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olatileDependencies.xml" ContentType="application/vnd.openxmlformats-officedocument.spreadsheetml.volatileDependenc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360" yWindow="345" windowWidth="8145" windowHeight="11520" activeTab="1"/>
  </bookViews>
  <sheets>
    <sheet name="List" sheetId="2" r:id="rId1"/>
    <sheet name="Monitor" sheetId="1" r:id="rId2"/>
    <sheet name="Issuer" sheetId="4" r:id="rId3"/>
  </sheets>
  <functionGroups builtInGroupCount="17"/>
  <definedNames>
    <definedName name="_xlnm._FilterDatabase" localSheetId="1" hidden="1">Monitor!$A$4:$AR$6606</definedName>
    <definedName name="CurrentUniverse" localSheetId="0" hidden="1">"EXPRESSION{HKSEDERW + HKSECBBC}"</definedName>
    <definedName name="CurrentUniverse" localSheetId="1" hidden="1">"HKSE Covered Warrants Universe"</definedName>
    <definedName name="OIDate">Monitor!$AM$2</definedName>
    <definedName name="RealTimeMode">0</definedName>
    <definedName name="RefreshR1C1">"Sheet1!$A$1"</definedName>
    <definedName name="TickerR1C1">Monitor!$A$5</definedName>
    <definedName name="TradeDate">Monitor!$A$3</definedName>
  </definedNames>
  <calcPr calcId="145621"/>
</workbook>
</file>

<file path=xl/calcChain.xml><?xml version="1.0" encoding="utf-8"?>
<calcChain xmlns="http://schemas.openxmlformats.org/spreadsheetml/2006/main">
  <c r="AR5764" i="1" l="1"/>
  <c r="AQ5764" i="1"/>
  <c r="AP5764" i="1"/>
  <c r="AO5764" i="1"/>
  <c r="AR5763" i="1"/>
  <c r="AQ5763" i="1"/>
  <c r="AP5763" i="1"/>
  <c r="AO5763" i="1"/>
  <c r="AR5762" i="1"/>
  <c r="AQ5762" i="1"/>
  <c r="AP5762" i="1"/>
  <c r="AO5762" i="1"/>
  <c r="AR5761" i="1"/>
  <c r="AQ5761" i="1"/>
  <c r="AP5761" i="1"/>
  <c r="AO5761" i="1"/>
  <c r="AR5760" i="1"/>
  <c r="AQ5760" i="1"/>
  <c r="AP5760" i="1"/>
  <c r="AO5760" i="1"/>
  <c r="AR5759" i="1"/>
  <c r="AQ5759" i="1"/>
  <c r="AP5759" i="1"/>
  <c r="AO5759" i="1"/>
  <c r="AR5758" i="1"/>
  <c r="AQ5758" i="1"/>
  <c r="AP5758" i="1"/>
  <c r="AO5758" i="1"/>
  <c r="AR5757" i="1"/>
  <c r="AQ5757" i="1"/>
  <c r="AP5757" i="1"/>
  <c r="AO5757" i="1"/>
  <c r="AR5756" i="1"/>
  <c r="AQ5756" i="1"/>
  <c r="AP5756" i="1"/>
  <c r="AO5756" i="1"/>
  <c r="AR5755" i="1"/>
  <c r="AQ5755" i="1"/>
  <c r="AP5755" i="1"/>
  <c r="AO5755" i="1"/>
  <c r="AR5753" i="1"/>
  <c r="AQ5753" i="1"/>
  <c r="AP5753" i="1"/>
  <c r="AO5753" i="1"/>
  <c r="AR5752" i="1"/>
  <c r="AQ5752" i="1"/>
  <c r="AP5752" i="1"/>
  <c r="AO5752" i="1"/>
  <c r="AR5751" i="1"/>
  <c r="AQ5751" i="1"/>
  <c r="AP5751" i="1"/>
  <c r="AO5751" i="1"/>
  <c r="AR5748" i="1"/>
  <c r="AQ5748" i="1"/>
  <c r="AP5748" i="1"/>
  <c r="AO5748" i="1"/>
  <c r="AR5747" i="1"/>
  <c r="AQ5747" i="1"/>
  <c r="AP5747" i="1"/>
  <c r="AO5747" i="1"/>
  <c r="AR5745" i="1"/>
  <c r="AQ5745" i="1"/>
  <c r="AP5745" i="1"/>
  <c r="AO5745" i="1"/>
  <c r="AR5744" i="1"/>
  <c r="AQ5744" i="1"/>
  <c r="AP5744" i="1"/>
  <c r="AO5744" i="1"/>
  <c r="AR5743" i="1"/>
  <c r="AQ5743" i="1"/>
  <c r="AP5743" i="1"/>
  <c r="AO5743" i="1"/>
  <c r="AR5742" i="1"/>
  <c r="AQ5742" i="1"/>
  <c r="AP5742" i="1"/>
  <c r="AO5742" i="1"/>
  <c r="AR5741" i="1"/>
  <c r="AQ5741" i="1"/>
  <c r="AP5741" i="1"/>
  <c r="AO5741" i="1"/>
  <c r="AR5740" i="1"/>
  <c r="AQ5740" i="1"/>
  <c r="AP5740" i="1"/>
  <c r="AO5740" i="1"/>
  <c r="AR5739" i="1"/>
  <c r="AQ5739" i="1"/>
  <c r="AP5739" i="1"/>
  <c r="AO5739" i="1"/>
  <c r="AR5738" i="1"/>
  <c r="AQ5738" i="1"/>
  <c r="AP5738" i="1"/>
  <c r="AO5738" i="1"/>
  <c r="AR5737" i="1"/>
  <c r="AQ5737" i="1"/>
  <c r="AP5737" i="1"/>
  <c r="AO5737" i="1"/>
  <c r="AR5736" i="1"/>
  <c r="AQ5736" i="1"/>
  <c r="AP5736" i="1"/>
  <c r="AO5736" i="1"/>
  <c r="AR5732" i="1"/>
  <c r="AQ5732" i="1"/>
  <c r="AP5732" i="1"/>
  <c r="AO5732" i="1"/>
  <c r="AR5731" i="1"/>
  <c r="AQ5731" i="1"/>
  <c r="AP5731" i="1"/>
  <c r="AO5731" i="1"/>
  <c r="AR5730" i="1"/>
  <c r="AQ5730" i="1"/>
  <c r="AP5730" i="1"/>
  <c r="AO5730" i="1"/>
  <c r="AR5729" i="1"/>
  <c r="AQ5729" i="1"/>
  <c r="AP5729" i="1"/>
  <c r="AO5729" i="1"/>
  <c r="AR5728" i="1"/>
  <c r="AQ5728" i="1"/>
  <c r="AP5728" i="1"/>
  <c r="AO5728" i="1"/>
  <c r="AR5727" i="1"/>
  <c r="AQ5727" i="1"/>
  <c r="AP5727" i="1"/>
  <c r="AO5727" i="1"/>
  <c r="AR5725" i="1"/>
  <c r="AQ5725" i="1"/>
  <c r="AP5725" i="1"/>
  <c r="AO5725" i="1"/>
  <c r="AR5723" i="1"/>
  <c r="AQ5723" i="1"/>
  <c r="AP5723" i="1"/>
  <c r="AO5723" i="1"/>
  <c r="AR5722" i="1"/>
  <c r="AQ5722" i="1"/>
  <c r="AP5722" i="1"/>
  <c r="AO5722" i="1"/>
  <c r="AR5721" i="1"/>
  <c r="AQ5721" i="1"/>
  <c r="AP5721" i="1"/>
  <c r="AO5721" i="1"/>
  <c r="AR5718" i="1"/>
  <c r="AQ5718" i="1"/>
  <c r="AP5718" i="1"/>
  <c r="AO5718" i="1"/>
  <c r="AR5716" i="1"/>
  <c r="AQ5716" i="1"/>
  <c r="AP5716" i="1"/>
  <c r="AO5716" i="1"/>
  <c r="AR5715" i="1"/>
  <c r="AQ5715" i="1"/>
  <c r="AP5715" i="1"/>
  <c r="AO5715" i="1"/>
  <c r="AR5713" i="1"/>
  <c r="AQ5713" i="1"/>
  <c r="AP5713" i="1"/>
  <c r="AO5713" i="1"/>
  <c r="AR5710" i="1"/>
  <c r="AQ5710" i="1"/>
  <c r="AP5710" i="1"/>
  <c r="AO5710" i="1"/>
  <c r="AR5708" i="1"/>
  <c r="AQ5708" i="1"/>
  <c r="AP5708" i="1"/>
  <c r="AO5708" i="1"/>
  <c r="AR5707" i="1"/>
  <c r="AQ5707" i="1"/>
  <c r="AP5707" i="1"/>
  <c r="AO5707" i="1"/>
  <c r="AR5698" i="1"/>
  <c r="AQ5698" i="1"/>
  <c r="AP5698" i="1"/>
  <c r="AO5698" i="1"/>
  <c r="AR5695" i="1"/>
  <c r="AQ5695" i="1"/>
  <c r="AP5695" i="1"/>
  <c r="AO5695" i="1"/>
  <c r="AR5691" i="1"/>
  <c r="AQ5691" i="1"/>
  <c r="AP5691" i="1"/>
  <c r="AO5691" i="1"/>
  <c r="AR5687" i="1"/>
  <c r="AQ5687" i="1"/>
  <c r="AP5687" i="1"/>
  <c r="AO5687" i="1"/>
  <c r="AR5686" i="1"/>
  <c r="AQ5686" i="1"/>
  <c r="AP5686" i="1"/>
  <c r="AO5686" i="1"/>
  <c r="AR5682" i="1"/>
  <c r="AQ5682" i="1"/>
  <c r="AP5682" i="1"/>
  <c r="AO5682" i="1"/>
  <c r="AR5677" i="1"/>
  <c r="AQ5677" i="1"/>
  <c r="AP5677" i="1"/>
  <c r="AO5677" i="1"/>
  <c r="AR5676" i="1"/>
  <c r="AQ5676" i="1"/>
  <c r="AP5676" i="1"/>
  <c r="AO5676" i="1"/>
  <c r="AR5675" i="1"/>
  <c r="AQ5675" i="1"/>
  <c r="AP5675" i="1"/>
  <c r="AO5675" i="1"/>
  <c r="AR5674" i="1"/>
  <c r="AQ5674" i="1"/>
  <c r="AP5674" i="1"/>
  <c r="AO5674" i="1"/>
  <c r="AR5673" i="1"/>
  <c r="AQ5673" i="1"/>
  <c r="AP5673" i="1"/>
  <c r="AO5673" i="1"/>
  <c r="AR5670" i="1"/>
  <c r="AQ5670" i="1"/>
  <c r="AP5670" i="1"/>
  <c r="AO5670" i="1"/>
  <c r="AR5667" i="1"/>
  <c r="AQ5667" i="1"/>
  <c r="AP5667" i="1"/>
  <c r="AO5667" i="1"/>
  <c r="AR5660" i="1"/>
  <c r="AQ5660" i="1"/>
  <c r="AP5660" i="1"/>
  <c r="AO5660" i="1"/>
  <c r="AR5654" i="1"/>
  <c r="AQ5654" i="1"/>
  <c r="AP5654" i="1"/>
  <c r="AO5654" i="1"/>
  <c r="AR5653" i="1"/>
  <c r="AQ5653" i="1"/>
  <c r="AP5653" i="1"/>
  <c r="AO5653" i="1"/>
  <c r="AR5650" i="1"/>
  <c r="AQ5650" i="1"/>
  <c r="AP5650" i="1"/>
  <c r="AO5650" i="1"/>
  <c r="AR5648" i="1"/>
  <c r="AQ5648" i="1"/>
  <c r="AP5648" i="1"/>
  <c r="AO5648" i="1"/>
  <c r="AR5647" i="1"/>
  <c r="AQ5647" i="1"/>
  <c r="AP5647" i="1"/>
  <c r="AO5647" i="1"/>
  <c r="AR5646" i="1"/>
  <c r="AQ5646" i="1"/>
  <c r="AP5646" i="1"/>
  <c r="AO5646" i="1"/>
  <c r="AR5642" i="1"/>
  <c r="AQ5642" i="1"/>
  <c r="AP5642" i="1"/>
  <c r="AO5642" i="1"/>
  <c r="AR5638" i="1"/>
  <c r="AQ5638" i="1"/>
  <c r="AP5638" i="1"/>
  <c r="AO5638" i="1"/>
  <c r="AR5636" i="1"/>
  <c r="AQ5636" i="1"/>
  <c r="AP5636" i="1"/>
  <c r="AO5636" i="1"/>
  <c r="AR5631" i="1"/>
  <c r="AQ5631" i="1"/>
  <c r="AP5631" i="1"/>
  <c r="AO5631" i="1"/>
  <c r="AR5627" i="1"/>
  <c r="AQ5627" i="1"/>
  <c r="AP5627" i="1"/>
  <c r="AO5627" i="1"/>
  <c r="AR5608" i="1"/>
  <c r="AQ5608" i="1"/>
  <c r="AP5608" i="1"/>
  <c r="AO5608" i="1"/>
  <c r="AR5606" i="1"/>
  <c r="AQ5606" i="1"/>
  <c r="AP5606" i="1"/>
  <c r="AO5606" i="1"/>
  <c r="AR5604" i="1"/>
  <c r="AQ5604" i="1"/>
  <c r="AP5604" i="1"/>
  <c r="AO5604" i="1"/>
  <c r="AR5601" i="1"/>
  <c r="AQ5601" i="1"/>
  <c r="AP5601" i="1"/>
  <c r="AO5601" i="1"/>
  <c r="AR5594" i="1"/>
  <c r="AQ5594" i="1"/>
  <c r="AP5594" i="1"/>
  <c r="AO5594" i="1"/>
  <c r="AR5593" i="1"/>
  <c r="AQ5593" i="1"/>
  <c r="AP5593" i="1"/>
  <c r="AO5593" i="1"/>
  <c r="AR5588" i="1"/>
  <c r="AQ5588" i="1"/>
  <c r="AP5588" i="1"/>
  <c r="AO5588" i="1"/>
  <c r="AR5587" i="1"/>
  <c r="AQ5587" i="1"/>
  <c r="AP5587" i="1"/>
  <c r="AO5587" i="1"/>
  <c r="AR5586" i="1"/>
  <c r="AQ5586" i="1"/>
  <c r="AP5586" i="1"/>
  <c r="AO5586" i="1"/>
  <c r="AR5584" i="1"/>
  <c r="AQ5584" i="1"/>
  <c r="AP5584" i="1"/>
  <c r="AO5584" i="1"/>
  <c r="AR5582" i="1"/>
  <c r="AQ5582" i="1"/>
  <c r="AP5582" i="1"/>
  <c r="AO5582" i="1"/>
  <c r="AR5580" i="1"/>
  <c r="AQ5580" i="1"/>
  <c r="AP5580" i="1"/>
  <c r="AO5580" i="1"/>
  <c r="AR5579" i="1"/>
  <c r="AQ5579" i="1"/>
  <c r="AP5579" i="1"/>
  <c r="AO5579" i="1"/>
  <c r="AR5578" i="1"/>
  <c r="AQ5578" i="1"/>
  <c r="AP5578" i="1"/>
  <c r="AO5578" i="1"/>
  <c r="AR5577" i="1"/>
  <c r="AQ5577" i="1"/>
  <c r="AP5577" i="1"/>
  <c r="AO5577" i="1"/>
  <c r="AR5576" i="1"/>
  <c r="AQ5576" i="1"/>
  <c r="AP5576" i="1"/>
  <c r="AO5576" i="1"/>
  <c r="AR5572" i="1"/>
  <c r="AQ5572" i="1"/>
  <c r="AP5572" i="1"/>
  <c r="AO5572" i="1"/>
  <c r="AR5571" i="1"/>
  <c r="AQ5571" i="1"/>
  <c r="AP5571" i="1"/>
  <c r="AO5571" i="1"/>
  <c r="AR5570" i="1"/>
  <c r="AQ5570" i="1"/>
  <c r="AP5570" i="1"/>
  <c r="AO5570" i="1"/>
  <c r="AR5562" i="1"/>
  <c r="AQ5562" i="1"/>
  <c r="AP5562" i="1"/>
  <c r="AO5562" i="1"/>
  <c r="AR5561" i="1"/>
  <c r="AQ5561" i="1"/>
  <c r="AP5561" i="1"/>
  <c r="AO5561" i="1"/>
  <c r="AR5555" i="1"/>
  <c r="AQ5555" i="1"/>
  <c r="AP5555" i="1"/>
  <c r="AO5555" i="1"/>
  <c r="AR5546" i="1"/>
  <c r="AQ5546" i="1"/>
  <c r="AP5546" i="1"/>
  <c r="AO5546" i="1"/>
  <c r="AR5539" i="1"/>
  <c r="AQ5539" i="1"/>
  <c r="AP5539" i="1"/>
  <c r="AO5539" i="1"/>
  <c r="AR5535" i="1"/>
  <c r="AQ5535" i="1"/>
  <c r="AP5535" i="1"/>
  <c r="AO5535" i="1"/>
  <c r="AR5534" i="1"/>
  <c r="AQ5534" i="1"/>
  <c r="AP5534" i="1"/>
  <c r="AO5534" i="1"/>
  <c r="AR5530" i="1"/>
  <c r="AQ5530" i="1"/>
  <c r="AP5530" i="1"/>
  <c r="AO5530" i="1"/>
  <c r="AR5528" i="1"/>
  <c r="AQ5528" i="1"/>
  <c r="AP5528" i="1"/>
  <c r="AO5528" i="1"/>
  <c r="AR5524" i="1"/>
  <c r="AQ5524" i="1"/>
  <c r="AP5524" i="1"/>
  <c r="AO5524" i="1"/>
  <c r="AR5523" i="1"/>
  <c r="AQ5523" i="1"/>
  <c r="AP5523" i="1"/>
  <c r="AO5523" i="1"/>
  <c r="AR5522" i="1"/>
  <c r="AQ5522" i="1"/>
  <c r="AP5522" i="1"/>
  <c r="AO5522" i="1"/>
  <c r="AR5521" i="1"/>
  <c r="AQ5521" i="1"/>
  <c r="AP5521" i="1"/>
  <c r="AO5521" i="1"/>
  <c r="AR5520" i="1"/>
  <c r="AQ5520" i="1"/>
  <c r="AP5520" i="1"/>
  <c r="AO5520" i="1"/>
  <c r="AR5514" i="1"/>
  <c r="AQ5514" i="1"/>
  <c r="AP5514" i="1"/>
  <c r="AO5514" i="1"/>
  <c r="AR5508" i="1"/>
  <c r="AQ5508" i="1"/>
  <c r="AP5508" i="1"/>
  <c r="AO5508" i="1"/>
  <c r="AR5506" i="1"/>
  <c r="AQ5506" i="1"/>
  <c r="AP5506" i="1"/>
  <c r="AO5506" i="1"/>
  <c r="AR5501" i="1"/>
  <c r="AQ5501" i="1"/>
  <c r="AP5501" i="1"/>
  <c r="AO5501" i="1"/>
  <c r="AR5496" i="1"/>
  <c r="AQ5496" i="1"/>
  <c r="AP5496" i="1"/>
  <c r="AO5496" i="1"/>
  <c r="AR5495" i="1"/>
  <c r="AQ5495" i="1"/>
  <c r="AP5495" i="1"/>
  <c r="AO5495" i="1"/>
  <c r="AR5492" i="1"/>
  <c r="AQ5492" i="1"/>
  <c r="AP5492" i="1"/>
  <c r="AO5492" i="1"/>
  <c r="AR5491" i="1"/>
  <c r="AQ5491" i="1"/>
  <c r="AP5491" i="1"/>
  <c r="AO5491" i="1"/>
  <c r="AR5484" i="1"/>
  <c r="AQ5484" i="1"/>
  <c r="AP5484" i="1"/>
  <c r="AO5484" i="1"/>
  <c r="AR5472" i="1"/>
  <c r="AQ5472" i="1"/>
  <c r="AP5472" i="1"/>
  <c r="AO5472" i="1"/>
  <c r="AR5471" i="1"/>
  <c r="AQ5471" i="1"/>
  <c r="AP5471" i="1"/>
  <c r="AO5471" i="1"/>
  <c r="AR5470" i="1"/>
  <c r="AQ5470" i="1"/>
  <c r="AP5470" i="1"/>
  <c r="AO5470" i="1"/>
  <c r="AR5467" i="1"/>
  <c r="AQ5467" i="1"/>
  <c r="AP5467" i="1"/>
  <c r="AO5467" i="1"/>
  <c r="AR5465" i="1"/>
  <c r="AQ5465" i="1"/>
  <c r="AP5465" i="1"/>
  <c r="AO5465" i="1"/>
  <c r="AR5463" i="1"/>
  <c r="AQ5463" i="1"/>
  <c r="AP5463" i="1"/>
  <c r="AO5463" i="1"/>
  <c r="AR5458" i="1"/>
  <c r="AQ5458" i="1"/>
  <c r="AP5458" i="1"/>
  <c r="AO5458" i="1"/>
  <c r="AR5457" i="1"/>
  <c r="AQ5457" i="1"/>
  <c r="AP5457" i="1"/>
  <c r="AO5457" i="1"/>
  <c r="AR5452" i="1"/>
  <c r="AQ5452" i="1"/>
  <c r="AP5452" i="1"/>
  <c r="AO5452" i="1"/>
  <c r="AR5448" i="1"/>
  <c r="AQ5448" i="1"/>
  <c r="AP5448" i="1"/>
  <c r="AO5448" i="1"/>
  <c r="AR5446" i="1"/>
  <c r="AQ5446" i="1"/>
  <c r="AP5446" i="1"/>
  <c r="AO5446" i="1"/>
  <c r="AR5439" i="1"/>
  <c r="AQ5439" i="1"/>
  <c r="AP5439" i="1"/>
  <c r="AO5439" i="1"/>
  <c r="AR5436" i="1"/>
  <c r="AQ5436" i="1"/>
  <c r="AP5436" i="1"/>
  <c r="AO5436" i="1"/>
  <c r="AR5434" i="1"/>
  <c r="AQ5434" i="1"/>
  <c r="AP5434" i="1"/>
  <c r="AO5434" i="1"/>
  <c r="AR5432" i="1"/>
  <c r="AQ5432" i="1"/>
  <c r="AP5432" i="1"/>
  <c r="AO5432" i="1"/>
  <c r="AR5431" i="1"/>
  <c r="AQ5431" i="1"/>
  <c r="AP5431" i="1"/>
  <c r="AO5431" i="1"/>
  <c r="AR5430" i="1"/>
  <c r="AQ5430" i="1"/>
  <c r="AP5430" i="1"/>
  <c r="AO5430" i="1"/>
  <c r="AR5427" i="1"/>
  <c r="AQ5427" i="1"/>
  <c r="AP5427" i="1"/>
  <c r="AO5427" i="1"/>
  <c r="AR5426" i="1"/>
  <c r="AQ5426" i="1"/>
  <c r="AP5426" i="1"/>
  <c r="AO5426" i="1"/>
  <c r="AR5425" i="1"/>
  <c r="AQ5425" i="1"/>
  <c r="AP5425" i="1"/>
  <c r="AO5425" i="1"/>
  <c r="AR5424" i="1"/>
  <c r="AQ5424" i="1"/>
  <c r="AP5424" i="1"/>
  <c r="AO5424" i="1"/>
  <c r="AR5421" i="1"/>
  <c r="AQ5421" i="1"/>
  <c r="AP5421" i="1"/>
  <c r="AO5421" i="1"/>
  <c r="AR5419" i="1"/>
  <c r="AQ5419" i="1"/>
  <c r="AP5419" i="1"/>
  <c r="AO5419" i="1"/>
  <c r="AR5415" i="1"/>
  <c r="AQ5415" i="1"/>
  <c r="AP5415" i="1"/>
  <c r="AO5415" i="1"/>
  <c r="AR5414" i="1"/>
  <c r="AQ5414" i="1"/>
  <c r="AP5414" i="1"/>
  <c r="AO5414" i="1"/>
  <c r="AR5412" i="1"/>
  <c r="AQ5412" i="1"/>
  <c r="AP5412" i="1"/>
  <c r="AO5412" i="1"/>
  <c r="AR5410" i="1"/>
  <c r="AQ5410" i="1"/>
  <c r="AP5410" i="1"/>
  <c r="AO5410" i="1"/>
  <c r="AR5408" i="1"/>
  <c r="AQ5408" i="1"/>
  <c r="AP5408" i="1"/>
  <c r="AO5408" i="1"/>
  <c r="AR5406" i="1"/>
  <c r="AQ5406" i="1"/>
  <c r="AP5406" i="1"/>
  <c r="AO5406" i="1"/>
  <c r="AR5405" i="1"/>
  <c r="AQ5405" i="1"/>
  <c r="AP5405" i="1"/>
  <c r="AO5405" i="1"/>
  <c r="AR5404" i="1"/>
  <c r="AQ5404" i="1"/>
  <c r="AP5404" i="1"/>
  <c r="AO5404" i="1"/>
  <c r="AR5403" i="1"/>
  <c r="AQ5403" i="1"/>
  <c r="AP5403" i="1"/>
  <c r="AO5403" i="1"/>
  <c r="AR5402" i="1"/>
  <c r="AQ5402" i="1"/>
  <c r="AP5402" i="1"/>
  <c r="AO5402" i="1"/>
  <c r="AR5401" i="1"/>
  <c r="AQ5401" i="1"/>
  <c r="AP5401" i="1"/>
  <c r="AO5401" i="1"/>
  <c r="AR5400" i="1"/>
  <c r="AQ5400" i="1"/>
  <c r="AP5400" i="1"/>
  <c r="AO5400" i="1"/>
  <c r="AR5398" i="1"/>
  <c r="AQ5398" i="1"/>
  <c r="AP5398" i="1"/>
  <c r="AO5398" i="1"/>
  <c r="AR5397" i="1"/>
  <c r="AQ5397" i="1"/>
  <c r="AP5397" i="1"/>
  <c r="AO5397" i="1"/>
  <c r="AR5396" i="1"/>
  <c r="AQ5396" i="1"/>
  <c r="AP5396" i="1"/>
  <c r="AO5396" i="1"/>
  <c r="AR5395" i="1"/>
  <c r="AQ5395" i="1"/>
  <c r="AP5395" i="1"/>
  <c r="AO5395" i="1"/>
  <c r="AR5393" i="1"/>
  <c r="AQ5393" i="1"/>
  <c r="AP5393" i="1"/>
  <c r="AO5393" i="1"/>
  <c r="AR5392" i="1"/>
  <c r="AQ5392" i="1"/>
  <c r="AP5392" i="1"/>
  <c r="AO5392" i="1"/>
  <c r="AR5385" i="1"/>
  <c r="AQ5385" i="1"/>
  <c r="AP5385" i="1"/>
  <c r="AO5385" i="1"/>
  <c r="AR5384" i="1"/>
  <c r="AQ5384" i="1"/>
  <c r="AP5384" i="1"/>
  <c r="AO5384" i="1"/>
  <c r="AR5383" i="1"/>
  <c r="AQ5383" i="1"/>
  <c r="AP5383" i="1"/>
  <c r="AO5383" i="1"/>
  <c r="AR5382" i="1"/>
  <c r="AQ5382" i="1"/>
  <c r="AP5382" i="1"/>
  <c r="AO5382" i="1"/>
  <c r="AR5380" i="1"/>
  <c r="AQ5380" i="1"/>
  <c r="AP5380" i="1"/>
  <c r="AO5380" i="1"/>
  <c r="AR5379" i="1"/>
  <c r="AQ5379" i="1"/>
  <c r="AP5379" i="1"/>
  <c r="AO5379" i="1"/>
  <c r="AR5374" i="1"/>
  <c r="AQ5374" i="1"/>
  <c r="AP5374" i="1"/>
  <c r="AO5374" i="1"/>
  <c r="AR5370" i="1"/>
  <c r="AQ5370" i="1"/>
  <c r="AP5370" i="1"/>
  <c r="AO5370" i="1"/>
  <c r="AR5363" i="1"/>
  <c r="AQ5363" i="1"/>
  <c r="AP5363" i="1"/>
  <c r="AO5363" i="1"/>
  <c r="AR5360" i="1"/>
  <c r="AQ5360" i="1"/>
  <c r="AP5360" i="1"/>
  <c r="AO5360" i="1"/>
  <c r="AR5359" i="1"/>
  <c r="AQ5359" i="1"/>
  <c r="AP5359" i="1"/>
  <c r="AO5359" i="1"/>
  <c r="AR5352" i="1"/>
  <c r="AQ5352" i="1"/>
  <c r="AP5352" i="1"/>
  <c r="AO5352" i="1"/>
  <c r="AR5351" i="1"/>
  <c r="AQ5351" i="1"/>
  <c r="AP5351" i="1"/>
  <c r="AO5351" i="1"/>
  <c r="AR5347" i="1"/>
  <c r="AQ5347" i="1"/>
  <c r="AP5347" i="1"/>
  <c r="AO5347" i="1"/>
  <c r="AR5335" i="1"/>
  <c r="AQ5335" i="1"/>
  <c r="AP5335" i="1"/>
  <c r="AO5335" i="1"/>
  <c r="AR5334" i="1"/>
  <c r="AQ5334" i="1"/>
  <c r="AP5334" i="1"/>
  <c r="AO5334" i="1"/>
  <c r="AR5329" i="1"/>
  <c r="AQ5329" i="1"/>
  <c r="AP5329" i="1"/>
  <c r="AO5329" i="1"/>
  <c r="AR5328" i="1"/>
  <c r="AQ5328" i="1"/>
  <c r="AP5328" i="1"/>
  <c r="AO5328" i="1"/>
  <c r="AR5327" i="1"/>
  <c r="AQ5327" i="1"/>
  <c r="AP5327" i="1"/>
  <c r="AO5327" i="1"/>
  <c r="AR5326" i="1"/>
  <c r="AQ5326" i="1"/>
  <c r="AP5326" i="1"/>
  <c r="AO5326" i="1"/>
  <c r="AR5321" i="1"/>
  <c r="AQ5321" i="1"/>
  <c r="AP5321" i="1"/>
  <c r="AO5321" i="1"/>
  <c r="AR5318" i="1"/>
  <c r="AQ5318" i="1"/>
  <c r="AP5318" i="1"/>
  <c r="AO5318" i="1"/>
  <c r="AR5317" i="1"/>
  <c r="AQ5317" i="1"/>
  <c r="AP5317" i="1"/>
  <c r="AO5317" i="1"/>
  <c r="AR5315" i="1"/>
  <c r="AQ5315" i="1"/>
  <c r="AP5315" i="1"/>
  <c r="AO5315" i="1"/>
  <c r="AR5314" i="1"/>
  <c r="AQ5314" i="1"/>
  <c r="AP5314" i="1"/>
  <c r="AO5314" i="1"/>
  <c r="AR5312" i="1"/>
  <c r="AQ5312" i="1"/>
  <c r="AP5312" i="1"/>
  <c r="AO5312" i="1"/>
  <c r="AR5309" i="1"/>
  <c r="AQ5309" i="1"/>
  <c r="AP5309" i="1"/>
  <c r="AO5309" i="1"/>
  <c r="AR5306" i="1"/>
  <c r="AQ5306" i="1"/>
  <c r="AP5306" i="1"/>
  <c r="AO5306" i="1"/>
  <c r="AR5304" i="1"/>
  <c r="AQ5304" i="1"/>
  <c r="AP5304" i="1"/>
  <c r="AO5304" i="1"/>
  <c r="AR5302" i="1"/>
  <c r="AQ5302" i="1"/>
  <c r="AP5302" i="1"/>
  <c r="AO5302" i="1"/>
  <c r="AR5301" i="1"/>
  <c r="AQ5301" i="1"/>
  <c r="AP5301" i="1"/>
  <c r="AO5301" i="1"/>
  <c r="AR5299" i="1"/>
  <c r="AQ5299" i="1"/>
  <c r="AP5299" i="1"/>
  <c r="AO5299" i="1"/>
  <c r="AR5298" i="1"/>
  <c r="AQ5298" i="1"/>
  <c r="AP5298" i="1"/>
  <c r="AO5298" i="1"/>
  <c r="AR5295" i="1"/>
  <c r="AQ5295" i="1"/>
  <c r="AP5295" i="1"/>
  <c r="AO5295" i="1"/>
  <c r="AR5288" i="1"/>
  <c r="AQ5288" i="1"/>
  <c r="AP5288" i="1"/>
  <c r="AO5288" i="1"/>
  <c r="AR5286" i="1"/>
  <c r="AQ5286" i="1"/>
  <c r="AP5286" i="1"/>
  <c r="AO5286" i="1"/>
  <c r="AR5285" i="1"/>
  <c r="AQ5285" i="1"/>
  <c r="AP5285" i="1"/>
  <c r="AO5285" i="1"/>
  <c r="AR5270" i="1"/>
  <c r="AQ5270" i="1"/>
  <c r="AP5270" i="1"/>
  <c r="AO5270" i="1"/>
  <c r="AR5267" i="1"/>
  <c r="AQ5267" i="1"/>
  <c r="AP5267" i="1"/>
  <c r="AO5267" i="1"/>
  <c r="AR5262" i="1"/>
  <c r="AQ5262" i="1"/>
  <c r="AP5262" i="1"/>
  <c r="AO5262" i="1"/>
  <c r="AR5260" i="1"/>
  <c r="AQ5260" i="1"/>
  <c r="AP5260" i="1"/>
  <c r="AO5260" i="1"/>
  <c r="AR5254" i="1"/>
  <c r="AQ5254" i="1"/>
  <c r="AP5254" i="1"/>
  <c r="AO5254" i="1"/>
  <c r="AR5253" i="1"/>
  <c r="AQ5253" i="1"/>
  <c r="AP5253" i="1"/>
  <c r="AO5253" i="1"/>
  <c r="AR5251" i="1"/>
  <c r="AQ5251" i="1"/>
  <c r="AP5251" i="1"/>
  <c r="AO5251" i="1"/>
  <c r="AR5249" i="1"/>
  <c r="AQ5249" i="1"/>
  <c r="AP5249" i="1"/>
  <c r="AO5249" i="1"/>
  <c r="AR5242" i="1"/>
  <c r="AQ5242" i="1"/>
  <c r="AP5242" i="1"/>
  <c r="AO5242" i="1"/>
  <c r="AR5239" i="1"/>
  <c r="AQ5239" i="1"/>
  <c r="AP5239" i="1"/>
  <c r="AO5239" i="1"/>
  <c r="AR5238" i="1"/>
  <c r="AQ5238" i="1"/>
  <c r="AP5238" i="1"/>
  <c r="AO5238" i="1"/>
  <c r="AR5237" i="1"/>
  <c r="AQ5237" i="1"/>
  <c r="AP5237" i="1"/>
  <c r="AO5237" i="1"/>
  <c r="AR5235" i="1"/>
  <c r="AQ5235" i="1"/>
  <c r="AP5235" i="1"/>
  <c r="AO5235" i="1"/>
  <c r="AR5230" i="1"/>
  <c r="AQ5230" i="1"/>
  <c r="AP5230" i="1"/>
  <c r="AO5230" i="1"/>
  <c r="AR5228" i="1"/>
  <c r="AQ5228" i="1"/>
  <c r="AP5228" i="1"/>
  <c r="AO5228" i="1"/>
  <c r="AR5226" i="1"/>
  <c r="AQ5226" i="1"/>
  <c r="AP5226" i="1"/>
  <c r="AO5226" i="1"/>
  <c r="AR5219" i="1"/>
  <c r="AQ5219" i="1"/>
  <c r="AP5219" i="1"/>
  <c r="AO5219" i="1"/>
  <c r="AR5217" i="1"/>
  <c r="AQ5217" i="1"/>
  <c r="AP5217" i="1"/>
  <c r="AO5217" i="1"/>
  <c r="AR5216" i="1"/>
  <c r="AQ5216" i="1"/>
  <c r="AP5216" i="1"/>
  <c r="AO5216" i="1"/>
  <c r="AR5215" i="1"/>
  <c r="AQ5215" i="1"/>
  <c r="AP5215" i="1"/>
  <c r="AO5215" i="1"/>
  <c r="AR5214" i="1"/>
  <c r="AQ5214" i="1"/>
  <c r="AP5214" i="1"/>
  <c r="AO5214" i="1"/>
  <c r="AR5202" i="1"/>
  <c r="AQ5202" i="1"/>
  <c r="AP5202" i="1"/>
  <c r="AO5202" i="1"/>
  <c r="AR5195" i="1"/>
  <c r="AQ5195" i="1"/>
  <c r="AP5195" i="1"/>
  <c r="AO5195" i="1"/>
  <c r="AR5192" i="1"/>
  <c r="AQ5192" i="1"/>
  <c r="AP5192" i="1"/>
  <c r="AO5192" i="1"/>
  <c r="AR5189" i="1"/>
  <c r="AQ5189" i="1"/>
  <c r="AP5189" i="1"/>
  <c r="AO5189" i="1"/>
  <c r="AR5188" i="1"/>
  <c r="AQ5188" i="1"/>
  <c r="AP5188" i="1"/>
  <c r="AO5188" i="1"/>
  <c r="AR5187" i="1"/>
  <c r="AQ5187" i="1"/>
  <c r="AP5187" i="1"/>
  <c r="AO5187" i="1"/>
  <c r="AR5186" i="1"/>
  <c r="AQ5186" i="1"/>
  <c r="AP5186" i="1"/>
  <c r="AO5186" i="1"/>
  <c r="AR5184" i="1"/>
  <c r="AQ5184" i="1"/>
  <c r="AP5184" i="1"/>
  <c r="AO5184" i="1"/>
  <c r="AR5182" i="1"/>
  <c r="AQ5182" i="1"/>
  <c r="AP5182" i="1"/>
  <c r="AO5182" i="1"/>
  <c r="AR5178" i="1"/>
  <c r="AQ5178" i="1"/>
  <c r="AP5178" i="1"/>
  <c r="AO5178" i="1"/>
  <c r="AR5175" i="1"/>
  <c r="AQ5175" i="1"/>
  <c r="AP5175" i="1"/>
  <c r="AO5175" i="1"/>
  <c r="AR5174" i="1"/>
  <c r="AQ5174" i="1"/>
  <c r="AP5174" i="1"/>
  <c r="AO5174" i="1"/>
  <c r="AR5173" i="1"/>
  <c r="AQ5173" i="1"/>
  <c r="AP5173" i="1"/>
  <c r="AO5173" i="1"/>
  <c r="AR5168" i="1"/>
  <c r="AQ5168" i="1"/>
  <c r="AP5168" i="1"/>
  <c r="AO5168" i="1"/>
  <c r="AR5166" i="1"/>
  <c r="AQ5166" i="1"/>
  <c r="AP5166" i="1"/>
  <c r="AO5166" i="1"/>
  <c r="AR5162" i="1"/>
  <c r="AQ5162" i="1"/>
  <c r="AP5162" i="1"/>
  <c r="AO5162" i="1"/>
  <c r="AR5161" i="1"/>
  <c r="AQ5161" i="1"/>
  <c r="AP5161" i="1"/>
  <c r="AO5161" i="1"/>
  <c r="AR5158" i="1"/>
  <c r="AQ5158" i="1"/>
  <c r="AP5158" i="1"/>
  <c r="AO5158" i="1"/>
  <c r="AR5157" i="1"/>
  <c r="AQ5157" i="1"/>
  <c r="AP5157" i="1"/>
  <c r="AO5157" i="1"/>
  <c r="AR5156" i="1"/>
  <c r="AQ5156" i="1"/>
  <c r="AP5156" i="1"/>
  <c r="AO5156" i="1"/>
  <c r="AR5154" i="1"/>
  <c r="AQ5154" i="1"/>
  <c r="AP5154" i="1"/>
  <c r="AO5154" i="1"/>
  <c r="AR5152" i="1"/>
  <c r="AQ5152" i="1"/>
  <c r="AP5152" i="1"/>
  <c r="AO5152" i="1"/>
  <c r="AR5150" i="1"/>
  <c r="AQ5150" i="1"/>
  <c r="AP5150" i="1"/>
  <c r="AO5150" i="1"/>
  <c r="AR5149" i="1"/>
  <c r="AQ5149" i="1"/>
  <c r="AP5149" i="1"/>
  <c r="AO5149" i="1"/>
  <c r="AR5144" i="1"/>
  <c r="AQ5144" i="1"/>
  <c r="AP5144" i="1"/>
  <c r="AO5144" i="1"/>
  <c r="AR5140" i="1"/>
  <c r="AQ5140" i="1"/>
  <c r="AP5140" i="1"/>
  <c r="AO5140" i="1"/>
  <c r="AR5138" i="1"/>
  <c r="AQ5138" i="1"/>
  <c r="AP5138" i="1"/>
  <c r="AO5138" i="1"/>
  <c r="AR5137" i="1"/>
  <c r="AQ5137" i="1"/>
  <c r="AP5137" i="1"/>
  <c r="AO5137" i="1"/>
  <c r="AR5136" i="1"/>
  <c r="AQ5136" i="1"/>
  <c r="AP5136" i="1"/>
  <c r="AO5136" i="1"/>
  <c r="AR5132" i="1"/>
  <c r="AQ5132" i="1"/>
  <c r="AP5132" i="1"/>
  <c r="AO5132" i="1"/>
  <c r="AR5128" i="1"/>
  <c r="AQ5128" i="1"/>
  <c r="AP5128" i="1"/>
  <c r="AO5128" i="1"/>
  <c r="AR5121" i="1"/>
  <c r="AQ5121" i="1"/>
  <c r="AP5121" i="1"/>
  <c r="AO5121" i="1"/>
  <c r="AR5113" i="1"/>
  <c r="AQ5113" i="1"/>
  <c r="AP5113" i="1"/>
  <c r="AO5113" i="1"/>
  <c r="AR5112" i="1"/>
  <c r="AQ5112" i="1"/>
  <c r="AP5112" i="1"/>
  <c r="AO5112" i="1"/>
  <c r="AR5111" i="1"/>
  <c r="AQ5111" i="1"/>
  <c r="AP5111" i="1"/>
  <c r="AO5111" i="1"/>
  <c r="AR5104" i="1"/>
  <c r="AQ5104" i="1"/>
  <c r="AP5104" i="1"/>
  <c r="AO5104" i="1"/>
  <c r="AR5103" i="1"/>
  <c r="AQ5103" i="1"/>
  <c r="AP5103" i="1"/>
  <c r="AO5103" i="1"/>
  <c r="AR5083" i="1"/>
  <c r="AQ5083" i="1"/>
  <c r="AP5083" i="1"/>
  <c r="AO5083" i="1"/>
  <c r="AR5081" i="1"/>
  <c r="AQ5081" i="1"/>
  <c r="AP5081" i="1"/>
  <c r="AO5081" i="1"/>
  <c r="AR5079" i="1"/>
  <c r="AQ5079" i="1"/>
  <c r="AP5079" i="1"/>
  <c r="AO5079" i="1"/>
  <c r="AR5074" i="1"/>
  <c r="AQ5074" i="1"/>
  <c r="AP5074" i="1"/>
  <c r="AO5074" i="1"/>
  <c r="AR5072" i="1"/>
  <c r="AQ5072" i="1"/>
  <c r="AP5072" i="1"/>
  <c r="AO5072" i="1"/>
  <c r="AR5070" i="1"/>
  <c r="AQ5070" i="1"/>
  <c r="AP5070" i="1"/>
  <c r="AO5070" i="1"/>
  <c r="AR5063" i="1"/>
  <c r="AQ5063" i="1"/>
  <c r="AP5063" i="1"/>
  <c r="AO5063" i="1"/>
  <c r="AR5061" i="1"/>
  <c r="AQ5061" i="1"/>
  <c r="AP5061" i="1"/>
  <c r="AO5061" i="1"/>
  <c r="AR5057" i="1"/>
  <c r="AQ5057" i="1"/>
  <c r="AP5057" i="1"/>
  <c r="AO5057" i="1"/>
  <c r="AR5056" i="1"/>
  <c r="AQ5056" i="1"/>
  <c r="AP5056" i="1"/>
  <c r="AO5056" i="1"/>
  <c r="AR5053" i="1"/>
  <c r="AQ5053" i="1"/>
  <c r="AP5053" i="1"/>
  <c r="AO5053" i="1"/>
  <c r="AR5049" i="1"/>
  <c r="AQ5049" i="1"/>
  <c r="AP5049" i="1"/>
  <c r="AO5049" i="1"/>
  <c r="AR5047" i="1"/>
  <c r="AQ5047" i="1"/>
  <c r="AP5047" i="1"/>
  <c r="AO5047" i="1"/>
  <c r="AR5046" i="1"/>
  <c r="AQ5046" i="1"/>
  <c r="AP5046" i="1"/>
  <c r="AO5046" i="1"/>
  <c r="AR5045" i="1"/>
  <c r="AQ5045" i="1"/>
  <c r="AP5045" i="1"/>
  <c r="AO5045" i="1"/>
  <c r="AR5043" i="1"/>
  <c r="AQ5043" i="1"/>
  <c r="AP5043" i="1"/>
  <c r="AO5043" i="1"/>
  <c r="AR5035" i="1"/>
  <c r="AQ5035" i="1"/>
  <c r="AP5035" i="1"/>
  <c r="AO5035" i="1"/>
  <c r="AR5024" i="1"/>
  <c r="AQ5024" i="1"/>
  <c r="AP5024" i="1"/>
  <c r="AO5024" i="1"/>
  <c r="AR5023" i="1"/>
  <c r="AQ5023" i="1"/>
  <c r="AP5023" i="1"/>
  <c r="AO5023" i="1"/>
  <c r="AR5022" i="1"/>
  <c r="AQ5022" i="1"/>
  <c r="AP5022" i="1"/>
  <c r="AO5022" i="1"/>
  <c r="AR5021" i="1"/>
  <c r="AQ5021" i="1"/>
  <c r="AP5021" i="1"/>
  <c r="AO5021" i="1"/>
  <c r="AR5020" i="1"/>
  <c r="AQ5020" i="1"/>
  <c r="AP5020" i="1"/>
  <c r="AO5020" i="1"/>
  <c r="AR5019" i="1"/>
  <c r="AQ5019" i="1"/>
  <c r="AP5019" i="1"/>
  <c r="AO5019" i="1"/>
  <c r="AR5018" i="1"/>
  <c r="AQ5018" i="1"/>
  <c r="AP5018" i="1"/>
  <c r="AO5018" i="1"/>
  <c r="AR5017" i="1"/>
  <c r="AQ5017" i="1"/>
  <c r="AP5017" i="1"/>
  <c r="AO5017" i="1"/>
  <c r="AR5011" i="1"/>
  <c r="AQ5011" i="1"/>
  <c r="AP5011" i="1"/>
  <c r="AO5011" i="1"/>
  <c r="AR5009" i="1"/>
  <c r="AQ5009" i="1"/>
  <c r="AP5009" i="1"/>
  <c r="AO5009" i="1"/>
  <c r="AR4999" i="1"/>
  <c r="AQ4999" i="1"/>
  <c r="AP4999" i="1"/>
  <c r="AO4999" i="1"/>
  <c r="AR4998" i="1"/>
  <c r="AQ4998" i="1"/>
  <c r="AP4998" i="1"/>
  <c r="AO4998" i="1"/>
  <c r="AR4994" i="1"/>
  <c r="AQ4994" i="1"/>
  <c r="AP4994" i="1"/>
  <c r="AO4994" i="1"/>
  <c r="AR4990" i="1"/>
  <c r="AQ4990" i="1"/>
  <c r="AP4990" i="1"/>
  <c r="AO4990" i="1"/>
  <c r="AR4986" i="1"/>
  <c r="AQ4986" i="1"/>
  <c r="AP4986" i="1"/>
  <c r="AO4986" i="1"/>
  <c r="AR4984" i="1"/>
  <c r="AQ4984" i="1"/>
  <c r="AP4984" i="1"/>
  <c r="AO4984" i="1"/>
  <c r="AR4982" i="1"/>
  <c r="AQ4982" i="1"/>
  <c r="AP4982" i="1"/>
  <c r="AO4982" i="1"/>
  <c r="AR4981" i="1"/>
  <c r="AQ4981" i="1"/>
  <c r="AP4981" i="1"/>
  <c r="AO4981" i="1"/>
  <c r="AR4978" i="1"/>
  <c r="AQ4978" i="1"/>
  <c r="AP4978" i="1"/>
  <c r="AO4978" i="1"/>
  <c r="AR4977" i="1"/>
  <c r="AQ4977" i="1"/>
  <c r="AP4977" i="1"/>
  <c r="AO4977" i="1"/>
  <c r="AR4973" i="1"/>
  <c r="AQ4973" i="1"/>
  <c r="AP4973" i="1"/>
  <c r="AO4973" i="1"/>
  <c r="AR4972" i="1"/>
  <c r="AQ4972" i="1"/>
  <c r="AP4972" i="1"/>
  <c r="AO4972" i="1"/>
  <c r="AR4964" i="1"/>
  <c r="AQ4964" i="1"/>
  <c r="AP4964" i="1"/>
  <c r="AO4964" i="1"/>
  <c r="AR4957" i="1"/>
  <c r="AQ4957" i="1"/>
  <c r="AP4957" i="1"/>
  <c r="AO4957" i="1"/>
  <c r="AR4955" i="1"/>
  <c r="AQ4955" i="1"/>
  <c r="AP4955" i="1"/>
  <c r="AO4955" i="1"/>
  <c r="AR4952" i="1"/>
  <c r="AQ4952" i="1"/>
  <c r="AP4952" i="1"/>
  <c r="AO4952" i="1"/>
  <c r="AR4950" i="1"/>
  <c r="AQ4950" i="1"/>
  <c r="AP4950" i="1"/>
  <c r="AO4950" i="1"/>
  <c r="AR4948" i="1"/>
  <c r="AQ4948" i="1"/>
  <c r="AP4948" i="1"/>
  <c r="AO4948" i="1"/>
  <c r="AR4947" i="1"/>
  <c r="AQ4947" i="1"/>
  <c r="AP4947" i="1"/>
  <c r="AO4947" i="1"/>
  <c r="AR4945" i="1"/>
  <c r="AQ4945" i="1"/>
  <c r="AP4945" i="1"/>
  <c r="AO4945" i="1"/>
  <c r="AR4943" i="1"/>
  <c r="AQ4943" i="1"/>
  <c r="AP4943" i="1"/>
  <c r="AO4943" i="1"/>
  <c r="AR4936" i="1"/>
  <c r="AQ4936" i="1"/>
  <c r="AP4936" i="1"/>
  <c r="AO4936" i="1"/>
  <c r="AR4935" i="1"/>
  <c r="AQ4935" i="1"/>
  <c r="AP4935" i="1"/>
  <c r="AO4935" i="1"/>
  <c r="AR4934" i="1"/>
  <c r="AQ4934" i="1"/>
  <c r="AP4934" i="1"/>
  <c r="AO4934" i="1"/>
  <c r="AR4933" i="1"/>
  <c r="AQ4933" i="1"/>
  <c r="AP4933" i="1"/>
  <c r="AO4933" i="1"/>
  <c r="AR4932" i="1"/>
  <c r="AQ4932" i="1"/>
  <c r="AP4932" i="1"/>
  <c r="AO4932" i="1"/>
  <c r="AR4929" i="1"/>
  <c r="AQ4929" i="1"/>
  <c r="AP4929" i="1"/>
  <c r="AO4929" i="1"/>
  <c r="AR4925" i="1"/>
  <c r="AQ4925" i="1"/>
  <c r="AP4925" i="1"/>
  <c r="AO4925" i="1"/>
  <c r="AR4924" i="1"/>
  <c r="AQ4924" i="1"/>
  <c r="AP4924" i="1"/>
  <c r="AO4924" i="1"/>
  <c r="AR4921" i="1"/>
  <c r="AQ4921" i="1"/>
  <c r="AP4921" i="1"/>
  <c r="AO4921" i="1"/>
  <c r="AR4920" i="1"/>
  <c r="AQ4920" i="1"/>
  <c r="AP4920" i="1"/>
  <c r="AO4920" i="1"/>
  <c r="AR4917" i="1"/>
  <c r="AQ4917" i="1"/>
  <c r="AP4917" i="1"/>
  <c r="AO4917" i="1"/>
  <c r="AR4909" i="1"/>
  <c r="AQ4909" i="1"/>
  <c r="AP4909" i="1"/>
  <c r="AO4909" i="1"/>
  <c r="AR4908" i="1"/>
  <c r="AQ4908" i="1"/>
  <c r="AP4908" i="1"/>
  <c r="AO4908" i="1"/>
  <c r="AR4907" i="1"/>
  <c r="AQ4907" i="1"/>
  <c r="AP4907" i="1"/>
  <c r="AO4907" i="1"/>
  <c r="AR4902" i="1"/>
  <c r="AQ4902" i="1"/>
  <c r="AP4902" i="1"/>
  <c r="AO4902" i="1"/>
  <c r="AR4901" i="1"/>
  <c r="AQ4901" i="1"/>
  <c r="AP4901" i="1"/>
  <c r="AO4901" i="1"/>
  <c r="AR4897" i="1"/>
  <c r="AQ4897" i="1"/>
  <c r="AP4897" i="1"/>
  <c r="AO4897" i="1"/>
  <c r="AR4892" i="1"/>
  <c r="AQ4892" i="1"/>
  <c r="AP4892" i="1"/>
  <c r="AO4892" i="1"/>
  <c r="AR4891" i="1"/>
  <c r="AQ4891" i="1"/>
  <c r="AP4891" i="1"/>
  <c r="AO4891" i="1"/>
  <c r="AR4887" i="1"/>
  <c r="AQ4887" i="1"/>
  <c r="AP4887" i="1"/>
  <c r="AO4887" i="1"/>
  <c r="AR4881" i="1"/>
  <c r="AQ4881" i="1"/>
  <c r="AP4881" i="1"/>
  <c r="AO4881" i="1"/>
  <c r="AR4876" i="1"/>
  <c r="AQ4876" i="1"/>
  <c r="AP4876" i="1"/>
  <c r="AO4876" i="1"/>
  <c r="AR4870" i="1"/>
  <c r="AQ4870" i="1"/>
  <c r="AP4870" i="1"/>
  <c r="AO4870" i="1"/>
  <c r="AR4868" i="1"/>
  <c r="AQ4868" i="1"/>
  <c r="AP4868" i="1"/>
  <c r="AO4868" i="1"/>
  <c r="AR4866" i="1"/>
  <c r="AQ4866" i="1"/>
  <c r="AP4866" i="1"/>
  <c r="AO4866" i="1"/>
  <c r="AR4865" i="1"/>
  <c r="AQ4865" i="1"/>
  <c r="AP4865" i="1"/>
  <c r="AO4865" i="1"/>
  <c r="AR4864" i="1"/>
  <c r="AQ4864" i="1"/>
  <c r="AP4864" i="1"/>
  <c r="AO4864" i="1"/>
  <c r="AR4862" i="1"/>
  <c r="AQ4862" i="1"/>
  <c r="AP4862" i="1"/>
  <c r="AO4862" i="1"/>
  <c r="AR4859" i="1"/>
  <c r="AQ4859" i="1"/>
  <c r="AP4859" i="1"/>
  <c r="AO4859" i="1"/>
  <c r="AR4846" i="1"/>
  <c r="AQ4846" i="1"/>
  <c r="AP4846" i="1"/>
  <c r="AO4846" i="1"/>
  <c r="AR4844" i="1"/>
  <c r="AQ4844" i="1"/>
  <c r="AP4844" i="1"/>
  <c r="AO4844" i="1"/>
  <c r="AR4840" i="1"/>
  <c r="AQ4840" i="1"/>
  <c r="AP4840" i="1"/>
  <c r="AO4840" i="1"/>
  <c r="AR4837" i="1"/>
  <c r="AQ4837" i="1"/>
  <c r="AP4837" i="1"/>
  <c r="AO4837" i="1"/>
  <c r="AR4836" i="1"/>
  <c r="AQ4836" i="1"/>
  <c r="AP4836" i="1"/>
  <c r="AO4836" i="1"/>
  <c r="AR4835" i="1"/>
  <c r="AQ4835" i="1"/>
  <c r="AP4835" i="1"/>
  <c r="AO4835" i="1"/>
  <c r="AR4833" i="1"/>
  <c r="AQ4833" i="1"/>
  <c r="AP4833" i="1"/>
  <c r="AO4833" i="1"/>
  <c r="AR4831" i="1"/>
  <c r="AQ4831" i="1"/>
  <c r="AP4831" i="1"/>
  <c r="AO4831" i="1"/>
  <c r="AR4830" i="1"/>
  <c r="AQ4830" i="1"/>
  <c r="AP4830" i="1"/>
  <c r="AO4830" i="1"/>
  <c r="AR4829" i="1"/>
  <c r="AQ4829" i="1"/>
  <c r="AP4829" i="1"/>
  <c r="AO4829" i="1"/>
  <c r="AR4827" i="1"/>
  <c r="AQ4827" i="1"/>
  <c r="AP4827" i="1"/>
  <c r="AO4827" i="1"/>
  <c r="AR4826" i="1"/>
  <c r="AQ4826" i="1"/>
  <c r="AP4826" i="1"/>
  <c r="AO4826" i="1"/>
  <c r="AR4822" i="1"/>
  <c r="AQ4822" i="1"/>
  <c r="AP4822" i="1"/>
  <c r="AO4822" i="1"/>
  <c r="AR4818" i="1"/>
  <c r="AQ4818" i="1"/>
  <c r="AP4818" i="1"/>
  <c r="AO4818" i="1"/>
  <c r="AR4814" i="1"/>
  <c r="AQ4814" i="1"/>
  <c r="AP4814" i="1"/>
  <c r="AO4814" i="1"/>
  <c r="AR4812" i="1"/>
  <c r="AQ4812" i="1"/>
  <c r="AP4812" i="1"/>
  <c r="AO4812" i="1"/>
  <c r="AR4810" i="1"/>
  <c r="AQ4810" i="1"/>
  <c r="AP4810" i="1"/>
  <c r="AO4810" i="1"/>
  <c r="AR4807" i="1"/>
  <c r="AQ4807" i="1"/>
  <c r="AP4807" i="1"/>
  <c r="AO4807" i="1"/>
  <c r="AR4803" i="1"/>
  <c r="AQ4803" i="1"/>
  <c r="AP4803" i="1"/>
  <c r="AO4803" i="1"/>
  <c r="AR4800" i="1"/>
  <c r="AQ4800" i="1"/>
  <c r="AP4800" i="1"/>
  <c r="AO4800" i="1"/>
  <c r="AR4798" i="1"/>
  <c r="AQ4798" i="1"/>
  <c r="AP4798" i="1"/>
  <c r="AO4798" i="1"/>
  <c r="AR4792" i="1"/>
  <c r="AQ4792" i="1"/>
  <c r="AP4792" i="1"/>
  <c r="AO4792" i="1"/>
  <c r="AR4776" i="1"/>
  <c r="AQ4776" i="1"/>
  <c r="AP4776" i="1"/>
  <c r="AO4776" i="1"/>
  <c r="AR4774" i="1"/>
  <c r="AQ4774" i="1"/>
  <c r="AP4774" i="1"/>
  <c r="AO4774" i="1"/>
  <c r="AR4767" i="1"/>
  <c r="AQ4767" i="1"/>
  <c r="AP4767" i="1"/>
  <c r="AO4767" i="1"/>
  <c r="AR4762" i="1"/>
  <c r="AQ4762" i="1"/>
  <c r="AP4762" i="1"/>
  <c r="AO4762" i="1"/>
  <c r="AR4760" i="1"/>
  <c r="AQ4760" i="1"/>
  <c r="AP4760" i="1"/>
  <c r="AO4760" i="1"/>
  <c r="AR4759" i="1"/>
  <c r="AQ4759" i="1"/>
  <c r="AP4759" i="1"/>
  <c r="AO4759" i="1"/>
  <c r="AR4757" i="1"/>
  <c r="AQ4757" i="1"/>
  <c r="AP4757" i="1"/>
  <c r="AO4757" i="1"/>
  <c r="AR4754" i="1"/>
  <c r="AQ4754" i="1"/>
  <c r="AP4754" i="1"/>
  <c r="AO4754" i="1"/>
  <c r="AR4753" i="1"/>
  <c r="AQ4753" i="1"/>
  <c r="AP4753" i="1"/>
  <c r="AO4753" i="1"/>
  <c r="AR4749" i="1"/>
  <c r="AQ4749" i="1"/>
  <c r="AP4749" i="1"/>
  <c r="AO4749" i="1"/>
  <c r="AR4746" i="1"/>
  <c r="AQ4746" i="1"/>
  <c r="AP4746" i="1"/>
  <c r="AO4746" i="1"/>
  <c r="AR4741" i="1"/>
  <c r="AQ4741" i="1"/>
  <c r="AP4741" i="1"/>
  <c r="AO4741" i="1"/>
  <c r="AR4729" i="1"/>
  <c r="AQ4729" i="1"/>
  <c r="AP4729" i="1"/>
  <c r="AO4729" i="1"/>
  <c r="AR4728" i="1"/>
  <c r="AQ4728" i="1"/>
  <c r="AP4728" i="1"/>
  <c r="AO4728" i="1"/>
  <c r="AR4727" i="1"/>
  <c r="AQ4727" i="1"/>
  <c r="AP4727" i="1"/>
  <c r="AO4727" i="1"/>
  <c r="AR4725" i="1"/>
  <c r="AQ4725" i="1"/>
  <c r="AP4725" i="1"/>
  <c r="AO4725" i="1"/>
  <c r="AR4719" i="1"/>
  <c r="AQ4719" i="1"/>
  <c r="AP4719" i="1"/>
  <c r="AO4719" i="1"/>
  <c r="AR4715" i="1"/>
  <c r="AQ4715" i="1"/>
  <c r="AP4715" i="1"/>
  <c r="AO4715" i="1"/>
  <c r="AR4709" i="1"/>
  <c r="AQ4709" i="1"/>
  <c r="AP4709" i="1"/>
  <c r="AO4709" i="1"/>
  <c r="AR4702" i="1"/>
  <c r="AQ4702" i="1"/>
  <c r="AP4702" i="1"/>
  <c r="AO4702" i="1"/>
  <c r="AR4699" i="1"/>
  <c r="AQ4699" i="1"/>
  <c r="AP4699" i="1"/>
  <c r="AO4699" i="1"/>
  <c r="AR4698" i="1"/>
  <c r="AQ4698" i="1"/>
  <c r="AP4698" i="1"/>
  <c r="AO4698" i="1"/>
  <c r="AR4692" i="1"/>
  <c r="AQ4692" i="1"/>
  <c r="AP4692" i="1"/>
  <c r="AO4692" i="1"/>
  <c r="AR4683" i="1"/>
  <c r="AQ4683" i="1"/>
  <c r="AP4683" i="1"/>
  <c r="AO4683" i="1"/>
  <c r="AR4682" i="1"/>
  <c r="AQ4682" i="1"/>
  <c r="AP4682" i="1"/>
  <c r="AO4682" i="1"/>
  <c r="AR4681" i="1"/>
  <c r="AQ4681" i="1"/>
  <c r="AP4681" i="1"/>
  <c r="AO4681" i="1"/>
  <c r="AR4674" i="1"/>
  <c r="AQ4674" i="1"/>
  <c r="AP4674" i="1"/>
  <c r="AO4674" i="1"/>
  <c r="AR4670" i="1"/>
  <c r="AQ4670" i="1"/>
  <c r="AP4670" i="1"/>
  <c r="AO4670" i="1"/>
  <c r="AR4669" i="1"/>
  <c r="AQ4669" i="1"/>
  <c r="AP4669" i="1"/>
  <c r="AO4669" i="1"/>
  <c r="AR4668" i="1"/>
  <c r="AQ4668" i="1"/>
  <c r="AP4668" i="1"/>
  <c r="AO4668" i="1"/>
  <c r="AR4667" i="1"/>
  <c r="AQ4667" i="1"/>
  <c r="AP4667" i="1"/>
  <c r="AO4667" i="1"/>
  <c r="AR4666" i="1"/>
  <c r="AQ4666" i="1"/>
  <c r="AP4666" i="1"/>
  <c r="AO4666" i="1"/>
  <c r="AR4665" i="1"/>
  <c r="AQ4665" i="1"/>
  <c r="AP4665" i="1"/>
  <c r="AO4665" i="1"/>
  <c r="AR4659" i="1"/>
  <c r="AQ4659" i="1"/>
  <c r="AP4659" i="1"/>
  <c r="AO4659" i="1"/>
  <c r="AR4658" i="1"/>
  <c r="AQ4658" i="1"/>
  <c r="AP4658" i="1"/>
  <c r="AO4658" i="1"/>
  <c r="AR4653" i="1"/>
  <c r="AQ4653" i="1"/>
  <c r="AP4653" i="1"/>
  <c r="AO4653" i="1"/>
  <c r="AR4652" i="1"/>
  <c r="AQ4652" i="1"/>
  <c r="AP4652" i="1"/>
  <c r="AO4652" i="1"/>
  <c r="AR4651" i="1"/>
  <c r="AQ4651" i="1"/>
  <c r="AP4651" i="1"/>
  <c r="AO4651" i="1"/>
  <c r="AR4650" i="1"/>
  <c r="AQ4650" i="1"/>
  <c r="AP4650" i="1"/>
  <c r="AO4650" i="1"/>
  <c r="AR4646" i="1"/>
  <c r="AQ4646" i="1"/>
  <c r="AP4646" i="1"/>
  <c r="AO4646" i="1"/>
  <c r="AR4645" i="1"/>
  <c r="AQ4645" i="1"/>
  <c r="AP4645" i="1"/>
  <c r="AO4645" i="1"/>
  <c r="AR4644" i="1"/>
  <c r="AQ4644" i="1"/>
  <c r="AP4644" i="1"/>
  <c r="AO4644" i="1"/>
  <c r="AR4643" i="1"/>
  <c r="AQ4643" i="1"/>
  <c r="AP4643" i="1"/>
  <c r="AO4643" i="1"/>
  <c r="AR4639" i="1"/>
  <c r="AQ4639" i="1"/>
  <c r="AP4639" i="1"/>
  <c r="AO4639" i="1"/>
  <c r="AR4638" i="1"/>
  <c r="AQ4638" i="1"/>
  <c r="AP4638" i="1"/>
  <c r="AO4638" i="1"/>
  <c r="AR4637" i="1"/>
  <c r="AQ4637" i="1"/>
  <c r="AP4637" i="1"/>
  <c r="AO4637" i="1"/>
  <c r="AR4635" i="1"/>
  <c r="AQ4635" i="1"/>
  <c r="AP4635" i="1"/>
  <c r="AO4635" i="1"/>
  <c r="AR4631" i="1"/>
  <c r="AQ4631" i="1"/>
  <c r="AP4631" i="1"/>
  <c r="AO4631" i="1"/>
  <c r="AR4630" i="1"/>
  <c r="AQ4630" i="1"/>
  <c r="AP4630" i="1"/>
  <c r="AO4630" i="1"/>
  <c r="AR4628" i="1"/>
  <c r="AQ4628" i="1"/>
  <c r="AP4628" i="1"/>
  <c r="AO4628" i="1"/>
  <c r="AR4626" i="1"/>
  <c r="AQ4626" i="1"/>
  <c r="AP4626" i="1"/>
  <c r="AO4626" i="1"/>
  <c r="AR4625" i="1"/>
  <c r="AQ4625" i="1"/>
  <c r="AP4625" i="1"/>
  <c r="AO4625" i="1"/>
  <c r="AR4624" i="1"/>
  <c r="AQ4624" i="1"/>
  <c r="AP4624" i="1"/>
  <c r="AO4624" i="1"/>
  <c r="AR4619" i="1"/>
  <c r="AQ4619" i="1"/>
  <c r="AP4619" i="1"/>
  <c r="AO4619" i="1"/>
  <c r="AR4618" i="1"/>
  <c r="AQ4618" i="1"/>
  <c r="AP4618" i="1"/>
  <c r="AO4618" i="1"/>
  <c r="AR4616" i="1"/>
  <c r="AQ4616" i="1"/>
  <c r="AP4616" i="1"/>
  <c r="AO4616" i="1"/>
  <c r="AR4615" i="1"/>
  <c r="AQ4615" i="1"/>
  <c r="AP4615" i="1"/>
  <c r="AO4615" i="1"/>
  <c r="AR4614" i="1"/>
  <c r="AQ4614" i="1"/>
  <c r="AP4614" i="1"/>
  <c r="AO4614" i="1"/>
  <c r="AR4613" i="1"/>
  <c r="AQ4613" i="1"/>
  <c r="AP4613" i="1"/>
  <c r="AO4613" i="1"/>
  <c r="AR4611" i="1"/>
  <c r="AQ4611" i="1"/>
  <c r="AP4611" i="1"/>
  <c r="AO4611" i="1"/>
  <c r="AR4605" i="1"/>
  <c r="AQ4605" i="1"/>
  <c r="AP4605" i="1"/>
  <c r="AO4605" i="1"/>
  <c r="AR4604" i="1"/>
  <c r="AQ4604" i="1"/>
  <c r="AP4604" i="1"/>
  <c r="AO4604" i="1"/>
  <c r="AR4603" i="1"/>
  <c r="AQ4603" i="1"/>
  <c r="AP4603" i="1"/>
  <c r="AO4603" i="1"/>
  <c r="AR4600" i="1"/>
  <c r="AQ4600" i="1"/>
  <c r="AP4600" i="1"/>
  <c r="AO4600" i="1"/>
  <c r="AR4597" i="1"/>
  <c r="AQ4597" i="1"/>
  <c r="AP4597" i="1"/>
  <c r="AO4597" i="1"/>
  <c r="AR4596" i="1"/>
  <c r="AQ4596" i="1"/>
  <c r="AP4596" i="1"/>
  <c r="AO4596" i="1"/>
  <c r="AR4594" i="1"/>
  <c r="AQ4594" i="1"/>
  <c r="AP4594" i="1"/>
  <c r="AO4594" i="1"/>
  <c r="AR4589" i="1"/>
  <c r="AQ4589" i="1"/>
  <c r="AP4589" i="1"/>
  <c r="AO4589" i="1"/>
  <c r="AR4583" i="1"/>
  <c r="AQ4583" i="1"/>
  <c r="AP4583" i="1"/>
  <c r="AO4583" i="1"/>
  <c r="AR4581" i="1"/>
  <c r="AQ4581" i="1"/>
  <c r="AP4581" i="1"/>
  <c r="AO4581" i="1"/>
  <c r="AR4580" i="1"/>
  <c r="AQ4580" i="1"/>
  <c r="AP4580" i="1"/>
  <c r="AO4580" i="1"/>
  <c r="AR4579" i="1"/>
  <c r="AQ4579" i="1"/>
  <c r="AP4579" i="1"/>
  <c r="AO4579" i="1"/>
  <c r="AR4574" i="1"/>
  <c r="AQ4574" i="1"/>
  <c r="AP4574" i="1"/>
  <c r="AO4574" i="1"/>
  <c r="AR4569" i="1"/>
  <c r="AQ4569" i="1"/>
  <c r="AP4569" i="1"/>
  <c r="AO4569" i="1"/>
  <c r="AR4567" i="1"/>
  <c r="AQ4567" i="1"/>
  <c r="AP4567" i="1"/>
  <c r="AO4567" i="1"/>
  <c r="AR4566" i="1"/>
  <c r="AQ4566" i="1"/>
  <c r="AP4566" i="1"/>
  <c r="AO4566" i="1"/>
  <c r="AR4560" i="1"/>
  <c r="AQ4560" i="1"/>
  <c r="AP4560" i="1"/>
  <c r="AO4560" i="1"/>
  <c r="AR4553" i="1"/>
  <c r="AQ4553" i="1"/>
  <c r="AP4553" i="1"/>
  <c r="AO4553" i="1"/>
  <c r="AR4551" i="1"/>
  <c r="AQ4551" i="1"/>
  <c r="AP4551" i="1"/>
  <c r="AO4551" i="1"/>
  <c r="AR4549" i="1"/>
  <c r="AQ4549" i="1"/>
  <c r="AP4549" i="1"/>
  <c r="AO4549" i="1"/>
  <c r="AR4548" i="1"/>
  <c r="AQ4548" i="1"/>
  <c r="AP4548" i="1"/>
  <c r="AO4548" i="1"/>
  <c r="AR4546" i="1"/>
  <c r="AQ4546" i="1"/>
  <c r="AP4546" i="1"/>
  <c r="AO4546" i="1"/>
  <c r="AR4543" i="1"/>
  <c r="AQ4543" i="1"/>
  <c r="AP4543" i="1"/>
  <c r="AO4543" i="1"/>
  <c r="AR4539" i="1"/>
  <c r="AQ4539" i="1"/>
  <c r="AP4539" i="1"/>
  <c r="AO4539" i="1"/>
  <c r="AR4533" i="1"/>
  <c r="AQ4533" i="1"/>
  <c r="AP4533" i="1"/>
  <c r="AO4533" i="1"/>
  <c r="AR4532" i="1"/>
  <c r="AQ4532" i="1"/>
  <c r="AP4532" i="1"/>
  <c r="AO4532" i="1"/>
  <c r="AR4531" i="1"/>
  <c r="AQ4531" i="1"/>
  <c r="AP4531" i="1"/>
  <c r="AO4531" i="1"/>
  <c r="AR4525" i="1"/>
  <c r="AQ4525" i="1"/>
  <c r="AP4525" i="1"/>
  <c r="AO4525" i="1"/>
  <c r="AR4524" i="1"/>
  <c r="AQ4524" i="1"/>
  <c r="AP4524" i="1"/>
  <c r="AO4524" i="1"/>
  <c r="AR4523" i="1"/>
  <c r="AQ4523" i="1"/>
  <c r="AP4523" i="1"/>
  <c r="AO4523" i="1"/>
  <c r="AR4521" i="1"/>
  <c r="AQ4521" i="1"/>
  <c r="AP4521" i="1"/>
  <c r="AO4521" i="1"/>
  <c r="AR4510" i="1"/>
  <c r="AQ4510" i="1"/>
  <c r="AP4510" i="1"/>
  <c r="AO4510" i="1"/>
  <c r="AR4508" i="1"/>
  <c r="AQ4508" i="1"/>
  <c r="AP4508" i="1"/>
  <c r="AO4508" i="1"/>
  <c r="AR4507" i="1"/>
  <c r="AQ4507" i="1"/>
  <c r="AP4507" i="1"/>
  <c r="AO4507" i="1"/>
  <c r="AR4506" i="1"/>
  <c r="AQ4506" i="1"/>
  <c r="AP4506" i="1"/>
  <c r="AO4506" i="1"/>
  <c r="AR4504" i="1"/>
  <c r="AQ4504" i="1"/>
  <c r="AP4504" i="1"/>
  <c r="AO4504" i="1"/>
  <c r="AR4496" i="1"/>
  <c r="AQ4496" i="1"/>
  <c r="AP4496" i="1"/>
  <c r="AO4496" i="1"/>
  <c r="AR4495" i="1"/>
  <c r="AQ4495" i="1"/>
  <c r="AP4495" i="1"/>
  <c r="AO4495" i="1"/>
  <c r="AR4490" i="1"/>
  <c r="AQ4490" i="1"/>
  <c r="AP4490" i="1"/>
  <c r="AO4490" i="1"/>
  <c r="AR4489" i="1"/>
  <c r="AQ4489" i="1"/>
  <c r="AP4489" i="1"/>
  <c r="AO4489" i="1"/>
  <c r="AR4483" i="1"/>
  <c r="AQ4483" i="1"/>
  <c r="AP4483" i="1"/>
  <c r="AO4483" i="1"/>
  <c r="AR4482" i="1"/>
  <c r="AQ4482" i="1"/>
  <c r="AP4482" i="1"/>
  <c r="AO4482" i="1"/>
  <c r="AR4480" i="1"/>
  <c r="AQ4480" i="1"/>
  <c r="AP4480" i="1"/>
  <c r="AO4480" i="1"/>
  <c r="AR4479" i="1"/>
  <c r="AQ4479" i="1"/>
  <c r="AP4479" i="1"/>
  <c r="AO4479" i="1"/>
  <c r="AR4476" i="1"/>
  <c r="AQ4476" i="1"/>
  <c r="AP4476" i="1"/>
  <c r="AO4476" i="1"/>
  <c r="AR4473" i="1"/>
  <c r="AQ4473" i="1"/>
  <c r="AP4473" i="1"/>
  <c r="AO4473" i="1"/>
  <c r="AR4472" i="1"/>
  <c r="AQ4472" i="1"/>
  <c r="AP4472" i="1"/>
  <c r="AO4472" i="1"/>
  <c r="AR4471" i="1"/>
  <c r="AQ4471" i="1"/>
  <c r="AP4471" i="1"/>
  <c r="AO4471" i="1"/>
  <c r="AR4470" i="1"/>
  <c r="AQ4470" i="1"/>
  <c r="AP4470" i="1"/>
  <c r="AO4470" i="1"/>
  <c r="AR4468" i="1"/>
  <c r="AQ4468" i="1"/>
  <c r="AP4468" i="1"/>
  <c r="AO4468" i="1"/>
  <c r="AR4467" i="1"/>
  <c r="AQ4467" i="1"/>
  <c r="AP4467" i="1"/>
  <c r="AO4467" i="1"/>
  <c r="AR4466" i="1"/>
  <c r="AQ4466" i="1"/>
  <c r="AP4466" i="1"/>
  <c r="AO4466" i="1"/>
  <c r="AR4465" i="1"/>
  <c r="AQ4465" i="1"/>
  <c r="AP4465" i="1"/>
  <c r="AO4465" i="1"/>
  <c r="AR4464" i="1"/>
  <c r="AQ4464" i="1"/>
  <c r="AP4464" i="1"/>
  <c r="AO4464" i="1"/>
  <c r="AR4462" i="1"/>
  <c r="AQ4462" i="1"/>
  <c r="AP4462" i="1"/>
  <c r="AO4462" i="1"/>
  <c r="AR4461" i="1"/>
  <c r="AQ4461" i="1"/>
  <c r="AP4461" i="1"/>
  <c r="AO4461" i="1"/>
  <c r="AR4460" i="1"/>
  <c r="AQ4460" i="1"/>
  <c r="AP4460" i="1"/>
  <c r="AO4460" i="1"/>
  <c r="AR4454" i="1"/>
  <c r="AQ4454" i="1"/>
  <c r="AP4454" i="1"/>
  <c r="AO4454" i="1"/>
  <c r="AR4453" i="1"/>
  <c r="AQ4453" i="1"/>
  <c r="AP4453" i="1"/>
  <c r="AO4453" i="1"/>
  <c r="AR4451" i="1"/>
  <c r="AQ4451" i="1"/>
  <c r="AP4451" i="1"/>
  <c r="AO4451" i="1"/>
  <c r="AR4449" i="1"/>
  <c r="AQ4449" i="1"/>
  <c r="AP4449" i="1"/>
  <c r="AO4449" i="1"/>
  <c r="AR4446" i="1"/>
  <c r="AQ4446" i="1"/>
  <c r="AP4446" i="1"/>
  <c r="AO4446" i="1"/>
  <c r="AR4439" i="1"/>
  <c r="AQ4439" i="1"/>
  <c r="AP4439" i="1"/>
  <c r="AO4439" i="1"/>
  <c r="AR4436" i="1"/>
  <c r="AQ4436" i="1"/>
  <c r="AP4436" i="1"/>
  <c r="AO4436" i="1"/>
  <c r="AR4431" i="1"/>
  <c r="AQ4431" i="1"/>
  <c r="AP4431" i="1"/>
  <c r="AO4431" i="1"/>
  <c r="AR4430" i="1"/>
  <c r="AQ4430" i="1"/>
  <c r="AP4430" i="1"/>
  <c r="AO4430" i="1"/>
  <c r="AR4426" i="1"/>
  <c r="AQ4426" i="1"/>
  <c r="AP4426" i="1"/>
  <c r="AO4426" i="1"/>
  <c r="AR4423" i="1"/>
  <c r="AQ4423" i="1"/>
  <c r="AP4423" i="1"/>
  <c r="AO4423" i="1"/>
  <c r="AR4419" i="1"/>
  <c r="AQ4419" i="1"/>
  <c r="AP4419" i="1"/>
  <c r="AO4419" i="1"/>
  <c r="AR4415" i="1"/>
  <c r="AQ4415" i="1"/>
  <c r="AP4415" i="1"/>
  <c r="AO4415" i="1"/>
  <c r="AR4414" i="1"/>
  <c r="AQ4414" i="1"/>
  <c r="AP4414" i="1"/>
  <c r="AO4414" i="1"/>
  <c r="AR4413" i="1"/>
  <c r="AQ4413" i="1"/>
  <c r="AP4413" i="1"/>
  <c r="AO4413" i="1"/>
  <c r="AR4409" i="1"/>
  <c r="AQ4409" i="1"/>
  <c r="AP4409" i="1"/>
  <c r="AO4409" i="1"/>
  <c r="AR4407" i="1"/>
  <c r="AQ4407" i="1"/>
  <c r="AP4407" i="1"/>
  <c r="AO4407" i="1"/>
  <c r="AR4406" i="1"/>
  <c r="AQ4406" i="1"/>
  <c r="AP4406" i="1"/>
  <c r="AO4406" i="1"/>
  <c r="AR4403" i="1"/>
  <c r="AQ4403" i="1"/>
  <c r="AP4403" i="1"/>
  <c r="AO4403" i="1"/>
  <c r="AR4400" i="1"/>
  <c r="AQ4400" i="1"/>
  <c r="AP4400" i="1"/>
  <c r="AO4400" i="1"/>
  <c r="AR4399" i="1"/>
  <c r="AQ4399" i="1"/>
  <c r="AP4399" i="1"/>
  <c r="AO4399" i="1"/>
  <c r="AR4397" i="1"/>
  <c r="AQ4397" i="1"/>
  <c r="AP4397" i="1"/>
  <c r="AO4397" i="1"/>
  <c r="AR4396" i="1"/>
  <c r="AQ4396" i="1"/>
  <c r="AP4396" i="1"/>
  <c r="AO4396" i="1"/>
  <c r="AR4395" i="1"/>
  <c r="AQ4395" i="1"/>
  <c r="AP4395" i="1"/>
  <c r="AO4395" i="1"/>
  <c r="AR4394" i="1"/>
  <c r="AQ4394" i="1"/>
  <c r="AP4394" i="1"/>
  <c r="AO4394" i="1"/>
  <c r="AR4392" i="1"/>
  <c r="AQ4392" i="1"/>
  <c r="AP4392" i="1"/>
  <c r="AO4392" i="1"/>
  <c r="AR4386" i="1"/>
  <c r="AQ4386" i="1"/>
  <c r="AP4386" i="1"/>
  <c r="AO4386" i="1"/>
  <c r="AR4385" i="1"/>
  <c r="AQ4385" i="1"/>
  <c r="AP4385" i="1"/>
  <c r="AO4385" i="1"/>
  <c r="AR4383" i="1"/>
  <c r="AQ4383" i="1"/>
  <c r="AP4383" i="1"/>
  <c r="AO4383" i="1"/>
  <c r="AR4382" i="1"/>
  <c r="AQ4382" i="1"/>
  <c r="AP4382" i="1"/>
  <c r="AO4382" i="1"/>
  <c r="AR4381" i="1"/>
  <c r="AQ4381" i="1"/>
  <c r="AP4381" i="1"/>
  <c r="AO4381" i="1"/>
  <c r="AR4380" i="1"/>
  <c r="AQ4380" i="1"/>
  <c r="AP4380" i="1"/>
  <c r="AO4380" i="1"/>
  <c r="AR4379" i="1"/>
  <c r="AQ4379" i="1"/>
  <c r="AP4379" i="1"/>
  <c r="AO4379" i="1"/>
  <c r="AR4374" i="1"/>
  <c r="AQ4374" i="1"/>
  <c r="AP4374" i="1"/>
  <c r="AO4374" i="1"/>
  <c r="AR4373" i="1"/>
  <c r="AQ4373" i="1"/>
  <c r="AP4373" i="1"/>
  <c r="AO4373" i="1"/>
  <c r="AR4371" i="1"/>
  <c r="AQ4371" i="1"/>
  <c r="AP4371" i="1"/>
  <c r="AO4371" i="1"/>
  <c r="AR4365" i="1"/>
  <c r="AQ4365" i="1"/>
  <c r="AP4365" i="1"/>
  <c r="AO4365" i="1"/>
  <c r="AR4364" i="1"/>
  <c r="AQ4364" i="1"/>
  <c r="AP4364" i="1"/>
  <c r="AO4364" i="1"/>
  <c r="AR4358" i="1"/>
  <c r="AQ4358" i="1"/>
  <c r="AP4358" i="1"/>
  <c r="AO4358" i="1"/>
  <c r="AR4354" i="1"/>
  <c r="AQ4354" i="1"/>
  <c r="AP4354" i="1"/>
  <c r="AO4354" i="1"/>
  <c r="AR4353" i="1"/>
  <c r="AQ4353" i="1"/>
  <c r="AP4353" i="1"/>
  <c r="AO4353" i="1"/>
  <c r="AR4351" i="1"/>
  <c r="AQ4351" i="1"/>
  <c r="AP4351" i="1"/>
  <c r="AO4351" i="1"/>
  <c r="AR4350" i="1"/>
  <c r="AQ4350" i="1"/>
  <c r="AP4350" i="1"/>
  <c r="AO4350" i="1"/>
  <c r="AR4346" i="1"/>
  <c r="AQ4346" i="1"/>
  <c r="AP4346" i="1"/>
  <c r="AO4346" i="1"/>
  <c r="AR4345" i="1"/>
  <c r="AQ4345" i="1"/>
  <c r="AP4345" i="1"/>
  <c r="AO4345" i="1"/>
  <c r="AR4342" i="1"/>
  <c r="AQ4342" i="1"/>
  <c r="AP4342" i="1"/>
  <c r="AO4342" i="1"/>
  <c r="AR4340" i="1"/>
  <c r="AQ4340" i="1"/>
  <c r="AP4340" i="1"/>
  <c r="AO4340" i="1"/>
  <c r="AR4337" i="1"/>
  <c r="AQ4337" i="1"/>
  <c r="AP4337" i="1"/>
  <c r="AO4337" i="1"/>
  <c r="AR4336" i="1"/>
  <c r="AQ4336" i="1"/>
  <c r="AP4336" i="1"/>
  <c r="AO4336" i="1"/>
  <c r="AR4333" i="1"/>
  <c r="AQ4333" i="1"/>
  <c r="AP4333" i="1"/>
  <c r="AO4333" i="1"/>
  <c r="AR4329" i="1"/>
  <c r="AQ4329" i="1"/>
  <c r="AP4329" i="1"/>
  <c r="AO4329" i="1"/>
  <c r="AR4326" i="1"/>
  <c r="AQ4326" i="1"/>
  <c r="AP4326" i="1"/>
  <c r="AO4326" i="1"/>
  <c r="AR4325" i="1"/>
  <c r="AQ4325" i="1"/>
  <c r="AP4325" i="1"/>
  <c r="AO4325" i="1"/>
  <c r="AR4323" i="1"/>
  <c r="AQ4323" i="1"/>
  <c r="AP4323" i="1"/>
  <c r="AO4323" i="1"/>
  <c r="AR4322" i="1"/>
  <c r="AQ4322" i="1"/>
  <c r="AP4322" i="1"/>
  <c r="AO4322" i="1"/>
  <c r="AR4319" i="1"/>
  <c r="AQ4319" i="1"/>
  <c r="AP4319" i="1"/>
  <c r="AO4319" i="1"/>
  <c r="AR4318" i="1"/>
  <c r="AQ4318" i="1"/>
  <c r="AP4318" i="1"/>
  <c r="AO4318" i="1"/>
  <c r="AR4317" i="1"/>
  <c r="AQ4317" i="1"/>
  <c r="AP4317" i="1"/>
  <c r="AO4317" i="1"/>
  <c r="AR4314" i="1"/>
  <c r="AQ4314" i="1"/>
  <c r="AP4314" i="1"/>
  <c r="AO4314" i="1"/>
  <c r="AR4311" i="1"/>
  <c r="AQ4311" i="1"/>
  <c r="AP4311" i="1"/>
  <c r="AO4311" i="1"/>
  <c r="AR4309" i="1"/>
  <c r="AQ4309" i="1"/>
  <c r="AP4309" i="1"/>
  <c r="AO4309" i="1"/>
  <c r="AR4308" i="1"/>
  <c r="AQ4308" i="1"/>
  <c r="AP4308" i="1"/>
  <c r="AO4308" i="1"/>
  <c r="AR4307" i="1"/>
  <c r="AQ4307" i="1"/>
  <c r="AP4307" i="1"/>
  <c r="AO4307" i="1"/>
  <c r="AR4299" i="1"/>
  <c r="AQ4299" i="1"/>
  <c r="AP4299" i="1"/>
  <c r="AO4299" i="1"/>
  <c r="AR4298" i="1"/>
  <c r="AQ4298" i="1"/>
  <c r="AP4298" i="1"/>
  <c r="AO4298" i="1"/>
  <c r="AR4297" i="1"/>
  <c r="AQ4297" i="1"/>
  <c r="AP4297" i="1"/>
  <c r="AO4297" i="1"/>
  <c r="AR4295" i="1"/>
  <c r="AQ4295" i="1"/>
  <c r="AP4295" i="1"/>
  <c r="AO4295" i="1"/>
  <c r="AR4294" i="1"/>
  <c r="AQ4294" i="1"/>
  <c r="AP4294" i="1"/>
  <c r="AO4294" i="1"/>
  <c r="AR4292" i="1"/>
  <c r="AQ4292" i="1"/>
  <c r="AP4292" i="1"/>
  <c r="AO4292" i="1"/>
  <c r="AR4291" i="1"/>
  <c r="AQ4291" i="1"/>
  <c r="AP4291" i="1"/>
  <c r="AO4291" i="1"/>
  <c r="AR4289" i="1"/>
  <c r="AQ4289" i="1"/>
  <c r="AP4289" i="1"/>
  <c r="AO4289" i="1"/>
  <c r="AR4287" i="1"/>
  <c r="AQ4287" i="1"/>
  <c r="AP4287" i="1"/>
  <c r="AO4287" i="1"/>
  <c r="AR4286" i="1"/>
  <c r="AQ4286" i="1"/>
  <c r="AP4286" i="1"/>
  <c r="AO4286" i="1"/>
  <c r="AR4285" i="1"/>
  <c r="AQ4285" i="1"/>
  <c r="AP4285" i="1"/>
  <c r="AO4285" i="1"/>
  <c r="AR4282" i="1"/>
  <c r="AQ4282" i="1"/>
  <c r="AP4282" i="1"/>
  <c r="AO4282" i="1"/>
  <c r="AR4281" i="1"/>
  <c r="AQ4281" i="1"/>
  <c r="AP4281" i="1"/>
  <c r="AO4281" i="1"/>
  <c r="AR4280" i="1"/>
  <c r="AQ4280" i="1"/>
  <c r="AP4280" i="1"/>
  <c r="AO4280" i="1"/>
  <c r="AR4279" i="1"/>
  <c r="AQ4279" i="1"/>
  <c r="AP4279" i="1"/>
  <c r="AO4279" i="1"/>
  <c r="AR4271" i="1"/>
  <c r="AQ4271" i="1"/>
  <c r="AP4271" i="1"/>
  <c r="AO4271" i="1"/>
  <c r="AR4268" i="1"/>
  <c r="AQ4268" i="1"/>
  <c r="AP4268" i="1"/>
  <c r="AO4268" i="1"/>
  <c r="AR4267" i="1"/>
  <c r="AQ4267" i="1"/>
  <c r="AP4267" i="1"/>
  <c r="AO4267" i="1"/>
  <c r="AR4264" i="1"/>
  <c r="AQ4264" i="1"/>
  <c r="AP4264" i="1"/>
  <c r="AO4264" i="1"/>
  <c r="AR4260" i="1"/>
  <c r="AQ4260" i="1"/>
  <c r="AP4260" i="1"/>
  <c r="AO4260" i="1"/>
  <c r="AR4258" i="1"/>
  <c r="AQ4258" i="1"/>
  <c r="AP4258" i="1"/>
  <c r="AO4258" i="1"/>
  <c r="AR4255" i="1"/>
  <c r="AQ4255" i="1"/>
  <c r="AP4255" i="1"/>
  <c r="AO4255" i="1"/>
  <c r="AR4254" i="1"/>
  <c r="AQ4254" i="1"/>
  <c r="AP4254" i="1"/>
  <c r="AO4254" i="1"/>
  <c r="AR4253" i="1"/>
  <c r="AQ4253" i="1"/>
  <c r="AP4253" i="1"/>
  <c r="AO4253" i="1"/>
  <c r="AR4241" i="1"/>
  <c r="AQ4241" i="1"/>
  <c r="AP4241" i="1"/>
  <c r="AO4241" i="1"/>
  <c r="AR4237" i="1"/>
  <c r="AQ4237" i="1"/>
  <c r="AP4237" i="1"/>
  <c r="AO4237" i="1"/>
  <c r="AR4236" i="1"/>
  <c r="AQ4236" i="1"/>
  <c r="AP4236" i="1"/>
  <c r="AO4236" i="1"/>
  <c r="AR4233" i="1"/>
  <c r="AQ4233" i="1"/>
  <c r="AP4233" i="1"/>
  <c r="AO4233" i="1"/>
  <c r="AR4231" i="1"/>
  <c r="AQ4231" i="1"/>
  <c r="AP4231" i="1"/>
  <c r="AO4231" i="1"/>
  <c r="AR4228" i="1"/>
  <c r="AQ4228" i="1"/>
  <c r="AP4228" i="1"/>
  <c r="AO4228" i="1"/>
  <c r="AR4227" i="1"/>
  <c r="AQ4227" i="1"/>
  <c r="AP4227" i="1"/>
  <c r="AO4227" i="1"/>
  <c r="AR4226" i="1"/>
  <c r="AQ4226" i="1"/>
  <c r="AP4226" i="1"/>
  <c r="AO4226" i="1"/>
  <c r="AR4225" i="1"/>
  <c r="AQ4225" i="1"/>
  <c r="AP4225" i="1"/>
  <c r="AO4225" i="1"/>
  <c r="AR4224" i="1"/>
  <c r="AQ4224" i="1"/>
  <c r="AP4224" i="1"/>
  <c r="AO4224" i="1"/>
  <c r="AR4222" i="1"/>
  <c r="AQ4222" i="1"/>
  <c r="AP4222" i="1"/>
  <c r="AO4222" i="1"/>
  <c r="AR4221" i="1"/>
  <c r="AQ4221" i="1"/>
  <c r="AP4221" i="1"/>
  <c r="AO4221" i="1"/>
  <c r="AR4218" i="1"/>
  <c r="AQ4218" i="1"/>
  <c r="AP4218" i="1"/>
  <c r="AO4218" i="1"/>
  <c r="AR4212" i="1"/>
  <c r="AQ4212" i="1"/>
  <c r="AP4212" i="1"/>
  <c r="AO4212" i="1"/>
  <c r="AR4210" i="1"/>
  <c r="AQ4210" i="1"/>
  <c r="AP4210" i="1"/>
  <c r="AO4210" i="1"/>
  <c r="AR4207" i="1"/>
  <c r="AQ4207" i="1"/>
  <c r="AP4207" i="1"/>
  <c r="AO4207" i="1"/>
  <c r="AR4206" i="1"/>
  <c r="AQ4206" i="1"/>
  <c r="AP4206" i="1"/>
  <c r="AO4206" i="1"/>
  <c r="AR4199" i="1"/>
  <c r="AQ4199" i="1"/>
  <c r="AP4199" i="1"/>
  <c r="AO4199" i="1"/>
  <c r="AR4190" i="1"/>
  <c r="AQ4190" i="1"/>
  <c r="AP4190" i="1"/>
  <c r="AO4190" i="1"/>
  <c r="AR4189" i="1"/>
  <c r="AQ4189" i="1"/>
  <c r="AP4189" i="1"/>
  <c r="AO4189" i="1"/>
  <c r="AR4186" i="1"/>
  <c r="AQ4186" i="1"/>
  <c r="AP4186" i="1"/>
  <c r="AO4186" i="1"/>
  <c r="AR4185" i="1"/>
  <c r="AQ4185" i="1"/>
  <c r="AP4185" i="1"/>
  <c r="AO4185" i="1"/>
  <c r="AR4181" i="1"/>
  <c r="AQ4181" i="1"/>
  <c r="AP4181" i="1"/>
  <c r="AO4181" i="1"/>
  <c r="AR4179" i="1"/>
  <c r="AQ4179" i="1"/>
  <c r="AP4179" i="1"/>
  <c r="AO4179" i="1"/>
  <c r="AR4178" i="1"/>
  <c r="AQ4178" i="1"/>
  <c r="AP4178" i="1"/>
  <c r="AO4178" i="1"/>
  <c r="AR4174" i="1"/>
  <c r="AQ4174" i="1"/>
  <c r="AP4174" i="1"/>
  <c r="AO4174" i="1"/>
  <c r="AR4171" i="1"/>
  <c r="AQ4171" i="1"/>
  <c r="AP4171" i="1"/>
  <c r="AO4171" i="1"/>
  <c r="AR4170" i="1"/>
  <c r="AQ4170" i="1"/>
  <c r="AP4170" i="1"/>
  <c r="AO4170" i="1"/>
  <c r="AR4169" i="1"/>
  <c r="AQ4169" i="1"/>
  <c r="AP4169" i="1"/>
  <c r="AO4169" i="1"/>
  <c r="AR4167" i="1"/>
  <c r="AQ4167" i="1"/>
  <c r="AP4167" i="1"/>
  <c r="AO4167" i="1"/>
  <c r="AR4165" i="1"/>
  <c r="AQ4165" i="1"/>
  <c r="AP4165" i="1"/>
  <c r="AO4165" i="1"/>
  <c r="AR4160" i="1"/>
  <c r="AQ4160" i="1"/>
  <c r="AP4160" i="1"/>
  <c r="AO4160" i="1"/>
  <c r="AR4157" i="1"/>
  <c r="AQ4157" i="1"/>
  <c r="AP4157" i="1"/>
  <c r="AO4157" i="1"/>
  <c r="AR4155" i="1"/>
  <c r="AQ4155" i="1"/>
  <c r="AP4155" i="1"/>
  <c r="AO4155" i="1"/>
  <c r="AR4142" i="1"/>
  <c r="AQ4142" i="1"/>
  <c r="AP4142" i="1"/>
  <c r="AO4142" i="1"/>
  <c r="AR4140" i="1"/>
  <c r="AQ4140" i="1"/>
  <c r="AP4140" i="1"/>
  <c r="AO4140" i="1"/>
  <c r="AR4139" i="1"/>
  <c r="AQ4139" i="1"/>
  <c r="AP4139" i="1"/>
  <c r="AO4139" i="1"/>
  <c r="AR4133" i="1"/>
  <c r="AQ4133" i="1"/>
  <c r="AP4133" i="1"/>
  <c r="AO4133" i="1"/>
  <c r="AR4129" i="1"/>
  <c r="AQ4129" i="1"/>
  <c r="AP4129" i="1"/>
  <c r="AO4129" i="1"/>
  <c r="AR4128" i="1"/>
  <c r="AQ4128" i="1"/>
  <c r="AP4128" i="1"/>
  <c r="AO4128" i="1"/>
  <c r="AR4127" i="1"/>
  <c r="AQ4127" i="1"/>
  <c r="AP4127" i="1"/>
  <c r="AO4127" i="1"/>
  <c r="AR4126" i="1"/>
  <c r="AQ4126" i="1"/>
  <c r="AP4126" i="1"/>
  <c r="AO4126" i="1"/>
  <c r="AR4125" i="1"/>
  <c r="AQ4125" i="1"/>
  <c r="AP4125" i="1"/>
  <c r="AO4125" i="1"/>
  <c r="AR4124" i="1"/>
  <c r="AQ4124" i="1"/>
  <c r="AP4124" i="1"/>
  <c r="AO4124" i="1"/>
  <c r="AR4120" i="1"/>
  <c r="AQ4120" i="1"/>
  <c r="AP4120" i="1"/>
  <c r="AO4120" i="1"/>
  <c r="AR4118" i="1"/>
  <c r="AQ4118" i="1"/>
  <c r="AP4118" i="1"/>
  <c r="AO4118" i="1"/>
  <c r="AR4112" i="1"/>
  <c r="AQ4112" i="1"/>
  <c r="AP4112" i="1"/>
  <c r="AO4112" i="1"/>
  <c r="AR4109" i="1"/>
  <c r="AQ4109" i="1"/>
  <c r="AP4109" i="1"/>
  <c r="AO4109" i="1"/>
  <c r="AR4104" i="1"/>
  <c r="AQ4104" i="1"/>
  <c r="AP4104" i="1"/>
  <c r="AO4104" i="1"/>
  <c r="AR4103" i="1"/>
  <c r="AQ4103" i="1"/>
  <c r="AP4103" i="1"/>
  <c r="AO4103" i="1"/>
  <c r="AR4101" i="1"/>
  <c r="AQ4101" i="1"/>
  <c r="AP4101" i="1"/>
  <c r="AO4101" i="1"/>
  <c r="AR4099" i="1"/>
  <c r="AQ4099" i="1"/>
  <c r="AP4099" i="1"/>
  <c r="AO4099" i="1"/>
  <c r="AR4097" i="1"/>
  <c r="AQ4097" i="1"/>
  <c r="AP4097" i="1"/>
  <c r="AO4097" i="1"/>
  <c r="AR4096" i="1"/>
  <c r="AQ4096" i="1"/>
  <c r="AP4096" i="1"/>
  <c r="AO4096" i="1"/>
  <c r="AR4095" i="1"/>
  <c r="AQ4095" i="1"/>
  <c r="AP4095" i="1"/>
  <c r="AO4095" i="1"/>
  <c r="AR4093" i="1"/>
  <c r="AQ4093" i="1"/>
  <c r="AP4093" i="1"/>
  <c r="AO4093" i="1"/>
  <c r="AR4092" i="1"/>
  <c r="AQ4092" i="1"/>
  <c r="AP4092" i="1"/>
  <c r="AO4092" i="1"/>
  <c r="AR4091" i="1"/>
  <c r="AQ4091" i="1"/>
  <c r="AP4091" i="1"/>
  <c r="AO4091" i="1"/>
  <c r="AR4088" i="1"/>
  <c r="AQ4088" i="1"/>
  <c r="AP4088" i="1"/>
  <c r="AO4088" i="1"/>
  <c r="AR4084" i="1"/>
  <c r="AQ4084" i="1"/>
  <c r="AP4084" i="1"/>
  <c r="AO4084" i="1"/>
  <c r="AR4081" i="1"/>
  <c r="AQ4081" i="1"/>
  <c r="AP4081" i="1"/>
  <c r="AO4081" i="1"/>
  <c r="AR4080" i="1"/>
  <c r="AQ4080" i="1"/>
  <c r="AP4080" i="1"/>
  <c r="AO4080" i="1"/>
  <c r="AR4076" i="1"/>
  <c r="AQ4076" i="1"/>
  <c r="AP4076" i="1"/>
  <c r="AO4076" i="1"/>
  <c r="AR4074" i="1"/>
  <c r="AQ4074" i="1"/>
  <c r="AP4074" i="1"/>
  <c r="AO4074" i="1"/>
  <c r="AR4073" i="1"/>
  <c r="AQ4073" i="1"/>
  <c r="AP4073" i="1"/>
  <c r="AO4073" i="1"/>
  <c r="AR4072" i="1"/>
  <c r="AQ4072" i="1"/>
  <c r="AP4072" i="1"/>
  <c r="AO4072" i="1"/>
  <c r="AR4071" i="1"/>
  <c r="AQ4071" i="1"/>
  <c r="AP4071" i="1"/>
  <c r="AO4071" i="1"/>
  <c r="AR4068" i="1"/>
  <c r="AQ4068" i="1"/>
  <c r="AP4068" i="1"/>
  <c r="AO4068" i="1"/>
  <c r="AR4066" i="1"/>
  <c r="AQ4066" i="1"/>
  <c r="AP4066" i="1"/>
  <c r="AO4066" i="1"/>
  <c r="AR4065" i="1"/>
  <c r="AQ4065" i="1"/>
  <c r="AP4065" i="1"/>
  <c r="AO4065" i="1"/>
  <c r="AR4064" i="1"/>
  <c r="AQ4064" i="1"/>
  <c r="AP4064" i="1"/>
  <c r="AO4064" i="1"/>
  <c r="AR4063" i="1"/>
  <c r="AQ4063" i="1"/>
  <c r="AP4063" i="1"/>
  <c r="AO4063" i="1"/>
  <c r="AR4062" i="1"/>
  <c r="AQ4062" i="1"/>
  <c r="AP4062" i="1"/>
  <c r="AO4062" i="1"/>
  <c r="AR4061" i="1"/>
  <c r="AQ4061" i="1"/>
  <c r="AP4061" i="1"/>
  <c r="AO4061" i="1"/>
  <c r="AR4053" i="1"/>
  <c r="AQ4053" i="1"/>
  <c r="AP4053" i="1"/>
  <c r="AO4053" i="1"/>
  <c r="AR4049" i="1"/>
  <c r="AQ4049" i="1"/>
  <c r="AP4049" i="1"/>
  <c r="AO4049" i="1"/>
  <c r="AR4048" i="1"/>
  <c r="AQ4048" i="1"/>
  <c r="AP4048" i="1"/>
  <c r="AO4048" i="1"/>
  <c r="AR4044" i="1"/>
  <c r="AQ4044" i="1"/>
  <c r="AP4044" i="1"/>
  <c r="AO4044" i="1"/>
  <c r="AR4043" i="1"/>
  <c r="AQ4043" i="1"/>
  <c r="AP4043" i="1"/>
  <c r="AO4043" i="1"/>
  <c r="AR4040" i="1"/>
  <c r="AQ4040" i="1"/>
  <c r="AP4040" i="1"/>
  <c r="AO4040" i="1"/>
  <c r="AR4038" i="1"/>
  <c r="AQ4038" i="1"/>
  <c r="AP4038" i="1"/>
  <c r="AO4038" i="1"/>
  <c r="AR4037" i="1"/>
  <c r="AQ4037" i="1"/>
  <c r="AP4037" i="1"/>
  <c r="AO4037" i="1"/>
  <c r="AR4028" i="1"/>
  <c r="AQ4028" i="1"/>
  <c r="AP4028" i="1"/>
  <c r="AO4028" i="1"/>
  <c r="AR4027" i="1"/>
  <c r="AQ4027" i="1"/>
  <c r="AP4027" i="1"/>
  <c r="AO4027" i="1"/>
  <c r="AR4023" i="1"/>
  <c r="AQ4023" i="1"/>
  <c r="AP4023" i="1"/>
  <c r="AO4023" i="1"/>
  <c r="AR4021" i="1"/>
  <c r="AQ4021" i="1"/>
  <c r="AP4021" i="1"/>
  <c r="AO4021" i="1"/>
  <c r="AR4014" i="1"/>
  <c r="AQ4014" i="1"/>
  <c r="AP4014" i="1"/>
  <c r="AO4014" i="1"/>
  <c r="AR4012" i="1"/>
  <c r="AQ4012" i="1"/>
  <c r="AP4012" i="1"/>
  <c r="AO4012" i="1"/>
  <c r="AR4011" i="1"/>
  <c r="AQ4011" i="1"/>
  <c r="AP4011" i="1"/>
  <c r="AO4011" i="1"/>
  <c r="AR4009" i="1"/>
  <c r="AQ4009" i="1"/>
  <c r="AP4009" i="1"/>
  <c r="AO4009" i="1"/>
  <c r="AR4008" i="1"/>
  <c r="AQ4008" i="1"/>
  <c r="AP4008" i="1"/>
  <c r="AO4008" i="1"/>
  <c r="AR4005" i="1"/>
  <c r="AQ4005" i="1"/>
  <c r="AP4005" i="1"/>
  <c r="AO4005" i="1"/>
  <c r="AR4002" i="1"/>
  <c r="AQ4002" i="1"/>
  <c r="AP4002" i="1"/>
  <c r="AO4002" i="1"/>
  <c r="AR3999" i="1"/>
  <c r="AQ3999" i="1"/>
  <c r="AP3999" i="1"/>
  <c r="AO3999" i="1"/>
  <c r="AR3994" i="1"/>
  <c r="AQ3994" i="1"/>
  <c r="AP3994" i="1"/>
  <c r="AO3994" i="1"/>
  <c r="AR3991" i="1"/>
  <c r="AQ3991" i="1"/>
  <c r="AP3991" i="1"/>
  <c r="AO3991" i="1"/>
  <c r="AR3986" i="1"/>
  <c r="AQ3986" i="1"/>
  <c r="AP3986" i="1"/>
  <c r="AO3986" i="1"/>
  <c r="AR3985" i="1"/>
  <c r="AQ3985" i="1"/>
  <c r="AP3985" i="1"/>
  <c r="AO3985" i="1"/>
  <c r="AR3984" i="1"/>
  <c r="AQ3984" i="1"/>
  <c r="AP3984" i="1"/>
  <c r="AO3984" i="1"/>
  <c r="AR3981" i="1"/>
  <c r="AQ3981" i="1"/>
  <c r="AP3981" i="1"/>
  <c r="AO3981" i="1"/>
  <c r="AR3978" i="1"/>
  <c r="AQ3978" i="1"/>
  <c r="AP3978" i="1"/>
  <c r="AO3978" i="1"/>
  <c r="AR3976" i="1"/>
  <c r="AQ3976" i="1"/>
  <c r="AP3976" i="1"/>
  <c r="AO3976" i="1"/>
  <c r="AR3971" i="1"/>
  <c r="AQ3971" i="1"/>
  <c r="AP3971" i="1"/>
  <c r="AO3971" i="1"/>
  <c r="AR3970" i="1"/>
  <c r="AQ3970" i="1"/>
  <c r="AP3970" i="1"/>
  <c r="AO3970" i="1"/>
  <c r="AR3964" i="1"/>
  <c r="AQ3964" i="1"/>
  <c r="AP3964" i="1"/>
  <c r="AO3964" i="1"/>
  <c r="AR3961" i="1"/>
  <c r="AQ3961" i="1"/>
  <c r="AP3961" i="1"/>
  <c r="AO3961" i="1"/>
  <c r="AR3960" i="1"/>
  <c r="AQ3960" i="1"/>
  <c r="AP3960" i="1"/>
  <c r="AO3960" i="1"/>
  <c r="AR3957" i="1"/>
  <c r="AQ3957" i="1"/>
  <c r="AP3957" i="1"/>
  <c r="AO3957" i="1"/>
  <c r="AR3954" i="1"/>
  <c r="AQ3954" i="1"/>
  <c r="AP3954" i="1"/>
  <c r="AO3954" i="1"/>
  <c r="AR3953" i="1"/>
  <c r="AQ3953" i="1"/>
  <c r="AP3953" i="1"/>
  <c r="AO3953" i="1"/>
  <c r="AR3949" i="1"/>
  <c r="AQ3949" i="1"/>
  <c r="AP3949" i="1"/>
  <c r="AO3949" i="1"/>
  <c r="AR3947" i="1"/>
  <c r="AQ3947" i="1"/>
  <c r="AP3947" i="1"/>
  <c r="AO3947" i="1"/>
  <c r="AR3945" i="1"/>
  <c r="AQ3945" i="1"/>
  <c r="AP3945" i="1"/>
  <c r="AO3945" i="1"/>
  <c r="AR3944" i="1"/>
  <c r="AQ3944" i="1"/>
  <c r="AP3944" i="1"/>
  <c r="AO3944" i="1"/>
  <c r="AR3937" i="1"/>
  <c r="AQ3937" i="1"/>
  <c r="AP3937" i="1"/>
  <c r="AO3937" i="1"/>
  <c r="AR3936" i="1"/>
  <c r="AQ3936" i="1"/>
  <c r="AP3936" i="1"/>
  <c r="AO3936" i="1"/>
  <c r="AR3935" i="1"/>
  <c r="AQ3935" i="1"/>
  <c r="AP3935" i="1"/>
  <c r="AO3935" i="1"/>
  <c r="AR3934" i="1"/>
  <c r="AQ3934" i="1"/>
  <c r="AP3934" i="1"/>
  <c r="AO3934" i="1"/>
  <c r="AR3933" i="1"/>
  <c r="AQ3933" i="1"/>
  <c r="AP3933" i="1"/>
  <c r="AO3933" i="1"/>
  <c r="AR3932" i="1"/>
  <c r="AQ3932" i="1"/>
  <c r="AP3932" i="1"/>
  <c r="AO3932" i="1"/>
  <c r="AR3929" i="1"/>
  <c r="AQ3929" i="1"/>
  <c r="AP3929" i="1"/>
  <c r="AO3929" i="1"/>
  <c r="AR3928" i="1"/>
  <c r="AQ3928" i="1"/>
  <c r="AP3928" i="1"/>
  <c r="AO3928" i="1"/>
  <c r="AR3926" i="1"/>
  <c r="AQ3926" i="1"/>
  <c r="AP3926" i="1"/>
  <c r="AO3926" i="1"/>
  <c r="AR3925" i="1"/>
  <c r="AQ3925" i="1"/>
  <c r="AP3925" i="1"/>
  <c r="AO3925" i="1"/>
  <c r="AR3924" i="1"/>
  <c r="AQ3924" i="1"/>
  <c r="AP3924" i="1"/>
  <c r="AO3924" i="1"/>
  <c r="AR3921" i="1"/>
  <c r="AQ3921" i="1"/>
  <c r="AP3921" i="1"/>
  <c r="AO3921" i="1"/>
  <c r="AR3919" i="1"/>
  <c r="AQ3919" i="1"/>
  <c r="AP3919" i="1"/>
  <c r="AO3919" i="1"/>
  <c r="AR3912" i="1"/>
  <c r="AQ3912" i="1"/>
  <c r="AP3912" i="1"/>
  <c r="AO3912" i="1"/>
  <c r="AR3911" i="1"/>
  <c r="AQ3911" i="1"/>
  <c r="AP3911" i="1"/>
  <c r="AO3911" i="1"/>
  <c r="AR3910" i="1"/>
  <c r="AQ3910" i="1"/>
  <c r="AP3910" i="1"/>
  <c r="AO3910" i="1"/>
  <c r="AR3909" i="1"/>
  <c r="AQ3909" i="1"/>
  <c r="AP3909" i="1"/>
  <c r="AO3909" i="1"/>
  <c r="AR3908" i="1"/>
  <c r="AQ3908" i="1"/>
  <c r="AP3908" i="1"/>
  <c r="AO3908" i="1"/>
  <c r="AR3907" i="1"/>
  <c r="AQ3907" i="1"/>
  <c r="AP3907" i="1"/>
  <c r="AO3907" i="1"/>
  <c r="AR3906" i="1"/>
  <c r="AQ3906" i="1"/>
  <c r="AP3906" i="1"/>
  <c r="AO3906" i="1"/>
  <c r="AR3905" i="1"/>
  <c r="AQ3905" i="1"/>
  <c r="AP3905" i="1"/>
  <c r="AO3905" i="1"/>
  <c r="AR3904" i="1"/>
  <c r="AQ3904" i="1"/>
  <c r="AP3904" i="1"/>
  <c r="AO3904" i="1"/>
  <c r="AR3903" i="1"/>
  <c r="AQ3903" i="1"/>
  <c r="AP3903" i="1"/>
  <c r="AO3903" i="1"/>
  <c r="AR3902" i="1"/>
  <c r="AQ3902" i="1"/>
  <c r="AP3902" i="1"/>
  <c r="AO3902" i="1"/>
  <c r="AR3901" i="1"/>
  <c r="AQ3901" i="1"/>
  <c r="AP3901" i="1"/>
  <c r="AO3901" i="1"/>
  <c r="AR3900" i="1"/>
  <c r="AQ3900" i="1"/>
  <c r="AP3900" i="1"/>
  <c r="AO3900" i="1"/>
  <c r="AR3897" i="1"/>
  <c r="AQ3897" i="1"/>
  <c r="AP3897" i="1"/>
  <c r="AO3897" i="1"/>
  <c r="AR3896" i="1"/>
  <c r="AQ3896" i="1"/>
  <c r="AP3896" i="1"/>
  <c r="AO3896" i="1"/>
  <c r="AR3891" i="1"/>
  <c r="AQ3891" i="1"/>
  <c r="AP3891" i="1"/>
  <c r="AO3891" i="1"/>
  <c r="AR3890" i="1"/>
  <c r="AQ3890" i="1"/>
  <c r="AP3890" i="1"/>
  <c r="AO3890" i="1"/>
  <c r="AR3888" i="1"/>
  <c r="AQ3888" i="1"/>
  <c r="AP3888" i="1"/>
  <c r="AO3888" i="1"/>
  <c r="AR3887" i="1"/>
  <c r="AQ3887" i="1"/>
  <c r="AP3887" i="1"/>
  <c r="AO3887" i="1"/>
  <c r="AR3886" i="1"/>
  <c r="AQ3886" i="1"/>
  <c r="AP3886" i="1"/>
  <c r="AO3886" i="1"/>
  <c r="AR3885" i="1"/>
  <c r="AQ3885" i="1"/>
  <c r="AP3885" i="1"/>
  <c r="AO3885" i="1"/>
  <c r="AR3884" i="1"/>
  <c r="AQ3884" i="1"/>
  <c r="AP3884" i="1"/>
  <c r="AO3884" i="1"/>
  <c r="AR3883" i="1"/>
  <c r="AQ3883" i="1"/>
  <c r="AP3883" i="1"/>
  <c r="AO3883" i="1"/>
  <c r="AR3881" i="1"/>
  <c r="AQ3881" i="1"/>
  <c r="AP3881" i="1"/>
  <c r="AO3881" i="1"/>
  <c r="AR3879" i="1"/>
  <c r="AQ3879" i="1"/>
  <c r="AP3879" i="1"/>
  <c r="AO3879" i="1"/>
  <c r="AR3877" i="1"/>
  <c r="AQ3877" i="1"/>
  <c r="AP3877" i="1"/>
  <c r="AO3877" i="1"/>
  <c r="AR3875" i="1"/>
  <c r="AQ3875" i="1"/>
  <c r="AP3875" i="1"/>
  <c r="AO3875" i="1"/>
  <c r="AR3873" i="1"/>
  <c r="AQ3873" i="1"/>
  <c r="AP3873" i="1"/>
  <c r="AO3873" i="1"/>
  <c r="AR3872" i="1"/>
  <c r="AQ3872" i="1"/>
  <c r="AP3872" i="1"/>
  <c r="AO3872" i="1"/>
  <c r="AR3870" i="1"/>
  <c r="AQ3870" i="1"/>
  <c r="AP3870" i="1"/>
  <c r="AO3870" i="1"/>
  <c r="AR3869" i="1"/>
  <c r="AQ3869" i="1"/>
  <c r="AP3869" i="1"/>
  <c r="AO3869" i="1"/>
  <c r="AR3867" i="1"/>
  <c r="AQ3867" i="1"/>
  <c r="AP3867" i="1"/>
  <c r="AO3867" i="1"/>
  <c r="AR3862" i="1"/>
  <c r="AQ3862" i="1"/>
  <c r="AP3862" i="1"/>
  <c r="AO3862" i="1"/>
  <c r="AR3856" i="1"/>
  <c r="AQ3856" i="1"/>
  <c r="AP3856" i="1"/>
  <c r="AO3856" i="1"/>
  <c r="AR3855" i="1"/>
  <c r="AQ3855" i="1"/>
  <c r="AP3855" i="1"/>
  <c r="AO3855" i="1"/>
  <c r="AR3854" i="1"/>
  <c r="AQ3854" i="1"/>
  <c r="AP3854" i="1"/>
  <c r="AO3854" i="1"/>
  <c r="AR3853" i="1"/>
  <c r="AQ3853" i="1"/>
  <c r="AP3853" i="1"/>
  <c r="AO3853" i="1"/>
  <c r="AR3851" i="1"/>
  <c r="AQ3851" i="1"/>
  <c r="AP3851" i="1"/>
  <c r="AO3851" i="1"/>
  <c r="AR3847" i="1"/>
  <c r="AQ3847" i="1"/>
  <c r="AP3847" i="1"/>
  <c r="AO3847" i="1"/>
  <c r="AR3846" i="1"/>
  <c r="AQ3846" i="1"/>
  <c r="AP3846" i="1"/>
  <c r="AO3846" i="1"/>
  <c r="AR3845" i="1"/>
  <c r="AQ3845" i="1"/>
  <c r="AP3845" i="1"/>
  <c r="AO3845" i="1"/>
  <c r="AR3844" i="1"/>
  <c r="AQ3844" i="1"/>
  <c r="AP3844" i="1"/>
  <c r="AO3844" i="1"/>
  <c r="AR3843" i="1"/>
  <c r="AQ3843" i="1"/>
  <c r="AP3843" i="1"/>
  <c r="AO3843" i="1"/>
  <c r="AR3842" i="1"/>
  <c r="AQ3842" i="1"/>
  <c r="AP3842" i="1"/>
  <c r="AO3842" i="1"/>
  <c r="AR3841" i="1"/>
  <c r="AQ3841" i="1"/>
  <c r="AP3841" i="1"/>
  <c r="AO3841" i="1"/>
  <c r="AR3840" i="1"/>
  <c r="AQ3840" i="1"/>
  <c r="AP3840" i="1"/>
  <c r="AO3840" i="1"/>
  <c r="AR3839" i="1"/>
  <c r="AQ3839" i="1"/>
  <c r="AP3839" i="1"/>
  <c r="AO3839" i="1"/>
  <c r="AR3837" i="1"/>
  <c r="AQ3837" i="1"/>
  <c r="AP3837" i="1"/>
  <c r="AO3837" i="1"/>
  <c r="AR3836" i="1"/>
  <c r="AQ3836" i="1"/>
  <c r="AP3836" i="1"/>
  <c r="AO3836" i="1"/>
  <c r="AR3834" i="1"/>
  <c r="AQ3834" i="1"/>
  <c r="AP3834" i="1"/>
  <c r="AO3834" i="1"/>
  <c r="AR3831" i="1"/>
  <c r="AQ3831" i="1"/>
  <c r="AP3831" i="1"/>
  <c r="AO3831" i="1"/>
  <c r="AR3828" i="1"/>
  <c r="AQ3828" i="1"/>
  <c r="AP3828" i="1"/>
  <c r="AO3828" i="1"/>
  <c r="AR3827" i="1"/>
  <c r="AQ3827" i="1"/>
  <c r="AP3827" i="1"/>
  <c r="AO3827" i="1"/>
  <c r="AR3824" i="1"/>
  <c r="AQ3824" i="1"/>
  <c r="AP3824" i="1"/>
  <c r="AO3824" i="1"/>
  <c r="AR3822" i="1"/>
  <c r="AQ3822" i="1"/>
  <c r="AP3822" i="1"/>
  <c r="AO3822" i="1"/>
  <c r="AR3821" i="1"/>
  <c r="AQ3821" i="1"/>
  <c r="AP3821" i="1"/>
  <c r="AO3821" i="1"/>
  <c r="AR3820" i="1"/>
  <c r="AQ3820" i="1"/>
  <c r="AP3820" i="1"/>
  <c r="AO3820" i="1"/>
  <c r="AR3819" i="1"/>
  <c r="AQ3819" i="1"/>
  <c r="AP3819" i="1"/>
  <c r="AO3819" i="1"/>
  <c r="AR3818" i="1"/>
  <c r="AQ3818" i="1"/>
  <c r="AP3818" i="1"/>
  <c r="AO3818" i="1"/>
  <c r="AR3817" i="1"/>
  <c r="AQ3817" i="1"/>
  <c r="AP3817" i="1"/>
  <c r="AO3817" i="1"/>
  <c r="AR3816" i="1"/>
  <c r="AQ3816" i="1"/>
  <c r="AP3816" i="1"/>
  <c r="AO3816" i="1"/>
  <c r="AR3815" i="1"/>
  <c r="AQ3815" i="1"/>
  <c r="AP3815" i="1"/>
  <c r="AO3815" i="1"/>
  <c r="AR3812" i="1"/>
  <c r="AQ3812" i="1"/>
  <c r="AP3812" i="1"/>
  <c r="AO3812" i="1"/>
  <c r="AR3811" i="1"/>
  <c r="AQ3811" i="1"/>
  <c r="AP3811" i="1"/>
  <c r="AO3811" i="1"/>
  <c r="AR3810" i="1"/>
  <c r="AQ3810" i="1"/>
  <c r="AP3810" i="1"/>
  <c r="AO3810" i="1"/>
  <c r="AR3809" i="1"/>
  <c r="AQ3809" i="1"/>
  <c r="AP3809" i="1"/>
  <c r="AO3809" i="1"/>
  <c r="AR3808" i="1"/>
  <c r="AQ3808" i="1"/>
  <c r="AP3808" i="1"/>
  <c r="AO3808" i="1"/>
  <c r="AR3804" i="1"/>
  <c r="AQ3804" i="1"/>
  <c r="AP3804" i="1"/>
  <c r="AO3804" i="1"/>
  <c r="AR3802" i="1"/>
  <c r="AQ3802" i="1"/>
  <c r="AP3802" i="1"/>
  <c r="AO3802" i="1"/>
  <c r="AR3801" i="1"/>
  <c r="AQ3801" i="1"/>
  <c r="AP3801" i="1"/>
  <c r="AO3801" i="1"/>
  <c r="AR3798" i="1"/>
  <c r="AQ3798" i="1"/>
  <c r="AP3798" i="1"/>
  <c r="AO3798" i="1"/>
  <c r="AR3796" i="1"/>
  <c r="AQ3796" i="1"/>
  <c r="AP3796" i="1"/>
  <c r="AO3796" i="1"/>
  <c r="AR3795" i="1"/>
  <c r="AQ3795" i="1"/>
  <c r="AP3795" i="1"/>
  <c r="AO3795" i="1"/>
  <c r="AR3794" i="1"/>
  <c r="AQ3794" i="1"/>
  <c r="AP3794" i="1"/>
  <c r="AO3794" i="1"/>
  <c r="AR3793" i="1"/>
  <c r="AQ3793" i="1"/>
  <c r="AP3793" i="1"/>
  <c r="AO3793" i="1"/>
  <c r="AR3792" i="1"/>
  <c r="AQ3792" i="1"/>
  <c r="AP3792" i="1"/>
  <c r="AO3792" i="1"/>
  <c r="AR3791" i="1"/>
  <c r="AQ3791" i="1"/>
  <c r="AP3791" i="1"/>
  <c r="AO3791" i="1"/>
  <c r="AR3789" i="1"/>
  <c r="AQ3789" i="1"/>
  <c r="AP3789" i="1"/>
  <c r="AO3789" i="1"/>
  <c r="AR3788" i="1"/>
  <c r="AQ3788" i="1"/>
  <c r="AP3788" i="1"/>
  <c r="AO3788" i="1"/>
  <c r="AR3786" i="1"/>
  <c r="AQ3786" i="1"/>
  <c r="AP3786" i="1"/>
  <c r="AO3786" i="1"/>
  <c r="AR3785" i="1"/>
  <c r="AQ3785" i="1"/>
  <c r="AP3785" i="1"/>
  <c r="AO3785" i="1"/>
  <c r="AR3784" i="1"/>
  <c r="AQ3784" i="1"/>
  <c r="AP3784" i="1"/>
  <c r="AO3784" i="1"/>
  <c r="AR3783" i="1"/>
  <c r="AQ3783" i="1"/>
  <c r="AP3783" i="1"/>
  <c r="AO3783" i="1"/>
  <c r="AR3782" i="1"/>
  <c r="AQ3782" i="1"/>
  <c r="AP3782" i="1"/>
  <c r="AO3782" i="1"/>
  <c r="AR3781" i="1"/>
  <c r="AQ3781" i="1"/>
  <c r="AP3781" i="1"/>
  <c r="AO3781" i="1"/>
  <c r="AR3778" i="1"/>
  <c r="AQ3778" i="1"/>
  <c r="AP3778" i="1"/>
  <c r="AO3778" i="1"/>
  <c r="AR3777" i="1"/>
  <c r="AQ3777" i="1"/>
  <c r="AP3777" i="1"/>
  <c r="AO3777" i="1"/>
  <c r="AR3776" i="1"/>
  <c r="AQ3776" i="1"/>
  <c r="AP3776" i="1"/>
  <c r="AO3776" i="1"/>
  <c r="AR3774" i="1"/>
  <c r="AQ3774" i="1"/>
  <c r="AP3774" i="1"/>
  <c r="AO3774" i="1"/>
  <c r="AR3772" i="1"/>
  <c r="AQ3772" i="1"/>
  <c r="AP3772" i="1"/>
  <c r="AO3772" i="1"/>
  <c r="AR3771" i="1"/>
  <c r="AQ3771" i="1"/>
  <c r="AP3771" i="1"/>
  <c r="AO3771" i="1"/>
  <c r="AR3770" i="1"/>
  <c r="AQ3770" i="1"/>
  <c r="AP3770" i="1"/>
  <c r="AO3770" i="1"/>
  <c r="AR3767" i="1"/>
  <c r="AQ3767" i="1"/>
  <c r="AP3767" i="1"/>
  <c r="AO3767" i="1"/>
  <c r="AR3766" i="1"/>
  <c r="AQ3766" i="1"/>
  <c r="AP3766" i="1"/>
  <c r="AO3766" i="1"/>
  <c r="AR3765" i="1"/>
  <c r="AQ3765" i="1"/>
  <c r="AP3765" i="1"/>
  <c r="AO3765" i="1"/>
  <c r="AR3764" i="1"/>
  <c r="AQ3764" i="1"/>
  <c r="AP3764" i="1"/>
  <c r="AO3764" i="1"/>
  <c r="AR3762" i="1"/>
  <c r="AQ3762" i="1"/>
  <c r="AP3762" i="1"/>
  <c r="AO3762" i="1"/>
  <c r="AR3761" i="1"/>
  <c r="AQ3761" i="1"/>
  <c r="AP3761" i="1"/>
  <c r="AO3761" i="1"/>
  <c r="AR3760" i="1"/>
  <c r="AQ3760" i="1"/>
  <c r="AP3760" i="1"/>
  <c r="AO3760" i="1"/>
  <c r="AR3758" i="1"/>
  <c r="AQ3758" i="1"/>
  <c r="AP3758" i="1"/>
  <c r="AO3758" i="1"/>
  <c r="AR3755" i="1"/>
  <c r="AQ3755" i="1"/>
  <c r="AP3755" i="1"/>
  <c r="AO3755" i="1"/>
  <c r="AR3754" i="1"/>
  <c r="AQ3754" i="1"/>
  <c r="AP3754" i="1"/>
  <c r="AO3754" i="1"/>
  <c r="AR3749" i="1"/>
  <c r="AQ3749" i="1"/>
  <c r="AP3749" i="1"/>
  <c r="AO3749" i="1"/>
  <c r="AR3748" i="1"/>
  <c r="AQ3748" i="1"/>
  <c r="AP3748" i="1"/>
  <c r="AO3748" i="1"/>
  <c r="AR3747" i="1"/>
  <c r="AQ3747" i="1"/>
  <c r="AP3747" i="1"/>
  <c r="AO3747" i="1"/>
  <c r="AR3743" i="1"/>
  <c r="AQ3743" i="1"/>
  <c r="AP3743" i="1"/>
  <c r="AO3743" i="1"/>
  <c r="AR3742" i="1"/>
  <c r="AQ3742" i="1"/>
  <c r="AP3742" i="1"/>
  <c r="AO3742" i="1"/>
  <c r="AR3740" i="1"/>
  <c r="AQ3740" i="1"/>
  <c r="AP3740" i="1"/>
  <c r="AO3740" i="1"/>
  <c r="AR3738" i="1"/>
  <c r="AQ3738" i="1"/>
  <c r="AP3738" i="1"/>
  <c r="AO3738" i="1"/>
  <c r="AR3736" i="1"/>
  <c r="AQ3736" i="1"/>
  <c r="AP3736" i="1"/>
  <c r="AO3736" i="1"/>
  <c r="AR3733" i="1"/>
  <c r="AQ3733" i="1"/>
  <c r="AP3733" i="1"/>
  <c r="AO3733" i="1"/>
  <c r="AR3732" i="1"/>
  <c r="AQ3732" i="1"/>
  <c r="AP3732" i="1"/>
  <c r="AO3732" i="1"/>
  <c r="AR3730" i="1"/>
  <c r="AQ3730" i="1"/>
  <c r="AP3730" i="1"/>
  <c r="AO3730" i="1"/>
  <c r="AR3728" i="1"/>
  <c r="AQ3728" i="1"/>
  <c r="AP3728" i="1"/>
  <c r="AO3728" i="1"/>
  <c r="AR3726" i="1"/>
  <c r="AQ3726" i="1"/>
  <c r="AP3726" i="1"/>
  <c r="AO3726" i="1"/>
  <c r="AR3725" i="1"/>
  <c r="AQ3725" i="1"/>
  <c r="AP3725" i="1"/>
  <c r="AO3725" i="1"/>
  <c r="AR3724" i="1"/>
  <c r="AQ3724" i="1"/>
  <c r="AP3724" i="1"/>
  <c r="AO3724" i="1"/>
  <c r="AR3723" i="1"/>
  <c r="AQ3723" i="1"/>
  <c r="AP3723" i="1"/>
  <c r="AO3723" i="1"/>
  <c r="AR3722" i="1"/>
  <c r="AQ3722" i="1"/>
  <c r="AP3722" i="1"/>
  <c r="AO3722" i="1"/>
  <c r="AR3721" i="1"/>
  <c r="AQ3721" i="1"/>
  <c r="AP3721" i="1"/>
  <c r="AO3721" i="1"/>
  <c r="AR3720" i="1"/>
  <c r="AQ3720" i="1"/>
  <c r="AP3720" i="1"/>
  <c r="AO3720" i="1"/>
  <c r="AR3719" i="1"/>
  <c r="AQ3719" i="1"/>
  <c r="AP3719" i="1"/>
  <c r="AO3719" i="1"/>
  <c r="AR3718" i="1"/>
  <c r="AQ3718" i="1"/>
  <c r="AP3718" i="1"/>
  <c r="AO3718" i="1"/>
  <c r="AR3717" i="1"/>
  <c r="AQ3717" i="1"/>
  <c r="AP3717" i="1"/>
  <c r="AO3717" i="1"/>
  <c r="AR3716" i="1"/>
  <c r="AQ3716" i="1"/>
  <c r="AP3716" i="1"/>
  <c r="AO3716" i="1"/>
  <c r="AR3715" i="1"/>
  <c r="AQ3715" i="1"/>
  <c r="AP3715" i="1"/>
  <c r="AO3715" i="1"/>
  <c r="AR3713" i="1"/>
  <c r="AQ3713" i="1"/>
  <c r="AP3713" i="1"/>
  <c r="AO3713" i="1"/>
  <c r="AR3712" i="1"/>
  <c r="AQ3712" i="1"/>
  <c r="AP3712" i="1"/>
  <c r="AO3712" i="1"/>
  <c r="AR3711" i="1"/>
  <c r="AQ3711" i="1"/>
  <c r="AP3711" i="1"/>
  <c r="AO3711" i="1"/>
  <c r="AR3707" i="1"/>
  <c r="AQ3707" i="1"/>
  <c r="AP3707" i="1"/>
  <c r="AO3707" i="1"/>
  <c r="AR3706" i="1"/>
  <c r="AQ3706" i="1"/>
  <c r="AP3706" i="1"/>
  <c r="AO3706" i="1"/>
  <c r="AR3705" i="1"/>
  <c r="AQ3705" i="1"/>
  <c r="AP3705" i="1"/>
  <c r="AO3705" i="1"/>
  <c r="AR3704" i="1"/>
  <c r="AQ3704" i="1"/>
  <c r="AP3704" i="1"/>
  <c r="AO3704" i="1"/>
  <c r="AR3703" i="1"/>
  <c r="AQ3703" i="1"/>
  <c r="AP3703" i="1"/>
  <c r="AO3703" i="1"/>
  <c r="AR3698" i="1"/>
  <c r="AQ3698" i="1"/>
  <c r="AP3698" i="1"/>
  <c r="AO3698" i="1"/>
  <c r="AR3696" i="1"/>
  <c r="AQ3696" i="1"/>
  <c r="AP3696" i="1"/>
  <c r="AO3696" i="1"/>
  <c r="AR3695" i="1"/>
  <c r="AQ3695" i="1"/>
  <c r="AP3695" i="1"/>
  <c r="AO3695" i="1"/>
  <c r="AR3690" i="1"/>
  <c r="AQ3690" i="1"/>
  <c r="AP3690" i="1"/>
  <c r="AO3690" i="1"/>
  <c r="AR3689" i="1"/>
  <c r="AQ3689" i="1"/>
  <c r="AP3689" i="1"/>
  <c r="AO3689" i="1"/>
  <c r="AR3687" i="1"/>
  <c r="AQ3687" i="1"/>
  <c r="AP3687" i="1"/>
  <c r="AO3687" i="1"/>
  <c r="AR3686" i="1"/>
  <c r="AQ3686" i="1"/>
  <c r="AP3686" i="1"/>
  <c r="AO3686" i="1"/>
  <c r="AR3685" i="1"/>
  <c r="AQ3685" i="1"/>
  <c r="AP3685" i="1"/>
  <c r="AO3685" i="1"/>
  <c r="AR3684" i="1"/>
  <c r="AQ3684" i="1"/>
  <c r="AP3684" i="1"/>
  <c r="AO3684" i="1"/>
  <c r="AR3683" i="1"/>
  <c r="AQ3683" i="1"/>
  <c r="AP3683" i="1"/>
  <c r="AO3683" i="1"/>
  <c r="AR3681" i="1"/>
  <c r="AQ3681" i="1"/>
  <c r="AP3681" i="1"/>
  <c r="AO3681" i="1"/>
  <c r="AR3680" i="1"/>
  <c r="AQ3680" i="1"/>
  <c r="AP3680" i="1"/>
  <c r="AO3680" i="1"/>
  <c r="AR3679" i="1"/>
  <c r="AQ3679" i="1"/>
  <c r="AP3679" i="1"/>
  <c r="AO3679" i="1"/>
  <c r="AR3678" i="1"/>
  <c r="AQ3678" i="1"/>
  <c r="AP3678" i="1"/>
  <c r="AO3678" i="1"/>
  <c r="AR3675" i="1"/>
  <c r="AQ3675" i="1"/>
  <c r="AP3675" i="1"/>
  <c r="AO3675" i="1"/>
  <c r="AR3674" i="1"/>
  <c r="AQ3674" i="1"/>
  <c r="AP3674" i="1"/>
  <c r="AO3674" i="1"/>
  <c r="AR3673" i="1"/>
  <c r="AQ3673" i="1"/>
  <c r="AP3673" i="1"/>
  <c r="AO3673" i="1"/>
  <c r="AR3671" i="1"/>
  <c r="AQ3671" i="1"/>
  <c r="AP3671" i="1"/>
  <c r="AO3671" i="1"/>
  <c r="AR3669" i="1"/>
  <c r="AQ3669" i="1"/>
  <c r="AP3669" i="1"/>
  <c r="AO3669" i="1"/>
  <c r="AR3668" i="1"/>
  <c r="AQ3668" i="1"/>
  <c r="AP3668" i="1"/>
  <c r="AO3668" i="1"/>
  <c r="AR3667" i="1"/>
  <c r="AQ3667" i="1"/>
  <c r="AP3667" i="1"/>
  <c r="AO3667" i="1"/>
  <c r="AR3666" i="1"/>
  <c r="AQ3666" i="1"/>
  <c r="AP3666" i="1"/>
  <c r="AO3666" i="1"/>
  <c r="AR3665" i="1"/>
  <c r="AQ3665" i="1"/>
  <c r="AP3665" i="1"/>
  <c r="AO3665" i="1"/>
  <c r="AR3661" i="1"/>
  <c r="AQ3661" i="1"/>
  <c r="AP3661" i="1"/>
  <c r="AO3661" i="1"/>
  <c r="AR3660" i="1"/>
  <c r="AQ3660" i="1"/>
  <c r="AP3660" i="1"/>
  <c r="AO3660" i="1"/>
  <c r="AR3659" i="1"/>
  <c r="AQ3659" i="1"/>
  <c r="AP3659" i="1"/>
  <c r="AO3659" i="1"/>
  <c r="AR3658" i="1"/>
  <c r="AQ3658" i="1"/>
  <c r="AP3658" i="1"/>
  <c r="AO3658" i="1"/>
  <c r="AR3657" i="1"/>
  <c r="AQ3657" i="1"/>
  <c r="AP3657" i="1"/>
  <c r="AO3657" i="1"/>
  <c r="AR3656" i="1"/>
  <c r="AQ3656" i="1"/>
  <c r="AP3656" i="1"/>
  <c r="AO3656" i="1"/>
  <c r="AR3655" i="1"/>
  <c r="AQ3655" i="1"/>
  <c r="AP3655" i="1"/>
  <c r="AO3655" i="1"/>
  <c r="AR3654" i="1"/>
  <c r="AQ3654" i="1"/>
  <c r="AP3654" i="1"/>
  <c r="AO3654" i="1"/>
  <c r="AR3653" i="1"/>
  <c r="AQ3653" i="1"/>
  <c r="AP3653" i="1"/>
  <c r="AO3653" i="1"/>
  <c r="AR3649" i="1"/>
  <c r="AQ3649" i="1"/>
  <c r="AP3649" i="1"/>
  <c r="AO3649" i="1"/>
  <c r="AR3648" i="1"/>
  <c r="AQ3648" i="1"/>
  <c r="AP3648" i="1"/>
  <c r="AO3648" i="1"/>
  <c r="AR3646" i="1"/>
  <c r="AQ3646" i="1"/>
  <c r="AP3646" i="1"/>
  <c r="AO3646" i="1"/>
  <c r="AR3645" i="1"/>
  <c r="AQ3645" i="1"/>
  <c r="AP3645" i="1"/>
  <c r="AO3645" i="1"/>
  <c r="AR3644" i="1"/>
  <c r="AQ3644" i="1"/>
  <c r="AP3644" i="1"/>
  <c r="AO3644" i="1"/>
  <c r="AR3643" i="1"/>
  <c r="AQ3643" i="1"/>
  <c r="AP3643" i="1"/>
  <c r="AO3643" i="1"/>
  <c r="AR3642" i="1"/>
  <c r="AQ3642" i="1"/>
  <c r="AP3642" i="1"/>
  <c r="AO3642" i="1"/>
  <c r="AR3641" i="1"/>
  <c r="AQ3641" i="1"/>
  <c r="AP3641" i="1"/>
  <c r="AO3641" i="1"/>
  <c r="AR3639" i="1"/>
  <c r="AQ3639" i="1"/>
  <c r="AP3639" i="1"/>
  <c r="AO3639" i="1"/>
  <c r="AR3638" i="1"/>
  <c r="AQ3638" i="1"/>
  <c r="AP3638" i="1"/>
  <c r="AO3638" i="1"/>
  <c r="AR3637" i="1"/>
  <c r="AQ3637" i="1"/>
  <c r="AP3637" i="1"/>
  <c r="AO3637" i="1"/>
  <c r="AR3636" i="1"/>
  <c r="AQ3636" i="1"/>
  <c r="AP3636" i="1"/>
  <c r="AO3636" i="1"/>
  <c r="AR3635" i="1"/>
  <c r="AQ3635" i="1"/>
  <c r="AP3635" i="1"/>
  <c r="AO3635" i="1"/>
  <c r="AR3634" i="1"/>
  <c r="AQ3634" i="1"/>
  <c r="AP3634" i="1"/>
  <c r="AO3634" i="1"/>
  <c r="AR3633" i="1"/>
  <c r="AQ3633" i="1"/>
  <c r="AP3633" i="1"/>
  <c r="AO3633" i="1"/>
  <c r="AR3632" i="1"/>
  <c r="AQ3632" i="1"/>
  <c r="AP3632" i="1"/>
  <c r="AO3632" i="1"/>
  <c r="AR3631" i="1"/>
  <c r="AQ3631" i="1"/>
  <c r="AP3631" i="1"/>
  <c r="AO3631" i="1"/>
  <c r="AR3630" i="1"/>
  <c r="AQ3630" i="1"/>
  <c r="AP3630" i="1"/>
  <c r="AO3630" i="1"/>
  <c r="AR3628" i="1"/>
  <c r="AQ3628" i="1"/>
  <c r="AP3628" i="1"/>
  <c r="AO3628" i="1"/>
  <c r="AR3627" i="1"/>
  <c r="AQ3627" i="1"/>
  <c r="AP3627" i="1"/>
  <c r="AO3627" i="1"/>
  <c r="AR3626" i="1"/>
  <c r="AQ3626" i="1"/>
  <c r="AP3626" i="1"/>
  <c r="AO3626" i="1"/>
  <c r="AR3624" i="1"/>
  <c r="AQ3624" i="1"/>
  <c r="AP3624" i="1"/>
  <c r="AO3624" i="1"/>
  <c r="AR3623" i="1"/>
  <c r="AQ3623" i="1"/>
  <c r="AP3623" i="1"/>
  <c r="AO3623" i="1"/>
  <c r="AR3622" i="1"/>
  <c r="AQ3622" i="1"/>
  <c r="AP3622" i="1"/>
  <c r="AO3622" i="1"/>
  <c r="AR3620" i="1"/>
  <c r="AQ3620" i="1"/>
  <c r="AP3620" i="1"/>
  <c r="AO3620" i="1"/>
  <c r="AR3619" i="1"/>
  <c r="AQ3619" i="1"/>
  <c r="AP3619" i="1"/>
  <c r="AO3619" i="1"/>
  <c r="AR3618" i="1"/>
  <c r="AQ3618" i="1"/>
  <c r="AP3618" i="1"/>
  <c r="AO3618" i="1"/>
  <c r="AR3616" i="1"/>
  <c r="AQ3616" i="1"/>
  <c r="AP3616" i="1"/>
  <c r="AO3616" i="1"/>
  <c r="AR3615" i="1"/>
  <c r="AQ3615" i="1"/>
  <c r="AP3615" i="1"/>
  <c r="AO3615" i="1"/>
  <c r="AR3612" i="1"/>
  <c r="AQ3612" i="1"/>
  <c r="AP3612" i="1"/>
  <c r="AO3612" i="1"/>
  <c r="AR3611" i="1"/>
  <c r="AQ3611" i="1"/>
  <c r="AP3611" i="1"/>
  <c r="AO3611" i="1"/>
  <c r="AR3610" i="1"/>
  <c r="AQ3610" i="1"/>
  <c r="AP3610" i="1"/>
  <c r="AO3610" i="1"/>
  <c r="AR3608" i="1"/>
  <c r="AQ3608" i="1"/>
  <c r="AP3608" i="1"/>
  <c r="AO3608" i="1"/>
  <c r="AR3607" i="1"/>
  <c r="AQ3607" i="1"/>
  <c r="AP3607" i="1"/>
  <c r="AO3607" i="1"/>
  <c r="AR3606" i="1"/>
  <c r="AQ3606" i="1"/>
  <c r="AP3606" i="1"/>
  <c r="AO3606" i="1"/>
  <c r="AR3603" i="1"/>
  <c r="AQ3603" i="1"/>
  <c r="AP3603" i="1"/>
  <c r="AO3603" i="1"/>
  <c r="AR3602" i="1"/>
  <c r="AQ3602" i="1"/>
  <c r="AP3602" i="1"/>
  <c r="AO3602" i="1"/>
  <c r="AR3597" i="1"/>
  <c r="AQ3597" i="1"/>
  <c r="AP3597" i="1"/>
  <c r="AO3597" i="1"/>
  <c r="AR3596" i="1"/>
  <c r="AQ3596" i="1"/>
  <c r="AP3596" i="1"/>
  <c r="AO3596" i="1"/>
  <c r="AR3595" i="1"/>
  <c r="AQ3595" i="1"/>
  <c r="AP3595" i="1"/>
  <c r="AO3595" i="1"/>
  <c r="AR3593" i="1"/>
  <c r="AQ3593" i="1"/>
  <c r="AP3593" i="1"/>
  <c r="AO3593" i="1"/>
  <c r="AR3591" i="1"/>
  <c r="AQ3591" i="1"/>
  <c r="AP3591" i="1"/>
  <c r="AO3591" i="1"/>
  <c r="AR3590" i="1"/>
  <c r="AQ3590" i="1"/>
  <c r="AP3590" i="1"/>
  <c r="AO3590" i="1"/>
  <c r="AR3589" i="1"/>
  <c r="AQ3589" i="1"/>
  <c r="AP3589" i="1"/>
  <c r="AO3589" i="1"/>
  <c r="AR3588" i="1"/>
  <c r="AQ3588" i="1"/>
  <c r="AP3588" i="1"/>
  <c r="AO3588" i="1"/>
  <c r="AR3586" i="1"/>
  <c r="AQ3586" i="1"/>
  <c r="AP3586" i="1"/>
  <c r="AO3586" i="1"/>
  <c r="AR3585" i="1"/>
  <c r="AQ3585" i="1"/>
  <c r="AP3585" i="1"/>
  <c r="AO3585" i="1"/>
  <c r="AR3584" i="1"/>
  <c r="AQ3584" i="1"/>
  <c r="AP3584" i="1"/>
  <c r="AO3584" i="1"/>
  <c r="AR3581" i="1"/>
  <c r="AQ3581" i="1"/>
  <c r="AP3581" i="1"/>
  <c r="AO3581" i="1"/>
  <c r="AR3575" i="1"/>
  <c r="AQ3575" i="1"/>
  <c r="AP3575" i="1"/>
  <c r="AO3575" i="1"/>
  <c r="AR3574" i="1"/>
  <c r="AQ3574" i="1"/>
  <c r="AP3574" i="1"/>
  <c r="AO3574" i="1"/>
  <c r="AR3573" i="1"/>
  <c r="AQ3573" i="1"/>
  <c r="AP3573" i="1"/>
  <c r="AO3573" i="1"/>
  <c r="AR3572" i="1"/>
  <c r="AQ3572" i="1"/>
  <c r="AP3572" i="1"/>
  <c r="AO3572" i="1"/>
  <c r="AR3569" i="1"/>
  <c r="AQ3569" i="1"/>
  <c r="AP3569" i="1"/>
  <c r="AO3569" i="1"/>
  <c r="AR3568" i="1"/>
  <c r="AQ3568" i="1"/>
  <c r="AP3568" i="1"/>
  <c r="AO3568" i="1"/>
  <c r="AR3567" i="1"/>
  <c r="AQ3567" i="1"/>
  <c r="AP3567" i="1"/>
  <c r="AO3567" i="1"/>
  <c r="AR3566" i="1"/>
  <c r="AQ3566" i="1"/>
  <c r="AP3566" i="1"/>
  <c r="AO3566" i="1"/>
  <c r="AR3564" i="1"/>
  <c r="AQ3564" i="1"/>
  <c r="AP3564" i="1"/>
  <c r="AO3564" i="1"/>
  <c r="AR3563" i="1"/>
  <c r="AQ3563" i="1"/>
  <c r="AP3563" i="1"/>
  <c r="AO3563" i="1"/>
  <c r="AR3562" i="1"/>
  <c r="AQ3562" i="1"/>
  <c r="AP3562" i="1"/>
  <c r="AO3562" i="1"/>
  <c r="AR3560" i="1"/>
  <c r="AQ3560" i="1"/>
  <c r="AP3560" i="1"/>
  <c r="AO3560" i="1"/>
  <c r="AR3559" i="1"/>
  <c r="AQ3559" i="1"/>
  <c r="AP3559" i="1"/>
  <c r="AO3559" i="1"/>
  <c r="AR3558" i="1"/>
  <c r="AQ3558" i="1"/>
  <c r="AP3558" i="1"/>
  <c r="AO3558" i="1"/>
  <c r="AR3557" i="1"/>
  <c r="AQ3557" i="1"/>
  <c r="AP3557" i="1"/>
  <c r="AO3557" i="1"/>
  <c r="AR3556" i="1"/>
  <c r="AQ3556" i="1"/>
  <c r="AP3556" i="1"/>
  <c r="AO3556" i="1"/>
  <c r="AR3555" i="1"/>
  <c r="AQ3555" i="1"/>
  <c r="AP3555" i="1"/>
  <c r="AO3555" i="1"/>
  <c r="AR3554" i="1"/>
  <c r="AQ3554" i="1"/>
  <c r="AP3554" i="1"/>
  <c r="AO3554" i="1"/>
  <c r="AR3552" i="1"/>
  <c r="AQ3552" i="1"/>
  <c r="AP3552" i="1"/>
  <c r="AO3552" i="1"/>
  <c r="AR3550" i="1"/>
  <c r="AQ3550" i="1"/>
  <c r="AP3550" i="1"/>
  <c r="AO3550" i="1"/>
  <c r="AR3549" i="1"/>
  <c r="AQ3549" i="1"/>
  <c r="AP3549" i="1"/>
  <c r="AO3549" i="1"/>
  <c r="AR3548" i="1"/>
  <c r="AQ3548" i="1"/>
  <c r="AP3548" i="1"/>
  <c r="AO3548" i="1"/>
  <c r="AR3547" i="1"/>
  <c r="AQ3547" i="1"/>
  <c r="AP3547" i="1"/>
  <c r="AO3547" i="1"/>
  <c r="AR3546" i="1"/>
  <c r="AQ3546" i="1"/>
  <c r="AP3546" i="1"/>
  <c r="AO3546" i="1"/>
  <c r="AR3544" i="1"/>
  <c r="AQ3544" i="1"/>
  <c r="AP3544" i="1"/>
  <c r="AO3544" i="1"/>
  <c r="AR3543" i="1"/>
  <c r="AQ3543" i="1"/>
  <c r="AP3543" i="1"/>
  <c r="AO3543" i="1"/>
  <c r="AR3542" i="1"/>
  <c r="AQ3542" i="1"/>
  <c r="AP3542" i="1"/>
  <c r="AO3542" i="1"/>
  <c r="AR3541" i="1"/>
  <c r="AQ3541" i="1"/>
  <c r="AP3541" i="1"/>
  <c r="AO3541" i="1"/>
  <c r="AR3539" i="1"/>
  <c r="AQ3539" i="1"/>
  <c r="AP3539" i="1"/>
  <c r="AO3539" i="1"/>
  <c r="AR3538" i="1"/>
  <c r="AQ3538" i="1"/>
  <c r="AP3538" i="1"/>
  <c r="AO3538" i="1"/>
  <c r="AR3536" i="1"/>
  <c r="AQ3536" i="1"/>
  <c r="AP3536" i="1"/>
  <c r="AO3536" i="1"/>
  <c r="AR3535" i="1"/>
  <c r="AQ3535" i="1"/>
  <c r="AP3535" i="1"/>
  <c r="AO3535" i="1"/>
  <c r="AR3534" i="1"/>
  <c r="AQ3534" i="1"/>
  <c r="AP3534" i="1"/>
  <c r="AO3534" i="1"/>
  <c r="AR3530" i="1"/>
  <c r="AQ3530" i="1"/>
  <c r="AP3530" i="1"/>
  <c r="AO3530" i="1"/>
  <c r="AR3527" i="1"/>
  <c r="AQ3527" i="1"/>
  <c r="AP3527" i="1"/>
  <c r="AO3527" i="1"/>
  <c r="AR3525" i="1"/>
  <c r="AQ3525" i="1"/>
  <c r="AP3525" i="1"/>
  <c r="AO3525" i="1"/>
  <c r="AR3524" i="1"/>
  <c r="AQ3524" i="1"/>
  <c r="AP3524" i="1"/>
  <c r="AO3524" i="1"/>
  <c r="AR3523" i="1"/>
  <c r="AQ3523" i="1"/>
  <c r="AP3523" i="1"/>
  <c r="AO3523" i="1"/>
  <c r="AR3520" i="1"/>
  <c r="AQ3520" i="1"/>
  <c r="AP3520" i="1"/>
  <c r="AO3520" i="1"/>
  <c r="AR3519" i="1"/>
  <c r="AQ3519" i="1"/>
  <c r="AP3519" i="1"/>
  <c r="AO3519" i="1"/>
  <c r="AR3518" i="1"/>
  <c r="AQ3518" i="1"/>
  <c r="AP3518" i="1"/>
  <c r="AO3518" i="1"/>
  <c r="AR3517" i="1"/>
  <c r="AQ3517" i="1"/>
  <c r="AP3517" i="1"/>
  <c r="AO3517" i="1"/>
  <c r="AR3516" i="1"/>
  <c r="AQ3516" i="1"/>
  <c r="AP3516" i="1"/>
  <c r="AO3516" i="1"/>
  <c r="AR3515" i="1"/>
  <c r="AQ3515" i="1"/>
  <c r="AP3515" i="1"/>
  <c r="AO3515" i="1"/>
  <c r="AR3514" i="1"/>
  <c r="AQ3514" i="1"/>
  <c r="AP3514" i="1"/>
  <c r="AO3514" i="1"/>
  <c r="AR3511" i="1"/>
  <c r="AQ3511" i="1"/>
  <c r="AP3511" i="1"/>
  <c r="AO3511" i="1"/>
  <c r="AR3509" i="1"/>
  <c r="AQ3509" i="1"/>
  <c r="AP3509" i="1"/>
  <c r="AO3509" i="1"/>
  <c r="AR3508" i="1"/>
  <c r="AQ3508" i="1"/>
  <c r="AP3508" i="1"/>
  <c r="AO3508" i="1"/>
  <c r="AR3505" i="1"/>
  <c r="AQ3505" i="1"/>
  <c r="AP3505" i="1"/>
  <c r="AO3505" i="1"/>
  <c r="AR3504" i="1"/>
  <c r="AQ3504" i="1"/>
  <c r="AP3504" i="1"/>
  <c r="AO3504" i="1"/>
  <c r="AR3503" i="1"/>
  <c r="AQ3503" i="1"/>
  <c r="AP3503" i="1"/>
  <c r="AO3503" i="1"/>
  <c r="AR3502" i="1"/>
  <c r="AQ3502" i="1"/>
  <c r="AP3502" i="1"/>
  <c r="AO3502" i="1"/>
  <c r="AR3501" i="1"/>
  <c r="AQ3501" i="1"/>
  <c r="AP3501" i="1"/>
  <c r="AO3501" i="1"/>
  <c r="AR3500" i="1"/>
  <c r="AQ3500" i="1"/>
  <c r="AP3500" i="1"/>
  <c r="AO3500" i="1"/>
  <c r="AR3499" i="1"/>
  <c r="AQ3499" i="1"/>
  <c r="AP3499" i="1"/>
  <c r="AO3499" i="1"/>
  <c r="AR3498" i="1"/>
  <c r="AQ3498" i="1"/>
  <c r="AP3498" i="1"/>
  <c r="AO3498" i="1"/>
  <c r="AR3497" i="1"/>
  <c r="AQ3497" i="1"/>
  <c r="AP3497" i="1"/>
  <c r="AO3497" i="1"/>
  <c r="AR3496" i="1"/>
  <c r="AQ3496" i="1"/>
  <c r="AP3496" i="1"/>
  <c r="AO3496" i="1"/>
  <c r="AR3495" i="1"/>
  <c r="AQ3495" i="1"/>
  <c r="AP3495" i="1"/>
  <c r="AO3495" i="1"/>
  <c r="AR3494" i="1"/>
  <c r="AQ3494" i="1"/>
  <c r="AP3494" i="1"/>
  <c r="AO3494" i="1"/>
  <c r="AR3493" i="1"/>
  <c r="AQ3493" i="1"/>
  <c r="AP3493" i="1"/>
  <c r="AO3493" i="1"/>
  <c r="AR3492" i="1"/>
  <c r="AQ3492" i="1"/>
  <c r="AP3492" i="1"/>
  <c r="AO3492" i="1"/>
  <c r="AR3491" i="1"/>
  <c r="AQ3491" i="1"/>
  <c r="AP3491" i="1"/>
  <c r="AO3491" i="1"/>
  <c r="AR3490" i="1"/>
  <c r="AQ3490" i="1"/>
  <c r="AP3490" i="1"/>
  <c r="AO3490" i="1"/>
  <c r="AR3489" i="1"/>
  <c r="AQ3489" i="1"/>
  <c r="AP3489" i="1"/>
  <c r="AO3489" i="1"/>
  <c r="AR3488" i="1"/>
  <c r="AQ3488" i="1"/>
  <c r="AP3488" i="1"/>
  <c r="AO3488" i="1"/>
  <c r="AR3487" i="1"/>
  <c r="AQ3487" i="1"/>
  <c r="AP3487" i="1"/>
  <c r="AO3487" i="1"/>
  <c r="AR3485" i="1"/>
  <c r="AQ3485" i="1"/>
  <c r="AP3485" i="1"/>
  <c r="AO3485" i="1"/>
  <c r="AR3481" i="1"/>
  <c r="AQ3481" i="1"/>
  <c r="AP3481" i="1"/>
  <c r="AO3481" i="1"/>
  <c r="AR3479" i="1"/>
  <c r="AQ3479" i="1"/>
  <c r="AP3479" i="1"/>
  <c r="AO3479" i="1"/>
  <c r="AR3478" i="1"/>
  <c r="AQ3478" i="1"/>
  <c r="AP3478" i="1"/>
  <c r="AO3478" i="1"/>
  <c r="AR3477" i="1"/>
  <c r="AQ3477" i="1"/>
  <c r="AP3477" i="1"/>
  <c r="AO3477" i="1"/>
  <c r="AR3476" i="1"/>
  <c r="AQ3476" i="1"/>
  <c r="AP3476" i="1"/>
  <c r="AO3476" i="1"/>
  <c r="AR3475" i="1"/>
  <c r="AQ3475" i="1"/>
  <c r="AP3475" i="1"/>
  <c r="AO3475" i="1"/>
  <c r="AR3474" i="1"/>
  <c r="AQ3474" i="1"/>
  <c r="AP3474" i="1"/>
  <c r="AO3474" i="1"/>
  <c r="AR3472" i="1"/>
  <c r="AQ3472" i="1"/>
  <c r="AP3472" i="1"/>
  <c r="AO3472" i="1"/>
  <c r="AR3469" i="1"/>
  <c r="AQ3469" i="1"/>
  <c r="AP3469" i="1"/>
  <c r="AO3469" i="1"/>
  <c r="AR3467" i="1"/>
  <c r="AQ3467" i="1"/>
  <c r="AP3467" i="1"/>
  <c r="AO3467" i="1"/>
  <c r="AR3466" i="1"/>
  <c r="AQ3466" i="1"/>
  <c r="AP3466" i="1"/>
  <c r="AO3466" i="1"/>
  <c r="AR3465" i="1"/>
  <c r="AQ3465" i="1"/>
  <c r="AP3465" i="1"/>
  <c r="AO3465" i="1"/>
  <c r="AR3463" i="1"/>
  <c r="AQ3463" i="1"/>
  <c r="AP3463" i="1"/>
  <c r="AO3463" i="1"/>
  <c r="AR3461" i="1"/>
  <c r="AQ3461" i="1"/>
  <c r="AP3461" i="1"/>
  <c r="AO3461" i="1"/>
  <c r="AR3460" i="1"/>
  <c r="AQ3460" i="1"/>
  <c r="AP3460" i="1"/>
  <c r="AO3460" i="1"/>
  <c r="AR3459" i="1"/>
  <c r="AQ3459" i="1"/>
  <c r="AP3459" i="1"/>
  <c r="AO3459" i="1"/>
  <c r="AR3458" i="1"/>
  <c r="AQ3458" i="1"/>
  <c r="AP3458" i="1"/>
  <c r="AO3458" i="1"/>
  <c r="AR3457" i="1"/>
  <c r="AQ3457" i="1"/>
  <c r="AP3457" i="1"/>
  <c r="AO3457" i="1"/>
  <c r="AR3455" i="1"/>
  <c r="AQ3455" i="1"/>
  <c r="AP3455" i="1"/>
  <c r="AO3455" i="1"/>
  <c r="AR3454" i="1"/>
  <c r="AQ3454" i="1"/>
  <c r="AP3454" i="1"/>
  <c r="AO3454" i="1"/>
  <c r="AR3453" i="1"/>
  <c r="AQ3453" i="1"/>
  <c r="AP3453" i="1"/>
  <c r="AO3453" i="1"/>
  <c r="AR3452" i="1"/>
  <c r="AQ3452" i="1"/>
  <c r="AP3452" i="1"/>
  <c r="AO3452" i="1"/>
  <c r="AR3451" i="1"/>
  <c r="AQ3451" i="1"/>
  <c r="AP3451" i="1"/>
  <c r="AO3451" i="1"/>
  <c r="AR3450" i="1"/>
  <c r="AQ3450" i="1"/>
  <c r="AP3450" i="1"/>
  <c r="AO3450" i="1"/>
  <c r="AR3449" i="1"/>
  <c r="AQ3449" i="1"/>
  <c r="AP3449" i="1"/>
  <c r="AO3449" i="1"/>
  <c r="AR3448" i="1"/>
  <c r="AQ3448" i="1"/>
  <c r="AP3448" i="1"/>
  <c r="AO3448" i="1"/>
  <c r="AR3447" i="1"/>
  <c r="AQ3447" i="1"/>
  <c r="AP3447" i="1"/>
  <c r="AO3447" i="1"/>
  <c r="AR3446" i="1"/>
  <c r="AQ3446" i="1"/>
  <c r="AP3446" i="1"/>
  <c r="AO3446" i="1"/>
  <c r="AR3445" i="1"/>
  <c r="AQ3445" i="1"/>
  <c r="AP3445" i="1"/>
  <c r="AO3445" i="1"/>
  <c r="AR3444" i="1"/>
  <c r="AQ3444" i="1"/>
  <c r="AP3444" i="1"/>
  <c r="AO3444" i="1"/>
  <c r="AR3443" i="1"/>
  <c r="AQ3443" i="1"/>
  <c r="AP3443" i="1"/>
  <c r="AO3443" i="1"/>
  <c r="AR3442" i="1"/>
  <c r="AQ3442" i="1"/>
  <c r="AP3442" i="1"/>
  <c r="AO3442" i="1"/>
  <c r="AR3441" i="1"/>
  <c r="AQ3441" i="1"/>
  <c r="AP3441" i="1"/>
  <c r="AO3441" i="1"/>
  <c r="AR3438" i="1"/>
  <c r="AQ3438" i="1"/>
  <c r="AP3438" i="1"/>
  <c r="AO3438" i="1"/>
  <c r="AR3437" i="1"/>
  <c r="AQ3437" i="1"/>
  <c r="AP3437" i="1"/>
  <c r="AO3437" i="1"/>
  <c r="AR3433" i="1"/>
  <c r="AQ3433" i="1"/>
  <c r="AP3433" i="1"/>
  <c r="AO3433" i="1"/>
  <c r="AR3432" i="1"/>
  <c r="AQ3432" i="1"/>
  <c r="AP3432" i="1"/>
  <c r="AO3432" i="1"/>
  <c r="AR3431" i="1"/>
  <c r="AQ3431" i="1"/>
  <c r="AP3431" i="1"/>
  <c r="AO3431" i="1"/>
  <c r="AR3429" i="1"/>
  <c r="AQ3429" i="1"/>
  <c r="AP3429" i="1"/>
  <c r="AO3429" i="1"/>
  <c r="AR3428" i="1"/>
  <c r="AQ3428" i="1"/>
  <c r="AP3428" i="1"/>
  <c r="AO3428" i="1"/>
  <c r="AR3427" i="1"/>
  <c r="AQ3427" i="1"/>
  <c r="AP3427" i="1"/>
  <c r="AO3427" i="1"/>
  <c r="AR3424" i="1"/>
  <c r="AQ3424" i="1"/>
  <c r="AP3424" i="1"/>
  <c r="AO3424" i="1"/>
  <c r="AR3423" i="1"/>
  <c r="AQ3423" i="1"/>
  <c r="AP3423" i="1"/>
  <c r="AO3423" i="1"/>
  <c r="AR3422" i="1"/>
  <c r="AQ3422" i="1"/>
  <c r="AP3422" i="1"/>
  <c r="AO3422" i="1"/>
  <c r="AR3420" i="1"/>
  <c r="AQ3420" i="1"/>
  <c r="AP3420" i="1"/>
  <c r="AO3420" i="1"/>
  <c r="AR3419" i="1"/>
  <c r="AQ3419" i="1"/>
  <c r="AP3419" i="1"/>
  <c r="AO3419" i="1"/>
  <c r="AR3418" i="1"/>
  <c r="AQ3418" i="1"/>
  <c r="AP3418" i="1"/>
  <c r="AO3418" i="1"/>
  <c r="AR3417" i="1"/>
  <c r="AQ3417" i="1"/>
  <c r="AP3417" i="1"/>
  <c r="AO3417" i="1"/>
  <c r="AR3412" i="1"/>
  <c r="AQ3412" i="1"/>
  <c r="AP3412" i="1"/>
  <c r="AO3412" i="1"/>
  <c r="AR3411" i="1"/>
  <c r="AQ3411" i="1"/>
  <c r="AP3411" i="1"/>
  <c r="AO3411" i="1"/>
  <c r="AR3409" i="1"/>
  <c r="AQ3409" i="1"/>
  <c r="AP3409" i="1"/>
  <c r="AO3409" i="1"/>
  <c r="AR3408" i="1"/>
  <c r="AQ3408" i="1"/>
  <c r="AP3408" i="1"/>
  <c r="AO3408" i="1"/>
  <c r="AR3403" i="1"/>
  <c r="AQ3403" i="1"/>
  <c r="AP3403" i="1"/>
  <c r="AO3403" i="1"/>
  <c r="AR3401" i="1"/>
  <c r="AQ3401" i="1"/>
  <c r="AP3401" i="1"/>
  <c r="AO3401" i="1"/>
  <c r="AR3399" i="1"/>
  <c r="AQ3399" i="1"/>
  <c r="AP3399" i="1"/>
  <c r="AO3399" i="1"/>
  <c r="AR3398" i="1"/>
  <c r="AQ3398" i="1"/>
  <c r="AP3398" i="1"/>
  <c r="AO3398" i="1"/>
  <c r="AR3397" i="1"/>
  <c r="AQ3397" i="1"/>
  <c r="AP3397" i="1"/>
  <c r="AO3397" i="1"/>
  <c r="AR3396" i="1"/>
  <c r="AQ3396" i="1"/>
  <c r="AP3396" i="1"/>
  <c r="AO3396" i="1"/>
  <c r="AR3395" i="1"/>
  <c r="AQ3395" i="1"/>
  <c r="AP3395" i="1"/>
  <c r="AO3395" i="1"/>
  <c r="AR3393" i="1"/>
  <c r="AQ3393" i="1"/>
  <c r="AP3393" i="1"/>
  <c r="AO3393" i="1"/>
  <c r="AR3392" i="1"/>
  <c r="AQ3392" i="1"/>
  <c r="AP3392" i="1"/>
  <c r="AO3392" i="1"/>
  <c r="AR3389" i="1"/>
  <c r="AQ3389" i="1"/>
  <c r="AP3389" i="1"/>
  <c r="AO3389" i="1"/>
  <c r="AR3388" i="1"/>
  <c r="AQ3388" i="1"/>
  <c r="AP3388" i="1"/>
  <c r="AO3388" i="1"/>
  <c r="AR3387" i="1"/>
  <c r="AQ3387" i="1"/>
  <c r="AP3387" i="1"/>
  <c r="AO3387" i="1"/>
  <c r="AR3386" i="1"/>
  <c r="AQ3386" i="1"/>
  <c r="AP3386" i="1"/>
  <c r="AO3386" i="1"/>
  <c r="AR3385" i="1"/>
  <c r="AQ3385" i="1"/>
  <c r="AP3385" i="1"/>
  <c r="AO3385" i="1"/>
  <c r="AR3384" i="1"/>
  <c r="AQ3384" i="1"/>
  <c r="AP3384" i="1"/>
  <c r="AO3384" i="1"/>
  <c r="AR3383" i="1"/>
  <c r="AQ3383" i="1"/>
  <c r="AP3383" i="1"/>
  <c r="AO3383" i="1"/>
  <c r="AR3382" i="1"/>
  <c r="AQ3382" i="1"/>
  <c r="AP3382" i="1"/>
  <c r="AO3382" i="1"/>
  <c r="AR3380" i="1"/>
  <c r="AQ3380" i="1"/>
  <c r="AP3380" i="1"/>
  <c r="AO3380" i="1"/>
  <c r="AR3379" i="1"/>
  <c r="AQ3379" i="1"/>
  <c r="AP3379" i="1"/>
  <c r="AO3379" i="1"/>
  <c r="AR3378" i="1"/>
  <c r="AQ3378" i="1"/>
  <c r="AP3378" i="1"/>
  <c r="AO3378" i="1"/>
  <c r="AR3377" i="1"/>
  <c r="AQ3377" i="1"/>
  <c r="AP3377" i="1"/>
  <c r="AO3377" i="1"/>
  <c r="AR3376" i="1"/>
  <c r="AQ3376" i="1"/>
  <c r="AP3376" i="1"/>
  <c r="AO3376" i="1"/>
  <c r="AR3374" i="1"/>
  <c r="AQ3374" i="1"/>
  <c r="AP3374" i="1"/>
  <c r="AO3374" i="1"/>
  <c r="AR3373" i="1"/>
  <c r="AQ3373" i="1"/>
  <c r="AP3373" i="1"/>
  <c r="AO3373" i="1"/>
  <c r="AR3372" i="1"/>
  <c r="AQ3372" i="1"/>
  <c r="AP3372" i="1"/>
  <c r="AO3372" i="1"/>
  <c r="AR3370" i="1"/>
  <c r="AQ3370" i="1"/>
  <c r="AP3370" i="1"/>
  <c r="AO3370" i="1"/>
  <c r="AR3369" i="1"/>
  <c r="AQ3369" i="1"/>
  <c r="AP3369" i="1"/>
  <c r="AO3369" i="1"/>
  <c r="AR3368" i="1"/>
  <c r="AQ3368" i="1"/>
  <c r="AP3368" i="1"/>
  <c r="AO3368" i="1"/>
  <c r="AR3367" i="1"/>
  <c r="AQ3367" i="1"/>
  <c r="AP3367" i="1"/>
  <c r="AO3367" i="1"/>
  <c r="AR3365" i="1"/>
  <c r="AQ3365" i="1"/>
  <c r="AP3365" i="1"/>
  <c r="AO3365" i="1"/>
  <c r="AR3364" i="1"/>
  <c r="AQ3364" i="1"/>
  <c r="AP3364" i="1"/>
  <c r="AO3364" i="1"/>
  <c r="AR3363" i="1"/>
  <c r="AQ3363" i="1"/>
  <c r="AP3363" i="1"/>
  <c r="AO3363" i="1"/>
  <c r="AR3362" i="1"/>
  <c r="AQ3362" i="1"/>
  <c r="AP3362" i="1"/>
  <c r="AO3362" i="1"/>
  <c r="AR3361" i="1"/>
  <c r="AQ3361" i="1"/>
  <c r="AP3361" i="1"/>
  <c r="AO3361" i="1"/>
  <c r="AR3360" i="1"/>
  <c r="AQ3360" i="1"/>
  <c r="AP3360" i="1"/>
  <c r="AO3360" i="1"/>
  <c r="AR3359" i="1"/>
  <c r="AQ3359" i="1"/>
  <c r="AP3359" i="1"/>
  <c r="AO3359" i="1"/>
  <c r="AR3358" i="1"/>
  <c r="AQ3358" i="1"/>
  <c r="AP3358" i="1"/>
  <c r="AO3358" i="1"/>
  <c r="AR3357" i="1"/>
  <c r="AQ3357" i="1"/>
  <c r="AP3357" i="1"/>
  <c r="AO3357" i="1"/>
  <c r="AR3356" i="1"/>
  <c r="AQ3356" i="1"/>
  <c r="AP3356" i="1"/>
  <c r="AO3356" i="1"/>
  <c r="AR3355" i="1"/>
  <c r="AQ3355" i="1"/>
  <c r="AP3355" i="1"/>
  <c r="AO3355" i="1"/>
  <c r="AR3353" i="1"/>
  <c r="AQ3353" i="1"/>
  <c r="AP3353" i="1"/>
  <c r="AO3353" i="1"/>
  <c r="AR3352" i="1"/>
  <c r="AQ3352" i="1"/>
  <c r="AP3352" i="1"/>
  <c r="AO3352" i="1"/>
  <c r="AR3351" i="1"/>
  <c r="AQ3351" i="1"/>
  <c r="AP3351" i="1"/>
  <c r="AO3351" i="1"/>
  <c r="AR3350" i="1"/>
  <c r="AQ3350" i="1"/>
  <c r="AP3350" i="1"/>
  <c r="AO3350" i="1"/>
  <c r="AR3349" i="1"/>
  <c r="AQ3349" i="1"/>
  <c r="AP3349" i="1"/>
  <c r="AO3349" i="1"/>
  <c r="AR3348" i="1"/>
  <c r="AQ3348" i="1"/>
  <c r="AP3348" i="1"/>
  <c r="AO3348" i="1"/>
  <c r="AR3347" i="1"/>
  <c r="AQ3347" i="1"/>
  <c r="AP3347" i="1"/>
  <c r="AO3347" i="1"/>
  <c r="AR3346" i="1"/>
  <c r="AQ3346" i="1"/>
  <c r="AP3346" i="1"/>
  <c r="AO3346" i="1"/>
  <c r="AR3345" i="1"/>
  <c r="AQ3345" i="1"/>
  <c r="AP3345" i="1"/>
  <c r="AO3345" i="1"/>
  <c r="AR3344" i="1"/>
  <c r="AQ3344" i="1"/>
  <c r="AP3344" i="1"/>
  <c r="AO3344" i="1"/>
  <c r="AR3343" i="1"/>
  <c r="AQ3343" i="1"/>
  <c r="AP3343" i="1"/>
  <c r="AO3343" i="1"/>
  <c r="AR3342" i="1"/>
  <c r="AQ3342" i="1"/>
  <c r="AP3342" i="1"/>
  <c r="AO3342" i="1"/>
  <c r="AR3341" i="1"/>
  <c r="AQ3341" i="1"/>
  <c r="AP3341" i="1"/>
  <c r="AO3341" i="1"/>
  <c r="AR3340" i="1"/>
  <c r="AQ3340" i="1"/>
  <c r="AP3340" i="1"/>
  <c r="AO3340" i="1"/>
  <c r="AR3339" i="1"/>
  <c r="AQ3339" i="1"/>
  <c r="AP3339" i="1"/>
  <c r="AO3339" i="1"/>
  <c r="AR3338" i="1"/>
  <c r="AQ3338" i="1"/>
  <c r="AP3338" i="1"/>
  <c r="AO3338" i="1"/>
  <c r="AR3336" i="1"/>
  <c r="AQ3336" i="1"/>
  <c r="AP3336" i="1"/>
  <c r="AO3336" i="1"/>
  <c r="AR3334" i="1"/>
  <c r="AQ3334" i="1"/>
  <c r="AP3334" i="1"/>
  <c r="AO3334" i="1"/>
  <c r="AR3331" i="1"/>
  <c r="AQ3331" i="1"/>
  <c r="AP3331" i="1"/>
  <c r="AO3331" i="1"/>
  <c r="AR3330" i="1"/>
  <c r="AQ3330" i="1"/>
  <c r="AP3330" i="1"/>
  <c r="AO3330" i="1"/>
  <c r="AR3329" i="1"/>
  <c r="AQ3329" i="1"/>
  <c r="AP3329" i="1"/>
  <c r="AO3329" i="1"/>
  <c r="AR3328" i="1"/>
  <c r="AQ3328" i="1"/>
  <c r="AP3328" i="1"/>
  <c r="AO3328" i="1"/>
  <c r="AR3327" i="1"/>
  <c r="AQ3327" i="1"/>
  <c r="AP3327" i="1"/>
  <c r="AO3327" i="1"/>
  <c r="AR3326" i="1"/>
  <c r="AQ3326" i="1"/>
  <c r="AP3326" i="1"/>
  <c r="AO3326" i="1"/>
  <c r="AR3325" i="1"/>
  <c r="AQ3325" i="1"/>
  <c r="AP3325" i="1"/>
  <c r="AO3325" i="1"/>
  <c r="AR3324" i="1"/>
  <c r="AQ3324" i="1"/>
  <c r="AP3324" i="1"/>
  <c r="AO3324" i="1"/>
  <c r="AR3322" i="1"/>
  <c r="AQ3322" i="1"/>
  <c r="AP3322" i="1"/>
  <c r="AO3322" i="1"/>
  <c r="AR3321" i="1"/>
  <c r="AQ3321" i="1"/>
  <c r="AP3321" i="1"/>
  <c r="AO3321" i="1"/>
  <c r="AR3320" i="1"/>
  <c r="AQ3320" i="1"/>
  <c r="AP3320" i="1"/>
  <c r="AO3320" i="1"/>
  <c r="AR3319" i="1"/>
  <c r="AQ3319" i="1"/>
  <c r="AP3319" i="1"/>
  <c r="AO3319" i="1"/>
  <c r="AR3317" i="1"/>
  <c r="AQ3317" i="1"/>
  <c r="AP3317" i="1"/>
  <c r="AO3317" i="1"/>
  <c r="AR3316" i="1"/>
  <c r="AQ3316" i="1"/>
  <c r="AP3316" i="1"/>
  <c r="AO3316" i="1"/>
  <c r="AR3315" i="1"/>
  <c r="AQ3315" i="1"/>
  <c r="AP3315" i="1"/>
  <c r="AO3315" i="1"/>
  <c r="AR3314" i="1"/>
  <c r="AQ3314" i="1"/>
  <c r="AP3314" i="1"/>
  <c r="AO3314" i="1"/>
  <c r="AR3312" i="1"/>
  <c r="AQ3312" i="1"/>
  <c r="AP3312" i="1"/>
  <c r="AO3312" i="1"/>
  <c r="AR3311" i="1"/>
  <c r="AQ3311" i="1"/>
  <c r="AP3311" i="1"/>
  <c r="AO3311" i="1"/>
  <c r="AR3310" i="1"/>
  <c r="AQ3310" i="1"/>
  <c r="AP3310" i="1"/>
  <c r="AO3310" i="1"/>
  <c r="AR3309" i="1"/>
  <c r="AQ3309" i="1"/>
  <c r="AP3309" i="1"/>
  <c r="AO3309" i="1"/>
  <c r="AR3307" i="1"/>
  <c r="AQ3307" i="1"/>
  <c r="AP3307" i="1"/>
  <c r="AO3307" i="1"/>
  <c r="AR3305" i="1"/>
  <c r="AQ3305" i="1"/>
  <c r="AP3305" i="1"/>
  <c r="AO3305" i="1"/>
  <c r="AR3304" i="1"/>
  <c r="AQ3304" i="1"/>
  <c r="AP3304" i="1"/>
  <c r="AO3304" i="1"/>
  <c r="AR3301" i="1"/>
  <c r="AQ3301" i="1"/>
  <c r="AP3301" i="1"/>
  <c r="AO3301" i="1"/>
  <c r="AR3300" i="1"/>
  <c r="AQ3300" i="1"/>
  <c r="AP3300" i="1"/>
  <c r="AO3300" i="1"/>
  <c r="AR3299" i="1"/>
  <c r="AQ3299" i="1"/>
  <c r="AP3299" i="1"/>
  <c r="AO3299" i="1"/>
  <c r="AR3298" i="1"/>
  <c r="AQ3298" i="1"/>
  <c r="AP3298" i="1"/>
  <c r="AO3298" i="1"/>
  <c r="AR3297" i="1"/>
  <c r="AQ3297" i="1"/>
  <c r="AP3297" i="1"/>
  <c r="AO3297" i="1"/>
  <c r="AR3295" i="1"/>
  <c r="AQ3295" i="1"/>
  <c r="AP3295" i="1"/>
  <c r="AO3295" i="1"/>
  <c r="AR3294" i="1"/>
  <c r="AQ3294" i="1"/>
  <c r="AP3294" i="1"/>
  <c r="AO3294" i="1"/>
  <c r="AR3293" i="1"/>
  <c r="AQ3293" i="1"/>
  <c r="AP3293" i="1"/>
  <c r="AO3293" i="1"/>
  <c r="AR3292" i="1"/>
  <c r="AQ3292" i="1"/>
  <c r="AP3292" i="1"/>
  <c r="AO3292" i="1"/>
  <c r="AR3291" i="1"/>
  <c r="AQ3291" i="1"/>
  <c r="AP3291" i="1"/>
  <c r="AO3291" i="1"/>
  <c r="AR3290" i="1"/>
  <c r="AQ3290" i="1"/>
  <c r="AP3290" i="1"/>
  <c r="AO3290" i="1"/>
  <c r="AR3286" i="1"/>
  <c r="AQ3286" i="1"/>
  <c r="AP3286" i="1"/>
  <c r="AO3286" i="1"/>
  <c r="AR3285" i="1"/>
  <c r="AQ3285" i="1"/>
  <c r="AP3285" i="1"/>
  <c r="AO3285" i="1"/>
  <c r="AR3283" i="1"/>
  <c r="AQ3283" i="1"/>
  <c r="AP3283" i="1"/>
  <c r="AO3283" i="1"/>
  <c r="AR3282" i="1"/>
  <c r="AQ3282" i="1"/>
  <c r="AP3282" i="1"/>
  <c r="AO3282" i="1"/>
  <c r="AR3281" i="1"/>
  <c r="AQ3281" i="1"/>
  <c r="AP3281" i="1"/>
  <c r="AO3281" i="1"/>
  <c r="AR3277" i="1"/>
  <c r="AQ3277" i="1"/>
  <c r="AP3277" i="1"/>
  <c r="AO3277" i="1"/>
  <c r="AR3276" i="1"/>
  <c r="AQ3276" i="1"/>
  <c r="AP3276" i="1"/>
  <c r="AO3276" i="1"/>
  <c r="AR3275" i="1"/>
  <c r="AQ3275" i="1"/>
  <c r="AP3275" i="1"/>
  <c r="AO3275" i="1"/>
  <c r="AR3273" i="1"/>
  <c r="AQ3273" i="1"/>
  <c r="AP3273" i="1"/>
  <c r="AO3273" i="1"/>
  <c r="AR3272" i="1"/>
  <c r="AQ3272" i="1"/>
  <c r="AP3272" i="1"/>
  <c r="AO3272" i="1"/>
  <c r="AR3271" i="1"/>
  <c r="AQ3271" i="1"/>
  <c r="AP3271" i="1"/>
  <c r="AO3271" i="1"/>
  <c r="AR3268" i="1"/>
  <c r="AQ3268" i="1"/>
  <c r="AP3268" i="1"/>
  <c r="AO3268" i="1"/>
  <c r="AR3267" i="1"/>
  <c r="AQ3267" i="1"/>
  <c r="AP3267" i="1"/>
  <c r="AO3267" i="1"/>
  <c r="AR3265" i="1"/>
  <c r="AQ3265" i="1"/>
  <c r="AP3265" i="1"/>
  <c r="AO3265" i="1"/>
  <c r="AR3264" i="1"/>
  <c r="AQ3264" i="1"/>
  <c r="AP3264" i="1"/>
  <c r="AO3264" i="1"/>
  <c r="AR3262" i="1"/>
  <c r="AQ3262" i="1"/>
  <c r="AP3262" i="1"/>
  <c r="AO3262" i="1"/>
  <c r="AR3261" i="1"/>
  <c r="AQ3261" i="1"/>
  <c r="AP3261" i="1"/>
  <c r="AO3261" i="1"/>
  <c r="AR3260" i="1"/>
  <c r="AQ3260" i="1"/>
  <c r="AP3260" i="1"/>
  <c r="AO3260" i="1"/>
  <c r="AR3259" i="1"/>
  <c r="AQ3259" i="1"/>
  <c r="AP3259" i="1"/>
  <c r="AO3259" i="1"/>
  <c r="AR3258" i="1"/>
  <c r="AQ3258" i="1"/>
  <c r="AP3258" i="1"/>
  <c r="AO3258" i="1"/>
  <c r="AR3257" i="1"/>
  <c r="AQ3257" i="1"/>
  <c r="AP3257" i="1"/>
  <c r="AO3257" i="1"/>
  <c r="AR3256" i="1"/>
  <c r="AQ3256" i="1"/>
  <c r="AP3256" i="1"/>
  <c r="AO3256" i="1"/>
  <c r="AR3255" i="1"/>
  <c r="AQ3255" i="1"/>
  <c r="AP3255" i="1"/>
  <c r="AO3255" i="1"/>
  <c r="AR3252" i="1"/>
  <c r="AQ3252" i="1"/>
  <c r="AP3252" i="1"/>
  <c r="AO3252" i="1"/>
  <c r="AR3251" i="1"/>
  <c r="AQ3251" i="1"/>
  <c r="AP3251" i="1"/>
  <c r="AO3251" i="1"/>
  <c r="AR3249" i="1"/>
  <c r="AQ3249" i="1"/>
  <c r="AP3249" i="1"/>
  <c r="AO3249" i="1"/>
  <c r="AR3247" i="1"/>
  <c r="AQ3247" i="1"/>
  <c r="AP3247" i="1"/>
  <c r="AO3247" i="1"/>
  <c r="AR3246" i="1"/>
  <c r="AQ3246" i="1"/>
  <c r="AP3246" i="1"/>
  <c r="AO3246" i="1"/>
  <c r="AR3245" i="1"/>
  <c r="AQ3245" i="1"/>
  <c r="AP3245" i="1"/>
  <c r="AO3245" i="1"/>
  <c r="AR3244" i="1"/>
  <c r="AQ3244" i="1"/>
  <c r="AP3244" i="1"/>
  <c r="AO3244" i="1"/>
  <c r="AR3242" i="1"/>
  <c r="AQ3242" i="1"/>
  <c r="AP3242" i="1"/>
  <c r="AO3242" i="1"/>
  <c r="AR3241" i="1"/>
  <c r="AQ3241" i="1"/>
  <c r="AP3241" i="1"/>
  <c r="AO3241" i="1"/>
  <c r="AR3237" i="1"/>
  <c r="AQ3237" i="1"/>
  <c r="AP3237" i="1"/>
  <c r="AO3237" i="1"/>
  <c r="AR3236" i="1"/>
  <c r="AQ3236" i="1"/>
  <c r="AP3236" i="1"/>
  <c r="AO3236" i="1"/>
  <c r="AR3235" i="1"/>
  <c r="AQ3235" i="1"/>
  <c r="AP3235" i="1"/>
  <c r="AO3235" i="1"/>
  <c r="AR3234" i="1"/>
  <c r="AQ3234" i="1"/>
  <c r="AP3234" i="1"/>
  <c r="AO3234" i="1"/>
  <c r="AR3230" i="1"/>
  <c r="AQ3230" i="1"/>
  <c r="AP3230" i="1"/>
  <c r="AO3230" i="1"/>
  <c r="AR3228" i="1"/>
  <c r="AQ3228" i="1"/>
  <c r="AP3228" i="1"/>
  <c r="AO3228" i="1"/>
  <c r="AR3227" i="1"/>
  <c r="AQ3227" i="1"/>
  <c r="AP3227" i="1"/>
  <c r="AO3227" i="1"/>
  <c r="AR3226" i="1"/>
  <c r="AQ3226" i="1"/>
  <c r="AP3226" i="1"/>
  <c r="AO3226" i="1"/>
  <c r="AR3225" i="1"/>
  <c r="AQ3225" i="1"/>
  <c r="AP3225" i="1"/>
  <c r="AO3225" i="1"/>
  <c r="AR3223" i="1"/>
  <c r="AQ3223" i="1"/>
  <c r="AP3223" i="1"/>
  <c r="AO3223" i="1"/>
  <c r="AR3222" i="1"/>
  <c r="AQ3222" i="1"/>
  <c r="AP3222" i="1"/>
  <c r="AO3222" i="1"/>
  <c r="AR3220" i="1"/>
  <c r="AQ3220" i="1"/>
  <c r="AP3220" i="1"/>
  <c r="AO3220" i="1"/>
  <c r="AR3218" i="1"/>
  <c r="AQ3218" i="1"/>
  <c r="AP3218" i="1"/>
  <c r="AO3218" i="1"/>
  <c r="AR3217" i="1"/>
  <c r="AQ3217" i="1"/>
  <c r="AP3217" i="1"/>
  <c r="AO3217" i="1"/>
  <c r="AR3214" i="1"/>
  <c r="AQ3214" i="1"/>
  <c r="AP3214" i="1"/>
  <c r="AO3214" i="1"/>
  <c r="AR3213" i="1"/>
  <c r="AQ3213" i="1"/>
  <c r="AP3213" i="1"/>
  <c r="AO3213" i="1"/>
  <c r="AR3211" i="1"/>
  <c r="AQ3211" i="1"/>
  <c r="AP3211" i="1"/>
  <c r="AO3211" i="1"/>
  <c r="AR3209" i="1"/>
  <c r="AQ3209" i="1"/>
  <c r="AP3209" i="1"/>
  <c r="AO3209" i="1"/>
  <c r="AR3208" i="1"/>
  <c r="AQ3208" i="1"/>
  <c r="AP3208" i="1"/>
  <c r="AO3208" i="1"/>
  <c r="AR3207" i="1"/>
  <c r="AQ3207" i="1"/>
  <c r="AP3207" i="1"/>
  <c r="AO3207" i="1"/>
  <c r="AR3206" i="1"/>
  <c r="AQ3206" i="1"/>
  <c r="AP3206" i="1"/>
  <c r="AO3206" i="1"/>
  <c r="AR3203" i="1"/>
  <c r="AQ3203" i="1"/>
  <c r="AP3203" i="1"/>
  <c r="AO3203" i="1"/>
  <c r="AR3202" i="1"/>
  <c r="AQ3202" i="1"/>
  <c r="AP3202" i="1"/>
  <c r="AO3202" i="1"/>
  <c r="AR3201" i="1"/>
  <c r="AQ3201" i="1"/>
  <c r="AP3201" i="1"/>
  <c r="AO3201" i="1"/>
  <c r="AR3200" i="1"/>
  <c r="AQ3200" i="1"/>
  <c r="AP3200" i="1"/>
  <c r="AO3200" i="1"/>
  <c r="AR3199" i="1"/>
  <c r="AQ3199" i="1"/>
  <c r="AP3199" i="1"/>
  <c r="AO3199" i="1"/>
  <c r="AR3197" i="1"/>
  <c r="AQ3197" i="1"/>
  <c r="AP3197" i="1"/>
  <c r="AO3197" i="1"/>
  <c r="AR3195" i="1"/>
  <c r="AQ3195" i="1"/>
  <c r="AP3195" i="1"/>
  <c r="AO3195" i="1"/>
  <c r="AR3194" i="1"/>
  <c r="AQ3194" i="1"/>
  <c r="AP3194" i="1"/>
  <c r="AO3194" i="1"/>
  <c r="AR3193" i="1"/>
  <c r="AQ3193" i="1"/>
  <c r="AP3193" i="1"/>
  <c r="AO3193" i="1"/>
  <c r="AR3192" i="1"/>
  <c r="AQ3192" i="1"/>
  <c r="AP3192" i="1"/>
  <c r="AO3192" i="1"/>
  <c r="AR3191" i="1"/>
  <c r="AQ3191" i="1"/>
  <c r="AP3191" i="1"/>
  <c r="AO3191" i="1"/>
  <c r="AR3190" i="1"/>
  <c r="AQ3190" i="1"/>
  <c r="AP3190" i="1"/>
  <c r="AO3190" i="1"/>
  <c r="AR3189" i="1"/>
  <c r="AQ3189" i="1"/>
  <c r="AP3189" i="1"/>
  <c r="AO3189" i="1"/>
  <c r="AR3188" i="1"/>
  <c r="AQ3188" i="1"/>
  <c r="AP3188" i="1"/>
  <c r="AO3188" i="1"/>
  <c r="AR3187" i="1"/>
  <c r="AQ3187" i="1"/>
  <c r="AP3187" i="1"/>
  <c r="AO3187" i="1"/>
  <c r="AR3186" i="1"/>
  <c r="AQ3186" i="1"/>
  <c r="AP3186" i="1"/>
  <c r="AO3186" i="1"/>
  <c r="AR3185" i="1"/>
  <c r="AQ3185" i="1"/>
  <c r="AP3185" i="1"/>
  <c r="AO3185" i="1"/>
  <c r="AR3184" i="1"/>
  <c r="AQ3184" i="1"/>
  <c r="AP3184" i="1"/>
  <c r="AO3184" i="1"/>
  <c r="AR3183" i="1"/>
  <c r="AQ3183" i="1"/>
  <c r="AP3183" i="1"/>
  <c r="AO3183" i="1"/>
  <c r="AR3182" i="1"/>
  <c r="AQ3182" i="1"/>
  <c r="AP3182" i="1"/>
  <c r="AO3182" i="1"/>
  <c r="AR3181" i="1"/>
  <c r="AQ3181" i="1"/>
  <c r="AP3181" i="1"/>
  <c r="AO3181" i="1"/>
  <c r="AR3179" i="1"/>
  <c r="AQ3179" i="1"/>
  <c r="AP3179" i="1"/>
  <c r="AO3179" i="1"/>
  <c r="AR3178" i="1"/>
  <c r="AQ3178" i="1"/>
  <c r="AP3178" i="1"/>
  <c r="AO3178" i="1"/>
  <c r="AR3177" i="1"/>
  <c r="AQ3177" i="1"/>
  <c r="AP3177" i="1"/>
  <c r="AO3177" i="1"/>
  <c r="AR3175" i="1"/>
  <c r="AQ3175" i="1"/>
  <c r="AP3175" i="1"/>
  <c r="AO3175" i="1"/>
  <c r="AR3174" i="1"/>
  <c r="AQ3174" i="1"/>
  <c r="AP3174" i="1"/>
  <c r="AO3174" i="1"/>
  <c r="AR3173" i="1"/>
  <c r="AQ3173" i="1"/>
  <c r="AP3173" i="1"/>
  <c r="AO3173" i="1"/>
  <c r="AR3172" i="1"/>
  <c r="AQ3172" i="1"/>
  <c r="AP3172" i="1"/>
  <c r="AO3172" i="1"/>
  <c r="AR3171" i="1"/>
  <c r="AQ3171" i="1"/>
  <c r="AP3171" i="1"/>
  <c r="AO3171" i="1"/>
  <c r="AR3169" i="1"/>
  <c r="AQ3169" i="1"/>
  <c r="AP3169" i="1"/>
  <c r="AO3169" i="1"/>
  <c r="AR3167" i="1"/>
  <c r="AQ3167" i="1"/>
  <c r="AP3167" i="1"/>
  <c r="AO3167" i="1"/>
  <c r="AR3165" i="1"/>
  <c r="AQ3165" i="1"/>
  <c r="AP3165" i="1"/>
  <c r="AO3165" i="1"/>
  <c r="AR3164" i="1"/>
  <c r="AQ3164" i="1"/>
  <c r="AP3164" i="1"/>
  <c r="AO3164" i="1"/>
  <c r="AR3163" i="1"/>
  <c r="AQ3163" i="1"/>
  <c r="AP3163" i="1"/>
  <c r="AO3163" i="1"/>
  <c r="AR3161" i="1"/>
  <c r="AQ3161" i="1"/>
  <c r="AP3161" i="1"/>
  <c r="AO3161" i="1"/>
  <c r="AR3160" i="1"/>
  <c r="AQ3160" i="1"/>
  <c r="AP3160" i="1"/>
  <c r="AO3160" i="1"/>
  <c r="AR3159" i="1"/>
  <c r="AQ3159" i="1"/>
  <c r="AP3159" i="1"/>
  <c r="AO3159" i="1"/>
  <c r="AR3158" i="1"/>
  <c r="AQ3158" i="1"/>
  <c r="AP3158" i="1"/>
  <c r="AO3158" i="1"/>
  <c r="AR3157" i="1"/>
  <c r="AQ3157" i="1"/>
  <c r="AP3157" i="1"/>
  <c r="AO3157" i="1"/>
  <c r="AR3156" i="1"/>
  <c r="AQ3156" i="1"/>
  <c r="AP3156" i="1"/>
  <c r="AO3156" i="1"/>
  <c r="AR3155" i="1"/>
  <c r="AQ3155" i="1"/>
  <c r="AP3155" i="1"/>
  <c r="AO3155" i="1"/>
  <c r="AR3154" i="1"/>
  <c r="AQ3154" i="1"/>
  <c r="AP3154" i="1"/>
  <c r="AO3154" i="1"/>
  <c r="AR3153" i="1"/>
  <c r="AQ3153" i="1"/>
  <c r="AP3153" i="1"/>
  <c r="AO3153" i="1"/>
  <c r="AR3151" i="1"/>
  <c r="AQ3151" i="1"/>
  <c r="AP3151" i="1"/>
  <c r="AO3151" i="1"/>
  <c r="AR3150" i="1"/>
  <c r="AQ3150" i="1"/>
  <c r="AP3150" i="1"/>
  <c r="AO3150" i="1"/>
  <c r="AR3149" i="1"/>
  <c r="AQ3149" i="1"/>
  <c r="AP3149" i="1"/>
  <c r="AO3149" i="1"/>
  <c r="AR3148" i="1"/>
  <c r="AQ3148" i="1"/>
  <c r="AP3148" i="1"/>
  <c r="AO3148" i="1"/>
  <c r="AR3147" i="1"/>
  <c r="AQ3147" i="1"/>
  <c r="AP3147" i="1"/>
  <c r="AO3147" i="1"/>
  <c r="AR3146" i="1"/>
  <c r="AQ3146" i="1"/>
  <c r="AP3146" i="1"/>
  <c r="AO3146" i="1"/>
  <c r="AR3145" i="1"/>
  <c r="AQ3145" i="1"/>
  <c r="AP3145" i="1"/>
  <c r="AO3145" i="1"/>
  <c r="AR3144" i="1"/>
  <c r="AQ3144" i="1"/>
  <c r="AP3144" i="1"/>
  <c r="AO3144" i="1"/>
  <c r="AR3143" i="1"/>
  <c r="AQ3143" i="1"/>
  <c r="AP3143" i="1"/>
  <c r="AO3143" i="1"/>
  <c r="AR3142" i="1"/>
  <c r="AQ3142" i="1"/>
  <c r="AP3142" i="1"/>
  <c r="AO3142" i="1"/>
  <c r="AR3141" i="1"/>
  <c r="AQ3141" i="1"/>
  <c r="AP3141" i="1"/>
  <c r="AO3141" i="1"/>
  <c r="AR3140" i="1"/>
  <c r="AQ3140" i="1"/>
  <c r="AP3140" i="1"/>
  <c r="AO3140" i="1"/>
  <c r="AR3139" i="1"/>
  <c r="AQ3139" i="1"/>
  <c r="AP3139" i="1"/>
  <c r="AO3139" i="1"/>
  <c r="AR3138" i="1"/>
  <c r="AQ3138" i="1"/>
  <c r="AP3138" i="1"/>
  <c r="AO3138" i="1"/>
  <c r="AR3137" i="1"/>
  <c r="AQ3137" i="1"/>
  <c r="AP3137" i="1"/>
  <c r="AO3137" i="1"/>
  <c r="AR3136" i="1"/>
  <c r="AQ3136" i="1"/>
  <c r="AP3136" i="1"/>
  <c r="AO3136" i="1"/>
  <c r="AR3135" i="1"/>
  <c r="AQ3135" i="1"/>
  <c r="AP3135" i="1"/>
  <c r="AO3135" i="1"/>
  <c r="AR3133" i="1"/>
  <c r="AQ3133" i="1"/>
  <c r="AP3133" i="1"/>
  <c r="AO3133" i="1"/>
  <c r="AR3131" i="1"/>
  <c r="AQ3131" i="1"/>
  <c r="AP3131" i="1"/>
  <c r="AO3131" i="1"/>
  <c r="AR3129" i="1"/>
  <c r="AQ3129" i="1"/>
  <c r="AP3129" i="1"/>
  <c r="AO3129" i="1"/>
  <c r="AR3128" i="1"/>
  <c r="AQ3128" i="1"/>
  <c r="AP3128" i="1"/>
  <c r="AO3128" i="1"/>
  <c r="AR3127" i="1"/>
  <c r="AQ3127" i="1"/>
  <c r="AP3127" i="1"/>
  <c r="AO3127" i="1"/>
  <c r="AR3126" i="1"/>
  <c r="AQ3126" i="1"/>
  <c r="AP3126" i="1"/>
  <c r="AO3126" i="1"/>
  <c r="AR3125" i="1"/>
  <c r="AQ3125" i="1"/>
  <c r="AP3125" i="1"/>
  <c r="AO3125" i="1"/>
  <c r="AR3124" i="1"/>
  <c r="AQ3124" i="1"/>
  <c r="AP3124" i="1"/>
  <c r="AO3124" i="1"/>
  <c r="AR3123" i="1"/>
  <c r="AQ3123" i="1"/>
  <c r="AP3123" i="1"/>
  <c r="AO3123" i="1"/>
  <c r="AR3122" i="1"/>
  <c r="AQ3122" i="1"/>
  <c r="AP3122" i="1"/>
  <c r="AO3122" i="1"/>
  <c r="AR3121" i="1"/>
  <c r="AQ3121" i="1"/>
  <c r="AP3121" i="1"/>
  <c r="AO3121" i="1"/>
  <c r="AR3119" i="1"/>
  <c r="AQ3119" i="1"/>
  <c r="AP3119" i="1"/>
  <c r="AO3119" i="1"/>
  <c r="AR3118" i="1"/>
  <c r="AQ3118" i="1"/>
  <c r="AP3118" i="1"/>
  <c r="AO3118" i="1"/>
  <c r="AR3117" i="1"/>
  <c r="AQ3117" i="1"/>
  <c r="AP3117" i="1"/>
  <c r="AO3117" i="1"/>
  <c r="AR3116" i="1"/>
  <c r="AQ3116" i="1"/>
  <c r="AP3116" i="1"/>
  <c r="AO3116" i="1"/>
  <c r="AR3113" i="1"/>
  <c r="AQ3113" i="1"/>
  <c r="AP3113" i="1"/>
  <c r="AO3113" i="1"/>
  <c r="AR3112" i="1"/>
  <c r="AQ3112" i="1"/>
  <c r="AP3112" i="1"/>
  <c r="AO3112" i="1"/>
  <c r="AR3111" i="1"/>
  <c r="AQ3111" i="1"/>
  <c r="AP3111" i="1"/>
  <c r="AO3111" i="1"/>
  <c r="AR3110" i="1"/>
  <c r="AQ3110" i="1"/>
  <c r="AP3110" i="1"/>
  <c r="AO3110" i="1"/>
  <c r="AR3109" i="1"/>
  <c r="AQ3109" i="1"/>
  <c r="AP3109" i="1"/>
  <c r="AO3109" i="1"/>
  <c r="AR3107" i="1"/>
  <c r="AQ3107" i="1"/>
  <c r="AP3107" i="1"/>
  <c r="AO3107" i="1"/>
  <c r="AR3106" i="1"/>
  <c r="AQ3106" i="1"/>
  <c r="AP3106" i="1"/>
  <c r="AO3106" i="1"/>
  <c r="AR3105" i="1"/>
  <c r="AQ3105" i="1"/>
  <c r="AP3105" i="1"/>
  <c r="AO3105" i="1"/>
  <c r="AR3103" i="1"/>
  <c r="AQ3103" i="1"/>
  <c r="AP3103" i="1"/>
  <c r="AO3103" i="1"/>
  <c r="AR3101" i="1"/>
  <c r="AQ3101" i="1"/>
  <c r="AP3101" i="1"/>
  <c r="AO3101" i="1"/>
  <c r="AR3100" i="1"/>
  <c r="AQ3100" i="1"/>
  <c r="AP3100" i="1"/>
  <c r="AO3100" i="1"/>
  <c r="AR3099" i="1"/>
  <c r="AQ3099" i="1"/>
  <c r="AP3099" i="1"/>
  <c r="AO3099" i="1"/>
  <c r="AR3098" i="1"/>
  <c r="AQ3098" i="1"/>
  <c r="AP3098" i="1"/>
  <c r="AO3098" i="1"/>
  <c r="AR3097" i="1"/>
  <c r="AQ3097" i="1"/>
  <c r="AP3097" i="1"/>
  <c r="AO3097" i="1"/>
  <c r="AR3095" i="1"/>
  <c r="AQ3095" i="1"/>
  <c r="AP3095" i="1"/>
  <c r="AO3095" i="1"/>
  <c r="AR3093" i="1"/>
  <c r="AQ3093" i="1"/>
  <c r="AP3093" i="1"/>
  <c r="AO3093" i="1"/>
  <c r="AR3092" i="1"/>
  <c r="AQ3092" i="1"/>
  <c r="AP3092" i="1"/>
  <c r="AO3092" i="1"/>
  <c r="AR3090" i="1"/>
  <c r="AQ3090" i="1"/>
  <c r="AP3090" i="1"/>
  <c r="AO3090" i="1"/>
  <c r="AR3089" i="1"/>
  <c r="AQ3089" i="1"/>
  <c r="AP3089" i="1"/>
  <c r="AO3089" i="1"/>
  <c r="AR3088" i="1"/>
  <c r="AQ3088" i="1"/>
  <c r="AP3088" i="1"/>
  <c r="AO3088" i="1"/>
  <c r="AR3087" i="1"/>
  <c r="AQ3087" i="1"/>
  <c r="AP3087" i="1"/>
  <c r="AO3087" i="1"/>
  <c r="AR3086" i="1"/>
  <c r="AQ3086" i="1"/>
  <c r="AP3086" i="1"/>
  <c r="AO3086" i="1"/>
  <c r="AR3085" i="1"/>
  <c r="AQ3085" i="1"/>
  <c r="AP3085" i="1"/>
  <c r="AO3085" i="1"/>
  <c r="AR3084" i="1"/>
  <c r="AQ3084" i="1"/>
  <c r="AP3084" i="1"/>
  <c r="AO3084" i="1"/>
  <c r="AR3083" i="1"/>
  <c r="AQ3083" i="1"/>
  <c r="AP3083" i="1"/>
  <c r="AO3083" i="1"/>
  <c r="AR3081" i="1"/>
  <c r="AQ3081" i="1"/>
  <c r="AP3081" i="1"/>
  <c r="AO3081" i="1"/>
  <c r="AR3080" i="1"/>
  <c r="AQ3080" i="1"/>
  <c r="AP3080" i="1"/>
  <c r="AO3080" i="1"/>
  <c r="AR3078" i="1"/>
  <c r="AQ3078" i="1"/>
  <c r="AP3078" i="1"/>
  <c r="AO3078" i="1"/>
  <c r="AR3077" i="1"/>
  <c r="AQ3077" i="1"/>
  <c r="AP3077" i="1"/>
  <c r="AO3077" i="1"/>
  <c r="AR3076" i="1"/>
  <c r="AQ3076" i="1"/>
  <c r="AP3076" i="1"/>
  <c r="AO3076" i="1"/>
  <c r="AR3075" i="1"/>
  <c r="AQ3075" i="1"/>
  <c r="AP3075" i="1"/>
  <c r="AO3075" i="1"/>
  <c r="AR3074" i="1"/>
  <c r="AQ3074" i="1"/>
  <c r="AP3074" i="1"/>
  <c r="AO3074" i="1"/>
  <c r="AR3073" i="1"/>
  <c r="AQ3073" i="1"/>
  <c r="AP3073" i="1"/>
  <c r="AO3073" i="1"/>
  <c r="AR3072" i="1"/>
  <c r="AQ3072" i="1"/>
  <c r="AP3072" i="1"/>
  <c r="AO3072" i="1"/>
  <c r="AR3071" i="1"/>
  <c r="AQ3071" i="1"/>
  <c r="AP3071" i="1"/>
  <c r="AO3071" i="1"/>
  <c r="AR3070" i="1"/>
  <c r="AQ3070" i="1"/>
  <c r="AP3070" i="1"/>
  <c r="AO3070" i="1"/>
  <c r="AR3069" i="1"/>
  <c r="AQ3069" i="1"/>
  <c r="AP3069" i="1"/>
  <c r="AO3069" i="1"/>
  <c r="AR3068" i="1"/>
  <c r="AQ3068" i="1"/>
  <c r="AP3068" i="1"/>
  <c r="AO3068" i="1"/>
  <c r="AR3067" i="1"/>
  <c r="AQ3067" i="1"/>
  <c r="AP3067" i="1"/>
  <c r="AO3067" i="1"/>
  <c r="AR3066" i="1"/>
  <c r="AQ3066" i="1"/>
  <c r="AP3066" i="1"/>
  <c r="AO3066" i="1"/>
  <c r="AR3065" i="1"/>
  <c r="AQ3065" i="1"/>
  <c r="AP3065" i="1"/>
  <c r="AO3065" i="1"/>
  <c r="AR3064" i="1"/>
  <c r="AQ3064" i="1"/>
  <c r="AP3064" i="1"/>
  <c r="AO3064" i="1"/>
  <c r="AR3063" i="1"/>
  <c r="AQ3063" i="1"/>
  <c r="AP3063" i="1"/>
  <c r="AO3063" i="1"/>
  <c r="AR3062" i="1"/>
  <c r="AQ3062" i="1"/>
  <c r="AP3062" i="1"/>
  <c r="AO3062" i="1"/>
  <c r="AR3061" i="1"/>
  <c r="AQ3061" i="1"/>
  <c r="AP3061" i="1"/>
  <c r="AO3061" i="1"/>
  <c r="AR3059" i="1"/>
  <c r="AQ3059" i="1"/>
  <c r="AP3059" i="1"/>
  <c r="AO3059" i="1"/>
  <c r="AR3058" i="1"/>
  <c r="AQ3058" i="1"/>
  <c r="AP3058" i="1"/>
  <c r="AO3058" i="1"/>
  <c r="AR3057" i="1"/>
  <c r="AQ3057" i="1"/>
  <c r="AP3057" i="1"/>
  <c r="AO3057" i="1"/>
  <c r="AR3056" i="1"/>
  <c r="AQ3056" i="1"/>
  <c r="AP3056" i="1"/>
  <c r="AO3056" i="1"/>
  <c r="AR3055" i="1"/>
  <c r="AQ3055" i="1"/>
  <c r="AP3055" i="1"/>
  <c r="AO3055" i="1"/>
  <c r="AR3054" i="1"/>
  <c r="AQ3054" i="1"/>
  <c r="AP3054" i="1"/>
  <c r="AO3054" i="1"/>
  <c r="AR3053" i="1"/>
  <c r="AQ3053" i="1"/>
  <c r="AP3053" i="1"/>
  <c r="AO3053" i="1"/>
  <c r="AR3052" i="1"/>
  <c r="AQ3052" i="1"/>
  <c r="AP3052" i="1"/>
  <c r="AO3052" i="1"/>
  <c r="AR3051" i="1"/>
  <c r="AQ3051" i="1"/>
  <c r="AP3051" i="1"/>
  <c r="AO3051" i="1"/>
  <c r="AR3050" i="1"/>
  <c r="AQ3050" i="1"/>
  <c r="AP3050" i="1"/>
  <c r="AO3050" i="1"/>
  <c r="AR3049" i="1"/>
  <c r="AQ3049" i="1"/>
  <c r="AP3049" i="1"/>
  <c r="AO3049" i="1"/>
  <c r="AR3048" i="1"/>
  <c r="AQ3048" i="1"/>
  <c r="AP3048" i="1"/>
  <c r="AO3048" i="1"/>
  <c r="AR3047" i="1"/>
  <c r="AQ3047" i="1"/>
  <c r="AP3047" i="1"/>
  <c r="AO3047" i="1"/>
  <c r="AR3046" i="1"/>
  <c r="AQ3046" i="1"/>
  <c r="AP3046" i="1"/>
  <c r="AO3046" i="1"/>
  <c r="AR3045" i="1"/>
  <c r="AQ3045" i="1"/>
  <c r="AP3045" i="1"/>
  <c r="AO3045" i="1"/>
  <c r="AR3044" i="1"/>
  <c r="AQ3044" i="1"/>
  <c r="AP3044" i="1"/>
  <c r="AO3044" i="1"/>
  <c r="AR3043" i="1"/>
  <c r="AQ3043" i="1"/>
  <c r="AP3043" i="1"/>
  <c r="AO3043" i="1"/>
  <c r="AR3042" i="1"/>
  <c r="AQ3042" i="1"/>
  <c r="AP3042" i="1"/>
  <c r="AO3042" i="1"/>
  <c r="AR3041" i="1"/>
  <c r="AQ3041" i="1"/>
  <c r="AP3041" i="1"/>
  <c r="AO3041" i="1"/>
  <c r="AR3037" i="1"/>
  <c r="AQ3037" i="1"/>
  <c r="AP3037" i="1"/>
  <c r="AO3037" i="1"/>
  <c r="AR3036" i="1"/>
  <c r="AQ3036" i="1"/>
  <c r="AP3036" i="1"/>
  <c r="AO3036" i="1"/>
  <c r="AR3034" i="1"/>
  <c r="AQ3034" i="1"/>
  <c r="AP3034" i="1"/>
  <c r="AO3034" i="1"/>
  <c r="AR3033" i="1"/>
  <c r="AQ3033" i="1"/>
  <c r="AP3033" i="1"/>
  <c r="AO3033" i="1"/>
  <c r="AR3032" i="1"/>
  <c r="AQ3032" i="1"/>
  <c r="AP3032" i="1"/>
  <c r="AO3032" i="1"/>
  <c r="AR3031" i="1"/>
  <c r="AQ3031" i="1"/>
  <c r="AP3031" i="1"/>
  <c r="AO3031" i="1"/>
  <c r="AR3030" i="1"/>
  <c r="AQ3030" i="1"/>
  <c r="AP3030" i="1"/>
  <c r="AO3030" i="1"/>
  <c r="AR3028" i="1"/>
  <c r="AQ3028" i="1"/>
  <c r="AP3028" i="1"/>
  <c r="AO3028" i="1"/>
  <c r="AR3027" i="1"/>
  <c r="AQ3027" i="1"/>
  <c r="AP3027" i="1"/>
  <c r="AO3027" i="1"/>
  <c r="AR3026" i="1"/>
  <c r="AQ3026" i="1"/>
  <c r="AP3026" i="1"/>
  <c r="AO3026" i="1"/>
  <c r="AR3025" i="1"/>
  <c r="AQ3025" i="1"/>
  <c r="AP3025" i="1"/>
  <c r="AO3025" i="1"/>
  <c r="AR3024" i="1"/>
  <c r="AQ3024" i="1"/>
  <c r="AP3024" i="1"/>
  <c r="AO3024" i="1"/>
  <c r="AR3023" i="1"/>
  <c r="AQ3023" i="1"/>
  <c r="AP3023" i="1"/>
  <c r="AO3023" i="1"/>
  <c r="AR3022" i="1"/>
  <c r="AQ3022" i="1"/>
  <c r="AP3022" i="1"/>
  <c r="AO3022" i="1"/>
  <c r="AR3021" i="1"/>
  <c r="AQ3021" i="1"/>
  <c r="AP3021" i="1"/>
  <c r="AO3021" i="1"/>
  <c r="AR3020" i="1"/>
  <c r="AQ3020" i="1"/>
  <c r="AP3020" i="1"/>
  <c r="AO3020" i="1"/>
  <c r="AR3019" i="1"/>
  <c r="AQ3019" i="1"/>
  <c r="AP3019" i="1"/>
  <c r="AO3019" i="1"/>
  <c r="AR3018" i="1"/>
  <c r="AQ3018" i="1"/>
  <c r="AP3018" i="1"/>
  <c r="AO3018" i="1"/>
  <c r="AR3017" i="1"/>
  <c r="AQ3017" i="1"/>
  <c r="AP3017" i="1"/>
  <c r="AO3017" i="1"/>
  <c r="AR3016" i="1"/>
  <c r="AQ3016" i="1"/>
  <c r="AP3016" i="1"/>
  <c r="AO3016" i="1"/>
  <c r="AR3015" i="1"/>
  <c r="AQ3015" i="1"/>
  <c r="AP3015" i="1"/>
  <c r="AO3015" i="1"/>
  <c r="AR3014" i="1"/>
  <c r="AQ3014" i="1"/>
  <c r="AP3014" i="1"/>
  <c r="AO3014" i="1"/>
  <c r="AR3013" i="1"/>
  <c r="AQ3013" i="1"/>
  <c r="AP3013" i="1"/>
  <c r="AO3013" i="1"/>
  <c r="AR3011" i="1"/>
  <c r="AQ3011" i="1"/>
  <c r="AP3011" i="1"/>
  <c r="AO3011" i="1"/>
  <c r="AR3010" i="1"/>
  <c r="AQ3010" i="1"/>
  <c r="AP3010" i="1"/>
  <c r="AO3010" i="1"/>
  <c r="AR3009" i="1"/>
  <c r="AQ3009" i="1"/>
  <c r="AP3009" i="1"/>
  <c r="AO3009" i="1"/>
  <c r="AR3008" i="1"/>
  <c r="AQ3008" i="1"/>
  <c r="AP3008" i="1"/>
  <c r="AO3008" i="1"/>
  <c r="AR3007" i="1"/>
  <c r="AQ3007" i="1"/>
  <c r="AP3007" i="1"/>
  <c r="AO3007" i="1"/>
  <c r="AR3006" i="1"/>
  <c r="AQ3006" i="1"/>
  <c r="AP3006" i="1"/>
  <c r="AO3006" i="1"/>
  <c r="AR3005" i="1"/>
  <c r="AQ3005" i="1"/>
  <c r="AP3005" i="1"/>
  <c r="AO3005" i="1"/>
  <c r="AR3003" i="1"/>
  <c r="AQ3003" i="1"/>
  <c r="AP3003" i="1"/>
  <c r="AO3003" i="1"/>
  <c r="AR3001" i="1"/>
  <c r="AQ3001" i="1"/>
  <c r="AP3001" i="1"/>
  <c r="AO3001" i="1"/>
  <c r="AR2999" i="1"/>
  <c r="AQ2999" i="1"/>
  <c r="AP2999" i="1"/>
  <c r="AO2999" i="1"/>
  <c r="AR2998" i="1"/>
  <c r="AQ2998" i="1"/>
  <c r="AP2998" i="1"/>
  <c r="AO2998" i="1"/>
  <c r="AR2997" i="1"/>
  <c r="AQ2997" i="1"/>
  <c r="AP2997" i="1"/>
  <c r="AO2997" i="1"/>
  <c r="AR2996" i="1"/>
  <c r="AQ2996" i="1"/>
  <c r="AP2996" i="1"/>
  <c r="AO2996" i="1"/>
  <c r="AR2995" i="1"/>
  <c r="AQ2995" i="1"/>
  <c r="AP2995" i="1"/>
  <c r="AO2995" i="1"/>
  <c r="AR2994" i="1"/>
  <c r="AQ2994" i="1"/>
  <c r="AP2994" i="1"/>
  <c r="AO2994" i="1"/>
  <c r="AR2993" i="1"/>
  <c r="AQ2993" i="1"/>
  <c r="AP2993" i="1"/>
  <c r="AO2993" i="1"/>
  <c r="AR2992" i="1"/>
  <c r="AQ2992" i="1"/>
  <c r="AP2992" i="1"/>
  <c r="AO2992" i="1"/>
  <c r="AR2991" i="1"/>
  <c r="AQ2991" i="1"/>
  <c r="AP2991" i="1"/>
  <c r="AO2991" i="1"/>
  <c r="AR2990" i="1"/>
  <c r="AQ2990" i="1"/>
  <c r="AP2990" i="1"/>
  <c r="AO2990" i="1"/>
  <c r="AR2989" i="1"/>
  <c r="AQ2989" i="1"/>
  <c r="AP2989" i="1"/>
  <c r="AO2989" i="1"/>
  <c r="AR2988" i="1"/>
  <c r="AQ2988" i="1"/>
  <c r="AP2988" i="1"/>
  <c r="AO2988" i="1"/>
  <c r="AR2987" i="1"/>
  <c r="AQ2987" i="1"/>
  <c r="AP2987" i="1"/>
  <c r="AO2987" i="1"/>
  <c r="AR2986" i="1"/>
  <c r="AQ2986" i="1"/>
  <c r="AP2986" i="1"/>
  <c r="AO2986" i="1"/>
  <c r="AR2984" i="1"/>
  <c r="AQ2984" i="1"/>
  <c r="AP2984" i="1"/>
  <c r="AO2984" i="1"/>
  <c r="AR2983" i="1"/>
  <c r="AQ2983" i="1"/>
  <c r="AP2983" i="1"/>
  <c r="AO2983" i="1"/>
  <c r="AR2982" i="1"/>
  <c r="AQ2982" i="1"/>
  <c r="AP2982" i="1"/>
  <c r="AO2982" i="1"/>
  <c r="AR2981" i="1"/>
  <c r="AQ2981" i="1"/>
  <c r="AP2981" i="1"/>
  <c r="AO2981" i="1"/>
  <c r="AR2980" i="1"/>
  <c r="AQ2980" i="1"/>
  <c r="AP2980" i="1"/>
  <c r="AO2980" i="1"/>
  <c r="AR2979" i="1"/>
  <c r="AQ2979" i="1"/>
  <c r="AP2979" i="1"/>
  <c r="AO2979" i="1"/>
  <c r="AR2978" i="1"/>
  <c r="AQ2978" i="1"/>
  <c r="AP2978" i="1"/>
  <c r="AO2978" i="1"/>
  <c r="AR2977" i="1"/>
  <c r="AQ2977" i="1"/>
  <c r="AP2977" i="1"/>
  <c r="AO2977" i="1"/>
  <c r="AR2975" i="1"/>
  <c r="AQ2975" i="1"/>
  <c r="AP2975" i="1"/>
  <c r="AO2975" i="1"/>
  <c r="AR2974" i="1"/>
  <c r="AQ2974" i="1"/>
  <c r="AP2974" i="1"/>
  <c r="AO2974" i="1"/>
  <c r="AR2972" i="1"/>
  <c r="AQ2972" i="1"/>
  <c r="AP2972" i="1"/>
  <c r="AO2972" i="1"/>
  <c r="AR2971" i="1"/>
  <c r="AQ2971" i="1"/>
  <c r="AP2971" i="1"/>
  <c r="AO2971" i="1"/>
  <c r="AR2970" i="1"/>
  <c r="AQ2970" i="1"/>
  <c r="AP2970" i="1"/>
  <c r="AO2970" i="1"/>
  <c r="AR2969" i="1"/>
  <c r="AQ2969" i="1"/>
  <c r="AP2969" i="1"/>
  <c r="AO2969" i="1"/>
  <c r="AR2967" i="1"/>
  <c r="AQ2967" i="1"/>
  <c r="AP2967" i="1"/>
  <c r="AO2967" i="1"/>
  <c r="AR2966" i="1"/>
  <c r="AQ2966" i="1"/>
  <c r="AP2966" i="1"/>
  <c r="AO2966" i="1"/>
  <c r="AR2965" i="1"/>
  <c r="AQ2965" i="1"/>
  <c r="AP2965" i="1"/>
  <c r="AO2965" i="1"/>
  <c r="AR2963" i="1"/>
  <c r="AQ2963" i="1"/>
  <c r="AP2963" i="1"/>
  <c r="AO2963" i="1"/>
  <c r="AR2962" i="1"/>
  <c r="AQ2962" i="1"/>
  <c r="AP2962" i="1"/>
  <c r="AO2962" i="1"/>
  <c r="AR2961" i="1"/>
  <c r="AQ2961" i="1"/>
  <c r="AP2961" i="1"/>
  <c r="AO2961" i="1"/>
  <c r="AR2960" i="1"/>
  <c r="AQ2960" i="1"/>
  <c r="AP2960" i="1"/>
  <c r="AO2960" i="1"/>
  <c r="AR2957" i="1"/>
  <c r="AQ2957" i="1"/>
  <c r="AP2957" i="1"/>
  <c r="AO2957" i="1"/>
  <c r="AR2956" i="1"/>
  <c r="AQ2956" i="1"/>
  <c r="AP2956" i="1"/>
  <c r="AO2956" i="1"/>
  <c r="AR2955" i="1"/>
  <c r="AQ2955" i="1"/>
  <c r="AP2955" i="1"/>
  <c r="AO2955" i="1"/>
  <c r="AR2953" i="1"/>
  <c r="AQ2953" i="1"/>
  <c r="AP2953" i="1"/>
  <c r="AO2953" i="1"/>
  <c r="AR2952" i="1"/>
  <c r="AQ2952" i="1"/>
  <c r="AP2952" i="1"/>
  <c r="AO2952" i="1"/>
  <c r="AR2951" i="1"/>
  <c r="AQ2951" i="1"/>
  <c r="AP2951" i="1"/>
  <c r="AO2951" i="1"/>
  <c r="AR2950" i="1"/>
  <c r="AQ2950" i="1"/>
  <c r="AP2950" i="1"/>
  <c r="AO2950" i="1"/>
  <c r="AR2949" i="1"/>
  <c r="AQ2949" i="1"/>
  <c r="AP2949" i="1"/>
  <c r="AO2949" i="1"/>
  <c r="AR2948" i="1"/>
  <c r="AQ2948" i="1"/>
  <c r="AP2948" i="1"/>
  <c r="AO2948" i="1"/>
  <c r="AR2944" i="1"/>
  <c r="AQ2944" i="1"/>
  <c r="AP2944" i="1"/>
  <c r="AO2944" i="1"/>
  <c r="AR2943" i="1"/>
  <c r="AQ2943" i="1"/>
  <c r="AP2943" i="1"/>
  <c r="AO2943" i="1"/>
  <c r="AR2942" i="1"/>
  <c r="AQ2942" i="1"/>
  <c r="AP2942" i="1"/>
  <c r="AO2942" i="1"/>
  <c r="AR2941" i="1"/>
  <c r="AQ2941" i="1"/>
  <c r="AP2941" i="1"/>
  <c r="AO2941" i="1"/>
  <c r="AR2940" i="1"/>
  <c r="AQ2940" i="1"/>
  <c r="AP2940" i="1"/>
  <c r="AO2940" i="1"/>
  <c r="AR2939" i="1"/>
  <c r="AQ2939" i="1"/>
  <c r="AP2939" i="1"/>
  <c r="AO2939" i="1"/>
  <c r="AR2938" i="1"/>
  <c r="AQ2938" i="1"/>
  <c r="AP2938" i="1"/>
  <c r="AO2938" i="1"/>
  <c r="AR2937" i="1"/>
  <c r="AQ2937" i="1"/>
  <c r="AP2937" i="1"/>
  <c r="AO2937" i="1"/>
  <c r="AR2935" i="1"/>
  <c r="AQ2935" i="1"/>
  <c r="AP2935" i="1"/>
  <c r="AO2935" i="1"/>
  <c r="AR2934" i="1"/>
  <c r="AQ2934" i="1"/>
  <c r="AP2934" i="1"/>
  <c r="AO2934" i="1"/>
  <c r="AR2933" i="1"/>
  <c r="AQ2933" i="1"/>
  <c r="AP2933" i="1"/>
  <c r="AO2933" i="1"/>
  <c r="AR2932" i="1"/>
  <c r="AQ2932" i="1"/>
  <c r="AP2932" i="1"/>
  <c r="AO2932" i="1"/>
  <c r="AR2931" i="1"/>
  <c r="AQ2931" i="1"/>
  <c r="AP2931" i="1"/>
  <c r="AO2931" i="1"/>
  <c r="AR2930" i="1"/>
  <c r="AQ2930" i="1"/>
  <c r="AP2930" i="1"/>
  <c r="AO2930" i="1"/>
  <c r="AR2929" i="1"/>
  <c r="AQ2929" i="1"/>
  <c r="AP2929" i="1"/>
  <c r="AO2929" i="1"/>
  <c r="AR2928" i="1"/>
  <c r="AQ2928" i="1"/>
  <c r="AP2928" i="1"/>
  <c r="AO2928" i="1"/>
  <c r="AR2927" i="1"/>
  <c r="AQ2927" i="1"/>
  <c r="AP2927" i="1"/>
  <c r="AO2927" i="1"/>
  <c r="AR2926" i="1"/>
  <c r="AQ2926" i="1"/>
  <c r="AP2926" i="1"/>
  <c r="AO2926" i="1"/>
  <c r="AR2925" i="1"/>
  <c r="AQ2925" i="1"/>
  <c r="AP2925" i="1"/>
  <c r="AO2925" i="1"/>
  <c r="AR2922" i="1"/>
  <c r="AQ2922" i="1"/>
  <c r="AP2922" i="1"/>
  <c r="AO2922" i="1"/>
  <c r="AR2921" i="1"/>
  <c r="AQ2921" i="1"/>
  <c r="AP2921" i="1"/>
  <c r="AO2921" i="1"/>
  <c r="AR2920" i="1"/>
  <c r="AQ2920" i="1"/>
  <c r="AP2920" i="1"/>
  <c r="AO2920" i="1"/>
  <c r="AR2918" i="1"/>
  <c r="AQ2918" i="1"/>
  <c r="AP2918" i="1"/>
  <c r="AO2918" i="1"/>
  <c r="AR2917" i="1"/>
  <c r="AQ2917" i="1"/>
  <c r="AP2917" i="1"/>
  <c r="AO2917" i="1"/>
  <c r="AR2916" i="1"/>
  <c r="AQ2916" i="1"/>
  <c r="AP2916" i="1"/>
  <c r="AO2916" i="1"/>
  <c r="AR2915" i="1"/>
  <c r="AQ2915" i="1"/>
  <c r="AP2915" i="1"/>
  <c r="AO2915" i="1"/>
  <c r="AR2914" i="1"/>
  <c r="AQ2914" i="1"/>
  <c r="AP2914" i="1"/>
  <c r="AO2914" i="1"/>
  <c r="AR2913" i="1"/>
  <c r="AQ2913" i="1"/>
  <c r="AP2913" i="1"/>
  <c r="AO2913" i="1"/>
  <c r="AR2912" i="1"/>
  <c r="AQ2912" i="1"/>
  <c r="AP2912" i="1"/>
  <c r="AO2912" i="1"/>
  <c r="AR2911" i="1"/>
  <c r="AQ2911" i="1"/>
  <c r="AP2911" i="1"/>
  <c r="AO2911" i="1"/>
  <c r="AR2910" i="1"/>
  <c r="AQ2910" i="1"/>
  <c r="AP2910" i="1"/>
  <c r="AO2910" i="1"/>
  <c r="AR2909" i="1"/>
  <c r="AQ2909" i="1"/>
  <c r="AP2909" i="1"/>
  <c r="AO2909" i="1"/>
  <c r="AR2907" i="1"/>
  <c r="AQ2907" i="1"/>
  <c r="AP2907" i="1"/>
  <c r="AO2907" i="1"/>
  <c r="AR2906" i="1"/>
  <c r="AQ2906" i="1"/>
  <c r="AP2906" i="1"/>
  <c r="AO2906" i="1"/>
  <c r="AR2905" i="1"/>
  <c r="AQ2905" i="1"/>
  <c r="AP2905" i="1"/>
  <c r="AO2905" i="1"/>
  <c r="AR2904" i="1"/>
  <c r="AQ2904" i="1"/>
  <c r="AP2904" i="1"/>
  <c r="AO2904" i="1"/>
  <c r="AR2903" i="1"/>
  <c r="AQ2903" i="1"/>
  <c r="AP2903" i="1"/>
  <c r="AO2903" i="1"/>
  <c r="AR2902" i="1"/>
  <c r="AQ2902" i="1"/>
  <c r="AP2902" i="1"/>
  <c r="AO2902" i="1"/>
  <c r="AR2901" i="1"/>
  <c r="AQ2901" i="1"/>
  <c r="AP2901" i="1"/>
  <c r="AO2901" i="1"/>
  <c r="AR2900" i="1"/>
  <c r="AQ2900" i="1"/>
  <c r="AP2900" i="1"/>
  <c r="AO2900" i="1"/>
  <c r="AR2899" i="1"/>
  <c r="AQ2899" i="1"/>
  <c r="AP2899" i="1"/>
  <c r="AO2899" i="1"/>
  <c r="AR2898" i="1"/>
  <c r="AQ2898" i="1"/>
  <c r="AP2898" i="1"/>
  <c r="AO2898" i="1"/>
  <c r="AR2897" i="1"/>
  <c r="AQ2897" i="1"/>
  <c r="AP2897" i="1"/>
  <c r="AO2897" i="1"/>
  <c r="AR2896" i="1"/>
  <c r="AQ2896" i="1"/>
  <c r="AP2896" i="1"/>
  <c r="AO2896" i="1"/>
  <c r="AR2893" i="1"/>
  <c r="AQ2893" i="1"/>
  <c r="AP2893" i="1"/>
  <c r="AO2893" i="1"/>
  <c r="AR2892" i="1"/>
  <c r="AQ2892" i="1"/>
  <c r="AP2892" i="1"/>
  <c r="AO2892" i="1"/>
  <c r="AR2891" i="1"/>
  <c r="AQ2891" i="1"/>
  <c r="AP2891" i="1"/>
  <c r="AO2891" i="1"/>
  <c r="AR2890" i="1"/>
  <c r="AQ2890" i="1"/>
  <c r="AP2890" i="1"/>
  <c r="AO2890" i="1"/>
  <c r="AR2889" i="1"/>
  <c r="AQ2889" i="1"/>
  <c r="AP2889" i="1"/>
  <c r="AO2889" i="1"/>
  <c r="AR2888" i="1"/>
  <c r="AQ2888" i="1"/>
  <c r="AP2888" i="1"/>
  <c r="AO2888" i="1"/>
  <c r="AR2887" i="1"/>
  <c r="AQ2887" i="1"/>
  <c r="AP2887" i="1"/>
  <c r="AO2887" i="1"/>
  <c r="AR2886" i="1"/>
  <c r="AQ2886" i="1"/>
  <c r="AP2886" i="1"/>
  <c r="AO2886" i="1"/>
  <c r="AR2885" i="1"/>
  <c r="AQ2885" i="1"/>
  <c r="AP2885" i="1"/>
  <c r="AO2885" i="1"/>
  <c r="AR2884" i="1"/>
  <c r="AQ2884" i="1"/>
  <c r="AP2884" i="1"/>
  <c r="AO2884" i="1"/>
  <c r="AR2883" i="1"/>
  <c r="AQ2883" i="1"/>
  <c r="AP2883" i="1"/>
  <c r="AO2883" i="1"/>
  <c r="AR2882" i="1"/>
  <c r="AQ2882" i="1"/>
  <c r="AP2882" i="1"/>
  <c r="AO2882" i="1"/>
  <c r="AR2881" i="1"/>
  <c r="AQ2881" i="1"/>
  <c r="AP2881" i="1"/>
  <c r="AO2881" i="1"/>
  <c r="AR2880" i="1"/>
  <c r="AQ2880" i="1"/>
  <c r="AP2880" i="1"/>
  <c r="AO2880" i="1"/>
  <c r="AR2879" i="1"/>
  <c r="AQ2879" i="1"/>
  <c r="AP2879" i="1"/>
  <c r="AO2879" i="1"/>
  <c r="AR2878" i="1"/>
  <c r="AQ2878" i="1"/>
  <c r="AP2878" i="1"/>
  <c r="AO2878" i="1"/>
  <c r="AR2877" i="1"/>
  <c r="AQ2877" i="1"/>
  <c r="AP2877" i="1"/>
  <c r="AO2877" i="1"/>
  <c r="AR2876" i="1"/>
  <c r="AQ2876" i="1"/>
  <c r="AP2876" i="1"/>
  <c r="AO2876" i="1"/>
  <c r="AR2875" i="1"/>
  <c r="AQ2875" i="1"/>
  <c r="AP2875" i="1"/>
  <c r="AO2875" i="1"/>
  <c r="AR2874" i="1"/>
  <c r="AQ2874" i="1"/>
  <c r="AP2874" i="1"/>
  <c r="AO2874" i="1"/>
  <c r="AR2873" i="1"/>
  <c r="AQ2873" i="1"/>
  <c r="AP2873" i="1"/>
  <c r="AO2873" i="1"/>
  <c r="AR2872" i="1"/>
  <c r="AQ2872" i="1"/>
  <c r="AP2872" i="1"/>
  <c r="AO2872" i="1"/>
  <c r="AR2871" i="1"/>
  <c r="AQ2871" i="1"/>
  <c r="AP2871" i="1"/>
  <c r="AO2871" i="1"/>
  <c r="AR2869" i="1"/>
  <c r="AQ2869" i="1"/>
  <c r="AP2869" i="1"/>
  <c r="AO2869" i="1"/>
  <c r="AR2868" i="1"/>
  <c r="AQ2868" i="1"/>
  <c r="AP2868" i="1"/>
  <c r="AO2868" i="1"/>
  <c r="AR2867" i="1"/>
  <c r="AQ2867" i="1"/>
  <c r="AP2867" i="1"/>
  <c r="AO2867" i="1"/>
  <c r="AR2866" i="1"/>
  <c r="AQ2866" i="1"/>
  <c r="AP2866" i="1"/>
  <c r="AO2866" i="1"/>
  <c r="AR2865" i="1"/>
  <c r="AQ2865" i="1"/>
  <c r="AP2865" i="1"/>
  <c r="AO2865" i="1"/>
  <c r="AR2864" i="1"/>
  <c r="AQ2864" i="1"/>
  <c r="AP2864" i="1"/>
  <c r="AO2864" i="1"/>
  <c r="AR2862" i="1"/>
  <c r="AQ2862" i="1"/>
  <c r="AP2862" i="1"/>
  <c r="AO2862" i="1"/>
  <c r="AR2861" i="1"/>
  <c r="AQ2861" i="1"/>
  <c r="AP2861" i="1"/>
  <c r="AO2861" i="1"/>
  <c r="AR2859" i="1"/>
  <c r="AQ2859" i="1"/>
  <c r="AP2859" i="1"/>
  <c r="AO2859" i="1"/>
  <c r="AR2858" i="1"/>
  <c r="AQ2858" i="1"/>
  <c r="AP2858" i="1"/>
  <c r="AO2858" i="1"/>
  <c r="AR2857" i="1"/>
  <c r="AQ2857" i="1"/>
  <c r="AP2857" i="1"/>
  <c r="AO2857" i="1"/>
  <c r="AR2856" i="1"/>
  <c r="AQ2856" i="1"/>
  <c r="AP2856" i="1"/>
  <c r="AO2856" i="1"/>
  <c r="AR2855" i="1"/>
  <c r="AQ2855" i="1"/>
  <c r="AP2855" i="1"/>
  <c r="AO2855" i="1"/>
  <c r="AR2853" i="1"/>
  <c r="AQ2853" i="1"/>
  <c r="AP2853" i="1"/>
  <c r="AO2853" i="1"/>
  <c r="AR2852" i="1"/>
  <c r="AQ2852" i="1"/>
  <c r="AP2852" i="1"/>
  <c r="AO2852" i="1"/>
  <c r="AR2851" i="1"/>
  <c r="AQ2851" i="1"/>
  <c r="AP2851" i="1"/>
  <c r="AO2851" i="1"/>
  <c r="AR2850" i="1"/>
  <c r="AQ2850" i="1"/>
  <c r="AP2850" i="1"/>
  <c r="AO2850" i="1"/>
  <c r="AR2849" i="1"/>
  <c r="AQ2849" i="1"/>
  <c r="AP2849" i="1"/>
  <c r="AO2849" i="1"/>
  <c r="AR2846" i="1"/>
  <c r="AQ2846" i="1"/>
  <c r="AP2846" i="1"/>
  <c r="AO2846" i="1"/>
  <c r="AR2845" i="1"/>
  <c r="AQ2845" i="1"/>
  <c r="AP2845" i="1"/>
  <c r="AO2845" i="1"/>
  <c r="AR2844" i="1"/>
  <c r="AQ2844" i="1"/>
  <c r="AP2844" i="1"/>
  <c r="AO2844" i="1"/>
  <c r="AR2843" i="1"/>
  <c r="AQ2843" i="1"/>
  <c r="AP2843" i="1"/>
  <c r="AO2843" i="1"/>
  <c r="AR2842" i="1"/>
  <c r="AQ2842" i="1"/>
  <c r="AP2842" i="1"/>
  <c r="AO2842" i="1"/>
  <c r="AR2840" i="1"/>
  <c r="AQ2840" i="1"/>
  <c r="AP2840" i="1"/>
  <c r="AO2840" i="1"/>
  <c r="AR2838" i="1"/>
  <c r="AQ2838" i="1"/>
  <c r="AP2838" i="1"/>
  <c r="AO2838" i="1"/>
  <c r="AR2837" i="1"/>
  <c r="AQ2837" i="1"/>
  <c r="AP2837" i="1"/>
  <c r="AO2837" i="1"/>
  <c r="AR2836" i="1"/>
  <c r="AQ2836" i="1"/>
  <c r="AP2836" i="1"/>
  <c r="AO2836" i="1"/>
  <c r="AR2835" i="1"/>
  <c r="AQ2835" i="1"/>
  <c r="AP2835" i="1"/>
  <c r="AO2835" i="1"/>
  <c r="AR2834" i="1"/>
  <c r="AQ2834" i="1"/>
  <c r="AP2834" i="1"/>
  <c r="AO2834" i="1"/>
  <c r="AR2833" i="1"/>
  <c r="AQ2833" i="1"/>
  <c r="AP2833" i="1"/>
  <c r="AO2833" i="1"/>
  <c r="AR2832" i="1"/>
  <c r="AQ2832" i="1"/>
  <c r="AP2832" i="1"/>
  <c r="AO2832" i="1"/>
  <c r="AR2831" i="1"/>
  <c r="AQ2831" i="1"/>
  <c r="AP2831" i="1"/>
  <c r="AO2831" i="1"/>
  <c r="AR2830" i="1"/>
  <c r="AQ2830" i="1"/>
  <c r="AP2830" i="1"/>
  <c r="AO2830" i="1"/>
  <c r="AR2829" i="1"/>
  <c r="AQ2829" i="1"/>
  <c r="AP2829" i="1"/>
  <c r="AO2829" i="1"/>
  <c r="AR2828" i="1"/>
  <c r="AQ2828" i="1"/>
  <c r="AP2828" i="1"/>
  <c r="AO2828" i="1"/>
  <c r="AR2827" i="1"/>
  <c r="AQ2827" i="1"/>
  <c r="AP2827" i="1"/>
  <c r="AO2827" i="1"/>
  <c r="AR2826" i="1"/>
  <c r="AQ2826" i="1"/>
  <c r="AP2826" i="1"/>
  <c r="AO2826" i="1"/>
  <c r="AR2825" i="1"/>
  <c r="AQ2825" i="1"/>
  <c r="AP2825" i="1"/>
  <c r="AO2825" i="1"/>
  <c r="AR2824" i="1"/>
  <c r="AQ2824" i="1"/>
  <c r="AP2824" i="1"/>
  <c r="AO2824" i="1"/>
  <c r="AR2823" i="1"/>
  <c r="AQ2823" i="1"/>
  <c r="AP2823" i="1"/>
  <c r="AO2823" i="1"/>
  <c r="AR2822" i="1"/>
  <c r="AQ2822" i="1"/>
  <c r="AP2822" i="1"/>
  <c r="AO2822" i="1"/>
  <c r="AR2821" i="1"/>
  <c r="AQ2821" i="1"/>
  <c r="AP2821" i="1"/>
  <c r="AO2821" i="1"/>
  <c r="AR2819" i="1"/>
  <c r="AQ2819" i="1"/>
  <c r="AP2819" i="1"/>
  <c r="AO2819" i="1"/>
  <c r="AR2818" i="1"/>
  <c r="AQ2818" i="1"/>
  <c r="AP2818" i="1"/>
  <c r="AO2818" i="1"/>
  <c r="AR2817" i="1"/>
  <c r="AQ2817" i="1"/>
  <c r="AP2817" i="1"/>
  <c r="AO2817" i="1"/>
  <c r="AR2816" i="1"/>
  <c r="AQ2816" i="1"/>
  <c r="AP2816" i="1"/>
  <c r="AO2816" i="1"/>
  <c r="AR2815" i="1"/>
  <c r="AQ2815" i="1"/>
  <c r="AP2815" i="1"/>
  <c r="AO2815" i="1"/>
  <c r="AR2814" i="1"/>
  <c r="AQ2814" i="1"/>
  <c r="AP2814" i="1"/>
  <c r="AO2814" i="1"/>
  <c r="AR2813" i="1"/>
  <c r="AQ2813" i="1"/>
  <c r="AP2813" i="1"/>
  <c r="AO2813" i="1"/>
  <c r="AR2812" i="1"/>
  <c r="AQ2812" i="1"/>
  <c r="AP2812" i="1"/>
  <c r="AO2812" i="1"/>
  <c r="AR2811" i="1"/>
  <c r="AQ2811" i="1"/>
  <c r="AP2811" i="1"/>
  <c r="AO2811" i="1"/>
  <c r="AR2810" i="1"/>
  <c r="AQ2810" i="1"/>
  <c r="AP2810" i="1"/>
  <c r="AO2810" i="1"/>
  <c r="AR2809" i="1"/>
  <c r="AQ2809" i="1"/>
  <c r="AP2809" i="1"/>
  <c r="AO2809" i="1"/>
  <c r="AR2807" i="1"/>
  <c r="AQ2807" i="1"/>
  <c r="AP2807" i="1"/>
  <c r="AO2807" i="1"/>
  <c r="AR2806" i="1"/>
  <c r="AQ2806" i="1"/>
  <c r="AP2806" i="1"/>
  <c r="AO2806" i="1"/>
  <c r="AR2803" i="1"/>
  <c r="AQ2803" i="1"/>
  <c r="AP2803" i="1"/>
  <c r="AO2803" i="1"/>
  <c r="AR2802" i="1"/>
  <c r="AQ2802" i="1"/>
  <c r="AP2802" i="1"/>
  <c r="AO2802" i="1"/>
  <c r="AR2801" i="1"/>
  <c r="AQ2801" i="1"/>
  <c r="AP2801" i="1"/>
  <c r="AO2801" i="1"/>
  <c r="AR2799" i="1"/>
  <c r="AQ2799" i="1"/>
  <c r="AP2799" i="1"/>
  <c r="AO2799" i="1"/>
  <c r="AR2798" i="1"/>
  <c r="AQ2798" i="1"/>
  <c r="AP2798" i="1"/>
  <c r="AO2798" i="1"/>
  <c r="AR2797" i="1"/>
  <c r="AQ2797" i="1"/>
  <c r="AP2797" i="1"/>
  <c r="AO2797" i="1"/>
  <c r="AR2796" i="1"/>
  <c r="AQ2796" i="1"/>
  <c r="AP2796" i="1"/>
  <c r="AO2796" i="1"/>
  <c r="AR2794" i="1"/>
  <c r="AQ2794" i="1"/>
  <c r="AP2794" i="1"/>
  <c r="AO2794" i="1"/>
  <c r="AR2793" i="1"/>
  <c r="AQ2793" i="1"/>
  <c r="AP2793" i="1"/>
  <c r="AO2793" i="1"/>
  <c r="AR2792" i="1"/>
  <c r="AQ2792" i="1"/>
  <c r="AP2792" i="1"/>
  <c r="AO2792" i="1"/>
  <c r="AR2791" i="1"/>
  <c r="AQ2791" i="1"/>
  <c r="AP2791" i="1"/>
  <c r="AO2791" i="1"/>
  <c r="AR2790" i="1"/>
  <c r="AQ2790" i="1"/>
  <c r="AP2790" i="1"/>
  <c r="AO2790" i="1"/>
  <c r="AR2789" i="1"/>
  <c r="AQ2789" i="1"/>
  <c r="AP2789" i="1"/>
  <c r="AO2789" i="1"/>
  <c r="AR2788" i="1"/>
  <c r="AQ2788" i="1"/>
  <c r="AP2788" i="1"/>
  <c r="AO2788" i="1"/>
  <c r="AR2787" i="1"/>
  <c r="AQ2787" i="1"/>
  <c r="AP2787" i="1"/>
  <c r="AO2787" i="1"/>
  <c r="AR2786" i="1"/>
  <c r="AQ2786" i="1"/>
  <c r="AP2786" i="1"/>
  <c r="AO2786" i="1"/>
  <c r="AR2785" i="1"/>
  <c r="AQ2785" i="1"/>
  <c r="AP2785" i="1"/>
  <c r="AO2785" i="1"/>
  <c r="AR2784" i="1"/>
  <c r="AQ2784" i="1"/>
  <c r="AP2784" i="1"/>
  <c r="AO2784" i="1"/>
  <c r="AR2782" i="1"/>
  <c r="AQ2782" i="1"/>
  <c r="AP2782" i="1"/>
  <c r="AO2782" i="1"/>
  <c r="AR2780" i="1"/>
  <c r="AQ2780" i="1"/>
  <c r="AP2780" i="1"/>
  <c r="AO2780" i="1"/>
  <c r="AR2779" i="1"/>
  <c r="AQ2779" i="1"/>
  <c r="AP2779" i="1"/>
  <c r="AO2779" i="1"/>
  <c r="AR2778" i="1"/>
  <c r="AQ2778" i="1"/>
  <c r="AP2778" i="1"/>
  <c r="AO2778" i="1"/>
  <c r="AR2777" i="1"/>
  <c r="AQ2777" i="1"/>
  <c r="AP2777" i="1"/>
  <c r="AO2777" i="1"/>
  <c r="AR2776" i="1"/>
  <c r="AQ2776" i="1"/>
  <c r="AP2776" i="1"/>
  <c r="AO2776" i="1"/>
  <c r="AR2775" i="1"/>
  <c r="AQ2775" i="1"/>
  <c r="AP2775" i="1"/>
  <c r="AO2775" i="1"/>
  <c r="AR2774" i="1"/>
  <c r="AQ2774" i="1"/>
  <c r="AP2774" i="1"/>
  <c r="AO2774" i="1"/>
  <c r="AR2773" i="1"/>
  <c r="AQ2773" i="1"/>
  <c r="AP2773" i="1"/>
  <c r="AO2773" i="1"/>
  <c r="AR2772" i="1"/>
  <c r="AQ2772" i="1"/>
  <c r="AP2772" i="1"/>
  <c r="AO2772" i="1"/>
  <c r="AR2771" i="1"/>
  <c r="AQ2771" i="1"/>
  <c r="AP2771" i="1"/>
  <c r="AO2771" i="1"/>
  <c r="AR2770" i="1"/>
  <c r="AQ2770" i="1"/>
  <c r="AP2770" i="1"/>
  <c r="AO2770" i="1"/>
  <c r="AR2769" i="1"/>
  <c r="AQ2769" i="1"/>
  <c r="AP2769" i="1"/>
  <c r="AO2769" i="1"/>
  <c r="AR2768" i="1"/>
  <c r="AQ2768" i="1"/>
  <c r="AP2768" i="1"/>
  <c r="AO2768" i="1"/>
  <c r="AR2767" i="1"/>
  <c r="AQ2767" i="1"/>
  <c r="AP2767" i="1"/>
  <c r="AO2767" i="1"/>
  <c r="AR2766" i="1"/>
  <c r="AQ2766" i="1"/>
  <c r="AP2766" i="1"/>
  <c r="AO2766" i="1"/>
  <c r="AR2765" i="1"/>
  <c r="AQ2765" i="1"/>
  <c r="AP2765" i="1"/>
  <c r="AO2765" i="1"/>
  <c r="AR2764" i="1"/>
  <c r="AQ2764" i="1"/>
  <c r="AP2764" i="1"/>
  <c r="AO2764" i="1"/>
  <c r="AR2762" i="1"/>
  <c r="AQ2762" i="1"/>
  <c r="AP2762" i="1"/>
  <c r="AO2762" i="1"/>
  <c r="AR2761" i="1"/>
  <c r="AQ2761" i="1"/>
  <c r="AP2761" i="1"/>
  <c r="AO2761" i="1"/>
  <c r="AR2760" i="1"/>
  <c r="AQ2760" i="1"/>
  <c r="AP2760" i="1"/>
  <c r="AO2760" i="1"/>
  <c r="AR2759" i="1"/>
  <c r="AQ2759" i="1"/>
  <c r="AP2759" i="1"/>
  <c r="AO2759" i="1"/>
  <c r="AR2758" i="1"/>
  <c r="AQ2758" i="1"/>
  <c r="AP2758" i="1"/>
  <c r="AO2758" i="1"/>
  <c r="AR2757" i="1"/>
  <c r="AQ2757" i="1"/>
  <c r="AP2757" i="1"/>
  <c r="AO2757" i="1"/>
  <c r="AR2756" i="1"/>
  <c r="AQ2756" i="1"/>
  <c r="AP2756" i="1"/>
  <c r="AO2756" i="1"/>
  <c r="AR2755" i="1"/>
  <c r="AQ2755" i="1"/>
  <c r="AP2755" i="1"/>
  <c r="AO2755" i="1"/>
  <c r="AR2754" i="1"/>
  <c r="AQ2754" i="1"/>
  <c r="AP2754" i="1"/>
  <c r="AO2754" i="1"/>
  <c r="AR2753" i="1"/>
  <c r="AQ2753" i="1"/>
  <c r="AP2753" i="1"/>
  <c r="AO2753" i="1"/>
  <c r="AR2752" i="1"/>
  <c r="AQ2752" i="1"/>
  <c r="AP2752" i="1"/>
  <c r="AO2752" i="1"/>
  <c r="AR2750" i="1"/>
  <c r="AQ2750" i="1"/>
  <c r="AP2750" i="1"/>
  <c r="AO2750" i="1"/>
  <c r="AR2749" i="1"/>
  <c r="AQ2749" i="1"/>
  <c r="AP2749" i="1"/>
  <c r="AO2749" i="1"/>
  <c r="AR2748" i="1"/>
  <c r="AQ2748" i="1"/>
  <c r="AP2748" i="1"/>
  <c r="AO2748" i="1"/>
  <c r="AR2747" i="1"/>
  <c r="AQ2747" i="1"/>
  <c r="AP2747" i="1"/>
  <c r="AO2747" i="1"/>
  <c r="AR2746" i="1"/>
  <c r="AQ2746" i="1"/>
  <c r="AP2746" i="1"/>
  <c r="AO2746" i="1"/>
  <c r="AR2745" i="1"/>
  <c r="AQ2745" i="1"/>
  <c r="AP2745" i="1"/>
  <c r="AO2745" i="1"/>
  <c r="AR2744" i="1"/>
  <c r="AQ2744" i="1"/>
  <c r="AP2744" i="1"/>
  <c r="AO2744" i="1"/>
  <c r="AR2743" i="1"/>
  <c r="AQ2743" i="1"/>
  <c r="AP2743" i="1"/>
  <c r="AO2743" i="1"/>
  <c r="AR2742" i="1"/>
  <c r="AQ2742" i="1"/>
  <c r="AP2742" i="1"/>
  <c r="AO2742" i="1"/>
  <c r="AR2741" i="1"/>
  <c r="AQ2741" i="1"/>
  <c r="AP2741" i="1"/>
  <c r="AO2741" i="1"/>
  <c r="AR2740" i="1"/>
  <c r="AQ2740" i="1"/>
  <c r="AP2740" i="1"/>
  <c r="AO2740" i="1"/>
  <c r="AR2739" i="1"/>
  <c r="AQ2739" i="1"/>
  <c r="AP2739" i="1"/>
  <c r="AO2739" i="1"/>
  <c r="AR2738" i="1"/>
  <c r="AQ2738" i="1"/>
  <c r="AP2738" i="1"/>
  <c r="AO2738" i="1"/>
  <c r="AR2737" i="1"/>
  <c r="AQ2737" i="1"/>
  <c r="AP2737" i="1"/>
  <c r="AO2737" i="1"/>
  <c r="AR2736" i="1"/>
  <c r="AQ2736" i="1"/>
  <c r="AP2736" i="1"/>
  <c r="AO2736" i="1"/>
  <c r="AR2735" i="1"/>
  <c r="AQ2735" i="1"/>
  <c r="AP2735" i="1"/>
  <c r="AO2735" i="1"/>
  <c r="AR2734" i="1"/>
  <c r="AQ2734" i="1"/>
  <c r="AP2734" i="1"/>
  <c r="AO2734" i="1"/>
  <c r="AR2733" i="1"/>
  <c r="AQ2733" i="1"/>
  <c r="AP2733" i="1"/>
  <c r="AO2733" i="1"/>
  <c r="AR2731" i="1"/>
  <c r="AQ2731" i="1"/>
  <c r="AP2731" i="1"/>
  <c r="AO2731" i="1"/>
  <c r="AR2730" i="1"/>
  <c r="AQ2730" i="1"/>
  <c r="AP2730" i="1"/>
  <c r="AO2730" i="1"/>
  <c r="AR2729" i="1"/>
  <c r="AQ2729" i="1"/>
  <c r="AP2729" i="1"/>
  <c r="AO2729" i="1"/>
  <c r="AR2728" i="1"/>
  <c r="AQ2728" i="1"/>
  <c r="AP2728" i="1"/>
  <c r="AO2728" i="1"/>
  <c r="AR2727" i="1"/>
  <c r="AQ2727" i="1"/>
  <c r="AP2727" i="1"/>
  <c r="AO2727" i="1"/>
  <c r="AR2726" i="1"/>
  <c r="AQ2726" i="1"/>
  <c r="AP2726" i="1"/>
  <c r="AO2726" i="1"/>
  <c r="AR2725" i="1"/>
  <c r="AQ2725" i="1"/>
  <c r="AP2725" i="1"/>
  <c r="AO2725" i="1"/>
  <c r="AR2724" i="1"/>
  <c r="AQ2724" i="1"/>
  <c r="AP2724" i="1"/>
  <c r="AO2724" i="1"/>
  <c r="AR2723" i="1"/>
  <c r="AQ2723" i="1"/>
  <c r="AP2723" i="1"/>
  <c r="AO2723" i="1"/>
  <c r="AR2722" i="1"/>
  <c r="AQ2722" i="1"/>
  <c r="AP2722" i="1"/>
  <c r="AO2722" i="1"/>
  <c r="AR2721" i="1"/>
  <c r="AQ2721" i="1"/>
  <c r="AP2721" i="1"/>
  <c r="AO2721" i="1"/>
  <c r="AR2720" i="1"/>
  <c r="AQ2720" i="1"/>
  <c r="AP2720" i="1"/>
  <c r="AO2720" i="1"/>
  <c r="AR2719" i="1"/>
  <c r="AQ2719" i="1"/>
  <c r="AP2719" i="1"/>
  <c r="AO2719" i="1"/>
  <c r="AR2718" i="1"/>
  <c r="AQ2718" i="1"/>
  <c r="AP2718" i="1"/>
  <c r="AO2718" i="1"/>
  <c r="AR2717" i="1"/>
  <c r="AQ2717" i="1"/>
  <c r="AP2717" i="1"/>
  <c r="AO2717" i="1"/>
  <c r="AR2716" i="1"/>
  <c r="AQ2716" i="1"/>
  <c r="AP2716" i="1"/>
  <c r="AO2716" i="1"/>
  <c r="AR2715" i="1"/>
  <c r="AQ2715" i="1"/>
  <c r="AP2715" i="1"/>
  <c r="AO2715" i="1"/>
  <c r="AR2714" i="1"/>
  <c r="AQ2714" i="1"/>
  <c r="AP2714" i="1"/>
  <c r="AO2714" i="1"/>
  <c r="AR2713" i="1"/>
  <c r="AQ2713" i="1"/>
  <c r="AP2713" i="1"/>
  <c r="AO2713" i="1"/>
  <c r="AR2712" i="1"/>
  <c r="AQ2712" i="1"/>
  <c r="AP2712" i="1"/>
  <c r="AO2712" i="1"/>
  <c r="AR2711" i="1"/>
  <c r="AQ2711" i="1"/>
  <c r="AP2711" i="1"/>
  <c r="AO2711" i="1"/>
  <c r="AR2710" i="1"/>
  <c r="AQ2710" i="1"/>
  <c r="AP2710" i="1"/>
  <c r="AO2710" i="1"/>
  <c r="AR2708" i="1"/>
  <c r="AQ2708" i="1"/>
  <c r="AP2708" i="1"/>
  <c r="AO2708" i="1"/>
  <c r="AR2707" i="1"/>
  <c r="AQ2707" i="1"/>
  <c r="AP2707" i="1"/>
  <c r="AO2707" i="1"/>
  <c r="AR2706" i="1"/>
  <c r="AQ2706" i="1"/>
  <c r="AP2706" i="1"/>
  <c r="AO2706" i="1"/>
  <c r="AR2705" i="1"/>
  <c r="AQ2705" i="1"/>
  <c r="AP2705" i="1"/>
  <c r="AO2705" i="1"/>
  <c r="AR2704" i="1"/>
  <c r="AQ2704" i="1"/>
  <c r="AP2704" i="1"/>
  <c r="AO2704" i="1"/>
  <c r="AR2703" i="1"/>
  <c r="AQ2703" i="1"/>
  <c r="AP2703" i="1"/>
  <c r="AO2703" i="1"/>
  <c r="AR2702" i="1"/>
  <c r="AQ2702" i="1"/>
  <c r="AP2702" i="1"/>
  <c r="AO2702" i="1"/>
  <c r="AR2701" i="1"/>
  <c r="AQ2701" i="1"/>
  <c r="AP2701" i="1"/>
  <c r="AO2701" i="1"/>
  <c r="AR2700" i="1"/>
  <c r="AQ2700" i="1"/>
  <c r="AP2700" i="1"/>
  <c r="AO2700" i="1"/>
  <c r="AR2699" i="1"/>
  <c r="AQ2699" i="1"/>
  <c r="AP2699" i="1"/>
  <c r="AO2699" i="1"/>
  <c r="AR2698" i="1"/>
  <c r="AQ2698" i="1"/>
  <c r="AP2698" i="1"/>
  <c r="AO2698" i="1"/>
  <c r="AR2697" i="1"/>
  <c r="AQ2697" i="1"/>
  <c r="AP2697" i="1"/>
  <c r="AO2697" i="1"/>
  <c r="AR2696" i="1"/>
  <c r="AQ2696" i="1"/>
  <c r="AP2696" i="1"/>
  <c r="AO2696" i="1"/>
  <c r="AR2694" i="1"/>
  <c r="AQ2694" i="1"/>
  <c r="AP2694" i="1"/>
  <c r="AO2694" i="1"/>
  <c r="AR2693" i="1"/>
  <c r="AQ2693" i="1"/>
  <c r="AP2693" i="1"/>
  <c r="AO2693" i="1"/>
  <c r="AR2692" i="1"/>
  <c r="AQ2692" i="1"/>
  <c r="AP2692" i="1"/>
  <c r="AO2692" i="1"/>
  <c r="AR2691" i="1"/>
  <c r="AQ2691" i="1"/>
  <c r="AP2691" i="1"/>
  <c r="AO2691" i="1"/>
  <c r="AR2690" i="1"/>
  <c r="AQ2690" i="1"/>
  <c r="AP2690" i="1"/>
  <c r="AO2690" i="1"/>
  <c r="AR2689" i="1"/>
  <c r="AQ2689" i="1"/>
  <c r="AP2689" i="1"/>
  <c r="AO2689" i="1"/>
  <c r="AR2688" i="1"/>
  <c r="AQ2688" i="1"/>
  <c r="AP2688" i="1"/>
  <c r="AO2688" i="1"/>
  <c r="AR2687" i="1"/>
  <c r="AQ2687" i="1"/>
  <c r="AP2687" i="1"/>
  <c r="AO2687" i="1"/>
  <c r="AR2686" i="1"/>
  <c r="AQ2686" i="1"/>
  <c r="AP2686" i="1"/>
  <c r="AO2686" i="1"/>
  <c r="AR2685" i="1"/>
  <c r="AQ2685" i="1"/>
  <c r="AP2685" i="1"/>
  <c r="AO2685" i="1"/>
  <c r="AR2684" i="1"/>
  <c r="AQ2684" i="1"/>
  <c r="AP2684" i="1"/>
  <c r="AO2684" i="1"/>
  <c r="AR2683" i="1"/>
  <c r="AQ2683" i="1"/>
  <c r="AP2683" i="1"/>
  <c r="AO2683" i="1"/>
  <c r="AR2681" i="1"/>
  <c r="AQ2681" i="1"/>
  <c r="AP2681" i="1"/>
  <c r="AO2681" i="1"/>
  <c r="AR2680" i="1"/>
  <c r="AQ2680" i="1"/>
  <c r="AP2680" i="1"/>
  <c r="AO2680" i="1"/>
  <c r="AR2679" i="1"/>
  <c r="AQ2679" i="1"/>
  <c r="AP2679" i="1"/>
  <c r="AO2679" i="1"/>
  <c r="AR2678" i="1"/>
  <c r="AQ2678" i="1"/>
  <c r="AP2678" i="1"/>
  <c r="AO2678" i="1"/>
  <c r="AR2676" i="1"/>
  <c r="AQ2676" i="1"/>
  <c r="AP2676" i="1"/>
  <c r="AO2676" i="1"/>
  <c r="AR2675" i="1"/>
  <c r="AQ2675" i="1"/>
  <c r="AP2675" i="1"/>
  <c r="AO2675" i="1"/>
  <c r="AR2674" i="1"/>
  <c r="AQ2674" i="1"/>
  <c r="AP2674" i="1"/>
  <c r="AO2674" i="1"/>
  <c r="AR2673" i="1"/>
  <c r="AQ2673" i="1"/>
  <c r="AP2673" i="1"/>
  <c r="AO2673" i="1"/>
  <c r="AR2672" i="1"/>
  <c r="AQ2672" i="1"/>
  <c r="AP2672" i="1"/>
  <c r="AO2672" i="1"/>
  <c r="AR2671" i="1"/>
  <c r="AQ2671" i="1"/>
  <c r="AP2671" i="1"/>
  <c r="AO2671" i="1"/>
  <c r="AR2670" i="1"/>
  <c r="AQ2670" i="1"/>
  <c r="AP2670" i="1"/>
  <c r="AO2670" i="1"/>
  <c r="AR2669" i="1"/>
  <c r="AQ2669" i="1"/>
  <c r="AP2669" i="1"/>
  <c r="AO2669" i="1"/>
  <c r="AR2668" i="1"/>
  <c r="AQ2668" i="1"/>
  <c r="AP2668" i="1"/>
  <c r="AO2668" i="1"/>
  <c r="AR2667" i="1"/>
  <c r="AQ2667" i="1"/>
  <c r="AP2667" i="1"/>
  <c r="AO2667" i="1"/>
  <c r="AR2666" i="1"/>
  <c r="AQ2666" i="1"/>
  <c r="AP2666" i="1"/>
  <c r="AO2666" i="1"/>
  <c r="AR2665" i="1"/>
  <c r="AQ2665" i="1"/>
  <c r="AP2665" i="1"/>
  <c r="AO2665" i="1"/>
  <c r="AR2664" i="1"/>
  <c r="AQ2664" i="1"/>
  <c r="AP2664" i="1"/>
  <c r="AO2664" i="1"/>
  <c r="AR2663" i="1"/>
  <c r="AQ2663" i="1"/>
  <c r="AP2663" i="1"/>
  <c r="AO2663" i="1"/>
  <c r="AR2661" i="1"/>
  <c r="AQ2661" i="1"/>
  <c r="AP2661" i="1"/>
  <c r="AO2661" i="1"/>
  <c r="AR2660" i="1"/>
  <c r="AQ2660" i="1"/>
  <c r="AP2660" i="1"/>
  <c r="AO2660" i="1"/>
  <c r="AR2659" i="1"/>
  <c r="AQ2659" i="1"/>
  <c r="AP2659" i="1"/>
  <c r="AO2659" i="1"/>
  <c r="AR2658" i="1"/>
  <c r="AQ2658" i="1"/>
  <c r="AP2658" i="1"/>
  <c r="AO2658" i="1"/>
  <c r="AR2656" i="1"/>
  <c r="AQ2656" i="1"/>
  <c r="AP2656" i="1"/>
  <c r="AO2656" i="1"/>
  <c r="AR2655" i="1"/>
  <c r="AQ2655" i="1"/>
  <c r="AP2655" i="1"/>
  <c r="AO2655" i="1"/>
  <c r="AR2654" i="1"/>
  <c r="AQ2654" i="1"/>
  <c r="AP2654" i="1"/>
  <c r="AO2654" i="1"/>
  <c r="AR2653" i="1"/>
  <c r="AQ2653" i="1"/>
  <c r="AP2653" i="1"/>
  <c r="AO2653" i="1"/>
  <c r="AR2651" i="1"/>
  <c r="AQ2651" i="1"/>
  <c r="AP2651" i="1"/>
  <c r="AO2651" i="1"/>
  <c r="AR2650" i="1"/>
  <c r="AQ2650" i="1"/>
  <c r="AP2650" i="1"/>
  <c r="AO2650" i="1"/>
  <c r="AR2647" i="1"/>
  <c r="AQ2647" i="1"/>
  <c r="AP2647" i="1"/>
  <c r="AO2647" i="1"/>
  <c r="AR2645" i="1"/>
  <c r="AQ2645" i="1"/>
  <c r="AP2645" i="1"/>
  <c r="AO2645" i="1"/>
  <c r="AR2644" i="1"/>
  <c r="AQ2644" i="1"/>
  <c r="AP2644" i="1"/>
  <c r="AO2644" i="1"/>
  <c r="AR2643" i="1"/>
  <c r="AQ2643" i="1"/>
  <c r="AP2643" i="1"/>
  <c r="AO2643" i="1"/>
  <c r="AR2642" i="1"/>
  <c r="AQ2642" i="1"/>
  <c r="AP2642" i="1"/>
  <c r="AO2642" i="1"/>
  <c r="AR2641" i="1"/>
  <c r="AQ2641" i="1"/>
  <c r="AP2641" i="1"/>
  <c r="AO2641" i="1"/>
  <c r="AR2640" i="1"/>
  <c r="AQ2640" i="1"/>
  <c r="AP2640" i="1"/>
  <c r="AO2640" i="1"/>
  <c r="AR2638" i="1"/>
  <c r="AQ2638" i="1"/>
  <c r="AP2638" i="1"/>
  <c r="AO2638" i="1"/>
  <c r="AR2637" i="1"/>
  <c r="AQ2637" i="1"/>
  <c r="AP2637" i="1"/>
  <c r="AO2637" i="1"/>
  <c r="AR2636" i="1"/>
  <c r="AQ2636" i="1"/>
  <c r="AP2636" i="1"/>
  <c r="AO2636" i="1"/>
  <c r="AR2635" i="1"/>
  <c r="AQ2635" i="1"/>
  <c r="AP2635" i="1"/>
  <c r="AO2635" i="1"/>
  <c r="AR2633" i="1"/>
  <c r="AQ2633" i="1"/>
  <c r="AP2633" i="1"/>
  <c r="AO2633" i="1"/>
  <c r="AR2632" i="1"/>
  <c r="AQ2632" i="1"/>
  <c r="AP2632" i="1"/>
  <c r="AO2632" i="1"/>
  <c r="AR2631" i="1"/>
  <c r="AQ2631" i="1"/>
  <c r="AP2631" i="1"/>
  <c r="AO2631" i="1"/>
  <c r="AR2630" i="1"/>
  <c r="AQ2630" i="1"/>
  <c r="AP2630" i="1"/>
  <c r="AO2630" i="1"/>
  <c r="AR2629" i="1"/>
  <c r="AQ2629" i="1"/>
  <c r="AP2629" i="1"/>
  <c r="AO2629" i="1"/>
  <c r="AR2628" i="1"/>
  <c r="AQ2628" i="1"/>
  <c r="AP2628" i="1"/>
  <c r="AO2628" i="1"/>
  <c r="AR2627" i="1"/>
  <c r="AQ2627" i="1"/>
  <c r="AP2627" i="1"/>
  <c r="AO2627" i="1"/>
  <c r="AR2626" i="1"/>
  <c r="AQ2626" i="1"/>
  <c r="AP2626" i="1"/>
  <c r="AO2626" i="1"/>
  <c r="AR2625" i="1"/>
  <c r="AQ2625" i="1"/>
  <c r="AP2625" i="1"/>
  <c r="AO2625" i="1"/>
  <c r="AR2624" i="1"/>
  <c r="AQ2624" i="1"/>
  <c r="AP2624" i="1"/>
  <c r="AO2624" i="1"/>
  <c r="AR2622" i="1"/>
  <c r="AQ2622" i="1"/>
  <c r="AP2622" i="1"/>
  <c r="AO2622" i="1"/>
  <c r="AR2621" i="1"/>
  <c r="AQ2621" i="1"/>
  <c r="AP2621" i="1"/>
  <c r="AO2621" i="1"/>
  <c r="AR2620" i="1"/>
  <c r="AQ2620" i="1"/>
  <c r="AP2620" i="1"/>
  <c r="AO2620" i="1"/>
  <c r="AR2619" i="1"/>
  <c r="AQ2619" i="1"/>
  <c r="AP2619" i="1"/>
  <c r="AO2619" i="1"/>
  <c r="AR2618" i="1"/>
  <c r="AQ2618" i="1"/>
  <c r="AP2618" i="1"/>
  <c r="AO2618" i="1"/>
  <c r="AR2616" i="1"/>
  <c r="AQ2616" i="1"/>
  <c r="AP2616" i="1"/>
  <c r="AO2616" i="1"/>
  <c r="AR2614" i="1"/>
  <c r="AQ2614" i="1"/>
  <c r="AP2614" i="1"/>
  <c r="AO2614" i="1"/>
  <c r="AR2612" i="1"/>
  <c r="AQ2612" i="1"/>
  <c r="AP2612" i="1"/>
  <c r="AO2612" i="1"/>
  <c r="AR2611" i="1"/>
  <c r="AQ2611" i="1"/>
  <c r="AP2611" i="1"/>
  <c r="AO2611" i="1"/>
  <c r="AR2610" i="1"/>
  <c r="AQ2610" i="1"/>
  <c r="AP2610" i="1"/>
  <c r="AO2610" i="1"/>
  <c r="AR2609" i="1"/>
  <c r="AQ2609" i="1"/>
  <c r="AP2609" i="1"/>
  <c r="AO2609" i="1"/>
  <c r="AR2608" i="1"/>
  <c r="AQ2608" i="1"/>
  <c r="AP2608" i="1"/>
  <c r="AO2608" i="1"/>
  <c r="AR2607" i="1"/>
  <c r="AQ2607" i="1"/>
  <c r="AP2607" i="1"/>
  <c r="AO2607" i="1"/>
  <c r="AR2606" i="1"/>
  <c r="AQ2606" i="1"/>
  <c r="AP2606" i="1"/>
  <c r="AO2606" i="1"/>
  <c r="AR2605" i="1"/>
  <c r="AQ2605" i="1"/>
  <c r="AP2605" i="1"/>
  <c r="AO2605" i="1"/>
  <c r="AR2604" i="1"/>
  <c r="AQ2604" i="1"/>
  <c r="AP2604" i="1"/>
  <c r="AO2604" i="1"/>
  <c r="AR2603" i="1"/>
  <c r="AQ2603" i="1"/>
  <c r="AP2603" i="1"/>
  <c r="AO2603" i="1"/>
  <c r="AR2601" i="1"/>
  <c r="AQ2601" i="1"/>
  <c r="AP2601" i="1"/>
  <c r="AO2601" i="1"/>
  <c r="AR2600" i="1"/>
  <c r="AQ2600" i="1"/>
  <c r="AP2600" i="1"/>
  <c r="AO2600" i="1"/>
  <c r="AR2599" i="1"/>
  <c r="AQ2599" i="1"/>
  <c r="AP2599" i="1"/>
  <c r="AO2599" i="1"/>
  <c r="AR2598" i="1"/>
  <c r="AQ2598" i="1"/>
  <c r="AP2598" i="1"/>
  <c r="AO2598" i="1"/>
  <c r="AR2597" i="1"/>
  <c r="AQ2597" i="1"/>
  <c r="AP2597" i="1"/>
  <c r="AO2597" i="1"/>
  <c r="AR2596" i="1"/>
  <c r="AQ2596" i="1"/>
  <c r="AP2596" i="1"/>
  <c r="AO2596" i="1"/>
  <c r="AR2595" i="1"/>
  <c r="AQ2595" i="1"/>
  <c r="AP2595" i="1"/>
  <c r="AO2595" i="1"/>
  <c r="AR2593" i="1"/>
  <c r="AQ2593" i="1"/>
  <c r="AP2593" i="1"/>
  <c r="AO2593" i="1"/>
  <c r="AR2592" i="1"/>
  <c r="AQ2592" i="1"/>
  <c r="AP2592" i="1"/>
  <c r="AO2592" i="1"/>
  <c r="AR2591" i="1"/>
  <c r="AQ2591" i="1"/>
  <c r="AP2591" i="1"/>
  <c r="AO2591" i="1"/>
  <c r="AR2590" i="1"/>
  <c r="AQ2590" i="1"/>
  <c r="AP2590" i="1"/>
  <c r="AO2590" i="1"/>
  <c r="AR2589" i="1"/>
  <c r="AQ2589" i="1"/>
  <c r="AP2589" i="1"/>
  <c r="AO2589" i="1"/>
  <c r="AR2588" i="1"/>
  <c r="AQ2588" i="1"/>
  <c r="AP2588" i="1"/>
  <c r="AO2588" i="1"/>
  <c r="AR2587" i="1"/>
  <c r="AQ2587" i="1"/>
  <c r="AP2587" i="1"/>
  <c r="AO2587" i="1"/>
  <c r="AR2585" i="1"/>
  <c r="AQ2585" i="1"/>
  <c r="AP2585" i="1"/>
  <c r="AO2585" i="1"/>
  <c r="AR2584" i="1"/>
  <c r="AQ2584" i="1"/>
  <c r="AP2584" i="1"/>
  <c r="AO2584" i="1"/>
  <c r="AR2583" i="1"/>
  <c r="AQ2583" i="1"/>
  <c r="AP2583" i="1"/>
  <c r="AO2583" i="1"/>
  <c r="AR2582" i="1"/>
  <c r="AQ2582" i="1"/>
  <c r="AP2582" i="1"/>
  <c r="AO2582" i="1"/>
  <c r="AR2581" i="1"/>
  <c r="AQ2581" i="1"/>
  <c r="AP2581" i="1"/>
  <c r="AO2581" i="1"/>
  <c r="AR2580" i="1"/>
  <c r="AQ2580" i="1"/>
  <c r="AP2580" i="1"/>
  <c r="AO2580" i="1"/>
  <c r="AR2579" i="1"/>
  <c r="AQ2579" i="1"/>
  <c r="AP2579" i="1"/>
  <c r="AO2579" i="1"/>
  <c r="AR2578" i="1"/>
  <c r="AQ2578" i="1"/>
  <c r="AP2578" i="1"/>
  <c r="AO2578" i="1"/>
  <c r="AR2577" i="1"/>
  <c r="AQ2577" i="1"/>
  <c r="AP2577" i="1"/>
  <c r="AO2577" i="1"/>
  <c r="AR2576" i="1"/>
  <c r="AQ2576" i="1"/>
  <c r="AP2576" i="1"/>
  <c r="AO2576" i="1"/>
  <c r="AR2575" i="1"/>
  <c r="AQ2575" i="1"/>
  <c r="AP2575" i="1"/>
  <c r="AO2575" i="1"/>
  <c r="AR2574" i="1"/>
  <c r="AQ2574" i="1"/>
  <c r="AP2574" i="1"/>
  <c r="AO2574" i="1"/>
  <c r="AR2573" i="1"/>
  <c r="AQ2573" i="1"/>
  <c r="AP2573" i="1"/>
  <c r="AO2573" i="1"/>
  <c r="AR2569" i="1"/>
  <c r="AQ2569" i="1"/>
  <c r="AP2569" i="1"/>
  <c r="AO2569" i="1"/>
  <c r="AR2568" i="1"/>
  <c r="AQ2568" i="1"/>
  <c r="AP2568" i="1"/>
  <c r="AO2568" i="1"/>
  <c r="AR2565" i="1"/>
  <c r="AQ2565" i="1"/>
  <c r="AP2565" i="1"/>
  <c r="AO2565" i="1"/>
  <c r="AR2564" i="1"/>
  <c r="AQ2564" i="1"/>
  <c r="AP2564" i="1"/>
  <c r="AO2564" i="1"/>
  <c r="AR2563" i="1"/>
  <c r="AQ2563" i="1"/>
  <c r="AP2563" i="1"/>
  <c r="AO2563" i="1"/>
  <c r="AR2562" i="1"/>
  <c r="AQ2562" i="1"/>
  <c r="AP2562" i="1"/>
  <c r="AO2562" i="1"/>
  <c r="AR2561" i="1"/>
  <c r="AQ2561" i="1"/>
  <c r="AP2561" i="1"/>
  <c r="AO2561" i="1"/>
  <c r="AR2560" i="1"/>
  <c r="AQ2560" i="1"/>
  <c r="AP2560" i="1"/>
  <c r="AO2560" i="1"/>
  <c r="AR2559" i="1"/>
  <c r="AQ2559" i="1"/>
  <c r="AP2559" i="1"/>
  <c r="AO2559" i="1"/>
  <c r="AR2557" i="1"/>
  <c r="AQ2557" i="1"/>
  <c r="AP2557" i="1"/>
  <c r="AO2557" i="1"/>
  <c r="AR2556" i="1"/>
  <c r="AQ2556" i="1"/>
  <c r="AP2556" i="1"/>
  <c r="AO2556" i="1"/>
  <c r="AR2554" i="1"/>
  <c r="AQ2554" i="1"/>
  <c r="AP2554" i="1"/>
  <c r="AO2554" i="1"/>
  <c r="AR2553" i="1"/>
  <c r="AQ2553" i="1"/>
  <c r="AP2553" i="1"/>
  <c r="AO2553" i="1"/>
  <c r="AR2552" i="1"/>
  <c r="AQ2552" i="1"/>
  <c r="AP2552" i="1"/>
  <c r="AO2552" i="1"/>
  <c r="AR2551" i="1"/>
  <c r="AQ2551" i="1"/>
  <c r="AP2551" i="1"/>
  <c r="AO2551" i="1"/>
  <c r="AR2550" i="1"/>
  <c r="AQ2550" i="1"/>
  <c r="AP2550" i="1"/>
  <c r="AO2550" i="1"/>
  <c r="AR2549" i="1"/>
  <c r="AQ2549" i="1"/>
  <c r="AP2549" i="1"/>
  <c r="AO2549" i="1"/>
  <c r="AR2548" i="1"/>
  <c r="AQ2548" i="1"/>
  <c r="AP2548" i="1"/>
  <c r="AO2548" i="1"/>
  <c r="AR2547" i="1"/>
  <c r="AQ2547" i="1"/>
  <c r="AP2547" i="1"/>
  <c r="AO2547" i="1"/>
  <c r="AR2546" i="1"/>
  <c r="AQ2546" i="1"/>
  <c r="AP2546" i="1"/>
  <c r="AO2546" i="1"/>
  <c r="AR2545" i="1"/>
  <c r="AQ2545" i="1"/>
  <c r="AP2545" i="1"/>
  <c r="AO2545" i="1"/>
  <c r="AR2544" i="1"/>
  <c r="AQ2544" i="1"/>
  <c r="AP2544" i="1"/>
  <c r="AO2544" i="1"/>
  <c r="AR2543" i="1"/>
  <c r="AQ2543" i="1"/>
  <c r="AP2543" i="1"/>
  <c r="AO2543" i="1"/>
  <c r="AR2542" i="1"/>
  <c r="AQ2542" i="1"/>
  <c r="AP2542" i="1"/>
  <c r="AO2542" i="1"/>
  <c r="AR2541" i="1"/>
  <c r="AQ2541" i="1"/>
  <c r="AP2541" i="1"/>
  <c r="AO2541" i="1"/>
  <c r="AR2537" i="1"/>
  <c r="AQ2537" i="1"/>
  <c r="AP2537" i="1"/>
  <c r="AO2537" i="1"/>
  <c r="AR2536" i="1"/>
  <c r="AQ2536" i="1"/>
  <c r="AP2536" i="1"/>
  <c r="AO2536" i="1"/>
  <c r="AR2535" i="1"/>
  <c r="AQ2535" i="1"/>
  <c r="AP2535" i="1"/>
  <c r="AO2535" i="1"/>
  <c r="AR2534" i="1"/>
  <c r="AQ2534" i="1"/>
  <c r="AP2534" i="1"/>
  <c r="AO2534" i="1"/>
  <c r="AR2533" i="1"/>
  <c r="AQ2533" i="1"/>
  <c r="AP2533" i="1"/>
  <c r="AO2533" i="1"/>
  <c r="AR2532" i="1"/>
  <c r="AQ2532" i="1"/>
  <c r="AP2532" i="1"/>
  <c r="AO2532" i="1"/>
  <c r="AR2531" i="1"/>
  <c r="AQ2531" i="1"/>
  <c r="AP2531" i="1"/>
  <c r="AO2531" i="1"/>
  <c r="AR2530" i="1"/>
  <c r="AQ2530" i="1"/>
  <c r="AP2530" i="1"/>
  <c r="AO2530" i="1"/>
  <c r="AR2529" i="1"/>
  <c r="AQ2529" i="1"/>
  <c r="AP2529" i="1"/>
  <c r="AO2529" i="1"/>
  <c r="AR2528" i="1"/>
  <c r="AQ2528" i="1"/>
  <c r="AP2528" i="1"/>
  <c r="AO2528" i="1"/>
  <c r="AR2526" i="1"/>
  <c r="AQ2526" i="1"/>
  <c r="AP2526" i="1"/>
  <c r="AO2526" i="1"/>
  <c r="AR2525" i="1"/>
  <c r="AQ2525" i="1"/>
  <c r="AP2525" i="1"/>
  <c r="AO2525" i="1"/>
  <c r="AR2523" i="1"/>
  <c r="AQ2523" i="1"/>
  <c r="AP2523" i="1"/>
  <c r="AO2523" i="1"/>
  <c r="AR2522" i="1"/>
  <c r="AQ2522" i="1"/>
  <c r="AP2522" i="1"/>
  <c r="AO2522" i="1"/>
  <c r="AR2521" i="1"/>
  <c r="AQ2521" i="1"/>
  <c r="AP2521" i="1"/>
  <c r="AO2521" i="1"/>
  <c r="AR2520" i="1"/>
  <c r="AQ2520" i="1"/>
  <c r="AP2520" i="1"/>
  <c r="AO2520" i="1"/>
  <c r="AR2519" i="1"/>
  <c r="AQ2519" i="1"/>
  <c r="AP2519" i="1"/>
  <c r="AO2519" i="1"/>
  <c r="AR2518" i="1"/>
  <c r="AQ2518" i="1"/>
  <c r="AP2518" i="1"/>
  <c r="AO2518" i="1"/>
  <c r="AR2516" i="1"/>
  <c r="AQ2516" i="1"/>
  <c r="AP2516" i="1"/>
  <c r="AO2516" i="1"/>
  <c r="AR2514" i="1"/>
  <c r="AQ2514" i="1"/>
  <c r="AP2514" i="1"/>
  <c r="AO2514" i="1"/>
  <c r="AR2513" i="1"/>
  <c r="AQ2513" i="1"/>
  <c r="AP2513" i="1"/>
  <c r="AO2513" i="1"/>
  <c r="AR2510" i="1"/>
  <c r="AQ2510" i="1"/>
  <c r="AP2510" i="1"/>
  <c r="AO2510" i="1"/>
  <c r="AR2508" i="1"/>
  <c r="AQ2508" i="1"/>
  <c r="AP2508" i="1"/>
  <c r="AO2508" i="1"/>
  <c r="AR2507" i="1"/>
  <c r="AQ2507" i="1"/>
  <c r="AP2507" i="1"/>
  <c r="AO2507" i="1"/>
  <c r="AR2506" i="1"/>
  <c r="AQ2506" i="1"/>
  <c r="AP2506" i="1"/>
  <c r="AO2506" i="1"/>
  <c r="AR2505" i="1"/>
  <c r="AQ2505" i="1"/>
  <c r="AP2505" i="1"/>
  <c r="AO2505" i="1"/>
  <c r="AR2504" i="1"/>
  <c r="AQ2504" i="1"/>
  <c r="AP2504" i="1"/>
  <c r="AO2504" i="1"/>
  <c r="AR2501" i="1"/>
  <c r="AQ2501" i="1"/>
  <c r="AP2501" i="1"/>
  <c r="AO2501" i="1"/>
  <c r="AR2498" i="1"/>
  <c r="AQ2498" i="1"/>
  <c r="AP2498" i="1"/>
  <c r="AO2498" i="1"/>
  <c r="AR2496" i="1"/>
  <c r="AQ2496" i="1"/>
  <c r="AP2496" i="1"/>
  <c r="AO2496" i="1"/>
  <c r="AR2495" i="1"/>
  <c r="AQ2495" i="1"/>
  <c r="AP2495" i="1"/>
  <c r="AO2495" i="1"/>
  <c r="AR2494" i="1"/>
  <c r="AQ2494" i="1"/>
  <c r="AP2494" i="1"/>
  <c r="AO2494" i="1"/>
  <c r="AR2493" i="1"/>
  <c r="AQ2493" i="1"/>
  <c r="AP2493" i="1"/>
  <c r="AO2493" i="1"/>
  <c r="AR2489" i="1"/>
  <c r="AQ2489" i="1"/>
  <c r="AP2489" i="1"/>
  <c r="AO2489" i="1"/>
  <c r="AR2488" i="1"/>
  <c r="AQ2488" i="1"/>
  <c r="AP2488" i="1"/>
  <c r="AO2488" i="1"/>
  <c r="AR2487" i="1"/>
  <c r="AQ2487" i="1"/>
  <c r="AP2487" i="1"/>
  <c r="AO2487" i="1"/>
  <c r="AR2486" i="1"/>
  <c r="AQ2486" i="1"/>
  <c r="AP2486" i="1"/>
  <c r="AO2486" i="1"/>
  <c r="AR2485" i="1"/>
  <c r="AQ2485" i="1"/>
  <c r="AP2485" i="1"/>
  <c r="AO2485" i="1"/>
  <c r="AR2484" i="1"/>
  <c r="AQ2484" i="1"/>
  <c r="AP2484" i="1"/>
  <c r="AO2484" i="1"/>
  <c r="AR2483" i="1"/>
  <c r="AQ2483" i="1"/>
  <c r="AP2483" i="1"/>
  <c r="AO2483" i="1"/>
  <c r="AR2482" i="1"/>
  <c r="AQ2482" i="1"/>
  <c r="AP2482" i="1"/>
  <c r="AO2482" i="1"/>
  <c r="AR2481" i="1"/>
  <c r="AQ2481" i="1"/>
  <c r="AP2481" i="1"/>
  <c r="AO2481" i="1"/>
  <c r="AR2479" i="1"/>
  <c r="AQ2479" i="1"/>
  <c r="AP2479" i="1"/>
  <c r="AO2479" i="1"/>
  <c r="AR2478" i="1"/>
  <c r="AQ2478" i="1"/>
  <c r="AP2478" i="1"/>
  <c r="AO2478" i="1"/>
  <c r="AR2477" i="1"/>
  <c r="AQ2477" i="1"/>
  <c r="AP2477" i="1"/>
  <c r="AO2477" i="1"/>
  <c r="AR2476" i="1"/>
  <c r="AQ2476" i="1"/>
  <c r="AP2476" i="1"/>
  <c r="AO2476" i="1"/>
  <c r="AR2475" i="1"/>
  <c r="AQ2475" i="1"/>
  <c r="AP2475" i="1"/>
  <c r="AO2475" i="1"/>
  <c r="AR2473" i="1"/>
  <c r="AQ2473" i="1"/>
  <c r="AP2473" i="1"/>
  <c r="AO2473" i="1"/>
  <c r="AR2471" i="1"/>
  <c r="AQ2471" i="1"/>
  <c r="AP2471" i="1"/>
  <c r="AO2471" i="1"/>
  <c r="AR2470" i="1"/>
  <c r="AQ2470" i="1"/>
  <c r="AP2470" i="1"/>
  <c r="AO2470" i="1"/>
  <c r="AR2469" i="1"/>
  <c r="AQ2469" i="1"/>
  <c r="AP2469" i="1"/>
  <c r="AO2469" i="1"/>
  <c r="AR2468" i="1"/>
  <c r="AQ2468" i="1"/>
  <c r="AP2468" i="1"/>
  <c r="AO2468" i="1"/>
  <c r="AR2465" i="1"/>
  <c r="AQ2465" i="1"/>
  <c r="AP2465" i="1"/>
  <c r="AO2465" i="1"/>
  <c r="AR2464" i="1"/>
  <c r="AQ2464" i="1"/>
  <c r="AP2464" i="1"/>
  <c r="AO2464" i="1"/>
  <c r="AR2463" i="1"/>
  <c r="AQ2463" i="1"/>
  <c r="AP2463" i="1"/>
  <c r="AO2463" i="1"/>
  <c r="AR2460" i="1"/>
  <c r="AQ2460" i="1"/>
  <c r="AP2460" i="1"/>
  <c r="AO2460" i="1"/>
  <c r="AR2459" i="1"/>
  <c r="AQ2459" i="1"/>
  <c r="AP2459" i="1"/>
  <c r="AO2459" i="1"/>
  <c r="AR2458" i="1"/>
  <c r="AQ2458" i="1"/>
  <c r="AP2458" i="1"/>
  <c r="AO2458" i="1"/>
  <c r="AR2457" i="1"/>
  <c r="AQ2457" i="1"/>
  <c r="AP2457" i="1"/>
  <c r="AO2457" i="1"/>
  <c r="AR2456" i="1"/>
  <c r="AQ2456" i="1"/>
  <c r="AP2456" i="1"/>
  <c r="AO2456" i="1"/>
  <c r="AR2455" i="1"/>
  <c r="AQ2455" i="1"/>
  <c r="AP2455" i="1"/>
  <c r="AO2455" i="1"/>
  <c r="AR2454" i="1"/>
  <c r="AQ2454" i="1"/>
  <c r="AP2454" i="1"/>
  <c r="AO2454" i="1"/>
  <c r="AR2453" i="1"/>
  <c r="AQ2453" i="1"/>
  <c r="AP2453" i="1"/>
  <c r="AO2453" i="1"/>
  <c r="AR2452" i="1"/>
  <c r="AQ2452" i="1"/>
  <c r="AP2452" i="1"/>
  <c r="AO2452" i="1"/>
  <c r="AR2451" i="1"/>
  <c r="AQ2451" i="1"/>
  <c r="AP2451" i="1"/>
  <c r="AO2451" i="1"/>
  <c r="AR2450" i="1"/>
  <c r="AQ2450" i="1"/>
  <c r="AP2450" i="1"/>
  <c r="AO2450" i="1"/>
  <c r="AR2449" i="1"/>
  <c r="AQ2449" i="1"/>
  <c r="AP2449" i="1"/>
  <c r="AO2449" i="1"/>
  <c r="AR2448" i="1"/>
  <c r="AQ2448" i="1"/>
  <c r="AP2448" i="1"/>
  <c r="AO2448" i="1"/>
  <c r="AR2447" i="1"/>
  <c r="AQ2447" i="1"/>
  <c r="AP2447" i="1"/>
  <c r="AO2447" i="1"/>
  <c r="AR2444" i="1"/>
  <c r="AQ2444" i="1"/>
  <c r="AP2444" i="1"/>
  <c r="AO2444" i="1"/>
  <c r="AR2441" i="1"/>
  <c r="AQ2441" i="1"/>
  <c r="AP2441" i="1"/>
  <c r="AO2441" i="1"/>
  <c r="AR2440" i="1"/>
  <c r="AQ2440" i="1"/>
  <c r="AP2440" i="1"/>
  <c r="AO2440" i="1"/>
  <c r="AR2439" i="1"/>
  <c r="AQ2439" i="1"/>
  <c r="AP2439" i="1"/>
  <c r="AO2439" i="1"/>
  <c r="AR2438" i="1"/>
  <c r="AQ2438" i="1"/>
  <c r="AP2438" i="1"/>
  <c r="AO2438" i="1"/>
  <c r="AR2437" i="1"/>
  <c r="AQ2437" i="1"/>
  <c r="AP2437" i="1"/>
  <c r="AO2437" i="1"/>
  <c r="AR2436" i="1"/>
  <c r="AQ2436" i="1"/>
  <c r="AP2436" i="1"/>
  <c r="AO2436" i="1"/>
  <c r="AR2435" i="1"/>
  <c r="AQ2435" i="1"/>
  <c r="AP2435" i="1"/>
  <c r="AO2435" i="1"/>
  <c r="AR2432" i="1"/>
  <c r="AQ2432" i="1"/>
  <c r="AP2432" i="1"/>
  <c r="AO2432" i="1"/>
  <c r="AR2431" i="1"/>
  <c r="AQ2431" i="1"/>
  <c r="AP2431" i="1"/>
  <c r="AO2431" i="1"/>
  <c r="AR2430" i="1"/>
  <c r="AQ2430" i="1"/>
  <c r="AP2430" i="1"/>
  <c r="AO2430" i="1"/>
  <c r="AR2429" i="1"/>
  <c r="AQ2429" i="1"/>
  <c r="AP2429" i="1"/>
  <c r="AO2429" i="1"/>
  <c r="AR2427" i="1"/>
  <c r="AQ2427" i="1"/>
  <c r="AP2427" i="1"/>
  <c r="AO2427" i="1"/>
  <c r="AR2426" i="1"/>
  <c r="AQ2426" i="1"/>
  <c r="AP2426" i="1"/>
  <c r="AO2426" i="1"/>
  <c r="AR2425" i="1"/>
  <c r="AQ2425" i="1"/>
  <c r="AP2425" i="1"/>
  <c r="AO2425" i="1"/>
  <c r="AR2424" i="1"/>
  <c r="AQ2424" i="1"/>
  <c r="AP2424" i="1"/>
  <c r="AO2424" i="1"/>
  <c r="AR2423" i="1"/>
  <c r="AQ2423" i="1"/>
  <c r="AP2423" i="1"/>
  <c r="AO2423" i="1"/>
  <c r="AR2422" i="1"/>
  <c r="AQ2422" i="1"/>
  <c r="AP2422" i="1"/>
  <c r="AO2422" i="1"/>
  <c r="AR2421" i="1"/>
  <c r="AQ2421" i="1"/>
  <c r="AP2421" i="1"/>
  <c r="AO2421" i="1"/>
  <c r="AR2418" i="1"/>
  <c r="AQ2418" i="1"/>
  <c r="AP2418" i="1"/>
  <c r="AO2418" i="1"/>
  <c r="AR2417" i="1"/>
  <c r="AQ2417" i="1"/>
  <c r="AP2417" i="1"/>
  <c r="AO2417" i="1"/>
  <c r="AR2415" i="1"/>
  <c r="AQ2415" i="1"/>
  <c r="AP2415" i="1"/>
  <c r="AO2415" i="1"/>
  <c r="AR2413" i="1"/>
  <c r="AQ2413" i="1"/>
  <c r="AP2413" i="1"/>
  <c r="AO2413" i="1"/>
  <c r="AR2412" i="1"/>
  <c r="AQ2412" i="1"/>
  <c r="AP2412" i="1"/>
  <c r="AO2412" i="1"/>
  <c r="AR2411" i="1"/>
  <c r="AQ2411" i="1"/>
  <c r="AP2411" i="1"/>
  <c r="AO2411" i="1"/>
  <c r="AR2410" i="1"/>
  <c r="AQ2410" i="1"/>
  <c r="AP2410" i="1"/>
  <c r="AO2410" i="1"/>
  <c r="AR2409" i="1"/>
  <c r="AQ2409" i="1"/>
  <c r="AP2409" i="1"/>
  <c r="AO2409" i="1"/>
  <c r="AR2408" i="1"/>
  <c r="AQ2408" i="1"/>
  <c r="AP2408" i="1"/>
  <c r="AO2408" i="1"/>
  <c r="AR2407" i="1"/>
  <c r="AQ2407" i="1"/>
  <c r="AP2407" i="1"/>
  <c r="AO2407" i="1"/>
  <c r="AR2405" i="1"/>
  <c r="AQ2405" i="1"/>
  <c r="AP2405" i="1"/>
  <c r="AO2405" i="1"/>
  <c r="AR2404" i="1"/>
  <c r="AQ2404" i="1"/>
  <c r="AP2404" i="1"/>
  <c r="AO2404" i="1"/>
  <c r="AR2403" i="1"/>
  <c r="AQ2403" i="1"/>
  <c r="AP2403" i="1"/>
  <c r="AO2403" i="1"/>
  <c r="AR2402" i="1"/>
  <c r="AQ2402" i="1"/>
  <c r="AP2402" i="1"/>
  <c r="AO2402" i="1"/>
  <c r="AR2401" i="1"/>
  <c r="AQ2401" i="1"/>
  <c r="AP2401" i="1"/>
  <c r="AO2401" i="1"/>
  <c r="AR2400" i="1"/>
  <c r="AQ2400" i="1"/>
  <c r="AP2400" i="1"/>
  <c r="AO2400" i="1"/>
  <c r="AR2399" i="1"/>
  <c r="AQ2399" i="1"/>
  <c r="AP2399" i="1"/>
  <c r="AO2399" i="1"/>
  <c r="AR2398" i="1"/>
  <c r="AQ2398" i="1"/>
  <c r="AP2398" i="1"/>
  <c r="AO2398" i="1"/>
  <c r="AR2397" i="1"/>
  <c r="AQ2397" i="1"/>
  <c r="AP2397" i="1"/>
  <c r="AO2397" i="1"/>
  <c r="AR2396" i="1"/>
  <c r="AQ2396" i="1"/>
  <c r="AP2396" i="1"/>
  <c r="AO2396" i="1"/>
  <c r="AR2395" i="1"/>
  <c r="AQ2395" i="1"/>
  <c r="AP2395" i="1"/>
  <c r="AO2395" i="1"/>
  <c r="AR2394" i="1"/>
  <c r="AQ2394" i="1"/>
  <c r="AP2394" i="1"/>
  <c r="AO2394" i="1"/>
  <c r="AR2393" i="1"/>
  <c r="AQ2393" i="1"/>
  <c r="AP2393" i="1"/>
  <c r="AO2393" i="1"/>
  <c r="AR2392" i="1"/>
  <c r="AQ2392" i="1"/>
  <c r="AP2392" i="1"/>
  <c r="AO2392" i="1"/>
  <c r="AR2391" i="1"/>
  <c r="AQ2391" i="1"/>
  <c r="AP2391" i="1"/>
  <c r="AO2391" i="1"/>
  <c r="AR2390" i="1"/>
  <c r="AQ2390" i="1"/>
  <c r="AP2390" i="1"/>
  <c r="AO2390" i="1"/>
  <c r="AR2389" i="1"/>
  <c r="AQ2389" i="1"/>
  <c r="AP2389" i="1"/>
  <c r="AO2389" i="1"/>
  <c r="AR2387" i="1"/>
  <c r="AQ2387" i="1"/>
  <c r="AP2387" i="1"/>
  <c r="AO2387" i="1"/>
  <c r="AR2384" i="1"/>
  <c r="AQ2384" i="1"/>
  <c r="AP2384" i="1"/>
  <c r="AO2384" i="1"/>
  <c r="AR2382" i="1"/>
  <c r="AQ2382" i="1"/>
  <c r="AP2382" i="1"/>
  <c r="AO2382" i="1"/>
  <c r="AR2380" i="1"/>
  <c r="AQ2380" i="1"/>
  <c r="AP2380" i="1"/>
  <c r="AO2380" i="1"/>
  <c r="AR2379" i="1"/>
  <c r="AQ2379" i="1"/>
  <c r="AP2379" i="1"/>
  <c r="AO2379" i="1"/>
  <c r="AR2378" i="1"/>
  <c r="AQ2378" i="1"/>
  <c r="AP2378" i="1"/>
  <c r="AO2378" i="1"/>
  <c r="AR2377" i="1"/>
  <c r="AQ2377" i="1"/>
  <c r="AP2377" i="1"/>
  <c r="AO2377" i="1"/>
  <c r="AR2375" i="1"/>
  <c r="AQ2375" i="1"/>
  <c r="AP2375" i="1"/>
  <c r="AO2375" i="1"/>
  <c r="AR2374" i="1"/>
  <c r="AQ2374" i="1"/>
  <c r="AP2374" i="1"/>
  <c r="AO2374" i="1"/>
  <c r="AR2372" i="1"/>
  <c r="AQ2372" i="1"/>
  <c r="AP2372" i="1"/>
  <c r="AO2372" i="1"/>
  <c r="AR2371" i="1"/>
  <c r="AQ2371" i="1"/>
  <c r="AP2371" i="1"/>
  <c r="AO2371" i="1"/>
  <c r="AR2370" i="1"/>
  <c r="AQ2370" i="1"/>
  <c r="AP2370" i="1"/>
  <c r="AO2370" i="1"/>
  <c r="AR2369" i="1"/>
  <c r="AQ2369" i="1"/>
  <c r="AP2369" i="1"/>
  <c r="AO2369" i="1"/>
  <c r="AR2368" i="1"/>
  <c r="AQ2368" i="1"/>
  <c r="AP2368" i="1"/>
  <c r="AO2368" i="1"/>
  <c r="AR2366" i="1"/>
  <c r="AQ2366" i="1"/>
  <c r="AP2366" i="1"/>
  <c r="AO2366" i="1"/>
  <c r="AR2365" i="1"/>
  <c r="AQ2365" i="1"/>
  <c r="AP2365" i="1"/>
  <c r="AO2365" i="1"/>
  <c r="AR2364" i="1"/>
  <c r="AQ2364" i="1"/>
  <c r="AP2364" i="1"/>
  <c r="AO2364" i="1"/>
  <c r="AR2361" i="1"/>
  <c r="AQ2361" i="1"/>
  <c r="AP2361" i="1"/>
  <c r="AO2361" i="1"/>
  <c r="AR2360" i="1"/>
  <c r="AQ2360" i="1"/>
  <c r="AP2360" i="1"/>
  <c r="AO2360" i="1"/>
  <c r="AR2359" i="1"/>
  <c r="AQ2359" i="1"/>
  <c r="AP2359" i="1"/>
  <c r="AO2359" i="1"/>
  <c r="AR2358" i="1"/>
  <c r="AQ2358" i="1"/>
  <c r="AP2358" i="1"/>
  <c r="AO2358" i="1"/>
  <c r="AR2357" i="1"/>
  <c r="AQ2357" i="1"/>
  <c r="AP2357" i="1"/>
  <c r="AO2357" i="1"/>
  <c r="AR2356" i="1"/>
  <c r="AQ2356" i="1"/>
  <c r="AP2356" i="1"/>
  <c r="AO2356" i="1"/>
  <c r="AR2355" i="1"/>
  <c r="AQ2355" i="1"/>
  <c r="AP2355" i="1"/>
  <c r="AO2355" i="1"/>
  <c r="AR2354" i="1"/>
  <c r="AQ2354" i="1"/>
  <c r="AP2354" i="1"/>
  <c r="AO2354" i="1"/>
  <c r="AR2353" i="1"/>
  <c r="AQ2353" i="1"/>
  <c r="AP2353" i="1"/>
  <c r="AO2353" i="1"/>
  <c r="AR2352" i="1"/>
  <c r="AQ2352" i="1"/>
  <c r="AP2352" i="1"/>
  <c r="AO2352" i="1"/>
  <c r="AR2351" i="1"/>
  <c r="AQ2351" i="1"/>
  <c r="AP2351" i="1"/>
  <c r="AO2351" i="1"/>
  <c r="AR2350" i="1"/>
  <c r="AQ2350" i="1"/>
  <c r="AP2350" i="1"/>
  <c r="AO2350" i="1"/>
  <c r="AR2349" i="1"/>
  <c r="AQ2349" i="1"/>
  <c r="AP2349" i="1"/>
  <c r="AO2349" i="1"/>
  <c r="AR2348" i="1"/>
  <c r="AQ2348" i="1"/>
  <c r="AP2348" i="1"/>
  <c r="AO2348" i="1"/>
  <c r="AR2347" i="1"/>
  <c r="AQ2347" i="1"/>
  <c r="AP2347" i="1"/>
  <c r="AO2347" i="1"/>
  <c r="AR2346" i="1"/>
  <c r="AQ2346" i="1"/>
  <c r="AP2346" i="1"/>
  <c r="AO2346" i="1"/>
  <c r="AR2345" i="1"/>
  <c r="AQ2345" i="1"/>
  <c r="AP2345" i="1"/>
  <c r="AO2345" i="1"/>
  <c r="AR2343" i="1"/>
  <c r="AQ2343" i="1"/>
  <c r="AP2343" i="1"/>
  <c r="AO2343" i="1"/>
  <c r="AR2341" i="1"/>
  <c r="AQ2341" i="1"/>
  <c r="AP2341" i="1"/>
  <c r="AO2341" i="1"/>
  <c r="AR2339" i="1"/>
  <c r="AQ2339" i="1"/>
  <c r="AP2339" i="1"/>
  <c r="AO2339" i="1"/>
  <c r="AR2338" i="1"/>
  <c r="AQ2338" i="1"/>
  <c r="AP2338" i="1"/>
  <c r="AO2338" i="1"/>
  <c r="AR2337" i="1"/>
  <c r="AQ2337" i="1"/>
  <c r="AP2337" i="1"/>
  <c r="AO2337" i="1"/>
  <c r="AR2336" i="1"/>
  <c r="AQ2336" i="1"/>
  <c r="AP2336" i="1"/>
  <c r="AO2336" i="1"/>
  <c r="AR2335" i="1"/>
  <c r="AQ2335" i="1"/>
  <c r="AP2335" i="1"/>
  <c r="AO2335" i="1"/>
  <c r="AR2334" i="1"/>
  <c r="AQ2334" i="1"/>
  <c r="AP2334" i="1"/>
  <c r="AO2334" i="1"/>
  <c r="AR2333" i="1"/>
  <c r="AQ2333" i="1"/>
  <c r="AP2333" i="1"/>
  <c r="AO2333" i="1"/>
  <c r="AR2332" i="1"/>
  <c r="AQ2332" i="1"/>
  <c r="AP2332" i="1"/>
  <c r="AO2332" i="1"/>
  <c r="AR2331" i="1"/>
  <c r="AQ2331" i="1"/>
  <c r="AP2331" i="1"/>
  <c r="AO2331" i="1"/>
  <c r="AR2330" i="1"/>
  <c r="AQ2330" i="1"/>
  <c r="AP2330" i="1"/>
  <c r="AO2330" i="1"/>
  <c r="AR2329" i="1"/>
  <c r="AQ2329" i="1"/>
  <c r="AP2329" i="1"/>
  <c r="AO2329" i="1"/>
  <c r="AR2327" i="1"/>
  <c r="AQ2327" i="1"/>
  <c r="AP2327" i="1"/>
  <c r="AO2327" i="1"/>
  <c r="AR2326" i="1"/>
  <c r="AQ2326" i="1"/>
  <c r="AP2326" i="1"/>
  <c r="AO2326" i="1"/>
  <c r="AR2325" i="1"/>
  <c r="AQ2325" i="1"/>
  <c r="AP2325" i="1"/>
  <c r="AO2325" i="1"/>
  <c r="AR2324" i="1"/>
  <c r="AQ2324" i="1"/>
  <c r="AP2324" i="1"/>
  <c r="AO2324" i="1"/>
  <c r="AR2323" i="1"/>
  <c r="AQ2323" i="1"/>
  <c r="AP2323" i="1"/>
  <c r="AO2323" i="1"/>
  <c r="AR2322" i="1"/>
  <c r="AQ2322" i="1"/>
  <c r="AP2322" i="1"/>
  <c r="AO2322" i="1"/>
  <c r="AR2321" i="1"/>
  <c r="AQ2321" i="1"/>
  <c r="AP2321" i="1"/>
  <c r="AO2321" i="1"/>
  <c r="AR2319" i="1"/>
  <c r="AQ2319" i="1"/>
  <c r="AP2319" i="1"/>
  <c r="AO2319" i="1"/>
  <c r="AR2318" i="1"/>
  <c r="AQ2318" i="1"/>
  <c r="AP2318" i="1"/>
  <c r="AO2318" i="1"/>
  <c r="AR2317" i="1"/>
  <c r="AQ2317" i="1"/>
  <c r="AP2317" i="1"/>
  <c r="AO2317" i="1"/>
  <c r="AR2316" i="1"/>
  <c r="AQ2316" i="1"/>
  <c r="AP2316" i="1"/>
  <c r="AO2316" i="1"/>
  <c r="AR2314" i="1"/>
  <c r="AQ2314" i="1"/>
  <c r="AP2314" i="1"/>
  <c r="AO2314" i="1"/>
  <c r="AR2312" i="1"/>
  <c r="AQ2312" i="1"/>
  <c r="AP2312" i="1"/>
  <c r="AO2312" i="1"/>
  <c r="AR2311" i="1"/>
  <c r="AQ2311" i="1"/>
  <c r="AP2311" i="1"/>
  <c r="AO2311" i="1"/>
  <c r="AR2309" i="1"/>
  <c r="AQ2309" i="1"/>
  <c r="AP2309" i="1"/>
  <c r="AO2309" i="1"/>
  <c r="AR2307" i="1"/>
  <c r="AQ2307" i="1"/>
  <c r="AP2307" i="1"/>
  <c r="AO2307" i="1"/>
  <c r="AR2306" i="1"/>
  <c r="AQ2306" i="1"/>
  <c r="AP2306" i="1"/>
  <c r="AO2306" i="1"/>
  <c r="AR2305" i="1"/>
  <c r="AQ2305" i="1"/>
  <c r="AP2305" i="1"/>
  <c r="AO2305" i="1"/>
  <c r="AR2304" i="1"/>
  <c r="AQ2304" i="1"/>
  <c r="AP2304" i="1"/>
  <c r="AO2304" i="1"/>
  <c r="AR2303" i="1"/>
  <c r="AQ2303" i="1"/>
  <c r="AP2303" i="1"/>
  <c r="AO2303" i="1"/>
  <c r="AR2302" i="1"/>
  <c r="AQ2302" i="1"/>
  <c r="AP2302" i="1"/>
  <c r="AO2302" i="1"/>
  <c r="AR2301" i="1"/>
  <c r="AQ2301" i="1"/>
  <c r="AP2301" i="1"/>
  <c r="AO2301" i="1"/>
  <c r="AR2300" i="1"/>
  <c r="AQ2300" i="1"/>
  <c r="AP2300" i="1"/>
  <c r="AO2300" i="1"/>
  <c r="AR2299" i="1"/>
  <c r="AQ2299" i="1"/>
  <c r="AP2299" i="1"/>
  <c r="AO2299" i="1"/>
  <c r="AR2298" i="1"/>
  <c r="AQ2298" i="1"/>
  <c r="AP2298" i="1"/>
  <c r="AO2298" i="1"/>
  <c r="AR2297" i="1"/>
  <c r="AQ2297" i="1"/>
  <c r="AP2297" i="1"/>
  <c r="AO2297" i="1"/>
  <c r="AR2296" i="1"/>
  <c r="AQ2296" i="1"/>
  <c r="AP2296" i="1"/>
  <c r="AO2296" i="1"/>
  <c r="AR2295" i="1"/>
  <c r="AQ2295" i="1"/>
  <c r="AP2295" i="1"/>
  <c r="AO2295" i="1"/>
  <c r="AR2294" i="1"/>
  <c r="AQ2294" i="1"/>
  <c r="AP2294" i="1"/>
  <c r="AO2294" i="1"/>
  <c r="AR2293" i="1"/>
  <c r="AQ2293" i="1"/>
  <c r="AP2293" i="1"/>
  <c r="AO2293" i="1"/>
  <c r="AR2292" i="1"/>
  <c r="AQ2292" i="1"/>
  <c r="AP2292" i="1"/>
  <c r="AO2292" i="1"/>
  <c r="AR2291" i="1"/>
  <c r="AQ2291" i="1"/>
  <c r="AP2291" i="1"/>
  <c r="AO2291" i="1"/>
  <c r="AR2290" i="1"/>
  <c r="AQ2290" i="1"/>
  <c r="AP2290" i="1"/>
  <c r="AO2290" i="1"/>
  <c r="AR2289" i="1"/>
  <c r="AQ2289" i="1"/>
  <c r="AP2289" i="1"/>
  <c r="AO2289" i="1"/>
  <c r="AR2288" i="1"/>
  <c r="AQ2288" i="1"/>
  <c r="AP2288" i="1"/>
  <c r="AO2288" i="1"/>
  <c r="AR2287" i="1"/>
  <c r="AQ2287" i="1"/>
  <c r="AP2287" i="1"/>
  <c r="AO2287" i="1"/>
  <c r="AR2286" i="1"/>
  <c r="AQ2286" i="1"/>
  <c r="AP2286" i="1"/>
  <c r="AO2286" i="1"/>
  <c r="AR2284" i="1"/>
  <c r="AQ2284" i="1"/>
  <c r="AP2284" i="1"/>
  <c r="AO2284" i="1"/>
  <c r="AR2283" i="1"/>
  <c r="AQ2283" i="1"/>
  <c r="AP2283" i="1"/>
  <c r="AO2283" i="1"/>
  <c r="AR2282" i="1"/>
  <c r="AQ2282" i="1"/>
  <c r="AP2282" i="1"/>
  <c r="AO2282" i="1"/>
  <c r="AR2281" i="1"/>
  <c r="AQ2281" i="1"/>
  <c r="AP2281" i="1"/>
  <c r="AO2281" i="1"/>
  <c r="AR2280" i="1"/>
  <c r="AQ2280" i="1"/>
  <c r="AP2280" i="1"/>
  <c r="AO2280" i="1"/>
  <c r="AR2279" i="1"/>
  <c r="AQ2279" i="1"/>
  <c r="AP2279" i="1"/>
  <c r="AO2279" i="1"/>
  <c r="AR2278" i="1"/>
  <c r="AQ2278" i="1"/>
  <c r="AP2278" i="1"/>
  <c r="AO2278" i="1"/>
  <c r="AR2277" i="1"/>
  <c r="AQ2277" i="1"/>
  <c r="AP2277" i="1"/>
  <c r="AO2277" i="1"/>
  <c r="AR2276" i="1"/>
  <c r="AQ2276" i="1"/>
  <c r="AP2276" i="1"/>
  <c r="AO2276" i="1"/>
  <c r="AR2275" i="1"/>
  <c r="AQ2275" i="1"/>
  <c r="AP2275" i="1"/>
  <c r="AO2275" i="1"/>
  <c r="AR2274" i="1"/>
  <c r="AQ2274" i="1"/>
  <c r="AP2274" i="1"/>
  <c r="AO2274" i="1"/>
  <c r="AR2273" i="1"/>
  <c r="AQ2273" i="1"/>
  <c r="AP2273" i="1"/>
  <c r="AO2273" i="1"/>
  <c r="AR2272" i="1"/>
  <c r="AQ2272" i="1"/>
  <c r="AP2272" i="1"/>
  <c r="AO2272" i="1"/>
  <c r="AR2271" i="1"/>
  <c r="AQ2271" i="1"/>
  <c r="AP2271" i="1"/>
  <c r="AO2271" i="1"/>
  <c r="AR2270" i="1"/>
  <c r="AQ2270" i="1"/>
  <c r="AP2270" i="1"/>
  <c r="AO2270" i="1"/>
  <c r="AR2269" i="1"/>
  <c r="AQ2269" i="1"/>
  <c r="AP2269" i="1"/>
  <c r="AO2269" i="1"/>
  <c r="AR2267" i="1"/>
  <c r="AQ2267" i="1"/>
  <c r="AP2267" i="1"/>
  <c r="AO2267" i="1"/>
  <c r="AR2266" i="1"/>
  <c r="AQ2266" i="1"/>
  <c r="AP2266" i="1"/>
  <c r="AO2266" i="1"/>
  <c r="AR2265" i="1"/>
  <c r="AQ2265" i="1"/>
  <c r="AP2265" i="1"/>
  <c r="AO2265" i="1"/>
  <c r="AR2264" i="1"/>
  <c r="AQ2264" i="1"/>
  <c r="AP2264" i="1"/>
  <c r="AO2264" i="1"/>
  <c r="AR2263" i="1"/>
  <c r="AQ2263" i="1"/>
  <c r="AP2263" i="1"/>
  <c r="AO2263" i="1"/>
  <c r="AR2262" i="1"/>
  <c r="AQ2262" i="1"/>
  <c r="AP2262" i="1"/>
  <c r="AO2262" i="1"/>
  <c r="AR2261" i="1"/>
  <c r="AQ2261" i="1"/>
  <c r="AP2261" i="1"/>
  <c r="AO2261" i="1"/>
  <c r="AR2260" i="1"/>
  <c r="AQ2260" i="1"/>
  <c r="AP2260" i="1"/>
  <c r="AO2260" i="1"/>
  <c r="AR2259" i="1"/>
  <c r="AQ2259" i="1"/>
  <c r="AP2259" i="1"/>
  <c r="AO2259" i="1"/>
  <c r="AR2258" i="1"/>
  <c r="AQ2258" i="1"/>
  <c r="AP2258" i="1"/>
  <c r="AO2258" i="1"/>
  <c r="AR2257" i="1"/>
  <c r="AQ2257" i="1"/>
  <c r="AP2257" i="1"/>
  <c r="AO2257" i="1"/>
  <c r="AR2256" i="1"/>
  <c r="AQ2256" i="1"/>
  <c r="AP2256" i="1"/>
  <c r="AO2256" i="1"/>
  <c r="AR2255" i="1"/>
  <c r="AQ2255" i="1"/>
  <c r="AP2255" i="1"/>
  <c r="AO2255" i="1"/>
  <c r="AR2254" i="1"/>
  <c r="AQ2254" i="1"/>
  <c r="AP2254" i="1"/>
  <c r="AO2254" i="1"/>
  <c r="AR2253" i="1"/>
  <c r="AQ2253" i="1"/>
  <c r="AP2253" i="1"/>
  <c r="AO2253" i="1"/>
  <c r="AR2252" i="1"/>
  <c r="AQ2252" i="1"/>
  <c r="AP2252" i="1"/>
  <c r="AO2252" i="1"/>
  <c r="AR2251" i="1"/>
  <c r="AQ2251" i="1"/>
  <c r="AP2251" i="1"/>
  <c r="AO2251" i="1"/>
  <c r="AR2250" i="1"/>
  <c r="AQ2250" i="1"/>
  <c r="AP2250" i="1"/>
  <c r="AO2250" i="1"/>
  <c r="AR2248" i="1"/>
  <c r="AQ2248" i="1"/>
  <c r="AP2248" i="1"/>
  <c r="AO2248" i="1"/>
  <c r="AR2247" i="1"/>
  <c r="AQ2247" i="1"/>
  <c r="AP2247" i="1"/>
  <c r="AO2247" i="1"/>
  <c r="AR2246" i="1"/>
  <c r="AQ2246" i="1"/>
  <c r="AP2246" i="1"/>
  <c r="AO2246" i="1"/>
  <c r="AR2245" i="1"/>
  <c r="AQ2245" i="1"/>
  <c r="AP2245" i="1"/>
  <c r="AO2245" i="1"/>
  <c r="AR2243" i="1"/>
  <c r="AQ2243" i="1"/>
  <c r="AP2243" i="1"/>
  <c r="AO2243" i="1"/>
  <c r="AR2242" i="1"/>
  <c r="AQ2242" i="1"/>
  <c r="AP2242" i="1"/>
  <c r="AO2242" i="1"/>
  <c r="AR2241" i="1"/>
  <c r="AQ2241" i="1"/>
  <c r="AP2241" i="1"/>
  <c r="AO2241" i="1"/>
  <c r="AR2240" i="1"/>
  <c r="AQ2240" i="1"/>
  <c r="AP2240" i="1"/>
  <c r="AO2240" i="1"/>
  <c r="AR2238" i="1"/>
  <c r="AQ2238" i="1"/>
  <c r="AP2238" i="1"/>
  <c r="AO2238" i="1"/>
  <c r="AR2237" i="1"/>
  <c r="AQ2237" i="1"/>
  <c r="AP2237" i="1"/>
  <c r="AO2237" i="1"/>
  <c r="AR2236" i="1"/>
  <c r="AQ2236" i="1"/>
  <c r="AP2236" i="1"/>
  <c r="AO2236" i="1"/>
  <c r="AR2235" i="1"/>
  <c r="AQ2235" i="1"/>
  <c r="AP2235" i="1"/>
  <c r="AO2235" i="1"/>
  <c r="AR2234" i="1"/>
  <c r="AQ2234" i="1"/>
  <c r="AP2234" i="1"/>
  <c r="AO2234" i="1"/>
  <c r="AR2233" i="1"/>
  <c r="AQ2233" i="1"/>
  <c r="AP2233" i="1"/>
  <c r="AO2233" i="1"/>
  <c r="AR2232" i="1"/>
  <c r="AQ2232" i="1"/>
  <c r="AP2232" i="1"/>
  <c r="AO2232" i="1"/>
  <c r="AR2231" i="1"/>
  <c r="AQ2231" i="1"/>
  <c r="AP2231" i="1"/>
  <c r="AO2231" i="1"/>
  <c r="AR2230" i="1"/>
  <c r="AQ2230" i="1"/>
  <c r="AP2230" i="1"/>
  <c r="AO2230" i="1"/>
  <c r="AR2228" i="1"/>
  <c r="AQ2228" i="1"/>
  <c r="AP2228" i="1"/>
  <c r="AO2228" i="1"/>
  <c r="AR2226" i="1"/>
  <c r="AQ2226" i="1"/>
  <c r="AP2226" i="1"/>
  <c r="AO2226" i="1"/>
  <c r="AR2225" i="1"/>
  <c r="AQ2225" i="1"/>
  <c r="AP2225" i="1"/>
  <c r="AO2225" i="1"/>
  <c r="AR2224" i="1"/>
  <c r="AQ2224" i="1"/>
  <c r="AP2224" i="1"/>
  <c r="AO2224" i="1"/>
  <c r="AR2223" i="1"/>
  <c r="AQ2223" i="1"/>
  <c r="AP2223" i="1"/>
  <c r="AO2223" i="1"/>
  <c r="AR2222" i="1"/>
  <c r="AQ2222" i="1"/>
  <c r="AP2222" i="1"/>
  <c r="AO2222" i="1"/>
  <c r="AR2221" i="1"/>
  <c r="AQ2221" i="1"/>
  <c r="AP2221" i="1"/>
  <c r="AO2221" i="1"/>
  <c r="AR2220" i="1"/>
  <c r="AQ2220" i="1"/>
  <c r="AP2220" i="1"/>
  <c r="AO2220" i="1"/>
  <c r="AR2219" i="1"/>
  <c r="AQ2219" i="1"/>
  <c r="AP2219" i="1"/>
  <c r="AO2219" i="1"/>
  <c r="AR2218" i="1"/>
  <c r="AQ2218" i="1"/>
  <c r="AP2218" i="1"/>
  <c r="AO2218" i="1"/>
  <c r="AR2217" i="1"/>
  <c r="AQ2217" i="1"/>
  <c r="AP2217" i="1"/>
  <c r="AO2217" i="1"/>
  <c r="AR2216" i="1"/>
  <c r="AQ2216" i="1"/>
  <c r="AP2216" i="1"/>
  <c r="AO2216" i="1"/>
  <c r="AR2215" i="1"/>
  <c r="AQ2215" i="1"/>
  <c r="AP2215" i="1"/>
  <c r="AO2215" i="1"/>
  <c r="AR2214" i="1"/>
  <c r="AQ2214" i="1"/>
  <c r="AP2214" i="1"/>
  <c r="AO2214" i="1"/>
  <c r="AR2213" i="1"/>
  <c r="AQ2213" i="1"/>
  <c r="AP2213" i="1"/>
  <c r="AO2213" i="1"/>
  <c r="AR2212" i="1"/>
  <c r="AQ2212" i="1"/>
  <c r="AP2212" i="1"/>
  <c r="AO2212" i="1"/>
  <c r="AR2209" i="1"/>
  <c r="AQ2209" i="1"/>
  <c r="AP2209" i="1"/>
  <c r="AO2209" i="1"/>
  <c r="AR2208" i="1"/>
  <c r="AQ2208" i="1"/>
  <c r="AP2208" i="1"/>
  <c r="AO2208" i="1"/>
  <c r="AR2206" i="1"/>
  <c r="AQ2206" i="1"/>
  <c r="AP2206" i="1"/>
  <c r="AO2206" i="1"/>
  <c r="AR2205" i="1"/>
  <c r="AQ2205" i="1"/>
  <c r="AP2205" i="1"/>
  <c r="AO2205" i="1"/>
  <c r="AR2204" i="1"/>
  <c r="AQ2204" i="1"/>
  <c r="AP2204" i="1"/>
  <c r="AO2204" i="1"/>
  <c r="AR2203" i="1"/>
  <c r="AQ2203" i="1"/>
  <c r="AP2203" i="1"/>
  <c r="AO2203" i="1"/>
  <c r="AR2201" i="1"/>
  <c r="AQ2201" i="1"/>
  <c r="AP2201" i="1"/>
  <c r="AO2201" i="1"/>
  <c r="AR2200" i="1"/>
  <c r="AQ2200" i="1"/>
  <c r="AP2200" i="1"/>
  <c r="AO2200" i="1"/>
  <c r="AR2199" i="1"/>
  <c r="AQ2199" i="1"/>
  <c r="AP2199" i="1"/>
  <c r="AO2199" i="1"/>
  <c r="AR2198" i="1"/>
  <c r="AQ2198" i="1"/>
  <c r="AP2198" i="1"/>
  <c r="AO2198" i="1"/>
  <c r="AR2197" i="1"/>
  <c r="AQ2197" i="1"/>
  <c r="AP2197" i="1"/>
  <c r="AO2197" i="1"/>
  <c r="AR2196" i="1"/>
  <c r="AQ2196" i="1"/>
  <c r="AP2196" i="1"/>
  <c r="AO2196" i="1"/>
  <c r="AR2195" i="1"/>
  <c r="AQ2195" i="1"/>
  <c r="AP2195" i="1"/>
  <c r="AO2195" i="1"/>
  <c r="AR2194" i="1"/>
  <c r="AQ2194" i="1"/>
  <c r="AP2194" i="1"/>
  <c r="AO2194" i="1"/>
  <c r="AR2193" i="1"/>
  <c r="AQ2193" i="1"/>
  <c r="AP2193" i="1"/>
  <c r="AO2193" i="1"/>
  <c r="AR2192" i="1"/>
  <c r="AQ2192" i="1"/>
  <c r="AP2192" i="1"/>
  <c r="AO2192" i="1"/>
  <c r="AR2190" i="1"/>
  <c r="AQ2190" i="1"/>
  <c r="AP2190" i="1"/>
  <c r="AO2190" i="1"/>
  <c r="AR2189" i="1"/>
  <c r="AQ2189" i="1"/>
  <c r="AP2189" i="1"/>
  <c r="AO2189" i="1"/>
  <c r="AR2188" i="1"/>
  <c r="AQ2188" i="1"/>
  <c r="AP2188" i="1"/>
  <c r="AO2188" i="1"/>
  <c r="AR2187" i="1"/>
  <c r="AQ2187" i="1"/>
  <c r="AP2187" i="1"/>
  <c r="AO2187" i="1"/>
  <c r="AR2185" i="1"/>
  <c r="AQ2185" i="1"/>
  <c r="AP2185" i="1"/>
  <c r="AO2185" i="1"/>
  <c r="AR2184" i="1"/>
  <c r="AQ2184" i="1"/>
  <c r="AP2184" i="1"/>
  <c r="AO2184" i="1"/>
  <c r="AR2183" i="1"/>
  <c r="AQ2183" i="1"/>
  <c r="AP2183" i="1"/>
  <c r="AO2183" i="1"/>
  <c r="AR2181" i="1"/>
  <c r="AQ2181" i="1"/>
  <c r="AP2181" i="1"/>
  <c r="AO2181" i="1"/>
  <c r="AR2179" i="1"/>
  <c r="AQ2179" i="1"/>
  <c r="AP2179" i="1"/>
  <c r="AO2179" i="1"/>
  <c r="AR2178" i="1"/>
  <c r="AQ2178" i="1"/>
  <c r="AP2178" i="1"/>
  <c r="AO2178" i="1"/>
  <c r="AR2176" i="1"/>
  <c r="AQ2176" i="1"/>
  <c r="AP2176" i="1"/>
  <c r="AO2176" i="1"/>
  <c r="AR2175" i="1"/>
  <c r="AQ2175" i="1"/>
  <c r="AP2175" i="1"/>
  <c r="AO2175" i="1"/>
  <c r="AR2172" i="1"/>
  <c r="AQ2172" i="1"/>
  <c r="AP2172" i="1"/>
  <c r="AO2172" i="1"/>
  <c r="AR2171" i="1"/>
  <c r="AQ2171" i="1"/>
  <c r="AP2171" i="1"/>
  <c r="AO2171" i="1"/>
  <c r="AR2166" i="1"/>
  <c r="AQ2166" i="1"/>
  <c r="AP2166" i="1"/>
  <c r="AO2166" i="1"/>
  <c r="AR2165" i="1"/>
  <c r="AQ2165" i="1"/>
  <c r="AP2165" i="1"/>
  <c r="AO2165" i="1"/>
  <c r="AR2164" i="1"/>
  <c r="AQ2164" i="1"/>
  <c r="AP2164" i="1"/>
  <c r="AO2164" i="1"/>
  <c r="AR2163" i="1"/>
  <c r="AQ2163" i="1"/>
  <c r="AP2163" i="1"/>
  <c r="AO2163" i="1"/>
  <c r="AR2162" i="1"/>
  <c r="AQ2162" i="1"/>
  <c r="AP2162" i="1"/>
  <c r="AO2162" i="1"/>
  <c r="AR2161" i="1"/>
  <c r="AQ2161" i="1"/>
  <c r="AP2161" i="1"/>
  <c r="AO2161" i="1"/>
  <c r="AR2160" i="1"/>
  <c r="AQ2160" i="1"/>
  <c r="AP2160" i="1"/>
  <c r="AO2160" i="1"/>
  <c r="AR2157" i="1"/>
  <c r="AQ2157" i="1"/>
  <c r="AP2157" i="1"/>
  <c r="AO2157" i="1"/>
  <c r="AR2156" i="1"/>
  <c r="AQ2156" i="1"/>
  <c r="AP2156" i="1"/>
  <c r="AO2156" i="1"/>
  <c r="AR2155" i="1"/>
  <c r="AQ2155" i="1"/>
  <c r="AP2155" i="1"/>
  <c r="AO2155" i="1"/>
  <c r="AR2152" i="1"/>
  <c r="AQ2152" i="1"/>
  <c r="AP2152" i="1"/>
  <c r="AO2152" i="1"/>
  <c r="AR2151" i="1"/>
  <c r="AQ2151" i="1"/>
  <c r="AP2151" i="1"/>
  <c r="AO2151" i="1"/>
  <c r="AR2150" i="1"/>
  <c r="AQ2150" i="1"/>
  <c r="AP2150" i="1"/>
  <c r="AO2150" i="1"/>
  <c r="AR2149" i="1"/>
  <c r="AQ2149" i="1"/>
  <c r="AP2149" i="1"/>
  <c r="AO2149" i="1"/>
  <c r="AR2148" i="1"/>
  <c r="AQ2148" i="1"/>
  <c r="AP2148" i="1"/>
  <c r="AO2148" i="1"/>
  <c r="AR2147" i="1"/>
  <c r="AQ2147" i="1"/>
  <c r="AP2147" i="1"/>
  <c r="AO2147" i="1"/>
  <c r="AR2146" i="1"/>
  <c r="AQ2146" i="1"/>
  <c r="AP2146" i="1"/>
  <c r="AO2146" i="1"/>
  <c r="AR2145" i="1"/>
  <c r="AQ2145" i="1"/>
  <c r="AP2145" i="1"/>
  <c r="AO2145" i="1"/>
  <c r="AR2144" i="1"/>
  <c r="AQ2144" i="1"/>
  <c r="AP2144" i="1"/>
  <c r="AO2144" i="1"/>
  <c r="AR2143" i="1"/>
  <c r="AQ2143" i="1"/>
  <c r="AP2143" i="1"/>
  <c r="AO2143" i="1"/>
  <c r="AR2142" i="1"/>
  <c r="AQ2142" i="1"/>
  <c r="AP2142" i="1"/>
  <c r="AO2142" i="1"/>
  <c r="AR2141" i="1"/>
  <c r="AQ2141" i="1"/>
  <c r="AP2141" i="1"/>
  <c r="AO2141" i="1"/>
  <c r="AR2139" i="1"/>
  <c r="AQ2139" i="1"/>
  <c r="AP2139" i="1"/>
  <c r="AO2139" i="1"/>
  <c r="AR2138" i="1"/>
  <c r="AQ2138" i="1"/>
  <c r="AP2138" i="1"/>
  <c r="AO2138" i="1"/>
  <c r="AR2135" i="1"/>
  <c r="AQ2135" i="1"/>
  <c r="AP2135" i="1"/>
  <c r="AO2135" i="1"/>
  <c r="AR2134" i="1"/>
  <c r="AQ2134" i="1"/>
  <c r="AP2134" i="1"/>
  <c r="AO2134" i="1"/>
  <c r="AR2133" i="1"/>
  <c r="AQ2133" i="1"/>
  <c r="AP2133" i="1"/>
  <c r="AO2133" i="1"/>
  <c r="AR2131" i="1"/>
  <c r="AQ2131" i="1"/>
  <c r="AP2131" i="1"/>
  <c r="AO2131" i="1"/>
  <c r="AR2130" i="1"/>
  <c r="AQ2130" i="1"/>
  <c r="AP2130" i="1"/>
  <c r="AO2130" i="1"/>
  <c r="AR2129" i="1"/>
  <c r="AQ2129" i="1"/>
  <c r="AP2129" i="1"/>
  <c r="AO2129" i="1"/>
  <c r="AR2127" i="1"/>
  <c r="AQ2127" i="1"/>
  <c r="AP2127" i="1"/>
  <c r="AO2127" i="1"/>
  <c r="AR2126" i="1"/>
  <c r="AQ2126" i="1"/>
  <c r="AP2126" i="1"/>
  <c r="AO2126" i="1"/>
  <c r="AR2124" i="1"/>
  <c r="AQ2124" i="1"/>
  <c r="AP2124" i="1"/>
  <c r="AO2124" i="1"/>
  <c r="AR2123" i="1"/>
  <c r="AQ2123" i="1"/>
  <c r="AP2123" i="1"/>
  <c r="AO2123" i="1"/>
  <c r="AR2122" i="1"/>
  <c r="AQ2122" i="1"/>
  <c r="AP2122" i="1"/>
  <c r="AO2122" i="1"/>
  <c r="AR2120" i="1"/>
  <c r="AQ2120" i="1"/>
  <c r="AP2120" i="1"/>
  <c r="AO2120" i="1"/>
  <c r="AR2119" i="1"/>
  <c r="AQ2119" i="1"/>
  <c r="AP2119" i="1"/>
  <c r="AO2119" i="1"/>
  <c r="AR2118" i="1"/>
  <c r="AQ2118" i="1"/>
  <c r="AP2118" i="1"/>
  <c r="AO2118" i="1"/>
  <c r="AR2116" i="1"/>
  <c r="AQ2116" i="1"/>
  <c r="AP2116" i="1"/>
  <c r="AO2116" i="1"/>
  <c r="AR2114" i="1"/>
  <c r="AQ2114" i="1"/>
  <c r="AP2114" i="1"/>
  <c r="AO2114" i="1"/>
  <c r="AR2113" i="1"/>
  <c r="AQ2113" i="1"/>
  <c r="AP2113" i="1"/>
  <c r="AO2113" i="1"/>
  <c r="AR2112" i="1"/>
  <c r="AQ2112" i="1"/>
  <c r="AP2112" i="1"/>
  <c r="AO2112" i="1"/>
  <c r="AR2111" i="1"/>
  <c r="AQ2111" i="1"/>
  <c r="AP2111" i="1"/>
  <c r="AO2111" i="1"/>
  <c r="AR2110" i="1"/>
  <c r="AQ2110" i="1"/>
  <c r="AP2110" i="1"/>
  <c r="AO2110" i="1"/>
  <c r="AR2109" i="1"/>
  <c r="AQ2109" i="1"/>
  <c r="AP2109" i="1"/>
  <c r="AO2109" i="1"/>
  <c r="AR2108" i="1"/>
  <c r="AQ2108" i="1"/>
  <c r="AP2108" i="1"/>
  <c r="AO2108" i="1"/>
  <c r="AR2106" i="1"/>
  <c r="AQ2106" i="1"/>
  <c r="AP2106" i="1"/>
  <c r="AO2106" i="1"/>
  <c r="AR2101" i="1"/>
  <c r="AQ2101" i="1"/>
  <c r="AP2101" i="1"/>
  <c r="AO2101" i="1"/>
  <c r="AR2100" i="1"/>
  <c r="AQ2100" i="1"/>
  <c r="AP2100" i="1"/>
  <c r="AO2100" i="1"/>
  <c r="AR2099" i="1"/>
  <c r="AQ2099" i="1"/>
  <c r="AP2099" i="1"/>
  <c r="AO2099" i="1"/>
  <c r="AR2098" i="1"/>
  <c r="AQ2098" i="1"/>
  <c r="AP2098" i="1"/>
  <c r="AO2098" i="1"/>
  <c r="AR2096" i="1"/>
  <c r="AQ2096" i="1"/>
  <c r="AP2096" i="1"/>
  <c r="AO2096" i="1"/>
  <c r="AR2095" i="1"/>
  <c r="AQ2095" i="1"/>
  <c r="AP2095" i="1"/>
  <c r="AO2095" i="1"/>
  <c r="AR2094" i="1"/>
  <c r="AQ2094" i="1"/>
  <c r="AP2094" i="1"/>
  <c r="AO2094" i="1"/>
  <c r="AR2093" i="1"/>
  <c r="AQ2093" i="1"/>
  <c r="AP2093" i="1"/>
  <c r="AO2093" i="1"/>
  <c r="AR2092" i="1"/>
  <c r="AQ2092" i="1"/>
  <c r="AP2092" i="1"/>
  <c r="AO2092" i="1"/>
  <c r="AR2090" i="1"/>
  <c r="AQ2090" i="1"/>
  <c r="AP2090" i="1"/>
  <c r="AO2090" i="1"/>
  <c r="AR2089" i="1"/>
  <c r="AQ2089" i="1"/>
  <c r="AP2089" i="1"/>
  <c r="AO2089" i="1"/>
  <c r="AR2088" i="1"/>
  <c r="AQ2088" i="1"/>
  <c r="AP2088" i="1"/>
  <c r="AO2088" i="1"/>
  <c r="AR2087" i="1"/>
  <c r="AQ2087" i="1"/>
  <c r="AP2087" i="1"/>
  <c r="AO2087" i="1"/>
  <c r="AR2086" i="1"/>
  <c r="AQ2086" i="1"/>
  <c r="AP2086" i="1"/>
  <c r="AO2086" i="1"/>
  <c r="AR2085" i="1"/>
  <c r="AQ2085" i="1"/>
  <c r="AP2085" i="1"/>
  <c r="AO2085" i="1"/>
  <c r="AR2084" i="1"/>
  <c r="AQ2084" i="1"/>
  <c r="AP2084" i="1"/>
  <c r="AO2084" i="1"/>
  <c r="AR2083" i="1"/>
  <c r="AQ2083" i="1"/>
  <c r="AP2083" i="1"/>
  <c r="AO2083" i="1"/>
  <c r="AR2082" i="1"/>
  <c r="AQ2082" i="1"/>
  <c r="AP2082" i="1"/>
  <c r="AO2082" i="1"/>
  <c r="AR2081" i="1"/>
  <c r="AQ2081" i="1"/>
  <c r="AP2081" i="1"/>
  <c r="AO2081" i="1"/>
  <c r="AR2080" i="1"/>
  <c r="AQ2080" i="1"/>
  <c r="AP2080" i="1"/>
  <c r="AO2080" i="1"/>
  <c r="AR2079" i="1"/>
  <c r="AQ2079" i="1"/>
  <c r="AP2079" i="1"/>
  <c r="AO2079" i="1"/>
  <c r="AR2078" i="1"/>
  <c r="AQ2078" i="1"/>
  <c r="AP2078" i="1"/>
  <c r="AO2078" i="1"/>
  <c r="AR2077" i="1"/>
  <c r="AQ2077" i="1"/>
  <c r="AP2077" i="1"/>
  <c r="AO2077" i="1"/>
  <c r="AR2074" i="1"/>
  <c r="AQ2074" i="1"/>
  <c r="AP2074" i="1"/>
  <c r="AO2074" i="1"/>
  <c r="AR2073" i="1"/>
  <c r="AQ2073" i="1"/>
  <c r="AP2073" i="1"/>
  <c r="AO2073" i="1"/>
  <c r="AR2072" i="1"/>
  <c r="AQ2072" i="1"/>
  <c r="AP2072" i="1"/>
  <c r="AO2072" i="1"/>
  <c r="AR2071" i="1"/>
  <c r="AQ2071" i="1"/>
  <c r="AP2071" i="1"/>
  <c r="AO2071" i="1"/>
  <c r="AR2069" i="1"/>
  <c r="AQ2069" i="1"/>
  <c r="AP2069" i="1"/>
  <c r="AO2069" i="1"/>
  <c r="AR2066" i="1"/>
  <c r="AQ2066" i="1"/>
  <c r="AP2066" i="1"/>
  <c r="AO2066" i="1"/>
  <c r="AR2064" i="1"/>
  <c r="AQ2064" i="1"/>
  <c r="AP2064" i="1"/>
  <c r="AO2064" i="1"/>
  <c r="AR2063" i="1"/>
  <c r="AQ2063" i="1"/>
  <c r="AP2063" i="1"/>
  <c r="AO2063" i="1"/>
  <c r="AR2061" i="1"/>
  <c r="AQ2061" i="1"/>
  <c r="AP2061" i="1"/>
  <c r="AO2061" i="1"/>
  <c r="AR2060" i="1"/>
  <c r="AQ2060" i="1"/>
  <c r="AP2060" i="1"/>
  <c r="AO2060" i="1"/>
  <c r="AR2059" i="1"/>
  <c r="AQ2059" i="1"/>
  <c r="AP2059" i="1"/>
  <c r="AO2059" i="1"/>
  <c r="AR2058" i="1"/>
  <c r="AQ2058" i="1"/>
  <c r="AP2058" i="1"/>
  <c r="AO2058" i="1"/>
  <c r="AR2057" i="1"/>
  <c r="AQ2057" i="1"/>
  <c r="AP2057" i="1"/>
  <c r="AO2057" i="1"/>
  <c r="AR2056" i="1"/>
  <c r="AQ2056" i="1"/>
  <c r="AP2056" i="1"/>
  <c r="AO2056" i="1"/>
  <c r="AR2055" i="1"/>
  <c r="AQ2055" i="1"/>
  <c r="AP2055" i="1"/>
  <c r="AO2055" i="1"/>
  <c r="AR2054" i="1"/>
  <c r="AQ2054" i="1"/>
  <c r="AP2054" i="1"/>
  <c r="AO2054" i="1"/>
  <c r="AR2052" i="1"/>
  <c r="AQ2052" i="1"/>
  <c r="AP2052" i="1"/>
  <c r="AO2052" i="1"/>
  <c r="AR2051" i="1"/>
  <c r="AQ2051" i="1"/>
  <c r="AP2051" i="1"/>
  <c r="AO2051" i="1"/>
  <c r="AR2050" i="1"/>
  <c r="AQ2050" i="1"/>
  <c r="AP2050" i="1"/>
  <c r="AO2050" i="1"/>
  <c r="AR2049" i="1"/>
  <c r="AQ2049" i="1"/>
  <c r="AP2049" i="1"/>
  <c r="AO2049" i="1"/>
  <c r="AR2048" i="1"/>
  <c r="AQ2048" i="1"/>
  <c r="AP2048" i="1"/>
  <c r="AO2048" i="1"/>
  <c r="AR2047" i="1"/>
  <c r="AQ2047" i="1"/>
  <c r="AP2047" i="1"/>
  <c r="AO2047" i="1"/>
  <c r="AR2045" i="1"/>
  <c r="AQ2045" i="1"/>
  <c r="AP2045" i="1"/>
  <c r="AO2045" i="1"/>
  <c r="AR2043" i="1"/>
  <c r="AQ2043" i="1"/>
  <c r="AP2043" i="1"/>
  <c r="AO2043" i="1"/>
  <c r="AR2042" i="1"/>
  <c r="AQ2042" i="1"/>
  <c r="AP2042" i="1"/>
  <c r="AO2042" i="1"/>
  <c r="AR2040" i="1"/>
  <c r="AQ2040" i="1"/>
  <c r="AP2040" i="1"/>
  <c r="AO2040" i="1"/>
  <c r="AR2039" i="1"/>
  <c r="AQ2039" i="1"/>
  <c r="AP2039" i="1"/>
  <c r="AO2039" i="1"/>
  <c r="AR2037" i="1"/>
  <c r="AQ2037" i="1"/>
  <c r="AP2037" i="1"/>
  <c r="AO2037" i="1"/>
  <c r="AR2035" i="1"/>
  <c r="AQ2035" i="1"/>
  <c r="AP2035" i="1"/>
  <c r="AO2035" i="1"/>
  <c r="AR2034" i="1"/>
  <c r="AQ2034" i="1"/>
  <c r="AP2034" i="1"/>
  <c r="AO2034" i="1"/>
  <c r="AR2032" i="1"/>
  <c r="AQ2032" i="1"/>
  <c r="AP2032" i="1"/>
  <c r="AO2032" i="1"/>
  <c r="AR2031" i="1"/>
  <c r="AQ2031" i="1"/>
  <c r="AP2031" i="1"/>
  <c r="AO2031" i="1"/>
  <c r="AR2029" i="1"/>
  <c r="AQ2029" i="1"/>
  <c r="AP2029" i="1"/>
  <c r="AO2029" i="1"/>
  <c r="AR2027" i="1"/>
  <c r="AQ2027" i="1"/>
  <c r="AP2027" i="1"/>
  <c r="AO2027" i="1"/>
  <c r="AR2025" i="1"/>
  <c r="AQ2025" i="1"/>
  <c r="AP2025" i="1"/>
  <c r="AO2025" i="1"/>
  <c r="AR2024" i="1"/>
  <c r="AQ2024" i="1"/>
  <c r="AP2024" i="1"/>
  <c r="AO2024" i="1"/>
  <c r="AR2023" i="1"/>
  <c r="AQ2023" i="1"/>
  <c r="AP2023" i="1"/>
  <c r="AO2023" i="1"/>
  <c r="AR2022" i="1"/>
  <c r="AQ2022" i="1"/>
  <c r="AP2022" i="1"/>
  <c r="AO2022" i="1"/>
  <c r="AR2020" i="1"/>
  <c r="AQ2020" i="1"/>
  <c r="AP2020" i="1"/>
  <c r="AO2020" i="1"/>
  <c r="AR2019" i="1"/>
  <c r="AQ2019" i="1"/>
  <c r="AP2019" i="1"/>
  <c r="AO2019" i="1"/>
  <c r="AR2018" i="1"/>
  <c r="AQ2018" i="1"/>
  <c r="AP2018" i="1"/>
  <c r="AO2018" i="1"/>
  <c r="AR2017" i="1"/>
  <c r="AQ2017" i="1"/>
  <c r="AP2017" i="1"/>
  <c r="AO2017" i="1"/>
  <c r="AR2016" i="1"/>
  <c r="AQ2016" i="1"/>
  <c r="AP2016" i="1"/>
  <c r="AO2016" i="1"/>
  <c r="AR2015" i="1"/>
  <c r="AQ2015" i="1"/>
  <c r="AP2015" i="1"/>
  <c r="AO2015" i="1"/>
  <c r="AR2013" i="1"/>
  <c r="AQ2013" i="1"/>
  <c r="AP2013" i="1"/>
  <c r="AO2013" i="1"/>
  <c r="AR2012" i="1"/>
  <c r="AQ2012" i="1"/>
  <c r="AP2012" i="1"/>
  <c r="AO2012" i="1"/>
  <c r="AR2011" i="1"/>
  <c r="AQ2011" i="1"/>
  <c r="AP2011" i="1"/>
  <c r="AO2011" i="1"/>
  <c r="AR2010" i="1"/>
  <c r="AQ2010" i="1"/>
  <c r="AP2010" i="1"/>
  <c r="AO2010" i="1"/>
  <c r="AR2009" i="1"/>
  <c r="AQ2009" i="1"/>
  <c r="AP2009" i="1"/>
  <c r="AO2009" i="1"/>
  <c r="AR2008" i="1"/>
  <c r="AQ2008" i="1"/>
  <c r="AP2008" i="1"/>
  <c r="AO2008" i="1"/>
  <c r="AR2007" i="1"/>
  <c r="AQ2007" i="1"/>
  <c r="AP2007" i="1"/>
  <c r="AO2007" i="1"/>
  <c r="AR2006" i="1"/>
  <c r="AQ2006" i="1"/>
  <c r="AP2006" i="1"/>
  <c r="AO2006" i="1"/>
  <c r="AR2004" i="1"/>
  <c r="AQ2004" i="1"/>
  <c r="AP2004" i="1"/>
  <c r="AO2004" i="1"/>
  <c r="AR2003" i="1"/>
  <c r="AQ2003" i="1"/>
  <c r="AP2003" i="1"/>
  <c r="AO2003" i="1"/>
  <c r="AR2002" i="1"/>
  <c r="AQ2002" i="1"/>
  <c r="AP2002" i="1"/>
  <c r="AO2002" i="1"/>
  <c r="AR2001" i="1"/>
  <c r="AQ2001" i="1"/>
  <c r="AP2001" i="1"/>
  <c r="AO2001" i="1"/>
  <c r="AR2000" i="1"/>
  <c r="AQ2000" i="1"/>
  <c r="AP2000" i="1"/>
  <c r="AO2000" i="1"/>
  <c r="AR1999" i="1"/>
  <c r="AQ1999" i="1"/>
  <c r="AP1999" i="1"/>
  <c r="AO1999" i="1"/>
  <c r="AR1998" i="1"/>
  <c r="AQ1998" i="1"/>
  <c r="AP1998" i="1"/>
  <c r="AO1998" i="1"/>
  <c r="AR1995" i="1"/>
  <c r="AQ1995" i="1"/>
  <c r="AP1995" i="1"/>
  <c r="AO1995" i="1"/>
  <c r="AR1993" i="1"/>
  <c r="AQ1993" i="1"/>
  <c r="AP1993" i="1"/>
  <c r="AO1993" i="1"/>
  <c r="AR1992" i="1"/>
  <c r="AQ1992" i="1"/>
  <c r="AP1992" i="1"/>
  <c r="AO1992" i="1"/>
  <c r="AR1991" i="1"/>
  <c r="AQ1991" i="1"/>
  <c r="AP1991" i="1"/>
  <c r="AO1991" i="1"/>
  <c r="AR1989" i="1"/>
  <c r="AQ1989" i="1"/>
  <c r="AP1989" i="1"/>
  <c r="AO1989" i="1"/>
  <c r="AR1988" i="1"/>
  <c r="AQ1988" i="1"/>
  <c r="AP1988" i="1"/>
  <c r="AO1988" i="1"/>
  <c r="AR1986" i="1"/>
  <c r="AQ1986" i="1"/>
  <c r="AP1986" i="1"/>
  <c r="AO1986" i="1"/>
  <c r="AR1984" i="1"/>
  <c r="AQ1984" i="1"/>
  <c r="AP1984" i="1"/>
  <c r="AO1984" i="1"/>
  <c r="AR1978" i="1"/>
  <c r="AQ1978" i="1"/>
  <c r="AP1978" i="1"/>
  <c r="AO1978" i="1"/>
  <c r="AR1977" i="1"/>
  <c r="AQ1977" i="1"/>
  <c r="AP1977" i="1"/>
  <c r="AO1977" i="1"/>
  <c r="AR1975" i="1"/>
  <c r="AQ1975" i="1"/>
  <c r="AP1975" i="1"/>
  <c r="AO1975" i="1"/>
  <c r="AR1974" i="1"/>
  <c r="AQ1974" i="1"/>
  <c r="AP1974" i="1"/>
  <c r="AO1974" i="1"/>
  <c r="AR1972" i="1"/>
  <c r="AQ1972" i="1"/>
  <c r="AP1972" i="1"/>
  <c r="AO1972" i="1"/>
  <c r="AR1971" i="1"/>
  <c r="AQ1971" i="1"/>
  <c r="AP1971" i="1"/>
  <c r="AO1971" i="1"/>
  <c r="AR1970" i="1"/>
  <c r="AQ1970" i="1"/>
  <c r="AP1970" i="1"/>
  <c r="AO1970" i="1"/>
  <c r="AR1968" i="1"/>
  <c r="AQ1968" i="1"/>
  <c r="AP1968" i="1"/>
  <c r="AO1968" i="1"/>
  <c r="AR1967" i="1"/>
  <c r="AQ1967" i="1"/>
  <c r="AP1967" i="1"/>
  <c r="AO1967" i="1"/>
  <c r="AR1966" i="1"/>
  <c r="AQ1966" i="1"/>
  <c r="AP1966" i="1"/>
  <c r="AO1966" i="1"/>
  <c r="AR1965" i="1"/>
  <c r="AQ1965" i="1"/>
  <c r="AP1965" i="1"/>
  <c r="AO1965" i="1"/>
  <c r="AR1964" i="1"/>
  <c r="AQ1964" i="1"/>
  <c r="AP1964" i="1"/>
  <c r="AO1964" i="1"/>
  <c r="AR1962" i="1"/>
  <c r="AQ1962" i="1"/>
  <c r="AP1962" i="1"/>
  <c r="AO1962" i="1"/>
  <c r="AR1960" i="1"/>
  <c r="AQ1960" i="1"/>
  <c r="AP1960" i="1"/>
  <c r="AO1960" i="1"/>
  <c r="AR1959" i="1"/>
  <c r="AQ1959" i="1"/>
  <c r="AP1959" i="1"/>
  <c r="AO1959" i="1"/>
  <c r="AR1958" i="1"/>
  <c r="AQ1958" i="1"/>
  <c r="AP1958" i="1"/>
  <c r="AO1958" i="1"/>
  <c r="AR1957" i="1"/>
  <c r="AQ1957" i="1"/>
  <c r="AP1957" i="1"/>
  <c r="AO1957" i="1"/>
  <c r="AR1956" i="1"/>
  <c r="AQ1956" i="1"/>
  <c r="AP1956" i="1"/>
  <c r="AO1956" i="1"/>
  <c r="AR1955" i="1"/>
  <c r="AQ1955" i="1"/>
  <c r="AP1955" i="1"/>
  <c r="AO1955" i="1"/>
  <c r="AR1954" i="1"/>
  <c r="AQ1954" i="1"/>
  <c r="AP1954" i="1"/>
  <c r="AO1954" i="1"/>
  <c r="AR1953" i="1"/>
  <c r="AQ1953" i="1"/>
  <c r="AP1953" i="1"/>
  <c r="AO1953" i="1"/>
  <c r="AR1952" i="1"/>
  <c r="AQ1952" i="1"/>
  <c r="AP1952" i="1"/>
  <c r="AO1952" i="1"/>
  <c r="AR1951" i="1"/>
  <c r="AQ1951" i="1"/>
  <c r="AP1951" i="1"/>
  <c r="AO1951" i="1"/>
  <c r="AR1950" i="1"/>
  <c r="AQ1950" i="1"/>
  <c r="AP1950" i="1"/>
  <c r="AO1950" i="1"/>
  <c r="AR1949" i="1"/>
  <c r="AQ1949" i="1"/>
  <c r="AP1949" i="1"/>
  <c r="AO1949" i="1"/>
  <c r="AR1948" i="1"/>
  <c r="AQ1948" i="1"/>
  <c r="AP1948" i="1"/>
  <c r="AO1948" i="1"/>
  <c r="AR1946" i="1"/>
  <c r="AQ1946" i="1"/>
  <c r="AP1946" i="1"/>
  <c r="AO1946" i="1"/>
  <c r="AR1944" i="1"/>
  <c r="AQ1944" i="1"/>
  <c r="AP1944" i="1"/>
  <c r="AO1944" i="1"/>
  <c r="AR1943" i="1"/>
  <c r="AQ1943" i="1"/>
  <c r="AP1943" i="1"/>
  <c r="AO1943" i="1"/>
  <c r="AR1942" i="1"/>
  <c r="AQ1942" i="1"/>
  <c r="AP1942" i="1"/>
  <c r="AO1942" i="1"/>
  <c r="AR1941" i="1"/>
  <c r="AQ1941" i="1"/>
  <c r="AP1941" i="1"/>
  <c r="AO1941" i="1"/>
  <c r="AR1939" i="1"/>
  <c r="AQ1939" i="1"/>
  <c r="AP1939" i="1"/>
  <c r="AO1939" i="1"/>
  <c r="AR1938" i="1"/>
  <c r="AQ1938" i="1"/>
  <c r="AP1938" i="1"/>
  <c r="AO1938" i="1"/>
  <c r="AR1937" i="1"/>
  <c r="AQ1937" i="1"/>
  <c r="AP1937" i="1"/>
  <c r="AO1937" i="1"/>
  <c r="AR1936" i="1"/>
  <c r="AQ1936" i="1"/>
  <c r="AP1936" i="1"/>
  <c r="AO1936" i="1"/>
  <c r="AR1935" i="1"/>
  <c r="AQ1935" i="1"/>
  <c r="AP1935" i="1"/>
  <c r="AO1935" i="1"/>
  <c r="AR1931" i="1"/>
  <c r="AQ1931" i="1"/>
  <c r="AP1931" i="1"/>
  <c r="AO1931" i="1"/>
  <c r="AR1930" i="1"/>
  <c r="AQ1930" i="1"/>
  <c r="AP1930" i="1"/>
  <c r="AO1930" i="1"/>
  <c r="AR1928" i="1"/>
  <c r="AQ1928" i="1"/>
  <c r="AP1928" i="1"/>
  <c r="AO1928" i="1"/>
  <c r="AR1926" i="1"/>
  <c r="AQ1926" i="1"/>
  <c r="AP1926" i="1"/>
  <c r="AO1926" i="1"/>
  <c r="AR1925" i="1"/>
  <c r="AQ1925" i="1"/>
  <c r="AP1925" i="1"/>
  <c r="AO1925" i="1"/>
  <c r="AR1923" i="1"/>
  <c r="AQ1923" i="1"/>
  <c r="AP1923" i="1"/>
  <c r="AO1923" i="1"/>
  <c r="AR1921" i="1"/>
  <c r="AQ1921" i="1"/>
  <c r="AP1921" i="1"/>
  <c r="AO1921" i="1"/>
  <c r="AR1920" i="1"/>
  <c r="AQ1920" i="1"/>
  <c r="AP1920" i="1"/>
  <c r="AO1920" i="1"/>
  <c r="AR1919" i="1"/>
  <c r="AQ1919" i="1"/>
  <c r="AP1919" i="1"/>
  <c r="AO1919" i="1"/>
  <c r="AR1918" i="1"/>
  <c r="AQ1918" i="1"/>
  <c r="AP1918" i="1"/>
  <c r="AO1918" i="1"/>
  <c r="AR1917" i="1"/>
  <c r="AQ1917" i="1"/>
  <c r="AP1917" i="1"/>
  <c r="AO1917" i="1"/>
  <c r="AR1916" i="1"/>
  <c r="AQ1916" i="1"/>
  <c r="AP1916" i="1"/>
  <c r="AO1916" i="1"/>
  <c r="AR1914" i="1"/>
  <c r="AQ1914" i="1"/>
  <c r="AP1914" i="1"/>
  <c r="AO1914" i="1"/>
  <c r="AR1913" i="1"/>
  <c r="AQ1913" i="1"/>
  <c r="AP1913" i="1"/>
  <c r="AO1913" i="1"/>
  <c r="AR1912" i="1"/>
  <c r="AQ1912" i="1"/>
  <c r="AP1912" i="1"/>
  <c r="AO1912" i="1"/>
  <c r="AR1911" i="1"/>
  <c r="AQ1911" i="1"/>
  <c r="AP1911" i="1"/>
  <c r="AO1911" i="1"/>
  <c r="AR1910" i="1"/>
  <c r="AQ1910" i="1"/>
  <c r="AP1910" i="1"/>
  <c r="AO1910" i="1"/>
  <c r="AR1908" i="1"/>
  <c r="AQ1908" i="1"/>
  <c r="AP1908" i="1"/>
  <c r="AO1908" i="1"/>
  <c r="AR1907" i="1"/>
  <c r="AQ1907" i="1"/>
  <c r="AP1907" i="1"/>
  <c r="AO1907" i="1"/>
  <c r="AR1906" i="1"/>
  <c r="AQ1906" i="1"/>
  <c r="AP1906" i="1"/>
  <c r="AO1906" i="1"/>
  <c r="AR1905" i="1"/>
  <c r="AQ1905" i="1"/>
  <c r="AP1905" i="1"/>
  <c r="AO1905" i="1"/>
  <c r="AR1904" i="1"/>
  <c r="AQ1904" i="1"/>
  <c r="AP1904" i="1"/>
  <c r="AO1904" i="1"/>
  <c r="AR1902" i="1"/>
  <c r="AQ1902" i="1"/>
  <c r="AP1902" i="1"/>
  <c r="AO1902" i="1"/>
  <c r="AR1901" i="1"/>
  <c r="AQ1901" i="1"/>
  <c r="AP1901" i="1"/>
  <c r="AO1901" i="1"/>
  <c r="AR1900" i="1"/>
  <c r="AQ1900" i="1"/>
  <c r="AP1900" i="1"/>
  <c r="AO1900" i="1"/>
  <c r="AR1898" i="1"/>
  <c r="AQ1898" i="1"/>
  <c r="AP1898" i="1"/>
  <c r="AO1898" i="1"/>
  <c r="AR1897" i="1"/>
  <c r="AQ1897" i="1"/>
  <c r="AP1897" i="1"/>
  <c r="AO1897" i="1"/>
  <c r="AR1896" i="1"/>
  <c r="AQ1896" i="1"/>
  <c r="AP1896" i="1"/>
  <c r="AO1896" i="1"/>
  <c r="AR1895" i="1"/>
  <c r="AQ1895" i="1"/>
  <c r="AP1895" i="1"/>
  <c r="AO1895" i="1"/>
  <c r="AR1894" i="1"/>
  <c r="AQ1894" i="1"/>
  <c r="AP1894" i="1"/>
  <c r="AO1894" i="1"/>
  <c r="AR1893" i="1"/>
  <c r="AQ1893" i="1"/>
  <c r="AP1893" i="1"/>
  <c r="AO1893" i="1"/>
  <c r="AR1892" i="1"/>
  <c r="AQ1892" i="1"/>
  <c r="AP1892" i="1"/>
  <c r="AO1892" i="1"/>
  <c r="AR1891" i="1"/>
  <c r="AQ1891" i="1"/>
  <c r="AP1891" i="1"/>
  <c r="AO1891" i="1"/>
  <c r="AR1890" i="1"/>
  <c r="AQ1890" i="1"/>
  <c r="AP1890" i="1"/>
  <c r="AO1890" i="1"/>
  <c r="AR1889" i="1"/>
  <c r="AQ1889" i="1"/>
  <c r="AP1889" i="1"/>
  <c r="AO1889" i="1"/>
  <c r="AR1888" i="1"/>
  <c r="AQ1888" i="1"/>
  <c r="AP1888" i="1"/>
  <c r="AO1888" i="1"/>
  <c r="AR1887" i="1"/>
  <c r="AQ1887" i="1"/>
  <c r="AP1887" i="1"/>
  <c r="AO1887" i="1"/>
  <c r="AR1886" i="1"/>
  <c r="AQ1886" i="1"/>
  <c r="AP1886" i="1"/>
  <c r="AO1886" i="1"/>
  <c r="AR1885" i="1"/>
  <c r="AQ1885" i="1"/>
  <c r="AP1885" i="1"/>
  <c r="AO1885" i="1"/>
  <c r="AR1884" i="1"/>
  <c r="AQ1884" i="1"/>
  <c r="AP1884" i="1"/>
  <c r="AO1884" i="1"/>
  <c r="AR1883" i="1"/>
  <c r="AQ1883" i="1"/>
  <c r="AP1883" i="1"/>
  <c r="AO1883" i="1"/>
  <c r="AR1882" i="1"/>
  <c r="AQ1882" i="1"/>
  <c r="AP1882" i="1"/>
  <c r="AO1882" i="1"/>
  <c r="AR1881" i="1"/>
  <c r="AQ1881" i="1"/>
  <c r="AP1881" i="1"/>
  <c r="AO1881" i="1"/>
  <c r="AR1879" i="1"/>
  <c r="AQ1879" i="1"/>
  <c r="AP1879" i="1"/>
  <c r="AO1879" i="1"/>
  <c r="AR1878" i="1"/>
  <c r="AQ1878" i="1"/>
  <c r="AP1878" i="1"/>
  <c r="AO1878" i="1"/>
  <c r="AR1877" i="1"/>
  <c r="AQ1877" i="1"/>
  <c r="AP1877" i="1"/>
  <c r="AO1877" i="1"/>
  <c r="AR1876" i="1"/>
  <c r="AQ1876" i="1"/>
  <c r="AP1876" i="1"/>
  <c r="AO1876" i="1"/>
  <c r="AR1875" i="1"/>
  <c r="AQ1875" i="1"/>
  <c r="AP1875" i="1"/>
  <c r="AO1875" i="1"/>
  <c r="AR1874" i="1"/>
  <c r="AQ1874" i="1"/>
  <c r="AP1874" i="1"/>
  <c r="AO1874" i="1"/>
  <c r="AR1873" i="1"/>
  <c r="AQ1873" i="1"/>
  <c r="AP1873" i="1"/>
  <c r="AO1873" i="1"/>
  <c r="AR1871" i="1"/>
  <c r="AQ1871" i="1"/>
  <c r="AP1871" i="1"/>
  <c r="AO1871" i="1"/>
  <c r="AR1870" i="1"/>
  <c r="AQ1870" i="1"/>
  <c r="AP1870" i="1"/>
  <c r="AO1870" i="1"/>
  <c r="AR1869" i="1"/>
  <c r="AQ1869" i="1"/>
  <c r="AP1869" i="1"/>
  <c r="AO1869" i="1"/>
  <c r="AR1868" i="1"/>
  <c r="AQ1868" i="1"/>
  <c r="AP1868" i="1"/>
  <c r="AO1868" i="1"/>
  <c r="AR1867" i="1"/>
  <c r="AQ1867" i="1"/>
  <c r="AP1867" i="1"/>
  <c r="AO1867" i="1"/>
  <c r="AR1866" i="1"/>
  <c r="AQ1866" i="1"/>
  <c r="AP1866" i="1"/>
  <c r="AO1866" i="1"/>
  <c r="AR1865" i="1"/>
  <c r="AQ1865" i="1"/>
  <c r="AP1865" i="1"/>
  <c r="AO1865" i="1"/>
  <c r="AR1864" i="1"/>
  <c r="AQ1864" i="1"/>
  <c r="AP1864" i="1"/>
  <c r="AO1864" i="1"/>
  <c r="AR1863" i="1"/>
  <c r="AQ1863" i="1"/>
  <c r="AP1863" i="1"/>
  <c r="AO1863" i="1"/>
  <c r="AR1862" i="1"/>
  <c r="AQ1862" i="1"/>
  <c r="AP1862" i="1"/>
  <c r="AO1862" i="1"/>
  <c r="AR1861" i="1"/>
  <c r="AQ1861" i="1"/>
  <c r="AP1861" i="1"/>
  <c r="AO1861" i="1"/>
  <c r="AR1860" i="1"/>
  <c r="AQ1860" i="1"/>
  <c r="AP1860" i="1"/>
  <c r="AO1860" i="1"/>
  <c r="AR1859" i="1"/>
  <c r="AQ1859" i="1"/>
  <c r="AP1859" i="1"/>
  <c r="AO1859" i="1"/>
  <c r="AR1858" i="1"/>
  <c r="AQ1858" i="1"/>
  <c r="AP1858" i="1"/>
  <c r="AO1858" i="1"/>
  <c r="AR1857" i="1"/>
  <c r="AQ1857" i="1"/>
  <c r="AP1857" i="1"/>
  <c r="AO1857" i="1"/>
  <c r="AR1856" i="1"/>
  <c r="AQ1856" i="1"/>
  <c r="AP1856" i="1"/>
  <c r="AO1856" i="1"/>
  <c r="AR1855" i="1"/>
  <c r="AQ1855" i="1"/>
  <c r="AP1855" i="1"/>
  <c r="AO1855" i="1"/>
  <c r="AR1854" i="1"/>
  <c r="AQ1854" i="1"/>
  <c r="AP1854" i="1"/>
  <c r="AO1854" i="1"/>
  <c r="AR1853" i="1"/>
  <c r="AQ1853" i="1"/>
  <c r="AP1853" i="1"/>
  <c r="AO1853" i="1"/>
  <c r="AR1851" i="1"/>
  <c r="AQ1851" i="1"/>
  <c r="AP1851" i="1"/>
  <c r="AO1851" i="1"/>
  <c r="AR1850" i="1"/>
  <c r="AQ1850" i="1"/>
  <c r="AP1850" i="1"/>
  <c r="AO1850" i="1"/>
  <c r="AR1849" i="1"/>
  <c r="AQ1849" i="1"/>
  <c r="AP1849" i="1"/>
  <c r="AO1849" i="1"/>
  <c r="AR1848" i="1"/>
  <c r="AQ1848" i="1"/>
  <c r="AP1848" i="1"/>
  <c r="AO1848" i="1"/>
  <c r="AR1847" i="1"/>
  <c r="AQ1847" i="1"/>
  <c r="AP1847" i="1"/>
  <c r="AO1847" i="1"/>
  <c r="AR1846" i="1"/>
  <c r="AQ1846" i="1"/>
  <c r="AP1846" i="1"/>
  <c r="AO1846" i="1"/>
  <c r="AR1845" i="1"/>
  <c r="AQ1845" i="1"/>
  <c r="AP1845" i="1"/>
  <c r="AO1845" i="1"/>
  <c r="AR1844" i="1"/>
  <c r="AQ1844" i="1"/>
  <c r="AP1844" i="1"/>
  <c r="AO1844" i="1"/>
  <c r="AR1843" i="1"/>
  <c r="AQ1843" i="1"/>
  <c r="AP1843" i="1"/>
  <c r="AO1843" i="1"/>
  <c r="AR1842" i="1"/>
  <c r="AQ1842" i="1"/>
  <c r="AP1842" i="1"/>
  <c r="AO1842" i="1"/>
  <c r="AR1840" i="1"/>
  <c r="AQ1840" i="1"/>
  <c r="AP1840" i="1"/>
  <c r="AO1840" i="1"/>
  <c r="AR1838" i="1"/>
  <c r="AQ1838" i="1"/>
  <c r="AP1838" i="1"/>
  <c r="AO1838" i="1"/>
  <c r="AR1837" i="1"/>
  <c r="AQ1837" i="1"/>
  <c r="AP1837" i="1"/>
  <c r="AO1837" i="1"/>
  <c r="AR1836" i="1"/>
  <c r="AQ1836" i="1"/>
  <c r="AP1836" i="1"/>
  <c r="AO1836" i="1"/>
  <c r="AR1835" i="1"/>
  <c r="AQ1835" i="1"/>
  <c r="AP1835" i="1"/>
  <c r="AO1835" i="1"/>
  <c r="AR1834" i="1"/>
  <c r="AQ1834" i="1"/>
  <c r="AP1834" i="1"/>
  <c r="AO1834" i="1"/>
  <c r="AR1832" i="1"/>
  <c r="AQ1832" i="1"/>
  <c r="AP1832" i="1"/>
  <c r="AO1832" i="1"/>
  <c r="AR1831" i="1"/>
  <c r="AQ1831" i="1"/>
  <c r="AP1831" i="1"/>
  <c r="AO1831" i="1"/>
  <c r="AR1830" i="1"/>
  <c r="AQ1830" i="1"/>
  <c r="AP1830" i="1"/>
  <c r="AO1830" i="1"/>
  <c r="AR1829" i="1"/>
  <c r="AQ1829" i="1"/>
  <c r="AP1829" i="1"/>
  <c r="AO1829" i="1"/>
  <c r="AR1828" i="1"/>
  <c r="AQ1828" i="1"/>
  <c r="AP1828" i="1"/>
  <c r="AO1828" i="1"/>
  <c r="AR1827" i="1"/>
  <c r="AQ1827" i="1"/>
  <c r="AP1827" i="1"/>
  <c r="AO1827" i="1"/>
  <c r="AR1826" i="1"/>
  <c r="AQ1826" i="1"/>
  <c r="AP1826" i="1"/>
  <c r="AO1826" i="1"/>
  <c r="AR1823" i="1"/>
  <c r="AQ1823" i="1"/>
  <c r="AP1823" i="1"/>
  <c r="AO1823" i="1"/>
  <c r="AR1822" i="1"/>
  <c r="AQ1822" i="1"/>
  <c r="AP1822" i="1"/>
  <c r="AO1822" i="1"/>
  <c r="AR1820" i="1"/>
  <c r="AQ1820" i="1"/>
  <c r="AP1820" i="1"/>
  <c r="AO1820" i="1"/>
  <c r="AR1819" i="1"/>
  <c r="AQ1819" i="1"/>
  <c r="AP1819" i="1"/>
  <c r="AO1819" i="1"/>
  <c r="AR1818" i="1"/>
  <c r="AQ1818" i="1"/>
  <c r="AP1818" i="1"/>
  <c r="AO1818" i="1"/>
  <c r="AR1817" i="1"/>
  <c r="AQ1817" i="1"/>
  <c r="AP1817" i="1"/>
  <c r="AO1817" i="1"/>
  <c r="AR1815" i="1"/>
  <c r="AQ1815" i="1"/>
  <c r="AP1815" i="1"/>
  <c r="AO1815" i="1"/>
  <c r="AR1814" i="1"/>
  <c r="AQ1814" i="1"/>
  <c r="AP1814" i="1"/>
  <c r="AO1814" i="1"/>
  <c r="AR1813" i="1"/>
  <c r="AQ1813" i="1"/>
  <c r="AP1813" i="1"/>
  <c r="AO1813" i="1"/>
  <c r="AR1812" i="1"/>
  <c r="AQ1812" i="1"/>
  <c r="AP1812" i="1"/>
  <c r="AO1812" i="1"/>
  <c r="AR1809" i="1"/>
  <c r="AQ1809" i="1"/>
  <c r="AP1809" i="1"/>
  <c r="AO1809" i="1"/>
  <c r="AR1808" i="1"/>
  <c r="AQ1808" i="1"/>
  <c r="AP1808" i="1"/>
  <c r="AO1808" i="1"/>
  <c r="AR1806" i="1"/>
  <c r="AQ1806" i="1"/>
  <c r="AP1806" i="1"/>
  <c r="AO1806" i="1"/>
  <c r="AR1805" i="1"/>
  <c r="AQ1805" i="1"/>
  <c r="AP1805" i="1"/>
  <c r="AO1805" i="1"/>
  <c r="AR1803" i="1"/>
  <c r="AQ1803" i="1"/>
  <c r="AP1803" i="1"/>
  <c r="AO1803" i="1"/>
  <c r="AR1802" i="1"/>
  <c r="AQ1802" i="1"/>
  <c r="AP1802" i="1"/>
  <c r="AO1802" i="1"/>
  <c r="AR1800" i="1"/>
  <c r="AQ1800" i="1"/>
  <c r="AP1800" i="1"/>
  <c r="AO1800" i="1"/>
  <c r="AR1799" i="1"/>
  <c r="AQ1799" i="1"/>
  <c r="AP1799" i="1"/>
  <c r="AO1799" i="1"/>
  <c r="AR1798" i="1"/>
  <c r="AQ1798" i="1"/>
  <c r="AP1798" i="1"/>
  <c r="AO1798" i="1"/>
  <c r="AR1794" i="1"/>
  <c r="AQ1794" i="1"/>
  <c r="AP1794" i="1"/>
  <c r="AO1794" i="1"/>
  <c r="AR1793" i="1"/>
  <c r="AQ1793" i="1"/>
  <c r="AP1793" i="1"/>
  <c r="AO1793" i="1"/>
  <c r="AR1791" i="1"/>
  <c r="AQ1791" i="1"/>
  <c r="AP1791" i="1"/>
  <c r="AO1791" i="1"/>
  <c r="AR1790" i="1"/>
  <c r="AQ1790" i="1"/>
  <c r="AP1790" i="1"/>
  <c r="AO1790" i="1"/>
  <c r="AR1788" i="1"/>
  <c r="AQ1788" i="1"/>
  <c r="AP1788" i="1"/>
  <c r="AO1788" i="1"/>
  <c r="AR1787" i="1"/>
  <c r="AQ1787" i="1"/>
  <c r="AP1787" i="1"/>
  <c r="AO1787" i="1"/>
  <c r="AR1786" i="1"/>
  <c r="AQ1786" i="1"/>
  <c r="AP1786" i="1"/>
  <c r="AO1786" i="1"/>
  <c r="AR1785" i="1"/>
  <c r="AQ1785" i="1"/>
  <c r="AP1785" i="1"/>
  <c r="AO1785" i="1"/>
  <c r="AR1784" i="1"/>
  <c r="AQ1784" i="1"/>
  <c r="AP1784" i="1"/>
  <c r="AO1784" i="1"/>
  <c r="AR1783" i="1"/>
  <c r="AQ1783" i="1"/>
  <c r="AP1783" i="1"/>
  <c r="AO1783" i="1"/>
  <c r="AR1780" i="1"/>
  <c r="AQ1780" i="1"/>
  <c r="AP1780" i="1"/>
  <c r="AO1780" i="1"/>
  <c r="AR1778" i="1"/>
  <c r="AQ1778" i="1"/>
  <c r="AP1778" i="1"/>
  <c r="AO1778" i="1"/>
  <c r="AR1776" i="1"/>
  <c r="AQ1776" i="1"/>
  <c r="AP1776" i="1"/>
  <c r="AO1776" i="1"/>
  <c r="AR1775" i="1"/>
  <c r="AQ1775" i="1"/>
  <c r="AP1775" i="1"/>
  <c r="AO1775" i="1"/>
  <c r="AR1773" i="1"/>
  <c r="AQ1773" i="1"/>
  <c r="AP1773" i="1"/>
  <c r="AO1773" i="1"/>
  <c r="AR1772" i="1"/>
  <c r="AQ1772" i="1"/>
  <c r="AP1772" i="1"/>
  <c r="AO1772" i="1"/>
  <c r="AR1771" i="1"/>
  <c r="AQ1771" i="1"/>
  <c r="AP1771" i="1"/>
  <c r="AO1771" i="1"/>
  <c r="AR1770" i="1"/>
  <c r="AQ1770" i="1"/>
  <c r="AP1770" i="1"/>
  <c r="AO1770" i="1"/>
  <c r="AR1769" i="1"/>
  <c r="AQ1769" i="1"/>
  <c r="AP1769" i="1"/>
  <c r="AO1769" i="1"/>
  <c r="AR1767" i="1"/>
  <c r="AQ1767" i="1"/>
  <c r="AP1767" i="1"/>
  <c r="AO1767" i="1"/>
  <c r="AR1765" i="1"/>
  <c r="AQ1765" i="1"/>
  <c r="AP1765" i="1"/>
  <c r="AO1765" i="1"/>
  <c r="AR1764" i="1"/>
  <c r="AQ1764" i="1"/>
  <c r="AP1764" i="1"/>
  <c r="AO1764" i="1"/>
  <c r="AR1763" i="1"/>
  <c r="AQ1763" i="1"/>
  <c r="AP1763" i="1"/>
  <c r="AO1763" i="1"/>
  <c r="AR1762" i="1"/>
  <c r="AQ1762" i="1"/>
  <c r="AP1762" i="1"/>
  <c r="AO1762" i="1"/>
  <c r="AR1758" i="1"/>
  <c r="AQ1758" i="1"/>
  <c r="AP1758" i="1"/>
  <c r="AO1758" i="1"/>
  <c r="AR1757" i="1"/>
  <c r="AQ1757" i="1"/>
  <c r="AP1757" i="1"/>
  <c r="AO1757" i="1"/>
  <c r="AR1756" i="1"/>
  <c r="AQ1756" i="1"/>
  <c r="AP1756" i="1"/>
  <c r="AO1756" i="1"/>
  <c r="AR1753" i="1"/>
  <c r="AQ1753" i="1"/>
  <c r="AP1753" i="1"/>
  <c r="AO1753" i="1"/>
  <c r="AR1751" i="1"/>
  <c r="AQ1751" i="1"/>
  <c r="AP1751" i="1"/>
  <c r="AO1751" i="1"/>
  <c r="AR1750" i="1"/>
  <c r="AQ1750" i="1"/>
  <c r="AP1750" i="1"/>
  <c r="AO1750" i="1"/>
  <c r="AR1748" i="1"/>
  <c r="AQ1748" i="1"/>
  <c r="AP1748" i="1"/>
  <c r="AO1748" i="1"/>
  <c r="AR1747" i="1"/>
  <c r="AQ1747" i="1"/>
  <c r="AP1747" i="1"/>
  <c r="AO1747" i="1"/>
  <c r="AR1742" i="1"/>
  <c r="AQ1742" i="1"/>
  <c r="AP1742" i="1"/>
  <c r="AO1742" i="1"/>
  <c r="AR1740" i="1"/>
  <c r="AQ1740" i="1"/>
  <c r="AP1740" i="1"/>
  <c r="AO1740" i="1"/>
  <c r="AR1739" i="1"/>
  <c r="AQ1739" i="1"/>
  <c r="AP1739" i="1"/>
  <c r="AO1739" i="1"/>
  <c r="AR1737" i="1"/>
  <c r="AQ1737" i="1"/>
  <c r="AP1737" i="1"/>
  <c r="AO1737" i="1"/>
  <c r="AR1736" i="1"/>
  <c r="AQ1736" i="1"/>
  <c r="AP1736" i="1"/>
  <c r="AO1736" i="1"/>
  <c r="AR1735" i="1"/>
  <c r="AQ1735" i="1"/>
  <c r="AP1735" i="1"/>
  <c r="AO1735" i="1"/>
  <c r="AR1734" i="1"/>
  <c r="AQ1734" i="1"/>
  <c r="AP1734" i="1"/>
  <c r="AO1734" i="1"/>
  <c r="AR1733" i="1"/>
  <c r="AQ1733" i="1"/>
  <c r="AP1733" i="1"/>
  <c r="AO1733" i="1"/>
  <c r="AR1731" i="1"/>
  <c r="AQ1731" i="1"/>
  <c r="AP1731" i="1"/>
  <c r="AO1731" i="1"/>
  <c r="AR1730" i="1"/>
  <c r="AQ1730" i="1"/>
  <c r="AP1730" i="1"/>
  <c r="AO1730" i="1"/>
  <c r="AR1729" i="1"/>
  <c r="AQ1729" i="1"/>
  <c r="AP1729" i="1"/>
  <c r="AO1729" i="1"/>
  <c r="AR1728" i="1"/>
  <c r="AQ1728" i="1"/>
  <c r="AP1728" i="1"/>
  <c r="AO1728" i="1"/>
  <c r="AR1727" i="1"/>
  <c r="AQ1727" i="1"/>
  <c r="AP1727" i="1"/>
  <c r="AO1727" i="1"/>
  <c r="AR1726" i="1"/>
  <c r="AQ1726" i="1"/>
  <c r="AP1726" i="1"/>
  <c r="AO1726" i="1"/>
  <c r="AR1725" i="1"/>
  <c r="AQ1725" i="1"/>
  <c r="AP1725" i="1"/>
  <c r="AO1725" i="1"/>
  <c r="AR1723" i="1"/>
  <c r="AQ1723" i="1"/>
  <c r="AP1723" i="1"/>
  <c r="AO1723" i="1"/>
  <c r="AR1722" i="1"/>
  <c r="AQ1722" i="1"/>
  <c r="AP1722" i="1"/>
  <c r="AO1722" i="1"/>
  <c r="AR1721" i="1"/>
  <c r="AQ1721" i="1"/>
  <c r="AP1721" i="1"/>
  <c r="AO1721" i="1"/>
  <c r="AR1720" i="1"/>
  <c r="AQ1720" i="1"/>
  <c r="AP1720" i="1"/>
  <c r="AO1720" i="1"/>
  <c r="AR1719" i="1"/>
  <c r="AQ1719" i="1"/>
  <c r="AP1719" i="1"/>
  <c r="AO1719" i="1"/>
  <c r="AR1718" i="1"/>
  <c r="AQ1718" i="1"/>
  <c r="AP1718" i="1"/>
  <c r="AO1718" i="1"/>
  <c r="AR1717" i="1"/>
  <c r="AQ1717" i="1"/>
  <c r="AP1717" i="1"/>
  <c r="AO1717" i="1"/>
  <c r="AR1716" i="1"/>
  <c r="AQ1716" i="1"/>
  <c r="AP1716" i="1"/>
  <c r="AO1716" i="1"/>
  <c r="AR1714" i="1"/>
  <c r="AQ1714" i="1"/>
  <c r="AP1714" i="1"/>
  <c r="AO1714" i="1"/>
  <c r="AR1712" i="1"/>
  <c r="AQ1712" i="1"/>
  <c r="AP1712" i="1"/>
  <c r="AO1712" i="1"/>
  <c r="AR1710" i="1"/>
  <c r="AQ1710" i="1"/>
  <c r="AP1710" i="1"/>
  <c r="AO1710" i="1"/>
  <c r="AR1709" i="1"/>
  <c r="AQ1709" i="1"/>
  <c r="AP1709" i="1"/>
  <c r="AO1709" i="1"/>
  <c r="AR1708" i="1"/>
  <c r="AQ1708" i="1"/>
  <c r="AP1708" i="1"/>
  <c r="AO1708" i="1"/>
  <c r="AR1707" i="1"/>
  <c r="AQ1707" i="1"/>
  <c r="AP1707" i="1"/>
  <c r="AO1707" i="1"/>
  <c r="AR1705" i="1"/>
  <c r="AQ1705" i="1"/>
  <c r="AP1705" i="1"/>
  <c r="AO1705" i="1"/>
  <c r="AR1704" i="1"/>
  <c r="AQ1704" i="1"/>
  <c r="AP1704" i="1"/>
  <c r="AO1704" i="1"/>
  <c r="AR1703" i="1"/>
  <c r="AQ1703" i="1"/>
  <c r="AP1703" i="1"/>
  <c r="AO1703" i="1"/>
  <c r="AR1702" i="1"/>
  <c r="AQ1702" i="1"/>
  <c r="AP1702" i="1"/>
  <c r="AO1702" i="1"/>
  <c r="AR1699" i="1"/>
  <c r="AQ1699" i="1"/>
  <c r="AP1699" i="1"/>
  <c r="AO1699" i="1"/>
  <c r="AR1697" i="1"/>
  <c r="AQ1697" i="1"/>
  <c r="AP1697" i="1"/>
  <c r="AO1697" i="1"/>
  <c r="AR1691" i="1"/>
  <c r="AQ1691" i="1"/>
  <c r="AP1691" i="1"/>
  <c r="AO1691" i="1"/>
  <c r="AR1690" i="1"/>
  <c r="AQ1690" i="1"/>
  <c r="AP1690" i="1"/>
  <c r="AO1690" i="1"/>
  <c r="AR1689" i="1"/>
  <c r="AQ1689" i="1"/>
  <c r="AP1689" i="1"/>
  <c r="AO1689" i="1"/>
  <c r="AR1688" i="1"/>
  <c r="AQ1688" i="1"/>
  <c r="AP1688" i="1"/>
  <c r="AO1688" i="1"/>
  <c r="AR1684" i="1"/>
  <c r="AQ1684" i="1"/>
  <c r="AP1684" i="1"/>
  <c r="AO1684" i="1"/>
  <c r="AR1683" i="1"/>
  <c r="AQ1683" i="1"/>
  <c r="AP1683" i="1"/>
  <c r="AO1683" i="1"/>
  <c r="AR1682" i="1"/>
  <c r="AQ1682" i="1"/>
  <c r="AP1682" i="1"/>
  <c r="AO1682" i="1"/>
  <c r="AR1680" i="1"/>
  <c r="AQ1680" i="1"/>
  <c r="AP1680" i="1"/>
  <c r="AO1680" i="1"/>
  <c r="AR1677" i="1"/>
  <c r="AQ1677" i="1"/>
  <c r="AP1677" i="1"/>
  <c r="AO1677" i="1"/>
  <c r="AR1674" i="1"/>
  <c r="AQ1674" i="1"/>
  <c r="AP1674" i="1"/>
  <c r="AO1674" i="1"/>
  <c r="AR1673" i="1"/>
  <c r="AQ1673" i="1"/>
  <c r="AP1673" i="1"/>
  <c r="AO1673" i="1"/>
  <c r="AR1672" i="1"/>
  <c r="AQ1672" i="1"/>
  <c r="AP1672" i="1"/>
  <c r="AO1672" i="1"/>
  <c r="AR1671" i="1"/>
  <c r="AQ1671" i="1"/>
  <c r="AP1671" i="1"/>
  <c r="AO1671" i="1"/>
  <c r="AR1670" i="1"/>
  <c r="AQ1670" i="1"/>
  <c r="AP1670" i="1"/>
  <c r="AO1670" i="1"/>
  <c r="AR1669" i="1"/>
  <c r="AQ1669" i="1"/>
  <c r="AP1669" i="1"/>
  <c r="AO1669" i="1"/>
  <c r="AR1665" i="1"/>
  <c r="AQ1665" i="1"/>
  <c r="AP1665" i="1"/>
  <c r="AO1665" i="1"/>
  <c r="AR1663" i="1"/>
  <c r="AQ1663" i="1"/>
  <c r="AP1663" i="1"/>
  <c r="AO1663" i="1"/>
  <c r="AR1662" i="1"/>
  <c r="AQ1662" i="1"/>
  <c r="AP1662" i="1"/>
  <c r="AO1662" i="1"/>
  <c r="AR1657" i="1"/>
  <c r="AQ1657" i="1"/>
  <c r="AP1657" i="1"/>
  <c r="AO1657" i="1"/>
  <c r="AR1656" i="1"/>
  <c r="AQ1656" i="1"/>
  <c r="AP1656" i="1"/>
  <c r="AO1656" i="1"/>
  <c r="AR1654" i="1"/>
  <c r="AQ1654" i="1"/>
  <c r="AP1654" i="1"/>
  <c r="AO1654" i="1"/>
  <c r="AR1653" i="1"/>
  <c r="AQ1653" i="1"/>
  <c r="AP1653" i="1"/>
  <c r="AO1653" i="1"/>
  <c r="AR1652" i="1"/>
  <c r="AQ1652" i="1"/>
  <c r="AP1652" i="1"/>
  <c r="AO1652" i="1"/>
  <c r="AR1647" i="1"/>
  <c r="AQ1647" i="1"/>
  <c r="AP1647" i="1"/>
  <c r="AO1647" i="1"/>
  <c r="AR1646" i="1"/>
  <c r="AQ1646" i="1"/>
  <c r="AP1646" i="1"/>
  <c r="AO1646" i="1"/>
  <c r="AR1644" i="1"/>
  <c r="AQ1644" i="1"/>
  <c r="AP1644" i="1"/>
  <c r="AO1644" i="1"/>
  <c r="AR1642" i="1"/>
  <c r="AQ1642" i="1"/>
  <c r="AP1642" i="1"/>
  <c r="AO1642" i="1"/>
  <c r="AR1640" i="1"/>
  <c r="AQ1640" i="1"/>
  <c r="AP1640" i="1"/>
  <c r="AO1640" i="1"/>
  <c r="AR1639" i="1"/>
  <c r="AQ1639" i="1"/>
  <c r="AP1639" i="1"/>
  <c r="AO1639" i="1"/>
  <c r="AR1638" i="1"/>
  <c r="AQ1638" i="1"/>
  <c r="AP1638" i="1"/>
  <c r="AO1638" i="1"/>
  <c r="AR1637" i="1"/>
  <c r="AQ1637" i="1"/>
  <c r="AP1637" i="1"/>
  <c r="AO1637" i="1"/>
  <c r="AR1636" i="1"/>
  <c r="AQ1636" i="1"/>
  <c r="AP1636" i="1"/>
  <c r="AO1636" i="1"/>
  <c r="AR1635" i="1"/>
  <c r="AQ1635" i="1"/>
  <c r="AP1635" i="1"/>
  <c r="AO1635" i="1"/>
  <c r="AR1632" i="1"/>
  <c r="AQ1632" i="1"/>
  <c r="AP1632" i="1"/>
  <c r="AO1632" i="1"/>
  <c r="AR1630" i="1"/>
  <c r="AQ1630" i="1"/>
  <c r="AP1630" i="1"/>
  <c r="AO1630" i="1"/>
  <c r="AR1629" i="1"/>
  <c r="AQ1629" i="1"/>
  <c r="AP1629" i="1"/>
  <c r="AO1629" i="1"/>
  <c r="AR1627" i="1"/>
  <c r="AQ1627" i="1"/>
  <c r="AP1627" i="1"/>
  <c r="AO1627" i="1"/>
  <c r="AR1625" i="1"/>
  <c r="AQ1625" i="1"/>
  <c r="AP1625" i="1"/>
  <c r="AO1625" i="1"/>
  <c r="AR1624" i="1"/>
  <c r="AQ1624" i="1"/>
  <c r="AP1624" i="1"/>
  <c r="AO1624" i="1"/>
  <c r="AR1623" i="1"/>
  <c r="AQ1623" i="1"/>
  <c r="AP1623" i="1"/>
  <c r="AO1623" i="1"/>
  <c r="AR1622" i="1"/>
  <c r="AQ1622" i="1"/>
  <c r="AP1622" i="1"/>
  <c r="AO1622" i="1"/>
  <c r="AR1621" i="1"/>
  <c r="AQ1621" i="1"/>
  <c r="AP1621" i="1"/>
  <c r="AO1621" i="1"/>
  <c r="AR1620" i="1"/>
  <c r="AQ1620" i="1"/>
  <c r="AP1620" i="1"/>
  <c r="AO1620" i="1"/>
  <c r="AR1619" i="1"/>
  <c r="AQ1619" i="1"/>
  <c r="AP1619" i="1"/>
  <c r="AO1619" i="1"/>
  <c r="AR1618" i="1"/>
  <c r="AQ1618" i="1"/>
  <c r="AP1618" i="1"/>
  <c r="AO1618" i="1"/>
  <c r="AR1616" i="1"/>
  <c r="AQ1616" i="1"/>
  <c r="AP1616" i="1"/>
  <c r="AO1616" i="1"/>
  <c r="AR1614" i="1"/>
  <c r="AQ1614" i="1"/>
  <c r="AP1614" i="1"/>
  <c r="AO1614" i="1"/>
  <c r="AR1613" i="1"/>
  <c r="AQ1613" i="1"/>
  <c r="AP1613" i="1"/>
  <c r="AO1613" i="1"/>
  <c r="AR1612" i="1"/>
  <c r="AQ1612" i="1"/>
  <c r="AP1612" i="1"/>
  <c r="AO1612" i="1"/>
  <c r="AR1611" i="1"/>
  <c r="AQ1611" i="1"/>
  <c r="AP1611" i="1"/>
  <c r="AO1611" i="1"/>
  <c r="AR1610" i="1"/>
  <c r="AQ1610" i="1"/>
  <c r="AP1610" i="1"/>
  <c r="AO1610" i="1"/>
  <c r="AR1609" i="1"/>
  <c r="AQ1609" i="1"/>
  <c r="AP1609" i="1"/>
  <c r="AO1609" i="1"/>
  <c r="AR1608" i="1"/>
  <c r="AQ1608" i="1"/>
  <c r="AP1608" i="1"/>
  <c r="AO1608" i="1"/>
  <c r="AR1607" i="1"/>
  <c r="AQ1607" i="1"/>
  <c r="AP1607" i="1"/>
  <c r="AO1607" i="1"/>
  <c r="AR1606" i="1"/>
  <c r="AQ1606" i="1"/>
  <c r="AP1606" i="1"/>
  <c r="AO1606" i="1"/>
  <c r="AR1605" i="1"/>
  <c r="AQ1605" i="1"/>
  <c r="AP1605" i="1"/>
  <c r="AO1605" i="1"/>
  <c r="AR1603" i="1"/>
  <c r="AQ1603" i="1"/>
  <c r="AP1603" i="1"/>
  <c r="AO1603" i="1"/>
  <c r="AR1602" i="1"/>
  <c r="AQ1602" i="1"/>
  <c r="AP1602" i="1"/>
  <c r="AO1602" i="1"/>
  <c r="AR1601" i="1"/>
  <c r="AQ1601" i="1"/>
  <c r="AP1601" i="1"/>
  <c r="AO1601" i="1"/>
  <c r="AR1599" i="1"/>
  <c r="AQ1599" i="1"/>
  <c r="AP1599" i="1"/>
  <c r="AO1599" i="1"/>
  <c r="AR1598" i="1"/>
  <c r="AQ1598" i="1"/>
  <c r="AP1598" i="1"/>
  <c r="AO1598" i="1"/>
  <c r="AR1597" i="1"/>
  <c r="AQ1597" i="1"/>
  <c r="AP1597" i="1"/>
  <c r="AO1597" i="1"/>
  <c r="AR1596" i="1"/>
  <c r="AQ1596" i="1"/>
  <c r="AP1596" i="1"/>
  <c r="AO1596" i="1"/>
  <c r="AR1595" i="1"/>
  <c r="AQ1595" i="1"/>
  <c r="AP1595" i="1"/>
  <c r="AO1595" i="1"/>
  <c r="AR1593" i="1"/>
  <c r="AQ1593" i="1"/>
  <c r="AP1593" i="1"/>
  <c r="AO1593" i="1"/>
  <c r="AR1592" i="1"/>
  <c r="AQ1592" i="1"/>
  <c r="AP1592" i="1"/>
  <c r="AO1592" i="1"/>
  <c r="AR1591" i="1"/>
  <c r="AQ1591" i="1"/>
  <c r="AP1591" i="1"/>
  <c r="AO1591" i="1"/>
  <c r="AR1590" i="1"/>
  <c r="AQ1590" i="1"/>
  <c r="AP1590" i="1"/>
  <c r="AO1590" i="1"/>
  <c r="AR1589" i="1"/>
  <c r="AQ1589" i="1"/>
  <c r="AP1589" i="1"/>
  <c r="AO1589" i="1"/>
  <c r="AR1588" i="1"/>
  <c r="AQ1588" i="1"/>
  <c r="AP1588" i="1"/>
  <c r="AO1588" i="1"/>
  <c r="AR1587" i="1"/>
  <c r="AQ1587" i="1"/>
  <c r="AP1587" i="1"/>
  <c r="AO1587" i="1"/>
  <c r="AR1586" i="1"/>
  <c r="AQ1586" i="1"/>
  <c r="AP1586" i="1"/>
  <c r="AO1586" i="1"/>
  <c r="AR1584" i="1"/>
  <c r="AQ1584" i="1"/>
  <c r="AP1584" i="1"/>
  <c r="AO1584" i="1"/>
  <c r="AR1581" i="1"/>
  <c r="AQ1581" i="1"/>
  <c r="AP1581" i="1"/>
  <c r="AO1581" i="1"/>
  <c r="AR1580" i="1"/>
  <c r="AQ1580" i="1"/>
  <c r="AP1580" i="1"/>
  <c r="AO1580" i="1"/>
  <c r="AR1579" i="1"/>
  <c r="AQ1579" i="1"/>
  <c r="AP1579" i="1"/>
  <c r="AO1579" i="1"/>
  <c r="AR1578" i="1"/>
  <c r="AQ1578" i="1"/>
  <c r="AP1578" i="1"/>
  <c r="AO1578" i="1"/>
  <c r="AR1577" i="1"/>
  <c r="AQ1577" i="1"/>
  <c r="AP1577" i="1"/>
  <c r="AO1577" i="1"/>
  <c r="AR1575" i="1"/>
  <c r="AQ1575" i="1"/>
  <c r="AP1575" i="1"/>
  <c r="AO1575" i="1"/>
  <c r="AR1574" i="1"/>
  <c r="AQ1574" i="1"/>
  <c r="AP1574" i="1"/>
  <c r="AO1574" i="1"/>
  <c r="AR1573" i="1"/>
  <c r="AQ1573" i="1"/>
  <c r="AP1573" i="1"/>
  <c r="AO1573" i="1"/>
  <c r="AR1572" i="1"/>
  <c r="AQ1572" i="1"/>
  <c r="AP1572" i="1"/>
  <c r="AO1572" i="1"/>
  <c r="AR1571" i="1"/>
  <c r="AQ1571" i="1"/>
  <c r="AP1571" i="1"/>
  <c r="AO1571" i="1"/>
  <c r="AR1570" i="1"/>
  <c r="AQ1570" i="1"/>
  <c r="AP1570" i="1"/>
  <c r="AO1570" i="1"/>
  <c r="AR1569" i="1"/>
  <c r="AQ1569" i="1"/>
  <c r="AP1569" i="1"/>
  <c r="AO1569" i="1"/>
  <c r="AR1568" i="1"/>
  <c r="AQ1568" i="1"/>
  <c r="AP1568" i="1"/>
  <c r="AO1568" i="1"/>
  <c r="AR1567" i="1"/>
  <c r="AQ1567" i="1"/>
  <c r="AP1567" i="1"/>
  <c r="AO1567" i="1"/>
  <c r="AR1565" i="1"/>
  <c r="AQ1565" i="1"/>
  <c r="AP1565" i="1"/>
  <c r="AO1565" i="1"/>
  <c r="AR1563" i="1"/>
  <c r="AQ1563" i="1"/>
  <c r="AP1563" i="1"/>
  <c r="AO1563" i="1"/>
  <c r="AR1562" i="1"/>
  <c r="AQ1562" i="1"/>
  <c r="AP1562" i="1"/>
  <c r="AO1562" i="1"/>
  <c r="AR1561" i="1"/>
  <c r="AQ1561" i="1"/>
  <c r="AP1561" i="1"/>
  <c r="AO1561" i="1"/>
  <c r="AR1560" i="1"/>
  <c r="AQ1560" i="1"/>
  <c r="AP1560" i="1"/>
  <c r="AO1560" i="1"/>
  <c r="AR1558" i="1"/>
  <c r="AQ1558" i="1"/>
  <c r="AP1558" i="1"/>
  <c r="AO1558" i="1"/>
  <c r="AR1557" i="1"/>
  <c r="AQ1557" i="1"/>
  <c r="AP1557" i="1"/>
  <c r="AO1557" i="1"/>
  <c r="AR1554" i="1"/>
  <c r="AQ1554" i="1"/>
  <c r="AP1554" i="1"/>
  <c r="AO1554" i="1"/>
  <c r="AR1552" i="1"/>
  <c r="AQ1552" i="1"/>
  <c r="AP1552" i="1"/>
  <c r="AO1552" i="1"/>
  <c r="AR1551" i="1"/>
  <c r="AQ1551" i="1"/>
  <c r="AP1551" i="1"/>
  <c r="AO1551" i="1"/>
  <c r="AR1550" i="1"/>
  <c r="AQ1550" i="1"/>
  <c r="AP1550" i="1"/>
  <c r="AO1550" i="1"/>
  <c r="AR1549" i="1"/>
  <c r="AQ1549" i="1"/>
  <c r="AP1549" i="1"/>
  <c r="AO1549" i="1"/>
  <c r="AR1548" i="1"/>
  <c r="AQ1548" i="1"/>
  <c r="AP1548" i="1"/>
  <c r="AO1548" i="1"/>
  <c r="AR1547" i="1"/>
  <c r="AQ1547" i="1"/>
  <c r="AP1547" i="1"/>
  <c r="AO1547" i="1"/>
  <c r="AR1546" i="1"/>
  <c r="AQ1546" i="1"/>
  <c r="AP1546" i="1"/>
  <c r="AO1546" i="1"/>
  <c r="AR1544" i="1"/>
  <c r="AQ1544" i="1"/>
  <c r="AP1544" i="1"/>
  <c r="AO1544" i="1"/>
  <c r="AR1542" i="1"/>
  <c r="AQ1542" i="1"/>
  <c r="AP1542" i="1"/>
  <c r="AO1542" i="1"/>
  <c r="AR1541" i="1"/>
  <c r="AQ1541" i="1"/>
  <c r="AP1541" i="1"/>
  <c r="AO1541" i="1"/>
  <c r="AR1539" i="1"/>
  <c r="AQ1539" i="1"/>
  <c r="AP1539" i="1"/>
  <c r="AO1539" i="1"/>
  <c r="AR1538" i="1"/>
  <c r="AQ1538" i="1"/>
  <c r="AP1538" i="1"/>
  <c r="AO1538" i="1"/>
  <c r="AR1537" i="1"/>
  <c r="AQ1537" i="1"/>
  <c r="AP1537" i="1"/>
  <c r="AO1537" i="1"/>
  <c r="AR1536" i="1"/>
  <c r="AQ1536" i="1"/>
  <c r="AP1536" i="1"/>
  <c r="AO1536" i="1"/>
  <c r="AR1535" i="1"/>
  <c r="AQ1535" i="1"/>
  <c r="AP1535" i="1"/>
  <c r="AO1535" i="1"/>
  <c r="AR1533" i="1"/>
  <c r="AQ1533" i="1"/>
  <c r="AP1533" i="1"/>
  <c r="AO1533" i="1"/>
  <c r="AR1532" i="1"/>
  <c r="AQ1532" i="1"/>
  <c r="AP1532" i="1"/>
  <c r="AO1532" i="1"/>
  <c r="AR1531" i="1"/>
  <c r="AQ1531" i="1"/>
  <c r="AP1531" i="1"/>
  <c r="AO1531" i="1"/>
  <c r="AR1530" i="1"/>
  <c r="AQ1530" i="1"/>
  <c r="AP1530" i="1"/>
  <c r="AO1530" i="1"/>
  <c r="AR1527" i="1"/>
  <c r="AQ1527" i="1"/>
  <c r="AP1527" i="1"/>
  <c r="AO1527" i="1"/>
  <c r="AR1526" i="1"/>
  <c r="AQ1526" i="1"/>
  <c r="AP1526" i="1"/>
  <c r="AO1526" i="1"/>
  <c r="AR1525" i="1"/>
  <c r="AQ1525" i="1"/>
  <c r="AP1525" i="1"/>
  <c r="AO1525" i="1"/>
  <c r="AR1524" i="1"/>
  <c r="AQ1524" i="1"/>
  <c r="AP1524" i="1"/>
  <c r="AO1524" i="1"/>
  <c r="AR1522" i="1"/>
  <c r="AQ1522" i="1"/>
  <c r="AP1522" i="1"/>
  <c r="AO1522" i="1"/>
  <c r="AR1521" i="1"/>
  <c r="AQ1521" i="1"/>
  <c r="AP1521" i="1"/>
  <c r="AO1521" i="1"/>
  <c r="AR1519" i="1"/>
  <c r="AQ1519" i="1"/>
  <c r="AP1519" i="1"/>
  <c r="AO1519" i="1"/>
  <c r="AR1518" i="1"/>
  <c r="AQ1518" i="1"/>
  <c r="AP1518" i="1"/>
  <c r="AO1518" i="1"/>
  <c r="AR1517" i="1"/>
  <c r="AQ1517" i="1"/>
  <c r="AP1517" i="1"/>
  <c r="AO1517" i="1"/>
  <c r="AR1516" i="1"/>
  <c r="AQ1516" i="1"/>
  <c r="AP1516" i="1"/>
  <c r="AO1516" i="1"/>
  <c r="AR1513" i="1"/>
  <c r="AQ1513" i="1"/>
  <c r="AP1513" i="1"/>
  <c r="AO1513" i="1"/>
  <c r="AR1512" i="1"/>
  <c r="AQ1512" i="1"/>
  <c r="AP1512" i="1"/>
  <c r="AO1512" i="1"/>
  <c r="AR1511" i="1"/>
  <c r="AQ1511" i="1"/>
  <c r="AP1511" i="1"/>
  <c r="AO1511" i="1"/>
  <c r="AR1509" i="1"/>
  <c r="AQ1509" i="1"/>
  <c r="AP1509" i="1"/>
  <c r="AO1509" i="1"/>
  <c r="AR1508" i="1"/>
  <c r="AQ1508" i="1"/>
  <c r="AP1508" i="1"/>
  <c r="AO1508" i="1"/>
  <c r="AR1506" i="1"/>
  <c r="AQ1506" i="1"/>
  <c r="AP1506" i="1"/>
  <c r="AO1506" i="1"/>
  <c r="AR1505" i="1"/>
  <c r="AQ1505" i="1"/>
  <c r="AP1505" i="1"/>
  <c r="AO1505" i="1"/>
  <c r="AR1504" i="1"/>
  <c r="AQ1504" i="1"/>
  <c r="AP1504" i="1"/>
  <c r="AO1504" i="1"/>
  <c r="AR1503" i="1"/>
  <c r="AQ1503" i="1"/>
  <c r="AP1503" i="1"/>
  <c r="AO1503" i="1"/>
  <c r="AR1502" i="1"/>
  <c r="AQ1502" i="1"/>
  <c r="AP1502" i="1"/>
  <c r="AO1502" i="1"/>
  <c r="AR1501" i="1"/>
  <c r="AQ1501" i="1"/>
  <c r="AP1501" i="1"/>
  <c r="AO1501" i="1"/>
  <c r="AR1500" i="1"/>
  <c r="AQ1500" i="1"/>
  <c r="AP1500" i="1"/>
  <c r="AO1500" i="1"/>
  <c r="AR1499" i="1"/>
  <c r="AQ1499" i="1"/>
  <c r="AP1499" i="1"/>
  <c r="AO1499" i="1"/>
  <c r="AR1498" i="1"/>
  <c r="AQ1498" i="1"/>
  <c r="AP1498" i="1"/>
  <c r="AO1498" i="1"/>
  <c r="AR1497" i="1"/>
  <c r="AQ1497" i="1"/>
  <c r="AP1497" i="1"/>
  <c r="AO1497" i="1"/>
  <c r="AR1493" i="1"/>
  <c r="AQ1493" i="1"/>
  <c r="AP1493" i="1"/>
  <c r="AO1493" i="1"/>
  <c r="AR1492" i="1"/>
  <c r="AQ1492" i="1"/>
  <c r="AP1492" i="1"/>
  <c r="AO1492" i="1"/>
  <c r="AR1491" i="1"/>
  <c r="AQ1491" i="1"/>
  <c r="AP1491" i="1"/>
  <c r="AO1491" i="1"/>
  <c r="AR1490" i="1"/>
  <c r="AQ1490" i="1"/>
  <c r="AP1490" i="1"/>
  <c r="AO1490" i="1"/>
  <c r="AR1489" i="1"/>
  <c r="AQ1489" i="1"/>
  <c r="AP1489" i="1"/>
  <c r="AO1489" i="1"/>
  <c r="AR1488" i="1"/>
  <c r="AQ1488" i="1"/>
  <c r="AP1488" i="1"/>
  <c r="AO1488" i="1"/>
  <c r="AR1487" i="1"/>
  <c r="AQ1487" i="1"/>
  <c r="AP1487" i="1"/>
  <c r="AO1487" i="1"/>
  <c r="AR1486" i="1"/>
  <c r="AQ1486" i="1"/>
  <c r="AP1486" i="1"/>
  <c r="AO1486" i="1"/>
  <c r="AR1485" i="1"/>
  <c r="AQ1485" i="1"/>
  <c r="AP1485" i="1"/>
  <c r="AO1485" i="1"/>
  <c r="AR1484" i="1"/>
  <c r="AQ1484" i="1"/>
  <c r="AP1484" i="1"/>
  <c r="AO1484" i="1"/>
  <c r="AR1483" i="1"/>
  <c r="AQ1483" i="1"/>
  <c r="AP1483" i="1"/>
  <c r="AO1483" i="1"/>
  <c r="AR1482" i="1"/>
  <c r="AQ1482" i="1"/>
  <c r="AP1482" i="1"/>
  <c r="AO1482" i="1"/>
  <c r="AR1481" i="1"/>
  <c r="AQ1481" i="1"/>
  <c r="AP1481" i="1"/>
  <c r="AO1481" i="1"/>
  <c r="AR1480" i="1"/>
  <c r="AQ1480" i="1"/>
  <c r="AP1480" i="1"/>
  <c r="AO1480" i="1"/>
  <c r="AR1479" i="1"/>
  <c r="AQ1479" i="1"/>
  <c r="AP1479" i="1"/>
  <c r="AO1479" i="1"/>
  <c r="AR1478" i="1"/>
  <c r="AQ1478" i="1"/>
  <c r="AP1478" i="1"/>
  <c r="AO1478" i="1"/>
  <c r="AR1477" i="1"/>
  <c r="AQ1477" i="1"/>
  <c r="AP1477" i="1"/>
  <c r="AO1477" i="1"/>
  <c r="AR1476" i="1"/>
  <c r="AQ1476" i="1"/>
  <c r="AP1476" i="1"/>
  <c r="AO1476" i="1"/>
  <c r="AR1474" i="1"/>
  <c r="AQ1474" i="1"/>
  <c r="AP1474" i="1"/>
  <c r="AO1474" i="1"/>
  <c r="AR1472" i="1"/>
  <c r="AQ1472" i="1"/>
  <c r="AP1472" i="1"/>
  <c r="AO1472" i="1"/>
  <c r="AR1471" i="1"/>
  <c r="AQ1471" i="1"/>
  <c r="AP1471" i="1"/>
  <c r="AO1471" i="1"/>
  <c r="AR1469" i="1"/>
  <c r="AQ1469" i="1"/>
  <c r="AP1469" i="1"/>
  <c r="AO1469" i="1"/>
  <c r="AR1468" i="1"/>
  <c r="AQ1468" i="1"/>
  <c r="AP1468" i="1"/>
  <c r="AO1468" i="1"/>
  <c r="AR1467" i="1"/>
  <c r="AQ1467" i="1"/>
  <c r="AP1467" i="1"/>
  <c r="AO1467" i="1"/>
  <c r="AR1465" i="1"/>
  <c r="AQ1465" i="1"/>
  <c r="AP1465" i="1"/>
  <c r="AO1465" i="1"/>
  <c r="AR1464" i="1"/>
  <c r="AQ1464" i="1"/>
  <c r="AP1464" i="1"/>
  <c r="AO1464" i="1"/>
  <c r="AR1463" i="1"/>
  <c r="AQ1463" i="1"/>
  <c r="AP1463" i="1"/>
  <c r="AO1463" i="1"/>
  <c r="AR1462" i="1"/>
  <c r="AQ1462" i="1"/>
  <c r="AP1462" i="1"/>
  <c r="AO1462" i="1"/>
  <c r="AR1461" i="1"/>
  <c r="AQ1461" i="1"/>
  <c r="AP1461" i="1"/>
  <c r="AO1461" i="1"/>
  <c r="AR1458" i="1"/>
  <c r="AQ1458" i="1"/>
  <c r="AP1458" i="1"/>
  <c r="AO1458" i="1"/>
  <c r="AR1457" i="1"/>
  <c r="AQ1457" i="1"/>
  <c r="AP1457" i="1"/>
  <c r="AO1457" i="1"/>
  <c r="AR1456" i="1"/>
  <c r="AQ1456" i="1"/>
  <c r="AP1456" i="1"/>
  <c r="AO1456" i="1"/>
  <c r="AR1454" i="1"/>
  <c r="AQ1454" i="1"/>
  <c r="AP1454" i="1"/>
  <c r="AO1454" i="1"/>
  <c r="AR1453" i="1"/>
  <c r="AQ1453" i="1"/>
  <c r="AP1453" i="1"/>
  <c r="AO1453" i="1"/>
  <c r="AR1451" i="1"/>
  <c r="AQ1451" i="1"/>
  <c r="AP1451" i="1"/>
  <c r="AO1451" i="1"/>
  <c r="AR1450" i="1"/>
  <c r="AQ1450" i="1"/>
  <c r="AP1450" i="1"/>
  <c r="AO1450" i="1"/>
  <c r="AR1448" i="1"/>
  <c r="AQ1448" i="1"/>
  <c r="AP1448" i="1"/>
  <c r="AO1448" i="1"/>
  <c r="AR1447" i="1"/>
  <c r="AQ1447" i="1"/>
  <c r="AP1447" i="1"/>
  <c r="AO1447" i="1"/>
  <c r="AR1446" i="1"/>
  <c r="AQ1446" i="1"/>
  <c r="AP1446" i="1"/>
  <c r="AO1446" i="1"/>
  <c r="AR1445" i="1"/>
  <c r="AQ1445" i="1"/>
  <c r="AP1445" i="1"/>
  <c r="AO1445" i="1"/>
  <c r="AR1444" i="1"/>
  <c r="AQ1444" i="1"/>
  <c r="AP1444" i="1"/>
  <c r="AO1444" i="1"/>
  <c r="AR1442" i="1"/>
  <c r="AQ1442" i="1"/>
  <c r="AP1442" i="1"/>
  <c r="AO1442" i="1"/>
  <c r="AR1437" i="1"/>
  <c r="AQ1437" i="1"/>
  <c r="AP1437" i="1"/>
  <c r="AO1437" i="1"/>
  <c r="AR1436" i="1"/>
  <c r="AQ1436" i="1"/>
  <c r="AP1436" i="1"/>
  <c r="AO1436" i="1"/>
  <c r="AR1435" i="1"/>
  <c r="AQ1435" i="1"/>
  <c r="AP1435" i="1"/>
  <c r="AO1435" i="1"/>
  <c r="AR1434" i="1"/>
  <c r="AQ1434" i="1"/>
  <c r="AP1434" i="1"/>
  <c r="AO1434" i="1"/>
  <c r="AR1430" i="1"/>
  <c r="AQ1430" i="1"/>
  <c r="AP1430" i="1"/>
  <c r="AO1430" i="1"/>
  <c r="AR1429" i="1"/>
  <c r="AQ1429" i="1"/>
  <c r="AP1429" i="1"/>
  <c r="AO1429" i="1"/>
  <c r="AR1428" i="1"/>
  <c r="AQ1428" i="1"/>
  <c r="AP1428" i="1"/>
  <c r="AO1428" i="1"/>
  <c r="AR1426" i="1"/>
  <c r="AQ1426" i="1"/>
  <c r="AP1426" i="1"/>
  <c r="AO1426" i="1"/>
  <c r="AR1424" i="1"/>
  <c r="AQ1424" i="1"/>
  <c r="AP1424" i="1"/>
  <c r="AO1424" i="1"/>
  <c r="AR1423" i="1"/>
  <c r="AQ1423" i="1"/>
  <c r="AP1423" i="1"/>
  <c r="AO1423" i="1"/>
  <c r="AR1422" i="1"/>
  <c r="AQ1422" i="1"/>
  <c r="AP1422" i="1"/>
  <c r="AO1422" i="1"/>
  <c r="AR1421" i="1"/>
  <c r="AQ1421" i="1"/>
  <c r="AP1421" i="1"/>
  <c r="AO1421" i="1"/>
  <c r="AR1420" i="1"/>
  <c r="AQ1420" i="1"/>
  <c r="AP1420" i="1"/>
  <c r="AO1420" i="1"/>
  <c r="AR1419" i="1"/>
  <c r="AQ1419" i="1"/>
  <c r="AP1419" i="1"/>
  <c r="AO1419" i="1"/>
  <c r="AR1418" i="1"/>
  <c r="AQ1418" i="1"/>
  <c r="AP1418" i="1"/>
  <c r="AO1418" i="1"/>
  <c r="AR1417" i="1"/>
  <c r="AQ1417" i="1"/>
  <c r="AP1417" i="1"/>
  <c r="AO1417" i="1"/>
  <c r="AR1416" i="1"/>
  <c r="AQ1416" i="1"/>
  <c r="AP1416" i="1"/>
  <c r="AO1416" i="1"/>
  <c r="AR1415" i="1"/>
  <c r="AQ1415" i="1"/>
  <c r="AP1415" i="1"/>
  <c r="AO1415" i="1"/>
  <c r="AR1413" i="1"/>
  <c r="AQ1413" i="1"/>
  <c r="AP1413" i="1"/>
  <c r="AO1413" i="1"/>
  <c r="AR1412" i="1"/>
  <c r="AQ1412" i="1"/>
  <c r="AP1412" i="1"/>
  <c r="AO1412" i="1"/>
  <c r="AR1411" i="1"/>
  <c r="AQ1411" i="1"/>
  <c r="AP1411" i="1"/>
  <c r="AO1411" i="1"/>
  <c r="AR1410" i="1"/>
  <c r="AQ1410" i="1"/>
  <c r="AP1410" i="1"/>
  <c r="AO1410" i="1"/>
  <c r="AR1409" i="1"/>
  <c r="AQ1409" i="1"/>
  <c r="AP1409" i="1"/>
  <c r="AO1409" i="1"/>
  <c r="AR1407" i="1"/>
  <c r="AQ1407" i="1"/>
  <c r="AP1407" i="1"/>
  <c r="AO1407" i="1"/>
  <c r="AR1406" i="1"/>
  <c r="AQ1406" i="1"/>
  <c r="AP1406" i="1"/>
  <c r="AO1406" i="1"/>
  <c r="AR1405" i="1"/>
  <c r="AQ1405" i="1"/>
  <c r="AP1405" i="1"/>
  <c r="AO1405" i="1"/>
  <c r="AR1403" i="1"/>
  <c r="AQ1403" i="1"/>
  <c r="AP1403" i="1"/>
  <c r="AO1403" i="1"/>
  <c r="AR1402" i="1"/>
  <c r="AQ1402" i="1"/>
  <c r="AP1402" i="1"/>
  <c r="AO1402" i="1"/>
  <c r="AR1399" i="1"/>
  <c r="AQ1399" i="1"/>
  <c r="AP1399" i="1"/>
  <c r="AO1399" i="1"/>
  <c r="AR1397" i="1"/>
  <c r="AQ1397" i="1"/>
  <c r="AP1397" i="1"/>
  <c r="AO1397" i="1"/>
  <c r="AR1396" i="1"/>
  <c r="AQ1396" i="1"/>
  <c r="AP1396" i="1"/>
  <c r="AO1396" i="1"/>
  <c r="AR1395" i="1"/>
  <c r="AQ1395" i="1"/>
  <c r="AP1395" i="1"/>
  <c r="AO1395" i="1"/>
  <c r="AR1393" i="1"/>
  <c r="AQ1393" i="1"/>
  <c r="AP1393" i="1"/>
  <c r="AO1393" i="1"/>
  <c r="AR1392" i="1"/>
  <c r="AQ1392" i="1"/>
  <c r="AP1392" i="1"/>
  <c r="AO1392" i="1"/>
  <c r="AR1391" i="1"/>
  <c r="AQ1391" i="1"/>
  <c r="AP1391" i="1"/>
  <c r="AO1391" i="1"/>
  <c r="AR1389" i="1"/>
  <c r="AQ1389" i="1"/>
  <c r="AP1389" i="1"/>
  <c r="AO1389" i="1"/>
  <c r="AR1388" i="1"/>
  <c r="AQ1388" i="1"/>
  <c r="AP1388" i="1"/>
  <c r="AO1388" i="1"/>
  <c r="AR1384" i="1"/>
  <c r="AQ1384" i="1"/>
  <c r="AP1384" i="1"/>
  <c r="AO1384" i="1"/>
  <c r="AR1383" i="1"/>
  <c r="AQ1383" i="1"/>
  <c r="AP1383" i="1"/>
  <c r="AO1383" i="1"/>
  <c r="AR1381" i="1"/>
  <c r="AQ1381" i="1"/>
  <c r="AP1381" i="1"/>
  <c r="AO1381" i="1"/>
  <c r="AR1374" i="1"/>
  <c r="AQ1374" i="1"/>
  <c r="AP1374" i="1"/>
  <c r="AO1374" i="1"/>
  <c r="AR1372" i="1"/>
  <c r="AQ1372" i="1"/>
  <c r="AP1372" i="1"/>
  <c r="AO1372" i="1"/>
  <c r="AR1365" i="1"/>
  <c r="AQ1365" i="1"/>
  <c r="AP1365" i="1"/>
  <c r="AO1365" i="1"/>
  <c r="AR1360" i="1"/>
  <c r="AQ1360" i="1"/>
  <c r="AP1360" i="1"/>
  <c r="AO1360" i="1"/>
  <c r="AR1359" i="1"/>
  <c r="AQ1359" i="1"/>
  <c r="AP1359" i="1"/>
  <c r="AO1359" i="1"/>
  <c r="AR1358" i="1"/>
  <c r="AQ1358" i="1"/>
  <c r="AP1358" i="1"/>
  <c r="AO1358" i="1"/>
  <c r="AR1356" i="1"/>
  <c r="AQ1356" i="1"/>
  <c r="AP1356" i="1"/>
  <c r="AO1356" i="1"/>
  <c r="AR1355" i="1"/>
  <c r="AQ1355" i="1"/>
  <c r="AP1355" i="1"/>
  <c r="AO1355" i="1"/>
  <c r="AR1353" i="1"/>
  <c r="AQ1353" i="1"/>
  <c r="AP1353" i="1"/>
  <c r="AO1353" i="1"/>
  <c r="AR1352" i="1"/>
  <c r="AQ1352" i="1"/>
  <c r="AP1352" i="1"/>
  <c r="AO1352" i="1"/>
  <c r="AR1350" i="1"/>
  <c r="AQ1350" i="1"/>
  <c r="AP1350" i="1"/>
  <c r="AO1350" i="1"/>
  <c r="AR1348" i="1"/>
  <c r="AQ1348" i="1"/>
  <c r="AP1348" i="1"/>
  <c r="AO1348" i="1"/>
  <c r="AR1341" i="1"/>
  <c r="AQ1341" i="1"/>
  <c r="AP1341" i="1"/>
  <c r="AO1341" i="1"/>
  <c r="AR1336" i="1"/>
  <c r="AQ1336" i="1"/>
  <c r="AP1336" i="1"/>
  <c r="AO1336" i="1"/>
  <c r="AR1325" i="1"/>
  <c r="AQ1325" i="1"/>
  <c r="AP1325" i="1"/>
  <c r="AO1325" i="1"/>
  <c r="AR1323" i="1"/>
  <c r="AQ1323" i="1"/>
  <c r="AP1323" i="1"/>
  <c r="AO1323" i="1"/>
  <c r="AR1322" i="1"/>
  <c r="AQ1322" i="1"/>
  <c r="AP1322" i="1"/>
  <c r="AO1322" i="1"/>
  <c r="AR1320" i="1"/>
  <c r="AQ1320" i="1"/>
  <c r="AP1320" i="1"/>
  <c r="AO1320" i="1"/>
  <c r="AR1319" i="1"/>
  <c r="AQ1319" i="1"/>
  <c r="AP1319" i="1"/>
  <c r="AO1319" i="1"/>
  <c r="AR1317" i="1"/>
  <c r="AQ1317" i="1"/>
  <c r="AP1317" i="1"/>
  <c r="AO1317" i="1"/>
  <c r="AR1312" i="1"/>
  <c r="AQ1312" i="1"/>
  <c r="AP1312" i="1"/>
  <c r="AO1312" i="1"/>
  <c r="AR1308" i="1"/>
  <c r="AQ1308" i="1"/>
  <c r="AP1308" i="1"/>
  <c r="AO1308" i="1"/>
  <c r="AR1306" i="1"/>
  <c r="AQ1306" i="1"/>
  <c r="AP1306" i="1"/>
  <c r="AO1306" i="1"/>
  <c r="AR1305" i="1"/>
  <c r="AQ1305" i="1"/>
  <c r="AP1305" i="1"/>
  <c r="AO1305" i="1"/>
  <c r="AR1300" i="1"/>
  <c r="AQ1300" i="1"/>
  <c r="AP1300" i="1"/>
  <c r="AO1300" i="1"/>
  <c r="AR1298" i="1"/>
  <c r="AQ1298" i="1"/>
  <c r="AP1298" i="1"/>
  <c r="AO1298" i="1"/>
  <c r="AR1296" i="1"/>
  <c r="AQ1296" i="1"/>
  <c r="AP1296" i="1"/>
  <c r="AO1296" i="1"/>
  <c r="AR1295" i="1"/>
  <c r="AQ1295" i="1"/>
  <c r="AP1295" i="1"/>
  <c r="AO1295" i="1"/>
  <c r="AR1293" i="1"/>
  <c r="AQ1293" i="1"/>
  <c r="AP1293" i="1"/>
  <c r="AO1293" i="1"/>
  <c r="AR1286" i="1"/>
  <c r="AQ1286" i="1"/>
  <c r="AP1286" i="1"/>
  <c r="AO1286" i="1"/>
  <c r="AR1285" i="1"/>
  <c r="AQ1285" i="1"/>
  <c r="AP1285" i="1"/>
  <c r="AO1285" i="1"/>
  <c r="AR1283" i="1"/>
  <c r="AQ1283" i="1"/>
  <c r="AP1283" i="1"/>
  <c r="AO1283" i="1"/>
  <c r="AR1282" i="1"/>
  <c r="AQ1282" i="1"/>
  <c r="AP1282" i="1"/>
  <c r="AO1282" i="1"/>
  <c r="AR1280" i="1"/>
  <c r="AQ1280" i="1"/>
  <c r="AP1280" i="1"/>
  <c r="AO1280" i="1"/>
  <c r="AR1279" i="1"/>
  <c r="AQ1279" i="1"/>
  <c r="AP1279" i="1"/>
  <c r="AO1279" i="1"/>
  <c r="AR1278" i="1"/>
  <c r="AQ1278" i="1"/>
  <c r="AP1278" i="1"/>
  <c r="AO1278" i="1"/>
  <c r="AR1277" i="1"/>
  <c r="AQ1277" i="1"/>
  <c r="AP1277" i="1"/>
  <c r="AO1277" i="1"/>
  <c r="AR1276" i="1"/>
  <c r="AQ1276" i="1"/>
  <c r="AP1276" i="1"/>
  <c r="AO1276" i="1"/>
  <c r="AR1274" i="1"/>
  <c r="AQ1274" i="1"/>
  <c r="AP1274" i="1"/>
  <c r="AO1274" i="1"/>
  <c r="AR1273" i="1"/>
  <c r="AQ1273" i="1"/>
  <c r="AP1273" i="1"/>
  <c r="AO1273" i="1"/>
  <c r="AR1270" i="1"/>
  <c r="AQ1270" i="1"/>
  <c r="AP1270" i="1"/>
  <c r="AO1270" i="1"/>
  <c r="AR1268" i="1"/>
  <c r="AQ1268" i="1"/>
  <c r="AP1268" i="1"/>
  <c r="AO1268" i="1"/>
  <c r="AR1264" i="1"/>
  <c r="AQ1264" i="1"/>
  <c r="AP1264" i="1"/>
  <c r="AO1264" i="1"/>
  <c r="AR1262" i="1"/>
  <c r="AQ1262" i="1"/>
  <c r="AP1262" i="1"/>
  <c r="AO1262" i="1"/>
  <c r="AR1261" i="1"/>
  <c r="AQ1261" i="1"/>
  <c r="AP1261" i="1"/>
  <c r="AO1261" i="1"/>
  <c r="AR1253" i="1"/>
  <c r="AQ1253" i="1"/>
  <c r="AP1253" i="1"/>
  <c r="AO1253" i="1"/>
  <c r="AR1252" i="1"/>
  <c r="AQ1252" i="1"/>
  <c r="AP1252" i="1"/>
  <c r="AO1252" i="1"/>
  <c r="AR1245" i="1"/>
  <c r="AQ1245" i="1"/>
  <c r="AP1245" i="1"/>
  <c r="AO1245" i="1"/>
  <c r="AR1231" i="1"/>
  <c r="AQ1231" i="1"/>
  <c r="AP1231" i="1"/>
  <c r="AO1231" i="1"/>
  <c r="AR1229" i="1"/>
  <c r="AQ1229" i="1"/>
  <c r="AP1229" i="1"/>
  <c r="AO1229" i="1"/>
  <c r="AR1221" i="1"/>
  <c r="AQ1221" i="1"/>
  <c r="AP1221" i="1"/>
  <c r="AO1221" i="1"/>
  <c r="AR1220" i="1"/>
  <c r="AQ1220" i="1"/>
  <c r="AP1220" i="1"/>
  <c r="AO1220" i="1"/>
  <c r="AR1219" i="1"/>
  <c r="AQ1219" i="1"/>
  <c r="AP1219" i="1"/>
  <c r="AO1219" i="1"/>
  <c r="AR1218" i="1"/>
  <c r="AQ1218" i="1"/>
  <c r="AP1218" i="1"/>
  <c r="AO1218" i="1"/>
  <c r="AR1206" i="1"/>
  <c r="AQ1206" i="1"/>
  <c r="AP1206" i="1"/>
  <c r="AO1206" i="1"/>
  <c r="AR1203" i="1"/>
  <c r="AQ1203" i="1"/>
  <c r="AP1203" i="1"/>
  <c r="AO1203" i="1"/>
  <c r="AR1202" i="1"/>
  <c r="AQ1202" i="1"/>
  <c r="AP1202" i="1"/>
  <c r="AO1202" i="1"/>
  <c r="AR1199" i="1"/>
  <c r="AQ1199" i="1"/>
  <c r="AP1199" i="1"/>
  <c r="AO1199" i="1"/>
  <c r="AR1198" i="1"/>
  <c r="AQ1198" i="1"/>
  <c r="AP1198" i="1"/>
  <c r="AO1198" i="1"/>
  <c r="AR1197" i="1"/>
  <c r="AQ1197" i="1"/>
  <c r="AP1197" i="1"/>
  <c r="AO1197" i="1"/>
  <c r="AR1196" i="1"/>
  <c r="AQ1196" i="1"/>
  <c r="AP1196" i="1"/>
  <c r="AO1196" i="1"/>
  <c r="AR1191" i="1"/>
  <c r="AQ1191" i="1"/>
  <c r="AP1191" i="1"/>
  <c r="AO1191" i="1"/>
  <c r="AR1189" i="1"/>
  <c r="AQ1189" i="1"/>
  <c r="AP1189" i="1"/>
  <c r="AO1189" i="1"/>
  <c r="AR1188" i="1"/>
  <c r="AQ1188" i="1"/>
  <c r="AP1188" i="1"/>
  <c r="AO1188" i="1"/>
  <c r="AR1186" i="1"/>
  <c r="AQ1186" i="1"/>
  <c r="AP1186" i="1"/>
  <c r="AO1186" i="1"/>
  <c r="AR1185" i="1"/>
  <c r="AQ1185" i="1"/>
  <c r="AP1185" i="1"/>
  <c r="AO1185" i="1"/>
  <c r="AR1183" i="1"/>
  <c r="AQ1183" i="1"/>
  <c r="AP1183" i="1"/>
  <c r="AO1183" i="1"/>
  <c r="AR1182" i="1"/>
  <c r="AQ1182" i="1"/>
  <c r="AP1182" i="1"/>
  <c r="AO1182" i="1"/>
  <c r="AR1181" i="1"/>
  <c r="AQ1181" i="1"/>
  <c r="AP1181" i="1"/>
  <c r="AO1181" i="1"/>
  <c r="AR1177" i="1"/>
  <c r="AQ1177" i="1"/>
  <c r="AP1177" i="1"/>
  <c r="AO1177" i="1"/>
  <c r="AR1176" i="1"/>
  <c r="AQ1176" i="1"/>
  <c r="AP1176" i="1"/>
  <c r="AO1176" i="1"/>
  <c r="AR1175" i="1"/>
  <c r="AQ1175" i="1"/>
  <c r="AP1175" i="1"/>
  <c r="AO1175" i="1"/>
  <c r="AR1174" i="1"/>
  <c r="AQ1174" i="1"/>
  <c r="AP1174" i="1"/>
  <c r="AO1174" i="1"/>
  <c r="AR1172" i="1"/>
  <c r="AQ1172" i="1"/>
  <c r="AP1172" i="1"/>
  <c r="AO1172" i="1"/>
  <c r="AR1166" i="1"/>
  <c r="AQ1166" i="1"/>
  <c r="AP1166" i="1"/>
  <c r="AO1166" i="1"/>
  <c r="AR1165" i="1"/>
  <c r="AQ1165" i="1"/>
  <c r="AP1165" i="1"/>
  <c r="AO1165" i="1"/>
  <c r="AR1164" i="1"/>
  <c r="AQ1164" i="1"/>
  <c r="AP1164" i="1"/>
  <c r="AO1164" i="1"/>
  <c r="AR1163" i="1"/>
  <c r="AQ1163" i="1"/>
  <c r="AP1163" i="1"/>
  <c r="AO1163" i="1"/>
  <c r="AR1162" i="1"/>
  <c r="AQ1162" i="1"/>
  <c r="AP1162" i="1"/>
  <c r="AO1162" i="1"/>
  <c r="AR1161" i="1"/>
  <c r="AQ1161" i="1"/>
  <c r="AP1161" i="1"/>
  <c r="AO1161" i="1"/>
  <c r="AR1160" i="1"/>
  <c r="AQ1160" i="1"/>
  <c r="AP1160" i="1"/>
  <c r="AO1160" i="1"/>
  <c r="AR1159" i="1"/>
  <c r="AQ1159" i="1"/>
  <c r="AP1159" i="1"/>
  <c r="AO1159" i="1"/>
  <c r="AR1157" i="1"/>
  <c r="AQ1157" i="1"/>
  <c r="AP1157" i="1"/>
  <c r="AO1157" i="1"/>
  <c r="AR1156" i="1"/>
  <c r="AQ1156" i="1"/>
  <c r="AP1156" i="1"/>
  <c r="AO1156" i="1"/>
  <c r="AR1155" i="1"/>
  <c r="AQ1155" i="1"/>
  <c r="AP1155" i="1"/>
  <c r="AO1155" i="1"/>
  <c r="AR1148" i="1"/>
  <c r="AQ1148" i="1"/>
  <c r="AP1148" i="1"/>
  <c r="AO1148" i="1"/>
  <c r="AR1144" i="1"/>
  <c r="AQ1144" i="1"/>
  <c r="AP1144" i="1"/>
  <c r="AO1144" i="1"/>
  <c r="AR1141" i="1"/>
  <c r="AQ1141" i="1"/>
  <c r="AP1141" i="1"/>
  <c r="AO1141" i="1"/>
  <c r="AR1139" i="1"/>
  <c r="AQ1139" i="1"/>
  <c r="AP1139" i="1"/>
  <c r="AO1139" i="1"/>
  <c r="AR1132" i="1"/>
  <c r="AQ1132" i="1"/>
  <c r="AP1132" i="1"/>
  <c r="AO1132" i="1"/>
  <c r="AR1126" i="1"/>
  <c r="AQ1126" i="1"/>
  <c r="AP1126" i="1"/>
  <c r="AO1126" i="1"/>
  <c r="AR1123" i="1"/>
  <c r="AQ1123" i="1"/>
  <c r="AP1123" i="1"/>
  <c r="AO1123" i="1"/>
  <c r="AR1122" i="1"/>
  <c r="AQ1122" i="1"/>
  <c r="AP1122" i="1"/>
  <c r="AO1122" i="1"/>
  <c r="AR1121" i="1"/>
  <c r="AQ1121" i="1"/>
  <c r="AP1121" i="1"/>
  <c r="AO1121" i="1"/>
  <c r="AR1120" i="1"/>
  <c r="AQ1120" i="1"/>
  <c r="AP1120" i="1"/>
  <c r="AO1120" i="1"/>
  <c r="AR1119" i="1"/>
  <c r="AQ1119" i="1"/>
  <c r="AP1119" i="1"/>
  <c r="AO1119" i="1"/>
  <c r="AR1118" i="1"/>
  <c r="AQ1118" i="1"/>
  <c r="AP1118" i="1"/>
  <c r="AO1118" i="1"/>
  <c r="AR1117" i="1"/>
  <c r="AQ1117" i="1"/>
  <c r="AP1117" i="1"/>
  <c r="AO1117" i="1"/>
  <c r="AR1116" i="1"/>
  <c r="AQ1116" i="1"/>
  <c r="AP1116" i="1"/>
  <c r="AO1116" i="1"/>
  <c r="AR1115" i="1"/>
  <c r="AQ1115" i="1"/>
  <c r="AP1115" i="1"/>
  <c r="AO1115" i="1"/>
  <c r="AR1113" i="1"/>
  <c r="AQ1113" i="1"/>
  <c r="AP1113" i="1"/>
  <c r="AO1113" i="1"/>
  <c r="AR1112" i="1"/>
  <c r="AQ1112" i="1"/>
  <c r="AP1112" i="1"/>
  <c r="AO1112" i="1"/>
  <c r="AR1110" i="1"/>
  <c r="AQ1110" i="1"/>
  <c r="AP1110" i="1"/>
  <c r="AO1110" i="1"/>
  <c r="AR1109" i="1"/>
  <c r="AQ1109" i="1"/>
  <c r="AP1109" i="1"/>
  <c r="AO1109" i="1"/>
  <c r="AR1108" i="1"/>
  <c r="AQ1108" i="1"/>
  <c r="AP1108" i="1"/>
  <c r="AO1108" i="1"/>
  <c r="AR1107" i="1"/>
  <c r="AQ1107" i="1"/>
  <c r="AP1107" i="1"/>
  <c r="AO1107" i="1"/>
  <c r="AR1106" i="1"/>
  <c r="AQ1106" i="1"/>
  <c r="AP1106" i="1"/>
  <c r="AO1106" i="1"/>
  <c r="AR1104" i="1"/>
  <c r="AQ1104" i="1"/>
  <c r="AP1104" i="1"/>
  <c r="AO1104" i="1"/>
  <c r="AR1103" i="1"/>
  <c r="AQ1103" i="1"/>
  <c r="AP1103" i="1"/>
  <c r="AO1103" i="1"/>
  <c r="AR1092" i="1"/>
  <c r="AQ1092" i="1"/>
  <c r="AP1092" i="1"/>
  <c r="AO1092" i="1"/>
  <c r="AR1090" i="1"/>
  <c r="AQ1090" i="1"/>
  <c r="AP1090" i="1"/>
  <c r="AO1090" i="1"/>
  <c r="AR1089" i="1"/>
  <c r="AQ1089" i="1"/>
  <c r="AP1089" i="1"/>
  <c r="AO1089" i="1"/>
  <c r="AR1087" i="1"/>
  <c r="AQ1087" i="1"/>
  <c r="AP1087" i="1"/>
  <c r="AO1087" i="1"/>
  <c r="AR1086" i="1"/>
  <c r="AQ1086" i="1"/>
  <c r="AP1086" i="1"/>
  <c r="AO1086" i="1"/>
  <c r="AR1085" i="1"/>
  <c r="AQ1085" i="1"/>
  <c r="AP1085" i="1"/>
  <c r="AO1085" i="1"/>
  <c r="AR1084" i="1"/>
  <c r="AQ1084" i="1"/>
  <c r="AP1084" i="1"/>
  <c r="AO1084" i="1"/>
  <c r="AR1083" i="1"/>
  <c r="AQ1083" i="1"/>
  <c r="AP1083" i="1"/>
  <c r="AO1083" i="1"/>
  <c r="AR1082" i="1"/>
  <c r="AQ1082" i="1"/>
  <c r="AP1082" i="1"/>
  <c r="AO1082" i="1"/>
  <c r="AR1081" i="1"/>
  <c r="AQ1081" i="1"/>
  <c r="AP1081" i="1"/>
  <c r="AO1081" i="1"/>
  <c r="AR1080" i="1"/>
  <c r="AQ1080" i="1"/>
  <c r="AP1080" i="1"/>
  <c r="AO1080" i="1"/>
  <c r="AR1079" i="1"/>
  <c r="AQ1079" i="1"/>
  <c r="AP1079" i="1"/>
  <c r="AO1079" i="1"/>
  <c r="AR1078" i="1"/>
  <c r="AQ1078" i="1"/>
  <c r="AP1078" i="1"/>
  <c r="AO1078" i="1"/>
  <c r="AR1077" i="1"/>
  <c r="AQ1077" i="1"/>
  <c r="AP1077" i="1"/>
  <c r="AO1077" i="1"/>
  <c r="AR1076" i="1"/>
  <c r="AQ1076" i="1"/>
  <c r="AP1076" i="1"/>
  <c r="AO1076" i="1"/>
  <c r="AR1075" i="1"/>
  <c r="AQ1075" i="1"/>
  <c r="AP1075" i="1"/>
  <c r="AO1075" i="1"/>
  <c r="AR1073" i="1"/>
  <c r="AQ1073" i="1"/>
  <c r="AP1073" i="1"/>
  <c r="AO1073" i="1"/>
  <c r="AR1072" i="1"/>
  <c r="AQ1072" i="1"/>
  <c r="AP1072" i="1"/>
  <c r="AO1072" i="1"/>
  <c r="AR1071" i="1"/>
  <c r="AQ1071" i="1"/>
  <c r="AP1071" i="1"/>
  <c r="AO1071" i="1"/>
  <c r="AR1070" i="1"/>
  <c r="AQ1070" i="1"/>
  <c r="AP1070" i="1"/>
  <c r="AO1070" i="1"/>
  <c r="AR1069" i="1"/>
  <c r="AQ1069" i="1"/>
  <c r="AP1069" i="1"/>
  <c r="AO1069" i="1"/>
  <c r="AR1068" i="1"/>
  <c r="AQ1068" i="1"/>
  <c r="AP1068" i="1"/>
  <c r="AO1068" i="1"/>
  <c r="AR1067" i="1"/>
  <c r="AQ1067" i="1"/>
  <c r="AP1067" i="1"/>
  <c r="AO1067" i="1"/>
  <c r="AR1066" i="1"/>
  <c r="AQ1066" i="1"/>
  <c r="AP1066" i="1"/>
  <c r="AO1066" i="1"/>
  <c r="AR1064" i="1"/>
  <c r="AQ1064" i="1"/>
  <c r="AP1064" i="1"/>
  <c r="AO1064" i="1"/>
  <c r="AR1063" i="1"/>
  <c r="AQ1063" i="1"/>
  <c r="AP1063" i="1"/>
  <c r="AO1063" i="1"/>
  <c r="AR1062" i="1"/>
  <c r="AQ1062" i="1"/>
  <c r="AP1062" i="1"/>
  <c r="AO1062" i="1"/>
  <c r="AR1059" i="1"/>
  <c r="AQ1059" i="1"/>
  <c r="AP1059" i="1"/>
  <c r="AO1059" i="1"/>
  <c r="AR1058" i="1"/>
  <c r="AQ1058" i="1"/>
  <c r="AP1058" i="1"/>
  <c r="AO1058" i="1"/>
  <c r="AR1057" i="1"/>
  <c r="AQ1057" i="1"/>
  <c r="AP1057" i="1"/>
  <c r="AO1057" i="1"/>
  <c r="AR1056" i="1"/>
  <c r="AQ1056" i="1"/>
  <c r="AP1056" i="1"/>
  <c r="AO1056" i="1"/>
  <c r="AR1055" i="1"/>
  <c r="AQ1055" i="1"/>
  <c r="AP1055" i="1"/>
  <c r="AO1055" i="1"/>
  <c r="AR1054" i="1"/>
  <c r="AQ1054" i="1"/>
  <c r="AP1054" i="1"/>
  <c r="AO1054" i="1"/>
  <c r="AR1053" i="1"/>
  <c r="AQ1053" i="1"/>
  <c r="AP1053" i="1"/>
  <c r="AO1053" i="1"/>
  <c r="AR1052" i="1"/>
  <c r="AQ1052" i="1"/>
  <c r="AP1052" i="1"/>
  <c r="AO1052" i="1"/>
  <c r="AR1051" i="1"/>
  <c r="AQ1051" i="1"/>
  <c r="AP1051" i="1"/>
  <c r="AO1051" i="1"/>
  <c r="AR1050" i="1"/>
  <c r="AQ1050" i="1"/>
  <c r="AP1050" i="1"/>
  <c r="AO1050" i="1"/>
  <c r="AR1049" i="1"/>
  <c r="AQ1049" i="1"/>
  <c r="AP1049" i="1"/>
  <c r="AO1049" i="1"/>
  <c r="AR1048" i="1"/>
  <c r="AQ1048" i="1"/>
  <c r="AP1048" i="1"/>
  <c r="AO1048" i="1"/>
  <c r="AR1046" i="1"/>
  <c r="AQ1046" i="1"/>
  <c r="AP1046" i="1"/>
  <c r="AO1046" i="1"/>
  <c r="AR1045" i="1"/>
  <c r="AQ1045" i="1"/>
  <c r="AP1045" i="1"/>
  <c r="AO1045" i="1"/>
  <c r="AR1044" i="1"/>
  <c r="AQ1044" i="1"/>
  <c r="AP1044" i="1"/>
  <c r="AO1044" i="1"/>
  <c r="AR1043" i="1"/>
  <c r="AQ1043" i="1"/>
  <c r="AP1043" i="1"/>
  <c r="AO1043" i="1"/>
  <c r="AR1042" i="1"/>
  <c r="AQ1042" i="1"/>
  <c r="AP1042" i="1"/>
  <c r="AO1042" i="1"/>
  <c r="AR1041" i="1"/>
  <c r="AQ1041" i="1"/>
  <c r="AP1041" i="1"/>
  <c r="AO1041" i="1"/>
  <c r="AR1039" i="1"/>
  <c r="AQ1039" i="1"/>
  <c r="AP1039" i="1"/>
  <c r="AO1039" i="1"/>
  <c r="AR1038" i="1"/>
  <c r="AQ1038" i="1"/>
  <c r="AP1038" i="1"/>
  <c r="AO1038" i="1"/>
  <c r="AR1036" i="1"/>
  <c r="AQ1036" i="1"/>
  <c r="AP1036" i="1"/>
  <c r="AO1036" i="1"/>
  <c r="AR1035" i="1"/>
  <c r="AQ1035" i="1"/>
  <c r="AP1035" i="1"/>
  <c r="AO1035" i="1"/>
  <c r="AR1034" i="1"/>
  <c r="AQ1034" i="1"/>
  <c r="AP1034" i="1"/>
  <c r="AO1034" i="1"/>
  <c r="AR1033" i="1"/>
  <c r="AQ1033" i="1"/>
  <c r="AP1033" i="1"/>
  <c r="AO1033" i="1"/>
  <c r="AR1032" i="1"/>
  <c r="AQ1032" i="1"/>
  <c r="AP1032" i="1"/>
  <c r="AO1032" i="1"/>
  <c r="AR1029" i="1"/>
  <c r="AQ1029" i="1"/>
  <c r="AP1029" i="1"/>
  <c r="AO1029" i="1"/>
  <c r="AR1027" i="1"/>
  <c r="AQ1027" i="1"/>
  <c r="AP1027" i="1"/>
  <c r="AO1027" i="1"/>
  <c r="AR1024" i="1"/>
  <c r="AQ1024" i="1"/>
  <c r="AP1024" i="1"/>
  <c r="AO1024" i="1"/>
  <c r="AR1022" i="1"/>
  <c r="AQ1022" i="1"/>
  <c r="AP1022" i="1"/>
  <c r="AO1022" i="1"/>
  <c r="AR1021" i="1"/>
  <c r="AQ1021" i="1"/>
  <c r="AP1021" i="1"/>
  <c r="AO1021" i="1"/>
  <c r="AR1020" i="1"/>
  <c r="AQ1020" i="1"/>
  <c r="AP1020" i="1"/>
  <c r="AO1020" i="1"/>
  <c r="AR1018" i="1"/>
  <c r="AQ1018" i="1"/>
  <c r="AP1018" i="1"/>
  <c r="AO1018" i="1"/>
  <c r="AR1017" i="1"/>
  <c r="AQ1017" i="1"/>
  <c r="AP1017" i="1"/>
  <c r="AO1017" i="1"/>
  <c r="AR1016" i="1"/>
  <c r="AQ1016" i="1"/>
  <c r="AP1016" i="1"/>
  <c r="AO1016" i="1"/>
  <c r="AR1015" i="1"/>
  <c r="AQ1015" i="1"/>
  <c r="AP1015" i="1"/>
  <c r="AO1015" i="1"/>
  <c r="AR1014" i="1"/>
  <c r="AQ1014" i="1"/>
  <c r="AP1014" i="1"/>
  <c r="AO1014" i="1"/>
  <c r="AR1012" i="1"/>
  <c r="AQ1012" i="1"/>
  <c r="AP1012" i="1"/>
  <c r="AO1012" i="1"/>
  <c r="AR1011" i="1"/>
  <c r="AQ1011" i="1"/>
  <c r="AP1011" i="1"/>
  <c r="AO1011" i="1"/>
  <c r="AR1010" i="1"/>
  <c r="AQ1010" i="1"/>
  <c r="AP1010" i="1"/>
  <c r="AO1010" i="1"/>
  <c r="AR1009" i="1"/>
  <c r="AQ1009" i="1"/>
  <c r="AP1009" i="1"/>
  <c r="AO1009" i="1"/>
  <c r="AR1008" i="1"/>
  <c r="AQ1008" i="1"/>
  <c r="AP1008" i="1"/>
  <c r="AO1008" i="1"/>
  <c r="AR1007" i="1"/>
  <c r="AQ1007" i="1"/>
  <c r="AP1007" i="1"/>
  <c r="AO1007" i="1"/>
  <c r="AR1006" i="1"/>
  <c r="AQ1006" i="1"/>
  <c r="AP1006" i="1"/>
  <c r="AO1006" i="1"/>
  <c r="AR1005" i="1"/>
  <c r="AQ1005" i="1"/>
  <c r="AP1005" i="1"/>
  <c r="AO1005" i="1"/>
  <c r="AR1002" i="1"/>
  <c r="AQ1002" i="1"/>
  <c r="AP1002" i="1"/>
  <c r="AO1002" i="1"/>
  <c r="AR1001" i="1"/>
  <c r="AQ1001" i="1"/>
  <c r="AP1001" i="1"/>
  <c r="AO1001" i="1"/>
  <c r="AR1000" i="1"/>
  <c r="AQ1000" i="1"/>
  <c r="AP1000" i="1"/>
  <c r="AO1000" i="1"/>
  <c r="AR998" i="1"/>
  <c r="AQ998" i="1"/>
  <c r="AP998" i="1"/>
  <c r="AO998" i="1"/>
  <c r="AR997" i="1"/>
  <c r="AQ997" i="1"/>
  <c r="AP997" i="1"/>
  <c r="AO997" i="1"/>
  <c r="AR996" i="1"/>
  <c r="AQ996" i="1"/>
  <c r="AP996" i="1"/>
  <c r="AO996" i="1"/>
  <c r="AR995" i="1"/>
  <c r="AQ995" i="1"/>
  <c r="AP995" i="1"/>
  <c r="AO995" i="1"/>
  <c r="AR993" i="1"/>
  <c r="AQ993" i="1"/>
  <c r="AP993" i="1"/>
  <c r="AO993" i="1"/>
  <c r="AR992" i="1"/>
  <c r="AQ992" i="1"/>
  <c r="AP992" i="1"/>
  <c r="AO992" i="1"/>
  <c r="AR991" i="1"/>
  <c r="AQ991" i="1"/>
  <c r="AP991" i="1"/>
  <c r="AO991" i="1"/>
  <c r="AR990" i="1"/>
  <c r="AQ990" i="1"/>
  <c r="AP990" i="1"/>
  <c r="AO990" i="1"/>
  <c r="AR989" i="1"/>
  <c r="AQ989" i="1"/>
  <c r="AP989" i="1"/>
  <c r="AO989" i="1"/>
  <c r="AR988" i="1"/>
  <c r="AQ988" i="1"/>
  <c r="AP988" i="1"/>
  <c r="AO988" i="1"/>
  <c r="AR986" i="1"/>
  <c r="AQ986" i="1"/>
  <c r="AP986" i="1"/>
  <c r="AO986" i="1"/>
  <c r="AR985" i="1"/>
  <c r="AQ985" i="1"/>
  <c r="AP985" i="1"/>
  <c r="AO985" i="1"/>
  <c r="AR979" i="1"/>
  <c r="AQ979" i="1"/>
  <c r="AP979" i="1"/>
  <c r="AO979" i="1"/>
  <c r="AR978" i="1"/>
  <c r="AQ978" i="1"/>
  <c r="AP978" i="1"/>
  <c r="AO978" i="1"/>
  <c r="AR977" i="1"/>
  <c r="AQ977" i="1"/>
  <c r="AP977" i="1"/>
  <c r="AO977" i="1"/>
  <c r="AR976" i="1"/>
  <c r="AQ976" i="1"/>
  <c r="AP976" i="1"/>
  <c r="AO976" i="1"/>
  <c r="AR975" i="1"/>
  <c r="AQ975" i="1"/>
  <c r="AP975" i="1"/>
  <c r="AO975" i="1"/>
  <c r="AR974" i="1"/>
  <c r="AQ974" i="1"/>
  <c r="AP974" i="1"/>
  <c r="AO974" i="1"/>
  <c r="AR973" i="1"/>
  <c r="AQ973" i="1"/>
  <c r="AP973" i="1"/>
  <c r="AO973" i="1"/>
  <c r="AR972" i="1"/>
  <c r="AQ972" i="1"/>
  <c r="AP972" i="1"/>
  <c r="AO972" i="1"/>
  <c r="AR971" i="1"/>
  <c r="AQ971" i="1"/>
  <c r="AP971" i="1"/>
  <c r="AO971" i="1"/>
  <c r="AR970" i="1"/>
  <c r="AQ970" i="1"/>
  <c r="AP970" i="1"/>
  <c r="AO970" i="1"/>
  <c r="AR969" i="1"/>
  <c r="AQ969" i="1"/>
  <c r="AP969" i="1"/>
  <c r="AO969" i="1"/>
  <c r="AR968" i="1"/>
  <c r="AQ968" i="1"/>
  <c r="AP968" i="1"/>
  <c r="AO968" i="1"/>
  <c r="AR966" i="1"/>
  <c r="AQ966" i="1"/>
  <c r="AP966" i="1"/>
  <c r="AO966" i="1"/>
  <c r="AR965" i="1"/>
  <c r="AQ965" i="1"/>
  <c r="AP965" i="1"/>
  <c r="AO965" i="1"/>
  <c r="AR964" i="1"/>
  <c r="AQ964" i="1"/>
  <c r="AP964" i="1"/>
  <c r="AO964" i="1"/>
  <c r="AR963" i="1"/>
  <c r="AQ963" i="1"/>
  <c r="AP963" i="1"/>
  <c r="AO963" i="1"/>
  <c r="AR962" i="1"/>
  <c r="AQ962" i="1"/>
  <c r="AP962" i="1"/>
  <c r="AO962" i="1"/>
  <c r="AR961" i="1"/>
  <c r="AQ961" i="1"/>
  <c r="AP961" i="1"/>
  <c r="AO961" i="1"/>
  <c r="AR960" i="1"/>
  <c r="AQ960" i="1"/>
  <c r="AP960" i="1"/>
  <c r="AO960" i="1"/>
  <c r="AR959" i="1"/>
  <c r="AQ959" i="1"/>
  <c r="AP959" i="1"/>
  <c r="AO959" i="1"/>
  <c r="AR958" i="1"/>
  <c r="AQ958" i="1"/>
  <c r="AP958" i="1"/>
  <c r="AO958" i="1"/>
  <c r="AR957" i="1"/>
  <c r="AQ957" i="1"/>
  <c r="AP957" i="1"/>
  <c r="AO957" i="1"/>
  <c r="AR956" i="1"/>
  <c r="AQ956" i="1"/>
  <c r="AP956" i="1"/>
  <c r="AO956" i="1"/>
  <c r="AR955" i="1"/>
  <c r="AQ955" i="1"/>
  <c r="AP955" i="1"/>
  <c r="AO955" i="1"/>
  <c r="AR954" i="1"/>
  <c r="AQ954" i="1"/>
  <c r="AP954" i="1"/>
  <c r="AO954" i="1"/>
  <c r="AR953" i="1"/>
  <c r="AQ953" i="1"/>
  <c r="AP953" i="1"/>
  <c r="AO953" i="1"/>
  <c r="AR952" i="1"/>
  <c r="AQ952" i="1"/>
  <c r="AP952" i="1"/>
  <c r="AO952" i="1"/>
  <c r="AR951" i="1"/>
  <c r="AQ951" i="1"/>
  <c r="AP951" i="1"/>
  <c r="AO951" i="1"/>
  <c r="AR950" i="1"/>
  <c r="AQ950" i="1"/>
  <c r="AP950" i="1"/>
  <c r="AO950" i="1"/>
  <c r="AR949" i="1"/>
  <c r="AQ949" i="1"/>
  <c r="AP949" i="1"/>
  <c r="AO949" i="1"/>
  <c r="AR948" i="1"/>
  <c r="AQ948" i="1"/>
  <c r="AP948" i="1"/>
  <c r="AO948" i="1"/>
  <c r="AR947" i="1"/>
  <c r="AQ947" i="1"/>
  <c r="AP947" i="1"/>
  <c r="AO947" i="1"/>
  <c r="AR946" i="1"/>
  <c r="AQ946" i="1"/>
  <c r="AP946" i="1"/>
  <c r="AO946" i="1"/>
  <c r="AR945" i="1"/>
  <c r="AQ945" i="1"/>
  <c r="AP945" i="1"/>
  <c r="AO945" i="1"/>
  <c r="AR944" i="1"/>
  <c r="AQ944" i="1"/>
  <c r="AP944" i="1"/>
  <c r="AO944" i="1"/>
  <c r="AR943" i="1"/>
  <c r="AQ943" i="1"/>
  <c r="AP943" i="1"/>
  <c r="AO943" i="1"/>
  <c r="AR942" i="1"/>
  <c r="AQ942" i="1"/>
  <c r="AP942" i="1"/>
  <c r="AO942" i="1"/>
  <c r="AR941" i="1"/>
  <c r="AQ941" i="1"/>
  <c r="AP941" i="1"/>
  <c r="AO941" i="1"/>
  <c r="AR940" i="1"/>
  <c r="AQ940" i="1"/>
  <c r="AP940" i="1"/>
  <c r="AO940" i="1"/>
  <c r="AR939" i="1"/>
  <c r="AQ939" i="1"/>
  <c r="AP939" i="1"/>
  <c r="AO939" i="1"/>
  <c r="AR937" i="1"/>
  <c r="AQ937" i="1"/>
  <c r="AP937" i="1"/>
  <c r="AO937" i="1"/>
  <c r="AR935" i="1"/>
  <c r="AQ935" i="1"/>
  <c r="AP935" i="1"/>
  <c r="AO935" i="1"/>
  <c r="AR934" i="1"/>
  <c r="AQ934" i="1"/>
  <c r="AP934" i="1"/>
  <c r="AO934" i="1"/>
  <c r="AR932" i="1"/>
  <c r="AQ932" i="1"/>
  <c r="AP932" i="1"/>
  <c r="AO932" i="1"/>
  <c r="AR931" i="1"/>
  <c r="AQ931" i="1"/>
  <c r="AP931" i="1"/>
  <c r="AO931" i="1"/>
  <c r="AR930" i="1"/>
  <c r="AQ930" i="1"/>
  <c r="AP930" i="1"/>
  <c r="AO930" i="1"/>
  <c r="AR929" i="1"/>
  <c r="AQ929" i="1"/>
  <c r="AP929" i="1"/>
  <c r="AO929" i="1"/>
  <c r="AR928" i="1"/>
  <c r="AQ928" i="1"/>
  <c r="AP928" i="1"/>
  <c r="AO928" i="1"/>
  <c r="AR927" i="1"/>
  <c r="AQ927" i="1"/>
  <c r="AP927" i="1"/>
  <c r="AO927" i="1"/>
  <c r="AR926" i="1"/>
  <c r="AQ926" i="1"/>
  <c r="AP926" i="1"/>
  <c r="AO926" i="1"/>
  <c r="AR924" i="1"/>
  <c r="AQ924" i="1"/>
  <c r="AP924" i="1"/>
  <c r="AO924" i="1"/>
  <c r="AR922" i="1"/>
  <c r="AQ922" i="1"/>
  <c r="AP922" i="1"/>
  <c r="AO922" i="1"/>
  <c r="AR921" i="1"/>
  <c r="AQ921" i="1"/>
  <c r="AP921" i="1"/>
  <c r="AO921" i="1"/>
  <c r="AR920" i="1"/>
  <c r="AQ920" i="1"/>
  <c r="AP920" i="1"/>
  <c r="AO920" i="1"/>
  <c r="AR919" i="1"/>
  <c r="AQ919" i="1"/>
  <c r="AP919" i="1"/>
  <c r="AO919" i="1"/>
  <c r="AR918" i="1"/>
  <c r="AQ918" i="1"/>
  <c r="AP918" i="1"/>
  <c r="AO918" i="1"/>
  <c r="AR917" i="1"/>
  <c r="AQ917" i="1"/>
  <c r="AP917" i="1"/>
  <c r="AO917" i="1"/>
  <c r="AR915" i="1"/>
  <c r="AQ915" i="1"/>
  <c r="AP915" i="1"/>
  <c r="AO915" i="1"/>
  <c r="AR914" i="1"/>
  <c r="AQ914" i="1"/>
  <c r="AP914" i="1"/>
  <c r="AO914" i="1"/>
  <c r="AR911" i="1"/>
  <c r="AQ911" i="1"/>
  <c r="AP911" i="1"/>
  <c r="AO911" i="1"/>
  <c r="AR910" i="1"/>
  <c r="AQ910" i="1"/>
  <c r="AP910" i="1"/>
  <c r="AO910" i="1"/>
  <c r="AR909" i="1"/>
  <c r="AQ909" i="1"/>
  <c r="AP909" i="1"/>
  <c r="AO909" i="1"/>
  <c r="AR908" i="1"/>
  <c r="AQ908" i="1"/>
  <c r="AP908" i="1"/>
  <c r="AO908" i="1"/>
  <c r="AR907" i="1"/>
  <c r="AQ907" i="1"/>
  <c r="AP907" i="1"/>
  <c r="AO907" i="1"/>
  <c r="AR906" i="1"/>
  <c r="AQ906" i="1"/>
  <c r="AP906" i="1"/>
  <c r="AO906" i="1"/>
  <c r="AR905" i="1"/>
  <c r="AQ905" i="1"/>
  <c r="AP905" i="1"/>
  <c r="AO905" i="1"/>
  <c r="AR901" i="1"/>
  <c r="AQ901" i="1"/>
  <c r="AP901" i="1"/>
  <c r="AO901" i="1"/>
  <c r="AR900" i="1"/>
  <c r="AQ900" i="1"/>
  <c r="AP900" i="1"/>
  <c r="AO900" i="1"/>
  <c r="AR895" i="1"/>
  <c r="AQ895" i="1"/>
  <c r="AP895" i="1"/>
  <c r="AO895" i="1"/>
  <c r="AR894" i="1"/>
  <c r="AQ894" i="1"/>
  <c r="AP894" i="1"/>
  <c r="AO894" i="1"/>
  <c r="AR890" i="1"/>
  <c r="AQ890" i="1"/>
  <c r="AP890" i="1"/>
  <c r="AO890" i="1"/>
  <c r="AR889" i="1"/>
  <c r="AQ889" i="1"/>
  <c r="AP889" i="1"/>
  <c r="AO889" i="1"/>
  <c r="AR888" i="1"/>
  <c r="AQ888" i="1"/>
  <c r="AP888" i="1"/>
  <c r="AO888" i="1"/>
  <c r="AR887" i="1"/>
  <c r="AQ887" i="1"/>
  <c r="AP887" i="1"/>
  <c r="AO887" i="1"/>
  <c r="AR885" i="1"/>
  <c r="AQ885" i="1"/>
  <c r="AP885" i="1"/>
  <c r="AO885" i="1"/>
  <c r="AR884" i="1"/>
  <c r="AQ884" i="1"/>
  <c r="AP884" i="1"/>
  <c r="AO884" i="1"/>
  <c r="AR882" i="1"/>
  <c r="AQ882" i="1"/>
  <c r="AP882" i="1"/>
  <c r="AO882" i="1"/>
  <c r="AR881" i="1"/>
  <c r="AQ881" i="1"/>
  <c r="AP881" i="1"/>
  <c r="AO881" i="1"/>
  <c r="AR879" i="1"/>
  <c r="AQ879" i="1"/>
  <c r="AP879" i="1"/>
  <c r="AO879" i="1"/>
  <c r="AR877" i="1"/>
  <c r="AQ877" i="1"/>
  <c r="AP877" i="1"/>
  <c r="AO877" i="1"/>
  <c r="AR872" i="1"/>
  <c r="AQ872" i="1"/>
  <c r="AP872" i="1"/>
  <c r="AO872" i="1"/>
  <c r="AR871" i="1"/>
  <c r="AQ871" i="1"/>
  <c r="AP871" i="1"/>
  <c r="AO871" i="1"/>
  <c r="AR867" i="1"/>
  <c r="AQ867" i="1"/>
  <c r="AP867" i="1"/>
  <c r="AO867" i="1"/>
  <c r="AR864" i="1"/>
  <c r="AQ864" i="1"/>
  <c r="AP864" i="1"/>
  <c r="AO864" i="1"/>
  <c r="AR863" i="1"/>
  <c r="AQ863" i="1"/>
  <c r="AP863" i="1"/>
  <c r="AO863" i="1"/>
  <c r="AR860" i="1"/>
  <c r="AQ860" i="1"/>
  <c r="AP860" i="1"/>
  <c r="AO860" i="1"/>
  <c r="AR858" i="1"/>
  <c r="AQ858" i="1"/>
  <c r="AP858" i="1"/>
  <c r="AO858" i="1"/>
  <c r="AR857" i="1"/>
  <c r="AQ857" i="1"/>
  <c r="AP857" i="1"/>
  <c r="AO857" i="1"/>
  <c r="AR855" i="1"/>
  <c r="AQ855" i="1"/>
  <c r="AP855" i="1"/>
  <c r="AO855" i="1"/>
  <c r="AR854" i="1"/>
  <c r="AQ854" i="1"/>
  <c r="AP854" i="1"/>
  <c r="AO854" i="1"/>
  <c r="AR853" i="1"/>
  <c r="AQ853" i="1"/>
  <c r="AP853" i="1"/>
  <c r="AO853" i="1"/>
  <c r="AR852" i="1"/>
  <c r="AQ852" i="1"/>
  <c r="AP852" i="1"/>
  <c r="AO852" i="1"/>
  <c r="AR851" i="1"/>
  <c r="AQ851" i="1"/>
  <c r="AP851" i="1"/>
  <c r="AO851" i="1"/>
  <c r="AR848" i="1"/>
  <c r="AQ848" i="1"/>
  <c r="AP848" i="1"/>
  <c r="AO848" i="1"/>
  <c r="AR845" i="1"/>
  <c r="AQ845" i="1"/>
  <c r="AP845" i="1"/>
  <c r="AO845" i="1"/>
  <c r="AR842" i="1"/>
  <c r="AQ842" i="1"/>
  <c r="AP842" i="1"/>
  <c r="AO842" i="1"/>
  <c r="AR840" i="1"/>
  <c r="AQ840" i="1"/>
  <c r="AP840" i="1"/>
  <c r="AO840" i="1"/>
  <c r="AR838" i="1"/>
  <c r="AQ838" i="1"/>
  <c r="AP838" i="1"/>
  <c r="AO838" i="1"/>
  <c r="AR837" i="1"/>
  <c r="AQ837" i="1"/>
  <c r="AP837" i="1"/>
  <c r="AO837" i="1"/>
  <c r="AR836" i="1"/>
  <c r="AQ836" i="1"/>
  <c r="AP836" i="1"/>
  <c r="AO836" i="1"/>
  <c r="AR835" i="1"/>
  <c r="AQ835" i="1"/>
  <c r="AP835" i="1"/>
  <c r="AO835" i="1"/>
  <c r="AR834" i="1"/>
  <c r="AQ834" i="1"/>
  <c r="AP834" i="1"/>
  <c r="AO834" i="1"/>
  <c r="AR833" i="1"/>
  <c r="AQ833" i="1"/>
  <c r="AP833" i="1"/>
  <c r="AO833" i="1"/>
  <c r="AR832" i="1"/>
  <c r="AQ832" i="1"/>
  <c r="AP832" i="1"/>
  <c r="AO832" i="1"/>
  <c r="AR831" i="1"/>
  <c r="AQ831" i="1"/>
  <c r="AP831" i="1"/>
  <c r="AO831" i="1"/>
  <c r="AR830" i="1"/>
  <c r="AQ830" i="1"/>
  <c r="AP830" i="1"/>
  <c r="AO830" i="1"/>
  <c r="AR829" i="1"/>
  <c r="AQ829" i="1"/>
  <c r="AP829" i="1"/>
  <c r="AO829" i="1"/>
  <c r="AR828" i="1"/>
  <c r="AQ828" i="1"/>
  <c r="AP828" i="1"/>
  <c r="AO828" i="1"/>
  <c r="AR827" i="1"/>
  <c r="AQ827" i="1"/>
  <c r="AP827" i="1"/>
  <c r="AO827" i="1"/>
  <c r="AR826" i="1"/>
  <c r="AQ826" i="1"/>
  <c r="AP826" i="1"/>
  <c r="AO826" i="1"/>
  <c r="AR825" i="1"/>
  <c r="AQ825" i="1"/>
  <c r="AP825" i="1"/>
  <c r="AO825" i="1"/>
  <c r="AR823" i="1"/>
  <c r="AQ823" i="1"/>
  <c r="AP823" i="1"/>
  <c r="AO823" i="1"/>
  <c r="AR822" i="1"/>
  <c r="AQ822" i="1"/>
  <c r="AP822" i="1"/>
  <c r="AO822" i="1"/>
  <c r="AR821" i="1"/>
  <c r="AQ821" i="1"/>
  <c r="AP821" i="1"/>
  <c r="AO821" i="1"/>
  <c r="AR820" i="1"/>
  <c r="AQ820" i="1"/>
  <c r="AP820" i="1"/>
  <c r="AO820" i="1"/>
  <c r="AR819" i="1"/>
  <c r="AQ819" i="1"/>
  <c r="AP819" i="1"/>
  <c r="AO819" i="1"/>
  <c r="AR818" i="1"/>
  <c r="AQ818" i="1"/>
  <c r="AP818" i="1"/>
  <c r="AO818" i="1"/>
  <c r="AR817" i="1"/>
  <c r="AQ817" i="1"/>
  <c r="AP817" i="1"/>
  <c r="AO817" i="1"/>
  <c r="AR816" i="1"/>
  <c r="AQ816" i="1"/>
  <c r="AP816" i="1"/>
  <c r="AO816" i="1"/>
  <c r="AR815" i="1"/>
  <c r="AQ815" i="1"/>
  <c r="AP815" i="1"/>
  <c r="AO815" i="1"/>
  <c r="AR814" i="1"/>
  <c r="AQ814" i="1"/>
  <c r="AP814" i="1"/>
  <c r="AO814" i="1"/>
  <c r="AR813" i="1"/>
  <c r="AQ813" i="1"/>
  <c r="AP813" i="1"/>
  <c r="AO813" i="1"/>
  <c r="AR812" i="1"/>
  <c r="AQ812" i="1"/>
  <c r="AP812" i="1"/>
  <c r="AO812" i="1"/>
  <c r="AR811" i="1"/>
  <c r="AQ811" i="1"/>
  <c r="AP811" i="1"/>
  <c r="AO811" i="1"/>
  <c r="AR810" i="1"/>
  <c r="AQ810" i="1"/>
  <c r="AP810" i="1"/>
  <c r="AO810" i="1"/>
  <c r="AR809" i="1"/>
  <c r="AQ809" i="1"/>
  <c r="AP809" i="1"/>
  <c r="AO809" i="1"/>
  <c r="AR808" i="1"/>
  <c r="AQ808" i="1"/>
  <c r="AP808" i="1"/>
  <c r="AO808" i="1"/>
  <c r="AR806" i="1"/>
  <c r="AQ806" i="1"/>
  <c r="AP806" i="1"/>
  <c r="AO806" i="1"/>
  <c r="AR805" i="1"/>
  <c r="AQ805" i="1"/>
  <c r="AP805" i="1"/>
  <c r="AO805" i="1"/>
  <c r="AR804" i="1"/>
  <c r="AQ804" i="1"/>
  <c r="AP804" i="1"/>
  <c r="AO804" i="1"/>
  <c r="AR802" i="1"/>
  <c r="AQ802" i="1"/>
  <c r="AP802" i="1"/>
  <c r="AO802" i="1"/>
  <c r="AR801" i="1"/>
  <c r="AQ801" i="1"/>
  <c r="AP801" i="1"/>
  <c r="AO801" i="1"/>
  <c r="AR799" i="1"/>
  <c r="AQ799" i="1"/>
  <c r="AP799" i="1"/>
  <c r="AO799" i="1"/>
  <c r="AR798" i="1"/>
  <c r="AQ798" i="1"/>
  <c r="AP798" i="1"/>
  <c r="AO798" i="1"/>
  <c r="AR797" i="1"/>
  <c r="AQ797" i="1"/>
  <c r="AP797" i="1"/>
  <c r="AO797" i="1"/>
  <c r="AR796" i="1"/>
  <c r="AQ796" i="1"/>
  <c r="AP796" i="1"/>
  <c r="AO796" i="1"/>
  <c r="AR795" i="1"/>
  <c r="AQ795" i="1"/>
  <c r="AP795" i="1"/>
  <c r="AO795" i="1"/>
  <c r="AR794" i="1"/>
  <c r="AQ794" i="1"/>
  <c r="AP794" i="1"/>
  <c r="AO794" i="1"/>
  <c r="AR793" i="1"/>
  <c r="AQ793" i="1"/>
  <c r="AP793" i="1"/>
  <c r="AO793" i="1"/>
  <c r="AR792" i="1"/>
  <c r="AQ792" i="1"/>
  <c r="AP792" i="1"/>
  <c r="AO792" i="1"/>
  <c r="AR791" i="1"/>
  <c r="AQ791" i="1"/>
  <c r="AP791" i="1"/>
  <c r="AO791" i="1"/>
  <c r="AR790" i="1"/>
  <c r="AQ790" i="1"/>
  <c r="AP790" i="1"/>
  <c r="AO790" i="1"/>
  <c r="AR787" i="1"/>
  <c r="AQ787" i="1"/>
  <c r="AP787" i="1"/>
  <c r="AO787" i="1"/>
  <c r="AR786" i="1"/>
  <c r="AQ786" i="1"/>
  <c r="AP786" i="1"/>
  <c r="AO786" i="1"/>
  <c r="AR785" i="1"/>
  <c r="AQ785" i="1"/>
  <c r="AP785" i="1"/>
  <c r="AO785" i="1"/>
  <c r="AR784" i="1"/>
  <c r="AQ784" i="1"/>
  <c r="AP784" i="1"/>
  <c r="AO784" i="1"/>
  <c r="AR783" i="1"/>
  <c r="AQ783" i="1"/>
  <c r="AP783" i="1"/>
  <c r="AO783" i="1"/>
  <c r="AR782" i="1"/>
  <c r="AQ782" i="1"/>
  <c r="AP782" i="1"/>
  <c r="AO782" i="1"/>
  <c r="AR781" i="1"/>
  <c r="AQ781" i="1"/>
  <c r="AP781" i="1"/>
  <c r="AO781" i="1"/>
  <c r="AR779" i="1"/>
  <c r="AQ779" i="1"/>
  <c r="AP779" i="1"/>
  <c r="AO779" i="1"/>
  <c r="AR777" i="1"/>
  <c r="AQ777" i="1"/>
  <c r="AP777" i="1"/>
  <c r="AO777" i="1"/>
  <c r="AR775" i="1"/>
  <c r="AQ775" i="1"/>
  <c r="AP775" i="1"/>
  <c r="AO775" i="1"/>
  <c r="AR774" i="1"/>
  <c r="AQ774" i="1"/>
  <c r="AP774" i="1"/>
  <c r="AO774" i="1"/>
  <c r="AR773" i="1"/>
  <c r="AQ773" i="1"/>
  <c r="AP773" i="1"/>
  <c r="AO773" i="1"/>
  <c r="AR772" i="1"/>
  <c r="AQ772" i="1"/>
  <c r="AP772" i="1"/>
  <c r="AO772" i="1"/>
  <c r="AR771" i="1"/>
  <c r="AQ771" i="1"/>
  <c r="AP771" i="1"/>
  <c r="AO771" i="1"/>
  <c r="AR768" i="1"/>
  <c r="AQ768" i="1"/>
  <c r="AP768" i="1"/>
  <c r="AO768" i="1"/>
  <c r="AR766" i="1"/>
  <c r="AQ766" i="1"/>
  <c r="AP766" i="1"/>
  <c r="AO766" i="1"/>
  <c r="AR765" i="1"/>
  <c r="AQ765" i="1"/>
  <c r="AP765" i="1"/>
  <c r="AO765" i="1"/>
  <c r="AR763" i="1"/>
  <c r="AQ763" i="1"/>
  <c r="AP763" i="1"/>
  <c r="AO763" i="1"/>
  <c r="AR762" i="1"/>
  <c r="AQ762" i="1"/>
  <c r="AP762" i="1"/>
  <c r="AO762" i="1"/>
  <c r="AR761" i="1"/>
  <c r="AQ761" i="1"/>
  <c r="AP761" i="1"/>
  <c r="AO761" i="1"/>
  <c r="AR760" i="1"/>
  <c r="AQ760" i="1"/>
  <c r="AP760" i="1"/>
  <c r="AO760" i="1"/>
  <c r="AR759" i="1"/>
  <c r="AQ759" i="1"/>
  <c r="AP759" i="1"/>
  <c r="AO759" i="1"/>
  <c r="AR758" i="1"/>
  <c r="AQ758" i="1"/>
  <c r="AP758" i="1"/>
  <c r="AO758" i="1"/>
  <c r="AR754" i="1"/>
  <c r="AQ754" i="1"/>
  <c r="AP754" i="1"/>
  <c r="AO754" i="1"/>
  <c r="AR752" i="1"/>
  <c r="AQ752" i="1"/>
  <c r="AP752" i="1"/>
  <c r="AO752" i="1"/>
  <c r="AR748" i="1"/>
  <c r="AQ748" i="1"/>
  <c r="AP748" i="1"/>
  <c r="AO748" i="1"/>
  <c r="AR747" i="1"/>
  <c r="AQ747" i="1"/>
  <c r="AP747" i="1"/>
  <c r="AO747" i="1"/>
  <c r="AR746" i="1"/>
  <c r="AQ746" i="1"/>
  <c r="AP746" i="1"/>
  <c r="AO746" i="1"/>
  <c r="AR745" i="1"/>
  <c r="AQ745" i="1"/>
  <c r="AP745" i="1"/>
  <c r="AO745" i="1"/>
  <c r="AR744" i="1"/>
  <c r="AQ744" i="1"/>
  <c r="AP744" i="1"/>
  <c r="AO744" i="1"/>
  <c r="AR742" i="1"/>
  <c r="AQ742" i="1"/>
  <c r="AP742" i="1"/>
  <c r="AO742" i="1"/>
  <c r="AR741" i="1"/>
  <c r="AQ741" i="1"/>
  <c r="AP741" i="1"/>
  <c r="AO741" i="1"/>
  <c r="AR740" i="1"/>
  <c r="AQ740" i="1"/>
  <c r="AP740" i="1"/>
  <c r="AO740" i="1"/>
  <c r="AR739" i="1"/>
  <c r="AQ739" i="1"/>
  <c r="AP739" i="1"/>
  <c r="AO739" i="1"/>
  <c r="AR737" i="1"/>
  <c r="AQ737" i="1"/>
  <c r="AP737" i="1"/>
  <c r="AO737" i="1"/>
  <c r="AR736" i="1"/>
  <c r="AQ736" i="1"/>
  <c r="AP736" i="1"/>
  <c r="AO736" i="1"/>
  <c r="AR735" i="1"/>
  <c r="AQ735" i="1"/>
  <c r="AP735" i="1"/>
  <c r="AO735" i="1"/>
  <c r="AR734" i="1"/>
  <c r="AQ734" i="1"/>
  <c r="AP734" i="1"/>
  <c r="AO734" i="1"/>
  <c r="AR733" i="1"/>
  <c r="AQ733" i="1"/>
  <c r="AP733" i="1"/>
  <c r="AO733" i="1"/>
  <c r="AR728" i="1"/>
  <c r="AQ728" i="1"/>
  <c r="AP728" i="1"/>
  <c r="AO728" i="1"/>
  <c r="AR727" i="1"/>
  <c r="AQ727" i="1"/>
  <c r="AP727" i="1"/>
  <c r="AO727" i="1"/>
  <c r="AR726" i="1"/>
  <c r="AQ726" i="1"/>
  <c r="AP726" i="1"/>
  <c r="AO726" i="1"/>
  <c r="AR724" i="1"/>
  <c r="AQ724" i="1"/>
  <c r="AP724" i="1"/>
  <c r="AO724" i="1"/>
  <c r="AR723" i="1"/>
  <c r="AQ723" i="1"/>
  <c r="AP723" i="1"/>
  <c r="AO723" i="1"/>
  <c r="AR722" i="1"/>
  <c r="AQ722" i="1"/>
  <c r="AP722" i="1"/>
  <c r="AO722" i="1"/>
  <c r="AR721" i="1"/>
  <c r="AQ721" i="1"/>
  <c r="AP721" i="1"/>
  <c r="AO721" i="1"/>
  <c r="AR717" i="1"/>
  <c r="AQ717" i="1"/>
  <c r="AP717" i="1"/>
  <c r="AO717" i="1"/>
  <c r="AR716" i="1"/>
  <c r="AQ716" i="1"/>
  <c r="AP716" i="1"/>
  <c r="AO716" i="1"/>
  <c r="AR710" i="1"/>
  <c r="AQ710" i="1"/>
  <c r="AP710" i="1"/>
  <c r="AO710" i="1"/>
  <c r="AR709" i="1"/>
  <c r="AQ709" i="1"/>
  <c r="AP709" i="1"/>
  <c r="AO709" i="1"/>
  <c r="AR706" i="1"/>
  <c r="AQ706" i="1"/>
  <c r="AP706" i="1"/>
  <c r="AO706" i="1"/>
  <c r="AR705" i="1"/>
  <c r="AQ705" i="1"/>
  <c r="AP705" i="1"/>
  <c r="AO705" i="1"/>
  <c r="AR703" i="1"/>
  <c r="AQ703" i="1"/>
  <c r="AP703" i="1"/>
  <c r="AO703" i="1"/>
  <c r="AR700" i="1"/>
  <c r="AQ700" i="1"/>
  <c r="AP700" i="1"/>
  <c r="AO700" i="1"/>
  <c r="AR699" i="1"/>
  <c r="AQ699" i="1"/>
  <c r="AP699" i="1"/>
  <c r="AO699" i="1"/>
  <c r="AR698" i="1"/>
  <c r="AQ698" i="1"/>
  <c r="AP698" i="1"/>
  <c r="AO698" i="1"/>
  <c r="AR697" i="1"/>
  <c r="AQ697" i="1"/>
  <c r="AP697" i="1"/>
  <c r="AO697" i="1"/>
  <c r="AR696" i="1"/>
  <c r="AQ696" i="1"/>
  <c r="AP696" i="1"/>
  <c r="AO696" i="1"/>
  <c r="AR695" i="1"/>
  <c r="AQ695" i="1"/>
  <c r="AP695" i="1"/>
  <c r="AO695" i="1"/>
  <c r="AR694" i="1"/>
  <c r="AQ694" i="1"/>
  <c r="AP694" i="1"/>
  <c r="AO694" i="1"/>
  <c r="AR692" i="1"/>
  <c r="AQ692" i="1"/>
  <c r="AP692" i="1"/>
  <c r="AO692" i="1"/>
  <c r="AR691" i="1"/>
  <c r="AQ691" i="1"/>
  <c r="AP691" i="1"/>
  <c r="AO691" i="1"/>
  <c r="AR690" i="1"/>
  <c r="AQ690" i="1"/>
  <c r="AP690" i="1"/>
  <c r="AO690" i="1"/>
  <c r="AR688" i="1"/>
  <c r="AQ688" i="1"/>
  <c r="AP688" i="1"/>
  <c r="AO688" i="1"/>
  <c r="AR684" i="1"/>
  <c r="AQ684" i="1"/>
  <c r="AP684" i="1"/>
  <c r="AO684" i="1"/>
  <c r="AR682" i="1"/>
  <c r="AQ682" i="1"/>
  <c r="AP682" i="1"/>
  <c r="AO682" i="1"/>
  <c r="AR681" i="1"/>
  <c r="AQ681" i="1"/>
  <c r="AP681" i="1"/>
  <c r="AO681" i="1"/>
  <c r="AR680" i="1"/>
  <c r="AQ680" i="1"/>
  <c r="AP680" i="1"/>
  <c r="AO680" i="1"/>
  <c r="AR679" i="1"/>
  <c r="AQ679" i="1"/>
  <c r="AP679" i="1"/>
  <c r="AO679" i="1"/>
  <c r="AR673" i="1"/>
  <c r="AQ673" i="1"/>
  <c r="AP673" i="1"/>
  <c r="AO673" i="1"/>
  <c r="AR670" i="1"/>
  <c r="AQ670" i="1"/>
  <c r="AP670" i="1"/>
  <c r="AO670" i="1"/>
  <c r="AR667" i="1"/>
  <c r="AQ667" i="1"/>
  <c r="AP667" i="1"/>
  <c r="AO667" i="1"/>
  <c r="AR666" i="1"/>
  <c r="AQ666" i="1"/>
  <c r="AP666" i="1"/>
  <c r="AO666" i="1"/>
  <c r="AR664" i="1"/>
  <c r="AQ664" i="1"/>
  <c r="AP664" i="1"/>
  <c r="AO664" i="1"/>
  <c r="AR663" i="1"/>
  <c r="AQ663" i="1"/>
  <c r="AP663" i="1"/>
  <c r="AO663" i="1"/>
  <c r="AR658" i="1"/>
  <c r="AQ658" i="1"/>
  <c r="AP658" i="1"/>
  <c r="AO658" i="1"/>
  <c r="AR655" i="1"/>
  <c r="AQ655" i="1"/>
  <c r="AP655" i="1"/>
  <c r="AO655" i="1"/>
  <c r="AR653" i="1"/>
  <c r="AQ653" i="1"/>
  <c r="AP653" i="1"/>
  <c r="AO653" i="1"/>
  <c r="AR652" i="1"/>
  <c r="AQ652" i="1"/>
  <c r="AP652" i="1"/>
  <c r="AO652" i="1"/>
  <c r="AR648" i="1"/>
  <c r="AQ648" i="1"/>
  <c r="AP648" i="1"/>
  <c r="AO648" i="1"/>
  <c r="AR647" i="1"/>
  <c r="AQ647" i="1"/>
  <c r="AP647" i="1"/>
  <c r="AO647" i="1"/>
  <c r="AR646" i="1"/>
  <c r="AQ646" i="1"/>
  <c r="AP646" i="1"/>
  <c r="AO646" i="1"/>
  <c r="AR645" i="1"/>
  <c r="AQ645" i="1"/>
  <c r="AP645" i="1"/>
  <c r="AO645" i="1"/>
  <c r="AR644" i="1"/>
  <c r="AQ644" i="1"/>
  <c r="AP644" i="1"/>
  <c r="AO644" i="1"/>
  <c r="AR643" i="1"/>
  <c r="AQ643" i="1"/>
  <c r="AP643" i="1"/>
  <c r="AO643" i="1"/>
  <c r="AR642" i="1"/>
  <c r="AQ642" i="1"/>
  <c r="AP642" i="1"/>
  <c r="AO642" i="1"/>
  <c r="AR641" i="1"/>
  <c r="AQ641" i="1"/>
  <c r="AP641" i="1"/>
  <c r="AO641" i="1"/>
  <c r="AR640" i="1"/>
  <c r="AQ640" i="1"/>
  <c r="AP640" i="1"/>
  <c r="AO640" i="1"/>
  <c r="AR637" i="1"/>
  <c r="AQ637" i="1"/>
  <c r="AP637" i="1"/>
  <c r="AO637" i="1"/>
  <c r="AR636" i="1"/>
  <c r="AQ636" i="1"/>
  <c r="AP636" i="1"/>
  <c r="AO636" i="1"/>
  <c r="AR632" i="1"/>
  <c r="AQ632" i="1"/>
  <c r="AP632" i="1"/>
  <c r="AO632" i="1"/>
  <c r="AR631" i="1"/>
  <c r="AQ631" i="1"/>
  <c r="AP631" i="1"/>
  <c r="AO631" i="1"/>
  <c r="AR629" i="1"/>
  <c r="AQ629" i="1"/>
  <c r="AP629" i="1"/>
  <c r="AO629" i="1"/>
  <c r="AR627" i="1"/>
  <c r="AQ627" i="1"/>
  <c r="AP627" i="1"/>
  <c r="AO627" i="1"/>
  <c r="AR626" i="1"/>
  <c r="AQ626" i="1"/>
  <c r="AP626" i="1"/>
  <c r="AO626" i="1"/>
  <c r="AR625" i="1"/>
  <c r="AQ625" i="1"/>
  <c r="AP625" i="1"/>
  <c r="AO625" i="1"/>
  <c r="AR621" i="1"/>
  <c r="AQ621" i="1"/>
  <c r="AP621" i="1"/>
  <c r="AO621" i="1"/>
  <c r="AR616" i="1"/>
  <c r="AQ616" i="1"/>
  <c r="AP616" i="1"/>
  <c r="AO616" i="1"/>
  <c r="AR615" i="1"/>
  <c r="AQ615" i="1"/>
  <c r="AP615" i="1"/>
  <c r="AO615" i="1"/>
  <c r="AR614" i="1"/>
  <c r="AQ614" i="1"/>
  <c r="AP614" i="1"/>
  <c r="AO614" i="1"/>
  <c r="AR601" i="1"/>
  <c r="AQ601" i="1"/>
  <c r="AP601" i="1"/>
  <c r="AO601" i="1"/>
  <c r="AR600" i="1"/>
  <c r="AQ600" i="1"/>
  <c r="AP600" i="1"/>
  <c r="AO600" i="1"/>
  <c r="AR599" i="1"/>
  <c r="AQ599" i="1"/>
  <c r="AP599" i="1"/>
  <c r="AO599" i="1"/>
  <c r="AR596" i="1"/>
  <c r="AQ596" i="1"/>
  <c r="AP596" i="1"/>
  <c r="AO596" i="1"/>
  <c r="AR591" i="1"/>
  <c r="AQ591" i="1"/>
  <c r="AP591" i="1"/>
  <c r="AO591" i="1"/>
  <c r="AR582" i="1"/>
  <c r="AQ582" i="1"/>
  <c r="AP582" i="1"/>
  <c r="AO582" i="1"/>
  <c r="AR580" i="1"/>
  <c r="AQ580" i="1"/>
  <c r="AP580" i="1"/>
  <c r="AO580" i="1"/>
  <c r="AR579" i="1"/>
  <c r="AQ579" i="1"/>
  <c r="AP579" i="1"/>
  <c r="AO579" i="1"/>
  <c r="AR577" i="1"/>
  <c r="AQ577" i="1"/>
  <c r="AP577" i="1"/>
  <c r="AO577" i="1"/>
  <c r="AR576" i="1"/>
  <c r="AQ576" i="1"/>
  <c r="AP576" i="1"/>
  <c r="AO576" i="1"/>
  <c r="AR571" i="1"/>
  <c r="AQ571" i="1"/>
  <c r="AP571" i="1"/>
  <c r="AO571" i="1"/>
  <c r="AR561" i="1"/>
  <c r="AQ561" i="1"/>
  <c r="AP561" i="1"/>
  <c r="AO561" i="1"/>
  <c r="AR560" i="1"/>
  <c r="AQ560" i="1"/>
  <c r="AP560" i="1"/>
  <c r="AO560" i="1"/>
  <c r="AR559" i="1"/>
  <c r="AQ559" i="1"/>
  <c r="AP559" i="1"/>
  <c r="AO559" i="1"/>
  <c r="AR556" i="1"/>
  <c r="AQ556" i="1"/>
  <c r="AP556" i="1"/>
  <c r="AO556" i="1"/>
  <c r="AR555" i="1"/>
  <c r="AQ555" i="1"/>
  <c r="AP555" i="1"/>
  <c r="AO555" i="1"/>
  <c r="AR553" i="1"/>
  <c r="AQ553" i="1"/>
  <c r="AP553" i="1"/>
  <c r="AO553" i="1"/>
  <c r="AR551" i="1"/>
  <c r="AQ551" i="1"/>
  <c r="AP551" i="1"/>
  <c r="AO551" i="1"/>
  <c r="AR545" i="1"/>
  <c r="AQ545" i="1"/>
  <c r="AP545" i="1"/>
  <c r="AO545" i="1"/>
  <c r="AR544" i="1"/>
  <c r="AQ544" i="1"/>
  <c r="AP544" i="1"/>
  <c r="AO544" i="1"/>
  <c r="AR543" i="1"/>
  <c r="AQ543" i="1"/>
  <c r="AP543" i="1"/>
  <c r="AO543" i="1"/>
  <c r="AR542" i="1"/>
  <c r="AQ542" i="1"/>
  <c r="AP542" i="1"/>
  <c r="AO542" i="1"/>
  <c r="AR541" i="1"/>
  <c r="AQ541" i="1"/>
  <c r="AP541" i="1"/>
  <c r="AO541" i="1"/>
  <c r="AR534" i="1"/>
  <c r="AQ534" i="1"/>
  <c r="AP534" i="1"/>
  <c r="AO534" i="1"/>
  <c r="AR532" i="1"/>
  <c r="AQ532" i="1"/>
  <c r="AP532" i="1"/>
  <c r="AO532" i="1"/>
  <c r="AR531" i="1"/>
  <c r="AQ531" i="1"/>
  <c r="AP531" i="1"/>
  <c r="AO531" i="1"/>
  <c r="AR530" i="1"/>
  <c r="AQ530" i="1"/>
  <c r="AP530" i="1"/>
  <c r="AO530" i="1"/>
  <c r="AR529" i="1"/>
  <c r="AQ529" i="1"/>
  <c r="AP529" i="1"/>
  <c r="AO529" i="1"/>
  <c r="AR527" i="1"/>
  <c r="AQ527" i="1"/>
  <c r="AP527" i="1"/>
  <c r="AO527" i="1"/>
  <c r="AR520" i="1"/>
  <c r="AQ520" i="1"/>
  <c r="AP520" i="1"/>
  <c r="AO520" i="1"/>
  <c r="AR519" i="1"/>
  <c r="AQ519" i="1"/>
  <c r="AP519" i="1"/>
  <c r="AO519" i="1"/>
  <c r="AR518" i="1"/>
  <c r="AQ518" i="1"/>
  <c r="AP518" i="1"/>
  <c r="AO518" i="1"/>
  <c r="AR517" i="1"/>
  <c r="AQ517" i="1"/>
  <c r="AP517" i="1"/>
  <c r="AO517" i="1"/>
  <c r="AR516" i="1"/>
  <c r="AQ516" i="1"/>
  <c r="AP516" i="1"/>
  <c r="AO516" i="1"/>
  <c r="AR510" i="1"/>
  <c r="AQ510" i="1"/>
  <c r="AP510" i="1"/>
  <c r="AO510" i="1"/>
  <c r="AR508" i="1"/>
  <c r="AQ508" i="1"/>
  <c r="AP508" i="1"/>
  <c r="AO508" i="1"/>
  <c r="AR507" i="1"/>
  <c r="AQ507" i="1"/>
  <c r="AP507" i="1"/>
  <c r="AO507" i="1"/>
  <c r="AR500" i="1"/>
  <c r="AQ500" i="1"/>
  <c r="AP500" i="1"/>
  <c r="AO500" i="1"/>
  <c r="AR497" i="1"/>
  <c r="AQ497" i="1"/>
  <c r="AP497" i="1"/>
  <c r="AO497" i="1"/>
  <c r="AR496" i="1"/>
  <c r="AQ496" i="1"/>
  <c r="AP496" i="1"/>
  <c r="AO496" i="1"/>
  <c r="AR495" i="1"/>
  <c r="AQ495" i="1"/>
  <c r="AP495" i="1"/>
  <c r="AO495" i="1"/>
  <c r="AR480" i="1"/>
  <c r="AQ480" i="1"/>
  <c r="AP480" i="1"/>
  <c r="AO480" i="1"/>
  <c r="AR478" i="1"/>
  <c r="AQ478" i="1"/>
  <c r="AP478" i="1"/>
  <c r="AO478" i="1"/>
  <c r="AR476" i="1"/>
  <c r="AQ476" i="1"/>
  <c r="AP476" i="1"/>
  <c r="AO476" i="1"/>
  <c r="AR472" i="1"/>
  <c r="AQ472" i="1"/>
  <c r="AP472" i="1"/>
  <c r="AO472" i="1"/>
  <c r="AR471" i="1"/>
  <c r="AQ471" i="1"/>
  <c r="AP471" i="1"/>
  <c r="AO471" i="1"/>
  <c r="AR470" i="1"/>
  <c r="AQ470" i="1"/>
  <c r="AP470" i="1"/>
  <c r="AO470" i="1"/>
  <c r="AR469" i="1"/>
  <c r="AQ469" i="1"/>
  <c r="AP469" i="1"/>
  <c r="AO469" i="1"/>
  <c r="AR468" i="1"/>
  <c r="AQ468" i="1"/>
  <c r="AP468" i="1"/>
  <c r="AO468" i="1"/>
  <c r="AR466" i="1"/>
  <c r="AQ466" i="1"/>
  <c r="AP466" i="1"/>
  <c r="AO466" i="1"/>
  <c r="AR460" i="1"/>
  <c r="AQ460" i="1"/>
  <c r="AP460" i="1"/>
  <c r="AO460" i="1"/>
  <c r="AR456" i="1"/>
  <c r="AQ456" i="1"/>
  <c r="AP456" i="1"/>
  <c r="AO456" i="1"/>
  <c r="AR453" i="1"/>
  <c r="AQ453" i="1"/>
  <c r="AP453" i="1"/>
  <c r="AO453" i="1"/>
  <c r="AR449" i="1"/>
  <c r="AQ449" i="1"/>
  <c r="AP449" i="1"/>
  <c r="AO449" i="1"/>
  <c r="AR442" i="1"/>
  <c r="AQ442" i="1"/>
  <c r="AP442" i="1"/>
  <c r="AO442" i="1"/>
  <c r="AR440" i="1"/>
  <c r="AQ440" i="1"/>
  <c r="AP440" i="1"/>
  <c r="AO440" i="1"/>
  <c r="AR437" i="1"/>
  <c r="AQ437" i="1"/>
  <c r="AP437" i="1"/>
  <c r="AO437" i="1"/>
  <c r="AR433" i="1"/>
  <c r="AQ433" i="1"/>
  <c r="AP433" i="1"/>
  <c r="AO433" i="1"/>
  <c r="AR432" i="1"/>
  <c r="AQ432" i="1"/>
  <c r="AP432" i="1"/>
  <c r="AO432" i="1"/>
  <c r="AR430" i="1"/>
  <c r="AQ430" i="1"/>
  <c r="AP430" i="1"/>
  <c r="AO430" i="1"/>
  <c r="AR426" i="1"/>
  <c r="AQ426" i="1"/>
  <c r="AP426" i="1"/>
  <c r="AO426" i="1"/>
  <c r="AR425" i="1"/>
  <c r="AQ425" i="1"/>
  <c r="AP425" i="1"/>
  <c r="AO425" i="1"/>
  <c r="AR424" i="1"/>
  <c r="AQ424" i="1"/>
  <c r="AP424" i="1"/>
  <c r="AO424" i="1"/>
  <c r="AR423" i="1"/>
  <c r="AQ423" i="1"/>
  <c r="AP423" i="1"/>
  <c r="AO423" i="1"/>
  <c r="AR421" i="1"/>
  <c r="AQ421" i="1"/>
  <c r="AP421" i="1"/>
  <c r="AO421" i="1"/>
  <c r="AR420" i="1"/>
  <c r="AQ420" i="1"/>
  <c r="AP420" i="1"/>
  <c r="AO420" i="1"/>
  <c r="AR419" i="1"/>
  <c r="AQ419" i="1"/>
  <c r="AP419" i="1"/>
  <c r="AO419" i="1"/>
  <c r="AR417" i="1"/>
  <c r="AQ417" i="1"/>
  <c r="AP417" i="1"/>
  <c r="AO417" i="1"/>
  <c r="AR415" i="1"/>
  <c r="AQ415" i="1"/>
  <c r="AP415" i="1"/>
  <c r="AO415" i="1"/>
  <c r="AR414" i="1"/>
  <c r="AQ414" i="1"/>
  <c r="AP414" i="1"/>
  <c r="AO414" i="1"/>
  <c r="AR413" i="1"/>
  <c r="AQ413" i="1"/>
  <c r="AP413" i="1"/>
  <c r="AO413" i="1"/>
  <c r="AR412" i="1"/>
  <c r="AQ412" i="1"/>
  <c r="AP412" i="1"/>
  <c r="AO412" i="1"/>
  <c r="AR410" i="1"/>
  <c r="AQ410" i="1"/>
  <c r="AP410" i="1"/>
  <c r="AO410" i="1"/>
  <c r="AR409" i="1"/>
  <c r="AQ409" i="1"/>
  <c r="AP409" i="1"/>
  <c r="AO409" i="1"/>
  <c r="AR408" i="1"/>
  <c r="AQ408" i="1"/>
  <c r="AP408" i="1"/>
  <c r="AO408" i="1"/>
  <c r="AR405" i="1"/>
  <c r="AQ405" i="1"/>
  <c r="AP405" i="1"/>
  <c r="AO405" i="1"/>
  <c r="AR402" i="1"/>
  <c r="AQ402" i="1"/>
  <c r="AP402" i="1"/>
  <c r="AO402" i="1"/>
  <c r="AR400" i="1"/>
  <c r="AQ400" i="1"/>
  <c r="AP400" i="1"/>
  <c r="AO400" i="1"/>
  <c r="AR398" i="1"/>
  <c r="AQ398" i="1"/>
  <c r="AP398" i="1"/>
  <c r="AO398" i="1"/>
  <c r="AR396" i="1"/>
  <c r="AQ396" i="1"/>
  <c r="AP396" i="1"/>
  <c r="AO396" i="1"/>
  <c r="AR395" i="1"/>
  <c r="AQ395" i="1"/>
  <c r="AP395" i="1"/>
  <c r="AO395" i="1"/>
  <c r="AR394" i="1"/>
  <c r="AQ394" i="1"/>
  <c r="AP394" i="1"/>
  <c r="AO394" i="1"/>
  <c r="AR386" i="1"/>
  <c r="AQ386" i="1"/>
  <c r="AP386" i="1"/>
  <c r="AO386" i="1"/>
  <c r="AR385" i="1"/>
  <c r="AQ385" i="1"/>
  <c r="AP385" i="1"/>
  <c r="AO385" i="1"/>
  <c r="AR384" i="1"/>
  <c r="AQ384" i="1"/>
  <c r="AP384" i="1"/>
  <c r="AO384" i="1"/>
  <c r="AR382" i="1"/>
  <c r="AQ382" i="1"/>
  <c r="AP382" i="1"/>
  <c r="AO382" i="1"/>
  <c r="AR381" i="1"/>
  <c r="AQ381" i="1"/>
  <c r="AP381" i="1"/>
  <c r="AO381" i="1"/>
  <c r="AR380" i="1"/>
  <c r="AQ380" i="1"/>
  <c r="AP380" i="1"/>
  <c r="AO380" i="1"/>
  <c r="AR379" i="1"/>
  <c r="AQ379" i="1"/>
  <c r="AP379" i="1"/>
  <c r="AO379" i="1"/>
  <c r="AR371" i="1"/>
  <c r="AQ371" i="1"/>
  <c r="AP371" i="1"/>
  <c r="AO371" i="1"/>
  <c r="AR365" i="1"/>
  <c r="AQ365" i="1"/>
  <c r="AP365" i="1"/>
  <c r="AO365" i="1"/>
  <c r="AR364" i="1"/>
  <c r="AQ364" i="1"/>
  <c r="AP364" i="1"/>
  <c r="AO364" i="1"/>
  <c r="AR363" i="1"/>
  <c r="AQ363" i="1"/>
  <c r="AP363" i="1"/>
  <c r="AO363" i="1"/>
  <c r="AR361" i="1"/>
  <c r="AQ361" i="1"/>
  <c r="AP361" i="1"/>
  <c r="AO361" i="1"/>
  <c r="AR360" i="1"/>
  <c r="AQ360" i="1"/>
  <c r="AP360" i="1"/>
  <c r="AO360" i="1"/>
  <c r="AR359" i="1"/>
  <c r="AQ359" i="1"/>
  <c r="AP359" i="1"/>
  <c r="AO359" i="1"/>
  <c r="AR355" i="1"/>
  <c r="AQ355" i="1"/>
  <c r="AP355" i="1"/>
  <c r="AO355" i="1"/>
  <c r="AR353" i="1"/>
  <c r="AQ353" i="1"/>
  <c r="AP353" i="1"/>
  <c r="AO353" i="1"/>
  <c r="AR352" i="1"/>
  <c r="AQ352" i="1"/>
  <c r="AP352" i="1"/>
  <c r="AO352" i="1"/>
  <c r="AR348" i="1"/>
  <c r="AQ348" i="1"/>
  <c r="AP348" i="1"/>
  <c r="AO348" i="1"/>
  <c r="AR347" i="1"/>
  <c r="AQ347" i="1"/>
  <c r="AP347" i="1"/>
  <c r="AO347" i="1"/>
  <c r="AR346" i="1"/>
  <c r="AQ346" i="1"/>
  <c r="AP346" i="1"/>
  <c r="AO346" i="1"/>
  <c r="AR344" i="1"/>
  <c r="AQ344" i="1"/>
  <c r="AP344" i="1"/>
  <c r="AO344" i="1"/>
  <c r="AR341" i="1"/>
  <c r="AQ341" i="1"/>
  <c r="AP341" i="1"/>
  <c r="AO341" i="1"/>
  <c r="AR339" i="1"/>
  <c r="AQ339" i="1"/>
  <c r="AP339" i="1"/>
  <c r="AO339" i="1"/>
  <c r="AR338" i="1"/>
  <c r="AQ338" i="1"/>
  <c r="AP338" i="1"/>
  <c r="AO338" i="1"/>
  <c r="AR337" i="1"/>
  <c r="AQ337" i="1"/>
  <c r="AP337" i="1"/>
  <c r="AO337" i="1"/>
  <c r="AR336" i="1"/>
  <c r="AQ336" i="1"/>
  <c r="AP336" i="1"/>
  <c r="AO336" i="1"/>
  <c r="AR334" i="1"/>
  <c r="AQ334" i="1"/>
  <c r="AP334" i="1"/>
  <c r="AO334" i="1"/>
  <c r="AR333" i="1"/>
  <c r="AQ333" i="1"/>
  <c r="AP333" i="1"/>
  <c r="AO333" i="1"/>
  <c r="AR332" i="1"/>
  <c r="AQ332" i="1"/>
  <c r="AP332" i="1"/>
  <c r="AO332" i="1"/>
  <c r="AR331" i="1"/>
  <c r="AQ331" i="1"/>
  <c r="AP331" i="1"/>
  <c r="AO331" i="1"/>
  <c r="AR330" i="1"/>
  <c r="AQ330" i="1"/>
  <c r="AP330" i="1"/>
  <c r="AO330" i="1"/>
  <c r="AR329" i="1"/>
  <c r="AQ329" i="1"/>
  <c r="AP329" i="1"/>
  <c r="AO329" i="1"/>
  <c r="AR327" i="1"/>
  <c r="AQ327" i="1"/>
  <c r="AP327" i="1"/>
  <c r="AO327" i="1"/>
  <c r="AR326" i="1"/>
  <c r="AQ326" i="1"/>
  <c r="AP326" i="1"/>
  <c r="AO326" i="1"/>
  <c r="AR325" i="1"/>
  <c r="AQ325" i="1"/>
  <c r="AP325" i="1"/>
  <c r="AO325" i="1"/>
  <c r="AR324" i="1"/>
  <c r="AQ324" i="1"/>
  <c r="AP324" i="1"/>
  <c r="AO324" i="1"/>
  <c r="AR322" i="1"/>
  <c r="AQ322" i="1"/>
  <c r="AP322" i="1"/>
  <c r="AO322" i="1"/>
  <c r="AR321" i="1"/>
  <c r="AQ321" i="1"/>
  <c r="AP321" i="1"/>
  <c r="AO321" i="1"/>
  <c r="AR320" i="1"/>
  <c r="AQ320" i="1"/>
  <c r="AP320" i="1"/>
  <c r="AO320" i="1"/>
  <c r="AR319" i="1"/>
  <c r="AQ319" i="1"/>
  <c r="AP319" i="1"/>
  <c r="AO319" i="1"/>
  <c r="AR318" i="1"/>
  <c r="AQ318" i="1"/>
  <c r="AP318" i="1"/>
  <c r="AO318" i="1"/>
  <c r="AR309" i="1"/>
  <c r="AQ309" i="1"/>
  <c r="AP309" i="1"/>
  <c r="AO309" i="1"/>
  <c r="AR307" i="1"/>
  <c r="AQ307" i="1"/>
  <c r="AP307" i="1"/>
  <c r="AO307" i="1"/>
  <c r="AR306" i="1"/>
  <c r="AQ306" i="1"/>
  <c r="AP306" i="1"/>
  <c r="AO306" i="1"/>
  <c r="AR305" i="1"/>
  <c r="AQ305" i="1"/>
  <c r="AP305" i="1"/>
  <c r="AO305" i="1"/>
  <c r="AR304" i="1"/>
  <c r="AQ304" i="1"/>
  <c r="AP304" i="1"/>
  <c r="AO304" i="1"/>
  <c r="AR302" i="1"/>
  <c r="AQ302" i="1"/>
  <c r="AP302" i="1"/>
  <c r="AO302" i="1"/>
  <c r="AR301" i="1"/>
  <c r="AQ301" i="1"/>
  <c r="AP301" i="1"/>
  <c r="AO301" i="1"/>
  <c r="AR300" i="1"/>
  <c r="AQ300" i="1"/>
  <c r="AP300" i="1"/>
  <c r="AO300" i="1"/>
  <c r="AR299" i="1"/>
  <c r="AQ299" i="1"/>
  <c r="AP299" i="1"/>
  <c r="AO299" i="1"/>
  <c r="AR298" i="1"/>
  <c r="AQ298" i="1"/>
  <c r="AP298" i="1"/>
  <c r="AO298" i="1"/>
  <c r="AR297" i="1"/>
  <c r="AQ297" i="1"/>
  <c r="AP297" i="1"/>
  <c r="AO297" i="1"/>
  <c r="AR293" i="1"/>
  <c r="AQ293" i="1"/>
  <c r="AP293" i="1"/>
  <c r="AO293" i="1"/>
  <c r="AR292" i="1"/>
  <c r="AQ292" i="1"/>
  <c r="AP292" i="1"/>
  <c r="AO292" i="1"/>
  <c r="AR287" i="1"/>
  <c r="AQ287" i="1"/>
  <c r="AP287" i="1"/>
  <c r="AO287" i="1"/>
  <c r="AR285" i="1"/>
  <c r="AQ285" i="1"/>
  <c r="AP285" i="1"/>
  <c r="AO285" i="1"/>
  <c r="AR284" i="1"/>
  <c r="AQ284" i="1"/>
  <c r="AP284" i="1"/>
  <c r="AO284" i="1"/>
  <c r="AR282" i="1"/>
  <c r="AQ282" i="1"/>
  <c r="AP282" i="1"/>
  <c r="AO282" i="1"/>
  <c r="AR278" i="1"/>
  <c r="AQ278" i="1"/>
  <c r="AP278" i="1"/>
  <c r="AO278" i="1"/>
  <c r="AR277" i="1"/>
  <c r="AQ277" i="1"/>
  <c r="AP277" i="1"/>
  <c r="AO277" i="1"/>
  <c r="AR276" i="1"/>
  <c r="AQ276" i="1"/>
  <c r="AP276" i="1"/>
  <c r="AO276" i="1"/>
  <c r="AR275" i="1"/>
  <c r="AQ275" i="1"/>
  <c r="AP275" i="1"/>
  <c r="AO275" i="1"/>
  <c r="AR274" i="1"/>
  <c r="AQ274" i="1"/>
  <c r="AP274" i="1"/>
  <c r="AO274" i="1"/>
  <c r="AR269" i="1"/>
  <c r="AQ269" i="1"/>
  <c r="AP269" i="1"/>
  <c r="AO269" i="1"/>
  <c r="AR268" i="1"/>
  <c r="AQ268" i="1"/>
  <c r="AP268" i="1"/>
  <c r="AO268" i="1"/>
  <c r="AR266" i="1"/>
  <c r="AQ266" i="1"/>
  <c r="AP266" i="1"/>
  <c r="AO266" i="1"/>
  <c r="AR264" i="1"/>
  <c r="AQ264" i="1"/>
  <c r="AP264" i="1"/>
  <c r="AO264" i="1"/>
  <c r="AR263" i="1"/>
  <c r="AQ263" i="1"/>
  <c r="AP263" i="1"/>
  <c r="AO263" i="1"/>
  <c r="AR261" i="1"/>
  <c r="AQ261" i="1"/>
  <c r="AP261" i="1"/>
  <c r="AO261" i="1"/>
  <c r="AR260" i="1"/>
  <c r="AQ260" i="1"/>
  <c r="AP260" i="1"/>
  <c r="AO260" i="1"/>
  <c r="AR259" i="1"/>
  <c r="AQ259" i="1"/>
  <c r="AP259" i="1"/>
  <c r="AO259" i="1"/>
  <c r="AR257" i="1"/>
  <c r="AQ257" i="1"/>
  <c r="AP257" i="1"/>
  <c r="AO257" i="1"/>
  <c r="AR256" i="1"/>
  <c r="AQ256" i="1"/>
  <c r="AP256" i="1"/>
  <c r="AO256" i="1"/>
  <c r="AR255" i="1"/>
  <c r="AQ255" i="1"/>
  <c r="AP255" i="1"/>
  <c r="AO255" i="1"/>
  <c r="AR254" i="1"/>
  <c r="AQ254" i="1"/>
  <c r="AP254" i="1"/>
  <c r="AO254" i="1"/>
  <c r="AR253" i="1"/>
  <c r="AQ253" i="1"/>
  <c r="AP253" i="1"/>
  <c r="AO253" i="1"/>
  <c r="AR251" i="1"/>
  <c r="AQ251" i="1"/>
  <c r="AP251" i="1"/>
  <c r="AO251" i="1"/>
  <c r="AR249" i="1"/>
  <c r="AQ249" i="1"/>
  <c r="AP249" i="1"/>
  <c r="AO249" i="1"/>
  <c r="AR248" i="1"/>
  <c r="AQ248" i="1"/>
  <c r="AP248" i="1"/>
  <c r="AO248" i="1"/>
  <c r="AR247" i="1"/>
  <c r="AQ247" i="1"/>
  <c r="AP247" i="1"/>
  <c r="AO247" i="1"/>
  <c r="AR244" i="1"/>
  <c r="AQ244" i="1"/>
  <c r="AP244" i="1"/>
  <c r="AO244" i="1"/>
  <c r="AR243" i="1"/>
  <c r="AQ243" i="1"/>
  <c r="AP243" i="1"/>
  <c r="AO243" i="1"/>
  <c r="AR241" i="1"/>
  <c r="AQ241" i="1"/>
  <c r="AP241" i="1"/>
  <c r="AO241" i="1"/>
  <c r="AR240" i="1"/>
  <c r="AQ240" i="1"/>
  <c r="AP240" i="1"/>
  <c r="AO240" i="1"/>
  <c r="AR239" i="1"/>
  <c r="AQ239" i="1"/>
  <c r="AP239" i="1"/>
  <c r="AO239" i="1"/>
  <c r="AR238" i="1"/>
  <c r="AQ238" i="1"/>
  <c r="AP238" i="1"/>
  <c r="AO238" i="1"/>
  <c r="AR237" i="1"/>
  <c r="AQ237" i="1"/>
  <c r="AP237" i="1"/>
  <c r="AO237" i="1"/>
  <c r="AR234" i="1"/>
  <c r="AQ234" i="1"/>
  <c r="AP234" i="1"/>
  <c r="AO234" i="1"/>
  <c r="AR233" i="1"/>
  <c r="AQ233" i="1"/>
  <c r="AP233" i="1"/>
  <c r="AO233" i="1"/>
  <c r="AR232" i="1"/>
  <c r="AQ232" i="1"/>
  <c r="AP232" i="1"/>
  <c r="AO232" i="1"/>
  <c r="AR231" i="1"/>
  <c r="AQ231" i="1"/>
  <c r="AP231" i="1"/>
  <c r="AO231" i="1"/>
  <c r="AR229" i="1"/>
  <c r="AQ229" i="1"/>
  <c r="AP229" i="1"/>
  <c r="AO229" i="1"/>
  <c r="AR228" i="1"/>
  <c r="AQ228" i="1"/>
  <c r="AP228" i="1"/>
  <c r="AO228" i="1"/>
  <c r="AR227" i="1"/>
  <c r="AQ227" i="1"/>
  <c r="AP227" i="1"/>
  <c r="AO227" i="1"/>
  <c r="AR226" i="1"/>
  <c r="AQ226" i="1"/>
  <c r="AP226" i="1"/>
  <c r="AO226" i="1"/>
  <c r="AR225" i="1"/>
  <c r="AQ225" i="1"/>
  <c r="AP225" i="1"/>
  <c r="AO225" i="1"/>
  <c r="AR224" i="1"/>
  <c r="AQ224" i="1"/>
  <c r="AP224" i="1"/>
  <c r="AO224" i="1"/>
  <c r="AR223" i="1"/>
  <c r="AQ223" i="1"/>
  <c r="AP223" i="1"/>
  <c r="AO223" i="1"/>
  <c r="AR222" i="1"/>
  <c r="AQ222" i="1"/>
  <c r="AP222" i="1"/>
  <c r="AO222" i="1"/>
  <c r="AR220" i="1"/>
  <c r="AQ220" i="1"/>
  <c r="AP220" i="1"/>
  <c r="AO220" i="1"/>
  <c r="AR219" i="1"/>
  <c r="AQ219" i="1"/>
  <c r="AP219" i="1"/>
  <c r="AO219" i="1"/>
  <c r="AR218" i="1"/>
  <c r="AQ218" i="1"/>
  <c r="AP218" i="1"/>
  <c r="AO218" i="1"/>
  <c r="AR217" i="1"/>
  <c r="AQ217" i="1"/>
  <c r="AP217" i="1"/>
  <c r="AO217" i="1"/>
  <c r="AR216" i="1"/>
  <c r="AQ216" i="1"/>
  <c r="AP216" i="1"/>
  <c r="AO216" i="1"/>
  <c r="AR215" i="1"/>
  <c r="AQ215" i="1"/>
  <c r="AP215" i="1"/>
  <c r="AO215" i="1"/>
  <c r="AR214" i="1"/>
  <c r="AQ214" i="1"/>
  <c r="AP214" i="1"/>
  <c r="AO214" i="1"/>
  <c r="AR213" i="1"/>
  <c r="AQ213" i="1"/>
  <c r="AP213" i="1"/>
  <c r="AO213" i="1"/>
  <c r="AR212" i="1"/>
  <c r="AQ212" i="1"/>
  <c r="AP212" i="1"/>
  <c r="AO212" i="1"/>
  <c r="AR211" i="1"/>
  <c r="AQ211" i="1"/>
  <c r="AP211" i="1"/>
  <c r="AO211" i="1"/>
  <c r="AR210" i="1"/>
  <c r="AQ210" i="1"/>
  <c r="AP210" i="1"/>
  <c r="AO210" i="1"/>
  <c r="AR208" i="1"/>
  <c r="AQ208" i="1"/>
  <c r="AP208" i="1"/>
  <c r="AO208" i="1"/>
  <c r="AR207" i="1"/>
  <c r="AQ207" i="1"/>
  <c r="AP207" i="1"/>
  <c r="AO207" i="1"/>
  <c r="AR206" i="1"/>
  <c r="AQ206" i="1"/>
  <c r="AP206" i="1"/>
  <c r="AO206" i="1"/>
  <c r="AR205" i="1"/>
  <c r="AQ205" i="1"/>
  <c r="AP205" i="1"/>
  <c r="AO205" i="1"/>
  <c r="AR204" i="1"/>
  <c r="AQ204" i="1"/>
  <c r="AP204" i="1"/>
  <c r="AO204" i="1"/>
  <c r="AR202" i="1"/>
  <c r="AQ202" i="1"/>
  <c r="AP202" i="1"/>
  <c r="AO202" i="1"/>
  <c r="AR201" i="1"/>
  <c r="AQ201" i="1"/>
  <c r="AP201" i="1"/>
  <c r="AO201" i="1"/>
  <c r="AR200" i="1"/>
  <c r="AQ200" i="1"/>
  <c r="AP200" i="1"/>
  <c r="AO200" i="1"/>
  <c r="AR196" i="1"/>
  <c r="AQ196" i="1"/>
  <c r="AP196" i="1"/>
  <c r="AO196" i="1"/>
  <c r="AR195" i="1"/>
  <c r="AQ195" i="1"/>
  <c r="AP195" i="1"/>
  <c r="AO195" i="1"/>
  <c r="AR193" i="1"/>
  <c r="AQ193" i="1"/>
  <c r="AP193" i="1"/>
  <c r="AO193" i="1"/>
  <c r="AR192" i="1"/>
  <c r="AQ192" i="1"/>
  <c r="AP192" i="1"/>
  <c r="AO192" i="1"/>
  <c r="AR191" i="1"/>
  <c r="AQ191" i="1"/>
  <c r="AP191" i="1"/>
  <c r="AO191" i="1"/>
  <c r="AR190" i="1"/>
  <c r="AQ190" i="1"/>
  <c r="AP190" i="1"/>
  <c r="AO190" i="1"/>
  <c r="AR184" i="1"/>
  <c r="AQ184" i="1"/>
  <c r="AP184" i="1"/>
  <c r="AO184" i="1"/>
  <c r="AR183" i="1"/>
  <c r="AQ183" i="1"/>
  <c r="AP183" i="1"/>
  <c r="AO183" i="1"/>
  <c r="AR182" i="1"/>
  <c r="AQ182" i="1"/>
  <c r="AP182" i="1"/>
  <c r="AO182" i="1"/>
  <c r="AR181" i="1"/>
  <c r="AQ181" i="1"/>
  <c r="AP181" i="1"/>
  <c r="AO181" i="1"/>
  <c r="AR179" i="1"/>
  <c r="AQ179" i="1"/>
  <c r="AP179" i="1"/>
  <c r="AO179" i="1"/>
  <c r="AR178" i="1"/>
  <c r="AQ178" i="1"/>
  <c r="AP178" i="1"/>
  <c r="AO178" i="1"/>
  <c r="AR177" i="1"/>
  <c r="AQ177" i="1"/>
  <c r="AP177" i="1"/>
  <c r="AO177" i="1"/>
  <c r="AR176" i="1"/>
  <c r="AQ176" i="1"/>
  <c r="AP176" i="1"/>
  <c r="AO176" i="1"/>
  <c r="AR175" i="1"/>
  <c r="AQ175" i="1"/>
  <c r="AP175" i="1"/>
  <c r="AO175" i="1"/>
  <c r="AR173" i="1"/>
  <c r="AQ173" i="1"/>
  <c r="AP173" i="1"/>
  <c r="AO173" i="1"/>
  <c r="AR172" i="1"/>
  <c r="AQ172" i="1"/>
  <c r="AP172" i="1"/>
  <c r="AO172" i="1"/>
  <c r="AR170" i="1"/>
  <c r="AQ170" i="1"/>
  <c r="AP170" i="1"/>
  <c r="AO170" i="1"/>
  <c r="AR169" i="1"/>
  <c r="AQ169" i="1"/>
  <c r="AP169" i="1"/>
  <c r="AO169" i="1"/>
  <c r="AR168" i="1"/>
  <c r="AQ168" i="1"/>
  <c r="AP168" i="1"/>
  <c r="AO168" i="1"/>
  <c r="AR167" i="1"/>
  <c r="AQ167" i="1"/>
  <c r="AP167" i="1"/>
  <c r="AO167" i="1"/>
  <c r="AR166" i="1"/>
  <c r="AQ166" i="1"/>
  <c r="AP166" i="1"/>
  <c r="AO166" i="1"/>
  <c r="AR165" i="1"/>
  <c r="AQ165" i="1"/>
  <c r="AP165" i="1"/>
  <c r="AO165" i="1"/>
  <c r="AR163" i="1"/>
  <c r="AQ163" i="1"/>
  <c r="AP163" i="1"/>
  <c r="AO163" i="1"/>
  <c r="AR160" i="1"/>
  <c r="AQ160" i="1"/>
  <c r="AP160" i="1"/>
  <c r="AO160" i="1"/>
  <c r="AR159" i="1"/>
  <c r="AQ159" i="1"/>
  <c r="AP159" i="1"/>
  <c r="AO159" i="1"/>
  <c r="AR158" i="1"/>
  <c r="AQ158" i="1"/>
  <c r="AP158" i="1"/>
  <c r="AO158" i="1"/>
  <c r="AR156" i="1"/>
  <c r="AQ156" i="1"/>
  <c r="AP156" i="1"/>
  <c r="AO156" i="1"/>
  <c r="AR155" i="1"/>
  <c r="AQ155" i="1"/>
  <c r="AP155" i="1"/>
  <c r="AO155" i="1"/>
  <c r="AR152" i="1"/>
  <c r="AQ152" i="1"/>
  <c r="AP152" i="1"/>
  <c r="AO152" i="1"/>
  <c r="AR151" i="1"/>
  <c r="AQ151" i="1"/>
  <c r="AP151" i="1"/>
  <c r="AO151" i="1"/>
  <c r="AR150" i="1"/>
  <c r="AQ150" i="1"/>
  <c r="AP150" i="1"/>
  <c r="AO150" i="1"/>
  <c r="AR149" i="1"/>
  <c r="AQ149" i="1"/>
  <c r="AP149" i="1"/>
  <c r="AO149" i="1"/>
  <c r="AR148" i="1"/>
  <c r="AQ148" i="1"/>
  <c r="AP148" i="1"/>
  <c r="AO148" i="1"/>
  <c r="AR147" i="1"/>
  <c r="AQ147" i="1"/>
  <c r="AP147" i="1"/>
  <c r="AO147" i="1"/>
  <c r="AR146" i="1"/>
  <c r="AQ146" i="1"/>
  <c r="AP146" i="1"/>
  <c r="AO146" i="1"/>
  <c r="AR144" i="1"/>
  <c r="AQ144" i="1"/>
  <c r="AP144" i="1"/>
  <c r="AO144" i="1"/>
  <c r="AR143" i="1"/>
  <c r="AQ143" i="1"/>
  <c r="AP143" i="1"/>
  <c r="AO143" i="1"/>
  <c r="AR142" i="1"/>
  <c r="AQ142" i="1"/>
  <c r="AP142" i="1"/>
  <c r="AO142" i="1"/>
  <c r="AR141" i="1"/>
  <c r="AQ141" i="1"/>
  <c r="AP141" i="1"/>
  <c r="AO141" i="1"/>
  <c r="AR139" i="1"/>
  <c r="AQ139" i="1"/>
  <c r="AP139" i="1"/>
  <c r="AO139" i="1"/>
  <c r="AR138" i="1"/>
  <c r="AQ138" i="1"/>
  <c r="AP138" i="1"/>
  <c r="AO138" i="1"/>
  <c r="AR137" i="1"/>
  <c r="AQ137" i="1"/>
  <c r="AP137" i="1"/>
  <c r="AO137" i="1"/>
  <c r="AR136" i="1"/>
  <c r="AQ136" i="1"/>
  <c r="AP136" i="1"/>
  <c r="AO136" i="1"/>
  <c r="AR135" i="1"/>
  <c r="AQ135" i="1"/>
  <c r="AP135" i="1"/>
  <c r="AO135" i="1"/>
  <c r="AR134" i="1"/>
  <c r="AQ134" i="1"/>
  <c r="AP134" i="1"/>
  <c r="AO134" i="1"/>
  <c r="AR133" i="1"/>
  <c r="AQ133" i="1"/>
  <c r="AP133" i="1"/>
  <c r="AO133" i="1"/>
  <c r="AR132" i="1"/>
  <c r="AQ132" i="1"/>
  <c r="AP132" i="1"/>
  <c r="AO132" i="1"/>
  <c r="AR131" i="1"/>
  <c r="AQ131" i="1"/>
  <c r="AP131" i="1"/>
  <c r="AO131" i="1"/>
  <c r="AR130" i="1"/>
  <c r="AQ130" i="1"/>
  <c r="AP130" i="1"/>
  <c r="AO130" i="1"/>
  <c r="AR129" i="1"/>
  <c r="AQ129" i="1"/>
  <c r="AP129" i="1"/>
  <c r="AO129" i="1"/>
  <c r="AR128" i="1"/>
  <c r="AQ128" i="1"/>
  <c r="AP128" i="1"/>
  <c r="AO128" i="1"/>
  <c r="AR126" i="1"/>
  <c r="AQ126" i="1"/>
  <c r="AP126" i="1"/>
  <c r="AO126" i="1"/>
  <c r="AR125" i="1"/>
  <c r="AQ125" i="1"/>
  <c r="AP125" i="1"/>
  <c r="AO125" i="1"/>
  <c r="AR124" i="1"/>
  <c r="AQ124" i="1"/>
  <c r="AP124" i="1"/>
  <c r="AO124" i="1"/>
  <c r="AR123" i="1"/>
  <c r="AQ123" i="1"/>
  <c r="AP123" i="1"/>
  <c r="AO123" i="1"/>
  <c r="AR122" i="1"/>
  <c r="AQ122" i="1"/>
  <c r="AP122" i="1"/>
  <c r="AO122" i="1"/>
  <c r="AR121" i="1"/>
  <c r="AQ121" i="1"/>
  <c r="AP121" i="1"/>
  <c r="AO121" i="1"/>
  <c r="AR120" i="1"/>
  <c r="AQ120" i="1"/>
  <c r="AP120" i="1"/>
  <c r="AO120" i="1"/>
  <c r="AR119" i="1"/>
  <c r="AQ119" i="1"/>
  <c r="AP119" i="1"/>
  <c r="AO119" i="1"/>
  <c r="AR118" i="1"/>
  <c r="AQ118" i="1"/>
  <c r="AP118" i="1"/>
  <c r="AO118" i="1"/>
  <c r="AR117" i="1"/>
  <c r="AQ117" i="1"/>
  <c r="AP117" i="1"/>
  <c r="AO117" i="1"/>
  <c r="AR116" i="1"/>
  <c r="AQ116" i="1"/>
  <c r="AP116" i="1"/>
  <c r="AO116" i="1"/>
  <c r="AR115" i="1"/>
  <c r="AQ115" i="1"/>
  <c r="AP115" i="1"/>
  <c r="AO115" i="1"/>
  <c r="AR114" i="1"/>
  <c r="AQ114" i="1"/>
  <c r="AP114" i="1"/>
  <c r="AO114" i="1"/>
  <c r="AR112" i="1"/>
  <c r="AQ112" i="1"/>
  <c r="AP112" i="1"/>
  <c r="AO112" i="1"/>
  <c r="AR111" i="1"/>
  <c r="AQ111" i="1"/>
  <c r="AP111" i="1"/>
  <c r="AO111" i="1"/>
  <c r="AR110" i="1"/>
  <c r="AQ110" i="1"/>
  <c r="AP110" i="1"/>
  <c r="AO110" i="1"/>
  <c r="AR109" i="1"/>
  <c r="AQ109" i="1"/>
  <c r="AP109" i="1"/>
  <c r="AO109" i="1"/>
  <c r="AR108" i="1"/>
  <c r="AQ108" i="1"/>
  <c r="AP108" i="1"/>
  <c r="AO108" i="1"/>
  <c r="AR107" i="1"/>
  <c r="AQ107" i="1"/>
  <c r="AP107" i="1"/>
  <c r="AO107" i="1"/>
  <c r="AR106" i="1"/>
  <c r="AQ106" i="1"/>
  <c r="AP106" i="1"/>
  <c r="AO106" i="1"/>
  <c r="AR105" i="1"/>
  <c r="AQ105" i="1"/>
  <c r="AP105" i="1"/>
  <c r="AO105" i="1"/>
  <c r="AR104" i="1"/>
  <c r="AQ104" i="1"/>
  <c r="AP104" i="1"/>
  <c r="AO104" i="1"/>
  <c r="AR103" i="1"/>
  <c r="AQ103" i="1"/>
  <c r="AP103" i="1"/>
  <c r="AO103" i="1"/>
  <c r="AR102" i="1"/>
  <c r="AQ102" i="1"/>
  <c r="AP102" i="1"/>
  <c r="AO102" i="1"/>
  <c r="AR100" i="1"/>
  <c r="AQ100" i="1"/>
  <c r="AP100" i="1"/>
  <c r="AO100" i="1"/>
  <c r="AR99" i="1"/>
  <c r="AQ99" i="1"/>
  <c r="AP99" i="1"/>
  <c r="AO99" i="1"/>
  <c r="AR98" i="1"/>
  <c r="AQ98" i="1"/>
  <c r="AP98" i="1"/>
  <c r="AO98" i="1"/>
  <c r="AR97" i="1"/>
  <c r="AQ97" i="1"/>
  <c r="AP97" i="1"/>
  <c r="AO97" i="1"/>
  <c r="AR96" i="1"/>
  <c r="AQ96" i="1"/>
  <c r="AP96" i="1"/>
  <c r="AO96" i="1"/>
  <c r="AR95" i="1"/>
  <c r="AQ95" i="1"/>
  <c r="AP95" i="1"/>
  <c r="AO95" i="1"/>
  <c r="AR94" i="1"/>
  <c r="AQ94" i="1"/>
  <c r="AP94" i="1"/>
  <c r="AO94" i="1"/>
  <c r="AR93" i="1"/>
  <c r="AQ93" i="1"/>
  <c r="AP93" i="1"/>
  <c r="AO93" i="1"/>
  <c r="AR92" i="1"/>
  <c r="AQ92" i="1"/>
  <c r="AP92" i="1"/>
  <c r="AO92" i="1"/>
  <c r="AR91" i="1"/>
  <c r="AQ91" i="1"/>
  <c r="AP91" i="1"/>
  <c r="AO91" i="1"/>
  <c r="AR90" i="1"/>
  <c r="AQ90" i="1"/>
  <c r="AP90" i="1"/>
  <c r="AO90" i="1"/>
  <c r="AR89" i="1"/>
  <c r="AQ89" i="1"/>
  <c r="AP89" i="1"/>
  <c r="AO89" i="1"/>
  <c r="AR88" i="1"/>
  <c r="AQ88" i="1"/>
  <c r="AP88" i="1"/>
  <c r="AO88" i="1"/>
  <c r="AR87" i="1"/>
  <c r="AQ87" i="1"/>
  <c r="AP87" i="1"/>
  <c r="AO87" i="1"/>
  <c r="AR86" i="1"/>
  <c r="AQ86" i="1"/>
  <c r="AP86" i="1"/>
  <c r="AO86" i="1"/>
  <c r="AR85" i="1"/>
  <c r="AQ85" i="1"/>
  <c r="AP85" i="1"/>
  <c r="AO85" i="1"/>
  <c r="AR83" i="1"/>
  <c r="AQ83" i="1"/>
  <c r="AP83" i="1"/>
  <c r="AO83" i="1"/>
  <c r="AR82" i="1"/>
  <c r="AQ82" i="1"/>
  <c r="AP82" i="1"/>
  <c r="AO82" i="1"/>
  <c r="AR81" i="1"/>
  <c r="AQ81" i="1"/>
  <c r="AP81" i="1"/>
  <c r="AO81" i="1"/>
  <c r="AR80" i="1"/>
  <c r="AQ80" i="1"/>
  <c r="AP80" i="1"/>
  <c r="AO80" i="1"/>
  <c r="AR77" i="1"/>
  <c r="AQ77" i="1"/>
  <c r="AP77" i="1"/>
  <c r="AO77" i="1"/>
  <c r="AR76" i="1"/>
  <c r="AQ76" i="1"/>
  <c r="AP76" i="1"/>
  <c r="AO76" i="1"/>
  <c r="AR75" i="1"/>
  <c r="AQ75" i="1"/>
  <c r="AP75" i="1"/>
  <c r="AO75" i="1"/>
  <c r="AR72" i="1"/>
  <c r="AQ72" i="1"/>
  <c r="AP72" i="1"/>
  <c r="AO72" i="1"/>
  <c r="AR71" i="1"/>
  <c r="AQ71" i="1"/>
  <c r="AP71" i="1"/>
  <c r="AO71" i="1"/>
  <c r="AR70" i="1"/>
  <c r="AQ70" i="1"/>
  <c r="AP70" i="1"/>
  <c r="AO70" i="1"/>
  <c r="AR69" i="1"/>
  <c r="AQ69" i="1"/>
  <c r="AP69" i="1"/>
  <c r="AO69" i="1"/>
  <c r="AR68" i="1"/>
  <c r="AQ68" i="1"/>
  <c r="AP68" i="1"/>
  <c r="AO68" i="1"/>
  <c r="AR65" i="1"/>
  <c r="AQ65" i="1"/>
  <c r="AP65" i="1"/>
  <c r="AO65" i="1"/>
  <c r="AR64" i="1"/>
  <c r="AQ64" i="1"/>
  <c r="AP64" i="1"/>
  <c r="AO64" i="1"/>
  <c r="AR63" i="1"/>
  <c r="AQ63" i="1"/>
  <c r="AP63" i="1"/>
  <c r="AO63" i="1"/>
  <c r="AR60" i="1"/>
  <c r="AQ60" i="1"/>
  <c r="AP60" i="1"/>
  <c r="AO60" i="1"/>
  <c r="AR59" i="1"/>
  <c r="AQ59" i="1"/>
  <c r="AP59" i="1"/>
  <c r="AO59" i="1"/>
  <c r="AR58" i="1"/>
  <c r="AQ58" i="1"/>
  <c r="AP58" i="1"/>
  <c r="AO58" i="1"/>
  <c r="AR57" i="1"/>
  <c r="AQ57" i="1"/>
  <c r="AP57" i="1"/>
  <c r="AO57" i="1"/>
  <c r="AR56" i="1"/>
  <c r="AQ56" i="1"/>
  <c r="AP56" i="1"/>
  <c r="AO56" i="1"/>
  <c r="AR55" i="1"/>
  <c r="AQ55" i="1"/>
  <c r="AP55" i="1"/>
  <c r="AO55" i="1"/>
  <c r="AR54" i="1"/>
  <c r="AQ54" i="1"/>
  <c r="AP54" i="1"/>
  <c r="AO54" i="1"/>
  <c r="AR52" i="1"/>
  <c r="AQ52" i="1"/>
  <c r="AP52" i="1"/>
  <c r="AO52" i="1"/>
  <c r="AR51" i="1"/>
  <c r="AQ51" i="1"/>
  <c r="AP51" i="1"/>
  <c r="AO51" i="1"/>
  <c r="AR50" i="1"/>
  <c r="AQ50" i="1"/>
  <c r="AP50" i="1"/>
  <c r="AO50" i="1"/>
  <c r="AR49" i="1"/>
  <c r="AQ49" i="1"/>
  <c r="AP49" i="1"/>
  <c r="AO49" i="1"/>
  <c r="AR48" i="1"/>
  <c r="AQ48" i="1"/>
  <c r="AP48" i="1"/>
  <c r="AO48" i="1"/>
  <c r="AR47" i="1"/>
  <c r="AQ47" i="1"/>
  <c r="AP47" i="1"/>
  <c r="AO47" i="1"/>
  <c r="AR46" i="1"/>
  <c r="AQ46" i="1"/>
  <c r="AP46" i="1"/>
  <c r="AO46" i="1"/>
  <c r="AR45" i="1"/>
  <c r="AQ45" i="1"/>
  <c r="AP45" i="1"/>
  <c r="AO45" i="1"/>
  <c r="AR44" i="1"/>
  <c r="AQ44" i="1"/>
  <c r="AP44" i="1"/>
  <c r="AO44" i="1"/>
  <c r="AR43" i="1"/>
  <c r="AQ43" i="1"/>
  <c r="AP43" i="1"/>
  <c r="AO43" i="1"/>
  <c r="AR42" i="1"/>
  <c r="AQ42" i="1"/>
  <c r="AP42" i="1"/>
  <c r="AO42" i="1"/>
  <c r="AR41" i="1"/>
  <c r="AQ41" i="1"/>
  <c r="AP41" i="1"/>
  <c r="AO41" i="1"/>
  <c r="AR40" i="1"/>
  <c r="AQ40" i="1"/>
  <c r="AP40" i="1"/>
  <c r="AO40" i="1"/>
  <c r="AR39" i="1"/>
  <c r="AQ39" i="1"/>
  <c r="AP39" i="1"/>
  <c r="AO39" i="1"/>
  <c r="AR38" i="1"/>
  <c r="AQ38" i="1"/>
  <c r="AP38" i="1"/>
  <c r="AO38" i="1"/>
  <c r="AR37" i="1"/>
  <c r="AQ37" i="1"/>
  <c r="AP37" i="1"/>
  <c r="AO37" i="1"/>
  <c r="AR35" i="1"/>
  <c r="AQ35" i="1"/>
  <c r="AP35" i="1"/>
  <c r="AO35" i="1"/>
  <c r="AR34" i="1"/>
  <c r="AQ34" i="1"/>
  <c r="AP34" i="1"/>
  <c r="AO34" i="1"/>
  <c r="AR33" i="1"/>
  <c r="AQ33" i="1"/>
  <c r="AP33" i="1"/>
  <c r="AO33" i="1"/>
  <c r="AR32" i="1"/>
  <c r="AQ32" i="1"/>
  <c r="AP32" i="1"/>
  <c r="AO32" i="1"/>
  <c r="AR31" i="1"/>
  <c r="AQ31" i="1"/>
  <c r="AP31" i="1"/>
  <c r="AO31" i="1"/>
  <c r="AR30" i="1"/>
  <c r="AQ30" i="1"/>
  <c r="AP30" i="1"/>
  <c r="AO30" i="1"/>
  <c r="AR29" i="1"/>
  <c r="AQ29" i="1"/>
  <c r="AP29" i="1"/>
  <c r="AO29" i="1"/>
  <c r="AR28" i="1"/>
  <c r="AQ28" i="1"/>
  <c r="AP28" i="1"/>
  <c r="AO28" i="1"/>
  <c r="AR27" i="1"/>
  <c r="AQ27" i="1"/>
  <c r="AP27" i="1"/>
  <c r="AO27" i="1"/>
  <c r="AR26" i="1"/>
  <c r="AQ26" i="1"/>
  <c r="AP26" i="1"/>
  <c r="AO26" i="1"/>
  <c r="AR25" i="1"/>
  <c r="AQ25" i="1"/>
  <c r="AP25" i="1"/>
  <c r="AO25" i="1"/>
  <c r="AR24" i="1"/>
  <c r="AQ24" i="1"/>
  <c r="AP24" i="1"/>
  <c r="AO24" i="1"/>
  <c r="AR23" i="1"/>
  <c r="AQ23" i="1"/>
  <c r="AP23" i="1"/>
  <c r="AO23" i="1"/>
  <c r="AR22" i="1"/>
  <c r="AQ22" i="1"/>
  <c r="AP22" i="1"/>
  <c r="AO22" i="1"/>
  <c r="AR21" i="1"/>
  <c r="AQ21" i="1"/>
  <c r="AP21" i="1"/>
  <c r="AO21" i="1"/>
  <c r="AR20" i="1"/>
  <c r="AQ20" i="1"/>
  <c r="AP20" i="1"/>
  <c r="AO20" i="1"/>
  <c r="AR19" i="1"/>
  <c r="AQ19" i="1"/>
  <c r="AP19" i="1"/>
  <c r="AO19" i="1"/>
  <c r="AR17" i="1"/>
  <c r="AQ17" i="1"/>
  <c r="AP17" i="1"/>
  <c r="AO17" i="1"/>
  <c r="AR16" i="1"/>
  <c r="AQ16" i="1"/>
  <c r="AP16" i="1"/>
  <c r="AO16" i="1"/>
  <c r="AR14" i="1"/>
  <c r="AQ14" i="1"/>
  <c r="AP14" i="1"/>
  <c r="AO14" i="1"/>
  <c r="AR13" i="1"/>
  <c r="AQ13" i="1"/>
  <c r="AP13" i="1"/>
  <c r="AO13" i="1"/>
  <c r="AR12" i="1"/>
  <c r="AQ12" i="1"/>
  <c r="AP12" i="1"/>
  <c r="AO12" i="1"/>
  <c r="AR11" i="1"/>
  <c r="AQ11" i="1"/>
  <c r="AP11" i="1"/>
  <c r="AO11" i="1"/>
  <c r="AR10" i="1"/>
  <c r="AQ10" i="1"/>
  <c r="AP10" i="1"/>
  <c r="AO10" i="1"/>
  <c r="AR9" i="1"/>
  <c r="AQ9" i="1"/>
  <c r="AP9" i="1"/>
  <c r="AO9" i="1"/>
  <c r="AR8" i="1"/>
  <c r="AQ8" i="1"/>
  <c r="AP8" i="1"/>
  <c r="AO8" i="1"/>
  <c r="AN5760" i="1"/>
  <c r="AN5752" i="1"/>
  <c r="AP5750" i="1"/>
  <c r="AN5744" i="1"/>
  <c r="AN5736" i="1"/>
  <c r="AP5734" i="1"/>
  <c r="AN5728" i="1"/>
  <c r="AP5726" i="1"/>
  <c r="AR5724" i="1"/>
  <c r="AN5720" i="1"/>
  <c r="AN5712" i="1"/>
  <c r="AQ5705" i="1"/>
  <c r="AN5704" i="1"/>
  <c r="AP5702" i="1"/>
  <c r="AR5700" i="1"/>
  <c r="AO5699" i="1"/>
  <c r="AQ5697" i="1"/>
  <c r="AN5696" i="1"/>
  <c r="AP5694" i="1"/>
  <c r="AR5692" i="1"/>
  <c r="AQ5689" i="1"/>
  <c r="AN5688" i="1"/>
  <c r="AR5684" i="1"/>
  <c r="AO5683" i="1"/>
  <c r="AQ5681" i="1"/>
  <c r="AN5680" i="1"/>
  <c r="AP5678" i="1"/>
  <c r="AN5672" i="1"/>
  <c r="AR5668" i="1"/>
  <c r="AQ5665" i="1"/>
  <c r="AN5664" i="1"/>
  <c r="AP5662" i="1"/>
  <c r="AO5659" i="1"/>
  <c r="AQ5657" i="1"/>
  <c r="AN5656" i="1"/>
  <c r="AR5652" i="1"/>
  <c r="AO5651" i="1"/>
  <c r="AQ5649" i="1"/>
  <c r="AN5648" i="1"/>
  <c r="AR5644" i="1"/>
  <c r="AO5643" i="1"/>
  <c r="AQ5641" i="1"/>
  <c r="AN5640" i="1"/>
  <c r="AO5635" i="1"/>
  <c r="AQ5633" i="1"/>
  <c r="AN5632" i="1"/>
  <c r="AP5630" i="1"/>
  <c r="AR5628" i="1"/>
  <c r="AQ5625" i="1"/>
  <c r="AN5624" i="1"/>
  <c r="AP5622" i="1"/>
  <c r="AR5620" i="1"/>
  <c r="AO5619" i="1"/>
  <c r="AQ5617" i="1"/>
  <c r="AN5616" i="1"/>
  <c r="AP5614" i="1"/>
  <c r="AR5612" i="1"/>
  <c r="AO5611" i="1"/>
  <c r="AQ5609" i="1"/>
  <c r="AN5608" i="1"/>
  <c r="AO5603" i="1"/>
  <c r="AN5600" i="1"/>
  <c r="AP5598" i="1"/>
  <c r="AR5596" i="1"/>
  <c r="AO5595" i="1"/>
  <c r="AN5592" i="1"/>
  <c r="AP5590" i="1"/>
  <c r="AQ5585" i="1"/>
  <c r="AN5584" i="1"/>
  <c r="AN5576" i="1"/>
  <c r="AP5574" i="1"/>
  <c r="AQ5569" i="1"/>
  <c r="AN5568" i="1"/>
  <c r="AP5566" i="1"/>
  <c r="AR5564" i="1"/>
  <c r="AO5563" i="1"/>
  <c r="AN5560" i="1"/>
  <c r="AP5558" i="1"/>
  <c r="AR5556" i="1"/>
  <c r="AQ5553" i="1"/>
  <c r="AN5552" i="1"/>
  <c r="AP5550" i="1"/>
  <c r="AR5548" i="1"/>
  <c r="AO5547" i="1"/>
  <c r="AQ5545" i="1"/>
  <c r="AN5544" i="1"/>
  <c r="AP5542" i="1"/>
  <c r="AR5540" i="1"/>
  <c r="AQ5537" i="1"/>
  <c r="AN5536" i="1"/>
  <c r="AR5532" i="1"/>
  <c r="AO5531" i="1"/>
  <c r="AQ5529" i="1"/>
  <c r="AN5528" i="1"/>
  <c r="AP5526" i="1"/>
  <c r="AN5520" i="1"/>
  <c r="AP5518" i="1"/>
  <c r="AR5516" i="1"/>
  <c r="AO5515" i="1"/>
  <c r="AQ5513" i="1"/>
  <c r="AN5512" i="1"/>
  <c r="AP5510" i="1"/>
  <c r="AO5507" i="1"/>
  <c r="AQ5505" i="1"/>
  <c r="AN5504" i="1"/>
  <c r="AP5502" i="1"/>
  <c r="AR5500" i="1"/>
  <c r="AO5499" i="1"/>
  <c r="AQ5497" i="1"/>
  <c r="AN5496" i="1"/>
  <c r="AP5494" i="1"/>
  <c r="AQ5489" i="1"/>
  <c r="AN5488" i="1"/>
  <c r="AP5486" i="1"/>
  <c r="AO5483" i="1"/>
  <c r="AQ5481" i="1"/>
  <c r="AN5480" i="1"/>
  <c r="AP5478" i="1"/>
  <c r="AR5476" i="1"/>
  <c r="AO5475" i="1"/>
  <c r="AQ5473" i="1"/>
  <c r="AN5472" i="1"/>
  <c r="AR5468" i="1"/>
  <c r="AN5464" i="1"/>
  <c r="AP5462" i="1"/>
  <c r="AR5460" i="1"/>
  <c r="AN5763" i="1"/>
  <c r="AN5755" i="1"/>
  <c r="AO5750" i="1"/>
  <c r="AN5747" i="1"/>
  <c r="AN5739" i="1"/>
  <c r="AR5735" i="1"/>
  <c r="AO5734" i="1"/>
  <c r="AN5731" i="1"/>
  <c r="AO5726" i="1"/>
  <c r="AQ5724" i="1"/>
  <c r="AN5723" i="1"/>
  <c r="AR5719" i="1"/>
  <c r="AN5715" i="1"/>
  <c r="AR5711" i="1"/>
  <c r="AN5707" i="1"/>
  <c r="AP5705" i="1"/>
  <c r="AR5703" i="1"/>
  <c r="AO5702" i="1"/>
  <c r="AQ5700" i="1"/>
  <c r="AN5699" i="1"/>
  <c r="AP5697" i="1"/>
  <c r="AO5694" i="1"/>
  <c r="AQ5692" i="1"/>
  <c r="AN5691" i="1"/>
  <c r="AP5689" i="1"/>
  <c r="AQ5684" i="1"/>
  <c r="AN5683" i="1"/>
  <c r="AP5681" i="1"/>
  <c r="AR5679" i="1"/>
  <c r="AO5678" i="1"/>
  <c r="AN5675" i="1"/>
  <c r="AR5671" i="1"/>
  <c r="AQ5668" i="1"/>
  <c r="AN5667" i="1"/>
  <c r="AP5665" i="1"/>
  <c r="AR5663" i="1"/>
  <c r="AO5662" i="1"/>
  <c r="AN5659" i="1"/>
  <c r="AP5657" i="1"/>
  <c r="AR5655" i="1"/>
  <c r="AQ5652" i="1"/>
  <c r="AN5651" i="1"/>
  <c r="AP5649" i="1"/>
  <c r="AQ5644" i="1"/>
  <c r="AN5643" i="1"/>
  <c r="AP5641" i="1"/>
  <c r="AR5639" i="1"/>
  <c r="AN5635" i="1"/>
  <c r="AP5633" i="1"/>
  <c r="AO5630" i="1"/>
  <c r="AQ5628" i="1"/>
  <c r="AN5627" i="1"/>
  <c r="AP5625" i="1"/>
  <c r="AR5623" i="1"/>
  <c r="AO5622" i="1"/>
  <c r="AQ5620" i="1"/>
  <c r="AN5619" i="1"/>
  <c r="AP5617" i="1"/>
  <c r="AR5615" i="1"/>
  <c r="AO5614" i="1"/>
  <c r="AQ5612" i="1"/>
  <c r="AN5611" i="1"/>
  <c r="AP5609" i="1"/>
  <c r="AR5607" i="1"/>
  <c r="AN5603" i="1"/>
  <c r="AR5599" i="1"/>
  <c r="AO5598" i="1"/>
  <c r="AQ5596" i="1"/>
  <c r="AN5595" i="1"/>
  <c r="AR5591" i="1"/>
  <c r="AO5590" i="1"/>
  <c r="AN5587" i="1"/>
  <c r="AP5585" i="1"/>
  <c r="AR5583" i="1"/>
  <c r="AN5579" i="1"/>
  <c r="AR5575" i="1"/>
  <c r="AO5574" i="1"/>
  <c r="AN5571" i="1"/>
  <c r="AP5569" i="1"/>
  <c r="AR5567" i="1"/>
  <c r="AO5566" i="1"/>
  <c r="AQ5564" i="1"/>
  <c r="AN5563" i="1"/>
  <c r="AR5559" i="1"/>
  <c r="AO5558" i="1"/>
  <c r="AQ5556" i="1"/>
  <c r="AN5555" i="1"/>
  <c r="AP5553" i="1"/>
  <c r="AR5551" i="1"/>
  <c r="AO5550" i="1"/>
  <c r="AQ5548" i="1"/>
  <c r="AN5547" i="1"/>
  <c r="AP5545" i="1"/>
  <c r="AR5543" i="1"/>
  <c r="AO5542" i="1"/>
  <c r="AQ5540" i="1"/>
  <c r="AN5539" i="1"/>
  <c r="AP5537" i="1"/>
  <c r="AQ5532" i="1"/>
  <c r="AN5531" i="1"/>
  <c r="AP5529" i="1"/>
  <c r="AR5527" i="1"/>
  <c r="AO5526" i="1"/>
  <c r="AN5523" i="1"/>
  <c r="AR5519" i="1"/>
  <c r="AO5518" i="1"/>
  <c r="AQ5516" i="1"/>
  <c r="AN5515" i="1"/>
  <c r="AP5513" i="1"/>
  <c r="AR5511" i="1"/>
  <c r="AO5510" i="1"/>
  <c r="AN5507" i="1"/>
  <c r="AP5505" i="1"/>
  <c r="AR5503" i="1"/>
  <c r="AO5502" i="1"/>
  <c r="AQ5500" i="1"/>
  <c r="AN5499" i="1"/>
  <c r="AP5497" i="1"/>
  <c r="AO5494" i="1"/>
  <c r="AN5491" i="1"/>
  <c r="AP5489" i="1"/>
  <c r="AN5758" i="1"/>
  <c r="AR5754" i="1"/>
  <c r="AN5750" i="1"/>
  <c r="AR5746" i="1"/>
  <c r="AN5742" i="1"/>
  <c r="AQ5735" i="1"/>
  <c r="AN5734" i="1"/>
  <c r="AN5726" i="1"/>
  <c r="AP5724" i="1"/>
  <c r="AQ5719" i="1"/>
  <c r="AN5718" i="1"/>
  <c r="AR5714" i="1"/>
  <c r="AQ5711" i="1"/>
  <c r="AN5710" i="1"/>
  <c r="AR5706" i="1"/>
  <c r="AO5705" i="1"/>
  <c r="AQ5703" i="1"/>
  <c r="AN5702" i="1"/>
  <c r="AP5700" i="1"/>
  <c r="AO5697" i="1"/>
  <c r="AN5694" i="1"/>
  <c r="AP5692" i="1"/>
  <c r="AR5690" i="1"/>
  <c r="AO5689" i="1"/>
  <c r="AN5686" i="1"/>
  <c r="AP5684" i="1"/>
  <c r="AO5681" i="1"/>
  <c r="AQ5679" i="1"/>
  <c r="AN5678" i="1"/>
  <c r="AQ5671" i="1"/>
  <c r="AN5670" i="1"/>
  <c r="AP5668" i="1"/>
  <c r="AR5666" i="1"/>
  <c r="AO5665" i="1"/>
  <c r="AQ5663" i="1"/>
  <c r="AN5662" i="1"/>
  <c r="AR5658" i="1"/>
  <c r="AO5657" i="1"/>
  <c r="AQ5655" i="1"/>
  <c r="AN5654" i="1"/>
  <c r="AP5652" i="1"/>
  <c r="AO5649" i="1"/>
  <c r="AN5646" i="1"/>
  <c r="AP5644" i="1"/>
  <c r="AO5641" i="1"/>
  <c r="AQ5639" i="1"/>
  <c r="AN5638" i="1"/>
  <c r="AR5634" i="1"/>
  <c r="AO5633" i="1"/>
  <c r="AN5630" i="1"/>
  <c r="AP5628" i="1"/>
  <c r="AR5626" i="1"/>
  <c r="AO5625" i="1"/>
  <c r="AQ5623" i="1"/>
  <c r="AN5622" i="1"/>
  <c r="AP5620" i="1"/>
  <c r="AR5618" i="1"/>
  <c r="AO5617" i="1"/>
  <c r="AQ5615" i="1"/>
  <c r="AN5614" i="1"/>
  <c r="AP5612" i="1"/>
  <c r="AR5610" i="1"/>
  <c r="AO5609" i="1"/>
  <c r="AQ5607" i="1"/>
  <c r="AN5606" i="1"/>
  <c r="AR5602" i="1"/>
  <c r="AQ5599" i="1"/>
  <c r="AN5598" i="1"/>
  <c r="AP5596" i="1"/>
  <c r="AQ5591" i="1"/>
  <c r="AN5590" i="1"/>
  <c r="AO5585" i="1"/>
  <c r="AQ5583" i="1"/>
  <c r="AN5582" i="1"/>
  <c r="AQ5575" i="1"/>
  <c r="AN5574" i="1"/>
  <c r="AO5569" i="1"/>
  <c r="AQ5567" i="1"/>
  <c r="AN5566" i="1"/>
  <c r="AP5564" i="1"/>
  <c r="AQ5559" i="1"/>
  <c r="AN5558" i="1"/>
  <c r="AP5556" i="1"/>
  <c r="AR5554" i="1"/>
  <c r="AO5553" i="1"/>
  <c r="AQ5551" i="1"/>
  <c r="AN5550" i="1"/>
  <c r="AP5548" i="1"/>
  <c r="AO5545" i="1"/>
  <c r="AQ5543" i="1"/>
  <c r="AN5542" i="1"/>
  <c r="AP5540" i="1"/>
  <c r="AR5538" i="1"/>
  <c r="AO5537" i="1"/>
  <c r="AN5534" i="1"/>
  <c r="AP5532" i="1"/>
  <c r="AO5529" i="1"/>
  <c r="AQ5527" i="1"/>
  <c r="AN5526" i="1"/>
  <c r="AQ5519" i="1"/>
  <c r="AN5518" i="1"/>
  <c r="AP5516" i="1"/>
  <c r="AO5513" i="1"/>
  <c r="AQ5511" i="1"/>
  <c r="AN5510" i="1"/>
  <c r="AO5505" i="1"/>
  <c r="AQ5503" i="1"/>
  <c r="AN5502" i="1"/>
  <c r="AP5500" i="1"/>
  <c r="AR5498" i="1"/>
  <c r="AO5497" i="1"/>
  <c r="AN5494" i="1"/>
  <c r="AR5490" i="1"/>
  <c r="AO5489" i="1"/>
  <c r="AQ5487" i="1"/>
  <c r="AN5486" i="1"/>
  <c r="AR5482" i="1"/>
  <c r="AO5481" i="1"/>
  <c r="AQ5479" i="1"/>
  <c r="AN5478" i="1"/>
  <c r="AP5476" i="1"/>
  <c r="AR5474" i="1"/>
  <c r="AO5473" i="1"/>
  <c r="AN5470" i="1"/>
  <c r="AP5468" i="1"/>
  <c r="AR5466" i="1"/>
  <c r="AN5462" i="1"/>
  <c r="AN5759" i="1"/>
  <c r="AQ5749" i="1"/>
  <c r="AN5748" i="1"/>
  <c r="AN5746" i="1"/>
  <c r="AO5735" i="1"/>
  <c r="AN5733" i="1"/>
  <c r="AP5719" i="1"/>
  <c r="AQ5717" i="1"/>
  <c r="AN5716" i="1"/>
  <c r="AN5714" i="1"/>
  <c r="AP5712" i="1"/>
  <c r="AP5706" i="1"/>
  <c r="AO5704" i="1"/>
  <c r="AP5701" i="1"/>
  <c r="AQ5696" i="1"/>
  <c r="AR5694" i="1"/>
  <c r="AN5692" i="1"/>
  <c r="AN5690" i="1"/>
  <c r="AR5685" i="1"/>
  <c r="AQ5683" i="1"/>
  <c r="AN5681" i="1"/>
  <c r="AR5678" i="1"/>
  <c r="AN5671" i="1"/>
  <c r="AO5669" i="1"/>
  <c r="AQ5666" i="1"/>
  <c r="AP5664" i="1"/>
  <c r="AQ5661" i="1"/>
  <c r="AN5660" i="1"/>
  <c r="AR5657" i="1"/>
  <c r="AN5655" i="1"/>
  <c r="AO5644" i="1"/>
  <c r="AP5639" i="1"/>
  <c r="AQ5637" i="1"/>
  <c r="AN5636" i="1"/>
  <c r="AR5633" i="1"/>
  <c r="AO5629" i="1"/>
  <c r="AQ5626" i="1"/>
  <c r="AP5624" i="1"/>
  <c r="AQ5621" i="1"/>
  <c r="AP5619" i="1"/>
  <c r="AQ5616" i="1"/>
  <c r="AR5613" i="1"/>
  <c r="AQ5611" i="1"/>
  <c r="AQ5602" i="1"/>
  <c r="AN5601" i="1"/>
  <c r="AR5598" i="1"/>
  <c r="AN5596" i="1"/>
  <c r="AN5594" i="1"/>
  <c r="AP5592" i="1"/>
  <c r="AQ5589" i="1"/>
  <c r="AN5588" i="1"/>
  <c r="AP5583" i="1"/>
  <c r="AQ5581" i="1"/>
  <c r="AN5580" i="1"/>
  <c r="AR5573" i="1"/>
  <c r="AO5568" i="1"/>
  <c r="AP5565" i="1"/>
  <c r="AN5559" i="1"/>
  <c r="AO5556" i="1"/>
  <c r="AO5554" i="1"/>
  <c r="AP5551" i="1"/>
  <c r="AO5549" i="1"/>
  <c r="AP5544" i="1"/>
  <c r="AQ5541" i="1"/>
  <c r="AR5536" i="1"/>
  <c r="AN5535" i="1"/>
  <c r="AO5533" i="1"/>
  <c r="AQ5525" i="1"/>
  <c r="AN5524" i="1"/>
  <c r="AR5517" i="1"/>
  <c r="AQ5515" i="1"/>
  <c r="AN5513" i="1"/>
  <c r="AR5510" i="1"/>
  <c r="AP5504" i="1"/>
  <c r="AP5499" i="1"/>
  <c r="AN5762" i="1"/>
  <c r="AO5749" i="1"/>
  <c r="AN5737" i="1"/>
  <c r="AR5734" i="1"/>
  <c r="AN5719" i="1"/>
  <c r="AO5717" i="1"/>
  <c r="AP5711" i="1"/>
  <c r="AQ5709" i="1"/>
  <c r="AN5708" i="1"/>
  <c r="AN5706" i="1"/>
  <c r="AO5703" i="1"/>
  <c r="AN5701" i="1"/>
  <c r="AO5696" i="1"/>
  <c r="AR5693" i="1"/>
  <c r="AN5689" i="1"/>
  <c r="AP5685" i="1"/>
  <c r="AQ5680" i="1"/>
  <c r="AR5672" i="1"/>
  <c r="AO5668" i="1"/>
  <c r="AO5666" i="1"/>
  <c r="AP5663" i="1"/>
  <c r="AO5661" i="1"/>
  <c r="AQ5659" i="1"/>
  <c r="AR5656" i="1"/>
  <c r="AO5652" i="1"/>
  <c r="AR5643" i="1"/>
  <c r="AR5641" i="1"/>
  <c r="AN5639" i="1"/>
  <c r="AO5637" i="1"/>
  <c r="AQ5635" i="1"/>
  <c r="AR5632" i="1"/>
  <c r="AN5631" i="1"/>
  <c r="AO5628" i="1"/>
  <c r="AO5626" i="1"/>
  <c r="AP5623" i="1"/>
  <c r="AO5621" i="1"/>
  <c r="AP5618" i="1"/>
  <c r="AO5616" i="1"/>
  <c r="AP5613" i="1"/>
  <c r="AQ5610" i="1"/>
  <c r="AO5602" i="1"/>
  <c r="AQ5600" i="1"/>
  <c r="AR5597" i="1"/>
  <c r="AQ5595" i="1"/>
  <c r="AP5591" i="1"/>
  <c r="AO5589" i="1"/>
  <c r="AR5585" i="1"/>
  <c r="AN5583" i="1"/>
  <c r="AO5581" i="1"/>
  <c r="AP5573" i="1"/>
  <c r="AN5570" i="1"/>
  <c r="AO5567" i="1"/>
  <c r="AN5565" i="1"/>
  <c r="AR5560" i="1"/>
  <c r="AQ5558" i="1"/>
  <c r="AR5553" i="1"/>
  <c r="AN5551" i="1"/>
  <c r="AO5548" i="1"/>
  <c r="AP5543" i="1"/>
  <c r="AO5541" i="1"/>
  <c r="AQ5538" i="1"/>
  <c r="AP5536" i="1"/>
  <c r="AO5532" i="1"/>
  <c r="AP5527" i="1"/>
  <c r="AO5525" i="1"/>
  <c r="AP5517" i="1"/>
  <c r="AQ5512" i="1"/>
  <c r="AR5509" i="1"/>
  <c r="AP5503" i="1"/>
  <c r="AP5498" i="1"/>
  <c r="AR5493" i="1"/>
  <c r="AO5490" i="1"/>
  <c r="AR5487" i="1"/>
  <c r="AQ5485" i="1"/>
  <c r="AN5484" i="1"/>
  <c r="AN5482" i="1"/>
  <c r="AR5479" i="1"/>
  <c r="AQ5477" i="1"/>
  <c r="AQ5475" i="1"/>
  <c r="AP5473" i="1"/>
  <c r="AQ5469" i="1"/>
  <c r="AO5464" i="1"/>
  <c r="AO5462" i="1"/>
  <c r="AO5460" i="1"/>
  <c r="AN5457" i="1"/>
  <c r="AP5455" i="1"/>
  <c r="AR5453" i="1"/>
  <c r="AQ5450" i="1"/>
  <c r="AN5449" i="1"/>
  <c r="AP5447" i="1"/>
  <c r="AR5445" i="1"/>
  <c r="AO5444" i="1"/>
  <c r="AQ5442" i="1"/>
  <c r="AN5441" i="1"/>
  <c r="AR5437" i="1"/>
  <c r="AN5433" i="1"/>
  <c r="AR5429" i="1"/>
  <c r="AO5428" i="1"/>
  <c r="AN5425" i="1"/>
  <c r="AP5423" i="1"/>
  <c r="AO5420" i="1"/>
  <c r="AQ5418" i="1"/>
  <c r="AN5417" i="1"/>
  <c r="AR5413" i="1"/>
  <c r="AQ5754" i="1"/>
  <c r="AN5753" i="1"/>
  <c r="AN5749" i="1"/>
  <c r="AQ5734" i="1"/>
  <c r="AN5729" i="1"/>
  <c r="AN5725" i="1"/>
  <c r="AN5721" i="1"/>
  <c r="AN5717" i="1"/>
  <c r="AO5711" i="1"/>
  <c r="AP5709" i="1"/>
  <c r="AR5705" i="1"/>
  <c r="AN5703" i="1"/>
  <c r="AO5700" i="1"/>
  <c r="AQ5693" i="1"/>
  <c r="AR5688" i="1"/>
  <c r="AN5687" i="1"/>
  <c r="AO5685" i="1"/>
  <c r="AP5680" i="1"/>
  <c r="AN5676" i="1"/>
  <c r="AQ5672" i="1"/>
  <c r="AN5668" i="1"/>
  <c r="AN5666" i="1"/>
  <c r="AO5663" i="1"/>
  <c r="AN5661" i="1"/>
  <c r="AP5659" i="1"/>
  <c r="AQ5656" i="1"/>
  <c r="AN5652" i="1"/>
  <c r="AN5650" i="1"/>
  <c r="AR5645" i="1"/>
  <c r="AQ5643" i="1"/>
  <c r="AN5641" i="1"/>
  <c r="AN5637" i="1"/>
  <c r="AP5635" i="1"/>
  <c r="AQ5632" i="1"/>
  <c r="AR5630" i="1"/>
  <c r="AN5628" i="1"/>
  <c r="AN5626" i="1"/>
  <c r="AO5623" i="1"/>
  <c r="AN5621" i="1"/>
  <c r="AO5618" i="1"/>
  <c r="AP5615" i="1"/>
  <c r="AO5613" i="1"/>
  <c r="AP5610" i="1"/>
  <c r="AR5605" i="1"/>
  <c r="AN5602" i="1"/>
  <c r="AP5600" i="1"/>
  <c r="AQ5597" i="1"/>
  <c r="AP5595" i="1"/>
  <c r="AO5591" i="1"/>
  <c r="AN5589" i="1"/>
  <c r="AN5585" i="1"/>
  <c r="AN5581" i="1"/>
  <c r="AP5575" i="1"/>
  <c r="AO5573" i="1"/>
  <c r="AR5569" i="1"/>
  <c r="AN5567" i="1"/>
  <c r="AO5564" i="1"/>
  <c r="AQ5560" i="1"/>
  <c r="AR5557" i="1"/>
  <c r="AN5553" i="1"/>
  <c r="AR5550" i="1"/>
  <c r="AN5548" i="1"/>
  <c r="AN5546" i="1"/>
  <c r="AO5543" i="1"/>
  <c r="AN5541" i="1"/>
  <c r="AP5538" i="1"/>
  <c r="AO5536" i="1"/>
  <c r="AN5532" i="1"/>
  <c r="AN5530" i="1"/>
  <c r="AO5527" i="1"/>
  <c r="AN5525" i="1"/>
  <c r="AP5519" i="1"/>
  <c r="AO5517" i="1"/>
  <c r="AP5512" i="1"/>
  <c r="AQ5509" i="1"/>
  <c r="AN5508" i="1"/>
  <c r="AN5506" i="1"/>
  <c r="AO5503" i="1"/>
  <c r="AN5501" i="1"/>
  <c r="AO5498" i="1"/>
  <c r="AQ5493" i="1"/>
  <c r="AN5492" i="1"/>
  <c r="AN5490" i="1"/>
  <c r="AP5487" i="1"/>
  <c r="AP5485" i="1"/>
  <c r="AR5483" i="1"/>
  <c r="AR5481" i="1"/>
  <c r="AP5479" i="1"/>
  <c r="AP5477" i="1"/>
  <c r="AP5475" i="1"/>
  <c r="AN5473" i="1"/>
  <c r="AP5469" i="1"/>
  <c r="AR5461" i="1"/>
  <c r="AN5460" i="1"/>
  <c r="AR5456" i="1"/>
  <c r="AO5455" i="1"/>
  <c r="AQ5453" i="1"/>
  <c r="AN5452" i="1"/>
  <c r="AP5450" i="1"/>
  <c r="AO5447" i="1"/>
  <c r="AQ5445" i="1"/>
  <c r="AN5444" i="1"/>
  <c r="AP5442" i="1"/>
  <c r="AR5440" i="1"/>
  <c r="AQ5437" i="1"/>
  <c r="AN5436" i="1"/>
  <c r="AQ5429" i="1"/>
  <c r="AN5428" i="1"/>
  <c r="AO5423" i="1"/>
  <c r="AN5420" i="1"/>
  <c r="AP5418" i="1"/>
  <c r="AR5416" i="1"/>
  <c r="AQ5413" i="1"/>
  <c r="AN5412" i="1"/>
  <c r="AO5407" i="1"/>
  <c r="AN5404" i="1"/>
  <c r="AO5399" i="1"/>
  <c r="AN5396" i="1"/>
  <c r="AP5394" i="1"/>
  <c r="AO5391" i="1"/>
  <c r="AQ5389" i="1"/>
  <c r="AN5388" i="1"/>
  <c r="AP5386" i="1"/>
  <c r="AQ5381" i="1"/>
  <c r="AN5380" i="1"/>
  <c r="AP5378" i="1"/>
  <c r="AR5376" i="1"/>
  <c r="AN5764" i="1"/>
  <c r="AP5754" i="1"/>
  <c r="AR5750" i="1"/>
  <c r="AP5733" i="1"/>
  <c r="AN5711" i="1"/>
  <c r="AQ5706" i="1"/>
  <c r="AQ5702" i="1"/>
  <c r="AP5696" i="1"/>
  <c r="AO5693" i="1"/>
  <c r="AP5690" i="1"/>
  <c r="AO5684" i="1"/>
  <c r="AN5682" i="1"/>
  <c r="AO5672" i="1"/>
  <c r="AQ5669" i="1"/>
  <c r="AR5665" i="1"/>
  <c r="AR5661" i="1"/>
  <c r="AP5658" i="1"/>
  <c r="AN5653" i="1"/>
  <c r="AR5649" i="1"/>
  <c r="AP5645" i="1"/>
  <c r="AO5632" i="1"/>
  <c r="AP5629" i="1"/>
  <c r="AN5625" i="1"/>
  <c r="AP5621" i="1"/>
  <c r="AN5617" i="1"/>
  <c r="AN5613" i="1"/>
  <c r="AN5609" i="1"/>
  <c r="AP5602" i="1"/>
  <c r="AO5599" i="1"/>
  <c r="AN5593" i="1"/>
  <c r="AP5589" i="1"/>
  <c r="AP5581" i="1"/>
  <c r="AN5575" i="1"/>
  <c r="AQ5566" i="1"/>
  <c r="AP5557" i="1"/>
  <c r="AQ5554" i="1"/>
  <c r="AQ5550" i="1"/>
  <c r="AO5544" i="1"/>
  <c r="AQ5536" i="1"/>
  <c r="AN5521" i="1"/>
  <c r="AQ5518" i="1"/>
  <c r="AO5511" i="1"/>
  <c r="AQ5502" i="1"/>
  <c r="AQ5499" i="1"/>
  <c r="AP5493" i="1"/>
  <c r="AQ5488" i="1"/>
  <c r="AR5485" i="1"/>
  <c r="AP5483" i="1"/>
  <c r="AQ5480" i="1"/>
  <c r="AR5477" i="1"/>
  <c r="AQ5474" i="1"/>
  <c r="AN5466" i="1"/>
  <c r="AP5464" i="1"/>
  <c r="AQ5461" i="1"/>
  <c r="AP5459" i="1"/>
  <c r="AR5455" i="1"/>
  <c r="AP5453" i="1"/>
  <c r="AQ5451" i="1"/>
  <c r="AQ5449" i="1"/>
  <c r="AR5447" i="1"/>
  <c r="AP5445" i="1"/>
  <c r="AP5443" i="1"/>
  <c r="AP5441" i="1"/>
  <c r="AP5437" i="1"/>
  <c r="AQ5435" i="1"/>
  <c r="AN5434" i="1"/>
  <c r="AQ5428" i="1"/>
  <c r="AR5422" i="1"/>
  <c r="AO5417" i="1"/>
  <c r="AO5413" i="1"/>
  <c r="AP5411" i="1"/>
  <c r="AR5409" i="1"/>
  <c r="AN5403" i="1"/>
  <c r="AR5399" i="1"/>
  <c r="AN5398" i="1"/>
  <c r="AQ5394" i="1"/>
  <c r="AN5391" i="1"/>
  <c r="AO5389" i="1"/>
  <c r="AP5387" i="1"/>
  <c r="AN5384" i="1"/>
  <c r="AR5378" i="1"/>
  <c r="AN5377" i="1"/>
  <c r="AO5375" i="1"/>
  <c r="AQ5373" i="1"/>
  <c r="AN5372" i="1"/>
  <c r="AR5368" i="1"/>
  <c r="AO5367" i="1"/>
  <c r="AQ5365" i="1"/>
  <c r="AN5364" i="1"/>
  <c r="AP5362" i="1"/>
  <c r="AQ5357" i="1"/>
  <c r="AN5356" i="1"/>
  <c r="AP5354" i="1"/>
  <c r="AQ5349" i="1"/>
  <c r="AN5348" i="1"/>
  <c r="AP5346" i="1"/>
  <c r="AR5344" i="1"/>
  <c r="AO5343" i="1"/>
  <c r="AQ5341" i="1"/>
  <c r="AN5340" i="1"/>
  <c r="AP5338" i="1"/>
  <c r="AR5336" i="1"/>
  <c r="AQ5333" i="1"/>
  <c r="AN5332" i="1"/>
  <c r="AP5330" i="1"/>
  <c r="AQ5325" i="1"/>
  <c r="AN5324" i="1"/>
  <c r="AP5322" i="1"/>
  <c r="AR5320" i="1"/>
  <c r="AO5319" i="1"/>
  <c r="AN5316" i="1"/>
  <c r="AO5311" i="1"/>
  <c r="AN5308" i="1"/>
  <c r="AO5303" i="1"/>
  <c r="AN5300" i="1"/>
  <c r="AR5296" i="1"/>
  <c r="AQ5293" i="1"/>
  <c r="AN5292" i="1"/>
  <c r="AP5290" i="1"/>
  <c r="AO5287" i="1"/>
  <c r="AN5284" i="1"/>
  <c r="AP5282" i="1"/>
  <c r="AR5280" i="1"/>
  <c r="AO5279" i="1"/>
  <c r="AQ5277" i="1"/>
  <c r="AN5276" i="1"/>
  <c r="AP5274" i="1"/>
  <c r="AO5754" i="1"/>
  <c r="AQ5750" i="1"/>
  <c r="AO5733" i="1"/>
  <c r="AO5706" i="1"/>
  <c r="AR5701" i="1"/>
  <c r="AN5693" i="1"/>
  <c r="AO5690" i="1"/>
  <c r="AN5684" i="1"/>
  <c r="AR5681" i="1"/>
  <c r="AN5674" i="1"/>
  <c r="AP5671" i="1"/>
  <c r="AP5669" i="1"/>
  <c r="AN5665" i="1"/>
  <c r="AP5661" i="1"/>
  <c r="AO5658" i="1"/>
  <c r="AR5651" i="1"/>
  <c r="AN5649" i="1"/>
  <c r="AO5645" i="1"/>
  <c r="AN5642" i="1"/>
  <c r="AR5635" i="1"/>
  <c r="AN5629" i="1"/>
  <c r="AR5624" i="1"/>
  <c r="AO5620" i="1"/>
  <c r="AR5616" i="1"/>
  <c r="AO5612" i="1"/>
  <c r="AN5599" i="1"/>
  <c r="AR5592" i="1"/>
  <c r="AR5574" i="1"/>
  <c r="AN5572" i="1"/>
  <c r="AR5565" i="1"/>
  <c r="AN5561" i="1"/>
  <c r="AO5557" i="1"/>
  <c r="AP5554" i="1"/>
  <c r="AR5549" i="1"/>
  <c r="AN5543" i="1"/>
  <c r="AR5533" i="1"/>
  <c r="AQ5517" i="1"/>
  <c r="AN5511" i="1"/>
  <c r="AR5505" i="1"/>
  <c r="AQ5498" i="1"/>
  <c r="AO5493" i="1"/>
  <c r="AP5488" i="1"/>
  <c r="AO5485" i="1"/>
  <c r="AN5483" i="1"/>
  <c r="AP5480" i="1"/>
  <c r="AO5477" i="1"/>
  <c r="AP5474" i="1"/>
  <c r="AP5461" i="1"/>
  <c r="AO5459" i="1"/>
  <c r="AQ5455" i="1"/>
  <c r="AO5453" i="1"/>
  <c r="AP5451" i="1"/>
  <c r="AP5449" i="1"/>
  <c r="AQ5447" i="1"/>
  <c r="AO5445" i="1"/>
  <c r="AO5443" i="1"/>
  <c r="AO5441" i="1"/>
  <c r="AO5437" i="1"/>
  <c r="AP5435" i="1"/>
  <c r="AR5433" i="1"/>
  <c r="AN5432" i="1"/>
  <c r="AP5428" i="1"/>
  <c r="AQ5422" i="1"/>
  <c r="AN5421" i="1"/>
  <c r="AN5419" i="1"/>
  <c r="AQ5416" i="1"/>
  <c r="AN5415" i="1"/>
  <c r="AN5413" i="1"/>
  <c r="AO5411" i="1"/>
  <c r="AQ5409" i="1"/>
  <c r="AN5408" i="1"/>
  <c r="AQ5399" i="1"/>
  <c r="AO5394" i="1"/>
  <c r="AR5390" i="1"/>
  <c r="AN5389" i="1"/>
  <c r="AO5387" i="1"/>
  <c r="AQ5378" i="1"/>
  <c r="AQ5376" i="1"/>
  <c r="AN5375" i="1"/>
  <c r="AP5373" i="1"/>
  <c r="AR5371" i="1"/>
  <c r="AQ5368" i="1"/>
  <c r="AN5367" i="1"/>
  <c r="AP5365" i="1"/>
  <c r="AO5362" i="1"/>
  <c r="AN5359" i="1"/>
  <c r="AP5357" i="1"/>
  <c r="AR5355" i="1"/>
  <c r="AO5354" i="1"/>
  <c r="AN5351" i="1"/>
  <c r="AP5349" i="1"/>
  <c r="AO5346" i="1"/>
  <c r="AQ5344" i="1"/>
  <c r="AN5343" i="1"/>
  <c r="AP5341" i="1"/>
  <c r="AR5339" i="1"/>
  <c r="AO5338" i="1"/>
  <c r="AQ5336" i="1"/>
  <c r="AN5335" i="1"/>
  <c r="AP5333" i="1"/>
  <c r="AR5331" i="1"/>
  <c r="AO5330" i="1"/>
  <c r="AN5327" i="1"/>
  <c r="AP5325" i="1"/>
  <c r="AR5323" i="1"/>
  <c r="AO5322" i="1"/>
  <c r="AQ5320" i="1"/>
  <c r="AN5319" i="1"/>
  <c r="AN5311" i="1"/>
  <c r="AR5307" i="1"/>
  <c r="AN5303" i="1"/>
  <c r="AQ5296" i="1"/>
  <c r="AN5295" i="1"/>
  <c r="AP5293" i="1"/>
  <c r="AR5291" i="1"/>
  <c r="AO5290" i="1"/>
  <c r="AN5287" i="1"/>
  <c r="AR5283" i="1"/>
  <c r="AO5282" i="1"/>
  <c r="AQ5280" i="1"/>
  <c r="AN5756" i="1"/>
  <c r="AP5749" i="1"/>
  <c r="AN5745" i="1"/>
  <c r="AN5738" i="1"/>
  <c r="AO5724" i="1"/>
  <c r="AQ5720" i="1"/>
  <c r="AR5717" i="1"/>
  <c r="AR5704" i="1"/>
  <c r="AO5701" i="1"/>
  <c r="AQ5688" i="1"/>
  <c r="AP5683" i="1"/>
  <c r="AO5680" i="1"/>
  <c r="AQ5664" i="1"/>
  <c r="AN5657" i="1"/>
  <c r="AP5651" i="1"/>
  <c r="AN5644" i="1"/>
  <c r="AQ5640" i="1"/>
  <c r="AR5637" i="1"/>
  <c r="AP5634" i="1"/>
  <c r="AO5624" i="1"/>
  <c r="AR5619" i="1"/>
  <c r="AO5615" i="1"/>
  <c r="AR5611" i="1"/>
  <c r="AP5597" i="1"/>
  <c r="AO5592" i="1"/>
  <c r="AQ5573" i="1"/>
  <c r="AR5568" i="1"/>
  <c r="AO5565" i="1"/>
  <c r="AO5560" i="1"/>
  <c r="AN5556" i="1"/>
  <c r="AR5552" i="1"/>
  <c r="AP5549" i="1"/>
  <c r="AQ5542" i="1"/>
  <c r="AP5533" i="1"/>
  <c r="AR5526" i="1"/>
  <c r="AN5522" i="1"/>
  <c r="AO5516" i="1"/>
  <c r="AN5514" i="1"/>
  <c r="AP5509" i="1"/>
  <c r="AQ5507" i="1"/>
  <c r="AR5504" i="1"/>
  <c r="AR5497" i="1"/>
  <c r="AQ5490" i="1"/>
  <c r="AO5487" i="1"/>
  <c r="AP5482" i="1"/>
  <c r="AO5479" i="1"/>
  <c r="AQ5476" i="1"/>
  <c r="AN5474" i="1"/>
  <c r="AO5469" i="1"/>
  <c r="AN5461" i="1"/>
  <c r="AR5454" i="1"/>
  <c r="AN5451" i="1"/>
  <c r="AR5444" i="1"/>
  <c r="AR5442" i="1"/>
  <c r="AP5440" i="1"/>
  <c r="AR5438" i="1"/>
  <c r="AN5435" i="1"/>
  <c r="AP5433" i="1"/>
  <c r="AN5430" i="1"/>
  <c r="AN5426" i="1"/>
  <c r="AO5422" i="1"/>
  <c r="AQ5420" i="1"/>
  <c r="AO5418" i="1"/>
  <c r="AO5416" i="1"/>
  <c r="AO5409" i="1"/>
  <c r="AQ5407" i="1"/>
  <c r="AN5399" i="1"/>
  <c r="AP5390" i="1"/>
  <c r="AQ5388" i="1"/>
  <c r="AR5386" i="1"/>
  <c r="AN5385" i="1"/>
  <c r="AR5381" i="1"/>
  <c r="AN5378" i="1"/>
  <c r="AO5376" i="1"/>
  <c r="AN5373" i="1"/>
  <c r="AP5371" i="1"/>
  <c r="AR5369" i="1"/>
  <c r="AO5368" i="1"/>
  <c r="AQ5366" i="1"/>
  <c r="AN5365" i="1"/>
  <c r="AR5361" i="1"/>
  <c r="AQ5358" i="1"/>
  <c r="AN5357" i="1"/>
  <c r="AP5355" i="1"/>
  <c r="AR5353" i="1"/>
  <c r="AQ5350" i="1"/>
  <c r="AN5349" i="1"/>
  <c r="AR5345" i="1"/>
  <c r="AO5344" i="1"/>
  <c r="AQ5342" i="1"/>
  <c r="AN5341" i="1"/>
  <c r="AP5339" i="1"/>
  <c r="AR5337" i="1"/>
  <c r="AO5336" i="1"/>
  <c r="AN5333" i="1"/>
  <c r="AP5331" i="1"/>
  <c r="AN5325" i="1"/>
  <c r="AP5323" i="1"/>
  <c r="AO5320" i="1"/>
  <c r="AN5317" i="1"/>
  <c r="AR5313" i="1"/>
  <c r="AQ5310" i="1"/>
  <c r="AN5309" i="1"/>
  <c r="AP5307" i="1"/>
  <c r="AR5305" i="1"/>
  <c r="AN5301" i="1"/>
  <c r="AR5297" i="1"/>
  <c r="AO5296" i="1"/>
  <c r="AQ5294" i="1"/>
  <c r="AN5293" i="1"/>
  <c r="AP5291" i="1"/>
  <c r="AR5289" i="1"/>
  <c r="AN5285" i="1"/>
  <c r="AP5283" i="1"/>
  <c r="AR5281" i="1"/>
  <c r="AO5280" i="1"/>
  <c r="AQ5278" i="1"/>
  <c r="AN5277" i="1"/>
  <c r="AP5275" i="1"/>
  <c r="AR5273" i="1"/>
  <c r="AO5272" i="1"/>
  <c r="AN5269" i="1"/>
  <c r="AR5265" i="1"/>
  <c r="AO5264" i="1"/>
  <c r="AN5261" i="1"/>
  <c r="AP5259" i="1"/>
  <c r="AR5257" i="1"/>
  <c r="AO5256" i="1"/>
  <c r="AN5253" i="1"/>
  <c r="AO5248" i="1"/>
  <c r="AQ5246" i="1"/>
  <c r="AN5245" i="1"/>
  <c r="AP5243" i="1"/>
  <c r="AR5241" i="1"/>
  <c r="AO5240" i="1"/>
  <c r="AN5237" i="1"/>
  <c r="AR5233" i="1"/>
  <c r="AO5232" i="1"/>
  <c r="AN5229" i="1"/>
  <c r="AP5227" i="1"/>
  <c r="AR5225" i="1"/>
  <c r="AO5224" i="1"/>
  <c r="AN5727" i="1"/>
  <c r="AN5722" i="1"/>
  <c r="AO5719" i="1"/>
  <c r="AO5714" i="1"/>
  <c r="AO5712" i="1"/>
  <c r="AN5705" i="1"/>
  <c r="AQ5699" i="1"/>
  <c r="AN5697" i="1"/>
  <c r="AP5693" i="1"/>
  <c r="AP5688" i="1"/>
  <c r="AP5666" i="1"/>
  <c r="AO5655" i="1"/>
  <c r="AO5634" i="1"/>
  <c r="AQ5630" i="1"/>
  <c r="AR5625" i="1"/>
  <c r="AQ5618" i="1"/>
  <c r="AN5612" i="1"/>
  <c r="AQ5605" i="1"/>
  <c r="AN5604" i="1"/>
  <c r="AR5600" i="1"/>
  <c r="AQ5592" i="1"/>
  <c r="AN5578" i="1"/>
  <c r="AR5563" i="1"/>
  <c r="AQ5557" i="1"/>
  <c r="AP5552" i="1"/>
  <c r="AR5542" i="1"/>
  <c r="AQ5531" i="1"/>
  <c r="AN5516" i="1"/>
  <c r="AR5512" i="1"/>
  <c r="AN5505" i="1"/>
  <c r="AQ5494" i="1"/>
  <c r="AR5486" i="1"/>
  <c r="AQ5483" i="1"/>
  <c r="AR5478" i="1"/>
  <c r="AO5474" i="1"/>
  <c r="AN5469" i="1"/>
  <c r="AN5467" i="1"/>
  <c r="AN5465" i="1"/>
  <c r="AR5462" i="1"/>
  <c r="AO5454" i="1"/>
  <c r="AO5451" i="1"/>
  <c r="AN5446" i="1"/>
  <c r="AN5442" i="1"/>
  <c r="AQ5423" i="1"/>
  <c r="AR5420" i="1"/>
  <c r="AR5417" i="1"/>
  <c r="AN5406" i="1"/>
  <c r="AR5394" i="1"/>
  <c r="AO5390" i="1"/>
  <c r="AQ5387" i="1"/>
  <c r="AO5381" i="1"/>
  <c r="AP5376" i="1"/>
  <c r="AQ5371" i="1"/>
  <c r="AQ5369" i="1"/>
  <c r="AP5367" i="1"/>
  <c r="AQ5364" i="1"/>
  <c r="AR5362" i="1"/>
  <c r="AR5358" i="1"/>
  <c r="AP5356" i="1"/>
  <c r="AQ5353" i="1"/>
  <c r="AN5352" i="1"/>
  <c r="AN5350" i="1"/>
  <c r="AP5345" i="1"/>
  <c r="AR5342" i="1"/>
  <c r="AP5340" i="1"/>
  <c r="AQ5337" i="1"/>
  <c r="AO5333" i="1"/>
  <c r="AR5330" i="1"/>
  <c r="AR5324" i="1"/>
  <c r="AQ5322" i="1"/>
  <c r="AN5320" i="1"/>
  <c r="AN5318" i="1"/>
  <c r="AO5316" i="1"/>
  <c r="AP5310" i="1"/>
  <c r="AQ5308" i="1"/>
  <c r="AR5300" i="1"/>
  <c r="AN5299" i="1"/>
  <c r="AO5297" i="1"/>
  <c r="AR5294" i="1"/>
  <c r="AP5292" i="1"/>
  <c r="AQ5289" i="1"/>
  <c r="AN5288" i="1"/>
  <c r="AN5286" i="1"/>
  <c r="AO5284" i="1"/>
  <c r="AP5281" i="1"/>
  <c r="AN5279" i="1"/>
  <c r="AR5276" i="1"/>
  <c r="AR5274" i="1"/>
  <c r="AR5272" i="1"/>
  <c r="AN5271" i="1"/>
  <c r="AP5269" i="1"/>
  <c r="AN5266" i="1"/>
  <c r="AN5264" i="1"/>
  <c r="AR5258" i="1"/>
  <c r="AN5257" i="1"/>
  <c r="AO5255" i="1"/>
  <c r="AO5250" i="1"/>
  <c r="AQ5248" i="1"/>
  <c r="AR5246" i="1"/>
  <c r="AR5244" i="1"/>
  <c r="AN5243" i="1"/>
  <c r="AO5241" i="1"/>
  <c r="AN5236" i="1"/>
  <c r="AP5234" i="1"/>
  <c r="AQ5232" i="1"/>
  <c r="AO5229" i="1"/>
  <c r="AO5227" i="1"/>
  <c r="AP5225" i="1"/>
  <c r="AQ5223" i="1"/>
  <c r="AN5222" i="1"/>
  <c r="AP5220" i="1"/>
  <c r="AR5218" i="1"/>
  <c r="AN5214" i="1"/>
  <c r="AP5212" i="1"/>
  <c r="AR5210" i="1"/>
  <c r="AO5209" i="1"/>
  <c r="AQ5207" i="1"/>
  <c r="AN5206" i="1"/>
  <c r="AP5204" i="1"/>
  <c r="AO5201" i="1"/>
  <c r="AQ5199" i="1"/>
  <c r="AN5198" i="1"/>
  <c r="AP5196" i="1"/>
  <c r="AR5194" i="1"/>
  <c r="AO5193" i="1"/>
  <c r="AQ5191" i="1"/>
  <c r="AN5190" i="1"/>
  <c r="AO5185" i="1"/>
  <c r="AQ5183" i="1"/>
  <c r="AN5182" i="1"/>
  <c r="AP5180" i="1"/>
  <c r="AO5177" i="1"/>
  <c r="AN5174" i="1"/>
  <c r="AP5172" i="1"/>
  <c r="AR5170" i="1"/>
  <c r="AO5169" i="1"/>
  <c r="AQ5167" i="1"/>
  <c r="AN5166" i="1"/>
  <c r="AP5164" i="1"/>
  <c r="AQ5159" i="1"/>
  <c r="AN5158" i="1"/>
  <c r="AO5153" i="1"/>
  <c r="AQ5151" i="1"/>
  <c r="AN5150" i="1"/>
  <c r="AP5148" i="1"/>
  <c r="AR5146" i="1"/>
  <c r="AO5145" i="1"/>
  <c r="AQ5143" i="1"/>
  <c r="AN5142" i="1"/>
  <c r="AN5740" i="1"/>
  <c r="AR5726" i="1"/>
  <c r="AQ5704" i="1"/>
  <c r="AP5699" i="1"/>
  <c r="AR5696" i="1"/>
  <c r="AO5692" i="1"/>
  <c r="AO5688" i="1"/>
  <c r="AR5680" i="1"/>
  <c r="AR5664" i="1"/>
  <c r="AQ5651" i="1"/>
  <c r="AN5634" i="1"/>
  <c r="AR5629" i="1"/>
  <c r="AQ5624" i="1"/>
  <c r="AN5618" i="1"/>
  <c r="AP5611" i="1"/>
  <c r="AP5607" i="1"/>
  <c r="AP5605" i="1"/>
  <c r="AR5603" i="1"/>
  <c r="AO5600" i="1"/>
  <c r="AN5591" i="1"/>
  <c r="AN5586" i="1"/>
  <c r="AN5569" i="1"/>
  <c r="AQ5563" i="1"/>
  <c r="AN5557" i="1"/>
  <c r="AO5552" i="1"/>
  <c r="AR5541" i="1"/>
  <c r="AO5538" i="1"/>
  <c r="AP5531" i="1"/>
  <c r="AR5515" i="1"/>
  <c r="AO5512" i="1"/>
  <c r="AQ5504" i="1"/>
  <c r="AO5500" i="1"/>
  <c r="AN5493" i="1"/>
  <c r="AQ5486" i="1"/>
  <c r="AQ5482" i="1"/>
  <c r="AQ5478" i="1"/>
  <c r="AR5473" i="1"/>
  <c r="AQ5468" i="1"/>
  <c r="AQ5466" i="1"/>
  <c r="AR5464" i="1"/>
  <c r="AQ5462" i="1"/>
  <c r="AQ5456" i="1"/>
  <c r="AN5454" i="1"/>
  <c r="AR5450" i="1"/>
  <c r="AN5445" i="1"/>
  <c r="AR5441" i="1"/>
  <c r="AP5429" i="1"/>
  <c r="AN5427" i="1"/>
  <c r="AN5423" i="1"/>
  <c r="AP5420" i="1"/>
  <c r="AQ5417" i="1"/>
  <c r="AR5407" i="1"/>
  <c r="AN5394" i="1"/>
  <c r="AN5390" i="1"/>
  <c r="AN5387" i="1"/>
  <c r="AN5383" i="1"/>
  <c r="AN5381" i="1"/>
  <c r="AN5376" i="1"/>
  <c r="AN5374" i="1"/>
  <c r="AO5371" i="1"/>
  <c r="AP5369" i="1"/>
  <c r="AR5366" i="1"/>
  <c r="AP5364" i="1"/>
  <c r="AQ5362" i="1"/>
  <c r="AP5358" i="1"/>
  <c r="AO5356" i="1"/>
  <c r="AP5353" i="1"/>
  <c r="AR5349" i="1"/>
  <c r="AO5345" i="1"/>
  <c r="AP5342" i="1"/>
  <c r="AO5340" i="1"/>
  <c r="AP5337" i="1"/>
  <c r="AR5332" i="1"/>
  <c r="AQ5330" i="1"/>
  <c r="AQ5324" i="1"/>
  <c r="AN5322" i="1"/>
  <c r="AR5319" i="1"/>
  <c r="AO5310" i="1"/>
  <c r="AP5308" i="1"/>
  <c r="AQ5300" i="1"/>
  <c r="AN5297" i="1"/>
  <c r="AP5294" i="1"/>
  <c r="AO5292" i="1"/>
  <c r="AP5289" i="1"/>
  <c r="AR5287" i="1"/>
  <c r="AQ5283" i="1"/>
  <c r="AO5281" i="1"/>
  <c r="AR5278" i="1"/>
  <c r="AQ5276" i="1"/>
  <c r="AQ5274" i="1"/>
  <c r="AQ5272" i="1"/>
  <c r="AO5269" i="1"/>
  <c r="AQ5265" i="1"/>
  <c r="AR5263" i="1"/>
  <c r="AQ5258" i="1"/>
  <c r="AR5256" i="1"/>
  <c r="AN5255" i="1"/>
  <c r="AN5250" i="1"/>
  <c r="AP5248" i="1"/>
  <c r="AP5246" i="1"/>
  <c r="AQ5244" i="1"/>
  <c r="AN5241" i="1"/>
  <c r="AO5234" i="1"/>
  <c r="AP5232" i="1"/>
  <c r="AN5227" i="1"/>
  <c r="AO5225" i="1"/>
  <c r="AP5223" i="1"/>
  <c r="AR5221" i="1"/>
  <c r="AO5220" i="1"/>
  <c r="AQ5218" i="1"/>
  <c r="AN5217" i="1"/>
  <c r="AR5213" i="1"/>
  <c r="AO5212" i="1"/>
  <c r="AQ5210" i="1"/>
  <c r="AN5209" i="1"/>
  <c r="AP5207" i="1"/>
  <c r="AR5205" i="1"/>
  <c r="AO5204" i="1"/>
  <c r="AN5201" i="1"/>
  <c r="AP5199" i="1"/>
  <c r="AR5197" i="1"/>
  <c r="AO5196" i="1"/>
  <c r="AQ5194" i="1"/>
  <c r="AN5193" i="1"/>
  <c r="AP5191" i="1"/>
  <c r="AN5185" i="1"/>
  <c r="AP5183" i="1"/>
  <c r="AN5761" i="1"/>
  <c r="AR5749" i="1"/>
  <c r="AN5743" i="1"/>
  <c r="AN5735" i="1"/>
  <c r="AN5730" i="1"/>
  <c r="AP5703" i="1"/>
  <c r="AN5685" i="1"/>
  <c r="AO5679" i="1"/>
  <c r="AN5673" i="1"/>
  <c r="AN5669" i="1"/>
  <c r="AN5663" i="1"/>
  <c r="AQ5658" i="1"/>
  <c r="AQ5645" i="1"/>
  <c r="AP5640" i="1"/>
  <c r="AP5632" i="1"/>
  <c r="AR5622" i="1"/>
  <c r="AP5616" i="1"/>
  <c r="AN5610" i="1"/>
  <c r="AN5607" i="1"/>
  <c r="AN5605" i="1"/>
  <c r="AP5603" i="1"/>
  <c r="AQ5598" i="1"/>
  <c r="AQ5590" i="1"/>
  <c r="AR5581" i="1"/>
  <c r="AQ5574" i="1"/>
  <c r="AP5568" i="1"/>
  <c r="AQ5549" i="1"/>
  <c r="AO5540" i="1"/>
  <c r="AR5537" i="1"/>
  <c r="AQ5510" i="1"/>
  <c r="AP5507" i="1"/>
  <c r="AN5503" i="1"/>
  <c r="AR5499" i="1"/>
  <c r="AR5489" i="1"/>
  <c r="AN5485" i="1"/>
  <c r="AP5481" i="1"/>
  <c r="AN5477" i="1"/>
  <c r="AN5468" i="1"/>
  <c r="AO5466" i="1"/>
  <c r="AQ5460" i="1"/>
  <c r="AO5456" i="1"/>
  <c r="AN5450" i="1"/>
  <c r="AN5447" i="1"/>
  <c r="AP5444" i="1"/>
  <c r="AQ5440" i="1"/>
  <c r="AQ5438" i="1"/>
  <c r="AO5433" i="1"/>
  <c r="AN5429" i="1"/>
  <c r="AN5422" i="1"/>
  <c r="AP5416" i="1"/>
  <c r="AR5411" i="1"/>
  <c r="AP5409" i="1"/>
  <c r="AN5407" i="1"/>
  <c r="AN5392" i="1"/>
  <c r="AP5389" i="1"/>
  <c r="AO5386" i="1"/>
  <c r="AO5378" i="1"/>
  <c r="AQ5375" i="1"/>
  <c r="AO5373" i="1"/>
  <c r="AN5369" i="1"/>
  <c r="AO5366" i="1"/>
  <c r="AQ5361" i="1"/>
  <c r="AN5360" i="1"/>
  <c r="AN5358" i="1"/>
  <c r="AO5355" i="1"/>
  <c r="AN5353" i="1"/>
  <c r="AR5348" i="1"/>
  <c r="AN5347" i="1"/>
  <c r="AP5344" i="1"/>
  <c r="AN5342" i="1"/>
  <c r="AO5339" i="1"/>
  <c r="AN5337" i="1"/>
  <c r="AP5332" i="1"/>
  <c r="AO5324" i="1"/>
  <c r="AP5319" i="1"/>
  <c r="AQ5313" i="1"/>
  <c r="AN5312" i="1"/>
  <c r="AQ5307" i="1"/>
  <c r="AQ5305" i="1"/>
  <c r="AN5304" i="1"/>
  <c r="AN5302" i="1"/>
  <c r="AO5300" i="1"/>
  <c r="AN5296" i="1"/>
  <c r="AN5294" i="1"/>
  <c r="AO5291" i="1"/>
  <c r="AN5289" i="1"/>
  <c r="AP5287" i="1"/>
  <c r="AN5283" i="1"/>
  <c r="AP5280" i="1"/>
  <c r="AO5278" i="1"/>
  <c r="AO5276" i="1"/>
  <c r="AN5274" i="1"/>
  <c r="AN5272" i="1"/>
  <c r="AQ5268" i="1"/>
  <c r="AN5267" i="1"/>
  <c r="AO5265" i="1"/>
  <c r="AP5263" i="1"/>
  <c r="AR5261" i="1"/>
  <c r="AN5260" i="1"/>
  <c r="AO5258" i="1"/>
  <c r="AP5256" i="1"/>
  <c r="AR5252" i="1"/>
  <c r="AR5247" i="1"/>
  <c r="AN5246" i="1"/>
  <c r="AO5244" i="1"/>
  <c r="AQ5240" i="1"/>
  <c r="AQ5233" i="1"/>
  <c r="AR5231" i="1"/>
  <c r="AR5224" i="1"/>
  <c r="AN5223" i="1"/>
  <c r="AP5221" i="1"/>
  <c r="AO5218" i="1"/>
  <c r="AN5215" i="1"/>
  <c r="AP5213" i="1"/>
  <c r="AR5211" i="1"/>
  <c r="AO5210" i="1"/>
  <c r="AQ5208" i="1"/>
  <c r="AN5207" i="1"/>
  <c r="AP5205" i="1"/>
  <c r="AR5203" i="1"/>
  <c r="AQ5200" i="1"/>
  <c r="AN5199" i="1"/>
  <c r="AP5197" i="1"/>
  <c r="AO5194" i="1"/>
  <c r="AN5191" i="1"/>
  <c r="AN5183" i="1"/>
  <c r="AP5181" i="1"/>
  <c r="AR5179" i="1"/>
  <c r="AQ5176" i="1"/>
  <c r="AN5175" i="1"/>
  <c r="AR5171" i="1"/>
  <c r="AO5170" i="1"/>
  <c r="AN5167" i="1"/>
  <c r="AP5165" i="1"/>
  <c r="AR5163" i="1"/>
  <c r="AQ5160" i="1"/>
  <c r="AN5159" i="1"/>
  <c r="AR5155" i="1"/>
  <c r="AN5151" i="1"/>
  <c r="AR5147" i="1"/>
  <c r="AO5146" i="1"/>
  <c r="AN5143" i="1"/>
  <c r="AP5141" i="1"/>
  <c r="AR5139" i="1"/>
  <c r="AN5135" i="1"/>
  <c r="AP5133" i="1"/>
  <c r="AR5131" i="1"/>
  <c r="AO5130" i="1"/>
  <c r="AN5127" i="1"/>
  <c r="AP5125" i="1"/>
  <c r="AR5123" i="1"/>
  <c r="AO5122" i="1"/>
  <c r="AQ5120" i="1"/>
  <c r="AN5119" i="1"/>
  <c r="AP5117" i="1"/>
  <c r="AR5115" i="1"/>
  <c r="AO5114" i="1"/>
  <c r="AN5111" i="1"/>
  <c r="AP5109" i="1"/>
  <c r="AR5107" i="1"/>
  <c r="AO5106" i="1"/>
  <c r="AN5103" i="1"/>
  <c r="AP5101" i="1"/>
  <c r="AR5099" i="1"/>
  <c r="AO5098" i="1"/>
  <c r="AQ5096" i="1"/>
  <c r="AN5095" i="1"/>
  <c r="AP5093" i="1"/>
  <c r="AR5091" i="1"/>
  <c r="AO5090" i="1"/>
  <c r="AQ5088" i="1"/>
  <c r="AN5087" i="1"/>
  <c r="AP5085" i="1"/>
  <c r="AO5082" i="1"/>
  <c r="AQ5080" i="1"/>
  <c r="AN5079" i="1"/>
  <c r="AP5077" i="1"/>
  <c r="AR5075" i="1"/>
  <c r="AN5071" i="1"/>
  <c r="AP5069" i="1"/>
  <c r="AR5067" i="1"/>
  <c r="AO5066" i="1"/>
  <c r="AN5724" i="1"/>
  <c r="AO5720" i="1"/>
  <c r="AP5714" i="1"/>
  <c r="AQ5712" i="1"/>
  <c r="AN5709" i="1"/>
  <c r="AR5699" i="1"/>
  <c r="AR5697" i="1"/>
  <c r="AQ5694" i="1"/>
  <c r="AR5689" i="1"/>
  <c r="AP5655" i="1"/>
  <c r="AQ5634" i="1"/>
  <c r="AP5626" i="1"/>
  <c r="AQ5619" i="1"/>
  <c r="AQ5613" i="1"/>
  <c r="AR5595" i="1"/>
  <c r="AQ5746" i="1"/>
  <c r="AQ5726" i="1"/>
  <c r="AQ5714" i="1"/>
  <c r="AN5700" i="1"/>
  <c r="AQ5685" i="1"/>
  <c r="AQ5678" i="1"/>
  <c r="AR5659" i="1"/>
  <c r="AN5647" i="1"/>
  <c r="AQ5614" i="1"/>
  <c r="AN5597" i="1"/>
  <c r="AN5564" i="1"/>
  <c r="AQ5547" i="1"/>
  <c r="AR5544" i="1"/>
  <c r="AN5538" i="1"/>
  <c r="AQ5526" i="1"/>
  <c r="AN5519" i="1"/>
  <c r="AR5513" i="1"/>
  <c r="AR5507" i="1"/>
  <c r="AP5490" i="1"/>
  <c r="AO5476" i="1"/>
  <c r="AP5456" i="1"/>
  <c r="AR5443" i="1"/>
  <c r="AO5429" i="1"/>
  <c r="AN5416" i="1"/>
  <c r="AN5411" i="1"/>
  <c r="AR5391" i="1"/>
  <c r="AR5387" i="1"/>
  <c r="AP5377" i="1"/>
  <c r="AR5373" i="1"/>
  <c r="AP5366" i="1"/>
  <c r="AR5357" i="1"/>
  <c r="AN5354" i="1"/>
  <c r="AO5348" i="1"/>
  <c r="AQ5345" i="1"/>
  <c r="AO5341" i="1"/>
  <c r="AO5337" i="1"/>
  <c r="AO5331" i="1"/>
  <c r="AP5324" i="1"/>
  <c r="AN5314" i="1"/>
  <c r="AR5311" i="1"/>
  <c r="AP5296" i="1"/>
  <c r="AR5292" i="1"/>
  <c r="AO5283" i="1"/>
  <c r="AQ5279" i="1"/>
  <c r="AR5275" i="1"/>
  <c r="AN5273" i="1"/>
  <c r="AN5268" i="1"/>
  <c r="AO5266" i="1"/>
  <c r="AN5263" i="1"/>
  <c r="AO5261" i="1"/>
  <c r="AN5259" i="1"/>
  <c r="AR5255" i="1"/>
  <c r="AP5247" i="1"/>
  <c r="AP5244" i="1"/>
  <c r="AN5238" i="1"/>
  <c r="AO5236" i="1"/>
  <c r="AN5234" i="1"/>
  <c r="AO5231" i="1"/>
  <c r="AQ5229" i="1"/>
  <c r="AQ5227" i="1"/>
  <c r="AQ5224" i="1"/>
  <c r="AO5222" i="1"/>
  <c r="AO5213" i="1"/>
  <c r="AN5211" i="1"/>
  <c r="AO5208" i="1"/>
  <c r="AQ5205" i="1"/>
  <c r="AO5203" i="1"/>
  <c r="AQ5201" i="1"/>
  <c r="AR5198" i="1"/>
  <c r="AQ5196" i="1"/>
  <c r="AN5194" i="1"/>
  <c r="AN5192" i="1"/>
  <c r="AN5188" i="1"/>
  <c r="AN5180" i="1"/>
  <c r="AO5176" i="1"/>
  <c r="AQ5172" i="1"/>
  <c r="AP5170" i="1"/>
  <c r="AO5164" i="1"/>
  <c r="AR5160" i="1"/>
  <c r="AN5155" i="1"/>
  <c r="AP5153" i="1"/>
  <c r="AP5151" i="1"/>
  <c r="AP5147" i="1"/>
  <c r="AP5145" i="1"/>
  <c r="AP5143" i="1"/>
  <c r="AO5141" i="1"/>
  <c r="AP5139" i="1"/>
  <c r="AP5134" i="1"/>
  <c r="AR5130" i="1"/>
  <c r="AN5129" i="1"/>
  <c r="AP5127" i="1"/>
  <c r="AQ5125" i="1"/>
  <c r="AQ5123" i="1"/>
  <c r="AN5120" i="1"/>
  <c r="AO5118" i="1"/>
  <c r="AP5116" i="1"/>
  <c r="AQ5114" i="1"/>
  <c r="AO5109" i="1"/>
  <c r="AP5107" i="1"/>
  <c r="AQ5105" i="1"/>
  <c r="AN5104" i="1"/>
  <c r="AO5102" i="1"/>
  <c r="AP5100" i="1"/>
  <c r="AQ5098" i="1"/>
  <c r="AR5096" i="1"/>
  <c r="AR5094" i="1"/>
  <c r="AN5093" i="1"/>
  <c r="AO5091" i="1"/>
  <c r="AP5089" i="1"/>
  <c r="AQ5087" i="1"/>
  <c r="AR5085" i="1"/>
  <c r="AN5084" i="1"/>
  <c r="AP5082" i="1"/>
  <c r="AP5080" i="1"/>
  <c r="AQ5078" i="1"/>
  <c r="AR5076" i="1"/>
  <c r="AN5075" i="1"/>
  <c r="AP5073" i="1"/>
  <c r="AR5071" i="1"/>
  <c r="AN5070" i="1"/>
  <c r="AO5068" i="1"/>
  <c r="AP5066" i="1"/>
  <c r="AQ5064" i="1"/>
  <c r="AN5063" i="1"/>
  <c r="AR5059" i="1"/>
  <c r="AO5058" i="1"/>
  <c r="AN5055" i="1"/>
  <c r="AR5051" i="1"/>
  <c r="AO5050" i="1"/>
  <c r="AQ5048" i="1"/>
  <c r="AN5047" i="1"/>
  <c r="AO5042" i="1"/>
  <c r="AQ5040" i="1"/>
  <c r="AN5039" i="1"/>
  <c r="AP5037" i="1"/>
  <c r="AO5034" i="1"/>
  <c r="AQ5032" i="1"/>
  <c r="AN5757" i="1"/>
  <c r="AP5746" i="1"/>
  <c r="AR5720" i="1"/>
  <c r="AR5683" i="1"/>
  <c r="AO5664" i="1"/>
  <c r="AN5658" i="1"/>
  <c r="AN5623" i="1"/>
  <c r="AO5610" i="1"/>
  <c r="AQ5603" i="1"/>
  <c r="AO5596" i="1"/>
  <c r="AN5577" i="1"/>
  <c r="AP5563" i="1"/>
  <c r="AP5547" i="1"/>
  <c r="AQ5544" i="1"/>
  <c r="AN5537" i="1"/>
  <c r="AR5529" i="1"/>
  <c r="AR5525" i="1"/>
  <c r="AR5518" i="1"/>
  <c r="AP5511" i="1"/>
  <c r="AN5489" i="1"/>
  <c r="AN5476" i="1"/>
  <c r="AR5469" i="1"/>
  <c r="AN5463" i="1"/>
  <c r="AN5456" i="1"/>
  <c r="AQ5443" i="1"/>
  <c r="AR5428" i="1"/>
  <c r="AN5414" i="1"/>
  <c r="AN5402" i="1"/>
  <c r="AQ5391" i="1"/>
  <c r="AQ5386" i="1"/>
  <c r="AO5377" i="1"/>
  <c r="AR5372" i="1"/>
  <c r="AN5366" i="1"/>
  <c r="AO5357" i="1"/>
  <c r="AO5353" i="1"/>
  <c r="AN5345" i="1"/>
  <c r="AR5340" i="1"/>
  <c r="AP5336" i="1"/>
  <c r="AN5331" i="1"/>
  <c r="AQ5323" i="1"/>
  <c r="AN5321" i="1"/>
  <c r="AP5313" i="1"/>
  <c r="AQ5311" i="1"/>
  <c r="AR5308" i="1"/>
  <c r="AN5306" i="1"/>
  <c r="AR5303" i="1"/>
  <c r="AQ5292" i="1"/>
  <c r="AR5282" i="1"/>
  <c r="AP5279" i="1"/>
  <c r="AQ5275" i="1"/>
  <c r="AP5272" i="1"/>
  <c r="AP5265" i="1"/>
  <c r="AP5258" i="1"/>
  <c r="AQ5255" i="1"/>
  <c r="AO5247" i="1"/>
  <c r="AN5244" i="1"/>
  <c r="AN5242" i="1"/>
  <c r="AP5233" i="1"/>
  <c r="AN5231" i="1"/>
  <c r="AP5229" i="1"/>
  <c r="AP5224" i="1"/>
  <c r="AQ5221" i="1"/>
  <c r="AN5213" i="1"/>
  <c r="AP5210" i="1"/>
  <c r="AN5208" i="1"/>
  <c r="AO5205" i="1"/>
  <c r="AN5203" i="1"/>
  <c r="AP5201" i="1"/>
  <c r="AQ5198" i="1"/>
  <c r="AN5196" i="1"/>
  <c r="AR5193" i="1"/>
  <c r="AR5191" i="1"/>
  <c r="AR5181" i="1"/>
  <c r="AQ5179" i="1"/>
  <c r="AN5178" i="1"/>
  <c r="AN5176" i="1"/>
  <c r="AO5172" i="1"/>
  <c r="AN5170" i="1"/>
  <c r="AN5164" i="1"/>
  <c r="AP5160" i="1"/>
  <c r="AN5153" i="1"/>
  <c r="AO5151" i="1"/>
  <c r="AO5147" i="1"/>
  <c r="AN5145" i="1"/>
  <c r="AO5143" i="1"/>
  <c r="AN5141" i="1"/>
  <c r="AO5139" i="1"/>
  <c r="AN5136" i="1"/>
  <c r="AO5134" i="1"/>
  <c r="AQ5130" i="1"/>
  <c r="AO5127" i="1"/>
  <c r="AO5125" i="1"/>
  <c r="AP5123" i="1"/>
  <c r="AR5119" i="1"/>
  <c r="AN5118" i="1"/>
  <c r="AO5116" i="1"/>
  <c r="AP5114" i="1"/>
  <c r="AR5110" i="1"/>
  <c r="AN5109" i="1"/>
  <c r="AO5107" i="1"/>
  <c r="AP5105" i="1"/>
  <c r="AN5102" i="1"/>
  <c r="AO5100" i="1"/>
  <c r="AP5098" i="1"/>
  <c r="AP5096" i="1"/>
  <c r="AQ5094" i="1"/>
  <c r="AR5092" i="1"/>
  <c r="AN5091" i="1"/>
  <c r="AO5089" i="1"/>
  <c r="AP5087" i="1"/>
  <c r="AQ5085" i="1"/>
  <c r="AN5082" i="1"/>
  <c r="AO5080" i="1"/>
  <c r="AP5078" i="1"/>
  <c r="AQ5076" i="1"/>
  <c r="AO5073" i="1"/>
  <c r="AQ5071" i="1"/>
  <c r="AR5069" i="1"/>
  <c r="AN5068" i="1"/>
  <c r="AN5066" i="1"/>
  <c r="AP5064" i="1"/>
  <c r="AR5062" i="1"/>
  <c r="AQ5059" i="1"/>
  <c r="AN5058" i="1"/>
  <c r="AR5054" i="1"/>
  <c r="AQ5051" i="1"/>
  <c r="AN5732" i="1"/>
  <c r="AR5709" i="1"/>
  <c r="AQ5662" i="1"/>
  <c r="AO5656" i="1"/>
  <c r="AR5640" i="1"/>
  <c r="AR5621" i="1"/>
  <c r="AR5589" i="1"/>
  <c r="AP5560" i="1"/>
  <c r="AN5554" i="1"/>
  <c r="AN5540" i="1"/>
  <c r="AN5533" i="1"/>
  <c r="AP5515" i="1"/>
  <c r="AN5509" i="1"/>
  <c r="AN5500" i="1"/>
  <c r="AO5488" i="1"/>
  <c r="AN5481" i="1"/>
  <c r="AN5475" i="1"/>
  <c r="AP5460" i="1"/>
  <c r="AN5458" i="1"/>
  <c r="AQ5454" i="1"/>
  <c r="AO5450" i="1"/>
  <c r="AO5442" i="1"/>
  <c r="AN5439" i="1"/>
  <c r="AN5431" i="1"/>
  <c r="AR5423" i="1"/>
  <c r="AP5407" i="1"/>
  <c r="AN5400" i="1"/>
  <c r="AN5393" i="1"/>
  <c r="AQ5390" i="1"/>
  <c r="AN5382" i="1"/>
  <c r="AP5375" i="1"/>
  <c r="AP5372" i="1"/>
  <c r="AO5369" i="1"/>
  <c r="AO5365" i="1"/>
  <c r="AN5362" i="1"/>
  <c r="AQ5356" i="1"/>
  <c r="AP5350" i="1"/>
  <c r="AR5343" i="1"/>
  <c r="AQ5339" i="1"/>
  <c r="AN5334" i="1"/>
  <c r="AN5323" i="1"/>
  <c r="AQ5319" i="1"/>
  <c r="AN5315" i="1"/>
  <c r="AN5313" i="1"/>
  <c r="AR5310" i="1"/>
  <c r="AO5307" i="1"/>
  <c r="AO5305" i="1"/>
  <c r="AP5303" i="1"/>
  <c r="AN5291" i="1"/>
  <c r="AN5282" i="1"/>
  <c r="AN5278" i="1"/>
  <c r="AN5275" i="1"/>
  <c r="AQ5271" i="1"/>
  <c r="AR5269" i="1"/>
  <c r="AR5264" i="1"/>
  <c r="AQ5257" i="1"/>
  <c r="AO5246" i="1"/>
  <c r="AQ5243" i="1"/>
  <c r="AP5241" i="1"/>
  <c r="AN5239" i="1"/>
  <c r="AN5233" i="1"/>
  <c r="AR5223" i="1"/>
  <c r="AN5221" i="1"/>
  <c r="AN5219" i="1"/>
  <c r="AQ5212" i="1"/>
  <c r="AR5209" i="1"/>
  <c r="AO5207" i="1"/>
  <c r="AR5204" i="1"/>
  <c r="AP5200" i="1"/>
  <c r="AO5198" i="1"/>
  <c r="AP5193" i="1"/>
  <c r="AR5190" i="1"/>
  <c r="AN5189" i="1"/>
  <c r="AR5185" i="1"/>
  <c r="AR5183" i="1"/>
  <c r="AO5181" i="1"/>
  <c r="AO5179" i="1"/>
  <c r="AQ5177" i="1"/>
  <c r="AQ5171" i="1"/>
  <c r="AQ5169" i="1"/>
  <c r="AR5167" i="1"/>
  <c r="AQ5165" i="1"/>
  <c r="AP5163" i="1"/>
  <c r="AN5160" i="1"/>
  <c r="AR5148" i="1"/>
  <c r="AQ5146" i="1"/>
  <c r="AQ5142" i="1"/>
  <c r="AQ5135" i="1"/>
  <c r="AR5133" i="1"/>
  <c r="AN5132" i="1"/>
  <c r="AN5130" i="1"/>
  <c r="AQ5126" i="1"/>
  <c r="AR5124" i="1"/>
  <c r="AN5123" i="1"/>
  <c r="AP5119" i="1"/>
  <c r="AQ5117" i="1"/>
  <c r="AQ5115" i="1"/>
  <c r="AP5110" i="1"/>
  <c r="AQ5108" i="1"/>
  <c r="AR5106" i="1"/>
  <c r="AN5105" i="1"/>
  <c r="AQ5101" i="1"/>
  <c r="AQ5099" i="1"/>
  <c r="AR5097" i="1"/>
  <c r="AN5096" i="1"/>
  <c r="AO5094" i="1"/>
  <c r="AP5092" i="1"/>
  <c r="AQ5090" i="1"/>
  <c r="AR5088" i="1"/>
  <c r="AR5086" i="1"/>
  <c r="AN5085" i="1"/>
  <c r="AN5078" i="1"/>
  <c r="AO5076" i="1"/>
  <c r="AO5071" i="1"/>
  <c r="AO5069" i="1"/>
  <c r="AP5067" i="1"/>
  <c r="AQ5065" i="1"/>
  <c r="AN5064" i="1"/>
  <c r="AP5062" i="1"/>
  <c r="AR5060" i="1"/>
  <c r="AO5059" i="1"/>
  <c r="AN5056" i="1"/>
  <c r="AP5054" i="1"/>
  <c r="AR5052" i="1"/>
  <c r="AO5051" i="1"/>
  <c r="AN5048" i="1"/>
  <c r="AR5044" i="1"/>
  <c r="AQ5041" i="1"/>
  <c r="AN5040" i="1"/>
  <c r="AP5038" i="1"/>
  <c r="AR5036" i="1"/>
  <c r="AQ5033" i="1"/>
  <c r="AN5032" i="1"/>
  <c r="AP5030" i="1"/>
  <c r="AR5028" i="1"/>
  <c r="AO5027" i="1"/>
  <c r="AQ5025" i="1"/>
  <c r="AN5024" i="1"/>
  <c r="AN5016" i="1"/>
  <c r="AP5014" i="1"/>
  <c r="AR5012" i="1"/>
  <c r="AN5008" i="1"/>
  <c r="AP5006" i="1"/>
  <c r="AR5004" i="1"/>
  <c r="AO5003" i="1"/>
  <c r="AQ5001" i="1"/>
  <c r="AN5000" i="1"/>
  <c r="AR4996" i="1"/>
  <c r="AO4995" i="1"/>
  <c r="AQ4993" i="1"/>
  <c r="AN4992" i="1"/>
  <c r="AR4988" i="1"/>
  <c r="AO4987" i="1"/>
  <c r="AQ4985" i="1"/>
  <c r="AN4984" i="1"/>
  <c r="AR4980" i="1"/>
  <c r="AO4979" i="1"/>
  <c r="AN4976" i="1"/>
  <c r="AP4974" i="1"/>
  <c r="AO4971" i="1"/>
  <c r="AQ4969" i="1"/>
  <c r="AN4968" i="1"/>
  <c r="AP4966" i="1"/>
  <c r="AN5751" i="1"/>
  <c r="AN5741" i="1"/>
  <c r="AP5717" i="1"/>
  <c r="AQ5701" i="1"/>
  <c r="AQ5690" i="1"/>
  <c r="AN5679" i="1"/>
  <c r="AO5671" i="1"/>
  <c r="AN5633" i="1"/>
  <c r="AR5614" i="1"/>
  <c r="AO5607" i="1"/>
  <c r="AO5597" i="1"/>
  <c r="AN5573" i="1"/>
  <c r="AQ5565" i="1"/>
  <c r="AR5547" i="1"/>
  <c r="AN5545" i="1"/>
  <c r="AN5527" i="1"/>
  <c r="AO5519" i="1"/>
  <c r="AR5494" i="1"/>
  <c r="AO5478" i="1"/>
  <c r="AP5466" i="1"/>
  <c r="AQ5444" i="1"/>
  <c r="AN5437" i="1"/>
  <c r="AP5417" i="1"/>
  <c r="AQ5411" i="1"/>
  <c r="AO5388" i="1"/>
  <c r="AQ5377" i="1"/>
  <c r="AQ5367" i="1"/>
  <c r="AO5358" i="1"/>
  <c r="AQ5354" i="1"/>
  <c r="AP5348" i="1"/>
  <c r="AN5346" i="1"/>
  <c r="AR5341" i="1"/>
  <c r="AN5338" i="1"/>
  <c r="AQ5331" i="1"/>
  <c r="AN5329" i="1"/>
  <c r="AO5325" i="1"/>
  <c r="AP5297" i="1"/>
  <c r="AO5293" i="1"/>
  <c r="AO5289" i="1"/>
  <c r="AP5284" i="1"/>
  <c r="AR5279" i="1"/>
  <c r="AP5276" i="1"/>
  <c r="AO5273" i="1"/>
  <c r="AO5268" i="1"/>
  <c r="AP5266" i="1"/>
  <c r="AO5263" i="1"/>
  <c r="AP5261" i="1"/>
  <c r="AO5259" i="1"/>
  <c r="AN5256" i="1"/>
  <c r="AN5254" i="1"/>
  <c r="AN5252" i="1"/>
  <c r="AP5250" i="1"/>
  <c r="AQ5247" i="1"/>
  <c r="AO5245" i="1"/>
  <c r="AP5236" i="1"/>
  <c r="AQ5234" i="1"/>
  <c r="AP5231" i="1"/>
  <c r="AR5229" i="1"/>
  <c r="AR5227" i="1"/>
  <c r="AN5225" i="1"/>
  <c r="AP5222" i="1"/>
  <c r="AQ5213" i="1"/>
  <c r="AO5211" i="1"/>
  <c r="AP5208" i="1"/>
  <c r="AO5206" i="1"/>
  <c r="AP5203" i="1"/>
  <c r="AR5201" i="1"/>
  <c r="AO5199" i="1"/>
  <c r="AR5196" i="1"/>
  <c r="AP5194" i="1"/>
  <c r="AO5180" i="1"/>
  <c r="AP5176" i="1"/>
  <c r="AR5172" i="1"/>
  <c r="AQ5170" i="1"/>
  <c r="AQ5164" i="1"/>
  <c r="AN5161" i="1"/>
  <c r="AN5157" i="1"/>
  <c r="AO5155" i="1"/>
  <c r="AQ5153" i="1"/>
  <c r="AR5151" i="1"/>
  <c r="AQ5147" i="1"/>
  <c r="AQ5145" i="1"/>
  <c r="AR5143" i="1"/>
  <c r="AQ5141" i="1"/>
  <c r="AQ5139" i="1"/>
  <c r="AN5138" i="1"/>
  <c r="AQ5134" i="1"/>
  <c r="AN5131" i="1"/>
  <c r="AO5129" i="1"/>
  <c r="AQ5127" i="1"/>
  <c r="AR5125" i="1"/>
  <c r="AN5124" i="1"/>
  <c r="AN5122" i="1"/>
  <c r="AO5120" i="1"/>
  <c r="AP5118" i="1"/>
  <c r="AQ5116" i="1"/>
  <c r="AR5114" i="1"/>
  <c r="AN5113" i="1"/>
  <c r="AQ5109" i="1"/>
  <c r="AQ5107" i="1"/>
  <c r="AR5105" i="1"/>
  <c r="AP5102" i="1"/>
  <c r="AQ5100" i="1"/>
  <c r="AR5098" i="1"/>
  <c r="AN5097" i="1"/>
  <c r="AO5095" i="1"/>
  <c r="AO5093" i="1"/>
  <c r="AP5091" i="1"/>
  <c r="AQ5089" i="1"/>
  <c r="AR5087" i="1"/>
  <c r="AN5086" i="1"/>
  <c r="AO5084" i="1"/>
  <c r="AQ5082" i="1"/>
  <c r="AR5080" i="1"/>
  <c r="AR5078" i="1"/>
  <c r="AN5077" i="1"/>
  <c r="AO5075" i="1"/>
  <c r="AQ5073" i="1"/>
  <c r="AN5072" i="1"/>
  <c r="AP5068" i="1"/>
  <c r="AQ5066" i="1"/>
  <c r="AR5064" i="1"/>
  <c r="AN5060" i="1"/>
  <c r="AP5058" i="1"/>
  <c r="AO5055" i="1"/>
  <c r="AN5052" i="1"/>
  <c r="AP5050" i="1"/>
  <c r="AP5720" i="1"/>
  <c r="AP5704" i="1"/>
  <c r="AO5640" i="1"/>
  <c r="AR5609" i="1"/>
  <c r="AR5558" i="1"/>
  <c r="AN5529" i="1"/>
  <c r="AO5504" i="1"/>
  <c r="AN5495" i="1"/>
  <c r="AO5482" i="1"/>
  <c r="AO5461" i="1"/>
  <c r="AQ5441" i="1"/>
  <c r="AO5438" i="1"/>
  <c r="AP5388" i="1"/>
  <c r="AR5356" i="1"/>
  <c r="AP5343" i="1"/>
  <c r="AQ5332" i="1"/>
  <c r="AO5313" i="1"/>
  <c r="AP5300" i="1"/>
  <c r="AR5293" i="1"/>
  <c r="AP5278" i="1"/>
  <c r="AR5271" i="1"/>
  <c r="AQ5269" i="1"/>
  <c r="AQ5266" i="1"/>
  <c r="AQ5259" i="1"/>
  <c r="AO5252" i="1"/>
  <c r="AR5245" i="1"/>
  <c r="AR5234" i="1"/>
  <c r="AQ5222" i="1"/>
  <c r="AN5210" i="1"/>
  <c r="AN5205" i="1"/>
  <c r="AN5202" i="1"/>
  <c r="AN5197" i="1"/>
  <c r="AN5186" i="1"/>
  <c r="AO5183" i="1"/>
  <c r="AQ5180" i="1"/>
  <c r="AP5177" i="1"/>
  <c r="AN5172" i="1"/>
  <c r="AN5163" i="1"/>
  <c r="AN5149" i="1"/>
  <c r="AR5141" i="1"/>
  <c r="AN5134" i="1"/>
  <c r="AQ5131" i="1"/>
  <c r="AN5126" i="1"/>
  <c r="AP5122" i="1"/>
  <c r="AQ5119" i="1"/>
  <c r="AN5116" i="1"/>
  <c r="AO5108" i="1"/>
  <c r="AQ5102" i="1"/>
  <c r="AN5099" i="1"/>
  <c r="AP5095" i="1"/>
  <c r="AQ5091" i="1"/>
  <c r="AN5088" i="1"/>
  <c r="AP5084" i="1"/>
  <c r="AP5075" i="1"/>
  <c r="AR5066" i="1"/>
  <c r="AQ5058" i="1"/>
  <c r="AP5051" i="1"/>
  <c r="AR5041" i="1"/>
  <c r="AQ5039" i="1"/>
  <c r="AQ5037" i="1"/>
  <c r="AR5033" i="1"/>
  <c r="AQ5031" i="1"/>
  <c r="AR5029" i="1"/>
  <c r="AN5028" i="1"/>
  <c r="AO5026" i="1"/>
  <c r="AN5021" i="1"/>
  <c r="AO5016" i="1"/>
  <c r="AO5014" i="1"/>
  <c r="AP5012" i="1"/>
  <c r="AR5010" i="1"/>
  <c r="AP5007" i="1"/>
  <c r="AQ5005" i="1"/>
  <c r="AR5003" i="1"/>
  <c r="AN5002" i="1"/>
  <c r="AO5000" i="1"/>
  <c r="AQ4996" i="1"/>
  <c r="AN4993" i="1"/>
  <c r="AO4991" i="1"/>
  <c r="AQ4989" i="1"/>
  <c r="AR4987" i="1"/>
  <c r="AN4986" i="1"/>
  <c r="AQ4980" i="1"/>
  <c r="AP4975" i="1"/>
  <c r="AN4972" i="1"/>
  <c r="AO4970" i="1"/>
  <c r="AP4968" i="1"/>
  <c r="AQ4966" i="1"/>
  <c r="AO4963" i="1"/>
  <c r="AQ4961" i="1"/>
  <c r="AN4960" i="1"/>
  <c r="AP4958" i="1"/>
  <c r="AR4956" i="1"/>
  <c r="AQ4953" i="1"/>
  <c r="AN4952" i="1"/>
  <c r="AN4944" i="1"/>
  <c r="AP4942" i="1"/>
  <c r="AR4940" i="1"/>
  <c r="AO4939" i="1"/>
  <c r="AQ4937" i="1"/>
  <c r="AN4936" i="1"/>
  <c r="AO4931" i="1"/>
  <c r="AN4928" i="1"/>
  <c r="AP4926" i="1"/>
  <c r="AO4923" i="1"/>
  <c r="AN4920" i="1"/>
  <c r="AP4918" i="1"/>
  <c r="AR4916" i="1"/>
  <c r="AO4915" i="1"/>
  <c r="AQ4913" i="1"/>
  <c r="AN4912" i="1"/>
  <c r="AP4910" i="1"/>
  <c r="AQ4905" i="1"/>
  <c r="AN4904" i="1"/>
  <c r="AR4900" i="1"/>
  <c r="AO4899" i="1"/>
  <c r="AN4896" i="1"/>
  <c r="AP4894" i="1"/>
  <c r="AQ4889" i="1"/>
  <c r="AN4888" i="1"/>
  <c r="AP4886" i="1"/>
  <c r="AR4884" i="1"/>
  <c r="AO4883" i="1"/>
  <c r="AN4880" i="1"/>
  <c r="AP4878" i="1"/>
  <c r="AO4875" i="1"/>
  <c r="AQ4873" i="1"/>
  <c r="AN4872" i="1"/>
  <c r="AO4867" i="1"/>
  <c r="AN4864" i="1"/>
  <c r="AR4860" i="1"/>
  <c r="AQ4857" i="1"/>
  <c r="AN4856" i="1"/>
  <c r="AP4854" i="1"/>
  <c r="AR4852" i="1"/>
  <c r="AO4851" i="1"/>
  <c r="AQ4849" i="1"/>
  <c r="AN4848" i="1"/>
  <c r="AO4843" i="1"/>
  <c r="AQ4841" i="1"/>
  <c r="AN4840" i="1"/>
  <c r="AP4838" i="1"/>
  <c r="AN4832" i="1"/>
  <c r="AR4828" i="1"/>
  <c r="AQ4825" i="1"/>
  <c r="AN4824" i="1"/>
  <c r="AR4820" i="1"/>
  <c r="AO4819" i="1"/>
  <c r="AQ4817" i="1"/>
  <c r="AN4816" i="1"/>
  <c r="AO4811" i="1"/>
  <c r="AQ4809" i="1"/>
  <c r="AN4808" i="1"/>
  <c r="AP4806" i="1"/>
  <c r="AR4804" i="1"/>
  <c r="AQ4801" i="1"/>
  <c r="AN4800" i="1"/>
  <c r="AR4796" i="1"/>
  <c r="AO4795" i="1"/>
  <c r="AQ4793" i="1"/>
  <c r="AN4792" i="1"/>
  <c r="AP4790" i="1"/>
  <c r="AR4788" i="1"/>
  <c r="AO4787" i="1"/>
  <c r="AQ4785" i="1"/>
  <c r="AN4784" i="1"/>
  <c r="AP4782" i="1"/>
  <c r="AR4780" i="1"/>
  <c r="AO4779" i="1"/>
  <c r="AQ4777" i="1"/>
  <c r="AN4776" i="1"/>
  <c r="AR4772" i="1"/>
  <c r="AO4771" i="1"/>
  <c r="AQ4769" i="1"/>
  <c r="AN4768" i="1"/>
  <c r="AP4766" i="1"/>
  <c r="AR4764" i="1"/>
  <c r="AO4763" i="1"/>
  <c r="AQ4761" i="1"/>
  <c r="AN4760" i="1"/>
  <c r="AP4758" i="1"/>
  <c r="AR4756" i="1"/>
  <c r="AO4755" i="1"/>
  <c r="AN4752" i="1"/>
  <c r="AP4750" i="1"/>
  <c r="AR4748" i="1"/>
  <c r="AO4747" i="1"/>
  <c r="AQ4745" i="1"/>
  <c r="AN4744" i="1"/>
  <c r="AP4742" i="1"/>
  <c r="AR4740" i="1"/>
  <c r="AO4739" i="1"/>
  <c r="AQ4737" i="1"/>
  <c r="AN4736" i="1"/>
  <c r="AP4734" i="1"/>
  <c r="AR4732" i="1"/>
  <c r="AO4731" i="1"/>
  <c r="AN4728" i="1"/>
  <c r="AP4726" i="1"/>
  <c r="AR4724" i="1"/>
  <c r="AO4723" i="1"/>
  <c r="AQ4721" i="1"/>
  <c r="AN4720" i="1"/>
  <c r="AP4718" i="1"/>
  <c r="AR4716" i="1"/>
  <c r="AQ4713" i="1"/>
  <c r="AN4712" i="1"/>
  <c r="AP4710" i="1"/>
  <c r="AN5713" i="1"/>
  <c r="AR5702" i="1"/>
  <c r="AN5677" i="1"/>
  <c r="AP5656" i="1"/>
  <c r="AO5639" i="1"/>
  <c r="AO5605" i="1"/>
  <c r="AN5562" i="1"/>
  <c r="AR5502" i="1"/>
  <c r="AR5488" i="1"/>
  <c r="AR5480" i="1"/>
  <c r="AR5459" i="1"/>
  <c r="AO5440" i="1"/>
  <c r="AN5438" i="1"/>
  <c r="AN5424" i="1"/>
  <c r="AN5386" i="1"/>
  <c r="AN5370" i="1"/>
  <c r="AQ5355" i="1"/>
  <c r="AO5342" i="1"/>
  <c r="AO5332" i="1"/>
  <c r="AP5305" i="1"/>
  <c r="AN5298" i="1"/>
  <c r="AQ5291" i="1"/>
  <c r="AQ5287" i="1"/>
  <c r="AR5277" i="1"/>
  <c r="AP5271" i="1"/>
  <c r="AR5268" i="1"/>
  <c r="AN5265" i="1"/>
  <c r="AN5262" i="1"/>
  <c r="AN5258" i="1"/>
  <c r="AQ5245" i="1"/>
  <c r="AQ5241" i="1"/>
  <c r="AR5236" i="1"/>
  <c r="AO5233" i="1"/>
  <c r="AN5230" i="1"/>
  <c r="AO5221" i="1"/>
  <c r="AP5218" i="1"/>
  <c r="AQ5209" i="1"/>
  <c r="AQ5204" i="1"/>
  <c r="AR5200" i="1"/>
  <c r="AQ5185" i="1"/>
  <c r="AP5179" i="1"/>
  <c r="AN5177" i="1"/>
  <c r="AP5171" i="1"/>
  <c r="AN5154" i="1"/>
  <c r="AQ5148" i="1"/>
  <c r="AQ5133" i="1"/>
  <c r="AP5131" i="1"/>
  <c r="AN5125" i="1"/>
  <c r="AO5119" i="1"/>
  <c r="AP5115" i="1"/>
  <c r="AN5108" i="1"/>
  <c r="AR5101" i="1"/>
  <c r="AN5098" i="1"/>
  <c r="AP5094" i="1"/>
  <c r="AR5090" i="1"/>
  <c r="AO5087" i="1"/>
  <c r="AO5078" i="1"/>
  <c r="AQ5069" i="1"/>
  <c r="AR5065" i="1"/>
  <c r="AN5061" i="1"/>
  <c r="AN5051" i="1"/>
  <c r="AN5049" i="1"/>
  <c r="AP5041" i="1"/>
  <c r="AP5039" i="1"/>
  <c r="AO5037" i="1"/>
  <c r="AP5033" i="1"/>
  <c r="AP5031" i="1"/>
  <c r="AQ5029" i="1"/>
  <c r="AR5027" i="1"/>
  <c r="AN5026" i="1"/>
  <c r="AR5015" i="1"/>
  <c r="AN5014" i="1"/>
  <c r="AO5012" i="1"/>
  <c r="AQ5010" i="1"/>
  <c r="AN5009" i="1"/>
  <c r="AO5007" i="1"/>
  <c r="AP5005" i="1"/>
  <c r="AQ5003" i="1"/>
  <c r="AR5001" i="1"/>
  <c r="AP4996" i="1"/>
  <c r="AR4992" i="1"/>
  <c r="AN4991" i="1"/>
  <c r="AP4989" i="1"/>
  <c r="AQ4987" i="1"/>
  <c r="AR4985" i="1"/>
  <c r="AR4983" i="1"/>
  <c r="AP4980" i="1"/>
  <c r="AN4977" i="1"/>
  <c r="AO4975" i="1"/>
  <c r="AR4971" i="1"/>
  <c r="AN4970" i="1"/>
  <c r="AO4968" i="1"/>
  <c r="AO4966" i="1"/>
  <c r="AN4963" i="1"/>
  <c r="AP4961" i="1"/>
  <c r="AR4959" i="1"/>
  <c r="AO4958" i="1"/>
  <c r="AQ4956" i="1"/>
  <c r="AN4955" i="1"/>
  <c r="AP4953" i="1"/>
  <c r="AR4951" i="1"/>
  <c r="AN4947" i="1"/>
  <c r="AO4942" i="1"/>
  <c r="AQ4940" i="1"/>
  <c r="AN4939" i="1"/>
  <c r="AP4937" i="1"/>
  <c r="AN4931" i="1"/>
  <c r="AR4927" i="1"/>
  <c r="AO4926" i="1"/>
  <c r="AN4923" i="1"/>
  <c r="AR4919" i="1"/>
  <c r="AO4918" i="1"/>
  <c r="AQ4916" i="1"/>
  <c r="AN4915" i="1"/>
  <c r="AP4913" i="1"/>
  <c r="AR4911" i="1"/>
  <c r="AO4910" i="1"/>
  <c r="AN4907" i="1"/>
  <c r="AP4905" i="1"/>
  <c r="AR4903" i="1"/>
  <c r="AQ4900" i="1"/>
  <c r="AN4899" i="1"/>
  <c r="AR4895" i="1"/>
  <c r="AO4894" i="1"/>
  <c r="AN4891" i="1"/>
  <c r="AP4889" i="1"/>
  <c r="AO4886" i="1"/>
  <c r="AQ4884" i="1"/>
  <c r="AN4883" i="1"/>
  <c r="AR4879" i="1"/>
  <c r="AO4878" i="1"/>
  <c r="AN4875" i="1"/>
  <c r="AP4873" i="1"/>
  <c r="AR4871" i="1"/>
  <c r="AN4867" i="1"/>
  <c r="AR4863" i="1"/>
  <c r="AQ4860" i="1"/>
  <c r="AN4859" i="1"/>
  <c r="AP4857" i="1"/>
  <c r="AR4855" i="1"/>
  <c r="AO4854" i="1"/>
  <c r="AQ4852" i="1"/>
  <c r="AN4851" i="1"/>
  <c r="AP4849" i="1"/>
  <c r="AR4847" i="1"/>
  <c r="AN4843" i="1"/>
  <c r="AP4841" i="1"/>
  <c r="AR4839" i="1"/>
  <c r="AO4838" i="1"/>
  <c r="AN4835" i="1"/>
  <c r="AQ4828" i="1"/>
  <c r="AN4827" i="1"/>
  <c r="AP4825" i="1"/>
  <c r="AR4823" i="1"/>
  <c r="AQ4820" i="1"/>
  <c r="AN4819" i="1"/>
  <c r="AP4817" i="1"/>
  <c r="AR4815" i="1"/>
  <c r="AN4811" i="1"/>
  <c r="AP4809" i="1"/>
  <c r="AO4806" i="1"/>
  <c r="AQ4804" i="1"/>
  <c r="AN4803" i="1"/>
  <c r="AP4801" i="1"/>
  <c r="AR4799" i="1"/>
  <c r="AQ4796" i="1"/>
  <c r="AN4795" i="1"/>
  <c r="AP4793" i="1"/>
  <c r="AR4791" i="1"/>
  <c r="AO4790" i="1"/>
  <c r="AQ4788" i="1"/>
  <c r="AN4787" i="1"/>
  <c r="AP4785" i="1"/>
  <c r="AR4783" i="1"/>
  <c r="AO4782" i="1"/>
  <c r="AQ4780" i="1"/>
  <c r="AN4779" i="1"/>
  <c r="AP4777" i="1"/>
  <c r="AR4775" i="1"/>
  <c r="AQ4772" i="1"/>
  <c r="AN4771" i="1"/>
  <c r="AP4769" i="1"/>
  <c r="AO4766" i="1"/>
  <c r="AQ4764" i="1"/>
  <c r="AN4763" i="1"/>
  <c r="AP4761" i="1"/>
  <c r="AO4758" i="1"/>
  <c r="AQ4756" i="1"/>
  <c r="AN4755" i="1"/>
  <c r="AR4751" i="1"/>
  <c r="AO4750" i="1"/>
  <c r="AQ4748" i="1"/>
  <c r="AN4747" i="1"/>
  <c r="AP4745" i="1"/>
  <c r="AR4743" i="1"/>
  <c r="AO4742" i="1"/>
  <c r="AQ4740" i="1"/>
  <c r="AN4739" i="1"/>
  <c r="AP4737" i="1"/>
  <c r="AR4735" i="1"/>
  <c r="AO4734" i="1"/>
  <c r="AQ4732" i="1"/>
  <c r="AN4731" i="1"/>
  <c r="AO4726" i="1"/>
  <c r="AQ4724" i="1"/>
  <c r="AN4723" i="1"/>
  <c r="AP4721" i="1"/>
  <c r="AO4718" i="1"/>
  <c r="AQ4716" i="1"/>
  <c r="AN4715" i="1"/>
  <c r="AP4713" i="1"/>
  <c r="AR4711" i="1"/>
  <c r="AO4710" i="1"/>
  <c r="AN5695" i="1"/>
  <c r="AP5643" i="1"/>
  <c r="AR5590" i="1"/>
  <c r="AP5567" i="1"/>
  <c r="AR5531" i="1"/>
  <c r="AO5486" i="1"/>
  <c r="AN5479" i="1"/>
  <c r="AQ5464" i="1"/>
  <c r="AN5459" i="1"/>
  <c r="AR5451" i="1"/>
  <c r="AR5418" i="1"/>
  <c r="AN5397" i="1"/>
  <c r="AN5379" i="1"/>
  <c r="AO5372" i="1"/>
  <c r="AN5368" i="1"/>
  <c r="AR5354" i="1"/>
  <c r="AN5339" i="1"/>
  <c r="AN5328" i="1"/>
  <c r="AO5308" i="1"/>
  <c r="AQ5290" i="1"/>
  <c r="AQ5284" i="1"/>
  <c r="AO5277" i="1"/>
  <c r="AP5264" i="1"/>
  <c r="AO5257" i="1"/>
  <c r="AR5243" i="1"/>
  <c r="AP5240" i="1"/>
  <c r="AN5232" i="1"/>
  <c r="AN5226" i="1"/>
  <c r="AQ5220" i="1"/>
  <c r="AN5216" i="1"/>
  <c r="AR5208" i="1"/>
  <c r="AQ5203" i="1"/>
  <c r="AN5200" i="1"/>
  <c r="AO5191" i="1"/>
  <c r="AN5187" i="1"/>
  <c r="AN5171" i="1"/>
  <c r="AN5168" i="1"/>
  <c r="AO5165" i="1"/>
  <c r="AR5159" i="1"/>
  <c r="AQ5155" i="1"/>
  <c r="AN5148" i="1"/>
  <c r="AN5133" i="1"/>
  <c r="AP5130" i="1"/>
  <c r="AN5128" i="1"/>
  <c r="AP5124" i="1"/>
  <c r="AQ5118" i="1"/>
  <c r="AN5115" i="1"/>
  <c r="AO5110" i="1"/>
  <c r="AQ5106" i="1"/>
  <c r="AN5101" i="1"/>
  <c r="AP5097" i="1"/>
  <c r="AR5093" i="1"/>
  <c r="AN5090" i="1"/>
  <c r="AP5086" i="1"/>
  <c r="AN5081" i="1"/>
  <c r="AQ5077" i="1"/>
  <c r="AR5068" i="1"/>
  <c r="AO5065" i="1"/>
  <c r="AO5062" i="1"/>
  <c r="AP5060" i="1"/>
  <c r="AQ5055" i="1"/>
  <c r="AQ5050" i="1"/>
  <c r="AP5048" i="1"/>
  <c r="AQ5044" i="1"/>
  <c r="AN5043" i="1"/>
  <c r="AN5041" i="1"/>
  <c r="AR5038" i="1"/>
  <c r="AQ5036" i="1"/>
  <c r="AN5035" i="1"/>
  <c r="AN5033" i="1"/>
  <c r="AN5031" i="1"/>
  <c r="AO5029" i="1"/>
  <c r="AP5027" i="1"/>
  <c r="AP5025" i="1"/>
  <c r="AN5022" i="1"/>
  <c r="AP5015" i="1"/>
  <c r="AQ5013" i="1"/>
  <c r="AO5010" i="1"/>
  <c r="AQ5008" i="1"/>
  <c r="AR5006" i="1"/>
  <c r="AN5005" i="1"/>
  <c r="AN5003" i="1"/>
  <c r="AO5001" i="1"/>
  <c r="AR4997" i="1"/>
  <c r="AN4996" i="1"/>
  <c r="AP4992" i="1"/>
  <c r="AN4989" i="1"/>
  <c r="AN4987" i="1"/>
  <c r="AO4985" i="1"/>
  <c r="AP4983" i="1"/>
  <c r="AN4980" i="1"/>
  <c r="AQ4976" i="1"/>
  <c r="AR4974" i="1"/>
  <c r="AN4973" i="1"/>
  <c r="AP4971" i="1"/>
  <c r="AP4969" i="1"/>
  <c r="AQ4967" i="1"/>
  <c r="AR4965" i="1"/>
  <c r="AQ4962" i="1"/>
  <c r="AN4961" i="1"/>
  <c r="AP4959" i="1"/>
  <c r="AO4956" i="1"/>
  <c r="AQ4954" i="1"/>
  <c r="AN4953" i="1"/>
  <c r="AP4951" i="1"/>
  <c r="AR4949" i="1"/>
  <c r="AQ4946" i="1"/>
  <c r="AN4945" i="1"/>
  <c r="AR4941" i="1"/>
  <c r="AO4940" i="1"/>
  <c r="AQ4938" i="1"/>
  <c r="AN4937" i="1"/>
  <c r="AQ4930" i="1"/>
  <c r="AN4929" i="1"/>
  <c r="AP4927" i="1"/>
  <c r="AQ4922" i="1"/>
  <c r="AN4921" i="1"/>
  <c r="AP4919" i="1"/>
  <c r="AO4916" i="1"/>
  <c r="AQ4914" i="1"/>
  <c r="AN4913" i="1"/>
  <c r="AP4911" i="1"/>
  <c r="AQ4906" i="1"/>
  <c r="AN4905" i="1"/>
  <c r="AP4903" i="1"/>
  <c r="AO4900" i="1"/>
  <c r="AQ4898" i="1"/>
  <c r="AN4897" i="1"/>
  <c r="AP4895" i="1"/>
  <c r="AR4893" i="1"/>
  <c r="AQ4890" i="1"/>
  <c r="AN4889" i="1"/>
  <c r="AR4885" i="1"/>
  <c r="AO4884" i="1"/>
  <c r="AQ4882" i="1"/>
  <c r="AN4881" i="1"/>
  <c r="AP4879" i="1"/>
  <c r="AR4877" i="1"/>
  <c r="AQ4874" i="1"/>
  <c r="AN4873" i="1"/>
  <c r="AP4871" i="1"/>
  <c r="AR4869" i="1"/>
  <c r="AN4865" i="1"/>
  <c r="AP4863" i="1"/>
  <c r="AR4861" i="1"/>
  <c r="AO4860" i="1"/>
  <c r="AQ4858" i="1"/>
  <c r="AN4857" i="1"/>
  <c r="AP4855" i="1"/>
  <c r="AR4853" i="1"/>
  <c r="AO4852" i="1"/>
  <c r="AQ4850" i="1"/>
  <c r="AN4849" i="1"/>
  <c r="AP4847" i="1"/>
  <c r="AR4845" i="1"/>
  <c r="AQ4842" i="1"/>
  <c r="AN4841" i="1"/>
  <c r="AP4839" i="1"/>
  <c r="AQ4834" i="1"/>
  <c r="AN4833" i="1"/>
  <c r="AO4828" i="1"/>
  <c r="AN4825" i="1"/>
  <c r="AP4823" i="1"/>
  <c r="AR4821" i="1"/>
  <c r="AO4820" i="1"/>
  <c r="AN4817" i="1"/>
  <c r="AP4815" i="1"/>
  <c r="AR4813" i="1"/>
  <c r="AN4809" i="1"/>
  <c r="AR4805" i="1"/>
  <c r="AO4804" i="1"/>
  <c r="AQ4802" i="1"/>
  <c r="AN4801" i="1"/>
  <c r="AP4799" i="1"/>
  <c r="AR4797" i="1"/>
  <c r="AO4796" i="1"/>
  <c r="AQ4794" i="1"/>
  <c r="AN4793" i="1"/>
  <c r="AP4791" i="1"/>
  <c r="AR4789" i="1"/>
  <c r="AO4788" i="1"/>
  <c r="AQ4786" i="1"/>
  <c r="AN4785" i="1"/>
  <c r="AP4783" i="1"/>
  <c r="AR4781" i="1"/>
  <c r="AO4780" i="1"/>
  <c r="AQ4778" i="1"/>
  <c r="AN4777" i="1"/>
  <c r="AP4775" i="1"/>
  <c r="AR4773" i="1"/>
  <c r="AO4772" i="1"/>
  <c r="AQ4770" i="1"/>
  <c r="AN4769" i="1"/>
  <c r="AR4765" i="1"/>
  <c r="AO4764" i="1"/>
  <c r="AN4761" i="1"/>
  <c r="AO4756" i="1"/>
  <c r="AN4753" i="1"/>
  <c r="AP4751" i="1"/>
  <c r="AO4748" i="1"/>
  <c r="AN4745" i="1"/>
  <c r="AP4743" i="1"/>
  <c r="AO4740" i="1"/>
  <c r="AQ4738" i="1"/>
  <c r="AN4737" i="1"/>
  <c r="AP4735" i="1"/>
  <c r="AR4733" i="1"/>
  <c r="AO4732" i="1"/>
  <c r="AQ4730" i="1"/>
  <c r="AN4729" i="1"/>
  <c r="AO4724" i="1"/>
  <c r="AQ4722" i="1"/>
  <c r="AN4721" i="1"/>
  <c r="AR4717" i="1"/>
  <c r="AO4716" i="1"/>
  <c r="AQ4714" i="1"/>
  <c r="AN4713" i="1"/>
  <c r="AP4711" i="1"/>
  <c r="AO4708" i="1"/>
  <c r="AQ4706" i="1"/>
  <c r="AN4705" i="1"/>
  <c r="AP4703" i="1"/>
  <c r="AR4701" i="1"/>
  <c r="AO4700" i="1"/>
  <c r="AN4697" i="1"/>
  <c r="AP4695" i="1"/>
  <c r="AR4693" i="1"/>
  <c r="AQ4690" i="1"/>
  <c r="AN4689" i="1"/>
  <c r="AP4687" i="1"/>
  <c r="AR4685" i="1"/>
  <c r="AO4684" i="1"/>
  <c r="AN4681" i="1"/>
  <c r="AP4679" i="1"/>
  <c r="AR4677" i="1"/>
  <c r="AO4676" i="1"/>
  <c r="AN4673" i="1"/>
  <c r="AP4671" i="1"/>
  <c r="AN4665" i="1"/>
  <c r="AP4663" i="1"/>
  <c r="AR4661" i="1"/>
  <c r="AO4660" i="1"/>
  <c r="AN4657" i="1"/>
  <c r="AP4655" i="1"/>
  <c r="AN4649" i="1"/>
  <c r="AP4647" i="1"/>
  <c r="AQ4642" i="1"/>
  <c r="AN4641" i="1"/>
  <c r="AO4636" i="1"/>
  <c r="AQ4634" i="1"/>
  <c r="AN4633" i="1"/>
  <c r="AR4629" i="1"/>
  <c r="AN4625" i="1"/>
  <c r="AP4623" i="1"/>
  <c r="AR4621" i="1"/>
  <c r="AN5754" i="1"/>
  <c r="AQ5733" i="1"/>
  <c r="AO5709" i="1"/>
  <c r="AR5669" i="1"/>
  <c r="AQ5629" i="1"/>
  <c r="AN5615" i="1"/>
  <c r="AO5559" i="1"/>
  <c r="AN5549" i="1"/>
  <c r="AO5509" i="1"/>
  <c r="AN5497" i="1"/>
  <c r="AN5443" i="1"/>
  <c r="AP5438" i="1"/>
  <c r="AO5435" i="1"/>
  <c r="AN5409" i="1"/>
  <c r="AR5388" i="1"/>
  <c r="AO5364" i="1"/>
  <c r="AN5361" i="1"/>
  <c r="AQ5348" i="1"/>
  <c r="AQ5343" i="1"/>
  <c r="AR5333" i="1"/>
  <c r="AR5322" i="1"/>
  <c r="AP5316" i="1"/>
  <c r="AQ5303" i="1"/>
  <c r="AO5294" i="1"/>
  <c r="AN5280" i="1"/>
  <c r="AP5273" i="1"/>
  <c r="AN5270" i="1"/>
  <c r="AR5266" i="1"/>
  <c r="AR5259" i="1"/>
  <c r="AP5252" i="1"/>
  <c r="AQ5250" i="1"/>
  <c r="AN5247" i="1"/>
  <c r="AN5235" i="1"/>
  <c r="AR5222" i="1"/>
  <c r="AP5211" i="1"/>
  <c r="AP5206" i="1"/>
  <c r="AO5197" i="1"/>
  <c r="AN5184" i="1"/>
  <c r="AR5180" i="1"/>
  <c r="AR5177" i="1"/>
  <c r="AN5173" i="1"/>
  <c r="AO5163" i="1"/>
  <c r="AN5152" i="1"/>
  <c r="AR5145" i="1"/>
  <c r="AO5142" i="1"/>
  <c r="AN5137" i="1"/>
  <c r="AR5134" i="1"/>
  <c r="AO5126" i="1"/>
  <c r="AQ5122" i="1"/>
  <c r="AP5120" i="1"/>
  <c r="AR5116" i="1"/>
  <c r="AP5108" i="1"/>
  <c r="AR5102" i="1"/>
  <c r="AO5099" i="1"/>
  <c r="AQ5095" i="1"/>
  <c r="AN5092" i="1"/>
  <c r="AO5088" i="1"/>
  <c r="AQ5084" i="1"/>
  <c r="AQ5075" i="1"/>
  <c r="AN5073" i="1"/>
  <c r="AN5067" i="1"/>
  <c r="AR5058" i="1"/>
  <c r="AN5054" i="1"/>
  <c r="AO5052" i="1"/>
  <c r="AN5042" i="1"/>
  <c r="AR5039" i="1"/>
  <c r="AR5037" i="1"/>
  <c r="AN5034" i="1"/>
  <c r="AR5031" i="1"/>
  <c r="AN5030" i="1"/>
  <c r="AO5028" i="1"/>
  <c r="AP5026" i="1"/>
  <c r="AN5018" i="1"/>
  <c r="AP5016" i="1"/>
  <c r="AQ5014" i="1"/>
  <c r="AQ5012" i="1"/>
  <c r="AN5011" i="1"/>
  <c r="AQ5007" i="1"/>
  <c r="AR5005" i="1"/>
  <c r="AN5004" i="1"/>
  <c r="AO5002" i="1"/>
  <c r="AP5000" i="1"/>
  <c r="AN4997" i="1"/>
  <c r="AN4995" i="1"/>
  <c r="AO4993" i="1"/>
  <c r="AP4991" i="1"/>
  <c r="AR4989" i="1"/>
  <c r="AN4988" i="1"/>
  <c r="AN4981" i="1"/>
  <c r="AN4979" i="1"/>
  <c r="AQ4975" i="1"/>
  <c r="AP4970" i="1"/>
  <c r="AQ4968" i="1"/>
  <c r="AR4966" i="1"/>
  <c r="AN4965" i="1"/>
  <c r="AP4963" i="1"/>
  <c r="AR4961" i="1"/>
  <c r="AO4960" i="1"/>
  <c r="AQ4958" i="1"/>
  <c r="AN4957" i="1"/>
  <c r="AR4953" i="1"/>
  <c r="AN4949" i="1"/>
  <c r="AO4944" i="1"/>
  <c r="AQ4942" i="1"/>
  <c r="AN4941" i="1"/>
  <c r="AP4939" i="1"/>
  <c r="AR4937" i="1"/>
  <c r="AN4933" i="1"/>
  <c r="AP4931" i="1"/>
  <c r="AO4928" i="1"/>
  <c r="AQ4926" i="1"/>
  <c r="AN4925" i="1"/>
  <c r="AP4923" i="1"/>
  <c r="AQ4918" i="1"/>
  <c r="AN4917" i="1"/>
  <c r="AP4915" i="1"/>
  <c r="AR4913" i="1"/>
  <c r="AO4912" i="1"/>
  <c r="AQ4910" i="1"/>
  <c r="AN4909" i="1"/>
  <c r="AR4905" i="1"/>
  <c r="AO4904" i="1"/>
  <c r="AN4901" i="1"/>
  <c r="AP4899" i="1"/>
  <c r="AO4896" i="1"/>
  <c r="AQ4894" i="1"/>
  <c r="AN4893" i="1"/>
  <c r="AR4889" i="1"/>
  <c r="AO4888" i="1"/>
  <c r="AQ4886" i="1"/>
  <c r="AN4885" i="1"/>
  <c r="AP4883" i="1"/>
  <c r="AO4880" i="1"/>
  <c r="AQ4878" i="1"/>
  <c r="AN4877" i="1"/>
  <c r="AP4875" i="1"/>
  <c r="AR4873" i="1"/>
  <c r="AO4872" i="1"/>
  <c r="AN4869" i="1"/>
  <c r="AP4867" i="1"/>
  <c r="AN4861" i="1"/>
  <c r="AR4857" i="1"/>
  <c r="AO4856" i="1"/>
  <c r="AQ4854" i="1"/>
  <c r="AN4853" i="1"/>
  <c r="AP4851" i="1"/>
  <c r="AR4849" i="1"/>
  <c r="AO4848" i="1"/>
  <c r="AN4845" i="1"/>
  <c r="AP4843" i="1"/>
  <c r="AR4841" i="1"/>
  <c r="AQ4838" i="1"/>
  <c r="AN4837" i="1"/>
  <c r="AO4832" i="1"/>
  <c r="AN4829" i="1"/>
  <c r="AR4825" i="1"/>
  <c r="AO4824" i="1"/>
  <c r="AN4821" i="1"/>
  <c r="AP4819" i="1"/>
  <c r="AR4817" i="1"/>
  <c r="AO4816" i="1"/>
  <c r="AN4813" i="1"/>
  <c r="AP4811" i="1"/>
  <c r="AR4809" i="1"/>
  <c r="AO4808" i="1"/>
  <c r="AQ4806" i="1"/>
  <c r="AN4805" i="1"/>
  <c r="AR4801" i="1"/>
  <c r="AN4797" i="1"/>
  <c r="AP4795" i="1"/>
  <c r="AR4793" i="1"/>
  <c r="AQ4790" i="1"/>
  <c r="AN4789" i="1"/>
  <c r="AP4787" i="1"/>
  <c r="AR4785" i="1"/>
  <c r="AO4784" i="1"/>
  <c r="AQ4782" i="1"/>
  <c r="AN4781" i="1"/>
  <c r="AP4779" i="1"/>
  <c r="AR4777" i="1"/>
  <c r="AN4773" i="1"/>
  <c r="AP4771" i="1"/>
  <c r="AR4769" i="1"/>
  <c r="AO4768" i="1"/>
  <c r="AQ4766" i="1"/>
  <c r="AN4765" i="1"/>
  <c r="AP4763" i="1"/>
  <c r="AR4761" i="1"/>
  <c r="AQ4758" i="1"/>
  <c r="AN4757" i="1"/>
  <c r="AP4755" i="1"/>
  <c r="AO4752" i="1"/>
  <c r="AQ4750" i="1"/>
  <c r="AN4749" i="1"/>
  <c r="AP4747" i="1"/>
  <c r="AR4745" i="1"/>
  <c r="AO4744" i="1"/>
  <c r="AQ4742" i="1"/>
  <c r="AN4741" i="1"/>
  <c r="AP4739" i="1"/>
  <c r="AR4737" i="1"/>
  <c r="AO4736" i="1"/>
  <c r="AQ4734" i="1"/>
  <c r="AN4733" i="1"/>
  <c r="AP4731" i="1"/>
  <c r="AQ4726" i="1"/>
  <c r="AN4725" i="1"/>
  <c r="AP4723" i="1"/>
  <c r="AR4721" i="1"/>
  <c r="AO4720" i="1"/>
  <c r="AQ4718" i="1"/>
  <c r="AN4717" i="1"/>
  <c r="AR4713" i="1"/>
  <c r="AO4712" i="1"/>
  <c r="AQ4710" i="1"/>
  <c r="AR5662" i="1"/>
  <c r="AO5575" i="1"/>
  <c r="AQ5533" i="1"/>
  <c r="AN5487" i="1"/>
  <c r="AN5418" i="1"/>
  <c r="AN5401" i="1"/>
  <c r="AR5389" i="1"/>
  <c r="AQ5372" i="1"/>
  <c r="AR5365" i="1"/>
  <c r="AO5361" i="1"/>
  <c r="AN5330" i="1"/>
  <c r="AP5320" i="1"/>
  <c r="AN5310" i="1"/>
  <c r="AO5274" i="1"/>
  <c r="AQ5256" i="1"/>
  <c r="AR5250" i="1"/>
  <c r="AP5245" i="1"/>
  <c r="AQ5225" i="1"/>
  <c r="AQ5206" i="1"/>
  <c r="AP5198" i="1"/>
  <c r="AQ5181" i="1"/>
  <c r="AP5159" i="1"/>
  <c r="AN5140" i="1"/>
  <c r="AO5135" i="1"/>
  <c r="AQ5129" i="1"/>
  <c r="AP5126" i="1"/>
  <c r="AN5114" i="1"/>
  <c r="AR5109" i="1"/>
  <c r="AN5100" i="1"/>
  <c r="AQ5092" i="1"/>
  <c r="AO5085" i="1"/>
  <c r="AP5065" i="1"/>
  <c r="AN5062" i="1"/>
  <c r="AN5059" i="1"/>
  <c r="AO5040" i="1"/>
  <c r="AN5036" i="1"/>
  <c r="AO5033" i="1"/>
  <c r="AP5029" i="1"/>
  <c r="AR5025" i="1"/>
  <c r="AN5020" i="1"/>
  <c r="AQ5016" i="1"/>
  <c r="AN5013" i="1"/>
  <c r="AN5007" i="1"/>
  <c r="AP5003" i="1"/>
  <c r="AP4995" i="1"/>
  <c r="AQ4992" i="1"/>
  <c r="AN4990" i="1"/>
  <c r="AQ4983" i="1"/>
  <c r="AN4974" i="1"/>
  <c r="AR4968" i="1"/>
  <c r="AO4965" i="1"/>
  <c r="AR4962" i="1"/>
  <c r="AQ4959" i="1"/>
  <c r="AP4954" i="1"/>
  <c r="AQ4951" i="1"/>
  <c r="AQ4949" i="1"/>
  <c r="AO4941" i="1"/>
  <c r="AN4938" i="1"/>
  <c r="AN4932" i="1"/>
  <c r="AN4927" i="1"/>
  <c r="AO4922" i="1"/>
  <c r="AP4914" i="1"/>
  <c r="AO4911" i="1"/>
  <c r="AP4904" i="1"/>
  <c r="AN4902" i="1"/>
  <c r="AQ4899" i="1"/>
  <c r="AN4894" i="1"/>
  <c r="AN4892" i="1"/>
  <c r="AN4890" i="1"/>
  <c r="AN4884" i="1"/>
  <c r="AN4879" i="1"/>
  <c r="AN4874" i="1"/>
  <c r="AN4860" i="1"/>
  <c r="AN4858" i="1"/>
  <c r="AR4854" i="1"/>
  <c r="AQ4851" i="1"/>
  <c r="AP4848" i="1"/>
  <c r="AN4846" i="1"/>
  <c r="AN4844" i="1"/>
  <c r="AN4838" i="1"/>
  <c r="AO4834" i="1"/>
  <c r="AP4832" i="1"/>
  <c r="AN4828" i="1"/>
  <c r="AN4823" i="1"/>
  <c r="AO4821" i="1"/>
  <c r="AN4815" i="1"/>
  <c r="AO4813" i="1"/>
  <c r="AP4808" i="1"/>
  <c r="AQ4805" i="1"/>
  <c r="AQ4795" i="1"/>
  <c r="AP4789" i="1"/>
  <c r="AO4786" i="1"/>
  <c r="AN4783" i="1"/>
  <c r="AR4779" i="1"/>
  <c r="AR4771" i="1"/>
  <c r="AQ4768" i="1"/>
  <c r="AN4766" i="1"/>
  <c r="AN4758" i="1"/>
  <c r="AQ4755" i="1"/>
  <c r="AR4750" i="1"/>
  <c r="AR4747" i="1"/>
  <c r="AR4744" i="1"/>
  <c r="AR4738" i="1"/>
  <c r="AQ4735" i="1"/>
  <c r="AP4732" i="1"/>
  <c r="AP4722" i="1"/>
  <c r="AO4717" i="1"/>
  <c r="AP4714" i="1"/>
  <c r="AO4711" i="1"/>
  <c r="AN4709" i="1"/>
  <c r="AO4707" i="1"/>
  <c r="AP4705" i="1"/>
  <c r="AQ4703" i="1"/>
  <c r="AQ4701" i="1"/>
  <c r="AP4696" i="1"/>
  <c r="AQ4694" i="1"/>
  <c r="AO4691" i="1"/>
  <c r="AP4689" i="1"/>
  <c r="AQ4687" i="1"/>
  <c r="AQ4685" i="1"/>
  <c r="AP4680" i="1"/>
  <c r="AQ4678" i="1"/>
  <c r="AR4676" i="1"/>
  <c r="AN4675" i="1"/>
  <c r="AP4673" i="1"/>
  <c r="AQ4671" i="1"/>
  <c r="AR4664" i="1"/>
  <c r="AN4663" i="1"/>
  <c r="AO4661" i="1"/>
  <c r="AR4657" i="1"/>
  <c r="AN4656" i="1"/>
  <c r="AO4654" i="1"/>
  <c r="AN4651" i="1"/>
  <c r="AP4649" i="1"/>
  <c r="AQ4647" i="1"/>
  <c r="AP4642" i="1"/>
  <c r="AQ4640" i="1"/>
  <c r="AN4639" i="1"/>
  <c r="AR4633" i="1"/>
  <c r="AN4632" i="1"/>
  <c r="AN4627" i="1"/>
  <c r="AQ4623" i="1"/>
  <c r="AQ4621" i="1"/>
  <c r="AN4620" i="1"/>
  <c r="AN4612" i="1"/>
  <c r="AP4610" i="1"/>
  <c r="AR4608" i="1"/>
  <c r="AO4607" i="1"/>
  <c r="AN4604" i="1"/>
  <c r="AP4602" i="1"/>
  <c r="AO4599" i="1"/>
  <c r="AN4596" i="1"/>
  <c r="AR4592" i="1"/>
  <c r="AO4591" i="1"/>
  <c r="AN4588" i="1"/>
  <c r="AP4586" i="1"/>
  <c r="AR4584" i="1"/>
  <c r="AN4580" i="1"/>
  <c r="AP4578" i="1"/>
  <c r="AR4576" i="1"/>
  <c r="AO4575" i="1"/>
  <c r="AQ4573" i="1"/>
  <c r="AN4572" i="1"/>
  <c r="AO5746" i="1"/>
  <c r="AP5525" i="1"/>
  <c r="AQ5459" i="1"/>
  <c r="AR5449" i="1"/>
  <c r="AP5413" i="1"/>
  <c r="AP5381" i="1"/>
  <c r="AN5371" i="1"/>
  <c r="AR5364" i="1"/>
  <c r="AN5355" i="1"/>
  <c r="AR5346" i="1"/>
  <c r="AN5326" i="1"/>
  <c r="AR5316" i="1"/>
  <c r="AQ5273" i="1"/>
  <c r="AP5255" i="1"/>
  <c r="AO5243" i="1"/>
  <c r="AR5232" i="1"/>
  <c r="AN5224" i="1"/>
  <c r="AN5218" i="1"/>
  <c r="AN5204" i="1"/>
  <c r="AQ5197" i="1"/>
  <c r="AN5181" i="1"/>
  <c r="AO5159" i="1"/>
  <c r="AO5148" i="1"/>
  <c r="AN5144" i="1"/>
  <c r="AN5139" i="1"/>
  <c r="AO5133" i="1"/>
  <c r="AP5129" i="1"/>
  <c r="AQ5124" i="1"/>
  <c r="AN5121" i="1"/>
  <c r="AN5112" i="1"/>
  <c r="AR5108" i="1"/>
  <c r="AP5099" i="1"/>
  <c r="AO5092" i="1"/>
  <c r="AR5084" i="1"/>
  <c r="AR5077" i="1"/>
  <c r="AN5074" i="1"/>
  <c r="AP5735" i="1"/>
  <c r="AP5679" i="1"/>
  <c r="AR5545" i="1"/>
  <c r="AN5455" i="1"/>
  <c r="AO5449" i="1"/>
  <c r="AQ5433" i="1"/>
  <c r="AN5410" i="1"/>
  <c r="AR5377" i="1"/>
  <c r="AR5350" i="1"/>
  <c r="AQ5346" i="1"/>
  <c r="AR5325" i="1"/>
  <c r="AQ5316" i="1"/>
  <c r="AN5305" i="1"/>
  <c r="AR5284" i="1"/>
  <c r="AO5271" i="1"/>
  <c r="AQ5261" i="1"/>
  <c r="AQ5252" i="1"/>
  <c r="AQ5231" i="1"/>
  <c r="AO5223" i="1"/>
  <c r="AR5212" i="1"/>
  <c r="AN5179" i="1"/>
  <c r="AR5165" i="1"/>
  <c r="AN5162" i="1"/>
  <c r="AN5147" i="1"/>
  <c r="AR5142" i="1"/>
  <c r="AO5124" i="1"/>
  <c r="AR5120" i="1"/>
  <c r="AN5107" i="1"/>
  <c r="AQ5097" i="1"/>
  <c r="AP5090" i="1"/>
  <c r="AO5077" i="1"/>
  <c r="AR5073" i="1"/>
  <c r="AO5064" i="1"/>
  <c r="AR5055" i="1"/>
  <c r="AN5053" i="1"/>
  <c r="AN5045" i="1"/>
  <c r="AR5042" i="1"/>
  <c r="AQ5038" i="1"/>
  <c r="AP5032" i="1"/>
  <c r="AQ5028" i="1"/>
  <c r="AN5025" i="1"/>
  <c r="AO5015" i="1"/>
  <c r="AO5006" i="1"/>
  <c r="AQ5002" i="1"/>
  <c r="AQ4997" i="1"/>
  <c r="AR4991" i="1"/>
  <c r="AQ4988" i="1"/>
  <c r="AP4985" i="1"/>
  <c r="AN4983" i="1"/>
  <c r="AP4976" i="1"/>
  <c r="AN4971" i="1"/>
  <c r="AP4967" i="1"/>
  <c r="AO4962" i="1"/>
  <c r="AN4959" i="1"/>
  <c r="AN4956" i="1"/>
  <c r="AN4954" i="1"/>
  <c r="AN4951" i="1"/>
  <c r="AO4949" i="1"/>
  <c r="AN4940" i="1"/>
  <c r="AN4935" i="1"/>
  <c r="AQ4931" i="1"/>
  <c r="AN4926" i="1"/>
  <c r="AQ4919" i="1"/>
  <c r="AR5733" i="1"/>
  <c r="AQ5622" i="1"/>
  <c r="AP5541" i="1"/>
  <c r="AP5454" i="1"/>
  <c r="AR5375" i="1"/>
  <c r="AO5350" i="1"/>
  <c r="AN5344" i="1"/>
  <c r="AO5323" i="1"/>
  <c r="AQ5282" i="1"/>
  <c r="AN5228" i="1"/>
  <c r="AR5220" i="1"/>
  <c r="AN5212" i="1"/>
  <c r="AN5165" i="1"/>
  <c r="AP5146" i="1"/>
  <c r="AP5142" i="1"/>
  <c r="AO5123" i="1"/>
  <c r="AR5118" i="1"/>
  <c r="AP5106" i="1"/>
  <c r="AO5097" i="1"/>
  <c r="AR5089" i="1"/>
  <c r="AP5076" i="1"/>
  <c r="AP5055" i="1"/>
  <c r="AQ5052" i="1"/>
  <c r="AR5048" i="1"/>
  <c r="AP5044" i="1"/>
  <c r="AQ5042" i="1"/>
  <c r="AO5038" i="1"/>
  <c r="AO5032" i="1"/>
  <c r="AP5028" i="1"/>
  <c r="AN5023" i="1"/>
  <c r="AN5015" i="1"/>
  <c r="AN5006" i="1"/>
  <c r="AP5002" i="1"/>
  <c r="AP4997" i="1"/>
  <c r="AQ4991" i="1"/>
  <c r="AP4988" i="1"/>
  <c r="AN4985" i="1"/>
  <c r="AO4976" i="1"/>
  <c r="AR4970" i="1"/>
  <c r="AO4967" i="1"/>
  <c r="AN4962" i="1"/>
  <c r="AR4958" i="1"/>
  <c r="AO4953" i="1"/>
  <c r="AN4943" i="1"/>
  <c r="AR4939" i="1"/>
  <c r="AR4930" i="1"/>
  <c r="AR4928" i="1"/>
  <c r="AN4924" i="1"/>
  <c r="AO4919" i="1"/>
  <c r="AP4916" i="1"/>
  <c r="AO4913" i="1"/>
  <c r="AN4910" i="1"/>
  <c r="AO4906" i="1"/>
  <c r="AN4903" i="1"/>
  <c r="AO4898" i="1"/>
  <c r="AP4896" i="1"/>
  <c r="AO4893" i="1"/>
  <c r="AQ4888" i="1"/>
  <c r="AN4886" i="1"/>
  <c r="AR4882" i="1"/>
  <c r="AR4880" i="1"/>
  <c r="AQ4877" i="1"/>
  <c r="AR4875" i="1"/>
  <c r="AQ4872" i="1"/>
  <c r="AN4866" i="1"/>
  <c r="AN4862" i="1"/>
  <c r="AQ4856" i="1"/>
  <c r="AP4853" i="1"/>
  <c r="AO4850" i="1"/>
  <c r="AN4847" i="1"/>
  <c r="AO4845" i="1"/>
  <c r="AR4842" i="1"/>
  <c r="AR4824" i="1"/>
  <c r="AR4819" i="1"/>
  <c r="AR4816" i="1"/>
  <c r="AP4804" i="1"/>
  <c r="AO4802" i="1"/>
  <c r="AO4799" i="1"/>
  <c r="AP4797" i="1"/>
  <c r="AO4794" i="1"/>
  <c r="AO4791" i="1"/>
  <c r="AN4788" i="1"/>
  <c r="AR4784" i="1"/>
  <c r="AQ4781" i="1"/>
  <c r="AP4778" i="1"/>
  <c r="AQ4775" i="1"/>
  <c r="AQ4773" i="1"/>
  <c r="AP4770" i="1"/>
  <c r="AO4765" i="1"/>
  <c r="AQ4752" i="1"/>
  <c r="AQ4743" i="1"/>
  <c r="AN4738" i="1"/>
  <c r="AR4734" i="1"/>
  <c r="AQ4731" i="1"/>
  <c r="AP4724" i="1"/>
  <c r="AO4721" i="1"/>
  <c r="AN4719" i="1"/>
  <c r="AO4713" i="1"/>
  <c r="AN4710" i="1"/>
  <c r="AP4708" i="1"/>
  <c r="AP4706" i="1"/>
  <c r="AQ4704" i="1"/>
  <c r="AN4701" i="1"/>
  <c r="AQ4697" i="1"/>
  <c r="AR4695" i="1"/>
  <c r="AN4694" i="1"/>
  <c r="AP4690" i="1"/>
  <c r="AQ4688" i="1"/>
  <c r="AR4686" i="1"/>
  <c r="AN4685" i="1"/>
  <c r="AR4679" i="1"/>
  <c r="AN4678" i="1"/>
  <c r="AN4676" i="1"/>
  <c r="AQ4672" i="1"/>
  <c r="AN4666" i="1"/>
  <c r="AO4664" i="1"/>
  <c r="AP4662" i="1"/>
  <c r="AQ4660" i="1"/>
  <c r="AO4657" i="1"/>
  <c r="AO4655" i="1"/>
  <c r="AN5698" i="1"/>
  <c r="AN5645" i="1"/>
  <c r="AR5617" i="1"/>
  <c r="AQ5568" i="1"/>
  <c r="AO5551" i="1"/>
  <c r="AO5480" i="1"/>
  <c r="AR5435" i="1"/>
  <c r="AP5399" i="1"/>
  <c r="AR5338" i="1"/>
  <c r="AN5307" i="1"/>
  <c r="AN5290" i="1"/>
  <c r="AN5281" i="1"/>
  <c r="AQ5263" i="1"/>
  <c r="AN5249" i="1"/>
  <c r="AP5209" i="1"/>
  <c r="AP5190" i="1"/>
  <c r="AR5169" i="1"/>
  <c r="AO5167" i="1"/>
  <c r="AQ5163" i="1"/>
  <c r="AO5117" i="1"/>
  <c r="AO5105" i="1"/>
  <c r="AR5095" i="1"/>
  <c r="AP5088" i="1"/>
  <c r="AQ5068" i="1"/>
  <c r="AQ5060" i="1"/>
  <c r="AN5057" i="1"/>
  <c r="AO5054" i="1"/>
  <c r="AR5050" i="1"/>
  <c r="AN5046" i="1"/>
  <c r="AN5044" i="1"/>
  <c r="AO5041" i="1"/>
  <c r="AN5037" i="1"/>
  <c r="AR5034" i="1"/>
  <c r="AR5030" i="1"/>
  <c r="AN5027" i="1"/>
  <c r="AN5019" i="1"/>
  <c r="AR5013" i="1"/>
  <c r="AP5008" i="1"/>
  <c r="AQ5004" i="1"/>
  <c r="AN5001" i="1"/>
  <c r="AO4996" i="1"/>
  <c r="AN4994" i="1"/>
  <c r="AP4987" i="1"/>
  <c r="AR4979" i="1"/>
  <c r="AN4975" i="1"/>
  <c r="AR4969" i="1"/>
  <c r="AN4966" i="1"/>
  <c r="AN4964" i="1"/>
  <c r="AR4960" i="1"/>
  <c r="AP4946" i="1"/>
  <c r="AQ4944" i="1"/>
  <c r="AN4942" i="1"/>
  <c r="AR4938" i="1"/>
  <c r="AO4930" i="1"/>
  <c r="AP4928" i="1"/>
  <c r="AQ4923" i="1"/>
  <c r="AR4918" i="1"/>
  <c r="AR4915" i="1"/>
  <c r="AQ4912" i="1"/>
  <c r="AO4905" i="1"/>
  <c r="AP4900" i="1"/>
  <c r="AO4895" i="1"/>
  <c r="AR4890" i="1"/>
  <c r="AP4885" i="1"/>
  <c r="AO4882" i="1"/>
  <c r="AP4880" i="1"/>
  <c r="AO4877" i="1"/>
  <c r="AR4874" i="1"/>
  <c r="AQ4871" i="1"/>
  <c r="AQ4869" i="1"/>
  <c r="AR4867" i="1"/>
  <c r="AO4863" i="1"/>
  <c r="AP4861" i="1"/>
  <c r="AR4858" i="1"/>
  <c r="AQ4855" i="1"/>
  <c r="AP4852" i="1"/>
  <c r="AO4849" i="1"/>
  <c r="AO4842" i="1"/>
  <c r="AO4839" i="1"/>
  <c r="AN4831" i="1"/>
  <c r="AP4824" i="1"/>
  <c r="AN4822" i="1"/>
  <c r="AP4816" i="1"/>
  <c r="AN4814" i="1"/>
  <c r="AN4812" i="1"/>
  <c r="AO4809" i="1"/>
  <c r="AN4807" i="1"/>
  <c r="AO4801" i="1"/>
  <c r="AP4796" i="1"/>
  <c r="AO4793" i="1"/>
  <c r="AR4790" i="1"/>
  <c r="AQ4787" i="1"/>
  <c r="AP4784" i="1"/>
  <c r="AO4781" i="1"/>
  <c r="AN4778" i="1"/>
  <c r="AN4775" i="1"/>
  <c r="AO4773" i="1"/>
  <c r="AN4770" i="1"/>
  <c r="AN4764" i="1"/>
  <c r="AO4761" i="1"/>
  <c r="AP4756" i="1"/>
  <c r="AN4754" i="1"/>
  <c r="AQ4751" i="1"/>
  <c r="AN4743" i="1"/>
  <c r="AN4740" i="1"/>
  <c r="AR4736" i="1"/>
  <c r="AQ4733" i="1"/>
  <c r="AP4730" i="1"/>
  <c r="AR4726" i="1"/>
  <c r="AR4723" i="1"/>
  <c r="AQ4720" i="1"/>
  <c r="AN4718" i="1"/>
  <c r="AQ4712" i="1"/>
  <c r="AR4707" i="1"/>
  <c r="AN4706" i="1"/>
  <c r="AO4704" i="1"/>
  <c r="AQ4700" i="1"/>
  <c r="AO4697" i="1"/>
  <c r="AO4695" i="1"/>
  <c r="AP4693" i="1"/>
  <c r="AR4691" i="1"/>
  <c r="AN4690" i="1"/>
  <c r="AO4688" i="1"/>
  <c r="AP4686" i="1"/>
  <c r="AQ4684" i="1"/>
  <c r="AO4679" i="1"/>
  <c r="AP4677" i="1"/>
  <c r="AP5672" i="1"/>
  <c r="AO5583" i="1"/>
  <c r="AP5559" i="1"/>
  <c r="AN5498" i="1"/>
  <c r="AN5471" i="1"/>
  <c r="AN5448" i="1"/>
  <c r="AP5422" i="1"/>
  <c r="AN5405" i="1"/>
  <c r="AP5391" i="1"/>
  <c r="AR5367" i="1"/>
  <c r="AP5361" i="1"/>
  <c r="AN5336" i="1"/>
  <c r="AP5311" i="1"/>
  <c r="AQ5297" i="1"/>
  <c r="AO5275" i="1"/>
  <c r="AP5268" i="1"/>
  <c r="AP5257" i="1"/>
  <c r="AN5251" i="1"/>
  <c r="AN5248" i="1"/>
  <c r="AN5240" i="1"/>
  <c r="AR5206" i="1"/>
  <c r="AR5199" i="1"/>
  <c r="AQ5193" i="1"/>
  <c r="AP5185" i="1"/>
  <c r="AR5176" i="1"/>
  <c r="AN5169" i="1"/>
  <c r="AO5160" i="1"/>
  <c r="AP5155" i="1"/>
  <c r="AP5135" i="1"/>
  <c r="AR5129" i="1"/>
  <c r="AR5126" i="1"/>
  <c r="AO5115" i="1"/>
  <c r="AN5110" i="1"/>
  <c r="AR5100" i="1"/>
  <c r="AQ5093" i="1"/>
  <c r="AO5086" i="1"/>
  <c r="AR5082" i="1"/>
  <c r="AP5071" i="1"/>
  <c r="AO5067" i="1"/>
  <c r="AQ5062" i="1"/>
  <c r="AP5059" i="1"/>
  <c r="AP5040" i="1"/>
  <c r="AO5036" i="1"/>
  <c r="AP5034" i="1"/>
  <c r="AO5030" i="1"/>
  <c r="AQ5026" i="1"/>
  <c r="AR5016" i="1"/>
  <c r="AO5013" i="1"/>
  <c r="AN5010" i="1"/>
  <c r="AR5007" i="1"/>
  <c r="AO5004" i="1"/>
  <c r="AQ5000" i="1"/>
  <c r="AQ4995" i="1"/>
  <c r="AP4993" i="1"/>
  <c r="AN4982" i="1"/>
  <c r="AP4979" i="1"/>
  <c r="AO4974" i="1"/>
  <c r="AN4969" i="1"/>
  <c r="AP4965" i="1"/>
  <c r="AQ4963" i="1"/>
  <c r="AP4960" i="1"/>
  <c r="AR4954" i="1"/>
  <c r="AN4950" i="1"/>
  <c r="AN4948" i="1"/>
  <c r="AN4946" i="1"/>
  <c r="AP4941" i="1"/>
  <c r="AO4938" i="1"/>
  <c r="AN4934" i="1"/>
  <c r="AO4927" i="1"/>
  <c r="AP4922" i="1"/>
  <c r="AR4914" i="1"/>
  <c r="AQ4911" i="1"/>
  <c r="AQ4904" i="1"/>
  <c r="AR4899" i="1"/>
  <c r="AR4894" i="1"/>
  <c r="AO4890" i="1"/>
  <c r="AP4884" i="1"/>
  <c r="AO4879" i="1"/>
  <c r="AO4874" i="1"/>
  <c r="AN4871" i="1"/>
  <c r="AO4869" i="1"/>
  <c r="AP4860" i="1"/>
  <c r="AO4858" i="1"/>
  <c r="AN4855" i="1"/>
  <c r="AR4851" i="1"/>
  <c r="AQ4848" i="1"/>
  <c r="AO4841" i="1"/>
  <c r="AR4838" i="1"/>
  <c r="AP4834" i="1"/>
  <c r="AQ4832" i="1"/>
  <c r="AP4828" i="1"/>
  <c r="AO4823" i="1"/>
  <c r="AP4821" i="1"/>
  <c r="AO4815" i="1"/>
  <c r="AP4813" i="1"/>
  <c r="AQ4811" i="1"/>
  <c r="AQ4808" i="1"/>
  <c r="AN4806" i="1"/>
  <c r="AR4795" i="1"/>
  <c r="AQ4789" i="1"/>
  <c r="AP4786" i="1"/>
  <c r="AO4783" i="1"/>
  <c r="AN4780" i="1"/>
  <c r="AN4772" i="1"/>
  <c r="AR4768" i="1"/>
  <c r="AR4766" i="1"/>
  <c r="AQ4763" i="1"/>
  <c r="AR4758" i="1"/>
  <c r="AR4755" i="1"/>
  <c r="AN4751" i="1"/>
  <c r="AN4748" i="1"/>
  <c r="AO4745" i="1"/>
  <c r="AN4742" i="1"/>
  <c r="AQ4739" i="1"/>
  <c r="AP4736" i="1"/>
  <c r="AO4733" i="1"/>
  <c r="AN4730" i="1"/>
  <c r="AR4722" i="1"/>
  <c r="AP4717" i="1"/>
  <c r="AR4714" i="1"/>
  <c r="AQ4711" i="1"/>
  <c r="AP4707" i="1"/>
  <c r="AQ4705" i="1"/>
  <c r="AR4703" i="1"/>
  <c r="AN4702" i="1"/>
  <c r="AN4700" i="1"/>
  <c r="AQ4696" i="1"/>
  <c r="AR4694" i="1"/>
  <c r="AN4693" i="1"/>
  <c r="AP4691" i="1"/>
  <c r="AQ4689" i="1"/>
  <c r="AR4687" i="1"/>
  <c r="AN4686" i="1"/>
  <c r="AN4684" i="1"/>
  <c r="AQ4680" i="1"/>
  <c r="AR4678" i="1"/>
  <c r="AN4677" i="1"/>
  <c r="AO4675" i="1"/>
  <c r="AQ4673" i="1"/>
  <c r="AR4671" i="1"/>
  <c r="AN4670" i="1"/>
  <c r="AO4663" i="1"/>
  <c r="AP4661" i="1"/>
  <c r="AN4658" i="1"/>
  <c r="AO4656" i="1"/>
  <c r="AP4654" i="1"/>
  <c r="AQ4649" i="1"/>
  <c r="AR4647" i="1"/>
  <c r="AN4646" i="1"/>
  <c r="AR4642" i="1"/>
  <c r="AR4640" i="1"/>
  <c r="AN4634" i="1"/>
  <c r="AO4632" i="1"/>
  <c r="AO4627" i="1"/>
  <c r="AR4623" i="1"/>
  <c r="AN4622" i="1"/>
  <c r="AO4620" i="1"/>
  <c r="AN4617" i="1"/>
  <c r="AO4612" i="1"/>
  <c r="AQ4610" i="1"/>
  <c r="AN4609" i="1"/>
  <c r="AP4607" i="1"/>
  <c r="AQ4602" i="1"/>
  <c r="AN4601" i="1"/>
  <c r="AP4599" i="1"/>
  <c r="AN4593" i="1"/>
  <c r="AP4591" i="1"/>
  <c r="AO4588" i="1"/>
  <c r="AQ4586" i="1"/>
  <c r="AN4585" i="1"/>
  <c r="AQ4578" i="1"/>
  <c r="AN4577" i="1"/>
  <c r="AP4575" i="1"/>
  <c r="AR4573" i="1"/>
  <c r="AO4572" i="1"/>
  <c r="AP5599" i="1"/>
  <c r="AQ5340" i="1"/>
  <c r="AP5277" i="1"/>
  <c r="AO5200" i="1"/>
  <c r="AO5131" i="1"/>
  <c r="AP5036" i="1"/>
  <c r="AQ5030" i="1"/>
  <c r="AP5013" i="1"/>
  <c r="AR5002" i="1"/>
  <c r="AR4975" i="1"/>
  <c r="AO4959" i="1"/>
  <c r="AO4951" i="1"/>
  <c r="AN4922" i="1"/>
  <c r="AQ4915" i="1"/>
  <c r="AQ4903" i="1"/>
  <c r="AP4890" i="1"/>
  <c r="AN4887" i="1"/>
  <c r="AP4877" i="1"/>
  <c r="AO4873" i="1"/>
  <c r="AN4870" i="1"/>
  <c r="AP4858" i="1"/>
  <c r="AN4852" i="1"/>
  <c r="AR4834" i="1"/>
  <c r="AP4788" i="1"/>
  <c r="AN4782" i="1"/>
  <c r="AN4774" i="1"/>
  <c r="AR4763" i="1"/>
  <c r="AQ4736" i="1"/>
  <c r="AO4730" i="1"/>
  <c r="AP4720" i="1"/>
  <c r="AN4716" i="1"/>
  <c r="AP4712" i="1"/>
  <c r="AQ4708" i="1"/>
  <c r="AR4704" i="1"/>
  <c r="AP4697" i="1"/>
  <c r="AQ4693" i="1"/>
  <c r="AN4691" i="1"/>
  <c r="AO4687" i="1"/>
  <c r="AN4680" i="1"/>
  <c r="AP4676" i="1"/>
  <c r="AN4674" i="1"/>
  <c r="AN4671" i="1"/>
  <c r="AQ4663" i="1"/>
  <c r="AP4660" i="1"/>
  <c r="AR4655" i="1"/>
  <c r="AN4650" i="1"/>
  <c r="AO4647" i="1"/>
  <c r="AQ4641" i="1"/>
  <c r="AQ4633" i="1"/>
  <c r="AQ4629" i="1"/>
  <c r="AN4628" i="1"/>
  <c r="AN4626" i="1"/>
  <c r="AP4621" i="1"/>
  <c r="AR4617" i="1"/>
  <c r="AN4616" i="1"/>
  <c r="AR4612" i="1"/>
  <c r="AR4610" i="1"/>
  <c r="AP4608" i="1"/>
  <c r="AP4606" i="1"/>
  <c r="AN4603" i="1"/>
  <c r="AR4598" i="1"/>
  <c r="AP4595" i="1"/>
  <c r="AR4593" i="1"/>
  <c r="AR4591" i="1"/>
  <c r="AR4587" i="1"/>
  <c r="AR4585" i="1"/>
  <c r="AO4582" i="1"/>
  <c r="AR4578" i="1"/>
  <c r="AP4576" i="1"/>
  <c r="AP4572" i="1"/>
  <c r="AP4570" i="1"/>
  <c r="AR4568" i="1"/>
  <c r="AQ4565" i="1"/>
  <c r="AN4564" i="1"/>
  <c r="AP4562" i="1"/>
  <c r="AO4559" i="1"/>
  <c r="AQ4557" i="1"/>
  <c r="AN4556" i="1"/>
  <c r="AP4554" i="1"/>
  <c r="AR4552" i="1"/>
  <c r="AN4548" i="1"/>
  <c r="AR4544" i="1"/>
  <c r="AQ4541" i="1"/>
  <c r="AN4540" i="1"/>
  <c r="AP4538" i="1"/>
  <c r="AR4536" i="1"/>
  <c r="AO4535" i="1"/>
  <c r="AN4532" i="1"/>
  <c r="AP4530" i="1"/>
  <c r="AR4528" i="1"/>
  <c r="AO4527" i="1"/>
  <c r="AN4524" i="1"/>
  <c r="AP4522" i="1"/>
  <c r="AR4520" i="1"/>
  <c r="AO4519" i="1"/>
  <c r="AQ4517" i="1"/>
  <c r="AN4516" i="1"/>
  <c r="AP4514" i="1"/>
  <c r="AR4512" i="1"/>
  <c r="AO4511" i="1"/>
  <c r="AQ4509" i="1"/>
  <c r="AN4508" i="1"/>
  <c r="AO4503" i="1"/>
  <c r="AQ4501" i="1"/>
  <c r="AN4500" i="1"/>
  <c r="AP4498" i="1"/>
  <c r="AQ4493" i="1"/>
  <c r="AN4492" i="1"/>
  <c r="AR4488" i="1"/>
  <c r="AO4487" i="1"/>
  <c r="AQ4485" i="1"/>
  <c r="AN4484" i="1"/>
  <c r="AQ4477" i="1"/>
  <c r="AN4476" i="1"/>
  <c r="AP4474" i="1"/>
  <c r="AQ4469" i="1"/>
  <c r="AN4468" i="1"/>
  <c r="AO4463" i="1"/>
  <c r="AN4460" i="1"/>
  <c r="AP4458" i="1"/>
  <c r="AR4456" i="1"/>
  <c r="AO4455" i="1"/>
  <c r="AN4452" i="1"/>
  <c r="AP4450" i="1"/>
  <c r="AR4448" i="1"/>
  <c r="AO4447" i="1"/>
  <c r="AQ4445" i="1"/>
  <c r="AN4444" i="1"/>
  <c r="AP4442" i="1"/>
  <c r="AR4440" i="1"/>
  <c r="AQ4437" i="1"/>
  <c r="AN4436" i="1"/>
  <c r="AP4434" i="1"/>
  <c r="AR4432" i="1"/>
  <c r="AQ4429" i="1"/>
  <c r="AN4428" i="1"/>
  <c r="AR4424" i="1"/>
  <c r="AQ4421" i="1"/>
  <c r="AN4420" i="1"/>
  <c r="AP4418" i="1"/>
  <c r="AR4416" i="1"/>
  <c r="AN4412" i="1"/>
  <c r="AP4410" i="1"/>
  <c r="AR4408" i="1"/>
  <c r="AQ4405" i="1"/>
  <c r="AN4404" i="1"/>
  <c r="AP4402" i="1"/>
  <c r="AN4396" i="1"/>
  <c r="AO4391" i="1"/>
  <c r="AQ4389" i="1"/>
  <c r="AN4388" i="1"/>
  <c r="AR4384" i="1"/>
  <c r="AN4380" i="1"/>
  <c r="AP4378" i="1"/>
  <c r="AR4376" i="1"/>
  <c r="AO4375" i="1"/>
  <c r="AN4372" i="1"/>
  <c r="AP4370" i="1"/>
  <c r="AR4368" i="1"/>
  <c r="AO4367" i="1"/>
  <c r="AN4364" i="1"/>
  <c r="AP4362" i="1"/>
  <c r="AR4360" i="1"/>
  <c r="AO4359" i="1"/>
  <c r="AQ4357" i="1"/>
  <c r="AN4356" i="1"/>
  <c r="AR4352" i="1"/>
  <c r="AQ4349" i="1"/>
  <c r="AN4348" i="1"/>
  <c r="AR4344" i="1"/>
  <c r="AO4343" i="1"/>
  <c r="AQ4341" i="1"/>
  <c r="AN4340" i="1"/>
  <c r="AP4338" i="1"/>
  <c r="AO4335" i="1"/>
  <c r="AN4332" i="1"/>
  <c r="AP4330" i="1"/>
  <c r="AR4328" i="1"/>
  <c r="AO4327" i="1"/>
  <c r="AN4324" i="1"/>
  <c r="AR4320" i="1"/>
  <c r="AN4316" i="1"/>
  <c r="AR4312" i="1"/>
  <c r="AN4308" i="1"/>
  <c r="AP4306" i="1"/>
  <c r="AR4304" i="1"/>
  <c r="AO4303" i="1"/>
  <c r="AQ4301" i="1"/>
  <c r="AN4300" i="1"/>
  <c r="AR4296" i="1"/>
  <c r="AQ4293" i="1"/>
  <c r="AN4292" i="1"/>
  <c r="AP4290" i="1"/>
  <c r="AR4288" i="1"/>
  <c r="AN4284" i="1"/>
  <c r="AQ4277" i="1"/>
  <c r="AN4276" i="1"/>
  <c r="AP4274" i="1"/>
  <c r="AR4272" i="1"/>
  <c r="AQ4269" i="1"/>
  <c r="AN4268" i="1"/>
  <c r="AP4266" i="1"/>
  <c r="AO4263" i="1"/>
  <c r="AQ4261" i="1"/>
  <c r="AN4260" i="1"/>
  <c r="AR4256" i="1"/>
  <c r="AN4252" i="1"/>
  <c r="AP4250" i="1"/>
  <c r="AR4248" i="1"/>
  <c r="AO4247" i="1"/>
  <c r="AQ4245" i="1"/>
  <c r="AN4244" i="1"/>
  <c r="AP4242" i="1"/>
  <c r="AR4240" i="1"/>
  <c r="AO4239" i="1"/>
  <c r="AN4236" i="1"/>
  <c r="AP4234" i="1"/>
  <c r="AR4232" i="1"/>
  <c r="AQ4229" i="1"/>
  <c r="AN4228" i="1"/>
  <c r="AO4223" i="1"/>
  <c r="AN4220" i="1"/>
  <c r="AR4216" i="1"/>
  <c r="AO4215" i="1"/>
  <c r="AQ4213" i="1"/>
  <c r="AN4212" i="1"/>
  <c r="AR4208" i="1"/>
  <c r="AQ4205" i="1"/>
  <c r="AN4204" i="1"/>
  <c r="AP4202" i="1"/>
  <c r="AR4200" i="1"/>
  <c r="AQ4197" i="1"/>
  <c r="AN4196" i="1"/>
  <c r="AP4194" i="1"/>
  <c r="AR4192" i="1"/>
  <c r="AO4191" i="1"/>
  <c r="AN4188" i="1"/>
  <c r="AR4184" i="1"/>
  <c r="AO4183" i="1"/>
  <c r="AN4180" i="1"/>
  <c r="AR4176" i="1"/>
  <c r="AO4175" i="1"/>
  <c r="AQ4173" i="1"/>
  <c r="AN4172" i="1"/>
  <c r="AR4168" i="1"/>
  <c r="AN4164" i="1"/>
  <c r="AP4162" i="1"/>
  <c r="AO5468" i="1"/>
  <c r="AQ5338" i="1"/>
  <c r="AQ5264" i="1"/>
  <c r="AR5153" i="1"/>
  <c r="AQ5110" i="1"/>
  <c r="AN5080" i="1"/>
  <c r="AN5029" i="1"/>
  <c r="AN5012" i="1"/>
  <c r="AP5001" i="1"/>
  <c r="AO4989" i="1"/>
  <c r="AQ4974" i="1"/>
  <c r="AN4958" i="1"/>
  <c r="AN4919" i="1"/>
  <c r="AO4914" i="1"/>
  <c r="AO4903" i="1"/>
  <c r="AO4889" i="1"/>
  <c r="AR4886" i="1"/>
  <c r="AR4872" i="1"/>
  <c r="AP4869" i="1"/>
  <c r="AO4857" i="1"/>
  <c r="AR4850" i="1"/>
  <c r="AR4843" i="1"/>
  <c r="AQ4839" i="1"/>
  <c r="AN4834" i="1"/>
  <c r="AR4811" i="1"/>
  <c r="AN4798" i="1"/>
  <c r="AR4787" i="1"/>
  <c r="AP4781" i="1"/>
  <c r="AP4773" i="1"/>
  <c r="AO4735" i="1"/>
  <c r="AN4711" i="1"/>
  <c r="AN4708" i="1"/>
  <c r="AP4704" i="1"/>
  <c r="AP4701" i="1"/>
  <c r="AN4699" i="1"/>
  <c r="AR4696" i="1"/>
  <c r="AO4693" i="1"/>
  <c r="AR4690" i="1"/>
  <c r="AN4687" i="1"/>
  <c r="AN4682" i="1"/>
  <c r="AQ4679" i="1"/>
  <c r="AR4675" i="1"/>
  <c r="AR4673" i="1"/>
  <c r="AN4669" i="1"/>
  <c r="AR4662" i="1"/>
  <c r="AN4660" i="1"/>
  <c r="AQ4655" i="1"/>
  <c r="AR4649" i="1"/>
  <c r="AN4647" i="1"/>
  <c r="AP4641" i="1"/>
  <c r="AP4633" i="1"/>
  <c r="AP4629" i="1"/>
  <c r="AR4627" i="1"/>
  <c r="AN4624" i="1"/>
  <c r="AO4621" i="1"/>
  <c r="AQ4617" i="1"/>
  <c r="AQ4612" i="1"/>
  <c r="AO4610" i="1"/>
  <c r="AO4608" i="1"/>
  <c r="AO4606" i="1"/>
  <c r="AR4602" i="1"/>
  <c r="AQ4598" i="1"/>
  <c r="AN4597" i="1"/>
  <c r="AO4595" i="1"/>
  <c r="AQ4593" i="1"/>
  <c r="AQ4591" i="1"/>
  <c r="AQ4587" i="1"/>
  <c r="AQ4585" i="1"/>
  <c r="AN4582" i="1"/>
  <c r="AO4578" i="1"/>
  <c r="AO4576" i="1"/>
  <c r="AR4571" i="1"/>
  <c r="AO4570" i="1"/>
  <c r="AQ4568" i="1"/>
  <c r="AN4567" i="1"/>
  <c r="AP4565" i="1"/>
  <c r="AR4563" i="1"/>
  <c r="AO4562" i="1"/>
  <c r="AN4559" i="1"/>
  <c r="AP4557" i="1"/>
  <c r="AR4555" i="1"/>
  <c r="AO4554" i="1"/>
  <c r="AQ4552" i="1"/>
  <c r="AN4551" i="1"/>
  <c r="AR4547" i="1"/>
  <c r="AQ4544" i="1"/>
  <c r="AN4543" i="1"/>
  <c r="AP4541" i="1"/>
  <c r="AO4538" i="1"/>
  <c r="AQ4536" i="1"/>
  <c r="AN4535" i="1"/>
  <c r="AO4530" i="1"/>
  <c r="AQ4528" i="1"/>
  <c r="AN4527" i="1"/>
  <c r="AO4522" i="1"/>
  <c r="AQ4520" i="1"/>
  <c r="AN4519" i="1"/>
  <c r="AP4517" i="1"/>
  <c r="AR4515" i="1"/>
  <c r="AO4514" i="1"/>
  <c r="AQ4512" i="1"/>
  <c r="AN4511" i="1"/>
  <c r="AP4509" i="1"/>
  <c r="AN4503" i="1"/>
  <c r="AP4501" i="1"/>
  <c r="AR4499" i="1"/>
  <c r="AO4498" i="1"/>
  <c r="AN4495" i="1"/>
  <c r="AP4493" i="1"/>
  <c r="AR4491" i="1"/>
  <c r="AQ4488" i="1"/>
  <c r="AN4487" i="1"/>
  <c r="AP4485" i="1"/>
  <c r="AN4479" i="1"/>
  <c r="AP4477" i="1"/>
  <c r="AR4475" i="1"/>
  <c r="AO4474" i="1"/>
  <c r="AN4471" i="1"/>
  <c r="AP4469" i="1"/>
  <c r="AN4463" i="1"/>
  <c r="AR4459" i="1"/>
  <c r="AO4458" i="1"/>
  <c r="AQ4456" i="1"/>
  <c r="AN4455" i="1"/>
  <c r="AO4450" i="1"/>
  <c r="AQ4448" i="1"/>
  <c r="AN4447" i="1"/>
  <c r="AP4445" i="1"/>
  <c r="AR4443" i="1"/>
  <c r="AO4442" i="1"/>
  <c r="AQ4440" i="1"/>
  <c r="AN4439" i="1"/>
  <c r="AP4437" i="1"/>
  <c r="AR4435" i="1"/>
  <c r="AO4434" i="1"/>
  <c r="AQ4432" i="1"/>
  <c r="AN4431" i="1"/>
  <c r="AP4429" i="1"/>
  <c r="AR4427" i="1"/>
  <c r="AQ4424" i="1"/>
  <c r="AN4423" i="1"/>
  <c r="AP4421" i="1"/>
  <c r="AO4418" i="1"/>
  <c r="AQ4416" i="1"/>
  <c r="AN4415" i="1"/>
  <c r="AR4411" i="1"/>
  <c r="AO4410" i="1"/>
  <c r="AQ4408" i="1"/>
  <c r="AN4407" i="1"/>
  <c r="AP4405" i="1"/>
  <c r="AO4402" i="1"/>
  <c r="AN4399" i="1"/>
  <c r="AN4391" i="1"/>
  <c r="AP4389" i="1"/>
  <c r="AR4387" i="1"/>
  <c r="AQ4384" i="1"/>
  <c r="AN4383" i="1"/>
  <c r="AO4378" i="1"/>
  <c r="AQ4376" i="1"/>
  <c r="AN4375" i="1"/>
  <c r="AO4370" i="1"/>
  <c r="AQ4368" i="1"/>
  <c r="AN4367" i="1"/>
  <c r="AR4363" i="1"/>
  <c r="AO4362" i="1"/>
  <c r="AQ4360" i="1"/>
  <c r="AN4359" i="1"/>
  <c r="AP4357" i="1"/>
  <c r="AR4355" i="1"/>
  <c r="AQ4352" i="1"/>
  <c r="AN4351" i="1"/>
  <c r="AP4349" i="1"/>
  <c r="AR4347" i="1"/>
  <c r="AQ4344" i="1"/>
  <c r="AN4343" i="1"/>
  <c r="AP4341" i="1"/>
  <c r="AR4339" i="1"/>
  <c r="AO4338" i="1"/>
  <c r="AN4335" i="1"/>
  <c r="AR4331" i="1"/>
  <c r="AO4330" i="1"/>
  <c r="AQ4328" i="1"/>
  <c r="AN4327" i="1"/>
  <c r="AQ4320" i="1"/>
  <c r="AN4319" i="1"/>
  <c r="AR4315" i="1"/>
  <c r="AQ4312" i="1"/>
  <c r="AN4311" i="1"/>
  <c r="AO4306" i="1"/>
  <c r="AQ4304" i="1"/>
  <c r="AN4303" i="1"/>
  <c r="AP4301" i="1"/>
  <c r="AQ4296" i="1"/>
  <c r="AN4295" i="1"/>
  <c r="AP4293" i="1"/>
  <c r="AO4290" i="1"/>
  <c r="AQ4288" i="1"/>
  <c r="AN4287" i="1"/>
  <c r="AR4283" i="1"/>
  <c r="AN4279" i="1"/>
  <c r="AP4277" i="1"/>
  <c r="AR4275" i="1"/>
  <c r="AO4274" i="1"/>
  <c r="AQ4272" i="1"/>
  <c r="AN4271" i="1"/>
  <c r="AP4269" i="1"/>
  <c r="AO4266" i="1"/>
  <c r="AN4263" i="1"/>
  <c r="AP4261" i="1"/>
  <c r="AR4259" i="1"/>
  <c r="AQ4256" i="1"/>
  <c r="AN4255" i="1"/>
  <c r="AR4251" i="1"/>
  <c r="AO4250" i="1"/>
  <c r="AQ4248" i="1"/>
  <c r="AN4247" i="1"/>
  <c r="AP4245" i="1"/>
  <c r="AR4243" i="1"/>
  <c r="AO4242" i="1"/>
  <c r="AQ4240" i="1"/>
  <c r="AN4239" i="1"/>
  <c r="AR4235" i="1"/>
  <c r="AO4234" i="1"/>
  <c r="AQ4232" i="1"/>
  <c r="AN4231" i="1"/>
  <c r="AP4229" i="1"/>
  <c r="AN4223" i="1"/>
  <c r="AR4219" i="1"/>
  <c r="AQ4216" i="1"/>
  <c r="AN4215" i="1"/>
  <c r="AP4213" i="1"/>
  <c r="AR4211" i="1"/>
  <c r="AQ4208" i="1"/>
  <c r="AN4207" i="1"/>
  <c r="AP4205" i="1"/>
  <c r="AR4203" i="1"/>
  <c r="AO4202" i="1"/>
  <c r="AQ4200" i="1"/>
  <c r="AN4199" i="1"/>
  <c r="AP4197" i="1"/>
  <c r="AR4195" i="1"/>
  <c r="AO4194" i="1"/>
  <c r="AQ4192" i="1"/>
  <c r="AN4191" i="1"/>
  <c r="AR4187" i="1"/>
  <c r="AQ4184" i="1"/>
  <c r="AN4183" i="1"/>
  <c r="AQ4176" i="1"/>
  <c r="AN4175" i="1"/>
  <c r="AP4173" i="1"/>
  <c r="AQ4168" i="1"/>
  <c r="AN4167" i="1"/>
  <c r="AR4163" i="1"/>
  <c r="AO4162" i="1"/>
  <c r="AP5637" i="1"/>
  <c r="AQ5552" i="1"/>
  <c r="AN5363" i="1"/>
  <c r="AR5290" i="1"/>
  <c r="AR5248" i="1"/>
  <c r="AQ5211" i="1"/>
  <c r="AQ5190" i="1"/>
  <c r="AP5167" i="1"/>
  <c r="AN5106" i="1"/>
  <c r="AO5048" i="1"/>
  <c r="AQ5027" i="1"/>
  <c r="AR5000" i="1"/>
  <c r="AO4988" i="1"/>
  <c r="AN4978" i="1"/>
  <c r="AQ4971" i="1"/>
  <c r="AR4942" i="1"/>
  <c r="AN4918" i="1"/>
  <c r="AN4914" i="1"/>
  <c r="AN4900" i="1"/>
  <c r="AR4896" i="1"/>
  <c r="AR4888" i="1"/>
  <c r="AQ4885" i="1"/>
  <c r="AP4872" i="1"/>
  <c r="AQ4861" i="1"/>
  <c r="AR4856" i="1"/>
  <c r="AP4850" i="1"/>
  <c r="AQ4843" i="1"/>
  <c r="AN4839" i="1"/>
  <c r="AQ4797" i="1"/>
  <c r="AR4786" i="1"/>
  <c r="AP4780" i="1"/>
  <c r="AP4772" i="1"/>
  <c r="AN4746" i="1"/>
  <c r="AN4735" i="1"/>
  <c r="AR4710" i="1"/>
  <c r="AQ4707" i="1"/>
  <c r="AN4704" i="1"/>
  <c r="AO4701" i="1"/>
  <c r="AO4696" i="1"/>
  <c r="AO4690" i="1"/>
  <c r="AQ4686" i="1"/>
  <c r="AN4679" i="1"/>
  <c r="AQ4675" i="1"/>
  <c r="AO4673" i="1"/>
  <c r="AQ4662" i="1"/>
  <c r="AN4655" i="1"/>
  <c r="AN4653" i="1"/>
  <c r="AO4649" i="1"/>
  <c r="AN4645" i="1"/>
  <c r="AO4641" i="1"/>
  <c r="AO4633" i="1"/>
  <c r="AN4631" i="1"/>
  <c r="AO4629" i="1"/>
  <c r="AQ4627" i="1"/>
  <c r="AO4623" i="1"/>
  <c r="AN4621" i="1"/>
  <c r="AN4619" i="1"/>
  <c r="AP4617" i="1"/>
  <c r="AN4614" i="1"/>
  <c r="AP4612" i="1"/>
  <c r="AN4610" i="1"/>
  <c r="AN4608" i="1"/>
  <c r="AN4606" i="1"/>
  <c r="AO4602" i="1"/>
  <c r="AP4598" i="1"/>
  <c r="AN4595" i="1"/>
  <c r="AP4593" i="1"/>
  <c r="AN4591" i="1"/>
  <c r="AP4587" i="1"/>
  <c r="AP4585" i="1"/>
  <c r="AN4578" i="1"/>
  <c r="AN4576" i="1"/>
  <c r="AN4574" i="1"/>
  <c r="AQ4571" i="1"/>
  <c r="AN4570" i="1"/>
  <c r="AP4568" i="1"/>
  <c r="AO4565" i="1"/>
  <c r="AQ4563" i="1"/>
  <c r="AN4562" i="1"/>
  <c r="AR4558" i="1"/>
  <c r="AO4557" i="1"/>
  <c r="AQ4555" i="1"/>
  <c r="AN4554" i="1"/>
  <c r="AP4552" i="1"/>
  <c r="AR4550" i="1"/>
  <c r="AQ4547" i="1"/>
  <c r="AN4546" i="1"/>
  <c r="AP4544" i="1"/>
  <c r="AR4542" i="1"/>
  <c r="AO4541" i="1"/>
  <c r="AN4538" i="1"/>
  <c r="AP4536" i="1"/>
  <c r="AR4534" i="1"/>
  <c r="AN4530" i="1"/>
  <c r="AP4528" i="1"/>
  <c r="AR4526" i="1"/>
  <c r="AN4522" i="1"/>
  <c r="AP4520" i="1"/>
  <c r="AR4518" i="1"/>
  <c r="AO4517" i="1"/>
  <c r="AQ4515" i="1"/>
  <c r="AN4514" i="1"/>
  <c r="AP4512" i="1"/>
  <c r="AO4509" i="1"/>
  <c r="AN4506" i="1"/>
  <c r="AR4502" i="1"/>
  <c r="AO4501" i="1"/>
  <c r="AQ4499" i="1"/>
  <c r="AN4498" i="1"/>
  <c r="AR4494" i="1"/>
  <c r="AO4493" i="1"/>
  <c r="AQ4491" i="1"/>
  <c r="AN4490" i="1"/>
  <c r="AP4488" i="1"/>
  <c r="AR4486" i="1"/>
  <c r="AO4485" i="1"/>
  <c r="AN4482" i="1"/>
  <c r="AR4478" i="1"/>
  <c r="AO4477" i="1"/>
  <c r="AQ4475" i="1"/>
  <c r="AN4474" i="1"/>
  <c r="AO4469" i="1"/>
  <c r="AN4466" i="1"/>
  <c r="AQ4459" i="1"/>
  <c r="AN4458" i="1"/>
  <c r="AP4456" i="1"/>
  <c r="AN4450" i="1"/>
  <c r="AP4448" i="1"/>
  <c r="AO4445" i="1"/>
  <c r="AQ4443" i="1"/>
  <c r="AN4442" i="1"/>
  <c r="AP4440" i="1"/>
  <c r="AR4438" i="1"/>
  <c r="AO4437" i="1"/>
  <c r="AQ4435" i="1"/>
  <c r="AN4434" i="1"/>
  <c r="AP4432" i="1"/>
  <c r="AO4429" i="1"/>
  <c r="AQ4427" i="1"/>
  <c r="AN4426" i="1"/>
  <c r="AP4424" i="1"/>
  <c r="AR4422" i="1"/>
  <c r="AO4421" i="1"/>
  <c r="AN4418" i="1"/>
  <c r="AP4416" i="1"/>
  <c r="AQ4411" i="1"/>
  <c r="AN4410" i="1"/>
  <c r="AP4408" i="1"/>
  <c r="AO4405" i="1"/>
  <c r="AN4402" i="1"/>
  <c r="AR4398" i="1"/>
  <c r="AN4394" i="1"/>
  <c r="AR4390" i="1"/>
  <c r="AO4389" i="1"/>
  <c r="AQ4387" i="1"/>
  <c r="AN4386" i="1"/>
  <c r="AP4384" i="1"/>
  <c r="AN4378" i="1"/>
  <c r="AP4376" i="1"/>
  <c r="AN4370" i="1"/>
  <c r="AP4368" i="1"/>
  <c r="AR4366" i="1"/>
  <c r="AQ4363" i="1"/>
  <c r="AN4362" i="1"/>
  <c r="AP4360" i="1"/>
  <c r="AO4357" i="1"/>
  <c r="AQ4355" i="1"/>
  <c r="AN4354" i="1"/>
  <c r="AP4352" i="1"/>
  <c r="AO4349" i="1"/>
  <c r="AQ4347" i="1"/>
  <c r="AN4346" i="1"/>
  <c r="AP4344" i="1"/>
  <c r="AO4341" i="1"/>
  <c r="AQ4339" i="1"/>
  <c r="AN4338" i="1"/>
  <c r="AR4334" i="1"/>
  <c r="AQ4331" i="1"/>
  <c r="AN4330" i="1"/>
  <c r="AP4328" i="1"/>
  <c r="AN4322" i="1"/>
  <c r="AP4320" i="1"/>
  <c r="AQ4315" i="1"/>
  <c r="AN4314" i="1"/>
  <c r="AP4312" i="1"/>
  <c r="AR4310" i="1"/>
  <c r="AN4306" i="1"/>
  <c r="AP4304" i="1"/>
  <c r="AR4302" i="1"/>
  <c r="AO4301" i="1"/>
  <c r="AN4298" i="1"/>
  <c r="AP4296" i="1"/>
  <c r="AO4293" i="1"/>
  <c r="AN4290" i="1"/>
  <c r="AP4288" i="1"/>
  <c r="AQ4283" i="1"/>
  <c r="AN4282" i="1"/>
  <c r="AR4278" i="1"/>
  <c r="AO4277" i="1"/>
  <c r="AQ4275" i="1"/>
  <c r="AN4274" i="1"/>
  <c r="AP4272" i="1"/>
  <c r="AR4270" i="1"/>
  <c r="AO4269" i="1"/>
  <c r="AN4266" i="1"/>
  <c r="AR4262" i="1"/>
  <c r="AO4261" i="1"/>
  <c r="AQ4259" i="1"/>
  <c r="AN4258" i="1"/>
  <c r="AP4256" i="1"/>
  <c r="AQ4251" i="1"/>
  <c r="AN4250" i="1"/>
  <c r="AP4248" i="1"/>
  <c r="AR4246" i="1"/>
  <c r="AO4245" i="1"/>
  <c r="AQ4243" i="1"/>
  <c r="AN4242" i="1"/>
  <c r="AP4240" i="1"/>
  <c r="AR4238" i="1"/>
  <c r="AQ4235" i="1"/>
  <c r="AN4234" i="1"/>
  <c r="AP4232" i="1"/>
  <c r="AR4230" i="1"/>
  <c r="AO4229" i="1"/>
  <c r="AN4226" i="1"/>
  <c r="AQ4219" i="1"/>
  <c r="AN4218" i="1"/>
  <c r="AP4216" i="1"/>
  <c r="AR4214" i="1"/>
  <c r="AO4213" i="1"/>
  <c r="AQ4211" i="1"/>
  <c r="AN4210" i="1"/>
  <c r="AP4208" i="1"/>
  <c r="AO4205" i="1"/>
  <c r="AQ4203" i="1"/>
  <c r="AN4202" i="1"/>
  <c r="AP4200" i="1"/>
  <c r="AR4198" i="1"/>
  <c r="AO4197" i="1"/>
  <c r="AQ4195" i="1"/>
  <c r="AN4194" i="1"/>
  <c r="AP4192" i="1"/>
  <c r="AQ4187" i="1"/>
  <c r="AN4186" i="1"/>
  <c r="AP4184" i="1"/>
  <c r="AR4182" i="1"/>
  <c r="AN4178" i="1"/>
  <c r="AP4176" i="1"/>
  <c r="AO4173" i="1"/>
  <c r="AN4170" i="1"/>
  <c r="AP4168" i="1"/>
  <c r="AR4166" i="1"/>
  <c r="AQ4163" i="1"/>
  <c r="AN4162" i="1"/>
  <c r="AN5620" i="1"/>
  <c r="AN5517" i="1"/>
  <c r="AQ5281" i="1"/>
  <c r="AR5240" i="1"/>
  <c r="AR5164" i="1"/>
  <c r="AQ5086" i="1"/>
  <c r="AQ5054" i="1"/>
  <c r="AO5044" i="1"/>
  <c r="AN5038" i="1"/>
  <c r="AO5031" i="1"/>
  <c r="AR5014" i="1"/>
  <c r="AP5004" i="1"/>
  <c r="AN4999" i="1"/>
  <c r="AR4976" i="1"/>
  <c r="AQ4965" i="1"/>
  <c r="AQ4960" i="1"/>
  <c r="AO4946" i="1"/>
  <c r="AO4937" i="1"/>
  <c r="AR4922" i="1"/>
  <c r="AN4916" i="1"/>
  <c r="AN4908" i="1"/>
  <c r="AR4904" i="1"/>
  <c r="AP4893" i="1"/>
  <c r="AN4882" i="1"/>
  <c r="AN4878" i="1"/>
  <c r="AP4874" i="1"/>
  <c r="AQ4867" i="1"/>
  <c r="AO4853" i="1"/>
  <c r="AN4830" i="1"/>
  <c r="AQ4823" i="1"/>
  <c r="AQ4819" i="1"/>
  <c r="AQ4815" i="1"/>
  <c r="AR4808" i="1"/>
  <c r="AN4804" i="1"/>
  <c r="AN4794" i="1"/>
  <c r="AO4789" i="1"/>
  <c r="AR4782" i="1"/>
  <c r="AP4768" i="1"/>
  <c r="AP4764" i="1"/>
  <c r="AN4750" i="1"/>
  <c r="AO4737" i="1"/>
  <c r="AR4730" i="1"/>
  <c r="AR4720" i="1"/>
  <c r="AP4716" i="1"/>
  <c r="AR4712" i="1"/>
  <c r="AR4708" i="1"/>
  <c r="AO4705" i="1"/>
  <c r="AR4697" i="1"/>
  <c r="AO4694" i="1"/>
  <c r="AQ4691" i="1"/>
  <c r="AN4688" i="1"/>
  <c r="AP4684" i="1"/>
  <c r="AO4680" i="1"/>
  <c r="AQ4676" i="1"/>
  <c r="AO4671" i="1"/>
  <c r="AR4663" i="1"/>
  <c r="AR4660" i="1"/>
  <c r="AP4656" i="1"/>
  <c r="AN4652" i="1"/>
  <c r="AN4648" i="1"/>
  <c r="AN4644" i="1"/>
  <c r="AR4641" i="1"/>
  <c r="AN4636" i="1"/>
  <c r="AO4634" i="1"/>
  <c r="AN4630" i="1"/>
  <c r="AO4622" i="1"/>
  <c r="AN4618" i="1"/>
  <c r="AN4613" i="1"/>
  <c r="AN4611" i="1"/>
  <c r="AQ4608" i="1"/>
  <c r="AQ4606" i="1"/>
  <c r="AN4605" i="1"/>
  <c r="AO4601" i="1"/>
  <c r="AN4599" i="1"/>
  <c r="AQ4595" i="1"/>
  <c r="AN4594" i="1"/>
  <c r="AN4592" i="1"/>
  <c r="AN4590" i="1"/>
  <c r="AP4588" i="1"/>
  <c r="AN4586" i="1"/>
  <c r="AN4584" i="1"/>
  <c r="AP4582" i="1"/>
  <c r="AN4579" i="1"/>
  <c r="AQ4576" i="1"/>
  <c r="AQ4572" i="1"/>
  <c r="AQ4570" i="1"/>
  <c r="AN4569" i="1"/>
  <c r="AR4565" i="1"/>
  <c r="AO4564" i="1"/>
  <c r="AQ4562" i="1"/>
  <c r="AN4561" i="1"/>
  <c r="AP4559" i="1"/>
  <c r="AR4557" i="1"/>
  <c r="AO4556" i="1"/>
  <c r="AQ4554" i="1"/>
  <c r="AN4553" i="1"/>
  <c r="AN4545" i="1"/>
  <c r="AR4541" i="1"/>
  <c r="AO4540" i="1"/>
  <c r="AQ4538" i="1"/>
  <c r="AN4537" i="1"/>
  <c r="AP4535" i="1"/>
  <c r="AQ4530" i="1"/>
  <c r="AN4529" i="1"/>
  <c r="AP4527" i="1"/>
  <c r="AQ4522" i="1"/>
  <c r="AN4521" i="1"/>
  <c r="AP4519" i="1"/>
  <c r="AR4517" i="1"/>
  <c r="AO4516" i="1"/>
  <c r="AQ4514" i="1"/>
  <c r="AN4513" i="1"/>
  <c r="AP4511" i="1"/>
  <c r="AR4509" i="1"/>
  <c r="AN4505" i="1"/>
  <c r="AP4503" i="1"/>
  <c r="AR4501" i="1"/>
  <c r="AO4500" i="1"/>
  <c r="AQ4498" i="1"/>
  <c r="AN4497" i="1"/>
  <c r="AR4493" i="1"/>
  <c r="AO4492" i="1"/>
  <c r="AN4489" i="1"/>
  <c r="AP4487" i="1"/>
  <c r="AR4485" i="1"/>
  <c r="AO4484" i="1"/>
  <c r="AN4481" i="1"/>
  <c r="AR4477" i="1"/>
  <c r="AQ4474" i="1"/>
  <c r="AN4473" i="1"/>
  <c r="AR4469" i="1"/>
  <c r="AN4465" i="1"/>
  <c r="AP4463" i="1"/>
  <c r="AQ4458" i="1"/>
  <c r="AN4457" i="1"/>
  <c r="AP4455" i="1"/>
  <c r="AO4452" i="1"/>
  <c r="AQ4450" i="1"/>
  <c r="AN4449" i="1"/>
  <c r="AP4447" i="1"/>
  <c r="AR4445" i="1"/>
  <c r="AO4444" i="1"/>
  <c r="AQ4442" i="1"/>
  <c r="AN4441" i="1"/>
  <c r="AR4437" i="1"/>
  <c r="AQ4434" i="1"/>
  <c r="AN4433" i="1"/>
  <c r="AR4429" i="1"/>
  <c r="AO4428" i="1"/>
  <c r="AN4425" i="1"/>
  <c r="AR4421" i="1"/>
  <c r="AO4420" i="1"/>
  <c r="AQ4418" i="1"/>
  <c r="AN4417" i="1"/>
  <c r="AO4412" i="1"/>
  <c r="AQ4410" i="1"/>
  <c r="AN4409" i="1"/>
  <c r="AR4405" i="1"/>
  <c r="AO4404" i="1"/>
  <c r="AQ4402" i="1"/>
  <c r="AN4401" i="1"/>
  <c r="AN4393" i="1"/>
  <c r="AP4391" i="1"/>
  <c r="AR4389" i="1"/>
  <c r="AO4388" i="1"/>
  <c r="AN4385" i="1"/>
  <c r="AQ4378" i="1"/>
  <c r="AN4377" i="1"/>
  <c r="AP4375" i="1"/>
  <c r="AO4372" i="1"/>
  <c r="AQ4370" i="1"/>
  <c r="AN4369" i="1"/>
  <c r="AP4367" i="1"/>
  <c r="AQ4362" i="1"/>
  <c r="AN4361" i="1"/>
  <c r="AP4359" i="1"/>
  <c r="AR4357" i="1"/>
  <c r="AO4356" i="1"/>
  <c r="AN4353" i="1"/>
  <c r="AR4349" i="1"/>
  <c r="AO4348" i="1"/>
  <c r="AN4345" i="1"/>
  <c r="AP4343" i="1"/>
  <c r="AR4341" i="1"/>
  <c r="AQ4338" i="1"/>
  <c r="AN4337" i="1"/>
  <c r="AP4335" i="1"/>
  <c r="AO4332" i="1"/>
  <c r="AQ4330" i="1"/>
  <c r="AN4329" i="1"/>
  <c r="AP4327" i="1"/>
  <c r="AO4324" i="1"/>
  <c r="AN4321" i="1"/>
  <c r="AO4316" i="1"/>
  <c r="AN4313" i="1"/>
  <c r="AQ4306" i="1"/>
  <c r="AN4305" i="1"/>
  <c r="AP4303" i="1"/>
  <c r="AR4301" i="1"/>
  <c r="AO4300" i="1"/>
  <c r="AN4297" i="1"/>
  <c r="AR4293" i="1"/>
  <c r="AQ4290" i="1"/>
  <c r="AN4289" i="1"/>
  <c r="AO4284" i="1"/>
  <c r="AN4281" i="1"/>
  <c r="AR4277" i="1"/>
  <c r="AO4276" i="1"/>
  <c r="AQ4274" i="1"/>
  <c r="AN4273" i="1"/>
  <c r="AR4269" i="1"/>
  <c r="AQ4266" i="1"/>
  <c r="AN4265" i="1"/>
  <c r="AP4263" i="1"/>
  <c r="AR4261" i="1"/>
  <c r="AN4257" i="1"/>
  <c r="AO4252" i="1"/>
  <c r="AQ4250" i="1"/>
  <c r="AN4249" i="1"/>
  <c r="AP4247" i="1"/>
  <c r="AR4245" i="1"/>
  <c r="AO4244" i="1"/>
  <c r="AQ4242" i="1"/>
  <c r="AN4241" i="1"/>
  <c r="AP4239" i="1"/>
  <c r="AQ4234" i="1"/>
  <c r="AN4233" i="1"/>
  <c r="AR4229" i="1"/>
  <c r="AN4225" i="1"/>
  <c r="AP4223" i="1"/>
  <c r="AO4220" i="1"/>
  <c r="AN4217" i="1"/>
  <c r="AP4215" i="1"/>
  <c r="AR4213" i="1"/>
  <c r="AN4209" i="1"/>
  <c r="AR4205" i="1"/>
  <c r="AO4204" i="1"/>
  <c r="AQ4202" i="1"/>
  <c r="AN4201" i="1"/>
  <c r="AR4197" i="1"/>
  <c r="AO4196" i="1"/>
  <c r="AQ4194" i="1"/>
  <c r="AN4193" i="1"/>
  <c r="AP4191" i="1"/>
  <c r="AO4188" i="1"/>
  <c r="AN4185" i="1"/>
  <c r="AP4183" i="1"/>
  <c r="AO4180" i="1"/>
  <c r="AN4177" i="1"/>
  <c r="AP4175" i="1"/>
  <c r="AR4173" i="1"/>
  <c r="AO4172" i="1"/>
  <c r="AN4169" i="1"/>
  <c r="AO4164" i="1"/>
  <c r="AQ4162" i="1"/>
  <c r="AR5207" i="1"/>
  <c r="AP5169" i="1"/>
  <c r="AO5101" i="1"/>
  <c r="AN5083" i="1"/>
  <c r="AN5065" i="1"/>
  <c r="AQ5015" i="1"/>
  <c r="AR4995" i="1"/>
  <c r="AR4967" i="1"/>
  <c r="AO4961" i="1"/>
  <c r="AP4940" i="1"/>
  <c r="AP4930" i="1"/>
  <c r="AR4926" i="1"/>
  <c r="AN4911" i="1"/>
  <c r="AN4906" i="1"/>
  <c r="AQ4896" i="1"/>
  <c r="AN4876" i="1"/>
  <c r="AQ4863" i="1"/>
  <c r="AR4848" i="1"/>
  <c r="AP4845" i="1"/>
  <c r="AQ4821" i="1"/>
  <c r="AO4817" i="1"/>
  <c r="AO4797" i="1"/>
  <c r="AQ4791" i="1"/>
  <c r="AR4778" i="1"/>
  <c r="AP4744" i="1"/>
  <c r="AR4739" i="1"/>
  <c r="AN4714" i="1"/>
  <c r="AR4705" i="1"/>
  <c r="AP4700" i="1"/>
  <c r="AP4685" i="1"/>
  <c r="AR4680" i="1"/>
  <c r="AQ4664" i="1"/>
  <c r="AQ4657" i="1"/>
  <c r="AQ4648" i="1"/>
  <c r="AN4640" i="1"/>
  <c r="AQ4636" i="1"/>
  <c r="AP4634" i="1"/>
  <c r="AQ4622" i="1"/>
  <c r="AQ4607" i="1"/>
  <c r="AR4601" i="1"/>
  <c r="AR4599" i="1"/>
  <c r="AO4590" i="1"/>
  <c r="AO4587" i="1"/>
  <c r="AR4575" i="1"/>
  <c r="AO4573" i="1"/>
  <c r="AQ4564" i="1"/>
  <c r="AP4561" i="1"/>
  <c r="AQ4559" i="1"/>
  <c r="AP4556" i="1"/>
  <c r="AP4550" i="1"/>
  <c r="AN4544" i="1"/>
  <c r="AN4542" i="1"/>
  <c r="AN4536" i="1"/>
  <c r="AP4529" i="1"/>
  <c r="AO4526" i="1"/>
  <c r="AR4522" i="1"/>
  <c r="AQ4519" i="1"/>
  <c r="AP4516" i="1"/>
  <c r="AO4513" i="1"/>
  <c r="AR4505" i="1"/>
  <c r="AN4504" i="1"/>
  <c r="AR4500" i="1"/>
  <c r="AQ4497" i="1"/>
  <c r="AN4493" i="1"/>
  <c r="AN4488" i="1"/>
  <c r="AR4484" i="1"/>
  <c r="AN4469" i="1"/>
  <c r="AQ4463" i="1"/>
  <c r="AO4459" i="1"/>
  <c r="AN4456" i="1"/>
  <c r="AO4443" i="1"/>
  <c r="AN4440" i="1"/>
  <c r="AN4438" i="1"/>
  <c r="AN4435" i="1"/>
  <c r="AN4430" i="1"/>
  <c r="AO4424" i="1"/>
  <c r="AO4422" i="1"/>
  <c r="AO4416" i="1"/>
  <c r="AR4412" i="1"/>
  <c r="AQ4404" i="1"/>
  <c r="AR4401" i="1"/>
  <c r="AN4400" i="1"/>
  <c r="AN4398" i="1"/>
  <c r="AO4390" i="1"/>
  <c r="AN4387" i="1"/>
  <c r="AN4381" i="1"/>
  <c r="AN4376" i="1"/>
  <c r="AP4369" i="1"/>
  <c r="AO4366" i="1"/>
  <c r="AQ4361" i="1"/>
  <c r="AP4355" i="1"/>
  <c r="AQ4348" i="1"/>
  <c r="AQ4343" i="1"/>
  <c r="AR4335" i="1"/>
  <c r="AN4331" i="1"/>
  <c r="AR4327" i="1"/>
  <c r="AR4321" i="1"/>
  <c r="AO4315" i="1"/>
  <c r="AP4313" i="1"/>
  <c r="AQ4310" i="1"/>
  <c r="AN4309" i="1"/>
  <c r="AN4304" i="1"/>
  <c r="AR4300" i="1"/>
  <c r="AO4296" i="1"/>
  <c r="AP4276" i="1"/>
  <c r="AO4273" i="1"/>
  <c r="AP4270" i="1"/>
  <c r="AP4265" i="1"/>
  <c r="AQ4263" i="1"/>
  <c r="AP4251" i="1"/>
  <c r="AO4248" i="1"/>
  <c r="AN4245" i="1"/>
  <c r="AQ4238" i="1"/>
  <c r="AN4237" i="1"/>
  <c r="AR4234" i="1"/>
  <c r="AN4227" i="1"/>
  <c r="AO4216" i="1"/>
  <c r="AN4213" i="1"/>
  <c r="AO4208" i="1"/>
  <c r="AO4203" i="1"/>
  <c r="AN4200" i="1"/>
  <c r="AN4198" i="1"/>
  <c r="AR4194" i="1"/>
  <c r="AQ4191" i="1"/>
  <c r="AN4187" i="1"/>
  <c r="AN4182" i="1"/>
  <c r="AP4180" i="1"/>
  <c r="AR4175" i="1"/>
  <c r="AR4172" i="1"/>
  <c r="AO4168" i="1"/>
  <c r="AO4166" i="1"/>
  <c r="AQ4164" i="1"/>
  <c r="AP4161" i="1"/>
  <c r="AR4159" i="1"/>
  <c r="AO4158" i="1"/>
  <c r="AQ4156" i="1"/>
  <c r="AN4155" i="1"/>
  <c r="AP4153" i="1"/>
  <c r="AR4151" i="1"/>
  <c r="AO4150" i="1"/>
  <c r="AQ4148" i="1"/>
  <c r="AN4147" i="1"/>
  <c r="AP4145" i="1"/>
  <c r="AR4143" i="1"/>
  <c r="AN4139" i="1"/>
  <c r="AP4137" i="1"/>
  <c r="AR4135" i="1"/>
  <c r="AO4134" i="1"/>
  <c r="AQ4132" i="1"/>
  <c r="AN4131" i="1"/>
  <c r="AN4123" i="1"/>
  <c r="AP4121" i="1"/>
  <c r="AR4119" i="1"/>
  <c r="AQ4116" i="1"/>
  <c r="AN4115" i="1"/>
  <c r="AP4113" i="1"/>
  <c r="AR4111" i="1"/>
  <c r="AO4110" i="1"/>
  <c r="AQ4108" i="1"/>
  <c r="AN4107" i="1"/>
  <c r="AP4105" i="1"/>
  <c r="AO4102" i="1"/>
  <c r="AQ4100" i="1"/>
  <c r="AN4099" i="1"/>
  <c r="AO4094" i="1"/>
  <c r="AN4091" i="1"/>
  <c r="AP4089" i="1"/>
  <c r="AR4087" i="1"/>
  <c r="AO4086" i="1"/>
  <c r="AN4083" i="1"/>
  <c r="AR4079" i="1"/>
  <c r="AO4078" i="1"/>
  <c r="AN4075" i="1"/>
  <c r="AO4070" i="1"/>
  <c r="AN4067" i="1"/>
  <c r="AQ4060" i="1"/>
  <c r="AN4059" i="1"/>
  <c r="AP4057" i="1"/>
  <c r="AR4055" i="1"/>
  <c r="AO4054" i="1"/>
  <c r="AQ4052" i="1"/>
  <c r="AN4051" i="1"/>
  <c r="AR4047" i="1"/>
  <c r="AO4046" i="1"/>
  <c r="AN4043" i="1"/>
  <c r="AP4041" i="1"/>
  <c r="AR4039" i="1"/>
  <c r="AQ4036" i="1"/>
  <c r="AN4035" i="1"/>
  <c r="AP4033" i="1"/>
  <c r="AR4031" i="1"/>
  <c r="AO4030" i="1"/>
  <c r="AN4027" i="1"/>
  <c r="AP4025" i="1"/>
  <c r="AO4022" i="1"/>
  <c r="AQ4020" i="1"/>
  <c r="AN4019" i="1"/>
  <c r="AP4017" i="1"/>
  <c r="AR4015" i="1"/>
  <c r="AN4011" i="1"/>
  <c r="AR4007" i="1"/>
  <c r="AO4006" i="1"/>
  <c r="AQ4004" i="1"/>
  <c r="AN4003" i="1"/>
  <c r="AP4001" i="1"/>
  <c r="AO3998" i="1"/>
  <c r="AQ3996" i="1"/>
  <c r="AN3995" i="1"/>
  <c r="AP3993" i="1"/>
  <c r="AO3990" i="1"/>
  <c r="AQ3988" i="1"/>
  <c r="AN3987" i="1"/>
  <c r="AR3983" i="1"/>
  <c r="AO3982" i="1"/>
  <c r="AQ3980" i="1"/>
  <c r="AN3979" i="1"/>
  <c r="AP3977" i="1"/>
  <c r="AR3975" i="1"/>
  <c r="AO3974" i="1"/>
  <c r="AQ3972" i="1"/>
  <c r="AN3971" i="1"/>
  <c r="AP3969" i="1"/>
  <c r="AR3967" i="1"/>
  <c r="AO3966" i="1"/>
  <c r="AN3963" i="1"/>
  <c r="AR3959" i="1"/>
  <c r="AO3958" i="1"/>
  <c r="AQ3956" i="1"/>
  <c r="AN3955" i="1"/>
  <c r="AR3951" i="1"/>
  <c r="AO3950" i="1"/>
  <c r="AQ3948" i="1"/>
  <c r="AN3947" i="1"/>
  <c r="AR3943" i="1"/>
  <c r="AO3942" i="1"/>
  <c r="AQ3940" i="1"/>
  <c r="AN3939" i="1"/>
  <c r="AN3931" i="1"/>
  <c r="AR3927" i="1"/>
  <c r="AN3923" i="1"/>
  <c r="AO3918" i="1"/>
  <c r="AQ3916" i="1"/>
  <c r="AN3915" i="1"/>
  <c r="AP3913" i="1"/>
  <c r="AN3907" i="1"/>
  <c r="AN3899" i="1"/>
  <c r="AR3895" i="1"/>
  <c r="AO3894" i="1"/>
  <c r="AQ3892" i="1"/>
  <c r="AN3891" i="1"/>
  <c r="AP3889" i="1"/>
  <c r="AN3883" i="1"/>
  <c r="AO3878" i="1"/>
  <c r="AQ3876" i="1"/>
  <c r="AN3875" i="1"/>
  <c r="AO5349" i="1"/>
  <c r="AN5195" i="1"/>
  <c r="AO5096" i="1"/>
  <c r="AN5076" i="1"/>
  <c r="AO5060" i="1"/>
  <c r="AN4967" i="1"/>
  <c r="AR4944" i="1"/>
  <c r="AQ4939" i="1"/>
  <c r="AN4930" i="1"/>
  <c r="AR4923" i="1"/>
  <c r="AR4910" i="1"/>
  <c r="AR4898" i="1"/>
  <c r="AQ4895" i="1"/>
  <c r="AO4885" i="1"/>
  <c r="AQ4880" i="1"/>
  <c r="AQ4875" i="1"/>
  <c r="AN4863" i="1"/>
  <c r="AQ4847" i="1"/>
  <c r="AN4826" i="1"/>
  <c r="AP4820" i="1"/>
  <c r="AQ4816" i="1"/>
  <c r="AN4796" i="1"/>
  <c r="AN4791" i="1"/>
  <c r="AO4778" i="1"/>
  <c r="AN4756" i="1"/>
  <c r="AP4748" i="1"/>
  <c r="AO4743" i="1"/>
  <c r="AP4738" i="1"/>
  <c r="AN4724" i="1"/>
  <c r="AR4718" i="1"/>
  <c r="AO4703" i="1"/>
  <c r="AN4698" i="1"/>
  <c r="AO4685" i="1"/>
  <c r="AP4678" i="1"/>
  <c r="AP4664" i="1"/>
  <c r="AP4657" i="1"/>
  <c r="AP4648" i="1"/>
  <c r="AN4638" i="1"/>
  <c r="AP4636" i="1"/>
  <c r="AR4632" i="1"/>
  <c r="AP4627" i="1"/>
  <c r="AP4622" i="1"/>
  <c r="AN4607" i="1"/>
  <c r="AQ4601" i="1"/>
  <c r="AQ4599" i="1"/>
  <c r="AO4593" i="1"/>
  <c r="AN4587" i="1"/>
  <c r="AQ4575" i="1"/>
  <c r="AN4573" i="1"/>
  <c r="AP4564" i="1"/>
  <c r="AO4561" i="1"/>
  <c r="AQ4558" i="1"/>
  <c r="AP4555" i="1"/>
  <c r="AO4552" i="1"/>
  <c r="AO4550" i="1"/>
  <c r="AN4541" i="1"/>
  <c r="AN4539" i="1"/>
  <c r="AR4535" i="1"/>
  <c r="AO4529" i="1"/>
  <c r="AN4526" i="1"/>
  <c r="AQ4518" i="1"/>
  <c r="AP4515" i="1"/>
  <c r="AO4512" i="1"/>
  <c r="AN4510" i="1"/>
  <c r="AQ4505" i="1"/>
  <c r="AR4503" i="1"/>
  <c r="AQ4500" i="1"/>
  <c r="AP4497" i="1"/>
  <c r="AR4492" i="1"/>
  <c r="AR4487" i="1"/>
  <c r="AQ4484" i="1"/>
  <c r="AQ4478" i="1"/>
  <c r="AN4467" i="1"/>
  <c r="AN4459" i="1"/>
  <c r="AR4455" i="1"/>
  <c r="AN4443" i="1"/>
  <c r="AN4437" i="1"/>
  <c r="AR4434" i="1"/>
  <c r="AN4429" i="1"/>
  <c r="AN4424" i="1"/>
  <c r="AN4422" i="1"/>
  <c r="AN4416" i="1"/>
  <c r="AQ4412" i="1"/>
  <c r="AP4404" i="1"/>
  <c r="AQ4401" i="1"/>
  <c r="AN4390" i="1"/>
  <c r="AO4384" i="1"/>
  <c r="AN4379" i="1"/>
  <c r="AR4375" i="1"/>
  <c r="AO4369" i="1"/>
  <c r="AN4366" i="1"/>
  <c r="AP4361" i="1"/>
  <c r="AO4355" i="1"/>
  <c r="AP4348" i="1"/>
  <c r="AQ4335" i="1"/>
  <c r="AR4330" i="1"/>
  <c r="AQ4327" i="1"/>
  <c r="AQ4321" i="1"/>
  <c r="AN4315" i="1"/>
  <c r="AO4313" i="1"/>
  <c r="AP4310" i="1"/>
  <c r="AN4307" i="1"/>
  <c r="AR4303" i="1"/>
  <c r="AQ4300" i="1"/>
  <c r="AN4296" i="1"/>
  <c r="AN4285" i="1"/>
  <c r="AQ4278" i="1"/>
  <c r="AP4275" i="1"/>
  <c r="AO4272" i="1"/>
  <c r="AO4270" i="1"/>
  <c r="AO4265" i="1"/>
  <c r="AQ4262" i="1"/>
  <c r="AR4257" i="1"/>
  <c r="AO4251" i="1"/>
  <c r="AN4248" i="1"/>
  <c r="AR4244" i="1"/>
  <c r="AP4238" i="1"/>
  <c r="AN4221" i="1"/>
  <c r="AN4216" i="1"/>
  <c r="AN4208" i="1"/>
  <c r="AN4203" i="1"/>
  <c r="AN4197" i="1"/>
  <c r="AR4193" i="1"/>
  <c r="AO4184" i="1"/>
  <c r="AQ4175" i="1"/>
  <c r="AQ4172" i="1"/>
  <c r="AN4168" i="1"/>
  <c r="AN4166" i="1"/>
  <c r="AP4164" i="1"/>
  <c r="AO4161" i="1"/>
  <c r="AQ4159" i="1"/>
  <c r="AN4158" i="1"/>
  <c r="AP4156" i="1"/>
  <c r="AR4154" i="1"/>
  <c r="AO4153" i="1"/>
  <c r="AQ4151" i="1"/>
  <c r="AN4150" i="1"/>
  <c r="AP4148" i="1"/>
  <c r="AR4146" i="1"/>
  <c r="AO4145" i="1"/>
  <c r="AQ4143" i="1"/>
  <c r="AN4142" i="1"/>
  <c r="AR4138" i="1"/>
  <c r="AO4137" i="1"/>
  <c r="AQ4135" i="1"/>
  <c r="AN4134" i="1"/>
  <c r="AP4132" i="1"/>
  <c r="AR4130" i="1"/>
  <c r="AN4126" i="1"/>
  <c r="AR4122" i="1"/>
  <c r="AO4121" i="1"/>
  <c r="AQ4119" i="1"/>
  <c r="AN4118" i="1"/>
  <c r="AP4116" i="1"/>
  <c r="AR4114" i="1"/>
  <c r="AO4113" i="1"/>
  <c r="AQ4111" i="1"/>
  <c r="AN4110" i="1"/>
  <c r="AP4108" i="1"/>
  <c r="AR4106" i="1"/>
  <c r="AO4105" i="1"/>
  <c r="AN4102" i="1"/>
  <c r="AP4100" i="1"/>
  <c r="AR4098" i="1"/>
  <c r="AN4094" i="1"/>
  <c r="AR4090" i="1"/>
  <c r="AO4089" i="1"/>
  <c r="AQ4087" i="1"/>
  <c r="AN4086" i="1"/>
  <c r="AR4082" i="1"/>
  <c r="AQ4079" i="1"/>
  <c r="AN4078" i="1"/>
  <c r="AN4070" i="1"/>
  <c r="AR5712" i="1"/>
  <c r="AN5440" i="1"/>
  <c r="AQ5236" i="1"/>
  <c r="AR5117" i="1"/>
  <c r="AN5094" i="1"/>
  <c r="AR5008" i="1"/>
  <c r="AO4954" i="1"/>
  <c r="AP4944" i="1"/>
  <c r="AP4938" i="1"/>
  <c r="AP4898" i="1"/>
  <c r="AN4895" i="1"/>
  <c r="AR4883" i="1"/>
  <c r="AQ4879" i="1"/>
  <c r="AO4871" i="1"/>
  <c r="AO4847" i="1"/>
  <c r="AO4825" i="1"/>
  <c r="AN4820" i="1"/>
  <c r="AQ4799" i="1"/>
  <c r="AR4794" i="1"/>
  <c r="AN4790" i="1"/>
  <c r="AO4777" i="1"/>
  <c r="AR4752" i="1"/>
  <c r="AQ4747" i="1"/>
  <c r="AR4742" i="1"/>
  <c r="AO4738" i="1"/>
  <c r="AQ4723" i="1"/>
  <c r="AQ4717" i="1"/>
  <c r="AN4703" i="1"/>
  <c r="AN4696" i="1"/>
  <c r="AN4692" i="1"/>
  <c r="AR4684" i="1"/>
  <c r="AO4678" i="1"/>
  <c r="AR4672" i="1"/>
  <c r="AN4668" i="1"/>
  <c r="AN4664" i="1"/>
  <c r="AR4656" i="1"/>
  <c r="AO4648" i="1"/>
  <c r="AQ4632" i="1"/>
  <c r="AR4620" i="1"/>
  <c r="AR4606" i="1"/>
  <c r="AP4601" i="1"/>
  <c r="AO4598" i="1"/>
  <c r="AQ4592" i="1"/>
  <c r="AR4586" i="1"/>
  <c r="AN4575" i="1"/>
  <c r="AR4572" i="1"/>
  <c r="AP4563" i="1"/>
  <c r="AP4558" i="1"/>
  <c r="AO4555" i="1"/>
  <c r="AN4552" i="1"/>
  <c r="AN4550" i="1"/>
  <c r="AR4540" i="1"/>
  <c r="AR4538" i="1"/>
  <c r="AQ4535" i="1"/>
  <c r="AO4528" i="1"/>
  <c r="AP4518" i="1"/>
  <c r="AO4515" i="1"/>
  <c r="AN4512" i="1"/>
  <c r="AN4509" i="1"/>
  <c r="AP4505" i="1"/>
  <c r="AQ4503" i="1"/>
  <c r="AP4500" i="1"/>
  <c r="AO4497" i="1"/>
  <c r="AQ4492" i="1"/>
  <c r="AQ4487" i="1"/>
  <c r="AP4484" i="1"/>
  <c r="AP4478" i="1"/>
  <c r="AP4475" i="1"/>
  <c r="AN4461" i="1"/>
  <c r="AR4458" i="1"/>
  <c r="AQ4455" i="1"/>
  <c r="AO4448" i="1"/>
  <c r="AN4446" i="1"/>
  <c r="AR4442" i="1"/>
  <c r="AR4433" i="1"/>
  <c r="AR4428" i="1"/>
  <c r="AN4421" i="1"/>
  <c r="AN4419" i="1"/>
  <c r="AN4414" i="1"/>
  <c r="AP4412" i="1"/>
  <c r="AP4401" i="1"/>
  <c r="AN4389" i="1"/>
  <c r="AN4384" i="1"/>
  <c r="AR4378" i="1"/>
  <c r="AQ4375" i="1"/>
  <c r="AO4368" i="1"/>
  <c r="AO4361" i="1"/>
  <c r="AN4355" i="1"/>
  <c r="AP4347" i="1"/>
  <c r="AQ4334" i="1"/>
  <c r="AN4333" i="1"/>
  <c r="AP4321" i="1"/>
  <c r="AO4312" i="1"/>
  <c r="AO4310" i="1"/>
  <c r="AR4306" i="1"/>
  <c r="AQ4303" i="1"/>
  <c r="AP4300" i="1"/>
  <c r="AN4294" i="1"/>
  <c r="AO4288" i="1"/>
  <c r="AR4284" i="1"/>
  <c r="AP4278" i="1"/>
  <c r="AO4275" i="1"/>
  <c r="AN4272" i="1"/>
  <c r="AN4270" i="1"/>
  <c r="AP4262" i="1"/>
  <c r="AP4259" i="1"/>
  <c r="AQ4257" i="1"/>
  <c r="AN4251" i="1"/>
  <c r="AR4247" i="1"/>
  <c r="AQ4244" i="1"/>
  <c r="AO4238" i="1"/>
  <c r="AR4220" i="1"/>
  <c r="AR4215" i="1"/>
  <c r="AN4206" i="1"/>
  <c r="AR4202" i="1"/>
  <c r="AR4196" i="1"/>
  <c r="AQ4193" i="1"/>
  <c r="AN4189" i="1"/>
  <c r="AN4184" i="1"/>
  <c r="AR4177" i="1"/>
  <c r="AP4172" i="1"/>
  <c r="AP4163" i="1"/>
  <c r="AN4161" i="1"/>
  <c r="AP4159" i="1"/>
  <c r="AO4156" i="1"/>
  <c r="AQ4154" i="1"/>
  <c r="AN4153" i="1"/>
  <c r="AP4151" i="1"/>
  <c r="AR4149" i="1"/>
  <c r="AO4148" i="1"/>
  <c r="AQ4146" i="1"/>
  <c r="AN4145" i="1"/>
  <c r="AP4143" i="1"/>
  <c r="AR4141" i="1"/>
  <c r="AQ4138" i="1"/>
  <c r="AN4137" i="1"/>
  <c r="AP4135" i="1"/>
  <c r="AO4132" i="1"/>
  <c r="AQ4130" i="1"/>
  <c r="AN4129" i="1"/>
  <c r="AQ4122" i="1"/>
  <c r="AN4121" i="1"/>
  <c r="AP4119" i="1"/>
  <c r="AR4117" i="1"/>
  <c r="AO4116" i="1"/>
  <c r="AQ4114" i="1"/>
  <c r="AN4113" i="1"/>
  <c r="AP4111" i="1"/>
  <c r="AO4108" i="1"/>
  <c r="AQ4106" i="1"/>
  <c r="AN4105" i="1"/>
  <c r="AO4100" i="1"/>
  <c r="AQ4098" i="1"/>
  <c r="AN4097" i="1"/>
  <c r="AQ4090" i="1"/>
  <c r="AN4089" i="1"/>
  <c r="AP4087" i="1"/>
  <c r="AR4085" i="1"/>
  <c r="AQ4082" i="1"/>
  <c r="AN4081" i="1"/>
  <c r="AP4079" i="1"/>
  <c r="AR4077" i="1"/>
  <c r="AN4073" i="1"/>
  <c r="AR4069" i="1"/>
  <c r="AN4065" i="1"/>
  <c r="AO4060" i="1"/>
  <c r="AQ4058" i="1"/>
  <c r="AN4057" i="1"/>
  <c r="AP4055" i="1"/>
  <c r="AO4052" i="1"/>
  <c r="AQ4050" i="1"/>
  <c r="AN4049" i="1"/>
  <c r="AP4047" i="1"/>
  <c r="AR4045" i="1"/>
  <c r="AQ4042" i="1"/>
  <c r="AN4041" i="1"/>
  <c r="AP4039" i="1"/>
  <c r="AO4036" i="1"/>
  <c r="AQ4034" i="1"/>
  <c r="AN4033" i="1"/>
  <c r="AP4031" i="1"/>
  <c r="AR4029" i="1"/>
  <c r="AQ4026" i="1"/>
  <c r="AN4025" i="1"/>
  <c r="AO4020" i="1"/>
  <c r="AQ4018" i="1"/>
  <c r="AN4017" i="1"/>
  <c r="AP4015" i="1"/>
  <c r="AR4013" i="1"/>
  <c r="AQ4010" i="1"/>
  <c r="AN4009" i="1"/>
  <c r="AP4007" i="1"/>
  <c r="AO4004" i="1"/>
  <c r="AN4001" i="1"/>
  <c r="AR3997" i="1"/>
  <c r="AO3996" i="1"/>
  <c r="AN3993" i="1"/>
  <c r="AR3989" i="1"/>
  <c r="AO3988" i="1"/>
  <c r="AN3985" i="1"/>
  <c r="AP3983" i="1"/>
  <c r="AO3980" i="1"/>
  <c r="AN3977" i="1"/>
  <c r="AP3975" i="1"/>
  <c r="AR3973" i="1"/>
  <c r="AO3972" i="1"/>
  <c r="AN3969" i="1"/>
  <c r="AP3967" i="1"/>
  <c r="AR3965" i="1"/>
  <c r="AQ3962" i="1"/>
  <c r="AN3961" i="1"/>
  <c r="AP3959" i="1"/>
  <c r="AO3956" i="1"/>
  <c r="AN3953" i="1"/>
  <c r="AP3951" i="1"/>
  <c r="AO3948" i="1"/>
  <c r="AQ3946" i="1"/>
  <c r="AN3945" i="1"/>
  <c r="AP3943" i="1"/>
  <c r="AR3941" i="1"/>
  <c r="AO3940" i="1"/>
  <c r="AQ3938" i="1"/>
  <c r="AN3937" i="1"/>
  <c r="AQ3930" i="1"/>
  <c r="AN3929" i="1"/>
  <c r="AP3927" i="1"/>
  <c r="AQ3922" i="1"/>
  <c r="AN3921" i="1"/>
  <c r="AR3917" i="1"/>
  <c r="AO3916" i="1"/>
  <c r="AQ3914" i="1"/>
  <c r="AN3913" i="1"/>
  <c r="AN3905" i="1"/>
  <c r="AQ3898" i="1"/>
  <c r="AN3897" i="1"/>
  <c r="AP3895" i="1"/>
  <c r="AR3893" i="1"/>
  <c r="AO3892" i="1"/>
  <c r="AN3889" i="1"/>
  <c r="AQ3882" i="1"/>
  <c r="AN3881" i="1"/>
  <c r="AO3876" i="1"/>
  <c r="AQ3874" i="1"/>
  <c r="AN3873" i="1"/>
  <c r="AR5566" i="1"/>
  <c r="AO5171" i="1"/>
  <c r="AQ5067" i="1"/>
  <c r="AN5050" i="1"/>
  <c r="AN5017" i="1"/>
  <c r="AO4997" i="1"/>
  <c r="AO4969" i="1"/>
  <c r="AP4962" i="1"/>
  <c r="AQ4941" i="1"/>
  <c r="AR4931" i="1"/>
  <c r="AQ4927" i="1"/>
  <c r="AP4912" i="1"/>
  <c r="AP4906" i="1"/>
  <c r="AN4850" i="1"/>
  <c r="AQ4845" i="1"/>
  <c r="AN4818" i="1"/>
  <c r="AN4810" i="1"/>
  <c r="AQ4779" i="1"/>
  <c r="AO4775" i="1"/>
  <c r="AO4769" i="1"/>
  <c r="AQ4744" i="1"/>
  <c r="AP4740" i="1"/>
  <c r="AO4714" i="1"/>
  <c r="AO4706" i="1"/>
  <c r="AR4700" i="1"/>
  <c r="AO4686" i="1"/>
  <c r="AN4683" i="1"/>
  <c r="AN4667" i="1"/>
  <c r="AR4648" i="1"/>
  <c r="AO4640" i="1"/>
  <c r="AR4636" i="1"/>
  <c r="AR4634" i="1"/>
  <c r="AR4622" i="1"/>
  <c r="AR4607" i="1"/>
  <c r="AN4602" i="1"/>
  <c r="AN4600" i="1"/>
  <c r="AP4590" i="1"/>
  <c r="AQ4588" i="1"/>
  <c r="AO4584" i="1"/>
  <c r="AO4577" i="1"/>
  <c r="AP4573" i="1"/>
  <c r="AR4564" i="1"/>
  <c r="AQ4561" i="1"/>
  <c r="AR4559" i="1"/>
  <c r="AQ4556" i="1"/>
  <c r="AQ4550" i="1"/>
  <c r="AN4549" i="1"/>
  <c r="AO4544" i="1"/>
  <c r="AO4542" i="1"/>
  <c r="AO4536" i="1"/>
  <c r="AQ4529" i="1"/>
  <c r="AP4526" i="1"/>
  <c r="AN4523" i="1"/>
  <c r="AR4519" i="1"/>
  <c r="AQ4516" i="1"/>
  <c r="AP4513" i="1"/>
  <c r="AN4501" i="1"/>
  <c r="AR4497" i="1"/>
  <c r="AN4496" i="1"/>
  <c r="AN4494" i="1"/>
  <c r="AO4488" i="1"/>
  <c r="AN4485" i="1"/>
  <c r="AN4483" i="1"/>
  <c r="AO4481" i="1"/>
  <c r="AN4470" i="1"/>
  <c r="AR4463" i="1"/>
  <c r="AP4459" i="1"/>
  <c r="AO4456" i="1"/>
  <c r="AN4454" i="1"/>
  <c r="AP4452" i="1"/>
  <c r="AP4443" i="1"/>
  <c r="AO4440" i="1"/>
  <c r="AO4438" i="1"/>
  <c r="AO4435" i="1"/>
  <c r="AN4432" i="1"/>
  <c r="AN4427" i="1"/>
  <c r="AO4425" i="1"/>
  <c r="AP4422" i="1"/>
  <c r="AO4417" i="1"/>
  <c r="AN4413" i="1"/>
  <c r="AR4404" i="1"/>
  <c r="AR4402" i="1"/>
  <c r="AO4398" i="1"/>
  <c r="AP4390" i="1"/>
  <c r="AO4387" i="1"/>
  <c r="AO4376" i="1"/>
  <c r="AN4374" i="1"/>
  <c r="AP4372" i="1"/>
  <c r="AQ4369" i="1"/>
  <c r="AP4366" i="1"/>
  <c r="AR4361" i="1"/>
  <c r="AP4356" i="1"/>
  <c r="AR4348" i="1"/>
  <c r="AR4343" i="1"/>
  <c r="AN4336" i="1"/>
  <c r="AO4331" i="1"/>
  <c r="AN4328" i="1"/>
  <c r="AP4315" i="1"/>
  <c r="AQ4313" i="1"/>
  <c r="AO4304" i="1"/>
  <c r="AN4301" i="1"/>
  <c r="AN4299" i="1"/>
  <c r="AN4283" i="1"/>
  <c r="AQ4276" i="1"/>
  <c r="AP4273" i="1"/>
  <c r="AQ4270" i="1"/>
  <c r="AQ4265" i="1"/>
  <c r="AR4263" i="1"/>
  <c r="AN4254" i="1"/>
  <c r="AP4252" i="1"/>
  <c r="AO4249" i="1"/>
  <c r="AN4246" i="1"/>
  <c r="AR4242" i="1"/>
  <c r="AQ4239" i="1"/>
  <c r="AN4235" i="1"/>
  <c r="AN4229" i="1"/>
  <c r="AQ4223" i="1"/>
  <c r="AN4219" i="1"/>
  <c r="AO4217" i="1"/>
  <c r="AN4214" i="1"/>
  <c r="AN4211" i="1"/>
  <c r="AO4209" i="1"/>
  <c r="AP4203" i="1"/>
  <c r="AO4200" i="1"/>
  <c r="AO4198" i="1"/>
  <c r="AN4195" i="1"/>
  <c r="AR4191" i="1"/>
  <c r="AO4187" i="1"/>
  <c r="AO4182" i="1"/>
  <c r="AQ4180" i="1"/>
  <c r="AN4176" i="1"/>
  <c r="AN4173" i="1"/>
  <c r="AN4171" i="1"/>
  <c r="AP4166" i="1"/>
  <c r="AR4164" i="1"/>
  <c r="AQ4161" i="1"/>
  <c r="AN4160" i="1"/>
  <c r="AP4158" i="1"/>
  <c r="AR4156" i="1"/>
  <c r="AQ4153" i="1"/>
  <c r="AN4152" i="1"/>
  <c r="AP4150" i="1"/>
  <c r="AR4148" i="1"/>
  <c r="AO4147" i="1"/>
  <c r="AQ4145" i="1"/>
  <c r="AN4144" i="1"/>
  <c r="AQ4137" i="1"/>
  <c r="AN4136" i="1"/>
  <c r="AP4134" i="1"/>
  <c r="AR4132" i="1"/>
  <c r="AO4131" i="1"/>
  <c r="AN4128" i="1"/>
  <c r="AO4123" i="1"/>
  <c r="AQ4121" i="1"/>
  <c r="AN4120" i="1"/>
  <c r="AR4116" i="1"/>
  <c r="AO4115" i="1"/>
  <c r="AQ4113" i="1"/>
  <c r="AN4112" i="1"/>
  <c r="AP4110" i="1"/>
  <c r="AR4108" i="1"/>
  <c r="AO4107" i="1"/>
  <c r="AQ4105" i="1"/>
  <c r="AN4104" i="1"/>
  <c r="AP4102" i="1"/>
  <c r="AR4100" i="1"/>
  <c r="AN4096" i="1"/>
  <c r="AP4094" i="1"/>
  <c r="AQ4089" i="1"/>
  <c r="AN4088" i="1"/>
  <c r="AP4086" i="1"/>
  <c r="AO4083" i="1"/>
  <c r="AN4080" i="1"/>
  <c r="AP4078" i="1"/>
  <c r="AO4075" i="1"/>
  <c r="AN4072" i="1"/>
  <c r="AP4070" i="1"/>
  <c r="AO4067" i="1"/>
  <c r="AN4064" i="1"/>
  <c r="AR4060" i="1"/>
  <c r="AO4059" i="1"/>
  <c r="AQ4057" i="1"/>
  <c r="AN4056" i="1"/>
  <c r="AP4054" i="1"/>
  <c r="AR4052" i="1"/>
  <c r="AO4051" i="1"/>
  <c r="AN4048" i="1"/>
  <c r="AP4046" i="1"/>
  <c r="AQ4041" i="1"/>
  <c r="AN4040" i="1"/>
  <c r="AR4036" i="1"/>
  <c r="AO4035" i="1"/>
  <c r="AQ4033" i="1"/>
  <c r="AN4032" i="1"/>
  <c r="AP4030" i="1"/>
  <c r="AQ4025" i="1"/>
  <c r="AN4024" i="1"/>
  <c r="AP4022" i="1"/>
  <c r="AR4020" i="1"/>
  <c r="AO4019" i="1"/>
  <c r="AQ4017" i="1"/>
  <c r="AN4016" i="1"/>
  <c r="AN4008" i="1"/>
  <c r="AP4006" i="1"/>
  <c r="AR4004" i="1"/>
  <c r="AO4003" i="1"/>
  <c r="AQ4001" i="1"/>
  <c r="AN4000" i="1"/>
  <c r="AP3998" i="1"/>
  <c r="AR3996" i="1"/>
  <c r="AO3995" i="1"/>
  <c r="AQ3993" i="1"/>
  <c r="AN3992" i="1"/>
  <c r="AP3990" i="1"/>
  <c r="AR3988" i="1"/>
  <c r="AO3987" i="1"/>
  <c r="AN3984" i="1"/>
  <c r="AP3982" i="1"/>
  <c r="AR3980" i="1"/>
  <c r="AO3979" i="1"/>
  <c r="AQ3977" i="1"/>
  <c r="AN3976" i="1"/>
  <c r="AP3974" i="1"/>
  <c r="AR3972" i="1"/>
  <c r="AQ3969" i="1"/>
  <c r="AN3968" i="1"/>
  <c r="AP3966" i="1"/>
  <c r="AO3963" i="1"/>
  <c r="AN3960" i="1"/>
  <c r="AP3958" i="1"/>
  <c r="AR3956" i="1"/>
  <c r="AO3955" i="1"/>
  <c r="AN3952" i="1"/>
  <c r="AP3950" i="1"/>
  <c r="AR3948" i="1"/>
  <c r="AN3944" i="1"/>
  <c r="AP3942" i="1"/>
  <c r="AR3940" i="1"/>
  <c r="AO3939" i="1"/>
  <c r="AN3936" i="1"/>
  <c r="AO3931" i="1"/>
  <c r="AN3928" i="1"/>
  <c r="AO3923" i="1"/>
  <c r="AN3920" i="1"/>
  <c r="AP3918" i="1"/>
  <c r="AR3916" i="1"/>
  <c r="AO3915" i="1"/>
  <c r="AQ3913" i="1"/>
  <c r="AN3912" i="1"/>
  <c r="AN3904" i="1"/>
  <c r="AO3899" i="1"/>
  <c r="AN3896" i="1"/>
  <c r="AP3894" i="1"/>
  <c r="AN5453" i="1"/>
  <c r="AR5127" i="1"/>
  <c r="AO5039" i="1"/>
  <c r="AO5025" i="1"/>
  <c r="AO4983" i="1"/>
  <c r="AR4963" i="1"/>
  <c r="AR4878" i="1"/>
  <c r="AN4842" i="1"/>
  <c r="AQ4813" i="1"/>
  <c r="AP4794" i="1"/>
  <c r="AQ4783" i="1"/>
  <c r="AN4767" i="1"/>
  <c r="AN4759" i="1"/>
  <c r="AR4706" i="1"/>
  <c r="AQ4661" i="1"/>
  <c r="AO4642" i="1"/>
  <c r="AQ4620" i="1"/>
  <c r="AR4609" i="1"/>
  <c r="AN4563" i="1"/>
  <c r="AO4558" i="1"/>
  <c r="AN4547" i="1"/>
  <c r="AO4545" i="1"/>
  <c r="AP4540" i="1"/>
  <c r="AO4537" i="1"/>
  <c r="AQ4526" i="1"/>
  <c r="AN4515" i="1"/>
  <c r="AP4499" i="1"/>
  <c r="AP4491" i="1"/>
  <c r="AQ4481" i="1"/>
  <c r="AR4457" i="1"/>
  <c r="AN4445" i="1"/>
  <c r="AP4428" i="1"/>
  <c r="AQ4425" i="1"/>
  <c r="AQ4420" i="1"/>
  <c r="AQ4417" i="1"/>
  <c r="AN4411" i="1"/>
  <c r="AN4406" i="1"/>
  <c r="AQ4398" i="1"/>
  <c r="AR4388" i="1"/>
  <c r="AR4367" i="1"/>
  <c r="AO4360" i="1"/>
  <c r="AN4358" i="1"/>
  <c r="AO4347" i="1"/>
  <c r="AN4342" i="1"/>
  <c r="AN4339" i="1"/>
  <c r="AO4321" i="1"/>
  <c r="AN4317" i="1"/>
  <c r="AR4313" i="1"/>
  <c r="AP4302" i="1"/>
  <c r="AN4291" i="1"/>
  <c r="AQ4273" i="1"/>
  <c r="AR4265" i="1"/>
  <c r="AN4261" i="1"/>
  <c r="AQ4249" i="1"/>
  <c r="AO4243" i="1"/>
  <c r="AR4239" i="1"/>
  <c r="AO4232" i="1"/>
  <c r="AO4230" i="1"/>
  <c r="AP4204" i="1"/>
  <c r="AO4193" i="1"/>
  <c r="AR4183" i="1"/>
  <c r="AN4181" i="1"/>
  <c r="AP4154" i="1"/>
  <c r="AO4151" i="1"/>
  <c r="AN4148" i="1"/>
  <c r="AR4144" i="1"/>
  <c r="AO4138" i="1"/>
  <c r="AN4135" i="1"/>
  <c r="AN4132" i="1"/>
  <c r="AR4121" i="1"/>
  <c r="AR4115" i="1"/>
  <c r="AP4106" i="1"/>
  <c r="AN4095" i="1"/>
  <c r="AN4085" i="1"/>
  <c r="AP4083" i="1"/>
  <c r="AQ4077" i="1"/>
  <c r="AN4076" i="1"/>
  <c r="AN4074" i="1"/>
  <c r="AQ4069" i="1"/>
  <c r="AN4068" i="1"/>
  <c r="AN4066" i="1"/>
  <c r="AP4060" i="1"/>
  <c r="AN4058" i="1"/>
  <c r="AO4055" i="1"/>
  <c r="AP4050" i="1"/>
  <c r="AN4046" i="1"/>
  <c r="AO4042" i="1"/>
  <c r="AQ4039" i="1"/>
  <c r="AQ4035" i="1"/>
  <c r="AR4032" i="1"/>
  <c r="AQ4030" i="1"/>
  <c r="AP4026" i="1"/>
  <c r="AO4024" i="1"/>
  <c r="AN4022" i="1"/>
  <c r="AR4019" i="1"/>
  <c r="AO4017" i="1"/>
  <c r="AN4013" i="1"/>
  <c r="AN4007" i="1"/>
  <c r="AN4005" i="1"/>
  <c r="AO4000" i="1"/>
  <c r="AN3998" i="1"/>
  <c r="AQ3995" i="1"/>
  <c r="AO3993" i="1"/>
  <c r="AN3989" i="1"/>
  <c r="AN3982" i="1"/>
  <c r="AR3979" i="1"/>
  <c r="AR3977" i="1"/>
  <c r="AN3975" i="1"/>
  <c r="AP3972" i="1"/>
  <c r="AO3968" i="1"/>
  <c r="AP3965" i="1"/>
  <c r="AR3963" i="1"/>
  <c r="AO3959" i="1"/>
  <c r="AR3952" i="1"/>
  <c r="AQ3950" i="1"/>
  <c r="AN3948" i="1"/>
  <c r="AN3946" i="1"/>
  <c r="AP3941" i="1"/>
  <c r="AR3938" i="1"/>
  <c r="AN3935" i="1"/>
  <c r="AR3931" i="1"/>
  <c r="AO3927" i="1"/>
  <c r="AN3924" i="1"/>
  <c r="AQ3917" i="1"/>
  <c r="AP3915" i="1"/>
  <c r="AP3898" i="1"/>
  <c r="AN3894" i="1"/>
  <c r="AN3890" i="1"/>
  <c r="AN3888" i="1"/>
  <c r="AR3871" i="1"/>
  <c r="AQ3868" i="1"/>
  <c r="AN3867" i="1"/>
  <c r="AP3865" i="1"/>
  <c r="AR3863" i="1"/>
  <c r="AQ3860" i="1"/>
  <c r="AN3859" i="1"/>
  <c r="AP3857" i="1"/>
  <c r="AQ3852" i="1"/>
  <c r="AN3851" i="1"/>
  <c r="AP3849" i="1"/>
  <c r="AN3843" i="1"/>
  <c r="AO3838" i="1"/>
  <c r="AN3835" i="1"/>
  <c r="AP3833" i="1"/>
  <c r="AO3830" i="1"/>
  <c r="AN3827" i="1"/>
  <c r="AP3825" i="1"/>
  <c r="AR3823" i="1"/>
  <c r="AN3819" i="1"/>
  <c r="AO3814" i="1"/>
  <c r="AN3811" i="1"/>
  <c r="AR3807" i="1"/>
  <c r="AO3806" i="1"/>
  <c r="AN3803" i="1"/>
  <c r="AR3799" i="1"/>
  <c r="AN3795" i="1"/>
  <c r="AO3790" i="1"/>
  <c r="AN3787" i="1"/>
  <c r="AQ3780" i="1"/>
  <c r="AN3779" i="1"/>
  <c r="AR3775" i="1"/>
  <c r="AN3771" i="1"/>
  <c r="AP3769" i="1"/>
  <c r="AN3763" i="1"/>
  <c r="AR3759" i="1"/>
  <c r="AQ3756" i="1"/>
  <c r="AN3755" i="1"/>
  <c r="AP3753" i="1"/>
  <c r="AR3751" i="1"/>
  <c r="AO3750" i="1"/>
  <c r="AN3747" i="1"/>
  <c r="AP3745" i="1"/>
  <c r="AN3739" i="1"/>
  <c r="AP3737" i="1"/>
  <c r="AR3735" i="1"/>
  <c r="AO3734" i="1"/>
  <c r="AN3731" i="1"/>
  <c r="AP3729" i="1"/>
  <c r="AR3727" i="1"/>
  <c r="AN3723" i="1"/>
  <c r="AN3715" i="1"/>
  <c r="AO3710" i="1"/>
  <c r="AQ3708" i="1"/>
  <c r="AN3707" i="1"/>
  <c r="AO3702" i="1"/>
  <c r="AQ3700" i="1"/>
  <c r="AN3699" i="1"/>
  <c r="AP3697" i="1"/>
  <c r="AO3694" i="1"/>
  <c r="AQ3692" i="1"/>
  <c r="AN3691" i="1"/>
  <c r="AN3683" i="1"/>
  <c r="AQ3676" i="1"/>
  <c r="AN3675" i="1"/>
  <c r="AO3670" i="1"/>
  <c r="AN3667" i="1"/>
  <c r="AR3663" i="1"/>
  <c r="AO3662" i="1"/>
  <c r="AN3659" i="1"/>
  <c r="AQ3652" i="1"/>
  <c r="AN3651" i="1"/>
  <c r="AR3647" i="1"/>
  <c r="AN3643" i="1"/>
  <c r="AN3635" i="1"/>
  <c r="AN3627" i="1"/>
  <c r="AP3625" i="1"/>
  <c r="AN3619" i="1"/>
  <c r="AP3617" i="1"/>
  <c r="AO3614" i="1"/>
  <c r="AN3611" i="1"/>
  <c r="AP3609" i="1"/>
  <c r="AQ3604" i="1"/>
  <c r="AN3603" i="1"/>
  <c r="AP3601" i="1"/>
  <c r="AR3599" i="1"/>
  <c r="AO3598" i="1"/>
  <c r="AN3595" i="1"/>
  <c r="AN3587" i="1"/>
  <c r="AR3583" i="1"/>
  <c r="AO3582" i="1"/>
  <c r="AQ3580" i="1"/>
  <c r="AN3579" i="1"/>
  <c r="AP3577" i="1"/>
  <c r="AN3571" i="1"/>
  <c r="AN3563" i="1"/>
  <c r="AP3561" i="1"/>
  <c r="AN3555" i="1"/>
  <c r="AP3553" i="1"/>
  <c r="AR3551" i="1"/>
  <c r="AN3547" i="1"/>
  <c r="AP3545" i="1"/>
  <c r="AQ3540" i="1"/>
  <c r="AN3539" i="1"/>
  <c r="AP3537" i="1"/>
  <c r="AQ3532" i="1"/>
  <c r="AN3531" i="1"/>
  <c r="AP3529" i="1"/>
  <c r="AO3526" i="1"/>
  <c r="AN3523" i="1"/>
  <c r="AP3521" i="1"/>
  <c r="AN3515" i="1"/>
  <c r="AP3513" i="1"/>
  <c r="AO3510" i="1"/>
  <c r="AN3507" i="1"/>
  <c r="AN3499" i="1"/>
  <c r="AN3491" i="1"/>
  <c r="AO3486" i="1"/>
  <c r="AQ3484" i="1"/>
  <c r="AN3483" i="1"/>
  <c r="AN3475" i="1"/>
  <c r="AP3473" i="1"/>
  <c r="AR3471" i="1"/>
  <c r="AO3470" i="1"/>
  <c r="AQ3468" i="1"/>
  <c r="AN3467" i="1"/>
  <c r="AO3462" i="1"/>
  <c r="AN3459" i="1"/>
  <c r="AN5146" i="1"/>
  <c r="AO5008" i="1"/>
  <c r="AR4993" i="1"/>
  <c r="AQ4979" i="1"/>
  <c r="AP4949" i="1"/>
  <c r="AQ4883" i="1"/>
  <c r="AR4770" i="1"/>
  <c r="AP4765" i="1"/>
  <c r="AN4722" i="1"/>
  <c r="AP4640" i="1"/>
  <c r="AO4617" i="1"/>
  <c r="AP4609" i="1"/>
  <c r="AP4592" i="1"/>
  <c r="AN4589" i="1"/>
  <c r="AR4561" i="1"/>
  <c r="AN4557" i="1"/>
  <c r="AP4534" i="1"/>
  <c r="AN4531" i="1"/>
  <c r="AO4520" i="1"/>
  <c r="AR4513" i="1"/>
  <c r="AN4507" i="1"/>
  <c r="AN4499" i="1"/>
  <c r="AN4491" i="1"/>
  <c r="AO4475" i="1"/>
  <c r="AN4464" i="1"/>
  <c r="AP4457" i="1"/>
  <c r="AR4447" i="1"/>
  <c r="AQ4444" i="1"/>
  <c r="AP4435" i="1"/>
  <c r="AO4427" i="1"/>
  <c r="AP4388" i="1"/>
  <c r="AQ4377" i="1"/>
  <c r="AQ4366" i="1"/>
  <c r="AR4359" i="1"/>
  <c r="AR4356" i="1"/>
  <c r="AO4344" i="1"/>
  <c r="AP4334" i="1"/>
  <c r="AQ4332" i="1"/>
  <c r="AN4320" i="1"/>
  <c r="AQ4316" i="1"/>
  <c r="AN4302" i="1"/>
  <c r="AN4278" i="1"/>
  <c r="AQ4247" i="1"/>
  <c r="AP4235" i="1"/>
  <c r="AP4220" i="1"/>
  <c r="AQ4217" i="1"/>
  <c r="AR4209" i="1"/>
  <c r="AQ4201" i="1"/>
  <c r="AP4198" i="1"/>
  <c r="AN4192" i="1"/>
  <c r="AQ4182" i="1"/>
  <c r="AO4163" i="1"/>
  <c r="AO4159" i="1"/>
  <c r="AN4157" i="1"/>
  <c r="AN4154" i="1"/>
  <c r="AR4150" i="1"/>
  <c r="AQ4147" i="1"/>
  <c r="AP4144" i="1"/>
  <c r="AQ4141" i="1"/>
  <c r="AN4140" i="1"/>
  <c r="AR4137" i="1"/>
  <c r="AQ4134" i="1"/>
  <c r="AQ4131" i="1"/>
  <c r="AR4123" i="1"/>
  <c r="AP4115" i="1"/>
  <c r="AN4106" i="1"/>
  <c r="AO4098" i="1"/>
  <c r="AQ4094" i="1"/>
  <c r="AO4090" i="1"/>
  <c r="AN4087" i="1"/>
  <c r="AO4082" i="1"/>
  <c r="AO4077" i="1"/>
  <c r="AQ4075" i="1"/>
  <c r="AO4069" i="1"/>
  <c r="AQ4067" i="1"/>
  <c r="AN4062" i="1"/>
  <c r="AR4059" i="1"/>
  <c r="AO4057" i="1"/>
  <c r="AR4054" i="1"/>
  <c r="AP4052" i="1"/>
  <c r="AN4050" i="1"/>
  <c r="AP4045" i="1"/>
  <c r="AR4041" i="1"/>
  <c r="AN4039" i="1"/>
  <c r="AR4034" i="1"/>
  <c r="AP4032" i="1"/>
  <c r="AQ4029" i="1"/>
  <c r="AN4028" i="1"/>
  <c r="AN4026" i="1"/>
  <c r="AP4019" i="1"/>
  <c r="AQ4016" i="1"/>
  <c r="AR4010" i="1"/>
  <c r="AQ4006" i="1"/>
  <c r="AN4004" i="1"/>
  <c r="AN4002" i="1"/>
  <c r="AP3997" i="1"/>
  <c r="AQ3992" i="1"/>
  <c r="AR3990" i="1"/>
  <c r="AN3988" i="1"/>
  <c r="AN3986" i="1"/>
  <c r="AP3979" i="1"/>
  <c r="AQ3974" i="1"/>
  <c r="AN3970" i="1"/>
  <c r="AO3967" i="1"/>
  <c r="AN3965" i="1"/>
  <c r="AP3963" i="1"/>
  <c r="AR3958" i="1"/>
  <c r="AP3956" i="1"/>
  <c r="AP3952" i="1"/>
  <c r="AO3943" i="1"/>
  <c r="AN3941" i="1"/>
  <c r="AO3938" i="1"/>
  <c r="AN3933" i="1"/>
  <c r="AP3931" i="1"/>
  <c r="AQ3923" i="1"/>
  <c r="AO3917" i="1"/>
  <c r="AP3914" i="1"/>
  <c r="AN3898" i="1"/>
  <c r="AP3893" i="1"/>
  <c r="AQ3889" i="1"/>
  <c r="AN3886" i="1"/>
  <c r="AP3882" i="1"/>
  <c r="AQ3880" i="1"/>
  <c r="AN3879" i="1"/>
  <c r="AP3871" i="1"/>
  <c r="AO3868" i="1"/>
  <c r="AQ3866" i="1"/>
  <c r="AN3865" i="1"/>
  <c r="AP3863" i="1"/>
  <c r="AR3861" i="1"/>
  <c r="AO3860" i="1"/>
  <c r="AQ3858" i="1"/>
  <c r="AN3857" i="1"/>
  <c r="AO3852" i="1"/>
  <c r="AQ3850" i="1"/>
  <c r="AN3849" i="1"/>
  <c r="AN3841" i="1"/>
  <c r="AN3833" i="1"/>
  <c r="AR3829" i="1"/>
  <c r="AQ3826" i="1"/>
  <c r="AN3825" i="1"/>
  <c r="AP3823" i="1"/>
  <c r="AN3817" i="1"/>
  <c r="AR3813" i="1"/>
  <c r="AN3809" i="1"/>
  <c r="AP3807" i="1"/>
  <c r="AR3805" i="1"/>
  <c r="AN3801" i="1"/>
  <c r="AP3799" i="1"/>
  <c r="AR3797" i="1"/>
  <c r="AN3793" i="1"/>
  <c r="AN3785" i="1"/>
  <c r="AO3780" i="1"/>
  <c r="AN3777" i="1"/>
  <c r="AP3775" i="1"/>
  <c r="AR3773" i="1"/>
  <c r="AN3769" i="1"/>
  <c r="AN3761" i="1"/>
  <c r="AP3759" i="1"/>
  <c r="AR3757" i="1"/>
  <c r="AO3756" i="1"/>
  <c r="AN3753" i="1"/>
  <c r="AP3751" i="1"/>
  <c r="AQ3746" i="1"/>
  <c r="AN3745" i="1"/>
  <c r="AR3741" i="1"/>
  <c r="AN3737" i="1"/>
  <c r="AP3735" i="1"/>
  <c r="AN3729" i="1"/>
  <c r="AP3727" i="1"/>
  <c r="AN3721" i="1"/>
  <c r="AQ3714" i="1"/>
  <c r="AN3713" i="1"/>
  <c r="AR3709" i="1"/>
  <c r="AO3708" i="1"/>
  <c r="AN3705" i="1"/>
  <c r="AR3701" i="1"/>
  <c r="AO3700" i="1"/>
  <c r="AN3697" i="1"/>
  <c r="AR3693" i="1"/>
  <c r="AO3692" i="1"/>
  <c r="AN3689" i="1"/>
  <c r="AQ3682" i="1"/>
  <c r="AN3681" i="1"/>
  <c r="AR3677" i="1"/>
  <c r="AO3676" i="1"/>
  <c r="AN3673" i="1"/>
  <c r="AN3665" i="1"/>
  <c r="AP3663" i="1"/>
  <c r="AN3657" i="1"/>
  <c r="AO3652" i="1"/>
  <c r="AQ3650" i="1"/>
  <c r="AN3649" i="1"/>
  <c r="AP3647" i="1"/>
  <c r="AN3641" i="1"/>
  <c r="AN3633" i="1"/>
  <c r="AR3629" i="1"/>
  <c r="AN3625" i="1"/>
  <c r="AR3621" i="1"/>
  <c r="AN3617" i="1"/>
  <c r="AR3613" i="1"/>
  <c r="AN3609" i="1"/>
  <c r="AR3605" i="1"/>
  <c r="AO3604" i="1"/>
  <c r="AN3601" i="1"/>
  <c r="AP3599" i="1"/>
  <c r="AQ3594" i="1"/>
  <c r="AN3593" i="1"/>
  <c r="AN3585" i="1"/>
  <c r="AP3583" i="1"/>
  <c r="AO3580" i="1"/>
  <c r="AQ3578" i="1"/>
  <c r="AN3577" i="1"/>
  <c r="AQ3570" i="1"/>
  <c r="AN3569" i="1"/>
  <c r="AR3565" i="1"/>
  <c r="AN3561" i="1"/>
  <c r="AN3553" i="1"/>
  <c r="AP3551" i="1"/>
  <c r="AN3545" i="1"/>
  <c r="AO3540" i="1"/>
  <c r="AN3537" i="1"/>
  <c r="AR3533" i="1"/>
  <c r="AO3532" i="1"/>
  <c r="AN3529" i="1"/>
  <c r="AQ3522" i="1"/>
  <c r="AN3521" i="1"/>
  <c r="AN3513" i="1"/>
  <c r="AQ3506" i="1"/>
  <c r="AN3505" i="1"/>
  <c r="AN3497" i="1"/>
  <c r="AN3489" i="1"/>
  <c r="AO3484" i="1"/>
  <c r="AQ3482" i="1"/>
  <c r="AN3481" i="1"/>
  <c r="AN3473" i="1"/>
  <c r="AP3471" i="1"/>
  <c r="AO3468" i="1"/>
  <c r="AN3465" i="1"/>
  <c r="AN3457" i="1"/>
  <c r="AN3449" i="1"/>
  <c r="AN3441" i="1"/>
  <c r="AP3439" i="1"/>
  <c r="AO3436" i="1"/>
  <c r="AQ3434" i="1"/>
  <c r="AN3433" i="1"/>
  <c r="AQ3426" i="1"/>
  <c r="AN3425" i="1"/>
  <c r="AR3421" i="1"/>
  <c r="AN3417" i="1"/>
  <c r="AP3415" i="1"/>
  <c r="AR3413" i="1"/>
  <c r="AQ3410" i="1"/>
  <c r="AN3409" i="1"/>
  <c r="AP3407" i="1"/>
  <c r="AN5395" i="1"/>
  <c r="AQ5034" i="1"/>
  <c r="AP5010" i="1"/>
  <c r="AN4998" i="1"/>
  <c r="AP4956" i="1"/>
  <c r="AP4888" i="1"/>
  <c r="AN4868" i="1"/>
  <c r="AN4854" i="1"/>
  <c r="AN4836" i="1"/>
  <c r="AR4806" i="1"/>
  <c r="AP4802" i="1"/>
  <c r="AN4786" i="1"/>
  <c r="AP4752" i="1"/>
  <c r="AN4732" i="1"/>
  <c r="AQ4695" i="1"/>
  <c r="AO4689" i="1"/>
  <c r="AO4677" i="1"/>
  <c r="AN4672" i="1"/>
  <c r="AQ4654" i="1"/>
  <c r="AP4632" i="1"/>
  <c r="AR4595" i="1"/>
  <c r="AQ4590" i="1"/>
  <c r="AO4585" i="1"/>
  <c r="AR4582" i="1"/>
  <c r="AQ4577" i="1"/>
  <c r="AN4571" i="1"/>
  <c r="AN4566" i="1"/>
  <c r="AR4554" i="1"/>
  <c r="AR4545" i="1"/>
  <c r="AQ4542" i="1"/>
  <c r="AR4537" i="1"/>
  <c r="AN4528" i="1"/>
  <c r="AN4525" i="1"/>
  <c r="AN4518" i="1"/>
  <c r="AQ4511" i="1"/>
  <c r="AP4502" i="1"/>
  <c r="AP4494" i="1"/>
  <c r="AO4486" i="1"/>
  <c r="AN4477" i="1"/>
  <c r="AN4472" i="1"/>
  <c r="AR4452" i="1"/>
  <c r="AQ4441" i="1"/>
  <c r="AP4438" i="1"/>
  <c r="AO4433" i="1"/>
  <c r="AQ4393" i="1"/>
  <c r="AR4391" i="1"/>
  <c r="AN4373" i="1"/>
  <c r="AR4370" i="1"/>
  <c r="AO4363" i="1"/>
  <c r="AN4352" i="1"/>
  <c r="AQ4324" i="1"/>
  <c r="AP4305" i="1"/>
  <c r="AP4284" i="1"/>
  <c r="AN4275" i="1"/>
  <c r="AN4269" i="1"/>
  <c r="AN4264" i="1"/>
  <c r="AO4259" i="1"/>
  <c r="AO4256" i="1"/>
  <c r="AQ4252" i="1"/>
  <c r="AO4246" i="1"/>
  <c r="AQ4214" i="1"/>
  <c r="AO4211" i="1"/>
  <c r="AN4205" i="1"/>
  <c r="AP4195" i="1"/>
  <c r="AQ4188" i="1"/>
  <c r="AO4177" i="1"/>
  <c r="AR4161" i="1"/>
  <c r="AQ4158" i="1"/>
  <c r="AQ4152" i="1"/>
  <c r="AP4149" i="1"/>
  <c r="AO4146" i="1"/>
  <c r="AN4143" i="1"/>
  <c r="AN4141" i="1"/>
  <c r="AP4136" i="1"/>
  <c r="AO4130" i="1"/>
  <c r="AP4122" i="1"/>
  <c r="AO4119" i="1"/>
  <c r="AO4117" i="1"/>
  <c r="AN4114" i="1"/>
  <c r="AR4110" i="1"/>
  <c r="AR4107" i="1"/>
  <c r="AR4102" i="1"/>
  <c r="AQ4085" i="1"/>
  <c r="AN4084" i="1"/>
  <c r="AN4079" i="1"/>
  <c r="AN4071" i="1"/>
  <c r="AN4063" i="1"/>
  <c r="AR4058" i="1"/>
  <c r="AP4056" i="1"/>
  <c r="AQ4051" i="1"/>
  <c r="AN4047" i="1"/>
  <c r="AP4036" i="1"/>
  <c r="AN4034" i="1"/>
  <c r="AO4031" i="1"/>
  <c r="AN4029" i="1"/>
  <c r="AR4024" i="1"/>
  <c r="AN4023" i="1"/>
  <c r="AN4021" i="1"/>
  <c r="AO4018" i="1"/>
  <c r="AQ4015" i="1"/>
  <c r="AQ4013" i="1"/>
  <c r="AN4012" i="1"/>
  <c r="AN4010" i="1"/>
  <c r="AP4003" i="1"/>
  <c r="AR4000" i="1"/>
  <c r="AN3999" i="1"/>
  <c r="AP3996" i="1"/>
  <c r="AQ3989" i="1"/>
  <c r="AP3987" i="1"/>
  <c r="AN3983" i="1"/>
  <c r="AN3981" i="1"/>
  <c r="AP3973" i="1"/>
  <c r="AR3968" i="1"/>
  <c r="AQ3966" i="1"/>
  <c r="AO3962" i="1"/>
  <c r="AQ3955" i="1"/>
  <c r="AO3951" i="1"/>
  <c r="AR3946" i="1"/>
  <c r="AQ3942" i="1"/>
  <c r="AR3939" i="1"/>
  <c r="AN3934" i="1"/>
  <c r="AO3930" i="1"/>
  <c r="AP3922" i="1"/>
  <c r="AQ3920" i="1"/>
  <c r="AR3918" i="1"/>
  <c r="AN3916" i="1"/>
  <c r="AR3913" i="1"/>
  <c r="AQ3899" i="1"/>
  <c r="AN3895" i="1"/>
  <c r="AR3892" i="1"/>
  <c r="AN3887" i="1"/>
  <c r="AN3880" i="1"/>
  <c r="AP3878" i="1"/>
  <c r="AP3876" i="1"/>
  <c r="AO3874" i="1"/>
  <c r="AN3866" i="1"/>
  <c r="AP3864" i="1"/>
  <c r="AO3861" i="1"/>
  <c r="AQ3859" i="1"/>
  <c r="AN3858" i="1"/>
  <c r="AN3850" i="1"/>
  <c r="AP3848" i="1"/>
  <c r="AN3842" i="1"/>
  <c r="AR3838" i="1"/>
  <c r="AQ3835" i="1"/>
  <c r="AN3834" i="1"/>
  <c r="AP3832" i="1"/>
  <c r="AR3830" i="1"/>
  <c r="AO3829" i="1"/>
  <c r="AN3826" i="1"/>
  <c r="AN3818" i="1"/>
  <c r="AR3814" i="1"/>
  <c r="AO3813" i="1"/>
  <c r="AN3810" i="1"/>
  <c r="AR3806" i="1"/>
  <c r="AO3805" i="1"/>
  <c r="AQ3803" i="1"/>
  <c r="AN3802" i="1"/>
  <c r="AP3800" i="1"/>
  <c r="AO3797" i="1"/>
  <c r="AN3794" i="1"/>
  <c r="AR3790" i="1"/>
  <c r="AQ3787" i="1"/>
  <c r="AN3786" i="1"/>
  <c r="AQ3779" i="1"/>
  <c r="AN3778" i="1"/>
  <c r="AO3773" i="1"/>
  <c r="AN3770" i="1"/>
  <c r="AP3768" i="1"/>
  <c r="AQ3763" i="1"/>
  <c r="AN3762" i="1"/>
  <c r="AO3757" i="1"/>
  <c r="AN3754" i="1"/>
  <c r="AP3752" i="1"/>
  <c r="AR3750" i="1"/>
  <c r="AN3746" i="1"/>
  <c r="AP3744" i="1"/>
  <c r="AO3741" i="1"/>
  <c r="AQ3739" i="1"/>
  <c r="AN3738" i="1"/>
  <c r="AR3734" i="1"/>
  <c r="AQ3731" i="1"/>
  <c r="AN3730" i="1"/>
  <c r="AN3722" i="1"/>
  <c r="AN3714" i="1"/>
  <c r="AR3710" i="1"/>
  <c r="AO3709" i="1"/>
  <c r="AN3706" i="1"/>
  <c r="AR3702" i="1"/>
  <c r="AO3701" i="1"/>
  <c r="AQ3699" i="1"/>
  <c r="AN3698" i="1"/>
  <c r="AR3694" i="1"/>
  <c r="AO3693" i="1"/>
  <c r="AQ3691" i="1"/>
  <c r="AN3690" i="1"/>
  <c r="AP3688" i="1"/>
  <c r="AN3682" i="1"/>
  <c r="AO3677" i="1"/>
  <c r="AN3674" i="1"/>
  <c r="AP3672" i="1"/>
  <c r="AR3670" i="1"/>
  <c r="AN3666" i="1"/>
  <c r="AP3664" i="1"/>
  <c r="AR3662" i="1"/>
  <c r="AN3658" i="1"/>
  <c r="AQ3651" i="1"/>
  <c r="AN3650" i="1"/>
  <c r="AN3642" i="1"/>
  <c r="AP3640" i="1"/>
  <c r="AN3634" i="1"/>
  <c r="AO3629" i="1"/>
  <c r="AN3626" i="1"/>
  <c r="AO3621" i="1"/>
  <c r="AN3618" i="1"/>
  <c r="AR3614" i="1"/>
  <c r="AO3613" i="1"/>
  <c r="AN3610" i="1"/>
  <c r="AO3605" i="1"/>
  <c r="AN3602" i="1"/>
  <c r="AP3600" i="1"/>
  <c r="AR3598" i="1"/>
  <c r="AN3594" i="1"/>
  <c r="AP3592" i="1"/>
  <c r="AQ3587" i="1"/>
  <c r="AN3586" i="1"/>
  <c r="AR3582" i="1"/>
  <c r="AQ3579" i="1"/>
  <c r="AN3578" i="1"/>
  <c r="AP3576" i="1"/>
  <c r="AQ3571" i="1"/>
  <c r="AN3570" i="1"/>
  <c r="AO3565" i="1"/>
  <c r="AN3562" i="1"/>
  <c r="AN3554" i="1"/>
  <c r="AN3546" i="1"/>
  <c r="AN3538" i="1"/>
  <c r="AO3533" i="1"/>
  <c r="AQ3531" i="1"/>
  <c r="AN3530" i="1"/>
  <c r="AP3528" i="1"/>
  <c r="AR3526" i="1"/>
  <c r="AN3522" i="1"/>
  <c r="AN3514" i="1"/>
  <c r="AP3512" i="1"/>
  <c r="AR3510" i="1"/>
  <c r="AQ3507" i="1"/>
  <c r="AN3506" i="1"/>
  <c r="AN3498" i="1"/>
  <c r="AN3490" i="1"/>
  <c r="AR3486" i="1"/>
  <c r="AQ3483" i="1"/>
  <c r="AN3482" i="1"/>
  <c r="AP3480" i="1"/>
  <c r="AR5475" i="1"/>
  <c r="AR5135" i="1"/>
  <c r="AR5040" i="1"/>
  <c r="AR5026" i="1"/>
  <c r="AN4898" i="1"/>
  <c r="AP4842" i="1"/>
  <c r="AO4805" i="1"/>
  <c r="AQ4784" i="1"/>
  <c r="AN4762" i="1"/>
  <c r="AN4707" i="1"/>
  <c r="AP4694" i="1"/>
  <c r="AP4688" i="1"/>
  <c r="AN4662" i="1"/>
  <c r="AN4643" i="1"/>
  <c r="AN4637" i="1"/>
  <c r="AN4623" i="1"/>
  <c r="AP4584" i="1"/>
  <c r="AO4563" i="1"/>
  <c r="AN4560" i="1"/>
  <c r="AO4547" i="1"/>
  <c r="AP4545" i="1"/>
  <c r="AQ4540" i="1"/>
  <c r="AP4537" i="1"/>
  <c r="AQ4527" i="1"/>
  <c r="AR4516" i="1"/>
  <c r="AO4505" i="1"/>
  <c r="AN4502" i="1"/>
  <c r="AP4492" i="1"/>
  <c r="AR4481" i="1"/>
  <c r="AN4462" i="1"/>
  <c r="AO4441" i="1"/>
  <c r="AQ4428" i="1"/>
  <c r="AR4425" i="1"/>
  <c r="AR4420" i="1"/>
  <c r="AR4417" i="1"/>
  <c r="AO4411" i="1"/>
  <c r="AN4408" i="1"/>
  <c r="AO4401" i="1"/>
  <c r="AN4395" i="1"/>
  <c r="AO4393" i="1"/>
  <c r="AQ4390" i="1"/>
  <c r="AQ4372" i="1"/>
  <c r="AN4368" i="1"/>
  <c r="AN4365" i="1"/>
  <c r="AR4362" i="1"/>
  <c r="AN4349" i="1"/>
  <c r="AO4339" i="1"/>
  <c r="AQ4302" i="1"/>
  <c r="AN4293" i="1"/>
  <c r="AN4286" i="1"/>
  <c r="AO4283" i="1"/>
  <c r="AR4273" i="1"/>
  <c r="AR4266" i="1"/>
  <c r="AN4262" i="1"/>
  <c r="AR4249" i="1"/>
  <c r="AP4243" i="1"/>
  <c r="AN4240" i="1"/>
  <c r="AP4230" i="1"/>
  <c r="AR4223" i="1"/>
  <c r="AO4214" i="1"/>
  <c r="AQ4204" i="1"/>
  <c r="AP4193" i="1"/>
  <c r="AN4190" i="1"/>
  <c r="AP4187" i="1"/>
  <c r="AO4152" i="1"/>
  <c r="AN4149" i="1"/>
  <c r="AR4145" i="1"/>
  <c r="AP4138" i="1"/>
  <c r="AO4135" i="1"/>
  <c r="AN4133" i="1"/>
  <c r="AN4122" i="1"/>
  <c r="AN4116" i="1"/>
  <c r="AP4107" i="1"/>
  <c r="AN4093" i="1"/>
  <c r="AO4085" i="1"/>
  <c r="AQ4083" i="1"/>
  <c r="AQ4078" i="1"/>
  <c r="AQ4070" i="1"/>
  <c r="AN4061" i="1"/>
  <c r="AO4058" i="1"/>
  <c r="AQ4055" i="1"/>
  <c r="AR4050" i="1"/>
  <c r="AQ4046" i="1"/>
  <c r="AP4042" i="1"/>
  <c r="AN4038" i="1"/>
  <c r="AR4035" i="1"/>
  <c r="AO4033" i="1"/>
  <c r="AR4030" i="1"/>
  <c r="AR4026" i="1"/>
  <c r="AP4024" i="1"/>
  <c r="AQ4022" i="1"/>
  <c r="AN4020" i="1"/>
  <c r="AR4017" i="1"/>
  <c r="AN4015" i="1"/>
  <c r="AO4013" i="1"/>
  <c r="AO4007" i="1"/>
  <c r="AP4000" i="1"/>
  <c r="AQ3998" i="1"/>
  <c r="AR3995" i="1"/>
  <c r="AR3993" i="1"/>
  <c r="AO3989" i="1"/>
  <c r="AQ3982" i="1"/>
  <c r="AN3980" i="1"/>
  <c r="AN3978" i="1"/>
  <c r="AO3975" i="1"/>
  <c r="AN3973" i="1"/>
  <c r="AP3968" i="1"/>
  <c r="AQ3965" i="1"/>
  <c r="AN3964" i="1"/>
  <c r="AQ3959" i="1"/>
  <c r="AR3950" i="1"/>
  <c r="AP3948" i="1"/>
  <c r="AO3946" i="1"/>
  <c r="AQ3941" i="1"/>
  <c r="AP3939" i="1"/>
  <c r="AN3932" i="1"/>
  <c r="AQ3927" i="1"/>
  <c r="AN3922" i="1"/>
  <c r="AO3920" i="1"/>
  <c r="AN3918" i="1"/>
  <c r="AQ3915" i="1"/>
  <c r="AN3911" i="1"/>
  <c r="AN3906" i="1"/>
  <c r="AR3898" i="1"/>
  <c r="AQ3894" i="1"/>
  <c r="AN3892" i="1"/>
  <c r="AN3885" i="1"/>
  <c r="AN3872" i="1"/>
  <c r="AR3868" i="1"/>
  <c r="AQ3865" i="1"/>
  <c r="AN3864" i="1"/>
  <c r="AR3860" i="1"/>
  <c r="AO3859" i="1"/>
  <c r="AQ3857" i="1"/>
  <c r="AN3856" i="1"/>
  <c r="AR3852" i="1"/>
  <c r="AQ3849" i="1"/>
  <c r="AN3848" i="1"/>
  <c r="AN3840" i="1"/>
  <c r="AP3838" i="1"/>
  <c r="AO3835" i="1"/>
  <c r="AQ3833" i="1"/>
  <c r="AN3832" i="1"/>
  <c r="AP3830" i="1"/>
  <c r="AQ3825" i="1"/>
  <c r="AN3824" i="1"/>
  <c r="AN3816" i="1"/>
  <c r="AP3814" i="1"/>
  <c r="AN3808" i="1"/>
  <c r="AP3806" i="1"/>
  <c r="AO3803" i="1"/>
  <c r="AN3800" i="1"/>
  <c r="AN3792" i="1"/>
  <c r="AP3790" i="1"/>
  <c r="AO3787" i="1"/>
  <c r="AN3784" i="1"/>
  <c r="AR3780" i="1"/>
  <c r="AO3779" i="1"/>
  <c r="AN3776" i="1"/>
  <c r="AQ3769" i="1"/>
  <c r="AN3768" i="1"/>
  <c r="AO3763" i="1"/>
  <c r="AN3760" i="1"/>
  <c r="AR3756" i="1"/>
  <c r="AQ3753" i="1"/>
  <c r="AN3752" i="1"/>
  <c r="AP3750" i="1"/>
  <c r="AQ3745" i="1"/>
  <c r="AN3744" i="1"/>
  <c r="AO3739" i="1"/>
  <c r="AQ3737" i="1"/>
  <c r="AN3736" i="1"/>
  <c r="AP3734" i="1"/>
  <c r="AO3731" i="1"/>
  <c r="AQ3729" i="1"/>
  <c r="AN3728" i="1"/>
  <c r="AN3720" i="1"/>
  <c r="AN3712" i="1"/>
  <c r="AP3710" i="1"/>
  <c r="AR3708" i="1"/>
  <c r="AN3704" i="1"/>
  <c r="AP3702" i="1"/>
  <c r="AR3700" i="1"/>
  <c r="AO3699" i="1"/>
  <c r="AQ3697" i="1"/>
  <c r="AN3696" i="1"/>
  <c r="AP3694" i="1"/>
  <c r="AR3692" i="1"/>
  <c r="AO3691" i="1"/>
  <c r="AN3688" i="1"/>
  <c r="AN3680" i="1"/>
  <c r="AR3676" i="1"/>
  <c r="AN3672" i="1"/>
  <c r="AP3670" i="1"/>
  <c r="AN3664" i="1"/>
  <c r="AP3662" i="1"/>
  <c r="AN3656" i="1"/>
  <c r="AR3652" i="1"/>
  <c r="AO3651" i="1"/>
  <c r="AN3648" i="1"/>
  <c r="AN3640" i="1"/>
  <c r="AN3632" i="1"/>
  <c r="AQ3625" i="1"/>
  <c r="AN3624" i="1"/>
  <c r="AQ3617" i="1"/>
  <c r="AN3616" i="1"/>
  <c r="AP3614" i="1"/>
  <c r="AQ3609" i="1"/>
  <c r="AN3608" i="1"/>
  <c r="AR3604" i="1"/>
  <c r="AQ3601" i="1"/>
  <c r="AN3600" i="1"/>
  <c r="AP3598" i="1"/>
  <c r="AN3592" i="1"/>
  <c r="AO3587" i="1"/>
  <c r="AN3584" i="1"/>
  <c r="AP3582" i="1"/>
  <c r="AR3580" i="1"/>
  <c r="AO3579" i="1"/>
  <c r="AQ3577" i="1"/>
  <c r="AN3576" i="1"/>
  <c r="AO3571" i="1"/>
  <c r="AN3568" i="1"/>
  <c r="AQ3561" i="1"/>
  <c r="AN3560" i="1"/>
  <c r="AQ3553" i="1"/>
  <c r="AN3552" i="1"/>
  <c r="AQ3545" i="1"/>
  <c r="AN3544" i="1"/>
  <c r="AR3540" i="1"/>
  <c r="AQ3537" i="1"/>
  <c r="AN3536" i="1"/>
  <c r="AR3532" i="1"/>
  <c r="AO3531" i="1"/>
  <c r="AQ3529" i="1"/>
  <c r="AN3528" i="1"/>
  <c r="AP3526" i="1"/>
  <c r="AQ3521" i="1"/>
  <c r="AN3520" i="1"/>
  <c r="AQ3513" i="1"/>
  <c r="AN3512" i="1"/>
  <c r="AP3510" i="1"/>
  <c r="AO3507" i="1"/>
  <c r="AN3504" i="1"/>
  <c r="AN3496" i="1"/>
  <c r="AN3488" i="1"/>
  <c r="AP3486" i="1"/>
  <c r="AR3484" i="1"/>
  <c r="AO3483" i="1"/>
  <c r="AN3480" i="1"/>
  <c r="AO5190" i="1"/>
  <c r="AO4980" i="1"/>
  <c r="AR4832" i="1"/>
  <c r="AP4733" i="1"/>
  <c r="AQ4677" i="1"/>
  <c r="AO4662" i="1"/>
  <c r="AN4629" i="1"/>
  <c r="AO4609" i="1"/>
  <c r="AP4571" i="1"/>
  <c r="AN4568" i="1"/>
  <c r="AR4556" i="1"/>
  <c r="AR4514" i="1"/>
  <c r="AO4502" i="1"/>
  <c r="AN4486" i="1"/>
  <c r="AP4444" i="1"/>
  <c r="AP4417" i="1"/>
  <c r="AN4360" i="1"/>
  <c r="AO4352" i="1"/>
  <c r="AN4341" i="1"/>
  <c r="AN4334" i="1"/>
  <c r="AP4324" i="1"/>
  <c r="AR4316" i="1"/>
  <c r="AR4305" i="1"/>
  <c r="AR4290" i="1"/>
  <c r="AN4280" i="1"/>
  <c r="AR4274" i="1"/>
  <c r="AP4246" i="1"/>
  <c r="AN4238" i="1"/>
  <c r="AP4209" i="1"/>
  <c r="AQ4183" i="1"/>
  <c r="AQ4177" i="1"/>
  <c r="AQ4166" i="1"/>
  <c r="AR4153" i="1"/>
  <c r="AP4147" i="1"/>
  <c r="AR4134" i="1"/>
  <c r="AN4130" i="1"/>
  <c r="AQ4117" i="1"/>
  <c r="AQ4102" i="1"/>
  <c r="AN4090" i="1"/>
  <c r="AQ4086" i="1"/>
  <c r="AN4082" i="1"/>
  <c r="AR4057" i="1"/>
  <c r="AQ4047" i="1"/>
  <c r="AN4042" i="1"/>
  <c r="AN4036" i="1"/>
  <c r="AN4031" i="1"/>
  <c r="AO4016" i="1"/>
  <c r="AP4010" i="1"/>
  <c r="AR4001" i="1"/>
  <c r="AQ3997" i="1"/>
  <c r="AN3974" i="1"/>
  <c r="AN3967" i="1"/>
  <c r="AQ3963" i="1"/>
  <c r="AQ3952" i="1"/>
  <c r="AN3943" i="1"/>
  <c r="AN3938" i="1"/>
  <c r="AR3914" i="1"/>
  <c r="AN3910" i="1"/>
  <c r="AP3899" i="1"/>
  <c r="AP3892" i="1"/>
  <c r="AR3874" i="1"/>
  <c r="AP3868" i="1"/>
  <c r="AO3866" i="1"/>
  <c r="AN3863" i="1"/>
  <c r="AN3861" i="1"/>
  <c r="AR3857" i="1"/>
  <c r="AR3848" i="1"/>
  <c r="AR3835" i="1"/>
  <c r="AR3832" i="1"/>
  <c r="AQ3830" i="1"/>
  <c r="AO3826" i="1"/>
  <c r="AO3823" i="1"/>
  <c r="AN3820" i="1"/>
  <c r="AQ3813" i="1"/>
  <c r="AQ3807" i="1"/>
  <c r="AQ3800" i="1"/>
  <c r="AN3790" i="1"/>
  <c r="AP3780" i="1"/>
  <c r="AQ3775" i="1"/>
  <c r="AQ3773" i="1"/>
  <c r="AR3769" i="1"/>
  <c r="AN3764" i="1"/>
  <c r="AO3759" i="1"/>
  <c r="AP3757" i="1"/>
  <c r="AO3752" i="1"/>
  <c r="AO3745" i="1"/>
  <c r="AN3743" i="1"/>
  <c r="AN3741" i="1"/>
  <c r="AN3732" i="1"/>
  <c r="AO3729" i="1"/>
  <c r="AN3718" i="1"/>
  <c r="AP3714" i="1"/>
  <c r="AN3710" i="1"/>
  <c r="AP3700" i="1"/>
  <c r="AR3697" i="1"/>
  <c r="AP3692" i="1"/>
  <c r="AN3686" i="1"/>
  <c r="AP3682" i="1"/>
  <c r="AN3676" i="1"/>
  <c r="AN3668" i="1"/>
  <c r="AQ3663" i="1"/>
  <c r="AN3654" i="1"/>
  <c r="AR3651" i="1"/>
  <c r="AN3614" i="1"/>
  <c r="AN3612" i="1"/>
  <c r="AN3606" i="1"/>
  <c r="AR3600" i="1"/>
  <c r="AO3594" i="1"/>
  <c r="AR3578" i="1"/>
  <c r="AO3570" i="1"/>
  <c r="AN3532" i="1"/>
  <c r="AO3529" i="1"/>
  <c r="AN3527" i="1"/>
  <c r="AN3517" i="1"/>
  <c r="AR3512" i="1"/>
  <c r="AQ3510" i="1"/>
  <c r="AO3506" i="1"/>
  <c r="AN3492" i="1"/>
  <c r="AP3483" i="1"/>
  <c r="AR3480" i="1"/>
  <c r="AR3473" i="1"/>
  <c r="AQ3471" i="1"/>
  <c r="AN3464" i="1"/>
  <c r="AP3462" i="1"/>
  <c r="AN3444" i="1"/>
  <c r="AQ3440" i="1"/>
  <c r="AP3435" i="1"/>
  <c r="AO3430" i="1"/>
  <c r="AN3427" i="1"/>
  <c r="AO3425" i="1"/>
  <c r="AQ3421" i="1"/>
  <c r="AN3420" i="1"/>
  <c r="AQ3416" i="1"/>
  <c r="AR3414" i="1"/>
  <c r="AN3413" i="1"/>
  <c r="AR3407" i="1"/>
  <c r="AN3406" i="1"/>
  <c r="AP3404" i="1"/>
  <c r="AR3402" i="1"/>
  <c r="AN3398" i="1"/>
  <c r="AR3394" i="1"/>
  <c r="AQ3391" i="1"/>
  <c r="AN3390" i="1"/>
  <c r="AN3382" i="1"/>
  <c r="AQ3375" i="1"/>
  <c r="AN3374" i="1"/>
  <c r="AN3366" i="1"/>
  <c r="AN3358" i="1"/>
  <c r="AR3354" i="1"/>
  <c r="AN3350" i="1"/>
  <c r="AN3342" i="1"/>
  <c r="AO3337" i="1"/>
  <c r="AQ3335" i="1"/>
  <c r="AN3334" i="1"/>
  <c r="AP3332" i="1"/>
  <c r="AN3326" i="1"/>
  <c r="AN3318" i="1"/>
  <c r="AO3313" i="1"/>
  <c r="AN3310" i="1"/>
  <c r="AP3308" i="1"/>
  <c r="AR3306" i="1"/>
  <c r="AQ3303" i="1"/>
  <c r="AN3302" i="1"/>
  <c r="AN3294" i="1"/>
  <c r="AO3289" i="1"/>
  <c r="AQ3287" i="1"/>
  <c r="AN3286" i="1"/>
  <c r="AP3284" i="1"/>
  <c r="AQ3279" i="1"/>
  <c r="AN3278" i="1"/>
  <c r="AR3274" i="1"/>
  <c r="AN3270" i="1"/>
  <c r="AR3266" i="1"/>
  <c r="AQ3263" i="1"/>
  <c r="AN3262" i="1"/>
  <c r="AN3254" i="1"/>
  <c r="AR3250" i="1"/>
  <c r="AN3246" i="1"/>
  <c r="AQ3239" i="1"/>
  <c r="AN3238" i="1"/>
  <c r="AO3233" i="1"/>
  <c r="AQ3231" i="1"/>
  <c r="AN3230" i="1"/>
  <c r="AN3222" i="1"/>
  <c r="AQ3215" i="1"/>
  <c r="AN3214" i="1"/>
  <c r="AP3212" i="1"/>
  <c r="AR3210" i="1"/>
  <c r="AN3206" i="1"/>
  <c r="AP3204" i="1"/>
  <c r="AN3198" i="1"/>
  <c r="AP3196" i="1"/>
  <c r="AN3190" i="1"/>
  <c r="AN3182" i="1"/>
  <c r="AP3180" i="1"/>
  <c r="AN3174" i="1"/>
  <c r="AR3170" i="1"/>
  <c r="AQ4970" i="1"/>
  <c r="AR4906" i="1"/>
  <c r="AP4856" i="1"/>
  <c r="AN4799" i="1"/>
  <c r="AQ4765" i="1"/>
  <c r="AR4731" i="1"/>
  <c r="AP4675" i="1"/>
  <c r="AN4661" i="1"/>
  <c r="AP4620" i="1"/>
  <c r="AN4598" i="1"/>
  <c r="AN4581" i="1"/>
  <c r="AO4571" i="1"/>
  <c r="AN4565" i="1"/>
  <c r="AN4555" i="1"/>
  <c r="AQ4537" i="1"/>
  <c r="AN4533" i="1"/>
  <c r="AQ4513" i="1"/>
  <c r="AO4499" i="1"/>
  <c r="AP4481" i="1"/>
  <c r="AN4475" i="1"/>
  <c r="AN4448" i="1"/>
  <c r="AR4441" i="1"/>
  <c r="AQ4422" i="1"/>
  <c r="AN4403" i="1"/>
  <c r="AQ4359" i="1"/>
  <c r="AN4350" i="1"/>
  <c r="AN4326" i="1"/>
  <c r="AP4316" i="1"/>
  <c r="AQ4305" i="1"/>
  <c r="AP4244" i="1"/>
  <c r="AO4235" i="1"/>
  <c r="AN4224" i="1"/>
  <c r="AR4204" i="1"/>
  <c r="AQ4198" i="1"/>
  <c r="AP4182" i="1"/>
  <c r="AP4177" i="1"/>
  <c r="AR4152" i="1"/>
  <c r="AP4146" i="1"/>
  <c r="AP4117" i="1"/>
  <c r="AR4094" i="1"/>
  <c r="AR4089" i="1"/>
  <c r="AP4085" i="1"/>
  <c r="AO4079" i="1"/>
  <c r="AR4075" i="1"/>
  <c r="AR4056" i="1"/>
  <c r="AO4047" i="1"/>
  <c r="AO4041" i="1"/>
  <c r="AP4035" i="1"/>
  <c r="AN4030" i="1"/>
  <c r="AP4020" i="1"/>
  <c r="AO4015" i="1"/>
  <c r="AO4010" i="1"/>
  <c r="AP4004" i="1"/>
  <c r="AO4001" i="1"/>
  <c r="AO3997" i="1"/>
  <c r="AN3994" i="1"/>
  <c r="AN3991" i="1"/>
  <c r="AO3977" i="1"/>
  <c r="AQ3973" i="1"/>
  <c r="AR3966" i="1"/>
  <c r="AR3962" i="1"/>
  <c r="AO3952" i="1"/>
  <c r="AN3949" i="1"/>
  <c r="AR3942" i="1"/>
  <c r="AQ3931" i="1"/>
  <c r="AO3914" i="1"/>
  <c r="AN3901" i="1"/>
  <c r="AO3898" i="1"/>
  <c r="AR3889" i="1"/>
  <c r="AN3877" i="1"/>
  <c r="AP3874" i="1"/>
  <c r="AN3868" i="1"/>
  <c r="AR3865" i="1"/>
  <c r="AP3860" i="1"/>
  <c r="AO3857" i="1"/>
  <c r="AQ3848" i="1"/>
  <c r="AN3845" i="1"/>
  <c r="AP3835" i="1"/>
  <c r="AQ3832" i="1"/>
  <c r="AN3830" i="1"/>
  <c r="AN3828" i="1"/>
  <c r="AR3825" i="1"/>
  <c r="AN3823" i="1"/>
  <c r="AP3813" i="1"/>
  <c r="AO3807" i="1"/>
  <c r="AO3800" i="1"/>
  <c r="AN3798" i="1"/>
  <c r="AN3796" i="1"/>
  <c r="AN3780" i="1"/>
  <c r="AO3775" i="1"/>
  <c r="AP3773" i="1"/>
  <c r="AO3769" i="1"/>
  <c r="AN3767" i="1"/>
  <c r="AR3763" i="1"/>
  <c r="AN3759" i="1"/>
  <c r="AN3757" i="1"/>
  <c r="AQ3751" i="1"/>
  <c r="AR3744" i="1"/>
  <c r="AR3731" i="1"/>
  <c r="AN3725" i="1"/>
  <c r="AO3714" i="1"/>
  <c r="AQ3709" i="1"/>
  <c r="AN3700" i="1"/>
  <c r="AO3697" i="1"/>
  <c r="AN3692" i="1"/>
  <c r="AO3682" i="1"/>
  <c r="AO3663" i="1"/>
  <c r="AN3661" i="1"/>
  <c r="AP3651" i="1"/>
  <c r="AN3645" i="1"/>
  <c r="AN3636" i="1"/>
  <c r="AQ3613" i="1"/>
  <c r="AR3609" i="1"/>
  <c r="AQ3605" i="1"/>
  <c r="AQ3600" i="1"/>
  <c r="AN3596" i="1"/>
  <c r="AN3590" i="1"/>
  <c r="AP3578" i="1"/>
  <c r="AN3574" i="1"/>
  <c r="AN3541" i="1"/>
  <c r="AR3531" i="1"/>
  <c r="AR3528" i="1"/>
  <c r="AP5368" i="1"/>
  <c r="AR5122" i="1"/>
  <c r="AP5052" i="1"/>
  <c r="AO4855" i="1"/>
  <c r="AO4785" i="1"/>
  <c r="AO4751" i="1"/>
  <c r="AR4689" i="1"/>
  <c r="AN4615" i="1"/>
  <c r="AR4577" i="1"/>
  <c r="AR4570" i="1"/>
  <c r="AR4562" i="1"/>
  <c r="AP4547" i="1"/>
  <c r="AQ4534" i="1"/>
  <c r="AR4530" i="1"/>
  <c r="AR4511" i="1"/>
  <c r="AR4498" i="1"/>
  <c r="AR4474" i="1"/>
  <c r="AQ4447" i="1"/>
  <c r="AP4441" i="1"/>
  <c r="AP4420" i="1"/>
  <c r="AP4398" i="1"/>
  <c r="AN4392" i="1"/>
  <c r="AN4347" i="1"/>
  <c r="AO4320" i="1"/>
  <c r="AO4305" i="1"/>
  <c r="AQ4284" i="1"/>
  <c r="AO4262" i="1"/>
  <c r="AN4243" i="1"/>
  <c r="AR4217" i="1"/>
  <c r="AP4211" i="1"/>
  <c r="AR4201" i="1"/>
  <c r="AQ4196" i="1"/>
  <c r="AO4176" i="1"/>
  <c r="AN4156" i="1"/>
  <c r="AP4152" i="1"/>
  <c r="AN4146" i="1"/>
  <c r="AP4141" i="1"/>
  <c r="AN4117" i="1"/>
  <c r="AN4109" i="1"/>
  <c r="AN4092" i="1"/>
  <c r="AR4078" i="1"/>
  <c r="AP4075" i="1"/>
  <c r="AR4067" i="1"/>
  <c r="AQ4056" i="1"/>
  <c r="AR4046" i="1"/>
  <c r="AN4044" i="1"/>
  <c r="AP4034" i="1"/>
  <c r="AP4029" i="1"/>
  <c r="AQ4019" i="1"/>
  <c r="AQ4007" i="1"/>
  <c r="AR4003" i="1"/>
  <c r="AQ4000" i="1"/>
  <c r="AN3997" i="1"/>
  <c r="AR3992" i="1"/>
  <c r="AQ3990" i="1"/>
  <c r="AO3973" i="1"/>
  <c r="AN3966" i="1"/>
  <c r="AP3962" i="1"/>
  <c r="AQ3951" i="1"/>
  <c r="AN3942" i="1"/>
  <c r="AR3930" i="1"/>
  <c r="AN3926" i="1"/>
  <c r="AN3919" i="1"/>
  <c r="AN3914" i="1"/>
  <c r="AN3908" i="1"/>
  <c r="AQ3895" i="1"/>
  <c r="AO3889" i="1"/>
  <c r="AR3878" i="1"/>
  <c r="AR3876" i="1"/>
  <c r="AN3874" i="1"/>
  <c r="AN3870" i="1"/>
  <c r="AO3865" i="1"/>
  <c r="AN3860" i="1"/>
  <c r="AN3855" i="1"/>
  <c r="AO3848" i="1"/>
  <c r="AN3837" i="1"/>
  <c r="AO3832" i="1"/>
  <c r="AQ3829" i="1"/>
  <c r="AO3825" i="1"/>
  <c r="AN3813" i="1"/>
  <c r="AN3807" i="1"/>
  <c r="AQ3799" i="1"/>
  <c r="AQ3797" i="1"/>
  <c r="AN3788" i="1"/>
  <c r="AN3782" i="1"/>
  <c r="AR3779" i="1"/>
  <c r="AN3775" i="1"/>
  <c r="AN3773" i="1"/>
  <c r="AR3768" i="1"/>
  <c r="AP3763" i="1"/>
  <c r="AP3756" i="1"/>
  <c r="AO3751" i="1"/>
  <c r="AN3749" i="1"/>
  <c r="AQ3744" i="1"/>
  <c r="AQ3735" i="1"/>
  <c r="AP3731" i="1"/>
  <c r="AN3716" i="1"/>
  <c r="AP3709" i="1"/>
  <c r="AN3703" i="1"/>
  <c r="AR3699" i="1"/>
  <c r="AN3695" i="1"/>
  <c r="AR3691" i="1"/>
  <c r="AN3684" i="1"/>
  <c r="AN3663" i="1"/>
  <c r="AR3650" i="1"/>
  <c r="AN3639" i="1"/>
  <c r="AP3613" i="1"/>
  <c r="AO3609" i="1"/>
  <c r="AP3605" i="1"/>
  <c r="AO3600" i="1"/>
  <c r="AQ3583" i="1"/>
  <c r="AO3578" i="1"/>
  <c r="AN3566" i="1"/>
  <c r="AN3564" i="1"/>
  <c r="AN3558" i="1"/>
  <c r="AN3550" i="1"/>
  <c r="AP3540" i="1"/>
  <c r="AP3531" i="1"/>
  <c r="AQ3528" i="1"/>
  <c r="AN3526" i="1"/>
  <c r="AP3522" i="1"/>
  <c r="AO3512" i="1"/>
  <c r="AN3502" i="1"/>
  <c r="AP3482" i="1"/>
  <c r="AO3480" i="1"/>
  <c r="AO3473" i="1"/>
  <c r="AN3471" i="1"/>
  <c r="AQ3456" i="1"/>
  <c r="AN3455" i="1"/>
  <c r="AN3442" i="1"/>
  <c r="AO3440" i="1"/>
  <c r="AR3436" i="1"/>
  <c r="AN3435" i="1"/>
  <c r="AP3426" i="1"/>
  <c r="AN3423" i="1"/>
  <c r="AO3421" i="1"/>
  <c r="AN3418" i="1"/>
  <c r="AO3416" i="1"/>
  <c r="AP3414" i="1"/>
  <c r="AN3411" i="1"/>
  <c r="AO3407" i="1"/>
  <c r="AQ3405" i="1"/>
  <c r="AN3404" i="1"/>
  <c r="AP3402" i="1"/>
  <c r="AR3400" i="1"/>
  <c r="AN3396" i="1"/>
  <c r="AP3394" i="1"/>
  <c r="AO3391" i="1"/>
  <c r="AN3388" i="1"/>
  <c r="AQ3381" i="1"/>
  <c r="AN3380" i="1"/>
  <c r="AO3375" i="1"/>
  <c r="AN3372" i="1"/>
  <c r="AN3364" i="1"/>
  <c r="AN3356" i="1"/>
  <c r="AP3354" i="1"/>
  <c r="AN3348" i="1"/>
  <c r="AN3340" i="1"/>
  <c r="AO3335" i="1"/>
  <c r="AQ3333" i="1"/>
  <c r="AN3332" i="1"/>
  <c r="AN3324" i="1"/>
  <c r="AN3316" i="1"/>
  <c r="AN3308" i="1"/>
  <c r="AP3306" i="1"/>
  <c r="AO3303" i="1"/>
  <c r="AN3300" i="1"/>
  <c r="AR3296" i="1"/>
  <c r="AN3292" i="1"/>
  <c r="AR3288" i="1"/>
  <c r="AO3287" i="1"/>
  <c r="AN3284" i="1"/>
  <c r="AR3280" i="1"/>
  <c r="AO3279" i="1"/>
  <c r="AN3276" i="1"/>
  <c r="AP3274" i="1"/>
  <c r="AQ3269" i="1"/>
  <c r="AN3268" i="1"/>
  <c r="AP3266" i="1"/>
  <c r="AO3263" i="1"/>
  <c r="AN3260" i="1"/>
  <c r="AQ3253" i="1"/>
  <c r="AN3252" i="1"/>
  <c r="AP3250" i="1"/>
  <c r="AR3248" i="1"/>
  <c r="AN3244" i="1"/>
  <c r="AR3240" i="1"/>
  <c r="AO3239" i="1"/>
  <c r="AN3236" i="1"/>
  <c r="AR3232" i="1"/>
  <c r="AO3231" i="1"/>
  <c r="AQ3229" i="1"/>
  <c r="AN3228" i="1"/>
  <c r="AR3224" i="1"/>
  <c r="AQ3221" i="1"/>
  <c r="AN3220" i="1"/>
  <c r="AR3216" i="1"/>
  <c r="AO3215" i="1"/>
  <c r="AN3212" i="1"/>
  <c r="AP3210" i="1"/>
  <c r="AQ3205" i="1"/>
  <c r="AN3204" i="1"/>
  <c r="AN3196" i="1"/>
  <c r="AN3188" i="1"/>
  <c r="AN3180" i="1"/>
  <c r="AR3176" i="1"/>
  <c r="AN3172" i="1"/>
  <c r="AP3170" i="1"/>
  <c r="AR3168" i="1"/>
  <c r="AN3164" i="1"/>
  <c r="AP3162" i="1"/>
  <c r="AN3156" i="1"/>
  <c r="AR3152" i="1"/>
  <c r="AN3148" i="1"/>
  <c r="AN3140" i="1"/>
  <c r="AN3132" i="1"/>
  <c r="AP3130" i="1"/>
  <c r="AN3124" i="1"/>
  <c r="AR3120" i="1"/>
  <c r="AN3116" i="1"/>
  <c r="AP3114" i="1"/>
  <c r="AN3108" i="1"/>
  <c r="AR3104" i="1"/>
  <c r="AN3100" i="1"/>
  <c r="AR3096" i="1"/>
  <c r="AN3092" i="1"/>
  <c r="AN3084" i="1"/>
  <c r="AP3082" i="1"/>
  <c r="AO3079" i="1"/>
  <c r="AN3076" i="1"/>
  <c r="AN3068" i="1"/>
  <c r="AN3060" i="1"/>
  <c r="AN3052" i="1"/>
  <c r="AN3044" i="1"/>
  <c r="AR3040" i="1"/>
  <c r="AO3039" i="1"/>
  <c r="AN3036" i="1"/>
  <c r="AQ3029" i="1"/>
  <c r="AN3028" i="1"/>
  <c r="AN3020" i="1"/>
  <c r="AN3012" i="1"/>
  <c r="AN3004" i="1"/>
  <c r="AP3002" i="1"/>
  <c r="AR3000" i="1"/>
  <c r="AN2996" i="1"/>
  <c r="AN2988" i="1"/>
  <c r="AN2980" i="1"/>
  <c r="AR2976" i="1"/>
  <c r="AQ2973" i="1"/>
  <c r="AN2972" i="1"/>
  <c r="AR2968" i="1"/>
  <c r="AN2964" i="1"/>
  <c r="AO2959" i="1"/>
  <c r="AN2956" i="1"/>
  <c r="AP2954" i="1"/>
  <c r="AN2948" i="1"/>
  <c r="AP2946" i="1"/>
  <c r="AN2940" i="1"/>
  <c r="AR2936" i="1"/>
  <c r="AN2932" i="1"/>
  <c r="AN2924" i="1"/>
  <c r="AO2919" i="1"/>
  <c r="AN2916" i="1"/>
  <c r="AN2908" i="1"/>
  <c r="AN2900" i="1"/>
  <c r="AO2895" i="1"/>
  <c r="AN2892" i="1"/>
  <c r="AN2884" i="1"/>
  <c r="AN2876" i="1"/>
  <c r="AN2868" i="1"/>
  <c r="AO2863" i="1"/>
  <c r="AN2860" i="1"/>
  <c r="AN2852" i="1"/>
  <c r="AR2848" i="1"/>
  <c r="AO2847" i="1"/>
  <c r="AN2844" i="1"/>
  <c r="AO2839" i="1"/>
  <c r="AN2836" i="1"/>
  <c r="AN2828" i="1"/>
  <c r="AN2820" i="1"/>
  <c r="AN2812" i="1"/>
  <c r="AR2808" i="1"/>
  <c r="AQ2805" i="1"/>
  <c r="AN2804" i="1"/>
  <c r="AR2800" i="1"/>
  <c r="AN2796" i="1"/>
  <c r="AN2788" i="1"/>
  <c r="AO2783" i="1"/>
  <c r="AQ2781" i="1"/>
  <c r="AN2780" i="1"/>
  <c r="AN2772" i="1"/>
  <c r="AN2764" i="1"/>
  <c r="AN5089" i="1"/>
  <c r="AR5032" i="1"/>
  <c r="AR4912" i="1"/>
  <c r="AO4861" i="1"/>
  <c r="AN4802" i="1"/>
  <c r="AO4770" i="1"/>
  <c r="AO4722" i="1"/>
  <c r="AR4654" i="1"/>
  <c r="AR4588" i="1"/>
  <c r="AQ4582" i="1"/>
  <c r="AP4542" i="1"/>
  <c r="AN4534" i="1"/>
  <c r="AR4527" i="1"/>
  <c r="AO4494" i="1"/>
  <c r="AN4478" i="1"/>
  <c r="AO4457" i="1"/>
  <c r="AR4450" i="1"/>
  <c r="AQ4433" i="1"/>
  <c r="AP4425" i="1"/>
  <c r="AN4405" i="1"/>
  <c r="AR4393" i="1"/>
  <c r="AQ4388" i="1"/>
  <c r="AP4377" i="1"/>
  <c r="AR4369" i="1"/>
  <c r="AO4328" i="1"/>
  <c r="AP4257" i="1"/>
  <c r="AR4252" i="1"/>
  <c r="AN4230" i="1"/>
  <c r="AP4219" i="1"/>
  <c r="AQ4215" i="1"/>
  <c r="AO4201" i="1"/>
  <c r="AO4195" i="1"/>
  <c r="AN4159" i="1"/>
  <c r="AQ4150" i="1"/>
  <c r="AO4144" i="1"/>
  <c r="AN4138" i="1"/>
  <c r="AQ4123" i="1"/>
  <c r="AP4114" i="1"/>
  <c r="AN4111" i="1"/>
  <c r="AQ4107" i="1"/>
  <c r="AN4098" i="1"/>
  <c r="AN4077" i="1"/>
  <c r="AP4069" i="1"/>
  <c r="AN4060" i="1"/>
  <c r="AN4055" i="1"/>
  <c r="AN4052" i="1"/>
  <c r="AO4045" i="1"/>
  <c r="AR4033" i="1"/>
  <c r="AO4026" i="1"/>
  <c r="AR4022" i="1"/>
  <c r="AP4018" i="1"/>
  <c r="AN4006" i="1"/>
  <c r="AP3995" i="1"/>
  <c r="AO3992" i="1"/>
  <c r="AP3989" i="1"/>
  <c r="AQ3983" i="1"/>
  <c r="AQ3979" i="1"/>
  <c r="AR3969" i="1"/>
  <c r="AN3959" i="1"/>
  <c r="AN3956" i="1"/>
  <c r="AN3950" i="1"/>
  <c r="AP3940" i="1"/>
  <c r="AN3930" i="1"/>
  <c r="AR3923" i="1"/>
  <c r="AR3920" i="1"/>
  <c r="AP3917" i="1"/>
  <c r="AN3902" i="1"/>
  <c r="AR3894" i="1"/>
  <c r="AR3882" i="1"/>
  <c r="AP3880" i="1"/>
  <c r="AN3878" i="1"/>
  <c r="AO3871" i="1"/>
  <c r="AQ3864" i="1"/>
  <c r="AP3859" i="1"/>
  <c r="AN3853" i="1"/>
  <c r="AP3850" i="1"/>
  <c r="AN3846" i="1"/>
  <c r="AQ3838" i="1"/>
  <c r="AN3829" i="1"/>
  <c r="AN3806" i="1"/>
  <c r="AN3804" i="1"/>
  <c r="AN3799" i="1"/>
  <c r="AN3797" i="1"/>
  <c r="AP3787" i="1"/>
  <c r="AO3768" i="1"/>
  <c r="AR3753" i="1"/>
  <c r="AQ3750" i="1"/>
  <c r="AR3746" i="1"/>
  <c r="AR3737" i="1"/>
  <c r="AN3735" i="1"/>
  <c r="AN3726" i="1"/>
  <c r="AP3708" i="1"/>
  <c r="AN3702" i="1"/>
  <c r="AN3694" i="1"/>
  <c r="AR3688" i="1"/>
  <c r="AQ3677" i="1"/>
  <c r="AN3671" i="1"/>
  <c r="AN3662" i="1"/>
  <c r="AO3650" i="1"/>
  <c r="AN3646" i="1"/>
  <c r="AQ3640" i="1"/>
  <c r="AN3637" i="1"/>
  <c r="AQ3629" i="1"/>
  <c r="AR3625" i="1"/>
  <c r="AQ3621" i="1"/>
  <c r="AR3617" i="1"/>
  <c r="AP3604" i="1"/>
  <c r="AO3599" i="1"/>
  <c r="AN3597" i="1"/>
  <c r="AN3591" i="1"/>
  <c r="AR3587" i="1"/>
  <c r="AN3583" i="1"/>
  <c r="AP3580" i="1"/>
  <c r="AO3577" i="1"/>
  <c r="AN3575" i="1"/>
  <c r="AR3571" i="1"/>
  <c r="AP3565" i="1"/>
  <c r="AO3561" i="1"/>
  <c r="AN3556" i="1"/>
  <c r="AO3551" i="1"/>
  <c r="AN3548" i="1"/>
  <c r="AN3542" i="1"/>
  <c r="AR3537" i="1"/>
  <c r="AQ3533" i="1"/>
  <c r="AN3524" i="1"/>
  <c r="AR3521" i="1"/>
  <c r="AR3507" i="1"/>
  <c r="AN5156" i="1"/>
  <c r="AN5069" i="1"/>
  <c r="AQ5006" i="1"/>
  <c r="AQ4824" i="1"/>
  <c r="AN4695" i="1"/>
  <c r="AN4654" i="1"/>
  <c r="AO4586" i="1"/>
  <c r="AN4520" i="1"/>
  <c r="AO4491" i="1"/>
  <c r="AN4453" i="1"/>
  <c r="AP4433" i="1"/>
  <c r="AP4411" i="1"/>
  <c r="AP4393" i="1"/>
  <c r="AP4387" i="1"/>
  <c r="AO4377" i="1"/>
  <c r="AQ4367" i="1"/>
  <c r="AP4339" i="1"/>
  <c r="AR4332" i="1"/>
  <c r="AN4323" i="1"/>
  <c r="AN4288" i="1"/>
  <c r="AO4278" i="1"/>
  <c r="AN4267" i="1"/>
  <c r="AO4257" i="1"/>
  <c r="AR4250" i="1"/>
  <c r="AO4219" i="1"/>
  <c r="AP4214" i="1"/>
  <c r="AO4192" i="1"/>
  <c r="AN4165" i="1"/>
  <c r="AR4158" i="1"/>
  <c r="AQ4149" i="1"/>
  <c r="AO4143" i="1"/>
  <c r="AR4136" i="1"/>
  <c r="AR4131" i="1"/>
  <c r="AN4127" i="1"/>
  <c r="AP4123" i="1"/>
  <c r="AO4114" i="1"/>
  <c r="AQ4110" i="1"/>
  <c r="AO4106" i="1"/>
  <c r="AN4101" i="1"/>
  <c r="AN4069" i="1"/>
  <c r="AQ4059" i="1"/>
  <c r="AQ4054" i="1"/>
  <c r="AR4051" i="1"/>
  <c r="AN4045" i="1"/>
  <c r="AQ4032" i="1"/>
  <c r="AR4025" i="1"/>
  <c r="AN4018" i="1"/>
  <c r="AP3988" i="1"/>
  <c r="AO3983" i="1"/>
  <c r="AO3969" i="1"/>
  <c r="AQ3958" i="1"/>
  <c r="AR3955" i="1"/>
  <c r="AN3940" i="1"/>
  <c r="AN3927" i="1"/>
  <c r="AP3923" i="1"/>
  <c r="AP3920" i="1"/>
  <c r="AN3917" i="1"/>
  <c r="AN3909" i="1"/>
  <c r="AQ3893" i="1"/>
  <c r="AO3882" i="1"/>
  <c r="AO3880" i="1"/>
  <c r="AN3871" i="1"/>
  <c r="AO3864" i="1"/>
  <c r="AN3862" i="1"/>
  <c r="AR3858" i="1"/>
  <c r="AP3852" i="1"/>
  <c r="AO3850" i="1"/>
  <c r="AN3838" i="1"/>
  <c r="AN3815" i="1"/>
  <c r="AQ3805" i="1"/>
  <c r="AR3803" i="1"/>
  <c r="AN3789" i="1"/>
  <c r="AN3783" i="1"/>
  <c r="AO3753" i="1"/>
  <c r="AN3750" i="1"/>
  <c r="AP3746" i="1"/>
  <c r="AN3742" i="1"/>
  <c r="AN3740" i="1"/>
  <c r="AO3737" i="1"/>
  <c r="AQ3734" i="1"/>
  <c r="AQ3727" i="1"/>
  <c r="AN3717" i="1"/>
  <c r="AN3708" i="1"/>
  <c r="AQ3701" i="1"/>
  <c r="AQ3693" i="1"/>
  <c r="AQ3688" i="1"/>
  <c r="AN3685" i="1"/>
  <c r="AP3677" i="1"/>
  <c r="AR3672" i="1"/>
  <c r="AQ3670" i="1"/>
  <c r="AR3664" i="1"/>
  <c r="AN3653" i="1"/>
  <c r="AQ3647" i="1"/>
  <c r="AO3640" i="1"/>
  <c r="AP3629" i="1"/>
  <c r="AO3625" i="1"/>
  <c r="AP3621" i="1"/>
  <c r="AO3617" i="1"/>
  <c r="AN3604" i="1"/>
  <c r="AN3599" i="1"/>
  <c r="AR3592" i="1"/>
  <c r="AP3587" i="1"/>
  <c r="AQ3582" i="1"/>
  <c r="AN3580" i="1"/>
  <c r="AR3576" i="1"/>
  <c r="AP3571" i="1"/>
  <c r="AN3567" i="1"/>
  <c r="AN3565" i="1"/>
  <c r="AN3559" i="1"/>
  <c r="AR3553" i="1"/>
  <c r="AN3551" i="1"/>
  <c r="AR3545" i="1"/>
  <c r="AO3537" i="1"/>
  <c r="AP3533" i="1"/>
  <c r="AO3521" i="1"/>
  <c r="AN3516" i="1"/>
  <c r="AP3507" i="1"/>
  <c r="AN3503" i="1"/>
  <c r="AN3487" i="1"/>
  <c r="AP3484" i="1"/>
  <c r="AP3470" i="1"/>
  <c r="AP3468" i="1"/>
  <c r="AQ3464" i="1"/>
  <c r="AN3463" i="1"/>
  <c r="AN3456" i="1"/>
  <c r="AN3443" i="1"/>
  <c r="AQ3439" i="1"/>
  <c r="AN3436" i="1"/>
  <c r="AO3434" i="1"/>
  <c r="AR3430" i="1"/>
  <c r="AR3425" i="1"/>
  <c r="AN3424" i="1"/>
  <c r="AN3419" i="1"/>
  <c r="AQ3415" i="1"/>
  <c r="AQ3413" i="1"/>
  <c r="AN3412" i="1"/>
  <c r="AO3410" i="1"/>
  <c r="AQ3406" i="1"/>
  <c r="AN3405" i="1"/>
  <c r="AO3400" i="1"/>
  <c r="AN3397" i="1"/>
  <c r="AQ3390" i="1"/>
  <c r="AN3389" i="1"/>
  <c r="AN3381" i="1"/>
  <c r="AN3373" i="1"/>
  <c r="AP3371" i="1"/>
  <c r="AQ3366" i="1"/>
  <c r="AN3365" i="1"/>
  <c r="AN3357" i="1"/>
  <c r="AN3349" i="1"/>
  <c r="AN3341" i="1"/>
  <c r="AR3337" i="1"/>
  <c r="AN3333" i="1"/>
  <c r="AN3325" i="1"/>
  <c r="AP3323" i="1"/>
  <c r="AQ3318" i="1"/>
  <c r="AN3317" i="1"/>
  <c r="AR3313" i="1"/>
  <c r="AN3309" i="1"/>
  <c r="AQ3302" i="1"/>
  <c r="AN3301" i="1"/>
  <c r="AO3296" i="1"/>
  <c r="AN3293" i="1"/>
  <c r="AR3289" i="1"/>
  <c r="AO3288" i="1"/>
  <c r="AN3285" i="1"/>
  <c r="AO3280" i="1"/>
  <c r="AQ3278" i="1"/>
  <c r="AN3277" i="1"/>
  <c r="AQ3270" i="1"/>
  <c r="AN3269" i="1"/>
  <c r="AN3261" i="1"/>
  <c r="AQ3254" i="1"/>
  <c r="AN3253" i="1"/>
  <c r="AO3248" i="1"/>
  <c r="AN3245" i="1"/>
  <c r="AP3243" i="1"/>
  <c r="AO3240" i="1"/>
  <c r="AQ3238" i="1"/>
  <c r="AN3237" i="1"/>
  <c r="AR3233" i="1"/>
  <c r="AO3232" i="1"/>
  <c r="AN3229" i="1"/>
  <c r="AO3224" i="1"/>
  <c r="AN3221" i="1"/>
  <c r="AP3219" i="1"/>
  <c r="AO3216" i="1"/>
  <c r="AN3213" i="1"/>
  <c r="AN3205" i="1"/>
  <c r="AQ3198" i="1"/>
  <c r="AN3197" i="1"/>
  <c r="AN3189" i="1"/>
  <c r="AN3181" i="1"/>
  <c r="AO3176" i="1"/>
  <c r="AN3173" i="1"/>
  <c r="AO3168" i="1"/>
  <c r="AQ3166" i="1"/>
  <c r="AN3165" i="1"/>
  <c r="AN3157" i="1"/>
  <c r="AN5220" i="1"/>
  <c r="AN5117" i="1"/>
  <c r="AP5042" i="1"/>
  <c r="AQ4928" i="1"/>
  <c r="AN4734" i="1"/>
  <c r="AN4726" i="1"/>
  <c r="AO4672" i="1"/>
  <c r="AN4635" i="1"/>
  <c r="AQ4609" i="1"/>
  <c r="AR4590" i="1"/>
  <c r="AO4568" i="1"/>
  <c r="AN4558" i="1"/>
  <c r="AQ4545" i="1"/>
  <c r="AN4517" i="1"/>
  <c r="AQ4502" i="1"/>
  <c r="AP4486" i="1"/>
  <c r="AR4444" i="1"/>
  <c r="AQ4438" i="1"/>
  <c r="AP4427" i="1"/>
  <c r="AR4418" i="1"/>
  <c r="AN4397" i="1"/>
  <c r="AN4363" i="1"/>
  <c r="AQ4356" i="1"/>
  <c r="AO4334" i="1"/>
  <c r="AP4331" i="1"/>
  <c r="AR4324" i="1"/>
  <c r="AR4276" i="1"/>
  <c r="AN4259" i="1"/>
  <c r="AQ4246" i="1"/>
  <c r="AO4240" i="1"/>
  <c r="AQ4209" i="1"/>
  <c r="AP4188" i="1"/>
  <c r="AN4174" i="1"/>
  <c r="AR4162" i="1"/>
  <c r="AO4154" i="1"/>
  <c r="AR4147" i="1"/>
  <c r="AO4136" i="1"/>
  <c r="AP4130" i="1"/>
  <c r="AN4103" i="1"/>
  <c r="AP4090" i="1"/>
  <c r="AR4086" i="1"/>
  <c r="AP4082" i="1"/>
  <c r="AP4058" i="1"/>
  <c r="AO4050" i="1"/>
  <c r="AR4042" i="1"/>
  <c r="AN4037" i="1"/>
  <c r="AQ4031" i="1"/>
  <c r="AQ4024" i="1"/>
  <c r="AP4016" i="1"/>
  <c r="AP4013" i="1"/>
  <c r="AR3998" i="1"/>
  <c r="AQ3987" i="1"/>
  <c r="AR3974" i="1"/>
  <c r="AQ3967" i="1"/>
  <c r="AQ3943" i="1"/>
  <c r="AP3938" i="1"/>
  <c r="AN3925" i="1"/>
  <c r="AO3922" i="1"/>
  <c r="AR3915" i="1"/>
  <c r="AN3903" i="1"/>
  <c r="AR3899" i="1"/>
  <c r="AN3893" i="1"/>
  <c r="AN3884" i="1"/>
  <c r="AN3869" i="1"/>
  <c r="AP3866" i="1"/>
  <c r="AO3863" i="1"/>
  <c r="AP3861" i="1"/>
  <c r="AO3858" i="1"/>
  <c r="AN3854" i="1"/>
  <c r="AO3849" i="1"/>
  <c r="AN3847" i="1"/>
  <c r="AN3836" i="1"/>
  <c r="AO3833" i="1"/>
  <c r="AN3831" i="1"/>
  <c r="AP3826" i="1"/>
  <c r="AQ3823" i="1"/>
  <c r="AN3814" i="1"/>
  <c r="AN3812" i="1"/>
  <c r="AN3805" i="1"/>
  <c r="AR3800" i="1"/>
  <c r="AQ3790" i="1"/>
  <c r="AN3781" i="1"/>
  <c r="AN3774" i="1"/>
  <c r="AN3772" i="1"/>
  <c r="AQ3759" i="1"/>
  <c r="AQ3757" i="1"/>
  <c r="AQ3752" i="1"/>
  <c r="AN3748" i="1"/>
  <c r="AR3745" i="1"/>
  <c r="AP3741" i="1"/>
  <c r="AP3739" i="1"/>
  <c r="AR3729" i="1"/>
  <c r="AN3727" i="1"/>
  <c r="AR3714" i="1"/>
  <c r="AQ3710" i="1"/>
  <c r="AN3701" i="1"/>
  <c r="AN3693" i="1"/>
  <c r="AR3682" i="1"/>
  <c r="AP3676" i="1"/>
  <c r="AO3672" i="1"/>
  <c r="AO3664" i="1"/>
  <c r="AN3652" i="1"/>
  <c r="AN3647" i="1"/>
  <c r="AN3638" i="1"/>
  <c r="AQ3614" i="1"/>
  <c r="AO3601" i="1"/>
  <c r="AN3598" i="1"/>
  <c r="AP3594" i="1"/>
  <c r="AO3592" i="1"/>
  <c r="AP3579" i="1"/>
  <c r="AO3576" i="1"/>
  <c r="AP3570" i="1"/>
  <c r="AN3557" i="1"/>
  <c r="AN3549" i="1"/>
  <c r="AN3543" i="1"/>
  <c r="AP3532" i="1"/>
  <c r="AR3529" i="1"/>
  <c r="AN3525" i="1"/>
  <c r="AO3513" i="1"/>
  <c r="AN3511" i="1"/>
  <c r="AP3506" i="1"/>
  <c r="AN3501" i="1"/>
  <c r="AN3486" i="1"/>
  <c r="AR3483" i="1"/>
  <c r="AN3479" i="1"/>
  <c r="AN3474" i="1"/>
  <c r="AN3472" i="1"/>
  <c r="AN3466" i="1"/>
  <c r="AO3464" i="1"/>
  <c r="AQ3462" i="1"/>
  <c r="AN3454" i="1"/>
  <c r="AR3440" i="1"/>
  <c r="AN3439" i="1"/>
  <c r="AQ3435" i="1"/>
  <c r="AN3432" i="1"/>
  <c r="AP3430" i="1"/>
  <c r="AP3425" i="1"/>
  <c r="AN3422" i="1"/>
  <c r="AR3416" i="1"/>
  <c r="AN3415" i="1"/>
  <c r="AO3413" i="1"/>
  <c r="AN3408" i="1"/>
  <c r="AO3406" i="1"/>
  <c r="AQ3404" i="1"/>
  <c r="AN3403" i="1"/>
  <c r="AN3395" i="1"/>
  <c r="AR3391" i="1"/>
  <c r="AO3390" i="1"/>
  <c r="AN3387" i="1"/>
  <c r="AN3379" i="1"/>
  <c r="AR3375" i="1"/>
  <c r="AN3371" i="1"/>
  <c r="AO3366" i="1"/>
  <c r="AN3363" i="1"/>
  <c r="AN3355" i="1"/>
  <c r="AN3347" i="1"/>
  <c r="AN3339" i="1"/>
  <c r="AP3337" i="1"/>
  <c r="AR3335" i="1"/>
  <c r="AQ3332" i="1"/>
  <c r="AN3331" i="1"/>
  <c r="AN3323" i="1"/>
  <c r="AO3318" i="1"/>
  <c r="AN3315" i="1"/>
  <c r="AP3313" i="1"/>
  <c r="AQ3308" i="1"/>
  <c r="AN3307" i="1"/>
  <c r="AR3303" i="1"/>
  <c r="AO3302" i="1"/>
  <c r="AN3299" i="1"/>
  <c r="AN3291" i="1"/>
  <c r="AP3289" i="1"/>
  <c r="AR3287" i="1"/>
  <c r="AQ3284" i="1"/>
  <c r="AN3283" i="1"/>
  <c r="AR3279" i="1"/>
  <c r="AO3278" i="1"/>
  <c r="AN3275" i="1"/>
  <c r="AO3270" i="1"/>
  <c r="AN3267" i="1"/>
  <c r="AR3263" i="1"/>
  <c r="AN3259" i="1"/>
  <c r="AO3254" i="1"/>
  <c r="AN3251" i="1"/>
  <c r="AN3243" i="1"/>
  <c r="AR3239" i="1"/>
  <c r="AO3238" i="1"/>
  <c r="AN3235" i="1"/>
  <c r="AP3233" i="1"/>
  <c r="AR3231" i="1"/>
  <c r="AN3227" i="1"/>
  <c r="AN3219" i="1"/>
  <c r="AR3215" i="1"/>
  <c r="AQ3212" i="1"/>
  <c r="AN3211" i="1"/>
  <c r="AQ3204" i="1"/>
  <c r="AN3203" i="1"/>
  <c r="AO3198" i="1"/>
  <c r="AQ3196" i="1"/>
  <c r="AN3195" i="1"/>
  <c r="AN3187" i="1"/>
  <c r="AQ3180" i="1"/>
  <c r="AN3179" i="1"/>
  <c r="AN3171" i="1"/>
  <c r="AO3166" i="1"/>
  <c r="AN3163" i="1"/>
  <c r="AN3155" i="1"/>
  <c r="AN3147" i="1"/>
  <c r="AN3139" i="1"/>
  <c r="AO3134" i="1"/>
  <c r="AQ3132" i="1"/>
  <c r="AN3131" i="1"/>
  <c r="AN3123" i="1"/>
  <c r="AN3115" i="1"/>
  <c r="AQ3108" i="1"/>
  <c r="AN3107" i="1"/>
  <c r="AO3102" i="1"/>
  <c r="AN3099" i="1"/>
  <c r="AO3094" i="1"/>
  <c r="AN3091" i="1"/>
  <c r="AN3083" i="1"/>
  <c r="AR3079" i="1"/>
  <c r="AN3075" i="1"/>
  <c r="AN3067" i="1"/>
  <c r="AQ3060" i="1"/>
  <c r="AN3059" i="1"/>
  <c r="AN3051" i="1"/>
  <c r="AN3043" i="1"/>
  <c r="AR3039" i="1"/>
  <c r="AO3038" i="1"/>
  <c r="AN3035" i="1"/>
  <c r="AN3027" i="1"/>
  <c r="AN3019" i="1"/>
  <c r="AQ3012" i="1"/>
  <c r="AN3011" i="1"/>
  <c r="AQ3004" i="1"/>
  <c r="AN3003" i="1"/>
  <c r="AN2995" i="1"/>
  <c r="AN2987" i="1"/>
  <c r="AP2985" i="1"/>
  <c r="AN2979" i="1"/>
  <c r="AN2971" i="1"/>
  <c r="AQ2964" i="1"/>
  <c r="AN2963" i="1"/>
  <c r="AR2959" i="1"/>
  <c r="AO2958" i="1"/>
  <c r="AN2955" i="1"/>
  <c r="AN2947" i="1"/>
  <c r="AP2945" i="1"/>
  <c r="AN2939" i="1"/>
  <c r="AN2931" i="1"/>
  <c r="AQ2924" i="1"/>
  <c r="AN2923" i="1"/>
  <c r="AR2919" i="1"/>
  <c r="AN2915" i="1"/>
  <c r="AQ2908" i="1"/>
  <c r="AN2907" i="1"/>
  <c r="AN2899" i="1"/>
  <c r="AR2895" i="1"/>
  <c r="AO2894" i="1"/>
  <c r="AN2891" i="1"/>
  <c r="AN2883" i="1"/>
  <c r="AN2875" i="1"/>
  <c r="AO2870" i="1"/>
  <c r="AN2867" i="1"/>
  <c r="AR2863" i="1"/>
  <c r="AQ2860" i="1"/>
  <c r="AN2859" i="1"/>
  <c r="AO2854" i="1"/>
  <c r="AN2851" i="1"/>
  <c r="AR2847" i="1"/>
  <c r="AN2843" i="1"/>
  <c r="AP2841" i="1"/>
  <c r="AR2839" i="1"/>
  <c r="AN2835" i="1"/>
  <c r="AN2827" i="1"/>
  <c r="AQ2820" i="1"/>
  <c r="AN2819" i="1"/>
  <c r="AN2811" i="1"/>
  <c r="AQ2804" i="1"/>
  <c r="AN2803" i="1"/>
  <c r="AQ4656" i="1"/>
  <c r="AO4518" i="1"/>
  <c r="AO4478" i="1"/>
  <c r="AP4363" i="1"/>
  <c r="AN4310" i="1"/>
  <c r="AQ4230" i="1"/>
  <c r="AQ4144" i="1"/>
  <c r="AN4125" i="1"/>
  <c r="AQ4115" i="1"/>
  <c r="AR4083" i="1"/>
  <c r="AR4016" i="1"/>
  <c r="AN3957" i="1"/>
  <c r="AR3866" i="1"/>
  <c r="AR3859" i="1"/>
  <c r="AR3849" i="1"/>
  <c r="AP3829" i="1"/>
  <c r="AQ3814" i="1"/>
  <c r="AN3679" i="1"/>
  <c r="AN3670" i="1"/>
  <c r="AN3660" i="1"/>
  <c r="AO3647" i="1"/>
  <c r="AN3622" i="1"/>
  <c r="AN3613" i="1"/>
  <c r="AR3561" i="1"/>
  <c r="AN3540" i="1"/>
  <c r="AN3519" i="1"/>
  <c r="AN3500" i="1"/>
  <c r="AQ3486" i="1"/>
  <c r="AO3482" i="1"/>
  <c r="AN3476" i="1"/>
  <c r="AQ3470" i="1"/>
  <c r="AN3468" i="1"/>
  <c r="AN3452" i="1"/>
  <c r="AN3447" i="1"/>
  <c r="AN3437" i="1"/>
  <c r="AN3428" i="1"/>
  <c r="AQ3425" i="1"/>
  <c r="AN3416" i="1"/>
  <c r="AP3410" i="1"/>
  <c r="AO3405" i="1"/>
  <c r="AO3402" i="1"/>
  <c r="AP3400" i="1"/>
  <c r="AO3394" i="1"/>
  <c r="AN3386" i="1"/>
  <c r="AN3377" i="1"/>
  <c r="AN3369" i="1"/>
  <c r="AN3345" i="1"/>
  <c r="AQ3337" i="1"/>
  <c r="AN3335" i="1"/>
  <c r="AR3332" i="1"/>
  <c r="AO3323" i="1"/>
  <c r="AQ3313" i="1"/>
  <c r="AN3303" i="1"/>
  <c r="AN3297" i="1"/>
  <c r="AN3295" i="1"/>
  <c r="AQ3288" i="1"/>
  <c r="AP3279" i="1"/>
  <c r="AQ3274" i="1"/>
  <c r="AO3266" i="1"/>
  <c r="AO3250" i="1"/>
  <c r="AP3248" i="1"/>
  <c r="AQ3240" i="1"/>
  <c r="AQ3233" i="1"/>
  <c r="AQ3224" i="1"/>
  <c r="AQ3216" i="1"/>
  <c r="AN3200" i="1"/>
  <c r="AN3192" i="1"/>
  <c r="AN3158" i="1"/>
  <c r="AP3152" i="1"/>
  <c r="AN3144" i="1"/>
  <c r="AN3125" i="1"/>
  <c r="AN3118" i="1"/>
  <c r="AO3114" i="1"/>
  <c r="AN3111" i="1"/>
  <c r="AN3102" i="1"/>
  <c r="AQ3096" i="1"/>
  <c r="AN3095" i="1"/>
  <c r="AP3091" i="1"/>
  <c r="AN3088" i="1"/>
  <c r="AR3082" i="1"/>
  <c r="AN3081" i="1"/>
  <c r="AN3079" i="1"/>
  <c r="AN3069" i="1"/>
  <c r="AP3060" i="1"/>
  <c r="AN3050" i="1"/>
  <c r="AQ3039" i="1"/>
  <c r="AR3035" i="1"/>
  <c r="AN3034" i="1"/>
  <c r="AN3029" i="1"/>
  <c r="AN3017" i="1"/>
  <c r="AN3010" i="1"/>
  <c r="AN2991" i="1"/>
  <c r="AR2985" i="1"/>
  <c r="AN2984" i="1"/>
  <c r="AR2973" i="1"/>
  <c r="AN2970" i="1"/>
  <c r="AO2968" i="1"/>
  <c r="AN2965" i="1"/>
  <c r="AP2959" i="1"/>
  <c r="AN2952" i="1"/>
  <c r="AR2946" i="1"/>
  <c r="AN2938" i="1"/>
  <c r="AO2936" i="1"/>
  <c r="AN2933" i="1"/>
  <c r="AP2924" i="1"/>
  <c r="AN2912" i="1"/>
  <c r="AR2908" i="1"/>
  <c r="AN2905" i="1"/>
  <c r="AQ2894" i="1"/>
  <c r="AN2886" i="1"/>
  <c r="AN2874" i="1"/>
  <c r="AR2870" i="1"/>
  <c r="AN2869" i="1"/>
  <c r="AQ2863" i="1"/>
  <c r="AN2858" i="1"/>
  <c r="AR2854" i="1"/>
  <c r="AN2853" i="1"/>
  <c r="AP2847" i="1"/>
  <c r="AN2842" i="1"/>
  <c r="AN2833" i="1"/>
  <c r="AN2823" i="1"/>
  <c r="AN2816" i="1"/>
  <c r="AR2805" i="1"/>
  <c r="AN2800" i="1"/>
  <c r="AN2795" i="1"/>
  <c r="AQ2783" i="1"/>
  <c r="AR2781" i="1"/>
  <c r="AN2775" i="1"/>
  <c r="AN2770" i="1"/>
  <c r="AP2763" i="1"/>
  <c r="AN2757" i="1"/>
  <c r="AN2749" i="1"/>
  <c r="AN2741" i="1"/>
  <c r="AN2733" i="1"/>
  <c r="AN2725" i="1"/>
  <c r="AN2717" i="1"/>
  <c r="AN2709" i="1"/>
  <c r="AN2701" i="1"/>
  <c r="AN2693" i="1"/>
  <c r="AN2685" i="1"/>
  <c r="AN2677" i="1"/>
  <c r="AN2669" i="1"/>
  <c r="AQ2662" i="1"/>
  <c r="AN2661" i="1"/>
  <c r="AR2657" i="1"/>
  <c r="AN2653" i="1"/>
  <c r="AR2649" i="1"/>
  <c r="AO2648" i="1"/>
  <c r="AQ2646" i="1"/>
  <c r="AN2645" i="1"/>
  <c r="AN2637" i="1"/>
  <c r="AN2629" i="1"/>
  <c r="AN2621" i="1"/>
  <c r="AR2617" i="1"/>
  <c r="AN2613" i="1"/>
  <c r="AN2605" i="1"/>
  <c r="AN2597" i="1"/>
  <c r="AN2589" i="1"/>
  <c r="AN2581" i="1"/>
  <c r="AN2573" i="1"/>
  <c r="AP2571" i="1"/>
  <c r="AQ2566" i="1"/>
  <c r="AN2565" i="1"/>
  <c r="AQ2558" i="1"/>
  <c r="AN2557" i="1"/>
  <c r="AP2555" i="1"/>
  <c r="AN2549" i="1"/>
  <c r="AN2541" i="1"/>
  <c r="AP2539" i="1"/>
  <c r="AN2533" i="1"/>
  <c r="AN2525" i="1"/>
  <c r="AN2517" i="1"/>
  <c r="AP2515" i="1"/>
  <c r="AO2512" i="1"/>
  <c r="AN2509" i="1"/>
  <c r="AQ2502" i="1"/>
  <c r="AN2501" i="1"/>
  <c r="AP2499" i="1"/>
  <c r="AR2497" i="1"/>
  <c r="AN2493" i="1"/>
  <c r="AP2491" i="1"/>
  <c r="AN2485" i="1"/>
  <c r="AO2480" i="1"/>
  <c r="AN2477" i="1"/>
  <c r="AO2472" i="1"/>
  <c r="AN2469" i="1"/>
  <c r="AP2467" i="1"/>
  <c r="AQ2462" i="1"/>
  <c r="AN2461" i="1"/>
  <c r="AN2453" i="1"/>
  <c r="AQ2446" i="1"/>
  <c r="AN2445" i="1"/>
  <c r="AP2443" i="1"/>
  <c r="AN2437" i="1"/>
  <c r="AR2433" i="1"/>
  <c r="AN2429" i="1"/>
  <c r="AN2421" i="1"/>
  <c r="AP2419" i="1"/>
  <c r="AO2416" i="1"/>
  <c r="AQ2414" i="1"/>
  <c r="AN2413" i="1"/>
  <c r="AQ2406" i="1"/>
  <c r="AN2405" i="1"/>
  <c r="AN2397" i="1"/>
  <c r="AN2389" i="1"/>
  <c r="AR2385" i="1"/>
  <c r="AN2381" i="1"/>
  <c r="AO2376" i="1"/>
  <c r="AN2373" i="1"/>
  <c r="AN2365" i="1"/>
  <c r="AP2363" i="1"/>
  <c r="AN2357" i="1"/>
  <c r="AN2349" i="1"/>
  <c r="AO2344" i="1"/>
  <c r="AQ2342" i="1"/>
  <c r="AN2341" i="1"/>
  <c r="AN2333" i="1"/>
  <c r="AO2328" i="1"/>
  <c r="AN2325" i="1"/>
  <c r="AO2320" i="1"/>
  <c r="AN2317" i="1"/>
  <c r="AP2315" i="1"/>
  <c r="AR2313" i="1"/>
  <c r="AQ2310" i="1"/>
  <c r="AN2309" i="1"/>
  <c r="AN2301" i="1"/>
  <c r="AN2293" i="1"/>
  <c r="AN2285" i="1"/>
  <c r="AN2277" i="1"/>
  <c r="AN2269" i="1"/>
  <c r="AN2261" i="1"/>
  <c r="AN2253" i="1"/>
  <c r="AR2249" i="1"/>
  <c r="AN2245" i="1"/>
  <c r="AN2237" i="1"/>
  <c r="AN2229" i="1"/>
  <c r="AP2227" i="1"/>
  <c r="AN2221" i="1"/>
  <c r="AN2213" i="1"/>
  <c r="AP2211" i="1"/>
  <c r="AN2205" i="1"/>
  <c r="AN2197" i="1"/>
  <c r="AN2189" i="1"/>
  <c r="AQ2182" i="1"/>
  <c r="AN2181" i="1"/>
  <c r="AR2177" i="1"/>
  <c r="AQ2174" i="1"/>
  <c r="AN2173" i="1"/>
  <c r="AR2169" i="1"/>
  <c r="AO2168" i="1"/>
  <c r="AN2165" i="1"/>
  <c r="AQ2158" i="1"/>
  <c r="AN2157" i="1"/>
  <c r="AR2153" i="1"/>
  <c r="AN2149" i="1"/>
  <c r="AN2141" i="1"/>
  <c r="AR2137" i="1"/>
  <c r="AO2136" i="1"/>
  <c r="AN2133" i="1"/>
  <c r="AO2128" i="1"/>
  <c r="AN2125" i="1"/>
  <c r="AR2121" i="1"/>
  <c r="AN2117" i="1"/>
  <c r="AP2115" i="1"/>
  <c r="AN2109" i="1"/>
  <c r="AP2107" i="1"/>
  <c r="AR2105" i="1"/>
  <c r="AO2104" i="1"/>
  <c r="AQ2102" i="1"/>
  <c r="AN2101" i="1"/>
  <c r="AR2097" i="1"/>
  <c r="AN2093" i="1"/>
  <c r="AP2091" i="1"/>
  <c r="AN2085" i="1"/>
  <c r="AN2077" i="1"/>
  <c r="AP2075" i="1"/>
  <c r="AQ2070" i="1"/>
  <c r="AN2069" i="1"/>
  <c r="AP2067" i="1"/>
  <c r="AR2065" i="1"/>
  <c r="AQ2062" i="1"/>
  <c r="AN2061" i="1"/>
  <c r="AN2053" i="1"/>
  <c r="AQ2046" i="1"/>
  <c r="AN2045" i="1"/>
  <c r="AR2041" i="1"/>
  <c r="AQ2038" i="1"/>
  <c r="AN2037" i="1"/>
  <c r="AR2033" i="1"/>
  <c r="AQ2030" i="1"/>
  <c r="AN2029" i="1"/>
  <c r="AN2021" i="1"/>
  <c r="AQ2014" i="1"/>
  <c r="AN2013" i="1"/>
  <c r="AN2005" i="1"/>
  <c r="AN1997" i="1"/>
  <c r="AQ1990" i="1"/>
  <c r="AN1989" i="1"/>
  <c r="AP1987" i="1"/>
  <c r="AR1985" i="1"/>
  <c r="AQ1982" i="1"/>
  <c r="AN1981" i="1"/>
  <c r="AP1979" i="1"/>
  <c r="AO1976" i="1"/>
  <c r="AN1973" i="1"/>
  <c r="AR1969" i="1"/>
  <c r="AN1965" i="1"/>
  <c r="AP1963" i="1"/>
  <c r="AR1961" i="1"/>
  <c r="AN1957" i="1"/>
  <c r="AN1949" i="1"/>
  <c r="AP1947" i="1"/>
  <c r="AR1945" i="1"/>
  <c r="AN1941" i="1"/>
  <c r="AQ1934" i="1"/>
  <c r="AN1933" i="1"/>
  <c r="AR1929" i="1"/>
  <c r="AN1925" i="1"/>
  <c r="AN1917" i="1"/>
  <c r="AP1915" i="1"/>
  <c r="AN1909" i="1"/>
  <c r="AN1901" i="1"/>
  <c r="AP1899" i="1"/>
  <c r="AN1893" i="1"/>
  <c r="AN1885" i="1"/>
  <c r="AO1880" i="1"/>
  <c r="AN1877" i="1"/>
  <c r="AO1872" i="1"/>
  <c r="AN1869" i="1"/>
  <c r="AN1861" i="1"/>
  <c r="AN1853" i="1"/>
  <c r="AN1845" i="1"/>
  <c r="AR1841" i="1"/>
  <c r="AN1837" i="1"/>
  <c r="AR1833" i="1"/>
  <c r="AN1829" i="1"/>
  <c r="AR1825" i="1"/>
  <c r="AO1824" i="1"/>
  <c r="AN1821" i="1"/>
  <c r="AO1816" i="1"/>
  <c r="AN1813" i="1"/>
  <c r="AP1811" i="1"/>
  <c r="AN1805" i="1"/>
  <c r="AR1801" i="1"/>
  <c r="AN1797" i="1"/>
  <c r="AP1795" i="1"/>
  <c r="AO1792" i="1"/>
  <c r="AN1789" i="1"/>
  <c r="AQ1782" i="1"/>
  <c r="AN1781" i="1"/>
  <c r="AP1779" i="1"/>
  <c r="AR1777" i="1"/>
  <c r="AQ1774" i="1"/>
  <c r="AN1773" i="1"/>
  <c r="AO1768" i="1"/>
  <c r="AQ1766" i="1"/>
  <c r="AN1765" i="1"/>
  <c r="AR1761" i="1"/>
  <c r="AO1760" i="1"/>
  <c r="AN1757" i="1"/>
  <c r="AP1755" i="1"/>
  <c r="AO1752" i="1"/>
  <c r="AN1749" i="1"/>
  <c r="AR1745" i="1"/>
  <c r="AO1744" i="1"/>
  <c r="AN1741" i="1"/>
  <c r="AN1733" i="1"/>
  <c r="AN1725" i="1"/>
  <c r="AN1717" i="1"/>
  <c r="AP1715" i="1"/>
  <c r="AR1713" i="1"/>
  <c r="AN1709" i="1"/>
  <c r="AN1701" i="1"/>
  <c r="AO1696" i="1"/>
  <c r="AQ1694" i="1"/>
  <c r="AN1693" i="1"/>
  <c r="AQ1686" i="1"/>
  <c r="AN1685" i="1"/>
  <c r="AN4642" i="1"/>
  <c r="AP4577" i="1"/>
  <c r="AR4377" i="1"/>
  <c r="AN4325" i="1"/>
  <c r="AN4253" i="1"/>
  <c r="AN4222" i="1"/>
  <c r="AP4196" i="1"/>
  <c r="AN4163" i="1"/>
  <c r="AR4113" i="1"/>
  <c r="AN4100" i="1"/>
  <c r="AP4077" i="1"/>
  <c r="AP3992" i="1"/>
  <c r="AP3980" i="1"/>
  <c r="AP3955" i="1"/>
  <c r="AQ3878" i="1"/>
  <c r="AR3864" i="1"/>
  <c r="AP3858" i="1"/>
  <c r="AN3844" i="1"/>
  <c r="AR3826" i="1"/>
  <c r="AP3797" i="1"/>
  <c r="AQ3768" i="1"/>
  <c r="AN3719" i="1"/>
  <c r="AN3621" i="1"/>
  <c r="AN3588" i="1"/>
  <c r="AN3572" i="1"/>
  <c r="AN3535" i="1"/>
  <c r="AQ3526" i="1"/>
  <c r="AN3509" i="1"/>
  <c r="AQ3473" i="1"/>
  <c r="AN3470" i="1"/>
  <c r="AN3461" i="1"/>
  <c r="AQ3436" i="1"/>
  <c r="AR3415" i="1"/>
  <c r="AN3410" i="1"/>
  <c r="AR3404" i="1"/>
  <c r="AN3402" i="1"/>
  <c r="AN3400" i="1"/>
  <c r="AN3394" i="1"/>
  <c r="AN3352" i="1"/>
  <c r="AN3337" i="1"/>
  <c r="AO3332" i="1"/>
  <c r="AN3327" i="1"/>
  <c r="AN3313" i="1"/>
  <c r="AN3305" i="1"/>
  <c r="AR3302" i="1"/>
  <c r="AQ3296" i="1"/>
  <c r="AP3288" i="1"/>
  <c r="AN3279" i="1"/>
  <c r="AO3274" i="1"/>
  <c r="AN3271" i="1"/>
  <c r="AN3266" i="1"/>
  <c r="AN3255" i="1"/>
  <c r="AN3250" i="1"/>
  <c r="AN3248" i="1"/>
  <c r="AP3240" i="1"/>
  <c r="AN3233" i="1"/>
  <c r="AP3224" i="1"/>
  <c r="AP3216" i="1"/>
  <c r="AR3205" i="1"/>
  <c r="AN3183" i="1"/>
  <c r="AN3177" i="1"/>
  <c r="AN3175" i="1"/>
  <c r="AN3169" i="1"/>
  <c r="AN3167" i="1"/>
  <c r="AR3162" i="1"/>
  <c r="AN3161" i="1"/>
  <c r="AN3154" i="1"/>
  <c r="AO3152" i="1"/>
  <c r="AN3149" i="1"/>
  <c r="AN3137" i="1"/>
  <c r="AN3128" i="1"/>
  <c r="AN3114" i="1"/>
  <c r="AP3096" i="1"/>
  <c r="AR3094" i="1"/>
  <c r="AN3093" i="1"/>
  <c r="AO3091" i="1"/>
  <c r="AQ3082" i="1"/>
  <c r="AN3072" i="1"/>
  <c r="AN3062" i="1"/>
  <c r="AO3060" i="1"/>
  <c r="AN3055" i="1"/>
  <c r="AN3045" i="1"/>
  <c r="AP3039" i="1"/>
  <c r="AQ3035" i="1"/>
  <c r="AN3022" i="1"/>
  <c r="AN3005" i="1"/>
  <c r="AR3002" i="1"/>
  <c r="AN3001" i="1"/>
  <c r="AN2994" i="1"/>
  <c r="AQ2985" i="1"/>
  <c r="AN2977" i="1"/>
  <c r="AP2973" i="1"/>
  <c r="AN2968" i="1"/>
  <c r="AR2964" i="1"/>
  <c r="AN2961" i="1"/>
  <c r="AN2959" i="1"/>
  <c r="AQ2946" i="1"/>
  <c r="AN2943" i="1"/>
  <c r="AN2936" i="1"/>
  <c r="AN2926" i="1"/>
  <c r="AO2924" i="1"/>
  <c r="AN2917" i="1"/>
  <c r="AP2908" i="1"/>
  <c r="AN2898" i="1"/>
  <c r="AP2894" i="1"/>
  <c r="AN2889" i="1"/>
  <c r="AN2879" i="1"/>
  <c r="AQ2870" i="1"/>
  <c r="AP2863" i="1"/>
  <c r="AQ2854" i="1"/>
  <c r="AN2847" i="1"/>
  <c r="AR2841" i="1"/>
  <c r="AN2840" i="1"/>
  <c r="AN2838" i="1"/>
  <c r="AN2826" i="1"/>
  <c r="AN2809" i="1"/>
  <c r="AP2805" i="1"/>
  <c r="AN2790" i="1"/>
  <c r="AN2785" i="1"/>
  <c r="AP2783" i="1"/>
  <c r="AP2781" i="1"/>
  <c r="AN2778" i="1"/>
  <c r="AN2765" i="1"/>
  <c r="AO2763" i="1"/>
  <c r="AN2760" i="1"/>
  <c r="AN2752" i="1"/>
  <c r="AN2744" i="1"/>
  <c r="AN2736" i="1"/>
  <c r="AR2732" i="1"/>
  <c r="AN2728" i="1"/>
  <c r="AN2720" i="1"/>
  <c r="AN2712" i="1"/>
  <c r="AN2704" i="1"/>
  <c r="AN2696" i="1"/>
  <c r="AN2688" i="1"/>
  <c r="AN2680" i="1"/>
  <c r="AN2672" i="1"/>
  <c r="AN2664" i="1"/>
  <c r="AP2662" i="1"/>
  <c r="AQ2657" i="1"/>
  <c r="AN2656" i="1"/>
  <c r="AR2652" i="1"/>
  <c r="AQ2649" i="1"/>
  <c r="AN2648" i="1"/>
  <c r="AP2646" i="1"/>
  <c r="AN2640" i="1"/>
  <c r="AN2632" i="1"/>
  <c r="AN2624" i="1"/>
  <c r="AQ2617" i="1"/>
  <c r="AN2616" i="1"/>
  <c r="AN2608" i="1"/>
  <c r="AN2600" i="1"/>
  <c r="AN2592" i="1"/>
  <c r="AN2584" i="1"/>
  <c r="AN2576" i="1"/>
  <c r="AR2572" i="1"/>
  <c r="AO2571" i="1"/>
  <c r="AN2568" i="1"/>
  <c r="AP2566" i="1"/>
  <c r="AN2560" i="1"/>
  <c r="AP2558" i="1"/>
  <c r="AO2555" i="1"/>
  <c r="AN2552" i="1"/>
  <c r="AN2544" i="1"/>
  <c r="AR2540" i="1"/>
  <c r="AO2539" i="1"/>
  <c r="AN2536" i="1"/>
  <c r="AN2528" i="1"/>
  <c r="AR2524" i="1"/>
  <c r="AN2520" i="1"/>
  <c r="AO2515" i="1"/>
  <c r="AN2512" i="1"/>
  <c r="AN2504" i="1"/>
  <c r="AP2502" i="1"/>
  <c r="AR2500" i="1"/>
  <c r="AO2499" i="1"/>
  <c r="AQ2497" i="1"/>
  <c r="AN2496" i="1"/>
  <c r="AR2492" i="1"/>
  <c r="AO2491" i="1"/>
  <c r="AN2488" i="1"/>
  <c r="AN2480" i="1"/>
  <c r="AN2472" i="1"/>
  <c r="AO2467" i="1"/>
  <c r="AN2464" i="1"/>
  <c r="AP2462" i="1"/>
  <c r="AN2456" i="1"/>
  <c r="AN2448" i="1"/>
  <c r="AP2446" i="1"/>
  <c r="AO2443" i="1"/>
  <c r="AQ4893" i="1"/>
  <c r="AR4802" i="1"/>
  <c r="AO4592" i="1"/>
  <c r="AO4534" i="1"/>
  <c r="AO4408" i="1"/>
  <c r="AR4372" i="1"/>
  <c r="AN4318" i="1"/>
  <c r="AP4283" i="1"/>
  <c r="AP4249" i="1"/>
  <c r="AR4188" i="1"/>
  <c r="AO4039" i="1"/>
  <c r="AQ3975" i="1"/>
  <c r="AN3962" i="1"/>
  <c r="AQ3863" i="1"/>
  <c r="AN3852" i="1"/>
  <c r="AN3822" i="1"/>
  <c r="AN3791" i="1"/>
  <c r="AN3766" i="1"/>
  <c r="AN3733" i="1"/>
  <c r="AR3640" i="1"/>
  <c r="AN3628" i="1"/>
  <c r="AN3605" i="1"/>
  <c r="AR3594" i="1"/>
  <c r="AR3570" i="1"/>
  <c r="AQ3551" i="1"/>
  <c r="AN3494" i="1"/>
  <c r="AN3450" i="1"/>
  <c r="AN3445" i="1"/>
  <c r="AP3436" i="1"/>
  <c r="AO3415" i="1"/>
  <c r="AQ3407" i="1"/>
  <c r="AO3404" i="1"/>
  <c r="AN3384" i="1"/>
  <c r="AN3367" i="1"/>
  <c r="AN3361" i="1"/>
  <c r="AN3343" i="1"/>
  <c r="AN3330" i="1"/>
  <c r="AN3321" i="1"/>
  <c r="AQ3306" i="1"/>
  <c r="AP3302" i="1"/>
  <c r="AP3296" i="1"/>
  <c r="AN3288" i="1"/>
  <c r="AR3278" i="1"/>
  <c r="AN3274" i="1"/>
  <c r="AR3270" i="1"/>
  <c r="AN3258" i="1"/>
  <c r="AR3254" i="1"/>
  <c r="AN3242" i="1"/>
  <c r="AN3240" i="1"/>
  <c r="AQ3232" i="1"/>
  <c r="AN3226" i="1"/>
  <c r="AN3224" i="1"/>
  <c r="AN3218" i="1"/>
  <c r="AN3216" i="1"/>
  <c r="AN3209" i="1"/>
  <c r="AP3205" i="1"/>
  <c r="AN3186" i="1"/>
  <c r="AR3180" i="1"/>
  <c r="AQ3176" i="1"/>
  <c r="AQ3170" i="1"/>
  <c r="AQ3168" i="1"/>
  <c r="AR3166" i="1"/>
  <c r="AQ3162" i="1"/>
  <c r="AN3152" i="1"/>
  <c r="AN3142" i="1"/>
  <c r="AN3121" i="1"/>
  <c r="AR3115" i="1"/>
  <c r="AN3109" i="1"/>
  <c r="AN3098" i="1"/>
  <c r="AO3096" i="1"/>
  <c r="AQ3094" i="1"/>
  <c r="AN3086" i="1"/>
  <c r="AO3082" i="1"/>
  <c r="AN3077" i="1"/>
  <c r="AN3065" i="1"/>
  <c r="AN3058" i="1"/>
  <c r="AN3048" i="1"/>
  <c r="AN3039" i="1"/>
  <c r="AP3035" i="1"/>
  <c r="AN3032" i="1"/>
  <c r="AN3025" i="1"/>
  <c r="AN3015" i="1"/>
  <c r="AN3008" i="1"/>
  <c r="AR3004" i="1"/>
  <c r="AQ3002" i="1"/>
  <c r="AQ3000" i="1"/>
  <c r="AN2999" i="1"/>
  <c r="AN2989" i="1"/>
  <c r="AO2985" i="1"/>
  <c r="AN2982" i="1"/>
  <c r="AQ2976" i="1"/>
  <c r="AN2975" i="1"/>
  <c r="AO2973" i="1"/>
  <c r="AP2964" i="1"/>
  <c r="AR2958" i="1"/>
  <c r="AN2957" i="1"/>
  <c r="AN2950" i="1"/>
  <c r="AO2946" i="1"/>
  <c r="AN2929" i="1"/>
  <c r="AR2923" i="1"/>
  <c r="AN2922" i="1"/>
  <c r="AN2910" i="1"/>
  <c r="AO2908" i="1"/>
  <c r="AN2903" i="1"/>
  <c r="AN2894" i="1"/>
  <c r="AN2882" i="1"/>
  <c r="AN2872" i="1"/>
  <c r="AP2870" i="1"/>
  <c r="AN2865" i="1"/>
  <c r="AN2863" i="1"/>
  <c r="AN2856" i="1"/>
  <c r="AP2854" i="1"/>
  <c r="AN2849" i="1"/>
  <c r="AQ2841" i="1"/>
  <c r="AQ2839" i="1"/>
  <c r="AN2831" i="1"/>
  <c r="AN2821" i="1"/>
  <c r="AN2814" i="1"/>
  <c r="AQ2808" i="1"/>
  <c r="AN2807" i="1"/>
  <c r="AO2805" i="1"/>
  <c r="AN2798" i="1"/>
  <c r="AN2793" i="1"/>
  <c r="AN2783" i="1"/>
  <c r="AO2781" i="1"/>
  <c r="AN2773" i="1"/>
  <c r="AN2768" i="1"/>
  <c r="AN2763" i="1"/>
  <c r="AN2755" i="1"/>
  <c r="AR2751" i="1"/>
  <c r="AN2747" i="1"/>
  <c r="AN2739" i="1"/>
  <c r="AQ2732" i="1"/>
  <c r="AN2731" i="1"/>
  <c r="AN2723" i="1"/>
  <c r="AN2715" i="1"/>
  <c r="AN2707" i="1"/>
  <c r="AN2699" i="1"/>
  <c r="AR2695" i="1"/>
  <c r="AN2691" i="1"/>
  <c r="AN2683" i="1"/>
  <c r="AN2675" i="1"/>
  <c r="AN2667" i="1"/>
  <c r="AO2662" i="1"/>
  <c r="AN2659" i="1"/>
  <c r="AP2657" i="1"/>
  <c r="AQ2652" i="1"/>
  <c r="AN2651" i="1"/>
  <c r="AP2649" i="1"/>
  <c r="AO2646" i="1"/>
  <c r="AN2643" i="1"/>
  <c r="AR2639" i="1"/>
  <c r="AN2635" i="1"/>
  <c r="AN2627" i="1"/>
  <c r="AR2623" i="1"/>
  <c r="AN2619" i="1"/>
  <c r="AP2617" i="1"/>
  <c r="AR2615" i="1"/>
  <c r="AN2611" i="1"/>
  <c r="AN2603" i="1"/>
  <c r="AN2595" i="1"/>
  <c r="AN2587" i="1"/>
  <c r="AN2579" i="1"/>
  <c r="AQ2572" i="1"/>
  <c r="AN2571" i="1"/>
  <c r="AR2567" i="1"/>
  <c r="AO2566" i="1"/>
  <c r="AN2563" i="1"/>
  <c r="AO2558" i="1"/>
  <c r="AN2555" i="1"/>
  <c r="AN2547" i="1"/>
  <c r="AQ2540" i="1"/>
  <c r="AN2539" i="1"/>
  <c r="AN2531" i="1"/>
  <c r="AR2527" i="1"/>
  <c r="AQ2524" i="1"/>
  <c r="AN2523" i="1"/>
  <c r="AN2515" i="1"/>
  <c r="AR2511" i="1"/>
  <c r="AN2507" i="1"/>
  <c r="AR2503" i="1"/>
  <c r="AO2502" i="1"/>
  <c r="AQ2500" i="1"/>
  <c r="AN2499" i="1"/>
  <c r="AP2497" i="1"/>
  <c r="AQ2492" i="1"/>
  <c r="AN2491" i="1"/>
  <c r="AN2483" i="1"/>
  <c r="AN2475" i="1"/>
  <c r="AN2467" i="1"/>
  <c r="AO2462" i="1"/>
  <c r="AN2459" i="1"/>
  <c r="AN2451" i="1"/>
  <c r="AO2446" i="1"/>
  <c r="AN2443" i="1"/>
  <c r="AN2435" i="1"/>
  <c r="AP2433" i="1"/>
  <c r="AQ2428" i="1"/>
  <c r="AN2427" i="1"/>
  <c r="AQ2420" i="1"/>
  <c r="AN2419" i="1"/>
  <c r="AO2414" i="1"/>
  <c r="AN2411" i="1"/>
  <c r="AO2406" i="1"/>
  <c r="AN2403" i="1"/>
  <c r="AN2395" i="1"/>
  <c r="AQ2388" i="1"/>
  <c r="AN2387" i="1"/>
  <c r="AP2385" i="1"/>
  <c r="AR2383" i="1"/>
  <c r="AN2379" i="1"/>
  <c r="AN2371" i="1"/>
  <c r="AR2367" i="1"/>
  <c r="AN2363" i="1"/>
  <c r="AN2355" i="1"/>
  <c r="AN2347" i="1"/>
  <c r="AO2342" i="1"/>
  <c r="AQ2340" i="1"/>
  <c r="AN2339" i="1"/>
  <c r="AN2331" i="1"/>
  <c r="AN2323" i="1"/>
  <c r="AN2315" i="1"/>
  <c r="AP2313" i="1"/>
  <c r="AO2310" i="1"/>
  <c r="AQ2308" i="1"/>
  <c r="AN2307" i="1"/>
  <c r="AN2299" i="1"/>
  <c r="AN2291" i="1"/>
  <c r="AN2283" i="1"/>
  <c r="AN2275" i="1"/>
  <c r="AQ2268" i="1"/>
  <c r="AN2267" i="1"/>
  <c r="AN2259" i="1"/>
  <c r="AN2251" i="1"/>
  <c r="AP2249" i="1"/>
  <c r="AQ2244" i="1"/>
  <c r="AN2243" i="1"/>
  <c r="AR2239" i="1"/>
  <c r="AN2235" i="1"/>
  <c r="AN2227" i="1"/>
  <c r="AN2219" i="1"/>
  <c r="AN2211" i="1"/>
  <c r="AR2207" i="1"/>
  <c r="AN2203" i="1"/>
  <c r="AN2195" i="1"/>
  <c r="AR2191" i="1"/>
  <c r="AN2187" i="1"/>
  <c r="AO2182" i="1"/>
  <c r="AQ2180" i="1"/>
  <c r="AN2179" i="1"/>
  <c r="AP2177" i="1"/>
  <c r="AO2174" i="1"/>
  <c r="AN2171" i="1"/>
  <c r="AP2169" i="1"/>
  <c r="AR2167" i="1"/>
  <c r="AN2163" i="1"/>
  <c r="AR2159" i="1"/>
  <c r="AO2158" i="1"/>
  <c r="AN2155" i="1"/>
  <c r="AP2153" i="1"/>
  <c r="AN2147" i="1"/>
  <c r="AQ2140" i="1"/>
  <c r="AN2139" i="1"/>
  <c r="AP2137" i="1"/>
  <c r="AQ2132" i="1"/>
  <c r="AN2131" i="1"/>
  <c r="AN2123" i="1"/>
  <c r="AP2121" i="1"/>
  <c r="AN2115" i="1"/>
  <c r="AN2107" i="1"/>
  <c r="AP2105" i="1"/>
  <c r="AR2103" i="1"/>
  <c r="AO2102" i="1"/>
  <c r="AN2099" i="1"/>
  <c r="AP2097" i="1"/>
  <c r="AN2091" i="1"/>
  <c r="AN2083" i="1"/>
  <c r="AQ2076" i="1"/>
  <c r="AN2075" i="1"/>
  <c r="AO2070" i="1"/>
  <c r="AQ2068" i="1"/>
  <c r="AN2067" i="1"/>
  <c r="AP2065" i="1"/>
  <c r="AO2062" i="1"/>
  <c r="AN2059" i="1"/>
  <c r="AN2051" i="1"/>
  <c r="AO2046" i="1"/>
  <c r="AQ2044" i="1"/>
  <c r="AN2043" i="1"/>
  <c r="AP2041" i="1"/>
  <c r="AO2038" i="1"/>
  <c r="AQ2036" i="1"/>
  <c r="AN2035" i="1"/>
  <c r="AP2033" i="1"/>
  <c r="AO2030" i="1"/>
  <c r="AQ2028" i="1"/>
  <c r="AN2027" i="1"/>
  <c r="AN2019" i="1"/>
  <c r="AO2014" i="1"/>
  <c r="AN2011" i="1"/>
  <c r="AN2003" i="1"/>
  <c r="AQ1996" i="1"/>
  <c r="AN1995" i="1"/>
  <c r="AO1990" i="1"/>
  <c r="AN1987" i="1"/>
  <c r="AP1985" i="1"/>
  <c r="AR1983" i="1"/>
  <c r="AO1982" i="1"/>
  <c r="AQ1980" i="1"/>
  <c r="AN1979" i="1"/>
  <c r="AN1971" i="1"/>
  <c r="AP1969" i="1"/>
  <c r="AN1963" i="1"/>
  <c r="AP1961" i="1"/>
  <c r="AN1955" i="1"/>
  <c r="AN1947" i="1"/>
  <c r="AP1945" i="1"/>
  <c r="AQ1940" i="1"/>
  <c r="AN1939" i="1"/>
  <c r="AO1934" i="1"/>
  <c r="AQ1932" i="1"/>
  <c r="AN1931" i="1"/>
  <c r="AP1929" i="1"/>
  <c r="AR1927" i="1"/>
  <c r="AQ1924" i="1"/>
  <c r="AN1923" i="1"/>
  <c r="AN1915" i="1"/>
  <c r="AN1907" i="1"/>
  <c r="AR1903" i="1"/>
  <c r="AN1899" i="1"/>
  <c r="AN1891" i="1"/>
  <c r="AN1883" i="1"/>
  <c r="AN1875" i="1"/>
  <c r="AN1867" i="1"/>
  <c r="AN1859" i="1"/>
  <c r="AQ1852" i="1"/>
  <c r="AN1851" i="1"/>
  <c r="AN1843" i="1"/>
  <c r="AP1841" i="1"/>
  <c r="AR1839" i="1"/>
  <c r="AN1835" i="1"/>
  <c r="AP1833" i="1"/>
  <c r="AN1827" i="1"/>
  <c r="AP1825" i="1"/>
  <c r="AN1819" i="1"/>
  <c r="AN1811" i="1"/>
  <c r="AR1807" i="1"/>
  <c r="AQ1804" i="1"/>
  <c r="AN1803" i="1"/>
  <c r="AP1801" i="1"/>
  <c r="AQ1796" i="1"/>
  <c r="AN1795" i="1"/>
  <c r="AN1787" i="1"/>
  <c r="AO1782" i="1"/>
  <c r="AN1779" i="1"/>
  <c r="AP1777" i="1"/>
  <c r="AO1774" i="1"/>
  <c r="AN1771" i="1"/>
  <c r="AO1766" i="1"/>
  <c r="AN1763" i="1"/>
  <c r="AP1761" i="1"/>
  <c r="AR1759" i="1"/>
  <c r="AN1755" i="1"/>
  <c r="AN1747" i="1"/>
  <c r="AP1745" i="1"/>
  <c r="AR1743" i="1"/>
  <c r="AN1739" i="1"/>
  <c r="AQ1732" i="1"/>
  <c r="AN1731" i="1"/>
  <c r="AQ1724" i="1"/>
  <c r="AN1723" i="1"/>
  <c r="AN1715" i="1"/>
  <c r="AP1713" i="1"/>
  <c r="AR1711" i="1"/>
  <c r="AN1707" i="1"/>
  <c r="AQ1700" i="1"/>
  <c r="AN1699" i="1"/>
  <c r="AR1695" i="1"/>
  <c r="AO1694" i="1"/>
  <c r="AQ1692" i="1"/>
  <c r="AN1691" i="1"/>
  <c r="AR1687" i="1"/>
  <c r="AO1686" i="1"/>
  <c r="AN1683" i="1"/>
  <c r="AP1681" i="1"/>
  <c r="AR1679" i="1"/>
  <c r="AO1678" i="1"/>
  <c r="AQ1676" i="1"/>
  <c r="AN1675" i="1"/>
  <c r="AQ1668" i="1"/>
  <c r="AN1667" i="1"/>
  <c r="AQ1660" i="1"/>
  <c r="AN1659" i="1"/>
  <c r="AR1655" i="1"/>
  <c r="AN1651" i="1"/>
  <c r="AP1649" i="1"/>
  <c r="AN1643" i="1"/>
  <c r="AP1641" i="1"/>
  <c r="AN1635" i="1"/>
  <c r="AP1633" i="1"/>
  <c r="AR1631" i="1"/>
  <c r="AQ1628" i="1"/>
  <c r="AN1627" i="1"/>
  <c r="AN1619" i="1"/>
  <c r="AP1617" i="1"/>
  <c r="AR1615" i="1"/>
  <c r="AN1611" i="1"/>
  <c r="AQ1604" i="1"/>
  <c r="AN1603" i="1"/>
  <c r="AN1595" i="1"/>
  <c r="AN1587" i="1"/>
  <c r="AP1585" i="1"/>
  <c r="AR1583" i="1"/>
  <c r="AO1582" i="1"/>
  <c r="AN1579" i="1"/>
  <c r="AN1571" i="1"/>
  <c r="AO1566" i="1"/>
  <c r="AQ1564" i="1"/>
  <c r="AN1563" i="1"/>
  <c r="AR1559" i="1"/>
  <c r="AQ1556" i="1"/>
  <c r="AN1555" i="1"/>
  <c r="AP1553" i="1"/>
  <c r="AN1547" i="1"/>
  <c r="AP1545" i="1"/>
  <c r="AR1543" i="1"/>
  <c r="AQ1540" i="1"/>
  <c r="AN1539" i="1"/>
  <c r="AO1534" i="1"/>
  <c r="AN1531" i="1"/>
  <c r="AP1529" i="1"/>
  <c r="AN1523" i="1"/>
  <c r="AN1515" i="1"/>
  <c r="AO1510" i="1"/>
  <c r="AN1507" i="1"/>
  <c r="AN1499" i="1"/>
  <c r="AR1495" i="1"/>
  <c r="AO1494" i="1"/>
  <c r="AN1491" i="1"/>
  <c r="AN1483" i="1"/>
  <c r="AN1475" i="1"/>
  <c r="AP1473" i="1"/>
  <c r="AO1470" i="1"/>
  <c r="AN1467" i="1"/>
  <c r="AQ1460" i="1"/>
  <c r="AN1459" i="1"/>
  <c r="AR1455" i="1"/>
  <c r="AQ1452" i="1"/>
  <c r="AN1451" i="1"/>
  <c r="AP1449" i="1"/>
  <c r="AN1443" i="1"/>
  <c r="AP1441" i="1"/>
  <c r="AR1439" i="1"/>
  <c r="AO1438" i="1"/>
  <c r="AN1435" i="1"/>
  <c r="AP1433" i="1"/>
  <c r="AR1431" i="1"/>
  <c r="AN1427" i="1"/>
  <c r="AP1425" i="1"/>
  <c r="AN1419" i="1"/>
  <c r="AO1414" i="1"/>
  <c r="AN1411" i="1"/>
  <c r="AQ1404" i="1"/>
  <c r="AN1403" i="1"/>
  <c r="AP1401" i="1"/>
  <c r="AO1398" i="1"/>
  <c r="AN1395" i="1"/>
  <c r="AO1390" i="1"/>
  <c r="AN1387" i="1"/>
  <c r="AP1385" i="1"/>
  <c r="AO1382" i="1"/>
  <c r="AQ1380" i="1"/>
  <c r="AN1379" i="1"/>
  <c r="AP1377" i="1"/>
  <c r="AR1375" i="1"/>
  <c r="AN1371" i="1"/>
  <c r="AP1369" i="1"/>
  <c r="AR1367" i="1"/>
  <c r="AO1366" i="1"/>
  <c r="AQ1364" i="1"/>
  <c r="AN1363" i="1"/>
  <c r="AP1361" i="1"/>
  <c r="AN1355" i="1"/>
  <c r="AR1351" i="1"/>
  <c r="AN1347" i="1"/>
  <c r="AP1345" i="1"/>
  <c r="AR1343" i="1"/>
  <c r="AO1342" i="1"/>
  <c r="AQ1340" i="1"/>
  <c r="AN1339" i="1"/>
  <c r="AP1337" i="1"/>
  <c r="AR1335" i="1"/>
  <c r="AO1334" i="1"/>
  <c r="AQ1332" i="1"/>
  <c r="AN1331" i="1"/>
  <c r="AP1329" i="1"/>
  <c r="AR1327" i="1"/>
  <c r="AO1326" i="1"/>
  <c r="AQ1324" i="1"/>
  <c r="AN1323" i="1"/>
  <c r="AP1321" i="1"/>
  <c r="AO1318" i="1"/>
  <c r="AQ1316" i="1"/>
  <c r="AN1315" i="1"/>
  <c r="AP1313" i="1"/>
  <c r="AR1311" i="1"/>
  <c r="AO1310" i="1"/>
  <c r="AN1307" i="1"/>
  <c r="AR1303" i="1"/>
  <c r="AO1302" i="1"/>
  <c r="AN1299" i="1"/>
  <c r="AN4659" i="1"/>
  <c r="AN4480" i="1"/>
  <c r="AN4451" i="1"/>
  <c r="AQ4391" i="1"/>
  <c r="AN4312" i="1"/>
  <c r="AN4277" i="1"/>
  <c r="AN4232" i="1"/>
  <c r="AP4217" i="1"/>
  <c r="AP4131" i="1"/>
  <c r="AN4119" i="1"/>
  <c r="AN4108" i="1"/>
  <c r="AO4087" i="1"/>
  <c r="AP4067" i="1"/>
  <c r="AN4053" i="1"/>
  <c r="AO4034" i="1"/>
  <c r="AQ4003" i="1"/>
  <c r="AN3972" i="1"/>
  <c r="AN3958" i="1"/>
  <c r="AN3951" i="1"/>
  <c r="AQ3871" i="1"/>
  <c r="AR3833" i="1"/>
  <c r="AP3803" i="1"/>
  <c r="AR3787" i="1"/>
  <c r="AR3739" i="1"/>
  <c r="AQ3694" i="1"/>
  <c r="AN3687" i="1"/>
  <c r="AQ3672" i="1"/>
  <c r="AN3623" i="1"/>
  <c r="AR3601" i="1"/>
  <c r="AQ3565" i="1"/>
  <c r="AN3477" i="1"/>
  <c r="AR3462" i="1"/>
  <c r="AN3453" i="1"/>
  <c r="AN3448" i="1"/>
  <c r="AP3440" i="1"/>
  <c r="AN3438" i="1"/>
  <c r="AR3435" i="1"/>
  <c r="AN3429" i="1"/>
  <c r="AQ3414" i="1"/>
  <c r="AN3407" i="1"/>
  <c r="AN3392" i="1"/>
  <c r="AN3378" i="1"/>
  <c r="AN3370" i="1"/>
  <c r="AR3366" i="1"/>
  <c r="AN3346" i="1"/>
  <c r="AN3311" i="1"/>
  <c r="AO3306" i="1"/>
  <c r="AN3298" i="1"/>
  <c r="AN3296" i="1"/>
  <c r="AP3287" i="1"/>
  <c r="AP3278" i="1"/>
  <c r="AP3270" i="1"/>
  <c r="AN3264" i="1"/>
  <c r="AP3254" i="1"/>
  <c r="AR3243" i="1"/>
  <c r="AP3239" i="1"/>
  <c r="AP3232" i="1"/>
  <c r="AR3229" i="1"/>
  <c r="AR3219" i="1"/>
  <c r="AP3215" i="1"/>
  <c r="AQ3210" i="1"/>
  <c r="AO3205" i="1"/>
  <c r="AN3201" i="1"/>
  <c r="AN3193" i="1"/>
  <c r="AO3180" i="1"/>
  <c r="AP3176" i="1"/>
  <c r="AO3170" i="1"/>
  <c r="AP3168" i="1"/>
  <c r="AP3166" i="1"/>
  <c r="AO3162" i="1"/>
  <c r="AN3159" i="1"/>
  <c r="AN3145" i="1"/>
  <c r="AN3135" i="1"/>
  <c r="AN3126" i="1"/>
  <c r="AQ3120" i="1"/>
  <c r="AN3119" i="1"/>
  <c r="AQ3115" i="1"/>
  <c r="AN3112" i="1"/>
  <c r="AR3108" i="1"/>
  <c r="AN3105" i="1"/>
  <c r="AN3096" i="1"/>
  <c r="AP3094" i="1"/>
  <c r="AN3089" i="1"/>
  <c r="AN3082" i="1"/>
  <c r="AN3070" i="1"/>
  <c r="AN3053" i="1"/>
  <c r="AN3041" i="1"/>
  <c r="AR3038" i="1"/>
  <c r="AN3037" i="1"/>
  <c r="AO3035" i="1"/>
  <c r="AN3018" i="1"/>
  <c r="AP3004" i="1"/>
  <c r="AO3002" i="1"/>
  <c r="AP3000" i="1"/>
  <c r="AN2992" i="1"/>
  <c r="AN2985" i="1"/>
  <c r="AP2976" i="1"/>
  <c r="AN2973" i="1"/>
  <c r="AN2966" i="1"/>
  <c r="AO2964" i="1"/>
  <c r="AQ2958" i="1"/>
  <c r="AR2954" i="1"/>
  <c r="AN2953" i="1"/>
  <c r="AN2946" i="1"/>
  <c r="AN2941" i="1"/>
  <c r="AN2934" i="1"/>
  <c r="AQ2923" i="1"/>
  <c r="AN2913" i="1"/>
  <c r="AN2906" i="1"/>
  <c r="AN2896" i="1"/>
  <c r="AN2887" i="1"/>
  <c r="AN2877" i="1"/>
  <c r="AN2870" i="1"/>
  <c r="AN2854" i="1"/>
  <c r="AQ2848" i="1"/>
  <c r="AN2845" i="1"/>
  <c r="AO2841" i="1"/>
  <c r="AP2839" i="1"/>
  <c r="AN2834" i="1"/>
  <c r="AN2824" i="1"/>
  <c r="AR2820" i="1"/>
  <c r="AN2817" i="1"/>
  <c r="AP2808" i="1"/>
  <c r="AN2805" i="1"/>
  <c r="AN2781" i="1"/>
  <c r="AN2776" i="1"/>
  <c r="AN2771" i="1"/>
  <c r="AO4992" i="1"/>
  <c r="AQ4853" i="1"/>
  <c r="AN4727" i="1"/>
  <c r="AN4583" i="1"/>
  <c r="AO4432" i="1"/>
  <c r="AN4382" i="1"/>
  <c r="AP4332" i="1"/>
  <c r="AN4256" i="1"/>
  <c r="AP4201" i="1"/>
  <c r="AN4179" i="1"/>
  <c r="AR4105" i="1"/>
  <c r="AP4059" i="1"/>
  <c r="AP4051" i="1"/>
  <c r="AO4032" i="1"/>
  <c r="AN3996" i="1"/>
  <c r="AR3982" i="1"/>
  <c r="AQ3968" i="1"/>
  <c r="AP3946" i="1"/>
  <c r="AR3922" i="1"/>
  <c r="AN3900" i="1"/>
  <c r="AR3880" i="1"/>
  <c r="AO3799" i="1"/>
  <c r="AP3779" i="1"/>
  <c r="AN3758" i="1"/>
  <c r="AO3746" i="1"/>
  <c r="AO3735" i="1"/>
  <c r="AN3724" i="1"/>
  <c r="AQ3702" i="1"/>
  <c r="AP3693" i="1"/>
  <c r="AN3630" i="1"/>
  <c r="AQ3599" i="1"/>
  <c r="AN3589" i="1"/>
  <c r="AN3581" i="1"/>
  <c r="AN3573" i="1"/>
  <c r="AO3528" i="1"/>
  <c r="AN3510" i="1"/>
  <c r="AN3462" i="1"/>
  <c r="AR3456" i="1"/>
  <c r="AN3440" i="1"/>
  <c r="AO3435" i="1"/>
  <c r="AN3431" i="1"/>
  <c r="AO3414" i="1"/>
  <c r="AR3406" i="1"/>
  <c r="AP3391" i="1"/>
  <c r="AR3381" i="1"/>
  <c r="AR3371" i="1"/>
  <c r="AP3366" i="1"/>
  <c r="AN3359" i="1"/>
  <c r="AN3353" i="1"/>
  <c r="AN3328" i="1"/>
  <c r="AN3319" i="1"/>
  <c r="AR3308" i="1"/>
  <c r="AN3306" i="1"/>
  <c r="AN3287" i="1"/>
  <c r="AN3281" i="1"/>
  <c r="AN3272" i="1"/>
  <c r="AR3269" i="1"/>
  <c r="AP3263" i="1"/>
  <c r="AN3256" i="1"/>
  <c r="AR3253" i="1"/>
  <c r="AQ3243" i="1"/>
  <c r="AN3239" i="1"/>
  <c r="AN3232" i="1"/>
  <c r="AP3229" i="1"/>
  <c r="AR3221" i="1"/>
  <c r="AQ3219" i="1"/>
  <c r="AN3215" i="1"/>
  <c r="AO3210" i="1"/>
  <c r="AN3207" i="1"/>
  <c r="AR3204" i="1"/>
  <c r="AR3196" i="1"/>
  <c r="AN3184" i="1"/>
  <c r="AN3178" i="1"/>
  <c r="AN3176" i="1"/>
  <c r="AN3170" i="1"/>
  <c r="AN3168" i="1"/>
  <c r="AN3166" i="1"/>
  <c r="AN3162" i="1"/>
  <c r="AN3150" i="1"/>
  <c r="AN3138" i="1"/>
  <c r="AR3134" i="1"/>
  <c r="AN3133" i="1"/>
  <c r="AR3130" i="1"/>
  <c r="AN3129" i="1"/>
  <c r="AP3120" i="1"/>
  <c r="AP3115" i="1"/>
  <c r="AP3108" i="1"/>
  <c r="AQ3104" i="1"/>
  <c r="AN3103" i="1"/>
  <c r="AN3094" i="1"/>
  <c r="AN3073" i="1"/>
  <c r="AN3063" i="1"/>
  <c r="AN3056" i="1"/>
  <c r="AN3046" i="1"/>
  <c r="AQ3040" i="1"/>
  <c r="AQ3038" i="1"/>
  <c r="AN3030" i="1"/>
  <c r="AN3023" i="1"/>
  <c r="AN3013" i="1"/>
  <c r="AN3006" i="1"/>
  <c r="AO3004" i="1"/>
  <c r="AN3002" i="1"/>
  <c r="AO3000" i="1"/>
  <c r="AN2997" i="1"/>
  <c r="AN2978" i="1"/>
  <c r="AO2976" i="1"/>
  <c r="AN2962" i="1"/>
  <c r="AP2958" i="1"/>
  <c r="AQ2954" i="1"/>
  <c r="AR2947" i="1"/>
  <c r="AR2945" i="1"/>
  <c r="AN2944" i="1"/>
  <c r="AN2927" i="1"/>
  <c r="AP2923" i="1"/>
  <c r="AN2920" i="1"/>
  <c r="AN2918" i="1"/>
  <c r="AN2901" i="1"/>
  <c r="AQ2895" i="1"/>
  <c r="AN2890" i="1"/>
  <c r="AN2880" i="1"/>
  <c r="AN2861" i="1"/>
  <c r="AP2848" i="1"/>
  <c r="AN2841" i="1"/>
  <c r="AN2839" i="1"/>
  <c r="AR4946" i="1"/>
  <c r="AP4805" i="1"/>
  <c r="AR4688" i="1"/>
  <c r="AQ4494" i="1"/>
  <c r="AQ4457" i="1"/>
  <c r="AR4410" i="1"/>
  <c r="AN4357" i="1"/>
  <c r="AO4302" i="1"/>
  <c r="AO4141" i="1"/>
  <c r="AN4124" i="1"/>
  <c r="AO4056" i="1"/>
  <c r="AQ4045" i="1"/>
  <c r="AO4029" i="1"/>
  <c r="AN4014" i="1"/>
  <c r="AO3965" i="1"/>
  <c r="AO3941" i="1"/>
  <c r="AQ3918" i="1"/>
  <c r="AO3895" i="1"/>
  <c r="AQ3806" i="1"/>
  <c r="AN3756" i="1"/>
  <c r="AO3744" i="1"/>
  <c r="AN3734" i="1"/>
  <c r="AP3701" i="1"/>
  <c r="AP3691" i="1"/>
  <c r="AN3678" i="1"/>
  <c r="AN3669" i="1"/>
  <c r="AN3655" i="1"/>
  <c r="AN3644" i="1"/>
  <c r="AN3629" i="1"/>
  <c r="AN3607" i="1"/>
  <c r="AQ3598" i="1"/>
  <c r="AR3579" i="1"/>
  <c r="AO3553" i="1"/>
  <c r="AN3518" i="1"/>
  <c r="AN3495" i="1"/>
  <c r="AN3485" i="1"/>
  <c r="AQ3480" i="1"/>
  <c r="AR3464" i="1"/>
  <c r="AP3456" i="1"/>
  <c r="AN3451" i="1"/>
  <c r="AN3446" i="1"/>
  <c r="AR3439" i="1"/>
  <c r="AR3434" i="1"/>
  <c r="AQ3430" i="1"/>
  <c r="AR3426" i="1"/>
  <c r="AP3421" i="1"/>
  <c r="AN3414" i="1"/>
  <c r="AP3406" i="1"/>
  <c r="AN3391" i="1"/>
  <c r="AN3385" i="1"/>
  <c r="AP3381" i="1"/>
  <c r="AN3376" i="1"/>
  <c r="AQ3371" i="1"/>
  <c r="AN3368" i="1"/>
  <c r="AN3362" i="1"/>
  <c r="AQ3354" i="1"/>
  <c r="AN3344" i="1"/>
  <c r="AR3333" i="1"/>
  <c r="AN3322" i="1"/>
  <c r="AR3318" i="1"/>
  <c r="AO3308" i="1"/>
  <c r="AN3290" i="1"/>
  <c r="AR3284" i="1"/>
  <c r="AQ3280" i="1"/>
  <c r="AP3269" i="1"/>
  <c r="AN3263" i="1"/>
  <c r="AP3253" i="1"/>
  <c r="AO3243" i="1"/>
  <c r="AR3238" i="1"/>
  <c r="AP3231" i="1"/>
  <c r="AO3229" i="1"/>
  <c r="AP3221" i="1"/>
  <c r="AO3219" i="1"/>
  <c r="AR3212" i="1"/>
  <c r="AN3210" i="1"/>
  <c r="AO3204" i="1"/>
  <c r="AN3199" i="1"/>
  <c r="AO3196" i="1"/>
  <c r="AN3191" i="1"/>
  <c r="AN3143" i="1"/>
  <c r="AQ3134" i="1"/>
  <c r="AR3132" i="1"/>
  <c r="AQ3130" i="1"/>
  <c r="AN3122" i="1"/>
  <c r="AO3120" i="1"/>
  <c r="AN3117" i="1"/>
  <c r="AO3115" i="1"/>
  <c r="AN3110" i="1"/>
  <c r="AO3108" i="1"/>
  <c r="AP3104" i="1"/>
  <c r="AR3102" i="1"/>
  <c r="AN3101" i="1"/>
  <c r="AN3087" i="1"/>
  <c r="AN3080" i="1"/>
  <c r="AN3078" i="1"/>
  <c r="AN3066" i="1"/>
  <c r="AN3049" i="1"/>
  <c r="AP3040" i="1"/>
  <c r="AP3038" i="1"/>
  <c r="AN3033" i="1"/>
  <c r="AR3029" i="1"/>
  <c r="AN3026" i="1"/>
  <c r="AN3016" i="1"/>
  <c r="AR3012" i="1"/>
  <c r="AN3009" i="1"/>
  <c r="AN3000" i="1"/>
  <c r="AN2990" i="1"/>
  <c r="AN2983" i="1"/>
  <c r="AN2976" i="1"/>
  <c r="AN2969" i="1"/>
  <c r="AN2958" i="1"/>
  <c r="AO2954" i="1"/>
  <c r="AN2951" i="1"/>
  <c r="AQ2947" i="1"/>
  <c r="AQ2945" i="1"/>
  <c r="AN2937" i="1"/>
  <c r="AN2930" i="1"/>
  <c r="AO2923" i="1"/>
  <c r="AQ2919" i="1"/>
  <c r="AN2911" i="1"/>
  <c r="AN2904" i="1"/>
  <c r="AP2895" i="1"/>
  <c r="AN2885" i="1"/>
  <c r="AN2873" i="1"/>
  <c r="AN2866" i="1"/>
  <c r="AR2860" i="1"/>
  <c r="AN2857" i="1"/>
  <c r="AN2850" i="1"/>
  <c r="AO2848" i="1"/>
  <c r="AN2832" i="1"/>
  <c r="AN2822" i="1"/>
  <c r="AO2820" i="1"/>
  <c r="AN2815" i="1"/>
  <c r="AN2808" i="1"/>
  <c r="AP2804" i="1"/>
  <c r="AQ2800" i="1"/>
  <c r="AN2799" i="1"/>
  <c r="AQ2795" i="1"/>
  <c r="AN2794" i="1"/>
  <c r="AN2774" i="1"/>
  <c r="AN2769" i="1"/>
  <c r="AN2756" i="1"/>
  <c r="AO2751" i="1"/>
  <c r="AN2748" i="1"/>
  <c r="AN2740" i="1"/>
  <c r="AN2732" i="1"/>
  <c r="AN2724" i="1"/>
  <c r="AN2716" i="1"/>
  <c r="AQ2709" i="1"/>
  <c r="AN2708" i="1"/>
  <c r="AN2700" i="1"/>
  <c r="AO2695" i="1"/>
  <c r="AN2692" i="1"/>
  <c r="AN2684" i="1"/>
  <c r="AP2682" i="1"/>
  <c r="AQ2677" i="1"/>
  <c r="AN2676" i="1"/>
  <c r="AN2668" i="1"/>
  <c r="AN2660" i="1"/>
  <c r="AN2652" i="1"/>
  <c r="AR2648" i="1"/>
  <c r="AN2644" i="1"/>
  <c r="AO2639" i="1"/>
  <c r="AN2636" i="1"/>
  <c r="AP2634" i="1"/>
  <c r="AN2628" i="1"/>
  <c r="AO2623" i="1"/>
  <c r="AN2620" i="1"/>
  <c r="AO2615" i="1"/>
  <c r="AQ2613" i="1"/>
  <c r="AN2612" i="1"/>
  <c r="AN2604" i="1"/>
  <c r="AP2602" i="1"/>
  <c r="AN2596" i="1"/>
  <c r="AP2594" i="1"/>
  <c r="AN2588" i="1"/>
  <c r="AP2586" i="1"/>
  <c r="AN2580" i="1"/>
  <c r="AN2572" i="1"/>
  <c r="AO5005" i="1"/>
  <c r="AP4882" i="1"/>
  <c r="AQ4771" i="1"/>
  <c r="AQ4584" i="1"/>
  <c r="AR4529" i="1"/>
  <c r="AN4371" i="1"/>
  <c r="AR4338" i="1"/>
  <c r="AR4180" i="1"/>
  <c r="AO4149" i="1"/>
  <c r="AR4018" i="1"/>
  <c r="AR3987" i="1"/>
  <c r="AP3930" i="1"/>
  <c r="AO3913" i="1"/>
  <c r="AN3882" i="1"/>
  <c r="AQ3861" i="1"/>
  <c r="AR3850" i="1"/>
  <c r="AN3821" i="1"/>
  <c r="AN3765" i="1"/>
  <c r="AN3751" i="1"/>
  <c r="AO3727" i="1"/>
  <c r="AN3709" i="1"/>
  <c r="AQ3662" i="1"/>
  <c r="AP3650" i="1"/>
  <c r="AN3631" i="1"/>
  <c r="AN3615" i="1"/>
  <c r="AQ3592" i="1"/>
  <c r="AN3582" i="1"/>
  <c r="AQ3576" i="1"/>
  <c r="AO3545" i="1"/>
  <c r="AN3533" i="1"/>
  <c r="AO3522" i="1"/>
  <c r="AQ3512" i="1"/>
  <c r="AR3506" i="1"/>
  <c r="AN3493" i="1"/>
  <c r="AR3482" i="1"/>
  <c r="AR3470" i="1"/>
  <c r="AR3468" i="1"/>
  <c r="AN3458" i="1"/>
  <c r="AN3434" i="1"/>
  <c r="AN3426" i="1"/>
  <c r="AP3416" i="1"/>
  <c r="AR3410" i="1"/>
  <c r="AP3405" i="1"/>
  <c r="AQ3402" i="1"/>
  <c r="AQ3400" i="1"/>
  <c r="AQ3394" i="1"/>
  <c r="AP3390" i="1"/>
  <c r="AN3383" i="1"/>
  <c r="AN3375" i="1"/>
  <c r="AN3360" i="1"/>
  <c r="AN3354" i="1"/>
  <c r="AN3338" i="1"/>
  <c r="AP3335" i="1"/>
  <c r="AO3333" i="1"/>
  <c r="AN3329" i="1"/>
  <c r="AQ3323" i="1"/>
  <c r="AN3320" i="1"/>
  <c r="AN3314" i="1"/>
  <c r="AP3303" i="1"/>
  <c r="AN3289" i="1"/>
  <c r="AN3282" i="1"/>
  <c r="AN3280" i="1"/>
  <c r="AN3273" i="1"/>
  <c r="AQ3266" i="1"/>
  <c r="AN3257" i="1"/>
  <c r="AQ3250" i="1"/>
  <c r="AQ3248" i="1"/>
  <c r="AN3241" i="1"/>
  <c r="AN3234" i="1"/>
  <c r="AN3225" i="1"/>
  <c r="AN3223" i="1"/>
  <c r="AN3217" i="1"/>
  <c r="AN3208" i="1"/>
  <c r="AP3198" i="1"/>
  <c r="AN3185" i="1"/>
  <c r="AQ3152" i="1"/>
  <c r="AN3151" i="1"/>
  <c r="AN3141" i="1"/>
  <c r="AN3134" i="1"/>
  <c r="AO3132" i="1"/>
  <c r="AN3130" i="1"/>
  <c r="AQ3114" i="1"/>
  <c r="AN3104" i="1"/>
  <c r="AP3102" i="1"/>
  <c r="AN3097" i="1"/>
  <c r="AQ3091" i="1"/>
  <c r="AN3085" i="1"/>
  <c r="AP3079" i="1"/>
  <c r="AN3074" i="1"/>
  <c r="AN3064" i="1"/>
  <c r="AR3060" i="1"/>
  <c r="AN3057" i="1"/>
  <c r="AN3047" i="1"/>
  <c r="AN3040" i="1"/>
  <c r="AN3031" i="1"/>
  <c r="AO3029" i="1"/>
  <c r="AN3024" i="1"/>
  <c r="AN3014" i="1"/>
  <c r="AO3012" i="1"/>
  <c r="AN3007" i="1"/>
  <c r="AN2998" i="1"/>
  <c r="AN2986" i="1"/>
  <c r="AN2981" i="1"/>
  <c r="AN2974" i="1"/>
  <c r="AP2968" i="1"/>
  <c r="AQ2959" i="1"/>
  <c r="AN2949" i="1"/>
  <c r="AO2947" i="1"/>
  <c r="AN2945" i="1"/>
  <c r="AP2936" i="1"/>
  <c r="AN2928" i="1"/>
  <c r="AR2924" i="1"/>
  <c r="AN2921" i="1"/>
  <c r="AN2919" i="1"/>
  <c r="AN2909" i="1"/>
  <c r="AN2902" i="1"/>
  <c r="AR2894" i="1"/>
  <c r="AN2893" i="1"/>
  <c r="AN2881" i="1"/>
  <c r="AN2871" i="1"/>
  <c r="AN2864" i="1"/>
  <c r="AN2862" i="1"/>
  <c r="AO2860" i="1"/>
  <c r="AN2855" i="1"/>
  <c r="AQ2847" i="1"/>
  <c r="AN2830" i="1"/>
  <c r="AN2813" i="1"/>
  <c r="AN2806" i="1"/>
  <c r="AN2802" i="1"/>
  <c r="AO2800" i="1"/>
  <c r="AN2797" i="1"/>
  <c r="AO2795" i="1"/>
  <c r="AN2792" i="1"/>
  <c r="AN2787" i="1"/>
  <c r="AR2783" i="1"/>
  <c r="AN2782" i="1"/>
  <c r="AN2767" i="1"/>
  <c r="AQ2763" i="1"/>
  <c r="AN2762" i="1"/>
  <c r="AN2754" i="1"/>
  <c r="AN2746" i="1"/>
  <c r="AN2738" i="1"/>
  <c r="AN2730" i="1"/>
  <c r="AN2722" i="1"/>
  <c r="AN2714" i="1"/>
  <c r="AO2709" i="1"/>
  <c r="AN2706" i="1"/>
  <c r="AN2698" i="1"/>
  <c r="AN2690" i="1"/>
  <c r="AN2682" i="1"/>
  <c r="AO2677" i="1"/>
  <c r="AN2674" i="1"/>
  <c r="AN2666" i="1"/>
  <c r="AR2662" i="1"/>
  <c r="AN2658" i="1"/>
  <c r="AN2650" i="1"/>
  <c r="AP2648" i="1"/>
  <c r="AR2646" i="1"/>
  <c r="AN2642" i="1"/>
  <c r="AN2634" i="1"/>
  <c r="AN2626" i="1"/>
  <c r="AN2618" i="1"/>
  <c r="AO2613" i="1"/>
  <c r="AN2610" i="1"/>
  <c r="AN2602" i="1"/>
  <c r="AN2594" i="1"/>
  <c r="AN2586" i="1"/>
  <c r="AN2578" i="1"/>
  <c r="AQ2571" i="1"/>
  <c r="AN2570" i="1"/>
  <c r="AR2566" i="1"/>
  <c r="AN2562" i="1"/>
  <c r="AR2558" i="1"/>
  <c r="AQ2555" i="1"/>
  <c r="AN2554" i="1"/>
  <c r="AN2546" i="1"/>
  <c r="AQ2539" i="1"/>
  <c r="AN2538" i="1"/>
  <c r="AN2530" i="1"/>
  <c r="AN2522" i="1"/>
  <c r="AO2517" i="1"/>
  <c r="AQ2515" i="1"/>
  <c r="AN2514" i="1"/>
  <c r="AP2512" i="1"/>
  <c r="AO2509" i="1"/>
  <c r="AN2506" i="1"/>
  <c r="AR2502" i="1"/>
  <c r="AQ2499" i="1"/>
  <c r="AN2498" i="1"/>
  <c r="AQ2491" i="1"/>
  <c r="AN2490" i="1"/>
  <c r="AN2482" i="1"/>
  <c r="AP2480" i="1"/>
  <c r="AN2474" i="1"/>
  <c r="AP2472" i="1"/>
  <c r="AQ2467" i="1"/>
  <c r="AN2466" i="1"/>
  <c r="AR2462" i="1"/>
  <c r="AO2461" i="1"/>
  <c r="AN2458" i="1"/>
  <c r="AN2450" i="1"/>
  <c r="AR2446" i="1"/>
  <c r="AO2445" i="1"/>
  <c r="AQ2443" i="1"/>
  <c r="AN2442" i="1"/>
  <c r="AN2434" i="1"/>
  <c r="AN2426" i="1"/>
  <c r="AQ2419" i="1"/>
  <c r="AN2418" i="1"/>
  <c r="AP2416" i="1"/>
  <c r="AR2414" i="1"/>
  <c r="AN2410" i="1"/>
  <c r="AR2406" i="1"/>
  <c r="AN2402" i="1"/>
  <c r="AN2394" i="1"/>
  <c r="AN2386" i="1"/>
  <c r="AO2381" i="1"/>
  <c r="AN2378" i="1"/>
  <c r="AP2376" i="1"/>
  <c r="AO2373" i="1"/>
  <c r="AN2370" i="1"/>
  <c r="AQ2363" i="1"/>
  <c r="AN2362" i="1"/>
  <c r="AN2354" i="1"/>
  <c r="AN2346" i="1"/>
  <c r="AP2344" i="1"/>
  <c r="AR2342" i="1"/>
  <c r="AN2338" i="1"/>
  <c r="AN2330" i="1"/>
  <c r="AP2328" i="1"/>
  <c r="AN2322" i="1"/>
  <c r="AP2320" i="1"/>
  <c r="AQ2315" i="1"/>
  <c r="AN2314" i="1"/>
  <c r="AR2310" i="1"/>
  <c r="AN2306" i="1"/>
  <c r="AN2298" i="1"/>
  <c r="AN2290" i="1"/>
  <c r="AO2285" i="1"/>
  <c r="AN2282" i="1"/>
  <c r="AN2274" i="1"/>
  <c r="AN2266" i="1"/>
  <c r="AN2258" i="1"/>
  <c r="AN2250" i="1"/>
  <c r="AN2242" i="1"/>
  <c r="AN2234" i="1"/>
  <c r="AO2229" i="1"/>
  <c r="AQ2227" i="1"/>
  <c r="AN2226" i="1"/>
  <c r="AN2218" i="1"/>
  <c r="AQ2211" i="1"/>
  <c r="AN2210" i="1"/>
  <c r="AN2202" i="1"/>
  <c r="AN2194" i="1"/>
  <c r="AN2186" i="1"/>
  <c r="AR2182" i="1"/>
  <c r="AN2178" i="1"/>
  <c r="AR2174" i="1"/>
  <c r="AO2173" i="1"/>
  <c r="AN2170" i="1"/>
  <c r="AP2168" i="1"/>
  <c r="AN2162" i="1"/>
  <c r="AR2158" i="1"/>
  <c r="AN2154" i="1"/>
  <c r="AN2146" i="1"/>
  <c r="AN2138" i="1"/>
  <c r="AP2136" i="1"/>
  <c r="AN2130" i="1"/>
  <c r="AP2128" i="1"/>
  <c r="AO2125" i="1"/>
  <c r="AN2122" i="1"/>
  <c r="AO2117" i="1"/>
  <c r="AQ2115" i="1"/>
  <c r="AN2114" i="1"/>
  <c r="AQ2107" i="1"/>
  <c r="AN2106" i="1"/>
  <c r="AP2104" i="1"/>
  <c r="AR2102" i="1"/>
  <c r="AN2098" i="1"/>
  <c r="AQ2091" i="1"/>
  <c r="AN2090" i="1"/>
  <c r="AN2082" i="1"/>
  <c r="AQ2075" i="1"/>
  <c r="AN2074" i="1"/>
  <c r="AR2070" i="1"/>
  <c r="AQ2067" i="1"/>
  <c r="AN2066" i="1"/>
  <c r="AR2062" i="1"/>
  <c r="AN2058" i="1"/>
  <c r="AO2053" i="1"/>
  <c r="AN2050" i="1"/>
  <c r="AR2046" i="1"/>
  <c r="AN2042" i="1"/>
  <c r="AR2038" i="1"/>
  <c r="AN2034" i="1"/>
  <c r="AR2030" i="1"/>
  <c r="AN2026" i="1"/>
  <c r="AO2021" i="1"/>
  <c r="AN2018" i="1"/>
  <c r="AR2014" i="1"/>
  <c r="AN2010" i="1"/>
  <c r="AO2005" i="1"/>
  <c r="AN2002" i="1"/>
  <c r="AO1997" i="1"/>
  <c r="AN1994" i="1"/>
  <c r="AR1990" i="1"/>
  <c r="AQ1987" i="1"/>
  <c r="AN1986" i="1"/>
  <c r="AR1982" i="1"/>
  <c r="AO1981" i="1"/>
  <c r="AQ1979" i="1"/>
  <c r="AN1978" i="1"/>
  <c r="AP1976" i="1"/>
  <c r="AO1973" i="1"/>
  <c r="AN1970" i="1"/>
  <c r="AQ1963" i="1"/>
  <c r="AN1962" i="1"/>
  <c r="AN1954" i="1"/>
  <c r="AQ1947" i="1"/>
  <c r="AN1946" i="1"/>
  <c r="AN1938" i="1"/>
  <c r="AR1934" i="1"/>
  <c r="AO1933" i="1"/>
  <c r="AN1930" i="1"/>
  <c r="AN1922" i="1"/>
  <c r="AQ1915" i="1"/>
  <c r="AN1914" i="1"/>
  <c r="AO1909" i="1"/>
  <c r="AN1906" i="1"/>
  <c r="AQ1899" i="1"/>
  <c r="AN1898" i="1"/>
  <c r="AN1890" i="1"/>
  <c r="AN1882" i="1"/>
  <c r="AP1880" i="1"/>
  <c r="AN1874" i="1"/>
  <c r="AP1872" i="1"/>
  <c r="AN1866" i="1"/>
  <c r="AN1858" i="1"/>
  <c r="AN1850" i="1"/>
  <c r="AN1842" i="1"/>
  <c r="AN1834" i="1"/>
  <c r="AN1826" i="1"/>
  <c r="AP1824" i="1"/>
  <c r="AO1821" i="1"/>
  <c r="AN1818" i="1"/>
  <c r="AP1816" i="1"/>
  <c r="AQ1811" i="1"/>
  <c r="AN1810" i="1"/>
  <c r="AN1802" i="1"/>
  <c r="AO1797" i="1"/>
  <c r="AQ1795" i="1"/>
  <c r="AN1794" i="1"/>
  <c r="AP1792" i="1"/>
  <c r="AO1789" i="1"/>
  <c r="AN1786" i="1"/>
  <c r="AR1782" i="1"/>
  <c r="AO1781" i="1"/>
  <c r="AQ1779" i="1"/>
  <c r="AN1778" i="1"/>
  <c r="AR1774" i="1"/>
  <c r="AN1770" i="1"/>
  <c r="AP1768" i="1"/>
  <c r="AR1766" i="1"/>
  <c r="AN1762" i="1"/>
  <c r="AP1760" i="1"/>
  <c r="AQ1755" i="1"/>
  <c r="AN1754" i="1"/>
  <c r="AP1752" i="1"/>
  <c r="AO1749" i="1"/>
  <c r="AN1746" i="1"/>
  <c r="AP1744" i="1"/>
  <c r="AO1741" i="1"/>
  <c r="AN1738" i="1"/>
  <c r="AN1730" i="1"/>
  <c r="AN1722" i="1"/>
  <c r="AQ1715" i="1"/>
  <c r="AN1714" i="1"/>
  <c r="AN1706" i="1"/>
  <c r="AO1701" i="1"/>
  <c r="AN1698" i="1"/>
  <c r="AP1696" i="1"/>
  <c r="AR1694" i="1"/>
  <c r="AO1693" i="1"/>
  <c r="AN1690" i="1"/>
  <c r="AR1686" i="1"/>
  <c r="AO1685" i="1"/>
  <c r="AN1682" i="1"/>
  <c r="AR1678" i="1"/>
  <c r="AQ1675" i="1"/>
  <c r="AN1674" i="1"/>
  <c r="AQ1667" i="1"/>
  <c r="AN1666" i="1"/>
  <c r="AP1664" i="1"/>
  <c r="AO1661" i="1"/>
  <c r="AQ1659" i="1"/>
  <c r="AN1658" i="1"/>
  <c r="AQ1651" i="1"/>
  <c r="AN1650" i="1"/>
  <c r="AP1648" i="1"/>
  <c r="AO1645" i="1"/>
  <c r="AQ1643" i="1"/>
  <c r="AN1642" i="1"/>
  <c r="AN1634" i="1"/>
  <c r="AN1626" i="1"/>
  <c r="AN1618" i="1"/>
  <c r="AN1610" i="1"/>
  <c r="AN1602" i="1"/>
  <c r="AP1600" i="1"/>
  <c r="AN1594" i="1"/>
  <c r="AN1586" i="1"/>
  <c r="AR1582" i="1"/>
  <c r="AN1578" i="1"/>
  <c r="AP1576" i="1"/>
  <c r="AN1570" i="1"/>
  <c r="AR1566" i="1"/>
  <c r="AN1562" i="1"/>
  <c r="AQ1555" i="1"/>
  <c r="AN1554" i="1"/>
  <c r="AN1546" i="1"/>
  <c r="AN1538" i="1"/>
  <c r="AR1534" i="1"/>
  <c r="AN1530" i="1"/>
  <c r="AP1528" i="1"/>
  <c r="AQ1523" i="1"/>
  <c r="AN1522" i="1"/>
  <c r="AP1520" i="1"/>
  <c r="AQ1515" i="1"/>
  <c r="AN1514" i="1"/>
  <c r="AR1510" i="1"/>
  <c r="AQ1507" i="1"/>
  <c r="AN1506" i="1"/>
  <c r="AN1498" i="1"/>
  <c r="AP1496" i="1"/>
  <c r="AR1494" i="1"/>
  <c r="AN1490" i="1"/>
  <c r="AN1482" i="1"/>
  <c r="AQ1475" i="1"/>
  <c r="AN1474" i="1"/>
  <c r="AR1470" i="1"/>
  <c r="AN1466" i="1"/>
  <c r="AQ1459" i="1"/>
  <c r="AN1458" i="1"/>
  <c r="AN1450" i="1"/>
  <c r="AQ1443" i="1"/>
  <c r="AN1442" i="1"/>
  <c r="AP1440" i="1"/>
  <c r="AR1438" i="1"/>
  <c r="AN1434" i="1"/>
  <c r="AP1432" i="1"/>
  <c r="AQ1427" i="1"/>
  <c r="AN1426" i="1"/>
  <c r="AN1418" i="1"/>
  <c r="AR1414" i="1"/>
  <c r="AN1410" i="1"/>
  <c r="AP1408" i="1"/>
  <c r="AN1402" i="1"/>
  <c r="AP1400" i="1"/>
  <c r="AR1398" i="1"/>
  <c r="AN1394" i="1"/>
  <c r="AR1390" i="1"/>
  <c r="AQ1387" i="1"/>
  <c r="AN1386" i="1"/>
  <c r="AR1382" i="1"/>
  <c r="AQ1379" i="1"/>
  <c r="AN1378" i="1"/>
  <c r="AP1376" i="1"/>
  <c r="AO1373" i="1"/>
  <c r="AQ1371" i="1"/>
  <c r="AN1370" i="1"/>
  <c r="AP1368" i="1"/>
  <c r="AR1366" i="1"/>
  <c r="AQ1363" i="1"/>
  <c r="AN1362" i="1"/>
  <c r="AO1357" i="1"/>
  <c r="AN1354" i="1"/>
  <c r="AO1349" i="1"/>
  <c r="AQ1347" i="1"/>
  <c r="AO4122" i="1"/>
  <c r="AN3876" i="1"/>
  <c r="AQ3741" i="1"/>
  <c r="AN3677" i="1"/>
  <c r="AR3513" i="1"/>
  <c r="AO3471" i="1"/>
  <c r="AN3351" i="1"/>
  <c r="AP3318" i="1"/>
  <c r="AR3198" i="1"/>
  <c r="AN3113" i="1"/>
  <c r="AN3061" i="1"/>
  <c r="AN3038" i="1"/>
  <c r="AN2993" i="1"/>
  <c r="AN2954" i="1"/>
  <c r="AN2818" i="1"/>
  <c r="AO2804" i="1"/>
  <c r="AP2795" i="1"/>
  <c r="AN2784" i="1"/>
  <c r="AN2753" i="1"/>
  <c r="AO2732" i="1"/>
  <c r="AN2721" i="1"/>
  <c r="AN2689" i="1"/>
  <c r="AN2678" i="1"/>
  <c r="AN2662" i="1"/>
  <c r="AN2654" i="1"/>
  <c r="AN2649" i="1"/>
  <c r="AN2638" i="1"/>
  <c r="AQ2602" i="1"/>
  <c r="AN2593" i="1"/>
  <c r="AN2582" i="1"/>
  <c r="AP2572" i="1"/>
  <c r="AQ2567" i="1"/>
  <c r="AN2551" i="1"/>
  <c r="AN2540" i="1"/>
  <c r="AN2534" i="1"/>
  <c r="AP2524" i="1"/>
  <c r="AN2519" i="1"/>
  <c r="AP2517" i="1"/>
  <c r="AR2512" i="1"/>
  <c r="AN2502" i="1"/>
  <c r="AR2499" i="1"/>
  <c r="AO2490" i="1"/>
  <c r="AN2479" i="1"/>
  <c r="AN2468" i="1"/>
  <c r="AN2452" i="1"/>
  <c r="AR2445" i="1"/>
  <c r="AR2443" i="1"/>
  <c r="AN2438" i="1"/>
  <c r="AP2434" i="1"/>
  <c r="AR2428" i="1"/>
  <c r="AN2425" i="1"/>
  <c r="AR2419" i="1"/>
  <c r="AN2390" i="1"/>
  <c r="AN2388" i="1"/>
  <c r="AO2386" i="1"/>
  <c r="AN2384" i="1"/>
  <c r="AQ2376" i="1"/>
  <c r="AN2369" i="1"/>
  <c r="AO2367" i="1"/>
  <c r="AR2363" i="1"/>
  <c r="AN2336" i="1"/>
  <c r="AN2329" i="1"/>
  <c r="AN2327" i="1"/>
  <c r="AN2318" i="1"/>
  <c r="AQ2313" i="1"/>
  <c r="AN2304" i="1"/>
  <c r="AN2297" i="1"/>
  <c r="AN2292" i="1"/>
  <c r="AN2278" i="1"/>
  <c r="AN2271" i="1"/>
  <c r="AQ2249" i="1"/>
  <c r="AO2244" i="1"/>
  <c r="AN2214" i="1"/>
  <c r="AR2202" i="1"/>
  <c r="AN2201" i="1"/>
  <c r="AN2196" i="1"/>
  <c r="AN2177" i="1"/>
  <c r="AR2168" i="1"/>
  <c r="AP2159" i="1"/>
  <c r="AN2153" i="1"/>
  <c r="AN2148" i="1"/>
  <c r="AR2136" i="1"/>
  <c r="AQ2125" i="1"/>
  <c r="AO2121" i="1"/>
  <c r="AN2118" i="1"/>
  <c r="AN2116" i="1"/>
  <c r="AN2112" i="1"/>
  <c r="AQ2103" i="1"/>
  <c r="AO2097" i="1"/>
  <c r="AN2094" i="1"/>
  <c r="AN2078" i="1"/>
  <c r="AN2076" i="1"/>
  <c r="AN2072" i="1"/>
  <c r="AR2067" i="1"/>
  <c r="AN2065" i="1"/>
  <c r="AN2047" i="1"/>
  <c r="AP2044" i="1"/>
  <c r="AP2038" i="1"/>
  <c r="AO2036" i="1"/>
  <c r="AN2030" i="1"/>
  <c r="AN2028" i="1"/>
  <c r="AO2026" i="1"/>
  <c r="AN2008" i="1"/>
  <c r="AQ1997" i="1"/>
  <c r="AR1987" i="1"/>
  <c r="AN1985" i="1"/>
  <c r="AO1983" i="1"/>
  <c r="AP1980" i="1"/>
  <c r="AN1976" i="1"/>
  <c r="AN1959" i="1"/>
  <c r="AN1952" i="1"/>
  <c r="AR1940" i="1"/>
  <c r="AN1937" i="1"/>
  <c r="AR1932" i="1"/>
  <c r="AN1918" i="1"/>
  <c r="AN1905" i="1"/>
  <c r="AO1903" i="1"/>
  <c r="AR1899" i="1"/>
  <c r="AR1872" i="1"/>
  <c r="AN1848" i="1"/>
  <c r="AN1833" i="1"/>
  <c r="AN1828" i="1"/>
  <c r="AN1822" i="1"/>
  <c r="AN1820" i="1"/>
  <c r="AN1816" i="1"/>
  <c r="AP1810" i="1"/>
  <c r="AQ1797" i="1"/>
  <c r="AN1793" i="1"/>
  <c r="AN1791" i="1"/>
  <c r="AP1789" i="1"/>
  <c r="AQ1781" i="1"/>
  <c r="AO1779" i="1"/>
  <c r="AR1760" i="1"/>
  <c r="AQ1754" i="1"/>
  <c r="AR1752" i="1"/>
  <c r="AR1744" i="1"/>
  <c r="AR1738" i="1"/>
  <c r="AN1737" i="1"/>
  <c r="AR1724" i="1"/>
  <c r="AN1721" i="1"/>
  <c r="AN1716" i="1"/>
  <c r="AO1713" i="1"/>
  <c r="AP1711" i="1"/>
  <c r="AN1708" i="1"/>
  <c r="AO1706" i="1"/>
  <c r="AR1700" i="1"/>
  <c r="AR1698" i="1"/>
  <c r="AN1697" i="1"/>
  <c r="AP1694" i="1"/>
  <c r="AN1692" i="1"/>
  <c r="AN1686" i="1"/>
  <c r="AN1684" i="1"/>
  <c r="AN1678" i="1"/>
  <c r="AO1676" i="1"/>
  <c r="AO1667" i="1"/>
  <c r="AR1661" i="1"/>
  <c r="AR1659" i="1"/>
  <c r="AN1656" i="1"/>
  <c r="AQ1650" i="1"/>
  <c r="AQ1648" i="1"/>
  <c r="AN1645" i="1"/>
  <c r="AO1643" i="1"/>
  <c r="AN1641" i="1"/>
  <c r="AP1634" i="1"/>
  <c r="AN1629" i="1"/>
  <c r="AN1622" i="1"/>
  <c r="AN1608" i="1"/>
  <c r="AR1604" i="1"/>
  <c r="AN1601" i="1"/>
  <c r="AN1596" i="1"/>
  <c r="AO1594" i="1"/>
  <c r="AQ1585" i="1"/>
  <c r="AQ1583" i="1"/>
  <c r="AN1580" i="1"/>
  <c r="AO1576" i="1"/>
  <c r="AN1573" i="1"/>
  <c r="AN1564" i="1"/>
  <c r="AN1557" i="1"/>
  <c r="AN1548" i="1"/>
  <c r="AR1540" i="1"/>
  <c r="AN1537" i="1"/>
  <c r="AR1529" i="1"/>
  <c r="AR1520" i="1"/>
  <c r="AN1519" i="1"/>
  <c r="AR1515" i="1"/>
  <c r="AN1512" i="1"/>
  <c r="AN1510" i="1"/>
  <c r="AN1503" i="1"/>
  <c r="AN1496" i="1"/>
  <c r="AN1487" i="1"/>
  <c r="AN1477" i="1"/>
  <c r="AO1475" i="1"/>
  <c r="AN1473" i="1"/>
  <c r="AN1461" i="1"/>
  <c r="AQ4486" i="1"/>
  <c r="AP4098" i="1"/>
  <c r="AR4006" i="1"/>
  <c r="AP3652" i="1"/>
  <c r="AP3464" i="1"/>
  <c r="AP3434" i="1"/>
  <c r="AP3413" i="1"/>
  <c r="AO3269" i="1"/>
  <c r="AP3134" i="1"/>
  <c r="AN3120" i="1"/>
  <c r="AN3042" i="1"/>
  <c r="AN2967" i="1"/>
  <c r="AO2945" i="1"/>
  <c r="AN2925" i="1"/>
  <c r="AN2895" i="1"/>
  <c r="AN2848" i="1"/>
  <c r="AN2789" i="1"/>
  <c r="AN2743" i="1"/>
  <c r="AN2734" i="1"/>
  <c r="AR2709" i="1"/>
  <c r="AN2702" i="1"/>
  <c r="AN2681" i="1"/>
  <c r="AP2677" i="1"/>
  <c r="AN2657" i="1"/>
  <c r="AP2639" i="1"/>
  <c r="AN2630" i="1"/>
  <c r="AQ2615" i="1"/>
  <c r="AR2613" i="1"/>
  <c r="AN2606" i="1"/>
  <c r="AQ2594" i="1"/>
  <c r="AN2585" i="1"/>
  <c r="AR2571" i="1"/>
  <c r="AO2567" i="1"/>
  <c r="AN2561" i="1"/>
  <c r="AR2538" i="1"/>
  <c r="AN2537" i="1"/>
  <c r="AN2524" i="1"/>
  <c r="AQ2511" i="1"/>
  <c r="AN2510" i="1"/>
  <c r="AN2508" i="1"/>
  <c r="AO2492" i="1"/>
  <c r="AR2480" i="1"/>
  <c r="AN2471" i="1"/>
  <c r="AR2466" i="1"/>
  <c r="AN2465" i="1"/>
  <c r="AN2455" i="1"/>
  <c r="AP2445" i="1"/>
  <c r="AQ2442" i="1"/>
  <c r="AQ2433" i="1"/>
  <c r="AO2428" i="1"/>
  <c r="AN2423" i="1"/>
  <c r="AN2417" i="1"/>
  <c r="AN2415" i="1"/>
  <c r="AN2409" i="1"/>
  <c r="AO2385" i="1"/>
  <c r="AP2383" i="1"/>
  <c r="AR2381" i="1"/>
  <c r="AR2362" i="1"/>
  <c r="AN2361" i="1"/>
  <c r="AN2356" i="1"/>
  <c r="AN2334" i="1"/>
  <c r="AQ2328" i="1"/>
  <c r="AR2315" i="1"/>
  <c r="AN2313" i="1"/>
  <c r="AN2302" i="1"/>
  <c r="AN2295" i="1"/>
  <c r="AN2288" i="1"/>
  <c r="AR2268" i="1"/>
  <c r="AN2265" i="1"/>
  <c r="AN2260" i="1"/>
  <c r="AN2249" i="1"/>
  <c r="AN2233" i="1"/>
  <c r="AR2229" i="1"/>
  <c r="AR2227" i="1"/>
  <c r="AR2211" i="1"/>
  <c r="AQ2207" i="1"/>
  <c r="AN2206" i="1"/>
  <c r="AP2202" i="1"/>
  <c r="AN2199" i="1"/>
  <c r="AN2192" i="1"/>
  <c r="AQ2186" i="1"/>
  <c r="AR2180" i="1"/>
  <c r="AN2175" i="1"/>
  <c r="AQ2170" i="1"/>
  <c r="AN2168" i="1"/>
  <c r="AN2159" i="1"/>
  <c r="AR2154" i="1"/>
  <c r="AN2151" i="1"/>
  <c r="AN2144" i="1"/>
  <c r="AP2140" i="1"/>
  <c r="AN2136" i="1"/>
  <c r="AP2132" i="1"/>
  <c r="AR2128" i="1"/>
  <c r="AQ2117" i="1"/>
  <c r="AO2115" i="1"/>
  <c r="AN2110" i="1"/>
  <c r="AQ2105" i="1"/>
  <c r="AO2103" i="1"/>
  <c r="AR2091" i="1"/>
  <c r="AO2075" i="1"/>
  <c r="AN2063" i="1"/>
  <c r="AN2057" i="1"/>
  <c r="AR2053" i="1"/>
  <c r="AN2046" i="1"/>
  <c r="AN2044" i="1"/>
  <c r="AN2040" i="1"/>
  <c r="AQ2033" i="1"/>
  <c r="AN2024" i="1"/>
  <c r="AN2006" i="1"/>
  <c r="AN2004" i="1"/>
  <c r="AR1996" i="1"/>
  <c r="AR1994" i="1"/>
  <c r="AN1993" i="1"/>
  <c r="AP1982" i="1"/>
  <c r="AN1980" i="1"/>
  <c r="AN1974" i="1"/>
  <c r="AN1972" i="1"/>
  <c r="AN1968" i="1"/>
  <c r="AN1950" i="1"/>
  <c r="AQ1945" i="1"/>
  <c r="AO1940" i="1"/>
  <c r="AN1935" i="1"/>
  <c r="AO1932" i="1"/>
  <c r="AP1924" i="1"/>
  <c r="AQ1922" i="1"/>
  <c r="AR1915" i="1"/>
  <c r="AN1897" i="1"/>
  <c r="AN1892" i="1"/>
  <c r="AN1876" i="1"/>
  <c r="AN1872" i="1"/>
  <c r="AN1865" i="1"/>
  <c r="AN1860" i="1"/>
  <c r="AN1846" i="1"/>
  <c r="AN1831" i="1"/>
  <c r="AO1825" i="1"/>
  <c r="AQ1821" i="1"/>
  <c r="AN1814" i="1"/>
  <c r="AP1804" i="1"/>
  <c r="AR1796" i="1"/>
  <c r="AQ1792" i="1"/>
  <c r="AN1785" i="1"/>
  <c r="AP1774" i="1"/>
  <c r="AR1768" i="1"/>
  <c r="AP1766" i="1"/>
  <c r="AN1760" i="1"/>
  <c r="AO1754" i="1"/>
  <c r="AN1752" i="1"/>
  <c r="AQ1746" i="1"/>
  <c r="AN1744" i="1"/>
  <c r="AP1738" i="1"/>
  <c r="AN1735" i="1"/>
  <c r="AO1724" i="1"/>
  <c r="AN1719" i="1"/>
  <c r="AO1715" i="1"/>
  <c r="AN1711" i="1"/>
  <c r="AN1704" i="1"/>
  <c r="AO1700" i="1"/>
  <c r="AP1698" i="1"/>
  <c r="AQ1696" i="1"/>
  <c r="AR1693" i="1"/>
  <c r="AN1688" i="1"/>
  <c r="AQ1685" i="1"/>
  <c r="AQ1681" i="1"/>
  <c r="AQ1679" i="1"/>
  <c r="AR1675" i="1"/>
  <c r="AN1672" i="1"/>
  <c r="AR1668" i="1"/>
  <c r="AQ1666" i="1"/>
  <c r="AR1664" i="1"/>
  <c r="AN1663" i="1"/>
  <c r="AP1661" i="1"/>
  <c r="AO1659" i="1"/>
  <c r="AP1655" i="1"/>
  <c r="AO1650" i="1"/>
  <c r="AN1648" i="1"/>
  <c r="AN1639" i="1"/>
  <c r="AR1633" i="1"/>
  <c r="AN1632" i="1"/>
  <c r="AP1628" i="1"/>
  <c r="AQ1626" i="1"/>
  <c r="AN1620" i="1"/>
  <c r="AN1606" i="1"/>
  <c r="AO1604" i="1"/>
  <c r="AQ1600" i="1"/>
  <c r="AN1592" i="1"/>
  <c r="AN1585" i="1"/>
  <c r="AO1583" i="1"/>
  <c r="AN1569" i="1"/>
  <c r="AN1560" i="1"/>
  <c r="AP1556" i="1"/>
  <c r="AQ1545" i="1"/>
  <c r="AQ1543" i="1"/>
  <c r="AN1542" i="1"/>
  <c r="AO1540" i="1"/>
  <c r="AN1535" i="1"/>
  <c r="AN1533" i="1"/>
  <c r="AO1529" i="1"/>
  <c r="AO1520" i="1"/>
  <c r="AN1517" i="1"/>
  <c r="AO1515" i="1"/>
  <c r="AN1508" i="1"/>
  <c r="AN1501" i="1"/>
  <c r="AP1495" i="1"/>
  <c r="AN1485" i="1"/>
  <c r="AN1471" i="1"/>
  <c r="AN1469" i="1"/>
  <c r="AP1460" i="1"/>
  <c r="AO1449" i="1"/>
  <c r="AN1446" i="1"/>
  <c r="AO1440" i="1"/>
  <c r="AN1438" i="1"/>
  <c r="AQ1432" i="1"/>
  <c r="AN1429" i="1"/>
  <c r="AO1427" i="1"/>
  <c r="AN1425" i="1"/>
  <c r="AN1415" i="1"/>
  <c r="AN1413" i="1"/>
  <c r="AN1406" i="1"/>
  <c r="AO1404" i="1"/>
  <c r="AO1400" i="1"/>
  <c r="AP1398" i="1"/>
  <c r="AR1394" i="1"/>
  <c r="AN1393" i="1"/>
  <c r="AP4672" i="1"/>
  <c r="AQ4220" i="1"/>
  <c r="AO4111" i="1"/>
  <c r="AO4025" i="1"/>
  <c r="AN3839" i="1"/>
  <c r="AQ3664" i="1"/>
  <c r="AN3508" i="1"/>
  <c r="AN3469" i="1"/>
  <c r="AN3312" i="1"/>
  <c r="AN3194" i="1"/>
  <c r="AN3136" i="1"/>
  <c r="AP3029" i="1"/>
  <c r="AQ2968" i="1"/>
  <c r="AN2897" i="1"/>
  <c r="AN2829" i="1"/>
  <c r="AN2801" i="1"/>
  <c r="AN2779" i="1"/>
  <c r="AN2761" i="1"/>
  <c r="AQ2751" i="1"/>
  <c r="AN2735" i="1"/>
  <c r="AN2729" i="1"/>
  <c r="AN2703" i="1"/>
  <c r="AP2695" i="1"/>
  <c r="AO2682" i="1"/>
  <c r="AP2652" i="1"/>
  <c r="AR2634" i="1"/>
  <c r="AN2631" i="1"/>
  <c r="AP2623" i="1"/>
  <c r="AN2617" i="1"/>
  <c r="AN2607" i="1"/>
  <c r="AO2586" i="1"/>
  <c r="AN2577" i="1"/>
  <c r="AP2570" i="1"/>
  <c r="AN2564" i="1"/>
  <c r="AN2556" i="1"/>
  <c r="AN2550" i="1"/>
  <c r="AO2538" i="1"/>
  <c r="AO2527" i="1"/>
  <c r="AN2518" i="1"/>
  <c r="AN2516" i="1"/>
  <c r="AN2511" i="1"/>
  <c r="AP2509" i="1"/>
  <c r="AP2503" i="1"/>
  <c r="AP2500" i="1"/>
  <c r="AO2497" i="1"/>
  <c r="AR2490" i="1"/>
  <c r="AN2489" i="1"/>
  <c r="AN2478" i="1"/>
  <c r="AP2474" i="1"/>
  <c r="AQ2472" i="1"/>
  <c r="AO2466" i="1"/>
  <c r="AR2461" i="1"/>
  <c r="AN2449" i="1"/>
  <c r="AN2424" i="1"/>
  <c r="AP2420" i="1"/>
  <c r="AN2416" i="1"/>
  <c r="AN2412" i="1"/>
  <c r="AP2406" i="1"/>
  <c r="AR2388" i="1"/>
  <c r="AR2386" i="1"/>
  <c r="AQ2373" i="1"/>
  <c r="AN2368" i="1"/>
  <c r="AO2362" i="1"/>
  <c r="AR2344" i="1"/>
  <c r="AP2342" i="1"/>
  <c r="AO2340" i="1"/>
  <c r="AN2335" i="1"/>
  <c r="AN2326" i="1"/>
  <c r="AQ2320" i="1"/>
  <c r="AP2310" i="1"/>
  <c r="AO2308" i="1"/>
  <c r="AN2303" i="1"/>
  <c r="AN2296" i="1"/>
  <c r="AN2289" i="1"/>
  <c r="AR2285" i="1"/>
  <c r="AN2270" i="1"/>
  <c r="AN2268" i="1"/>
  <c r="AP2239" i="1"/>
  <c r="AN2236" i="1"/>
  <c r="AQ2210" i="1"/>
  <c r="AN2207" i="1"/>
  <c r="AN2200" i="1"/>
  <c r="AN2193" i="1"/>
  <c r="AO2191" i="1"/>
  <c r="AN2182" i="1"/>
  <c r="AN2180" i="1"/>
  <c r="AN2176" i="1"/>
  <c r="AR2173" i="1"/>
  <c r="AQ2169" i="1"/>
  <c r="AO2167" i="1"/>
  <c r="AN2156" i="1"/>
  <c r="AO2154" i="1"/>
  <c r="AN2152" i="1"/>
  <c r="AN2145" i="1"/>
  <c r="AQ2137" i="1"/>
  <c r="AN2111" i="1"/>
  <c r="AO2107" i="1"/>
  <c r="AR2104" i="1"/>
  <c r="AN2102" i="1"/>
  <c r="AR2076" i="1"/>
  <c r="AN2071" i="1"/>
  <c r="AP2068" i="1"/>
  <c r="AN2064" i="1"/>
  <c r="AN2060" i="1"/>
  <c r="AN2041" i="1"/>
  <c r="AR2028" i="1"/>
  <c r="AR2026" i="1"/>
  <c r="AN2025" i="1"/>
  <c r="AR2021" i="1"/>
  <c r="AN2014" i="1"/>
  <c r="AN2007" i="1"/>
  <c r="AP2005" i="1"/>
  <c r="AN1996" i="1"/>
  <c r="AO1994" i="1"/>
  <c r="AP1990" i="1"/>
  <c r="AN1984" i="1"/>
  <c r="AQ1981" i="1"/>
  <c r="AN1977" i="1"/>
  <c r="AN1975" i="1"/>
  <c r="AP1973" i="1"/>
  <c r="AN1969" i="1"/>
  <c r="AN1964" i="1"/>
  <c r="AO1961" i="1"/>
  <c r="AN1958" i="1"/>
  <c r="AN1951" i="1"/>
  <c r="AO1947" i="1"/>
  <c r="AN1936" i="1"/>
  <c r="AR1933" i="1"/>
  <c r="AO1929" i="1"/>
  <c r="AP1927" i="1"/>
  <c r="AQ1909" i="1"/>
  <c r="AN1904" i="1"/>
  <c r="AR1880" i="1"/>
  <c r="AN1868" i="1"/>
  <c r="AO1852" i="1"/>
  <c r="AN1847" i="1"/>
  <c r="AO1841" i="1"/>
  <c r="AP1839" i="1"/>
  <c r="AN1836" i="1"/>
  <c r="AN1832" i="1"/>
  <c r="AQ1824" i="1"/>
  <c r="AN1817" i="1"/>
  <c r="AN1815" i="1"/>
  <c r="AO1811" i="1"/>
  <c r="AP1807" i="1"/>
  <c r="AQ1801" i="1"/>
  <c r="AN1796" i="1"/>
  <c r="AN1790" i="1"/>
  <c r="AN1788" i="1"/>
  <c r="AP1782" i="1"/>
  <c r="AQ1777" i="1"/>
  <c r="AQ1761" i="1"/>
  <c r="AO1759" i="1"/>
  <c r="AR1755" i="1"/>
  <c r="AR1749" i="1"/>
  <c r="AQ1745" i="1"/>
  <c r="AO1743" i="1"/>
  <c r="AQ1741" i="1"/>
  <c r="AN1736" i="1"/>
  <c r="AP1732" i="1"/>
  <c r="AN1720" i="1"/>
  <c r="AR1706" i="1"/>
  <c r="AN1705" i="1"/>
  <c r="AR1701" i="1"/>
  <c r="AP1695" i="1"/>
  <c r="AR1692" i="1"/>
  <c r="AN1689" i="1"/>
  <c r="AO1687" i="1"/>
  <c r="AN1679" i="1"/>
  <c r="AN1677" i="1"/>
  <c r="AN1673" i="1"/>
  <c r="AN1668" i="1"/>
  <c r="AN1664" i="1"/>
  <c r="AP1660" i="1"/>
  <c r="AP1658" i="1"/>
  <c r="AP1651" i="1"/>
  <c r="AO1649" i="1"/>
  <c r="AR1645" i="1"/>
  <c r="AN1644" i="1"/>
  <c r="AR1641" i="1"/>
  <c r="AN1640" i="1"/>
  <c r="AN1633" i="1"/>
  <c r="AO1631" i="1"/>
  <c r="AN1621" i="1"/>
  <c r="AO1617" i="1"/>
  <c r="AP1615" i="1"/>
  <c r="AN1607" i="1"/>
  <c r="AR1594" i="1"/>
  <c r="AN1593" i="1"/>
  <c r="AP1582" i="1"/>
  <c r="AN1577" i="1"/>
  <c r="AN1572" i="1"/>
  <c r="AQ1566" i="1"/>
  <c r="AR1564" i="1"/>
  <c r="AN1561" i="1"/>
  <c r="AO1559" i="1"/>
  <c r="AR1555" i="1"/>
  <c r="AQ1553" i="1"/>
  <c r="AN1543" i="1"/>
  <c r="AN1536" i="1"/>
  <c r="AN1534" i="1"/>
  <c r="AQ1528" i="1"/>
  <c r="AP1523" i="1"/>
  <c r="AN1518" i="1"/>
  <c r="AP1514" i="1"/>
  <c r="AN1511" i="1"/>
  <c r="AN1509" i="1"/>
  <c r="AO1507" i="1"/>
  <c r="AN1502" i="1"/>
  <c r="AR1496" i="1"/>
  <c r="AQ1494" i="1"/>
  <c r="AN1486" i="1"/>
  <c r="AN1476" i="1"/>
  <c r="AR1473" i="1"/>
  <c r="AN1472" i="1"/>
  <c r="AN1470" i="1"/>
  <c r="AQ1466" i="1"/>
  <c r="AR1459" i="1"/>
  <c r="AN1456" i="1"/>
  <c r="AP1452" i="1"/>
  <c r="AN1447" i="1"/>
  <c r="AR1443" i="1"/>
  <c r="AQ1441" i="1"/>
  <c r="AP1439" i="1"/>
  <c r="AR1433" i="1"/>
  <c r="AQ1431" i="1"/>
  <c r="AN1430" i="1"/>
  <c r="AN1416" i="1"/>
  <c r="AN1414" i="1"/>
  <c r="AR1408" i="1"/>
  <c r="AN1407" i="1"/>
  <c r="AQ1401" i="1"/>
  <c r="AN1396" i="1"/>
  <c r="AO1394" i="1"/>
  <c r="AQ1390" i="1"/>
  <c r="AR1386" i="1"/>
  <c r="AO1379" i="1"/>
  <c r="AN1377" i="1"/>
  <c r="AN1375" i="1"/>
  <c r="AP1373" i="1"/>
  <c r="AP1371" i="1"/>
  <c r="AO1369" i="1"/>
  <c r="AO1367" i="1"/>
  <c r="AO1363" i="1"/>
  <c r="AN1361" i="1"/>
  <c r="AR1357" i="1"/>
  <c r="AN1356" i="1"/>
  <c r="AO1354" i="1"/>
  <c r="AR1346" i="1"/>
  <c r="AN1345" i="1"/>
  <c r="AO1343" i="1"/>
  <c r="AQ1339" i="1"/>
  <c r="AR1337" i="1"/>
  <c r="AN1336" i="1"/>
  <c r="AN1334" i="1"/>
  <c r="AQ4452" i="1"/>
  <c r="AR4070" i="1"/>
  <c r="AN3990" i="1"/>
  <c r="AN3620" i="1"/>
  <c r="AN3460" i="1"/>
  <c r="AN3430" i="1"/>
  <c r="AR3323" i="1"/>
  <c r="AN3265" i="1"/>
  <c r="AP3132" i="1"/>
  <c r="AN3071" i="1"/>
  <c r="AO3040" i="1"/>
  <c r="AP3012" i="1"/>
  <c r="AN2942" i="1"/>
  <c r="AP2919" i="1"/>
  <c r="AN2846" i="1"/>
  <c r="AP2820" i="1"/>
  <c r="AR2804" i="1"/>
  <c r="AR2795" i="1"/>
  <c r="AN2786" i="1"/>
  <c r="AN2751" i="1"/>
  <c r="AN2742" i="1"/>
  <c r="AP2732" i="1"/>
  <c r="AN2697" i="1"/>
  <c r="AN2663" i="1"/>
  <c r="AO2649" i="1"/>
  <c r="AN2646" i="1"/>
  <c r="AO2634" i="1"/>
  <c r="AN2625" i="1"/>
  <c r="AR2602" i="1"/>
  <c r="AN2599" i="1"/>
  <c r="AN2553" i="1"/>
  <c r="AO2540" i="1"/>
  <c r="AN2521" i="1"/>
  <c r="AQ2517" i="1"/>
  <c r="AN2513" i="1"/>
  <c r="AN2505" i="1"/>
  <c r="AN2503" i="1"/>
  <c r="AN2500" i="1"/>
  <c r="AN2495" i="1"/>
  <c r="AP2490" i="1"/>
  <c r="AN2470" i="1"/>
  <c r="AP2461" i="1"/>
  <c r="AN2454" i="1"/>
  <c r="AN2446" i="1"/>
  <c r="AN2444" i="1"/>
  <c r="AQ2434" i="1"/>
  <c r="AN2422" i="1"/>
  <c r="AN2420" i="1"/>
  <c r="AN2408" i="1"/>
  <c r="AN2404" i="1"/>
  <c r="AO2388" i="1"/>
  <c r="AP2386" i="1"/>
  <c r="AR2376" i="1"/>
  <c r="AP2367" i="1"/>
  <c r="AN2364" i="1"/>
  <c r="AN2360" i="1"/>
  <c r="AN2353" i="1"/>
  <c r="AN2348" i="1"/>
  <c r="AN2344" i="1"/>
  <c r="AN2312" i="1"/>
  <c r="AN2294" i="1"/>
  <c r="AN2287" i="1"/>
  <c r="AP2285" i="1"/>
  <c r="AN2264" i="1"/>
  <c r="AN2257" i="1"/>
  <c r="AN2252" i="1"/>
  <c r="AN2248" i="1"/>
  <c r="AP2244" i="1"/>
  <c r="AN2239" i="1"/>
  <c r="AN2232" i="1"/>
  <c r="AO2210" i="1"/>
  <c r="AN2198" i="1"/>
  <c r="AO2177" i="1"/>
  <c r="AP2173" i="1"/>
  <c r="AN2169" i="1"/>
  <c r="AQ2159" i="1"/>
  <c r="AO2153" i="1"/>
  <c r="AN2150" i="1"/>
  <c r="AN2143" i="1"/>
  <c r="AN2137" i="1"/>
  <c r="AN2135" i="1"/>
  <c r="AR2125" i="1"/>
  <c r="AQ2121" i="1"/>
  <c r="AN2104" i="1"/>
  <c r="AQ2097" i="1"/>
  <c r="AO2076" i="1"/>
  <c r="AN2070" i="1"/>
  <c r="AN2068" i="1"/>
  <c r="AO2065" i="1"/>
  <c r="AN2056" i="1"/>
  <c r="AR2044" i="1"/>
  <c r="AN2039" i="1"/>
  <c r="AP2036" i="1"/>
  <c r="AP2030" i="1"/>
  <c r="AO2028" i="1"/>
  <c r="AP2026" i="1"/>
  <c r="AN2023" i="1"/>
  <c r="AP2021" i="1"/>
  <c r="AN2001" i="1"/>
  <c r="AR1997" i="1"/>
  <c r="AN1992" i="1"/>
  <c r="AN1988" i="1"/>
  <c r="AO1985" i="1"/>
  <c r="AP1983" i="1"/>
  <c r="AR1980" i="1"/>
  <c r="AQ1976" i="1"/>
  <c r="AN1967" i="1"/>
  <c r="AO1963" i="1"/>
  <c r="AP1933" i="1"/>
  <c r="AN1927" i="1"/>
  <c r="AP1903" i="1"/>
  <c r="AN1900" i="1"/>
  <c r="AN1896" i="1"/>
  <c r="AN1889" i="1"/>
  <c r="AN1884" i="1"/>
  <c r="AN1880" i="1"/>
  <c r="AN1873" i="1"/>
  <c r="AN1871" i="1"/>
  <c r="AN1864" i="1"/>
  <c r="AN1857" i="1"/>
  <c r="AN1839" i="1"/>
  <c r="AO1833" i="1"/>
  <c r="AN1830" i="1"/>
  <c r="AQ1816" i="1"/>
  <c r="AQ1810" i="1"/>
  <c r="AN1807" i="1"/>
  <c r="AN1801" i="1"/>
  <c r="AR1797" i="1"/>
  <c r="AO1795" i="1"/>
  <c r="AQ1789" i="1"/>
  <c r="AN1784" i="1"/>
  <c r="AR1781" i="1"/>
  <c r="AR1779" i="1"/>
  <c r="AN1777" i="1"/>
  <c r="AN1761" i="1"/>
  <c r="AR1754" i="1"/>
  <c r="AN1753" i="1"/>
  <c r="AN1751" i="1"/>
  <c r="AP1749" i="1"/>
  <c r="AN1745" i="1"/>
  <c r="AN1734" i="1"/>
  <c r="AN1732" i="1"/>
  <c r="AN1718" i="1"/>
  <c r="AQ1713" i="1"/>
  <c r="AQ1711" i="1"/>
  <c r="AN1710" i="1"/>
  <c r="AP1706" i="1"/>
  <c r="AN1703" i="1"/>
  <c r="AP1701" i="1"/>
  <c r="AN1695" i="1"/>
  <c r="AO1692" i="1"/>
  <c r="AP1686" i="1"/>
  <c r="AP1678" i="1"/>
  <c r="AP1676" i="1"/>
  <c r="AN1671" i="1"/>
  <c r="AP1667" i="1"/>
  <c r="AN1662" i="1"/>
  <c r="AN1660" i="1"/>
  <c r="AR1650" i="1"/>
  <c r="AR1648" i="1"/>
  <c r="AN1647" i="1"/>
  <c r="AP1645" i="1"/>
  <c r="AP1643" i="1"/>
  <c r="AO1641" i="1"/>
  <c r="AN1638" i="1"/>
  <c r="AQ1634" i="1"/>
  <c r="AN1615" i="1"/>
  <c r="AN1605" i="1"/>
  <c r="AP1594" i="1"/>
  <c r="AN1591" i="1"/>
  <c r="AR1585" i="1"/>
  <c r="AN1584" i="1"/>
  <c r="AQ1576" i="1"/>
  <c r="AN1568" i="1"/>
  <c r="AN1566" i="1"/>
  <c r="AO1564" i="1"/>
  <c r="AO1555" i="1"/>
  <c r="AN1553" i="1"/>
  <c r="AN1541" i="1"/>
  <c r="AN1532" i="1"/>
  <c r="AN1528" i="1"/>
  <c r="AN1521" i="1"/>
  <c r="AN1516" i="1"/>
  <c r="AP1510" i="1"/>
  <c r="AN1500" i="1"/>
  <c r="AO1496" i="1"/>
  <c r="AN1494" i="1"/>
  <c r="AN1484" i="1"/>
  <c r="AP1475" i="1"/>
  <c r="AO1473" i="1"/>
  <c r="AN1468" i="1"/>
  <c r="AO1466" i="1"/>
  <c r="AO1459" i="1"/>
  <c r="AP1455" i="1"/>
  <c r="AN1452" i="1"/>
  <c r="AN4344" i="1"/>
  <c r="AN3954" i="1"/>
  <c r="AP3805" i="1"/>
  <c r="AR3522" i="1"/>
  <c r="AO3439" i="1"/>
  <c r="AN3401" i="1"/>
  <c r="AO3381" i="1"/>
  <c r="AN3146" i="1"/>
  <c r="AN3106" i="1"/>
  <c r="AN3090" i="1"/>
  <c r="AN2960" i="1"/>
  <c r="AN2837" i="1"/>
  <c r="AN2750" i="1"/>
  <c r="AN2726" i="1"/>
  <c r="AN2711" i="1"/>
  <c r="AN2665" i="1"/>
  <c r="AN2623" i="1"/>
  <c r="AN2559" i="1"/>
  <c r="AR2539" i="1"/>
  <c r="AN2527" i="1"/>
  <c r="AR2515" i="1"/>
  <c r="AR2509" i="1"/>
  <c r="AN2486" i="1"/>
  <c r="AN2476" i="1"/>
  <c r="AP2466" i="1"/>
  <c r="AR2442" i="1"/>
  <c r="AN2431" i="1"/>
  <c r="AR2420" i="1"/>
  <c r="AN2406" i="1"/>
  <c r="AN2382" i="1"/>
  <c r="AR2373" i="1"/>
  <c r="AN2367" i="1"/>
  <c r="AP2362" i="1"/>
  <c r="AN2351" i="1"/>
  <c r="AN2343" i="1"/>
  <c r="AN2340" i="1"/>
  <c r="AN2328" i="1"/>
  <c r="AN2320" i="1"/>
  <c r="AO2313" i="1"/>
  <c r="AP2308" i="1"/>
  <c r="AN2272" i="1"/>
  <c r="AN2262" i="1"/>
  <c r="AN2244" i="1"/>
  <c r="AN2212" i="1"/>
  <c r="AN2209" i="1"/>
  <c r="AR2186" i="1"/>
  <c r="AO2180" i="1"/>
  <c r="AO2170" i="1"/>
  <c r="AN2161" i="1"/>
  <c r="AN2158" i="1"/>
  <c r="AN4151" i="1"/>
  <c r="AO3583" i="1"/>
  <c r="AN3484" i="1"/>
  <c r="AO3426" i="1"/>
  <c r="AP3333" i="1"/>
  <c r="AP3280" i="1"/>
  <c r="AP3238" i="1"/>
  <c r="AN3202" i="1"/>
  <c r="AN2888" i="1"/>
  <c r="AN2825" i="1"/>
  <c r="AR2682" i="1"/>
  <c r="AO2657" i="1"/>
  <c r="AN2647" i="1"/>
  <c r="AN2614" i="1"/>
  <c r="AN2601" i="1"/>
  <c r="AN2591" i="1"/>
  <c r="AN2583" i="1"/>
  <c r="AP2567" i="1"/>
  <c r="AN2558" i="1"/>
  <c r="AQ2538" i="1"/>
  <c r="AN2529" i="1"/>
  <c r="AQ2512" i="1"/>
  <c r="AQ2509" i="1"/>
  <c r="AN2497" i="1"/>
  <c r="AN2484" i="1"/>
  <c r="AN2457" i="1"/>
  <c r="AP2442" i="1"/>
  <c r="AN2439" i="1"/>
  <c r="AO2420" i="1"/>
  <c r="AP2414" i="1"/>
  <c r="AQ2383" i="1"/>
  <c r="AQ2381" i="1"/>
  <c r="AP2373" i="1"/>
  <c r="AN2342" i="1"/>
  <c r="AN2324" i="1"/>
  <c r="AN2311" i="1"/>
  <c r="AN2308" i="1"/>
  <c r="AN2279" i="1"/>
  <c r="AN2256" i="1"/>
  <c r="AN2238" i="1"/>
  <c r="AN2224" i="1"/>
  <c r="AN2217" i="1"/>
  <c r="AO2211" i="1"/>
  <c r="AQ2202" i="1"/>
  <c r="AP2186" i="1"/>
  <c r="AN2183" i="1"/>
  <c r="AQ2177" i="1"/>
  <c r="AN2172" i="1"/>
  <c r="AO2169" i="1"/>
  <c r="AR2140" i="1"/>
  <c r="AN2127" i="1"/>
  <c r="AR2107" i="1"/>
  <c r="AP2103" i="1"/>
  <c r="AP2070" i="1"/>
  <c r="AN2054" i="1"/>
  <c r="AN2031" i="1"/>
  <c r="AN2015" i="1"/>
  <c r="AN1982" i="1"/>
  <c r="AQ1973" i="1"/>
  <c r="AN1956" i="1"/>
  <c r="AO1945" i="1"/>
  <c r="AN1942" i="1"/>
  <c r="AQ1929" i="1"/>
  <c r="AO1927" i="1"/>
  <c r="AN1921" i="1"/>
  <c r="AO1915" i="1"/>
  <c r="AN1910" i="1"/>
  <c r="AQ1903" i="1"/>
  <c r="AN1895" i="1"/>
  <c r="AN1886" i="1"/>
  <c r="AN1878" i="1"/>
  <c r="AN1862" i="1"/>
  <c r="AR1852" i="1"/>
  <c r="AQ1825" i="1"/>
  <c r="AN1823" i="1"/>
  <c r="AN1812" i="1"/>
  <c r="AN1809" i="1"/>
  <c r="AR1792" i="1"/>
  <c r="AN1769" i="1"/>
  <c r="AN1766" i="1"/>
  <c r="AP1746" i="1"/>
  <c r="AO1738" i="1"/>
  <c r="AN1728" i="1"/>
  <c r="AN1724" i="1"/>
  <c r="AP1700" i="1"/>
  <c r="AN1694" i="1"/>
  <c r="AP1685" i="1"/>
  <c r="AN1661" i="1"/>
  <c r="AQ1655" i="1"/>
  <c r="AO1648" i="1"/>
  <c r="AO1634" i="1"/>
  <c r="AP1631" i="1"/>
  <c r="AR1617" i="1"/>
  <c r="AQ1615" i="1"/>
  <c r="AN1612" i="1"/>
  <c r="AN1598" i="1"/>
  <c r="AN1583" i="1"/>
  <c r="AR1576" i="1"/>
  <c r="AN1567" i="1"/>
  <c r="AQ1559" i="1"/>
  <c r="AN1545" i="1"/>
  <c r="AP1540" i="1"/>
  <c r="AQ1529" i="1"/>
  <c r="AN1527" i="1"/>
  <c r="AR1523" i="1"/>
  <c r="AN1505" i="1"/>
  <c r="AN1481" i="1"/>
  <c r="AR1475" i="1"/>
  <c r="AN1460" i="1"/>
  <c r="AO1455" i="1"/>
  <c r="AN1449" i="1"/>
  <c r="AP1443" i="1"/>
  <c r="AN1441" i="1"/>
  <c r="AP1438" i="1"/>
  <c r="AN1432" i="1"/>
  <c r="AN1428" i="1"/>
  <c r="AQ1425" i="1"/>
  <c r="AN1422" i="1"/>
  <c r="AQ1414" i="1"/>
  <c r="AQ1408" i="1"/>
  <c r="AR1404" i="1"/>
  <c r="AN1400" i="1"/>
  <c r="AN1388" i="1"/>
  <c r="AQ1385" i="1"/>
  <c r="AN1380" i="1"/>
  <c r="AQ1377" i="1"/>
  <c r="AO1375" i="1"/>
  <c r="AN1373" i="1"/>
  <c r="AR1370" i="1"/>
  <c r="AQ1368" i="1"/>
  <c r="AN1366" i="1"/>
  <c r="AO1364" i="1"/>
  <c r="AR1361" i="1"/>
  <c r="AP1346" i="1"/>
  <c r="AP1344" i="1"/>
  <c r="AP1342" i="1"/>
  <c r="AP1340" i="1"/>
  <c r="AP1338" i="1"/>
  <c r="AP1334" i="1"/>
  <c r="AO1332" i="1"/>
  <c r="AP1330" i="1"/>
  <c r="AQ1328" i="1"/>
  <c r="AR1326" i="1"/>
  <c r="AN1325" i="1"/>
  <c r="AO1321" i="1"/>
  <c r="AN1316" i="1"/>
  <c r="AO1314" i="1"/>
  <c r="AQ1310" i="1"/>
  <c r="AO1307" i="1"/>
  <c r="AQ1303" i="1"/>
  <c r="AR1301" i="1"/>
  <c r="AN1292" i="1"/>
  <c r="AP1290" i="1"/>
  <c r="AR1288" i="1"/>
  <c r="AO1287" i="1"/>
  <c r="AN1284" i="1"/>
  <c r="AN1276" i="1"/>
  <c r="AR1272" i="1"/>
  <c r="AO1271" i="1"/>
  <c r="AQ1269" i="1"/>
  <c r="AN1268" i="1"/>
  <c r="AP1266" i="1"/>
  <c r="AO1263" i="1"/>
  <c r="AN1260" i="1"/>
  <c r="AP1258" i="1"/>
  <c r="AR1256" i="1"/>
  <c r="AO1255" i="1"/>
  <c r="AN1252" i="1"/>
  <c r="AP1250" i="1"/>
  <c r="AR1248" i="1"/>
  <c r="AO1247" i="1"/>
  <c r="AN1244" i="1"/>
  <c r="AP1242" i="1"/>
  <c r="AR1240" i="1"/>
  <c r="AO1239" i="1"/>
  <c r="AQ1237" i="1"/>
  <c r="AN1236" i="1"/>
  <c r="AP1234" i="1"/>
  <c r="AR1232" i="1"/>
  <c r="AN1228" i="1"/>
  <c r="AP1226" i="1"/>
  <c r="AR1224" i="1"/>
  <c r="AO1223" i="1"/>
  <c r="AN1220" i="1"/>
  <c r="AR1216" i="1"/>
  <c r="AO1215" i="1"/>
  <c r="AQ1213" i="1"/>
  <c r="AN1212" i="1"/>
  <c r="AP1210" i="1"/>
  <c r="AR1208" i="1"/>
  <c r="AO1207" i="1"/>
  <c r="AQ1205" i="1"/>
  <c r="AN1204" i="1"/>
  <c r="AR1200" i="1"/>
  <c r="AN1196" i="1"/>
  <c r="AP1194" i="1"/>
  <c r="AR1192" i="1"/>
  <c r="AN1188" i="1"/>
  <c r="AR1184" i="1"/>
  <c r="AN1180" i="1"/>
  <c r="AP1178" i="1"/>
  <c r="AQ1173" i="1"/>
  <c r="AN1172" i="1"/>
  <c r="AP1170" i="1"/>
  <c r="AR1168" i="1"/>
  <c r="AO1167" i="1"/>
  <c r="AN1164" i="1"/>
  <c r="AN1156" i="1"/>
  <c r="AP1154" i="1"/>
  <c r="AR1152" i="1"/>
  <c r="AO1151" i="1"/>
  <c r="AQ1149" i="1"/>
  <c r="AN1148" i="1"/>
  <c r="AP1146" i="1"/>
  <c r="AO1143" i="1"/>
  <c r="AN1140" i="1"/>
  <c r="AP1138" i="1"/>
  <c r="AR1136" i="1"/>
  <c r="AO1135" i="1"/>
  <c r="AQ1133" i="1"/>
  <c r="AN1132" i="1"/>
  <c r="AP1130" i="1"/>
  <c r="AR1128" i="1"/>
  <c r="AO1127" i="1"/>
  <c r="AQ1125" i="1"/>
  <c r="AN1124" i="1"/>
  <c r="AN1116" i="1"/>
  <c r="AP1114" i="1"/>
  <c r="AO1111" i="1"/>
  <c r="AN1108" i="1"/>
  <c r="AQ1101" i="1"/>
  <c r="AN1100" i="1"/>
  <c r="AP1098" i="1"/>
  <c r="AR1096" i="1"/>
  <c r="AO1095" i="1"/>
  <c r="AQ1093" i="1"/>
  <c r="AP3916" i="1"/>
  <c r="AN3711" i="1"/>
  <c r="AN3393" i="1"/>
  <c r="AO3371" i="1"/>
  <c r="AO3253" i="1"/>
  <c r="AN3231" i="1"/>
  <c r="AN3160" i="1"/>
  <c r="AN3127" i="1"/>
  <c r="AQ3102" i="1"/>
  <c r="AN2878" i="1"/>
  <c r="AN2810" i="1"/>
  <c r="AN2758" i="1"/>
  <c r="AN2718" i="1"/>
  <c r="AN2694" i="1"/>
  <c r="AQ2682" i="1"/>
  <c r="AN2655" i="1"/>
  <c r="AN2633" i="1"/>
  <c r="AP2613" i="1"/>
  <c r="AN2575" i="1"/>
  <c r="AN2567" i="1"/>
  <c r="AR2555" i="1"/>
  <c r="AN2542" i="1"/>
  <c r="AP2538" i="1"/>
  <c r="AO2524" i="1"/>
  <c r="AP2511" i="1"/>
  <c r="AN2447" i="1"/>
  <c r="AO2442" i="1"/>
  <c r="AP2428" i="1"/>
  <c r="AO2419" i="1"/>
  <c r="AN2414" i="1"/>
  <c r="AN2400" i="1"/>
  <c r="AN2393" i="1"/>
  <c r="AQ2386" i="1"/>
  <c r="AO2383" i="1"/>
  <c r="AP2381" i="1"/>
  <c r="AN2375" i="1"/>
  <c r="AN2358" i="1"/>
  <c r="AN2345" i="1"/>
  <c r="AN2332" i="1"/>
  <c r="AN2316" i="1"/>
  <c r="AN2310" i="1"/>
  <c r="AN2284" i="1"/>
  <c r="AN2246" i="1"/>
  <c r="AN2240" i="1"/>
  <c r="AN2228" i="1"/>
  <c r="AR2210" i="1"/>
  <c r="AO2202" i="1"/>
  <c r="AN2190" i="1"/>
  <c r="AO2186" i="1"/>
  <c r="AP2182" i="1"/>
  <c r="AP2174" i="1"/>
  <c r="AQ2168" i="1"/>
  <c r="AN2166" i="1"/>
  <c r="AO2140" i="1"/>
  <c r="AN2129" i="1"/>
  <c r="AN2120" i="1"/>
  <c r="AR2115" i="1"/>
  <c r="AN2103" i="1"/>
  <c r="AN2096" i="1"/>
  <c r="AQ2053" i="1"/>
  <c r="AN2048" i="1"/>
  <c r="AN2020" i="1"/>
  <c r="AP2014" i="1"/>
  <c r="AQ1985" i="1"/>
  <c r="AR1981" i="1"/>
  <c r="AQ1961" i="1"/>
  <c r="AN1945" i="1"/>
  <c r="AN1929" i="1"/>
  <c r="AR1922" i="1"/>
  <c r="AN1913" i="1"/>
  <c r="AR1909" i="1"/>
  <c r="AN1903" i="1"/>
  <c r="AN1856" i="1"/>
  <c r="AP1852" i="1"/>
  <c r="AN1825" i="1"/>
  <c r="AR1811" i="1"/>
  <c r="AR1804" i="1"/>
  <c r="AN1800" i="1"/>
  <c r="AN1792" i="1"/>
  <c r="AN1775" i="1"/>
  <c r="AQ1768" i="1"/>
  <c r="AN1764" i="1"/>
  <c r="AO1746" i="1"/>
  <c r="AR1715" i="1"/>
  <c r="AN1700" i="1"/>
  <c r="AQ1693" i="1"/>
  <c r="AN1669" i="1"/>
  <c r="AR1660" i="1"/>
  <c r="AO1655" i="1"/>
  <c r="AN1652" i="1"/>
  <c r="AN1646" i="1"/>
  <c r="AQ1633" i="1"/>
  <c r="AN1631" i="1"/>
  <c r="AN1625" i="1"/>
  <c r="AQ1617" i="1"/>
  <c r="AO1615" i="1"/>
  <c r="AN1588" i="1"/>
  <c r="AQ1582" i="1"/>
  <c r="AN1576" i="1"/>
  <c r="AP1566" i="1"/>
  <c r="AP1559" i="1"/>
  <c r="AN1549" i="1"/>
  <c r="AN1540" i="1"/>
  <c r="AN1529" i="1"/>
  <c r="AO1523" i="1"/>
  <c r="AN1492" i="1"/>
  <c r="AN1462" i="1"/>
  <c r="AP1459" i="1"/>
  <c r="AN1455" i="1"/>
  <c r="AO1443" i="1"/>
  <c r="AR1440" i="1"/>
  <c r="AP1431" i="1"/>
  <c r="AR1427" i="1"/>
  <c r="AO1425" i="1"/>
  <c r="AP1414" i="1"/>
  <c r="AO1408" i="1"/>
  <c r="AP1404" i="1"/>
  <c r="AR1387" i="1"/>
  <c r="AO1385" i="1"/>
  <c r="AR1379" i="1"/>
  <c r="AO1377" i="1"/>
  <c r="AQ1370" i="1"/>
  <c r="AO1368" i="1"/>
  <c r="AN1364" i="1"/>
  <c r="AQ1361" i="1"/>
  <c r="AN1358" i="1"/>
  <c r="AN1352" i="1"/>
  <c r="AO1346" i="1"/>
  <c r="AO1344" i="1"/>
  <c r="AN1342" i="1"/>
  <c r="AO1340" i="1"/>
  <c r="AO1338" i="1"/>
  <c r="AR1333" i="1"/>
  <c r="AN1332" i="1"/>
  <c r="AO1330" i="1"/>
  <c r="AP1328" i="1"/>
  <c r="AQ1326" i="1"/>
  <c r="AR1324" i="1"/>
  <c r="AN1321" i="1"/>
  <c r="AR1315" i="1"/>
  <c r="AN1314" i="1"/>
  <c r="AP1310" i="1"/>
  <c r="AP1303" i="1"/>
  <c r="AQ1301" i="1"/>
  <c r="AN1300" i="1"/>
  <c r="AN1295" i="1"/>
  <c r="AR1291" i="1"/>
  <c r="AO1290" i="1"/>
  <c r="AQ1288" i="1"/>
  <c r="AN1287" i="1"/>
  <c r="AN1279" i="1"/>
  <c r="AR1275" i="1"/>
  <c r="AQ1272" i="1"/>
  <c r="AN1271" i="1"/>
  <c r="AP1269" i="1"/>
  <c r="AR1267" i="1"/>
  <c r="AO1266" i="1"/>
  <c r="AN1263" i="1"/>
  <c r="AR1259" i="1"/>
  <c r="AO1258" i="1"/>
  <c r="AQ1256" i="1"/>
  <c r="AN1255" i="1"/>
  <c r="AR1251" i="1"/>
  <c r="AO1250" i="1"/>
  <c r="AQ1248" i="1"/>
  <c r="AN1247" i="1"/>
  <c r="AR1243" i="1"/>
  <c r="AO1242" i="1"/>
  <c r="AQ1240" i="1"/>
  <c r="AN1239" i="1"/>
  <c r="AP1237" i="1"/>
  <c r="AR1235" i="1"/>
  <c r="AO1234" i="1"/>
  <c r="AQ1232" i="1"/>
  <c r="AN1231" i="1"/>
  <c r="AR1227" i="1"/>
  <c r="AO1226" i="1"/>
  <c r="AQ1224" i="1"/>
  <c r="AN1223" i="1"/>
  <c r="AQ1216" i="1"/>
  <c r="AN1215" i="1"/>
  <c r="AP1213" i="1"/>
  <c r="AR1211" i="1"/>
  <c r="AO1210" i="1"/>
  <c r="AQ1208" i="1"/>
  <c r="AN1207" i="1"/>
  <c r="AP1205" i="1"/>
  <c r="AQ1200" i="1"/>
  <c r="AN1199" i="1"/>
  <c r="AR1195" i="1"/>
  <c r="AO1194" i="1"/>
  <c r="AQ1192" i="1"/>
  <c r="AN1191" i="1"/>
  <c r="AR1187" i="1"/>
  <c r="AQ1184" i="1"/>
  <c r="AN1183" i="1"/>
  <c r="AR1179" i="1"/>
  <c r="AO1178" i="1"/>
  <c r="AN1175" i="1"/>
  <c r="AP1173" i="1"/>
  <c r="AR1171" i="1"/>
  <c r="AO1170" i="1"/>
  <c r="AQ1168" i="1"/>
  <c r="AN1167" i="1"/>
  <c r="AN1159" i="1"/>
  <c r="AO1154" i="1"/>
  <c r="AQ1152" i="1"/>
  <c r="AN1151" i="1"/>
  <c r="AP1149" i="1"/>
  <c r="AR1147" i="1"/>
  <c r="AO1146" i="1"/>
  <c r="AN1143" i="1"/>
  <c r="AO1138" i="1"/>
  <c r="AQ1136" i="1"/>
  <c r="AN1135" i="1"/>
  <c r="AP1133" i="1"/>
  <c r="AR1131" i="1"/>
  <c r="AO1130" i="1"/>
  <c r="AQ1128" i="1"/>
  <c r="AN1127" i="1"/>
  <c r="AP1125" i="1"/>
  <c r="AN1119" i="1"/>
  <c r="AO1114" i="1"/>
  <c r="AN1111" i="1"/>
  <c r="AN1103" i="1"/>
  <c r="AP1101" i="1"/>
  <c r="AR1099" i="1"/>
  <c r="AO1098" i="1"/>
  <c r="AQ1096" i="1"/>
  <c r="AN1095" i="1"/>
  <c r="AP1093" i="1"/>
  <c r="AR1091" i="1"/>
  <c r="AQ1088" i="1"/>
  <c r="AN1087" i="1"/>
  <c r="AN1079" i="1"/>
  <c r="AO1074" i="1"/>
  <c r="AN1071" i="1"/>
  <c r="AN1063" i="1"/>
  <c r="AP1061" i="1"/>
  <c r="AN1055" i="1"/>
  <c r="AN1047" i="1"/>
  <c r="AQ1040" i="1"/>
  <c r="AN1039" i="1"/>
  <c r="AP1037" i="1"/>
  <c r="AN1031" i="1"/>
  <c r="AO1026" i="1"/>
  <c r="AN1023" i="1"/>
  <c r="AR1019" i="1"/>
  <c r="AN1015" i="1"/>
  <c r="AP1013" i="1"/>
  <c r="AN1007" i="1"/>
  <c r="AR1003" i="1"/>
  <c r="AN999" i="1"/>
  <c r="AO994" i="1"/>
  <c r="AN991" i="1"/>
  <c r="AR987" i="1"/>
  <c r="AQ984" i="1"/>
  <c r="AN983" i="1"/>
  <c r="AP981" i="1"/>
  <c r="AN975" i="1"/>
  <c r="AN967" i="1"/>
  <c r="AN959" i="1"/>
  <c r="AN951" i="1"/>
  <c r="AN943" i="1"/>
  <c r="AO938" i="1"/>
  <c r="AQ936" i="1"/>
  <c r="AN935" i="1"/>
  <c r="AP933" i="1"/>
  <c r="AN927" i="1"/>
  <c r="AP925" i="1"/>
  <c r="AR923" i="1"/>
  <c r="AN919" i="1"/>
  <c r="AQ912" i="1"/>
  <c r="AN911" i="1"/>
  <c r="AQ904" i="1"/>
  <c r="AN903" i="1"/>
  <c r="AR899" i="1"/>
  <c r="AO898" i="1"/>
  <c r="AQ896" i="1"/>
  <c r="AN895" i="1"/>
  <c r="AP893" i="1"/>
  <c r="AR891" i="1"/>
  <c r="AN887" i="1"/>
  <c r="AR883" i="1"/>
  <c r="AQ880" i="1"/>
  <c r="AN879" i="1"/>
  <c r="AR875" i="1"/>
  <c r="AO874" i="1"/>
  <c r="AN871" i="1"/>
  <c r="AP869" i="1"/>
  <c r="AO866" i="1"/>
  <c r="AN863" i="1"/>
  <c r="AP861" i="1"/>
  <c r="AR859" i="1"/>
  <c r="AQ856" i="1"/>
  <c r="AN855" i="1"/>
  <c r="AO850" i="1"/>
  <c r="AN847" i="1"/>
  <c r="AR843" i="1"/>
  <c r="AN839" i="1"/>
  <c r="AN831" i="1"/>
  <c r="AQ824" i="1"/>
  <c r="AN823" i="1"/>
  <c r="AN815" i="1"/>
  <c r="AN807" i="1"/>
  <c r="AR803" i="1"/>
  <c r="AQ800" i="1"/>
  <c r="AN799" i="1"/>
  <c r="AN791" i="1"/>
  <c r="AP789" i="1"/>
  <c r="AN783" i="1"/>
  <c r="AO778" i="1"/>
  <c r="AQ776" i="1"/>
  <c r="AN775" i="1"/>
  <c r="AO770" i="1"/>
  <c r="AN767" i="1"/>
  <c r="AN759" i="1"/>
  <c r="AP757" i="1"/>
  <c r="AR755" i="1"/>
  <c r="AN751" i="1"/>
  <c r="AP749" i="1"/>
  <c r="AN743" i="1"/>
  <c r="AO738" i="1"/>
  <c r="AN735" i="1"/>
  <c r="AR731" i="1"/>
  <c r="AO730" i="1"/>
  <c r="AN727" i="1"/>
  <c r="AP725" i="1"/>
  <c r="AQ720" i="1"/>
  <c r="AN719" i="1"/>
  <c r="AR715" i="1"/>
  <c r="AO714" i="1"/>
  <c r="AQ712" i="1"/>
  <c r="AN711" i="1"/>
  <c r="AR707" i="1"/>
  <c r="AQ704" i="1"/>
  <c r="AN703" i="1"/>
  <c r="AP701" i="1"/>
  <c r="AN695" i="1"/>
  <c r="AP693" i="1"/>
  <c r="AN687" i="1"/>
  <c r="AP685" i="1"/>
  <c r="AR683" i="1"/>
  <c r="AO3688" i="1"/>
  <c r="AN3336" i="1"/>
  <c r="AO3284" i="1"/>
  <c r="AN3247" i="1"/>
  <c r="AO3212" i="1"/>
  <c r="AN2914" i="1"/>
  <c r="AP2800" i="1"/>
  <c r="AR2763" i="1"/>
  <c r="AQ2695" i="1"/>
  <c r="AN2686" i="1"/>
  <c r="AR2677" i="1"/>
  <c r="AQ2648" i="1"/>
  <c r="AN2639" i="1"/>
  <c r="AN2615" i="1"/>
  <c r="AO2602" i="1"/>
  <c r="AO2594" i="1"/>
  <c r="AQ2586" i="1"/>
  <c r="AO2572" i="1"/>
  <c r="AN2569" i="1"/>
  <c r="AN2545" i="1"/>
  <c r="AN2532" i="1"/>
  <c r="AO2500" i="1"/>
  <c r="AN2492" i="1"/>
  <c r="AN2473" i="1"/>
  <c r="AN2460" i="1"/>
  <c r="AN2440" i="1"/>
  <c r="AO2434" i="1"/>
  <c r="AQ2416" i="1"/>
  <c r="AN2398" i="1"/>
  <c r="AN2391" i="1"/>
  <c r="AN2385" i="1"/>
  <c r="AN2377" i="1"/>
  <c r="AN2286" i="1"/>
  <c r="AN2280" i="1"/>
  <c r="AO2249" i="1"/>
  <c r="AO2239" i="1"/>
  <c r="AQ2229" i="1"/>
  <c r="AN2225" i="1"/>
  <c r="AN2220" i="1"/>
  <c r="AN2204" i="1"/>
  <c r="AP2191" i="1"/>
  <c r="AN2184" i="1"/>
  <c r="AQ2173" i="1"/>
  <c r="AP2167" i="1"/>
  <c r="AN2142" i="1"/>
  <c r="AO2137" i="1"/>
  <c r="AO2132" i="1"/>
  <c r="AN2128" i="1"/>
  <c r="AN2124" i="1"/>
  <c r="AR2117" i="1"/>
  <c r="AN2100" i="1"/>
  <c r="AN2092" i="1"/>
  <c r="AN2055" i="1"/>
  <c r="AO2044" i="1"/>
  <c r="AR2036" i="1"/>
  <c r="AN2032" i="1"/>
  <c r="AN2022" i="1"/>
  <c r="AN2016" i="1"/>
  <c r="AN1990" i="1"/>
  <c r="AO1980" i="1"/>
  <c r="AN1966" i="1"/>
  <c r="AR1947" i="1"/>
  <c r="AN1943" i="1"/>
  <c r="AP1934" i="1"/>
  <c r="AO1924" i="1"/>
  <c r="AO1922" i="1"/>
  <c r="AN1911" i="1"/>
  <c r="AN1887" i="1"/>
  <c r="AN1879" i="1"/>
  <c r="AN1863" i="1"/>
  <c r="AN1854" i="1"/>
  <c r="AN1840" i="1"/>
  <c r="AQ1833" i="1"/>
  <c r="AN1824" i="1"/>
  <c r="AO1810" i="1"/>
  <c r="AN1804" i="1"/>
  <c r="AN1798" i="1"/>
  <c r="AN1783" i="1"/>
  <c r="AN1772" i="1"/>
  <c r="AQ1760" i="1"/>
  <c r="AN1758" i="1"/>
  <c r="AQ1752" i="1"/>
  <c r="AQ1744" i="1"/>
  <c r="AN1742" i="1"/>
  <c r="AN1729" i="1"/>
  <c r="AN1712" i="1"/>
  <c r="AP1692" i="1"/>
  <c r="AO1668" i="1"/>
  <c r="AP1659" i="1"/>
  <c r="AN1657" i="1"/>
  <c r="AO1651" i="1"/>
  <c r="AR1628" i="1"/>
  <c r="AP1626" i="1"/>
  <c r="AN1623" i="1"/>
  <c r="AN1613" i="1"/>
  <c r="AN1599" i="1"/>
  <c r="AN1574" i="1"/>
  <c r="AO1528" i="1"/>
  <c r="AN1520" i="1"/>
  <c r="AQ1496" i="1"/>
  <c r="AN1488" i="1"/>
  <c r="AN1453" i="1"/>
  <c r="AN1440" i="1"/>
  <c r="AQ1433" i="1"/>
  <c r="AN1431" i="1"/>
  <c r="AN1423" i="1"/>
  <c r="AR1401" i="1"/>
  <c r="AN1389" i="1"/>
  <c r="AO1387" i="1"/>
  <c r="AR1378" i="1"/>
  <c r="AQ1376" i="1"/>
  <c r="AO1370" i="1"/>
  <c r="AQ1367" i="1"/>
  <c r="AP1363" i="1"/>
  <c r="AP1357" i="1"/>
  <c r="AP1351" i="1"/>
  <c r="AR1349" i="1"/>
  <c r="AN1348" i="1"/>
  <c r="AR1345" i="1"/>
  <c r="AQ1343" i="1"/>
  <c r="AR1339" i="1"/>
  <c r="AQ1337" i="1"/>
  <c r="AP1335" i="1"/>
  <c r="AP1333" i="1"/>
  <c r="AQ1331" i="1"/>
  <c r="AR1329" i="1"/>
  <c r="AN1328" i="1"/>
  <c r="AN1326" i="1"/>
  <c r="AO1324" i="1"/>
  <c r="AN1319" i="1"/>
  <c r="AP1315" i="1"/>
  <c r="AQ1313" i="1"/>
  <c r="AQ1311" i="1"/>
  <c r="AR1309" i="1"/>
  <c r="AR1304" i="1"/>
  <c r="AN1303" i="1"/>
  <c r="AO1301" i="1"/>
  <c r="AQ1299" i="1"/>
  <c r="AR1297" i="1"/>
  <c r="AQ1294" i="1"/>
  <c r="AN1293" i="1"/>
  <c r="AP1291" i="1"/>
  <c r="AR1289" i="1"/>
  <c r="AO1288" i="1"/>
  <c r="AN1285" i="1"/>
  <c r="AR1281" i="1"/>
  <c r="AN1277" i="1"/>
  <c r="AP1275" i="1"/>
  <c r="AO1272" i="1"/>
  <c r="AN1269" i="1"/>
  <c r="AP1267" i="1"/>
  <c r="AR1265" i="1"/>
  <c r="AN1261" i="1"/>
  <c r="AP1259" i="1"/>
  <c r="AR1257" i="1"/>
  <c r="AO1256" i="1"/>
  <c r="AQ1254" i="1"/>
  <c r="AN1253" i="1"/>
  <c r="AP1251" i="1"/>
  <c r="AR1249" i="1"/>
  <c r="AO1248" i="1"/>
  <c r="AQ1246" i="1"/>
  <c r="AN1245" i="1"/>
  <c r="AP1243" i="1"/>
  <c r="AR1241" i="1"/>
  <c r="AO1240" i="1"/>
  <c r="AQ1238" i="1"/>
  <c r="AN1237" i="1"/>
  <c r="AP1235" i="1"/>
  <c r="AR1233" i="1"/>
  <c r="AO1232" i="1"/>
  <c r="AQ1230" i="1"/>
  <c r="AN1229" i="1"/>
  <c r="AP1227" i="1"/>
  <c r="AR1225" i="1"/>
  <c r="AO1224" i="1"/>
  <c r="AQ1222" i="1"/>
  <c r="AN1221" i="1"/>
  <c r="AR1217" i="1"/>
  <c r="AO1216" i="1"/>
  <c r="AQ1214" i="1"/>
  <c r="AN1213" i="1"/>
  <c r="AP1211" i="1"/>
  <c r="AR1209" i="1"/>
  <c r="AO1208" i="1"/>
  <c r="AN1205" i="1"/>
  <c r="AR1201" i="1"/>
  <c r="AO1200" i="1"/>
  <c r="AN1197" i="1"/>
  <c r="AP1195" i="1"/>
  <c r="AR1193" i="1"/>
  <c r="AO1192" i="1"/>
  <c r="AQ1190" i="1"/>
  <c r="AN1189" i="1"/>
  <c r="AP1187" i="1"/>
  <c r="AO1184" i="1"/>
  <c r="AN1181" i="1"/>
  <c r="AP1179" i="1"/>
  <c r="AN1173" i="1"/>
  <c r="AP1171" i="1"/>
  <c r="AR1169" i="1"/>
  <c r="AO1168" i="1"/>
  <c r="AN1165" i="1"/>
  <c r="AQ1158" i="1"/>
  <c r="AN1157" i="1"/>
  <c r="AR1153" i="1"/>
  <c r="AO1152" i="1"/>
  <c r="AQ1150" i="1"/>
  <c r="AN1149" i="1"/>
  <c r="AP1147" i="1"/>
  <c r="AR1145" i="1"/>
  <c r="AQ1142" i="1"/>
  <c r="AN1141" i="1"/>
  <c r="AR1137" i="1"/>
  <c r="AO1136" i="1"/>
  <c r="AQ1134" i="1"/>
  <c r="AN1133" i="1"/>
  <c r="AP1131" i="1"/>
  <c r="AR1129" i="1"/>
  <c r="AO1128" i="1"/>
  <c r="AN1125" i="1"/>
  <c r="AN1117" i="1"/>
  <c r="AN1109" i="1"/>
  <c r="AR1105" i="1"/>
  <c r="AQ1102" i="1"/>
  <c r="AN1101" i="1"/>
  <c r="AP1099" i="1"/>
  <c r="AR1097" i="1"/>
  <c r="AO1096" i="1"/>
  <c r="AQ1094" i="1"/>
  <c r="AN1093" i="1"/>
  <c r="AP1091" i="1"/>
  <c r="AO1088" i="1"/>
  <c r="AN1085" i="1"/>
  <c r="AN1077" i="1"/>
  <c r="AN1069" i="1"/>
  <c r="AR1065" i="1"/>
  <c r="AN1061" i="1"/>
  <c r="AN1053" i="1"/>
  <c r="AN1045" i="1"/>
  <c r="AO1040" i="1"/>
  <c r="AN1037" i="1"/>
  <c r="AQ1030" i="1"/>
  <c r="AN1029" i="1"/>
  <c r="AR1025" i="1"/>
  <c r="AN1021" i="1"/>
  <c r="AP1019" i="1"/>
  <c r="AN1013" i="1"/>
  <c r="AN1005" i="1"/>
  <c r="AP1003" i="1"/>
  <c r="AN997" i="1"/>
  <c r="AN989" i="1"/>
  <c r="AP987" i="1"/>
  <c r="AO984" i="1"/>
  <c r="AQ982" i="1"/>
  <c r="AQ3939" i="1"/>
  <c r="AR3752" i="1"/>
  <c r="AN3399" i="1"/>
  <c r="AP3375" i="1"/>
  <c r="AO3130" i="1"/>
  <c r="AO3104" i="1"/>
  <c r="AQ3079" i="1"/>
  <c r="AP2947" i="1"/>
  <c r="AN2791" i="1"/>
  <c r="AN2759" i="1"/>
  <c r="AN2745" i="1"/>
  <c r="AN2719" i="1"/>
  <c r="AN2710" i="1"/>
  <c r="AN2695" i="1"/>
  <c r="AN2673" i="1"/>
  <c r="AQ2634" i="1"/>
  <c r="AN2622" i="1"/>
  <c r="AR2570" i="1"/>
  <c r="AN2543" i="1"/>
  <c r="AN2526" i="1"/>
  <c r="AR2491" i="1"/>
  <c r="AR2474" i="1"/>
  <c r="AR2472" i="1"/>
  <c r="AN2463" i="1"/>
  <c r="AO2433" i="1"/>
  <c r="AN2430" i="1"/>
  <c r="AN2401" i="1"/>
  <c r="AN2396" i="1"/>
  <c r="AP2388" i="1"/>
  <c r="AN2376" i="1"/>
  <c r="AN2366" i="1"/>
  <c r="AN2359" i="1"/>
  <c r="AN2350" i="1"/>
  <c r="AN2337" i="1"/>
  <c r="AN2319" i="1"/>
  <c r="AQ2285" i="1"/>
  <c r="AP2268" i="1"/>
  <c r="AN2247" i="1"/>
  <c r="AN2241" i="1"/>
  <c r="AP2229" i="1"/>
  <c r="AN2208" i="1"/>
  <c r="AN2191" i="1"/>
  <c r="AN2167" i="1"/>
  <c r="AN2160" i="1"/>
  <c r="AQ2154" i="1"/>
  <c r="AQ2136" i="1"/>
  <c r="AN2132" i="1"/>
  <c r="AN2121" i="1"/>
  <c r="AP2117" i="1"/>
  <c r="AN2097" i="1"/>
  <c r="AO2091" i="1"/>
  <c r="AN2086" i="1"/>
  <c r="AN2079" i="1"/>
  <c r="AQ2065" i="1"/>
  <c r="AN2049" i="1"/>
  <c r="AQ2041" i="1"/>
  <c r="AN2036" i="1"/>
  <c r="AQ2021" i="1"/>
  <c r="AR2005" i="1"/>
  <c r="AN1998" i="1"/>
  <c r="AQ1994" i="1"/>
  <c r="AO1987" i="1"/>
  <c r="AR1979" i="1"/>
  <c r="AR1963" i="1"/>
  <c r="AN1934" i="1"/>
  <c r="AN1924" i="1"/>
  <c r="AN1844" i="1"/>
  <c r="AQ1839" i="1"/>
  <c r="AN1806" i="1"/>
  <c r="AO1801" i="1"/>
  <c r="AP1797" i="1"/>
  <c r="AN1782" i="1"/>
  <c r="AN1776" i="1"/>
  <c r="AQ1759" i="1"/>
  <c r="AO3893" i="1"/>
  <c r="AP3699" i="1"/>
  <c r="AR3405" i="1"/>
  <c r="AR3390" i="1"/>
  <c r="AO3354" i="1"/>
  <c r="AN3249" i="1"/>
  <c r="AO3221" i="1"/>
  <c r="AN3153" i="1"/>
  <c r="AN3021" i="1"/>
  <c r="AP2860" i="1"/>
  <c r="AO2808" i="1"/>
  <c r="AN2713" i="1"/>
  <c r="AN2705" i="1"/>
  <c r="AN2687" i="1"/>
  <c r="AN2679" i="1"/>
  <c r="AQ2623" i="1"/>
  <c r="AN2574" i="1"/>
  <c r="AO2570" i="1"/>
  <c r="AN2548" i="1"/>
  <c r="AP2540" i="1"/>
  <c r="AN2535" i="1"/>
  <c r="AP2527" i="1"/>
  <c r="AO2503" i="1"/>
  <c r="AQ2480" i="1"/>
  <c r="AO2474" i="1"/>
  <c r="AQ2466" i="1"/>
  <c r="AQ2461" i="1"/>
  <c r="AN2441" i="1"/>
  <c r="AN2407" i="1"/>
  <c r="AN2399" i="1"/>
  <c r="AN2392" i="1"/>
  <c r="AN2380" i="1"/>
  <c r="AN2374" i="1"/>
  <c r="AQ2367" i="1"/>
  <c r="AQ2362" i="1"/>
  <c r="AP2340" i="1"/>
  <c r="AR2328" i="1"/>
  <c r="AR2320" i="1"/>
  <c r="AR2308" i="1"/>
  <c r="AN2281" i="1"/>
  <c r="AR2244" i="1"/>
  <c r="AO2207" i="1"/>
  <c r="AN2185" i="1"/>
  <c r="AP2180" i="1"/>
  <c r="AP2170" i="1"/>
  <c r="AP2158" i="1"/>
  <c r="AQ2153" i="1"/>
  <c r="AP2125" i="1"/>
  <c r="AN2119" i="1"/>
  <c r="AN2105" i="1"/>
  <c r="AN2095" i="1"/>
  <c r="AR2075" i="1"/>
  <c r="AO2068" i="1"/>
  <c r="AN2062" i="1"/>
  <c r="AP2046" i="1"/>
  <c r="AN2038" i="1"/>
  <c r="AN2033" i="1"/>
  <c r="AN2017" i="1"/>
  <c r="AP1996" i="1"/>
  <c r="AQ1983" i="1"/>
  <c r="AR1976" i="1"/>
  <c r="AO1969" i="1"/>
  <c r="AN1944" i="1"/>
  <c r="AN1940" i="1"/>
  <c r="AP1932" i="1"/>
  <c r="AN1928" i="1"/>
  <c r="AN1912" i="1"/>
  <c r="AN1902" i="1"/>
  <c r="AN1888" i="1"/>
  <c r="AQ1880" i="1"/>
  <c r="AN1870" i="1"/>
  <c r="AN1855" i="1"/>
  <c r="AN1841" i="1"/>
  <c r="AP1821" i="1"/>
  <c r="AQ1807" i="1"/>
  <c r="AN1799" i="1"/>
  <c r="AO1796" i="1"/>
  <c r="AN1759" i="1"/>
  <c r="AP1754" i="1"/>
  <c r="AN1743" i="1"/>
  <c r="AO1732" i="1"/>
  <c r="AN1713" i="1"/>
  <c r="AN1702" i="1"/>
  <c r="AQ1698" i="1"/>
  <c r="AQ1695" i="1"/>
  <c r="AN1687" i="1"/>
  <c r="AO1681" i="1"/>
  <c r="AO1679" i="1"/>
  <c r="AP1675" i="1"/>
  <c r="AP1666" i="1"/>
  <c r="AO1664" i="1"/>
  <c r="AO1658" i="1"/>
  <c r="AQ1649" i="1"/>
  <c r="AN1630" i="1"/>
  <c r="AN1624" i="1"/>
  <c r="AN1614" i="1"/>
  <c r="AP1604" i="1"/>
  <c r="AN1600" i="1"/>
  <c r="AQ1594" i="1"/>
  <c r="AN1575" i="1"/>
  <c r="AN1565" i="1"/>
  <c r="AN1556" i="1"/>
  <c r="AR1545" i="1"/>
  <c r="AP1543" i="1"/>
  <c r="AQ1534" i="1"/>
  <c r="AQ1514" i="1"/>
  <c r="AR1507" i="1"/>
  <c r="AN1495" i="1"/>
  <c r="AN1489" i="1"/>
  <c r="AQ1470" i="1"/>
  <c r="AR1460" i="1"/>
  <c r="AN1454" i="1"/>
  <c r="AR1449" i="1"/>
  <c r="AR1441" i="1"/>
  <c r="AN1439" i="1"/>
  <c r="AR1432" i="1"/>
  <c r="AN1424" i="1"/>
  <c r="AR1400" i="1"/>
  <c r="AQ1398" i="1"/>
  <c r="AP1394" i="1"/>
  <c r="AN1390" i="1"/>
  <c r="AO1386" i="1"/>
  <c r="AP1382" i="1"/>
  <c r="AP1380" i="1"/>
  <c r="AO1378" i="1"/>
  <c r="AQ1375" i="1"/>
  <c r="AR1373" i="1"/>
  <c r="AR1371" i="1"/>
  <c r="AN1369" i="1"/>
  <c r="AQ1366" i="1"/>
  <c r="AR1364" i="1"/>
  <c r="AP1362" i="1"/>
  <c r="AQ1354" i="1"/>
  <c r="AN1349" i="1"/>
  <c r="AO1347" i="1"/>
  <c r="AR1344" i="1"/>
  <c r="AR1342" i="1"/>
  <c r="AN1341" i="1"/>
  <c r="AR1338" i="1"/>
  <c r="AR1334" i="1"/>
  <c r="AR1332" i="1"/>
  <c r="AR1330" i="1"/>
  <c r="AN1329" i="1"/>
  <c r="AO1327" i="1"/>
  <c r="AR1321" i="1"/>
  <c r="AN1320" i="1"/>
  <c r="AP1318" i="1"/>
  <c r="AP1316" i="1"/>
  <c r="AQ1314" i="1"/>
  <c r="AN1311" i="1"/>
  <c r="AO1309" i="1"/>
  <c r="AQ1307" i="1"/>
  <c r="AO1304" i="1"/>
  <c r="AP1302" i="1"/>
  <c r="AO1297" i="1"/>
  <c r="AN1294" i="1"/>
  <c r="AP1292" i="1"/>
  <c r="AR1290" i="1"/>
  <c r="AO1289" i="1"/>
  <c r="AQ1287" i="1"/>
  <c r="AN1286" i="1"/>
  <c r="AP1284" i="1"/>
  <c r="AO1281" i="1"/>
  <c r="AN1278" i="1"/>
  <c r="AQ1271" i="1"/>
  <c r="AN1270" i="1"/>
  <c r="AR1266" i="1"/>
  <c r="AO1265" i="1"/>
  <c r="AQ1263" i="1"/>
  <c r="AN1262" i="1"/>
  <c r="AP1260" i="1"/>
  <c r="AR1258" i="1"/>
  <c r="AO1257" i="1"/>
  <c r="AQ1255" i="1"/>
  <c r="AN1254" i="1"/>
  <c r="AR1250" i="1"/>
  <c r="AO1249" i="1"/>
  <c r="AQ1247" i="1"/>
  <c r="AN1246" i="1"/>
  <c r="AP1244" i="1"/>
  <c r="AR1242" i="1"/>
  <c r="AO1241" i="1"/>
  <c r="AQ1239" i="1"/>
  <c r="AN1238" i="1"/>
  <c r="AP1236" i="1"/>
  <c r="AR1234" i="1"/>
  <c r="AO1233" i="1"/>
  <c r="AN1230" i="1"/>
  <c r="AP1228" i="1"/>
  <c r="AR1226" i="1"/>
  <c r="AO1225" i="1"/>
  <c r="AQ1223" i="1"/>
  <c r="AN1222" i="1"/>
  <c r="AO1217" i="1"/>
  <c r="AQ1215" i="1"/>
  <c r="AN1214" i="1"/>
  <c r="AP1212" i="1"/>
  <c r="AR1210" i="1"/>
  <c r="AO1209" i="1"/>
  <c r="AQ1207" i="1"/>
  <c r="AN1206" i="1"/>
  <c r="AP1204" i="1"/>
  <c r="AO1201" i="1"/>
  <c r="AN1198" i="1"/>
  <c r="AR1194" i="1"/>
  <c r="AO1193" i="1"/>
  <c r="AN1190" i="1"/>
  <c r="AN1182" i="1"/>
  <c r="AP1180" i="1"/>
  <c r="AR1178" i="1"/>
  <c r="AN1174" i="1"/>
  <c r="AR1170" i="1"/>
  <c r="AO1169" i="1"/>
  <c r="AQ1167" i="1"/>
  <c r="AN1166" i="1"/>
  <c r="AN1158" i="1"/>
  <c r="AR1154" i="1"/>
  <c r="AO1153" i="1"/>
  <c r="AQ1151" i="1"/>
  <c r="AN1150" i="1"/>
  <c r="AR1146" i="1"/>
  <c r="AO1145" i="1"/>
  <c r="AQ1143" i="1"/>
  <c r="AN1142" i="1"/>
  <c r="AP1140" i="1"/>
  <c r="AR1138" i="1"/>
  <c r="AO1137" i="1"/>
  <c r="AQ1135" i="1"/>
  <c r="AN1134" i="1"/>
  <c r="AR1130" i="1"/>
  <c r="AO1129" i="1"/>
  <c r="AQ1127" i="1"/>
  <c r="AN1126" i="1"/>
  <c r="AP1124" i="1"/>
  <c r="AN1118" i="1"/>
  <c r="AR1114" i="1"/>
  <c r="AQ1111" i="1"/>
  <c r="AN1110" i="1"/>
  <c r="AO1105" i="1"/>
  <c r="AN1102" i="1"/>
  <c r="AP1100" i="1"/>
  <c r="AR1098" i="1"/>
  <c r="AO1097" i="1"/>
  <c r="AQ1095" i="1"/>
  <c r="AN1094" i="1"/>
  <c r="AN1086" i="1"/>
  <c r="AN1078" i="1"/>
  <c r="AR1074" i="1"/>
  <c r="AN1070" i="1"/>
  <c r="AO1065" i="1"/>
  <c r="AN1062" i="1"/>
  <c r="AP1060" i="1"/>
  <c r="AN1054" i="1"/>
  <c r="AQ1047" i="1"/>
  <c r="AN1046" i="1"/>
  <c r="AN1038" i="1"/>
  <c r="AQ1031" i="1"/>
  <c r="AN1030" i="1"/>
  <c r="AP1028" i="1"/>
  <c r="AR1026" i="1"/>
  <c r="AO1025" i="1"/>
  <c r="AQ1023" i="1"/>
  <c r="AN1022" i="1"/>
  <c r="AN1014" i="1"/>
  <c r="AN1006" i="1"/>
  <c r="AP1004" i="1"/>
  <c r="AQ999" i="1"/>
  <c r="AN998" i="1"/>
  <c r="AR994" i="1"/>
  <c r="AN990" i="1"/>
  <c r="AQ983" i="1"/>
  <c r="AN982" i="1"/>
  <c r="AP980" i="1"/>
  <c r="AN974" i="1"/>
  <c r="AQ967" i="1"/>
  <c r="AN966" i="1"/>
  <c r="AN958" i="1"/>
  <c r="AN950" i="1"/>
  <c r="AN942" i="1"/>
  <c r="AR938" i="1"/>
  <c r="AN934" i="1"/>
  <c r="AN926" i="1"/>
  <c r="AN918" i="1"/>
  <c r="AP916" i="1"/>
  <c r="AO913" i="1"/>
  <c r="AN910" i="1"/>
  <c r="AQ903" i="1"/>
  <c r="AN902" i="1"/>
  <c r="AR898" i="1"/>
  <c r="AO897" i="1"/>
  <c r="AN894" i="1"/>
  <c r="AP892" i="1"/>
  <c r="AN886" i="1"/>
  <c r="AN878" i="1"/>
  <c r="AP876" i="1"/>
  <c r="AR874" i="1"/>
  <c r="AO873" i="1"/>
  <c r="AN870" i="1"/>
  <c r="AP868" i="1"/>
  <c r="AR866" i="1"/>
  <c r="AO865" i="1"/>
  <c r="AN862" i="1"/>
  <c r="AN854" i="1"/>
  <c r="AR850" i="1"/>
  <c r="AO849" i="1"/>
  <c r="AQ847" i="1"/>
  <c r="AN846" i="1"/>
  <c r="AP844" i="1"/>
  <c r="AO841" i="1"/>
  <c r="AQ839" i="1"/>
  <c r="AN838" i="1"/>
  <c r="AN830" i="1"/>
  <c r="AN822" i="1"/>
  <c r="AN814" i="1"/>
  <c r="AQ807" i="1"/>
  <c r="AN806" i="1"/>
  <c r="AN798" i="1"/>
  <c r="AN790" i="1"/>
  <c r="AP788" i="1"/>
  <c r="AN782" i="1"/>
  <c r="AN3304" i="1"/>
  <c r="AN2609" i="1"/>
  <c r="AR2517" i="1"/>
  <c r="AP2492" i="1"/>
  <c r="AN2372" i="1"/>
  <c r="AN2300" i="1"/>
  <c r="AN2263" i="1"/>
  <c r="AN2231" i="1"/>
  <c r="AN2222" i="1"/>
  <c r="AR2170" i="1"/>
  <c r="AQ2128" i="1"/>
  <c r="AO2105" i="1"/>
  <c r="AN2080" i="1"/>
  <c r="AO2041" i="1"/>
  <c r="AN2012" i="1"/>
  <c r="AR1973" i="1"/>
  <c r="AN1953" i="1"/>
  <c r="AN1932" i="1"/>
  <c r="AN1881" i="1"/>
  <c r="AO1807" i="1"/>
  <c r="AR1789" i="1"/>
  <c r="AP1759" i="1"/>
  <c r="AQ1743" i="1"/>
  <c r="AN1726" i="1"/>
  <c r="AQ1701" i="1"/>
  <c r="AR1685" i="1"/>
  <c r="AR1666" i="1"/>
  <c r="AQ1661" i="1"/>
  <c r="AN1616" i="1"/>
  <c r="AO1600" i="1"/>
  <c r="AO1585" i="1"/>
  <c r="AO1556" i="1"/>
  <c r="AP1515" i="1"/>
  <c r="AQ1510" i="1"/>
  <c r="AN1480" i="1"/>
  <c r="AP1470" i="1"/>
  <c r="AN1464" i="1"/>
  <c r="AN1421" i="1"/>
  <c r="AN1409" i="1"/>
  <c r="AO1401" i="1"/>
  <c r="AN1398" i="1"/>
  <c r="AP1386" i="1"/>
  <c r="AP1378" i="1"/>
  <c r="AN1372" i="1"/>
  <c r="AN1367" i="1"/>
  <c r="AR1363" i="1"/>
  <c r="AQ1351" i="1"/>
  <c r="AQ1349" i="1"/>
  <c r="AQ1346" i="1"/>
  <c r="AQ1342" i="1"/>
  <c r="AO1339" i="1"/>
  <c r="AP1332" i="1"/>
  <c r="AR1328" i="1"/>
  <c r="AN1318" i="1"/>
  <c r="AQ1315" i="1"/>
  <c r="AQ1309" i="1"/>
  <c r="AR1307" i="1"/>
  <c r="AR1302" i="1"/>
  <c r="AN1298" i="1"/>
  <c r="AN1296" i="1"/>
  <c r="AO1291" i="1"/>
  <c r="AN1288" i="1"/>
  <c r="AQ1281" i="1"/>
  <c r="AQ1275" i="1"/>
  <c r="AP1271" i="1"/>
  <c r="AQ1265" i="1"/>
  <c r="AR1263" i="1"/>
  <c r="AQ1258" i="1"/>
  <c r="AP1255" i="1"/>
  <c r="AN1250" i="1"/>
  <c r="AR1246" i="1"/>
  <c r="AQ1244" i="1"/>
  <c r="AP1241" i="1"/>
  <c r="AO1238" i="1"/>
  <c r="AN1235" i="1"/>
  <c r="AN1227" i="1"/>
  <c r="AR1223" i="1"/>
  <c r="AP1217" i="1"/>
  <c r="AO1214" i="1"/>
  <c r="AN1211" i="1"/>
  <c r="AR1207" i="1"/>
  <c r="AR1204" i="1"/>
  <c r="AP1200" i="1"/>
  <c r="AP1193" i="1"/>
  <c r="AR1190" i="1"/>
  <c r="AP1184" i="1"/>
  <c r="AO1180" i="1"/>
  <c r="AR1173" i="1"/>
  <c r="AN1171" i="1"/>
  <c r="AR1167" i="1"/>
  <c r="AO1158" i="1"/>
  <c r="AQ1153" i="1"/>
  <c r="AP1150" i="1"/>
  <c r="AQ1147" i="1"/>
  <c r="AP1142" i="1"/>
  <c r="AO1140" i="1"/>
  <c r="AQ1137" i="1"/>
  <c r="AP1134" i="1"/>
  <c r="AQ1131" i="1"/>
  <c r="AP1128" i="1"/>
  <c r="AR1125" i="1"/>
  <c r="AN1120" i="1"/>
  <c r="AO1102" i="1"/>
  <c r="AN1099" i="1"/>
  <c r="AR1095" i="1"/>
  <c r="AN1089" i="1"/>
  <c r="AN1080" i="1"/>
  <c r="AP1074" i="1"/>
  <c r="AP1065" i="1"/>
  <c r="AQ1061" i="1"/>
  <c r="AP1047" i="1"/>
  <c r="AN1042" i="1"/>
  <c r="AN1040" i="1"/>
  <c r="AN1036" i="1"/>
  <c r="AR1030" i="1"/>
  <c r="AQ1028" i="1"/>
  <c r="AQ1026" i="1"/>
  <c r="AN1008" i="1"/>
  <c r="AN1004" i="1"/>
  <c r="AN1002" i="1"/>
  <c r="AQ994" i="1"/>
  <c r="AQ4136" i="1"/>
  <c r="AQ2936" i="1"/>
  <c r="AP2751" i="1"/>
  <c r="AN2671" i="1"/>
  <c r="AQ2639" i="1"/>
  <c r="AN2598" i="1"/>
  <c r="AQ2570" i="1"/>
  <c r="AQ2490" i="1"/>
  <c r="AR2467" i="1"/>
  <c r="AR2434" i="1"/>
  <c r="AR2416" i="1"/>
  <c r="AN2255" i="1"/>
  <c r="AN2216" i="1"/>
  <c r="AQ2167" i="1"/>
  <c r="AN2126" i="1"/>
  <c r="AQ2104" i="1"/>
  <c r="AN2087" i="1"/>
  <c r="AP2062" i="1"/>
  <c r="AP1997" i="1"/>
  <c r="AN1908" i="1"/>
  <c r="AO1839" i="1"/>
  <c r="AO1804" i="1"/>
  <c r="AP1781" i="1"/>
  <c r="AN1768" i="1"/>
  <c r="AN1748" i="1"/>
  <c r="AP1743" i="1"/>
  <c r="AQ1738" i="1"/>
  <c r="AN1670" i="1"/>
  <c r="AO1666" i="1"/>
  <c r="AO1660" i="1"/>
  <c r="AN1654" i="1"/>
  <c r="AQ1641" i="1"/>
  <c r="AR1626" i="1"/>
  <c r="AN1609" i="1"/>
  <c r="AP1555" i="1"/>
  <c r="AN1551" i="1"/>
  <c r="AN1525" i="1"/>
  <c r="AR1514" i="1"/>
  <c r="AP1507" i="1"/>
  <c r="AN1445" i="1"/>
  <c r="AN1436" i="1"/>
  <c r="AN1408" i="1"/>
  <c r="AN1401" i="1"/>
  <c r="AR1385" i="1"/>
  <c r="AR1377" i="1"/>
  <c r="AO1371" i="1"/>
  <c r="AP1366" i="1"/>
  <c r="AR1362" i="1"/>
  <c r="AN1360" i="1"/>
  <c r="AO1351" i="1"/>
  <c r="AP1349" i="1"/>
  <c r="AN1346" i="1"/>
  <c r="AQ1338" i="1"/>
  <c r="AQ1335" i="1"/>
  <c r="AR1331" i="1"/>
  <c r="AO1328" i="1"/>
  <c r="AO1315" i="1"/>
  <c r="AP1309" i="1"/>
  <c r="AP1307" i="1"/>
  <c r="AQ1302" i="1"/>
  <c r="AR1299" i="1"/>
  <c r="AQ1297" i="1"/>
  <c r="AN1291" i="1"/>
  <c r="AR1287" i="1"/>
  <c r="AP1281" i="1"/>
  <c r="AO1275" i="1"/>
  <c r="AP1265" i="1"/>
  <c r="AP1263" i="1"/>
  <c r="AN1258" i="1"/>
  <c r="AR1254" i="1"/>
  <c r="AQ1249" i="1"/>
  <c r="AP1246" i="1"/>
  <c r="AO1244" i="1"/>
  <c r="AN1241" i="1"/>
  <c r="AR1237" i="1"/>
  <c r="AQ1234" i="1"/>
  <c r="AO3456" i="1"/>
  <c r="AN2737" i="1"/>
  <c r="AN2566" i="1"/>
  <c r="AN2433" i="1"/>
  <c r="AQ2385" i="1"/>
  <c r="AN2273" i="1"/>
  <c r="AO2227" i="1"/>
  <c r="AN2188" i="1"/>
  <c r="AP2102" i="1"/>
  <c r="AP2053" i="1"/>
  <c r="AP2028" i="1"/>
  <c r="AQ2005" i="1"/>
  <c r="AO1996" i="1"/>
  <c r="AP1940" i="1"/>
  <c r="AN1926" i="1"/>
  <c r="AN1919" i="1"/>
  <c r="AN1852" i="1"/>
  <c r="AR1696" i="1"/>
  <c r="AR1676" i="1"/>
  <c r="AR1658" i="1"/>
  <c r="AN1637" i="1"/>
  <c r="AQ1631" i="1"/>
  <c r="AO1626" i="1"/>
  <c r="AN1604" i="1"/>
  <c r="AN1558" i="1"/>
  <c r="AP1534" i="1"/>
  <c r="AO1514" i="1"/>
  <c r="AN1478" i="1"/>
  <c r="AO1433" i="1"/>
  <c r="AP1427" i="1"/>
  <c r="AN3421" i="1"/>
  <c r="AR3091" i="1"/>
  <c r="AO2652" i="1"/>
  <c r="AP2615" i="1"/>
  <c r="AN2494" i="1"/>
  <c r="AQ2344" i="1"/>
  <c r="AN2305" i="1"/>
  <c r="AO2268" i="1"/>
  <c r="AN2223" i="1"/>
  <c r="AP2210" i="1"/>
  <c r="AR2132" i="1"/>
  <c r="AN2108" i="1"/>
  <c r="AN2081" i="1"/>
  <c r="AR2068" i="1"/>
  <c r="AN1960" i="1"/>
  <c r="AN1894" i="1"/>
  <c r="AN3478" i="1"/>
  <c r="AQ3289" i="1"/>
  <c r="AO2511" i="1"/>
  <c r="AO2363" i="1"/>
  <c r="AN2321" i="1"/>
  <c r="AN2276" i="1"/>
  <c r="AN2230" i="1"/>
  <c r="AQ2191" i="1"/>
  <c r="AN2140" i="1"/>
  <c r="AP2076" i="1"/>
  <c r="AO2033" i="1"/>
  <c r="AN2009" i="1"/>
  <c r="AN1983" i="1"/>
  <c r="AQ1969" i="1"/>
  <c r="AN1948" i="1"/>
  <c r="AQ1927" i="1"/>
  <c r="AN1920" i="1"/>
  <c r="AQ1872" i="1"/>
  <c r="AR1816" i="1"/>
  <c r="AN1756" i="1"/>
  <c r="AP1724" i="1"/>
  <c r="AO1698" i="1"/>
  <c r="AP1693" i="1"/>
  <c r="AR1681" i="1"/>
  <c r="AQ1678" i="1"/>
  <c r="AR1649" i="1"/>
  <c r="AO1633" i="1"/>
  <c r="AN1597" i="1"/>
  <c r="AP1583" i="1"/>
  <c r="AN1559" i="1"/>
  <c r="AO1543" i="1"/>
  <c r="AO1495" i="1"/>
  <c r="AN1479" i="1"/>
  <c r="AR1466" i="1"/>
  <c r="AN1463" i="1"/>
  <c r="AR1452" i="1"/>
  <c r="AQ1439" i="1"/>
  <c r="AO1431" i="1"/>
  <c r="AN1420" i="1"/>
  <c r="AN1397" i="1"/>
  <c r="AP1390" i="1"/>
  <c r="AQ1382" i="1"/>
  <c r="AO1380" i="1"/>
  <c r="AP1375" i="1"/>
  <c r="AR1368" i="1"/>
  <c r="AR1354" i="1"/>
  <c r="AN1344" i="1"/>
  <c r="AR1340" i="1"/>
  <c r="AQ1333" i="1"/>
  <c r="AN1330" i="1"/>
  <c r="AP1326" i="1"/>
  <c r="AQ1321" i="1"/>
  <c r="AN1317" i="1"/>
  <c r="AO1313" i="1"/>
  <c r="AO1311" i="1"/>
  <c r="AP1304" i="1"/>
  <c r="AR1294" i="1"/>
  <c r="AQ1292" i="1"/>
  <c r="AP1289" i="1"/>
  <c r="AO1284" i="1"/>
  <c r="AP1272" i="1"/>
  <c r="AR1269" i="1"/>
  <c r="AN1267" i="1"/>
  <c r="AQ1259" i="1"/>
  <c r="AP1256" i="1"/>
  <c r="AO1251" i="1"/>
  <c r="AN1248" i="1"/>
  <c r="AQ1242" i="1"/>
  <c r="AP1239" i="1"/>
  <c r="AO1236" i="1"/>
  <c r="AN1233" i="1"/>
  <c r="AP1230" i="1"/>
  <c r="AO1228" i="1"/>
  <c r="AN1225" i="1"/>
  <c r="AP1215" i="1"/>
  <c r="AO1212" i="1"/>
  <c r="AN1209" i="1"/>
  <c r="AQ1201" i="1"/>
  <c r="AQ1194" i="1"/>
  <c r="AN1187" i="1"/>
  <c r="AN1178" i="1"/>
  <c r="AN1169" i="1"/>
  <c r="AN1155" i="1"/>
  <c r="AR1151" i="1"/>
  <c r="AQ1145" i="1"/>
  <c r="AR1143" i="1"/>
  <c r="AN1139" i="1"/>
  <c r="AR1135" i="1"/>
  <c r="AQ1129" i="1"/>
  <c r="AN1115" i="1"/>
  <c r="AO1100" i="1"/>
  <c r="AN1097" i="1"/>
  <c r="AR1093" i="1"/>
  <c r="AO1091" i="1"/>
  <c r="AN1060" i="1"/>
  <c r="AN1041" i="1"/>
  <c r="AN1035" i="1"/>
  <c r="AR1031" i="1"/>
  <c r="AN1025" i="1"/>
  <c r="AO1023" i="1"/>
  <c r="AN1019" i="1"/>
  <c r="AR1013" i="1"/>
  <c r="AR1004" i="1"/>
  <c r="AN1001" i="1"/>
  <c r="AO999" i="1"/>
  <c r="AN988" i="1"/>
  <c r="AN986" i="1"/>
  <c r="AN984" i="1"/>
  <c r="AQ981" i="1"/>
  <c r="AN978" i="1"/>
  <c r="AN968" i="1"/>
  <c r="AN4054" i="1"/>
  <c r="AR3114" i="1"/>
  <c r="AN2935" i="1"/>
  <c r="AN2670" i="1"/>
  <c r="AO2617" i="1"/>
  <c r="AR2594" i="1"/>
  <c r="AQ2503" i="1"/>
  <c r="AN2487" i="1"/>
  <c r="AN2462" i="1"/>
  <c r="AN2352" i="1"/>
  <c r="AO2315" i="1"/>
  <c r="AN2254" i="1"/>
  <c r="AN2215" i="1"/>
  <c r="AN2164" i="1"/>
  <c r="AN2134" i="1"/>
  <c r="AN2113" i="1"/>
  <c r="AN2084" i="1"/>
  <c r="AN2073" i="1"/>
  <c r="AP1981" i="1"/>
  <c r="AN1961" i="1"/>
  <c r="AO1899" i="1"/>
  <c r="AN1838" i="1"/>
  <c r="AR1810" i="1"/>
  <c r="AP1796" i="1"/>
  <c r="AN1780" i="1"/>
  <c r="AN1767" i="1"/>
  <c r="AO1755" i="1"/>
  <c r="AR1746" i="1"/>
  <c r="AR1741" i="1"/>
  <c r="AR1732" i="1"/>
  <c r="AO1711" i="1"/>
  <c r="AQ1687" i="1"/>
  <c r="AN1681" i="1"/>
  <c r="AP1668" i="1"/>
  <c r="AN1665" i="1"/>
  <c r="AN1653" i="1"/>
  <c r="AN1649" i="1"/>
  <c r="AN1590" i="1"/>
  <c r="AN1582" i="1"/>
  <c r="AR1553" i="1"/>
  <c r="AN1550" i="1"/>
  <c r="AN1524" i="1"/>
  <c r="AN1504" i="1"/>
  <c r="AP1494" i="1"/>
  <c r="AP1466" i="1"/>
  <c r="AO1460" i="1"/>
  <c r="AO1452" i="1"/>
  <c r="AN1444" i="1"/>
  <c r="AO1439" i="1"/>
  <c r="AN1405" i="1"/>
  <c r="AQ1394" i="1"/>
  <c r="AP1387" i="1"/>
  <c r="AN1382" i="1"/>
  <c r="AP1379" i="1"/>
  <c r="AN1368" i="1"/>
  <c r="AN1365" i="1"/>
  <c r="AN1359" i="1"/>
  <c r="AP1354" i="1"/>
  <c r="AR1347" i="1"/>
  <c r="AP1343" i="1"/>
  <c r="AN1340" i="1"/>
  <c r="AO1333" i="1"/>
  <c r="AQ1329" i="1"/>
  <c r="AR1318" i="1"/>
  <c r="AR1316" i="1"/>
  <c r="AN1313" i="1"/>
  <c r="AR1310" i="1"/>
  <c r="AN1306" i="1"/>
  <c r="AN1304" i="1"/>
  <c r="AP1294" i="1"/>
  <c r="AO1292" i="1"/>
  <c r="AN1289" i="1"/>
  <c r="AN1272" i="1"/>
  <c r="AO1269" i="1"/>
  <c r="AQ1266" i="1"/>
  <c r="AO1259" i="1"/>
  <c r="AN1256" i="1"/>
  <c r="AN1251" i="1"/>
  <c r="AR1247" i="1"/>
  <c r="AN1242" i="1"/>
  <c r="AR1238" i="1"/>
  <c r="AQ1235" i="1"/>
  <c r="AP1232" i="1"/>
  <c r="AO1230" i="1"/>
  <c r="AQ1227" i="1"/>
  <c r="AP1224" i="1"/>
  <c r="AN1218" i="1"/>
  <c r="AR1214" i="1"/>
  <c r="AQ1211" i="1"/>
  <c r="AP1208" i="1"/>
  <c r="AR1205" i="1"/>
  <c r="AP1201" i="1"/>
  <c r="AN1194" i="1"/>
  <c r="AR1180" i="1"/>
  <c r="AQ1171" i="1"/>
  <c r="AP1168" i="1"/>
  <c r="AR1158" i="1"/>
  <c r="AQ1154" i="1"/>
  <c r="AP1151" i="1"/>
  <c r="AP1145" i="1"/>
  <c r="AP1143" i="1"/>
  <c r="AR1140" i="1"/>
  <c r="AQ1138" i="1"/>
  <c r="AP1135" i="1"/>
  <c r="AP1129" i="1"/>
  <c r="AN1122" i="1"/>
  <c r="AQ1114" i="1"/>
  <c r="AR1102" i="1"/>
  <c r="AQ1099" i="1"/>
  <c r="AP1096" i="1"/>
  <c r="AO1093" i="1"/>
  <c r="AN1091" i="1"/>
  <c r="AN1082" i="1"/>
  <c r="AN1075" i="1"/>
  <c r="AN1073" i="1"/>
  <c r="AN1066" i="1"/>
  <c r="AN1064" i="1"/>
  <c r="AN1048" i="1"/>
  <c r="AN1044" i="1"/>
  <c r="AR1040" i="1"/>
  <c r="AP1031" i="1"/>
  <c r="AQ1013" i="1"/>
  <c r="AN1010" i="1"/>
  <c r="AQ1004" i="1"/>
  <c r="AQ987" i="1"/>
  <c r="AR983" i="1"/>
  <c r="AO981" i="1"/>
  <c r="AR3577" i="1"/>
  <c r="AN2777" i="1"/>
  <c r="AN2727" i="1"/>
  <c r="AN2590" i="1"/>
  <c r="AQ2527" i="1"/>
  <c r="AN2481" i="1"/>
  <c r="AQ2445" i="1"/>
  <c r="AN2432" i="1"/>
  <c r="AN2383" i="1"/>
  <c r="AQ2239" i="1"/>
  <c r="AN2174" i="1"/>
  <c r="AO2159" i="1"/>
  <c r="AN2089" i="1"/>
  <c r="AN2052" i="1"/>
  <c r="AQ2026" i="1"/>
  <c r="AN2000" i="1"/>
  <c r="AP1994" i="1"/>
  <c r="AO1979" i="1"/>
  <c r="AQ1933" i="1"/>
  <c r="AR1924" i="1"/>
  <c r="AN1916" i="1"/>
  <c r="AN1849" i="1"/>
  <c r="AN1808" i="1"/>
  <c r="AR1795" i="1"/>
  <c r="AO1761" i="1"/>
  <c r="AO1745" i="1"/>
  <c r="AP1741" i="1"/>
  <c r="AQ1706" i="1"/>
  <c r="AP1687" i="1"/>
  <c r="AR1667" i="1"/>
  <c r="AQ1664" i="1"/>
  <c r="AQ1645" i="1"/>
  <c r="AN1636" i="1"/>
  <c r="AR1600" i="1"/>
  <c r="AR1556" i="1"/>
  <c r="AO1553" i="1"/>
  <c r="AO1545" i="1"/>
  <c r="AQ1520" i="1"/>
  <c r="AN1513" i="1"/>
  <c r="AQ1473" i="1"/>
  <c r="AN1457" i="1"/>
  <c r="AQ1449" i="1"/>
  <c r="AQ1438" i="1"/>
  <c r="AR1425" i="1"/>
  <c r="AN1404" i="1"/>
  <c r="AN1399" i="1"/>
  <c r="AN1392" i="1"/>
  <c r="AQ1386" i="1"/>
  <c r="AN1384" i="1"/>
  <c r="AQ1378" i="1"/>
  <c r="AP1367" i="1"/>
  <c r="AP1364" i="1"/>
  <c r="AN1350" i="1"/>
  <c r="AP1347" i="1"/>
  <c r="AN1343" i="1"/>
  <c r="AP1339" i="1"/>
  <c r="AN1333" i="1"/>
  <c r="AO1329" i="1"/>
  <c r="AQ1318" i="1"/>
  <c r="AO1316" i="1"/>
  <c r="AN1310" i="1"/>
  <c r="AN1308" i="1"/>
  <c r="AO1303" i="1"/>
  <c r="AO1294" i="1"/>
  <c r="AQ1291" i="1"/>
  <c r="AP1288" i="1"/>
  <c r="AN1282" i="1"/>
  <c r="AN1280" i="1"/>
  <c r="AN1274" i="1"/>
  <c r="AR1271" i="1"/>
  <c r="AN1266" i="1"/>
  <c r="AN1264" i="1"/>
  <c r="AN1259" i="1"/>
  <c r="AR1255" i="1"/>
  <c r="AQ1250" i="1"/>
  <c r="AP1247" i="1"/>
  <c r="AR1244" i="1"/>
  <c r="AQ1241" i="1"/>
  <c r="AP1238" i="1"/>
  <c r="AO1235" i="1"/>
  <c r="AN1232" i="1"/>
  <c r="AO1227" i="1"/>
  <c r="AN1224" i="1"/>
  <c r="AQ1217" i="1"/>
  <c r="AP1214" i="1"/>
  <c r="AO1211" i="1"/>
  <c r="AN1208" i="1"/>
  <c r="AO1205" i="1"/>
  <c r="AN1203" i="1"/>
  <c r="AN1201" i="1"/>
  <c r="AQ1193" i="1"/>
  <c r="AN1185" i="1"/>
  <c r="AQ1180" i="1"/>
  <c r="AN1176" i="1"/>
  <c r="AO1171" i="1"/>
  <c r="AN1168" i="1"/>
  <c r="AN1162" i="1"/>
  <c r="AP1158" i="1"/>
  <c r="AN1154" i="1"/>
  <c r="AR1150" i="1"/>
  <c r="AN1145" i="1"/>
  <c r="AR1142" i="1"/>
  <c r="AQ1140" i="1"/>
  <c r="AN1138" i="1"/>
  <c r="AR1134" i="1"/>
  <c r="AN1129" i="1"/>
  <c r="AN1114" i="1"/>
  <c r="AP1102" i="1"/>
  <c r="AO1099" i="1"/>
  <c r="AN1096" i="1"/>
  <c r="AQ1074" i="1"/>
  <c r="AQ1065" i="1"/>
  <c r="AR1061" i="1"/>
  <c r="AN1058" i="1"/>
  <c r="AN1051" i="1"/>
  <c r="AR1047" i="1"/>
  <c r="AP1040" i="1"/>
  <c r="AN1033" i="1"/>
  <c r="AO1031" i="1"/>
  <c r="AR1028" i="1"/>
  <c r="AN1027" i="1"/>
  <c r="AN1017" i="1"/>
  <c r="AO1013" i="1"/>
  <c r="AO1004" i="1"/>
  <c r="AN995" i="1"/>
  <c r="AN993" i="1"/>
  <c r="AO987" i="1"/>
  <c r="AP983" i="1"/>
  <c r="AN981" i="1"/>
  <c r="AN976" i="1"/>
  <c r="AP967" i="1"/>
  <c r="AN957" i="1"/>
  <c r="AN3054" i="1"/>
  <c r="AR2586" i="1"/>
  <c r="AR2340" i="1"/>
  <c r="AO1777" i="1"/>
  <c r="AQ1658" i="1"/>
  <c r="AQ1455" i="1"/>
  <c r="AN1437" i="1"/>
  <c r="AN1412" i="1"/>
  <c r="AN1383" i="1"/>
  <c r="AO1376" i="1"/>
  <c r="AN1353" i="1"/>
  <c r="AQ1344" i="1"/>
  <c r="AO1331" i="1"/>
  <c r="AR1314" i="1"/>
  <c r="AP1311" i="1"/>
  <c r="AN1302" i="1"/>
  <c r="AO1299" i="1"/>
  <c r="AR1284" i="1"/>
  <c r="AN1275" i="1"/>
  <c r="AO1254" i="1"/>
  <c r="AO1237" i="1"/>
  <c r="AQ1228" i="1"/>
  <c r="AO1222" i="1"/>
  <c r="AR1212" i="1"/>
  <c r="AO1195" i="1"/>
  <c r="AO1173" i="1"/>
  <c r="AP1169" i="1"/>
  <c r="AN1160" i="1"/>
  <c r="AP1136" i="1"/>
  <c r="AR1111" i="1"/>
  <c r="AQ1105" i="1"/>
  <c r="AQ1098" i="1"/>
  <c r="AP1088" i="1"/>
  <c r="AN1081" i="1"/>
  <c r="AN1049" i="1"/>
  <c r="AQ1037" i="1"/>
  <c r="AP1030" i="1"/>
  <c r="AN1012" i="1"/>
  <c r="AO1003" i="1"/>
  <c r="AP999" i="1"/>
  <c r="AP984" i="1"/>
  <c r="AO980" i="1"/>
  <c r="AN973" i="1"/>
  <c r="AN964" i="1"/>
  <c r="AN947" i="1"/>
  <c r="AP938" i="1"/>
  <c r="AP936" i="1"/>
  <c r="AN931" i="1"/>
  <c r="AR925" i="1"/>
  <c r="AN924" i="1"/>
  <c r="AN917" i="1"/>
  <c r="AQ913" i="1"/>
  <c r="AN908" i="1"/>
  <c r="AR904" i="1"/>
  <c r="AQ902" i="1"/>
  <c r="AN899" i="1"/>
  <c r="AR896" i="1"/>
  <c r="AR892" i="1"/>
  <c r="AN884" i="1"/>
  <c r="AP880" i="1"/>
  <c r="AQ878" i="1"/>
  <c r="AR876" i="1"/>
  <c r="AQ874" i="1"/>
  <c r="AR870" i="1"/>
  <c r="AR868" i="1"/>
  <c r="AN867" i="1"/>
  <c r="AN861" i="1"/>
  <c r="AO859" i="1"/>
  <c r="AP850" i="1"/>
  <c r="AP846" i="1"/>
  <c r="AQ844" i="1"/>
  <c r="AN837" i="1"/>
  <c r="AN827" i="1"/>
  <c r="AN820" i="1"/>
  <c r="AN810" i="1"/>
  <c r="AR788" i="1"/>
  <c r="AN787" i="1"/>
  <c r="AO780" i="1"/>
  <c r="AQ778" i="1"/>
  <c r="AR776" i="1"/>
  <c r="AR769" i="1"/>
  <c r="AR764" i="1"/>
  <c r="AN760" i="1"/>
  <c r="AP756" i="1"/>
  <c r="AN753" i="1"/>
  <c r="AP751" i="1"/>
  <c r="AQ749" i="1"/>
  <c r="AR732" i="1"/>
  <c r="AN731" i="1"/>
  <c r="AO729" i="1"/>
  <c r="AR725" i="1"/>
  <c r="AN724" i="1"/>
  <c r="AR720" i="1"/>
  <c r="AR718" i="1"/>
  <c r="AP715" i="1"/>
  <c r="AQ713" i="1"/>
  <c r="AR711" i="1"/>
  <c r="AN710" i="1"/>
  <c r="AP708" i="1"/>
  <c r="AN705" i="1"/>
  <c r="AO701" i="1"/>
  <c r="AN698" i="1"/>
  <c r="AQ689" i="1"/>
  <c r="AN688" i="1"/>
  <c r="AO686" i="1"/>
  <c r="AN681" i="1"/>
  <c r="AR677" i="1"/>
  <c r="AO676" i="1"/>
  <c r="AQ674" i="1"/>
  <c r="AN673" i="1"/>
  <c r="AP671" i="1"/>
  <c r="AR669" i="1"/>
  <c r="AO668" i="1"/>
  <c r="AN665" i="1"/>
  <c r="AR661" i="1"/>
  <c r="AO660" i="1"/>
  <c r="AN657" i="1"/>
  <c r="AQ650" i="1"/>
  <c r="AN649" i="1"/>
  <c r="AN641" i="1"/>
  <c r="AP639" i="1"/>
  <c r="AQ634" i="1"/>
  <c r="AN633" i="1"/>
  <c r="AO628" i="1"/>
  <c r="AN625" i="1"/>
  <c r="AP623" i="1"/>
  <c r="AO620" i="1"/>
  <c r="AQ618" i="1"/>
  <c r="AN617" i="1"/>
  <c r="AR613" i="1"/>
  <c r="AO612" i="1"/>
  <c r="AQ610" i="1"/>
  <c r="AN609" i="1"/>
  <c r="AP607" i="1"/>
  <c r="AR605" i="1"/>
  <c r="AO604" i="1"/>
  <c r="AQ602" i="1"/>
  <c r="AN601" i="1"/>
  <c r="AR597" i="1"/>
  <c r="AQ594" i="1"/>
  <c r="AN593" i="1"/>
  <c r="AR589" i="1"/>
  <c r="AO588" i="1"/>
  <c r="AQ586" i="1"/>
  <c r="AN585" i="1"/>
  <c r="AP583" i="1"/>
  <c r="AR581" i="1"/>
  <c r="AQ578" i="1"/>
  <c r="AN577" i="1"/>
  <c r="AP575" i="1"/>
  <c r="AR573" i="1"/>
  <c r="AO572" i="1"/>
  <c r="AQ570" i="1"/>
  <c r="AN569" i="1"/>
  <c r="AP567" i="1"/>
  <c r="AR565" i="1"/>
  <c r="AO564" i="1"/>
  <c r="AQ562" i="1"/>
  <c r="AN561" i="1"/>
  <c r="AR557" i="1"/>
  <c r="AQ554" i="1"/>
  <c r="AN553" i="1"/>
  <c r="AR549" i="1"/>
  <c r="AO548" i="1"/>
  <c r="AQ546" i="1"/>
  <c r="AN545" i="1"/>
  <c r="AO540" i="1"/>
  <c r="AQ538" i="1"/>
  <c r="AN537" i="1"/>
  <c r="AP535" i="1"/>
  <c r="AR533" i="1"/>
  <c r="AN529" i="1"/>
  <c r="AR525" i="1"/>
  <c r="AO524" i="1"/>
  <c r="AQ522" i="1"/>
  <c r="AN521" i="1"/>
  <c r="AQ514" i="1"/>
  <c r="AN513" i="1"/>
  <c r="AP511" i="1"/>
  <c r="AR509" i="1"/>
  <c r="AQ506" i="1"/>
  <c r="AN505" i="1"/>
  <c r="AP503" i="1"/>
  <c r="AR501" i="1"/>
  <c r="AQ498" i="1"/>
  <c r="AN497" i="1"/>
  <c r="AR493" i="1"/>
  <c r="AO492" i="1"/>
  <c r="AQ490" i="1"/>
  <c r="AN489" i="1"/>
  <c r="AP487" i="1"/>
  <c r="AR485" i="1"/>
  <c r="AO484" i="1"/>
  <c r="AQ482" i="1"/>
  <c r="AN481" i="1"/>
  <c r="AP479" i="1"/>
  <c r="AR477" i="1"/>
  <c r="AQ474" i="1"/>
  <c r="AN473" i="1"/>
  <c r="AN465" i="1"/>
  <c r="AP463" i="1"/>
  <c r="AR461" i="1"/>
  <c r="AQ458" i="1"/>
  <c r="AN457" i="1"/>
  <c r="AP455" i="1"/>
  <c r="AO452" i="1"/>
  <c r="AQ450" i="1"/>
  <c r="AN449" i="1"/>
  <c r="AP447" i="1"/>
  <c r="AR445" i="1"/>
  <c r="AO444" i="1"/>
  <c r="AN441" i="1"/>
  <c r="AP439" i="1"/>
  <c r="AO436" i="1"/>
  <c r="AQ434" i="1"/>
  <c r="AN433" i="1"/>
  <c r="AP431" i="1"/>
  <c r="AR429" i="1"/>
  <c r="AO428" i="1"/>
  <c r="AN425" i="1"/>
  <c r="AQ418" i="1"/>
  <c r="AN417" i="1"/>
  <c r="AN409" i="1"/>
  <c r="AP407" i="1"/>
  <c r="AO404" i="1"/>
  <c r="AN401" i="1"/>
  <c r="AP399" i="1"/>
  <c r="AR397" i="1"/>
  <c r="AN393" i="1"/>
  <c r="AP391" i="1"/>
  <c r="AR389" i="1"/>
  <c r="AO388" i="1"/>
  <c r="AN385" i="1"/>
  <c r="AP383" i="1"/>
  <c r="AQ378" i="1"/>
  <c r="AN377" i="1"/>
  <c r="AP375" i="1"/>
  <c r="AR373" i="1"/>
  <c r="AO372" i="1"/>
  <c r="AQ370" i="1"/>
  <c r="AN369" i="1"/>
  <c r="AP367" i="1"/>
  <c r="AQ362" i="1"/>
  <c r="AN361" i="1"/>
  <c r="AR357" i="1"/>
  <c r="AO356" i="1"/>
  <c r="AQ354" i="1"/>
  <c r="AN353" i="1"/>
  <c r="AP351" i="1"/>
  <c r="AR349" i="1"/>
  <c r="AN345" i="1"/>
  <c r="AP343" i="1"/>
  <c r="AO340" i="1"/>
  <c r="AN337" i="1"/>
  <c r="AP335" i="1"/>
  <c r="AN329" i="1"/>
  <c r="AN321" i="1"/>
  <c r="AR317" i="1"/>
  <c r="AO316" i="1"/>
  <c r="AQ314" i="1"/>
  <c r="AN313" i="1"/>
  <c r="AP311" i="1"/>
  <c r="AO308" i="1"/>
  <c r="AN305" i="1"/>
  <c r="AP303" i="1"/>
  <c r="AN297" i="1"/>
  <c r="AP295" i="1"/>
  <c r="AQ290" i="1"/>
  <c r="AN289" i="1"/>
  <c r="AN281" i="1"/>
  <c r="AP279" i="1"/>
  <c r="AN273" i="1"/>
  <c r="AP271" i="1"/>
  <c r="AN265" i="1"/>
  <c r="AQ258" i="1"/>
  <c r="AN257" i="1"/>
  <c r="AO252" i="1"/>
  <c r="AQ250" i="1"/>
  <c r="AN249" i="1"/>
  <c r="AR245" i="1"/>
  <c r="AQ242" i="1"/>
  <c r="AN241" i="1"/>
  <c r="AO236" i="1"/>
  <c r="AN233" i="1"/>
  <c r="AN225" i="1"/>
  <c r="AR221" i="1"/>
  <c r="AN217" i="1"/>
  <c r="AN209" i="1"/>
  <c r="AN201" i="1"/>
  <c r="AP199" i="1"/>
  <c r="AR197" i="1"/>
  <c r="AQ194" i="1"/>
  <c r="AN193" i="1"/>
  <c r="AR189" i="1"/>
  <c r="AO188" i="1"/>
  <c r="AQ186" i="1"/>
  <c r="AN185" i="1"/>
  <c r="AO180" i="1"/>
  <c r="AN177" i="1"/>
  <c r="AN169" i="1"/>
  <c r="AO164" i="1"/>
  <c r="AQ162" i="1"/>
  <c r="AN161" i="1"/>
  <c r="AR157" i="1"/>
  <c r="AQ154" i="1"/>
  <c r="AN153" i="1"/>
  <c r="AN145" i="1"/>
  <c r="AO140" i="1"/>
  <c r="AN137" i="1"/>
  <c r="AN129" i="1"/>
  <c r="AP127" i="1"/>
  <c r="AN121" i="1"/>
  <c r="AN113" i="1"/>
  <c r="AN105" i="1"/>
  <c r="AR101" i="1"/>
  <c r="AN97" i="1"/>
  <c r="AN89" i="1"/>
  <c r="AO84" i="1"/>
  <c r="AN81" i="1"/>
  <c r="AP79" i="1"/>
  <c r="AQ74" i="1"/>
  <c r="AN73" i="1"/>
  <c r="AQ66" i="1"/>
  <c r="AN65" i="1"/>
  <c r="AR61" i="1"/>
  <c r="AN57" i="1"/>
  <c r="AR53" i="1"/>
  <c r="AN49" i="1"/>
  <c r="AN41" i="1"/>
  <c r="AO36" i="1"/>
  <c r="AN33" i="1"/>
  <c r="AN25" i="1"/>
  <c r="AQ18" i="1"/>
  <c r="AN17" i="1"/>
  <c r="AP15" i="1"/>
  <c r="AN9" i="1"/>
  <c r="AP7" i="1"/>
  <c r="AN1655" i="1"/>
  <c r="AN1544" i="1"/>
  <c r="AP1324" i="1"/>
  <c r="AN1309" i="1"/>
  <c r="AP904" i="1"/>
  <c r="AQ898" i="1"/>
  <c r="AO880" i="1"/>
  <c r="AP874" i="1"/>
  <c r="AQ870" i="1"/>
  <c r="AQ866" i="1"/>
  <c r="AN850" i="1"/>
  <c r="AO846" i="1"/>
  <c r="AN832" i="1"/>
  <c r="AN813" i="1"/>
  <c r="AP778" i="1"/>
  <c r="AQ769" i="1"/>
  <c r="AN763" i="1"/>
  <c r="AO751" i="1"/>
  <c r="AO749" i="1"/>
  <c r="AN746" i="1"/>
  <c r="AN741" i="1"/>
  <c r="AN736" i="1"/>
  <c r="AQ732" i="1"/>
  <c r="AR730" i="1"/>
  <c r="AN729" i="1"/>
  <c r="AQ725" i="1"/>
  <c r="AP720" i="1"/>
  <c r="AQ718" i="1"/>
  <c r="AN717" i="1"/>
  <c r="AO715" i="1"/>
  <c r="AP713" i="1"/>
  <c r="AQ711" i="1"/>
  <c r="AO708" i="1"/>
  <c r="AR704" i="1"/>
  <c r="AR702" i="1"/>
  <c r="AN701" i="1"/>
  <c r="AN691" i="1"/>
  <c r="AP689" i="1"/>
  <c r="AR687" i="1"/>
  <c r="AN686" i="1"/>
  <c r="AQ677" i="1"/>
  <c r="AN676" i="1"/>
  <c r="AR672" i="1"/>
  <c r="AQ669" i="1"/>
  <c r="AN660" i="1"/>
  <c r="AR656" i="1"/>
  <c r="AP650" i="1"/>
  <c r="AO639" i="1"/>
  <c r="AP634" i="1"/>
  <c r="AN628" i="1"/>
  <c r="AR624" i="1"/>
  <c r="AP618" i="1"/>
  <c r="AN612" i="1"/>
  <c r="AR608" i="1"/>
  <c r="AN604" i="1"/>
  <c r="AQ597" i="1"/>
  <c r="AP594" i="1"/>
  <c r="AN588" i="1"/>
  <c r="AR584" i="1"/>
  <c r="AQ581" i="1"/>
  <c r="AP578" i="1"/>
  <c r="AO575" i="1"/>
  <c r="AN572" i="1"/>
  <c r="AR568" i="1"/>
  <c r="AQ565" i="1"/>
  <c r="AP562" i="1"/>
  <c r="AN556" i="1"/>
  <c r="AR552" i="1"/>
  <c r="AQ549" i="1"/>
  <c r="AP546" i="1"/>
  <c r="AN540" i="1"/>
  <c r="AP538" i="1"/>
  <c r="AR536" i="1"/>
  <c r="AQ533" i="1"/>
  <c r="AR528" i="1"/>
  <c r="AQ525" i="1"/>
  <c r="AP522" i="1"/>
  <c r="AN516" i="1"/>
  <c r="AR512" i="1"/>
  <c r="AN508" i="1"/>
  <c r="AR504" i="1"/>
  <c r="AQ501" i="1"/>
  <c r="AP498" i="1"/>
  <c r="AQ493" i="1"/>
  <c r="AP490" i="1"/>
  <c r="AO487" i="1"/>
  <c r="AP482" i="1"/>
  <c r="AO479" i="1"/>
  <c r="AN476" i="1"/>
  <c r="AN468" i="1"/>
  <c r="AO463" i="1"/>
  <c r="AN460" i="1"/>
  <c r="AP450" i="1"/>
  <c r="AO447" i="1"/>
  <c r="AN444" i="1"/>
  <c r="AP434" i="1"/>
  <c r="AO431" i="1"/>
  <c r="AN428" i="1"/>
  <c r="AP418" i="1"/>
  <c r="AN412" i="1"/>
  <c r="AO407" i="1"/>
  <c r="AO399" i="1"/>
  <c r="AN396" i="1"/>
  <c r="AR392" i="1"/>
  <c r="AO391" i="1"/>
  <c r="AQ389" i="1"/>
  <c r="AN388" i="1"/>
  <c r="AO383" i="1"/>
  <c r="AN380" i="1"/>
  <c r="AR376" i="1"/>
  <c r="AQ373" i="1"/>
  <c r="AP370" i="1"/>
  <c r="AO367" i="1"/>
  <c r="AN364" i="1"/>
  <c r="AN356" i="1"/>
  <c r="AN348" i="1"/>
  <c r="AP2709" i="1"/>
  <c r="AN2436" i="1"/>
  <c r="AR1824" i="1"/>
  <c r="AN1750" i="1"/>
  <c r="AN1696" i="1"/>
  <c r="AN1676" i="1"/>
  <c r="AN1581" i="1"/>
  <c r="AN1493" i="1"/>
  <c r="AO1441" i="1"/>
  <c r="AQ1357" i="1"/>
  <c r="AQ1327" i="1"/>
  <c r="AN1324" i="1"/>
  <c r="AR1313" i="1"/>
  <c r="AN1301" i="1"/>
  <c r="AQ1267" i="1"/>
  <c r="AQ1260" i="1"/>
  <c r="AP1249" i="1"/>
  <c r="AQ1243" i="1"/>
  <c r="AQ1236" i="1"/>
  <c r="AR1230" i="1"/>
  <c r="AN1226" i="1"/>
  <c r="AN1217" i="1"/>
  <c r="AQ1210" i="1"/>
  <c r="AN1193" i="1"/>
  <c r="AO1190" i="1"/>
  <c r="AN1163" i="1"/>
  <c r="AN1153" i="1"/>
  <c r="AO1134" i="1"/>
  <c r="AN1131" i="1"/>
  <c r="AN1113" i="1"/>
  <c r="AN1107" i="1"/>
  <c r="AN1105" i="1"/>
  <c r="AQ1097" i="1"/>
  <c r="AN1090" i="1"/>
  <c r="AN1084" i="1"/>
  <c r="AN1074" i="1"/>
  <c r="AN1052" i="1"/>
  <c r="AN1018" i="1"/>
  <c r="AP994" i="1"/>
  <c r="AR982" i="1"/>
  <c r="AN971" i="1"/>
  <c r="AO967" i="1"/>
  <c r="AN962" i="1"/>
  <c r="AN955" i="1"/>
  <c r="AN945" i="1"/>
  <c r="AN936" i="1"/>
  <c r="AN929" i="1"/>
  <c r="AO925" i="1"/>
  <c r="AP923" i="1"/>
  <c r="AQ916" i="1"/>
  <c r="AN913" i="1"/>
  <c r="AN906" i="1"/>
  <c r="AO904" i="1"/>
  <c r="AO902" i="1"/>
  <c r="AP898" i="1"/>
  <c r="AO896" i="1"/>
  <c r="AO892" i="1"/>
  <c r="AP883" i="1"/>
  <c r="AN880" i="1"/>
  <c r="AO878" i="1"/>
  <c r="AO876" i="1"/>
  <c r="AN874" i="1"/>
  <c r="AP870" i="1"/>
  <c r="AO868" i="1"/>
  <c r="AP866" i="1"/>
  <c r="AQ862" i="1"/>
  <c r="AR849" i="1"/>
  <c r="AN848" i="1"/>
  <c r="AN844" i="1"/>
  <c r="AN835" i="1"/>
  <c r="AN825" i="1"/>
  <c r="AN818" i="1"/>
  <c r="AN808" i="1"/>
  <c r="AR800" i="1"/>
  <c r="AN797" i="1"/>
  <c r="AO788" i="1"/>
  <c r="AN785" i="1"/>
  <c r="AN778" i="1"/>
  <c r="AO776" i="1"/>
  <c r="AP769" i="1"/>
  <c r="AR767" i="1"/>
  <c r="AN766" i="1"/>
  <c r="AP764" i="1"/>
  <c r="AR757" i="1"/>
  <c r="AN756" i="1"/>
  <c r="AR750" i="1"/>
  <c r="AN749" i="1"/>
  <c r="AN734" i="1"/>
  <c r="AP732" i="1"/>
  <c r="AQ730" i="1"/>
  <c r="AO725" i="1"/>
  <c r="AN722" i="1"/>
  <c r="AO720" i="1"/>
  <c r="AP718" i="1"/>
  <c r="AN715" i="1"/>
  <c r="AO713" i="1"/>
  <c r="AP711" i="1"/>
  <c r="AN708" i="1"/>
  <c r="AP704" i="1"/>
  <c r="AQ702" i="1"/>
  <c r="AN696" i="1"/>
  <c r="AO689" i="1"/>
  <c r="AQ687" i="1"/>
  <c r="AR685" i="1"/>
  <c r="AN684" i="1"/>
  <c r="AN679" i="1"/>
  <c r="AP677" i="1"/>
  <c r="AR675" i="1"/>
  <c r="AO674" i="1"/>
  <c r="AQ672" i="1"/>
  <c r="AN671" i="1"/>
  <c r="AP669" i="1"/>
  <c r="AN663" i="1"/>
  <c r="AP661" i="1"/>
  <c r="AR659" i="1"/>
  <c r="AQ656" i="1"/>
  <c r="AN655" i="1"/>
  <c r="AR651" i="1"/>
  <c r="AO650" i="1"/>
  <c r="AN647" i="1"/>
  <c r="AN639" i="1"/>
  <c r="AR635" i="1"/>
  <c r="AO634" i="1"/>
  <c r="AN631" i="1"/>
  <c r="AQ624" i="1"/>
  <c r="AN623" i="1"/>
  <c r="AR619" i="1"/>
  <c r="AO618" i="1"/>
  <c r="AN615" i="1"/>
  <c r="AP613" i="1"/>
  <c r="AR611" i="1"/>
  <c r="AO610" i="1"/>
  <c r="AQ608" i="1"/>
  <c r="AN607" i="1"/>
  <c r="AP605" i="1"/>
  <c r="AR603" i="1"/>
  <c r="AO602" i="1"/>
  <c r="AN599" i="1"/>
  <c r="AP597" i="1"/>
  <c r="AR595" i="1"/>
  <c r="AO594" i="1"/>
  <c r="AQ592" i="1"/>
  <c r="AN591" i="1"/>
  <c r="AP589" i="1"/>
  <c r="AR587" i="1"/>
  <c r="AO586" i="1"/>
  <c r="AQ584" i="1"/>
  <c r="AN583" i="1"/>
  <c r="AP581" i="1"/>
  <c r="AO578" i="1"/>
  <c r="AN575" i="1"/>
  <c r="AP573" i="1"/>
  <c r="AO570" i="1"/>
  <c r="AQ568" i="1"/>
  <c r="AN567" i="1"/>
  <c r="AP565" i="1"/>
  <c r="AR563" i="1"/>
  <c r="AO562" i="1"/>
  <c r="AN559" i="1"/>
  <c r="AP557" i="1"/>
  <c r="AO554" i="1"/>
  <c r="AQ552" i="1"/>
  <c r="AN551" i="1"/>
  <c r="AP549" i="1"/>
  <c r="AR547" i="1"/>
  <c r="AO546" i="1"/>
  <c r="AN543" i="1"/>
  <c r="AR539" i="1"/>
  <c r="AO538" i="1"/>
  <c r="AQ536" i="1"/>
  <c r="AN535" i="1"/>
  <c r="AP533" i="1"/>
  <c r="AQ528" i="1"/>
  <c r="AN527" i="1"/>
  <c r="AP525" i="1"/>
  <c r="AR523" i="1"/>
  <c r="AO522" i="1"/>
  <c r="AN519" i="1"/>
  <c r="AR515" i="1"/>
  <c r="AO514" i="1"/>
  <c r="AQ512" i="1"/>
  <c r="AN511" i="1"/>
  <c r="AP509" i="1"/>
  <c r="AO506" i="1"/>
  <c r="AQ504" i="1"/>
  <c r="AN503" i="1"/>
  <c r="AP501" i="1"/>
  <c r="AR499" i="1"/>
  <c r="AO498" i="1"/>
  <c r="AN495" i="1"/>
  <c r="AP493" i="1"/>
  <c r="AR491" i="1"/>
  <c r="AO490" i="1"/>
  <c r="AQ488" i="1"/>
  <c r="AN487" i="1"/>
  <c r="AP485" i="1"/>
  <c r="AR483" i="1"/>
  <c r="AO482" i="1"/>
  <c r="AN479" i="1"/>
  <c r="AP477" i="1"/>
  <c r="AR475" i="1"/>
  <c r="AO474" i="1"/>
  <c r="AN471" i="1"/>
  <c r="AR467" i="1"/>
  <c r="AQ464" i="1"/>
  <c r="AN463" i="1"/>
  <c r="AP461" i="1"/>
  <c r="AR459" i="1"/>
  <c r="AO458" i="1"/>
  <c r="AN455" i="1"/>
  <c r="AR451" i="1"/>
  <c r="AO450" i="1"/>
  <c r="AQ448" i="1"/>
  <c r="AN447" i="1"/>
  <c r="AP445" i="1"/>
  <c r="AR443" i="1"/>
  <c r="AN439" i="1"/>
  <c r="AR435" i="1"/>
  <c r="AO434" i="1"/>
  <c r="AN431" i="1"/>
  <c r="AP429" i="1"/>
  <c r="AR427" i="1"/>
  <c r="AN423" i="1"/>
  <c r="AO418" i="1"/>
  <c r="AQ416" i="1"/>
  <c r="AN415" i="1"/>
  <c r="AR411" i="1"/>
  <c r="AN407" i="1"/>
  <c r="AR403" i="1"/>
  <c r="AN399" i="1"/>
  <c r="AP397" i="1"/>
  <c r="AQ392" i="1"/>
  <c r="AN391" i="1"/>
  <c r="AP389" i="1"/>
  <c r="AR387" i="1"/>
  <c r="AN383" i="1"/>
  <c r="AO378" i="1"/>
  <c r="AQ376" i="1"/>
  <c r="AN375" i="1"/>
  <c r="AP373" i="1"/>
  <c r="AO370" i="1"/>
  <c r="AQ368" i="1"/>
  <c r="AN367" i="1"/>
  <c r="AO362" i="1"/>
  <c r="AN359" i="1"/>
  <c r="AP357" i="1"/>
  <c r="AO354" i="1"/>
  <c r="AN351" i="1"/>
  <c r="AP349" i="1"/>
  <c r="AN343" i="1"/>
  <c r="AN335" i="1"/>
  <c r="AQ328" i="1"/>
  <c r="AN327" i="1"/>
  <c r="AR323" i="1"/>
  <c r="AN319" i="1"/>
  <c r="AP317" i="1"/>
  <c r="AR315" i="1"/>
  <c r="AO314" i="1"/>
  <c r="AQ312" i="1"/>
  <c r="AN311" i="1"/>
  <c r="AN303" i="1"/>
  <c r="AQ296" i="1"/>
  <c r="AN295" i="1"/>
  <c r="AR291" i="1"/>
  <c r="AO290" i="1"/>
  <c r="AQ288" i="1"/>
  <c r="AN287" i="1"/>
  <c r="AR283" i="1"/>
  <c r="AQ280" i="1"/>
  <c r="AN279" i="1"/>
  <c r="AQ272" i="1"/>
  <c r="AN271" i="1"/>
  <c r="AR267" i="1"/>
  <c r="AN263" i="1"/>
  <c r="AO258" i="1"/>
  <c r="AN255" i="1"/>
  <c r="AO250" i="1"/>
  <c r="AN247" i="1"/>
  <c r="AP245" i="1"/>
  <c r="AO242" i="1"/>
  <c r="AN239" i="1"/>
  <c r="AR235" i="1"/>
  <c r="AN231" i="1"/>
  <c r="AN223" i="1"/>
  <c r="AP221" i="1"/>
  <c r="AN215" i="1"/>
  <c r="AN207" i="1"/>
  <c r="AR203" i="1"/>
  <c r="AN199" i="1"/>
  <c r="AP197" i="1"/>
  <c r="AO194" i="1"/>
  <c r="AN191" i="1"/>
  <c r="AP189" i="1"/>
  <c r="AR187" i="1"/>
  <c r="AO186" i="1"/>
  <c r="AN183" i="1"/>
  <c r="AN175" i="1"/>
  <c r="AR171" i="1"/>
  <c r="AN167" i="1"/>
  <c r="AO162" i="1"/>
  <c r="AN159" i="1"/>
  <c r="AP157" i="1"/>
  <c r="AO154" i="1"/>
  <c r="AN151" i="1"/>
  <c r="AN143" i="1"/>
  <c r="AN135" i="1"/>
  <c r="AN127" i="1"/>
  <c r="AN119" i="1"/>
  <c r="AN111" i="1"/>
  <c r="AN103" i="1"/>
  <c r="AP101" i="1"/>
  <c r="AN95" i="1"/>
  <c r="AN87" i="1"/>
  <c r="AN79" i="1"/>
  <c r="AO74" i="1"/>
  <c r="AN71" i="1"/>
  <c r="AR67" i="1"/>
  <c r="AO66" i="1"/>
  <c r="AN63" i="1"/>
  <c r="AP61" i="1"/>
  <c r="AN55" i="1"/>
  <c r="AP53" i="1"/>
  <c r="AN47" i="1"/>
  <c r="AN39" i="1"/>
  <c r="AN31" i="1"/>
  <c r="AN23" i="1"/>
  <c r="AO18" i="1"/>
  <c r="AN15" i="1"/>
  <c r="AN7" i="1"/>
  <c r="AN2088" i="1"/>
  <c r="AR1821" i="1"/>
  <c r="AQ1749" i="1"/>
  <c r="AO1695" i="1"/>
  <c r="AO1675" i="1"/>
  <c r="AP1564" i="1"/>
  <c r="AN1465" i="1"/>
  <c r="AQ1440" i="1"/>
  <c r="AQ1362" i="1"/>
  <c r="AN1357" i="1"/>
  <c r="AP1327" i="1"/>
  <c r="AN1322" i="1"/>
  <c r="AR1292" i="1"/>
  <c r="AN1281" i="1"/>
  <c r="AO1267" i="1"/>
  <c r="AO1260" i="1"/>
  <c r="AN1249" i="1"/>
  <c r="AO1243" i="1"/>
  <c r="AN1234" i="1"/>
  <c r="AQ1225" i="1"/>
  <c r="AP1216" i="1"/>
  <c r="AN1210" i="1"/>
  <c r="AQ1204" i="1"/>
  <c r="AP1192" i="1"/>
  <c r="AQ1187" i="1"/>
  <c r="AQ1179" i="1"/>
  <c r="AN1177" i="1"/>
  <c r="AN1161" i="1"/>
  <c r="AP1152" i="1"/>
  <c r="AR1133" i="1"/>
  <c r="AQ1130" i="1"/>
  <c r="AP1097" i="1"/>
  <c r="AN1072" i="1"/>
  <c r="AO1061" i="1"/>
  <c r="AN1059" i="1"/>
  <c r="AN1050" i="1"/>
  <c r="AN1020" i="1"/>
  <c r="AN1016" i="1"/>
  <c r="AN994" i="1"/>
  <c r="AP982" i="1"/>
  <c r="AN965" i="1"/>
  <c r="AN948" i="1"/>
  <c r="AR933" i="1"/>
  <c r="AN932" i="1"/>
  <c r="AN925" i="1"/>
  <c r="AO923" i="1"/>
  <c r="AN920" i="1"/>
  <c r="AO916" i="1"/>
  <c r="AR912" i="1"/>
  <c r="AN909" i="1"/>
  <c r="AN904" i="1"/>
  <c r="AN898" i="1"/>
  <c r="AN896" i="1"/>
  <c r="AN892" i="1"/>
  <c r="AR886" i="1"/>
  <c r="AN885" i="1"/>
  <c r="AO883" i="1"/>
  <c r="AN876" i="1"/>
  <c r="AR873" i="1"/>
  <c r="AN872" i="1"/>
  <c r="AO870" i="1"/>
  <c r="AN868" i="1"/>
  <c r="AN866" i="1"/>
  <c r="AP862" i="1"/>
  <c r="AN857" i="1"/>
  <c r="AQ849" i="1"/>
  <c r="AR847" i="1"/>
  <c r="AQ843" i="1"/>
  <c r="AN842" i="1"/>
  <c r="AN828" i="1"/>
  <c r="AR824" i="1"/>
  <c r="AN821" i="1"/>
  <c r="AN811" i="1"/>
  <c r="AR807" i="1"/>
  <c r="AN804" i="1"/>
  <c r="AP800" i="1"/>
  <c r="AN792" i="1"/>
  <c r="AN788" i="1"/>
  <c r="AN776" i="1"/>
  <c r="AN771" i="1"/>
  <c r="AO769" i="1"/>
  <c r="AQ767" i="1"/>
  <c r="AO764" i="1"/>
  <c r="AN761" i="1"/>
  <c r="AQ757" i="1"/>
  <c r="AQ755" i="1"/>
  <c r="AN754" i="1"/>
  <c r="AQ750" i="1"/>
  <c r="AN744" i="1"/>
  <c r="AN739" i="1"/>
  <c r="AO732" i="1"/>
  <c r="AP730" i="1"/>
  <c r="AN725" i="1"/>
  <c r="AN720" i="1"/>
  <c r="AO718" i="1"/>
  <c r="AR714" i="1"/>
  <c r="AN713" i="1"/>
  <c r="AO711" i="1"/>
  <c r="AQ707" i="1"/>
  <c r="AN706" i="1"/>
  <c r="AO704" i="1"/>
  <c r="AP702" i="1"/>
  <c r="AN699" i="1"/>
  <c r="AN694" i="1"/>
  <c r="AN689" i="1"/>
  <c r="AP687" i="1"/>
  <c r="AQ685" i="1"/>
  <c r="AQ683" i="1"/>
  <c r="AN682" i="1"/>
  <c r="AR678" i="1"/>
  <c r="AO677" i="1"/>
  <c r="AQ675" i="1"/>
  <c r="AN674" i="1"/>
  <c r="AP672" i="1"/>
  <c r="AO669" i="1"/>
  <c r="AN666" i="1"/>
  <c r="AR662" i="1"/>
  <c r="AO661" i="1"/>
  <c r="AQ659" i="1"/>
  <c r="AN658" i="1"/>
  <c r="AP656" i="1"/>
  <c r="AR654" i="1"/>
  <c r="AQ651" i="1"/>
  <c r="AN650" i="1"/>
  <c r="AN642" i="1"/>
  <c r="AR638" i="1"/>
  <c r="AQ635" i="1"/>
  <c r="AN634" i="1"/>
  <c r="AR630" i="1"/>
  <c r="AN626" i="1"/>
  <c r="AP624" i="1"/>
  <c r="AR622" i="1"/>
  <c r="AQ619" i="1"/>
  <c r="AN618" i="1"/>
  <c r="AO613" i="1"/>
  <c r="AQ611" i="1"/>
  <c r="AN610" i="1"/>
  <c r="AP608" i="1"/>
  <c r="AR606" i="1"/>
  <c r="AO605" i="1"/>
  <c r="AQ603" i="1"/>
  <c r="AN602" i="1"/>
  <c r="AR598" i="1"/>
  <c r="AO597" i="1"/>
  <c r="AQ595" i="1"/>
  <c r="AN594" i="1"/>
  <c r="AP592" i="1"/>
  <c r="AR590" i="1"/>
  <c r="AO589" i="1"/>
  <c r="AQ587" i="1"/>
  <c r="AN586" i="1"/>
  <c r="AP584" i="1"/>
  <c r="AO581" i="1"/>
  <c r="AN578" i="1"/>
  <c r="AR574" i="1"/>
  <c r="AO573" i="1"/>
  <c r="AN570" i="1"/>
  <c r="AP568" i="1"/>
  <c r="AR566" i="1"/>
  <c r="AO565" i="1"/>
  <c r="AQ563" i="1"/>
  <c r="AN562" i="1"/>
  <c r="AR558" i="1"/>
  <c r="AO557" i="1"/>
  <c r="AN554" i="1"/>
  <c r="AP552" i="1"/>
  <c r="AR550" i="1"/>
  <c r="AO549" i="1"/>
  <c r="AQ547" i="1"/>
  <c r="AN546" i="1"/>
  <c r="AQ539" i="1"/>
  <c r="AN538" i="1"/>
  <c r="AP536" i="1"/>
  <c r="AO533" i="1"/>
  <c r="AN530" i="1"/>
  <c r="AP528" i="1"/>
  <c r="AR526" i="1"/>
  <c r="AO525" i="1"/>
  <c r="AQ523" i="1"/>
  <c r="AN522" i="1"/>
  <c r="AQ515" i="1"/>
  <c r="AN514" i="1"/>
  <c r="AP512" i="1"/>
  <c r="AO509" i="1"/>
  <c r="AN506" i="1"/>
  <c r="AP504" i="1"/>
  <c r="AR502" i="1"/>
  <c r="AO501" i="1"/>
  <c r="AQ499" i="1"/>
  <c r="AN498" i="1"/>
  <c r="AR494" i="1"/>
  <c r="AO493" i="1"/>
  <c r="AQ491" i="1"/>
  <c r="AN490" i="1"/>
  <c r="AP488" i="1"/>
  <c r="AR486" i="1"/>
  <c r="AO485" i="1"/>
  <c r="AQ483" i="1"/>
  <c r="AN482" i="1"/>
  <c r="AO477" i="1"/>
  <c r="AQ475" i="1"/>
  <c r="AN474" i="1"/>
  <c r="AQ467" i="1"/>
  <c r="AN466" i="1"/>
  <c r="AP464" i="1"/>
  <c r="AR462" i="1"/>
  <c r="AO461" i="1"/>
  <c r="AQ459" i="1"/>
  <c r="AN458" i="1"/>
  <c r="AR454" i="1"/>
  <c r="AQ451" i="1"/>
  <c r="AN450" i="1"/>
  <c r="AP448" i="1"/>
  <c r="AR446" i="1"/>
  <c r="AO445" i="1"/>
  <c r="AQ443" i="1"/>
  <c r="AN442" i="1"/>
  <c r="AR438" i="1"/>
  <c r="AQ435" i="1"/>
  <c r="AN434" i="1"/>
  <c r="AO429" i="1"/>
  <c r="AQ427" i="1"/>
  <c r="AN426" i="1"/>
  <c r="AR422" i="1"/>
  <c r="AN418" i="1"/>
  <c r="AP416" i="1"/>
  <c r="AQ411" i="1"/>
  <c r="AN410" i="1"/>
  <c r="AR406" i="1"/>
  <c r="AQ403" i="1"/>
  <c r="AN402" i="1"/>
  <c r="AO397" i="1"/>
  <c r="AN2766" i="1"/>
  <c r="AQ2474" i="1"/>
  <c r="AP2207" i="1"/>
  <c r="AQ1841" i="1"/>
  <c r="AP1679" i="1"/>
  <c r="AN1589" i="1"/>
  <c r="AQ1495" i="1"/>
  <c r="AN1448" i="1"/>
  <c r="AN1433" i="1"/>
  <c r="AN1381" i="1"/>
  <c r="AR1369" i="1"/>
  <c r="AO1361" i="1"/>
  <c r="AN1351" i="1"/>
  <c r="AN1338" i="1"/>
  <c r="AN1335" i="1"/>
  <c r="AP1297" i="1"/>
  <c r="AN1290" i="1"/>
  <c r="AP1257" i="1"/>
  <c r="AO1246" i="1"/>
  <c r="AP1240" i="1"/>
  <c r="AP1233" i="1"/>
  <c r="AP1223" i="1"/>
  <c r="AN1219" i="1"/>
  <c r="AR1215" i="1"/>
  <c r="AP1209" i="1"/>
  <c r="AN1202" i="1"/>
  <c r="AN1179" i="1"/>
  <c r="AQ1170" i="1"/>
  <c r="AO1150" i="1"/>
  <c r="AN1147" i="1"/>
  <c r="AO1142" i="1"/>
  <c r="AN1128" i="1"/>
  <c r="AR1124" i="1"/>
  <c r="AN1121" i="1"/>
  <c r="AO1101" i="1"/>
  <c r="AR1094" i="1"/>
  <c r="AQ1091" i="1"/>
  <c r="AN1076" i="1"/>
  <c r="AQ1060" i="1"/>
  <c r="AO1047" i="1"/>
  <c r="AN1026" i="1"/>
  <c r="AR1023" i="1"/>
  <c r="AO1019" i="1"/>
  <c r="AN1011" i="1"/>
  <c r="AN996" i="1"/>
  <c r="AN987" i="1"/>
  <c r="AR981" i="1"/>
  <c r="AN972" i="1"/>
  <c r="AN963" i="1"/>
  <c r="AN956" i="1"/>
  <c r="AN946" i="1"/>
  <c r="AO933" i="1"/>
  <c r="AN930" i="1"/>
  <c r="AO912" i="1"/>
  <c r="AN907" i="1"/>
  <c r="AP903" i="1"/>
  <c r="AQ899" i="1"/>
  <c r="AQ897" i="1"/>
  <c r="AQ893" i="1"/>
  <c r="AP891" i="1"/>
  <c r="AP886" i="1"/>
  <c r="AP875" i="1"/>
  <c r="AP873" i="1"/>
  <c r="AQ869" i="1"/>
  <c r="AQ865" i="1"/>
  <c r="AR861" i="1"/>
  <c r="AN860" i="1"/>
  <c r="AP856" i="1"/>
  <c r="AN849" i="1"/>
  <c r="AO847" i="1"/>
  <c r="AO843" i="1"/>
  <c r="AQ841" i="1"/>
  <c r="AR839" i="1"/>
  <c r="AN836" i="1"/>
  <c r="AN826" i="1"/>
  <c r="AO824" i="1"/>
  <c r="AN819" i="1"/>
  <c r="AN809" i="1"/>
  <c r="AO807" i="1"/>
  <c r="AP803" i="1"/>
  <c r="AN800" i="1"/>
  <c r="AQ789" i="1"/>
  <c r="AN786" i="1"/>
  <c r="AR780" i="1"/>
  <c r="AQ770" i="1"/>
  <c r="AO767" i="1"/>
  <c r="AN757" i="1"/>
  <c r="AO755" i="1"/>
  <c r="AQ753" i="1"/>
  <c r="AN752" i="1"/>
  <c r="AO750" i="1"/>
  <c r="AQ743" i="1"/>
  <c r="AQ738" i="1"/>
  <c r="AQ731" i="1"/>
  <c r="AR729" i="1"/>
  <c r="AN723" i="1"/>
  <c r="AQ719" i="1"/>
  <c r="AP714" i="1"/>
  <c r="AP712" i="1"/>
  <c r="AN709" i="1"/>
  <c r="AO707" i="1"/>
  <c r="AN702" i="1"/>
  <c r="AN697" i="1"/>
  <c r="AQ693" i="1"/>
  <c r="AR686" i="1"/>
  <c r="AN685" i="1"/>
  <c r="AO683" i="1"/>
  <c r="AN680" i="1"/>
  <c r="AP678" i="1"/>
  <c r="AR676" i="1"/>
  <c r="AO675" i="1"/>
  <c r="AN672" i="1"/>
  <c r="AR668" i="1"/>
  <c r="AQ665" i="1"/>
  <c r="AN664" i="1"/>
  <c r="AP662" i="1"/>
  <c r="AR660" i="1"/>
  <c r="AO659" i="1"/>
  <c r="AQ657" i="1"/>
  <c r="AN656" i="1"/>
  <c r="AP654" i="1"/>
  <c r="AO651" i="1"/>
  <c r="AQ649" i="1"/>
  <c r="AN648" i="1"/>
  <c r="AN640" i="1"/>
  <c r="AP638" i="1"/>
  <c r="AO635" i="1"/>
  <c r="AQ633" i="1"/>
  <c r="AN632" i="1"/>
  <c r="AP630" i="1"/>
  <c r="AR628" i="1"/>
  <c r="AN624" i="1"/>
  <c r="AP622" i="1"/>
  <c r="AR620" i="1"/>
  <c r="AO619" i="1"/>
  <c r="AQ617" i="1"/>
  <c r="AN616" i="1"/>
  <c r="AR612" i="1"/>
  <c r="AO611" i="1"/>
  <c r="AQ609" i="1"/>
  <c r="AN608" i="1"/>
  <c r="AP606" i="1"/>
  <c r="AR604" i="1"/>
  <c r="AO603" i="1"/>
  <c r="AN600" i="1"/>
  <c r="AP598" i="1"/>
  <c r="AO595" i="1"/>
  <c r="AQ593" i="1"/>
  <c r="AN592" i="1"/>
  <c r="AP590" i="1"/>
  <c r="AR588" i="1"/>
  <c r="AO587" i="1"/>
  <c r="AQ585" i="1"/>
  <c r="AN584" i="1"/>
  <c r="AN576" i="1"/>
  <c r="AP574" i="1"/>
  <c r="AR572" i="1"/>
  <c r="AQ569" i="1"/>
  <c r="AN568" i="1"/>
  <c r="AP566" i="1"/>
  <c r="AR564" i="1"/>
  <c r="AO563" i="1"/>
  <c r="AN560" i="1"/>
  <c r="AP558" i="1"/>
  <c r="AN552" i="1"/>
  <c r="AP550" i="1"/>
  <c r="AR548" i="1"/>
  <c r="AO547" i="1"/>
  <c r="AN544" i="1"/>
  <c r="AR540" i="1"/>
  <c r="AO539" i="1"/>
  <c r="AQ537" i="1"/>
  <c r="AN536" i="1"/>
  <c r="AN528" i="1"/>
  <c r="AP526" i="1"/>
  <c r="AR524" i="1"/>
  <c r="AO523" i="1"/>
  <c r="AQ521" i="1"/>
  <c r="AN520" i="1"/>
  <c r="AO515" i="1"/>
  <c r="AQ513" i="1"/>
  <c r="AN512" i="1"/>
  <c r="AQ505" i="1"/>
  <c r="AN504" i="1"/>
  <c r="AP502" i="1"/>
  <c r="AO499" i="1"/>
  <c r="AN496" i="1"/>
  <c r="AP494" i="1"/>
  <c r="AR492" i="1"/>
  <c r="AO491" i="1"/>
  <c r="AQ489" i="1"/>
  <c r="AN488" i="1"/>
  <c r="AP486" i="1"/>
  <c r="AR484" i="1"/>
  <c r="AO483" i="1"/>
  <c r="AQ481" i="1"/>
  <c r="AN480" i="1"/>
  <c r="AO475" i="1"/>
  <c r="AQ473" i="1"/>
  <c r="AN472" i="1"/>
  <c r="AO467" i="1"/>
  <c r="AQ465" i="1"/>
  <c r="AN464" i="1"/>
  <c r="AP462" i="1"/>
  <c r="AO459" i="1"/>
  <c r="AQ457" i="1"/>
  <c r="AN456" i="1"/>
  <c r="AP454" i="1"/>
  <c r="AR452" i="1"/>
  <c r="AO451" i="1"/>
  <c r="AN448" i="1"/>
  <c r="AP446" i="1"/>
  <c r="AR444" i="1"/>
  <c r="AO443" i="1"/>
  <c r="AQ441" i="1"/>
  <c r="AN440" i="1"/>
  <c r="AP438" i="1"/>
  <c r="AR436" i="1"/>
  <c r="AO435" i="1"/>
  <c r="AN432" i="1"/>
  <c r="AR428" i="1"/>
  <c r="AO427" i="1"/>
  <c r="AN424" i="1"/>
  <c r="AP422" i="1"/>
  <c r="AN416" i="1"/>
  <c r="AO411" i="1"/>
  <c r="AN408" i="1"/>
  <c r="AP406" i="1"/>
  <c r="AR404" i="1"/>
  <c r="AO403" i="1"/>
  <c r="AQ401" i="1"/>
  <c r="AN400" i="1"/>
  <c r="AQ393" i="1"/>
  <c r="AN392" i="1"/>
  <c r="AP390" i="1"/>
  <c r="AR388" i="1"/>
  <c r="AO387" i="1"/>
  <c r="AN384" i="1"/>
  <c r="AQ377" i="1"/>
  <c r="AN376" i="1"/>
  <c r="AP374" i="1"/>
  <c r="AR372" i="1"/>
  <c r="AQ369" i="1"/>
  <c r="AN368" i="1"/>
  <c r="AP366" i="1"/>
  <c r="AN360" i="1"/>
  <c r="AP358" i="1"/>
  <c r="AR356" i="1"/>
  <c r="AN352" i="1"/>
  <c r="AP350" i="1"/>
  <c r="AQ345" i="1"/>
  <c r="AN344" i="1"/>
  <c r="AP342" i="1"/>
  <c r="AR340" i="1"/>
  <c r="AN336" i="1"/>
  <c r="AN328" i="1"/>
  <c r="AO323" i="1"/>
  <c r="AN320" i="1"/>
  <c r="AR316" i="1"/>
  <c r="AO315" i="1"/>
  <c r="AQ313" i="1"/>
  <c r="AN312" i="1"/>
  <c r="AP310" i="1"/>
  <c r="AR308" i="1"/>
  <c r="AN304" i="1"/>
  <c r="AN296" i="1"/>
  <c r="AP294" i="1"/>
  <c r="AO291" i="1"/>
  <c r="AQ289" i="1"/>
  <c r="AN288" i="1"/>
  <c r="AP286" i="1"/>
  <c r="AO283" i="1"/>
  <c r="AQ281" i="1"/>
  <c r="AN280" i="1"/>
  <c r="AQ273" i="1"/>
  <c r="AN272" i="1"/>
  <c r="AP270" i="1"/>
  <c r="AO267" i="1"/>
  <c r="AQ265" i="1"/>
  <c r="AN264" i="1"/>
  <c r="AP262" i="1"/>
  <c r="AN256" i="1"/>
  <c r="AR252" i="1"/>
  <c r="AN248" i="1"/>
  <c r="AP246" i="1"/>
  <c r="AN240" i="1"/>
  <c r="AR236" i="1"/>
  <c r="AO235" i="1"/>
  <c r="AN232" i="1"/>
  <c r="AP230" i="1"/>
  <c r="AN224" i="1"/>
  <c r="AN216" i="1"/>
  <c r="AQ209" i="1"/>
  <c r="AN208" i="1"/>
  <c r="AO203" i="1"/>
  <c r="AN200" i="1"/>
  <c r="AP198" i="1"/>
  <c r="AN192" i="1"/>
  <c r="AR188" i="1"/>
  <c r="AO187" i="1"/>
  <c r="AQ185" i="1"/>
  <c r="AN184" i="1"/>
  <c r="AR180" i="1"/>
  <c r="AN176" i="1"/>
  <c r="AP174" i="1"/>
  <c r="AO171" i="1"/>
  <c r="AN168" i="1"/>
  <c r="AR164" i="1"/>
  <c r="AQ161" i="1"/>
  <c r="AN160" i="1"/>
  <c r="AQ153" i="1"/>
  <c r="AN152" i="1"/>
  <c r="AQ145" i="1"/>
  <c r="AN144" i="1"/>
  <c r="AR140" i="1"/>
  <c r="AN136" i="1"/>
  <c r="AN128" i="1"/>
  <c r="AN120" i="1"/>
  <c r="AQ113" i="1"/>
  <c r="AN112" i="1"/>
  <c r="AN104" i="1"/>
  <c r="AN96" i="1"/>
  <c r="AN88" i="1"/>
  <c r="AR84" i="1"/>
  <c r="AN80" i="1"/>
  <c r="AP78" i="1"/>
  <c r="AQ73" i="1"/>
  <c r="AN72" i="1"/>
  <c r="AO67" i="1"/>
  <c r="AN64" i="1"/>
  <c r="AP62" i="1"/>
  <c r="AN56" i="1"/>
  <c r="AN48" i="1"/>
  <c r="AN40" i="1"/>
  <c r="AR36" i="1"/>
  <c r="AN32" i="1"/>
  <c r="AN24" i="1"/>
  <c r="AN16" i="1"/>
  <c r="AN8" i="1"/>
  <c r="AP6" i="1"/>
  <c r="AP2154" i="1"/>
  <c r="AN1991" i="1"/>
  <c r="AR1651" i="1"/>
  <c r="AO1628" i="1"/>
  <c r="AR1528" i="1"/>
  <c r="AO1432" i="1"/>
  <c r="AN1391" i="1"/>
  <c r="AR1380" i="1"/>
  <c r="AN1374" i="1"/>
  <c r="AQ1369" i="1"/>
  <c r="AQ1345" i="1"/>
  <c r="AO1337" i="1"/>
  <c r="AQ1334" i="1"/>
  <c r="AN1305" i="1"/>
  <c r="AN1297" i="1"/>
  <c r="AQ1289" i="1"/>
  <c r="AN1283" i="1"/>
  <c r="AN1257" i="1"/>
  <c r="AN1240" i="1"/>
  <c r="AR1222" i="1"/>
  <c r="AR1213" i="1"/>
  <c r="AP1207" i="1"/>
  <c r="AN1200" i="1"/>
  <c r="AN1184" i="1"/>
  <c r="AQ1178" i="1"/>
  <c r="AN1170" i="1"/>
  <c r="AR1149" i="1"/>
  <c r="AQ1146" i="1"/>
  <c r="AP1137" i="1"/>
  <c r="AR1127" i="1"/>
  <c r="AQ1124" i="1"/>
  <c r="AR1100" i="1"/>
  <c r="AP1094" i="1"/>
  <c r="AN1065" i="1"/>
  <c r="AO1060" i="1"/>
  <c r="AN1043" i="1"/>
  <c r="AN1034" i="1"/>
  <c r="AO1028" i="1"/>
  <c r="AQ1025" i="1"/>
  <c r="AP1023" i="1"/>
  <c r="AN1009" i="1"/>
  <c r="AN1000" i="1"/>
  <c r="AN985" i="1"/>
  <c r="AR980" i="1"/>
  <c r="AN979" i="1"/>
  <c r="AN949" i="1"/>
  <c r="AN939" i="1"/>
  <c r="AN937" i="1"/>
  <c r="AN933" i="1"/>
  <c r="AN921" i="1"/>
  <c r="AN914" i="1"/>
  <c r="AN912" i="1"/>
  <c r="AO903" i="1"/>
  <c r="AP899" i="1"/>
  <c r="AP897" i="1"/>
  <c r="AO893" i="1"/>
  <c r="AO891" i="1"/>
  <c r="AN888" i="1"/>
  <c r="AO886" i="1"/>
  <c r="AN881" i="1"/>
  <c r="AO875" i="1"/>
  <c r="AN873" i="1"/>
  <c r="AO869" i="1"/>
  <c r="AP865" i="1"/>
  <c r="AQ861" i="1"/>
  <c r="AQ859" i="1"/>
  <c r="AN858" i="1"/>
  <c r="AO856" i="1"/>
  <c r="AN851" i="1"/>
  <c r="AR846" i="1"/>
  <c r="AN845" i="1"/>
  <c r="AN843" i="1"/>
  <c r="AP841" i="1"/>
  <c r="AP839" i="1"/>
  <c r="AN829" i="1"/>
  <c r="AN824" i="1"/>
  <c r="AN812" i="1"/>
  <c r="AN805" i="1"/>
  <c r="AO803" i="1"/>
  <c r="AN793" i="1"/>
  <c r="AO789" i="1"/>
  <c r="AQ780" i="1"/>
  <c r="AN779" i="1"/>
  <c r="AN772" i="1"/>
  <c r="AP770" i="1"/>
  <c r="AN762" i="1"/>
  <c r="AR756" i="1"/>
  <c r="AN755" i="1"/>
  <c r="AP753" i="1"/>
  <c r="AR751" i="1"/>
  <c r="AN750" i="1"/>
  <c r="AN745" i="1"/>
  <c r="AP743" i="1"/>
  <c r="AN740" i="1"/>
  <c r="AP738" i="1"/>
  <c r="AP731" i="1"/>
  <c r="AQ729" i="1"/>
  <c r="AN728" i="1"/>
  <c r="AP719" i="1"/>
  <c r="AN716" i="1"/>
  <c r="AN714" i="1"/>
  <c r="AO712" i="1"/>
  <c r="AR708" i="1"/>
  <c r="AN707" i="1"/>
  <c r="AR701" i="1"/>
  <c r="AN700" i="1"/>
  <c r="AO693" i="1"/>
  <c r="AN690" i="1"/>
  <c r="AQ686" i="1"/>
  <c r="AN683" i="1"/>
  <c r="AO678" i="1"/>
  <c r="AQ676" i="1"/>
  <c r="AN675" i="1"/>
  <c r="AR671" i="1"/>
  <c r="AQ668" i="1"/>
  <c r="AN667" i="1"/>
  <c r="AP665" i="1"/>
  <c r="AO662" i="1"/>
  <c r="AQ660" i="1"/>
  <c r="AN659" i="1"/>
  <c r="AP657" i="1"/>
  <c r="AO654" i="1"/>
  <c r="AN651" i="1"/>
  <c r="AP649" i="1"/>
  <c r="AN643" i="1"/>
  <c r="AR639" i="1"/>
  <c r="AO638" i="1"/>
  <c r="AN635" i="1"/>
  <c r="AP633" i="1"/>
  <c r="AO630" i="1"/>
  <c r="AQ628" i="1"/>
  <c r="AN627" i="1"/>
  <c r="AR623" i="1"/>
  <c r="AO622" i="1"/>
  <c r="AQ620" i="1"/>
  <c r="AN619" i="1"/>
  <c r="AP617" i="1"/>
  <c r="AQ612" i="1"/>
  <c r="AN611" i="1"/>
  <c r="AP609" i="1"/>
  <c r="AR607" i="1"/>
  <c r="AO606" i="1"/>
  <c r="AQ604" i="1"/>
  <c r="AN603" i="1"/>
  <c r="AO598" i="1"/>
  <c r="AN595" i="1"/>
  <c r="AP593" i="1"/>
  <c r="AO590" i="1"/>
  <c r="AQ588" i="1"/>
  <c r="AN587" i="1"/>
  <c r="AP585" i="1"/>
  <c r="AR583" i="1"/>
  <c r="AN579" i="1"/>
  <c r="AR575" i="1"/>
  <c r="AO574" i="1"/>
  <c r="AQ572" i="1"/>
  <c r="AN571" i="1"/>
  <c r="AP569" i="1"/>
  <c r="AR567" i="1"/>
  <c r="AO566" i="1"/>
  <c r="AQ564" i="1"/>
  <c r="AN563" i="1"/>
  <c r="AO558" i="1"/>
  <c r="AN555" i="1"/>
  <c r="AO550" i="1"/>
  <c r="AQ548" i="1"/>
  <c r="AN547" i="1"/>
  <c r="AQ540" i="1"/>
  <c r="AN539" i="1"/>
  <c r="AP537" i="1"/>
  <c r="AR535" i="1"/>
  <c r="AN3534" i="1"/>
  <c r="AN2641" i="1"/>
  <c r="AN2428" i="1"/>
  <c r="AP1922" i="1"/>
  <c r="AP1650" i="1"/>
  <c r="AN1628" i="1"/>
  <c r="AN1526" i="1"/>
  <c r="AN1417" i="1"/>
  <c r="AN1385" i="1"/>
  <c r="AR1376" i="1"/>
  <c r="AQ1373" i="1"/>
  <c r="AO1345" i="1"/>
  <c r="AN1337" i="1"/>
  <c r="AP1331" i="1"/>
  <c r="AN1312" i="1"/>
  <c r="AQ1304" i="1"/>
  <c r="AP1299" i="1"/>
  <c r="AP1287" i="1"/>
  <c r="AP1254" i="1"/>
  <c r="AR1239" i="1"/>
  <c r="AR1228" i="1"/>
  <c r="AP1222" i="1"/>
  <c r="AO1213" i="1"/>
  <c r="AQ1195" i="1"/>
  <c r="AQ1169" i="1"/>
  <c r="AO1149" i="1"/>
  <c r="AN1146" i="1"/>
  <c r="AN1137" i="1"/>
  <c r="AP1127" i="1"/>
  <c r="AO1124" i="1"/>
  <c r="AN1112" i="1"/>
  <c r="AN1106" i="1"/>
  <c r="AN1104" i="1"/>
  <c r="AQ1100" i="1"/>
  <c r="AO1094" i="1"/>
  <c r="AR1088" i="1"/>
  <c r="AN1083" i="1"/>
  <c r="AR1037" i="1"/>
  <c r="AN1032" i="1"/>
  <c r="AN1028" i="1"/>
  <c r="AP1025" i="1"/>
  <c r="AQ1003" i="1"/>
  <c r="AR999" i="1"/>
  <c r="AR984" i="1"/>
  <c r="AQ980" i="1"/>
  <c r="AN977" i="1"/>
  <c r="AN970" i="1"/>
  <c r="AN961" i="1"/>
  <c r="AN954" i="1"/>
  <c r="AN944" i="1"/>
  <c r="AQ938" i="1"/>
  <c r="AR936" i="1"/>
  <c r="AN928" i="1"/>
  <c r="AR913" i="1"/>
  <c r="AN905" i="1"/>
  <c r="AR902" i="1"/>
  <c r="AN901" i="1"/>
  <c r="AO899" i="1"/>
  <c r="AN897" i="1"/>
  <c r="AN893" i="1"/>
  <c r="AN891" i="1"/>
  <c r="AR880" i="1"/>
  <c r="AR878" i="1"/>
  <c r="AN877" i="1"/>
  <c r="AN875" i="1"/>
  <c r="AN869" i="1"/>
  <c r="AN865" i="1"/>
  <c r="AO861" i="1"/>
  <c r="AP859" i="1"/>
  <c r="AN856" i="1"/>
  <c r="AQ850" i="1"/>
  <c r="AQ846" i="1"/>
  <c r="AR844" i="1"/>
  <c r="AN841" i="1"/>
  <c r="AO839" i="1"/>
  <c r="AN834" i="1"/>
  <c r="AN817" i="1"/>
  <c r="AN803" i="1"/>
  <c r="AN796" i="1"/>
  <c r="AN789" i="1"/>
  <c r="AN784" i="1"/>
  <c r="AP780" i="1"/>
  <c r="AR778" i="1"/>
  <c r="AN777" i="1"/>
  <c r="AN770" i="1"/>
  <c r="AN765" i="1"/>
  <c r="AQ756" i="1"/>
  <c r="AO753" i="1"/>
  <c r="AQ751" i="1"/>
  <c r="AR749" i="1"/>
  <c r="AN748" i="1"/>
  <c r="AO743" i="1"/>
  <c r="AN738" i="1"/>
  <c r="AN733" i="1"/>
  <c r="AO731" i="1"/>
  <c r="AP729" i="1"/>
  <c r="AN726" i="1"/>
  <c r="AN721" i="1"/>
  <c r="AO719" i="1"/>
  <c r="AQ715" i="1"/>
  <c r="AR713" i="1"/>
  <c r="AN712" i="1"/>
  <c r="AQ708" i="1"/>
  <c r="AQ701" i="1"/>
  <c r="AN693" i="1"/>
  <c r="AR689" i="1"/>
  <c r="AP686" i="1"/>
  <c r="AN678" i="1"/>
  <c r="AP676" i="1"/>
  <c r="AR674" i="1"/>
  <c r="AQ671" i="1"/>
  <c r="AN670" i="1"/>
  <c r="AP668" i="1"/>
  <c r="AO665" i="1"/>
  <c r="AN662" i="1"/>
  <c r="AP660" i="1"/>
  <c r="AO657" i="1"/>
  <c r="AN654" i="1"/>
  <c r="AR650" i="1"/>
  <c r="AO649" i="1"/>
  <c r="AN646" i="1"/>
  <c r="AQ639" i="1"/>
  <c r="AN638" i="1"/>
  <c r="AR634" i="1"/>
  <c r="AO633" i="1"/>
  <c r="AN630" i="1"/>
  <c r="AP628" i="1"/>
  <c r="AQ623" i="1"/>
  <c r="AN622" i="1"/>
  <c r="AP620" i="1"/>
  <c r="AR618" i="1"/>
  <c r="AO617" i="1"/>
  <c r="AN614" i="1"/>
  <c r="AP612" i="1"/>
  <c r="AR610" i="1"/>
  <c r="AO609" i="1"/>
  <c r="AQ607" i="1"/>
  <c r="AN606" i="1"/>
  <c r="AP604" i="1"/>
  <c r="AR602" i="1"/>
  <c r="AN598" i="1"/>
  <c r="AR594" i="1"/>
  <c r="AO593" i="1"/>
  <c r="AN590" i="1"/>
  <c r="AP588" i="1"/>
  <c r="AR586" i="1"/>
  <c r="AO585" i="1"/>
  <c r="AQ583" i="1"/>
  <c r="AN582" i="1"/>
  <c r="AR578" i="1"/>
  <c r="AQ575" i="1"/>
  <c r="AN574" i="1"/>
  <c r="AP572" i="1"/>
  <c r="AR570" i="1"/>
  <c r="AO569" i="1"/>
  <c r="AQ567" i="1"/>
  <c r="AN566" i="1"/>
  <c r="AP564" i="1"/>
  <c r="AR562" i="1"/>
  <c r="AN558" i="1"/>
  <c r="AR554" i="1"/>
  <c r="AN550" i="1"/>
  <c r="AP548" i="1"/>
  <c r="AR546" i="1"/>
  <c r="AN542" i="1"/>
  <c r="AP540" i="1"/>
  <c r="AR538" i="1"/>
  <c r="AO537" i="1"/>
  <c r="AQ535" i="1"/>
  <c r="AN534" i="1"/>
  <c r="AN526" i="1"/>
  <c r="AP524" i="1"/>
  <c r="AR522" i="1"/>
  <c r="AO521" i="1"/>
  <c r="AN518" i="1"/>
  <c r="AR514" i="1"/>
  <c r="AO513" i="1"/>
  <c r="AQ511" i="1"/>
  <c r="AN510" i="1"/>
  <c r="AR506" i="1"/>
  <c r="AO505" i="1"/>
  <c r="AQ503" i="1"/>
  <c r="AN502" i="1"/>
  <c r="AR498" i="1"/>
  <c r="AN494" i="1"/>
  <c r="AP492" i="1"/>
  <c r="AR490" i="1"/>
  <c r="AO489" i="1"/>
  <c r="AQ487" i="1"/>
  <c r="AN486" i="1"/>
  <c r="AP484" i="1"/>
  <c r="AR482" i="1"/>
  <c r="AO481" i="1"/>
  <c r="AQ479" i="1"/>
  <c r="AN478" i="1"/>
  <c r="AR474" i="1"/>
  <c r="AO473" i="1"/>
  <c r="AN470" i="1"/>
  <c r="AO465" i="1"/>
  <c r="AQ463" i="1"/>
  <c r="AN462" i="1"/>
  <c r="AR458" i="1"/>
  <c r="AO457" i="1"/>
  <c r="AQ455" i="1"/>
  <c r="AN454" i="1"/>
  <c r="AP452" i="1"/>
  <c r="AR450" i="1"/>
  <c r="AQ447" i="1"/>
  <c r="AN446" i="1"/>
  <c r="AP444" i="1"/>
  <c r="AO441" i="1"/>
  <c r="AQ439" i="1"/>
  <c r="AN438" i="1"/>
  <c r="AP436" i="1"/>
  <c r="AR434" i="1"/>
  <c r="AQ431" i="1"/>
  <c r="AN430" i="1"/>
  <c r="AP428" i="1"/>
  <c r="AN422" i="1"/>
  <c r="AR418" i="1"/>
  <c r="AN414" i="1"/>
  <c r="AQ407" i="1"/>
  <c r="AN406" i="1"/>
  <c r="AP404" i="1"/>
  <c r="AO401" i="1"/>
  <c r="AQ399" i="1"/>
  <c r="AN398" i="1"/>
  <c r="AO393" i="1"/>
  <c r="AQ391" i="1"/>
  <c r="AN390" i="1"/>
  <c r="AP388" i="1"/>
  <c r="AQ383" i="1"/>
  <c r="AN382" i="1"/>
  <c r="AR378" i="1"/>
  <c r="AO377" i="1"/>
  <c r="AQ375" i="1"/>
  <c r="AN374" i="1"/>
  <c r="AP372" i="1"/>
  <c r="AR370" i="1"/>
  <c r="AO369" i="1"/>
  <c r="AQ367" i="1"/>
  <c r="AN366" i="1"/>
  <c r="AR362" i="1"/>
  <c r="AN358" i="1"/>
  <c r="AP356" i="1"/>
  <c r="AR354" i="1"/>
  <c r="AQ351" i="1"/>
  <c r="AN350" i="1"/>
  <c r="AO345" i="1"/>
  <c r="AQ343" i="1"/>
  <c r="AN342" i="1"/>
  <c r="AP340" i="1"/>
  <c r="AQ335" i="1"/>
  <c r="AN334" i="1"/>
  <c r="AN326" i="1"/>
  <c r="AN318" i="1"/>
  <c r="AP316" i="1"/>
  <c r="AR314" i="1"/>
  <c r="AO313" i="1"/>
  <c r="AQ311" i="1"/>
  <c r="AN310" i="1"/>
  <c r="AP308" i="1"/>
  <c r="AQ303" i="1"/>
  <c r="AN302" i="1"/>
  <c r="AQ295" i="1"/>
  <c r="AN294" i="1"/>
  <c r="AR290" i="1"/>
  <c r="AO289" i="1"/>
  <c r="AN286" i="1"/>
  <c r="AO281" i="1"/>
  <c r="AQ279" i="1"/>
  <c r="AN278" i="1"/>
  <c r="AO273" i="1"/>
  <c r="AQ271" i="1"/>
  <c r="AN270" i="1"/>
  <c r="AO265" i="1"/>
  <c r="AN262" i="1"/>
  <c r="AR258" i="1"/>
  <c r="AN254" i="1"/>
  <c r="AP252" i="1"/>
  <c r="AR250" i="1"/>
  <c r="AN246" i="1"/>
  <c r="AR242" i="1"/>
  <c r="AN238" i="1"/>
  <c r="AP236" i="1"/>
  <c r="AN230" i="1"/>
  <c r="AN222" i="1"/>
  <c r="AN214" i="1"/>
  <c r="AO209" i="1"/>
  <c r="AN206" i="1"/>
  <c r="AQ199" i="1"/>
  <c r="AN198" i="1"/>
  <c r="AR194" i="1"/>
  <c r="AN190" i="1"/>
  <c r="AP188" i="1"/>
  <c r="AR186" i="1"/>
  <c r="AO185" i="1"/>
  <c r="AN182" i="1"/>
  <c r="AP180" i="1"/>
  <c r="AN174" i="1"/>
  <c r="AN166" i="1"/>
  <c r="AP164" i="1"/>
  <c r="AR162" i="1"/>
  <c r="AO161" i="1"/>
  <c r="AN158" i="1"/>
  <c r="AR154" i="1"/>
  <c r="AO153" i="1"/>
  <c r="AN150" i="1"/>
  <c r="AO145" i="1"/>
  <c r="AN142" i="1"/>
  <c r="AP140" i="1"/>
  <c r="AN134" i="1"/>
  <c r="AQ127" i="1"/>
  <c r="AN126" i="1"/>
  <c r="AN118" i="1"/>
  <c r="AO113" i="1"/>
  <c r="AN110" i="1"/>
  <c r="AN102" i="1"/>
  <c r="AN94" i="1"/>
  <c r="AN86" i="1"/>
  <c r="AP84" i="1"/>
  <c r="AQ79" i="1"/>
  <c r="AN78" i="1"/>
  <c r="AR74" i="1"/>
  <c r="AO73" i="1"/>
  <c r="AN70" i="1"/>
  <c r="AR66" i="1"/>
  <c r="AN62" i="1"/>
  <c r="AN54" i="1"/>
  <c r="AN46" i="1"/>
  <c r="AN38" i="1"/>
  <c r="AP36" i="1"/>
  <c r="AN30" i="1"/>
  <c r="AN22" i="1"/>
  <c r="AR18" i="1"/>
  <c r="AQ15" i="1"/>
  <c r="AN14" i="1"/>
  <c r="AQ7" i="1"/>
  <c r="AN6" i="1"/>
  <c r="AN1999" i="1"/>
  <c r="AN1774" i="1"/>
  <c r="AN1727" i="1"/>
  <c r="AR1634" i="1"/>
  <c r="AQ1400" i="1"/>
  <c r="AN1376" i="1"/>
  <c r="AQ1330" i="1"/>
  <c r="AP1314" i="1"/>
  <c r="AP1301" i="1"/>
  <c r="AQ1284" i="1"/>
  <c r="AN1273" i="1"/>
  <c r="AR1260" i="1"/>
  <c r="AQ1251" i="1"/>
  <c r="AR1236" i="1"/>
  <c r="AQ1226" i="1"/>
  <c r="AQ1212" i="1"/>
  <c r="AN1195" i="1"/>
  <c r="AP1190" i="1"/>
  <c r="AN1186" i="1"/>
  <c r="AP1167" i="1"/>
  <c r="AP1153" i="1"/>
  <c r="AN1136" i="1"/>
  <c r="AO1131" i="1"/>
  <c r="AP1111" i="1"/>
  <c r="AP1105" i="1"/>
  <c r="AN1098" i="1"/>
  <c r="AN1088" i="1"/>
  <c r="AN1067" i="1"/>
  <c r="AN1056" i="1"/>
  <c r="AO1037" i="1"/>
  <c r="AO1030" i="1"/>
  <c r="AN1003" i="1"/>
  <c r="AO983" i="1"/>
  <c r="AN980" i="1"/>
  <c r="AR967" i="1"/>
  <c r="AN952" i="1"/>
  <c r="AN940" i="1"/>
  <c r="AN938" i="1"/>
  <c r="AO936" i="1"/>
  <c r="AQ925" i="1"/>
  <c r="AQ923" i="1"/>
  <c r="AN922" i="1"/>
  <c r="AR916" i="1"/>
  <c r="AN915" i="1"/>
  <c r="AP913" i="1"/>
  <c r="AP902" i="1"/>
  <c r="AP896" i="1"/>
  <c r="AQ892" i="1"/>
  <c r="AN889" i="1"/>
  <c r="AQ883" i="1"/>
  <c r="AN882" i="1"/>
  <c r="AP878" i="1"/>
  <c r="AQ876" i="1"/>
  <c r="AQ868" i="1"/>
  <c r="AR862" i="1"/>
  <c r="AN859" i="1"/>
  <c r="AN852" i="1"/>
  <c r="AO844" i="1"/>
  <c r="AN801" i="1"/>
  <c r="AN794" i="1"/>
  <c r="AQ788" i="1"/>
  <c r="AN780" i="1"/>
  <c r="AP776" i="1"/>
  <c r="AN773" i="1"/>
  <c r="AN768" i="1"/>
  <c r="AQ764" i="1"/>
  <c r="AN758" i="1"/>
  <c r="AO756" i="1"/>
  <c r="AP674" i="1"/>
  <c r="AO671" i="1"/>
  <c r="AN668" i="1"/>
  <c r="AQ661" i="1"/>
  <c r="AN652" i="1"/>
  <c r="AN644" i="1"/>
  <c r="AN636" i="1"/>
  <c r="AO623" i="1"/>
  <c r="AN620" i="1"/>
  <c r="AQ613" i="1"/>
  <c r="AP610" i="1"/>
  <c r="AO607" i="1"/>
  <c r="AQ605" i="1"/>
  <c r="AP602" i="1"/>
  <c r="AN596" i="1"/>
  <c r="AR592" i="1"/>
  <c r="AQ589" i="1"/>
  <c r="AP586" i="1"/>
  <c r="AO583" i="1"/>
  <c r="AN580" i="1"/>
  <c r="AQ573" i="1"/>
  <c r="AP570" i="1"/>
  <c r="AO567" i="1"/>
  <c r="AN564" i="1"/>
  <c r="AQ557" i="1"/>
  <c r="AP554" i="1"/>
  <c r="AN548" i="1"/>
  <c r="AO535" i="1"/>
  <c r="AN532" i="1"/>
  <c r="AN524" i="1"/>
  <c r="AP514" i="1"/>
  <c r="AO511" i="1"/>
  <c r="AQ509" i="1"/>
  <c r="AP506" i="1"/>
  <c r="AO503" i="1"/>
  <c r="AN500" i="1"/>
  <c r="AN492" i="1"/>
  <c r="AR488" i="1"/>
  <c r="AQ485" i="1"/>
  <c r="AN484" i="1"/>
  <c r="AQ477" i="1"/>
  <c r="AP474" i="1"/>
  <c r="AR464" i="1"/>
  <c r="AQ461" i="1"/>
  <c r="AP458" i="1"/>
  <c r="AO455" i="1"/>
  <c r="AN452" i="1"/>
  <c r="AR448" i="1"/>
  <c r="AQ445" i="1"/>
  <c r="AO439" i="1"/>
  <c r="AN436" i="1"/>
  <c r="AQ429" i="1"/>
  <c r="AN420" i="1"/>
  <c r="AR416" i="1"/>
  <c r="AN404" i="1"/>
  <c r="AQ397" i="1"/>
  <c r="AP378" i="1"/>
  <c r="AO375" i="1"/>
  <c r="AN372" i="1"/>
  <c r="AR368" i="1"/>
  <c r="AP362" i="1"/>
  <c r="AQ357" i="1"/>
  <c r="AP354" i="1"/>
  <c r="AO351" i="1"/>
  <c r="AQ349" i="1"/>
  <c r="AP1909" i="1"/>
  <c r="AQ1233" i="1"/>
  <c r="AO1204" i="1"/>
  <c r="AN1057" i="1"/>
  <c r="AN953" i="1"/>
  <c r="AN916" i="1"/>
  <c r="AR897" i="1"/>
  <c r="AR869" i="1"/>
  <c r="AP824" i="1"/>
  <c r="AN781" i="1"/>
  <c r="AN730" i="1"/>
  <c r="AR712" i="1"/>
  <c r="AQ654" i="1"/>
  <c r="AQ622" i="1"/>
  <c r="AQ606" i="1"/>
  <c r="AN597" i="1"/>
  <c r="AO584" i="1"/>
  <c r="AP563" i="1"/>
  <c r="AQ550" i="1"/>
  <c r="AP539" i="1"/>
  <c r="AN531" i="1"/>
  <c r="AN525" i="1"/>
  <c r="AR511" i="1"/>
  <c r="AP505" i="1"/>
  <c r="AQ494" i="1"/>
  <c r="AO488" i="1"/>
  <c r="AR481" i="1"/>
  <c r="AP475" i="1"/>
  <c r="AP465" i="1"/>
  <c r="AN443" i="1"/>
  <c r="AO422" i="1"/>
  <c r="AN413" i="1"/>
  <c r="AR399" i="1"/>
  <c r="AR391" i="1"/>
  <c r="AP387" i="1"/>
  <c r="AN381" i="1"/>
  <c r="AR374" i="1"/>
  <c r="AR367" i="1"/>
  <c r="AN365" i="1"/>
  <c r="AQ358" i="1"/>
  <c r="AN349" i="1"/>
  <c r="AP345" i="1"/>
  <c r="AQ342" i="1"/>
  <c r="AN340" i="1"/>
  <c r="AN325" i="1"/>
  <c r="AN323" i="1"/>
  <c r="AN317" i="1"/>
  <c r="AR313" i="1"/>
  <c r="AQ310" i="1"/>
  <c r="AN308" i="1"/>
  <c r="AO294" i="1"/>
  <c r="AR289" i="1"/>
  <c r="AN285" i="1"/>
  <c r="AN283" i="1"/>
  <c r="AR280" i="1"/>
  <c r="AP272" i="1"/>
  <c r="AN268" i="1"/>
  <c r="AN266" i="1"/>
  <c r="AN243" i="1"/>
  <c r="AQ236" i="1"/>
  <c r="AO230" i="1"/>
  <c r="AN212" i="1"/>
  <c r="AQ197" i="1"/>
  <c r="AO189" i="1"/>
  <c r="AN186" i="1"/>
  <c r="AN172" i="1"/>
  <c r="AN170" i="1"/>
  <c r="AP161" i="1"/>
  <c r="AN147" i="1"/>
  <c r="AN141" i="1"/>
  <c r="AN130" i="1"/>
  <c r="AN124" i="1"/>
  <c r="AP113" i="1"/>
  <c r="AN106" i="1"/>
  <c r="AN100" i="1"/>
  <c r="AR79" i="1"/>
  <c r="AN69" i="1"/>
  <c r="AN67" i="1"/>
  <c r="AQ62" i="1"/>
  <c r="AN51" i="1"/>
  <c r="AN36" i="1"/>
  <c r="AN20" i="1"/>
  <c r="AR15" i="1"/>
  <c r="AN1740" i="1"/>
  <c r="AN1552" i="1"/>
  <c r="AO1335" i="1"/>
  <c r="AQ1257" i="1"/>
  <c r="AP1225" i="1"/>
  <c r="AN1192" i="1"/>
  <c r="AO1147" i="1"/>
  <c r="AO1125" i="1"/>
  <c r="AP1026" i="1"/>
  <c r="AP912" i="1"/>
  <c r="AO800" i="1"/>
  <c r="AN774" i="1"/>
  <c r="AP750" i="1"/>
  <c r="AN692" i="1"/>
  <c r="AN669" i="1"/>
  <c r="AQ638" i="1"/>
  <c r="AN549" i="1"/>
  <c r="AQ524" i="1"/>
  <c r="AO494" i="1"/>
  <c r="AP481" i="1"/>
  <c r="AN475" i="1"/>
  <c r="AO464" i="1"/>
  <c r="AO448" i="1"/>
  <c r="AN387" i="1"/>
  <c r="AQ374" i="1"/>
  <c r="AN363" i="1"/>
  <c r="AO358" i="1"/>
  <c r="AR328" i="1"/>
  <c r="AQ316" i="1"/>
  <c r="AO310" i="1"/>
  <c r="AP289" i="1"/>
  <c r="AP280" i="1"/>
  <c r="AQ267" i="1"/>
  <c r="AP242" i="1"/>
  <c r="AN236" i="1"/>
  <c r="AN234" i="1"/>
  <c r="AO197" i="1"/>
  <c r="AR185" i="1"/>
  <c r="AQ171" i="1"/>
  <c r="AQ140" i="1"/>
  <c r="AR127" i="1"/>
  <c r="AN109" i="1"/>
  <c r="AN91" i="1"/>
  <c r="AN77" i="1"/>
  <c r="AP66" i="1"/>
  <c r="AN60" i="1"/>
  <c r="AN42" i="1"/>
  <c r="AO15" i="1"/>
  <c r="AN10" i="1"/>
  <c r="AN1327" i="1"/>
  <c r="AP1248" i="1"/>
  <c r="AN1216" i="1"/>
  <c r="AN969" i="1"/>
  <c r="AQ891" i="1"/>
  <c r="AN864" i="1"/>
  <c r="AP849" i="1"/>
  <c r="AP807" i="1"/>
  <c r="AN747" i="1"/>
  <c r="AN704" i="1"/>
  <c r="AR665" i="1"/>
  <c r="AR657" i="1"/>
  <c r="AP651" i="1"/>
  <c r="AN629" i="1"/>
  <c r="AP603" i="1"/>
  <c r="AP547" i="1"/>
  <c r="AO536" i="1"/>
  <c r="AP523" i="1"/>
  <c r="AR503" i="1"/>
  <c r="AP499" i="1"/>
  <c r="AN493" i="1"/>
  <c r="AQ486" i="1"/>
  <c r="AR473" i="1"/>
  <c r="AN467" i="1"/>
  <c r="AR463" i="1"/>
  <c r="AP459" i="1"/>
  <c r="AR455" i="1"/>
  <c r="AQ452" i="1"/>
  <c r="AR447" i="1"/>
  <c r="AN437" i="1"/>
  <c r="AN405" i="1"/>
  <c r="AR401" i="1"/>
  <c r="AQ390" i="1"/>
  <c r="AN378" i="1"/>
  <c r="AO374" i="1"/>
  <c r="AN371" i="1"/>
  <c r="AQ366" i="1"/>
  <c r="AN362" i="1"/>
  <c r="AO357" i="1"/>
  <c r="AN354" i="1"/>
  <c r="AN338" i="1"/>
  <c r="AN332" i="1"/>
  <c r="AP328" i="1"/>
  <c r="AN316" i="1"/>
  <c r="AR312" i="1"/>
  <c r="AN306" i="1"/>
  <c r="AN300" i="1"/>
  <c r="AP296" i="1"/>
  <c r="AN292" i="1"/>
  <c r="AR288" i="1"/>
  <c r="AQ286" i="1"/>
  <c r="AO280" i="1"/>
  <c r="AN276" i="1"/>
  <c r="AR271" i="1"/>
  <c r="AP267" i="1"/>
  <c r="AP265" i="1"/>
  <c r="AN261" i="1"/>
  <c r="AN251" i="1"/>
  <c r="AQ246" i="1"/>
  <c r="AN242" i="1"/>
  <c r="AQ235" i="1"/>
  <c r="AN228" i="1"/>
  <c r="AN210" i="1"/>
  <c r="AN204" i="1"/>
  <c r="AN202" i="1"/>
  <c r="AN197" i="1"/>
  <c r="AQ188" i="1"/>
  <c r="AP185" i="1"/>
  <c r="AN179" i="1"/>
  <c r="AP171" i="1"/>
  <c r="AP154" i="1"/>
  <c r="AN140" i="1"/>
  <c r="AO127" i="1"/>
  <c r="AN122" i="1"/>
  <c r="AO101" i="1"/>
  <c r="AN98" i="1"/>
  <c r="AN83" i="1"/>
  <c r="AR78" i="1"/>
  <c r="AN66" i="1"/>
  <c r="AQ61" i="1"/>
  <c r="AN45" i="1"/>
  <c r="AN34" i="1"/>
  <c r="AN13" i="1"/>
  <c r="AR7" i="1"/>
  <c r="AO2067" i="1"/>
  <c r="AQ1209" i="1"/>
  <c r="AO1179" i="1"/>
  <c r="AR1101" i="1"/>
  <c r="AR1060" i="1"/>
  <c r="AQ1019" i="1"/>
  <c r="AN960" i="1"/>
  <c r="AR789" i="1"/>
  <c r="AQ662" i="1"/>
  <c r="AO656" i="1"/>
  <c r="AR649" i="1"/>
  <c r="AP635" i="1"/>
  <c r="AO552" i="1"/>
  <c r="AN523" i="1"/>
  <c r="AP515" i="1"/>
  <c r="AQ502" i="1"/>
  <c r="AN499" i="1"/>
  <c r="AQ492" i="1"/>
  <c r="AO486" i="1"/>
  <c r="AN477" i="1"/>
  <c r="AP473" i="1"/>
  <c r="AQ462" i="1"/>
  <c r="AN459" i="1"/>
  <c r="AQ454" i="1"/>
  <c r="AP451" i="1"/>
  <c r="AQ446" i="1"/>
  <c r="AR439" i="1"/>
  <c r="AQ436" i="1"/>
  <c r="AN429" i="1"/>
  <c r="AO416" i="1"/>
  <c r="AR407" i="1"/>
  <c r="AQ404" i="1"/>
  <c r="AP401" i="1"/>
  <c r="AN394" i="1"/>
  <c r="AO390" i="1"/>
  <c r="AR377" i="1"/>
  <c r="AO373" i="1"/>
  <c r="AN370" i="1"/>
  <c r="AO366" i="1"/>
  <c r="AN357" i="1"/>
  <c r="AR351" i="1"/>
  <c r="AR335" i="1"/>
  <c r="AO328" i="1"/>
  <c r="AQ315" i="1"/>
  <c r="AP312" i="1"/>
  <c r="AR303" i="1"/>
  <c r="AO296" i="1"/>
  <c r="AQ291" i="1"/>
  <c r="AP288" i="1"/>
  <c r="AO286" i="1"/>
  <c r="AR279" i="1"/>
  <c r="AO271" i="1"/>
  <c r="AN269" i="1"/>
  <c r="AN267" i="1"/>
  <c r="AR262" i="1"/>
  <c r="AN253" i="1"/>
  <c r="AP250" i="1"/>
  <c r="AO246" i="1"/>
  <c r="AN244" i="1"/>
  <c r="AP235" i="1"/>
  <c r="AN213" i="1"/>
  <c r="AR209" i="1"/>
  <c r="AQ203" i="1"/>
  <c r="AR199" i="1"/>
  <c r="AN188" i="1"/>
  <c r="AN181" i="1"/>
  <c r="AN173" i="1"/>
  <c r="AN171" i="1"/>
  <c r="AN154" i="1"/>
  <c r="AN148" i="1"/>
  <c r="AN131" i="1"/>
  <c r="AN125" i="1"/>
  <c r="AN107" i="1"/>
  <c r="AN101" i="1"/>
  <c r="AN85" i="1"/>
  <c r="AQ78" i="1"/>
  <c r="AN75" i="1"/>
  <c r="AO61" i="1"/>
  <c r="AN58" i="1"/>
  <c r="AN52" i="1"/>
  <c r="AN21" i="1"/>
  <c r="AO7" i="1"/>
  <c r="AN1617" i="1"/>
  <c r="AO1362" i="1"/>
  <c r="AN1265" i="1"/>
  <c r="AN1152" i="1"/>
  <c r="AN1130" i="1"/>
  <c r="AP1095" i="1"/>
  <c r="AN992" i="1"/>
  <c r="AQ886" i="1"/>
  <c r="AR856" i="1"/>
  <c r="AP843" i="1"/>
  <c r="AN802" i="1"/>
  <c r="AP767" i="1"/>
  <c r="AR753" i="1"/>
  <c r="AN742" i="1"/>
  <c r="AR693" i="1"/>
  <c r="AP683" i="1"/>
  <c r="AO672" i="1"/>
  <c r="AN661" i="1"/>
  <c r="AN645" i="1"/>
  <c r="AR633" i="1"/>
  <c r="AN613" i="1"/>
  <c r="AQ590" i="1"/>
  <c r="AR569" i="1"/>
  <c r="AR521" i="1"/>
  <c r="AN515" i="1"/>
  <c r="AO502" i="1"/>
  <c r="AP491" i="1"/>
  <c r="AN485" i="1"/>
  <c r="AN469" i="1"/>
  <c r="AO462" i="1"/>
  <c r="AR457" i="1"/>
  <c r="AO454" i="1"/>
  <c r="AN451" i="1"/>
  <c r="AO446" i="1"/>
  <c r="AQ438" i="1"/>
  <c r="AP435" i="1"/>
  <c r="AQ428" i="1"/>
  <c r="AP403" i="1"/>
  <c r="AR393" i="1"/>
  <c r="AP377" i="1"/>
  <c r="AR369" i="1"/>
  <c r="AR350" i="1"/>
  <c r="AN330" i="1"/>
  <c r="AO312" i="1"/>
  <c r="AN298" i="1"/>
  <c r="AR295" i="1"/>
  <c r="AP291" i="1"/>
  <c r="AN274" i="1"/>
  <c r="AR270" i="1"/>
  <c r="AQ252" i="1"/>
  <c r="AQ245" i="1"/>
  <c r="AN235" i="1"/>
  <c r="AN226" i="1"/>
  <c r="AN220" i="1"/>
  <c r="AP209" i="1"/>
  <c r="AO199" i="1"/>
  <c r="AN195" i="1"/>
  <c r="AQ187" i="1"/>
  <c r="AQ180" i="1"/>
  <c r="AR174" i="1"/>
  <c r="AN163" i="1"/>
  <c r="AN156" i="1"/>
  <c r="AN138" i="1"/>
  <c r="AN92" i="1"/>
  <c r="AQ84" i="1"/>
  <c r="AO78" i="1"/>
  <c r="AP74" i="1"/>
  <c r="AQ53" i="1"/>
  <c r="AO982" i="1"/>
  <c r="AN883" i="1"/>
  <c r="AR865" i="1"/>
  <c r="AN764" i="1"/>
  <c r="AR719" i="1"/>
  <c r="AQ678" i="1"/>
  <c r="AP659" i="1"/>
  <c r="AN653" i="1"/>
  <c r="AQ630" i="1"/>
  <c r="AN621" i="1"/>
  <c r="AP611" i="1"/>
  <c r="AP595" i="1"/>
  <c r="AN589" i="1"/>
  <c r="AN581" i="1"/>
  <c r="AO568" i="1"/>
  <c r="AQ558" i="1"/>
  <c r="AP521" i="1"/>
  <c r="AR513" i="1"/>
  <c r="AN509" i="1"/>
  <c r="AN501" i="1"/>
  <c r="AN491" i="1"/>
  <c r="AQ484" i="1"/>
  <c r="AN461" i="1"/>
  <c r="AP457" i="1"/>
  <c r="AN445" i="1"/>
  <c r="AR441" i="1"/>
  <c r="AO438" i="1"/>
  <c r="AN435" i="1"/>
  <c r="AP427" i="1"/>
  <c r="AN421" i="1"/>
  <c r="AP411" i="1"/>
  <c r="AO406" i="1"/>
  <c r="AN403" i="1"/>
  <c r="AN397" i="1"/>
  <c r="AP393" i="1"/>
  <c r="AN389" i="1"/>
  <c r="AP376" i="1"/>
  <c r="AQ372" i="1"/>
  <c r="AP369" i="1"/>
  <c r="AQ350" i="1"/>
  <c r="AR343" i="1"/>
  <c r="AN339" i="1"/>
  <c r="AN333" i="1"/>
  <c r="AN324" i="1"/>
  <c r="AN322" i="1"/>
  <c r="AN315" i="1"/>
  <c r="AR311" i="1"/>
  <c r="AN307" i="1"/>
  <c r="AN301" i="1"/>
  <c r="AO295" i="1"/>
  <c r="AN293" i="1"/>
  <c r="AN291" i="1"/>
  <c r="AN284" i="1"/>
  <c r="AN282" i="1"/>
  <c r="AN277" i="1"/>
  <c r="AR273" i="1"/>
  <c r="AQ270" i="1"/>
  <c r="AO262" i="1"/>
  <c r="AP258" i="1"/>
  <c r="AN252" i="1"/>
  <c r="AO245" i="1"/>
  <c r="AN229" i="1"/>
  <c r="AQ221" i="1"/>
  <c r="AN211" i="1"/>
  <c r="AN205" i="1"/>
  <c r="AN203" i="1"/>
  <c r="AR198" i="1"/>
  <c r="AP194" i="1"/>
  <c r="AP187" i="1"/>
  <c r="AN180" i="1"/>
  <c r="AQ174" i="1"/>
  <c r="AN165" i="1"/>
  <c r="AP162" i="1"/>
  <c r="AQ157" i="1"/>
  <c r="AP153" i="1"/>
  <c r="AN146" i="1"/>
  <c r="AN123" i="1"/>
  <c r="AN99" i="1"/>
  <c r="AN84" i="1"/>
  <c r="AN74" i="1"/>
  <c r="AN68" i="1"/>
  <c r="AO53" i="1"/>
  <c r="AN50" i="1"/>
  <c r="AN35" i="1"/>
  <c r="AN19" i="1"/>
  <c r="AQ6" i="1"/>
  <c r="AN1680" i="1"/>
  <c r="AN1497" i="1"/>
  <c r="AO1187" i="1"/>
  <c r="AN1144" i="1"/>
  <c r="AN1123" i="1"/>
  <c r="AN1068" i="1"/>
  <c r="AN1024" i="1"/>
  <c r="AQ933" i="1"/>
  <c r="AR903" i="1"/>
  <c r="AQ875" i="1"/>
  <c r="AN840" i="1"/>
  <c r="AN795" i="1"/>
  <c r="AR770" i="1"/>
  <c r="AO757" i="1"/>
  <c r="AN737" i="1"/>
  <c r="AN718" i="1"/>
  <c r="AO687" i="1"/>
  <c r="AN677" i="1"/>
  <c r="AN637" i="1"/>
  <c r="AP619" i="1"/>
  <c r="AR609" i="1"/>
  <c r="AR593" i="1"/>
  <c r="AP587" i="1"/>
  <c r="AQ574" i="1"/>
  <c r="AQ566" i="1"/>
  <c r="AN557" i="1"/>
  <c r="AQ526" i="1"/>
  <c r="AN517" i="1"/>
  <c r="AP513" i="1"/>
  <c r="AN507" i="1"/>
  <c r="AR489" i="1"/>
  <c r="AP483" i="1"/>
  <c r="AR479" i="1"/>
  <c r="AQ444" i="1"/>
  <c r="AP441" i="1"/>
  <c r="AR431" i="1"/>
  <c r="AN427" i="1"/>
  <c r="AN419" i="1"/>
  <c r="AN411" i="1"/>
  <c r="AN395" i="1"/>
  <c r="AP392" i="1"/>
  <c r="AQ388" i="1"/>
  <c r="AN386" i="1"/>
  <c r="AO376" i="1"/>
  <c r="AP368" i="1"/>
  <c r="AO350" i="1"/>
  <c r="AN346" i="1"/>
  <c r="AO343" i="1"/>
  <c r="AN341" i="1"/>
  <c r="AQ323" i="1"/>
  <c r="AQ317" i="1"/>
  <c r="AP314" i="1"/>
  <c r="AO311" i="1"/>
  <c r="AN309" i="1"/>
  <c r="AR294" i="1"/>
  <c r="AP290" i="1"/>
  <c r="AQ283" i="1"/>
  <c r="AR281" i="1"/>
  <c r="AP273" i="1"/>
  <c r="AO270" i="1"/>
  <c r="AN258" i="1"/>
  <c r="AN245" i="1"/>
  <c r="AR230" i="1"/>
  <c r="AO221" i="1"/>
  <c r="AN218" i="1"/>
  <c r="AQ198" i="1"/>
  <c r="AN194" i="1"/>
  <c r="AN187" i="1"/>
  <c r="AO174" i="1"/>
  <c r="AQ164" i="1"/>
  <c r="AN162" i="1"/>
  <c r="AO157" i="1"/>
  <c r="AN149" i="1"/>
  <c r="AR145" i="1"/>
  <c r="AN132" i="1"/>
  <c r="AN114" i="1"/>
  <c r="AN108" i="1"/>
  <c r="AN90" i="1"/>
  <c r="AN76" i="1"/>
  <c r="AR73" i="1"/>
  <c r="AQ67" i="1"/>
  <c r="AN59" i="1"/>
  <c r="AN53" i="1"/>
  <c r="AN37" i="1"/>
  <c r="AN26" i="1"/>
  <c r="AP18" i="1"/>
  <c r="AO6" i="1"/>
  <c r="AQ406" i="1"/>
  <c r="AO389" i="1"/>
  <c r="AN373" i="1"/>
  <c r="AQ356" i="1"/>
  <c r="AO335" i="1"/>
  <c r="AP315" i="1"/>
  <c r="AO303" i="1"/>
  <c r="AO288" i="1"/>
  <c r="AO279" i="1"/>
  <c r="AQ262" i="1"/>
  <c r="AN259" i="1"/>
  <c r="AN250" i="1"/>
  <c r="AP203" i="1"/>
  <c r="AR153" i="1"/>
  <c r="AN116" i="1"/>
  <c r="AN61" i="1"/>
  <c r="AN43" i="1"/>
  <c r="AN28" i="1"/>
  <c r="AN11" i="1"/>
  <c r="AR6" i="1"/>
  <c r="AR1643" i="1"/>
  <c r="AP1370" i="1"/>
  <c r="AQ1290" i="1"/>
  <c r="AN1243" i="1"/>
  <c r="AO1133" i="1"/>
  <c r="AN923" i="1"/>
  <c r="AN900" i="1"/>
  <c r="AN890" i="1"/>
  <c r="AQ873" i="1"/>
  <c r="AO862" i="1"/>
  <c r="AP847" i="1"/>
  <c r="AN833" i="1"/>
  <c r="AQ803" i="1"/>
  <c r="AN769" i="1"/>
  <c r="AP755" i="1"/>
  <c r="AR743" i="1"/>
  <c r="AN732" i="1"/>
  <c r="AQ714" i="1"/>
  <c r="AO702" i="1"/>
  <c r="AO685" i="1"/>
  <c r="AP675" i="1"/>
  <c r="AO624" i="1"/>
  <c r="AR617" i="1"/>
  <c r="AO608" i="1"/>
  <c r="AQ598" i="1"/>
  <c r="AO592" i="1"/>
  <c r="AR585" i="1"/>
  <c r="AN573" i="1"/>
  <c r="AN565" i="1"/>
  <c r="AN541" i="1"/>
  <c r="AN533" i="1"/>
  <c r="AO526" i="1"/>
  <c r="AO512" i="1"/>
  <c r="AR505" i="1"/>
  <c r="AP489" i="1"/>
  <c r="AN483" i="1"/>
  <c r="AR465" i="1"/>
  <c r="AP443" i="1"/>
  <c r="AQ422" i="1"/>
  <c r="AO392" i="1"/>
  <c r="AQ387" i="1"/>
  <c r="AR383" i="1"/>
  <c r="AR375" i="1"/>
  <c r="AO368" i="1"/>
  <c r="AR358" i="1"/>
  <c r="AO349" i="1"/>
  <c r="AR345" i="1"/>
  <c r="AR342" i="1"/>
  <c r="AQ340" i="1"/>
  <c r="AN331" i="1"/>
  <c r="AP323" i="1"/>
  <c r="AO317" i="1"/>
  <c r="AN314" i="1"/>
  <c r="AR310" i="1"/>
  <c r="AQ308" i="1"/>
  <c r="AN299" i="1"/>
  <c r="AQ294" i="1"/>
  <c r="AN290" i="1"/>
  <c r="AP283" i="1"/>
  <c r="AP281" i="1"/>
  <c r="AN275" i="1"/>
  <c r="AR272" i="1"/>
  <c r="AN260" i="1"/>
  <c r="AN237" i="1"/>
  <c r="AQ230" i="1"/>
  <c r="AN227" i="1"/>
  <c r="AN221" i="1"/>
  <c r="AO198" i="1"/>
  <c r="AN196" i="1"/>
  <c r="AQ189" i="1"/>
  <c r="AP186" i="1"/>
  <c r="AN178" i="1"/>
  <c r="AN164" i="1"/>
  <c r="AR161" i="1"/>
  <c r="AN157" i="1"/>
  <c r="AP145" i="1"/>
  <c r="AN139" i="1"/>
  <c r="AN117" i="1"/>
  <c r="AR113" i="1"/>
  <c r="AN93" i="1"/>
  <c r="AN82" i="1"/>
  <c r="AP73" i="1"/>
  <c r="AP67" i="1"/>
  <c r="AR62" i="1"/>
  <c r="AN44" i="1"/>
  <c r="AQ36" i="1"/>
  <c r="AN29" i="1"/>
  <c r="AN18" i="1"/>
  <c r="AN12" i="1"/>
  <c r="AN1092" i="1"/>
  <c r="AN941" i="1"/>
  <c r="AR893" i="1"/>
  <c r="AN853" i="1"/>
  <c r="AR841" i="1"/>
  <c r="AN816" i="1"/>
  <c r="AR738" i="1"/>
  <c r="AP707" i="1"/>
  <c r="AN605" i="1"/>
  <c r="AR537" i="1"/>
  <c r="AO528" i="1"/>
  <c r="AO504" i="1"/>
  <c r="AR487" i="1"/>
  <c r="AP467" i="1"/>
  <c r="AN453" i="1"/>
  <c r="AR390" i="1"/>
  <c r="AN379" i="1"/>
  <c r="AR366" i="1"/>
  <c r="AN355" i="1"/>
  <c r="AN347" i="1"/>
  <c r="AO342" i="1"/>
  <c r="AP313" i="1"/>
  <c r="AR296" i="1"/>
  <c r="AR286" i="1"/>
  <c r="AO272" i="1"/>
  <c r="AR265" i="1"/>
  <c r="AR246" i="1"/>
  <c r="AN219" i="1"/>
  <c r="AN189" i="1"/>
  <c r="AN155" i="1"/>
  <c r="AN133" i="1"/>
  <c r="AN115" i="1"/>
  <c r="AQ101" i="1"/>
  <c r="AO79" i="1"/>
  <c r="AO62" i="1"/>
  <c r="AN27" i="1"/>
  <c r="F5764" i="1" l="1"/>
  <c r="F5763" i="1"/>
  <c r="F5762" i="1"/>
  <c r="F5761" i="1"/>
  <c r="F5760" i="1"/>
  <c r="F5759" i="1"/>
  <c r="F5758" i="1"/>
  <c r="F5757" i="1"/>
  <c r="F5756" i="1"/>
  <c r="F5755" i="1"/>
  <c r="F5754" i="1"/>
  <c r="F5753" i="1"/>
  <c r="F5752" i="1"/>
  <c r="F5751" i="1"/>
  <c r="F5750" i="1"/>
  <c r="F5749" i="1"/>
  <c r="F5748" i="1"/>
  <c r="F5747" i="1"/>
  <c r="F5746" i="1"/>
  <c r="F5745" i="1"/>
  <c r="F5744" i="1"/>
  <c r="F5743" i="1"/>
  <c r="F5742" i="1"/>
  <c r="F5741" i="1"/>
  <c r="F5740" i="1"/>
  <c r="F5739" i="1"/>
  <c r="F5738" i="1"/>
  <c r="F5737" i="1"/>
  <c r="F5736" i="1"/>
  <c r="F5735" i="1"/>
  <c r="F5734" i="1"/>
  <c r="F5733" i="1"/>
  <c r="F5732" i="1"/>
  <c r="F5731" i="1"/>
  <c r="F5730" i="1"/>
  <c r="F5729" i="1"/>
  <c r="F5728" i="1"/>
  <c r="F5727" i="1"/>
  <c r="F5726" i="1"/>
  <c r="F5725" i="1"/>
  <c r="F5724" i="1"/>
  <c r="F5723" i="1"/>
  <c r="F5722" i="1"/>
  <c r="F5721" i="1"/>
  <c r="F5720" i="1"/>
  <c r="F5719" i="1"/>
  <c r="F5718" i="1"/>
  <c r="F5717" i="1"/>
  <c r="F5716" i="1"/>
  <c r="F5715" i="1"/>
  <c r="F5714" i="1"/>
  <c r="F5713" i="1"/>
  <c r="F5712" i="1"/>
  <c r="F5711" i="1"/>
  <c r="F5710" i="1"/>
  <c r="F5709" i="1"/>
  <c r="F5708" i="1"/>
  <c r="F5707" i="1"/>
  <c r="F5706" i="1"/>
  <c r="F5705" i="1"/>
  <c r="F5704" i="1"/>
  <c r="F5703" i="1"/>
  <c r="F5702" i="1"/>
  <c r="F5701" i="1"/>
  <c r="F5700" i="1"/>
  <c r="F5699" i="1"/>
  <c r="F5698" i="1"/>
  <c r="F5697" i="1"/>
  <c r="F5696" i="1"/>
  <c r="F5695" i="1"/>
  <c r="F5694" i="1"/>
  <c r="F5693" i="1"/>
  <c r="F5692" i="1"/>
  <c r="F5691" i="1"/>
  <c r="F5690" i="1"/>
  <c r="F5689" i="1"/>
  <c r="F5688" i="1"/>
  <c r="F5687" i="1"/>
  <c r="F5686" i="1"/>
  <c r="F5685" i="1"/>
  <c r="F5684" i="1"/>
  <c r="F5683" i="1"/>
  <c r="F5682" i="1"/>
  <c r="F5681" i="1"/>
  <c r="F5680" i="1"/>
  <c r="F5679" i="1"/>
  <c r="F5678" i="1"/>
  <c r="F5677" i="1"/>
  <c r="F5676" i="1"/>
  <c r="F5675" i="1"/>
  <c r="F5674" i="1"/>
  <c r="F5673" i="1"/>
  <c r="F5672" i="1"/>
  <c r="F5671" i="1"/>
  <c r="F5670" i="1"/>
  <c r="F5669" i="1"/>
  <c r="F5668" i="1"/>
  <c r="F5667" i="1"/>
  <c r="F5666" i="1"/>
  <c r="F5665" i="1"/>
  <c r="F5664" i="1"/>
  <c r="F5663" i="1"/>
  <c r="F5662" i="1"/>
  <c r="F5661" i="1"/>
  <c r="F5660" i="1"/>
  <c r="F5659" i="1"/>
  <c r="F5658" i="1"/>
  <c r="F5657" i="1"/>
  <c r="F5656" i="1"/>
  <c r="F5655" i="1"/>
  <c r="F5654" i="1"/>
  <c r="F5653" i="1"/>
  <c r="F5652" i="1"/>
  <c r="F5651" i="1"/>
  <c r="F5650" i="1"/>
  <c r="F5649" i="1"/>
  <c r="F5648" i="1"/>
  <c r="F5647" i="1"/>
  <c r="F5646" i="1"/>
  <c r="F5645" i="1"/>
  <c r="F5644" i="1"/>
  <c r="F5643" i="1"/>
  <c r="F5642" i="1"/>
  <c r="F5641" i="1"/>
  <c r="F5640" i="1"/>
  <c r="F5639" i="1"/>
  <c r="F5638" i="1"/>
  <c r="F5637" i="1"/>
  <c r="F5636" i="1"/>
  <c r="F5635" i="1"/>
  <c r="F5634" i="1"/>
  <c r="F5633" i="1"/>
  <c r="F5632" i="1"/>
  <c r="F5631" i="1"/>
  <c r="F5630" i="1"/>
  <c r="F5629" i="1"/>
  <c r="F5628" i="1"/>
  <c r="F5627" i="1"/>
  <c r="F5626" i="1"/>
  <c r="F5625" i="1"/>
  <c r="F5624" i="1"/>
  <c r="F5623" i="1"/>
  <c r="F5622" i="1"/>
  <c r="F5621" i="1"/>
  <c r="F5620" i="1"/>
  <c r="F5619" i="1"/>
  <c r="F5618" i="1"/>
  <c r="F5617" i="1"/>
  <c r="F5616" i="1"/>
  <c r="F5615" i="1"/>
  <c r="F5614" i="1"/>
  <c r="F5613" i="1"/>
  <c r="F5612" i="1"/>
  <c r="F5611" i="1"/>
  <c r="F5610" i="1"/>
  <c r="F5609" i="1"/>
  <c r="F5608" i="1"/>
  <c r="F5607" i="1"/>
  <c r="F5606" i="1"/>
  <c r="F5605" i="1"/>
  <c r="F5604" i="1"/>
  <c r="F5603" i="1"/>
  <c r="F5602" i="1"/>
  <c r="F5601" i="1"/>
  <c r="F5600" i="1"/>
  <c r="F5599" i="1"/>
  <c r="F5598" i="1"/>
  <c r="F5597" i="1"/>
  <c r="F5596" i="1"/>
  <c r="F5595" i="1"/>
  <c r="F5594" i="1"/>
  <c r="F5593" i="1"/>
  <c r="F5592" i="1"/>
  <c r="F5591" i="1"/>
  <c r="F5590" i="1"/>
  <c r="F5589" i="1"/>
  <c r="F5588" i="1"/>
  <c r="F5587" i="1"/>
  <c r="F5586" i="1"/>
  <c r="F5585" i="1"/>
  <c r="F5584" i="1"/>
  <c r="F5583" i="1"/>
  <c r="F5582" i="1"/>
  <c r="F5581" i="1"/>
  <c r="F5580" i="1"/>
  <c r="F5579" i="1"/>
  <c r="F5578" i="1"/>
  <c r="F5577" i="1"/>
  <c r="F5576" i="1"/>
  <c r="F5575" i="1"/>
  <c r="F5574" i="1"/>
  <c r="F5573" i="1"/>
  <c r="F5572" i="1"/>
  <c r="F5571" i="1"/>
  <c r="F5570" i="1"/>
  <c r="F5569" i="1"/>
  <c r="F5568" i="1"/>
  <c r="F5567" i="1"/>
  <c r="F5566" i="1"/>
  <c r="F5565" i="1"/>
  <c r="F5564" i="1"/>
  <c r="F5563" i="1"/>
  <c r="F5562" i="1"/>
  <c r="F5561" i="1"/>
  <c r="F5560" i="1"/>
  <c r="F5559" i="1"/>
  <c r="F5558" i="1"/>
  <c r="F5557" i="1"/>
  <c r="F5556" i="1"/>
  <c r="F5555" i="1"/>
  <c r="F5554" i="1"/>
  <c r="F5553" i="1"/>
  <c r="F5552" i="1"/>
  <c r="F5551" i="1"/>
  <c r="F5550" i="1"/>
  <c r="F5549" i="1"/>
  <c r="F5548" i="1"/>
  <c r="F5547" i="1"/>
  <c r="F5546" i="1"/>
  <c r="F5545" i="1"/>
  <c r="F5544" i="1"/>
  <c r="F5543" i="1"/>
  <c r="F5542" i="1"/>
  <c r="F5541" i="1"/>
  <c r="F5540" i="1"/>
  <c r="F5539" i="1"/>
  <c r="F5538" i="1"/>
  <c r="F5537" i="1"/>
  <c r="F5536" i="1"/>
  <c r="F5535" i="1"/>
  <c r="F5534" i="1"/>
  <c r="F5533" i="1"/>
  <c r="F5532" i="1"/>
  <c r="F5531" i="1"/>
  <c r="F5530" i="1"/>
  <c r="F5529" i="1"/>
  <c r="F5528" i="1"/>
  <c r="F5527" i="1"/>
  <c r="F5526" i="1"/>
  <c r="F5525" i="1"/>
  <c r="F5524" i="1"/>
  <c r="F5523" i="1"/>
  <c r="F5522" i="1"/>
  <c r="F5521" i="1"/>
  <c r="F5520" i="1"/>
  <c r="F5519" i="1"/>
  <c r="F5518" i="1"/>
  <c r="F5517" i="1"/>
  <c r="F5516" i="1"/>
  <c r="F5515" i="1"/>
  <c r="F5514" i="1"/>
  <c r="F5513" i="1"/>
  <c r="F5512" i="1"/>
  <c r="F5511" i="1"/>
  <c r="F5510" i="1"/>
  <c r="F5509" i="1"/>
  <c r="F5508" i="1"/>
  <c r="F5507" i="1"/>
  <c r="F5506" i="1"/>
  <c r="F5505" i="1"/>
  <c r="F5504" i="1"/>
  <c r="F5503" i="1"/>
  <c r="F5502" i="1"/>
  <c r="F5501" i="1"/>
  <c r="F5500" i="1"/>
  <c r="F5499" i="1"/>
  <c r="F5498" i="1"/>
  <c r="F5497" i="1"/>
  <c r="F5496" i="1"/>
  <c r="F5495" i="1"/>
  <c r="F5494" i="1"/>
  <c r="F5493" i="1"/>
  <c r="F5492" i="1"/>
  <c r="F5491" i="1"/>
  <c r="F5490" i="1"/>
  <c r="F5489" i="1"/>
  <c r="F5488" i="1"/>
  <c r="F5487" i="1"/>
  <c r="F5486" i="1"/>
  <c r="F5485" i="1"/>
  <c r="F5484" i="1"/>
  <c r="F5483" i="1"/>
  <c r="F5482" i="1"/>
  <c r="F5481" i="1"/>
  <c r="F5480" i="1"/>
  <c r="F5479" i="1"/>
  <c r="F5478" i="1"/>
  <c r="F5477" i="1"/>
  <c r="F5476" i="1"/>
  <c r="F5475" i="1"/>
  <c r="F5474" i="1"/>
  <c r="F5473" i="1"/>
  <c r="F5472" i="1"/>
  <c r="F5471" i="1"/>
  <c r="F5470" i="1"/>
  <c r="F5469" i="1"/>
  <c r="F5468" i="1"/>
  <c r="F5467" i="1"/>
  <c r="F5466" i="1"/>
  <c r="F5465" i="1"/>
  <c r="F5464" i="1"/>
  <c r="F5463" i="1"/>
  <c r="F5462" i="1"/>
  <c r="F5461" i="1"/>
  <c r="F5460" i="1"/>
  <c r="F5459" i="1"/>
  <c r="F5458" i="1"/>
  <c r="F5457" i="1"/>
  <c r="F5456" i="1"/>
  <c r="F5455" i="1"/>
  <c r="F5454" i="1"/>
  <c r="F5453" i="1"/>
  <c r="F5452" i="1"/>
  <c r="F5451" i="1"/>
  <c r="F5450" i="1"/>
  <c r="F5449" i="1"/>
  <c r="F5448" i="1"/>
  <c r="F5447" i="1"/>
  <c r="F5446" i="1"/>
  <c r="F5445" i="1"/>
  <c r="F5444" i="1"/>
  <c r="F5443" i="1"/>
  <c r="F5442" i="1"/>
  <c r="F5441" i="1"/>
  <c r="F5440" i="1"/>
  <c r="F5439" i="1"/>
  <c r="F5438" i="1"/>
  <c r="F5437" i="1"/>
  <c r="F5436" i="1"/>
  <c r="F5435" i="1"/>
  <c r="F5434" i="1"/>
  <c r="F5433" i="1"/>
  <c r="F5432" i="1"/>
  <c r="F5431" i="1"/>
  <c r="F5430" i="1"/>
  <c r="F5429" i="1"/>
  <c r="F5428" i="1"/>
  <c r="F5427" i="1"/>
  <c r="F5426" i="1"/>
  <c r="F5425" i="1"/>
  <c r="F5424" i="1"/>
  <c r="F5423" i="1"/>
  <c r="F5422" i="1"/>
  <c r="F5421" i="1"/>
  <c r="F5420" i="1"/>
  <c r="F5419" i="1"/>
  <c r="F5418" i="1"/>
  <c r="F5417" i="1"/>
  <c r="F5416" i="1"/>
  <c r="F5415" i="1"/>
  <c r="F5414" i="1"/>
  <c r="F5413" i="1"/>
  <c r="F5412" i="1"/>
  <c r="F5411" i="1"/>
  <c r="F5410" i="1"/>
  <c r="F5409" i="1"/>
  <c r="F5408" i="1"/>
  <c r="F5407" i="1"/>
  <c r="F5406" i="1"/>
  <c r="F5405" i="1"/>
  <c r="F5404" i="1"/>
  <c r="F5403" i="1"/>
  <c r="F5402" i="1"/>
  <c r="F5401" i="1"/>
  <c r="F5400" i="1"/>
  <c r="F5399" i="1"/>
  <c r="F5398" i="1"/>
  <c r="F5397" i="1"/>
  <c r="F5396" i="1"/>
  <c r="F5395" i="1"/>
  <c r="F5394" i="1"/>
  <c r="F5393" i="1"/>
  <c r="F5392" i="1"/>
  <c r="F5391" i="1"/>
  <c r="F5390" i="1"/>
  <c r="F5389" i="1"/>
  <c r="F5388" i="1"/>
  <c r="F5387" i="1"/>
  <c r="F5386" i="1"/>
  <c r="F5385" i="1"/>
  <c r="F5384" i="1"/>
  <c r="F5383" i="1"/>
  <c r="F5382" i="1"/>
  <c r="F5381" i="1"/>
  <c r="F5380" i="1"/>
  <c r="F5379" i="1"/>
  <c r="F5378" i="1"/>
  <c r="F5377" i="1"/>
  <c r="F5376" i="1"/>
  <c r="F5375" i="1"/>
  <c r="F5374" i="1"/>
  <c r="F5373" i="1"/>
  <c r="F5372" i="1"/>
  <c r="F5371" i="1"/>
  <c r="F5370" i="1"/>
  <c r="F5369" i="1"/>
  <c r="F5368" i="1"/>
  <c r="F5367" i="1"/>
  <c r="F5366" i="1"/>
  <c r="F5365" i="1"/>
  <c r="F5364" i="1"/>
  <c r="F5363" i="1"/>
  <c r="F5362" i="1"/>
  <c r="F5361" i="1"/>
  <c r="F5360" i="1"/>
  <c r="F5359" i="1"/>
  <c r="F5358" i="1"/>
  <c r="F5357" i="1"/>
  <c r="F5356" i="1"/>
  <c r="F5355" i="1"/>
  <c r="F5354" i="1"/>
  <c r="F5353" i="1"/>
  <c r="F5352" i="1"/>
  <c r="F5351" i="1"/>
  <c r="F5350" i="1"/>
  <c r="F5349" i="1"/>
  <c r="F5348" i="1"/>
  <c r="F5347" i="1"/>
  <c r="F5346" i="1"/>
  <c r="F5345" i="1"/>
  <c r="F5344" i="1"/>
  <c r="F5343" i="1"/>
  <c r="F5342" i="1"/>
  <c r="F5341" i="1"/>
  <c r="F5340" i="1"/>
  <c r="F5339" i="1"/>
  <c r="F5338" i="1"/>
  <c r="F5337" i="1"/>
  <c r="F5336" i="1"/>
  <c r="F5335" i="1"/>
  <c r="F5334" i="1"/>
  <c r="F5333" i="1"/>
  <c r="F5332" i="1"/>
  <c r="F5331" i="1"/>
  <c r="F5330" i="1"/>
  <c r="F5329" i="1"/>
  <c r="F5328" i="1"/>
  <c r="F5327" i="1"/>
  <c r="F5326" i="1"/>
  <c r="F5325" i="1"/>
  <c r="F5324" i="1"/>
  <c r="F5323" i="1"/>
  <c r="F5322" i="1"/>
  <c r="F5321" i="1"/>
  <c r="F5320" i="1"/>
  <c r="F5319" i="1"/>
  <c r="F5318" i="1"/>
  <c r="F5317" i="1"/>
  <c r="F5316" i="1"/>
  <c r="F5315" i="1"/>
  <c r="F5314" i="1"/>
  <c r="F5313" i="1"/>
  <c r="F5312" i="1"/>
  <c r="F5311" i="1"/>
  <c r="F5310" i="1"/>
  <c r="F5309" i="1"/>
  <c r="F5308" i="1"/>
  <c r="F5307" i="1"/>
  <c r="F5306" i="1"/>
  <c r="F5305" i="1"/>
  <c r="F5304" i="1"/>
  <c r="F5303" i="1"/>
  <c r="F5302" i="1"/>
  <c r="F5301" i="1"/>
  <c r="F5300" i="1"/>
  <c r="F5299" i="1"/>
  <c r="F5298" i="1"/>
  <c r="F5297" i="1"/>
  <c r="F5296" i="1"/>
  <c r="F5295" i="1"/>
  <c r="F5294" i="1"/>
  <c r="F5293" i="1"/>
  <c r="F5292" i="1"/>
  <c r="F5291" i="1"/>
  <c r="F5290" i="1"/>
  <c r="F5289" i="1"/>
  <c r="F5288" i="1"/>
  <c r="F5287" i="1"/>
  <c r="F5286" i="1"/>
  <c r="F5285" i="1"/>
  <c r="F5284" i="1"/>
  <c r="F5283" i="1"/>
  <c r="F5282" i="1"/>
  <c r="F5281" i="1"/>
  <c r="F5280" i="1"/>
  <c r="F5279" i="1"/>
  <c r="F5278" i="1"/>
  <c r="F5277" i="1"/>
  <c r="F5276" i="1"/>
  <c r="F5275" i="1"/>
  <c r="F5274" i="1"/>
  <c r="F5273" i="1"/>
  <c r="F5272" i="1"/>
  <c r="F5271" i="1"/>
  <c r="F5270" i="1"/>
  <c r="F5269" i="1"/>
  <c r="F5268" i="1"/>
  <c r="F5267" i="1"/>
  <c r="F5266" i="1"/>
  <c r="F5265" i="1"/>
  <c r="F5264" i="1"/>
  <c r="F5263" i="1"/>
  <c r="F5262" i="1"/>
  <c r="F5261" i="1"/>
  <c r="F5260" i="1"/>
  <c r="F5259" i="1"/>
  <c r="F5258" i="1"/>
  <c r="F5257" i="1"/>
  <c r="F5256" i="1"/>
  <c r="F5255" i="1"/>
  <c r="F5254" i="1"/>
  <c r="F5253" i="1"/>
  <c r="F5252" i="1"/>
  <c r="F5251" i="1"/>
  <c r="F5250" i="1"/>
  <c r="F5249" i="1"/>
  <c r="F5248" i="1"/>
  <c r="F5247" i="1"/>
  <c r="F5246" i="1"/>
  <c r="F5245" i="1"/>
  <c r="F5244" i="1"/>
  <c r="F5243" i="1"/>
  <c r="F5242" i="1"/>
  <c r="F5241" i="1"/>
  <c r="F5240" i="1"/>
  <c r="F5239" i="1"/>
  <c r="F5238" i="1"/>
  <c r="F5237" i="1"/>
  <c r="F5236" i="1"/>
  <c r="F5235" i="1"/>
  <c r="F5234" i="1"/>
  <c r="F5233" i="1"/>
  <c r="F5232" i="1"/>
  <c r="F5231" i="1"/>
  <c r="F5230" i="1"/>
  <c r="F5229" i="1"/>
  <c r="F5228" i="1"/>
  <c r="F5227" i="1"/>
  <c r="F5226" i="1"/>
  <c r="F5225" i="1"/>
  <c r="F5224" i="1"/>
  <c r="F5223" i="1"/>
  <c r="F5222" i="1"/>
  <c r="F5221" i="1"/>
  <c r="F5220" i="1"/>
  <c r="F5219" i="1"/>
  <c r="F5218" i="1"/>
  <c r="F5217" i="1"/>
  <c r="F5216" i="1"/>
  <c r="F5215" i="1"/>
  <c r="F5214" i="1"/>
  <c r="F5213" i="1"/>
  <c r="F5212" i="1"/>
  <c r="F5211" i="1"/>
  <c r="F5210" i="1"/>
  <c r="F5209" i="1"/>
  <c r="F5208" i="1"/>
  <c r="F5207" i="1"/>
  <c r="F5206" i="1"/>
  <c r="F5205" i="1"/>
  <c r="F5204" i="1"/>
  <c r="F5203" i="1"/>
  <c r="F5202" i="1"/>
  <c r="F5201" i="1"/>
  <c r="F5200" i="1"/>
  <c r="F5199" i="1"/>
  <c r="F5198" i="1"/>
  <c r="F5197" i="1"/>
  <c r="F5196" i="1"/>
  <c r="F5195" i="1"/>
  <c r="F5194" i="1"/>
  <c r="F5193" i="1"/>
  <c r="F5192" i="1"/>
  <c r="F5191" i="1"/>
  <c r="F5190" i="1"/>
  <c r="F5189" i="1"/>
  <c r="F5188" i="1"/>
  <c r="F5187" i="1"/>
  <c r="F5186" i="1"/>
  <c r="F5185" i="1"/>
  <c r="F5184" i="1"/>
  <c r="F5183" i="1"/>
  <c r="F5182" i="1"/>
  <c r="F5181" i="1"/>
  <c r="F5180" i="1"/>
  <c r="F5179" i="1"/>
  <c r="F5178" i="1"/>
  <c r="F5177" i="1"/>
  <c r="F5176" i="1"/>
  <c r="F5175" i="1"/>
  <c r="F5174" i="1"/>
  <c r="F5173" i="1"/>
  <c r="F5172" i="1"/>
  <c r="F5171" i="1"/>
  <c r="F5170" i="1"/>
  <c r="F5169" i="1"/>
  <c r="F5168" i="1"/>
  <c r="F5167" i="1"/>
  <c r="F5166" i="1"/>
  <c r="F5165" i="1"/>
  <c r="F5164" i="1"/>
  <c r="F5163" i="1"/>
  <c r="F5162" i="1"/>
  <c r="F5161" i="1"/>
  <c r="F5160" i="1"/>
  <c r="F5159" i="1"/>
  <c r="F5158" i="1"/>
  <c r="F5157" i="1"/>
  <c r="F5156" i="1"/>
  <c r="F5155" i="1"/>
  <c r="F5154" i="1"/>
  <c r="F5153" i="1"/>
  <c r="F5152" i="1"/>
  <c r="F5151" i="1"/>
  <c r="F5150" i="1"/>
  <c r="F5149" i="1"/>
  <c r="F5148" i="1"/>
  <c r="F5147" i="1"/>
  <c r="F5146" i="1"/>
  <c r="F5145" i="1"/>
  <c r="F5144" i="1"/>
  <c r="F5143" i="1"/>
  <c r="F5142" i="1"/>
  <c r="F5141" i="1"/>
  <c r="F5140" i="1"/>
  <c r="F5139" i="1"/>
  <c r="F5138" i="1"/>
  <c r="F5137" i="1"/>
  <c r="F5136" i="1"/>
  <c r="F5135" i="1"/>
  <c r="F5134" i="1"/>
  <c r="F5133" i="1"/>
  <c r="F5132" i="1"/>
  <c r="F5131" i="1"/>
  <c r="F5130" i="1"/>
  <c r="F5129" i="1"/>
  <c r="F5128" i="1"/>
  <c r="F5127" i="1"/>
  <c r="F5126" i="1"/>
  <c r="F5125" i="1"/>
  <c r="F5124" i="1"/>
  <c r="F5123" i="1"/>
  <c r="F5122" i="1"/>
  <c r="F5121" i="1"/>
  <c r="F5120" i="1"/>
  <c r="F5119" i="1"/>
  <c r="F5118" i="1"/>
  <c r="F5117" i="1"/>
  <c r="F5116" i="1"/>
  <c r="F5115" i="1"/>
  <c r="F5114" i="1"/>
  <c r="F5113" i="1"/>
  <c r="F5112" i="1"/>
  <c r="F5111" i="1"/>
  <c r="F5110" i="1"/>
  <c r="F5109" i="1"/>
  <c r="F5108" i="1"/>
  <c r="F5107" i="1"/>
  <c r="F5106" i="1"/>
  <c r="F5105" i="1"/>
  <c r="F5104" i="1"/>
  <c r="F5103" i="1"/>
  <c r="F5102" i="1"/>
  <c r="F5101" i="1"/>
  <c r="F5100" i="1"/>
  <c r="F5099" i="1"/>
  <c r="F5098" i="1"/>
  <c r="F5097" i="1"/>
  <c r="F5096" i="1"/>
  <c r="F5095" i="1"/>
  <c r="F5094" i="1"/>
  <c r="F5093" i="1"/>
  <c r="F5092" i="1"/>
  <c r="F5091" i="1"/>
  <c r="F5090" i="1"/>
  <c r="F5089" i="1"/>
  <c r="F5088" i="1"/>
  <c r="F5087" i="1"/>
  <c r="F5086" i="1"/>
  <c r="F5085" i="1"/>
  <c r="F5084" i="1"/>
  <c r="F5083" i="1"/>
  <c r="F5082" i="1"/>
  <c r="F5081" i="1"/>
  <c r="F5080" i="1"/>
  <c r="F5079" i="1"/>
  <c r="F5078" i="1"/>
  <c r="F5077" i="1"/>
  <c r="F5076" i="1"/>
  <c r="F5075" i="1"/>
  <c r="F5074" i="1"/>
  <c r="F5073" i="1"/>
  <c r="F5072" i="1"/>
  <c r="F5071" i="1"/>
  <c r="F5070" i="1"/>
  <c r="F5069" i="1"/>
  <c r="F5068" i="1"/>
  <c r="F5067" i="1"/>
  <c r="F5066" i="1"/>
  <c r="F5065" i="1"/>
  <c r="F5064" i="1"/>
  <c r="F5063" i="1"/>
  <c r="F5062" i="1"/>
  <c r="F5061" i="1"/>
  <c r="F5060" i="1"/>
  <c r="F5059" i="1"/>
  <c r="F5058" i="1"/>
  <c r="F5057" i="1"/>
  <c r="F5056" i="1"/>
  <c r="F5055" i="1"/>
  <c r="F5054" i="1"/>
  <c r="F5053" i="1"/>
  <c r="F5052" i="1"/>
  <c r="F5051" i="1"/>
  <c r="F5050" i="1"/>
  <c r="F5049" i="1"/>
  <c r="F5048" i="1"/>
  <c r="F5047" i="1"/>
  <c r="F5046" i="1"/>
  <c r="F5045" i="1"/>
  <c r="F5044" i="1"/>
  <c r="F5043" i="1"/>
  <c r="F5042" i="1"/>
  <c r="F5041" i="1"/>
  <c r="F5040" i="1"/>
  <c r="F5039" i="1"/>
  <c r="F5038" i="1"/>
  <c r="F5037" i="1"/>
  <c r="F5036" i="1"/>
  <c r="F5035" i="1"/>
  <c r="F5034" i="1"/>
  <c r="F5033" i="1"/>
  <c r="F5032" i="1"/>
  <c r="F5031" i="1"/>
  <c r="F5030" i="1"/>
  <c r="F5029" i="1"/>
  <c r="F5028" i="1"/>
  <c r="F5027" i="1"/>
  <c r="F5026" i="1"/>
  <c r="F5025" i="1"/>
  <c r="F5024" i="1"/>
  <c r="F5023" i="1"/>
  <c r="F5022" i="1"/>
  <c r="F5021" i="1"/>
  <c r="F5020" i="1"/>
  <c r="F5019" i="1"/>
  <c r="F5018" i="1"/>
  <c r="F5017" i="1"/>
  <c r="F5016" i="1"/>
  <c r="F5015" i="1"/>
  <c r="F5014" i="1"/>
  <c r="F5013" i="1"/>
  <c r="F5012" i="1"/>
  <c r="F5011" i="1"/>
  <c r="F5010" i="1"/>
  <c r="F5009" i="1"/>
  <c r="F5008" i="1"/>
  <c r="F5007" i="1"/>
  <c r="F5006" i="1"/>
  <c r="F5005" i="1"/>
  <c r="F5004" i="1"/>
  <c r="F5003" i="1"/>
  <c r="F5002" i="1"/>
  <c r="F5001" i="1"/>
  <c r="F5000" i="1"/>
  <c r="F4999" i="1"/>
  <c r="F4998" i="1"/>
  <c r="F4997" i="1"/>
  <c r="F4996" i="1"/>
  <c r="F4995" i="1"/>
  <c r="F4994" i="1"/>
  <c r="F4993" i="1"/>
  <c r="F4992" i="1"/>
  <c r="F4991" i="1"/>
  <c r="F4990" i="1"/>
  <c r="F4989" i="1"/>
  <c r="F4988" i="1"/>
  <c r="F4987" i="1"/>
  <c r="F4986" i="1"/>
  <c r="F4985" i="1"/>
  <c r="F4984" i="1"/>
  <c r="F4983" i="1"/>
  <c r="F4982" i="1"/>
  <c r="F4981" i="1"/>
  <c r="F4980" i="1"/>
  <c r="F4979" i="1"/>
  <c r="F4978" i="1"/>
  <c r="F4977" i="1"/>
  <c r="F4976" i="1"/>
  <c r="F4975" i="1"/>
  <c r="F4974" i="1"/>
  <c r="F4973" i="1"/>
  <c r="F4972" i="1"/>
  <c r="F4971" i="1"/>
  <c r="F4970" i="1"/>
  <c r="F4969" i="1"/>
  <c r="F4968" i="1"/>
  <c r="F4967" i="1"/>
  <c r="F4966" i="1"/>
  <c r="F4965" i="1"/>
  <c r="F4964" i="1"/>
  <c r="F4963" i="1"/>
  <c r="F4962" i="1"/>
  <c r="F4961" i="1"/>
  <c r="F4960" i="1"/>
  <c r="F4959" i="1"/>
  <c r="F4958" i="1"/>
  <c r="F4957" i="1"/>
  <c r="F4956" i="1"/>
  <c r="F4955" i="1"/>
  <c r="F4954" i="1"/>
  <c r="F4953" i="1"/>
  <c r="F4952" i="1"/>
  <c r="F4951" i="1"/>
  <c r="F4950" i="1"/>
  <c r="F4949" i="1"/>
  <c r="F4948" i="1"/>
  <c r="F4947" i="1"/>
  <c r="F4946" i="1"/>
  <c r="F4945" i="1"/>
  <c r="F4944" i="1"/>
  <c r="F4943" i="1"/>
  <c r="F4942" i="1"/>
  <c r="F4941" i="1"/>
  <c r="F4940" i="1"/>
  <c r="F4939" i="1"/>
  <c r="F4938" i="1"/>
  <c r="F4937" i="1"/>
  <c r="F4936" i="1"/>
  <c r="F4935" i="1"/>
  <c r="F4934" i="1"/>
  <c r="F4933" i="1"/>
  <c r="F4932" i="1"/>
  <c r="F4931" i="1"/>
  <c r="F4930" i="1"/>
  <c r="F4929" i="1"/>
  <c r="F4928" i="1"/>
  <c r="F4927" i="1"/>
  <c r="F4926" i="1"/>
  <c r="F4925" i="1"/>
  <c r="F4924" i="1"/>
  <c r="F4923" i="1"/>
  <c r="F4922" i="1"/>
  <c r="F4921" i="1"/>
  <c r="F4920" i="1"/>
  <c r="F4919" i="1"/>
  <c r="F4918" i="1"/>
  <c r="F4917" i="1"/>
  <c r="F4916" i="1"/>
  <c r="F4915" i="1"/>
  <c r="F4914" i="1"/>
  <c r="F4913" i="1"/>
  <c r="F4912" i="1"/>
  <c r="F4911" i="1"/>
  <c r="F4910" i="1"/>
  <c r="F4909" i="1"/>
  <c r="F4908" i="1"/>
  <c r="F4907" i="1"/>
  <c r="F4906" i="1"/>
  <c r="F4905" i="1"/>
  <c r="F4904" i="1"/>
  <c r="F4903" i="1"/>
  <c r="F4902" i="1"/>
  <c r="F4901" i="1"/>
  <c r="F4900" i="1"/>
  <c r="F4899" i="1"/>
  <c r="F4898" i="1"/>
  <c r="F4897" i="1"/>
  <c r="F4896" i="1"/>
  <c r="F4895" i="1"/>
  <c r="F4894" i="1"/>
  <c r="F4893" i="1"/>
  <c r="F4892" i="1"/>
  <c r="F4891" i="1"/>
  <c r="F4890" i="1"/>
  <c r="F4889" i="1"/>
  <c r="F4888" i="1"/>
  <c r="F4887" i="1"/>
  <c r="F4886" i="1"/>
  <c r="F4885" i="1"/>
  <c r="F4884" i="1"/>
  <c r="F4883" i="1"/>
  <c r="F4882" i="1"/>
  <c r="F4881" i="1"/>
  <c r="F4880" i="1"/>
  <c r="F4879" i="1"/>
  <c r="F4878" i="1"/>
  <c r="F4877" i="1"/>
  <c r="F4876" i="1"/>
  <c r="F4875" i="1"/>
  <c r="F4874" i="1"/>
  <c r="F4873" i="1"/>
  <c r="F4872" i="1"/>
  <c r="F4871" i="1"/>
  <c r="F4870" i="1"/>
  <c r="F4869" i="1"/>
  <c r="F4868" i="1"/>
  <c r="F4867" i="1"/>
  <c r="F4866" i="1"/>
  <c r="F4865" i="1"/>
  <c r="F4864" i="1"/>
  <c r="F4863" i="1"/>
  <c r="F4862" i="1"/>
  <c r="F4861" i="1"/>
  <c r="F4860" i="1"/>
  <c r="F4859" i="1"/>
  <c r="F4858" i="1"/>
  <c r="F4857" i="1"/>
  <c r="F4856" i="1"/>
  <c r="F4855" i="1"/>
  <c r="F4854" i="1"/>
  <c r="F4853" i="1"/>
  <c r="F4852" i="1"/>
  <c r="F4851" i="1"/>
  <c r="F4850" i="1"/>
  <c r="F4849" i="1"/>
  <c r="F4848" i="1"/>
  <c r="F4847" i="1"/>
  <c r="F4846" i="1"/>
  <c r="F4845" i="1"/>
  <c r="F4844" i="1"/>
  <c r="F4843" i="1"/>
  <c r="F4842" i="1"/>
  <c r="F4841" i="1"/>
  <c r="F4840" i="1"/>
  <c r="F4839" i="1"/>
  <c r="F4838" i="1"/>
  <c r="F4837" i="1"/>
  <c r="F4836" i="1"/>
  <c r="F4835" i="1"/>
  <c r="F4834" i="1"/>
  <c r="F4833" i="1"/>
  <c r="F4832" i="1"/>
  <c r="F4831" i="1"/>
  <c r="F4830" i="1"/>
  <c r="F4829" i="1"/>
  <c r="F4828" i="1"/>
  <c r="F4827" i="1"/>
  <c r="F4826" i="1"/>
  <c r="F4825" i="1"/>
  <c r="F4824" i="1"/>
  <c r="F4823" i="1"/>
  <c r="F4822" i="1"/>
  <c r="F4821" i="1"/>
  <c r="F4820" i="1"/>
  <c r="F4819" i="1"/>
  <c r="F4818" i="1"/>
  <c r="F4817" i="1"/>
  <c r="F4816" i="1"/>
  <c r="F4815" i="1"/>
  <c r="F4814" i="1"/>
  <c r="F4813" i="1"/>
  <c r="F4812" i="1"/>
  <c r="F4811" i="1"/>
  <c r="F4810" i="1"/>
  <c r="F4809" i="1"/>
  <c r="F4808" i="1"/>
  <c r="F4807" i="1"/>
  <c r="F4806" i="1"/>
  <c r="F4805" i="1"/>
  <c r="F4804" i="1"/>
  <c r="F4803" i="1"/>
  <c r="F4802" i="1"/>
  <c r="F4801" i="1"/>
  <c r="F4800" i="1"/>
  <c r="F4799" i="1"/>
  <c r="F4798" i="1"/>
  <c r="F4797" i="1"/>
  <c r="F4796" i="1"/>
  <c r="F4795" i="1"/>
  <c r="F4794" i="1"/>
  <c r="F4793" i="1"/>
  <c r="F4792" i="1"/>
  <c r="F4791" i="1"/>
  <c r="F4790" i="1"/>
  <c r="F4789" i="1"/>
  <c r="F4788" i="1"/>
  <c r="F4787" i="1"/>
  <c r="F4786" i="1"/>
  <c r="F4785" i="1"/>
  <c r="F4784" i="1"/>
  <c r="F4783" i="1"/>
  <c r="F4782" i="1"/>
  <c r="F4781" i="1"/>
  <c r="F4780" i="1"/>
  <c r="F4779" i="1"/>
  <c r="F4778" i="1"/>
  <c r="F4777" i="1"/>
  <c r="F4776" i="1"/>
  <c r="F4775" i="1"/>
  <c r="F4774" i="1"/>
  <c r="F4773" i="1"/>
  <c r="F4772" i="1"/>
  <c r="F4771" i="1"/>
  <c r="F4770" i="1"/>
  <c r="F4769" i="1"/>
  <c r="F4768" i="1"/>
  <c r="F4767" i="1"/>
  <c r="F4766" i="1"/>
  <c r="F4765" i="1"/>
  <c r="F4764" i="1"/>
  <c r="F4763" i="1"/>
  <c r="F4762" i="1"/>
  <c r="F4761" i="1"/>
  <c r="F4760" i="1"/>
  <c r="F4759" i="1"/>
  <c r="F4758" i="1"/>
  <c r="F4757" i="1"/>
  <c r="F4756" i="1"/>
  <c r="F4755" i="1"/>
  <c r="F4754" i="1"/>
  <c r="F4753" i="1"/>
  <c r="F4752" i="1"/>
  <c r="F4751" i="1"/>
  <c r="F4750" i="1"/>
  <c r="F4749" i="1"/>
  <c r="F4748" i="1"/>
  <c r="F4747" i="1"/>
  <c r="F4746" i="1"/>
  <c r="F4745" i="1"/>
  <c r="F4744" i="1"/>
  <c r="F4743" i="1"/>
  <c r="F4742" i="1"/>
  <c r="F4741" i="1"/>
  <c r="F4740" i="1"/>
  <c r="F4739" i="1"/>
  <c r="F4738" i="1"/>
  <c r="F4737" i="1"/>
  <c r="F4736" i="1"/>
  <c r="F4735" i="1"/>
  <c r="F4734" i="1"/>
  <c r="F4733" i="1"/>
  <c r="F4732" i="1"/>
  <c r="F4731" i="1"/>
  <c r="F4730" i="1"/>
  <c r="F4729" i="1"/>
  <c r="F4728" i="1"/>
  <c r="F4727" i="1"/>
  <c r="F4726" i="1"/>
  <c r="F4725" i="1"/>
  <c r="F4724" i="1"/>
  <c r="F4723" i="1"/>
  <c r="F4722" i="1"/>
  <c r="F4721" i="1"/>
  <c r="F4720" i="1"/>
  <c r="F4719" i="1"/>
  <c r="F4718" i="1"/>
  <c r="F4717" i="1"/>
  <c r="F4716" i="1"/>
  <c r="F4715" i="1"/>
  <c r="F4714" i="1"/>
  <c r="F4713" i="1"/>
  <c r="F4712" i="1"/>
  <c r="F4711" i="1"/>
  <c r="F4710" i="1"/>
  <c r="F4709" i="1"/>
  <c r="F4708" i="1"/>
  <c r="F4707" i="1"/>
  <c r="F4706" i="1"/>
  <c r="F4705" i="1"/>
  <c r="F4704" i="1"/>
  <c r="F4703" i="1"/>
  <c r="F4702" i="1"/>
  <c r="F4701" i="1"/>
  <c r="F4700" i="1"/>
  <c r="F4699" i="1"/>
  <c r="F4698" i="1"/>
  <c r="F4697" i="1"/>
  <c r="F4696" i="1"/>
  <c r="F4695" i="1"/>
  <c r="F4694" i="1"/>
  <c r="F4693" i="1"/>
  <c r="F4692" i="1"/>
  <c r="F4691" i="1"/>
  <c r="F4690" i="1"/>
  <c r="F4689" i="1"/>
  <c r="F4688" i="1"/>
  <c r="F4687" i="1"/>
  <c r="F4686" i="1"/>
  <c r="F4685" i="1"/>
  <c r="F4684" i="1"/>
  <c r="F4683" i="1"/>
  <c r="F4682" i="1"/>
  <c r="F4681" i="1"/>
  <c r="F4680" i="1"/>
  <c r="F4679" i="1"/>
  <c r="F4678" i="1"/>
  <c r="F4677" i="1"/>
  <c r="F4676" i="1"/>
  <c r="F4675" i="1"/>
  <c r="F4674" i="1"/>
  <c r="F4673" i="1"/>
  <c r="F4672" i="1"/>
  <c r="F4671" i="1"/>
  <c r="F4670" i="1"/>
  <c r="F4669" i="1"/>
  <c r="F4668" i="1"/>
  <c r="F4667" i="1"/>
  <c r="F4666" i="1"/>
  <c r="F4665" i="1"/>
  <c r="F4664" i="1"/>
  <c r="F4663" i="1"/>
  <c r="F4662" i="1"/>
  <c r="F4661" i="1"/>
  <c r="F4660" i="1"/>
  <c r="F4659" i="1"/>
  <c r="F4658" i="1"/>
  <c r="F4657" i="1"/>
  <c r="F4656" i="1"/>
  <c r="F4655" i="1"/>
  <c r="F4654" i="1"/>
  <c r="F4653" i="1"/>
  <c r="F4652" i="1"/>
  <c r="F4651" i="1"/>
  <c r="F4650" i="1"/>
  <c r="F4649" i="1"/>
  <c r="F4648" i="1"/>
  <c r="F4647" i="1"/>
  <c r="F4646" i="1"/>
  <c r="F4645" i="1"/>
  <c r="F4644" i="1"/>
  <c r="F4643" i="1"/>
  <c r="F4642" i="1"/>
  <c r="F4641" i="1"/>
  <c r="F4640" i="1"/>
  <c r="F4639" i="1"/>
  <c r="F4638" i="1"/>
  <c r="F4637" i="1"/>
  <c r="F4636" i="1"/>
  <c r="F4635" i="1"/>
  <c r="F4634" i="1"/>
  <c r="F4633" i="1"/>
  <c r="F4632" i="1"/>
  <c r="F4631" i="1"/>
  <c r="F4630" i="1"/>
  <c r="F4629" i="1"/>
  <c r="F4628" i="1"/>
  <c r="F4627" i="1"/>
  <c r="F4626" i="1"/>
  <c r="F4625" i="1"/>
  <c r="F4624" i="1"/>
  <c r="F4623" i="1"/>
  <c r="F4622" i="1"/>
  <c r="F4621" i="1"/>
  <c r="F4620" i="1"/>
  <c r="F4619" i="1"/>
  <c r="F4618" i="1"/>
  <c r="F4617" i="1"/>
  <c r="F4616" i="1"/>
  <c r="F4615" i="1"/>
  <c r="F4614" i="1"/>
  <c r="F4613" i="1"/>
  <c r="F4612" i="1"/>
  <c r="F4611" i="1"/>
  <c r="F4610" i="1"/>
  <c r="F4609" i="1"/>
  <c r="F4608" i="1"/>
  <c r="F4607" i="1"/>
  <c r="F4606" i="1"/>
  <c r="F4605" i="1"/>
  <c r="F4604" i="1"/>
  <c r="F4603" i="1"/>
  <c r="F4602" i="1"/>
  <c r="F4601" i="1"/>
  <c r="F4600" i="1"/>
  <c r="F4599" i="1"/>
  <c r="F4598" i="1"/>
  <c r="F4597" i="1"/>
  <c r="F4596" i="1"/>
  <c r="F4595" i="1"/>
  <c r="F4594" i="1"/>
  <c r="F4593" i="1"/>
  <c r="F4592" i="1"/>
  <c r="F4591" i="1"/>
  <c r="F4590" i="1"/>
  <c r="F4589" i="1"/>
  <c r="F4588" i="1"/>
  <c r="F4587" i="1"/>
  <c r="F4586" i="1"/>
  <c r="F4585" i="1"/>
  <c r="F4584" i="1"/>
  <c r="F4583" i="1"/>
  <c r="F4582" i="1"/>
  <c r="F4581" i="1"/>
  <c r="F4580" i="1"/>
  <c r="F4579" i="1"/>
  <c r="F4578" i="1"/>
  <c r="F4577" i="1"/>
  <c r="F4576" i="1"/>
  <c r="F4575" i="1"/>
  <c r="F4574" i="1"/>
  <c r="F4573" i="1"/>
  <c r="F4572" i="1"/>
  <c r="F4571" i="1"/>
  <c r="F4570" i="1"/>
  <c r="F4569" i="1"/>
  <c r="F4568" i="1"/>
  <c r="F4567" i="1"/>
  <c r="F4566" i="1"/>
  <c r="F4565" i="1"/>
  <c r="F4564" i="1"/>
  <c r="F4563" i="1"/>
  <c r="F4562" i="1"/>
  <c r="F4561" i="1"/>
  <c r="F4560" i="1"/>
  <c r="F4559" i="1"/>
  <c r="F4558" i="1"/>
  <c r="F4557" i="1"/>
  <c r="F4556" i="1"/>
  <c r="F4555" i="1"/>
  <c r="F4554" i="1"/>
  <c r="F4553" i="1"/>
  <c r="F4552" i="1"/>
  <c r="F4551" i="1"/>
  <c r="F4550" i="1"/>
  <c r="F4549" i="1"/>
  <c r="F4548" i="1"/>
  <c r="F4547" i="1"/>
  <c r="F4546" i="1"/>
  <c r="F4545" i="1"/>
  <c r="F4544" i="1"/>
  <c r="F4543" i="1"/>
  <c r="F4542" i="1"/>
  <c r="F4541" i="1"/>
  <c r="F4540" i="1"/>
  <c r="F4539" i="1"/>
  <c r="F4538" i="1"/>
  <c r="F4537" i="1"/>
  <c r="F4536" i="1"/>
  <c r="F4535" i="1"/>
  <c r="F4534" i="1"/>
  <c r="F4533" i="1"/>
  <c r="F4532" i="1"/>
  <c r="F4531" i="1"/>
  <c r="F4530" i="1"/>
  <c r="F4529" i="1"/>
  <c r="F4528" i="1"/>
  <c r="F4527" i="1"/>
  <c r="F4526" i="1"/>
  <c r="F4525" i="1"/>
  <c r="F4524" i="1"/>
  <c r="F4523" i="1"/>
  <c r="F4522" i="1"/>
  <c r="F4521" i="1"/>
  <c r="F4520" i="1"/>
  <c r="F4519" i="1"/>
  <c r="F4518" i="1"/>
  <c r="F4517" i="1"/>
  <c r="F4516" i="1"/>
  <c r="F4515" i="1"/>
  <c r="F4514" i="1"/>
  <c r="F4513" i="1"/>
  <c r="F4512" i="1"/>
  <c r="F4511" i="1"/>
  <c r="F4510" i="1"/>
  <c r="F4509" i="1"/>
  <c r="F4508" i="1"/>
  <c r="F4507" i="1"/>
  <c r="F4506" i="1"/>
  <c r="F4505" i="1"/>
  <c r="F4504" i="1"/>
  <c r="F4503" i="1"/>
  <c r="F4502" i="1"/>
  <c r="F4501" i="1"/>
  <c r="F4500" i="1"/>
  <c r="F4499" i="1"/>
  <c r="F4498" i="1"/>
  <c r="F4497" i="1"/>
  <c r="F4496" i="1"/>
  <c r="F4495" i="1"/>
  <c r="F4494" i="1"/>
  <c r="F4493" i="1"/>
  <c r="F4492" i="1"/>
  <c r="F4491" i="1"/>
  <c r="F4490" i="1"/>
  <c r="F4489" i="1"/>
  <c r="F4488" i="1"/>
  <c r="F4487" i="1"/>
  <c r="F4486" i="1"/>
  <c r="F4485" i="1"/>
  <c r="F4484" i="1"/>
  <c r="F4483" i="1"/>
  <c r="F4482" i="1"/>
  <c r="F4481" i="1"/>
  <c r="F4480" i="1"/>
  <c r="F4479" i="1"/>
  <c r="F4478" i="1"/>
  <c r="F4477" i="1"/>
  <c r="F4476" i="1"/>
  <c r="F4475" i="1"/>
  <c r="F4474" i="1"/>
  <c r="F4473" i="1"/>
  <c r="F4472" i="1"/>
  <c r="F4471" i="1"/>
  <c r="F4470" i="1"/>
  <c r="F4469" i="1"/>
  <c r="F4468" i="1"/>
  <c r="F4467" i="1"/>
  <c r="F4466" i="1"/>
  <c r="F4465" i="1"/>
  <c r="F4464" i="1"/>
  <c r="F4463" i="1"/>
  <c r="F4462" i="1"/>
  <c r="F4461" i="1"/>
  <c r="F4460" i="1"/>
  <c r="F4459" i="1"/>
  <c r="F4458" i="1"/>
  <c r="F4457" i="1"/>
  <c r="F4456" i="1"/>
  <c r="F4455" i="1"/>
  <c r="F4454" i="1"/>
  <c r="F4453" i="1"/>
  <c r="F4452" i="1"/>
  <c r="F4451" i="1"/>
  <c r="F4450" i="1"/>
  <c r="F4449" i="1"/>
  <c r="F4448" i="1"/>
  <c r="F4447" i="1"/>
  <c r="F4446" i="1"/>
  <c r="F4445" i="1"/>
  <c r="F4444" i="1"/>
  <c r="F4443" i="1"/>
  <c r="F4442" i="1"/>
  <c r="F4441" i="1"/>
  <c r="F4440" i="1"/>
  <c r="F4439" i="1"/>
  <c r="F4438" i="1"/>
  <c r="F4437" i="1"/>
  <c r="F4436" i="1"/>
  <c r="F4435" i="1"/>
  <c r="F4434" i="1"/>
  <c r="F4433" i="1"/>
  <c r="F4432" i="1"/>
  <c r="F4431" i="1"/>
  <c r="F4430" i="1"/>
  <c r="F4429" i="1"/>
  <c r="F4428" i="1"/>
  <c r="F4427" i="1"/>
  <c r="F4426" i="1"/>
  <c r="F4425" i="1"/>
  <c r="F4424" i="1"/>
  <c r="F4423" i="1"/>
  <c r="F4422" i="1"/>
  <c r="F4421" i="1"/>
  <c r="F4420" i="1"/>
  <c r="F4419" i="1"/>
  <c r="F4418" i="1"/>
  <c r="F4417" i="1"/>
  <c r="F4416" i="1"/>
  <c r="F4415" i="1"/>
  <c r="F4414" i="1"/>
  <c r="F4413" i="1"/>
  <c r="F4412" i="1"/>
  <c r="F4411" i="1"/>
  <c r="F4410" i="1"/>
  <c r="F4409" i="1"/>
  <c r="F4408" i="1"/>
  <c r="F4407" i="1"/>
  <c r="F4406" i="1"/>
  <c r="F4405" i="1"/>
  <c r="F4404" i="1"/>
  <c r="F4403" i="1"/>
  <c r="F4402" i="1"/>
  <c r="F4401" i="1"/>
  <c r="F4400" i="1"/>
  <c r="F4399" i="1"/>
  <c r="F4398" i="1"/>
  <c r="F4397" i="1"/>
  <c r="F4396" i="1"/>
  <c r="F4395" i="1"/>
  <c r="F4394" i="1"/>
  <c r="F4393" i="1"/>
  <c r="F4392" i="1"/>
  <c r="F4391" i="1"/>
  <c r="F4390" i="1"/>
  <c r="F4389" i="1"/>
  <c r="F4388" i="1"/>
  <c r="F4387" i="1"/>
  <c r="F4386" i="1"/>
  <c r="F4385" i="1"/>
  <c r="F4384" i="1"/>
  <c r="F4383" i="1"/>
  <c r="F4382" i="1"/>
  <c r="F4381" i="1"/>
  <c r="F4380" i="1"/>
  <c r="F4379" i="1"/>
  <c r="F4378" i="1"/>
  <c r="F4377" i="1"/>
  <c r="F4376" i="1"/>
  <c r="F4375" i="1"/>
  <c r="F4374" i="1"/>
  <c r="F4373" i="1"/>
  <c r="F4372" i="1"/>
  <c r="F4371" i="1"/>
  <c r="F4370" i="1"/>
  <c r="F4369" i="1"/>
  <c r="F4368" i="1"/>
  <c r="F4367" i="1"/>
  <c r="F4366" i="1"/>
  <c r="F4365" i="1"/>
  <c r="F4364" i="1"/>
  <c r="F4363" i="1"/>
  <c r="F4362" i="1"/>
  <c r="F4361" i="1"/>
  <c r="F4360" i="1"/>
  <c r="F4359" i="1"/>
  <c r="F4358" i="1"/>
  <c r="F4357" i="1"/>
  <c r="F4356" i="1"/>
  <c r="F4355" i="1"/>
  <c r="F4354" i="1"/>
  <c r="F4353" i="1"/>
  <c r="F4352" i="1"/>
  <c r="F4351" i="1"/>
  <c r="F4350" i="1"/>
  <c r="F4349" i="1"/>
  <c r="F4348" i="1"/>
  <c r="F4347" i="1"/>
  <c r="F4346" i="1"/>
  <c r="F4345" i="1"/>
  <c r="F4344" i="1"/>
  <c r="F4343" i="1"/>
  <c r="F4342" i="1"/>
  <c r="F4341" i="1"/>
  <c r="F4340" i="1"/>
  <c r="F4339" i="1"/>
  <c r="F4338" i="1"/>
  <c r="F4337" i="1"/>
  <c r="F4336" i="1"/>
  <c r="F4335" i="1"/>
  <c r="F4334" i="1"/>
  <c r="F4333" i="1"/>
  <c r="F4332" i="1"/>
  <c r="F4331" i="1"/>
  <c r="F4330" i="1"/>
  <c r="F4329" i="1"/>
  <c r="F4328" i="1"/>
  <c r="F4327" i="1"/>
  <c r="F4326" i="1"/>
  <c r="F4325" i="1"/>
  <c r="F4324" i="1"/>
  <c r="F4323" i="1"/>
  <c r="F4322" i="1"/>
  <c r="F4321" i="1"/>
  <c r="F4320" i="1"/>
  <c r="F4319" i="1"/>
  <c r="F4318" i="1"/>
  <c r="F4317" i="1"/>
  <c r="F4316" i="1"/>
  <c r="F4315" i="1"/>
  <c r="F4314" i="1"/>
  <c r="F4313" i="1"/>
  <c r="F4312" i="1"/>
  <c r="F4311" i="1"/>
  <c r="F4310" i="1"/>
  <c r="F4309" i="1"/>
  <c r="F4308" i="1"/>
  <c r="F4307" i="1"/>
  <c r="F4306" i="1"/>
  <c r="F4305" i="1"/>
  <c r="F4304" i="1"/>
  <c r="F4303" i="1"/>
  <c r="F4302" i="1"/>
  <c r="F4301" i="1"/>
  <c r="F4300" i="1"/>
  <c r="F4299" i="1"/>
  <c r="F4298" i="1"/>
  <c r="F4297" i="1"/>
  <c r="F4296" i="1"/>
  <c r="F4295" i="1"/>
  <c r="F4294" i="1"/>
  <c r="F4293" i="1"/>
  <c r="F4292" i="1"/>
  <c r="F4291" i="1"/>
  <c r="F4290" i="1"/>
  <c r="F4289" i="1"/>
  <c r="F4288" i="1"/>
  <c r="F4287" i="1"/>
  <c r="F4286" i="1"/>
  <c r="F4285" i="1"/>
  <c r="F4284" i="1"/>
  <c r="F4283" i="1"/>
  <c r="F4282" i="1"/>
  <c r="F4281" i="1"/>
  <c r="F4280" i="1"/>
  <c r="F4279" i="1"/>
  <c r="F4278" i="1"/>
  <c r="F4277" i="1"/>
  <c r="F4276" i="1"/>
  <c r="F4275" i="1"/>
  <c r="F4274" i="1"/>
  <c r="F4273" i="1"/>
  <c r="F4272" i="1"/>
  <c r="F4271" i="1"/>
  <c r="F4270" i="1"/>
  <c r="F4269" i="1"/>
  <c r="F4268" i="1"/>
  <c r="F4267" i="1"/>
  <c r="F4266" i="1"/>
  <c r="F4265" i="1"/>
  <c r="F4264" i="1"/>
  <c r="F4263" i="1"/>
  <c r="F4262" i="1"/>
  <c r="F4261" i="1"/>
  <c r="F4260" i="1"/>
  <c r="F4259" i="1"/>
  <c r="F4258" i="1"/>
  <c r="F4257" i="1"/>
  <c r="F4256" i="1"/>
  <c r="F4255" i="1"/>
  <c r="F4254" i="1"/>
  <c r="F4253" i="1"/>
  <c r="F4252" i="1"/>
  <c r="F4251" i="1"/>
  <c r="F4250" i="1"/>
  <c r="F4249" i="1"/>
  <c r="F4248" i="1"/>
  <c r="F4247" i="1"/>
  <c r="F4246" i="1"/>
  <c r="F4245" i="1"/>
  <c r="F4244" i="1"/>
  <c r="F4243" i="1"/>
  <c r="F4242" i="1"/>
  <c r="F4241" i="1"/>
  <c r="F4240" i="1"/>
  <c r="F4239" i="1"/>
  <c r="F4238" i="1"/>
  <c r="F4237" i="1"/>
  <c r="F4236" i="1"/>
  <c r="F4235" i="1"/>
  <c r="F4234" i="1"/>
  <c r="F4233" i="1"/>
  <c r="F4232" i="1"/>
  <c r="F4231" i="1"/>
  <c r="F4230" i="1"/>
  <c r="F4229" i="1"/>
  <c r="F4228" i="1"/>
  <c r="F4227" i="1"/>
  <c r="F4226" i="1"/>
  <c r="F4225" i="1"/>
  <c r="F4224" i="1"/>
  <c r="F4223" i="1"/>
  <c r="F4222" i="1"/>
  <c r="F4221" i="1"/>
  <c r="F4220" i="1"/>
  <c r="F4219" i="1"/>
  <c r="F4218" i="1"/>
  <c r="F4217" i="1"/>
  <c r="F4216" i="1"/>
  <c r="F4215" i="1"/>
  <c r="F4214" i="1"/>
  <c r="F4213" i="1"/>
  <c r="F4212" i="1"/>
  <c r="F4211" i="1"/>
  <c r="F4210" i="1"/>
  <c r="F4209" i="1"/>
  <c r="F4208" i="1"/>
  <c r="F4207" i="1"/>
  <c r="F4206" i="1"/>
  <c r="F4205" i="1"/>
  <c r="F4204" i="1"/>
  <c r="F4203" i="1"/>
  <c r="F4202" i="1"/>
  <c r="F4201" i="1"/>
  <c r="F4200" i="1"/>
  <c r="F4199" i="1"/>
  <c r="F4198" i="1"/>
  <c r="F4197" i="1"/>
  <c r="F4196" i="1"/>
  <c r="F4195" i="1"/>
  <c r="F4194" i="1"/>
  <c r="F4193" i="1"/>
  <c r="F4192" i="1"/>
  <c r="F4191" i="1"/>
  <c r="F4190" i="1"/>
  <c r="F4189" i="1"/>
  <c r="F4188" i="1"/>
  <c r="F4187" i="1"/>
  <c r="F4186" i="1"/>
  <c r="F4185" i="1"/>
  <c r="F4184" i="1"/>
  <c r="F4183" i="1"/>
  <c r="F4182" i="1"/>
  <c r="F4181" i="1"/>
  <c r="F4180" i="1"/>
  <c r="F4179" i="1"/>
  <c r="F4178" i="1"/>
  <c r="F4177" i="1"/>
  <c r="F4176" i="1"/>
  <c r="F4175" i="1"/>
  <c r="F4174" i="1"/>
  <c r="F4173" i="1"/>
  <c r="F4172" i="1"/>
  <c r="F4171" i="1"/>
  <c r="F4170" i="1"/>
  <c r="F4169" i="1"/>
  <c r="F4168" i="1"/>
  <c r="F4167" i="1"/>
  <c r="F4166" i="1"/>
  <c r="F4165" i="1"/>
  <c r="F4164" i="1"/>
  <c r="F4163" i="1"/>
  <c r="F4162" i="1"/>
  <c r="F4161" i="1"/>
  <c r="F4160" i="1"/>
  <c r="F4159" i="1"/>
  <c r="F4158" i="1"/>
  <c r="F4157" i="1"/>
  <c r="F4156" i="1"/>
  <c r="F4155" i="1"/>
  <c r="F4154" i="1"/>
  <c r="F4153" i="1"/>
  <c r="F4152" i="1"/>
  <c r="F4151" i="1"/>
  <c r="F4150" i="1"/>
  <c r="F4149" i="1"/>
  <c r="F4148" i="1"/>
  <c r="F4147" i="1"/>
  <c r="F4146" i="1"/>
  <c r="F4145" i="1"/>
  <c r="F4144" i="1"/>
  <c r="F4143" i="1"/>
  <c r="F4142" i="1"/>
  <c r="F4141" i="1"/>
  <c r="F4140" i="1"/>
  <c r="F4139" i="1"/>
  <c r="F4138" i="1"/>
  <c r="F4137" i="1"/>
  <c r="F4136" i="1"/>
  <c r="F4135" i="1"/>
  <c r="F4134" i="1"/>
  <c r="F4133" i="1"/>
  <c r="F4132" i="1"/>
  <c r="F4131" i="1"/>
  <c r="F4130" i="1"/>
  <c r="F4129" i="1"/>
  <c r="F4128" i="1"/>
  <c r="F4127" i="1"/>
  <c r="F4126" i="1"/>
  <c r="F4125" i="1"/>
  <c r="F4124" i="1"/>
  <c r="F4123" i="1"/>
  <c r="F4122" i="1"/>
  <c r="F4121" i="1"/>
  <c r="F4120" i="1"/>
  <c r="F4119" i="1"/>
  <c r="F4118" i="1"/>
  <c r="F4117" i="1"/>
  <c r="F4116" i="1"/>
  <c r="F4115" i="1"/>
  <c r="F4114" i="1"/>
  <c r="F4113" i="1"/>
  <c r="F4112" i="1"/>
  <c r="F4111" i="1"/>
  <c r="F4110" i="1"/>
  <c r="F4109" i="1"/>
  <c r="F4108" i="1"/>
  <c r="F4107" i="1"/>
  <c r="F4106" i="1"/>
  <c r="F4105" i="1"/>
  <c r="F4104" i="1"/>
  <c r="F4103" i="1"/>
  <c r="F4102" i="1"/>
  <c r="F4101" i="1"/>
  <c r="F4100" i="1"/>
  <c r="F4099" i="1"/>
  <c r="F4098" i="1"/>
  <c r="F4097" i="1"/>
  <c r="F4096" i="1"/>
  <c r="F4095" i="1"/>
  <c r="F4094" i="1"/>
  <c r="F4093" i="1"/>
  <c r="F4092" i="1"/>
  <c r="F4091" i="1"/>
  <c r="F4090" i="1"/>
  <c r="F4089" i="1"/>
  <c r="F4088" i="1"/>
  <c r="F4087" i="1"/>
  <c r="F4086" i="1"/>
  <c r="F4085" i="1"/>
  <c r="F4084" i="1"/>
  <c r="F4083" i="1"/>
  <c r="F4082" i="1"/>
  <c r="F4081" i="1"/>
  <c r="F4080" i="1"/>
  <c r="F4079" i="1"/>
  <c r="F4078" i="1"/>
  <c r="F4077" i="1"/>
  <c r="F4076" i="1"/>
  <c r="F4075" i="1"/>
  <c r="F4074" i="1"/>
  <c r="F4073" i="1"/>
  <c r="F4072" i="1"/>
  <c r="F4071" i="1"/>
  <c r="F4070" i="1"/>
  <c r="F4069" i="1"/>
  <c r="F4068" i="1"/>
  <c r="F4067" i="1"/>
  <c r="F4066" i="1"/>
  <c r="F4065" i="1"/>
  <c r="F4064" i="1"/>
  <c r="F4063" i="1"/>
  <c r="F4062" i="1"/>
  <c r="F4061" i="1"/>
  <c r="F4060" i="1"/>
  <c r="F4059" i="1"/>
  <c r="F4058" i="1"/>
  <c r="F4057" i="1"/>
  <c r="F4056" i="1"/>
  <c r="F4055" i="1"/>
  <c r="F4054" i="1"/>
  <c r="F4053" i="1"/>
  <c r="F4052" i="1"/>
  <c r="F4051" i="1"/>
  <c r="F4050" i="1"/>
  <c r="F4049" i="1"/>
  <c r="F4048" i="1"/>
  <c r="F4047" i="1"/>
  <c r="F4046" i="1"/>
  <c r="F4045" i="1"/>
  <c r="F4044" i="1"/>
  <c r="F4043" i="1"/>
  <c r="F4042" i="1"/>
  <c r="F4041" i="1"/>
  <c r="F4040" i="1"/>
  <c r="F4039" i="1"/>
  <c r="F4038" i="1"/>
  <c r="F4037" i="1"/>
  <c r="F4036" i="1"/>
  <c r="F4035" i="1"/>
  <c r="F4034" i="1"/>
  <c r="F4033" i="1"/>
  <c r="F4032" i="1"/>
  <c r="F4031" i="1"/>
  <c r="F4030" i="1"/>
  <c r="F4029" i="1"/>
  <c r="F4028" i="1"/>
  <c r="F4027" i="1"/>
  <c r="F4026" i="1"/>
  <c r="F4025" i="1"/>
  <c r="F4024" i="1"/>
  <c r="F4023" i="1"/>
  <c r="F4022" i="1"/>
  <c r="F4021" i="1"/>
  <c r="F4020" i="1"/>
  <c r="F4019" i="1"/>
  <c r="F4018" i="1"/>
  <c r="F4017" i="1"/>
  <c r="F4016" i="1"/>
  <c r="F4015" i="1"/>
  <c r="F4014" i="1"/>
  <c r="F4013" i="1"/>
  <c r="F4012" i="1"/>
  <c r="F4011" i="1"/>
  <c r="F4010" i="1"/>
  <c r="F4009" i="1"/>
  <c r="F4008" i="1"/>
  <c r="F4007" i="1"/>
  <c r="F4006" i="1"/>
  <c r="F4005" i="1"/>
  <c r="F4004" i="1"/>
  <c r="F4003" i="1"/>
  <c r="F4002" i="1"/>
  <c r="F4001" i="1"/>
  <c r="F4000" i="1"/>
  <c r="F3999" i="1"/>
  <c r="F3998" i="1"/>
  <c r="F3997" i="1"/>
  <c r="F3996" i="1"/>
  <c r="F3995" i="1"/>
  <c r="F3994" i="1"/>
  <c r="F3993" i="1"/>
  <c r="F3992" i="1"/>
  <c r="F3991" i="1"/>
  <c r="F3990" i="1"/>
  <c r="F3989" i="1"/>
  <c r="F3988" i="1"/>
  <c r="F3987" i="1"/>
  <c r="F3986" i="1"/>
  <c r="F3985" i="1"/>
  <c r="F3984" i="1"/>
  <c r="F3983" i="1"/>
  <c r="F3982" i="1"/>
  <c r="F3981" i="1"/>
  <c r="F3980" i="1"/>
  <c r="F3979" i="1"/>
  <c r="F3978" i="1"/>
  <c r="F3977" i="1"/>
  <c r="F3976" i="1"/>
  <c r="F3975" i="1"/>
  <c r="F3974" i="1"/>
  <c r="F3973" i="1"/>
  <c r="F3972" i="1"/>
  <c r="F3971" i="1"/>
  <c r="F3970" i="1"/>
  <c r="F3969" i="1"/>
  <c r="F3968" i="1"/>
  <c r="F3967" i="1"/>
  <c r="F3966" i="1"/>
  <c r="F3965" i="1"/>
  <c r="F3964" i="1"/>
  <c r="F3963" i="1"/>
  <c r="F3962" i="1"/>
  <c r="F3961" i="1"/>
  <c r="F3960" i="1"/>
  <c r="F3959" i="1"/>
  <c r="F3958" i="1"/>
  <c r="F3957" i="1"/>
  <c r="F3956" i="1"/>
  <c r="F3955" i="1"/>
  <c r="F3954" i="1"/>
  <c r="F3953" i="1"/>
  <c r="F3952" i="1"/>
  <c r="F3951" i="1"/>
  <c r="F3950" i="1"/>
  <c r="F3949" i="1"/>
  <c r="F3948" i="1"/>
  <c r="F3947" i="1"/>
  <c r="F3946" i="1"/>
  <c r="F3945" i="1"/>
  <c r="F3944" i="1"/>
  <c r="F3943" i="1"/>
  <c r="F3942" i="1"/>
  <c r="F3941" i="1"/>
  <c r="F3940" i="1"/>
  <c r="F3939" i="1"/>
  <c r="F3938" i="1"/>
  <c r="F3937" i="1"/>
  <c r="F3936" i="1"/>
  <c r="F3935" i="1"/>
  <c r="F3934" i="1"/>
  <c r="F3933" i="1"/>
  <c r="F3932" i="1"/>
  <c r="F3931" i="1"/>
  <c r="F3930" i="1"/>
  <c r="F3929" i="1"/>
  <c r="F3928" i="1"/>
  <c r="F3927" i="1"/>
  <c r="F3926" i="1"/>
  <c r="F3925" i="1"/>
  <c r="F3924" i="1"/>
  <c r="F3923" i="1"/>
  <c r="F3922" i="1"/>
  <c r="F3921" i="1"/>
  <c r="F3920" i="1"/>
  <c r="F3919" i="1"/>
  <c r="F3918" i="1"/>
  <c r="F3917" i="1"/>
  <c r="F3916" i="1"/>
  <c r="F3915" i="1"/>
  <c r="F3914" i="1"/>
  <c r="F3913" i="1"/>
  <c r="F3912" i="1"/>
  <c r="F3911" i="1"/>
  <c r="F3910" i="1"/>
  <c r="F3909" i="1"/>
  <c r="F3908" i="1"/>
  <c r="F3907" i="1"/>
  <c r="F3906" i="1"/>
  <c r="F3905" i="1"/>
  <c r="F3904" i="1"/>
  <c r="F3903" i="1"/>
  <c r="F3902" i="1"/>
  <c r="F3901" i="1"/>
  <c r="F3900" i="1"/>
  <c r="F3899" i="1"/>
  <c r="F3898" i="1"/>
  <c r="F3897" i="1"/>
  <c r="F3896" i="1"/>
  <c r="F3895" i="1"/>
  <c r="F3894" i="1"/>
  <c r="F3893" i="1"/>
  <c r="F3892" i="1"/>
  <c r="F3891" i="1"/>
  <c r="F3890" i="1"/>
  <c r="F3889" i="1"/>
  <c r="F3888" i="1"/>
  <c r="F3887" i="1"/>
  <c r="F3886" i="1"/>
  <c r="F3885" i="1"/>
  <c r="F3884" i="1"/>
  <c r="F3883" i="1"/>
  <c r="F3882" i="1"/>
  <c r="F3881" i="1"/>
  <c r="F3880" i="1"/>
  <c r="F3879" i="1"/>
  <c r="F3878" i="1"/>
  <c r="F3877" i="1"/>
  <c r="F3876" i="1"/>
  <c r="F3875" i="1"/>
  <c r="F3874" i="1"/>
  <c r="F3873" i="1"/>
  <c r="F3872" i="1"/>
  <c r="F3871" i="1"/>
  <c r="F3870" i="1"/>
  <c r="F3869" i="1"/>
  <c r="F3868" i="1"/>
  <c r="F3867" i="1"/>
  <c r="F3866" i="1"/>
  <c r="F3865" i="1"/>
  <c r="F3864" i="1"/>
  <c r="F3863" i="1"/>
  <c r="F3862" i="1"/>
  <c r="F3861" i="1"/>
  <c r="F3860" i="1"/>
  <c r="F3859" i="1"/>
  <c r="F3858" i="1"/>
  <c r="F3857" i="1"/>
  <c r="F3856" i="1"/>
  <c r="F3855" i="1"/>
  <c r="F3854" i="1"/>
  <c r="F3853" i="1"/>
  <c r="F3852" i="1"/>
  <c r="F3851" i="1"/>
  <c r="F3850" i="1"/>
  <c r="F3849" i="1"/>
  <c r="F3848" i="1"/>
  <c r="F3847" i="1"/>
  <c r="F3846" i="1"/>
  <c r="F3845" i="1"/>
  <c r="F3844" i="1"/>
  <c r="F3843" i="1"/>
  <c r="F3842" i="1"/>
  <c r="F3841" i="1"/>
  <c r="F3840" i="1"/>
  <c r="F3839" i="1"/>
  <c r="F3838" i="1"/>
  <c r="F3837" i="1"/>
  <c r="F3836" i="1"/>
  <c r="F3835" i="1"/>
  <c r="F3834" i="1"/>
  <c r="F3833" i="1"/>
  <c r="F3832" i="1"/>
  <c r="F3831" i="1"/>
  <c r="F3830" i="1"/>
  <c r="F3829" i="1"/>
  <c r="F3828" i="1"/>
  <c r="F3827" i="1"/>
  <c r="F3826" i="1"/>
  <c r="F3825" i="1"/>
  <c r="F3824" i="1"/>
  <c r="F3823" i="1"/>
  <c r="F3822" i="1"/>
  <c r="F3821" i="1"/>
  <c r="F3820" i="1"/>
  <c r="F3819" i="1"/>
  <c r="F3818" i="1"/>
  <c r="F3817" i="1"/>
  <c r="F3816" i="1"/>
  <c r="F3815" i="1"/>
  <c r="F3814" i="1"/>
  <c r="F3813" i="1"/>
  <c r="F3812" i="1"/>
  <c r="F3811" i="1"/>
  <c r="F3810" i="1"/>
  <c r="F3809" i="1"/>
  <c r="F3808" i="1"/>
  <c r="F3807" i="1"/>
  <c r="F3806" i="1"/>
  <c r="F3805" i="1"/>
  <c r="F3804" i="1"/>
  <c r="F3803" i="1"/>
  <c r="F3802" i="1"/>
  <c r="F3801" i="1"/>
  <c r="F3800" i="1"/>
  <c r="F3799" i="1"/>
  <c r="F3798" i="1"/>
  <c r="F3797" i="1"/>
  <c r="F3796" i="1"/>
  <c r="F3795" i="1"/>
  <c r="F3794" i="1"/>
  <c r="F3793" i="1"/>
  <c r="F3792" i="1"/>
  <c r="F3791" i="1"/>
  <c r="F3790" i="1"/>
  <c r="F3789" i="1"/>
  <c r="F3788" i="1"/>
  <c r="F3787" i="1"/>
  <c r="F3786" i="1"/>
  <c r="F3785" i="1"/>
  <c r="F3784" i="1"/>
  <c r="F3783" i="1"/>
  <c r="F3782" i="1"/>
  <c r="F3781" i="1"/>
  <c r="F3780" i="1"/>
  <c r="F3779" i="1"/>
  <c r="F3778" i="1"/>
  <c r="F3777" i="1"/>
  <c r="F3776" i="1"/>
  <c r="F3775" i="1"/>
  <c r="F3774" i="1"/>
  <c r="F3773" i="1"/>
  <c r="F3772" i="1"/>
  <c r="F3771" i="1"/>
  <c r="F3770" i="1"/>
  <c r="F3769" i="1"/>
  <c r="F3768" i="1"/>
  <c r="F3767" i="1"/>
  <c r="F3766" i="1"/>
  <c r="F3765" i="1"/>
  <c r="F3764" i="1"/>
  <c r="F3763" i="1"/>
  <c r="F3762" i="1"/>
  <c r="F3761" i="1"/>
  <c r="F3760" i="1"/>
  <c r="F3759" i="1"/>
  <c r="F3758" i="1"/>
  <c r="F3757" i="1"/>
  <c r="F3756" i="1"/>
  <c r="F3755" i="1"/>
  <c r="F3754" i="1"/>
  <c r="F3753" i="1"/>
  <c r="F3752" i="1"/>
  <c r="F3751" i="1"/>
  <c r="F3750" i="1"/>
  <c r="F3749" i="1"/>
  <c r="F3748" i="1"/>
  <c r="F3747" i="1"/>
  <c r="F3746" i="1"/>
  <c r="F3745" i="1"/>
  <c r="F3744" i="1"/>
  <c r="F3743" i="1"/>
  <c r="F3742" i="1"/>
  <c r="F3741" i="1"/>
  <c r="F3740" i="1"/>
  <c r="F3739" i="1"/>
  <c r="F3738" i="1"/>
  <c r="F3737" i="1"/>
  <c r="F3736" i="1"/>
  <c r="F3735" i="1"/>
  <c r="F3734" i="1"/>
  <c r="F3733" i="1"/>
  <c r="F3732" i="1"/>
  <c r="F3731" i="1"/>
  <c r="F3730" i="1"/>
  <c r="F3729" i="1"/>
  <c r="F3728" i="1"/>
  <c r="F3727" i="1"/>
  <c r="F3726" i="1"/>
  <c r="F3725" i="1"/>
  <c r="F3724" i="1"/>
  <c r="F3723" i="1"/>
  <c r="F3722" i="1"/>
  <c r="F3721" i="1"/>
  <c r="F3720" i="1"/>
  <c r="F3719" i="1"/>
  <c r="F3718" i="1"/>
  <c r="F3717" i="1"/>
  <c r="F3716" i="1"/>
  <c r="F3715" i="1"/>
  <c r="F3714" i="1"/>
  <c r="F3713" i="1"/>
  <c r="F3712" i="1"/>
  <c r="F3711" i="1"/>
  <c r="F3710" i="1"/>
  <c r="F3709" i="1"/>
  <c r="F3708" i="1"/>
  <c r="F3707" i="1"/>
  <c r="F3706" i="1"/>
  <c r="F3705" i="1"/>
  <c r="F3704" i="1"/>
  <c r="F3703" i="1"/>
  <c r="F3702" i="1"/>
  <c r="F3701" i="1"/>
  <c r="F3700" i="1"/>
  <c r="F3699" i="1"/>
  <c r="F3698" i="1"/>
  <c r="F3697" i="1"/>
  <c r="F3696" i="1"/>
  <c r="F3695" i="1"/>
  <c r="F3694" i="1"/>
  <c r="F3693" i="1"/>
  <c r="F3692" i="1"/>
  <c r="F3691" i="1"/>
  <c r="F3690" i="1"/>
  <c r="F3689" i="1"/>
  <c r="F3688" i="1"/>
  <c r="F3687" i="1"/>
  <c r="F3686" i="1"/>
  <c r="F3685" i="1"/>
  <c r="F3684" i="1"/>
  <c r="F3683" i="1"/>
  <c r="F3682" i="1"/>
  <c r="F3681" i="1"/>
  <c r="F3680" i="1"/>
  <c r="F3679" i="1"/>
  <c r="F3678" i="1"/>
  <c r="F3677" i="1"/>
  <c r="F3676" i="1"/>
  <c r="F3675" i="1"/>
  <c r="F3674" i="1"/>
  <c r="F3673" i="1"/>
  <c r="F3672" i="1"/>
  <c r="F3671" i="1"/>
  <c r="F3670" i="1"/>
  <c r="F3669" i="1"/>
  <c r="F3668" i="1"/>
  <c r="F3667" i="1"/>
  <c r="F3666" i="1"/>
  <c r="F3665" i="1"/>
  <c r="F3664" i="1"/>
  <c r="F3663" i="1"/>
  <c r="F3662" i="1"/>
  <c r="F3661" i="1"/>
  <c r="F3660" i="1"/>
  <c r="F3659" i="1"/>
  <c r="F3658" i="1"/>
  <c r="F3657" i="1"/>
  <c r="F3656" i="1"/>
  <c r="F3655" i="1"/>
  <c r="F3654" i="1"/>
  <c r="F3653" i="1"/>
  <c r="F3652" i="1"/>
  <c r="F3651" i="1"/>
  <c r="F3650" i="1"/>
  <c r="F3649" i="1"/>
  <c r="F3648" i="1"/>
  <c r="F3647" i="1"/>
  <c r="F3646" i="1"/>
  <c r="F3645" i="1"/>
  <c r="F3644" i="1"/>
  <c r="F3643" i="1"/>
  <c r="F3642" i="1"/>
  <c r="F3641" i="1"/>
  <c r="F3640" i="1"/>
  <c r="F3639" i="1"/>
  <c r="F3638" i="1"/>
  <c r="F3637" i="1"/>
  <c r="F3636" i="1"/>
  <c r="F3635" i="1"/>
  <c r="F3634" i="1"/>
  <c r="F3633" i="1"/>
  <c r="F3632" i="1"/>
  <c r="F3631" i="1"/>
  <c r="F3630" i="1"/>
  <c r="F3629" i="1"/>
  <c r="F3628" i="1"/>
  <c r="F3627" i="1"/>
  <c r="F3626" i="1"/>
  <c r="F3625" i="1"/>
  <c r="F3624" i="1"/>
  <c r="F3623" i="1"/>
  <c r="F3622" i="1"/>
  <c r="F3621" i="1"/>
  <c r="F3620" i="1"/>
  <c r="F3619" i="1"/>
  <c r="F3618" i="1"/>
  <c r="F3617" i="1"/>
  <c r="F3616" i="1"/>
  <c r="F3615" i="1"/>
  <c r="F3614" i="1"/>
  <c r="F3613" i="1"/>
  <c r="F3612" i="1"/>
  <c r="F3611" i="1"/>
  <c r="F3610" i="1"/>
  <c r="F3609" i="1"/>
  <c r="F3608" i="1"/>
  <c r="F3607" i="1"/>
  <c r="F3606" i="1"/>
  <c r="F3605" i="1"/>
  <c r="F3604" i="1"/>
  <c r="F3603" i="1"/>
  <c r="F3602" i="1"/>
  <c r="F3601" i="1"/>
  <c r="F3600" i="1"/>
  <c r="F3599" i="1"/>
  <c r="F3598" i="1"/>
  <c r="F3597" i="1"/>
  <c r="F3596" i="1"/>
  <c r="F3595" i="1"/>
  <c r="F3594" i="1"/>
  <c r="F3593" i="1"/>
  <c r="F3592" i="1"/>
  <c r="F3591" i="1"/>
  <c r="F3590" i="1"/>
  <c r="F3589" i="1"/>
  <c r="F3588" i="1"/>
  <c r="F3587" i="1"/>
  <c r="F3586" i="1"/>
  <c r="F3585" i="1"/>
  <c r="F3584" i="1"/>
  <c r="F3583" i="1"/>
  <c r="F3582" i="1"/>
  <c r="F3581" i="1"/>
  <c r="F3580" i="1"/>
  <c r="F3579" i="1"/>
  <c r="F3578" i="1"/>
  <c r="F3577" i="1"/>
  <c r="F3576" i="1"/>
  <c r="F3575" i="1"/>
  <c r="F3574" i="1"/>
  <c r="F3573" i="1"/>
  <c r="F3572" i="1"/>
  <c r="F3571" i="1"/>
  <c r="F3570" i="1"/>
  <c r="F3569" i="1"/>
  <c r="F3568" i="1"/>
  <c r="F3567" i="1"/>
  <c r="F3566" i="1"/>
  <c r="F3565" i="1"/>
  <c r="F3564" i="1"/>
  <c r="F3563" i="1"/>
  <c r="F3562" i="1"/>
  <c r="F3561" i="1"/>
  <c r="F3560" i="1"/>
  <c r="F3559" i="1"/>
  <c r="F3558" i="1"/>
  <c r="F3557" i="1"/>
  <c r="F3556" i="1"/>
  <c r="F3555" i="1"/>
  <c r="F3554" i="1"/>
  <c r="F3553" i="1"/>
  <c r="F3552" i="1"/>
  <c r="F3551" i="1"/>
  <c r="F3550" i="1"/>
  <c r="F3549" i="1"/>
  <c r="F3548" i="1"/>
  <c r="F3547" i="1"/>
  <c r="F3546" i="1"/>
  <c r="F3545" i="1"/>
  <c r="F3544" i="1"/>
  <c r="F3543" i="1"/>
  <c r="F3542" i="1"/>
  <c r="F3541" i="1"/>
  <c r="F3540" i="1"/>
  <c r="F3539" i="1"/>
  <c r="F3538" i="1"/>
  <c r="F3537" i="1"/>
  <c r="F3536" i="1"/>
  <c r="F3535" i="1"/>
  <c r="F3534" i="1"/>
  <c r="F3533" i="1"/>
  <c r="F3532" i="1"/>
  <c r="F3531" i="1"/>
  <c r="F3530" i="1"/>
  <c r="F3529" i="1"/>
  <c r="F3528" i="1"/>
  <c r="F3527" i="1"/>
  <c r="F3526" i="1"/>
  <c r="F3525" i="1"/>
  <c r="F3524" i="1"/>
  <c r="F3523" i="1"/>
  <c r="F3522" i="1"/>
  <c r="F3521" i="1"/>
  <c r="F3520" i="1"/>
  <c r="F3519" i="1"/>
  <c r="F3518" i="1"/>
  <c r="F3517" i="1"/>
  <c r="F3516" i="1"/>
  <c r="F3515" i="1"/>
  <c r="F3514" i="1"/>
  <c r="F3513" i="1"/>
  <c r="F3512" i="1"/>
  <c r="F3511" i="1"/>
  <c r="F3510" i="1"/>
  <c r="F3509" i="1"/>
  <c r="F3508" i="1"/>
  <c r="F3507" i="1"/>
  <c r="F3506" i="1"/>
  <c r="F3505" i="1"/>
  <c r="F3504" i="1"/>
  <c r="F3503" i="1"/>
  <c r="F3502" i="1"/>
  <c r="F3501" i="1"/>
  <c r="F3500" i="1"/>
  <c r="F3499" i="1"/>
  <c r="F3498" i="1"/>
  <c r="F3497" i="1"/>
  <c r="F3496" i="1"/>
  <c r="F3495" i="1"/>
  <c r="F3494" i="1"/>
  <c r="F3493" i="1"/>
  <c r="F3492" i="1"/>
  <c r="F3491" i="1"/>
  <c r="F3490" i="1"/>
  <c r="F3489" i="1"/>
  <c r="F3488" i="1"/>
  <c r="F3487" i="1"/>
  <c r="F3486" i="1"/>
  <c r="F3485" i="1"/>
  <c r="F3484" i="1"/>
  <c r="F3483" i="1"/>
  <c r="F3482" i="1"/>
  <c r="F3481" i="1"/>
  <c r="F3480" i="1"/>
  <c r="F3479" i="1"/>
  <c r="F3478" i="1"/>
  <c r="F3477" i="1"/>
  <c r="F3476" i="1"/>
  <c r="F3475" i="1"/>
  <c r="F3474" i="1"/>
  <c r="F3473" i="1"/>
  <c r="F3472" i="1"/>
  <c r="F3471" i="1"/>
  <c r="F3470" i="1"/>
  <c r="F3469" i="1"/>
  <c r="F3468" i="1"/>
  <c r="F3467" i="1"/>
  <c r="F3466" i="1"/>
  <c r="F3465" i="1"/>
  <c r="F3464" i="1"/>
  <c r="F3463" i="1"/>
  <c r="F3462" i="1"/>
  <c r="F3461" i="1"/>
  <c r="F3460" i="1"/>
  <c r="F3459" i="1"/>
  <c r="F3458" i="1"/>
  <c r="F3457" i="1"/>
  <c r="F3456" i="1"/>
  <c r="F3455" i="1"/>
  <c r="F3454" i="1"/>
  <c r="F3453" i="1"/>
  <c r="F3452" i="1"/>
  <c r="F3451" i="1"/>
  <c r="F3450" i="1"/>
  <c r="F3449" i="1"/>
  <c r="F3448" i="1"/>
  <c r="F3447" i="1"/>
  <c r="F3446" i="1"/>
  <c r="F3445" i="1"/>
  <c r="F3444" i="1"/>
  <c r="F3443" i="1"/>
  <c r="F3442" i="1"/>
  <c r="F3441" i="1"/>
  <c r="F3440" i="1"/>
  <c r="F3439" i="1"/>
  <c r="F3438" i="1"/>
  <c r="F3437" i="1"/>
  <c r="F3436" i="1"/>
  <c r="F3435" i="1"/>
  <c r="F3434" i="1"/>
  <c r="F3433" i="1"/>
  <c r="F3432" i="1"/>
  <c r="F3431" i="1"/>
  <c r="F3430" i="1"/>
  <c r="F3429" i="1"/>
  <c r="F3428" i="1"/>
  <c r="F3427" i="1"/>
  <c r="F3426" i="1"/>
  <c r="F3425" i="1"/>
  <c r="F3424" i="1"/>
  <c r="F3423" i="1"/>
  <c r="F3422" i="1"/>
  <c r="F3421" i="1"/>
  <c r="F3420" i="1"/>
  <c r="F3419" i="1"/>
  <c r="F3418" i="1"/>
  <c r="F3417" i="1"/>
  <c r="F3416" i="1"/>
  <c r="F3415" i="1"/>
  <c r="F3414" i="1"/>
  <c r="F3413" i="1"/>
  <c r="F3412" i="1"/>
  <c r="F3411" i="1"/>
  <c r="F3410" i="1"/>
  <c r="F3409" i="1"/>
  <c r="F3408" i="1"/>
  <c r="F3407" i="1"/>
  <c r="F3406" i="1"/>
  <c r="F3405" i="1"/>
  <c r="F3404" i="1"/>
  <c r="F3403" i="1"/>
  <c r="F3402" i="1"/>
  <c r="F3401" i="1"/>
  <c r="F3400" i="1"/>
  <c r="F3399" i="1"/>
  <c r="F3398" i="1"/>
  <c r="F3397" i="1"/>
  <c r="F3396" i="1"/>
  <c r="F3395" i="1"/>
  <c r="F3394" i="1"/>
  <c r="F3393" i="1"/>
  <c r="F3392" i="1"/>
  <c r="F3391" i="1"/>
  <c r="F3390" i="1"/>
  <c r="F3389" i="1"/>
  <c r="F3388" i="1"/>
  <c r="F3387" i="1"/>
  <c r="F3386" i="1"/>
  <c r="F3385" i="1"/>
  <c r="F3384" i="1"/>
  <c r="F3383" i="1"/>
  <c r="F3382" i="1"/>
  <c r="F3381" i="1"/>
  <c r="F3380" i="1"/>
  <c r="F3379" i="1"/>
  <c r="F3378" i="1"/>
  <c r="F3377" i="1"/>
  <c r="F3376" i="1"/>
  <c r="F3375" i="1"/>
  <c r="F3374" i="1"/>
  <c r="F3373" i="1"/>
  <c r="F3372" i="1"/>
  <c r="F3371" i="1"/>
  <c r="F3370" i="1"/>
  <c r="F3369" i="1"/>
  <c r="F3368" i="1"/>
  <c r="F3367" i="1"/>
  <c r="F3366" i="1"/>
  <c r="F3365" i="1"/>
  <c r="F3364" i="1"/>
  <c r="F3363" i="1"/>
  <c r="F3362" i="1"/>
  <c r="F3361" i="1"/>
  <c r="F3360" i="1"/>
  <c r="F3359" i="1"/>
  <c r="F3358" i="1"/>
  <c r="F3357" i="1"/>
  <c r="F3356" i="1"/>
  <c r="F3355" i="1"/>
  <c r="F3354" i="1"/>
  <c r="F3353" i="1"/>
  <c r="F3352" i="1"/>
  <c r="F3351" i="1"/>
  <c r="F3350" i="1"/>
  <c r="F3349" i="1"/>
  <c r="F3348" i="1"/>
  <c r="F3347" i="1"/>
  <c r="F3346" i="1"/>
  <c r="F3345" i="1"/>
  <c r="F3344" i="1"/>
  <c r="F3343" i="1"/>
  <c r="F3342" i="1"/>
  <c r="F3341" i="1"/>
  <c r="F3340" i="1"/>
  <c r="F3339" i="1"/>
  <c r="F3338" i="1"/>
  <c r="F3337" i="1"/>
  <c r="F3336" i="1"/>
  <c r="F3335" i="1"/>
  <c r="F3334" i="1"/>
  <c r="F3333" i="1"/>
  <c r="F3332" i="1"/>
  <c r="F3331" i="1"/>
  <c r="F3330" i="1"/>
  <c r="F3329" i="1"/>
  <c r="F3328" i="1"/>
  <c r="F3327" i="1"/>
  <c r="F3326" i="1"/>
  <c r="F3325" i="1"/>
  <c r="F3324" i="1"/>
  <c r="F3323" i="1"/>
  <c r="F3322" i="1"/>
  <c r="F3321" i="1"/>
  <c r="F3320" i="1"/>
  <c r="F3319" i="1"/>
  <c r="F3318" i="1"/>
  <c r="F3317" i="1"/>
  <c r="F3316" i="1"/>
  <c r="F3315" i="1"/>
  <c r="F3314" i="1"/>
  <c r="F3313" i="1"/>
  <c r="F3312" i="1"/>
  <c r="F3311" i="1"/>
  <c r="F3310" i="1"/>
  <c r="F3309" i="1"/>
  <c r="F3308" i="1"/>
  <c r="F3307" i="1"/>
  <c r="F3306" i="1"/>
  <c r="F3305" i="1"/>
  <c r="F3304" i="1"/>
  <c r="F3303" i="1"/>
  <c r="F3302" i="1"/>
  <c r="F3301" i="1"/>
  <c r="F3300" i="1"/>
  <c r="F3299" i="1"/>
  <c r="F3298" i="1"/>
  <c r="F3297" i="1"/>
  <c r="F3296" i="1"/>
  <c r="F3295" i="1"/>
  <c r="F3294" i="1"/>
  <c r="F3293" i="1"/>
  <c r="F3292" i="1"/>
  <c r="F3291" i="1"/>
  <c r="F3290" i="1"/>
  <c r="F3289" i="1"/>
  <c r="F3288" i="1"/>
  <c r="F3287" i="1"/>
  <c r="F3286" i="1"/>
  <c r="F3285" i="1"/>
  <c r="F3284" i="1"/>
  <c r="F3283" i="1"/>
  <c r="F3282" i="1"/>
  <c r="F3281" i="1"/>
  <c r="F3280" i="1"/>
  <c r="F3279" i="1"/>
  <c r="F3278" i="1"/>
  <c r="F3277" i="1"/>
  <c r="F3276" i="1"/>
  <c r="F3275" i="1"/>
  <c r="F3274" i="1"/>
  <c r="F3273" i="1"/>
  <c r="F3272" i="1"/>
  <c r="F3271" i="1"/>
  <c r="F3270" i="1"/>
  <c r="F3269" i="1"/>
  <c r="F3268" i="1"/>
  <c r="F3267" i="1"/>
  <c r="F3266" i="1"/>
  <c r="F3265" i="1"/>
  <c r="F3264" i="1"/>
  <c r="F3263" i="1"/>
  <c r="F3262" i="1"/>
  <c r="F3261" i="1"/>
  <c r="F3260" i="1"/>
  <c r="F3259" i="1"/>
  <c r="F3258" i="1"/>
  <c r="F3257" i="1"/>
  <c r="F3256" i="1"/>
  <c r="F3255" i="1"/>
  <c r="F3254" i="1"/>
  <c r="F3253" i="1"/>
  <c r="F3252" i="1"/>
  <c r="F3251" i="1"/>
  <c r="F3250" i="1"/>
  <c r="F3249" i="1"/>
  <c r="F3248" i="1"/>
  <c r="F3247" i="1"/>
  <c r="F3246" i="1"/>
  <c r="F3245" i="1"/>
  <c r="F3244" i="1"/>
  <c r="F3243" i="1"/>
  <c r="F3242" i="1"/>
  <c r="F3241" i="1"/>
  <c r="F3240" i="1"/>
  <c r="F3239" i="1"/>
  <c r="F3238" i="1"/>
  <c r="F3237" i="1"/>
  <c r="F3236" i="1"/>
  <c r="F3235" i="1"/>
  <c r="F3234" i="1"/>
  <c r="F3233" i="1"/>
  <c r="F3232" i="1"/>
  <c r="F3231" i="1"/>
  <c r="F3230" i="1"/>
  <c r="F3229" i="1"/>
  <c r="F3228" i="1"/>
  <c r="F3227" i="1"/>
  <c r="F3226" i="1"/>
  <c r="F3225" i="1"/>
  <c r="F3224" i="1"/>
  <c r="F3223" i="1"/>
  <c r="F3222" i="1"/>
  <c r="F3221" i="1"/>
  <c r="F3220" i="1"/>
  <c r="F3219" i="1"/>
  <c r="F3218" i="1"/>
  <c r="F3217" i="1"/>
  <c r="F3216" i="1"/>
  <c r="F3215" i="1"/>
  <c r="F3214" i="1"/>
  <c r="F3213" i="1"/>
  <c r="F3212" i="1"/>
  <c r="F3211" i="1"/>
  <c r="F3210" i="1"/>
  <c r="F3209" i="1"/>
  <c r="F3208" i="1"/>
  <c r="F3207" i="1"/>
  <c r="F3206" i="1"/>
  <c r="F3205" i="1"/>
  <c r="F3204" i="1"/>
  <c r="F3203" i="1"/>
  <c r="F3202" i="1"/>
  <c r="F3201" i="1"/>
  <c r="F3200" i="1"/>
  <c r="F3199" i="1"/>
  <c r="F3198" i="1"/>
  <c r="F3197" i="1"/>
  <c r="F3196" i="1"/>
  <c r="F3195" i="1"/>
  <c r="F3194" i="1"/>
  <c r="F3193" i="1"/>
  <c r="F3192" i="1"/>
  <c r="F3191" i="1"/>
  <c r="F3190" i="1"/>
  <c r="F3189" i="1"/>
  <c r="F3188" i="1"/>
  <c r="F3187" i="1"/>
  <c r="F3186" i="1"/>
  <c r="F3185" i="1"/>
  <c r="F3184" i="1"/>
  <c r="F3183" i="1"/>
  <c r="F3182" i="1"/>
  <c r="F3181" i="1"/>
  <c r="F3180" i="1"/>
  <c r="F3179" i="1"/>
  <c r="F3178" i="1"/>
  <c r="F3177" i="1"/>
  <c r="F3176" i="1"/>
  <c r="F3175" i="1"/>
  <c r="F3174" i="1"/>
  <c r="F3173" i="1"/>
  <c r="F3172" i="1"/>
  <c r="F3171" i="1"/>
  <c r="F3170" i="1"/>
  <c r="F3169" i="1"/>
  <c r="F3168" i="1"/>
  <c r="F3167" i="1"/>
  <c r="F3166" i="1"/>
  <c r="F3165" i="1"/>
  <c r="F3164" i="1"/>
  <c r="F3163" i="1"/>
  <c r="F3162" i="1"/>
  <c r="F3161" i="1"/>
  <c r="F3160" i="1"/>
  <c r="F3159" i="1"/>
  <c r="F3158" i="1"/>
  <c r="F3157" i="1"/>
  <c r="F3156" i="1"/>
  <c r="F3155" i="1"/>
  <c r="F3154" i="1"/>
  <c r="F3153" i="1"/>
  <c r="F3152" i="1"/>
  <c r="F3151" i="1"/>
  <c r="F3150" i="1"/>
  <c r="F3149" i="1"/>
  <c r="F3148" i="1"/>
  <c r="F3147" i="1"/>
  <c r="F3146" i="1"/>
  <c r="F3145" i="1"/>
  <c r="F3144" i="1"/>
  <c r="F3143" i="1"/>
  <c r="F3142" i="1"/>
  <c r="F3141" i="1"/>
  <c r="F3140" i="1"/>
  <c r="F3139" i="1"/>
  <c r="F3138" i="1"/>
  <c r="F3137" i="1"/>
  <c r="F3136" i="1"/>
  <c r="F3135" i="1"/>
  <c r="F3134" i="1"/>
  <c r="F3133" i="1"/>
  <c r="F3132" i="1"/>
  <c r="F3131" i="1"/>
  <c r="F3130" i="1"/>
  <c r="F3129" i="1"/>
  <c r="F3128" i="1"/>
  <c r="F3127" i="1"/>
  <c r="F3126" i="1"/>
  <c r="F3125" i="1"/>
  <c r="F3124" i="1"/>
  <c r="F3123" i="1"/>
  <c r="F3122" i="1"/>
  <c r="F3121" i="1"/>
  <c r="F3120" i="1"/>
  <c r="F3119" i="1"/>
  <c r="F3118" i="1"/>
  <c r="F3117" i="1"/>
  <c r="F3116" i="1"/>
  <c r="F3115" i="1"/>
  <c r="F3114" i="1"/>
  <c r="F3113" i="1"/>
  <c r="F3112" i="1"/>
  <c r="F3111" i="1"/>
  <c r="F3110" i="1"/>
  <c r="F3109" i="1"/>
  <c r="F3108" i="1"/>
  <c r="F3107" i="1"/>
  <c r="F3106" i="1"/>
  <c r="F3105" i="1"/>
  <c r="F3104" i="1"/>
  <c r="F3103" i="1"/>
  <c r="F3102" i="1"/>
  <c r="F3101" i="1"/>
  <c r="F3100" i="1"/>
  <c r="F3099" i="1"/>
  <c r="F3098" i="1"/>
  <c r="F3097" i="1"/>
  <c r="F3096" i="1"/>
  <c r="F3095" i="1"/>
  <c r="F3094" i="1"/>
  <c r="F3093" i="1"/>
  <c r="F3092" i="1"/>
  <c r="F3091" i="1"/>
  <c r="F3090" i="1"/>
  <c r="F3089" i="1"/>
  <c r="F3088" i="1"/>
  <c r="F3087" i="1"/>
  <c r="F3086" i="1"/>
  <c r="F3085" i="1"/>
  <c r="F3084" i="1"/>
  <c r="F3083" i="1"/>
  <c r="F3082" i="1"/>
  <c r="F3081" i="1"/>
  <c r="F3080" i="1"/>
  <c r="F3079" i="1"/>
  <c r="F3078" i="1"/>
  <c r="F3077" i="1"/>
  <c r="F3076" i="1"/>
  <c r="F3075" i="1"/>
  <c r="F3074" i="1"/>
  <c r="F3073" i="1"/>
  <c r="F3072" i="1"/>
  <c r="F3071" i="1"/>
  <c r="F3070" i="1"/>
  <c r="F3069" i="1"/>
  <c r="F3068" i="1"/>
  <c r="F3067" i="1"/>
  <c r="F3066" i="1"/>
  <c r="F3065" i="1"/>
  <c r="F3064" i="1"/>
  <c r="F3063" i="1"/>
  <c r="F3062" i="1"/>
  <c r="F3061" i="1"/>
  <c r="F3060" i="1"/>
  <c r="F3059" i="1"/>
  <c r="F3058" i="1"/>
  <c r="F3057" i="1"/>
  <c r="F3056" i="1"/>
  <c r="F3055" i="1"/>
  <c r="F3054" i="1"/>
  <c r="F3053" i="1"/>
  <c r="F3052" i="1"/>
  <c r="F3051" i="1"/>
  <c r="F3050" i="1"/>
  <c r="F3049" i="1"/>
  <c r="F3048" i="1"/>
  <c r="F3047" i="1"/>
  <c r="F3046" i="1"/>
  <c r="F3045" i="1"/>
  <c r="F3044" i="1"/>
  <c r="F3043" i="1"/>
  <c r="F3042" i="1"/>
  <c r="F3041" i="1"/>
  <c r="F3040" i="1"/>
  <c r="F3039" i="1"/>
  <c r="F3038" i="1"/>
  <c r="F3037" i="1"/>
  <c r="F3036" i="1"/>
  <c r="F3035" i="1"/>
  <c r="F3034" i="1"/>
  <c r="F3033" i="1"/>
  <c r="F3032" i="1"/>
  <c r="F3031" i="1"/>
  <c r="F3030" i="1"/>
  <c r="F3029" i="1"/>
  <c r="F3028" i="1"/>
  <c r="F3027" i="1"/>
  <c r="F3026" i="1"/>
  <c r="F3025" i="1"/>
  <c r="F3024" i="1"/>
  <c r="F3023" i="1"/>
  <c r="F3022" i="1"/>
  <c r="F3021" i="1"/>
  <c r="F3020" i="1"/>
  <c r="F3019" i="1"/>
  <c r="F3018" i="1"/>
  <c r="F3017" i="1"/>
  <c r="F3016" i="1"/>
  <c r="F3015" i="1"/>
  <c r="F3014" i="1"/>
  <c r="F3013" i="1"/>
  <c r="F3012" i="1"/>
  <c r="F3011" i="1"/>
  <c r="F3010" i="1"/>
  <c r="F3009" i="1"/>
  <c r="F3008" i="1"/>
  <c r="F3007" i="1"/>
  <c r="F3006" i="1"/>
  <c r="F3005" i="1"/>
  <c r="F3004" i="1"/>
  <c r="F3003" i="1"/>
  <c r="F3002" i="1"/>
  <c r="F3001" i="1"/>
  <c r="F3000" i="1"/>
  <c r="F2999" i="1"/>
  <c r="F2998" i="1"/>
  <c r="F2997" i="1"/>
  <c r="F2996" i="1"/>
  <c r="F2995" i="1"/>
  <c r="F2994" i="1"/>
  <c r="F2993" i="1"/>
  <c r="F2992" i="1"/>
  <c r="F2991" i="1"/>
  <c r="F2990" i="1"/>
  <c r="F2989" i="1"/>
  <c r="F2988" i="1"/>
  <c r="F2987" i="1"/>
  <c r="F2986" i="1"/>
  <c r="F2985" i="1"/>
  <c r="F2984" i="1"/>
  <c r="F2983" i="1"/>
  <c r="F2982" i="1"/>
  <c r="F2981" i="1"/>
  <c r="F2980" i="1"/>
  <c r="F2979" i="1"/>
  <c r="F2978" i="1"/>
  <c r="F2977" i="1"/>
  <c r="F2976" i="1"/>
  <c r="F2975" i="1"/>
  <c r="F2974" i="1"/>
  <c r="F2973" i="1"/>
  <c r="F2972" i="1"/>
  <c r="F2971" i="1"/>
  <c r="F2970" i="1"/>
  <c r="F2969" i="1"/>
  <c r="F2968" i="1"/>
  <c r="F2967" i="1"/>
  <c r="F2966" i="1"/>
  <c r="F2965" i="1"/>
  <c r="F2964" i="1"/>
  <c r="F2963" i="1"/>
  <c r="F2962" i="1"/>
  <c r="F2961" i="1"/>
  <c r="F2960" i="1"/>
  <c r="F2959" i="1"/>
  <c r="F2958" i="1"/>
  <c r="F2957" i="1"/>
  <c r="F2956" i="1"/>
  <c r="F2955" i="1"/>
  <c r="F2954" i="1"/>
  <c r="F2953" i="1"/>
  <c r="F2952" i="1"/>
  <c r="F2951" i="1"/>
  <c r="F2950" i="1"/>
  <c r="F2949" i="1"/>
  <c r="F2948" i="1"/>
  <c r="F2947" i="1"/>
  <c r="F2946" i="1"/>
  <c r="F2945" i="1"/>
  <c r="F2944" i="1"/>
  <c r="F2943" i="1"/>
  <c r="F2942" i="1"/>
  <c r="F2941" i="1"/>
  <c r="F2940" i="1"/>
  <c r="F2939" i="1"/>
  <c r="F2938" i="1"/>
  <c r="F2937" i="1"/>
  <c r="F2936" i="1"/>
  <c r="F2935" i="1"/>
  <c r="F2934" i="1"/>
  <c r="F2933" i="1"/>
  <c r="F2932" i="1"/>
  <c r="F2931" i="1"/>
  <c r="F2930" i="1"/>
  <c r="F2929" i="1"/>
  <c r="F2928" i="1"/>
  <c r="F2927" i="1"/>
  <c r="F2926" i="1"/>
  <c r="F2925" i="1"/>
  <c r="F2924" i="1"/>
  <c r="F2923" i="1"/>
  <c r="F2922" i="1"/>
  <c r="F2921" i="1"/>
  <c r="F2920" i="1"/>
  <c r="F2919" i="1"/>
  <c r="F2918" i="1"/>
  <c r="F2917" i="1"/>
  <c r="F2916" i="1"/>
  <c r="F2915" i="1"/>
  <c r="F2914" i="1"/>
  <c r="F2913" i="1"/>
  <c r="F2912" i="1"/>
  <c r="F2911" i="1"/>
  <c r="F2910" i="1"/>
  <c r="F2909" i="1"/>
  <c r="F2908" i="1"/>
  <c r="F2907" i="1"/>
  <c r="F2906" i="1"/>
  <c r="F2905" i="1"/>
  <c r="F2904" i="1"/>
  <c r="F2903" i="1"/>
  <c r="F2902" i="1"/>
  <c r="F2901" i="1"/>
  <c r="F2900" i="1"/>
  <c r="F2899" i="1"/>
  <c r="F2898" i="1"/>
  <c r="F2897" i="1"/>
  <c r="F2896" i="1"/>
  <c r="F2895" i="1"/>
  <c r="F2894" i="1"/>
  <c r="F2893" i="1"/>
  <c r="F2892" i="1"/>
  <c r="F2891" i="1"/>
  <c r="F2890" i="1"/>
  <c r="F2889" i="1"/>
  <c r="F2888" i="1"/>
  <c r="F2887" i="1"/>
  <c r="F2886" i="1"/>
  <c r="F2885" i="1"/>
  <c r="F2884" i="1"/>
  <c r="F2883" i="1"/>
  <c r="F2882" i="1"/>
  <c r="F2881" i="1"/>
  <c r="F2880" i="1"/>
  <c r="F2879" i="1"/>
  <c r="F2878" i="1"/>
  <c r="F2877" i="1"/>
  <c r="F2876" i="1"/>
  <c r="F2875" i="1"/>
  <c r="F2874" i="1"/>
  <c r="F2873" i="1"/>
  <c r="F2872" i="1"/>
  <c r="F2871" i="1"/>
  <c r="F2870" i="1"/>
  <c r="F2869" i="1"/>
  <c r="F2868" i="1"/>
  <c r="F2867" i="1"/>
  <c r="F2866" i="1"/>
  <c r="F2865" i="1"/>
  <c r="F2864" i="1"/>
  <c r="F2863" i="1"/>
  <c r="F2862" i="1"/>
  <c r="F2861" i="1"/>
  <c r="F2860" i="1"/>
  <c r="F2859" i="1"/>
  <c r="F2858" i="1"/>
  <c r="F2857" i="1"/>
  <c r="F2856" i="1"/>
  <c r="F2855" i="1"/>
  <c r="F2854" i="1"/>
  <c r="F2853" i="1"/>
  <c r="F2852" i="1"/>
  <c r="F2851" i="1"/>
  <c r="F2850" i="1"/>
  <c r="F2849" i="1"/>
  <c r="F2848" i="1"/>
  <c r="F2847" i="1"/>
  <c r="F2846" i="1"/>
  <c r="F2845" i="1"/>
  <c r="F2844" i="1"/>
  <c r="F2843" i="1"/>
  <c r="F2842" i="1"/>
  <c r="F2841" i="1"/>
  <c r="F2840" i="1"/>
  <c r="F2839" i="1"/>
  <c r="F2838" i="1"/>
  <c r="F2837" i="1"/>
  <c r="F2836" i="1"/>
  <c r="F2835" i="1"/>
  <c r="F2834" i="1"/>
  <c r="F2833" i="1"/>
  <c r="F2832" i="1"/>
  <c r="F2831" i="1"/>
  <c r="F2830" i="1"/>
  <c r="F2829" i="1"/>
  <c r="F2828" i="1"/>
  <c r="F2827" i="1"/>
  <c r="F2826" i="1"/>
  <c r="F2825" i="1"/>
  <c r="F2824" i="1"/>
  <c r="F2823" i="1"/>
  <c r="F2822" i="1"/>
  <c r="F2821" i="1"/>
  <c r="F2820" i="1"/>
  <c r="F2819" i="1"/>
  <c r="F2818" i="1"/>
  <c r="F2817" i="1"/>
  <c r="F2816" i="1"/>
  <c r="F2815" i="1"/>
  <c r="F2814" i="1"/>
  <c r="F2813" i="1"/>
  <c r="F2812" i="1"/>
  <c r="F2811" i="1"/>
  <c r="F2810" i="1"/>
  <c r="F2809" i="1"/>
  <c r="F2808" i="1"/>
  <c r="F2807" i="1"/>
  <c r="F2806" i="1"/>
  <c r="F2805" i="1"/>
  <c r="F2804" i="1"/>
  <c r="F2803" i="1"/>
  <c r="F2802" i="1"/>
  <c r="F2801" i="1"/>
  <c r="F2800" i="1"/>
  <c r="F2799" i="1"/>
  <c r="F2798" i="1"/>
  <c r="F2797" i="1"/>
  <c r="F2796" i="1"/>
  <c r="F2795" i="1"/>
  <c r="F2794" i="1"/>
  <c r="F2793" i="1"/>
  <c r="F2792" i="1"/>
  <c r="F2791" i="1"/>
  <c r="F2790" i="1"/>
  <c r="F2789" i="1"/>
  <c r="F2788" i="1"/>
  <c r="F2787" i="1"/>
  <c r="F2786" i="1"/>
  <c r="F2785" i="1"/>
  <c r="F2784" i="1"/>
  <c r="F2783" i="1"/>
  <c r="F2782" i="1"/>
  <c r="F2781" i="1"/>
  <c r="F2780" i="1"/>
  <c r="F2779" i="1"/>
  <c r="F2778" i="1"/>
  <c r="F2777" i="1"/>
  <c r="F2776" i="1"/>
  <c r="F2775" i="1"/>
  <c r="F2774" i="1"/>
  <c r="F2773" i="1"/>
  <c r="F2772" i="1"/>
  <c r="F2771" i="1"/>
  <c r="F2770" i="1"/>
  <c r="F2769" i="1"/>
  <c r="F2768" i="1"/>
  <c r="F2767" i="1"/>
  <c r="F2766" i="1"/>
  <c r="F2765" i="1"/>
  <c r="F2764" i="1"/>
  <c r="F2763" i="1"/>
  <c r="F2762" i="1"/>
  <c r="F2761" i="1"/>
  <c r="F2760" i="1"/>
  <c r="F2759" i="1"/>
  <c r="F2758" i="1"/>
  <c r="F2757" i="1"/>
  <c r="F2756" i="1"/>
  <c r="F2755" i="1"/>
  <c r="F2754" i="1"/>
  <c r="F2753" i="1"/>
  <c r="F2752" i="1"/>
  <c r="F2751" i="1"/>
  <c r="F2750" i="1"/>
  <c r="F2749" i="1"/>
  <c r="F2748" i="1"/>
  <c r="F2747" i="1"/>
  <c r="F2746" i="1"/>
  <c r="F2745" i="1"/>
  <c r="F2744" i="1"/>
  <c r="F2743" i="1"/>
  <c r="F2742" i="1"/>
  <c r="F2741" i="1"/>
  <c r="F2740" i="1"/>
  <c r="F2739" i="1"/>
  <c r="F2738" i="1"/>
  <c r="F2737" i="1"/>
  <c r="F2736" i="1"/>
  <c r="F2735" i="1"/>
  <c r="F2734" i="1"/>
  <c r="F2733" i="1"/>
  <c r="F2732" i="1"/>
  <c r="F2731" i="1"/>
  <c r="F2730" i="1"/>
  <c r="F2729" i="1"/>
  <c r="F2728" i="1"/>
  <c r="F2727" i="1"/>
  <c r="F2726" i="1"/>
  <c r="F2725" i="1"/>
  <c r="F2724" i="1"/>
  <c r="F2723" i="1"/>
  <c r="F2722" i="1"/>
  <c r="F2721" i="1"/>
  <c r="F2720" i="1"/>
  <c r="F2719" i="1"/>
  <c r="F2718" i="1"/>
  <c r="F2717" i="1"/>
  <c r="F2716" i="1"/>
  <c r="F2715" i="1"/>
  <c r="F2714" i="1"/>
  <c r="F2713" i="1"/>
  <c r="F2712" i="1"/>
  <c r="F2711" i="1"/>
  <c r="F2710" i="1"/>
  <c r="F2709" i="1"/>
  <c r="F2708" i="1"/>
  <c r="F2707" i="1"/>
  <c r="F2706" i="1"/>
  <c r="F2705" i="1"/>
  <c r="F2704" i="1"/>
  <c r="F2703" i="1"/>
  <c r="F2702" i="1"/>
  <c r="F2701" i="1"/>
  <c r="F2700" i="1"/>
  <c r="F2699" i="1"/>
  <c r="F2698" i="1"/>
  <c r="F2697" i="1"/>
  <c r="F2696" i="1"/>
  <c r="F2695" i="1"/>
  <c r="F2694" i="1"/>
  <c r="F2693" i="1"/>
  <c r="F2692" i="1"/>
  <c r="F2691" i="1"/>
  <c r="F2690" i="1"/>
  <c r="F2689" i="1"/>
  <c r="F2688" i="1"/>
  <c r="F2687" i="1"/>
  <c r="F2686" i="1"/>
  <c r="F2685" i="1"/>
  <c r="F2684" i="1"/>
  <c r="F2683" i="1"/>
  <c r="F2682" i="1"/>
  <c r="F2681" i="1"/>
  <c r="F2680" i="1"/>
  <c r="F2679" i="1"/>
  <c r="F2678" i="1"/>
  <c r="F2677" i="1"/>
  <c r="F2676" i="1"/>
  <c r="F2675" i="1"/>
  <c r="F2674" i="1"/>
  <c r="F2673" i="1"/>
  <c r="F2672" i="1"/>
  <c r="F2671" i="1"/>
  <c r="F2670" i="1"/>
  <c r="F2669" i="1"/>
  <c r="F2668" i="1"/>
  <c r="F2667" i="1"/>
  <c r="F2666" i="1"/>
  <c r="F2665" i="1"/>
  <c r="F2664" i="1"/>
  <c r="F2663" i="1"/>
  <c r="F2662" i="1"/>
  <c r="F2661" i="1"/>
  <c r="F2660" i="1"/>
  <c r="F2659" i="1"/>
  <c r="F2658" i="1"/>
  <c r="F2657" i="1"/>
  <c r="F2656" i="1"/>
  <c r="F2655" i="1"/>
  <c r="F2654" i="1"/>
  <c r="F2653" i="1"/>
  <c r="F2652" i="1"/>
  <c r="F2651" i="1"/>
  <c r="F2650" i="1"/>
  <c r="F2649" i="1"/>
  <c r="F2648" i="1"/>
  <c r="F2647" i="1"/>
  <c r="F2646" i="1"/>
  <c r="F2645" i="1"/>
  <c r="F2644" i="1"/>
  <c r="F2643" i="1"/>
  <c r="F2642" i="1"/>
  <c r="F2641" i="1"/>
  <c r="F2640" i="1"/>
  <c r="F2639" i="1"/>
  <c r="F2638" i="1"/>
  <c r="F2637" i="1"/>
  <c r="F2636" i="1"/>
  <c r="F2635" i="1"/>
  <c r="F2634" i="1"/>
  <c r="F2633" i="1"/>
  <c r="F2632" i="1"/>
  <c r="F2631" i="1"/>
  <c r="F2630" i="1"/>
  <c r="F2629" i="1"/>
  <c r="F2628" i="1"/>
  <c r="F2627" i="1"/>
  <c r="F2626" i="1"/>
  <c r="F2625" i="1"/>
  <c r="F2624" i="1"/>
  <c r="F2623" i="1"/>
  <c r="F2622" i="1"/>
  <c r="F2621" i="1"/>
  <c r="F2620" i="1"/>
  <c r="F2619" i="1"/>
  <c r="F2618" i="1"/>
  <c r="F2617" i="1"/>
  <c r="F2616" i="1"/>
  <c r="F2615" i="1"/>
  <c r="F2614" i="1"/>
  <c r="F2613" i="1"/>
  <c r="F2612" i="1"/>
  <c r="F2611" i="1"/>
  <c r="F2610" i="1"/>
  <c r="F2609" i="1"/>
  <c r="F2608" i="1"/>
  <c r="F2607" i="1"/>
  <c r="F2606" i="1"/>
  <c r="F2605" i="1"/>
  <c r="F2604" i="1"/>
  <c r="F2603" i="1"/>
  <c r="F2602" i="1"/>
  <c r="F2601" i="1"/>
  <c r="F2600" i="1"/>
  <c r="F2599" i="1"/>
  <c r="F2598" i="1"/>
  <c r="F2597" i="1"/>
  <c r="F2596" i="1"/>
  <c r="F2595" i="1"/>
  <c r="F2594" i="1"/>
  <c r="F2593" i="1"/>
  <c r="F2592" i="1"/>
  <c r="F2591" i="1"/>
  <c r="F2590" i="1"/>
  <c r="F2589" i="1"/>
  <c r="F2588" i="1"/>
  <c r="F2587" i="1"/>
  <c r="F2586" i="1"/>
  <c r="F2585" i="1"/>
  <c r="F2584" i="1"/>
  <c r="F2583" i="1"/>
  <c r="F2582" i="1"/>
  <c r="F2581" i="1"/>
  <c r="F2580" i="1"/>
  <c r="F2579" i="1"/>
  <c r="F2578" i="1"/>
  <c r="F2577" i="1"/>
  <c r="F2576" i="1"/>
  <c r="F2575" i="1"/>
  <c r="F2574" i="1"/>
  <c r="F2573" i="1"/>
  <c r="F2572" i="1"/>
  <c r="F2571" i="1"/>
  <c r="F2570" i="1"/>
  <c r="F2569" i="1"/>
  <c r="F2568" i="1"/>
  <c r="F2567" i="1"/>
  <c r="F2566" i="1"/>
  <c r="F2565" i="1"/>
  <c r="F2564" i="1"/>
  <c r="F2563" i="1"/>
  <c r="F2562" i="1"/>
  <c r="F2561" i="1"/>
  <c r="F2560" i="1"/>
  <c r="F2559" i="1"/>
  <c r="F2558" i="1"/>
  <c r="F2557" i="1"/>
  <c r="F2556" i="1"/>
  <c r="F2555" i="1"/>
  <c r="F2554" i="1"/>
  <c r="F2553" i="1"/>
  <c r="F2552" i="1"/>
  <c r="F2551" i="1"/>
  <c r="F2550" i="1"/>
  <c r="F2549" i="1"/>
  <c r="F2548" i="1"/>
  <c r="F2547" i="1"/>
  <c r="F2546" i="1"/>
  <c r="F2545" i="1"/>
  <c r="F2544" i="1"/>
  <c r="F2543" i="1"/>
  <c r="F2542" i="1"/>
  <c r="F2541" i="1"/>
  <c r="F2540" i="1"/>
  <c r="F2539" i="1"/>
  <c r="F2538" i="1"/>
  <c r="F2537" i="1"/>
  <c r="F2536" i="1"/>
  <c r="F2535" i="1"/>
  <c r="F2534" i="1"/>
  <c r="F2533" i="1"/>
  <c r="F2532" i="1"/>
  <c r="F2531" i="1"/>
  <c r="F2530" i="1"/>
  <c r="F2529" i="1"/>
  <c r="F2528" i="1"/>
  <c r="F2527" i="1"/>
  <c r="F2526" i="1"/>
  <c r="F2525" i="1"/>
  <c r="F2524" i="1"/>
  <c r="F2523" i="1"/>
  <c r="F2522" i="1"/>
  <c r="F2521" i="1"/>
  <c r="F2520" i="1"/>
  <c r="F2519" i="1"/>
  <c r="F2518" i="1"/>
  <c r="F2517" i="1"/>
  <c r="F2516" i="1"/>
  <c r="F2515" i="1"/>
  <c r="F2514" i="1"/>
  <c r="F2513" i="1"/>
  <c r="F2512" i="1"/>
  <c r="F2511" i="1"/>
  <c r="F2510" i="1"/>
  <c r="F2509" i="1"/>
  <c r="F2508" i="1"/>
  <c r="F2507" i="1"/>
  <c r="F2506" i="1"/>
  <c r="F2505" i="1"/>
  <c r="F2504" i="1"/>
  <c r="F2503" i="1"/>
  <c r="F2502" i="1"/>
  <c r="F2501" i="1"/>
  <c r="F2500" i="1"/>
  <c r="F2499" i="1"/>
  <c r="F2498" i="1"/>
  <c r="F2497" i="1"/>
  <c r="F2496" i="1"/>
  <c r="F2495" i="1"/>
  <c r="F2494" i="1"/>
  <c r="F2493" i="1"/>
  <c r="F2492" i="1"/>
  <c r="F2491" i="1"/>
  <c r="F2490" i="1"/>
  <c r="F2489" i="1"/>
  <c r="F2488" i="1"/>
  <c r="F2487" i="1"/>
  <c r="F2486" i="1"/>
  <c r="F2485" i="1"/>
  <c r="F2484" i="1"/>
  <c r="F2483" i="1"/>
  <c r="F2482" i="1"/>
  <c r="F2481" i="1"/>
  <c r="F2480" i="1"/>
  <c r="F2479" i="1"/>
  <c r="F2478" i="1"/>
  <c r="F2477" i="1"/>
  <c r="F2476" i="1"/>
  <c r="F2475" i="1"/>
  <c r="F2474" i="1"/>
  <c r="F2473" i="1"/>
  <c r="F2472" i="1"/>
  <c r="F2471" i="1"/>
  <c r="F2470" i="1"/>
  <c r="F2469" i="1"/>
  <c r="F2468" i="1"/>
  <c r="F2467" i="1"/>
  <c r="F2466" i="1"/>
  <c r="F2465" i="1"/>
  <c r="F2464" i="1"/>
  <c r="F2463" i="1"/>
  <c r="F2462" i="1"/>
  <c r="F2461" i="1"/>
  <c r="F2460" i="1"/>
  <c r="F2459" i="1"/>
  <c r="F2458" i="1"/>
  <c r="F2457" i="1"/>
  <c r="F2456" i="1"/>
  <c r="F2455" i="1"/>
  <c r="F2454" i="1"/>
  <c r="F2453" i="1"/>
  <c r="F2452" i="1"/>
  <c r="F2451" i="1"/>
  <c r="F2450" i="1"/>
  <c r="F2449" i="1"/>
  <c r="F2448" i="1"/>
  <c r="F2447" i="1"/>
  <c r="F2446" i="1"/>
  <c r="F2445" i="1"/>
  <c r="F2444" i="1"/>
  <c r="F2443" i="1"/>
  <c r="F2442" i="1"/>
  <c r="F2441" i="1"/>
  <c r="F2440" i="1"/>
  <c r="F2439" i="1"/>
  <c r="F2438" i="1"/>
  <c r="F2437" i="1"/>
  <c r="F2436" i="1"/>
  <c r="F2435" i="1"/>
  <c r="F2434" i="1"/>
  <c r="F2433" i="1"/>
  <c r="F2432" i="1"/>
  <c r="F2431" i="1"/>
  <c r="F2430" i="1"/>
  <c r="F2429" i="1"/>
  <c r="F2428" i="1"/>
  <c r="F2427" i="1"/>
  <c r="F2426" i="1"/>
  <c r="F2425" i="1"/>
  <c r="F2424" i="1"/>
  <c r="F2423" i="1"/>
  <c r="F2422" i="1"/>
  <c r="F2421" i="1"/>
  <c r="F2420" i="1"/>
  <c r="F2419" i="1"/>
  <c r="F2418" i="1"/>
  <c r="F2417" i="1"/>
  <c r="F2416" i="1"/>
  <c r="F2415" i="1"/>
  <c r="F2414" i="1"/>
  <c r="F2413" i="1"/>
  <c r="F2412" i="1"/>
  <c r="F2411" i="1"/>
  <c r="F2410" i="1"/>
  <c r="F2409" i="1"/>
  <c r="F2408" i="1"/>
  <c r="F2407" i="1"/>
  <c r="F2406" i="1"/>
  <c r="F2405" i="1"/>
  <c r="F2404" i="1"/>
  <c r="F2403" i="1"/>
  <c r="F2402" i="1"/>
  <c r="F2401" i="1"/>
  <c r="F2400" i="1"/>
  <c r="F2399" i="1"/>
  <c r="F2398" i="1"/>
  <c r="F2397" i="1"/>
  <c r="F2396" i="1"/>
  <c r="F2395" i="1"/>
  <c r="F2394" i="1"/>
  <c r="F2393" i="1"/>
  <c r="F2392" i="1"/>
  <c r="F2391" i="1"/>
  <c r="F2390" i="1"/>
  <c r="F2389" i="1"/>
  <c r="F2388" i="1"/>
  <c r="F2387" i="1"/>
  <c r="F2386" i="1"/>
  <c r="F2385" i="1"/>
  <c r="F2384" i="1"/>
  <c r="F2383" i="1"/>
  <c r="F2382" i="1"/>
  <c r="F2381" i="1"/>
  <c r="F2380" i="1"/>
  <c r="F2379" i="1"/>
  <c r="F2378" i="1"/>
  <c r="F2377" i="1"/>
  <c r="F2376" i="1"/>
  <c r="F2375" i="1"/>
  <c r="F2374" i="1"/>
  <c r="F2373" i="1"/>
  <c r="F2372" i="1"/>
  <c r="F2371" i="1"/>
  <c r="F2370" i="1"/>
  <c r="F2369" i="1"/>
  <c r="F2368" i="1"/>
  <c r="F2367" i="1"/>
  <c r="F2366" i="1"/>
  <c r="F2365" i="1"/>
  <c r="F2364" i="1"/>
  <c r="F2363" i="1"/>
  <c r="F2362" i="1"/>
  <c r="F2361" i="1"/>
  <c r="F2360" i="1"/>
  <c r="F2359" i="1"/>
  <c r="F2358" i="1"/>
  <c r="F2357" i="1"/>
  <c r="F2356" i="1"/>
  <c r="F2355" i="1"/>
  <c r="F2354" i="1"/>
  <c r="F2353" i="1"/>
  <c r="F2352" i="1"/>
  <c r="F2351" i="1"/>
  <c r="F2350" i="1"/>
  <c r="F2349" i="1"/>
  <c r="F2348" i="1"/>
  <c r="F2347" i="1"/>
  <c r="F2346" i="1"/>
  <c r="F2345" i="1"/>
  <c r="F2344" i="1"/>
  <c r="F2343" i="1"/>
  <c r="F2342" i="1"/>
  <c r="F2341" i="1"/>
  <c r="F2340" i="1"/>
  <c r="F2339" i="1"/>
  <c r="F2338" i="1"/>
  <c r="F2337" i="1"/>
  <c r="F2336" i="1"/>
  <c r="F2335" i="1"/>
  <c r="F2334" i="1"/>
  <c r="F2333" i="1"/>
  <c r="F2332" i="1"/>
  <c r="F2331" i="1"/>
  <c r="F2330" i="1"/>
  <c r="F2329" i="1"/>
  <c r="F2328" i="1"/>
  <c r="F2327" i="1"/>
  <c r="F2326" i="1"/>
  <c r="F2325" i="1"/>
  <c r="F2324" i="1"/>
  <c r="F2323" i="1"/>
  <c r="F2322" i="1"/>
  <c r="F2321" i="1"/>
  <c r="F2320" i="1"/>
  <c r="F2319" i="1"/>
  <c r="F2318" i="1"/>
  <c r="F2317" i="1"/>
  <c r="F2316" i="1"/>
  <c r="F2315" i="1"/>
  <c r="F2314" i="1"/>
  <c r="F2313" i="1"/>
  <c r="F2312" i="1"/>
  <c r="F2311" i="1"/>
  <c r="F2310" i="1"/>
  <c r="F2309" i="1"/>
  <c r="F2308" i="1"/>
  <c r="F2307" i="1"/>
  <c r="F2306" i="1"/>
  <c r="F2305" i="1"/>
  <c r="F2304" i="1"/>
  <c r="F2303" i="1"/>
  <c r="F2302" i="1"/>
  <c r="F2301" i="1"/>
  <c r="F2300" i="1"/>
  <c r="F2299" i="1"/>
  <c r="F2298" i="1"/>
  <c r="F2297" i="1"/>
  <c r="F2296" i="1"/>
  <c r="F2295" i="1"/>
  <c r="F2294" i="1"/>
  <c r="F2293" i="1"/>
  <c r="F2292" i="1"/>
  <c r="F2291" i="1"/>
  <c r="F2290" i="1"/>
  <c r="F2289" i="1"/>
  <c r="F2288" i="1"/>
  <c r="F2287" i="1"/>
  <c r="F2286" i="1"/>
  <c r="F2285" i="1"/>
  <c r="F2284" i="1"/>
  <c r="F2283" i="1"/>
  <c r="F2282" i="1"/>
  <c r="F2281" i="1"/>
  <c r="F2280" i="1"/>
  <c r="F2279" i="1"/>
  <c r="F2278" i="1"/>
  <c r="F2277" i="1"/>
  <c r="F2276" i="1"/>
  <c r="F2275" i="1"/>
  <c r="F2274" i="1"/>
  <c r="F2273" i="1"/>
  <c r="F2272" i="1"/>
  <c r="F2271" i="1"/>
  <c r="F2270" i="1"/>
  <c r="F2269" i="1"/>
  <c r="F2268" i="1"/>
  <c r="F2267" i="1"/>
  <c r="F2266" i="1"/>
  <c r="F2265" i="1"/>
  <c r="F2264" i="1"/>
  <c r="F2263" i="1"/>
  <c r="F2262" i="1"/>
  <c r="F2261" i="1"/>
  <c r="F2260" i="1"/>
  <c r="F2259" i="1"/>
  <c r="F2258" i="1"/>
  <c r="F2257" i="1"/>
  <c r="F2256" i="1"/>
  <c r="F2255" i="1"/>
  <c r="F2254" i="1"/>
  <c r="F2253" i="1"/>
  <c r="F2252" i="1"/>
  <c r="F2251" i="1"/>
  <c r="F2250" i="1"/>
  <c r="F2249" i="1"/>
  <c r="F2248" i="1"/>
  <c r="F2247" i="1"/>
  <c r="F2246" i="1"/>
  <c r="F2245" i="1"/>
  <c r="F2244" i="1"/>
  <c r="F2243" i="1"/>
  <c r="F2242" i="1"/>
  <c r="F2241" i="1"/>
  <c r="F2240" i="1"/>
  <c r="F2239" i="1"/>
  <c r="F2238" i="1"/>
  <c r="F2237" i="1"/>
  <c r="F2236" i="1"/>
  <c r="F2235" i="1"/>
  <c r="F2234" i="1"/>
  <c r="F2233" i="1"/>
  <c r="F2232" i="1"/>
  <c r="F2231" i="1"/>
  <c r="F2230" i="1"/>
  <c r="F2229" i="1"/>
  <c r="F2228" i="1"/>
  <c r="F2227" i="1"/>
  <c r="F2226" i="1"/>
  <c r="F2225" i="1"/>
  <c r="F2224" i="1"/>
  <c r="F2223" i="1"/>
  <c r="F2222" i="1"/>
  <c r="F2221" i="1"/>
  <c r="F2220" i="1"/>
  <c r="F2219" i="1"/>
  <c r="F2218" i="1"/>
  <c r="F2217" i="1"/>
  <c r="F2216" i="1"/>
  <c r="F2215" i="1"/>
  <c r="F2214" i="1"/>
  <c r="F2213" i="1"/>
  <c r="F2212" i="1"/>
  <c r="F2211" i="1"/>
  <c r="F2210" i="1"/>
  <c r="F2209" i="1"/>
  <c r="F2208" i="1"/>
  <c r="F2207" i="1"/>
  <c r="F2206" i="1"/>
  <c r="F2205" i="1"/>
  <c r="F2204" i="1"/>
  <c r="F2203" i="1"/>
  <c r="F2202" i="1"/>
  <c r="F2201" i="1"/>
  <c r="F2200" i="1"/>
  <c r="F2199" i="1"/>
  <c r="F2198" i="1"/>
  <c r="F2197" i="1"/>
  <c r="F2196" i="1"/>
  <c r="F2195" i="1"/>
  <c r="F2194" i="1"/>
  <c r="F2193" i="1"/>
  <c r="F2192" i="1"/>
  <c r="F2191" i="1"/>
  <c r="F2190" i="1"/>
  <c r="F2189" i="1"/>
  <c r="F2188" i="1"/>
  <c r="F2187" i="1"/>
  <c r="F2186" i="1"/>
  <c r="F2185" i="1"/>
  <c r="F2184" i="1"/>
  <c r="F2183" i="1"/>
  <c r="F2182" i="1"/>
  <c r="F2181" i="1"/>
  <c r="F2180" i="1"/>
  <c r="F2179" i="1"/>
  <c r="F2178" i="1"/>
  <c r="F2177" i="1"/>
  <c r="F2176" i="1"/>
  <c r="F2175" i="1"/>
  <c r="F2174" i="1"/>
  <c r="F2173" i="1"/>
  <c r="F2172" i="1"/>
  <c r="F2171" i="1"/>
  <c r="F2170" i="1"/>
  <c r="F2169" i="1"/>
  <c r="F2168" i="1"/>
  <c r="F2167" i="1"/>
  <c r="F2166" i="1"/>
  <c r="F2165" i="1"/>
  <c r="F2164" i="1"/>
  <c r="F2163" i="1"/>
  <c r="F2162" i="1"/>
  <c r="F2161" i="1"/>
  <c r="F2160" i="1"/>
  <c r="F2159" i="1"/>
  <c r="F2158" i="1"/>
  <c r="F2157" i="1"/>
  <c r="F2156" i="1"/>
  <c r="F2155" i="1"/>
  <c r="F2154" i="1"/>
  <c r="F2153" i="1"/>
  <c r="F2152" i="1"/>
  <c r="F2151" i="1"/>
  <c r="F2150" i="1"/>
  <c r="F2149" i="1"/>
  <c r="F2148" i="1"/>
  <c r="F2147" i="1"/>
  <c r="F2146" i="1"/>
  <c r="F2145" i="1"/>
  <c r="F2144" i="1"/>
  <c r="F2143" i="1"/>
  <c r="F2142" i="1"/>
  <c r="F2141" i="1"/>
  <c r="F2140" i="1"/>
  <c r="F2139" i="1"/>
  <c r="F2138" i="1"/>
  <c r="F2137" i="1"/>
  <c r="F2136" i="1"/>
  <c r="F2135" i="1"/>
  <c r="F2134" i="1"/>
  <c r="F2133" i="1"/>
  <c r="F2132" i="1"/>
  <c r="F2131" i="1"/>
  <c r="F2130" i="1"/>
  <c r="F2129" i="1"/>
  <c r="F2128" i="1"/>
  <c r="F2127" i="1"/>
  <c r="F2126" i="1"/>
  <c r="F2125" i="1"/>
  <c r="F2124" i="1"/>
  <c r="F2123" i="1"/>
  <c r="F2122" i="1"/>
  <c r="F2121" i="1"/>
  <c r="F2120" i="1"/>
  <c r="F2119" i="1"/>
  <c r="F2118" i="1"/>
  <c r="F2117" i="1"/>
  <c r="F2116" i="1"/>
  <c r="F2115" i="1"/>
  <c r="F2114" i="1"/>
  <c r="F2113" i="1"/>
  <c r="F2112" i="1"/>
  <c r="F2111" i="1"/>
  <c r="F2110" i="1"/>
  <c r="F2109" i="1"/>
  <c r="F2108" i="1"/>
  <c r="F2107" i="1"/>
  <c r="F2106" i="1"/>
  <c r="F2105" i="1"/>
  <c r="F2104" i="1"/>
  <c r="F2103" i="1"/>
  <c r="F2102" i="1"/>
  <c r="F2101" i="1"/>
  <c r="F2100" i="1"/>
  <c r="F2099" i="1"/>
  <c r="F2098" i="1"/>
  <c r="F2097" i="1"/>
  <c r="F2096" i="1"/>
  <c r="F2095" i="1"/>
  <c r="F2094" i="1"/>
  <c r="F2093" i="1"/>
  <c r="F2092" i="1"/>
  <c r="F2091" i="1"/>
  <c r="F2090" i="1"/>
  <c r="F2089" i="1"/>
  <c r="F2088" i="1"/>
  <c r="F2087" i="1"/>
  <c r="F2086" i="1"/>
  <c r="F2085" i="1"/>
  <c r="F2084" i="1"/>
  <c r="F2083" i="1"/>
  <c r="F2082" i="1"/>
  <c r="F2081" i="1"/>
  <c r="F2080" i="1"/>
  <c r="F2079" i="1"/>
  <c r="F2078" i="1"/>
  <c r="F2077" i="1"/>
  <c r="F2076" i="1"/>
  <c r="F2075" i="1"/>
  <c r="F2074" i="1"/>
  <c r="F2073" i="1"/>
  <c r="F2072" i="1"/>
  <c r="F2071" i="1"/>
  <c r="F2070" i="1"/>
  <c r="F2069" i="1"/>
  <c r="F2068" i="1"/>
  <c r="F2067" i="1"/>
  <c r="F2066" i="1"/>
  <c r="F2065" i="1"/>
  <c r="F2064" i="1"/>
  <c r="F2063" i="1"/>
  <c r="F2062" i="1"/>
  <c r="F2061" i="1"/>
  <c r="F2060" i="1"/>
  <c r="F2059" i="1"/>
  <c r="F2058" i="1"/>
  <c r="F2057" i="1"/>
  <c r="F2056" i="1"/>
  <c r="F2055" i="1"/>
  <c r="F2054" i="1"/>
  <c r="F2053" i="1"/>
  <c r="F2052" i="1"/>
  <c r="F2051" i="1"/>
  <c r="F2050" i="1"/>
  <c r="F2049" i="1"/>
  <c r="F2048" i="1"/>
  <c r="F2047" i="1"/>
  <c r="F2046" i="1"/>
  <c r="F2045" i="1"/>
  <c r="F2044" i="1"/>
  <c r="F2043" i="1"/>
  <c r="F2042" i="1"/>
  <c r="F2041" i="1"/>
  <c r="F2040" i="1"/>
  <c r="F2039" i="1"/>
  <c r="F2038" i="1"/>
  <c r="F2037" i="1"/>
  <c r="F2036" i="1"/>
  <c r="F2035" i="1"/>
  <c r="F2034" i="1"/>
  <c r="F2033" i="1"/>
  <c r="F2032" i="1"/>
  <c r="F2031" i="1"/>
  <c r="F2030" i="1"/>
  <c r="F2029" i="1"/>
  <c r="F2028" i="1"/>
  <c r="F2027" i="1"/>
  <c r="F2026" i="1"/>
  <c r="F2025" i="1"/>
  <c r="F2024" i="1"/>
  <c r="F2023" i="1"/>
  <c r="F2022" i="1"/>
  <c r="F2021" i="1"/>
  <c r="F2020" i="1"/>
  <c r="F2019" i="1"/>
  <c r="F2018" i="1"/>
  <c r="F2017" i="1"/>
  <c r="F2016" i="1"/>
  <c r="F2015" i="1"/>
  <c r="F2014" i="1"/>
  <c r="F2013" i="1"/>
  <c r="F2012" i="1"/>
  <c r="F2011" i="1"/>
  <c r="F2010" i="1"/>
  <c r="F2009" i="1"/>
  <c r="F2008" i="1"/>
  <c r="F2007" i="1"/>
  <c r="F2006" i="1"/>
  <c r="F2005" i="1"/>
  <c r="F2004" i="1"/>
  <c r="F2003" i="1"/>
  <c r="F2002" i="1"/>
  <c r="F2001" i="1"/>
  <c r="F2000" i="1"/>
  <c r="F1999" i="1"/>
  <c r="F1998" i="1"/>
  <c r="F1997" i="1"/>
  <c r="F1996" i="1"/>
  <c r="F1995" i="1"/>
  <c r="F1994" i="1"/>
  <c r="F1993" i="1"/>
  <c r="F1992" i="1"/>
  <c r="F1991" i="1"/>
  <c r="F1990" i="1"/>
  <c r="F1989" i="1"/>
  <c r="F1988" i="1"/>
  <c r="F1987" i="1"/>
  <c r="F1986" i="1"/>
  <c r="F1985" i="1"/>
  <c r="F1984" i="1"/>
  <c r="F1983" i="1"/>
  <c r="F1982" i="1"/>
  <c r="F1981" i="1"/>
  <c r="F1980" i="1"/>
  <c r="F1979" i="1"/>
  <c r="F1978" i="1"/>
  <c r="F1977" i="1"/>
  <c r="F1976" i="1"/>
  <c r="F1975" i="1"/>
  <c r="F1974" i="1"/>
  <c r="F1973" i="1"/>
  <c r="F1972" i="1"/>
  <c r="F1971" i="1"/>
  <c r="F1970" i="1"/>
  <c r="F1969" i="1"/>
  <c r="F1968" i="1"/>
  <c r="F1967" i="1"/>
  <c r="F1966" i="1"/>
  <c r="F1965" i="1"/>
  <c r="F1964" i="1"/>
  <c r="F1963" i="1"/>
  <c r="F1962" i="1"/>
  <c r="F1961" i="1"/>
  <c r="F1960" i="1"/>
  <c r="F1959" i="1"/>
  <c r="F1958" i="1"/>
  <c r="F1957" i="1"/>
  <c r="F1956" i="1"/>
  <c r="F1955" i="1"/>
  <c r="F1954" i="1"/>
  <c r="F1953" i="1"/>
  <c r="F1952" i="1"/>
  <c r="F1951" i="1"/>
  <c r="F1950" i="1"/>
  <c r="F1949" i="1"/>
  <c r="F1948" i="1"/>
  <c r="F1947" i="1"/>
  <c r="F1946" i="1"/>
  <c r="F1945" i="1"/>
  <c r="F1944" i="1"/>
  <c r="F1943" i="1"/>
  <c r="F1942" i="1"/>
  <c r="F1941" i="1"/>
  <c r="F1940" i="1"/>
  <c r="F1939" i="1"/>
  <c r="F1938" i="1"/>
  <c r="F1937" i="1"/>
  <c r="F1936" i="1"/>
  <c r="F1935" i="1"/>
  <c r="F1934" i="1"/>
  <c r="F1933" i="1"/>
  <c r="F1932" i="1"/>
  <c r="F1931" i="1"/>
  <c r="F1930" i="1"/>
  <c r="F1929" i="1"/>
  <c r="F1928" i="1"/>
  <c r="F1927" i="1"/>
  <c r="F1926" i="1"/>
  <c r="F1925" i="1"/>
  <c r="F1924" i="1"/>
  <c r="F1923" i="1"/>
  <c r="F1922" i="1"/>
  <c r="F1921" i="1"/>
  <c r="F1920" i="1"/>
  <c r="F1919" i="1"/>
  <c r="F1918" i="1"/>
  <c r="F1917" i="1"/>
  <c r="F1916" i="1"/>
  <c r="F1915" i="1"/>
  <c r="F1914" i="1"/>
  <c r="F1913" i="1"/>
  <c r="F1912" i="1"/>
  <c r="F1911" i="1"/>
  <c r="F1910" i="1"/>
  <c r="F1909" i="1"/>
  <c r="F1908" i="1"/>
  <c r="F1907" i="1"/>
  <c r="F1906" i="1"/>
  <c r="F1905" i="1"/>
  <c r="F1904" i="1"/>
  <c r="F1903" i="1"/>
  <c r="F1902" i="1"/>
  <c r="F1901" i="1"/>
  <c r="F1900" i="1"/>
  <c r="F1899" i="1"/>
  <c r="F1898" i="1"/>
  <c r="F1897" i="1"/>
  <c r="F1896" i="1"/>
  <c r="F1895" i="1"/>
  <c r="F1894" i="1"/>
  <c r="F1893" i="1"/>
  <c r="F1892" i="1"/>
  <c r="F1891" i="1"/>
  <c r="F1890" i="1"/>
  <c r="F1889" i="1"/>
  <c r="F1888" i="1"/>
  <c r="F1887" i="1"/>
  <c r="F1886" i="1"/>
  <c r="F1885" i="1"/>
  <c r="F1884" i="1"/>
  <c r="F1883" i="1"/>
  <c r="F1882" i="1"/>
  <c r="F1881" i="1"/>
  <c r="F1880" i="1"/>
  <c r="F1879" i="1"/>
  <c r="F1878" i="1"/>
  <c r="F1877" i="1"/>
  <c r="F1876" i="1"/>
  <c r="F1875" i="1"/>
  <c r="F1874" i="1"/>
  <c r="F1873" i="1"/>
  <c r="F1872" i="1"/>
  <c r="F1871" i="1"/>
  <c r="F1870" i="1"/>
  <c r="F1869" i="1"/>
  <c r="F1868" i="1"/>
  <c r="F1867" i="1"/>
  <c r="F1866" i="1"/>
  <c r="F1865" i="1"/>
  <c r="F1864" i="1"/>
  <c r="F1863" i="1"/>
  <c r="F1862" i="1"/>
  <c r="F1861" i="1"/>
  <c r="F1860" i="1"/>
  <c r="F1859" i="1"/>
  <c r="F1858" i="1"/>
  <c r="F1857" i="1"/>
  <c r="F1856" i="1"/>
  <c r="F1855" i="1"/>
  <c r="F1854" i="1"/>
  <c r="F1853" i="1"/>
  <c r="F1852" i="1"/>
  <c r="F1851" i="1"/>
  <c r="F1850" i="1"/>
  <c r="F1849" i="1"/>
  <c r="F1848" i="1"/>
  <c r="F1847" i="1"/>
  <c r="F1846" i="1"/>
  <c r="F1845" i="1"/>
  <c r="F1844" i="1"/>
  <c r="F1843" i="1"/>
  <c r="F1842" i="1"/>
  <c r="F1841" i="1"/>
  <c r="F1840" i="1"/>
  <c r="F1839" i="1"/>
  <c r="F1838" i="1"/>
  <c r="F1837" i="1"/>
  <c r="F1836" i="1"/>
  <c r="F1835" i="1"/>
  <c r="F1834" i="1"/>
  <c r="F1833" i="1"/>
  <c r="F1832" i="1"/>
  <c r="F1831" i="1"/>
  <c r="F1830" i="1"/>
  <c r="F1829" i="1"/>
  <c r="F1828" i="1"/>
  <c r="F1827" i="1"/>
  <c r="F1826" i="1"/>
  <c r="F1825" i="1"/>
  <c r="F1824" i="1"/>
  <c r="F1823" i="1"/>
  <c r="F1822" i="1"/>
  <c r="F1821" i="1"/>
  <c r="F1820" i="1"/>
  <c r="F1819" i="1"/>
  <c r="F1818" i="1"/>
  <c r="F1817" i="1"/>
  <c r="F1816" i="1"/>
  <c r="F1815" i="1"/>
  <c r="F1814" i="1"/>
  <c r="F1813" i="1"/>
  <c r="F1812" i="1"/>
  <c r="F1811" i="1"/>
  <c r="F1810" i="1"/>
  <c r="F1809" i="1"/>
  <c r="F1808" i="1"/>
  <c r="F1807" i="1"/>
  <c r="F1806" i="1"/>
  <c r="F1805" i="1"/>
  <c r="F1804" i="1"/>
  <c r="F1803" i="1"/>
  <c r="F1802" i="1"/>
  <c r="F1801" i="1"/>
  <c r="F1800" i="1"/>
  <c r="F1799" i="1"/>
  <c r="F1798" i="1"/>
  <c r="F1797" i="1"/>
  <c r="F1796" i="1"/>
  <c r="F1795" i="1"/>
  <c r="F1794" i="1"/>
  <c r="F1793" i="1"/>
  <c r="F1792" i="1"/>
  <c r="F1791" i="1"/>
  <c r="F1790" i="1"/>
  <c r="F1789" i="1"/>
  <c r="F1788" i="1"/>
  <c r="F1787" i="1"/>
  <c r="F1786" i="1"/>
  <c r="F1785" i="1"/>
  <c r="F1784" i="1"/>
  <c r="F1783" i="1"/>
  <c r="F1782" i="1"/>
  <c r="F1781" i="1"/>
  <c r="F1780" i="1"/>
  <c r="F1779" i="1"/>
  <c r="F1778" i="1"/>
  <c r="F1777" i="1"/>
  <c r="F1776" i="1"/>
  <c r="F1775" i="1"/>
  <c r="F1774" i="1"/>
  <c r="F1773" i="1"/>
  <c r="F1772" i="1"/>
  <c r="F1771" i="1"/>
  <c r="F1770" i="1"/>
  <c r="F1769" i="1"/>
  <c r="F1768" i="1"/>
  <c r="F1767" i="1"/>
  <c r="F1766" i="1"/>
  <c r="F1765" i="1"/>
  <c r="F1764" i="1"/>
  <c r="F1763" i="1"/>
  <c r="F1762" i="1"/>
  <c r="F1761" i="1"/>
  <c r="F1760" i="1"/>
  <c r="F1759" i="1"/>
  <c r="F1758" i="1"/>
  <c r="F1757" i="1"/>
  <c r="F1756" i="1"/>
  <c r="F1755" i="1"/>
  <c r="F1754" i="1"/>
  <c r="F1753" i="1"/>
  <c r="F1752" i="1"/>
  <c r="F1751" i="1"/>
  <c r="F1750" i="1"/>
  <c r="F1749" i="1"/>
  <c r="F1748" i="1"/>
  <c r="F1747" i="1"/>
  <c r="F1746" i="1"/>
  <c r="F1745" i="1"/>
  <c r="F1744" i="1"/>
  <c r="F1743" i="1"/>
  <c r="F1742" i="1"/>
  <c r="F1741" i="1"/>
  <c r="F1740" i="1"/>
  <c r="F1739" i="1"/>
  <c r="F1738" i="1"/>
  <c r="F1737" i="1"/>
  <c r="F1736" i="1"/>
  <c r="F1735" i="1"/>
  <c r="F1734" i="1"/>
  <c r="F1733" i="1"/>
  <c r="F1732" i="1"/>
  <c r="F1731" i="1"/>
  <c r="F1730" i="1"/>
  <c r="F1729" i="1"/>
  <c r="F1728" i="1"/>
  <c r="F1727" i="1"/>
  <c r="F1726" i="1"/>
  <c r="F1725" i="1"/>
  <c r="F1724" i="1"/>
  <c r="F1723" i="1"/>
  <c r="F1722" i="1"/>
  <c r="F1721" i="1"/>
  <c r="F1720" i="1"/>
  <c r="F1719" i="1"/>
  <c r="F1718" i="1"/>
  <c r="F1717" i="1"/>
  <c r="F1716" i="1"/>
  <c r="F1715" i="1"/>
  <c r="F1714" i="1"/>
  <c r="F1713" i="1"/>
  <c r="F1712" i="1"/>
  <c r="F1711" i="1"/>
  <c r="F1710" i="1"/>
  <c r="F1709" i="1"/>
  <c r="F1708" i="1"/>
  <c r="F1707" i="1"/>
  <c r="F1706" i="1"/>
  <c r="F1705" i="1"/>
  <c r="F1704" i="1"/>
  <c r="F1703" i="1"/>
  <c r="F1702" i="1"/>
  <c r="F1701" i="1"/>
  <c r="F1700" i="1"/>
  <c r="F1699" i="1"/>
  <c r="F1698" i="1"/>
  <c r="F1697" i="1"/>
  <c r="F1696" i="1"/>
  <c r="F1695" i="1"/>
  <c r="F1694" i="1"/>
  <c r="F1693" i="1"/>
  <c r="F1692" i="1"/>
  <c r="F1691" i="1"/>
  <c r="F1690" i="1"/>
  <c r="F1689" i="1"/>
  <c r="F1688" i="1"/>
  <c r="F1687" i="1"/>
  <c r="F1686" i="1"/>
  <c r="F1685" i="1"/>
  <c r="F1684" i="1"/>
  <c r="F1683" i="1"/>
  <c r="F1682" i="1"/>
  <c r="F1681" i="1"/>
  <c r="F1680" i="1"/>
  <c r="F1679" i="1"/>
  <c r="F1678" i="1"/>
  <c r="F1677" i="1"/>
  <c r="F1676" i="1"/>
  <c r="F1675" i="1"/>
  <c r="F1674" i="1"/>
  <c r="F1673" i="1"/>
  <c r="F1672" i="1"/>
  <c r="F1671" i="1"/>
  <c r="F1670" i="1"/>
  <c r="F1669" i="1"/>
  <c r="F1668" i="1"/>
  <c r="F1667" i="1"/>
  <c r="F1666" i="1"/>
  <c r="F1665" i="1"/>
  <c r="F1664" i="1"/>
  <c r="F1663" i="1"/>
  <c r="F1662" i="1"/>
  <c r="F1661" i="1"/>
  <c r="F1660" i="1"/>
  <c r="F1659" i="1"/>
  <c r="F1658" i="1"/>
  <c r="F1657" i="1"/>
  <c r="F1656" i="1"/>
  <c r="F1655" i="1"/>
  <c r="F1654" i="1"/>
  <c r="F1653" i="1"/>
  <c r="F1652" i="1"/>
  <c r="F1651" i="1"/>
  <c r="F1650" i="1"/>
  <c r="F1649" i="1"/>
  <c r="F1648" i="1"/>
  <c r="F1647" i="1"/>
  <c r="F1646" i="1"/>
  <c r="F1645" i="1"/>
  <c r="F1644" i="1"/>
  <c r="F1643" i="1"/>
  <c r="F1642" i="1"/>
  <c r="F1641" i="1"/>
  <c r="F1640" i="1"/>
  <c r="F1639" i="1"/>
  <c r="F1638" i="1"/>
  <c r="F1637" i="1"/>
  <c r="F1636" i="1"/>
  <c r="F1635" i="1"/>
  <c r="F1634" i="1"/>
  <c r="F1633" i="1"/>
  <c r="F1632" i="1"/>
  <c r="F1631" i="1"/>
  <c r="F1630" i="1"/>
  <c r="F1629" i="1"/>
  <c r="F1628" i="1"/>
  <c r="F1627" i="1"/>
  <c r="F1626" i="1"/>
  <c r="F1625" i="1"/>
  <c r="F1624" i="1"/>
  <c r="F1623" i="1"/>
  <c r="F1622" i="1"/>
  <c r="F1621" i="1"/>
  <c r="F1620" i="1"/>
  <c r="F1619" i="1"/>
  <c r="F1618" i="1"/>
  <c r="F1617" i="1"/>
  <c r="F1616" i="1"/>
  <c r="F1615" i="1"/>
  <c r="F1614" i="1"/>
  <c r="F1613" i="1"/>
  <c r="F1612" i="1"/>
  <c r="F1611" i="1"/>
  <c r="F1610" i="1"/>
  <c r="F1609" i="1"/>
  <c r="F1608" i="1"/>
  <c r="F1607" i="1"/>
  <c r="F1606" i="1"/>
  <c r="F1605" i="1"/>
  <c r="F1604" i="1"/>
  <c r="F1603" i="1"/>
  <c r="F1602" i="1"/>
  <c r="F1601" i="1"/>
  <c r="F1600" i="1"/>
  <c r="F1599" i="1"/>
  <c r="F1598" i="1"/>
  <c r="F1597" i="1"/>
  <c r="F1596" i="1"/>
  <c r="F1595" i="1"/>
  <c r="F1594" i="1"/>
  <c r="F1593" i="1"/>
  <c r="F1592" i="1"/>
  <c r="F1591" i="1"/>
  <c r="F1590" i="1"/>
  <c r="F1589" i="1"/>
  <c r="F1588" i="1"/>
  <c r="F1587" i="1"/>
  <c r="F1586" i="1"/>
  <c r="F1585" i="1"/>
  <c r="F1584" i="1"/>
  <c r="F1583" i="1"/>
  <c r="F1582" i="1"/>
  <c r="F1581" i="1"/>
  <c r="F1580" i="1"/>
  <c r="F1579" i="1"/>
  <c r="F1578" i="1"/>
  <c r="F1577" i="1"/>
  <c r="F1576" i="1"/>
  <c r="F1575" i="1"/>
  <c r="F1574" i="1"/>
  <c r="F1573" i="1"/>
  <c r="F1572" i="1"/>
  <c r="F1571" i="1"/>
  <c r="F1570" i="1"/>
  <c r="F1569" i="1"/>
  <c r="F1568" i="1"/>
  <c r="F1567" i="1"/>
  <c r="F1566" i="1"/>
  <c r="F1565" i="1"/>
  <c r="F1564" i="1"/>
  <c r="F1563" i="1"/>
  <c r="F1562" i="1"/>
  <c r="F1561" i="1"/>
  <c r="F1560" i="1"/>
  <c r="F1559" i="1"/>
  <c r="F1558" i="1"/>
  <c r="F1557" i="1"/>
  <c r="F1556" i="1"/>
  <c r="F1555" i="1"/>
  <c r="F1554" i="1"/>
  <c r="F1553" i="1"/>
  <c r="F1552" i="1"/>
  <c r="F1551" i="1"/>
  <c r="F1550" i="1"/>
  <c r="F1549" i="1"/>
  <c r="F1548" i="1"/>
  <c r="F1547" i="1"/>
  <c r="F1546" i="1"/>
  <c r="F1545" i="1"/>
  <c r="F1544" i="1"/>
  <c r="F1543" i="1"/>
  <c r="F1542" i="1"/>
  <c r="F1541" i="1"/>
  <c r="F1540" i="1"/>
  <c r="F1539" i="1"/>
  <c r="F1538" i="1"/>
  <c r="F1537" i="1"/>
  <c r="F1536" i="1"/>
  <c r="F1535" i="1"/>
  <c r="F1534" i="1"/>
  <c r="F1533" i="1"/>
  <c r="F1532" i="1"/>
  <c r="F1531" i="1"/>
  <c r="F1530" i="1"/>
  <c r="F1529" i="1"/>
  <c r="F1528" i="1"/>
  <c r="F1527" i="1"/>
  <c r="F1526" i="1"/>
  <c r="F1525" i="1"/>
  <c r="F1524" i="1"/>
  <c r="F1523" i="1"/>
  <c r="F1522" i="1"/>
  <c r="F1521" i="1"/>
  <c r="F1520" i="1"/>
  <c r="F1519" i="1"/>
  <c r="F1518" i="1"/>
  <c r="F1517" i="1"/>
  <c r="F1516" i="1"/>
  <c r="F1515" i="1"/>
  <c r="F1514" i="1"/>
  <c r="F1513" i="1"/>
  <c r="F1512" i="1"/>
  <c r="F1511" i="1"/>
  <c r="F1510" i="1"/>
  <c r="F1509" i="1"/>
  <c r="F1508" i="1"/>
  <c r="F1507" i="1"/>
  <c r="F1506" i="1"/>
  <c r="F1505" i="1"/>
  <c r="F1504" i="1"/>
  <c r="F1503" i="1"/>
  <c r="F1502" i="1"/>
  <c r="F1501" i="1"/>
  <c r="F1500" i="1"/>
  <c r="F1499" i="1"/>
  <c r="F1498" i="1"/>
  <c r="F1497" i="1"/>
  <c r="F1496" i="1"/>
  <c r="F1495" i="1"/>
  <c r="F1494" i="1"/>
  <c r="F1493" i="1"/>
  <c r="F1492" i="1"/>
  <c r="F1491" i="1"/>
  <c r="F1490" i="1"/>
  <c r="F1489" i="1"/>
  <c r="F1488" i="1"/>
  <c r="F1487" i="1"/>
  <c r="F1486" i="1"/>
  <c r="F1485" i="1"/>
  <c r="F1484" i="1"/>
  <c r="F1483" i="1"/>
  <c r="F1482" i="1"/>
  <c r="F1481" i="1"/>
  <c r="F1480" i="1"/>
  <c r="F1479" i="1"/>
  <c r="F1478" i="1"/>
  <c r="F1477" i="1"/>
  <c r="F1476" i="1"/>
  <c r="F1475" i="1"/>
  <c r="F1474" i="1"/>
  <c r="F1473" i="1"/>
  <c r="F1472" i="1"/>
  <c r="F1471" i="1"/>
  <c r="F1470" i="1"/>
  <c r="F1469" i="1"/>
  <c r="F1468" i="1"/>
  <c r="F1467" i="1"/>
  <c r="F1466" i="1"/>
  <c r="F1465" i="1"/>
  <c r="F1464" i="1"/>
  <c r="F1463" i="1"/>
  <c r="F1462" i="1"/>
  <c r="F1461" i="1"/>
  <c r="F1460" i="1"/>
  <c r="F1459" i="1"/>
  <c r="F1458" i="1"/>
  <c r="F1457" i="1"/>
  <c r="F1456" i="1"/>
  <c r="F1455" i="1"/>
  <c r="F1454" i="1"/>
  <c r="F1453" i="1"/>
  <c r="F1452" i="1"/>
  <c r="F1451" i="1"/>
  <c r="F1450" i="1"/>
  <c r="F1449" i="1"/>
  <c r="F1448" i="1"/>
  <c r="F1447" i="1"/>
  <c r="F1446" i="1"/>
  <c r="F1445" i="1"/>
  <c r="F1444" i="1"/>
  <c r="F1443" i="1"/>
  <c r="F1442" i="1"/>
  <c r="F1441" i="1"/>
  <c r="F1440" i="1"/>
  <c r="F1439" i="1"/>
  <c r="F1438" i="1"/>
  <c r="F1437" i="1"/>
  <c r="F1436" i="1"/>
  <c r="F1435" i="1"/>
  <c r="F1434" i="1"/>
  <c r="F1433" i="1"/>
  <c r="F1432" i="1"/>
  <c r="F1431" i="1"/>
  <c r="F1430" i="1"/>
  <c r="F1429" i="1"/>
  <c r="F1428" i="1"/>
  <c r="F1427" i="1"/>
  <c r="F1426" i="1"/>
  <c r="F1425" i="1"/>
  <c r="F1424" i="1"/>
  <c r="F1423" i="1"/>
  <c r="F1422" i="1"/>
  <c r="F1421" i="1"/>
  <c r="F1420" i="1"/>
  <c r="F1419" i="1"/>
  <c r="F1418" i="1"/>
  <c r="F1417" i="1"/>
  <c r="F1416" i="1"/>
  <c r="F1415" i="1"/>
  <c r="F1414" i="1"/>
  <c r="F1413" i="1"/>
  <c r="F1412" i="1"/>
  <c r="F1411" i="1"/>
  <c r="F1410" i="1"/>
  <c r="F1409" i="1"/>
  <c r="F1408" i="1"/>
  <c r="F1407" i="1"/>
  <c r="F1406" i="1"/>
  <c r="F1405" i="1"/>
  <c r="F1404" i="1"/>
  <c r="F1403" i="1"/>
  <c r="F1402" i="1"/>
  <c r="F1401" i="1"/>
  <c r="F1400" i="1"/>
  <c r="F1399" i="1"/>
  <c r="F1398" i="1"/>
  <c r="F1397" i="1"/>
  <c r="F1396" i="1"/>
  <c r="F1395" i="1"/>
  <c r="F1394" i="1"/>
  <c r="F1393" i="1"/>
  <c r="F1392" i="1"/>
  <c r="F1391" i="1"/>
  <c r="F1390" i="1"/>
  <c r="F1389" i="1"/>
  <c r="F1388" i="1"/>
  <c r="F1387" i="1"/>
  <c r="F1386" i="1"/>
  <c r="F1385" i="1"/>
  <c r="F1384" i="1"/>
  <c r="F1383" i="1"/>
  <c r="F1382" i="1"/>
  <c r="F1381" i="1"/>
  <c r="F1380" i="1"/>
  <c r="F1379" i="1"/>
  <c r="F1378" i="1"/>
  <c r="F1377" i="1"/>
  <c r="F1376" i="1"/>
  <c r="F1375" i="1"/>
  <c r="F1374" i="1"/>
  <c r="F1373" i="1"/>
  <c r="F1372" i="1"/>
  <c r="F1371" i="1"/>
  <c r="F1370" i="1"/>
  <c r="F1369" i="1"/>
  <c r="F1368" i="1"/>
  <c r="F1367" i="1"/>
  <c r="F1366" i="1"/>
  <c r="F1365" i="1"/>
  <c r="F1364" i="1"/>
  <c r="F1363" i="1"/>
  <c r="F1362" i="1"/>
  <c r="F1361" i="1"/>
  <c r="F1360" i="1"/>
  <c r="F1359" i="1"/>
  <c r="F1358" i="1"/>
  <c r="F1357" i="1"/>
  <c r="F1356" i="1"/>
  <c r="F1355" i="1"/>
  <c r="F1354" i="1"/>
  <c r="F1353" i="1"/>
  <c r="F1352" i="1"/>
  <c r="F1351" i="1"/>
  <c r="F1350" i="1"/>
  <c r="F1349" i="1"/>
  <c r="F1348" i="1"/>
  <c r="F1347" i="1"/>
  <c r="F1346" i="1"/>
  <c r="F1345" i="1"/>
  <c r="F1344" i="1"/>
  <c r="F1343" i="1"/>
  <c r="F1342" i="1"/>
  <c r="F1341" i="1"/>
  <c r="F1340" i="1"/>
  <c r="F1339" i="1"/>
  <c r="F1338" i="1"/>
  <c r="F1337" i="1"/>
  <c r="F1336" i="1"/>
  <c r="F1335" i="1"/>
  <c r="F1334" i="1"/>
  <c r="F1333" i="1"/>
  <c r="F1332" i="1"/>
  <c r="F1331" i="1"/>
  <c r="F1330" i="1"/>
  <c r="F1329" i="1"/>
  <c r="F1328" i="1"/>
  <c r="F1327" i="1"/>
  <c r="F1326" i="1"/>
  <c r="F1325" i="1"/>
  <c r="F1324" i="1"/>
  <c r="F1323" i="1"/>
  <c r="F1322" i="1"/>
  <c r="F1321" i="1"/>
  <c r="F1320" i="1"/>
  <c r="F1319" i="1"/>
  <c r="F1318" i="1"/>
  <c r="F1317" i="1"/>
  <c r="F1316" i="1"/>
  <c r="F1315" i="1"/>
  <c r="F1314" i="1"/>
  <c r="F1313" i="1"/>
  <c r="F1312" i="1"/>
  <c r="F1311" i="1"/>
  <c r="F1310" i="1"/>
  <c r="F1309" i="1"/>
  <c r="F1308" i="1"/>
  <c r="F1307" i="1"/>
  <c r="F1306" i="1"/>
  <c r="F1305" i="1"/>
  <c r="F1304" i="1"/>
  <c r="F1303" i="1"/>
  <c r="F1302" i="1"/>
  <c r="F1301" i="1"/>
  <c r="F1300" i="1"/>
  <c r="F1299" i="1"/>
  <c r="F1298" i="1"/>
  <c r="F1297" i="1"/>
  <c r="F1296" i="1"/>
  <c r="F1295" i="1"/>
  <c r="F1294" i="1"/>
  <c r="F1293" i="1"/>
  <c r="F1292" i="1"/>
  <c r="F1291" i="1"/>
  <c r="F1290" i="1"/>
  <c r="F1289" i="1"/>
  <c r="F1288" i="1"/>
  <c r="F1287" i="1"/>
  <c r="F1286" i="1"/>
  <c r="F1285" i="1"/>
  <c r="F1284" i="1"/>
  <c r="F1283" i="1"/>
  <c r="F1282" i="1"/>
  <c r="F1281" i="1"/>
  <c r="F1280" i="1"/>
  <c r="F1279" i="1"/>
  <c r="F1278" i="1"/>
  <c r="F1277" i="1"/>
  <c r="F1276" i="1"/>
  <c r="F1275" i="1"/>
  <c r="F1274" i="1"/>
  <c r="F1273" i="1"/>
  <c r="F1272" i="1"/>
  <c r="F1271" i="1"/>
  <c r="F1270" i="1"/>
  <c r="F1269" i="1"/>
  <c r="F1268" i="1"/>
  <c r="F1267" i="1"/>
  <c r="F1266" i="1"/>
  <c r="F1265" i="1"/>
  <c r="F1264" i="1"/>
  <c r="F1263" i="1"/>
  <c r="F1262" i="1"/>
  <c r="F1261" i="1"/>
  <c r="F1260" i="1"/>
  <c r="F1259" i="1"/>
  <c r="F1258" i="1"/>
  <c r="F1257" i="1"/>
  <c r="F1256" i="1"/>
  <c r="F1255" i="1"/>
  <c r="F1254" i="1"/>
  <c r="F1253" i="1"/>
  <c r="F1252" i="1"/>
  <c r="F1251" i="1"/>
  <c r="F1250" i="1"/>
  <c r="F1249" i="1"/>
  <c r="F1248" i="1"/>
  <c r="F1247" i="1"/>
  <c r="F1246" i="1"/>
  <c r="F1245" i="1"/>
  <c r="F1244" i="1"/>
  <c r="F1243" i="1"/>
  <c r="F1242" i="1"/>
  <c r="F1241" i="1"/>
  <c r="F1240" i="1"/>
  <c r="F1239" i="1"/>
  <c r="F1238" i="1"/>
  <c r="F1237" i="1"/>
  <c r="F1236" i="1"/>
  <c r="F1235" i="1"/>
  <c r="F1234" i="1"/>
  <c r="F1233" i="1"/>
  <c r="F1232" i="1"/>
  <c r="F1231" i="1"/>
  <c r="F1230" i="1"/>
  <c r="F1229" i="1"/>
  <c r="F1228" i="1"/>
  <c r="F1227" i="1"/>
  <c r="F1226" i="1"/>
  <c r="F1225" i="1"/>
  <c r="F1224" i="1"/>
  <c r="F1223" i="1"/>
  <c r="F1222" i="1"/>
  <c r="F1221" i="1"/>
  <c r="F1220" i="1"/>
  <c r="F1219" i="1"/>
  <c r="F1218" i="1"/>
  <c r="F1217" i="1"/>
  <c r="F1216" i="1"/>
  <c r="F1215" i="1"/>
  <c r="F1214" i="1"/>
  <c r="F1213" i="1"/>
  <c r="F1212" i="1"/>
  <c r="F1211" i="1"/>
  <c r="F1210" i="1"/>
  <c r="F1209" i="1"/>
  <c r="F1208" i="1"/>
  <c r="F1207" i="1"/>
  <c r="F1206" i="1"/>
  <c r="F1205" i="1"/>
  <c r="F1204" i="1"/>
  <c r="F1203" i="1"/>
  <c r="F1202" i="1"/>
  <c r="F1201" i="1"/>
  <c r="F1200" i="1"/>
  <c r="F1199" i="1"/>
  <c r="F1198" i="1"/>
  <c r="F1197" i="1"/>
  <c r="F1196" i="1"/>
  <c r="F1195" i="1"/>
  <c r="F1194" i="1"/>
  <c r="F1193" i="1"/>
  <c r="F1192" i="1"/>
  <c r="F1191" i="1"/>
  <c r="F1190" i="1"/>
  <c r="F1189" i="1"/>
  <c r="F1188" i="1"/>
  <c r="F1187" i="1"/>
  <c r="F1186" i="1"/>
  <c r="F1185" i="1"/>
  <c r="F1184" i="1"/>
  <c r="F1183" i="1"/>
  <c r="F1182" i="1"/>
  <c r="F1181" i="1"/>
  <c r="F1180" i="1"/>
  <c r="F1179" i="1"/>
  <c r="F1178" i="1"/>
  <c r="F1177" i="1"/>
  <c r="F1176" i="1"/>
  <c r="F1175" i="1"/>
  <c r="F1174" i="1"/>
  <c r="F1173" i="1"/>
  <c r="F1172" i="1"/>
  <c r="F1171" i="1"/>
  <c r="F1170" i="1"/>
  <c r="F1169" i="1"/>
  <c r="F1168" i="1"/>
  <c r="F1167" i="1"/>
  <c r="F1166" i="1"/>
  <c r="F1165" i="1"/>
  <c r="F1164" i="1"/>
  <c r="F1163" i="1"/>
  <c r="F1162" i="1"/>
  <c r="F1161" i="1"/>
  <c r="F1160" i="1"/>
  <c r="F1159" i="1"/>
  <c r="F1158" i="1"/>
  <c r="F1157" i="1"/>
  <c r="F1156" i="1"/>
  <c r="F1155" i="1"/>
  <c r="F1154" i="1"/>
  <c r="F1153" i="1"/>
  <c r="F1152" i="1"/>
  <c r="F1151" i="1"/>
  <c r="F1150" i="1"/>
  <c r="F1149" i="1"/>
  <c r="F1148" i="1"/>
  <c r="F1147" i="1"/>
  <c r="F1146" i="1"/>
  <c r="F1145" i="1"/>
  <c r="F1144" i="1"/>
  <c r="F1143" i="1"/>
  <c r="F1142" i="1"/>
  <c r="F1141" i="1"/>
  <c r="F1140" i="1"/>
  <c r="F1139" i="1"/>
  <c r="F1138" i="1"/>
  <c r="F1137" i="1"/>
  <c r="F1136" i="1"/>
  <c r="F1135" i="1"/>
  <c r="F1134" i="1"/>
  <c r="F1133" i="1"/>
  <c r="F1132" i="1"/>
  <c r="F1131" i="1"/>
  <c r="F1130" i="1"/>
  <c r="F1129" i="1"/>
  <c r="F1128" i="1"/>
  <c r="F1127" i="1"/>
  <c r="F1126" i="1"/>
  <c r="F1125" i="1"/>
  <c r="F1124" i="1"/>
  <c r="F1123" i="1"/>
  <c r="F1122" i="1"/>
  <c r="F1121" i="1"/>
  <c r="F1120" i="1"/>
  <c r="F1119" i="1"/>
  <c r="F1118" i="1"/>
  <c r="F1117" i="1"/>
  <c r="F1116" i="1"/>
  <c r="F1115" i="1"/>
  <c r="F1114" i="1"/>
  <c r="F1113" i="1"/>
  <c r="F1112" i="1"/>
  <c r="F1111" i="1"/>
  <c r="F1110" i="1"/>
  <c r="F1109" i="1"/>
  <c r="F1108" i="1"/>
  <c r="F1107" i="1"/>
  <c r="F1106" i="1"/>
  <c r="F1105" i="1"/>
  <c r="F1104" i="1"/>
  <c r="F1103" i="1"/>
  <c r="F1102" i="1"/>
  <c r="F1101" i="1"/>
  <c r="F1100" i="1"/>
  <c r="F1099" i="1"/>
  <c r="F1098" i="1"/>
  <c r="F1097" i="1"/>
  <c r="F1096" i="1"/>
  <c r="F1095" i="1"/>
  <c r="F1094" i="1"/>
  <c r="F1093" i="1"/>
  <c r="F1092" i="1"/>
  <c r="F1091" i="1"/>
  <c r="F1090" i="1"/>
  <c r="F1089" i="1"/>
  <c r="F1088" i="1"/>
  <c r="F1087" i="1"/>
  <c r="F1086" i="1"/>
  <c r="F1085" i="1"/>
  <c r="F1084" i="1"/>
  <c r="F1083" i="1"/>
  <c r="F1082" i="1"/>
  <c r="F1081" i="1"/>
  <c r="F1080" i="1"/>
  <c r="F1079" i="1"/>
  <c r="F1078" i="1"/>
  <c r="F1077" i="1"/>
  <c r="F1076" i="1"/>
  <c r="F1075" i="1"/>
  <c r="F1074" i="1"/>
  <c r="F1073" i="1"/>
  <c r="F1072" i="1"/>
  <c r="F1071" i="1"/>
  <c r="F1070" i="1"/>
  <c r="F1069" i="1"/>
  <c r="F1068" i="1"/>
  <c r="F1067" i="1"/>
  <c r="F1066" i="1"/>
  <c r="F1065" i="1"/>
  <c r="F1064" i="1"/>
  <c r="F1063" i="1"/>
  <c r="F1062" i="1"/>
  <c r="F1061" i="1"/>
  <c r="F1060" i="1"/>
  <c r="F1059" i="1"/>
  <c r="F1058" i="1"/>
  <c r="F1057" i="1"/>
  <c r="F1056" i="1"/>
  <c r="F1055" i="1"/>
  <c r="F1054" i="1"/>
  <c r="F1053" i="1"/>
  <c r="F1052" i="1"/>
  <c r="F1051" i="1"/>
  <c r="F1050" i="1"/>
  <c r="F1049" i="1"/>
  <c r="F1048" i="1"/>
  <c r="F1047" i="1"/>
  <c r="F1046" i="1"/>
  <c r="F1045" i="1"/>
  <c r="F1044" i="1"/>
  <c r="F1043" i="1"/>
  <c r="F1042" i="1"/>
  <c r="F1041" i="1"/>
  <c r="F1040" i="1"/>
  <c r="F1039" i="1"/>
  <c r="F1038" i="1"/>
  <c r="F1037" i="1"/>
  <c r="F1036" i="1"/>
  <c r="F1035" i="1"/>
  <c r="F1034" i="1"/>
  <c r="F1033" i="1"/>
  <c r="F1032" i="1"/>
  <c r="F1031" i="1"/>
  <c r="F1030" i="1"/>
  <c r="F1029" i="1"/>
  <c r="F1028" i="1"/>
  <c r="F1027" i="1"/>
  <c r="F1026" i="1"/>
  <c r="F1025" i="1"/>
  <c r="F1024" i="1"/>
  <c r="F1023" i="1"/>
  <c r="F1022" i="1"/>
  <c r="F1021" i="1"/>
  <c r="F1020" i="1"/>
  <c r="F1019" i="1"/>
  <c r="F1018" i="1"/>
  <c r="F1017" i="1"/>
  <c r="F1016" i="1"/>
  <c r="F1015" i="1"/>
  <c r="F1014" i="1"/>
  <c r="F1013" i="1"/>
  <c r="F1012" i="1"/>
  <c r="F1011" i="1"/>
  <c r="F1010" i="1"/>
  <c r="F1009" i="1"/>
  <c r="F1008" i="1"/>
  <c r="F1007" i="1"/>
  <c r="F1006" i="1"/>
  <c r="F1005" i="1"/>
  <c r="F1004" i="1"/>
  <c r="F1003" i="1"/>
  <c r="F1002" i="1"/>
  <c r="F1001" i="1"/>
  <c r="F1000" i="1"/>
  <c r="F999" i="1"/>
  <c r="F998" i="1"/>
  <c r="F997" i="1"/>
  <c r="F996" i="1"/>
  <c r="F995" i="1"/>
  <c r="F994" i="1"/>
  <c r="F993" i="1"/>
  <c r="F992" i="1"/>
  <c r="F991" i="1"/>
  <c r="F990" i="1"/>
  <c r="F989" i="1"/>
  <c r="F988" i="1"/>
  <c r="F987" i="1"/>
  <c r="F986" i="1"/>
  <c r="F985" i="1"/>
  <c r="F984" i="1"/>
  <c r="F983" i="1"/>
  <c r="F982" i="1"/>
  <c r="F981" i="1"/>
  <c r="F980" i="1"/>
  <c r="F979" i="1"/>
  <c r="F978" i="1"/>
  <c r="F977" i="1"/>
  <c r="F976" i="1"/>
  <c r="F975" i="1"/>
  <c r="F974" i="1"/>
  <c r="F973" i="1"/>
  <c r="F972" i="1"/>
  <c r="F971" i="1"/>
  <c r="F970" i="1"/>
  <c r="F969" i="1"/>
  <c r="F968" i="1"/>
  <c r="F967" i="1"/>
  <c r="F966" i="1"/>
  <c r="F965" i="1"/>
  <c r="F964" i="1"/>
  <c r="F963" i="1"/>
  <c r="F962" i="1"/>
  <c r="F961" i="1"/>
  <c r="F960" i="1"/>
  <c r="F959" i="1"/>
  <c r="F958" i="1"/>
  <c r="F957" i="1"/>
  <c r="F956" i="1"/>
  <c r="F955" i="1"/>
  <c r="F954" i="1"/>
  <c r="F953" i="1"/>
  <c r="F952" i="1"/>
  <c r="F951" i="1"/>
  <c r="F950" i="1"/>
  <c r="F949" i="1"/>
  <c r="F948" i="1"/>
  <c r="F947" i="1"/>
  <c r="F946" i="1"/>
  <c r="F945" i="1"/>
  <c r="F944" i="1"/>
  <c r="F943" i="1"/>
  <c r="F942" i="1"/>
  <c r="F941" i="1"/>
  <c r="F940" i="1"/>
  <c r="F939" i="1"/>
  <c r="F938" i="1"/>
  <c r="F937" i="1"/>
  <c r="F936" i="1"/>
  <c r="F935" i="1"/>
  <c r="F934" i="1"/>
  <c r="F933" i="1"/>
  <c r="F932" i="1"/>
  <c r="F931" i="1"/>
  <c r="F930" i="1"/>
  <c r="F929" i="1"/>
  <c r="F928" i="1"/>
  <c r="F927" i="1"/>
  <c r="F926" i="1"/>
  <c r="F925" i="1"/>
  <c r="F924" i="1"/>
  <c r="F923" i="1"/>
  <c r="F922" i="1"/>
  <c r="F921" i="1"/>
  <c r="F920" i="1"/>
  <c r="F919" i="1"/>
  <c r="F918" i="1"/>
  <c r="F917" i="1"/>
  <c r="F916" i="1"/>
  <c r="F915" i="1"/>
  <c r="F914" i="1"/>
  <c r="F913" i="1"/>
  <c r="F912" i="1"/>
  <c r="F911" i="1"/>
  <c r="F910" i="1"/>
  <c r="F909" i="1"/>
  <c r="F908" i="1"/>
  <c r="F907" i="1"/>
  <c r="F906" i="1"/>
  <c r="F905" i="1"/>
  <c r="F904" i="1"/>
  <c r="F903" i="1"/>
  <c r="F902" i="1"/>
  <c r="F901" i="1"/>
  <c r="F900" i="1"/>
  <c r="F899" i="1"/>
  <c r="F898" i="1"/>
  <c r="F897" i="1"/>
  <c r="F896" i="1"/>
  <c r="F895" i="1"/>
  <c r="F894" i="1"/>
  <c r="F893" i="1"/>
  <c r="F892" i="1"/>
  <c r="F891" i="1"/>
  <c r="F890" i="1"/>
  <c r="F889" i="1"/>
  <c r="F888" i="1"/>
  <c r="F887" i="1"/>
  <c r="F886" i="1"/>
  <c r="F885" i="1"/>
  <c r="F884" i="1"/>
  <c r="F883" i="1"/>
  <c r="F882" i="1"/>
  <c r="F881" i="1"/>
  <c r="F880" i="1"/>
  <c r="F879" i="1"/>
  <c r="F878" i="1"/>
  <c r="F877" i="1"/>
  <c r="F876" i="1"/>
  <c r="F875" i="1"/>
  <c r="F874" i="1"/>
  <c r="F873" i="1"/>
  <c r="F872" i="1"/>
  <c r="F871" i="1"/>
  <c r="F870" i="1"/>
  <c r="F869" i="1"/>
  <c r="F868" i="1"/>
  <c r="F867" i="1"/>
  <c r="F866" i="1"/>
  <c r="F865" i="1"/>
  <c r="F864" i="1"/>
  <c r="F863" i="1"/>
  <c r="F862" i="1"/>
  <c r="F861" i="1"/>
  <c r="F860" i="1"/>
  <c r="F859" i="1"/>
  <c r="F858" i="1"/>
  <c r="F857" i="1"/>
  <c r="F856" i="1"/>
  <c r="F855" i="1"/>
  <c r="F854" i="1"/>
  <c r="F853" i="1"/>
  <c r="F852" i="1"/>
  <c r="F851" i="1"/>
  <c r="F850" i="1"/>
  <c r="F849" i="1"/>
  <c r="F848" i="1"/>
  <c r="F847" i="1"/>
  <c r="F846" i="1"/>
  <c r="F845" i="1"/>
  <c r="F844" i="1"/>
  <c r="F843" i="1"/>
  <c r="F842" i="1"/>
  <c r="F841" i="1"/>
  <c r="F840" i="1"/>
  <c r="F839" i="1"/>
  <c r="F838" i="1"/>
  <c r="F837" i="1"/>
  <c r="F836" i="1"/>
  <c r="F835" i="1"/>
  <c r="F834" i="1"/>
  <c r="F833" i="1"/>
  <c r="F832" i="1"/>
  <c r="F831" i="1"/>
  <c r="F830" i="1"/>
  <c r="F829" i="1"/>
  <c r="F828" i="1"/>
  <c r="F827" i="1"/>
  <c r="F826" i="1"/>
  <c r="F825" i="1"/>
  <c r="F824" i="1"/>
  <c r="F823" i="1"/>
  <c r="F822" i="1"/>
  <c r="F821" i="1"/>
  <c r="F820" i="1"/>
  <c r="F819" i="1"/>
  <c r="F818" i="1"/>
  <c r="F817" i="1"/>
  <c r="F816" i="1"/>
  <c r="F815" i="1"/>
  <c r="F814" i="1"/>
  <c r="F813" i="1"/>
  <c r="F812" i="1"/>
  <c r="F811" i="1"/>
  <c r="F810" i="1"/>
  <c r="F809" i="1"/>
  <c r="F808" i="1"/>
  <c r="F807" i="1"/>
  <c r="F806" i="1"/>
  <c r="F805" i="1"/>
  <c r="F804" i="1"/>
  <c r="F803" i="1"/>
  <c r="F802" i="1"/>
  <c r="F801" i="1"/>
  <c r="F800" i="1"/>
  <c r="F799" i="1"/>
  <c r="F798" i="1"/>
  <c r="F797" i="1"/>
  <c r="F796" i="1"/>
  <c r="F795" i="1"/>
  <c r="F794" i="1"/>
  <c r="F793" i="1"/>
  <c r="F792" i="1"/>
  <c r="F791" i="1"/>
  <c r="F790" i="1"/>
  <c r="F789" i="1"/>
  <c r="F788" i="1"/>
  <c r="F787" i="1"/>
  <c r="F786" i="1"/>
  <c r="F785" i="1"/>
  <c r="F784" i="1"/>
  <c r="F783" i="1"/>
  <c r="F782" i="1"/>
  <c r="F781" i="1"/>
  <c r="F780" i="1"/>
  <c r="F779" i="1"/>
  <c r="F778" i="1"/>
  <c r="F777" i="1"/>
  <c r="F776" i="1"/>
  <c r="F775" i="1"/>
  <c r="F774" i="1"/>
  <c r="F773" i="1"/>
  <c r="F772" i="1"/>
  <c r="F771" i="1"/>
  <c r="F770" i="1"/>
  <c r="F769" i="1"/>
  <c r="F768" i="1"/>
  <c r="F767" i="1"/>
  <c r="F766" i="1"/>
  <c r="F765" i="1"/>
  <c r="F764" i="1"/>
  <c r="F763" i="1"/>
  <c r="F762" i="1"/>
  <c r="F761" i="1"/>
  <c r="F760" i="1"/>
  <c r="F759" i="1"/>
  <c r="F758" i="1"/>
  <c r="F757" i="1"/>
  <c r="F756" i="1"/>
  <c r="F755" i="1"/>
  <c r="F754" i="1"/>
  <c r="F753" i="1"/>
  <c r="F752" i="1"/>
  <c r="F751" i="1"/>
  <c r="F750" i="1"/>
  <c r="F749" i="1"/>
  <c r="F748" i="1"/>
  <c r="F747" i="1"/>
  <c r="F746" i="1"/>
  <c r="F745" i="1"/>
  <c r="F744" i="1"/>
  <c r="F743" i="1"/>
  <c r="F742" i="1"/>
  <c r="F741" i="1"/>
  <c r="F740" i="1"/>
  <c r="F739" i="1"/>
  <c r="F738" i="1"/>
  <c r="F737" i="1"/>
  <c r="F736" i="1"/>
  <c r="F735" i="1"/>
  <c r="F734" i="1"/>
  <c r="F733" i="1"/>
  <c r="F732" i="1"/>
  <c r="F731" i="1"/>
  <c r="F730" i="1"/>
  <c r="F729" i="1"/>
  <c r="F728" i="1"/>
  <c r="F727" i="1"/>
  <c r="F726" i="1"/>
  <c r="F725" i="1"/>
  <c r="F724" i="1"/>
  <c r="F723" i="1"/>
  <c r="F722" i="1"/>
  <c r="F721" i="1"/>
  <c r="F720" i="1"/>
  <c r="F719" i="1"/>
  <c r="F718" i="1"/>
  <c r="F717" i="1"/>
  <c r="F716" i="1"/>
  <c r="F715" i="1"/>
  <c r="F714" i="1"/>
  <c r="F713" i="1"/>
  <c r="F712" i="1"/>
  <c r="F711" i="1"/>
  <c r="F710" i="1"/>
  <c r="F709" i="1"/>
  <c r="F708" i="1"/>
  <c r="F707" i="1"/>
  <c r="F706" i="1"/>
  <c r="F705" i="1"/>
  <c r="F704" i="1"/>
  <c r="F703" i="1"/>
  <c r="F702" i="1"/>
  <c r="F701" i="1"/>
  <c r="F700" i="1"/>
  <c r="F699" i="1"/>
  <c r="F698" i="1"/>
  <c r="F697" i="1"/>
  <c r="F696" i="1"/>
  <c r="F695" i="1"/>
  <c r="F694" i="1"/>
  <c r="F693" i="1"/>
  <c r="F692" i="1"/>
  <c r="F691" i="1"/>
  <c r="F690" i="1"/>
  <c r="F689" i="1"/>
  <c r="F688" i="1"/>
  <c r="F687" i="1"/>
  <c r="F686" i="1"/>
  <c r="F685" i="1"/>
  <c r="F684" i="1"/>
  <c r="F683" i="1"/>
  <c r="F682" i="1"/>
  <c r="F681" i="1"/>
  <c r="F680" i="1"/>
  <c r="F679" i="1"/>
  <c r="F678" i="1"/>
  <c r="F677" i="1"/>
  <c r="F676" i="1"/>
  <c r="F675" i="1"/>
  <c r="F674" i="1"/>
  <c r="F673" i="1"/>
  <c r="F672" i="1"/>
  <c r="F671" i="1"/>
  <c r="F670" i="1"/>
  <c r="F669" i="1"/>
  <c r="F668" i="1"/>
  <c r="F667" i="1"/>
  <c r="F666" i="1"/>
  <c r="F665" i="1"/>
  <c r="F664" i="1"/>
  <c r="F663" i="1"/>
  <c r="F662" i="1"/>
  <c r="F661" i="1"/>
  <c r="F660" i="1"/>
  <c r="F659" i="1"/>
  <c r="F658" i="1"/>
  <c r="F657" i="1"/>
  <c r="F656" i="1"/>
  <c r="F655" i="1"/>
  <c r="F654" i="1"/>
  <c r="F653" i="1"/>
  <c r="F652" i="1"/>
  <c r="F651" i="1"/>
  <c r="F650" i="1"/>
  <c r="F649" i="1"/>
  <c r="F648" i="1"/>
  <c r="F647" i="1"/>
  <c r="F646" i="1"/>
  <c r="F645" i="1"/>
  <c r="F644" i="1"/>
  <c r="F643" i="1"/>
  <c r="F642" i="1"/>
  <c r="F641" i="1"/>
  <c r="F640" i="1"/>
  <c r="F639" i="1"/>
  <c r="F638" i="1"/>
  <c r="F637" i="1"/>
  <c r="F636" i="1"/>
  <c r="F635" i="1"/>
  <c r="F634" i="1"/>
  <c r="F633" i="1"/>
  <c r="F632" i="1"/>
  <c r="F631" i="1"/>
  <c r="F630" i="1"/>
  <c r="F629" i="1"/>
  <c r="F628" i="1"/>
  <c r="F627" i="1"/>
  <c r="F626" i="1"/>
  <c r="F625" i="1"/>
  <c r="F624" i="1"/>
  <c r="F623" i="1"/>
  <c r="F622" i="1"/>
  <c r="F621" i="1"/>
  <c r="F620" i="1"/>
  <c r="F619" i="1"/>
  <c r="F618" i="1"/>
  <c r="F617" i="1"/>
  <c r="F616" i="1"/>
  <c r="F615" i="1"/>
  <c r="F614" i="1"/>
  <c r="F613" i="1"/>
  <c r="F612" i="1"/>
  <c r="F611" i="1"/>
  <c r="F610" i="1"/>
  <c r="F609" i="1"/>
  <c r="F608" i="1"/>
  <c r="F607" i="1"/>
  <c r="F606" i="1"/>
  <c r="F605" i="1"/>
  <c r="F604" i="1"/>
  <c r="F603" i="1"/>
  <c r="F602" i="1"/>
  <c r="F601" i="1"/>
  <c r="F600" i="1"/>
  <c r="F599" i="1"/>
  <c r="F598" i="1"/>
  <c r="F597" i="1"/>
  <c r="F596" i="1"/>
  <c r="F595" i="1"/>
  <c r="F594" i="1"/>
  <c r="F593" i="1"/>
  <c r="F592" i="1"/>
  <c r="F591" i="1"/>
  <c r="F590" i="1"/>
  <c r="F589" i="1"/>
  <c r="F588" i="1"/>
  <c r="F587" i="1"/>
  <c r="F586" i="1"/>
  <c r="F585" i="1"/>
  <c r="F584" i="1"/>
  <c r="F583" i="1"/>
  <c r="F582" i="1"/>
  <c r="F581" i="1"/>
  <c r="F580" i="1"/>
  <c r="F579" i="1"/>
  <c r="F578" i="1"/>
  <c r="F577" i="1"/>
  <c r="F576" i="1"/>
  <c r="F575" i="1"/>
  <c r="F574" i="1"/>
  <c r="F573" i="1"/>
  <c r="F572" i="1"/>
  <c r="F571" i="1"/>
  <c r="F570" i="1"/>
  <c r="F569" i="1"/>
  <c r="F568" i="1"/>
  <c r="F567" i="1"/>
  <c r="F566" i="1"/>
  <c r="F565" i="1"/>
  <c r="F564" i="1"/>
  <c r="F563" i="1"/>
  <c r="F562" i="1"/>
  <c r="F561" i="1"/>
  <c r="F560" i="1"/>
  <c r="F559" i="1"/>
  <c r="F558" i="1"/>
  <c r="F557" i="1"/>
  <c r="F556" i="1"/>
  <c r="F555" i="1"/>
  <c r="F554" i="1"/>
  <c r="F553" i="1"/>
  <c r="F552" i="1"/>
  <c r="F551" i="1"/>
  <c r="F550" i="1"/>
  <c r="F549" i="1"/>
  <c r="F548" i="1"/>
  <c r="F547" i="1"/>
  <c r="F546" i="1"/>
  <c r="F545" i="1"/>
  <c r="F544" i="1"/>
  <c r="F543" i="1"/>
  <c r="F542" i="1"/>
  <c r="F541" i="1"/>
  <c r="F540" i="1"/>
  <c r="F539" i="1"/>
  <c r="F538" i="1"/>
  <c r="F537" i="1"/>
  <c r="F536" i="1"/>
  <c r="F535" i="1"/>
  <c r="F534" i="1"/>
  <c r="F533" i="1"/>
  <c r="F532" i="1"/>
  <c r="F531" i="1"/>
  <c r="F530" i="1"/>
  <c r="F529" i="1"/>
  <c r="F528" i="1"/>
  <c r="F527" i="1"/>
  <c r="F526" i="1"/>
  <c r="F525" i="1"/>
  <c r="F524" i="1"/>
  <c r="F523" i="1"/>
  <c r="F522" i="1"/>
  <c r="F521" i="1"/>
  <c r="F520" i="1"/>
  <c r="F519" i="1"/>
  <c r="F518" i="1"/>
  <c r="F517" i="1"/>
  <c r="F516" i="1"/>
  <c r="F515" i="1"/>
  <c r="F514" i="1"/>
  <c r="F513" i="1"/>
  <c r="F512" i="1"/>
  <c r="F511" i="1"/>
  <c r="F510" i="1"/>
  <c r="F509" i="1"/>
  <c r="F508" i="1"/>
  <c r="F507" i="1"/>
  <c r="F506" i="1"/>
  <c r="F505" i="1"/>
  <c r="F504" i="1"/>
  <c r="F503" i="1"/>
  <c r="F502" i="1"/>
  <c r="F501" i="1"/>
  <c r="F500" i="1"/>
  <c r="F499" i="1"/>
  <c r="F498" i="1"/>
  <c r="F497" i="1"/>
  <c r="F496" i="1"/>
  <c r="F495" i="1"/>
  <c r="F494" i="1"/>
  <c r="F493" i="1"/>
  <c r="F492" i="1"/>
  <c r="F491" i="1"/>
  <c r="F490" i="1"/>
  <c r="F489" i="1"/>
  <c r="F488" i="1"/>
  <c r="F487" i="1"/>
  <c r="F486" i="1"/>
  <c r="F485" i="1"/>
  <c r="F484" i="1"/>
  <c r="F483" i="1"/>
  <c r="F482" i="1"/>
  <c r="F481" i="1"/>
  <c r="F480" i="1"/>
  <c r="F479" i="1"/>
  <c r="F478" i="1"/>
  <c r="F477" i="1"/>
  <c r="F476" i="1"/>
  <c r="F475" i="1"/>
  <c r="F474" i="1"/>
  <c r="F473" i="1"/>
  <c r="F472" i="1"/>
  <c r="F471" i="1"/>
  <c r="F470" i="1"/>
  <c r="F469" i="1"/>
  <c r="F468" i="1"/>
  <c r="F467" i="1"/>
  <c r="F466" i="1"/>
  <c r="F465" i="1"/>
  <c r="F464" i="1"/>
  <c r="F463" i="1"/>
  <c r="F462" i="1"/>
  <c r="F461" i="1"/>
  <c r="F460" i="1"/>
  <c r="F459" i="1"/>
  <c r="F458" i="1"/>
  <c r="F457" i="1"/>
  <c r="F456" i="1"/>
  <c r="F455" i="1"/>
  <c r="F454" i="1"/>
  <c r="F453" i="1"/>
  <c r="F452" i="1"/>
  <c r="F451" i="1"/>
  <c r="F450" i="1"/>
  <c r="F449" i="1"/>
  <c r="F448" i="1"/>
  <c r="F447" i="1"/>
  <c r="F446" i="1"/>
  <c r="F445" i="1"/>
  <c r="F444" i="1"/>
  <c r="F443" i="1"/>
  <c r="F442" i="1"/>
  <c r="F441" i="1"/>
  <c r="F440" i="1"/>
  <c r="F439" i="1"/>
  <c r="F438" i="1"/>
  <c r="F437" i="1"/>
  <c r="F436" i="1"/>
  <c r="F435" i="1"/>
  <c r="F434" i="1"/>
  <c r="F433" i="1"/>
  <c r="F432" i="1"/>
  <c r="F431" i="1"/>
  <c r="F430" i="1"/>
  <c r="F429" i="1"/>
  <c r="F428" i="1"/>
  <c r="F427" i="1"/>
  <c r="F426" i="1"/>
  <c r="F425" i="1"/>
  <c r="F424" i="1"/>
  <c r="F423" i="1"/>
  <c r="F422" i="1"/>
  <c r="F421" i="1"/>
  <c r="F420" i="1"/>
  <c r="F419" i="1"/>
  <c r="F418" i="1"/>
  <c r="F417" i="1"/>
  <c r="F416" i="1"/>
  <c r="F415" i="1"/>
  <c r="F414" i="1"/>
  <c r="F413" i="1"/>
  <c r="F412" i="1"/>
  <c r="F411" i="1"/>
  <c r="F410" i="1"/>
  <c r="F409" i="1"/>
  <c r="F408" i="1"/>
  <c r="F407" i="1"/>
  <c r="F406" i="1"/>
  <c r="F405" i="1"/>
  <c r="F404" i="1"/>
  <c r="F403" i="1"/>
  <c r="F402" i="1"/>
  <c r="F401" i="1"/>
  <c r="F400" i="1"/>
  <c r="F399" i="1"/>
  <c r="F398" i="1"/>
  <c r="F397" i="1"/>
  <c r="F396" i="1"/>
  <c r="F395" i="1"/>
  <c r="F394" i="1"/>
  <c r="F393" i="1"/>
  <c r="F392" i="1"/>
  <c r="F391" i="1"/>
  <c r="F390" i="1"/>
  <c r="F389" i="1"/>
  <c r="F388" i="1"/>
  <c r="F387" i="1"/>
  <c r="F386" i="1"/>
  <c r="F385" i="1"/>
  <c r="F384" i="1"/>
  <c r="F383" i="1"/>
  <c r="F382" i="1"/>
  <c r="F381" i="1"/>
  <c r="F380" i="1"/>
  <c r="F379" i="1"/>
  <c r="F378" i="1"/>
  <c r="F377" i="1"/>
  <c r="F376" i="1"/>
  <c r="F375" i="1"/>
  <c r="F374" i="1"/>
  <c r="F373" i="1"/>
  <c r="F372" i="1"/>
  <c r="F371" i="1"/>
  <c r="F370" i="1"/>
  <c r="F369" i="1"/>
  <c r="F368" i="1"/>
  <c r="F367" i="1"/>
  <c r="F366" i="1"/>
  <c r="F365" i="1"/>
  <c r="F364" i="1"/>
  <c r="F363" i="1"/>
  <c r="F362" i="1"/>
  <c r="F361" i="1"/>
  <c r="F360" i="1"/>
  <c r="F359" i="1"/>
  <c r="F358" i="1"/>
  <c r="F357" i="1"/>
  <c r="F356" i="1"/>
  <c r="F355" i="1"/>
  <c r="F354" i="1"/>
  <c r="F353" i="1"/>
  <c r="F352" i="1"/>
  <c r="F351" i="1"/>
  <c r="F350" i="1"/>
  <c r="F349" i="1"/>
  <c r="F348" i="1"/>
  <c r="F347" i="1"/>
  <c r="F346" i="1"/>
  <c r="F345" i="1"/>
  <c r="F344" i="1"/>
  <c r="F343" i="1"/>
  <c r="F342" i="1"/>
  <c r="F341" i="1"/>
  <c r="F340" i="1"/>
  <c r="F339" i="1"/>
  <c r="F338" i="1"/>
  <c r="F337" i="1"/>
  <c r="F336" i="1"/>
  <c r="F335" i="1"/>
  <c r="F334" i="1"/>
  <c r="F333" i="1"/>
  <c r="F332" i="1"/>
  <c r="F331" i="1"/>
  <c r="F330" i="1"/>
  <c r="F329" i="1"/>
  <c r="F328" i="1"/>
  <c r="F327" i="1"/>
  <c r="F326" i="1"/>
  <c r="F325" i="1"/>
  <c r="F324" i="1"/>
  <c r="F323" i="1"/>
  <c r="F322" i="1"/>
  <c r="F321" i="1"/>
  <c r="F320" i="1"/>
  <c r="F319" i="1"/>
  <c r="F318" i="1"/>
  <c r="F317" i="1"/>
  <c r="F316" i="1"/>
  <c r="F315" i="1"/>
  <c r="F314" i="1"/>
  <c r="F313" i="1"/>
  <c r="F312" i="1"/>
  <c r="F311" i="1"/>
  <c r="F310" i="1"/>
  <c r="F309" i="1"/>
  <c r="F308" i="1"/>
  <c r="F307" i="1"/>
  <c r="F306" i="1"/>
  <c r="F305" i="1"/>
  <c r="F304" i="1"/>
  <c r="F303" i="1"/>
  <c r="F302" i="1"/>
  <c r="F301" i="1"/>
  <c r="F300" i="1"/>
  <c r="F299" i="1"/>
  <c r="F298" i="1"/>
  <c r="F297" i="1"/>
  <c r="F296" i="1"/>
  <c r="F295" i="1"/>
  <c r="F294" i="1"/>
  <c r="F293" i="1"/>
  <c r="F292" i="1"/>
  <c r="F291" i="1"/>
  <c r="F290" i="1"/>
  <c r="F289" i="1"/>
  <c r="F288" i="1"/>
  <c r="F287" i="1"/>
  <c r="F286" i="1"/>
  <c r="F285" i="1"/>
  <c r="F284" i="1"/>
  <c r="F283" i="1"/>
  <c r="F282" i="1"/>
  <c r="F281" i="1"/>
  <c r="F280" i="1"/>
  <c r="F279" i="1"/>
  <c r="F278" i="1"/>
  <c r="F277" i="1"/>
  <c r="F276" i="1"/>
  <c r="F275" i="1"/>
  <c r="F274" i="1"/>
  <c r="F273" i="1"/>
  <c r="F272" i="1"/>
  <c r="F271" i="1"/>
  <c r="F270" i="1"/>
  <c r="F269" i="1"/>
  <c r="F268" i="1"/>
  <c r="F267" i="1"/>
  <c r="F266" i="1"/>
  <c r="F265" i="1"/>
  <c r="F264" i="1"/>
  <c r="F263" i="1"/>
  <c r="F262" i="1"/>
  <c r="F261" i="1"/>
  <c r="F260" i="1"/>
  <c r="F259" i="1"/>
  <c r="F258" i="1"/>
  <c r="F257" i="1"/>
  <c r="F256" i="1"/>
  <c r="F255" i="1"/>
  <c r="F254" i="1"/>
  <c r="F253" i="1"/>
  <c r="F252" i="1"/>
  <c r="F251" i="1"/>
  <c r="F250" i="1"/>
  <c r="F249" i="1"/>
  <c r="F248" i="1"/>
  <c r="F247" i="1"/>
  <c r="F246" i="1"/>
  <c r="F245" i="1"/>
  <c r="F244" i="1"/>
  <c r="F243" i="1"/>
  <c r="F242" i="1"/>
  <c r="F241" i="1"/>
  <c r="F240" i="1"/>
  <c r="F239" i="1"/>
  <c r="F238" i="1"/>
  <c r="F237" i="1"/>
  <c r="F236" i="1"/>
  <c r="F235" i="1"/>
  <c r="F234" i="1"/>
  <c r="F233" i="1"/>
  <c r="F232" i="1"/>
  <c r="F231" i="1"/>
  <c r="F230" i="1"/>
  <c r="F229" i="1"/>
  <c r="F228" i="1"/>
  <c r="F227" i="1"/>
  <c r="F226" i="1"/>
  <c r="F225" i="1"/>
  <c r="F224" i="1"/>
  <c r="F223" i="1"/>
  <c r="F222" i="1"/>
  <c r="F221" i="1"/>
  <c r="F220" i="1"/>
  <c r="F219" i="1"/>
  <c r="F218" i="1"/>
  <c r="F217" i="1"/>
  <c r="F216" i="1"/>
  <c r="F215" i="1"/>
  <c r="F214" i="1"/>
  <c r="F213" i="1"/>
  <c r="F212" i="1"/>
  <c r="F211" i="1"/>
  <c r="F210" i="1"/>
  <c r="F209" i="1"/>
  <c r="F208" i="1"/>
  <c r="F207" i="1"/>
  <c r="F206" i="1"/>
  <c r="F205" i="1"/>
  <c r="F204" i="1"/>
  <c r="F203" i="1"/>
  <c r="F202" i="1"/>
  <c r="F201" i="1"/>
  <c r="F200" i="1"/>
  <c r="F199" i="1"/>
  <c r="F198" i="1"/>
  <c r="F197" i="1"/>
  <c r="F196" i="1"/>
  <c r="F195" i="1"/>
  <c r="F194" i="1"/>
  <c r="F193" i="1"/>
  <c r="F192" i="1"/>
  <c r="F191" i="1"/>
  <c r="F190" i="1"/>
  <c r="F189" i="1"/>
  <c r="F188" i="1"/>
  <c r="F187" i="1"/>
  <c r="F186" i="1"/>
  <c r="F185" i="1"/>
  <c r="F184" i="1"/>
  <c r="F183" i="1"/>
  <c r="F182" i="1"/>
  <c r="F181" i="1"/>
  <c r="F180" i="1"/>
  <c r="F179" i="1"/>
  <c r="F178" i="1"/>
  <c r="F177" i="1"/>
  <c r="F176" i="1"/>
  <c r="F175" i="1"/>
  <c r="F174" i="1"/>
  <c r="F173" i="1"/>
  <c r="F172" i="1"/>
  <c r="F171" i="1"/>
  <c r="F170" i="1"/>
  <c r="F169" i="1"/>
  <c r="F168" i="1"/>
  <c r="F167" i="1"/>
  <c r="F166" i="1"/>
  <c r="F165" i="1"/>
  <c r="F164" i="1"/>
  <c r="F163" i="1"/>
  <c r="F162" i="1"/>
  <c r="F161" i="1"/>
  <c r="F160" i="1"/>
  <c r="F159" i="1"/>
  <c r="F158" i="1"/>
  <c r="F157" i="1"/>
  <c r="F156" i="1"/>
  <c r="F155" i="1"/>
  <c r="F154" i="1"/>
  <c r="F153" i="1"/>
  <c r="F152" i="1"/>
  <c r="F151" i="1"/>
  <c r="F150" i="1"/>
  <c r="F149" i="1"/>
  <c r="F148" i="1"/>
  <c r="F147" i="1"/>
  <c r="F146" i="1"/>
  <c r="F145" i="1"/>
  <c r="F144" i="1"/>
  <c r="F143" i="1"/>
  <c r="F142" i="1"/>
  <c r="F141" i="1"/>
  <c r="F140" i="1"/>
  <c r="F139" i="1"/>
  <c r="F138" i="1"/>
  <c r="F137" i="1"/>
  <c r="F136" i="1"/>
  <c r="F135" i="1"/>
  <c r="F134" i="1"/>
  <c r="F133" i="1"/>
  <c r="F132" i="1"/>
  <c r="F131" i="1"/>
  <c r="F130" i="1"/>
  <c r="F129" i="1"/>
  <c r="F128" i="1"/>
  <c r="F127" i="1"/>
  <c r="F126" i="1"/>
  <c r="F125" i="1"/>
  <c r="F124" i="1"/>
  <c r="F123" i="1"/>
  <c r="F122" i="1"/>
  <c r="F121" i="1"/>
  <c r="F120" i="1"/>
  <c r="F119" i="1"/>
  <c r="F118" i="1"/>
  <c r="F117" i="1"/>
  <c r="F116" i="1"/>
  <c r="F115" i="1"/>
  <c r="F114" i="1"/>
  <c r="F113" i="1"/>
  <c r="F112" i="1"/>
  <c r="F111" i="1"/>
  <c r="F110" i="1"/>
  <c r="F109" i="1"/>
  <c r="F108" i="1"/>
  <c r="F107" i="1"/>
  <c r="F106" i="1"/>
  <c r="F105" i="1"/>
  <c r="F104" i="1"/>
  <c r="F103" i="1"/>
  <c r="F102" i="1"/>
  <c r="F101" i="1"/>
  <c r="F100" i="1"/>
  <c r="F99" i="1"/>
  <c r="F98" i="1"/>
  <c r="F97" i="1"/>
  <c r="F96" i="1"/>
  <c r="F95" i="1"/>
  <c r="F94" i="1"/>
  <c r="F93" i="1"/>
  <c r="F92" i="1"/>
  <c r="F91" i="1"/>
  <c r="F90" i="1"/>
  <c r="F89" i="1"/>
  <c r="F88" i="1"/>
  <c r="F87" i="1"/>
  <c r="F86" i="1"/>
  <c r="F85" i="1"/>
  <c r="F84" i="1"/>
  <c r="F83" i="1"/>
  <c r="F82" i="1"/>
  <c r="F81" i="1"/>
  <c r="F80" i="1"/>
  <c r="F79" i="1"/>
  <c r="F78" i="1"/>
  <c r="F77" i="1"/>
  <c r="F76" i="1"/>
  <c r="F75" i="1"/>
  <c r="F74" i="1"/>
  <c r="F73" i="1"/>
  <c r="F72" i="1"/>
  <c r="F71" i="1"/>
  <c r="F70" i="1"/>
  <c r="F69" i="1"/>
  <c r="F68" i="1"/>
  <c r="F67" i="1"/>
  <c r="F66" i="1"/>
  <c r="F65" i="1"/>
  <c r="F64" i="1"/>
  <c r="F63" i="1"/>
  <c r="F62" i="1"/>
  <c r="F61" i="1"/>
  <c r="F60" i="1"/>
  <c r="F59" i="1"/>
  <c r="F58" i="1"/>
  <c r="F57" i="1"/>
  <c r="F56" i="1"/>
  <c r="F55" i="1"/>
  <c r="F54" i="1"/>
  <c r="F53" i="1"/>
  <c r="F52" i="1"/>
  <c r="F51" i="1"/>
  <c r="F50" i="1"/>
  <c r="F49" i="1"/>
  <c r="F48" i="1"/>
  <c r="F47" i="1"/>
  <c r="F46" i="1"/>
  <c r="F45" i="1"/>
  <c r="F44" i="1"/>
  <c r="F43" i="1"/>
  <c r="F42" i="1"/>
  <c r="F41" i="1"/>
  <c r="F40" i="1"/>
  <c r="F39" i="1"/>
  <c r="F38" i="1"/>
  <c r="F37" i="1"/>
  <c r="F36" i="1"/>
  <c r="F35" i="1"/>
  <c r="F34" i="1"/>
  <c r="F33" i="1"/>
  <c r="F32" i="1"/>
  <c r="F31" i="1"/>
  <c r="F30" i="1"/>
  <c r="F29" i="1"/>
  <c r="F28" i="1"/>
  <c r="F27" i="1"/>
  <c r="F26" i="1"/>
  <c r="F25" i="1"/>
  <c r="F24" i="1"/>
  <c r="F23" i="1"/>
  <c r="F22" i="1"/>
  <c r="F21" i="1"/>
  <c r="F20" i="1"/>
  <c r="F19" i="1"/>
  <c r="F18" i="1"/>
  <c r="F17" i="1"/>
  <c r="F16" i="1"/>
  <c r="F15" i="1"/>
  <c r="F14" i="1"/>
  <c r="F13" i="1"/>
  <c r="F12" i="1"/>
  <c r="F11" i="1"/>
  <c r="F10" i="1"/>
  <c r="F9" i="1"/>
  <c r="F8" i="1"/>
  <c r="F7" i="1"/>
  <c r="F6" i="1"/>
  <c r="F2" i="1" l="1"/>
  <c r="AI1" i="1"/>
  <c r="V2" i="1"/>
  <c r="AN2" i="1"/>
  <c r="AP2" i="1"/>
  <c r="AR2" i="1"/>
  <c r="AQ2" i="1"/>
  <c r="AO2" i="1"/>
</calcChain>
</file>

<file path=xl/sharedStrings.xml><?xml version="1.0" encoding="utf-8"?>
<sst xmlns="http://schemas.openxmlformats.org/spreadsheetml/2006/main" count="53465" uniqueCount="12056">
  <si>
    <t>WRT_OUTSTANDING</t>
  </si>
  <si>
    <t>WRT_ISSUE_AMT</t>
  </si>
  <si>
    <t>Warrant Outstanding</t>
  </si>
  <si>
    <t>Issue Amount</t>
  </si>
  <si>
    <t>Call/Put</t>
  </si>
  <si>
    <t>Volume</t>
  </si>
  <si>
    <t>Underlying</t>
  </si>
  <si>
    <t>Strike</t>
  </si>
  <si>
    <t>Issue Dt</t>
  </si>
  <si>
    <t>Expiry Dt</t>
  </si>
  <si>
    <t>Shr/Wrnt</t>
  </si>
  <si>
    <t>EQY_TURNOVER</t>
  </si>
  <si>
    <t>ISSUER</t>
  </si>
  <si>
    <t>Issuer</t>
  </si>
  <si>
    <t>Liquidity Provider</t>
  </si>
  <si>
    <t>WRT_EXER_PX</t>
  </si>
  <si>
    <t>WRT_ISSUE_DT</t>
  </si>
  <si>
    <t>WRT_EXPIRE_DT</t>
  </si>
  <si>
    <t>WRT_SH_PER</t>
  </si>
  <si>
    <t>Turnover</t>
  </si>
  <si>
    <t>Greeks</t>
  </si>
  <si>
    <t>Delta</t>
  </si>
  <si>
    <t>Gamma</t>
  </si>
  <si>
    <t>Vega</t>
  </si>
  <si>
    <t>Implied Vol</t>
  </si>
  <si>
    <t>WRT_VEGA_BST</t>
  </si>
  <si>
    <t>WRT_IMPLIED_VOLATILITY_BST</t>
  </si>
  <si>
    <t>WRT_PUT_OR_CALL</t>
  </si>
  <si>
    <t>LIQUIDITY_PROVIDER</t>
  </si>
  <si>
    <t>Option/Warrant</t>
  </si>
  <si>
    <t>Credit Suisse AG</t>
  </si>
  <si>
    <t>BNP Paribas Arbitrage Issuance</t>
  </si>
  <si>
    <t>Hongkong &amp; Shanghai Banking Co</t>
  </si>
  <si>
    <t>JP Morgan Structured Products</t>
  </si>
  <si>
    <t>Bank of East Asia Ltd</t>
  </si>
  <si>
    <t>Macquarie Bank Ltd</t>
  </si>
  <si>
    <t>Societe Generale Acceptance NV</t>
  </si>
  <si>
    <t>UBS AG - London branch</t>
  </si>
  <si>
    <t>Standard Chartered Bk SP</t>
  </si>
  <si>
    <t>Goldman Sachs Structured Produ</t>
  </si>
  <si>
    <t>BOCI Asia Limited</t>
  </si>
  <si>
    <t>Nomura International PLC</t>
  </si>
  <si>
    <t>Royal Bank Of Scotland NV</t>
  </si>
  <si>
    <t>Citigroup Global Markets Hold</t>
  </si>
  <si>
    <t>Daiwa Capital Markets HongKong</t>
  </si>
  <si>
    <t>Standard Chartered Bank</t>
  </si>
  <si>
    <t>Merrill Lynch Intl &amp; Co.</t>
  </si>
  <si>
    <t>BB ID</t>
  </si>
  <si>
    <t>ID_BB_GLOBAL</t>
  </si>
  <si>
    <t>Underlying BB</t>
  </si>
  <si>
    <t>UNDERLYING_ID_BB_GLOBAL</t>
  </si>
  <si>
    <t>Issuer Short</t>
  </si>
  <si>
    <t>ISSUER_SHORT</t>
  </si>
  <si>
    <t>Listing Date</t>
  </si>
  <si>
    <t>LISTING_DATE</t>
  </si>
  <si>
    <t>Last Tradeable Date</t>
  </si>
  <si>
    <t>LAST_TRADEABLE_DT</t>
  </si>
  <si>
    <t>Barrier Status</t>
  </si>
  <si>
    <t>Residual Value</t>
  </si>
  <si>
    <t>BARRIER_STATUS</t>
  </si>
  <si>
    <t>RESIDUAL_VALUE</t>
  </si>
  <si>
    <t>Barrier Hit Date</t>
  </si>
  <si>
    <t>BARRIER_HIT_DATE</t>
  </si>
  <si>
    <t>Dynamic</t>
  </si>
  <si>
    <t>Last Px</t>
  </si>
  <si>
    <t>Net Chg</t>
  </si>
  <si>
    <t>Pct Chg</t>
  </si>
  <si>
    <t>PX_LAST</t>
  </si>
  <si>
    <t>CHG_NET_1D</t>
  </si>
  <si>
    <t>CHG_PCT_1D</t>
  </si>
  <si>
    <t>PX_VOLUME</t>
  </si>
  <si>
    <t>Board Lot</t>
  </si>
  <si>
    <t>Barrier</t>
  </si>
  <si>
    <t>BOARD_LOT</t>
  </si>
  <si>
    <t>OPT_BARRIER_PX_1</t>
  </si>
  <si>
    <t>Theta</t>
  </si>
  <si>
    <t>WRT_THETA_LAST</t>
  </si>
  <si>
    <t>Date</t>
  </si>
  <si>
    <t>Avg bot</t>
  </si>
  <si>
    <t>Avg sold</t>
  </si>
  <si>
    <t>Qty bot</t>
  </si>
  <si>
    <t>Qty sold</t>
  </si>
  <si>
    <t>OUTSTANDING_AS_OF_DATE</t>
  </si>
  <si>
    <t>AVG_PRICE_PER_WARRANTS_BOUGHT</t>
  </si>
  <si>
    <t>AVG_PRICE_PER_WARRANTS_SOLD</t>
  </si>
  <si>
    <t>NUMBER_OF_WARRANTS_BOUGHT</t>
  </si>
  <si>
    <t>NUMBER_OF_WARRANTS_SOLD</t>
  </si>
  <si>
    <t>BP</t>
  </si>
  <si>
    <t>HS</t>
  </si>
  <si>
    <t>JP</t>
  </si>
  <si>
    <t>CS</t>
  </si>
  <si>
    <t>EA</t>
  </si>
  <si>
    <t>MB</t>
  </si>
  <si>
    <t>SG</t>
  </si>
  <si>
    <t>UB</t>
  </si>
  <si>
    <t>SC</t>
  </si>
  <si>
    <t>GS</t>
  </si>
  <si>
    <t>BI</t>
  </si>
  <si>
    <t>NM</t>
  </si>
  <si>
    <t>RB</t>
  </si>
  <si>
    <t>CT</t>
  </si>
  <si>
    <t>DC</t>
  </si>
  <si>
    <t>ML</t>
  </si>
  <si>
    <t>Trade Date</t>
  </si>
  <si>
    <t>EXPRESSION{HKSEDERW + HKSECBBC},SHOWHEADERS=-1,SHOWUNDERLYING=-1,SHOWFILTERS=-1,SORT=NONE,SORTORDER=ASC,SORTTYPE=ACT</t>
  </si>
  <si>
    <t>Warrant/Option</t>
  </si>
  <si>
    <t>HT_TICKER</t>
  </si>
  <si>
    <t>HT_UNDERLYING</t>
  </si>
  <si>
    <t>Static</t>
  </si>
  <si>
    <t>WRT_WARRANT_DELTA_BST</t>
  </si>
  <si>
    <t>WRT_NORM_GAMMA_BST</t>
  </si>
  <si>
    <t>Close</t>
  </si>
  <si>
    <t>Pct chg</t>
  </si>
  <si>
    <t>Net chg</t>
  </si>
  <si>
    <t>WRT_UNDL_PX</t>
  </si>
  <si>
    <t>WRT_UNDL_CHG_PCT_1D</t>
  </si>
  <si>
    <t>WRT_UNDL_CHG_NET_1D</t>
  </si>
  <si>
    <t>Number of trades</t>
  </si>
  <si>
    <t>Haitong International Securiti</t>
  </si>
  <si>
    <t>HT</t>
  </si>
  <si>
    <t>60000 HK Equity</t>
  </si>
  <si>
    <t>1288 HK Equity</t>
  </si>
  <si>
    <t>60001 HK Equity</t>
  </si>
  <si>
    <t>2628 HK Equity</t>
  </si>
  <si>
    <t>60002 HK Equity</t>
  </si>
  <si>
    <t>883 HK Equity</t>
  </si>
  <si>
    <t>60003 HK Equity</t>
  </si>
  <si>
    <t>386 HK Equity</t>
  </si>
  <si>
    <t>60007 HK Equity</t>
  </si>
  <si>
    <t>688 HK Equity</t>
  </si>
  <si>
    <t>60011 HK Equity</t>
  </si>
  <si>
    <t>60012 HK Equity</t>
  </si>
  <si>
    <t>27 HK Equity</t>
  </si>
  <si>
    <t>60013 HK Equity</t>
  </si>
  <si>
    <t>60015 HK Equity</t>
  </si>
  <si>
    <t>HSI Index</t>
  </si>
  <si>
    <t>60021 HK Equity</t>
  </si>
  <si>
    <t>60031 HK Equity</t>
  </si>
  <si>
    <t>60034 HK Equity</t>
  </si>
  <si>
    <t>60035 HK Equity</t>
  </si>
  <si>
    <t>60045 HK Equity</t>
  </si>
  <si>
    <t>700 HK Equity</t>
  </si>
  <si>
    <t>60114 HK Equity</t>
  </si>
  <si>
    <t>60129 HK Equity</t>
  </si>
  <si>
    <t>267 HK Equity</t>
  </si>
  <si>
    <t>60130 HK Equity</t>
  </si>
  <si>
    <t>388 HK Equity</t>
  </si>
  <si>
    <t>60140 HK Equity</t>
  </si>
  <si>
    <t>3988 HK Equity</t>
  </si>
  <si>
    <t>60148 HK Equity</t>
  </si>
  <si>
    <t>60157 HK Equity</t>
  </si>
  <si>
    <t>60159 HK Equity</t>
  </si>
  <si>
    <t>60172 HK Equity</t>
  </si>
  <si>
    <t>60175 HK Equity</t>
  </si>
  <si>
    <t>HSCEI Index</t>
  </si>
  <si>
    <t>60192 HK Equity</t>
  </si>
  <si>
    <t>60193 HK Equity</t>
  </si>
  <si>
    <t>60196 HK Equity</t>
  </si>
  <si>
    <t>60197 HK Equity</t>
  </si>
  <si>
    <t>60205 HK Equity</t>
  </si>
  <si>
    <t>60207 HK Equity</t>
  </si>
  <si>
    <t>60208 HK Equity</t>
  </si>
  <si>
    <t>60209 HK Equity</t>
  </si>
  <si>
    <t>60210 HK Equity</t>
  </si>
  <si>
    <t>60221 HK Equity</t>
  </si>
  <si>
    <t>60222 HK Equity</t>
  </si>
  <si>
    <t>60226 HK Equity</t>
  </si>
  <si>
    <t>3188 HK Equity</t>
  </si>
  <si>
    <t>60227 HK Equity</t>
  </si>
  <si>
    <t>60243 HK Equity</t>
  </si>
  <si>
    <t>60245 HK Equity</t>
  </si>
  <si>
    <t>60248 HK Equity</t>
  </si>
  <si>
    <t>60249 HK Equity</t>
  </si>
  <si>
    <t>60250 HK Equity</t>
  </si>
  <si>
    <t>60251 HK Equity</t>
  </si>
  <si>
    <t>60257 HK Equity</t>
  </si>
  <si>
    <t>60258 HK Equity</t>
  </si>
  <si>
    <t>60259 HK Equity</t>
  </si>
  <si>
    <t>60260 HK Equity</t>
  </si>
  <si>
    <t>60300 HK Equity</t>
  </si>
  <si>
    <t>60302 HK Equity</t>
  </si>
  <si>
    <t>60331 HK Equity</t>
  </si>
  <si>
    <t>60332 HK Equity</t>
  </si>
  <si>
    <t>60334 HK Equity</t>
  </si>
  <si>
    <t>60335 HK Equity</t>
  </si>
  <si>
    <t>60336 HK Equity</t>
  </si>
  <si>
    <t>60337 HK Equity</t>
  </si>
  <si>
    <t>60339 HK Equity</t>
  </si>
  <si>
    <t>60348 HK Equity</t>
  </si>
  <si>
    <t>60349 HK Equity</t>
  </si>
  <si>
    <t>60368 HK Equity</t>
  </si>
  <si>
    <t>1 HK Equity</t>
  </si>
  <si>
    <t>60369 HK Equity</t>
  </si>
  <si>
    <t>60373 HK Equity</t>
  </si>
  <si>
    <t>16 HK Equity</t>
  </si>
  <si>
    <t>60376 HK Equity</t>
  </si>
  <si>
    <t>60377 HK Equity</t>
  </si>
  <si>
    <t>939 HK Equity</t>
  </si>
  <si>
    <t>60378 HK Equity</t>
  </si>
  <si>
    <t>60381 HK Equity</t>
  </si>
  <si>
    <t>1928 HK Equity</t>
  </si>
  <si>
    <t>60384 HK Equity</t>
  </si>
  <si>
    <t>60388 HK Equity</t>
  </si>
  <si>
    <t>60390 HK Equity</t>
  </si>
  <si>
    <t>60391 HK Equity</t>
  </si>
  <si>
    <t>60393 HK Equity</t>
  </si>
  <si>
    <t>60395 HK Equity</t>
  </si>
  <si>
    <t>60398 HK Equity</t>
  </si>
  <si>
    <t>60399 HK Equity</t>
  </si>
  <si>
    <t>1299 HK Equity</t>
  </si>
  <si>
    <t>60401 HK Equity</t>
  </si>
  <si>
    <t>1398 HK Equity</t>
  </si>
  <si>
    <t>60405 HK Equity</t>
  </si>
  <si>
    <t>60411 HK Equity</t>
  </si>
  <si>
    <t>3968 HK Equity</t>
  </si>
  <si>
    <t>60412 HK Equity</t>
  </si>
  <si>
    <t>2828 HK Equity</t>
  </si>
  <si>
    <t>60420 HK Equity</t>
  </si>
  <si>
    <t>60422 HK Equity</t>
  </si>
  <si>
    <t>60424 HK Equity</t>
  </si>
  <si>
    <t>60428 HK Equity</t>
  </si>
  <si>
    <t>60456 HK Equity</t>
  </si>
  <si>
    <t>60464 HK Equity</t>
  </si>
  <si>
    <t>60475 HK Equity</t>
  </si>
  <si>
    <t>60481 HK Equity</t>
  </si>
  <si>
    <t>60483 HK Equity</t>
  </si>
  <si>
    <t>60487 HK Equity</t>
  </si>
  <si>
    <t>60513 HK Equity</t>
  </si>
  <si>
    <t>60515 HK Equity</t>
  </si>
  <si>
    <t>60519 HK Equity</t>
  </si>
  <si>
    <t>60532 HK Equity</t>
  </si>
  <si>
    <t>60534 HK Equity</t>
  </si>
  <si>
    <t>60538 HK Equity</t>
  </si>
  <si>
    <t>60541 HK Equity</t>
  </si>
  <si>
    <t>60548 HK Equity</t>
  </si>
  <si>
    <t>60550 HK Equity</t>
  </si>
  <si>
    <t>60551 HK Equity</t>
  </si>
  <si>
    <t>5 HK Equity</t>
  </si>
  <si>
    <t>60573 HK Equity</t>
  </si>
  <si>
    <t>60577 HK Equity</t>
  </si>
  <si>
    <t>60578 HK Equity</t>
  </si>
  <si>
    <t>60586 HK Equity</t>
  </si>
  <si>
    <t>60590 HK Equity</t>
  </si>
  <si>
    <t>60592 HK Equity</t>
  </si>
  <si>
    <t>60593 HK Equity</t>
  </si>
  <si>
    <t>60594 HK Equity</t>
  </si>
  <si>
    <t>60613 HK Equity</t>
  </si>
  <si>
    <t>60615 HK Equity</t>
  </si>
  <si>
    <t>60619 HK Equity</t>
  </si>
  <si>
    <t>60622 HK Equity</t>
  </si>
  <si>
    <t>60625 HK Equity</t>
  </si>
  <si>
    <t>60626 HK Equity</t>
  </si>
  <si>
    <t>60627 HK Equity</t>
  </si>
  <si>
    <t>60629 HK Equity</t>
  </si>
  <si>
    <t>60630 HK Equity</t>
  </si>
  <si>
    <t>60631 HK Equity</t>
  </si>
  <si>
    <t>2822 HK Equity</t>
  </si>
  <si>
    <t>60632 HK Equity</t>
  </si>
  <si>
    <t>60635 HK Equity</t>
  </si>
  <si>
    <t>60655 HK Equity</t>
  </si>
  <si>
    <t>60661 HK Equity</t>
  </si>
  <si>
    <t>60674 HK Equity</t>
  </si>
  <si>
    <t>60675 HK Equity</t>
  </si>
  <si>
    <t>60679 HK Equity</t>
  </si>
  <si>
    <t>60682 HK Equity</t>
  </si>
  <si>
    <t>60683 HK Equity</t>
  </si>
  <si>
    <t>60692 HK Equity</t>
  </si>
  <si>
    <t>60701 HK Equity</t>
  </si>
  <si>
    <t>60706 HK Equity</t>
  </si>
  <si>
    <t>60707 HK Equity</t>
  </si>
  <si>
    <t>60713 HK Equity</t>
  </si>
  <si>
    <t>60720 HK Equity</t>
  </si>
  <si>
    <t>60725 HK Equity</t>
  </si>
  <si>
    <t>60726 HK Equity</t>
  </si>
  <si>
    <t>60727 HK Equity</t>
  </si>
  <si>
    <t>60729 HK Equity</t>
  </si>
  <si>
    <t>60730 HK Equity</t>
  </si>
  <si>
    <t>60734 HK Equity</t>
  </si>
  <si>
    <t>60737 HK Equity</t>
  </si>
  <si>
    <t>6030 HK Equity</t>
  </si>
  <si>
    <t>60744 HK Equity</t>
  </si>
  <si>
    <t>60763 HK Equity</t>
  </si>
  <si>
    <t>6837 HK Equity</t>
  </si>
  <si>
    <t>60778 HK Equity</t>
  </si>
  <si>
    <t>60800 HK Equity</t>
  </si>
  <si>
    <t>60826 HK Equity</t>
  </si>
  <si>
    <t>60853 HK Equity</t>
  </si>
  <si>
    <t>60883 HK Equity</t>
  </si>
  <si>
    <t>60891 HK Equity</t>
  </si>
  <si>
    <t>60895 HK Equity</t>
  </si>
  <si>
    <t>60896 HK Equity</t>
  </si>
  <si>
    <t>60897 HK Equity</t>
  </si>
  <si>
    <t>60898 HK Equity</t>
  </si>
  <si>
    <t>857 HK Equity</t>
  </si>
  <si>
    <t>60899 HK Equity</t>
  </si>
  <si>
    <t>60901 HK Equity</t>
  </si>
  <si>
    <t>60908 HK Equity</t>
  </si>
  <si>
    <t>60914 HK Equity</t>
  </si>
  <si>
    <t>60919 HK Equity</t>
  </si>
  <si>
    <t>60927 HK Equity</t>
  </si>
  <si>
    <t>60936 HK Equity</t>
  </si>
  <si>
    <t>60942 HK Equity</t>
  </si>
  <si>
    <t>60943 HK Equity</t>
  </si>
  <si>
    <t>2318 HK Equity</t>
  </si>
  <si>
    <t>60948 HK Equity</t>
  </si>
  <si>
    <t>60967 HK Equity</t>
  </si>
  <si>
    <t>60976 HK Equity</t>
  </si>
  <si>
    <t>60977 HK Equity</t>
  </si>
  <si>
    <t>60981 HK Equity</t>
  </si>
  <si>
    <t>60985 HK Equity</t>
  </si>
  <si>
    <t>60986 HK Equity</t>
  </si>
  <si>
    <t>60995 HK Equity</t>
  </si>
  <si>
    <t>60996 HK Equity</t>
  </si>
  <si>
    <t>61001 HK Equity</t>
  </si>
  <si>
    <t>61010 HK Equity</t>
  </si>
  <si>
    <t>2823 HK Equity</t>
  </si>
  <si>
    <t>61021 HK Equity</t>
  </si>
  <si>
    <t>61027 HK Equity</t>
  </si>
  <si>
    <t>61058 HK Equity</t>
  </si>
  <si>
    <t>2800 HK Equity</t>
  </si>
  <si>
    <t>61068 HK Equity</t>
  </si>
  <si>
    <t>1088 HK Equity</t>
  </si>
  <si>
    <t>61082 HK Equity</t>
  </si>
  <si>
    <t>61086 HK Equity</t>
  </si>
  <si>
    <t>61088 HK Equity</t>
  </si>
  <si>
    <t>61094 HK Equity</t>
  </si>
  <si>
    <t>61117 HK Equity</t>
  </si>
  <si>
    <t>61137 HK Equity</t>
  </si>
  <si>
    <t>1113 HK Equity</t>
  </si>
  <si>
    <t>61142 HK Equity</t>
  </si>
  <si>
    <t>61195 HK Equity</t>
  </si>
  <si>
    <t>61196 HK Equity</t>
  </si>
  <si>
    <t>61202 HK Equity</t>
  </si>
  <si>
    <t>61203 HK Equity</t>
  </si>
  <si>
    <t>61205 HK Equity</t>
  </si>
  <si>
    <t>61206 HK Equity</t>
  </si>
  <si>
    <t>61207 HK Equity</t>
  </si>
  <si>
    <t>61223 HK Equity</t>
  </si>
  <si>
    <t>61227 HK Equity</t>
  </si>
  <si>
    <t>61230 HK Equity</t>
  </si>
  <si>
    <t>61231 HK Equity</t>
  </si>
  <si>
    <t>61234 HK Equity</t>
  </si>
  <si>
    <t>61241 HK Equity</t>
  </si>
  <si>
    <t>61247 HK Equity</t>
  </si>
  <si>
    <t>61248 HK Equity</t>
  </si>
  <si>
    <t>61249 HK Equity</t>
  </si>
  <si>
    <t>61250 HK Equity</t>
  </si>
  <si>
    <t>61251 HK Equity</t>
  </si>
  <si>
    <t>61252 HK Equity</t>
  </si>
  <si>
    <t>61253 HK Equity</t>
  </si>
  <si>
    <t>61255 HK Equity</t>
  </si>
  <si>
    <t>61256 HK Equity</t>
  </si>
  <si>
    <t>61257 HK Equity</t>
  </si>
  <si>
    <t>61258 HK Equity</t>
  </si>
  <si>
    <t>61259 HK Equity</t>
  </si>
  <si>
    <t>61264 HK Equity</t>
  </si>
  <si>
    <t>1766 HK Equity</t>
  </si>
  <si>
    <t>61267 HK Equity</t>
  </si>
  <si>
    <t>61270 HK Equity</t>
  </si>
  <si>
    <t>61271 HK Equity</t>
  </si>
  <si>
    <t>61297 HK Equity</t>
  </si>
  <si>
    <t>61298 HK Equity</t>
  </si>
  <si>
    <t>61305 HK Equity</t>
  </si>
  <si>
    <t>61307 HK Equity</t>
  </si>
  <si>
    <t>61313 HK Equity</t>
  </si>
  <si>
    <t>61315 HK Equity</t>
  </si>
  <si>
    <t>61318 HK Equity</t>
  </si>
  <si>
    <t>61323 HK Equity</t>
  </si>
  <si>
    <t>61338 HK Equity</t>
  </si>
  <si>
    <t>61345 HK Equity</t>
  </si>
  <si>
    <t>61347 HK Equity</t>
  </si>
  <si>
    <t>61348 HK Equity</t>
  </si>
  <si>
    <t>61354 HK Equity</t>
  </si>
  <si>
    <t>61373 HK Equity</t>
  </si>
  <si>
    <t>61411 HK Equity</t>
  </si>
  <si>
    <t>61413 HK Equity</t>
  </si>
  <si>
    <t>61422 HK Equity</t>
  </si>
  <si>
    <t>61438 HK Equity</t>
  </si>
  <si>
    <t>61442 HK Equity</t>
  </si>
  <si>
    <t>61445 HK Equity</t>
  </si>
  <si>
    <t>61446 HK Equity</t>
  </si>
  <si>
    <t>61448 HK Equity</t>
  </si>
  <si>
    <t>61449 HK Equity</t>
  </si>
  <si>
    <t>61458 HK Equity</t>
  </si>
  <si>
    <t>61498 HK Equity</t>
  </si>
  <si>
    <t>61500 HK Equity</t>
  </si>
  <si>
    <t>61502 HK Equity</t>
  </si>
  <si>
    <t>61505 HK Equity</t>
  </si>
  <si>
    <t>61507 HK Equity</t>
  </si>
  <si>
    <t>61533 HK Equity</t>
  </si>
  <si>
    <t>61539 HK Equity</t>
  </si>
  <si>
    <t>61552 HK Equity</t>
  </si>
  <si>
    <t>61582 HK Equity</t>
  </si>
  <si>
    <t>61583 HK Equity</t>
  </si>
  <si>
    <t>61593 HK Equity</t>
  </si>
  <si>
    <t>61595 HK Equity</t>
  </si>
  <si>
    <t>61628 HK Equity</t>
  </si>
  <si>
    <t>61633 HK Equity</t>
  </si>
  <si>
    <t>61651 HK Equity</t>
  </si>
  <si>
    <t>762 HK Equity</t>
  </si>
  <si>
    <t>992 HK Equity</t>
  </si>
  <si>
    <t>61653 HK Equity</t>
  </si>
  <si>
    <t>2328 HK Equity</t>
  </si>
  <si>
    <t>61667 HK Equity</t>
  </si>
  <si>
    <t>61675 HK Equity</t>
  </si>
  <si>
    <t>61713 HK Equity</t>
  </si>
  <si>
    <t>61729 HK Equity</t>
  </si>
  <si>
    <t>61730 HK Equity</t>
  </si>
  <si>
    <t>61733 HK Equity</t>
  </si>
  <si>
    <t>61734 HK Equity</t>
  </si>
  <si>
    <t>61735 HK Equity</t>
  </si>
  <si>
    <t>61758 HK Equity</t>
  </si>
  <si>
    <t>61759 HK Equity</t>
  </si>
  <si>
    <t>2333 HK Equity</t>
  </si>
  <si>
    <t>61761 HK Equity</t>
  </si>
  <si>
    <t>61762 HK Equity</t>
  </si>
  <si>
    <t>61789 HK Equity</t>
  </si>
  <si>
    <t>61837 HK Equity</t>
  </si>
  <si>
    <t>61853 HK Equity</t>
  </si>
  <si>
    <t>61866 HK Equity</t>
  </si>
  <si>
    <t>61867 HK Equity</t>
  </si>
  <si>
    <t>941 HK Equity</t>
  </si>
  <si>
    <t>61868 HK Equity</t>
  </si>
  <si>
    <t>61870 HK Equity</t>
  </si>
  <si>
    <t>61871 HK Equity</t>
  </si>
  <si>
    <t>61875 HK Equity</t>
  </si>
  <si>
    <t>61877 HK Equity</t>
  </si>
  <si>
    <t>61878 HK Equity</t>
  </si>
  <si>
    <t>61879 HK Equity</t>
  </si>
  <si>
    <t>61883 HK Equity</t>
  </si>
  <si>
    <t>61892 HK Equity</t>
  </si>
  <si>
    <t>61908 HK Equity</t>
  </si>
  <si>
    <t>61913 HK Equity</t>
  </si>
  <si>
    <t>61935 HK Equity</t>
  </si>
  <si>
    <t>61942 HK Equity</t>
  </si>
  <si>
    <t>61957 HK Equity</t>
  </si>
  <si>
    <t>61958 HK Equity</t>
  </si>
  <si>
    <t>61959 HK Equity</t>
  </si>
  <si>
    <t>61986 HK Equity</t>
  </si>
  <si>
    <t>61992 HK Equity</t>
  </si>
  <si>
    <t>61997 HK Equity</t>
  </si>
  <si>
    <t>62004 HK Equity</t>
  </si>
  <si>
    <t>62014 HK Equity</t>
  </si>
  <si>
    <t>62020 HK Equity</t>
  </si>
  <si>
    <t>62027 HK Equity</t>
  </si>
  <si>
    <t>62028 HK Equity</t>
  </si>
  <si>
    <t>62029 HK Equity</t>
  </si>
  <si>
    <t>62032 HK Equity</t>
  </si>
  <si>
    <t>62038 HK Equity</t>
  </si>
  <si>
    <t>62039 HK Equity</t>
  </si>
  <si>
    <t>62040 HK Equity</t>
  </si>
  <si>
    <t>62041 HK Equity</t>
  </si>
  <si>
    <t>62042 HK Equity</t>
  </si>
  <si>
    <t>62052 HK Equity</t>
  </si>
  <si>
    <t>3333 HK Equity</t>
  </si>
  <si>
    <t>62062 HK Equity</t>
  </si>
  <si>
    <t>62063 HK Equity</t>
  </si>
  <si>
    <t>62064 HK Equity</t>
  </si>
  <si>
    <t>62065 HK Equity</t>
  </si>
  <si>
    <t>62066 HK Equity</t>
  </si>
  <si>
    <t>62079 HK Equity</t>
  </si>
  <si>
    <t>62081 HK Equity</t>
  </si>
  <si>
    <t>62082 HK Equity</t>
  </si>
  <si>
    <t>62084 HK Equity</t>
  </si>
  <si>
    <t>62091 HK Equity</t>
  </si>
  <si>
    <t>62102 HK Equity</t>
  </si>
  <si>
    <t>62104 HK Equity</t>
  </si>
  <si>
    <t>62111 HK Equity</t>
  </si>
  <si>
    <t>62135 HK Equity</t>
  </si>
  <si>
    <t>62136 HK Equity</t>
  </si>
  <si>
    <t>62137 HK Equity</t>
  </si>
  <si>
    <t>62138 HK Equity</t>
  </si>
  <si>
    <t>62142 HK Equity</t>
  </si>
  <si>
    <t>62143 HK Equity</t>
  </si>
  <si>
    <t>62145 HK Equity</t>
  </si>
  <si>
    <t>62146 HK Equity</t>
  </si>
  <si>
    <t>62147 HK Equity</t>
  </si>
  <si>
    <t>62148 HK Equity</t>
  </si>
  <si>
    <t>62150 HK Equity</t>
  </si>
  <si>
    <t>62151 HK Equity</t>
  </si>
  <si>
    <t>62152 HK Equity</t>
  </si>
  <si>
    <t>62153 HK Equity</t>
  </si>
  <si>
    <t>62155 HK Equity</t>
  </si>
  <si>
    <t>62164 HK Equity</t>
  </si>
  <si>
    <t>62167 HK Equity</t>
  </si>
  <si>
    <t>62171 HK Equity</t>
  </si>
  <si>
    <t>62173 HK Equity</t>
  </si>
  <si>
    <t>62178 HK Equity</t>
  </si>
  <si>
    <t>62179 HK Equity</t>
  </si>
  <si>
    <t>62181 HK Equity</t>
  </si>
  <si>
    <t>62182 HK Equity</t>
  </si>
  <si>
    <t>62185 HK Equity</t>
  </si>
  <si>
    <t>62186 HK Equity</t>
  </si>
  <si>
    <t>62189 HK Equity</t>
  </si>
  <si>
    <t>62191 HK Equity</t>
  </si>
  <si>
    <t>62195 HK Equity</t>
  </si>
  <si>
    <t>62196 HK Equity</t>
  </si>
  <si>
    <t>62197 HK Equity</t>
  </si>
  <si>
    <t>62209 HK Equity</t>
  </si>
  <si>
    <t>62210 HK Equity</t>
  </si>
  <si>
    <t>62211 HK Equity</t>
  </si>
  <si>
    <t>62219 HK Equity</t>
  </si>
  <si>
    <t>62220 HK Equity</t>
  </si>
  <si>
    <t>62225 HK Equity</t>
  </si>
  <si>
    <t>62228 HK Equity</t>
  </si>
  <si>
    <t>62233 HK Equity</t>
  </si>
  <si>
    <t>62236 HK Equity</t>
  </si>
  <si>
    <t>62237 HK Equity</t>
  </si>
  <si>
    <t>62238 HK Equity</t>
  </si>
  <si>
    <t>62239 HK Equity</t>
  </si>
  <si>
    <t>62240 HK Equity</t>
  </si>
  <si>
    <t>62246 HK Equity</t>
  </si>
  <si>
    <t>62251 HK Equity</t>
  </si>
  <si>
    <t>62252 HK Equity</t>
  </si>
  <si>
    <t>62253 HK Equity</t>
  </si>
  <si>
    <t>62254 HK Equity</t>
  </si>
  <si>
    <t>62256 HK Equity</t>
  </si>
  <si>
    <t>62263 HK Equity</t>
  </si>
  <si>
    <t>62272 HK Equity</t>
  </si>
  <si>
    <t>62275 HK Equity</t>
  </si>
  <si>
    <t>62276 HK Equity</t>
  </si>
  <si>
    <t>62277 HK Equity</t>
  </si>
  <si>
    <t>62279 HK Equity</t>
  </si>
  <si>
    <t>62285 HK Equity</t>
  </si>
  <si>
    <t>62286 HK Equity</t>
  </si>
  <si>
    <t>62287 HK Equity</t>
  </si>
  <si>
    <t>62290 HK Equity</t>
  </si>
  <si>
    <t>62291 HK Equity</t>
  </si>
  <si>
    <t>62292 HK Equity</t>
  </si>
  <si>
    <t>62296 HK Equity</t>
  </si>
  <si>
    <t>62307 HK Equity</t>
  </si>
  <si>
    <t>62330 HK Equity</t>
  </si>
  <si>
    <t>62331 HK Equity</t>
  </si>
  <si>
    <t>62332 HK Equity</t>
  </si>
  <si>
    <t>62334 HK Equity</t>
  </si>
  <si>
    <t>62337 HK Equity</t>
  </si>
  <si>
    <t>62339 HK Equity</t>
  </si>
  <si>
    <t>62348 HK Equity</t>
  </si>
  <si>
    <t>62349 HK Equity</t>
  </si>
  <si>
    <t>62353 HK Equity</t>
  </si>
  <si>
    <t>62354 HK Equity</t>
  </si>
  <si>
    <t>62359 HK Equity</t>
  </si>
  <si>
    <t>62362 HK Equity</t>
  </si>
  <si>
    <t>62364 HK Equity</t>
  </si>
  <si>
    <t>62368 HK Equity</t>
  </si>
  <si>
    <t>62370 HK Equity</t>
  </si>
  <si>
    <t>62374 HK Equity</t>
  </si>
  <si>
    <t>62375 HK Equity</t>
  </si>
  <si>
    <t>62382 HK Equity</t>
  </si>
  <si>
    <t>62385 HK Equity</t>
  </si>
  <si>
    <t>62389 HK Equity</t>
  </si>
  <si>
    <t>62390 HK Equity</t>
  </si>
  <si>
    <t>62392 HK Equity</t>
  </si>
  <si>
    <t>62396 HK Equity</t>
  </si>
  <si>
    <t>62398 HK Equity</t>
  </si>
  <si>
    <t>62400 HK Equity</t>
  </si>
  <si>
    <t>62407 HK Equity</t>
  </si>
  <si>
    <t>62409 HK Equity</t>
  </si>
  <si>
    <t>62410 HK Equity</t>
  </si>
  <si>
    <t>62415 HK Equity</t>
  </si>
  <si>
    <t>62416 HK Equity</t>
  </si>
  <si>
    <t>62417 HK Equity</t>
  </si>
  <si>
    <t>62418 HK Equity</t>
  </si>
  <si>
    <t>62421 HK Equity</t>
  </si>
  <si>
    <t>62433 HK Equity</t>
  </si>
  <si>
    <t>62434 HK Equity</t>
  </si>
  <si>
    <t>62435 HK Equity</t>
  </si>
  <si>
    <t>62436 HK Equity</t>
  </si>
  <si>
    <t>62440 HK Equity</t>
  </si>
  <si>
    <t>62443 HK Equity</t>
  </si>
  <si>
    <t>62472 HK Equity</t>
  </si>
  <si>
    <t>62476 HK Equity</t>
  </si>
  <si>
    <t>62506 HK Equity</t>
  </si>
  <si>
    <t>62507 HK Equity</t>
  </si>
  <si>
    <t>62508 HK Equity</t>
  </si>
  <si>
    <t>62511 HK Equity</t>
  </si>
  <si>
    <t>62517 HK Equity</t>
  </si>
  <si>
    <t>62518 HK Equity</t>
  </si>
  <si>
    <t>62523 HK Equity</t>
  </si>
  <si>
    <t>62524 HK Equity</t>
  </si>
  <si>
    <t>62526 HK Equity</t>
  </si>
  <si>
    <t>62531 HK Equity</t>
  </si>
  <si>
    <t>62532 HK Equity</t>
  </si>
  <si>
    <t>62533 HK Equity</t>
  </si>
  <si>
    <t>62534 HK Equity</t>
  </si>
  <si>
    <t>62536 HK Equity</t>
  </si>
  <si>
    <t>62538 HK Equity</t>
  </si>
  <si>
    <t>62544 HK Equity</t>
  </si>
  <si>
    <t>62547 HK Equity</t>
  </si>
  <si>
    <t>62550 HK Equity</t>
  </si>
  <si>
    <t>62556 HK Equity</t>
  </si>
  <si>
    <t>62562 HK Equity</t>
  </si>
  <si>
    <t>62564 HK Equity</t>
  </si>
  <si>
    <t>62571 HK Equity</t>
  </si>
  <si>
    <t>62572 HK Equity</t>
  </si>
  <si>
    <t>62573 HK Equity</t>
  </si>
  <si>
    <t>62587 HK Equity</t>
  </si>
  <si>
    <t>62594 HK Equity</t>
  </si>
  <si>
    <t>62595 HK Equity</t>
  </si>
  <si>
    <t>62612 HK Equity</t>
  </si>
  <si>
    <t>62613 HK Equity</t>
  </si>
  <si>
    <t>62629 HK Equity</t>
  </si>
  <si>
    <t>62639 HK Equity</t>
  </si>
  <si>
    <t>62640 HK Equity</t>
  </si>
  <si>
    <t>62641 HK Equity</t>
  </si>
  <si>
    <t>62646 HK Equity</t>
  </si>
  <si>
    <t>62657 HK Equity</t>
  </si>
  <si>
    <t>62658 HK Equity</t>
  </si>
  <si>
    <t>62659 HK Equity</t>
  </si>
  <si>
    <t>62661 HK Equity</t>
  </si>
  <si>
    <t>62662 HK Equity</t>
  </si>
  <si>
    <t>62665 HK Equity</t>
  </si>
  <si>
    <t>62670 HK Equity</t>
  </si>
  <si>
    <t>62686 HK Equity</t>
  </si>
  <si>
    <t>62697 HK Equity</t>
  </si>
  <si>
    <t>62704 HK Equity</t>
  </si>
  <si>
    <t>62717 HK Equity</t>
  </si>
  <si>
    <t>62728 HK Equity</t>
  </si>
  <si>
    <t>62729 HK Equity</t>
  </si>
  <si>
    <t>62730 HK Equity</t>
  </si>
  <si>
    <t>62732 HK Equity</t>
  </si>
  <si>
    <t>62734 HK Equity</t>
  </si>
  <si>
    <t>62735 HK Equity</t>
  </si>
  <si>
    <t>62737 HK Equity</t>
  </si>
  <si>
    <t>62743 HK Equity</t>
  </si>
  <si>
    <t>62747 HK Equity</t>
  </si>
  <si>
    <t>62749 HK Equity</t>
  </si>
  <si>
    <t>62767 HK Equity</t>
  </si>
  <si>
    <t>62770 HK Equity</t>
  </si>
  <si>
    <t>62771 HK Equity</t>
  </si>
  <si>
    <t>62785 HK Equity</t>
  </si>
  <si>
    <t>62789 HK Equity</t>
  </si>
  <si>
    <t>62790 HK Equity</t>
  </si>
  <si>
    <t>62796 HK Equity</t>
  </si>
  <si>
    <t>62799 HK Equity</t>
  </si>
  <si>
    <t>62802 HK Equity</t>
  </si>
  <si>
    <t>62803 HK Equity</t>
  </si>
  <si>
    <t>62807 HK Equity</t>
  </si>
  <si>
    <t>62808 HK Equity</t>
  </si>
  <si>
    <t>62812 HK Equity</t>
  </si>
  <si>
    <t>62814 HK Equity</t>
  </si>
  <si>
    <t>62816 HK Equity</t>
  </si>
  <si>
    <t>62819 HK Equity</t>
  </si>
  <si>
    <t>62821 HK Equity</t>
  </si>
  <si>
    <t>62827 HK Equity</t>
  </si>
  <si>
    <t>62828 HK Equity</t>
  </si>
  <si>
    <t>62839 HK Equity</t>
  </si>
  <si>
    <t>62840 HK Equity</t>
  </si>
  <si>
    <t>62841 HK Equity</t>
  </si>
  <si>
    <t>62850 HK Equity</t>
  </si>
  <si>
    <t>62851 HK Equity</t>
  </si>
  <si>
    <t>62853 HK Equity</t>
  </si>
  <si>
    <t>62858 HK Equity</t>
  </si>
  <si>
    <t>62861 HK Equity</t>
  </si>
  <si>
    <t>62863 HK Equity</t>
  </si>
  <si>
    <t>62869 HK Equity</t>
  </si>
  <si>
    <t>62872 HK Equity</t>
  </si>
  <si>
    <t>62880 HK Equity</t>
  </si>
  <si>
    <t>62883 HK Equity</t>
  </si>
  <si>
    <t>62886 HK Equity</t>
  </si>
  <si>
    <t>62891 HK Equity</t>
  </si>
  <si>
    <t>62904 HK Equity</t>
  </si>
  <si>
    <t>62906 HK Equity</t>
  </si>
  <si>
    <t>62907 HK Equity</t>
  </si>
  <si>
    <t>62910 HK Equity</t>
  </si>
  <si>
    <t>62912 HK Equity</t>
  </si>
  <si>
    <t>62916 HK Equity</t>
  </si>
  <si>
    <t>62917 HK Equity</t>
  </si>
  <si>
    <t>62918 HK Equity</t>
  </si>
  <si>
    <t>62929 HK Equity</t>
  </si>
  <si>
    <t>62930 HK Equity</t>
  </si>
  <si>
    <t>62933 HK Equity</t>
  </si>
  <si>
    <t>62935 HK Equity</t>
  </si>
  <si>
    <t>62941 HK Equity</t>
  </si>
  <si>
    <t>62946 HK Equity</t>
  </si>
  <si>
    <t>62947 HK Equity</t>
  </si>
  <si>
    <t>62950 HK Equity</t>
  </si>
  <si>
    <t>62951 HK Equity</t>
  </si>
  <si>
    <t>62952 HK Equity</t>
  </si>
  <si>
    <t>62955 HK Equity</t>
  </si>
  <si>
    <t>62958 HK Equity</t>
  </si>
  <si>
    <t>62959 HK Equity</t>
  </si>
  <si>
    <t>62962 HK Equity</t>
  </si>
  <si>
    <t>62965 HK Equity</t>
  </si>
  <si>
    <t>62966 HK Equity</t>
  </si>
  <si>
    <t>62969 HK Equity</t>
  </si>
  <si>
    <t>62971 HK Equity</t>
  </si>
  <si>
    <t>62974 HK Equity</t>
  </si>
  <si>
    <t>62975 HK Equity</t>
  </si>
  <si>
    <t>62976 HK Equity</t>
  </si>
  <si>
    <t>62979 HK Equity</t>
  </si>
  <si>
    <t>62980 HK Equity</t>
  </si>
  <si>
    <t>62982 HK Equity</t>
  </si>
  <si>
    <t>62983 HK Equity</t>
  </si>
  <si>
    <t>62984 HK Equity</t>
  </si>
  <si>
    <t>62986 HK Equity</t>
  </si>
  <si>
    <t>62987 HK Equity</t>
  </si>
  <si>
    <t>62990 HK Equity</t>
  </si>
  <si>
    <t>62992 HK Equity</t>
  </si>
  <si>
    <t>62997 HK Equity</t>
  </si>
  <si>
    <t>62998 HK Equity</t>
  </si>
  <si>
    <t>63000 HK Equity</t>
  </si>
  <si>
    <t>63001 HK Equity</t>
  </si>
  <si>
    <t>63002 HK Equity</t>
  </si>
  <si>
    <t>63008 HK Equity</t>
  </si>
  <si>
    <t>63009 HK Equity</t>
  </si>
  <si>
    <t>63013 HK Equity</t>
  </si>
  <si>
    <t>63020 HK Equity</t>
  </si>
  <si>
    <t>63021 HK Equity</t>
  </si>
  <si>
    <t>63022 HK Equity</t>
  </si>
  <si>
    <t>63025 HK Equity</t>
  </si>
  <si>
    <t>63026 HK Equity</t>
  </si>
  <si>
    <t>63034 HK Equity</t>
  </si>
  <si>
    <t>63036 HK Equity</t>
  </si>
  <si>
    <t>63039 HK Equity</t>
  </si>
  <si>
    <t>63043 HK Equity</t>
  </si>
  <si>
    <t>63044 HK Equity</t>
  </si>
  <si>
    <t>63045 HK Equity</t>
  </si>
  <si>
    <t>63048 HK Equity</t>
  </si>
  <si>
    <t>63050 HK Equity</t>
  </si>
  <si>
    <t>63052 HK Equity</t>
  </si>
  <si>
    <t>63058 HK Equity</t>
  </si>
  <si>
    <t>63064 HK Equity</t>
  </si>
  <si>
    <t>63065 HK Equity</t>
  </si>
  <si>
    <t>63071 HK Equity</t>
  </si>
  <si>
    <t>63085 HK Equity</t>
  </si>
  <si>
    <t>63089 HK Equity</t>
  </si>
  <si>
    <t>63090 HK Equity</t>
  </si>
  <si>
    <t>63092 HK Equity</t>
  </si>
  <si>
    <t>63094 HK Equity</t>
  </si>
  <si>
    <t>63097 HK Equity</t>
  </si>
  <si>
    <t>63098 HK Equity</t>
  </si>
  <si>
    <t>63099 HK Equity</t>
  </si>
  <si>
    <t>63100 HK Equity</t>
  </si>
  <si>
    <t>63101 HK Equity</t>
  </si>
  <si>
    <t>63102 HK Equity</t>
  </si>
  <si>
    <t>63103 HK Equity</t>
  </si>
  <si>
    <t>63105 HK Equity</t>
  </si>
  <si>
    <t>63106 HK Equity</t>
  </si>
  <si>
    <t>63110 HK Equity</t>
  </si>
  <si>
    <t>63111 HK Equity</t>
  </si>
  <si>
    <t>63112 HK Equity</t>
  </si>
  <si>
    <t>63120 HK Equity</t>
  </si>
  <si>
    <t>63130 HK Equity</t>
  </si>
  <si>
    <t>63131 HK Equity</t>
  </si>
  <si>
    <t>63134 HK Equity</t>
  </si>
  <si>
    <t>63137 HK Equity</t>
  </si>
  <si>
    <t>63138 HK Equity</t>
  </si>
  <si>
    <t>63151 HK Equity</t>
  </si>
  <si>
    <t>63161 HK Equity</t>
  </si>
  <si>
    <t>63162 HK Equity</t>
  </si>
  <si>
    <t>63170 HK Equity</t>
  </si>
  <si>
    <t>63172 HK Equity</t>
  </si>
  <si>
    <t>63188 HK Equity</t>
  </si>
  <si>
    <t>63199 HK Equity</t>
  </si>
  <si>
    <t>63200 HK Equity</t>
  </si>
  <si>
    <t>63208 HK Equity</t>
  </si>
  <si>
    <t>63211 HK Equity</t>
  </si>
  <si>
    <t>63212 HK Equity</t>
  </si>
  <si>
    <t>63232 HK Equity</t>
  </si>
  <si>
    <t>63244 HK Equity</t>
  </si>
  <si>
    <t>63252 HK Equity</t>
  </si>
  <si>
    <t>63254 HK Equity</t>
  </si>
  <si>
    <t>63255 HK Equity</t>
  </si>
  <si>
    <t>63257 HK Equity</t>
  </si>
  <si>
    <t>63258 HK Equity</t>
  </si>
  <si>
    <t>63267 HK Equity</t>
  </si>
  <si>
    <t>63268 HK Equity</t>
  </si>
  <si>
    <t>63269 HK Equity</t>
  </si>
  <si>
    <t>63270 HK Equity</t>
  </si>
  <si>
    <t>63272 HK Equity</t>
  </si>
  <si>
    <t>63275 HK Equity</t>
  </si>
  <si>
    <t>63276 HK Equity</t>
  </si>
  <si>
    <t>63277 HK Equity</t>
  </si>
  <si>
    <t>63278 HK Equity</t>
  </si>
  <si>
    <t>63281 HK Equity</t>
  </si>
  <si>
    <t>63284 HK Equity</t>
  </si>
  <si>
    <t>63313 HK Equity</t>
  </si>
  <si>
    <t>63318 HK Equity</t>
  </si>
  <si>
    <t>63319 HK Equity</t>
  </si>
  <si>
    <t>63320 HK Equity</t>
  </si>
  <si>
    <t>63325 HK Equity</t>
  </si>
  <si>
    <t>63334 HK Equity</t>
  </si>
  <si>
    <t>63337 HK Equity</t>
  </si>
  <si>
    <t>63339 HK Equity</t>
  </si>
  <si>
    <t>63341 HK Equity</t>
  </si>
  <si>
    <t>63354 HK Equity</t>
  </si>
  <si>
    <t>63356 HK Equity</t>
  </si>
  <si>
    <t>63358 HK Equity</t>
  </si>
  <si>
    <t>63364 HK Equity</t>
  </si>
  <si>
    <t>63366 HK Equity</t>
  </si>
  <si>
    <t>63368 HK Equity</t>
  </si>
  <si>
    <t>63369 HK Equity</t>
  </si>
  <si>
    <t>63370 HK Equity</t>
  </si>
  <si>
    <t>63371 HK Equity</t>
  </si>
  <si>
    <t>63372 HK Equity</t>
  </si>
  <si>
    <t>63373 HK Equity</t>
  </si>
  <si>
    <t>63374 HK Equity</t>
  </si>
  <si>
    <t>63375 HK Equity</t>
  </si>
  <si>
    <t>63376 HK Equity</t>
  </si>
  <si>
    <t>63380 HK Equity</t>
  </si>
  <si>
    <t>63382 HK Equity</t>
  </si>
  <si>
    <t>63385 HK Equity</t>
  </si>
  <si>
    <t>63387 HK Equity</t>
  </si>
  <si>
    <t>63390 HK Equity</t>
  </si>
  <si>
    <t>63392 HK Equity</t>
  </si>
  <si>
    <t>63393 HK Equity</t>
  </si>
  <si>
    <t>63395 HK Equity</t>
  </si>
  <si>
    <t>63397 HK Equity</t>
  </si>
  <si>
    <t>63398 HK Equity</t>
  </si>
  <si>
    <t>63400 HK Equity</t>
  </si>
  <si>
    <t>63402 HK Equity</t>
  </si>
  <si>
    <t>63404 HK Equity</t>
  </si>
  <si>
    <t>63424 HK Equity</t>
  </si>
  <si>
    <t>63425 HK Equity</t>
  </si>
  <si>
    <t>63436 HK Equity</t>
  </si>
  <si>
    <t>63442 HK Equity</t>
  </si>
  <si>
    <t>63444 HK Equity</t>
  </si>
  <si>
    <t>63447 HK Equity</t>
  </si>
  <si>
    <t>63457 HK Equity</t>
  </si>
  <si>
    <t>63468 HK Equity</t>
  </si>
  <si>
    <t>63472 HK Equity</t>
  </si>
  <si>
    <t>63482 HK Equity</t>
  </si>
  <si>
    <t>63483 HK Equity</t>
  </si>
  <si>
    <t>63484 HK Equity</t>
  </si>
  <si>
    <t>63491 HK Equity</t>
  </si>
  <si>
    <t>63509 HK Equity</t>
  </si>
  <si>
    <t>63515 HK Equity</t>
  </si>
  <si>
    <t>63517 HK Equity</t>
  </si>
  <si>
    <t>63528 HK Equity</t>
  </si>
  <si>
    <t>63555 HK Equity</t>
  </si>
  <si>
    <t>63590 HK Equity</t>
  </si>
  <si>
    <t>63616 HK Equity</t>
  </si>
  <si>
    <t>63646 HK Equity</t>
  </si>
  <si>
    <t>63653 HK Equity</t>
  </si>
  <si>
    <t>63665 HK Equity</t>
  </si>
  <si>
    <t>63680 HK Equity</t>
  </si>
  <si>
    <t>63706 HK Equity</t>
  </si>
  <si>
    <t>63749 HK Equity</t>
  </si>
  <si>
    <t>63754 HK Equity</t>
  </si>
  <si>
    <t>63762 HK Equity</t>
  </si>
  <si>
    <t>63763 HK Equity</t>
  </si>
  <si>
    <t>63768 HK Equity</t>
  </si>
  <si>
    <t>63772 HK Equity</t>
  </si>
  <si>
    <t>63773 HK Equity</t>
  </si>
  <si>
    <t>63774 HK Equity</t>
  </si>
  <si>
    <t>63795 HK Equity</t>
  </si>
  <si>
    <t>63798 HK Equity</t>
  </si>
  <si>
    <t>63802 HK Equity</t>
  </si>
  <si>
    <t>63803 HK Equity</t>
  </si>
  <si>
    <t>63819 HK Equity</t>
  </si>
  <si>
    <t>63827 HK Equity</t>
  </si>
  <si>
    <t>63830 HK Equity</t>
  </si>
  <si>
    <t>63832 HK Equity</t>
  </si>
  <si>
    <t>63835 HK Equity</t>
  </si>
  <si>
    <t>63837 HK Equity</t>
  </si>
  <si>
    <t>63852 HK Equity</t>
  </si>
  <si>
    <t>63854 HK Equity</t>
  </si>
  <si>
    <t>63856 HK Equity</t>
  </si>
  <si>
    <t>63857 HK Equity</t>
  </si>
  <si>
    <t>63858 HK Equity</t>
  </si>
  <si>
    <t>63874 HK Equity</t>
  </si>
  <si>
    <t>63876 HK Equity</t>
  </si>
  <si>
    <t>63879 HK Equity</t>
  </si>
  <si>
    <t>63882 HK Equity</t>
  </si>
  <si>
    <t>63892 HK Equity</t>
  </si>
  <si>
    <t>63895 HK Equity</t>
  </si>
  <si>
    <t>63955 HK Equity</t>
  </si>
  <si>
    <t>63956 HK Equity</t>
  </si>
  <si>
    <t>63963 HK Equity</t>
  </si>
  <si>
    <t>63967 HK Equity</t>
  </si>
  <si>
    <t>63968 HK Equity</t>
  </si>
  <si>
    <t>63983 HK Equity</t>
  </si>
  <si>
    <t>64004 HK Equity</t>
  </si>
  <si>
    <t>64008 HK Equity</t>
  </si>
  <si>
    <t>64025 HK Equity</t>
  </si>
  <si>
    <t>64028 HK Equity</t>
  </si>
  <si>
    <t>64067 HK Equity</t>
  </si>
  <si>
    <t>64068 HK Equity</t>
  </si>
  <si>
    <t>64071 HK Equity</t>
  </si>
  <si>
    <t>64077 HK Equity</t>
  </si>
  <si>
    <t>64083 HK Equity</t>
  </si>
  <si>
    <t>64088 HK Equity</t>
  </si>
  <si>
    <t>64090 HK Equity</t>
  </si>
  <si>
    <t>64103 HK Equity</t>
  </si>
  <si>
    <t>64104 HK Equity</t>
  </si>
  <si>
    <t>64107 HK Equity</t>
  </si>
  <si>
    <t>64114 HK Equity</t>
  </si>
  <si>
    <t>64116 HK Equity</t>
  </si>
  <si>
    <t>64118 HK Equity</t>
  </si>
  <si>
    <t>64124 HK Equity</t>
  </si>
  <si>
    <t>64129 HK Equity</t>
  </si>
  <si>
    <t>64130 HK Equity</t>
  </si>
  <si>
    <t>64137 HK Equity</t>
  </si>
  <si>
    <t>64138 HK Equity</t>
  </si>
  <si>
    <t>64148 HK Equity</t>
  </si>
  <si>
    <t>64158 HK Equity</t>
  </si>
  <si>
    <t>64159 HK Equity</t>
  </si>
  <si>
    <t>64162 HK Equity</t>
  </si>
  <si>
    <t>64167 HK Equity</t>
  </si>
  <si>
    <t>64170 HK Equity</t>
  </si>
  <si>
    <t>64177 HK Equity</t>
  </si>
  <si>
    <t>64196 HK Equity</t>
  </si>
  <si>
    <t>64202 HK Equity</t>
  </si>
  <si>
    <t>64205 HK Equity</t>
  </si>
  <si>
    <t>64217 HK Equity</t>
  </si>
  <si>
    <t>64229 HK Equity</t>
  </si>
  <si>
    <t>64241 HK Equity</t>
  </si>
  <si>
    <t>64245 HK Equity</t>
  </si>
  <si>
    <t>64257 HK Equity</t>
  </si>
  <si>
    <t>64261 HK Equity</t>
  </si>
  <si>
    <t>64263 HK Equity</t>
  </si>
  <si>
    <t>64270 HK Equity</t>
  </si>
  <si>
    <t>64271 HK Equity</t>
  </si>
  <si>
    <t>64272 HK Equity</t>
  </si>
  <si>
    <t>64278 HK Equity</t>
  </si>
  <si>
    <t>64294 HK Equity</t>
  </si>
  <si>
    <t>64323 HK Equity</t>
  </si>
  <si>
    <t>64335 HK Equity</t>
  </si>
  <si>
    <t>64336 HK Equity</t>
  </si>
  <si>
    <t>64338 HK Equity</t>
  </si>
  <si>
    <t>64339 HK Equity</t>
  </si>
  <si>
    <t>64341 HK Equity</t>
  </si>
  <si>
    <t>64342 HK Equity</t>
  </si>
  <si>
    <t>64344 HK Equity</t>
  </si>
  <si>
    <t>64346 HK Equity</t>
  </si>
  <si>
    <t>64347 HK Equity</t>
  </si>
  <si>
    <t>64351 HK Equity</t>
  </si>
  <si>
    <t>64352 HK Equity</t>
  </si>
  <si>
    <t>64355 HK Equity</t>
  </si>
  <si>
    <t>64357 HK Equity</t>
  </si>
  <si>
    <t>64366 HK Equity</t>
  </si>
  <si>
    <t>64372 HK Equity</t>
  </si>
  <si>
    <t>64373 HK Equity</t>
  </si>
  <si>
    <t>64376 HK Equity</t>
  </si>
  <si>
    <t>64378 HK Equity</t>
  </si>
  <si>
    <t>64382 HK Equity</t>
  </si>
  <si>
    <t>64385 HK Equity</t>
  </si>
  <si>
    <t>64386 HK Equity</t>
  </si>
  <si>
    <t>64387 HK Equity</t>
  </si>
  <si>
    <t>64396 HK Equity</t>
  </si>
  <si>
    <t>64461 HK Equity</t>
  </si>
  <si>
    <t>64466 HK Equity</t>
  </si>
  <si>
    <t>64467 HK Equity</t>
  </si>
  <si>
    <t>64470 HK Equity</t>
  </si>
  <si>
    <t>64476 HK Equity</t>
  </si>
  <si>
    <t>64478 HK Equity</t>
  </si>
  <si>
    <t>64479 HK Equity</t>
  </si>
  <si>
    <t>64480 HK Equity</t>
  </si>
  <si>
    <t>64492 HK Equity</t>
  </si>
  <si>
    <t>64507 HK Equity</t>
  </si>
  <si>
    <t>64529 HK Equity</t>
  </si>
  <si>
    <t>64541 HK Equity</t>
  </si>
  <si>
    <t>64550 HK Equity</t>
  </si>
  <si>
    <t>64553 HK Equity</t>
  </si>
  <si>
    <t>64563 HK Equity</t>
  </si>
  <si>
    <t>64566 HK Equity</t>
  </si>
  <si>
    <t>64568 HK Equity</t>
  </si>
  <si>
    <t>64572 HK Equity</t>
  </si>
  <si>
    <t>64573 HK Equity</t>
  </si>
  <si>
    <t>64575 HK Equity</t>
  </si>
  <si>
    <t>64578 HK Equity</t>
  </si>
  <si>
    <t>64610 HK Equity</t>
  </si>
  <si>
    <t>64615 HK Equity</t>
  </si>
  <si>
    <t>64619 HK Equity</t>
  </si>
  <si>
    <t>64625 HK Equity</t>
  </si>
  <si>
    <t>64654 HK Equity</t>
  </si>
  <si>
    <t>64675 HK Equity</t>
  </si>
  <si>
    <t>1988 HK Equity</t>
  </si>
  <si>
    <t>64682 HK Equity</t>
  </si>
  <si>
    <t>64687 HK Equity</t>
  </si>
  <si>
    <t>64693 HK Equity</t>
  </si>
  <si>
    <t>64694 HK Equity</t>
  </si>
  <si>
    <t>64712 HK Equity</t>
  </si>
  <si>
    <t>64715 HK Equity</t>
  </si>
  <si>
    <t>64734 HK Equity</t>
  </si>
  <si>
    <t>64746 HK Equity</t>
  </si>
  <si>
    <t>64755 HK Equity</t>
  </si>
  <si>
    <t>64756 HK Equity</t>
  </si>
  <si>
    <t>64770 HK Equity</t>
  </si>
  <si>
    <t>64771 HK Equity</t>
  </si>
  <si>
    <t>64774 HK Equity</t>
  </si>
  <si>
    <t>64776 HK Equity</t>
  </si>
  <si>
    <t>64792 HK Equity</t>
  </si>
  <si>
    <t>64797 HK Equity</t>
  </si>
  <si>
    <t>64801 HK Equity</t>
  </si>
  <si>
    <t>64814 HK Equity</t>
  </si>
  <si>
    <t>64816 HK Equity</t>
  </si>
  <si>
    <t>64824 HK Equity</t>
  </si>
  <si>
    <t>64831 HK Equity</t>
  </si>
  <si>
    <t>64839 HK Equity</t>
  </si>
  <si>
    <t>64845 HK Equity</t>
  </si>
  <si>
    <t>64846 HK Equity</t>
  </si>
  <si>
    <t>64850 HK Equity</t>
  </si>
  <si>
    <t>64857 HK Equity</t>
  </si>
  <si>
    <t>64861 HK Equity</t>
  </si>
  <si>
    <t>64866 HK Equity</t>
  </si>
  <si>
    <t>64870 HK Equity</t>
  </si>
  <si>
    <t>64871 HK Equity</t>
  </si>
  <si>
    <t>64874 HK Equity</t>
  </si>
  <si>
    <t>64875 HK Equity</t>
  </si>
  <si>
    <t>64880 HK Equity</t>
  </si>
  <si>
    <t>64889 HK Equity</t>
  </si>
  <si>
    <t>64894 HK Equity</t>
  </si>
  <si>
    <t>64899 HK Equity</t>
  </si>
  <si>
    <t>64903 HK Equity</t>
  </si>
  <si>
    <t>64905 HK Equity</t>
  </si>
  <si>
    <t>64906 HK Equity</t>
  </si>
  <si>
    <t>64909 HK Equity</t>
  </si>
  <si>
    <t>64912 HK Equity</t>
  </si>
  <si>
    <t>64922 HK Equity</t>
  </si>
  <si>
    <t>64925 HK Equity</t>
  </si>
  <si>
    <t>64928 HK Equity</t>
  </si>
  <si>
    <t>64935 HK Equity</t>
  </si>
  <si>
    <t>64939 HK Equity</t>
  </si>
  <si>
    <t>64940 HK Equity</t>
  </si>
  <si>
    <t>64947 HK Equity</t>
  </si>
  <si>
    <t>64953 HK Equity</t>
  </si>
  <si>
    <t>64957 HK Equity</t>
  </si>
  <si>
    <t>64963 HK Equity</t>
  </si>
  <si>
    <t>64970 HK Equity</t>
  </si>
  <si>
    <t>64971 HK Equity</t>
  </si>
  <si>
    <t>64973 HK Equity</t>
  </si>
  <si>
    <t>64976 HK Equity</t>
  </si>
  <si>
    <t>64984 HK Equity</t>
  </si>
  <si>
    <t>64986 HK Equity</t>
  </si>
  <si>
    <t>64989 HK Equity</t>
  </si>
  <si>
    <t>64991 HK Equity</t>
  </si>
  <si>
    <t>64994 HK Equity</t>
  </si>
  <si>
    <t>64997 HK Equity</t>
  </si>
  <si>
    <t>64999 HK Equity</t>
  </si>
  <si>
    <t>65002 HK Equity</t>
  </si>
  <si>
    <t>65003 HK Equity</t>
  </si>
  <si>
    <t>65009 HK Equity</t>
  </si>
  <si>
    <t>65022 HK Equity</t>
  </si>
  <si>
    <t>65023 HK Equity</t>
  </si>
  <si>
    <t>65027 HK Equity</t>
  </si>
  <si>
    <t>65030 HK Equity</t>
  </si>
  <si>
    <t>65033 HK Equity</t>
  </si>
  <si>
    <t>65034 HK Equity</t>
  </si>
  <si>
    <t>65036 HK Equity</t>
  </si>
  <si>
    <t>65037 HK Equity</t>
  </si>
  <si>
    <t>65038 HK Equity</t>
  </si>
  <si>
    <t>65039 HK Equity</t>
  </si>
  <si>
    <t>65040 HK Equity</t>
  </si>
  <si>
    <t>65041 HK Equity</t>
  </si>
  <si>
    <t>65042 HK Equity</t>
  </si>
  <si>
    <t>65055 HK Equity</t>
  </si>
  <si>
    <t>65077 HK Equity</t>
  </si>
  <si>
    <t>65083 HK Equity</t>
  </si>
  <si>
    <t>65084 HK Equity</t>
  </si>
  <si>
    <t>65099 HK Equity</t>
  </si>
  <si>
    <t>65100 HK Equity</t>
  </si>
  <si>
    <t>65127 HK Equity</t>
  </si>
  <si>
    <t>65135 HK Equity</t>
  </si>
  <si>
    <t>65157 HK Equity</t>
  </si>
  <si>
    <t>65189 HK Equity</t>
  </si>
  <si>
    <t>65190 HK Equity</t>
  </si>
  <si>
    <t>65191 HK Equity</t>
  </si>
  <si>
    <t>65192 HK Equity</t>
  </si>
  <si>
    <t>65193 HK Equity</t>
  </si>
  <si>
    <t>65194 HK Equity</t>
  </si>
  <si>
    <t>65196 HK Equity</t>
  </si>
  <si>
    <t>65210 HK Equity</t>
  </si>
  <si>
    <t>65214 HK Equity</t>
  </si>
  <si>
    <t>65231 HK Equity</t>
  </si>
  <si>
    <t>65232 HK Equity</t>
  </si>
  <si>
    <t>65242 HK Equity</t>
  </si>
  <si>
    <t>65243 HK Equity</t>
  </si>
  <si>
    <t>65244 HK Equity</t>
  </si>
  <si>
    <t>65245 HK Equity</t>
  </si>
  <si>
    <t>65246 HK Equity</t>
  </si>
  <si>
    <t>65248 HK Equity</t>
  </si>
  <si>
    <t>65281 HK Equity</t>
  </si>
  <si>
    <t>65283 HK Equity</t>
  </si>
  <si>
    <t>65285 HK Equity</t>
  </si>
  <si>
    <t>65296 HK Equity</t>
  </si>
  <si>
    <t>65299 HK Equity</t>
  </si>
  <si>
    <t>65301 HK Equity</t>
  </si>
  <si>
    <t>65303 HK Equity</t>
  </si>
  <si>
    <t>65304 HK Equity</t>
  </si>
  <si>
    <t>65306 HK Equity</t>
  </si>
  <si>
    <t>65307 HK Equity</t>
  </si>
  <si>
    <t>65325 HK Equity</t>
  </si>
  <si>
    <t>65326 HK Equity</t>
  </si>
  <si>
    <t>65327 HK Equity</t>
  </si>
  <si>
    <t>65333 HK Equity</t>
  </si>
  <si>
    <t>65336 HK Equity</t>
  </si>
  <si>
    <t>65337 HK Equity</t>
  </si>
  <si>
    <t>65345 HK Equity</t>
  </si>
  <si>
    <t>65346 HK Equity</t>
  </si>
  <si>
    <t>65350 HK Equity</t>
  </si>
  <si>
    <t>65351 HK Equity</t>
  </si>
  <si>
    <t>65356 HK Equity</t>
  </si>
  <si>
    <t>65357 HK Equity</t>
  </si>
  <si>
    <t>65358 HK Equity</t>
  </si>
  <si>
    <t>65361 HK Equity</t>
  </si>
  <si>
    <t>65428 HK Equity</t>
  </si>
  <si>
    <t>65429 HK Equity</t>
  </si>
  <si>
    <t>65432 HK Equity</t>
  </si>
  <si>
    <t>65433 HK Equity</t>
  </si>
  <si>
    <t>65436 HK Equity</t>
  </si>
  <si>
    <t>65437 HK Equity</t>
  </si>
  <si>
    <t>65440 HK Equity</t>
  </si>
  <si>
    <t>65441 HK Equity</t>
  </si>
  <si>
    <t>65442 HK Equity</t>
  </si>
  <si>
    <t>65454 HK Equity</t>
  </si>
  <si>
    <t>65455 HK Equity</t>
  </si>
  <si>
    <t>65458 HK Equity</t>
  </si>
  <si>
    <t>65461 HK Equity</t>
  </si>
  <si>
    <t>65462 HK Equity</t>
  </si>
  <si>
    <t>65472 HK Equity</t>
  </si>
  <si>
    <t>65473 HK Equity</t>
  </si>
  <si>
    <t>65478 HK Equity</t>
  </si>
  <si>
    <t>65479 HK Equity</t>
  </si>
  <si>
    <t>65481 HK Equity</t>
  </si>
  <si>
    <t>65483 HK Equity</t>
  </si>
  <si>
    <t>65486 HK Equity</t>
  </si>
  <si>
    <t>65487 HK Equity</t>
  </si>
  <si>
    <t>65489 HK Equity</t>
  </si>
  <si>
    <t>65498 HK Equity</t>
  </si>
  <si>
    <t>65503 HK Equity</t>
  </si>
  <si>
    <t>65505 HK Equity</t>
  </si>
  <si>
    <t>65506 HK Equity</t>
  </si>
  <si>
    <t>65513 HK Equity</t>
  </si>
  <si>
    <t>65516 HK Equity</t>
  </si>
  <si>
    <t>65520 HK Equity</t>
  </si>
  <si>
    <t>65523 HK Equity</t>
  </si>
  <si>
    <t>65525 HK Equity</t>
  </si>
  <si>
    <t>65531 HK Equity</t>
  </si>
  <si>
    <t>65533 HK Equity</t>
  </si>
  <si>
    <t>65536 HK Equity</t>
  </si>
  <si>
    <t>65540 HK Equity</t>
  </si>
  <si>
    <t>65543 HK Equity</t>
  </si>
  <si>
    <t>65555 HK Equity</t>
  </si>
  <si>
    <t>65568 HK Equity</t>
  </si>
  <si>
    <t>65569 HK Equity</t>
  </si>
  <si>
    <t>65570 HK Equity</t>
  </si>
  <si>
    <t>65572 HK Equity</t>
  </si>
  <si>
    <t>65573 HK Equity</t>
  </si>
  <si>
    <t>65575 HK Equity</t>
  </si>
  <si>
    <t>65577 HK Equity</t>
  </si>
  <si>
    <t>65585 HK Equity</t>
  </si>
  <si>
    <t>65587 HK Equity</t>
  </si>
  <si>
    <t>65589 HK Equity</t>
  </si>
  <si>
    <t>65594 HK Equity</t>
  </si>
  <si>
    <t>65595 HK Equity</t>
  </si>
  <si>
    <t>65600 HK Equity</t>
  </si>
  <si>
    <t>65606 HK Equity</t>
  </si>
  <si>
    <t>65609 HK Equity</t>
  </si>
  <si>
    <t>65610 HK Equity</t>
  </si>
  <si>
    <t>65612 HK Equity</t>
  </si>
  <si>
    <t>65615 HK Equity</t>
  </si>
  <si>
    <t>65617 HK Equity</t>
  </si>
  <si>
    <t>65619 HK Equity</t>
  </si>
  <si>
    <t>65623 HK Equity</t>
  </si>
  <si>
    <t>65625 HK Equity</t>
  </si>
  <si>
    <t>65631 HK Equity</t>
  </si>
  <si>
    <t>65635 HK Equity</t>
  </si>
  <si>
    <t>65644 HK Equity</t>
  </si>
  <si>
    <t>65645 HK Equity</t>
  </si>
  <si>
    <t>65646 HK Equity</t>
  </si>
  <si>
    <t>65648 HK Equity</t>
  </si>
  <si>
    <t>65650 HK Equity</t>
  </si>
  <si>
    <t>65655 HK Equity</t>
  </si>
  <si>
    <t>65659 HK Equity</t>
  </si>
  <si>
    <t>65665 HK Equity</t>
  </si>
  <si>
    <t>65669 HK Equity</t>
  </si>
  <si>
    <t>65675 HK Equity</t>
  </si>
  <si>
    <t>65678 HK Equity</t>
  </si>
  <si>
    <t>65679 HK Equity</t>
  </si>
  <si>
    <t>65709 HK Equity</t>
  </si>
  <si>
    <t>65712 HK Equity</t>
  </si>
  <si>
    <t>65718 HK Equity</t>
  </si>
  <si>
    <t>65719 HK Equity</t>
  </si>
  <si>
    <t>65730 HK Equity</t>
  </si>
  <si>
    <t>65732 HK Equity</t>
  </si>
  <si>
    <t>65733 HK Equity</t>
  </si>
  <si>
    <t>65738 HK Equity</t>
  </si>
  <si>
    <t>65741 HK Equity</t>
  </si>
  <si>
    <t>65742 HK Equity</t>
  </si>
  <si>
    <t>65745 HK Equity</t>
  </si>
  <si>
    <t>65747 HK Equity</t>
  </si>
  <si>
    <t>65748 HK Equity</t>
  </si>
  <si>
    <t>65751 HK Equity</t>
  </si>
  <si>
    <t>65756 HK Equity</t>
  </si>
  <si>
    <t>65772 HK Equity</t>
  </si>
  <si>
    <t>65773 HK Equity</t>
  </si>
  <si>
    <t>65778 HK Equity</t>
  </si>
  <si>
    <t>65784 HK Equity</t>
  </si>
  <si>
    <t>65786 HK Equity</t>
  </si>
  <si>
    <t>65787 HK Equity</t>
  </si>
  <si>
    <t>65795 HK Equity</t>
  </si>
  <si>
    <t>65799 HK Equity</t>
  </si>
  <si>
    <t>65816 HK Equity</t>
  </si>
  <si>
    <t>65822 HK Equity</t>
  </si>
  <si>
    <t>65827 HK Equity</t>
  </si>
  <si>
    <t>65828 HK Equity</t>
  </si>
  <si>
    <t>65829 HK Equity</t>
  </si>
  <si>
    <t>65831 HK Equity</t>
  </si>
  <si>
    <t>65835 HK Equity</t>
  </si>
  <si>
    <t>65845 HK Equity</t>
  </si>
  <si>
    <t>65859 HK Equity</t>
  </si>
  <si>
    <t>65866 HK Equity</t>
  </si>
  <si>
    <t>65869 HK Equity</t>
  </si>
  <si>
    <t>65873 HK Equity</t>
  </si>
  <si>
    <t>65874 HK Equity</t>
  </si>
  <si>
    <t>65875 HK Equity</t>
  </si>
  <si>
    <t>65877 HK Equity</t>
  </si>
  <si>
    <t>65885 HK Equity</t>
  </si>
  <si>
    <t>65887 HK Equity</t>
  </si>
  <si>
    <t>65888 HK Equity</t>
  </si>
  <si>
    <t>65900 HK Equity</t>
  </si>
  <si>
    <t>65906 HK Equity</t>
  </si>
  <si>
    <t>65919 HK Equity</t>
  </si>
  <si>
    <t>65920 HK Equity</t>
  </si>
  <si>
    <t>65921 HK Equity</t>
  </si>
  <si>
    <t>65922 HK Equity</t>
  </si>
  <si>
    <t>65927 HK Equity</t>
  </si>
  <si>
    <t>65937 HK Equity</t>
  </si>
  <si>
    <t>65938 HK Equity</t>
  </si>
  <si>
    <t>65941 HK Equity</t>
  </si>
  <si>
    <t>65945 HK Equity</t>
  </si>
  <si>
    <t>65951 HK Equity</t>
  </si>
  <si>
    <t>65952 HK Equity</t>
  </si>
  <si>
    <t>65953 HK Equity</t>
  </si>
  <si>
    <t>65968 HK Equity</t>
  </si>
  <si>
    <t>65974 HK Equity</t>
  </si>
  <si>
    <t>65987 HK Equity</t>
  </si>
  <si>
    <t>66024 HK Equity</t>
  </si>
  <si>
    <t>66034 HK Equity</t>
  </si>
  <si>
    <t>66037 HK Equity</t>
  </si>
  <si>
    <t>66043 HK Equity</t>
  </si>
  <si>
    <t>66044 HK Equity</t>
  </si>
  <si>
    <t>66051 HK Equity</t>
  </si>
  <si>
    <t>66052 HK Equity</t>
  </si>
  <si>
    <t>66053 HK Equity</t>
  </si>
  <si>
    <t>66055 HK Equity</t>
  </si>
  <si>
    <t>66056 HK Equity</t>
  </si>
  <si>
    <t>66100 HK Equity</t>
  </si>
  <si>
    <t>66101 HK Equity</t>
  </si>
  <si>
    <t>66105 HK Equity</t>
  </si>
  <si>
    <t>66108 HK Equity</t>
  </si>
  <si>
    <t>66112 HK Equity</t>
  </si>
  <si>
    <t>66113 HK Equity</t>
  </si>
  <si>
    <t>66115 HK Equity</t>
  </si>
  <si>
    <t>66116 HK Equity</t>
  </si>
  <si>
    <t>66117 HK Equity</t>
  </si>
  <si>
    <t>66119 HK Equity</t>
  </si>
  <si>
    <t>66121 HK Equity</t>
  </si>
  <si>
    <t>66126 HK Equity</t>
  </si>
  <si>
    <t>66127 HK Equity</t>
  </si>
  <si>
    <t>66128 HK Equity</t>
  </si>
  <si>
    <t>66129 HK Equity</t>
  </si>
  <si>
    <t>66142 HK Equity</t>
  </si>
  <si>
    <t>66147 HK Equity</t>
  </si>
  <si>
    <t>66152 HK Equity</t>
  </si>
  <si>
    <t>66155 HK Equity</t>
  </si>
  <si>
    <t>66160 HK Equity</t>
  </si>
  <si>
    <t>66162 HK Equity</t>
  </si>
  <si>
    <t>66164 HK Equity</t>
  </si>
  <si>
    <t>66167 HK Equity</t>
  </si>
  <si>
    <t>66172 HK Equity</t>
  </si>
  <si>
    <t>66173 HK Equity</t>
  </si>
  <si>
    <t>66177 HK Equity</t>
  </si>
  <si>
    <t>66178 HK Equity</t>
  </si>
  <si>
    <t>66180 HK Equity</t>
  </si>
  <si>
    <t>66183 HK Equity</t>
  </si>
  <si>
    <t>66184 HK Equity</t>
  </si>
  <si>
    <t>66186 HK Equity</t>
  </si>
  <si>
    <t>66190 HK Equity</t>
  </si>
  <si>
    <t>66191 HK Equity</t>
  </si>
  <si>
    <t>66205 HK Equity</t>
  </si>
  <si>
    <t>66206 HK Equity</t>
  </si>
  <si>
    <t>66222 HK Equity</t>
  </si>
  <si>
    <t>66223 HK Equity</t>
  </si>
  <si>
    <t>66224 HK Equity</t>
  </si>
  <si>
    <t>66228 HK Equity</t>
  </si>
  <si>
    <t>66230 HK Equity</t>
  </si>
  <si>
    <t>66231 HK Equity</t>
  </si>
  <si>
    <t>66235 HK Equity</t>
  </si>
  <si>
    <t>66236 HK Equity</t>
  </si>
  <si>
    <t>66243 HK Equity</t>
  </si>
  <si>
    <t>66244 HK Equity</t>
  </si>
  <si>
    <t>66248 HK Equity</t>
  </si>
  <si>
    <t>66249 HK Equity</t>
  </si>
  <si>
    <t>66257 HK Equity</t>
  </si>
  <si>
    <t>66260 HK Equity</t>
  </si>
  <si>
    <t>66262 HK Equity</t>
  </si>
  <si>
    <t>66263 HK Equity</t>
  </si>
  <si>
    <t>66267 HK Equity</t>
  </si>
  <si>
    <t>66277 HK Equity</t>
  </si>
  <si>
    <t>66278 HK Equity</t>
  </si>
  <si>
    <t>66279 HK Equity</t>
  </si>
  <si>
    <t>66280 HK Equity</t>
  </si>
  <si>
    <t>66285 HK Equity</t>
  </si>
  <si>
    <t>66286 HK Equity</t>
  </si>
  <si>
    <t>66288 HK Equity</t>
  </si>
  <si>
    <t>66290 HK Equity</t>
  </si>
  <si>
    <t>66294 HK Equity</t>
  </si>
  <si>
    <t>66296 HK Equity</t>
  </si>
  <si>
    <t>66309 HK Equity</t>
  </si>
  <si>
    <t>66312 HK Equity</t>
  </si>
  <si>
    <t>66313 HK Equity</t>
  </si>
  <si>
    <t>66334 HK Equity</t>
  </si>
  <si>
    <t>66466 HK Equity</t>
  </si>
  <si>
    <t>66484 HK Equity</t>
  </si>
  <si>
    <t>66486 HK Equity</t>
  </si>
  <si>
    <t>66487 HK Equity</t>
  </si>
  <si>
    <t>66546 HK Equity</t>
  </si>
  <si>
    <t>66553 HK Equity</t>
  </si>
  <si>
    <t>66556 HK Equity</t>
  </si>
  <si>
    <t>66577 HK Equity</t>
  </si>
  <si>
    <t>66584 HK Equity</t>
  </si>
  <si>
    <t>66688 HK Equity</t>
  </si>
  <si>
    <t>66707 HK Equity</t>
  </si>
  <si>
    <t>66719 HK Equity</t>
  </si>
  <si>
    <t>66740 HK Equity</t>
  </si>
  <si>
    <t>66741 HK Equity</t>
  </si>
  <si>
    <t>66754 HK Equity</t>
  </si>
  <si>
    <t>66755 HK Equity</t>
  </si>
  <si>
    <t>66770 HK Equity</t>
  </si>
  <si>
    <t>66781 HK Equity</t>
  </si>
  <si>
    <t>66793 HK Equity</t>
  </si>
  <si>
    <t>66801 HK Equity</t>
  </si>
  <si>
    <t>66803 HK Equity</t>
  </si>
  <si>
    <t>66804 HK Equity</t>
  </si>
  <si>
    <t>66851 HK Equity</t>
  </si>
  <si>
    <t>66855 HK Equity</t>
  </si>
  <si>
    <t>66860 HK Equity</t>
  </si>
  <si>
    <t>66863 HK Equity</t>
  </si>
  <si>
    <t>66943 HK Equity</t>
  </si>
  <si>
    <t>66948 HK Equity</t>
  </si>
  <si>
    <t>66970 HK Equity</t>
  </si>
  <si>
    <t>66971 HK Equity</t>
  </si>
  <si>
    <t>66982 HK Equity</t>
  </si>
  <si>
    <t>66985 HK Equity</t>
  </si>
  <si>
    <t>66987 HK Equity</t>
  </si>
  <si>
    <t>66988 HK Equity</t>
  </si>
  <si>
    <t>66994 HK Equity</t>
  </si>
  <si>
    <t>67031 HK Equity</t>
  </si>
  <si>
    <t>67064 HK Equity</t>
  </si>
  <si>
    <t>67071 HK Equity</t>
  </si>
  <si>
    <t>67078 HK Equity</t>
  </si>
  <si>
    <t>67117 HK Equity</t>
  </si>
  <si>
    <t>67160 HK Equity</t>
  </si>
  <si>
    <t>67163 HK Equity</t>
  </si>
  <si>
    <t>67165 HK Equity</t>
  </si>
  <si>
    <t>67170 HK Equity</t>
  </si>
  <si>
    <t>67260 HK Equity</t>
  </si>
  <si>
    <t>67269 HK Equity</t>
  </si>
  <si>
    <t>67326 HK Equity</t>
  </si>
  <si>
    <t>67337 HK Equity</t>
  </si>
  <si>
    <t>67353 HK Equity</t>
  </si>
  <si>
    <t>67354 HK Equity</t>
  </si>
  <si>
    <t>67356 HK Equity</t>
  </si>
  <si>
    <t>67361 HK Equity</t>
  </si>
  <si>
    <t>67366 HK Equity</t>
  </si>
  <si>
    <t>67372 HK Equity</t>
  </si>
  <si>
    <t>67375 HK Equity</t>
  </si>
  <si>
    <t>67380 HK Equity</t>
  </si>
  <si>
    <t>67387 HK Equity</t>
  </si>
  <si>
    <t>67418 HK Equity</t>
  </si>
  <si>
    <t>67425 HK Equity</t>
  </si>
  <si>
    <t>67448 HK Equity</t>
  </si>
  <si>
    <t>67464 HK Equity</t>
  </si>
  <si>
    <t>67473 HK Equity</t>
  </si>
  <si>
    <t>67497 HK Equity</t>
  </si>
  <si>
    <t>67507 HK Equity</t>
  </si>
  <si>
    <t>67552 HK Equity</t>
  </si>
  <si>
    <t>67553 HK Equity</t>
  </si>
  <si>
    <t>67569 HK Equity</t>
  </si>
  <si>
    <t>67575 HK Equity</t>
  </si>
  <si>
    <t>67584 HK Equity</t>
  </si>
  <si>
    <t>67593 HK Equity</t>
  </si>
  <si>
    <t>67665 HK Equity</t>
  </si>
  <si>
    <t>67676 HK Equity</t>
  </si>
  <si>
    <t>67678 HK Equity</t>
  </si>
  <si>
    <t>67684 HK Equity</t>
  </si>
  <si>
    <t>67686 HK Equity</t>
  </si>
  <si>
    <t>67688 HK Equity</t>
  </si>
  <si>
    <t>67699 HK Equity</t>
  </si>
  <si>
    <t>67708 HK Equity</t>
  </si>
  <si>
    <t>67725 HK Equity</t>
  </si>
  <si>
    <t>67726 HK Equity</t>
  </si>
  <si>
    <t>67739 HK Equity</t>
  </si>
  <si>
    <t>67754 HK Equity</t>
  </si>
  <si>
    <t>67765 HK Equity</t>
  </si>
  <si>
    <t>67767 HK Equity</t>
  </si>
  <si>
    <t>67880 HK Equity</t>
  </si>
  <si>
    <t>67900 HK Equity</t>
  </si>
  <si>
    <t>67918 HK Equity</t>
  </si>
  <si>
    <t>67944 HK Equity</t>
  </si>
  <si>
    <t>67952 HK Equity</t>
  </si>
  <si>
    <t>67956 HK Equity</t>
  </si>
  <si>
    <t>67964 HK Equity</t>
  </si>
  <si>
    <t>67971 HK Equity</t>
  </si>
  <si>
    <t>68018 HK Equity</t>
  </si>
  <si>
    <t>68084 HK Equity</t>
  </si>
  <si>
    <t>68092 HK Equity</t>
  </si>
  <si>
    <t>68130 HK Equity</t>
  </si>
  <si>
    <t>68133 HK Equity</t>
  </si>
  <si>
    <t>68136 HK Equity</t>
  </si>
  <si>
    <t>68142 HK Equity</t>
  </si>
  <si>
    <t>68159 HK Equity</t>
  </si>
  <si>
    <t>68182 HK Equity</t>
  </si>
  <si>
    <t>68189 HK Equity</t>
  </si>
  <si>
    <t>68193 HK Equity</t>
  </si>
  <si>
    <t>68195 HK Equity</t>
  </si>
  <si>
    <t>68206 HK Equity</t>
  </si>
  <si>
    <t>68207 HK Equity</t>
  </si>
  <si>
    <t>68225 HK Equity</t>
  </si>
  <si>
    <t>68254 HK Equity</t>
  </si>
  <si>
    <t>68273 HK Equity</t>
  </si>
  <si>
    <t>68276 HK Equity</t>
  </si>
  <si>
    <t>68279 HK Equity</t>
  </si>
  <si>
    <t>68281 HK Equity</t>
  </si>
  <si>
    <t>68301 HK Equity</t>
  </si>
  <si>
    <t>68303 HK Equity</t>
  </si>
  <si>
    <t>68304 HK Equity</t>
  </si>
  <si>
    <t>68324 HK Equity</t>
  </si>
  <si>
    <t>68353 HK Equity</t>
  </si>
  <si>
    <t>68357 HK Equity</t>
  </si>
  <si>
    <t>68358 HK Equity</t>
  </si>
  <si>
    <t>68369 HK Equity</t>
  </si>
  <si>
    <t>68374 HK Equity</t>
  </si>
  <si>
    <t>68376 HK Equity</t>
  </si>
  <si>
    <t>68377 HK Equity</t>
  </si>
  <si>
    <t>68378 HK Equity</t>
  </si>
  <si>
    <t>68379 HK Equity</t>
  </si>
  <si>
    <t>68402 HK Equity</t>
  </si>
  <si>
    <t>68404 HK Equity</t>
  </si>
  <si>
    <t>68406 HK Equity</t>
  </si>
  <si>
    <t>68409 HK Equity</t>
  </si>
  <si>
    <t>68412 HK Equity</t>
  </si>
  <si>
    <t>68414 HK Equity</t>
  </si>
  <si>
    <t>68426 HK Equity</t>
  </si>
  <si>
    <t>68434 HK Equity</t>
  </si>
  <si>
    <t>68459 HK Equity</t>
  </si>
  <si>
    <t>68492 HK Equity</t>
  </si>
  <si>
    <t>68500 HK Equity</t>
  </si>
  <si>
    <t>68501 HK Equity</t>
  </si>
  <si>
    <t>68514 HK Equity</t>
  </si>
  <si>
    <t>68562 HK Equity</t>
  </si>
  <si>
    <t>68570 HK Equity</t>
  </si>
  <si>
    <t>68573 HK Equity</t>
  </si>
  <si>
    <t>68606 HK Equity</t>
  </si>
  <si>
    <t>68607 HK Equity</t>
  </si>
  <si>
    <t>68611 HK Equity</t>
  </si>
  <si>
    <t>68623 HK Equity</t>
  </si>
  <si>
    <t>68632 HK Equity</t>
  </si>
  <si>
    <t>68638 HK Equity</t>
  </si>
  <si>
    <t>68650 HK Equity</t>
  </si>
  <si>
    <t>68661 HK Equity</t>
  </si>
  <si>
    <t>68664 HK Equity</t>
  </si>
  <si>
    <t>68666 HK Equity</t>
  </si>
  <si>
    <t>68672 HK Equity</t>
  </si>
  <si>
    <t>68678 HK Equity</t>
  </si>
  <si>
    <t>68695 HK Equity</t>
  </si>
  <si>
    <t>68707 HK Equity</t>
  </si>
  <si>
    <t>68717 HK Equity</t>
  </si>
  <si>
    <t>68725 HK Equity</t>
  </si>
  <si>
    <t>68732 HK Equity</t>
  </si>
  <si>
    <t>68747 HK Equity</t>
  </si>
  <si>
    <t>68755 HK Equity</t>
  </si>
  <si>
    <t>68762 HK Equity</t>
  </si>
  <si>
    <t>68763 HK Equity</t>
  </si>
  <si>
    <t>68764 HK Equity</t>
  </si>
  <si>
    <t>68778 HK Equity</t>
  </si>
  <si>
    <t>68800 HK Equity</t>
  </si>
  <si>
    <t>68803 HK Equity</t>
  </si>
  <si>
    <t>68824 HK Equity</t>
  </si>
  <si>
    <t>68825 HK Equity</t>
  </si>
  <si>
    <t>68832 HK Equity</t>
  </si>
  <si>
    <t>68874 HK Equity</t>
  </si>
  <si>
    <t>68877 HK Equity</t>
  </si>
  <si>
    <t>68879 HK Equity</t>
  </si>
  <si>
    <t>68883 HK Equity</t>
  </si>
  <si>
    <t>68885 HK Equity</t>
  </si>
  <si>
    <t>68886 HK Equity</t>
  </si>
  <si>
    <t>68904 HK Equity</t>
  </si>
  <si>
    <t>68905 HK Equity</t>
  </si>
  <si>
    <t>68919 HK Equity</t>
  </si>
  <si>
    <t>68920 HK Equity</t>
  </si>
  <si>
    <t>68961 HK Equity</t>
  </si>
  <si>
    <t>69008 HK Equity</t>
  </si>
  <si>
    <t>69013 HK Equity</t>
  </si>
  <si>
    <t>69050 HK Equity</t>
  </si>
  <si>
    <t>69060 HK Equity</t>
  </si>
  <si>
    <t>69063 HK Equity</t>
  </si>
  <si>
    <t>69069 HK Equity</t>
  </si>
  <si>
    <t>69083 HK Equity</t>
  </si>
  <si>
    <t>69100 HK Equity</t>
  </si>
  <si>
    <t>69115 HK Equity</t>
  </si>
  <si>
    <t>69116 HK Equity</t>
  </si>
  <si>
    <t>69125 HK Equity</t>
  </si>
  <si>
    <t>69152 HK Equity</t>
  </si>
  <si>
    <t>69166 HK Equity</t>
  </si>
  <si>
    <t>69205 HK Equity</t>
  </si>
  <si>
    <t>69206 HK Equity</t>
  </si>
  <si>
    <t>69208 HK Equity</t>
  </si>
  <si>
    <t>69218 HK Equity</t>
  </si>
  <si>
    <t>69220 HK Equity</t>
  </si>
  <si>
    <t>69229 HK Equity</t>
  </si>
  <si>
    <t>69232 HK Equity</t>
  </si>
  <si>
    <t>69234 HK Equity</t>
  </si>
  <si>
    <t>69276 HK Equity</t>
  </si>
  <si>
    <t>69278 HK Equity</t>
  </si>
  <si>
    <t>69318 HK Equity</t>
  </si>
  <si>
    <t>69325 HK Equity</t>
  </si>
  <si>
    <t>69338 HK Equity</t>
  </si>
  <si>
    <t>69348 HK Equity</t>
  </si>
  <si>
    <t>69349 HK Equity</t>
  </si>
  <si>
    <t>69354 HK Equity</t>
  </si>
  <si>
    <t>69361 HK Equity</t>
  </si>
  <si>
    <t>69366 HK Equity</t>
  </si>
  <si>
    <t>69367 HK Equity</t>
  </si>
  <si>
    <t>69432 HK Equity</t>
  </si>
  <si>
    <t>69433 HK Equity</t>
  </si>
  <si>
    <t>69434 HK Equity</t>
  </si>
  <si>
    <t>69435 HK Equity</t>
  </si>
  <si>
    <t>69451 HK Equity</t>
  </si>
  <si>
    <t>69453 HK Equity</t>
  </si>
  <si>
    <t>69480 HK Equity</t>
  </si>
  <si>
    <t>69481 HK Equity</t>
  </si>
  <si>
    <t>69485 HK Equity</t>
  </si>
  <si>
    <t>69516 HK Equity</t>
  </si>
  <si>
    <t>69519 HK Equity</t>
  </si>
  <si>
    <t>69534 HK Equity</t>
  </si>
  <si>
    <t>69548 HK Equity</t>
  </si>
  <si>
    <t>69550 HK Equity</t>
  </si>
  <si>
    <t>69551 HK Equity</t>
  </si>
  <si>
    <t>69552 HK Equity</t>
  </si>
  <si>
    <t>69556 HK Equity</t>
  </si>
  <si>
    <t>69558 HK Equity</t>
  </si>
  <si>
    <t>69564 HK Equity</t>
  </si>
  <si>
    <t>69570 HK Equity</t>
  </si>
  <si>
    <t>69607 HK Equity</t>
  </si>
  <si>
    <t>69609 HK Equity</t>
  </si>
  <si>
    <t>69611 HK Equity</t>
  </si>
  <si>
    <t>69614 HK Equity</t>
  </si>
  <si>
    <t>69622 HK Equity</t>
  </si>
  <si>
    <t>69625 HK Equity</t>
  </si>
  <si>
    <t>69663 HK Equity</t>
  </si>
  <si>
    <t>69674 HK Equity</t>
  </si>
  <si>
    <t>69684 HK Equity</t>
  </si>
  <si>
    <t>69685 HK Equity</t>
  </si>
  <si>
    <t>69715 HK Equity</t>
  </si>
  <si>
    <t>69717 HK Equity</t>
  </si>
  <si>
    <t>69720 HK Equity</t>
  </si>
  <si>
    <t>69723 HK Equity</t>
  </si>
  <si>
    <t>69724 HK Equity</t>
  </si>
  <si>
    <t>69725 HK Equity</t>
  </si>
  <si>
    <t>69727 HK Equity</t>
  </si>
  <si>
    <t>69739 HK Equity</t>
  </si>
  <si>
    <t>69763 HK Equity</t>
  </si>
  <si>
    <t>69766 HK Equity</t>
  </si>
  <si>
    <t>69768 HK Equity</t>
  </si>
  <si>
    <t>69855 HK Equity</t>
  </si>
  <si>
    <t>69907 HK Equity</t>
  </si>
  <si>
    <t>69914 HK Equity</t>
  </si>
  <si>
    <t>69919 HK Equity</t>
  </si>
  <si>
    <t>69929 HK Equity</t>
  </si>
  <si>
    <t>69937 HK Equity</t>
  </si>
  <si>
    <t>69970 HK Equity</t>
  </si>
  <si>
    <t>69974 HK Equity</t>
  </si>
  <si>
    <t>69986 HK Equity</t>
  </si>
  <si>
    <t>69987 HK Equity</t>
  </si>
  <si>
    <t>69994 HK Equity</t>
  </si>
  <si>
    <t>10348 HK Equity</t>
  </si>
  <si>
    <t>NKY Index</t>
  </si>
  <si>
    <t>10349 HK Equity</t>
  </si>
  <si>
    <t>GOLDS Comdty</t>
  </si>
  <si>
    <t>10350 HK Equity</t>
  </si>
  <si>
    <t>10353 HK Equity</t>
  </si>
  <si>
    <t>10354 HK Equity</t>
  </si>
  <si>
    <t>10355 HK Equity</t>
  </si>
  <si>
    <t>10357 HK Equity</t>
  </si>
  <si>
    <t>10359 HK Equity</t>
  </si>
  <si>
    <t>10360 HK Equity</t>
  </si>
  <si>
    <t>10361 HK Equity</t>
  </si>
  <si>
    <t>10362 HK Equity</t>
  </si>
  <si>
    <t>10363 HK Equity</t>
  </si>
  <si>
    <t>10364 HK Equity</t>
  </si>
  <si>
    <t>10365 HK Equity</t>
  </si>
  <si>
    <t>10366 HK Equity</t>
  </si>
  <si>
    <t>USEU Curncy</t>
  </si>
  <si>
    <t>10367 HK Equity</t>
  </si>
  <si>
    <t>10368 HK Equity</t>
  </si>
  <si>
    <t>JPY Curncy</t>
  </si>
  <si>
    <t>10369 HK Equity</t>
  </si>
  <si>
    <t>10370 HK Equity</t>
  </si>
  <si>
    <t>AUD Curncy</t>
  </si>
  <si>
    <t>10371 HK Equity</t>
  </si>
  <si>
    <t>10372 HK Equity</t>
  </si>
  <si>
    <t>CLZ6 Comdty</t>
  </si>
  <si>
    <t>10373 HK Equity</t>
  </si>
  <si>
    <t>10374 HK Equity</t>
  </si>
  <si>
    <t>10375 HK Equity</t>
  </si>
  <si>
    <t>10376 HK Equity</t>
  </si>
  <si>
    <t>10377 HK Equity</t>
  </si>
  <si>
    <t>10378 HK Equity</t>
  </si>
  <si>
    <t>10379 HK Equity</t>
  </si>
  <si>
    <t>10380 HK Equity</t>
  </si>
  <si>
    <t>10381 HK Equity</t>
  </si>
  <si>
    <t>10382 HK Equity</t>
  </si>
  <si>
    <t>XAU Curncy</t>
  </si>
  <si>
    <t>10383 HK Equity</t>
  </si>
  <si>
    <t>10384 HK Equity</t>
  </si>
  <si>
    <t>10385 HK Equity</t>
  </si>
  <si>
    <t>10386 HK Equity</t>
  </si>
  <si>
    <t>10387 HK Equity</t>
  </si>
  <si>
    <t>10388 HK Equity</t>
  </si>
  <si>
    <t>10389 HK Equity</t>
  </si>
  <si>
    <t>10390 HK Equity</t>
  </si>
  <si>
    <t>10391 HK Equity</t>
  </si>
  <si>
    <t>10392 HK Equity</t>
  </si>
  <si>
    <t>11006 HK Equity</t>
  </si>
  <si>
    <t>83 HK Equity</t>
  </si>
  <si>
    <t>11011 HK Equity</t>
  </si>
  <si>
    <t>11014 HK Equity</t>
  </si>
  <si>
    <t>11057 HK Equity</t>
  </si>
  <si>
    <t>2319 HK Equity</t>
  </si>
  <si>
    <t>11060 HK Equity</t>
  </si>
  <si>
    <t>11062 HK Equity</t>
  </si>
  <si>
    <t>11069 HK Equity</t>
  </si>
  <si>
    <t>11128 HK Equity</t>
  </si>
  <si>
    <t>11133 HK Equity</t>
  </si>
  <si>
    <t>11153 HK Equity</t>
  </si>
  <si>
    <t>11158 HK Equity</t>
  </si>
  <si>
    <t>11192 HK Equity</t>
  </si>
  <si>
    <t>11203 HK Equity</t>
  </si>
  <si>
    <t>11237 HK Equity</t>
  </si>
  <si>
    <t>11239 HK Equity</t>
  </si>
  <si>
    <t>11240 HK Equity</t>
  </si>
  <si>
    <t>11249 HK Equity</t>
  </si>
  <si>
    <t>11251 HK Equity</t>
  </si>
  <si>
    <t>11252 HK Equity</t>
  </si>
  <si>
    <t>11253 HK Equity</t>
  </si>
  <si>
    <t>11292 HK Equity</t>
  </si>
  <si>
    <t>11307 HK Equity</t>
  </si>
  <si>
    <t>11321 HK Equity</t>
  </si>
  <si>
    <t>11336 HK Equity</t>
  </si>
  <si>
    <t>11337 HK Equity</t>
  </si>
  <si>
    <t>11351 HK Equity</t>
  </si>
  <si>
    <t>11353 HK Equity</t>
  </si>
  <si>
    <t>11368 HK Equity</t>
  </si>
  <si>
    <t>135 HK Equity</t>
  </si>
  <si>
    <t>11372 HK Equity</t>
  </si>
  <si>
    <t>494 HK Equity</t>
  </si>
  <si>
    <t>11374 HK Equity</t>
  </si>
  <si>
    <t>2388 HK Equity</t>
  </si>
  <si>
    <t>11438 HK Equity</t>
  </si>
  <si>
    <t>11489 HK Equity</t>
  </si>
  <si>
    <t>11493 HK Equity</t>
  </si>
  <si>
    <t>2888 HK Equity</t>
  </si>
  <si>
    <t>11498 HK Equity</t>
  </si>
  <si>
    <t>11526 HK Equity</t>
  </si>
  <si>
    <t>981 HK Equity</t>
  </si>
  <si>
    <t>11534 HK Equity</t>
  </si>
  <si>
    <t>11546 HK Equity</t>
  </si>
  <si>
    <t>11567 HK Equity</t>
  </si>
  <si>
    <t>11573 HK Equity</t>
  </si>
  <si>
    <t>3323 HK Equity</t>
  </si>
  <si>
    <t>11588 HK Equity</t>
  </si>
  <si>
    <t>11597 HK Equity</t>
  </si>
  <si>
    <t>358 HK Equity</t>
  </si>
  <si>
    <t>11606 HK Equity</t>
  </si>
  <si>
    <t>1171 HK Equity</t>
  </si>
  <si>
    <t>11613 HK Equity</t>
  </si>
  <si>
    <t>11630 HK Equity</t>
  </si>
  <si>
    <t>1211 HK Equity</t>
  </si>
  <si>
    <t>11632 HK Equity</t>
  </si>
  <si>
    <t>11639 HK Equity</t>
  </si>
  <si>
    <t>11680 HK Equity</t>
  </si>
  <si>
    <t>11699 HK Equity</t>
  </si>
  <si>
    <t>11714 HK Equity</t>
  </si>
  <si>
    <t>11720 HK Equity</t>
  </si>
  <si>
    <t>11727 HK Equity</t>
  </si>
  <si>
    <t>868 HK Equity</t>
  </si>
  <si>
    <t>11735 HK Equity</t>
  </si>
  <si>
    <t>11741 HK Equity</t>
  </si>
  <si>
    <t>11744 HK Equity</t>
  </si>
  <si>
    <t>11762 HK Equity</t>
  </si>
  <si>
    <t>2601 HK Equity</t>
  </si>
  <si>
    <t>11769 HK Equity</t>
  </si>
  <si>
    <t>11774 HK Equity</t>
  </si>
  <si>
    <t>11776 HK Equity</t>
  </si>
  <si>
    <t>11810 HK Equity</t>
  </si>
  <si>
    <t>11812 HK Equity</t>
  </si>
  <si>
    <t>11873 HK Equity</t>
  </si>
  <si>
    <t>11938 HK Equity</t>
  </si>
  <si>
    <t>656 HK Equity</t>
  </si>
  <si>
    <t>11963 HK Equity</t>
  </si>
  <si>
    <t>12108 HK Equity</t>
  </si>
  <si>
    <t>12116 HK Equity</t>
  </si>
  <si>
    <t>12118 HK Equity</t>
  </si>
  <si>
    <t>12130 HK Equity</t>
  </si>
  <si>
    <t>12133 HK Equity</t>
  </si>
  <si>
    <t>12144 HK Equity</t>
  </si>
  <si>
    <t>1128 HK Equity</t>
  </si>
  <si>
    <t>12145 HK Equity</t>
  </si>
  <si>
    <t>2777 HK Equity</t>
  </si>
  <si>
    <t>12146 HK Equity</t>
  </si>
  <si>
    <t>12149 HK Equity</t>
  </si>
  <si>
    <t>12151 HK Equity</t>
  </si>
  <si>
    <t>12152 HK Equity</t>
  </si>
  <si>
    <t>12164 HK Equity</t>
  </si>
  <si>
    <t>12167 HK Equity</t>
  </si>
  <si>
    <t>12168 HK Equity</t>
  </si>
  <si>
    <t>12169 HK Equity</t>
  </si>
  <si>
    <t>1800 HK Equity</t>
  </si>
  <si>
    <t>12175 HK Equity</t>
  </si>
  <si>
    <t>12177 HK Equity</t>
  </si>
  <si>
    <t>12188 HK Equity</t>
  </si>
  <si>
    <t>12191 HK Equity</t>
  </si>
  <si>
    <t>12196 HK Equity</t>
  </si>
  <si>
    <t>12197 HK Equity</t>
  </si>
  <si>
    <t>12202 HK Equity</t>
  </si>
  <si>
    <t>1359 HK Equity</t>
  </si>
  <si>
    <t>12211 HK Equity</t>
  </si>
  <si>
    <t>12215 HK Equity</t>
  </si>
  <si>
    <t>12219 HK Equity</t>
  </si>
  <si>
    <t>12221 HK Equity</t>
  </si>
  <si>
    <t>12222 HK Equity</t>
  </si>
  <si>
    <t>12231 HK Equity</t>
  </si>
  <si>
    <t>12233 HK Equity</t>
  </si>
  <si>
    <t>12235 HK Equity</t>
  </si>
  <si>
    <t>12242 HK Equity</t>
  </si>
  <si>
    <t>12247 HK Equity</t>
  </si>
  <si>
    <t>12251 HK Equity</t>
  </si>
  <si>
    <t>966 HK Equity</t>
  </si>
  <si>
    <t>12255 HK Equity</t>
  </si>
  <si>
    <t>12264 HK Equity</t>
  </si>
  <si>
    <t>330 HK Equity</t>
  </si>
  <si>
    <t>12265 HK Equity</t>
  </si>
  <si>
    <t>12266 HK Equity</t>
  </si>
  <si>
    <t>17 HK Equity</t>
  </si>
  <si>
    <t>12267 HK Equity</t>
  </si>
  <si>
    <t>12272 HK Equity</t>
  </si>
  <si>
    <t>12274 HK Equity</t>
  </si>
  <si>
    <t>1109 HK Equity</t>
  </si>
  <si>
    <t>12276 HK Equity</t>
  </si>
  <si>
    <t>12277 HK Equity</t>
  </si>
  <si>
    <t>12279 HK Equity</t>
  </si>
  <si>
    <t>12293 HK Equity</t>
  </si>
  <si>
    <t>12295 HK Equity</t>
  </si>
  <si>
    <t>12299 HK Equity</t>
  </si>
  <si>
    <t>12309 HK Equity</t>
  </si>
  <si>
    <t>12314 HK Equity</t>
  </si>
  <si>
    <t>12322 HK Equity</t>
  </si>
  <si>
    <t>12350 HK Equity</t>
  </si>
  <si>
    <t>12355 HK Equity</t>
  </si>
  <si>
    <t>12375 HK Equity</t>
  </si>
  <si>
    <t>12386 HK Equity</t>
  </si>
  <si>
    <t>12417 HK Equity</t>
  </si>
  <si>
    <t>12419 HK Equity</t>
  </si>
  <si>
    <t>12446 HK Equity</t>
  </si>
  <si>
    <t>12453 HK Equity</t>
  </si>
  <si>
    <t>12456 HK Equity</t>
  </si>
  <si>
    <t>12475 HK Equity</t>
  </si>
  <si>
    <t>12491 HK Equity</t>
  </si>
  <si>
    <t>12493 HK Equity</t>
  </si>
  <si>
    <t>12503 HK Equity</t>
  </si>
  <si>
    <t>12526 HK Equity</t>
  </si>
  <si>
    <t>867 HK Equity</t>
  </si>
  <si>
    <t>12631 HK Equity</t>
  </si>
  <si>
    <t>12639 HK Equity</t>
  </si>
  <si>
    <t>12672 HK Equity</t>
  </si>
  <si>
    <t>3 HK Equity</t>
  </si>
  <si>
    <t>12676 HK Equity</t>
  </si>
  <si>
    <t>3383 HK Equity</t>
  </si>
  <si>
    <t>12685 HK Equity</t>
  </si>
  <si>
    <t>12687 HK Equity</t>
  </si>
  <si>
    <t>12688 HK Equity</t>
  </si>
  <si>
    <t>12692 HK Equity</t>
  </si>
  <si>
    <t>12739 HK Equity</t>
  </si>
  <si>
    <t>165 HK Equity</t>
  </si>
  <si>
    <t>12744 HK Equity</t>
  </si>
  <si>
    <t>1114 HK Equity</t>
  </si>
  <si>
    <t>12793 HK Equity</t>
  </si>
  <si>
    <t>12806 HK Equity</t>
  </si>
  <si>
    <t>12816 HK Equity</t>
  </si>
  <si>
    <t>175 HK Equity</t>
  </si>
  <si>
    <t>12833 HK Equity</t>
  </si>
  <si>
    <t>2282 HK Equity</t>
  </si>
  <si>
    <t>12838 HK Equity</t>
  </si>
  <si>
    <t>12852 HK Equity</t>
  </si>
  <si>
    <t>12879 HK Equity</t>
  </si>
  <si>
    <t>12893 HK Equity</t>
  </si>
  <si>
    <t>12930 HK Equity</t>
  </si>
  <si>
    <t>12940 HK Equity</t>
  </si>
  <si>
    <t>12998 HK Equity</t>
  </si>
  <si>
    <t>13015 HK Equity</t>
  </si>
  <si>
    <t>151 HK Equity</t>
  </si>
  <si>
    <t>13030 HK Equity</t>
  </si>
  <si>
    <t>13045 HK Equity</t>
  </si>
  <si>
    <t>13076 HK Equity</t>
  </si>
  <si>
    <t>13112 HK Equity</t>
  </si>
  <si>
    <t>13151 HK Equity</t>
  </si>
  <si>
    <t>13165 HK Equity</t>
  </si>
  <si>
    <t>13192 HK Equity</t>
  </si>
  <si>
    <t>19 HK Equity</t>
  </si>
  <si>
    <t>13197 HK Equity</t>
  </si>
  <si>
    <t>13207 HK Equity</t>
  </si>
  <si>
    <t>13258 HK Equity</t>
  </si>
  <si>
    <t>13261 HK Equity</t>
  </si>
  <si>
    <t>13277 HK Equity</t>
  </si>
  <si>
    <t>13294 HK Equity</t>
  </si>
  <si>
    <t>13298 HK Equity</t>
  </si>
  <si>
    <t>13342 HK Equity</t>
  </si>
  <si>
    <t>13413 HK Equity</t>
  </si>
  <si>
    <t>13488 HK Equity</t>
  </si>
  <si>
    <t>13494 HK Equity</t>
  </si>
  <si>
    <t>13516 HK Equity</t>
  </si>
  <si>
    <t>13555 HK Equity</t>
  </si>
  <si>
    <t>1093 HK Equity</t>
  </si>
  <si>
    <t>13566 HK Equity</t>
  </si>
  <si>
    <t>13567 HK Equity</t>
  </si>
  <si>
    <t>13599 HK Equity</t>
  </si>
  <si>
    <t>13627 HK Equity</t>
  </si>
  <si>
    <t>13673 HK Equity</t>
  </si>
  <si>
    <t>2386 HK Equity</t>
  </si>
  <si>
    <t>13734 HK Equity</t>
  </si>
  <si>
    <t>13754 HK Equity</t>
  </si>
  <si>
    <t>13775 HK Equity</t>
  </si>
  <si>
    <t>13827 HK Equity</t>
  </si>
  <si>
    <t>13832 HK Equity</t>
  </si>
  <si>
    <t>13838 HK Equity</t>
  </si>
  <si>
    <t>13857 HK Equity</t>
  </si>
  <si>
    <t>13867 HK Equity</t>
  </si>
  <si>
    <t>13870 HK Equity</t>
  </si>
  <si>
    <t>3337 HK Equity</t>
  </si>
  <si>
    <t>13896 HK Equity</t>
  </si>
  <si>
    <t>13914 HK Equity</t>
  </si>
  <si>
    <t>13978 HK Equity</t>
  </si>
  <si>
    <t>1083 HK Equity</t>
  </si>
  <si>
    <t>14016 HK Equity</t>
  </si>
  <si>
    <t>14071 HK Equity</t>
  </si>
  <si>
    <t>14076 HK Equity</t>
  </si>
  <si>
    <t>14094 HK Equity</t>
  </si>
  <si>
    <t>522 HK Equity</t>
  </si>
  <si>
    <t>14120 HK Equity</t>
  </si>
  <si>
    <t>14133 HK Equity</t>
  </si>
  <si>
    <t>14134 HK Equity</t>
  </si>
  <si>
    <t>14135 HK Equity</t>
  </si>
  <si>
    <t>14142 HK Equity</t>
  </si>
  <si>
    <t>14147 HK Equity</t>
  </si>
  <si>
    <t>14171 HK Equity</t>
  </si>
  <si>
    <t>14172 HK Equity</t>
  </si>
  <si>
    <t>14197 HK Equity</t>
  </si>
  <si>
    <t>14205 HK Equity</t>
  </si>
  <si>
    <t>14213 HK Equity</t>
  </si>
  <si>
    <t>14215 HK Equity</t>
  </si>
  <si>
    <t>14223 HK Equity</t>
  </si>
  <si>
    <t>14230 HK Equity</t>
  </si>
  <si>
    <t>14268 HK Equity</t>
  </si>
  <si>
    <t>14279 HK Equity</t>
  </si>
  <si>
    <t>14281 HK Equity</t>
  </si>
  <si>
    <t>14286 HK Equity</t>
  </si>
  <si>
    <t>14310 HK Equity</t>
  </si>
  <si>
    <t>14311 HK Equity</t>
  </si>
  <si>
    <t>14313 HK Equity</t>
  </si>
  <si>
    <t>14327 HK Equity</t>
  </si>
  <si>
    <t>14336 HK Equity</t>
  </si>
  <si>
    <t>14364 HK Equity</t>
  </si>
  <si>
    <t>14366 HK Equity</t>
  </si>
  <si>
    <t>14368 HK Equity</t>
  </si>
  <si>
    <t>14414 HK Equity</t>
  </si>
  <si>
    <t>14418 HK Equity</t>
  </si>
  <si>
    <t>14429 HK Equity</t>
  </si>
  <si>
    <t>14436 HK Equity</t>
  </si>
  <si>
    <t>14440 HK Equity</t>
  </si>
  <si>
    <t>14444 HK Equity</t>
  </si>
  <si>
    <t>14486 HK Equity</t>
  </si>
  <si>
    <t>14509 HK Equity</t>
  </si>
  <si>
    <t>14527 HK Equity</t>
  </si>
  <si>
    <t>2009 HK Equity</t>
  </si>
  <si>
    <t>14534 HK Equity</t>
  </si>
  <si>
    <t>14591 HK Equity</t>
  </si>
  <si>
    <t>14608 HK Equity</t>
  </si>
  <si>
    <t>14616 HK Equity</t>
  </si>
  <si>
    <t>14627 HK Equity</t>
  </si>
  <si>
    <t>14637 HK Equity</t>
  </si>
  <si>
    <t>14658 HK Equity</t>
  </si>
  <si>
    <t>14709 HK Equity</t>
  </si>
  <si>
    <t>14760 HK Equity</t>
  </si>
  <si>
    <t>14763 HK Equity</t>
  </si>
  <si>
    <t>14841 HK Equity</t>
  </si>
  <si>
    <t>14850 HK Equity</t>
  </si>
  <si>
    <t>14883 HK Equity</t>
  </si>
  <si>
    <t>14884 HK Equity</t>
  </si>
  <si>
    <t>14950 HK Equity</t>
  </si>
  <si>
    <t>14958 HK Equity</t>
  </si>
  <si>
    <t>14994 HK Equity</t>
  </si>
  <si>
    <t>15001 HK Equity</t>
  </si>
  <si>
    <t>15028 HK Equity</t>
  </si>
  <si>
    <t>15029 HK Equity</t>
  </si>
  <si>
    <t>15039 HK Equity</t>
  </si>
  <si>
    <t>15048 HK Equity</t>
  </si>
  <si>
    <t>15058 HK Equity</t>
  </si>
  <si>
    <t>15069 HK Equity</t>
  </si>
  <si>
    <t>15155 HK Equity</t>
  </si>
  <si>
    <t>15157 HK Equity</t>
  </si>
  <si>
    <t>15232 HK Equity</t>
  </si>
  <si>
    <t>15246 HK Equity</t>
  </si>
  <si>
    <t>15262 HK Equity</t>
  </si>
  <si>
    <t>15269 HK Equity</t>
  </si>
  <si>
    <t>15275 HK Equity</t>
  </si>
  <si>
    <t>15278 HK Equity</t>
  </si>
  <si>
    <t>15295 HK Equity</t>
  </si>
  <si>
    <t>15303 HK Equity</t>
  </si>
  <si>
    <t>728 HK Equity</t>
  </si>
  <si>
    <t>15375 HK Equity</t>
  </si>
  <si>
    <t>15383 HK Equity</t>
  </si>
  <si>
    <t>15384 HK Equity</t>
  </si>
  <si>
    <t>178 HK Equity</t>
  </si>
  <si>
    <t>15410 HK Equity</t>
  </si>
  <si>
    <t>15415 HK Equity</t>
  </si>
  <si>
    <t>15430 HK Equity</t>
  </si>
  <si>
    <t>15453 HK Equity</t>
  </si>
  <si>
    <t>15474 HK Equity</t>
  </si>
  <si>
    <t>15498 HK Equity</t>
  </si>
  <si>
    <t>15529 HK Equity</t>
  </si>
  <si>
    <t>15565 HK Equity</t>
  </si>
  <si>
    <t>15566 HK Equity</t>
  </si>
  <si>
    <t>15583 HK Equity</t>
  </si>
  <si>
    <t>15589 HK Equity</t>
  </si>
  <si>
    <t>2238 HK Equity</t>
  </si>
  <si>
    <t>15597 HK Equity</t>
  </si>
  <si>
    <t>15599 HK Equity</t>
  </si>
  <si>
    <t>15625 HK Equity</t>
  </si>
  <si>
    <t>15649 HK Equity</t>
  </si>
  <si>
    <t>15696 HK Equity</t>
  </si>
  <si>
    <t>15704 HK Equity</t>
  </si>
  <si>
    <t>15756 HK Equity</t>
  </si>
  <si>
    <t>15773 HK Equity</t>
  </si>
  <si>
    <t>15802 HK Equity</t>
  </si>
  <si>
    <t>15817 HK Equity</t>
  </si>
  <si>
    <t>15833 HK Equity</t>
  </si>
  <si>
    <t>15852 HK Equity</t>
  </si>
  <si>
    <t>15863 HK Equity</t>
  </si>
  <si>
    <t>15869 HK Equity</t>
  </si>
  <si>
    <t>15939 HK Equity</t>
  </si>
  <si>
    <t>15957 HK Equity</t>
  </si>
  <si>
    <t>15958 HK Equity</t>
  </si>
  <si>
    <t>15977 HK Equity</t>
  </si>
  <si>
    <t>15979 HK Equity</t>
  </si>
  <si>
    <t>15982 HK Equity</t>
  </si>
  <si>
    <t>16037 HK Equity</t>
  </si>
  <si>
    <t>16045 HK Equity</t>
  </si>
  <si>
    <t>16082 HK Equity</t>
  </si>
  <si>
    <t>16091 HK Equity</t>
  </si>
  <si>
    <t>16105 HK Equity</t>
  </si>
  <si>
    <t>16106 HK Equity</t>
  </si>
  <si>
    <t>16164 HK Equity</t>
  </si>
  <si>
    <t>763 HK Equity</t>
  </si>
  <si>
    <t>16184 HK Equity</t>
  </si>
  <si>
    <t>16191 HK Equity</t>
  </si>
  <si>
    <t>16248 HK Equity</t>
  </si>
  <si>
    <t>16270 HK Equity</t>
  </si>
  <si>
    <t>16284 HK Equity</t>
  </si>
  <si>
    <t>16289 HK Equity</t>
  </si>
  <si>
    <t>16298 HK Equity</t>
  </si>
  <si>
    <t>16333 HK Equity</t>
  </si>
  <si>
    <t>16346 HK Equity</t>
  </si>
  <si>
    <t>16366 HK Equity</t>
  </si>
  <si>
    <t>16422 HK Equity</t>
  </si>
  <si>
    <t>16442 HK Equity</t>
  </si>
  <si>
    <t>16445 HK Equity</t>
  </si>
  <si>
    <t>16482 HK Equity</t>
  </si>
  <si>
    <t>16500 HK Equity</t>
  </si>
  <si>
    <t>16508 HK Equity</t>
  </si>
  <si>
    <t>16536 HK Equity</t>
  </si>
  <si>
    <t>16548 HK Equity</t>
  </si>
  <si>
    <t>16569 HK Equity</t>
  </si>
  <si>
    <t>916 HK Equity</t>
  </si>
  <si>
    <t>16627 HK Equity</t>
  </si>
  <si>
    <t>16641 HK Equity</t>
  </si>
  <si>
    <t>16653 HK Equity</t>
  </si>
  <si>
    <t>16667 HK Equity</t>
  </si>
  <si>
    <t>16676 HK Equity</t>
  </si>
  <si>
    <t>16679 HK Equity</t>
  </si>
  <si>
    <t>16706 HK Equity</t>
  </si>
  <si>
    <t>16746 HK Equity</t>
  </si>
  <si>
    <t>3328 HK Equity</t>
  </si>
  <si>
    <t>16793 HK Equity</t>
  </si>
  <si>
    <t>16825 HK Equity</t>
  </si>
  <si>
    <t>16837 HK Equity</t>
  </si>
  <si>
    <t>16906 HK Equity</t>
  </si>
  <si>
    <t>270 HK Equity</t>
  </si>
  <si>
    <t>16908 HK Equity</t>
  </si>
  <si>
    <t>16911 HK Equity</t>
  </si>
  <si>
    <t>16922 HK Equity</t>
  </si>
  <si>
    <t>16926 HK Equity</t>
  </si>
  <si>
    <t>16941 HK Equity</t>
  </si>
  <si>
    <t>16947 HK Equity</t>
  </si>
  <si>
    <t>16951 HK Equity</t>
  </si>
  <si>
    <t>16978 HK Equity</t>
  </si>
  <si>
    <t>16981 HK Equity</t>
  </si>
  <si>
    <t>16987 HK Equity</t>
  </si>
  <si>
    <t>16991 HK Equity</t>
  </si>
  <si>
    <t>17000 HK Equity</t>
  </si>
  <si>
    <t>17012 HK Equity</t>
  </si>
  <si>
    <t>17017 HK Equity</t>
  </si>
  <si>
    <t>6881 HK Equity</t>
  </si>
  <si>
    <t>17036 HK Equity</t>
  </si>
  <si>
    <t>17054 HK Equity</t>
  </si>
  <si>
    <t>17055 HK Equity</t>
  </si>
  <si>
    <t>17056 HK Equity</t>
  </si>
  <si>
    <t>17057 HK Equity</t>
  </si>
  <si>
    <t>17066 HK Equity</t>
  </si>
  <si>
    <t>17070 HK Equity</t>
  </si>
  <si>
    <t>17071 HK Equity</t>
  </si>
  <si>
    <t>17075 HK Equity</t>
  </si>
  <si>
    <t>17076 HK Equity</t>
  </si>
  <si>
    <t>17092 HK Equity</t>
  </si>
  <si>
    <t>17094 HK Equity</t>
  </si>
  <si>
    <t>17100 HK Equity</t>
  </si>
  <si>
    <t>17101 HK Equity</t>
  </si>
  <si>
    <t>17116 HK Equity</t>
  </si>
  <si>
    <t>17123 HK Equity</t>
  </si>
  <si>
    <t>17129 HK Equity</t>
  </si>
  <si>
    <t>17134 HK Equity</t>
  </si>
  <si>
    <t>17137 HK Equity</t>
  </si>
  <si>
    <t>17140 HK Equity</t>
  </si>
  <si>
    <t>17144 HK Equity</t>
  </si>
  <si>
    <t>17154 HK Equity</t>
  </si>
  <si>
    <t>17157 HK Equity</t>
  </si>
  <si>
    <t>17167 HK Equity</t>
  </si>
  <si>
    <t>17210 HK Equity</t>
  </si>
  <si>
    <t>17211 HK Equity</t>
  </si>
  <si>
    <t>17222 HK Equity</t>
  </si>
  <si>
    <t>17223 HK Equity</t>
  </si>
  <si>
    <t>17226 HK Equity</t>
  </si>
  <si>
    <t>1186 HK Equity</t>
  </si>
  <si>
    <t>17227 HK Equity</t>
  </si>
  <si>
    <t>17238 HK Equity</t>
  </si>
  <si>
    <t>17240 HK Equity</t>
  </si>
  <si>
    <t>17241 HK Equity</t>
  </si>
  <si>
    <t>17243 HK Equity</t>
  </si>
  <si>
    <t>17246 HK Equity</t>
  </si>
  <si>
    <t>17247 HK Equity</t>
  </si>
  <si>
    <t>17249 HK Equity</t>
  </si>
  <si>
    <t>17251 HK Equity</t>
  </si>
  <si>
    <t>17257 HK Equity</t>
  </si>
  <si>
    <t>17264 HK Equity</t>
  </si>
  <si>
    <t>17269 HK Equity</t>
  </si>
  <si>
    <t>17277 HK Equity</t>
  </si>
  <si>
    <t>17290 HK Equity</t>
  </si>
  <si>
    <t>17304 HK Equity</t>
  </si>
  <si>
    <t>17308 HK Equity</t>
  </si>
  <si>
    <t>17309 HK Equity</t>
  </si>
  <si>
    <t>17319 HK Equity</t>
  </si>
  <si>
    <t>17320 HK Equity</t>
  </si>
  <si>
    <t>861 HK Equity</t>
  </si>
  <si>
    <t>17321 HK Equity</t>
  </si>
  <si>
    <t>17324 HK Equity</t>
  </si>
  <si>
    <t>293 HK Equity</t>
  </si>
  <si>
    <t>17340 HK Equity</t>
  </si>
  <si>
    <t>17360 HK Equity</t>
  </si>
  <si>
    <t>17361 HK Equity</t>
  </si>
  <si>
    <t>17365 HK Equity</t>
  </si>
  <si>
    <t>17369 HK Equity</t>
  </si>
  <si>
    <t>489 HK Equity</t>
  </si>
  <si>
    <t>17370 HK Equity</t>
  </si>
  <si>
    <t>823 HK Equity</t>
  </si>
  <si>
    <t>17385 HK Equity</t>
  </si>
  <si>
    <t>17394 HK Equity</t>
  </si>
  <si>
    <t>2883 HK Equity</t>
  </si>
  <si>
    <t>17395 HK Equity</t>
  </si>
  <si>
    <t>17396 HK Equity</t>
  </si>
  <si>
    <t>998 HK Equity</t>
  </si>
  <si>
    <t>17397 HK Equity</t>
  </si>
  <si>
    <t>17400 HK Equity</t>
  </si>
  <si>
    <t>17403 HK Equity</t>
  </si>
  <si>
    <t>17418 HK Equity</t>
  </si>
  <si>
    <t>17432 HK Equity</t>
  </si>
  <si>
    <t>17456 HK Equity</t>
  </si>
  <si>
    <t>17461 HK Equity</t>
  </si>
  <si>
    <t>17481 HK Equity</t>
  </si>
  <si>
    <t>17488 HK Equity</t>
  </si>
  <si>
    <t>17490 HK Equity</t>
  </si>
  <si>
    <t>17500 HK Equity</t>
  </si>
  <si>
    <t>17502 HK Equity</t>
  </si>
  <si>
    <t>17519 HK Equity</t>
  </si>
  <si>
    <t>17524 HK Equity</t>
  </si>
  <si>
    <t>17530 HK Equity</t>
  </si>
  <si>
    <t>17531 HK Equity</t>
  </si>
  <si>
    <t>17556 HK Equity</t>
  </si>
  <si>
    <t>17567 HK Equity</t>
  </si>
  <si>
    <t>17591 HK Equity</t>
  </si>
  <si>
    <t>17592 HK Equity</t>
  </si>
  <si>
    <t>17600 HK Equity</t>
  </si>
  <si>
    <t>17614 HK Equity</t>
  </si>
  <si>
    <t>17623 HK Equity</t>
  </si>
  <si>
    <t>17630 HK Equity</t>
  </si>
  <si>
    <t>17652 HK Equity</t>
  </si>
  <si>
    <t>17664 HK Equity</t>
  </si>
  <si>
    <t>17672 HK Equity</t>
  </si>
  <si>
    <t>17676 HK Equity</t>
  </si>
  <si>
    <t>17702 HK Equity</t>
  </si>
  <si>
    <t>17703 HK Equity</t>
  </si>
  <si>
    <t>17740 HK Equity</t>
  </si>
  <si>
    <t>17755 HK Equity</t>
  </si>
  <si>
    <t>17761 HK Equity</t>
  </si>
  <si>
    <t>17770 HK Equity</t>
  </si>
  <si>
    <t>17773 HK Equity</t>
  </si>
  <si>
    <t>17774 HK Equity</t>
  </si>
  <si>
    <t>17776 HK Equity</t>
  </si>
  <si>
    <t>17777 HK Equity</t>
  </si>
  <si>
    <t>17791 HK Equity</t>
  </si>
  <si>
    <t>257 HK Equity</t>
  </si>
  <si>
    <t>17797 HK Equity</t>
  </si>
  <si>
    <t>17805 HK Equity</t>
  </si>
  <si>
    <t>17817 HK Equity</t>
  </si>
  <si>
    <t>17822 HK Equity</t>
  </si>
  <si>
    <t>3888 HK Equity</t>
  </si>
  <si>
    <t>17834 HK Equity</t>
  </si>
  <si>
    <t>17837 HK Equity</t>
  </si>
  <si>
    <t>17845 HK Equity</t>
  </si>
  <si>
    <t>17870 HK Equity</t>
  </si>
  <si>
    <t>17878 HK Equity</t>
  </si>
  <si>
    <t>17881 HK Equity</t>
  </si>
  <si>
    <t>17888 HK Equity</t>
  </si>
  <si>
    <t>17895 HK Equity</t>
  </si>
  <si>
    <t>17906 HK Equity</t>
  </si>
  <si>
    <t>17924 HK Equity</t>
  </si>
  <si>
    <t>17927 HK Equity</t>
  </si>
  <si>
    <t>17930 HK Equity</t>
  </si>
  <si>
    <t>493 HK Equity</t>
  </si>
  <si>
    <t>17947 HK Equity</t>
  </si>
  <si>
    <t>17964 HK Equity</t>
  </si>
  <si>
    <t>17980 HK Equity</t>
  </si>
  <si>
    <t>17983 HK Equity</t>
  </si>
  <si>
    <t>17984 HK Equity</t>
  </si>
  <si>
    <t>17995 HK Equity</t>
  </si>
  <si>
    <t>17997 HK Equity</t>
  </si>
  <si>
    <t>17998 HK Equity</t>
  </si>
  <si>
    <t>18004 HK Equity</t>
  </si>
  <si>
    <t>18010 HK Equity</t>
  </si>
  <si>
    <t>18021 HK Equity</t>
  </si>
  <si>
    <t>18056 HK Equity</t>
  </si>
  <si>
    <t>18057 HK Equity</t>
  </si>
  <si>
    <t>18066 HK Equity</t>
  </si>
  <si>
    <t>18070 HK Equity</t>
  </si>
  <si>
    <t>18073 HK Equity</t>
  </si>
  <si>
    <t>18094 HK Equity</t>
  </si>
  <si>
    <t>18100 HK Equity</t>
  </si>
  <si>
    <t>18105 HK Equity</t>
  </si>
  <si>
    <t>18109 HK Equity</t>
  </si>
  <si>
    <t>18110 HK Equity</t>
  </si>
  <si>
    <t>18124 HK Equity</t>
  </si>
  <si>
    <t>18134 HK Equity</t>
  </si>
  <si>
    <t>18140 HK Equity</t>
  </si>
  <si>
    <t>18142 HK Equity</t>
  </si>
  <si>
    <t>18153 HK Equity</t>
  </si>
  <si>
    <t>18187 HK Equity</t>
  </si>
  <si>
    <t>18191 HK Equity</t>
  </si>
  <si>
    <t>18192 HK Equity</t>
  </si>
  <si>
    <t>18225 HK Equity</t>
  </si>
  <si>
    <t>18226 HK Equity</t>
  </si>
  <si>
    <t>18235 HK Equity</t>
  </si>
  <si>
    <t>18239 HK Equity</t>
  </si>
  <si>
    <t>18248 HK Equity</t>
  </si>
  <si>
    <t>18250 HK Equity</t>
  </si>
  <si>
    <t>18270 HK Equity</t>
  </si>
  <si>
    <t>18271 HK Equity</t>
  </si>
  <si>
    <t>18283 HK Equity</t>
  </si>
  <si>
    <t>18289 HK Equity</t>
  </si>
  <si>
    <t>18290 HK Equity</t>
  </si>
  <si>
    <t>18292 HK Equity</t>
  </si>
  <si>
    <t>18295 HK Equity</t>
  </si>
  <si>
    <t>18296 HK Equity</t>
  </si>
  <si>
    <t>18302 HK Equity</t>
  </si>
  <si>
    <t>18304 HK Equity</t>
  </si>
  <si>
    <t>18309 HK Equity</t>
  </si>
  <si>
    <t>18322 HK Equity</t>
  </si>
  <si>
    <t>18329 HK Equity</t>
  </si>
  <si>
    <t>18333 HK Equity</t>
  </si>
  <si>
    <t>18352 HK Equity</t>
  </si>
  <si>
    <t>18354 HK Equity</t>
  </si>
  <si>
    <t>18355 HK Equity</t>
  </si>
  <si>
    <t>18368 HK Equity</t>
  </si>
  <si>
    <t>18378 HK Equity</t>
  </si>
  <si>
    <t>880 HK Equity</t>
  </si>
  <si>
    <t>18381 HK Equity</t>
  </si>
  <si>
    <t>18386 HK Equity</t>
  </si>
  <si>
    <t>18422 HK Equity</t>
  </si>
  <si>
    <t>18423 HK Equity</t>
  </si>
  <si>
    <t>18425 HK Equity</t>
  </si>
  <si>
    <t>18426 HK Equity</t>
  </si>
  <si>
    <t>18427 HK Equity</t>
  </si>
  <si>
    <t>18428 HK Equity</t>
  </si>
  <si>
    <t>18434 HK Equity</t>
  </si>
  <si>
    <t>18442 HK Equity</t>
  </si>
  <si>
    <t>18447 HK Equity</t>
  </si>
  <si>
    <t>18464 HK Equity</t>
  </si>
  <si>
    <t>18465 HK Equity</t>
  </si>
  <si>
    <t>18496 HK Equity</t>
  </si>
  <si>
    <t>18498 HK Equity</t>
  </si>
  <si>
    <t>23 HK Equity</t>
  </si>
  <si>
    <t>18513 HK Equity</t>
  </si>
  <si>
    <t>18514 HK Equity</t>
  </si>
  <si>
    <t>18519 HK Equity</t>
  </si>
  <si>
    <t>18520 HK Equity</t>
  </si>
  <si>
    <t>18521 HK Equity</t>
  </si>
  <si>
    <t>18522 HK Equity</t>
  </si>
  <si>
    <t>18523 HK Equity</t>
  </si>
  <si>
    <t>18528 HK Equity</t>
  </si>
  <si>
    <t>18530 HK Equity</t>
  </si>
  <si>
    <t>18538 HK Equity</t>
  </si>
  <si>
    <t>18540 HK Equity</t>
  </si>
  <si>
    <t>18545 HK Equity</t>
  </si>
  <si>
    <t>18546 HK Equity</t>
  </si>
  <si>
    <t>18547 HK Equity</t>
  </si>
  <si>
    <t>18563 HK Equity</t>
  </si>
  <si>
    <t>18566 HK Equity</t>
  </si>
  <si>
    <t>18572 HK Equity</t>
  </si>
  <si>
    <t>18575 HK Equity</t>
  </si>
  <si>
    <t>18576 HK Equity</t>
  </si>
  <si>
    <t>18577 HK Equity</t>
  </si>
  <si>
    <t>18578 HK Equity</t>
  </si>
  <si>
    <t>18585 HK Equity</t>
  </si>
  <si>
    <t>694 HK Equity</t>
  </si>
  <si>
    <t>18593 HK Equity</t>
  </si>
  <si>
    <t>18595 HK Equity</t>
  </si>
  <si>
    <t>18597 HK Equity</t>
  </si>
  <si>
    <t>18599 HK Equity</t>
  </si>
  <si>
    <t>18610 HK Equity</t>
  </si>
  <si>
    <t>753 HK Equity</t>
  </si>
  <si>
    <t>18611 HK Equity</t>
  </si>
  <si>
    <t>18615 HK Equity</t>
  </si>
  <si>
    <t>18617 HK Equity</t>
  </si>
  <si>
    <t>18626 HK Equity</t>
  </si>
  <si>
    <t>18632 HK Equity</t>
  </si>
  <si>
    <t>18633 HK Equity</t>
  </si>
  <si>
    <t>18638 HK Equity</t>
  </si>
  <si>
    <t>18645 HK Equity</t>
  </si>
  <si>
    <t>18649 HK Equity</t>
  </si>
  <si>
    <t>18650 HK Equity</t>
  </si>
  <si>
    <t>18651 HK Equity</t>
  </si>
  <si>
    <t>18652 HK Equity</t>
  </si>
  <si>
    <t>18656 HK Equity</t>
  </si>
  <si>
    <t>18657 HK Equity</t>
  </si>
  <si>
    <t>18659 HK Equity</t>
  </si>
  <si>
    <t>18663 HK Equity</t>
  </si>
  <si>
    <t>18665 HK Equity</t>
  </si>
  <si>
    <t>18670 HK Equity</t>
  </si>
  <si>
    <t>18673 HK Equity</t>
  </si>
  <si>
    <t>2202 HK Equity</t>
  </si>
  <si>
    <t>18680 HK Equity</t>
  </si>
  <si>
    <t>18682 HK Equity</t>
  </si>
  <si>
    <t>18686 HK Equity</t>
  </si>
  <si>
    <t>813 HK Equity</t>
  </si>
  <si>
    <t>18687 HK Equity</t>
  </si>
  <si>
    <t>18694 HK Equity</t>
  </si>
  <si>
    <t>18702 HK Equity</t>
  </si>
  <si>
    <t>18705 HK Equity</t>
  </si>
  <si>
    <t>18706 HK Equity</t>
  </si>
  <si>
    <t>18726 HK Equity</t>
  </si>
  <si>
    <t>18727 HK Equity</t>
  </si>
  <si>
    <t>18729 HK Equity</t>
  </si>
  <si>
    <t>18730 HK Equity</t>
  </si>
  <si>
    <t>18745 HK Equity</t>
  </si>
  <si>
    <t>18749 HK Equity</t>
  </si>
  <si>
    <t>18766 HK Equity</t>
  </si>
  <si>
    <t>18772 HK Equity</t>
  </si>
  <si>
    <t>18775 HK Equity</t>
  </si>
  <si>
    <t>18787 HK Equity</t>
  </si>
  <si>
    <t>18810 HK Equity</t>
  </si>
  <si>
    <t>18813 HK Equity</t>
  </si>
  <si>
    <t>18826 HK Equity</t>
  </si>
  <si>
    <t>18830 HK Equity</t>
  </si>
  <si>
    <t>18832 HK Equity</t>
  </si>
  <si>
    <t>18856 HK Equity</t>
  </si>
  <si>
    <t>18866 HK Equity</t>
  </si>
  <si>
    <t>18867 HK Equity</t>
  </si>
  <si>
    <t>18868 HK Equity</t>
  </si>
  <si>
    <t>18871 HK Equity</t>
  </si>
  <si>
    <t>18876 HK Equity</t>
  </si>
  <si>
    <t>11 HK Equity</t>
  </si>
  <si>
    <t>18885 HK Equity</t>
  </si>
  <si>
    <t>18891 HK Equity</t>
  </si>
  <si>
    <t>18892 HK Equity</t>
  </si>
  <si>
    <t>18893 HK Equity</t>
  </si>
  <si>
    <t>18899 HK Equity</t>
  </si>
  <si>
    <t>18900 HK Equity</t>
  </si>
  <si>
    <t>18905 HK Equity</t>
  </si>
  <si>
    <t>390 HK Equity</t>
  </si>
  <si>
    <t>18920 HK Equity</t>
  </si>
  <si>
    <t>18926 HK Equity</t>
  </si>
  <si>
    <t>18934 HK Equity</t>
  </si>
  <si>
    <t>3898 HK Equity</t>
  </si>
  <si>
    <t>18942 HK Equity</t>
  </si>
  <si>
    <t>18943 HK Equity</t>
  </si>
  <si>
    <t>18966 HK Equity</t>
  </si>
  <si>
    <t>18969 HK Equity</t>
  </si>
  <si>
    <t>18970 HK Equity</t>
  </si>
  <si>
    <t>18974 HK Equity</t>
  </si>
  <si>
    <t>18975 HK Equity</t>
  </si>
  <si>
    <t>18976 HK Equity</t>
  </si>
  <si>
    <t>18979 HK Equity</t>
  </si>
  <si>
    <t>18983 HK Equity</t>
  </si>
  <si>
    <t>18984 HK Equity</t>
  </si>
  <si>
    <t>18985 HK Equity</t>
  </si>
  <si>
    <t>19006 HK Equity</t>
  </si>
  <si>
    <t>1898 HK Equity</t>
  </si>
  <si>
    <t>19011 HK Equity</t>
  </si>
  <si>
    <t>19025 HK Equity</t>
  </si>
  <si>
    <t>19026 HK Equity</t>
  </si>
  <si>
    <t>19028 HK Equity</t>
  </si>
  <si>
    <t>19032 HK Equity</t>
  </si>
  <si>
    <t>19033 HK Equity</t>
  </si>
  <si>
    <t>19041 HK Equity</t>
  </si>
  <si>
    <t>19043 HK Equity</t>
  </si>
  <si>
    <t>19045 HK Equity</t>
  </si>
  <si>
    <t>19046 HK Equity</t>
  </si>
  <si>
    <t>19047 HK Equity</t>
  </si>
  <si>
    <t>19068 HK Equity</t>
  </si>
  <si>
    <t>19072 HK Equity</t>
  </si>
  <si>
    <t>19080 HK Equity</t>
  </si>
  <si>
    <t>19082 HK Equity</t>
  </si>
  <si>
    <t>19085 HK Equity</t>
  </si>
  <si>
    <t>19094 HK Equity</t>
  </si>
  <si>
    <t>19122 HK Equity</t>
  </si>
  <si>
    <t>19128 HK Equity</t>
  </si>
  <si>
    <t>19130 HK Equity</t>
  </si>
  <si>
    <t>19143 HK Equity</t>
  </si>
  <si>
    <t>19172 HK Equity</t>
  </si>
  <si>
    <t>19181 HK Equity</t>
  </si>
  <si>
    <t>19182 HK Equity</t>
  </si>
  <si>
    <t>19187 HK Equity</t>
  </si>
  <si>
    <t>19188 HK Equity</t>
  </si>
  <si>
    <t>19190 HK Equity</t>
  </si>
  <si>
    <t>19207 HK Equity</t>
  </si>
  <si>
    <t>19211 HK Equity</t>
  </si>
  <si>
    <t>3800 HK Equity</t>
  </si>
  <si>
    <t>19213 HK Equity</t>
  </si>
  <si>
    <t>19214 HK Equity</t>
  </si>
  <si>
    <t>19221 HK Equity</t>
  </si>
  <si>
    <t>2689 HK Equity</t>
  </si>
  <si>
    <t>19226 HK Equity</t>
  </si>
  <si>
    <t>19260 HK Equity</t>
  </si>
  <si>
    <t>19263 HK Equity</t>
  </si>
  <si>
    <t>19264 HK Equity</t>
  </si>
  <si>
    <t>19266 HK Equity</t>
  </si>
  <si>
    <t>19267 HK Equity</t>
  </si>
  <si>
    <t>19268 HK Equity</t>
  </si>
  <si>
    <t>19279 HK Equity</t>
  </si>
  <si>
    <t>19292 HK Equity</t>
  </si>
  <si>
    <t>19305 HK Equity</t>
  </si>
  <si>
    <t>2600 HK Equity</t>
  </si>
  <si>
    <t>19309 HK Equity</t>
  </si>
  <si>
    <t>19314 HK Equity</t>
  </si>
  <si>
    <t>19315 HK Equity</t>
  </si>
  <si>
    <t>19316 HK Equity</t>
  </si>
  <si>
    <t>19317 HK Equity</t>
  </si>
  <si>
    <t>19324 HK Equity</t>
  </si>
  <si>
    <t>19325 HK Equity</t>
  </si>
  <si>
    <t>19326 HK Equity</t>
  </si>
  <si>
    <t>19338 HK Equity</t>
  </si>
  <si>
    <t>19350 HK Equity</t>
  </si>
  <si>
    <t>19364 HK Equity</t>
  </si>
  <si>
    <t>19381 HK Equity</t>
  </si>
  <si>
    <t>19382 HK Equity</t>
  </si>
  <si>
    <t>19392 HK Equity</t>
  </si>
  <si>
    <t>19393 HK Equity</t>
  </si>
  <si>
    <t>19403 HK Equity</t>
  </si>
  <si>
    <t>19405 HK Equity</t>
  </si>
  <si>
    <t>19418 HK Equity</t>
  </si>
  <si>
    <t>19428 HK Equity</t>
  </si>
  <si>
    <t>19441 HK Equity</t>
  </si>
  <si>
    <t>19444 HK Equity</t>
  </si>
  <si>
    <t>19448 HK Equity</t>
  </si>
  <si>
    <t>19465 HK Equity</t>
  </si>
  <si>
    <t>19478 HK Equity</t>
  </si>
  <si>
    <t>19479 HK Equity</t>
  </si>
  <si>
    <t>19484 HK Equity</t>
  </si>
  <si>
    <t>19487 HK Equity</t>
  </si>
  <si>
    <t>19500 HK Equity</t>
  </si>
  <si>
    <t>19501 HK Equity</t>
  </si>
  <si>
    <t>19507 HK Equity</t>
  </si>
  <si>
    <t>19509 HK Equity</t>
  </si>
  <si>
    <t>19511 HK Equity</t>
  </si>
  <si>
    <t>19516 HK Equity</t>
  </si>
  <si>
    <t>19521 HK Equity</t>
  </si>
  <si>
    <t>19522 HK Equity</t>
  </si>
  <si>
    <t>19531 HK Equity</t>
  </si>
  <si>
    <t>19533 HK Equity</t>
  </si>
  <si>
    <t>19540 HK Equity</t>
  </si>
  <si>
    <t>19550 HK Equity</t>
  </si>
  <si>
    <t>19569 HK Equity</t>
  </si>
  <si>
    <t>19585 HK Equity</t>
  </si>
  <si>
    <t>19596 HK Equity</t>
  </si>
  <si>
    <t>19603 HK Equity</t>
  </si>
  <si>
    <t>19605 HK Equity</t>
  </si>
  <si>
    <t>19610 HK Equity</t>
  </si>
  <si>
    <t>19613 HK Equity</t>
  </si>
  <si>
    <t>19614 HK Equity</t>
  </si>
  <si>
    <t>19615 HK Equity</t>
  </si>
  <si>
    <t>19618 HK Equity</t>
  </si>
  <si>
    <t>19623 HK Equity</t>
  </si>
  <si>
    <t>19636 HK Equity</t>
  </si>
  <si>
    <t>19646 HK Equity</t>
  </si>
  <si>
    <t>19681 HK Equity</t>
  </si>
  <si>
    <t>19689 HK Equity</t>
  </si>
  <si>
    <t>1339 HK Equity</t>
  </si>
  <si>
    <t>19690 HK Equity</t>
  </si>
  <si>
    <t>19692 HK Equity</t>
  </si>
  <si>
    <t>19695 HK Equity</t>
  </si>
  <si>
    <t>19698 HK Equity</t>
  </si>
  <si>
    <t>19701 HK Equity</t>
  </si>
  <si>
    <t>19702 HK Equity</t>
  </si>
  <si>
    <t>19703 HK Equity</t>
  </si>
  <si>
    <t>19704 HK Equity</t>
  </si>
  <si>
    <t>1816 HK Equity</t>
  </si>
  <si>
    <t>19705 HK Equity</t>
  </si>
  <si>
    <t>19706 HK Equity</t>
  </si>
  <si>
    <t>19707 HK Equity</t>
  </si>
  <si>
    <t>19708 HK Equity</t>
  </si>
  <si>
    <t>19709 HK Equity</t>
  </si>
  <si>
    <t>19711 HK Equity</t>
  </si>
  <si>
    <t>19712 HK Equity</t>
  </si>
  <si>
    <t>19715 HK Equity</t>
  </si>
  <si>
    <t>19720 HK Equity</t>
  </si>
  <si>
    <t>19750 HK Equity</t>
  </si>
  <si>
    <t>19753 HK Equity</t>
  </si>
  <si>
    <t>19758 HK Equity</t>
  </si>
  <si>
    <t>19768 HK Equity</t>
  </si>
  <si>
    <t>19770 HK Equity</t>
  </si>
  <si>
    <t>19777 HK Equity</t>
  </si>
  <si>
    <t>19781 HK Equity</t>
  </si>
  <si>
    <t>19789 HK Equity</t>
  </si>
  <si>
    <t>902 HK Equity</t>
  </si>
  <si>
    <t>19798 HK Equity</t>
  </si>
  <si>
    <t>19803 HK Equity</t>
  </si>
  <si>
    <t>19808 HK Equity</t>
  </si>
  <si>
    <t>19818 HK Equity</t>
  </si>
  <si>
    <t>19819 HK Equity</t>
  </si>
  <si>
    <t>19822 HK Equity</t>
  </si>
  <si>
    <t>19830 HK Equity</t>
  </si>
  <si>
    <t>19844 HK Equity</t>
  </si>
  <si>
    <t>19855 HK Equity</t>
  </si>
  <si>
    <t>19857 HK Equity</t>
  </si>
  <si>
    <t>19864 HK Equity</t>
  </si>
  <si>
    <t>19866 HK Equity</t>
  </si>
  <si>
    <t>19874 HK Equity</t>
  </si>
  <si>
    <t>19880 HK Equity</t>
  </si>
  <si>
    <t>19882 HK Equity</t>
  </si>
  <si>
    <t>19885 HK Equity</t>
  </si>
  <si>
    <t>19889 HK Equity</t>
  </si>
  <si>
    <t>19896 HK Equity</t>
  </si>
  <si>
    <t>19899 HK Equity</t>
  </si>
  <si>
    <t>19901 HK Equity</t>
  </si>
  <si>
    <t>19902 HK Equity</t>
  </si>
  <si>
    <t>19903 HK Equity</t>
  </si>
  <si>
    <t>19904 HK Equity</t>
  </si>
  <si>
    <t>19905 HK Equity</t>
  </si>
  <si>
    <t>19908 HK Equity</t>
  </si>
  <si>
    <t>19914 HK Equity</t>
  </si>
  <si>
    <t>19919 HK Equity</t>
  </si>
  <si>
    <t>19925 HK Equity</t>
  </si>
  <si>
    <t>19929 HK Equity</t>
  </si>
  <si>
    <t>19931 HK Equity</t>
  </si>
  <si>
    <t>19940 HK Equity</t>
  </si>
  <si>
    <t>19963 HK Equity</t>
  </si>
  <si>
    <t>19968 HK Equity</t>
  </si>
  <si>
    <t>19978 HK Equity</t>
  </si>
  <si>
    <t>19980 HK Equity</t>
  </si>
  <si>
    <t>19988 HK Equity</t>
  </si>
  <si>
    <t>384 HK Equity</t>
  </si>
  <si>
    <t>19990 HK Equity</t>
  </si>
  <si>
    <t>19991 HK Equity</t>
  </si>
  <si>
    <t>19995 HK Equity</t>
  </si>
  <si>
    <t>19997 HK Equity</t>
  </si>
  <si>
    <t>20012 HK Equity</t>
  </si>
  <si>
    <t>20013 HK Equity</t>
  </si>
  <si>
    <t>20015 HK Equity</t>
  </si>
  <si>
    <t>20020 HK Equity</t>
  </si>
  <si>
    <t>3311 HK Equity</t>
  </si>
  <si>
    <t>20022 HK Equity</t>
  </si>
  <si>
    <t>20026 HK Equity</t>
  </si>
  <si>
    <t>20035 HK Equity</t>
  </si>
  <si>
    <t>1165 HK Equity</t>
  </si>
  <si>
    <t>20038 HK Equity</t>
  </si>
  <si>
    <t>20055 HK Equity</t>
  </si>
  <si>
    <t>20061 HK Equity</t>
  </si>
  <si>
    <t>20073 HK Equity</t>
  </si>
  <si>
    <t>20088 HK Equity</t>
  </si>
  <si>
    <t>20095 HK Equity</t>
  </si>
  <si>
    <t>20097 HK Equity</t>
  </si>
  <si>
    <t>20098 HK Equity</t>
  </si>
  <si>
    <t>20099 HK Equity</t>
  </si>
  <si>
    <t>20108 HK Equity</t>
  </si>
  <si>
    <t>914 HK Equity</t>
  </si>
  <si>
    <t>20135 HK Equity</t>
  </si>
  <si>
    <t>20165 HK Equity</t>
  </si>
  <si>
    <t>20166 HK Equity</t>
  </si>
  <si>
    <t>20171 HK Equity</t>
  </si>
  <si>
    <t>20172 HK Equity</t>
  </si>
  <si>
    <t>20176 HK Equity</t>
  </si>
  <si>
    <t>20184 HK Equity</t>
  </si>
  <si>
    <t>20189 HK Equity</t>
  </si>
  <si>
    <t>20201 HK Equity</t>
  </si>
  <si>
    <t>20205 HK Equity</t>
  </si>
  <si>
    <t>20209 HK Equity</t>
  </si>
  <si>
    <t>20210 HK Equity</t>
  </si>
  <si>
    <t>2020 HK Equity</t>
  </si>
  <si>
    <t>20211 HK Equity</t>
  </si>
  <si>
    <t>1199 HK Equity</t>
  </si>
  <si>
    <t>20214 HK Equity</t>
  </si>
  <si>
    <t>20215 HK Equity</t>
  </si>
  <si>
    <t>101 HK Equity</t>
  </si>
  <si>
    <t>20218 HK Equity</t>
  </si>
  <si>
    <t>20221 HK Equity</t>
  </si>
  <si>
    <t>566 HK Equity</t>
  </si>
  <si>
    <t>20231 HK Equity</t>
  </si>
  <si>
    <t>20232 HK Equity</t>
  </si>
  <si>
    <t>20248 HK Equity</t>
  </si>
  <si>
    <t>20270 HK Equity</t>
  </si>
  <si>
    <t>20273 HK Equity</t>
  </si>
  <si>
    <t>20279 HK Equity</t>
  </si>
  <si>
    <t>20283 HK Equity</t>
  </si>
  <si>
    <t>20285 HK Equity</t>
  </si>
  <si>
    <t>20292 HK Equity</t>
  </si>
  <si>
    <t>20297 HK Equity</t>
  </si>
  <si>
    <t>20310 HK Equity</t>
  </si>
  <si>
    <t>20312 HK Equity</t>
  </si>
  <si>
    <t>20319 HK Equity</t>
  </si>
  <si>
    <t>20327 HK Equity</t>
  </si>
  <si>
    <t>20340 HK Equity</t>
  </si>
  <si>
    <t>20341 HK Equity</t>
  </si>
  <si>
    <t>20345 HK Equity</t>
  </si>
  <si>
    <t>20348 HK Equity</t>
  </si>
  <si>
    <t>20352 HK Equity</t>
  </si>
  <si>
    <t>20353 HK Equity</t>
  </si>
  <si>
    <t>20354 HK Equity</t>
  </si>
  <si>
    <t>20355 HK Equity</t>
  </si>
  <si>
    <t>20361 HK Equity</t>
  </si>
  <si>
    <t>20362 HK Equity</t>
  </si>
  <si>
    <t>20365 HK Equity</t>
  </si>
  <si>
    <t>20366 HK Equity</t>
  </si>
  <si>
    <t>20372 HK Equity</t>
  </si>
  <si>
    <t>20377 HK Equity</t>
  </si>
  <si>
    <t>20384 HK Equity</t>
  </si>
  <si>
    <t>20386 HK Equity</t>
  </si>
  <si>
    <t>20393 HK Equity</t>
  </si>
  <si>
    <t>20397 HK Equity</t>
  </si>
  <si>
    <t>1055 HK Equity</t>
  </si>
  <si>
    <t>20398 HK Equity</t>
  </si>
  <si>
    <t>392 HK Equity</t>
  </si>
  <si>
    <t>20404 HK Equity</t>
  </si>
  <si>
    <t>20408 HK Equity</t>
  </si>
  <si>
    <t>2007 HK Equity</t>
  </si>
  <si>
    <t>20411 HK Equity</t>
  </si>
  <si>
    <t>20418 HK Equity</t>
  </si>
  <si>
    <t>20420 HK Equity</t>
  </si>
  <si>
    <t>20427 HK Equity</t>
  </si>
  <si>
    <t>20431 HK Equity</t>
  </si>
  <si>
    <t>20436 HK Equity</t>
  </si>
  <si>
    <t>20456 HK Equity</t>
  </si>
  <si>
    <t>20468 HK Equity</t>
  </si>
  <si>
    <t>20480 HK Equity</t>
  </si>
  <si>
    <t>20483 HK Equity</t>
  </si>
  <si>
    <t>20486 HK Equity</t>
  </si>
  <si>
    <t>303 HK Equity</t>
  </si>
  <si>
    <t>20501 HK Equity</t>
  </si>
  <si>
    <t>1169 HK Equity</t>
  </si>
  <si>
    <t>20513 HK Equity</t>
  </si>
  <si>
    <t>20519 HK Equity</t>
  </si>
  <si>
    <t>20525 HK Equity</t>
  </si>
  <si>
    <t>20536 HK Equity</t>
  </si>
  <si>
    <t>20537 HK Equity</t>
  </si>
  <si>
    <t>20546 HK Equity</t>
  </si>
  <si>
    <t>20549 HK Equity</t>
  </si>
  <si>
    <t>20550 HK Equity</t>
  </si>
  <si>
    <t>20558 HK Equity</t>
  </si>
  <si>
    <t>20561 HK Equity</t>
  </si>
  <si>
    <t>20566 HK Equity</t>
  </si>
  <si>
    <t>20571 HK Equity</t>
  </si>
  <si>
    <t>20579 HK Equity</t>
  </si>
  <si>
    <t>20581 HK Equity</t>
  </si>
  <si>
    <t>20585 HK Equity</t>
  </si>
  <si>
    <t>20588 HK Equity</t>
  </si>
  <si>
    <t>20598 HK Equity</t>
  </si>
  <si>
    <t>20615 HK Equity</t>
  </si>
  <si>
    <t>20618 HK Equity</t>
  </si>
  <si>
    <t>20620 HK Equity</t>
  </si>
  <si>
    <t>20624 HK Equity</t>
  </si>
  <si>
    <t>20627 HK Equity</t>
  </si>
  <si>
    <t>20629 HK Equity</t>
  </si>
  <si>
    <t>20634 HK Equity</t>
  </si>
  <si>
    <t>20649 HK Equity</t>
  </si>
  <si>
    <t>20652 HK Equity</t>
  </si>
  <si>
    <t>20657 HK Equity</t>
  </si>
  <si>
    <t>20659 HK Equity</t>
  </si>
  <si>
    <t>1138 HK Equity</t>
  </si>
  <si>
    <t>20663 HK Equity</t>
  </si>
  <si>
    <t>20669 HK Equity</t>
  </si>
  <si>
    <t>20670 HK Equity</t>
  </si>
  <si>
    <t>20675 HK Equity</t>
  </si>
  <si>
    <t>20676 HK Equity</t>
  </si>
  <si>
    <t>1066 HK Equity</t>
  </si>
  <si>
    <t>20687 HK Equity</t>
  </si>
  <si>
    <t>20695 HK Equity</t>
  </si>
  <si>
    <t>20705 HK Equity</t>
  </si>
  <si>
    <t>20724 HK Equity</t>
  </si>
  <si>
    <t>20731 HK Equity</t>
  </si>
  <si>
    <t>20733 HK Equity</t>
  </si>
  <si>
    <t>20734 HK Equity</t>
  </si>
  <si>
    <t>20757 HK Equity</t>
  </si>
  <si>
    <t>20758 HK Equity</t>
  </si>
  <si>
    <t>20760 HK Equity</t>
  </si>
  <si>
    <t>20764 HK Equity</t>
  </si>
  <si>
    <t>20765 HK Equity</t>
  </si>
  <si>
    <t>20771 HK Equity</t>
  </si>
  <si>
    <t>20774 HK Equity</t>
  </si>
  <si>
    <t>20775 HK Equity</t>
  </si>
  <si>
    <t>20782 HK Equity</t>
  </si>
  <si>
    <t>20783 HK Equity</t>
  </si>
  <si>
    <t>20785 HK Equity</t>
  </si>
  <si>
    <t>20795 HK Equity</t>
  </si>
  <si>
    <t>20801 HK Equity</t>
  </si>
  <si>
    <t>20802 HK Equity</t>
  </si>
  <si>
    <t>20803 HK Equity</t>
  </si>
  <si>
    <t>20806 HK Equity</t>
  </si>
  <si>
    <t>20811 HK Equity</t>
  </si>
  <si>
    <t>20812 HK Equity</t>
  </si>
  <si>
    <t>20840 HK Equity</t>
  </si>
  <si>
    <t>20847 HK Equity</t>
  </si>
  <si>
    <t>20852 HK Equity</t>
  </si>
  <si>
    <t>20853 HK Equity</t>
  </si>
  <si>
    <t>20877 HK Equity</t>
  </si>
  <si>
    <t>20884 HK Equity</t>
  </si>
  <si>
    <t>20892 HK Equity</t>
  </si>
  <si>
    <t>20898 HK Equity</t>
  </si>
  <si>
    <t>20902 HK Equity</t>
  </si>
  <si>
    <t>20905 HK Equity</t>
  </si>
  <si>
    <t>20909 HK Equity</t>
  </si>
  <si>
    <t>20921 HK Equity</t>
  </si>
  <si>
    <t>20930 HK Equity</t>
  </si>
  <si>
    <t>20931 HK Equity</t>
  </si>
  <si>
    <t>20940 HK Equity</t>
  </si>
  <si>
    <t>20947 HK Equity</t>
  </si>
  <si>
    <t>20972 HK Equity</t>
  </si>
  <si>
    <t>20980 HK Equity</t>
  </si>
  <si>
    <t>20983 HK Equity</t>
  </si>
  <si>
    <t>20990 HK Equity</t>
  </si>
  <si>
    <t>20998 HK Equity</t>
  </si>
  <si>
    <t>21003 HK Equity</t>
  </si>
  <si>
    <t>21009 HK Equity</t>
  </si>
  <si>
    <t>21011 HK Equity</t>
  </si>
  <si>
    <t>21028 HK Equity</t>
  </si>
  <si>
    <t>21034 HK Equity</t>
  </si>
  <si>
    <t>21035 HK Equity</t>
  </si>
  <si>
    <t>21038 HK Equity</t>
  </si>
  <si>
    <t>21042 HK Equity</t>
  </si>
  <si>
    <t>21050 HK Equity</t>
  </si>
  <si>
    <t>21059 HK Equity</t>
  </si>
  <si>
    <t>21062 HK Equity</t>
  </si>
  <si>
    <t>21063 HK Equity</t>
  </si>
  <si>
    <t>21064 HK Equity</t>
  </si>
  <si>
    <t>21083 HK Equity</t>
  </si>
  <si>
    <t>21086 HK Equity</t>
  </si>
  <si>
    <t>21097 HK Equity</t>
  </si>
  <si>
    <t>21099 HK Equity</t>
  </si>
  <si>
    <t>21101 HK Equity</t>
  </si>
  <si>
    <t>21102 HK Equity</t>
  </si>
  <si>
    <t>1919 HK Equity</t>
  </si>
  <si>
    <t>21104 HK Equity</t>
  </si>
  <si>
    <t>21105 HK Equity</t>
  </si>
  <si>
    <t>2357 HK Equity</t>
  </si>
  <si>
    <t>21125 HK Equity</t>
  </si>
  <si>
    <t>21126 HK Equity</t>
  </si>
  <si>
    <t>21128 HK Equity</t>
  </si>
  <si>
    <t>21132 HK Equity</t>
  </si>
  <si>
    <t>21139 HK Equity</t>
  </si>
  <si>
    <t>21140 HK Equity</t>
  </si>
  <si>
    <t>21144 HK Equity</t>
  </si>
  <si>
    <t>21157 HK Equity</t>
  </si>
  <si>
    <t>21179 HK Equity</t>
  </si>
  <si>
    <t>21182 HK Equity</t>
  </si>
  <si>
    <t>21184 HK Equity</t>
  </si>
  <si>
    <t>21186 HK Equity</t>
  </si>
  <si>
    <t>21187 HK Equity</t>
  </si>
  <si>
    <t>21191 HK Equity</t>
  </si>
  <si>
    <t>21195 HK Equity</t>
  </si>
  <si>
    <t>21196 HK Equity</t>
  </si>
  <si>
    <t>21197 HK Equity</t>
  </si>
  <si>
    <t>21219 HK Equity</t>
  </si>
  <si>
    <t>21222 HK Equity</t>
  </si>
  <si>
    <t>21223 HK Equity</t>
  </si>
  <si>
    <t>21226 HK Equity</t>
  </si>
  <si>
    <t>21228 HK Equity</t>
  </si>
  <si>
    <t>21231 HK Equity</t>
  </si>
  <si>
    <t>21232 HK Equity</t>
  </si>
  <si>
    <t>21245 HK Equity</t>
  </si>
  <si>
    <t>21246 HK Equity</t>
  </si>
  <si>
    <t>21258 HK Equity</t>
  </si>
  <si>
    <t>21260 HK Equity</t>
  </si>
  <si>
    <t>21262 HK Equity</t>
  </si>
  <si>
    <t>2727 HK Equity</t>
  </si>
  <si>
    <t>21273 HK Equity</t>
  </si>
  <si>
    <t>21275 HK Equity</t>
  </si>
  <si>
    <t>21290 HK Equity</t>
  </si>
  <si>
    <t>21294 HK Equity</t>
  </si>
  <si>
    <t>751 HK Equity</t>
  </si>
  <si>
    <t>21296 HK Equity</t>
  </si>
  <si>
    <t>21301 HK Equity</t>
  </si>
  <si>
    <t>21302 HK Equity</t>
  </si>
  <si>
    <t>21303 HK Equity</t>
  </si>
  <si>
    <t>21306 HK Equity</t>
  </si>
  <si>
    <t>21307 HK Equity</t>
  </si>
  <si>
    <t>21317 HK Equity</t>
  </si>
  <si>
    <t>21318 HK Equity</t>
  </si>
  <si>
    <t>21323 HK Equity</t>
  </si>
  <si>
    <t>21324 HK Equity</t>
  </si>
  <si>
    <t>21325 HK Equity</t>
  </si>
  <si>
    <t>21330 HK Equity</t>
  </si>
  <si>
    <t>21331 HK Equity</t>
  </si>
  <si>
    <t>21332 HK Equity</t>
  </si>
  <si>
    <t>21333 HK Equity</t>
  </si>
  <si>
    <t>21334 HK Equity</t>
  </si>
  <si>
    <t>21345 HK Equity</t>
  </si>
  <si>
    <t>21350 HK Equity</t>
  </si>
  <si>
    <t>21353 HK Equity</t>
  </si>
  <si>
    <t>21355 HK Equity</t>
  </si>
  <si>
    <t>21356 HK Equity</t>
  </si>
  <si>
    <t>21357 HK Equity</t>
  </si>
  <si>
    <t>21358 HK Equity</t>
  </si>
  <si>
    <t>21359 HK Equity</t>
  </si>
  <si>
    <t>21360 HK Equity</t>
  </si>
  <si>
    <t>21366 HK Equity</t>
  </si>
  <si>
    <t>21367 HK Equity</t>
  </si>
  <si>
    <t>21376 HK Equity</t>
  </si>
  <si>
    <t>21377 HK Equity</t>
  </si>
  <si>
    <t>21378 HK Equity</t>
  </si>
  <si>
    <t>21380 HK Equity</t>
  </si>
  <si>
    <t>21381 HK Equity</t>
  </si>
  <si>
    <t>21386 HK Equity</t>
  </si>
  <si>
    <t>960 HK Equity</t>
  </si>
  <si>
    <t>21387 HK Equity</t>
  </si>
  <si>
    <t>21388 HK Equity</t>
  </si>
  <si>
    <t>21391 HK Equity</t>
  </si>
  <si>
    <t>21392 HK Equity</t>
  </si>
  <si>
    <t>21393 HK Equity</t>
  </si>
  <si>
    <t>21402 HK Equity</t>
  </si>
  <si>
    <t>21403 HK Equity</t>
  </si>
  <si>
    <t>21405 HK Equity</t>
  </si>
  <si>
    <t>21413 HK Equity</t>
  </si>
  <si>
    <t>21414 HK Equity</t>
  </si>
  <si>
    <t>21415 HK Equity</t>
  </si>
  <si>
    <t>21417 HK Equity</t>
  </si>
  <si>
    <t>21419 HK Equity</t>
  </si>
  <si>
    <t>21421 HK Equity</t>
  </si>
  <si>
    <t>2899 HK Equity</t>
  </si>
  <si>
    <t>21426 HK Equity</t>
  </si>
  <si>
    <t>21427 HK Equity</t>
  </si>
  <si>
    <t>21438 HK Equity</t>
  </si>
  <si>
    <t>21444 HK Equity</t>
  </si>
  <si>
    <t>21447 HK Equity</t>
  </si>
  <si>
    <t>21448 HK Equity</t>
  </si>
  <si>
    <t>21449 HK Equity</t>
  </si>
  <si>
    <t>21453 HK Equity</t>
  </si>
  <si>
    <t>21454 HK Equity</t>
  </si>
  <si>
    <t>21456 HK Equity</t>
  </si>
  <si>
    <t>21462 HK Equity</t>
  </si>
  <si>
    <t>21463 HK Equity</t>
  </si>
  <si>
    <t>21472 HK Equity</t>
  </si>
  <si>
    <t>21485 HK Equity</t>
  </si>
  <si>
    <t>21489 HK Equity</t>
  </si>
  <si>
    <t>21496 HK Equity</t>
  </si>
  <si>
    <t>21499 HK Equity</t>
  </si>
  <si>
    <t>21502 HK Equity</t>
  </si>
  <si>
    <t>21509 HK Equity</t>
  </si>
  <si>
    <t>6886 HK Equity</t>
  </si>
  <si>
    <t>21518 HK Equity</t>
  </si>
  <si>
    <t>21525 HK Equity</t>
  </si>
  <si>
    <t>21528 HK Equity</t>
  </si>
  <si>
    <t>21531 HK Equity</t>
  </si>
  <si>
    <t>1776 HK Equity</t>
  </si>
  <si>
    <t>21533 HK Equity</t>
  </si>
  <si>
    <t>21534 HK Equity</t>
  </si>
  <si>
    <t>291 HK Equity</t>
  </si>
  <si>
    <t>21535 HK Equity</t>
  </si>
  <si>
    <t>21538 HK Equity</t>
  </si>
  <si>
    <t>21539 HK Equity</t>
  </si>
  <si>
    <t>21540 HK Equity</t>
  </si>
  <si>
    <t>21541 HK Equity</t>
  </si>
  <si>
    <t>21542 HK Equity</t>
  </si>
  <si>
    <t>21543 HK Equity</t>
  </si>
  <si>
    <t>21544 HK Equity</t>
  </si>
  <si>
    <t>21545 HK Equity</t>
  </si>
  <si>
    <t>21546 HK Equity</t>
  </si>
  <si>
    <t>21547 HK Equity</t>
  </si>
  <si>
    <t>1157 HK Equity</t>
  </si>
  <si>
    <t>21548 HK Equity</t>
  </si>
  <si>
    <t>21551 HK Equity</t>
  </si>
  <si>
    <t>21552 HK Equity</t>
  </si>
  <si>
    <t>21553 HK Equity</t>
  </si>
  <si>
    <t>21557 HK Equity</t>
  </si>
  <si>
    <t>21563 HK Equity</t>
  </si>
  <si>
    <t>21565 HK Equity</t>
  </si>
  <si>
    <t>21566 HK Equity</t>
  </si>
  <si>
    <t>21574 HK Equity</t>
  </si>
  <si>
    <t>21585 HK Equity</t>
  </si>
  <si>
    <t>21586 HK Equity</t>
  </si>
  <si>
    <t>21600 HK Equity</t>
  </si>
  <si>
    <t>21601 HK Equity</t>
  </si>
  <si>
    <t>21607 HK Equity</t>
  </si>
  <si>
    <t>371 HK Equity</t>
  </si>
  <si>
    <t>21608 HK Equity</t>
  </si>
  <si>
    <t>21610 HK Equity</t>
  </si>
  <si>
    <t>21612 HK Equity</t>
  </si>
  <si>
    <t>21616 HK Equity</t>
  </si>
  <si>
    <t>21618 HK Equity</t>
  </si>
  <si>
    <t>21621 HK Equity</t>
  </si>
  <si>
    <t>21627 HK Equity</t>
  </si>
  <si>
    <t>21635 HK Equity</t>
  </si>
  <si>
    <t>21639 HK Equity</t>
  </si>
  <si>
    <t>21649 HK Equity</t>
  </si>
  <si>
    <t>21651 HK Equity</t>
  </si>
  <si>
    <t>21659 HK Equity</t>
  </si>
  <si>
    <t>21660 HK Equity</t>
  </si>
  <si>
    <t>21662 HK Equity</t>
  </si>
  <si>
    <t>21667 HK Equity</t>
  </si>
  <si>
    <t>21668 HK Equity</t>
  </si>
  <si>
    <t>21670 HK Equity</t>
  </si>
  <si>
    <t>21672 HK Equity</t>
  </si>
  <si>
    <t>3993 HK Equity</t>
  </si>
  <si>
    <t>21674 HK Equity</t>
  </si>
  <si>
    <t>21675 HK Equity</t>
  </si>
  <si>
    <t>21679 HK Equity</t>
  </si>
  <si>
    <t>21680 HK Equity</t>
  </si>
  <si>
    <t>21681 HK Equity</t>
  </si>
  <si>
    <t>21682 HK Equity</t>
  </si>
  <si>
    <t>21688 HK Equity</t>
  </si>
  <si>
    <t>21691 HK Equity</t>
  </si>
  <si>
    <t>21694 HK Equity</t>
  </si>
  <si>
    <t>21695 HK Equity</t>
  </si>
  <si>
    <t>21696 HK Equity</t>
  </si>
  <si>
    <t>21697 HK Equity</t>
  </si>
  <si>
    <t>21703 HK Equity</t>
  </si>
  <si>
    <t>21705 HK Equity</t>
  </si>
  <si>
    <t>1177 HK Equity</t>
  </si>
  <si>
    <t>21707 HK Equity</t>
  </si>
  <si>
    <t>21709 HK Equity</t>
  </si>
  <si>
    <t>21722 HK Equity</t>
  </si>
  <si>
    <t>21724 HK Equity</t>
  </si>
  <si>
    <t>21728 HK Equity</t>
  </si>
  <si>
    <t>21729 HK Equity</t>
  </si>
  <si>
    <t>21731 HK Equity</t>
  </si>
  <si>
    <t>21732 HK Equity</t>
  </si>
  <si>
    <t>21733 HK Equity</t>
  </si>
  <si>
    <t>21748 HK Equity</t>
  </si>
  <si>
    <t>21750 HK Equity</t>
  </si>
  <si>
    <t>21752 HK Equity</t>
  </si>
  <si>
    <t>21753 HK Equity</t>
  </si>
  <si>
    <t>21754 HK Equity</t>
  </si>
  <si>
    <t>21760 HK Equity</t>
  </si>
  <si>
    <t>268 HK Equity</t>
  </si>
  <si>
    <t>21765 HK Equity</t>
  </si>
  <si>
    <t>958 HK Equity</t>
  </si>
  <si>
    <t>21767 HK Equity</t>
  </si>
  <si>
    <t>21771 HK Equity</t>
  </si>
  <si>
    <t>21773 HK Equity</t>
  </si>
  <si>
    <t>21776 HK Equity</t>
  </si>
  <si>
    <t>21777 HK Equity</t>
  </si>
  <si>
    <t>21784 HK Equity</t>
  </si>
  <si>
    <t>21785 HK Equity</t>
  </si>
  <si>
    <t>21790 HK Equity</t>
  </si>
  <si>
    <t>21791 HK Equity</t>
  </si>
  <si>
    <t>21795 HK Equity</t>
  </si>
  <si>
    <t>21796 HK Equity</t>
  </si>
  <si>
    <t>21798 HK Equity</t>
  </si>
  <si>
    <t>21804 HK Equity</t>
  </si>
  <si>
    <t>21807 HK Equity</t>
  </si>
  <si>
    <t>21812 HK Equity</t>
  </si>
  <si>
    <t>21813 HK Equity</t>
  </si>
  <si>
    <t>21818 HK Equity</t>
  </si>
  <si>
    <t>21822 HK Equity</t>
  </si>
  <si>
    <t>21823 HK Equity</t>
  </si>
  <si>
    <t>21836 HK Equity</t>
  </si>
  <si>
    <t>21845 HK Equity</t>
  </si>
  <si>
    <t>21846 HK Equity</t>
  </si>
  <si>
    <t>21850 HK Equity</t>
  </si>
  <si>
    <t>21852 HK Equity</t>
  </si>
  <si>
    <t>21857 HK Equity</t>
  </si>
  <si>
    <t>2208 HK Equity</t>
  </si>
  <si>
    <t>21858 HK Equity</t>
  </si>
  <si>
    <t>21860 HK Equity</t>
  </si>
  <si>
    <t>21870 HK Equity</t>
  </si>
  <si>
    <t>21873 HK Equity</t>
  </si>
  <si>
    <t>21875 HK Equity</t>
  </si>
  <si>
    <t>21876 HK Equity</t>
  </si>
  <si>
    <t>21878 HK Equity</t>
  </si>
  <si>
    <t>21881 HK Equity</t>
  </si>
  <si>
    <t>21887 HK Equity</t>
  </si>
  <si>
    <t>21890 HK Equity</t>
  </si>
  <si>
    <t>1880 HK Equity</t>
  </si>
  <si>
    <t>21891 HK Equity</t>
  </si>
  <si>
    <t>21892 HK Equity</t>
  </si>
  <si>
    <t>1929 HK Equity</t>
  </si>
  <si>
    <t>21893 HK Equity</t>
  </si>
  <si>
    <t>21895 HK Equity</t>
  </si>
  <si>
    <t>21898 HK Equity</t>
  </si>
  <si>
    <t>21906 HK Equity</t>
  </si>
  <si>
    <t>21907 HK Equity</t>
  </si>
  <si>
    <t>21910 HK Equity</t>
  </si>
  <si>
    <t>21911 HK Equity</t>
  </si>
  <si>
    <t>21914 HK Equity</t>
  </si>
  <si>
    <t>21918 HK Equity</t>
  </si>
  <si>
    <t>21929 HK Equity</t>
  </si>
  <si>
    <t>21932 HK Equity</t>
  </si>
  <si>
    <t>21941 HK Equity</t>
  </si>
  <si>
    <t>21945 HK Equity</t>
  </si>
  <si>
    <t>21949 HK Equity</t>
  </si>
  <si>
    <t>21951 HK Equity</t>
  </si>
  <si>
    <t>21953 HK Equity</t>
  </si>
  <si>
    <t>21956 HK Equity</t>
  </si>
  <si>
    <t>21960 HK Equity</t>
  </si>
  <si>
    <t>21961 HK Equity</t>
  </si>
  <si>
    <t>21962 HK Equity</t>
  </si>
  <si>
    <t>21963 HK Equity</t>
  </si>
  <si>
    <t>21965 HK Equity</t>
  </si>
  <si>
    <t>21966 HK Equity</t>
  </si>
  <si>
    <t>21970 HK Equity</t>
  </si>
  <si>
    <t>21971 HK Equity</t>
  </si>
  <si>
    <t>21975 HK Equity</t>
  </si>
  <si>
    <t>21976 HK Equity</t>
  </si>
  <si>
    <t>21977 HK Equity</t>
  </si>
  <si>
    <t>21979 HK Equity</t>
  </si>
  <si>
    <t>21981 HK Equity</t>
  </si>
  <si>
    <t>21982 HK Equity</t>
  </si>
  <si>
    <t>21986 HK Equity</t>
  </si>
  <si>
    <t>21989 HK Equity</t>
  </si>
  <si>
    <t>21992 HK Equity</t>
  </si>
  <si>
    <t>21997 HK Equity</t>
  </si>
  <si>
    <t>22001 HK Equity</t>
  </si>
  <si>
    <t>22006 HK Equity</t>
  </si>
  <si>
    <t>22008 HK Equity</t>
  </si>
  <si>
    <t>22010 HK Equity</t>
  </si>
  <si>
    <t>22013 HK Equity</t>
  </si>
  <si>
    <t>22015 HK Equity</t>
  </si>
  <si>
    <t>123 HK Equity</t>
  </si>
  <si>
    <t>22018 HK Equity</t>
  </si>
  <si>
    <t>22019 HK Equity</t>
  </si>
  <si>
    <t>22020 HK Equity</t>
  </si>
  <si>
    <t>22023 HK Equity</t>
  </si>
  <si>
    <t>22024 HK Equity</t>
  </si>
  <si>
    <t>22025 HK Equity</t>
  </si>
  <si>
    <t>22027 HK Equity</t>
  </si>
  <si>
    <t>22028 HK Equity</t>
  </si>
  <si>
    <t>22030 HK Equity</t>
  </si>
  <si>
    <t>22039 HK Equity</t>
  </si>
  <si>
    <t>22044 HK Equity</t>
  </si>
  <si>
    <t>22045 HK Equity</t>
  </si>
  <si>
    <t>22048 HK Equity</t>
  </si>
  <si>
    <t>22051 HK Equity</t>
  </si>
  <si>
    <t>22052 HK Equity</t>
  </si>
  <si>
    <t>22056 HK Equity</t>
  </si>
  <si>
    <t>22057 HK Equity</t>
  </si>
  <si>
    <t>22058 HK Equity</t>
  </si>
  <si>
    <t>22059 HK Equity</t>
  </si>
  <si>
    <t>152 HK Equity</t>
  </si>
  <si>
    <t>22063 HK Equity</t>
  </si>
  <si>
    <t>22068 HK Equity</t>
  </si>
  <si>
    <t>22069 HK Equity</t>
  </si>
  <si>
    <t>2 HK Equity</t>
  </si>
  <si>
    <t>22070 HK Equity</t>
  </si>
  <si>
    <t>6 HK Equity</t>
  </si>
  <si>
    <t>22071 HK Equity</t>
  </si>
  <si>
    <t>2331 HK Equity</t>
  </si>
  <si>
    <t>968 HK Equity</t>
  </si>
  <si>
    <t>22073 HK Equity</t>
  </si>
  <si>
    <t>22076 HK Equity</t>
  </si>
  <si>
    <t>1788 HK Equity</t>
  </si>
  <si>
    <t>22077 HK Equity</t>
  </si>
  <si>
    <t>22078 HK Equity</t>
  </si>
  <si>
    <t>22080 HK Equity</t>
  </si>
  <si>
    <t>22085 HK Equity</t>
  </si>
  <si>
    <t>22094 HK Equity</t>
  </si>
  <si>
    <t>22095 HK Equity</t>
  </si>
  <si>
    <t>22115 HK Equity</t>
  </si>
  <si>
    <t>22116 HK Equity</t>
  </si>
  <si>
    <t>22125 HK Equity</t>
  </si>
  <si>
    <t>22130 HK Equity</t>
  </si>
  <si>
    <t>22141 HK Equity</t>
  </si>
  <si>
    <t>670 HK Equity</t>
  </si>
  <si>
    <t>22142 HK Equity</t>
  </si>
  <si>
    <t>1060 HK Equity</t>
  </si>
  <si>
    <t>22156 HK Equity</t>
  </si>
  <si>
    <t>22158 HK Equity</t>
  </si>
  <si>
    <t>22162 HK Equity</t>
  </si>
  <si>
    <t>22163 HK Equity</t>
  </si>
  <si>
    <t>22164 HK Equity</t>
  </si>
  <si>
    <t>22168 HK Equity</t>
  </si>
  <si>
    <t>22170 HK Equity</t>
  </si>
  <si>
    <t>22175 HK Equity</t>
  </si>
  <si>
    <t>22178 HK Equity</t>
  </si>
  <si>
    <t>22193 HK Equity</t>
  </si>
  <si>
    <t>22194 HK Equity</t>
  </si>
  <si>
    <t>3308 HK Equity</t>
  </si>
  <si>
    <t>22199 HK Equity</t>
  </si>
  <si>
    <t>1833 HK Equity</t>
  </si>
  <si>
    <t>22202 HK Equity</t>
  </si>
  <si>
    <t>22203 HK Equity</t>
  </si>
  <si>
    <t>22204 HK Equity</t>
  </si>
  <si>
    <t>22206 HK Equity</t>
  </si>
  <si>
    <t>22207 HK Equity</t>
  </si>
  <si>
    <t>22209 HK Equity</t>
  </si>
  <si>
    <t>22212 HK Equity</t>
  </si>
  <si>
    <t>22214 HK Equity</t>
  </si>
  <si>
    <t>22217 HK Equity</t>
  </si>
  <si>
    <t>22221 HK Equity</t>
  </si>
  <si>
    <t>22227 HK Equity</t>
  </si>
  <si>
    <t>1918 HK Equity</t>
  </si>
  <si>
    <t>22235 HK Equity</t>
  </si>
  <si>
    <t>22237 HK Equity</t>
  </si>
  <si>
    <t>22241 HK Equity</t>
  </si>
  <si>
    <t>22242 HK Equity</t>
  </si>
  <si>
    <t>22243 HK Equity</t>
  </si>
  <si>
    <t>3699 HK Equity</t>
  </si>
  <si>
    <t>22245 HK Equity</t>
  </si>
  <si>
    <t>22246 HK Equity</t>
  </si>
  <si>
    <t>22252 HK Equity</t>
  </si>
  <si>
    <t>22253 HK Equity</t>
  </si>
  <si>
    <t>22256 HK Equity</t>
  </si>
  <si>
    <t>22258 HK Equity</t>
  </si>
  <si>
    <t>22263 HK Equity</t>
  </si>
  <si>
    <t>22265 HK Equity</t>
  </si>
  <si>
    <t>579 HK Equity</t>
  </si>
  <si>
    <t>22268 HK Equity</t>
  </si>
  <si>
    <t>22269 HK Equity</t>
  </si>
  <si>
    <t>22272 HK Equity</t>
  </si>
  <si>
    <t>22273 HK Equity</t>
  </si>
  <si>
    <t>22274 HK Equity</t>
  </si>
  <si>
    <t>22279 HK Equity</t>
  </si>
  <si>
    <t>22282 HK Equity</t>
  </si>
  <si>
    <t>22283 HK Equity</t>
  </si>
  <si>
    <t>590 HK Equity</t>
  </si>
  <si>
    <t>22284 HK Equity</t>
  </si>
  <si>
    <t>322 HK Equity</t>
  </si>
  <si>
    <t>22287 HK Equity</t>
  </si>
  <si>
    <t>22292 HK Equity</t>
  </si>
  <si>
    <t>22295 HK Equity</t>
  </si>
  <si>
    <t>22297 HK Equity</t>
  </si>
  <si>
    <t>241 HK Equity</t>
  </si>
  <si>
    <t>22301 HK Equity</t>
  </si>
  <si>
    <t>22304 HK Equity</t>
  </si>
  <si>
    <t>22306 HK Equity</t>
  </si>
  <si>
    <t>22307 HK Equity</t>
  </si>
  <si>
    <t>144 HK Equity</t>
  </si>
  <si>
    <t>22309 HK Equity</t>
  </si>
  <si>
    <t>22310 HK Equity</t>
  </si>
  <si>
    <t>22311 HK Equity</t>
  </si>
  <si>
    <t>22312 HK Equity</t>
  </si>
  <si>
    <t>22313 HK Equity</t>
  </si>
  <si>
    <t>22319 HK Equity</t>
  </si>
  <si>
    <t>22320 HK Equity</t>
  </si>
  <si>
    <t>22331 HK Equity</t>
  </si>
  <si>
    <t>22332 HK Equity</t>
  </si>
  <si>
    <t>22341 HK Equity</t>
  </si>
  <si>
    <t>22342 HK Equity</t>
  </si>
  <si>
    <t>22343 HK Equity</t>
  </si>
  <si>
    <t>22346 HK Equity</t>
  </si>
  <si>
    <t>22349 HK Equity</t>
  </si>
  <si>
    <t>22353 HK Equity</t>
  </si>
  <si>
    <t>22355 HK Equity</t>
  </si>
  <si>
    <t>22356 HK Equity</t>
  </si>
  <si>
    <t>22360 HK Equity</t>
  </si>
  <si>
    <t>22363 HK Equity</t>
  </si>
  <si>
    <t>22369 HK Equity</t>
  </si>
  <si>
    <t>22385 HK Equity</t>
  </si>
  <si>
    <t>22387 HK Equity</t>
  </si>
  <si>
    <t>22395 HK Equity</t>
  </si>
  <si>
    <t>22400 HK Equity</t>
  </si>
  <si>
    <t>22402 HK Equity</t>
  </si>
  <si>
    <t>22403 HK Equity</t>
  </si>
  <si>
    <t>22405 HK Equity</t>
  </si>
  <si>
    <t>22407 HK Equity</t>
  </si>
  <si>
    <t>22408 HK Equity</t>
  </si>
  <si>
    <t>22409 HK Equity</t>
  </si>
  <si>
    <t>22410 HK Equity</t>
  </si>
  <si>
    <t>22411 HK Equity</t>
  </si>
  <si>
    <t>22418 HK Equity</t>
  </si>
  <si>
    <t>22424 HK Equity</t>
  </si>
  <si>
    <t>22432 HK Equity</t>
  </si>
  <si>
    <t>22435 HK Equity</t>
  </si>
  <si>
    <t>22436 HK Equity</t>
  </si>
  <si>
    <t>22441 HK Equity</t>
  </si>
  <si>
    <t>22442 HK Equity</t>
  </si>
  <si>
    <t>22443 HK Equity</t>
  </si>
  <si>
    <t>22447 HK Equity</t>
  </si>
  <si>
    <t>22448 HK Equity</t>
  </si>
  <si>
    <t>22450 HK Equity</t>
  </si>
  <si>
    <t>22454 HK Equity</t>
  </si>
  <si>
    <t>22456 HK Equity</t>
  </si>
  <si>
    <t>22459 HK Equity</t>
  </si>
  <si>
    <t>22460 HK Equity</t>
  </si>
  <si>
    <t>22482 HK Equity</t>
  </si>
  <si>
    <t>22484 HK Equity</t>
  </si>
  <si>
    <t>22487 HK Equity</t>
  </si>
  <si>
    <t>22492 HK Equity</t>
  </si>
  <si>
    <t>22498 HK Equity</t>
  </si>
  <si>
    <t>22501 HK Equity</t>
  </si>
  <si>
    <t>22507 HK Equity</t>
  </si>
  <si>
    <t>22510 HK Equity</t>
  </si>
  <si>
    <t>22515 HK Equity</t>
  </si>
  <si>
    <t>22516 HK Equity</t>
  </si>
  <si>
    <t>22518 HK Equity</t>
  </si>
  <si>
    <t>22522 HK Equity</t>
  </si>
  <si>
    <t>22543 HK Equity</t>
  </si>
  <si>
    <t>22545 HK Equity</t>
  </si>
  <si>
    <t>22546 HK Equity</t>
  </si>
  <si>
    <t>22548 HK Equity</t>
  </si>
  <si>
    <t>22555 HK Equity</t>
  </si>
  <si>
    <t>22561 HK Equity</t>
  </si>
  <si>
    <t>22562 HK Equity</t>
  </si>
  <si>
    <t>22563 HK Equity</t>
  </si>
  <si>
    <t>22565 HK Equity</t>
  </si>
  <si>
    <t>22569 HK Equity</t>
  </si>
  <si>
    <t>22572 HK Equity</t>
  </si>
  <si>
    <t>22581 HK Equity</t>
  </si>
  <si>
    <t>22582 HK Equity</t>
  </si>
  <si>
    <t>22589 HK Equity</t>
  </si>
  <si>
    <t>22594 HK Equity</t>
  </si>
  <si>
    <t>22597 HK Equity</t>
  </si>
  <si>
    <t>22614 HK Equity</t>
  </si>
  <si>
    <t>22615 HK Equity</t>
  </si>
  <si>
    <t>22618 HK Equity</t>
  </si>
  <si>
    <t>22620 HK Equity</t>
  </si>
  <si>
    <t>22621 HK Equity</t>
  </si>
  <si>
    <t>22625 HK Equity</t>
  </si>
  <si>
    <t>22630 HK Equity</t>
  </si>
  <si>
    <t>22632 HK Equity</t>
  </si>
  <si>
    <t>699 HK Equity</t>
  </si>
  <si>
    <t>22637 HK Equity</t>
  </si>
  <si>
    <t>22647 HK Equity</t>
  </si>
  <si>
    <t>22657 HK Equity</t>
  </si>
  <si>
    <t>22663 HK Equity</t>
  </si>
  <si>
    <t>22675 HK Equity</t>
  </si>
  <si>
    <t>22676 HK Equity</t>
  </si>
  <si>
    <t>22682 HK Equity</t>
  </si>
  <si>
    <t>22684 HK Equity</t>
  </si>
  <si>
    <t>22687 HK Equity</t>
  </si>
  <si>
    <t>22692 HK Equity</t>
  </si>
  <si>
    <t>22696 HK Equity</t>
  </si>
  <si>
    <t>22711 HK Equity</t>
  </si>
  <si>
    <t>22724 HK Equity</t>
  </si>
  <si>
    <t>22727 HK Equity</t>
  </si>
  <si>
    <t>22729 HK Equity</t>
  </si>
  <si>
    <t>22732 HK Equity</t>
  </si>
  <si>
    <t>22734 HK Equity</t>
  </si>
  <si>
    <t>22735 HK Equity</t>
  </si>
  <si>
    <t>22737 HK Equity</t>
  </si>
  <si>
    <t>22738 HK Equity</t>
  </si>
  <si>
    <t>22743 HK Equity</t>
  </si>
  <si>
    <t>22745 HK Equity</t>
  </si>
  <si>
    <t>22756 HK Equity</t>
  </si>
  <si>
    <t>22760 HK Equity</t>
  </si>
  <si>
    <t>22771 HK Equity</t>
  </si>
  <si>
    <t>22773 HK Equity</t>
  </si>
  <si>
    <t>22774 HK Equity</t>
  </si>
  <si>
    <t>22775 HK Equity</t>
  </si>
  <si>
    <t>22781 HK Equity</t>
  </si>
  <si>
    <t>22787 HK Equity</t>
  </si>
  <si>
    <t>22789 HK Equity</t>
  </si>
  <si>
    <t>22799 HK Equity</t>
  </si>
  <si>
    <t>22803 HK Equity</t>
  </si>
  <si>
    <t>22804 HK Equity</t>
  </si>
  <si>
    <t>22806 HK Equity</t>
  </si>
  <si>
    <t>22809 HK Equity</t>
  </si>
  <si>
    <t>22810 HK Equity</t>
  </si>
  <si>
    <t>22812 HK Equity</t>
  </si>
  <si>
    <t>22814 HK Equity</t>
  </si>
  <si>
    <t>22815 HK Equity</t>
  </si>
  <si>
    <t>22821 HK Equity</t>
  </si>
  <si>
    <t>22822 HK Equity</t>
  </si>
  <si>
    <t>22827 HK Equity</t>
  </si>
  <si>
    <t>22829 HK Equity</t>
  </si>
  <si>
    <t>22834 HK Equity</t>
  </si>
  <si>
    <t>22838 HK Equity</t>
  </si>
  <si>
    <t>22842 HK Equity</t>
  </si>
  <si>
    <t>22843 HK Equity</t>
  </si>
  <si>
    <t>22845 HK Equity</t>
  </si>
  <si>
    <t>22847 HK Equity</t>
  </si>
  <si>
    <t>22849 HK Equity</t>
  </si>
  <si>
    <t>22851 HK Equity</t>
  </si>
  <si>
    <t>22861 HK Equity</t>
  </si>
  <si>
    <t>22867 HK Equity</t>
  </si>
  <si>
    <t>22869 HK Equity</t>
  </si>
  <si>
    <t>22870 HK Equity</t>
  </si>
  <si>
    <t>22879 HK Equity</t>
  </si>
  <si>
    <t>22880 HK Equity</t>
  </si>
  <si>
    <t>22882 HK Equity</t>
  </si>
  <si>
    <t>22888 HK Equity</t>
  </si>
  <si>
    <t>22889 HK Equity</t>
  </si>
  <si>
    <t>22902 HK Equity</t>
  </si>
  <si>
    <t>22905 HK Equity</t>
  </si>
  <si>
    <t>22906 HK Equity</t>
  </si>
  <si>
    <t>22915 HK Equity</t>
  </si>
  <si>
    <t>22919 HK Equity</t>
  </si>
  <si>
    <t>22920 HK Equity</t>
  </si>
  <si>
    <t>22921 HK Equity</t>
  </si>
  <si>
    <t>22925 HK Equity</t>
  </si>
  <si>
    <t>22934 HK Equity</t>
  </si>
  <si>
    <t>22936 HK Equity</t>
  </si>
  <si>
    <t>200 HK Equity</t>
  </si>
  <si>
    <t>22938 HK Equity</t>
  </si>
  <si>
    <t>22941 HK Equity</t>
  </si>
  <si>
    <t>22942 HK Equity</t>
  </si>
  <si>
    <t>22947 HK Equity</t>
  </si>
  <si>
    <t>22949 HK Equity</t>
  </si>
  <si>
    <t>22955 HK Equity</t>
  </si>
  <si>
    <t>22956 HK Equity</t>
  </si>
  <si>
    <t>22957 HK Equity</t>
  </si>
  <si>
    <t>22961 HK Equity</t>
  </si>
  <si>
    <t>22966 HK Equity</t>
  </si>
  <si>
    <t>22967 HK Equity</t>
  </si>
  <si>
    <t>22968 HK Equity</t>
  </si>
  <si>
    <t>22974 HK Equity</t>
  </si>
  <si>
    <t>22976 HK Equity</t>
  </si>
  <si>
    <t>22980 HK Equity</t>
  </si>
  <si>
    <t>22982 HK Equity</t>
  </si>
  <si>
    <t>22988 HK Equity</t>
  </si>
  <si>
    <t>22990 HK Equity</t>
  </si>
  <si>
    <t>22993 HK Equity</t>
  </si>
  <si>
    <t>22995 HK Equity</t>
  </si>
  <si>
    <t>22996 HK Equity</t>
  </si>
  <si>
    <t>22997 HK Equity</t>
  </si>
  <si>
    <t>23000 HK Equity</t>
  </si>
  <si>
    <t>23001 HK Equity</t>
  </si>
  <si>
    <t>23003 HK Equity</t>
  </si>
  <si>
    <t>23006 HK Equity</t>
  </si>
  <si>
    <t>23009 HK Equity</t>
  </si>
  <si>
    <t>23013 HK Equity</t>
  </si>
  <si>
    <t>23016 HK Equity</t>
  </si>
  <si>
    <t>23020 HK Equity</t>
  </si>
  <si>
    <t>1313 HK Equity</t>
  </si>
  <si>
    <t>23021 HK Equity</t>
  </si>
  <si>
    <t>23024 HK Equity</t>
  </si>
  <si>
    <t>23027 HK Equity</t>
  </si>
  <si>
    <t>23037 HK Equity</t>
  </si>
  <si>
    <t>23041 HK Equity</t>
  </si>
  <si>
    <t>23044 HK Equity</t>
  </si>
  <si>
    <t>23046 HK Equity</t>
  </si>
  <si>
    <t>23048 HK Equity</t>
  </si>
  <si>
    <t>23051 HK Equity</t>
  </si>
  <si>
    <t>4 HK Equity</t>
  </si>
  <si>
    <t>23052 HK Equity</t>
  </si>
  <si>
    <t>23053 HK Equity</t>
  </si>
  <si>
    <t>23054 HK Equity</t>
  </si>
  <si>
    <t>23055 HK Equity</t>
  </si>
  <si>
    <t>23056 HK Equity</t>
  </si>
  <si>
    <t>23057 HK Equity</t>
  </si>
  <si>
    <t>23059 HK Equity</t>
  </si>
  <si>
    <t>23060 HK Equity</t>
  </si>
  <si>
    <t>23063 HK Equity</t>
  </si>
  <si>
    <t>23064 HK Equity</t>
  </si>
  <si>
    <t>23066 HK Equity</t>
  </si>
  <si>
    <t>23079 HK Equity</t>
  </si>
  <si>
    <t>23086 HK Equity</t>
  </si>
  <si>
    <t>23089 HK Equity</t>
  </si>
  <si>
    <t>23091 HK Equity</t>
  </si>
  <si>
    <t>23095 HK Equity</t>
  </si>
  <si>
    <t>23096 HK Equity</t>
  </si>
  <si>
    <t>23099 HK Equity</t>
  </si>
  <si>
    <t>23104 HK Equity</t>
  </si>
  <si>
    <t>23106 HK Equity</t>
  </si>
  <si>
    <t>23113 HK Equity</t>
  </si>
  <si>
    <t>23120 HK Equity</t>
  </si>
  <si>
    <t>23123 HK Equity</t>
  </si>
  <si>
    <t>23134 HK Equity</t>
  </si>
  <si>
    <t>23144 HK Equity</t>
  </si>
  <si>
    <t>23147 HK Equity</t>
  </si>
  <si>
    <t>23152 HK Equity</t>
  </si>
  <si>
    <t>23155 HK Equity</t>
  </si>
  <si>
    <t>23156 HK Equity</t>
  </si>
  <si>
    <t>23165 HK Equity</t>
  </si>
  <si>
    <t>23167 HK Equity</t>
  </si>
  <si>
    <t>23169 HK Equity</t>
  </si>
  <si>
    <t>23170 HK Equity</t>
  </si>
  <si>
    <t>23175 HK Equity</t>
  </si>
  <si>
    <t>23176 HK Equity</t>
  </si>
  <si>
    <t>23178 HK Equity</t>
  </si>
  <si>
    <t>23179 HK Equity</t>
  </si>
  <si>
    <t>23181 HK Equity</t>
  </si>
  <si>
    <t>23187 HK Equity</t>
  </si>
  <si>
    <t>23198 HK Equity</t>
  </si>
  <si>
    <t>23201 HK Equity</t>
  </si>
  <si>
    <t>23203 HK Equity</t>
  </si>
  <si>
    <t>23204 HK Equity</t>
  </si>
  <si>
    <t>23207 HK Equity</t>
  </si>
  <si>
    <t>23208 HK Equity</t>
  </si>
  <si>
    <t>23212 HK Equity</t>
  </si>
  <si>
    <t>23215 HK Equity</t>
  </si>
  <si>
    <t>23220 HK Equity</t>
  </si>
  <si>
    <t>23222 HK Equity</t>
  </si>
  <si>
    <t>23223 HK Equity</t>
  </si>
  <si>
    <t>23225 HK Equity</t>
  </si>
  <si>
    <t>23228 HK Equity</t>
  </si>
  <si>
    <t>23231 HK Equity</t>
  </si>
  <si>
    <t>23232 HK Equity</t>
  </si>
  <si>
    <t>23233 HK Equity</t>
  </si>
  <si>
    <t>23235 HK Equity</t>
  </si>
  <si>
    <t>23241 HK Equity</t>
  </si>
  <si>
    <t>23248 HK Equity</t>
  </si>
  <si>
    <t>23253 HK Equity</t>
  </si>
  <si>
    <t>23255 HK Equity</t>
  </si>
  <si>
    <t>23256 HK Equity</t>
  </si>
  <si>
    <t>23262 HK Equity</t>
  </si>
  <si>
    <t>23263 HK Equity</t>
  </si>
  <si>
    <t>23269 HK Equity</t>
  </si>
  <si>
    <t>23270 HK Equity</t>
  </si>
  <si>
    <t>23272 HK Equity</t>
  </si>
  <si>
    <t>23282 HK Equity</t>
  </si>
  <si>
    <t>23286 HK Equity</t>
  </si>
  <si>
    <t>12 HK Equity</t>
  </si>
  <si>
    <t>23287 HK Equity</t>
  </si>
  <si>
    <t>23301 HK Equity</t>
  </si>
  <si>
    <t>23312 HK Equity</t>
  </si>
  <si>
    <t>23314 HK Equity</t>
  </si>
  <si>
    <t>23318 HK Equity</t>
  </si>
  <si>
    <t>2038 HK Equity</t>
  </si>
  <si>
    <t>23331 HK Equity</t>
  </si>
  <si>
    <t>23332 HK Equity</t>
  </si>
  <si>
    <t>23337 HK Equity</t>
  </si>
  <si>
    <t>23338 HK Equity</t>
  </si>
  <si>
    <t>23342 HK Equity</t>
  </si>
  <si>
    <t>23345 HK Equity</t>
  </si>
  <si>
    <t>23348 HK Equity</t>
  </si>
  <si>
    <t>23349 HK Equity</t>
  </si>
  <si>
    <t>23350 HK Equity</t>
  </si>
  <si>
    <t>23351 HK Equity</t>
  </si>
  <si>
    <t>23352 HK Equity</t>
  </si>
  <si>
    <t>23353 HK Equity</t>
  </si>
  <si>
    <t>23354 HK Equity</t>
  </si>
  <si>
    <t>23355 HK Equity</t>
  </si>
  <si>
    <t>23364 HK Equity</t>
  </si>
  <si>
    <t>23368 HK Equity</t>
  </si>
  <si>
    <t>23369 HK Equity</t>
  </si>
  <si>
    <t>23375 HK Equity</t>
  </si>
  <si>
    <t>23376 HK Equity</t>
  </si>
  <si>
    <t>23383 HK Equity</t>
  </si>
  <si>
    <t>23387 HK Equity</t>
  </si>
  <si>
    <t>23389 HK Equity</t>
  </si>
  <si>
    <t>23391 HK Equity</t>
  </si>
  <si>
    <t>23403 HK Equity</t>
  </si>
  <si>
    <t>23404 HK Equity</t>
  </si>
  <si>
    <t>23406 HK Equity</t>
  </si>
  <si>
    <t>23407 HK Equity</t>
  </si>
  <si>
    <t>23408 HK Equity</t>
  </si>
  <si>
    <t>23414 HK Equity</t>
  </si>
  <si>
    <t>23419 HK Equity</t>
  </si>
  <si>
    <t>23422 HK Equity</t>
  </si>
  <si>
    <t>23425 HK Equity</t>
  </si>
  <si>
    <t>23426 HK Equity</t>
  </si>
  <si>
    <t>23429 HK Equity</t>
  </si>
  <si>
    <t>23433 HK Equity</t>
  </si>
  <si>
    <t>23439 HK Equity</t>
  </si>
  <si>
    <t>23442 HK Equity</t>
  </si>
  <si>
    <t>23443 HK Equity</t>
  </si>
  <si>
    <t>23445 HK Equity</t>
  </si>
  <si>
    <t>23447 HK Equity</t>
  </si>
  <si>
    <t>23448 HK Equity</t>
  </si>
  <si>
    <t>23456 HK Equity</t>
  </si>
  <si>
    <t>23458 HK Equity</t>
  </si>
  <si>
    <t>23460 HK Equity</t>
  </si>
  <si>
    <t>23463 HK Equity</t>
  </si>
  <si>
    <t>23464 HK Equity</t>
  </si>
  <si>
    <t>23467 HK Equity</t>
  </si>
  <si>
    <t>23470 HK Equity</t>
  </si>
  <si>
    <t>23477 HK Equity</t>
  </si>
  <si>
    <t>23480 HK Equity</t>
  </si>
  <si>
    <t>23482 HK Equity</t>
  </si>
  <si>
    <t>23484 HK Equity</t>
  </si>
  <si>
    <t>23488 HK Equity</t>
  </si>
  <si>
    <t>23489 HK Equity</t>
  </si>
  <si>
    <t>23491 HK Equity</t>
  </si>
  <si>
    <t>23493 HK Equity</t>
  </si>
  <si>
    <t>23496 HK Equity</t>
  </si>
  <si>
    <t>23498 HK Equity</t>
  </si>
  <si>
    <t>23499 HK Equity</t>
  </si>
  <si>
    <t>23508 HK Equity</t>
  </si>
  <si>
    <t>836 HK Equity</t>
  </si>
  <si>
    <t>23517 HK Equity</t>
  </si>
  <si>
    <t>23522 HK Equity</t>
  </si>
  <si>
    <t>23523 HK Equity</t>
  </si>
  <si>
    <t>23524 HK Equity</t>
  </si>
  <si>
    <t>23535 HK Equity</t>
  </si>
  <si>
    <t>23537 HK Equity</t>
  </si>
  <si>
    <t>23538 HK Equity</t>
  </si>
  <si>
    <t>23540 HK Equity</t>
  </si>
  <si>
    <t>23545 HK Equity</t>
  </si>
  <si>
    <t>23547 HK Equity</t>
  </si>
  <si>
    <t>23549 HK Equity</t>
  </si>
  <si>
    <t>23550 HK Equity</t>
  </si>
  <si>
    <t>23551 HK Equity</t>
  </si>
  <si>
    <t>23556 HK Equity</t>
  </si>
  <si>
    <t>23569 HK Equity</t>
  </si>
  <si>
    <t>23571 HK Equity</t>
  </si>
  <si>
    <t>23579 HK Equity</t>
  </si>
  <si>
    <t>23591 HK Equity</t>
  </si>
  <si>
    <t>23599 HK Equity</t>
  </si>
  <si>
    <t>23600 HK Equity</t>
  </si>
  <si>
    <t>23615 HK Equity</t>
  </si>
  <si>
    <t>23620 HK Equity</t>
  </si>
  <si>
    <t>23623 HK Equity</t>
  </si>
  <si>
    <t>23625 HK Equity</t>
  </si>
  <si>
    <t>1336 HK Equity</t>
  </si>
  <si>
    <t>23627 HK Equity</t>
  </si>
  <si>
    <t>23628 HK Equity</t>
  </si>
  <si>
    <t>23630 HK Equity</t>
  </si>
  <si>
    <t>23635 HK Equity</t>
  </si>
  <si>
    <t>23639 HK Equity</t>
  </si>
  <si>
    <t>23644 HK Equity</t>
  </si>
  <si>
    <t>23646 HK Equity</t>
  </si>
  <si>
    <t>23647 HK Equity</t>
  </si>
  <si>
    <t>23651 HK Equity</t>
  </si>
  <si>
    <t>23653 HK Equity</t>
  </si>
  <si>
    <t>1668 HK Equity</t>
  </si>
  <si>
    <t>23654 HK Equity</t>
  </si>
  <si>
    <t>23656 HK Equity</t>
  </si>
  <si>
    <t>23673 HK Equity</t>
  </si>
  <si>
    <t>23674 HK Equity</t>
  </si>
  <si>
    <t>23683 HK Equity</t>
  </si>
  <si>
    <t>23691 HK Equity</t>
  </si>
  <si>
    <t>23696 HK Equity</t>
  </si>
  <si>
    <t>23701 HK Equity</t>
  </si>
  <si>
    <t>23714 HK Equity</t>
  </si>
  <si>
    <t>23718 HK Equity</t>
  </si>
  <si>
    <t>23719 HK Equity</t>
  </si>
  <si>
    <t>23720 HK Equity</t>
  </si>
  <si>
    <t>23723 HK Equity</t>
  </si>
  <si>
    <t>23726 HK Equity</t>
  </si>
  <si>
    <t>23734 HK Equity</t>
  </si>
  <si>
    <t>23740 HK Equity</t>
  </si>
  <si>
    <t>23744 HK Equity</t>
  </si>
  <si>
    <t>23745 HK Equity</t>
  </si>
  <si>
    <t>23748 HK Equity</t>
  </si>
  <si>
    <t>23749 HK Equity</t>
  </si>
  <si>
    <t>23750 HK Equity</t>
  </si>
  <si>
    <t>23752 HK Equity</t>
  </si>
  <si>
    <t>23758 HK Equity</t>
  </si>
  <si>
    <t>23766 HK Equity</t>
  </si>
  <si>
    <t>23768 HK Equity</t>
  </si>
  <si>
    <t>23771 HK Equity</t>
  </si>
  <si>
    <t>23772 HK Equity</t>
  </si>
  <si>
    <t>23774 HK Equity</t>
  </si>
  <si>
    <t>23779 HK Equity</t>
  </si>
  <si>
    <t>23784 HK Equity</t>
  </si>
  <si>
    <t>23793 HK Equity</t>
  </si>
  <si>
    <t>23796 HK Equity</t>
  </si>
  <si>
    <t>23797 HK Equity</t>
  </si>
  <si>
    <t>23798 HK Equity</t>
  </si>
  <si>
    <t>23801 HK Equity</t>
  </si>
  <si>
    <t>23805 HK Equity</t>
  </si>
  <si>
    <t>23806 HK Equity</t>
  </si>
  <si>
    <t>23807 HK Equity</t>
  </si>
  <si>
    <t>23808 HK Equity</t>
  </si>
  <si>
    <t>23814 HK Equity</t>
  </si>
  <si>
    <t>23820 HK Equity</t>
  </si>
  <si>
    <t>23827 HK Equity</t>
  </si>
  <si>
    <t>23833 HK Equity</t>
  </si>
  <si>
    <t>23834 HK Equity</t>
  </si>
  <si>
    <t>23836 HK Equity</t>
  </si>
  <si>
    <t>23841 HK Equity</t>
  </si>
  <si>
    <t>23848 HK Equity</t>
  </si>
  <si>
    <t>23858 HK Equity</t>
  </si>
  <si>
    <t>23870 HK Equity</t>
  </si>
  <si>
    <t>23872 HK Equity</t>
  </si>
  <si>
    <t>66 HK Equity</t>
  </si>
  <si>
    <t>23882 HK Equity</t>
  </si>
  <si>
    <t>23885 HK Equity</t>
  </si>
  <si>
    <t>23891 HK Equity</t>
  </si>
  <si>
    <t>23899 HK Equity</t>
  </si>
  <si>
    <t>23901 HK Equity</t>
  </si>
  <si>
    <t>23905 HK Equity</t>
  </si>
  <si>
    <t>23909 HK Equity</t>
  </si>
  <si>
    <t>23912 HK Equity</t>
  </si>
  <si>
    <t>23917 HK Equity</t>
  </si>
  <si>
    <t>23925 HK Equity</t>
  </si>
  <si>
    <t>23931 HK Equity</t>
  </si>
  <si>
    <t>23935 HK Equity</t>
  </si>
  <si>
    <t>23937 HK Equity</t>
  </si>
  <si>
    <t>23938 HK Equity</t>
  </si>
  <si>
    <t>23939 HK Equity</t>
  </si>
  <si>
    <t>23944 HK Equity</t>
  </si>
  <si>
    <t>23945 HK Equity</t>
  </si>
  <si>
    <t>23946 HK Equity</t>
  </si>
  <si>
    <t>23950 HK Equity</t>
  </si>
  <si>
    <t>23957 HK Equity</t>
  </si>
  <si>
    <t>23960 HK Equity</t>
  </si>
  <si>
    <t>23962 HK Equity</t>
  </si>
  <si>
    <t>23964 HK Equity</t>
  </si>
  <si>
    <t>23967 HK Equity</t>
  </si>
  <si>
    <t>23968 HK Equity</t>
  </si>
  <si>
    <t>23969 HK Equity</t>
  </si>
  <si>
    <t>23970 HK Equity</t>
  </si>
  <si>
    <t>23974 HK Equity</t>
  </si>
  <si>
    <t>23975 HK Equity</t>
  </si>
  <si>
    <t>23976 HK Equity</t>
  </si>
  <si>
    <t>23977 HK Equity</t>
  </si>
  <si>
    <t>23979 HK Equity</t>
  </si>
  <si>
    <t>23981 HK Equity</t>
  </si>
  <si>
    <t>23983 HK Equity</t>
  </si>
  <si>
    <t>23984 HK Equity</t>
  </si>
  <si>
    <t>23985 HK Equity</t>
  </si>
  <si>
    <t>23986 HK Equity</t>
  </si>
  <si>
    <t>23987 HK Equity</t>
  </si>
  <si>
    <t>23988 HK Equity</t>
  </si>
  <si>
    <t>23989 HK Equity</t>
  </si>
  <si>
    <t>24002 HK Equity</t>
  </si>
  <si>
    <t>24004 HK Equity</t>
  </si>
  <si>
    <t>24005 HK Equity</t>
  </si>
  <si>
    <t>24008 HK Equity</t>
  </si>
  <si>
    <t>24010 HK Equity</t>
  </si>
  <si>
    <t>24013 HK Equity</t>
  </si>
  <si>
    <t>24015 HK Equity</t>
  </si>
  <si>
    <t>24016 HK Equity</t>
  </si>
  <si>
    <t>24017 HK Equity</t>
  </si>
  <si>
    <t>24019 HK Equity</t>
  </si>
  <si>
    <t>24020 HK Equity</t>
  </si>
  <si>
    <t>24022 HK Equity</t>
  </si>
  <si>
    <t>24025 HK Equity</t>
  </si>
  <si>
    <t>24026 HK Equity</t>
  </si>
  <si>
    <t>24027 HK Equity</t>
  </si>
  <si>
    <t>24029 HK Equity</t>
  </si>
  <si>
    <t>24031 HK Equity</t>
  </si>
  <si>
    <t>24032 HK Equity</t>
  </si>
  <si>
    <t>24033 HK Equity</t>
  </si>
  <si>
    <t>24039 HK Equity</t>
  </si>
  <si>
    <t>24041 HK Equity</t>
  </si>
  <si>
    <t>24043 HK Equity</t>
  </si>
  <si>
    <t>24044 HK Equity</t>
  </si>
  <si>
    <t>24045 HK Equity</t>
  </si>
  <si>
    <t>24056 HK Equity</t>
  </si>
  <si>
    <t>24057 HK Equity</t>
  </si>
  <si>
    <t>24058 HK Equity</t>
  </si>
  <si>
    <t>24061 HK Equity</t>
  </si>
  <si>
    <t>24062 HK Equity</t>
  </si>
  <si>
    <t>24066 HK Equity</t>
  </si>
  <si>
    <t>24067 HK Equity</t>
  </si>
  <si>
    <t>24069 HK Equity</t>
  </si>
  <si>
    <t>24071 HK Equity</t>
  </si>
  <si>
    <t>24075 HK Equity</t>
  </si>
  <si>
    <t>24082 HK Equity</t>
  </si>
  <si>
    <t>24084 HK Equity</t>
  </si>
  <si>
    <t>24087 HK Equity</t>
  </si>
  <si>
    <t>24101 HK Equity</t>
  </si>
  <si>
    <t>24103 HK Equity</t>
  </si>
  <si>
    <t>24105 HK Equity</t>
  </si>
  <si>
    <t>24106 HK Equity</t>
  </si>
  <si>
    <t>24107 HK Equity</t>
  </si>
  <si>
    <t>24108 HK Equity</t>
  </si>
  <si>
    <t>24111 HK Equity</t>
  </si>
  <si>
    <t>24112 HK Equity</t>
  </si>
  <si>
    <t>24113 HK Equity</t>
  </si>
  <si>
    <t>24114 HK Equity</t>
  </si>
  <si>
    <t>24119 HK Equity</t>
  </si>
  <si>
    <t>24120 HK Equity</t>
  </si>
  <si>
    <t>24121 HK Equity</t>
  </si>
  <si>
    <t>24122 HK Equity</t>
  </si>
  <si>
    <t>24124 HK Equity</t>
  </si>
  <si>
    <t>24128 HK Equity</t>
  </si>
  <si>
    <t>24129 HK Equity</t>
  </si>
  <si>
    <t>24131 HK Equity</t>
  </si>
  <si>
    <t>24132 HK Equity</t>
  </si>
  <si>
    <t>24133 HK Equity</t>
  </si>
  <si>
    <t>24136 HK Equity</t>
  </si>
  <si>
    <t>24137 HK Equity</t>
  </si>
  <si>
    <t>24150 HK Equity</t>
  </si>
  <si>
    <t>24151 HK Equity</t>
  </si>
  <si>
    <t>24154 HK Equity</t>
  </si>
  <si>
    <t>24157 HK Equity</t>
  </si>
  <si>
    <t>24163 HK Equity</t>
  </si>
  <si>
    <t>24166 HK Equity</t>
  </si>
  <si>
    <t>24167 HK Equity</t>
  </si>
  <si>
    <t>24168 HK Equity</t>
  </si>
  <si>
    <t>24172 HK Equity</t>
  </si>
  <si>
    <t>24173 HK Equity</t>
  </si>
  <si>
    <t>24175 HK Equity</t>
  </si>
  <si>
    <t>24182 HK Equity</t>
  </si>
  <si>
    <t>24185 HK Equity</t>
  </si>
  <si>
    <t>24188 HK Equity</t>
  </si>
  <si>
    <t>24191 HK Equity</t>
  </si>
  <si>
    <t>24196 HK Equity</t>
  </si>
  <si>
    <t>24197 HK Equity</t>
  </si>
  <si>
    <t>24199 HK Equity</t>
  </si>
  <si>
    <t>24206 HK Equity</t>
  </si>
  <si>
    <t>24207 HK Equity</t>
  </si>
  <si>
    <t>24212 HK Equity</t>
  </si>
  <si>
    <t>24214 HK Equity</t>
  </si>
  <si>
    <t>24220 HK Equity</t>
  </si>
  <si>
    <t>24222 HK Equity</t>
  </si>
  <si>
    <t>24223 HK Equity</t>
  </si>
  <si>
    <t>24228 HK Equity</t>
  </si>
  <si>
    <t>24230 HK Equity</t>
  </si>
  <si>
    <t>24237 HK Equity</t>
  </si>
  <si>
    <t>24238 HK Equity</t>
  </si>
  <si>
    <t>24241 HK Equity</t>
  </si>
  <si>
    <t>24242 HK Equity</t>
  </si>
  <si>
    <t>24244 HK Equity</t>
  </si>
  <si>
    <t>24247 HK Equity</t>
  </si>
  <si>
    <t>24248 HK Equity</t>
  </si>
  <si>
    <t>24255 HK Equity</t>
  </si>
  <si>
    <t>24256 HK Equity</t>
  </si>
  <si>
    <t>24259 HK Equity</t>
  </si>
  <si>
    <t>24262 HK Equity</t>
  </si>
  <si>
    <t>24269 HK Equity</t>
  </si>
  <si>
    <t>24273 HK Equity</t>
  </si>
  <si>
    <t>24276 HK Equity</t>
  </si>
  <si>
    <t>24280 HK Equity</t>
  </si>
  <si>
    <t>24283 HK Equity</t>
  </si>
  <si>
    <t>24284 HK Equity</t>
  </si>
  <si>
    <t>24289 HK Equity</t>
  </si>
  <si>
    <t>24293 HK Equity</t>
  </si>
  <si>
    <t>24294 HK Equity</t>
  </si>
  <si>
    <t>24296 HK Equity</t>
  </si>
  <si>
    <t>24298 HK Equity</t>
  </si>
  <si>
    <t>24301 HK Equity</t>
  </si>
  <si>
    <t>24305 HK Equity</t>
  </si>
  <si>
    <t>24312 HK Equity</t>
  </si>
  <si>
    <t>24313 HK Equity</t>
  </si>
  <si>
    <t>24315 HK Equity</t>
  </si>
  <si>
    <t>24322 HK Equity</t>
  </si>
  <si>
    <t>24329 HK Equity</t>
  </si>
  <si>
    <t>24336 HK Equity</t>
  </si>
  <si>
    <t>24337 HK Equity</t>
  </si>
  <si>
    <t>24342 HK Equity</t>
  </si>
  <si>
    <t>24346 HK Equity</t>
  </si>
  <si>
    <t>2866 HK Equity</t>
  </si>
  <si>
    <t>24347 HK Equity</t>
  </si>
  <si>
    <t>24348 HK Equity</t>
  </si>
  <si>
    <t>24349 HK Equity</t>
  </si>
  <si>
    <t>24352 HK Equity</t>
  </si>
  <si>
    <t>24354 HK Equity</t>
  </si>
  <si>
    <t>24362 HK Equity</t>
  </si>
  <si>
    <t>24370 HK Equity</t>
  </si>
  <si>
    <t>24374 HK Equity</t>
  </si>
  <si>
    <t>24376 HK Equity</t>
  </si>
  <si>
    <t>24381 HK Equity</t>
  </si>
  <si>
    <t>24382 HK Equity</t>
  </si>
  <si>
    <t>24384 HK Equity</t>
  </si>
  <si>
    <t>24385 HK Equity</t>
  </si>
  <si>
    <t>24389 HK Equity</t>
  </si>
  <si>
    <t>24391 HK Equity</t>
  </si>
  <si>
    <t>24392 HK Equity</t>
  </si>
  <si>
    <t>24394 HK Equity</t>
  </si>
  <si>
    <t>24396 HK Equity</t>
  </si>
  <si>
    <t>24398 HK Equity</t>
  </si>
  <si>
    <t>24399 HK Equity</t>
  </si>
  <si>
    <t>24402 HK Equity</t>
  </si>
  <si>
    <t>24405 HK Equity</t>
  </si>
  <si>
    <t>24410 HK Equity</t>
  </si>
  <si>
    <t>24416 HK Equity</t>
  </si>
  <si>
    <t>24419 HK Equity</t>
  </si>
  <si>
    <t>24422 HK Equity</t>
  </si>
  <si>
    <t>24424 HK Equity</t>
  </si>
  <si>
    <t>24425 HK Equity</t>
  </si>
  <si>
    <t>24427 HK Equity</t>
  </si>
  <si>
    <t>24429 HK Equity</t>
  </si>
  <si>
    <t>24432 HK Equity</t>
  </si>
  <si>
    <t>24433 HK Equity</t>
  </si>
  <si>
    <t>24435 HK Equity</t>
  </si>
  <si>
    <t>24436 HK Equity</t>
  </si>
  <si>
    <t>24440 HK Equity</t>
  </si>
  <si>
    <t>24441 HK Equity</t>
  </si>
  <si>
    <t>24446 HK Equity</t>
  </si>
  <si>
    <t>24447 HK Equity</t>
  </si>
  <si>
    <t>24448 HK Equity</t>
  </si>
  <si>
    <t>24449 HK Equity</t>
  </si>
  <si>
    <t>24451 HK Equity</t>
  </si>
  <si>
    <t>24452 HK Equity</t>
  </si>
  <si>
    <t>24455 HK Equity</t>
  </si>
  <si>
    <t>24457 HK Equity</t>
  </si>
  <si>
    <t>24459 HK Equity</t>
  </si>
  <si>
    <t>24460 HK Equity</t>
  </si>
  <si>
    <t>24461 HK Equity</t>
  </si>
  <si>
    <t>24464 HK Equity</t>
  </si>
  <si>
    <t>24466 HK Equity</t>
  </si>
  <si>
    <t>24467 HK Equity</t>
  </si>
  <si>
    <t>1099 HK Equity</t>
  </si>
  <si>
    <t>24469 HK Equity</t>
  </si>
  <si>
    <t>24470 HK Equity</t>
  </si>
  <si>
    <t>24472 HK Equity</t>
  </si>
  <si>
    <t>24476 HK Equity</t>
  </si>
  <si>
    <t>24480 HK Equity</t>
  </si>
  <si>
    <t>24482 HK Equity</t>
  </si>
  <si>
    <t>24483 HK Equity</t>
  </si>
  <si>
    <t>24486 HK Equity</t>
  </si>
  <si>
    <t>24490 HK Equity</t>
  </si>
  <si>
    <t>24491 HK Equity</t>
  </si>
  <si>
    <t>24493 HK Equity</t>
  </si>
  <si>
    <t>24495 HK Equity</t>
  </si>
  <si>
    <t>24496 HK Equity</t>
  </si>
  <si>
    <t>24498 HK Equity</t>
  </si>
  <si>
    <t>24499 HK Equity</t>
  </si>
  <si>
    <t>24504 HK Equity</t>
  </si>
  <si>
    <t>24506 HK Equity</t>
  </si>
  <si>
    <t>24508 HK Equity</t>
  </si>
  <si>
    <t>24509 HK Equity</t>
  </si>
  <si>
    <t>24511 HK Equity</t>
  </si>
  <si>
    <t>24514 HK Equity</t>
  </si>
  <si>
    <t>24515 HK Equity</t>
  </si>
  <si>
    <t>24523 HK Equity</t>
  </si>
  <si>
    <t>24524 HK Equity</t>
  </si>
  <si>
    <t>24525 HK Equity</t>
  </si>
  <si>
    <t>24533 HK Equity</t>
  </si>
  <si>
    <t>24534 HK Equity</t>
  </si>
  <si>
    <t>24537 HK Equity</t>
  </si>
  <si>
    <t>24538 HK Equity</t>
  </si>
  <si>
    <t>24541 HK Equity</t>
  </si>
  <si>
    <t>24543 HK Equity</t>
  </si>
  <si>
    <t>24556 HK Equity</t>
  </si>
  <si>
    <t>24558 HK Equity</t>
  </si>
  <si>
    <t>24564 HK Equity</t>
  </si>
  <si>
    <t>24565 HK Equity</t>
  </si>
  <si>
    <t>24567 HK Equity</t>
  </si>
  <si>
    <t>24568 HK Equity</t>
  </si>
  <si>
    <t>24570 HK Equity</t>
  </si>
  <si>
    <t>24571 HK Equity</t>
  </si>
  <si>
    <t>24573 HK Equity</t>
  </si>
  <si>
    <t>24574 HK Equity</t>
  </si>
  <si>
    <t>24575 HK Equity</t>
  </si>
  <si>
    <t>24579 HK Equity</t>
  </si>
  <si>
    <t>24580 HK Equity</t>
  </si>
  <si>
    <t>24585 HK Equity</t>
  </si>
  <si>
    <t>24586 HK Equity</t>
  </si>
  <si>
    <t>24587 HK Equity</t>
  </si>
  <si>
    <t>24589 HK Equity</t>
  </si>
  <si>
    <t>24591 HK Equity</t>
  </si>
  <si>
    <t>24593 HK Equity</t>
  </si>
  <si>
    <t>24594 HK Equity</t>
  </si>
  <si>
    <t>24595 HK Equity</t>
  </si>
  <si>
    <t>24596 HK Equity</t>
  </si>
  <si>
    <t>24597 HK Equity</t>
  </si>
  <si>
    <t>24599 HK Equity</t>
  </si>
  <si>
    <t>24602 HK Equity</t>
  </si>
  <si>
    <t>24614 HK Equity</t>
  </si>
  <si>
    <t>24615 HK Equity</t>
  </si>
  <si>
    <t>24617 HK Equity</t>
  </si>
  <si>
    <t>24618 HK Equity</t>
  </si>
  <si>
    <t>24619 HK Equity</t>
  </si>
  <si>
    <t>24622 HK Equity</t>
  </si>
  <si>
    <t>24624 HK Equity</t>
  </si>
  <si>
    <t>24625 HK Equity</t>
  </si>
  <si>
    <t>24629 HK Equity</t>
  </si>
  <si>
    <t>24632 HK Equity</t>
  </si>
  <si>
    <t>24634 HK Equity</t>
  </si>
  <si>
    <t>24636 HK Equity</t>
  </si>
  <si>
    <t>24637 HK Equity</t>
  </si>
  <si>
    <t>24638 HK Equity</t>
  </si>
  <si>
    <t>24639 HK Equity</t>
  </si>
  <si>
    <t>24640 HK Equity</t>
  </si>
  <si>
    <t>24641 HK Equity</t>
  </si>
  <si>
    <t>24644 HK Equity</t>
  </si>
  <si>
    <t>24646 HK Equity</t>
  </si>
  <si>
    <t>24649 HK Equity</t>
  </si>
  <si>
    <t>24651 HK Equity</t>
  </si>
  <si>
    <t>24652 HK Equity</t>
  </si>
  <si>
    <t>24657 HK Equity</t>
  </si>
  <si>
    <t>24662 HK Equity</t>
  </si>
  <si>
    <t>24663 HK Equity</t>
  </si>
  <si>
    <t>24669 HK Equity</t>
  </si>
  <si>
    <t>24674 HK Equity</t>
  </si>
  <si>
    <t>24675 HK Equity</t>
  </si>
  <si>
    <t>24677 HK Equity</t>
  </si>
  <si>
    <t>24678 HK Equity</t>
  </si>
  <si>
    <t>24680 HK Equity</t>
  </si>
  <si>
    <t>24684 HK Equity</t>
  </si>
  <si>
    <t>24688 HK Equity</t>
  </si>
  <si>
    <t>24691 HK Equity</t>
  </si>
  <si>
    <t>24694 HK Equity</t>
  </si>
  <si>
    <t>24702 HK Equity</t>
  </si>
  <si>
    <t>24705 HK Equity</t>
  </si>
  <si>
    <t>24707 HK Equity</t>
  </si>
  <si>
    <t>24709 HK Equity</t>
  </si>
  <si>
    <t>24711 HK Equity</t>
  </si>
  <si>
    <t>24712 HK Equity</t>
  </si>
  <si>
    <t>24713 HK Equity</t>
  </si>
  <si>
    <t>24719 HK Equity</t>
  </si>
  <si>
    <t>24721 HK Equity</t>
  </si>
  <si>
    <t>24732 HK Equity</t>
  </si>
  <si>
    <t>24734 HK Equity</t>
  </si>
  <si>
    <t>24737 HK Equity</t>
  </si>
  <si>
    <t>24739 HK Equity</t>
  </si>
  <si>
    <t>24740 HK Equity</t>
  </si>
  <si>
    <t>24746 HK Equity</t>
  </si>
  <si>
    <t>24748 HK Equity</t>
  </si>
  <si>
    <t>24749 HK Equity</t>
  </si>
  <si>
    <t>24750 HK Equity</t>
  </si>
  <si>
    <t>24751 HK Equity</t>
  </si>
  <si>
    <t>24752 HK Equity</t>
  </si>
  <si>
    <t>24755 HK Equity</t>
  </si>
  <si>
    <t>24757 HK Equity</t>
  </si>
  <si>
    <t>24758 HK Equity</t>
  </si>
  <si>
    <t>24760 HK Equity</t>
  </si>
  <si>
    <t>24763 HK Equity</t>
  </si>
  <si>
    <t>24764 HK Equity</t>
  </si>
  <si>
    <t>24766 HK Equity</t>
  </si>
  <si>
    <t>24768 HK Equity</t>
  </si>
  <si>
    <t>24769 HK Equity</t>
  </si>
  <si>
    <t>24770 HK Equity</t>
  </si>
  <si>
    <t>24771 HK Equity</t>
  </si>
  <si>
    <t>24772 HK Equity</t>
  </si>
  <si>
    <t>24773 HK Equity</t>
  </si>
  <si>
    <t>24774 HK Equity</t>
  </si>
  <si>
    <t>24776 HK Equity</t>
  </si>
  <si>
    <t>24779 HK Equity</t>
  </si>
  <si>
    <t>24780 HK Equity</t>
  </si>
  <si>
    <t>24782 HK Equity</t>
  </si>
  <si>
    <t>24783 HK Equity</t>
  </si>
  <si>
    <t>24786 HK Equity</t>
  </si>
  <si>
    <t>24793 HK Equity</t>
  </si>
  <si>
    <t>24794 HK Equity</t>
  </si>
  <si>
    <t>24795 HK Equity</t>
  </si>
  <si>
    <t>24797 HK Equity</t>
  </si>
  <si>
    <t>24801 HK Equity</t>
  </si>
  <si>
    <t>24803 HK Equity</t>
  </si>
  <si>
    <t>24805 HK Equity</t>
  </si>
  <si>
    <t>24811 HK Equity</t>
  </si>
  <si>
    <t>24815 HK Equity</t>
  </si>
  <si>
    <t>24817 HK Equity</t>
  </si>
  <si>
    <t>24818 HK Equity</t>
  </si>
  <si>
    <t>24819 HK Equity</t>
  </si>
  <si>
    <t>24820 HK Equity</t>
  </si>
  <si>
    <t>24821 HK Equity</t>
  </si>
  <si>
    <t>24825 HK Equity</t>
  </si>
  <si>
    <t>24830 HK Equity</t>
  </si>
  <si>
    <t>24831 HK Equity</t>
  </si>
  <si>
    <t>24832 HK Equity</t>
  </si>
  <si>
    <t>24833 HK Equity</t>
  </si>
  <si>
    <t>24835 HK Equity</t>
  </si>
  <si>
    <t>24840 HK Equity</t>
  </si>
  <si>
    <t>24842 HK Equity</t>
  </si>
  <si>
    <t>24845 HK Equity</t>
  </si>
  <si>
    <t>24846 HK Equity</t>
  </si>
  <si>
    <t>24847 HK Equity</t>
  </si>
  <si>
    <t>24851 HK Equity</t>
  </si>
  <si>
    <t>24852 HK Equity</t>
  </si>
  <si>
    <t>24853 HK Equity</t>
  </si>
  <si>
    <t>24854 HK Equity</t>
  </si>
  <si>
    <t>24855 HK Equity</t>
  </si>
  <si>
    <t>24857 HK Equity</t>
  </si>
  <si>
    <t>24861 HK Equity</t>
  </si>
  <si>
    <t>24866 HK Equity</t>
  </si>
  <si>
    <t>24868 HK Equity</t>
  </si>
  <si>
    <t>24869 HK Equity</t>
  </si>
  <si>
    <t>24871 HK Equity</t>
  </si>
  <si>
    <t>24872 HK Equity</t>
  </si>
  <si>
    <t>24874 HK Equity</t>
  </si>
  <si>
    <t>24875 HK Equity</t>
  </si>
  <si>
    <t>24877 HK Equity</t>
  </si>
  <si>
    <t>24880 HK Equity</t>
  </si>
  <si>
    <t>24884 HK Equity</t>
  </si>
  <si>
    <t>24887 HK Equity</t>
  </si>
  <si>
    <t>24888 HK Equity</t>
  </si>
  <si>
    <t>24889 HK Equity</t>
  </si>
  <si>
    <t>24892 HK Equity</t>
  </si>
  <si>
    <t>24894 HK Equity</t>
  </si>
  <si>
    <t>24895 HK Equity</t>
  </si>
  <si>
    <t>24896 HK Equity</t>
  </si>
  <si>
    <t>24899 HK Equity</t>
  </si>
  <si>
    <t>24900 HK Equity</t>
  </si>
  <si>
    <t>24901 HK Equity</t>
  </si>
  <si>
    <t>24902 HK Equity</t>
  </si>
  <si>
    <t>24904 HK Equity</t>
  </si>
  <si>
    <t>24906 HK Equity</t>
  </si>
  <si>
    <t>24907 HK Equity</t>
  </si>
  <si>
    <t>24908 HK Equity</t>
  </si>
  <si>
    <t>24910 HK Equity</t>
  </si>
  <si>
    <t>24911 HK Equity</t>
  </si>
  <si>
    <t>24913 HK Equity</t>
  </si>
  <si>
    <t>24914 HK Equity</t>
  </si>
  <si>
    <t>24920 HK Equity</t>
  </si>
  <si>
    <t>24922 HK Equity</t>
  </si>
  <si>
    <t>24924 HK Equity</t>
  </si>
  <si>
    <t>24925 HK Equity</t>
  </si>
  <si>
    <t>24926 HK Equity</t>
  </si>
  <si>
    <t>24928 HK Equity</t>
  </si>
  <si>
    <t>24930 HK Equity</t>
  </si>
  <si>
    <t>24931 HK Equity</t>
  </si>
  <si>
    <t>24933 HK Equity</t>
  </si>
  <si>
    <t>24934 HK Equity</t>
  </si>
  <si>
    <t>24937 HK Equity</t>
  </si>
  <si>
    <t>24938 HK Equity</t>
  </si>
  <si>
    <t>24939 HK Equity</t>
  </si>
  <si>
    <t>24940 HK Equity</t>
  </si>
  <si>
    <t>24944 HK Equity</t>
  </si>
  <si>
    <t>24945 HK Equity</t>
  </si>
  <si>
    <t>24954 HK Equity</t>
  </si>
  <si>
    <t>24958 HK Equity</t>
  </si>
  <si>
    <t>24966 HK Equity</t>
  </si>
  <si>
    <t>24967 HK Equity</t>
  </si>
  <si>
    <t>24969 HK Equity</t>
  </si>
  <si>
    <t>24970 HK Equity</t>
  </si>
  <si>
    <t>24971 HK Equity</t>
  </si>
  <si>
    <t>24972 HK Equity</t>
  </si>
  <si>
    <t>24976 HK Equity</t>
  </si>
  <si>
    <t>24977 HK Equity</t>
  </si>
  <si>
    <t>24978 HK Equity</t>
  </si>
  <si>
    <t>24980 HK Equity</t>
  </si>
  <si>
    <t>24981 HK Equity</t>
  </si>
  <si>
    <t>24982 HK Equity</t>
  </si>
  <si>
    <t>24984 HK Equity</t>
  </si>
  <si>
    <t>24985 HK Equity</t>
  </si>
  <si>
    <t>24986 HK Equity</t>
  </si>
  <si>
    <t>24987 HK Equity</t>
  </si>
  <si>
    <t>24988 HK Equity</t>
  </si>
  <si>
    <t>24989 HK Equity</t>
  </si>
  <si>
    <t>24990 HK Equity</t>
  </si>
  <si>
    <t>24991 HK Equity</t>
  </si>
  <si>
    <t>24992 HK Equity</t>
  </si>
  <si>
    <t>24993 HK Equity</t>
  </si>
  <si>
    <t>24994 HK Equity</t>
  </si>
  <si>
    <t>24998 HK Equity</t>
  </si>
  <si>
    <t>25002 HK Equity</t>
  </si>
  <si>
    <t>25003 HK Equity</t>
  </si>
  <si>
    <t>25004 HK Equity</t>
  </si>
  <si>
    <t>25005 HK Equity</t>
  </si>
  <si>
    <t>25008 HK Equity</t>
  </si>
  <si>
    <t>25010 HK Equity</t>
  </si>
  <si>
    <t>25012 HK Equity</t>
  </si>
  <si>
    <t>25013 HK Equity</t>
  </si>
  <si>
    <t>25017 HK Equity</t>
  </si>
  <si>
    <t>25018 HK Equity</t>
  </si>
  <si>
    <t>25021 HK Equity</t>
  </si>
  <si>
    <t>25025 HK Equity</t>
  </si>
  <si>
    <t>25027 HK Equity</t>
  </si>
  <si>
    <t>25030 HK Equity</t>
  </si>
  <si>
    <t>25033 HK Equity</t>
  </si>
  <si>
    <t>2018 HK Equity</t>
  </si>
  <si>
    <t>25034 HK Equity</t>
  </si>
  <si>
    <t>25035 HK Equity</t>
  </si>
  <si>
    <t>25036 HK Equity</t>
  </si>
  <si>
    <t>25037 HK Equity</t>
  </si>
  <si>
    <t>25038 HK Equity</t>
  </si>
  <si>
    <t>25039 HK Equity</t>
  </si>
  <si>
    <t>25040 HK Equity</t>
  </si>
  <si>
    <t>25041 HK Equity</t>
  </si>
  <si>
    <t>25043 HK Equity</t>
  </si>
  <si>
    <t>25047 HK Equity</t>
  </si>
  <si>
    <t>25049 HK Equity</t>
  </si>
  <si>
    <t>25050 HK Equity</t>
  </si>
  <si>
    <t>25053 HK Equity</t>
  </si>
  <si>
    <t>25055 HK Equity</t>
  </si>
  <si>
    <t>25057 HK Equity</t>
  </si>
  <si>
    <t>25061 HK Equity</t>
  </si>
  <si>
    <t>25063 HK Equity</t>
  </si>
  <si>
    <t>25064 HK Equity</t>
  </si>
  <si>
    <t>25070 HK Equity</t>
  </si>
  <si>
    <t>25071 HK Equity</t>
  </si>
  <si>
    <t>25074 HK Equity</t>
  </si>
  <si>
    <t>25076 HK Equity</t>
  </si>
  <si>
    <t>25077 HK Equity</t>
  </si>
  <si>
    <t>25078 HK Equity</t>
  </si>
  <si>
    <t>25079 HK Equity</t>
  </si>
  <si>
    <t>25080 HK Equity</t>
  </si>
  <si>
    <t>25082 HK Equity</t>
  </si>
  <si>
    <t>25088 HK Equity</t>
  </si>
  <si>
    <t>25090 HK Equity</t>
  </si>
  <si>
    <t>25093 HK Equity</t>
  </si>
  <si>
    <t>25097 HK Equity</t>
  </si>
  <si>
    <t>25101 HK Equity</t>
  </si>
  <si>
    <t>25104 HK Equity</t>
  </si>
  <si>
    <t>25107 HK Equity</t>
  </si>
  <si>
    <t>669 HK Equity</t>
  </si>
  <si>
    <t>25110 HK Equity</t>
  </si>
  <si>
    <t>25113 HK Equity</t>
  </si>
  <si>
    <t>25115 HK Equity</t>
  </si>
  <si>
    <t>25116 HK Equity</t>
  </si>
  <si>
    <t>25118 HK Equity</t>
  </si>
  <si>
    <t>25119 HK Equity</t>
  </si>
  <si>
    <t>25122 HK Equity</t>
  </si>
  <si>
    <t>25123 HK Equity</t>
  </si>
  <si>
    <t>25125 HK Equity</t>
  </si>
  <si>
    <t>25126 HK Equity</t>
  </si>
  <si>
    <t>25134 HK Equity</t>
  </si>
  <si>
    <t>25138 HK Equity</t>
  </si>
  <si>
    <t>25140 HK Equity</t>
  </si>
  <si>
    <t>25141 HK Equity</t>
  </si>
  <si>
    <t>25145 HK Equity</t>
  </si>
  <si>
    <t>25146 HK Equity</t>
  </si>
  <si>
    <t>25152 HK Equity</t>
  </si>
  <si>
    <t>25154 HK Equity</t>
  </si>
  <si>
    <t>25159 HK Equity</t>
  </si>
  <si>
    <t>25162 HK Equity</t>
  </si>
  <si>
    <t>25163 HK Equity</t>
  </si>
  <si>
    <t>25165 HK Equity</t>
  </si>
  <si>
    <t>25167 HK Equity</t>
  </si>
  <si>
    <t>25169 HK Equity</t>
  </si>
  <si>
    <t>25171 HK Equity</t>
  </si>
  <si>
    <t>25173 HK Equity</t>
  </si>
  <si>
    <t>25177 HK Equity</t>
  </si>
  <si>
    <t>25178 HK Equity</t>
  </si>
  <si>
    <t>25180 HK Equity</t>
  </si>
  <si>
    <t>25182 HK Equity</t>
  </si>
  <si>
    <t>25184 HK Equity</t>
  </si>
  <si>
    <t>25186 HK Equity</t>
  </si>
  <si>
    <t>25188 HK Equity</t>
  </si>
  <si>
    <t>25189 HK Equity</t>
  </si>
  <si>
    <t>25190 HK Equity</t>
  </si>
  <si>
    <t>25192 HK Equity</t>
  </si>
  <si>
    <t>25193 HK Equity</t>
  </si>
  <si>
    <t>25195 HK Equity</t>
  </si>
  <si>
    <t>25196 HK Equity</t>
  </si>
  <si>
    <t>25200 HK Equity</t>
  </si>
  <si>
    <t>25203 HK Equity</t>
  </si>
  <si>
    <t>25206 HK Equity</t>
  </si>
  <si>
    <t>25207 HK Equity</t>
  </si>
  <si>
    <t>25210 HK Equity</t>
  </si>
  <si>
    <t>25211 HK Equity</t>
  </si>
  <si>
    <t>25212 HK Equity</t>
  </si>
  <si>
    <t>25213 HK Equity</t>
  </si>
  <si>
    <t>25215 HK Equity</t>
  </si>
  <si>
    <t>25218 HK Equity</t>
  </si>
  <si>
    <t>25222 HK Equity</t>
  </si>
  <si>
    <t>25223 HK Equity</t>
  </si>
  <si>
    <t>25224 HK Equity</t>
  </si>
  <si>
    <t>25225 HK Equity</t>
  </si>
  <si>
    <t>25230 HK Equity</t>
  </si>
  <si>
    <t>25231 HK Equity</t>
  </si>
  <si>
    <t>25232 HK Equity</t>
  </si>
  <si>
    <t>25233 HK Equity</t>
  </si>
  <si>
    <t>25236 HK Equity</t>
  </si>
  <si>
    <t>25237 HK Equity</t>
  </si>
  <si>
    <t>25239 HK Equity</t>
  </si>
  <si>
    <t>25240 HK Equity</t>
  </si>
  <si>
    <t>25241 HK Equity</t>
  </si>
  <si>
    <t>25242 HK Equity</t>
  </si>
  <si>
    <t>25246 HK Equity</t>
  </si>
  <si>
    <t>25249 HK Equity</t>
  </si>
  <si>
    <t>25251 HK Equity</t>
  </si>
  <si>
    <t>25253 HK Equity</t>
  </si>
  <si>
    <t>25255 HK Equity</t>
  </si>
  <si>
    <t>25256 HK Equity</t>
  </si>
  <si>
    <t>25257 HK Equity</t>
  </si>
  <si>
    <t>25261 HK Equity</t>
  </si>
  <si>
    <t>25267 HK Equity</t>
  </si>
  <si>
    <t>25270 HK Equity</t>
  </si>
  <si>
    <t>25271 HK Equity</t>
  </si>
  <si>
    <t>25272 HK Equity</t>
  </si>
  <si>
    <t>25275 HK Equity</t>
  </si>
  <si>
    <t>25280 HK Equity</t>
  </si>
  <si>
    <t>25281 HK Equity</t>
  </si>
  <si>
    <t>25283 HK Equity</t>
  </si>
  <si>
    <t>25287 HK Equity</t>
  </si>
  <si>
    <t>25288 HK Equity</t>
  </si>
  <si>
    <t>25291 HK Equity</t>
  </si>
  <si>
    <t>25296 HK Equity</t>
  </si>
  <si>
    <t>25297 HK Equity</t>
  </si>
  <si>
    <t>25300 HK Equity</t>
  </si>
  <si>
    <t>25305 HK Equity</t>
  </si>
  <si>
    <t>25306 HK Equity</t>
  </si>
  <si>
    <t>25307 HK Equity</t>
  </si>
  <si>
    <t>25309 HK Equity</t>
  </si>
  <si>
    <t>25310 HK Equity</t>
  </si>
  <si>
    <t>25312 HK Equity</t>
  </si>
  <si>
    <t>25314 HK Equity</t>
  </si>
  <si>
    <t>25315 HK Equity</t>
  </si>
  <si>
    <t>25317 HK Equity</t>
  </si>
  <si>
    <t>25320 HK Equity</t>
  </si>
  <si>
    <t>25321 HK Equity</t>
  </si>
  <si>
    <t>25322 HK Equity</t>
  </si>
  <si>
    <t>25323 HK Equity</t>
  </si>
  <si>
    <t>25324 HK Equity</t>
  </si>
  <si>
    <t>25326 HK Equity</t>
  </si>
  <si>
    <t>25327 HK Equity</t>
  </si>
  <si>
    <t>25328 HK Equity</t>
  </si>
  <si>
    <t>25330 HK Equity</t>
  </si>
  <si>
    <t>25334 HK Equity</t>
  </si>
  <si>
    <t>25336 HK Equity</t>
  </si>
  <si>
    <t>25337 HK Equity</t>
  </si>
  <si>
    <t>25341 HK Equity</t>
  </si>
  <si>
    <t>25345 HK Equity</t>
  </si>
  <si>
    <t>25347 HK Equity</t>
  </si>
  <si>
    <t>25348 HK Equity</t>
  </si>
  <si>
    <t>25350 HK Equity</t>
  </si>
  <si>
    <t>25351 HK Equity</t>
  </si>
  <si>
    <t>25353 HK Equity</t>
  </si>
  <si>
    <t>25354 HK Equity</t>
  </si>
  <si>
    <t>25357 HK Equity</t>
  </si>
  <si>
    <t>25361 HK Equity</t>
  </si>
  <si>
    <t>25363 HK Equity</t>
  </si>
  <si>
    <t>25368 HK Equity</t>
  </si>
  <si>
    <t>25369 HK Equity</t>
  </si>
  <si>
    <t>25371 HK Equity</t>
  </si>
  <si>
    <t>25374 HK Equity</t>
  </si>
  <si>
    <t>25375 HK Equity</t>
  </si>
  <si>
    <t>25376 HK Equity</t>
  </si>
  <si>
    <t>25377 HK Equity</t>
  </si>
  <si>
    <t>25379 HK Equity</t>
  </si>
  <si>
    <t>25380 HK Equity</t>
  </si>
  <si>
    <t>25382 HK Equity</t>
  </si>
  <si>
    <t>25384 HK Equity</t>
  </si>
  <si>
    <t>25385 HK Equity</t>
  </si>
  <si>
    <t>25390 HK Equity</t>
  </si>
  <si>
    <t>25392 HK Equity</t>
  </si>
  <si>
    <t>25393 HK Equity</t>
  </si>
  <si>
    <t>25394 HK Equity</t>
  </si>
  <si>
    <t>25395 HK Equity</t>
  </si>
  <si>
    <t>25396 HK Equity</t>
  </si>
  <si>
    <t>25397 HK Equity</t>
  </si>
  <si>
    <t>25399 HK Equity</t>
  </si>
  <si>
    <t>25400 HK Equity</t>
  </si>
  <si>
    <t>25401 HK Equity</t>
  </si>
  <si>
    <t>25403 HK Equity</t>
  </si>
  <si>
    <t>25404 HK Equity</t>
  </si>
  <si>
    <t>25407 HK Equity</t>
  </si>
  <si>
    <t>25409 HK Equity</t>
  </si>
  <si>
    <t>25410 HK Equity</t>
  </si>
  <si>
    <t>25411 HK Equity</t>
  </si>
  <si>
    <t>25413 HK Equity</t>
  </si>
  <si>
    <t>25414 HK Equity</t>
  </si>
  <si>
    <t>25415 HK Equity</t>
  </si>
  <si>
    <t>25417 HK Equity</t>
  </si>
  <si>
    <t>25420 HK Equity</t>
  </si>
  <si>
    <t>25421 HK Equity</t>
  </si>
  <si>
    <t>25422 HK Equity</t>
  </si>
  <si>
    <t>25423 HK Equity</t>
  </si>
  <si>
    <t>25425 HK Equity</t>
  </si>
  <si>
    <t>25426 HK Equity</t>
  </si>
  <si>
    <t>25427 HK Equity</t>
  </si>
  <si>
    <t>25428 HK Equity</t>
  </si>
  <si>
    <t>25429 HK Equity</t>
  </si>
  <si>
    <t>25430 HK Equity</t>
  </si>
  <si>
    <t>25433 HK Equity</t>
  </si>
  <si>
    <t>25435 HK Equity</t>
  </si>
  <si>
    <t>25438 HK Equity</t>
  </si>
  <si>
    <t>25440 HK Equity</t>
  </si>
  <si>
    <t>25441 HK Equity</t>
  </si>
  <si>
    <t>25442 HK Equity</t>
  </si>
  <si>
    <t>25444 HK Equity</t>
  </si>
  <si>
    <t>25445 HK Equity</t>
  </si>
  <si>
    <t>25446 HK Equity</t>
  </si>
  <si>
    <t>25447 HK Equity</t>
  </si>
  <si>
    <t>25449 HK Equity</t>
  </si>
  <si>
    <t>25450 HK Equity</t>
  </si>
  <si>
    <t>25451 HK Equity</t>
  </si>
  <si>
    <t>25452 HK Equity</t>
  </si>
  <si>
    <t>25453 HK Equity</t>
  </si>
  <si>
    <t>25454 HK Equity</t>
  </si>
  <si>
    <t>25455 HK Equity</t>
  </si>
  <si>
    <t>25457 HK Equity</t>
  </si>
  <si>
    <t>25461 HK Equity</t>
  </si>
  <si>
    <t>25462 HK Equity</t>
  </si>
  <si>
    <t>25463 HK Equity</t>
  </si>
  <si>
    <t>25465 HK Equity</t>
  </si>
  <si>
    <t>25466 HK Equity</t>
  </si>
  <si>
    <t>25467 HK Equity</t>
  </si>
  <si>
    <t>25469 HK Equity</t>
  </si>
  <si>
    <t>25471 HK Equity</t>
  </si>
  <si>
    <t>25473 HK Equity</t>
  </si>
  <si>
    <t>25474 HK Equity</t>
  </si>
  <si>
    <t>25475 HK Equity</t>
  </si>
  <si>
    <t>25476 HK Equity</t>
  </si>
  <si>
    <t>25478 HK Equity</t>
  </si>
  <si>
    <t>25479 HK Equity</t>
  </si>
  <si>
    <t>25480 HK Equity</t>
  </si>
  <si>
    <t>25483 HK Equity</t>
  </si>
  <si>
    <t>25484 HK Equity</t>
  </si>
  <si>
    <t>25485 HK Equity</t>
  </si>
  <si>
    <t>25486 HK Equity</t>
  </si>
  <si>
    <t>25487 HK Equity</t>
  </si>
  <si>
    <t>25488 HK Equity</t>
  </si>
  <si>
    <t>25489 HK Equity</t>
  </si>
  <si>
    <t>25490 HK Equity</t>
  </si>
  <si>
    <t>25491 HK Equity</t>
  </si>
  <si>
    <t>25493 HK Equity</t>
  </si>
  <si>
    <t>25494 HK Equity</t>
  </si>
  <si>
    <t>25496 HK Equity</t>
  </si>
  <si>
    <t>25498 HK Equity</t>
  </si>
  <si>
    <t>25501 HK Equity</t>
  </si>
  <si>
    <t>25502 HK Equity</t>
  </si>
  <si>
    <t>25504 HK Equity</t>
  </si>
  <si>
    <t>25505 HK Equity</t>
  </si>
  <si>
    <t>25507 HK Equity</t>
  </si>
  <si>
    <t>25508 HK Equity</t>
  </si>
  <si>
    <t>25509 HK Equity</t>
  </si>
  <si>
    <t>25511 HK Equity</t>
  </si>
  <si>
    <t>25514 HK Equity</t>
  </si>
  <si>
    <t>25518 HK Equity</t>
  </si>
  <si>
    <t>25521 HK Equity</t>
  </si>
  <si>
    <t>25522 HK Equity</t>
  </si>
  <si>
    <t>25523 HK Equity</t>
  </si>
  <si>
    <t>25524 HK Equity</t>
  </si>
  <si>
    <t>25525 HK Equity</t>
  </si>
  <si>
    <t>25529 HK Equity</t>
  </si>
  <si>
    <t>25531 HK Equity</t>
  </si>
  <si>
    <t>25532 HK Equity</t>
  </si>
  <si>
    <t>25536 HK Equity</t>
  </si>
  <si>
    <t>25538 HK Equity</t>
  </si>
  <si>
    <t>25541 HK Equity</t>
  </si>
  <si>
    <t>25544 HK Equity</t>
  </si>
  <si>
    <t>25545 HK Equity</t>
  </si>
  <si>
    <t>25547 HK Equity</t>
  </si>
  <si>
    <t>25548 HK Equity</t>
  </si>
  <si>
    <t>25549 HK Equity</t>
  </si>
  <si>
    <t>25550 HK Equity</t>
  </si>
  <si>
    <t>25551 HK Equity</t>
  </si>
  <si>
    <t>25554 HK Equity</t>
  </si>
  <si>
    <t>25557 HK Equity</t>
  </si>
  <si>
    <t>25559 HK Equity</t>
  </si>
  <si>
    <t>25561 HK Equity</t>
  </si>
  <si>
    <t>25562 HK Equity</t>
  </si>
  <si>
    <t>25563 HK Equity</t>
  </si>
  <si>
    <t>25564 HK Equity</t>
  </si>
  <si>
    <t>25566 HK Equity</t>
  </si>
  <si>
    <t>25567 HK Equity</t>
  </si>
  <si>
    <t>25569 HK Equity</t>
  </si>
  <si>
    <t>25570 HK Equity</t>
  </si>
  <si>
    <t>25571 HK Equity</t>
  </si>
  <si>
    <t>25574 HK Equity</t>
  </si>
  <si>
    <t>25575 HK Equity</t>
  </si>
  <si>
    <t>25577 HK Equity</t>
  </si>
  <si>
    <t>25579 HK Equity</t>
  </si>
  <si>
    <t>25580 HK Equity</t>
  </si>
  <si>
    <t>25583 HK Equity</t>
  </si>
  <si>
    <t>25584 HK Equity</t>
  </si>
  <si>
    <t>25585 HK Equity</t>
  </si>
  <si>
    <t>25595 HK Equity</t>
  </si>
  <si>
    <t>25598 HK Equity</t>
  </si>
  <si>
    <t>25599 HK Equity</t>
  </si>
  <si>
    <t>25600 HK Equity</t>
  </si>
  <si>
    <t>25604 HK Equity</t>
  </si>
  <si>
    <t>25606 HK Equity</t>
  </si>
  <si>
    <t>25611 HK Equity</t>
  </si>
  <si>
    <t>25617 HK Equity</t>
  </si>
  <si>
    <t>25618 HK Equity</t>
  </si>
  <si>
    <t>25619 HK Equity</t>
  </si>
  <si>
    <t>25620 HK Equity</t>
  </si>
  <si>
    <t>25621 HK Equity</t>
  </si>
  <si>
    <t>25622 HK Equity</t>
  </si>
  <si>
    <t>25623 HK Equity</t>
  </si>
  <si>
    <t>25624 HK Equity</t>
  </si>
  <si>
    <t>25625 HK Equity</t>
  </si>
  <si>
    <t>25627 HK Equity</t>
  </si>
  <si>
    <t>25629 HK Equity</t>
  </si>
  <si>
    <t>25631 HK Equity</t>
  </si>
  <si>
    <t>25633 HK Equity</t>
  </si>
  <si>
    <t>25634 HK Equity</t>
  </si>
  <si>
    <t>25635 HK Equity</t>
  </si>
  <si>
    <t>25636 HK Equity</t>
  </si>
  <si>
    <t>25638 HK Equity</t>
  </si>
  <si>
    <t>25639 HK Equity</t>
  </si>
  <si>
    <t>25642 HK Equity</t>
  </si>
  <si>
    <t>25650 HK Equity</t>
  </si>
  <si>
    <t>25651 HK Equity</t>
  </si>
  <si>
    <t>25652 HK Equity</t>
  </si>
  <si>
    <t>25653 HK Equity</t>
  </si>
  <si>
    <t>25654 HK Equity</t>
  </si>
  <si>
    <t>25655 HK Equity</t>
  </si>
  <si>
    <t>25657 HK Equity</t>
  </si>
  <si>
    <t>25658 HK Equity</t>
  </si>
  <si>
    <t>25659 HK Equity</t>
  </si>
  <si>
    <t>25660 HK Equity</t>
  </si>
  <si>
    <t>25661 HK Equity</t>
  </si>
  <si>
    <t>25662 HK Equity</t>
  </si>
  <si>
    <t>25664 HK Equity</t>
  </si>
  <si>
    <t>25669 HK Equity</t>
  </si>
  <si>
    <t>25671 HK Equity</t>
  </si>
  <si>
    <t>25673 HK Equity</t>
  </si>
  <si>
    <t>25675 HK Equity</t>
  </si>
  <si>
    <t>25677 HK Equity</t>
  </si>
  <si>
    <t>25679 HK Equity</t>
  </si>
  <si>
    <t>25684 HK Equity</t>
  </si>
  <si>
    <t>25686 HK Equity</t>
  </si>
  <si>
    <t>25688 HK Equity</t>
  </si>
  <si>
    <t>25689 HK Equity</t>
  </si>
  <si>
    <t>25690 HK Equity</t>
  </si>
  <si>
    <t>25691 HK Equity</t>
  </si>
  <si>
    <t>25692 HK Equity</t>
  </si>
  <si>
    <t>25693 HK Equity</t>
  </si>
  <si>
    <t>25694 HK Equity</t>
  </si>
  <si>
    <t>25695 HK Equity</t>
  </si>
  <si>
    <t>25698 HK Equity</t>
  </si>
  <si>
    <t>25699 HK Equity</t>
  </si>
  <si>
    <t>25700 HK Equity</t>
  </si>
  <si>
    <t>25701 HK Equity</t>
  </si>
  <si>
    <t>25702 HK Equity</t>
  </si>
  <si>
    <t>25706 HK Equity</t>
  </si>
  <si>
    <t>25707 HK Equity</t>
  </si>
  <si>
    <t>25709 HK Equity</t>
  </si>
  <si>
    <t>25710 HK Equity</t>
  </si>
  <si>
    <t>25712 HK Equity</t>
  </si>
  <si>
    <t>25713 HK Equity</t>
  </si>
  <si>
    <t>25720 HK Equity</t>
  </si>
  <si>
    <t>25722 HK Equity</t>
  </si>
  <si>
    <t>25723 HK Equity</t>
  </si>
  <si>
    <t>25726 HK Equity</t>
  </si>
  <si>
    <t>25727 HK Equity</t>
  </si>
  <si>
    <t>25728 HK Equity</t>
  </si>
  <si>
    <t>25729 HK Equity</t>
  </si>
  <si>
    <t>25732 HK Equity</t>
  </si>
  <si>
    <t>25734 HK Equity</t>
  </si>
  <si>
    <t>25737 HK Equity</t>
  </si>
  <si>
    <t>25740 HK Equity</t>
  </si>
  <si>
    <t>25741 HK Equity</t>
  </si>
  <si>
    <t>25742 HK Equity</t>
  </si>
  <si>
    <t>25745 HK Equity</t>
  </si>
  <si>
    <t>25747 HK Equity</t>
  </si>
  <si>
    <t>25749 HK Equity</t>
  </si>
  <si>
    <t>25750 HK Equity</t>
  </si>
  <si>
    <t>25753 HK Equity</t>
  </si>
  <si>
    <t>25754 HK Equity</t>
  </si>
  <si>
    <t>25756 HK Equity</t>
  </si>
  <si>
    <t>25757 HK Equity</t>
  </si>
  <si>
    <t>25758 HK Equity</t>
  </si>
  <si>
    <t>25760 HK Equity</t>
  </si>
  <si>
    <t>25761 HK Equity</t>
  </si>
  <si>
    <t>25762 HK Equity</t>
  </si>
  <si>
    <t>25763 HK Equity</t>
  </si>
  <si>
    <t>25764 HK Equity</t>
  </si>
  <si>
    <t>25765 HK Equity</t>
  </si>
  <si>
    <t>25766 HK Equity</t>
  </si>
  <si>
    <t>25769 HK Equity</t>
  </si>
  <si>
    <t>25770 HK Equity</t>
  </si>
  <si>
    <t>25775 HK Equity</t>
  </si>
  <si>
    <t>25776 HK Equity</t>
  </si>
  <si>
    <t>25777 HK Equity</t>
  </si>
  <si>
    <t>25779 HK Equity</t>
  </si>
  <si>
    <t>25780 HK Equity</t>
  </si>
  <si>
    <t>25782 HK Equity</t>
  </si>
  <si>
    <t>25783 HK Equity</t>
  </si>
  <si>
    <t>25784 HK Equity</t>
  </si>
  <si>
    <t>25785 HK Equity</t>
  </si>
  <si>
    <t>25787 HK Equity</t>
  </si>
  <si>
    <t>25790 HK Equity</t>
  </si>
  <si>
    <t>25791 HK Equity</t>
  </si>
  <si>
    <t>25794 HK Equity</t>
  </si>
  <si>
    <t>25796 HK Equity</t>
  </si>
  <si>
    <t>25797 HK Equity</t>
  </si>
  <si>
    <t>25798 HK Equity</t>
  </si>
  <si>
    <t>25801 HK Equity</t>
  </si>
  <si>
    <t>25802 HK Equity</t>
  </si>
  <si>
    <t>25803 HK Equity</t>
  </si>
  <si>
    <t>25804 HK Equity</t>
  </si>
  <si>
    <t>25805 HK Equity</t>
  </si>
  <si>
    <t>25806 HK Equity</t>
  </si>
  <si>
    <t>25807 HK Equity</t>
  </si>
  <si>
    <t>25808 HK Equity</t>
  </si>
  <si>
    <t>25809 HK Equity</t>
  </si>
  <si>
    <t>25810 HK Equity</t>
  </si>
  <si>
    <t>25814 HK Equity</t>
  </si>
  <si>
    <t>25818 HK Equity</t>
  </si>
  <si>
    <t>25819 HK Equity</t>
  </si>
  <si>
    <t>25820 HK Equity</t>
  </si>
  <si>
    <t>25821 HK Equity</t>
  </si>
  <si>
    <t>25822 HK Equity</t>
  </si>
  <si>
    <t>25823 HK Equity</t>
  </si>
  <si>
    <t>25824 HK Equity</t>
  </si>
  <si>
    <t>25825 HK Equity</t>
  </si>
  <si>
    <t>25826 HK Equity</t>
  </si>
  <si>
    <t>25827 HK Equity</t>
  </si>
  <si>
    <t>25830 HK Equity</t>
  </si>
  <si>
    <t>25831 HK Equity</t>
  </si>
  <si>
    <t>25838 HK Equity</t>
  </si>
  <si>
    <t>25839 HK Equity</t>
  </si>
  <si>
    <t>25840 HK Equity</t>
  </si>
  <si>
    <t>25841 HK Equity</t>
  </si>
  <si>
    <t>25842 HK Equity</t>
  </si>
  <si>
    <t>25843 HK Equity</t>
  </si>
  <si>
    <t>25844 HK Equity</t>
  </si>
  <si>
    <t>25847 HK Equity</t>
  </si>
  <si>
    <t>25848 HK Equity</t>
  </si>
  <si>
    <t>25850 HK Equity</t>
  </si>
  <si>
    <t>25853 HK Equity</t>
  </si>
  <si>
    <t>25854 HK Equity</t>
  </si>
  <si>
    <t>25856 HK Equity</t>
  </si>
  <si>
    <t>25858 HK Equity</t>
  </si>
  <si>
    <t>25859 HK Equity</t>
  </si>
  <si>
    <t>25860 HK Equity</t>
  </si>
  <si>
    <t>25861 HK Equity</t>
  </si>
  <si>
    <t>25862 HK Equity</t>
  </si>
  <si>
    <t>25866 HK Equity</t>
  </si>
  <si>
    <t>25867 HK Equity</t>
  </si>
  <si>
    <t>25870 HK Equity</t>
  </si>
  <si>
    <t>25871 HK Equity</t>
  </si>
  <si>
    <t>25874 HK Equity</t>
  </si>
  <si>
    <t>25877 HK Equity</t>
  </si>
  <si>
    <t>25878 HK Equity</t>
  </si>
  <si>
    <t>25882 HK Equity</t>
  </si>
  <si>
    <t>25883 HK Equity</t>
  </si>
  <si>
    <t>25885 HK Equity</t>
  </si>
  <si>
    <t>25886 HK Equity</t>
  </si>
  <si>
    <t>25887 HK Equity</t>
  </si>
  <si>
    <t>25890 HK Equity</t>
  </si>
  <si>
    <t>25892 HK Equity</t>
  </si>
  <si>
    <t>25893 HK Equity</t>
  </si>
  <si>
    <t>25894 HK Equity</t>
  </si>
  <si>
    <t>25895 HK Equity</t>
  </si>
  <si>
    <t>25896 HK Equity</t>
  </si>
  <si>
    <t>25898 HK Equity</t>
  </si>
  <si>
    <t>25901 HK Equity</t>
  </si>
  <si>
    <t>25902 HK Equity</t>
  </si>
  <si>
    <t>25903 HK Equity</t>
  </si>
  <si>
    <t>25905 HK Equity</t>
  </si>
  <si>
    <t>25906 HK Equity</t>
  </si>
  <si>
    <t>25907 HK Equity</t>
  </si>
  <si>
    <t>25908 HK Equity</t>
  </si>
  <si>
    <t>25909 HK Equity</t>
  </si>
  <si>
    <t>25910 HK Equity</t>
  </si>
  <si>
    <t>25912 HK Equity</t>
  </si>
  <si>
    <t>25913 HK Equity</t>
  </si>
  <si>
    <t>25915 HK Equity</t>
  </si>
  <si>
    <t>25916 HK Equity</t>
  </si>
  <si>
    <t>25917 HK Equity</t>
  </si>
  <si>
    <t>25919 HK Equity</t>
  </si>
  <si>
    <t>25921 HK Equity</t>
  </si>
  <si>
    <t>25922 HK Equity</t>
  </si>
  <si>
    <t>25924 HK Equity</t>
  </si>
  <si>
    <t>25926 HK Equity</t>
  </si>
  <si>
    <t>25927 HK Equity</t>
  </si>
  <si>
    <t>25928 HK Equity</t>
  </si>
  <si>
    <t>25929 HK Equity</t>
  </si>
  <si>
    <t>25931 HK Equity</t>
  </si>
  <si>
    <t>25933 HK Equity</t>
  </si>
  <si>
    <t>25935 HK Equity</t>
  </si>
  <si>
    <t>25936 HK Equity</t>
  </si>
  <si>
    <t>25940 HK Equity</t>
  </si>
  <si>
    <t>25941 HK Equity</t>
  </si>
  <si>
    <t>25943 HK Equity</t>
  </si>
  <si>
    <t>25945 HK Equity</t>
  </si>
  <si>
    <t>25946 HK Equity</t>
  </si>
  <si>
    <t>25947 HK Equity</t>
  </si>
  <si>
    <t>25948 HK Equity</t>
  </si>
  <si>
    <t>25949 HK Equity</t>
  </si>
  <si>
    <t>25950 HK Equity</t>
  </si>
  <si>
    <t>25952 HK Equity</t>
  </si>
  <si>
    <t>25953 HK Equity</t>
  </si>
  <si>
    <t>25955 HK Equity</t>
  </si>
  <si>
    <t>25956 HK Equity</t>
  </si>
  <si>
    <t>25957 HK Equity</t>
  </si>
  <si>
    <t>25958 HK Equity</t>
  </si>
  <si>
    <t>25959 HK Equity</t>
  </si>
  <si>
    <t>25960 HK Equity</t>
  </si>
  <si>
    <t>25964 HK Equity</t>
  </si>
  <si>
    <t>25965 HK Equity</t>
  </si>
  <si>
    <t>25967 HK Equity</t>
  </si>
  <si>
    <t>25968 HK Equity</t>
  </si>
  <si>
    <t>25969 HK Equity</t>
  </si>
  <si>
    <t>25970 HK Equity</t>
  </si>
  <si>
    <t>25971 HK Equity</t>
  </si>
  <si>
    <t>25972 HK Equity</t>
  </si>
  <si>
    <t>25974 HK Equity</t>
  </si>
  <si>
    <t>25975 HK Equity</t>
  </si>
  <si>
    <t>25976 HK Equity</t>
  </si>
  <si>
    <t>25977 HK Equity</t>
  </si>
  <si>
    <t>25978 HK Equity</t>
  </si>
  <si>
    <t>25979 HK Equity</t>
  </si>
  <si>
    <t>25980 HK Equity</t>
  </si>
  <si>
    <t>25981 HK Equity</t>
  </si>
  <si>
    <t>25983 HK Equity</t>
  </si>
  <si>
    <t>25984 HK Equity</t>
  </si>
  <si>
    <t>25985 HK Equity</t>
  </si>
  <si>
    <t>25986 HK Equity</t>
  </si>
  <si>
    <t>25988 HK Equity</t>
  </si>
  <si>
    <t>25989 HK Equity</t>
  </si>
  <si>
    <t>25990 HK Equity</t>
  </si>
  <si>
    <t>25991 HK Equity</t>
  </si>
  <si>
    <t>25992 HK Equity</t>
  </si>
  <si>
    <t>25994 HK Equity</t>
  </si>
  <si>
    <t>25995 HK Equity</t>
  </si>
  <si>
    <t>25996 HK Equity</t>
  </si>
  <si>
    <t>25997 HK Equity</t>
  </si>
  <si>
    <t>25998 HK Equity</t>
  </si>
  <si>
    <t>25999 HK Equity</t>
  </si>
  <si>
    <t>26000 HK Equity</t>
  </si>
  <si>
    <t>26001 HK Equity</t>
  </si>
  <si>
    <t>26002 HK Equity</t>
  </si>
  <si>
    <t>26003 HK Equity</t>
  </si>
  <si>
    <t>26004 HK Equity</t>
  </si>
  <si>
    <t>26006 HK Equity</t>
  </si>
  <si>
    <t>26007 HK Equity</t>
  </si>
  <si>
    <t>26012 HK Equity</t>
  </si>
  <si>
    <t>26014 HK Equity</t>
  </si>
  <si>
    <t>26015 HK Equity</t>
  </si>
  <si>
    <t>26017 HK Equity</t>
  </si>
  <si>
    <t>26019 HK Equity</t>
  </si>
  <si>
    <t>26020 HK Equity</t>
  </si>
  <si>
    <t>26022 HK Equity</t>
  </si>
  <si>
    <t>26023 HK Equity</t>
  </si>
  <si>
    <t>26024 HK Equity</t>
  </si>
  <si>
    <t>26025 HK Equity</t>
  </si>
  <si>
    <t>26027 HK Equity</t>
  </si>
  <si>
    <t>26028 HK Equity</t>
  </si>
  <si>
    <t>26031 HK Equity</t>
  </si>
  <si>
    <t>26033 HK Equity</t>
  </si>
  <si>
    <t>26034 HK Equity</t>
  </si>
  <si>
    <t>26035 HK Equity</t>
  </si>
  <si>
    <t>26036 HK Equity</t>
  </si>
  <si>
    <t>26037 HK Equity</t>
  </si>
  <si>
    <t>26039 HK Equity</t>
  </si>
  <si>
    <t>26041 HK Equity</t>
  </si>
  <si>
    <t>26042 HK Equity</t>
  </si>
  <si>
    <t>26043 HK Equity</t>
  </si>
  <si>
    <t>26044 HK Equity</t>
  </si>
  <si>
    <t>26045 HK Equity</t>
  </si>
  <si>
    <t>26046 HK Equity</t>
  </si>
  <si>
    <t>26047 HK Equity</t>
  </si>
  <si>
    <t>26049 HK Equity</t>
  </si>
  <si>
    <t>26051 HK Equity</t>
  </si>
  <si>
    <t>26052 HK Equity</t>
  </si>
  <si>
    <t>26054 HK Equity</t>
  </si>
  <si>
    <t>26055 HK Equity</t>
  </si>
  <si>
    <t>26057 HK Equity</t>
  </si>
  <si>
    <t>26059 HK Equity</t>
  </si>
  <si>
    <t>26060 HK Equity</t>
  </si>
  <si>
    <t>1044 HK Equity</t>
  </si>
  <si>
    <t>26061 HK Equity</t>
  </si>
  <si>
    <t>26063 HK Equity</t>
  </si>
  <si>
    <t>26064 HK Equity</t>
  </si>
  <si>
    <t>26066 HK Equity</t>
  </si>
  <si>
    <t>26069 HK Equity</t>
  </si>
  <si>
    <t>26072 HK Equity</t>
  </si>
  <si>
    <t>26078 HK Equity</t>
  </si>
  <si>
    <t>26080 HK Equity</t>
  </si>
  <si>
    <t>26081 HK Equity</t>
  </si>
  <si>
    <t>26082 HK Equity</t>
  </si>
  <si>
    <t>26083 HK Equity</t>
  </si>
  <si>
    <t>26084 HK Equity</t>
  </si>
  <si>
    <t>26085 HK Equity</t>
  </si>
  <si>
    <t>26087 HK Equity</t>
  </si>
  <si>
    <t>26088 HK Equity</t>
  </si>
  <si>
    <t>26091 HK Equity</t>
  </si>
  <si>
    <t>26092 HK Equity</t>
  </si>
  <si>
    <t>26093 HK Equity</t>
  </si>
  <si>
    <t>26094 HK Equity</t>
  </si>
  <si>
    <t>26095 HK Equity</t>
  </si>
  <si>
    <t>26101 HK Equity</t>
  </si>
  <si>
    <t>26102 HK Equity</t>
  </si>
  <si>
    <t>26103 HK Equity</t>
  </si>
  <si>
    <t>26104 HK Equity</t>
  </si>
  <si>
    <t>26105 HK Equity</t>
  </si>
  <si>
    <t>26106 HK Equity</t>
  </si>
  <si>
    <t>26107 HK Equity</t>
  </si>
  <si>
    <t>26108 HK Equity</t>
  </si>
  <si>
    <t>26110 HK Equity</t>
  </si>
  <si>
    <t>26111 HK Equity</t>
  </si>
  <si>
    <t>26112 HK Equity</t>
  </si>
  <si>
    <t>26114 HK Equity</t>
  </si>
  <si>
    <t>26116 HK Equity</t>
  </si>
  <si>
    <t>26117 HK Equity</t>
  </si>
  <si>
    <t>26118 HK Equity</t>
  </si>
  <si>
    <t>26121 HK Equity</t>
  </si>
  <si>
    <t>26122 HK Equity</t>
  </si>
  <si>
    <t>26123 HK Equity</t>
  </si>
  <si>
    <t>26124 HK Equity</t>
  </si>
  <si>
    <t>26126 HK Equity</t>
  </si>
  <si>
    <t>26127 HK Equity</t>
  </si>
  <si>
    <t>26129 HK Equity</t>
  </si>
  <si>
    <t>26131 HK Equity</t>
  </si>
  <si>
    <t>26134 HK Equity</t>
  </si>
  <si>
    <t>26135 HK Equity</t>
  </si>
  <si>
    <t>26136 HK Equity</t>
  </si>
  <si>
    <t>26137 HK Equity</t>
  </si>
  <si>
    <t>26138 HK Equity</t>
  </si>
  <si>
    <t>26139 HK Equity</t>
  </si>
  <si>
    <t>26140 HK Equity</t>
  </si>
  <si>
    <t>26141 HK Equity</t>
  </si>
  <si>
    <t>26142 HK Equity</t>
  </si>
  <si>
    <t>26143 HK Equity</t>
  </si>
  <si>
    <t>26147 HK Equity</t>
  </si>
  <si>
    <t>26148 HK Equity</t>
  </si>
  <si>
    <t>26149 HK Equity</t>
  </si>
  <si>
    <t>26150 HK Equity</t>
  </si>
  <si>
    <t>26151 HK Equity</t>
  </si>
  <si>
    <t>26152 HK Equity</t>
  </si>
  <si>
    <t>26153 HK Equity</t>
  </si>
  <si>
    <t>26155 HK Equity</t>
  </si>
  <si>
    <t>26156 HK Equity</t>
  </si>
  <si>
    <t>26157 HK Equity</t>
  </si>
  <si>
    <t>26159 HK Equity</t>
  </si>
  <si>
    <t>26160 HK Equity</t>
  </si>
  <si>
    <t>26162 HK Equity</t>
  </si>
  <si>
    <t>26163 HK Equity</t>
  </si>
  <si>
    <t>26166 HK Equity</t>
  </si>
  <si>
    <t>26168 HK Equity</t>
  </si>
  <si>
    <t>26169 HK Equity</t>
  </si>
  <si>
    <t>26171 HK Equity</t>
  </si>
  <si>
    <t>26173 HK Equity</t>
  </si>
  <si>
    <t>26175 HK Equity</t>
  </si>
  <si>
    <t>26176 HK Equity</t>
  </si>
  <si>
    <t>26180 HK Equity</t>
  </si>
  <si>
    <t>26182 HK Equity</t>
  </si>
  <si>
    <t>26184 HK Equity</t>
  </si>
  <si>
    <t>26185 HK Equity</t>
  </si>
  <si>
    <t>26188 HK Equity</t>
  </si>
  <si>
    <t>26190 HK Equity</t>
  </si>
  <si>
    <t>26191 HK Equity</t>
  </si>
  <si>
    <t>26192 HK Equity</t>
  </si>
  <si>
    <t>26193 HK Equity</t>
  </si>
  <si>
    <t>26195 HK Equity</t>
  </si>
  <si>
    <t>26196 HK Equity</t>
  </si>
  <si>
    <t>26197 HK Equity</t>
  </si>
  <si>
    <t>26198 HK Equity</t>
  </si>
  <si>
    <t>26199 HK Equity</t>
  </si>
  <si>
    <t>26200 HK Equity</t>
  </si>
  <si>
    <t>26201 HK Equity</t>
  </si>
  <si>
    <t>26203 HK Equity</t>
  </si>
  <si>
    <t>26204 HK Equity</t>
  </si>
  <si>
    <t>26205 HK Equity</t>
  </si>
  <si>
    <t>26206 HK Equity</t>
  </si>
  <si>
    <t>26207 HK Equity</t>
  </si>
  <si>
    <t>26209 HK Equity</t>
  </si>
  <si>
    <t>26211 HK Equity</t>
  </si>
  <si>
    <t>26212 HK Equity</t>
  </si>
  <si>
    <t>26213 HK Equity</t>
  </si>
  <si>
    <t>26215 HK Equity</t>
  </si>
  <si>
    <t>26218 HK Equity</t>
  </si>
  <si>
    <t>26222 HK Equity</t>
  </si>
  <si>
    <t>26224 HK Equity</t>
  </si>
  <si>
    <t>26225 HK Equity</t>
  </si>
  <si>
    <t>26226 HK Equity</t>
  </si>
  <si>
    <t>26227 HK Equity</t>
  </si>
  <si>
    <t>26229 HK Equity</t>
  </si>
  <si>
    <t>26230 HK Equity</t>
  </si>
  <si>
    <t>26231 HK Equity</t>
  </si>
  <si>
    <t>26232 HK Equity</t>
  </si>
  <si>
    <t>26234 HK Equity</t>
  </si>
  <si>
    <t>26235 HK Equity</t>
  </si>
  <si>
    <t>26236 HK Equity</t>
  </si>
  <si>
    <t>26237 HK Equity</t>
  </si>
  <si>
    <t>26238 HK Equity</t>
  </si>
  <si>
    <t>26239 HK Equity</t>
  </si>
  <si>
    <t>26240 HK Equity</t>
  </si>
  <si>
    <t>26242 HK Equity</t>
  </si>
  <si>
    <t>26243 HK Equity</t>
  </si>
  <si>
    <t>26244 HK Equity</t>
  </si>
  <si>
    <t>26245 HK Equity</t>
  </si>
  <si>
    <t>26246 HK Equity</t>
  </si>
  <si>
    <t>26247 HK Equity</t>
  </si>
  <si>
    <t>26248 HK Equity</t>
  </si>
  <si>
    <t>26250 HK Equity</t>
  </si>
  <si>
    <t>26251 HK Equity</t>
  </si>
  <si>
    <t>26253 HK Equity</t>
  </si>
  <si>
    <t>26254 HK Equity</t>
  </si>
  <si>
    <t>26255 HK Equity</t>
  </si>
  <si>
    <t>26256 HK Equity</t>
  </si>
  <si>
    <t>26257 HK Equity</t>
  </si>
  <si>
    <t>26260 HK Equity</t>
  </si>
  <si>
    <t>26261 HK Equity</t>
  </si>
  <si>
    <t>26262 HK Equity</t>
  </si>
  <si>
    <t>26263 HK Equity</t>
  </si>
  <si>
    <t>26264 HK Equity</t>
  </si>
  <si>
    <t>26265 HK Equity</t>
  </si>
  <si>
    <t>26269 HK Equity</t>
  </si>
  <si>
    <t>26271 HK Equity</t>
  </si>
  <si>
    <t>26272 HK Equity</t>
  </si>
  <si>
    <t>26273 HK Equity</t>
  </si>
  <si>
    <t>26274 HK Equity</t>
  </si>
  <si>
    <t>26276 HK Equity</t>
  </si>
  <si>
    <t>26277 HK Equity</t>
  </si>
  <si>
    <t>26279 HK Equity</t>
  </si>
  <si>
    <t>26280 HK Equity</t>
  </si>
  <si>
    <t>26281 HK Equity</t>
  </si>
  <si>
    <t>26283 HK Equity</t>
  </si>
  <si>
    <t>26284 HK Equity</t>
  </si>
  <si>
    <t>26287 HK Equity</t>
  </si>
  <si>
    <t>26289 HK Equity</t>
  </si>
  <si>
    <t>26291 HK Equity</t>
  </si>
  <si>
    <t>26292 HK Equity</t>
  </si>
  <si>
    <t>26295 HK Equity</t>
  </si>
  <si>
    <t>26296 HK Equity</t>
  </si>
  <si>
    <t>26297 HK Equity</t>
  </si>
  <si>
    <t>26298 HK Equity</t>
  </si>
  <si>
    <t>26299 HK Equity</t>
  </si>
  <si>
    <t>26300 HK Equity</t>
  </si>
  <si>
    <t>26301 HK Equity</t>
  </si>
  <si>
    <t>26302 HK Equity</t>
  </si>
  <si>
    <t>26303 HK Equity</t>
  </si>
  <si>
    <t>26304 HK Equity</t>
  </si>
  <si>
    <t>26307 HK Equity</t>
  </si>
  <si>
    <t>26309 HK Equity</t>
  </si>
  <si>
    <t>26310 HK Equity</t>
  </si>
  <si>
    <t>26312 HK Equity</t>
  </si>
  <si>
    <t>26313 HK Equity</t>
  </si>
  <si>
    <t>26314 HK Equity</t>
  </si>
  <si>
    <t>26317 HK Equity</t>
  </si>
  <si>
    <t>26318 HK Equity</t>
  </si>
  <si>
    <t>26319 HK Equity</t>
  </si>
  <si>
    <t>26320 HK Equity</t>
  </si>
  <si>
    <t>26323 HK Equity</t>
  </si>
  <si>
    <t>26325 HK Equity</t>
  </si>
  <si>
    <t>26326 HK Equity</t>
  </si>
  <si>
    <t>26327 HK Equity</t>
  </si>
  <si>
    <t>26329 HK Equity</t>
  </si>
  <si>
    <t>26331 HK Equity</t>
  </si>
  <si>
    <t>26332 HK Equity</t>
  </si>
  <si>
    <t>26333 HK Equity</t>
  </si>
  <si>
    <t>26334 HK Equity</t>
  </si>
  <si>
    <t>1193 HK Equity</t>
  </si>
  <si>
    <t>26336 HK Equity</t>
  </si>
  <si>
    <t>26338 HK Equity</t>
  </si>
  <si>
    <t>26339 HK Equity</t>
  </si>
  <si>
    <t>26340 HK Equity</t>
  </si>
  <si>
    <t>26342 HK Equity</t>
  </si>
  <si>
    <t>26343 HK Equity</t>
  </si>
  <si>
    <t>26346 HK Equity</t>
  </si>
  <si>
    <t>26348 HK Equity</t>
  </si>
  <si>
    <t>26349 HK Equity</t>
  </si>
  <si>
    <t>26353 HK Equity</t>
  </si>
  <si>
    <t>26354 HK Equity</t>
  </si>
  <si>
    <t>26355 HK Equity</t>
  </si>
  <si>
    <t>26358 HK Equity</t>
  </si>
  <si>
    <t>26359 HK Equity</t>
  </si>
  <si>
    <t>26361 HK Equity</t>
  </si>
  <si>
    <t>26362 HK Equity</t>
  </si>
  <si>
    <t>26363 HK Equity</t>
  </si>
  <si>
    <t>26365 HK Equity</t>
  </si>
  <si>
    <t>26366 HK Equity</t>
  </si>
  <si>
    <t>26369 HK Equity</t>
  </si>
  <si>
    <t>26370 HK Equity</t>
  </si>
  <si>
    <t>2840 HK Equity</t>
  </si>
  <si>
    <t>26371 HK Equity</t>
  </si>
  <si>
    <t>26372 HK Equity</t>
  </si>
  <si>
    <t>26374 HK Equity</t>
  </si>
  <si>
    <t>26377 HK Equity</t>
  </si>
  <si>
    <t>26378 HK Equity</t>
  </si>
  <si>
    <t>26379 HK Equity</t>
  </si>
  <si>
    <t>26381 HK Equity</t>
  </si>
  <si>
    <t>26382 HK Equity</t>
  </si>
  <si>
    <t>26384 HK Equity</t>
  </si>
  <si>
    <t>26385 HK Equity</t>
  </si>
  <si>
    <t>26387 HK Equity</t>
  </si>
  <si>
    <t>26388 HK Equity</t>
  </si>
  <si>
    <t>26389 HK Equity</t>
  </si>
  <si>
    <t>26390 HK Equity</t>
  </si>
  <si>
    <t>26393 HK Equity</t>
  </si>
  <si>
    <t>26395 HK Equity</t>
  </si>
  <si>
    <t>26398 HK Equity</t>
  </si>
  <si>
    <t>26399 HK Equity</t>
  </si>
  <si>
    <t>26400 HK Equity</t>
  </si>
  <si>
    <t>26401 HK Equity</t>
  </si>
  <si>
    <t>26402 HK Equity</t>
  </si>
  <si>
    <t>26403 HK Equity</t>
  </si>
  <si>
    <t>26405 HK Equity</t>
  </si>
  <si>
    <t>26406 HK Equity</t>
  </si>
  <si>
    <t>26407 HK Equity</t>
  </si>
  <si>
    <t>26408 HK Equity</t>
  </si>
  <si>
    <t>26409 HK Equity</t>
  </si>
  <si>
    <t>26411 HK Equity</t>
  </si>
  <si>
    <t>26412 HK Equity</t>
  </si>
  <si>
    <t>26413 HK Equity</t>
  </si>
  <si>
    <t>26414 HK Equity</t>
  </si>
  <si>
    <t>26416 HK Equity</t>
  </si>
  <si>
    <t>26417 HK Equity</t>
  </si>
  <si>
    <t>26420 HK Equity</t>
  </si>
  <si>
    <t>26421 HK Equity</t>
  </si>
  <si>
    <t>26422 HK Equity</t>
  </si>
  <si>
    <t>26423 HK Equity</t>
  </si>
  <si>
    <t>26424 HK Equity</t>
  </si>
  <si>
    <t>26425 HK Equity</t>
  </si>
  <si>
    <t>26426 HK Equity</t>
  </si>
  <si>
    <t>26428 HK Equity</t>
  </si>
  <si>
    <t>26429 HK Equity</t>
  </si>
  <si>
    <t>26432 HK Equity</t>
  </si>
  <si>
    <t>26434 HK Equity</t>
  </si>
  <si>
    <t>26436 HK Equity</t>
  </si>
  <si>
    <t>26437 HK Equity</t>
  </si>
  <si>
    <t>26438 HK Equity</t>
  </si>
  <si>
    <t>26440 HK Equity</t>
  </si>
  <si>
    <t>26441 HK Equity</t>
  </si>
  <si>
    <t>26443 HK Equity</t>
  </si>
  <si>
    <t>26444 HK Equity</t>
  </si>
  <si>
    <t>26450 HK Equity</t>
  </si>
  <si>
    <t>26452 HK Equity</t>
  </si>
  <si>
    <t>26453 HK Equity</t>
  </si>
  <si>
    <t>26455 HK Equity</t>
  </si>
  <si>
    <t>26456 HK Equity</t>
  </si>
  <si>
    <t>26457 HK Equity</t>
  </si>
  <si>
    <t>26458 HK Equity</t>
  </si>
  <si>
    <t>26459 HK Equity</t>
  </si>
  <si>
    <t>26460 HK Equity</t>
  </si>
  <si>
    <t>26462 HK Equity</t>
  </si>
  <si>
    <t>26463 HK Equity</t>
  </si>
  <si>
    <t>26466 HK Equity</t>
  </si>
  <si>
    <t>26467 HK Equity</t>
  </si>
  <si>
    <t>26468 HK Equity</t>
  </si>
  <si>
    <t>26469 HK Equity</t>
  </si>
  <si>
    <t>26470 HK Equity</t>
  </si>
  <si>
    <t>26473 HK Equity</t>
  </si>
  <si>
    <t>26474 HK Equity</t>
  </si>
  <si>
    <t>26475 HK Equity</t>
  </si>
  <si>
    <t>26476 HK Equity</t>
  </si>
  <si>
    <t>26477 HK Equity</t>
  </si>
  <si>
    <t>26478 HK Equity</t>
  </si>
  <si>
    <t>26479 HK Equity</t>
  </si>
  <si>
    <t>26480 HK Equity</t>
  </si>
  <si>
    <t>26481 HK Equity</t>
  </si>
  <si>
    <t>26482 HK Equity</t>
  </si>
  <si>
    <t>26483 HK Equity</t>
  </si>
  <si>
    <t>26484 HK Equity</t>
  </si>
  <si>
    <t>26485 HK Equity</t>
  </si>
  <si>
    <t>26487 HK Equity</t>
  </si>
  <si>
    <t>26488 HK Equity</t>
  </si>
  <si>
    <t>26489 HK Equity</t>
  </si>
  <si>
    <t>26490 HK Equity</t>
  </si>
  <si>
    <t>26491 HK Equity</t>
  </si>
  <si>
    <t>26492 HK Equity</t>
  </si>
  <si>
    <t>26494 HK Equity</t>
  </si>
  <si>
    <t>26495 HK Equity</t>
  </si>
  <si>
    <t>26496 HK Equity</t>
  </si>
  <si>
    <t>26499 HK Equity</t>
  </si>
  <si>
    <t>26501 HK Equity</t>
  </si>
  <si>
    <t>606 HK Equity</t>
  </si>
  <si>
    <t>26503 HK Equity</t>
  </si>
  <si>
    <t>26505 HK Equity</t>
  </si>
  <si>
    <t>26506 HK Equity</t>
  </si>
  <si>
    <t>26507 HK Equity</t>
  </si>
  <si>
    <t>26508 HK Equity</t>
  </si>
  <si>
    <t>26509 HK Equity</t>
  </si>
  <si>
    <t>26510 HK Equity</t>
  </si>
  <si>
    <t>26511 HK Equity</t>
  </si>
  <si>
    <t>26512 HK Equity</t>
  </si>
  <si>
    <t>26513 HK Equity</t>
  </si>
  <si>
    <t>26514 HK Equity</t>
  </si>
  <si>
    <t>26516 HK Equity</t>
  </si>
  <si>
    <t>26517 HK Equity</t>
  </si>
  <si>
    <t>26518 HK Equity</t>
  </si>
  <si>
    <t>26519 HK Equity</t>
  </si>
  <si>
    <t>26521 HK Equity</t>
  </si>
  <si>
    <t>26524 HK Equity</t>
  </si>
  <si>
    <t>26525 HK Equity</t>
  </si>
  <si>
    <t>26526 HK Equity</t>
  </si>
  <si>
    <t>26527 HK Equity</t>
  </si>
  <si>
    <t>26530 HK Equity</t>
  </si>
  <si>
    <t>26531 HK Equity</t>
  </si>
  <si>
    <t>26532 HK Equity</t>
  </si>
  <si>
    <t>26534 HK Equity</t>
  </si>
  <si>
    <t>26538 HK Equity</t>
  </si>
  <si>
    <t>26539 HK Equity</t>
  </si>
  <si>
    <t>26540 HK Equity</t>
  </si>
  <si>
    <t>26541 HK Equity</t>
  </si>
  <si>
    <t>26542 HK Equity</t>
  </si>
  <si>
    <t>26544 HK Equity</t>
  </si>
  <si>
    <t>26545 HK Equity</t>
  </si>
  <si>
    <t>26546 HK Equity</t>
  </si>
  <si>
    <t>26547 HK Equity</t>
  </si>
  <si>
    <t>26548 HK Equity</t>
  </si>
  <si>
    <t>26549 HK Equity</t>
  </si>
  <si>
    <t>26550 HK Equity</t>
  </si>
  <si>
    <t>26553 HK Equity</t>
  </si>
  <si>
    <t>26554 HK Equity</t>
  </si>
  <si>
    <t>26555 HK Equity</t>
  </si>
  <si>
    <t>26556 HK Equity</t>
  </si>
  <si>
    <t>26558 HK Equity</t>
  </si>
  <si>
    <t>26559 HK Equity</t>
  </si>
  <si>
    <t>26561 HK Equity</t>
  </si>
  <si>
    <t>26562 HK Equity</t>
  </si>
  <si>
    <t>26566 HK Equity</t>
  </si>
  <si>
    <t>26567 HK Equity</t>
  </si>
  <si>
    <t>26569 HK Equity</t>
  </si>
  <si>
    <t>26570 HK Equity</t>
  </si>
  <si>
    <t>26572 HK Equity</t>
  </si>
  <si>
    <t>26573 HK Equity</t>
  </si>
  <si>
    <t>26574 HK Equity</t>
  </si>
  <si>
    <t>26575 HK Equity</t>
  </si>
  <si>
    <t>26576 HK Equity</t>
  </si>
  <si>
    <t>26577 HK Equity</t>
  </si>
  <si>
    <t>26578 HK Equity</t>
  </si>
  <si>
    <t>26579 HK Equity</t>
  </si>
  <si>
    <t>26580 HK Equity</t>
  </si>
  <si>
    <t>26582 HK Equity</t>
  </si>
  <si>
    <t>26583 HK Equity</t>
  </si>
  <si>
    <t>26585 HK Equity</t>
  </si>
  <si>
    <t>26589 HK Equity</t>
  </si>
  <si>
    <t>26590 HK Equity</t>
  </si>
  <si>
    <t>26591 HK Equity</t>
  </si>
  <si>
    <t>26592 HK Equity</t>
  </si>
  <si>
    <t>26594 HK Equity</t>
  </si>
  <si>
    <t>26595 HK Equity</t>
  </si>
  <si>
    <t>26596 HK Equity</t>
  </si>
  <si>
    <t>26598 HK Equity</t>
  </si>
  <si>
    <t>26599 HK Equity</t>
  </si>
  <si>
    <t>26601 HK Equity</t>
  </si>
  <si>
    <t>26602 HK Equity</t>
  </si>
  <si>
    <t>26604 HK Equity</t>
  </si>
  <si>
    <t>26605 HK Equity</t>
  </si>
  <si>
    <t>26606 HK Equity</t>
  </si>
  <si>
    <t>26608 HK Equity</t>
  </si>
  <si>
    <t>26609 HK Equity</t>
  </si>
  <si>
    <t>26610 HK Equity</t>
  </si>
  <si>
    <t>26611 HK Equity</t>
  </si>
  <si>
    <t>26612 HK Equity</t>
  </si>
  <si>
    <t>26613 HK Equity</t>
  </si>
  <si>
    <t>26614 HK Equity</t>
  </si>
  <si>
    <t>1038 HK Equity</t>
  </si>
  <si>
    <t>26615 HK Equity</t>
  </si>
  <si>
    <t>26616 HK Equity</t>
  </si>
  <si>
    <t>26617 HK Equity</t>
  </si>
  <si>
    <t>26620 HK Equity</t>
  </si>
  <si>
    <t>26621 HK Equity</t>
  </si>
  <si>
    <t>26628 HK Equity</t>
  </si>
  <si>
    <t>26631 HK Equity</t>
  </si>
  <si>
    <t>26634 HK Equity</t>
  </si>
  <si>
    <t>26636 HK Equity</t>
  </si>
  <si>
    <t>26639 HK Equity</t>
  </si>
  <si>
    <t>26641 HK Equity</t>
  </si>
  <si>
    <t>26643 HK Equity</t>
  </si>
  <si>
    <t>26647 HK Equity</t>
  </si>
  <si>
    <t>26648 HK Equity</t>
  </si>
  <si>
    <t>26649 HK Equity</t>
  </si>
  <si>
    <t>26650 HK Equity</t>
  </si>
  <si>
    <t>26651 HK Equity</t>
  </si>
  <si>
    <t>26653 HK Equity</t>
  </si>
  <si>
    <t>26654 HK Equity</t>
  </si>
  <si>
    <t>26656 HK Equity</t>
  </si>
  <si>
    <t>26657 HK Equity</t>
  </si>
  <si>
    <t>26659 HK Equity</t>
  </si>
  <si>
    <t>26661 HK Equity</t>
  </si>
  <si>
    <t>26662 HK Equity</t>
  </si>
  <si>
    <t>26667 HK Equity</t>
  </si>
  <si>
    <t>26668 HK Equity</t>
  </si>
  <si>
    <t>26669 HK Equity</t>
  </si>
  <si>
    <t>26670 HK Equity</t>
  </si>
  <si>
    <t>26671 HK Equity</t>
  </si>
  <si>
    <t>26672 HK Equity</t>
  </si>
  <si>
    <t>26673 HK Equity</t>
  </si>
  <si>
    <t>26674 HK Equity</t>
  </si>
  <si>
    <t>26675 HK Equity</t>
  </si>
  <si>
    <t>26676 HK Equity</t>
  </si>
  <si>
    <t>26677 HK Equity</t>
  </si>
  <si>
    <t>26678 HK Equity</t>
  </si>
  <si>
    <t>26680 HK Equity</t>
  </si>
  <si>
    <t>26681 HK Equity</t>
  </si>
  <si>
    <t>26682 HK Equity</t>
  </si>
  <si>
    <t>26683 HK Equity</t>
  </si>
  <si>
    <t>26686 HK Equity</t>
  </si>
  <si>
    <t>26687 HK Equity</t>
  </si>
  <si>
    <t>26688 HK Equity</t>
  </si>
  <si>
    <t>26689 HK Equity</t>
  </si>
  <si>
    <t>26692 HK Equity</t>
  </si>
  <si>
    <t>26693 HK Equity</t>
  </si>
  <si>
    <t>26696 HK Equity</t>
  </si>
  <si>
    <t>26698 HK Equity</t>
  </si>
  <si>
    <t>26700 HK Equity</t>
  </si>
  <si>
    <t>26702 HK Equity</t>
  </si>
  <si>
    <t>26703 HK Equity</t>
  </si>
  <si>
    <t>26704 HK Equity</t>
  </si>
  <si>
    <t>26705 HK Equity</t>
  </si>
  <si>
    <t>26706 HK Equity</t>
  </si>
  <si>
    <t>26707 HK Equity</t>
  </si>
  <si>
    <t>26709 HK Equity</t>
  </si>
  <si>
    <t>26710 HK Equity</t>
  </si>
  <si>
    <t>26711 HK Equity</t>
  </si>
  <si>
    <t>26712 HK Equity</t>
  </si>
  <si>
    <t>26713 HK Equity</t>
  </si>
  <si>
    <t>26716 HK Equity</t>
  </si>
  <si>
    <t>26717 HK Equity</t>
  </si>
  <si>
    <t>26718 HK Equity</t>
  </si>
  <si>
    <t>26719 HK Equity</t>
  </si>
  <si>
    <t>26720 HK Equity</t>
  </si>
  <si>
    <t>26723 HK Equity</t>
  </si>
  <si>
    <t>26728 HK Equity</t>
  </si>
  <si>
    <t>26730 HK Equity</t>
  </si>
  <si>
    <t>26733 HK Equity</t>
  </si>
  <si>
    <t>26734 HK Equity</t>
  </si>
  <si>
    <t>26735 HK Equity</t>
  </si>
  <si>
    <t>26736 HK Equity</t>
  </si>
  <si>
    <t>26737 HK Equity</t>
  </si>
  <si>
    <t>26738 HK Equity</t>
  </si>
  <si>
    <t>26739 HK Equity</t>
  </si>
  <si>
    <t>26742 HK Equity</t>
  </si>
  <si>
    <t>26743 HK Equity</t>
  </si>
  <si>
    <t>26744 HK Equity</t>
  </si>
  <si>
    <t>26745 HK Equity</t>
  </si>
  <si>
    <t>1910 HK Equity</t>
  </si>
  <si>
    <t>26747 HK Equity</t>
  </si>
  <si>
    <t>26748 HK Equity</t>
  </si>
  <si>
    <t>26753 HK Equity</t>
  </si>
  <si>
    <t>26754 HK Equity</t>
  </si>
  <si>
    <t>26755 HK Equity</t>
  </si>
  <si>
    <t>26756 HK Equity</t>
  </si>
  <si>
    <t>26757 HK Equity</t>
  </si>
  <si>
    <t>26758 HK Equity</t>
  </si>
  <si>
    <t>26759 HK Equity</t>
  </si>
  <si>
    <t>26761 HK Equity</t>
  </si>
  <si>
    <t>26762 HK Equity</t>
  </si>
  <si>
    <t>26763 HK Equity</t>
  </si>
  <si>
    <t>26764 HK Equity</t>
  </si>
  <si>
    <t>26767 HK Equity</t>
  </si>
  <si>
    <t>26769 HK Equity</t>
  </si>
  <si>
    <t>26773 HK Equity</t>
  </si>
  <si>
    <t>26774 HK Equity</t>
  </si>
  <si>
    <t>26775 HK Equity</t>
  </si>
  <si>
    <t>26778 HK Equity</t>
  </si>
  <si>
    <t>26779 HK Equity</t>
  </si>
  <si>
    <t>26780 HK Equity</t>
  </si>
  <si>
    <t>26781 HK Equity</t>
  </si>
  <si>
    <t>26784 HK Equity</t>
  </si>
  <si>
    <t>26785 HK Equity</t>
  </si>
  <si>
    <t>26786 HK Equity</t>
  </si>
  <si>
    <t>26787 HK Equity</t>
  </si>
  <si>
    <t>26788 HK Equity</t>
  </si>
  <si>
    <t>26789 HK Equity</t>
  </si>
  <si>
    <t>26790 HK Equity</t>
  </si>
  <si>
    <t>26791 HK Equity</t>
  </si>
  <si>
    <t>26795 HK Equity</t>
  </si>
  <si>
    <t>26797 HK Equity</t>
  </si>
  <si>
    <t>26800 HK Equity</t>
  </si>
  <si>
    <t>26801 HK Equity</t>
  </si>
  <si>
    <t>26802 HK Equity</t>
  </si>
  <si>
    <t>26803 HK Equity</t>
  </si>
  <si>
    <t>26804 HK Equity</t>
  </si>
  <si>
    <t>26805 HK Equity</t>
  </si>
  <si>
    <t>26806 HK Equity</t>
  </si>
  <si>
    <t>26807 HK Equity</t>
  </si>
  <si>
    <t>26808 HK Equity</t>
  </si>
  <si>
    <t>26810 HK Equity</t>
  </si>
  <si>
    <t>26811 HK Equity</t>
  </si>
  <si>
    <t>26812 HK Equity</t>
  </si>
  <si>
    <t>26813 HK Equity</t>
  </si>
  <si>
    <t>26814 HK Equity</t>
  </si>
  <si>
    <t>26815 HK Equity</t>
  </si>
  <si>
    <t>26818 HK Equity</t>
  </si>
  <si>
    <t>26819 HK Equity</t>
  </si>
  <si>
    <t>26820 HK Equity</t>
  </si>
  <si>
    <t>26821 HK Equity</t>
  </si>
  <si>
    <t>26822 HK Equity</t>
  </si>
  <si>
    <t>26823 HK Equity</t>
  </si>
  <si>
    <t>26824 HK Equity</t>
  </si>
  <si>
    <t>26825 HK Equity</t>
  </si>
  <si>
    <t>26827 HK Equity</t>
  </si>
  <si>
    <t>26829 HK Equity</t>
  </si>
  <si>
    <t>26830 HK Equity</t>
  </si>
  <si>
    <t>26831 HK Equity</t>
  </si>
  <si>
    <t>26832 HK Equity</t>
  </si>
  <si>
    <t>26833 HK Equity</t>
  </si>
  <si>
    <t>26834 HK Equity</t>
  </si>
  <si>
    <t>26835 HK Equity</t>
  </si>
  <si>
    <t>26836 HK Equity</t>
  </si>
  <si>
    <t>26837 HK Equity</t>
  </si>
  <si>
    <t>26838 HK Equity</t>
  </si>
  <si>
    <t>26840 HK Equity</t>
  </si>
  <si>
    <t>26843 HK Equity</t>
  </si>
  <si>
    <t>26844 HK Equity</t>
  </si>
  <si>
    <t>26846 HK Equity</t>
  </si>
  <si>
    <t>26847 HK Equity</t>
  </si>
  <si>
    <t>26848 HK Equity</t>
  </si>
  <si>
    <t>26849 HK Equity</t>
  </si>
  <si>
    <t>26850 HK Equity</t>
  </si>
  <si>
    <t>26852 HK Equity</t>
  </si>
  <si>
    <t>26853 HK Equity</t>
  </si>
  <si>
    <t>26856 HK Equity</t>
  </si>
  <si>
    <t>26857 HK Equity</t>
  </si>
  <si>
    <t>26860 HK Equity</t>
  </si>
  <si>
    <t>26861 HK Equity</t>
  </si>
  <si>
    <t>26862 HK Equity</t>
  </si>
  <si>
    <t>26864 HK Equity</t>
  </si>
  <si>
    <t>26865 HK Equity</t>
  </si>
  <si>
    <t>26866 HK Equity</t>
  </si>
  <si>
    <t>26867 HK Equity</t>
  </si>
  <si>
    <t>26869 HK Equity</t>
  </si>
  <si>
    <t>26871 HK Equity</t>
  </si>
  <si>
    <t>26872 HK Equity</t>
  </si>
  <si>
    <t>26874 HK Equity</t>
  </si>
  <si>
    <t>26878 HK Equity</t>
  </si>
  <si>
    <t>26879 HK Equity</t>
  </si>
  <si>
    <t>26880 HK Equity</t>
  </si>
  <si>
    <t>26884 HK Equity</t>
  </si>
  <si>
    <t>26885 HK Equity</t>
  </si>
  <si>
    <t>26886 HK Equity</t>
  </si>
  <si>
    <t>26890 HK Equity</t>
  </si>
  <si>
    <t>26891 HK Equity</t>
  </si>
  <si>
    <t>26893 HK Equity</t>
  </si>
  <si>
    <t>26894 HK Equity</t>
  </si>
  <si>
    <t>26895 HK Equity</t>
  </si>
  <si>
    <t>26896 HK Equity</t>
  </si>
  <si>
    <t>26897 HK Equity</t>
  </si>
  <si>
    <t>26899 HK Equity</t>
  </si>
  <si>
    <t>26902 HK Equity</t>
  </si>
  <si>
    <t>26903 HK Equity</t>
  </si>
  <si>
    <t>26904 HK Equity</t>
  </si>
  <si>
    <t>26905 HK Equity</t>
  </si>
  <si>
    <t>26908 HK Equity</t>
  </si>
  <si>
    <t>26909 HK Equity</t>
  </si>
  <si>
    <t>26915 HK Equity</t>
  </si>
  <si>
    <t>26916 HK Equity</t>
  </si>
  <si>
    <t>26919 HK Equity</t>
  </si>
  <si>
    <t>26920 HK Equity</t>
  </si>
  <si>
    <t>26921 HK Equity</t>
  </si>
  <si>
    <t>26923 HK Equity</t>
  </si>
  <si>
    <t>26925 HK Equity</t>
  </si>
  <si>
    <t>26926 HK Equity</t>
  </si>
  <si>
    <t>26927 HK Equity</t>
  </si>
  <si>
    <t>26930 HK Equity</t>
  </si>
  <si>
    <t>26932 HK Equity</t>
  </si>
  <si>
    <t>26933 HK Equity</t>
  </si>
  <si>
    <t>26934 HK Equity</t>
  </si>
  <si>
    <t>26935 HK Equity</t>
  </si>
  <si>
    <t>26936 HK Equity</t>
  </si>
  <si>
    <t>26937 HK Equity</t>
  </si>
  <si>
    <t>26939 HK Equity</t>
  </si>
  <si>
    <t>26940 HK Equity</t>
  </si>
  <si>
    <t>26944 HK Equity</t>
  </si>
  <si>
    <t>26945 HK Equity</t>
  </si>
  <si>
    <t>26947 HK Equity</t>
  </si>
  <si>
    <t>26948 HK Equity</t>
  </si>
  <si>
    <t>26950 HK Equity</t>
  </si>
  <si>
    <t>26951 HK Equity</t>
  </si>
  <si>
    <t>26957 HK Equity</t>
  </si>
  <si>
    <t>6818 HK Equity</t>
  </si>
  <si>
    <t>26958 HK Equity</t>
  </si>
  <si>
    <t>26959 HK Equity</t>
  </si>
  <si>
    <t>26960 HK Equity</t>
  </si>
  <si>
    <t>26961 HK Equity</t>
  </si>
  <si>
    <t>26962 HK Equity</t>
  </si>
  <si>
    <t>26963 HK Equity</t>
  </si>
  <si>
    <t>26964 HK Equity</t>
  </si>
  <si>
    <t>26966 HK Equity</t>
  </si>
  <si>
    <t>26968 HK Equity</t>
  </si>
  <si>
    <t>26969 HK Equity</t>
  </si>
  <si>
    <t>26970 HK Equity</t>
  </si>
  <si>
    <t>26971 HK Equity</t>
  </si>
  <si>
    <t>26972 HK Equity</t>
  </si>
  <si>
    <t>26973 HK Equity</t>
  </si>
  <si>
    <t>26974 HK Equity</t>
  </si>
  <si>
    <t>26976 HK Equity</t>
  </si>
  <si>
    <t>26977 HK Equity</t>
  </si>
  <si>
    <t>26985 HK Equity</t>
  </si>
  <si>
    <t>26987 HK Equity</t>
  </si>
  <si>
    <t>26988 HK Equity</t>
  </si>
  <si>
    <t>26991 HK Equity</t>
  </si>
  <si>
    <t>26993 HK Equity</t>
  </si>
  <si>
    <t>26995 HK Equity</t>
  </si>
  <si>
    <t>26996 HK Equity</t>
  </si>
  <si>
    <t>26998 HK Equity</t>
  </si>
  <si>
    <t>27001 HK Equity</t>
  </si>
  <si>
    <t>27005 HK Equity</t>
  </si>
  <si>
    <t>27008 HK Equity</t>
  </si>
  <si>
    <t>27009 HK Equity</t>
  </si>
  <si>
    <t>27010 HK Equity</t>
  </si>
  <si>
    <t>27011 HK Equity</t>
  </si>
  <si>
    <t>27012 HK Equity</t>
  </si>
  <si>
    <t>27016 HK Equity</t>
  </si>
  <si>
    <t>27017 HK Equity</t>
  </si>
  <si>
    <t>27018 HK Equity</t>
  </si>
  <si>
    <t>27019 HK Equity</t>
  </si>
  <si>
    <t>27021 HK Equity</t>
  </si>
  <si>
    <t>27023 HK Equity</t>
  </si>
  <si>
    <t>27026 HK Equity</t>
  </si>
  <si>
    <t>27027 HK Equity</t>
  </si>
  <si>
    <t>27030 HK Equity</t>
  </si>
  <si>
    <t>27031 HK Equity</t>
  </si>
  <si>
    <t>27034 HK Equity</t>
  </si>
  <si>
    <t>27035 HK Equity</t>
  </si>
  <si>
    <t>27037 HK Equity</t>
  </si>
  <si>
    <t>27038 HK Equity</t>
  </si>
  <si>
    <t>27039 HK Equity</t>
  </si>
  <si>
    <t>27040 HK Equity</t>
  </si>
  <si>
    <t>27041 HK Equity</t>
  </si>
  <si>
    <t>27042 HK Equity</t>
  </si>
  <si>
    <t>27044 HK Equity</t>
  </si>
  <si>
    <t>27045 HK Equity</t>
  </si>
  <si>
    <t>27046 HK Equity</t>
  </si>
  <si>
    <t>27051 HK Equity</t>
  </si>
  <si>
    <t>27052 HK Equity</t>
  </si>
  <si>
    <t>27053 HK Equity</t>
  </si>
  <si>
    <t>27054 HK Equity</t>
  </si>
  <si>
    <t>27055 HK Equity</t>
  </si>
  <si>
    <t>27056 HK Equity</t>
  </si>
  <si>
    <t>27058 HK Equity</t>
  </si>
  <si>
    <t>27059 HK Equity</t>
  </si>
  <si>
    <t>27060 HK Equity</t>
  </si>
  <si>
    <t>27061 HK Equity</t>
  </si>
  <si>
    <t>27062 HK Equity</t>
  </si>
  <si>
    <t>27064 HK Equity</t>
  </si>
  <si>
    <t>27065 HK Equity</t>
  </si>
  <si>
    <t>27066 HK Equity</t>
  </si>
  <si>
    <t>27067 HK Equity</t>
  </si>
  <si>
    <t>27068 HK Equity</t>
  </si>
  <si>
    <t>27069 HK Equity</t>
  </si>
  <si>
    <t>27070 HK Equity</t>
  </si>
  <si>
    <t>27071 HK Equity</t>
  </si>
  <si>
    <t>27072 HK Equity</t>
  </si>
  <si>
    <t>27073 HK Equity</t>
  </si>
  <si>
    <t>27075 HK Equity</t>
  </si>
  <si>
    <t>27076 HK Equity</t>
  </si>
  <si>
    <t>27077 HK Equity</t>
  </si>
  <si>
    <t>27078 HK Equity</t>
  </si>
  <si>
    <t>27080 HK Equity</t>
  </si>
  <si>
    <t>27081 HK Equity</t>
  </si>
  <si>
    <t>27082 HK Equity</t>
  </si>
  <si>
    <t>27090 HK Equity</t>
  </si>
  <si>
    <t>27091 HK Equity</t>
  </si>
  <si>
    <t>27092 HK Equity</t>
  </si>
  <si>
    <t>27093 HK Equity</t>
  </si>
  <si>
    <t>27094 HK Equity</t>
  </si>
  <si>
    <t>27095 HK Equity</t>
  </si>
  <si>
    <t>27096 HK Equity</t>
  </si>
  <si>
    <t>27097 HK Equity</t>
  </si>
  <si>
    <t>27098 HK Equity</t>
  </si>
  <si>
    <t>27099 HK Equity</t>
  </si>
  <si>
    <t>27100 HK Equity</t>
  </si>
  <si>
    <t>27103 HK Equity</t>
  </si>
  <si>
    <t>27109 HK Equity</t>
  </si>
  <si>
    <t>27110 HK Equity</t>
  </si>
  <si>
    <t>27111 HK Equity</t>
  </si>
  <si>
    <t>27112 HK Equity</t>
  </si>
  <si>
    <t>27114 HK Equity</t>
  </si>
  <si>
    <t>27115 HK Equity</t>
  </si>
  <si>
    <t>27120 HK Equity</t>
  </si>
  <si>
    <t>27121 HK Equity</t>
  </si>
  <si>
    <t>27123 HK Equity</t>
  </si>
  <si>
    <t>27125 HK Equity</t>
  </si>
  <si>
    <t>27126 HK Equity</t>
  </si>
  <si>
    <t>27128 HK Equity</t>
  </si>
  <si>
    <t>27129 HK Equity</t>
  </si>
  <si>
    <t>27130 HK Equity</t>
  </si>
  <si>
    <t>27131 HK Equity</t>
  </si>
  <si>
    <t>27133 HK Equity</t>
  </si>
  <si>
    <t>27134 HK Equity</t>
  </si>
  <si>
    <t>27136 HK Equity</t>
  </si>
  <si>
    <t>658 HK Equity</t>
  </si>
  <si>
    <t>27137 HK Equity</t>
  </si>
  <si>
    <t>27138 HK Equity</t>
  </si>
  <si>
    <t>27139 HK Equity</t>
  </si>
  <si>
    <t>27140 HK Equity</t>
  </si>
  <si>
    <t>27141 HK Equity</t>
  </si>
  <si>
    <t>27142 HK Equity</t>
  </si>
  <si>
    <t>27145 HK Equity</t>
  </si>
  <si>
    <t>27151 HK Equity</t>
  </si>
  <si>
    <t>27152 HK Equity</t>
  </si>
  <si>
    <t>27153 HK Equity</t>
  </si>
  <si>
    <t>27157 HK Equity</t>
  </si>
  <si>
    <t>27159 HK Equity</t>
  </si>
  <si>
    <t>27168 HK Equity</t>
  </si>
  <si>
    <t>27169 HK Equity</t>
  </si>
  <si>
    <t>27171 HK Equity</t>
  </si>
  <si>
    <t>27173 HK Equity</t>
  </si>
  <si>
    <t>27174 HK Equity</t>
  </si>
  <si>
    <t>27175 HK Equity</t>
  </si>
  <si>
    <t>27177 HK Equity</t>
  </si>
  <si>
    <t>27178 HK Equity</t>
  </si>
  <si>
    <t>27179 HK Equity</t>
  </si>
  <si>
    <t>27180 HK Equity</t>
  </si>
  <si>
    <t>27181 HK Equity</t>
  </si>
  <si>
    <t>27183 HK Equity</t>
  </si>
  <si>
    <t>27184 HK Equity</t>
  </si>
  <si>
    <t>27185 HK Equity</t>
  </si>
  <si>
    <t>27186 HK Equity</t>
  </si>
  <si>
    <t>27187 HK Equity</t>
  </si>
  <si>
    <t>27188 HK Equity</t>
  </si>
  <si>
    <t>27189 HK Equity</t>
  </si>
  <si>
    <t>27190 HK Equity</t>
  </si>
  <si>
    <t>27191 HK Equity</t>
  </si>
  <si>
    <t>27192 HK Equity</t>
  </si>
  <si>
    <t>27193 HK Equity</t>
  </si>
  <si>
    <t>27194 HK Equity</t>
  </si>
  <si>
    <t>27197 HK Equity</t>
  </si>
  <si>
    <t>1363 HK Equity</t>
  </si>
  <si>
    <t>27200 HK Equity</t>
  </si>
  <si>
    <t>27201 HK Equity</t>
  </si>
  <si>
    <t>27203 HK Equity</t>
  </si>
  <si>
    <t>27204 HK Equity</t>
  </si>
  <si>
    <t>27206 HK Equity</t>
  </si>
  <si>
    <t>27207 HK Equity</t>
  </si>
  <si>
    <t>27208 HK Equity</t>
  </si>
  <si>
    <t>27214 HK Equity</t>
  </si>
  <si>
    <t>27218 HK Equity</t>
  </si>
  <si>
    <t>27221 HK Equity</t>
  </si>
  <si>
    <t>27222 HK Equity</t>
  </si>
  <si>
    <t>27225 HK Equity</t>
  </si>
  <si>
    <t>27230 HK Equity</t>
  </si>
  <si>
    <t>27231 HK Equity</t>
  </si>
  <si>
    <t>27232 HK Equity</t>
  </si>
  <si>
    <t>27234 HK Equity</t>
  </si>
  <si>
    <t>27235 HK Equity</t>
  </si>
  <si>
    <t>27236 HK Equity</t>
  </si>
  <si>
    <t>27238 HK Equity</t>
  </si>
  <si>
    <t>27239 HK Equity</t>
  </si>
  <si>
    <t>27240 HK Equity</t>
  </si>
  <si>
    <t>27241 HK Equity</t>
  </si>
  <si>
    <t>27242 HK Equity</t>
  </si>
  <si>
    <t>27243 HK Equity</t>
  </si>
  <si>
    <t>27244 HK Equity</t>
  </si>
  <si>
    <t>27245 HK Equity</t>
  </si>
  <si>
    <t>27246 HK Equity</t>
  </si>
  <si>
    <t>27247 HK Equity</t>
  </si>
  <si>
    <t>27249 HK Equity</t>
  </si>
  <si>
    <t>27252 HK Equity</t>
  </si>
  <si>
    <t>27253 HK Equity</t>
  </si>
  <si>
    <t>27254 HK Equity</t>
  </si>
  <si>
    <t>27256 HK Equity</t>
  </si>
  <si>
    <t>27257 HK Equity</t>
  </si>
  <si>
    <t>27258 HK Equity</t>
  </si>
  <si>
    <t>27261 HK Equity</t>
  </si>
  <si>
    <t>27262 HK Equity</t>
  </si>
  <si>
    <t>27263 HK Equity</t>
  </si>
  <si>
    <t>27264 HK Equity</t>
  </si>
  <si>
    <t>27266 HK Equity</t>
  </si>
  <si>
    <t>27270 HK Equity</t>
  </si>
  <si>
    <t>27271 HK Equity</t>
  </si>
  <si>
    <t>27272 HK Equity</t>
  </si>
  <si>
    <t>27273 HK Equity</t>
  </si>
  <si>
    <t>27275 HK Equity</t>
  </si>
  <si>
    <t>27277 HK Equity</t>
  </si>
  <si>
    <t>27279 HK Equity</t>
  </si>
  <si>
    <t>27280 HK Equity</t>
  </si>
  <si>
    <t>27281 HK Equity</t>
  </si>
  <si>
    <t>27282 HK Equity</t>
  </si>
  <si>
    <t>27283 HK Equity</t>
  </si>
  <si>
    <t>27284 HK Equity</t>
  </si>
  <si>
    <t>27285 HK Equity</t>
  </si>
  <si>
    <t>27286 HK Equity</t>
  </si>
  <si>
    <t>27287 HK Equity</t>
  </si>
  <si>
    <t>27289 HK Equity</t>
  </si>
  <si>
    <t>27290 HK Equity</t>
  </si>
  <si>
    <t>27293 HK Equity</t>
  </si>
  <si>
    <t>27296 HK Equity</t>
  </si>
  <si>
    <t>27298 HK Equity</t>
  </si>
  <si>
    <t>27299 HK Equity</t>
  </si>
  <si>
    <t>27300 HK Equity</t>
  </si>
  <si>
    <t>27305 HK Equity</t>
  </si>
  <si>
    <t>27306 HK Equity</t>
  </si>
  <si>
    <t>27308 HK Equity</t>
  </si>
  <si>
    <t>27309 HK Equity</t>
  </si>
  <si>
    <t>27310 HK Equity</t>
  </si>
  <si>
    <t>27314 HK Equity</t>
  </si>
  <si>
    <t>27315 HK Equity</t>
  </si>
  <si>
    <t>27316 HK Equity</t>
  </si>
  <si>
    <t>27319 HK Equity</t>
  </si>
  <si>
    <t>27320 HK Equity</t>
  </si>
  <si>
    <t>27321 HK Equity</t>
  </si>
  <si>
    <t>27324 HK Equity</t>
  </si>
  <si>
    <t>27325 HK Equity</t>
  </si>
  <si>
    <t>27326 HK Equity</t>
  </si>
  <si>
    <t>27328 HK Equity</t>
  </si>
  <si>
    <t>27329 HK Equity</t>
  </si>
  <si>
    <t>729 HK Equity</t>
  </si>
  <si>
    <t>27330 HK Equity</t>
  </si>
  <si>
    <t>3818 HK Equity</t>
  </si>
  <si>
    <t>27331 HK Equity</t>
  </si>
  <si>
    <t>27333 HK Equity</t>
  </si>
  <si>
    <t>27334 HK Equity</t>
  </si>
  <si>
    <t>27336 HK Equity</t>
  </si>
  <si>
    <t>27337 HK Equity</t>
  </si>
  <si>
    <t>27341 HK Equity</t>
  </si>
  <si>
    <t>27342 HK Equity</t>
  </si>
  <si>
    <t>27343 HK Equity</t>
  </si>
  <si>
    <t>27346 HK Equity</t>
  </si>
  <si>
    <t>27347 HK Equity</t>
  </si>
  <si>
    <t>27348 HK Equity</t>
  </si>
  <si>
    <t>27349 HK Equity</t>
  </si>
  <si>
    <t>27351 HK Equity</t>
  </si>
  <si>
    <t>27352 HK Equity</t>
  </si>
  <si>
    <t>27356 HK Equity</t>
  </si>
  <si>
    <t>27358 HK Equity</t>
  </si>
  <si>
    <t>27359 HK Equity</t>
  </si>
  <si>
    <t>27360 HK Equity</t>
  </si>
  <si>
    <t>27362 HK Equity</t>
  </si>
  <si>
    <t>27364 HK Equity</t>
  </si>
  <si>
    <t>27365 HK Equity</t>
  </si>
  <si>
    <t>27368 HK Equity</t>
  </si>
  <si>
    <t>27369 HK Equity</t>
  </si>
  <si>
    <t>27370 HK Equity</t>
  </si>
  <si>
    <t>27372 HK Equity</t>
  </si>
  <si>
    <t>27374 HK Equity</t>
  </si>
  <si>
    <t>27379 HK Equity</t>
  </si>
  <si>
    <t>27380 HK Equity</t>
  </si>
  <si>
    <t>27381 HK Equity</t>
  </si>
  <si>
    <t>27382 HK Equity</t>
  </si>
  <si>
    <t>27383 HK Equity</t>
  </si>
  <si>
    <t>27384 HK Equity</t>
  </si>
  <si>
    <t>27385 HK Equity</t>
  </si>
  <si>
    <t>27386 HK Equity</t>
  </si>
  <si>
    <t>27387 HK Equity</t>
  </si>
  <si>
    <t>27388 HK Equity</t>
  </si>
  <si>
    <t>27389 HK Equity</t>
  </si>
  <si>
    <t>27391 HK Equity</t>
  </si>
  <si>
    <t>27393 HK Equity</t>
  </si>
  <si>
    <t>27394 HK Equity</t>
  </si>
  <si>
    <t>27396 HK Equity</t>
  </si>
  <si>
    <t>27397 HK Equity</t>
  </si>
  <si>
    <t>27398 HK Equity</t>
  </si>
  <si>
    <t>27400 HK Equity</t>
  </si>
  <si>
    <t>27402 HK Equity</t>
  </si>
  <si>
    <t>27403 HK Equity</t>
  </si>
  <si>
    <t>27404 HK Equity</t>
  </si>
  <si>
    <t>27406 HK Equity</t>
  </si>
  <si>
    <t>27407 HK Equity</t>
  </si>
  <si>
    <t>27408 HK Equity</t>
  </si>
  <si>
    <t>27409 HK Equity</t>
  </si>
  <si>
    <t>27412 HK Equity</t>
  </si>
  <si>
    <t>27413 HK Equity</t>
  </si>
  <si>
    <t>27414 HK Equity</t>
  </si>
  <si>
    <t>27415 HK Equity</t>
  </si>
  <si>
    <t>27418 HK Equity</t>
  </si>
  <si>
    <t>27420 HK Equity</t>
  </si>
  <si>
    <t>27421 HK Equity</t>
  </si>
  <si>
    <t>27422 HK Equity</t>
  </si>
  <si>
    <t>27423 HK Equity</t>
  </si>
  <si>
    <t>27424 HK Equity</t>
  </si>
  <si>
    <t>27426 HK Equity</t>
  </si>
  <si>
    <t>27432 HK Equity</t>
  </si>
  <si>
    <t>27433 HK Equity</t>
  </si>
  <si>
    <t>27434 HK Equity</t>
  </si>
  <si>
    <t>27435 HK Equity</t>
  </si>
  <si>
    <t>27436 HK Equity</t>
  </si>
  <si>
    <t>27437 HK Equity</t>
  </si>
  <si>
    <t>288 HK Equity</t>
  </si>
  <si>
    <t>27438 HK Equity</t>
  </si>
  <si>
    <t>27439 HK Equity</t>
  </si>
  <si>
    <t>27440 HK Equity</t>
  </si>
  <si>
    <t>27441 HK Equity</t>
  </si>
  <si>
    <t>27443 HK Equity</t>
  </si>
  <si>
    <t>27445 HK Equity</t>
  </si>
  <si>
    <t>27447 HK Equity</t>
  </si>
  <si>
    <t>27449 HK Equity</t>
  </si>
  <si>
    <t>27450 HK Equity</t>
  </si>
  <si>
    <t>27453 HK Equity</t>
  </si>
  <si>
    <t>27454 HK Equity</t>
  </si>
  <si>
    <t>27457 HK Equity</t>
  </si>
  <si>
    <t>27459 HK Equity</t>
  </si>
  <si>
    <t>27465 HK Equity</t>
  </si>
  <si>
    <t>27467 HK Equity</t>
  </si>
  <si>
    <t>27471 HK Equity</t>
  </si>
  <si>
    <t>27473 HK Equity</t>
  </si>
  <si>
    <t>27474 HK Equity</t>
  </si>
  <si>
    <t>27475 HK Equity</t>
  </si>
  <si>
    <t>27476 HK Equity</t>
  </si>
  <si>
    <t>27477 HK Equity</t>
  </si>
  <si>
    <t>27478 HK Equity</t>
  </si>
  <si>
    <t>27480 HK Equity</t>
  </si>
  <si>
    <t>27481 HK Equity</t>
  </si>
  <si>
    <t>27483 HK Equity</t>
  </si>
  <si>
    <t>27484 HK Equity</t>
  </si>
  <si>
    <t>27485 HK Equity</t>
  </si>
  <si>
    <t>27486 HK Equity</t>
  </si>
  <si>
    <t>27487 HK Equity</t>
  </si>
  <si>
    <t>27488 HK Equity</t>
  </si>
  <si>
    <t>27489 HK Equity</t>
  </si>
  <si>
    <t>27490 HK Equity</t>
  </si>
  <si>
    <t>27491 HK Equity</t>
  </si>
  <si>
    <t>27492 HK Equity</t>
  </si>
  <si>
    <t>27493 HK Equity</t>
  </si>
  <si>
    <t>27494 HK Equity</t>
  </si>
  <si>
    <t>27498 HK Equity</t>
  </si>
  <si>
    <t>27501 HK Equity</t>
  </si>
  <si>
    <t>27503 HK Equity</t>
  </si>
  <si>
    <t>27508 HK Equity</t>
  </si>
  <si>
    <t>27509 HK Equity</t>
  </si>
  <si>
    <t>27510 HK Equity</t>
  </si>
  <si>
    <t>27512 HK Equity</t>
  </si>
  <si>
    <t>27513 HK Equity</t>
  </si>
  <si>
    <t>27514 HK Equity</t>
  </si>
  <si>
    <t>27519 HK Equity</t>
  </si>
  <si>
    <t>27520 HK Equity</t>
  </si>
  <si>
    <t>27522 HK Equity</t>
  </si>
  <si>
    <t>27524 HK Equity</t>
  </si>
  <si>
    <t>27525 HK Equity</t>
  </si>
  <si>
    <t>27527 HK Equity</t>
  </si>
  <si>
    <t>27528 HK Equity</t>
  </si>
  <si>
    <t>27529 HK Equity</t>
  </si>
  <si>
    <t>27530 HK Equity</t>
  </si>
  <si>
    <t>27531 HK Equity</t>
  </si>
  <si>
    <t>27532 HK Equity</t>
  </si>
  <si>
    <t>27533 HK Equity</t>
  </si>
  <si>
    <t>27535 HK Equity</t>
  </si>
  <si>
    <t>27536 HK Equity</t>
  </si>
  <si>
    <t>27540 HK Equity</t>
  </si>
  <si>
    <t>27541 HK Equity</t>
  </si>
  <si>
    <t>27542 HK Equity</t>
  </si>
  <si>
    <t>27545 HK Equity</t>
  </si>
  <si>
    <t>27549 HK Equity</t>
  </si>
  <si>
    <t>27550 HK Equity</t>
  </si>
  <si>
    <t>27551 HK Equity</t>
  </si>
  <si>
    <t>27552 HK Equity</t>
  </si>
  <si>
    <t>27553 HK Equity</t>
  </si>
  <si>
    <t>27554 HK Equity</t>
  </si>
  <si>
    <t>27555 HK Equity</t>
  </si>
  <si>
    <t>27556 HK Equity</t>
  </si>
  <si>
    <t>27557 HK Equity</t>
  </si>
  <si>
    <t>27558 HK Equity</t>
  </si>
  <si>
    <t>27559 HK Equity</t>
  </si>
  <si>
    <t>27560 HK Equity</t>
  </si>
  <si>
    <t>27561 HK Equity</t>
  </si>
  <si>
    <t>27562 HK Equity</t>
  </si>
  <si>
    <t>27564 HK Equity</t>
  </si>
  <si>
    <t>27569 HK Equity</t>
  </si>
  <si>
    <t>27570 HK Equity</t>
  </si>
  <si>
    <t>27571 HK Equity</t>
  </si>
  <si>
    <t>27575 HK Equity</t>
  </si>
  <si>
    <t>27588 HK Equity</t>
  </si>
  <si>
    <t>27589 HK Equity</t>
  </si>
  <si>
    <t>27591 HK Equity</t>
  </si>
  <si>
    <t>27592 HK Equity</t>
  </si>
  <si>
    <t>27594 HK Equity</t>
  </si>
  <si>
    <t>27596 HK Equity</t>
  </si>
  <si>
    <t>27597 HK Equity</t>
  </si>
  <si>
    <t>27599 HK Equity</t>
  </si>
  <si>
    <t>27600 HK Equity</t>
  </si>
  <si>
    <t>27602 HK Equity</t>
  </si>
  <si>
    <t>27604 HK Equity</t>
  </si>
  <si>
    <t>27607 HK Equity</t>
  </si>
  <si>
    <t>27608 HK Equity</t>
  </si>
  <si>
    <t>27609 HK Equity</t>
  </si>
  <si>
    <t>27613 HK Equity</t>
  </si>
  <si>
    <t>27614 HK Equity</t>
  </si>
  <si>
    <t>27617 HK Equity</t>
  </si>
  <si>
    <t>27622 HK Equity</t>
  </si>
  <si>
    <t>27624 HK Equity</t>
  </si>
  <si>
    <t>27625 HK Equity</t>
  </si>
  <si>
    <t>27626 HK Equity</t>
  </si>
  <si>
    <t>27627 HK Equity</t>
  </si>
  <si>
    <t>27629 HK Equity</t>
  </si>
  <si>
    <t>27632 HK Equity</t>
  </si>
  <si>
    <t>27633 HK Equity</t>
  </si>
  <si>
    <t>27635 HK Equity</t>
  </si>
  <si>
    <t>27636 HK Equity</t>
  </si>
  <si>
    <t>27641 HK Equity</t>
  </si>
  <si>
    <t>27643 HK Equity</t>
  </si>
  <si>
    <t>27644 HK Equity</t>
  </si>
  <si>
    <t>27645 HK Equity</t>
  </si>
  <si>
    <t>27649 HK Equity</t>
  </si>
  <si>
    <t>27650 HK Equity</t>
  </si>
  <si>
    <t>27658 HK Equity</t>
  </si>
  <si>
    <t>27659 HK Equity</t>
  </si>
  <si>
    <t>27660 HK Equity</t>
  </si>
  <si>
    <t>27661 HK Equity</t>
  </si>
  <si>
    <t>27662 HK Equity</t>
  </si>
  <si>
    <t>27663 HK Equity</t>
  </si>
  <si>
    <t>27664 HK Equity</t>
  </si>
  <si>
    <t>27665 HK Equity</t>
  </si>
  <si>
    <t>27666 HK Equity</t>
  </si>
  <si>
    <t>27668 HK Equity</t>
  </si>
  <si>
    <t>27669 HK Equity</t>
  </si>
  <si>
    <t>27670 HK Equity</t>
  </si>
  <si>
    <t>27671 HK Equity</t>
  </si>
  <si>
    <t>27672 HK Equity</t>
  </si>
  <si>
    <t>27674 HK Equity</t>
  </si>
  <si>
    <t>27677 HK Equity</t>
  </si>
  <si>
    <t>27678 HK Equity</t>
  </si>
  <si>
    <t>27679 HK Equity</t>
  </si>
  <si>
    <t>27681 HK Equity</t>
  </si>
  <si>
    <t>27682 HK Equity</t>
  </si>
  <si>
    <t>27683 HK Equity</t>
  </si>
  <si>
    <t>27687 HK Equity</t>
  </si>
  <si>
    <t>27690 HK Equity</t>
  </si>
  <si>
    <t>27691 HK Equity</t>
  </si>
  <si>
    <t>27692 HK Equity</t>
  </si>
  <si>
    <t>27693 HK Equity</t>
  </si>
  <si>
    <t>27694 HK Equity</t>
  </si>
  <si>
    <t>27696 HK Equity</t>
  </si>
  <si>
    <t>27699 HK Equity</t>
  </si>
  <si>
    <t>27700 HK Equity</t>
  </si>
  <si>
    <t>27701 HK Equity</t>
  </si>
  <si>
    <t>27706 HK Equity</t>
  </si>
  <si>
    <t>27708 HK Equity</t>
  </si>
  <si>
    <t>27709 HK Equity</t>
  </si>
  <si>
    <t>27710 HK Equity</t>
  </si>
  <si>
    <t>27711 HK Equity</t>
  </si>
  <si>
    <t>27712 HK Equity</t>
  </si>
  <si>
    <t>27714 HK Equity</t>
  </si>
  <si>
    <t>27716 HK Equity</t>
  </si>
  <si>
    <t>27717 HK Equity</t>
  </si>
  <si>
    <t>27719 HK Equity</t>
  </si>
  <si>
    <t>27721 HK Equity</t>
  </si>
  <si>
    <t>27722 HK Equity</t>
  </si>
  <si>
    <t>27723 HK Equity</t>
  </si>
  <si>
    <t>27727 HK Equity</t>
  </si>
  <si>
    <t>27730 HK Equity</t>
  </si>
  <si>
    <t>27732 HK Equity</t>
  </si>
  <si>
    <t>27735 HK Equity</t>
  </si>
  <si>
    <t>27736 HK Equity</t>
  </si>
  <si>
    <t>27737 HK Equity</t>
  </si>
  <si>
    <t>27738 HK Equity</t>
  </si>
  <si>
    <t>27740 HK Equity</t>
  </si>
  <si>
    <t>27741 HK Equity</t>
  </si>
  <si>
    <t>27742 HK Equity</t>
  </si>
  <si>
    <t>27743 HK Equity</t>
  </si>
  <si>
    <t>27745 HK Equity</t>
  </si>
  <si>
    <t>27747 HK Equity</t>
  </si>
  <si>
    <t>27748 HK Equity</t>
  </si>
  <si>
    <t>27749 HK Equity</t>
  </si>
  <si>
    <t>27752 HK Equity</t>
  </si>
  <si>
    <t>27753 HK Equity</t>
  </si>
  <si>
    <t>27754 HK Equity</t>
  </si>
  <si>
    <t>27755 HK Equity</t>
  </si>
  <si>
    <t>27756 HK Equity</t>
  </si>
  <si>
    <t>27758 HK Equity</t>
  </si>
  <si>
    <t>27759 HK Equity</t>
  </si>
  <si>
    <t>27760 HK Equity</t>
  </si>
  <si>
    <t>27761 HK Equity</t>
  </si>
  <si>
    <t>27762 HK Equity</t>
  </si>
  <si>
    <t>8 HK Equity</t>
  </si>
  <si>
    <t>27764 HK Equity</t>
  </si>
  <si>
    <t>27766 HK Equity</t>
  </si>
  <si>
    <t>27769 HK Equity</t>
  </si>
  <si>
    <t>27770 HK Equity</t>
  </si>
  <si>
    <t>27771 HK Equity</t>
  </si>
  <si>
    <t>27772 HK Equity</t>
  </si>
  <si>
    <t>27774 HK Equity</t>
  </si>
  <si>
    <t>27775 HK Equity</t>
  </si>
  <si>
    <t>27777 HK Equity</t>
  </si>
  <si>
    <t>27780 HK Equity</t>
  </si>
  <si>
    <t>27781 HK Equity</t>
  </si>
  <si>
    <t>27783 HK Equity</t>
  </si>
  <si>
    <t>27785 HK Equity</t>
  </si>
  <si>
    <t>6823 HK Equity</t>
  </si>
  <si>
    <t>27787 HK Equity</t>
  </si>
  <si>
    <t>27788 HK Equity</t>
  </si>
  <si>
    <t>27793 HK Equity</t>
  </si>
  <si>
    <t>27795 HK Equity</t>
  </si>
  <si>
    <t>27796 HK Equity</t>
  </si>
  <si>
    <t>27797 HK Equity</t>
  </si>
  <si>
    <t>27799 HK Equity</t>
  </si>
  <si>
    <t>27902 HK Equity</t>
  </si>
  <si>
    <t>27903 HK Equity</t>
  </si>
  <si>
    <t>27916 HK Equity</t>
  </si>
  <si>
    <t>27918 HK Equity</t>
  </si>
  <si>
    <t>28075 HK Equity</t>
  </si>
  <si>
    <t>28096 HK Equity</t>
  </si>
  <si>
    <t>28108 HK Equity</t>
  </si>
  <si>
    <t>28110 HK Equity</t>
  </si>
  <si>
    <t>28176 HK Equity</t>
  </si>
  <si>
    <t>28221 HK Equity</t>
  </si>
  <si>
    <t>28224 HK Equity</t>
  </si>
  <si>
    <t>28229 HK Equity</t>
  </si>
  <si>
    <t>28239 HK Equity</t>
  </si>
  <si>
    <t>28278 HK Equity</t>
  </si>
  <si>
    <t>1818 HK Equity</t>
  </si>
  <si>
    <t>28280 HK Equity</t>
  </si>
  <si>
    <t>28352 HK Equity</t>
  </si>
  <si>
    <t>28359 HK Equity</t>
  </si>
  <si>
    <t>28413 HK Equity</t>
  </si>
  <si>
    <t>28418 HK Equity</t>
  </si>
  <si>
    <t>28427 HK Equity</t>
  </si>
  <si>
    <t>28435 HK Equity</t>
  </si>
  <si>
    <t>28457 HK Equity</t>
  </si>
  <si>
    <t>28483 HK Equity</t>
  </si>
  <si>
    <t>28635 HK Equity</t>
  </si>
  <si>
    <t>28649 HK Equity</t>
  </si>
  <si>
    <t>28652 HK Equity</t>
  </si>
  <si>
    <t>28662 HK Equity</t>
  </si>
  <si>
    <t>28664 HK Equity</t>
  </si>
  <si>
    <t>28709 HK Equity</t>
  </si>
  <si>
    <t>28720 HK Equity</t>
  </si>
  <si>
    <t>28746 HK Equity</t>
  </si>
  <si>
    <t>28790 HK Equity</t>
  </si>
  <si>
    <t>28874 HK Equity</t>
  </si>
  <si>
    <t>29046 HK Equity</t>
  </si>
  <si>
    <t>29084 HK Equity</t>
  </si>
  <si>
    <t>29135 HK Equity</t>
  </si>
  <si>
    <t>29165 HK Equity</t>
  </si>
  <si>
    <t>29179 HK Equity</t>
  </si>
  <si>
    <t>29182 HK Equity</t>
  </si>
  <si>
    <t>29185 HK Equity</t>
  </si>
  <si>
    <t>29209 HK Equity</t>
  </si>
  <si>
    <t>29348 HK Equity</t>
  </si>
  <si>
    <t>29382 HK Equity</t>
  </si>
  <si>
    <t>29417 HK Equity</t>
  </si>
  <si>
    <t>29430 HK Equity</t>
  </si>
  <si>
    <t>29431 HK Equity</t>
  </si>
  <si>
    <t>29530 HK Equity</t>
  </si>
  <si>
    <t>29539 HK Equity</t>
  </si>
  <si>
    <t>29544 HK Equity</t>
  </si>
  <si>
    <t>29545 HK Equity</t>
  </si>
  <si>
    <t>29582 HK Equity</t>
  </si>
  <si>
    <t>29599 HK Equity</t>
  </si>
  <si>
    <t>29603 HK Equity</t>
  </si>
  <si>
    <t>29627 HK Equity</t>
  </si>
  <si>
    <t>29640 HK Equity</t>
  </si>
  <si>
    <t>29666 HK Equity</t>
  </si>
  <si>
    <t>29762 HK Equity</t>
  </si>
  <si>
    <t>29763 HK Equity</t>
  </si>
  <si>
    <t>29781 HK Equity</t>
  </si>
  <si>
    <t>29852 HK Equity</t>
  </si>
  <si>
    <t>29856 HK Equity</t>
  </si>
  <si>
    <t>29887 HK Equity</t>
  </si>
  <si>
    <t>29889 HK Equity</t>
  </si>
  <si>
    <t>29897 HK Equity</t>
  </si>
  <si>
    <t>29927 HK Equity</t>
  </si>
  <si>
    <t>29935 HK Equity</t>
  </si>
  <si>
    <t>29996 HK Equity</t>
  </si>
  <si>
    <t>BBG00BYR3RX9</t>
  </si>
  <si>
    <t>BBG000DCXNJ1</t>
  </si>
  <si>
    <t>RHB OSK Securities Hong Kong L</t>
  </si>
  <si>
    <t>Call</t>
  </si>
  <si>
    <t>Active</t>
  </si>
  <si>
    <t>BBG00BYR3SC0</t>
  </si>
  <si>
    <t>BBG000JFV5G2</t>
  </si>
  <si>
    <t>Credit Suisse Securities Hong</t>
  </si>
  <si>
    <t>BBG00BYR3RN0</t>
  </si>
  <si>
    <t>HSBC Securities Brokers Asia L</t>
  </si>
  <si>
    <t>BBG00BYR3S58</t>
  </si>
  <si>
    <t>SG Securities Hong Kong Ltd</t>
  </si>
  <si>
    <t>BBG00BYR3RV1</t>
  </si>
  <si>
    <t>BBG000BGD8J9</t>
  </si>
  <si>
    <t>BBG00BYR3RZ7</t>
  </si>
  <si>
    <t>BBG000BG5KL8</t>
  </si>
  <si>
    <t>BBG00BYR3SF7</t>
  </si>
  <si>
    <t>BBG00BYR3S30</t>
  </si>
  <si>
    <t>BBG00BYR3SH5</t>
  </si>
  <si>
    <t>BBG00B30BPR4</t>
  </si>
  <si>
    <t>BBG000BJ35F4</t>
  </si>
  <si>
    <t>BBG00BZ23NK6</t>
  </si>
  <si>
    <t>BBG000BGW2Q3</t>
  </si>
  <si>
    <t>BBG00BZ23NH0</t>
  </si>
  <si>
    <t>BBG000BF0TR0</t>
  </si>
  <si>
    <t>BBG009T7L278</t>
  </si>
  <si>
    <t>BBG000PQF2F7</t>
  </si>
  <si>
    <t>Put</t>
  </si>
  <si>
    <t>BBG00BYR3RJ5</t>
  </si>
  <si>
    <t>BBG000T9PJ36</t>
  </si>
  <si>
    <t>BBG00BZ23PD9</t>
  </si>
  <si>
    <t>BBG009T7L1L4</t>
  </si>
  <si>
    <t>BBG00BYR3RQ7</t>
  </si>
  <si>
    <t>BBG000MQF7T4</t>
  </si>
  <si>
    <t>BBG00BZ23QP4</t>
  </si>
  <si>
    <t>BBG00BYR3S12</t>
  </si>
  <si>
    <t>BBG009T7L198</t>
  </si>
  <si>
    <t>BBG009T7L1P0</t>
  </si>
  <si>
    <t>BBG00BYR3RL2</t>
  </si>
  <si>
    <t>BBG000FD7YM8</t>
  </si>
  <si>
    <t>BBG00BZ23QR2</t>
  </si>
  <si>
    <t>BBG00BZ23R63</t>
  </si>
  <si>
    <t>BNP Paribas Securities Asia Lt</t>
  </si>
  <si>
    <t>BBG00BZ23QT0</t>
  </si>
  <si>
    <t>BBG00BZ23RB7</t>
  </si>
  <si>
    <t>BBG00BZ23R54</t>
  </si>
  <si>
    <t>BBG00BZ23R81</t>
  </si>
  <si>
    <t>BBG00BZ23S43</t>
  </si>
  <si>
    <t>BBG00BZ23RF3</t>
  </si>
  <si>
    <t>BBG00BZ23S61</t>
  </si>
  <si>
    <t>BBG00BZ23N53</t>
  </si>
  <si>
    <t>BBG00BZ23QW6</t>
  </si>
  <si>
    <t>BBG00BZ23TC2</t>
  </si>
  <si>
    <t>UBS Securities Hong Kong Ltd</t>
  </si>
  <si>
    <t>BBG00BZ23SD3</t>
  </si>
  <si>
    <t>BBG00BZ23TM1</t>
  </si>
  <si>
    <t>BBG00BZ23TH7</t>
  </si>
  <si>
    <t>BBG00BZ23TG8</t>
  </si>
  <si>
    <t>BBG00BZ23T96</t>
  </si>
  <si>
    <t>BBG00BZ23P67</t>
  </si>
  <si>
    <t>BBG000NQGD37</t>
  </si>
  <si>
    <t>BBG00BZ23TK3</t>
  </si>
  <si>
    <t>BBG00BZ23VD6</t>
  </si>
  <si>
    <t>BBG00BZ23VG3</t>
  </si>
  <si>
    <t>BBG00BZ23WG1</t>
  </si>
  <si>
    <t>Macquarie Capital Securities L</t>
  </si>
  <si>
    <t>BBG00BZ23VL7</t>
  </si>
  <si>
    <t>BBG00BZ23WJ8</t>
  </si>
  <si>
    <t>BBG00BZ23Y40</t>
  </si>
  <si>
    <t>JP Morgan Broking Hong Kong Lt</t>
  </si>
  <si>
    <t>BBG00BZ23Y22</t>
  </si>
  <si>
    <t>BBG00BZ23Z38</t>
  </si>
  <si>
    <t>BBG00BZ23Z10</t>
  </si>
  <si>
    <t>BBG00BZ23YZ6</t>
  </si>
  <si>
    <t>BBG00BZ23YM0</t>
  </si>
  <si>
    <t>BBG00BZ23YQ6</t>
  </si>
  <si>
    <t>BBG00BZ23YX8</t>
  </si>
  <si>
    <t>BBG00BZX8W23</t>
  </si>
  <si>
    <t>BBG0087DLDN9</t>
  </si>
  <si>
    <t>BBG00BZ23VJ0</t>
  </si>
  <si>
    <t>BBG00BZ23SB5</t>
  </si>
  <si>
    <t>BBG003CPJ1V7</t>
  </si>
  <si>
    <t>BBG00BZX8WD1</t>
  </si>
  <si>
    <t>BBG00BZX8W69</t>
  </si>
  <si>
    <t>BBG000BDZZY5</t>
  </si>
  <si>
    <t>BBG00BZ23Y68</t>
  </si>
  <si>
    <t>BBG00BZX8W50</t>
  </si>
  <si>
    <t>BBG00BZX8W87</t>
  </si>
  <si>
    <t>BBG00BZX8WG8</t>
  </si>
  <si>
    <t>BBG000PSNM15</t>
  </si>
  <si>
    <t>BBG00BZX8WJ5</t>
  </si>
  <si>
    <t>BBG00BJMLF90</t>
  </si>
  <si>
    <t>BBG00BZX8WQ7</t>
  </si>
  <si>
    <t>BBG00BZX8WV1</t>
  </si>
  <si>
    <t>BBG00BZX8WX9</t>
  </si>
  <si>
    <t>BBG000QDY5F7</t>
  </si>
  <si>
    <t>BBG00BZX8WN0</t>
  </si>
  <si>
    <t>BBG00BZX8X76</t>
  </si>
  <si>
    <t>BBG000DPPF26</t>
  </si>
  <si>
    <t>BBG00BZX8WB3</t>
  </si>
  <si>
    <t>BBG000NW2R83</t>
  </si>
  <si>
    <t>BBG00B3LF348</t>
  </si>
  <si>
    <t>BBG00B3LF320</t>
  </si>
  <si>
    <t>BBG00BZX8WL2</t>
  </si>
  <si>
    <t>BBG00BZX8XC0</t>
  </si>
  <si>
    <t>BBG00BZX8X94</t>
  </si>
  <si>
    <t>BBG00BZX8Y29</t>
  </si>
  <si>
    <t>BBG00BZX8X12</t>
  </si>
  <si>
    <t>BBG000Q16VD9</t>
  </si>
  <si>
    <t>BBG00BZX8WS5</t>
  </si>
  <si>
    <t>BBG00BZX8WZ7</t>
  </si>
  <si>
    <t>BBG00BZX8Y47</t>
  </si>
  <si>
    <t>BBG00BZX8XY6</t>
  </si>
  <si>
    <t>BBG00BZX8Y01</t>
  </si>
  <si>
    <t>BBG00BZX8YQ3</t>
  </si>
  <si>
    <t>BBG00BZX8X58</t>
  </si>
  <si>
    <t>BBG000DVPP49</t>
  </si>
  <si>
    <t>BBG009TCYP54</t>
  </si>
  <si>
    <t>BBG00BZX8Z17</t>
  </si>
  <si>
    <t>BBG00BZX8YS1</t>
  </si>
  <si>
    <t>BBG00BZX8Y92</t>
  </si>
  <si>
    <t>BBG00BZX8Y65</t>
  </si>
  <si>
    <t>BBG009TCYPF3</t>
  </si>
  <si>
    <t>BBG00BZX8ZJ8</t>
  </si>
  <si>
    <t>BBG00BZX8Z53</t>
  </si>
  <si>
    <t>BBG00BJVB3N2</t>
  </si>
  <si>
    <t>BBG00BZX8Z71</t>
  </si>
  <si>
    <t>BBG00B3SVLP2</t>
  </si>
  <si>
    <t>BBG00B3SVLR0</t>
  </si>
  <si>
    <t>BBG00BZX8ZL5</t>
  </si>
  <si>
    <t>BBG00BZX9013</t>
  </si>
  <si>
    <t>BBG00BZX9031</t>
  </si>
  <si>
    <t>BBG00BZX9095</t>
  </si>
  <si>
    <t>BBG00BZX9059</t>
  </si>
  <si>
    <t>BBG00BZX90P7</t>
  </si>
  <si>
    <t>BBG00BZX8ZR9</t>
  </si>
  <si>
    <t>BBG000BQ9H57</t>
  </si>
  <si>
    <t>BBG00BZX9077</t>
  </si>
  <si>
    <t>BBG00BZX90Z6</t>
  </si>
  <si>
    <t>BBG00BZX9102</t>
  </si>
  <si>
    <t>BBG00BZX90K2</t>
  </si>
  <si>
    <t>BBG00BZX9166</t>
  </si>
  <si>
    <t>BBG00BZX9184</t>
  </si>
  <si>
    <t>BBG00BZX9120</t>
  </si>
  <si>
    <t>BBG00BZX91P5</t>
  </si>
  <si>
    <t>BBG00BZX9148</t>
  </si>
  <si>
    <t>BBG00BZX91S2</t>
  </si>
  <si>
    <t>Goldman Sachs Asia Securities</t>
  </si>
  <si>
    <t>BBG00BZX91B0</t>
  </si>
  <si>
    <t>BBG00BZX95V9</t>
  </si>
  <si>
    <t>BBG00BZX90W9</t>
  </si>
  <si>
    <t>BBG00BZX91V8</t>
  </si>
  <si>
    <t>BBG00BZX95Y6</t>
  </si>
  <si>
    <t>BBG00B41DRR5</t>
  </si>
  <si>
    <t>BBG00BZX95Z5</t>
  </si>
  <si>
    <t>BBG00C05QZ32</t>
  </si>
  <si>
    <t>BBG00C05QYX2</t>
  </si>
  <si>
    <t>BBG00BZX90T3</t>
  </si>
  <si>
    <t>BBG00BJVB4G8</t>
  </si>
  <si>
    <t>BBG00C05QZ78</t>
  </si>
  <si>
    <t>BBG00C05QZ96</t>
  </si>
  <si>
    <t>BBG00C05QZ69</t>
  </si>
  <si>
    <t>BBG008K7FB94</t>
  </si>
  <si>
    <t>BBG003GMGSG1</t>
  </si>
  <si>
    <t>BBG00C05QZF9</t>
  </si>
  <si>
    <t>BBG00C05QZD1</t>
  </si>
  <si>
    <t>BBG008KG5W62</t>
  </si>
  <si>
    <t>BBG00C05QZH7</t>
  </si>
  <si>
    <t>BBG00B41DTX4</t>
  </si>
  <si>
    <t>BBG00BK3QP75</t>
  </si>
  <si>
    <t>BBG00C05R0N6</t>
  </si>
  <si>
    <t>BBG00B41DV05</t>
  </si>
  <si>
    <t>BBG00BJVB4W0</t>
  </si>
  <si>
    <t>BBG00BKNM8Q2</t>
  </si>
  <si>
    <t>BBG00C05R1L6</t>
  </si>
  <si>
    <t>BBG00B41DW30</t>
  </si>
  <si>
    <t>BBG00BKRRC34</t>
  </si>
  <si>
    <t>BBG00C05R1T8</t>
  </si>
  <si>
    <t>BBG00B41DW94</t>
  </si>
  <si>
    <t>BBG00B41DWC0</t>
  </si>
  <si>
    <t>BBG00C05R216</t>
  </si>
  <si>
    <t>BBG00C05QZQ7</t>
  </si>
  <si>
    <t>BBG0029103P9</t>
  </si>
  <si>
    <t>BBG00C05R1Z1</t>
  </si>
  <si>
    <t>BBG00C05QZM1</t>
  </si>
  <si>
    <t>BBG000G72VS5</t>
  </si>
  <si>
    <t>BBG00C05R1X3</t>
  </si>
  <si>
    <t>BBG00C0BZFQ8</t>
  </si>
  <si>
    <t>BBG00C05R1V5</t>
  </si>
  <si>
    <t>BBG000BFNSD2</t>
  </si>
  <si>
    <t>BBG009W1H1V7</t>
  </si>
  <si>
    <t>BBG00BK3QPK0</t>
  </si>
  <si>
    <t>BBG00C0BZG31</t>
  </si>
  <si>
    <t>BBG008KQTLV0</t>
  </si>
  <si>
    <t>BBG008KQTNJ0</t>
  </si>
  <si>
    <t>BBG00C0BZFX0</t>
  </si>
  <si>
    <t>BBG00C0BZFJ6</t>
  </si>
  <si>
    <t>BBG008KQTNY3</t>
  </si>
  <si>
    <t>BBG008KQTNZ2</t>
  </si>
  <si>
    <t>BBG009W1H2F3</t>
  </si>
  <si>
    <t>BBG000P9FRB4</t>
  </si>
  <si>
    <t>BBG009W1H254</t>
  </si>
  <si>
    <t>BBG009W1H236</t>
  </si>
  <si>
    <t>BBG009W1H2M5</t>
  </si>
  <si>
    <t>BBG00B45PWL8</t>
  </si>
  <si>
    <t>BBG009W1H2H1</t>
  </si>
  <si>
    <t>BBG008KQTNR1</t>
  </si>
  <si>
    <t>BBG00C0BZG13</t>
  </si>
  <si>
    <t>BBG000GD4MG3</t>
  </si>
  <si>
    <t>BBG00C0BZK05</t>
  </si>
  <si>
    <t>BBG000BDJR53</t>
  </si>
  <si>
    <t>BBG00C0BZFZ8</t>
  </si>
  <si>
    <t>BBG00C0BZL12</t>
  </si>
  <si>
    <t>BBG00C0BZKL2</t>
  </si>
  <si>
    <t>BBG00C0BZKN0</t>
  </si>
  <si>
    <t>BBG00C0HPQR1</t>
  </si>
  <si>
    <t>BBG007WDD498</t>
  </si>
  <si>
    <t>BBG00C0HPRY1</t>
  </si>
  <si>
    <t>BBG00C0HPQW5</t>
  </si>
  <si>
    <t>BBG00BKXV309</t>
  </si>
  <si>
    <t>BBG00C0HPSB4</t>
  </si>
  <si>
    <t>BBG00C0HPS06</t>
  </si>
  <si>
    <t>BBG00C0HPSC3</t>
  </si>
  <si>
    <t>BBG00C0HPSM2</t>
  </si>
  <si>
    <t>BBG009W1H2C6</t>
  </si>
  <si>
    <t>BBG00C0HPSJ6</t>
  </si>
  <si>
    <t>BBG00C0HPSF0</t>
  </si>
  <si>
    <t>BBG00C0HPT77</t>
  </si>
  <si>
    <t>BBG00C0HPSY9</t>
  </si>
  <si>
    <t>BBG00C0HPSZ8</t>
  </si>
  <si>
    <t>BBG00C0HPTJ4</t>
  </si>
  <si>
    <t>BBG00BKXZJ46</t>
  </si>
  <si>
    <t>BBG00C0P2B19</t>
  </si>
  <si>
    <t>BBG00C0P29X9</t>
  </si>
  <si>
    <t>BBG0080RGCF2</t>
  </si>
  <si>
    <t>BBG000BX4M38</t>
  </si>
  <si>
    <t>BBG00C0HPTB2</t>
  </si>
  <si>
    <t>BBG00C0P2B64</t>
  </si>
  <si>
    <t>BBG00C0HPTD0</t>
  </si>
  <si>
    <t>BBG00C0HPT86</t>
  </si>
  <si>
    <t>BBG00C0P29Z7</t>
  </si>
  <si>
    <t>BBG00C0HPTG7</t>
  </si>
  <si>
    <t>BBG00C0HPT31</t>
  </si>
  <si>
    <t>BBG00C0P2BK8</t>
  </si>
  <si>
    <t>BBG00C0P2BF4</t>
  </si>
  <si>
    <t>BBG009W1H1G4</t>
  </si>
  <si>
    <t>BBG00B51YN36</t>
  </si>
  <si>
    <t>BBG00C0P2B73</t>
  </si>
  <si>
    <t>BBG008LGC4Q3</t>
  </si>
  <si>
    <t>BBG00C0P2CK6</t>
  </si>
  <si>
    <t>BBG00C0P2B91</t>
  </si>
  <si>
    <t>BBG00C0P2BH2</t>
  </si>
  <si>
    <t>BBG00C0P2CL5</t>
  </si>
  <si>
    <t>BBG00C0P2B37</t>
  </si>
  <si>
    <t>BBG00BKXV4C4</t>
  </si>
  <si>
    <t>BBG00BL0DTQ5</t>
  </si>
  <si>
    <t>BBG00C0P2D51</t>
  </si>
  <si>
    <t>BBG00BL0DTS3</t>
  </si>
  <si>
    <t>BBG00C0P2D88</t>
  </si>
  <si>
    <t>BBG00C0P2BC7</t>
  </si>
  <si>
    <t>BBG000BGGQN1</t>
  </si>
  <si>
    <t>BBG008LGC4M7</t>
  </si>
  <si>
    <t>BBG00C0P2DH8</t>
  </si>
  <si>
    <t>BBG00BL0DV44</t>
  </si>
  <si>
    <t>BBG00C0P2CN3</t>
  </si>
  <si>
    <t>BBG00BL0DVK6</t>
  </si>
  <si>
    <t>BBG00C198254</t>
  </si>
  <si>
    <t>BBG00B55TG01</t>
  </si>
  <si>
    <t>BBG00C198263</t>
  </si>
  <si>
    <t>BBG00C34P691</t>
  </si>
  <si>
    <t>BBG00B55TFY6</t>
  </si>
  <si>
    <t>BBG00C34P673</t>
  </si>
  <si>
    <t>BBG00C34PNC0</t>
  </si>
  <si>
    <t>BBG00B55TG29</t>
  </si>
  <si>
    <t>BBG00C0P2D97</t>
  </si>
  <si>
    <t>BBG00C34PTC7</t>
  </si>
  <si>
    <t>BBG00BL55CP1</t>
  </si>
  <si>
    <t>BBG00C34P655</t>
  </si>
  <si>
    <t>BBG00C34PTK8</t>
  </si>
  <si>
    <t>BBG00BLWHHP8</t>
  </si>
  <si>
    <t>BBG00C34P5Y5</t>
  </si>
  <si>
    <t>BBG009W1FR51</t>
  </si>
  <si>
    <t>BBG00BL55D42</t>
  </si>
  <si>
    <t>BBG00C34QB71</t>
  </si>
  <si>
    <t>BBG009W1FR79</t>
  </si>
  <si>
    <t>BBG00C4493G7</t>
  </si>
  <si>
    <t>BBG00BL55CW3</t>
  </si>
  <si>
    <t>BBG000BG4QC6</t>
  </si>
  <si>
    <t>BBG00BL55D60</t>
  </si>
  <si>
    <t>BBG00C34PTH2</t>
  </si>
  <si>
    <t>BBG009JB2P89</t>
  </si>
  <si>
    <t>BBG009W1LSR8</t>
  </si>
  <si>
    <t>BBG00BL84WR0</t>
  </si>
  <si>
    <t>BBG00C4PNJL3</t>
  </si>
  <si>
    <t>BBG00C34PTF4</t>
  </si>
  <si>
    <t>BBG00BL84WT8</t>
  </si>
  <si>
    <t>BBG009JB2P43</t>
  </si>
  <si>
    <t>BBG00C4493J4</t>
  </si>
  <si>
    <t>BBG000DZ0505</t>
  </si>
  <si>
    <t>BBG00C5C2XG9</t>
  </si>
  <si>
    <t>BBG00BL84XG0</t>
  </si>
  <si>
    <t>BBG00C4PNPF6</t>
  </si>
  <si>
    <t>BBG009K1RX94</t>
  </si>
  <si>
    <t>BBG00C4PNPH4</t>
  </si>
  <si>
    <t>BBG000CYZ191</t>
  </si>
  <si>
    <t>BBG009K1RXC0</t>
  </si>
  <si>
    <t>BBG00C4493N9</t>
  </si>
  <si>
    <t>BBG000BYRGK5</t>
  </si>
  <si>
    <t>BBG00C4PNPK0</t>
  </si>
  <si>
    <t>BBG00C4PNPN7</t>
  </si>
  <si>
    <t>BBG00C4PNJF0</t>
  </si>
  <si>
    <t>BBG00C5C2YK2</t>
  </si>
  <si>
    <t>BBG000BZWNK1</t>
  </si>
  <si>
    <t>BBG00C4PNJJ6</t>
  </si>
  <si>
    <t>BBG00C5C2YM0</t>
  </si>
  <si>
    <t>BBG00C5C2YR5</t>
  </si>
  <si>
    <t>BBG009W1JGV2</t>
  </si>
  <si>
    <t>BBG00C5C2YT3</t>
  </si>
  <si>
    <t>BBG009K1RXH5</t>
  </si>
  <si>
    <t>BBG00C5ZKHB8</t>
  </si>
  <si>
    <t>BBG00C5ZKJ33</t>
  </si>
  <si>
    <t>BBG00C5ZKHL7</t>
  </si>
  <si>
    <t>BBG009W1JGX0</t>
  </si>
  <si>
    <t>BBG00C5ZKJ88</t>
  </si>
  <si>
    <t>BBG009K1RXK1</t>
  </si>
  <si>
    <t>BBG00C64XJF4</t>
  </si>
  <si>
    <t>BBG00C64XJM6</t>
  </si>
  <si>
    <t>BBG00C79DC32</t>
  </si>
  <si>
    <t>BBG009WJY2L8</t>
  </si>
  <si>
    <t>BBG00C79DCD1</t>
  </si>
  <si>
    <t>BBG009K550T9</t>
  </si>
  <si>
    <t>BBG00C64XKC4</t>
  </si>
  <si>
    <t>BBG009WJY345</t>
  </si>
  <si>
    <t>BBG00C79DC96</t>
  </si>
  <si>
    <t>BBG00C79DCL2</t>
  </si>
  <si>
    <t>BBG00C79DCN0</t>
  </si>
  <si>
    <t>BBG00C64XJK8</t>
  </si>
  <si>
    <t>BBG00C79DCR6</t>
  </si>
  <si>
    <t>BBG00C5ZKJP9</t>
  </si>
  <si>
    <t>BBG00C79DD21</t>
  </si>
  <si>
    <t>BBG00C79DD03</t>
  </si>
  <si>
    <t>BBG00C79DDS3</t>
  </si>
  <si>
    <t>BBG00C79DDX7</t>
  </si>
  <si>
    <t>BBG00C79DD76</t>
  </si>
  <si>
    <t>BBG00C79DD49</t>
  </si>
  <si>
    <t>BBG00C79DDZ5</t>
  </si>
  <si>
    <t>BBG00C64XJH2</t>
  </si>
  <si>
    <t>BBG00C79DDY6</t>
  </si>
  <si>
    <t>BBG00C79DF17</t>
  </si>
  <si>
    <t>BBG00C79DFK6</t>
  </si>
  <si>
    <t>BBG009WJY470</t>
  </si>
  <si>
    <t>BBG00C79DGP9</t>
  </si>
  <si>
    <t>BBG00C79DGR7</t>
  </si>
  <si>
    <t>BBG00C79DGL3</t>
  </si>
  <si>
    <t>BBG009WJY381</t>
  </si>
  <si>
    <t>BBG00C79DFH0</t>
  </si>
  <si>
    <t>BBG00C7LKWM2</t>
  </si>
  <si>
    <t>BBG00C7LKWK4</t>
  </si>
  <si>
    <t>BBG009WJY3D5</t>
  </si>
  <si>
    <t>BBG000QX6TZ0</t>
  </si>
  <si>
    <t>BBG009WJY452</t>
  </si>
  <si>
    <t>BBG00C7LKWR7</t>
  </si>
  <si>
    <t>BBG00C7LKWV2</t>
  </si>
  <si>
    <t>BBG00C7LKWQ8</t>
  </si>
  <si>
    <t>BBG00C7LKX04</t>
  </si>
  <si>
    <t>BBG00C7LKX22</t>
  </si>
  <si>
    <t>BBG00C7LKWW1</t>
  </si>
  <si>
    <t>BBG00C7LKX68</t>
  </si>
  <si>
    <t>BBG00C7LKX40</t>
  </si>
  <si>
    <t>BBG00C7LKWZ8</t>
  </si>
  <si>
    <t>BBG00C7LKXB2</t>
  </si>
  <si>
    <t>BBG00C7LKXD0</t>
  </si>
  <si>
    <t>BBG009K7YWR5</t>
  </si>
  <si>
    <t>BBG00C7LKX86</t>
  </si>
  <si>
    <t>BBG00C7LKXS4</t>
  </si>
  <si>
    <t>BBG00C79DFM4</t>
  </si>
  <si>
    <t>BBG00C7LKXG7</t>
  </si>
  <si>
    <t>BBG00C7LKXV0</t>
  </si>
  <si>
    <t>BBG00C7LKY75</t>
  </si>
  <si>
    <t>BBG00C7LKYH4</t>
  </si>
  <si>
    <t>BBG00C7LKYF6</t>
  </si>
  <si>
    <t>BBG00C7LKYC9</t>
  </si>
  <si>
    <t>BBG00C7LKXY7</t>
  </si>
  <si>
    <t>BBG00C7LKY93</t>
  </si>
  <si>
    <t>BBG00C7LKYR3</t>
  </si>
  <si>
    <t>BBG00C7LKYZ4</t>
  </si>
  <si>
    <t>BBG00C7LKYT1</t>
  </si>
  <si>
    <t>BBG00C7LKYX6</t>
  </si>
  <si>
    <t>BBG00C7LKZ09</t>
  </si>
  <si>
    <t>BBG00C7LKZ63</t>
  </si>
  <si>
    <t>BBG00C7LKZ81</t>
  </si>
  <si>
    <t>BBG00C7LKYK0</t>
  </si>
  <si>
    <t>BBG00BM2F401</t>
  </si>
  <si>
    <t>BBG00C7LKZQ1</t>
  </si>
  <si>
    <t>BBG00C7LKZN4</t>
  </si>
  <si>
    <t>BBG00BM2F429</t>
  </si>
  <si>
    <t>BBG00C7LKZS9</t>
  </si>
  <si>
    <t>BBG00C7LL032</t>
  </si>
  <si>
    <t>BBG00C7LL050</t>
  </si>
  <si>
    <t>BBG00C7LL0C2</t>
  </si>
  <si>
    <t>BBG00C7P6842</t>
  </si>
  <si>
    <t>BBG00C7LKZ27</t>
  </si>
  <si>
    <t>BBG00C7LL096</t>
  </si>
  <si>
    <t>BBG008LV9992</t>
  </si>
  <si>
    <t>BBG00C7P68X0</t>
  </si>
  <si>
    <t>BBG00C7P68Z8</t>
  </si>
  <si>
    <t>BBG00C7P6913</t>
  </si>
  <si>
    <t>BBG00C7P6931</t>
  </si>
  <si>
    <t>BBG00C7LL078</t>
  </si>
  <si>
    <t>BBG00C7P6888</t>
  </si>
  <si>
    <t>BBG00C7P6959</t>
  </si>
  <si>
    <t>BBG00C7LL014</t>
  </si>
  <si>
    <t>BBG00C7P69K2</t>
  </si>
  <si>
    <t>BBG00C7P6860</t>
  </si>
  <si>
    <t>BBG00C7P69P7</t>
  </si>
  <si>
    <t>BBG009WJY0K3</t>
  </si>
  <si>
    <t>BBG00C7P69J4</t>
  </si>
  <si>
    <t>BBG00C7P69G7</t>
  </si>
  <si>
    <t>BBG009WJY0M1</t>
  </si>
  <si>
    <t>BBG00C7P68G9</t>
  </si>
  <si>
    <t>BBG00C7P69V0</t>
  </si>
  <si>
    <t>BBG00C7P68C3</t>
  </si>
  <si>
    <t>BBG00C7P6B27</t>
  </si>
  <si>
    <t>BBG00C7P6B45</t>
  </si>
  <si>
    <t>BBG00C7P69R5</t>
  </si>
  <si>
    <t>BBG00C7P6B63</t>
  </si>
  <si>
    <t>BBG00C7P6BB7</t>
  </si>
  <si>
    <t>BBG00B59SNZ1</t>
  </si>
  <si>
    <t>BBG009WJY274</t>
  </si>
  <si>
    <t>BBG00C7P6B81</t>
  </si>
  <si>
    <t>BBG009WJY247</t>
  </si>
  <si>
    <t>BBG00C7P6BN4</t>
  </si>
  <si>
    <t>BBG00C7P6BQ1</t>
  </si>
  <si>
    <t>BBG009WJY265</t>
  </si>
  <si>
    <t>BBG00C7P6BS9</t>
  </si>
  <si>
    <t>BBG00C7P6BV5</t>
  </si>
  <si>
    <t>BBG00C7RVZS4</t>
  </si>
  <si>
    <t>BBG00C7P6BY2</t>
  </si>
  <si>
    <t>BBG00C7P6BZ1</t>
  </si>
  <si>
    <t>BBG00C7RW055</t>
  </si>
  <si>
    <t>BBG00C7RW073</t>
  </si>
  <si>
    <t>BBG00C7RW037</t>
  </si>
  <si>
    <t>BBG00C7P6BJ9</t>
  </si>
  <si>
    <t>BBG00C7RW0J0</t>
  </si>
  <si>
    <t>BBG00C7RW0L7</t>
  </si>
  <si>
    <t>BBG00C7RW0N5</t>
  </si>
  <si>
    <t>BBG00C7RW117</t>
  </si>
  <si>
    <t>BBG00C7RW135</t>
  </si>
  <si>
    <t>BBG00C7RW0V6</t>
  </si>
  <si>
    <t>BBG00C7RVZZ6</t>
  </si>
  <si>
    <t>BBG00C7RVZX8</t>
  </si>
  <si>
    <t>BBG00C7P6BL6</t>
  </si>
  <si>
    <t>BBG00C7RVZV0</t>
  </si>
  <si>
    <t>BBG00C7RW1C5</t>
  </si>
  <si>
    <t>BBG00C7RVZQ6</t>
  </si>
  <si>
    <t>BBG00C7RW1B6</t>
  </si>
  <si>
    <t>BBG00C7RW1J8</t>
  </si>
  <si>
    <t>BBG00C7RW0X4</t>
  </si>
  <si>
    <t>BBG00C7RW1K6</t>
  </si>
  <si>
    <t>BBG00C7RW1Y1</t>
  </si>
  <si>
    <t>BBG00C7RW1M4</t>
  </si>
  <si>
    <t>BBG00C7RW2J6</t>
  </si>
  <si>
    <t>BBG00C7RW2Q8</t>
  </si>
  <si>
    <t>BBG00C7RW206</t>
  </si>
  <si>
    <t>BBG00C7RW2L3</t>
  </si>
  <si>
    <t>BBG009KDG234</t>
  </si>
  <si>
    <t>BBG00C7RW2N1</t>
  </si>
  <si>
    <t>BBG00C7RW2X0</t>
  </si>
  <si>
    <t>BBG00C7RW2Z8</t>
  </si>
  <si>
    <t>BBG00C7RW313</t>
  </si>
  <si>
    <t>BBG00C7RW1F2</t>
  </si>
  <si>
    <t>BBG00C7RW0Z2</t>
  </si>
  <si>
    <t>BBG009KDG608</t>
  </si>
  <si>
    <t>BBG00C7W0JV9</t>
  </si>
  <si>
    <t>BBG00C7W0JJ3</t>
  </si>
  <si>
    <t>BBG00C7W0JS3</t>
  </si>
  <si>
    <t>BBG00C7RW3C1</t>
  </si>
  <si>
    <t>BBG00BM48RX8</t>
  </si>
  <si>
    <t>BBG009KDG5C7</t>
  </si>
  <si>
    <t>BBG00C7W0K28</t>
  </si>
  <si>
    <t>BBG009KDG5M6</t>
  </si>
  <si>
    <t>BBG009WJXZV5</t>
  </si>
  <si>
    <t>BBG00C7W0KB8</t>
  </si>
  <si>
    <t>BBG00C83VP99</t>
  </si>
  <si>
    <t>BBG00C7W0KV6</t>
  </si>
  <si>
    <t>BBG00C83VPR9</t>
  </si>
  <si>
    <t>BBG00C83VPD4</t>
  </si>
  <si>
    <t>BBG00C83VPT7</t>
  </si>
  <si>
    <t>BBG00C7RW331</t>
  </si>
  <si>
    <t>BBG00C7W0KD6</t>
  </si>
  <si>
    <t>BBG00BM48RZ6</t>
  </si>
  <si>
    <t>BBG00C83VR13</t>
  </si>
  <si>
    <t>BBG00C83VQZ8</t>
  </si>
  <si>
    <t>BBG00C7W0JD9</t>
  </si>
  <si>
    <t>BBG00C7W0JG6</t>
  </si>
  <si>
    <t>BBG00C7W0JL0</t>
  </si>
  <si>
    <t>BBG00C9R5F32</t>
  </si>
  <si>
    <t>BBG00C83VR31</t>
  </si>
  <si>
    <t>BBG00C9R5F41</t>
  </si>
  <si>
    <t>BBG00C9R5F69</t>
  </si>
  <si>
    <t>BBG00C9R5F96</t>
  </si>
  <si>
    <t>BBG00BM48S57</t>
  </si>
  <si>
    <t>BBG00C9R5FG8</t>
  </si>
  <si>
    <t>BBG00C9R5G94</t>
  </si>
  <si>
    <t>BBG00C9YMYP3</t>
  </si>
  <si>
    <t>BBG00C9R5FN0</t>
  </si>
  <si>
    <t>BBG009WJTHN9</t>
  </si>
  <si>
    <t>BBG00C9R5G21</t>
  </si>
  <si>
    <t>BBG009WJTGM2</t>
  </si>
  <si>
    <t>BBG009WJTHQ6</t>
  </si>
  <si>
    <t>BBG009WJTGK4</t>
  </si>
  <si>
    <t>BBG009WJTGS6</t>
  </si>
  <si>
    <t>BBG009WJTGP9</t>
  </si>
  <si>
    <t>BBG009WJXZ27</t>
  </si>
  <si>
    <t>BBG009WJTGV2</t>
  </si>
  <si>
    <t>BBG00CB4MY03</t>
  </si>
  <si>
    <t>BBG00CB4MXW0</t>
  </si>
  <si>
    <t>BBG009KDG0C8</t>
  </si>
  <si>
    <t>BBG00BM8M0G1</t>
  </si>
  <si>
    <t>BBG00C9R5FB3</t>
  </si>
  <si>
    <t>BBG00CB4MY21</t>
  </si>
  <si>
    <t>BBG00BM8M133</t>
  </si>
  <si>
    <t>BBG00CB4MYZ5</t>
  </si>
  <si>
    <t>BBG00CB4MYS3</t>
  </si>
  <si>
    <t>BBG00CB4MZB8</t>
  </si>
  <si>
    <t>BBG00CB4MZD6</t>
  </si>
  <si>
    <t>BBG00C9R5FJ5</t>
  </si>
  <si>
    <t>BBG008M23YN0</t>
  </si>
  <si>
    <t>BBG00CB9QD31</t>
  </si>
  <si>
    <t>BBG00CB9QD59</t>
  </si>
  <si>
    <t>BBG00CB9QD95</t>
  </si>
  <si>
    <t>BBG00CB9QDF8</t>
  </si>
  <si>
    <t>BBG00CB9QDM0</t>
  </si>
  <si>
    <t>BBG00CB9QD86</t>
  </si>
  <si>
    <t>BBG00CB9QDP7</t>
  </si>
  <si>
    <t>BBG009WJTMW8</t>
  </si>
  <si>
    <t>BBG009WJTMY6</t>
  </si>
  <si>
    <t>BBG00CB4MYG6</t>
  </si>
  <si>
    <t>BBG00CB9QDY7</t>
  </si>
  <si>
    <t>BBG00CB9QDW9</t>
  </si>
  <si>
    <t>BBG009WJTN01</t>
  </si>
  <si>
    <t>BBG00CB9QFG2</t>
  </si>
  <si>
    <t>BBG00CBW7725</t>
  </si>
  <si>
    <t>BBG009KJWBV2</t>
  </si>
  <si>
    <t>BBG00CB9QFB7</t>
  </si>
  <si>
    <t>BBG00CBW7752</t>
  </si>
  <si>
    <t>BBG00CBW77C4</t>
  </si>
  <si>
    <t>BBG00CB9QF81</t>
  </si>
  <si>
    <t>BBG00CBW77H9</t>
  </si>
  <si>
    <t>BBG009WJTKZ9</t>
  </si>
  <si>
    <t>BBG00CBW77P0</t>
  </si>
  <si>
    <t>BBG00CBW77R8</t>
  </si>
  <si>
    <t>BBG009KJWCN9</t>
  </si>
  <si>
    <t>BBG00CBW77Y0</t>
  </si>
  <si>
    <t>BBG00B59SMM7</t>
  </si>
  <si>
    <t>BBG00CBW7805</t>
  </si>
  <si>
    <t>BBG00CBW78D1</t>
  </si>
  <si>
    <t>BBG00CBW7896</t>
  </si>
  <si>
    <t>BBG00CBW78F9</t>
  </si>
  <si>
    <t>BBG00CCJ7DM8</t>
  </si>
  <si>
    <t>BBG009WJTL32</t>
  </si>
  <si>
    <t>BBG00CCJ7DT1</t>
  </si>
  <si>
    <t>BBG009WJTLH7</t>
  </si>
  <si>
    <t>BBG00CCJ7F52</t>
  </si>
  <si>
    <t>BBG00CCJ7F70</t>
  </si>
  <si>
    <t>BBG00CCJ7FF1</t>
  </si>
  <si>
    <t>BBG00CCJ7F98</t>
  </si>
  <si>
    <t>BBG00CCJ7FC4</t>
  </si>
  <si>
    <t>BBG009WJTKT6</t>
  </si>
  <si>
    <t>BBG00CCJ7DK0</t>
  </si>
  <si>
    <t>BBG009WJTL50</t>
  </si>
  <si>
    <t>BBG00CCJ7DH4</t>
  </si>
  <si>
    <t>BBG00CCJ7FP0</t>
  </si>
  <si>
    <t>BBG00CCJ7FR8</t>
  </si>
  <si>
    <t>BBG008MRSS60</t>
  </si>
  <si>
    <t>BBG00CCJ7G23</t>
  </si>
  <si>
    <t>BBG00CCJ7G14</t>
  </si>
  <si>
    <t>BBG00CCJ7FT6</t>
  </si>
  <si>
    <t>BBG009WPDBJ0</t>
  </si>
  <si>
    <t>BBG009WPDBL7</t>
  </si>
  <si>
    <t>BBG00CCJ7G41</t>
  </si>
  <si>
    <t>BBG009WPDCJ8</t>
  </si>
  <si>
    <t>BBG00BMGXHR2</t>
  </si>
  <si>
    <t>BBG009WPDCN3</t>
  </si>
  <si>
    <t>BBG009WPDCL5</t>
  </si>
  <si>
    <t>BBG009WPDCR9</t>
  </si>
  <si>
    <t>BBG009WPDC62</t>
  </si>
  <si>
    <t>BBG008MRSS42</t>
  </si>
  <si>
    <t>BBG009WPDC80</t>
  </si>
  <si>
    <t>BBG00CCJ7GB3</t>
  </si>
  <si>
    <t>BBG00CCKZYP5</t>
  </si>
  <si>
    <t>BBG00CCKZYW7</t>
  </si>
  <si>
    <t>BBG009WPDD33</t>
  </si>
  <si>
    <t>BBG00CCKZYM8</t>
  </si>
  <si>
    <t>BBG00CCKZZ18</t>
  </si>
  <si>
    <t>BBG00BMGXHY4</t>
  </si>
  <si>
    <t>BBG00CCKZZ45</t>
  </si>
  <si>
    <t>BBG009WPDCY1</t>
  </si>
  <si>
    <t>BBG00CCKZZ90</t>
  </si>
  <si>
    <t>BBG00CCJ7G87</t>
  </si>
  <si>
    <t>BBG00CCKZZC6</t>
  </si>
  <si>
    <t>BBG00CCPHZF2</t>
  </si>
  <si>
    <t>BBG00CCPHZ80</t>
  </si>
  <si>
    <t>BBG00CCPHZK6</t>
  </si>
  <si>
    <t>BBG00CCKZZ27</t>
  </si>
  <si>
    <t>BBG00CCPHZH0</t>
  </si>
  <si>
    <t>BBG009WPDCW3</t>
  </si>
  <si>
    <t>BBG00CCPHZS8</t>
  </si>
  <si>
    <t>BBG00CCPHZT7</t>
  </si>
  <si>
    <t>BBG00CCPHZ17</t>
  </si>
  <si>
    <t>BBG00CCSLTQ3</t>
  </si>
  <si>
    <t>BBG009WPD6F5</t>
  </si>
  <si>
    <t>BBG00BMGXJ07</t>
  </si>
  <si>
    <t>BBG009WPD6H3</t>
  </si>
  <si>
    <t>BBG00CCPHZW3</t>
  </si>
  <si>
    <t>BBG00CCSLTS1</t>
  </si>
  <si>
    <t>BBG00CCPHZ35</t>
  </si>
  <si>
    <t>BBG00CCPHZP1</t>
  </si>
  <si>
    <t>BBG009WPD6M7</t>
  </si>
  <si>
    <t>BBG009WPD512</t>
  </si>
  <si>
    <t>BBG00CCSLTX5</t>
  </si>
  <si>
    <t>BBG009WPD6K9</t>
  </si>
  <si>
    <t>BBG009WPD530</t>
  </si>
  <si>
    <t>BBG009WPD567</t>
  </si>
  <si>
    <t>BBG00CCSLTZ3</t>
  </si>
  <si>
    <t>BBG009WPD585</t>
  </si>
  <si>
    <t>BBG009WPD5B1</t>
  </si>
  <si>
    <t>BBG00CCSLV15</t>
  </si>
  <si>
    <t>BBG00CCSLV79</t>
  </si>
  <si>
    <t>BBG00CCSLT83</t>
  </si>
  <si>
    <t>BBG00CCSLT65</t>
  </si>
  <si>
    <t>BBG009WPD5D9</t>
  </si>
  <si>
    <t>BBG00CCSLV51</t>
  </si>
  <si>
    <t>BBG009WPD870</t>
  </si>
  <si>
    <t>BBG00CCSLVZ8</t>
  </si>
  <si>
    <t>BBG00CCSLVW1</t>
  </si>
  <si>
    <t>BBG00CCSLVT5</t>
  </si>
  <si>
    <t>BBG00CCSLVK4</t>
  </si>
  <si>
    <t>BBG00CCSLW13</t>
  </si>
  <si>
    <t>BBG00CCSLW31</t>
  </si>
  <si>
    <t>BBG00CCSLWP7</t>
  </si>
  <si>
    <t>BBG009WPDC26</t>
  </si>
  <si>
    <t>BBG008MZJXX1</t>
  </si>
  <si>
    <t>BBG00CCSLWL1</t>
  </si>
  <si>
    <t>BBG008MZJY14</t>
  </si>
  <si>
    <t>BBG00CCSLXM8</t>
  </si>
  <si>
    <t>BBG00CCSLXR3</t>
  </si>
  <si>
    <t>BBG00CCSLXT1</t>
  </si>
  <si>
    <t>BBG00CCSLYG3</t>
  </si>
  <si>
    <t>BBG009WPDBZ2</t>
  </si>
  <si>
    <t>BBG009KJWQP6</t>
  </si>
  <si>
    <t>BBG00CCSLYQ2</t>
  </si>
  <si>
    <t>BBG00CDHY3Y0</t>
  </si>
  <si>
    <t>BBG00CDHY405</t>
  </si>
  <si>
    <t>BBG00CDHY487</t>
  </si>
  <si>
    <t>BBG00CDHY441</t>
  </si>
  <si>
    <t>BBG009WPD9B3</t>
  </si>
  <si>
    <t>BBG00CDHY4B3</t>
  </si>
  <si>
    <t>BBG00CDHY423</t>
  </si>
  <si>
    <t>BBG00CDHY4N0</t>
  </si>
  <si>
    <t>BBG00CDHY4J5</t>
  </si>
  <si>
    <t>BBG00CDHY4G8</t>
  </si>
  <si>
    <t>BBG00CDHY4Q7</t>
  </si>
  <si>
    <t>BBG00CDHY4S5</t>
  </si>
  <si>
    <t>BBG00CCSLXW7</t>
  </si>
  <si>
    <t>BBG00CDHY511</t>
  </si>
  <si>
    <t>BBG00CDHY539</t>
  </si>
  <si>
    <t>BBG009WPD816</t>
  </si>
  <si>
    <t>BBG009WPD6P4</t>
  </si>
  <si>
    <t>BBG009WPD6T0</t>
  </si>
  <si>
    <t>BBG009WPD834</t>
  </si>
  <si>
    <t>BBG009WPD852</t>
  </si>
  <si>
    <t>BBG00CDHY4D1</t>
  </si>
  <si>
    <t>BBG00CDHY4V1</t>
  </si>
  <si>
    <t>BBG00CDHY5K0</t>
  </si>
  <si>
    <t>BBG00CDHY5P5</t>
  </si>
  <si>
    <t>BBG00BNKQV44</t>
  </si>
  <si>
    <t>BBG00CDHY682</t>
  </si>
  <si>
    <t>BBG00CDHY646</t>
  </si>
  <si>
    <t>BBG009WT4QV5</t>
  </si>
  <si>
    <t>BBG009WT4RC4</t>
  </si>
  <si>
    <t>BBG00CDHY6D6</t>
  </si>
  <si>
    <t>BBG009WT4RF1</t>
  </si>
  <si>
    <t>BBG00CDHY5M8</t>
  </si>
  <si>
    <t>BBG009WT4S14</t>
  </si>
  <si>
    <t>BBG009WT4RJ7</t>
  </si>
  <si>
    <t>BBG009WT4S32</t>
  </si>
  <si>
    <t>BBG00BNKQV62</t>
  </si>
  <si>
    <t>BBG00CDX2156</t>
  </si>
  <si>
    <t>BBG009WT4RP0</t>
  </si>
  <si>
    <t>BBG009WT4RW2</t>
  </si>
  <si>
    <t>BBG009WT4SC2</t>
  </si>
  <si>
    <t>BBG009WT4RR8</t>
  </si>
  <si>
    <t>BBG009WT4SF9</t>
  </si>
  <si>
    <t>BBG009WT4RT6</t>
  </si>
  <si>
    <t>BBG00CDX2138</t>
  </si>
  <si>
    <t>BBG009WT4S78</t>
  </si>
  <si>
    <t>BBG00CDX2192</t>
  </si>
  <si>
    <t>BBG009WT4RM3</t>
  </si>
  <si>
    <t>BBG009WT4RY0</t>
  </si>
  <si>
    <t>BBG00CDX21F5</t>
  </si>
  <si>
    <t>BBG00CDX2209</t>
  </si>
  <si>
    <t>BBG00CDX21M7</t>
  </si>
  <si>
    <t>BBG00CDX21Y4</t>
  </si>
  <si>
    <t>BBG009WT4VY1</t>
  </si>
  <si>
    <t>BBG009WT4TB1</t>
  </si>
  <si>
    <t>BBG00CDX21L8</t>
  </si>
  <si>
    <t>BBG00CDX22B7</t>
  </si>
  <si>
    <t>BBG009WT4SJ5</t>
  </si>
  <si>
    <t>BBG00CDX2370</t>
  </si>
  <si>
    <t>BBG00CDX21C8</t>
  </si>
  <si>
    <t>BBG00BNKQVN3</t>
  </si>
  <si>
    <t>BBG00CDZB9L6</t>
  </si>
  <si>
    <t>BBG009WT4ST4</t>
  </si>
  <si>
    <t>BBG00CDZBBJ4</t>
  </si>
  <si>
    <t>BBG00CDX23C4</t>
  </si>
  <si>
    <t>BBG00CDZBBS4</t>
  </si>
  <si>
    <t>BBG00CDZB9J9</t>
  </si>
  <si>
    <t>BBG00CDZB9N4</t>
  </si>
  <si>
    <t>BBG00CDZBC93</t>
  </si>
  <si>
    <t>BBG00BNKQWL3</t>
  </si>
  <si>
    <t>BBG00CF2RCL3</t>
  </si>
  <si>
    <t>BBG009WT4TL0</t>
  </si>
  <si>
    <t>BBG00CDZBBX8</t>
  </si>
  <si>
    <t>BBG009WT4TS3</t>
  </si>
  <si>
    <t>BBG009WT4V35</t>
  </si>
  <si>
    <t>BBG009WT4V71</t>
  </si>
  <si>
    <t>BBG00CF6K1N3</t>
  </si>
  <si>
    <t>BBG009WT4V99</t>
  </si>
  <si>
    <t>BBG00CFW34D0</t>
  </si>
  <si>
    <t>BBG00CG5JQ42</t>
  </si>
  <si>
    <t>BBG009L2Z619</t>
  </si>
  <si>
    <t>BBG00CG5JQ88</t>
  </si>
  <si>
    <t>BBG00CG8P8W8</t>
  </si>
  <si>
    <t>BBG009XL0W51</t>
  </si>
  <si>
    <t>BBG009XL0ZT8</t>
  </si>
  <si>
    <t>BBG009L2Z673</t>
  </si>
  <si>
    <t>BBG009L2Z6H2</t>
  </si>
  <si>
    <t>BBG009L2Z708</t>
  </si>
  <si>
    <t>BBG009L2Z6Y3</t>
  </si>
  <si>
    <t>BBG009L2Z753</t>
  </si>
  <si>
    <t>BBG009L2Z726</t>
  </si>
  <si>
    <t>BBG00BNY8LN5</t>
  </si>
  <si>
    <t>BBG009XL0Z36</t>
  </si>
  <si>
    <t>BBG009L2Z7G1</t>
  </si>
  <si>
    <t>BBG009XL0WY9</t>
  </si>
  <si>
    <t>BBG009XL0X22</t>
  </si>
  <si>
    <t>BBG00CG8PBF0</t>
  </si>
  <si>
    <t>BBG009XL0W79</t>
  </si>
  <si>
    <t>BBG009L2Z7B6</t>
  </si>
  <si>
    <t>BBG00BNY8LV6</t>
  </si>
  <si>
    <t>BBG00CGJR3F2</t>
  </si>
  <si>
    <t>BBG00CGJR399</t>
  </si>
  <si>
    <t>BBG00CGJR317</t>
  </si>
  <si>
    <t>BBG00CGJR3S8</t>
  </si>
  <si>
    <t>BBG00CG8PBS6</t>
  </si>
  <si>
    <t>BBG009XL0WF0</t>
  </si>
  <si>
    <t>BBG00CGT4NJ7</t>
  </si>
  <si>
    <t>BBG00CGPBVR0</t>
  </si>
  <si>
    <t>BBG00CGJR3V4</t>
  </si>
  <si>
    <t>BBG00CGJR2Z2</t>
  </si>
  <si>
    <t>BBG00BP4SQV7</t>
  </si>
  <si>
    <t>BBG00CGT4NZ9</t>
  </si>
  <si>
    <t>BBG00CGT4PF6</t>
  </si>
  <si>
    <t>BBG00BP4SWF2</t>
  </si>
  <si>
    <t>BBG009L2ZC16</t>
  </si>
  <si>
    <t>BBG00CGT4PP5</t>
  </si>
  <si>
    <t>BBG00CGT4QH2</t>
  </si>
  <si>
    <t>BBG00CGT4QJ0</t>
  </si>
  <si>
    <t>BBG00CJRN5C3</t>
  </si>
  <si>
    <t>BBG008NR9YN8</t>
  </si>
  <si>
    <t>BBG00CJRN5H8</t>
  </si>
  <si>
    <t>BBG00CJRN5L3</t>
  </si>
  <si>
    <t>BBG00CJRN4D5</t>
  </si>
  <si>
    <t>BBG00CJRN4R0</t>
  </si>
  <si>
    <t>BBG00CJRN4X3</t>
  </si>
  <si>
    <t>BBG00CGT4NL4</t>
  </si>
  <si>
    <t>BBG00CJRN4V5</t>
  </si>
  <si>
    <t>BBG00CGT4QS0</t>
  </si>
  <si>
    <t>BBG00CJRN4Z1</t>
  </si>
  <si>
    <t>BBG00CJRN5Y9</t>
  </si>
  <si>
    <t>BBG00CJRN613</t>
  </si>
  <si>
    <t>BBG00CJRN4J9</t>
  </si>
  <si>
    <t>BBG00CJRN640</t>
  </si>
  <si>
    <t>BBG009XL0YG5</t>
  </si>
  <si>
    <t>BBG00CJZH514</t>
  </si>
  <si>
    <t>BBG00CJRN6K2</t>
  </si>
  <si>
    <t>BBG008NZDGY2</t>
  </si>
  <si>
    <t>BBG00CJRN6H6</t>
  </si>
  <si>
    <t>BBG00CJZH5H7</t>
  </si>
  <si>
    <t>BBG00CJZH5V1</t>
  </si>
  <si>
    <t>BBG00CJZH5W0</t>
  </si>
  <si>
    <t>BBG00BRC1196</t>
  </si>
  <si>
    <t>BBG00CJZH621</t>
  </si>
  <si>
    <t>BBG00CJZH6D9</t>
  </si>
  <si>
    <t>BBG00CJZH6Q5</t>
  </si>
  <si>
    <t>BBG00CJZH578</t>
  </si>
  <si>
    <t>BBG00CJZH774</t>
  </si>
  <si>
    <t>BBG00CJZH783</t>
  </si>
  <si>
    <t>BBG00CKDM0V3</t>
  </si>
  <si>
    <t>BBG00CJZH596</t>
  </si>
  <si>
    <t>BBG00CJZH5D1</t>
  </si>
  <si>
    <t>BBG00BRZ8ZS2</t>
  </si>
  <si>
    <t>BBG00CKDM0X1</t>
  </si>
  <si>
    <t>BBG00CKDM150</t>
  </si>
  <si>
    <t>BBG00CKDM178</t>
  </si>
  <si>
    <t>BBG00BRZ8ZV8</t>
  </si>
  <si>
    <t>BBG00CKDM1C2</t>
  </si>
  <si>
    <t>BBG00CKDM2C0</t>
  </si>
  <si>
    <t>BBG00BRZ8ZX6</t>
  </si>
  <si>
    <t>BBG00CKLB1Z1</t>
  </si>
  <si>
    <t>BBG00CKLB1Y2</t>
  </si>
  <si>
    <t>BBG00CKLB1V5</t>
  </si>
  <si>
    <t>BBG00CKLB1S9</t>
  </si>
  <si>
    <t>BBG00CKLB261</t>
  </si>
  <si>
    <t>BBG00CKLB270</t>
  </si>
  <si>
    <t>BBG00CKLB216</t>
  </si>
  <si>
    <t>BBG00CKLB2B5</t>
  </si>
  <si>
    <t>BBG00CKLB2K5</t>
  </si>
  <si>
    <t>BBG00CKLB2H9</t>
  </si>
  <si>
    <t>BBG00CKLB252</t>
  </si>
  <si>
    <t>BBG00CKLB2T6</t>
  </si>
  <si>
    <t>BBG00CKLB2R8</t>
  </si>
  <si>
    <t>BBG00BRZ9099</t>
  </si>
  <si>
    <t>BBG00CKLB387</t>
  </si>
  <si>
    <t>BBG00BRZ90D4</t>
  </si>
  <si>
    <t>BBG00CKLB3B3</t>
  </si>
  <si>
    <t>BBG00B68FKR1</t>
  </si>
  <si>
    <t>BBG00BRZ90J8</t>
  </si>
  <si>
    <t>BBG00BRZ90G1</t>
  </si>
  <si>
    <t>BBG00CKLB3J5</t>
  </si>
  <si>
    <t>BBG009L97JY1</t>
  </si>
  <si>
    <t>BBG00CKLB3L2</t>
  </si>
  <si>
    <t>BBG009XWG7R1</t>
  </si>
  <si>
    <t>BBG00CKLB3Q7</t>
  </si>
  <si>
    <t>BBG00CKLB3N0</t>
  </si>
  <si>
    <t>BBG00CKLB3V1</t>
  </si>
  <si>
    <t>BBG00CKLB3G8</t>
  </si>
  <si>
    <t>BBG00CKLB3Z7</t>
  </si>
  <si>
    <t>BBG009XWG6L9</t>
  </si>
  <si>
    <t>BBG00B6BS7L5</t>
  </si>
  <si>
    <t>BBG00CLHVNZ9</t>
  </si>
  <si>
    <t>BBG00CKLB3X9</t>
  </si>
  <si>
    <t>BBG00CL77LR1</t>
  </si>
  <si>
    <t>BBG00CLHVP57</t>
  </si>
  <si>
    <t>BBG00CLHVPQ4</t>
  </si>
  <si>
    <t>BBG009XWG7H2</t>
  </si>
  <si>
    <t>BBG00BS0N883</t>
  </si>
  <si>
    <t>BBG00BS0N8D7</t>
  </si>
  <si>
    <t>BBG00CLHVPT1</t>
  </si>
  <si>
    <t>BBG00BS0N8G4</t>
  </si>
  <si>
    <t>BBG00BS0N8Z3</t>
  </si>
  <si>
    <t>BBG00BS0N8B9</t>
  </si>
  <si>
    <t>BBG00BS0N8L8</t>
  </si>
  <si>
    <t>BBG00BS0N918</t>
  </si>
  <si>
    <t>BBG009XWG6G5</t>
  </si>
  <si>
    <t>BBG00CLLZFN6</t>
  </si>
  <si>
    <t>BBG00CLLZFQ3</t>
  </si>
  <si>
    <t>BBG00CLLZFT0</t>
  </si>
  <si>
    <t>BBG00B6GF6Z5</t>
  </si>
  <si>
    <t>BBG00CLLZFV7</t>
  </si>
  <si>
    <t>BBG008QGMHV2</t>
  </si>
  <si>
    <t>BBG00CM87MP8</t>
  </si>
  <si>
    <t>BBG008QGMHX0</t>
  </si>
  <si>
    <t>BBG000DHR846</t>
  </si>
  <si>
    <t>BBG00BS0N972</t>
  </si>
  <si>
    <t>BBG00BS0N954</t>
  </si>
  <si>
    <t>BBG00BS0NB68</t>
  </si>
  <si>
    <t>BBG00B6GF738</t>
  </si>
  <si>
    <t>BBG009Y1FRY7</t>
  </si>
  <si>
    <t>BBG00BS0NBB2</t>
  </si>
  <si>
    <t>BBG00CMST2S1</t>
  </si>
  <si>
    <t>BBG009Y1FS02</t>
  </si>
  <si>
    <t>BBG00BS0NBD0</t>
  </si>
  <si>
    <t>BBG00BS0NBQ6</t>
  </si>
  <si>
    <t>BBG00BS0NBN9</t>
  </si>
  <si>
    <t>BBG00BS0NC75</t>
  </si>
  <si>
    <t>BBG00BS0NBJ4</t>
  </si>
  <si>
    <t>BBG00BS0NCP5</t>
  </si>
  <si>
    <t>BBG00BS0NCR3</t>
  </si>
  <si>
    <t>BBG00BS0NCV8</t>
  </si>
  <si>
    <t>BBG00BS0NCZ4</t>
  </si>
  <si>
    <t>BBG00BS0NCX6</t>
  </si>
  <si>
    <t>BBG009Y1FS66</t>
  </si>
  <si>
    <t>BBG00BS0ND19</t>
  </si>
  <si>
    <t>BBG00CMST4S7</t>
  </si>
  <si>
    <t>BBG00B6KTBJ8</t>
  </si>
  <si>
    <t>BBG00CMST504</t>
  </si>
  <si>
    <t>BBG00CMXZQQ2</t>
  </si>
  <si>
    <t>BBG00CMST513</t>
  </si>
  <si>
    <t>BBG00CMST4M3</t>
  </si>
  <si>
    <t>BBG00BS0NCD8</t>
  </si>
  <si>
    <t>BBG00BS0NCF6</t>
  </si>
  <si>
    <t>BBG00CMXZQV6</t>
  </si>
  <si>
    <t>BBG00CMXZRD4</t>
  </si>
  <si>
    <t>BBG008QQJ666</t>
  </si>
  <si>
    <t>BBG00CMXZRK6</t>
  </si>
  <si>
    <t>BBG00BS0NDM6</t>
  </si>
  <si>
    <t>BBG00BS0ND82</t>
  </si>
  <si>
    <t>BBG00CMXZS15</t>
  </si>
  <si>
    <t>BBG00BS0NDP3</t>
  </si>
  <si>
    <t>BBG00B6KT9W8</t>
  </si>
  <si>
    <t>BBG00CMXZS42</t>
  </si>
  <si>
    <t>BBG00CNK97X2</t>
  </si>
  <si>
    <t>BBG00CNK97Z0</t>
  </si>
  <si>
    <t>BBG00B6KT9Y6</t>
  </si>
  <si>
    <t>BBG00CNK98M2</t>
  </si>
  <si>
    <t>BBG00CNK98R7</t>
  </si>
  <si>
    <t>BBG00BS0NF23</t>
  </si>
  <si>
    <t>BBG00BS0NDR1</t>
  </si>
  <si>
    <t>BBG00BS0NF69</t>
  </si>
  <si>
    <t>BBG00BS0NDT9</t>
  </si>
  <si>
    <t>BBG00BS0NFB3</t>
  </si>
  <si>
    <t>BBG00BS0NDW5</t>
  </si>
  <si>
    <t>BBG00BS0NFD1</t>
  </si>
  <si>
    <t>BBG00BS0NFG8</t>
  </si>
  <si>
    <t>BBG00BS0NFJ5</t>
  </si>
  <si>
    <t>BBG00BS0NFL2</t>
  </si>
  <si>
    <t>BBG00BS0NFN0</t>
  </si>
  <si>
    <t>BBG00CNMYVV9</t>
  </si>
  <si>
    <t>BBG00BS0NFQ7</t>
  </si>
  <si>
    <t>BBG00BS0NFS5</t>
  </si>
  <si>
    <t>BBG00BS0NF87</t>
  </si>
  <si>
    <t>BBG00BS0NFV1</t>
  </si>
  <si>
    <t>BBG00BS0NFY8</t>
  </si>
  <si>
    <t>BBG00CNPQHD2</t>
  </si>
  <si>
    <t>BBG00CNPQHL3</t>
  </si>
  <si>
    <t>BBG00BS0NGJ3</t>
  </si>
  <si>
    <t>BBG00B6SNGH8</t>
  </si>
  <si>
    <t>BBG00CNPQHN1</t>
  </si>
  <si>
    <t>BBG00CNPQHQ8</t>
  </si>
  <si>
    <t>BBG00BS0NH38</t>
  </si>
  <si>
    <t>BBG00CNPQHG9</t>
  </si>
  <si>
    <t>BBG00B6SN9X6</t>
  </si>
  <si>
    <t>BBG00BS0NGW8</t>
  </si>
  <si>
    <t>BBG00CNPQHX0</t>
  </si>
  <si>
    <t>BBG00BS0NGX7</t>
  </si>
  <si>
    <t>BBG00CNPQJW7</t>
  </si>
  <si>
    <t>BBG00CNPQJY5</t>
  </si>
  <si>
    <t>BBG00BS0NGS3</t>
  </si>
  <si>
    <t>BBG00CNPQHS6</t>
  </si>
  <si>
    <t>BBG00CNPQHV2</t>
  </si>
  <si>
    <t>BBG00CNVSYF8</t>
  </si>
  <si>
    <t>BBG00CNPQHZ8</t>
  </si>
  <si>
    <t>BBG00CNVSZ56</t>
  </si>
  <si>
    <t>BBG00BSBQ500</t>
  </si>
  <si>
    <t>BBG00CNYKBV2</t>
  </si>
  <si>
    <t>BBG00BS5M2Q6</t>
  </si>
  <si>
    <t>BBG00CNYKBX0</t>
  </si>
  <si>
    <t>BBG00CNYKC31</t>
  </si>
  <si>
    <t>BBG00CNYKBZ8</t>
  </si>
  <si>
    <t>BBG00CNYKC59</t>
  </si>
  <si>
    <t>BBG00CNVSYH6</t>
  </si>
  <si>
    <t>BBG00CNYKC13</t>
  </si>
  <si>
    <t>BBG00CNYKC77</t>
  </si>
  <si>
    <t>BBG00BSFZ6C6</t>
  </si>
  <si>
    <t>BBG00BSFZ6L6</t>
  </si>
  <si>
    <t>BBG00BT1XQ34</t>
  </si>
  <si>
    <t>BBG00CNYKCZ6</t>
  </si>
  <si>
    <t>BBG00CNYKD75</t>
  </si>
  <si>
    <t>BBG00BSFZ7C4</t>
  </si>
  <si>
    <t>BBG00CNYKF43</t>
  </si>
  <si>
    <t>BBG00CNYKDB0</t>
  </si>
  <si>
    <t>BBG00CNYKD57</t>
  </si>
  <si>
    <t>BBG00CNYKD48</t>
  </si>
  <si>
    <t>BBG00CNYKD11</t>
  </si>
  <si>
    <t>BBG00CNYKF61</t>
  </si>
  <si>
    <t>BBG00CNYKF89</t>
  </si>
  <si>
    <t>BBG00CNYKFJ7</t>
  </si>
  <si>
    <t>BBG00CNYKFD3</t>
  </si>
  <si>
    <t>BBG00BT7YVM8</t>
  </si>
  <si>
    <t>BBG00CNYKFL4</t>
  </si>
  <si>
    <t>BBG00CNYKFN2</t>
  </si>
  <si>
    <t>BBG00BT7YVQ4</t>
  </si>
  <si>
    <t>BBG00CNYKFQ9</t>
  </si>
  <si>
    <t>BBG009LMLGN4</t>
  </si>
  <si>
    <t>BBG00BT7YWC7</t>
  </si>
  <si>
    <t>BBG00CNYKGS5</t>
  </si>
  <si>
    <t>BBG00CNYKH58</t>
  </si>
  <si>
    <t>BBG00CNYKG87</t>
  </si>
  <si>
    <t>BBG00CNYKH76</t>
  </si>
  <si>
    <t>BBG00CNYKHK1</t>
  </si>
  <si>
    <t>BBG00CNYKGV1</t>
  </si>
  <si>
    <t>BBG00CNYKHM9</t>
  </si>
  <si>
    <t>BBG009LMLGM5</t>
  </si>
  <si>
    <t>BBG00CNYKHR4</t>
  </si>
  <si>
    <t>BBG00CNYKHF7</t>
  </si>
  <si>
    <t>BBG00CNYKHH5</t>
  </si>
  <si>
    <t>BBG00CNYKHP6</t>
  </si>
  <si>
    <t>BBG00CP5SG80</t>
  </si>
  <si>
    <t>BBG00CP5SGN3</t>
  </si>
  <si>
    <t>BBG00CP5SGG1</t>
  </si>
  <si>
    <t>BBG00CP5SGD4</t>
  </si>
  <si>
    <t>BBG00CP5SGB6</t>
  </si>
  <si>
    <t>BBG00CP5SGQ0</t>
  </si>
  <si>
    <t>BBG00CP5SGY1</t>
  </si>
  <si>
    <t>BBG00CP5SGT7</t>
  </si>
  <si>
    <t>BBG00CP5SGW3</t>
  </si>
  <si>
    <t>BBG00CP5SH88</t>
  </si>
  <si>
    <t>BBG00CP5SHB4</t>
  </si>
  <si>
    <t>BBG00CP5SHJ6</t>
  </si>
  <si>
    <t>BBG00CP5SHQ8</t>
  </si>
  <si>
    <t>BBG00CP5SHS6</t>
  </si>
  <si>
    <t>BBG00CP5SJB0</t>
  </si>
  <si>
    <t>BBG00CP5SJD8</t>
  </si>
  <si>
    <t>BBG00CP5SJG5</t>
  </si>
  <si>
    <t>BBG009LS1JT1</t>
  </si>
  <si>
    <t>BBG00CP5SJJ2</t>
  </si>
  <si>
    <t>BBG00CP5SJN7</t>
  </si>
  <si>
    <t>BBG00BT7Z027</t>
  </si>
  <si>
    <t>BBG00CP5SK36</t>
  </si>
  <si>
    <t>BBG00CP5SK72</t>
  </si>
  <si>
    <t>BBG00CP5SK54</t>
  </si>
  <si>
    <t>BBG00CP5SJL9</t>
  </si>
  <si>
    <t>BBG00CP5SK90</t>
  </si>
  <si>
    <t>BBG00CP5SKM5</t>
  </si>
  <si>
    <t>BBG00CP5SKZ1</t>
  </si>
  <si>
    <t>BBG00CP5SKC6</t>
  </si>
  <si>
    <t>BBG00CP5SL34</t>
  </si>
  <si>
    <t>BBG00CP5SL07</t>
  </si>
  <si>
    <t>BBG009LS1JG5</t>
  </si>
  <si>
    <t>BBG00CP5SL52</t>
  </si>
  <si>
    <t>BBG00CP5SKF3</t>
  </si>
  <si>
    <t>BBG00CP5SKH1</t>
  </si>
  <si>
    <t>BBG009LS1JP5</t>
  </si>
  <si>
    <t>BBG00CR122G7</t>
  </si>
  <si>
    <t>BBG00CP5SL70</t>
  </si>
  <si>
    <t>BBG00CR122K2</t>
  </si>
  <si>
    <t>BBG00BTGBY38</t>
  </si>
  <si>
    <t>BBG00BTGBXT2</t>
  </si>
  <si>
    <t>BBG00BTGBY83</t>
  </si>
  <si>
    <t>BBG009Y62K93</t>
  </si>
  <si>
    <t>BBG00BTGBXR4</t>
  </si>
  <si>
    <t>BBG00CR122V0</t>
  </si>
  <si>
    <t>BBG00CR122X8</t>
  </si>
  <si>
    <t>BBG00BTGBYG4</t>
  </si>
  <si>
    <t>BBG00BTGBY01</t>
  </si>
  <si>
    <t>BBG00BTGBXW8</t>
  </si>
  <si>
    <t>BBG009LS1D41</t>
  </si>
  <si>
    <t>BBG00CR123G5</t>
  </si>
  <si>
    <t>BBG009Y62KC9</t>
  </si>
  <si>
    <t>BBG00CR123P5</t>
  </si>
  <si>
    <t>BBG00CR123N7</t>
  </si>
  <si>
    <t>BBG00BTGBY47</t>
  </si>
  <si>
    <t>BBG00CR123K0</t>
  </si>
  <si>
    <t>BBG00CR123H4</t>
  </si>
  <si>
    <t>BBG00CR123T1</t>
  </si>
  <si>
    <t>BBG00BTGBYQ3</t>
  </si>
  <si>
    <t>BBG00BTGBYD7</t>
  </si>
  <si>
    <t>BBG00CR123R3</t>
  </si>
  <si>
    <t>BBG0099XD1B9</t>
  </si>
  <si>
    <t>BBG00CR12446</t>
  </si>
  <si>
    <t>BBG00BTGBZ35</t>
  </si>
  <si>
    <t>BBG0099XD1D7</t>
  </si>
  <si>
    <t>BBG00CR12482</t>
  </si>
  <si>
    <t>BBG00CR12464</t>
  </si>
  <si>
    <t>BBG0099XD281</t>
  </si>
  <si>
    <t>BBG00CR124B8</t>
  </si>
  <si>
    <t>BBG00CR74BL6</t>
  </si>
  <si>
    <t>BBG00BTGBZC5</t>
  </si>
  <si>
    <t>BBG00CR74BP2</t>
  </si>
  <si>
    <t>BBG009ND4MP6</t>
  </si>
  <si>
    <t>BBG00CR74BR0</t>
  </si>
  <si>
    <t>BBG009ND4N47</t>
  </si>
  <si>
    <t>BBG00BTGBZZ0</t>
  </si>
  <si>
    <t>BBG0099XD0Z5</t>
  </si>
  <si>
    <t>BBG00BTGC0N9</t>
  </si>
  <si>
    <t>BBG009ND4N29</t>
  </si>
  <si>
    <t>BBG00BTGC0J4</t>
  </si>
  <si>
    <t>BBG00BTGC0Q6</t>
  </si>
  <si>
    <t>BBG00BTGC0S4</t>
  </si>
  <si>
    <t>BBG00CRD72D9</t>
  </si>
  <si>
    <t>BBG00BTKGR39</t>
  </si>
  <si>
    <t>BBG00BTKGR75</t>
  </si>
  <si>
    <t>BBG00BTKGR93</t>
  </si>
  <si>
    <t>BBG00BTKGRF6</t>
  </si>
  <si>
    <t>BBG00BTKGRC9</t>
  </si>
  <si>
    <t>BBG00CRD72S3</t>
  </si>
  <si>
    <t>BBG00CRD7338</t>
  </si>
  <si>
    <t>BBG00CRD7310</t>
  </si>
  <si>
    <t>BBG00BTKGR57</t>
  </si>
  <si>
    <t>BBG00BTKGRP5</t>
  </si>
  <si>
    <t>BBG00CRD73K9</t>
  </si>
  <si>
    <t>BBG00BTKGRV8</t>
  </si>
  <si>
    <t>BBG00CRD73F5</t>
  </si>
  <si>
    <t>BBG00CRD73H3</t>
  </si>
  <si>
    <t>BBG00CRD72J3</t>
  </si>
  <si>
    <t>BBG00CRD73P4</t>
  </si>
  <si>
    <t>BBG00CRD73M7</t>
  </si>
  <si>
    <t>BBG00BTKGRK0</t>
  </si>
  <si>
    <t>BBG00CRD72L0</t>
  </si>
  <si>
    <t>BBG00BTKGRH4</t>
  </si>
  <si>
    <t>BBG00CRD74G2</t>
  </si>
  <si>
    <t>BBG00CRD74L6</t>
  </si>
  <si>
    <t>BBG00CRD74S9</t>
  </si>
  <si>
    <t>BBG00CRD73R2</t>
  </si>
  <si>
    <t>BBG009ND4LD1</t>
  </si>
  <si>
    <t>BBG00CRD74W4</t>
  </si>
  <si>
    <t>BBG00BTKGSJ0</t>
  </si>
  <si>
    <t>BBG00CRD74Z1</t>
  </si>
  <si>
    <t>BBG009BFG293</t>
  </si>
  <si>
    <t>BBG00CRD74X3</t>
  </si>
  <si>
    <t>BBG00BTKGS28</t>
  </si>
  <si>
    <t>BBG00CRD7515</t>
  </si>
  <si>
    <t>BBG00CRJ9PD3</t>
  </si>
  <si>
    <t>BBG00CRD7533</t>
  </si>
  <si>
    <t>BBG00CRJ9PS7</t>
  </si>
  <si>
    <t>BBG00CRJ9PQ9</t>
  </si>
  <si>
    <t>BBG00CRJ9PV3</t>
  </si>
  <si>
    <t>BBG00CRJ9QJ5</t>
  </si>
  <si>
    <t>BBG00CRJ9QN0</t>
  </si>
  <si>
    <t>BBG00CRJ9QD1</t>
  </si>
  <si>
    <t>BBG00CRJ9QF9</t>
  </si>
  <si>
    <t>BBG00CRJ9QR6</t>
  </si>
  <si>
    <t>BBG00CRJ9QQ7</t>
  </si>
  <si>
    <t>BBG00CRJ9QL2</t>
  </si>
  <si>
    <t>BBG00CRJ9QY8</t>
  </si>
  <si>
    <t>BBG00CRJ9PX1</t>
  </si>
  <si>
    <t>BBG00BTKGSS0</t>
  </si>
  <si>
    <t>BBG00CRJ9Q05</t>
  </si>
  <si>
    <t>BBG00CS9XZL6</t>
  </si>
  <si>
    <t>BBG00CS9XZ72</t>
  </si>
  <si>
    <t>BBG00CS9XZD5</t>
  </si>
  <si>
    <t>BBG00CS9XZH1</t>
  </si>
  <si>
    <t>BBG00BTKGT71</t>
  </si>
  <si>
    <t>BBG00CS9XZN4</t>
  </si>
  <si>
    <t>BBG00CS9XZQ1</t>
  </si>
  <si>
    <t>BBG00CS9XY75</t>
  </si>
  <si>
    <t>BBG00CS9XZW4</t>
  </si>
  <si>
    <t>BBG00CS9Y167</t>
  </si>
  <si>
    <t>BBG00CS9Y149</t>
  </si>
  <si>
    <t>BBG00CS9XZS9</t>
  </si>
  <si>
    <t>BBG00CS9XZX3</t>
  </si>
  <si>
    <t>BBG00CS9Y1F7</t>
  </si>
  <si>
    <t>BBG008CRN165</t>
  </si>
  <si>
    <t>BBG00CS9Y1K1</t>
  </si>
  <si>
    <t>BBG00CSHSS21</t>
  </si>
  <si>
    <t>BBG00CS9Y1B1</t>
  </si>
  <si>
    <t>BBG00CSHSS49</t>
  </si>
  <si>
    <t>BBG00CS9Y1M9</t>
  </si>
  <si>
    <t>BBG00CSHSS67</t>
  </si>
  <si>
    <t>BBG00CSHSSD9</t>
  </si>
  <si>
    <t>BBG00CSHSSJ3</t>
  </si>
  <si>
    <t>BBG00CSHSSG6</t>
  </si>
  <si>
    <t>BBG00BTKGV12</t>
  </si>
  <si>
    <t>BBG00BTKGTZ0</t>
  </si>
  <si>
    <t>BBG00BTKGV94</t>
  </si>
  <si>
    <t>BBG00CSHSSS3</t>
  </si>
  <si>
    <t>BBG009YWGVH8</t>
  </si>
  <si>
    <t>BBG00CSHST56</t>
  </si>
  <si>
    <t>BBG00CSHSSZ5</t>
  </si>
  <si>
    <t>BBG009YWGVK4</t>
  </si>
  <si>
    <t>BBG00CSHST38</t>
  </si>
  <si>
    <t>BBG00CSHSSV9</t>
  </si>
  <si>
    <t>BBG00CSHSTM7</t>
  </si>
  <si>
    <t>BBG00CSHSTK9</t>
  </si>
  <si>
    <t>BBG00CSHST10</t>
  </si>
  <si>
    <t>BBG00CSHSTH3</t>
  </si>
  <si>
    <t>BBG00CSKWWL9</t>
  </si>
  <si>
    <t>BBG00CSKWWN7</t>
  </si>
  <si>
    <t>BBG00CSHSTT0</t>
  </si>
  <si>
    <t>BBG00CSKWWQ4</t>
  </si>
  <si>
    <t>BBG00CSHSTR2</t>
  </si>
  <si>
    <t>BBG00BV6T345</t>
  </si>
  <si>
    <t>BBG00CSKWWX6</t>
  </si>
  <si>
    <t>BBG00CSKWX82</t>
  </si>
  <si>
    <t>BBG00CSKWXG3</t>
  </si>
  <si>
    <t>BBG00CSKWXB8</t>
  </si>
  <si>
    <t>BBG00CSKWXJ0</t>
  </si>
  <si>
    <t>BBG009YWGVM2</t>
  </si>
  <si>
    <t>BBG00CSKWXL7</t>
  </si>
  <si>
    <t>BBG00CSKWXN5</t>
  </si>
  <si>
    <t>BBG00CSKWXZ2</t>
  </si>
  <si>
    <t>BBG00CSKWXX4</t>
  </si>
  <si>
    <t>BBG00CSKWY53</t>
  </si>
  <si>
    <t>BBG00CSKWYH0</t>
  </si>
  <si>
    <t>BBG00CSKWY71</t>
  </si>
  <si>
    <t>BBG00CSKWYF2</t>
  </si>
  <si>
    <t>BBG00CSPLDZ7</t>
  </si>
  <si>
    <t>BBG00CSPLDT4</t>
  </si>
  <si>
    <t>BBG00CSPLDV1</t>
  </si>
  <si>
    <t>BBG00CSPLDQ7</t>
  </si>
  <si>
    <t>BBG00CSPLDL2</t>
  </si>
  <si>
    <t>BBG009PTDJJ3</t>
  </si>
  <si>
    <t>BBG00CSPLF73</t>
  </si>
  <si>
    <t>BBG00CSPLF91</t>
  </si>
  <si>
    <t>BBG00CSPLFN5</t>
  </si>
  <si>
    <t>BBG00BV6T3D5</t>
  </si>
  <si>
    <t>BBG00CSPLFK8</t>
  </si>
  <si>
    <t>BBG00CST5YP2</t>
  </si>
  <si>
    <t>Hit</t>
  </si>
  <si>
    <t>BBG00BV6T363</t>
  </si>
  <si>
    <t>BBG00CST5YR0</t>
  </si>
  <si>
    <t>BBG00CST5Z42</t>
  </si>
  <si>
    <t>BBG00CST5ZB4</t>
  </si>
  <si>
    <t>BBG00BV6T381</t>
  </si>
  <si>
    <t>BBG00CST5ZD2</t>
  </si>
  <si>
    <t>BBG00CST5ZV2</t>
  </si>
  <si>
    <t>BBG009PX3QV5</t>
  </si>
  <si>
    <t>BBG009Q09WT0</t>
  </si>
  <si>
    <t>BBG009Q09X09</t>
  </si>
  <si>
    <t>BBG009Q09WR2</t>
  </si>
  <si>
    <t>BBG00BV6T4L4</t>
  </si>
  <si>
    <t>BBG00BV6T4N2</t>
  </si>
  <si>
    <t>BBG00BV6T4R8</t>
  </si>
  <si>
    <t>BBG00B9N1C34</t>
  </si>
  <si>
    <t>BBG00B9N1CC4</t>
  </si>
  <si>
    <t>BBG00BV6T6V8</t>
  </si>
  <si>
    <t>BBG009YWGWZ6</t>
  </si>
  <si>
    <t>BBG009YWGWX8</t>
  </si>
  <si>
    <t>BBG009Q49S93</t>
  </si>
  <si>
    <t>BBG00BV6T737</t>
  </si>
  <si>
    <t>BBG00BV6T755</t>
  </si>
  <si>
    <t>BBG00BV6T6Z4</t>
  </si>
  <si>
    <t>BBG00BV6T773</t>
  </si>
  <si>
    <t>BBG009Q49S11</t>
  </si>
  <si>
    <t>BBG00B9XP1X7</t>
  </si>
  <si>
    <t>BBG00B9XP1Z5</t>
  </si>
  <si>
    <t>BBG009Q49RZ6</t>
  </si>
  <si>
    <t>BBG00B9XP1V9</t>
  </si>
  <si>
    <t>BBG009QPMQ04</t>
  </si>
  <si>
    <t>BBG009Q49RL1</t>
  </si>
  <si>
    <t>BBG00BV6T7T9</t>
  </si>
  <si>
    <t>BBG009QPMQ40</t>
  </si>
  <si>
    <t>BBG009Q49SK0</t>
  </si>
  <si>
    <t>BBG009QPMQ68</t>
  </si>
  <si>
    <t>BBG009YWGW22</t>
  </si>
  <si>
    <t>BBG009QPMQ86</t>
  </si>
  <si>
    <t>BBG00BV6T808</t>
  </si>
  <si>
    <t>BBG009QPMQB2</t>
  </si>
  <si>
    <t>BBG009QVWDD5</t>
  </si>
  <si>
    <t>BBG00B9XP1S3</t>
  </si>
  <si>
    <t>BBG009YWGW40</t>
  </si>
  <si>
    <t>BBG00BV6T835</t>
  </si>
  <si>
    <t>BBG009Q49SM8</t>
  </si>
  <si>
    <t>BBG009QVWDQ1</t>
  </si>
  <si>
    <t>BBG009QVWD18</t>
  </si>
  <si>
    <t>BBG009QVWD54</t>
  </si>
  <si>
    <t>BBG00B9XP149</t>
  </si>
  <si>
    <t>BBG00BBP1BG4</t>
  </si>
  <si>
    <t>BBG009QVWDJ9</t>
  </si>
  <si>
    <t>BBG009QVWDG2</t>
  </si>
  <si>
    <t>BBG00B9XP1G6</t>
  </si>
  <si>
    <t>BBG00BV6TC27</t>
  </si>
  <si>
    <t>BBG009QZ7G74</t>
  </si>
  <si>
    <t>BBG00BC1VM15</t>
  </si>
  <si>
    <t>BBG00BVGZHD5</t>
  </si>
  <si>
    <t>BBG00BVGZH81</t>
  </si>
  <si>
    <t>BBG00BV6TBM7</t>
  </si>
  <si>
    <t>BBG00BV6TBY4</t>
  </si>
  <si>
    <t>BBG00BVGZHX3</t>
  </si>
  <si>
    <t>BBG00BVGZHT8</t>
  </si>
  <si>
    <t>BBG00BVGZJ78</t>
  </si>
  <si>
    <t>BBG00BV6TC09</t>
  </si>
  <si>
    <t>BBG00BVGZJR6</t>
  </si>
  <si>
    <t>BBG009R26NL6</t>
  </si>
  <si>
    <t>BBG009YZ2TS9</t>
  </si>
  <si>
    <t>BBG00BVGZHL6</t>
  </si>
  <si>
    <t>BBG00BVGZHG2</t>
  </si>
  <si>
    <t>BBG009YZ2T36</t>
  </si>
  <si>
    <t>BBG00BVGZHJ9</t>
  </si>
  <si>
    <t>BBG00BVGZHN4</t>
  </si>
  <si>
    <t>BBG009YZ2T18</t>
  </si>
  <si>
    <t>BBG009YZ2T72</t>
  </si>
  <si>
    <t>BBG009YZ2T54</t>
  </si>
  <si>
    <t>BBG009RTZ044</t>
  </si>
  <si>
    <t>BBG009YZ2S47</t>
  </si>
  <si>
    <t>BBG009Z8MW90</t>
  </si>
  <si>
    <t>BBG009YZ2T90</t>
  </si>
  <si>
    <t>BBG00BVGZKZ4</t>
  </si>
  <si>
    <t>BBG00BVGZL37</t>
  </si>
  <si>
    <t>BBG00BCBF2L3</t>
  </si>
  <si>
    <t>BBG009R26NG2</t>
  </si>
  <si>
    <t>BBG009Z8MWC6</t>
  </si>
  <si>
    <t>BBG00BCBF2S6</t>
  </si>
  <si>
    <t>BBG009RZMLB0</t>
  </si>
  <si>
    <t>BBG00BCJY574</t>
  </si>
  <si>
    <t>BBG009RZMNB6</t>
  </si>
  <si>
    <t>BBG00BVN0DZ3</t>
  </si>
  <si>
    <t>BBG009RZMLC9</t>
  </si>
  <si>
    <t>BBG00BVN0F97</t>
  </si>
  <si>
    <t>BBG00BVN0F15</t>
  </si>
  <si>
    <t>BBG00BVN0D29</t>
  </si>
  <si>
    <t>BBG00BCT2GP3</t>
  </si>
  <si>
    <t>BBG00BVN0FF0</t>
  </si>
  <si>
    <t>BBG00BCT2GM6</t>
  </si>
  <si>
    <t>BBG009ZHFG84</t>
  </si>
  <si>
    <t>BBG009S81CS4</t>
  </si>
  <si>
    <t>BBG00BVN0H75</t>
  </si>
  <si>
    <t>BBG00BVN0HN7</t>
  </si>
  <si>
    <t>BBG00BVN0D65</t>
  </si>
  <si>
    <t>BBG00BVN0H93</t>
  </si>
  <si>
    <t>BBG00BVN0HQ4</t>
  </si>
  <si>
    <t>BBG00BVN0D83</t>
  </si>
  <si>
    <t>BBG00BCT2JX8</t>
  </si>
  <si>
    <t>BBG009ZHHLD5</t>
  </si>
  <si>
    <t>BBG00BVN0HR3</t>
  </si>
  <si>
    <t>BBG00BCT2K10</t>
  </si>
  <si>
    <t>BBG009ZHHJR5</t>
  </si>
  <si>
    <t>BBG00BVN0K05</t>
  </si>
  <si>
    <t>BBG00BVN0KS5</t>
  </si>
  <si>
    <t>BBG00BVN0KC2</t>
  </si>
  <si>
    <t>BBG009CXLLG7</t>
  </si>
  <si>
    <t>BBG00BDFBJ21</t>
  </si>
  <si>
    <t>BBG00BVN0LH5</t>
  </si>
  <si>
    <t>BBG009ZHHJP7</t>
  </si>
  <si>
    <t>BBG009CXLL77</t>
  </si>
  <si>
    <t>BBG00BVN0KZ7</t>
  </si>
  <si>
    <t>BBG00BDFBJ49</t>
  </si>
  <si>
    <t>BBG009ZHHJW9</t>
  </si>
  <si>
    <t>BBG009CQPJJ0</t>
  </si>
  <si>
    <t>BBG00BVN0L30</t>
  </si>
  <si>
    <t>BBG009ZHHJY7</t>
  </si>
  <si>
    <t>BBG00BVW3BH4</t>
  </si>
  <si>
    <t>BBG00BVW3BF6</t>
  </si>
  <si>
    <t>BBG00BVN0LW8</t>
  </si>
  <si>
    <t>BBG00BVW3BT1</t>
  </si>
  <si>
    <t>BBG00BVW3BR3</t>
  </si>
  <si>
    <t>BBG00BVW3BW7</t>
  </si>
  <si>
    <t>BBG00BVW3BY5</t>
  </si>
  <si>
    <t>BBG00BVW3C64</t>
  </si>
  <si>
    <t>BBG00BDFBJR4</t>
  </si>
  <si>
    <t>BBG00BVW3C55</t>
  </si>
  <si>
    <t>BBG00BVW3CF4</t>
  </si>
  <si>
    <t>BBG00BVW3CB8</t>
  </si>
  <si>
    <t>BBG00BVW3CG3</t>
  </si>
  <si>
    <t>BBG00BDPHSK3</t>
  </si>
  <si>
    <t>BBG00BVW3CQ2</t>
  </si>
  <si>
    <t>BBG00B01H8G9</t>
  </si>
  <si>
    <t>BBG00BVW3BP5</t>
  </si>
  <si>
    <t>BBG00BVW3DG1</t>
  </si>
  <si>
    <t>BBG00BVW3DQ0</t>
  </si>
  <si>
    <t>BBG00BDRD6C0</t>
  </si>
  <si>
    <t>BBG00BVW3FT2</t>
  </si>
  <si>
    <t>BBG00BVW3DN3</t>
  </si>
  <si>
    <t>BBG00BVW3C00</t>
  </si>
  <si>
    <t>BBG00BVW3GL8</t>
  </si>
  <si>
    <t>BBG00BVW3C82</t>
  </si>
  <si>
    <t>BBG00BVW3GJ1</t>
  </si>
  <si>
    <t>BBG00BVW3FW8</t>
  </si>
  <si>
    <t>BBG009SV1M83</t>
  </si>
  <si>
    <t>BBG009SV1MB9</t>
  </si>
  <si>
    <t>BBG00BVW3GN6</t>
  </si>
  <si>
    <t>BBG009SV1LP6</t>
  </si>
  <si>
    <t>BBG009SV1LR4</t>
  </si>
  <si>
    <t>BBG009SV1M29</t>
  </si>
  <si>
    <t>BBG00BVW3HM5</t>
  </si>
  <si>
    <t>BBG009DHTYV8</t>
  </si>
  <si>
    <t>BBG009SV1LW8</t>
  </si>
  <si>
    <t>BBG00BVW3HC6</t>
  </si>
  <si>
    <t>BBG009SV1MH3</t>
  </si>
  <si>
    <t>BBG00BVW3HS9</t>
  </si>
  <si>
    <t>BBG00BW3KT89</t>
  </si>
  <si>
    <t>BBG00B06WGT9</t>
  </si>
  <si>
    <t>BBG00B06WFV8</t>
  </si>
  <si>
    <t>BBG00BDXTRP0</t>
  </si>
  <si>
    <t>BBG00BVW3HZ1</t>
  </si>
  <si>
    <t>BBG00BDXTRV3</t>
  </si>
  <si>
    <t>BBG00BDRD7L8</t>
  </si>
  <si>
    <t>BBG00BDXTRX1</t>
  </si>
  <si>
    <t>BBG00BVW3J14</t>
  </si>
  <si>
    <t>BBG00BW3KT07</t>
  </si>
  <si>
    <t>BBG00B0HDCV2</t>
  </si>
  <si>
    <t>BBG00BDXTS14</t>
  </si>
  <si>
    <t>BBG00B0HDD13</t>
  </si>
  <si>
    <t>BBG00BW3KX53</t>
  </si>
  <si>
    <t>BBG00BW3KTB5</t>
  </si>
  <si>
    <t>BBG00BW3KX71</t>
  </si>
  <si>
    <t>BBG00BW3KY33</t>
  </si>
  <si>
    <t>BBG00BW3KTD3</t>
  </si>
  <si>
    <t>BBG00B0HDD22</t>
  </si>
  <si>
    <t>BBG00B0HDCG9</t>
  </si>
  <si>
    <t>BBG009DTM597</t>
  </si>
  <si>
    <t>BBG00BDXTSW0</t>
  </si>
  <si>
    <t>BBG009DTM551</t>
  </si>
  <si>
    <t>BBG00BDXTTC0</t>
  </si>
  <si>
    <t>BBG009DXN0R8</t>
  </si>
  <si>
    <t>BBG00BW3KZP6</t>
  </si>
  <si>
    <t>BBG00B0HDD59</t>
  </si>
  <si>
    <t>BBG00BDXTVJ8</t>
  </si>
  <si>
    <t>BBG00B0HDCN1</t>
  </si>
  <si>
    <t>BBG00BF0RL75</t>
  </si>
  <si>
    <t>BBG00B0HDD77</t>
  </si>
  <si>
    <t>BBG00BDXTVK6</t>
  </si>
  <si>
    <t>BBG00BWJ70D6</t>
  </si>
  <si>
    <t>BBG00BF0RLG5</t>
  </si>
  <si>
    <t>BBG009DXN0P0</t>
  </si>
  <si>
    <t>BBG00BWJ71L5</t>
  </si>
  <si>
    <t>BBG00BWJ71P1</t>
  </si>
  <si>
    <t>BBG00BWJ70S0</t>
  </si>
  <si>
    <t>BBG00BWJ70B8</t>
  </si>
  <si>
    <t>BBG00BWJ71Q0</t>
  </si>
  <si>
    <t>BBG00BWJ72F0</t>
  </si>
  <si>
    <t>BBG00BWJ7242</t>
  </si>
  <si>
    <t>BBG00BWJ72H8</t>
  </si>
  <si>
    <t>BBG00BFKBC05</t>
  </si>
  <si>
    <t>BBG00BYBS1K8</t>
  </si>
  <si>
    <t>BBG009F1F0R5</t>
  </si>
  <si>
    <t>BBG00BW3KZT2</t>
  </si>
  <si>
    <t>BBG00BFKBC23</t>
  </si>
  <si>
    <t>BBG009F1F102</t>
  </si>
  <si>
    <t>BBG00B0T3R44</t>
  </si>
  <si>
    <t>BBG00BYBS2H0</t>
  </si>
  <si>
    <t>BBG00BFKBBD3</t>
  </si>
  <si>
    <t>BBG00BYBS2D4</t>
  </si>
  <si>
    <t>BBG00BYBS2Q0</t>
  </si>
  <si>
    <t>BBG00BFKBD12</t>
  </si>
  <si>
    <t>BBG00BFKBCT4</t>
  </si>
  <si>
    <t>BBG009F1F120</t>
  </si>
  <si>
    <t>BBG00BYBS2S8</t>
  </si>
  <si>
    <t>BBG00BYBS3N1</t>
  </si>
  <si>
    <t>BBG00BYBS3P9</t>
  </si>
  <si>
    <t>BBG00BYBS404</t>
  </si>
  <si>
    <t>BBG00BYBS422</t>
  </si>
  <si>
    <t>BBG00BYBS4F8</t>
  </si>
  <si>
    <t>BBG00BYJFF33</t>
  </si>
  <si>
    <t>BBG00BYBS3H8</t>
  </si>
  <si>
    <t>BBG00BYBS3Y9</t>
  </si>
  <si>
    <t>BBG00BYBS3T5</t>
  </si>
  <si>
    <t>BBG00BYBS4H6</t>
  </si>
  <si>
    <t>BBG00BYJFF51</t>
  </si>
  <si>
    <t>BBG00BYBS3W1</t>
  </si>
  <si>
    <t>BBG00BYJFF79</t>
  </si>
  <si>
    <t>BBG00BYBS3K4</t>
  </si>
  <si>
    <t>BBG00BYJFFC3</t>
  </si>
  <si>
    <t>BBG00B2P9891</t>
  </si>
  <si>
    <t>BBG00BGK04X8</t>
  </si>
  <si>
    <t>BBG00BYJFFH8</t>
  </si>
  <si>
    <t>BBG00BYJFGL1</t>
  </si>
  <si>
    <t>BBG00BYJFGN9</t>
  </si>
  <si>
    <t>BBG00BYJFGQ6</t>
  </si>
  <si>
    <t>BBG00BYJFGJ4</t>
  </si>
  <si>
    <t>BBG00BYJFGV0</t>
  </si>
  <si>
    <t>BBG00BYJFGS4</t>
  </si>
  <si>
    <t>BBG00BYJFHC9</t>
  </si>
  <si>
    <t>BBG009T33366</t>
  </si>
  <si>
    <t>BBG00BYJFHH4</t>
  </si>
  <si>
    <t>BBG00BYJFHG5</t>
  </si>
  <si>
    <t>BBG00BYJFHK0</t>
  </si>
  <si>
    <t>BBG00BYJFF97</t>
  </si>
  <si>
    <t>BBG00BYJFJ17</t>
  </si>
  <si>
    <t>BBG00BYJFJ71</t>
  </si>
  <si>
    <t>BBG00BYJFJ26</t>
  </si>
  <si>
    <t>BBG00BYJFJ62</t>
  </si>
  <si>
    <t>BBG009H0F184</t>
  </si>
  <si>
    <t>BBG00B2WBVD7</t>
  </si>
  <si>
    <t>BBG00BYJFJ80</t>
  </si>
  <si>
    <t>BBG00BGTM232</t>
  </si>
  <si>
    <t>BBG009T331T5</t>
  </si>
  <si>
    <t>BBG00BGTM1Z9</t>
  </si>
  <si>
    <t>BBG009H0F1D8</t>
  </si>
  <si>
    <t>BBG008HBQJ45</t>
  </si>
  <si>
    <t>BBG008HBQJ63</t>
  </si>
  <si>
    <t>BBG008HBQHL0</t>
  </si>
  <si>
    <t>BBG008HBQJH1</t>
  </si>
  <si>
    <t>BBG009NZ2X39</t>
  </si>
  <si>
    <t>BBG000JKB332</t>
  </si>
  <si>
    <t>BBG009NZ2X57</t>
  </si>
  <si>
    <t>BBG008HBQJ09</t>
  </si>
  <si>
    <t>BBG00BYJFK14</t>
  </si>
  <si>
    <t>BBG009H2X055</t>
  </si>
  <si>
    <t>BBG000HX8KM1</t>
  </si>
  <si>
    <t>BBG00B09VZZ5</t>
  </si>
  <si>
    <t>BBG00BGTM250</t>
  </si>
  <si>
    <t>BBG00BGZPKQ0</t>
  </si>
  <si>
    <t>BBG009XTMXZ5</t>
  </si>
  <si>
    <t>BBG00B09W018</t>
  </si>
  <si>
    <t>BBG009XTMY47</t>
  </si>
  <si>
    <t>BBG00B07LP55</t>
  </si>
  <si>
    <t>BBG00B45PWZ3</t>
  </si>
  <si>
    <t>BBG00B6KTTN4</t>
  </si>
  <si>
    <t>BBG00B01HBW4</t>
  </si>
  <si>
    <t>BBG00BJMNXX2</t>
  </si>
  <si>
    <t>BBG0013HGRV5</t>
  </si>
  <si>
    <t>BBG00BJMNXZ0</t>
  </si>
  <si>
    <t>BBG00BJMNY15</t>
  </si>
  <si>
    <t>BBG0013HG3T1</t>
  </si>
  <si>
    <t>BBG009XTMY29</t>
  </si>
  <si>
    <t>BBG00BJMNY33</t>
  </si>
  <si>
    <t>BBG00BJMNY79</t>
  </si>
  <si>
    <t>BBG0013HFHG5</t>
  </si>
  <si>
    <t>BBG00BJMNY51</t>
  </si>
  <si>
    <t>BBG00BM90DL9</t>
  </si>
  <si>
    <t>BBG000Q39W77</t>
  </si>
  <si>
    <t>BBG00BM90DP5</t>
  </si>
  <si>
    <t>BBG00BM90DQ4</t>
  </si>
  <si>
    <t>BBG00B09W036</t>
  </si>
  <si>
    <t>BBG00B09W054</t>
  </si>
  <si>
    <t>BBG00BM8MKY7</t>
  </si>
  <si>
    <t>BBG00C0P2DQ8</t>
  </si>
  <si>
    <t>BBG00C7LL0J5</t>
  </si>
  <si>
    <t>BBG00C7LL0G8</t>
  </si>
  <si>
    <t>BBG00C7P6DL2</t>
  </si>
  <si>
    <t>BBG00C7P6DN0</t>
  </si>
  <si>
    <t>BBG00C7P6DQ7</t>
  </si>
  <si>
    <t>BBG0013HGFZ7</t>
  </si>
  <si>
    <t>BBG00C7P6DV1</t>
  </si>
  <si>
    <t>BBG00C7P6DS5</t>
  </si>
  <si>
    <t>BBG00C7P6DZ7</t>
  </si>
  <si>
    <t>BBG00BYJFJZ0</t>
  </si>
  <si>
    <t>BBG00C7P6F19</t>
  </si>
  <si>
    <t>BBG00C7P6F37</t>
  </si>
  <si>
    <t>BBG00C83VW85</t>
  </si>
  <si>
    <t>BBG00CNPSB61</t>
  </si>
  <si>
    <t>BBG00BYJX8V8</t>
  </si>
  <si>
    <t>BBG00CNPSB89</t>
  </si>
  <si>
    <t>BBG005MW30M5</t>
  </si>
  <si>
    <t>BBG000BDSQX4</t>
  </si>
  <si>
    <t>BBG009YWGTB9</t>
  </si>
  <si>
    <t>BBG00C7P6DX9</t>
  </si>
  <si>
    <t>BOCI Securities Ltd</t>
  </si>
  <si>
    <t>BBG009YWGSN8</t>
  </si>
  <si>
    <t>BBG009YWGT29</t>
  </si>
  <si>
    <t>BBG009YWGSW8</t>
  </si>
  <si>
    <t>BBG009YWGS85</t>
  </si>
  <si>
    <t>BBG000PXTGG5</t>
  </si>
  <si>
    <t>BBG009YWGT47</t>
  </si>
  <si>
    <t>BBG009YWRHN0</t>
  </si>
  <si>
    <t>BBG009YZ2R12</t>
  </si>
  <si>
    <t>BBG00BYJFK32</t>
  </si>
  <si>
    <t>BBG009YWRHS5</t>
  </si>
  <si>
    <t>BBG009YZ2R30</t>
  </si>
  <si>
    <t>BBG00C83VWB1</t>
  </si>
  <si>
    <t>BBG005NHDSG2</t>
  </si>
  <si>
    <t>BBG009Z8MS71</t>
  </si>
  <si>
    <t>BBG009Z8MS99</t>
  </si>
  <si>
    <t>BBG009Z8MSC5</t>
  </si>
  <si>
    <t>BBG009Z8MS35</t>
  </si>
  <si>
    <t>BBG005NKVPG1</t>
  </si>
  <si>
    <t>BBG005NKVPL5</t>
  </si>
  <si>
    <t>BBG005NKVP62</t>
  </si>
  <si>
    <t>BBG009Z8MSM4</t>
  </si>
  <si>
    <t>BBG005NKVP80</t>
  </si>
  <si>
    <t>BBG009YZJCN3</t>
  </si>
  <si>
    <t>BBG009YZJCS8</t>
  </si>
  <si>
    <t>BBG009YZJBL7</t>
  </si>
  <si>
    <t>BBG00BYR3VG9</t>
  </si>
  <si>
    <t>BBG009YZJBN5</t>
  </si>
  <si>
    <t>BBG009YZJBJ0</t>
  </si>
  <si>
    <t>BBG009YZJBQ2</t>
  </si>
  <si>
    <t>BBG009Z8MRS0</t>
  </si>
  <si>
    <t>BBG000BDW468</t>
  </si>
  <si>
    <t>BBG005NV9VC3</t>
  </si>
  <si>
    <t>BBG000BG9W92</t>
  </si>
  <si>
    <t>Nomura International Hong Kong</t>
  </si>
  <si>
    <t>BBG009ZHHQL5</t>
  </si>
  <si>
    <t>BBG000F6F0Z4</t>
  </si>
  <si>
    <t>BBG00B01HBP2</t>
  </si>
  <si>
    <t>BBG005NV9VH8</t>
  </si>
  <si>
    <t>BBG005PCRWD0</t>
  </si>
  <si>
    <t>BBG000LB4MP1</t>
  </si>
  <si>
    <t>BBG00B01HBT8</t>
  </si>
  <si>
    <t>BBG00B01HBF3</t>
  </si>
  <si>
    <t>BBG005P99P88</t>
  </si>
  <si>
    <t>BBG000CZGCY7</t>
  </si>
  <si>
    <t>BBG009ZYGBP8</t>
  </si>
  <si>
    <t>BBG009ZYGBL2</t>
  </si>
  <si>
    <t>BBG009ZYGBQ7</t>
  </si>
  <si>
    <t>BBG009ZYG9Z2</t>
  </si>
  <si>
    <t>BBG000BNWGQ7</t>
  </si>
  <si>
    <t>BBG005PGBWY5</t>
  </si>
  <si>
    <t>BBG000BLBW16</t>
  </si>
  <si>
    <t>BBG00B01H9T3</t>
  </si>
  <si>
    <t>BBG006XMHQ78</t>
  </si>
  <si>
    <t>BBG00B01H9Y7</t>
  </si>
  <si>
    <t>BBG00B06W9L3</t>
  </si>
  <si>
    <t>BBG000G6RL93</t>
  </si>
  <si>
    <t>BBG00B09SLF2</t>
  </si>
  <si>
    <t>BBG009ZYGB14</t>
  </si>
  <si>
    <t>BBG000BKZ110</t>
  </si>
  <si>
    <t>BBG00B09VZV9</t>
  </si>
  <si>
    <t>BBG00B09SLK6</t>
  </si>
  <si>
    <t>BBG00B09W0C6</t>
  </si>
  <si>
    <t>BBG005Q0YXQ1</t>
  </si>
  <si>
    <t>BBG000LG6F55</t>
  </si>
  <si>
    <t>BBG00B09W0K7</t>
  </si>
  <si>
    <t>BBG00B09W072</t>
  </si>
  <si>
    <t>BBG00B09W0F3</t>
  </si>
  <si>
    <t>BBG00B0HC1L8</t>
  </si>
  <si>
    <t>BBG00B09W090</t>
  </si>
  <si>
    <t>BBG000KVB6S2</t>
  </si>
  <si>
    <t>BBG00B0HC1N6</t>
  </si>
  <si>
    <t>BBG00B0HC1Q3</t>
  </si>
  <si>
    <t>BBG00B0H7358</t>
  </si>
  <si>
    <t>BBG005Q585L5</t>
  </si>
  <si>
    <t>BBG005Q2P4F3</t>
  </si>
  <si>
    <t>BBG00B0MW554</t>
  </si>
  <si>
    <t>BBG000RJJ5L3</t>
  </si>
  <si>
    <t>BBG005Q7NWY1</t>
  </si>
  <si>
    <t>BBG00B0SZG72</t>
  </si>
  <si>
    <t>BBG00B0SZG90</t>
  </si>
  <si>
    <t>BBG006XJ72R7</t>
  </si>
  <si>
    <t>BBG00B0SZH43</t>
  </si>
  <si>
    <t>BBG00B2FQT98</t>
  </si>
  <si>
    <t>BBG00B2FQT70</t>
  </si>
  <si>
    <t>BBG00B2FQSV5</t>
  </si>
  <si>
    <t>BBG00B2FQT34</t>
  </si>
  <si>
    <t>BBG000PF24J7</t>
  </si>
  <si>
    <t>BBG00B2WBWC6</t>
  </si>
  <si>
    <t>BBG00B2FQSZ1</t>
  </si>
  <si>
    <t>BBG00B2FQT52</t>
  </si>
  <si>
    <t>BBG000H80RY6</t>
  </si>
  <si>
    <t>BBG00B2P3860</t>
  </si>
  <si>
    <t>BBG00B2WBWF3</t>
  </si>
  <si>
    <t>BBG00B2FQTK5</t>
  </si>
  <si>
    <t>BBG00B2WBW54</t>
  </si>
  <si>
    <t>BBG00B2WBW90</t>
  </si>
  <si>
    <t>BBG00B2WBWH1</t>
  </si>
  <si>
    <t>BBG000M0JRY7</t>
  </si>
  <si>
    <t>BBG00B306040</t>
  </si>
  <si>
    <t>Standard Chartered Securities</t>
  </si>
  <si>
    <t>BBG00B30BKK2</t>
  </si>
  <si>
    <t>BBG00B30BL20</t>
  </si>
  <si>
    <t>BBG00B30BLQ4</t>
  </si>
  <si>
    <t>BBG006XMHRK1</t>
  </si>
  <si>
    <t>BBG00B30BL66</t>
  </si>
  <si>
    <t>BBG00B30BKT3</t>
  </si>
  <si>
    <t>BBG005LZHGK1</t>
  </si>
  <si>
    <t>BBG00B30BL02</t>
  </si>
  <si>
    <t>BBG00B30BKW9</t>
  </si>
  <si>
    <t>BBG00B30BLL9</t>
  </si>
  <si>
    <t>BBG00B30BLX6</t>
  </si>
  <si>
    <t>BBG00B30BLZ4</t>
  </si>
  <si>
    <t>BBG00B30BM37</t>
  </si>
  <si>
    <t>BBG00B3LF1X0</t>
  </si>
  <si>
    <t>BBG006XMTBF9</t>
  </si>
  <si>
    <t>BBG00B3SGBX2</t>
  </si>
  <si>
    <t>BBG000BY27S4</t>
  </si>
  <si>
    <t>BBG00B3SGBZ0</t>
  </si>
  <si>
    <t>BBG000BLPQM1</t>
  </si>
  <si>
    <t>BBG00B41CZZ9</t>
  </si>
  <si>
    <t>BBG00B3SGC33</t>
  </si>
  <si>
    <t>BBG00B41D012</t>
  </si>
  <si>
    <t>BBG000BDYCR5</t>
  </si>
  <si>
    <t>BBG00B41D0X7</t>
  </si>
  <si>
    <t>BBG000HPNCZ5</t>
  </si>
  <si>
    <t>BBG00B41CZS7</t>
  </si>
  <si>
    <t>BBG00B41D0V9</t>
  </si>
  <si>
    <t>BBG00B41CZV3</t>
  </si>
  <si>
    <t>BBG00B41CZX1</t>
  </si>
  <si>
    <t>BBG004KR3470</t>
  </si>
  <si>
    <t>BBG00B41D030</t>
  </si>
  <si>
    <t>BBG00B41D085</t>
  </si>
  <si>
    <t>BBG00B41CZL4</t>
  </si>
  <si>
    <t>BBG006XQQCZ9</t>
  </si>
  <si>
    <t>BBG005RLS0W6</t>
  </si>
  <si>
    <t>BBG00B41CZN2</t>
  </si>
  <si>
    <t>BBG005RLS038</t>
  </si>
  <si>
    <t>BBG00B41D138</t>
  </si>
  <si>
    <t>BBG00B41D1D7</t>
  </si>
  <si>
    <t>BBG005RT3724</t>
  </si>
  <si>
    <t>BBG00B45PXP2</t>
  </si>
  <si>
    <t>BBG00B41D0Z5</t>
  </si>
  <si>
    <t>BBG00B41D156</t>
  </si>
  <si>
    <t>BBG00B45PXR0</t>
  </si>
  <si>
    <t>BBG00B45PXW4</t>
  </si>
  <si>
    <t>BBG00B45PXT8</t>
  </si>
  <si>
    <t>BBG006XQQD14</t>
  </si>
  <si>
    <t>BBG005T11QK3</t>
  </si>
  <si>
    <t>BBG006XQQDH7</t>
  </si>
  <si>
    <t>BBG005SCY4R6</t>
  </si>
  <si>
    <t>BBG005SSVWB9</t>
  </si>
  <si>
    <t>BBG0015X4QV3</t>
  </si>
  <si>
    <t>BBG005T11538</t>
  </si>
  <si>
    <t>BBG00B45PX27</t>
  </si>
  <si>
    <t>BBG005T11QW0</t>
  </si>
  <si>
    <t>BBG000BDWSR2</t>
  </si>
  <si>
    <t>BBG005T11R49</t>
  </si>
  <si>
    <t>BBG000BM92V0</t>
  </si>
  <si>
    <t>BBG00B45PX36</t>
  </si>
  <si>
    <t>BBG00B45PWX5</t>
  </si>
  <si>
    <t>BBG00B45PXY2</t>
  </si>
  <si>
    <t>BBG006XTH7R3</t>
  </si>
  <si>
    <t>BBG000BBZJD8</t>
  </si>
  <si>
    <t>BBG005T71NW4</t>
  </si>
  <si>
    <t>BBG00B51YPB2</t>
  </si>
  <si>
    <t>BBG000BPMDH0</t>
  </si>
  <si>
    <t>BBG00B51YPG7</t>
  </si>
  <si>
    <t>BBG000BZ3PG3</t>
  </si>
  <si>
    <t>BBG00B51YPD0</t>
  </si>
  <si>
    <t>BBG00B51YPS4</t>
  </si>
  <si>
    <t>BBG005T9LXD7</t>
  </si>
  <si>
    <t>BBG005TJPF59</t>
  </si>
  <si>
    <t>BBG00B51YPL1</t>
  </si>
  <si>
    <t>BBG001J119L0</t>
  </si>
  <si>
    <t>BBG00B51YPN9</t>
  </si>
  <si>
    <t>BBG006XWZB51</t>
  </si>
  <si>
    <t>BBG005V0DXB4</t>
  </si>
  <si>
    <t>BBG005TPTXZ9</t>
  </si>
  <si>
    <t>BBG006XWZBP9</t>
  </si>
  <si>
    <t>BBG005V0DV55</t>
  </si>
  <si>
    <t>BBG000R58884</t>
  </si>
  <si>
    <t>BBG00B55TJT4</t>
  </si>
  <si>
    <t>BBG005WLM9T1</t>
  </si>
  <si>
    <t>BBG005VM0PK7</t>
  </si>
  <si>
    <t>BBG00B55TJW0</t>
  </si>
  <si>
    <t>BBG005WLM8C1</t>
  </si>
  <si>
    <t>BBG000BF0280</t>
  </si>
  <si>
    <t>BBG005WLMB07</t>
  </si>
  <si>
    <t>BBG005WQHWN1</t>
  </si>
  <si>
    <t>BBG006XWZBF0</t>
  </si>
  <si>
    <t>BBG00B55TJY8</t>
  </si>
  <si>
    <t>BBG005WX7HR6</t>
  </si>
  <si>
    <t>BBG005X2DWK0</t>
  </si>
  <si>
    <t>BBG005XTNKC5</t>
  </si>
  <si>
    <t>BBG006Y043D3</t>
  </si>
  <si>
    <t>BBG005XL6106</t>
  </si>
  <si>
    <t>BBG006Y042R0</t>
  </si>
  <si>
    <t>BBG00B55THV5</t>
  </si>
  <si>
    <t>BBG005Y4LJJ7</t>
  </si>
  <si>
    <t>BBG005Y4M7H4</t>
  </si>
  <si>
    <t>BBG000C3N1Z3</t>
  </si>
  <si>
    <t>BBG005Y4LJG0</t>
  </si>
  <si>
    <t>BBG005Y4M622</t>
  </si>
  <si>
    <t>BBG005YZHTW6</t>
  </si>
  <si>
    <t>BBG005Y0WH34</t>
  </si>
  <si>
    <t>BBG005YZHV42</t>
  </si>
  <si>
    <t>BBG00B55TJ14</t>
  </si>
  <si>
    <t>BBG005Z249F5</t>
  </si>
  <si>
    <t>BBG005ZD2QX5</t>
  </si>
  <si>
    <t>BBG006YN4CD3</t>
  </si>
  <si>
    <t>BBG004JBVTB6</t>
  </si>
  <si>
    <t>BBG005ZNG5C7</t>
  </si>
  <si>
    <t>BBG005ZQ3J52</t>
  </si>
  <si>
    <t>BBG005ZS1WM2</t>
  </si>
  <si>
    <t>BBG005ZQ3JT6</t>
  </si>
  <si>
    <t>Citigroup Global Markets Asia</t>
  </si>
  <si>
    <t>BBG006079TC4</t>
  </si>
  <si>
    <t>BBG005ZVQ912</t>
  </si>
  <si>
    <t>BBG000BJ2K08</t>
  </si>
  <si>
    <t>BBG005ZVQ9R4</t>
  </si>
  <si>
    <t>BBG0060DHVS0</t>
  </si>
  <si>
    <t>BBG000HG7VB7</t>
  </si>
  <si>
    <t>BBG006YTP1Q7</t>
  </si>
  <si>
    <t>BBG001ZFLY98</t>
  </si>
  <si>
    <t>BBG006YTP1J5</t>
  </si>
  <si>
    <t>BBG006YTP1L2</t>
  </si>
  <si>
    <t>BBG00611JF08</t>
  </si>
  <si>
    <t>BBG000BDTHC6</t>
  </si>
  <si>
    <t>BBG006YXFJH0</t>
  </si>
  <si>
    <t>BBG006214FH5</t>
  </si>
  <si>
    <t>BBG00627XXC6</t>
  </si>
  <si>
    <t>BBG00627YTF1</t>
  </si>
  <si>
    <t>BBG00627YSQ1</t>
  </si>
  <si>
    <t>BBG00627YS27</t>
  </si>
  <si>
    <t>BBG006YXFH84</t>
  </si>
  <si>
    <t>BBG0062C5KQ9</t>
  </si>
  <si>
    <t>BBG0062SCBZ6</t>
  </si>
  <si>
    <t>BBG0062SCC75</t>
  </si>
  <si>
    <t>BBG00635MHC6</t>
  </si>
  <si>
    <t>BBG00637VP07</t>
  </si>
  <si>
    <t>BBG00635MHH1</t>
  </si>
  <si>
    <t>BBG00637KLZ0</t>
  </si>
  <si>
    <t>BBG006YXFH20</t>
  </si>
  <si>
    <t>BBG00B55TJH7</t>
  </si>
  <si>
    <t>BBG0063DGN33</t>
  </si>
  <si>
    <t>BBG00639DJ07</t>
  </si>
  <si>
    <t>BBG0063GL1J1</t>
  </si>
  <si>
    <t>BBG0063GL1L8</t>
  </si>
  <si>
    <t>BBG0063GL1V7</t>
  </si>
  <si>
    <t>BBG0063F7TH0</t>
  </si>
  <si>
    <t>BBG0063GL1N6</t>
  </si>
  <si>
    <t>BBG0063JXLR9</t>
  </si>
  <si>
    <t>BBG0063JXLH0</t>
  </si>
  <si>
    <t>BBG0063NK3D9</t>
  </si>
  <si>
    <t>BBG0063JYF19</t>
  </si>
  <si>
    <t>BBG00644QJN8</t>
  </si>
  <si>
    <t>BBG006Z1RGG3</t>
  </si>
  <si>
    <t>BBG00644QJJ3</t>
  </si>
  <si>
    <t>BBG00640XBP3</t>
  </si>
  <si>
    <t>BBG006Z3X0X8</t>
  </si>
  <si>
    <t>BBG0064L1VF9</t>
  </si>
  <si>
    <t>BBG00709WL75</t>
  </si>
  <si>
    <t>BBG0064N6ZZ9</t>
  </si>
  <si>
    <t>BBG00709WKB2</t>
  </si>
  <si>
    <t>BBG000GMYWZ7</t>
  </si>
  <si>
    <t>BBG0064VKG50</t>
  </si>
  <si>
    <t>BBG0064QJFW5</t>
  </si>
  <si>
    <t>BBG0064VKGF9</t>
  </si>
  <si>
    <t>BBG0064VKH12</t>
  </si>
  <si>
    <t>BBG0065C3HR4</t>
  </si>
  <si>
    <t>BBG00B55TK02</t>
  </si>
  <si>
    <t>BBG00709WLC9</t>
  </si>
  <si>
    <t>BBG0065Y9B84</t>
  </si>
  <si>
    <t>BBG0064VKHT2</t>
  </si>
  <si>
    <t>BBG0070CH7D9</t>
  </si>
  <si>
    <t>BBG0066GHJK2</t>
  </si>
  <si>
    <t>BBG0066GHJ95</t>
  </si>
  <si>
    <t>BBG0066GHJ77</t>
  </si>
  <si>
    <t>BBG00B59RL31</t>
  </si>
  <si>
    <t>BBG0067MT3Y5</t>
  </si>
  <si>
    <t>BBG00B59RL68</t>
  </si>
  <si>
    <t>BBG0070ND1B4</t>
  </si>
  <si>
    <t>BBG0067DF2B7</t>
  </si>
  <si>
    <t>BBG0067SLJB0</t>
  </si>
  <si>
    <t>BBG00B59RLB2</t>
  </si>
  <si>
    <t>BBG0067TSYP3</t>
  </si>
  <si>
    <t>BBG0070LHJW2</t>
  </si>
  <si>
    <t>BBG0070PHLT2</t>
  </si>
  <si>
    <t>BBG0070LHHJ1</t>
  </si>
  <si>
    <t>BBG0068DPKX1</t>
  </si>
  <si>
    <t>BBG00719YC81</t>
  </si>
  <si>
    <t>BBG0068TWN17</t>
  </si>
  <si>
    <t>BBG0068RWTV5</t>
  </si>
  <si>
    <t>BBG0070R5XJ6</t>
  </si>
  <si>
    <t>BBG0068RWTZ1</t>
  </si>
  <si>
    <t>BBG00B59RLJ4</t>
  </si>
  <si>
    <t>BBG0069G4WY9</t>
  </si>
  <si>
    <t>BBG00B59RLL1</t>
  </si>
  <si>
    <t>BBG000BL04N6</t>
  </si>
  <si>
    <t>BBG0068RWTX3</t>
  </si>
  <si>
    <t>BBG0071F4G90</t>
  </si>
  <si>
    <t>BBG00B59RLT3</t>
  </si>
  <si>
    <t>BBG0069G4XG7</t>
  </si>
  <si>
    <t>BBG000BWGST6</t>
  </si>
  <si>
    <t>BBG0071F4FN6</t>
  </si>
  <si>
    <t>BBG0071FFNB0</t>
  </si>
  <si>
    <t>BBG0069Q15J6</t>
  </si>
  <si>
    <t>BBG0071L76T4</t>
  </si>
  <si>
    <t>BBG0071NLQ65</t>
  </si>
  <si>
    <t>BBG0071H2C06</t>
  </si>
  <si>
    <t>BBG00B5FPZF5</t>
  </si>
  <si>
    <t>BBG0071NLQ83</t>
  </si>
  <si>
    <t>BBG006BD60V4</t>
  </si>
  <si>
    <t>BBG006BGN146</t>
  </si>
  <si>
    <t>BBG00B5FPZH3</t>
  </si>
  <si>
    <t>BBG00726JC56</t>
  </si>
  <si>
    <t>BBG00726JDB7</t>
  </si>
  <si>
    <t>BBG0071M6LG4</t>
  </si>
  <si>
    <t>BBG000V4V0S1</t>
  </si>
  <si>
    <t>BBG0072DSDC1</t>
  </si>
  <si>
    <t>BBG0072B2GJ9</t>
  </si>
  <si>
    <t>BBG00B5FQ043</t>
  </si>
  <si>
    <t>BBG0072DPHH0</t>
  </si>
  <si>
    <t>BBG0072GNBG9</t>
  </si>
  <si>
    <t>BBG00B5FQ016</t>
  </si>
  <si>
    <t>BBG006C0Z7C5</t>
  </si>
  <si>
    <t>BBG006C0Z6V6</t>
  </si>
  <si>
    <t>BBG0072KBT29</t>
  </si>
  <si>
    <t>BBG00B5FQ061</t>
  </si>
  <si>
    <t>BBG0072KBSF7</t>
  </si>
  <si>
    <t>BBG0072KBS12</t>
  </si>
  <si>
    <t>BBG0072KBT83</t>
  </si>
  <si>
    <t>BBG006F4Z832</t>
  </si>
  <si>
    <t>BBG00732ZT77</t>
  </si>
  <si>
    <t>BBG00B5FPZP4</t>
  </si>
  <si>
    <t>BBG0072KBRM1</t>
  </si>
  <si>
    <t>BBG006F6W5R0</t>
  </si>
  <si>
    <t>BBG00736KBX4</t>
  </si>
  <si>
    <t>BBG006FB3CT4</t>
  </si>
  <si>
    <t>BBG006FB3D49</t>
  </si>
  <si>
    <t>BBG006FB3D21</t>
  </si>
  <si>
    <t>BBG0073GGC38</t>
  </si>
  <si>
    <t>BBG0073GGBQ5</t>
  </si>
  <si>
    <t>BBG00747HCP2</t>
  </si>
  <si>
    <t>BBG00B5FPZR2</t>
  </si>
  <si>
    <t>BBG000FK8330</t>
  </si>
  <si>
    <t>BBG0074BG686</t>
  </si>
  <si>
    <t>BBG006FYM082</t>
  </si>
  <si>
    <t>BBG0074BG6V0</t>
  </si>
  <si>
    <t>BBG00B5FPZK9</t>
  </si>
  <si>
    <t>BBG0074K1ZR7</t>
  </si>
  <si>
    <t>BBG0074K1ZN1</t>
  </si>
  <si>
    <t>BBG006G5L4M1</t>
  </si>
  <si>
    <t>BBG0074QLV37</t>
  </si>
  <si>
    <t>BBG0074QLVW5</t>
  </si>
  <si>
    <t>BBG006GQ4VY1</t>
  </si>
  <si>
    <t>BBG0076LSK06</t>
  </si>
  <si>
    <t>BBG006GQ4TN8</t>
  </si>
  <si>
    <t>BBG007604G43</t>
  </si>
  <si>
    <t>BBG0076T9MT5</t>
  </si>
  <si>
    <t>BBG0076XF2N9</t>
  </si>
  <si>
    <t>BBG0077PR467</t>
  </si>
  <si>
    <t>BBG0077Q6KQ0</t>
  </si>
  <si>
    <t>BBG0077TM5C4</t>
  </si>
  <si>
    <t>BBG0076XF2J4</t>
  </si>
  <si>
    <t>BBG000P2MR12</t>
  </si>
  <si>
    <t>BBG0077Q6GW2</t>
  </si>
  <si>
    <t>BBG0077XV278</t>
  </si>
  <si>
    <t>BBG0077XV0V5</t>
  </si>
  <si>
    <t>BBG0077XV1J7</t>
  </si>
  <si>
    <t>BBG00B5FPZZ3</t>
  </si>
  <si>
    <t>BBG00B5FQ0G0</t>
  </si>
  <si>
    <t>BBG000FTZ028</t>
  </si>
  <si>
    <t>BBG007941TM7</t>
  </si>
  <si>
    <t>BBG0079QXRJ1</t>
  </si>
  <si>
    <t>BBG0079ZLCS7</t>
  </si>
  <si>
    <t>BBG000BDW814</t>
  </si>
  <si>
    <t>BBG007B2PLL0</t>
  </si>
  <si>
    <t>BBG007B2R123</t>
  </si>
  <si>
    <t>BBG007B2R0K5</t>
  </si>
  <si>
    <t>BBG007B2PLQ5</t>
  </si>
  <si>
    <t>BBG007B72N76</t>
  </si>
  <si>
    <t>BBG007B71T47</t>
  </si>
  <si>
    <t>BBG007B72N12</t>
  </si>
  <si>
    <t>BBG007BDFYD8</t>
  </si>
  <si>
    <t>BBG007BDFXB2</t>
  </si>
  <si>
    <t>BBG007BDFXQ6</t>
  </si>
  <si>
    <t>BBG007BNB3J2</t>
  </si>
  <si>
    <t>BBG007BRFL63</t>
  </si>
  <si>
    <t>BBG007D1SG29</t>
  </si>
  <si>
    <t>BBG007D1SG01</t>
  </si>
  <si>
    <t>BBG007BRFK56</t>
  </si>
  <si>
    <t>BBG000BDDXC8</t>
  </si>
  <si>
    <t>BBG007BDFXX8</t>
  </si>
  <si>
    <t>BBG007D1SFY6</t>
  </si>
  <si>
    <t>BBG007BRFKH3</t>
  </si>
  <si>
    <t>BBG007D1SFW8</t>
  </si>
  <si>
    <t>BBG007BT93M8</t>
  </si>
  <si>
    <t>BBG007D1SG83</t>
  </si>
  <si>
    <t>BBG00B5ZP558</t>
  </si>
  <si>
    <t>BBG00B5FQ0T6</t>
  </si>
  <si>
    <t>BBG007D9THS1</t>
  </si>
  <si>
    <t>BBG007D1TCK7</t>
  </si>
  <si>
    <t>BBG007DK0ZR8</t>
  </si>
  <si>
    <t>BBG007DK0ZT6</t>
  </si>
  <si>
    <t>BBG007BT9419</t>
  </si>
  <si>
    <t>BBG007DMYWQ5</t>
  </si>
  <si>
    <t>BBG007F66P66</t>
  </si>
  <si>
    <t>BBG007F66PS2</t>
  </si>
  <si>
    <t>BBG007F66PG5</t>
  </si>
  <si>
    <t>BBG007F66PJ2</t>
  </si>
  <si>
    <t>BBG007FC9109</t>
  </si>
  <si>
    <t>BBG007F66PZ4</t>
  </si>
  <si>
    <t>BBG007F8BCB9</t>
  </si>
  <si>
    <t>BBG007FC9BB5</t>
  </si>
  <si>
    <t>BBG007F8BCG4</t>
  </si>
  <si>
    <t>BBG007FL7B54</t>
  </si>
  <si>
    <t>BBG007FL7B72</t>
  </si>
  <si>
    <t>BBG007G57JS6</t>
  </si>
  <si>
    <t>BBG007G57JZ8</t>
  </si>
  <si>
    <t>BBG000QNN8S7</t>
  </si>
  <si>
    <t>BBG007G57JQ8</t>
  </si>
  <si>
    <t>BBG007G57JG9</t>
  </si>
  <si>
    <t>BBG007G57P02</t>
  </si>
  <si>
    <t>BBG007G2PF29</t>
  </si>
  <si>
    <t>BBG00B5ZP512</t>
  </si>
  <si>
    <t>BBG007G57JL3</t>
  </si>
  <si>
    <t>BBG007G57JB4</t>
  </si>
  <si>
    <t>BBG007GC46W7</t>
  </si>
  <si>
    <t>BBG007GC4611</t>
  </si>
  <si>
    <t>BBG00B5ZP5Y6</t>
  </si>
  <si>
    <t>BBG007GC4737</t>
  </si>
  <si>
    <t>BBG00B5ZP601</t>
  </si>
  <si>
    <t>BBG00B5ZP647</t>
  </si>
  <si>
    <t>BBG007G760S4</t>
  </si>
  <si>
    <t>BBG007GJF972</t>
  </si>
  <si>
    <t>BBG00B5ZP5V9</t>
  </si>
  <si>
    <t>BBG007H16ZY2</t>
  </si>
  <si>
    <t>BBG00B5ZP5P6</t>
  </si>
  <si>
    <t>BBG007GTZT10</t>
  </si>
  <si>
    <t>BBG000C1Z424</t>
  </si>
  <si>
    <t>BBG007GJF8L8</t>
  </si>
  <si>
    <t>BBG007H170M1</t>
  </si>
  <si>
    <t>BBG000BDTW06</t>
  </si>
  <si>
    <t>BBG00B5ZP5T2</t>
  </si>
  <si>
    <t>BBG007GTZT92</t>
  </si>
  <si>
    <t>BBG00B5ZP665</t>
  </si>
  <si>
    <t>BBG007HHSRZ0</t>
  </si>
  <si>
    <t>BBG007HM3T82</t>
  </si>
  <si>
    <t>BBG00B5ZP6J1</t>
  </si>
  <si>
    <t>BBG000P9D1X9</t>
  </si>
  <si>
    <t>BBG007HM3SZ4</t>
  </si>
  <si>
    <t>BBG000PCLZB2</t>
  </si>
  <si>
    <t>BBG007HHSQD6</t>
  </si>
  <si>
    <t>BBG00B5ZP683</t>
  </si>
  <si>
    <t>BBG000PH53K0</t>
  </si>
  <si>
    <t>BBG007HLVX66</t>
  </si>
  <si>
    <t>BBG007HLVX84</t>
  </si>
  <si>
    <t>BBG007HNX785</t>
  </si>
  <si>
    <t>BBG007HNX6T4</t>
  </si>
  <si>
    <t>BBG007HVF8P6</t>
  </si>
  <si>
    <t>BBG00B5ZP5C0</t>
  </si>
  <si>
    <t>BBG000J7DW44</t>
  </si>
  <si>
    <t>BBG007HVF992</t>
  </si>
  <si>
    <t>BBG007J36DH4</t>
  </si>
  <si>
    <t>BBG007J36D39</t>
  </si>
  <si>
    <t>BBG007J36CX8</t>
  </si>
  <si>
    <t>BBG007JN2V11</t>
  </si>
  <si>
    <t>BBG007JN2V66</t>
  </si>
  <si>
    <t>BBG007JN2WC7</t>
  </si>
  <si>
    <t>BBG007JN2X44</t>
  </si>
  <si>
    <t>BBG007JN2VH4</t>
  </si>
  <si>
    <t>BBG007JN2X08</t>
  </si>
  <si>
    <t>BBG007JN2VB0</t>
  </si>
  <si>
    <t>BBG007JN2X26</t>
  </si>
  <si>
    <t>BBG007JS3CN7</t>
  </si>
  <si>
    <t>BBG007JS3DP3</t>
  </si>
  <si>
    <t>BBG007K2HY13</t>
  </si>
  <si>
    <t>BBG007K5H500</t>
  </si>
  <si>
    <t>BBG007K2JJ32</t>
  </si>
  <si>
    <t>BBG007K34WZ2</t>
  </si>
  <si>
    <t>BBG007K5H4M9</t>
  </si>
  <si>
    <t>BBG007KDW392</t>
  </si>
  <si>
    <t>BBG007K76Z93</t>
  </si>
  <si>
    <t>BBG007KDW3R2</t>
  </si>
  <si>
    <t>BBG007KC8FR4</t>
  </si>
  <si>
    <t>BBG007KK0LV6</t>
  </si>
  <si>
    <t>BBG007K2HXZ8</t>
  </si>
  <si>
    <t>BBG007LTH856</t>
  </si>
  <si>
    <t>BBG007KK2763</t>
  </si>
  <si>
    <t>BBG007LYTVC3</t>
  </si>
  <si>
    <t>BBG007LYTVP9</t>
  </si>
  <si>
    <t>BBG00B68FM24</t>
  </si>
  <si>
    <t>BBG00B68FM42</t>
  </si>
  <si>
    <t>BBG00B68FN59</t>
  </si>
  <si>
    <t>BBG007LYTV97</t>
  </si>
  <si>
    <t>BBG007LYTVS6</t>
  </si>
  <si>
    <t>BBG007MZM9M4</t>
  </si>
  <si>
    <t>BBG000BC11B4</t>
  </si>
  <si>
    <t>BBG007MZM944</t>
  </si>
  <si>
    <t>BBG007N3QLK5</t>
  </si>
  <si>
    <t>BBG00B68FLW3</t>
  </si>
  <si>
    <t>BBG000TF4XD3</t>
  </si>
  <si>
    <t>BBG007MKK6C6</t>
  </si>
  <si>
    <t>BBG007N39Z87</t>
  </si>
  <si>
    <t>BBG007N0ZP77</t>
  </si>
  <si>
    <t>BBG007N3QLD3</t>
  </si>
  <si>
    <t>BBG007NCTMN7</t>
  </si>
  <si>
    <t>BBG007NCTM20</t>
  </si>
  <si>
    <t>BBG007NCTM66</t>
  </si>
  <si>
    <t>BBG00B68FMJ6</t>
  </si>
  <si>
    <t>BBG007NCTMZ4</t>
  </si>
  <si>
    <t>BBG00B68FMN1</t>
  </si>
  <si>
    <t>BBG007NJSYP5</t>
  </si>
  <si>
    <t>BBG007NJSYY5</t>
  </si>
  <si>
    <t>BBG007NJSYW7</t>
  </si>
  <si>
    <t>BBG000BB97J7</t>
  </si>
  <si>
    <t>BBG007NJT078</t>
  </si>
  <si>
    <t>BBG007NPNHW5</t>
  </si>
  <si>
    <t>BBG007NLF1J3</t>
  </si>
  <si>
    <t>BBG007NPNGS2</t>
  </si>
  <si>
    <t>BBG00B68FM88</t>
  </si>
  <si>
    <t>BBG00B68FLY1</t>
  </si>
  <si>
    <t>BBG00B68FMS6</t>
  </si>
  <si>
    <t>BBG007NPNGX6</t>
  </si>
  <si>
    <t>BBG00B68FMB4</t>
  </si>
  <si>
    <t>BBG00B68FN95</t>
  </si>
  <si>
    <t>BBG007NPNGD8</t>
  </si>
  <si>
    <t>BBG007NTJC99</t>
  </si>
  <si>
    <t>BBG00B68FNC1</t>
  </si>
  <si>
    <t>BBG007NPNHR1</t>
  </si>
  <si>
    <t>BBG007NTJDR7</t>
  </si>
  <si>
    <t>BBG007NTJFL8</t>
  </si>
  <si>
    <t>BBG007PC18V7</t>
  </si>
  <si>
    <t>BBG007P8HP23</t>
  </si>
  <si>
    <t>BBG00B68FNH6</t>
  </si>
  <si>
    <t>BBG007PC18N6</t>
  </si>
  <si>
    <t>BBG00B68FMX0</t>
  </si>
  <si>
    <t>BBG007PC18L8</t>
  </si>
  <si>
    <t>BBG007PC19K7</t>
  </si>
  <si>
    <t>BBG007PC19P2</t>
  </si>
  <si>
    <t>BBG007PC5W40</t>
  </si>
  <si>
    <t>BBG007PLP8T4</t>
  </si>
  <si>
    <t>BBG007PLNBX4</t>
  </si>
  <si>
    <t>BBG007PC1BD0</t>
  </si>
  <si>
    <t>BBG00B68FN13</t>
  </si>
  <si>
    <t>BBG007PQN8X0</t>
  </si>
  <si>
    <t>BBG006H60B09</t>
  </si>
  <si>
    <t>BBG007PQN8Q8</t>
  </si>
  <si>
    <t>BBG00B68FMV2</t>
  </si>
  <si>
    <t>BBG007PMMXM7</t>
  </si>
  <si>
    <t>BBG007PQNBG2</t>
  </si>
  <si>
    <t>BBG007PXVCM9</t>
  </si>
  <si>
    <t>BBG007PMMXR2</t>
  </si>
  <si>
    <t>BBG007PXVCP6</t>
  </si>
  <si>
    <t>BBG007PQN842</t>
  </si>
  <si>
    <t>BBG007PQJZT0</t>
  </si>
  <si>
    <t>BBG007PXVCW8</t>
  </si>
  <si>
    <t>BBG007PXVCT2</t>
  </si>
  <si>
    <t>BBG007PXVC30</t>
  </si>
  <si>
    <t>BBG007PXVBZ7</t>
  </si>
  <si>
    <t>BBG007PXV919</t>
  </si>
  <si>
    <t>BBG007PXVC58</t>
  </si>
  <si>
    <t>BBG007PXV9C7</t>
  </si>
  <si>
    <t>BBG007PXV9L7</t>
  </si>
  <si>
    <t>BBG007PXV9S0</t>
  </si>
  <si>
    <t>BBG007PXRPT8</t>
  </si>
  <si>
    <t>BBG007Q24NQ8</t>
  </si>
  <si>
    <t>BBG007PXRPP2</t>
  </si>
  <si>
    <t>BBG007Q24NL3</t>
  </si>
  <si>
    <t>BBG007QLHB51</t>
  </si>
  <si>
    <t>BBG000BMG5C6</t>
  </si>
  <si>
    <t>BBG007QLH8Q5</t>
  </si>
  <si>
    <t>BBG007QLH929</t>
  </si>
  <si>
    <t>BBG00B6BPYH4</t>
  </si>
  <si>
    <t>BBG007QLH8S3</t>
  </si>
  <si>
    <t>BBG00B6GF845</t>
  </si>
  <si>
    <t>BBG007QLH901</t>
  </si>
  <si>
    <t>BBG007QLH7J5</t>
  </si>
  <si>
    <t>BBG00B6GF863</t>
  </si>
  <si>
    <t>BBG007QLH8L0</t>
  </si>
  <si>
    <t>BBG00B6GF881</t>
  </si>
  <si>
    <t>BBG007QS4FJ6</t>
  </si>
  <si>
    <t>BBG00B6GF8B7</t>
  </si>
  <si>
    <t>BBG007QS5927</t>
  </si>
  <si>
    <t>BBG007QZFTC5</t>
  </si>
  <si>
    <t>BBG007QVQGM9</t>
  </si>
  <si>
    <t>BBG000BDTJV1</t>
  </si>
  <si>
    <t>BBG007QZFT99</t>
  </si>
  <si>
    <t>BBG007QZFRW7</t>
  </si>
  <si>
    <t>BBG007QZFS00</t>
  </si>
  <si>
    <t>BBG007QZFRY5</t>
  </si>
  <si>
    <t>BBG007QVQGH5</t>
  </si>
  <si>
    <t>BBG007QZFSR1</t>
  </si>
  <si>
    <t>BBG007QZFST9</t>
  </si>
  <si>
    <t>BBG007QZFRF6</t>
  </si>
  <si>
    <t>BBG007QX3SR9</t>
  </si>
  <si>
    <t>BBG007QX3SX2</t>
  </si>
  <si>
    <t>BBG007QZFRT1</t>
  </si>
  <si>
    <t>BBG007QZFRH4</t>
  </si>
  <si>
    <t>BBG007QZFQL1</t>
  </si>
  <si>
    <t>BBG007QX3SZ0</t>
  </si>
  <si>
    <t>BBG007QZFR39</t>
  </si>
  <si>
    <t>BBG007QZFQV0</t>
  </si>
  <si>
    <t>BBG007R313Z2</t>
  </si>
  <si>
    <t>BBG007R313Q2</t>
  </si>
  <si>
    <t>BBG007R31417</t>
  </si>
  <si>
    <t>BBG007R313X4</t>
  </si>
  <si>
    <t>BBG00B6GF7G4</t>
  </si>
  <si>
    <t>BBG007R312H4</t>
  </si>
  <si>
    <t>BBG000C70928</t>
  </si>
  <si>
    <t>BBG007R31293</t>
  </si>
  <si>
    <t>BBG007R312F6</t>
  </si>
  <si>
    <t>BBG007R31202</t>
  </si>
  <si>
    <t>BBG007R311W9</t>
  </si>
  <si>
    <t>BBG007R312M8</t>
  </si>
  <si>
    <t>BBG007R312Y5</t>
  </si>
  <si>
    <t>BBG007R8NK16</t>
  </si>
  <si>
    <t>BBG007R312K0</t>
  </si>
  <si>
    <t>BBG000N914M0</t>
  </si>
  <si>
    <t>BBG007R8NJV6</t>
  </si>
  <si>
    <t>BBG00B6GF7J1</t>
  </si>
  <si>
    <t>BBG007R8NK52</t>
  </si>
  <si>
    <t>BBG007R313G3</t>
  </si>
  <si>
    <t>BBG007R5MMX4</t>
  </si>
  <si>
    <t>BBG007R8NJH2</t>
  </si>
  <si>
    <t>BBG007R8NJK8</t>
  </si>
  <si>
    <t>BBG007SKBGQ3</t>
  </si>
  <si>
    <t>BBG00B6GF7L8</t>
  </si>
  <si>
    <t>BBG007R8NJ55</t>
  </si>
  <si>
    <t>BBG007R8NJ37</t>
  </si>
  <si>
    <t>BBG007R5MFR6</t>
  </si>
  <si>
    <t>BBG007R5MF50</t>
  </si>
  <si>
    <t>BBG007R8NKX1</t>
  </si>
  <si>
    <t>BBG007SKBGL8</t>
  </si>
  <si>
    <t>BBG007SKC737</t>
  </si>
  <si>
    <t>BBG007SKD914</t>
  </si>
  <si>
    <t>BBG00B6GF7Q3</t>
  </si>
  <si>
    <t>BBG000C0T691</t>
  </si>
  <si>
    <t>BBG00B6GF7N6</t>
  </si>
  <si>
    <t>BBG006KY4KD6</t>
  </si>
  <si>
    <t>BBG007SKCNL2</t>
  </si>
  <si>
    <t>BBG007SKD8S7</t>
  </si>
  <si>
    <t>BBG007SKD9M1</t>
  </si>
  <si>
    <t>BBG007SKD8X1</t>
  </si>
  <si>
    <t>BBG007SKD932</t>
  </si>
  <si>
    <t>BBG007SSK0Q1</t>
  </si>
  <si>
    <t>BBG0032JMM51</t>
  </si>
  <si>
    <t>BBG007SSK045</t>
  </si>
  <si>
    <t>BBG007SSK0G2</t>
  </si>
  <si>
    <t>BBG007SSK027</t>
  </si>
  <si>
    <t>BBG007SSK0D5</t>
  </si>
  <si>
    <t>BBG00B6KTTQ1</t>
  </si>
  <si>
    <t>BBG007SVG089</t>
  </si>
  <si>
    <t>BBG007SVG2J3</t>
  </si>
  <si>
    <t>BBG00B6KTTZ1</t>
  </si>
  <si>
    <t>BBG00B6KTV13</t>
  </si>
  <si>
    <t>BBG007T9RTG3</t>
  </si>
  <si>
    <t>BBG00B6KTV40</t>
  </si>
  <si>
    <t>BBG007STK4L6</t>
  </si>
  <si>
    <t>BBG00B6KTV86</t>
  </si>
  <si>
    <t>BBG007TDXCG4</t>
  </si>
  <si>
    <t>BBG00B6KTV68</t>
  </si>
  <si>
    <t>BBG007TDXCJ1</t>
  </si>
  <si>
    <t>BBG00B6KTTG2</t>
  </si>
  <si>
    <t>BBG000BDWB80</t>
  </si>
  <si>
    <t>BBG007TDXC92</t>
  </si>
  <si>
    <t>BBG007TDXC10</t>
  </si>
  <si>
    <t>BBG007TGTD89</t>
  </si>
  <si>
    <t>BBG007TGTDQ9</t>
  </si>
  <si>
    <t>BBG007TGTDS7</t>
  </si>
  <si>
    <t>BBG007TGTCW4</t>
  </si>
  <si>
    <t>BBG007TK6FL5</t>
  </si>
  <si>
    <t>BBG007TK6FN3</t>
  </si>
  <si>
    <t>BBG007THCN29</t>
  </si>
  <si>
    <t>BBG000TTDDF5</t>
  </si>
  <si>
    <t>BBG00B6KTTL6</t>
  </si>
  <si>
    <t>BBG00B6KTTJ9</t>
  </si>
  <si>
    <t>BBG007V6FH93</t>
  </si>
  <si>
    <t>BBG007V6FHC9</t>
  </si>
  <si>
    <t>BBG007V3FSL2</t>
  </si>
  <si>
    <t>BBG000C6YZR8</t>
  </si>
  <si>
    <t>BBG00B6KTTX3</t>
  </si>
  <si>
    <t>BBG007V6FV65</t>
  </si>
  <si>
    <t>BBG007V6FV83</t>
  </si>
  <si>
    <t>BBG007V6FS62</t>
  </si>
  <si>
    <t>BBG007V6FS26</t>
  </si>
  <si>
    <t>BBG007V6FSW3</t>
  </si>
  <si>
    <t>BBG007V9NS76</t>
  </si>
  <si>
    <t>BBG007V9NGG2</t>
  </si>
  <si>
    <t>BBG007V9LD44</t>
  </si>
  <si>
    <t>BBG000NYJKL1</t>
  </si>
  <si>
    <t>BBG007V9LDD4</t>
  </si>
  <si>
    <t>BBG007V9NX84</t>
  </si>
  <si>
    <t>BBG007V9NZF1</t>
  </si>
  <si>
    <t>BBG007V9P0Q4</t>
  </si>
  <si>
    <t>BBG007V9P0S2</t>
  </si>
  <si>
    <t>BBG007V9NZM3</t>
  </si>
  <si>
    <t>BBG007V9NZP0</t>
  </si>
  <si>
    <t>BBG00B6SN902</t>
  </si>
  <si>
    <t>BBG007VFZFW9</t>
  </si>
  <si>
    <t>BBG007VFZG02</t>
  </si>
  <si>
    <t>BBG007VFZDJ9</t>
  </si>
  <si>
    <t>BBG007VFZDL6</t>
  </si>
  <si>
    <t>BBG007VFZDN4</t>
  </si>
  <si>
    <t>BBG007VC5DG2</t>
  </si>
  <si>
    <t>BBG00B6SN920</t>
  </si>
  <si>
    <t>BBG007VFZF68</t>
  </si>
  <si>
    <t>BBG00B6SN948</t>
  </si>
  <si>
    <t>BBG007VFZD45</t>
  </si>
  <si>
    <t>BBG007VKZ4F2</t>
  </si>
  <si>
    <t>BBG007VL1FC5</t>
  </si>
  <si>
    <t>BBG007VL19M8</t>
  </si>
  <si>
    <t>BBG007W9DJZ5</t>
  </si>
  <si>
    <t>BBG007VL19R3</t>
  </si>
  <si>
    <t>BBG007VL1CZ7</t>
  </si>
  <si>
    <t>BBG007W9DJS3</t>
  </si>
  <si>
    <t>BBG007W9DKG3</t>
  </si>
  <si>
    <t>BBG00B8DHRQ2</t>
  </si>
  <si>
    <t>BBG00B8DHRX4</t>
  </si>
  <si>
    <t>BBG007W9DKL7</t>
  </si>
  <si>
    <t>BBG007W9DL08</t>
  </si>
  <si>
    <t>BBG00B8DHRZ2</t>
  </si>
  <si>
    <t>BBG000TRZNF3</t>
  </si>
  <si>
    <t>BBG00B8DHS17</t>
  </si>
  <si>
    <t>BBG007WJDZS5</t>
  </si>
  <si>
    <t>BBG007WJDYJ8</t>
  </si>
  <si>
    <t>BBG007WJ9JB4</t>
  </si>
  <si>
    <t>BBG007WJ9K12</t>
  </si>
  <si>
    <t>BBG000LG3HS9</t>
  </si>
  <si>
    <t>BBG007WXDCV1</t>
  </si>
  <si>
    <t>BBG007WS4TG2</t>
  </si>
  <si>
    <t>BBG007WS4TJ9</t>
  </si>
  <si>
    <t>BBG007WXDCX9</t>
  </si>
  <si>
    <t>BBG007WXDCZ7</t>
  </si>
  <si>
    <t>BBG007X25GS2</t>
  </si>
  <si>
    <t>BBG00B8DHRD6</t>
  </si>
  <si>
    <t>BBG000CN0XW7</t>
  </si>
  <si>
    <t>BBG007X25GG5</t>
  </si>
  <si>
    <t>BBG007XCXQ61</t>
  </si>
  <si>
    <t>BBG007X25H46</t>
  </si>
  <si>
    <t>BBG007XCXQ89</t>
  </si>
  <si>
    <t>BBG00B8DHRG3</t>
  </si>
  <si>
    <t>BBG007XCXPD5</t>
  </si>
  <si>
    <t>BBG007XCXQ43</t>
  </si>
  <si>
    <t>BBG007X3MJH7</t>
  </si>
  <si>
    <t>BBG007XHXJ11</t>
  </si>
  <si>
    <t>BBG007X3MJ50</t>
  </si>
  <si>
    <t>BBG007XHXHV2</t>
  </si>
  <si>
    <t>BBG007YW6VQ3</t>
  </si>
  <si>
    <t>BBG00B8DHT15</t>
  </si>
  <si>
    <t>BBG00B8DHT33</t>
  </si>
  <si>
    <t>BBG007YW6VN6</t>
  </si>
  <si>
    <t>BBG007Z0MJ90</t>
  </si>
  <si>
    <t>BBG007Z0MJW4</t>
  </si>
  <si>
    <t>BBG00B8M72B4</t>
  </si>
  <si>
    <t>BBG00B8DHSX2</t>
  </si>
  <si>
    <t>BBG007Z0MJY2</t>
  </si>
  <si>
    <t>BBG00B8M72D2</t>
  </si>
  <si>
    <t>BBG00B8M71W3</t>
  </si>
  <si>
    <t>BBG007ZFC099</t>
  </si>
  <si>
    <t>BBG007Z13CZ5</t>
  </si>
  <si>
    <t>BBG007ZFC0V4</t>
  </si>
  <si>
    <t>BBG007ZF9M68</t>
  </si>
  <si>
    <t>BBG00B8M7206</t>
  </si>
  <si>
    <t>BBG007ZFC0H0</t>
  </si>
  <si>
    <t>BBG007Z9DQD0</t>
  </si>
  <si>
    <t>BBG00802LBB7</t>
  </si>
  <si>
    <t>BBG00B8M7242</t>
  </si>
  <si>
    <t>BBG00802LB27</t>
  </si>
  <si>
    <t>BBG00B8M7224</t>
  </si>
  <si>
    <t>BBG00802L8K4</t>
  </si>
  <si>
    <t>BBG00802L8M2</t>
  </si>
  <si>
    <t>BBG00B8M72G9</t>
  </si>
  <si>
    <t>BBG00803R0P8</t>
  </si>
  <si>
    <t>BBG00802L8P9</t>
  </si>
  <si>
    <t>BBG00802L9S4</t>
  </si>
  <si>
    <t>BBG0080B2VC3</t>
  </si>
  <si>
    <t>BBG0080B2W13</t>
  </si>
  <si>
    <t>BBG0080HHJ04</t>
  </si>
  <si>
    <t>BBG0080RGDG9</t>
  </si>
  <si>
    <t>BBG00B8M71F2</t>
  </si>
  <si>
    <t>BBG0080RGDL3</t>
  </si>
  <si>
    <t>BBG00B8M71K6</t>
  </si>
  <si>
    <t>BBG0080RGFR2</t>
  </si>
  <si>
    <t>BBG0080RGFS1</t>
  </si>
  <si>
    <t>BBG00B8M71M4</t>
  </si>
  <si>
    <t>BBG0080RGFM7</t>
  </si>
  <si>
    <t>BBG0080JVR60</t>
  </si>
  <si>
    <t>BBG0081L98S7</t>
  </si>
  <si>
    <t>BBG0080RGDS6</t>
  </si>
  <si>
    <t>BBG0080YX6T6</t>
  </si>
  <si>
    <t>BBG00B8M72J6</t>
  </si>
  <si>
    <t>BBG000PNHQ96</t>
  </si>
  <si>
    <t>BBG00B8M72L3</t>
  </si>
  <si>
    <t>BBG00B8M72N1</t>
  </si>
  <si>
    <t>BBG0081RV952</t>
  </si>
  <si>
    <t>BBG00B8M72S6</t>
  </si>
  <si>
    <t>BBG00B8M72Q8</t>
  </si>
  <si>
    <t>BBG0081W9901</t>
  </si>
  <si>
    <t>BBG0081W9965</t>
  </si>
  <si>
    <t>BBG0081W9974</t>
  </si>
  <si>
    <t>BBG00B8M72X0</t>
  </si>
  <si>
    <t>BBG00732Y4H2</t>
  </si>
  <si>
    <t>BBG0081W9992</t>
  </si>
  <si>
    <t>BBG0081S6K17</t>
  </si>
  <si>
    <t>BBG0081W98V9</t>
  </si>
  <si>
    <t>BBG0081S6JZ3</t>
  </si>
  <si>
    <t>BBG0081W98Z5</t>
  </si>
  <si>
    <t>BBG0081W98N8</t>
  </si>
  <si>
    <t>BBG0081W98T2</t>
  </si>
  <si>
    <t>BBG008244R16</t>
  </si>
  <si>
    <t>BBG0082B6X42</t>
  </si>
  <si>
    <t>BBG0082B6XJ6</t>
  </si>
  <si>
    <t>BBG0082YRGL7</t>
  </si>
  <si>
    <t>BBG0082YRGN5</t>
  </si>
  <si>
    <t>BBG00B8M7260</t>
  </si>
  <si>
    <t>BBG0082YNB87</t>
  </si>
  <si>
    <t>BBG0082YRHB6</t>
  </si>
  <si>
    <t>BBG008340WC6</t>
  </si>
  <si>
    <t>BBG0082YRHV4</t>
  </si>
  <si>
    <t>BBG000JNXLC2</t>
  </si>
  <si>
    <t>BBG00833YZP0</t>
  </si>
  <si>
    <t>BBG00836V581</t>
  </si>
  <si>
    <t>BBG008340WZ1</t>
  </si>
  <si>
    <t>BBG00836V5B7</t>
  </si>
  <si>
    <t>BBG00836V5J9</t>
  </si>
  <si>
    <t>BBG0083F3KM3</t>
  </si>
  <si>
    <t>BBG0083W4FJ0</t>
  </si>
  <si>
    <t>BBG0083W4FQ2</t>
  </si>
  <si>
    <t>BBG0083968Z7</t>
  </si>
  <si>
    <t>BBG0083BWQ10</t>
  </si>
  <si>
    <t>BBG0083WCG72</t>
  </si>
  <si>
    <t>BBG0083YDGB2</t>
  </si>
  <si>
    <t>BBG0083YDFK4</t>
  </si>
  <si>
    <t>BBG0083YDG04</t>
  </si>
  <si>
    <t>BBG00B8Q2JR6</t>
  </si>
  <si>
    <t>BBG00842TX36</t>
  </si>
  <si>
    <t>BBG00B8Q2JV1</t>
  </si>
  <si>
    <t>BBG00842TWB9</t>
  </si>
  <si>
    <t>BBG00B8Q2JW0</t>
  </si>
  <si>
    <t>BBG00842TWL8</t>
  </si>
  <si>
    <t>BBG00842TWN6</t>
  </si>
  <si>
    <t>BBG008450XF7</t>
  </si>
  <si>
    <t>BBG00842TWG4</t>
  </si>
  <si>
    <t>BBG00843DR25</t>
  </si>
  <si>
    <t>BBG00842TWJ1</t>
  </si>
  <si>
    <t>BBG008450X76</t>
  </si>
  <si>
    <t>BBG008475CK8</t>
  </si>
  <si>
    <t>BBG00B8Q2JY8</t>
  </si>
  <si>
    <t>BBG00B8Q2K02</t>
  </si>
  <si>
    <t>BBG0085XPLL7</t>
  </si>
  <si>
    <t>BBG0086BXJG6</t>
  </si>
  <si>
    <t>BBG0086BXJQ5</t>
  </si>
  <si>
    <t>BBG0086KVJ32</t>
  </si>
  <si>
    <t>BBG00B8Q2JF9</t>
  </si>
  <si>
    <t>BBG0086KVJP8</t>
  </si>
  <si>
    <t>BBG00B8Q2K20</t>
  </si>
  <si>
    <t>BBG0086KSC13</t>
  </si>
  <si>
    <t>BBG000C2ZRZ5</t>
  </si>
  <si>
    <t>BBG00B8Q2K48</t>
  </si>
  <si>
    <t>BBG0086KVJK3</t>
  </si>
  <si>
    <t>BBG00876HV68</t>
  </si>
  <si>
    <t>BBG00876HTW4</t>
  </si>
  <si>
    <t>BBG000BL9K42</t>
  </si>
  <si>
    <t>BBG00B8Q2JH7</t>
  </si>
  <si>
    <t>BBG0087BN237</t>
  </si>
  <si>
    <t>BBG00876HVN9</t>
  </si>
  <si>
    <t>BBG0087BP486</t>
  </si>
  <si>
    <t>BBG0087BP4J4</t>
  </si>
  <si>
    <t>BBG001S48KJ5</t>
  </si>
  <si>
    <t>BBG0087CP6Y0</t>
  </si>
  <si>
    <t>BBG00B8Q2JK3</t>
  </si>
  <si>
    <t>BBG00B8Q2JM1</t>
  </si>
  <si>
    <t>BBG0087MC8W0</t>
  </si>
  <si>
    <t>BBG00B8Q2JP8</t>
  </si>
  <si>
    <t>BBG0087MC921</t>
  </si>
  <si>
    <t>BBG0087MC967</t>
  </si>
  <si>
    <t>BBG0087MC994</t>
  </si>
  <si>
    <t>BBG00888CCC3</t>
  </si>
  <si>
    <t>BBG00B9DH865</t>
  </si>
  <si>
    <t>BBG000BVKWK3</t>
  </si>
  <si>
    <t>BBG00B9DH8G4</t>
  </si>
  <si>
    <t>BBG00B9DH847</t>
  </si>
  <si>
    <t>BBG0088KFP89</t>
  </si>
  <si>
    <t>BBG00B9DH8J1</t>
  </si>
  <si>
    <t>BBG00B9KTP31</t>
  </si>
  <si>
    <t>BBG00B9KTPF8</t>
  </si>
  <si>
    <t>BBG0088KFPS7</t>
  </si>
  <si>
    <t>BBG0088P9115</t>
  </si>
  <si>
    <t>BBG00895BKM0</t>
  </si>
  <si>
    <t>BBG008987034</t>
  </si>
  <si>
    <t>BBG000QWR466</t>
  </si>
  <si>
    <t>BBG008987016</t>
  </si>
  <si>
    <t>BBG000DX9HD1</t>
  </si>
  <si>
    <t>BBG00B9KTPC1</t>
  </si>
  <si>
    <t>BBG008986ZM7</t>
  </si>
  <si>
    <t>BBG008986ZJ1</t>
  </si>
  <si>
    <t>BBG000BDTCK8</t>
  </si>
  <si>
    <t>BBG00B9KTNK7</t>
  </si>
  <si>
    <t>BBG00B9KTNM5</t>
  </si>
  <si>
    <t>BBG0088P91F0</t>
  </si>
  <si>
    <t>BBG0089MJT37</t>
  </si>
  <si>
    <t>BBG008986ZV7</t>
  </si>
  <si>
    <t>BBG0089SWXL0</t>
  </si>
  <si>
    <t>BBG0089FYFM4</t>
  </si>
  <si>
    <t>BBG00B9KTNR0</t>
  </si>
  <si>
    <t>BBG0089SWXY6</t>
  </si>
  <si>
    <t>BBG0089PDDW9</t>
  </si>
  <si>
    <t>BBG008986Z38</t>
  </si>
  <si>
    <t>BBG000BMM7S8</t>
  </si>
  <si>
    <t>BBG0089XLRD3</t>
  </si>
  <si>
    <t>BBG008B60WS5</t>
  </si>
  <si>
    <t>BBG0089XLSF9</t>
  </si>
  <si>
    <t>BBG0089XLRQ9</t>
  </si>
  <si>
    <t>BBG00B9KTNT8</t>
  </si>
  <si>
    <t>BBG008B60WJ5</t>
  </si>
  <si>
    <t>BBG008B60WL2</t>
  </si>
  <si>
    <t>BBG00B9KTNW4</t>
  </si>
  <si>
    <t>BBG008B60WG8</t>
  </si>
  <si>
    <t>BBG008B60X76</t>
  </si>
  <si>
    <t>BBG003D7P4S7</t>
  </si>
  <si>
    <t>BBG008B60X58</t>
  </si>
  <si>
    <t>BBG00B9KTNY2</t>
  </si>
  <si>
    <t>BBG008B60X94</t>
  </si>
  <si>
    <t>BBG008CRN4C2</t>
  </si>
  <si>
    <t>BBG008B7X025</t>
  </si>
  <si>
    <t>BBG008CRN432</t>
  </si>
  <si>
    <t>BBG008CRN3S7</t>
  </si>
  <si>
    <t>BBG00B9KTNC6</t>
  </si>
  <si>
    <t>BBG008CRN414</t>
  </si>
  <si>
    <t>BBG008CRN3V3</t>
  </si>
  <si>
    <t>BBG008D0Q2J4</t>
  </si>
  <si>
    <t>BBG008D0Q2B2</t>
  </si>
  <si>
    <t>BBG00B9KTNF3</t>
  </si>
  <si>
    <t>BBG000BY1DB0</t>
  </si>
  <si>
    <t>BBG00B9KTNH1</t>
  </si>
  <si>
    <t>BBG000BGDVQ0</t>
  </si>
  <si>
    <t>BBG008D523X1</t>
  </si>
  <si>
    <t>BBG008D523Z9</t>
  </si>
  <si>
    <t>BBG000QQCXQ9</t>
  </si>
  <si>
    <t>BBG00B9N1D78</t>
  </si>
  <si>
    <t>BBG00B9N1DR6</t>
  </si>
  <si>
    <t>BBG00B9N1DT4</t>
  </si>
  <si>
    <t>BBG00B9N1DP8</t>
  </si>
  <si>
    <t>BBG00B9N1DW0</t>
  </si>
  <si>
    <t>BBG00B9N1DY8</t>
  </si>
  <si>
    <t>BBG00B9N1F46</t>
  </si>
  <si>
    <t>BBG008DRQH02</t>
  </si>
  <si>
    <t>BBG008DXKXR1</t>
  </si>
  <si>
    <t>BBG00B9N1D50</t>
  </si>
  <si>
    <t>BBG000BXJJ93</t>
  </si>
  <si>
    <t>BBG008DXKYW3</t>
  </si>
  <si>
    <t>BBG000BRWVJ3</t>
  </si>
  <si>
    <t>BBG00B9N1DH7</t>
  </si>
  <si>
    <t>BBG008F9VCT4</t>
  </si>
  <si>
    <t>BBG008F9VDQ5</t>
  </si>
  <si>
    <t>BBG008F6PH43</t>
  </si>
  <si>
    <t>BBG00B9N1DM1</t>
  </si>
  <si>
    <t>BBG00B9N1DK3</t>
  </si>
  <si>
    <t>BBG008DRQHQ4</t>
  </si>
  <si>
    <t>BBG00B9N1DC2</t>
  </si>
  <si>
    <t>BBG00B9N1FF4</t>
  </si>
  <si>
    <t>BBG008F9VF35</t>
  </si>
  <si>
    <t>BBG00B9N1DF9</t>
  </si>
  <si>
    <t>BBG008F9VDJ3</t>
  </si>
  <si>
    <t>BBG008F9VD49</t>
  </si>
  <si>
    <t>BBG00B9N1FB8</t>
  </si>
  <si>
    <t>BBG008FF7VM2</t>
  </si>
  <si>
    <t>BBG008FF7V15</t>
  </si>
  <si>
    <t>BBG008FF7V33</t>
  </si>
  <si>
    <t>BBG008FCJVM6</t>
  </si>
  <si>
    <t>BBG008FF7SM9</t>
  </si>
  <si>
    <t>BBG008FF7SP6</t>
  </si>
  <si>
    <t>BBG008FF7SC0</t>
  </si>
  <si>
    <t>BBG008FCJWL5</t>
  </si>
  <si>
    <t>BBG00B9RYR81</t>
  </si>
  <si>
    <t>BBG008FF7VP9</t>
  </si>
  <si>
    <t>BBG008FLXHW0</t>
  </si>
  <si>
    <t>BBG008FLXJQ3</t>
  </si>
  <si>
    <t>BBG008FLXJX5</t>
  </si>
  <si>
    <t>BBG008FLXHR6</t>
  </si>
  <si>
    <t>BBG00B9RYRB7</t>
  </si>
  <si>
    <t>BBG008FLXJ47</t>
  </si>
  <si>
    <t>BBG000BLPS38</t>
  </si>
  <si>
    <t>BBG008FLXKH0</t>
  </si>
  <si>
    <t>BBG00B9RYQP4</t>
  </si>
  <si>
    <t>BBG008G8BGC6</t>
  </si>
  <si>
    <t>BBG00B9RYRD5</t>
  </si>
  <si>
    <t>BBG008FLXK53</t>
  </si>
  <si>
    <t>BBG000LFJTL5</t>
  </si>
  <si>
    <t>BBG008G2VL09</t>
  </si>
  <si>
    <t>BBG00B9RYQY4</t>
  </si>
  <si>
    <t>BBG00B9RYQW6</t>
  </si>
  <si>
    <t>BBG008GCK6G5</t>
  </si>
  <si>
    <t>BBG008GCK6J2</t>
  </si>
  <si>
    <t>BBG008GCK6B0</t>
  </si>
  <si>
    <t>BBG00B9RYR09</t>
  </si>
  <si>
    <t>BBG008G97B85</t>
  </si>
  <si>
    <t>BBG008GCK7K8</t>
  </si>
  <si>
    <t>BBG008GCK7Y3</t>
  </si>
  <si>
    <t>BBG00B9RYQR2</t>
  </si>
  <si>
    <t>BBG00B9RYRJ9</t>
  </si>
  <si>
    <t>BBG008GCK9F0</t>
  </si>
  <si>
    <t>BBG00B9RYQT0</t>
  </si>
  <si>
    <t>BBG00B9RYRG2</t>
  </si>
  <si>
    <t>BBG008GCK862</t>
  </si>
  <si>
    <t>BBG008GCK9H8</t>
  </si>
  <si>
    <t>BBG00B9XP3J9</t>
  </si>
  <si>
    <t>BBG008GVZZK8</t>
  </si>
  <si>
    <t>BBG008GCK6L9</t>
  </si>
  <si>
    <t>BBG008GCK6N7</t>
  </si>
  <si>
    <t>BBG008GVZYZ5</t>
  </si>
  <si>
    <t>BBG008GCK6Q4</t>
  </si>
  <si>
    <t>BBG008GW02C6</t>
  </si>
  <si>
    <t>BBG008GW02K7</t>
  </si>
  <si>
    <t>BBG008GVZZN5</t>
  </si>
  <si>
    <t>BBG008GW02M5</t>
  </si>
  <si>
    <t>BBG00B9XP247</t>
  </si>
  <si>
    <t>BBG00B9XP3F3</t>
  </si>
  <si>
    <t>BBG008GT6RF9</t>
  </si>
  <si>
    <t>BBG008GT6QK5</t>
  </si>
  <si>
    <t>BBG00B9XP2J1</t>
  </si>
  <si>
    <t>BBG008GVTF01</t>
  </si>
  <si>
    <t>BBG008GVTDK4</t>
  </si>
  <si>
    <t>BBG008GVTDT5</t>
  </si>
  <si>
    <t>BBG008GVZZS0</t>
  </si>
  <si>
    <t>BBG00B9XP2Q3</t>
  </si>
  <si>
    <t>BBG008H17RS4</t>
  </si>
  <si>
    <t>BBG008GW03L4</t>
  </si>
  <si>
    <t>BBG00B9XP2T0</t>
  </si>
  <si>
    <t>BBG00B9XP2B9</t>
  </si>
  <si>
    <t>BBG00B9XP2H3</t>
  </si>
  <si>
    <t>BBG00B9XP2V7</t>
  </si>
  <si>
    <t>BBG008H17QR7</t>
  </si>
  <si>
    <t>BBG008H17Q51</t>
  </si>
  <si>
    <t>BBG008H563D5</t>
  </si>
  <si>
    <t>BBG00B9XP265</t>
  </si>
  <si>
    <t>BBG00B9XP283</t>
  </si>
  <si>
    <t>BBG008H17NZ5</t>
  </si>
  <si>
    <t>BBG00B9XP2F5</t>
  </si>
  <si>
    <t>BBG008H598D1</t>
  </si>
  <si>
    <t>BBG00B9XP390</t>
  </si>
  <si>
    <t>BBG008H17Q15</t>
  </si>
  <si>
    <t>BBG00B9XP318</t>
  </si>
  <si>
    <t>BBG008H2VT92</t>
  </si>
  <si>
    <t>BBG008H596V5</t>
  </si>
  <si>
    <t>BBG00B9XP3C6</t>
  </si>
  <si>
    <t>BBG008H59BY1</t>
  </si>
  <si>
    <t>BBG00B9XP336</t>
  </si>
  <si>
    <t>BBG008H597W2</t>
  </si>
  <si>
    <t>BBG008H17Q33</t>
  </si>
  <si>
    <t>BBG008H597Y0</t>
  </si>
  <si>
    <t>BBG000C5K5K8</t>
  </si>
  <si>
    <t>BBG008H59823</t>
  </si>
  <si>
    <t>BBG008H597R8</t>
  </si>
  <si>
    <t>BBG008H597M3</t>
  </si>
  <si>
    <t>BBG008H2VT56</t>
  </si>
  <si>
    <t>BBG00B9XP372</t>
  </si>
  <si>
    <t>BBG008H2VGC6</t>
  </si>
  <si>
    <t>BBG008H59912</t>
  </si>
  <si>
    <t>BBG008H59930</t>
  </si>
  <si>
    <t>BBG00BBP19N1</t>
  </si>
  <si>
    <t>BBG008H59994</t>
  </si>
  <si>
    <t>BBG00BBP19D2</t>
  </si>
  <si>
    <t>BBG008H59841</t>
  </si>
  <si>
    <t>BBG000BV3442</t>
  </si>
  <si>
    <t>BBG008HBQS63</t>
  </si>
  <si>
    <t>BBG008HBQSB7</t>
  </si>
  <si>
    <t>BBG008HBQS27</t>
  </si>
  <si>
    <t>BBG00BBP1B10</t>
  </si>
  <si>
    <t>BBG008HBQSD5</t>
  </si>
  <si>
    <t>BBG008HBQR29</t>
  </si>
  <si>
    <t>BBG00BBP19G9</t>
  </si>
  <si>
    <t>BBG00BBP19L3</t>
  </si>
  <si>
    <t>BBG008HBQP41</t>
  </si>
  <si>
    <t>BBG008HBQPB3</t>
  </si>
  <si>
    <t>BBG008HBQPD1</t>
  </si>
  <si>
    <t>BBG008HBQR47</t>
  </si>
  <si>
    <t>BBG008HBRJY1</t>
  </si>
  <si>
    <t>BBG008HBRJT7</t>
  </si>
  <si>
    <t>BBG008HBRK69</t>
  </si>
  <si>
    <t>BBG008HBQNK8</t>
  </si>
  <si>
    <t>BBG00BBP19X0</t>
  </si>
  <si>
    <t>BBG008HBQQR4</t>
  </si>
  <si>
    <t>BBG00BBP19V2</t>
  </si>
  <si>
    <t>BBG008HBQNM6</t>
  </si>
  <si>
    <t>BBG008HBQNW5</t>
  </si>
  <si>
    <t>BBG000QV7D60</t>
  </si>
  <si>
    <t>BBG008HC8J61</t>
  </si>
  <si>
    <t>BBG008HBQSW4</t>
  </si>
  <si>
    <t>BBG008HF5ZX1</t>
  </si>
  <si>
    <t>BBG008HF6058</t>
  </si>
  <si>
    <t>BBG000BFF0X0</t>
  </si>
  <si>
    <t>BBG008HF6094</t>
  </si>
  <si>
    <t>BBG008HF62N4</t>
  </si>
  <si>
    <t>BBG008HF62Q1</t>
  </si>
  <si>
    <t>BBG00BBP1B56</t>
  </si>
  <si>
    <t>BBG008HF60F7</t>
  </si>
  <si>
    <t>BBG00BBP1B74</t>
  </si>
  <si>
    <t>BBG003NMY092</t>
  </si>
  <si>
    <t>BBG008HF3GD7</t>
  </si>
  <si>
    <t>BBG008HF62L6</t>
  </si>
  <si>
    <t>BBG008HF62J9</t>
  </si>
  <si>
    <t>BBG00BBP1B92</t>
  </si>
  <si>
    <t>BBG008HF6174</t>
  </si>
  <si>
    <t>BBG008HF6192</t>
  </si>
  <si>
    <t>BBG008HF6129</t>
  </si>
  <si>
    <t>BBG008HF60P6</t>
  </si>
  <si>
    <t>BBG008HF6101</t>
  </si>
  <si>
    <t>BBG008HF6263</t>
  </si>
  <si>
    <t>BBG008HL3XH3</t>
  </si>
  <si>
    <t>BBG008HF62D5</t>
  </si>
  <si>
    <t>BBG008HL3VC2</t>
  </si>
  <si>
    <t>BBG008HF62B7</t>
  </si>
  <si>
    <t>BBG00BC1VNX8</t>
  </si>
  <si>
    <t>BBG008HF62G2</t>
  </si>
  <si>
    <t>BBG00BC1VNZ6</t>
  </si>
  <si>
    <t>BBG00BC1VNS4</t>
  </si>
  <si>
    <t>BBG00BC1VNN9</t>
  </si>
  <si>
    <t>BBG008HL3WY6</t>
  </si>
  <si>
    <t>BBG008HL3XC8</t>
  </si>
  <si>
    <t>BBG008HMN6D2</t>
  </si>
  <si>
    <t>BBG008HL3VW0</t>
  </si>
  <si>
    <t>BBG008HL3WZ5</t>
  </si>
  <si>
    <t>BBG008HL3VR6</t>
  </si>
  <si>
    <t>BBG008HL3W03</t>
  </si>
  <si>
    <t>BBG000CHNGL4</t>
  </si>
  <si>
    <t>BBG008HL3W21</t>
  </si>
  <si>
    <t>BBG008HL3VL2</t>
  </si>
  <si>
    <t>BBG00BCBDYB6</t>
  </si>
  <si>
    <t>BBG00BC1VNV0</t>
  </si>
  <si>
    <t>BBG008HMN722</t>
  </si>
  <si>
    <t>BBG008HMN6N1</t>
  </si>
  <si>
    <t>BBG008HL3VH7</t>
  </si>
  <si>
    <t>BBG008HL3Y81</t>
  </si>
  <si>
    <t>BBG008HL3YF3</t>
  </si>
  <si>
    <t>BBG008HL3YG2</t>
  </si>
  <si>
    <t>BBG008HL3XK9</t>
  </si>
  <si>
    <t>BBG008HL3XF5</t>
  </si>
  <si>
    <t>BBG008HL3YB7</t>
  </si>
  <si>
    <t>BBG000DCTN60</t>
  </si>
  <si>
    <t>BBG008HL3XW6</t>
  </si>
  <si>
    <t>BBG008HL3WQ5</t>
  </si>
  <si>
    <t>BBG008HL3WJ3</t>
  </si>
  <si>
    <t>BBG008K6JNW0</t>
  </si>
  <si>
    <t>BBG008K6JSV0</t>
  </si>
  <si>
    <t>BBG008K6JSS4</t>
  </si>
  <si>
    <t>BBG008K6JSZ6</t>
  </si>
  <si>
    <t>BBG008K6JSX8</t>
  </si>
  <si>
    <t>BBG008K6JLH1</t>
  </si>
  <si>
    <t>BBG008K6JSQ6</t>
  </si>
  <si>
    <t>BBG008K6JLW4</t>
  </si>
  <si>
    <t>BBG008K6JLP2</t>
  </si>
  <si>
    <t>BBG008K6JSJ4</t>
  </si>
  <si>
    <t>BBG003P0PWQ9</t>
  </si>
  <si>
    <t>BBG008K6JR88</t>
  </si>
  <si>
    <t>BBG00BCBDYV4</t>
  </si>
  <si>
    <t>BBG008K6JL72</t>
  </si>
  <si>
    <t>BBG008HMPXP8</t>
  </si>
  <si>
    <t>BBG008K6JLC6</t>
  </si>
  <si>
    <t>BBG008K6JL36</t>
  </si>
  <si>
    <t>BBG008K6JRY9</t>
  </si>
  <si>
    <t>BBG008K6JSB2</t>
  </si>
  <si>
    <t>BBG008QGHMD7</t>
  </si>
  <si>
    <t>BBG008K6JN50</t>
  </si>
  <si>
    <t>BBG00BCBDYZ0</t>
  </si>
  <si>
    <t>BBG000BKWLP3</t>
  </si>
  <si>
    <t>BBG008K7FXS5</t>
  </si>
  <si>
    <t>BBG007WL04H5</t>
  </si>
  <si>
    <t>BBG008K7FXQ7</t>
  </si>
  <si>
    <t>BBG008K6JM07</t>
  </si>
  <si>
    <t>BBG008K6JM25</t>
  </si>
  <si>
    <t>BBG00BCBDZ23</t>
  </si>
  <si>
    <t>BBG008K6JMZ9</t>
  </si>
  <si>
    <t>BBG008K6JM43</t>
  </si>
  <si>
    <t>BBG00BCBDZ32</t>
  </si>
  <si>
    <t>BBG00BCJWTS1</t>
  </si>
  <si>
    <t>BBG008K6JM89</t>
  </si>
  <si>
    <t>BBG008K6JMB5</t>
  </si>
  <si>
    <t>BBG008K6JM61</t>
  </si>
  <si>
    <t>BBG008K6JMD3</t>
  </si>
  <si>
    <t>BBG0019N3YJ9</t>
  </si>
  <si>
    <t>BBG008K6JMN2</t>
  </si>
  <si>
    <t>BBG008K6JSG7</t>
  </si>
  <si>
    <t>BBG008K6JMQ9</t>
  </si>
  <si>
    <t>BBG008K6JMS7</t>
  </si>
  <si>
    <t>BBG008K6JMG0</t>
  </si>
  <si>
    <t>BBG008K6JNM1</t>
  </si>
  <si>
    <t>BBG008K6JMV3</t>
  </si>
  <si>
    <t>BBG00BCJWTV7</t>
  </si>
  <si>
    <t>BBG008K8L9M5</t>
  </si>
  <si>
    <t>BBG008K8L9K7</t>
  </si>
  <si>
    <t>BBG008KG6105</t>
  </si>
  <si>
    <t>BBG008KG61Y8</t>
  </si>
  <si>
    <t>BBG008KG60M3</t>
  </si>
  <si>
    <t>BBG000BDW6C6</t>
  </si>
  <si>
    <t>BBG008KG60D3</t>
  </si>
  <si>
    <t>BBG008KG60R8</t>
  </si>
  <si>
    <t>BBG008KG61W0</t>
  </si>
  <si>
    <t>BBG008KQRWF6</t>
  </si>
  <si>
    <t>BBG008KG61M1</t>
  </si>
  <si>
    <t>BBG008KG60T6</t>
  </si>
  <si>
    <t>BBG008KQRX82</t>
  </si>
  <si>
    <t>BBG00BCJWTX5</t>
  </si>
  <si>
    <t>BBG008KQRW11</t>
  </si>
  <si>
    <t>BBG00BCJWVN1</t>
  </si>
  <si>
    <t>BBG008KQRX46</t>
  </si>
  <si>
    <t>BBG008KQRX64</t>
  </si>
  <si>
    <t>BBG00BCJWV15</t>
  </si>
  <si>
    <t>BBG00BCJWVQ8</t>
  </si>
  <si>
    <t>BBG008KW83L1</t>
  </si>
  <si>
    <t>BBG008KW82R7</t>
  </si>
  <si>
    <t>BBG00BCJWV33</t>
  </si>
  <si>
    <t>BBG00BCJWV51</t>
  </si>
  <si>
    <t>BBG008KR9Z03</t>
  </si>
  <si>
    <t>BBG008KW83Q6</t>
  </si>
  <si>
    <t>BBG008KW82P9</t>
  </si>
  <si>
    <t>BBG000QS2881</t>
  </si>
  <si>
    <t>BBG008KR9YY9</t>
  </si>
  <si>
    <t>BBG006HDWPQ0</t>
  </si>
  <si>
    <t>BBG008KW8304</t>
  </si>
  <si>
    <t>BBG00BCJWV79</t>
  </si>
  <si>
    <t>BBG008KW8493</t>
  </si>
  <si>
    <t>BBG00BCJWV97</t>
  </si>
  <si>
    <t>BBG008KW8368</t>
  </si>
  <si>
    <t>BBG00BCJWVC3</t>
  </si>
  <si>
    <t>BBG00BCJWVG9</t>
  </si>
  <si>
    <t>BBG008LGBY42</t>
  </si>
  <si>
    <t>BBG000C6XCW4</t>
  </si>
  <si>
    <t>BBG008KW83X8</t>
  </si>
  <si>
    <t>BBG00BCJWVJ6</t>
  </si>
  <si>
    <t>BBG008KW83V0</t>
  </si>
  <si>
    <t>BBG008LGBZF7</t>
  </si>
  <si>
    <t>BBG00BCSBZM6</t>
  </si>
  <si>
    <t>BBG008LGBZ12</t>
  </si>
  <si>
    <t>BBG00BCSBZR1</t>
  </si>
  <si>
    <t>BBG008LGH433</t>
  </si>
  <si>
    <t>BBG008LGBXY1</t>
  </si>
  <si>
    <t>BBG008LGBZ58</t>
  </si>
  <si>
    <t>BBG008LGBZ76</t>
  </si>
  <si>
    <t>BBG008LGBYV2</t>
  </si>
  <si>
    <t>BBG008LGH4M2</t>
  </si>
  <si>
    <t>BBG008LGBYB4</t>
  </si>
  <si>
    <t>BBG008LMNRR6</t>
  </si>
  <si>
    <t>BBG000FQH854</t>
  </si>
  <si>
    <t>BBG008LGBYZ8</t>
  </si>
  <si>
    <t>BBG008LMNRY8</t>
  </si>
  <si>
    <t>BBG0019PDFL1</t>
  </si>
  <si>
    <t>BBG008LMM6D8</t>
  </si>
  <si>
    <t>BBG008LH0SL6</t>
  </si>
  <si>
    <t>BBG008LGBY88</t>
  </si>
  <si>
    <t>BBG008LMNSG6</t>
  </si>
  <si>
    <t>BBG008LMNSD9</t>
  </si>
  <si>
    <t>BBG008LH12N0</t>
  </si>
  <si>
    <t>BBG00BCSBZP3</t>
  </si>
  <si>
    <t>BBG00BCSC006</t>
  </si>
  <si>
    <t>BBG008LMNSV9</t>
  </si>
  <si>
    <t>BBG008LQ72J9</t>
  </si>
  <si>
    <t>BBG008LMNSQ5</t>
  </si>
  <si>
    <t>BBG008LQ72N4</t>
  </si>
  <si>
    <t>BBG008LQ72Q1</t>
  </si>
  <si>
    <t>BBG00BCSBZY3</t>
  </si>
  <si>
    <t>BBG00BCSC0F0</t>
  </si>
  <si>
    <t>BBG008LMNS67</t>
  </si>
  <si>
    <t>BBG00BCSC0H8</t>
  </si>
  <si>
    <t>BBG00BCSC097</t>
  </si>
  <si>
    <t>BBG00BCSC0C3</t>
  </si>
  <si>
    <t>BBG008LQ72V5</t>
  </si>
  <si>
    <t>BBG008LQ74Q7</t>
  </si>
  <si>
    <t>BBG008LQ7441</t>
  </si>
  <si>
    <t>BBG008LQ73H9</t>
  </si>
  <si>
    <t>BBG00BCSC060</t>
  </si>
  <si>
    <t>BBG008LV9242</t>
  </si>
  <si>
    <t>BBG000VZ70S9</t>
  </si>
  <si>
    <t>BBG008LV9260</t>
  </si>
  <si>
    <t>BBG00BDFBTZ3</t>
  </si>
  <si>
    <t>BBG008LV9322</t>
  </si>
  <si>
    <t>BBG008LRVCN3</t>
  </si>
  <si>
    <t>BBG008LQ73F1</t>
  </si>
  <si>
    <t>BBG00BDFBST2</t>
  </si>
  <si>
    <t>BBG008LV9368</t>
  </si>
  <si>
    <t>BBG00BDFBSR4</t>
  </si>
  <si>
    <t>BBG008LV92B4</t>
  </si>
  <si>
    <t>BBG008LV92L3</t>
  </si>
  <si>
    <t>BBG008LV92J6</t>
  </si>
  <si>
    <t>BBG000DHPZ39</t>
  </si>
  <si>
    <t>BBG008LV92R7</t>
  </si>
  <si>
    <t>BBG008LV92T5</t>
  </si>
  <si>
    <t>BBG008LV92N1</t>
  </si>
  <si>
    <t>BBG001CNBWN5</t>
  </si>
  <si>
    <t>BBG008LV93R5</t>
  </si>
  <si>
    <t>BBG008M23W81</t>
  </si>
  <si>
    <t>BBG008M23TX0</t>
  </si>
  <si>
    <t>BBG008M23W63</t>
  </si>
  <si>
    <t>BBG008M23TZ8</t>
  </si>
  <si>
    <t>BBG008M23V38</t>
  </si>
  <si>
    <t>BBG00BDFBT01</t>
  </si>
  <si>
    <t>BBG008LY9585</t>
  </si>
  <si>
    <t>BBG008LV93H6</t>
  </si>
  <si>
    <t>BBG008M23VK9</t>
  </si>
  <si>
    <t>BBG00BDFBT47</t>
  </si>
  <si>
    <t>BBG008M23WL6</t>
  </si>
  <si>
    <t>BBG008M1Z8T8</t>
  </si>
  <si>
    <t>BBG008MRSSL3</t>
  </si>
  <si>
    <t>BBG008M23VW6</t>
  </si>
  <si>
    <t>BBG008MJK192</t>
  </si>
  <si>
    <t>BBG008MJK174</t>
  </si>
  <si>
    <t>BBG00BDFBT83</t>
  </si>
  <si>
    <t>BBG00BDFBT65</t>
  </si>
  <si>
    <t>BBG00BDFBTM7</t>
  </si>
  <si>
    <t>BBG00BDFBTP4</t>
  </si>
  <si>
    <t>BBG008MJK1C8</t>
  </si>
  <si>
    <t>BBG00BDFBTT0</t>
  </si>
  <si>
    <t>BBG008MRSTM0</t>
  </si>
  <si>
    <t>BBG008MJJZ80</t>
  </si>
  <si>
    <t>BBG00BDFBTV7</t>
  </si>
  <si>
    <t>BBG008MJJZD4</t>
  </si>
  <si>
    <t>BBG00BDFBTB9</t>
  </si>
  <si>
    <t>BBG008MRST59</t>
  </si>
  <si>
    <t>BBG00BDFBV06</t>
  </si>
  <si>
    <t>BBG00BDPHV71</t>
  </si>
  <si>
    <t>BBG008MJJZ62</t>
  </si>
  <si>
    <t>BBG008MWLZ79</t>
  </si>
  <si>
    <t>BBG008MWLZ51</t>
  </si>
  <si>
    <t>BBG008MJJY92</t>
  </si>
  <si>
    <t>BBG008MWLZ97</t>
  </si>
  <si>
    <t>BBG008MWLZC3</t>
  </si>
  <si>
    <t>BBG000BDTY02</t>
  </si>
  <si>
    <t>BBG00BDPHVC5</t>
  </si>
  <si>
    <t>BBG00BDFBTK9</t>
  </si>
  <si>
    <t>BBG00BDPHVF2</t>
  </si>
  <si>
    <t>BBG00BDPHVH0</t>
  </si>
  <si>
    <t>BBG008MWM048</t>
  </si>
  <si>
    <t>BBG00BDPHVM4</t>
  </si>
  <si>
    <t>BBG00BDPHVP1</t>
  </si>
  <si>
    <t>BBG008MWLZM2</t>
  </si>
  <si>
    <t>BBG00BDPHVT7</t>
  </si>
  <si>
    <t>BBG00BDPHVY1</t>
  </si>
  <si>
    <t>BBG008MWM0V8</t>
  </si>
  <si>
    <t>BBG008MWM084</t>
  </si>
  <si>
    <t>BBG00BDPHVK6</t>
  </si>
  <si>
    <t>BBG00BDPHVR9</t>
  </si>
  <si>
    <t>BBG00BDPHW42</t>
  </si>
  <si>
    <t>BBG008MZJT88</t>
  </si>
  <si>
    <t>BBG008MZJT60</t>
  </si>
  <si>
    <t>BBG008MWM0D8</t>
  </si>
  <si>
    <t>BBG00BDPHWB4</t>
  </si>
  <si>
    <t>BBG008MZJTJ6</t>
  </si>
  <si>
    <t>BBG008MZJSY1</t>
  </si>
  <si>
    <t>BBG008MZJSP1</t>
  </si>
  <si>
    <t>BBG000BDXD30</t>
  </si>
  <si>
    <t>BBG008MZJSM4</t>
  </si>
  <si>
    <t>BBG008MZJSF2</t>
  </si>
  <si>
    <t>BBG000PTWZ05</t>
  </si>
  <si>
    <t>BBG008MZJS99</t>
  </si>
  <si>
    <t>BBG000BDV4B3</t>
  </si>
  <si>
    <t>BBG008MZJSC5</t>
  </si>
  <si>
    <t>BBG000BDWN57</t>
  </si>
  <si>
    <t>BBG008MZJT24</t>
  </si>
  <si>
    <t>BBG008N38HZ6</t>
  </si>
  <si>
    <t>BBG008MZJS71</t>
  </si>
  <si>
    <t>BBG001XVDJ06</t>
  </si>
  <si>
    <t>BBG008MZJSK6</t>
  </si>
  <si>
    <t>BBG000R4B6X9</t>
  </si>
  <si>
    <t>BBG00BDPHWG9</t>
  </si>
  <si>
    <t>BBG008N38H77</t>
  </si>
  <si>
    <t>BBG008N0WNC7</t>
  </si>
  <si>
    <t>BBG008N0WNH2</t>
  </si>
  <si>
    <t>BBG008N38HX8</t>
  </si>
  <si>
    <t>BBG008NMQH39</t>
  </si>
  <si>
    <t>BBG00BDPHWQ8</t>
  </si>
  <si>
    <t>BBG00BDPHWN1</t>
  </si>
  <si>
    <t>BBG00BDPHWS6</t>
  </si>
  <si>
    <t>BBG008NR9YT2</t>
  </si>
  <si>
    <t>BBG000BKNY20</t>
  </si>
  <si>
    <t>BBG00BDRD827</t>
  </si>
  <si>
    <t>BBG00BDRD845</t>
  </si>
  <si>
    <t>BBG008NR9YQ5</t>
  </si>
  <si>
    <t>BBG000BP6C99</t>
  </si>
  <si>
    <t>BBG00BDRD863</t>
  </si>
  <si>
    <t>BBG00BDRD881</t>
  </si>
  <si>
    <t>BBG008NR9ZK8</t>
  </si>
  <si>
    <t>BBG008NR9Z28</t>
  </si>
  <si>
    <t>BBG008NVMD78</t>
  </si>
  <si>
    <t>BBG008NR9YX7</t>
  </si>
  <si>
    <t>BBG00BDRD8B7</t>
  </si>
  <si>
    <t>BBG008NZDDV2</t>
  </si>
  <si>
    <t>BBG008NZDDX0</t>
  </si>
  <si>
    <t>BBG000BGDGX5</t>
  </si>
  <si>
    <t>BBG008NZDFC8</t>
  </si>
  <si>
    <t>BBG008NZDDZ8</t>
  </si>
  <si>
    <t>BBG000QQD9Z1</t>
  </si>
  <si>
    <t>BBG00BDRD8L6</t>
  </si>
  <si>
    <t>BBG00BDRD8N4</t>
  </si>
  <si>
    <t>BBG00BDRD970</t>
  </si>
  <si>
    <t>BBG00BDRD9K5</t>
  </si>
  <si>
    <t>BBG008NZDFK9</t>
  </si>
  <si>
    <t>BBG008NZDFH3</t>
  </si>
  <si>
    <t>BBG008NZDF10</t>
  </si>
  <si>
    <t>BBG00BDRD9F1</t>
  </si>
  <si>
    <t>BBG00BDXTP10</t>
  </si>
  <si>
    <t>BBG008P36ZS4</t>
  </si>
  <si>
    <t>BBG000PZ8R79</t>
  </si>
  <si>
    <t>BBG00BDXTP56</t>
  </si>
  <si>
    <t>BBG00BDXTP38</t>
  </si>
  <si>
    <t>BBG008P36ZX8</t>
  </si>
  <si>
    <t>BBG00BDRD9J7</t>
  </si>
  <si>
    <t>BBG00BDXTP74</t>
  </si>
  <si>
    <t>BBG008P71P11</t>
  </si>
  <si>
    <t>BBG008P37073</t>
  </si>
  <si>
    <t>BBG008P37037</t>
  </si>
  <si>
    <t>BBG00BDXTP92</t>
  </si>
  <si>
    <t>BBG00BDXTPD7</t>
  </si>
  <si>
    <t>BBG008P36ZZ6</t>
  </si>
  <si>
    <t>BBG0074QKZM8</t>
  </si>
  <si>
    <t>BBG008P71PW7</t>
  </si>
  <si>
    <t>BBG00BDXTPH3</t>
  </si>
  <si>
    <t>BBG00BDXTPF5</t>
  </si>
  <si>
    <t>BBG001R4X8F9</t>
  </si>
  <si>
    <t>BBG00BDXTPK9</t>
  </si>
  <si>
    <t>BBG00BDXTPM7</t>
  </si>
  <si>
    <t>BBG00BDXTPR2</t>
  </si>
  <si>
    <t>BBG008P71PY5</t>
  </si>
  <si>
    <t>BBG008P71PK0</t>
  </si>
  <si>
    <t>BBG00BDXTPT0</t>
  </si>
  <si>
    <t>BBG008P6YYM5</t>
  </si>
  <si>
    <t>BBG00BDXTPW6</t>
  </si>
  <si>
    <t>BBG008P71P93</t>
  </si>
  <si>
    <t>BBG000BJJPN4</t>
  </si>
  <si>
    <t>BBG00BDXTPY4</t>
  </si>
  <si>
    <t>BBG008P71PC9</t>
  </si>
  <si>
    <t>BBG000G5QM12</t>
  </si>
  <si>
    <t>BBG008P71Q46</t>
  </si>
  <si>
    <t>BBG000BDZHN7</t>
  </si>
  <si>
    <t>BBG00BDXTQ27</t>
  </si>
  <si>
    <t>BBG000BGBPY6</t>
  </si>
  <si>
    <t>BBG008QGMDC2</t>
  </si>
  <si>
    <t>BBG00BDXTQ09</t>
  </si>
  <si>
    <t>BBG008QGMDM1</t>
  </si>
  <si>
    <t>BBG00BF0RK59</t>
  </si>
  <si>
    <t>BBG00BF0RJZ9</t>
  </si>
  <si>
    <t>BBG00BF0RK13</t>
  </si>
  <si>
    <t>BBG00BF0RK31</t>
  </si>
  <si>
    <t>BBG00BF0RK77</t>
  </si>
  <si>
    <t>BBG00BF0RK95</t>
  </si>
  <si>
    <t>BBG008QJT750</t>
  </si>
  <si>
    <t>BBG00BF0RKC1</t>
  </si>
  <si>
    <t>BBG00BF0RKF8</t>
  </si>
  <si>
    <t>BBG00BF0RKH6</t>
  </si>
  <si>
    <t>BBG008T0BCF5</t>
  </si>
  <si>
    <t>BBG00BF0RKK2</t>
  </si>
  <si>
    <t>BBG00BF0RKM0</t>
  </si>
  <si>
    <t>BBG00BF0RKP7</t>
  </si>
  <si>
    <t>BBG008T0BQW5</t>
  </si>
  <si>
    <t>BBG00BDXTQ45</t>
  </si>
  <si>
    <t>BBG008T0BC92</t>
  </si>
  <si>
    <t>BBG00BF0RKT3</t>
  </si>
  <si>
    <t>BBG0095K4YF5</t>
  </si>
  <si>
    <t>BBG0090T20J3</t>
  </si>
  <si>
    <t>BBG0095K5086</t>
  </si>
  <si>
    <t>BBG00BFKB911</t>
  </si>
  <si>
    <t>BBG00BF0RL02</t>
  </si>
  <si>
    <t>BBG008YHRSL3</t>
  </si>
  <si>
    <t>BBG0095K5G54</t>
  </si>
  <si>
    <t>BBG00BF0RKZ6</t>
  </si>
  <si>
    <t>BBG0099QM8F5</t>
  </si>
  <si>
    <t>BBG00BFKB939</t>
  </si>
  <si>
    <t>BBG00BFKB957</t>
  </si>
  <si>
    <t>BBG0097NGWT3</t>
  </si>
  <si>
    <t>BBG0097NGWW9</t>
  </si>
  <si>
    <t>BBG0097N5738</t>
  </si>
  <si>
    <t>BBG0097NGWY7</t>
  </si>
  <si>
    <t>BBG0099PFBJ4</t>
  </si>
  <si>
    <t>BBG0099SNZ60</t>
  </si>
  <si>
    <t>BBG0099SNZ88</t>
  </si>
  <si>
    <t>BBG00BFKB975</t>
  </si>
  <si>
    <t>BBG0099SS008</t>
  </si>
  <si>
    <t>BBG0099RDKC9</t>
  </si>
  <si>
    <t>BBG00BFKB993</t>
  </si>
  <si>
    <t>BBG0099RDKF6</t>
  </si>
  <si>
    <t>BBG00BFKB9C9</t>
  </si>
  <si>
    <t>BBG00BFKB9F6</t>
  </si>
  <si>
    <t>BBG00BFKB9K0</t>
  </si>
  <si>
    <t>BBG00BFKB9H4</t>
  </si>
  <si>
    <t>BBG0099SS0D4</t>
  </si>
  <si>
    <t>BBG00BFKB9M8</t>
  </si>
  <si>
    <t>BBG0099SS0L5</t>
  </si>
  <si>
    <t>BBG00BFKB9R3</t>
  </si>
  <si>
    <t>BBG0099SS0N3</t>
  </si>
  <si>
    <t>BBG00BFKB9W7</t>
  </si>
  <si>
    <t>BBG0099XD3Y0</t>
  </si>
  <si>
    <t>BBG00BFKBB25</t>
  </si>
  <si>
    <t>BBG0099V5DK6</t>
  </si>
  <si>
    <t>BBG00BFKB9T1</t>
  </si>
  <si>
    <t>BBG00BFKBB43</t>
  </si>
  <si>
    <t>BBG0099X9ZC8</t>
  </si>
  <si>
    <t>BBG00BGK0LJ6</t>
  </si>
  <si>
    <t>BBG0099X9ZF5</t>
  </si>
  <si>
    <t>BBG00BGK0LM2</t>
  </si>
  <si>
    <t>BBG00BGK0LK4</t>
  </si>
  <si>
    <t>BBG009BF5Y95</t>
  </si>
  <si>
    <t>BBG009BFFZW5</t>
  </si>
  <si>
    <t>BBG009BFFZ28</t>
  </si>
  <si>
    <t>BBG009BHY477</t>
  </si>
  <si>
    <t>BBG009BKGRB4</t>
  </si>
  <si>
    <t>BBG00BGK0LP9</t>
  </si>
  <si>
    <t>BBG00BGK0LR7</t>
  </si>
  <si>
    <t>BBG00BGK0KP1</t>
  </si>
  <si>
    <t>BBG00BGK0LD2</t>
  </si>
  <si>
    <t>BBG009BKKJQ1</t>
  </si>
  <si>
    <t>BBG009BPCM46</t>
  </si>
  <si>
    <t>BBG00BGK0L60</t>
  </si>
  <si>
    <t>BBG00BGK0KR9</t>
  </si>
  <si>
    <t>BBG00BGK0LS6</t>
  </si>
  <si>
    <t>BBG006HFVD38</t>
  </si>
  <si>
    <t>BBG00BGK0KW3</t>
  </si>
  <si>
    <t>BBG009BPCLW7</t>
  </si>
  <si>
    <t>BBG00BGK0L15</t>
  </si>
  <si>
    <t>BBG00BGK0KX2</t>
  </si>
  <si>
    <t>BBG00BGK0KH0</t>
  </si>
  <si>
    <t>BBG002XQJV48</t>
  </si>
  <si>
    <t>BBG00BGK0LC3</t>
  </si>
  <si>
    <t>BBG00BGK0L24</t>
  </si>
  <si>
    <t>BBG00BGK0KY1</t>
  </si>
  <si>
    <t>BBG009BSGPK1</t>
  </si>
  <si>
    <t>BBG00BGK0LB4</t>
  </si>
  <si>
    <t>BBG009BSGQ01</t>
  </si>
  <si>
    <t>BBG00BGN3PF2</t>
  </si>
  <si>
    <t>BBG00BGN3PM4</t>
  </si>
  <si>
    <t>BBG009BW8TV1</t>
  </si>
  <si>
    <t>BBG009BSGQB9</t>
  </si>
  <si>
    <t>BBG009BTKGR7</t>
  </si>
  <si>
    <t>BBG009BW8TX9</t>
  </si>
  <si>
    <t>BBG009BTKDK1</t>
  </si>
  <si>
    <t>BBG009BTKFQ0</t>
  </si>
  <si>
    <t>BBG009CD9QT0</t>
  </si>
  <si>
    <t>BBG00BGN3Q60</t>
  </si>
  <si>
    <t>BBG00BGN3QG9</t>
  </si>
  <si>
    <t>BBG00BGN3QH8</t>
  </si>
  <si>
    <t>BBG00BGN3Q15</t>
  </si>
  <si>
    <t>BBG009CD9RJ9</t>
  </si>
  <si>
    <t>BBG00BGN3QL3</t>
  </si>
  <si>
    <t>BBG009CD75F3</t>
  </si>
  <si>
    <t>BBG00BGN3RM0</t>
  </si>
  <si>
    <t>BBG009CBHWS3</t>
  </si>
  <si>
    <t>BBG00BGN3RP7</t>
  </si>
  <si>
    <t>BBG00BGN3RR5</t>
  </si>
  <si>
    <t>BBG009CD9R81</t>
  </si>
  <si>
    <t>BBG00BGN3RT3</t>
  </si>
  <si>
    <t>BBG00BGTMJ44</t>
  </si>
  <si>
    <t>BBG009CJCXF3</t>
  </si>
  <si>
    <t>BBG00BGTMJ80</t>
  </si>
  <si>
    <t>BBG009CJCX54</t>
  </si>
  <si>
    <t>BBG009CJB299</t>
  </si>
  <si>
    <t>BBG00BGTMJL5</t>
  </si>
  <si>
    <t>BBG009CGGVS5</t>
  </si>
  <si>
    <t>BBG009CJCXM5</t>
  </si>
  <si>
    <t>BBG00BGTMJP1</t>
  </si>
  <si>
    <t>BBG00BGTMJH0</t>
  </si>
  <si>
    <t>BBG00BGTMJ71</t>
  </si>
  <si>
    <t>BBG009CJCY61</t>
  </si>
  <si>
    <t>BBG00BGTMKP8</t>
  </si>
  <si>
    <t>BBG009CLLF21</t>
  </si>
  <si>
    <t>BBG00BGTMJQ0</t>
  </si>
  <si>
    <t>BBG00BGTMKT4</t>
  </si>
  <si>
    <t>BBG00BGTMKY8</t>
  </si>
  <si>
    <t>BBG00BGTMJK6</t>
  </si>
  <si>
    <t>BBG00BGTML03</t>
  </si>
  <si>
    <t>BBG00BGTML21</t>
  </si>
  <si>
    <t>BBG00BGTML49</t>
  </si>
  <si>
    <t>BBG009CJCXH1</t>
  </si>
  <si>
    <t>BBG009CLLF85</t>
  </si>
  <si>
    <t>BBG009CLLFB1</t>
  </si>
  <si>
    <t>BBG00BGTML67</t>
  </si>
  <si>
    <t>BBG00BGTML85</t>
  </si>
  <si>
    <t>BBG009CQPKV3</t>
  </si>
  <si>
    <t>BBG009CQPKX1</t>
  </si>
  <si>
    <t>BBG00BGTMLB1</t>
  </si>
  <si>
    <t>BBG00BGTMLG6</t>
  </si>
  <si>
    <t>BBG00BGZPL15</t>
  </si>
  <si>
    <t>BBG003YQX7Z8</t>
  </si>
  <si>
    <t>BBG00BGZPL33</t>
  </si>
  <si>
    <t>BBG00BGZPL51</t>
  </si>
  <si>
    <t>BBG009CXLG87</t>
  </si>
  <si>
    <t>BBG00BGZPLF0</t>
  </si>
  <si>
    <t>BBG00BGZPLC3</t>
  </si>
  <si>
    <t>BBG009CXLGB3</t>
  </si>
  <si>
    <t>BBG009DHR062</t>
  </si>
  <si>
    <t>BBG009DCHW82</t>
  </si>
  <si>
    <t>BBG009DHV021</t>
  </si>
  <si>
    <t>BBG00BGZPLH8</t>
  </si>
  <si>
    <t>BBG009DHV067</t>
  </si>
  <si>
    <t>BBG00BGZPKZ0</t>
  </si>
  <si>
    <t>BBG00BGZPLN1</t>
  </si>
  <si>
    <t>BBG009DHV0H5</t>
  </si>
  <si>
    <t>BBG00BGZPLV2</t>
  </si>
  <si>
    <t>BBG009DHV0P6</t>
  </si>
  <si>
    <t>BBG009DHV0C0</t>
  </si>
  <si>
    <t>BBG000BDY3X8</t>
  </si>
  <si>
    <t>BBG009DPSBB3</t>
  </si>
  <si>
    <t>BBG00BGZPM13</t>
  </si>
  <si>
    <t>BBG009DPSBS5</t>
  </si>
  <si>
    <t>BBG009DPSBN0</t>
  </si>
  <si>
    <t>BBG00BGZPM31</t>
  </si>
  <si>
    <t>BBG009DTM7P5</t>
  </si>
  <si>
    <t>BBG009DTM7M8</t>
  </si>
  <si>
    <t>BBG009DTM775</t>
  </si>
  <si>
    <t>BBG00BGZPM77</t>
  </si>
  <si>
    <t>BBG00BGZPM59</t>
  </si>
  <si>
    <t>BBG00BH6Y4N2</t>
  </si>
  <si>
    <t>BBG00BH6Y4T6</t>
  </si>
  <si>
    <t>BBG009DXN356</t>
  </si>
  <si>
    <t>BBG00BGZPLZ8</t>
  </si>
  <si>
    <t>BBG00BH6Y4W2</t>
  </si>
  <si>
    <t>BBG00BH6Y4Y0</t>
  </si>
  <si>
    <t>BBG00BH6Y504</t>
  </si>
  <si>
    <t>BBG009DXN3M7</t>
  </si>
  <si>
    <t>BBG00BH6Y531</t>
  </si>
  <si>
    <t>BBG009DTM7H4</t>
  </si>
  <si>
    <t>BBG00BH6Y577</t>
  </si>
  <si>
    <t>BBG009DXLH48</t>
  </si>
  <si>
    <t>BBG00BH6Y5C1</t>
  </si>
  <si>
    <t>BBG00BH6Y5F8</t>
  </si>
  <si>
    <t>BBG000SZV355</t>
  </si>
  <si>
    <t>BBG00BH6Y5H6</t>
  </si>
  <si>
    <t>BBG00BH6Y568</t>
  </si>
  <si>
    <t>BBG00BH6Y595</t>
  </si>
  <si>
    <t>BBG00BH6Y5K2</t>
  </si>
  <si>
    <t>BBG00BH6Y5M0</t>
  </si>
  <si>
    <t>BBG00BH6Y5W9</t>
  </si>
  <si>
    <t>BBG00BH6Y602</t>
  </si>
  <si>
    <t>BBG00BJMNY97</t>
  </si>
  <si>
    <t>BBG009DXLH02</t>
  </si>
  <si>
    <t>BBG009DXLGW9</t>
  </si>
  <si>
    <t>BBG000BD5GW2</t>
  </si>
  <si>
    <t>BBG00BJMNYF0</t>
  </si>
  <si>
    <t>BBG00BH6Y620</t>
  </si>
  <si>
    <t>BBG00BJMNYH8</t>
  </si>
  <si>
    <t>BBG00BJMNYL3</t>
  </si>
  <si>
    <t>BBG00BJMNYN1</t>
  </si>
  <si>
    <t>BBG00BJMNYQ8</t>
  </si>
  <si>
    <t>BBG00BJMNYS6</t>
  </si>
  <si>
    <t>BBG009DXLGR5</t>
  </si>
  <si>
    <t>BBG00BJMNYV2</t>
  </si>
  <si>
    <t>BBG00BJMNYX0</t>
  </si>
  <si>
    <t>BBG00BJMNYZ8</t>
  </si>
  <si>
    <t>BBG00BJMNZ12</t>
  </si>
  <si>
    <t>BBG00BJVB3G0</t>
  </si>
  <si>
    <t>BBG00BK3QMX3</t>
  </si>
  <si>
    <t>BBG00BK3QMZ1</t>
  </si>
  <si>
    <t>BBG009F55257</t>
  </si>
  <si>
    <t>BBG009F1F4J6</t>
  </si>
  <si>
    <t>BBG00BK3QMV5</t>
  </si>
  <si>
    <t>BBG009F1F433</t>
  </si>
  <si>
    <t>BBG00BK3QN34</t>
  </si>
  <si>
    <t>BBG00BKNM7N7</t>
  </si>
  <si>
    <t>BBG00BKNM7T1</t>
  </si>
  <si>
    <t>BBG009F6BQG3</t>
  </si>
  <si>
    <t>BBG00BKNM7Q4</t>
  </si>
  <si>
    <t>BBG00BK3QN70</t>
  </si>
  <si>
    <t>BBG00BKNM7Z4</t>
  </si>
  <si>
    <t>BBG00BKNM7X6</t>
  </si>
  <si>
    <t>BBG00BKNM7V8</t>
  </si>
  <si>
    <t>BBG00BKNM819</t>
  </si>
  <si>
    <t>BBG00BKNM837</t>
  </si>
  <si>
    <t>BBG00BKNM855</t>
  </si>
  <si>
    <t>BBG00BKNM873</t>
  </si>
  <si>
    <t>BBG00BKNM891</t>
  </si>
  <si>
    <t>BBG00BKNM8G3</t>
  </si>
  <si>
    <t>BBG009H0DZL6</t>
  </si>
  <si>
    <t>BBG00BKNM8D6</t>
  </si>
  <si>
    <t>BBG009H0DZQ1</t>
  </si>
  <si>
    <t>BBG009H0DZV5</t>
  </si>
  <si>
    <t>BBG009H0DZJ9</t>
  </si>
  <si>
    <t>BBG00BKNM8H2</t>
  </si>
  <si>
    <t>BBG00BKRR9T3</t>
  </si>
  <si>
    <t>BBG00BKRR9R5</t>
  </si>
  <si>
    <t>BBG009H5XCW2</t>
  </si>
  <si>
    <t>BBG009H5XCR8</t>
  </si>
  <si>
    <t>BBG009H2WZY7</t>
  </si>
  <si>
    <t>BBG00BKRRB27</t>
  </si>
  <si>
    <t>BBG00BKRRB45</t>
  </si>
  <si>
    <t>BBG00BKRR9Y7</t>
  </si>
  <si>
    <t>BBG00BKRRB63</t>
  </si>
  <si>
    <t>BBG009H5XCF1</t>
  </si>
  <si>
    <t>BBG009H9X3V5</t>
  </si>
  <si>
    <t>BBG00BKRRBB7</t>
  </si>
  <si>
    <t>BBG009H9X3X3</t>
  </si>
  <si>
    <t>BBG009H9X4F1</t>
  </si>
  <si>
    <t>BBG00BKRRBH1</t>
  </si>
  <si>
    <t>BBG00BKRRBK7</t>
  </si>
  <si>
    <t>BBG00BKRRBQ1</t>
  </si>
  <si>
    <t>BBG00BKRRBD5</t>
  </si>
  <si>
    <t>BBG009H9X4R8</t>
  </si>
  <si>
    <t>BBG00BKRRBL6</t>
  </si>
  <si>
    <t>BBG009HVCNR0</t>
  </si>
  <si>
    <t>BBG00BKRRBN4</t>
  </si>
  <si>
    <t>BBG009HVCMH3</t>
  </si>
  <si>
    <t>BBG00BKRRBS9</t>
  </si>
  <si>
    <t>BBG00BKRRBV5</t>
  </si>
  <si>
    <t>BBG00BKRRB81</t>
  </si>
  <si>
    <t>BBG00BKXTYY7</t>
  </si>
  <si>
    <t>BBG000BDWD59</t>
  </si>
  <si>
    <t>BBG00BKXTZ01</t>
  </si>
  <si>
    <t>BBG009HVCMR2</t>
  </si>
  <si>
    <t>BBG00BKXTZ47</t>
  </si>
  <si>
    <t>BBG00BKXTZ65</t>
  </si>
  <si>
    <t>BBG00BKXTZ83</t>
  </si>
  <si>
    <t>BBG004NGN5Z5</t>
  </si>
  <si>
    <t>BBG000QSF4Y7</t>
  </si>
  <si>
    <t>BBG009J25L85</t>
  </si>
  <si>
    <t>BBG00BKXTZD7</t>
  </si>
  <si>
    <t>BBG00BKXTZB9</t>
  </si>
  <si>
    <t>BBG00BKXTZG4</t>
  </si>
  <si>
    <t>BBG00BKXTZJ1</t>
  </si>
  <si>
    <t>BBG009J25LD9</t>
  </si>
  <si>
    <t>BBG009J55164</t>
  </si>
  <si>
    <t>BBG009J55182</t>
  </si>
  <si>
    <t>BBG00BKXTZM7</t>
  </si>
  <si>
    <t>BBG00BKXTZR2</t>
  </si>
  <si>
    <t>BBG00BKXTZW6</t>
  </si>
  <si>
    <t>BBG00BKXTZT0</t>
  </si>
  <si>
    <t>BBG00BKXTZP4</t>
  </si>
  <si>
    <t>BBG009J552W3</t>
  </si>
  <si>
    <t>BBG00BKXV005</t>
  </si>
  <si>
    <t>BBG009J552P1</t>
  </si>
  <si>
    <t>BBG00BKXV023</t>
  </si>
  <si>
    <t>BBG0043J8G11</t>
  </si>
  <si>
    <t>BBG00BKXTZY4</t>
  </si>
  <si>
    <t>BBG00BKXV087</t>
  </si>
  <si>
    <t>BBG00BKXV0D1</t>
  </si>
  <si>
    <t>BBG00BL06RD1</t>
  </si>
  <si>
    <t>BBG00BKXV0B3</t>
  </si>
  <si>
    <t>BBG00BL06RB3</t>
  </si>
  <si>
    <t>BBG00BL06RL2</t>
  </si>
  <si>
    <t>BBG00BL06RG8</t>
  </si>
  <si>
    <t>BBG00BL06RN0</t>
  </si>
  <si>
    <t>BBG00BL06RJ5</t>
  </si>
  <si>
    <t>BBG00BL06RQ7</t>
  </si>
  <si>
    <t>BBG00BL06S12</t>
  </si>
  <si>
    <t>BBG00BL06S30</t>
  </si>
  <si>
    <t>BBG009J551L7</t>
  </si>
  <si>
    <t>BBG00BL06RV1</t>
  </si>
  <si>
    <t>BBG00BL06S76</t>
  </si>
  <si>
    <t>BBG00BL06S58</t>
  </si>
  <si>
    <t>BBG00BL549D2</t>
  </si>
  <si>
    <t>BBG00BL549G9</t>
  </si>
  <si>
    <t>BBG00BL549B4</t>
  </si>
  <si>
    <t>BBG00BL549L3</t>
  </si>
  <si>
    <t>BBG00BL549N1</t>
  </si>
  <si>
    <t>BBG00BL549J6</t>
  </si>
  <si>
    <t>BBG00BL549S6</t>
  </si>
  <si>
    <t>BBG009J553B4</t>
  </si>
  <si>
    <t>BBG00BL549V2</t>
  </si>
  <si>
    <t>BBG00BL54B01</t>
  </si>
  <si>
    <t>BBG00BL54B47</t>
  </si>
  <si>
    <t>BBG00BL54B29</t>
  </si>
  <si>
    <t>BBG00BL54B83</t>
  </si>
  <si>
    <t>BBG00BL549X0</t>
  </si>
  <si>
    <t>BBG00BL54BB9</t>
  </si>
  <si>
    <t>BBG00BL54BD7</t>
  </si>
  <si>
    <t>BBG00BL54BG4</t>
  </si>
  <si>
    <t>BBG00BL54BJ1</t>
  </si>
  <si>
    <t>BBG00BL84T79</t>
  </si>
  <si>
    <t>BBG009J9QZV0</t>
  </si>
  <si>
    <t>BBG00BL54BN6</t>
  </si>
  <si>
    <t>BBG009J9QZS4</t>
  </si>
  <si>
    <t>BBG00BL54BL8</t>
  </si>
  <si>
    <t>BBG00BL84T51</t>
  </si>
  <si>
    <t>BBG00BL84T97</t>
  </si>
  <si>
    <t>BBG000C1DBG7</t>
  </si>
  <si>
    <t>BBG00BL84TF0</t>
  </si>
  <si>
    <t>BBG00BL84TC3</t>
  </si>
  <si>
    <t>BBG00BL84TH8</t>
  </si>
  <si>
    <t>BBG00BL84TK4</t>
  </si>
  <si>
    <t>BBG009F1F3X2</t>
  </si>
  <si>
    <t>BBG00BL84TM2</t>
  </si>
  <si>
    <t>BBG00BL84TP9</t>
  </si>
  <si>
    <t>BBG009K1S0C1</t>
  </si>
  <si>
    <t>BBG009K23G95</t>
  </si>
  <si>
    <t>BBG009K1S0H6</t>
  </si>
  <si>
    <t>BBG00BL84TR7</t>
  </si>
  <si>
    <t>BBG00BL84TT5</t>
  </si>
  <si>
    <t>BBG00BL84TY9</t>
  </si>
  <si>
    <t>BBG009K1S0Y7</t>
  </si>
  <si>
    <t>BBG00BL84TX0</t>
  </si>
  <si>
    <t>BBG00BL84V01</t>
  </si>
  <si>
    <t>BBG00BL84V47</t>
  </si>
  <si>
    <t>BBG00BL84V65</t>
  </si>
  <si>
    <t>BBG00BL84V83</t>
  </si>
  <si>
    <t>BBG00BL84V29</t>
  </si>
  <si>
    <t>BBG00BL84VB9</t>
  </si>
  <si>
    <t>BBG009K54Y34</t>
  </si>
  <si>
    <t>BBG009K54Y16</t>
  </si>
  <si>
    <t>BBG009K7YT92</t>
  </si>
  <si>
    <t>BBG00BL84VD7</t>
  </si>
  <si>
    <t>BBG0028VY3H6</t>
  </si>
  <si>
    <t>BBG009K56Q11</t>
  </si>
  <si>
    <t>BBG00BL84VJ1</t>
  </si>
  <si>
    <t>BBG00BL84VN6</t>
  </si>
  <si>
    <t>BBG00BL84VG4</t>
  </si>
  <si>
    <t>BBG00BL84VS1</t>
  </si>
  <si>
    <t>BBG00BL84VQ3</t>
  </si>
  <si>
    <t>BBG00BL84VL8</t>
  </si>
  <si>
    <t>BBG009K7YV42</t>
  </si>
  <si>
    <t>BBG009K7YTC8</t>
  </si>
  <si>
    <t>BBG00BL84VV7</t>
  </si>
  <si>
    <t>BBG000VY0X16</t>
  </si>
  <si>
    <t>BBG00BL84VX5</t>
  </si>
  <si>
    <t>BBG00BL84VZ3</t>
  </si>
  <si>
    <t>BBG00BLWHKK6</t>
  </si>
  <si>
    <t>BBG00BLWHLG9</t>
  </si>
  <si>
    <t>BBG00BLWHKH0</t>
  </si>
  <si>
    <t>BBG009K7YW77</t>
  </si>
  <si>
    <t>BBG009KDFY08</t>
  </si>
  <si>
    <t>BBG00BLWHLJ6</t>
  </si>
  <si>
    <t>BBG009KDFVP7</t>
  </si>
  <si>
    <t>BBG00BLWHLB4</t>
  </si>
  <si>
    <t>BBG00BLWHLD2</t>
  </si>
  <si>
    <t>BBG00BLWHKM4</t>
  </si>
  <si>
    <t>BBG009KDFXK8</t>
  </si>
  <si>
    <t>BBG00BLWHKT7</t>
  </si>
  <si>
    <t>BBG00BLWHKW3</t>
  </si>
  <si>
    <t>BBG009KDFVT3</t>
  </si>
  <si>
    <t>BBG00BLWHL06</t>
  </si>
  <si>
    <t>BBG00BLWHKY1</t>
  </si>
  <si>
    <t>BBG00BLWHL24</t>
  </si>
  <si>
    <t>BBG00BLWHKR9</t>
  </si>
  <si>
    <t>BBG00BM2F358</t>
  </si>
  <si>
    <t>BBG009KDFX37</t>
  </si>
  <si>
    <t>BBG00BM2F3C0</t>
  </si>
  <si>
    <t>BBG00BM2F3F7</t>
  </si>
  <si>
    <t>BBG009KDFWJ2</t>
  </si>
  <si>
    <t>BBG009KJTXZ4</t>
  </si>
  <si>
    <t>BBG00BM2F3H5</t>
  </si>
  <si>
    <t>BBG00BM2F3K1</t>
  </si>
  <si>
    <t>BBG00BM2F3M9</t>
  </si>
  <si>
    <t>BBG00BM5PWY4</t>
  </si>
  <si>
    <t>BBG00BLWHLQ8</t>
  </si>
  <si>
    <t>BBG009KJTBM6</t>
  </si>
  <si>
    <t>BBG009KJV403</t>
  </si>
  <si>
    <t>BBG009KJTZX1</t>
  </si>
  <si>
    <t>BBG00BM2F3P6</t>
  </si>
  <si>
    <t>BBG009KJV010</t>
  </si>
  <si>
    <t>BBG00BM5PX27</t>
  </si>
  <si>
    <t>BBG009KJTBF4</t>
  </si>
  <si>
    <t>BBG009KJV038</t>
  </si>
  <si>
    <t>BBG00BM5PX63</t>
  </si>
  <si>
    <t>BBG00BM5PX81</t>
  </si>
  <si>
    <t>BBG00BM5PX45</t>
  </si>
  <si>
    <t>BBG00BM5PXB7</t>
  </si>
  <si>
    <t>BBG00BM5PXD5</t>
  </si>
  <si>
    <t>BBG00BM5PXJ9</t>
  </si>
  <si>
    <t>BBG00BM5PV85</t>
  </si>
  <si>
    <t>BBG009KJV1D5</t>
  </si>
  <si>
    <t>BBG00BM8ML48</t>
  </si>
  <si>
    <t>BBG000MKLHP2</t>
  </si>
  <si>
    <t>BBG00BM5PXG2</t>
  </si>
  <si>
    <t>BBG00BM8ML84</t>
  </si>
  <si>
    <t>BBG00BM8ML02</t>
  </si>
  <si>
    <t>BBG00BM8ML20</t>
  </si>
  <si>
    <t>BBG00BM8MLB0</t>
  </si>
  <si>
    <t>BBG00BM8MLG5</t>
  </si>
  <si>
    <t>BBG009KJV3R6</t>
  </si>
  <si>
    <t>BBG00BM8MLN7</t>
  </si>
  <si>
    <t>BBG009KJV2F1</t>
  </si>
  <si>
    <t>BBG00BM8MM19</t>
  </si>
  <si>
    <t>BBG00BM8MLJ2</t>
  </si>
  <si>
    <t>BBG00BM8MM37</t>
  </si>
  <si>
    <t>BBG00BM8MM55</t>
  </si>
  <si>
    <t>BBG00BM8MLL9</t>
  </si>
  <si>
    <t>BBG00BM8MLS2</t>
  </si>
  <si>
    <t>BBG00BM8MLZ4</t>
  </si>
  <si>
    <t>BBG00BM8MN53</t>
  </si>
  <si>
    <t>BBG00BM8MN71</t>
  </si>
  <si>
    <t>BBG00BM8MN17</t>
  </si>
  <si>
    <t>BBG00BM8MN44</t>
  </si>
  <si>
    <t>BBG00BM8MN99</t>
  </si>
  <si>
    <t>BBG00BM8MNF2</t>
  </si>
  <si>
    <t>BBG00BM8MNL5</t>
  </si>
  <si>
    <t>BBG00BM8MQC8</t>
  </si>
  <si>
    <t>BBG00BM8MQH3</t>
  </si>
  <si>
    <t>BBG00BM8MQL8</t>
  </si>
  <si>
    <t>BBG00BM8MNM4</t>
  </si>
  <si>
    <t>BBG00BMGXFN0</t>
  </si>
  <si>
    <t>BBG00BMGXFQ7</t>
  </si>
  <si>
    <t>BBG00BMGXFS5</t>
  </si>
  <si>
    <t>BBG009L2Z2X3</t>
  </si>
  <si>
    <t>BBG00BM8MQN6</t>
  </si>
  <si>
    <t>BBG00BMGXFX9</t>
  </si>
  <si>
    <t>BBG009L2Z290</t>
  </si>
  <si>
    <t>BBG00BMGXFV1</t>
  </si>
  <si>
    <t>BBG00BMGXFZ7</t>
  </si>
  <si>
    <t>BBG00BMGXG12</t>
  </si>
  <si>
    <t>BBG00BMGXG30</t>
  </si>
  <si>
    <t>BBG00BMGXG58</t>
  </si>
  <si>
    <t>BBG009L2Z370</t>
  </si>
  <si>
    <t>BBG009L2Z496</t>
  </si>
  <si>
    <t>BBG00BMGXG76</t>
  </si>
  <si>
    <t>BBG009L2Z478</t>
  </si>
  <si>
    <t>BBG00BMGXGC0</t>
  </si>
  <si>
    <t>BBG009L2YPX3</t>
  </si>
  <si>
    <t>BBG006K6SQK0</t>
  </si>
  <si>
    <t>BBG009L2Z3C4</t>
  </si>
  <si>
    <t>BBG00BMGXG94</t>
  </si>
  <si>
    <t>BBG00BMGXGP6</t>
  </si>
  <si>
    <t>BBG00BMGXGM9</t>
  </si>
  <si>
    <t>BBG009L2Z3K5</t>
  </si>
  <si>
    <t>BBG009L2Z3H9</t>
  </si>
  <si>
    <t>BBG00BMGXGR4</t>
  </si>
  <si>
    <t>BBG00BMGXGK1</t>
  </si>
  <si>
    <t>BBG00BMGXGT2</t>
  </si>
  <si>
    <t>BBG00BMGXGW8</t>
  </si>
  <si>
    <t>BBG009L2Z3M3</t>
  </si>
  <si>
    <t>BBG00BMGXGY6</t>
  </si>
  <si>
    <t>BBG00BMGXH01</t>
  </si>
  <si>
    <t>BBG00BMGXH29</t>
  </si>
  <si>
    <t>BBG00BMGXH47</t>
  </si>
  <si>
    <t>BBG00BMGXH65</t>
  </si>
  <si>
    <t>BBG00BMGXH83</t>
  </si>
  <si>
    <t>BBG009L2Z218</t>
  </si>
  <si>
    <t>BBG00BMGXHB9</t>
  </si>
  <si>
    <t>BBG00BMGXHF5</t>
  </si>
  <si>
    <t>BBG009L2Z4W0</t>
  </si>
  <si>
    <t>BBG00BMGXHG4</t>
  </si>
  <si>
    <t>BBG009L97CP6</t>
  </si>
  <si>
    <t>BBG00BN6NZ21</t>
  </si>
  <si>
    <t>BBG00BN6NZ03</t>
  </si>
  <si>
    <t>BBG009L2Z4Y8</t>
  </si>
  <si>
    <t>BBG00BN6NYY9</t>
  </si>
  <si>
    <t>BBG009L97BN0</t>
  </si>
  <si>
    <t>BBG009L56197</t>
  </si>
  <si>
    <t>BBG009L561C3</t>
  </si>
  <si>
    <t>BBG009L97BV1</t>
  </si>
  <si>
    <t>BBG00BN6NZ49</t>
  </si>
  <si>
    <t>BBG00BN6NZ67</t>
  </si>
  <si>
    <t>BBG00BN6NZD9</t>
  </si>
  <si>
    <t>BBG00BN6NZM9</t>
  </si>
  <si>
    <t>BBG00BN6NZJ3</t>
  </si>
  <si>
    <t>BBG00BN6P017</t>
  </si>
  <si>
    <t>BBG00BN6NZ85</t>
  </si>
  <si>
    <t>BBG00BN6P035</t>
  </si>
  <si>
    <t>BBG00BN6P071</t>
  </si>
  <si>
    <t>BBG00BN6NZB1</t>
  </si>
  <si>
    <t>BBG00BN6P053</t>
  </si>
  <si>
    <t>BBG00BN6P0H0</t>
  </si>
  <si>
    <t>BBG00BN6P099</t>
  </si>
  <si>
    <t>BBG00BN6P0F2</t>
  </si>
  <si>
    <t>BBG00BN6P0P1</t>
  </si>
  <si>
    <t>BBG00BN6P0R9</t>
  </si>
  <si>
    <t>BBG00BN6P0K6</t>
  </si>
  <si>
    <t>BBG00BN6P0M4</t>
  </si>
  <si>
    <t>BBG00BN6P0W3</t>
  </si>
  <si>
    <t>BBG009LJFHY4</t>
  </si>
  <si>
    <t>BBG00BN6P0T7</t>
  </si>
  <si>
    <t>BBG00BN6P0Y1</t>
  </si>
  <si>
    <t>BBG00BN6P106</t>
  </si>
  <si>
    <t>BBG00BN6P124</t>
  </si>
  <si>
    <t>BBG00BN6P1N1</t>
  </si>
  <si>
    <t>BBG00BN6P1J6</t>
  </si>
  <si>
    <t>BBG00BN6P1L3</t>
  </si>
  <si>
    <t>BBG00BN6P1Q8</t>
  </si>
  <si>
    <t>BBG00BN6P188</t>
  </si>
  <si>
    <t>BBG00BN6P1D2</t>
  </si>
  <si>
    <t>BBG00BN6P1S6</t>
  </si>
  <si>
    <t>BBG009LG9ZH6</t>
  </si>
  <si>
    <t>BBG00BN6P1G9</t>
  </si>
  <si>
    <t>BBG00BN6P1B4</t>
  </si>
  <si>
    <t>BBG006K7PL31</t>
  </si>
  <si>
    <t>BBG009LMLHQ9</t>
  </si>
  <si>
    <t>BBG009LMLHX1</t>
  </si>
  <si>
    <t>BBG00BN6P1X0</t>
  </si>
  <si>
    <t>BBG009LMLJ76</t>
  </si>
  <si>
    <t>BBG009LMLHJ7</t>
  </si>
  <si>
    <t>BBG00BN6P1V2</t>
  </si>
  <si>
    <t>BBG009LKV123</t>
  </si>
  <si>
    <t>BBG00BN6P1Z8</t>
  </si>
  <si>
    <t>BBG00BNF6NH1</t>
  </si>
  <si>
    <t>BBG00BNF6NF3</t>
  </si>
  <si>
    <t>BBG00BNF6NC6</t>
  </si>
  <si>
    <t>BBG00BNF6NM5</t>
  </si>
  <si>
    <t>BBG00BNF6NK7</t>
  </si>
  <si>
    <t>BBG00BNF6NP2</t>
  </si>
  <si>
    <t>BBG00BNF6NR0</t>
  </si>
  <si>
    <t>BBG00BNF6NT8</t>
  </si>
  <si>
    <t>BBG00BNF6NW4</t>
  </si>
  <si>
    <t>BBG00BNF6NY2</t>
  </si>
  <si>
    <t>BBG00BNF6P22</t>
  </si>
  <si>
    <t>BBG00BNF6P04</t>
  </si>
  <si>
    <t>BBG009LPXDB4</t>
  </si>
  <si>
    <t>BBG00BNKQS23</t>
  </si>
  <si>
    <t>BBG009ND0NL2</t>
  </si>
  <si>
    <t>BBG009NVJ5D0</t>
  </si>
  <si>
    <t>BBG009ND4P79</t>
  </si>
  <si>
    <t>BBG009ND4PF0</t>
  </si>
  <si>
    <t>BBG00BNKQS41</t>
  </si>
  <si>
    <t>BBG009ND4NZ3</t>
  </si>
  <si>
    <t>BBG00BNKQSB3</t>
  </si>
  <si>
    <t>BBG00BNKQSG8</t>
  </si>
  <si>
    <t>BBG009ND0NJ5</t>
  </si>
  <si>
    <t>BBG00BNKQSJ5</t>
  </si>
  <si>
    <t>BBG009NS16L5</t>
  </si>
  <si>
    <t>BBG00BNKQSD1</t>
  </si>
  <si>
    <t>BBG00BNKQSR6</t>
  </si>
  <si>
    <t>BBG009NVJ522</t>
  </si>
  <si>
    <t>BBG00BNKQSS5</t>
  </si>
  <si>
    <t>BBG009NRZCW5</t>
  </si>
  <si>
    <t>BBG00BNKQSM1</t>
  </si>
  <si>
    <t>BBG00BNKQSV1</t>
  </si>
  <si>
    <t>BBG009NS16S8</t>
  </si>
  <si>
    <t>BBG009NS16Q0</t>
  </si>
  <si>
    <t>BBG009NW39C8</t>
  </si>
  <si>
    <t>BBG00BNKQSZ7</t>
  </si>
  <si>
    <t>BBG00BNKQT12</t>
  </si>
  <si>
    <t>BBG009PK8LB1</t>
  </si>
  <si>
    <t>BBG00BNKQT30</t>
  </si>
  <si>
    <t>BBG009PH1KS9</t>
  </si>
  <si>
    <t>BBG000F4K6G1</t>
  </si>
  <si>
    <t>BBG00BNKQT76</t>
  </si>
  <si>
    <t>BBG00BNKQTF7</t>
  </si>
  <si>
    <t>BBG00BNKQTC0</t>
  </si>
  <si>
    <t>BBG00BNKQT94</t>
  </si>
  <si>
    <t>BBG00BNKQTH5</t>
  </si>
  <si>
    <t>BBG006K9G444</t>
  </si>
  <si>
    <t>BBG00BNKQTM9</t>
  </si>
  <si>
    <t>BBG00BNKQTP6</t>
  </si>
  <si>
    <t>BBG00BNKQTT2</t>
  </si>
  <si>
    <t>BBG009PX3W79</t>
  </si>
  <si>
    <t>BBG00BNKQTW8</t>
  </si>
  <si>
    <t>BBG00BNTB2J9</t>
  </si>
  <si>
    <t>BBG00BNKQTK1</t>
  </si>
  <si>
    <t>BBG00BNTB2G2</t>
  </si>
  <si>
    <t>BBG00BNTB2N4</t>
  </si>
  <si>
    <t>BBG00BNTB2S9</t>
  </si>
  <si>
    <t>BBG00BNTB2V5</t>
  </si>
  <si>
    <t>BBG00BNTB2L6</t>
  </si>
  <si>
    <t>BBG00BNTB2Q1</t>
  </si>
  <si>
    <t>BBG00BNTB316</t>
  </si>
  <si>
    <t>BBG00BNTB352</t>
  </si>
  <si>
    <t>BBG00BNTB2X3</t>
  </si>
  <si>
    <t>BBG00BNTB2Z1</t>
  </si>
  <si>
    <t>BBG00BNTB3C4</t>
  </si>
  <si>
    <t>BBG00BNTB3F1</t>
  </si>
  <si>
    <t>BBG00BNTB398</t>
  </si>
  <si>
    <t>BBG00BNTB3H9</t>
  </si>
  <si>
    <t>BBG00BNTB3K5</t>
  </si>
  <si>
    <t>BBG00BNTB3M3</t>
  </si>
  <si>
    <t>BBG00BNTB3P0</t>
  </si>
  <si>
    <t>BBG00BNTB3R8</t>
  </si>
  <si>
    <t>BBG00BNTB3Y0</t>
  </si>
  <si>
    <t>BBG00BNTB3W2</t>
  </si>
  <si>
    <t>BBG00BNTB3T6</t>
  </si>
  <si>
    <t>BBG00BNTB423</t>
  </si>
  <si>
    <t>BBG00BNTB405</t>
  </si>
  <si>
    <t>BBG009Q09Y70</t>
  </si>
  <si>
    <t>BBG009Q09XZ1</t>
  </si>
  <si>
    <t>BBG00BNY8JM1</t>
  </si>
  <si>
    <t>BBG00BNY8JP8</t>
  </si>
  <si>
    <t>BBG00BNY8JR6</t>
  </si>
  <si>
    <t>BBG00BNY8JY8</t>
  </si>
  <si>
    <t>BBG00BNY8K02</t>
  </si>
  <si>
    <t>BBG00BNY8JK3</t>
  </si>
  <si>
    <t>BBG00BNY8K20</t>
  </si>
  <si>
    <t>BBG00BNY8JT4</t>
  </si>
  <si>
    <t>BBG00BNY8JW0</t>
  </si>
  <si>
    <t>BBG00BNY8K48</t>
  </si>
  <si>
    <t>BBG00BNY8KF6</t>
  </si>
  <si>
    <t>BBG00BNY8K75</t>
  </si>
  <si>
    <t>BBG00BNY8K93</t>
  </si>
  <si>
    <t>BBG000VWV3M9</t>
  </si>
  <si>
    <t>BBG00BNY8KC9</t>
  </si>
  <si>
    <t>BBG00BNY8KH4</t>
  </si>
  <si>
    <t>BBG00BNY8KM8</t>
  </si>
  <si>
    <t>BBG00BNY8KK0</t>
  </si>
  <si>
    <t>BBG009Q49NY6</t>
  </si>
  <si>
    <t>BBG00BNY8KP5</t>
  </si>
  <si>
    <t>BBG009Q47CW4</t>
  </si>
  <si>
    <t>BBG00BNY8KR3</t>
  </si>
  <si>
    <t>BBG00BNY8KW7</t>
  </si>
  <si>
    <t>BBG00BNY8KT1</t>
  </si>
  <si>
    <t>BBG00BNY8KY5</t>
  </si>
  <si>
    <t>BBG00BNY8L00</t>
  </si>
  <si>
    <t>BBG00BP4SPT2</t>
  </si>
  <si>
    <t>BBG009Q49NB1</t>
  </si>
  <si>
    <t>BBG009QPMR66</t>
  </si>
  <si>
    <t>BBG00BP4SPR4</t>
  </si>
  <si>
    <t>BBG009QPMRD8</t>
  </si>
  <si>
    <t>BBG00BP4SPW8</t>
  </si>
  <si>
    <t>BBG009QPMRB0</t>
  </si>
  <si>
    <t>BBG00BP4SQ01</t>
  </si>
  <si>
    <t>BBG009QQ02T8</t>
  </si>
  <si>
    <t>BBG00BP4SQ47</t>
  </si>
  <si>
    <t>BBG00BP4SQ83</t>
  </si>
  <si>
    <t>BBG00BP4SPY6</t>
  </si>
  <si>
    <t>BBG009QLVTX1</t>
  </si>
  <si>
    <t>BBG00BP4SQ65</t>
  </si>
  <si>
    <t>BBG009QS0G04</t>
  </si>
  <si>
    <t>BBG00BQVS524</t>
  </si>
  <si>
    <t>BBG00BQVS4Y2</t>
  </si>
  <si>
    <t>BBG006KFQ2L4</t>
  </si>
  <si>
    <t>BBG00BQVS542</t>
  </si>
  <si>
    <t>BBG00BQVS506</t>
  </si>
  <si>
    <t>BBG00BN6P213</t>
  </si>
  <si>
    <t>BBG00BQVS588</t>
  </si>
  <si>
    <t>BBG009QZ7GX5</t>
  </si>
  <si>
    <t>BBG00BQVS560</t>
  </si>
  <si>
    <t>BBG00BQVS5D2</t>
  </si>
  <si>
    <t>BBG00BQVS5B4</t>
  </si>
  <si>
    <t>BBG00BQVS5G9</t>
  </si>
  <si>
    <t>BBG00BQVS5J6</t>
  </si>
  <si>
    <t>BBG00BQVS5L3</t>
  </si>
  <si>
    <t>BBG00BQVS5N1</t>
  </si>
  <si>
    <t>BBG00BQVS5S6</t>
  </si>
  <si>
    <t>BBG009QX3826</t>
  </si>
  <si>
    <t>BBG00BQVS5Q8</t>
  </si>
  <si>
    <t>BBG00BQVS5V2</t>
  </si>
  <si>
    <t>BBG009QX3844</t>
  </si>
  <si>
    <t>BBG00BQVS613</t>
  </si>
  <si>
    <t>BBG00BQVS5X0</t>
  </si>
  <si>
    <t>BBG00BQVS659</t>
  </si>
  <si>
    <t>BBG00BQVS695</t>
  </si>
  <si>
    <t>BBG00BQVS5Z8</t>
  </si>
  <si>
    <t>BBG00BQVS677</t>
  </si>
  <si>
    <t>BBG00BQVS631</t>
  </si>
  <si>
    <t>BBG00BQVS6C1</t>
  </si>
  <si>
    <t>BBG009QZ7GQ3</t>
  </si>
  <si>
    <t>BBG00BQVS6F8</t>
  </si>
  <si>
    <t>BBG00BQVS6H6</t>
  </si>
  <si>
    <t>BBG00BQVS6K2</t>
  </si>
  <si>
    <t>BBG00BR4W7F0</t>
  </si>
  <si>
    <t>BBG009R26Q02</t>
  </si>
  <si>
    <t>BBG006KFQ252</t>
  </si>
  <si>
    <t>BBG00BR4W7P9</t>
  </si>
  <si>
    <t>BBG00BR4W7R7</t>
  </si>
  <si>
    <t>BBG00BR4W7K4</t>
  </si>
  <si>
    <t>BBG00BR4W7H8</t>
  </si>
  <si>
    <t>BBG00BR4W7T5</t>
  </si>
  <si>
    <t>BBG009R26PH6</t>
  </si>
  <si>
    <t>BBG00BR4W7Q8</t>
  </si>
  <si>
    <t>BBG00BR4W7W1</t>
  </si>
  <si>
    <t>BBG009R26PF8</t>
  </si>
  <si>
    <t>BBG009R6PCH5</t>
  </si>
  <si>
    <t>BBG00BR4W7Y9</t>
  </si>
  <si>
    <t>BBG00BR4W804</t>
  </si>
  <si>
    <t>BBG00BR4W831</t>
  </si>
  <si>
    <t>BBG009RTZ0G1</t>
  </si>
  <si>
    <t>BBG00BR4W859</t>
  </si>
  <si>
    <t>BBG00BRC0277</t>
  </si>
  <si>
    <t>BBG009RTZ0P1</t>
  </si>
  <si>
    <t>BBG009S57BQ8</t>
  </si>
  <si>
    <t>BBG00BRC02C1</t>
  </si>
  <si>
    <t>BBG00BRC02M0</t>
  </si>
  <si>
    <t>BBG009S57BR7</t>
  </si>
  <si>
    <t>BBG00BRC0295</t>
  </si>
  <si>
    <t>BBG00BRC02P7</t>
  </si>
  <si>
    <t>BBG00BRC02H6</t>
  </si>
  <si>
    <t>BBG00BRC02K2</t>
  </si>
  <si>
    <t>BBG00BRC02R5</t>
  </si>
  <si>
    <t>BBG00BRC02F8</t>
  </si>
  <si>
    <t>BBG00BRC02T3</t>
  </si>
  <si>
    <t>BBG009S7TLL3</t>
  </si>
  <si>
    <t>BBG00BRC02W9</t>
  </si>
  <si>
    <t>BBG00BRC02Y7</t>
  </si>
  <si>
    <t>BBG00BRC0302</t>
  </si>
  <si>
    <t>BBG00BRC0320</t>
  </si>
  <si>
    <t>BBG009S7TKP1</t>
  </si>
  <si>
    <t>BBG00BRC0348</t>
  </si>
  <si>
    <t>BBG009S7TKF2</t>
  </si>
  <si>
    <t>BBG009S7TKX2</t>
  </si>
  <si>
    <t>BBG00BRC0384</t>
  </si>
  <si>
    <t>BBG00BRC03B0</t>
  </si>
  <si>
    <t>BBG00BRC0366</t>
  </si>
  <si>
    <t>BBG009SV1K50</t>
  </si>
  <si>
    <t>BBG00BRC03D8</t>
  </si>
  <si>
    <t>BBG00BRH4X65</t>
  </si>
  <si>
    <t>BBG00BRH4X83</t>
  </si>
  <si>
    <t>BBG00BRH4XD7</t>
  </si>
  <si>
    <t>BBG00BRH4XB9</t>
  </si>
  <si>
    <t>BBG00BRH4XK9</t>
  </si>
  <si>
    <t>BBG009SV1HZ4</t>
  </si>
  <si>
    <t>BBG00BRH4XH3</t>
  </si>
  <si>
    <t>BBG00BRH4XN6</t>
  </si>
  <si>
    <t>BBG00BRH4XQ3</t>
  </si>
  <si>
    <t>BBG00BRH4XS1</t>
  </si>
  <si>
    <t>BBG00BS0N669</t>
  </si>
  <si>
    <t>BBG00BRH4XL8</t>
  </si>
  <si>
    <t>BBG00BS0N687</t>
  </si>
  <si>
    <t>BBG00BS0N641</t>
  </si>
  <si>
    <t>BBG00BS0N6B3</t>
  </si>
  <si>
    <t>BBG00BS0N6J5</t>
  </si>
  <si>
    <t>BBG00BS0N6D1</t>
  </si>
  <si>
    <t>BBG00BS0N6G8</t>
  </si>
  <si>
    <t>BBG00BS0N6L2</t>
  </si>
  <si>
    <t>BBG00BS0N6N0</t>
  </si>
  <si>
    <t>BBG009SV1J99</t>
  </si>
  <si>
    <t>BBG009SYZVG1</t>
  </si>
  <si>
    <t>BBG00BS0N6Q7</t>
  </si>
  <si>
    <t>BBG00BS0N6S5</t>
  </si>
  <si>
    <t>BBG009SYZVD4</t>
  </si>
  <si>
    <t>BBG00BS0N6V1</t>
  </si>
  <si>
    <t>BBG009SYZVB6</t>
  </si>
  <si>
    <t>BBG00BS0N6Z7</t>
  </si>
  <si>
    <t>BBG00BS0N712</t>
  </si>
  <si>
    <t>BBG00BS0N6X9</t>
  </si>
  <si>
    <t>BBG009T0ZS53</t>
  </si>
  <si>
    <t>BBG00BS0N730</t>
  </si>
  <si>
    <t>BBG00BS0N758</t>
  </si>
  <si>
    <t>BBG009SZWZH1</t>
  </si>
  <si>
    <t>BBG00BS0N7F7</t>
  </si>
  <si>
    <t>BBG00BS0N7H5</t>
  </si>
  <si>
    <t>BBG00BS0N776</t>
  </si>
  <si>
    <t>BBG00BS0N7C0</t>
  </si>
  <si>
    <t>BBG009T0ZRK8</t>
  </si>
  <si>
    <t>BBG00BS0N7K1</t>
  </si>
  <si>
    <t>BBG00BS0N7M9</t>
  </si>
  <si>
    <t>BBG00BS0N794</t>
  </si>
  <si>
    <t>BBG00BS0N7P6</t>
  </si>
  <si>
    <t>BBG00BS0N7R4</t>
  </si>
  <si>
    <t>BBG00BS0N7T2</t>
  </si>
  <si>
    <t>BBG00BS5M375</t>
  </si>
  <si>
    <t>BBG00BS5M3H4</t>
  </si>
  <si>
    <t>BBG00BS5M3F6</t>
  </si>
  <si>
    <t>BBG009T0YNT9</t>
  </si>
  <si>
    <t>BBG00BS5M393</t>
  </si>
  <si>
    <t>BBG00BS5M3C9</t>
  </si>
  <si>
    <t>BBG009T0ZQN7</t>
  </si>
  <si>
    <t>BBG009T0ZQJ2</t>
  </si>
  <si>
    <t>BBG00BS5M3K0</t>
  </si>
  <si>
    <t>BBG00BS5M3P5</t>
  </si>
  <si>
    <t>BBG00BS5M3R3</t>
  </si>
  <si>
    <t>BBG00BS5M3M8</t>
  </si>
  <si>
    <t>BBG009SZWZ09</t>
  </si>
  <si>
    <t>BBG00BS5M3T1</t>
  </si>
  <si>
    <t>BBG00BS5M3W7</t>
  </si>
  <si>
    <t>BBG00BS5M3Y5</t>
  </si>
  <si>
    <t>BBG00BS5M400</t>
  </si>
  <si>
    <t>BBG009T0ZR19</t>
  </si>
  <si>
    <t>BBG00BS5M428</t>
  </si>
  <si>
    <t>BBG00BS5M446</t>
  </si>
  <si>
    <t>BBG009T0ZSK6</t>
  </si>
  <si>
    <t>BBG00BS5M473</t>
  </si>
  <si>
    <t>BBG00BS5M4D6</t>
  </si>
  <si>
    <t>BBG00BS5M4G3</t>
  </si>
  <si>
    <t>BBG00BSBQ3Y8</t>
  </si>
  <si>
    <t>BBG00BS5M482</t>
  </si>
  <si>
    <t>BBG00BSBQ421</t>
  </si>
  <si>
    <t>BBG00BS5M4C7</t>
  </si>
  <si>
    <t>BBG009T0ZR91</t>
  </si>
  <si>
    <t>BBG00BSBQ3W0</t>
  </si>
  <si>
    <t>BBG00BSBQ449</t>
  </si>
  <si>
    <t>BBG00BSBQ403</t>
  </si>
  <si>
    <t>BBG009T0ZQZ4</t>
  </si>
  <si>
    <t>BBG009T0ZQV8</t>
  </si>
  <si>
    <t>BBG00BSBQ467</t>
  </si>
  <si>
    <t>BBG00BSBQ485</t>
  </si>
  <si>
    <t>BBG00BSBQ4D9</t>
  </si>
  <si>
    <t>BBG00BSBQ4B1</t>
  </si>
  <si>
    <t>BBG009T0ZQX6</t>
  </si>
  <si>
    <t>BBG00BSBQ4M9</t>
  </si>
  <si>
    <t>BBG00BSBQ4K1</t>
  </si>
  <si>
    <t>BBG00BSBQ4G6</t>
  </si>
  <si>
    <t>BBG00BSBQ4R4</t>
  </si>
  <si>
    <t>BBG009T0ZSF2</t>
  </si>
  <si>
    <t>BBG00BSBQ4P6</t>
  </si>
  <si>
    <t>BBG00BSBQ4T2</t>
  </si>
  <si>
    <t>BBG00BSFZ0J2</t>
  </si>
  <si>
    <t>BBG00BSFZ0L9</t>
  </si>
  <si>
    <t>BBG00BSFZ0N7</t>
  </si>
  <si>
    <t>BBG00BSFZ0Q4</t>
  </si>
  <si>
    <t>BBG00BSFZ0S2</t>
  </si>
  <si>
    <t>BBG00BSFZ0X6</t>
  </si>
  <si>
    <t>BBG00BSFZ0V8</t>
  </si>
  <si>
    <t>BBG00BSFZ0Z4</t>
  </si>
  <si>
    <t>BBG009T0ZRR1</t>
  </si>
  <si>
    <t>BBG009T0ZR37</t>
  </si>
  <si>
    <t>BBG00BSFZ137</t>
  </si>
  <si>
    <t>BBG00BSFZ119</t>
  </si>
  <si>
    <t>BBG00BSFZ529</t>
  </si>
  <si>
    <t>BBG00BSFZ547</t>
  </si>
  <si>
    <t>BBG00BSFZ4Y7</t>
  </si>
  <si>
    <t>BBG00BSFZ501</t>
  </si>
  <si>
    <t>BBG00BSFZ5B9</t>
  </si>
  <si>
    <t>BBG006LCZRN3</t>
  </si>
  <si>
    <t>BBG00BSFZ5D7</t>
  </si>
  <si>
    <t>BBG00BSFZ5G4</t>
  </si>
  <si>
    <t>BBG00BSFZ565</t>
  </si>
  <si>
    <t>BBG009T21477</t>
  </si>
  <si>
    <t>BBG00BSFZ583</t>
  </si>
  <si>
    <t>BBG00BSFZ5J1</t>
  </si>
  <si>
    <t>BBG00BSFZ5L8</t>
  </si>
  <si>
    <t>BBG00BSFZ5N6</t>
  </si>
  <si>
    <t>BBG009T214C1</t>
  </si>
  <si>
    <t>BBG00BT7Z0M5</t>
  </si>
  <si>
    <t>BBG00BT7Z0P2</t>
  </si>
  <si>
    <t>BBG00BT7Z0R0</t>
  </si>
  <si>
    <t>BBG00BT7Z0T8</t>
  </si>
  <si>
    <t>BBG00BT7Z0Y2</t>
  </si>
  <si>
    <t>BBG00BT7Z0W4</t>
  </si>
  <si>
    <t>BBG00BT7Z107</t>
  </si>
  <si>
    <t>BBG00BT7Z134</t>
  </si>
  <si>
    <t>BBG00BT7Z143</t>
  </si>
  <si>
    <t>BBG00BT7Z161</t>
  </si>
  <si>
    <t>BBG00BT7Z1B5</t>
  </si>
  <si>
    <t>BBG00BT7Z1D3</t>
  </si>
  <si>
    <t>BBG00BT7Z189</t>
  </si>
  <si>
    <t>BBG00BT7Z1G0</t>
  </si>
  <si>
    <t>BBG00BT7Z1J7</t>
  </si>
  <si>
    <t>BBG00BT7Z1L4</t>
  </si>
  <si>
    <t>BBG00BTGBVW2</t>
  </si>
  <si>
    <t>BBG00BT7Z1P0</t>
  </si>
  <si>
    <t>BBG00BTGBVY0</t>
  </si>
  <si>
    <t>BBG00BTGBW05</t>
  </si>
  <si>
    <t>BBG00BTGBW23</t>
  </si>
  <si>
    <t>BBG00BT7Z1Q9</t>
  </si>
  <si>
    <t>BBG009T7JNC9</t>
  </si>
  <si>
    <t>BBG00BTGBW78</t>
  </si>
  <si>
    <t>BBG009T7JN93</t>
  </si>
  <si>
    <t>BBG00BTGBW41</t>
  </si>
  <si>
    <t>BBG00BTGBWC2</t>
  </si>
  <si>
    <t>BBG00BTGBW96</t>
  </si>
  <si>
    <t>BBG000HS6PG0</t>
  </si>
  <si>
    <t>BBG00BTGBWF9</t>
  </si>
  <si>
    <t>BBG009T7JMZ6</t>
  </si>
  <si>
    <t>BBG00BTGBWG8</t>
  </si>
  <si>
    <t>BBG00BTGBWM1</t>
  </si>
  <si>
    <t>BBG00BTGBWJ5</t>
  </si>
  <si>
    <t>BBG00BTGBWN0</t>
  </si>
  <si>
    <t>BBG00BTGBWQ7</t>
  </si>
  <si>
    <t>BBG00BTGBWS5</t>
  </si>
  <si>
    <t>BBG009T7JMM0</t>
  </si>
  <si>
    <t>BBG00BTGBWV1</t>
  </si>
  <si>
    <t>BBG009T7JMR5</t>
  </si>
  <si>
    <t>BBG00BTGBWX9</t>
  </si>
  <si>
    <t>BBG00BTGBWZ7</t>
  </si>
  <si>
    <t>BBG00BTGBX21</t>
  </si>
  <si>
    <t>BBG00BTGBX58</t>
  </si>
  <si>
    <t>BBG00BTGBX76</t>
  </si>
  <si>
    <t>BBG009T78TG4</t>
  </si>
  <si>
    <t>BBG00BTGBX94</t>
  </si>
  <si>
    <t>BBG00BTGBXC0</t>
  </si>
  <si>
    <t>BBG00BTGBXF7</t>
  </si>
  <si>
    <t>BBG00BTGBXH5</t>
  </si>
  <si>
    <t>BBG00BTGBXK1</t>
  </si>
  <si>
    <t>BBG00BTGBXM9</t>
  </si>
  <si>
    <t>BBG00BTKGNG4</t>
  </si>
  <si>
    <t>BBG00BTKGND7</t>
  </si>
  <si>
    <t>BBG00BTKGNB9</t>
  </si>
  <si>
    <t>BBG009T7JLS6</t>
  </si>
  <si>
    <t>BBG00BTKGN47</t>
  </si>
  <si>
    <t>BBG009T7JLV2</t>
  </si>
  <si>
    <t>BBG00BTKGN83</t>
  </si>
  <si>
    <t>BBG00BTKGN74</t>
  </si>
  <si>
    <t>BBG00BTKGNJ1</t>
  </si>
  <si>
    <t>BBG000BFGXC0</t>
  </si>
  <si>
    <t>BBG009T7JKC5</t>
  </si>
  <si>
    <t>BBG00BTKGNS1</t>
  </si>
  <si>
    <t>BBG00BTKGNN6</t>
  </si>
  <si>
    <t>BBG00BTKGNM7</t>
  </si>
  <si>
    <t>BBG00BTKGNQ3</t>
  </si>
  <si>
    <t>BBG00BTKGNV7</t>
  </si>
  <si>
    <t>BBG00BTKGNX5</t>
  </si>
  <si>
    <t>BBG00BTKGP15</t>
  </si>
  <si>
    <t>BBG009T7JLB4</t>
  </si>
  <si>
    <t>BBG00BTKGNZ3</t>
  </si>
  <si>
    <t>BBG00BTKGP33</t>
  </si>
  <si>
    <t>BBG00BTKGP60</t>
  </si>
  <si>
    <t>BBG00BTKGP79</t>
  </si>
  <si>
    <t>BBG00BTKGPB4</t>
  </si>
  <si>
    <t>BBG00BTKGPC3</t>
  </si>
  <si>
    <t>BBG00BTKGPJ6</t>
  </si>
  <si>
    <t>BBG009TD40Y8</t>
  </si>
  <si>
    <t>BBG00BTKGPF0</t>
  </si>
  <si>
    <t>BBG00BTKGPX0</t>
  </si>
  <si>
    <t>BBG00BTKGPP9</t>
  </si>
  <si>
    <t>BBG00BTKGPM2</t>
  </si>
  <si>
    <t>BBG00BTKGPR7</t>
  </si>
  <si>
    <t>BBG00BTKGPT5</t>
  </si>
  <si>
    <t>BBG00BTKGPY9</t>
  </si>
  <si>
    <t>BBG009TCYS67</t>
  </si>
  <si>
    <t>BBG009TCYV60</t>
  </si>
  <si>
    <t>BBG00BTKGQZ6</t>
  </si>
  <si>
    <t>BBG00BTKGQX8</t>
  </si>
  <si>
    <t>BBG009TCYV24</t>
  </si>
  <si>
    <t>BBG00BTKGR11</t>
  </si>
  <si>
    <t>BBG00BV6RB58</t>
  </si>
  <si>
    <t>BBG00BTKGQV0</t>
  </si>
  <si>
    <t>BBG00BTKGQ04</t>
  </si>
  <si>
    <t>BBG00BV6RB76</t>
  </si>
  <si>
    <t>BBG009TCYTM7</t>
  </si>
  <si>
    <t>BBG00BV6RB94</t>
  </si>
  <si>
    <t>BBG00BV6RBF7</t>
  </si>
  <si>
    <t>BBG00BV6RBH5</t>
  </si>
  <si>
    <t>BBG00BV6RBP6</t>
  </si>
  <si>
    <t>BBG009TCYTP4</t>
  </si>
  <si>
    <t>BBG00BV6RBC0</t>
  </si>
  <si>
    <t>BBG009TCYV06</t>
  </si>
  <si>
    <t>BBG00BV6RBR4</t>
  </si>
  <si>
    <t>BBG00BV6RBT2</t>
  </si>
  <si>
    <t>BBG00BV6RBW8</t>
  </si>
  <si>
    <t>BBG00BV6RBY6</t>
  </si>
  <si>
    <t>BBG00BV6RC01</t>
  </si>
  <si>
    <t>BBG00BV6RC29</t>
  </si>
  <si>
    <t>BBG00BV6RC65</t>
  </si>
  <si>
    <t>BBG00BV6RC56</t>
  </si>
  <si>
    <t>BBG00BV6RC83</t>
  </si>
  <si>
    <t>BBG009W1H6G3</t>
  </si>
  <si>
    <t>BBG00BV6RCD7</t>
  </si>
  <si>
    <t>BBG00BV6RCH3</t>
  </si>
  <si>
    <t>BBG009W1H361</t>
  </si>
  <si>
    <t>BBG00BV6RCP4</t>
  </si>
  <si>
    <t>BBG00BV6RCB9</t>
  </si>
  <si>
    <t>BBG00BV6RCT0</t>
  </si>
  <si>
    <t>BBG00BV6RCM7</t>
  </si>
  <si>
    <t>BBG00BV6RCK9</t>
  </si>
  <si>
    <t>BBG00BV6RD27</t>
  </si>
  <si>
    <t>BBG00BV6RCW6</t>
  </si>
  <si>
    <t>BBG00BV6RCR2</t>
  </si>
  <si>
    <t>BBG00BV6RD63</t>
  </si>
  <si>
    <t>BBG00BV6RCY4</t>
  </si>
  <si>
    <t>BBG00BV6RD09</t>
  </si>
  <si>
    <t>BBG00BV6RDF3</t>
  </si>
  <si>
    <t>BBG00BV6RD81</t>
  </si>
  <si>
    <t>BBG00BV6RDK7</t>
  </si>
  <si>
    <t>BBG00BV6RDG2</t>
  </si>
  <si>
    <t>BBG00BV6RD45</t>
  </si>
  <si>
    <t>BBG00BV6RDL6</t>
  </si>
  <si>
    <t>BBG00BV6RDB7</t>
  </si>
  <si>
    <t>BBG00BV6RDN4</t>
  </si>
  <si>
    <t>BBG009W1H496</t>
  </si>
  <si>
    <t>BBG00BV6RDQ1</t>
  </si>
  <si>
    <t>BBG00BV6RDS9</t>
  </si>
  <si>
    <t>BBG00BV6RDY2</t>
  </si>
  <si>
    <t>BBG00BV6RDV5</t>
  </si>
  <si>
    <t>BBG00BV6RDZ1</t>
  </si>
  <si>
    <t>BBG00BV6RF13</t>
  </si>
  <si>
    <t>BBG00BV6RF59</t>
  </si>
  <si>
    <t>BBG00BV6RF40</t>
  </si>
  <si>
    <t>BBG00BV6RFC1</t>
  </si>
  <si>
    <t>BBG00BV6RFF8</t>
  </si>
  <si>
    <t>BBG00BV6RF77</t>
  </si>
  <si>
    <t>BBG00BV6RFH6</t>
  </si>
  <si>
    <t>BBG00BV6RFK2</t>
  </si>
  <si>
    <t>BBG00BV6RF95</t>
  </si>
  <si>
    <t>BBG00BV6RFP7</t>
  </si>
  <si>
    <t>BBG00BV6RFM0</t>
  </si>
  <si>
    <t>BBG00BV6RFT3</t>
  </si>
  <si>
    <t>BBG009W1H4M1</t>
  </si>
  <si>
    <t>BBG009W1H4F9</t>
  </si>
  <si>
    <t>BBG00BV6RG02</t>
  </si>
  <si>
    <t>BBG00BV6RG48</t>
  </si>
  <si>
    <t>BBG00BV6RFR5</t>
  </si>
  <si>
    <t>BBG00BV6RGB0</t>
  </si>
  <si>
    <t>BBG00BV6RG66</t>
  </si>
  <si>
    <t>BBG00BV6RG93</t>
  </si>
  <si>
    <t>BBG00BV6RFZ6</t>
  </si>
  <si>
    <t>BBG00BV6RGN7</t>
  </si>
  <si>
    <t>BBG00BV6RGG5</t>
  </si>
  <si>
    <t>BBG00BV6RGL9</t>
  </si>
  <si>
    <t>BBG00BV6RGJ2</t>
  </si>
  <si>
    <t>BBG00BV6RGD8</t>
  </si>
  <si>
    <t>BBG00BV6RGQ4</t>
  </si>
  <si>
    <t>BBG00BVGZ765</t>
  </si>
  <si>
    <t>BBG00BVGZ7J1</t>
  </si>
  <si>
    <t>BBG00BVGZ7N6</t>
  </si>
  <si>
    <t>BBG00BVGZ7D7</t>
  </si>
  <si>
    <t>BBG009TGJ5P4</t>
  </si>
  <si>
    <t>BBG00BVGZ7X5</t>
  </si>
  <si>
    <t>BBG00BVGZ7S1</t>
  </si>
  <si>
    <t>BBG00BVGZ845</t>
  </si>
  <si>
    <t>BBG00BVGZ8C6</t>
  </si>
  <si>
    <t>BBG00BVGZ8H1</t>
  </si>
  <si>
    <t>BBG009TGJ5R2</t>
  </si>
  <si>
    <t>BBG00BVGZDN3</t>
  </si>
  <si>
    <t>BBG00BVGZDQ0</t>
  </si>
  <si>
    <t>BBG00BVGZDX2</t>
  </si>
  <si>
    <t>BBG00BVGZDS8</t>
  </si>
  <si>
    <t>BBG00BVGZF12</t>
  </si>
  <si>
    <t>BBG00BVGZF30</t>
  </si>
  <si>
    <t>BBG00BVGZDZ0</t>
  </si>
  <si>
    <t>BBG00BVGZDV4</t>
  </si>
  <si>
    <t>BBG00BVGZF76</t>
  </si>
  <si>
    <t>BBG00BVGZF94</t>
  </si>
  <si>
    <t>BBG009W1H325</t>
  </si>
  <si>
    <t>BBG00BVGZF58</t>
  </si>
  <si>
    <t>BBG00BVGZFF7</t>
  </si>
  <si>
    <t>BBG009W1H3G0</t>
  </si>
  <si>
    <t>BBG009W1H3Q9</t>
  </si>
  <si>
    <t>BBG00BVGZFC0</t>
  </si>
  <si>
    <t>BBG00BVGZFM9</t>
  </si>
  <si>
    <t>BBG00BVGZFK1</t>
  </si>
  <si>
    <t>BBG00BVGZFH5</t>
  </si>
  <si>
    <t>BBG00BVGZFP6</t>
  </si>
  <si>
    <t>BBG00BVGZFT2</t>
  </si>
  <si>
    <t>BBG00BVGZFR4</t>
  </si>
  <si>
    <t>BBG00BVGZFW8</t>
  </si>
  <si>
    <t>BBG00BVGZFY6</t>
  </si>
  <si>
    <t>BBG00BVGZG01</t>
  </si>
  <si>
    <t>BBG009W1H557</t>
  </si>
  <si>
    <t>BBG00BVGZG29</t>
  </si>
  <si>
    <t>BBG009W1H575</t>
  </si>
  <si>
    <t>BBG009W1H593</t>
  </si>
  <si>
    <t>BBG00BVGZG47</t>
  </si>
  <si>
    <t>BBG00BVGZG83</t>
  </si>
  <si>
    <t>BBG00BVGZGB9</t>
  </si>
  <si>
    <t>BBG00BVGZG65</t>
  </si>
  <si>
    <t>BBG00BVGZGN6</t>
  </si>
  <si>
    <t>BBG00BVGZGL8</t>
  </si>
  <si>
    <t>BBG00BVGZGQ3</t>
  </si>
  <si>
    <t>BBG00BVGZGG4</t>
  </si>
  <si>
    <t>BBG00BVGZGS1</t>
  </si>
  <si>
    <t>BBG00BVGZGD7</t>
  </si>
  <si>
    <t>BBG00BVGZGJ1</t>
  </si>
  <si>
    <t>BBG00BVGZGV7</t>
  </si>
  <si>
    <t>BBG00BVGZGZ3</t>
  </si>
  <si>
    <t>BBG00BVGZH18</t>
  </si>
  <si>
    <t>BBG00BVN0875</t>
  </si>
  <si>
    <t>BBG00BVGZGX5</t>
  </si>
  <si>
    <t>BBG00BVN0893</t>
  </si>
  <si>
    <t>BBG00BVGZH36</t>
  </si>
  <si>
    <t>BBG00BVGZH54</t>
  </si>
  <si>
    <t>BBG00BVN08C9</t>
  </si>
  <si>
    <t>BBG00BVN08K0</t>
  </si>
  <si>
    <t>BBG00BVN08G5</t>
  </si>
  <si>
    <t>BBG00BVN08M8</t>
  </si>
  <si>
    <t>BBG00BVN08P5</t>
  </si>
  <si>
    <t>BBG009W1H5J2</t>
  </si>
  <si>
    <t>BBG00BVN08T1</t>
  </si>
  <si>
    <t>BBG00BVN08R3</t>
  </si>
  <si>
    <t>BBG009W1H5L9</t>
  </si>
  <si>
    <t>BBG00BVN08X6</t>
  </si>
  <si>
    <t>BBG00BVN08Z4</t>
  </si>
  <si>
    <t>BBG00BVN08H4</t>
  </si>
  <si>
    <t>BBG009W1H5T1</t>
  </si>
  <si>
    <t>BBG00BVN0937</t>
  </si>
  <si>
    <t>BBG00BVN0919</t>
  </si>
  <si>
    <t>BBG00BVN0955</t>
  </si>
  <si>
    <t>BBG00BVN09D6</t>
  </si>
  <si>
    <t>BBG00BVN09H2</t>
  </si>
  <si>
    <t>BBG00BVN09F4</t>
  </si>
  <si>
    <t>BBG00BVN0991</t>
  </si>
  <si>
    <t>BBG009W1H5P5</t>
  </si>
  <si>
    <t>BBG00BVN0973</t>
  </si>
  <si>
    <t>BBG00BVN09Q2</t>
  </si>
  <si>
    <t>BBG00BVN09K8</t>
  </si>
  <si>
    <t>BBG00BVN09R1</t>
  </si>
  <si>
    <t>BBG00BVN09V6</t>
  </si>
  <si>
    <t>BBG00BVN09M6</t>
  </si>
  <si>
    <t>BBG00BVN09W5</t>
  </si>
  <si>
    <t>BBG00BVN09Y3</t>
  </si>
  <si>
    <t>BBG009W27YH0</t>
  </si>
  <si>
    <t>BBG009W3TBM8</t>
  </si>
  <si>
    <t>BBG00BVN0B05</t>
  </si>
  <si>
    <t>BBG00BVN0B23</t>
  </si>
  <si>
    <t>BBG009W3VKW4</t>
  </si>
  <si>
    <t>BBG00BVN0B41</t>
  </si>
  <si>
    <t>BBG00BVN0B87</t>
  </si>
  <si>
    <t>BBG00BVN0B69</t>
  </si>
  <si>
    <t>BBG00BVN0BC2</t>
  </si>
  <si>
    <t>BBG00BVN0BL2</t>
  </si>
  <si>
    <t>BBG00BVN0BN0</t>
  </si>
  <si>
    <t>BBG00BVN0BG8</t>
  </si>
  <si>
    <t>BBG00BVN0BJ5</t>
  </si>
  <si>
    <t>BBG00BVN0BQ7</t>
  </si>
  <si>
    <t>BBG00BVN0BD1</t>
  </si>
  <si>
    <t>BBG00BVN0BS5</t>
  </si>
  <si>
    <t>BBG00BVN0BV1</t>
  </si>
  <si>
    <t>BBG00BVN0BX9</t>
  </si>
  <si>
    <t>BBG009W3TBP5</t>
  </si>
  <si>
    <t>BBG00BVN0C12</t>
  </si>
  <si>
    <t>BBG00BVN0BZ7</t>
  </si>
  <si>
    <t>BBG00BVN0C76</t>
  </si>
  <si>
    <t>BBG00BVN0CC0</t>
  </si>
  <si>
    <t>BBG00BVN0C94</t>
  </si>
  <si>
    <t>BBG00BVN0CF7</t>
  </si>
  <si>
    <t>BBG00BVN0C30</t>
  </si>
  <si>
    <t>BBG00BVN0C58</t>
  </si>
  <si>
    <t>BBG004RSKZ46</t>
  </si>
  <si>
    <t>BBG00BVN0CT2</t>
  </si>
  <si>
    <t>BBG00BVN0CR4</t>
  </si>
  <si>
    <t>BBG00BVN0CM9</t>
  </si>
  <si>
    <t>BBG00BVN0CK1</t>
  </si>
  <si>
    <t>BBG00BVN0CH5</t>
  </si>
  <si>
    <t>BBG00BVN0CP6</t>
  </si>
  <si>
    <t>BBG00BVW09Y3</t>
  </si>
  <si>
    <t>BBG00BVW0B05</t>
  </si>
  <si>
    <t>BBG00BVW0B23</t>
  </si>
  <si>
    <t>BBG00BVW0B41</t>
  </si>
  <si>
    <t>BBG00BVW0B69</t>
  </si>
  <si>
    <t>BBG00BVW0B87</t>
  </si>
  <si>
    <t>BBG00BVW0BB3</t>
  </si>
  <si>
    <t>BBG00BVW0BG8</t>
  </si>
  <si>
    <t>BBG00BVW0BJ5</t>
  </si>
  <si>
    <t>BBG009WBZS28</t>
  </si>
  <si>
    <t>BBG00BVW0BQ7</t>
  </si>
  <si>
    <t>BBG00BVW0BD1</t>
  </si>
  <si>
    <t>BBG00BVW0BS5</t>
  </si>
  <si>
    <t>BBG00BVW0BL2</t>
  </si>
  <si>
    <t>BBG00BVW0BN0</t>
  </si>
  <si>
    <t>BBG00BVW0BV1</t>
  </si>
  <si>
    <t>BBG009WBZNS1</t>
  </si>
  <si>
    <t>BBG00BVW0BZ7</t>
  </si>
  <si>
    <t>BBG00BVW0BX9</t>
  </si>
  <si>
    <t>BBG00BVW0C30</t>
  </si>
  <si>
    <t>BBG00BVW0C12</t>
  </si>
  <si>
    <t>BBG00BVW0C58</t>
  </si>
  <si>
    <t>BBG00BVW0D47</t>
  </si>
  <si>
    <t>BBG00BVW0DB9</t>
  </si>
  <si>
    <t>BBG00BVW0D29</t>
  </si>
  <si>
    <t>BBG00BVW0DD7</t>
  </si>
  <si>
    <t>BBG00BVW0DG4</t>
  </si>
  <si>
    <t>BBG00BVW0D01</t>
  </si>
  <si>
    <t>BBG00BVW0D65</t>
  </si>
  <si>
    <t>BBG00BVW0D83</t>
  </si>
  <si>
    <t>BBG00BVW0FF0</t>
  </si>
  <si>
    <t>BBG00BVW0DK9</t>
  </si>
  <si>
    <t>BBG00BVW0FH8</t>
  </si>
  <si>
    <t>BBG00BVW0DL8</t>
  </si>
  <si>
    <t>BBG00BVW0FK4</t>
  </si>
  <si>
    <t>BBG00BW3L0S9</t>
  </si>
  <si>
    <t>BBG00BW3L0Q1</t>
  </si>
  <si>
    <t>BBG00BW3L0V5</t>
  </si>
  <si>
    <t>BBG00BW3L116</t>
  </si>
  <si>
    <t>BBG00BW3L134</t>
  </si>
  <si>
    <t>BBG00BW3L152</t>
  </si>
  <si>
    <t>BBG00BW3L170</t>
  </si>
  <si>
    <t>BBG00BW3L198</t>
  </si>
  <si>
    <t>BBG00BW3L0Z1</t>
  </si>
  <si>
    <t>BBG00BW3L0X3</t>
  </si>
  <si>
    <t>BBG00BW3L1C4</t>
  </si>
  <si>
    <t>BBG00BW3L1F1</t>
  </si>
  <si>
    <t>BBG00BW3L1P0</t>
  </si>
  <si>
    <t>BBG00BW3L1T6</t>
  </si>
  <si>
    <t>BBG00BW3L1H9</t>
  </si>
  <si>
    <t>BBG00BW3L1K5</t>
  </si>
  <si>
    <t>BBG00BW3L1M3</t>
  </si>
  <si>
    <t>BBG00BW3L1V3</t>
  </si>
  <si>
    <t>BBG00BW3L205</t>
  </si>
  <si>
    <t>BBG00BW3L223</t>
  </si>
  <si>
    <t>BBG00BW3L241</t>
  </si>
  <si>
    <t>BBG00BW3L269</t>
  </si>
  <si>
    <t>BBG00BW3L1Y0</t>
  </si>
  <si>
    <t>BBG00BW3L2D1</t>
  </si>
  <si>
    <t>BBG009WBZP15</t>
  </si>
  <si>
    <t>BBG00BW3L2J5</t>
  </si>
  <si>
    <t>BBG00BW3L2G8</t>
  </si>
  <si>
    <t>BBG00BW3L287</t>
  </si>
  <si>
    <t>BBG00BW3L2B3</t>
  </si>
  <si>
    <t>BBG00BW3L2P8</t>
  </si>
  <si>
    <t>BBG00BW3L2L2</t>
  </si>
  <si>
    <t>BBG00BW3L2R6</t>
  </si>
  <si>
    <t>BBG00BW3L2T4</t>
  </si>
  <si>
    <t>BBG00BW3L2W0</t>
  </si>
  <si>
    <t>BBG00BWJ72K4</t>
  </si>
  <si>
    <t>BBG00BWJ72P9</t>
  </si>
  <si>
    <t>BBG00BWJ72M2</t>
  </si>
  <si>
    <t>BBG00BWJ7304</t>
  </si>
  <si>
    <t>BBG00BWJ72Y9</t>
  </si>
  <si>
    <t>BBG00BWJ72W1</t>
  </si>
  <si>
    <t>BBG00BWJ7322</t>
  </si>
  <si>
    <t>BBG00BWJ72R7</t>
  </si>
  <si>
    <t>BBG00BWJ72T5</t>
  </si>
  <si>
    <t>BBG00BWJ7340</t>
  </si>
  <si>
    <t>BBG00BWJ73C1</t>
  </si>
  <si>
    <t>BBG00BWJ7386</t>
  </si>
  <si>
    <t>BBG00BWJ7368</t>
  </si>
  <si>
    <t>BBG00BWJ73D0</t>
  </si>
  <si>
    <t>BBG00BWJ73G7</t>
  </si>
  <si>
    <t>BBG00BYBRY27</t>
  </si>
  <si>
    <t>BBG00BWJ73J4</t>
  </si>
  <si>
    <t>BBG006MMBMQ4</t>
  </si>
  <si>
    <t>BBG00BYBRY09</t>
  </si>
  <si>
    <t>BBG00BYBRXY4</t>
  </si>
  <si>
    <t>BBG00BYBRY45</t>
  </si>
  <si>
    <t>BBG00BYBRYC6</t>
  </si>
  <si>
    <t>BBG00BYBRYH1</t>
  </si>
  <si>
    <t>BBG00BYBRY72</t>
  </si>
  <si>
    <t>BBG00BYBRYR0</t>
  </si>
  <si>
    <t>BBG00BYBRYL6</t>
  </si>
  <si>
    <t>BBG00BYBRYJ9</t>
  </si>
  <si>
    <t>BBG00BYBRYW4</t>
  </si>
  <si>
    <t>BBG00BYBRYQ1</t>
  </si>
  <si>
    <t>BBG00BYBRYS9</t>
  </si>
  <si>
    <t>BBG00BYBRYX3</t>
  </si>
  <si>
    <t>BBG00BYBRYZ1</t>
  </si>
  <si>
    <t>BBG00BYBRZ15</t>
  </si>
  <si>
    <t>BBG00BYBRZ51</t>
  </si>
  <si>
    <t>BBG00BYBRZ42</t>
  </si>
  <si>
    <t>BBG00BYBRZ79</t>
  </si>
  <si>
    <t>BBG00BYBRZ97</t>
  </si>
  <si>
    <t>BBG00BYBRZC3</t>
  </si>
  <si>
    <t>BBG006MM9K63</t>
  </si>
  <si>
    <t>BBG00BYBRZH8</t>
  </si>
  <si>
    <t>BBG00BYBRZF0</t>
  </si>
  <si>
    <t>BBG00BYBRZN1</t>
  </si>
  <si>
    <t>BBG00BYBRZK4</t>
  </si>
  <si>
    <t>BBG00BYBRZQ8</t>
  </si>
  <si>
    <t>BBG00BYBRZT5</t>
  </si>
  <si>
    <t>BBG00BYBRZZ8</t>
  </si>
  <si>
    <t>BBG00BYBRZR7</t>
  </si>
  <si>
    <t>BBG00BYBS048</t>
  </si>
  <si>
    <t>BBG00BYJX8X6</t>
  </si>
  <si>
    <t>BBG00BYBRZW1</t>
  </si>
  <si>
    <t>BBG00BYBS002</t>
  </si>
  <si>
    <t>BBG00BYBS020</t>
  </si>
  <si>
    <t>BBG00BYJX919</t>
  </si>
  <si>
    <t>BBG00BYJX955</t>
  </si>
  <si>
    <t>BBG00BYJX8Z4</t>
  </si>
  <si>
    <t>BBG00BYJX937</t>
  </si>
  <si>
    <t>BBG00BYJX9F4</t>
  </si>
  <si>
    <t>BBG00BYJX973</t>
  </si>
  <si>
    <t>BBG00BYJX9C7</t>
  </si>
  <si>
    <t>BBG00BYJX991</t>
  </si>
  <si>
    <t>BBG00BYJX9L7</t>
  </si>
  <si>
    <t>BBG00BYJX9N5</t>
  </si>
  <si>
    <t>BBG00BYJX9J0</t>
  </si>
  <si>
    <t>BBG00BYJX9V6</t>
  </si>
  <si>
    <t>BBG00BYJX9X4</t>
  </si>
  <si>
    <t>BBG00BYJX9S0</t>
  </si>
  <si>
    <t>BBG00BYJX9Z2</t>
  </si>
  <si>
    <t>BBG00BYJXB14</t>
  </si>
  <si>
    <t>BBG00BYJX9Q2</t>
  </si>
  <si>
    <t>BBG00BYJXB32</t>
  </si>
  <si>
    <t>BBG00BYJXC76</t>
  </si>
  <si>
    <t>BBG00BYJXC58</t>
  </si>
  <si>
    <t>BBG00BYJXC94</t>
  </si>
  <si>
    <t>BBG00BYJXCC0</t>
  </si>
  <si>
    <t>BBG00BYJXCH5</t>
  </si>
  <si>
    <t>BBG00BYJXCM9</t>
  </si>
  <si>
    <t>BBG00BYJXCK1</t>
  </si>
  <si>
    <t>BBG00BYJXCP6</t>
  </si>
  <si>
    <t>BBG009WBZQC1</t>
  </si>
  <si>
    <t>BBG00BYJXCF7</t>
  </si>
  <si>
    <t>BBG00BYJXCZ5</t>
  </si>
  <si>
    <t>BBG00BYJXD10</t>
  </si>
  <si>
    <t>BBG00BYJXD38</t>
  </si>
  <si>
    <t>BBG00BYJXCR4</t>
  </si>
  <si>
    <t>BBG00BYJXD56</t>
  </si>
  <si>
    <t>BBG00BYR3PX3</t>
  </si>
  <si>
    <t>BBG00BYJXDC8</t>
  </si>
  <si>
    <t>BBG009WBZQ13</t>
  </si>
  <si>
    <t>BBG00BYJXD74</t>
  </si>
  <si>
    <t>BBG00BYJXD92</t>
  </si>
  <si>
    <t>BBG00BYJXDF5</t>
  </si>
  <si>
    <t>BBG00BYR3Q16</t>
  </si>
  <si>
    <t>BBG00BYR3PZ1</t>
  </si>
  <si>
    <t>BBG00BYR3Q52</t>
  </si>
  <si>
    <t>BBG00BYR3Q34</t>
  </si>
  <si>
    <t>BBG00BYR3Q70</t>
  </si>
  <si>
    <t>BBG00BYR3Q98</t>
  </si>
  <si>
    <t>BBG00BYR3QC4</t>
  </si>
  <si>
    <t>BBG00BYR3QF1</t>
  </si>
  <si>
    <t>BBG00BYR3QM3</t>
  </si>
  <si>
    <t>BBG00BYR3QH9</t>
  </si>
  <si>
    <t>BBG00BYR3QR8</t>
  </si>
  <si>
    <t>BBG00BYR3QK5</t>
  </si>
  <si>
    <t>BBG00BYR3QP0</t>
  </si>
  <si>
    <t>BBG00BYR3QY0</t>
  </si>
  <si>
    <t>BBG00BYR3QW2</t>
  </si>
  <si>
    <t>BBG00BYR3R41</t>
  </si>
  <si>
    <t>BBG00BYR3R05</t>
  </si>
  <si>
    <t>BBG00BYR3R87</t>
  </si>
  <si>
    <t>BBG00BYR3R69</t>
  </si>
  <si>
    <t>BBG00BYR3QX1</t>
  </si>
  <si>
    <t>BBG009WBZSL7</t>
  </si>
  <si>
    <t>BBG00BYR3R32</t>
  </si>
  <si>
    <t>BBG009WBZSJ0</t>
  </si>
  <si>
    <t>BBG00BYR3RB3</t>
  </si>
  <si>
    <t>BBG009WBZT62</t>
  </si>
  <si>
    <t>BBG00BZ2QYW4</t>
  </si>
  <si>
    <t>BBG00BYR3RD1</t>
  </si>
  <si>
    <t>BBG00BZ2QZ42</t>
  </si>
  <si>
    <t>BBG00BZ2QYY2</t>
  </si>
  <si>
    <t>BBG00BZ2QZ33</t>
  </si>
  <si>
    <t>BBG00BZ2QZ24</t>
  </si>
  <si>
    <t>BBG00BZ2QZ88</t>
  </si>
  <si>
    <t>BBG00BZ2QZ60</t>
  </si>
  <si>
    <t>BBG00BZ2QZF0</t>
  </si>
  <si>
    <t>BBG00BZ2QZB4</t>
  </si>
  <si>
    <t>BBG00BZ2QZG9</t>
  </si>
  <si>
    <t>BBG00BZ2QZK4</t>
  </si>
  <si>
    <t>BBG00BZ2QZP9</t>
  </si>
  <si>
    <t>BBG00BZ2QZR7</t>
  </si>
  <si>
    <t>BBG00BZ2QZT5</t>
  </si>
  <si>
    <t>BBG00BZ2QZW1</t>
  </si>
  <si>
    <t>BBG00BZ2QZY9</t>
  </si>
  <si>
    <t>BBG00BZ2QZM2</t>
  </si>
  <si>
    <t>BBG00BZ2R002</t>
  </si>
  <si>
    <t>BBG00BZ2R020</t>
  </si>
  <si>
    <t>BBG00BZ2R048</t>
  </si>
  <si>
    <t>BBG00BZ2R084</t>
  </si>
  <si>
    <t>BBG00BZ2R0C9</t>
  </si>
  <si>
    <t>BBG00BZ2R0H4</t>
  </si>
  <si>
    <t>BBG00BZ2R0F6</t>
  </si>
  <si>
    <t>BBG00BZ2R0K0</t>
  </si>
  <si>
    <t>BBG00BZ2R0B0</t>
  </si>
  <si>
    <t>BBG00BZ2R0R3</t>
  </si>
  <si>
    <t>BBG00BZ2R0M8</t>
  </si>
  <si>
    <t>BBG00BZ2R0T1</t>
  </si>
  <si>
    <t>BBG00BZ2R0X6</t>
  </si>
  <si>
    <t>BBG00BZ2R0Q4</t>
  </si>
  <si>
    <t>BBG00BZ2R0Z4</t>
  </si>
  <si>
    <t>BBG00BZ2R1B8</t>
  </si>
  <si>
    <t>BBG00BZ2R173</t>
  </si>
  <si>
    <t>BBG00BZ2R128</t>
  </si>
  <si>
    <t>BBG00BZ2R137</t>
  </si>
  <si>
    <t>BBG00BZ2R164</t>
  </si>
  <si>
    <t>BBG00BZ2R1F4</t>
  </si>
  <si>
    <t>BBG00BZ2R1D6</t>
  </si>
  <si>
    <t>BBG00BZ2R1K8</t>
  </si>
  <si>
    <t>BBG00BZ2R1H2</t>
  </si>
  <si>
    <t>BBG00BZ2R1M6</t>
  </si>
  <si>
    <t>BBG00BZ2R1P3</t>
  </si>
  <si>
    <t>BBG00BZ2R1T9</t>
  </si>
  <si>
    <t>BBG00BZX8P00</t>
  </si>
  <si>
    <t>BBG00BZ2R1W5</t>
  </si>
  <si>
    <t>BBG00BZ2R1R1</t>
  </si>
  <si>
    <t>BBG00BZX8P46</t>
  </si>
  <si>
    <t>BBG00BZX8P64</t>
  </si>
  <si>
    <t>BBG00BZX8P82</t>
  </si>
  <si>
    <t>BBG009WBZPL3</t>
  </si>
  <si>
    <t>BBG009WBZT44</t>
  </si>
  <si>
    <t>BBG00BZX8PB8</t>
  </si>
  <si>
    <t>BBG00BZX8PD6</t>
  </si>
  <si>
    <t>BBG00BZX8PG3</t>
  </si>
  <si>
    <t>BBG00BZX8PJ0</t>
  </si>
  <si>
    <t>BBG00BZX8PL7</t>
  </si>
  <si>
    <t>BBG00BZX8PP3</t>
  </si>
  <si>
    <t>BBG00BZX8PT9</t>
  </si>
  <si>
    <t>BBG00BZX8PW5</t>
  </si>
  <si>
    <t>BBG00BZX8PR1</t>
  </si>
  <si>
    <t>BBG00BZX8PY3</t>
  </si>
  <si>
    <t>BBG00BZX8Q08</t>
  </si>
  <si>
    <t>BBG00BZX8Q35</t>
  </si>
  <si>
    <t>BBG00BZX8Q62</t>
  </si>
  <si>
    <t>BBG00BZX8QB6</t>
  </si>
  <si>
    <t>BBG00BZX8QD4</t>
  </si>
  <si>
    <t>BBG00BZX8QG1</t>
  </si>
  <si>
    <t>BBG00BZX8Q80</t>
  </si>
  <si>
    <t>BBG00BZX8QJ8</t>
  </si>
  <si>
    <t>BBG00BZX8Q44</t>
  </si>
  <si>
    <t>BBG00BZX8QN3</t>
  </si>
  <si>
    <t>BBG00BZX8QQ0</t>
  </si>
  <si>
    <t>BBG00BZX8QL5</t>
  </si>
  <si>
    <t>BBG00BZX8QS8</t>
  </si>
  <si>
    <t>BBG00BZX8QV4</t>
  </si>
  <si>
    <t>BBG00BZX8QZ0</t>
  </si>
  <si>
    <t>BBG00BZX8QX2</t>
  </si>
  <si>
    <t>BBG00BZX8R15</t>
  </si>
  <si>
    <t>BBG00BZX8R33</t>
  </si>
  <si>
    <t>BBG00BZX8R79</t>
  </si>
  <si>
    <t>BBG00BZX8R51</t>
  </si>
  <si>
    <t>BBG00BZX8RG9</t>
  </si>
  <si>
    <t>BBG00BZX8R97</t>
  </si>
  <si>
    <t>BBG00BZX8RC3</t>
  </si>
  <si>
    <t>BBG00BZX8RH8</t>
  </si>
  <si>
    <t>BBG00BZX8RK4</t>
  </si>
  <si>
    <t>BBG006N6SP83</t>
  </si>
  <si>
    <t>BBG00BZX8RP9</t>
  </si>
  <si>
    <t>BBG00BZX8RR7</t>
  </si>
  <si>
    <t>BBG00BZX8RM2</t>
  </si>
  <si>
    <t>BBG00BZX8RT5</t>
  </si>
  <si>
    <t>BBG00BZX8RW1</t>
  </si>
  <si>
    <t>BBG009WBZQH6</t>
  </si>
  <si>
    <t>BBG00BZX8RY9</t>
  </si>
  <si>
    <t>BBG004TSJZX4</t>
  </si>
  <si>
    <t>BBG00BZX8S68</t>
  </si>
  <si>
    <t>BBG00BZX8S22</t>
  </si>
  <si>
    <t>BBG00BZX8S86</t>
  </si>
  <si>
    <t>BBG00BZX8S40</t>
  </si>
  <si>
    <t>BBG00BZX8SB2</t>
  </si>
  <si>
    <t>BBG00BZX8SD0</t>
  </si>
  <si>
    <t>BBG00BZX8S04</t>
  </si>
  <si>
    <t>BBG00BZX8SG7</t>
  </si>
  <si>
    <t>BBG00BZX8SJ4</t>
  </si>
  <si>
    <t>BBG00BZX8SL1</t>
  </si>
  <si>
    <t>BBG00BZX8SQ6</t>
  </si>
  <si>
    <t>BBG00BZX8SN9</t>
  </si>
  <si>
    <t>BBG00BZX8SV0</t>
  </si>
  <si>
    <t>BBG00BZX8SX8</t>
  </si>
  <si>
    <t>BBG00BZX8SS4</t>
  </si>
  <si>
    <t>BBG00BZX8SZ6</t>
  </si>
  <si>
    <t>BBG004TSJZ46</t>
  </si>
  <si>
    <t>BBG00C05QW39</t>
  </si>
  <si>
    <t>BBG00C05QW75</t>
  </si>
  <si>
    <t>BBG00C05QWC9</t>
  </si>
  <si>
    <t>BBG00C05QW93</t>
  </si>
  <si>
    <t>BBG00C05QW57</t>
  </si>
  <si>
    <t>BBG00C05QWK0</t>
  </si>
  <si>
    <t>BBG00C05QWH4</t>
  </si>
  <si>
    <t>BBG00C05QWM8</t>
  </si>
  <si>
    <t>BBG00C05QWF6</t>
  </si>
  <si>
    <t>BBG004TSJZQ2</t>
  </si>
  <si>
    <t>BBG00C05QWP5</t>
  </si>
  <si>
    <t>BBG00C05QWX6</t>
  </si>
  <si>
    <t>BBG00C05QWV8</t>
  </si>
  <si>
    <t>BBG00C05QWZ4</t>
  </si>
  <si>
    <t>BBG000CJXML6</t>
  </si>
  <si>
    <t>BBG00C05QX19</t>
  </si>
  <si>
    <t>BBG009WBZQY7</t>
  </si>
  <si>
    <t>BBG00C05QX55</t>
  </si>
  <si>
    <t>BBG00C05QXC7</t>
  </si>
  <si>
    <t>BBG00C05QXF4</t>
  </si>
  <si>
    <t>BBG00C05QX46</t>
  </si>
  <si>
    <t>BBG00C05QX73</t>
  </si>
  <si>
    <t>BBG00C05QX91</t>
  </si>
  <si>
    <t>BBG00C05QXH2</t>
  </si>
  <si>
    <t>BBG00C05QXK8</t>
  </si>
  <si>
    <t>BBG00C05QXP3</t>
  </si>
  <si>
    <t>BBG00C05QXM6</t>
  </si>
  <si>
    <t>BBG00C05QXR1</t>
  </si>
  <si>
    <t>BBG00C05QXY3</t>
  </si>
  <si>
    <t>BBG00C05QXV6</t>
  </si>
  <si>
    <t>BBG00C05QY17</t>
  </si>
  <si>
    <t>BBG00C05QXW5</t>
  </si>
  <si>
    <t>BBG00C05QY44</t>
  </si>
  <si>
    <t>BBG00C05QY26</t>
  </si>
  <si>
    <t>BBG00C05QY62</t>
  </si>
  <si>
    <t>BBG00C05QY80</t>
  </si>
  <si>
    <t>BBG006N5DJV9</t>
  </si>
  <si>
    <t>BBG00C05QYG1</t>
  </si>
  <si>
    <t>BBG00C0CDN01</t>
  </si>
  <si>
    <t>BBG00C05QYB6</t>
  </si>
  <si>
    <t>BBG00C0CDN29</t>
  </si>
  <si>
    <t>BBG00C05QYF2</t>
  </si>
  <si>
    <t>BBG00C0CDN47</t>
  </si>
  <si>
    <t>BBG00C0CDNB9</t>
  </si>
  <si>
    <t>BBG00C0CDND7</t>
  </si>
  <si>
    <t>BBG00C0CDN65</t>
  </si>
  <si>
    <t>BBG00C0CDN83</t>
  </si>
  <si>
    <t>BBG00C0CDNJ1</t>
  </si>
  <si>
    <t>BBG00C0CDNL8</t>
  </si>
  <si>
    <t>BBG00C0CDNN6</t>
  </si>
  <si>
    <t>BBG00C0CDNQ3</t>
  </si>
  <si>
    <t>BBG00C0CDNG4</t>
  </si>
  <si>
    <t>BBG00C0CDNV7</t>
  </si>
  <si>
    <t>BBG00C0CDNS1</t>
  </si>
  <si>
    <t>BBG00C0CDNX5</t>
  </si>
  <si>
    <t>BBG009WBZRL9</t>
  </si>
  <si>
    <t>BBG00C0CDP15</t>
  </si>
  <si>
    <t>BBG00C0CDP42</t>
  </si>
  <si>
    <t>BBG00C0CDP51</t>
  </si>
  <si>
    <t>BBG00C0CDNZ3</t>
  </si>
  <si>
    <t>BBG00C0CDP79</t>
  </si>
  <si>
    <t>BBG00C0HPP93</t>
  </si>
  <si>
    <t>BBG00C0HPPF6</t>
  </si>
  <si>
    <t>BBG00C0HPPC9</t>
  </si>
  <si>
    <t>BBG00C0HPPK0</t>
  </si>
  <si>
    <t>BBG00C0HPPM8</t>
  </si>
  <si>
    <t>BBG00C0HPPP5</t>
  </si>
  <si>
    <t>BBG00C0HPPH4</t>
  </si>
  <si>
    <t>BBG00C0HPPR3</t>
  </si>
  <si>
    <t>BBG00C0HPPW7</t>
  </si>
  <si>
    <t>BBG009WBZPQ8</t>
  </si>
  <si>
    <t>BBG00C0HPPT1</t>
  </si>
  <si>
    <t>BBG00C0HPQ00</t>
  </si>
  <si>
    <t>BBG00C0HPPY5</t>
  </si>
  <si>
    <t>BBG00C0HPQ46</t>
  </si>
  <si>
    <t>BBG009WPC4G0</t>
  </si>
  <si>
    <t>BBG00C0HPQ64</t>
  </si>
  <si>
    <t>BBG00C0HPQ28</t>
  </si>
  <si>
    <t>BBG00C0HPQF4</t>
  </si>
  <si>
    <t>BBG00C0HPQ82</t>
  </si>
  <si>
    <t>BBG00C0HPQB8</t>
  </si>
  <si>
    <t>BBG00C0P2DT5</t>
  </si>
  <si>
    <t>BBG00C0HPQG3</t>
  </si>
  <si>
    <t>BBG00C0P2DX0</t>
  </si>
  <si>
    <t>BBG00C0P2DZ8</t>
  </si>
  <si>
    <t>BBG00C0P2F29</t>
  </si>
  <si>
    <t>BBG00C0P2DW1</t>
  </si>
  <si>
    <t>BBG00C0P2F38</t>
  </si>
  <si>
    <t>BBG00C0P2F56</t>
  </si>
  <si>
    <t>BBG009WPC4L4</t>
  </si>
  <si>
    <t>BBG00C0P2F74</t>
  </si>
  <si>
    <t>BBG00C0P2F92</t>
  </si>
  <si>
    <t>BBG00C0P2FC8</t>
  </si>
  <si>
    <t>BBG00C0P2FF5</t>
  </si>
  <si>
    <t>BBG00C0P2FH3</t>
  </si>
  <si>
    <t>BBG00C0P2FK9</t>
  </si>
  <si>
    <t>BBG00C0P2FM7</t>
  </si>
  <si>
    <t>BBG00C0P2FR2</t>
  </si>
  <si>
    <t>BBG00C0P2FT0</t>
  </si>
  <si>
    <t>BBG00C0P2FP4</t>
  </si>
  <si>
    <t>BBG00C1982Y2</t>
  </si>
  <si>
    <t>BBG00C198334</t>
  </si>
  <si>
    <t>BBG00C198307</t>
  </si>
  <si>
    <t>BBG00C198352</t>
  </si>
  <si>
    <t>BBG00C1982Z1</t>
  </si>
  <si>
    <t>BBG00C1983B5</t>
  </si>
  <si>
    <t>BBG00C1983F1</t>
  </si>
  <si>
    <t>BBG00C198370</t>
  </si>
  <si>
    <t>BBG00C1983G0</t>
  </si>
  <si>
    <t>BBG00C198398</t>
  </si>
  <si>
    <t>BBG00C1983J7</t>
  </si>
  <si>
    <t>BBG00C34NR79</t>
  </si>
  <si>
    <t>BBG00C1983L4</t>
  </si>
  <si>
    <t>BBG00C34NRB4</t>
  </si>
  <si>
    <t>BBG009WPC4J7</t>
  </si>
  <si>
    <t>BBG00C34NRL3</t>
  </si>
  <si>
    <t>BBG00C34NRH8</t>
  </si>
  <si>
    <t>BBG00C34NRF0</t>
  </si>
  <si>
    <t>BBG00C34NRK4</t>
  </si>
  <si>
    <t>BBG00C34NRV2</t>
  </si>
  <si>
    <t>BBG00C34NSZ6</t>
  </si>
  <si>
    <t>BBG00C34NRR7</t>
  </si>
  <si>
    <t>BBG00C34NRP9</t>
  </si>
  <si>
    <t>BBG00C34NRT5</t>
  </si>
  <si>
    <t>BBG00C34NT11</t>
  </si>
  <si>
    <t>BBG00C44B356</t>
  </si>
  <si>
    <t>BBG00C44B3D7</t>
  </si>
  <si>
    <t>BBG00C44B3B9</t>
  </si>
  <si>
    <t>BBG00C44B3M7</t>
  </si>
  <si>
    <t>BBG00C44B3H3</t>
  </si>
  <si>
    <t>BBG00C44B301</t>
  </si>
  <si>
    <t>BBG00C44B463</t>
  </si>
  <si>
    <t>BBG00C44B445</t>
  </si>
  <si>
    <t>BBG00C44BLY4</t>
  </si>
  <si>
    <t>BBG00C44B418</t>
  </si>
  <si>
    <t>BBG00C44B490</t>
  </si>
  <si>
    <t>BBG00C44BM36</t>
  </si>
  <si>
    <t>BBG00C44BM90</t>
  </si>
  <si>
    <t>BBG00C44BMT8</t>
  </si>
  <si>
    <t>BBG00C44BN61</t>
  </si>
  <si>
    <t>BBG00C44BMM5</t>
  </si>
  <si>
    <t>BBG00C44BN07</t>
  </si>
  <si>
    <t>BBG00C44BLS1</t>
  </si>
  <si>
    <t>BBG00C44BMF3</t>
  </si>
  <si>
    <t>BBG00C44BND3</t>
  </si>
  <si>
    <t>BBG00C44C0N1</t>
  </si>
  <si>
    <t>BBG00C44C0L3</t>
  </si>
  <si>
    <t>BBG00C4PNTR5</t>
  </si>
  <si>
    <t>BBG00C4PNTT3</t>
  </si>
  <si>
    <t>BBG00C4PNTW9</t>
  </si>
  <si>
    <t>BBG00C4PNTY7</t>
  </si>
  <si>
    <t>BBG00C4PNV36</t>
  </si>
  <si>
    <t>BBG00C4PNV09</t>
  </si>
  <si>
    <t>BBG009WPD2T9</t>
  </si>
  <si>
    <t>BBG00C4PNVC6</t>
  </si>
  <si>
    <t>BBG00C4PNV72</t>
  </si>
  <si>
    <t>BBG009WK6913</t>
  </si>
  <si>
    <t>BBG00C4PNWX1</t>
  </si>
  <si>
    <t>BBG00C4PNWZ9</t>
  </si>
  <si>
    <t>BBG00C4PNWV3</t>
  </si>
  <si>
    <t>BBG00C4PNVG2</t>
  </si>
  <si>
    <t>BBG00C4PNVJ9</t>
  </si>
  <si>
    <t>BBG00C4PNX14</t>
  </si>
  <si>
    <t>BBG00C5C2R18</t>
  </si>
  <si>
    <t>BBG00C5C2QX5</t>
  </si>
  <si>
    <t>BBG009WK6931</t>
  </si>
  <si>
    <t>BBG00C5C2QZ3</t>
  </si>
  <si>
    <t>BBG00C5C2R36</t>
  </si>
  <si>
    <t>BBG00C5C2R90</t>
  </si>
  <si>
    <t>BBG00C5C2RC6</t>
  </si>
  <si>
    <t>BBG00C5C2R54</t>
  </si>
  <si>
    <t>BBG00C5C2R72</t>
  </si>
  <si>
    <t>BBG00C5C2T32</t>
  </si>
  <si>
    <t>BBG00C5C2T96</t>
  </si>
  <si>
    <t>BBG00C5C2RK7</t>
  </si>
  <si>
    <t>BBG00C5C2TC2</t>
  </si>
  <si>
    <t>BBG00C5C2T78</t>
  </si>
  <si>
    <t>BBG00C5C2TH7</t>
  </si>
  <si>
    <t>BBG009WK6RH6</t>
  </si>
  <si>
    <t>BBG00C5C2TF9</t>
  </si>
  <si>
    <t>BBG00C5C2T50</t>
  </si>
  <si>
    <t>BBG00C5C2TK3</t>
  </si>
  <si>
    <t>BBG00C5C2TP8</t>
  </si>
  <si>
    <t>BBG00C5C2RG2</t>
  </si>
  <si>
    <t>BBG00C5C2TT4</t>
  </si>
  <si>
    <t>BBG00C5C2TW0</t>
  </si>
  <si>
    <t>BBG00C5C2TM1</t>
  </si>
  <si>
    <t>BBG00C5C2TZ7</t>
  </si>
  <si>
    <t>BBG00C5C2TR6</t>
  </si>
  <si>
    <t>BBG00C5C2V28</t>
  </si>
  <si>
    <t>BBG00C5C2V64</t>
  </si>
  <si>
    <t>BBG00C5C2V46</t>
  </si>
  <si>
    <t>BBG00C5C2V82</t>
  </si>
  <si>
    <t>BBG00C5ZKJZ8</t>
  </si>
  <si>
    <t>BBG00C5C2V00</t>
  </si>
  <si>
    <t>BBG00C5ZKK30</t>
  </si>
  <si>
    <t>BBG000DP29D3</t>
  </si>
  <si>
    <t>BBG00C5ZKK21</t>
  </si>
  <si>
    <t>BBG00C5ZKK58</t>
  </si>
  <si>
    <t>BBG00C5ZKK76</t>
  </si>
  <si>
    <t>BBG00C5ZKK94</t>
  </si>
  <si>
    <t>BBG00C5ZKKK1</t>
  </si>
  <si>
    <t>BBG00C5ZKKM9</t>
  </si>
  <si>
    <t>BBG00C5ZKKH5</t>
  </si>
  <si>
    <t>BBG00C5ZKKC0</t>
  </si>
  <si>
    <t>BBG00C5ZKKP6</t>
  </si>
  <si>
    <t>BBG00C5ZKKG6</t>
  </si>
  <si>
    <t>BBG00C5ZKKS3</t>
  </si>
  <si>
    <t>BBG00C5ZKKT2</t>
  </si>
  <si>
    <t>BBG00C5ZKKX7</t>
  </si>
  <si>
    <t>BBG00C5ZKL10</t>
  </si>
  <si>
    <t>BBG00C5ZKL29</t>
  </si>
  <si>
    <t>BBG00C64XKG0</t>
  </si>
  <si>
    <t>BBG00C64XKJ7</t>
  </si>
  <si>
    <t>BBG00C5ZKKY6</t>
  </si>
  <si>
    <t>BBG00C64XKW2</t>
  </si>
  <si>
    <t>BBG00C64XKS7</t>
  </si>
  <si>
    <t>BBG000R2XFL2</t>
  </si>
  <si>
    <t>BBG00C64XKR8</t>
  </si>
  <si>
    <t>BBG00C64XKL4</t>
  </si>
  <si>
    <t>BBG00C64XKN2</t>
  </si>
  <si>
    <t>BBG00C64XKY0</t>
  </si>
  <si>
    <t>BBG00C64XKZ9</t>
  </si>
  <si>
    <t>BBG00C64XL14</t>
  </si>
  <si>
    <t>BBG004X89JF0</t>
  </si>
  <si>
    <t>BBG00C64XL32</t>
  </si>
  <si>
    <t>BBG00C79DH59</t>
  </si>
  <si>
    <t>BBG00C79DH77</t>
  </si>
  <si>
    <t>BBG00C79DH95</t>
  </si>
  <si>
    <t>BBG00C79DHH6</t>
  </si>
  <si>
    <t>BBG00C79DHF8</t>
  </si>
  <si>
    <t>BBG00C79DHM0</t>
  </si>
  <si>
    <t>BBG00C79DHC1</t>
  </si>
  <si>
    <t>BBG00C79DHK2</t>
  </si>
  <si>
    <t>BBG00C79DHQ6</t>
  </si>
  <si>
    <t>BBG00C79DHR5</t>
  </si>
  <si>
    <t>BBG00C79DJM6</t>
  </si>
  <si>
    <t>BBG00C79DJP3</t>
  </si>
  <si>
    <t>BBG00C79DJY3</t>
  </si>
  <si>
    <t>BBG00C79DJQ2</t>
  </si>
  <si>
    <t>BBG00C79DJS0</t>
  </si>
  <si>
    <t>BBG00C79DJX4</t>
  </si>
  <si>
    <t>BBG00C79DK34</t>
  </si>
  <si>
    <t>BBG00C79DJZ2</t>
  </si>
  <si>
    <t>BBG00C79DK43</t>
  </si>
  <si>
    <t>BBG00C79DK52</t>
  </si>
  <si>
    <t>BBG00C79DKK5</t>
  </si>
  <si>
    <t>BBG00C79DKH9</t>
  </si>
  <si>
    <t>BBG00C79DKC4</t>
  </si>
  <si>
    <t>BBG006NCCZ21</t>
  </si>
  <si>
    <t>BBG00C79DKF1</t>
  </si>
  <si>
    <t>BBG00C7LL0N0</t>
  </si>
  <si>
    <t>BBG00C7LL0L2</t>
  </si>
  <si>
    <t>BBG00C7LL0Q7</t>
  </si>
  <si>
    <t>BBG00C7LL0Z7</t>
  </si>
  <si>
    <t>BBG00C7LL0S5</t>
  </si>
  <si>
    <t>BBG00C7LL0V1</t>
  </si>
  <si>
    <t>BBG00C7LL0X9</t>
  </si>
  <si>
    <t>BBG00C7LL112</t>
  </si>
  <si>
    <t>BBG00C7LL158</t>
  </si>
  <si>
    <t>BBG00C7LL130</t>
  </si>
  <si>
    <t>BBG00C7LL1G6</t>
  </si>
  <si>
    <t>BBG00C7LL176</t>
  </si>
  <si>
    <t>BBG00C7LL1C0</t>
  </si>
  <si>
    <t>BBG00C7LL194</t>
  </si>
  <si>
    <t>BBG00C7LL1H5</t>
  </si>
  <si>
    <t>BBG00C7LL1P6</t>
  </si>
  <si>
    <t>BBG00C7LL1M9</t>
  </si>
  <si>
    <t>BBG00C7LL1T2</t>
  </si>
  <si>
    <t>BBG00C7LL1K1</t>
  </si>
  <si>
    <t>BBG00C7LL1W8</t>
  </si>
  <si>
    <t>BBG00C7LL229</t>
  </si>
  <si>
    <t>BBG00C7LL1Y6</t>
  </si>
  <si>
    <t>BBG00C7LL201</t>
  </si>
  <si>
    <t>BBG00C7LL265</t>
  </si>
  <si>
    <t>BBG00C7LL247</t>
  </si>
  <si>
    <t>BBG00C7LL283</t>
  </si>
  <si>
    <t>BBG00C7LL2L8</t>
  </si>
  <si>
    <t>BBG00C7LL2J1</t>
  </si>
  <si>
    <t>BBG00C7LL2G4</t>
  </si>
  <si>
    <t>BBG00C7LL2B9</t>
  </si>
  <si>
    <t>BBG00C7LL2N6</t>
  </si>
  <si>
    <t>BBG00C7LL2D7</t>
  </si>
  <si>
    <t>BBG00C7LL2S1</t>
  </si>
  <si>
    <t>BBG00C7LL2V7</t>
  </si>
  <si>
    <t>BBG00C7LL2R2</t>
  </si>
  <si>
    <t>BBG00C7LL2X5</t>
  </si>
  <si>
    <t>BBG00C7LL2Z3</t>
  </si>
  <si>
    <t>BBG00C7LL318</t>
  </si>
  <si>
    <t>BBG00C7P6F55</t>
  </si>
  <si>
    <t>BBG00C7P6F91</t>
  </si>
  <si>
    <t>BBG00C7P6F73</t>
  </si>
  <si>
    <t>BBG00C7P6FF4</t>
  </si>
  <si>
    <t>BBG00C7P6FC7</t>
  </si>
  <si>
    <t>BBG00C7P6FK8</t>
  </si>
  <si>
    <t>BBG00C7P6FM6</t>
  </si>
  <si>
    <t>BBG00C7P6FR1</t>
  </si>
  <si>
    <t>BBG00C7P6FH2</t>
  </si>
  <si>
    <t>BBG00C7RVY52</t>
  </si>
  <si>
    <t>BBG00C7RVY70</t>
  </si>
  <si>
    <t>BBG00C7P6FP3</t>
  </si>
  <si>
    <t>BBG00C7RVY98</t>
  </si>
  <si>
    <t>BBG00C7RVYC4</t>
  </si>
  <si>
    <t>BBG00C7RVYF1</t>
  </si>
  <si>
    <t>BBG00C7RVYH9</t>
  </si>
  <si>
    <t>BBG00C7RVYK5</t>
  </si>
  <si>
    <t>BBG00C7RVYM3</t>
  </si>
  <si>
    <t>BBG00C7RVYP0</t>
  </si>
  <si>
    <t>BBG00C7RVYR8</t>
  </si>
  <si>
    <t>BBG00C7RVZ04</t>
  </si>
  <si>
    <t>BBG00C7RVYY0</t>
  </si>
  <si>
    <t>BBG00C7RVZ22</t>
  </si>
  <si>
    <t>BBG00C7RVYW2</t>
  </si>
  <si>
    <t>BBG000QB1ZH9</t>
  </si>
  <si>
    <t>BBG00C7RVZ40</t>
  </si>
  <si>
    <t>BBG00C7RVZ68</t>
  </si>
  <si>
    <t>BBG00C7RVYT6</t>
  </si>
  <si>
    <t>BBG00C7RVZB2</t>
  </si>
  <si>
    <t>BBG00C7RVZ86</t>
  </si>
  <si>
    <t>BBG00C7RVZD0</t>
  </si>
  <si>
    <t>BBG00C7RVZG7</t>
  </si>
  <si>
    <t>BBG00C7RVZL1</t>
  </si>
  <si>
    <t>BBG00C7RVZN9</t>
  </si>
  <si>
    <t>BBG00C7RVZJ4</t>
  </si>
  <si>
    <t>BBG00C7W0LB6</t>
  </si>
  <si>
    <t>BBG00C7W0LJ8</t>
  </si>
  <si>
    <t>BBG00C7W0L80</t>
  </si>
  <si>
    <t>BBG00C7W0LG1</t>
  </si>
  <si>
    <t>BBG00C7W0LD4</t>
  </si>
  <si>
    <t>BBG00C7W0L62</t>
  </si>
  <si>
    <t>BBG00C83VWD9</t>
  </si>
  <si>
    <t>BBG00C7W0LL5</t>
  </si>
  <si>
    <t>BBG00C83VWG6</t>
  </si>
  <si>
    <t>BBG00C83VWJ3</t>
  </si>
  <si>
    <t>BBG00C83VWL0</t>
  </si>
  <si>
    <t>BBG009WPD4C3</t>
  </si>
  <si>
    <t>BBG00C83VWN8</t>
  </si>
  <si>
    <t>BBG00C83VWS3</t>
  </si>
  <si>
    <t>BBG00C9R5GF7</t>
  </si>
  <si>
    <t>BBG00C83VWQ5</t>
  </si>
  <si>
    <t>BBG00C9R5GH5</t>
  </si>
  <si>
    <t>BBG00C9R5GK1</t>
  </si>
  <si>
    <t>BBG00C9R5GP6</t>
  </si>
  <si>
    <t>BBG00C9YN0C0</t>
  </si>
  <si>
    <t>BBG00C9R5GR4</t>
  </si>
  <si>
    <t>BBG00C9R5GT2</t>
  </si>
  <si>
    <t>BBG00C9R5GM9</t>
  </si>
  <si>
    <t>BBG00C9YN0F7</t>
  </si>
  <si>
    <t>BBG00C9YN0H5</t>
  </si>
  <si>
    <t>BBG00C9YN0M9</t>
  </si>
  <si>
    <t>BBG00CB4MW61</t>
  </si>
  <si>
    <t>BBG00C9YN0K1</t>
  </si>
  <si>
    <t>BBG00CB4MW89</t>
  </si>
  <si>
    <t>BBG00CB4MWF1</t>
  </si>
  <si>
    <t>BBG00CB4MWB5</t>
  </si>
  <si>
    <t>BBG00CB4MWG0</t>
  </si>
  <si>
    <t>BBG00CB4MWJ7</t>
  </si>
  <si>
    <t>BBG00CB4MWN2</t>
  </si>
  <si>
    <t>BBG00CB4MWS7</t>
  </si>
  <si>
    <t>BBG00CB4MWV3</t>
  </si>
  <si>
    <t>BBG00CB4MWX1</t>
  </si>
  <si>
    <t>BBG00CB4MWM3</t>
  </si>
  <si>
    <t>BBG00CB4MX14</t>
  </si>
  <si>
    <t>BBG00CB4MWQ9</t>
  </si>
  <si>
    <t>BBG00CB4MX87</t>
  </si>
  <si>
    <t>BBG00CB4MX50</t>
  </si>
  <si>
    <t>BBG00CB4MWZ9</t>
  </si>
  <si>
    <t>BBG00CB4MX32</t>
  </si>
  <si>
    <t>BBG00CB4MX96</t>
  </si>
  <si>
    <t>BBG00CB9QFL6</t>
  </si>
  <si>
    <t>BBG00CB9QFN4</t>
  </si>
  <si>
    <t>BBG00CB4MXC2</t>
  </si>
  <si>
    <t>BBG00CB9QFQ1</t>
  </si>
  <si>
    <t>BBG00CB9QFZ1</t>
  </si>
  <si>
    <t>BBG00CB9QFS9</t>
  </si>
  <si>
    <t>BBG00CB9QG34</t>
  </si>
  <si>
    <t>BBG00CB9QFW4</t>
  </si>
  <si>
    <t>BBG00CB9QG16</t>
  </si>
  <si>
    <t>BBG00CB9QFX3</t>
  </si>
  <si>
    <t>BBG00CBW74J4</t>
  </si>
  <si>
    <t>BBG00CBW74L1</t>
  </si>
  <si>
    <t>BBG00CBW74Q6</t>
  </si>
  <si>
    <t>BBG00CBW74N9</t>
  </si>
  <si>
    <t>BBG00CBW74V0</t>
  </si>
  <si>
    <t>BBG00CBW74S4</t>
  </si>
  <si>
    <t>BBG00CBW7510</t>
  </si>
  <si>
    <t>BBG00CBW74Z6</t>
  </si>
  <si>
    <t>BBG00CBW74X8</t>
  </si>
  <si>
    <t>BBG00CBW7538</t>
  </si>
  <si>
    <t>BBG00CBW7556</t>
  </si>
  <si>
    <t>BBG00CBW75C8</t>
  </si>
  <si>
    <t>BBG000H3CCS4</t>
  </si>
  <si>
    <t>BBG00CBW75F5</t>
  </si>
  <si>
    <t>BBG00CBW7574</t>
  </si>
  <si>
    <t>BBG00CCJ7GD1</t>
  </si>
  <si>
    <t>BBG00CCJ7GJ5</t>
  </si>
  <si>
    <t>BBG00CCJ7GG8</t>
  </si>
  <si>
    <t>BBG00CCJ7GL2</t>
  </si>
  <si>
    <t>BBG00CBW75K9</t>
  </si>
  <si>
    <t>BBG00CBW7592</t>
  </si>
  <si>
    <t>BBG00CBW75H3</t>
  </si>
  <si>
    <t>BBG00CCJ7GQ7</t>
  </si>
  <si>
    <t>BBG00CCJ7GS5</t>
  </si>
  <si>
    <t>BBG00CCKZZW4</t>
  </si>
  <si>
    <t>BBG00CCKZZY2</t>
  </si>
  <si>
    <t>BBG00CCJ7GN0</t>
  </si>
  <si>
    <t>BBG00CCL0002</t>
  </si>
  <si>
    <t>BBG00CCL0020</t>
  </si>
  <si>
    <t>BBG00CCL0048</t>
  </si>
  <si>
    <t>BBG006NMJ3D1</t>
  </si>
  <si>
    <t>BBG00CCL00B0</t>
  </si>
  <si>
    <t>BBG00CCL0066</t>
  </si>
  <si>
    <t>BBG00CCL00F6</t>
  </si>
  <si>
    <t>BBG00CCL0084</t>
  </si>
  <si>
    <t>BBG00CCL00K0</t>
  </si>
  <si>
    <t>BBG00CCL00G5</t>
  </si>
  <si>
    <t>BBG00CCL00M8</t>
  </si>
  <si>
    <t>BBG00CCL00P5</t>
  </si>
  <si>
    <t>BBG00CCL00R3</t>
  </si>
  <si>
    <t>BBG00CCL00T1</t>
  </si>
  <si>
    <t>BBG00CCL00W7</t>
  </si>
  <si>
    <t>BBG00CCPJM14</t>
  </si>
  <si>
    <t>BBG00CCPJM50</t>
  </si>
  <si>
    <t>BBG00CCPJM32</t>
  </si>
  <si>
    <t>BBG00CCL00Y5</t>
  </si>
  <si>
    <t>BBG00CCPJMK3</t>
  </si>
  <si>
    <t>BBG00CCPJM78</t>
  </si>
  <si>
    <t>BBG00CCPJMC2</t>
  </si>
  <si>
    <t>BBG00CCPJMF9</t>
  </si>
  <si>
    <t>BBG00CCPJM96</t>
  </si>
  <si>
    <t>BBG00CCPJMH7</t>
  </si>
  <si>
    <t>BBG00CCPJMP8</t>
  </si>
  <si>
    <t>BBG00CCPJMM1</t>
  </si>
  <si>
    <t>BBG00CCSLYV6</t>
  </si>
  <si>
    <t>BBG00CCSLYX4</t>
  </si>
  <si>
    <t>BBG00CCPJMR6</t>
  </si>
  <si>
    <t>BBG00CCSLYS0</t>
  </si>
  <si>
    <t>BBG00CCPJMT4</t>
  </si>
  <si>
    <t>BBG00CCSLYZ2</t>
  </si>
  <si>
    <t>BBG00CCSLZ16</t>
  </si>
  <si>
    <t>BBG00CCSLZ52</t>
  </si>
  <si>
    <t>BBG009WPD2W5</t>
  </si>
  <si>
    <t>BBG00CCSLZ70</t>
  </si>
  <si>
    <t>BBG00CCSLZ98</t>
  </si>
  <si>
    <t>BBG00CCSLZC4</t>
  </si>
  <si>
    <t>BBG00CCSLZ34</t>
  </si>
  <si>
    <t>BBG00CCSLZH9</t>
  </si>
  <si>
    <t>BBG00CCSLZF1</t>
  </si>
  <si>
    <t>BBG00CCSLZK5</t>
  </si>
  <si>
    <t>BBG00CCSLZM3</t>
  </si>
  <si>
    <t>BBG00CDHY735</t>
  </si>
  <si>
    <t>BBG00CDHY717</t>
  </si>
  <si>
    <t>BBG00CDHY753</t>
  </si>
  <si>
    <t>BBG00CDX23R8</t>
  </si>
  <si>
    <t>BBG00CDX23T6</t>
  </si>
  <si>
    <t>BBG00CDHY771</t>
  </si>
  <si>
    <t>BBG00CDX2405</t>
  </si>
  <si>
    <t>BBG00CDX23W2</t>
  </si>
  <si>
    <t>BBG00CDX2423</t>
  </si>
  <si>
    <t>BBG00CDX2469</t>
  </si>
  <si>
    <t>BBG00CDX2441</t>
  </si>
  <si>
    <t>BBG00CDX23Y0</t>
  </si>
  <si>
    <t>BBG00CDX24G8</t>
  </si>
  <si>
    <t>BBG00CDX2487</t>
  </si>
  <si>
    <t>BBG00CDX24D1</t>
  </si>
  <si>
    <t>BBG00CDX24J5</t>
  </si>
  <si>
    <t>BBG009WPD2Y3</t>
  </si>
  <si>
    <t>BBG00CDX24S5</t>
  </si>
  <si>
    <t>BBG00CDX24B3</t>
  </si>
  <si>
    <t>BBG00CDX24Z7</t>
  </si>
  <si>
    <t>BBG00CDX24L2</t>
  </si>
  <si>
    <t>BBG00CDX24N0</t>
  </si>
  <si>
    <t>BBG00CDX24X9</t>
  </si>
  <si>
    <t>BBG00CDX2511</t>
  </si>
  <si>
    <t>BBG00CDX24Q7</t>
  </si>
  <si>
    <t>BBG00CDX2539</t>
  </si>
  <si>
    <t>BBG00CDX24V1</t>
  </si>
  <si>
    <t>BBG001QJL245</t>
  </si>
  <si>
    <t>BBG00CDZBCL9</t>
  </si>
  <si>
    <t>BBG00CDX2557</t>
  </si>
  <si>
    <t>BBG00CDZBCN7</t>
  </si>
  <si>
    <t>BBG00CDZBCQ4</t>
  </si>
  <si>
    <t>BBG00CDZBCS2</t>
  </si>
  <si>
    <t>BBG00CDZBCV8</t>
  </si>
  <si>
    <t>BBG00CDZBCX6</t>
  </si>
  <si>
    <t>BBG00CDZBD19</t>
  </si>
  <si>
    <t>BBG00CDZBCZ4</t>
  </si>
  <si>
    <t>BBG00558NTZ8</t>
  </si>
  <si>
    <t>BBG00CDZBD37</t>
  </si>
  <si>
    <t>BBG00CDZBD55</t>
  </si>
  <si>
    <t>BBG00CF2RDD0</t>
  </si>
  <si>
    <t>BBG00CF2RDG7</t>
  </si>
  <si>
    <t>BBG00CF2RDJ4</t>
  </si>
  <si>
    <t>BBG00CF2RDB2</t>
  </si>
  <si>
    <t>BBG00CF2RDN9</t>
  </si>
  <si>
    <t>BBG00CF2RDQ6</t>
  </si>
  <si>
    <t>BBG00CF2RDL1</t>
  </si>
  <si>
    <t>BBG009WPD2P3</t>
  </si>
  <si>
    <t>BBG00CF2RDX8</t>
  </si>
  <si>
    <t>BBG00CF2RDV0</t>
  </si>
  <si>
    <t>BBG00CF2RDS4</t>
  </si>
  <si>
    <t>BBG00CF2RDZ6</t>
  </si>
  <si>
    <t>BBG00CF2RF54</t>
  </si>
  <si>
    <t>BBG00CF2RF72</t>
  </si>
  <si>
    <t>BBG009WPD308</t>
  </si>
  <si>
    <t>BBG00CF6K242</t>
  </si>
  <si>
    <t>BBG00CF6K260</t>
  </si>
  <si>
    <t>BBG00CF6K224</t>
  </si>
  <si>
    <t>BBG00CF2RF36</t>
  </si>
  <si>
    <t>BBG00CF2RF18</t>
  </si>
  <si>
    <t>BBG00CF6K2C3</t>
  </si>
  <si>
    <t>BBG00CF6K2F0</t>
  </si>
  <si>
    <t>BBG00CF6K288</t>
  </si>
  <si>
    <t>BBG00CF6K2G9</t>
  </si>
  <si>
    <t>BBG00CF6K2J6</t>
  </si>
  <si>
    <t>BBG009WPD2R1</t>
  </si>
  <si>
    <t>BBG00CFW34K2</t>
  </si>
  <si>
    <t>BBG00CFW34M0</t>
  </si>
  <si>
    <t>BBG00CFW34P7</t>
  </si>
  <si>
    <t>BBG00CFW34T3</t>
  </si>
  <si>
    <t>BBG00CFW34R5</t>
  </si>
  <si>
    <t>BBG00CFW3538</t>
  </si>
  <si>
    <t>BBG00CFW34W9</t>
  </si>
  <si>
    <t>BBG00CFW3510</t>
  </si>
  <si>
    <t>BBG00CFW3556</t>
  </si>
  <si>
    <t>BBG00CFW3574</t>
  </si>
  <si>
    <t>BBG00CFW3592</t>
  </si>
  <si>
    <t>BBG00CFW34Z6</t>
  </si>
  <si>
    <t>BBG00CG5JQG9</t>
  </si>
  <si>
    <t>BBG00CG5JQJ6</t>
  </si>
  <si>
    <t>BBG00CG5JQL3</t>
  </si>
  <si>
    <t>BBG00CG5JQS6</t>
  </si>
  <si>
    <t>BBG00CG5JQQ8</t>
  </si>
  <si>
    <t>BBG00CG5JQV2</t>
  </si>
  <si>
    <t>BBG00CG5JQN1</t>
  </si>
  <si>
    <t>BBG00CG5JR31</t>
  </si>
  <si>
    <t>BBG00CG5JR13</t>
  </si>
  <si>
    <t>BBG00CG5JQZ8</t>
  </si>
  <si>
    <t>BBG00CG8PBX0</t>
  </si>
  <si>
    <t>BBG00CG5JQX0</t>
  </si>
  <si>
    <t>BBG00CG5JR59</t>
  </si>
  <si>
    <t>BBG00CG8PC13</t>
  </si>
  <si>
    <t>BBG00CG8PC59</t>
  </si>
  <si>
    <t>BBG00CG8PC77</t>
  </si>
  <si>
    <t>BBG00CG8PBV2</t>
  </si>
  <si>
    <t>BBG00CG8PBZ8</t>
  </si>
  <si>
    <t>BBG00CG8PC31</t>
  </si>
  <si>
    <t>BBG00CG8PC95</t>
  </si>
  <si>
    <t>BBG00CGFRYZ0</t>
  </si>
  <si>
    <t>BBG00CGFRZ14</t>
  </si>
  <si>
    <t>BBG00CGFRZ32</t>
  </si>
  <si>
    <t>BBG00CGFRZ69</t>
  </si>
  <si>
    <t>BBG00CGFRZ87</t>
  </si>
  <si>
    <t>BBG00CGFRZF9</t>
  </si>
  <si>
    <t>BBG00CGFRZH7</t>
  </si>
  <si>
    <t>BBG00CGFRZN0</t>
  </si>
  <si>
    <t>BBG00CGFRZ96</t>
  </si>
  <si>
    <t>BBG00CGFRZC2</t>
  </si>
  <si>
    <t>BBG00CGFRZR6</t>
  </si>
  <si>
    <t>BBG00CGFRZK3</t>
  </si>
  <si>
    <t>BBG00CGR5894</t>
  </si>
  <si>
    <t>BBG00CGFRZS5</t>
  </si>
  <si>
    <t>BBG00CGFRZV1</t>
  </si>
  <si>
    <t>BBG00CGR58C0</t>
  </si>
  <si>
    <t>BBG00CGR58F7</t>
  </si>
  <si>
    <t>BBG00CGR58K1</t>
  </si>
  <si>
    <t>BBG00CGR58M9</t>
  </si>
  <si>
    <t>BBG00CGR58P6</t>
  </si>
  <si>
    <t>BBG00CGR58R4</t>
  </si>
  <si>
    <t>BBG00CGR58H5</t>
  </si>
  <si>
    <t>BBG00CGT4R17</t>
  </si>
  <si>
    <t>BBG00CGT4R44</t>
  </si>
  <si>
    <t>BBG00CGT4QZ2</t>
  </si>
  <si>
    <t>BBG00CJSG3V3</t>
  </si>
  <si>
    <t>BBG00CGT4QV6</t>
  </si>
  <si>
    <t>BBG00CJSG3S7</t>
  </si>
  <si>
    <t>BBG00CGT4QX4</t>
  </si>
  <si>
    <t>BBG00CJSG3X1</t>
  </si>
  <si>
    <t>BBG00CGT4R53</t>
  </si>
  <si>
    <t>BBG00CJSG3Z9</t>
  </si>
  <si>
    <t>BBG00CJSG414</t>
  </si>
  <si>
    <t>BBG00CJSCG02</t>
  </si>
  <si>
    <t>BBG00CJSCG20</t>
  </si>
  <si>
    <t>BBG00CJSCDB7</t>
  </si>
  <si>
    <t>BBG009WT4X95</t>
  </si>
  <si>
    <t>BBG00CJSCDD5</t>
  </si>
  <si>
    <t>BBG00CJSCDJ9</t>
  </si>
  <si>
    <t>BBG00CJSCDL6</t>
  </si>
  <si>
    <t>BBG00CJSCDG2</t>
  </si>
  <si>
    <t>BBG00CJSCDS9</t>
  </si>
  <si>
    <t>BBG00CJSCDV5</t>
  </si>
  <si>
    <t>BBG00CJSCDN4</t>
  </si>
  <si>
    <t>BBG009WT4XC1</t>
  </si>
  <si>
    <t>BBG00CJSCDQ1</t>
  </si>
  <si>
    <t>BBG00CJSCDX3</t>
  </si>
  <si>
    <t>BBG006NVHHY9</t>
  </si>
  <si>
    <t>BBG00CJSCF04</t>
  </si>
  <si>
    <t>BBG00CJSCFK2</t>
  </si>
  <si>
    <t>BBG00CJSCF13</t>
  </si>
  <si>
    <t>BBG00CJSCF77</t>
  </si>
  <si>
    <t>BBG00CJSCF59</t>
  </si>
  <si>
    <t>BBG00CJSCFN9</t>
  </si>
  <si>
    <t>BBG009WT4XF8</t>
  </si>
  <si>
    <t>BBG00CJSCD63</t>
  </si>
  <si>
    <t>BBG00CJSCD81</t>
  </si>
  <si>
    <t>BBG00CJSCD27</t>
  </si>
  <si>
    <t>BBG00CJSCCT0</t>
  </si>
  <si>
    <t>BBG000GN4TY6</t>
  </si>
  <si>
    <t>BBG00CJSCD45</t>
  </si>
  <si>
    <t>BBG00CJSCCW6</t>
  </si>
  <si>
    <t>BBG00CJSCCM7</t>
  </si>
  <si>
    <t>BBG00CJSCCY4</t>
  </si>
  <si>
    <t>BBG00CJSCCP4</t>
  </si>
  <si>
    <t>BBG00CJSCCR2</t>
  </si>
  <si>
    <t>BBG00CJSCD09</t>
  </si>
  <si>
    <t>BBG00CJSCF95</t>
  </si>
  <si>
    <t>BBG00CJSCFD0</t>
  </si>
  <si>
    <t>BBG00CJSCFF8</t>
  </si>
  <si>
    <t>BBG00CJSCFH6</t>
  </si>
  <si>
    <t>BBG00CJSCF31</t>
  </si>
  <si>
    <t>BBG00CJSCFV0</t>
  </si>
  <si>
    <t>BBG00CJSCFP7</t>
  </si>
  <si>
    <t>BBG00CJSCFR5</t>
  </si>
  <si>
    <t>BBG00CJSCFY7</t>
  </si>
  <si>
    <t>BBG00CJSCFW9</t>
  </si>
  <si>
    <t>BBG00CJZH3D6</t>
  </si>
  <si>
    <t>BBG00CJSCG66</t>
  </si>
  <si>
    <t>BBG00CJZH3G3</t>
  </si>
  <si>
    <t>BBG00CJSCG48</t>
  </si>
  <si>
    <t>BBG00CJZH3J0</t>
  </si>
  <si>
    <t>BBG00CJZH3L7</t>
  </si>
  <si>
    <t>BBG00CJZH3Q2</t>
  </si>
  <si>
    <t>BBG00CJZH3N5</t>
  </si>
  <si>
    <t>BBG00CJZH3V6</t>
  </si>
  <si>
    <t>BBG00CJZH3X4</t>
  </si>
  <si>
    <t>BBG00CJZH3S0</t>
  </si>
  <si>
    <t>BBG00CJZH426</t>
  </si>
  <si>
    <t>BBG00CJZH3Z2</t>
  </si>
  <si>
    <t>BBG00CJZH444</t>
  </si>
  <si>
    <t>BBG00CJZH480</t>
  </si>
  <si>
    <t>BBG00CKDLZ01</t>
  </si>
  <si>
    <t>BBG006PTKX73</t>
  </si>
  <si>
    <t>BBG00CJZH462</t>
  </si>
  <si>
    <t>BBG00CKDLZ29</t>
  </si>
  <si>
    <t>BBG00CKDLZ65</t>
  </si>
  <si>
    <t>BBG00CKDLZ47</t>
  </si>
  <si>
    <t>BBG00CKDLZ83</t>
  </si>
  <si>
    <t>BBG00CKDLZB9</t>
  </si>
  <si>
    <t>BBG00CKDLZD7</t>
  </si>
  <si>
    <t>BBG00CKDLZG4</t>
  </si>
  <si>
    <t>BBG00CKDLZJ1</t>
  </si>
  <si>
    <t>BBG00CKDLZL8</t>
  </si>
  <si>
    <t>BBG00CKDLZN6</t>
  </si>
  <si>
    <t>BBG00CKDLZS1</t>
  </si>
  <si>
    <t>BBG00CKDLZR2</t>
  </si>
  <si>
    <t>BBG00CKDLZV7</t>
  </si>
  <si>
    <t>BBG00CKDLZX5</t>
  </si>
  <si>
    <t>BBG00CKDLZZ3</t>
  </si>
  <si>
    <t>BBG00CKDM016</t>
  </si>
  <si>
    <t>BBG00CKDM034</t>
  </si>
  <si>
    <t>BBG00CKDM052</t>
  </si>
  <si>
    <t>BBG00CKDM070</t>
  </si>
  <si>
    <t>BBG00CKDM0G0</t>
  </si>
  <si>
    <t>BBG00CKDM0C4</t>
  </si>
  <si>
    <t>BBG00CKDM0D3</t>
  </si>
  <si>
    <t>BBG00CKDM0H9</t>
  </si>
  <si>
    <t>BBG00CKDM0M3</t>
  </si>
  <si>
    <t>BBG00CKDM0K5</t>
  </si>
  <si>
    <t>BBG00CKLCD66</t>
  </si>
  <si>
    <t>BBG00CKLCDG5</t>
  </si>
  <si>
    <t>BBG00CKLCD84</t>
  </si>
  <si>
    <t>BBG00CKLCDB0</t>
  </si>
  <si>
    <t>BBG00CKLCDD8</t>
  </si>
  <si>
    <t>BBG00CKLCDN7</t>
  </si>
  <si>
    <t>BBG00CKLCDL9</t>
  </si>
  <si>
    <t>BBG00CKLCDJ2</t>
  </si>
  <si>
    <t>BBG00CKLCDQ4</t>
  </si>
  <si>
    <t>BBG00CKLCDS2</t>
  </si>
  <si>
    <t>BBG00CKLCDV8</t>
  </si>
  <si>
    <t>BBG00CKLCDX6</t>
  </si>
  <si>
    <t>BBG00CKLCF07</t>
  </si>
  <si>
    <t>BBG00CKLCF16</t>
  </si>
  <si>
    <t>BBG00CKLCF34</t>
  </si>
  <si>
    <t>BBG00CKLCF70</t>
  </si>
  <si>
    <t>BBG00CKLCF98</t>
  </si>
  <si>
    <t>BBG00CKLCFC4</t>
  </si>
  <si>
    <t>BBG00CKLCF52</t>
  </si>
  <si>
    <t>BBG00CKLCFH9</t>
  </si>
  <si>
    <t>BBG00CKLCFF1</t>
  </si>
  <si>
    <t>BBG00CL77M26</t>
  </si>
  <si>
    <t>BBG00CL77M62</t>
  </si>
  <si>
    <t>BBG00CL77M08</t>
  </si>
  <si>
    <t>BBG00CKLCFK5</t>
  </si>
  <si>
    <t>BBG00CL77M44</t>
  </si>
  <si>
    <t>BBG00CL77M80</t>
  </si>
  <si>
    <t>BBG00CL77MD4</t>
  </si>
  <si>
    <t>BBG00CL77MB6</t>
  </si>
  <si>
    <t>BBG00CL77MG1</t>
  </si>
  <si>
    <t>BBG00CLHVSJ6</t>
  </si>
  <si>
    <t>BBG00CL77MJ8</t>
  </si>
  <si>
    <t>BBG00CLHVSS6</t>
  </si>
  <si>
    <t>BBG00CLHVSV2</t>
  </si>
  <si>
    <t>BBG00CLHVSN1</t>
  </si>
  <si>
    <t>BBG00CLHVSX0</t>
  </si>
  <si>
    <t>BBG00CLHVSZ8</t>
  </si>
  <si>
    <t>BBG00CLHVT22</t>
  </si>
  <si>
    <t>BBG00CLHVSL3</t>
  </si>
  <si>
    <t>BBG00CLHVSQ8</t>
  </si>
  <si>
    <t>BBG00CLHVT31</t>
  </si>
  <si>
    <t>BBG00CLHVT77</t>
  </si>
  <si>
    <t>BBG00CLHVT59</t>
  </si>
  <si>
    <t>BBG00CLHVT95</t>
  </si>
  <si>
    <t>BBG00CLHVTD0</t>
  </si>
  <si>
    <t>BBG00CLHVTH6</t>
  </si>
  <si>
    <t>BBG00CLHVTG7</t>
  </si>
  <si>
    <t>BBG00CLHVTL1</t>
  </si>
  <si>
    <t>BBG00CLHVTM0</t>
  </si>
  <si>
    <t>BBG00CLLZGM5</t>
  </si>
  <si>
    <t>BBG00CLLZGP2</t>
  </si>
  <si>
    <t>BBG00CLLZGT8</t>
  </si>
  <si>
    <t>BBG00CLLZGR0</t>
  </si>
  <si>
    <t>BBG000RHFTD8</t>
  </si>
  <si>
    <t>BBG00CLLZGW4</t>
  </si>
  <si>
    <t>BBG00CLLZGY2</t>
  </si>
  <si>
    <t>BBG00CLLZH07</t>
  </si>
  <si>
    <t>BBG00CLLZH25</t>
  </si>
  <si>
    <t>BBG00CLLZH43</t>
  </si>
  <si>
    <t>BBG00CLLZH89</t>
  </si>
  <si>
    <t>BBG00CLLZH61</t>
  </si>
  <si>
    <t>BBG00CLLZHF1</t>
  </si>
  <si>
    <t>BBG00CLLZHB5</t>
  </si>
  <si>
    <t>BBG00CLLZHG0</t>
  </si>
  <si>
    <t>BBG00CM87N03</t>
  </si>
  <si>
    <t>BBG00CM87N49</t>
  </si>
  <si>
    <t>BBG00CM87N21</t>
  </si>
  <si>
    <t>BBG00CM87MY8</t>
  </si>
  <si>
    <t>BBG00CM87MW0</t>
  </si>
  <si>
    <t>BBG00CM87NB1</t>
  </si>
  <si>
    <t>BBG00CM87N67</t>
  </si>
  <si>
    <t>BBG00CM87N85</t>
  </si>
  <si>
    <t>BBG00CM87NL0</t>
  </si>
  <si>
    <t>BBG00CM87ND9</t>
  </si>
  <si>
    <t>BBG00CM87NG6</t>
  </si>
  <si>
    <t>BBG00CM87NN8</t>
  </si>
  <si>
    <t>BBG00CM87NJ3</t>
  </si>
  <si>
    <t>BBG00CM87NQ5</t>
  </si>
  <si>
    <t>BBG00CM87NV9</t>
  </si>
  <si>
    <t>BBG00CM87NX7</t>
  </si>
  <si>
    <t>BBG00CM87NZ5</t>
  </si>
  <si>
    <t>BBG00CM87P17</t>
  </si>
  <si>
    <t>BBG00CM87NS3</t>
  </si>
  <si>
    <t>BBG00CM87P53</t>
  </si>
  <si>
    <t>BBG00CM87P35</t>
  </si>
  <si>
    <t>BBG00CM87P71</t>
  </si>
  <si>
    <t>BBG00CMLMBJ3</t>
  </si>
  <si>
    <t>BBG00CMLMBK1</t>
  </si>
  <si>
    <t>BBG00CMLMBM9</t>
  </si>
  <si>
    <t>BBG001RVHH21</t>
  </si>
  <si>
    <t>BBG00CMLMBP6</t>
  </si>
  <si>
    <t>BBG00CMLMBW8</t>
  </si>
  <si>
    <t>BBG00CMLMBT2</t>
  </si>
  <si>
    <t>BBG00CMLMBR4</t>
  </si>
  <si>
    <t>BBG00CMLMBZ5</t>
  </si>
  <si>
    <t>BBG00CMLMC01</t>
  </si>
  <si>
    <t>BBG00CMLMC47</t>
  </si>
  <si>
    <t>BBG00CMLMC29</t>
  </si>
  <si>
    <t>BBG00CMLMC65</t>
  </si>
  <si>
    <t>BBG00CMLMC83</t>
  </si>
  <si>
    <t>BBG00CMST0P8</t>
  </si>
  <si>
    <t>BBG00CMST0R6</t>
  </si>
  <si>
    <t>BBG00CMLMCB9</t>
  </si>
  <si>
    <t>BBG00CMST0M1</t>
  </si>
  <si>
    <t>BBG00CMST0Y8</t>
  </si>
  <si>
    <t>BBG00CMST0V1</t>
  </si>
  <si>
    <t>BBG00CMST103</t>
  </si>
  <si>
    <t>BBG00CMST0W0</t>
  </si>
  <si>
    <t>BBG00CMST167</t>
  </si>
  <si>
    <t>BBG00CMST149</t>
  </si>
  <si>
    <t>BBG00CMST1B1</t>
  </si>
  <si>
    <t>BBG00CMST1G6</t>
  </si>
  <si>
    <t>BBG00CMST1D9</t>
  </si>
  <si>
    <t>BBG00CMST185</t>
  </si>
  <si>
    <t>BBG00CMST1L0</t>
  </si>
  <si>
    <t>BBG00CMST1J3</t>
  </si>
  <si>
    <t>BBG00CMST1V9</t>
  </si>
  <si>
    <t>BBG00CMST1P6</t>
  </si>
  <si>
    <t>BBG00CMST121</t>
  </si>
  <si>
    <t>BBG00CMST1T2</t>
  </si>
  <si>
    <t>BBG00CMST1Q5</t>
  </si>
  <si>
    <t>BBG00CMST1Z5</t>
  </si>
  <si>
    <t>BBG00CMST1X7</t>
  </si>
  <si>
    <t>BBG00CMST265</t>
  </si>
  <si>
    <t>BBG00CMST238</t>
  </si>
  <si>
    <t>BBG00CMST210</t>
  </si>
  <si>
    <t>BBG00CMST283</t>
  </si>
  <si>
    <t>BBG00CMST2F5</t>
  </si>
  <si>
    <t>BBG00CMST2B9</t>
  </si>
  <si>
    <t>BBG00CMST2C8</t>
  </si>
  <si>
    <t>BBG00CMST2H3</t>
  </si>
  <si>
    <t>BBG00CMXZSB4</t>
  </si>
  <si>
    <t>BBG00CMST2K9</t>
  </si>
  <si>
    <t>BBG00CMXZS88</t>
  </si>
  <si>
    <t>BBG00CMST2M7</t>
  </si>
  <si>
    <t>BBG00CMXZSF0</t>
  </si>
  <si>
    <t>BBG00CMXZSJ6</t>
  </si>
  <si>
    <t>BBG00CMXZSL3</t>
  </si>
  <si>
    <t>BBG00CMXZSG9</t>
  </si>
  <si>
    <t>BBG00CMXZSN1</t>
  </si>
  <si>
    <t>BBG00CMXZSQ8</t>
  </si>
  <si>
    <t>BBG00CMXZSS6</t>
  </si>
  <si>
    <t>BBG00CMXZSV2</t>
  </si>
  <si>
    <t>BBG00CMXZSX0</t>
  </si>
  <si>
    <t>BBG00CMXZSZ8</t>
  </si>
  <si>
    <t>BBG00CMXZT13</t>
  </si>
  <si>
    <t>BBG00CMXZT31</t>
  </si>
  <si>
    <t>BBG00CMXZT59</t>
  </si>
  <si>
    <t>BBG00CNJPW08</t>
  </si>
  <si>
    <t>BBG00CMXZT77</t>
  </si>
  <si>
    <t>BBG00CNJPW26</t>
  </si>
  <si>
    <t>BBG00CMXZT95</t>
  </si>
  <si>
    <t>BBG00CNJPWB6</t>
  </si>
  <si>
    <t>BBG00CNJPW62</t>
  </si>
  <si>
    <t>BBG00CNJPW80</t>
  </si>
  <si>
    <t>BBG00CNJPW44</t>
  </si>
  <si>
    <t>BBG00CNJPWG1</t>
  </si>
  <si>
    <t>BBG00CNJPWD4</t>
  </si>
  <si>
    <t>BBG00CNJPWS8</t>
  </si>
  <si>
    <t>BBG00CNJPWJ8</t>
  </si>
  <si>
    <t>BBG00CNJPWL5</t>
  </si>
  <si>
    <t>BBG00CNJPWN3</t>
  </si>
  <si>
    <t>BBG00CNJPWQ0</t>
  </si>
  <si>
    <t>BBG00CNMYTP1</t>
  </si>
  <si>
    <t>BBG00CNJPWV4</t>
  </si>
  <si>
    <t>BBG00CNMYTT7</t>
  </si>
  <si>
    <t>BBG000BFWKV9</t>
  </si>
  <si>
    <t>BBG00CNJPWX2</t>
  </si>
  <si>
    <t>BBG00CNMYTY1</t>
  </si>
  <si>
    <t>BBG00CNMYTR9</t>
  </si>
  <si>
    <t>BBG00CNMYV03</t>
  </si>
  <si>
    <t>BBG00CNMYTW3</t>
  </si>
  <si>
    <t>BBG000TFL5Y2</t>
  </si>
  <si>
    <t>BBG00CNMYV49</t>
  </si>
  <si>
    <t>BBG00CNMYV85</t>
  </si>
  <si>
    <t>BBG00CNMYV67</t>
  </si>
  <si>
    <t>BBG00CNMYV21</t>
  </si>
  <si>
    <t>BBG00CNMYVB1</t>
  </si>
  <si>
    <t>BBG00CNMYVD9</t>
  </si>
  <si>
    <t>BBG00CNPSBB5</t>
  </si>
  <si>
    <t>BBG00CNMYVG6</t>
  </si>
  <si>
    <t>BBG00CNPSBD3</t>
  </si>
  <si>
    <t>BBG00CNPSBG0</t>
  </si>
  <si>
    <t>BBG00CNPSBL4</t>
  </si>
  <si>
    <t>BBG00CNPSBJ7</t>
  </si>
  <si>
    <t>BBG00CNPSBN2</t>
  </si>
  <si>
    <t>BBG00CNPSBQ9</t>
  </si>
  <si>
    <t>BBG00CNPSBS7</t>
  </si>
  <si>
    <t>BBG00CNPSBV3</t>
  </si>
  <si>
    <t>BBG00CNPSBY0</t>
  </si>
  <si>
    <t>BBG00CNPSC14</t>
  </si>
  <si>
    <t>BBG00CNPSBZ9</t>
  </si>
  <si>
    <t>BBG00CNPSC32</t>
  </si>
  <si>
    <t>BBG00CNPSC50</t>
  </si>
  <si>
    <t>BBG00CNPSC87</t>
  </si>
  <si>
    <t>BBG00CNPSC96</t>
  </si>
  <si>
    <t>BBG00CNPSCF9</t>
  </si>
  <si>
    <t>BBG00CNPSCK3</t>
  </si>
  <si>
    <t>BBG00CNPSCC2</t>
  </si>
  <si>
    <t>BBG00CNVSZW6</t>
  </si>
  <si>
    <t>BBG00CNPSCH7</t>
  </si>
  <si>
    <t>BBG00CNVSZT0</t>
  </si>
  <si>
    <t>BBG00CNVSZY4</t>
  </si>
  <si>
    <t>BBG00CNVT025</t>
  </si>
  <si>
    <t>BBG00CNVT061</t>
  </si>
  <si>
    <t>BBG00CNVT007</t>
  </si>
  <si>
    <t>BBG00CNVT043</t>
  </si>
  <si>
    <t>BBG00CNVT098</t>
  </si>
  <si>
    <t>BBG006Q6W4Y3</t>
  </si>
  <si>
    <t>BBG009WT4Y20</t>
  </si>
  <si>
    <t>BBG00CNVT0B5</t>
  </si>
  <si>
    <t>BBG00CNVT0K5</t>
  </si>
  <si>
    <t>BBG00CNVT0D3</t>
  </si>
  <si>
    <t>BBG00CNVT0P0</t>
  </si>
  <si>
    <t>BBG00CNVT0T6</t>
  </si>
  <si>
    <t>BBG009WT4Y66</t>
  </si>
  <si>
    <t>BBG00CNVT0R8</t>
  </si>
  <si>
    <t>BBG00CNVT0M3</t>
  </si>
  <si>
    <t>BBG00CNYK7K3</t>
  </si>
  <si>
    <t>BBG00CNYK7P8</t>
  </si>
  <si>
    <t>BBG00CNYK7R6</t>
  </si>
  <si>
    <t>BBG00CNYK7M1</t>
  </si>
  <si>
    <t>BBG009WT4Y48</t>
  </si>
  <si>
    <t>BBG00CNYK7T4</t>
  </si>
  <si>
    <t>BBG00CNYK7W0</t>
  </si>
  <si>
    <t>BBG00CNYK803</t>
  </si>
  <si>
    <t>BBG009WT4Y84</t>
  </si>
  <si>
    <t>BBG00CNYK821</t>
  </si>
  <si>
    <t>BBG00CNYK849</t>
  </si>
  <si>
    <t>BBG00CNYK7Y8</t>
  </si>
  <si>
    <t>BBG00CNYK867</t>
  </si>
  <si>
    <t>BBG00CNYK885</t>
  </si>
  <si>
    <t>BBG00CNYK8B1</t>
  </si>
  <si>
    <t>BBG00CNYK8D9</t>
  </si>
  <si>
    <t>BBG00CNYK8L0</t>
  </si>
  <si>
    <t>BBG00CNYK8Q5</t>
  </si>
  <si>
    <t>BBG004MMZ474</t>
  </si>
  <si>
    <t>BBG00CNYK8G6</t>
  </si>
  <si>
    <t>BBG00CNYK8N8</t>
  </si>
  <si>
    <t>BBG00CNYK8J3</t>
  </si>
  <si>
    <t>BBG00CNYK8V9</t>
  </si>
  <si>
    <t>BBG00CNYK8S3</t>
  </si>
  <si>
    <t>BBG00CNYK8X7</t>
  </si>
  <si>
    <t>BBG00CNYK8Z5</t>
  </si>
  <si>
    <t>BBG00CNYK938</t>
  </si>
  <si>
    <t>BBG00CNYK910</t>
  </si>
  <si>
    <t>BBG00CNYK956</t>
  </si>
  <si>
    <t>BBG009WT4YB0</t>
  </si>
  <si>
    <t>BBG00CNYK9K9</t>
  </si>
  <si>
    <t>BBG00CNYK9H3</t>
  </si>
  <si>
    <t>BBG00CNYK9F5</t>
  </si>
  <si>
    <t>BBG00CNYK992</t>
  </si>
  <si>
    <t>BBG00CNYK9C8</t>
  </si>
  <si>
    <t>BBG00CNYK9P4</t>
  </si>
  <si>
    <t>BBG00CNYK974</t>
  </si>
  <si>
    <t>BBG00CNYK9M7</t>
  </si>
  <si>
    <t>BBG00CNYK9R2</t>
  </si>
  <si>
    <t>BBG00CNYK9W6</t>
  </si>
  <si>
    <t>BBG00CNYK9Y4</t>
  </si>
  <si>
    <t>BBG00CNYK9T0</t>
  </si>
  <si>
    <t>BBG00CP5SLH9</t>
  </si>
  <si>
    <t>BBG00CP5SLF1</t>
  </si>
  <si>
    <t>BBG00CP5SLK5</t>
  </si>
  <si>
    <t>BBG00CP5SLR8</t>
  </si>
  <si>
    <t>BBG00CP5SLT6</t>
  </si>
  <si>
    <t>BBG00CP5SLM3</t>
  </si>
  <si>
    <t>BBG00CP5SLP0</t>
  </si>
  <si>
    <t>BBG00CP5SLW2</t>
  </si>
  <si>
    <t>BBG00CP5SM96</t>
  </si>
  <si>
    <t>BBG00CP5SLY0</t>
  </si>
  <si>
    <t>BBG00CP5SMC2</t>
  </si>
  <si>
    <t>BBG00CP5SM32</t>
  </si>
  <si>
    <t>BBG00CP5SM05</t>
  </si>
  <si>
    <t>BBG00CP5SM78</t>
  </si>
  <si>
    <t>BBG00CP5SM50</t>
  </si>
  <si>
    <t>BBG00CP5SMF9</t>
  </si>
  <si>
    <t>BBG009XL0TQ5</t>
  </si>
  <si>
    <t>BBG00CP5SMH7</t>
  </si>
  <si>
    <t>BBG00CP5SMR6</t>
  </si>
  <si>
    <t>BBG00CP5SMK3</t>
  </si>
  <si>
    <t>BBG00CP5SMM1</t>
  </si>
  <si>
    <t>BBG00CP5SMW0</t>
  </si>
  <si>
    <t>BBG00CP5SMZ7</t>
  </si>
  <si>
    <t>BBG00CP5SMP8</t>
  </si>
  <si>
    <t>BBG00CP5SN03</t>
  </si>
  <si>
    <t>BBG006QR5244</t>
  </si>
  <si>
    <t>BBG00CP5SMT4</t>
  </si>
  <si>
    <t>BBG00CP5SN21</t>
  </si>
  <si>
    <t>BBG00CR12534</t>
  </si>
  <si>
    <t>BBG00CR12516</t>
  </si>
  <si>
    <t>BBG00CR12552</t>
  </si>
  <si>
    <t>BBG00CR12570</t>
  </si>
  <si>
    <t>BBG00CR12598</t>
  </si>
  <si>
    <t>BBG00CP5SN49</t>
  </si>
  <si>
    <t>BBG00CR125H9</t>
  </si>
  <si>
    <t>BBG00CR125F1</t>
  </si>
  <si>
    <t>BBG00CR125C4</t>
  </si>
  <si>
    <t>BBG00CR125K5</t>
  </si>
  <si>
    <t>BBG00CR125R8</t>
  </si>
  <si>
    <t>BBG00CR125P0</t>
  </si>
  <si>
    <t>BBG00CR125T6</t>
  </si>
  <si>
    <t>BBG00CR125W2</t>
  </si>
  <si>
    <t>BBG00CR749J4</t>
  </si>
  <si>
    <t>BBG00CR749G7</t>
  </si>
  <si>
    <t>BBG00CR749D0</t>
  </si>
  <si>
    <t>BBG00CR125Y0</t>
  </si>
  <si>
    <t>BBG00CR125M3</t>
  </si>
  <si>
    <t>BBG00CR749N9</t>
  </si>
  <si>
    <t>BBG00CR749L1</t>
  </si>
  <si>
    <t>BBG00CR749X8</t>
  </si>
  <si>
    <t>BBG00CRD6SS7</t>
  </si>
  <si>
    <t>BBG00CR749V0</t>
  </si>
  <si>
    <t>BBG00CRD6SX1</t>
  </si>
  <si>
    <t>BBG00CR749Q6</t>
  </si>
  <si>
    <t>BBG00CR749S4</t>
  </si>
  <si>
    <t>BBG00CRD6SZ9</t>
  </si>
  <si>
    <t>BBG00CRD6T14</t>
  </si>
  <si>
    <t>BBG00CRD6SV3</t>
  </si>
  <si>
    <t>BBG00CRD6T32</t>
  </si>
  <si>
    <t>BBG00CRD6T50</t>
  </si>
  <si>
    <t>BBG00CRD6T78</t>
  </si>
  <si>
    <t>BBG00CRD6T96</t>
  </si>
  <si>
    <t>BBG00CRD6TF9</t>
  </si>
  <si>
    <t>BBG00CRD6TC2</t>
  </si>
  <si>
    <t>BBG00CRD6TK3</t>
  </si>
  <si>
    <t>BBG00CRD6TH7</t>
  </si>
  <si>
    <t>BBG00CRD6TM1</t>
  </si>
  <si>
    <t>BBG00CRD6TP8</t>
  </si>
  <si>
    <t>BBG00CRD6TR6</t>
  </si>
  <si>
    <t>BBG00CRD6TT4</t>
  </si>
  <si>
    <t>BBG00CRD6TW0</t>
  </si>
  <si>
    <t>BBG00CRD6V00</t>
  </si>
  <si>
    <t>BBG00CRD6TZ7</t>
  </si>
  <si>
    <t>BBG00CRJ9MP7</t>
  </si>
  <si>
    <t>BBG00CRD72B1</t>
  </si>
  <si>
    <t>BBG00CRD7267</t>
  </si>
  <si>
    <t>BBG00CRD7285</t>
  </si>
  <si>
    <t>BBG00CRJ9MT3</t>
  </si>
  <si>
    <t>BBG00CRJ9MR5</t>
  </si>
  <si>
    <t>BBG00CRJ9N20</t>
  </si>
  <si>
    <t>BBG00CRJ9N66</t>
  </si>
  <si>
    <t>BBG00CRJ9MY7</t>
  </si>
  <si>
    <t>BBG00CRJ9MW9</t>
  </si>
  <si>
    <t>BBG00CRJ9N02</t>
  </si>
  <si>
    <t>BBG00CRJ9N84</t>
  </si>
  <si>
    <t>BBG00CRJ9NB0</t>
  </si>
  <si>
    <t>BBG00CRJ9NJ2</t>
  </si>
  <si>
    <t>BBG00CRJ9N48</t>
  </si>
  <si>
    <t>BBG00CRJ9ND8</t>
  </si>
  <si>
    <t>BBG00CRJ9NG5</t>
  </si>
  <si>
    <t>BBG00CRJ9NL9</t>
  </si>
  <si>
    <t>BBG00CRJ9NN7</t>
  </si>
  <si>
    <t>BBG00CRJ9NV8</t>
  </si>
  <si>
    <t>BBG00CRJ9NQ4</t>
  </si>
  <si>
    <t>BBG00CRJ9NS2</t>
  </si>
  <si>
    <t>BBG00CRJ9NX6</t>
  </si>
  <si>
    <t>BBG00CS9Y1P6</t>
  </si>
  <si>
    <t>BBG00CS9Y1R4</t>
  </si>
  <si>
    <t>BBG00CS9Y1Y6</t>
  </si>
  <si>
    <t>BBG00CS9Y1W8</t>
  </si>
  <si>
    <t>BBG00CS9Y1T2</t>
  </si>
  <si>
    <t>BBG00CS9Y201</t>
  </si>
  <si>
    <t>BBG00CS9Y247</t>
  </si>
  <si>
    <t>BBG00CS9Y229</t>
  </si>
  <si>
    <t>BBG00CS9Y265</t>
  </si>
  <si>
    <t>BBG00CS9Y2G4</t>
  </si>
  <si>
    <t>BBG00CS9Y2D7</t>
  </si>
  <si>
    <t>BBG00CS9Y283</t>
  </si>
  <si>
    <t>BBG00CS9Y2J1</t>
  </si>
  <si>
    <t>BBG00CS9Y2B9</t>
  </si>
  <si>
    <t>BBG00CS9Y2L8</t>
  </si>
  <si>
    <t>BBG00CS9Y2Q3</t>
  </si>
  <si>
    <t>BBG00CS9Y2S1</t>
  </si>
  <si>
    <t>BBG00CS9Y2N6</t>
  </si>
  <si>
    <t>BBG00CS9Y2V7</t>
  </si>
  <si>
    <t>BBG009XL0V17</t>
  </si>
  <si>
    <t>BBG00CS9Y2Z3</t>
  </si>
  <si>
    <t>BBG00CS9Y336</t>
  </si>
  <si>
    <t>BBG00CS9Y2X5</t>
  </si>
  <si>
    <t>BBG00CS9Y318</t>
  </si>
  <si>
    <t>BBG00CS9Y390</t>
  </si>
  <si>
    <t>BBG00CS9Y372</t>
  </si>
  <si>
    <t>BBG00CS9Y363</t>
  </si>
  <si>
    <t>BBG00CS9Y3G2</t>
  </si>
  <si>
    <t>BBG00CS9Y3C6</t>
  </si>
  <si>
    <t>BBG00CS9Y3H1</t>
  </si>
  <si>
    <t>BBG00CS9Y3K7</t>
  </si>
  <si>
    <t>BBG00CSHSTW6</t>
  </si>
  <si>
    <t>BBG00CSHSV06</t>
  </si>
  <si>
    <t>BBG00CS9Y3M5</t>
  </si>
  <si>
    <t>BBG00CS9Y3P2</t>
  </si>
  <si>
    <t>BBG00CSHSTY4</t>
  </si>
  <si>
    <t>BBG00CSHSV24</t>
  </si>
  <si>
    <t>BBG00CSHSVD2</t>
  </si>
  <si>
    <t>BBG00CSHSVG9</t>
  </si>
  <si>
    <t>BBG00CSHSV42</t>
  </si>
  <si>
    <t>BBG00CSHSV60</t>
  </si>
  <si>
    <t>BBG00CSHSV88</t>
  </si>
  <si>
    <t>BBG00CSHSVB4</t>
  </si>
  <si>
    <t>BBG00CSHSVN1</t>
  </si>
  <si>
    <t>BBG00CSHSVJ6</t>
  </si>
  <si>
    <t>BBG00CSHSVL3</t>
  </si>
  <si>
    <t>BBG00CSHSVQ8</t>
  </si>
  <si>
    <t>BBG00CSHSVX0</t>
  </si>
  <si>
    <t>BBG00CSHSVZ8</t>
  </si>
  <si>
    <t>BBG00CSHSW13</t>
  </si>
  <si>
    <t>BBG00CSHSVV2</t>
  </si>
  <si>
    <t>BBG00CSHSW31</t>
  </si>
  <si>
    <t>BBG00CSHSVS6</t>
  </si>
  <si>
    <t>BBG00CSHSW77</t>
  </si>
  <si>
    <t>BBG00CSHSW59</t>
  </si>
  <si>
    <t>BBG00CSHSW95</t>
  </si>
  <si>
    <t>BBG00CSKWYK6</t>
  </si>
  <si>
    <t>BBG00CSHSWC1</t>
  </si>
  <si>
    <t>BBG00CSKWYR9</t>
  </si>
  <si>
    <t>BBG00CSKWYM4</t>
  </si>
  <si>
    <t>BBG00CSKWYP1</t>
  </si>
  <si>
    <t>BBG00CSKWYT7</t>
  </si>
  <si>
    <t>BBG00CSKWYY1</t>
  </si>
  <si>
    <t>BBG00CSPLCW2</t>
  </si>
  <si>
    <t>BBG00CSKWYW3</t>
  </si>
  <si>
    <t>BBG00CSPLCT6</t>
  </si>
  <si>
    <t>BBG00CSPLD05</t>
  </si>
  <si>
    <t>BBG000MDQJH8</t>
  </si>
  <si>
    <t>BBG00CSPLCY0</t>
  </si>
  <si>
    <t>BBG009XL0TZ5</t>
  </si>
  <si>
    <t>BBG00CSPLD23</t>
  </si>
  <si>
    <t>BBG00CSPLD87</t>
  </si>
  <si>
    <t>BBG00CST5XM7</t>
  </si>
  <si>
    <t>BBG00CST5XT0</t>
  </si>
  <si>
    <t>BBG00CST5XP4</t>
  </si>
  <si>
    <t>BBG00CSPLD41</t>
  </si>
  <si>
    <t>BBG00CST5XW6</t>
  </si>
  <si>
    <t>BBG00CSPLD69</t>
  </si>
  <si>
    <t>BBG00CST5XR2</t>
  </si>
  <si>
    <t>BBG00CST5XY4</t>
  </si>
  <si>
    <t>BBG00CST5Y27</t>
  </si>
  <si>
    <t>BBG00226B1S4</t>
  </si>
  <si>
    <t>BBG00CST5Y45</t>
  </si>
  <si>
    <t>BBG00CST5Y09</t>
  </si>
  <si>
    <t>BBG00CST5YG2</t>
  </si>
  <si>
    <t>BBG00CST5Y63</t>
  </si>
  <si>
    <t>BBG00CST5Y81</t>
  </si>
  <si>
    <t>BBG00CST5YB7</t>
  </si>
  <si>
    <t>BBG00CST5YD5</t>
  </si>
  <si>
    <t>BBG006RZL8G1</t>
  </si>
  <si>
    <t>BBG006RZL8J8</t>
  </si>
  <si>
    <t>BBG00CST5YJ9</t>
  </si>
  <si>
    <t>BBG006S3L1L0</t>
  </si>
  <si>
    <t>BBG009XPDBF3</t>
  </si>
  <si>
    <t>BBG009XPDBC6</t>
  </si>
  <si>
    <t>BBG006S3L2W6</t>
  </si>
  <si>
    <t>BBG009XPDBM5</t>
  </si>
  <si>
    <t>BBG009XPDBK7</t>
  </si>
  <si>
    <t>BBG009XSZJN7</t>
  </si>
  <si>
    <t>BBG009XSZJL9</t>
  </si>
  <si>
    <t>BBG009XSZJJ2</t>
  </si>
  <si>
    <t>BBG006S3W9G7</t>
  </si>
  <si>
    <t>BBG009XPDBZ1</t>
  </si>
  <si>
    <t>BBG006S6YJL0</t>
  </si>
  <si>
    <t>BBG009XTN040</t>
  </si>
  <si>
    <t>BBG009XTN479</t>
  </si>
  <si>
    <t>BBG009XTN022</t>
  </si>
  <si>
    <t>BBG005H85YM8</t>
  </si>
  <si>
    <t>BBG005GNZ9C9</t>
  </si>
  <si>
    <t>BBG000DQ7768</t>
  </si>
  <si>
    <t>BBG005GNZ9F6</t>
  </si>
  <si>
    <t>BBG005HGHD34</t>
  </si>
  <si>
    <t>BBG005H869B4</t>
  </si>
  <si>
    <t>BBG009XWG7Y3</t>
  </si>
  <si>
    <t>BBG009XTMYY4</t>
  </si>
  <si>
    <t>BBG006SZ42V5</t>
  </si>
  <si>
    <t>BBG009Y1FND9</t>
  </si>
  <si>
    <t>BBG009XWG808</t>
  </si>
  <si>
    <t>BBG005KCBKH4</t>
  </si>
  <si>
    <t>BBG006T2GVJ4</t>
  </si>
  <si>
    <t>BBG005KY9225</t>
  </si>
  <si>
    <t>BBG009Y1FNG6</t>
  </si>
  <si>
    <t>BBG009Y1FN21</t>
  </si>
  <si>
    <t>BBG009Y1FNJ3</t>
  </si>
  <si>
    <t>BBG005KPMPZ2</t>
  </si>
  <si>
    <t>BBG009Y1FN49</t>
  </si>
  <si>
    <t>BBG009Y1FN67</t>
  </si>
  <si>
    <t>BBG009Y1FN85</t>
  </si>
  <si>
    <t>BBG009Y1FNB1</t>
  </si>
  <si>
    <t>BBG006VZX3K9</t>
  </si>
  <si>
    <t>BBG006VZX3H3</t>
  </si>
  <si>
    <t>BBG009Y3CS56</t>
  </si>
  <si>
    <t>BBG006W2PKH6</t>
  </si>
  <si>
    <t>BBG009Y3CS74</t>
  </si>
  <si>
    <t>BBG006WSQLY7</t>
  </si>
  <si>
    <t>BBG006WSQPB3</t>
  </si>
  <si>
    <t>BBG009Y62GK9</t>
  </si>
  <si>
    <t>BBG006WSQP87</t>
  </si>
  <si>
    <t>BBG006WWRZ85</t>
  </si>
  <si>
    <t>BBG006WWRXM4</t>
  </si>
  <si>
    <t>BBG006WWRXP1</t>
  </si>
  <si>
    <t>BBG006WWRYX0</t>
  </si>
  <si>
    <t>BBG006WWRXZ0</t>
  </si>
  <si>
    <t>BBG009Y3CRW8</t>
  </si>
  <si>
    <t>BBG005MQ3KM4</t>
  </si>
  <si>
    <t>BBG009Y62GM7</t>
  </si>
  <si>
    <t>BBG005MDDL77</t>
  </si>
  <si>
    <t>BBG009Y62H45</t>
  </si>
  <si>
    <t>BBG006WY8383</t>
  </si>
  <si>
    <t>BBG006X02GT0</t>
  </si>
  <si>
    <t>BBG006X02F94</t>
  </si>
  <si>
    <t>BBG009Y62H63</t>
  </si>
  <si>
    <t>BBG009Y62G92</t>
  </si>
  <si>
    <t>BBG006X02H09</t>
  </si>
  <si>
    <t>BBG009Y62H81</t>
  </si>
  <si>
    <t>BBG009YWGSS3</t>
  </si>
  <si>
    <t>BBG006X02HG2</t>
  </si>
  <si>
    <t>BBG006X2GT77</t>
  </si>
  <si>
    <t>VWAP_NUM_TRADES</t>
  </si>
  <si>
    <t>66335 HK Equity</t>
  </si>
  <si>
    <t>66336 HK Equity</t>
  </si>
  <si>
    <t>66337 HK Equity</t>
  </si>
  <si>
    <t>66344 HK Equity</t>
  </si>
  <si>
    <t>66346 HK Equity</t>
  </si>
  <si>
    <t>66351 HK Equity</t>
  </si>
  <si>
    <t>66352 HK Equity</t>
  </si>
  <si>
    <t>66356 HK Equity</t>
  </si>
  <si>
    <t>66360 HK Equity</t>
  </si>
  <si>
    <t>66379 HK Equity</t>
  </si>
  <si>
    <t>66380 HK Equity</t>
  </si>
  <si>
    <t>66383 HK Equity</t>
  </si>
  <si>
    <t>66386 HK Equity</t>
  </si>
  <si>
    <t>66390 HK Equity</t>
  </si>
  <si>
    <t>66391 HK Equity</t>
  </si>
  <si>
    <t>27800 HK Equity</t>
  </si>
  <si>
    <t>27802 HK Equity</t>
  </si>
  <si>
    <t>27805 HK Equity</t>
  </si>
  <si>
    <t>27806 HK Equity</t>
  </si>
  <si>
    <t>27807 HK Equity</t>
  </si>
  <si>
    <t>27811 HK Equity</t>
  </si>
  <si>
    <t>27812 HK Equity</t>
  </si>
  <si>
    <t>27813 HK Equity</t>
  </si>
  <si>
    <t>27814 HK Equity</t>
  </si>
  <si>
    <t>27815 HK Equity</t>
  </si>
  <si>
    <t>27816 HK Equity</t>
  </si>
  <si>
    <t>27817 HK Equity</t>
  </si>
  <si>
    <t>27818 HK Equity</t>
  </si>
  <si>
    <t>27819 HK Equity</t>
  </si>
  <si>
    <t>27821 HK Equity</t>
  </si>
  <si>
    <t>27822 HK Equity</t>
  </si>
  <si>
    <t>27824 HK Equity</t>
  </si>
  <si>
    <t>BBG00CTH7505</t>
  </si>
  <si>
    <t>BBG00CTH7453</t>
  </si>
  <si>
    <t>BBG00CTH7499</t>
  </si>
  <si>
    <t>BBG00CTH7417</t>
  </si>
  <si>
    <t>BBG00CTH7435</t>
  </si>
  <si>
    <t>BBG00CTH7471</t>
  </si>
  <si>
    <t>BBG00CTH74H0</t>
  </si>
  <si>
    <t>BBG00CTH74F2</t>
  </si>
  <si>
    <t>BBG00CTH74P1</t>
  </si>
  <si>
    <t>BBG00CTH74R9</t>
  </si>
  <si>
    <t>BBG00CTH74W3</t>
  </si>
  <si>
    <t>BBG00CTH74Y1</t>
  </si>
  <si>
    <t>BBG00CTH75B3</t>
  </si>
  <si>
    <t>BBG00CTH7569</t>
  </si>
  <si>
    <t>BBG00CTH75D1</t>
  </si>
  <si>
    <t>BBG00CTH75G8</t>
  </si>
  <si>
    <t>BBG00CTH75J5</t>
  </si>
  <si>
    <t>BBG00CTH75N0</t>
  </si>
  <si>
    <t>BBG00CTH75Q7</t>
  </si>
  <si>
    <t>BBG00CTH75L2</t>
  </si>
  <si>
    <t>BBG00CTH75S5</t>
  </si>
  <si>
    <t>BBG00CTH75V1</t>
  </si>
  <si>
    <t>BBG00CTH75Z7</t>
  </si>
  <si>
    <t>BBG00CTH7612</t>
  </si>
  <si>
    <t>BBG00CTH75X9</t>
  </si>
  <si>
    <t>BBG00CTH7676</t>
  </si>
  <si>
    <t>BBG00CTH7658</t>
  </si>
  <si>
    <t>BBG00CTH7694</t>
  </si>
  <si>
    <t>BBG00CTH76C0</t>
  </si>
  <si>
    <t>BBG00CTH7630</t>
  </si>
  <si>
    <t>BBG00CTH76F7</t>
  </si>
  <si>
    <t>BBG00CTH76H5</t>
  </si>
  <si>
    <t>66394 HK Equity</t>
  </si>
  <si>
    <t>66395 HK Equity</t>
  </si>
  <si>
    <t>66414 HK Equity</t>
  </si>
  <si>
    <t>66416 HK Equity</t>
  </si>
  <si>
    <t>66417 HK Equity</t>
  </si>
  <si>
    <t>66422 HK Equity</t>
  </si>
  <si>
    <t>66427 HK Equity</t>
  </si>
  <si>
    <t>66428 HK Equity</t>
  </si>
  <si>
    <t>66433 HK Equity</t>
  </si>
  <si>
    <t>66436 HK Equity</t>
  </si>
  <si>
    <t>66437 HK Equity</t>
  </si>
  <si>
    <t>66438 HK Equity</t>
  </si>
  <si>
    <t>66439 HK Equity</t>
  </si>
  <si>
    <t>66440 HK Equity</t>
  </si>
  <si>
    <t>66442 HK Equity</t>
  </si>
  <si>
    <t>66450 HK Equity</t>
  </si>
  <si>
    <t>66452 HK Equity</t>
  </si>
  <si>
    <t>66455 HK Equity</t>
  </si>
  <si>
    <t>66457 HK Equity</t>
  </si>
  <si>
    <t>66459 HK Equity</t>
  </si>
  <si>
    <t>66462 HK Equity</t>
  </si>
  <si>
    <t>66463 HK Equity</t>
  </si>
  <si>
    <t>27826 HK Equity</t>
  </si>
  <si>
    <t>27827 HK Equity</t>
  </si>
  <si>
    <t>27828 HK Equity</t>
  </si>
  <si>
    <t>27829 HK Equity</t>
  </si>
  <si>
    <t>27830 HK Equity</t>
  </si>
  <si>
    <t>27833 HK Equity</t>
  </si>
  <si>
    <t>27835 HK Equity</t>
  </si>
  <si>
    <t>27836 HK Equity</t>
  </si>
  <si>
    <t>27841 HK Equity</t>
  </si>
  <si>
    <t>27843 HK Equity</t>
  </si>
  <si>
    <t>27844 HK Equity</t>
  </si>
  <si>
    <t>27845 HK Equity</t>
  </si>
  <si>
    <t>27848 HK Equity</t>
  </si>
  <si>
    <t>27849 HK Equity</t>
  </si>
  <si>
    <t>27852 HK Equity</t>
  </si>
  <si>
    <t>27854 HK Equity</t>
  </si>
  <si>
    <t>27855 HK Equity</t>
  </si>
  <si>
    <t>27858 HK Equity</t>
  </si>
  <si>
    <t>27860 HK Equity</t>
  </si>
  <si>
    <t>27861 HK Equity</t>
  </si>
  <si>
    <t>27862 HK Equity</t>
  </si>
  <si>
    <t>BBG00CTQLWD6</t>
  </si>
  <si>
    <t>BBG00CTQLW00</t>
  </si>
  <si>
    <t>BBG00CTQLVY5</t>
  </si>
  <si>
    <t>BBG00CTQLW82</t>
  </si>
  <si>
    <t>BBG00CTQLWB8</t>
  </si>
  <si>
    <t>BBG00CTQLX71</t>
  </si>
  <si>
    <t>BBG00CTQLXY1</t>
  </si>
  <si>
    <t>BBG00CTQLWX4</t>
  </si>
  <si>
    <t>BBG00CTQLWL7</t>
  </si>
  <si>
    <t>BBG00CTQLX35</t>
  </si>
  <si>
    <t>BBG00CTQLWZ2</t>
  </si>
  <si>
    <t>BBG00CTQLXC5</t>
  </si>
  <si>
    <t>BBG00CTQLXF2</t>
  </si>
  <si>
    <t>BBG00CTQLX99</t>
  </si>
  <si>
    <t>BBG00CTQLXP1</t>
  </si>
  <si>
    <t>BBG00CTQLXJ8</t>
  </si>
  <si>
    <t>BBG00CTQLX53</t>
  </si>
  <si>
    <t>BBG00CTQLXS8</t>
  </si>
  <si>
    <t>BBG00CTQLY15</t>
  </si>
  <si>
    <t>BBG00CTQLXW3</t>
  </si>
  <si>
    <t>BBG00CTQLY51</t>
  </si>
  <si>
    <t>BBG00CTQLY60</t>
  </si>
  <si>
    <t>BBG00CTQLYJ6</t>
  </si>
  <si>
    <t>BBG00CTQLYL3</t>
  </si>
  <si>
    <t>BBG00CTQLYG9</t>
  </si>
  <si>
    <t>BBG00CTQLYP9</t>
  </si>
  <si>
    <t>BBG00CTQLYQ8</t>
  </si>
  <si>
    <t>BBG00CTQLYS6</t>
  </si>
  <si>
    <t>BBG00CTQLYV2</t>
  </si>
  <si>
    <t>BBG00CTQLYX0</t>
  </si>
  <si>
    <t>BBG00CTQLYZ8</t>
  </si>
  <si>
    <t>BBG00CTQLZ30</t>
  </si>
  <si>
    <t>BBG00CTQLZ58</t>
  </si>
  <si>
    <t>BBG00CTQLZ76</t>
  </si>
  <si>
    <t>BBG00CTQLZ12</t>
  </si>
  <si>
    <t>BBG00CTQLZ94</t>
  </si>
  <si>
    <t>BBG00CTQLZC0</t>
  </si>
  <si>
    <t>BBG00CTQLZG6</t>
  </si>
  <si>
    <t>BBG00CTQLZH5</t>
  </si>
  <si>
    <t>BBG00CTQLZK1</t>
  </si>
  <si>
    <t>BBG00CTQLZM9</t>
  </si>
  <si>
    <t>BBG00CTQLZP6</t>
  </si>
  <si>
    <t>BBG00CTQLZR4</t>
  </si>
  <si>
    <t>66469 HK Equity</t>
  </si>
  <si>
    <t>66471 HK Equity</t>
  </si>
  <si>
    <t>66473 HK Equity</t>
  </si>
  <si>
    <t>66474 HK Equity</t>
  </si>
  <si>
    <t>66475 HK Equity</t>
  </si>
  <si>
    <t>66476 HK Equity</t>
  </si>
  <si>
    <t>66477 HK Equity</t>
  </si>
  <si>
    <t>66493 HK Equity</t>
  </si>
  <si>
    <t>66496 HK Equity</t>
  </si>
  <si>
    <t>66498 HK Equity</t>
  </si>
  <si>
    <t>66500 HK Equity</t>
  </si>
  <si>
    <t>66502 HK Equity</t>
  </si>
  <si>
    <t>66503 HK Equity</t>
  </si>
  <si>
    <t>66504 HK Equity</t>
  </si>
  <si>
    <t>66506 HK Equity</t>
  </si>
  <si>
    <t>66509 HK Equity</t>
  </si>
  <si>
    <t>66510 HK Equity</t>
  </si>
  <si>
    <t>66523 HK Equity</t>
  </si>
  <si>
    <t>66524 HK Equity</t>
  </si>
  <si>
    <t>66525 HK Equity</t>
  </si>
  <si>
    <t>66526 HK Equity</t>
  </si>
  <si>
    <t>66527 HK Equity</t>
  </si>
  <si>
    <t>66528 HK Equity</t>
  </si>
  <si>
    <t>66538 HK Equity</t>
  </si>
  <si>
    <t>66540 HK Equity</t>
  </si>
  <si>
    <t>66543 HK Equity</t>
  </si>
  <si>
    <t>66544 HK Equity</t>
  </si>
  <si>
    <t>66547 HK Equity</t>
  </si>
  <si>
    <t>66551 HK Equity</t>
  </si>
  <si>
    <t>66559 HK Equity</t>
  </si>
  <si>
    <t>66560 HK Equity</t>
  </si>
  <si>
    <t>66562 HK Equity</t>
  </si>
  <si>
    <t>66564 HK Equity</t>
  </si>
  <si>
    <t>27865 HK Equity</t>
  </si>
  <si>
    <t>27867 HK Equity</t>
  </si>
  <si>
    <t>27868 HK Equity</t>
  </si>
  <si>
    <t>27869 HK Equity</t>
  </si>
  <si>
    <t>27870 HK Equity</t>
  </si>
  <si>
    <t>27871 HK Equity</t>
  </si>
  <si>
    <t>27874 HK Equity</t>
  </si>
  <si>
    <t>27875 HK Equity</t>
  </si>
  <si>
    <t>27876 HK Equity</t>
  </si>
  <si>
    <t>27877 HK Equity</t>
  </si>
  <si>
    <t>27878 HK Equity</t>
  </si>
  <si>
    <t>27880 HK Equity</t>
  </si>
  <si>
    <t>27882 HK Equity</t>
  </si>
  <si>
    <t>27884 HK Equity</t>
  </si>
  <si>
    <t>27886 HK Equity</t>
  </si>
  <si>
    <t>27888 HK Equity</t>
  </si>
  <si>
    <t>27890 HK Equity</t>
  </si>
  <si>
    <t>27891 HK Equity</t>
  </si>
  <si>
    <t>27893 HK Equity</t>
  </si>
  <si>
    <t>27894 HK Equity</t>
  </si>
  <si>
    <t>BBG00CTZT529</t>
  </si>
  <si>
    <t>BBG00CTZT583</t>
  </si>
  <si>
    <t>BBG00CTZT681</t>
  </si>
  <si>
    <t>BBG00CTZT690</t>
  </si>
  <si>
    <t>BBG00CTZT565</t>
  </si>
  <si>
    <t>BBG00CTZT547</t>
  </si>
  <si>
    <t>BBG00CTZT5B9</t>
  </si>
  <si>
    <t>BBG00CTZT5D7</t>
  </si>
  <si>
    <t>BBG00CTZT5G4</t>
  </si>
  <si>
    <t>BBG00CTZT5V7</t>
  </si>
  <si>
    <t>BBG00CTZT5Y4</t>
  </si>
  <si>
    <t>BBG00CTZT5Z3</t>
  </si>
  <si>
    <t>BBG00CTZT7D3</t>
  </si>
  <si>
    <t>BBG00CTZT618</t>
  </si>
  <si>
    <t>BBG00CTZT636</t>
  </si>
  <si>
    <t>BBG00CTZT654</t>
  </si>
  <si>
    <t>BBG00CTZT6D5</t>
  </si>
  <si>
    <t>BBG00CTZT6F3</t>
  </si>
  <si>
    <t>BBG00CTZT6T8</t>
  </si>
  <si>
    <t>BBG00CTZT814</t>
  </si>
  <si>
    <t>BBG00CTZT6W4</t>
  </si>
  <si>
    <t>BBG00CTZT725</t>
  </si>
  <si>
    <t>BBG00CTZT6Y2</t>
  </si>
  <si>
    <t>BBG00CTZT716</t>
  </si>
  <si>
    <t>BBG00CTZT743</t>
  </si>
  <si>
    <t>BBG00CTZT7G0</t>
  </si>
  <si>
    <t>BBG00CTZT7L4</t>
  </si>
  <si>
    <t>BBG00CTZT7J7</t>
  </si>
  <si>
    <t>BBG00CTZT7V3</t>
  </si>
  <si>
    <t>BBG00CTZT7N2</t>
  </si>
  <si>
    <t>BBG00CTZT7Z9</t>
  </si>
  <si>
    <t>BBG00CTZT7Y0</t>
  </si>
  <si>
    <t>BBG00CTZT850</t>
  </si>
  <si>
    <t>BBG00CTZT903</t>
  </si>
  <si>
    <t>BBG00CTZT8W0</t>
  </si>
  <si>
    <t>BBG00CTZT878</t>
  </si>
  <si>
    <t>BBG00CTZT8C2</t>
  </si>
  <si>
    <t>BBG00CTZT896</t>
  </si>
  <si>
    <t>BBG00CTZT8F9</t>
  </si>
  <si>
    <t>BBG00CTZT8H7</t>
  </si>
  <si>
    <t>BBG00CTZT8K3</t>
  </si>
  <si>
    <t>BBG00CTZT8Q7</t>
  </si>
  <si>
    <t>BBG00CTZT8M1</t>
  </si>
  <si>
    <t>BBG00CTZT8T4</t>
  </si>
  <si>
    <t>BBG00CTZT8R6</t>
  </si>
  <si>
    <t>BBG00CTZT8Y8</t>
  </si>
  <si>
    <t>BBG00CTZT949</t>
  </si>
  <si>
    <t>BBG00CTZT976</t>
  </si>
  <si>
    <t>BBG00CTZT921</t>
  </si>
  <si>
    <t>BBG00CTZT985</t>
  </si>
  <si>
    <t>BBG00CTZT9B1</t>
  </si>
  <si>
    <t>BBG00CTZT9D9</t>
  </si>
  <si>
    <t>BBG00CTZT9G6</t>
  </si>
  <si>
    <t>66568 HK Equity</t>
  </si>
  <si>
    <t>66576 HK Equity</t>
  </si>
  <si>
    <t>66579 HK Equity</t>
  </si>
  <si>
    <t>66580 HK Equity</t>
  </si>
  <si>
    <t>66587 HK Equity</t>
  </si>
  <si>
    <t>66589 HK Equity</t>
  </si>
  <si>
    <t>66592 HK Equity</t>
  </si>
  <si>
    <t>66594 HK Equity</t>
  </si>
  <si>
    <t>66595 HK Equity</t>
  </si>
  <si>
    <t>66597 HK Equity</t>
  </si>
  <si>
    <t>66603 HK Equity</t>
  </si>
  <si>
    <t>66605 HK Equity</t>
  </si>
  <si>
    <t>66607 HK Equity</t>
  </si>
  <si>
    <t>66611 HK Equity</t>
  </si>
  <si>
    <t>66612 HK Equity</t>
  </si>
  <si>
    <t>66613 HK Equity</t>
  </si>
  <si>
    <t>66619 HK Equity</t>
  </si>
  <si>
    <t>66620 HK Equity</t>
  </si>
  <si>
    <t>66621 HK Equity</t>
  </si>
  <si>
    <t>66623 HK Equity</t>
  </si>
  <si>
    <t>66624 HK Equity</t>
  </si>
  <si>
    <t>66627 HK Equity</t>
  </si>
  <si>
    <t>66628 HK Equity</t>
  </si>
  <si>
    <t>66635 HK Equity</t>
  </si>
  <si>
    <t>10393 HK Equity</t>
  </si>
  <si>
    <t>10394 HK Equity</t>
  </si>
  <si>
    <t>10395 HK Equity</t>
  </si>
  <si>
    <t>10396 HK Equity</t>
  </si>
  <si>
    <t>USBP Curncy</t>
  </si>
  <si>
    <t>10397 HK Equity</t>
  </si>
  <si>
    <t>27895 HK Equity</t>
  </si>
  <si>
    <t>27904 HK Equity</t>
  </si>
  <si>
    <t>27905 HK Equity</t>
  </si>
  <si>
    <t>27906 HK Equity</t>
  </si>
  <si>
    <t>27909 HK Equity</t>
  </si>
  <si>
    <t>27914 HK Equity</t>
  </si>
  <si>
    <t>27919 HK Equity</t>
  </si>
  <si>
    <t>27920 HK Equity</t>
  </si>
  <si>
    <t>27921 HK Equity</t>
  </si>
  <si>
    <t>27922 HK Equity</t>
  </si>
  <si>
    <t>27923 HK Equity</t>
  </si>
  <si>
    <t>27925 HK Equity</t>
  </si>
  <si>
    <t>27926 HK Equity</t>
  </si>
  <si>
    <t>27928 HK Equity</t>
  </si>
  <si>
    <t>27929 HK Equity</t>
  </si>
  <si>
    <t>27930 HK Equity</t>
  </si>
  <si>
    <t>27931 HK Equity</t>
  </si>
  <si>
    <t>27933 HK Equity</t>
  </si>
  <si>
    <t>27934 HK Equity</t>
  </si>
  <si>
    <t>27938 HK Equity</t>
  </si>
  <si>
    <t>27940 HK Equity</t>
  </si>
  <si>
    <t>27941 HK Equity</t>
  </si>
  <si>
    <t>BBG00CV4HX54</t>
  </si>
  <si>
    <t>BBG00CV4HXH1</t>
  </si>
  <si>
    <t>BBG00CV4HXK7</t>
  </si>
  <si>
    <t>BBG00CV4HXM5</t>
  </si>
  <si>
    <t>BBG00CV4HXT8</t>
  </si>
  <si>
    <t>BBG00CV4HXW4</t>
  </si>
  <si>
    <t>BBG00CV4HXY2</t>
  </si>
  <si>
    <t>BBG00CV4HY34</t>
  </si>
  <si>
    <t>BBG00CV4HY07</t>
  </si>
  <si>
    <t>BBG00CV4HY43</t>
  </si>
  <si>
    <t>BBG00CV4HYD3</t>
  </si>
  <si>
    <t>BBG00CV4HYJ7</t>
  </si>
  <si>
    <t>BBG00CV4HYB5</t>
  </si>
  <si>
    <t>BBG00CV4HYL4</t>
  </si>
  <si>
    <t>BBG00CV4HYG0</t>
  </si>
  <si>
    <t>BBG00CV4HYP0</t>
  </si>
  <si>
    <t>BBG00CV4HYV3</t>
  </si>
  <si>
    <t>BBG00CV4HZ04</t>
  </si>
  <si>
    <t>BBG00CV4HYX1</t>
  </si>
  <si>
    <t>BBG00CV4HZ59</t>
  </si>
  <si>
    <t>BBG00CV4HZ77</t>
  </si>
  <si>
    <t>BBG00CV4HZF8</t>
  </si>
  <si>
    <t>BBG00CV4HZ68</t>
  </si>
  <si>
    <t>BBG00CV4HZC1</t>
  </si>
  <si>
    <t>BBG00CV4K837</t>
  </si>
  <si>
    <t>BBG00CV4K891</t>
  </si>
  <si>
    <t>BBG0013HFH84</t>
  </si>
  <si>
    <t>BBG00CV4K855</t>
  </si>
  <si>
    <t>BBG00CV4K8C7</t>
  </si>
  <si>
    <t>BBG00CV4K873</t>
  </si>
  <si>
    <t>BBG00CV4J018</t>
  </si>
  <si>
    <t>BBG00CV4HZX8</t>
  </si>
  <si>
    <t>BBG00CV4HZZ6</t>
  </si>
  <si>
    <t>BBG00CV4J036</t>
  </si>
  <si>
    <t>BBG00CV4J054</t>
  </si>
  <si>
    <t>BBG00CV4J072</t>
  </si>
  <si>
    <t>BBG00CV4J090</t>
  </si>
  <si>
    <t>BBG00CV4J0H1</t>
  </si>
  <si>
    <t>BBG00CV4J0C6</t>
  </si>
  <si>
    <t>BBG00CV4J0K7</t>
  </si>
  <si>
    <t>BBG00CV4J0P2</t>
  </si>
  <si>
    <t>BBG00CV4J0R0</t>
  </si>
  <si>
    <t>BBG00CV4J0G2</t>
  </si>
  <si>
    <t>BBG00CV4J0M5</t>
  </si>
  <si>
    <t>BBG00CV4J0T8</t>
  </si>
  <si>
    <t>BBG00CV4J0W4</t>
  </si>
  <si>
    <t>BBG00CV4J0Y2</t>
  </si>
  <si>
    <t>BBG00CV4J134</t>
  </si>
  <si>
    <t>BBG00CV4J116</t>
  </si>
  <si>
    <t>BBG00CV4J170</t>
  </si>
  <si>
    <t>BBG00CV4J152</t>
  </si>
  <si>
    <t>BBG00CV4J198</t>
  </si>
  <si>
    <t>27942 HK Equity</t>
  </si>
  <si>
    <t>27945 HK Equity</t>
  </si>
  <si>
    <t>27949 HK Equity</t>
  </si>
  <si>
    <t>27950 HK Equity</t>
  </si>
  <si>
    <t>27952 HK Equity</t>
  </si>
  <si>
    <t>27953 HK Equity</t>
  </si>
  <si>
    <t>27954 HK Equity</t>
  </si>
  <si>
    <t>27956 HK Equity</t>
  </si>
  <si>
    <t>27957 HK Equity</t>
  </si>
  <si>
    <t>27958 HK Equity</t>
  </si>
  <si>
    <t>27959 HK Equity</t>
  </si>
  <si>
    <t>27961 HK Equity</t>
  </si>
  <si>
    <t>27962 HK Equity</t>
  </si>
  <si>
    <t>27963 HK Equity</t>
  </si>
  <si>
    <t>27964 HK Equity</t>
  </si>
  <si>
    <t>27965 HK Equity</t>
  </si>
  <si>
    <t>2338 HK Equity</t>
  </si>
  <si>
    <t>27966 HK Equity</t>
  </si>
  <si>
    <t>27967 HK Equity</t>
  </si>
  <si>
    <t>27968 HK Equity</t>
  </si>
  <si>
    <t>27969 HK Equity</t>
  </si>
  <si>
    <t>27970 HK Equity</t>
  </si>
  <si>
    <t>27971 HK Equity</t>
  </si>
  <si>
    <t>66646 HK Equity</t>
  </si>
  <si>
    <t>66653 HK Equity</t>
  </si>
  <si>
    <t>66655 HK Equity</t>
  </si>
  <si>
    <t>66656 HK Equity</t>
  </si>
  <si>
    <t>66657 HK Equity</t>
  </si>
  <si>
    <t>66661 HK Equity</t>
  </si>
  <si>
    <t>66666 HK Equity</t>
  </si>
  <si>
    <t>66669 HK Equity</t>
  </si>
  <si>
    <t>66675 HK Equity</t>
  </si>
  <si>
    <t>66678 HK Equity</t>
  </si>
  <si>
    <t>66683 HK Equity</t>
  </si>
  <si>
    <t>66684 HK Equity</t>
  </si>
  <si>
    <t>66685 HK Equity</t>
  </si>
  <si>
    <t>66690 HK Equity</t>
  </si>
  <si>
    <t>66700 HK Equity</t>
  </si>
  <si>
    <t>66704 HK Equity</t>
  </si>
  <si>
    <t>66705 HK Equity</t>
  </si>
  <si>
    <t>66709 HK Equity</t>
  </si>
  <si>
    <t>66715 HK Equity</t>
  </si>
  <si>
    <t>66717 HK Equity</t>
  </si>
  <si>
    <t>66729 HK Equity</t>
  </si>
  <si>
    <t>66731 HK Equity</t>
  </si>
  <si>
    <t>66733 HK Equity</t>
  </si>
  <si>
    <t>66734 HK Equity</t>
  </si>
  <si>
    <t>BBG00CVSC0N8</t>
  </si>
  <si>
    <t>BBG00CVSC0V9</t>
  </si>
  <si>
    <t>BBG00CVSC192</t>
  </si>
  <si>
    <t>BBG00CVSC1C8</t>
  </si>
  <si>
    <t>BBG00CVSC138</t>
  </si>
  <si>
    <t>BBG00CVSC0S3</t>
  </si>
  <si>
    <t>BBG00CVSC0Z5</t>
  </si>
  <si>
    <t>BBG00CVSC0Q5</t>
  </si>
  <si>
    <t>BBG00CVSC110</t>
  </si>
  <si>
    <t>BBG00CVSC0X7</t>
  </si>
  <si>
    <t>BBG00CVSC174</t>
  </si>
  <si>
    <t>BBG00CVSC1F5</t>
  </si>
  <si>
    <t>BBG00CVSC156</t>
  </si>
  <si>
    <t>BBG00CVSC1H3</t>
  </si>
  <si>
    <t>BBG00CVSC1K9</t>
  </si>
  <si>
    <t>BBG00CVSC1P4</t>
  </si>
  <si>
    <t>BBG00CVSC1M7</t>
  </si>
  <si>
    <t>BBG000L8BXF7</t>
  </si>
  <si>
    <t>BBG00CVSC1R2</t>
  </si>
  <si>
    <t>BBG00CVSC1T0</t>
  </si>
  <si>
    <t>BBG00CVSC1W6</t>
  </si>
  <si>
    <t>BBG00CVSC209</t>
  </si>
  <si>
    <t>BBG00CVSC1Y4</t>
  </si>
  <si>
    <t>BBG00CVSBYC7</t>
  </si>
  <si>
    <t>BBG00CVSBYF4</t>
  </si>
  <si>
    <t>BBG00CVSBYH2</t>
  </si>
  <si>
    <t>BBG00CVSBYK8</t>
  </si>
  <si>
    <t>BBG00CVSBYR1</t>
  </si>
  <si>
    <t>BBG00CVSBYM6</t>
  </si>
  <si>
    <t>BBG00CVSBYY3</t>
  </si>
  <si>
    <t>BBG00CVSBZX1</t>
  </si>
  <si>
    <t>BBG00CVSBZB5</t>
  </si>
  <si>
    <t>BBG00CVSBZ07</t>
  </si>
  <si>
    <t>BBG00CVSBZ89</t>
  </si>
  <si>
    <t>BBG00CVSBZ43</t>
  </si>
  <si>
    <t>BBG00CVSBZD3</t>
  </si>
  <si>
    <t>BBG00CVSBZL4</t>
  </si>
  <si>
    <t>BBG00CVSBZ61</t>
  </si>
  <si>
    <t>BBG00CVSBZN2</t>
  </si>
  <si>
    <t>BBG00CVSBZS7</t>
  </si>
  <si>
    <t>BBG00CVSBZV3</t>
  </si>
  <si>
    <t>BBG00CVSBZZ9</t>
  </si>
  <si>
    <t>BBG00CVSC030</t>
  </si>
  <si>
    <t>BBG00CVSC0H5</t>
  </si>
  <si>
    <t>BBG00CVSC0G6</t>
  </si>
  <si>
    <t>BBG00CVSC0B1</t>
  </si>
  <si>
    <t>BBG00CVSC0K1</t>
  </si>
  <si>
    <t>66748 HK Equity</t>
  </si>
  <si>
    <t>66764 HK Equity</t>
  </si>
  <si>
    <t>66766 HK Equity</t>
  </si>
  <si>
    <t>66767 HK Equity</t>
  </si>
  <si>
    <t>66768 HK Equity</t>
  </si>
  <si>
    <t>66772 HK Equity</t>
  </si>
  <si>
    <t>66776 HK Equity</t>
  </si>
  <si>
    <t>66785 HK Equity</t>
  </si>
  <si>
    <t>66787 HK Equity</t>
  </si>
  <si>
    <t>66788 HK Equity</t>
  </si>
  <si>
    <t>66791 HK Equity</t>
  </si>
  <si>
    <t>66792 HK Equity</t>
  </si>
  <si>
    <t>66794 HK Equity</t>
  </si>
  <si>
    <t>66795 HK Equity</t>
  </si>
  <si>
    <t>66798 HK Equity</t>
  </si>
  <si>
    <t>66799 HK Equity</t>
  </si>
  <si>
    <t>66813 HK Equity</t>
  </si>
  <si>
    <t>66814 HK Equity</t>
  </si>
  <si>
    <t>66819 HK Equity</t>
  </si>
  <si>
    <t>66829 HK Equity</t>
  </si>
  <si>
    <t>66843 HK Equity</t>
  </si>
  <si>
    <t>66844 HK Equity</t>
  </si>
  <si>
    <t>66846 HK Equity</t>
  </si>
  <si>
    <t>66848 HK Equity</t>
  </si>
  <si>
    <t>66849 HK Equity</t>
  </si>
  <si>
    <t>66853 HK Equity</t>
  </si>
  <si>
    <t>27972 HK Equity</t>
  </si>
  <si>
    <t>27973 HK Equity</t>
  </si>
  <si>
    <t>27974 HK Equity</t>
  </si>
  <si>
    <t>27975 HK Equity</t>
  </si>
  <si>
    <t>27976 HK Equity</t>
  </si>
  <si>
    <t>27978 HK Equity</t>
  </si>
  <si>
    <t>27980 HK Equity</t>
  </si>
  <si>
    <t>27981 HK Equity</t>
  </si>
  <si>
    <t>27983 HK Equity</t>
  </si>
  <si>
    <t>27984 HK Equity</t>
  </si>
  <si>
    <t>27985 HK Equity</t>
  </si>
  <si>
    <t>27986 HK Equity</t>
  </si>
  <si>
    <t>27987 HK Equity</t>
  </si>
  <si>
    <t>27988 HK Equity</t>
  </si>
  <si>
    <t>BBG00CW0KLX2</t>
  </si>
  <si>
    <t>BBG00CW0KM60</t>
  </si>
  <si>
    <t>BBG00CW0KM88</t>
  </si>
  <si>
    <t>BBG00CW0KMB4</t>
  </si>
  <si>
    <t>BBG00CW0KMD2</t>
  </si>
  <si>
    <t>BBG00CW0KML3</t>
  </si>
  <si>
    <t>BBG00CW0KMJ6</t>
  </si>
  <si>
    <t>BBG00CW0KMN1</t>
  </si>
  <si>
    <t>BBG00CW0KMH8</t>
  </si>
  <si>
    <t>BBG00CW0KMR7</t>
  </si>
  <si>
    <t>BBG00CW0KMS6</t>
  </si>
  <si>
    <t>BBG00CW0KMV2</t>
  </si>
  <si>
    <t>BBG00CW0KMZ8</t>
  </si>
  <si>
    <t>BBG00CW0KMY9</t>
  </si>
  <si>
    <t>BBG00CW0KN40</t>
  </si>
  <si>
    <t>BBG00CW0KN59</t>
  </si>
  <si>
    <t>BBG00CW0KNC1</t>
  </si>
  <si>
    <t>BBG00CW0KNF8</t>
  </si>
  <si>
    <t>BBG00CW0KNR5</t>
  </si>
  <si>
    <t>BBG00CW0KNQ6</t>
  </si>
  <si>
    <t>BBG00CW0KNZ6</t>
  </si>
  <si>
    <t>BBG00CW0KP09</t>
  </si>
  <si>
    <t>BBG00CW0KPC6</t>
  </si>
  <si>
    <t>BBG00CW0KP45</t>
  </si>
  <si>
    <t>BBG00CW0KP81</t>
  </si>
  <si>
    <t>BBG00CW0KPG2</t>
  </si>
  <si>
    <t>BBG00CW0KPT8</t>
  </si>
  <si>
    <t>BBG00CW0KPK7</t>
  </si>
  <si>
    <t>BBG00CW0KPM5</t>
  </si>
  <si>
    <t>BBG00CW0KPP2</t>
  </si>
  <si>
    <t>BBG00CW0KPR0</t>
  </si>
  <si>
    <t>BBG00CW0KPZ1</t>
  </si>
  <si>
    <t>BBG00CW0KQ07</t>
  </si>
  <si>
    <t>BBG00CW0KQ61</t>
  </si>
  <si>
    <t>BBG00CW0KQ25</t>
  </si>
  <si>
    <t>BBG00CW0KQ43</t>
  </si>
  <si>
    <t>BBG00CW0KQ89</t>
  </si>
  <si>
    <t>BBG00CW0KQB5</t>
  </si>
  <si>
    <t>BBG00CW0KQD3</t>
  </si>
  <si>
    <t>BBG00CW0KPW4</t>
  </si>
  <si>
    <t>66857 HK Equity</t>
  </si>
  <si>
    <t>66858 HK Equity</t>
  </si>
  <si>
    <t>66861 HK Equity</t>
  </si>
  <si>
    <t>66862 HK Equity</t>
  </si>
  <si>
    <t>66864 HK Equity</t>
  </si>
  <si>
    <t>66867 HK Equity</t>
  </si>
  <si>
    <t>66870 HK Equity</t>
  </si>
  <si>
    <t>66871 HK Equity</t>
  </si>
  <si>
    <t>66876 HK Equity</t>
  </si>
  <si>
    <t>66886 HK Equity</t>
  </si>
  <si>
    <t>66887 HK Equity</t>
  </si>
  <si>
    <t>66890 HK Equity</t>
  </si>
  <si>
    <t>66892 HK Equity</t>
  </si>
  <si>
    <t>66895 HK Equity</t>
  </si>
  <si>
    <t>66909 HK Equity</t>
  </si>
  <si>
    <t>66913 HK Equity</t>
  </si>
  <si>
    <t>66919 HK Equity</t>
  </si>
  <si>
    <t>66920 HK Equity</t>
  </si>
  <si>
    <t>66921 HK Equity</t>
  </si>
  <si>
    <t>66922 HK Equity</t>
  </si>
  <si>
    <t>66925 HK Equity</t>
  </si>
  <si>
    <t>66928 HK Equity</t>
  </si>
  <si>
    <t>66929 HK Equity</t>
  </si>
  <si>
    <t>27989 HK Equity</t>
  </si>
  <si>
    <t>27994 HK Equity</t>
  </si>
  <si>
    <t>27995 HK Equity</t>
  </si>
  <si>
    <t>27996 HK Equity</t>
  </si>
  <si>
    <t>28000 HK Equity</t>
  </si>
  <si>
    <t>28002 HK Equity</t>
  </si>
  <si>
    <t>28003 HK Equity</t>
  </si>
  <si>
    <t>28004 HK Equity</t>
  </si>
  <si>
    <t>28006 HK Equity</t>
  </si>
  <si>
    <t>28008 HK Equity</t>
  </si>
  <si>
    <t>28012 HK Equity</t>
  </si>
  <si>
    <t>28020 HK Equity</t>
  </si>
  <si>
    <t>28021 HK Equity</t>
  </si>
  <si>
    <t>28024 HK Equity</t>
  </si>
  <si>
    <t>28025 HK Equity</t>
  </si>
  <si>
    <t>28033 HK Equity</t>
  </si>
  <si>
    <t>28034 HK Equity</t>
  </si>
  <si>
    <t>BBG00CW2NNH9</t>
  </si>
  <si>
    <t>BBG00CW2NMS9</t>
  </si>
  <si>
    <t>BBG00CW2NMV5</t>
  </si>
  <si>
    <t>BBG00CW2NMX3</t>
  </si>
  <si>
    <t>BBG00CW2NMZ1</t>
  </si>
  <si>
    <t>BBG00CW2NN52</t>
  </si>
  <si>
    <t>BBG00CW2NN34</t>
  </si>
  <si>
    <t>BBG00CW2NN16</t>
  </si>
  <si>
    <t>BBG00CW2NNM3</t>
  </si>
  <si>
    <t>BBG00CW2NNC4</t>
  </si>
  <si>
    <t>BBG00CW2NN70</t>
  </si>
  <si>
    <t>BBG00CW2NNF1</t>
  </si>
  <si>
    <t>BBG00CW2NNK5</t>
  </si>
  <si>
    <t>BBG00CW2NNR8</t>
  </si>
  <si>
    <t>BBG00CW2NNP0</t>
  </si>
  <si>
    <t>BBG00CW2NP20</t>
  </si>
  <si>
    <t>BBG00CW2NNW2</t>
  </si>
  <si>
    <t>BBG00CW2NP48</t>
  </si>
  <si>
    <t>BBG00CW2NP02</t>
  </si>
  <si>
    <t>BBG00CW2NP66</t>
  </si>
  <si>
    <t>BBG00CW2NP84</t>
  </si>
  <si>
    <t>BBG00CW2NPM8</t>
  </si>
  <si>
    <t>BBG00CW2NPB0</t>
  </si>
  <si>
    <t>BBG00CW2NVK7</t>
  </si>
  <si>
    <t>BBG00CW2NVH1</t>
  </si>
  <si>
    <t>BBG00CW2NWF1</t>
  </si>
  <si>
    <t>BBG00CW2NVC6</t>
  </si>
  <si>
    <t>BBG00CW2NVF3</t>
  </si>
  <si>
    <t>BBG00CW2NVP2</t>
  </si>
  <si>
    <t>BBG00CW2NVM5</t>
  </si>
  <si>
    <t>BBG00CW2NVR0</t>
  </si>
  <si>
    <t>BBG00CW2NVT8</t>
  </si>
  <si>
    <t>BBG00CW2NW52</t>
  </si>
  <si>
    <t>BBG00CW2NW34</t>
  </si>
  <si>
    <t>BBG00CW2NW70</t>
  </si>
  <si>
    <t>BBG00CW2NWC4</t>
  </si>
  <si>
    <t>BBG00CW2NW98</t>
  </si>
  <si>
    <t>BBG00CW2NVW4</t>
  </si>
  <si>
    <t>BBG00CW2NWH9</t>
  </si>
  <si>
    <t>BBG00CW2NVY2</t>
  </si>
  <si>
    <t>66937 HK Equity</t>
  </si>
  <si>
    <t>66938 HK Equity</t>
  </si>
  <si>
    <t>66942 HK Equity</t>
  </si>
  <si>
    <t>66946 HK Equity</t>
  </si>
  <si>
    <t>66952 HK Equity</t>
  </si>
  <si>
    <t>66978 HK Equity</t>
  </si>
  <si>
    <t>66979 HK Equity</t>
  </si>
  <si>
    <t>66992 HK Equity</t>
  </si>
  <si>
    <t>66997 HK Equity</t>
  </si>
  <si>
    <t>66999 HK Equity</t>
  </si>
  <si>
    <t>67001 HK Equity</t>
  </si>
  <si>
    <t>67003 HK Equity</t>
  </si>
  <si>
    <t>28035 HK Equity</t>
  </si>
  <si>
    <t>28036 HK Equity</t>
  </si>
  <si>
    <t>28038 HK Equity</t>
  </si>
  <si>
    <t>28041 HK Equity</t>
  </si>
  <si>
    <t>28043 HK Equity</t>
  </si>
  <si>
    <t>28046 HK Equity</t>
  </si>
  <si>
    <t>28049 HK Equity</t>
  </si>
  <si>
    <t>28050 HK Equity</t>
  </si>
  <si>
    <t>28051 HK Equity</t>
  </si>
  <si>
    <t>BBG00CW5CTV5</t>
  </si>
  <si>
    <t>BBG00CW5CTN4</t>
  </si>
  <si>
    <t>BBG00CW5CTS9</t>
  </si>
  <si>
    <t>BBG00CW5CTQ1</t>
  </si>
  <si>
    <t>BBG00CW5CTX3</t>
  </si>
  <si>
    <t>BBG00CW5CVT3</t>
  </si>
  <si>
    <t>BBG00CW5CVC1</t>
  </si>
  <si>
    <t>BBG00CW5CV86</t>
  </si>
  <si>
    <t>BBG00CW5CVP7</t>
  </si>
  <si>
    <t>BBG00CW5CVY7</t>
  </si>
  <si>
    <t>BBG00CW5CVW9</t>
  </si>
  <si>
    <t>BBG00CW5CW02</t>
  </si>
  <si>
    <t>BBG00CW5CTJ9</t>
  </si>
  <si>
    <t>BBG00CW5CT27</t>
  </si>
  <si>
    <t>BBG00CW5CT09</t>
  </si>
  <si>
    <t>BBG00CW5CT45</t>
  </si>
  <si>
    <t>BBG00CW5CT63</t>
  </si>
  <si>
    <t>BBG00CW5CTB7</t>
  </si>
  <si>
    <t>BBG00CW5CT81</t>
  </si>
  <si>
    <t>BBG00CW5CTD5</t>
  </si>
  <si>
    <t>BBG00CW5CTG2</t>
  </si>
  <si>
    <t>67007 HK Equity</t>
  </si>
  <si>
    <t>67013 HK Equity</t>
  </si>
  <si>
    <t>67014 HK Equity</t>
  </si>
  <si>
    <t>67017 HK Equity</t>
  </si>
  <si>
    <t>67019 HK Equity</t>
  </si>
  <si>
    <t>67020 HK Equity</t>
  </si>
  <si>
    <t>67023 HK Equity</t>
  </si>
  <si>
    <t>67026 HK Equity</t>
  </si>
  <si>
    <t>67032 HK Equity</t>
  </si>
  <si>
    <t>67035 HK Equity</t>
  </si>
  <si>
    <t>28052 HK Equity</t>
  </si>
  <si>
    <t>28053 HK Equity</t>
  </si>
  <si>
    <t>28055 HK Equity</t>
  </si>
  <si>
    <t>28056 HK Equity</t>
  </si>
  <si>
    <t>28059 HK Equity</t>
  </si>
  <si>
    <t>28060 HK Equity</t>
  </si>
  <si>
    <t>28062 HK Equity</t>
  </si>
  <si>
    <t>28065 HK Equity</t>
  </si>
  <si>
    <t>28066 HK Equity</t>
  </si>
  <si>
    <t>28067 HK Equity</t>
  </si>
  <si>
    <t>3908 HK Equity</t>
  </si>
  <si>
    <t>28068 HK Equity</t>
  </si>
  <si>
    <t>28070 HK Equity</t>
  </si>
  <si>
    <t>28071 HK Equity</t>
  </si>
  <si>
    <t>28072 HK Equity</t>
  </si>
  <si>
    <t>28073 HK Equity</t>
  </si>
  <si>
    <t>28074 HK Equity</t>
  </si>
  <si>
    <t>28076 HK Equity</t>
  </si>
  <si>
    <t>BBG00CW8L961</t>
  </si>
  <si>
    <t>BBG00CW8L9G0</t>
  </si>
  <si>
    <t>BBG00CW8L9H9</t>
  </si>
  <si>
    <t>BBG00CW8L9M3</t>
  </si>
  <si>
    <t>BBG00CW8L9P0</t>
  </si>
  <si>
    <t>BBG00CW8L9T6</t>
  </si>
  <si>
    <t>BBG00CW8L9R8</t>
  </si>
  <si>
    <t>BBG00CW8LB02</t>
  </si>
  <si>
    <t>BBG00CW8LB20</t>
  </si>
  <si>
    <t>BBG00CW8LB48</t>
  </si>
  <si>
    <t>BBG00CW8L7Y4</t>
  </si>
  <si>
    <t>BBG00CW8L809</t>
  </si>
  <si>
    <t>BBG00CW8L827</t>
  </si>
  <si>
    <t>BBG00CW8L845</t>
  </si>
  <si>
    <t>BBG00CW8L863</t>
  </si>
  <si>
    <t>BBG00CW8L8B7</t>
  </si>
  <si>
    <t>BBG00CW8L8J9</t>
  </si>
  <si>
    <t>BBG000BGRNS1</t>
  </si>
  <si>
    <t>BBG00CW8L8G2</t>
  </si>
  <si>
    <t>BBG00CW8L8L6</t>
  </si>
  <si>
    <t>BBG00CW8L881</t>
  </si>
  <si>
    <t>BBG00CW8L8Q1</t>
  </si>
  <si>
    <t>BBG00CW8L8N4</t>
  </si>
  <si>
    <t>BBG00CW8L8S9</t>
  </si>
  <si>
    <t>BBG00CW8L8X3</t>
  </si>
  <si>
    <t>BBG00CW8L8V5</t>
  </si>
  <si>
    <t>BBG00CW8L8D5</t>
  </si>
  <si>
    <t>BBG00CW8L8Z1</t>
  </si>
  <si>
    <t>67038 HK Equity</t>
  </si>
  <si>
    <t>67040 HK Equity</t>
  </si>
  <si>
    <t>67045 HK Equity</t>
  </si>
  <si>
    <t>67048 HK Equity</t>
  </si>
  <si>
    <t>67049 HK Equity</t>
  </si>
  <si>
    <t>67050 HK Equity</t>
  </si>
  <si>
    <t>67054 HK Equity</t>
  </si>
  <si>
    <t>67056 HK Equity</t>
  </si>
  <si>
    <t>67060 HK Equity</t>
  </si>
  <si>
    <t>67062 HK Equity</t>
  </si>
  <si>
    <t>67063 HK Equity</t>
  </si>
  <si>
    <t>67067 HK Equity</t>
  </si>
  <si>
    <t>67069 HK Equity</t>
  </si>
  <si>
    <t>67070 HK Equity</t>
  </si>
  <si>
    <t>67072 HK Equity</t>
  </si>
  <si>
    <t>67073 HK Equity</t>
  </si>
  <si>
    <t>67082 HK Equity</t>
  </si>
  <si>
    <t>67083 HK Equity</t>
  </si>
  <si>
    <t>67084 HK Equity</t>
  </si>
  <si>
    <t>67085 HK Equity</t>
  </si>
  <si>
    <t>67086 HK Equity</t>
  </si>
  <si>
    <t>67087 HK Equity</t>
  </si>
  <si>
    <t>67089 HK Equity</t>
  </si>
  <si>
    <t>67092 HK Equity</t>
  </si>
  <si>
    <t>67097 HK Equity</t>
  </si>
  <si>
    <t>28077 HK Equity</t>
  </si>
  <si>
    <t>28079 HK Equity</t>
  </si>
  <si>
    <t>28080 HK Equity</t>
  </si>
  <si>
    <t>28081 HK Equity</t>
  </si>
  <si>
    <t>28082 HK Equity</t>
  </si>
  <si>
    <t>28083 HK Equity</t>
  </si>
  <si>
    <t>28085 HK Equity</t>
  </si>
  <si>
    <t>28089 HK Equity</t>
  </si>
  <si>
    <t>28090 HK Equity</t>
  </si>
  <si>
    <t>28092 HK Equity</t>
  </si>
  <si>
    <t>28093 HK Equity</t>
  </si>
  <si>
    <t>28098 HK Equity</t>
  </si>
  <si>
    <t>28100 HK Equity</t>
  </si>
  <si>
    <t>28101 HK Equity</t>
  </si>
  <si>
    <t>28105 HK Equity</t>
  </si>
  <si>
    <t>28106 HK Equity</t>
  </si>
  <si>
    <t>28109 HK Equity</t>
  </si>
  <si>
    <t>28111 HK Equity</t>
  </si>
  <si>
    <t>28115 HK Equity</t>
  </si>
  <si>
    <t>BBG00CWXY579</t>
  </si>
  <si>
    <t>BBG00CWXY766</t>
  </si>
  <si>
    <t>BBG00CWXY5C3</t>
  </si>
  <si>
    <t>BBG00CWXY597</t>
  </si>
  <si>
    <t>BBG00CWXY5K4</t>
  </si>
  <si>
    <t>BBG00CWXY5H8</t>
  </si>
  <si>
    <t>BBG00CWXY5P9</t>
  </si>
  <si>
    <t>BBG00CWXY5F0</t>
  </si>
  <si>
    <t>BBG00CWXY5R7</t>
  </si>
  <si>
    <t>BBG00CWXY5T5</t>
  </si>
  <si>
    <t>BBG00CWXY5N1</t>
  </si>
  <si>
    <t>BBG00CWXY7L9</t>
  </si>
  <si>
    <t>BBG00CWXY7B0</t>
  </si>
  <si>
    <t>BBG00CWXY784</t>
  </si>
  <si>
    <t>BBG00CWXY7D8</t>
  </si>
  <si>
    <t>BBG00CWXY7M8</t>
  </si>
  <si>
    <t>BBG00CWXY7G5</t>
  </si>
  <si>
    <t>BBG00CWXY7R3</t>
  </si>
  <si>
    <t>BBG00CWXY9S8</t>
  </si>
  <si>
    <t>BBG00CWXY7V8</t>
  </si>
  <si>
    <t>BBG00CWXY7P5</t>
  </si>
  <si>
    <t>BBG00CWXY9X2</t>
  </si>
  <si>
    <t>BBG00CWXY9Z0</t>
  </si>
  <si>
    <t>BBG00CWXY9V4</t>
  </si>
  <si>
    <t>BBG00CWXYB12</t>
  </si>
  <si>
    <t>BBG00CWXY016</t>
  </si>
  <si>
    <t>BBG00CWXXZJ1</t>
  </si>
  <si>
    <t>BBG00CWXXZL8</t>
  </si>
  <si>
    <t>BBG00CWXXZG4</t>
  </si>
  <si>
    <t>BBG00CWXXZQ3</t>
  </si>
  <si>
    <t>BBG00CWXXZV7</t>
  </si>
  <si>
    <t>BBG00CWXXZX5</t>
  </si>
  <si>
    <t>BBG00CWXXZS1</t>
  </si>
  <si>
    <t>BBG00CWXY196</t>
  </si>
  <si>
    <t>BBG00CWXXZZ3</t>
  </si>
  <si>
    <t>BBG00CWXY0S7</t>
  </si>
  <si>
    <t>BBG00CWXY0V3</t>
  </si>
  <si>
    <t>BBG00CWXY0X1</t>
  </si>
  <si>
    <t>BBG00CWXY132</t>
  </si>
  <si>
    <t>BBG00CWXY114</t>
  </si>
  <si>
    <t>BBG00CWXY150</t>
  </si>
  <si>
    <t>BBG00CWXY178</t>
  </si>
  <si>
    <t>BBG00CWXY0Z9</t>
  </si>
  <si>
    <t>BBG00CWXXZN6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</si>
</sst>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8" formatCode="&quot;$&quot;#,##0.00_);[Red]\(&quot;$&quot;#,##0.00\)"/>
    <numFmt numFmtId="164" formatCode="#,##0.0000"/>
  </numFmts>
  <fonts count="7" x14ac:knownFonts="1">
    <font>
      <sz val="10"/>
      <name val="Arial"/>
      <family val="2"/>
    </font>
    <font>
      <sz val="10"/>
      <name val="Arial"/>
      <family val="2"/>
    </font>
    <font>
      <sz val="8"/>
      <name val="Arial"/>
      <family val="2"/>
    </font>
    <font>
      <sz val="8"/>
      <color indexed="23"/>
      <name val="Arial"/>
      <family val="2"/>
    </font>
    <font>
      <sz val="10"/>
      <name val="Arial"/>
      <family val="2"/>
    </font>
    <font>
      <sz val="10"/>
      <color rgb="FF000000"/>
      <name val="Arial"/>
      <family val="2"/>
    </font>
    <font>
      <sz val="11"/>
      <color rgb="FF3F3F76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indexed="43"/>
        <bgColor indexed="64"/>
      </patternFill>
    </fill>
    <fill>
      <patternFill patternType="solid">
        <fgColor rgb="FFFFCC99"/>
      </patternFill>
    </fill>
    <fill>
      <patternFill patternType="solid">
        <fgColor rgb="FFFFFF99"/>
        <bgColor indexed="64"/>
      </patternFill>
    </fill>
  </fills>
  <borders count="13">
    <border>
      <left/>
      <right/>
      <top/>
      <bottom/>
      <diagonal/>
    </border>
    <border>
      <left/>
      <right/>
      <top style="thin">
        <color indexed="31"/>
      </top>
      <bottom style="thin">
        <color indexed="31"/>
      </bottom>
      <diagonal/>
    </border>
    <border>
      <left style="thin">
        <color indexed="31"/>
      </left>
      <right style="thin">
        <color indexed="31"/>
      </right>
      <top/>
      <bottom style="thin">
        <color indexed="31"/>
      </bottom>
      <diagonal/>
    </border>
    <border>
      <left style="thin">
        <color indexed="31"/>
      </left>
      <right style="thin">
        <color indexed="31"/>
      </right>
      <top style="thin">
        <color indexed="31"/>
      </top>
      <bottom style="thin">
        <color indexed="31"/>
      </bottom>
      <diagonal/>
    </border>
    <border>
      <left/>
      <right style="thin">
        <color indexed="31"/>
      </right>
      <top style="thin">
        <color indexed="31"/>
      </top>
      <bottom style="thin">
        <color indexed="31"/>
      </bottom>
      <diagonal/>
    </border>
    <border>
      <left/>
      <right/>
      <top style="thin">
        <color indexed="31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31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31"/>
      </right>
      <top/>
      <bottom style="thin">
        <color indexed="31"/>
      </bottom>
      <diagonal/>
    </border>
    <border>
      <left style="thin">
        <color indexed="31"/>
      </left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</borders>
  <cellStyleXfs count="3">
    <xf numFmtId="0" fontId="0" fillId="0" borderId="0"/>
    <xf numFmtId="9" fontId="4" fillId="0" borderId="0" applyFont="0" applyFill="0" applyBorder="0" applyAlignment="0" applyProtection="0"/>
    <xf numFmtId="0" fontId="6" fillId="3" borderId="12" applyNumberFormat="0" applyAlignment="0" applyProtection="0"/>
  </cellStyleXfs>
  <cellXfs count="113">
    <xf numFmtId="0" fontId="0" fillId="0" borderId="0" xfId="0"/>
    <xf numFmtId="49" fontId="1" fillId="0" borderId="0" xfId="0" applyNumberFormat="1" applyFont="1" applyFill="1" applyBorder="1"/>
    <xf numFmtId="0" fontId="1" fillId="0" borderId="1" xfId="0" applyFont="1" applyFill="1" applyBorder="1" applyAlignment="1">
      <alignment horizontal="right"/>
    </xf>
    <xf numFmtId="0" fontId="1" fillId="0" borderId="1" xfId="0" applyFont="1" applyFill="1" applyBorder="1"/>
    <xf numFmtId="0" fontId="1" fillId="0" borderId="0" xfId="0" applyFont="1" applyFill="1" applyBorder="1"/>
    <xf numFmtId="0" fontId="1" fillId="0" borderId="0" xfId="0" applyFont="1" applyBorder="1"/>
    <xf numFmtId="0" fontId="1" fillId="0" borderId="0" xfId="0" applyFont="1"/>
    <xf numFmtId="0" fontId="1" fillId="0" borderId="0" xfId="0" applyFont="1" applyBorder="1" applyAlignment="1">
      <alignment horizontal="center" vertical="center"/>
    </xf>
    <xf numFmtId="14" fontId="3" fillId="2" borderId="2" xfId="0" applyNumberFormat="1" applyFont="1" applyFill="1" applyBorder="1" applyAlignment="1">
      <alignment horizontal="center"/>
    </xf>
    <xf numFmtId="0" fontId="3" fillId="0" borderId="0" xfId="0" applyFont="1" applyBorder="1"/>
    <xf numFmtId="0" fontId="3" fillId="0" borderId="0" xfId="0" applyFont="1"/>
    <xf numFmtId="49" fontId="1" fillId="2" borderId="3" xfId="0" applyNumberFormat="1" applyFont="1" applyFill="1" applyBorder="1"/>
    <xf numFmtId="3" fontId="1" fillId="0" borderId="1" xfId="0" applyNumberFormat="1" applyFont="1" applyFill="1" applyBorder="1"/>
    <xf numFmtId="3" fontId="3" fillId="2" borderId="2" xfId="0" applyNumberFormat="1" applyFont="1" applyFill="1" applyBorder="1" applyAlignment="1">
      <alignment horizontal="center"/>
    </xf>
    <xf numFmtId="3" fontId="1" fillId="0" borderId="0" xfId="0" applyNumberFormat="1" applyFont="1" applyFill="1" applyBorder="1"/>
    <xf numFmtId="3" fontId="1" fillId="0" borderId="0" xfId="0" applyNumberFormat="1" applyFont="1" applyBorder="1" applyAlignment="1">
      <alignment horizontal="center" vertical="center"/>
    </xf>
    <xf numFmtId="0" fontId="1" fillId="0" borderId="0" xfId="0" applyNumberFormat="1" applyFont="1" applyFill="1" applyBorder="1"/>
    <xf numFmtId="0" fontId="3" fillId="2" borderId="2" xfId="0" applyNumberFormat="1" applyFont="1" applyFill="1" applyBorder="1" applyAlignment="1">
      <alignment horizontal="center"/>
    </xf>
    <xf numFmtId="0" fontId="1" fillId="0" borderId="1" xfId="0" applyNumberFormat="1" applyFont="1" applyFill="1" applyBorder="1"/>
    <xf numFmtId="164" fontId="3" fillId="2" borderId="2" xfId="0" applyNumberFormat="1" applyFont="1" applyFill="1" applyBorder="1" applyAlignment="1">
      <alignment horizontal="center"/>
    </xf>
    <xf numFmtId="4" fontId="3" fillId="2" borderId="2" xfId="0" applyNumberFormat="1" applyFont="1" applyFill="1" applyBorder="1" applyAlignment="1">
      <alignment horizontal="center"/>
    </xf>
    <xf numFmtId="0" fontId="1" fillId="0" borderId="5" xfId="0" applyFont="1" applyFill="1" applyBorder="1"/>
    <xf numFmtId="0" fontId="1" fillId="2" borderId="2" xfId="0" applyFont="1" applyFill="1" applyBorder="1" applyAlignment="1">
      <alignment horizontal="center"/>
    </xf>
    <xf numFmtId="3" fontId="1" fillId="2" borderId="2" xfId="0" applyNumberFormat="1" applyFont="1" applyFill="1" applyBorder="1" applyAlignment="1">
      <alignment horizontal="center"/>
    </xf>
    <xf numFmtId="0" fontId="1" fillId="2" borderId="2" xfId="0" applyNumberFormat="1" applyFont="1" applyFill="1" applyBorder="1" applyAlignment="1">
      <alignment horizontal="center"/>
    </xf>
    <xf numFmtId="0" fontId="1" fillId="0" borderId="7" xfId="0" applyFont="1" applyFill="1" applyBorder="1" applyAlignment="1">
      <alignment horizontal="centerContinuous"/>
    </xf>
    <xf numFmtId="0" fontId="1" fillId="0" borderId="8" xfId="0" applyFont="1" applyFill="1" applyBorder="1" applyAlignment="1">
      <alignment horizontal="centerContinuous"/>
    </xf>
    <xf numFmtId="3" fontId="1" fillId="0" borderId="8" xfId="0" applyNumberFormat="1" applyFont="1" applyFill="1" applyBorder="1" applyAlignment="1">
      <alignment horizontal="centerContinuous"/>
    </xf>
    <xf numFmtId="0" fontId="1" fillId="0" borderId="8" xfId="0" applyNumberFormat="1" applyFont="1" applyFill="1" applyBorder="1" applyAlignment="1">
      <alignment horizontal="centerContinuous"/>
    </xf>
    <xf numFmtId="164" fontId="1" fillId="2" borderId="2" xfId="0" applyNumberFormat="1" applyFont="1" applyFill="1" applyBorder="1" applyAlignment="1">
      <alignment horizontal="center"/>
    </xf>
    <xf numFmtId="4" fontId="1" fillId="2" borderId="2" xfId="0" applyNumberFormat="1" applyFont="1" applyFill="1" applyBorder="1" applyAlignment="1">
      <alignment horizontal="center"/>
    </xf>
    <xf numFmtId="164" fontId="1" fillId="0" borderId="6" xfId="0" applyNumberFormat="1" applyFont="1" applyFill="1" applyBorder="1" applyAlignment="1">
      <alignment horizontal="centerContinuous"/>
    </xf>
    <xf numFmtId="164" fontId="1" fillId="0" borderId="8" xfId="0" applyNumberFormat="1" applyFont="1" applyFill="1" applyBorder="1" applyAlignment="1">
      <alignment horizontal="centerContinuous"/>
    </xf>
    <xf numFmtId="4" fontId="1" fillId="0" borderId="9" xfId="0" applyNumberFormat="1" applyFont="1" applyFill="1" applyBorder="1" applyAlignment="1">
      <alignment horizontal="centerContinuous"/>
    </xf>
    <xf numFmtId="49" fontId="1" fillId="0" borderId="6" xfId="0" applyNumberFormat="1" applyFont="1" applyFill="1" applyBorder="1" applyAlignment="1">
      <alignment horizontal="center"/>
    </xf>
    <xf numFmtId="49" fontId="1" fillId="0" borderId="9" xfId="0" applyNumberFormat="1" applyFont="1" applyFill="1" applyBorder="1" applyAlignment="1">
      <alignment horizontal="center"/>
    </xf>
    <xf numFmtId="0" fontId="0" fillId="2" borderId="10" xfId="0" applyFont="1" applyFill="1" applyBorder="1" applyAlignment="1">
      <alignment horizontal="center"/>
    </xf>
    <xf numFmtId="14" fontId="3" fillId="2" borderId="2" xfId="0" applyNumberFormat="1" applyFont="1" applyFill="1" applyBorder="1" applyAlignment="1">
      <alignment horizontal="center"/>
    </xf>
    <xf numFmtId="0" fontId="0" fillId="2" borderId="10" xfId="0" applyFont="1" applyFill="1" applyBorder="1" applyAlignment="1">
      <alignment horizontal="center"/>
    </xf>
    <xf numFmtId="14" fontId="3" fillId="2" borderId="2" xfId="0" applyNumberFormat="1" applyFont="1" applyFill="1" applyBorder="1" applyAlignment="1">
      <alignment horizontal="center"/>
    </xf>
    <xf numFmtId="14" fontId="3" fillId="2" borderId="2" xfId="0" applyNumberFormat="1" applyFont="1" applyFill="1" applyBorder="1" applyAlignment="1">
      <alignment horizontal="center"/>
    </xf>
    <xf numFmtId="0" fontId="0" fillId="2" borderId="2" xfId="0" applyFont="1" applyFill="1" applyBorder="1" applyAlignment="1">
      <alignment horizontal="center"/>
    </xf>
    <xf numFmtId="0" fontId="1" fillId="0" borderId="0" xfId="0" applyNumberFormat="1" applyFont="1" applyBorder="1" applyAlignment="1">
      <alignment horizontal="center" vertical="center"/>
    </xf>
    <xf numFmtId="0" fontId="3" fillId="2" borderId="2" xfId="0" applyNumberFormat="1" applyFont="1" applyFill="1" applyBorder="1" applyAlignment="1">
      <alignment horizontal="center"/>
    </xf>
    <xf numFmtId="0" fontId="0" fillId="2" borderId="2" xfId="0" applyFont="1" applyFill="1" applyBorder="1" applyAlignment="1">
      <alignment horizontal="center"/>
    </xf>
    <xf numFmtId="14" fontId="3" fillId="2" borderId="2" xfId="0" applyNumberFormat="1" applyFont="1" applyFill="1" applyBorder="1" applyAlignment="1">
      <alignment horizontal="center"/>
    </xf>
    <xf numFmtId="0" fontId="0" fillId="2" borderId="2" xfId="0" applyFont="1" applyFill="1" applyBorder="1" applyAlignment="1">
      <alignment horizontal="center"/>
    </xf>
    <xf numFmtId="0" fontId="3" fillId="2" borderId="2" xfId="0" applyNumberFormat="1" applyFont="1" applyFill="1" applyBorder="1" applyAlignment="1">
      <alignment horizontal="center"/>
    </xf>
    <xf numFmtId="0" fontId="0" fillId="2" borderId="2" xfId="0" applyFont="1" applyFill="1" applyBorder="1" applyAlignment="1">
      <alignment horizontal="center"/>
    </xf>
    <xf numFmtId="0" fontId="0" fillId="2" borderId="2" xfId="0" applyNumberFormat="1" applyFont="1" applyFill="1" applyBorder="1" applyAlignment="1">
      <alignment horizontal="center"/>
    </xf>
    <xf numFmtId="14" fontId="3" fillId="2" borderId="2" xfId="0" applyNumberFormat="1" applyFont="1" applyFill="1" applyBorder="1" applyAlignment="1">
      <alignment horizontal="center"/>
    </xf>
    <xf numFmtId="3" fontId="0" fillId="2" borderId="2" xfId="0" applyNumberFormat="1" applyFont="1" applyFill="1" applyBorder="1" applyAlignment="1">
      <alignment horizontal="center"/>
    </xf>
    <xf numFmtId="14" fontId="0" fillId="2" borderId="2" xfId="0" applyNumberFormat="1" applyFont="1" applyFill="1" applyBorder="1" applyAlignment="1">
      <alignment horizontal="center"/>
    </xf>
    <xf numFmtId="164" fontId="0" fillId="0" borderId="6" xfId="0" applyNumberFormat="1" applyFont="1" applyFill="1" applyBorder="1" applyAlignment="1">
      <alignment horizontal="centerContinuous"/>
    </xf>
    <xf numFmtId="0" fontId="3" fillId="2" borderId="2" xfId="0" applyNumberFormat="1" applyFont="1" applyFill="1" applyBorder="1" applyAlignment="1">
      <alignment horizontal="center"/>
    </xf>
    <xf numFmtId="3" fontId="3" fillId="2" borderId="2" xfId="0" applyNumberFormat="1" applyFont="1" applyFill="1" applyBorder="1" applyAlignment="1">
      <alignment horizontal="center"/>
    </xf>
    <xf numFmtId="14" fontId="3" fillId="2" borderId="2" xfId="0" applyNumberFormat="1" applyFont="1" applyFill="1" applyBorder="1" applyAlignment="1">
      <alignment horizontal="center"/>
    </xf>
    <xf numFmtId="3" fontId="3" fillId="2" borderId="2" xfId="0" applyNumberFormat="1" applyFont="1" applyFill="1" applyBorder="1" applyAlignment="1">
      <alignment horizontal="center"/>
    </xf>
    <xf numFmtId="0" fontId="3" fillId="2" borderId="2" xfId="0" applyNumberFormat="1" applyFont="1" applyFill="1" applyBorder="1" applyAlignment="1">
      <alignment horizontal="center"/>
    </xf>
    <xf numFmtId="3" fontId="0" fillId="2" borderId="2" xfId="0" applyNumberFormat="1" applyFont="1" applyFill="1" applyBorder="1" applyAlignment="1">
      <alignment horizontal="center"/>
    </xf>
    <xf numFmtId="0" fontId="0" fillId="2" borderId="2" xfId="0" applyNumberFormat="1" applyFont="1" applyFill="1" applyBorder="1" applyAlignment="1">
      <alignment horizontal="center"/>
    </xf>
    <xf numFmtId="164" fontId="0" fillId="2" borderId="2" xfId="0" applyNumberFormat="1" applyFont="1" applyFill="1" applyBorder="1" applyAlignment="1">
      <alignment horizontal="center"/>
    </xf>
    <xf numFmtId="164" fontId="3" fillId="2" borderId="2" xfId="0" applyNumberFormat="1" applyFont="1" applyFill="1" applyBorder="1" applyAlignment="1">
      <alignment horizontal="center"/>
    </xf>
    <xf numFmtId="0" fontId="0" fillId="0" borderId="0" xfId="0"/>
    <xf numFmtId="14" fontId="3" fillId="2" borderId="2" xfId="0" applyNumberFormat="1" applyFont="1" applyFill="1" applyBorder="1" applyAlignment="1">
      <alignment horizontal="center"/>
    </xf>
    <xf numFmtId="0" fontId="4" fillId="2" borderId="2" xfId="0" applyFont="1" applyFill="1" applyBorder="1" applyAlignment="1">
      <alignment horizontal="center"/>
    </xf>
    <xf numFmtId="164" fontId="4" fillId="0" borderId="8" xfId="0" applyNumberFormat="1" applyFont="1" applyFill="1" applyBorder="1" applyAlignment="1">
      <alignment horizontal="centerContinuous"/>
    </xf>
    <xf numFmtId="4" fontId="4" fillId="0" borderId="9" xfId="0" applyNumberFormat="1" applyFont="1" applyFill="1" applyBorder="1" applyAlignment="1">
      <alignment horizontal="centerContinuous"/>
    </xf>
    <xf numFmtId="164" fontId="0" fillId="2" borderId="2" xfId="0" applyNumberFormat="1" applyFont="1" applyFill="1" applyBorder="1" applyAlignment="1">
      <alignment horizontal="center"/>
    </xf>
    <xf numFmtId="164" fontId="3" fillId="2" borderId="2" xfId="0" applyNumberFormat="1" applyFont="1" applyFill="1" applyBorder="1" applyAlignment="1">
      <alignment horizontal="center"/>
    </xf>
    <xf numFmtId="4" fontId="3" fillId="2" borderId="2" xfId="0" applyNumberFormat="1" applyFont="1" applyFill="1" applyBorder="1" applyAlignment="1">
      <alignment horizontal="center"/>
    </xf>
    <xf numFmtId="164" fontId="0" fillId="2" borderId="11" xfId="0" applyNumberFormat="1" applyFont="1" applyFill="1" applyBorder="1" applyAlignment="1">
      <alignment horizontal="center"/>
    </xf>
    <xf numFmtId="4" fontId="0" fillId="2" borderId="2" xfId="0" applyNumberFormat="1" applyFont="1" applyFill="1" applyBorder="1" applyAlignment="1">
      <alignment horizontal="center"/>
    </xf>
    <xf numFmtId="0" fontId="0" fillId="0" borderId="0" xfId="0"/>
    <xf numFmtId="0" fontId="4" fillId="0" borderId="1" xfId="0" applyFont="1" applyFill="1" applyBorder="1"/>
    <xf numFmtId="0" fontId="4" fillId="0" borderId="0" xfId="0" applyFont="1"/>
    <xf numFmtId="49" fontId="4" fillId="2" borderId="3" xfId="0" applyNumberFormat="1" applyFont="1" applyFill="1" applyBorder="1"/>
    <xf numFmtId="3" fontId="4" fillId="0" borderId="1" xfId="0" applyNumberFormat="1" applyFont="1" applyFill="1" applyBorder="1"/>
    <xf numFmtId="14" fontId="4" fillId="0" borderId="0" xfId="0" applyNumberFormat="1" applyFont="1"/>
    <xf numFmtId="0" fontId="4" fillId="0" borderId="1" xfId="0" applyNumberFormat="1" applyFont="1" applyFill="1" applyBorder="1"/>
    <xf numFmtId="3" fontId="4" fillId="0" borderId="0" xfId="0" applyNumberFormat="1" applyFont="1"/>
    <xf numFmtId="14" fontId="4" fillId="0" borderId="1" xfId="0" applyNumberFormat="1" applyFont="1" applyFill="1" applyBorder="1"/>
    <xf numFmtId="14" fontId="4" fillId="0" borderId="4" xfId="0" applyNumberFormat="1" applyFont="1" applyFill="1" applyBorder="1"/>
    <xf numFmtId="49" fontId="0" fillId="0" borderId="0" xfId="0" applyNumberFormat="1" applyFont="1" applyFill="1" applyBorder="1"/>
    <xf numFmtId="0" fontId="0" fillId="0" borderId="6" xfId="0" applyNumberFormat="1" applyFont="1" applyFill="1" applyBorder="1" applyAlignment="1">
      <alignment horizontal="centerContinuous"/>
    </xf>
    <xf numFmtId="0" fontId="0" fillId="0" borderId="0" xfId="0"/>
    <xf numFmtId="0" fontId="0" fillId="0" borderId="0" xfId="0"/>
    <xf numFmtId="0" fontId="0" fillId="0" borderId="0" xfId="0"/>
    <xf numFmtId="0" fontId="4" fillId="0" borderId="0" xfId="0" applyFont="1"/>
    <xf numFmtId="0" fontId="3" fillId="0" borderId="0" xfId="0" applyFont="1"/>
    <xf numFmtId="0" fontId="3" fillId="2" borderId="2" xfId="0" applyNumberFormat="1" applyFont="1" applyFill="1" applyBorder="1" applyAlignment="1">
      <alignment horizontal="center"/>
    </xf>
    <xf numFmtId="0" fontId="4" fillId="0" borderId="1" xfId="0" applyNumberFormat="1" applyFont="1" applyFill="1" applyBorder="1"/>
    <xf numFmtId="0" fontId="0" fillId="0" borderId="6" xfId="0" applyFont="1" applyFill="1" applyBorder="1" applyAlignment="1">
      <alignment horizontal="centerContinuous"/>
    </xf>
    <xf numFmtId="14" fontId="4" fillId="0" borderId="1" xfId="0" applyNumberFormat="1" applyFont="1" applyFill="1" applyBorder="1"/>
    <xf numFmtId="0" fontId="0" fillId="2" borderId="2" xfId="0" applyNumberFormat="1" applyFont="1" applyFill="1" applyBorder="1" applyAlignment="1">
      <alignment horizontal="center"/>
    </xf>
    <xf numFmtId="0" fontId="0" fillId="0" borderId="8" xfId="0" applyNumberFormat="1" applyFont="1" applyFill="1" applyBorder="1" applyAlignment="1">
      <alignment horizontal="centerContinuous"/>
    </xf>
    <xf numFmtId="14" fontId="6" fillId="3" borderId="12" xfId="2" applyNumberFormat="1"/>
    <xf numFmtId="164" fontId="1" fillId="0" borderId="9" xfId="0" applyNumberFormat="1" applyFont="1" applyFill="1" applyBorder="1" applyAlignment="1">
      <alignment horizontal="centerContinuous"/>
    </xf>
    <xf numFmtId="0" fontId="0" fillId="0" borderId="0" xfId="0" applyFont="1"/>
    <xf numFmtId="0" fontId="0" fillId="4" borderId="0" xfId="0" applyFill="1"/>
    <xf numFmtId="0" fontId="4" fillId="4" borderId="0" xfId="0" applyFont="1" applyFill="1"/>
    <xf numFmtId="10" fontId="4" fillId="4" borderId="0" xfId="0" applyNumberFormat="1" applyFont="1" applyFill="1"/>
    <xf numFmtId="14" fontId="4" fillId="4" borderId="0" xfId="0" applyNumberFormat="1" applyFont="1" applyFill="1"/>
    <xf numFmtId="0" fontId="4" fillId="4" borderId="0" xfId="0" applyNumberFormat="1" applyFont="1" applyFill="1"/>
    <xf numFmtId="3" fontId="4" fillId="4" borderId="0" xfId="0" applyNumberFormat="1" applyFont="1" applyFill="1"/>
    <xf numFmtId="0" fontId="1" fillId="4" borderId="0" xfId="0" applyFont="1" applyFill="1"/>
    <xf numFmtId="9" fontId="4" fillId="4" borderId="0" xfId="0" applyNumberFormat="1" applyFont="1" applyFill="1"/>
    <xf numFmtId="8" fontId="4" fillId="4" borderId="0" xfId="0" applyNumberFormat="1" applyFont="1" applyFill="1"/>
    <xf numFmtId="0" fontId="4" fillId="4" borderId="1" xfId="0" applyFont="1" applyFill="1" applyBorder="1"/>
    <xf numFmtId="14" fontId="4" fillId="4" borderId="1" xfId="0" applyNumberFormat="1" applyFont="1" applyFill="1" applyBorder="1"/>
    <xf numFmtId="0" fontId="4" fillId="4" borderId="1" xfId="0" applyNumberFormat="1" applyFont="1" applyFill="1" applyBorder="1"/>
    <xf numFmtId="14" fontId="4" fillId="4" borderId="4" xfId="0" applyNumberFormat="1" applyFont="1" applyFill="1" applyBorder="1"/>
    <xf numFmtId="3" fontId="4" fillId="4" borderId="1" xfId="0" applyNumberFormat="1" applyFont="1" applyFill="1" applyBorder="1"/>
  </cellXfs>
  <cellStyles count="3">
    <cellStyle name="Input" xfId="2" builtinId="20"/>
    <cellStyle name="Normal" xfId="0" builtinId="0"/>
    <cellStyle name="Percent 2" xfId="1"/>
  </cellStyles>
  <dxfs count="0"/>
  <tableStyles count="0" defaultTableStyle="TableStyleMedium9" defaultPivotStyle="PivotStyleLight16"/>
  <colors>
    <mruColors>
      <color rgb="FFFFFF99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volatileDependencies.xml><?xml version="1.0" encoding="utf-8"?>
<volTypes xmlns="http://schemas.openxmlformats.org/spreadsheetml/2006/main">
  <volType type="realTimeData">
    <main first="bloomberg.rtd">
      <tp t="e">
        <v>#N/A</v>
        <stp/>
        <stp>##V3_BDHV12</stp>
        <stp xml:space="preserve"> Equity</stp>
        <stp>VWAP_NUM_TRADES</stp>
        <stp>5/19/2016</stp>
        <stp>5/19/2016</stp>
        <stp>[Warrants Data Downloader.xlsm]Monitor!R2C22</stp>
        <tr r="V2" s="1"/>
      </tp>
      <tp t="s">
        <v>#N/A Invalid Security</v>
        <stp/>
        <stp>##V3_BDHV12</stp>
        <stp>Trade Date</stp>
        <stp>AVG_PRICE_PER_WARRANTS_BOUGHT</stp>
        <stp>5/19/2016</stp>
        <stp>5/19/2016</stp>
        <stp>[Warrants Data Downloader.xlsm]Monitor!R2C41</stp>
        <tr r="AO2" s="1"/>
      </tp>
      <tp>
        <v>10000</v>
        <stp/>
        <stp>##V3_BDHV12</stp>
        <stp>60424 HK Equity</stp>
        <stp>NUMBER_OF_WARRANTS_SOLD</stp>
        <stp>5/19/2016</stp>
        <stp>5/19/2016</stp>
        <stp>[Warrants Data Downloader.xlsm]Monitor!R84C44</stp>
        <tr r="AR84" s="1"/>
      </tp>
      <tp t="s">
        <v>#N/A N/A</v>
        <stp/>
        <stp>##V3_BDHV12</stp>
        <stp>60405 HK Equity</stp>
        <stp>NUMBER_OF_WARRANTS_SOLD</stp>
        <stp>5/19/2016</stp>
        <stp>5/19/2016</stp>
        <stp>[Warrants Data Downloader.xlsm]Monitor!R79C44</stp>
        <tr r="AR79" s="1"/>
      </tp>
      <tp>
        <v>680000</v>
        <stp/>
        <stp>##V3_BDHV12</stp>
        <stp>60401 HK Equity</stp>
        <stp>NUMBER_OF_WARRANTS_SOLD</stp>
        <stp>5/19/2016</stp>
        <stp>5/19/2016</stp>
        <stp>[Warrants Data Downloader.xlsm]Monitor!R78C44</stp>
        <tr r="AR78" s="1"/>
      </tp>
      <tp>
        <v>600000</v>
        <stp/>
        <stp>##V3_BDHV12</stp>
        <stp>60000 HK Equity</stp>
        <stp>NUMBER_OF_WARRANTS_SOLD</stp>
        <stp>5/19/2016</stp>
        <stp>5/19/2016</stp>
        <stp>[Warrants Data Downloader.xlsm]Monitor!R6C44</stp>
        <tr r="AR6" s="1"/>
      </tp>
      <tp>
        <v>550000</v>
        <stp/>
        <stp>##V3_BDHV12</stp>
        <stp>60001 HK Equity</stp>
        <stp>NUMBER_OF_WARRANTS_SOLD</stp>
        <stp>5/19/2016</stp>
        <stp>5/19/2016</stp>
        <stp>[Warrants Data Downloader.xlsm]Monitor!R7C44</stp>
        <tr r="AR7" s="1"/>
      </tp>
      <tp>
        <v>80000</v>
        <stp/>
        <stp>##V3_BDHV12</stp>
        <stp>60035 HK Equity</stp>
        <stp>NUMBER_OF_WARRANTS_SOLD</stp>
        <stp>5/19/2016</stp>
        <stp>5/19/2016</stp>
        <stp>[Warrants Data Downloader.xlsm]Monitor!R18C44</stp>
        <tr r="AR18" s="1"/>
      </tp>
      <tp t="s">
        <v>#N/A N/A</v>
        <stp/>
        <stp>##V3_BDHV12</stp>
        <stp>60021 HK Equity</stp>
        <stp>NUMBER_OF_WARRANTS_SOLD</stp>
        <stp>5/19/2016</stp>
        <stp>5/19/2016</stp>
        <stp>[Warrants Data Downloader.xlsm]Monitor!R15C44</stp>
        <tr r="AR15" s="1"/>
      </tp>
      <tp t="s">
        <v>#N/A N/A</v>
        <stp/>
        <stp>##V3_BDHV12</stp>
        <stp>60377 HK Equity</stp>
        <stp>NUMBER_OF_WARRANTS_SOLD</stp>
        <stp>5/19/2016</stp>
        <stp>5/19/2016</stp>
        <stp>[Warrants Data Downloader.xlsm]Monitor!R67C44</stp>
        <tr r="AR67" s="1"/>
      </tp>
      <tp>
        <v>10000</v>
        <stp/>
        <stp>##V3_BDHV12</stp>
        <stp>60376 HK Equity</stp>
        <stp>NUMBER_OF_WARRANTS_SOLD</stp>
        <stp>5/19/2016</stp>
        <stp>5/19/2016</stp>
        <stp>[Warrants Data Downloader.xlsm]Monitor!R66C44</stp>
        <tr r="AR66" s="1"/>
      </tp>
      <tp>
        <v>43000</v>
        <stp/>
        <stp>##V3_BDHV12</stp>
        <stp>60349 HK Equity</stp>
        <stp>NUMBER_OF_WARRANTS_SOLD</stp>
        <stp>5/19/2016</stp>
        <stp>5/19/2016</stp>
        <stp>[Warrants Data Downloader.xlsm]Monitor!R62C44</stp>
        <tr r="AR62" s="1"/>
      </tp>
      <tp>
        <v>3000</v>
        <stp/>
        <stp>##V3_BDHV12</stp>
        <stp>60348 HK Equity</stp>
        <stp>NUMBER_OF_WARRANTS_SOLD</stp>
        <stp>5/19/2016</stp>
        <stp>5/19/2016</stp>
        <stp>[Warrants Data Downloader.xlsm]Monitor!R61C44</stp>
        <tr r="AR61" s="1"/>
      </tp>
      <tp>
        <v>150000</v>
        <stp/>
        <stp>##V3_BDHV12</stp>
        <stp>60302 HK Equity</stp>
        <stp>NUMBER_OF_WARRANTS_SOLD</stp>
        <stp>5/19/2016</stp>
        <stp>5/19/2016</stp>
        <stp>[Warrants Data Downloader.xlsm]Monitor!R53C44</stp>
        <tr r="AR53" s="1"/>
      </tp>
      <tp>
        <v>69140000</v>
        <stp/>
        <stp>##V3_BDHV12</stp>
        <stp>60391 HK Equity</stp>
        <stp>NUMBER_OF_WARRANTS_SOLD</stp>
        <stp>5/19/2016</stp>
        <stp>5/19/2016</stp>
        <stp>[Warrants Data Downloader.xlsm]Monitor!R73C44</stp>
        <tr r="AR73" s="1"/>
      </tp>
      <tp>
        <v>7000000</v>
        <stp/>
        <stp>##V3_BDHV12</stp>
        <stp>60393 HK Equity</stp>
        <stp>NUMBER_OF_WARRANTS_SOLD</stp>
        <stp>5/19/2016</stp>
        <stp>5/19/2016</stp>
        <stp>[Warrants Data Downloader.xlsm]Monitor!R74C44</stp>
        <tr r="AR74" s="1"/>
      </tp>
      <tp>
        <v>500000</v>
        <stp/>
        <stp>##V3_BDHV12</stp>
        <stp>60209 HK Equity</stp>
        <stp>NUMBER_OF_WARRANTS_SOLD</stp>
        <stp>5/19/2016</stp>
        <stp>5/19/2016</stp>
        <stp>[Warrants Data Downloader.xlsm]Monitor!R36C44</stp>
        <tr r="AR36" s="1"/>
      </tp>
      <tp>
        <v>70</v>
        <stp/>
        <stp>##V3_BDHV12</stp>
        <stp>64025 HK Equity</stp>
        <stp>WRT_OUTSTANDING</stp>
        <stp>5/19/2016</stp>
        <stp>5/19/2016</stp>
        <stp>[Warrants Data Downloader.xlsm]Monitor!R723C40</stp>
        <tr r="AN723" s="1"/>
      </tp>
      <tp>
        <v>210</v>
        <stp/>
        <stp>##V3_BDHV12</stp>
        <stp>63424 HK Equity</stp>
        <stp>WRT_OUTSTANDING</stp>
        <stp>5/19/2016</stp>
        <stp>5/19/2016</stp>
        <stp>[Warrants Data Downloader.xlsm]Monitor!R661C40</stp>
        <tr r="AN661" s="1"/>
      </tp>
      <tp>
        <v>23065</v>
        <stp/>
        <stp>##V3_BDHV12</stp>
        <stp>62526 HK Equity</stp>
        <stp>WRT_OUTSTANDING</stp>
        <stp>5/19/2016</stp>
        <stp>5/19/2016</stp>
        <stp>[Warrants Data Downloader.xlsm]Monitor!R428C40</stp>
        <tr r="AN428" s="1"/>
      </tp>
      <tp>
        <v>200</v>
        <stp/>
        <stp>##V3_BDHV12</stp>
        <stp>62020 HK Equity</stp>
        <stp>WRT_OUTSTANDING</stp>
        <stp>5/19/2016</stp>
        <stp>5/19/2016</stp>
        <stp>[Warrants Data Downloader.xlsm]Monitor!R292C40</stp>
        <tr r="AN292" s="1"/>
      </tp>
      <tp>
        <v>0</v>
        <stp/>
        <stp>##V3_BDHV12</stp>
        <stp>61223 HK Equity</stp>
        <stp>WRT_OUTSTANDING</stp>
        <stp>5/19/2016</stp>
        <stp>5/19/2016</stp>
        <stp>[Warrants Data Downloader.xlsm]Monitor!R192C40</stp>
        <tr r="AN192" s="1"/>
      </tp>
      <tp>
        <v>94130000</v>
        <stp/>
        <stp>##V3_BDHV12</stp>
        <stp>63137 HK Equity</stp>
        <stp>NUMBER_OF_WARRANTS_SOLD</stp>
        <stp>5/19/2016</stp>
        <stp>5/19/2016</stp>
        <stp>[Warrants Data Downloader.xlsm]Monitor!R594C44</stp>
        <tr r="AR594" s="1"/>
      </tp>
      <tp t="s">
        <v>#N/A N/A</v>
        <stp/>
        <stp>##V3_BDHV12</stp>
        <stp>61730 HK Equity</stp>
        <stp>NUMBER_OF_WARRANTS_SOLD</stp>
        <stp>5/19/2016</stp>
        <stp>5/19/2016</stp>
        <stp>[Warrants Data Downloader.xlsm]Monitor!R258C44</stp>
        <tr r="AR258" s="1"/>
      </tp>
      <tp>
        <v>30000</v>
        <stp/>
        <stp>##V3_BDHV12</stp>
        <stp>63835 HK Equity</stp>
        <stp>NUMBER_OF_WARRANTS_SOLD</stp>
        <stp>5/19/2016</stp>
        <stp>5/19/2016</stp>
        <stp>[Warrants Data Downloader.xlsm]Monitor!R702C44</stp>
        <tr r="AR702" s="1"/>
      </tp>
      <tp t="s">
        <v>#N/A N/A</v>
        <stp/>
        <stp>##V3_BDHV12</stp>
        <stp>63334 HK Equity</stp>
        <stp>NUMBER_OF_WARRANTS_SOLD</stp>
        <stp>5/19/2016</stp>
        <stp>5/19/2016</stp>
        <stp>[Warrants Data Downloader.xlsm]Monitor!R630C44</stp>
        <tr r="AR630" s="1"/>
      </tp>
      <tp>
        <v>32555</v>
        <stp/>
        <stp>##V3_BDHV12</stp>
        <stp>64124 HK Equity</stp>
        <stp>WRT_OUTSTANDING</stp>
        <stp>5/19/2016</stp>
        <stp>5/19/2016</stp>
        <stp>[Warrants Data Downloader.xlsm]Monitor!R738C40</stp>
        <tr r="AN738" s="1"/>
      </tp>
      <tp>
        <v>0</v>
        <stp/>
        <stp>##V3_BDHV12</stp>
        <stp>62220 HK Equity</stp>
        <stp>WRT_OUTSTANDING</stp>
        <stp>5/19/2016</stp>
        <stp>5/19/2016</stp>
        <stp>[Warrants Data Downloader.xlsm]Monitor!R350C40</stp>
        <tr r="AN350" s="1"/>
      </tp>
      <tp>
        <v>50</v>
        <stp/>
        <stp>##V3_BDHV12</stp>
        <stp>63026 HK Equity</stp>
        <stp>WRT_OUTSTANDING</stp>
        <stp>5/19/2016</stp>
        <stp>5/19/2016</stp>
        <stp>[Warrants Data Downloader.xlsm]Monitor!R559C40</stp>
        <tr r="AN559" s="1"/>
      </tp>
      <tp>
        <v>262</v>
        <stp/>
        <stp>##V3_BDHV12</stp>
        <stp>63425 HK Equity</stp>
        <stp>WRT_OUTSTANDING</stp>
        <stp>5/19/2016</stp>
        <stp>5/19/2016</stp>
        <stp>[Warrants Data Downloader.xlsm]Monitor!R662C40</stp>
        <tr r="AN662" s="1"/>
      </tp>
      <tp>
        <v>50</v>
        <stp/>
        <stp>##V3_BDHV12</stp>
        <stp>63325 HK Equity</stp>
        <stp>WRT_OUTSTANDING</stp>
        <stp>5/19/2016</stp>
        <stp>5/19/2016</stp>
        <stp>[Warrants Data Downloader.xlsm]Monitor!R629C40</stp>
        <tr r="AN629" s="1"/>
      </tp>
      <tp>
        <v>120</v>
        <stp/>
        <stp>##V3_BDHV12</stp>
        <stp>60622 HK Equity</stp>
        <stp>WRT_OUTSTANDING</stp>
        <stp>5/19/2016</stp>
        <stp>5/19/2016</stp>
        <stp>[Warrants Data Downloader.xlsm]Monitor!R113C40</stp>
        <tr r="AN113" s="1"/>
      </tp>
      <tp>
        <v>57740</v>
        <stp/>
        <stp>##V3_BDHV12</stp>
        <stp>62827 HK Equity</stp>
        <stp>WRT_OUTSTANDING</stp>
        <stp>5/19/2016</stp>
        <stp>5/19/2016</stp>
        <stp>[Warrants Data Downloader.xlsm]Monitor!R492C40</stp>
        <tr r="AN492" s="1"/>
      </tp>
      <tp t="s">
        <v>#N/A N/A</v>
        <stp/>
        <stp>##V3_BDHV12</stp>
        <stp>63134 HK Equity</stp>
        <stp>NUMBER_OF_WARRANTS_SOLD</stp>
        <stp>5/19/2016</stp>
        <stp>5/19/2016</stp>
        <stp>[Warrants Data Downloader.xlsm]Monitor!R593C44</stp>
        <tr r="AR593" s="1"/>
      </tp>
      <tp>
        <v>9638000</v>
        <stp/>
        <stp>##V3_BDHV12</stp>
        <stp>61230 HK Equity</stp>
        <stp>NUMBER_OF_WARRANTS_SOLD</stp>
        <stp>5/19/2016</stp>
        <stp>5/19/2016</stp>
        <stp>[Warrants Data Downloader.xlsm]Monitor!R194C44</stp>
        <tr r="AR194" s="1"/>
      </tp>
      <tp t="s">
        <v>#N/A N/A</v>
        <stp/>
        <stp>##V3_BDHV12</stp>
        <stp>64939 HK Equity</stp>
        <stp>NUMBER_OF_WARRANTS_SOLD</stp>
        <stp>5/19/2016</stp>
        <stp>5/19/2016</stp>
        <stp>[Warrants Data Downloader.xlsm]Monitor!R861C44</stp>
        <tr r="AR861" s="1"/>
      </tp>
      <tp t="s">
        <v>#N/A N/A</v>
        <stp/>
        <stp>##V3_BDHV12</stp>
        <stp>64336 HK Equity</stp>
        <stp>NUMBER_OF_WARRANTS_SOLD</stp>
        <stp>5/19/2016</stp>
        <stp>5/19/2016</stp>
        <stp>[Warrants Data Downloader.xlsm]Monitor!R767C44</stp>
        <tr r="AR767" s="1"/>
      </tp>
      <tp>
        <v>53660</v>
        <stp/>
        <stp>##V3_BDHV12</stp>
        <stp>63025 HK Equity</stp>
        <stp>WRT_OUTSTANDING</stp>
        <stp>5/19/2016</stp>
        <stp>5/19/2016</stp>
        <stp>[Warrants Data Downloader.xlsm]Monitor!R558C40</stp>
        <tr r="AN558" s="1"/>
      </tp>
      <tp>
        <v>945</v>
        <stp/>
        <stp>##V3_BDHV12</stp>
        <stp>61021 HK Equity</stp>
        <stp>WRT_OUTSTANDING</stp>
        <stp>5/19/2016</stp>
        <stp>5/19/2016</stp>
        <stp>[Warrants Data Downloader.xlsm]Monitor!R174C40</stp>
        <tr r="AN174" s="1"/>
      </tp>
      <tp>
        <v>490</v>
        <stp/>
        <stp>##V3_BDHV12</stp>
        <stp>61422 HK Equity</stp>
        <stp>WRT_OUTSTANDING</stp>
        <stp>5/19/2016</stp>
        <stp>5/19/2016</stp>
        <stp>[Warrants Data Downloader.xlsm]Monitor!R230C40</stp>
        <tr r="AN230" s="1"/>
      </tp>
      <tp>
        <v>440</v>
        <stp/>
        <stp>##V3_BDHV12</stp>
        <stp>64928 HK Equity</stp>
        <stp>WRT_OUTSTANDING</stp>
        <stp>5/19/2016</stp>
        <stp>5/19/2016</stp>
        <stp>[Warrants Data Downloader.xlsm]Monitor!R859C40</stp>
        <tr r="AN859" s="1"/>
      </tp>
      <tp>
        <v>0</v>
        <stp/>
        <stp>##V3_BDHV12</stp>
        <stp>65429 HK Equity</stp>
        <stp>WRT_OUTSTANDING</stp>
        <stp>5/19/2016</stp>
        <stp>5/19/2016</stp>
        <stp>[Warrants Data Downloader.xlsm]Monitor!R945C40</stp>
        <tr r="AN945" s="1"/>
      </tp>
      <tp>
        <v>5410</v>
        <stp/>
        <stp>##V3_BDHV12</stp>
        <stp>62524 HK Equity</stp>
        <stp>WRT_OUTSTANDING</stp>
        <stp>5/19/2016</stp>
        <stp>5/19/2016</stp>
        <stp>[Warrants Data Downloader.xlsm]Monitor!R427C40</stp>
        <tr r="AN427" s="1"/>
      </tp>
      <tp>
        <v>950000</v>
        <stp/>
        <stp>##V3_BDHV12</stp>
        <stp>62032 HK Equity</stp>
        <stp>NUMBER_OF_WARRANTS_SOLD</stp>
        <stp>5/19/2016</stp>
        <stp>5/19/2016</stp>
        <stp>[Warrants Data Downloader.xlsm]Monitor!R296C44</stp>
        <tr r="AR296" s="1"/>
      </tp>
      <tp>
        <v>29140</v>
        <stp/>
        <stp>##V3_BDHV12</stp>
        <stp>61323 HK Equity</stp>
        <stp>WRT_OUTSTANDING</stp>
        <stp>5/19/2016</stp>
        <stp>5/19/2016</stp>
        <stp>[Warrants Data Downloader.xlsm]Monitor!R221C40</stp>
        <tr r="AN221" s="1"/>
      </tp>
      <tp>
        <v>0</v>
        <stp/>
        <stp>##V3_BDHV12</stp>
        <stp>60720 HK Equity</stp>
        <stp>WRT_OUTSTANDING</stp>
        <stp>5/19/2016</stp>
        <stp>5/19/2016</stp>
        <stp>[Warrants Data Downloader.xlsm]Monitor!R134C40</stp>
        <tr r="AN134" s="1"/>
      </tp>
      <tp>
        <v>100</v>
        <stp/>
        <stp>##V3_BDHV12</stp>
        <stp>65428 HK Equity</stp>
        <stp>WRT_OUTSTANDING</stp>
        <stp>5/19/2016</stp>
        <stp>5/19/2016</stp>
        <stp>[Warrants Data Downloader.xlsm]Monitor!R944C40</stp>
        <tr r="AN944" s="1"/>
      </tp>
      <tp>
        <v>0</v>
        <stp/>
        <stp>##V3_BDHV12</stp>
        <stp>63827 HK Equity</stp>
        <stp>WRT_OUTSTANDING</stp>
        <stp>5/19/2016</stp>
        <stp>5/19/2016</stp>
        <stp>[Warrants Data Downloader.xlsm]Monitor!R699C40</stp>
        <tr r="AN699" s="1"/>
      </tp>
      <tp>
        <v>2000</v>
        <stp/>
        <stp>##V3_BDHV12</stp>
        <stp>62533 HK Equity</stp>
        <stp>NUMBER_OF_WARRANTS_SOLD</stp>
        <stp>5/19/2016</stp>
        <stp>5/19/2016</stp>
        <stp>[Warrants Data Downloader.xlsm]Monitor!R431C44</stp>
        <tr r="AR431" s="1"/>
      </tp>
      <tp>
        <v>500</v>
        <stp/>
        <stp>##V3_BDHV12</stp>
        <stp>62225 HK Equity</stp>
        <stp>WRT_OUTSTANDING</stp>
        <stp>5/19/2016</stp>
        <stp>5/19/2016</stp>
        <stp>[Warrants Data Downloader.xlsm]Monitor!R351C40</stp>
        <tr r="AN351" s="1"/>
      </tp>
      <tp>
        <v>0</v>
        <stp/>
        <stp>##V3_BDHV12</stp>
        <stp>61027 HK Equity</stp>
        <stp>WRT_OUTSTANDING</stp>
        <stp>5/19/2016</stp>
        <stp>5/19/2016</stp>
        <stp>[Warrants Data Downloader.xlsm]Monitor!R175C40</stp>
        <tr r="AN175" s="1"/>
      </tp>
      <tp>
        <v>228</v>
        <stp/>
        <stp>##V3_BDHV12</stp>
        <stp>60927 HK Equity</stp>
        <stp>WRT_OUTSTANDING</stp>
        <stp>5/19/2016</stp>
        <stp>5/19/2016</stp>
        <stp>[Warrants Data Downloader.xlsm]Monitor!R159C40</stp>
        <tr r="AN159" s="1"/>
      </tp>
      <tp>
        <v>200</v>
        <stp/>
        <stp>##V3_BDHV12</stp>
        <stp>60727 HK Equity</stp>
        <stp>WRT_OUTSTANDING</stp>
        <stp>5/19/2016</stp>
        <stp>5/19/2016</stp>
        <stp>[Warrants Data Downloader.xlsm]Monitor!R137C40</stp>
        <tr r="AN137" s="1"/>
      </tp>
      <tp>
        <v>390</v>
        <stp/>
        <stp>##V3_BDHV12</stp>
        <stp>63320 HK Equity</stp>
        <stp>WRT_OUTSTANDING</stp>
        <stp>5/19/2016</stp>
        <stp>5/19/2016</stp>
        <stp>[Warrants Data Downloader.xlsm]Monitor!R628C40</stp>
        <tr r="AN628" s="1"/>
      </tp>
      <tp>
        <v>0</v>
        <stp/>
        <stp>##V3_BDHV12</stp>
        <stp>60627 HK Equity</stp>
        <stp>WRT_OUTSTANDING</stp>
        <stp>5/19/2016</stp>
        <stp>5/19/2016</stp>
        <stp>[Warrants Data Downloader.xlsm]Monitor!R116C40</stp>
        <tr r="AN116" s="1"/>
      </tp>
      <tp>
        <v>700</v>
        <stp/>
        <stp>##V3_BDHV12</stp>
        <stp>61227 HK Equity</stp>
        <stp>WRT_OUTSTANDING</stp>
        <stp>5/19/2016</stp>
        <stp>5/19/2016</stp>
        <stp>[Warrants Data Downloader.xlsm]Monitor!R193C40</stp>
        <tr r="AN193" s="1"/>
      </tp>
      <tp>
        <v>9440000</v>
        <stp/>
        <stp>##V3_BDHV12</stp>
        <stp>62135 HK Equity</stp>
        <stp>NUMBER_OF_WARRANTS_SOLD</stp>
        <stp>5/19/2016</stp>
        <stp>5/19/2016</stp>
        <stp>[Warrants Data Downloader.xlsm]Monitor!R316C44</stp>
        <tr r="AR316" s="1"/>
      </tp>
      <tp>
        <v>65290</v>
        <stp/>
        <stp>##V3_BDHV12</stp>
        <stp>63022 HK Equity</stp>
        <stp>WRT_OUTSTANDING</stp>
        <stp>5/19/2016</stp>
        <stp>5/19/2016</stp>
        <stp>[Warrants Data Downloader.xlsm]Monitor!R557C40</stp>
        <tr r="AN557" s="1"/>
      </tp>
      <tp>
        <v>0</v>
        <stp/>
        <stp>##V3_BDHV12</stp>
        <stp>60826 HK Equity</stp>
        <stp>WRT_OUTSTANDING</stp>
        <stp>5/19/2016</stp>
        <stp>5/19/2016</stp>
        <stp>[Warrants Data Downloader.xlsm]Monitor!R146C40</stp>
        <tr r="AN146" s="1"/>
      </tp>
      <tp>
        <v>110</v>
        <stp/>
        <stp>##V3_BDHV12</stp>
        <stp>60726 HK Equity</stp>
        <stp>WRT_OUTSTANDING</stp>
        <stp>5/19/2016</stp>
        <stp>5/19/2016</stp>
        <stp>[Warrants Data Downloader.xlsm]Monitor!R136C40</stp>
        <tr r="AN136" s="1"/>
      </tp>
      <tp>
        <v>0</v>
        <stp/>
        <stp>##V3_BDHV12</stp>
        <stp>60626 HK Equity</stp>
        <stp>WRT_OUTSTANDING</stp>
        <stp>5/19/2016</stp>
        <stp>5/19/2016</stp>
        <stp>[Warrants Data Downloader.xlsm]Monitor!R115C40</stp>
        <tr r="AN115" s="1"/>
      </tp>
      <tp>
        <v>0</v>
        <stp/>
        <stp>##V3_BDHV12</stp>
        <stp>62523 HK Equity</stp>
        <stp>WRT_OUTSTANDING</stp>
        <stp>5/19/2016</stp>
        <stp>5/19/2016</stp>
        <stp>[Warrants Data Downloader.xlsm]Monitor!R426C40</stp>
        <tr r="AN426" s="1"/>
      </tp>
      <tp t="s">
        <v>#N/A N/A</v>
        <stp/>
        <stp>##V3_BDHV12</stp>
        <stp>61837 HK Equity</stp>
        <stp>NUMBER_OF_WARRANTS_SOLD</stp>
        <stp>5/19/2016</stp>
        <stp>5/19/2016</stp>
        <stp>[Warrants Data Downloader.xlsm]Monitor!R267C44</stp>
        <tr r="AR267" s="1"/>
      </tp>
      <tp>
        <v>10000</v>
        <stp/>
        <stp>##V3_BDHV12</stp>
        <stp>62236 HK Equity</stp>
        <stp>NUMBER_OF_WARRANTS_SOLD</stp>
        <stp>5/19/2016</stp>
        <stp>5/19/2016</stp>
        <stp>[Warrants Data Downloader.xlsm]Monitor!R354C44</stp>
        <tr r="AR354" s="1"/>
      </tp>
      <tp>
        <v>1100000</v>
        <stp/>
        <stp>##V3_BDHV12</stp>
        <stp>60734 HK Equity</stp>
        <stp>NUMBER_OF_WARRANTS_SOLD</stp>
        <stp>5/19/2016</stp>
        <stp>5/19/2016</stp>
        <stp>[Warrants Data Downloader.xlsm]Monitor!R140C44</stp>
        <tr r="AR140" s="1"/>
      </tp>
      <tp>
        <v>50000</v>
        <stp/>
        <stp>##V3_BDHV12</stp>
        <stp>63832 HK Equity</stp>
        <stp>NUMBER_OF_WARRANTS_SOLD</stp>
        <stp>5/19/2016</stp>
        <stp>5/19/2016</stp>
        <stp>[Warrants Data Downloader.xlsm]Monitor!R701C44</stp>
        <tr r="AR701" s="1"/>
      </tp>
      <tp>
        <v>16010000</v>
        <stp/>
        <stp>##V3_BDHV12</stp>
        <stp>62136 HK Equity</stp>
        <stp>NUMBER_OF_WARRANTS_SOLD</stp>
        <stp>5/19/2016</stp>
        <stp>5/19/2016</stp>
        <stp>[Warrants Data Downloader.xlsm]Monitor!R317C44</stp>
        <tr r="AR317" s="1"/>
      </tp>
      <tp>
        <v>5630000</v>
        <stp/>
        <stp>##V3_BDHV12</stp>
        <stp>62531 HK Equity</stp>
        <stp>NUMBER_OF_WARRANTS_SOLD</stp>
        <stp>5/19/2016</stp>
        <stp>5/19/2016</stp>
        <stp>[Warrants Data Downloader.xlsm]Monitor!R429C44</stp>
        <tr r="AR429" s="1"/>
      </tp>
      <tp>
        <v>970</v>
        <stp/>
        <stp>##V3_BDHV12</stp>
        <stp>63021 HK Equity</stp>
        <stp>WRT_OUTSTANDING</stp>
        <stp>5/19/2016</stp>
        <stp>5/19/2016</stp>
        <stp>[Warrants Data Downloader.xlsm]Monitor!R556C40</stp>
        <tr r="AN556" s="1"/>
      </tp>
      <tp>
        <v>0</v>
        <stp/>
        <stp>##V3_BDHV12</stp>
        <stp>60725 HK Equity</stp>
        <stp>WRT_OUTSTANDING</stp>
        <stp>5/19/2016</stp>
        <stp>5/19/2016</stp>
        <stp>[Warrants Data Downloader.xlsm]Monitor!R135C40</stp>
        <tr r="AN135" s="1"/>
      </tp>
      <tp>
        <v>1860</v>
        <stp/>
        <stp>##V3_BDHV12</stp>
        <stp>64323 HK Equity</stp>
        <stp>WRT_OUTSTANDING</stp>
        <stp>5/19/2016</stp>
        <stp>5/19/2016</stp>
        <stp>[Warrants Data Downloader.xlsm]Monitor!R765C40</stp>
        <tr r="AN765" s="1"/>
      </tp>
      <tp>
        <v>100</v>
        <stp/>
        <stp>##V3_BDHV12</stp>
        <stp>60625 HK Equity</stp>
        <stp>WRT_OUTSTANDING</stp>
        <stp>5/19/2016</stp>
        <stp>5/19/2016</stp>
        <stp>[Warrants Data Downloader.xlsm]Monitor!R114C40</stp>
        <tr r="AN114" s="1"/>
      </tp>
      <tp>
        <v>120000</v>
        <stp/>
        <stp>##V3_BDHV12</stp>
        <stp>63131 HK Equity</stp>
        <stp>NUMBER_OF_WARRANTS_SOLD</stp>
        <stp>5/19/2016</stp>
        <stp>5/19/2016</stp>
        <stp>[Warrants Data Downloader.xlsm]Monitor!R592C44</stp>
        <tr r="AR592" s="1"/>
      </tp>
      <tp>
        <v>7580000</v>
        <stp/>
        <stp>##V3_BDHV12</stp>
        <stp>62337 HK Equity</stp>
        <stp>NUMBER_OF_WARRANTS_SOLD</stp>
        <stp>5/19/2016</stp>
        <stp>5/19/2016</stp>
        <stp>[Warrants Data Downloader.xlsm]Monitor!R383C44</stp>
        <tr r="AR383" s="1"/>
      </tp>
      <tp>
        <v>930000</v>
        <stp/>
        <stp>##V3_BDHV12</stp>
        <stp>62730 HK Equity</stp>
        <stp>NUMBER_OF_WARRANTS_SOLD</stp>
        <stp>5/19/2016</stp>
        <stp>5/19/2016</stp>
        <stp>[Warrants Data Downloader.xlsm]Monitor!R467C44</stp>
        <tr r="AR467" s="1"/>
      </tp>
      <tp>
        <v>200000</v>
        <stp/>
        <stp>##V3_BDHV12</stp>
        <stp>63232 HK Equity</stp>
        <stp>NUMBER_OF_WARRANTS_SOLD</stp>
        <stp>5/19/2016</stp>
        <stp>5/19/2016</stp>
        <stp>[Warrants Data Downloader.xlsm]Monitor!R607C44</stp>
        <tr r="AR607" s="1"/>
      </tp>
      <tp>
        <v>3700</v>
        <stp/>
        <stp>##V3_BDHV12</stp>
        <stp>63020 HK Equity</stp>
        <stp>WRT_OUTSTANDING</stp>
        <stp>5/19/2016</stp>
        <stp>5/19/2016</stp>
        <stp>[Warrants Data Downloader.xlsm]Monitor!R555C40</stp>
        <tr r="AN555" s="1"/>
      </tp>
      <tp>
        <v>9610</v>
        <stp/>
        <stp>##V3_BDHV12</stp>
        <stp>62421 HK Equity</stp>
        <stp>WRT_OUTSTANDING</stp>
        <stp>5/19/2016</stp>
        <stp>5/19/2016</stp>
        <stp>[Warrants Data Downloader.xlsm]Monitor!R411C40</stp>
        <tr r="AN411" s="1"/>
      </tp>
      <tp>
        <v>76610</v>
        <stp/>
        <stp>##V3_BDHV12</stp>
        <stp>62821 HK Equity</stp>
        <stp>WRT_OUTSTANDING</stp>
        <stp>5/19/2016</stp>
        <stp>5/19/2016</stp>
        <stp>[Warrants Data Downloader.xlsm]Monitor!R491C40</stp>
        <tr r="AN491" s="1"/>
      </tp>
      <tp>
        <v>0</v>
        <stp/>
        <stp>##V3_BDHV12</stp>
        <stp>62027 HK Equity</stp>
        <stp>WRT_OUTSTANDING</stp>
        <stp>5/19/2016</stp>
        <stp>5/19/2016</stp>
        <stp>[Warrants Data Downloader.xlsm]Monitor!R293C40</stp>
        <tr r="AN293" s="1"/>
      </tp>
      <tp>
        <v>112950</v>
        <stp/>
        <stp>##V3_BDHV12</stp>
        <stp>63120 HK Equity</stp>
        <stp>WRT_OUTSTANDING</stp>
        <stp>5/19/2016</stp>
        <stp>5/19/2016</stp>
        <stp>[Warrants Data Downloader.xlsm]Monitor!R590C40</stp>
        <tr r="AN590" s="1"/>
      </tp>
      <tp>
        <v>100000</v>
        <stp/>
        <stp>##V3_BDHV12</stp>
        <stp>62238 HK Equity</stp>
        <stp>NUMBER_OF_WARRANTS_SOLD</stp>
        <stp>5/19/2016</stp>
        <stp>5/19/2016</stp>
        <stp>[Warrants Data Downloader.xlsm]Monitor!R356C44</stp>
        <tr r="AR356" s="1"/>
      </tp>
      <tp>
        <v>100000</v>
        <stp/>
        <stp>##V3_BDHV12</stp>
        <stp>65232 HK Equity</stp>
        <stp>NUMBER_OF_WARRANTS_SOLD</stp>
        <stp>5/19/2016</stp>
        <stp>5/19/2016</stp>
        <stp>[Warrants Data Downloader.xlsm]Monitor!R913C44</stp>
        <tr r="AR913" s="1"/>
      </tp>
      <tp>
        <v>622</v>
        <stp/>
        <stp>##V3_BDHV12</stp>
        <stp>61628 HK Equity</stp>
        <stp>WRT_OUTSTANDING</stp>
        <stp>5/19/2016</stp>
        <stp>5/19/2016</stp>
        <stp>[Warrants Data Downloader.xlsm]Monitor!R250C40</stp>
        <tr r="AN250" s="1"/>
      </tp>
      <tp>
        <v>0</v>
        <stp/>
        <stp>##V3_BDHV12</stp>
        <stp>65523 HK Equity</stp>
        <stp>WRT_OUTSTANDING</stp>
        <stp>5/19/2016</stp>
        <stp>5/19/2016</stp>
        <stp>[Warrants Data Downloader.xlsm]Monitor!R974C40</stp>
        <tr r="AN974" s="1"/>
      </tp>
      <tp>
        <v>0</v>
        <stp/>
        <stp>##V3_BDHV12</stp>
        <stp>64922 HK Equity</stp>
        <stp>WRT_OUTSTANDING</stp>
        <stp>5/19/2016</stp>
        <stp>5/19/2016</stp>
        <stp>[Warrants Data Downloader.xlsm]Monitor!R857C40</stp>
        <tr r="AN857" s="1"/>
      </tp>
      <tp>
        <v>40</v>
        <stp/>
        <stp>##V3_BDHV12</stp>
        <stp>65022 HK Equity</stp>
        <stp>WRT_OUTSTANDING</stp>
        <stp>5/19/2016</stp>
        <stp>5/19/2016</stp>
        <stp>[Warrants Data Downloader.xlsm]Monitor!R881C40</stp>
        <tr r="AN881" s="1"/>
      </tp>
      <tp>
        <v>2810</v>
        <stp/>
        <stp>##V3_BDHV12</stp>
        <stp>62028 HK Equity</stp>
        <stp>WRT_OUTSTANDING</stp>
        <stp>5/19/2016</stp>
        <stp>5/19/2016</stp>
        <stp>[Warrants Data Downloader.xlsm]Monitor!R294C40</stp>
        <tr r="AN294" s="1"/>
      </tp>
      <tp>
        <v>1445000</v>
        <stp/>
        <stp>##V3_BDHV12</stp>
        <stp>65333 HK Equity</stp>
        <stp>NUMBER_OF_WARRANTS_SOLD</stp>
        <stp>5/19/2016</stp>
        <stp>5/19/2016</stp>
        <stp>[Warrants Data Downloader.xlsm]Monitor!R933C44</stp>
        <tr r="AR933" s="1"/>
      </tp>
      <tp t="s">
        <v>#N/A N/A</v>
        <stp/>
        <stp>##V3_BDHV12</stp>
        <stp>62239 HK Equity</stp>
        <stp>NUMBER_OF_WARRANTS_SOLD</stp>
        <stp>5/19/2016</stp>
        <stp>5/19/2016</stp>
        <stp>[Warrants Data Downloader.xlsm]Monitor!R357C44</stp>
        <tr r="AR357" s="1"/>
      </tp>
      <tp>
        <v>100</v>
        <stp/>
        <stp>##V3_BDHV12</stp>
        <stp>62228 HK Equity</stp>
        <stp>WRT_OUTSTANDING</stp>
        <stp>5/19/2016</stp>
        <stp>5/19/2016</stp>
        <stp>[Warrants Data Downloader.xlsm]Monitor!R352C40</stp>
        <tr r="AN352" s="1"/>
      </tp>
      <tp>
        <v>296</v>
        <stp/>
        <stp>##V3_BDHV12</stp>
        <stp>61729 HK Equity</stp>
        <stp>WRT_OUTSTANDING</stp>
        <stp>5/19/2016</stp>
        <stp>5/19/2016</stp>
        <stp>[Warrants Data Downloader.xlsm]Monitor!R257C40</stp>
        <tr r="AN257" s="1"/>
      </tp>
      <tp>
        <v>0</v>
        <stp/>
        <stp>##V3_BDHV12</stp>
        <stp>65023 HK Equity</stp>
        <stp>WRT_OUTSTANDING</stp>
        <stp>5/19/2016</stp>
        <stp>5/19/2016</stp>
        <stp>[Warrants Data Downloader.xlsm]Monitor!R882C40</stp>
        <tr r="AN882" s="1"/>
      </tp>
      <tp>
        <v>3430</v>
        <stp/>
        <stp>##V3_BDHV12</stp>
        <stp>62029 HK Equity</stp>
        <stp>WRT_OUTSTANDING</stp>
        <stp>5/19/2016</stp>
        <stp>5/19/2016</stp>
        <stp>[Warrants Data Downloader.xlsm]Monitor!R295C40</stp>
        <tr r="AN295" s="1"/>
      </tp>
      <tp>
        <v>0</v>
        <stp/>
        <stp>##V3_BDHV12</stp>
        <stp>60729 HK Equity</stp>
        <stp>WRT_OUTSTANDING</stp>
        <stp>5/19/2016</stp>
        <stp>5/19/2016</stp>
        <stp>[Warrants Data Downloader.xlsm]Monitor!R138C40</stp>
        <tr r="AN138" s="1"/>
      </tp>
      <tp>
        <v>0</v>
        <stp/>
        <stp>##V3_BDHV12</stp>
        <stp>60629 HK Equity</stp>
        <stp>WRT_OUTSTANDING</stp>
        <stp>5/19/2016</stp>
        <stp>5/19/2016</stp>
        <stp>[Warrants Data Downloader.xlsm]Monitor!R117C40</stp>
        <tr r="AN117" s="1"/>
      </tp>
      <tp t="s">
        <v>#N/A N/A</v>
        <stp/>
        <stp>##V3_BDHV12</stp>
        <stp>65231 HK Equity</stp>
        <stp>NUMBER_OF_WARRANTS_SOLD</stp>
        <stp>5/19/2016</stp>
        <stp>5/19/2016</stp>
        <stp>[Warrants Data Downloader.xlsm]Monitor!R912C44</stp>
        <tr r="AR912" s="1"/>
      </tp>
      <tp>
        <v>0</v>
        <stp/>
        <stp>##V3_BDHV12</stp>
        <stp>65520 HK Equity</stp>
        <stp>WRT_OUTSTANDING</stp>
        <stp>5/19/2016</stp>
        <stp>5/19/2016</stp>
        <stp>[Warrants Data Downloader.xlsm]Monitor!R973C40</stp>
        <tr r="AN973" s="1"/>
      </tp>
      <tp>
        <v>568</v>
        <stp/>
        <stp>##V3_BDHV12</stp>
        <stp>64129 HK Equity</stp>
        <stp>WRT_OUTSTANDING</stp>
        <stp>5/19/2016</stp>
        <stp>5/19/2016</stp>
        <stp>[Warrants Data Downloader.xlsm]Monitor!R739C40</stp>
        <tr r="AN739" s="1"/>
      </tp>
      <tp>
        <v>0</v>
        <stp/>
        <stp>##V3_BDHV12</stp>
        <stp>65327 HK Equity</stp>
        <stp>WRT_OUTSTANDING</stp>
        <stp>5/19/2016</stp>
        <stp>5/19/2016</stp>
        <stp>[Warrants Data Downloader.xlsm]Monitor!R932C40</stp>
        <tr r="AN932" s="1"/>
      </tp>
      <tp>
        <v>0</v>
        <stp/>
        <stp>##V3_BDHV12</stp>
        <stp>65127 HK Equity</stp>
        <stp>WRT_OUTSTANDING</stp>
        <stp>5/19/2016</stp>
        <stp>5/19/2016</stp>
        <stp>[Warrants Data Downloader.xlsm]Monitor!R900C40</stp>
        <tr r="AN900" s="1"/>
      </tp>
      <tp>
        <v>10030</v>
        <stp/>
        <stp>##V3_BDHV12</stp>
        <stp>63528 HK Equity</stp>
        <stp>WRT_OUTSTANDING</stp>
        <stp>5/19/2016</stp>
        <stp>5/19/2016</stp>
        <stp>[Warrants Data Downloader.xlsm]Monitor!R677C40</stp>
        <tr r="AN677" s="1"/>
      </tp>
      <tp>
        <v>100</v>
        <stp/>
        <stp>##V3_BDHV12</stp>
        <stp>64229 HK Equity</stp>
        <stp>WRT_OUTSTANDING</stp>
        <stp>5/19/2016</stp>
        <stp>5/19/2016</stp>
        <stp>[Warrants Data Downloader.xlsm]Monitor!R754C40</stp>
        <tr r="AN754" s="1"/>
      </tp>
      <tp>
        <v>0</v>
        <stp/>
        <stp>##V3_BDHV12</stp>
        <stp>64529 HK Equity</stp>
        <stp>WRT_OUTSTANDING</stp>
        <stp>5/19/2016</stp>
        <stp>5/19/2016</stp>
        <stp>[Warrants Data Downloader.xlsm]Monitor!R799C40</stp>
        <tr r="AN799" s="1"/>
      </tp>
      <tp>
        <v>30000</v>
        <stp/>
        <stp>##V3_BDHV12</stp>
        <stp>64339 HK Equity</stp>
        <stp>NUMBER_OF_WARRANTS_SOLD</stp>
        <stp>5/19/2016</stp>
        <stp>5/19/2016</stp>
        <stp>[Warrants Data Downloader.xlsm]Monitor!R769C44</stp>
        <tr r="AR769" s="1"/>
      </tp>
      <tp>
        <v>0</v>
        <stp/>
        <stp>##V3_BDHV12</stp>
        <stp>65326 HK Equity</stp>
        <stp>WRT_OUTSTANDING</stp>
        <stp>5/19/2016</stp>
        <stp>5/19/2016</stp>
        <stp>[Warrants Data Downloader.xlsm]Monitor!R931C40</stp>
        <tr r="AN931" s="1"/>
      </tp>
      <tp>
        <v>4770</v>
        <stp/>
        <stp>##V3_BDHV12</stp>
        <stp>64028 HK Equity</stp>
        <stp>WRT_OUTSTANDING</stp>
        <stp>5/19/2016</stp>
        <stp>5/19/2016</stp>
        <stp>[Warrants Data Downloader.xlsm]Monitor!R724C40</stp>
        <tr r="AN724" s="1"/>
      </tp>
      <tp>
        <v>110</v>
        <stp/>
        <stp>##V3_BDHV12</stp>
        <stp>65027 HK Equity</stp>
        <stp>WRT_OUTSTANDING</stp>
        <stp>5/19/2016</stp>
        <stp>5/19/2016</stp>
        <stp>[Warrants Data Downloader.xlsm]Monitor!R883C40</stp>
        <tr r="AN883" s="1"/>
      </tp>
      <tp>
        <v>82740000</v>
        <stp/>
        <stp>##V3_BDHV12</stp>
        <stp>63138 HK Equity</stp>
        <stp>NUMBER_OF_WARRANTS_SOLD</stp>
        <stp>5/19/2016</stp>
        <stp>5/19/2016</stp>
        <stp>[Warrants Data Downloader.xlsm]Monitor!R595C44</stp>
        <tr r="AR595" s="1"/>
      </tp>
      <tp t="s">
        <v>#N/A N/A</v>
        <stp/>
        <stp>##V3_BDHV12</stp>
        <stp>62839 HK Equity</stp>
        <stp>NUMBER_OF_WARRANTS_SOLD</stp>
        <stp>5/19/2016</stp>
        <stp>5/19/2016</stp>
        <stp>[Warrants Data Downloader.xlsm]Monitor!R494C44</stp>
        <tr r="AR494" s="1"/>
      </tp>
      <tp>
        <v>25520000</v>
        <stp/>
        <stp>##V3_BDHV12</stp>
        <stp>62639 HK Equity</stp>
        <stp>NUMBER_OF_WARRANTS_SOLD</stp>
        <stp>5/19/2016</stp>
        <stp>5/19/2016</stp>
        <stp>[Warrants Data Downloader.xlsm]Monitor!R450C44</stp>
        <tr r="AR450" s="1"/>
      </tp>
      <tp>
        <v>30</v>
        <stp/>
        <stp>##V3_BDHV12</stp>
        <stp>64824 HK Equity</stp>
        <stp>WRT_OUTSTANDING</stp>
        <stp>5/19/2016</stp>
        <stp>5/19/2016</stp>
        <stp>[Warrants Data Downloader.xlsm]Monitor!R835C40</stp>
        <tr r="AN835" s="1"/>
      </tp>
      <tp>
        <v>0</v>
        <stp/>
        <stp>##V3_BDHV12</stp>
        <stp>65325 HK Equity</stp>
        <stp>WRT_OUTSTANDING</stp>
        <stp>5/19/2016</stp>
        <stp>5/19/2016</stp>
        <stp>[Warrants Data Downloader.xlsm]Monitor!R930C40</stp>
        <tr r="AN930" s="1"/>
      </tp>
      <tp>
        <v>2100</v>
        <stp/>
        <stp>##V3_BDHV12</stp>
        <stp>62728 HK Equity</stp>
        <stp>WRT_OUTSTANDING</stp>
        <stp>5/19/2016</stp>
        <stp>5/19/2016</stp>
        <stp>[Warrants Data Downloader.xlsm]Monitor!R465C40</stp>
        <tr r="AN465" s="1"/>
      </tp>
      <tp>
        <v>0</v>
        <stp/>
        <stp>##V3_BDHV12</stp>
        <stp>62929 HK Equity</stp>
        <stp>WRT_OUTSTANDING</stp>
        <stp>5/19/2016</stp>
        <stp>5/19/2016</stp>
        <stp>[Warrants Data Downloader.xlsm]Monitor!R517C40</stp>
        <tr r="AN517" s="1"/>
      </tp>
      <tp>
        <v>0</v>
        <stp/>
        <stp>##V3_BDHV12</stp>
        <stp>65525 HK Equity</stp>
        <stp>WRT_OUTSTANDING</stp>
        <stp>5/19/2016</stp>
        <stp>5/19/2016</stp>
        <stp>[Warrants Data Downloader.xlsm]Monitor!R975C40</stp>
        <tr r="AN975" s="1"/>
      </tp>
      <tp>
        <v>1200</v>
        <stp/>
        <stp>##V3_BDHV12</stp>
        <stp>62828 HK Equity</stp>
        <stp>WRT_OUTSTANDING</stp>
        <stp>5/19/2016</stp>
        <stp>5/19/2016</stp>
        <stp>[Warrants Data Downloader.xlsm]Monitor!R493C40</stp>
        <tr r="AN493" s="1"/>
      </tp>
      <tp>
        <v>37590000</v>
        <stp/>
        <stp>##V3_BDHV12</stp>
        <stp>65034 HK Equity</stp>
        <stp>NUMBER_OF_WARRANTS_SOLD</stp>
        <stp>5/19/2016</stp>
        <stp>5/19/2016</stp>
        <stp>[Warrants Data Downloader.xlsm]Monitor!R886C44</stp>
        <tr r="AR886" s="1"/>
      </tp>
      <tp>
        <v>6200000</v>
        <stp/>
        <stp>##V3_BDHV12</stp>
        <stp>63039 HK Equity</stp>
        <stp>NUMBER_OF_WARRANTS_SOLD</stp>
        <stp>5/19/2016</stp>
        <stp>5/19/2016</stp>
        <stp>[Warrants Data Downloader.xlsm]Monitor!R562C44</stp>
        <tr r="AR562" s="1"/>
      </tp>
      <tp>
        <v>710000</v>
        <stp/>
        <stp>##V3_BDHV12</stp>
        <stp>62538 HK Equity</stp>
        <stp>NUMBER_OF_WARRANTS_SOLD</stp>
        <stp>5/19/2016</stp>
        <stp>5/19/2016</stp>
        <stp>[Warrants Data Downloader.xlsm]Monitor!R434C44</stp>
        <tr r="AR434" s="1"/>
      </tp>
      <tp>
        <v>0</v>
        <stp/>
        <stp>##V3_BDHV12</stp>
        <stp>62629 HK Equity</stp>
        <stp>WRT_OUTSTANDING</stp>
        <stp>5/19/2016</stp>
        <stp>5/19/2016</stp>
        <stp>[Warrants Data Downloader.xlsm]Monitor!R449C40</stp>
        <tr r="AN449" s="1"/>
      </tp>
      <tp>
        <v>0</v>
        <stp/>
        <stp>##V3_BDHV12</stp>
        <stp>64625 HK Equity</stp>
        <stp>WRT_OUTSTANDING</stp>
        <stp>5/19/2016</stp>
        <stp>5/19/2016</stp>
        <stp>[Warrants Data Downloader.xlsm]Monitor!R813C40</stp>
        <tr r="AN813" s="1"/>
      </tp>
      <tp>
        <v>1300</v>
        <stp/>
        <stp>##V3_BDHV12</stp>
        <stp>62729 HK Equity</stp>
        <stp>WRT_OUTSTANDING</stp>
        <stp>5/19/2016</stp>
        <stp>5/19/2016</stp>
        <stp>[Warrants Data Downloader.xlsm]Monitor!R466C40</stp>
        <tr r="AN466" s="1"/>
      </tp>
      <tp>
        <v>0</v>
        <stp/>
        <stp>##V3_BDHV12</stp>
        <stp>64925 HK Equity</stp>
        <stp>WRT_OUTSTANDING</stp>
        <stp>5/19/2016</stp>
        <stp>5/19/2016</stp>
        <stp>[Warrants Data Downloader.xlsm]Monitor!R858C40</stp>
        <tr r="AN858" s="1"/>
      </tp>
      <tp>
        <v>3725000</v>
        <stp/>
        <stp>##V3_BDHV12</stp>
        <stp>27890 HK Equity</stp>
        <stp>NUMBER_OF_WARRANTS_BOUGHT</stp>
        <stp>5/19/2016</stp>
        <stp>5/19/2016</stp>
        <stp>[Warrants Data Downloader.xlsm]Monitor!R5574C43</stp>
        <tr r="AQ5574" s="1"/>
      </tp>
      <tp>
        <v>270000</v>
        <stp/>
        <stp>##V3_BDHV12</stp>
        <stp>27891 HK Equity</stp>
        <stp>NUMBER_OF_WARRANTS_BOUGHT</stp>
        <stp>5/19/2016</stp>
        <stp>5/19/2016</stp>
        <stp>[Warrants Data Downloader.xlsm]Monitor!R5575C43</stp>
        <tr r="AQ5575" s="1"/>
      </tp>
      <tp>
        <v>3160000</v>
        <stp/>
        <stp>##V3_BDHV12</stp>
        <stp>27880 HK Equity</stp>
        <stp>NUMBER_OF_WARRANTS_BOUGHT</stp>
        <stp>5/19/2016</stp>
        <stp>5/19/2016</stp>
        <stp>[Warrants Data Downloader.xlsm]Monitor!R5569C43</stp>
        <tr r="AQ5569" s="1"/>
      </tp>
      <tp>
        <v>62641000</v>
        <stp/>
        <stp>##V3_BDHV12</stp>
        <stp>27888 HK Equity</stp>
        <stp>NUMBER_OF_WARRANTS_BOUGHT</stp>
        <stp>5/19/2016</stp>
        <stp>5/19/2016</stp>
        <stp>[Warrants Data Downloader.xlsm]Monitor!R5573C43</stp>
        <tr r="AQ5573" s="1"/>
      </tp>
      <tp>
        <v>460000</v>
        <stp/>
        <stp>##V3_BDHV12</stp>
        <stp>25998 HK Equity</stp>
        <stp>NUMBER_OF_WARRANTS_BOUGHT</stp>
        <stp>5/19/2016</stp>
        <stp>5/19/2016</stp>
        <stp>[Warrants Data Downloader.xlsm]Monitor!R4391C43</stp>
        <tr r="AQ4391" s="1"/>
      </tp>
      <tp>
        <v>400000</v>
        <stp/>
        <stp>##V3_BDHV12</stp>
        <stp>25996 HK Equity</stp>
        <stp>NUMBER_OF_WARRANTS_BOUGHT</stp>
        <stp>5/19/2016</stp>
        <stp>5/19/2016</stp>
        <stp>[Warrants Data Downloader.xlsm]Monitor!R4389C43</stp>
        <tr r="AQ4389" s="1"/>
      </tp>
      <tp>
        <v>2060000</v>
        <stp/>
        <stp>##V3_BDHV12</stp>
        <stp>25997 HK Equity</stp>
        <stp>NUMBER_OF_WARRANTS_BOUGHT</stp>
        <stp>5/19/2016</stp>
        <stp>5/19/2016</stp>
        <stp>[Warrants Data Downloader.xlsm]Monitor!R4390C43</stp>
        <tr r="AQ4390" s="1"/>
      </tp>
      <tp t="s">
        <v>#N/A N/A</v>
        <stp/>
        <stp>##V3_BDHV12</stp>
        <stp>25995 HK Equity</stp>
        <stp>NUMBER_OF_WARRANTS_BOUGHT</stp>
        <stp>5/19/2016</stp>
        <stp>5/19/2016</stp>
        <stp>[Warrants Data Downloader.xlsm]Monitor!R4388C43</stp>
        <tr r="AQ4388" s="1"/>
      </tp>
      <tp t="s">
        <v>#N/A N/A</v>
        <stp/>
        <stp>##V3_BDHV12</stp>
        <stp>25994 HK Equity</stp>
        <stp>NUMBER_OF_WARRANTS_BOUGHT</stp>
        <stp>5/19/2016</stp>
        <stp>5/19/2016</stp>
        <stp>[Warrants Data Downloader.xlsm]Monitor!R4387C43</stp>
        <tr r="AQ4387" s="1"/>
      </tp>
      <tp>
        <v>30000</v>
        <stp/>
        <stp>##V3_BDHV12</stp>
        <stp>25990 HK Equity</stp>
        <stp>NUMBER_OF_WARRANTS_BOUGHT</stp>
        <stp>5/19/2016</stp>
        <stp>5/19/2016</stp>
        <stp>[Warrants Data Downloader.xlsm]Monitor!R4384C43</stp>
        <tr r="AQ4384" s="1"/>
      </tp>
      <tp>
        <v>1180000</v>
        <stp/>
        <stp>##V3_BDHV12</stp>
        <stp>25980 HK Equity</stp>
        <stp>NUMBER_OF_WARRANTS_BOUGHT</stp>
        <stp>5/19/2016</stp>
        <stp>5/19/2016</stp>
        <stp>[Warrants Data Downloader.xlsm]Monitor!R4376C43</stp>
        <tr r="AQ4376" s="1"/>
      </tp>
      <tp>
        <v>4620000</v>
        <stp/>
        <stp>##V3_BDHV12</stp>
        <stp>25981 HK Equity</stp>
        <stp>NUMBER_OF_WARRANTS_BOUGHT</stp>
        <stp>5/19/2016</stp>
        <stp>5/19/2016</stp>
        <stp>[Warrants Data Downloader.xlsm]Monitor!R4377C43</stp>
        <tr r="AQ4377" s="1"/>
      </tp>
      <tp>
        <v>100000</v>
        <stp/>
        <stp>##V3_BDHV12</stp>
        <stp>25983 HK Equity</stp>
        <stp>NUMBER_OF_WARRANTS_BOUGHT</stp>
        <stp>5/19/2016</stp>
        <stp>5/19/2016</stp>
        <stp>[Warrants Data Downloader.xlsm]Monitor!R4378C43</stp>
        <tr r="AQ4378" s="1"/>
      </tp>
      <tp>
        <v>100000</v>
        <stp/>
        <stp>##V3_BDHV12</stp>
        <stp>26915 HK Equity</stp>
        <stp>NUMBER_OF_WARRANTS_BOUGHT</stp>
        <stp>5/19/2016</stp>
        <stp>5/19/2016</stp>
        <stp>[Warrants Data Downloader.xlsm]Monitor!R4997C43</stp>
        <tr r="AQ4997" s="1"/>
      </tp>
      <tp t="s">
        <v>#N/A N/A</v>
        <stp/>
        <stp>##V3_BDHV12</stp>
        <stp>26908 HK Equity</stp>
        <stp>NUMBER_OF_WARRANTS_BOUGHT</stp>
        <stp>5/19/2016</stp>
        <stp>5/19/2016</stp>
        <stp>[Warrants Data Downloader.xlsm]Monitor!R4995C43</stp>
        <tr r="AQ4995" s="1"/>
      </tp>
      <tp t="s">
        <v>#N/A N/A</v>
        <stp/>
        <stp>##V3_BDHV12</stp>
        <stp>26909 HK Equity</stp>
        <stp>NUMBER_OF_WARRANTS_BOUGHT</stp>
        <stp>5/19/2016</stp>
        <stp>5/19/2016</stp>
        <stp>[Warrants Data Downloader.xlsm]Monitor!R4996C43</stp>
        <tr r="AQ4996" s="1"/>
      </tp>
      <tp>
        <v>678000</v>
        <stp/>
        <stp>##V3_BDHV12</stp>
        <stp>26904 HK Equity</stp>
        <stp>NUMBER_OF_WARRANTS_BOUGHT</stp>
        <stp>5/19/2016</stp>
        <stp>5/19/2016</stp>
        <stp>[Warrants Data Downloader.xlsm]Monitor!R4993C43</stp>
        <tr r="AQ4993" s="1"/>
      </tp>
      <tp>
        <v>5720000</v>
        <stp/>
        <stp>##V3_BDHV12</stp>
        <stp>26902 HK Equity</stp>
        <stp>NUMBER_OF_WARRANTS_BOUGHT</stp>
        <stp>5/19/2016</stp>
        <stp>5/19/2016</stp>
        <stp>[Warrants Data Downloader.xlsm]Monitor!R4991C43</stp>
        <tr r="AQ4991" s="1"/>
      </tp>
      <tp>
        <v>120000</v>
        <stp/>
        <stp>##V3_BDHV12</stp>
        <stp>26903 HK Equity</stp>
        <stp>NUMBER_OF_WARRANTS_BOUGHT</stp>
        <stp>5/19/2016</stp>
        <stp>5/19/2016</stp>
        <stp>[Warrants Data Downloader.xlsm]Monitor!R4992C43</stp>
        <tr r="AQ4992" s="1"/>
      </tp>
      <tp>
        <v>320000</v>
        <stp/>
        <stp>##V3_BDHV12</stp>
        <stp>27833 HK Equity</stp>
        <stp>NUMBER_OF_WARRANTS_BOUGHT</stp>
        <stp>5/19/2016</stp>
        <stp>5/19/2016</stp>
        <stp>[Warrants Data Downloader.xlsm]Monitor!R5542C43</stp>
        <tr r="AQ5542" s="1"/>
      </tp>
      <tp>
        <v>1800000</v>
        <stp/>
        <stp>##V3_BDHV12</stp>
        <stp>25953 HK Equity</stp>
        <stp>NUMBER_OF_WARRANTS_BOUGHT</stp>
        <stp>5/19/2016</stp>
        <stp>5/19/2016</stp>
        <stp>[Warrants Data Downloader.xlsm]Monitor!R4355C43</stp>
        <tr r="AQ4355" s="1"/>
      </tp>
      <tp>
        <v>8000</v>
        <stp/>
        <stp>##V3_BDHV12</stp>
        <stp>27830 HK Equity</stp>
        <stp>NUMBER_OF_WARRANTS_BOUGHT</stp>
        <stp>5/19/2016</stp>
        <stp>5/19/2016</stp>
        <stp>[Warrants Data Downloader.xlsm]Monitor!R5541C43</stp>
        <tr r="AQ5541" s="1"/>
      </tp>
      <tp>
        <v>26210000</v>
        <stp/>
        <stp>##V3_BDHV12</stp>
        <stp>25956 HK Equity</stp>
        <stp>NUMBER_OF_WARRANTS_BOUGHT</stp>
        <stp>5/19/2016</stp>
        <stp>5/19/2016</stp>
        <stp>[Warrants Data Downloader.xlsm]Monitor!R4357C43</stp>
        <tr r="AQ4357" s="1"/>
      </tp>
      <tp>
        <v>660000</v>
        <stp/>
        <stp>##V3_BDHV12</stp>
        <stp>27836 HK Equity</stp>
        <stp>NUMBER_OF_WARRANTS_BOUGHT</stp>
        <stp>5/19/2016</stp>
        <stp>5/19/2016</stp>
        <stp>[Warrants Data Downloader.xlsm]Monitor!R5544C43</stp>
        <tr r="AQ5544" s="1"/>
      </tp>
      <tp>
        <v>2136000</v>
        <stp/>
        <stp>##V3_BDHV12</stp>
        <stp>27835 HK Equity</stp>
        <stp>NUMBER_OF_WARRANTS_BOUGHT</stp>
        <stp>5/19/2016</stp>
        <stp>5/19/2016</stp>
        <stp>[Warrants Data Downloader.xlsm]Monitor!R5543C43</stp>
        <tr r="AQ5543" s="1"/>
      </tp>
      <tp>
        <v>1880000</v>
        <stp/>
        <stp>##V3_BDHV12</stp>
        <stp>25955 HK Equity</stp>
        <stp>NUMBER_OF_WARRANTS_BOUGHT</stp>
        <stp>5/19/2016</stp>
        <stp>5/19/2016</stp>
        <stp>[Warrants Data Downloader.xlsm]Monitor!R4356C43</stp>
        <tr r="AQ4356" s="1"/>
      </tp>
      <tp>
        <v>95320000</v>
        <stp/>
        <stp>##V3_BDHV12</stp>
        <stp>25959 HK Equity</stp>
        <stp>NUMBER_OF_WARRANTS_BOUGHT</stp>
        <stp>5/19/2016</stp>
        <stp>5/19/2016</stp>
        <stp>[Warrants Data Downloader.xlsm]Monitor!R4360C43</stp>
        <tr r="AQ4360" s="1"/>
      </tp>
      <tp>
        <v>773000</v>
        <stp/>
        <stp>##V3_BDHV12</stp>
        <stp>25958 HK Equity</stp>
        <stp>NUMBER_OF_WARRANTS_BOUGHT</stp>
        <stp>5/19/2016</stp>
        <stp>5/19/2016</stp>
        <stp>[Warrants Data Downloader.xlsm]Monitor!R4359C43</stp>
        <tr r="AQ4359" s="1"/>
      </tp>
      <tp>
        <v>200000</v>
        <stp/>
        <stp>##V3_BDHV12</stp>
        <stp>25943 HK Equity</stp>
        <stp>NUMBER_OF_WARRANTS_BOUGHT</stp>
        <stp>5/19/2016</stp>
        <stp>5/19/2016</stp>
        <stp>[Warrants Data Downloader.xlsm]Monitor!R4347C43</stp>
        <tr r="AQ4347" s="1"/>
      </tp>
      <tp>
        <v>423520000</v>
        <stp/>
        <stp>##V3_BDHV12</stp>
        <stp>27824 HK Equity</stp>
        <stp>NUMBER_OF_WARRANTS_BOUGHT</stp>
        <stp>5/19/2016</stp>
        <stp>5/19/2016</stp>
        <stp>[Warrants Data Downloader.xlsm]Monitor!R5536C43</stp>
        <tr r="AQ5536" s="1"/>
      </tp>
      <tp>
        <v>82490000</v>
        <stp/>
        <stp>##V3_BDHV12</stp>
        <stp>27826 HK Equity</stp>
        <stp>NUMBER_OF_WARRANTS_BOUGHT</stp>
        <stp>5/19/2016</stp>
        <stp>5/19/2016</stp>
        <stp>[Warrants Data Downloader.xlsm]Monitor!R5537C43</stp>
        <tr r="AQ5537" s="1"/>
      </tp>
      <tp>
        <v>100000</v>
        <stp/>
        <stp>##V3_BDHV12</stp>
        <stp>27827 HK Equity</stp>
        <stp>NUMBER_OF_WARRANTS_BOUGHT</stp>
        <stp>5/19/2016</stp>
        <stp>5/19/2016</stp>
        <stp>[Warrants Data Downloader.xlsm]Monitor!R5538C43</stp>
        <tr r="AQ5538" s="1"/>
      </tp>
      <tp t="s">
        <v>#N/A N/A</v>
        <stp/>
        <stp>##V3_BDHV12</stp>
        <stp>25946 HK Equity</stp>
        <stp>NUMBER_OF_WARRANTS_BOUGHT</stp>
        <stp>5/19/2016</stp>
        <stp>5/19/2016</stp>
        <stp>[Warrants Data Downloader.xlsm]Monitor!R4349C43</stp>
        <tr r="AQ4349" s="1"/>
      </tp>
      <tp t="s">
        <v>#N/A N/A</v>
        <stp/>
        <stp>##V3_BDHV12</stp>
        <stp>25945 HK Equity</stp>
        <stp>NUMBER_OF_WARRANTS_BOUGHT</stp>
        <stp>5/19/2016</stp>
        <stp>5/19/2016</stp>
        <stp>[Warrants Data Downloader.xlsm]Monitor!R4348C43</stp>
        <tr r="AQ4348" s="1"/>
      </tp>
      <tp>
        <v>14340000</v>
        <stp/>
        <stp>##V3_BDHV12</stp>
        <stp>27829 HK Equity</stp>
        <stp>NUMBER_OF_WARRANTS_BOUGHT</stp>
        <stp>5/19/2016</stp>
        <stp>5/19/2016</stp>
        <stp>[Warrants Data Downloader.xlsm]Monitor!R5540C43</stp>
        <tr r="AQ5540" s="1"/>
      </tp>
      <tp>
        <v>98620000</v>
        <stp/>
        <stp>##V3_BDHV12</stp>
        <stp>25949 HK Equity</stp>
        <stp>NUMBER_OF_WARRANTS_BOUGHT</stp>
        <stp>5/19/2016</stp>
        <stp>5/19/2016</stp>
        <stp>[Warrants Data Downloader.xlsm]Monitor!R4352C43</stp>
        <tr r="AQ4352" s="1"/>
      </tp>
      <tp>
        <v>6625000</v>
        <stp/>
        <stp>##V3_BDHV12</stp>
        <stp>27815 HK Equity</stp>
        <stp>NUMBER_OF_WARRANTS_BOUGHT</stp>
        <stp>5/19/2016</stp>
        <stp>5/19/2016</stp>
        <stp>[Warrants Data Downloader.xlsm]Monitor!R5529C43</stp>
        <tr r="AQ5529" s="1"/>
      </tp>
      <tp>
        <v>520000</v>
        <stp/>
        <stp>##V3_BDHV12</stp>
        <stp>25971 HK Equity</stp>
        <stp>NUMBER_OF_WARRANTS_BOUGHT</stp>
        <stp>5/19/2016</stp>
        <stp>5/19/2016</stp>
        <stp>[Warrants Data Downloader.xlsm]Monitor!R4368C43</stp>
        <tr r="AQ4368" s="1"/>
      </tp>
      <tp>
        <v>28060000</v>
        <stp/>
        <stp>##V3_BDHV12</stp>
        <stp>25970 HK Equity</stp>
        <stp>NUMBER_OF_WARRANTS_BOUGHT</stp>
        <stp>5/19/2016</stp>
        <stp>5/19/2016</stp>
        <stp>[Warrants Data Downloader.xlsm]Monitor!R4367C43</stp>
        <tr r="AQ4367" s="1"/>
      </tp>
      <tp>
        <v>100000</v>
        <stp/>
        <stp>##V3_BDHV12</stp>
        <stp>25972 HK Equity</stp>
        <stp>NUMBER_OF_WARRANTS_BOUGHT</stp>
        <stp>5/19/2016</stp>
        <stp>5/19/2016</stp>
        <stp>[Warrants Data Downloader.xlsm]Monitor!R4369C43</stp>
        <tr r="AQ4369" s="1"/>
      </tp>
      <tp>
        <v>120000</v>
        <stp/>
        <stp>##V3_BDHV12</stp>
        <stp>27817 HK Equity</stp>
        <stp>NUMBER_OF_WARRANTS_BOUGHT</stp>
        <stp>5/19/2016</stp>
        <stp>5/19/2016</stp>
        <stp>[Warrants Data Downloader.xlsm]Monitor!R5531C43</stp>
        <tr r="AQ5531" s="1"/>
      </tp>
      <tp>
        <v>2590000</v>
        <stp/>
        <stp>##V3_BDHV12</stp>
        <stp>25974 HK Equity</stp>
        <stp>NUMBER_OF_WARRANTS_BOUGHT</stp>
        <stp>5/19/2016</stp>
        <stp>5/19/2016</stp>
        <stp>[Warrants Data Downloader.xlsm]Monitor!R4370C43</stp>
        <tr r="AQ4370" s="1"/>
      </tp>
      <tp>
        <v>16865000</v>
        <stp/>
        <stp>##V3_BDHV12</stp>
        <stp>27811 HK Equity</stp>
        <stp>NUMBER_OF_WARRANTS_BOUGHT</stp>
        <stp>5/19/2016</stp>
        <stp>5/19/2016</stp>
        <stp>[Warrants Data Downloader.xlsm]Monitor!R5525C43</stp>
        <tr r="AQ5525" s="1"/>
      </tp>
      <tp t="s">
        <v>#N/A N/A</v>
        <stp/>
        <stp>##V3_BDHV12</stp>
        <stp>25976 HK Equity</stp>
        <stp>NUMBER_OF_WARRANTS_BOUGHT</stp>
        <stp>5/19/2016</stp>
        <stp>5/19/2016</stp>
        <stp>[Warrants Data Downloader.xlsm]Monitor!R4372C43</stp>
        <tr r="AQ4372" s="1"/>
      </tp>
      <tp>
        <v>1100000</v>
        <stp/>
        <stp>##V3_BDHV12</stp>
        <stp>27813 HK Equity</stp>
        <stp>NUMBER_OF_WARRANTS_BOUGHT</stp>
        <stp>5/19/2016</stp>
        <stp>5/19/2016</stp>
        <stp>[Warrants Data Downloader.xlsm]Monitor!R5527C43</stp>
        <tr r="AQ5527" s="1"/>
      </tp>
      <tp>
        <v>8000000</v>
        <stp/>
        <stp>##V3_BDHV12</stp>
        <stp>27812 HK Equity</stp>
        <stp>NUMBER_OF_WARRANTS_BOUGHT</stp>
        <stp>5/19/2016</stp>
        <stp>5/19/2016</stp>
        <stp>[Warrants Data Downloader.xlsm]Monitor!R5526C43</stp>
        <tr r="AQ5526" s="1"/>
      </tp>
      <tp t="s">
        <v>#N/A N/A</v>
        <stp/>
        <stp>##V3_BDHV12</stp>
        <stp>25979 HK Equity</stp>
        <stp>NUMBER_OF_WARRANTS_BOUGHT</stp>
        <stp>5/19/2016</stp>
        <stp>5/19/2016</stp>
        <stp>[Warrants Data Downloader.xlsm]Monitor!R4375C43</stp>
        <tr r="AQ4375" s="1"/>
      </tp>
      <tp>
        <v>7760000</v>
        <stp/>
        <stp>##V3_BDHV12</stp>
        <stp>27818 HK Equity</stp>
        <stp>NUMBER_OF_WARRANTS_BOUGHT</stp>
        <stp>5/19/2016</stp>
        <stp>5/19/2016</stp>
        <stp>[Warrants Data Downloader.xlsm]Monitor!R5532C43</stp>
        <tr r="AQ5532" s="1"/>
      </tp>
      <tp>
        <v>992000</v>
        <stp/>
        <stp>##V3_BDHV12</stp>
        <stp>27819 HK Equity</stp>
        <stp>NUMBER_OF_WARRANTS_BOUGHT</stp>
        <stp>5/19/2016</stp>
        <stp>5/19/2016</stp>
        <stp>[Warrants Data Downloader.xlsm]Monitor!R5533C43</stp>
        <tr r="AQ5533" s="1"/>
      </tp>
      <tp>
        <v>71710000</v>
        <stp/>
        <stp>##V3_BDHV12</stp>
        <stp>25960 HK Equity</stp>
        <stp>NUMBER_OF_WARRANTS_BOUGHT</stp>
        <stp>5/19/2016</stp>
        <stp>5/19/2016</stp>
        <stp>[Warrants Data Downloader.xlsm]Monitor!R4361C43</stp>
        <tr r="AQ4361" s="1"/>
      </tp>
      <tp>
        <v>740000</v>
        <stp/>
        <stp>##V3_BDHV12</stp>
        <stp>25965 HK Equity</stp>
        <stp>NUMBER_OF_WARRANTS_BOUGHT</stp>
        <stp>5/19/2016</stp>
        <stp>5/19/2016</stp>
        <stp>[Warrants Data Downloader.xlsm]Monitor!R4363C43</stp>
        <tr r="AQ4363" s="1"/>
      </tp>
      <tp>
        <v>8000000</v>
        <stp/>
        <stp>##V3_BDHV12</stp>
        <stp>25964 HK Equity</stp>
        <stp>NUMBER_OF_WARRANTS_BOUGHT</stp>
        <stp>5/19/2016</stp>
        <stp>5/19/2016</stp>
        <stp>[Warrants Data Downloader.xlsm]Monitor!R4362C43</stp>
        <tr r="AQ4362" s="1"/>
      </tp>
      <tp>
        <v>200000</v>
        <stp/>
        <stp>##V3_BDHV12</stp>
        <stp>25969 HK Equity</stp>
        <stp>NUMBER_OF_WARRANTS_BOUGHT</stp>
        <stp>5/19/2016</stp>
        <stp>5/19/2016</stp>
        <stp>[Warrants Data Downloader.xlsm]Monitor!R4366C43</stp>
        <tr r="AQ4366" s="1"/>
      </tp>
      <tp>
        <v>16656000</v>
        <stp/>
        <stp>##V3_BDHV12</stp>
        <stp>27871 HK Equity</stp>
        <stp>NUMBER_OF_WARRANTS_BOUGHT</stp>
        <stp>5/19/2016</stp>
        <stp>5/19/2016</stp>
        <stp>[Warrants Data Downloader.xlsm]Monitor!R5563C43</stp>
        <tr r="AQ5563" s="1"/>
      </tp>
      <tp t="s">
        <v>#N/A N/A</v>
        <stp/>
        <stp>##V3_BDHV12</stp>
        <stp>25915 HK Equity</stp>
        <stp>NUMBER_OF_WARRANTS_BOUGHT</stp>
        <stp>5/19/2016</stp>
        <stp>5/19/2016</stp>
        <stp>[Warrants Data Downloader.xlsm]Monitor!R4330C43</stp>
        <tr r="AQ4330" s="1"/>
      </tp>
      <tp>
        <v>110000</v>
        <stp/>
        <stp>##V3_BDHV12</stp>
        <stp>25916 HK Equity</stp>
        <stp>NUMBER_OF_WARRANTS_BOUGHT</stp>
        <stp>5/19/2016</stp>
        <stp>5/19/2016</stp>
        <stp>[Warrants Data Downloader.xlsm]Monitor!R4331C43</stp>
        <tr r="AQ4331" s="1"/>
      </tp>
      <tp>
        <v>1200000</v>
        <stp/>
        <stp>##V3_BDHV12</stp>
        <stp>25917 HK Equity</stp>
        <stp>NUMBER_OF_WARRANTS_BOUGHT</stp>
        <stp>5/19/2016</stp>
        <stp>5/19/2016</stp>
        <stp>[Warrants Data Downloader.xlsm]Monitor!R4332C43</stp>
        <tr r="AQ4332" s="1"/>
      </tp>
      <tp>
        <v>389160000</v>
        <stp/>
        <stp>##V3_BDHV12</stp>
        <stp>27875 HK Equity</stp>
        <stp>NUMBER_OF_WARRANTS_BOUGHT</stp>
        <stp>5/19/2016</stp>
        <stp>5/19/2016</stp>
        <stp>[Warrants Data Downloader.xlsm]Monitor!R5565C43</stp>
        <tr r="AQ5565" s="1"/>
      </tp>
      <tp>
        <v>1822000</v>
        <stp/>
        <stp>##V3_BDHV12</stp>
        <stp>27874 HK Equity</stp>
        <stp>NUMBER_OF_WARRANTS_BOUGHT</stp>
        <stp>5/19/2016</stp>
        <stp>5/19/2016</stp>
        <stp>[Warrants Data Downloader.xlsm]Monitor!R5564C43</stp>
        <tr r="AQ5564" s="1"/>
      </tp>
      <tp>
        <v>3850000</v>
        <stp/>
        <stp>##V3_BDHV12</stp>
        <stp>25910 HK Equity</stp>
        <stp>NUMBER_OF_WARRANTS_BOUGHT</stp>
        <stp>5/19/2016</stp>
        <stp>5/19/2016</stp>
        <stp>[Warrants Data Downloader.xlsm]Monitor!R4327C43</stp>
        <tr r="AQ4327" s="1"/>
      </tp>
      <tp>
        <v>7475000</v>
        <stp/>
        <stp>##V3_BDHV12</stp>
        <stp>27877 HK Equity</stp>
        <stp>NUMBER_OF_WARRANTS_BOUGHT</stp>
        <stp>5/19/2016</stp>
        <stp>5/19/2016</stp>
        <stp>[Warrants Data Downloader.xlsm]Monitor!R5567C43</stp>
        <tr r="AQ5567" s="1"/>
      </tp>
      <tp t="s">
        <v>#N/A N/A</v>
        <stp/>
        <stp>##V3_BDHV12</stp>
        <stp>25912 HK Equity</stp>
        <stp>NUMBER_OF_WARRANTS_BOUGHT</stp>
        <stp>5/19/2016</stp>
        <stp>5/19/2016</stp>
        <stp>[Warrants Data Downloader.xlsm]Monitor!R4328C43</stp>
        <tr r="AQ4328" s="1"/>
      </tp>
      <tp>
        <v>19864000</v>
        <stp/>
        <stp>##V3_BDHV12</stp>
        <stp>27876 HK Equity</stp>
        <stp>NUMBER_OF_WARRANTS_BOUGHT</stp>
        <stp>5/19/2016</stp>
        <stp>5/19/2016</stp>
        <stp>[Warrants Data Downloader.xlsm]Monitor!R5566C43</stp>
        <tr r="AQ5566" s="1"/>
      </tp>
      <tp>
        <v>3800000</v>
        <stp/>
        <stp>##V3_BDHV12</stp>
        <stp>27878 HK Equity</stp>
        <stp>NUMBER_OF_WARRANTS_BOUGHT</stp>
        <stp>5/19/2016</stp>
        <stp>5/19/2016</stp>
        <stp>[Warrants Data Downloader.xlsm]Monitor!R5568C43</stp>
        <tr r="AQ5568" s="1"/>
      </tp>
      <tp>
        <v>3260000</v>
        <stp/>
        <stp>##V3_BDHV12</stp>
        <stp>27862 HK Equity</stp>
        <stp>NUMBER_OF_WARRANTS_BOUGHT</stp>
        <stp>5/19/2016</stp>
        <stp>5/19/2016</stp>
        <stp>[Warrants Data Downloader.xlsm]Monitor!R5557C43</stp>
        <tr r="AQ5557" s="1"/>
      </tp>
      <tp>
        <v>2910000</v>
        <stp/>
        <stp>##V3_BDHV12</stp>
        <stp>25907 HK Equity</stp>
        <stp>NUMBER_OF_WARRANTS_BOUGHT</stp>
        <stp>5/19/2016</stp>
        <stp>5/19/2016</stp>
        <stp>[Warrants Data Downloader.xlsm]Monitor!R4324C43</stp>
        <tr r="AQ4324" s="1"/>
      </tp>
      <tp>
        <v>1140000</v>
        <stp/>
        <stp>##V3_BDHV12</stp>
        <stp>27861 HK Equity</stp>
        <stp>NUMBER_OF_WARRANTS_BOUGHT</stp>
        <stp>5/19/2016</stp>
        <stp>5/19/2016</stp>
        <stp>[Warrants Data Downloader.xlsm]Monitor!R5556C43</stp>
        <tr r="AQ5556" s="1"/>
      </tp>
      <tp>
        <v>440000</v>
        <stp/>
        <stp>##V3_BDHV12</stp>
        <stp>27867 HK Equity</stp>
        <stp>NUMBER_OF_WARRANTS_BOUGHT</stp>
        <stp>5/19/2016</stp>
        <stp>5/19/2016</stp>
        <stp>[Warrants Data Downloader.xlsm]Monitor!R5559C43</stp>
        <tr r="AQ5559" s="1"/>
      </tp>
      <tp>
        <v>1130000</v>
        <stp/>
        <stp>##V3_BDHV12</stp>
        <stp>25903 HK Equity</stp>
        <stp>NUMBER_OF_WARRANTS_BOUGHT</stp>
        <stp>5/19/2016</stp>
        <stp>5/19/2016</stp>
        <stp>[Warrants Data Downloader.xlsm]Monitor!R4321C43</stp>
        <tr r="AQ4321" s="1"/>
      </tp>
      <tp>
        <v>40000</v>
        <stp/>
        <stp>##V3_BDHV12</stp>
        <stp>27865 HK Equity</stp>
        <stp>NUMBER_OF_WARRANTS_BOUGHT</stp>
        <stp>5/19/2016</stp>
        <stp>5/19/2016</stp>
        <stp>[Warrants Data Downloader.xlsm]Monitor!R5558C43</stp>
        <tr r="AQ5558" s="1"/>
      </tp>
      <tp t="s">
        <v>#N/A N/A</v>
        <stp/>
        <stp>##V3_BDHV12</stp>
        <stp>25902 HK Equity</stp>
        <stp>NUMBER_OF_WARRANTS_BOUGHT</stp>
        <stp>5/19/2016</stp>
        <stp>5/19/2016</stp>
        <stp>[Warrants Data Downloader.xlsm]Monitor!R4320C43</stp>
        <tr r="AQ4320" s="1"/>
      </tp>
      <tp>
        <v>860000</v>
        <stp/>
        <stp>##V3_BDHV12</stp>
        <stp>27868 HK Equity</stp>
        <stp>NUMBER_OF_WARRANTS_BOUGHT</stp>
        <stp>5/19/2016</stp>
        <stp>5/19/2016</stp>
        <stp>[Warrants Data Downloader.xlsm]Monitor!R5560C43</stp>
        <tr r="AQ5560" s="1"/>
      </tp>
      <tp>
        <v>7244000</v>
        <stp/>
        <stp>##V3_BDHV12</stp>
        <stp>27852 HK Equity</stp>
        <stp>NUMBER_OF_WARRANTS_BOUGHT</stp>
        <stp>5/19/2016</stp>
        <stp>5/19/2016</stp>
        <stp>[Warrants Data Downloader.xlsm]Monitor!R5551C43</stp>
        <tr r="AQ5551" s="1"/>
      </tp>
      <tp>
        <v>1744000</v>
        <stp/>
        <stp>##V3_BDHV12</stp>
        <stp>25931 HK Equity</stp>
        <stp>NUMBER_OF_WARRANTS_BOUGHT</stp>
        <stp>5/19/2016</stp>
        <stp>5/19/2016</stp>
        <stp>[Warrants Data Downloader.xlsm]Monitor!R4341C43</stp>
        <tr r="AQ4341" s="1"/>
      </tp>
      <tp>
        <v>1520000</v>
        <stp/>
        <stp>##V3_BDHV12</stp>
        <stp>25936 HK Equity</stp>
        <stp>NUMBER_OF_WARRANTS_BOUGHT</stp>
        <stp>5/19/2016</stp>
        <stp>5/19/2016</stp>
        <stp>[Warrants Data Downloader.xlsm]Monitor!R4344C43</stp>
        <tr r="AQ4344" s="1"/>
      </tp>
      <tp t="s">
        <v>#N/A N/A</v>
        <stp/>
        <stp>##V3_BDHV12</stp>
        <stp>25935 HK Equity</stp>
        <stp>NUMBER_OF_WARRANTS_BOUGHT</stp>
        <stp>5/19/2016</stp>
        <stp>5/19/2016</stp>
        <stp>[Warrants Data Downloader.xlsm]Monitor!R4343C43</stp>
        <tr r="AQ4343" s="1"/>
      </tp>
      <tp>
        <v>620000</v>
        <stp/>
        <stp>##V3_BDHV12</stp>
        <stp>27854 HK Equity</stp>
        <stp>NUMBER_OF_WARRANTS_BOUGHT</stp>
        <stp>5/19/2016</stp>
        <stp>5/19/2016</stp>
        <stp>[Warrants Data Downloader.xlsm]Monitor!R5552C43</stp>
        <tr r="AQ5552" s="1"/>
      </tp>
      <tp>
        <v>2152000</v>
        <stp/>
        <stp>##V3_BDHV12</stp>
        <stp>27855 HK Equity</stp>
        <stp>NUMBER_OF_WARRANTS_BOUGHT</stp>
        <stp>5/19/2016</stp>
        <stp>5/19/2016</stp>
        <stp>[Warrants Data Downloader.xlsm]Monitor!R5553C43</stp>
        <tr r="AQ5553" s="1"/>
      </tp>
      <tp>
        <v>990000</v>
        <stp/>
        <stp>##V3_BDHV12</stp>
        <stp>27858 HK Equity</stp>
        <stp>NUMBER_OF_WARRANTS_BOUGHT</stp>
        <stp>5/19/2016</stp>
        <stp>5/19/2016</stp>
        <stp>[Warrants Data Downloader.xlsm]Monitor!R5554C43</stp>
        <tr r="AQ5554" s="1"/>
      </tp>
      <tp>
        <v>220000</v>
        <stp/>
        <stp>##V3_BDHV12</stp>
        <stp>27841 HK Equity</stp>
        <stp>NUMBER_OF_WARRANTS_BOUGHT</stp>
        <stp>5/19/2016</stp>
        <stp>5/19/2016</stp>
        <stp>[Warrants Data Downloader.xlsm]Monitor!R5545C43</stp>
        <tr r="AQ5545" s="1"/>
      </tp>
      <tp>
        <v>1556000</v>
        <stp/>
        <stp>##V3_BDHV12</stp>
        <stp>25927 HK Equity</stp>
        <stp>NUMBER_OF_WARRANTS_BOUGHT</stp>
        <stp>5/19/2016</stp>
        <stp>5/19/2016</stp>
        <stp>[Warrants Data Downloader.xlsm]Monitor!R4338C43</stp>
        <tr r="AQ4338" s="1"/>
      </tp>
      <tp>
        <v>9650000</v>
        <stp/>
        <stp>##V3_BDHV12</stp>
        <stp>25921 HK Equity</stp>
        <stp>NUMBER_OF_WARRANTS_BOUGHT</stp>
        <stp>5/19/2016</stp>
        <stp>5/19/2016</stp>
        <stp>[Warrants Data Downloader.xlsm]Monitor!R4334C43</stp>
        <tr r="AQ4334" s="1"/>
      </tp>
      <tp>
        <v>53558000</v>
        <stp/>
        <stp>##V3_BDHV12</stp>
        <stp>27845 HK Equity</stp>
        <stp>NUMBER_OF_WARRANTS_BOUGHT</stp>
        <stp>5/19/2016</stp>
        <stp>5/19/2016</stp>
        <stp>[Warrants Data Downloader.xlsm]Monitor!R5548C43</stp>
        <tr r="AQ5548" s="1"/>
      </tp>
      <tp>
        <v>80000</v>
        <stp/>
        <stp>##V3_BDHV12</stp>
        <stp>25922 HK Equity</stp>
        <stp>NUMBER_OF_WARRANTS_BOUGHT</stp>
        <stp>5/19/2016</stp>
        <stp>5/19/2016</stp>
        <stp>[Warrants Data Downloader.xlsm]Monitor!R4335C43</stp>
        <tr r="AQ4335" s="1"/>
      </tp>
      <tp>
        <v>665000</v>
        <stp/>
        <stp>##V3_BDHV12</stp>
        <stp>27844 HK Equity</stp>
        <stp>NUMBER_OF_WARRANTS_BOUGHT</stp>
        <stp>5/19/2016</stp>
        <stp>5/19/2016</stp>
        <stp>[Warrants Data Downloader.xlsm]Monitor!R5547C43</stp>
        <tr r="AQ5547" s="1"/>
      </tp>
      <tp>
        <v>16530000</v>
        <stp/>
        <stp>##V3_BDHV12</stp>
        <stp>27848 HK Equity</stp>
        <stp>NUMBER_OF_WARRANTS_BOUGHT</stp>
        <stp>5/19/2016</stp>
        <stp>5/19/2016</stp>
        <stp>[Warrants Data Downloader.xlsm]Monitor!R5549C43</stp>
        <tr r="AQ5549" s="1"/>
      </tp>
      <tp>
        <v>198000</v>
        <stp/>
        <stp>##V3_BDHV12</stp>
        <stp>27849 HK Equity</stp>
        <stp>NUMBER_OF_WARRANTS_BOUGHT</stp>
        <stp>5/19/2016</stp>
        <stp>5/19/2016</stp>
        <stp>[Warrants Data Downloader.xlsm]Monitor!R5550C43</stp>
        <tr r="AQ5550" s="1"/>
      </tp>
      <tp>
        <v>246705000</v>
        <stp/>
        <stp>##V3_BDHV12</stp>
        <stp>25928 HK Equity</stp>
        <stp>NUMBER_OF_WARRANTS_BOUGHT</stp>
        <stp>5/19/2016</stp>
        <stp>5/19/2016</stp>
        <stp>[Warrants Data Downloader.xlsm]Monitor!R4339C43</stp>
        <tr r="AQ4339" s="1"/>
      </tp>
      <tp>
        <v>304030000</v>
        <stp/>
        <stp>##V3_BDHV12</stp>
        <stp>62827 HK Equity</stp>
        <stp>NUMBER_OF_WARRANTS_SOLD</stp>
        <stp>5/19/2016</stp>
        <stp>5/19/2016</stp>
        <stp>[Warrants Data Downloader.xlsm]Monitor!R492C44</stp>
        <tr r="AR492" s="1"/>
      </tp>
      <tp>
        <v>54869000</v>
        <stp/>
        <stp>##V3_BDHV12</stp>
        <stp>64124 HK Equity</stp>
        <stp>NUMBER_OF_WARRANTS_SOLD</stp>
        <stp>5/19/2016</stp>
        <stp>5/19/2016</stp>
        <stp>[Warrants Data Downloader.xlsm]Monitor!R738C44</stp>
        <tr r="AR738" s="1"/>
      </tp>
      <tp t="s">
        <v>#N/A N/A</v>
        <stp/>
        <stp>##V3_BDHV12</stp>
        <stp>62220 HK Equity</stp>
        <stp>NUMBER_OF_WARRANTS_SOLD</stp>
        <stp>5/19/2016</stp>
        <stp>5/19/2016</stp>
        <stp>[Warrants Data Downloader.xlsm]Monitor!R350C44</stp>
        <tr r="AR350" s="1"/>
      </tp>
      <tp>
        <v>1122000</v>
        <stp/>
        <stp>##V3_BDHV12</stp>
        <stp>63425 HK Equity</stp>
        <stp>NUMBER_OF_WARRANTS_SOLD</stp>
        <stp>5/19/2016</stp>
        <stp>5/19/2016</stp>
        <stp>[Warrants Data Downloader.xlsm]Monitor!R662C44</stp>
        <tr r="AR662" s="1"/>
      </tp>
      <tp>
        <v>1050000</v>
        <stp/>
        <stp>##V3_BDHV12</stp>
        <stp>60622 HK Equity</stp>
        <stp>NUMBER_OF_WARRANTS_SOLD</stp>
        <stp>5/19/2016</stp>
        <stp>5/19/2016</stp>
        <stp>[Warrants Data Downloader.xlsm]Monitor!R113C44</stp>
        <tr r="AR113" s="1"/>
      </tp>
      <tp>
        <v>60</v>
        <stp/>
        <stp>##V3_BDHV12</stp>
        <stp>61730 HK Equity</stp>
        <stp>WRT_OUTSTANDING</stp>
        <stp>5/19/2016</stp>
        <stp>5/19/2016</stp>
        <stp>[Warrants Data Downloader.xlsm]Monitor!R258C40</stp>
        <tr r="AN258" s="1"/>
      </tp>
      <tp>
        <v>3110</v>
        <stp/>
        <stp>##V3_BDHV12</stp>
        <stp>63835 HK Equity</stp>
        <stp>WRT_OUTSTANDING</stp>
        <stp>5/19/2016</stp>
        <stp>5/19/2016</stp>
        <stp>[Warrants Data Downloader.xlsm]Monitor!R702C40</stp>
        <tr r="AN702" s="1"/>
      </tp>
      <tp>
        <v>1010</v>
        <stp/>
        <stp>##V3_BDHV12</stp>
        <stp>62436 HK Equity</stp>
        <stp>WRT_OUTSTANDING</stp>
        <stp>5/19/2016</stp>
        <stp>5/19/2016</stp>
        <stp>[Warrants Data Downloader.xlsm]Monitor!R415C40</stp>
        <tr r="AN415" s="1"/>
      </tp>
      <tp>
        <v>750</v>
        <stp/>
        <stp>##V3_BDHV12</stp>
        <stp>64335 HK Equity</stp>
        <stp>WRT_OUTSTANDING</stp>
        <stp>5/19/2016</stp>
        <stp>5/19/2016</stp>
        <stp>[Warrants Data Downloader.xlsm]Monitor!R766C40</stp>
        <tr r="AN766" s="1"/>
      </tp>
      <tp>
        <v>10</v>
        <stp/>
        <stp>##V3_BDHV12</stp>
        <stp>62536 HK Equity</stp>
        <stp>WRT_OUTSTANDING</stp>
        <stp>5/19/2016</stp>
        <stp>5/19/2016</stp>
        <stp>[Warrants Data Downloader.xlsm]Monitor!R433C40</stp>
        <tr r="AN433" s="1"/>
      </tp>
      <tp>
        <v>116580</v>
        <stp/>
        <stp>##V3_BDHV12</stp>
        <stp>63334 HK Equity</stp>
        <stp>WRT_OUTSTANDING</stp>
        <stp>5/19/2016</stp>
        <stp>5/19/2016</stp>
        <stp>[Warrants Data Downloader.xlsm]Monitor!R630C40</stp>
        <tr r="AN630" s="1"/>
      </tp>
      <tp>
        <v>10</v>
        <stp/>
        <stp>##V3_BDHV12</stp>
        <stp>62331 HK Equity</stp>
        <stp>WRT_OUTSTANDING</stp>
        <stp>5/19/2016</stp>
        <stp>5/19/2016</stp>
        <stp>[Warrants Data Downloader.xlsm]Monitor!R380C40</stp>
        <tr r="AN380" s="1"/>
      </tp>
      <tp>
        <v>11650</v>
        <stp/>
        <stp>##V3_BDHV12</stp>
        <stp>63137 HK Equity</stp>
        <stp>WRT_OUTSTANDING</stp>
        <stp>5/19/2016</stp>
        <stp>5/19/2016</stp>
        <stp>[Warrants Data Downloader.xlsm]Monitor!R594C40</stp>
        <tr r="AN594" s="1"/>
      </tp>
      <tp>
        <v>200000</v>
        <stp/>
        <stp>##V3_BDHV12</stp>
        <stp>63424 HK Equity</stp>
        <stp>NUMBER_OF_WARRANTS_SOLD</stp>
        <stp>5/19/2016</stp>
        <stp>5/19/2016</stp>
        <stp>[Warrants Data Downloader.xlsm]Monitor!R661C44</stp>
        <tr r="AR661" s="1"/>
      </tp>
      <tp>
        <v>24490000</v>
        <stp/>
        <stp>##V3_BDHV12</stp>
        <stp>62526 HK Equity</stp>
        <stp>NUMBER_OF_WARRANTS_SOLD</stp>
        <stp>5/19/2016</stp>
        <stp>5/19/2016</stp>
        <stp>[Warrants Data Downloader.xlsm]Monitor!R428C44</stp>
        <tr r="AR428" s="1"/>
      </tp>
      <tp>
        <v>9200</v>
        <stp/>
        <stp>##V3_BDHV12</stp>
        <stp>62330 HK Equity</stp>
        <stp>WRT_OUTSTANDING</stp>
        <stp>5/19/2016</stp>
        <stp>5/19/2016</stp>
        <stp>[Warrants Data Downloader.xlsm]Monitor!R379C40</stp>
        <tr r="AN379" s="1"/>
      </tp>
      <tp>
        <v>1210</v>
        <stp/>
        <stp>##V3_BDHV12</stp>
        <stp>63036 HK Equity</stp>
        <stp>WRT_OUTSTANDING</stp>
        <stp>5/19/2016</stp>
        <stp>5/19/2016</stp>
        <stp>[Warrants Data Downloader.xlsm]Monitor!R561C40</stp>
        <tr r="AN561" s="1"/>
      </tp>
      <tp>
        <v>0</v>
        <stp/>
        <stp>##V3_BDHV12</stp>
        <stp>62737 HK Equity</stp>
        <stp>WRT_OUTSTANDING</stp>
        <stp>5/19/2016</stp>
        <stp>5/19/2016</stp>
        <stp>[Warrants Data Downloader.xlsm]Monitor!R471C40</stp>
        <tr r="AN471" s="1"/>
      </tp>
      <tp>
        <v>0</v>
        <stp/>
        <stp>##V3_BDHV12</stp>
        <stp>60632 HK Equity</stp>
        <stp>WRT_OUTSTANDING</stp>
        <stp>5/19/2016</stp>
        <stp>5/19/2016</stp>
        <stp>[Warrants Data Downloader.xlsm]Monitor!R120C40</stp>
        <tr r="AN120" s="1"/>
      </tp>
      <tp t="s">
        <v>#N/A N/A</v>
        <stp/>
        <stp>##V3_BDHV12</stp>
        <stp>61323 HK Equity</stp>
        <stp>NUMBER_OF_WARRANTS_SOLD</stp>
        <stp>5/19/2016</stp>
        <stp>5/19/2016</stp>
        <stp>[Warrants Data Downloader.xlsm]Monitor!R221C44</stp>
        <tr r="AR221" s="1"/>
      </tp>
      <tp>
        <v>110</v>
        <stp/>
        <stp>##V3_BDHV12</stp>
        <stp>62233 HK Equity</stp>
        <stp>WRT_OUTSTANDING</stp>
        <stp>5/19/2016</stp>
        <stp>5/19/2016</stp>
        <stp>[Warrants Data Downloader.xlsm]Monitor!R353C40</stp>
        <tr r="AN353" s="1"/>
      </tp>
      <tp>
        <v>0</v>
        <stp/>
        <stp>##V3_BDHV12</stp>
        <stp>63436 HK Equity</stp>
        <stp>WRT_OUTSTANDING</stp>
        <stp>5/19/2016</stp>
        <stp>5/19/2016</stp>
        <stp>[Warrants Data Downloader.xlsm]Monitor!R663C40</stp>
        <tr r="AN663" s="1"/>
      </tp>
      <tp>
        <v>80</v>
        <stp/>
        <stp>##V3_BDHV12</stp>
        <stp>62734 HK Equity</stp>
        <stp>WRT_OUTSTANDING</stp>
        <stp>5/19/2016</stp>
        <stp>5/19/2016</stp>
        <stp>[Warrants Data Downloader.xlsm]Monitor!R469C40</stp>
        <tr r="AN469" s="1"/>
      </tp>
      <tp>
        <v>20</v>
        <stp/>
        <stp>##V3_BDHV12</stp>
        <stp>63837 HK Equity</stp>
        <stp>WRT_OUTSTANDING</stp>
        <stp>5/19/2016</stp>
        <stp>5/19/2016</stp>
        <stp>[Warrants Data Downloader.xlsm]Monitor!R703C40</stp>
        <tr r="AN703" s="1"/>
      </tp>
      <tp>
        <v>100</v>
        <stp/>
        <stp>##V3_BDHV12</stp>
        <stp>62434 HK Equity</stp>
        <stp>WRT_OUTSTANDING</stp>
        <stp>5/19/2016</stp>
        <stp>5/19/2016</stp>
        <stp>[Warrants Data Downloader.xlsm]Monitor!R413C40</stp>
        <tr r="AN413" s="1"/>
      </tp>
      <tp>
        <v>0</v>
        <stp/>
        <stp>##V3_BDHV12</stp>
        <stp>60631 HK Equity</stp>
        <stp>WRT_OUTSTANDING</stp>
        <stp>5/19/2016</stp>
        <stp>5/19/2016</stp>
        <stp>[Warrants Data Downloader.xlsm]Monitor!R119C40</stp>
        <tr r="AN119" s="1"/>
      </tp>
      <tp>
        <v>700</v>
        <stp/>
        <stp>##V3_BDHV12</stp>
        <stp>62534 HK Equity</stp>
        <stp>WRT_OUTSTANDING</stp>
        <stp>5/19/2016</stp>
        <stp>5/19/2016</stp>
        <stp>[Warrants Data Downloader.xlsm]Monitor!R432C40</stp>
        <tr r="AN432" s="1"/>
      </tp>
      <tp>
        <v>3220</v>
        <stp/>
        <stp>##V3_BDHV12</stp>
        <stp>62935 HK Equity</stp>
        <stp>WRT_OUTSTANDING</stp>
        <stp>5/19/2016</stp>
        <stp>5/19/2016</stp>
        <stp>[Warrants Data Downloader.xlsm]Monitor!R520C40</stp>
        <tr r="AN520" s="1"/>
      </tp>
      <tp>
        <v>190</v>
        <stp/>
        <stp>##V3_BDHV12</stp>
        <stp>64137 HK Equity</stp>
        <stp>WRT_OUTSTANDING</stp>
        <stp>5/19/2016</stp>
        <stp>5/19/2016</stp>
        <stp>[Warrants Data Downloader.xlsm]Monitor!R741C40</stp>
        <tr r="AN741" s="1"/>
      </tp>
      <tp>
        <v>4</v>
        <stp/>
        <stp>##V3_BDHV12</stp>
        <stp>65038 HK Equity</stp>
        <stp>WRT_OUTSTANDING</stp>
        <stp>5/19/2016</stp>
        <stp>5/19/2016</stp>
        <stp>[Warrants Data Downloader.xlsm]Monitor!R889C40</stp>
        <tr r="AN889" s="1"/>
      </tp>
      <tp>
        <v>70</v>
        <stp/>
        <stp>##V3_BDHV12</stp>
        <stp>62032 HK Equity</stp>
        <stp>WRT_OUTSTANDING</stp>
        <stp>5/19/2016</stp>
        <stp>5/19/2016</stp>
        <stp>[Warrants Data Downloader.xlsm]Monitor!R296C40</stp>
        <tr r="AN296" s="1"/>
      </tp>
      <tp>
        <v>0</v>
        <stp/>
        <stp>##V3_BDHV12</stp>
        <stp>61231 HK Equity</stp>
        <stp>WRT_OUTSTANDING</stp>
        <stp>5/19/2016</stp>
        <stp>5/19/2016</stp>
        <stp>[Warrants Data Downloader.xlsm]Monitor!R195C40</stp>
        <tr r="AN195" s="1"/>
      </tp>
      <tp>
        <v>2550180000</v>
        <stp/>
        <stp>##V3_BDHV12</stp>
        <stp>63025 HK Equity</stp>
        <stp>NUMBER_OF_WARRANTS_SOLD</stp>
        <stp>5/19/2016</stp>
        <stp>5/19/2016</stp>
        <stp>[Warrants Data Downloader.xlsm]Monitor!R558C44</stp>
        <tr r="AR558" s="1"/>
      </tp>
      <tp t="s">
        <v>#N/A N/A</v>
        <stp/>
        <stp>##V3_BDHV12</stp>
        <stp>61021 HK Equity</stp>
        <stp>NUMBER_OF_WARRANTS_SOLD</stp>
        <stp>5/19/2016</stp>
        <stp>5/19/2016</stp>
        <stp>[Warrants Data Downloader.xlsm]Monitor!R174C44</stp>
        <tr r="AR174" s="1"/>
      </tp>
      <tp t="s">
        <v>#N/A N/A</v>
        <stp/>
        <stp>##V3_BDHV12</stp>
        <stp>61422 HK Equity</stp>
        <stp>NUMBER_OF_WARRANTS_SOLD</stp>
        <stp>5/19/2016</stp>
        <stp>5/19/2016</stp>
        <stp>[Warrants Data Downloader.xlsm]Monitor!R230C44</stp>
        <tr r="AR230" s="1"/>
      </tp>
      <tp>
        <v>41570000</v>
        <stp/>
        <stp>##V3_BDHV12</stp>
        <stp>62524 HK Equity</stp>
        <stp>NUMBER_OF_WARRANTS_SOLD</stp>
        <stp>5/19/2016</stp>
        <stp>5/19/2016</stp>
        <stp>[Warrants Data Downloader.xlsm]Monitor!R427C44</stp>
        <tr r="AR427" s="1"/>
      </tp>
      <tp>
        <v>8000</v>
        <stp/>
        <stp>##V3_BDHV12</stp>
        <stp>64928 HK Equity</stp>
        <stp>NUMBER_OF_WARRANTS_SOLD</stp>
        <stp>5/19/2016</stp>
        <stp>5/19/2016</stp>
        <stp>[Warrants Data Downloader.xlsm]Monitor!R859C44</stp>
        <tr r="AR859" s="1"/>
      </tp>
      <tp>
        <v>64</v>
        <stp/>
        <stp>##V3_BDHV12</stp>
        <stp>64839 HK Equity</stp>
        <stp>WRT_OUTSTANDING</stp>
        <stp>5/19/2016</stp>
        <stp>5/19/2016</stp>
        <stp>[Warrants Data Downloader.xlsm]Monitor!R837C40</stp>
        <tr r="AN837" s="1"/>
      </tp>
      <tp>
        <v>0</v>
        <stp/>
        <stp>##V3_BDHV12</stp>
        <stp>63034 HK Equity</stp>
        <stp>WRT_OUTSTANDING</stp>
        <stp>5/19/2016</stp>
        <stp>5/19/2016</stp>
        <stp>[Warrants Data Downloader.xlsm]Monitor!R560C40</stp>
        <tr r="AN560" s="1"/>
      </tp>
      <tp>
        <v>0</v>
        <stp/>
        <stp>##V3_BDHV12</stp>
        <stp>61533 HK Equity</stp>
        <stp>WRT_OUTSTANDING</stp>
        <stp>5/19/2016</stp>
        <stp>5/19/2016</stp>
        <stp>[Warrants Data Downloader.xlsm]Monitor!R243C40</stp>
        <tr r="AN243" s="1"/>
      </tp>
      <tp>
        <v>0</v>
        <stp/>
        <stp>##V3_BDHV12</stp>
        <stp>62735 HK Equity</stp>
        <stp>WRT_OUTSTANDING</stp>
        <stp>5/19/2016</stp>
        <stp>5/19/2016</stp>
        <stp>[Warrants Data Downloader.xlsm]Monitor!R470C40</stp>
        <tr r="AN470" s="1"/>
      </tp>
      <tp>
        <v>150</v>
        <stp/>
        <stp>##V3_BDHV12</stp>
        <stp>61733 HK Equity</stp>
        <stp>WRT_OUTSTANDING</stp>
        <stp>5/19/2016</stp>
        <stp>5/19/2016</stp>
        <stp>[Warrants Data Downloader.xlsm]Monitor!R259C40</stp>
        <tr r="AN259" s="1"/>
      </tp>
      <tp>
        <v>500</v>
        <stp/>
        <stp>##V3_BDHV12</stp>
        <stp>61633 HK Equity</stp>
        <stp>WRT_OUTSTANDING</stp>
        <stp>5/19/2016</stp>
        <stp>5/19/2016</stp>
        <stp>[Warrants Data Downloader.xlsm]Monitor!R251C40</stp>
        <tr r="AN251" s="1"/>
      </tp>
      <tp>
        <v>100</v>
        <stp/>
        <stp>##V3_BDHV12</stp>
        <stp>60730 HK Equity</stp>
        <stp>WRT_OUTSTANDING</stp>
        <stp>5/19/2016</stp>
        <stp>5/19/2016</stp>
        <stp>[Warrants Data Downloader.xlsm]Monitor!R139C40</stp>
        <tr r="AN139" s="1"/>
      </tp>
      <tp>
        <v>0</v>
        <stp/>
        <stp>##V3_BDHV12</stp>
        <stp>62435 HK Equity</stp>
        <stp>WRT_OUTSTANDING</stp>
        <stp>5/19/2016</stp>
        <stp>5/19/2016</stp>
        <stp>[Warrants Data Downloader.xlsm]Monitor!R414C40</stp>
        <tr r="AN414" s="1"/>
      </tp>
      <tp>
        <v>83090</v>
        <stp/>
        <stp>##V3_BDHV12</stp>
        <stp>64939 HK Equity</stp>
        <stp>WRT_OUTSTANDING</stp>
        <stp>5/19/2016</stp>
        <stp>5/19/2016</stp>
        <stp>[Warrants Data Downloader.xlsm]Monitor!R861C40</stp>
        <tr r="AN861" s="1"/>
      </tp>
      <tp>
        <v>1350</v>
        <stp/>
        <stp>##V3_BDHV12</stp>
        <stp>64336 HK Equity</stp>
        <stp>WRT_OUTSTANDING</stp>
        <stp>5/19/2016</stp>
        <stp>5/19/2016</stp>
        <stp>[Warrants Data Downloader.xlsm]Monitor!R767C40</stp>
        <tr r="AN767" s="1"/>
      </tp>
      <tp>
        <v>0</v>
        <stp/>
        <stp>##V3_BDHV12</stp>
        <stp>60630 HK Equity</stp>
        <stp>WRT_OUTSTANDING</stp>
        <stp>5/19/2016</stp>
        <stp>5/19/2016</stp>
        <stp>[Warrants Data Downloader.xlsm]Monitor!R118C40</stp>
        <tr r="AN118" s="1"/>
      </tp>
      <tp>
        <v>0</v>
        <stp/>
        <stp>##V3_BDHV12</stp>
        <stp>63337 HK Equity</stp>
        <stp>WRT_OUTSTANDING</stp>
        <stp>5/19/2016</stp>
        <stp>5/19/2016</stp>
        <stp>[Warrants Data Downloader.xlsm]Monitor!R631C40</stp>
        <tr r="AN631" s="1"/>
      </tp>
      <tp>
        <v>406</v>
        <stp/>
        <stp>##V3_BDHV12</stp>
        <stp>65039 HK Equity</stp>
        <stp>WRT_OUTSTANDING</stp>
        <stp>5/19/2016</stp>
        <stp>5/19/2016</stp>
        <stp>[Warrants Data Downloader.xlsm]Monitor!R890C40</stp>
        <tr r="AN890" s="1"/>
      </tp>
      <tp>
        <v>0</v>
        <stp/>
        <stp>##V3_BDHV12</stp>
        <stp>62332 HK Equity</stp>
        <stp>WRT_OUTSTANDING</stp>
        <stp>5/19/2016</stp>
        <stp>5/19/2016</stp>
        <stp>[Warrants Data Downloader.xlsm]Monitor!R381C40</stp>
        <tr r="AN381" s="1"/>
      </tp>
      <tp>
        <v>670</v>
        <stp/>
        <stp>##V3_BDHV12</stp>
        <stp>63134 HK Equity</stp>
        <stp>WRT_OUTSTANDING</stp>
        <stp>5/19/2016</stp>
        <stp>5/19/2016</stp>
        <stp>[Warrants Data Downloader.xlsm]Monitor!R593C40</stp>
        <tr r="AN593" s="1"/>
      </tp>
      <tp>
        <v>11735</v>
        <stp/>
        <stp>##V3_BDHV12</stp>
        <stp>61230 HK Equity</stp>
        <stp>WRT_OUTSTANDING</stp>
        <stp>5/19/2016</stp>
        <stp>5/19/2016</stp>
        <stp>[Warrants Data Downloader.xlsm]Monitor!R194C40</stp>
        <tr r="AN194" s="1"/>
      </tp>
      <tp>
        <v>191770000</v>
        <stp/>
        <stp>##V3_BDHV12</stp>
        <stp>63022 HK Equity</stp>
        <stp>NUMBER_OF_WARRANTS_SOLD</stp>
        <stp>5/19/2016</stp>
        <stp>5/19/2016</stp>
        <stp>[Warrants Data Downloader.xlsm]Monitor!R557C44</stp>
        <tr r="AR557" s="1"/>
      </tp>
      <tp>
        <v>890</v>
        <stp/>
        <stp>##V3_BDHV12</stp>
        <stp>61734 HK Equity</stp>
        <stp>WRT_OUTSTANDING</stp>
        <stp>5/19/2016</stp>
        <stp>5/19/2016</stp>
        <stp>[Warrants Data Downloader.xlsm]Monitor!R260C40</stp>
        <tr r="AN260" s="1"/>
      </tp>
      <tp>
        <v>0</v>
        <stp/>
        <stp>##V3_BDHV12</stp>
        <stp>62732 HK Equity</stp>
        <stp>WRT_OUTSTANDING</stp>
        <stp>5/19/2016</stp>
        <stp>5/19/2016</stp>
        <stp>[Warrants Data Downloader.xlsm]Monitor!R468C40</stp>
        <tr r="AN468" s="1"/>
      </tp>
      <tp>
        <v>10</v>
        <stp/>
        <stp>##V3_BDHV12</stp>
        <stp>60737 HK Equity</stp>
        <stp>WRT_OUTSTANDING</stp>
        <stp>5/19/2016</stp>
        <stp>5/19/2016</stp>
        <stp>[Warrants Data Downloader.xlsm]Monitor!R141C40</stp>
        <tr r="AN141" s="1"/>
      </tp>
      <tp>
        <v>350</v>
        <stp/>
        <stp>##V3_BDHV12</stp>
        <stp>62933 HK Equity</stp>
        <stp>WRT_OUTSTANDING</stp>
        <stp>5/19/2016</stp>
        <stp>5/19/2016</stp>
        <stp>[Warrants Data Downloader.xlsm]Monitor!R519C40</stp>
        <tr r="AN519" s="1"/>
      </tp>
      <tp>
        <v>120</v>
        <stp/>
        <stp>##V3_BDHV12</stp>
        <stp>62135 HK Equity</stp>
        <stp>WRT_OUTSTANDING</stp>
        <stp>5/19/2016</stp>
        <stp>5/19/2016</stp>
        <stp>[Warrants Data Downloader.xlsm]Monitor!R316C40</stp>
        <tr r="AN316" s="1"/>
      </tp>
      <tp>
        <v>0</v>
        <stp/>
        <stp>##V3_BDHV12</stp>
        <stp>62532 HK Equity</stp>
        <stp>WRT_OUTSTANDING</stp>
        <stp>5/19/2016</stp>
        <stp>5/19/2016</stp>
        <stp>[Warrants Data Downloader.xlsm]Monitor!R430C40</stp>
        <tr r="AN430" s="1"/>
      </tp>
      <tp>
        <v>40</v>
        <stp/>
        <stp>##V3_BDHV12</stp>
        <stp>61137 HK Equity</stp>
        <stp>WRT_OUTSTANDING</stp>
        <stp>5/19/2016</stp>
        <stp>5/19/2016</stp>
        <stp>[Warrants Data Downloader.xlsm]Monitor!R183C40</stp>
        <tr r="AN183" s="1"/>
      </tp>
      <tp>
        <v>100000</v>
        <stp/>
        <stp>##V3_BDHV12</stp>
        <stp>62225 HK Equity</stp>
        <stp>NUMBER_OF_WARRANTS_SOLD</stp>
        <stp>5/19/2016</stp>
        <stp>5/19/2016</stp>
        <stp>[Warrants Data Downloader.xlsm]Monitor!R351C44</stp>
        <tr r="AR351" s="1"/>
      </tp>
      <tp>
        <v>80000</v>
        <stp/>
        <stp>##V3_BDHV12</stp>
        <stp>63320 HK Equity</stp>
        <stp>NUMBER_OF_WARRANTS_SOLD</stp>
        <stp>5/19/2016</stp>
        <stp>5/19/2016</stp>
        <stp>[Warrants Data Downloader.xlsm]Monitor!R628C44</stp>
        <tr r="AR628" s="1"/>
      </tp>
      <tp>
        <v>200</v>
        <stp/>
        <stp>##V3_BDHV12</stp>
        <stp>61735 HK Equity</stp>
        <stp>WRT_OUTSTANDING</stp>
        <stp>5/19/2016</stp>
        <stp>5/19/2016</stp>
        <stp>[Warrants Data Downloader.xlsm]Monitor!R261C40</stp>
        <tr r="AN261" s="1"/>
      </tp>
      <tp>
        <v>0</v>
        <stp/>
        <stp>##V3_BDHV12</stp>
        <stp>60936 HK Equity</stp>
        <stp>WRT_OUTSTANDING</stp>
        <stp>5/19/2016</stp>
        <stp>5/19/2016</stp>
        <stp>[Warrants Data Downloader.xlsm]Monitor!R160C40</stp>
        <tr r="AN160" s="1"/>
      </tp>
      <tp>
        <v>140</v>
        <stp/>
        <stp>##V3_BDHV12</stp>
        <stp>63830 HK Equity</stp>
        <stp>WRT_OUTSTANDING</stp>
        <stp>5/19/2016</stp>
        <stp>5/19/2016</stp>
        <stp>[Warrants Data Downloader.xlsm]Monitor!R700C40</stp>
        <tr r="AN700" s="1"/>
      </tp>
      <tp>
        <v>540</v>
        <stp/>
        <stp>##V3_BDHV12</stp>
        <stp>62433 HK Equity</stp>
        <stp>WRT_OUTSTANDING</stp>
        <stp>5/19/2016</stp>
        <stp>5/19/2016</stp>
        <stp>[Warrants Data Downloader.xlsm]Monitor!R412C40</stp>
        <tr r="AN412" s="1"/>
      </tp>
      <tp>
        <v>252</v>
        <stp/>
        <stp>##V3_BDHV12</stp>
        <stp>62533 HK Equity</stp>
        <stp>WRT_OUTSTANDING</stp>
        <stp>5/19/2016</stp>
        <stp>5/19/2016</stp>
        <stp>[Warrants Data Downloader.xlsm]Monitor!R431C40</stp>
        <tr r="AN431" s="1"/>
      </tp>
      <tp>
        <v>650</v>
        <stp/>
        <stp>##V3_BDHV12</stp>
        <stp>64130 HK Equity</stp>
        <stp>WRT_OUTSTANDING</stp>
        <stp>5/19/2016</stp>
        <stp>5/19/2016</stp>
        <stp>[Warrants Data Downloader.xlsm]Monitor!R740C40</stp>
        <tr r="AN740" s="1"/>
      </tp>
      <tp>
        <v>0</v>
        <stp/>
        <stp>##V3_BDHV12</stp>
        <stp>62334 HK Equity</stp>
        <stp>WRT_OUTSTANDING</stp>
        <stp>5/19/2016</stp>
        <stp>5/19/2016</stp>
        <stp>[Warrants Data Downloader.xlsm]Monitor!R382C40</stp>
        <tr r="AN382" s="1"/>
      </tp>
      <tp>
        <v>565</v>
        <stp/>
        <stp>##V3_BDHV12</stp>
        <stp>61935 HK Equity</stp>
        <stp>WRT_OUTSTANDING</stp>
        <stp>5/19/2016</stp>
        <stp>5/19/2016</stp>
        <stp>[Warrants Data Downloader.xlsm]Monitor!R282C40</stp>
        <tr r="AN282" s="1"/>
      </tp>
      <tp>
        <v>120710000</v>
        <stp/>
        <stp>##V3_BDHV12</stp>
        <stp>63120 HK Equity</stp>
        <stp>NUMBER_OF_WARRANTS_SOLD</stp>
        <stp>5/19/2016</stp>
        <stp>5/19/2016</stp>
        <stp>[Warrants Data Downloader.xlsm]Monitor!R590C44</stp>
        <tr r="AR590" s="1"/>
      </tp>
      <tp t="s">
        <v>#N/A N/A</v>
        <stp/>
        <stp>##V3_BDHV12</stp>
        <stp>62821 HK Equity</stp>
        <stp>NUMBER_OF_WARRANTS_SOLD</stp>
        <stp>5/19/2016</stp>
        <stp>5/19/2016</stp>
        <stp>[Warrants Data Downloader.xlsm]Monitor!R491C44</stp>
        <tr r="AR491" s="1"/>
      </tp>
      <tp>
        <v>40000</v>
        <stp/>
        <stp>##V3_BDHV12</stp>
        <stp>62421 HK Equity</stp>
        <stp>NUMBER_OF_WARRANTS_SOLD</stp>
        <stp>5/19/2016</stp>
        <stp>5/19/2016</stp>
        <stp>[Warrants Data Downloader.xlsm]Monitor!R411C44</stp>
        <tr r="AR411" s="1"/>
      </tp>
      <tp>
        <v>2630</v>
        <stp/>
        <stp>##V3_BDHV12</stp>
        <stp>62237 HK Equity</stp>
        <stp>WRT_OUTSTANDING</stp>
        <stp>5/19/2016</stp>
        <stp>5/19/2016</stp>
        <stp>[Warrants Data Downloader.xlsm]Monitor!R355C40</stp>
        <tr r="AN355" s="1"/>
      </tp>
      <tp>
        <v>7750</v>
        <stp/>
        <stp>##V3_BDHV12</stp>
        <stp>62730 HK Equity</stp>
        <stp>WRT_OUTSTANDING</stp>
        <stp>5/19/2016</stp>
        <stp>5/19/2016</stp>
        <stp>[Warrants Data Downloader.xlsm]Monitor!R467C40</stp>
        <tr r="AN467" s="1"/>
      </tp>
      <tp>
        <v>0</v>
        <stp/>
        <stp>##V3_BDHV12</stp>
        <stp>62137 HK Equity</stp>
        <stp>WRT_OUTSTANDING</stp>
        <stp>5/19/2016</stp>
        <stp>5/19/2016</stp>
        <stp>[Warrants Data Downloader.xlsm]Monitor!R318C40</stp>
        <tr r="AN318" s="1"/>
      </tp>
      <tp>
        <v>2710</v>
        <stp/>
        <stp>##V3_BDHV12</stp>
        <stp>63232 HK Equity</stp>
        <stp>WRT_OUTSTANDING</stp>
        <stp>5/19/2016</stp>
        <stp>5/19/2016</stp>
        <stp>[Warrants Data Downloader.xlsm]Monitor!R607C40</stp>
        <tr r="AN607" s="1"/>
      </tp>
      <tp>
        <v>0</v>
        <stp/>
        <stp>##V3_BDHV12</stp>
        <stp>60635 HK Equity</stp>
        <stp>WRT_OUTSTANDING</stp>
        <stp>5/19/2016</stp>
        <stp>5/19/2016</stp>
        <stp>[Warrants Data Downloader.xlsm]Monitor!R121C40</stp>
        <tr r="AN121" s="1"/>
      </tp>
      <tp>
        <v>1720</v>
        <stp/>
        <stp>##V3_BDHV12</stp>
        <stp>62337 HK Equity</stp>
        <stp>WRT_OUTSTANDING</stp>
        <stp>5/19/2016</stp>
        <stp>5/19/2016</stp>
        <stp>[Warrants Data Downloader.xlsm]Monitor!R383C40</stp>
        <tr r="AN383" s="1"/>
      </tp>
      <tp>
        <v>2020</v>
        <stp/>
        <stp>##V3_BDHV12</stp>
        <stp>63131 HK Equity</stp>
        <stp>WRT_OUTSTANDING</stp>
        <stp>5/19/2016</stp>
        <stp>5/19/2016</stp>
        <stp>[Warrants Data Downloader.xlsm]Monitor!R592C40</stp>
        <tr r="AN592" s="1"/>
      </tp>
      <tp>
        <v>30150</v>
        <stp/>
        <stp>##V3_BDHV12</stp>
        <stp>61837 HK Equity</stp>
        <stp>WRT_OUTSTANDING</stp>
        <stp>5/19/2016</stp>
        <stp>5/19/2016</stp>
        <stp>[Warrants Data Downloader.xlsm]Monitor!R267C40</stp>
        <tr r="AN267" s="1"/>
      </tp>
      <tp>
        <v>2360</v>
        <stp/>
        <stp>##V3_BDHV12</stp>
        <stp>62236 HK Equity</stp>
        <stp>WRT_OUTSTANDING</stp>
        <stp>5/19/2016</stp>
        <stp>5/19/2016</stp>
        <stp>[Warrants Data Downloader.xlsm]Monitor!R354C40</stp>
        <tr r="AN354" s="1"/>
      </tp>
      <tp>
        <v>7100</v>
        <stp/>
        <stp>##V3_BDHV12</stp>
        <stp>60734 HK Equity</stp>
        <stp>WRT_OUTSTANDING</stp>
        <stp>5/19/2016</stp>
        <stp>5/19/2016</stp>
        <stp>[Warrants Data Downloader.xlsm]Monitor!R140C40</stp>
        <tr r="AN140" s="1"/>
      </tp>
      <tp>
        <v>360</v>
        <stp/>
        <stp>##V3_BDHV12</stp>
        <stp>63832 HK Equity</stp>
        <stp>WRT_OUTSTANDING</stp>
        <stp>5/19/2016</stp>
        <stp>5/19/2016</stp>
        <stp>[Warrants Data Downloader.xlsm]Monitor!R701C40</stp>
        <tr r="AN701" s="1"/>
      </tp>
      <tp>
        <v>400</v>
        <stp/>
        <stp>##V3_BDHV12</stp>
        <stp>62930 HK Equity</stp>
        <stp>WRT_OUTSTANDING</stp>
        <stp>5/19/2016</stp>
        <stp>5/19/2016</stp>
        <stp>[Warrants Data Downloader.xlsm]Monitor!R518C40</stp>
        <tr r="AN518" s="1"/>
      </tp>
      <tp>
        <v>3120</v>
        <stp/>
        <stp>##V3_BDHV12</stp>
        <stp>62136 HK Equity</stp>
        <stp>WRT_OUTSTANDING</stp>
        <stp>5/19/2016</stp>
        <stp>5/19/2016</stp>
        <stp>[Warrants Data Downloader.xlsm]Monitor!R317C40</stp>
        <tr r="AN317" s="1"/>
      </tp>
      <tp>
        <v>9340</v>
        <stp/>
        <stp>##V3_BDHV12</stp>
        <stp>62531 HK Equity</stp>
        <stp>WRT_OUTSTANDING</stp>
        <stp>5/19/2016</stp>
        <stp>5/19/2016</stp>
        <stp>[Warrants Data Downloader.xlsm]Monitor!R429C40</stp>
        <tr r="AN429" s="1"/>
      </tp>
      <tp>
        <v>1690</v>
        <stp/>
        <stp>##V3_BDHV12</stp>
        <stp>63130 HK Equity</stp>
        <stp>WRT_OUTSTANDING</stp>
        <stp>5/19/2016</stp>
        <stp>5/19/2016</stp>
        <stp>[Warrants Data Downloader.xlsm]Monitor!R591C40</stp>
        <tr r="AN591" s="1"/>
      </tp>
      <tp>
        <v>4020</v>
        <stp/>
        <stp>##V3_BDHV12</stp>
        <stp>61234 HK Equity</stp>
        <stp>WRT_OUTSTANDING</stp>
        <stp>5/19/2016</stp>
        <stp>5/19/2016</stp>
        <stp>[Warrants Data Downloader.xlsm]Monitor!R196C40</stp>
        <tr r="AN196" s="1"/>
      </tp>
      <tp t="s">
        <v>#N/A N/A</v>
        <stp/>
        <stp>##V3_BDHV12</stp>
        <stp>62029 HK Equity</stp>
        <stp>NUMBER_OF_WARRANTS_SOLD</stp>
        <stp>5/19/2016</stp>
        <stp>5/19/2016</stp>
        <stp>[Warrants Data Downloader.xlsm]Monitor!R295C44</stp>
        <tr r="AR295" s="1"/>
      </tp>
      <tp>
        <v>1220</v>
        <stp/>
        <stp>##V3_BDHV12</stp>
        <stp>62239 HK Equity</stp>
        <stp>WRT_OUTSTANDING</stp>
        <stp>5/19/2016</stp>
        <stp>5/19/2016</stp>
        <stp>[Warrants Data Downloader.xlsm]Monitor!R357C40</stp>
        <tr r="AN357" s="1"/>
      </tp>
      <tp>
        <v>390</v>
        <stp/>
        <stp>##V3_BDHV12</stp>
        <stp>65333 HK Equity</stp>
        <stp>WRT_OUTSTANDING</stp>
        <stp>5/19/2016</stp>
        <stp>5/19/2016</stp>
        <stp>[Warrants Data Downloader.xlsm]Monitor!R933C40</stp>
        <tr r="AN933" s="1"/>
      </tp>
      <tp>
        <v>20</v>
        <stp/>
        <stp>##V3_BDHV12</stp>
        <stp>61338 HK Equity</stp>
        <stp>WRT_OUTSTANDING</stp>
        <stp>5/19/2016</stp>
        <stp>5/19/2016</stp>
        <stp>[Warrants Data Downloader.xlsm]Monitor!R222C40</stp>
        <tr r="AN222" s="1"/>
      </tp>
      <tp>
        <v>0</v>
        <stp/>
        <stp>##V3_BDHV12</stp>
        <stp>65533 HK Equity</stp>
        <stp>WRT_OUTSTANDING</stp>
        <stp>5/19/2016</stp>
        <stp>5/19/2016</stp>
        <stp>[Warrants Data Downloader.xlsm]Monitor!R977C40</stp>
        <tr r="AN977" s="1"/>
      </tp>
      <tp>
        <v>0</v>
        <stp/>
        <stp>##V3_BDHV12</stp>
        <stp>61438 HK Equity</stp>
        <stp>WRT_OUTSTANDING</stp>
        <stp>5/19/2016</stp>
        <stp>5/19/2016</stp>
        <stp>[Warrants Data Downloader.xlsm]Monitor!R231C40</stp>
        <tr r="AN231" s="1"/>
      </tp>
      <tp>
        <v>5950</v>
        <stp/>
        <stp>##V3_BDHV12</stp>
        <stp>65433 HK Equity</stp>
        <stp>WRT_OUTSTANDING</stp>
        <stp>5/19/2016</stp>
        <stp>5/19/2016</stp>
        <stp>[Warrants Data Downloader.xlsm]Monitor!R947C40</stp>
        <tr r="AN947" s="1"/>
      </tp>
      <tp>
        <v>0</v>
        <stp/>
        <stp>##V3_BDHV12</stp>
        <stp>62038 HK Equity</stp>
        <stp>WRT_OUTSTANDING</stp>
        <stp>5/19/2016</stp>
        <stp>5/19/2016</stp>
        <stp>[Warrants Data Downloader.xlsm]Monitor!R297C40</stp>
        <tr r="AN297" s="1"/>
      </tp>
      <tp>
        <v>0</v>
        <stp/>
        <stp>##V3_BDHV12</stp>
        <stp>62339 HK Equity</stp>
        <stp>WRT_OUTSTANDING</stp>
        <stp>5/19/2016</stp>
        <stp>5/19/2016</stp>
        <stp>[Warrants Data Downloader.xlsm]Monitor!R384C40</stp>
        <tr r="AN384" s="1"/>
      </tp>
      <tp>
        <v>580000</v>
        <stp/>
        <stp>##V3_BDHV12</stp>
        <stp>62028 HK Equity</stp>
        <stp>NUMBER_OF_WARRANTS_SOLD</stp>
        <stp>5/19/2016</stp>
        <stp>5/19/2016</stp>
        <stp>[Warrants Data Downloader.xlsm]Monitor!R294C44</stp>
        <tr r="AR294" s="1"/>
      </tp>
      <tp>
        <v>600000</v>
        <stp/>
        <stp>##V3_BDHV12</stp>
        <stp>61628 HK Equity</stp>
        <stp>NUMBER_OF_WARRANTS_SOLD</stp>
        <stp>5/19/2016</stp>
        <stp>5/19/2016</stp>
        <stp>[Warrants Data Downloader.xlsm]Monitor!R250C44</stp>
        <tr r="AR250" s="1"/>
      </tp>
      <tp>
        <v>364</v>
        <stp/>
        <stp>##V3_BDHV12</stp>
        <stp>62238 HK Equity</stp>
        <stp>WRT_OUTSTANDING</stp>
        <stp>5/19/2016</stp>
        <stp>5/19/2016</stp>
        <stp>[Warrants Data Downloader.xlsm]Monitor!R356C40</stp>
        <tr r="AN356" s="1"/>
      </tp>
      <tp>
        <v>0</v>
        <stp/>
        <stp>##V3_BDHV12</stp>
        <stp>61539 HK Equity</stp>
        <stp>WRT_OUTSTANDING</stp>
        <stp>5/19/2016</stp>
        <stp>5/19/2016</stp>
        <stp>[Warrants Data Downloader.xlsm]Monitor!R244C40</stp>
        <tr r="AN244" s="1"/>
      </tp>
      <tp>
        <v>580</v>
        <stp/>
        <stp>##V3_BDHV12</stp>
        <stp>65232 HK Equity</stp>
        <stp>WRT_OUTSTANDING</stp>
        <stp>5/19/2016</stp>
        <stp>5/19/2016</stp>
        <stp>[Warrants Data Downloader.xlsm]Monitor!R913C40</stp>
        <tr r="AN913" s="1"/>
      </tp>
      <tp>
        <v>0</v>
        <stp/>
        <stp>##V3_BDHV12</stp>
        <stp>62138 HK Equity</stp>
        <stp>WRT_OUTSTANDING</stp>
        <stp>5/19/2016</stp>
        <stp>5/19/2016</stp>
        <stp>[Warrants Data Downloader.xlsm]Monitor!R319C40</stp>
        <tr r="AN319" s="1"/>
      </tp>
      <tp>
        <v>0</v>
        <stp/>
        <stp>##V3_BDHV12</stp>
        <stp>65432 HK Equity</stp>
        <stp>WRT_OUTSTANDING</stp>
        <stp>5/19/2016</stp>
        <stp>5/19/2016</stp>
        <stp>[Warrants Data Downloader.xlsm]Monitor!R946C40</stp>
        <tr r="AN946" s="1"/>
      </tp>
      <tp>
        <v>0</v>
        <stp/>
        <stp>##V3_BDHV12</stp>
        <stp>65033 HK Equity</stp>
        <stp>WRT_OUTSTANDING</stp>
        <stp>5/19/2016</stp>
        <stp>5/19/2016</stp>
        <stp>[Warrants Data Downloader.xlsm]Monitor!R885C40</stp>
        <tr r="AN885" s="1"/>
      </tp>
      <tp>
        <v>0</v>
        <stp/>
        <stp>##V3_BDHV12</stp>
        <stp>62039 HK Equity</stp>
        <stp>WRT_OUTSTANDING</stp>
        <stp>5/19/2016</stp>
        <stp>5/19/2016</stp>
        <stp>[Warrants Data Downloader.xlsm]Monitor!R298C40</stp>
        <tr r="AN298" s="1"/>
      </tp>
      <tp>
        <v>99590</v>
        <stp/>
        <stp>##V3_BDHV12</stp>
        <stp>65231 HK Equity</stp>
        <stp>WRT_OUTSTANDING</stp>
        <stp>5/19/2016</stp>
        <stp>5/19/2016</stp>
        <stp>[Warrants Data Downloader.xlsm]Monitor!R912C40</stp>
        <tr r="AN912" s="1"/>
      </tp>
      <tp>
        <v>0</v>
        <stp/>
        <stp>##V3_BDHV12</stp>
        <stp>65531 HK Equity</stp>
        <stp>WRT_OUTSTANDING</stp>
        <stp>5/19/2016</stp>
        <stp>5/19/2016</stp>
        <stp>[Warrants Data Downloader.xlsm]Monitor!R976C40</stp>
        <tr r="AN976" s="1"/>
      </tp>
      <tp>
        <v>6500</v>
        <stp/>
        <stp>##V3_BDHV12</stp>
        <stp>65030 HK Equity</stp>
        <stp>WRT_OUTSTANDING</stp>
        <stp>5/19/2016</stp>
        <stp>5/19/2016</stp>
        <stp>[Warrants Data Downloader.xlsm]Monitor!R884C40</stp>
        <tr r="AN884" s="1"/>
      </tp>
      <tp>
        <v>8250</v>
        <stp/>
        <stp>##V3_BDHV12</stp>
        <stp>64831 HK Equity</stp>
        <stp>WRT_OUTSTANDING</stp>
        <stp>5/19/2016</stp>
        <stp>5/19/2016</stp>
        <stp>[Warrants Data Downloader.xlsm]Monitor!R836C40</stp>
        <tr r="AN836" s="1"/>
      </tp>
      <tp>
        <v>80000</v>
        <stp/>
        <stp>##V3_BDHV12</stp>
        <stp>65027 HK Equity</stp>
        <stp>NUMBER_OF_WARRANTS_SOLD</stp>
        <stp>5/19/2016</stp>
        <stp>5/19/2016</stp>
        <stp>[Warrants Data Downloader.xlsm]Monitor!R883C44</stp>
        <tr r="AR883" s="1"/>
      </tp>
      <tp>
        <v>0</v>
        <stp/>
        <stp>##V3_BDHV12</stp>
        <stp>65337 HK Equity</stp>
        <stp>WRT_OUTSTANDING</stp>
        <stp>5/19/2016</stp>
        <stp>5/19/2016</stp>
        <stp>[Warrants Data Downloader.xlsm]Monitor!R935C40</stp>
        <tr r="AN935" s="1"/>
      </tp>
      <tp>
        <v>31850</v>
        <stp/>
        <stp>##V3_BDHV12</stp>
        <stp>64339 HK Equity</stp>
        <stp>WRT_OUTSTANDING</stp>
        <stp>5/19/2016</stp>
        <stp>5/19/2016</stp>
        <stp>[Warrants Data Downloader.xlsm]Monitor!R769C40</stp>
        <tr r="AN769" s="1"/>
      </tp>
      <tp>
        <v>5140</v>
        <stp/>
        <stp>##V3_BDHV12</stp>
        <stp>65437 HK Equity</stp>
        <stp>WRT_OUTSTANDING</stp>
        <stp>5/19/2016</stp>
        <stp>5/19/2016</stp>
        <stp>[Warrants Data Downloader.xlsm]Monitor!R949C40</stp>
        <tr r="AN949" s="1"/>
      </tp>
      <tp>
        <v>224</v>
        <stp/>
        <stp>##V3_BDHV12</stp>
        <stp>65036 HK Equity</stp>
        <stp>WRT_OUTSTANDING</stp>
        <stp>5/19/2016</stp>
        <stp>5/19/2016</stp>
        <stp>[Warrants Data Downloader.xlsm]Monitor!R887C40</stp>
        <tr r="AN887" s="1"/>
      </tp>
      <tp>
        <v>13580000</v>
        <stp/>
        <stp>##V3_BDHV12</stp>
        <stp>63528 HK Equity</stp>
        <stp>NUMBER_OF_WARRANTS_SOLD</stp>
        <stp>5/19/2016</stp>
        <stp>5/19/2016</stp>
        <stp>[Warrants Data Downloader.xlsm]Monitor!R677C44</stp>
        <tr r="AR677" s="1"/>
      </tp>
      <tp>
        <v>117</v>
        <stp/>
        <stp>##V3_BDHV12</stp>
        <stp>65336 HK Equity</stp>
        <stp>WRT_OUTSTANDING</stp>
        <stp>5/19/2016</stp>
        <stp>5/19/2016</stp>
        <stp>[Warrants Data Downloader.xlsm]Monitor!R934C40</stp>
        <tr r="AN934" s="1"/>
      </tp>
      <tp>
        <v>70</v>
        <stp/>
        <stp>##V3_BDHV12</stp>
        <stp>64338 HK Equity</stp>
        <stp>WRT_OUTSTANDING</stp>
        <stp>5/19/2016</stp>
        <stp>5/19/2016</stp>
        <stp>[Warrants Data Downloader.xlsm]Monitor!R768C40</stp>
        <tr r="AN768" s="1"/>
      </tp>
      <tp>
        <v>0</v>
        <stp/>
        <stp>##V3_BDHV12</stp>
        <stp>65536 HK Equity</stp>
        <stp>WRT_OUTSTANDING</stp>
        <stp>5/19/2016</stp>
        <stp>5/19/2016</stp>
        <stp>[Warrants Data Downloader.xlsm]Monitor!R978C40</stp>
        <tr r="AN978" s="1"/>
      </tp>
      <tp>
        <v>0</v>
        <stp/>
        <stp>##V3_BDHV12</stp>
        <stp>65436 HK Equity</stp>
        <stp>WRT_OUTSTANDING</stp>
        <stp>5/19/2016</stp>
        <stp>5/19/2016</stp>
        <stp>[Warrants Data Downloader.xlsm]Monitor!R948C40</stp>
        <tr r="AN948" s="1"/>
      </tp>
      <tp>
        <v>100</v>
        <stp/>
        <stp>##V3_BDHV12</stp>
        <stp>63339 HK Equity</stp>
        <stp>WRT_OUTSTANDING</stp>
        <stp>5/19/2016</stp>
        <stp>5/19/2016</stp>
        <stp>[Warrants Data Downloader.xlsm]Monitor!R632C40</stp>
        <tr r="AN632" s="1"/>
      </tp>
      <tp>
        <v>0</v>
        <stp/>
        <stp>##V3_BDHV12</stp>
        <stp>64138 HK Equity</stp>
        <stp>WRT_OUTSTANDING</stp>
        <stp>5/19/2016</stp>
        <stp>5/19/2016</stp>
        <stp>[Warrants Data Downloader.xlsm]Monitor!R742C40</stp>
        <tr r="AN742" s="1"/>
      </tp>
      <tp>
        <v>2560</v>
        <stp/>
        <stp>##V3_BDHV12</stp>
        <stp>65037 HK Equity</stp>
        <stp>WRT_OUTSTANDING</stp>
        <stp>5/19/2016</stp>
        <stp>5/19/2016</stp>
        <stp>[Warrants Data Downloader.xlsm]Monitor!R888C40</stp>
        <tr r="AN888" s="1"/>
      </tp>
      <tp>
        <v>0</v>
        <stp/>
        <stp>##V3_BDHV12</stp>
        <stp>64734 HK Equity</stp>
        <stp>WRT_OUTSTANDING</stp>
        <stp>5/19/2016</stp>
        <stp>5/19/2016</stp>
        <stp>[Warrants Data Downloader.xlsm]Monitor!R822C40</stp>
        <tr r="AN822" s="1"/>
      </tp>
      <tp>
        <v>11530</v>
        <stp/>
        <stp>##V3_BDHV12</stp>
        <stp>65135 HK Equity</stp>
        <stp>WRT_OUTSTANDING</stp>
        <stp>5/19/2016</stp>
        <stp>5/19/2016</stp>
        <stp>[Warrants Data Downloader.xlsm]Monitor!R901C40</stp>
        <tr r="AN901" s="1"/>
      </tp>
      <tp>
        <v>21910</v>
        <stp/>
        <stp>##V3_BDHV12</stp>
        <stp>63039 HK Equity</stp>
        <stp>WRT_OUTSTANDING</stp>
        <stp>5/19/2016</stp>
        <stp>5/19/2016</stp>
        <stp>[Warrants Data Downloader.xlsm]Monitor!R562C40</stp>
        <tr r="AN562" s="1"/>
      </tp>
      <tp>
        <v>3430</v>
        <stp/>
        <stp>##V3_BDHV12</stp>
        <stp>62538 HK Equity</stp>
        <stp>WRT_OUTSTANDING</stp>
        <stp>5/19/2016</stp>
        <stp>5/19/2016</stp>
        <stp>[Warrants Data Downloader.xlsm]Monitor!R434C40</stp>
        <tr r="AN434" s="1"/>
      </tp>
      <tp>
        <v>11590</v>
        <stp/>
        <stp>##V3_BDHV12</stp>
        <stp>65034 HK Equity</stp>
        <stp>WRT_OUTSTANDING</stp>
        <stp>5/19/2016</stp>
        <stp>5/19/2016</stp>
        <stp>[Warrants Data Downloader.xlsm]Monitor!R886C40</stp>
        <tr r="AN886" s="1"/>
      </tp>
      <tp>
        <v>1100000</v>
        <stp/>
        <stp>##V3_BDHV12</stp>
        <stp>62828 HK Equity</stp>
        <stp>NUMBER_OF_WARRANTS_SOLD</stp>
        <stp>5/19/2016</stp>
        <stp>5/19/2016</stp>
        <stp>[Warrants Data Downloader.xlsm]Monitor!R493C44</stp>
        <tr r="AR493" s="1"/>
      </tp>
      <tp>
        <v>10000</v>
        <stp/>
        <stp>##V3_BDHV12</stp>
        <stp>62728 HK Equity</stp>
        <stp>NUMBER_OF_WARRANTS_SOLD</stp>
        <stp>5/19/2016</stp>
        <stp>5/19/2016</stp>
        <stp>[Warrants Data Downloader.xlsm]Monitor!R465C44</stp>
        <tr r="AR465" s="1"/>
      </tp>
      <tp>
        <v>8670</v>
        <stp/>
        <stp>##V3_BDHV12</stp>
        <stp>62639 HK Equity</stp>
        <stp>WRT_OUTSTANDING</stp>
        <stp>5/19/2016</stp>
        <stp>5/19/2016</stp>
        <stp>[Warrants Data Downloader.xlsm]Monitor!R450C40</stp>
        <tr r="AN450" s="1"/>
      </tp>
      <tp>
        <v>2250</v>
        <stp/>
        <stp>##V3_BDHV12</stp>
        <stp>64935 HK Equity</stp>
        <stp>WRT_OUTSTANDING</stp>
        <stp>5/19/2016</stp>
        <stp>5/19/2016</stp>
        <stp>[Warrants Data Downloader.xlsm]Monitor!R860C40</stp>
        <tr r="AN860" s="1"/>
      </tp>
      <tp>
        <v>37330</v>
        <stp/>
        <stp>##V3_BDHV12</stp>
        <stp>62839 HK Equity</stp>
        <stp>WRT_OUTSTANDING</stp>
        <stp>5/19/2016</stp>
        <stp>5/19/2016</stp>
        <stp>[Warrants Data Downloader.xlsm]Monitor!R494C40</stp>
        <tr r="AN494" s="1"/>
      </tp>
      <tp>
        <v>12420</v>
        <stp/>
        <stp>##V3_BDHV12</stp>
        <stp>63138 HK Equity</stp>
        <stp>WRT_OUTSTANDING</stp>
        <stp>5/19/2016</stp>
        <stp>5/19/2016</stp>
        <stp>[Warrants Data Downloader.xlsm]Monitor!R595C40</stp>
        <tr r="AN595" s="1"/>
      </tp>
      <tp>
        <v>3870000</v>
        <stp/>
        <stp>##V3_BDHV12</stp>
        <stp>27984 HK Equity</stp>
        <stp>NUMBER_OF_WARRANTS_BOUGHT</stp>
        <stp>5/19/2016</stp>
        <stp>5/19/2016</stp>
        <stp>[Warrants Data Downloader.xlsm]Monitor!R5635C43</stp>
        <tr r="AQ5635" s="1"/>
      </tp>
      <tp>
        <v>7436000</v>
        <stp/>
        <stp>##V3_BDHV12</stp>
        <stp>26871 HK Equity</stp>
        <stp>NUMBER_OF_WARRANTS_BOUGHT</stp>
        <stp>5/19/2016</stp>
        <stp>5/19/2016</stp>
        <stp>[Warrants Data Downloader.xlsm]Monitor!R4974C43</stp>
        <tr r="AQ4974" s="1"/>
      </tp>
      <tp>
        <v>250468000</v>
        <stp/>
        <stp>##V3_BDHV12</stp>
        <stp>26872 HK Equity</stp>
        <stp>NUMBER_OF_WARRANTS_BOUGHT</stp>
        <stp>5/19/2016</stp>
        <stp>5/19/2016</stp>
        <stp>[Warrants Data Downloader.xlsm]Monitor!R4975C43</stp>
        <tr r="AQ4975" s="1"/>
      </tp>
      <tp>
        <v>248000</v>
        <stp/>
        <stp>##V3_BDHV12</stp>
        <stp>27986 HK Equity</stp>
        <stp>NUMBER_OF_WARRANTS_BOUGHT</stp>
        <stp>5/19/2016</stp>
        <stp>5/19/2016</stp>
        <stp>[Warrants Data Downloader.xlsm]Monitor!R5637C43</stp>
        <tr r="AQ5637" s="1"/>
      </tp>
      <tp>
        <v>6455000</v>
        <stp/>
        <stp>##V3_BDHV12</stp>
        <stp>27980 HK Equity</stp>
        <stp>NUMBER_OF_WARRANTS_BOUGHT</stp>
        <stp>5/19/2016</stp>
        <stp>5/19/2016</stp>
        <stp>[Warrants Data Downloader.xlsm]Monitor!R5632C43</stp>
        <tr r="AQ5632" s="1"/>
      </tp>
      <tp>
        <v>79250000</v>
        <stp/>
        <stp>##V3_BDHV12</stp>
        <stp>26874 HK Equity</stp>
        <stp>NUMBER_OF_WARRANTS_BOUGHT</stp>
        <stp>5/19/2016</stp>
        <stp>5/19/2016</stp>
        <stp>[Warrants Data Downloader.xlsm]Monitor!R4976C43</stp>
        <tr r="AQ4976" s="1"/>
      </tp>
      <tp>
        <v>661000</v>
        <stp/>
        <stp>##V3_BDHV12</stp>
        <stp>27981 HK Equity</stp>
        <stp>NUMBER_OF_WARRANTS_BOUGHT</stp>
        <stp>5/19/2016</stp>
        <stp>5/19/2016</stp>
        <stp>[Warrants Data Downloader.xlsm]Monitor!R5633C43</stp>
        <tr r="AQ5633" s="1"/>
      </tp>
      <tp>
        <v>8444000</v>
        <stp/>
        <stp>##V3_BDHV12</stp>
        <stp>27983 HK Equity</stp>
        <stp>NUMBER_OF_WARRANTS_BOUGHT</stp>
        <stp>5/19/2016</stp>
        <stp>5/19/2016</stp>
        <stp>[Warrants Data Downloader.xlsm]Monitor!R5634C43</stp>
        <tr r="AQ5634" s="1"/>
      </tp>
      <tp>
        <v>382132000</v>
        <stp/>
        <stp>##V3_BDHV12</stp>
        <stp>27989 HK Equity</stp>
        <stp>NUMBER_OF_WARRANTS_BOUGHT</stp>
        <stp>5/19/2016</stp>
        <stp>5/19/2016</stp>
        <stp>[Warrants Data Downloader.xlsm]Monitor!R5640C43</stp>
        <tr r="AQ5640" s="1"/>
      </tp>
      <tp>
        <v>11720000</v>
        <stp/>
        <stp>##V3_BDHV12</stp>
        <stp>27988 HK Equity</stp>
        <stp>NUMBER_OF_WARRANTS_BOUGHT</stp>
        <stp>5/19/2016</stp>
        <stp>5/19/2016</stp>
        <stp>[Warrants Data Downloader.xlsm]Monitor!R5639C43</stp>
        <tr r="AQ5639" s="1"/>
      </tp>
      <tp>
        <v>18005000</v>
        <stp/>
        <stp>##V3_BDHV12</stp>
        <stp>26861 HK Equity</stp>
        <stp>NUMBER_OF_WARRANTS_BOUGHT</stp>
        <stp>5/19/2016</stp>
        <stp>5/19/2016</stp>
        <stp>[Warrants Data Downloader.xlsm]Monitor!R4967C43</stp>
        <tr r="AQ4967" s="1"/>
      </tp>
      <tp>
        <v>12000</v>
        <stp/>
        <stp>##V3_BDHV12</stp>
        <stp>26860 HK Equity</stp>
        <stp>NUMBER_OF_WARRANTS_BOUGHT</stp>
        <stp>5/19/2016</stp>
        <stp>5/19/2016</stp>
        <stp>[Warrants Data Downloader.xlsm]Monitor!R4966C43</stp>
        <tr r="AQ4966" s="1"/>
      </tp>
      <tp>
        <v>1540000</v>
        <stp/>
        <stp>##V3_BDHV12</stp>
        <stp>26862 HK Equity</stp>
        <stp>NUMBER_OF_WARRANTS_BOUGHT</stp>
        <stp>5/19/2016</stp>
        <stp>5/19/2016</stp>
        <stp>[Warrants Data Downloader.xlsm]Monitor!R4968C43</stp>
        <tr r="AQ4968" s="1"/>
      </tp>
      <tp>
        <v>4000</v>
        <stp/>
        <stp>##V3_BDHV12</stp>
        <stp>26864 HK Equity</stp>
        <stp>NUMBER_OF_WARRANTS_BOUGHT</stp>
        <stp>5/19/2016</stp>
        <stp>5/19/2016</stp>
        <stp>[Warrants Data Downloader.xlsm]Monitor!R4969C43</stp>
        <tr r="AQ4969" s="1"/>
      </tp>
      <tp>
        <v>700000</v>
        <stp/>
        <stp>##V3_BDHV12</stp>
        <stp>26865 HK Equity</stp>
        <stp>NUMBER_OF_WARRANTS_BOUGHT</stp>
        <stp>5/19/2016</stp>
        <stp>5/19/2016</stp>
        <stp>[Warrants Data Downloader.xlsm]Monitor!R4970C43</stp>
        <tr r="AQ4970" s="1"/>
      </tp>
      <tp>
        <v>66150000</v>
        <stp/>
        <stp>##V3_BDHV12</stp>
        <stp>27996 HK Equity</stp>
        <stp>NUMBER_OF_WARRANTS_BOUGHT</stp>
        <stp>5/19/2016</stp>
        <stp>5/19/2016</stp>
        <stp>[Warrants Data Downloader.xlsm]Monitor!R5643C43</stp>
        <tr r="AQ5643" s="1"/>
      </tp>
      <tp t="s">
        <v>#N/A N/A</v>
        <stp/>
        <stp>##V3_BDHV12</stp>
        <stp>26866 HK Equity</stp>
        <stp>NUMBER_OF_WARRANTS_BOUGHT</stp>
        <stp>5/19/2016</stp>
        <stp>5/19/2016</stp>
        <stp>[Warrants Data Downloader.xlsm]Monitor!R4971C43</stp>
        <tr r="AQ4971" s="1"/>
      </tp>
      <tp>
        <v>1080000</v>
        <stp/>
        <stp>##V3_BDHV12</stp>
        <stp>27994 HK Equity</stp>
        <stp>NUMBER_OF_WARRANTS_BOUGHT</stp>
        <stp>5/19/2016</stp>
        <stp>5/19/2016</stp>
        <stp>[Warrants Data Downloader.xlsm]Monitor!R5641C43</stp>
        <tr r="AQ5641" s="1"/>
      </tp>
      <tp>
        <v>1210000</v>
        <stp/>
        <stp>##V3_BDHV12</stp>
        <stp>26850 HK Equity</stp>
        <stp>NUMBER_OF_WARRANTS_BOUGHT</stp>
        <stp>5/19/2016</stp>
        <stp>5/19/2016</stp>
        <stp>[Warrants Data Downloader.xlsm]Monitor!R4961C43</stp>
        <tr r="AQ4961" s="1"/>
      </tp>
      <tp>
        <v>29975000</v>
        <stp/>
        <stp>##V3_BDHV12</stp>
        <stp>26853 HK Equity</stp>
        <stp>NUMBER_OF_WARRANTS_BOUGHT</stp>
        <stp>5/19/2016</stp>
        <stp>5/19/2016</stp>
        <stp>[Warrants Data Downloader.xlsm]Monitor!R4963C43</stp>
        <tr r="AQ4963" s="1"/>
      </tp>
      <tp>
        <v>90000</v>
        <stp/>
        <stp>##V3_BDHV12</stp>
        <stp>26852 HK Equity</stp>
        <stp>NUMBER_OF_WARRANTS_BOUGHT</stp>
        <stp>5/19/2016</stp>
        <stp>5/19/2016</stp>
        <stp>[Warrants Data Downloader.xlsm]Monitor!R4962C43</stp>
        <tr r="AQ4962" s="1"/>
      </tp>
      <tp>
        <v>260000</v>
        <stp/>
        <stp>##V3_BDHV12</stp>
        <stp>26857 HK Equity</stp>
        <stp>NUMBER_OF_WARRANTS_BOUGHT</stp>
        <stp>5/19/2016</stp>
        <stp>5/19/2016</stp>
        <stp>[Warrants Data Downloader.xlsm]Monitor!R4965C43</stp>
        <tr r="AQ4965" s="1"/>
      </tp>
      <tp>
        <v>1015000</v>
        <stp/>
        <stp>##V3_BDHV12</stp>
        <stp>26840 HK Equity</stp>
        <stp>NUMBER_OF_WARRANTS_BOUGHT</stp>
        <stp>5/19/2016</stp>
        <stp>5/19/2016</stp>
        <stp>[Warrants Data Downloader.xlsm]Monitor!R4954C43</stp>
        <tr r="AQ4954" s="1"/>
      </tp>
      <tp>
        <v>300000</v>
        <stp/>
        <stp>##V3_BDHV12</stp>
        <stp>26847 HK Equity</stp>
        <stp>NUMBER_OF_WARRANTS_BOUGHT</stp>
        <stp>5/19/2016</stp>
        <stp>5/19/2016</stp>
        <stp>[Warrants Data Downloader.xlsm]Monitor!R4958C43</stp>
        <tr r="AQ4958" s="1"/>
      </tp>
      <tp>
        <v>7690000</v>
        <stp/>
        <stp>##V3_BDHV12</stp>
        <stp>26844 HK Equity</stp>
        <stp>NUMBER_OF_WARRANTS_BOUGHT</stp>
        <stp>5/19/2016</stp>
        <stp>5/19/2016</stp>
        <stp>[Warrants Data Downloader.xlsm]Monitor!R4956C43</stp>
        <tr r="AQ4956" s="1"/>
      </tp>
      <tp>
        <v>890690000</v>
        <stp/>
        <stp>##V3_BDHV12</stp>
        <stp>26849 HK Equity</stp>
        <stp>NUMBER_OF_WARRANTS_BOUGHT</stp>
        <stp>5/19/2016</stp>
        <stp>5/19/2016</stp>
        <stp>[Warrants Data Downloader.xlsm]Monitor!R4960C43</stp>
        <tr r="AQ4960" s="1"/>
      </tp>
      <tp>
        <v>3520000</v>
        <stp/>
        <stp>##V3_BDHV12</stp>
        <stp>26848 HK Equity</stp>
        <stp>NUMBER_OF_WARRANTS_BOUGHT</stp>
        <stp>5/19/2016</stp>
        <stp>5/19/2016</stp>
        <stp>[Warrants Data Downloader.xlsm]Monitor!R4959C43</stp>
        <tr r="AQ4959" s="1"/>
      </tp>
      <tp>
        <v>200000</v>
        <stp/>
        <stp>##V3_BDHV12</stp>
        <stp>25894 HK Equity</stp>
        <stp>NUMBER_OF_WARRANTS_BOUGHT</stp>
        <stp>5/19/2016</stp>
        <stp>5/19/2016</stp>
        <stp>[Warrants Data Downloader.xlsm]Monitor!R4315C43</stp>
        <tr r="AQ4315" s="1"/>
      </tp>
      <tp>
        <v>21031000</v>
        <stp/>
        <stp>##V3_BDHV12</stp>
        <stp>26831 HK Equity</stp>
        <stp>NUMBER_OF_WARRANTS_BOUGHT</stp>
        <stp>5/19/2016</stp>
        <stp>5/19/2016</stp>
        <stp>[Warrants Data Downloader.xlsm]Monitor!R4946C43</stp>
        <tr r="AQ4946" s="1"/>
      </tp>
      <tp>
        <v>6141000</v>
        <stp/>
        <stp>##V3_BDHV12</stp>
        <stp>25895 HK Equity</stp>
        <stp>NUMBER_OF_WARRANTS_BOUGHT</stp>
        <stp>5/19/2016</stp>
        <stp>5/19/2016</stp>
        <stp>[Warrants Data Downloader.xlsm]Monitor!R4316C43</stp>
        <tr r="AQ4316" s="1"/>
      </tp>
      <tp t="s">
        <v>#N/A N/A</v>
        <stp/>
        <stp>##V3_BDHV12</stp>
        <stp>26836 HK Equity</stp>
        <stp>NUMBER_OF_WARRANTS_BOUGHT</stp>
        <stp>5/19/2016</stp>
        <stp>5/19/2016</stp>
        <stp>[Warrants Data Downloader.xlsm]Monitor!R4951C43</stp>
        <tr r="AQ4951" s="1"/>
      </tp>
      <tp>
        <v>6110000</v>
        <stp/>
        <stp>##V3_BDHV12</stp>
        <stp>25892 HK Equity</stp>
        <stp>NUMBER_OF_WARRANTS_BOUGHT</stp>
        <stp>5/19/2016</stp>
        <stp>5/19/2016</stp>
        <stp>[Warrants Data Downloader.xlsm]Monitor!R4313C43</stp>
        <tr r="AQ4313" s="1"/>
      </tp>
      <tp>
        <v>680000</v>
        <stp/>
        <stp>##V3_BDHV12</stp>
        <stp>25890 HK Equity</stp>
        <stp>NUMBER_OF_WARRANTS_BOUGHT</stp>
        <stp>5/19/2016</stp>
        <stp>5/19/2016</stp>
        <stp>[Warrants Data Downloader.xlsm]Monitor!R4312C43</stp>
        <tr r="AQ4312" s="1"/>
      </tp>
      <tp t="s">
        <v>#N/A N/A</v>
        <stp/>
        <stp>##V3_BDHV12</stp>
        <stp>26834 HK Equity</stp>
        <stp>NUMBER_OF_WARRANTS_BOUGHT</stp>
        <stp>5/19/2016</stp>
        <stp>5/19/2016</stp>
        <stp>[Warrants Data Downloader.xlsm]Monitor!R4949C43</stp>
        <tr r="AQ4949" s="1"/>
      </tp>
      <tp>
        <v>1000000</v>
        <stp/>
        <stp>##V3_BDHV12</stp>
        <stp>26838 HK Equity</stp>
        <stp>NUMBER_OF_WARRANTS_BOUGHT</stp>
        <stp>5/19/2016</stp>
        <stp>5/19/2016</stp>
        <stp>[Warrants Data Downloader.xlsm]Monitor!R4953C43</stp>
        <tr r="AQ4953" s="1"/>
      </tp>
      <tp>
        <v>30000</v>
        <stp/>
        <stp>##V3_BDHV12</stp>
        <stp>26823 HK Equity</stp>
        <stp>NUMBER_OF_WARRANTS_BOUGHT</stp>
        <stp>5/19/2016</stp>
        <stp>5/19/2016</stp>
        <stp>[Warrants Data Downloader.xlsm]Monitor!R4940C43</stp>
        <tr r="AQ4940" s="1"/>
      </tp>
      <tp>
        <v>400000</v>
        <stp/>
        <stp>##V3_BDHV12</stp>
        <stp>25886 HK Equity</stp>
        <stp>NUMBER_OF_WARRANTS_BOUGHT</stp>
        <stp>5/19/2016</stp>
        <stp>5/19/2016</stp>
        <stp>[Warrants Data Downloader.xlsm]Monitor!R4310C43</stp>
        <tr r="AQ4310" s="1"/>
      </tp>
      <tp>
        <v>4206000</v>
        <stp/>
        <stp>##V3_BDHV12</stp>
        <stp>26820 HK Equity</stp>
        <stp>NUMBER_OF_WARRANTS_BOUGHT</stp>
        <stp>5/19/2016</stp>
        <stp>5/19/2016</stp>
        <stp>[Warrants Data Downloader.xlsm]Monitor!R4937C43</stp>
        <tr r="AQ4937" s="1"/>
      </tp>
      <tp>
        <v>300000</v>
        <stp/>
        <stp>##V3_BDHV12</stp>
        <stp>26821 HK Equity</stp>
        <stp>NUMBER_OF_WARRANTS_BOUGHT</stp>
        <stp>5/19/2016</stp>
        <stp>5/19/2016</stp>
        <stp>[Warrants Data Downloader.xlsm]Monitor!R4938C43</stp>
        <tr r="AQ4938" s="1"/>
      </tp>
      <tp>
        <v>10640000</v>
        <stp/>
        <stp>##V3_BDHV12</stp>
        <stp>26822 HK Equity</stp>
        <stp>NUMBER_OF_WARRANTS_BOUGHT</stp>
        <stp>5/19/2016</stp>
        <stp>5/19/2016</stp>
        <stp>[Warrants Data Downloader.xlsm]Monitor!R4939C43</stp>
        <tr r="AQ4939" s="1"/>
      </tp>
      <tp>
        <v>8348000</v>
        <stp/>
        <stp>##V3_BDHV12</stp>
        <stp>26825 HK Equity</stp>
        <stp>NUMBER_OF_WARRANTS_BOUGHT</stp>
        <stp>5/19/2016</stp>
        <stp>5/19/2016</stp>
        <stp>[Warrants Data Downloader.xlsm]Monitor!R4942C43</stp>
        <tr r="AQ4942" s="1"/>
      </tp>
      <tp>
        <v>3920000</v>
        <stp/>
        <stp>##V3_BDHV12</stp>
        <stp>26824 HK Equity</stp>
        <stp>NUMBER_OF_WARRANTS_BOUGHT</stp>
        <stp>5/19/2016</stp>
        <stp>5/19/2016</stp>
        <stp>[Warrants Data Downloader.xlsm]Monitor!R4941C43</stp>
        <tr r="AQ4941" s="1"/>
      </tp>
      <tp>
        <v>368000</v>
        <stp/>
        <stp>##V3_BDHV12</stp>
        <stp>26829 HK Equity</stp>
        <stp>NUMBER_OF_WARRANTS_BOUGHT</stp>
        <stp>5/19/2016</stp>
        <stp>5/19/2016</stp>
        <stp>[Warrants Data Downloader.xlsm]Monitor!R4944C43</stp>
        <tr r="AQ4944" s="1"/>
      </tp>
      <tp>
        <v>11610000</v>
        <stp/>
        <stp>##V3_BDHV12</stp>
        <stp>26985 HK Equity</stp>
        <stp>NUMBER_OF_WARRANTS_BOUGHT</stp>
        <stp>5/19/2016</stp>
        <stp>5/19/2016</stp>
        <stp>[Warrants Data Downloader.xlsm]Monitor!R5039C43</stp>
        <tr r="AQ5039" s="1"/>
      </tp>
      <tp>
        <v>59150000</v>
        <stp/>
        <stp>##V3_BDHV12</stp>
        <stp>26987 HK Equity</stp>
        <stp>NUMBER_OF_WARRANTS_BOUGHT</stp>
        <stp>5/19/2016</stp>
        <stp>5/19/2016</stp>
        <stp>[Warrants Data Downloader.xlsm]Monitor!R5040C43</stp>
        <tr r="AQ5040" s="1"/>
      </tp>
      <tp>
        <v>1700000</v>
        <stp/>
        <stp>##V3_BDHV12</stp>
        <stp>26811 HK Equity</stp>
        <stp>NUMBER_OF_WARRANTS_BOUGHT</stp>
        <stp>5/19/2016</stp>
        <stp>5/19/2016</stp>
        <stp>[Warrants Data Downloader.xlsm]Monitor!R4930C43</stp>
        <tr r="AQ4930" s="1"/>
      </tp>
      <tp>
        <v>14210000</v>
        <stp/>
        <stp>##V3_BDHV12</stp>
        <stp>26812 HK Equity</stp>
        <stp>NUMBER_OF_WARRANTS_BOUGHT</stp>
        <stp>5/19/2016</stp>
        <stp>5/19/2016</stp>
        <stp>[Warrants Data Downloader.xlsm]Monitor!R4931C43</stp>
        <tr r="AQ4931" s="1"/>
      </tp>
      <tp>
        <v>2020000</v>
        <stp/>
        <stp>##V3_BDHV12</stp>
        <stp>26988 HK Equity</stp>
        <stp>NUMBER_OF_WARRANTS_BOUGHT</stp>
        <stp>5/19/2016</stp>
        <stp>5/19/2016</stp>
        <stp>[Warrants Data Downloader.xlsm]Monitor!R5041C43</stp>
        <tr r="AQ5041" s="1"/>
      </tp>
      <tp>
        <v>3190000</v>
        <stp/>
        <stp>##V3_BDHV12</stp>
        <stp>26991 HK Equity</stp>
        <stp>NUMBER_OF_WARRANTS_BOUGHT</stp>
        <stp>5/19/2016</stp>
        <stp>5/19/2016</stp>
        <stp>[Warrants Data Downloader.xlsm]Monitor!R5042C43</stp>
        <tr r="AQ5042" s="1"/>
      </tp>
      <tp>
        <v>624000</v>
        <stp/>
        <stp>##V3_BDHV12</stp>
        <stp>26807 HK Equity</stp>
        <stp>NUMBER_OF_WARRANTS_BOUGHT</stp>
        <stp>5/19/2016</stp>
        <stp>5/19/2016</stp>
        <stp>[Warrants Data Downloader.xlsm]Monitor!R4927C43</stp>
        <tr r="AQ4927" s="1"/>
      </tp>
      <tp>
        <v>3995000</v>
        <stp/>
        <stp>##V3_BDHV12</stp>
        <stp>26806 HK Equity</stp>
        <stp>NUMBER_OF_WARRANTS_BOUGHT</stp>
        <stp>5/19/2016</stp>
        <stp>5/19/2016</stp>
        <stp>[Warrants Data Downloader.xlsm]Monitor!R4926C43</stp>
        <tr r="AQ4926" s="1"/>
      </tp>
      <tp t="s">
        <v>#N/A N/A</v>
        <stp/>
        <stp>##V3_BDHV12</stp>
        <stp>26803 HK Equity</stp>
        <stp>NUMBER_OF_WARRANTS_BOUGHT</stp>
        <stp>5/19/2016</stp>
        <stp>5/19/2016</stp>
        <stp>[Warrants Data Downloader.xlsm]Monitor!R4923C43</stp>
        <tr r="AQ4923" s="1"/>
      </tp>
      <tp t="s">
        <v>#N/A N/A</v>
        <stp/>
        <stp>##V3_BDHV12</stp>
        <stp>26995 HK Equity</stp>
        <stp>NUMBER_OF_WARRANTS_BOUGHT</stp>
        <stp>5/19/2016</stp>
        <stp>5/19/2016</stp>
        <stp>[Warrants Data Downloader.xlsm]Monitor!R5044C43</stp>
        <tr r="AQ5044" s="1"/>
      </tp>
      <tp>
        <v>2260000</v>
        <stp/>
        <stp>##V3_BDHV12</stp>
        <stp>26802 HK Equity</stp>
        <stp>NUMBER_OF_WARRANTS_BOUGHT</stp>
        <stp>5/19/2016</stp>
        <stp>5/19/2016</stp>
        <stp>[Warrants Data Downloader.xlsm]Monitor!R4922C43</stp>
        <tr r="AQ4922" s="1"/>
      </tp>
      <tp>
        <v>67000</v>
        <stp/>
        <stp>##V3_BDHV12</stp>
        <stp>26808 HK Equity</stp>
        <stp>NUMBER_OF_WARRANTS_BOUGHT</stp>
        <stp>5/19/2016</stp>
        <stp>5/19/2016</stp>
        <stp>[Warrants Data Downloader.xlsm]Monitor!R4928C43</stp>
        <tr r="AQ4928" s="1"/>
      </tp>
      <tp>
        <v>250000</v>
        <stp/>
        <stp>##V3_BDHV12</stp>
        <stp>26964 HK Equity</stp>
        <stp>NUMBER_OF_WARRANTS_BOUGHT</stp>
        <stp>5/19/2016</stp>
        <stp>5/19/2016</stp>
        <stp>[Warrants Data Downloader.xlsm]Monitor!R5028C43</stp>
        <tr r="AQ5028" s="1"/>
      </tp>
      <tp>
        <v>4760000</v>
        <stp/>
        <stp>##V3_BDHV12</stp>
        <stp>26966 HK Equity</stp>
        <stp>NUMBER_OF_WARRANTS_BOUGHT</stp>
        <stp>5/19/2016</stp>
        <stp>5/19/2016</stp>
        <stp>[Warrants Data Downloader.xlsm]Monitor!R5029C43</stp>
        <tr r="AQ5029" s="1"/>
      </tp>
      <tp>
        <v>740000</v>
        <stp/>
        <stp>##V3_BDHV12</stp>
        <stp>26961 HK Equity</stp>
        <stp>NUMBER_OF_WARRANTS_BOUGHT</stp>
        <stp>5/19/2016</stp>
        <stp>5/19/2016</stp>
        <stp>[Warrants Data Downloader.xlsm]Monitor!R5025C43</stp>
        <tr r="AQ5025" s="1"/>
      </tp>
      <tp>
        <v>10028500</v>
        <stp/>
        <stp>##V3_BDHV12</stp>
        <stp>25848 HK Equity</stp>
        <stp>NUMBER_OF_WARRANTS_BOUGHT</stp>
        <stp>5/19/2016</stp>
        <stp>5/19/2016</stp>
        <stp>[Warrants Data Downloader.xlsm]Monitor!R4290C43</stp>
        <tr r="AQ4290" s="1"/>
      </tp>
      <tp>
        <v>11980000</v>
        <stp/>
        <stp>##V3_BDHV12</stp>
        <stp>26963 HK Equity</stp>
        <stp>NUMBER_OF_WARRANTS_BOUGHT</stp>
        <stp>5/19/2016</stp>
        <stp>5/19/2016</stp>
        <stp>[Warrants Data Downloader.xlsm]Monitor!R5027C43</stp>
        <tr r="AQ5027" s="1"/>
      </tp>
      <tp>
        <v>42360000</v>
        <stp/>
        <stp>##V3_BDHV12</stp>
        <stp>26962 HK Equity</stp>
        <stp>NUMBER_OF_WARRANTS_BOUGHT</stp>
        <stp>5/19/2016</stp>
        <stp>5/19/2016</stp>
        <stp>[Warrants Data Downloader.xlsm]Monitor!R5026C43</stp>
        <tr r="AQ5026" s="1"/>
      </tp>
      <tp t="s">
        <v>#N/A N/A</v>
        <stp/>
        <stp>##V3_BDHV12</stp>
        <stp>25844 HK Equity</stp>
        <stp>NUMBER_OF_WARRANTS_BOUGHT</stp>
        <stp>5/19/2016</stp>
        <stp>5/19/2016</stp>
        <stp>[Warrants Data Downloader.xlsm]Monitor!R4288C43</stp>
        <tr r="AQ4288" s="1"/>
      </tp>
      <tp>
        <v>1160000</v>
        <stp/>
        <stp>##V3_BDHV12</stp>
        <stp>26968 HK Equity</stp>
        <stp>NUMBER_OF_WARRANTS_BOUGHT</stp>
        <stp>5/19/2016</stp>
        <stp>5/19/2016</stp>
        <stp>[Warrants Data Downloader.xlsm]Monitor!R5030C43</stp>
        <tr r="AQ5030" s="1"/>
      </tp>
      <tp>
        <v>950000</v>
        <stp/>
        <stp>##V3_BDHV12</stp>
        <stp>27933 HK Equity</stp>
        <stp>NUMBER_OF_WARRANTS_BOUGHT</stp>
        <stp>5/19/2016</stp>
        <stp>5/19/2016</stp>
        <stp>[Warrants Data Downloader.xlsm]Monitor!R5599C43</stp>
        <tr r="AQ5599" s="1"/>
      </tp>
      <tp>
        <v>2255000</v>
        <stp/>
        <stp>##V3_BDHV12</stp>
        <stp>26969 HK Equity</stp>
        <stp>NUMBER_OF_WARRANTS_BOUGHT</stp>
        <stp>5/19/2016</stp>
        <stp>5/19/2016</stp>
        <stp>[Warrants Data Downloader.xlsm]Monitor!R5031C43</stp>
        <tr r="AQ5031" s="1"/>
      </tp>
      <tp>
        <v>110496000</v>
        <stp/>
        <stp>##V3_BDHV12</stp>
        <stp>27930 HK Equity</stp>
        <stp>NUMBER_OF_WARRANTS_BOUGHT</stp>
        <stp>5/19/2016</stp>
        <stp>5/19/2016</stp>
        <stp>[Warrants Data Downloader.xlsm]Monitor!R5597C43</stp>
        <tr r="AQ5597" s="1"/>
      </tp>
      <tp>
        <v>6020000</v>
        <stp/>
        <stp>##V3_BDHV12</stp>
        <stp>27931 HK Equity</stp>
        <stp>NUMBER_OF_WARRANTS_BOUGHT</stp>
        <stp>5/19/2016</stp>
        <stp>5/19/2016</stp>
        <stp>[Warrants Data Downloader.xlsm]Monitor!R5598C43</stp>
        <tr r="AQ5598" s="1"/>
      </tp>
      <tp>
        <v>15370000</v>
        <stp/>
        <stp>##V3_BDHV12</stp>
        <stp>25840 HK Equity</stp>
        <stp>NUMBER_OF_WARRANTS_BOUGHT</stp>
        <stp>5/19/2016</stp>
        <stp>5/19/2016</stp>
        <stp>[Warrants Data Downloader.xlsm]Monitor!R4284C43</stp>
        <tr r="AQ4284" s="1"/>
      </tp>
      <tp>
        <v>24000</v>
        <stp/>
        <stp>##V3_BDHV12</stp>
        <stp>26974 HK Equity</stp>
        <stp>NUMBER_OF_WARRANTS_BOUGHT</stp>
        <stp>5/19/2016</stp>
        <stp>5/19/2016</stp>
        <stp>[Warrants Data Downloader.xlsm]Monitor!R5036C43</stp>
        <tr r="AQ5036" s="1"/>
      </tp>
      <tp>
        <v>390000</v>
        <stp/>
        <stp>##V3_BDHV12</stp>
        <stp>26976 HK Equity</stp>
        <stp>NUMBER_OF_WARRANTS_BOUGHT</stp>
        <stp>5/19/2016</stp>
        <stp>5/19/2016</stp>
        <stp>[Warrants Data Downloader.xlsm]Monitor!R5037C43</stp>
        <tr r="AQ5037" s="1"/>
      </tp>
      <tp>
        <v>3744000</v>
        <stp/>
        <stp>##V3_BDHV12</stp>
        <stp>26977 HK Equity</stp>
        <stp>NUMBER_OF_WARRANTS_BOUGHT</stp>
        <stp>5/19/2016</stp>
        <stp>5/19/2016</stp>
        <stp>[Warrants Data Downloader.xlsm]Monitor!R5038C43</stp>
        <tr r="AQ5038" s="1"/>
      </tp>
      <tp>
        <v>13020000</v>
        <stp/>
        <stp>##V3_BDHV12</stp>
        <stp>26970 HK Equity</stp>
        <stp>NUMBER_OF_WARRANTS_BOUGHT</stp>
        <stp>5/19/2016</stp>
        <stp>5/19/2016</stp>
        <stp>[Warrants Data Downloader.xlsm]Monitor!R5032C43</stp>
        <tr r="AQ5032" s="1"/>
      </tp>
      <tp>
        <v>800000</v>
        <stp/>
        <stp>##V3_BDHV12</stp>
        <stp>26971 HK Equity</stp>
        <stp>NUMBER_OF_WARRANTS_BOUGHT</stp>
        <stp>5/19/2016</stp>
        <stp>5/19/2016</stp>
        <stp>[Warrants Data Downloader.xlsm]Monitor!R5033C43</stp>
        <tr r="AQ5033" s="1"/>
      </tp>
      <tp>
        <v>80000</v>
        <stp/>
        <stp>##V3_BDHV12</stp>
        <stp>26972 HK Equity</stp>
        <stp>NUMBER_OF_WARRANTS_BOUGHT</stp>
        <stp>5/19/2016</stp>
        <stp>5/19/2016</stp>
        <stp>[Warrants Data Downloader.xlsm]Monitor!R5034C43</stp>
        <tr r="AQ5034" s="1"/>
      </tp>
      <tp>
        <v>1614000</v>
        <stp/>
        <stp>##V3_BDHV12</stp>
        <stp>27928 HK Equity</stp>
        <stp>NUMBER_OF_WARRANTS_BOUGHT</stp>
        <stp>5/19/2016</stp>
        <stp>5/19/2016</stp>
        <stp>[Warrants Data Downloader.xlsm]Monitor!R5595C43</stp>
        <tr r="AQ5595" s="1"/>
      </tp>
      <tp t="s">
        <v>#N/A N/A</v>
        <stp/>
        <stp>##V3_BDHV12</stp>
        <stp>25859 HK Equity</stp>
        <stp>NUMBER_OF_WARRANTS_BOUGHT</stp>
        <stp>5/19/2016</stp>
        <stp>5/19/2016</stp>
        <stp>[Warrants Data Downloader.xlsm]Monitor!R4296C43</stp>
        <tr r="AQ4296" s="1"/>
      </tp>
      <tp>
        <v>283000</v>
        <stp/>
        <stp>##V3_BDHV12</stp>
        <stp>27929 HK Equity</stp>
        <stp>NUMBER_OF_WARRANTS_BOUGHT</stp>
        <stp>5/19/2016</stp>
        <stp>5/19/2016</stp>
        <stp>[Warrants Data Downloader.xlsm]Monitor!R5596C43</stp>
        <tr r="AQ5596" s="1"/>
      </tp>
      <tp>
        <v>800000</v>
        <stp/>
        <stp>##V3_BDHV12</stp>
        <stp>25854 HK Equity</stp>
        <stp>NUMBER_OF_WARRANTS_BOUGHT</stp>
        <stp>5/19/2016</stp>
        <stp>5/19/2016</stp>
        <stp>[Warrants Data Downloader.xlsm]Monitor!R4293C43</stp>
        <tr r="AQ4293" s="1"/>
      </tp>
      <tp>
        <v>120000</v>
        <stp/>
        <stp>##V3_BDHV12</stp>
        <stp>27922 HK Equity</stp>
        <stp>NUMBER_OF_WARRANTS_BOUGHT</stp>
        <stp>5/19/2016</stp>
        <stp>5/19/2016</stp>
        <stp>[Warrants Data Downloader.xlsm]Monitor!R5591C43</stp>
        <tr r="AQ5591" s="1"/>
      </tp>
      <tp>
        <v>3140000</v>
        <stp/>
        <stp>##V3_BDHV12</stp>
        <stp>27923 HK Equity</stp>
        <stp>NUMBER_OF_WARRANTS_BOUGHT</stp>
        <stp>5/19/2016</stp>
        <stp>5/19/2016</stp>
        <stp>[Warrants Data Downloader.xlsm]Monitor!R5592C43</stp>
        <tr r="AQ5592" s="1"/>
      </tp>
      <tp>
        <v>40000</v>
        <stp/>
        <stp>##V3_BDHV12</stp>
        <stp>27920 HK Equity</stp>
        <stp>NUMBER_OF_WARRANTS_BOUGHT</stp>
        <stp>5/19/2016</stp>
        <stp>5/19/2016</stp>
        <stp>[Warrants Data Downloader.xlsm]Monitor!R5589C43</stp>
        <tr r="AQ5589" s="1"/>
      </tp>
      <tp>
        <v>80000</v>
        <stp/>
        <stp>##V3_BDHV12</stp>
        <stp>27921 HK Equity</stp>
        <stp>NUMBER_OF_WARRANTS_BOUGHT</stp>
        <stp>5/19/2016</stp>
        <stp>5/19/2016</stp>
        <stp>[Warrants Data Downloader.xlsm]Monitor!R5590C43</stp>
        <tr r="AQ5590" s="1"/>
      </tp>
      <tp>
        <v>10000</v>
        <stp/>
        <stp>##V3_BDHV12</stp>
        <stp>25877 HK Equity</stp>
        <stp>NUMBER_OF_WARRANTS_BOUGHT</stp>
        <stp>5/19/2016</stp>
        <stp>5/19/2016</stp>
        <stp>[Warrants Data Downloader.xlsm]Monitor!R4305C43</stp>
        <tr r="AQ4305" s="1"/>
      </tp>
      <tp>
        <v>12030000</v>
        <stp/>
        <stp>##V3_BDHV12</stp>
        <stp>26944 HK Equity</stp>
        <stp>NUMBER_OF_WARRANTS_BOUGHT</stp>
        <stp>5/19/2016</stp>
        <stp>5/19/2016</stp>
        <stp>[Warrants Data Downloader.xlsm]Monitor!R5015C43</stp>
        <tr r="AQ5015" s="1"/>
      </tp>
      <tp>
        <v>2100000</v>
        <stp/>
        <stp>##V3_BDHV12</stp>
        <stp>25874 HK Equity</stp>
        <stp>NUMBER_OF_WARRANTS_BOUGHT</stp>
        <stp>5/19/2016</stp>
        <stp>5/19/2016</stp>
        <stp>[Warrants Data Downloader.xlsm]Monitor!R4304C43</stp>
        <tr r="AQ4304" s="1"/>
      </tp>
      <tp>
        <v>93548000</v>
        <stp/>
        <stp>##V3_BDHV12</stp>
        <stp>26945 HK Equity</stp>
        <stp>NUMBER_OF_WARRANTS_BOUGHT</stp>
        <stp>5/19/2016</stp>
        <stp>5/19/2016</stp>
        <stp>[Warrants Data Downloader.xlsm]Monitor!R5016C43</stp>
        <tr r="AQ5016" s="1"/>
      </tp>
      <tp>
        <v>1780000</v>
        <stp/>
        <stp>##V3_BDHV12</stp>
        <stp>25871 HK Equity</stp>
        <stp>NUMBER_OF_WARRANTS_BOUGHT</stp>
        <stp>5/19/2016</stp>
        <stp>5/19/2016</stp>
        <stp>[Warrants Data Downloader.xlsm]Monitor!R4303C43</stp>
        <tr r="AQ4303" s="1"/>
      </tp>
      <tp>
        <v>250000</v>
        <stp/>
        <stp>##V3_BDHV12</stp>
        <stp>26940 HK Equity</stp>
        <stp>NUMBER_OF_WARRANTS_BOUGHT</stp>
        <stp>5/19/2016</stp>
        <stp>5/19/2016</stp>
        <stp>[Warrants Data Downloader.xlsm]Monitor!R5014C43</stp>
        <tr r="AQ5014" s="1"/>
      </tp>
      <tp>
        <v>4965000</v>
        <stp/>
        <stp>##V3_BDHV12</stp>
        <stp>25870 HK Equity</stp>
        <stp>NUMBER_OF_WARRANTS_BOUGHT</stp>
        <stp>5/19/2016</stp>
        <stp>5/19/2016</stp>
        <stp>[Warrants Data Downloader.xlsm]Monitor!R4302C43</stp>
        <tr r="AQ4302" s="1"/>
      </tp>
      <tp>
        <v>1698020000</v>
        <stp/>
        <stp>##V3_BDHV12</stp>
        <stp>27914 HK Equity</stp>
        <stp>NUMBER_OF_WARRANTS_BOUGHT</stp>
        <stp>5/19/2016</stp>
        <stp>5/19/2016</stp>
        <stp>[Warrants Data Downloader.xlsm]Monitor!R5585C43</stp>
        <tr r="AQ5585" s="1"/>
      </tp>
      <tp t="s">
        <v>#N/A N/A</v>
        <stp/>
        <stp>##V3_BDHV12</stp>
        <stp>25878 HK Equity</stp>
        <stp>NUMBER_OF_WARRANTS_BOUGHT</stp>
        <stp>5/19/2016</stp>
        <stp>5/19/2016</stp>
        <stp>[Warrants Data Downloader.xlsm]Monitor!R4306C43</stp>
        <tr r="AQ4306" s="1"/>
      </tp>
      <tp>
        <v>1090000</v>
        <stp/>
        <stp>##V3_BDHV12</stp>
        <stp>25867 HK Equity</stp>
        <stp>NUMBER_OF_WARRANTS_BOUGHT</stp>
        <stp>5/19/2016</stp>
        <stp>5/19/2016</stp>
        <stp>[Warrants Data Downloader.xlsm]Monitor!R4301C43</stp>
        <tr r="AQ4301" s="1"/>
      </tp>
      <tp>
        <v>3370000</v>
        <stp/>
        <stp>##V3_BDHV12</stp>
        <stp>25866 HK Equity</stp>
        <stp>NUMBER_OF_WARRANTS_BOUGHT</stp>
        <stp>5/19/2016</stp>
        <stp>5/19/2016</stp>
        <stp>[Warrants Data Downloader.xlsm]Monitor!R4300C43</stp>
        <tr r="AQ4300" s="1"/>
      </tp>
      <tp>
        <v>149430000</v>
        <stp/>
        <stp>##V3_BDHV12</stp>
        <stp>27934 HK Equity</stp>
        <stp>NUMBER_OF_WARRANTS_BOUGHT</stp>
        <stp>5/19/2016</stp>
        <stp>5/19/2016</stp>
        <stp>[Warrants Data Downloader.xlsm]Monitor!R5600C43</stp>
        <tr r="AQ5600" s="1"/>
      </tp>
      <tp>
        <v>2120000</v>
        <stp/>
        <stp>##V3_BDHV12</stp>
        <stp>27906 HK Equity</stp>
        <stp>NUMBER_OF_WARRANTS_BOUGHT</stp>
        <stp>5/19/2016</stp>
        <stp>5/19/2016</stp>
        <stp>[Warrants Data Downloader.xlsm]Monitor!R5583C43</stp>
        <tr r="AQ5583" s="1"/>
      </tp>
      <tp>
        <v>41450000</v>
        <stp/>
        <stp>##V3_BDHV12</stp>
        <stp>27904 HK Equity</stp>
        <stp>NUMBER_OF_WARRANTS_BOUGHT</stp>
        <stp>5/19/2016</stp>
        <stp>5/19/2016</stp>
        <stp>[Warrants Data Downloader.xlsm]Monitor!R5581C43</stp>
        <tr r="AQ5581" s="1"/>
      </tp>
      <tp>
        <v>470000</v>
        <stp/>
        <stp>##V3_BDHV12</stp>
        <stp>26927 HK Equity</stp>
        <stp>NUMBER_OF_WARRANTS_BOUGHT</stp>
        <stp>5/19/2016</stp>
        <stp>5/19/2016</stp>
        <stp>[Warrants Data Downloader.xlsm]Monitor!R5005C43</stp>
        <tr r="AQ5005" s="1"/>
      </tp>
      <tp>
        <v>1200000</v>
        <stp/>
        <stp>##V3_BDHV12</stp>
        <stp>26926 HK Equity</stp>
        <stp>NUMBER_OF_WARRANTS_BOUGHT</stp>
        <stp>5/19/2016</stp>
        <stp>5/19/2016</stp>
        <stp>[Warrants Data Downloader.xlsm]Monitor!R5004C43</stp>
        <tr r="AQ5004" s="1"/>
      </tp>
      <tp>
        <v>211800000</v>
        <stp/>
        <stp>##V3_BDHV12</stp>
        <stp>26925 HK Equity</stp>
        <stp>NUMBER_OF_WARRANTS_BOUGHT</stp>
        <stp>5/19/2016</stp>
        <stp>5/19/2016</stp>
        <stp>[Warrants Data Downloader.xlsm]Monitor!R5003C43</stp>
        <tr r="AQ5003" s="1"/>
      </tp>
      <tp>
        <v>2702750000</v>
        <stp/>
        <stp>##V3_BDHV12</stp>
        <stp>25803 HK Equity</stp>
        <stp>NUMBER_OF_WARRANTS_BOUGHT</stp>
        <stp>5/19/2016</stp>
        <stp>5/19/2016</stp>
        <stp>[Warrants Data Downloader.xlsm]Monitor!R4261C43</stp>
        <tr r="AQ4261" s="1"/>
      </tp>
      <tp>
        <v>1190000</v>
        <stp/>
        <stp>##V3_BDHV12</stp>
        <stp>27945 HK Equity</stp>
        <stp>NUMBER_OF_WARRANTS_BOUGHT</stp>
        <stp>5/19/2016</stp>
        <stp>5/19/2016</stp>
        <stp>[Warrants Data Downloader.xlsm]Monitor!R5605C43</stp>
        <tr r="AQ5605" s="1"/>
      </tp>
      <tp>
        <v>236000</v>
        <stp/>
        <stp>##V3_BDHV12</stp>
        <stp>25801 HK Equity</stp>
        <stp>NUMBER_OF_WARRANTS_BOUGHT</stp>
        <stp>5/19/2016</stp>
        <stp>5/19/2016</stp>
        <stp>[Warrants Data Downloader.xlsm]Monitor!R4259C43</stp>
        <tr r="AQ4259" s="1"/>
      </tp>
      <tp>
        <v>3550000</v>
        <stp/>
        <stp>##V3_BDHV12</stp>
        <stp>25805 HK Equity</stp>
        <stp>NUMBER_OF_WARRANTS_BOUGHT</stp>
        <stp>5/19/2016</stp>
        <stp>5/19/2016</stp>
        <stp>[Warrants Data Downloader.xlsm]Monitor!R4263C43</stp>
        <tr r="AQ4263" s="1"/>
      </tp>
      <tp>
        <v>15870000</v>
        <stp/>
        <stp>##V3_BDHV12</stp>
        <stp>26923 HK Equity</stp>
        <stp>NUMBER_OF_WARRANTS_BOUGHT</stp>
        <stp>5/19/2016</stp>
        <stp>5/19/2016</stp>
        <stp>[Warrants Data Downloader.xlsm]Monitor!R5002C43</stp>
        <tr r="AQ5002" s="1"/>
      </tp>
      <tp>
        <v>300000</v>
        <stp/>
        <stp>##V3_BDHV12</stp>
        <stp>25804 HK Equity</stp>
        <stp>NUMBER_OF_WARRANTS_BOUGHT</stp>
        <stp>5/19/2016</stp>
        <stp>5/19/2016</stp>
        <stp>[Warrants Data Downloader.xlsm]Monitor!R4262C43</stp>
        <tr r="AQ4262" s="1"/>
      </tp>
      <tp>
        <v>50000</v>
        <stp/>
        <stp>##V3_BDHV12</stp>
        <stp>26921 HK Equity</stp>
        <stp>NUMBER_OF_WARRANTS_BOUGHT</stp>
        <stp>5/19/2016</stp>
        <stp>5/19/2016</stp>
        <stp>[Warrants Data Downloader.xlsm]Monitor!R5001C43</stp>
        <tr r="AQ5001" s="1"/>
      </tp>
      <tp>
        <v>2180000</v>
        <stp/>
        <stp>##V3_BDHV12</stp>
        <stp>27941 HK Equity</stp>
        <stp>NUMBER_OF_WARRANTS_BOUGHT</stp>
        <stp>5/19/2016</stp>
        <stp>5/19/2016</stp>
        <stp>[Warrants Data Downloader.xlsm]Monitor!R5603C43</stp>
        <tr r="AQ5603" s="1"/>
      </tp>
      <tp>
        <v>510000</v>
        <stp/>
        <stp>##V3_BDHV12</stp>
        <stp>25807 HK Equity</stp>
        <stp>NUMBER_OF_WARRANTS_BOUGHT</stp>
        <stp>5/19/2016</stp>
        <stp>5/19/2016</stp>
        <stp>[Warrants Data Downloader.xlsm]Monitor!R4265C43</stp>
        <tr r="AQ4265" s="1"/>
      </tp>
      <tp>
        <v>19420000</v>
        <stp/>
        <stp>##V3_BDHV12</stp>
        <stp>26920 HK Equity</stp>
        <stp>NUMBER_OF_WARRANTS_BOUGHT</stp>
        <stp>5/19/2016</stp>
        <stp>5/19/2016</stp>
        <stp>[Warrants Data Downloader.xlsm]Monitor!R5000C43</stp>
        <tr r="AQ5000" s="1"/>
      </tp>
      <tp>
        <v>15070000</v>
        <stp/>
        <stp>##V3_BDHV12</stp>
        <stp>27940 HK Equity</stp>
        <stp>NUMBER_OF_WARRANTS_BOUGHT</stp>
        <stp>5/19/2016</stp>
        <stp>5/19/2016</stp>
        <stp>[Warrants Data Downloader.xlsm]Monitor!R5602C43</stp>
        <tr r="AQ5602" s="1"/>
      </tp>
      <tp>
        <v>70000</v>
        <stp/>
        <stp>##V3_BDHV12</stp>
        <stp>25808 HK Equity</stp>
        <stp>NUMBER_OF_WARRANTS_BOUGHT</stp>
        <stp>5/19/2016</stp>
        <stp>5/19/2016</stp>
        <stp>[Warrants Data Downloader.xlsm]Monitor!R4266C43</stp>
        <tr r="AQ4266" s="1"/>
      </tp>
      <tp>
        <v>300000</v>
        <stp/>
        <stp>##V3_BDHV12</stp>
        <stp>27956 HK Equity</stp>
        <stp>NUMBER_OF_WARRANTS_BOUGHT</stp>
        <stp>5/19/2016</stp>
        <stp>5/19/2016</stp>
        <stp>[Warrants Data Downloader.xlsm]Monitor!R5611C43</stp>
        <tr r="AQ5611" s="1"/>
      </tp>
      <tp>
        <v>68000</v>
        <stp/>
        <stp>##V3_BDHV12</stp>
        <stp>27957 HK Equity</stp>
        <stp>NUMBER_OF_WARRANTS_BOUGHT</stp>
        <stp>5/19/2016</stp>
        <stp>5/19/2016</stp>
        <stp>[Warrants Data Downloader.xlsm]Monitor!R5612C43</stp>
        <tr r="AQ5612" s="1"/>
      </tp>
      <tp>
        <v>278000</v>
        <stp/>
        <stp>##V3_BDHV12</stp>
        <stp>26937 HK Equity</stp>
        <stp>NUMBER_OF_WARRANTS_BOUGHT</stp>
        <stp>5/19/2016</stp>
        <stp>5/19/2016</stp>
        <stp>[Warrants Data Downloader.xlsm]Monitor!R5012C43</stp>
        <tr r="AQ5012" s="1"/>
      </tp>
      <tp>
        <v>440000</v>
        <stp/>
        <stp>##V3_BDHV12</stp>
        <stp>27954 HK Equity</stp>
        <stp>NUMBER_OF_WARRANTS_BOUGHT</stp>
        <stp>5/19/2016</stp>
        <stp>5/19/2016</stp>
        <stp>[Warrants Data Downloader.xlsm]Monitor!R5610C43</stp>
        <tr r="AQ5610" s="1"/>
      </tp>
      <tp>
        <v>785000</v>
        <stp/>
        <stp>##V3_BDHV12</stp>
        <stp>26935 HK Equity</stp>
        <stp>NUMBER_OF_WARRANTS_BOUGHT</stp>
        <stp>5/19/2016</stp>
        <stp>5/19/2016</stp>
        <stp>[Warrants Data Downloader.xlsm]Monitor!R5010C43</stp>
        <tr r="AQ5010" s="1"/>
      </tp>
      <tp t="s">
        <v>#N/A N/A</v>
        <stp/>
        <stp>##V3_BDHV12</stp>
        <stp>26933 HK Equity</stp>
        <stp>NUMBER_OF_WARRANTS_BOUGHT</stp>
        <stp>5/19/2016</stp>
        <stp>5/19/2016</stp>
        <stp>[Warrants Data Downloader.xlsm]Monitor!R5008C43</stp>
        <tr r="AQ5008" s="1"/>
      </tp>
      <tp>
        <v>660000</v>
        <stp/>
        <stp>##V3_BDHV12</stp>
        <stp>27953 HK Equity</stp>
        <stp>NUMBER_OF_WARRANTS_BOUGHT</stp>
        <stp>5/19/2016</stp>
        <stp>5/19/2016</stp>
        <stp>[Warrants Data Downloader.xlsm]Monitor!R5609C43</stp>
        <tr r="AQ5609" s="1"/>
      </tp>
      <tp>
        <v>12750000</v>
        <stp/>
        <stp>##V3_BDHV12</stp>
        <stp>25814 HK Equity</stp>
        <stp>NUMBER_OF_WARRANTS_BOUGHT</stp>
        <stp>5/19/2016</stp>
        <stp>5/19/2016</stp>
        <stp>[Warrants Data Downloader.xlsm]Monitor!R4269C43</stp>
        <tr r="AQ4269" s="1"/>
      </tp>
      <tp>
        <v>23210000</v>
        <stp/>
        <stp>##V3_BDHV12</stp>
        <stp>26932 HK Equity</stp>
        <stp>NUMBER_OF_WARRANTS_BOUGHT</stp>
        <stp>5/19/2016</stp>
        <stp>5/19/2016</stp>
        <stp>[Warrants Data Downloader.xlsm]Monitor!R5007C43</stp>
        <tr r="AQ5007" s="1"/>
      </tp>
      <tp>
        <v>18900000</v>
        <stp/>
        <stp>##V3_BDHV12</stp>
        <stp>26930 HK Equity</stp>
        <stp>NUMBER_OF_WARRANTS_BOUGHT</stp>
        <stp>5/19/2016</stp>
        <stp>5/19/2016</stp>
        <stp>[Warrants Data Downloader.xlsm]Monitor!R5006C43</stp>
        <tr r="AQ5006" s="1"/>
      </tp>
      <tp>
        <v>582486000</v>
        <stp/>
        <stp>##V3_BDHV12</stp>
        <stp>27950 HK Equity</stp>
        <stp>NUMBER_OF_WARRANTS_BOUGHT</stp>
        <stp>5/19/2016</stp>
        <stp>5/19/2016</stp>
        <stp>[Warrants Data Downloader.xlsm]Monitor!R5607C43</stp>
        <tr r="AQ5607" s="1"/>
      </tp>
      <tp>
        <v>320000</v>
        <stp/>
        <stp>##V3_BDHV12</stp>
        <stp>25818 HK Equity</stp>
        <stp>NUMBER_OF_WARRANTS_BOUGHT</stp>
        <stp>5/19/2016</stp>
        <stp>5/19/2016</stp>
        <stp>[Warrants Data Downloader.xlsm]Monitor!R4270C43</stp>
        <tr r="AQ4270" s="1"/>
      </tp>
      <tp>
        <v>960000</v>
        <stp/>
        <stp>##V3_BDHV12</stp>
        <stp>27958 HK Equity</stp>
        <stp>NUMBER_OF_WARRANTS_BOUGHT</stp>
        <stp>5/19/2016</stp>
        <stp>5/19/2016</stp>
        <stp>[Warrants Data Downloader.xlsm]Monitor!R5613C43</stp>
        <tr r="AQ5613" s="1"/>
      </tp>
      <tp>
        <v>542760000</v>
        <stp/>
        <stp>##V3_BDHV12</stp>
        <stp>26939 HK Equity</stp>
        <stp>NUMBER_OF_WARRANTS_BOUGHT</stp>
        <stp>5/19/2016</stp>
        <stp>5/19/2016</stp>
        <stp>[Warrants Data Downloader.xlsm]Monitor!R5013C43</stp>
        <tr r="AQ5013" s="1"/>
      </tp>
      <tp>
        <v>7580000</v>
        <stp/>
        <stp>##V3_BDHV12</stp>
        <stp>27959 HK Equity</stp>
        <stp>NUMBER_OF_WARRANTS_BOUGHT</stp>
        <stp>5/19/2016</stp>
        <stp>5/19/2016</stp>
        <stp>[Warrants Data Downloader.xlsm]Monitor!R5614C43</stp>
        <tr r="AQ5614" s="1"/>
      </tp>
      <tp>
        <v>1480000</v>
        <stp/>
        <stp>##V3_BDHV12</stp>
        <stp>25820 HK Equity</stp>
        <stp>NUMBER_OF_WARRANTS_BOUGHT</stp>
        <stp>5/19/2016</stp>
        <stp>5/19/2016</stp>
        <stp>[Warrants Data Downloader.xlsm]Monitor!R4272C43</stp>
        <tr r="AQ4272" s="1"/>
      </tp>
      <tp>
        <v>2310000</v>
        <stp/>
        <stp>##V3_BDHV12</stp>
        <stp>25821 HK Equity</stp>
        <stp>NUMBER_OF_WARRANTS_BOUGHT</stp>
        <stp>5/19/2016</stp>
        <stp>5/19/2016</stp>
        <stp>[Warrants Data Downloader.xlsm]Monitor!R4273C43</stp>
        <tr r="AQ4273" s="1"/>
      </tp>
      <tp>
        <v>4822400</v>
        <stp/>
        <stp>##V3_BDHV12</stp>
        <stp>27964 HK Equity</stp>
        <stp>NUMBER_OF_WARRANTS_BOUGHT</stp>
        <stp>5/19/2016</stp>
        <stp>5/19/2016</stp>
        <stp>[Warrants Data Downloader.xlsm]Monitor!R5618C43</stp>
        <tr r="AQ5618" s="1"/>
      </tp>
      <tp>
        <v>40000</v>
        <stp/>
        <stp>##V3_BDHV12</stp>
        <stp>27967 HK Equity</stp>
        <stp>NUMBER_OF_WARRANTS_BOUGHT</stp>
        <stp>5/19/2016</stp>
        <stp>5/19/2016</stp>
        <stp>[Warrants Data Downloader.xlsm]Monitor!R5621C43</stp>
        <tr r="AQ5621" s="1"/>
      </tp>
      <tp>
        <v>325000</v>
        <stp/>
        <stp>##V3_BDHV12</stp>
        <stp>25822 HK Equity</stp>
        <stp>NUMBER_OF_WARRANTS_BOUGHT</stp>
        <stp>5/19/2016</stp>
        <stp>5/19/2016</stp>
        <stp>[Warrants Data Downloader.xlsm]Monitor!R4274C43</stp>
        <tr r="AQ4274" s="1"/>
      </tp>
      <tp>
        <v>30000</v>
        <stp/>
        <stp>##V3_BDHV12</stp>
        <stp>27965 HK Equity</stp>
        <stp>NUMBER_OF_WARRANTS_BOUGHT</stp>
        <stp>5/19/2016</stp>
        <stp>5/19/2016</stp>
        <stp>[Warrants Data Downloader.xlsm]Monitor!R5619C43</stp>
        <tr r="AQ5619" s="1"/>
      </tp>
      <tp>
        <v>650820000</v>
        <stp/>
        <stp>##V3_BDHV12</stp>
        <stp>27966 HK Equity</stp>
        <stp>NUMBER_OF_WARRANTS_BOUGHT</stp>
        <stp>5/19/2016</stp>
        <stp>5/19/2016</stp>
        <stp>[Warrants Data Downloader.xlsm]Monitor!R5620C43</stp>
        <tr r="AQ5620" s="1"/>
      </tp>
      <tp>
        <v>5605000</v>
        <stp/>
        <stp>##V3_BDHV12</stp>
        <stp>25823 HK Equity</stp>
        <stp>NUMBER_OF_WARRANTS_BOUGHT</stp>
        <stp>5/19/2016</stp>
        <stp>5/19/2016</stp>
        <stp>[Warrants Data Downloader.xlsm]Monitor!R4275C43</stp>
        <tr r="AQ4275" s="1"/>
      </tp>
      <tp>
        <v>110391000</v>
        <stp/>
        <stp>##V3_BDHV12</stp>
        <stp>25824 HK Equity</stp>
        <stp>NUMBER_OF_WARRANTS_BOUGHT</stp>
        <stp>5/19/2016</stp>
        <stp>5/19/2016</stp>
        <stp>[Warrants Data Downloader.xlsm]Monitor!R4276C43</stp>
        <tr r="AQ4276" s="1"/>
      </tp>
      <tp>
        <v>446544000</v>
        <stp/>
        <stp>##V3_BDHV12</stp>
        <stp>27962 HK Equity</stp>
        <stp>NUMBER_OF_WARRANTS_BOUGHT</stp>
        <stp>5/19/2016</stp>
        <stp>5/19/2016</stp>
        <stp>[Warrants Data Downloader.xlsm]Monitor!R5616C43</stp>
        <tr r="AQ5616" s="1"/>
      </tp>
      <tp>
        <v>580000</v>
        <stp/>
        <stp>##V3_BDHV12</stp>
        <stp>25825 HK Equity</stp>
        <stp>NUMBER_OF_WARRANTS_BOUGHT</stp>
        <stp>5/19/2016</stp>
        <stp>5/19/2016</stp>
        <stp>[Warrants Data Downloader.xlsm]Monitor!R4277C43</stp>
        <tr r="AQ4277" s="1"/>
      </tp>
      <tp>
        <v>2260000</v>
        <stp/>
        <stp>##V3_BDHV12</stp>
        <stp>27963 HK Equity</stp>
        <stp>NUMBER_OF_WARRANTS_BOUGHT</stp>
        <stp>5/19/2016</stp>
        <stp>5/19/2016</stp>
        <stp>[Warrants Data Downloader.xlsm]Monitor!R5617C43</stp>
        <tr r="AQ5617" s="1"/>
      </tp>
      <tp>
        <v>160000</v>
        <stp/>
        <stp>##V3_BDHV12</stp>
        <stp>25826 HK Equity</stp>
        <stp>NUMBER_OF_WARRANTS_BOUGHT</stp>
        <stp>5/19/2016</stp>
        <stp>5/19/2016</stp>
        <stp>[Warrants Data Downloader.xlsm]Monitor!R4278C43</stp>
        <tr r="AQ4278" s="1"/>
      </tp>
      <tp>
        <v>4660000</v>
        <stp/>
        <stp>##V3_BDHV12</stp>
        <stp>27961 HK Equity</stp>
        <stp>NUMBER_OF_WARRANTS_BOUGHT</stp>
        <stp>5/19/2016</stp>
        <stp>5/19/2016</stp>
        <stp>[Warrants Data Downloader.xlsm]Monitor!R5615C43</stp>
        <tr r="AQ5615" s="1"/>
      </tp>
      <tp>
        <v>300000</v>
        <stp/>
        <stp>##V3_BDHV12</stp>
        <stp>26897 HK Equity</stp>
        <stp>NUMBER_OF_WARRANTS_BOUGHT</stp>
        <stp>5/19/2016</stp>
        <stp>5/19/2016</stp>
        <stp>[Warrants Data Downloader.xlsm]Monitor!R4989C43</stp>
        <tr r="AQ4989" s="1"/>
      </tp>
      <tp>
        <v>21160000</v>
        <stp/>
        <stp>##V3_BDHV12</stp>
        <stp>26896 HK Equity</stp>
        <stp>NUMBER_OF_WARRANTS_BOUGHT</stp>
        <stp>5/19/2016</stp>
        <stp>5/19/2016</stp>
        <stp>[Warrants Data Downloader.xlsm]Monitor!R4988C43</stp>
        <tr r="AQ4988" s="1"/>
      </tp>
      <tp>
        <v>635980000</v>
        <stp/>
        <stp>##V3_BDHV12</stp>
        <stp>26895 HK Equity</stp>
        <stp>NUMBER_OF_WARRANTS_BOUGHT</stp>
        <stp>5/19/2016</stp>
        <stp>5/19/2016</stp>
        <stp>[Warrants Data Downloader.xlsm]Monitor!R4987C43</stp>
        <tr r="AQ4987" s="1"/>
      </tp>
      <tp>
        <v>1108000</v>
        <stp/>
        <stp>##V3_BDHV12</stp>
        <stp>27969 HK Equity</stp>
        <stp>NUMBER_OF_WARRANTS_BOUGHT</stp>
        <stp>5/19/2016</stp>
        <stp>5/19/2016</stp>
        <stp>[Warrants Data Downloader.xlsm]Monitor!R5623C43</stp>
        <tr r="AQ5623" s="1"/>
      </tp>
      <tp>
        <v>471230000</v>
        <stp/>
        <stp>##V3_BDHV12</stp>
        <stp>26893 HK Equity</stp>
        <stp>NUMBER_OF_WARRANTS_BOUGHT</stp>
        <stp>5/19/2016</stp>
        <stp>5/19/2016</stp>
        <stp>[Warrants Data Downloader.xlsm]Monitor!R4985C43</stp>
        <tr r="AQ4985" s="1"/>
      </tp>
      <tp>
        <v>2790000</v>
        <stp/>
        <stp>##V3_BDHV12</stp>
        <stp>27968 HK Equity</stp>
        <stp>NUMBER_OF_WARRANTS_BOUGHT</stp>
        <stp>5/19/2016</stp>
        <stp>5/19/2016</stp>
        <stp>[Warrants Data Downloader.xlsm]Monitor!R5622C43</stp>
        <tr r="AQ5622" s="1"/>
      </tp>
      <tp>
        <v>3910000</v>
        <stp/>
        <stp>##V3_BDHV12</stp>
        <stp>26890 HK Equity</stp>
        <stp>NUMBER_OF_WARRANTS_BOUGHT</stp>
        <stp>5/19/2016</stp>
        <stp>5/19/2016</stp>
        <stp>[Warrants Data Downloader.xlsm]Monitor!R4983C43</stp>
        <tr r="AQ4983" s="1"/>
      </tp>
      <tp>
        <v>334000</v>
        <stp/>
        <stp>##V3_BDHV12</stp>
        <stp>26880 HK Equity</stp>
        <stp>NUMBER_OF_WARRANTS_BOUGHT</stp>
        <stp>5/19/2016</stp>
        <stp>5/19/2016</stp>
        <stp>[Warrants Data Downloader.xlsm]Monitor!R4979C43</stp>
        <tr r="AQ4979" s="1"/>
      </tp>
      <tp>
        <v>13605000</v>
        <stp/>
        <stp>##V3_BDHV12</stp>
        <stp>27975 HK Equity</stp>
        <stp>NUMBER_OF_WARRANTS_BOUGHT</stp>
        <stp>5/19/2016</stp>
        <stp>5/19/2016</stp>
        <stp>[Warrants Data Downloader.xlsm]Monitor!R5629C43</stp>
        <tr r="AQ5629" s="1"/>
      </tp>
      <tp>
        <v>18570000</v>
        <stp/>
        <stp>##V3_BDHV12</stp>
        <stp>27974 HK Equity</stp>
        <stp>NUMBER_OF_WARRANTS_BOUGHT</stp>
        <stp>5/19/2016</stp>
        <stp>5/19/2016</stp>
        <stp>[Warrants Data Downloader.xlsm]Monitor!R5628C43</stp>
        <tr r="AQ5628" s="1"/>
      </tp>
      <tp>
        <v>2995000</v>
        <stp/>
        <stp>##V3_BDHV12</stp>
        <stp>27976 HK Equity</stp>
        <stp>NUMBER_OF_WARRANTS_BOUGHT</stp>
        <stp>5/19/2016</stp>
        <stp>5/19/2016</stp>
        <stp>[Warrants Data Downloader.xlsm]Monitor!R5630C43</stp>
        <tr r="AQ5630" s="1"/>
      </tp>
      <tp>
        <v>67568000</v>
        <stp/>
        <stp>##V3_BDHV12</stp>
        <stp>27971 HK Equity</stp>
        <stp>NUMBER_OF_WARRANTS_BOUGHT</stp>
        <stp>5/19/2016</stp>
        <stp>5/19/2016</stp>
        <stp>[Warrants Data Downloader.xlsm]Monitor!R5625C43</stp>
        <tr r="AQ5625" s="1"/>
      </tp>
      <tp>
        <v>12530000</v>
        <stp/>
        <stp>##V3_BDHV12</stp>
        <stp>27970 HK Equity</stp>
        <stp>NUMBER_OF_WARRANTS_BOUGHT</stp>
        <stp>5/19/2016</stp>
        <stp>5/19/2016</stp>
        <stp>[Warrants Data Downloader.xlsm]Monitor!R5624C43</stp>
        <tr r="AQ5624" s="1"/>
      </tp>
      <tp>
        <v>2885000</v>
        <stp/>
        <stp>##V3_BDHV12</stp>
        <stp>25839 HK Equity</stp>
        <stp>NUMBER_OF_WARRANTS_BOUGHT</stp>
        <stp>5/19/2016</stp>
        <stp>5/19/2016</stp>
        <stp>[Warrants Data Downloader.xlsm]Monitor!R4283C43</stp>
        <tr r="AQ4283" s="1"/>
      </tp>
      <tp>
        <v>2290000</v>
        <stp/>
        <stp>##V3_BDHV12</stp>
        <stp>27972 HK Equity</stp>
        <stp>NUMBER_OF_WARRANTS_BOUGHT</stp>
        <stp>5/19/2016</stp>
        <stp>5/19/2016</stp>
        <stp>[Warrants Data Downloader.xlsm]Monitor!R5626C43</stp>
        <tr r="AQ5626" s="1"/>
      </tp>
      <tp>
        <v>5740000</v>
        <stp/>
        <stp>##V3_BDHV12</stp>
        <stp>26884 HK Equity</stp>
        <stp>NUMBER_OF_WARRANTS_BOUGHT</stp>
        <stp>5/19/2016</stp>
        <stp>5/19/2016</stp>
        <stp>[Warrants Data Downloader.xlsm]Monitor!R4980C43</stp>
        <tr r="AQ4980" s="1"/>
      </tp>
      <tp>
        <v>70000</v>
        <stp/>
        <stp>##V3_BDHV12</stp>
        <stp>62717 HK Equity</stp>
        <stp>NUMBER_OF_WARRANTS_SOLD</stp>
        <stp>5/19/2016</stp>
        <stp>5/19/2016</stp>
        <stp>[Warrants Data Downloader.xlsm]Monitor!R464C44</stp>
        <tr r="AR464" s="1"/>
      </tp>
      <tp>
        <v>6600000</v>
        <stp/>
        <stp>##V3_BDHV12</stp>
        <stp>63515 HK Equity</stp>
        <stp>NUMBER_OF_WARRANTS_SOLD</stp>
        <stp>5/19/2016</stp>
        <stp>5/19/2016</stp>
        <stp>[Warrants Data Downloader.xlsm]Monitor!R675C44</stp>
        <tr r="AR675" s="1"/>
      </tp>
      <tp>
        <v>33700000</v>
        <stp/>
        <stp>##V3_BDHV12</stp>
        <stp>62916 HK Equity</stp>
        <stp>NUMBER_OF_WARRANTS_SOLD</stp>
        <stp>5/19/2016</stp>
        <stp>5/19/2016</stp>
        <stp>[Warrants Data Downloader.xlsm]Monitor!R514C44</stp>
        <tr r="AR514" s="1"/>
      </tp>
      <tp>
        <v>45010</v>
        <stp/>
        <stp>##V3_BDHV12</stp>
        <stp>63404 HK Equity</stp>
        <stp>WRT_OUTSTANDING</stp>
        <stp>5/19/2016</stp>
        <stp>5/19/2016</stp>
        <stp>[Warrants Data Downloader.xlsm]Monitor!R660C40</stp>
        <tr r="AN660" s="1"/>
      </tp>
      <tp>
        <v>13350</v>
        <stp/>
        <stp>##V3_BDHV12</stp>
        <stp>62907 HK Equity</stp>
        <stp>WRT_OUTSTANDING</stp>
        <stp>5/19/2016</stp>
        <stp>5/19/2016</stp>
        <stp>[Warrants Data Downloader.xlsm]Monitor!R511C40</stp>
        <tr r="AN511" s="1"/>
      </tp>
      <tp>
        <v>0</v>
        <stp/>
        <stp>##V3_BDHV12</stp>
        <stp>61500 HK Equity</stp>
        <stp>WRT_OUTSTANDING</stp>
        <stp>5/19/2016</stp>
        <stp>5/19/2016</stp>
        <stp>[Warrants Data Downloader.xlsm]Monitor!R239C40</stp>
        <tr r="AN239" s="1"/>
      </tp>
      <tp>
        <v>0</v>
        <stp/>
        <stp>##V3_BDHV12</stp>
        <stp>64205 HK Equity</stp>
        <stp>WRT_OUTSTANDING</stp>
        <stp>5/19/2016</stp>
        <stp>5/19/2016</stp>
        <stp>[Warrants Data Downloader.xlsm]Monitor!R752C40</stp>
        <tr r="AN752" s="1"/>
      </tp>
      <tp>
        <v>0</v>
        <stp/>
        <stp>##V3_BDHV12</stp>
        <stp>62506 HK Equity</stp>
        <stp>WRT_OUTSTANDING</stp>
        <stp>5/19/2016</stp>
        <stp>5/19/2016</stp>
        <stp>[Warrants Data Downloader.xlsm]Monitor!R420C40</stp>
        <tr r="AN420" s="1"/>
      </tp>
      <tp>
        <v>0</v>
        <stp/>
        <stp>##V3_BDHV12</stp>
        <stp>61203 HK Equity</stp>
        <stp>WRT_OUTSTANDING</stp>
        <stp>5/19/2016</stp>
        <stp>5/19/2016</stp>
        <stp>[Warrants Data Downloader.xlsm]Monitor!R188C40</stp>
        <tr r="AN188" s="1"/>
      </tp>
      <tp t="s">
        <v>#N/A N/A</v>
        <stp/>
        <stp>##V3_BDHV12</stp>
        <stp>62816 HK Equity</stp>
        <stp>NUMBER_OF_WARRANTS_SOLD</stp>
        <stp>5/19/2016</stp>
        <stp>5/19/2016</stp>
        <stp>[Warrants Data Downloader.xlsm]Monitor!R489C44</stp>
        <tr r="AR489" s="1"/>
      </tp>
      <tp>
        <v>2440000</v>
        <stp/>
        <stp>##V3_BDHV12</stp>
        <stp>62917 HK Equity</stp>
        <stp>NUMBER_OF_WARRANTS_SOLD</stp>
        <stp>5/19/2016</stp>
        <stp>5/19/2016</stp>
        <stp>[Warrants Data Downloader.xlsm]Monitor!R515C44</stp>
        <tr r="AR515" s="1"/>
      </tp>
      <tp>
        <v>200000</v>
        <stp/>
        <stp>##V3_BDHV12</stp>
        <stp>62111 HK Equity</stp>
        <stp>NUMBER_OF_WARRANTS_SOLD</stp>
        <stp>5/19/2016</stp>
        <stp>5/19/2016</stp>
        <stp>[Warrants Data Downloader.xlsm]Monitor!R315C44</stp>
        <tr r="AR315" s="1"/>
      </tp>
      <tp>
        <v>1000</v>
        <stp/>
        <stp>##V3_BDHV12</stp>
        <stp>64104 HK Equity</stp>
        <stp>WRT_OUTSTANDING</stp>
        <stp>5/19/2016</stp>
        <stp>5/19/2016</stp>
        <stp>[Warrants Data Downloader.xlsm]Monitor!R733C40</stp>
        <tr r="AN733" s="1"/>
      </tp>
      <tp>
        <v>0</v>
        <stp/>
        <stp>##V3_BDHV12</stp>
        <stp>64004 HK Equity</stp>
        <stp>WRT_OUTSTANDING</stp>
        <stp>5/19/2016</stp>
        <stp>5/19/2016</stp>
        <stp>[Warrants Data Downloader.xlsm]Monitor!R721C40</stp>
        <tr r="AN721" s="1"/>
      </tp>
      <tp>
        <v>0</v>
        <stp/>
        <stp>##V3_BDHV12</stp>
        <stp>62906 HK Equity</stp>
        <stp>WRT_OUTSTANDING</stp>
        <stp>5/19/2016</stp>
        <stp>5/19/2016</stp>
        <stp>[Warrants Data Downloader.xlsm]Monitor!R510C40</stp>
        <tr r="AN510" s="1"/>
      </tp>
      <tp>
        <v>340</v>
        <stp/>
        <stp>##V3_BDHV12</stp>
        <stp>62407 HK Equity</stp>
        <stp>WRT_OUTSTANDING</stp>
        <stp>5/19/2016</stp>
        <stp>5/19/2016</stp>
        <stp>[Warrants Data Downloader.xlsm]Monitor!R404C40</stp>
        <tr r="AN404" s="1"/>
      </tp>
      <tp>
        <v>415</v>
        <stp/>
        <stp>##V3_BDHV12</stp>
        <stp>62507 HK Equity</stp>
        <stp>WRT_OUTSTANDING</stp>
        <stp>5/19/2016</stp>
        <stp>5/19/2016</stp>
        <stp>[Warrants Data Downloader.xlsm]Monitor!R421C40</stp>
        <tr r="AN421" s="1"/>
      </tp>
      <tp>
        <v>58580</v>
        <stp/>
        <stp>##V3_BDHV12</stp>
        <stp>63106 HK Equity</stp>
        <stp>WRT_OUTSTANDING</stp>
        <stp>5/19/2016</stp>
        <stp>5/19/2016</stp>
        <stp>[Warrants Data Downloader.xlsm]Monitor!R586C40</stp>
        <tr r="AN586" s="1"/>
      </tp>
      <tp>
        <v>14890</v>
        <stp/>
        <stp>##V3_BDHV12</stp>
        <stp>62807 HK Equity</stp>
        <stp>WRT_OUTSTANDING</stp>
        <stp>5/19/2016</stp>
        <stp>5/19/2016</stp>
        <stp>[Warrants Data Downloader.xlsm]Monitor!R485C40</stp>
        <tr r="AN485" s="1"/>
      </tp>
      <tp>
        <v>0</v>
        <stp/>
        <stp>##V3_BDHV12</stp>
        <stp>61202 HK Equity</stp>
        <stp>WRT_OUTSTANDING</stp>
        <stp>5/19/2016</stp>
        <stp>5/19/2016</stp>
        <stp>[Warrants Data Downloader.xlsm]Monitor!R187C40</stp>
        <tr r="AN187" s="1"/>
      </tp>
      <tp>
        <v>2000</v>
        <stp/>
        <stp>##V3_BDHV12</stp>
        <stp>61913 HK Equity</stp>
        <stp>NUMBER_OF_WARRANTS_SOLD</stp>
        <stp>5/19/2016</stp>
        <stp>5/19/2016</stp>
        <stp>[Warrants Data Downloader.xlsm]Monitor!R281C44</stp>
        <tr r="AR281" s="1"/>
      </tp>
      <tp t="s">
        <v>#N/A N/A</v>
        <stp/>
        <stp>##V3_BDHV12</stp>
        <stp>63517 HK Equity</stp>
        <stp>NUMBER_OF_WARRANTS_SOLD</stp>
        <stp>5/19/2016</stp>
        <stp>5/19/2016</stp>
        <stp>[Warrants Data Downloader.xlsm]Monitor!R676C44</stp>
        <tr r="AR676" s="1"/>
      </tp>
      <tp>
        <v>2080000</v>
        <stp/>
        <stp>##V3_BDHV12</stp>
        <stp>62415 HK Equity</stp>
        <stp>NUMBER_OF_WARRANTS_SOLD</stp>
        <stp>5/19/2016</stp>
        <stp>5/19/2016</stp>
        <stp>[Warrants Data Downloader.xlsm]Monitor!R407C44</stp>
        <tr r="AR407" s="1"/>
      </tp>
      <tp>
        <v>1490</v>
        <stp/>
        <stp>##V3_BDHV12</stp>
        <stp>64107 HK Equity</stp>
        <stp>WRT_OUTSTANDING</stp>
        <stp>5/19/2016</stp>
        <stp>5/19/2016</stp>
        <stp>[Warrants Data Downloader.xlsm]Monitor!R734C40</stp>
        <tr r="AN734" s="1"/>
      </tp>
      <tp>
        <v>70</v>
        <stp/>
        <stp>##V3_BDHV12</stp>
        <stp>61001 HK Equity</stp>
        <stp>WRT_OUTSTANDING</stp>
        <stp>5/19/2016</stp>
        <stp>5/19/2016</stp>
        <stp>[Warrants Data Downloader.xlsm]Monitor!R172C40</stp>
        <tr r="AN172" s="1"/>
      </tp>
      <tp>
        <v>100</v>
        <stp/>
        <stp>##V3_BDHV12</stp>
        <stp>60901 HK Equity</stp>
        <stp>WRT_OUTSTANDING</stp>
        <stp>5/19/2016</stp>
        <stp>5/19/2016</stp>
        <stp>[Warrants Data Downloader.xlsm]Monitor!R155C40</stp>
        <tr r="AN155" s="1"/>
      </tp>
      <tp>
        <v>270</v>
        <stp/>
        <stp>##V3_BDHV12</stp>
        <stp>61502 HK Equity</stp>
        <stp>WRT_OUTSTANDING</stp>
        <stp>5/19/2016</stp>
        <stp>5/19/2016</stp>
        <stp>[Warrants Data Downloader.xlsm]Monitor!R240C40</stp>
        <tr r="AN240" s="1"/>
      </tp>
      <tp>
        <v>15130</v>
        <stp/>
        <stp>##V3_BDHV12</stp>
        <stp>62704 HK Equity</stp>
        <stp>WRT_OUTSTANDING</stp>
        <stp>5/19/2016</stp>
        <stp>5/19/2016</stp>
        <stp>[Warrants Data Downloader.xlsm]Monitor!R463C40</stp>
        <tr r="AN463" s="1"/>
      </tp>
      <tp>
        <v>30</v>
        <stp/>
        <stp>##V3_BDHV12</stp>
        <stp>60701 HK Equity</stp>
        <stp>WRT_OUTSTANDING</stp>
        <stp>5/19/2016</stp>
        <stp>5/19/2016</stp>
        <stp>[Warrants Data Downloader.xlsm]Monitor!R130C40</stp>
        <tr r="AN130" s="1"/>
      </tp>
      <tp>
        <v>0</v>
        <stp/>
        <stp>##V3_BDHV12</stp>
        <stp>64507 HK Equity</stp>
        <stp>WRT_OUTSTANDING</stp>
        <stp>5/19/2016</stp>
        <stp>5/19/2016</stp>
        <stp>[Warrants Data Downloader.xlsm]Monitor!R798C40</stp>
        <tr r="AN798" s="1"/>
      </tp>
      <tp>
        <v>150</v>
        <stp/>
        <stp>##V3_BDHV12</stp>
        <stp>65609 HK Equity</stp>
        <stp>WRT_OUTSTANDING</stp>
        <stp>5/19/2016</stp>
        <stp>5/19/2016</stp>
        <stp>[Warrants Data Downloader.xlsm]Monitor!R996C40</stp>
        <tr r="AN996" s="1"/>
      </tp>
      <tp>
        <v>19300</v>
        <stp/>
        <stp>##V3_BDHV12</stp>
        <stp>63706 HK Equity</stp>
        <stp>WRT_OUTSTANDING</stp>
        <stp>5/19/2016</stp>
        <stp>5/19/2016</stp>
        <stp>[Warrants Data Downloader.xlsm]Monitor!R685C40</stp>
        <tr r="AN685" s="1"/>
      </tp>
      <tp>
        <v>8160</v>
        <stp/>
        <stp>##V3_BDHV12</stp>
        <stp>63105 HK Equity</stp>
        <stp>WRT_OUTSTANDING</stp>
        <stp>5/19/2016</stp>
        <stp>5/19/2016</stp>
        <stp>[Warrants Data Downloader.xlsm]Monitor!R585C40</stp>
        <tr r="AN585" s="1"/>
      </tp>
      <tp>
        <v>4750000</v>
        <stp/>
        <stp>##V3_BDHV12</stp>
        <stp>62814 HK Equity</stp>
        <stp>NUMBER_OF_WARRANTS_SOLD</stp>
        <stp>5/19/2016</stp>
        <stp>5/19/2016</stp>
        <stp>[Warrants Data Downloader.xlsm]Monitor!R488C44</stp>
        <tr r="AR488" s="1"/>
      </tp>
      <tp>
        <v>5200000</v>
        <stp/>
        <stp>##V3_BDHV12</stp>
        <stp>64217 HK Equity</stp>
        <stp>NUMBER_OF_WARRANTS_SOLD</stp>
        <stp>5/19/2016</stp>
        <stp>5/19/2016</stp>
        <stp>[Warrants Data Downloader.xlsm]Monitor!R753C44</stp>
        <tr r="AR753" s="1"/>
      </tp>
      <tp>
        <v>188</v>
        <stp/>
        <stp>##V3_BDHV12</stp>
        <stp>60800 HK Equity</stp>
        <stp>WRT_OUTSTANDING</stp>
        <stp>5/19/2016</stp>
        <stp>5/19/2016</stp>
        <stp>[Warrants Data Downloader.xlsm]Monitor!R145C40</stp>
        <tr r="AN145" s="1"/>
      </tp>
      <tp>
        <v>12470</v>
        <stp/>
        <stp>##V3_BDHV12</stp>
        <stp>62102 HK Equity</stp>
        <stp>WRT_OUTSTANDING</stp>
        <stp>5/19/2016</stp>
        <stp>5/19/2016</stp>
        <stp>[Warrants Data Downloader.xlsm]Monitor!R313C40</stp>
        <tr r="AN313" s="1"/>
      </tp>
      <tp>
        <v>6600</v>
        <stp/>
        <stp>##V3_BDHV12</stp>
        <stp>62904 HK Equity</stp>
        <stp>WRT_OUTSTANDING</stp>
        <stp>5/19/2016</stp>
        <stp>5/19/2016</stp>
        <stp>[Warrants Data Downloader.xlsm]Monitor!R509C40</stp>
        <tr r="AN509" s="1"/>
      </tp>
      <tp>
        <v>400</v>
        <stp/>
        <stp>##V3_BDHV12</stp>
        <stp>64909 HK Equity</stp>
        <stp>WRT_OUTSTANDING</stp>
        <stp>5/19/2016</stp>
        <stp>5/19/2016</stp>
        <stp>[Warrants Data Downloader.xlsm]Monitor!R855C40</stp>
        <tr r="AN855" s="1"/>
      </tp>
      <tp>
        <v>490</v>
        <stp/>
        <stp>##V3_BDHV12</stp>
        <stp>65009 HK Equity</stp>
        <stp>WRT_OUTSTANDING</stp>
        <stp>5/19/2016</stp>
        <stp>5/19/2016</stp>
        <stp>[Warrants Data Downloader.xlsm]Monitor!R880C40</stp>
        <tr r="AN880" s="1"/>
      </tp>
      <tp>
        <v>10000</v>
        <stp/>
        <stp>##V3_BDHV12</stp>
        <stp>63112 HK Equity</stp>
        <stp>NUMBER_OF_WARRANTS_SOLD</stp>
        <stp>5/19/2016</stp>
        <stp>5/19/2016</stp>
        <stp>[Warrants Data Downloader.xlsm]Monitor!R589C44</stp>
        <tr r="AR589" s="1"/>
      </tp>
      <tp>
        <v>800000</v>
        <stp/>
        <stp>##V3_BDHV12</stp>
        <stp>62613 HK Equity</stp>
        <stp>NUMBER_OF_WARRANTS_SOLD</stp>
        <stp>5/19/2016</stp>
        <stp>5/19/2016</stp>
        <stp>[Warrants Data Downloader.xlsm]Monitor!R448C44</stp>
        <tr r="AR448" s="1"/>
      </tp>
      <tp>
        <v>680000</v>
        <stp/>
        <stp>##V3_BDHV12</stp>
        <stp>62912 HK Equity</stp>
        <stp>NUMBER_OF_WARRANTS_SOLD</stp>
        <stp>5/19/2016</stp>
        <stp>5/19/2016</stp>
        <stp>[Warrants Data Downloader.xlsm]Monitor!R513C44</stp>
        <tr r="AR513" s="1"/>
      </tp>
      <tp>
        <v>6332000</v>
        <stp/>
        <stp>##V3_BDHV12</stp>
        <stp>63211 HK Equity</stp>
        <stp>NUMBER_OF_WARRANTS_SOLD</stp>
        <stp>5/19/2016</stp>
        <stp>5/19/2016</stp>
        <stp>[Warrants Data Downloader.xlsm]Monitor!R605C44</stp>
        <tr r="AR605" s="1"/>
      </tp>
      <tp>
        <v>80</v>
        <stp/>
        <stp>##V3_BDHV12</stp>
        <stp>63400 HK Equity</stp>
        <stp>WRT_OUTSTANDING</stp>
        <stp>5/19/2016</stp>
        <stp>5/19/2016</stp>
        <stp>[Warrants Data Downloader.xlsm]Monitor!R658C40</stp>
        <tr r="AN658" s="1"/>
      </tp>
      <tp>
        <v>0</v>
        <stp/>
        <stp>##V3_BDHV12</stp>
        <stp>63200 HK Equity</stp>
        <stp>WRT_OUTSTANDING</stp>
        <stp>5/19/2016</stp>
        <stp>5/19/2016</stp>
        <stp>[Warrants Data Downloader.xlsm]Monitor!R603C40</stp>
        <tr r="AN603" s="1"/>
      </tp>
      <tp>
        <v>0</v>
        <stp/>
        <stp>##V3_BDHV12</stp>
        <stp>60707 HK Equity</stp>
        <stp>WRT_OUTSTANDING</stp>
        <stp>5/19/2016</stp>
        <stp>5/19/2016</stp>
        <stp>[Warrants Data Downloader.xlsm]Monitor!R132C40</stp>
        <tr r="AN132" s="1"/>
      </tp>
      <tp>
        <v>2390</v>
        <stp/>
        <stp>##V3_BDHV12</stp>
        <stp>62004 HK Equity</stp>
        <stp>WRT_OUTSTANDING</stp>
        <stp>5/19/2016</stp>
        <stp>5/19/2016</stp>
        <stp>[Warrants Data Downloader.xlsm]Monitor!R290C40</stp>
        <tr r="AN290" s="1"/>
      </tp>
      <tp>
        <v>3250</v>
        <stp/>
        <stp>##V3_BDHV12</stp>
        <stp>63103 HK Equity</stp>
        <stp>WRT_OUTSTANDING</stp>
        <stp>5/19/2016</stp>
        <stp>5/19/2016</stp>
        <stp>[Warrants Data Downloader.xlsm]Monitor!R584C40</stp>
        <tr r="AN584" s="1"/>
      </tp>
      <tp>
        <v>1136</v>
        <stp/>
        <stp>##V3_BDHV12</stp>
        <stp>62802 HK Equity</stp>
        <stp>WRT_OUTSTANDING</stp>
        <stp>5/19/2016</stp>
        <stp>5/19/2016</stp>
        <stp>[Warrants Data Downloader.xlsm]Monitor!R483C40</stp>
        <tr r="AN483" s="1"/>
      </tp>
      <tp>
        <v>0</v>
        <stp/>
        <stp>##V3_BDHV12</stp>
        <stp>61207 HK Equity</stp>
        <stp>WRT_OUTSTANDING</stp>
        <stp>5/19/2016</stp>
        <stp>5/19/2016</stp>
        <stp>[Warrants Data Downloader.xlsm]Monitor!R191C40</stp>
        <tr r="AN191" s="1"/>
      </tp>
      <tp>
        <v>31400000</v>
        <stp/>
        <stp>##V3_BDHV12</stp>
        <stp>62812 HK Equity</stp>
        <stp>NUMBER_OF_WARRANTS_SOLD</stp>
        <stp>5/19/2016</stp>
        <stp>5/19/2016</stp>
        <stp>[Warrants Data Downloader.xlsm]Monitor!R487C44</stp>
        <tr r="AR487" s="1"/>
      </tp>
      <tp>
        <v>43050000</v>
        <stp/>
        <stp>##V3_BDHV12</stp>
        <stp>62014 HK Equity</stp>
        <stp>NUMBER_OF_WARRANTS_SOLD</stp>
        <stp>5/19/2016</stp>
        <stp>5/19/2016</stp>
        <stp>[Warrants Data Downloader.xlsm]Monitor!R291C44</stp>
        <tr r="AR291" s="1"/>
      </tp>
      <tp>
        <v>1008000</v>
        <stp/>
        <stp>##V3_BDHV12</stp>
        <stp>63013 HK Equity</stp>
        <stp>NUMBER_OF_WARRANTS_SOLD</stp>
        <stp>5/19/2016</stp>
        <stp>5/19/2016</stp>
        <stp>[Warrants Data Downloader.xlsm]Monitor!R554C44</stp>
        <tr r="AR554" s="1"/>
      </tp>
      <tp>
        <v>11220000</v>
        <stp/>
        <stp>##V3_BDHV12</stp>
        <stp>62612 HK Equity</stp>
        <stp>NUMBER_OF_WARRANTS_SOLD</stp>
        <stp>5/19/2016</stp>
        <stp>5/19/2016</stp>
        <stp>[Warrants Data Downloader.xlsm]Monitor!R447C44</stp>
        <tr r="AR447" s="1"/>
      </tp>
      <tp>
        <v>0</v>
        <stp/>
        <stp>##V3_BDHV12</stp>
        <stp>63002 HK Equity</stp>
        <stp>WRT_OUTSTANDING</stp>
        <stp>5/19/2016</stp>
        <stp>5/19/2016</stp>
        <stp>[Warrants Data Downloader.xlsm]Monitor!R551C40</stp>
        <tr r="AN551" s="1"/>
      </tp>
      <tp>
        <v>420</v>
        <stp/>
        <stp>##V3_BDHV12</stp>
        <stp>61505 HK Equity</stp>
        <stp>WRT_OUTSTANDING</stp>
        <stp>5/19/2016</stp>
        <stp>5/19/2016</stp>
        <stp>[Warrants Data Downloader.xlsm]Monitor!R241C40</stp>
        <tr r="AN241" s="1"/>
      </tp>
      <tp>
        <v>23870</v>
        <stp/>
        <stp>##V3_BDHV12</stp>
        <stp>62104 HK Equity</stp>
        <stp>WRT_OUTSTANDING</stp>
        <stp>5/19/2016</stp>
        <stp>5/19/2016</stp>
        <stp>[Warrants Data Downloader.xlsm]Monitor!R314C40</stp>
        <tr r="AN314" s="1"/>
      </tp>
      <tp>
        <v>0</v>
        <stp/>
        <stp>##V3_BDHV12</stp>
        <stp>60706 HK Equity</stp>
        <stp>WRT_OUTSTANDING</stp>
        <stp>5/19/2016</stp>
        <stp>5/19/2016</stp>
        <stp>[Warrants Data Downloader.xlsm]Monitor!R131C40</stp>
        <tr r="AN131" s="1"/>
      </tp>
      <tp>
        <v>0</v>
        <stp/>
        <stp>##V3_BDHV12</stp>
        <stp>61305 HK Equity</stp>
        <stp>WRT_OUTSTANDING</stp>
        <stp>5/19/2016</stp>
        <stp>5/19/2016</stp>
        <stp>[Warrants Data Downloader.xlsm]Monitor!R216C40</stp>
        <tr r="AN216" s="1"/>
      </tp>
      <tp>
        <v>4390</v>
        <stp/>
        <stp>##V3_BDHV12</stp>
        <stp>63102 HK Equity</stp>
        <stp>WRT_OUTSTANDING</stp>
        <stp>5/19/2016</stp>
        <stp>5/19/2016</stp>
        <stp>[Warrants Data Downloader.xlsm]Monitor!R583C40</stp>
        <tr r="AN583" s="1"/>
      </tp>
      <tp>
        <v>3648</v>
        <stp/>
        <stp>##V3_BDHV12</stp>
        <stp>62803 HK Equity</stp>
        <stp>WRT_OUTSTANDING</stp>
        <stp>5/19/2016</stp>
        <stp>5/19/2016</stp>
        <stp>[Warrants Data Downloader.xlsm]Monitor!R484C40</stp>
        <tr r="AN484" s="1"/>
      </tp>
      <tp>
        <v>0</v>
        <stp/>
        <stp>##V3_BDHV12</stp>
        <stp>61206 HK Equity</stp>
        <stp>WRT_OUTSTANDING</stp>
        <stp>5/19/2016</stp>
        <stp>5/19/2016</stp>
        <stp>[Warrants Data Downloader.xlsm]Monitor!R190C40</stp>
        <tr r="AN190" s="1"/>
      </tp>
      <tp>
        <v>2530000</v>
        <stp/>
        <stp>##V3_BDHV12</stp>
        <stp>63110 HK Equity</stp>
        <stp>NUMBER_OF_WARRANTS_SOLD</stp>
        <stp>5/19/2016</stp>
        <stp>5/19/2016</stp>
        <stp>[Warrants Data Downloader.xlsm]Monitor!R587C44</stp>
        <tr r="AR587" s="1"/>
      </tp>
      <tp>
        <v>630000</v>
        <stp/>
        <stp>##V3_BDHV12</stp>
        <stp>60914 HK Equity</stp>
        <stp>NUMBER_OF_WARRANTS_SOLD</stp>
        <stp>5/19/2016</stp>
        <stp>5/19/2016</stp>
        <stp>[Warrants Data Downloader.xlsm]Monitor!R157C44</stp>
        <tr r="AR157" s="1"/>
      </tp>
      <tp>
        <v>3900800000</v>
        <stp/>
        <stp>##V3_BDHV12</stp>
        <stp>62910 HK Equity</stp>
        <stp>NUMBER_OF_WARRANTS_SOLD</stp>
        <stp>5/19/2016</stp>
        <stp>5/19/2016</stp>
        <stp>[Warrants Data Downloader.xlsm]Monitor!R512C44</stp>
        <tr r="AR512" s="1"/>
      </tp>
      <tp>
        <v>570</v>
        <stp/>
        <stp>##V3_BDHV12</stp>
        <stp>64103 HK Equity</stp>
        <stp>WRT_OUTSTANDING</stp>
        <stp>5/19/2016</stp>
        <stp>5/19/2016</stp>
        <stp>[Warrants Data Downloader.xlsm]Monitor!R732C40</stp>
        <tr r="AN732" s="1"/>
      </tp>
      <tp>
        <v>228</v>
        <stp/>
        <stp>##V3_BDHV12</stp>
        <stp>63402 HK Equity</stp>
        <stp>WRT_OUTSTANDING</stp>
        <stp>5/19/2016</stp>
        <stp>5/19/2016</stp>
        <stp>[Warrants Data Downloader.xlsm]Monitor!R659C40</stp>
        <tr r="AN659" s="1"/>
      </tp>
      <tp>
        <v>380</v>
        <stp/>
        <stp>##V3_BDHV12</stp>
        <stp>63001 HK Equity</stp>
        <stp>WRT_OUTSTANDING</stp>
        <stp>5/19/2016</stp>
        <stp>5/19/2016</stp>
        <stp>[Warrants Data Downloader.xlsm]Monitor!R550C40</stp>
        <tr r="AN550" s="1"/>
      </tp>
      <tp>
        <v>650</v>
        <stp/>
        <stp>##V3_BDHV12</stp>
        <stp>62307 HK Equity</stp>
        <stp>WRT_OUTSTANDING</stp>
        <stp>5/19/2016</stp>
        <stp>5/19/2016</stp>
        <stp>[Warrants Data Downloader.xlsm]Monitor!R378C40</stp>
        <tr r="AN378" s="1"/>
      </tp>
      <tp>
        <v>100</v>
        <stp/>
        <stp>##V3_BDHV12</stp>
        <stp>62400 HK Equity</stp>
        <stp>WRT_OUTSTANDING</stp>
        <stp>5/19/2016</stp>
        <stp>5/19/2016</stp>
        <stp>[Warrants Data Downloader.xlsm]Monitor!R403C40</stp>
        <tr r="AN403" s="1"/>
      </tp>
      <tp>
        <v>40</v>
        <stp/>
        <stp>##V3_BDHV12</stp>
        <stp>63101 HK Equity</stp>
        <stp>WRT_OUTSTANDING</stp>
        <stp>5/19/2016</stp>
        <stp>5/19/2016</stp>
        <stp>[Warrants Data Downloader.xlsm]Monitor!R582C40</stp>
        <tr r="AN582" s="1"/>
      </tp>
      <tp>
        <v>140</v>
        <stp/>
        <stp>##V3_BDHV12</stp>
        <stp>63802 HK Equity</stp>
        <stp>WRT_OUTSTANDING</stp>
        <stp>5/19/2016</stp>
        <stp>5/19/2016</stp>
        <stp>[Warrants Data Downloader.xlsm]Monitor!R696C40</stp>
        <tr r="AN696" s="1"/>
      </tp>
      <tp>
        <v>10</v>
        <stp/>
        <stp>##V3_BDHV12</stp>
        <stp>61205 HK Equity</stp>
        <stp>WRT_OUTSTANDING</stp>
        <stp>5/19/2016</stp>
        <stp>5/19/2016</stp>
        <stp>[Warrants Data Downloader.xlsm]Monitor!R189C40</stp>
        <tr r="AN189" s="1"/>
      </tp>
      <tp>
        <v>14700000</v>
        <stp/>
        <stp>##V3_BDHV12</stp>
        <stp>63111 HK Equity</stp>
        <stp>NUMBER_OF_WARRANTS_SOLD</stp>
        <stp>5/19/2016</stp>
        <stp>5/19/2016</stp>
        <stp>[Warrants Data Downloader.xlsm]Monitor!R588C44</stp>
        <tr r="AR588" s="1"/>
      </tp>
      <tp>
        <v>320000</v>
        <stp/>
        <stp>##V3_BDHV12</stp>
        <stp>62410 HK Equity</stp>
        <stp>NUMBER_OF_WARRANTS_SOLD</stp>
        <stp>5/19/2016</stp>
        <stp>5/19/2016</stp>
        <stp>[Warrants Data Downloader.xlsm]Monitor!R406C44</stp>
        <tr r="AR406" s="1"/>
      </tp>
      <tp t="s">
        <v>#N/A N/A</v>
        <stp/>
        <stp>##V3_BDHV12</stp>
        <stp>63212 HK Equity</stp>
        <stp>NUMBER_OF_WARRANTS_SOLD</stp>
        <stp>5/19/2016</stp>
        <stp>5/19/2016</stp>
        <stp>[Warrants Data Downloader.xlsm]Monitor!R606C44</stp>
        <tr r="AR606" s="1"/>
      </tp>
      <tp>
        <v>1650</v>
        <stp/>
        <stp>##V3_BDHV12</stp>
        <stp>63000 HK Equity</stp>
        <stp>WRT_OUTSTANDING</stp>
        <stp>5/19/2016</stp>
        <stp>5/19/2016</stp>
        <stp>[Warrants Data Downloader.xlsm]Monitor!R549C40</stp>
        <tr r="AN549" s="1"/>
      </tp>
      <tp>
        <v>4280</v>
        <stp/>
        <stp>##V3_BDHV12</stp>
        <stp>61507 HK Equity</stp>
        <stp>WRT_OUTSTANDING</stp>
        <stp>5/19/2016</stp>
        <stp>5/19/2016</stp>
        <stp>[Warrants Data Downloader.xlsm]Monitor!R242C40</stp>
        <tr r="AN242" s="1"/>
      </tp>
      <tp>
        <v>430</v>
        <stp/>
        <stp>##V3_BDHV12</stp>
        <stp>64202 HK Equity</stp>
        <stp>WRT_OUTSTANDING</stp>
        <stp>5/19/2016</stp>
        <stp>5/19/2016</stp>
        <stp>[Warrants Data Downloader.xlsm]Monitor!R751C40</stp>
        <tr r="AN751" s="1"/>
      </tp>
      <tp>
        <v>0</v>
        <stp/>
        <stp>##V3_BDHV12</stp>
        <stp>61307 HK Equity</stp>
        <stp>WRT_OUTSTANDING</stp>
        <stp>5/19/2016</stp>
        <stp>5/19/2016</stp>
        <stp>[Warrants Data Downloader.xlsm]Monitor!R217C40</stp>
        <tr r="AN217" s="1"/>
      </tp>
      <tp>
        <v>2080</v>
        <stp/>
        <stp>##V3_BDHV12</stp>
        <stp>63100 HK Equity</stp>
        <stp>WRT_OUTSTANDING</stp>
        <stp>5/19/2016</stp>
        <stp>5/19/2016</stp>
        <stp>[Warrants Data Downloader.xlsm]Monitor!R581C40</stp>
        <tr r="AN581" s="1"/>
      </tp>
      <tp>
        <v>0</v>
        <stp/>
        <stp>##V3_BDHV12</stp>
        <stp>63803 HK Equity</stp>
        <stp>WRT_OUTSTANDING</stp>
        <stp>5/19/2016</stp>
        <stp>5/19/2016</stp>
        <stp>[Warrants Data Downloader.xlsm]Monitor!R697C40</stp>
        <tr r="AN697" s="1"/>
      </tp>
      <tp>
        <v>0</v>
        <stp/>
        <stp>##V3_BDHV12</stp>
        <stp>65303 HK Equity</stp>
        <stp>WRT_OUTSTANDING</stp>
        <stp>5/19/2016</stp>
        <stp>5/19/2016</stp>
        <stp>[Warrants Data Downloader.xlsm]Monitor!R926C40</stp>
        <tr r="AN926" s="1"/>
      </tp>
      <tp>
        <v>0</v>
        <stp/>
        <stp>##V3_BDHV12</stp>
        <stp>62209 HK Equity</stp>
        <stp>WRT_OUTSTANDING</stp>
        <stp>5/19/2016</stp>
        <stp>5/19/2016</stp>
        <stp>[Warrants Data Downloader.xlsm]Monitor!R346C40</stp>
        <tr r="AN346" s="1"/>
      </tp>
      <tp>
        <v>380</v>
        <stp/>
        <stp>##V3_BDHV12</stp>
        <stp>65503 HK Equity</stp>
        <stp>WRT_OUTSTANDING</stp>
        <stp>5/19/2016</stp>
        <stp>5/19/2016</stp>
        <stp>[Warrants Data Downloader.xlsm]Monitor!R968C40</stp>
        <tr r="AN968" s="1"/>
      </tp>
      <tp>
        <v>300</v>
        <stp/>
        <stp>##V3_BDHV12</stp>
        <stp>65002 HK Equity</stp>
        <stp>WRT_OUTSTANDING</stp>
        <stp>5/19/2016</stp>
        <stp>5/19/2016</stp>
        <stp>[Warrants Data Downloader.xlsm]Monitor!R878C40</stp>
        <tr r="AN878" s="1"/>
      </tp>
      <tp>
        <v>1655</v>
        <stp/>
        <stp>##V3_BDHV12</stp>
        <stp>61908 HK Equity</stp>
        <stp>WRT_OUTSTANDING</stp>
        <stp>5/19/2016</stp>
        <stp>5/19/2016</stp>
        <stp>[Warrants Data Downloader.xlsm]Monitor!R280C40</stp>
        <tr r="AN280" s="1"/>
      </tp>
      <tp>
        <v>100000</v>
        <stp/>
        <stp>##V3_BDHV12</stp>
        <stp>62219 HK Equity</stp>
        <stp>NUMBER_OF_WARRANTS_SOLD</stp>
        <stp>5/19/2016</stp>
        <stp>5/19/2016</stp>
        <stp>[Warrants Data Downloader.xlsm]Monitor!R349C44</stp>
        <tr r="AR349" s="1"/>
      </tp>
      <tp t="s">
        <v>#N/A N/A</v>
        <stp/>
        <stp>##V3_BDHV12</stp>
        <stp>64912 HK Equity</stp>
        <stp>NUMBER_OF_WARRANTS_SOLD</stp>
        <stp>5/19/2016</stp>
        <stp>5/19/2016</stp>
        <stp>[Warrants Data Downloader.xlsm]Monitor!R856C44</stp>
        <tr r="AR856" s="1"/>
      </tp>
      <tp>
        <v>10</v>
        <stp/>
        <stp>##V3_BDHV12</stp>
        <stp>65003 HK Equity</stp>
        <stp>WRT_OUTSTANDING</stp>
        <stp>5/19/2016</stp>
        <stp>5/19/2016</stp>
        <stp>[Warrants Data Downloader.xlsm]Monitor!R879C40</stp>
        <tr r="AN879" s="1"/>
      </tp>
      <tp>
        <v>0</v>
        <stp/>
        <stp>##V3_BDHV12</stp>
        <stp>64903 HK Equity</stp>
        <stp>WRT_OUTSTANDING</stp>
        <stp>5/19/2016</stp>
        <stp>5/19/2016</stp>
        <stp>[Warrants Data Downloader.xlsm]Monitor!R852C40</stp>
        <tr r="AN852" s="1"/>
      </tp>
      <tp>
        <v>3380</v>
        <stp/>
        <stp>##V3_BDHV12</stp>
        <stp>65301 HK Equity</stp>
        <stp>WRT_OUTSTANDING</stp>
        <stp>5/19/2016</stp>
        <stp>5/19/2016</stp>
        <stp>[Warrants Data Downloader.xlsm]Monitor!R925C40</stp>
        <tr r="AN925" s="1"/>
      </tp>
      <tp>
        <v>4498</v>
        <stp/>
        <stp>##V3_BDHV12</stp>
        <stp>65100 HK Equity</stp>
        <stp>WRT_OUTSTANDING</stp>
        <stp>5/19/2016</stp>
        <stp>5/19/2016</stp>
        <stp>[Warrants Data Downloader.xlsm]Monitor!R899C40</stp>
        <tr r="AN899" s="1"/>
      </tp>
      <tp>
        <v>0</v>
        <stp/>
        <stp>##V3_BDHV12</stp>
        <stp>64801 HK Equity</stp>
        <stp>WRT_OUTSTANDING</stp>
        <stp>5/19/2016</stp>
        <stp>5/19/2016</stp>
        <stp>[Warrants Data Downloader.xlsm]Monitor!R832C40</stp>
        <tr r="AN832" s="1"/>
      </tp>
      <tp>
        <v>770</v>
        <stp/>
        <stp>##V3_BDHV12</stp>
        <stp>60908 HK Equity</stp>
        <stp>WRT_OUTSTANDING</stp>
        <stp>5/19/2016</stp>
        <stp>5/19/2016</stp>
        <stp>[Warrants Data Downloader.xlsm]Monitor!R156C40</stp>
        <tr r="AN156" s="1"/>
      </tp>
      <tp>
        <v>164</v>
        <stp/>
        <stp>##V3_BDHV12</stp>
        <stp>65600 HK Equity</stp>
        <stp>WRT_OUTSTANDING</stp>
        <stp>5/19/2016</stp>
        <stp>5/19/2016</stp>
        <stp>[Warrants Data Downloader.xlsm]Monitor!R994C40</stp>
        <tr r="AN994" s="1"/>
      </tp>
      <tp>
        <v>0</v>
        <stp/>
        <stp>##V3_BDHV12</stp>
        <stp>65307 HK Equity</stp>
        <stp>WRT_OUTSTANDING</stp>
        <stp>5/19/2016</stp>
        <stp>5/19/2016</stp>
        <stp>[Warrants Data Downloader.xlsm]Monitor!R929C40</stp>
        <tr r="AN929" s="1"/>
      </tp>
      <tp>
        <v>33476</v>
        <stp/>
        <stp>##V3_BDHV12</stp>
        <stp>63208 HK Equity</stp>
        <stp>WRT_OUTSTANDING</stp>
        <stp>5/19/2016</stp>
        <stp>5/19/2016</stp>
        <stp>[Warrants Data Downloader.xlsm]Monitor!R604C40</stp>
        <tr r="AN604" s="1"/>
      </tp>
      <tp>
        <v>5930</v>
        <stp/>
        <stp>##V3_BDHV12</stp>
        <stp>64906 HK Equity</stp>
        <stp>WRT_OUTSTANDING</stp>
        <stp>5/19/2016</stp>
        <stp>5/19/2016</stp>
        <stp>[Warrants Data Downloader.xlsm]Monitor!R854C40</stp>
        <tr r="AN854" s="1"/>
      </tp>
      <tp>
        <v>80</v>
        <stp/>
        <stp>##V3_BDHV12</stp>
        <stp>65306 HK Equity</stp>
        <stp>WRT_OUTSTANDING</stp>
        <stp>5/19/2016</stp>
        <stp>5/19/2016</stp>
        <stp>[Warrants Data Downloader.xlsm]Monitor!R928C40</stp>
        <tr r="AN928" s="1"/>
      </tp>
      <tp>
        <v>416</v>
        <stp/>
        <stp>##V3_BDHV12</stp>
        <stp>64008 HK Equity</stp>
        <stp>WRT_OUTSTANDING</stp>
        <stp>5/19/2016</stp>
        <stp>5/19/2016</stp>
        <stp>[Warrants Data Downloader.xlsm]Monitor!R722C40</stp>
        <tr r="AN722" s="1"/>
      </tp>
      <tp>
        <v>9500</v>
        <stp/>
        <stp>##V3_BDHV12</stp>
        <stp>63509 HK Equity</stp>
        <stp>WRT_OUTSTANDING</stp>
        <stp>5/19/2016</stp>
        <stp>5/19/2016</stp>
        <stp>[Warrants Data Downloader.xlsm]Monitor!R674C40</stp>
        <tr r="AN674" s="1"/>
      </tp>
      <tp>
        <v>0</v>
        <stp/>
        <stp>##V3_BDHV12</stp>
        <stp>65506 HK Equity</stp>
        <stp>WRT_OUTSTANDING</stp>
        <stp>5/19/2016</stp>
        <stp>5/19/2016</stp>
        <stp>[Warrants Data Downloader.xlsm]Monitor!R970C40</stp>
        <tr r="AN970" s="1"/>
      </tp>
      <tp>
        <v>0</v>
        <stp/>
        <stp>##V3_BDHV12</stp>
        <stp>65606 HK Equity</stp>
        <stp>WRT_OUTSTANDING</stp>
        <stp>5/19/2016</stp>
        <stp>5/19/2016</stp>
        <stp>[Warrants Data Downloader.xlsm]Monitor!R995C40</stp>
        <tr r="AN995" s="1"/>
      </tp>
      <tp t="s">
        <v>#N/A N/A</v>
        <stp/>
        <stp>##V3_BDHV12</stp>
        <stp>62819 HK Equity</stp>
        <stp>NUMBER_OF_WARRANTS_SOLD</stp>
        <stp>5/19/2016</stp>
        <stp>5/19/2016</stp>
        <stp>[Warrants Data Downloader.xlsm]Monitor!R490C44</stp>
        <tr r="AR490" s="1"/>
      </tp>
      <tp>
        <v>330</v>
        <stp/>
        <stp>##V3_BDHV12</stp>
        <stp>63009 HK Equity</stp>
        <stp>WRT_OUTSTANDING</stp>
        <stp>5/19/2016</stp>
        <stp>5/19/2016</stp>
        <stp>[Warrants Data Downloader.xlsm]Monitor!R553C40</stp>
        <tr r="AN553" s="1"/>
      </tp>
      <tp>
        <v>20240</v>
        <stp/>
        <stp>##V3_BDHV12</stp>
        <stp>65505 HK Equity</stp>
        <stp>WRT_OUTSTANDING</stp>
        <stp>5/19/2016</stp>
        <stp>5/19/2016</stp>
        <stp>[Warrants Data Downloader.xlsm]Monitor!R969C40</stp>
        <tr r="AN969" s="1"/>
      </tp>
      <tp>
        <v>1110</v>
        <stp/>
        <stp>##V3_BDHV12</stp>
        <stp>62508 HK Equity</stp>
        <stp>WRT_OUTSTANDING</stp>
        <stp>5/19/2016</stp>
        <stp>5/19/2016</stp>
        <stp>[Warrants Data Downloader.xlsm]Monitor!R422C40</stp>
        <tr r="AN422" s="1"/>
      </tp>
      <tp>
        <v>91900</v>
        <stp/>
        <stp>##V3_BDHV12</stp>
        <stp>62808 HK Equity</stp>
        <stp>WRT_OUTSTANDING</stp>
        <stp>5/19/2016</stp>
        <stp>5/19/2016</stp>
        <stp>[Warrants Data Downloader.xlsm]Monitor!R486C40</stp>
        <tr r="AN486" s="1"/>
      </tp>
      <tp t="s">
        <v>#N/A N/A</v>
        <stp/>
        <stp>##V3_BDHV12</stp>
        <stp>65615 HK Equity</stp>
        <stp>NUMBER_OF_WARRANTS_SOLD</stp>
        <stp>5/19/2016</stp>
        <stp>5/19/2016</stp>
        <stp>[Warrants Data Downloader.xlsm]Monitor!R999C44</stp>
        <tr r="AR999" s="1"/>
      </tp>
      <tp>
        <v>0</v>
        <stp/>
        <stp>##V3_BDHV12</stp>
        <stp>65304 HK Equity</stp>
        <stp>WRT_OUTSTANDING</stp>
        <stp>5/19/2016</stp>
        <stp>5/19/2016</stp>
        <stp>[Warrants Data Downloader.xlsm]Monitor!R927C40</stp>
        <tr r="AN927" s="1"/>
      </tp>
      <tp>
        <v>450</v>
        <stp/>
        <stp>##V3_BDHV12</stp>
        <stp>63008 HK Equity</stp>
        <stp>WRT_OUTSTANDING</stp>
        <stp>5/19/2016</stp>
        <stp>5/19/2016</stp>
        <stp>[Warrants Data Downloader.xlsm]Monitor!R552C40</stp>
        <tr r="AN552" s="1"/>
      </tp>
      <tp>
        <v>0</v>
        <stp/>
        <stp>##V3_BDHV12</stp>
        <stp>62409 HK Equity</stp>
        <stp>WRT_OUTSTANDING</stp>
        <stp>5/19/2016</stp>
        <stp>5/19/2016</stp>
        <stp>[Warrants Data Downloader.xlsm]Monitor!R405C40</stp>
        <tr r="AN405" s="1"/>
      </tp>
      <tp>
        <v>0</v>
        <stp/>
        <stp>##V3_BDHV12</stp>
        <stp>64905 HK Equity</stp>
        <stp>WRT_OUTSTANDING</stp>
        <stp>5/19/2016</stp>
        <stp>5/19/2016</stp>
        <stp>[Warrants Data Downloader.xlsm]Monitor!R853C40</stp>
        <tr r="AN853" s="1"/>
      </tp>
      <tp>
        <v>38180000</v>
        <stp/>
        <stp>##V3_BDHV12</stp>
        <stp>62807 HK Equity</stp>
        <stp>NUMBER_OF_WARRANTS_SOLD</stp>
        <stp>5/19/2016</stp>
        <stp>5/19/2016</stp>
        <stp>[Warrants Data Downloader.xlsm]Monitor!R485C44</stp>
        <tr r="AR485" s="1"/>
      </tp>
      <tp t="s">
        <v>#N/A N/A</v>
        <stp/>
        <stp>##V3_BDHV12</stp>
        <stp>63106 HK Equity</stp>
        <stp>NUMBER_OF_WARRANTS_SOLD</stp>
        <stp>5/19/2016</stp>
        <stp>5/19/2016</stp>
        <stp>[Warrants Data Downloader.xlsm]Monitor!R586C44</stp>
        <tr r="AR586" s="1"/>
      </tp>
      <tp>
        <v>1700000</v>
        <stp/>
        <stp>##V3_BDHV12</stp>
        <stp>61202 HK Equity</stp>
        <stp>NUMBER_OF_WARRANTS_SOLD</stp>
        <stp>5/19/2016</stp>
        <stp>5/19/2016</stp>
        <stp>[Warrants Data Downloader.xlsm]Monitor!R187C44</stp>
        <tr r="AR187" s="1"/>
      </tp>
      <tp>
        <v>340000</v>
        <stp/>
        <stp>##V3_BDHV12</stp>
        <stp>62407 HK Equity</stp>
        <stp>NUMBER_OF_WARRANTS_SOLD</stp>
        <stp>5/19/2016</stp>
        <stp>5/19/2016</stp>
        <stp>[Warrants Data Downloader.xlsm]Monitor!R404C44</stp>
        <tr r="AR404" s="1"/>
      </tp>
      <tp>
        <v>0</v>
        <stp/>
        <stp>##V3_BDHV12</stp>
        <stp>62211 HK Equity</stp>
        <stp>WRT_OUTSTANDING</stp>
        <stp>5/19/2016</stp>
        <stp>5/19/2016</stp>
        <stp>[Warrants Data Downloader.xlsm]Monitor!R348C40</stp>
        <tr r="AN348" s="1"/>
      </tp>
      <tp>
        <v>3210</v>
        <stp/>
        <stp>##V3_BDHV12</stp>
        <stp>62917 HK Equity</stp>
        <stp>WRT_OUTSTANDING</stp>
        <stp>5/19/2016</stp>
        <stp>5/19/2016</stp>
        <stp>[Warrants Data Downloader.xlsm]Monitor!R515C40</stp>
        <tr r="AN515" s="1"/>
      </tp>
      <tp>
        <v>0</v>
        <stp/>
        <stp>##V3_BDHV12</stp>
        <stp>60713 HK Equity</stp>
        <stp>WRT_OUTSTANDING</stp>
        <stp>5/19/2016</stp>
        <stp>5/19/2016</stp>
        <stp>[Warrants Data Downloader.xlsm]Monitor!R133C40</stp>
        <tr r="AN133" s="1"/>
      </tp>
      <tp>
        <v>1210</v>
        <stp/>
        <stp>##V3_BDHV12</stp>
        <stp>62111 HK Equity</stp>
        <stp>WRT_OUTSTANDING</stp>
        <stp>5/19/2016</stp>
        <stp>5/19/2016</stp>
        <stp>[Warrants Data Downloader.xlsm]Monitor!R315C40</stp>
        <tr r="AN315" s="1"/>
      </tp>
      <tp>
        <v>800</v>
        <stp/>
        <stp>##V3_BDHV12</stp>
        <stp>62416 HK Equity</stp>
        <stp>WRT_OUTSTANDING</stp>
        <stp>5/19/2016</stp>
        <stp>5/19/2016</stp>
        <stp>[Warrants Data Downloader.xlsm]Monitor!R408C40</stp>
        <tr r="AN408" s="1"/>
      </tp>
      <tp>
        <v>0</v>
        <stp/>
        <stp>##V3_BDHV12</stp>
        <stp>60613 HK Equity</stp>
        <stp>WRT_OUTSTANDING</stp>
        <stp>5/19/2016</stp>
        <stp>5/19/2016</stp>
        <stp>[Warrants Data Downloader.xlsm]Monitor!R110C40</stp>
        <tr r="AN110" s="1"/>
      </tp>
      <tp>
        <v>107580</v>
        <stp/>
        <stp>##V3_BDHV12</stp>
        <stp>62816 HK Equity</stp>
        <stp>WRT_OUTSTANDING</stp>
        <stp>5/19/2016</stp>
        <stp>5/19/2016</stp>
        <stp>[Warrants Data Downloader.xlsm]Monitor!R489C40</stp>
        <tr r="AN489" s="1"/>
      </tp>
      <tp>
        <v>3900000</v>
        <stp/>
        <stp>##V3_BDHV12</stp>
        <stp>61203 HK Equity</stp>
        <stp>NUMBER_OF_WARRANTS_SOLD</stp>
        <stp>5/19/2016</stp>
        <stp>5/19/2016</stp>
        <stp>[Warrants Data Downloader.xlsm]Monitor!R188C44</stp>
        <tr r="AR188" s="1"/>
      </tp>
      <tp>
        <v>68640000</v>
        <stp/>
        <stp>##V3_BDHV12</stp>
        <stp>63404 HK Equity</stp>
        <stp>NUMBER_OF_WARRANTS_SOLD</stp>
        <stp>5/19/2016</stp>
        <stp>5/19/2016</stp>
        <stp>[Warrants Data Downloader.xlsm]Monitor!R660C44</stp>
        <tr r="AR660" s="1"/>
      </tp>
      <tp>
        <v>1230000</v>
        <stp/>
        <stp>##V3_BDHV12</stp>
        <stp>62907 HK Equity</stp>
        <stp>NUMBER_OF_WARRANTS_SOLD</stp>
        <stp>5/19/2016</stp>
        <stp>5/19/2016</stp>
        <stp>[Warrants Data Downloader.xlsm]Monitor!R511C44</stp>
        <tr r="AR511" s="1"/>
      </tp>
      <tp>
        <v>8510</v>
        <stp/>
        <stp>##V3_BDHV12</stp>
        <stp>64114 HK Equity</stp>
        <stp>WRT_OUTSTANDING</stp>
        <stp>5/19/2016</stp>
        <stp>5/19/2016</stp>
        <stp>[Warrants Data Downloader.xlsm]Monitor!R735C40</stp>
        <tr r="AN735" s="1"/>
      </tp>
      <tp>
        <v>0</v>
        <stp/>
        <stp>##V3_BDHV12</stp>
        <stp>62210 HK Equity</stp>
        <stp>WRT_OUTSTANDING</stp>
        <stp>5/19/2016</stp>
        <stp>5/19/2016</stp>
        <stp>[Warrants Data Downloader.xlsm]Monitor!R347C40</stp>
        <tr r="AN347" s="1"/>
      </tp>
      <tp>
        <v>74810</v>
        <stp/>
        <stp>##V3_BDHV12</stp>
        <stp>63515 HK Equity</stp>
        <stp>WRT_OUTSTANDING</stp>
        <stp>5/19/2016</stp>
        <stp>5/19/2016</stp>
        <stp>[Warrants Data Downloader.xlsm]Monitor!R675C40</stp>
        <tr r="AN675" s="1"/>
      </tp>
      <tp>
        <v>26370</v>
        <stp/>
        <stp>##V3_BDHV12</stp>
        <stp>62717 HK Equity</stp>
        <stp>WRT_OUTSTANDING</stp>
        <stp>5/19/2016</stp>
        <stp>5/19/2016</stp>
        <stp>[Warrants Data Downloader.xlsm]Monitor!R464C40</stp>
        <tr r="AN464" s="1"/>
      </tp>
      <tp>
        <v>0</v>
        <stp/>
        <stp>##V3_BDHV12</stp>
        <stp>61411 HK Equity</stp>
        <stp>WRT_OUTSTANDING</stp>
        <stp>5/19/2016</stp>
        <stp>5/19/2016</stp>
        <stp>[Warrants Data Downloader.xlsm]Monitor!R228C40</stp>
        <tr r="AN228" s="1"/>
      </tp>
      <tp>
        <v>63160</v>
        <stp/>
        <stp>##V3_BDHV12</stp>
        <stp>62916 HK Equity</stp>
        <stp>WRT_OUTSTANDING</stp>
        <stp>5/19/2016</stp>
        <stp>5/19/2016</stp>
        <stp>[Warrants Data Downloader.xlsm]Monitor!R514C40</stp>
        <tr r="AN514" s="1"/>
      </tp>
      <tp>
        <v>400</v>
        <stp/>
        <stp>##V3_BDHV12</stp>
        <stp>62417 HK Equity</stp>
        <stp>WRT_OUTSTANDING</stp>
        <stp>5/19/2016</stp>
        <stp>5/19/2016</stp>
        <stp>[Warrants Data Downloader.xlsm]Monitor!R409C40</stp>
        <tr r="AN409" s="1"/>
      </tp>
      <tp>
        <v>20</v>
        <stp/>
        <stp>##V3_BDHV12</stp>
        <stp>62517 HK Equity</stp>
        <stp>WRT_OUTSTANDING</stp>
        <stp>5/19/2016</stp>
        <stp>5/19/2016</stp>
        <stp>[Warrants Data Downloader.xlsm]Monitor!R424C40</stp>
        <tr r="AN424" s="1"/>
      </tp>
      <tp t="s">
        <v>#N/A N/A</v>
        <stp/>
        <stp>##V3_BDHV12</stp>
        <stp>65009 HK Equity</stp>
        <stp>NUMBER_OF_WARRANTS_SOLD</stp>
        <stp>5/19/2016</stp>
        <stp>5/19/2016</stp>
        <stp>[Warrants Data Downloader.xlsm]Monitor!R880C44</stp>
        <tr r="AR880" s="1"/>
      </tp>
      <tp t="s">
        <v>#N/A N/A</v>
        <stp/>
        <stp>##V3_BDHV12</stp>
        <stp>60800 HK Equity</stp>
        <stp>NUMBER_OF_WARRANTS_SOLD</stp>
        <stp>5/19/2016</stp>
        <stp>5/19/2016</stp>
        <stp>[Warrants Data Downloader.xlsm]Monitor!R145C44</stp>
        <tr r="AR145" s="1"/>
      </tp>
      <tp>
        <v>1000000</v>
        <stp/>
        <stp>##V3_BDHV12</stp>
        <stp>62904 HK Equity</stp>
        <stp>NUMBER_OF_WARRANTS_SOLD</stp>
        <stp>5/19/2016</stp>
        <stp>5/19/2016</stp>
        <stp>[Warrants Data Downloader.xlsm]Monitor!R509C44</stp>
        <tr r="AR509" s="1"/>
      </tp>
      <tp t="s">
        <v>#N/A N/A</v>
        <stp/>
        <stp>##V3_BDHV12</stp>
        <stp>62102 HK Equity</stp>
        <stp>NUMBER_OF_WARRANTS_SOLD</stp>
        <stp>5/19/2016</stp>
        <stp>5/19/2016</stp>
        <stp>[Warrants Data Downloader.xlsm]Monitor!R313C44</stp>
        <tr r="AR313" s="1"/>
      </tp>
      <tp>
        <v>6800</v>
        <stp/>
        <stp>##V3_BDHV12</stp>
        <stp>64217 HK Equity</stp>
        <stp>WRT_OUTSTANDING</stp>
        <stp>5/19/2016</stp>
        <stp>5/19/2016</stp>
        <stp>[Warrants Data Downloader.xlsm]Monitor!R753C40</stp>
        <tr r="AN753" s="1"/>
      </tp>
      <tp>
        <v>40</v>
        <stp/>
        <stp>##V3_BDHV12</stp>
        <stp>63616 HK Equity</stp>
        <stp>WRT_OUTSTANDING</stp>
        <stp>5/19/2016</stp>
        <stp>5/19/2016</stp>
        <stp>[Warrants Data Downloader.xlsm]Monitor!R680C40</stp>
        <tr r="AN680" s="1"/>
      </tp>
      <tp>
        <v>4800</v>
        <stp/>
        <stp>##V3_BDHV12</stp>
        <stp>62814 HK Equity</stp>
        <stp>WRT_OUTSTANDING</stp>
        <stp>5/19/2016</stp>
        <stp>5/19/2016</stp>
        <stp>[Warrants Data Downloader.xlsm]Monitor!R488C40</stp>
        <tr r="AN488" s="1"/>
      </tp>
      <tp>
        <v>110000</v>
        <stp/>
        <stp>##V3_BDHV12</stp>
        <stp>63105 HK Equity</stp>
        <stp>NUMBER_OF_WARRANTS_SOLD</stp>
        <stp>5/19/2016</stp>
        <stp>5/19/2016</stp>
        <stp>[Warrants Data Downloader.xlsm]Monitor!R585C44</stp>
        <tr r="AR585" s="1"/>
      </tp>
      <tp>
        <v>1091420000</v>
        <stp/>
        <stp>##V3_BDHV12</stp>
        <stp>63706 HK Equity</stp>
        <stp>NUMBER_OF_WARRANTS_SOLD</stp>
        <stp>5/19/2016</stp>
        <stp>5/19/2016</stp>
        <stp>[Warrants Data Downloader.xlsm]Monitor!R685C44</stp>
        <tr r="AR685" s="1"/>
      </tp>
      <tp>
        <v>27510000</v>
        <stp/>
        <stp>##V3_BDHV12</stp>
        <stp>62704 HK Equity</stp>
        <stp>NUMBER_OF_WARRANTS_SOLD</stp>
        <stp>5/19/2016</stp>
        <stp>5/19/2016</stp>
        <stp>[Warrants Data Downloader.xlsm]Monitor!R463C44</stp>
        <tr r="AR463" s="1"/>
      </tp>
      <tp>
        <v>0</v>
        <stp/>
        <stp>##V3_BDHV12</stp>
        <stp>64116 HK Equity</stp>
        <stp>WRT_OUTSTANDING</stp>
        <stp>5/19/2016</stp>
        <stp>5/19/2016</stp>
        <stp>[Warrants Data Downloader.xlsm]Monitor!R736C40</stp>
        <tr r="AN736" s="1"/>
      </tp>
      <tp>
        <v>3408</v>
        <stp/>
        <stp>##V3_BDHV12</stp>
        <stp>61010 HK Equity</stp>
        <stp>WRT_OUTSTANDING</stp>
        <stp>5/19/2016</stp>
        <stp>5/19/2016</stp>
        <stp>[Warrants Data Downloader.xlsm]Monitor!R173C40</stp>
        <tr r="AN173" s="1"/>
      </tp>
      <tp>
        <v>0</v>
        <stp/>
        <stp>##V3_BDHV12</stp>
        <stp>64619 HK Equity</stp>
        <stp>WRT_OUTSTANDING</stp>
        <stp>5/19/2016</stp>
        <stp>5/19/2016</stp>
        <stp>[Warrants Data Downloader.xlsm]Monitor!R812C40</stp>
        <tr r="AN812" s="1"/>
      </tp>
      <tp>
        <v>8330</v>
        <stp/>
        <stp>##V3_BDHV12</stp>
        <stp>61713 HK Equity</stp>
        <stp>WRT_OUTSTANDING</stp>
        <stp>5/19/2016</stp>
        <stp>5/19/2016</stp>
        <stp>[Warrants Data Downloader.xlsm]Monitor!R256C40</stp>
        <tr r="AN256" s="1"/>
      </tp>
      <tp>
        <v>715</v>
        <stp/>
        <stp>##V3_BDHV12</stp>
        <stp>63517 HK Equity</stp>
        <stp>WRT_OUTSTANDING</stp>
        <stp>5/19/2016</stp>
        <stp>5/19/2016</stp>
        <stp>[Warrants Data Downloader.xlsm]Monitor!R676C40</stp>
        <tr r="AN676" s="1"/>
      </tp>
      <tp>
        <v>0</v>
        <stp/>
        <stp>##V3_BDHV12</stp>
        <stp>61413 HK Equity</stp>
        <stp>WRT_OUTSTANDING</stp>
        <stp>5/19/2016</stp>
        <stp>5/19/2016</stp>
        <stp>[Warrants Data Downloader.xlsm]Monitor!R229C40</stp>
        <tr r="AN229" s="1"/>
      </tp>
      <tp>
        <v>280</v>
        <stp/>
        <stp>##V3_BDHV12</stp>
        <stp>62415 HK Equity</stp>
        <stp>WRT_OUTSTANDING</stp>
        <stp>5/19/2016</stp>
        <stp>5/19/2016</stp>
        <stp>[Warrants Data Downloader.xlsm]Monitor!R407C40</stp>
        <tr r="AN407" s="1"/>
      </tp>
      <tp>
        <v>300</v>
        <stp/>
        <stp>##V3_BDHV12</stp>
        <stp>61313 HK Equity</stp>
        <stp>WRT_OUTSTANDING</stp>
        <stp>5/19/2016</stp>
        <stp>5/19/2016</stp>
        <stp>[Warrants Data Downloader.xlsm]Monitor!R218C40</stp>
        <tr r="AN218" s="1"/>
      </tp>
      <tp>
        <v>658</v>
        <stp/>
        <stp>##V3_BDHV12</stp>
        <stp>61913 HK Equity</stp>
        <stp>WRT_OUTSTANDING</stp>
        <stp>5/19/2016</stp>
        <stp>5/19/2016</stp>
        <stp>[Warrants Data Downloader.xlsm]Monitor!R281C40</stp>
        <tr r="AN281" s="1"/>
      </tp>
      <tp>
        <v>350000</v>
        <stp/>
        <stp>##V3_BDHV12</stp>
        <stp>62803 HK Equity</stp>
        <stp>NUMBER_OF_WARRANTS_SOLD</stp>
        <stp>5/19/2016</stp>
        <stp>5/19/2016</stp>
        <stp>[Warrants Data Downloader.xlsm]Monitor!R484C44</stp>
        <tr r="AR484" s="1"/>
      </tp>
      <tp>
        <v>17000000</v>
        <stp/>
        <stp>##V3_BDHV12</stp>
        <stp>63102 HK Equity</stp>
        <stp>NUMBER_OF_WARRANTS_SOLD</stp>
        <stp>5/19/2016</stp>
        <stp>5/19/2016</stp>
        <stp>[Warrants Data Downloader.xlsm]Monitor!R583C44</stp>
        <tr r="AR583" s="1"/>
      </tp>
      <tp>
        <v>500000</v>
        <stp/>
        <stp>##V3_BDHV12</stp>
        <stp>62104 HK Equity</stp>
        <stp>NUMBER_OF_WARRANTS_SOLD</stp>
        <stp>5/19/2016</stp>
        <stp>5/19/2016</stp>
        <stp>[Warrants Data Downloader.xlsm]Monitor!R314C44</stp>
        <tr r="AR314" s="1"/>
      </tp>
      <tp>
        <v>8950</v>
        <stp/>
        <stp>##V3_BDHV12</stp>
        <stp>62612 HK Equity</stp>
        <stp>WRT_OUTSTANDING</stp>
        <stp>5/19/2016</stp>
        <stp>5/19/2016</stp>
        <stp>[Warrants Data Downloader.xlsm]Monitor!R447C40</stp>
        <tr r="AN447" s="1"/>
      </tp>
      <tp>
        <v>284</v>
        <stp/>
        <stp>##V3_BDHV12</stp>
        <stp>63013 HK Equity</stp>
        <stp>WRT_OUTSTANDING</stp>
        <stp>5/19/2016</stp>
        <stp>5/19/2016</stp>
        <stp>[Warrants Data Downloader.xlsm]Monitor!R554C40</stp>
        <tr r="AN554" s="1"/>
      </tp>
      <tp>
        <v>6380</v>
        <stp/>
        <stp>##V3_BDHV12</stp>
        <stp>62014 HK Equity</stp>
        <stp>WRT_OUTSTANDING</stp>
        <stp>5/19/2016</stp>
        <stp>5/19/2016</stp>
        <stp>[Warrants Data Downloader.xlsm]Monitor!R291C40</stp>
        <tr r="AN291" s="1"/>
      </tp>
      <tp>
        <v>23410</v>
        <stp/>
        <stp>##V3_BDHV12</stp>
        <stp>62812 HK Equity</stp>
        <stp>WRT_OUTSTANDING</stp>
        <stp>5/19/2016</stp>
        <stp>5/19/2016</stp>
        <stp>[Warrants Data Downloader.xlsm]Monitor!R487C40</stp>
        <tr r="AN487" s="1"/>
      </tp>
      <tp>
        <v>0</v>
        <stp/>
        <stp>##V3_BDHV12</stp>
        <stp>61117 HK Equity</stp>
        <stp>WRT_OUTSTANDING</stp>
        <stp>5/19/2016</stp>
        <stp>5/19/2016</stp>
        <stp>[Warrants Data Downloader.xlsm]Monitor!R182C40</stp>
        <tr r="AN182" s="1"/>
      </tp>
      <tp>
        <v>370000</v>
        <stp/>
        <stp>##V3_BDHV12</stp>
        <stp>62802 HK Equity</stp>
        <stp>NUMBER_OF_WARRANTS_SOLD</stp>
        <stp>5/19/2016</stp>
        <stp>5/19/2016</stp>
        <stp>[Warrants Data Downloader.xlsm]Monitor!R483C44</stp>
        <tr r="AR483" s="1"/>
      </tp>
      <tp>
        <v>1000000</v>
        <stp/>
        <stp>##V3_BDHV12</stp>
        <stp>63103 HK Equity</stp>
        <stp>NUMBER_OF_WARRANTS_SOLD</stp>
        <stp>5/19/2016</stp>
        <stp>5/19/2016</stp>
        <stp>[Warrants Data Downloader.xlsm]Monitor!R584C44</stp>
        <tr r="AR584" s="1"/>
      </tp>
      <tp>
        <v>21840000</v>
        <stp/>
        <stp>##V3_BDHV12</stp>
        <stp>62004 HK Equity</stp>
        <stp>NUMBER_OF_WARRANTS_SOLD</stp>
        <stp>5/19/2016</stp>
        <stp>5/19/2016</stp>
        <stp>[Warrants Data Downloader.xlsm]Monitor!R290C44</stp>
        <tr r="AR290" s="1"/>
      </tp>
      <tp t="s">
        <v>#N/A N/A</v>
        <stp/>
        <stp>##V3_BDHV12</stp>
        <stp>63200 HK Equity</stp>
        <stp>NUMBER_OF_WARRANTS_SOLD</stp>
        <stp>5/19/2016</stp>
        <stp>5/19/2016</stp>
        <stp>[Warrants Data Downloader.xlsm]Monitor!R603C44</stp>
        <tr r="AR603" s="1"/>
      </tp>
      <tp>
        <v>890</v>
        <stp/>
        <stp>##V3_BDHV12</stp>
        <stp>62613 HK Equity</stp>
        <stp>WRT_OUTSTANDING</stp>
        <stp>5/19/2016</stp>
        <stp>5/19/2016</stp>
        <stp>[Warrants Data Downloader.xlsm]Monitor!R448C40</stp>
        <tr r="AN448" s="1"/>
      </tp>
      <tp>
        <v>14380</v>
        <stp/>
        <stp>##V3_BDHV12</stp>
        <stp>62912 HK Equity</stp>
        <stp>WRT_OUTSTANDING</stp>
        <stp>5/19/2016</stp>
        <stp>5/19/2016</stp>
        <stp>[Warrants Data Downloader.xlsm]Monitor!R513C40</stp>
        <tr r="AN513" s="1"/>
      </tp>
      <tp>
        <v>13528</v>
        <stp/>
        <stp>##V3_BDHV12</stp>
        <stp>63211 HK Equity</stp>
        <stp>WRT_OUTSTANDING</stp>
        <stp>5/19/2016</stp>
        <stp>5/19/2016</stp>
        <stp>[Warrants Data Downloader.xlsm]Monitor!R605C40</stp>
        <tr r="AN605" s="1"/>
      </tp>
      <tp>
        <v>50</v>
        <stp/>
        <stp>##V3_BDHV12</stp>
        <stp>61315 HK Equity</stp>
        <stp>WRT_OUTSTANDING</stp>
        <stp>5/19/2016</stp>
        <stp>5/19/2016</stp>
        <stp>[Warrants Data Downloader.xlsm]Monitor!R219C40</stp>
        <tr r="AN219" s="1"/>
      </tp>
      <tp>
        <v>50</v>
        <stp/>
        <stp>##V3_BDHV12</stp>
        <stp>63112 HK Equity</stp>
        <stp>WRT_OUTSTANDING</stp>
        <stp>5/19/2016</stp>
        <stp>5/19/2016</stp>
        <stp>[Warrants Data Downloader.xlsm]Monitor!R589C40</stp>
        <tr r="AN589" s="1"/>
      </tp>
      <tp>
        <v>500000</v>
        <stp/>
        <stp>##V3_BDHV12</stp>
        <stp>63100 HK Equity</stp>
        <stp>NUMBER_OF_WARRANTS_SOLD</stp>
        <stp>5/19/2016</stp>
        <stp>5/19/2016</stp>
        <stp>[Warrants Data Downloader.xlsm]Monitor!R581C44</stp>
        <tr r="AR581" s="1"/>
      </tp>
      <tp>
        <v>2430000</v>
        <stp/>
        <stp>##V3_BDHV12</stp>
        <stp>63000 HK Equity</stp>
        <stp>NUMBER_OF_WARRANTS_SOLD</stp>
        <stp>5/19/2016</stp>
        <stp>5/19/2016</stp>
        <stp>[Warrants Data Downloader.xlsm]Monitor!R549C44</stp>
        <tr r="AR549" s="1"/>
      </tp>
      <tp>
        <v>1660000</v>
        <stp/>
        <stp>##V3_BDHV12</stp>
        <stp>61507 HK Equity</stp>
        <stp>NUMBER_OF_WARRANTS_SOLD</stp>
        <stp>5/19/2016</stp>
        <stp>5/19/2016</stp>
        <stp>[Warrants Data Downloader.xlsm]Monitor!R242C44</stp>
        <tr r="AR242" s="1"/>
      </tp>
      <tp>
        <v>5350000</v>
        <stp/>
        <stp>##V3_BDHV12</stp>
        <stp>64202 HK Equity</stp>
        <stp>NUMBER_OF_WARRANTS_SOLD</stp>
        <stp>5/19/2016</stp>
        <stp>5/19/2016</stp>
        <stp>[Warrants Data Downloader.xlsm]Monitor!R751C44</stp>
        <tr r="AR751" s="1"/>
      </tp>
      <tp>
        <v>1925</v>
        <stp/>
        <stp>##V3_BDHV12</stp>
        <stp>63212 HK Equity</stp>
        <stp>WRT_OUTSTANDING</stp>
        <stp>5/19/2016</stp>
        <stp>5/19/2016</stp>
        <stp>[Warrants Data Downloader.xlsm]Monitor!R606C40</stp>
        <tr r="AN606" s="1"/>
      </tp>
      <tp>
        <v>70</v>
        <stp/>
        <stp>##V3_BDHV12</stp>
        <stp>62410 HK Equity</stp>
        <stp>WRT_OUTSTANDING</stp>
        <stp>5/19/2016</stp>
        <stp>5/19/2016</stp>
        <stp>[Warrants Data Downloader.xlsm]Monitor!R406C40</stp>
        <tr r="AN406" s="1"/>
      </tp>
      <tp>
        <v>500</v>
        <stp/>
        <stp>##V3_BDHV12</stp>
        <stp>60615 HK Equity</stp>
        <stp>WRT_OUTSTANDING</stp>
        <stp>5/19/2016</stp>
        <stp>5/19/2016</stp>
        <stp>[Warrants Data Downloader.xlsm]Monitor!R111C40</stp>
        <tr r="AN111" s="1"/>
      </tp>
      <tp>
        <v>8350</v>
        <stp/>
        <stp>##V3_BDHV12</stp>
        <stp>63111 HK Equity</stp>
        <stp>WRT_OUTSTANDING</stp>
        <stp>5/19/2016</stp>
        <stp>5/19/2016</stp>
        <stp>[Warrants Data Downloader.xlsm]Monitor!R588C40</stp>
        <tr r="AN588" s="1"/>
      </tp>
      <tp>
        <v>1000000</v>
        <stp/>
        <stp>##V3_BDHV12</stp>
        <stp>61205 HK Equity</stp>
        <stp>NUMBER_OF_WARRANTS_SOLD</stp>
        <stp>5/19/2016</stp>
        <stp>5/19/2016</stp>
        <stp>[Warrants Data Downloader.xlsm]Monitor!R189C44</stp>
        <tr r="AR189" s="1"/>
      </tp>
      <tp>
        <v>44000</v>
        <stp/>
        <stp>##V3_BDHV12</stp>
        <stp>63402 HK Equity</stp>
        <stp>NUMBER_OF_WARRANTS_SOLD</stp>
        <stp>5/19/2016</stp>
        <stp>5/19/2016</stp>
        <stp>[Warrants Data Downloader.xlsm]Monitor!R659C44</stp>
        <tr r="AR659" s="1"/>
      </tp>
      <tp>
        <v>1450000</v>
        <stp/>
        <stp>##V3_BDHV12</stp>
        <stp>63001 HK Equity</stp>
        <stp>NUMBER_OF_WARRANTS_SOLD</stp>
        <stp>5/19/2016</stp>
        <stp>5/19/2016</stp>
        <stp>[Warrants Data Downloader.xlsm]Monitor!R550C44</stp>
        <tr r="AR550" s="1"/>
      </tp>
      <tp>
        <v>10000</v>
        <stp/>
        <stp>##V3_BDHV12</stp>
        <stp>64103 HK Equity</stp>
        <stp>NUMBER_OF_WARRANTS_SOLD</stp>
        <stp>5/19/2016</stp>
        <stp>5/19/2016</stp>
        <stp>[Warrants Data Downloader.xlsm]Monitor!R732C44</stp>
        <tr r="AR732" s="1"/>
      </tp>
      <tp>
        <v>100000</v>
        <stp/>
        <stp>##V3_BDHV12</stp>
        <stp>62307 HK Equity</stp>
        <stp>NUMBER_OF_WARRANTS_SOLD</stp>
        <stp>5/19/2016</stp>
        <stp>5/19/2016</stp>
        <stp>[Warrants Data Downloader.xlsm]Monitor!R378C44</stp>
        <tr r="AR378" s="1"/>
      </tp>
      <tp>
        <v>1600000</v>
        <stp/>
        <stp>##V3_BDHV12</stp>
        <stp>62400 HK Equity</stp>
        <stp>NUMBER_OF_WARRANTS_SOLD</stp>
        <stp>5/19/2016</stp>
        <stp>5/19/2016</stp>
        <stp>[Warrants Data Downloader.xlsm]Monitor!R403C44</stp>
        <tr r="AR403" s="1"/>
      </tp>
      <tp>
        <v>4415</v>
        <stp/>
        <stp>##V3_BDHV12</stp>
        <stp>60914 HK Equity</stp>
        <stp>WRT_OUTSTANDING</stp>
        <stp>5/19/2016</stp>
        <stp>5/19/2016</stp>
        <stp>[Warrants Data Downloader.xlsm]Monitor!R157C40</stp>
        <tr r="AN157" s="1"/>
      </tp>
      <tp>
        <v>34510</v>
        <stp/>
        <stp>##V3_BDHV12</stp>
        <stp>62910 HK Equity</stp>
        <stp>WRT_OUTSTANDING</stp>
        <stp>5/19/2016</stp>
        <stp>5/19/2016</stp>
        <stp>[Warrants Data Downloader.xlsm]Monitor!R512C40</stp>
        <tr r="AN512" s="1"/>
      </tp>
      <tp>
        <v>1120</v>
        <stp/>
        <stp>##V3_BDHV12</stp>
        <stp>63313 HK Equity</stp>
        <stp>WRT_OUTSTANDING</stp>
        <stp>5/19/2016</stp>
        <stp>5/19/2016</stp>
        <stp>[Warrants Data Downloader.xlsm]Monitor!R625C40</stp>
        <tr r="AN625" s="1"/>
      </tp>
      <tp>
        <v>366</v>
        <stp/>
        <stp>##V3_BDHV12</stp>
        <stp>62511 HK Equity</stp>
        <stp>WRT_OUTSTANDING</stp>
        <stp>5/19/2016</stp>
        <stp>5/19/2016</stp>
        <stp>[Warrants Data Downloader.xlsm]Monitor!R423C40</stp>
        <tr r="AN423" s="1"/>
      </tp>
      <tp>
        <v>26680</v>
        <stp/>
        <stp>##V3_BDHV12</stp>
        <stp>63110 HK Equity</stp>
        <stp>WRT_OUTSTANDING</stp>
        <stp>5/19/2016</stp>
        <stp>5/19/2016</stp>
        <stp>[Warrants Data Downloader.xlsm]Monitor!R587C40</stp>
        <tr r="AN587" s="1"/>
      </tp>
      <tp>
        <v>150</v>
        <stp/>
        <stp>##V3_BDHV12</stp>
        <stp>62219 HK Equity</stp>
        <stp>WRT_OUTSTANDING</stp>
        <stp>5/19/2016</stp>
        <stp>5/19/2016</stp>
        <stp>[Warrants Data Downloader.xlsm]Monitor!R349C40</stp>
        <tr r="AN349" s="1"/>
      </tp>
      <tp>
        <v>50</v>
        <stp/>
        <stp>##V3_BDHV12</stp>
        <stp>64712 HK Equity</stp>
        <stp>WRT_OUTSTANDING</stp>
        <stp>5/19/2016</stp>
        <stp>5/19/2016</stp>
        <stp>[Warrants Data Downloader.xlsm]Monitor!R820C40</stp>
        <tr r="AN820" s="1"/>
      </tp>
      <tp>
        <v>200</v>
        <stp/>
        <stp>##V3_BDHV12</stp>
        <stp>61318 HK Equity</stp>
        <stp>WRT_OUTSTANDING</stp>
        <stp>5/19/2016</stp>
        <stp>5/19/2016</stp>
        <stp>[Warrants Data Downloader.xlsm]Monitor!R220C40</stp>
        <tr r="AN220" s="1"/>
      </tp>
      <tp>
        <v>0</v>
        <stp/>
        <stp>##V3_BDHV12</stp>
        <stp>65513 HK Equity</stp>
        <stp>WRT_OUTSTANDING</stp>
        <stp>5/19/2016</stp>
        <stp>5/19/2016</stp>
        <stp>[Warrants Data Downloader.xlsm]Monitor!R971C40</stp>
        <tr r="AN971" s="1"/>
      </tp>
      <tp>
        <v>2</v>
        <stp/>
        <stp>##V3_BDHV12</stp>
        <stp>64912 HK Equity</stp>
        <stp>WRT_OUTSTANDING</stp>
        <stp>5/19/2016</stp>
        <stp>5/19/2016</stp>
        <stp>[Warrants Data Downloader.xlsm]Monitor!R856C40</stp>
        <tr r="AN856" s="1"/>
      </tp>
      <tp>
        <v>640000</v>
        <stp/>
        <stp>##V3_BDHV12</stp>
        <stp>61908 HK Equity</stp>
        <stp>NUMBER_OF_WARRANTS_SOLD</stp>
        <stp>5/19/2016</stp>
        <stp>5/19/2016</stp>
        <stp>[Warrants Data Downloader.xlsm]Monitor!R280C44</stp>
        <tr r="AR280" s="1"/>
      </tp>
      <tp t="s">
        <v>#N/A N/A</v>
        <stp/>
        <stp>##V3_BDHV12</stp>
        <stp>65002 HK Equity</stp>
        <stp>NUMBER_OF_WARRANTS_SOLD</stp>
        <stp>5/19/2016</stp>
        <stp>5/19/2016</stp>
        <stp>[Warrants Data Downloader.xlsm]Monitor!R878C44</stp>
        <tr r="AR878" s="1"/>
      </tp>
      <tp>
        <v>0</v>
        <stp/>
        <stp>##V3_BDHV12</stp>
        <stp>65612 HK Equity</stp>
        <stp>WRT_OUTSTANDING</stp>
        <stp>5/19/2016</stp>
        <stp>5/19/2016</stp>
        <stp>[Warrants Data Downloader.xlsm]Monitor!R998C40</stp>
        <tr r="AN998" s="1"/>
      </tp>
      <tp>
        <v>3854000</v>
        <stp/>
        <stp>##V3_BDHV12</stp>
        <stp>65600 HK Equity</stp>
        <stp>NUMBER_OF_WARRANTS_SOLD</stp>
        <stp>5/19/2016</stp>
        <stp>5/19/2016</stp>
        <stp>[Warrants Data Downloader.xlsm]Monitor!R994C44</stp>
        <tr r="AR994" s="1"/>
      </tp>
      <tp>
        <v>7150</v>
        <stp/>
        <stp>##V3_BDHV12</stp>
        <stp>60919 HK Equity</stp>
        <stp>WRT_OUTSTANDING</stp>
        <stp>5/19/2016</stp>
        <stp>5/19/2016</stp>
        <stp>[Warrants Data Downloader.xlsm]Monitor!R158C40</stp>
        <tr r="AN158" s="1"/>
      </tp>
      <tp>
        <v>0</v>
        <stp/>
        <stp>##V3_BDHV12</stp>
        <stp>64610 HK Equity</stp>
        <stp>WRT_OUTSTANDING</stp>
        <stp>5/19/2016</stp>
        <stp>5/19/2016</stp>
        <stp>[Warrants Data Downloader.xlsm]Monitor!R810C40</stp>
        <tr r="AN810" s="1"/>
      </tp>
      <tp>
        <v>2094</v>
        <stp/>
        <stp>##V3_BDHV12</stp>
        <stp>60619 HK Equity</stp>
        <stp>WRT_OUTSTANDING</stp>
        <stp>5/19/2016</stp>
        <stp>5/19/2016</stp>
        <stp>[Warrants Data Downloader.xlsm]Monitor!R112C40</stp>
        <tr r="AN112" s="1"/>
      </tp>
      <tp>
        <v>20000</v>
        <stp/>
        <stp>##V3_BDHV12</stp>
        <stp>65100 HK Equity</stp>
        <stp>NUMBER_OF_WARRANTS_SOLD</stp>
        <stp>5/19/2016</stp>
        <stp>5/19/2016</stp>
        <stp>[Warrants Data Downloader.xlsm]Monitor!R899C44</stp>
        <tr r="AR899" s="1"/>
      </tp>
      <tp>
        <v>940000</v>
        <stp/>
        <stp>##V3_BDHV12</stp>
        <stp>65301 HK Equity</stp>
        <stp>NUMBER_OF_WARRANTS_SOLD</stp>
        <stp>5/19/2016</stp>
        <stp>5/19/2016</stp>
        <stp>[Warrants Data Downloader.xlsm]Monitor!R925C44</stp>
        <tr r="AR925" s="1"/>
      </tp>
      <tp>
        <v>190</v>
        <stp/>
        <stp>##V3_BDHV12</stp>
        <stp>65210 HK Equity</stp>
        <stp>WRT_OUTSTANDING</stp>
        <stp>5/19/2016</stp>
        <stp>5/19/2016</stp>
        <stp>[Warrants Data Downloader.xlsm]Monitor!R910C40</stp>
        <tr r="AN910" s="1"/>
      </tp>
      <tp>
        <v>0</v>
        <stp/>
        <stp>##V3_BDHV12</stp>
        <stp>65610 HK Equity</stp>
        <stp>WRT_OUTSTANDING</stp>
        <stp>5/19/2016</stp>
        <stp>5/19/2016</stp>
        <stp>[Warrants Data Downloader.xlsm]Monitor!R997C40</stp>
        <tr r="AN997" s="1"/>
      </tp>
      <tp>
        <v>9350000</v>
        <stp/>
        <stp>##V3_BDHV12</stp>
        <stp>63509 HK Equity</stp>
        <stp>NUMBER_OF_WARRANTS_SOLD</stp>
        <stp>5/19/2016</stp>
        <stp>5/19/2016</stp>
        <stp>[Warrants Data Downloader.xlsm]Monitor!R674C44</stp>
        <tr r="AR674" s="1"/>
      </tp>
      <tp>
        <v>130</v>
        <stp/>
        <stp>##V3_BDHV12</stp>
        <stp>64816 HK Equity</stp>
        <stp>WRT_OUTSTANDING</stp>
        <stp>5/19/2016</stp>
        <stp>5/19/2016</stp>
        <stp>[Warrants Data Downloader.xlsm]Monitor!R834C40</stp>
        <tr r="AN834" s="1"/>
      </tp>
      <tp>
        <v>0</v>
        <stp/>
        <stp>##V3_BDHV12</stp>
        <stp>63318 HK Equity</stp>
        <stp>WRT_OUTSTANDING</stp>
        <stp>5/19/2016</stp>
        <stp>5/19/2016</stp>
        <stp>[Warrants Data Downloader.xlsm]Monitor!R626C40</stp>
        <tr r="AN626" s="1"/>
      </tp>
      <tp>
        <v>10236000</v>
        <stp/>
        <stp>##V3_BDHV12</stp>
        <stp>63208 HK Equity</stp>
        <stp>NUMBER_OF_WARRANTS_SOLD</stp>
        <stp>5/19/2016</stp>
        <stp>5/19/2016</stp>
        <stp>[Warrants Data Downloader.xlsm]Monitor!R604C44</stp>
        <tr r="AR604" s="1"/>
      </tp>
      <tp>
        <v>0</v>
        <stp/>
        <stp>##V3_BDHV12</stp>
        <stp>64118 HK Equity</stp>
        <stp>WRT_OUTSTANDING</stp>
        <stp>5/19/2016</stp>
        <stp>5/19/2016</stp>
        <stp>[Warrants Data Downloader.xlsm]Monitor!R737C40</stp>
        <tr r="AN737" s="1"/>
      </tp>
      <tp>
        <v>0</v>
        <stp/>
        <stp>##V3_BDHV12</stp>
        <stp>65516 HK Equity</stp>
        <stp>WRT_OUTSTANDING</stp>
        <stp>5/19/2016</stp>
        <stp>5/19/2016</stp>
        <stp>[Warrants Data Downloader.xlsm]Monitor!R972C40</stp>
        <tr r="AN972" s="1"/>
      </tp>
      <tp>
        <v>0</v>
        <stp/>
        <stp>##V3_BDHV12</stp>
        <stp>63319 HK Equity</stp>
        <stp>WRT_OUTSTANDING</stp>
        <stp>5/19/2016</stp>
        <stp>5/19/2016</stp>
        <stp>[Warrants Data Downloader.xlsm]Monitor!R627C40</stp>
        <tr r="AN627" s="1"/>
      </tp>
      <tp>
        <v>770</v>
        <stp/>
        <stp>##V3_BDHV12</stp>
        <stp>63819 HK Equity</stp>
        <stp>WRT_OUTSTANDING</stp>
        <stp>5/19/2016</stp>
        <stp>5/19/2016</stp>
        <stp>[Warrants Data Downloader.xlsm]Monitor!R698C40</stp>
        <tr r="AN698" s="1"/>
      </tp>
      <tp>
        <v>50000</v>
        <stp/>
        <stp>##V3_BDHV12</stp>
        <stp>63008 HK Equity</stp>
        <stp>NUMBER_OF_WARRANTS_SOLD</stp>
        <stp>5/19/2016</stp>
        <stp>5/19/2016</stp>
        <stp>[Warrants Data Downloader.xlsm]Monitor!R552C44</stp>
        <tr r="AR552" s="1"/>
      </tp>
      <tp>
        <v>6510</v>
        <stp/>
        <stp>##V3_BDHV12</stp>
        <stp>64814 HK Equity</stp>
        <stp>WRT_OUTSTANDING</stp>
        <stp>5/19/2016</stp>
        <stp>5/19/2016</stp>
        <stp>[Warrants Data Downloader.xlsm]Monitor!R833C40</stp>
        <tr r="AN833" s="1"/>
      </tp>
      <tp>
        <v>0</v>
        <stp/>
        <stp>##V3_BDHV12</stp>
        <stp>62418 HK Equity</stp>
        <stp>WRT_OUTSTANDING</stp>
        <stp>5/19/2016</stp>
        <stp>5/19/2016</stp>
        <stp>[Warrants Data Downloader.xlsm]Monitor!R410C40</stp>
        <tr r="AN410" s="1"/>
      </tp>
      <tp>
        <v>0</v>
        <stp/>
        <stp>##V3_BDHV12</stp>
        <stp>62518 HK Equity</stp>
        <stp>WRT_OUTSTANDING</stp>
        <stp>5/19/2016</stp>
        <stp>5/19/2016</stp>
        <stp>[Warrants Data Downloader.xlsm]Monitor!R425C40</stp>
        <tr r="AN425" s="1"/>
      </tp>
      <tp>
        <v>4040</v>
        <stp/>
        <stp>##V3_BDHV12</stp>
        <stp>65615 HK Equity</stp>
        <stp>WRT_OUTSTANDING</stp>
        <stp>5/19/2016</stp>
        <stp>5/19/2016</stp>
        <stp>[Warrants Data Downloader.xlsm]Monitor!R999C40</stp>
        <tr r="AN999" s="1"/>
      </tp>
      <tp>
        <v>93890000</v>
        <stp/>
        <stp>##V3_BDHV12</stp>
        <stp>62808 HK Equity</stp>
        <stp>NUMBER_OF_WARRANTS_SOLD</stp>
        <stp>5/19/2016</stp>
        <stp>5/19/2016</stp>
        <stp>[Warrants Data Downloader.xlsm]Monitor!R486C44</stp>
        <tr r="AR486" s="1"/>
      </tp>
      <tp>
        <v>30000</v>
        <stp/>
        <stp>##V3_BDHV12</stp>
        <stp>62508 HK Equity</stp>
        <stp>NUMBER_OF_WARRANTS_SOLD</stp>
        <stp>5/19/2016</stp>
        <stp>5/19/2016</stp>
        <stp>[Warrants Data Downloader.xlsm]Monitor!R422C44</stp>
        <tr r="AR422" s="1"/>
      </tp>
      <tp>
        <v>24820</v>
        <stp/>
        <stp>##V3_BDHV12</stp>
        <stp>64715 HK Equity</stp>
        <stp>WRT_OUTSTANDING</stp>
        <stp>5/19/2016</stp>
        <stp>5/19/2016</stp>
        <stp>[Warrants Data Downloader.xlsm]Monitor!R821C40</stp>
        <tr r="AN821" s="1"/>
      </tp>
      <tp>
        <v>0</v>
        <stp/>
        <stp>##V3_BDHV12</stp>
        <stp>64615 HK Equity</stp>
        <stp>WRT_OUTSTANDING</stp>
        <stp>5/19/2016</stp>
        <stp>5/19/2016</stp>
        <stp>[Warrants Data Downloader.xlsm]Monitor!R811C40</stp>
        <tr r="AN811" s="1"/>
      </tp>
      <tp>
        <v>1100</v>
        <stp/>
        <stp>##V3_BDHV12</stp>
        <stp>65214 HK Equity</stp>
        <stp>WRT_OUTSTANDING</stp>
        <stp>5/19/2016</stp>
        <stp>5/19/2016</stp>
        <stp>[Warrants Data Downloader.xlsm]Monitor!R911C40</stp>
        <tr r="AN911" s="1"/>
      </tp>
      <tp>
        <v>0</v>
        <stp/>
        <stp>##V3_BDHV12</stp>
        <stp>62918 HK Equity</stp>
        <stp>WRT_OUTSTANDING</stp>
        <stp>5/19/2016</stp>
        <stp>5/19/2016</stp>
        <stp>[Warrants Data Downloader.xlsm]Monitor!R516C40</stp>
        <tr r="AN516" s="1"/>
      </tp>
      <tp>
        <v>198990</v>
        <stp/>
        <stp>##V3_BDHV12</stp>
        <stp>62819 HK Equity</stp>
        <stp>WRT_OUTSTANDING</stp>
        <stp>5/19/2016</stp>
        <stp>5/19/2016</stp>
        <stp>[Warrants Data Downloader.xlsm]Monitor!R490C40</stp>
        <tr r="AN490" s="1"/>
      </tp>
      <tp>
        <v>930000</v>
        <stp/>
        <stp>##V3_BDHV12</stp>
        <stp>62370 HK Equity</stp>
        <stp>NUMBER_OF_WARRANTS_SOLD</stp>
        <stp>5/19/2016</stp>
        <stp>5/19/2016</stp>
        <stp>[Warrants Data Downloader.xlsm]Monitor!R393C44</stp>
        <tr r="AR393" s="1"/>
      </tp>
      <tp>
        <v>400000</v>
        <stp/>
        <stp>##V3_BDHV12</stp>
        <stp>61871 HK Equity</stp>
        <stp>NUMBER_OF_WARRANTS_SOLD</stp>
        <stp>5/19/2016</stp>
        <stp>5/19/2016</stp>
        <stp>[Warrants Data Downloader.xlsm]Monitor!R273C44</stp>
        <tr r="AR273" s="1"/>
      </tp>
      <tp>
        <v>3360000</v>
        <stp/>
        <stp>##V3_BDHV12</stp>
        <stp>63275 HK Equity</stp>
        <stp>NUMBER_OF_WARRANTS_SOLD</stp>
        <stp>5/19/2016</stp>
        <stp>5/19/2016</stp>
        <stp>[Warrants Data Downloader.xlsm]Monitor!R619C44</stp>
        <tr r="AR619" s="1"/>
      </tp>
      <tp>
        <v>50000</v>
        <stp/>
        <stp>##V3_BDHV12</stp>
        <stp>62976 HK Equity</stp>
        <stp>NUMBER_OF_WARRANTS_SOLD</stp>
        <stp>5/19/2016</stp>
        <stp>5/19/2016</stp>
        <stp>[Warrants Data Downloader.xlsm]Monitor!R537C44</stp>
        <tr r="AR537" s="1"/>
      </tp>
      <tp>
        <v>12</v>
        <stp/>
        <stp>##V3_BDHV12</stp>
        <stp>60763 HK Equity</stp>
        <stp>WRT_OUTSTANDING</stp>
        <stp>5/19/2016</stp>
        <stp>5/19/2016</stp>
        <stp>[Warrants Data Downloader.xlsm]Monitor!R143C40</stp>
        <tr r="AN143" s="1"/>
      </tp>
      <tp>
        <v>800</v>
        <stp/>
        <stp>##V3_BDHV12</stp>
        <stp>63364 HK Equity</stp>
        <stp>WRT_OUTSTANDING</stp>
        <stp>5/19/2016</stp>
        <stp>5/19/2016</stp>
        <stp>[Warrants Data Downloader.xlsm]Monitor!R637C40</stp>
        <tr r="AN637" s="1"/>
      </tp>
      <tp>
        <v>100000</v>
        <stp/>
        <stp>##V3_BDHV12</stp>
        <stp>63774 HK Equity</stp>
        <stp>NUMBER_OF_WARRANTS_SOLD</stp>
        <stp>5/19/2016</stp>
        <stp>5/19/2016</stp>
        <stp>[Warrants Data Downloader.xlsm]Monitor!R693C44</stp>
        <tr r="AR693" s="1"/>
      </tp>
      <tp>
        <v>1470000</v>
        <stp/>
        <stp>##V3_BDHV12</stp>
        <stp>61870 HK Equity</stp>
        <stp>NUMBER_OF_WARRANTS_SOLD</stp>
        <stp>5/19/2016</stp>
        <stp>5/19/2016</stp>
        <stp>[Warrants Data Downloader.xlsm]Monitor!R272C44</stp>
        <tr r="AR272" s="1"/>
      </tp>
      <tp>
        <v>400</v>
        <stp/>
        <stp>##V3_BDHV12</stp>
        <stp>61761 HK Equity</stp>
        <stp>WRT_OUTSTANDING</stp>
        <stp>5/19/2016</stp>
        <stp>5/19/2016</stp>
        <stp>[Warrants Data Downloader.xlsm]Monitor!R264C40</stp>
        <tr r="AN264" s="1"/>
      </tp>
      <tp>
        <v>3010</v>
        <stp/>
        <stp>##V3_BDHV12</stp>
        <stp>62767 HK Equity</stp>
        <stp>WRT_OUTSTANDING</stp>
        <stp>5/19/2016</stp>
        <stp>5/19/2016</stp>
        <stp>[Warrants Data Downloader.xlsm]Monitor!R475C40</stp>
        <tr r="AN475" s="1"/>
      </tp>
      <tp>
        <v>270</v>
        <stp/>
        <stp>##V3_BDHV12</stp>
        <stp>62966 HK Equity</stp>
        <stp>WRT_OUTSTANDING</stp>
        <stp>5/19/2016</stp>
        <stp>5/19/2016</stp>
        <stp>[Warrants Data Downloader.xlsm]Monitor!R532C40</stp>
        <tr r="AN532" s="1"/>
      </tp>
      <tp>
        <v>61230</v>
        <stp/>
        <stp>##V3_BDHV12</stp>
        <stp>63665 HK Equity</stp>
        <stp>WRT_OUTSTANDING</stp>
        <stp>5/19/2016</stp>
        <stp>5/19/2016</stp>
        <stp>[Warrants Data Downloader.xlsm]Monitor!R683C40</stp>
        <tr r="AN683" s="1"/>
      </tp>
      <tp>
        <v>3100000</v>
        <stp/>
        <stp>##V3_BDHV12</stp>
        <stp>62272 HK Equity</stp>
        <stp>NUMBER_OF_WARRANTS_SOLD</stp>
        <stp>5/19/2016</stp>
        <stp>5/19/2016</stp>
        <stp>[Warrants Data Downloader.xlsm]Monitor!R366C44</stp>
        <tr r="AR366" s="1"/>
      </tp>
      <tp>
        <v>830000</v>
        <stp/>
        <stp>##V3_BDHV12</stp>
        <stp>62974 HK Equity</stp>
        <stp>NUMBER_OF_WARRANTS_SOLD</stp>
        <stp>5/19/2016</stp>
        <stp>5/19/2016</stp>
        <stp>[Warrants Data Downloader.xlsm]Monitor!R535C44</stp>
        <tr r="AR535" s="1"/>
      </tp>
      <tp>
        <v>2800</v>
        <stp/>
        <stp>##V3_BDHV12</stp>
        <stp>61762 HK Equity</stp>
        <stp>WRT_OUTSTANDING</stp>
        <stp>5/19/2016</stp>
        <stp>5/19/2016</stp>
        <stp>[Warrants Data Downloader.xlsm]Monitor!R265C40</stp>
        <tr r="AN265" s="1"/>
      </tp>
      <tp>
        <v>0</v>
        <stp/>
        <stp>##V3_BDHV12</stp>
        <stp>62564 HK Equity</stp>
        <stp>WRT_OUTSTANDING</stp>
        <stp>5/19/2016</stp>
        <stp>5/19/2016</stp>
        <stp>[Warrants Data Downloader.xlsm]Monitor!R440C40</stp>
        <tr r="AN440" s="1"/>
      </tp>
      <tp>
        <v>0</v>
        <stp/>
        <stp>##V3_BDHV12</stp>
        <stp>64067 HK Equity</stp>
        <stp>WRT_OUTSTANDING</stp>
        <stp>5/19/2016</stp>
        <stp>5/19/2016</stp>
        <stp>[Warrants Data Downloader.xlsm]Monitor!R725C40</stp>
        <tr r="AN725" s="1"/>
      </tp>
      <tp>
        <v>2070</v>
        <stp/>
        <stp>##V3_BDHV12</stp>
        <stp>64568 HK Equity</stp>
        <stp>WRT_OUTSTANDING</stp>
        <stp>5/19/2016</stp>
        <stp>5/19/2016</stp>
        <stp>[Warrants Data Downloader.xlsm]Monitor!R805C40</stp>
        <tr r="AN805" s="1"/>
      </tp>
      <tp>
        <v>0</v>
        <stp/>
        <stp>##V3_BDHV12</stp>
        <stp>63065 HK Equity</stp>
        <stp>WRT_OUTSTANDING</stp>
        <stp>5/19/2016</stp>
        <stp>5/19/2016</stp>
        <stp>[Warrants Data Downloader.xlsm]Monitor!R571C40</stp>
        <tr r="AN571" s="1"/>
      </tp>
      <tp>
        <v>0</v>
        <stp/>
        <stp>##V3_BDHV12</stp>
        <stp>62263 HK Equity</stp>
        <stp>WRT_OUTSTANDING</stp>
        <stp>5/19/2016</stp>
        <stp>5/19/2016</stp>
        <stp>[Warrants Data Downloader.xlsm]Monitor!R365C40</stp>
        <tr r="AN365" s="1"/>
      </tp>
      <tp>
        <v>202</v>
        <stp/>
        <stp>##V3_BDHV12</stp>
        <stp>63967 HK Equity</stp>
        <stp>WRT_OUTSTANDING</stp>
        <stp>5/19/2016</stp>
        <stp>5/19/2016</stp>
        <stp>[Warrants Data Downloader.xlsm]Monitor!R718C40</stp>
        <tr r="AN718" s="1"/>
      </tp>
      <tp>
        <v>14340</v>
        <stp/>
        <stp>##V3_BDHV12</stp>
        <stp>62063 HK Equity</stp>
        <stp>WRT_OUTSTANDING</stp>
        <stp>5/19/2016</stp>
        <stp>5/19/2016</stp>
        <stp>[Warrants Data Downloader.xlsm]Monitor!R304C40</stp>
        <tr r="AN304" s="1"/>
      </tp>
      <tp>
        <v>0</v>
        <stp/>
        <stp>##V3_BDHV12</stp>
        <stp>60661 HK Equity</stp>
        <stp>WRT_OUTSTANDING</stp>
        <stp>5/19/2016</stp>
        <stp>5/19/2016</stp>
        <stp>[Warrants Data Downloader.xlsm]Monitor!R123C40</stp>
        <tr r="AN123" s="1"/>
      </tp>
      <tp>
        <v>2820</v>
        <stp/>
        <stp>##V3_BDHV12</stp>
        <stp>62965 HK Equity</stp>
        <stp>WRT_OUTSTANDING</stp>
        <stp>5/19/2016</stp>
        <stp>5/19/2016</stp>
        <stp>[Warrants Data Downloader.xlsm]Monitor!R531C40</stp>
        <tr r="AN531" s="1"/>
      </tp>
      <tp>
        <v>4360</v>
        <stp/>
        <stp>##V3_BDHV12</stp>
        <stp>63366 HK Equity</stp>
        <stp>WRT_OUTSTANDING</stp>
        <stp>5/19/2016</stp>
        <stp>5/19/2016</stp>
        <stp>[Warrants Data Downloader.xlsm]Monitor!R638C40</stp>
        <tr r="AN638" s="1"/>
      </tp>
      <tp>
        <v>0</v>
        <stp/>
        <stp>##V3_BDHV12</stp>
        <stp>64167 HK Equity</stp>
        <stp>WRT_OUTSTANDING</stp>
        <stp>5/19/2016</stp>
        <stp>5/19/2016</stp>
        <stp>[Warrants Data Downloader.xlsm]Monitor!R747C40</stp>
        <tr r="AN747" s="1"/>
      </tp>
      <tp>
        <v>0</v>
        <stp/>
        <stp>##V3_BDHV12</stp>
        <stp>64467 HK Equity</stp>
        <stp>WRT_OUTSTANDING</stp>
        <stp>5/19/2016</stp>
        <stp>5/19/2016</stp>
        <stp>[Warrants Data Downloader.xlsm]Monitor!R791C40</stp>
        <tr r="AN791" s="1"/>
      </tp>
      <tp>
        <v>5270</v>
        <stp/>
        <stp>##V3_BDHV12</stp>
        <stp>65569 HK Equity</stp>
        <stp>WRT_OUTSTANDING</stp>
        <stp>5/19/2016</stp>
        <stp>5/19/2016</stp>
        <stp>[Warrants Data Downloader.xlsm]Monitor!R983C40</stp>
        <tr r="AN983" s="1"/>
      </tp>
      <tp>
        <v>1090000</v>
        <stp/>
        <stp>##V3_BDHV12</stp>
        <stp>64177 HK Equity</stp>
        <stp>NUMBER_OF_WARRANTS_SOLD</stp>
        <stp>5/19/2016</stp>
        <stp>5/19/2016</stp>
        <stp>[Warrants Data Downloader.xlsm]Monitor!R749C44</stp>
        <tr r="AR749" s="1"/>
      </tp>
      <tp>
        <v>1496990000</v>
        <stp/>
        <stp>##V3_BDHV12</stp>
        <stp>62975 HK Equity</stp>
        <stp>NUMBER_OF_WARRANTS_SOLD</stp>
        <stp>5/19/2016</stp>
        <stp>5/19/2016</stp>
        <stp>[Warrants Data Downloader.xlsm]Monitor!R536C44</stp>
        <tr r="AR536" s="1"/>
      </tp>
      <tp>
        <v>660000</v>
        <stp/>
        <stp>##V3_BDHV12</stp>
        <stp>63276 HK Equity</stp>
        <stp>NUMBER_OF_WARRANTS_SOLD</stp>
        <stp>5/19/2016</stp>
        <stp>5/19/2016</stp>
        <stp>[Warrants Data Downloader.xlsm]Monitor!R620C44</stp>
        <tr r="AR620" s="1"/>
      </tp>
      <tp>
        <v>12</v>
        <stp/>
        <stp>##V3_BDHV12</stp>
        <stp>62665 HK Equity</stp>
        <stp>WRT_OUTSTANDING</stp>
        <stp>5/19/2016</stp>
        <stp>5/19/2016</stp>
        <stp>[Warrants Data Downloader.xlsm]Monitor!R459C40</stp>
        <tr r="AN459" s="1"/>
      </tp>
      <tp>
        <v>774</v>
        <stp/>
        <stp>##V3_BDHV12</stp>
        <stp>63064 HK Equity</stp>
        <stp>WRT_OUTSTANDING</stp>
        <stp>5/19/2016</stp>
        <stp>5/19/2016</stp>
        <stp>[Warrants Data Downloader.xlsm]Monitor!R570C40</stp>
        <tr r="AN570" s="1"/>
      </tp>
      <tp>
        <v>0</v>
        <stp/>
        <stp>##V3_BDHV12</stp>
        <stp>64366 HK Equity</stp>
        <stp>WRT_OUTSTANDING</stp>
        <stp>5/19/2016</stp>
        <stp>5/19/2016</stp>
        <stp>[Warrants Data Downloader.xlsm]Monitor!R779C40</stp>
        <tr r="AN779" s="1"/>
      </tp>
      <tp>
        <v>18510</v>
        <stp/>
        <stp>##V3_BDHV12</stp>
        <stp>62062 HK Equity</stp>
        <stp>WRT_OUTSTANDING</stp>
        <stp>5/19/2016</stp>
        <stp>5/19/2016</stp>
        <stp>[Warrants Data Downloader.xlsm]Monitor!R303C40</stp>
        <tr r="AN303" s="1"/>
      </tp>
      <tp>
        <v>4250</v>
        <stp/>
        <stp>##V3_BDHV12</stp>
        <stp>63267 HK Equity</stp>
        <stp>WRT_OUTSTANDING</stp>
        <stp>5/19/2016</stp>
        <stp>5/19/2016</stp>
        <stp>[Warrants Data Downloader.xlsm]Monitor!R614C40</stp>
        <tr r="AN614" s="1"/>
      </tp>
      <tp>
        <v>30</v>
        <stp/>
        <stp>##V3_BDHV12</stp>
        <stp>64466 HK Equity</stp>
        <stp>WRT_OUTSTANDING</stp>
        <stp>5/19/2016</stp>
        <stp>5/19/2016</stp>
        <stp>[Warrants Data Downloader.xlsm]Monitor!R790C40</stp>
        <tr r="AN790" s="1"/>
      </tp>
      <tp>
        <v>1400</v>
        <stp/>
        <stp>##V3_BDHV12</stp>
        <stp>65568 HK Equity</stp>
        <stp>WRT_OUTSTANDING</stp>
        <stp>5/19/2016</stp>
        <stp>5/19/2016</stp>
        <stp>[Warrants Data Downloader.xlsm]Monitor!R982C40</stp>
        <tr r="AN982" s="1"/>
      </tp>
      <tp>
        <v>28</v>
        <stp/>
        <stp>##V3_BDHV12</stp>
        <stp>62362 HK Equity</stp>
        <stp>WRT_OUTSTANDING</stp>
        <stp>5/19/2016</stp>
        <stp>5/19/2016</stp>
        <stp>[Warrants Data Downloader.xlsm]Monitor!R390C40</stp>
        <tr r="AN390" s="1"/>
      </tp>
      <tp>
        <v>2644000</v>
        <stp/>
        <stp>##V3_BDHV12</stp>
        <stp>62573 HK Equity</stp>
        <stp>NUMBER_OF_WARRANTS_SOLD</stp>
        <stp>5/19/2016</stp>
        <stp>5/19/2016</stp>
        <stp>[Warrants Data Downloader.xlsm]Monitor!R443C44</stp>
        <tr r="AR443" s="1"/>
      </tp>
      <tp>
        <v>60000</v>
        <stp/>
        <stp>##V3_BDHV12</stp>
        <stp>62872 HK Equity</stp>
        <stp>NUMBER_OF_WARRANTS_SOLD</stp>
        <stp>5/19/2016</stp>
        <stp>5/19/2016</stp>
        <stp>[Warrants Data Downloader.xlsm]Monitor!R504C44</stp>
        <tr r="AR504" s="1"/>
      </tp>
      <tp>
        <v>2580</v>
        <stp/>
        <stp>##V3_BDHV12</stp>
        <stp>62662 HK Equity</stp>
        <stp>WRT_OUTSTANDING</stp>
        <stp>5/19/2016</stp>
        <stp>5/19/2016</stp>
        <stp>[Warrants Data Downloader.xlsm]Monitor!R458C40</stp>
        <tr r="AN458" s="1"/>
      </tp>
      <tp>
        <v>9730</v>
        <stp/>
        <stp>##V3_BDHV12</stp>
        <stp>60967 HK Equity</stp>
        <stp>WRT_OUTSTANDING</stp>
        <stp>5/19/2016</stp>
        <stp>5/19/2016</stp>
        <stp>[Warrants Data Downloader.xlsm]Monitor!R164C40</stp>
        <tr r="AN164" s="1"/>
      </tp>
      <tp>
        <v>30</v>
        <stp/>
        <stp>##V3_BDHV12</stp>
        <stp>62863 HK Equity</stp>
        <stp>WRT_OUTSTANDING</stp>
        <stp>5/19/2016</stp>
        <stp>5/19/2016</stp>
        <stp>[Warrants Data Downloader.xlsm]Monitor!R502C40</stp>
        <tr r="AN502" s="1"/>
      </tp>
      <tp>
        <v>0</v>
        <stp/>
        <stp>##V3_BDHV12</stp>
        <stp>62065 HK Equity</stp>
        <stp>WRT_OUTSTANDING</stp>
        <stp>5/19/2016</stp>
        <stp>5/19/2016</stp>
        <stp>[Warrants Data Downloader.xlsm]Monitor!R306C40</stp>
        <tr r="AN306" s="1"/>
      </tp>
      <tp>
        <v>310</v>
        <stp/>
        <stp>##V3_BDHV12</stp>
        <stp>64261 HK Equity</stp>
        <stp>WRT_OUTSTANDING</stp>
        <stp>5/19/2016</stp>
        <stp>5/19/2016</stp>
        <stp>[Warrants Data Downloader.xlsm]Monitor!R758C40</stp>
        <tr r="AN758" s="1"/>
      </tp>
      <tp>
        <v>1270</v>
        <stp/>
        <stp>##V3_BDHV12</stp>
        <stp>62562 HK Equity</stp>
        <stp>WRT_OUTSTANDING</stp>
        <stp>5/19/2016</stp>
        <stp>5/19/2016</stp>
        <stp>[Warrants Data Downloader.xlsm]Monitor!R439C40</stp>
        <tr r="AN439" s="1"/>
      </tp>
      <tp>
        <v>210</v>
        <stp/>
        <stp>##V3_BDHV12</stp>
        <stp>61264 HK Equity</stp>
        <stp>WRT_OUTSTANDING</stp>
        <stp>5/19/2016</stp>
        <stp>5/19/2016</stp>
        <stp>[Warrants Data Downloader.xlsm]Monitor!R210C40</stp>
        <tr r="AN210" s="1"/>
      </tp>
      <tp>
        <v>1759</v>
        <stp/>
        <stp>##V3_BDHV12</stp>
        <stp>64461 HK Equity</stp>
        <stp>WRT_OUTSTANDING</stp>
        <stp>5/19/2016</stp>
        <stp>5/19/2016</stp>
        <stp>[Warrants Data Downloader.xlsm]Monitor!R789C40</stp>
        <tr r="AN789" s="1"/>
      </tp>
      <tp>
        <v>60000</v>
        <stp/>
        <stp>##V3_BDHV12</stp>
        <stp>62275 HK Equity</stp>
        <stp>NUMBER_OF_WARRANTS_SOLD</stp>
        <stp>5/19/2016</stp>
        <stp>5/19/2016</stp>
        <stp>[Warrants Data Downloader.xlsm]Monitor!R367C44</stp>
        <tr r="AR367" s="1"/>
      </tp>
      <tp>
        <v>30000</v>
        <stp/>
        <stp>##V3_BDHV12</stp>
        <stp>63270 HK Equity</stp>
        <stp>NUMBER_OF_WARRANTS_SOLD</stp>
        <stp>5/19/2016</stp>
        <stp>5/19/2016</stp>
        <stp>[Warrants Data Downloader.xlsm]Monitor!R617C44</stp>
        <tr r="AR617" s="1"/>
      </tp>
      <tp t="s">
        <v>#N/A N/A</v>
        <stp/>
        <stp>##V3_BDHV12</stp>
        <stp>62472 HK Equity</stp>
        <stp>NUMBER_OF_WARRANTS_SOLD</stp>
        <stp>5/19/2016</stp>
        <stp>5/19/2016</stp>
        <stp>[Warrants Data Downloader.xlsm]Monitor!R418C44</stp>
        <tr r="AR418" s="1"/>
      </tp>
      <tp>
        <v>0</v>
        <stp/>
        <stp>##V3_BDHV12</stp>
        <stp>62064 HK Equity</stp>
        <stp>WRT_OUTSTANDING</stp>
        <stp>5/19/2016</stp>
        <stp>5/19/2016</stp>
        <stp>[Warrants Data Downloader.xlsm]Monitor!R305C40</stp>
        <tr r="AN305" s="1"/>
      </tp>
      <tp>
        <v>0</v>
        <stp/>
        <stp>##V3_BDHV12</stp>
        <stp>62962 HK Equity</stp>
        <stp>WRT_OUTSTANDING</stp>
        <stp>5/19/2016</stp>
        <stp>5/19/2016</stp>
        <stp>[Warrants Data Downloader.xlsm]Monitor!R530C40</stp>
        <tr r="AN530" s="1"/>
      </tp>
      <tp>
        <v>0</v>
        <stp/>
        <stp>##V3_BDHV12</stp>
        <stp>62164 HK Equity</stp>
        <stp>WRT_OUTSTANDING</stp>
        <stp>5/19/2016</stp>
        <stp>5/19/2016</stp>
        <stp>[Warrants Data Downloader.xlsm]Monitor!R331C40</stp>
        <tr r="AN331" s="1"/>
      </tp>
      <tp>
        <v>1776</v>
        <stp/>
        <stp>##V3_BDHV12</stp>
        <stp>62364 HK Equity</stp>
        <stp>WRT_OUTSTANDING</stp>
        <stp>5/19/2016</stp>
        <stp>5/19/2016</stp>
        <stp>[Warrants Data Downloader.xlsm]Monitor!R391C40</stp>
        <tr r="AN391" s="1"/>
      </tp>
      <tp>
        <v>72470</v>
        <stp/>
        <stp>##V3_BDHV12</stp>
        <stp>63162 HK Equity</stp>
        <stp>WRT_OUTSTANDING</stp>
        <stp>5/19/2016</stp>
        <stp>5/19/2016</stp>
        <stp>[Warrants Data Downloader.xlsm]Monitor!R598C40</stp>
        <tr r="AN598" s="1"/>
      </tp>
      <tp t="s">
        <v>#N/A N/A</v>
        <stp/>
        <stp>##V3_BDHV12</stp>
        <stp>64372 HK Equity</stp>
        <stp>NUMBER_OF_WARRANTS_SOLD</stp>
        <stp>5/19/2016</stp>
        <stp>5/19/2016</stp>
        <stp>[Warrants Data Downloader.xlsm]Monitor!R780C44</stp>
        <tr r="AR780" s="1"/>
      </tp>
      <tp>
        <v>240000</v>
        <stp/>
        <stp>##V3_BDHV12</stp>
        <stp>62571 HK Equity</stp>
        <stp>NUMBER_OF_WARRANTS_SOLD</stp>
        <stp>5/19/2016</stp>
        <stp>5/19/2016</stp>
        <stp>[Warrants Data Downloader.xlsm]Monitor!R441C44</stp>
        <tr r="AR441" s="1"/>
      </tp>
      <tp t="s">
        <v>#N/A N/A</v>
        <stp/>
        <stp>##V3_BDHV12</stp>
        <stp>62276 HK Equity</stp>
        <stp>NUMBER_OF_WARRANTS_SOLD</stp>
        <stp>5/19/2016</stp>
        <stp>5/19/2016</stp>
        <stp>[Warrants Data Downloader.xlsm]Monitor!R368C44</stp>
        <tr r="AR368" s="1"/>
      </tp>
      <tp>
        <v>157650000</v>
        <stp/>
        <stp>##V3_BDHV12</stp>
        <stp>62771 HK Equity</stp>
        <stp>NUMBER_OF_WARRANTS_SOLD</stp>
        <stp>5/19/2016</stp>
        <stp>5/19/2016</stp>
        <stp>[Warrants Data Downloader.xlsm]Monitor!R477C44</stp>
        <tr r="AR477" s="1"/>
      </tp>
      <tp>
        <v>0</v>
        <stp/>
        <stp>##V3_BDHV12</stp>
        <stp>61866 HK Equity</stp>
        <stp>WRT_OUTSTANDING</stp>
        <stp>5/19/2016</stp>
        <stp>5/19/2016</stp>
        <stp>[Warrants Data Downloader.xlsm]Monitor!R269C40</stp>
        <tr r="AN269" s="1"/>
      </tp>
      <tp>
        <v>40660</v>
        <stp/>
        <stp>##V3_BDHV12</stp>
        <stp>62861 HK Equity</stp>
        <stp>WRT_OUTSTANDING</stp>
        <stp>5/19/2016</stp>
        <stp>5/19/2016</stp>
        <stp>[Warrants Data Downloader.xlsm]Monitor!R501C40</stp>
        <tr r="AN501" s="1"/>
      </tp>
      <tp>
        <v>0</v>
        <stp/>
        <stp>##V3_BDHV12</stp>
        <stp>63963 HK Equity</stp>
        <stp>WRT_OUTSTANDING</stp>
        <stp>5/19/2016</stp>
        <stp>5/19/2016</stp>
        <stp>[Warrants Data Downloader.xlsm]Monitor!R717C40</stp>
        <tr r="AN717" s="1"/>
      </tp>
      <tp>
        <v>0</v>
        <stp/>
        <stp>##V3_BDHV12</stp>
        <stp>64263 HK Equity</stp>
        <stp>WRT_OUTSTANDING</stp>
        <stp>5/19/2016</stp>
        <stp>5/19/2016</stp>
        <stp>[Warrants Data Downloader.xlsm]Monitor!R759C40</stp>
        <tr r="AN759" s="1"/>
      </tp>
      <tp>
        <v>0</v>
        <stp/>
        <stp>##V3_BDHV12</stp>
        <stp>62167 HK Equity</stp>
        <stp>WRT_OUTSTANDING</stp>
        <stp>5/19/2016</stp>
        <stp>5/19/2016</stp>
        <stp>[Warrants Data Downloader.xlsm]Monitor!R332C40</stp>
        <tr r="AN332" s="1"/>
      </tp>
      <tp>
        <v>930</v>
        <stp/>
        <stp>##V3_BDHV12</stp>
        <stp>63762 HK Equity</stp>
        <stp>WRT_OUTSTANDING</stp>
        <stp>5/19/2016</stp>
        <stp>5/19/2016</stp>
        <stp>[Warrants Data Downloader.xlsm]Monitor!R688C40</stp>
        <tr r="AN688" s="1"/>
      </tp>
      <tp>
        <v>44730</v>
        <stp/>
        <stp>##V3_BDHV12</stp>
        <stp>63161 HK Equity</stp>
        <stp>WRT_OUTSTANDING</stp>
        <stp>5/19/2016</stp>
        <stp>5/19/2016</stp>
        <stp>[Warrants Data Downloader.xlsm]Monitor!R597C40</stp>
        <tr r="AN597" s="1"/>
      </tp>
      <tp>
        <v>49720000</v>
        <stp/>
        <stp>##V3_BDHV12</stp>
        <stp>62277 HK Equity</stp>
        <stp>NUMBER_OF_WARRANTS_SOLD</stp>
        <stp>5/19/2016</stp>
        <stp>5/19/2016</stp>
        <stp>[Warrants Data Downloader.xlsm]Monitor!R369C44</stp>
        <tr r="AR369" s="1"/>
      </tp>
      <tp>
        <v>10000</v>
        <stp/>
        <stp>##V3_BDHV12</stp>
        <stp>63071 HK Equity</stp>
        <stp>NUMBER_OF_WARRANTS_SOLD</stp>
        <stp>5/19/2016</stp>
        <stp>5/19/2016</stp>
        <stp>[Warrants Data Downloader.xlsm]Monitor!R572C44</stp>
        <tr r="AR572" s="1"/>
      </tp>
      <tp>
        <v>2802000</v>
        <stp/>
        <stp>##V3_BDHV12</stp>
        <stp>63472 HK Equity</stp>
        <stp>NUMBER_OF_WARRANTS_SOLD</stp>
        <stp>5/19/2016</stp>
        <stp>5/19/2016</stp>
        <stp>[Warrants Data Downloader.xlsm]Monitor!R669C44</stp>
        <tr r="AR669" s="1"/>
      </tp>
      <tp>
        <v>16280000</v>
        <stp/>
        <stp>##V3_BDHV12</stp>
        <stp>63272 HK Equity</stp>
        <stp>NUMBER_OF_WARRANTS_SOLD</stp>
        <stp>5/19/2016</stp>
        <stp>5/19/2016</stp>
        <stp>[Warrants Data Downloader.xlsm]Monitor!R618C44</stp>
        <tr r="AR618" s="1"/>
      </tp>
      <tp>
        <v>820</v>
        <stp/>
        <stp>##V3_BDHV12</stp>
        <stp>62661 HK Equity</stp>
        <stp>WRT_OUTSTANDING</stp>
        <stp>5/19/2016</stp>
        <stp>5/19/2016</stp>
        <stp>[Warrants Data Downloader.xlsm]Monitor!R457C40</stp>
        <tr r="AN457" s="1"/>
      </tp>
      <tp>
        <v>21005</v>
        <stp/>
        <stp>##V3_BDHV12</stp>
        <stp>61867 HK Equity</stp>
        <stp>WRT_OUTSTANDING</stp>
        <stp>5/19/2016</stp>
        <stp>5/19/2016</stp>
        <stp>[Warrants Data Downloader.xlsm]Monitor!R270C40</stp>
        <tr r="AN270" s="1"/>
      </tp>
      <tp>
        <v>0</v>
        <stp/>
        <stp>##V3_BDHV12</stp>
        <stp>61667 HK Equity</stp>
        <stp>WRT_OUTSTANDING</stp>
        <stp>5/19/2016</stp>
        <stp>5/19/2016</stp>
        <stp>[Warrants Data Downloader.xlsm]Monitor!R254C40</stp>
        <tr r="AN254" s="1"/>
      </tp>
      <tp>
        <v>0</v>
        <stp/>
        <stp>##V3_BDHV12</stp>
        <stp>62066 HK Equity</stp>
        <stp>WRT_OUTSTANDING</stp>
        <stp>5/19/2016</stp>
        <stp>5/19/2016</stp>
        <stp>[Warrants Data Downloader.xlsm]Monitor!R307C40</stp>
        <tr r="AN307" s="1"/>
      </tp>
      <tp>
        <v>4</v>
        <stp/>
        <stp>##V3_BDHV12</stp>
        <stp>61267 HK Equity</stp>
        <stp>WRT_OUTSTANDING</stp>
        <stp>5/19/2016</stp>
        <stp>5/19/2016</stp>
        <stp>[Warrants Data Downloader.xlsm]Monitor!R211C40</stp>
        <tr r="AN211" s="1"/>
      </tp>
      <tp>
        <v>0</v>
        <stp/>
        <stp>##V3_BDHV12</stp>
        <stp>64162 HK Equity</stp>
        <stp>WRT_OUTSTANDING</stp>
        <stp>5/19/2016</stp>
        <stp>5/19/2016</stp>
        <stp>[Warrants Data Downloader.xlsm]Monitor!R746C40</stp>
        <tr r="AN746" s="1"/>
      </tp>
      <tp>
        <v>14240</v>
        <stp/>
        <stp>##V3_BDHV12</stp>
        <stp>63763 HK Equity</stp>
        <stp>WRT_OUTSTANDING</stp>
        <stp>5/19/2016</stp>
        <stp>5/19/2016</stp>
        <stp>[Warrants Data Downloader.xlsm]Monitor!R689C40</stp>
        <tr r="AN689" s="1"/>
      </tp>
      <tp>
        <v>3000000</v>
        <stp/>
        <stp>##V3_BDHV12</stp>
        <stp>64573 HK Equity</stp>
        <stp>NUMBER_OF_WARRANTS_SOLD</stp>
        <stp>5/19/2016</stp>
        <stp>5/19/2016</stp>
        <stp>[Warrants Data Downloader.xlsm]Monitor!R807C44</stp>
        <tr r="AR807" s="1"/>
      </tp>
      <tp>
        <v>4000</v>
        <stp/>
        <stp>##V3_BDHV12</stp>
        <stp>64973 HK Equity</stp>
        <stp>NUMBER_OF_WARRANTS_SOLD</stp>
        <stp>5/19/2016</stp>
        <stp>5/19/2016</stp>
        <stp>[Warrants Data Downloader.xlsm]Monitor!R869C44</stp>
        <tr r="AR869" s="1"/>
      </tp>
      <tp t="s">
        <v>#N/A N/A</v>
        <stp/>
        <stp>##V3_BDHV12</stp>
        <stp>62178 HK Equity</stp>
        <stp>NUMBER_OF_WARRANTS_SOLD</stp>
        <stp>5/19/2016</stp>
        <stp>5/19/2016</stp>
        <stp>[Warrants Data Downloader.xlsm]Monitor!R335C44</stp>
        <tr r="AR335" s="1"/>
      </tp>
      <tp>
        <v>660</v>
        <stp/>
        <stp>##V3_BDHV12</stp>
        <stp>61868 HK Equity</stp>
        <stp>WRT_OUTSTANDING</stp>
        <stp>5/19/2016</stp>
        <stp>5/19/2016</stp>
        <stp>[Warrants Data Downloader.xlsm]Monitor!R271C40</stp>
        <tr r="AN271" s="1"/>
      </tp>
      <tp>
        <v>39650000</v>
        <stp/>
        <stp>##V3_BDHV12</stp>
        <stp>62279 HK Equity</stp>
        <stp>NUMBER_OF_WARRANTS_SOLD</stp>
        <stp>5/19/2016</stp>
        <stp>5/19/2016</stp>
        <stp>[Warrants Data Downloader.xlsm]Monitor!R370C44</stp>
        <tr r="AR370" s="1"/>
      </tp>
      <tp>
        <v>5380000</v>
        <stp/>
        <stp>##V3_BDHV12</stp>
        <stp>62079 HK Equity</stp>
        <stp>NUMBER_OF_WARRANTS_SOLD</stp>
        <stp>5/19/2016</stp>
        <stp>5/19/2016</stp>
        <stp>[Warrants Data Downloader.xlsm]Monitor!R308C44</stp>
        <tr r="AR308" s="1"/>
      </tp>
      <tp>
        <v>1600</v>
        <stp/>
        <stp>##V3_BDHV12</stp>
        <stp>64563 HK Equity</stp>
        <stp>WRT_OUTSTANDING</stp>
        <stp>5/19/2016</stp>
        <stp>5/19/2016</stp>
        <stp>[Warrants Data Downloader.xlsm]Monitor!R803C40</stp>
        <tr r="AN803" s="1"/>
      </tp>
      <tp>
        <v>1790</v>
        <stp/>
        <stp>##V3_BDHV12</stp>
        <stp>64963 HK Equity</stp>
        <stp>WRT_OUTSTANDING</stp>
        <stp>5/19/2016</stp>
        <stp>5/19/2016</stp>
        <stp>[Warrants Data Downloader.xlsm]Monitor!R866C40</stp>
        <tr r="AN866" s="1"/>
      </tp>
      <tp>
        <v>0</v>
        <stp/>
        <stp>##V3_BDHV12</stp>
        <stp>65462 HK Equity</stp>
        <stp>WRT_OUTSTANDING</stp>
        <stp>5/19/2016</stp>
        <stp>5/19/2016</stp>
        <stp>[Warrants Data Downloader.xlsm]Monitor!R957C40</stp>
        <tr r="AN957" s="1"/>
      </tp>
      <tp>
        <v>21900</v>
        <stp/>
        <stp>##V3_BDHV12</stp>
        <stp>62368 HK Equity</stp>
        <stp>WRT_OUTSTANDING</stp>
        <stp>5/19/2016</stp>
        <stp>5/19/2016</stp>
        <stp>[Warrants Data Downloader.xlsm]Monitor!R392C40</stp>
        <tr r="AN392" s="1"/>
      </tp>
      <tp>
        <v>2120000</v>
        <stp/>
        <stp>##V3_BDHV12</stp>
        <stp>65570 HK Equity</stp>
        <stp>NUMBER_OF_WARRANTS_SOLD</stp>
        <stp>5/19/2016</stp>
        <stp>5/19/2016</stp>
        <stp>[Warrants Data Downloader.xlsm]Monitor!R984C44</stp>
        <tr r="AR984" s="1"/>
      </tp>
      <tp t="s">
        <v>#N/A N/A</v>
        <stp/>
        <stp>##V3_BDHV12</stp>
        <stp>64971 HK Equity</stp>
        <stp>NUMBER_OF_WARRANTS_SOLD</stp>
        <stp>5/19/2016</stp>
        <stp>5/19/2016</stp>
        <stp>[Warrants Data Downloader.xlsm]Monitor!R868C44</stp>
        <tr r="AR868" s="1"/>
      </tp>
      <tp>
        <v>0</v>
        <stp/>
        <stp>##V3_BDHV12</stp>
        <stp>65361 HK Equity</stp>
        <stp>WRT_OUTSTANDING</stp>
        <stp>5/19/2016</stp>
        <stp>5/19/2016</stp>
        <stp>[Warrants Data Downloader.xlsm]Monitor!R943C40</stp>
        <tr r="AN943" s="1"/>
      </tp>
      <tp>
        <v>100</v>
        <stp/>
        <stp>##V3_BDHV12</stp>
        <stp>65461 HK Equity</stp>
        <stp>WRT_OUTSTANDING</stp>
        <stp>5/19/2016</stp>
        <stp>5/19/2016</stp>
        <stp>[Warrants Data Downloader.xlsm]Monitor!R956C40</stp>
        <tr r="AN956" s="1"/>
      </tp>
      <tp>
        <v>100000</v>
        <stp/>
        <stp>##V3_BDHV12</stp>
        <stp>64870 HK Equity</stp>
        <stp>NUMBER_OF_WARRANTS_SOLD</stp>
        <stp>5/19/2016</stp>
        <stp>5/19/2016</stp>
        <stp>[Warrants Data Downloader.xlsm]Monitor!R844C44</stp>
        <tr r="AR844" s="1"/>
      </tp>
      <tp>
        <v>0</v>
        <stp/>
        <stp>##V3_BDHV12</stp>
        <stp>61068 HK Equity</stp>
        <stp>WRT_OUTSTANDING</stp>
        <stp>5/19/2016</stp>
        <stp>5/19/2016</stp>
        <stp>[Warrants Data Downloader.xlsm]Monitor!R177C40</stp>
        <tr r="AN177" s="1"/>
      </tp>
      <tp>
        <v>0</v>
        <stp/>
        <stp>##V3_BDHV12</stp>
        <stp>64861 HK Equity</stp>
        <stp>WRT_OUTSTANDING</stp>
        <stp>5/19/2016</stp>
        <stp>5/19/2016</stp>
        <stp>[Warrants Data Downloader.xlsm]Monitor!R842C40</stp>
        <tr r="AN842" s="1"/>
      </tp>
      <tp>
        <v>16983</v>
        <stp/>
        <stp>##V3_BDHV12</stp>
        <stp>63468 HK Equity</stp>
        <stp>WRT_OUTSTANDING</stp>
        <stp>5/19/2016</stp>
        <stp>5/19/2016</stp>
        <stp>[Warrants Data Downloader.xlsm]Monitor!R668C40</stp>
        <tr r="AN668" s="1"/>
      </tp>
      <tp>
        <v>0</v>
        <stp/>
        <stp>##V3_BDHV12</stp>
        <stp>64566 HK Equity</stp>
        <stp>WRT_OUTSTANDING</stp>
        <stp>5/19/2016</stp>
        <stp>5/19/2016</stp>
        <stp>[Warrants Data Downloader.xlsm]Monitor!R804C40</stp>
        <tr r="AN804" s="1"/>
      </tp>
      <tp>
        <v>5590</v>
        <stp/>
        <stp>##V3_BDHV12</stp>
        <stp>63268 HK Equity</stp>
        <stp>WRT_OUTSTANDING</stp>
        <stp>5/19/2016</stp>
        <stp>5/19/2016</stp>
        <stp>[Warrants Data Downloader.xlsm]Monitor!R615C40</stp>
        <tr r="AN615" s="1"/>
      </tp>
      <tp>
        <v>23430</v>
        <stp/>
        <stp>##V3_BDHV12</stp>
        <stp>63368 HK Equity</stp>
        <stp>WRT_OUTSTANDING</stp>
        <stp>5/19/2016</stp>
        <stp>5/19/2016</stp>
        <stp>[Warrants Data Downloader.xlsm]Monitor!R639C40</stp>
        <tr r="AN639" s="1"/>
      </tp>
      <tp>
        <v>220</v>
        <stp/>
        <stp>##V3_BDHV12</stp>
        <stp>64866 HK Equity</stp>
        <stp>WRT_OUTSTANDING</stp>
        <stp>5/19/2016</stp>
        <stp>5/19/2016</stp>
        <stp>[Warrants Data Downloader.xlsm]Monitor!R843C40</stp>
        <tr r="AN843" s="1"/>
      </tp>
      <tp>
        <v>100</v>
        <stp/>
        <stp>##V3_BDHV12</stp>
        <stp>63768 HK Equity</stp>
        <stp>WRT_OUTSTANDING</stp>
        <stp>5/19/2016</stp>
        <stp>5/19/2016</stp>
        <stp>[Warrants Data Downloader.xlsm]Monitor!R690C40</stp>
        <tr r="AN690" s="1"/>
      </tp>
      <tp>
        <v>72360000</v>
        <stp/>
        <stp>##V3_BDHV12</stp>
        <stp>63879 HK Equity</stp>
        <stp>NUMBER_OF_WARRANTS_SOLD</stp>
        <stp>5/19/2016</stp>
        <stp>5/19/2016</stp>
        <stp>[Warrants Data Downloader.xlsm]Monitor!R711C44</stp>
        <tr r="AR711" s="1"/>
      </tp>
      <tp>
        <v>150000</v>
        <stp/>
        <stp>##V3_BDHV12</stp>
        <stp>64976 HK Equity</stp>
        <stp>NUMBER_OF_WARRANTS_SOLD</stp>
        <stp>5/19/2016</stp>
        <stp>5/19/2016</stp>
        <stp>[Warrants Data Downloader.xlsm]Monitor!R870C44</stp>
        <tr r="AR870" s="1"/>
      </tp>
      <tp>
        <v>2000</v>
        <stp/>
        <stp>##V3_BDHV12</stp>
        <stp>63278 HK Equity</stp>
        <stp>NUMBER_OF_WARRANTS_SOLD</stp>
        <stp>5/19/2016</stp>
        <stp>5/19/2016</stp>
        <stp>[Warrants Data Downloader.xlsm]Monitor!R622C44</stp>
        <tr r="AR622" s="1"/>
      </tp>
      <tp>
        <v>140</v>
        <stp/>
        <stp>##V3_BDHV12</stp>
        <stp>63369 HK Equity</stp>
        <stp>WRT_OUTSTANDING</stp>
        <stp>5/19/2016</stp>
        <stp>5/19/2016</stp>
        <stp>[Warrants Data Downloader.xlsm]Monitor!R640C40</stp>
        <tr r="AN640" s="1"/>
      </tp>
      <tp>
        <v>130</v>
        <stp/>
        <stp>##V3_BDHV12</stp>
        <stp>64068 HK Equity</stp>
        <stp>WRT_OUTSTANDING</stp>
        <stp>5/19/2016</stp>
        <stp>5/19/2016</stp>
        <stp>[Warrants Data Downloader.xlsm]Monitor!R726C40</stp>
        <tr r="AN726" s="1"/>
      </tp>
      <tp>
        <v>8450</v>
        <stp/>
        <stp>##V3_BDHV12</stp>
        <stp>63968 HK Equity</stp>
        <stp>WRT_OUTSTANDING</stp>
        <stp>5/19/2016</stp>
        <stp>5/19/2016</stp>
        <stp>[Warrants Data Downloader.xlsm]Monitor!R719C40</stp>
        <tr r="AN719" s="1"/>
      </tp>
      <tp>
        <v>1374</v>
        <stp/>
        <stp>##V3_BDHV12</stp>
        <stp>63269 HK Equity</stp>
        <stp>WRT_OUTSTANDING</stp>
        <stp>5/19/2016</stp>
        <stp>5/19/2016</stp>
        <stp>[Warrants Data Downloader.xlsm]Monitor!R616C40</stp>
        <tr r="AN616" s="1"/>
      </tp>
      <tp>
        <v>288000</v>
        <stp/>
        <stp>##V3_BDHV12</stp>
        <stp>64875 HK Equity</stp>
        <stp>NUMBER_OF_WARRANTS_SOLD</stp>
        <stp>5/19/2016</stp>
        <stp>5/19/2016</stp>
        <stp>[Warrants Data Downloader.xlsm]Monitor!R847C44</stp>
        <tr r="AR847" s="1"/>
      </tp>
      <tp>
        <v>8630</v>
        <stp/>
        <stp>##V3_BDHV12</stp>
        <stp>62869 HK Equity</stp>
        <stp>WRT_OUTSTANDING</stp>
        <stp>5/19/2016</stp>
        <stp>5/19/2016</stp>
        <stp>[Warrants Data Downloader.xlsm]Monitor!R503C40</stp>
        <tr r="AN503" s="1"/>
      </tp>
      <tp>
        <v>7242</v>
        <stp/>
        <stp>##V3_BDHV12</stp>
        <stp>62969 HK Equity</stp>
        <stp>WRT_OUTSTANDING</stp>
        <stp>5/19/2016</stp>
        <stp>5/19/2016</stp>
        <stp>[Warrants Data Downloader.xlsm]Monitor!R533C40</stp>
        <tr r="AN533" s="1"/>
      </tp>
      <tp>
        <v>20840000</v>
        <stp/>
        <stp>##V3_BDHV12</stp>
        <stp>65575 HK Equity</stp>
        <stp>NUMBER_OF_WARRANTS_SOLD</stp>
        <stp>5/19/2016</stp>
        <stp>5/19/2016</stp>
        <stp>[Warrants Data Downloader.xlsm]Monitor!R987C44</stp>
        <tr r="AR987" s="1"/>
      </tp>
      <tp>
        <v>11244000</v>
        <stp/>
        <stp>##V3_BDHV12</stp>
        <stp>64874 HK Equity</stp>
        <stp>NUMBER_OF_WARRANTS_SOLD</stp>
        <stp>5/19/2016</stp>
        <stp>5/19/2016</stp>
        <stp>[Warrants Data Downloader.xlsm]Monitor!R846C44</stp>
        <tr r="AR846" s="1"/>
      </tp>
      <tp>
        <v>2016380000</v>
        <stp/>
        <stp>##V3_BDHV12</stp>
        <stp>62979 HK Equity</stp>
        <stp>NUMBER_OF_WARRANTS_SOLD</stp>
        <stp>5/19/2016</stp>
        <stp>5/19/2016</stp>
        <stp>[Warrants Data Downloader.xlsm]Monitor!R538C44</stp>
        <tr r="AR538" s="1"/>
      </tp>
      <tp>
        <v>380000</v>
        <stp/>
        <stp>##V3_BDHV12</stp>
        <stp>15869 HK Equity</stp>
        <stp>NUMBER_OF_WARRANTS_BOUGHT</stp>
        <stp>5/19/2016</stp>
        <stp>5/19/2016</stp>
        <stp>[Warrants Data Downloader.xlsm]Monitor!R1961C43</stp>
        <tr r="AQ1961" s="1"/>
      </tp>
      <tp t="s">
        <v>#N/A N/A</v>
        <stp/>
        <stp>##V3_BDHV12</stp>
        <stp>68886 HK Equity</stp>
        <stp>NUMBER_OF_WARRANTS_BOUGHT</stp>
        <stp>5/19/2016</stp>
        <stp>5/19/2016</stp>
        <stp>[Warrants Data Downloader.xlsm]Monitor!R1540C43</stp>
        <tr r="AQ1540" s="1"/>
      </tp>
      <tp>
        <v>9820000</v>
        <stp/>
        <stp>##V3_BDHV12</stp>
        <stp>66890 HK Equity</stp>
        <stp>NUMBER_OF_WARRANTS_BOUGHT</stp>
        <stp>5/19/2016</stp>
        <stp>5/19/2016</stp>
        <stp>[Warrants Data Downloader.xlsm]Monitor!R1333C43</stp>
        <tr r="AQ1333" s="1"/>
      </tp>
      <tp t="s">
        <v>#N/A N/A</v>
        <stp/>
        <stp>##V3_BDHV12</stp>
        <stp>66892 HK Equity</stp>
        <stp>NUMBER_OF_WARRANTS_BOUGHT</stp>
        <stp>5/19/2016</stp>
        <stp>5/19/2016</stp>
        <stp>[Warrants Data Downloader.xlsm]Monitor!R1334C43</stp>
        <tr r="AQ1334" s="1"/>
      </tp>
      <tp>
        <v>10000</v>
        <stp/>
        <stp>##V3_BDHV12</stp>
        <stp>66895 HK Equity</stp>
        <stp>NUMBER_OF_WARRANTS_BOUGHT</stp>
        <stp>5/19/2016</stp>
        <stp>5/19/2016</stp>
        <stp>[Warrants Data Downloader.xlsm]Monitor!R1335C43</stp>
        <tr r="AQ1335" s="1"/>
      </tp>
      <tp>
        <v>600000</v>
        <stp/>
        <stp>##V3_BDHV12</stp>
        <stp>13827 HK Equity</stp>
        <stp>NUMBER_OF_WARRANTS_BOUGHT</stp>
        <stp>5/19/2016</stp>
        <stp>5/19/2016</stp>
        <stp>[Warrants Data Downloader.xlsm]Monitor!R1852C43</stp>
        <tr r="AQ1852" s="1"/>
      </tp>
      <tp>
        <v>2330000</v>
        <stp/>
        <stp>##V3_BDHV12</stp>
        <stp>66886 HK Equity</stp>
        <stp>NUMBER_OF_WARRANTS_BOUGHT</stp>
        <stp>5/19/2016</stp>
        <stp>5/19/2016</stp>
        <stp>[Warrants Data Downloader.xlsm]Monitor!R1331C43</stp>
        <tr r="AQ1331" s="1"/>
      </tp>
      <tp>
        <v>1220000</v>
        <stp/>
        <stp>##V3_BDHV12</stp>
        <stp>66887 HK Equity</stp>
        <stp>NUMBER_OF_WARRANTS_BOUGHT</stp>
        <stp>5/19/2016</stp>
        <stp>5/19/2016</stp>
        <stp>[Warrants Data Downloader.xlsm]Monitor!R1332C43</stp>
        <tr r="AQ1332" s="1"/>
      </tp>
      <tp t="s">
        <v>#N/A N/A</v>
        <stp/>
        <stp>##V3_BDHV12</stp>
        <stp>12838 HK Equity</stp>
        <stp>NUMBER_OF_WARRANTS_BOUGHT</stp>
        <stp>5/19/2016</stp>
        <stp>5/19/2016</stp>
        <stp>[Warrants Data Downloader.xlsm]Monitor!R1816C43</stp>
        <tr r="AQ1816" s="1"/>
      </tp>
      <tp>
        <v>2031050000</v>
        <stp/>
        <stp>##V3_BDHV12</stp>
        <stp>66853 HK Equity</stp>
        <stp>NUMBER_OF_WARRANTS_BOUGHT</stp>
        <stp>5/19/2016</stp>
        <stp>5/19/2016</stp>
        <stp>[Warrants Data Downloader.xlsm]Monitor!R1318C43</stp>
        <tr r="AQ1318" s="1"/>
      </tp>
      <tp>
        <v>10000</v>
        <stp/>
        <stp>##V3_BDHV12</stp>
        <stp>68832 HK Equity</stp>
        <stp>NUMBER_OF_WARRANTS_BOUGHT</stp>
        <stp>5/19/2016</stp>
        <stp>5/19/2016</stp>
        <stp>[Warrants Data Downloader.xlsm]Monitor!R1534C43</stp>
        <tr r="AQ1534" s="1"/>
      </tp>
      <tp t="s">
        <v>#N/A N/A</v>
        <stp/>
        <stp>##V3_BDHV12</stp>
        <stp>66858 HK Equity</stp>
        <stp>NUMBER_OF_WARRANTS_BOUGHT</stp>
        <stp>5/19/2016</stp>
        <stp>5/19/2016</stp>
        <stp>[Warrants Data Downloader.xlsm]Monitor!R1321C43</stp>
        <tr r="AQ1321" s="1"/>
      </tp>
      <tp>
        <v>3835000</v>
        <stp/>
        <stp>##V3_BDHV12</stp>
        <stp>66846 HK Equity</stp>
        <stp>NUMBER_OF_WARRANTS_BOUGHT</stp>
        <stp>5/19/2016</stp>
        <stp>5/19/2016</stp>
        <stp>[Warrants Data Downloader.xlsm]Monitor!R1314C43</stp>
        <tr r="AQ1314" s="1"/>
      </tp>
      <tp>
        <v>32753000</v>
        <stp/>
        <stp>##V3_BDHV12</stp>
        <stp>66844 HK Equity</stp>
        <stp>NUMBER_OF_WARRANTS_BOUGHT</stp>
        <stp>5/19/2016</stp>
        <stp>5/19/2016</stp>
        <stp>[Warrants Data Downloader.xlsm]Monitor!R1313C43</stp>
        <tr r="AQ1313" s="1"/>
      </tp>
      <tp>
        <v>140270000</v>
        <stp/>
        <stp>##V3_BDHV12</stp>
        <stp>66848 HK Equity</stp>
        <stp>NUMBER_OF_WARRANTS_BOUGHT</stp>
        <stp>5/19/2016</stp>
        <stp>5/19/2016</stp>
        <stp>[Warrants Data Downloader.xlsm]Monitor!R1315C43</stp>
        <tr r="AQ1315" s="1"/>
      </tp>
      <tp>
        <v>4390000</v>
        <stp/>
        <stp>##V3_BDHV12</stp>
        <stp>66849 HK Equity</stp>
        <stp>NUMBER_OF_WARRANTS_BOUGHT</stp>
        <stp>5/19/2016</stp>
        <stp>5/19/2016</stp>
        <stp>[Warrants Data Downloader.xlsm]Monitor!R1316C43</stp>
        <tr r="AQ1316" s="1"/>
      </tp>
      <tp>
        <v>6000000</v>
        <stp/>
        <stp>##V3_BDHV12</stp>
        <stp>66871 HK Equity</stp>
        <stp>NUMBER_OF_WARRANTS_BOUGHT</stp>
        <stp>5/19/2016</stp>
        <stp>5/19/2016</stp>
        <stp>[Warrants Data Downloader.xlsm]Monitor!R1329C43</stp>
        <tr r="AQ1329" s="1"/>
      </tp>
      <tp>
        <v>10720000</v>
        <stp/>
        <stp>##V3_BDHV12</stp>
        <stp>66870 HK Equity</stp>
        <stp>NUMBER_OF_WARRANTS_BOUGHT</stp>
        <stp>5/19/2016</stp>
        <stp>5/19/2016</stp>
        <stp>[Warrants Data Downloader.xlsm]Monitor!R1328C43</stp>
        <tr r="AQ1328" s="1"/>
      </tp>
      <tp>
        <v>35320000</v>
        <stp/>
        <stp>##V3_BDHV12</stp>
        <stp>66876 HK Equity</stp>
        <stp>NUMBER_OF_WARRANTS_BOUGHT</stp>
        <stp>5/19/2016</stp>
        <stp>5/19/2016</stp>
        <stp>[Warrants Data Downloader.xlsm]Monitor!R1330C43</stp>
        <tr r="AQ1330" s="1"/>
      </tp>
      <tp>
        <v>84350000</v>
        <stp/>
        <stp>##V3_BDHV12</stp>
        <stp>66862 HK Equity</stp>
        <stp>NUMBER_OF_WARRANTS_BOUGHT</stp>
        <stp>5/19/2016</stp>
        <stp>5/19/2016</stp>
        <stp>[Warrants Data Downloader.xlsm]Monitor!R1324C43</stp>
        <tr r="AQ1324" s="1"/>
      </tp>
      <tp>
        <v>89450000</v>
        <stp/>
        <stp>##V3_BDHV12</stp>
        <stp>66864 HK Equity</stp>
        <stp>NUMBER_OF_WARRANTS_BOUGHT</stp>
        <stp>5/19/2016</stp>
        <stp>5/19/2016</stp>
        <stp>[Warrants Data Downloader.xlsm]Monitor!R1326C43</stp>
        <tr r="AQ1326" s="1"/>
      </tp>
      <tp>
        <v>3840000</v>
        <stp/>
        <stp>##V3_BDHV12</stp>
        <stp>66867 HK Equity</stp>
        <stp>NUMBER_OF_WARRANTS_BOUGHT</stp>
        <stp>5/19/2016</stp>
        <stp>5/19/2016</stp>
        <stp>[Warrants Data Downloader.xlsm]Monitor!R1327C43</stp>
        <tr r="AQ1327" s="1"/>
      </tp>
      <tp>
        <v>2650000</v>
        <stp/>
        <stp>##V3_BDHV12</stp>
        <stp>66814 HK Equity</stp>
        <stp>NUMBER_OF_WARRANTS_BOUGHT</stp>
        <stp>5/19/2016</stp>
        <stp>5/19/2016</stp>
        <stp>[Warrants Data Downloader.xlsm]Monitor!R1309C43</stp>
        <tr r="AQ1309" s="1"/>
      </tp>
      <tp>
        <v>14010000</v>
        <stp/>
        <stp>##V3_BDHV12</stp>
        <stp>66819 HK Equity</stp>
        <stp>NUMBER_OF_WARRANTS_BOUGHT</stp>
        <stp>5/19/2016</stp>
        <stp>5/19/2016</stp>
        <stp>[Warrants Data Downloader.xlsm]Monitor!R1310C43</stp>
        <tr r="AQ1310" s="1"/>
      </tp>
      <tp>
        <v>100000</v>
        <stp/>
        <stp>##V3_BDHV12</stp>
        <stp>65835 HK Equity</stp>
        <stp>NUMBER_OF_WARRANTS_BOUGHT</stp>
        <stp>5/19/2016</stp>
        <stp>5/19/2016</stp>
        <stp>[Warrants Data Downloader.xlsm]Monitor!R1047C43</stp>
        <tr r="AQ1047" s="1"/>
      </tp>
      <tp>
        <v>200000</v>
        <stp/>
        <stp>##V3_BDHV12</stp>
        <stp>66804 HK Equity</stp>
        <stp>NUMBER_OF_WARRANTS_BOUGHT</stp>
        <stp>5/19/2016</stp>
        <stp>5/19/2016</stp>
        <stp>[Warrants Data Downloader.xlsm]Monitor!R1307C43</stp>
        <tr r="AQ1307" s="1"/>
      </tp>
      <tp>
        <v>3550000</v>
        <stp/>
        <stp>##V3_BDHV12</stp>
        <stp>66829 HK Equity</stp>
        <stp>NUMBER_OF_WARRANTS_BOUGHT</stp>
        <stp>5/19/2016</stp>
        <stp>5/19/2016</stp>
        <stp>[Warrants Data Downloader.xlsm]Monitor!R1311C43</stp>
        <tr r="AQ1311" s="1"/>
      </tp>
      <tp>
        <v>1260</v>
        <stp/>
        <stp>##V3_BDHV12</stp>
        <stp>60000 HK Equity</stp>
        <stp>WRT_OUTSTANDING</stp>
        <stp>5/19/2016</stp>
        <stp>5/19/2016</stp>
        <stp>[Warrants Data Downloader.xlsm]Monitor!R6C40</stp>
        <tr r="AN6" s="1"/>
      </tp>
      <tp>
        <v>6370</v>
        <stp/>
        <stp>##V3_BDHV12</stp>
        <stp>60001 HK Equity</stp>
        <stp>WRT_OUTSTANDING</stp>
        <stp>5/19/2016</stp>
        <stp>5/19/2016</stp>
        <stp>[Warrants Data Downloader.xlsm]Monitor!R7C40</stp>
        <tr r="AN7" s="1"/>
      </tp>
      <tp>
        <v>100</v>
        <stp/>
        <stp>##V3_BDHV12</stp>
        <stp>60002 HK Equity</stp>
        <stp>WRT_OUTSTANDING</stp>
        <stp>5/19/2016</stp>
        <stp>5/19/2016</stp>
        <stp>[Warrants Data Downloader.xlsm]Monitor!R8C40</stp>
        <tr r="AN8" s="1"/>
      </tp>
      <tp>
        <v>0</v>
        <stp/>
        <stp>##V3_BDHV12</stp>
        <stp>60003 HK Equity</stp>
        <stp>WRT_OUTSTANDING</stp>
        <stp>5/19/2016</stp>
        <stp>5/19/2016</stp>
        <stp>[Warrants Data Downloader.xlsm]Monitor!R9C40</stp>
        <tr r="AN9" s="1"/>
      </tp>
      <tp>
        <v>9330000</v>
        <stp/>
        <stp>##V3_BDHV12</stp>
        <stp>63665 HK Equity</stp>
        <stp>NUMBER_OF_WARRANTS_SOLD</stp>
        <stp>5/19/2016</stp>
        <stp>5/19/2016</stp>
        <stp>[Warrants Data Downloader.xlsm]Monitor!R683C44</stp>
        <tr r="AR683" s="1"/>
      </tp>
      <tp>
        <v>1060000</v>
        <stp/>
        <stp>##V3_BDHV12</stp>
        <stp>62767 HK Equity</stp>
        <stp>NUMBER_OF_WARRANTS_SOLD</stp>
        <stp>5/19/2016</stp>
        <stp>5/19/2016</stp>
        <stp>[Warrants Data Downloader.xlsm]Monitor!R475C44</stp>
        <tr r="AR475" s="1"/>
      </tp>
      <tp>
        <v>200</v>
        <stp/>
        <stp>##V3_BDHV12</stp>
        <stp>63374 HK Equity</stp>
        <stp>WRT_OUTSTANDING</stp>
        <stp>5/19/2016</stp>
        <stp>5/19/2016</stp>
        <stp>[Warrants Data Downloader.xlsm]Monitor!R645C40</stp>
        <tr r="AN645" s="1"/>
      </tp>
      <tp>
        <v>2920</v>
        <stp/>
        <stp>##V3_BDHV12</stp>
        <stp>61870 HK Equity</stp>
        <stp>WRT_OUTSTANDING</stp>
        <stp>5/19/2016</stp>
        <stp>5/19/2016</stp>
        <stp>[Warrants Data Downloader.xlsm]Monitor!R272C40</stp>
        <tr r="AN272" s="1"/>
      </tp>
      <tp>
        <v>4720</v>
        <stp/>
        <stp>##V3_BDHV12</stp>
        <stp>62476 HK Equity</stp>
        <stp>WRT_OUTSTANDING</stp>
        <stp>5/19/2016</stp>
        <stp>5/19/2016</stp>
        <stp>[Warrants Data Downloader.xlsm]Monitor!R419C40</stp>
        <tr r="AN419" s="1"/>
      </tp>
      <tp>
        <v>820</v>
        <stp/>
        <stp>##V3_BDHV12</stp>
        <stp>62171 HK Equity</stp>
        <stp>WRT_OUTSTANDING</stp>
        <stp>5/19/2016</stp>
        <stp>5/19/2016</stp>
        <stp>[Warrants Data Downloader.xlsm]Monitor!R333C40</stp>
        <tr r="AN333" s="1"/>
      </tp>
      <tp>
        <v>214</v>
        <stp/>
        <stp>##V3_BDHV12</stp>
        <stp>61270 HK Equity</stp>
        <stp>WRT_OUTSTANDING</stp>
        <stp>5/19/2016</stp>
        <stp>5/19/2016</stp>
        <stp>[Warrants Data Downloader.xlsm]Monitor!R212C40</stp>
        <tr r="AN212" s="1"/>
      </tp>
      <tp>
        <v>0</v>
        <stp/>
        <stp>##V3_BDHV12</stp>
        <stp>60573 HK Equity</stp>
        <stp>WRT_OUTSTANDING</stp>
        <stp>5/19/2016</stp>
        <stp>5/19/2016</stp>
        <stp>[Warrants Data Downloader.xlsm]Monitor!R102C40</stp>
        <tr r="AN102" s="1"/>
      </tp>
      <tp>
        <v>26480</v>
        <stp/>
        <stp>##V3_BDHV12</stp>
        <stp>63774 HK Equity</stp>
        <stp>WRT_OUTSTANDING</stp>
        <stp>5/19/2016</stp>
        <stp>5/19/2016</stp>
        <stp>[Warrants Data Downloader.xlsm]Monitor!R693C40</stp>
        <tr r="AN693" s="1"/>
      </tp>
      <tp>
        <v>0</v>
        <stp/>
        <stp>##V3_BDHV12</stp>
        <stp>63375 HK Equity</stp>
        <stp>WRT_OUTSTANDING</stp>
        <stp>5/19/2016</stp>
        <stp>5/19/2016</stp>
        <stp>[Warrants Data Downloader.xlsm]Monitor!R646C40</stp>
        <tr r="AN646" s="1"/>
      </tp>
      <tp>
        <v>0</v>
        <stp/>
        <stp>##V3_BDHV12</stp>
        <stp>61871 HK Equity</stp>
        <stp>WRT_OUTSTANDING</stp>
        <stp>5/19/2016</stp>
        <stp>5/19/2016</stp>
        <stp>[Warrants Data Downloader.xlsm]Monitor!R273C40</stp>
        <tr r="AN273" s="1"/>
      </tp>
      <tp>
        <v>72</v>
        <stp/>
        <stp>##V3_BDHV12</stp>
        <stp>63874 HK Equity</stp>
        <stp>WRT_OUTSTANDING</stp>
        <stp>5/19/2016</stp>
        <stp>5/19/2016</stp>
        <stp>[Warrants Data Downloader.xlsm]Monitor!R709C40</stp>
        <tr r="AN709" s="1"/>
      </tp>
      <tp>
        <v>19030</v>
        <stp/>
        <stp>##V3_BDHV12</stp>
        <stp>63275 HK Equity</stp>
        <stp>WRT_OUTSTANDING</stp>
        <stp>5/19/2016</stp>
        <stp>5/19/2016</stp>
        <stp>[Warrants Data Downloader.xlsm]Monitor!R619C40</stp>
        <tr r="AN619" s="1"/>
      </tp>
      <tp>
        <v>180</v>
        <stp/>
        <stp>##V3_BDHV12</stp>
        <stp>62976 HK Equity</stp>
        <stp>WRT_OUTSTANDING</stp>
        <stp>5/19/2016</stp>
        <stp>5/19/2016</stp>
        <stp>[Warrants Data Downloader.xlsm]Monitor!R537C40</stp>
        <tr r="AN537" s="1"/>
      </tp>
      <tp>
        <v>34</v>
        <stp/>
        <stp>##V3_BDHV12</stp>
        <stp>61271 HK Equity</stp>
        <stp>WRT_OUTSTANDING</stp>
        <stp>5/19/2016</stp>
        <stp>5/19/2016</stp>
        <stp>[Warrants Data Downloader.xlsm]Monitor!R213C40</stp>
        <tr r="AN213" s="1"/>
      </tp>
      <tp>
        <v>4820</v>
        <stp/>
        <stp>##V3_BDHV12</stp>
        <stp>62370 HK Equity</stp>
        <stp>WRT_OUTSTANDING</stp>
        <stp>5/19/2016</stp>
        <stp>5/19/2016</stp>
        <stp>[Warrants Data Downloader.xlsm]Monitor!R393C40</stp>
        <tr r="AN393" s="1"/>
      </tp>
      <tp>
        <v>1280000</v>
        <stp/>
        <stp>##V3_BDHV12</stp>
        <stp>65568 HK Equity</stp>
        <stp>NUMBER_OF_WARRANTS_SOLD</stp>
        <stp>5/19/2016</stp>
        <stp>5/19/2016</stp>
        <stp>[Warrants Data Downloader.xlsm]Monitor!R982C44</stp>
        <tr r="AR982" s="1"/>
      </tp>
      <tp>
        <v>15000</v>
        <stp/>
        <stp>##V3_BDHV12</stp>
        <stp>62362 HK Equity</stp>
        <stp>NUMBER_OF_WARRANTS_SOLD</stp>
        <stp>5/19/2016</stp>
        <stp>5/19/2016</stp>
        <stp>[Warrants Data Downloader.xlsm]Monitor!R390C44</stp>
        <tr r="AR390" s="1"/>
      </tp>
      <tp>
        <v>270000</v>
        <stp/>
        <stp>##V3_BDHV12</stp>
        <stp>62665 HK Equity</stp>
        <stp>NUMBER_OF_WARRANTS_SOLD</stp>
        <stp>5/19/2016</stp>
        <stp>5/19/2016</stp>
        <stp>[Warrants Data Downloader.xlsm]Monitor!R459C44</stp>
        <tr r="AR459" s="1"/>
      </tp>
      <tp>
        <v>100000</v>
        <stp/>
        <stp>##V3_BDHV12</stp>
        <stp>63064 HK Equity</stp>
        <stp>NUMBER_OF_WARRANTS_SOLD</stp>
        <stp>5/19/2016</stp>
        <stp>5/19/2016</stp>
        <stp>[Warrants Data Downloader.xlsm]Monitor!R570C44</stp>
        <tr r="AR570" s="1"/>
      </tp>
      <tp t="s">
        <v>#N/A N/A</v>
        <stp/>
        <stp>##V3_BDHV12</stp>
        <stp>62062 HK Equity</stp>
        <stp>NUMBER_OF_WARRANTS_SOLD</stp>
        <stp>5/19/2016</stp>
        <stp>5/19/2016</stp>
        <stp>[Warrants Data Downloader.xlsm]Monitor!R303C44</stp>
        <tr r="AR303" s="1"/>
      </tp>
      <tp>
        <v>0</v>
        <stp/>
        <stp>##V3_BDHV12</stp>
        <stp>63376 HK Equity</stp>
        <stp>WRT_OUTSTANDING</stp>
        <stp>5/19/2016</stp>
        <stp>5/19/2016</stp>
        <stp>[Warrants Data Downloader.xlsm]Monitor!R647C40</stp>
        <tr r="AN647" s="1"/>
      </tp>
      <tp>
        <v>3335</v>
        <stp/>
        <stp>##V3_BDHV12</stp>
        <stp>64077 HK Equity</stp>
        <stp>WRT_OUTSTANDING</stp>
        <stp>5/19/2016</stp>
        <stp>5/19/2016</stp>
        <stp>[Warrants Data Downloader.xlsm]Monitor!R728C40</stp>
        <tr r="AN728" s="1"/>
      </tp>
      <tp>
        <v>0</v>
        <stp/>
        <stp>##V3_BDHV12</stp>
        <stp>64578 HK Equity</stp>
        <stp>WRT_OUTSTANDING</stp>
        <stp>5/19/2016</stp>
        <stp>5/19/2016</stp>
        <stp>[Warrants Data Downloader.xlsm]Monitor!R809C40</stp>
        <tr r="AN809" s="1"/>
      </tp>
      <tp>
        <v>0</v>
        <stp/>
        <stp>##V3_BDHV12</stp>
        <stp>65479 HK Equity</stp>
        <stp>WRT_OUTSTANDING</stp>
        <stp>5/19/2016</stp>
        <stp>5/19/2016</stp>
        <stp>[Warrants Data Downloader.xlsm]Monitor!R961C40</stp>
        <tr r="AN961" s="1"/>
      </tp>
      <tp>
        <v>1570</v>
        <stp/>
        <stp>##V3_BDHV12</stp>
        <stp>62975 HK Equity</stp>
        <stp>WRT_OUTSTANDING</stp>
        <stp>5/19/2016</stp>
        <stp>5/19/2016</stp>
        <stp>[Warrants Data Downloader.xlsm]Monitor!R536C40</stp>
        <tr r="AN536" s="1"/>
      </tp>
      <tp>
        <v>19530</v>
        <stp/>
        <stp>##V3_BDHV12</stp>
        <stp>63276 HK Equity</stp>
        <stp>WRT_OUTSTANDING</stp>
        <stp>5/19/2016</stp>
        <stp>5/19/2016</stp>
        <stp>[Warrants Data Downloader.xlsm]Monitor!R620C40</stp>
        <tr r="AN620" s="1"/>
      </tp>
      <tp>
        <v>0</v>
        <stp/>
        <stp>##V3_BDHV12</stp>
        <stp>62173 HK Equity</stp>
        <stp>WRT_OUTSTANDING</stp>
        <stp>5/19/2016</stp>
        <stp>5/19/2016</stp>
        <stp>[Warrants Data Downloader.xlsm]Monitor!R334C40</stp>
        <tr r="AN334" s="1"/>
      </tp>
      <tp>
        <v>11680</v>
        <stp/>
        <stp>##V3_BDHV12</stp>
        <stp>64177 HK Equity</stp>
        <stp>WRT_OUTSTANDING</stp>
        <stp>5/19/2016</stp>
        <stp>5/19/2016</stp>
        <stp>[Warrants Data Downloader.xlsm]Monitor!R749C40</stp>
        <tr r="AN749" s="1"/>
      </tp>
      <tp>
        <v>830000</v>
        <stp/>
        <stp>##V3_BDHV12</stp>
        <stp>65569 HK Equity</stp>
        <stp>NUMBER_OF_WARRANTS_SOLD</stp>
        <stp>5/19/2016</stp>
        <stp>5/19/2016</stp>
        <stp>[Warrants Data Downloader.xlsm]Monitor!R983C44</stp>
        <tr r="AR983" s="1"/>
      </tp>
      <tp t="s">
        <v>#N/A N/A</v>
        <stp/>
        <stp>##V3_BDHV12</stp>
        <stp>64067 HK Equity</stp>
        <stp>NUMBER_OF_WARRANTS_SOLD</stp>
        <stp>5/19/2016</stp>
        <stp>5/19/2016</stp>
        <stp>[Warrants Data Downloader.xlsm]Monitor!R725C44</stp>
        <tr r="AR725" s="1"/>
      </tp>
      <tp>
        <v>11300000</v>
        <stp/>
        <stp>##V3_BDHV12</stp>
        <stp>61762 HK Equity</stp>
        <stp>NUMBER_OF_WARRANTS_SOLD</stp>
        <stp>5/19/2016</stp>
        <stp>5/19/2016</stp>
        <stp>[Warrants Data Downloader.xlsm]Monitor!R265C44</stp>
        <tr r="AR265" s="1"/>
      </tp>
      <tp>
        <v>460000</v>
        <stp/>
        <stp>##V3_BDHV12</stp>
        <stp>63967 HK Equity</stp>
        <stp>NUMBER_OF_WARRANTS_SOLD</stp>
        <stp>5/19/2016</stp>
        <stp>5/19/2016</stp>
        <stp>[Warrants Data Downloader.xlsm]Monitor!R718C44</stp>
        <tr r="AR718" s="1"/>
      </tp>
      <tp>
        <v>20404000</v>
        <stp/>
        <stp>##V3_BDHV12</stp>
        <stp>63366 HK Equity</stp>
        <stp>NUMBER_OF_WARRANTS_SOLD</stp>
        <stp>5/19/2016</stp>
        <stp>5/19/2016</stp>
        <stp>[Warrants Data Downloader.xlsm]Monitor!R638C44</stp>
        <tr r="AR638" s="1"/>
      </tp>
      <tp>
        <v>2200</v>
        <stp/>
        <stp>##V3_BDHV12</stp>
        <stp>62272 HK Equity</stp>
        <stp>WRT_OUTSTANDING</stp>
        <stp>5/19/2016</stp>
        <stp>5/19/2016</stp>
        <stp>[Warrants Data Downloader.xlsm]Monitor!R366C40</stp>
        <tr r="AN366" s="1"/>
      </tp>
      <tp>
        <v>0</v>
        <stp/>
        <stp>##V3_BDHV12</stp>
        <stp>61373 HK Equity</stp>
        <stp>WRT_OUTSTANDING</stp>
        <stp>5/19/2016</stp>
        <stp>5/19/2016</stp>
        <stp>[Warrants Data Downloader.xlsm]Monitor!R227C40</stp>
        <tr r="AN227" s="1"/>
      </tp>
      <tp>
        <v>0</v>
        <stp/>
        <stp>##V3_BDHV12</stp>
        <stp>65478 HK Equity</stp>
        <stp>WRT_OUTSTANDING</stp>
        <stp>5/19/2016</stp>
        <stp>5/19/2016</stp>
        <stp>[Warrants Data Downloader.xlsm]Monitor!R960C40</stp>
        <tr r="AN960" s="1"/>
      </tp>
      <tp>
        <v>458</v>
        <stp/>
        <stp>##V3_BDHV12</stp>
        <stp>63876 HK Equity</stp>
        <stp>WRT_OUTSTANDING</stp>
        <stp>5/19/2016</stp>
        <stp>5/19/2016</stp>
        <stp>[Warrants Data Downloader.xlsm]Monitor!R710C40</stp>
        <tr r="AN710" s="1"/>
      </tp>
      <tp>
        <v>20820</v>
        <stp/>
        <stp>##V3_BDHV12</stp>
        <stp>62974 HK Equity</stp>
        <stp>WRT_OUTSTANDING</stp>
        <stp>5/19/2016</stp>
        <stp>5/19/2016</stp>
        <stp>[Warrants Data Downloader.xlsm]Monitor!R535C40</stp>
        <tr r="AN535" s="1"/>
      </tp>
      <tp>
        <v>0</v>
        <stp/>
        <stp>##V3_BDHV12</stp>
        <stp>63277 HK Equity</stp>
        <stp>WRT_OUTSTANDING</stp>
        <stp>5/19/2016</stp>
        <stp>5/19/2016</stp>
        <stp>[Warrants Data Downloader.xlsm]Monitor!R621C40</stp>
        <tr r="AN621" s="1"/>
      </tp>
      <tp>
        <v>0</v>
        <stp/>
        <stp>##V3_BDHV12</stp>
        <stp>64476 HK Equity</stp>
        <stp>WRT_OUTSTANDING</stp>
        <stp>5/19/2016</stp>
        <stp>5/19/2016</stp>
        <stp>[Warrants Data Downloader.xlsm]Monitor!R793C40</stp>
        <tr r="AN793" s="1"/>
      </tp>
      <tp>
        <v>382</v>
        <stp/>
        <stp>##V3_BDHV12</stp>
        <stp>64376 HK Equity</stp>
        <stp>WRT_OUTSTANDING</stp>
        <stp>5/19/2016</stp>
        <stp>5/19/2016</stp>
        <stp>[Warrants Data Downloader.xlsm]Monitor!R782C40</stp>
        <tr r="AN782" s="1"/>
      </tp>
      <tp>
        <v>210000</v>
        <stp/>
        <stp>##V3_BDHV12</stp>
        <stp>63162 HK Equity</stp>
        <stp>NUMBER_OF_WARRANTS_SOLD</stp>
        <stp>5/19/2016</stp>
        <stp>5/19/2016</stp>
        <stp>[Warrants Data Downloader.xlsm]Monitor!R598C44</stp>
        <tr r="AR598" s="1"/>
      </tp>
      <tp t="s">
        <v>#N/A N/A</v>
        <stp/>
        <stp>##V3_BDHV12</stp>
        <stp>62364 HK Equity</stp>
        <stp>NUMBER_OF_WARRANTS_SOLD</stp>
        <stp>5/19/2016</stp>
        <stp>5/19/2016</stp>
        <stp>[Warrants Data Downloader.xlsm]Monitor!R391C44</stp>
        <tr r="AR391" s="1"/>
      </tp>
      <tp>
        <v>80</v>
        <stp/>
        <stp>##V3_BDHV12</stp>
        <stp>63370 HK Equity</stp>
        <stp>WRT_OUTSTANDING</stp>
        <stp>5/19/2016</stp>
        <stp>5/19/2016</stp>
        <stp>[Warrants Data Downloader.xlsm]Monitor!R641C40</stp>
        <tr r="AN641" s="1"/>
      </tp>
      <tp>
        <v>0</v>
        <stp/>
        <stp>##V3_BDHV12</stp>
        <stp>60977 HK Equity</stp>
        <stp>WRT_OUTSTANDING</stp>
        <stp>5/19/2016</stp>
        <stp>5/19/2016</stp>
        <stp>[Warrants Data Downloader.xlsm]Monitor!R166C40</stp>
        <tr r="AN166" s="1"/>
      </tp>
      <tp>
        <v>0</v>
        <stp/>
        <stp>##V3_BDHV12</stp>
        <stp>62572 HK Equity</stp>
        <stp>WRT_OUTSTANDING</stp>
        <stp>5/19/2016</stp>
        <stp>5/19/2016</stp>
        <stp>[Warrants Data Downloader.xlsm]Monitor!R442C40</stp>
        <tr r="AN442" s="1"/>
      </tp>
      <tp>
        <v>22500</v>
        <stp/>
        <stp>##V3_BDHV12</stp>
        <stp>64071 HK Equity</stp>
        <stp>WRT_OUTSTANDING</stp>
        <stp>5/19/2016</stp>
        <stp>5/19/2016</stp>
        <stp>[Warrants Data Downloader.xlsm]Monitor!R727C40</stp>
        <tr r="AN727" s="1"/>
      </tp>
      <tp>
        <v>180</v>
        <stp/>
        <stp>##V3_BDHV12</stp>
        <stp>62275 HK Equity</stp>
        <stp>WRT_OUTSTANDING</stp>
        <stp>5/19/2016</stp>
        <stp>5/19/2016</stp>
        <stp>[Warrants Data Downloader.xlsm]Monitor!R367C40</stp>
        <tr r="AN367" s="1"/>
      </tp>
      <tp>
        <v>20</v>
        <stp/>
        <stp>##V3_BDHV12</stp>
        <stp>62472 HK Equity</stp>
        <stp>WRT_OUTSTANDING</stp>
        <stp>5/19/2016</stp>
        <stp>5/19/2016</stp>
        <stp>[Warrants Data Downloader.xlsm]Monitor!R418C40</stp>
        <tr r="AN418" s="1"/>
      </tp>
      <tp>
        <v>960</v>
        <stp/>
        <stp>##V3_BDHV12</stp>
        <stp>64271 HK Equity</stp>
        <stp>WRT_OUTSTANDING</stp>
        <stp>5/19/2016</stp>
        <stp>5/19/2016</stp>
        <stp>[Warrants Data Downloader.xlsm]Monitor!R761C40</stp>
        <tr r="AN761" s="1"/>
      </tp>
      <tp>
        <v>746</v>
        <stp/>
        <stp>##V3_BDHV12</stp>
        <stp>63270 HK Equity</stp>
        <stp>WRT_OUTSTANDING</stp>
        <stp>5/19/2016</stp>
        <stp>5/19/2016</stp>
        <stp>[Warrants Data Downloader.xlsm]Monitor!R617C40</stp>
        <tr r="AN617" s="1"/>
      </tp>
      <tp>
        <v>1110</v>
        <stp/>
        <stp>##V3_BDHV12</stp>
        <stp>60577 HK Equity</stp>
        <stp>WRT_OUTSTANDING</stp>
        <stp>5/19/2016</stp>
        <stp>5/19/2016</stp>
        <stp>[Warrants Data Downloader.xlsm]Monitor!R103C40</stp>
        <tr r="AN103" s="1"/>
      </tp>
      <tp>
        <v>0</v>
        <stp/>
        <stp>##V3_BDHV12</stp>
        <stp>62375 HK Equity</stp>
        <stp>WRT_OUTSTANDING</stp>
        <stp>5/19/2016</stp>
        <stp>5/19/2016</stp>
        <stp>[Warrants Data Downloader.xlsm]Monitor!R395C40</stp>
        <tr r="AN395" s="1"/>
      </tp>
      <tp>
        <v>45636000</v>
        <stp/>
        <stp>##V3_BDHV12</stp>
        <stp>64461 HK Equity</stp>
        <stp>NUMBER_OF_WARRANTS_SOLD</stp>
        <stp>5/19/2016</stp>
        <stp>5/19/2016</stp>
        <stp>[Warrants Data Downloader.xlsm]Monitor!R789C44</stp>
        <tr r="AR789" s="1"/>
      </tp>
      <tp t="s">
        <v>#N/A N/A</v>
        <stp/>
        <stp>##V3_BDHV12</stp>
        <stp>60967 HK Equity</stp>
        <stp>NUMBER_OF_WARRANTS_SOLD</stp>
        <stp>5/19/2016</stp>
        <stp>5/19/2016</stp>
        <stp>[Warrants Data Downloader.xlsm]Monitor!R164C44</stp>
        <tr r="AR164" s="1"/>
      </tp>
      <tp>
        <v>2150000</v>
        <stp/>
        <stp>##V3_BDHV12</stp>
        <stp>62662 HK Equity</stp>
        <stp>NUMBER_OF_WARRANTS_SOLD</stp>
        <stp>5/19/2016</stp>
        <stp>5/19/2016</stp>
        <stp>[Warrants Data Downloader.xlsm]Monitor!R458C44</stp>
        <tr r="AR458" s="1"/>
      </tp>
      <tp t="s">
        <v>#N/A N/A</v>
        <stp/>
        <stp>##V3_BDHV12</stp>
        <stp>62863 HK Equity</stp>
        <stp>NUMBER_OF_WARRANTS_SOLD</stp>
        <stp>5/19/2016</stp>
        <stp>5/19/2016</stp>
        <stp>[Warrants Data Downloader.xlsm]Monitor!R502C44</stp>
        <tr r="AR502" s="1"/>
      </tp>
      <tp>
        <v>100000</v>
        <stp/>
        <stp>##V3_BDHV12</stp>
        <stp>62562 HK Equity</stp>
        <stp>NUMBER_OF_WARRANTS_SOLD</stp>
        <stp>5/19/2016</stp>
        <stp>5/19/2016</stp>
        <stp>[Warrants Data Downloader.xlsm]Monitor!R439C44</stp>
        <tr r="AR439" s="1"/>
      </tp>
      <tp>
        <v>0</v>
        <stp/>
        <stp>##V3_BDHV12</stp>
        <stp>63371 HK Equity</stp>
        <stp>WRT_OUTSTANDING</stp>
        <stp>5/19/2016</stp>
        <stp>5/19/2016</stp>
        <stp>[Warrants Data Downloader.xlsm]Monitor!R642C40</stp>
        <tr r="AN642" s="1"/>
      </tp>
      <tp>
        <v>0</v>
        <stp/>
        <stp>##V3_BDHV12</stp>
        <stp>60976 HK Equity</stp>
        <stp>WRT_OUTSTANDING</stp>
        <stp>5/19/2016</stp>
        <stp>5/19/2016</stp>
        <stp>[Warrants Data Downloader.xlsm]Monitor!R165C40</stp>
        <tr r="AN165" s="1"/>
      </tp>
      <tp>
        <v>110</v>
        <stp/>
        <stp>##V3_BDHV12</stp>
        <stp>61875 HK Equity</stp>
        <stp>WRT_OUTSTANDING</stp>
        <stp>5/19/2016</stp>
        <stp>5/19/2016</stp>
        <stp>[Warrants Data Downloader.xlsm]Monitor!R274C40</stp>
        <tr r="AN274" s="1"/>
      </tp>
      <tp>
        <v>1912</v>
        <stp/>
        <stp>##V3_BDHV12</stp>
        <stp>62573 HK Equity</stp>
        <stp>WRT_OUTSTANDING</stp>
        <stp>5/19/2016</stp>
        <stp>5/19/2016</stp>
        <stp>[Warrants Data Downloader.xlsm]Monitor!R443C40</stp>
        <tr r="AN443" s="1"/>
      </tp>
      <tp>
        <v>0</v>
        <stp/>
        <stp>##V3_BDHV12</stp>
        <stp>61675 HK Equity</stp>
        <stp>WRT_OUTSTANDING</stp>
        <stp>5/19/2016</stp>
        <stp>5/19/2016</stp>
        <stp>[Warrants Data Downloader.xlsm]Monitor!R255C40</stp>
        <tr r="AN255" s="1"/>
      </tp>
      <tp>
        <v>60</v>
        <stp/>
        <stp>##V3_BDHV12</stp>
        <stp>62872 HK Equity</stp>
        <stp>WRT_OUTSTANDING</stp>
        <stp>5/19/2016</stp>
        <stp>5/19/2016</stp>
        <stp>[Warrants Data Downloader.xlsm]Monitor!R504C40</stp>
        <tr r="AN504" s="1"/>
      </tp>
      <tp>
        <v>0</v>
        <stp/>
        <stp>##V3_BDHV12</stp>
        <stp>64270 HK Equity</stp>
        <stp>WRT_OUTSTANDING</stp>
        <stp>5/19/2016</stp>
        <stp>5/19/2016</stp>
        <stp>[Warrants Data Downloader.xlsm]Monitor!R760C40</stp>
        <tr r="AN760" s="1"/>
      </tp>
      <tp>
        <v>0</v>
        <stp/>
        <stp>##V3_BDHV12</stp>
        <stp>64170 HK Equity</stp>
        <stp>WRT_OUTSTANDING</stp>
        <stp>5/19/2016</stp>
        <stp>5/19/2016</stp>
        <stp>[Warrants Data Downloader.xlsm]Monitor!R748C40</stp>
        <tr r="AN748" s="1"/>
      </tp>
      <tp>
        <v>0</v>
        <stp/>
        <stp>##V3_BDHV12</stp>
        <stp>64470 HK Equity</stp>
        <stp>WRT_OUTSTANDING</stp>
        <stp>5/19/2016</stp>
        <stp>5/19/2016</stp>
        <stp>[Warrants Data Downloader.xlsm]Monitor!R792C40</stp>
        <tr r="AN792" s="1"/>
      </tp>
      <tp>
        <v>3330</v>
        <stp/>
        <stp>##V3_BDHV12</stp>
        <stp>62374 HK Equity</stp>
        <stp>WRT_OUTSTANDING</stp>
        <stp>5/19/2016</stp>
        <stp>5/19/2016</stp>
        <stp>[Warrants Data Downloader.xlsm]Monitor!R394C40</stp>
        <tr r="AN394" s="1"/>
      </tp>
      <tp>
        <v>46030000</v>
        <stp/>
        <stp>##V3_BDHV12</stp>
        <stp>63763 HK Equity</stp>
        <stp>NUMBER_OF_WARRANTS_SOLD</stp>
        <stp>5/19/2016</stp>
        <stp>5/19/2016</stp>
        <stp>[Warrants Data Downloader.xlsm]Monitor!R689C44</stp>
        <tr r="AR689" s="1"/>
      </tp>
      <tp>
        <v>6110000</v>
        <stp/>
        <stp>##V3_BDHV12</stp>
        <stp>61867 HK Equity</stp>
        <stp>NUMBER_OF_WARRANTS_SOLD</stp>
        <stp>5/19/2016</stp>
        <stp>5/19/2016</stp>
        <stp>[Warrants Data Downloader.xlsm]Monitor!R270C44</stp>
        <tr r="AR270" s="1"/>
      </tp>
      <tp>
        <v>24560000</v>
        <stp/>
        <stp>##V3_BDHV12</stp>
        <stp>62661 HK Equity</stp>
        <stp>NUMBER_OF_WARRANTS_SOLD</stp>
        <stp>5/19/2016</stp>
        <stp>5/19/2016</stp>
        <stp>[Warrants Data Downloader.xlsm]Monitor!R457C44</stp>
        <tr r="AR457" s="1"/>
      </tp>
      <tp>
        <v>0</v>
        <stp/>
        <stp>##V3_BDHV12</stp>
        <stp>63372 HK Equity</stp>
        <stp>WRT_OUTSTANDING</stp>
        <stp>5/19/2016</stp>
        <stp>5/19/2016</stp>
        <stp>[Warrants Data Downloader.xlsm]Monitor!R643C40</stp>
        <tr r="AN643" s="1"/>
      </tp>
      <tp>
        <v>0</v>
        <stp/>
        <stp>##V3_BDHV12</stp>
        <stp>63472 HK Equity</stp>
        <stp>WRT_OUTSTANDING</stp>
        <stp>5/19/2016</stp>
        <stp>5/19/2016</stp>
        <stp>[Warrants Data Downloader.xlsm]Monitor!R669C40</stp>
        <tr r="AN669" s="1"/>
      </tp>
      <tp>
        <v>0</v>
        <stp/>
        <stp>##V3_BDHV12</stp>
        <stp>62770 HK Equity</stp>
        <stp>WRT_OUTSTANDING</stp>
        <stp>5/19/2016</stp>
        <stp>5/19/2016</stp>
        <stp>[Warrants Data Downloader.xlsm]Monitor!R476C40</stp>
        <tr r="AN476" s="1"/>
      </tp>
      <tp>
        <v>4320</v>
        <stp/>
        <stp>##V3_BDHV12</stp>
        <stp>62277 HK Equity</stp>
        <stp>WRT_OUTSTANDING</stp>
        <stp>5/19/2016</stp>
        <stp>5/19/2016</stp>
        <stp>[Warrants Data Downloader.xlsm]Monitor!R369C40</stp>
        <tr r="AN369" s="1"/>
      </tp>
      <tp>
        <v>11480</v>
        <stp/>
        <stp>##V3_BDHV12</stp>
        <stp>63071 HK Equity</stp>
        <stp>WRT_OUTSTANDING</stp>
        <stp>5/19/2016</stp>
        <stp>5/19/2016</stp>
        <stp>[Warrants Data Downloader.xlsm]Monitor!R572C40</stp>
        <tr r="AN572" s="1"/>
      </tp>
      <tp>
        <v>1265</v>
        <stp/>
        <stp>##V3_BDHV12</stp>
        <stp>62670 HK Equity</stp>
        <stp>WRT_OUTSTANDING</stp>
        <stp>5/19/2016</stp>
        <stp>5/19/2016</stp>
        <stp>[Warrants Data Downloader.xlsm]Monitor!R460C40</stp>
        <tr r="AN460" s="1"/>
      </tp>
      <tp>
        <v>0</v>
        <stp/>
        <stp>##V3_BDHV12</stp>
        <stp>63172 HK Equity</stp>
        <stp>WRT_OUTSTANDING</stp>
        <stp>5/19/2016</stp>
        <stp>5/19/2016</stp>
        <stp>[Warrants Data Downloader.xlsm]Monitor!R600C40</stp>
        <tr r="AN600" s="1"/>
      </tp>
      <tp>
        <v>1650</v>
        <stp/>
        <stp>##V3_BDHV12</stp>
        <stp>63272 HK Equity</stp>
        <stp>WRT_OUTSTANDING</stp>
        <stp>5/19/2016</stp>
        <stp>5/19/2016</stp>
        <stp>[Warrants Data Downloader.xlsm]Monitor!R618C40</stp>
        <tr r="AN618" s="1"/>
      </tp>
      <tp>
        <v>0</v>
        <stp/>
        <stp>##V3_BDHV12</stp>
        <stp>60675 HK Equity</stp>
        <stp>WRT_OUTSTANDING</stp>
        <stp>5/19/2016</stp>
        <stp>5/19/2016</stp>
        <stp>[Warrants Data Downloader.xlsm]Monitor!R125C40</stp>
        <tr r="AN125" s="1"/>
      </tp>
      <tp>
        <v>0</v>
        <stp/>
        <stp>##V3_BDHV12</stp>
        <stp>62971 HK Equity</stp>
        <stp>WRT_OUTSTANDING</stp>
        <stp>5/19/2016</stp>
        <stp>5/19/2016</stp>
        <stp>[Warrants Data Downloader.xlsm]Monitor!R534C40</stp>
        <tr r="AN534" s="1"/>
      </tp>
      <tp>
        <v>0</v>
        <stp/>
        <stp>##V3_BDHV12</stp>
        <stp>64373 HK Equity</stp>
        <stp>WRT_OUTSTANDING</stp>
        <stp>5/19/2016</stp>
        <stp>5/19/2016</stp>
        <stp>[Warrants Data Downloader.xlsm]Monitor!R781C40</stp>
        <tr r="AN781" s="1"/>
      </tp>
      <tp>
        <v>2000</v>
        <stp/>
        <stp>##V3_BDHV12</stp>
        <stp>63772 HK Equity</stp>
        <stp>WRT_OUTSTANDING</stp>
        <stp>5/19/2016</stp>
        <stp>5/19/2016</stp>
        <stp>[Warrants Data Downloader.xlsm]Monitor!R691C40</stp>
        <tr r="AN691" s="1"/>
      </tp>
      <tp>
        <v>225320000</v>
        <stp/>
        <stp>##V3_BDHV12</stp>
        <stp>63161 HK Equity</stp>
        <stp>NUMBER_OF_WARRANTS_SOLD</stp>
        <stp>5/19/2016</stp>
        <stp>5/19/2016</stp>
        <stp>[Warrants Data Downloader.xlsm]Monitor!R597C44</stp>
        <tr r="AR597" s="1"/>
      </tp>
      <tp>
        <v>78630000</v>
        <stp/>
        <stp>##V3_BDHV12</stp>
        <stp>62861 HK Equity</stp>
        <stp>NUMBER_OF_WARRANTS_SOLD</stp>
        <stp>5/19/2016</stp>
        <stp>5/19/2016</stp>
        <stp>[Warrants Data Downloader.xlsm]Monitor!R501C44</stp>
        <tr r="AR501" s="1"/>
      </tp>
      <tp>
        <v>0</v>
        <stp/>
        <stp>##V3_BDHV12</stp>
        <stp>63373 HK Equity</stp>
        <stp>WRT_OUTSTANDING</stp>
        <stp>5/19/2016</stp>
        <stp>5/19/2016</stp>
        <stp>[Warrants Data Downloader.xlsm]Monitor!R644C40</stp>
        <tr r="AN644" s="1"/>
      </tp>
      <tp>
        <v>0</v>
        <stp/>
        <stp>##V3_BDHV12</stp>
        <stp>61877 HK Equity</stp>
        <stp>WRT_OUTSTANDING</stp>
        <stp>5/19/2016</stp>
        <stp>5/19/2016</stp>
        <stp>[Warrants Data Downloader.xlsm]Monitor!R275C40</stp>
        <tr r="AN275" s="1"/>
      </tp>
      <tp>
        <v>40</v>
        <stp/>
        <stp>##V3_BDHV12</stp>
        <stp>62571 HK Equity</stp>
        <stp>WRT_OUTSTANDING</stp>
        <stp>5/19/2016</stp>
        <stp>5/19/2016</stp>
        <stp>[Warrants Data Downloader.xlsm]Monitor!R441C40</stp>
        <tr r="AN441" s="1"/>
      </tp>
      <tp>
        <v>10340</v>
        <stp/>
        <stp>##V3_BDHV12</stp>
        <stp>62771 HK Equity</stp>
        <stp>WRT_OUTSTANDING</stp>
        <stp>5/19/2016</stp>
        <stp>5/19/2016</stp>
        <stp>[Warrants Data Downloader.xlsm]Monitor!R477C40</stp>
        <tr r="AN477" s="1"/>
      </tp>
      <tp>
        <v>8210</v>
        <stp/>
        <stp>##V3_BDHV12</stp>
        <stp>62276 HK Equity</stp>
        <stp>WRT_OUTSTANDING</stp>
        <stp>5/19/2016</stp>
        <stp>5/19/2016</stp>
        <stp>[Warrants Data Downloader.xlsm]Monitor!R368C40</stp>
        <tr r="AN368" s="1"/>
      </tp>
      <tp>
        <v>60</v>
        <stp/>
        <stp>##V3_BDHV12</stp>
        <stp>64272 HK Equity</stp>
        <stp>WRT_OUTSTANDING</stp>
        <stp>5/19/2016</stp>
        <stp>5/19/2016</stp>
        <stp>[Warrants Data Downloader.xlsm]Monitor!R762C40</stp>
        <tr r="AN762" s="1"/>
      </tp>
      <tp>
        <v>0</v>
        <stp/>
        <stp>##V3_BDHV12</stp>
        <stp>60674 HK Equity</stp>
        <stp>WRT_OUTSTANDING</stp>
        <stp>5/19/2016</stp>
        <stp>5/19/2016</stp>
        <stp>[Warrants Data Downloader.xlsm]Monitor!R124C40</stp>
        <tr r="AN124" s="1"/>
      </tp>
      <tp>
        <v>6820</v>
        <stp/>
        <stp>##V3_BDHV12</stp>
        <stp>64372 HK Equity</stp>
        <stp>WRT_OUTSTANDING</stp>
        <stp>5/19/2016</stp>
        <stp>5/19/2016</stp>
        <stp>[Warrants Data Downloader.xlsm]Monitor!R780C40</stp>
        <tr r="AN780" s="1"/>
      </tp>
      <tp>
        <v>24</v>
        <stp/>
        <stp>##V3_BDHV12</stp>
        <stp>63170 HK Equity</stp>
        <stp>WRT_OUTSTANDING</stp>
        <stp>5/19/2016</stp>
        <stp>5/19/2016</stp>
        <stp>[Warrants Data Downloader.xlsm]Monitor!R599C40</stp>
        <tr r="AN599" s="1"/>
      </tp>
      <tp>
        <v>4550</v>
        <stp/>
        <stp>##V3_BDHV12</stp>
        <stp>63773 HK Equity</stp>
        <stp>WRT_OUTSTANDING</stp>
        <stp>5/19/2016</stp>
        <stp>5/19/2016</stp>
        <stp>[Warrants Data Downloader.xlsm]Monitor!R692C40</stp>
        <tr r="AN692" s="1"/>
      </tp>
      <tp>
        <v>35800000</v>
        <stp/>
        <stp>##V3_BDHV12</stp>
        <stp>62368 HK Equity</stp>
        <stp>NUMBER_OF_WARRANTS_SOLD</stp>
        <stp>5/19/2016</stp>
        <stp>5/19/2016</stp>
        <stp>[Warrants Data Downloader.xlsm]Monitor!R392C44</stp>
        <tr r="AR392" s="1"/>
      </tp>
      <tp>
        <v>1050000</v>
        <stp/>
        <stp>##V3_BDHV12</stp>
        <stp>64563 HK Equity</stp>
        <stp>NUMBER_OF_WARRANTS_SOLD</stp>
        <stp>5/19/2016</stp>
        <stp>5/19/2016</stp>
        <stp>[Warrants Data Downloader.xlsm]Monitor!R803C44</stp>
        <tr r="AR803" s="1"/>
      </tp>
      <tp t="s">
        <v>#N/A N/A</v>
        <stp/>
        <stp>##V3_BDHV12</stp>
        <stp>64963 HK Equity</stp>
        <stp>NUMBER_OF_WARRANTS_SOLD</stp>
        <stp>5/19/2016</stp>
        <stp>5/19/2016</stp>
        <stp>[Warrants Data Downloader.xlsm]Monitor!R866C44</stp>
        <tr r="AR866" s="1"/>
      </tp>
      <tp>
        <v>0</v>
        <stp/>
        <stp>##V3_BDHV12</stp>
        <stp>61878 HK Equity</stp>
        <stp>WRT_OUTSTANDING</stp>
        <stp>5/19/2016</stp>
        <stp>5/19/2016</stp>
        <stp>[Warrants Data Downloader.xlsm]Monitor!R276C40</stp>
        <tr r="AN276" s="1"/>
      </tp>
      <tp>
        <v>13750</v>
        <stp/>
        <stp>##V3_BDHV12</stp>
        <stp>62279 HK Equity</stp>
        <stp>WRT_OUTSTANDING</stp>
        <stp>5/19/2016</stp>
        <stp>5/19/2016</stp>
        <stp>[Warrants Data Downloader.xlsm]Monitor!R370C40</stp>
        <tr r="AN370" s="1"/>
      </tp>
      <tp>
        <v>10</v>
        <stp/>
        <stp>##V3_BDHV12</stp>
        <stp>64572 HK Equity</stp>
        <stp>WRT_OUTSTANDING</stp>
        <stp>5/19/2016</stp>
        <stp>5/19/2016</stp>
        <stp>[Warrants Data Downloader.xlsm]Monitor!R806C40</stp>
        <tr r="AN806" s="1"/>
      </tp>
      <tp>
        <v>765</v>
        <stp/>
        <stp>##V3_BDHV12</stp>
        <stp>62079 HK Equity</stp>
        <stp>WRT_OUTSTANDING</stp>
        <stp>5/19/2016</stp>
        <stp>5/19/2016</stp>
        <stp>[Warrants Data Downloader.xlsm]Monitor!R308C40</stp>
        <tr r="AN308" s="1"/>
      </tp>
      <tp>
        <v>100</v>
        <stp/>
        <stp>##V3_BDHV12</stp>
        <stp>62179 HK Equity</stp>
        <stp>WRT_OUTSTANDING</stp>
        <stp>5/19/2016</stp>
        <stp>5/19/2016</stp>
        <stp>[Warrants Data Downloader.xlsm]Monitor!R336C40</stp>
        <tr r="AN336" s="1"/>
      </tp>
      <tp>
        <v>200</v>
        <stp/>
        <stp>##V3_BDHV12</stp>
        <stp>65473 HK Equity</stp>
        <stp>WRT_OUTSTANDING</stp>
        <stp>5/19/2016</stp>
        <stp>5/19/2016</stp>
        <stp>[Warrants Data Downloader.xlsm]Monitor!R959C40</stp>
        <tr r="AN959" s="1"/>
      </tp>
      <tp>
        <v>380</v>
        <stp/>
        <stp>##V3_BDHV12</stp>
        <stp>65573 HK Equity</stp>
        <stp>WRT_OUTSTANDING</stp>
        <stp>5/19/2016</stp>
        <stp>5/19/2016</stp>
        <stp>[Warrants Data Downloader.xlsm]Monitor!R986C40</stp>
        <tr r="AN986" s="1"/>
      </tp>
      <tp>
        <v>400000</v>
        <stp/>
        <stp>##V3_BDHV12</stp>
        <stp>61868 HK Equity</stp>
        <stp>NUMBER_OF_WARRANTS_SOLD</stp>
        <stp>5/19/2016</stp>
        <stp>5/19/2016</stp>
        <stp>[Warrants Data Downloader.xlsm]Monitor!R271C44</stp>
        <tr r="AR271" s="1"/>
      </tp>
      <tp>
        <v>60</v>
        <stp/>
        <stp>##V3_BDHV12</stp>
        <stp>61879 HK Equity</stp>
        <stp>WRT_OUTSTANDING</stp>
        <stp>5/19/2016</stp>
        <stp>5/19/2016</stp>
        <stp>[Warrants Data Downloader.xlsm]Monitor!R277C40</stp>
        <tr r="AN277" s="1"/>
      </tp>
      <tp>
        <v>7680</v>
        <stp/>
        <stp>##V3_BDHV12</stp>
        <stp>64573 HK Equity</stp>
        <stp>WRT_OUTSTANDING</stp>
        <stp>5/19/2016</stp>
        <stp>5/19/2016</stp>
        <stp>[Warrants Data Downloader.xlsm]Monitor!R807C40</stp>
        <tr r="AN807" s="1"/>
      </tp>
      <tp>
        <v>1360</v>
        <stp/>
        <stp>##V3_BDHV12</stp>
        <stp>64973 HK Equity</stp>
        <stp>WRT_OUTSTANDING</stp>
        <stp>5/19/2016</stp>
        <stp>5/19/2016</stp>
        <stp>[Warrants Data Downloader.xlsm]Monitor!R869C40</stp>
        <tr r="AN869" s="1"/>
      </tp>
      <tp>
        <v>56470</v>
        <stp/>
        <stp>##V3_BDHV12</stp>
        <stp>62178 HK Equity</stp>
        <stp>WRT_OUTSTANDING</stp>
        <stp>5/19/2016</stp>
        <stp>5/19/2016</stp>
        <stp>[Warrants Data Downloader.xlsm]Monitor!R335C40</stp>
        <tr r="AN335" s="1"/>
      </tp>
      <tp>
        <v>2320</v>
        <stp/>
        <stp>##V3_BDHV12</stp>
        <stp>65472 HK Equity</stp>
        <stp>WRT_OUTSTANDING</stp>
        <stp>5/19/2016</stp>
        <stp>5/19/2016</stp>
        <stp>[Warrants Data Downloader.xlsm]Monitor!R958C40</stp>
        <tr r="AN958" s="1"/>
      </tp>
      <tp>
        <v>0</v>
        <stp/>
        <stp>##V3_BDHV12</stp>
        <stp>65572 HK Equity</stp>
        <stp>WRT_OUTSTANDING</stp>
        <stp>5/19/2016</stp>
        <stp>5/19/2016</stp>
        <stp>[Warrants Data Downloader.xlsm]Monitor!R985C40</stp>
        <tr r="AN985" s="1"/>
      </tp>
      <tp>
        <v>0</v>
        <stp/>
        <stp>##V3_BDHV12</stp>
        <stp>64770 HK Equity</stp>
        <stp>WRT_OUTSTANDING</stp>
        <stp>5/19/2016</stp>
        <stp>5/19/2016</stp>
        <stp>[Warrants Data Downloader.xlsm]Monitor!R826C40</stp>
        <tr r="AN826" s="1"/>
      </tp>
      <tp>
        <v>600</v>
        <stp/>
        <stp>##V3_BDHV12</stp>
        <stp>64970 HK Equity</stp>
        <stp>WRT_OUTSTANDING</stp>
        <stp>5/19/2016</stp>
        <stp>5/19/2016</stp>
        <stp>[Warrants Data Downloader.xlsm]Monitor!R867C40</stp>
        <tr r="AN867" s="1"/>
      </tp>
      <tp>
        <v>0</v>
        <stp/>
        <stp>##V3_BDHV12</stp>
        <stp>60679 HK Equity</stp>
        <stp>WRT_OUTSTANDING</stp>
        <stp>5/19/2016</stp>
        <stp>5/19/2016</stp>
        <stp>[Warrants Data Downloader.xlsm]Monitor!R126C40</stp>
        <tr r="AN126" s="1"/>
      </tp>
      <tp>
        <v>1572</v>
        <stp/>
        <stp>##V3_BDHV12</stp>
        <stp>64870 HK Equity</stp>
        <stp>WRT_OUTSTANDING</stp>
        <stp>5/19/2016</stp>
        <stp>5/19/2016</stp>
        <stp>[Warrants Data Downloader.xlsm]Monitor!R844C40</stp>
        <tr r="AN844" s="1"/>
      </tp>
      <tp>
        <v>20</v>
        <stp/>
        <stp>##V3_BDHV12</stp>
        <stp>64771 HK Equity</stp>
        <stp>WRT_OUTSTANDING</stp>
        <stp>5/19/2016</stp>
        <stp>5/19/2016</stp>
        <stp>[Warrants Data Downloader.xlsm]Monitor!R827C40</stp>
        <tr r="AN827" s="1"/>
      </tp>
      <tp>
        <v>20</v>
        <stp/>
        <stp>##V3_BDHV12</stp>
        <stp>60778 HK Equity</stp>
        <stp>WRT_OUTSTANDING</stp>
        <stp>5/19/2016</stp>
        <stp>5/19/2016</stp>
        <stp>[Warrants Data Downloader.xlsm]Monitor!R144C40</stp>
        <tr r="AN144" s="1"/>
      </tp>
      <tp>
        <v>470</v>
        <stp/>
        <stp>##V3_BDHV12</stp>
        <stp>64971 HK Equity</stp>
        <stp>WRT_OUTSTANDING</stp>
        <stp>5/19/2016</stp>
        <stp>5/19/2016</stp>
        <stp>[Warrants Data Downloader.xlsm]Monitor!R868C40</stp>
        <tr r="AN868" s="1"/>
      </tp>
      <tp>
        <v>0</v>
        <stp/>
        <stp>##V3_BDHV12</stp>
        <stp>64871 HK Equity</stp>
        <stp>WRT_OUTSTANDING</stp>
        <stp>5/19/2016</stp>
        <stp>5/19/2016</stp>
        <stp>[Warrants Data Downloader.xlsm]Monitor!R845C40</stp>
        <tr r="AN845" s="1"/>
      </tp>
      <tp>
        <v>0</v>
        <stp/>
        <stp>##V3_BDHV12</stp>
        <stp>60578 HK Equity</stp>
        <stp>WRT_OUTSTANDING</stp>
        <stp>5/19/2016</stp>
        <stp>5/19/2016</stp>
        <stp>[Warrants Data Downloader.xlsm]Monitor!R104C40</stp>
        <tr r="AN104" s="1"/>
      </tp>
      <tp>
        <v>10070</v>
        <stp/>
        <stp>##V3_BDHV12</stp>
        <stp>65570 HK Equity</stp>
        <stp>WRT_OUTSTANDING</stp>
        <stp>5/19/2016</stp>
        <stp>5/19/2016</stp>
        <stp>[Warrants Data Downloader.xlsm]Monitor!R984C40</stp>
        <tr r="AN984" s="1"/>
      </tp>
      <tp>
        <v>5790000</v>
        <stp/>
        <stp>##V3_BDHV12</stp>
        <stp>63968 HK Equity</stp>
        <stp>NUMBER_OF_WARRANTS_SOLD</stp>
        <stp>5/19/2016</stp>
        <stp>5/19/2016</stp>
        <stp>[Warrants Data Downloader.xlsm]Monitor!R719C44</stp>
        <tr r="AR719" s="1"/>
      </tp>
      <tp>
        <v>0</v>
        <stp/>
        <stp>##V3_BDHV12</stp>
        <stp>64776 HK Equity</stp>
        <stp>WRT_OUTSTANDING</stp>
        <stp>5/19/2016</stp>
        <stp>5/19/2016</stp>
        <stp>[Warrants Data Downloader.xlsm]Monitor!R829C40</stp>
        <tr r="AN829" s="1"/>
      </tp>
      <tp>
        <v>60</v>
        <stp/>
        <stp>##V3_BDHV12</stp>
        <stp>64976 HK Equity</stp>
        <stp>WRT_OUTSTANDING</stp>
        <stp>5/19/2016</stp>
        <stp>5/19/2016</stp>
        <stp>[Warrants Data Downloader.xlsm]Monitor!R870C40</stp>
        <tr r="AN870" s="1"/>
      </tp>
      <tp>
        <v>11000</v>
        <stp/>
        <stp>##V3_BDHV12</stp>
        <stp>63879 HK Equity</stp>
        <stp>WRT_OUTSTANDING</stp>
        <stp>5/19/2016</stp>
        <stp>5/19/2016</stp>
        <stp>[Warrants Data Downloader.xlsm]Monitor!R711C40</stp>
        <tr r="AN711" s="1"/>
      </tp>
      <tp>
        <v>172</v>
        <stp/>
        <stp>##V3_BDHV12</stp>
        <stp>63278 HK Equity</stp>
        <stp>WRT_OUTSTANDING</stp>
        <stp>5/19/2016</stp>
        <stp>5/19/2016</stp>
        <stp>[Warrants Data Downloader.xlsm]Monitor!R622C40</stp>
        <tr r="AN622" s="1"/>
      </tp>
      <tp>
        <v>70</v>
        <stp/>
        <stp>##V3_BDHV12</stp>
        <stp>65577 HK Equity</stp>
        <stp>WRT_OUTSTANDING</stp>
        <stp>5/19/2016</stp>
        <stp>5/19/2016</stp>
        <stp>[Warrants Data Downloader.xlsm]Monitor!R988C40</stp>
        <tr r="AN988" s="1"/>
      </tp>
      <tp>
        <v>0</v>
        <stp/>
        <stp>##V3_BDHV12</stp>
        <stp>64479 HK Equity</stp>
        <stp>WRT_OUTSTANDING</stp>
        <stp>5/19/2016</stp>
        <stp>5/19/2016</stp>
        <stp>[Warrants Data Downloader.xlsm]Monitor!R795C40</stp>
        <tr r="AN795" s="1"/>
      </tp>
      <tp>
        <v>993000</v>
        <stp/>
        <stp>##V3_BDHV12</stp>
        <stp>63468 HK Equity</stp>
        <stp>NUMBER_OF_WARRANTS_SOLD</stp>
        <stp>5/19/2016</stp>
        <stp>5/19/2016</stp>
        <stp>[Warrants Data Downloader.xlsm]Monitor!R668C44</stp>
        <tr r="AR668" s="1"/>
      </tp>
      <tp>
        <v>20320000</v>
        <stp/>
        <stp>##V3_BDHV12</stp>
        <stp>63368 HK Equity</stp>
        <stp>NUMBER_OF_WARRANTS_SOLD</stp>
        <stp>5/19/2016</stp>
        <stp>5/19/2016</stp>
        <stp>[Warrants Data Downloader.xlsm]Monitor!R639C44</stp>
        <tr r="AR639" s="1"/>
      </tp>
      <tp>
        <v>220000</v>
        <stp/>
        <stp>##V3_BDHV12</stp>
        <stp>64866 HK Equity</stp>
        <stp>NUMBER_OF_WARRANTS_SOLD</stp>
        <stp>5/19/2016</stp>
        <stp>5/19/2016</stp>
        <stp>[Warrants Data Downloader.xlsm]Monitor!R843C44</stp>
        <tr r="AR843" s="1"/>
      </tp>
      <tp>
        <v>0</v>
        <stp/>
        <stp>##V3_BDHV12</stp>
        <stp>64278 HK Equity</stp>
        <stp>WRT_OUTSTANDING</stp>
        <stp>5/19/2016</stp>
        <stp>5/19/2016</stp>
        <stp>[Warrants Data Downloader.xlsm]Monitor!R763C40</stp>
        <tr r="AN763" s="1"/>
      </tp>
      <tp>
        <v>2600</v>
        <stp/>
        <stp>##V3_BDHV12</stp>
        <stp>64478 HK Equity</stp>
        <stp>WRT_OUTSTANDING</stp>
        <stp>5/19/2016</stp>
        <stp>5/19/2016</stp>
        <stp>[Warrants Data Downloader.xlsm]Monitor!R794C40</stp>
        <tr r="AN794" s="1"/>
      </tp>
      <tp>
        <v>1600</v>
        <stp/>
        <stp>##V3_BDHV12</stp>
        <stp>64378 HK Equity</stp>
        <stp>WRT_OUTSTANDING</stp>
        <stp>5/19/2016</stp>
        <stp>5/19/2016</stp>
        <stp>[Warrants Data Downloader.xlsm]Monitor!R783C40</stp>
        <tr r="AN783" s="1"/>
      </tp>
      <tp>
        <v>0</v>
        <stp/>
        <stp>##V3_BDHV12</stp>
        <stp>65077 HK Equity</stp>
        <stp>WRT_OUTSTANDING</stp>
        <stp>5/19/2016</stp>
        <stp>5/19/2016</stp>
        <stp>[Warrants Data Downloader.xlsm]Monitor!R895C40</stp>
        <tr r="AN895" s="1"/>
      </tp>
      <tp>
        <v>0</v>
        <stp/>
        <stp>##V3_BDHV12</stp>
        <stp>64774 HK Equity</stp>
        <stp>WRT_OUTSTANDING</stp>
        <stp>5/19/2016</stp>
        <stp>5/19/2016</stp>
        <stp>[Warrants Data Downloader.xlsm]Monitor!R828C40</stp>
        <tr r="AN828" s="1"/>
      </tp>
      <tp>
        <v>31670</v>
        <stp/>
        <stp>##V3_BDHV12</stp>
        <stp>62979 HK Equity</stp>
        <stp>WRT_OUTSTANDING</stp>
        <stp>5/19/2016</stp>
        <stp>5/19/2016</stp>
        <stp>[Warrants Data Downloader.xlsm]Monitor!R538C40</stp>
        <tr r="AN538" s="1"/>
      </tp>
      <tp>
        <v>8172</v>
        <stp/>
        <stp>##V3_BDHV12</stp>
        <stp>64874 HK Equity</stp>
        <stp>WRT_OUTSTANDING</stp>
        <stp>5/19/2016</stp>
        <stp>5/19/2016</stp>
        <stp>[Warrants Data Downloader.xlsm]Monitor!R846C40</stp>
        <tr r="AN846" s="1"/>
      </tp>
      <tp>
        <v>3510</v>
        <stp/>
        <stp>##V3_BDHV12</stp>
        <stp>65575 HK Equity</stp>
        <stp>WRT_OUTSTANDING</stp>
        <stp>5/19/2016</stp>
        <stp>5/19/2016</stp>
        <stp>[Warrants Data Downloader.xlsm]Monitor!R987C40</stp>
        <tr r="AN987" s="1"/>
      </tp>
      <tp>
        <v>62830000</v>
        <stp/>
        <stp>##V3_BDHV12</stp>
        <stp>62869 HK Equity</stp>
        <stp>NUMBER_OF_WARRANTS_SOLD</stp>
        <stp>5/19/2016</stp>
        <stp>5/19/2016</stp>
        <stp>[Warrants Data Downloader.xlsm]Monitor!R503C44</stp>
        <tr r="AR503" s="1"/>
      </tp>
      <tp>
        <v>4140000</v>
        <stp/>
        <stp>##V3_BDHV12</stp>
        <stp>62969 HK Equity</stp>
        <stp>NUMBER_OF_WARRANTS_SOLD</stp>
        <stp>5/19/2016</stp>
        <stp>5/19/2016</stp>
        <stp>[Warrants Data Downloader.xlsm]Monitor!R533C44</stp>
        <tr r="AR533" s="1"/>
      </tp>
      <tp>
        <v>0</v>
        <stp/>
        <stp>##V3_BDHV12</stp>
        <stp>64675 HK Equity</stp>
        <stp>WRT_OUTSTANDING</stp>
        <stp>5/19/2016</stp>
        <stp>5/19/2016</stp>
        <stp>[Warrants Data Downloader.xlsm]Monitor!R815C40</stp>
        <tr r="AN815" s="1"/>
      </tp>
      <tp>
        <v>100</v>
        <stp/>
        <stp>##V3_BDHV12</stp>
        <stp>64575 HK Equity</stp>
        <stp>WRT_OUTSTANDING</stp>
        <stp>5/19/2016</stp>
        <stp>5/19/2016</stp>
        <stp>[Warrants Data Downloader.xlsm]Monitor!R808C40</stp>
        <tr r="AN808" s="1"/>
      </tp>
      <tp>
        <v>294</v>
        <stp/>
        <stp>##V3_BDHV12</stp>
        <stp>64875 HK Equity</stp>
        <stp>WRT_OUTSTANDING</stp>
        <stp>5/19/2016</stp>
        <stp>5/19/2016</stp>
        <stp>[Warrants Data Downloader.xlsm]Monitor!R847C40</stp>
        <tr r="AN847" s="1"/>
      </tp>
      <tp>
        <v>140000</v>
        <stp/>
        <stp>##V3_BDHV12</stp>
        <stp>69987 HK Equity</stp>
        <stp>NUMBER_OF_WARRANTS_BOUGHT</stp>
        <stp>5/19/2016</stp>
        <stp>5/19/2016</stp>
        <stp>[Warrants Data Downloader.xlsm]Monitor!R1628C43</stp>
        <tr r="AQ1628" s="1"/>
      </tp>
      <tp>
        <v>1000785000</v>
        <stp/>
        <stp>##V3_BDHV12</stp>
        <stp>15957 HK Equity</stp>
        <stp>NUMBER_OF_WARRANTS_BOUGHT</stp>
        <stp>5/19/2016</stp>
        <stp>5/19/2016</stp>
        <stp>[Warrants Data Downloader.xlsm]Monitor!R1963C43</stp>
        <tr r="AQ1963" s="1"/>
      </tp>
      <tp>
        <v>750000</v>
        <stp/>
        <stp>##V3_BDHV12</stp>
        <stp>12940 HK Equity</stp>
        <stp>NUMBER_OF_WARRANTS_BOUGHT</stp>
        <stp>5/19/2016</stp>
        <stp>5/19/2016</stp>
        <stp>[Warrants Data Downloader.xlsm]Monitor!R1821C43</stp>
        <tr r="AQ1821" s="1"/>
      </tp>
      <tp>
        <v>14280000</v>
        <stp/>
        <stp>##V3_BDHV12</stp>
        <stp>14958 HK Equity</stp>
        <stp>NUMBER_OF_WARRANTS_BOUGHT</stp>
        <stp>5/19/2016</stp>
        <stp>5/19/2016</stp>
        <stp>[Warrants Data Downloader.xlsm]Monitor!R1915C43</stp>
        <tr r="AQ1915" s="1"/>
      </tp>
      <tp t="s">
        <v>#N/A N/A</v>
        <stp/>
        <stp>##V3_BDHV12</stp>
        <stp>66994 HK Equity</stp>
        <stp>NUMBER_OF_WARRANTS_BOUGHT</stp>
        <stp>5/19/2016</stp>
        <stp>5/19/2016</stp>
        <stp>[Warrants Data Downloader.xlsm]Monitor!R1361C43</stp>
        <tr r="AQ1361" s="1"/>
      </tp>
      <tp>
        <v>13024000</v>
        <stp/>
        <stp>##V3_BDHV12</stp>
        <stp>66997 HK Equity</stp>
        <stp>NUMBER_OF_WARRANTS_BOUGHT</stp>
        <stp>5/19/2016</stp>
        <stp>5/19/2016</stp>
        <stp>[Warrants Data Downloader.xlsm]Monitor!R1362C43</stp>
        <tr r="AQ1362" s="1"/>
      </tp>
      <tp>
        <v>17407000</v>
        <stp/>
        <stp>##V3_BDHV12</stp>
        <stp>66999 HK Equity</stp>
        <stp>NUMBER_OF_WARRANTS_BOUGHT</stp>
        <stp>5/19/2016</stp>
        <stp>5/19/2016</stp>
        <stp>[Warrants Data Downloader.xlsm]Monitor!R1363C43</stp>
        <tr r="AQ1363" s="1"/>
      </tp>
      <tp t="s">
        <v>#N/A N/A</v>
        <stp/>
        <stp>##V3_BDHV12</stp>
        <stp>66985 HK Equity</stp>
        <stp>NUMBER_OF_WARRANTS_BOUGHT</stp>
        <stp>5/19/2016</stp>
        <stp>5/19/2016</stp>
        <stp>[Warrants Data Downloader.xlsm]Monitor!R1357C43</stp>
        <tr r="AQ1357" s="1"/>
      </tp>
      <tp>
        <v>200000</v>
        <stp/>
        <stp>##V3_BDHV12</stp>
        <stp>66952 HK Equity</stp>
        <stp>NUMBER_OF_WARRANTS_BOUGHT</stp>
        <stp>5/19/2016</stp>
        <stp>5/19/2016</stp>
        <stp>[Warrants Data Downloader.xlsm]Monitor!R1351C43</stp>
        <tr r="AQ1351" s="1"/>
      </tp>
      <tp>
        <v>330000</v>
        <stp/>
        <stp>##V3_BDHV12</stp>
        <stp>65974 HK Equity</stp>
        <stp>NUMBER_OF_WARRANTS_BOUGHT</stp>
        <stp>5/19/2016</stp>
        <stp>5/19/2016</stp>
        <stp>[Warrants Data Downloader.xlsm]Monitor!R1074C43</stp>
        <tr r="AQ1074" s="1"/>
      </tp>
      <tp>
        <v>7380000</v>
        <stp/>
        <stp>##V3_BDHV12</stp>
        <stp>66946 HK Equity</stp>
        <stp>NUMBER_OF_WARRANTS_BOUGHT</stp>
        <stp>5/19/2016</stp>
        <stp>5/19/2016</stp>
        <stp>[Warrants Data Downloader.xlsm]Monitor!R1349C43</stp>
        <tr r="AQ1349" s="1"/>
      </tp>
      <tp>
        <v>7150000</v>
        <stp/>
        <stp>##V3_BDHV12</stp>
        <stp>66942 HK Equity</stp>
        <stp>NUMBER_OF_WARRANTS_BOUGHT</stp>
        <stp>5/19/2016</stp>
        <stp>5/19/2016</stp>
        <stp>[Warrants Data Downloader.xlsm]Monitor!R1347C43</stp>
        <tr r="AQ1347" s="1"/>
      </tp>
      <tp>
        <v>100000</v>
        <stp/>
        <stp>##V3_BDHV12</stp>
        <stp>68919 HK Equity</stp>
        <stp>NUMBER_OF_WARRANTS_BOUGHT</stp>
        <stp>5/19/2016</stp>
        <stp>5/19/2016</stp>
        <stp>[Warrants Data Downloader.xlsm]Monitor!R1543C43</stp>
        <tr r="AQ1543" s="1"/>
      </tp>
      <tp>
        <v>67950000</v>
        <stp/>
        <stp>##V3_BDHV12</stp>
        <stp>66978 HK Equity</stp>
        <stp>NUMBER_OF_WARRANTS_BOUGHT</stp>
        <stp>5/19/2016</stp>
        <stp>5/19/2016</stp>
        <stp>[Warrants Data Downloader.xlsm]Monitor!R1354C43</stp>
        <tr r="AQ1354" s="1"/>
      </tp>
      <tp>
        <v>3280000</v>
        <stp/>
        <stp>##V3_BDHV12</stp>
        <stp>67918 HK Equity</stp>
        <stp>NUMBER_OF_WARRANTS_BOUGHT</stp>
        <stp>5/19/2016</stp>
        <stp>5/19/2016</stp>
        <stp>[Warrants Data Downloader.xlsm]Monitor!R1452C43</stp>
        <tr r="AQ1452" s="1"/>
      </tp>
      <tp>
        <v>220000</v>
        <stp/>
        <stp>##V3_BDHV12</stp>
        <stp>65927 HK Equity</stp>
        <stp>NUMBER_OF_WARRANTS_BOUGHT</stp>
        <stp>5/19/2016</stp>
        <stp>5/19/2016</stp>
        <stp>[Warrants Data Downloader.xlsm]Monitor!R1065C43</stp>
        <tr r="AQ1065" s="1"/>
      </tp>
      <tp>
        <v>236090000</v>
        <stp/>
        <stp>##V3_BDHV12</stp>
        <stp>66913 HK Equity</stp>
        <stp>NUMBER_OF_WARRANTS_BOUGHT</stp>
        <stp>5/19/2016</stp>
        <stp>5/19/2016</stp>
        <stp>[Warrants Data Downloader.xlsm]Monitor!R1337C43</stp>
        <tr r="AQ1337" s="1"/>
      </tp>
      <tp>
        <v>300600000</v>
        <stp/>
        <stp>##V3_BDHV12</stp>
        <stp>66919 HK Equity</stp>
        <stp>NUMBER_OF_WARRANTS_BOUGHT</stp>
        <stp>5/19/2016</stp>
        <stp>5/19/2016</stp>
        <stp>[Warrants Data Downloader.xlsm]Monitor!R1338C43</stp>
        <tr r="AQ1338" s="1"/>
      </tp>
      <tp t="s">
        <v>#N/A N/A</v>
        <stp/>
        <stp>##V3_BDHV12</stp>
        <stp>68961 HK Equity</stp>
        <stp>NUMBER_OF_WARRANTS_BOUGHT</stp>
        <stp>5/19/2016</stp>
        <stp>5/19/2016</stp>
        <stp>[Warrants Data Downloader.xlsm]Monitor!R1545C43</stp>
        <tr r="AQ1545" s="1"/>
      </tp>
      <tp>
        <v>254120000</v>
        <stp/>
        <stp>##V3_BDHV12</stp>
        <stp>66937 HK Equity</stp>
        <stp>NUMBER_OF_WARRANTS_BOUGHT</stp>
        <stp>5/19/2016</stp>
        <stp>5/19/2016</stp>
        <stp>[Warrants Data Downloader.xlsm]Monitor!R1345C43</stp>
        <tr r="AQ1345" s="1"/>
      </tp>
      <tp>
        <v>14350000</v>
        <stp/>
        <stp>##V3_BDHV12</stp>
        <stp>65906 HK Equity</stp>
        <stp>NUMBER_OF_WARRANTS_BOUGHT</stp>
        <stp>5/19/2016</stp>
        <stp>5/19/2016</stp>
        <stp>[Warrants Data Downloader.xlsm]Monitor!R1060C43</stp>
        <tr r="AQ1060" s="1"/>
      </tp>
      <tp>
        <v>2800000</v>
        <stp/>
        <stp>##V3_BDHV12</stp>
        <stp>66938 HK Equity</stp>
        <stp>NUMBER_OF_WARRANTS_BOUGHT</stp>
        <stp>5/19/2016</stp>
        <stp>5/19/2016</stp>
        <stp>[Warrants Data Downloader.xlsm]Monitor!R1346C43</stp>
        <tr r="AQ1346" s="1"/>
      </tp>
      <tp>
        <v>20630000</v>
        <stp/>
        <stp>##V3_BDHV12</stp>
        <stp>66920 HK Equity</stp>
        <stp>NUMBER_OF_WARRANTS_BOUGHT</stp>
        <stp>5/19/2016</stp>
        <stp>5/19/2016</stp>
        <stp>[Warrants Data Downloader.xlsm]Monitor!R1339C43</stp>
        <tr r="AQ1339" s="1"/>
      </tp>
      <tp t="s">
        <v>#N/A N/A</v>
        <stp/>
        <stp>##V3_BDHV12</stp>
        <stp>67956 HK Equity</stp>
        <stp>NUMBER_OF_WARRANTS_BOUGHT</stp>
        <stp>5/19/2016</stp>
        <stp>5/19/2016</stp>
        <stp>[Warrants Data Downloader.xlsm]Monitor!R1455C43</stp>
        <tr r="AQ1455" s="1"/>
      </tp>
      <tp>
        <v>1230690000</v>
        <stp/>
        <stp>##V3_BDHV12</stp>
        <stp>66925 HK Equity</stp>
        <stp>NUMBER_OF_WARRANTS_BOUGHT</stp>
        <stp>5/19/2016</stp>
        <stp>5/19/2016</stp>
        <stp>[Warrants Data Downloader.xlsm]Monitor!R1342C43</stp>
        <tr r="AQ1342" s="1"/>
      </tp>
      <tp>
        <v>1570000</v>
        <stp/>
        <stp>##V3_BDHV12</stp>
        <stp>11963 HK Equity</stp>
        <stp>NUMBER_OF_WARRANTS_BOUGHT</stp>
        <stp>5/19/2016</stp>
        <stp>5/19/2016</stp>
        <stp>[Warrants Data Downloader.xlsm]Monitor!R1738C43</stp>
        <tr r="AQ1738" s="1"/>
      </tp>
      <tp>
        <v>1850000</v>
        <stp/>
        <stp>##V3_BDHV12</stp>
        <stp>69974 HK Equity</stp>
        <stp>NUMBER_OF_WARRANTS_BOUGHT</stp>
        <stp>5/19/2016</stp>
        <stp>5/19/2016</stp>
        <stp>[Warrants Data Downloader.xlsm]Monitor!R1626C43</stp>
        <tr r="AQ1626" s="1"/>
      </tp>
      <tp t="s">
        <v>#N/A N/A</v>
        <stp/>
        <stp>##V3_BDHV12</stp>
        <stp>66921 HK Equity</stp>
        <stp>NUMBER_OF_WARRANTS_BOUGHT</stp>
        <stp>5/19/2016</stp>
        <stp>5/19/2016</stp>
        <stp>[Warrants Data Downloader.xlsm]Monitor!R1340C43</stp>
        <tr r="AQ1340" s="1"/>
      </tp>
      <tp>
        <v>1360000</v>
        <stp/>
        <stp>##V3_BDHV12</stp>
        <stp>65919 HK Equity</stp>
        <stp>NUMBER_OF_WARRANTS_BOUGHT</stp>
        <stp>5/19/2016</stp>
        <stp>5/19/2016</stp>
        <stp>[Warrants Data Downloader.xlsm]Monitor!R1061C43</stp>
        <tr r="AQ1061" s="1"/>
      </tp>
      <tp t="s">
        <v>#N/A N/A</v>
        <stp/>
        <stp>##V3_BDHV12</stp>
        <stp>66929 HK Equity</stp>
        <stp>NUMBER_OF_WARRANTS_BOUGHT</stp>
        <stp>5/19/2016</stp>
        <stp>5/19/2016</stp>
        <stp>[Warrants Data Downloader.xlsm]Monitor!R1344C43</stp>
        <tr r="AQ1344" s="1"/>
      </tp>
      <tp>
        <v>3720000</v>
        <stp/>
        <stp>##V3_BDHV12</stp>
        <stp>66928 HK Equity</stp>
        <stp>NUMBER_OF_WARRANTS_BOUGHT</stp>
        <stp>5/19/2016</stp>
        <stp>5/19/2016</stp>
        <stp>[Warrants Data Downloader.xlsm]Monitor!R1343C43</stp>
        <tr r="AQ1343" s="1"/>
      </tp>
      <tp>
        <v>6190000</v>
        <stp/>
        <stp>##V3_BDHV12</stp>
        <stp>62657 HK Equity</stp>
        <stp>NUMBER_OF_WARRANTS_SOLD</stp>
        <stp>5/19/2016</stp>
        <stp>5/19/2016</stp>
        <stp>[Warrants Data Downloader.xlsm]Monitor!R454C44</stp>
        <tr r="AR454" s="1"/>
      </tp>
      <tp t="s">
        <v>#N/A N/A</v>
        <stp/>
        <stp>##V3_BDHV12</stp>
        <stp>63555 HK Equity</stp>
        <stp>NUMBER_OF_WARRANTS_SOLD</stp>
        <stp>5/19/2016</stp>
        <stp>5/19/2016</stp>
        <stp>[Warrants Data Downloader.xlsm]Monitor!R678C44</stp>
        <tr r="AR678" s="1"/>
      </tp>
      <tp>
        <v>510000</v>
        <stp/>
        <stp>##V3_BDHV12</stp>
        <stp>61651 HK Equity</stp>
        <stp>NUMBER_OF_WARRANTS_SOLD</stp>
        <stp>5/19/2016</stp>
        <stp>5/19/2016</stp>
        <stp>[Warrants Data Downloader.xlsm]Monitor!R252C44</stp>
        <tr r="AR252" s="1"/>
      </tp>
      <tp>
        <v>100000</v>
        <stp/>
        <stp>##V3_BDHV12</stp>
        <stp>63255 HK Equity</stp>
        <stp>NUMBER_OF_WARRANTS_SOLD</stp>
        <stp>5/19/2016</stp>
        <stp>5/19/2016</stp>
        <stp>[Warrants Data Downloader.xlsm]Monitor!R611C44</stp>
        <tr r="AR611" s="1"/>
      </tp>
      <tp>
        <v>550</v>
        <stp/>
        <stp>##V3_BDHV12</stp>
        <stp>62646 HK Equity</stp>
        <stp>WRT_OUTSTANDING</stp>
        <stp>5/19/2016</stp>
        <stp>5/19/2016</stp>
        <stp>[Warrants Data Downloader.xlsm]Monitor!R453C40</stp>
        <tr r="AN453" s="1"/>
      </tp>
      <tp>
        <v>2175</v>
        <stp/>
        <stp>##V3_BDHV12</stp>
        <stp>60943 HK Equity</stp>
        <stp>WRT_OUTSTANDING</stp>
        <stp>5/19/2016</stp>
        <stp>5/19/2016</stp>
        <stp>[Warrants Data Downloader.xlsm]Monitor!R162C40</stp>
        <tr r="AN162" s="1"/>
      </tp>
      <tp>
        <v>9500</v>
        <stp/>
        <stp>##V3_BDHV12</stp>
        <stp>63444 HK Equity</stp>
        <stp>WRT_OUTSTANDING</stp>
        <stp>5/19/2016</stp>
        <stp>5/19/2016</stp>
        <stp>[Warrants Data Downloader.xlsm]Monitor!R665C40</stp>
        <tr r="AN665" s="1"/>
      </tp>
      <tp>
        <v>2630</v>
        <stp/>
        <stp>##V3_BDHV12</stp>
        <stp>63244 HK Equity</stp>
        <stp>WRT_OUTSTANDING</stp>
        <stp>5/19/2016</stp>
        <stp>5/19/2016</stp>
        <stp>[Warrants Data Downloader.xlsm]Monitor!R608C40</stp>
        <tr r="AN608" s="1"/>
      </tp>
      <tp>
        <v>0</v>
        <stp/>
        <stp>##V3_BDHV12</stp>
        <stp>62041 HK Equity</stp>
        <stp>WRT_OUTSTANDING</stp>
        <stp>5/19/2016</stp>
        <stp>5/19/2016</stp>
        <stp>[Warrants Data Downloader.xlsm]Monitor!R300C40</stp>
        <tr r="AN300" s="1"/>
      </tp>
      <tp>
        <v>25789</v>
        <stp/>
        <stp>##V3_BDHV12</stp>
        <stp>64245 HK Equity</stp>
        <stp>WRT_OUTSTANDING</stp>
        <stp>5/19/2016</stp>
        <stp>5/19/2016</stp>
        <stp>[Warrants Data Downloader.xlsm]Monitor!R756C40</stp>
        <tr r="AN756" s="1"/>
      </tp>
      <tp>
        <v>52190</v>
        <stp/>
        <stp>##V3_BDHV12</stp>
        <stp>62947 HK Equity</stp>
        <stp>WRT_OUTSTANDING</stp>
        <stp>5/19/2016</stp>
        <stp>5/19/2016</stp>
        <stp>[Warrants Data Downloader.xlsm]Monitor!R523C40</stp>
        <tr r="AN523" s="1"/>
      </tp>
      <tp>
        <v>2550</v>
        <stp/>
        <stp>##V3_BDHV12</stp>
        <stp>62040 HK Equity</stp>
        <stp>WRT_OUTSTANDING</stp>
        <stp>5/19/2016</stp>
        <stp>5/19/2016</stp>
        <stp>[Warrants Data Downloader.xlsm]Monitor!R299C40</stp>
        <tr r="AN299" s="1"/>
      </tp>
      <tp>
        <v>9240000</v>
        <stp/>
        <stp>##V3_BDHV12</stp>
        <stp>63754 HK Equity</stp>
        <stp>NUMBER_OF_WARRANTS_SOLD</stp>
        <stp>5/19/2016</stp>
        <stp>5/19/2016</stp>
        <stp>[Warrants Data Downloader.xlsm]Monitor!R687C44</stp>
        <tr r="AR687" s="1"/>
      </tp>
      <tp>
        <v>422000</v>
        <stp/>
        <stp>##V3_BDHV12</stp>
        <stp>63955 HK Equity</stp>
        <stp>NUMBER_OF_WARRANTS_SOLD</stp>
        <stp>5/19/2016</stp>
        <stp>5/19/2016</stp>
        <stp>[Warrants Data Downloader.xlsm]Monitor!R715C44</stp>
        <tr r="AR715" s="1"/>
      </tp>
      <tp>
        <v>150000</v>
        <stp/>
        <stp>##V3_BDHV12</stp>
        <stp>63254 HK Equity</stp>
        <stp>NUMBER_OF_WARRANTS_SOLD</stp>
        <stp>5/19/2016</stp>
        <stp>5/19/2016</stp>
        <stp>[Warrants Data Downloader.xlsm]Monitor!R610C44</stp>
        <tr r="AR610" s="1"/>
      </tp>
      <tp t="s">
        <v>#N/A N/A</v>
        <stp/>
        <stp>##V3_BDHV12</stp>
        <stp>63354 HK Equity</stp>
        <stp>NUMBER_OF_WARRANTS_SOLD</stp>
        <stp>5/19/2016</stp>
        <stp>5/19/2016</stp>
        <stp>[Warrants Data Downloader.xlsm]Monitor!R634C44</stp>
        <tr r="AR634" s="1"/>
      </tp>
      <tp>
        <v>6296000</v>
        <stp/>
        <stp>##V3_BDHV12</stp>
        <stp>62556 HK Equity</stp>
        <stp>NUMBER_OF_WARRANTS_SOLD</stp>
        <stp>5/19/2016</stp>
        <stp>5/19/2016</stp>
        <stp>[Warrants Data Downloader.xlsm]Monitor!R438C44</stp>
        <tr r="AR438" s="1"/>
      </tp>
      <tp>
        <v>15708</v>
        <stp/>
        <stp>##V3_BDHV12</stp>
        <stp>62240 HK Equity</stp>
        <stp>WRT_OUTSTANDING</stp>
        <stp>5/19/2016</stp>
        <stp>5/19/2016</stp>
        <stp>[Warrants Data Downloader.xlsm]Monitor!R358C40</stp>
        <tr r="AN358" s="1"/>
      </tp>
      <tp>
        <v>1700</v>
        <stp/>
        <stp>##V3_BDHV12</stp>
        <stp>60942 HK Equity</stp>
        <stp>WRT_OUTSTANDING</stp>
        <stp>5/19/2016</stp>
        <stp>5/19/2016</stp>
        <stp>[Warrants Data Downloader.xlsm]Monitor!R161C40</stp>
        <tr r="AN161" s="1"/>
      </tp>
      <tp>
        <v>38330</v>
        <stp/>
        <stp>##V3_BDHV12</stp>
        <stp>62747 HK Equity</stp>
        <stp>WRT_OUTSTANDING</stp>
        <stp>5/19/2016</stp>
        <stp>5/19/2016</stp>
        <stp>[Warrants Data Downloader.xlsm]Monitor!R473C40</stp>
        <tr r="AN473" s="1"/>
      </tp>
      <tp>
        <v>0</v>
        <stp/>
        <stp>##V3_BDHV12</stp>
        <stp>64344 HK Equity</stp>
        <stp>WRT_OUTSTANDING</stp>
        <stp>5/19/2016</stp>
        <stp>5/19/2016</stp>
        <stp>[Warrants Data Downloader.xlsm]Monitor!R772C40</stp>
        <tr r="AN772" s="1"/>
      </tp>
      <tp>
        <v>5260</v>
        <stp/>
        <stp>##V3_BDHV12</stp>
        <stp>62547 HK Equity</stp>
        <stp>WRT_OUTSTANDING</stp>
        <stp>5/19/2016</stp>
        <stp>5/19/2016</stp>
        <stp>[Warrants Data Downloader.xlsm]Monitor!R436C40</stp>
        <tr r="AN436" s="1"/>
      </tp>
      <tp>
        <v>118930</v>
        <stp/>
        <stp>##V3_BDHV12</stp>
        <stp>62946 HK Equity</stp>
        <stp>WRT_OUTSTANDING</stp>
        <stp>5/19/2016</stp>
        <stp>5/19/2016</stp>
        <stp>[Warrants Data Downloader.xlsm]Monitor!R522C40</stp>
        <tr r="AN522" s="1"/>
      </tp>
      <tp>
        <v>150</v>
        <stp/>
        <stp>##V3_BDHV12</stp>
        <stp>61142 HK Equity</stp>
        <stp>WRT_OUTSTANDING</stp>
        <stp>5/19/2016</stp>
        <stp>5/19/2016</stp>
        <stp>[Warrants Data Downloader.xlsm]Monitor!R184C40</stp>
        <tr r="AN184" s="1"/>
      </tp>
      <tp t="s">
        <v>#N/A N/A</v>
        <stp/>
        <stp>##V3_BDHV12</stp>
        <stp>63257 HK Equity</stp>
        <stp>NUMBER_OF_WARRANTS_SOLD</stp>
        <stp>5/19/2016</stp>
        <stp>5/19/2016</stp>
        <stp>[Warrants Data Downloader.xlsm]Monitor!R612C44</stp>
        <tr r="AR612" s="1"/>
      </tp>
      <tp>
        <v>910000</v>
        <stp/>
        <stp>##V3_BDHV12</stp>
        <stp>62152 HK Equity</stp>
        <stp>NUMBER_OF_WARRANTS_SOLD</stp>
        <stp>5/19/2016</stp>
        <stp>5/19/2016</stp>
        <stp>[Warrants Data Downloader.xlsm]Monitor!R328C44</stp>
        <tr r="AR328" s="1"/>
      </tp>
      <tp>
        <v>20</v>
        <stp/>
        <stp>##V3_BDHV12</stp>
        <stp>63045 HK Equity</stp>
        <stp>WRT_OUTSTANDING</stp>
        <stp>5/19/2016</stp>
        <stp>5/19/2016</stp>
        <stp>[Warrants Data Downloader.xlsm]Monitor!R565C40</stp>
        <tr r="AN565" s="1"/>
      </tp>
      <tp>
        <v>0</v>
        <stp/>
        <stp>##V3_BDHV12</stp>
        <stp>64347 HK Equity</stp>
        <stp>WRT_OUTSTANDING</stp>
        <stp>5/19/2016</stp>
        <stp>5/19/2016</stp>
        <stp>[Warrants Data Downloader.xlsm]Monitor!R774C40</stp>
        <tr r="AN774" s="1"/>
      </tp>
      <tp>
        <v>20</v>
        <stp/>
        <stp>##V3_BDHV12</stp>
        <stp>61442 HK Equity</stp>
        <stp>WRT_OUTSTANDING</stp>
        <stp>5/19/2016</stp>
        <stp>5/19/2016</stp>
        <stp>[Warrants Data Downloader.xlsm]Monitor!R232C40</stp>
        <tr r="AN232" s="1"/>
      </tp>
      <tp>
        <v>22400</v>
        <stp/>
        <stp>##V3_BDHV12</stp>
        <stp>62544 HK Equity</stp>
        <stp>WRT_OUTSTANDING</stp>
        <stp>5/19/2016</stp>
        <stp>5/19/2016</stp>
        <stp>[Warrants Data Downloader.xlsm]Monitor!R435C40</stp>
        <tr r="AN435" s="1"/>
      </tp>
      <tp>
        <v>0</v>
        <stp/>
        <stp>##V3_BDHV12</stp>
        <stp>62143 HK Equity</stp>
        <stp>WRT_OUTSTANDING</stp>
        <stp>5/19/2016</stp>
        <stp>5/19/2016</stp>
        <stp>[Warrants Data Downloader.xlsm]Monitor!R321C40</stp>
        <tr r="AN321" s="1"/>
      </tp>
      <tp>
        <v>0</v>
        <stp/>
        <stp>##V3_BDHV12</stp>
        <stp>63646 HK Equity</stp>
        <stp>WRT_OUTSTANDING</stp>
        <stp>5/19/2016</stp>
        <stp>5/19/2016</stp>
        <stp>[Warrants Data Downloader.xlsm]Monitor!R681C40</stp>
        <tr r="AN681" s="1"/>
      </tp>
      <tp>
        <v>29010</v>
        <stp/>
        <stp>##V3_BDHV12</stp>
        <stp>61942 HK Equity</stp>
        <stp>WRT_OUTSTANDING</stp>
        <stp>5/19/2016</stp>
        <stp>5/19/2016</stp>
        <stp>[Warrants Data Downloader.xlsm]Monitor!R283C40</stp>
        <tr r="AN283" s="1"/>
      </tp>
      <tp>
        <v>26268</v>
        <stp/>
        <stp>##V3_BDHV12</stp>
        <stp>61241 HK Equity</stp>
        <stp>WRT_OUTSTANDING</stp>
        <stp>5/19/2016</stp>
        <stp>5/19/2016</stp>
        <stp>[Warrants Data Downloader.xlsm]Monitor!R197C40</stp>
        <tr r="AN197" s="1"/>
      </tp>
      <tp t="s">
        <v>#N/A N/A</v>
        <stp/>
        <stp>##V3_BDHV12</stp>
        <stp>62353 HK Equity</stp>
        <stp>NUMBER_OF_WARRANTS_SOLD</stp>
        <stp>5/19/2016</stp>
        <stp>5/19/2016</stp>
        <stp>[Warrants Data Downloader.xlsm]Monitor!R387C44</stp>
        <tr r="AR387" s="1"/>
      </tp>
      <tp>
        <v>1430000</v>
        <stp/>
        <stp>##V3_BDHV12</stp>
        <stp>62253 HK Equity</stp>
        <stp>NUMBER_OF_WARRANTS_SOLD</stp>
        <stp>5/19/2016</stp>
        <stp>5/19/2016</stp>
        <stp>[Warrants Data Downloader.xlsm]Monitor!R362C44</stp>
        <tr r="AR362" s="1"/>
      </tp>
      <tp>
        <v>350000</v>
        <stp/>
        <stp>##V3_BDHV12</stp>
        <stp>61552 HK Equity</stp>
        <stp>NUMBER_OF_WARRANTS_SOLD</stp>
        <stp>5/19/2016</stp>
        <stp>5/19/2016</stp>
        <stp>[Warrants Data Downloader.xlsm]Monitor!R245C44</stp>
        <tr r="AR245" s="1"/>
      </tp>
      <tp>
        <v>700000</v>
        <stp/>
        <stp>##V3_BDHV12</stp>
        <stp>63857 HK Equity</stp>
        <stp>NUMBER_OF_WARRANTS_SOLD</stp>
        <stp>5/19/2016</stp>
        <stp>5/19/2016</stp>
        <stp>[Warrants Data Downloader.xlsm]Monitor!R707C44</stp>
        <tr r="AR707" s="1"/>
      </tp>
      <tp>
        <v>30962000</v>
        <stp/>
        <stp>##V3_BDHV12</stp>
        <stp>64357 HK Equity</stp>
        <stp>NUMBER_OF_WARRANTS_SOLD</stp>
        <stp>5/19/2016</stp>
        <stp>5/19/2016</stp>
        <stp>[Warrants Data Downloader.xlsm]Monitor!R778C44</stp>
        <tr r="AR778" s="1"/>
      </tp>
      <tp>
        <v>61870000</v>
        <stp/>
        <stp>##V3_BDHV12</stp>
        <stp>63356 HK Equity</stp>
        <stp>NUMBER_OF_WARRANTS_SOLD</stp>
        <stp>5/19/2016</stp>
        <stp>5/19/2016</stp>
        <stp>[Warrants Data Downloader.xlsm]Monitor!R635C44</stp>
        <tr r="AR635" s="1"/>
      </tp>
      <tp>
        <v>468000</v>
        <stp/>
        <stp>##V3_BDHV12</stp>
        <stp>60551 HK Equity</stp>
        <stp>NUMBER_OF_WARRANTS_SOLD</stp>
        <stp>5/19/2016</stp>
        <stp>5/19/2016</stp>
        <stp>[Warrants Data Downloader.xlsm]Monitor!R101C44</stp>
        <tr r="AR101" s="1"/>
      </tp>
      <tp>
        <v>10000</v>
        <stp/>
        <stp>##V3_BDHV12</stp>
        <stp>64257 HK Equity</stp>
        <stp>NUMBER_OF_WARRANTS_SOLD</stp>
        <stp>5/19/2016</stp>
        <stp>5/19/2016</stp>
        <stp>[Warrants Data Downloader.xlsm]Monitor!R757C44</stp>
        <tr r="AR757" s="1"/>
      </tp>
      <tp>
        <v>550000</v>
        <stp/>
        <stp>##V3_BDHV12</stp>
        <stp>61252 HK Equity</stp>
        <stp>NUMBER_OF_WARRANTS_SOLD</stp>
        <stp>5/19/2016</stp>
        <stp>5/19/2016</stp>
        <stp>[Warrants Data Downloader.xlsm]Monitor!R203C44</stp>
        <tr r="AR203" s="1"/>
      </tp>
      <tp>
        <v>40</v>
        <stp/>
        <stp>##V3_BDHV12</stp>
        <stp>63447 HK Equity</stp>
        <stp>WRT_OUTSTANDING</stp>
        <stp>5/19/2016</stp>
        <stp>5/19/2016</stp>
        <stp>[Warrants Data Downloader.xlsm]Monitor!R666C40</stp>
        <tr r="AN666" s="1"/>
      </tp>
      <tp>
        <v>21900</v>
        <stp/>
        <stp>##V3_BDHV12</stp>
        <stp>63044 HK Equity</stp>
        <stp>WRT_OUTSTANDING</stp>
        <stp>5/19/2016</stp>
        <stp>5/19/2016</stp>
        <stp>[Warrants Data Downloader.xlsm]Monitor!R564C40</stp>
        <tr r="AN564" s="1"/>
      </tp>
      <tp>
        <v>150</v>
        <stp/>
        <stp>##V3_BDHV12</stp>
        <stp>65248 HK Equity</stp>
        <stp>WRT_OUTSTANDING</stp>
        <stp>5/19/2016</stp>
        <stp>5/19/2016</stp>
        <stp>[Warrants Data Downloader.xlsm]Monitor!R919C40</stp>
        <tr r="AN919" s="1"/>
      </tp>
      <tp>
        <v>0</v>
        <stp/>
        <stp>##V3_BDHV12</stp>
        <stp>64346 HK Equity</stp>
        <stp>WRT_OUTSTANDING</stp>
        <stp>5/19/2016</stp>
        <stp>5/19/2016</stp>
        <stp>[Warrants Data Downloader.xlsm]Monitor!R773C40</stp>
        <tr r="AN773" s="1"/>
      </tp>
      <tp>
        <v>0</v>
        <stp/>
        <stp>##V3_BDHV12</stp>
        <stp>62042 HK Equity</stp>
        <stp>WRT_OUTSTANDING</stp>
        <stp>5/19/2016</stp>
        <stp>5/19/2016</stp>
        <stp>[Warrants Data Downloader.xlsm]Monitor!R301C40</stp>
        <tr r="AN301" s="1"/>
      </tp>
      <tp>
        <v>0</v>
        <stp/>
        <stp>##V3_BDHV12</stp>
        <stp>62142 HK Equity</stp>
        <stp>WRT_OUTSTANDING</stp>
        <stp>5/19/2016</stp>
        <stp>5/19/2016</stp>
        <stp>[Warrants Data Downloader.xlsm]Monitor!R320C40</stp>
        <tr r="AN320" s="1"/>
      </tp>
      <tp>
        <v>570000</v>
        <stp/>
        <stp>##V3_BDHV12</stp>
        <stp>62354 HK Equity</stp>
        <stp>NUMBER_OF_WARRANTS_SOLD</stp>
        <stp>5/19/2016</stp>
        <stp>5/19/2016</stp>
        <stp>[Warrants Data Downloader.xlsm]Monitor!R388C44</stp>
        <tr r="AR388" s="1"/>
      </tp>
      <tp>
        <v>220000</v>
        <stp/>
        <stp>##V3_BDHV12</stp>
        <stp>62853 HK Equity</stp>
        <stp>NUMBER_OF_WARRANTS_SOLD</stp>
        <stp>5/19/2016</stp>
        <stp>5/19/2016</stp>
        <stp>[Warrants Data Downloader.xlsm]Monitor!R499C44</stp>
        <tr r="AR499" s="1"/>
      </tp>
      <tp>
        <v>2000000</v>
        <stp/>
        <stp>##V3_BDHV12</stp>
        <stp>63052 HK Equity</stp>
        <stp>NUMBER_OF_WARRANTS_SOLD</stp>
        <stp>5/19/2016</stp>
        <stp>5/19/2016</stp>
        <stp>[Warrants Data Downloader.xlsm]Monitor!R568C44</stp>
        <tr r="AR568" s="1"/>
      </tp>
      <tp>
        <v>30360000</v>
        <stp/>
        <stp>##V3_BDHV12</stp>
        <stp>62952 HK Equity</stp>
        <stp>NUMBER_OF_WARRANTS_SOLD</stp>
        <stp>5/19/2016</stp>
        <stp>5/19/2016</stp>
        <stp>[Warrants Data Downloader.xlsm]Monitor!R526C44</stp>
        <tr r="AR526" s="1"/>
      </tp>
      <tp>
        <v>390</v>
        <stp/>
        <stp>##V3_BDHV12</stp>
        <stp>63043 HK Equity</stp>
        <stp>WRT_OUTSTANDING</stp>
        <stp>5/19/2016</stp>
        <stp>5/19/2016</stp>
        <stp>[Warrants Data Downloader.xlsm]Monitor!R563C40</stp>
        <tr r="AN563" s="1"/>
      </tp>
      <tp>
        <v>450</v>
        <stp/>
        <stp>##V3_BDHV12</stp>
        <stp>64341 HK Equity</stp>
        <stp>WRT_OUTSTANDING</stp>
        <stp>5/19/2016</stp>
        <stp>5/19/2016</stp>
        <stp>[Warrants Data Downloader.xlsm]Monitor!R770C40</stp>
        <tr r="AN770" s="1"/>
      </tp>
      <tp>
        <v>1030</v>
        <stp/>
        <stp>##V3_BDHV12</stp>
        <stp>64241 HK Equity</stp>
        <stp>WRT_OUTSTANDING</stp>
        <stp>5/19/2016</stp>
        <stp>5/19/2016</stp>
        <stp>[Warrants Data Downloader.xlsm]Monitor!R755C40</stp>
        <tr r="AN755" s="1"/>
      </tp>
      <tp>
        <v>0</v>
        <stp/>
        <stp>##V3_BDHV12</stp>
        <stp>62145 HK Equity</stp>
        <stp>WRT_OUTSTANDING</stp>
        <stp>5/19/2016</stp>
        <stp>5/19/2016</stp>
        <stp>[Warrants Data Downloader.xlsm]Monitor!R322C40</stp>
        <tr r="AN322" s="1"/>
      </tp>
      <tp>
        <v>3804</v>
        <stp/>
        <stp>##V3_BDHV12</stp>
        <stp>61247 HK Equity</stp>
        <stp>WRT_OUTSTANDING</stp>
        <stp>5/19/2016</stp>
        <stp>5/19/2016</stp>
        <stp>[Warrants Data Downloader.xlsm]Monitor!R198C40</stp>
        <tr r="AN198" s="1"/>
      </tp>
      <tp>
        <v>0</v>
        <stp/>
        <stp>##V3_BDHV12</stp>
        <stp>62743 HK Equity</stp>
        <stp>WRT_OUTSTANDING</stp>
        <stp>5/19/2016</stp>
        <stp>5/19/2016</stp>
        <stp>[Warrants Data Downloader.xlsm]Monitor!R472C40</stp>
        <tr r="AN472" s="1"/>
      </tp>
      <tp>
        <v>275</v>
        <stp/>
        <stp>##V3_BDHV12</stp>
        <stp>61345 HK Equity</stp>
        <stp>WRT_OUTSTANDING</stp>
        <stp>5/19/2016</stp>
        <stp>5/19/2016</stp>
        <stp>[Warrants Data Downloader.xlsm]Monitor!R223C40</stp>
        <tr r="AN223" s="1"/>
      </tp>
      <tp>
        <v>880</v>
        <stp/>
        <stp>##V3_BDHV12</stp>
        <stp>62443 HK Equity</stp>
        <stp>WRT_OUTSTANDING</stp>
        <stp>5/19/2016</stp>
        <stp>5/19/2016</stp>
        <stp>[Warrants Data Downloader.xlsm]Monitor!R417C40</stp>
        <tr r="AN417" s="1"/>
      </tp>
      <tp>
        <v>300</v>
        <stp/>
        <stp>##V3_BDHV12</stp>
        <stp>61445 HK Equity</stp>
        <stp>WRT_OUTSTANDING</stp>
        <stp>5/19/2016</stp>
        <stp>5/19/2016</stp>
        <stp>[Warrants Data Downloader.xlsm]Monitor!R233C40</stp>
        <tr r="AN233" s="1"/>
      </tp>
      <tp>
        <v>2040</v>
        <stp/>
        <stp>##V3_BDHV12</stp>
        <stp>63341 HK Equity</stp>
        <stp>WRT_OUTSTANDING</stp>
        <stp>5/19/2016</stp>
        <stp>5/19/2016</stp>
        <stp>[Warrants Data Downloader.xlsm]Monitor!R633C40</stp>
        <tr r="AN633" s="1"/>
      </tp>
      <tp>
        <v>1800000</v>
        <stp/>
        <stp>##V3_BDHV12</stp>
        <stp>62851 HK Equity</stp>
        <stp>NUMBER_OF_WARRANTS_SOLD</stp>
        <stp>5/19/2016</stp>
        <stp>5/19/2016</stp>
        <stp>[Warrants Data Downloader.xlsm]Monitor!R498C44</stp>
        <tr r="AR498" s="1"/>
      </tp>
      <tp>
        <v>54130000</v>
        <stp/>
        <stp>##V3_BDHV12</stp>
        <stp>63050 HK Equity</stp>
        <stp>NUMBER_OF_WARRANTS_SOLD</stp>
        <stp>5/19/2016</stp>
        <stp>5/19/2016</stp>
        <stp>[Warrants Data Downloader.xlsm]Monitor!R567C44</stp>
        <tr r="AR567" s="1"/>
      </tp>
      <tp>
        <v>26313000</v>
        <stp/>
        <stp>##V3_BDHV12</stp>
        <stp>63852 HK Equity</stp>
        <stp>NUMBER_OF_WARRANTS_SOLD</stp>
        <stp>5/19/2016</stp>
        <stp>5/19/2016</stp>
        <stp>[Warrants Data Downloader.xlsm]Monitor!R704C44</stp>
        <tr r="AR704" s="1"/>
      </tp>
      <tp t="s">
        <v>#N/A N/A</v>
        <stp/>
        <stp>##V3_BDHV12</stp>
        <stp>64352 HK Equity</stp>
        <stp>NUMBER_OF_WARRANTS_SOLD</stp>
        <stp>5/19/2016</stp>
        <stp>5/19/2016</stp>
        <stp>[Warrants Data Downloader.xlsm]Monitor!R776C44</stp>
        <tr r="AR776" s="1"/>
      </tp>
      <tp>
        <v>21970000</v>
        <stp/>
        <stp>##V3_BDHV12</stp>
        <stp>62950 HK Equity</stp>
        <stp>NUMBER_OF_WARRANTS_SOLD</stp>
        <stp>5/19/2016</stp>
        <stp>5/19/2016</stp>
        <stp>[Warrants Data Downloader.xlsm]Monitor!R524C44</stp>
        <tr r="AR524" s="1"/>
      </tp>
      <tp>
        <v>4348</v>
        <stp/>
        <stp>##V3_BDHV12</stp>
        <stp>62640 HK Equity</stp>
        <stp>WRT_OUTSTANDING</stp>
        <stp>5/19/2016</stp>
        <stp>5/19/2016</stp>
        <stp>[Warrants Data Downloader.xlsm]Monitor!R451C40</stp>
        <tr r="AN451" s="1"/>
      </tp>
      <tp>
        <v>0</v>
        <stp/>
        <stp>##V3_BDHV12</stp>
        <stp>63442 HK Equity</stp>
        <stp>WRT_OUTSTANDING</stp>
        <stp>5/19/2016</stp>
        <stp>5/19/2016</stp>
        <stp>[Warrants Data Downloader.xlsm]Monitor!R664C40</stp>
        <tr r="AN664" s="1"/>
      </tp>
      <tp>
        <v>330</v>
        <stp/>
        <stp>##V3_BDHV12</stp>
        <stp>62440 HK Equity</stp>
        <stp>WRT_OUTSTANDING</stp>
        <stp>5/19/2016</stp>
        <stp>5/19/2016</stp>
        <stp>[Warrants Data Downloader.xlsm]Monitor!R416C40</stp>
        <tr r="AN416" s="1"/>
      </tp>
      <tp>
        <v>0</v>
        <stp/>
        <stp>##V3_BDHV12</stp>
        <stp>61446 HK Equity</stp>
        <stp>WRT_OUTSTANDING</stp>
        <stp>5/19/2016</stp>
        <stp>5/19/2016</stp>
        <stp>[Warrants Data Downloader.xlsm]Monitor!R234C40</stp>
        <tr r="AN234" s="1"/>
      </tp>
      <tp>
        <v>10590</v>
        <stp/>
        <stp>##V3_BDHV12</stp>
        <stp>62941 HK Equity</stp>
        <stp>WRT_OUTSTANDING</stp>
        <stp>5/19/2016</stp>
        <stp>5/19/2016</stp>
        <stp>[Warrants Data Downloader.xlsm]Monitor!R521C40</stp>
        <tr r="AN521" s="1"/>
      </tp>
      <tp>
        <v>0</v>
        <stp/>
        <stp>##V3_BDHV12</stp>
        <stp>62147 HK Equity</stp>
        <stp>WRT_OUTSTANDING</stp>
        <stp>5/19/2016</stp>
        <stp>5/19/2016</stp>
        <stp>[Warrants Data Downloader.xlsm]Monitor!R324C40</stp>
        <tr r="AN324" s="1"/>
      </tp>
      <tp>
        <v>0</v>
        <stp/>
        <stp>##V3_BDHV12</stp>
        <stp>62840 HK Equity</stp>
        <stp>WRT_OUTSTANDING</stp>
        <stp>5/19/2016</stp>
        <stp>5/19/2016</stp>
        <stp>[Warrants Data Downloader.xlsm]Monitor!R495C40</stp>
        <tr r="AN495" s="1"/>
      </tp>
      <tp t="s">
        <v>#N/A N/A</v>
        <stp/>
        <stp>##V3_BDHV12</stp>
        <stp>63252 HK Equity</stp>
        <stp>NUMBER_OF_WARRANTS_SOLD</stp>
        <stp>5/19/2016</stp>
        <stp>5/19/2016</stp>
        <stp>[Warrants Data Downloader.xlsm]Monitor!R609C44</stp>
        <tr r="AR609" s="1"/>
      </tp>
      <tp>
        <v>4690000</v>
        <stp/>
        <stp>##V3_BDHV12</stp>
        <stp>62951 HK Equity</stp>
        <stp>NUMBER_OF_WARRANTS_SOLD</stp>
        <stp>5/19/2016</stp>
        <stp>5/19/2016</stp>
        <stp>[Warrants Data Downloader.xlsm]Monitor!R525C44</stp>
        <tr r="AR525" s="1"/>
      </tp>
      <tp>
        <v>40</v>
        <stp/>
        <stp>##V3_BDHV12</stp>
        <stp>62246 HK Equity</stp>
        <stp>WRT_OUTSTANDING</stp>
        <stp>5/19/2016</stp>
        <stp>5/19/2016</stp>
        <stp>[Warrants Data Downloader.xlsm]Monitor!R359C40</stp>
        <tr r="AN359" s="1"/>
      </tp>
      <tp>
        <v>20</v>
        <stp/>
        <stp>##V3_BDHV12</stp>
        <stp>62641 HK Equity</stp>
        <stp>WRT_OUTSTANDING</stp>
        <stp>5/19/2016</stp>
        <stp>5/19/2016</stp>
        <stp>[Warrants Data Downloader.xlsm]Monitor!R452C40</stp>
        <tr r="AN452" s="1"/>
      </tp>
      <tp>
        <v>0</v>
        <stp/>
        <stp>##V3_BDHV12</stp>
        <stp>60744 HK Equity</stp>
        <stp>WRT_OUTSTANDING</stp>
        <stp>5/19/2016</stp>
        <stp>5/19/2016</stp>
        <stp>[Warrants Data Downloader.xlsm]Monitor!R142C40</stp>
        <tr r="AN142" s="1"/>
      </tp>
      <tp>
        <v>0</v>
        <stp/>
        <stp>##V3_BDHV12</stp>
        <stp>64342 HK Equity</stp>
        <stp>WRT_OUTSTANDING</stp>
        <stp>5/19/2016</stp>
        <stp>5/19/2016</stp>
        <stp>[Warrants Data Downloader.xlsm]Monitor!R771C40</stp>
        <tr r="AN771" s="1"/>
      </tp>
      <tp>
        <v>0</v>
        <stp/>
        <stp>##V3_BDHV12</stp>
        <stp>61347 HK Equity</stp>
        <stp>WRT_OUTSTANDING</stp>
        <stp>5/19/2016</stp>
        <stp>5/19/2016</stp>
        <stp>[Warrants Data Downloader.xlsm]Monitor!R224C40</stp>
        <tr r="AN224" s="1"/>
      </tp>
      <tp>
        <v>200</v>
        <stp/>
        <stp>##V3_BDHV12</stp>
        <stp>62146 HK Equity</stp>
        <stp>WRT_OUTSTANDING</stp>
        <stp>5/19/2016</stp>
        <stp>5/19/2016</stp>
        <stp>[Warrants Data Downloader.xlsm]Monitor!R323C40</stp>
        <tr r="AN323" s="1"/>
      </tp>
      <tp>
        <v>0</v>
        <stp/>
        <stp>##V3_BDHV12</stp>
        <stp>62841 HK Equity</stp>
        <stp>WRT_OUTSTANDING</stp>
        <stp>5/19/2016</stp>
        <stp>5/19/2016</stp>
        <stp>[Warrants Data Downloader.xlsm]Monitor!R496C40</stp>
        <tr r="AN496" s="1"/>
      </tp>
      <tp>
        <v>75210000</v>
        <stp/>
        <stp>##V3_BDHV12</stp>
        <stp>61959 HK Equity</stp>
        <stp>NUMBER_OF_WARRANTS_SOLD</stp>
        <stp>5/19/2016</stp>
        <stp>5/19/2016</stp>
        <stp>[Warrants Data Downloader.xlsm]Monitor!R286C44</stp>
        <tr r="AR286" s="1"/>
      </tp>
      <tp>
        <v>150000</v>
        <stp/>
        <stp>##V3_BDHV12</stp>
        <stp>61259 HK Equity</stp>
        <stp>NUMBER_OF_WARRANTS_SOLD</stp>
        <stp>5/19/2016</stp>
        <stp>5/19/2016</stp>
        <stp>[Warrants Data Downloader.xlsm]Monitor!R209C44</stp>
        <tr r="AR209" s="1"/>
      </tp>
      <tp>
        <v>0</v>
        <stp/>
        <stp>##V3_BDHV12</stp>
        <stp>65243 HK Equity</stp>
        <stp>WRT_OUTSTANDING</stp>
        <stp>5/19/2016</stp>
        <stp>5/19/2016</stp>
        <stp>[Warrants Data Downloader.xlsm]Monitor!R915C40</stp>
        <tr r="AN915" s="1"/>
      </tp>
      <tp>
        <v>50</v>
        <stp/>
        <stp>##V3_BDHV12</stp>
        <stp>61348 HK Equity</stp>
        <stp>WRT_OUTSTANDING</stp>
        <stp>5/19/2016</stp>
        <stp>5/19/2016</stp>
        <stp>[Warrants Data Downloader.xlsm]Monitor!R225C40</stp>
        <tr r="AN225" s="1"/>
      </tp>
      <tp>
        <v>132</v>
        <stp/>
        <stp>##V3_BDHV12</stp>
        <stp>61448 HK Equity</stp>
        <stp>WRT_OUTSTANDING</stp>
        <stp>5/19/2016</stp>
        <stp>5/19/2016</stp>
        <stp>[Warrants Data Downloader.xlsm]Monitor!R235C40</stp>
        <tr r="AN235" s="1"/>
      </tp>
      <tp>
        <v>8316</v>
        <stp/>
        <stp>##V3_BDHV12</stp>
        <stp>65543 HK Equity</stp>
        <stp>WRT_OUTSTANDING</stp>
        <stp>5/19/2016</stp>
        <stp>5/19/2016</stp>
        <stp>[Warrants Data Downloader.xlsm]Monitor!R980C40</stp>
        <tr r="AN980" s="1"/>
      </tp>
      <tp>
        <v>50</v>
        <stp/>
        <stp>##V3_BDHV12</stp>
        <stp>65042 HK Equity</stp>
        <stp>WRT_OUTSTANDING</stp>
        <stp>5/19/2016</stp>
        <stp>5/19/2016</stp>
        <stp>[Warrants Data Downloader.xlsm]Monitor!R893C40</stp>
        <tr r="AN893" s="1"/>
      </tp>
      <tp>
        <v>250</v>
        <stp/>
        <stp>##V3_BDHV12</stp>
        <stp>62349 HK Equity</stp>
        <stp>WRT_OUTSTANDING</stp>
        <stp>5/19/2016</stp>
        <stp>5/19/2016</stp>
        <stp>[Warrants Data Downloader.xlsm]Monitor!R386C40</stp>
        <tr r="AN386" s="1"/>
      </tp>
      <tp>
        <v>760000</v>
        <stp/>
        <stp>##V3_BDHV12</stp>
        <stp>62359 HK Equity</stp>
        <stp>NUMBER_OF_WARRANTS_SOLD</stp>
        <stp>5/19/2016</stp>
        <stp>5/19/2016</stp>
        <stp>[Warrants Data Downloader.xlsm]Monitor!R389C44</stp>
        <tr r="AR389" s="1"/>
      </tp>
      <tp>
        <v>5400000</v>
        <stp/>
        <stp>##V3_BDHV12</stp>
        <stp>61758 HK Equity</stp>
        <stp>NUMBER_OF_WARRANTS_SOLD</stp>
        <stp>5/19/2016</stp>
        <stp>5/19/2016</stp>
        <stp>[Warrants Data Downloader.xlsm]Monitor!R262C44</stp>
        <tr r="AR262" s="1"/>
      </tp>
      <tp>
        <v>400</v>
        <stp/>
        <stp>##V3_BDHV12</stp>
        <stp>65242 HK Equity</stp>
        <stp>WRT_OUTSTANDING</stp>
        <stp>5/19/2016</stp>
        <stp>5/19/2016</stp>
        <stp>[Warrants Data Downloader.xlsm]Monitor!R914C40</stp>
        <tr r="AN914" s="1"/>
      </tp>
      <tp>
        <v>320</v>
        <stp/>
        <stp>##V3_BDHV12</stp>
        <stp>61449 HK Equity</stp>
        <stp>WRT_OUTSTANDING</stp>
        <stp>5/19/2016</stp>
        <stp>5/19/2016</stp>
        <stp>[Warrants Data Downloader.xlsm]Monitor!R236C40</stp>
        <tr r="AN236" s="1"/>
      </tp>
      <tp>
        <v>20</v>
        <stp/>
        <stp>##V3_BDHV12</stp>
        <stp>61249 HK Equity</stp>
        <stp>WRT_OUTSTANDING</stp>
        <stp>5/19/2016</stp>
        <stp>5/19/2016</stp>
        <stp>[Warrants Data Downloader.xlsm]Monitor!R200C40</stp>
        <tr r="AN200" s="1"/>
      </tp>
      <tp>
        <v>0</v>
        <stp/>
        <stp>##V3_BDHV12</stp>
        <stp>62148 HK Equity</stp>
        <stp>WRT_OUTSTANDING</stp>
        <stp>5/19/2016</stp>
        <stp>5/19/2016</stp>
        <stp>[Warrants Data Downloader.xlsm]Monitor!R325C40</stp>
        <tr r="AN325" s="1"/>
      </tp>
      <tp>
        <v>0</v>
        <stp/>
        <stp>##V3_BDHV12</stp>
        <stp>65442 HK Equity</stp>
        <stp>WRT_OUTSTANDING</stp>
        <stp>5/19/2016</stp>
        <stp>5/19/2016</stp>
        <stp>[Warrants Data Downloader.xlsm]Monitor!R952C40</stp>
        <tr r="AN952" s="1"/>
      </tp>
      <tp>
        <v>0</v>
        <stp/>
        <stp>##V3_BDHV12</stp>
        <stp>62348 HK Equity</stp>
        <stp>WRT_OUTSTANDING</stp>
        <stp>5/19/2016</stp>
        <stp>5/19/2016</stp>
        <stp>[Warrants Data Downloader.xlsm]Monitor!R385C40</stp>
        <tr r="AN385" s="1"/>
      </tp>
      <tp t="s">
        <v>#N/A N/A</v>
        <stp/>
        <stp>##V3_BDHV12</stp>
        <stp>65350 HK Equity</stp>
        <stp>NUMBER_OF_WARRANTS_SOLD</stp>
        <stp>5/19/2016</stp>
        <stp>5/19/2016</stp>
        <stp>[Warrants Data Downloader.xlsm]Monitor!R938C44</stp>
        <tr r="AR938" s="1"/>
      </tp>
      <tp>
        <v>41110</v>
        <stp/>
        <stp>##V3_BDHV12</stp>
        <stp>64940 HK Equity</stp>
        <stp>WRT_OUTSTANDING</stp>
        <stp>5/19/2016</stp>
        <stp>5/19/2016</stp>
        <stp>[Warrants Data Downloader.xlsm]Monitor!R862C40</stp>
        <tr r="AN862" s="1"/>
      </tp>
      <tp>
        <v>0</v>
        <stp/>
        <stp>##V3_BDHV12</stp>
        <stp>65441 HK Equity</stp>
        <stp>WRT_OUTSTANDING</stp>
        <stp>5/19/2016</stp>
        <stp>5/19/2016</stp>
        <stp>[Warrants Data Downloader.xlsm]Monitor!R951C40</stp>
        <tr r="AN951" s="1"/>
      </tp>
      <tp>
        <v>430</v>
        <stp/>
        <stp>##V3_BDHV12</stp>
        <stp>65040 HK Equity</stp>
        <stp>WRT_OUTSTANDING</stp>
        <stp>5/19/2016</stp>
        <stp>5/19/2016</stp>
        <stp>[Warrants Data Downloader.xlsm]Monitor!R891C40</stp>
        <tr r="AN891" s="1"/>
      </tp>
      <tp>
        <v>100</v>
        <stp/>
        <stp>##V3_BDHV12</stp>
        <stp>60948 HK Equity</stp>
        <stp>WRT_OUTSTANDING</stp>
        <stp>5/19/2016</stp>
        <stp>5/19/2016</stp>
        <stp>[Warrants Data Downloader.xlsm]Monitor!R163C40</stp>
        <tr r="AN163" s="1"/>
      </tp>
      <tp>
        <v>7400</v>
        <stp/>
        <stp>##V3_BDHV12</stp>
        <stp>64541 HK Equity</stp>
        <stp>WRT_OUTSTANDING</stp>
        <stp>5/19/2016</stp>
        <stp>5/19/2016</stp>
        <stp>[Warrants Data Downloader.xlsm]Monitor!R800C40</stp>
        <tr r="AN800" s="1"/>
      </tp>
      <tp>
        <v>0</v>
        <stp/>
        <stp>##V3_BDHV12</stp>
        <stp>65540 HK Equity</stp>
        <stp>WRT_OUTSTANDING</stp>
        <stp>5/19/2016</stp>
        <stp>5/19/2016</stp>
        <stp>[Warrants Data Downloader.xlsm]Monitor!R979C40</stp>
        <tr r="AN979" s="1"/>
      </tp>
      <tp>
        <v>0</v>
        <stp/>
        <stp>##V3_BDHV12</stp>
        <stp>65440 HK Equity</stp>
        <stp>WRT_OUTSTANDING</stp>
        <stp>5/19/2016</stp>
        <stp>5/19/2016</stp>
        <stp>[Warrants Data Downloader.xlsm]Monitor!R950C40</stp>
        <tr r="AN950" s="1"/>
      </tp>
      <tp>
        <v>1500</v>
        <stp/>
        <stp>##V3_BDHV12</stp>
        <stp>65041 HK Equity</stp>
        <stp>WRT_OUTSTANDING</stp>
        <stp>5/19/2016</stp>
        <stp>5/19/2016</stp>
        <stp>[Warrants Data Downloader.xlsm]Monitor!R892C40</stp>
        <tr r="AN892" s="1"/>
      </tp>
      <tp>
        <v>3085</v>
        <stp/>
        <stp>##V3_BDHV12</stp>
        <stp>61248 HK Equity</stp>
        <stp>WRT_OUTSTANDING</stp>
        <stp>5/19/2016</stp>
        <stp>5/19/2016</stp>
        <stp>[Warrants Data Downloader.xlsm]Monitor!R199C40</stp>
        <tr r="AN199" s="1"/>
      </tp>
      <tp>
        <v>1400000</v>
        <stp/>
        <stp>##V3_BDHV12</stp>
        <stp>64957 HK Equity</stp>
        <stp>NUMBER_OF_WARRANTS_SOLD</stp>
        <stp>5/19/2016</stp>
        <stp>5/19/2016</stp>
        <stp>[Warrants Data Downloader.xlsm]Monitor!R865C44</stp>
        <tr r="AR865" s="1"/>
      </tp>
      <tp>
        <v>280000</v>
        <stp/>
        <stp>##V3_BDHV12</stp>
        <stp>63858 HK Equity</stp>
        <stp>NUMBER_OF_WARRANTS_SOLD</stp>
        <stp>5/19/2016</stp>
        <stp>5/19/2016</stp>
        <stp>[Warrants Data Downloader.xlsm]Monitor!R708C44</stp>
        <tr r="AR708" s="1"/>
      </tp>
      <tp>
        <v>150000</v>
        <stp/>
        <stp>##V3_BDHV12</stp>
        <stp>64857 HK Equity</stp>
        <stp>NUMBER_OF_WARRANTS_SOLD</stp>
        <stp>5/19/2016</stp>
        <stp>5/19/2016</stp>
        <stp>[Warrants Data Downloader.xlsm]Monitor!R841C44</stp>
        <tr r="AR841" s="1"/>
      </tp>
      <tp>
        <v>2555</v>
        <stp/>
        <stp>##V3_BDHV12</stp>
        <stp>64846 HK Equity</stp>
        <stp>WRT_OUTSTANDING</stp>
        <stp>5/19/2016</stp>
        <stp>5/19/2016</stp>
        <stp>[Warrants Data Downloader.xlsm]Monitor!R839C40</stp>
        <tr r="AN839" s="1"/>
      </tp>
      <tp>
        <v>37440</v>
        <stp/>
        <stp>##V3_BDHV12</stp>
        <stp>64746 HK Equity</stp>
        <stp>WRT_OUTSTANDING</stp>
        <stp>5/19/2016</stp>
        <stp>5/19/2016</stp>
        <stp>[Warrants Data Downloader.xlsm]Monitor!R823C40</stp>
        <tr r="AN823" s="1"/>
      </tp>
      <tp t="s">
        <v>#N/A N/A</v>
        <stp/>
        <stp>##V3_BDHV12</stp>
        <stp>65157 HK Equity</stp>
        <stp>NUMBER_OF_WARRANTS_SOLD</stp>
        <stp>5/19/2016</stp>
        <stp>5/19/2016</stp>
        <stp>[Warrants Data Downloader.xlsm]Monitor!R902C44</stp>
        <tr r="AR902" s="1"/>
      </tp>
      <tp t="s">
        <v>#N/A N/A</v>
        <stp/>
        <stp>##V3_BDHV12</stp>
        <stp>63258 HK Equity</stp>
        <stp>NUMBER_OF_WARRANTS_SOLD</stp>
        <stp>5/19/2016</stp>
        <stp>5/19/2016</stp>
        <stp>[Warrants Data Downloader.xlsm]Monitor!R613C44</stp>
        <tr r="AR613" s="1"/>
      </tp>
      <tp>
        <v>0</v>
        <stp/>
        <stp>##V3_BDHV12</stp>
        <stp>65346 HK Equity</stp>
        <stp>WRT_OUTSTANDING</stp>
        <stp>5/19/2016</stp>
        <stp>5/19/2016</stp>
        <stp>[Warrants Data Downloader.xlsm]Monitor!R937C40</stp>
        <tr r="AN937" s="1"/>
      </tp>
      <tp>
        <v>200</v>
        <stp/>
        <stp>##V3_BDHV12</stp>
        <stp>65246 HK Equity</stp>
        <stp>WRT_OUTSTANDING</stp>
        <stp>5/19/2016</stp>
        <stp>5/19/2016</stp>
        <stp>[Warrants Data Downloader.xlsm]Monitor!R918C40</stp>
        <tr r="AN918" s="1"/>
      </tp>
      <tp>
        <v>100</v>
        <stp/>
        <stp>##V3_BDHV12</stp>
        <stp>64947 HK Equity</stp>
        <stp>WRT_OUTSTANDING</stp>
        <stp>5/19/2016</stp>
        <stp>5/19/2016</stp>
        <stp>[Warrants Data Downloader.xlsm]Monitor!R863C40</stp>
        <tr r="AN863" s="1"/>
      </tp>
      <tp>
        <v>200</v>
        <stp/>
        <stp>##V3_BDHV12</stp>
        <stp>64148 HK Equity</stp>
        <stp>WRT_OUTSTANDING</stp>
        <stp>5/19/2016</stp>
        <stp>5/19/2016</stp>
        <stp>[Warrants Data Downloader.xlsm]Monitor!R743C40</stp>
        <tr r="AN743" s="1"/>
      </tp>
      <tp>
        <v>3140</v>
        <stp/>
        <stp>##V3_BDHV12</stp>
        <stp>63749 HK Equity</stp>
        <stp>WRT_OUTSTANDING</stp>
        <stp>5/19/2016</stp>
        <stp>5/19/2016</stp>
        <stp>[Warrants Data Downloader.xlsm]Monitor!R686C40</stp>
        <tr r="AN686" s="1"/>
      </tp>
      <tp>
        <v>100000</v>
        <stp/>
        <stp>##V3_BDHV12</stp>
        <stp>64755 HK Equity</stp>
        <stp>NUMBER_OF_WARRANTS_SOLD</stp>
        <stp>5/19/2016</stp>
        <stp>5/19/2016</stp>
        <stp>[Warrants Data Downloader.xlsm]Monitor!R824C44</stp>
        <tr r="AR824" s="1"/>
      </tp>
      <tp>
        <v>1882490000</v>
        <stp/>
        <stp>##V3_BDHV12</stp>
        <stp>63058 HK Equity</stp>
        <stp>NUMBER_OF_WARRANTS_SOLD</stp>
        <stp>5/19/2016</stp>
        <stp>5/19/2016</stp>
        <stp>[Warrants Data Downloader.xlsm]Monitor!R569C44</stp>
        <tr r="AR569" s="1"/>
      </tp>
      <tp>
        <v>800000</v>
        <stp/>
        <stp>##V3_BDHV12</stp>
        <stp>62958 HK Equity</stp>
        <stp>NUMBER_OF_WARRANTS_SOLD</stp>
        <stp>5/19/2016</stp>
        <stp>5/19/2016</stp>
        <stp>[Warrants Data Downloader.xlsm]Monitor!R528C44</stp>
        <tr r="AR528" s="1"/>
      </tp>
      <tp>
        <v>33</v>
        <stp/>
        <stp>##V3_BDHV12</stp>
        <stp>65345 HK Equity</stp>
        <stp>WRT_OUTSTANDING</stp>
        <stp>5/19/2016</stp>
        <stp>5/19/2016</stp>
        <stp>[Warrants Data Downloader.xlsm]Monitor!R936C40</stp>
        <tr r="AN936" s="1"/>
      </tp>
      <tp>
        <v>100</v>
        <stp/>
        <stp>##V3_BDHV12</stp>
        <stp>65245 HK Equity</stp>
        <stp>WRT_OUTSTANDING</stp>
        <stp>5/19/2016</stp>
        <stp>5/19/2016</stp>
        <stp>[Warrants Data Downloader.xlsm]Monitor!R917C40</stp>
        <tr r="AN917" s="1"/>
      </tp>
      <tp>
        <v>230000</v>
        <stp/>
        <stp>##V3_BDHV12</stp>
        <stp>65555 HK Equity</stp>
        <stp>NUMBER_OF_WARRANTS_SOLD</stp>
        <stp>5/19/2016</stp>
        <stp>5/19/2016</stp>
        <stp>[Warrants Data Downloader.xlsm]Monitor!R981C44</stp>
        <tr r="AR981" s="1"/>
      </tp>
      <tp>
        <v>240000</v>
        <stp/>
        <stp>##V3_BDHV12</stp>
        <stp>62658 HK Equity</stp>
        <stp>NUMBER_OF_WARRANTS_SOLD</stp>
        <stp>5/19/2016</stp>
        <stp>5/19/2016</stp>
        <stp>[Warrants Data Downloader.xlsm]Monitor!R455C44</stp>
        <tr r="AR455" s="1"/>
      </tp>
      <tp>
        <v>745</v>
        <stp/>
        <stp>##V3_BDHV12</stp>
        <stp>64845 HK Equity</stp>
        <stp>WRT_OUTSTANDING</stp>
        <stp>5/19/2016</stp>
        <stp>5/19/2016</stp>
        <stp>[Warrants Data Downloader.xlsm]Monitor!R838C40</stp>
        <tr r="AN838" s="1"/>
      </tp>
      <tp>
        <v>9810</v>
        <stp/>
        <stp>##V3_BDHV12</stp>
        <stp>62749 HK Equity</stp>
        <stp>WRT_OUTSTANDING</stp>
        <stp>5/19/2016</stp>
        <stp>5/19/2016</stp>
        <stp>[Warrants Data Downloader.xlsm]Monitor!R474C40</stp>
        <tr r="AN474" s="1"/>
      </tp>
      <tp>
        <v>605</v>
        <stp/>
        <stp>##V3_BDHV12</stp>
        <stp>63048 HK Equity</stp>
        <stp>WRT_OUTSTANDING</stp>
        <stp>5/19/2016</stp>
        <stp>5/19/2016</stp>
        <stp>[Warrants Data Downloader.xlsm]Monitor!R566C40</stp>
        <tr r="AN566" s="1"/>
      </tp>
      <tp>
        <v>1500</v>
        <stp/>
        <stp>##V3_BDHV12</stp>
        <stp>65244 HK Equity</stp>
        <stp>WRT_OUTSTANDING</stp>
        <stp>5/19/2016</stp>
        <stp>5/19/2016</stp>
        <stp>[Warrants Data Downloader.xlsm]Monitor!R916C40</stp>
        <tr r="AN916" s="1"/>
      </tp>
      <tp>
        <v>280000</v>
        <stp/>
        <stp>##V3_BDHV12</stp>
        <stp>24899 HK Equity</stp>
        <stp>NUMBER_OF_WARRANTS_BOUGHT</stp>
        <stp>5/19/2016</stp>
        <stp>5/19/2016</stp>
        <stp>[Warrants Data Downloader.xlsm]Monitor!R3790C43</stp>
        <tr r="AQ3790" s="1"/>
      </tp>
      <tp>
        <v>6650000</v>
        <stp/>
        <stp>##V3_BDHV12</stp>
        <stp>24894 HK Equity</stp>
        <stp>NUMBER_OF_WARRANTS_BOUGHT</stp>
        <stp>5/19/2016</stp>
        <stp>5/19/2016</stp>
        <stp>[Warrants Data Downloader.xlsm]Monitor!R3787C43</stp>
        <tr r="AQ3787" s="1"/>
      </tp>
      <tp>
        <v>300000</v>
        <stp/>
        <stp>##V3_BDHV12</stp>
        <stp>21941 HK Equity</stp>
        <stp>NUMBER_OF_WARRANTS_BOUGHT</stp>
        <stp>5/19/2016</stp>
        <stp>5/19/2016</stp>
        <stp>[Warrants Data Downloader.xlsm]Monitor!R2870C43</stp>
        <tr r="AQ2870" s="1"/>
      </tp>
      <tp>
        <v>20000</v>
        <stp/>
        <stp>##V3_BDHV12</stp>
        <stp>23885 HK Equity</stp>
        <stp>NUMBER_OF_WARRANTS_BOUGHT</stp>
        <stp>5/19/2016</stp>
        <stp>5/19/2016</stp>
        <stp>[Warrants Data Downloader.xlsm]Monitor!R3402C43</stp>
        <tr r="AQ3402" s="1"/>
      </tp>
      <tp t="s">
        <v>#N/A N/A</v>
        <stp/>
        <stp>##V3_BDHV12</stp>
        <stp>19997 HK Equity</stp>
        <stp>NUMBER_OF_WARRANTS_BOUGHT</stp>
        <stp>5/19/2016</stp>
        <stp>5/19/2016</stp>
        <stp>[Warrants Data Downloader.xlsm]Monitor!R2462C43</stp>
        <tr r="AQ2462" s="1"/>
      </tp>
      <tp>
        <v>2000</v>
        <stp/>
        <stp>##V3_BDHV12</stp>
        <stp>19995 HK Equity</stp>
        <stp>NUMBER_OF_WARRANTS_BOUGHT</stp>
        <stp>5/19/2016</stp>
        <stp>5/19/2016</stp>
        <stp>[Warrants Data Downloader.xlsm]Monitor!R2461C43</stp>
        <tr r="AQ2461" s="1"/>
      </tp>
      <tp>
        <v>600000</v>
        <stp/>
        <stp>##V3_BDHV12</stp>
        <stp>23899 HK Equity</stp>
        <stp>NUMBER_OF_WARRANTS_BOUGHT</stp>
        <stp>5/19/2016</stp>
        <stp>5/19/2016</stp>
        <stp>[Warrants Data Downloader.xlsm]Monitor!R3404C43</stp>
        <tr r="AQ3404" s="1"/>
      </tp>
      <tp>
        <v>3080000</v>
        <stp/>
        <stp>##V3_BDHV12</stp>
        <stp>16981 HK Equity</stp>
        <stp>NUMBER_OF_WARRANTS_BOUGHT</stp>
        <stp>5/19/2016</stp>
        <stp>5/19/2016</stp>
        <stp>[Warrants Data Downloader.xlsm]Monitor!R2014C43</stp>
        <tr r="AQ2014" s="1"/>
      </tp>
      <tp>
        <v>3880000</v>
        <stp/>
        <stp>##V3_BDHV12</stp>
        <stp>17995 HK Equity</stp>
        <stp>NUMBER_OF_WARRANTS_BOUGHT</stp>
        <stp>5/19/2016</stp>
        <stp>5/19/2016</stp>
        <stp>[Warrants Data Downloader.xlsm]Monitor!R2140C43</stp>
        <tr r="AQ2140" s="1"/>
      </tp>
      <tp>
        <v>530000</v>
        <stp/>
        <stp>##V3_BDHV12</stp>
        <stp>21907 HK Equity</stp>
        <stp>NUMBER_OF_WARRANTS_BOUGHT</stp>
        <stp>5/19/2016</stp>
        <stp>5/19/2016</stp>
        <stp>[Warrants Data Downloader.xlsm]Monitor!R2863C43</stp>
        <tr r="AQ2863" s="1"/>
      </tp>
      <tp>
        <v>400000</v>
        <stp/>
        <stp>##V3_BDHV12</stp>
        <stp>22882 HK Equity</stp>
        <stp>NUMBER_OF_WARRANTS_BOUGHT</stp>
        <stp>5/19/2016</stp>
        <stp>5/19/2016</stp>
        <stp>[Warrants Data Downloader.xlsm]Monitor!R3132C43</stp>
        <tr r="AQ3132" s="1"/>
      </tp>
      <tp>
        <v>20000</v>
        <stp/>
        <stp>##V3_BDHV12</stp>
        <stp>17980 HK Equity</stp>
        <stp>NUMBER_OF_WARRANTS_BOUGHT</stp>
        <stp>5/19/2016</stp>
        <stp>5/19/2016</stp>
        <stp>[Warrants Data Downloader.xlsm]Monitor!R2137C43</stp>
        <tr r="AQ2137" s="1"/>
      </tp>
      <tp t="s">
        <v>#N/A N/A</v>
        <stp/>
        <stp>##V3_BDHV12</stp>
        <stp>22889 HK Equity</stp>
        <stp>NUMBER_OF_WARRANTS_BOUGHT</stp>
        <stp>5/19/2016</stp>
        <stp>5/19/2016</stp>
        <stp>[Warrants Data Downloader.xlsm]Monitor!R3134C43</stp>
        <tr r="AQ3134" s="1"/>
      </tp>
      <tp>
        <v>104000</v>
        <stp/>
        <stp>##V3_BDHV12</stp>
        <stp>24817 HK Equity</stp>
        <stp>NUMBER_OF_WARRANTS_BOUGHT</stp>
        <stp>5/19/2016</stp>
        <stp>5/19/2016</stp>
        <stp>[Warrants Data Downloader.xlsm]Monitor!R3750C43</stp>
        <tr r="AQ3750" s="1"/>
      </tp>
      <tp t="s">
        <v>#N/A N/A</v>
        <stp/>
        <stp>##V3_BDHV12</stp>
        <stp>24818 HK Equity</stp>
        <stp>NUMBER_OF_WARRANTS_BOUGHT</stp>
        <stp>5/19/2016</stp>
        <stp>5/19/2016</stp>
        <stp>[Warrants Data Downloader.xlsm]Monitor!R3751C43</stp>
        <tr r="AQ3751" s="1"/>
      </tp>
      <tp>
        <v>100000</v>
        <stp/>
        <stp>##V3_BDHV12</stp>
        <stp>24819 HK Equity</stp>
        <stp>NUMBER_OF_WARRANTS_BOUGHT</stp>
        <stp>5/19/2016</stp>
        <stp>5/19/2016</stp>
        <stp>[Warrants Data Downloader.xlsm]Monitor!R3752C43</stp>
        <tr r="AQ3752" s="1"/>
      </tp>
      <tp t="s">
        <v>#N/A N/A</v>
        <stp/>
        <stp>##V3_BDHV12</stp>
        <stp>22879 HK Equity</stp>
        <stp>NUMBER_OF_WARRANTS_BOUGHT</stp>
        <stp>5/19/2016</stp>
        <stp>5/19/2016</stp>
        <stp>[Warrants Data Downloader.xlsm]Monitor!R3130C43</stp>
        <tr r="AQ3130" s="1"/>
      </tp>
      <tp>
        <v>200000</v>
        <stp/>
        <stp>##V3_BDHV12</stp>
        <stp>24803 HK Equity</stp>
        <stp>NUMBER_OF_WARRANTS_BOUGHT</stp>
        <stp>5/19/2016</stp>
        <stp>5/19/2016</stp>
        <stp>[Warrants Data Downloader.xlsm]Monitor!R3746C43</stp>
        <tr r="AQ3746" s="1"/>
      </tp>
      <tp>
        <v>1250000</v>
        <stp/>
        <stp>##V3_BDHV12</stp>
        <stp>24801 HK Equity</stp>
        <stp>NUMBER_OF_WARRANTS_BOUGHT</stp>
        <stp>5/19/2016</stp>
        <stp>5/19/2016</stp>
        <stp>[Warrants Data Downloader.xlsm]Monitor!R3745C43</stp>
        <tr r="AQ3745" s="1"/>
      </tp>
      <tp>
        <v>10000</v>
        <stp/>
        <stp>##V3_BDHV12</stp>
        <stp>17964 HK Equity</stp>
        <stp>NUMBER_OF_WARRANTS_BOUGHT</stp>
        <stp>5/19/2016</stp>
        <stp>5/19/2016</stp>
        <stp>[Warrants Data Downloader.xlsm]Monitor!R2136C43</stp>
        <tr r="AQ2136" s="1"/>
      </tp>
      <tp>
        <v>2360000</v>
        <stp/>
        <stp>##V3_BDHV12</stp>
        <stp>24833 HK Equity</stp>
        <stp>NUMBER_OF_WARRANTS_BOUGHT</stp>
        <stp>5/19/2016</stp>
        <stp>5/19/2016</stp>
        <stp>[Warrants Data Downloader.xlsm]Monitor!R3759C43</stp>
        <tr r="AQ3759" s="1"/>
      </tp>
      <tp t="s">
        <v>#N/A N/A</v>
        <stp/>
        <stp>##V3_BDHV12</stp>
        <stp>19901 HK Equity</stp>
        <stp>NUMBER_OF_WARRANTS_BOUGHT</stp>
        <stp>5/19/2016</stp>
        <stp>5/19/2016</stp>
        <stp>[Warrants Data Downloader.xlsm]Monitor!R2442C43</stp>
        <tr r="AQ2442" s="1"/>
      </tp>
      <tp>
        <v>30000</v>
        <stp/>
        <stp>##V3_BDHV12</stp>
        <stp>19902 HK Equity</stp>
        <stp>NUMBER_OF_WARRANTS_BOUGHT</stp>
        <stp>5/19/2016</stp>
        <stp>5/19/2016</stp>
        <stp>[Warrants Data Downloader.xlsm]Monitor!R2443C43</stp>
        <tr r="AQ2443" s="1"/>
      </tp>
      <tp>
        <v>20000</v>
        <stp/>
        <stp>##V3_BDHV12</stp>
        <stp>24830 HK Equity</stp>
        <stp>NUMBER_OF_WARRANTS_BOUGHT</stp>
        <stp>5/19/2016</stp>
        <stp>5/19/2016</stp>
        <stp>[Warrants Data Downloader.xlsm]Monitor!R3756C43</stp>
        <tr r="AQ3756" s="1"/>
      </tp>
      <tp>
        <v>30000</v>
        <stp/>
        <stp>##V3_BDHV12</stp>
        <stp>24831 HK Equity</stp>
        <stp>NUMBER_OF_WARRANTS_BOUGHT</stp>
        <stp>5/19/2016</stp>
        <stp>5/19/2016</stp>
        <stp>[Warrants Data Downloader.xlsm]Monitor!R3757C43</stp>
        <tr r="AQ3757" s="1"/>
      </tp>
      <tp>
        <v>150000</v>
        <stp/>
        <stp>##V3_BDHV12</stp>
        <stp>19904 HK Equity</stp>
        <stp>NUMBER_OF_WARRANTS_BOUGHT</stp>
        <stp>5/19/2016</stp>
        <stp>5/19/2016</stp>
        <stp>[Warrants Data Downloader.xlsm]Monitor!R2445C43</stp>
        <tr r="AQ2445" s="1"/>
      </tp>
      <tp t="s">
        <v>#N/A N/A</v>
        <stp/>
        <stp>##V3_BDHV12</stp>
        <stp>19905 HK Equity</stp>
        <stp>NUMBER_OF_WARRANTS_BOUGHT</stp>
        <stp>5/19/2016</stp>
        <stp>5/19/2016</stp>
        <stp>[Warrants Data Downloader.xlsm]Monitor!R2446C43</stp>
        <tr r="AQ2446" s="1"/>
      </tp>
      <tp>
        <v>2860000</v>
        <stp/>
        <stp>##V3_BDHV12</stp>
        <stp>20921 HK Equity</stp>
        <stp>NUMBER_OF_WARRANTS_BOUGHT</stp>
        <stp>5/19/2016</stp>
        <stp>5/19/2016</stp>
        <stp>[Warrants Data Downloader.xlsm]Monitor!R2613C43</stp>
        <tr r="AQ2613" s="1"/>
      </tp>
      <tp t="s">
        <v>#N/A N/A</v>
        <stp/>
        <stp>##V3_BDHV12</stp>
        <stp>24820 HK Equity</stp>
        <stp>NUMBER_OF_WARRANTS_BOUGHT</stp>
        <stp>5/19/2016</stp>
        <stp>5/19/2016</stp>
        <stp>[Warrants Data Downloader.xlsm]Monitor!R3753C43</stp>
        <tr r="AQ3753" s="1"/>
      </tp>
      <tp t="s">
        <v>#N/A N/A</v>
        <stp/>
        <stp>##V3_BDHV12</stp>
        <stp>20931 HK Equity</stp>
        <stp>NUMBER_OF_WARRANTS_BOUGHT</stp>
        <stp>5/19/2016</stp>
        <stp>5/19/2016</stp>
        <stp>[Warrants Data Downloader.xlsm]Monitor!R2615C43</stp>
        <tr r="AQ2615" s="1"/>
      </tp>
      <tp t="s">
        <v>#N/A N/A</v>
        <stp/>
        <stp>##V3_BDHV12</stp>
        <stp>22842 HK Equity</stp>
        <stp>NUMBER_OF_WARRANTS_BOUGHT</stp>
        <stp>5/19/2016</stp>
        <stp>5/19/2016</stp>
        <stp>[Warrants Data Downloader.xlsm]Monitor!R3120C43</stp>
        <tr r="AQ3120" s="1"/>
      </tp>
      <tp t="s">
        <v>#N/A N/A</v>
        <stp/>
        <stp>##V3_BDHV12</stp>
        <stp>20947 HK Equity</stp>
        <stp>NUMBER_OF_WARRANTS_BOUGHT</stp>
        <stp>5/19/2016</stp>
        <stp>5/19/2016</stp>
        <stp>[Warrants Data Downloader.xlsm]Monitor!R2617C43</stp>
        <tr r="AQ2617" s="1"/>
      </tp>
      <tp t="s">
        <v>#N/A N/A</v>
        <stp/>
        <stp>##V3_BDHV12</stp>
        <stp>24853 HK Equity</stp>
        <stp>NUMBER_OF_WARRANTS_BOUGHT</stp>
        <stp>5/19/2016</stp>
        <stp>5/19/2016</stp>
        <stp>[Warrants Data Downloader.xlsm]Monitor!R3768C43</stp>
        <tr r="AQ3768" s="1"/>
      </tp>
      <tp>
        <v>12750000</v>
        <stp/>
        <stp>##V3_BDHV12</stp>
        <stp>24854 HK Equity</stp>
        <stp>NUMBER_OF_WARRANTS_BOUGHT</stp>
        <stp>5/19/2016</stp>
        <stp>5/19/2016</stp>
        <stp>[Warrants Data Downloader.xlsm]Monitor!R3769C43</stp>
        <tr r="AQ3769" s="1"/>
      </tp>
      <tp>
        <v>2500000</v>
        <stp/>
        <stp>##V3_BDHV12</stp>
        <stp>18905 HK Equity</stp>
        <stp>NUMBER_OF_WARRANTS_BOUGHT</stp>
        <stp>5/19/2016</stp>
        <stp>5/19/2016</stp>
        <stp>[Warrants Data Downloader.xlsm]Monitor!R2285C43</stp>
        <tr r="AQ2285" s="1"/>
      </tp>
      <tp>
        <v>1130000</v>
        <stp/>
        <stp>##V3_BDHV12</stp>
        <stp>23814 HK Equity</stp>
        <stp>NUMBER_OF_WARRANTS_BOUGHT</stp>
        <stp>5/19/2016</stp>
        <stp>5/19/2016</stp>
        <stp>[Warrants Data Downloader.xlsm]Monitor!R3390C43</stp>
        <tr r="AQ3390" s="1"/>
      </tp>
      <tp>
        <v>540000</v>
        <stp/>
        <stp>##V3_BDHV12</stp>
        <stp>17924 HK Equity</stp>
        <stp>NUMBER_OF_WARRANTS_BOUGHT</stp>
        <stp>5/19/2016</stp>
        <stp>5/19/2016</stp>
        <stp>[Warrants Data Downloader.xlsm]Monitor!R2132C43</stp>
        <tr r="AQ2132" s="1"/>
      </tp>
      <tp>
        <v>470000</v>
        <stp/>
        <stp>##V3_BDHV12</stp>
        <stp>22822 HK Equity</stp>
        <stp>NUMBER_OF_WARRANTS_BOUGHT</stp>
        <stp>5/19/2016</stp>
        <stp>5/19/2016</stp>
        <stp>[Warrants Data Downloader.xlsm]Monitor!R3115C43</stp>
        <tr r="AQ3115" s="1"/>
      </tp>
      <tp t="s">
        <v>#N/A N/A</v>
        <stp/>
        <stp>##V3_BDHV12</stp>
        <stp>24845 HK Equity</stp>
        <stp>NUMBER_OF_WARRANTS_BOUGHT</stp>
        <stp>5/19/2016</stp>
        <stp>5/19/2016</stp>
        <stp>[Warrants Data Downloader.xlsm]Monitor!R3763C43</stp>
        <tr r="AQ3763" s="1"/>
      </tp>
      <tp>
        <v>910000</v>
        <stp/>
        <stp>##V3_BDHV12</stp>
        <stp>23872 HK Equity</stp>
        <stp>NUMBER_OF_WARRANTS_BOUGHT</stp>
        <stp>5/19/2016</stp>
        <stp>5/19/2016</stp>
        <stp>[Warrants Data Downloader.xlsm]Monitor!R3400C43</stp>
        <tr r="AQ3400" s="1"/>
      </tp>
      <tp t="s">
        <v>#N/A N/A</v>
        <stp/>
        <stp>##V3_BDHV12</stp>
        <stp>22821 HK Equity</stp>
        <stp>NUMBER_OF_WARRANTS_BOUGHT</stp>
        <stp>5/19/2016</stp>
        <stp>5/19/2016</stp>
        <stp>[Warrants Data Downloader.xlsm]Monitor!R3114C43</stp>
        <tr r="AQ3114" s="1"/>
      </tp>
      <tp>
        <v>240000</v>
        <stp/>
        <stp>##V3_BDHV12</stp>
        <stp>16906 HK Equity</stp>
        <stp>NUMBER_OF_WARRANTS_BOUGHT</stp>
        <stp>5/19/2016</stp>
        <stp>5/19/2016</stp>
        <stp>[Warrants Data Downloader.xlsm]Monitor!R2005C43</stp>
        <tr r="AQ2005" s="1"/>
      </tp>
      <tp>
        <v>2660000</v>
        <stp/>
        <stp>##V3_BDHV12</stp>
        <stp>24875 HK Equity</stp>
        <stp>NUMBER_OF_WARRANTS_BOUGHT</stp>
        <stp>5/19/2016</stp>
        <stp>5/19/2016</stp>
        <stp>[Warrants Data Downloader.xlsm]Monitor!R3779C43</stp>
        <tr r="AQ3779" s="1"/>
      </tp>
      <tp>
        <v>2250000</v>
        <stp/>
        <stp>##V3_BDHV12</stp>
        <stp>24877 HK Equity</stp>
        <stp>NUMBER_OF_WARRANTS_BOUGHT</stp>
        <stp>5/19/2016</stp>
        <stp>5/19/2016</stp>
        <stp>[Warrants Data Downloader.xlsm]Monitor!R3780C43</stp>
        <tr r="AQ3780" s="1"/>
      </tp>
      <tp>
        <v>3100000</v>
        <stp/>
        <stp>##V3_BDHV12</stp>
        <stp>23834 HK Equity</stp>
        <stp>NUMBER_OF_WARRANTS_BOUGHT</stp>
        <stp>5/19/2016</stp>
        <stp>5/19/2016</stp>
        <stp>[Warrants Data Downloader.xlsm]Monitor!R3394C43</stp>
        <tr r="AQ3394" s="1"/>
      </tp>
      <tp>
        <v>460000</v>
        <stp/>
        <stp>##V3_BDHV12</stp>
        <stp>22806 HK Equity</stp>
        <stp>NUMBER_OF_WARRANTS_BOUGHT</stp>
        <stp>5/19/2016</stp>
        <stp>5/19/2016</stp>
        <stp>[Warrants Data Downloader.xlsm]Monitor!R3108C43</stp>
        <tr r="AQ3108" s="1"/>
      </tp>
      <tp>
        <v>200000</v>
        <stp/>
        <stp>##V3_BDHV12</stp>
        <stp>24866 HK Equity</stp>
        <stp>NUMBER_OF_WARRANTS_BOUGHT</stp>
        <stp>5/19/2016</stp>
        <stp>5/19/2016</stp>
        <stp>[Warrants Data Downloader.xlsm]Monitor!R3773C43</stp>
        <tr r="AQ3773" s="1"/>
      </tp>
      <tp>
        <v>6308000</v>
        <stp/>
        <stp>##V3_BDHV12</stp>
        <stp>24869 HK Equity</stp>
        <stp>NUMBER_OF_WARRANTS_BOUGHT</stp>
        <stp>5/19/2016</stp>
        <stp>5/19/2016</stp>
        <stp>[Warrants Data Downloader.xlsm]Monitor!R3775C43</stp>
        <tr r="AQ3775" s="1"/>
      </tp>
      <tp>
        <v>120000</v>
        <stp/>
        <stp>##V3_BDHV12</stp>
        <stp>23820 HK Equity</stp>
        <stp>NUMBER_OF_WARRANTS_BOUGHT</stp>
        <stp>5/19/2016</stp>
        <stp>5/19/2016</stp>
        <stp>[Warrants Data Downloader.xlsm]Monitor!R3391C43</stp>
        <tr r="AQ3391" s="1"/>
      </tp>
      <tp>
        <v>4160000</v>
        <stp/>
        <stp>##V3_BDHV12</stp>
        <stp>60942 HK Equity</stp>
        <stp>NUMBER_OF_WARRANTS_SOLD</stp>
        <stp>5/19/2016</stp>
        <stp>5/19/2016</stp>
        <stp>[Warrants Data Downloader.xlsm]Monitor!R161C44</stp>
        <tr r="AR161" s="1"/>
      </tp>
      <tp t="s">
        <v>#N/A N/A</v>
        <stp/>
        <stp>##V3_BDHV12</stp>
        <stp>62240 HK Equity</stp>
        <stp>NUMBER_OF_WARRANTS_SOLD</stp>
        <stp>5/19/2016</stp>
        <stp>5/19/2016</stp>
        <stp>[Warrants Data Downloader.xlsm]Monitor!R358C44</stp>
        <tr r="AR358" s="1"/>
      </tp>
      <tp t="s">
        <v>#N/A N/A</v>
        <stp/>
        <stp>##V3_BDHV12</stp>
        <stp>62747 HK Equity</stp>
        <stp>NUMBER_OF_WARRANTS_SOLD</stp>
        <stp>5/19/2016</stp>
        <stp>5/19/2016</stp>
        <stp>[Warrants Data Downloader.xlsm]Monitor!R473C44</stp>
        <tr r="AR473" s="1"/>
      </tp>
      <tp>
        <v>15960000</v>
        <stp/>
        <stp>##V3_BDHV12</stp>
        <stp>62946 HK Equity</stp>
        <stp>NUMBER_OF_WARRANTS_SOLD</stp>
        <stp>5/19/2016</stp>
        <stp>5/19/2016</stp>
        <stp>[Warrants Data Downloader.xlsm]Monitor!R522C44</stp>
        <tr r="AR522" s="1"/>
      </tp>
      <tp>
        <v>94190000</v>
        <stp/>
        <stp>##V3_BDHV12</stp>
        <stp>62547 HK Equity</stp>
        <stp>NUMBER_OF_WARRANTS_SOLD</stp>
        <stp>5/19/2016</stp>
        <stp>5/19/2016</stp>
        <stp>[Warrants Data Downloader.xlsm]Monitor!R436C44</stp>
        <tr r="AR436" s="1"/>
      </tp>
      <tp>
        <v>0</v>
        <stp/>
        <stp>##V3_BDHV12</stp>
        <stp>60853 HK Equity</stp>
        <stp>WRT_OUTSTANDING</stp>
        <stp>5/19/2016</stp>
        <stp>5/19/2016</stp>
        <stp>[Warrants Data Downloader.xlsm]Monitor!R147C40</stp>
        <tr r="AN147" s="1"/>
      </tp>
      <tp>
        <v>0</v>
        <stp/>
        <stp>##V3_BDHV12</stp>
        <stp>62251 HK Equity</stp>
        <stp>WRT_OUTSTANDING</stp>
        <stp>5/19/2016</stp>
        <stp>5/19/2016</stp>
        <stp>[Warrants Data Downloader.xlsm]Monitor!R360C40</stp>
        <tr r="AN360" s="1"/>
      </tp>
      <tp>
        <v>1365</v>
        <stp/>
        <stp>##V3_BDHV12</stp>
        <stp>64355 HK Equity</stp>
        <stp>WRT_OUTSTANDING</stp>
        <stp>5/19/2016</stp>
        <stp>5/19/2016</stp>
        <stp>[Warrants Data Downloader.xlsm]Monitor!R777C40</stp>
        <tr r="AN777" s="1"/>
      </tp>
      <tp>
        <v>336</v>
        <stp/>
        <stp>##V3_BDHV12</stp>
        <stp>63955 HK Equity</stp>
        <stp>WRT_OUTSTANDING</stp>
        <stp>5/19/2016</stp>
        <stp>5/19/2016</stp>
        <stp>[Warrants Data Downloader.xlsm]Monitor!R715C40</stp>
        <tr r="AN715" s="1"/>
      </tp>
      <tp>
        <v>4780</v>
        <stp/>
        <stp>##V3_BDHV12</stp>
        <stp>63254 HK Equity</stp>
        <stp>WRT_OUTSTANDING</stp>
        <stp>5/19/2016</stp>
        <stp>5/19/2016</stp>
        <stp>[Warrants Data Downloader.xlsm]Monitor!R610C40</stp>
        <tr r="AN610" s="1"/>
      </tp>
      <tp>
        <v>28</v>
        <stp/>
        <stp>##V3_BDHV12</stp>
        <stp>62556 HK Equity</stp>
        <stp>WRT_OUTSTANDING</stp>
        <stp>5/19/2016</stp>
        <stp>5/19/2016</stp>
        <stp>[Warrants Data Downloader.xlsm]Monitor!R438C40</stp>
        <tr r="AN438" s="1"/>
      </tp>
      <tp>
        <v>5</v>
        <stp/>
        <stp>##V3_BDHV12</stp>
        <stp>61250 HK Equity</stp>
        <stp>WRT_OUTSTANDING</stp>
        <stp>5/19/2016</stp>
        <stp>5/19/2016</stp>
        <stp>[Warrants Data Downloader.xlsm]Monitor!R201C40</stp>
        <tr r="AN201" s="1"/>
      </tp>
      <tp>
        <v>0</v>
        <stp/>
        <stp>##V3_BDHV12</stp>
        <stp>62151 HK Equity</stp>
        <stp>WRT_OUTSTANDING</stp>
        <stp>5/19/2016</stp>
        <stp>5/19/2016</stp>
        <stp>[Warrants Data Downloader.xlsm]Monitor!R327C40</stp>
        <tr r="AN327" s="1"/>
      </tp>
      <tp>
        <v>2500</v>
        <stp/>
        <stp>##V3_BDHV12</stp>
        <stp>63354 HK Equity</stp>
        <stp>WRT_OUTSTANDING</stp>
        <stp>5/19/2016</stp>
        <stp>5/19/2016</stp>
        <stp>[Warrants Data Downloader.xlsm]Monitor!R634C40</stp>
        <tr r="AN634" s="1"/>
      </tp>
      <tp>
        <v>14860</v>
        <stp/>
        <stp>##V3_BDHV12</stp>
        <stp>63754 HK Equity</stp>
        <stp>WRT_OUTSTANDING</stp>
        <stp>5/19/2016</stp>
        <stp>5/19/2016</stp>
        <stp>[Warrants Data Downloader.xlsm]Monitor!R687C40</stp>
        <tr r="AN687" s="1"/>
      </tp>
      <tp>
        <v>1205000</v>
        <stp/>
        <stp>##V3_BDHV12</stp>
        <stp>60943 HK Equity</stp>
        <stp>NUMBER_OF_WARRANTS_SOLD</stp>
        <stp>5/19/2016</stp>
        <stp>5/19/2016</stp>
        <stp>[Warrants Data Downloader.xlsm]Monitor!R162C44</stp>
        <tr r="AR162" s="1"/>
      </tp>
      <tp>
        <v>60760000</v>
        <stp/>
        <stp>##V3_BDHV12</stp>
        <stp>63444 HK Equity</stp>
        <stp>NUMBER_OF_WARRANTS_SOLD</stp>
        <stp>5/19/2016</stp>
        <stp>5/19/2016</stp>
        <stp>[Warrants Data Downloader.xlsm]Monitor!R665C44</stp>
        <tr r="AR665" s="1"/>
      </tp>
      <tp>
        <v>110170000</v>
        <stp/>
        <stp>##V3_BDHV12</stp>
        <stp>63244 HK Equity</stp>
        <stp>NUMBER_OF_WARRANTS_SOLD</stp>
        <stp>5/19/2016</stp>
        <stp>5/19/2016</stp>
        <stp>[Warrants Data Downloader.xlsm]Monitor!R608C44</stp>
        <tr r="AR608" s="1"/>
      </tp>
      <tp>
        <v>9380000</v>
        <stp/>
        <stp>##V3_BDHV12</stp>
        <stp>62947 HK Equity</stp>
        <stp>NUMBER_OF_WARRANTS_SOLD</stp>
        <stp>5/19/2016</stp>
        <stp>5/19/2016</stp>
        <stp>[Warrants Data Downloader.xlsm]Monitor!R523C44</stp>
        <tr r="AR523" s="1"/>
      </tp>
      <tp>
        <v>6881000</v>
        <stp/>
        <stp>##V3_BDHV12</stp>
        <stp>64245 HK Equity</stp>
        <stp>NUMBER_OF_WARRANTS_SOLD</stp>
        <stp>5/19/2016</stp>
        <stp>5/19/2016</stp>
        <stp>[Warrants Data Downloader.xlsm]Monitor!R756C44</stp>
        <tr r="AR756" s="1"/>
      </tp>
      <tp>
        <v>490</v>
        <stp/>
        <stp>##V3_BDHV12</stp>
        <stp>62657 HK Equity</stp>
        <stp>WRT_OUTSTANDING</stp>
        <stp>5/19/2016</stp>
        <stp>5/19/2016</stp>
        <stp>[Warrants Data Downloader.xlsm]Monitor!R454C40</stp>
        <tr r="AN454" s="1"/>
      </tp>
      <tp>
        <v>2223.5</v>
        <stp/>
        <stp>##V3_BDHV12</stp>
        <stp>63555 HK Equity</stp>
        <stp>WRT_OUTSTANDING</stp>
        <stp>5/19/2016</stp>
        <stp>5/19/2016</stp>
        <stp>[Warrants Data Downloader.xlsm]Monitor!R678C40</stp>
        <tr r="AN678" s="1"/>
      </tp>
      <tp>
        <v>120</v>
        <stp/>
        <stp>##V3_BDHV12</stp>
        <stp>61651 HK Equity</stp>
        <stp>WRT_OUTSTANDING</stp>
        <stp>5/19/2016</stp>
        <stp>5/19/2016</stp>
        <stp>[Warrants Data Downloader.xlsm]Monitor!R252C40</stp>
        <tr r="AN252" s="1"/>
      </tp>
      <tp>
        <v>1650</v>
        <stp/>
        <stp>##V3_BDHV12</stp>
        <stp>63854 HK Equity</stp>
        <stp>WRT_OUTSTANDING</stp>
        <stp>5/19/2016</stp>
        <stp>5/19/2016</stp>
        <stp>[Warrants Data Downloader.xlsm]Monitor!R705C40</stp>
        <tr r="AN705" s="1"/>
      </tp>
      <tp>
        <v>16870</v>
        <stp/>
        <stp>##V3_BDHV12</stp>
        <stp>63255 HK Equity</stp>
        <stp>WRT_OUTSTANDING</stp>
        <stp>5/19/2016</stp>
        <stp>5/19/2016</stp>
        <stp>[Warrants Data Downloader.xlsm]Monitor!R611C40</stp>
        <tr r="AN611" s="1"/>
      </tp>
      <tp>
        <v>0</v>
        <stp/>
        <stp>##V3_BDHV12</stp>
        <stp>61251 HK Equity</stp>
        <stp>WRT_OUTSTANDING</stp>
        <stp>5/19/2016</stp>
        <stp>5/19/2016</stp>
        <stp>[Warrants Data Downloader.xlsm]Monitor!R202C40</stp>
        <tr r="AN202" s="1"/>
      </tp>
      <tp>
        <v>730</v>
        <stp/>
        <stp>##V3_BDHV12</stp>
        <stp>62150 HK Equity</stp>
        <stp>WRT_OUTSTANDING</stp>
        <stp>5/19/2016</stp>
        <stp>5/19/2016</stp>
        <stp>[Warrants Data Downloader.xlsm]Monitor!R326C40</stp>
        <tr r="AN326" s="1"/>
      </tp>
      <tp>
        <v>305390000</v>
        <stp/>
        <stp>##V3_BDHV12</stp>
        <stp>63044 HK Equity</stp>
        <stp>NUMBER_OF_WARRANTS_SOLD</stp>
        <stp>5/19/2016</stp>
        <stp>5/19/2016</stp>
        <stp>[Warrants Data Downloader.xlsm]Monitor!R564C44</stp>
        <tr r="AR564" s="1"/>
      </tp>
      <tp>
        <v>7150</v>
        <stp/>
        <stp>##V3_BDHV12</stp>
        <stp>61552 HK Equity</stp>
        <stp>WRT_OUTSTANDING</stp>
        <stp>5/19/2016</stp>
        <stp>5/19/2016</stp>
        <stp>[Warrants Data Downloader.xlsm]Monitor!R245C40</stp>
        <tr r="AN245" s="1"/>
      </tp>
      <tp>
        <v>5780</v>
        <stp/>
        <stp>##V3_BDHV12</stp>
        <stp>62253 HK Equity</stp>
        <stp>WRT_OUTSTANDING</stp>
        <stp>5/19/2016</stp>
        <stp>5/19/2016</stp>
        <stp>[Warrants Data Downloader.xlsm]Monitor!R362C40</stp>
        <tr r="AN362" s="1"/>
      </tp>
      <tp>
        <v>2180</v>
        <stp/>
        <stp>##V3_BDHV12</stp>
        <stp>64357 HK Equity</stp>
        <stp>WRT_OUTSTANDING</stp>
        <stp>5/19/2016</stp>
        <stp>5/19/2016</stp>
        <stp>[Warrants Data Downloader.xlsm]Monitor!R778C40</stp>
        <tr r="AN778" s="1"/>
      </tp>
      <tp>
        <v>6400</v>
        <stp/>
        <stp>##V3_BDHV12</stp>
        <stp>63857 HK Equity</stp>
        <stp>WRT_OUTSTANDING</stp>
        <stp>5/19/2016</stp>
        <stp>5/19/2016</stp>
        <stp>[Warrants Data Downloader.xlsm]Monitor!R707C40</stp>
        <tr r="AN707" s="1"/>
      </tp>
      <tp>
        <v>840</v>
        <stp/>
        <stp>##V3_BDHV12</stp>
        <stp>61252 HK Equity</stp>
        <stp>WRT_OUTSTANDING</stp>
        <stp>5/19/2016</stp>
        <stp>5/19/2016</stp>
        <stp>[Warrants Data Downloader.xlsm]Monitor!R203C40</stp>
        <tr r="AN203" s="1"/>
      </tp>
      <tp>
        <v>6220</v>
        <stp/>
        <stp>##V3_BDHV12</stp>
        <stp>64257 HK Equity</stp>
        <stp>WRT_OUTSTANDING</stp>
        <stp>5/19/2016</stp>
        <stp>5/19/2016</stp>
        <stp>[Warrants Data Downloader.xlsm]Monitor!R757C40</stp>
        <tr r="AN757" s="1"/>
      </tp>
      <tp>
        <v>0</v>
        <stp/>
        <stp>##V3_BDHV12</stp>
        <stp>62153 HK Equity</stp>
        <stp>WRT_OUTSTANDING</stp>
        <stp>5/19/2016</stp>
        <stp>5/19/2016</stp>
        <stp>[Warrants Data Downloader.xlsm]Monitor!R329C40</stp>
        <tr r="AN329" s="1"/>
      </tp>
      <tp>
        <v>810</v>
        <stp/>
        <stp>##V3_BDHV12</stp>
        <stp>62955 HK Equity</stp>
        <stp>WRT_OUTSTANDING</stp>
        <stp>5/19/2016</stp>
        <stp>5/19/2016</stp>
        <stp>[Warrants Data Downloader.xlsm]Monitor!R527C40</stp>
        <tr r="AN527" s="1"/>
      </tp>
      <tp>
        <v>2440</v>
        <stp/>
        <stp>##V3_BDHV12</stp>
        <stp>60551 HK Equity</stp>
        <stp>WRT_OUTSTANDING</stp>
        <stp>5/19/2016</stp>
        <stp>5/19/2016</stp>
        <stp>[Warrants Data Downloader.xlsm]Monitor!R101C40</stp>
        <tr r="AN101" s="1"/>
      </tp>
      <tp>
        <v>9830</v>
        <stp/>
        <stp>##V3_BDHV12</stp>
        <stp>63356 HK Equity</stp>
        <stp>WRT_OUTSTANDING</stp>
        <stp>5/19/2016</stp>
        <stp>5/19/2016</stp>
        <stp>[Warrants Data Downloader.xlsm]Monitor!R635C40</stp>
        <tr r="AN635" s="1"/>
      </tp>
      <tp>
        <v>0</v>
        <stp/>
        <stp>##V3_BDHV12</stp>
        <stp>62353 HK Equity</stp>
        <stp>WRT_OUTSTANDING</stp>
        <stp>5/19/2016</stp>
        <stp>5/19/2016</stp>
        <stp>[Warrants Data Downloader.xlsm]Monitor!R387C40</stp>
        <tr r="AN387" s="1"/>
      </tp>
      <tp>
        <v>1520000</v>
        <stp/>
        <stp>##V3_BDHV12</stp>
        <stp>61241 HK Equity</stp>
        <stp>NUMBER_OF_WARRANTS_SOLD</stp>
        <stp>5/19/2016</stp>
        <stp>5/19/2016</stp>
        <stp>[Warrants Data Downloader.xlsm]Monitor!R197C44</stp>
        <tr r="AR197" s="1"/>
      </tp>
      <tp>
        <v>152510000</v>
        <stp/>
        <stp>##V3_BDHV12</stp>
        <stp>61942 HK Equity</stp>
        <stp>NUMBER_OF_WARRANTS_SOLD</stp>
        <stp>5/19/2016</stp>
        <stp>5/19/2016</stp>
        <stp>[Warrants Data Downloader.xlsm]Monitor!R283C44</stp>
        <tr r="AR283" s="1"/>
      </tp>
      <tp>
        <v>4020000</v>
        <stp/>
        <stp>##V3_BDHV12</stp>
        <stp>63045 HK Equity</stp>
        <stp>NUMBER_OF_WARRANTS_SOLD</stp>
        <stp>5/19/2016</stp>
        <stp>5/19/2016</stp>
        <stp>[Warrants Data Downloader.xlsm]Monitor!R565C44</stp>
        <tr r="AR565" s="1"/>
      </tp>
      <tp>
        <v>85140000</v>
        <stp/>
        <stp>##V3_BDHV12</stp>
        <stp>62544 HK Equity</stp>
        <stp>NUMBER_OF_WARRANTS_SOLD</stp>
        <stp>5/19/2016</stp>
        <stp>5/19/2016</stp>
        <stp>[Warrants Data Downloader.xlsm]Monitor!R435C44</stp>
        <tr r="AR435" s="1"/>
      </tp>
      <tp>
        <v>0</v>
        <stp/>
        <stp>##V3_BDHV12</stp>
        <stp>61853 HK Equity</stp>
        <stp>WRT_OUTSTANDING</stp>
        <stp>5/19/2016</stp>
        <stp>5/19/2016</stp>
        <stp>[Warrants Data Downloader.xlsm]Monitor!R268C40</stp>
        <tr r="AN268" s="1"/>
      </tp>
      <tp>
        <v>0</v>
        <stp/>
        <stp>##V3_BDHV12</stp>
        <stp>63457 HK Equity</stp>
        <stp>WRT_OUTSTANDING</stp>
        <stp>5/19/2016</stp>
        <stp>5/19/2016</stp>
        <stp>[Warrants Data Downloader.xlsm]Monitor!R667C40</stp>
        <tr r="AN667" s="1"/>
      </tp>
      <tp>
        <v>2150</v>
        <stp/>
        <stp>##V3_BDHV12</stp>
        <stp>62252 HK Equity</stp>
        <stp>WRT_OUTSTANDING</stp>
        <stp>5/19/2016</stp>
        <stp>5/19/2016</stp>
        <stp>[Warrants Data Downloader.xlsm]Monitor!R361C40</stp>
        <tr r="AN361" s="1"/>
      </tp>
      <tp>
        <v>0</v>
        <stp/>
        <stp>##V3_BDHV12</stp>
        <stp>61653 HK Equity</stp>
        <stp>WRT_OUTSTANDING</stp>
        <stp>5/19/2016</stp>
        <stp>5/19/2016</stp>
        <stp>[Warrants Data Downloader.xlsm]Monitor!R253C40</stp>
        <tr r="AN253" s="1"/>
      </tp>
      <tp>
        <v>20</v>
        <stp/>
        <stp>##V3_BDHV12</stp>
        <stp>63856 HK Equity</stp>
        <stp>WRT_OUTSTANDING</stp>
        <stp>5/19/2016</stp>
        <stp>5/19/2016</stp>
        <stp>[Warrants Data Downloader.xlsm]Monitor!R706C40</stp>
        <tr r="AN706" s="1"/>
      </tp>
      <tp>
        <v>0</v>
        <stp/>
        <stp>##V3_BDHV12</stp>
        <stp>63956 HK Equity</stp>
        <stp>WRT_OUTSTANDING</stp>
        <stp>5/19/2016</stp>
        <stp>5/19/2016</stp>
        <stp>[Warrants Data Downloader.xlsm]Monitor!R716C40</stp>
        <tr r="AN716" s="1"/>
      </tp>
      <tp>
        <v>3070</v>
        <stp/>
        <stp>##V3_BDHV12</stp>
        <stp>63257 HK Equity</stp>
        <stp>WRT_OUTSTANDING</stp>
        <stp>5/19/2016</stp>
        <stp>5/19/2016</stp>
        <stp>[Warrants Data Downloader.xlsm]Monitor!R612C40</stp>
        <tr r="AN612" s="1"/>
      </tp>
      <tp>
        <v>1510</v>
        <stp/>
        <stp>##V3_BDHV12</stp>
        <stp>62052 HK Equity</stp>
        <stp>WRT_OUTSTANDING</stp>
        <stp>5/19/2016</stp>
        <stp>5/19/2016</stp>
        <stp>[Warrants Data Downloader.xlsm]Monitor!R302C40</stp>
        <tr r="AN302" s="1"/>
      </tp>
      <tp>
        <v>0</v>
        <stp/>
        <stp>##V3_BDHV12</stp>
        <stp>65358 HK Equity</stp>
        <stp>WRT_OUTSTANDING</stp>
        <stp>5/19/2016</stp>
        <stp>5/19/2016</stp>
        <stp>[Warrants Data Downloader.xlsm]Monitor!R942C40</stp>
        <tr r="AN942" s="1"/>
      </tp>
      <tp>
        <v>0</v>
        <stp/>
        <stp>##V3_BDHV12</stp>
        <stp>61253 HK Equity</stp>
        <stp>WRT_OUTSTANDING</stp>
        <stp>5/19/2016</stp>
        <stp>5/19/2016</stp>
        <stp>[Warrants Data Downloader.xlsm]Monitor!R204C40</stp>
        <tr r="AN204" s="1"/>
      </tp>
      <tp>
        <v>2310</v>
        <stp/>
        <stp>##V3_BDHV12</stp>
        <stp>62152 HK Equity</stp>
        <stp>WRT_OUTSTANDING</stp>
        <stp>5/19/2016</stp>
        <stp>5/19/2016</stp>
        <stp>[Warrants Data Downloader.xlsm]Monitor!R328C40</stp>
        <tr r="AN328" s="1"/>
      </tp>
      <tp>
        <v>0</v>
        <stp/>
        <stp>##V3_BDHV12</stp>
        <stp>65458 HK Equity</stp>
        <stp>WRT_OUTSTANDING</stp>
        <stp>5/19/2016</stp>
        <stp>5/19/2016</stp>
        <stp>[Warrants Data Downloader.xlsm]Monitor!R955C40</stp>
        <tr r="AN955" s="1"/>
      </tp>
      <tp>
        <v>0</v>
        <stp/>
        <stp>##V3_BDHV12</stp>
        <stp>60550 HK Equity</stp>
        <stp>WRT_OUTSTANDING</stp>
        <stp>5/19/2016</stp>
        <stp>5/19/2016</stp>
        <stp>[Warrants Data Downloader.xlsm]Monitor!R100C40</stp>
        <tr r="AN100" s="1"/>
      </tp>
      <tp>
        <v>50000</v>
        <stp/>
        <stp>##V3_BDHV12</stp>
        <stp>63341 HK Equity</stp>
        <stp>NUMBER_OF_WARRANTS_SOLD</stp>
        <stp>5/19/2016</stp>
        <stp>5/19/2016</stp>
        <stp>[Warrants Data Downloader.xlsm]Monitor!R633C44</stp>
        <tr r="AR633" s="1"/>
      </tp>
      <tp>
        <v>1770</v>
        <stp/>
        <stp>##V3_BDHV12</stp>
        <stp>61354 HK Equity</stp>
        <stp>WRT_OUTSTANDING</stp>
        <stp>5/19/2016</stp>
        <stp>5/19/2016</stp>
        <stp>[Warrants Data Downloader.xlsm]Monitor!R226C40</stp>
        <tr r="AN226" s="1"/>
      </tp>
      <tp>
        <v>0</v>
        <stp/>
        <stp>##V3_BDHV12</stp>
        <stp>64351 HK Equity</stp>
        <stp>WRT_OUTSTANDING</stp>
        <stp>5/19/2016</stp>
        <stp>5/19/2016</stp>
        <stp>[Warrants Data Downloader.xlsm]Monitor!R775C40</stp>
        <tr r="AN775" s="1"/>
      </tp>
      <tp>
        <v>0</v>
        <stp/>
        <stp>##V3_BDHV12</stp>
        <stp>62155 HK Equity</stp>
        <stp>WRT_OUTSTANDING</stp>
        <stp>5/19/2016</stp>
        <stp>5/19/2016</stp>
        <stp>[Warrants Data Downloader.xlsm]Monitor!R330C40</stp>
        <tr r="AN330" s="1"/>
      </tp>
      <tp>
        <v>576000</v>
        <stp/>
        <stp>##V3_BDHV12</stp>
        <stp>61247 HK Equity</stp>
        <stp>NUMBER_OF_WARRANTS_SOLD</stp>
        <stp>5/19/2016</stp>
        <stp>5/19/2016</stp>
        <stp>[Warrants Data Downloader.xlsm]Monitor!R198C44</stp>
        <tr r="AR198" s="1"/>
      </tp>
      <tp t="s">
        <v>#N/A N/A</v>
        <stp/>
        <stp>##V3_BDHV12</stp>
        <stp>63043 HK Equity</stp>
        <stp>NUMBER_OF_WARRANTS_SOLD</stp>
        <stp>5/19/2016</stp>
        <stp>5/19/2016</stp>
        <stp>[Warrants Data Downloader.xlsm]Monitor!R563C44</stp>
        <tr r="AR563" s="1"/>
      </tp>
      <tp>
        <v>10000</v>
        <stp/>
        <stp>##V3_BDHV12</stp>
        <stp>64341 HK Equity</stp>
        <stp>NUMBER_OF_WARRANTS_SOLD</stp>
        <stp>5/19/2016</stp>
        <stp>5/19/2016</stp>
        <stp>[Warrants Data Downloader.xlsm]Monitor!R770C44</stp>
        <tr r="AR770" s="1"/>
      </tp>
      <tp>
        <v>400000</v>
        <stp/>
        <stp>##V3_BDHV12</stp>
        <stp>64241 HK Equity</stp>
        <stp>NUMBER_OF_WARRANTS_SOLD</stp>
        <stp>5/19/2016</stp>
        <stp>5/19/2016</stp>
        <stp>[Warrants Data Downloader.xlsm]Monitor!R755C44</stp>
        <tr r="AR755" s="1"/>
      </tp>
      <tp>
        <v>70050</v>
        <stp/>
        <stp>##V3_BDHV12</stp>
        <stp>63052 HK Equity</stp>
        <stp>WRT_OUTSTANDING</stp>
        <stp>5/19/2016</stp>
        <stp>5/19/2016</stp>
        <stp>[Warrants Data Downloader.xlsm]Monitor!R568C40</stp>
        <tr r="AN568" s="1"/>
      </tp>
      <tp>
        <v>2140</v>
        <stp/>
        <stp>##V3_BDHV12</stp>
        <stp>62254 HK Equity</stp>
        <stp>WRT_OUTSTANDING</stp>
        <stp>5/19/2016</stp>
        <stp>5/19/2016</stp>
        <stp>[Warrants Data Downloader.xlsm]Monitor!R363C40</stp>
        <tr r="AN363" s="1"/>
      </tp>
      <tp>
        <v>0</v>
        <stp/>
        <stp>##V3_BDHV12</stp>
        <stp>61255 HK Equity</stp>
        <stp>WRT_OUTSTANDING</stp>
        <stp>5/19/2016</stp>
        <stp>5/19/2016</stp>
        <stp>[Warrants Data Downloader.xlsm]Monitor!R205C40</stp>
        <tr r="AN205" s="1"/>
      </tp>
      <tp>
        <v>40720</v>
        <stp/>
        <stp>##V3_BDHV12</stp>
        <stp>62952 HK Equity</stp>
        <stp>WRT_OUTSTANDING</stp>
        <stp>5/19/2016</stp>
        <stp>5/19/2016</stp>
        <stp>[Warrants Data Downloader.xlsm]Monitor!R526C40</stp>
        <tr r="AN526" s="1"/>
      </tp>
      <tp>
        <v>60</v>
        <stp/>
        <stp>##V3_BDHV12</stp>
        <stp>62853 HK Equity</stp>
        <stp>WRT_OUTSTANDING</stp>
        <stp>5/19/2016</stp>
        <stp>5/19/2016</stp>
        <stp>[Warrants Data Downloader.xlsm]Monitor!R499C40</stp>
        <tr r="AN499" s="1"/>
      </tp>
      <tp>
        <v>9430</v>
        <stp/>
        <stp>##V3_BDHV12</stp>
        <stp>62354 HK Equity</stp>
        <stp>WRT_OUTSTANDING</stp>
        <stp>5/19/2016</stp>
        <stp>5/19/2016</stp>
        <stp>[Warrants Data Downloader.xlsm]Monitor!R388C40</stp>
        <tr r="AN388" s="1"/>
      </tp>
      <tp>
        <v>504000</v>
        <stp/>
        <stp>##V3_BDHV12</stp>
        <stp>62641 HK Equity</stp>
        <stp>NUMBER_OF_WARRANTS_SOLD</stp>
        <stp>5/19/2016</stp>
        <stp>5/19/2016</stp>
        <stp>[Warrants Data Downloader.xlsm]Monitor!R452C44</stp>
        <tr r="AR452" s="1"/>
      </tp>
      <tp>
        <v>200000</v>
        <stp/>
        <stp>##V3_BDHV12</stp>
        <stp>62146 HK Equity</stp>
        <stp>NUMBER_OF_WARRANTS_SOLD</stp>
        <stp>5/19/2016</stp>
        <stp>5/19/2016</stp>
        <stp>[Warrants Data Downloader.xlsm]Monitor!R323C44</stp>
        <tr r="AR323" s="1"/>
      </tp>
      <tp>
        <v>86810</v>
        <stp/>
        <stp>##V3_BDHV12</stp>
        <stp>63252 HK Equity</stp>
        <stp>WRT_OUTSTANDING</stp>
        <stp>5/19/2016</stp>
        <stp>5/19/2016</stp>
        <stp>[Warrants Data Downloader.xlsm]Monitor!R609C40</stp>
        <tr r="AN609" s="1"/>
      </tp>
      <tp>
        <v>40</v>
        <stp/>
        <stp>##V3_BDHV12</stp>
        <stp>60655 HK Equity</stp>
        <stp>WRT_OUTSTANDING</stp>
        <stp>5/19/2016</stp>
        <stp>5/19/2016</stp>
        <stp>[Warrants Data Downloader.xlsm]Monitor!R122C40</stp>
        <tr r="AN122" s="1"/>
      </tp>
      <tp>
        <v>0</v>
        <stp/>
        <stp>##V3_BDHV12</stp>
        <stp>62550 HK Equity</stp>
        <stp>WRT_OUTSTANDING</stp>
        <stp>5/19/2016</stp>
        <stp>5/19/2016</stp>
        <stp>[Warrants Data Downloader.xlsm]Monitor!R437C40</stp>
        <tr r="AN437" s="1"/>
      </tp>
      <tp>
        <v>0</v>
        <stp/>
        <stp>##V3_BDHV12</stp>
        <stp>61256 HK Equity</stp>
        <stp>WRT_OUTSTANDING</stp>
        <stp>5/19/2016</stp>
        <stp>5/19/2016</stp>
        <stp>[Warrants Data Downloader.xlsm]Monitor!R206C40</stp>
        <tr r="AN206" s="1"/>
      </tp>
      <tp>
        <v>5300</v>
        <stp/>
        <stp>##V3_BDHV12</stp>
        <stp>62951 HK Equity</stp>
        <stp>WRT_OUTSTANDING</stp>
        <stp>5/19/2016</stp>
        <stp>5/19/2016</stp>
        <stp>[Warrants Data Downloader.xlsm]Monitor!R525C40</stp>
        <tr r="AN525" s="1"/>
      </tp>
      <tp>
        <v>0</v>
        <stp/>
        <stp>##V3_BDHV12</stp>
        <stp>62850 HK Equity</stp>
        <stp>WRT_OUTSTANDING</stp>
        <stp>5/19/2016</stp>
        <stp>5/19/2016</stp>
        <stp>[Warrants Data Downloader.xlsm]Monitor!R497C40</stp>
        <tr r="AN497" s="1"/>
      </tp>
      <tp>
        <v>330</v>
        <stp/>
        <stp>##V3_BDHV12</stp>
        <stp>63151 HK Equity</stp>
        <stp>WRT_OUTSTANDING</stp>
        <stp>5/19/2016</stp>
        <stp>5/19/2016</stp>
        <stp>[Warrants Data Downloader.xlsm]Monitor!R596C40</stp>
        <tr r="AN596" s="1"/>
      </tp>
      <tp>
        <v>6140000</v>
        <stp/>
        <stp>##V3_BDHV12</stp>
        <stp>62640 HK Equity</stp>
        <stp>NUMBER_OF_WARRANTS_SOLD</stp>
        <stp>5/19/2016</stp>
        <stp>5/19/2016</stp>
        <stp>[Warrants Data Downloader.xlsm]Monitor!R451C44</stp>
        <tr r="AR451" s="1"/>
      </tp>
      <tp>
        <v>27000000</v>
        <stp/>
        <stp>##V3_BDHV12</stp>
        <stp>62440 HK Equity</stp>
        <stp>NUMBER_OF_WARRANTS_SOLD</stp>
        <stp>5/19/2016</stp>
        <stp>5/19/2016</stp>
        <stp>[Warrants Data Downloader.xlsm]Monitor!R416C44</stp>
        <tr r="AR416" s="1"/>
      </tp>
      <tp>
        <v>92310000</v>
        <stp/>
        <stp>##V3_BDHV12</stp>
        <stp>62941 HK Equity</stp>
        <stp>NUMBER_OF_WARRANTS_SOLD</stp>
        <stp>5/19/2016</stp>
        <stp>5/19/2016</stp>
        <stp>[Warrants Data Downloader.xlsm]Monitor!R521C44</stp>
        <tr r="AR521" s="1"/>
      </tp>
      <tp>
        <v>20300</v>
        <stp/>
        <stp>##V3_BDHV12</stp>
        <stp>63050 HK Equity</stp>
        <stp>WRT_OUTSTANDING</stp>
        <stp>5/19/2016</stp>
        <stp>5/19/2016</stp>
        <stp>[Warrants Data Downloader.xlsm]Monitor!R567C40</stp>
        <tr r="AN567" s="1"/>
      </tp>
      <tp>
        <v>60</v>
        <stp/>
        <stp>##V3_BDHV12</stp>
        <stp>62256 HK Equity</stp>
        <stp>WRT_OUTSTANDING</stp>
        <stp>5/19/2016</stp>
        <stp>5/19/2016</stp>
        <stp>[Warrants Data Downloader.xlsm]Monitor!R364C40</stp>
        <tr r="AN364" s="1"/>
      </tp>
      <tp>
        <v>27104</v>
        <stp/>
        <stp>##V3_BDHV12</stp>
        <stp>63852 HK Equity</stp>
        <stp>WRT_OUTSTANDING</stp>
        <stp>5/19/2016</stp>
        <stp>5/19/2016</stp>
        <stp>[Warrants Data Downloader.xlsm]Monitor!R704C40</stp>
        <tr r="AN704" s="1"/>
      </tp>
      <tp>
        <v>400</v>
        <stp/>
        <stp>##V3_BDHV12</stp>
        <stp>64352 HK Equity</stp>
        <stp>WRT_OUTSTANDING</stp>
        <stp>5/19/2016</stp>
        <stp>5/19/2016</stp>
        <stp>[Warrants Data Downloader.xlsm]Monitor!R776C40</stp>
        <tr r="AN776" s="1"/>
      </tp>
      <tp>
        <v>0</v>
        <stp/>
        <stp>##V3_BDHV12</stp>
        <stp>61257 HK Equity</stp>
        <stp>WRT_OUTSTANDING</stp>
        <stp>5/19/2016</stp>
        <stp>5/19/2016</stp>
        <stp>[Warrants Data Downloader.xlsm]Monitor!R207C40</stp>
        <tr r="AN207" s="1"/>
      </tp>
      <tp>
        <v>29550</v>
        <stp/>
        <stp>##V3_BDHV12</stp>
        <stp>62950 HK Equity</stp>
        <stp>WRT_OUTSTANDING</stp>
        <stp>5/19/2016</stp>
        <stp>5/19/2016</stp>
        <stp>[Warrants Data Downloader.xlsm]Monitor!R524C40</stp>
        <tr r="AN524" s="1"/>
      </tp>
      <tp>
        <v>18630</v>
        <stp/>
        <stp>##V3_BDHV12</stp>
        <stp>62851 HK Equity</stp>
        <stp>WRT_OUTSTANDING</stp>
        <stp>5/19/2016</stp>
        <stp>5/19/2016</stp>
        <stp>[Warrants Data Downloader.xlsm]Monitor!R498C40</stp>
        <tr r="AN498" s="1"/>
      </tp>
      <tp>
        <v>2</v>
        <stp/>
        <stp>##V3_BDHV12</stp>
        <stp>63653 HK Equity</stp>
        <stp>WRT_OUTSTANDING</stp>
        <stp>5/19/2016</stp>
        <stp>5/19/2016</stp>
        <stp>[Warrants Data Downloader.xlsm]Monitor!R682C40</stp>
        <tr r="AN682" s="1"/>
      </tp>
      <tp>
        <v>44</v>
        <stp/>
        <stp>##V3_BDHV12</stp>
        <stp>61957 HK Equity</stp>
        <stp>WRT_OUTSTANDING</stp>
        <stp>5/19/2016</stp>
        <stp>5/19/2016</stp>
        <stp>[Warrants Data Downloader.xlsm]Monitor!R284C40</stp>
        <tr r="AN284" s="1"/>
      </tp>
      <tp>
        <v>990000</v>
        <stp/>
        <stp>##V3_BDHV12</stp>
        <stp>61449 HK Equity</stp>
        <stp>NUMBER_OF_WARRANTS_SOLD</stp>
        <stp>5/19/2016</stp>
        <stp>5/19/2016</stp>
        <stp>[Warrants Data Downloader.xlsm]Monitor!R236C44</stp>
        <tr r="AR236" s="1"/>
      </tp>
      <tp>
        <v>3800</v>
        <stp/>
        <stp>##V3_BDHV12</stp>
        <stp>61758 HK Equity</stp>
        <stp>WRT_OUTSTANDING</stp>
        <stp>5/19/2016</stp>
        <stp>5/19/2016</stp>
        <stp>[Warrants Data Downloader.xlsm]Monitor!R262C40</stp>
        <tr r="AN262" s="1"/>
      </tp>
      <tp>
        <v>0</v>
        <stp/>
        <stp>##V3_BDHV12</stp>
        <stp>61458 HK Equity</stp>
        <stp>WRT_OUTSTANDING</stp>
        <stp>5/19/2016</stp>
        <stp>5/19/2016</stp>
        <stp>[Warrants Data Downloader.xlsm]Monitor!R237C40</stp>
        <tr r="AN237" s="1"/>
      </tp>
      <tp>
        <v>180</v>
        <stp/>
        <stp>##V3_BDHV12</stp>
        <stp>61258 HK Equity</stp>
        <stp>WRT_OUTSTANDING</stp>
        <stp>5/19/2016</stp>
        <stp>5/19/2016</stp>
        <stp>[Warrants Data Downloader.xlsm]Monitor!R208C40</stp>
        <tr r="AN208" s="1"/>
      </tp>
      <tp>
        <v>5132</v>
        <stp/>
        <stp>##V3_BDHV12</stp>
        <stp>62359 HK Equity</stp>
        <stp>WRT_OUTSTANDING</stp>
        <stp>5/19/2016</stp>
        <stp>5/19/2016</stp>
        <stp>[Warrants Data Downloader.xlsm]Monitor!R389C40</stp>
        <tr r="AN389" s="1"/>
      </tp>
      <tp>
        <v>2950</v>
        <stp/>
        <stp>##V3_BDHV12</stp>
        <stp>61958 HK Equity</stp>
        <stp>WRT_OUTSTANDING</stp>
        <stp>5/19/2016</stp>
        <stp>5/19/2016</stp>
        <stp>[Warrants Data Downloader.xlsm]Monitor!R285C40</stp>
        <tr r="AN285" s="1"/>
      </tp>
      <tp>
        <v>6160000</v>
        <stp/>
        <stp>##V3_BDHV12</stp>
        <stp>65042 HK Equity</stp>
        <stp>NUMBER_OF_WARRANTS_SOLD</stp>
        <stp>5/19/2016</stp>
        <stp>5/19/2016</stp>
        <stp>[Warrants Data Downloader.xlsm]Monitor!R893C44</stp>
        <tr r="AR893" s="1"/>
      </tp>
      <tp>
        <v>980000</v>
        <stp/>
        <stp>##V3_BDHV12</stp>
        <stp>65543 HK Equity</stp>
        <stp>NUMBER_OF_WARRANTS_SOLD</stp>
        <stp>5/19/2016</stp>
        <stp>5/19/2016</stp>
        <stp>[Warrants Data Downloader.xlsm]Monitor!R980C44</stp>
        <tr r="AR980" s="1"/>
      </tp>
      <tp>
        <v>588000</v>
        <stp/>
        <stp>##V3_BDHV12</stp>
        <stp>61448 HK Equity</stp>
        <stp>NUMBER_OF_WARRANTS_SOLD</stp>
        <stp>5/19/2016</stp>
        <stp>5/19/2016</stp>
        <stp>[Warrants Data Downloader.xlsm]Monitor!R235C44</stp>
        <tr r="AR235" s="1"/>
      </tp>
      <tp>
        <v>1390</v>
        <stp/>
        <stp>##V3_BDHV12</stp>
        <stp>61759 HK Equity</stp>
        <stp>WRT_OUTSTANDING</stp>
        <stp>5/19/2016</stp>
        <stp>5/19/2016</stp>
        <stp>[Warrants Data Downloader.xlsm]Monitor!R263C40</stp>
        <tr r="AN263" s="1"/>
      </tp>
      <tp>
        <v>40</v>
        <stp/>
        <stp>##V3_BDHV12</stp>
        <stp>64553 HK Equity</stp>
        <stp>WRT_OUTSTANDING</stp>
        <stp>5/19/2016</stp>
        <stp>5/19/2016</stp>
        <stp>[Warrants Data Downloader.xlsm]Monitor!R802C40</stp>
        <tr r="AN802" s="1"/>
      </tp>
      <tp>
        <v>0</v>
        <stp/>
        <stp>##V3_BDHV12</stp>
        <stp>64953 HK Equity</stp>
        <stp>WRT_OUTSTANDING</stp>
        <stp>5/19/2016</stp>
        <stp>5/19/2016</stp>
        <stp>[Warrants Data Downloader.xlsm]Monitor!R864C40</stp>
        <tr r="AN864" s="1"/>
      </tp>
      <tp>
        <v>54</v>
        <stp/>
        <stp>##V3_BDHV12</stp>
        <stp>61259 HK Equity</stp>
        <stp>WRT_OUTSTANDING</stp>
        <stp>5/19/2016</stp>
        <stp>5/19/2016</stp>
        <stp>[Warrants Data Downloader.xlsm]Monitor!R209C40</stp>
        <tr r="AN209" s="1"/>
      </tp>
      <tp>
        <v>7860</v>
        <stp/>
        <stp>##V3_BDHV12</stp>
        <stp>61959 HK Equity</stp>
        <stp>WRT_OUTSTANDING</stp>
        <stp>5/19/2016</stp>
        <stp>5/19/2016</stp>
        <stp>[Warrants Data Downloader.xlsm]Monitor!R286C40</stp>
        <tr r="AN286" s="1"/>
      </tp>
      <tp>
        <v>500000</v>
        <stp/>
        <stp>##V3_BDHV12</stp>
        <stp>65041 HK Equity</stp>
        <stp>NUMBER_OF_WARRANTS_SOLD</stp>
        <stp>5/19/2016</stp>
        <stp>5/19/2016</stp>
        <stp>[Warrants Data Downloader.xlsm]Monitor!R892C44</stp>
        <tr r="AR892" s="1"/>
      </tp>
      <tp>
        <v>60000</v>
        <stp/>
        <stp>##V3_BDHV12</stp>
        <stp>61248 HK Equity</stp>
        <stp>NUMBER_OF_WARRANTS_SOLD</stp>
        <stp>5/19/2016</stp>
        <stp>5/19/2016</stp>
        <stp>[Warrants Data Downloader.xlsm]Monitor!R199C44</stp>
        <tr r="AR199" s="1"/>
      </tp>
      <tp>
        <v>460000</v>
        <stp/>
        <stp>##V3_BDHV12</stp>
        <stp>64541 HK Equity</stp>
        <stp>NUMBER_OF_WARRANTS_SOLD</stp>
        <stp>5/19/2016</stp>
        <stp>5/19/2016</stp>
        <stp>[Warrants Data Downloader.xlsm]Monitor!R800C44</stp>
        <tr r="AR800" s="1"/>
      </tp>
      <tp>
        <v>110</v>
        <stp/>
        <stp>##V3_BDHV12</stp>
        <stp>65351 HK Equity</stp>
        <stp>WRT_OUTSTANDING</stp>
        <stp>5/19/2016</stp>
        <stp>5/19/2016</stp>
        <stp>[Warrants Data Downloader.xlsm]Monitor!R939C40</stp>
        <tr r="AN939" s="1"/>
      </tp>
      <tp>
        <v>0</v>
        <stp/>
        <stp>##V3_BDHV12</stp>
        <stp>64550 HK Equity</stp>
        <stp>WRT_OUTSTANDING</stp>
        <stp>5/19/2016</stp>
        <stp>5/19/2016</stp>
        <stp>[Warrants Data Downloader.xlsm]Monitor!R801C40</stp>
        <tr r="AN801" s="1"/>
      </tp>
      <tp>
        <v>380</v>
        <stp/>
        <stp>##V3_BDHV12</stp>
        <stp>64850 HK Equity</stp>
        <stp>WRT_OUTSTANDING</stp>
        <stp>5/19/2016</stp>
        <stp>5/19/2016</stp>
        <stp>[Warrants Data Downloader.xlsm]Monitor!R840C40</stp>
        <tr r="AN840" s="1"/>
      </tp>
      <tp t="s">
        <v>#N/A N/A</v>
        <stp/>
        <stp>##V3_BDHV12</stp>
        <stp>65040 HK Equity</stp>
        <stp>NUMBER_OF_WARRANTS_SOLD</stp>
        <stp>5/19/2016</stp>
        <stp>5/19/2016</stp>
        <stp>[Warrants Data Downloader.xlsm]Monitor!R891C44</stp>
        <tr r="AR891" s="1"/>
      </tp>
      <tp t="s">
        <v>#N/A N/A</v>
        <stp/>
        <stp>##V3_BDHV12</stp>
        <stp>64940 HK Equity</stp>
        <stp>NUMBER_OF_WARRANTS_SOLD</stp>
        <stp>5/19/2016</stp>
        <stp>5/19/2016</stp>
        <stp>[Warrants Data Downloader.xlsm]Monitor!R862C44</stp>
        <tr r="AR862" s="1"/>
      </tp>
      <tp>
        <v>0</v>
        <stp/>
        <stp>##V3_BDHV12</stp>
        <stp>65350 HK Equity</stp>
        <stp>WRT_OUTSTANDING</stp>
        <stp>5/19/2016</stp>
        <stp>5/19/2016</stp>
        <stp>[Warrants Data Downloader.xlsm]Monitor!R938C40</stp>
        <tr r="AN938" s="1"/>
      </tp>
      <tp>
        <v>0</v>
        <stp/>
        <stp>##V3_BDHV12</stp>
        <stp>61058 HK Equity</stp>
        <stp>WRT_OUTSTANDING</stp>
        <stp>5/19/2016</stp>
        <stp>5/19/2016</stp>
        <stp>[Warrants Data Downloader.xlsm]Monitor!R176C40</stp>
        <tr r="AN176" s="1"/>
      </tp>
      <tp>
        <v>2860000</v>
        <stp/>
        <stp>##V3_BDHV12</stp>
        <stp>63749 HK Equity</stp>
        <stp>NUMBER_OF_WARRANTS_SOLD</stp>
        <stp>5/19/2016</stp>
        <stp>5/19/2016</stp>
        <stp>[Warrants Data Downloader.xlsm]Monitor!R686C44</stp>
        <tr r="AR686" s="1"/>
      </tp>
      <tp t="s">
        <v>#N/A N/A</v>
        <stp/>
        <stp>##V3_BDHV12</stp>
        <stp>64148 HK Equity</stp>
        <stp>NUMBER_OF_WARRANTS_SOLD</stp>
        <stp>5/19/2016</stp>
        <stp>5/19/2016</stp>
        <stp>[Warrants Data Downloader.xlsm]Monitor!R743C44</stp>
        <tr r="AR743" s="1"/>
      </tp>
      <tp>
        <v>30</v>
        <stp/>
        <stp>##V3_BDHV12</stp>
        <stp>64756 HK Equity</stp>
        <stp>WRT_OUTSTANDING</stp>
        <stp>5/19/2016</stp>
        <stp>5/19/2016</stp>
        <stp>[Warrants Data Downloader.xlsm]Monitor!R825C40</stp>
        <tr r="AN825" s="1"/>
      </tp>
      <tp>
        <v>20940</v>
        <stp/>
        <stp>##V3_BDHV12</stp>
        <stp>65157 HK Equity</stp>
        <stp>WRT_OUTSTANDING</stp>
        <stp>5/19/2016</stp>
        <stp>5/19/2016</stp>
        <stp>[Warrants Data Downloader.xlsm]Monitor!R902C40</stp>
        <tr r="AN902" s="1"/>
      </tp>
      <tp>
        <v>9610</v>
        <stp/>
        <stp>##V3_BDHV12</stp>
        <stp>63258 HK Equity</stp>
        <stp>WRT_OUTSTANDING</stp>
        <stp>5/19/2016</stp>
        <stp>5/19/2016</stp>
        <stp>[Warrants Data Downloader.xlsm]Monitor!R613C40</stp>
        <tr r="AN613" s="1"/>
      </tp>
      <tp>
        <v>0</v>
        <stp/>
        <stp>##V3_BDHV12</stp>
        <stp>65357 HK Equity</stp>
        <stp>WRT_OUTSTANDING</stp>
        <stp>5/19/2016</stp>
        <stp>5/19/2016</stp>
        <stp>[Warrants Data Downloader.xlsm]Monitor!R941C40</stp>
        <tr r="AN941" s="1"/>
      </tp>
      <tp>
        <v>0</v>
        <stp/>
        <stp>##V3_BDHV12</stp>
        <stp>64159 HK Equity</stp>
        <stp>WRT_OUTSTANDING</stp>
        <stp>5/19/2016</stp>
        <stp>5/19/2016</stp>
        <stp>[Warrants Data Downloader.xlsm]Monitor!R745C40</stp>
        <tr r="AN745" s="1"/>
      </tp>
      <tp>
        <v>0</v>
        <stp/>
        <stp>##V3_BDHV12</stp>
        <stp>63358 HK Equity</stp>
        <stp>WRT_OUTSTANDING</stp>
        <stp>5/19/2016</stp>
        <stp>5/19/2016</stp>
        <stp>[Warrants Data Downloader.xlsm]Monitor!R636C40</stp>
        <tr r="AN636" s="1"/>
      </tp>
      <tp>
        <v>200000</v>
        <stp/>
        <stp>##V3_BDHV12</stp>
        <stp>64846 HK Equity</stp>
        <stp>NUMBER_OF_WARRANTS_SOLD</stp>
        <stp>5/19/2016</stp>
        <stp>5/19/2016</stp>
        <stp>[Warrants Data Downloader.xlsm]Monitor!R839C44</stp>
        <tr r="AR839" s="1"/>
      </tp>
      <tp>
        <v>350</v>
        <stp/>
        <stp>##V3_BDHV12</stp>
        <stp>63858 HK Equity</stp>
        <stp>WRT_OUTSTANDING</stp>
        <stp>5/19/2016</stp>
        <stp>5/19/2016</stp>
        <stp>[Warrants Data Downloader.xlsm]Monitor!R708C40</stp>
        <tr r="AN708" s="1"/>
      </tp>
      <tp>
        <v>1441</v>
        <stp/>
        <stp>##V3_BDHV12</stp>
        <stp>64957 HK Equity</stp>
        <stp>WRT_OUTSTANDING</stp>
        <stp>5/19/2016</stp>
        <stp>5/19/2016</stp>
        <stp>[Warrants Data Downloader.xlsm]Monitor!R865C40</stp>
        <tr r="AN865" s="1"/>
      </tp>
      <tp>
        <v>0</v>
        <stp/>
        <stp>##V3_BDHV12</stp>
        <stp>65356 HK Equity</stp>
        <stp>WRT_OUTSTANDING</stp>
        <stp>5/19/2016</stp>
        <stp>5/19/2016</stp>
        <stp>[Warrants Data Downloader.xlsm]Monitor!R940C40</stp>
        <tr r="AN940" s="1"/>
      </tp>
      <tp>
        <v>1655</v>
        <stp/>
        <stp>##V3_BDHV12</stp>
        <stp>64857 HK Equity</stp>
        <stp>WRT_OUTSTANDING</stp>
        <stp>5/19/2016</stp>
        <stp>5/19/2016</stp>
        <stp>[Warrants Data Downloader.xlsm]Monitor!R841C40</stp>
        <tr r="AN841" s="1"/>
      </tp>
      <tp>
        <v>0</v>
        <stp/>
        <stp>##V3_BDHV12</stp>
        <stp>64158 HK Equity</stp>
        <stp>WRT_OUTSTANDING</stp>
        <stp>5/19/2016</stp>
        <stp>5/19/2016</stp>
        <stp>[Warrants Data Downloader.xlsm]Monitor!R744C40</stp>
        <tr r="AN744" s="1"/>
      </tp>
      <tp t="s">
        <v>#N/A N/A</v>
        <stp/>
        <stp>##V3_BDHV12</stp>
        <stp>65244 HK Equity</stp>
        <stp>NUMBER_OF_WARRANTS_SOLD</stp>
        <stp>5/19/2016</stp>
        <stp>5/19/2016</stp>
        <stp>[Warrants Data Downloader.xlsm]Monitor!R916C44</stp>
        <tr r="AR916" s="1"/>
      </tp>
      <tp>
        <v>30000</v>
        <stp/>
        <stp>##V3_BDHV12</stp>
        <stp>63048 HK Equity</stp>
        <stp>NUMBER_OF_WARRANTS_SOLD</stp>
        <stp>5/19/2016</stp>
        <stp>5/19/2016</stp>
        <stp>[Warrants Data Downloader.xlsm]Monitor!R566C44</stp>
        <tr r="AR566" s="1"/>
      </tp>
      <tp>
        <v>250000</v>
        <stp/>
        <stp>##V3_BDHV12</stp>
        <stp>62749 HK Equity</stp>
        <stp>NUMBER_OF_WARRANTS_SOLD</stp>
        <stp>5/19/2016</stp>
        <stp>5/19/2016</stp>
        <stp>[Warrants Data Downloader.xlsm]Monitor!R474C44</stp>
        <tr r="AR474" s="1"/>
      </tp>
      <tp>
        <v>1824</v>
        <stp/>
        <stp>##V3_BDHV12</stp>
        <stp>62658 HK Equity</stp>
        <stp>WRT_OUTSTANDING</stp>
        <stp>5/19/2016</stp>
        <stp>5/19/2016</stp>
        <stp>[Warrants Data Downloader.xlsm]Monitor!R455C40</stp>
        <tr r="AN455" s="1"/>
      </tp>
      <tp>
        <v>0</v>
        <stp/>
        <stp>##V3_BDHV12</stp>
        <stp>64654 HK Equity</stp>
        <stp>WRT_OUTSTANDING</stp>
        <stp>5/19/2016</stp>
        <stp>5/19/2016</stp>
        <stp>[Warrants Data Downloader.xlsm]Monitor!R814C40</stp>
        <tr r="AN814" s="1"/>
      </tp>
      <tp>
        <v>70</v>
        <stp/>
        <stp>##V3_BDHV12</stp>
        <stp>62959 HK Equity</stp>
        <stp>WRT_OUTSTANDING</stp>
        <stp>5/19/2016</stp>
        <stp>5/19/2016</stp>
        <stp>[Warrants Data Downloader.xlsm]Monitor!R529C40</stp>
        <tr r="AN529" s="1"/>
      </tp>
      <tp>
        <v>0</v>
        <stp/>
        <stp>##V3_BDHV12</stp>
        <stp>65455 HK Equity</stp>
        <stp>WRT_OUTSTANDING</stp>
        <stp>5/19/2016</stp>
        <stp>5/19/2016</stp>
        <stp>[Warrants Data Downloader.xlsm]Monitor!R954C40</stp>
        <tr r="AN954" s="1"/>
      </tp>
      <tp>
        <v>7460</v>
        <stp/>
        <stp>##V3_BDHV12</stp>
        <stp>65555 HK Equity</stp>
        <stp>WRT_OUTSTANDING</stp>
        <stp>5/19/2016</stp>
        <stp>5/19/2016</stp>
        <stp>[Warrants Data Downloader.xlsm]Monitor!R981C40</stp>
        <tr r="AN981" s="1"/>
      </tp>
      <tp>
        <v>16000</v>
        <stp/>
        <stp>##V3_BDHV12</stp>
        <stp>65345 HK Equity</stp>
        <stp>NUMBER_OF_WARRANTS_SOLD</stp>
        <stp>5/19/2016</stp>
        <stp>5/19/2016</stp>
        <stp>[Warrants Data Downloader.xlsm]Monitor!R936C44</stp>
        <tr r="AR936" s="1"/>
      </tp>
      <tp>
        <v>560</v>
        <stp/>
        <stp>##V3_BDHV12</stp>
        <stp>62659 HK Equity</stp>
        <stp>WRT_OUTSTANDING</stp>
        <stp>5/19/2016</stp>
        <stp>5/19/2016</stp>
        <stp>[Warrants Data Downloader.xlsm]Monitor!R456C40</stp>
        <tr r="AN456" s="1"/>
      </tp>
      <tp>
        <v>12450</v>
        <stp/>
        <stp>##V3_BDHV12</stp>
        <stp>64755 HK Equity</stp>
        <stp>WRT_OUTSTANDING</stp>
        <stp>5/19/2016</stp>
        <stp>5/19/2016</stp>
        <stp>[Warrants Data Downloader.xlsm]Monitor!R824C40</stp>
        <tr r="AN824" s="1"/>
      </tp>
      <tp>
        <v>4230</v>
        <stp/>
        <stp>##V3_BDHV12</stp>
        <stp>63058 HK Equity</stp>
        <stp>WRT_OUTSTANDING</stp>
        <stp>5/19/2016</stp>
        <stp>5/19/2016</stp>
        <stp>[Warrants Data Downloader.xlsm]Monitor!R569C40</stp>
        <tr r="AN569" s="1"/>
      </tp>
      <tp>
        <v>10</v>
        <stp/>
        <stp>##V3_BDHV12</stp>
        <stp>62858 HK Equity</stp>
        <stp>WRT_OUTSTANDING</stp>
        <stp>5/19/2016</stp>
        <stp>5/19/2016</stp>
        <stp>[Warrants Data Downloader.xlsm]Monitor!R500C40</stp>
        <tr r="AN500" s="1"/>
      </tp>
      <tp>
        <v>768</v>
        <stp/>
        <stp>##V3_BDHV12</stp>
        <stp>62958 HK Equity</stp>
        <stp>WRT_OUTSTANDING</stp>
        <stp>5/19/2016</stp>
        <stp>5/19/2016</stp>
        <stp>[Warrants Data Downloader.xlsm]Monitor!R528C40</stp>
        <tr r="AN528" s="1"/>
      </tp>
      <tp>
        <v>0</v>
        <stp/>
        <stp>##V3_BDHV12</stp>
        <stp>65454 HK Equity</stp>
        <stp>WRT_OUTSTANDING</stp>
        <stp>5/19/2016</stp>
        <stp>5/19/2016</stp>
        <stp>[Warrants Data Downloader.xlsm]Monitor!R953C40</stp>
        <tr r="AN953" s="1"/>
      </tp>
      <tp>
        <v>1430</v>
        <stp/>
        <stp>##V3_BDHV12</stp>
        <stp>65055 HK Equity</stp>
        <stp>WRT_OUTSTANDING</stp>
        <stp>5/19/2016</stp>
        <stp>5/19/2016</stp>
        <stp>[Warrants Data Downloader.xlsm]Monitor!R894C40</stp>
        <tr r="AN894" s="1"/>
      </tp>
      <tp>
        <v>440000</v>
        <stp/>
        <stp>##V3_BDHV12</stp>
        <stp>21860 HK Equity</stp>
        <stp>NUMBER_OF_WARRANTS_BOUGHT</stp>
        <stp>5/19/2016</stp>
        <stp>5/19/2016</stp>
        <stp>[Warrants Data Downloader.xlsm]Monitor!R2848C43</stp>
        <tr r="AQ2848" s="1"/>
      </tp>
      <tp>
        <v>1640000</v>
        <stp/>
        <stp>##V3_BDHV12</stp>
        <stp>24976 HK Equity</stp>
        <stp>NUMBER_OF_WARRANTS_BOUGHT</stp>
        <stp>5/19/2016</stp>
        <stp>5/19/2016</stp>
        <stp>[Warrants Data Downloader.xlsm]Monitor!R3826C43</stp>
        <tr r="AQ3826" s="1"/>
      </tp>
      <tp>
        <v>31500000</v>
        <stp/>
        <stp>##V3_BDHV12</stp>
        <stp>24970 HK Equity</stp>
        <stp>NUMBER_OF_WARRANTS_BOUGHT</stp>
        <stp>5/19/2016</stp>
        <stp>5/19/2016</stp>
        <stp>[Warrants Data Downloader.xlsm]Monitor!R3823C43</stp>
        <tr r="AQ3823" s="1"/>
      </tp>
      <tp>
        <v>930000</v>
        <stp/>
        <stp>##V3_BDHV12</stp>
        <stp>24972 HK Equity</stp>
        <stp>NUMBER_OF_WARRANTS_BOUGHT</stp>
        <stp>5/19/2016</stp>
        <stp>5/19/2016</stp>
        <stp>[Warrants Data Downloader.xlsm]Monitor!R3825C43</stp>
        <tr r="AQ3825" s="1"/>
      </tp>
      <tp>
        <v>1600000</v>
        <stp/>
        <stp>##V3_BDHV12</stp>
        <stp>23984 HK Equity</stp>
        <stp>NUMBER_OF_WARRANTS_BOUGHT</stp>
        <stp>5/19/2016</stp>
        <stp>5/19/2016</stp>
        <stp>[Warrants Data Downloader.xlsm]Monitor!R3435C43</stp>
        <tr r="AQ3435" s="1"/>
      </tp>
      <tp>
        <v>2800000</v>
        <stp/>
        <stp>##V3_BDHV12</stp>
        <stp>23985 HK Equity</stp>
        <stp>NUMBER_OF_WARRANTS_BOUGHT</stp>
        <stp>5/19/2016</stp>
        <stp>5/19/2016</stp>
        <stp>[Warrants Data Downloader.xlsm]Monitor!R3436C43</stp>
        <tr r="AQ3436" s="1"/>
      </tp>
      <tp t="s">
        <v>#N/A N/A</v>
        <stp/>
        <stp>##V3_BDHV12</stp>
        <stp>23983 HK Equity</stp>
        <stp>NUMBER_OF_WARRANTS_BOUGHT</stp>
        <stp>5/19/2016</stp>
        <stp>5/19/2016</stp>
        <stp>[Warrants Data Downloader.xlsm]Monitor!R3434C43</stp>
        <tr r="AQ3434" s="1"/>
      </tp>
      <tp>
        <v>460000</v>
        <stp/>
        <stp>##V3_BDHV12</stp>
        <stp>23989 HK Equity</stp>
        <stp>NUMBER_OF_WARRANTS_BOUGHT</stp>
        <stp>5/19/2016</stp>
        <stp>5/19/2016</stp>
        <stp>[Warrants Data Downloader.xlsm]Monitor!R3440C43</stp>
        <tr r="AQ3440" s="1"/>
      </tp>
      <tp>
        <v>175000</v>
        <stp/>
        <stp>##V3_BDHV12</stp>
        <stp>23988 HK Equity</stp>
        <stp>NUMBER_OF_WARRANTS_BOUGHT</stp>
        <stp>5/19/2016</stp>
        <stp>5/19/2016</stp>
        <stp>[Warrants Data Downloader.xlsm]Monitor!R3439C43</stp>
        <tr r="AQ3439" s="1"/>
      </tp>
      <tp>
        <v>60000</v>
        <stp/>
        <stp>##V3_BDHV12</stp>
        <stp>21858 HK Equity</stp>
        <stp>NUMBER_OF_WARRANTS_BOUGHT</stp>
        <stp>5/19/2016</stp>
        <stp>5/19/2016</stp>
        <stp>[Warrants Data Downloader.xlsm]Monitor!R2847C43</stp>
        <tr r="AQ2847" s="1"/>
      </tp>
      <tp>
        <v>3350000</v>
        <stp/>
        <stp>##V3_BDHV12</stp>
        <stp>24926 HK Equity</stp>
        <stp>NUMBER_OF_WARRANTS_BOUGHT</stp>
        <stp>5/19/2016</stp>
        <stp>5/19/2016</stp>
        <stp>[Warrants Data Downloader.xlsm]Monitor!R3806C43</stp>
        <tr r="AQ3806" s="1"/>
      </tp>
      <tp t="s">
        <v>#N/A N/A</v>
        <stp/>
        <stp>##V3_BDHV12</stp>
        <stp>24925 HK Equity</stp>
        <stp>NUMBER_OF_WARRANTS_BOUGHT</stp>
        <stp>5/19/2016</stp>
        <stp>5/19/2016</stp>
        <stp>[Warrants Data Downloader.xlsm]Monitor!R3805C43</stp>
        <tr r="AQ3805" s="1"/>
      </tp>
      <tp>
        <v>3500000</v>
        <stp/>
        <stp>##V3_BDHV12</stp>
        <stp>24922 HK Equity</stp>
        <stp>NUMBER_OF_WARRANTS_BOUGHT</stp>
        <stp>5/19/2016</stp>
        <stp>5/19/2016</stp>
        <stp>[Warrants Data Downloader.xlsm]Monitor!R3803C43</stp>
        <tr r="AQ3803" s="1"/>
      </tp>
      <tp>
        <v>2204000</v>
        <stp/>
        <stp>##V3_BDHV12</stp>
        <stp>21822 HK Equity</stp>
        <stp>NUMBER_OF_WARRANTS_BOUGHT</stp>
        <stp>5/19/2016</stp>
        <stp>5/19/2016</stp>
        <stp>[Warrants Data Downloader.xlsm]Monitor!R2839C43</stp>
        <tr r="AQ2839" s="1"/>
      </tp>
      <tp t="s">
        <v>#N/A N/A</v>
        <stp/>
        <stp>##V3_BDHV12</stp>
        <stp>24928 HK Equity</stp>
        <stp>NUMBER_OF_WARRANTS_BOUGHT</stp>
        <stp>5/19/2016</stp>
        <stp>5/19/2016</stp>
        <stp>[Warrants Data Downloader.xlsm]Monitor!R3807C43</stp>
        <tr r="AQ3807" s="1"/>
      </tp>
      <tp>
        <v>836000</v>
        <stp/>
        <stp>##V3_BDHV12</stp>
        <stp>21836 HK Equity</stp>
        <stp>NUMBER_OF_WARRANTS_BOUGHT</stp>
        <stp>5/19/2016</stp>
        <stp>5/19/2016</stp>
        <stp>[Warrants Data Downloader.xlsm]Monitor!R2841C43</stp>
        <tr r="AQ2841" s="1"/>
      </tp>
      <tp>
        <v>340000</v>
        <stp/>
        <stp>##V3_BDHV12</stp>
        <stp>24938 HK Equity</stp>
        <stp>NUMBER_OF_WARRANTS_BOUGHT</stp>
        <stp>5/19/2016</stp>
        <stp>5/19/2016</stp>
        <stp>[Warrants Data Downloader.xlsm]Monitor!R3813C43</stp>
        <tr r="AQ3813" s="1"/>
      </tp>
      <tp>
        <v>520000</v>
        <stp/>
        <stp>##V3_BDHV12</stp>
        <stp>24939 HK Equity</stp>
        <stp>NUMBER_OF_WARRANTS_BOUGHT</stp>
        <stp>5/19/2016</stp>
        <stp>5/19/2016</stp>
        <stp>[Warrants Data Downloader.xlsm]Monitor!R3814C43</stp>
        <tr r="AQ3814" s="1"/>
      </tp>
      <tp>
        <v>130000</v>
        <stp/>
        <stp>##V3_BDHV12</stp>
        <stp>22990 HK Equity</stp>
        <stp>NUMBER_OF_WARRANTS_BOUGHT</stp>
        <stp>5/19/2016</stp>
        <stp>5/19/2016</stp>
        <stp>[Warrants Data Downloader.xlsm]Monitor!R3162C43</stp>
        <tr r="AQ3162" s="1"/>
      </tp>
      <tp t="s">
        <v>#N/A N/A</v>
        <stp/>
        <stp>##V3_BDHV12</stp>
        <stp>22997 HK Equity</stp>
        <stp>NUMBER_OF_WARRANTS_BOUGHT</stp>
        <stp>5/19/2016</stp>
        <stp>5/19/2016</stp>
        <stp>[Warrants Data Downloader.xlsm]Monitor!R3166C43</stp>
        <tr r="AQ3166" s="1"/>
      </tp>
      <tp>
        <v>2975000</v>
        <stp/>
        <stp>##V3_BDHV12</stp>
        <stp>24913 HK Equity</stp>
        <stp>NUMBER_OF_WARRANTS_BOUGHT</stp>
        <stp>5/19/2016</stp>
        <stp>5/19/2016</stp>
        <stp>[Warrants Data Downloader.xlsm]Monitor!R3800C43</stp>
        <tr r="AQ3800" s="1"/>
      </tp>
      <tp>
        <v>7295000</v>
        <stp/>
        <stp>##V3_BDHV12</stp>
        <stp>17881 HK Equity</stp>
        <stp>NUMBER_OF_WARRANTS_BOUGHT</stp>
        <stp>5/19/2016</stp>
        <stp>5/19/2016</stp>
        <stp>[Warrants Data Downloader.xlsm]Monitor!R2128C43</stp>
        <tr r="AQ2128" s="1"/>
      </tp>
      <tp>
        <v>5800000</v>
        <stp/>
        <stp>##V3_BDHV12</stp>
        <stp>23925 HK Equity</stp>
        <stp>NUMBER_OF_WARRANTS_BOUGHT</stp>
        <stp>5/19/2016</stp>
        <stp>5/19/2016</stp>
        <stp>[Warrants Data Downloader.xlsm]Monitor!R3410C43</stp>
        <tr r="AQ3410" s="1"/>
      </tp>
      <tp t="s">
        <v>#N/A N/A</v>
        <stp/>
        <stp>##V3_BDHV12</stp>
        <stp>19822 HK Equity</stp>
        <stp>NUMBER_OF_WARRANTS_BOUGHT</stp>
        <stp>5/19/2016</stp>
        <stp>5/19/2016</stp>
        <stp>[Warrants Data Downloader.xlsm]Monitor!R2428C43</stp>
        <tr r="AQ2428" s="1"/>
      </tp>
      <tp>
        <v>18935000</v>
        <stp/>
        <stp>##V3_BDHV12</stp>
        <stp>24911 HK Equity</stp>
        <stp>NUMBER_OF_WARRANTS_BOUGHT</stp>
        <stp>5/19/2016</stp>
        <stp>5/19/2016</stp>
        <stp>[Warrants Data Downloader.xlsm]Monitor!R3799C43</stp>
        <tr r="AQ3799" s="1"/>
      </tp>
      <tp>
        <v>110000</v>
        <stp/>
        <stp>##V3_BDHV12</stp>
        <stp>23937 HK Equity</stp>
        <stp>NUMBER_OF_WARRANTS_BOUGHT</stp>
        <stp>5/19/2016</stp>
        <stp>5/19/2016</stp>
        <stp>[Warrants Data Downloader.xlsm]Monitor!R3413C43</stp>
        <tr r="AQ3413" s="1"/>
      </tp>
      <tp>
        <v>32000</v>
        <stp/>
        <stp>##V3_BDHV12</stp>
        <stp>24908 HK Equity</stp>
        <stp>NUMBER_OF_WARRANTS_BOUGHT</stp>
        <stp>5/19/2016</stp>
        <stp>5/19/2016</stp>
        <stp>[Warrants Data Downloader.xlsm]Monitor!R3797C43</stp>
        <tr r="AQ3797" s="1"/>
      </tp>
      <tp>
        <v>4205000</v>
        <stp/>
        <stp>##V3_BDHV12</stp>
        <stp>23938 HK Equity</stp>
        <stp>NUMBER_OF_WARRANTS_BOUGHT</stp>
        <stp>5/19/2016</stp>
        <stp>5/19/2016</stp>
        <stp>[Warrants Data Downloader.xlsm]Monitor!R3414C43</stp>
        <tr r="AQ3414" s="1"/>
      </tp>
      <tp>
        <v>1936000</v>
        <stp/>
        <stp>##V3_BDHV12</stp>
        <stp>23939 HK Equity</stp>
        <stp>NUMBER_OF_WARRANTS_BOUGHT</stp>
        <stp>5/19/2016</stp>
        <stp>5/19/2016</stp>
        <stp>[Warrants Data Downloader.xlsm]Monitor!R3415C43</stp>
        <tr r="AQ3415" s="1"/>
      </tp>
      <tp>
        <v>3756000</v>
        <stp/>
        <stp>##V3_BDHV12</stp>
        <stp>23905 HK Equity</stp>
        <stp>NUMBER_OF_WARRANTS_BOUGHT</stp>
        <stp>5/19/2016</stp>
        <stp>5/19/2016</stp>
        <stp>[Warrants Data Downloader.xlsm]Monitor!R3406C43</stp>
        <tr r="AQ3406" s="1"/>
      </tp>
      <tp>
        <v>620000</v>
        <stp/>
        <stp>##V3_BDHV12</stp>
        <stp>22957 HK Equity</stp>
        <stp>NUMBER_OF_WARRANTS_BOUGHT</stp>
        <stp>5/19/2016</stp>
        <stp>5/19/2016</stp>
        <stp>[Warrants Data Downloader.xlsm]Monitor!R3152C43</stp>
        <tr r="AQ3152" s="1"/>
      </tp>
      <tp>
        <v>630000</v>
        <stp/>
        <stp>##V3_BDHV12</stp>
        <stp>23901 HK Equity</stp>
        <stp>NUMBER_OF_WARRANTS_BOUGHT</stp>
        <stp>5/19/2016</stp>
        <stp>5/19/2016</stp>
        <stp>[Warrants Data Downloader.xlsm]Monitor!R3405C43</stp>
        <tr r="AQ3405" s="1"/>
      </tp>
      <tp>
        <v>716000</v>
        <stp/>
        <stp>##V3_BDHV12</stp>
        <stp>23909 HK Equity</stp>
        <stp>NUMBER_OF_WARRANTS_BOUGHT</stp>
        <stp>5/19/2016</stp>
        <stp>5/19/2016</stp>
        <stp>[Warrants Data Downloader.xlsm]Monitor!R3407C43</stp>
        <tr r="AQ3407" s="1"/>
      </tp>
      <tp>
        <v>3539000</v>
        <stp/>
        <stp>##V3_BDHV12</stp>
        <stp>17845 HK Equity</stp>
        <stp>NUMBER_OF_WARRANTS_BOUGHT</stp>
        <stp>5/19/2016</stp>
        <stp>5/19/2016</stp>
        <stp>[Warrants Data Downloader.xlsm]Monitor!R2125C43</stp>
        <tr r="AQ2125" s="1"/>
      </tp>
      <tp>
        <v>2980000</v>
        <stp/>
        <stp>##V3_BDHV12</stp>
        <stp>19866 HK Equity</stp>
        <stp>NUMBER_OF_WARRANTS_BOUGHT</stp>
        <stp>5/19/2016</stp>
        <stp>5/19/2016</stp>
        <stp>[Warrants Data Downloader.xlsm]Monitor!R2434C43</stp>
        <tr r="AQ2434" s="1"/>
      </tp>
      <tp t="s">
        <v>#N/A N/A</v>
        <stp/>
        <stp>##V3_BDHV12</stp>
        <stp>19864 HK Equity</stp>
        <stp>NUMBER_OF_WARRANTS_BOUGHT</stp>
        <stp>5/19/2016</stp>
        <stp>5/19/2016</stp>
        <stp>[Warrants Data Downloader.xlsm]Monitor!R2433C43</stp>
        <tr r="AQ2433" s="1"/>
      </tp>
      <tp>
        <v>75250000</v>
        <stp/>
        <stp>##V3_BDHV12</stp>
        <stp>23960 HK Equity</stp>
        <stp>NUMBER_OF_WARRANTS_BOUGHT</stp>
        <stp>5/19/2016</stp>
        <stp>5/19/2016</stp>
        <stp>[Warrants Data Downloader.xlsm]Monitor!R3421C43</stp>
        <tr r="AQ3421" s="1"/>
      </tp>
      <tp>
        <v>820000</v>
        <stp/>
        <stp>##V3_BDHV12</stp>
        <stp>20840 HK Equity</stp>
        <stp>NUMBER_OF_WARRANTS_BOUGHT</stp>
        <stp>5/19/2016</stp>
        <stp>5/19/2016</stp>
        <stp>[Warrants Data Downloader.xlsm]Monitor!R2602C43</stp>
        <tr r="AQ2602" s="1"/>
      </tp>
      <tp>
        <v>1484000</v>
        <stp/>
        <stp>##V3_BDHV12</stp>
        <stp>23969 HK Equity</stp>
        <stp>NUMBER_OF_WARRANTS_BOUGHT</stp>
        <stp>5/19/2016</stp>
        <stp>5/19/2016</stp>
        <stp>[Warrants Data Downloader.xlsm]Monitor!R3426C43</stp>
        <tr r="AQ3426" s="1"/>
      </tp>
      <tp>
        <v>1170000</v>
        <stp/>
        <stp>##V3_BDHV12</stp>
        <stp>23968 HK Equity</stp>
        <stp>NUMBER_OF_WARRANTS_BOUGHT</stp>
        <stp>5/19/2016</stp>
        <stp>5/19/2016</stp>
        <stp>[Warrants Data Downloader.xlsm]Monitor!R3425C43</stp>
        <tr r="AQ3425" s="1"/>
      </tp>
      <tp>
        <v>8130000</v>
        <stp/>
        <stp>##V3_BDHV12</stp>
        <stp>23976 HK Equity</stp>
        <stp>NUMBER_OF_WARRANTS_BOUGHT</stp>
        <stp>5/19/2016</stp>
        <stp>5/19/2016</stp>
        <stp>[Warrants Data Downloader.xlsm]Monitor!R3430C43</stp>
        <tr r="AQ3430" s="1"/>
      </tp>
      <tp>
        <v>180000</v>
        <stp/>
        <stp>##V3_BDHV12</stp>
        <stp>18810 HK Equity</stp>
        <stp>NUMBER_OF_WARRANTS_BOUGHT</stp>
        <stp>5/19/2016</stp>
        <stp>5/19/2016</stp>
        <stp>[Warrants Data Downloader.xlsm]Monitor!R2268C43</stp>
        <tr r="AQ2268" s="1"/>
      </tp>
      <tp t="s">
        <v>#N/A N/A</v>
        <stp/>
        <stp>##V3_BDHV12</stp>
        <stp>24984 HK Equity</stp>
        <stp>NUMBER_OF_WARRANTS_BOUGHT</stp>
        <stp>5/19/2016</stp>
        <stp>5/19/2016</stp>
        <stp>[Warrants Data Downloader.xlsm]Monitor!R3832C43</stp>
        <tr r="AQ3832" s="1"/>
      </tp>
      <tp>
        <v>700000</v>
        <stp/>
        <stp>##V3_BDHV12</stp>
        <stp>24985 HK Equity</stp>
        <stp>NUMBER_OF_WARRANTS_BOUGHT</stp>
        <stp>5/19/2016</stp>
        <stp>5/19/2016</stp>
        <stp>[Warrants Data Downloader.xlsm]Monitor!R3833C43</stp>
        <tr r="AQ3833" s="1"/>
      </tp>
      <tp t="s">
        <v>#N/A N/A</v>
        <stp/>
        <stp>##V3_BDHV12</stp>
        <stp>17817 HK Equity</stp>
        <stp>NUMBER_OF_WARRANTS_BOUGHT</stp>
        <stp>5/19/2016</stp>
        <stp>5/19/2016</stp>
        <stp>[Warrants Data Downloader.xlsm]Monitor!R2121C43</stp>
        <tr r="AQ2121" s="1"/>
      </tp>
      <tp>
        <v>570000</v>
        <stp/>
        <stp>##V3_BDHV12</stp>
        <stp>23944 HK Equity</stp>
        <stp>NUMBER_OF_WARRANTS_BOUGHT</stp>
        <stp>5/19/2016</stp>
        <stp>5/19/2016</stp>
        <stp>[Warrants Data Downloader.xlsm]Monitor!R3416C43</stp>
        <tr r="AQ3416" s="1"/>
      </tp>
      <tp t="s">
        <v>#N/A N/A</v>
        <stp/>
        <stp>##V3_BDHV12</stp>
        <stp>21881 HK Equity</stp>
        <stp>NUMBER_OF_WARRANTS_BOUGHT</stp>
        <stp>5/19/2016</stp>
        <stp>5/19/2016</stp>
        <stp>[Warrants Data Downloader.xlsm]Monitor!R2854C43</stp>
        <tr r="AQ2854" s="1"/>
      </tp>
      <tp>
        <v>500000</v>
        <stp/>
        <stp>##V3_BDHV12</stp>
        <stp>24987 HK Equity</stp>
        <stp>NUMBER_OF_WARRANTS_BOUGHT</stp>
        <stp>5/19/2016</stp>
        <stp>5/19/2016</stp>
        <stp>[Warrants Data Downloader.xlsm]Monitor!R3835C43</stp>
        <tr r="AQ3835" s="1"/>
      </tp>
      <tp>
        <v>1959000</v>
        <stp/>
        <stp>##V3_BDHV12</stp>
        <stp>24980 HK Equity</stp>
        <stp>NUMBER_OF_WARRANTS_BOUGHT</stp>
        <stp>5/19/2016</stp>
        <stp>5/19/2016</stp>
        <stp>[Warrants Data Downloader.xlsm]Monitor!R3829C43</stp>
        <tr r="AQ3829" s="1"/>
      </tp>
      <tp>
        <v>2114000</v>
        <stp/>
        <stp>##V3_BDHV12</stp>
        <stp>24981 HK Equity</stp>
        <stp>NUMBER_OF_WARRANTS_BOUGHT</stp>
        <stp>5/19/2016</stp>
        <stp>5/19/2016</stp>
        <stp>[Warrants Data Downloader.xlsm]Monitor!R3830C43</stp>
        <tr r="AQ3830" s="1"/>
      </tp>
      <tp t="s">
        <v>#N/A N/A</v>
        <stp/>
        <stp>##V3_BDHV12</stp>
        <stp>24990 HK Equity</stp>
        <stp>NUMBER_OF_WARRANTS_BOUGHT</stp>
        <stp>5/19/2016</stp>
        <stp>5/19/2016</stp>
        <stp>[Warrants Data Downloader.xlsm]Monitor!R3838C43</stp>
        <tr r="AQ3838" s="1"/>
      </tp>
      <tp>
        <v>360000</v>
        <stp/>
        <stp>##V3_BDHV12</stp>
        <stp>21895 HK Equity</stp>
        <stp>NUMBER_OF_WARRANTS_BOUGHT</stp>
        <stp>5/19/2016</stp>
        <stp>5/19/2016</stp>
        <stp>[Warrants Data Downloader.xlsm]Monitor!R2860C43</stp>
        <tr r="AQ2860" s="1"/>
      </tp>
      <tp>
        <v>1992000</v>
        <stp/>
        <stp>##V3_BDHV12</stp>
        <stp>24694 HK Equity</stp>
        <stp>NUMBER_OF_WARRANTS_BOUGHT</stp>
        <stp>5/19/2016</stp>
        <stp>5/19/2016</stp>
        <stp>[Warrants Data Downloader.xlsm]Monitor!R3700C43</stp>
        <tr r="AQ3700" s="1"/>
      </tp>
      <tp t="s">
        <v>#N/A N/A</v>
        <stp/>
        <stp>##V3_BDHV12</stp>
        <stp>21760 HK Equity</stp>
        <stp>NUMBER_OF_WARRANTS_BOUGHT</stp>
        <stp>5/19/2016</stp>
        <stp>5/19/2016</stp>
        <stp>[Warrants Data Downloader.xlsm]Monitor!R2820C43</stp>
        <tr r="AQ2820" s="1"/>
      </tp>
      <tp>
        <v>200000</v>
        <stp/>
        <stp>##V3_BDHV12</stp>
        <stp>24684 HK Equity</stp>
        <stp>NUMBER_OF_WARRANTS_BOUGHT</stp>
        <stp>5/19/2016</stp>
        <stp>5/19/2016</stp>
        <stp>[Warrants Data Downloader.xlsm]Monitor!R3697C43</stp>
        <tr r="AQ3697" s="1"/>
      </tp>
      <tp>
        <v>118000</v>
        <stp/>
        <stp>##V3_BDHV12</stp>
        <stp>28085 HK Equity</stp>
        <stp>NUMBER_OF_WARRANTS_BOUGHT</stp>
        <stp>5/19/2016</stp>
        <stp>5/19/2016</stp>
        <stp>[Warrants Data Downloader.xlsm]Monitor!R5690C43</stp>
        <tr r="AQ5690" s="1"/>
      </tp>
      <tp>
        <v>10000</v>
        <stp/>
        <stp>##V3_BDHV12</stp>
        <stp>28083 HK Equity</stp>
        <stp>NUMBER_OF_WARRANTS_BOUGHT</stp>
        <stp>5/19/2016</stp>
        <stp>5/19/2016</stp>
        <stp>[Warrants Data Downloader.xlsm]Monitor!R5689C43</stp>
        <tr r="AQ5689" s="1"/>
      </tp>
      <tp>
        <v>1200000</v>
        <stp/>
        <stp>##V3_BDHV12</stp>
        <stp>28082 HK Equity</stp>
        <stp>NUMBER_OF_WARRANTS_BOUGHT</stp>
        <stp>5/19/2016</stp>
        <stp>5/19/2016</stp>
        <stp>[Warrants Data Downloader.xlsm]Monitor!R5688C43</stp>
        <tr r="AQ5688" s="1"/>
      </tp>
      <tp>
        <v>560000</v>
        <stp/>
        <stp>##V3_BDHV12</stp>
        <stp>28098 HK Equity</stp>
        <stp>NUMBER_OF_WARRANTS_BOUGHT</stp>
        <stp>5/19/2016</stp>
        <stp>5/19/2016</stp>
        <stp>[Warrants Data Downloader.xlsm]Monitor!R5696C43</stp>
        <tr r="AQ5696" s="1"/>
      </tp>
      <tp>
        <v>300000</v>
        <stp/>
        <stp>##V3_BDHV12</stp>
        <stp>28092 HK Equity</stp>
        <stp>NUMBER_OF_WARRANTS_BOUGHT</stp>
        <stp>5/19/2016</stp>
        <stp>5/19/2016</stp>
        <stp>[Warrants Data Downloader.xlsm]Monitor!R5693C43</stp>
        <tr r="AQ5693" s="1"/>
      </tp>
      <tp>
        <v>700000</v>
        <stp/>
        <stp>##V3_BDHV12</stp>
        <stp>28093 HK Equity</stp>
        <stp>NUMBER_OF_WARRANTS_BOUGHT</stp>
        <stp>5/19/2016</stp>
        <stp>5/19/2016</stp>
        <stp>[Warrants Data Downloader.xlsm]Monitor!R5694C43</stp>
        <tr r="AQ5694" s="1"/>
      </tp>
      <tp>
        <v>700000</v>
        <stp/>
        <stp>##V3_BDHV12</stp>
        <stp>28090 HK Equity</stp>
        <stp>NUMBER_OF_WARRANTS_BOUGHT</stp>
        <stp>5/19/2016</stp>
        <stp>5/19/2016</stp>
        <stp>[Warrants Data Downloader.xlsm]Monitor!R5692C43</stp>
        <tr r="AQ5692" s="1"/>
      </tp>
      <tp t="s">
        <v>#N/A N/A</v>
        <stp/>
        <stp>##V3_BDHV12</stp>
        <stp>24691 HK Equity</stp>
        <stp>NUMBER_OF_WARRANTS_BOUGHT</stp>
        <stp>5/19/2016</stp>
        <stp>5/19/2016</stp>
        <stp>[Warrants Data Downloader.xlsm]Monitor!R3699C43</stp>
        <tr r="AQ3699" s="1"/>
      </tp>
      <tp t="s">
        <v>#N/A N/A</v>
        <stp/>
        <stp>##V3_BDHV12</stp>
        <stp>26196 HK Equity</stp>
        <stp>NUMBER_OF_WARRANTS_BOUGHT</stp>
        <stp>5/19/2016</stp>
        <stp>5/19/2016</stp>
        <stp>[Warrants Data Downloader.xlsm]Monitor!R4518C43</stp>
        <tr r="AQ4518" s="1"/>
      </tp>
      <tp>
        <v>1820000</v>
        <stp/>
        <stp>##V3_BDHV12</stp>
        <stp>26197 HK Equity</stp>
        <stp>NUMBER_OF_WARRANTS_BOUGHT</stp>
        <stp>5/19/2016</stp>
        <stp>5/19/2016</stp>
        <stp>[Warrants Data Downloader.xlsm]Monitor!R4519C43</stp>
        <tr r="AQ4519" s="1"/>
      </tp>
      <tp>
        <v>600000</v>
        <stp/>
        <stp>##V3_BDHV12</stp>
        <stp>15453 HK Equity</stp>
        <stp>NUMBER_OF_WARRANTS_BOUGHT</stp>
        <stp>5/19/2016</stp>
        <stp>5/19/2016</stp>
        <stp>[Warrants Data Downloader.xlsm]Monitor!R1940C43</stp>
        <tr r="AQ1940" s="1"/>
      </tp>
      <tp>
        <v>1790000</v>
        <stp/>
        <stp>##V3_BDHV12</stp>
        <stp>26195 HK Equity</stp>
        <stp>NUMBER_OF_WARRANTS_BOUGHT</stp>
        <stp>5/19/2016</stp>
        <stp>5/19/2016</stp>
        <stp>[Warrants Data Downloader.xlsm]Monitor!R4517C43</stp>
        <tr r="AQ4517" s="1"/>
      </tp>
      <tp>
        <v>40000</v>
        <stp/>
        <stp>##V3_BDHV12</stp>
        <stp>26192 HK Equity</stp>
        <stp>NUMBER_OF_WARRANTS_BOUGHT</stp>
        <stp>5/19/2016</stp>
        <stp>5/19/2016</stp>
        <stp>[Warrants Data Downloader.xlsm]Monitor!R4515C43</stp>
        <tr r="AQ4515" s="1"/>
      </tp>
      <tp>
        <v>78375000</v>
        <stp/>
        <stp>##V3_BDHV12</stp>
        <stp>26193 HK Equity</stp>
        <stp>NUMBER_OF_WARRANTS_BOUGHT</stp>
        <stp>5/19/2016</stp>
        <stp>5/19/2016</stp>
        <stp>[Warrants Data Downloader.xlsm]Monitor!R4516C43</stp>
        <tr r="AQ4516" s="1"/>
      </tp>
      <tp>
        <v>150000</v>
        <stp/>
        <stp>##V3_BDHV12</stp>
        <stp>26190 HK Equity</stp>
        <stp>NUMBER_OF_WARRANTS_BOUGHT</stp>
        <stp>5/19/2016</stp>
        <stp>5/19/2016</stp>
        <stp>[Warrants Data Downloader.xlsm]Monitor!R4513C43</stp>
        <tr r="AQ4513" s="1"/>
      </tp>
      <tp>
        <v>100000</v>
        <stp/>
        <stp>##V3_BDHV12</stp>
        <stp>26191 HK Equity</stp>
        <stp>NUMBER_OF_WARRANTS_BOUGHT</stp>
        <stp>5/19/2016</stp>
        <stp>5/19/2016</stp>
        <stp>[Warrants Data Downloader.xlsm]Monitor!R4514C43</stp>
        <tr r="AQ4514" s="1"/>
      </tp>
      <tp>
        <v>65940000</v>
        <stp/>
        <stp>##V3_BDHV12</stp>
        <stp>26198 HK Equity</stp>
        <stp>NUMBER_OF_WARRANTS_BOUGHT</stp>
        <stp>5/19/2016</stp>
        <stp>5/19/2016</stp>
        <stp>[Warrants Data Downloader.xlsm]Monitor!R4520C43</stp>
        <tr r="AQ4520" s="1"/>
      </tp>
      <tp>
        <v>16810000</v>
        <stp/>
        <stp>##V3_BDHV12</stp>
        <stp>26185 HK Equity</stp>
        <stp>NUMBER_OF_WARRANTS_BOUGHT</stp>
        <stp>5/19/2016</stp>
        <stp>5/19/2016</stp>
        <stp>[Warrants Data Downloader.xlsm]Monitor!R4511C43</stp>
        <tr r="AQ4511" s="1"/>
      </tp>
      <tp>
        <v>5500000</v>
        <stp/>
        <stp>##V3_BDHV12</stp>
        <stp>26182 HK Equity</stp>
        <stp>NUMBER_OF_WARRANTS_BOUGHT</stp>
        <stp>5/19/2016</stp>
        <stp>5/19/2016</stp>
        <stp>[Warrants Data Downloader.xlsm]Monitor!R4509C43</stp>
        <tr r="AQ4509" s="1"/>
      </tp>
      <tp t="s">
        <v>#N/A N/A</v>
        <stp/>
        <stp>##V3_BDHV12</stp>
        <stp>16445 HK Equity</stp>
        <stp>NUMBER_OF_WARRANTS_BOUGHT</stp>
        <stp>5/19/2016</stp>
        <stp>5/19/2016</stp>
        <stp>[Warrants Data Downloader.xlsm]Monitor!R1987C43</stp>
        <tr r="AQ1987" s="1"/>
      </tp>
      <tp>
        <v>4020000</v>
        <stp/>
        <stp>##V3_BDHV12</stp>
        <stp>69481 HK Equity</stp>
        <stp>NUMBER_OF_WARRANTS_BOUGHT</stp>
        <stp>5/19/2016</stp>
        <stp>5/19/2016</stp>
        <stp>[Warrants Data Downloader.xlsm]Monitor!R1585C43</stp>
        <tr r="AQ1585" s="1"/>
      </tp>
      <tp>
        <v>2490000</v>
        <stp/>
        <stp>##V3_BDHV12</stp>
        <stp>20785 HK Equity</stp>
        <stp>NUMBER_OF_WARRANTS_BOUGHT</stp>
        <stp>5/19/2016</stp>
        <stp>5/19/2016</stp>
        <stp>[Warrants Data Downloader.xlsm]Monitor!R2594C43</stp>
        <tr r="AQ2594" s="1"/>
      </tp>
      <tp>
        <v>9849000</v>
        <stp/>
        <stp>##V3_BDHV12</stp>
        <stp>26188 HK Equity</stp>
        <stp>NUMBER_OF_WARRANTS_BOUGHT</stp>
        <stp>5/19/2016</stp>
        <stp>5/19/2016</stp>
        <stp>[Warrants Data Downloader.xlsm]Monitor!R4512C43</stp>
        <tr r="AQ4512" s="1"/>
      </tp>
      <tp>
        <v>330000</v>
        <stp/>
        <stp>##V3_BDHV12</stp>
        <stp>21722 HK Equity</stp>
        <stp>NUMBER_OF_WARRANTS_BOUGHT</stp>
        <stp>5/19/2016</stp>
        <stp>5/19/2016</stp>
        <stp>[Warrants Data Downloader.xlsm]Monitor!R2808C43</stp>
        <tr r="AQ2808" s="1"/>
      </tp>
      <tp>
        <v>15080000</v>
        <stp/>
        <stp>##V3_BDHV12</stp>
        <stp>66493 HK Equity</stp>
        <stp>NUMBER_OF_WARRANTS_BOUGHT</stp>
        <stp>5/19/2016</stp>
        <stp>5/19/2016</stp>
        <stp>[Warrants Data Downloader.xlsm]Monitor!R1200C43</stp>
        <tr r="AQ1200" s="1"/>
      </tp>
      <tp>
        <v>4790000</v>
        <stp/>
        <stp>##V3_BDHV12</stp>
        <stp>66496 HK Equity</stp>
        <stp>NUMBER_OF_WARRANTS_BOUGHT</stp>
        <stp>5/19/2016</stp>
        <stp>5/19/2016</stp>
        <stp>[Warrants Data Downloader.xlsm]Monitor!R1201C43</stp>
        <tr r="AQ1201" s="1"/>
      </tp>
      <tp>
        <v>1900000</v>
        <stp/>
        <stp>##V3_BDHV12</stp>
        <stp>16422 HK Equity</stp>
        <stp>NUMBER_OF_WARRANTS_BOUGHT</stp>
        <stp>5/19/2016</stp>
        <stp>5/19/2016</stp>
        <stp>[Warrants Data Downloader.xlsm]Monitor!R1985C43</stp>
        <tr r="AQ1985" s="1"/>
      </tp>
      <tp>
        <v>480800000</v>
        <stp/>
        <stp>##V3_BDHV12</stp>
        <stp>27096 HK Equity</stp>
        <stp>NUMBER_OF_WARRANTS_BOUGHT</stp>
        <stp>5/19/2016</stp>
        <stp>5/19/2016</stp>
        <stp>[Warrants Data Downloader.xlsm]Monitor!R5109C43</stp>
        <tr r="AQ5109" s="1"/>
      </tp>
      <tp>
        <v>410000</v>
        <stp/>
        <stp>##V3_BDHV12</stp>
        <stp>27097 HK Equity</stp>
        <stp>NUMBER_OF_WARRANTS_BOUGHT</stp>
        <stp>5/19/2016</stp>
        <stp>5/19/2016</stp>
        <stp>[Warrants Data Downloader.xlsm]Monitor!R5110C43</stp>
        <tr r="AQ5110" s="1"/>
      </tp>
      <tp>
        <v>582820000</v>
        <stp/>
        <stp>##V3_BDHV12</stp>
        <stp>27095 HK Equity</stp>
        <stp>NUMBER_OF_WARRANTS_BOUGHT</stp>
        <stp>5/19/2016</stp>
        <stp>5/19/2016</stp>
        <stp>[Warrants Data Downloader.xlsm]Monitor!R5108C43</stp>
        <tr r="AQ5108" s="1"/>
      </tp>
      <tp>
        <v>40000</v>
        <stp/>
        <stp>##V3_BDHV12</stp>
        <stp>21705 HK Equity</stp>
        <stp>NUMBER_OF_WARRANTS_BOUGHT</stp>
        <stp>5/19/2016</stp>
        <stp>5/19/2016</stp>
        <stp>[Warrants Data Downloader.xlsm]Monitor!R2805C43</stp>
        <tr r="AQ2805" s="1"/>
      </tp>
      <tp>
        <v>651590000</v>
        <stp/>
        <stp>##V3_BDHV12</stp>
        <stp>27094 HK Equity</stp>
        <stp>NUMBER_OF_WARRANTS_BOUGHT</stp>
        <stp>5/19/2016</stp>
        <stp>5/19/2016</stp>
        <stp>[Warrants Data Downloader.xlsm]Monitor!R5107C43</stp>
        <tr r="AQ5107" s="1"/>
      </tp>
      <tp>
        <v>1400000</v>
        <stp/>
        <stp>##V3_BDHV12</stp>
        <stp>21703 HK Equity</stp>
        <stp>NUMBER_OF_WARRANTS_BOUGHT</stp>
        <stp>5/19/2016</stp>
        <stp>5/19/2016</stp>
        <stp>[Warrants Data Downloader.xlsm]Monitor!R2804C43</stp>
        <tr r="AQ2804" s="1"/>
      </tp>
      <tp>
        <v>1800000</v>
        <stp/>
        <stp>##V3_BDHV12</stp>
        <stp>27093 HK Equity</stp>
        <stp>NUMBER_OF_WARRANTS_BOUGHT</stp>
        <stp>5/19/2016</stp>
        <stp>5/19/2016</stp>
        <stp>[Warrants Data Downloader.xlsm]Monitor!R5106C43</stp>
        <tr r="AQ5106" s="1"/>
      </tp>
      <tp t="s">
        <v>#N/A N/A</v>
        <stp/>
        <stp>##V3_BDHV12</stp>
        <stp>27092 HK Equity</stp>
        <stp>NUMBER_OF_WARRANTS_BOUGHT</stp>
        <stp>5/19/2016</stp>
        <stp>5/19/2016</stp>
        <stp>[Warrants Data Downloader.xlsm]Monitor!R5105C43</stp>
        <tr r="AQ5105" s="1"/>
      </tp>
      <tp>
        <v>4420000</v>
        <stp/>
        <stp>##V3_BDHV12</stp>
        <stp>22687 HK Equity</stp>
        <stp>NUMBER_OF_WARRANTS_BOUGHT</stp>
        <stp>5/19/2016</stp>
        <stp>5/19/2016</stp>
        <stp>[Warrants Data Downloader.xlsm]Monitor!R3082C43</stp>
        <tr r="AQ3082" s="1"/>
      </tp>
      <tp>
        <v>4635000</v>
        <stp/>
        <stp>##V3_BDHV12</stp>
        <stp>13413 HK Equity</stp>
        <stp>NUMBER_OF_WARRANTS_BOUGHT</stp>
        <stp>5/19/2016</stp>
        <stp>5/19/2016</stp>
        <stp>[Warrants Data Downloader.xlsm]Monitor!R1839C43</stp>
        <tr r="AQ1839" s="1"/>
      </tp>
      <tp>
        <v>83801000</v>
        <stp/>
        <stp>##V3_BDHV12</stp>
        <stp>27082 HK Equity</stp>
        <stp>NUMBER_OF_WARRANTS_BOUGHT</stp>
        <stp>5/19/2016</stp>
        <stp>5/19/2016</stp>
        <stp>[Warrants Data Downloader.xlsm]Monitor!R5102C43</stp>
        <tr r="AQ5102" s="1"/>
      </tp>
      <tp t="s">
        <v>#N/A N/A</v>
        <stp/>
        <stp>##V3_BDHV12</stp>
        <stp>27081 HK Equity</stp>
        <stp>NUMBER_OF_WARRANTS_BOUGHT</stp>
        <stp>5/19/2016</stp>
        <stp>5/19/2016</stp>
        <stp>[Warrants Data Downloader.xlsm]Monitor!R5101C43</stp>
        <tr r="AQ5101" s="1"/>
      </tp>
      <tp>
        <v>830000</v>
        <stp/>
        <stp>##V3_BDHV12</stp>
        <stp>27080 HK Equity</stp>
        <stp>NUMBER_OF_WARRANTS_BOUGHT</stp>
        <stp>5/19/2016</stp>
        <stp>5/19/2016</stp>
        <stp>[Warrants Data Downloader.xlsm]Monitor!R5100C43</stp>
        <tr r="AQ5100" s="1"/>
      </tp>
      <tp>
        <v>4400000</v>
        <stp/>
        <stp>##V3_BDHV12</stp>
        <stp>26121 HK Equity</stp>
        <stp>NUMBER_OF_WARRANTS_BOUGHT</stp>
        <stp>5/19/2016</stp>
        <stp>5/19/2016</stp>
        <stp>[Warrants Data Downloader.xlsm]Monitor!R4469C43</stp>
        <tr r="AQ4469" s="1"/>
      </tp>
      <tp>
        <v>6710000</v>
        <stp/>
        <stp>##V3_BDHV12</stp>
        <stp>28002 HK Equity</stp>
        <stp>NUMBER_OF_WARRANTS_BOUGHT</stp>
        <stp>5/19/2016</stp>
        <stp>5/19/2016</stp>
        <stp>[Warrants Data Downloader.xlsm]Monitor!R5645C43</stp>
        <tr r="AQ5645" s="1"/>
      </tp>
      <tp>
        <v>1490000</v>
        <stp/>
        <stp>##V3_BDHV12</stp>
        <stp>17774 HK Equity</stp>
        <stp>NUMBER_OF_WARRANTS_BOUGHT</stp>
        <stp>5/19/2016</stp>
        <stp>5/19/2016</stp>
        <stp>[Warrants Data Downloader.xlsm]Monitor!R2115C43</stp>
        <tr r="AQ2115" s="1"/>
      </tp>
      <tp>
        <v>1030350000</v>
        <stp/>
        <stp>##V3_BDHV12</stp>
        <stp>17777 HK Equity</stp>
        <stp>NUMBER_OF_WARRANTS_BOUGHT</stp>
        <stp>5/19/2016</stp>
        <stp>5/19/2016</stp>
        <stp>[Warrants Data Downloader.xlsm]Monitor!R2117C43</stp>
        <tr r="AQ2117" s="1"/>
      </tp>
      <tp>
        <v>18930000</v>
        <stp/>
        <stp>##V3_BDHV12</stp>
        <stp>28000 HK Equity</stp>
        <stp>NUMBER_OF_WARRANTS_BOUGHT</stp>
        <stp>5/19/2016</stp>
        <stp>5/19/2016</stp>
        <stp>[Warrants Data Downloader.xlsm]Monitor!R5644C43</stp>
        <tr r="AQ5644" s="1"/>
      </tp>
      <tp>
        <v>16190000</v>
        <stp/>
        <stp>##V3_BDHV12</stp>
        <stp>19720 HK Equity</stp>
        <stp>NUMBER_OF_WARRANTS_BOUGHT</stp>
        <stp>5/19/2016</stp>
        <stp>5/19/2016</stp>
        <stp>[Warrants Data Downloader.xlsm]Monitor!R2414C43</stp>
        <tr r="AQ2414" s="1"/>
      </tp>
      <tp>
        <v>2390000</v>
        <stp/>
        <stp>##V3_BDHV12</stp>
        <stp>27068 HK Equity</stp>
        <stp>NUMBER_OF_WARRANTS_BOUGHT</stp>
        <stp>5/19/2016</stp>
        <stp>5/19/2016</stp>
        <stp>[Warrants Data Downloader.xlsm]Monitor!R5090C43</stp>
        <tr r="AQ5090" s="1"/>
      </tp>
      <tp>
        <v>1312000</v>
        <stp/>
        <stp>##V3_BDHV12</stp>
        <stp>27069 HK Equity</stp>
        <stp>NUMBER_OF_WARRANTS_BOUGHT</stp>
        <stp>5/19/2016</stp>
        <stp>5/19/2016</stp>
        <stp>[Warrants Data Downloader.xlsm]Monitor!R5091C43</stp>
        <tr r="AQ5091" s="1"/>
      </tp>
      <tp t="s">
        <v>#N/A N/A</v>
        <stp/>
        <stp>##V3_BDHV12</stp>
        <stp>26127 HK Equity</stp>
        <stp>NUMBER_OF_WARRANTS_BOUGHT</stp>
        <stp>5/19/2016</stp>
        <stp>5/19/2016</stp>
        <stp>[Warrants Data Downloader.xlsm]Monitor!R4474C43</stp>
        <tr r="AQ4474" s="1"/>
      </tp>
      <tp t="s">
        <v>#N/A N/A</v>
        <stp/>
        <stp>##V3_BDHV12</stp>
        <stp>27067 HK Equity</stp>
        <stp>NUMBER_OF_WARRANTS_BOUGHT</stp>
        <stp>5/19/2016</stp>
        <stp>5/19/2016</stp>
        <stp>[Warrants Data Downloader.xlsm]Monitor!R5089C43</stp>
        <tr r="AQ5089" s="1"/>
      </tp>
      <tp>
        <v>3370000</v>
        <stp/>
        <stp>##V3_BDHV12</stp>
        <stp>27066 HK Equity</stp>
        <stp>NUMBER_OF_WARRANTS_BOUGHT</stp>
        <stp>5/19/2016</stp>
        <stp>5/19/2016</stp>
        <stp>[Warrants Data Downloader.xlsm]Monitor!R5088C43</stp>
        <tr r="AQ5088" s="1"/>
      </tp>
      <tp>
        <v>62910000</v>
        <stp/>
        <stp>##V3_BDHV12</stp>
        <stp>66473 HK Equity</stp>
        <stp>NUMBER_OF_WARRANTS_BOUGHT</stp>
        <stp>5/19/2016</stp>
        <stp>5/19/2016</stp>
        <stp>[Warrants Data Downloader.xlsm]Monitor!R1192C43</stp>
        <tr r="AQ1192" s="1"/>
      </tp>
      <tp>
        <v>400000</v>
        <stp/>
        <stp>##V3_BDHV12</stp>
        <stp>26129 HK Equity</stp>
        <stp>NUMBER_OF_WARRANTS_BOUGHT</stp>
        <stp>5/19/2016</stp>
        <stp>5/19/2016</stp>
        <stp>[Warrants Data Downloader.xlsm]Monitor!R4475C43</stp>
        <tr r="AQ4475" s="1"/>
      </tp>
      <tp>
        <v>30050000</v>
        <stp/>
        <stp>##V3_BDHV12</stp>
        <stp>12417 HK Equity</stp>
        <stp>NUMBER_OF_WARRANTS_BOUGHT</stp>
        <stp>5/19/2016</stp>
        <stp>5/19/2016</stp>
        <stp>[Warrants Data Downloader.xlsm]Monitor!R1792C43</stp>
        <tr r="AQ1792" s="1"/>
      </tp>
      <tp>
        <v>5162000</v>
        <stp/>
        <stp>##V3_BDHV12</stp>
        <stp>27065 HK Equity</stp>
        <stp>NUMBER_OF_WARRANTS_BOUGHT</stp>
        <stp>5/19/2016</stp>
        <stp>5/19/2016</stp>
        <stp>[Warrants Data Downloader.xlsm]Monitor!R5087C43</stp>
        <tr r="AQ5087" s="1"/>
      </tp>
      <tp t="s">
        <v>#N/A N/A</v>
        <stp/>
        <stp>##V3_BDHV12</stp>
        <stp>27064 HK Equity</stp>
        <stp>NUMBER_OF_WARRANTS_BOUGHT</stp>
        <stp>5/19/2016</stp>
        <stp>5/19/2016</stp>
        <stp>[Warrants Data Downloader.xlsm]Monitor!R5086C43</stp>
        <tr r="AQ5086" s="1"/>
      </tp>
      <tp>
        <v>270000</v>
        <stp/>
        <stp>##V3_BDHV12</stp>
        <stp>28008 HK Equity</stp>
        <stp>NUMBER_OF_WARRANTS_BOUGHT</stp>
        <stp>5/19/2016</stp>
        <stp>5/19/2016</stp>
        <stp>[Warrants Data Downloader.xlsm]Monitor!R5649C43</stp>
        <tr r="AQ5649" s="1"/>
      </tp>
      <tp>
        <v>40000</v>
        <stp/>
        <stp>##V3_BDHV12</stp>
        <stp>66476 HK Equity</stp>
        <stp>NUMBER_OF_WARRANTS_BOUGHT</stp>
        <stp>5/19/2016</stp>
        <stp>5/19/2016</stp>
        <stp>[Warrants Data Downloader.xlsm]Monitor!R1195C43</stp>
        <tr r="AQ1195" s="1"/>
      </tp>
      <tp>
        <v>10705000</v>
        <stp/>
        <stp>##V3_BDHV12</stp>
        <stp>27062 HK Equity</stp>
        <stp>NUMBER_OF_WARRANTS_BOUGHT</stp>
        <stp>5/19/2016</stp>
        <stp>5/19/2016</stp>
        <stp>[Warrants Data Downloader.xlsm]Monitor!R5085C43</stp>
        <tr r="AQ5085" s="1"/>
      </tp>
      <tp>
        <v>93460000</v>
        <stp/>
        <stp>##V3_BDHV12</stp>
        <stp>66474 HK Equity</stp>
        <stp>NUMBER_OF_WARRANTS_BOUGHT</stp>
        <stp>5/19/2016</stp>
        <stp>5/19/2016</stp>
        <stp>[Warrants Data Downloader.xlsm]Monitor!R1193C43</stp>
        <tr r="AQ1193" s="1"/>
      </tp>
      <tp>
        <v>200000</v>
        <stp/>
        <stp>##V3_BDHV12</stp>
        <stp>27061 HK Equity</stp>
        <stp>NUMBER_OF_WARRANTS_BOUGHT</stp>
        <stp>5/19/2016</stp>
        <stp>5/19/2016</stp>
        <stp>[Warrants Data Downloader.xlsm]Monitor!R5084C43</stp>
        <tr r="AQ5084" s="1"/>
      </tp>
      <tp>
        <v>60000</v>
        <stp/>
        <stp>##V3_BDHV12</stp>
        <stp>66475 HK Equity</stp>
        <stp>NUMBER_OF_WARRANTS_BOUGHT</stp>
        <stp>5/19/2016</stp>
        <stp>5/19/2016</stp>
        <stp>[Warrants Data Downloader.xlsm]Monitor!R1194C43</stp>
        <tr r="AQ1194" s="1"/>
      </tp>
      <tp>
        <v>1900000</v>
        <stp/>
        <stp>##V3_BDHV12</stp>
        <stp>66469 HK Equity</stp>
        <stp>NUMBER_OF_WARRANTS_BOUGHT</stp>
        <stp>5/19/2016</stp>
        <stp>5/19/2016</stp>
        <stp>[Warrants Data Downloader.xlsm]Monitor!R1190C43</stp>
        <tr r="AQ1190" s="1"/>
      </tp>
      <tp>
        <v>16120000</v>
        <stp/>
        <stp>##V3_BDHV12</stp>
        <stp>26134 HK Equity</stp>
        <stp>NUMBER_OF_WARRANTS_BOUGHT</stp>
        <stp>5/19/2016</stp>
        <stp>5/19/2016</stp>
        <stp>[Warrants Data Downloader.xlsm]Monitor!R4477C43</stp>
        <tr r="AQ4477" s="1"/>
      </tp>
      <tp>
        <v>1560000</v>
        <stp/>
        <stp>##V3_BDHV12</stp>
        <stp>26135 HK Equity</stp>
        <stp>NUMBER_OF_WARRANTS_BOUGHT</stp>
        <stp>5/19/2016</stp>
        <stp>5/19/2016</stp>
        <stp>[Warrants Data Downloader.xlsm]Monitor!R4478C43</stp>
        <tr r="AQ4478" s="1"/>
      </tp>
      <tp>
        <v>7860000</v>
        <stp/>
        <stp>##V3_BDHV12</stp>
        <stp>27078 HK Equity</stp>
        <stp>NUMBER_OF_WARRANTS_BOUGHT</stp>
        <stp>5/19/2016</stp>
        <stp>5/19/2016</stp>
        <stp>[Warrants Data Downloader.xlsm]Monitor!R5099C43</stp>
        <tr r="AQ5099" s="1"/>
      </tp>
      <tp t="s">
        <v>#N/A N/A</v>
        <stp/>
        <stp>##V3_BDHV12</stp>
        <stp>22676 HK Equity</stp>
        <stp>NUMBER_OF_WARRANTS_BOUGHT</stp>
        <stp>5/19/2016</stp>
        <stp>5/19/2016</stp>
        <stp>[Warrants Data Downloader.xlsm]Monitor!R3079C43</stp>
        <tr r="AQ3079" s="1"/>
      </tp>
      <tp t="s">
        <v>#N/A N/A</v>
        <stp/>
        <stp>##V3_BDHV12</stp>
        <stp>26138 HK Equity</stp>
        <stp>NUMBER_OF_WARRANTS_BOUGHT</stp>
        <stp>5/19/2016</stp>
        <stp>5/19/2016</stp>
        <stp>[Warrants Data Downloader.xlsm]Monitor!R4481C43</stp>
        <tr r="AQ4481" s="1"/>
      </tp>
      <tp>
        <v>564460000</v>
        <stp/>
        <stp>##V3_BDHV12</stp>
        <stp>27076 HK Equity</stp>
        <stp>NUMBER_OF_WARRANTS_BOUGHT</stp>
        <stp>5/19/2016</stp>
        <stp>5/19/2016</stp>
        <stp>[Warrants Data Downloader.xlsm]Monitor!R5097C43</stp>
        <tr r="AQ5097" s="1"/>
      </tp>
      <tp>
        <v>1473820000</v>
        <stp/>
        <stp>##V3_BDHV12</stp>
        <stp>27077 HK Equity</stp>
        <stp>NUMBER_OF_WARRANTS_BOUGHT</stp>
        <stp>5/19/2016</stp>
        <stp>5/19/2016</stp>
        <stp>[Warrants Data Downloader.xlsm]Monitor!R5098C43</stp>
        <tr r="AQ5098" s="1"/>
      </tp>
      <tp>
        <v>3900000</v>
        <stp/>
        <stp>##V3_BDHV12</stp>
        <stp>24619 HK Equity</stp>
        <stp>NUMBER_OF_WARRANTS_BOUGHT</stp>
        <stp>5/19/2016</stp>
        <stp>5/19/2016</stp>
        <stp>[Warrants Data Downloader.xlsm]Monitor!R3670C43</stp>
        <tr r="AQ3670" s="1"/>
      </tp>
      <tp>
        <v>240000</v>
        <stp/>
        <stp>##V3_BDHV12</stp>
        <stp>66462 HK Equity</stp>
        <stp>NUMBER_OF_WARRANTS_BOUGHT</stp>
        <stp>5/19/2016</stp>
        <stp>5/19/2016</stp>
        <stp>[Warrants Data Downloader.xlsm]Monitor!R1187C43</stp>
        <tr r="AQ1187" s="1"/>
      </tp>
      <tp>
        <v>930000</v>
        <stp/>
        <stp>##V3_BDHV12</stp>
        <stp>27075 HK Equity</stp>
        <stp>NUMBER_OF_WARRANTS_BOUGHT</stp>
        <stp>5/19/2016</stp>
        <stp>5/19/2016</stp>
        <stp>[Warrants Data Downloader.xlsm]Monitor!R5096C43</stp>
        <tr r="AQ5096" s="1"/>
      </tp>
      <tp>
        <v>21200000</v>
        <stp/>
        <stp>##V3_BDHV12</stp>
        <stp>27072 HK Equity</stp>
        <stp>NUMBER_OF_WARRANTS_BOUGHT</stp>
        <stp>5/19/2016</stp>
        <stp>5/19/2016</stp>
        <stp>[Warrants Data Downloader.xlsm]Monitor!R5094C43</stp>
        <tr r="AQ5094" s="1"/>
      </tp>
      <tp>
        <v>440000</v>
        <stp/>
        <stp>##V3_BDHV12</stp>
        <stp>27073 HK Equity</stp>
        <stp>NUMBER_OF_WARRANTS_BOUGHT</stp>
        <stp>5/19/2016</stp>
        <stp>5/19/2016</stp>
        <stp>[Warrants Data Downloader.xlsm]Monitor!R5095C43</stp>
        <tr r="AQ5095" s="1"/>
      </tp>
      <tp>
        <v>1798530000</v>
        <stp/>
        <stp>##V3_BDHV12</stp>
        <stp>27070 HK Equity</stp>
        <stp>NUMBER_OF_WARRANTS_BOUGHT</stp>
        <stp>5/19/2016</stp>
        <stp>5/19/2016</stp>
        <stp>[Warrants Data Downloader.xlsm]Monitor!R5092C43</stp>
        <tr r="AQ5092" s="1"/>
      </tp>
      <tp>
        <v>4050000</v>
        <stp/>
        <stp>##V3_BDHV12</stp>
        <stp>27071 HK Equity</stp>
        <stp>NUMBER_OF_WARRANTS_BOUGHT</stp>
        <stp>5/19/2016</stp>
        <stp>5/19/2016</stp>
        <stp>[Warrants Data Downloader.xlsm]Monitor!R5093C43</stp>
        <tr r="AQ5093" s="1"/>
      </tp>
      <tp>
        <v>2487000</v>
        <stp/>
        <stp>##V3_BDHV12</stp>
        <stp>26102 HK Equity</stp>
        <stp>NUMBER_OF_WARRANTS_BOUGHT</stp>
        <stp>5/19/2016</stp>
        <stp>5/19/2016</stp>
        <stp>[Warrants Data Downloader.xlsm]Monitor!R4455C43</stp>
        <tr r="AQ4455" s="1"/>
      </tp>
      <tp>
        <v>1660000</v>
        <stp/>
        <stp>##V3_BDHV12</stp>
        <stp>19705 HK Equity</stp>
        <stp>NUMBER_OF_WARRANTS_BOUGHT</stp>
        <stp>5/19/2016</stp>
        <stp>5/19/2016</stp>
        <stp>[Warrants Data Downloader.xlsm]Monitor!R2406C43</stp>
        <tr r="AQ2406" s="1"/>
      </tp>
      <tp>
        <v>180000</v>
        <stp/>
        <stp>##V3_BDHV12</stp>
        <stp>27040 HK Equity</stp>
        <stp>NUMBER_OF_WARRANTS_BOUGHT</stp>
        <stp>5/19/2016</stp>
        <stp>5/19/2016</stp>
        <stp>[Warrants Data Downloader.xlsm]Monitor!R5069C43</stp>
        <tr r="AQ5069" s="1"/>
      </tp>
      <tp>
        <v>100000</v>
        <stp/>
        <stp>##V3_BDHV12</stp>
        <stp>26103 HK Equity</stp>
        <stp>NUMBER_OF_WARRANTS_BOUGHT</stp>
        <stp>5/19/2016</stp>
        <stp>5/19/2016</stp>
        <stp>[Warrants Data Downloader.xlsm]Monitor!R4456C43</stp>
        <tr r="AQ4456" s="1"/>
      </tp>
      <tp>
        <v>660000</v>
        <stp/>
        <stp>##V3_BDHV12</stp>
        <stp>28020 HK Equity</stp>
        <stp>NUMBER_OF_WARRANTS_BOUGHT</stp>
        <stp>5/19/2016</stp>
        <stp>5/19/2016</stp>
        <stp>[Warrants Data Downloader.xlsm]Monitor!R5651C43</stp>
        <tr r="AQ5651" s="1"/>
      </tp>
      <tp>
        <v>6770000</v>
        <stp/>
        <stp>##V3_BDHV12</stp>
        <stp>27042 HK Equity</stp>
        <stp>NUMBER_OF_WARRANTS_BOUGHT</stp>
        <stp>5/19/2016</stp>
        <stp>5/19/2016</stp>
        <stp>[Warrants Data Downloader.xlsm]Monitor!R5071C43</stp>
        <tr r="AQ5071" s="1"/>
      </tp>
      <tp>
        <v>270000</v>
        <stp/>
        <stp>##V3_BDHV12</stp>
        <stp>68409 HK Equity</stp>
        <stp>NUMBER_OF_WARRANTS_BOUGHT</stp>
        <stp>5/19/2016</stp>
        <stp>5/19/2016</stp>
        <stp>[Warrants Data Downloader.xlsm]Monitor!R1494C43</stp>
        <tr r="AQ1494" s="1"/>
      </tp>
      <tp>
        <v>41000</v>
        <stp/>
        <stp>##V3_BDHV12</stp>
        <stp>28021 HK Equity</stp>
        <stp>NUMBER_OF_WARRANTS_BOUGHT</stp>
        <stp>5/19/2016</stp>
        <stp>5/19/2016</stp>
        <stp>[Warrants Data Downloader.xlsm]Monitor!R5652C43</stp>
        <tr r="AQ5652" s="1"/>
      </tp>
      <tp t="s">
        <v>#N/A N/A</v>
        <stp/>
        <stp>##V3_BDHV12</stp>
        <stp>26106 HK Equity</stp>
        <stp>NUMBER_OF_WARRANTS_BOUGHT</stp>
        <stp>5/19/2016</stp>
        <stp>5/19/2016</stp>
        <stp>[Warrants Data Downloader.xlsm]Monitor!R4459C43</stp>
        <tr r="AQ4459" s="1"/>
      </tp>
      <tp>
        <v>550000</v>
        <stp/>
        <stp>##V3_BDHV12</stp>
        <stp>24624 HK Equity</stp>
        <stp>NUMBER_OF_WARRANTS_BOUGHT</stp>
        <stp>5/19/2016</stp>
        <stp>5/19/2016</stp>
        <stp>[Warrants Data Downloader.xlsm]Monitor!R3672C43</stp>
        <tr r="AQ3672" s="1"/>
      </tp>
      <tp>
        <v>10000</v>
        <stp/>
        <stp>##V3_BDHV12</stp>
        <stp>27045 HK Equity</stp>
        <stp>NUMBER_OF_WARRANTS_BOUGHT</stp>
        <stp>5/19/2016</stp>
        <stp>5/19/2016</stp>
        <stp>[Warrants Data Downloader.xlsm]Monitor!R5073C43</stp>
        <tr r="AQ5073" s="1"/>
      </tp>
      <tp>
        <v>110000</v>
        <stp/>
        <stp>##V3_BDHV12</stp>
        <stp>23674 HK Equity</stp>
        <stp>NUMBER_OF_WARRANTS_BOUGHT</stp>
        <stp>5/19/2016</stp>
        <stp>5/19/2016</stp>
        <stp>[Warrants Data Downloader.xlsm]Monitor!R3354C43</stp>
        <tr r="AQ3354" s="1"/>
      </tp>
      <tp>
        <v>4913000</v>
        <stp/>
        <stp>##V3_BDHV12</stp>
        <stp>26104 HK Equity</stp>
        <stp>NUMBER_OF_WARRANTS_BOUGHT</stp>
        <stp>5/19/2016</stp>
        <stp>5/19/2016</stp>
        <stp>[Warrants Data Downloader.xlsm]Monitor!R4457C43</stp>
        <tr r="AQ4457" s="1"/>
      </tp>
      <tp>
        <v>3045000</v>
        <stp/>
        <stp>##V3_BDHV12</stp>
        <stp>26105 HK Equity</stp>
        <stp>NUMBER_OF_WARRANTS_BOUGHT</stp>
        <stp>5/19/2016</stp>
        <stp>5/19/2016</stp>
        <stp>[Warrants Data Downloader.xlsm]Monitor!R4458C43</stp>
        <tr r="AQ4458" s="1"/>
      </tp>
      <tp>
        <v>1410000</v>
        <stp/>
        <stp>##V3_BDHV12</stp>
        <stp>11438 HK Equity</stp>
        <stp>NUMBER_OF_WARRANTS_BOUGHT</stp>
        <stp>5/19/2016</stp>
        <stp>5/19/2016</stp>
        <stp>[Warrants Data Downloader.xlsm]Monitor!R1706C43</stp>
        <tr r="AQ1706" s="1"/>
      </tp>
      <tp>
        <v>1670000</v>
        <stp/>
        <stp>##V3_BDHV12</stp>
        <stp>66455 HK Equity</stp>
        <stp>NUMBER_OF_WARRANTS_BOUGHT</stp>
        <stp>5/19/2016</stp>
        <stp>5/19/2016</stp>
        <stp>[Warrants Data Downloader.xlsm]Monitor!R1184C43</stp>
        <tr r="AQ1184" s="1"/>
      </tp>
      <tp t="s">
        <v>#N/A N/A</v>
        <stp/>
        <stp>##V3_BDHV12</stp>
        <stp>26111 HK Equity</stp>
        <stp>NUMBER_OF_WARRANTS_BOUGHT</stp>
        <stp>5/19/2016</stp>
        <stp>5/19/2016</stp>
        <stp>[Warrants Data Downloader.xlsm]Monitor!R4463C43</stp>
        <tr r="AQ4463" s="1"/>
      </tp>
      <tp>
        <v>62330000</v>
        <stp/>
        <stp>##V3_BDHV12</stp>
        <stp>28033 HK Equity</stp>
        <stp>NUMBER_OF_WARRANTS_BOUGHT</stp>
        <stp>5/19/2016</stp>
        <stp>5/19/2016</stp>
        <stp>[Warrants Data Downloader.xlsm]Monitor!R5655C43</stp>
        <tr r="AQ5655" s="1"/>
      </tp>
      <tp>
        <v>21100000</v>
        <stp/>
        <stp>##V3_BDHV12</stp>
        <stp>27051 HK Equity</stp>
        <stp>NUMBER_OF_WARRANTS_BOUGHT</stp>
        <stp>5/19/2016</stp>
        <stp>5/19/2016</stp>
        <stp>[Warrants Data Downloader.xlsm]Monitor!R5075C43</stp>
        <tr r="AQ5075" s="1"/>
      </tp>
      <tp>
        <v>400000</v>
        <stp/>
        <stp>##V3_BDHV12</stp>
        <stp>27052 HK Equity</stp>
        <stp>NUMBER_OF_WARRANTS_BOUGHT</stp>
        <stp>5/19/2016</stp>
        <stp>5/19/2016</stp>
        <stp>[Warrants Data Downloader.xlsm]Monitor!R5076C43</stp>
        <tr r="AQ5076" s="1"/>
      </tp>
      <tp>
        <v>462000</v>
        <stp/>
        <stp>##V3_BDHV12</stp>
        <stp>27053 HK Equity</stp>
        <stp>NUMBER_OF_WARRANTS_BOUGHT</stp>
        <stp>5/19/2016</stp>
        <stp>5/19/2016</stp>
        <stp>[Warrants Data Downloader.xlsm]Monitor!R5077C43</stp>
        <tr r="AQ5077" s="1"/>
      </tp>
      <tp>
        <v>1690000</v>
        <stp/>
        <stp>##V3_BDHV12</stp>
        <stp>27054 HK Equity</stp>
        <stp>NUMBER_OF_WARRANTS_BOUGHT</stp>
        <stp>5/19/2016</stp>
        <stp>5/19/2016</stp>
        <stp>[Warrants Data Downloader.xlsm]Monitor!R5078C43</stp>
        <tr r="AQ5078" s="1"/>
      </tp>
      <tp>
        <v>196000</v>
        <stp/>
        <stp>##V3_BDHV12</stp>
        <stp>24634 HK Equity</stp>
        <stp>NUMBER_OF_WARRANTS_BOUGHT</stp>
        <stp>5/19/2016</stp>
        <stp>5/19/2016</stp>
        <stp>[Warrants Data Downloader.xlsm]Monitor!R3676C43</stp>
        <tr r="AQ3676" s="1"/>
      </tp>
      <tp>
        <v>500000</v>
        <stp/>
        <stp>##V3_BDHV12</stp>
        <stp>28036 HK Equity</stp>
        <stp>NUMBER_OF_WARRANTS_BOUGHT</stp>
        <stp>5/19/2016</stp>
        <stp>5/19/2016</stp>
        <stp>[Warrants Data Downloader.xlsm]Monitor!R5658C43</stp>
        <tr r="AQ5658" s="1"/>
      </tp>
      <tp>
        <v>11260000</v>
        <stp/>
        <stp>##V3_BDHV12</stp>
        <stp>28034 HK Equity</stp>
        <stp>NUMBER_OF_WARRANTS_BOUGHT</stp>
        <stp>5/19/2016</stp>
        <stp>5/19/2016</stp>
        <stp>[Warrants Data Downloader.xlsm]Monitor!R5656C43</stp>
        <tr r="AQ5656" s="1"/>
      </tp>
      <tp>
        <v>4585000</v>
        <stp/>
        <stp>##V3_BDHV12</stp>
        <stp>27059 HK Equity</stp>
        <stp>NUMBER_OF_WARRANTS_BOUGHT</stp>
        <stp>5/19/2016</stp>
        <stp>5/19/2016</stp>
        <stp>[Warrants Data Downloader.xlsm]Monitor!R5082C43</stp>
        <tr r="AQ5082" s="1"/>
      </tp>
      <tp>
        <v>144000</v>
        <stp/>
        <stp>##V3_BDHV12</stp>
        <stp>24636 HK Equity</stp>
        <stp>NUMBER_OF_WARRANTS_BOUGHT</stp>
        <stp>5/19/2016</stp>
        <stp>5/19/2016</stp>
        <stp>[Warrants Data Downloader.xlsm]Monitor!R3677C43</stp>
        <tr r="AQ3677" s="1"/>
      </tp>
      <tp>
        <v>4645000</v>
        <stp/>
        <stp>##V3_BDHV12</stp>
        <stp>28035 HK Equity</stp>
        <stp>NUMBER_OF_WARRANTS_BOUGHT</stp>
        <stp>5/19/2016</stp>
        <stp>5/19/2016</stp>
        <stp>[Warrants Data Downloader.xlsm]Monitor!R5657C43</stp>
        <tr r="AQ5657" s="1"/>
      </tp>
      <tp t="s">
        <v>#N/A N/A</v>
        <stp/>
        <stp>##V3_BDHV12</stp>
        <stp>68412 HK Equity</stp>
        <stp>NUMBER_OF_WARRANTS_BOUGHT</stp>
        <stp>5/19/2016</stp>
        <stp>5/19/2016</stp>
        <stp>[Warrants Data Downloader.xlsm]Monitor!R1495C43</stp>
        <tr r="AQ1495" s="1"/>
      </tp>
      <tp>
        <v>8401000</v>
        <stp/>
        <stp>##V3_BDHV12</stp>
        <stp>27056 HK Equity</stp>
        <stp>NUMBER_OF_WARRANTS_BOUGHT</stp>
        <stp>5/19/2016</stp>
        <stp>5/19/2016</stp>
        <stp>[Warrants Data Downloader.xlsm]Monitor!R5080C43</stp>
        <tr r="AQ5080" s="1"/>
      </tp>
      <tp>
        <v>628000</v>
        <stp/>
        <stp>##V3_BDHV12</stp>
        <stp>28038 HK Equity</stp>
        <stp>NUMBER_OF_WARRANTS_BOUGHT</stp>
        <stp>5/19/2016</stp>
        <stp>5/19/2016</stp>
        <stp>[Warrants Data Downloader.xlsm]Monitor!R5659C43</stp>
        <tr r="AQ5659" s="1"/>
      </tp>
      <tp>
        <v>1220000</v>
        <stp/>
        <stp>##V3_BDHV12</stp>
        <stp>66440 HK Equity</stp>
        <stp>NUMBER_OF_WARRANTS_BOUGHT</stp>
        <stp>5/19/2016</stp>
        <stp>5/19/2016</stp>
        <stp>[Warrants Data Downloader.xlsm]Monitor!R1180C43</stp>
        <tr r="AQ1180" s="1"/>
      </tp>
      <tp t="s">
        <v>#N/A N/A</v>
        <stp/>
        <stp>##V3_BDHV12</stp>
        <stp>68414 HK Equity</stp>
        <stp>NUMBER_OF_WARRANTS_BOUGHT</stp>
        <stp>5/19/2016</stp>
        <stp>5/19/2016</stp>
        <stp>[Warrants Data Downloader.xlsm]Monitor!R1496C43</stp>
        <tr r="AQ1496" s="1"/>
      </tp>
      <tp>
        <v>13970000</v>
        <stp/>
        <stp>##V3_BDHV12</stp>
        <stp>27023 HK Equity</stp>
        <stp>NUMBER_OF_WARRANTS_BOUGHT</stp>
        <stp>5/19/2016</stp>
        <stp>5/19/2016</stp>
        <stp>[Warrants Data Downloader.xlsm]Monitor!R5059C43</stp>
        <tr r="AQ5059" s="1"/>
      </tp>
      <tp t="s">
        <v>#N/A N/A</v>
        <stp/>
        <stp>##V3_BDHV12</stp>
        <stp>23615 HK Equity</stp>
        <stp>NUMBER_OF_WARRANTS_BOUGHT</stp>
        <stp>5/19/2016</stp>
        <stp>5/19/2016</stp>
        <stp>[Warrants Data Downloader.xlsm]Monitor!R3337C43</stp>
        <tr r="AQ3337" s="1"/>
      </tp>
      <tp>
        <v>3992000</v>
        <stp/>
        <stp>##V3_BDHV12</stp>
        <stp>28043 HK Equity</stp>
        <stp>NUMBER_OF_WARRANTS_BOUGHT</stp>
        <stp>5/19/2016</stp>
        <stp>5/19/2016</stp>
        <stp>[Warrants Data Downloader.xlsm]Monitor!R5661C43</stp>
        <tr r="AQ5661" s="1"/>
      </tp>
      <tp>
        <v>17410000</v>
        <stp/>
        <stp>##V3_BDHV12</stp>
        <stp>27021 HK Equity</stp>
        <stp>NUMBER_OF_WARRANTS_BOUGHT</stp>
        <stp>5/19/2016</stp>
        <stp>5/19/2016</stp>
        <stp>[Warrants Data Downloader.xlsm]Monitor!R5058C43</stp>
        <tr r="AQ5058" s="1"/>
      </tp>
      <tp>
        <v>2275000</v>
        <stp/>
        <stp>##V3_BDHV12</stp>
        <stp>26173 HK Equity</stp>
        <stp>NUMBER_OF_WARRANTS_BOUGHT</stp>
        <stp>5/19/2016</stp>
        <stp>5/19/2016</stp>
        <stp>[Warrants Data Downloader.xlsm]Monitor!R4505C43</stp>
        <tr r="AQ4505" s="1"/>
      </tp>
      <tp>
        <v>1770000</v>
        <stp/>
        <stp>##V3_BDHV12</stp>
        <stp>28046 HK Equity</stp>
        <stp>NUMBER_OF_WARRANTS_BOUGHT</stp>
        <stp>5/19/2016</stp>
        <stp>5/19/2016</stp>
        <stp>[Warrants Data Downloader.xlsm]Monitor!R5662C43</stp>
        <tr r="AQ5662" s="1"/>
      </tp>
      <tp>
        <v>5920000</v>
        <stp/>
        <stp>##V3_BDHV12</stp>
        <stp>27026 HK Equity</stp>
        <stp>NUMBER_OF_WARRANTS_BOUGHT</stp>
        <stp>5/19/2016</stp>
        <stp>5/19/2016</stp>
        <stp>[Warrants Data Downloader.xlsm]Monitor!R5060C43</stp>
        <tr r="AQ5060" s="1"/>
      </tp>
      <tp>
        <v>3488000</v>
        <stp/>
        <stp>##V3_BDHV12</stp>
        <stp>28049 HK Equity</stp>
        <stp>NUMBER_OF_WARRANTS_BOUGHT</stp>
        <stp>5/19/2016</stp>
        <stp>5/19/2016</stp>
        <stp>[Warrants Data Downloader.xlsm]Monitor!R5663C43</stp>
        <tr r="AQ5663" s="1"/>
      </tp>
      <tp t="s">
        <v>#N/A N/A</v>
        <stp/>
        <stp>##V3_BDHV12</stp>
        <stp>12456 HK Equity</stp>
        <stp>NUMBER_OF_WARRANTS_BOUGHT</stp>
        <stp>5/19/2016</stp>
        <stp>5/19/2016</stp>
        <stp>[Warrants Data Downloader.xlsm]Monitor!R1796C43</stp>
        <tr r="AQ1796" s="1"/>
      </tp>
      <tp>
        <v>1580000</v>
        <stp/>
        <stp>##V3_BDHV12</stp>
        <stp>26162 HK Equity</stp>
        <stp>NUMBER_OF_WARRANTS_BOUGHT</stp>
        <stp>5/19/2016</stp>
        <stp>5/19/2016</stp>
        <stp>[Warrants Data Downloader.xlsm]Monitor!R4499C43</stp>
        <tr r="AQ4499" s="1"/>
      </tp>
      <tp>
        <v>630000</v>
        <stp/>
        <stp>##V3_BDHV12</stp>
        <stp>66438 HK Equity</stp>
        <stp>NUMBER_OF_WARRANTS_BOUGHT</stp>
        <stp>5/19/2016</stp>
        <stp>5/19/2016</stp>
        <stp>[Warrants Data Downloader.xlsm]Monitor!R1178C43</stp>
        <tr r="AQ1178" s="1"/>
      </tp>
      <tp>
        <v>3730000</v>
        <stp/>
        <stp>##V3_BDHV12</stp>
        <stp>66439 HK Equity</stp>
        <stp>NUMBER_OF_WARRANTS_BOUGHT</stp>
        <stp>5/19/2016</stp>
        <stp>5/19/2016</stp>
        <stp>[Warrants Data Downloader.xlsm]Monitor!R1179C43</stp>
        <tr r="AQ1179" s="1"/>
      </tp>
      <tp>
        <v>274000</v>
        <stp/>
        <stp>##V3_BDHV12</stp>
        <stp>26160 HK Equity</stp>
        <stp>NUMBER_OF_WARRANTS_BOUGHT</stp>
        <stp>5/19/2016</stp>
        <stp>5/19/2016</stp>
        <stp>[Warrants Data Downloader.xlsm]Monitor!R4498C43</stp>
        <tr r="AQ4498" s="1"/>
      </tp>
      <tp t="s">
        <v>#N/A N/A</v>
        <stp/>
        <stp>##V3_BDHV12</stp>
        <stp>12453 HK Equity</stp>
        <stp>NUMBER_OF_WARRANTS_BOUGHT</stp>
        <stp>5/19/2016</stp>
        <stp>5/19/2016</stp>
        <stp>[Warrants Data Downloader.xlsm]Monitor!R1795C43</stp>
        <tr r="AQ1795" s="1"/>
      </tp>
      <tp>
        <v>186000</v>
        <stp/>
        <stp>##V3_BDHV12</stp>
        <stp>24641 HK Equity</stp>
        <stp>NUMBER_OF_WARRANTS_BOUGHT</stp>
        <stp>5/19/2016</stp>
        <stp>5/19/2016</stp>
        <stp>[Warrants Data Downloader.xlsm]Monitor!R3682C43</stp>
        <tr r="AQ3682" s="1"/>
      </tp>
      <tp>
        <v>2025000</v>
        <stp/>
        <stp>##V3_BDHV12</stp>
        <stp>28051 HK Equity</stp>
        <stp>NUMBER_OF_WARRANTS_BOUGHT</stp>
        <stp>5/19/2016</stp>
        <stp>5/19/2016</stp>
        <stp>[Warrants Data Downloader.xlsm]Monitor!R5665C43</stp>
        <tr r="AQ5665" s="1"/>
      </tp>
      <tp>
        <v>2500000</v>
        <stp/>
        <stp>##V3_BDHV12</stp>
        <stp>28050 HK Equity</stp>
        <stp>NUMBER_OF_WARRANTS_BOUGHT</stp>
        <stp>5/19/2016</stp>
        <stp>5/19/2016</stp>
        <stp>[Warrants Data Downloader.xlsm]Monitor!R5664C43</stp>
        <tr r="AQ5664" s="1"/>
      </tp>
      <tp t="s">
        <v>#N/A N/A</v>
        <stp/>
        <stp>##V3_BDHV12</stp>
        <stp>19777 HK Equity</stp>
        <stp>NUMBER_OF_WARRANTS_BOUGHT</stp>
        <stp>5/19/2016</stp>
        <stp>5/19/2016</stp>
        <stp>[Warrants Data Downloader.xlsm]Monitor!R2420C43</stp>
        <tr r="AQ2420" s="1"/>
      </tp>
      <tp>
        <v>80000</v>
        <stp/>
        <stp>##V3_BDHV12</stp>
        <stp>26166 HK Equity</stp>
        <stp>NUMBER_OF_WARRANTS_BOUGHT</stp>
        <stp>5/19/2016</stp>
        <stp>5/19/2016</stp>
        <stp>[Warrants Data Downloader.xlsm]Monitor!R4501C43</stp>
        <tr r="AQ4501" s="1"/>
      </tp>
      <tp>
        <v>660000</v>
        <stp/>
        <stp>##V3_BDHV12</stp>
        <stp>27030 HK Equity</stp>
        <stp>NUMBER_OF_WARRANTS_BOUGHT</stp>
        <stp>5/19/2016</stp>
        <stp>5/19/2016</stp>
        <stp>[Warrants Data Downloader.xlsm]Monitor!R5062C43</stp>
        <tr r="AQ5062" s="1"/>
      </tp>
      <tp>
        <v>10750000</v>
        <stp/>
        <stp>##V3_BDHV12</stp>
        <stp>67473 HK Equity</stp>
        <stp>NUMBER_OF_WARRANTS_BOUGHT</stp>
        <stp>5/19/2016</stp>
        <stp>5/19/2016</stp>
        <stp>[Warrants Data Downloader.xlsm]Monitor!R1427C43</stp>
        <tr r="AQ1427" s="1"/>
      </tp>
      <tp>
        <v>301000</v>
        <stp/>
        <stp>##V3_BDHV12</stp>
        <stp>28052 HK Equity</stp>
        <stp>NUMBER_OF_WARRANTS_BOUGHT</stp>
        <stp>5/19/2016</stp>
        <stp>5/19/2016</stp>
        <stp>[Warrants Data Downloader.xlsm]Monitor!R5666C43</stp>
        <tr r="AQ5666" s="1"/>
      </tp>
      <tp>
        <v>3760000</v>
        <stp/>
        <stp>##V3_BDHV12</stp>
        <stp>66427 HK Equity</stp>
        <stp>NUMBER_OF_WARRANTS_BOUGHT</stp>
        <stp>5/19/2016</stp>
        <stp>5/19/2016</stp>
        <stp>[Warrants Data Downloader.xlsm]Monitor!R1173C43</stp>
        <tr r="AQ1173" s="1"/>
      </tp>
      <tp>
        <v>200000</v>
        <stp/>
        <stp>##V3_BDHV12</stp>
        <stp>26163 HK Equity</stp>
        <stp>NUMBER_OF_WARRANTS_BOUGHT</stp>
        <stp>5/19/2016</stp>
        <stp>5/19/2016</stp>
        <stp>[Warrants Data Downloader.xlsm]Monitor!R4500C43</stp>
        <tr r="AQ4500" s="1"/>
      </tp>
      <tp>
        <v>35830000</v>
        <stp/>
        <stp>##V3_BDHV12</stp>
        <stp>27035 HK Equity</stp>
        <stp>NUMBER_OF_WARRANTS_BOUGHT</stp>
        <stp>5/19/2016</stp>
        <stp>5/19/2016</stp>
        <stp>[Warrants Data Downloader.xlsm]Monitor!R5065C43</stp>
        <tr r="AQ5065" s="1"/>
      </tp>
      <tp>
        <v>2080000</v>
        <stp/>
        <stp>##V3_BDHV12</stp>
        <stp>28055 HK Equity</stp>
        <stp>NUMBER_OF_WARRANTS_BOUGHT</stp>
        <stp>5/19/2016</stp>
        <stp>5/19/2016</stp>
        <stp>[Warrants Data Downloader.xlsm]Monitor!R5668C43</stp>
        <tr r="AQ5668" s="1"/>
      </tp>
      <tp>
        <v>800000</v>
        <stp/>
        <stp>##V3_BDHV12</stp>
        <stp>27034 HK Equity</stp>
        <stp>NUMBER_OF_WARRANTS_BOUGHT</stp>
        <stp>5/19/2016</stp>
        <stp>5/19/2016</stp>
        <stp>[Warrants Data Downloader.xlsm]Monitor!R5064C43</stp>
        <tr r="AQ5064" s="1"/>
      </tp>
      <tp t="s">
        <v>#N/A N/A</v>
        <stp/>
        <stp>##V3_BDHV12</stp>
        <stp>19770 HK Equity</stp>
        <stp>NUMBER_OF_WARRANTS_BOUGHT</stp>
        <stp>5/19/2016</stp>
        <stp>5/19/2016</stp>
        <stp>[Warrants Data Downloader.xlsm]Monitor!R2419C43</stp>
        <tr r="AQ2419" s="1"/>
      </tp>
      <tp>
        <v>480000</v>
        <stp/>
        <stp>##V3_BDHV12</stp>
        <stp>27037 HK Equity</stp>
        <stp>NUMBER_OF_WARRANTS_BOUGHT</stp>
        <stp>5/19/2016</stp>
        <stp>5/19/2016</stp>
        <stp>[Warrants Data Downloader.xlsm]Monitor!R5066C43</stp>
        <tr r="AQ5066" s="1"/>
      </tp>
      <tp>
        <v>381000</v>
        <stp/>
        <stp>##V3_BDHV12</stp>
        <stp>28056 HK Equity</stp>
        <stp>NUMBER_OF_WARRANTS_BOUGHT</stp>
        <stp>5/19/2016</stp>
        <stp>5/19/2016</stp>
        <stp>[Warrants Data Downloader.xlsm]Monitor!R5669C43</stp>
        <tr r="AQ5669" s="1"/>
      </tp>
      <tp>
        <v>3600000</v>
        <stp/>
        <stp>##V3_BDHV12</stp>
        <stp>27039 HK Equity</stp>
        <stp>NUMBER_OF_WARRANTS_BOUGHT</stp>
        <stp>5/19/2016</stp>
        <stp>5/19/2016</stp>
        <stp>[Warrants Data Downloader.xlsm]Monitor!R5068C43</stp>
        <tr r="AQ5068" s="1"/>
      </tp>
      <tp>
        <v>40000</v>
        <stp/>
        <stp>##V3_BDHV12</stp>
        <stp>24657 HK Equity</stp>
        <stp>NUMBER_OF_WARRANTS_BOUGHT</stp>
        <stp>5/19/2016</stp>
        <stp>5/19/2016</stp>
        <stp>[Warrants Data Downloader.xlsm]Monitor!R3688C43</stp>
        <tr r="AQ3688" s="1"/>
      </tp>
      <tp>
        <v>200000</v>
        <stp/>
        <stp>##V3_BDHV12</stp>
        <stp>27038 HK Equity</stp>
        <stp>NUMBER_OF_WARRANTS_BOUGHT</stp>
        <stp>5/19/2016</stp>
        <stp>5/19/2016</stp>
        <stp>[Warrants Data Downloader.xlsm]Monitor!R5067C43</stp>
        <tr r="AQ5067" s="1"/>
      </tp>
      <tp>
        <v>100000</v>
        <stp/>
        <stp>##V3_BDHV12</stp>
        <stp>26169 HK Equity</stp>
        <stp>NUMBER_OF_WARRANTS_BOUGHT</stp>
        <stp>5/19/2016</stp>
        <stp>5/19/2016</stp>
        <stp>[Warrants Data Downloader.xlsm]Monitor!R4503C43</stp>
        <tr r="AQ4503" s="1"/>
      </tp>
      <tp>
        <v>60000</v>
        <stp/>
        <stp>##V3_BDHV12</stp>
        <stp>20760 HK Equity</stp>
        <stp>NUMBER_OF_WARRANTS_BOUGHT</stp>
        <stp>5/19/2016</stp>
        <stp>5/19/2016</stp>
        <stp>[Warrants Data Downloader.xlsm]Monitor!R2586C43</stp>
        <tr r="AQ2586" s="1"/>
      </tp>
      <tp>
        <v>1452000</v>
        <stp/>
        <stp>##V3_BDHV12</stp>
        <stp>26168 HK Equity</stp>
        <stp>NUMBER_OF_WARRANTS_BOUGHT</stp>
        <stp>5/19/2016</stp>
        <stp>5/19/2016</stp>
        <stp>[Warrants Data Downloader.xlsm]Monitor!R4502C43</stp>
        <tr r="AQ4502" s="1"/>
      </tp>
      <tp>
        <v>96000</v>
        <stp/>
        <stp>##V3_BDHV12</stp>
        <stp>28060 HK Equity</stp>
        <stp>NUMBER_OF_WARRANTS_BOUGHT</stp>
        <stp>5/19/2016</stp>
        <stp>5/19/2016</stp>
        <stp>[Warrants Data Downloader.xlsm]Monitor!R5671C43</stp>
        <tr r="AQ5671" s="1"/>
      </tp>
      <tp>
        <v>3040000</v>
        <stp/>
        <stp>##V3_BDHV12</stp>
        <stp>66414 HK Equity</stp>
        <stp>NUMBER_OF_WARRANTS_BOUGHT</stp>
        <stp>5/19/2016</stp>
        <stp>5/19/2016</stp>
        <stp>[Warrants Data Downloader.xlsm]Monitor!R1169C43</stp>
        <tr r="AQ1169" s="1"/>
      </tp>
      <tp>
        <v>9685000</v>
        <stp/>
        <stp>##V3_BDHV12</stp>
        <stp>28062 HK Equity</stp>
        <stp>NUMBER_OF_WARRANTS_BOUGHT</stp>
        <stp>5/19/2016</stp>
        <stp>5/19/2016</stp>
        <stp>[Warrants Data Downloader.xlsm]Monitor!R5672C43</stp>
        <tr r="AQ5672" s="1"/>
      </tp>
      <tp>
        <v>24960000</v>
        <stp/>
        <stp>##V3_BDHV12</stp>
        <stp>66416 HK Equity</stp>
        <stp>NUMBER_OF_WARRANTS_BOUGHT</stp>
        <stp>5/19/2016</stp>
        <stp>5/19/2016</stp>
        <stp>[Warrants Data Downloader.xlsm]Monitor!R1170C43</stp>
        <tr r="AQ1170" s="1"/>
      </tp>
      <tp>
        <v>16560000</v>
        <stp/>
        <stp>##V3_BDHV12</stp>
        <stp>66417 HK Equity</stp>
        <stp>NUMBER_OF_WARRANTS_BOUGHT</stp>
        <stp>5/19/2016</stp>
        <stp>5/19/2016</stp>
        <stp>[Warrants Data Downloader.xlsm]Monitor!R1171C43</stp>
        <tr r="AQ1171" s="1"/>
      </tp>
      <tp>
        <v>3804000</v>
        <stp/>
        <stp>##V3_BDHV12</stp>
        <stp>27005 HK Equity</stp>
        <stp>NUMBER_OF_WARRANTS_BOUGHT</stp>
        <stp>5/19/2016</stp>
        <stp>5/19/2016</stp>
        <stp>[Warrants Data Downloader.xlsm]Monitor!R5048C43</stp>
        <tr r="AQ5048" s="1"/>
      </tp>
      <tp t="s">
        <v>#N/A N/A</v>
        <stp/>
        <stp>##V3_BDHV12</stp>
        <stp>26148 HK Equity</stp>
        <stp>NUMBER_OF_WARRANTS_BOUGHT</stp>
        <stp>5/19/2016</stp>
        <stp>5/19/2016</stp>
        <stp>[Warrants Data Downloader.xlsm]Monitor!R4488C43</stp>
        <tr r="AQ4488" s="1"/>
      </tp>
      <tp>
        <v>570000</v>
        <stp/>
        <stp>##V3_BDHV12</stp>
        <stp>24669 HK Equity</stp>
        <stp>NUMBER_OF_WARRANTS_BOUGHT</stp>
        <stp>5/19/2016</stp>
        <stp>5/19/2016</stp>
        <stp>[Warrants Data Downloader.xlsm]Monitor!R3691C43</stp>
        <tr r="AQ3691" s="1"/>
      </tp>
      <tp>
        <v>6664000</v>
        <stp/>
        <stp>##V3_BDHV12</stp>
        <stp>69453 HK Equity</stp>
        <stp>NUMBER_OF_WARRANTS_BOUGHT</stp>
        <stp>5/19/2016</stp>
        <stp>5/19/2016</stp>
        <stp>[Warrants Data Downloader.xlsm]Monitor!R1583C43</stp>
        <tr r="AQ1583" s="1"/>
      </tp>
      <tp>
        <v>20000</v>
        <stp/>
        <stp>##V3_BDHV12</stp>
        <stp>12475 HK Equity</stp>
        <stp>NUMBER_OF_WARRANTS_BOUGHT</stp>
        <stp>5/19/2016</stp>
        <stp>5/19/2016</stp>
        <stp>[Warrants Data Downloader.xlsm]Monitor!R1797C43</stp>
        <tr r="AQ1797" s="1"/>
      </tp>
      <tp>
        <v>1300000</v>
        <stp/>
        <stp>##V3_BDHV12</stp>
        <stp>26147 HK Equity</stp>
        <stp>NUMBER_OF_WARRANTS_BOUGHT</stp>
        <stp>5/19/2016</stp>
        <stp>5/19/2016</stp>
        <stp>[Warrants Data Downloader.xlsm]Monitor!R4487C43</stp>
        <tr r="AQ4487" s="1"/>
      </tp>
      <tp t="s">
        <v>#N/A N/A</v>
        <stp/>
        <stp>##V3_BDHV12</stp>
        <stp>67448 HK Equity</stp>
        <stp>NUMBER_OF_WARRANTS_BOUGHT</stp>
        <stp>5/19/2016</stp>
        <stp>5/19/2016</stp>
        <stp>[Warrants Data Downloader.xlsm]Monitor!R1425C43</stp>
        <tr r="AQ1425" s="1"/>
      </tp>
      <tp>
        <v>710000</v>
        <stp/>
        <stp>##V3_BDHV12</stp>
        <stp>69451 HK Equity</stp>
        <stp>NUMBER_OF_WARRANTS_BOUGHT</stp>
        <stp>5/19/2016</stp>
        <stp>5/19/2016</stp>
        <stp>[Warrants Data Downloader.xlsm]Monitor!R1582C43</stp>
        <tr r="AQ1582" s="1"/>
      </tp>
      <tp>
        <v>380000</v>
        <stp/>
        <stp>##V3_BDHV12</stp>
        <stp>27009 HK Equity</stp>
        <stp>NUMBER_OF_WARRANTS_BOUGHT</stp>
        <stp>5/19/2016</stp>
        <stp>5/19/2016</stp>
        <stp>[Warrants Data Downloader.xlsm]Monitor!R5050C43</stp>
        <tr r="AQ5050" s="1"/>
      </tp>
      <tp>
        <v>300000</v>
        <stp/>
        <stp>##V3_BDHV12</stp>
        <stp>26143 HK Equity</stp>
        <stp>NUMBER_OF_WARRANTS_BOUGHT</stp>
        <stp>5/19/2016</stp>
        <stp>5/19/2016</stp>
        <stp>[Warrants Data Downloader.xlsm]Monitor!R4486C43</stp>
        <tr r="AQ4486" s="1"/>
      </tp>
      <tp>
        <v>380000</v>
        <stp/>
        <stp>##V3_BDHV12</stp>
        <stp>26142 HK Equity</stp>
        <stp>NUMBER_OF_WARRANTS_BOUGHT</stp>
        <stp>5/19/2016</stp>
        <stp>5/19/2016</stp>
        <stp>[Warrants Data Downloader.xlsm]Monitor!R4485C43</stp>
        <tr r="AQ4485" s="1"/>
      </tp>
      <tp>
        <v>10000</v>
        <stp/>
        <stp>##V3_BDHV12</stp>
        <stp>26141 HK Equity</stp>
        <stp>NUMBER_OF_WARRANTS_BOUGHT</stp>
        <stp>5/19/2016</stp>
        <stp>5/19/2016</stp>
        <stp>[Warrants Data Downloader.xlsm]Monitor!R4484C43</stp>
        <tr r="AQ4484" s="1"/>
      </tp>
      <tp>
        <v>2480000</v>
        <stp/>
        <stp>##V3_BDHV12</stp>
        <stp>28071 HK Equity</stp>
        <stp>NUMBER_OF_WARRANTS_BOUGHT</stp>
        <stp>5/19/2016</stp>
        <stp>5/19/2016</stp>
        <stp>[Warrants Data Downloader.xlsm]Monitor!R5678C43</stp>
        <tr r="AQ5678" s="1"/>
      </tp>
      <tp>
        <v>110000</v>
        <stp/>
        <stp>##V3_BDHV12</stp>
        <stp>27010 HK Equity</stp>
        <stp>NUMBER_OF_WARRANTS_BOUGHT</stp>
        <stp>5/19/2016</stp>
        <stp>5/19/2016</stp>
        <stp>[Warrants Data Downloader.xlsm]Monitor!R5051C43</stp>
        <tr r="AQ5051" s="1"/>
      </tp>
      <tp>
        <v>1500000</v>
        <stp/>
        <stp>##V3_BDHV12</stp>
        <stp>28072 HK Equity</stp>
        <stp>NUMBER_OF_WARRANTS_BOUGHT</stp>
        <stp>5/19/2016</stp>
        <stp>5/19/2016</stp>
        <stp>[Warrants Data Downloader.xlsm]Monitor!R5679C43</stp>
        <tr r="AQ5679" s="1"/>
      </tp>
      <tp>
        <v>10000</v>
        <stp/>
        <stp>##V3_BDHV12</stp>
        <stp>27011 HK Equity</stp>
        <stp>NUMBER_OF_WARRANTS_BOUGHT</stp>
        <stp>5/19/2016</stp>
        <stp>5/19/2016</stp>
        <stp>[Warrants Data Downloader.xlsm]Monitor!R5052C43</stp>
        <tr r="AQ5052" s="1"/>
      </tp>
      <tp>
        <v>780000</v>
        <stp/>
        <stp>##V3_BDHV12</stp>
        <stp>27016 HK Equity</stp>
        <stp>NUMBER_OF_WARRANTS_BOUGHT</stp>
        <stp>5/19/2016</stp>
        <stp>5/19/2016</stp>
        <stp>[Warrants Data Downloader.xlsm]Monitor!R5054C43</stp>
        <tr r="AQ5054" s="1"/>
      </tp>
      <tp>
        <v>7130000</v>
        <stp/>
        <stp>##V3_BDHV12</stp>
        <stp>13494 HK Equity</stp>
        <stp>NUMBER_OF_WARRANTS_BOUGHT</stp>
        <stp>5/19/2016</stp>
        <stp>5/19/2016</stp>
        <stp>[Warrants Data Downloader.xlsm]Monitor!R1841C43</stp>
        <tr r="AQ1841" s="1"/>
      </tp>
      <tp>
        <v>1000000</v>
        <stp/>
        <stp>##V3_BDHV12</stp>
        <stp>27017 HK Equity</stp>
        <stp>NUMBER_OF_WARRANTS_BOUGHT</stp>
        <stp>5/19/2016</stp>
        <stp>5/19/2016</stp>
        <stp>[Warrants Data Downloader.xlsm]Monitor!R5055C43</stp>
        <tr r="AQ5055" s="1"/>
      </tp>
      <tp>
        <v>600000</v>
        <stp/>
        <stp>##V3_BDHV12</stp>
        <stp>19753 HK Equity</stp>
        <stp>NUMBER_OF_WARRANTS_BOUGHT</stp>
        <stp>5/19/2016</stp>
        <stp>5/19/2016</stp>
        <stp>[Warrants Data Downloader.xlsm]Monitor!R2416C43</stp>
        <tr r="AQ2416" s="1"/>
      </tp>
      <tp>
        <v>58158000</v>
        <stp/>
        <stp>##V3_BDHV12</stp>
        <stp>28079 HK Equity</stp>
        <stp>NUMBER_OF_WARRANTS_BOUGHT</stp>
        <stp>5/19/2016</stp>
        <stp>5/19/2016</stp>
        <stp>[Warrants Data Downloader.xlsm]Monitor!R5685C43</stp>
        <tr r="AQ5685" s="1"/>
      </tp>
      <tp>
        <v>5864000</v>
        <stp/>
        <stp>##V3_BDHV12</stp>
        <stp>26159 HK Equity</stp>
        <stp>NUMBER_OF_WARRANTS_BOUGHT</stp>
        <stp>5/19/2016</stp>
        <stp>5/19/2016</stp>
        <stp>[Warrants Data Downloader.xlsm]Monitor!R4497C43</stp>
        <tr r="AQ4497" s="1"/>
      </tp>
      <tp>
        <v>60000</v>
        <stp/>
        <stp>##V3_BDHV12</stp>
        <stp>28077 HK Equity</stp>
        <stp>NUMBER_OF_WARRANTS_BOUGHT</stp>
        <stp>5/19/2016</stp>
        <stp>5/19/2016</stp>
        <stp>[Warrants Data Downloader.xlsm]Monitor!R5684C43</stp>
        <tr r="AQ5684" s="1"/>
      </tp>
      <tp>
        <v>3640000</v>
        <stp/>
        <stp>##V3_BDHV12</stp>
        <stp>28076 HK Equity</stp>
        <stp>NUMBER_OF_WARRANTS_BOUGHT</stp>
        <stp>5/19/2016</stp>
        <stp>5/19/2016</stp>
        <stp>[Warrants Data Downloader.xlsm]Monitor!R5683C43</stp>
        <tr r="AQ5683" s="1"/>
      </tp>
      <tp>
        <v>2820000</v>
        <stp/>
        <stp>##V3_BDHV12</stp>
        <stp>24677 HK Equity</stp>
        <stp>NUMBER_OF_WARRANTS_BOUGHT</stp>
        <stp>5/19/2016</stp>
        <stp>5/19/2016</stp>
        <stp>[Warrants Data Downloader.xlsm]Monitor!R3694C43</stp>
        <tr r="AQ3694" s="1"/>
      </tp>
      <tp>
        <v>1600000</v>
        <stp/>
        <stp>##V3_BDHV12</stp>
        <stp>24674 HK Equity</stp>
        <stp>NUMBER_OF_WARRANTS_BOUGHT</stp>
        <stp>5/19/2016</stp>
        <stp>5/19/2016</stp>
        <stp>[Warrants Data Downloader.xlsm]Monitor!R3692C43</stp>
        <tr r="AQ3692" s="1"/>
      </tp>
      <tp>
        <v>864000</v>
        <stp/>
        <stp>##V3_BDHV12</stp>
        <stp>28074 HK Equity</stp>
        <stp>NUMBER_OF_WARRANTS_BOUGHT</stp>
        <stp>5/19/2016</stp>
        <stp>5/19/2016</stp>
        <stp>[Warrants Data Downloader.xlsm]Monitor!R5681C43</stp>
        <tr r="AQ5681" s="1"/>
      </tp>
      <tp>
        <v>120000</v>
        <stp/>
        <stp>##V3_BDHV12</stp>
        <stp>24675 HK Equity</stp>
        <stp>NUMBER_OF_WARRANTS_BOUGHT</stp>
        <stp>5/19/2016</stp>
        <stp>5/19/2016</stp>
        <stp>[Warrants Data Downloader.xlsm]Monitor!R3693C43</stp>
        <tr r="AQ3693" s="1"/>
      </tp>
      <tp>
        <v>560000</v>
        <stp/>
        <stp>##V3_BDHV12</stp>
        <stp>26155 HK Equity</stp>
        <stp>NUMBER_OF_WARRANTS_BOUGHT</stp>
        <stp>5/19/2016</stp>
        <stp>5/19/2016</stp>
        <stp>[Warrants Data Downloader.xlsm]Monitor!R4494C43</stp>
        <tr r="AQ4494" s="1"/>
      </tp>
      <tp>
        <v>3610000</v>
        <stp/>
        <stp>##V3_BDHV12</stp>
        <stp>28073 HK Equity</stp>
        <stp>NUMBER_OF_WARRANTS_BOUGHT</stp>
        <stp>5/19/2016</stp>
        <stp>5/19/2016</stp>
        <stp>[Warrants Data Downloader.xlsm]Monitor!R5680C43</stp>
        <tr r="AQ5680" s="1"/>
      </tp>
      <tp>
        <v>656996000</v>
        <stp/>
        <stp>##V3_BDHV12</stp>
        <stp>26152 HK Equity</stp>
        <stp>NUMBER_OF_WARRANTS_BOUGHT</stp>
        <stp>5/19/2016</stp>
        <stp>5/19/2016</stp>
        <stp>[Warrants Data Downloader.xlsm]Monitor!R4492C43</stp>
        <tr r="AQ4492" s="1"/>
      </tp>
      <tp>
        <v>3645000</v>
        <stp/>
        <stp>##V3_BDHV12</stp>
        <stp>26153 HK Equity</stp>
        <stp>NUMBER_OF_WARRANTS_BOUGHT</stp>
        <stp>5/19/2016</stp>
        <stp>5/19/2016</stp>
        <stp>[Warrants Data Downloader.xlsm]Monitor!R4493C43</stp>
        <tr r="AQ4493" s="1"/>
      </tp>
      <tp>
        <v>2120000</v>
        <stp/>
        <stp>##V3_BDHV12</stp>
        <stp>26151 HK Equity</stp>
        <stp>NUMBER_OF_WARRANTS_BOUGHT</stp>
        <stp>5/19/2016</stp>
        <stp>5/19/2016</stp>
        <stp>[Warrants Data Downloader.xlsm]Monitor!R4491C43</stp>
        <tr r="AQ4491" s="1"/>
      </tp>
      <tp>
        <v>720</v>
        <stp/>
        <stp>##V3_BDHV12</stp>
        <stp>60368 HK Equity</stp>
        <stp>WRT_OUTSTANDING</stp>
        <stp>5/19/2016</stp>
        <stp>5/19/2016</stp>
        <stp>[Warrants Data Downloader.xlsm]Monitor!R63C40</stp>
        <tr r="AN63" s="1"/>
      </tp>
      <tp>
        <v>245</v>
        <stp/>
        <stp>##V3_BDHV12</stp>
        <stp>60369 HK Equity</stp>
        <stp>WRT_OUTSTANDING</stp>
        <stp>5/19/2016</stp>
        <stp>5/19/2016</stp>
        <stp>[Warrants Data Downloader.xlsm]Monitor!R64C40</stp>
        <tr r="AN64" s="1"/>
      </tp>
      <tp>
        <v>0</v>
        <stp/>
        <stp>##V3_BDHV12</stp>
        <stp>60373 HK Equity</stp>
        <stp>WRT_OUTSTANDING</stp>
        <stp>5/19/2016</stp>
        <stp>5/19/2016</stp>
        <stp>[Warrants Data Downloader.xlsm]Monitor!R65C40</stp>
        <tr r="AN65" s="1"/>
      </tp>
      <tp>
        <v>1810</v>
        <stp/>
        <stp>##V3_BDHV12</stp>
        <stp>60376 HK Equity</stp>
        <stp>WRT_OUTSTANDING</stp>
        <stp>5/19/2016</stp>
        <stp>5/19/2016</stp>
        <stp>[Warrants Data Downloader.xlsm]Monitor!R66C40</stp>
        <tr r="AN66" s="1"/>
      </tp>
      <tp>
        <v>1010</v>
        <stp/>
        <stp>##V3_BDHV12</stp>
        <stp>60377 HK Equity</stp>
        <stp>WRT_OUTSTANDING</stp>
        <stp>5/19/2016</stp>
        <stp>5/19/2016</stp>
        <stp>[Warrants Data Downloader.xlsm]Monitor!R67C40</stp>
        <tr r="AN67" s="1"/>
      </tp>
      <tp>
        <v>260</v>
        <stp/>
        <stp>##V3_BDHV12</stp>
        <stp>60378 HK Equity</stp>
        <stp>WRT_OUTSTANDING</stp>
        <stp>5/19/2016</stp>
        <stp>5/19/2016</stp>
        <stp>[Warrants Data Downloader.xlsm]Monitor!R68C40</stp>
        <tr r="AN68" s="1"/>
      </tp>
      <tp>
        <v>906</v>
        <stp/>
        <stp>##V3_BDHV12</stp>
        <stp>60348 HK Equity</stp>
        <stp>WRT_OUTSTANDING</stp>
        <stp>5/19/2016</stp>
        <stp>5/19/2016</stp>
        <stp>[Warrants Data Downloader.xlsm]Monitor!R61C40</stp>
        <tr r="AN61" s="1"/>
      </tp>
      <tp>
        <v>136</v>
        <stp/>
        <stp>##V3_BDHV12</stp>
        <stp>60349 HK Equity</stp>
        <stp>WRT_OUTSTANDING</stp>
        <stp>5/19/2016</stp>
        <stp>5/19/2016</stp>
        <stp>[Warrants Data Downloader.xlsm]Monitor!R62C40</stp>
        <tr r="AN62" s="1"/>
      </tp>
      <tp>
        <v>0</v>
        <stp/>
        <stp>##V3_BDHV12</stp>
        <stp>60332 HK Equity</stp>
        <stp>WRT_OUTSTANDING</stp>
        <stp>5/19/2016</stp>
        <stp>5/19/2016</stp>
        <stp>[Warrants Data Downloader.xlsm]Monitor!R55C40</stp>
        <tr r="AN55" s="1"/>
      </tp>
      <tp>
        <v>0</v>
        <stp/>
        <stp>##V3_BDHV12</stp>
        <stp>60331 HK Equity</stp>
        <stp>WRT_OUTSTANDING</stp>
        <stp>5/19/2016</stp>
        <stp>5/19/2016</stp>
        <stp>[Warrants Data Downloader.xlsm]Monitor!R54C40</stp>
        <tr r="AN54" s="1"/>
      </tp>
      <tp>
        <v>30230</v>
        <stp/>
        <stp>##V3_BDHV12</stp>
        <stp>60337 HK Equity</stp>
        <stp>WRT_OUTSTANDING</stp>
        <stp>5/19/2016</stp>
        <stp>5/19/2016</stp>
        <stp>[Warrants Data Downloader.xlsm]Monitor!R59C40</stp>
        <tr r="AN59" s="1"/>
      </tp>
      <tp>
        <v>170</v>
        <stp/>
        <stp>##V3_BDHV12</stp>
        <stp>60336 HK Equity</stp>
        <stp>WRT_OUTSTANDING</stp>
        <stp>5/19/2016</stp>
        <stp>5/19/2016</stp>
        <stp>[Warrants Data Downloader.xlsm]Monitor!R58C40</stp>
        <tr r="AN58" s="1"/>
      </tp>
      <tp>
        <v>0</v>
        <stp/>
        <stp>##V3_BDHV12</stp>
        <stp>60335 HK Equity</stp>
        <stp>WRT_OUTSTANDING</stp>
        <stp>5/19/2016</stp>
        <stp>5/19/2016</stp>
        <stp>[Warrants Data Downloader.xlsm]Monitor!R57C40</stp>
        <tr r="AN57" s="1"/>
      </tp>
      <tp>
        <v>0</v>
        <stp/>
        <stp>##V3_BDHV12</stp>
        <stp>60334 HK Equity</stp>
        <stp>WRT_OUTSTANDING</stp>
        <stp>5/19/2016</stp>
        <stp>5/19/2016</stp>
        <stp>[Warrants Data Downloader.xlsm]Monitor!R56C40</stp>
        <tr r="AN56" s="1"/>
      </tp>
      <tp>
        <v>690</v>
        <stp/>
        <stp>##V3_BDHV12</stp>
        <stp>60339 HK Equity</stp>
        <stp>WRT_OUTSTANDING</stp>
        <stp>5/19/2016</stp>
        <stp>5/19/2016</stp>
        <stp>[Warrants Data Downloader.xlsm]Monitor!R60C40</stp>
        <tr r="AN60" s="1"/>
      </tp>
      <tp>
        <v>150</v>
        <stp/>
        <stp>##V3_BDHV12</stp>
        <stp>60302 HK Equity</stp>
        <stp>WRT_OUTSTANDING</stp>
        <stp>5/19/2016</stp>
        <stp>5/19/2016</stp>
        <stp>[Warrants Data Downloader.xlsm]Monitor!R53C40</stp>
        <tr r="AN53" s="1"/>
      </tp>
      <tp>
        <v>0</v>
        <stp/>
        <stp>##V3_BDHV12</stp>
        <stp>60300 HK Equity</stp>
        <stp>WRT_OUTSTANDING</stp>
        <stp>5/19/2016</stp>
        <stp>5/19/2016</stp>
        <stp>[Warrants Data Downloader.xlsm]Monitor!R52C40</stp>
        <tr r="AN52" s="1"/>
      </tp>
      <tp>
        <v>136</v>
        <stp/>
        <stp>##V3_BDHV12</stp>
        <stp>60381 HK Equity</stp>
        <stp>WRT_OUTSTANDING</stp>
        <stp>5/19/2016</stp>
        <stp>5/19/2016</stp>
        <stp>[Warrants Data Downloader.xlsm]Monitor!R69C40</stp>
        <tr r="AN69" s="1"/>
      </tp>
      <tp>
        <v>730</v>
        <stp/>
        <stp>##V3_BDHV12</stp>
        <stp>60384 HK Equity</stp>
        <stp>WRT_OUTSTANDING</stp>
        <stp>5/19/2016</stp>
        <stp>5/19/2016</stp>
        <stp>[Warrants Data Downloader.xlsm]Monitor!R70C40</stp>
        <tr r="AN70" s="1"/>
      </tp>
      <tp>
        <v>0</v>
        <stp/>
        <stp>##V3_BDHV12</stp>
        <stp>60388 HK Equity</stp>
        <stp>WRT_OUTSTANDING</stp>
        <stp>5/19/2016</stp>
        <stp>5/19/2016</stp>
        <stp>[Warrants Data Downloader.xlsm]Monitor!R71C40</stp>
        <tr r="AN71" s="1"/>
      </tp>
      <tp>
        <v>530</v>
        <stp/>
        <stp>##V3_BDHV12</stp>
        <stp>60391 HK Equity</stp>
        <stp>WRT_OUTSTANDING</stp>
        <stp>5/19/2016</stp>
        <stp>5/19/2016</stp>
        <stp>[Warrants Data Downloader.xlsm]Monitor!R73C40</stp>
        <tr r="AN73" s="1"/>
      </tp>
      <tp>
        <v>1030</v>
        <stp/>
        <stp>##V3_BDHV12</stp>
        <stp>60390 HK Equity</stp>
        <stp>WRT_OUTSTANDING</stp>
        <stp>5/19/2016</stp>
        <stp>5/19/2016</stp>
        <stp>[Warrants Data Downloader.xlsm]Monitor!R72C40</stp>
        <tr r="AN72" s="1"/>
      </tp>
      <tp>
        <v>2260</v>
        <stp/>
        <stp>##V3_BDHV12</stp>
        <stp>60393 HK Equity</stp>
        <stp>WRT_OUTSTANDING</stp>
        <stp>5/19/2016</stp>
        <stp>5/19/2016</stp>
        <stp>[Warrants Data Downloader.xlsm]Monitor!R74C40</stp>
        <tr r="AN74" s="1"/>
      </tp>
      <tp>
        <v>22140</v>
        <stp/>
        <stp>##V3_BDHV12</stp>
        <stp>60395 HK Equity</stp>
        <stp>WRT_OUTSTANDING</stp>
        <stp>5/19/2016</stp>
        <stp>5/19/2016</stp>
        <stp>[Warrants Data Downloader.xlsm]Monitor!R75C40</stp>
        <tr r="AN75" s="1"/>
      </tp>
      <tp>
        <v>1354</v>
        <stp/>
        <stp>##V3_BDHV12</stp>
        <stp>60399 HK Equity</stp>
        <stp>WRT_OUTSTANDING</stp>
        <stp>5/19/2016</stp>
        <stp>5/19/2016</stp>
        <stp>[Warrants Data Downloader.xlsm]Monitor!R77C40</stp>
        <tr r="AN77" s="1"/>
      </tp>
      <tp>
        <v>850</v>
        <stp/>
        <stp>##V3_BDHV12</stp>
        <stp>60398 HK Equity</stp>
        <stp>WRT_OUTSTANDING</stp>
        <stp>5/19/2016</stp>
        <stp>5/19/2016</stp>
        <stp>[Warrants Data Downloader.xlsm]Monitor!R76C40</stp>
        <tr r="AN76" s="1"/>
      </tp>
      <tp>
        <v>60000</v>
        <stp/>
        <stp>##V3_BDHV12</stp>
        <stp>24793 HK Equity</stp>
        <stp>NUMBER_OF_WARRANTS_BOUGHT</stp>
        <stp>5/19/2016</stp>
        <stp>5/19/2016</stp>
        <stp>[Warrants Data Downloader.xlsm]Monitor!R3741C43</stp>
        <tr r="AQ3741" s="1"/>
      </tp>
      <tp t="s">
        <v>#N/A N/A</v>
        <stp/>
        <stp>##V3_BDHV12</stp>
        <stp>24797 HK Equity</stp>
        <stp>NUMBER_OF_WARRANTS_BOUGHT</stp>
        <stp>5/19/2016</stp>
        <stp>5/19/2016</stp>
        <stp>[Warrants Data Downloader.xlsm]Monitor!R3744C43</stp>
        <tr r="AQ3744" s="1"/>
      </tp>
      <tp>
        <v>500000</v>
        <stp/>
        <stp>##V3_BDHV12</stp>
        <stp>24780 HK Equity</stp>
        <stp>NUMBER_OF_WARRANTS_BOUGHT</stp>
        <stp>5/19/2016</stp>
        <stp>5/19/2016</stp>
        <stp>[Warrants Data Downloader.xlsm]Monitor!R3737C43</stp>
        <tr r="AQ3737" s="1"/>
      </tp>
      <tp>
        <v>4000</v>
        <stp/>
        <stp>##V3_BDHV12</stp>
        <stp>15566 HK Equity</stp>
        <stp>NUMBER_OF_WARRANTS_BOUGHT</stp>
        <stp>5/19/2016</stp>
        <stp>5/19/2016</stp>
        <stp>[Warrants Data Downloader.xlsm]Monitor!R1945C43</stp>
        <tr r="AQ1945" s="1"/>
      </tp>
      <tp>
        <v>153880000</v>
        <stp/>
        <stp>##V3_BDHV12</stp>
        <stp>24783 HK Equity</stp>
        <stp>NUMBER_OF_WARRANTS_BOUGHT</stp>
        <stp>5/19/2016</stp>
        <stp>5/19/2016</stp>
        <stp>[Warrants Data Downloader.xlsm]Monitor!R3739C43</stp>
        <tr r="AQ3739" s="1"/>
      </tp>
      <tp t="s">
        <v>#N/A N/A</v>
        <stp/>
        <stp>##V3_BDHV12</stp>
        <stp>11588 HK Equity</stp>
        <stp>NUMBER_OF_WARRANTS_BOUGHT</stp>
        <stp>5/19/2016</stp>
        <stp>5/19/2016</stp>
        <stp>[Warrants Data Downloader.xlsm]Monitor!R1715C43</stp>
        <tr r="AQ1715" s="1"/>
      </tp>
      <tp t="s">
        <v>#N/A N/A</v>
        <stp/>
        <stp>##V3_BDHV12</stp>
        <stp>21680 HK Equity</stp>
        <stp>NUMBER_OF_WARRANTS_BOUGHT</stp>
        <stp>5/19/2016</stp>
        <stp>5/19/2016</stp>
        <stp>[Warrants Data Downloader.xlsm]Monitor!R2795C43</stp>
        <tr r="AQ2795" s="1"/>
      </tp>
      <tp>
        <v>900000</v>
        <stp/>
        <stp>##V3_BDHV12</stp>
        <stp>26083 HK Equity</stp>
        <stp>NUMBER_OF_WARRANTS_BOUGHT</stp>
        <stp>5/19/2016</stp>
        <stp>5/19/2016</stp>
        <stp>[Warrants Data Downloader.xlsm]Monitor!R4444C43</stp>
        <tr r="AQ4444" s="1"/>
      </tp>
      <tp>
        <v>3503000</v>
        <stp/>
        <stp>##V3_BDHV12</stp>
        <stp>26082 HK Equity</stp>
        <stp>NUMBER_OF_WARRANTS_BOUGHT</stp>
        <stp>5/19/2016</stp>
        <stp>5/19/2016</stp>
        <stp>[Warrants Data Downloader.xlsm]Monitor!R4443C43</stp>
        <tr r="AQ4443" s="1"/>
      </tp>
      <tp t="s">
        <v>#N/A N/A</v>
        <stp/>
        <stp>##V3_BDHV12</stp>
        <stp>26081 HK Equity</stp>
        <stp>NUMBER_OF_WARRANTS_BOUGHT</stp>
        <stp>5/19/2016</stp>
        <stp>5/19/2016</stp>
        <stp>[Warrants Data Downloader.xlsm]Monitor!R4442C43</stp>
        <tr r="AQ4442" s="1"/>
      </tp>
      <tp>
        <v>60000</v>
        <stp/>
        <stp>##V3_BDHV12</stp>
        <stp>26080 HK Equity</stp>
        <stp>NUMBER_OF_WARRANTS_BOUGHT</stp>
        <stp>5/19/2016</stp>
        <stp>5/19/2016</stp>
        <stp>[Warrants Data Downloader.xlsm]Monitor!R4441C43</stp>
        <tr r="AQ4441" s="1"/>
      </tp>
      <tp t="s">
        <v>#N/A N/A</v>
        <stp/>
        <stp>##V3_BDHV12</stp>
        <stp>26087 HK Equity</stp>
        <stp>NUMBER_OF_WARRANTS_BOUGHT</stp>
        <stp>5/19/2016</stp>
        <stp>5/19/2016</stp>
        <stp>[Warrants Data Downloader.xlsm]Monitor!R4447C43</stp>
        <tr r="AQ4447" s="1"/>
      </tp>
      <tp>
        <v>2360000</v>
        <stp/>
        <stp>##V3_BDHV12</stp>
        <stp>26084 HK Equity</stp>
        <stp>NUMBER_OF_WARRANTS_BOUGHT</stp>
        <stp>5/19/2016</stp>
        <stp>5/19/2016</stp>
        <stp>[Warrants Data Downloader.xlsm]Monitor!R4445C43</stp>
        <tr r="AQ4445" s="1"/>
      </tp>
      <tp>
        <v>833828000</v>
        <stp/>
        <stp>##V3_BDHV12</stp>
        <stp>26088 HK Equity</stp>
        <stp>NUMBER_OF_WARRANTS_BOUGHT</stp>
        <stp>5/19/2016</stp>
        <stp>5/19/2016</stp>
        <stp>[Warrants Data Downloader.xlsm]Monitor!R4448C43</stp>
        <tr r="AQ4448" s="1"/>
      </tp>
      <tp>
        <v>220120000</v>
        <stp/>
        <stp>##V3_BDHV12</stp>
        <stp>26092 HK Equity</stp>
        <stp>NUMBER_OF_WARRANTS_BOUGHT</stp>
        <stp>5/19/2016</stp>
        <stp>5/19/2016</stp>
        <stp>[Warrants Data Downloader.xlsm]Monitor!R4450C43</stp>
        <tr r="AQ4450" s="1"/>
      </tp>
      <tp>
        <v>7380000</v>
        <stp/>
        <stp>##V3_BDHV12</stp>
        <stp>26094 HK Equity</stp>
        <stp>NUMBER_OF_WARRANTS_BOUGHT</stp>
        <stp>5/19/2016</stp>
        <stp>5/19/2016</stp>
        <stp>[Warrants Data Downloader.xlsm]Monitor!R4452C43</stp>
        <tr r="AQ4452" s="1"/>
      </tp>
      <tp>
        <v>230000</v>
        <stp/>
        <stp>##V3_BDHV12</stp>
        <stp>66580 HK Equity</stp>
        <stp>NUMBER_OF_WARRANTS_BOUGHT</stp>
        <stp>5/19/2016</stp>
        <stp>5/19/2016</stp>
        <stp>[Warrants Data Downloader.xlsm]Monitor!R1233C43</stp>
        <tr r="AQ1233" s="1"/>
      </tp>
      <tp>
        <v>100000</v>
        <stp/>
        <stp>##V3_BDHV12</stp>
        <stp>12526 HK Equity</stp>
        <stp>NUMBER_OF_WARRANTS_BOUGHT</stp>
        <stp>5/19/2016</stp>
        <stp>5/19/2016</stp>
        <stp>[Warrants Data Downloader.xlsm]Monitor!R1801C43</stp>
        <tr r="AQ1801" s="1"/>
      </tp>
      <tp>
        <v>380000</v>
        <stp/>
        <stp>##V3_BDHV12</stp>
        <stp>66584 HK Equity</stp>
        <stp>NUMBER_OF_WARRANTS_BOUGHT</stp>
        <stp>5/19/2016</stp>
        <stp>5/19/2016</stp>
        <stp>[Warrants Data Downloader.xlsm]Monitor!R1234C43</stp>
        <tr r="AQ1234" s="1"/>
      </tp>
      <tp>
        <v>18370000</v>
        <stp/>
        <stp>##V3_BDHV12</stp>
        <stp>66587 HK Equity</stp>
        <stp>NUMBER_OF_WARRANTS_BOUGHT</stp>
        <stp>5/19/2016</stp>
        <stp>5/19/2016</stp>
        <stp>[Warrants Data Downloader.xlsm]Monitor!R1235C43</stp>
        <tr r="AQ1235" s="1"/>
      </tp>
      <tp>
        <v>1600000</v>
        <stp/>
        <stp>##V3_BDHV12</stp>
        <stp>66589 HK Equity</stp>
        <stp>NUMBER_OF_WARRANTS_BOUGHT</stp>
        <stp>5/19/2016</stp>
        <stp>5/19/2016</stp>
        <stp>[Warrants Data Downloader.xlsm]Monitor!R1236C43</stp>
        <tr r="AQ1236" s="1"/>
      </tp>
      <tp>
        <v>475000</v>
        <stp/>
        <stp>##V3_BDHV12</stp>
        <stp>14527 HK Equity</stp>
        <stp>NUMBER_OF_WARRANTS_BOUGHT</stp>
        <stp>5/19/2016</stp>
        <stp>5/19/2016</stp>
        <stp>[Warrants Data Downloader.xlsm]Monitor!R1899C43</stp>
        <tr r="AQ1899" s="1"/>
      </tp>
      <tp>
        <v>27177500</v>
        <stp/>
        <stp>##V3_BDHV12</stp>
        <stp>23793 HK Equity</stp>
        <stp>NUMBER_OF_WARRANTS_BOUGHT</stp>
        <stp>5/19/2016</stp>
        <stp>5/19/2016</stp>
        <stp>[Warrants Data Downloader.xlsm]Monitor!R3381C43</stp>
        <tr r="AQ3381" s="1"/>
      </tp>
      <tp>
        <v>28650000</v>
        <stp/>
        <stp>##V3_BDHV12</stp>
        <stp>66597 HK Equity</stp>
        <stp>NUMBER_OF_WARRANTS_BOUGHT</stp>
        <stp>5/19/2016</stp>
        <stp>5/19/2016</stp>
        <stp>[Warrants Data Downloader.xlsm]Monitor!R1240C43</stp>
        <tr r="AQ1240" s="1"/>
      </tp>
      <tp>
        <v>103580000</v>
        <stp/>
        <stp>##V3_BDHV12</stp>
        <stp>66592 HK Equity</stp>
        <stp>NUMBER_OF_WARRANTS_BOUGHT</stp>
        <stp>5/19/2016</stp>
        <stp>5/19/2016</stp>
        <stp>[Warrants Data Downloader.xlsm]Monitor!R1237C43</stp>
        <tr r="AQ1237" s="1"/>
      </tp>
      <tp>
        <v>26580000</v>
        <stp/>
        <stp>##V3_BDHV12</stp>
        <stp>66594 HK Equity</stp>
        <stp>NUMBER_OF_WARRANTS_BOUGHT</stp>
        <stp>5/19/2016</stp>
        <stp>5/19/2016</stp>
        <stp>[Warrants Data Downloader.xlsm]Monitor!R1238C43</stp>
        <tr r="AQ1238" s="1"/>
      </tp>
      <tp>
        <v>164330000</v>
        <stp/>
        <stp>##V3_BDHV12</stp>
        <stp>66595 HK Equity</stp>
        <stp>NUMBER_OF_WARRANTS_BOUGHT</stp>
        <stp>5/19/2016</stp>
        <stp>5/19/2016</stp>
        <stp>[Warrants Data Downloader.xlsm]Monitor!R1239C43</stp>
        <tr r="AQ1239" s="1"/>
      </tp>
      <tp>
        <v>2864000</v>
        <stp/>
        <stp>##V3_BDHV12</stp>
        <stp>27191 HK Equity</stp>
        <stp>NUMBER_OF_WARRANTS_BOUGHT</stp>
        <stp>5/19/2016</stp>
        <stp>5/19/2016</stp>
        <stp>[Warrants Data Downloader.xlsm]Monitor!R5164C43</stp>
        <tr r="AQ5164" s="1"/>
      </tp>
      <tp>
        <v>4985000</v>
        <stp/>
        <stp>##V3_BDHV12</stp>
        <stp>27190 HK Equity</stp>
        <stp>NUMBER_OF_WARRANTS_BOUGHT</stp>
        <stp>5/19/2016</stp>
        <stp>5/19/2016</stp>
        <stp>[Warrants Data Downloader.xlsm]Monitor!R5163C43</stp>
        <tr r="AQ5163" s="1"/>
      </tp>
      <tp>
        <v>805000</v>
        <stp/>
        <stp>##V3_BDHV12</stp>
        <stp>27192 HK Equity</stp>
        <stp>NUMBER_OF_WARRANTS_BOUGHT</stp>
        <stp>5/19/2016</stp>
        <stp>5/19/2016</stp>
        <stp>[Warrants Data Downloader.xlsm]Monitor!R5165C43</stp>
        <tr r="AQ5165" s="1"/>
      </tp>
      <tp>
        <v>930000</v>
        <stp/>
        <stp>##V3_BDHV12</stp>
        <stp>27194 HK Equity</stp>
        <stp>NUMBER_OF_WARRANTS_BOUGHT</stp>
        <stp>5/19/2016</stp>
        <stp>5/19/2016</stp>
        <stp>[Warrants Data Downloader.xlsm]Monitor!R5167C43</stp>
        <tr r="AQ5167" s="1"/>
      </tp>
      <tp>
        <v>15300000</v>
        <stp/>
        <stp>##V3_BDHV12</stp>
        <stp>27181 HK Equity</stp>
        <stp>NUMBER_OF_WARRANTS_BOUGHT</stp>
        <stp>5/19/2016</stp>
        <stp>5/19/2016</stp>
        <stp>[Warrants Data Downloader.xlsm]Monitor!R5155C43</stp>
        <tr r="AQ5155" s="1"/>
      </tp>
      <tp>
        <v>4430000</v>
        <stp/>
        <stp>##V3_BDHV12</stp>
        <stp>27186 HK Equity</stp>
        <stp>NUMBER_OF_WARRANTS_BOUGHT</stp>
        <stp>5/19/2016</stp>
        <stp>5/19/2016</stp>
        <stp>[Warrants Data Downloader.xlsm]Monitor!R5159C43</stp>
        <tr r="AQ5159" s="1"/>
      </tp>
      <tp>
        <v>690000</v>
        <stp/>
        <stp>##V3_BDHV12</stp>
        <stp>16508 HK Equity</stp>
        <stp>NUMBER_OF_WARRANTS_BOUGHT</stp>
        <stp>5/19/2016</stp>
        <stp>5/19/2016</stp>
        <stp>[Warrants Data Downloader.xlsm]Monitor!R1990C43</stp>
        <tr r="AQ1990" s="1"/>
      </tp>
      <tp>
        <v>2790000</v>
        <stp/>
        <stp>##V3_BDHV12</stp>
        <stp>27187 HK Equity</stp>
        <stp>NUMBER_OF_WARRANTS_BOUGHT</stp>
        <stp>5/19/2016</stp>
        <stp>5/19/2016</stp>
        <stp>[Warrants Data Downloader.xlsm]Monitor!R5160C43</stp>
        <tr r="AQ5160" s="1"/>
      </tp>
      <tp>
        <v>700000</v>
        <stp/>
        <stp>##V3_BDHV12</stp>
        <stp>22781 HK Equity</stp>
        <stp>NUMBER_OF_WARRANTS_BOUGHT</stp>
        <stp>5/19/2016</stp>
        <stp>5/19/2016</stp>
        <stp>[Warrants Data Downloader.xlsm]Monitor!R3102C43</stp>
        <tr r="AQ3102" s="1"/>
      </tp>
      <tp>
        <v>890000</v>
        <stp/>
        <stp>##V3_BDHV12</stp>
        <stp>22789 HK Equity</stp>
        <stp>NUMBER_OF_WARRANTS_BOUGHT</stp>
        <stp>5/19/2016</stp>
        <stp>5/19/2016</stp>
        <stp>[Warrants Data Downloader.xlsm]Monitor!R3104C43</stp>
        <tr r="AQ3104" s="1"/>
      </tp>
      <tp>
        <v>360000</v>
        <stp/>
        <stp>##V3_BDHV12</stp>
        <stp>27173 HK Equity</stp>
        <stp>NUMBER_OF_WARRANTS_BOUGHT</stp>
        <stp>5/19/2016</stp>
        <stp>5/19/2016</stp>
        <stp>[Warrants Data Downloader.xlsm]Monitor!R5148C43</stp>
        <tr r="AQ5148" s="1"/>
      </tp>
      <tp>
        <v>110000</v>
        <stp/>
        <stp>##V3_BDHV12</stp>
        <stp>23750 HK Equity</stp>
        <stp>NUMBER_OF_WARRANTS_BOUGHT</stp>
        <stp>5/19/2016</stp>
        <stp>5/19/2016</stp>
        <stp>[Warrants Data Downloader.xlsm]Monitor!R3371C43</stp>
        <tr r="AQ3371" s="1"/>
      </tp>
      <tp>
        <v>4252000</v>
        <stp/>
        <stp>##V3_BDHV12</stp>
        <stp>26027 HK Equity</stp>
        <stp>NUMBER_OF_WARRANTS_BOUGHT</stp>
        <stp>5/19/2016</stp>
        <stp>5/19/2016</stp>
        <stp>[Warrants Data Downloader.xlsm]Monitor!R4410C43</stp>
        <tr r="AQ4410" s="1"/>
      </tp>
      <tp>
        <v>2486000</v>
        <stp/>
        <stp>##V3_BDHV12</stp>
        <stp>28115 HK Equity</stp>
        <stp>NUMBER_OF_WARRANTS_BOUGHT</stp>
        <stp>5/19/2016</stp>
        <stp>5/19/2016</stp>
        <stp>[Warrants Data Downloader.xlsm]Monitor!R5705C43</stp>
        <tr r="AQ5705" s="1"/>
      </tp>
      <tp>
        <v>600000</v>
        <stp/>
        <stp>##V3_BDHV12</stp>
        <stp>66540 HK Equity</stp>
        <stp>NUMBER_OF_WARRANTS_BOUGHT</stp>
        <stp>5/19/2016</stp>
        <stp>5/19/2016</stp>
        <stp>[Warrants Data Downloader.xlsm]Monitor!R1217C43</stp>
        <tr r="AQ1217" s="1"/>
      </tp>
      <tp>
        <v>515000</v>
        <stp/>
        <stp>##V3_BDHV12</stp>
        <stp>17676 HK Equity</stp>
        <stp>NUMBER_OF_WARRANTS_BOUGHT</stp>
        <stp>5/19/2016</stp>
        <stp>5/19/2016</stp>
        <stp>[Warrants Data Downloader.xlsm]Monitor!R2107C43</stp>
        <tr r="AQ2107" s="1"/>
      </tp>
      <tp>
        <v>6405000</v>
        <stp/>
        <stp>##V3_BDHV12</stp>
        <stp>27171 HK Equity</stp>
        <stp>NUMBER_OF_WARRANTS_BOUGHT</stp>
        <stp>5/19/2016</stp>
        <stp>5/19/2016</stp>
        <stp>[Warrants Data Downloader.xlsm]Monitor!R5147C43</stp>
        <tr r="AQ5147" s="1"/>
      </tp>
      <tp>
        <v>640000</v>
        <stp/>
        <stp>##V3_BDHV12</stp>
        <stp>26024 HK Equity</stp>
        <stp>NUMBER_OF_WARRANTS_BOUGHT</stp>
        <stp>5/19/2016</stp>
        <stp>5/19/2016</stp>
        <stp>[Warrants Data Downloader.xlsm]Monitor!R4408C43</stp>
        <tr r="AQ4408" s="1"/>
      </tp>
      <tp t="s">
        <v>#N/A N/A</v>
        <stp/>
        <stp>##V3_BDHV12</stp>
        <stp>20634 HK Equity</stp>
        <stp>NUMBER_OF_WARRANTS_BOUGHT</stp>
        <stp>5/19/2016</stp>
        <stp>5/19/2016</stp>
        <stp>[Warrants Data Downloader.xlsm]Monitor!R2567C43</stp>
        <tr r="AQ2567" s="1"/>
      </tp>
      <tp t="s">
        <v>#N/A N/A</v>
        <stp/>
        <stp>##V3_BDHV12</stp>
        <stp>27177 HK Equity</stp>
        <stp>NUMBER_OF_WARRANTS_BOUGHT</stp>
        <stp>5/19/2016</stp>
        <stp>5/19/2016</stp>
        <stp>[Warrants Data Downloader.xlsm]Monitor!R5151C43</stp>
        <tr r="AQ5151" s="1"/>
      </tp>
      <tp>
        <v>12920000</v>
        <stp/>
        <stp>##V3_BDHV12</stp>
        <stp>28111 HK Equity</stp>
        <stp>NUMBER_OF_WARRANTS_BOUGHT</stp>
        <stp>5/19/2016</stp>
        <stp>5/19/2016</stp>
        <stp>[Warrants Data Downloader.xlsm]Monitor!R5704C43</stp>
        <tr r="AQ5704" s="1"/>
      </tp>
      <tp>
        <v>100000</v>
        <stp/>
        <stp>##V3_BDHV12</stp>
        <stp>28110 HK Equity</stp>
        <stp>NUMBER_OF_WARRANTS_BOUGHT</stp>
        <stp>5/19/2016</stp>
        <stp>5/19/2016</stp>
        <stp>[Warrants Data Downloader.xlsm]Monitor!R5703C43</stp>
        <tr r="AQ5703" s="1"/>
      </tp>
      <tp>
        <v>20000</v>
        <stp/>
        <stp>##V3_BDHV12</stp>
        <stp>26020 HK Equity</stp>
        <stp>NUMBER_OF_WARRANTS_BOUGHT</stp>
        <stp>5/19/2016</stp>
        <stp>5/19/2016</stp>
        <stp>[Warrants Data Downloader.xlsm]Monitor!R4405C43</stp>
        <tr r="AQ4405" s="1"/>
      </tp>
      <tp>
        <v>10000</v>
        <stp/>
        <stp>##V3_BDHV12</stp>
        <stp>27179 HK Equity</stp>
        <stp>NUMBER_OF_WARRANTS_BOUGHT</stp>
        <stp>5/19/2016</stp>
        <stp>5/19/2016</stp>
        <stp>[Warrants Data Downloader.xlsm]Monitor!R5153C43</stp>
        <tr r="AQ5153" s="1"/>
      </tp>
      <tp>
        <v>22820000</v>
        <stp/>
        <stp>##V3_BDHV12</stp>
        <stp>28105 HK Equity</stp>
        <stp>NUMBER_OF_WARRANTS_BOUGHT</stp>
        <stp>5/19/2016</stp>
        <stp>5/19/2016</stp>
        <stp>[Warrants Data Downloader.xlsm]Monitor!R5699C43</stp>
        <tr r="AQ5699" s="1"/>
      </tp>
      <tp>
        <v>1000</v>
        <stp/>
        <stp>##V3_BDHV12</stp>
        <stp>28100 HK Equity</stp>
        <stp>NUMBER_OF_WARRANTS_BOUGHT</stp>
        <stp>5/19/2016</stp>
        <stp>5/19/2016</stp>
        <stp>[Warrants Data Downloader.xlsm]Monitor!R5697C43</stp>
        <tr r="AQ5697" s="1"/>
      </tp>
      <tp>
        <v>1240000</v>
        <stp/>
        <stp>##V3_BDHV12</stp>
        <stp>24719 HK Equity</stp>
        <stp>NUMBER_OF_WARRANTS_BOUGHT</stp>
        <stp>5/19/2016</stp>
        <stp>5/19/2016</stp>
        <stp>[Warrants Data Downloader.xlsm]Monitor!R3708C43</stp>
        <tr r="AQ3708" s="1"/>
      </tp>
      <tp>
        <v>1448000</v>
        <stp/>
        <stp>##V3_BDHV12</stp>
        <stp>26028 HK Equity</stp>
        <stp>NUMBER_OF_WARRANTS_BOUGHT</stp>
        <stp>5/19/2016</stp>
        <stp>5/19/2016</stp>
        <stp>[Warrants Data Downloader.xlsm]Monitor!R4411C43</stp>
        <tr r="AQ4411" s="1"/>
      </tp>
      <tp>
        <v>100000</v>
        <stp/>
        <stp>##V3_BDHV12</stp>
        <stp>18649 HK Equity</stp>
        <stp>NUMBER_OF_WARRANTS_BOUGHT</stp>
        <stp>5/19/2016</stp>
        <stp>5/19/2016</stp>
        <stp>[Warrants Data Downloader.xlsm]Monitor!R2239C43</stp>
        <tr r="AQ2239" s="1"/>
      </tp>
      <tp t="s">
        <v>#N/A N/A</v>
        <stp/>
        <stp>##V3_BDHV12</stp>
        <stp>66551 HK Equity</stp>
        <stp>NUMBER_OF_WARRANTS_BOUGHT</stp>
        <stp>5/19/2016</stp>
        <stp>5/19/2016</stp>
        <stp>[Warrants Data Downloader.xlsm]Monitor!R1222C43</stp>
        <tr r="AQ1222" s="1"/>
      </tp>
      <tp>
        <v>100000</v>
        <stp/>
        <stp>##V3_BDHV12</stp>
        <stp>17664 HK Equity</stp>
        <stp>NUMBER_OF_WARRANTS_BOUGHT</stp>
        <stp>5/19/2016</stp>
        <stp>5/19/2016</stp>
        <stp>[Warrants Data Downloader.xlsm]Monitor!R2105C43</stp>
        <tr r="AQ2105" s="1"/>
      </tp>
      <tp t="s">
        <v>#N/A N/A</v>
        <stp/>
        <stp>##V3_BDHV12</stp>
        <stp>26036 HK Equity</stp>
        <stp>NUMBER_OF_WARRANTS_BOUGHT</stp>
        <stp>5/19/2016</stp>
        <stp>5/19/2016</stp>
        <stp>[Warrants Data Downloader.xlsm]Monitor!R4416C43</stp>
        <tr r="AQ4416" s="1"/>
      </tp>
      <tp>
        <v>2240000</v>
        <stp/>
        <stp>##V3_BDHV12</stp>
        <stp>28106 HK Equity</stp>
        <stp>NUMBER_OF_WARRANTS_BOUGHT</stp>
        <stp>5/19/2016</stp>
        <stp>5/19/2016</stp>
        <stp>[Warrants Data Downloader.xlsm]Monitor!R5700C43</stp>
        <tr r="AQ5700" s="1"/>
      </tp>
      <tp>
        <v>2600000</v>
        <stp/>
        <stp>##V3_BDHV12</stp>
        <stp>23740 HK Equity</stp>
        <stp>NUMBER_OF_WARRANTS_BOUGHT</stp>
        <stp>5/19/2016</stp>
        <stp>5/19/2016</stp>
        <stp>[Warrants Data Downloader.xlsm]Monitor!R3366C43</stp>
        <tr r="AQ3366" s="1"/>
      </tp>
      <tp t="s">
        <v>#N/A N/A</v>
        <stp/>
        <stp>##V3_BDHV12</stp>
        <stp>26037 HK Equity</stp>
        <stp>NUMBER_OF_WARRANTS_BOUGHT</stp>
        <stp>5/19/2016</stp>
        <stp>5/19/2016</stp>
        <stp>[Warrants Data Downloader.xlsm]Monitor!R4417C43</stp>
        <tr r="AQ4417" s="1"/>
      </tp>
      <tp>
        <v>670000</v>
        <stp/>
        <stp>##V3_BDHV12</stp>
        <stp>24705 HK Equity</stp>
        <stp>NUMBER_OF_WARRANTS_BOUGHT</stp>
        <stp>5/19/2016</stp>
        <stp>5/19/2016</stp>
        <stp>[Warrants Data Downloader.xlsm]Monitor!R3702C43</stp>
        <tr r="AQ3702" s="1"/>
      </tp>
      <tp t="s">
        <v>#N/A N/A</v>
        <stp/>
        <stp>##V3_BDHV12</stp>
        <stp>66553 HK Equity</stp>
        <stp>NUMBER_OF_WARRANTS_BOUGHT</stp>
        <stp>5/19/2016</stp>
        <stp>5/19/2016</stp>
        <stp>[Warrants Data Downloader.xlsm]Monitor!R1223C43</stp>
        <tr r="AQ1223" s="1"/>
      </tp>
      <tp>
        <v>1200000</v>
        <stp/>
        <stp>##V3_BDHV12</stp>
        <stp>24702 HK Equity</stp>
        <stp>NUMBER_OF_WARRANTS_BOUGHT</stp>
        <stp>5/19/2016</stp>
        <stp>5/19/2016</stp>
        <stp>[Warrants Data Downloader.xlsm]Monitor!R3701C43</stp>
        <tr r="AQ3701" s="1"/>
      </tp>
      <tp>
        <v>2950000</v>
        <stp/>
        <stp>##V3_BDHV12</stp>
        <stp>18657 HK Equity</stp>
        <stp>NUMBER_OF_WARRANTS_BOUGHT</stp>
        <stp>5/19/2016</stp>
        <stp>5/19/2016</stp>
        <stp>[Warrants Data Downloader.xlsm]Monitor!R2244C43</stp>
        <tr r="AQ2244" s="1"/>
      </tp>
      <tp>
        <v>27236000</v>
        <stp/>
        <stp>##V3_BDHV12</stp>
        <stp>26031 HK Equity</stp>
        <stp>NUMBER_OF_WARRANTS_BOUGHT</stp>
        <stp>5/19/2016</stp>
        <stp>5/19/2016</stp>
        <stp>[Warrants Data Downloader.xlsm]Monitor!R4412C43</stp>
        <tr r="AQ4412" s="1"/>
      </tp>
      <tp t="s">
        <v>#N/A N/A</v>
        <stp/>
        <stp>##V3_BDHV12</stp>
        <stp>66556 HK Equity</stp>
        <stp>NUMBER_OF_WARRANTS_BOUGHT</stp>
        <stp>5/19/2016</stp>
        <stp>5/19/2016</stp>
        <stp>[Warrants Data Downloader.xlsm]Monitor!R1224C43</stp>
        <tr r="AQ1224" s="1"/>
      </tp>
      <tp t="s">
        <v>#N/A N/A</v>
        <stp/>
        <stp>##V3_BDHV12</stp>
        <stp>20629 HK Equity</stp>
        <stp>NUMBER_OF_WARRANTS_BOUGHT</stp>
        <stp>5/19/2016</stp>
        <stp>5/19/2016</stp>
        <stp>[Warrants Data Downloader.xlsm]Monitor!R2566C43</stp>
        <tr r="AQ2566" s="1"/>
      </tp>
      <tp>
        <v>1680000</v>
        <stp/>
        <stp>##V3_BDHV12</stp>
        <stp>66559 HK Equity</stp>
        <stp>NUMBER_OF_WARRANTS_BOUGHT</stp>
        <stp>5/19/2016</stp>
        <stp>5/19/2016</stp>
        <stp>[Warrants Data Downloader.xlsm]Monitor!R1225C43</stp>
        <tr r="AQ1225" s="1"/>
      </tp>
      <tp>
        <v>229550000</v>
        <stp/>
        <stp>##V3_BDHV12</stp>
        <stp>27169 HK Equity</stp>
        <stp>NUMBER_OF_WARRANTS_BOUGHT</stp>
        <stp>5/19/2016</stp>
        <stp>5/19/2016</stp>
        <stp>[Warrants Data Downloader.xlsm]Monitor!R5146C43</stp>
        <tr r="AQ5146" s="1"/>
      </tp>
      <tp>
        <v>35016000</v>
        <stp/>
        <stp>##V3_BDHV12</stp>
        <stp>27168 HK Equity</stp>
        <stp>NUMBER_OF_WARRANTS_BOUGHT</stp>
        <stp>5/19/2016</stp>
        <stp>5/19/2016</stp>
        <stp>[Warrants Data Downloader.xlsm]Monitor!R5145C43</stp>
        <tr r="AQ5145" s="1"/>
      </tp>
      <tp>
        <v>12460000</v>
        <stp/>
        <stp>##V3_BDHV12</stp>
        <stp>28109 HK Equity</stp>
        <stp>NUMBER_OF_WARRANTS_BOUGHT</stp>
        <stp>5/19/2016</stp>
        <stp>5/19/2016</stp>
        <stp>[Warrants Data Downloader.xlsm]Monitor!R5702C43</stp>
        <tr r="AQ5702" s="1"/>
      </tp>
      <tp>
        <v>24660000</v>
        <stp/>
        <stp>##V3_BDHV12</stp>
        <stp>26039 HK Equity</stp>
        <stp>NUMBER_OF_WARRANTS_BOUGHT</stp>
        <stp>5/19/2016</stp>
        <stp>5/19/2016</stp>
        <stp>[Warrants Data Downloader.xlsm]Monitor!R4418C43</stp>
        <tr r="AQ4418" s="1"/>
      </tp>
      <tp>
        <v>50000</v>
        <stp/>
        <stp>##V3_BDHV12</stp>
        <stp>28108 HK Equity</stp>
        <stp>NUMBER_OF_WARRANTS_BOUGHT</stp>
        <stp>5/19/2016</stp>
        <stp>5/19/2016</stp>
        <stp>[Warrants Data Downloader.xlsm]Monitor!R5701C43</stp>
        <tr r="AQ5701" s="1"/>
      </tp>
      <tp>
        <v>400000</v>
        <stp/>
        <stp>##V3_BDHV12</stp>
        <stp>27153 HK Equity</stp>
        <stp>NUMBER_OF_WARRANTS_BOUGHT</stp>
        <stp>5/19/2016</stp>
        <stp>5/19/2016</stp>
        <stp>[Warrants Data Downloader.xlsm]Monitor!R5142C43</stp>
        <tr r="AQ5142" s="1"/>
      </tp>
      <tp>
        <v>10000</v>
        <stp/>
        <stp>##V3_BDHV12</stp>
        <stp>29135 HK Equity</stp>
        <stp>NUMBER_OF_WARRANTS_BOUGHT</stp>
        <stp>5/19/2016</stp>
        <stp>5/19/2016</stp>
        <stp>[Warrants Data Downloader.xlsm]Monitor!R5733C43</stp>
        <tr r="AQ5733" s="1"/>
      </tp>
      <tp>
        <v>5410000</v>
        <stp/>
        <stp>##V3_BDHV12</stp>
        <stp>27152 HK Equity</stp>
        <stp>NUMBER_OF_WARRANTS_BOUGHT</stp>
        <stp>5/19/2016</stp>
        <stp>5/19/2016</stp>
        <stp>[Warrants Data Downloader.xlsm]Monitor!R5141C43</stp>
        <tr r="AQ5141" s="1"/>
      </tp>
      <tp>
        <v>520000</v>
        <stp/>
        <stp>##V3_BDHV12</stp>
        <stp>11534 HK Equity</stp>
        <stp>NUMBER_OF_WARRANTS_BOUGHT</stp>
        <stp>5/19/2016</stp>
        <stp>5/19/2016</stp>
        <stp>[Warrants Data Downloader.xlsm]Monitor!R1711C43</stp>
        <tr r="AQ1711" s="1"/>
      </tp>
      <tp>
        <v>380000</v>
        <stp/>
        <stp>##V3_BDHV12</stp>
        <stp>66560 HK Equity</stp>
        <stp>NUMBER_OF_WARRANTS_BOUGHT</stp>
        <stp>5/19/2016</stp>
        <stp>5/19/2016</stp>
        <stp>[Warrants Data Downloader.xlsm]Monitor!R1226C43</stp>
        <tr r="AQ1226" s="1"/>
      </tp>
      <tp>
        <v>20000</v>
        <stp/>
        <stp>##V3_BDHV12</stp>
        <stp>66562 HK Equity</stp>
        <stp>NUMBER_OF_WARRANTS_BOUGHT</stp>
        <stp>5/19/2016</stp>
        <stp>5/19/2016</stp>
        <stp>[Warrants Data Downloader.xlsm]Monitor!R1227C43</stp>
        <tr r="AQ1227" s="1"/>
      </tp>
      <tp>
        <v>24800000</v>
        <stp/>
        <stp>##V3_BDHV12</stp>
        <stp>24732 HK Equity</stp>
        <stp>NUMBER_OF_WARRANTS_BOUGHT</stp>
        <stp>5/19/2016</stp>
        <stp>5/19/2016</stp>
        <stp>[Warrants Data Downloader.xlsm]Monitor!R3710C43</stp>
        <tr r="AQ3710" s="1"/>
      </tp>
      <tp>
        <v>46130000</v>
        <stp/>
        <stp>##V3_BDHV12</stp>
        <stp>27157 HK Equity</stp>
        <stp>NUMBER_OF_WARRANTS_BOUGHT</stp>
        <stp>5/19/2016</stp>
        <stp>5/19/2016</stp>
        <stp>[Warrants Data Downloader.xlsm]Monitor!R5143C43</stp>
        <tr r="AQ5143" s="1"/>
      </tp>
      <tp>
        <v>11350000</v>
        <stp/>
        <stp>##V3_BDHV12</stp>
        <stp>66564 HK Equity</stp>
        <stp>NUMBER_OF_WARRANTS_BOUGHT</stp>
        <stp>5/19/2016</stp>
        <stp>5/19/2016</stp>
        <stp>[Warrants Data Downloader.xlsm]Monitor!R1228C43</stp>
        <tr r="AQ1228" s="1"/>
      </tp>
      <tp>
        <v>550000</v>
        <stp/>
        <stp>##V3_BDHV12</stp>
        <stp>17652 HK Equity</stp>
        <stp>NUMBER_OF_WARRANTS_BOUGHT</stp>
        <stp>5/19/2016</stp>
        <stp>5/19/2016</stp>
        <stp>[Warrants Data Downloader.xlsm]Monitor!R2104C43</stp>
        <tr r="AQ2104" s="1"/>
      </tp>
      <tp>
        <v>640000</v>
        <stp/>
        <stp>##V3_BDHV12</stp>
        <stp>21635 HK Equity</stp>
        <stp>NUMBER_OF_WARRANTS_BOUGHT</stp>
        <stp>5/19/2016</stp>
        <stp>5/19/2016</stp>
        <stp>[Warrants Data Downloader.xlsm]Monitor!R2781C43</stp>
        <tr r="AQ2781" s="1"/>
      </tp>
      <tp>
        <v>200000</v>
        <stp/>
        <stp>##V3_BDHV12</stp>
        <stp>22743 HK Equity</stp>
        <stp>NUMBER_OF_WARRANTS_BOUGHT</stp>
        <stp>5/19/2016</stp>
        <stp>5/19/2016</stp>
        <stp>[Warrants Data Downloader.xlsm]Monitor!R3094C43</stp>
        <tr r="AQ3094" s="1"/>
      </tp>
      <tp>
        <v>148000</v>
        <stp/>
        <stp>##V3_BDHV12</stp>
        <stp>27145 HK Equity</stp>
        <stp>NUMBER_OF_WARRANTS_BOUGHT</stp>
        <stp>5/19/2016</stp>
        <stp>5/19/2016</stp>
        <stp>[Warrants Data Downloader.xlsm]Monitor!R5139C43</stp>
        <tr r="AQ5139" s="1"/>
      </tp>
      <tp>
        <v>7090000</v>
        <stp/>
        <stp>##V3_BDHV12</stp>
        <stp>26015 HK Equity</stp>
        <stp>NUMBER_OF_WARRANTS_BOUGHT</stp>
        <stp>5/19/2016</stp>
        <stp>5/19/2016</stp>
        <stp>[Warrants Data Downloader.xlsm]Monitor!R4402C43</stp>
        <tr r="AQ4402" s="1"/>
      </tp>
      <tp t="s">
        <v>#N/A N/A</v>
        <stp/>
        <stp>##V3_BDHV12</stp>
        <stp>26014 HK Equity</stp>
        <stp>NUMBER_OF_WARRANTS_BOUGHT</stp>
        <stp>5/19/2016</stp>
        <stp>5/19/2016</stp>
        <stp>[Warrants Data Downloader.xlsm]Monitor!R4401C43</stp>
        <tr r="AQ4401" s="1"/>
      </tp>
      <tp>
        <v>138000</v>
        <stp/>
        <stp>##V3_BDHV12</stp>
        <stp>18673 HK Equity</stp>
        <stp>NUMBER_OF_WARRANTS_BOUGHT</stp>
        <stp>5/19/2016</stp>
        <stp>5/19/2016</stp>
        <stp>[Warrants Data Downloader.xlsm]Monitor!R2249C43</stp>
        <tr r="AQ2249" s="1"/>
      </tp>
      <tp>
        <v>4320000</v>
        <stp/>
        <stp>##V3_BDHV12</stp>
        <stp>24721 HK Equity</stp>
        <stp>NUMBER_OF_WARRANTS_BOUGHT</stp>
        <stp>5/19/2016</stp>
        <stp>5/19/2016</stp>
        <stp>[Warrants Data Downloader.xlsm]Monitor!R3709C43</stp>
        <tr r="AQ3709" s="1"/>
      </tp>
      <tp>
        <v>53580000</v>
        <stp/>
        <stp>##V3_BDHV12</stp>
        <stp>66576 HK Equity</stp>
        <stp>NUMBER_OF_WARRANTS_BOUGHT</stp>
        <stp>5/19/2016</stp>
        <stp>5/19/2016</stp>
        <stp>[Warrants Data Downloader.xlsm]Monitor!R1230C43</stp>
        <tr r="AQ1230" s="1"/>
      </tp>
      <tp>
        <v>150000</v>
        <stp/>
        <stp>##V3_BDHV12</stp>
        <stp>23768 HK Equity</stp>
        <stp>NUMBER_OF_WARRANTS_BOUGHT</stp>
        <stp>5/19/2016</stp>
        <stp>5/19/2016</stp>
        <stp>[Warrants Data Downloader.xlsm]Monitor!R3375C43</stp>
        <tr r="AQ3375" s="1"/>
      </tp>
      <tp t="s">
        <v>#N/A N/A</v>
        <stp/>
        <stp>##V3_BDHV12</stp>
        <stp>22756 HK Equity</stp>
        <stp>NUMBER_OF_WARRANTS_BOUGHT</stp>
        <stp>5/19/2016</stp>
        <stp>5/19/2016</stp>
        <stp>[Warrants Data Downloader.xlsm]Monitor!R3096C43</stp>
        <tr r="AQ3096" s="1"/>
      </tp>
      <tp>
        <v>2350000</v>
        <stp/>
        <stp>##V3_BDHV12</stp>
        <stp>66579 HK Equity</stp>
        <stp>NUMBER_OF_WARRANTS_BOUGHT</stp>
        <stp>5/19/2016</stp>
        <stp>5/19/2016</stp>
        <stp>[Warrants Data Downloader.xlsm]Monitor!R1232C43</stp>
        <tr r="AQ1232" s="1"/>
      </tp>
      <tp>
        <v>11730000</v>
        <stp/>
        <stp>##V3_BDHV12</stp>
        <stp>26019 HK Equity</stp>
        <stp>NUMBER_OF_WARRANTS_BOUGHT</stp>
        <stp>5/19/2016</stp>
        <stp>5/19/2016</stp>
        <stp>[Warrants Data Downloader.xlsm]Monitor!R4404C43</stp>
        <tr r="AQ4404" s="1"/>
      </tp>
      <tp>
        <v>920000</v>
        <stp/>
        <stp>##V3_BDHV12</stp>
        <stp>27134 HK Equity</stp>
        <stp>NUMBER_OF_WARRANTS_BOUGHT</stp>
        <stp>5/19/2016</stp>
        <stp>5/19/2016</stp>
        <stp>[Warrants Data Downloader.xlsm]Monitor!R5131C43</stp>
        <tr r="AQ5131" s="1"/>
      </tp>
      <tp>
        <v>13800000</v>
        <stp/>
        <stp>##V3_BDHV12</stp>
        <stp>66503 HK Equity</stp>
        <stp>NUMBER_OF_WARRANTS_BOUGHT</stp>
        <stp>5/19/2016</stp>
        <stp>5/19/2016</stp>
        <stp>[Warrants Data Downloader.xlsm]Monitor!R1205C43</stp>
        <tr r="AQ1205" s="1"/>
      </tp>
      <tp>
        <v>7780000</v>
        <stp/>
        <stp>##V3_BDHV12</stp>
        <stp>66502 HK Equity</stp>
        <stp>NUMBER_OF_WARRANTS_BOUGHT</stp>
        <stp>5/19/2016</stp>
        <stp>5/19/2016</stp>
        <stp>[Warrants Data Downloader.xlsm]Monitor!R1204C43</stp>
        <tr r="AQ1204" s="1"/>
      </tp>
      <tp>
        <v>200000</v>
        <stp/>
        <stp>##V3_BDHV12</stp>
        <stp>26066 HK Equity</stp>
        <stp>NUMBER_OF_WARRANTS_BOUGHT</stp>
        <stp>5/19/2016</stp>
        <stp>5/19/2016</stp>
        <stp>[Warrants Data Downloader.xlsm]Monitor!R4437C43</stp>
        <tr r="AQ4437" s="1"/>
      </tp>
      <tp>
        <v>3340000</v>
        <stp/>
        <stp>##V3_BDHV12</stp>
        <stp>27137 HK Equity</stp>
        <stp>NUMBER_OF_WARRANTS_BOUGHT</stp>
        <stp>5/19/2016</stp>
        <stp>5/19/2016</stp>
        <stp>[Warrants Data Downloader.xlsm]Monitor!R5133C43</stp>
        <tr r="AQ5133" s="1"/>
      </tp>
      <tp>
        <v>870000</v>
        <stp/>
        <stp>##V3_BDHV12</stp>
        <stp>27131 HK Equity</stp>
        <stp>NUMBER_OF_WARRANTS_BOUGHT</stp>
        <stp>5/19/2016</stp>
        <stp>5/19/2016</stp>
        <stp>[Warrants Data Downloader.xlsm]Monitor!R5129C43</stp>
        <tr r="AQ5129" s="1"/>
      </tp>
      <tp t="s">
        <v>#N/A N/A</v>
        <stp/>
        <stp>##V3_BDHV12</stp>
        <stp>26060 HK Equity</stp>
        <stp>NUMBER_OF_WARRANTS_BOUGHT</stp>
        <stp>5/19/2016</stp>
        <stp>5/19/2016</stp>
        <stp>[Warrants Data Downloader.xlsm]Monitor!R4433C43</stp>
        <tr r="AQ4433" s="1"/>
      </tp>
      <tp t="s">
        <v>#N/A N/A</v>
        <stp/>
        <stp>##V3_BDHV12</stp>
        <stp>17630 HK Equity</stp>
        <stp>NUMBER_OF_WARRANTS_BOUGHT</stp>
        <stp>5/19/2016</stp>
        <stp>5/19/2016</stp>
        <stp>[Warrants Data Downloader.xlsm]Monitor!R2103C43</stp>
        <tr r="AQ2103" s="1"/>
      </tp>
      <tp>
        <v>700000</v>
        <stp/>
        <stp>##V3_BDHV12</stp>
        <stp>26061 HK Equity</stp>
        <stp>NUMBER_OF_WARRANTS_BOUGHT</stp>
        <stp>5/19/2016</stp>
        <stp>5/19/2016</stp>
        <stp>[Warrants Data Downloader.xlsm]Monitor!R4434C43</stp>
        <tr r="AQ4434" s="1"/>
      </tp>
      <tp>
        <v>6280000</v>
        <stp/>
        <stp>##V3_BDHV12</stp>
        <stp>66506 HK Equity</stp>
        <stp>NUMBER_OF_WARRANTS_BOUGHT</stp>
        <stp>5/19/2016</stp>
        <stp>5/19/2016</stp>
        <stp>[Warrants Data Downloader.xlsm]Monitor!R1207C43</stp>
        <tr r="AQ1207" s="1"/>
      </tp>
      <tp>
        <v>33350000</v>
        <stp/>
        <stp>##V3_BDHV12</stp>
        <stp>27133 HK Equity</stp>
        <stp>NUMBER_OF_WARRANTS_BOUGHT</stp>
        <stp>5/19/2016</stp>
        <stp>5/19/2016</stp>
        <stp>[Warrants Data Downloader.xlsm]Monitor!R5130C43</stp>
        <tr r="AQ5130" s="1"/>
      </tp>
      <tp>
        <v>750000</v>
        <stp/>
        <stp>##V3_BDHV12</stp>
        <stp>26063 HK Equity</stp>
        <stp>NUMBER_OF_WARRANTS_BOUGHT</stp>
        <stp>5/19/2016</stp>
        <stp>5/19/2016</stp>
        <stp>[Warrants Data Downloader.xlsm]Monitor!R4435C43</stp>
        <tr r="AQ4435" s="1"/>
      </tp>
      <tp t="s">
        <v>#N/A N/A</v>
        <stp/>
        <stp>##V3_BDHV12</stp>
        <stp>67569 HK Equity</stp>
        <stp>NUMBER_OF_WARRANTS_BOUGHT</stp>
        <stp>5/19/2016</stp>
        <stp>5/19/2016</stp>
        <stp>[Warrants Data Downloader.xlsm]Monitor!R1432C43</stp>
        <tr r="AQ1432" s="1"/>
      </tp>
      <tp>
        <v>1330000</v>
        <stp/>
        <stp>##V3_BDHV12</stp>
        <stp>66509 HK Equity</stp>
        <stp>NUMBER_OF_WARRANTS_BOUGHT</stp>
        <stp>5/19/2016</stp>
        <stp>5/19/2016</stp>
        <stp>[Warrants Data Downloader.xlsm]Monitor!R1208C43</stp>
        <tr r="AQ1208" s="1"/>
      </tp>
      <tp>
        <v>2470000</v>
        <stp/>
        <stp>##V3_BDHV12</stp>
        <stp>27138 HK Equity</stp>
        <stp>NUMBER_OF_WARRANTS_BOUGHT</stp>
        <stp>5/19/2016</stp>
        <stp>5/19/2016</stp>
        <stp>[Warrants Data Downloader.xlsm]Monitor!R5134C43</stp>
        <tr r="AQ5134" s="1"/>
      </tp>
      <tp>
        <v>8130000</v>
        <stp/>
        <stp>##V3_BDHV12</stp>
        <stp>19610 HK Equity</stp>
        <stp>NUMBER_OF_WARRANTS_BOUGHT</stp>
        <stp>5/19/2016</stp>
        <stp>5/19/2016</stp>
        <stp>[Warrants Data Downloader.xlsm]Monitor!R2388C43</stp>
        <tr r="AQ2388" s="1"/>
      </tp>
      <tp>
        <v>504000</v>
        <stp/>
        <stp>##V3_BDHV12</stp>
        <stp>26069 HK Equity</stp>
        <stp>NUMBER_OF_WARRANTS_BOUGHT</stp>
        <stp>5/19/2016</stp>
        <stp>5/19/2016</stp>
        <stp>[Warrants Data Downloader.xlsm]Monitor!R4438C43</stp>
        <tr r="AQ4438" s="1"/>
      </tp>
      <tp>
        <v>3350000</v>
        <stp/>
        <stp>##V3_BDHV12</stp>
        <stp>27139 HK Equity</stp>
        <stp>NUMBER_OF_WARRANTS_BOUGHT</stp>
        <stp>5/19/2016</stp>
        <stp>5/19/2016</stp>
        <stp>[Warrants Data Downloader.xlsm]Monitor!R5135C43</stp>
        <tr r="AQ5135" s="1"/>
      </tp>
      <tp>
        <v>480000</v>
        <stp/>
        <stp>##V3_BDHV12</stp>
        <stp>27125 HK Equity</stp>
        <stp>NUMBER_OF_WARRANTS_BOUGHT</stp>
        <stp>5/19/2016</stp>
        <stp>5/19/2016</stp>
        <stp>[Warrants Data Downloader.xlsm]Monitor!R5124C43</stp>
        <tr r="AQ5124" s="1"/>
      </tp>
      <tp>
        <v>10000</v>
        <stp/>
        <stp>##V3_BDHV12</stp>
        <stp>66510 HK Equity</stp>
        <stp>NUMBER_OF_WARRANTS_BOUGHT</stp>
        <stp>5/19/2016</stp>
        <stp>5/19/2016</stp>
        <stp>[Warrants Data Downloader.xlsm]Monitor!R1209C43</stp>
        <tr r="AQ1209" s="1"/>
      </tp>
      <tp t="s">
        <v>#N/A N/A</v>
        <stp/>
        <stp>##V3_BDHV12</stp>
        <stp>20663 HK Equity</stp>
        <stp>NUMBER_OF_WARRANTS_BOUGHT</stp>
        <stp>5/19/2016</stp>
        <stp>5/19/2016</stp>
        <stp>[Warrants Data Downloader.xlsm]Monitor!R2572C43</stp>
        <tr r="AQ2572" s="1"/>
      </tp>
      <tp>
        <v>8775000</v>
        <stp/>
        <stp>##V3_BDHV12</stp>
        <stp>27126 HK Equity</stp>
        <stp>NUMBER_OF_WARRANTS_BOUGHT</stp>
        <stp>5/19/2016</stp>
        <stp>5/19/2016</stp>
        <stp>[Warrants Data Downloader.xlsm]Monitor!R5125C43</stp>
        <tr r="AQ5125" s="1"/>
      </tp>
      <tp>
        <v>970000</v>
        <stp/>
        <stp>##V3_BDHV12</stp>
        <stp>27121 HK Equity</stp>
        <stp>NUMBER_OF_WARRANTS_BOUGHT</stp>
        <stp>5/19/2016</stp>
        <stp>5/19/2016</stp>
        <stp>[Warrants Data Downloader.xlsm]Monitor!R5122C43</stp>
        <tr r="AQ5122" s="1"/>
      </tp>
      <tp>
        <v>460000</v>
        <stp/>
        <stp>##V3_BDHV12</stp>
        <stp>67575 HK Equity</stp>
        <stp>NUMBER_OF_WARRANTS_BOUGHT</stp>
        <stp>5/19/2016</stp>
        <stp>5/19/2016</stp>
        <stp>[Warrants Data Downloader.xlsm]Monitor!R1433C43</stp>
        <tr r="AQ1433" s="1"/>
      </tp>
      <tp>
        <v>250000</v>
        <stp/>
        <stp>##V3_BDHV12</stp>
        <stp>27123 HK Equity</stp>
        <stp>NUMBER_OF_WARRANTS_BOUGHT</stp>
        <stp>5/19/2016</stp>
        <stp>5/19/2016</stp>
        <stp>[Warrants Data Downloader.xlsm]Monitor!R5123C43</stp>
        <tr r="AQ5123" s="1"/>
      </tp>
      <tp>
        <v>600000</v>
        <stp/>
        <stp>##V3_BDHV12</stp>
        <stp>21649 HK Equity</stp>
        <stp>NUMBER_OF_WARRANTS_BOUGHT</stp>
        <stp>5/19/2016</stp>
        <stp>5/19/2016</stp>
        <stp>[Warrants Data Downloader.xlsm]Monitor!R2783C43</stp>
        <tr r="AQ2783" s="1"/>
      </tp>
      <tp t="s">
        <v>#N/A N/A</v>
        <stp/>
        <stp>##V3_BDHV12</stp>
        <stp>24740 HK Equity</stp>
        <stp>NUMBER_OF_WARRANTS_BOUGHT</stp>
        <stp>5/19/2016</stp>
        <stp>5/19/2016</stp>
        <stp>[Warrants Data Downloader.xlsm]Monitor!R3714C43</stp>
        <tr r="AQ3714" s="1"/>
      </tp>
      <tp t="s">
        <v>#N/A N/A</v>
        <stp/>
        <stp>##V3_BDHV12</stp>
        <stp>17623 HK Equity</stp>
        <stp>NUMBER_OF_WARRANTS_BOUGHT</stp>
        <stp>5/19/2016</stp>
        <stp>5/19/2016</stp>
        <stp>[Warrants Data Downloader.xlsm]Monitor!R2102C43</stp>
        <tr r="AQ2102" s="1"/>
      </tp>
      <tp>
        <v>300000</v>
        <stp/>
        <stp>##V3_BDHV12</stp>
        <stp>26006 HK Equity</stp>
        <stp>NUMBER_OF_WARRANTS_BOUGHT</stp>
        <stp>5/19/2016</stp>
        <stp>5/19/2016</stp>
        <stp>[Warrants Data Downloader.xlsm]Monitor!R4398C43</stp>
        <tr r="AQ4398" s="1"/>
      </tp>
      <tp>
        <v>400000</v>
        <stp/>
        <stp>##V3_BDHV12</stp>
        <stp>26078 HK Equity</stp>
        <stp>NUMBER_OF_WARRANTS_BOUGHT</stp>
        <stp>5/19/2016</stp>
        <stp>5/19/2016</stp>
        <stp>[Warrants Data Downloader.xlsm]Monitor!R4440C43</stp>
        <tr r="AQ4440" s="1"/>
      </tp>
      <tp>
        <v>950000</v>
        <stp/>
        <stp>##V3_BDHV12</stp>
        <stp>22735 HK Equity</stp>
        <stp>NUMBER_OF_WARRANTS_BOUGHT</stp>
        <stp>5/19/2016</stp>
        <stp>5/19/2016</stp>
        <stp>[Warrants Data Downloader.xlsm]Monitor!R3091C43</stp>
        <tr r="AQ3091" s="1"/>
      </tp>
      <tp>
        <v>880000</v>
        <stp/>
        <stp>##V3_BDHV12</stp>
        <stp>27129 HK Equity</stp>
        <stp>NUMBER_OF_WARRANTS_BOUGHT</stp>
        <stp>5/19/2016</stp>
        <stp>5/19/2016</stp>
        <stp>[Warrants Data Downloader.xlsm]Monitor!R5127C43</stp>
        <tr r="AQ5127" s="1"/>
      </tp>
      <tp>
        <v>7725000</v>
        <stp/>
        <stp>##V3_BDHV12</stp>
        <stp>27128 HK Equity</stp>
        <stp>NUMBER_OF_WARRANTS_BOUGHT</stp>
        <stp>5/19/2016</stp>
        <stp>5/19/2016</stp>
        <stp>[Warrants Data Downloader.xlsm]Monitor!R5126C43</stp>
        <tr r="AQ5126" s="1"/>
      </tp>
      <tp t="s">
        <v>#N/A N/A</v>
        <stp/>
        <stp>##V3_BDHV12</stp>
        <stp>26000 HK Equity</stp>
        <stp>NUMBER_OF_WARRANTS_BOUGHT</stp>
        <stp>5/19/2016</stp>
        <stp>5/19/2016</stp>
        <stp>[Warrants Data Downloader.xlsm]Monitor!R4393C43</stp>
        <tr r="AQ4393" s="1"/>
      </tp>
      <tp>
        <v>2880000</v>
        <stp/>
        <stp>##V3_BDHV12</stp>
        <stp>19603 HK Equity</stp>
        <stp>NUMBER_OF_WARRANTS_BOUGHT</stp>
        <stp>5/19/2016</stp>
        <stp>5/19/2016</stp>
        <stp>[Warrants Data Downloader.xlsm]Monitor!R2386C43</stp>
        <tr r="AQ2386" s="1"/>
      </tp>
      <tp>
        <v>304000</v>
        <stp/>
        <stp>##V3_BDHV12</stp>
        <stp>27115 HK Equity</stp>
        <stp>NUMBER_OF_WARRANTS_BOUGHT</stp>
        <stp>5/19/2016</stp>
        <stp>5/19/2016</stp>
        <stp>[Warrants Data Downloader.xlsm]Monitor!R5120C43</stp>
        <tr r="AQ5120" s="1"/>
      </tp>
      <tp t="s">
        <v>#N/A N/A</v>
        <stp/>
        <stp>##V3_BDHV12</stp>
        <stp>24774 HK Equity</stp>
        <stp>NUMBER_OF_WARRANTS_BOUGHT</stp>
        <stp>5/19/2016</stp>
        <stp>5/19/2016</stp>
        <stp>[Warrants Data Downloader.xlsm]Monitor!R3734C43</stp>
        <tr r="AQ3734" s="1"/>
      </tp>
      <tp t="s">
        <v>#N/A N/A</v>
        <stp/>
        <stp>##V3_BDHV12</stp>
        <stp>28176 HK Equity</stp>
        <stp>NUMBER_OF_WARRANTS_BOUGHT</stp>
        <stp>5/19/2016</stp>
        <stp>5/19/2016</stp>
        <stp>[Warrants Data Downloader.xlsm]Monitor!R5706C43</stp>
        <tr r="AQ5706" s="1"/>
      </tp>
      <tp t="s">
        <v>#N/A N/A</v>
        <stp/>
        <stp>##V3_BDHV12</stp>
        <stp>66523 HK Equity</stp>
        <stp>NUMBER_OF_WARRANTS_BOUGHT</stp>
        <stp>5/19/2016</stp>
        <stp>5/19/2016</stp>
        <stp>[Warrants Data Downloader.xlsm]Monitor!R1210C43</stp>
        <tr r="AQ1210" s="1"/>
      </tp>
      <tp>
        <v>10000</v>
        <stp/>
        <stp>##V3_BDHV12</stp>
        <stp>26044 HK Equity</stp>
        <stp>NUMBER_OF_WARRANTS_BOUGHT</stp>
        <stp>5/19/2016</stp>
        <stp>5/19/2016</stp>
        <stp>[Warrants Data Downloader.xlsm]Monitor!R4422C43</stp>
        <tr r="AQ4422" s="1"/>
      </tp>
      <tp>
        <v>53320000</v>
        <stp/>
        <stp>##V3_BDHV12</stp>
        <stp>27114 HK Equity</stp>
        <stp>NUMBER_OF_WARRANTS_BOUGHT</stp>
        <stp>5/19/2016</stp>
        <stp>5/19/2016</stp>
        <stp>[Warrants Data Downloader.xlsm]Monitor!R5119C43</stp>
        <tr r="AQ5119" s="1"/>
      </tp>
      <tp>
        <v>3530000</v>
        <stp/>
        <stp>##V3_BDHV12</stp>
        <stp>26047 HK Equity</stp>
        <stp>NUMBER_OF_WARRANTS_BOUGHT</stp>
        <stp>5/19/2016</stp>
        <stp>5/19/2016</stp>
        <stp>[Warrants Data Downloader.xlsm]Monitor!R4425C43</stp>
        <tr r="AQ4425" s="1"/>
      </tp>
      <tp>
        <v>1000000</v>
        <stp/>
        <stp>##V3_BDHV12</stp>
        <stp>24776 HK Equity</stp>
        <stp>NUMBER_OF_WARRANTS_BOUGHT</stp>
        <stp>5/19/2016</stp>
        <stp>5/19/2016</stp>
        <stp>[Warrants Data Downloader.xlsm]Monitor!R3735C43</stp>
        <tr r="AQ3735" s="1"/>
      </tp>
      <tp>
        <v>9510000</v>
        <stp/>
        <stp>##V3_BDHV12</stp>
        <stp>26046 HK Equity</stp>
        <stp>NUMBER_OF_WARRANTS_BOUGHT</stp>
        <stp>5/19/2016</stp>
        <stp>5/19/2016</stp>
        <stp>[Warrants Data Downloader.xlsm]Monitor!R4424C43</stp>
        <tr r="AQ4424" s="1"/>
      </tp>
      <tp>
        <v>26060000</v>
        <stp/>
        <stp>##V3_BDHV12</stp>
        <stp>27112 HK Equity</stp>
        <stp>NUMBER_OF_WARRANTS_BOUGHT</stp>
        <stp>5/19/2016</stp>
        <stp>5/19/2016</stp>
        <stp>[Warrants Data Downloader.xlsm]Monitor!R5118C43</stp>
        <tr r="AQ5118" s="1"/>
      </tp>
      <tp>
        <v>31730000</v>
        <stp/>
        <stp>##V3_BDHV12</stp>
        <stp>66526 HK Equity</stp>
        <stp>NUMBER_OF_WARRANTS_BOUGHT</stp>
        <stp>5/19/2016</stp>
        <stp>5/19/2016</stp>
        <stp>[Warrants Data Downloader.xlsm]Monitor!R1213C43</stp>
        <tr r="AQ1213" s="1"/>
      </tp>
      <tp>
        <v>100000</v>
        <stp/>
        <stp>##V3_BDHV12</stp>
        <stp>24771 HK Equity</stp>
        <stp>NUMBER_OF_WARRANTS_BOUGHT</stp>
        <stp>5/19/2016</stp>
        <stp>5/19/2016</stp>
        <stp>[Warrants Data Downloader.xlsm]Monitor!R3731C43</stp>
        <tr r="AQ3731" s="1"/>
      </tp>
      <tp>
        <v>19780000</v>
        <stp/>
        <stp>##V3_BDHV12</stp>
        <stp>66527 HK Equity</stp>
        <stp>NUMBER_OF_WARRANTS_BOUGHT</stp>
        <stp>5/19/2016</stp>
        <stp>5/19/2016</stp>
        <stp>[Warrants Data Downloader.xlsm]Monitor!R1214C43</stp>
        <tr r="AQ1214" s="1"/>
      </tp>
      <tp>
        <v>790000</v>
        <stp/>
        <stp>##V3_BDHV12</stp>
        <stp>26043 HK Equity</stp>
        <stp>NUMBER_OF_WARRANTS_BOUGHT</stp>
        <stp>5/19/2016</stp>
        <stp>5/19/2016</stp>
        <stp>[Warrants Data Downloader.xlsm]Monitor!R4421C43</stp>
        <tr r="AQ4421" s="1"/>
      </tp>
      <tp>
        <v>200000</v>
        <stp/>
        <stp>##V3_BDHV12</stp>
        <stp>66524 HK Equity</stp>
        <stp>NUMBER_OF_WARRANTS_BOUGHT</stp>
        <stp>5/19/2016</stp>
        <stp>5/19/2016</stp>
        <stp>[Warrants Data Downloader.xlsm]Monitor!R1211C43</stp>
        <tr r="AQ1211" s="1"/>
      </tp>
      <tp>
        <v>5880000</v>
        <stp/>
        <stp>##V3_BDHV12</stp>
        <stp>27110 HK Equity</stp>
        <stp>NUMBER_OF_WARRANTS_BOUGHT</stp>
        <stp>5/19/2016</stp>
        <stp>5/19/2016</stp>
        <stp>[Warrants Data Downloader.xlsm]Monitor!R5116C43</stp>
        <tr r="AQ5116" s="1"/>
      </tp>
      <tp>
        <v>2356000</v>
        <stp/>
        <stp>##V3_BDHV12</stp>
        <stp>26042 HK Equity</stp>
        <stp>NUMBER_OF_WARRANTS_BOUGHT</stp>
        <stp>5/19/2016</stp>
        <stp>5/19/2016</stp>
        <stp>[Warrants Data Downloader.xlsm]Monitor!R4420C43</stp>
        <tr r="AQ4420" s="1"/>
      </tp>
      <tp>
        <v>2150000</v>
        <stp/>
        <stp>##V3_BDHV12</stp>
        <stp>66525 HK Equity</stp>
        <stp>NUMBER_OF_WARRANTS_BOUGHT</stp>
        <stp>5/19/2016</stp>
        <stp>5/19/2016</stp>
        <stp>[Warrants Data Downloader.xlsm]Monitor!R1212C43</stp>
        <tr r="AQ1212" s="1"/>
      </tp>
      <tp>
        <v>1216000</v>
        <stp/>
        <stp>##V3_BDHV12</stp>
        <stp>20657 HK Equity</stp>
        <stp>NUMBER_OF_WARRANTS_BOUGHT</stp>
        <stp>5/19/2016</stp>
        <stp>5/19/2016</stp>
        <stp>[Warrants Data Downloader.xlsm]Monitor!R2570C43</stp>
        <tr r="AQ2570" s="1"/>
      </tp>
      <tp>
        <v>29520000</v>
        <stp/>
        <stp>##V3_BDHV12</stp>
        <stp>27111 HK Equity</stp>
        <stp>NUMBER_OF_WARRANTS_BOUGHT</stp>
        <stp>5/19/2016</stp>
        <stp>5/19/2016</stp>
        <stp>[Warrants Data Downloader.xlsm]Monitor!R5117C43</stp>
        <tr r="AQ5117" s="1"/>
      </tp>
      <tp>
        <v>1400000</v>
        <stp/>
        <stp>##V3_BDHV12</stp>
        <stp>20659 HK Equity</stp>
        <stp>NUMBER_OF_WARRANTS_BOUGHT</stp>
        <stp>5/19/2016</stp>
        <stp>5/19/2016</stp>
        <stp>[Warrants Data Downloader.xlsm]Monitor!R2571C43</stp>
        <tr r="AQ2571" s="1"/>
      </tp>
      <tp>
        <v>1530000</v>
        <stp/>
        <stp>##V3_BDHV12</stp>
        <stp>66528 HK Equity</stp>
        <stp>NUMBER_OF_WARRANTS_BOUGHT</stp>
        <stp>5/19/2016</stp>
        <stp>5/19/2016</stp>
        <stp>[Warrants Data Downloader.xlsm]Monitor!R1215C43</stp>
        <tr r="AQ1215" s="1"/>
      </tp>
      <tp>
        <v>100000</v>
        <stp/>
        <stp>##V3_BDHV12</stp>
        <stp>69556 HK Equity</stp>
        <stp>NUMBER_OF_WARRANTS_BOUGHT</stp>
        <stp>5/19/2016</stp>
        <stp>5/19/2016</stp>
        <stp>[Warrants Data Downloader.xlsm]Monitor!R1594C43</stp>
        <tr r="AQ1594" s="1"/>
      </tp>
      <tp>
        <v>2220000</v>
        <stp/>
        <stp>##V3_BDHV12</stp>
        <stp>29179 HK Equity</stp>
        <stp>NUMBER_OF_WARRANTS_BOUGHT</stp>
        <stp>5/19/2016</stp>
        <stp>5/19/2016</stp>
        <stp>[Warrants Data Downloader.xlsm]Monitor!R5735C43</stp>
        <tr r="AQ5735" s="1"/>
      </tp>
      <tp>
        <v>4700000</v>
        <stp/>
        <stp>##V3_BDHV12</stp>
        <stp>26054 HK Equity</stp>
        <stp>NUMBER_OF_WARRANTS_BOUGHT</stp>
        <stp>5/19/2016</stp>
        <stp>5/19/2016</stp>
        <stp>[Warrants Data Downloader.xlsm]Monitor!R4429C43</stp>
        <tr r="AQ4429" s="1"/>
      </tp>
      <tp>
        <v>4130000</v>
        <stp/>
        <stp>##V3_BDHV12</stp>
        <stp>29165 HK Equity</stp>
        <stp>NUMBER_OF_WARRANTS_BOUGHT</stp>
        <stp>5/19/2016</stp>
        <stp>5/19/2016</stp>
        <stp>[Warrants Data Downloader.xlsm]Monitor!R5734C43</stp>
        <tr r="AQ5734" s="1"/>
      </tp>
      <tp>
        <v>1590000</v>
        <stp/>
        <stp>##V3_BDHV12</stp>
        <stp>11567 HK Equity</stp>
        <stp>NUMBER_OF_WARRANTS_BOUGHT</stp>
        <stp>5/19/2016</stp>
        <stp>5/19/2016</stp>
        <stp>[Warrants Data Downloader.xlsm]Monitor!R1713C43</stp>
        <tr r="AQ1713" s="1"/>
      </tp>
      <tp t="s">
        <v>#N/A N/A</v>
        <stp/>
        <stp>##V3_BDHV12</stp>
        <stp>67553 HK Equity</stp>
        <stp>NUMBER_OF_WARRANTS_BOUGHT</stp>
        <stp>5/19/2016</stp>
        <stp>5/19/2016</stp>
        <stp>[Warrants Data Downloader.xlsm]Monitor!R1431C43</stp>
        <tr r="AQ1431" s="1"/>
      </tp>
      <tp t="s">
        <v>#N/A N/A</v>
        <stp/>
        <stp>##V3_BDHV12</stp>
        <stp>24766 HK Equity</stp>
        <stp>NUMBER_OF_WARRANTS_BOUGHT</stp>
        <stp>5/19/2016</stp>
        <stp>5/19/2016</stp>
        <stp>[Warrants Data Downloader.xlsm]Monitor!R3727C43</stp>
        <tr r="AQ3727" s="1"/>
      </tp>
      <tp>
        <v>488000</v>
        <stp/>
        <stp>##V3_BDHV12</stp>
        <stp>21694 HK Equity</stp>
        <stp>NUMBER_OF_WARRANTS_BOUGHT</stp>
        <stp>5/19/2016</stp>
        <stp>5/19/2016</stp>
        <stp>[Warrants Data Downloader.xlsm]Monitor!R2800C43</stp>
        <tr r="AQ2800" s="1"/>
      </tp>
      <tp>
        <v>60000</v>
        <stp/>
        <stp>##V3_BDHV12</stp>
        <stp>26051 HK Equity</stp>
        <stp>NUMBER_OF_WARRANTS_BOUGHT</stp>
        <stp>5/19/2016</stp>
        <stp>5/19/2016</stp>
        <stp>[Warrants Data Downloader.xlsm]Monitor!R4427C43</stp>
        <tr r="AQ4427" s="1"/>
      </tp>
      <tp>
        <v>41200000</v>
        <stp/>
        <stp>##V3_BDHV12</stp>
        <stp>27103 HK Equity</stp>
        <stp>NUMBER_OF_WARRANTS_BOUGHT</stp>
        <stp>5/19/2016</stp>
        <stp>5/19/2016</stp>
        <stp>[Warrants Data Downloader.xlsm]Monitor!R5114C43</stp>
        <tr r="AQ5114" s="1"/>
      </tp>
      <tp>
        <v>900000</v>
        <stp/>
        <stp>##V3_BDHV12</stp>
        <stp>26052 HK Equity</stp>
        <stp>NUMBER_OF_WARRANTS_BOUGHT</stp>
        <stp>5/19/2016</stp>
        <stp>5/19/2016</stp>
        <stp>[Warrants Data Downloader.xlsm]Monitor!R4428C43</stp>
        <tr r="AQ4428" s="1"/>
      </tp>
      <tp>
        <v>6500000</v>
        <stp/>
        <stp>##V3_BDHV12</stp>
        <stp>15589 HK Equity</stp>
        <stp>NUMBER_OF_WARRANTS_BOUGHT</stp>
        <stp>5/19/2016</stp>
        <stp>5/19/2016</stp>
        <stp>[Warrants Data Downloader.xlsm]Monitor!R1947C43</stp>
        <tr r="AQ1947" s="1"/>
      </tp>
      <tp>
        <v>970000</v>
        <stp/>
        <stp>##V3_BDHV12</stp>
        <stp>66538 HK Equity</stp>
        <stp>NUMBER_OF_WARRANTS_BOUGHT</stp>
        <stp>5/19/2016</stp>
        <stp>5/19/2016</stp>
        <stp>[Warrants Data Downloader.xlsm]Monitor!R1216C43</stp>
        <tr r="AQ1216" s="1"/>
      </tp>
      <tp>
        <v>1280000</v>
        <stp/>
        <stp>##V3_BDHV12</stp>
        <stp>24769 HK Equity</stp>
        <stp>NUMBER_OF_WARRANTS_BOUGHT</stp>
        <stp>5/19/2016</stp>
        <stp>5/19/2016</stp>
        <stp>[Warrants Data Downloader.xlsm]Monitor!R3729C43</stp>
        <tr r="AQ3729" s="1"/>
      </tp>
      <tp>
        <v>70000</v>
        <stp/>
        <stp>##V3_BDHV12</stp>
        <stp>26059 HK Equity</stp>
        <stp>NUMBER_OF_WARRANTS_BOUGHT</stp>
        <stp>5/19/2016</stp>
        <stp>5/19/2016</stp>
        <stp>[Warrants Data Downloader.xlsm]Monitor!R4432C43</stp>
        <tr r="AQ4432" s="1"/>
      </tp>
      <tp>
        <v>4020000</v>
        <stp/>
        <stp>##V3_BDHV12</stp>
        <stp>27109 HK Equity</stp>
        <stp>NUMBER_OF_WARRANTS_BOUGHT</stp>
        <stp>5/19/2016</stp>
        <stp>5/19/2016</stp>
        <stp>[Warrants Data Downloader.xlsm]Monitor!R5115C43</stp>
        <tr r="AQ5115" s="1"/>
      </tp>
      <tp>
        <v>0</v>
        <stp/>
        <stp>##V3_BDHV12</stp>
        <stp>60260 HK Equity</stp>
        <stp>WRT_OUTSTANDING</stp>
        <stp>5/19/2016</stp>
        <stp>5/19/2016</stp>
        <stp>[Warrants Data Downloader.xlsm]Monitor!R51C40</stp>
        <tr r="AN51" s="1"/>
      </tp>
      <tp>
        <v>0</v>
        <stp/>
        <stp>##V3_BDHV12</stp>
        <stp>60243 HK Equity</stp>
        <stp>WRT_OUTSTANDING</stp>
        <stp>5/19/2016</stp>
        <stp>5/19/2016</stp>
        <stp>[Warrants Data Downloader.xlsm]Monitor!R42C40</stp>
        <tr r="AN42" s="1"/>
      </tp>
      <tp>
        <v>60</v>
        <stp/>
        <stp>##V3_BDHV12</stp>
        <stp>60245 HK Equity</stp>
        <stp>WRT_OUTSTANDING</stp>
        <stp>5/19/2016</stp>
        <stp>5/19/2016</stp>
        <stp>[Warrants Data Downloader.xlsm]Monitor!R43C40</stp>
        <tr r="AN43" s="1"/>
      </tp>
      <tp>
        <v>0</v>
        <stp/>
        <stp>##V3_BDHV12</stp>
        <stp>60248 HK Equity</stp>
        <stp>WRT_OUTSTANDING</stp>
        <stp>5/19/2016</stp>
        <stp>5/19/2016</stp>
        <stp>[Warrants Data Downloader.xlsm]Monitor!R44C40</stp>
        <tr r="AN44" s="1"/>
      </tp>
      <tp>
        <v>0</v>
        <stp/>
        <stp>##V3_BDHV12</stp>
        <stp>60249 HK Equity</stp>
        <stp>WRT_OUTSTANDING</stp>
        <stp>5/19/2016</stp>
        <stp>5/19/2016</stp>
        <stp>[Warrants Data Downloader.xlsm]Monitor!R45C40</stp>
        <tr r="AN45" s="1"/>
      </tp>
      <tp>
        <v>0</v>
        <stp/>
        <stp>##V3_BDHV12</stp>
        <stp>60250 HK Equity</stp>
        <stp>WRT_OUTSTANDING</stp>
        <stp>5/19/2016</stp>
        <stp>5/19/2016</stp>
        <stp>[Warrants Data Downloader.xlsm]Monitor!R46C40</stp>
        <tr r="AN46" s="1"/>
      </tp>
      <tp>
        <v>20</v>
        <stp/>
        <stp>##V3_BDHV12</stp>
        <stp>60251 HK Equity</stp>
        <stp>WRT_OUTSTANDING</stp>
        <stp>5/19/2016</stp>
        <stp>5/19/2016</stp>
        <stp>[Warrants Data Downloader.xlsm]Monitor!R47C40</stp>
        <tr r="AN47" s="1"/>
      </tp>
      <tp>
        <v>0</v>
        <stp/>
        <stp>##V3_BDHV12</stp>
        <stp>60257 HK Equity</stp>
        <stp>WRT_OUTSTANDING</stp>
        <stp>5/19/2016</stp>
        <stp>5/19/2016</stp>
        <stp>[Warrants Data Downloader.xlsm]Monitor!R48C40</stp>
        <tr r="AN48" s="1"/>
      </tp>
      <tp>
        <v>0</v>
        <stp/>
        <stp>##V3_BDHV12</stp>
        <stp>60259 HK Equity</stp>
        <stp>WRT_OUTSTANDING</stp>
        <stp>5/19/2016</stp>
        <stp>5/19/2016</stp>
        <stp>[Warrants Data Downloader.xlsm]Monitor!R50C40</stp>
        <tr r="AN50" s="1"/>
      </tp>
      <tp>
        <v>0</v>
        <stp/>
        <stp>##V3_BDHV12</stp>
        <stp>60258 HK Equity</stp>
        <stp>WRT_OUTSTANDING</stp>
        <stp>5/19/2016</stp>
        <stp>5/19/2016</stp>
        <stp>[Warrants Data Downloader.xlsm]Monitor!R49C40</stp>
        <tr r="AN49" s="1"/>
      </tp>
      <tp>
        <v>0</v>
        <stp/>
        <stp>##V3_BDHV12</stp>
        <stp>60226 HK Equity</stp>
        <stp>WRT_OUTSTANDING</stp>
        <stp>5/19/2016</stp>
        <stp>5/19/2016</stp>
        <stp>[Warrants Data Downloader.xlsm]Monitor!R40C40</stp>
        <tr r="AN40" s="1"/>
      </tp>
      <tp>
        <v>0</v>
        <stp/>
        <stp>##V3_BDHV12</stp>
        <stp>60221 HK Equity</stp>
        <stp>WRT_OUTSTANDING</stp>
        <stp>5/19/2016</stp>
        <stp>5/19/2016</stp>
        <stp>[Warrants Data Downloader.xlsm]Monitor!R38C40</stp>
        <tr r="AN38" s="1"/>
      </tp>
      <tp>
        <v>0</v>
        <stp/>
        <stp>##V3_BDHV12</stp>
        <stp>60227 HK Equity</stp>
        <stp>WRT_OUTSTANDING</stp>
        <stp>5/19/2016</stp>
        <stp>5/19/2016</stp>
        <stp>[Warrants Data Downloader.xlsm]Monitor!R41C40</stp>
        <tr r="AN41" s="1"/>
      </tp>
      <tp>
        <v>0</v>
        <stp/>
        <stp>##V3_BDHV12</stp>
        <stp>60222 HK Equity</stp>
        <stp>WRT_OUTSTANDING</stp>
        <stp>5/19/2016</stp>
        <stp>5/19/2016</stp>
        <stp>[Warrants Data Downloader.xlsm]Monitor!R39C40</stp>
        <tr r="AN39" s="1"/>
      </tp>
      <tp>
        <v>0</v>
        <stp/>
        <stp>##V3_BDHV12</stp>
        <stp>60205 HK Equity</stp>
        <stp>WRT_OUTSTANDING</stp>
        <stp>5/19/2016</stp>
        <stp>5/19/2016</stp>
        <stp>[Warrants Data Downloader.xlsm]Monitor!R33C40</stp>
        <tr r="AN33" s="1"/>
      </tp>
      <tp>
        <v>0</v>
        <stp/>
        <stp>##V3_BDHV12</stp>
        <stp>60207 HK Equity</stp>
        <stp>WRT_OUTSTANDING</stp>
        <stp>5/19/2016</stp>
        <stp>5/19/2016</stp>
        <stp>[Warrants Data Downloader.xlsm]Monitor!R34C40</stp>
        <tr r="AN34" s="1"/>
      </tp>
      <tp>
        <v>1500</v>
        <stp/>
        <stp>##V3_BDHV12</stp>
        <stp>60209 HK Equity</stp>
        <stp>WRT_OUTSTANDING</stp>
        <stp>5/19/2016</stp>
        <stp>5/19/2016</stp>
        <stp>[Warrants Data Downloader.xlsm]Monitor!R36C40</stp>
        <tr r="AN36" s="1"/>
      </tp>
      <tp>
        <v>0</v>
        <stp/>
        <stp>##V3_BDHV12</stp>
        <stp>60208 HK Equity</stp>
        <stp>WRT_OUTSTANDING</stp>
        <stp>5/19/2016</stp>
        <stp>5/19/2016</stp>
        <stp>[Warrants Data Downloader.xlsm]Monitor!R35C40</stp>
        <tr r="AN35" s="1"/>
      </tp>
      <tp>
        <v>20</v>
        <stp/>
        <stp>##V3_BDHV12</stp>
        <stp>60210 HK Equity</stp>
        <stp>WRT_OUTSTANDING</stp>
        <stp>5/19/2016</stp>
        <stp>5/19/2016</stp>
        <stp>[Warrants Data Downloader.xlsm]Monitor!R37C40</stp>
        <tr r="AN37" s="1"/>
      </tp>
      <tp>
        <v>7385000</v>
        <stp/>
        <stp>##V3_BDHV12</stp>
        <stp>62390 HK Equity</stp>
        <stp>NUMBER_OF_WARRANTS_SOLD</stp>
        <stp>5/19/2016</stp>
        <stp>5/19/2016</stp>
        <stp>[Warrants Data Downloader.xlsm]Monitor!R399C44</stp>
        <tr r="AR399" s="1"/>
      </tp>
      <tp>
        <v>980000</v>
        <stp/>
        <stp>##V3_BDHV12</stp>
        <stp>62697 HK Equity</stp>
        <stp>NUMBER_OF_WARRANTS_SOLD</stp>
        <stp>5/19/2016</stp>
        <stp>5/19/2016</stp>
        <stp>[Warrants Data Downloader.xlsm]Monitor!R462C44</stp>
        <tr r="AR462" s="1"/>
      </tp>
      <tp>
        <v>50000</v>
        <stp/>
        <stp>##V3_BDHV12</stp>
        <stp>62290 HK Equity</stp>
        <stp>NUMBER_OF_WARRANTS_SOLD</stp>
        <stp>5/19/2016</stp>
        <stp>5/19/2016</stp>
        <stp>[Warrants Data Downloader.xlsm]Monitor!R374C44</stp>
        <tr r="AR374" s="1"/>
      </tp>
      <tp t="s">
        <v>#N/A N/A</v>
        <stp/>
        <stp>##V3_BDHV12</stp>
        <stp>64294 HK Equity</stp>
        <stp>NUMBER_OF_WARRANTS_SOLD</stp>
        <stp>5/19/2016</stp>
        <stp>5/19/2016</stp>
        <stp>[Warrants Data Downloader.xlsm]Monitor!R764C44</stp>
        <tr r="AR764" s="1"/>
      </tp>
      <tp>
        <v>0</v>
        <stp/>
        <stp>##V3_BDHV12</stp>
        <stp>62987 HK Equity</stp>
        <stp>WRT_OUTSTANDING</stp>
        <stp>5/19/2016</stp>
        <stp>5/19/2016</stp>
        <stp>[Warrants Data Downloader.xlsm]Monitor!R544C40</stp>
        <tr r="AN544" s="1"/>
      </tp>
      <tp>
        <v>6890</v>
        <stp/>
        <stp>##V3_BDHV12</stp>
        <stp>60883 HK Equity</stp>
        <stp>WRT_OUTSTANDING</stp>
        <stp>5/19/2016</stp>
        <stp>5/19/2016</stp>
        <stp>[Warrants Data Downloader.xlsm]Monitor!R148C40</stp>
        <tr r="AN148" s="1"/>
      </tp>
      <tp>
        <v>396</v>
        <stp/>
        <stp>##V3_BDHV12</stp>
        <stp>63484 HK Equity</stp>
        <stp>WRT_OUTSTANDING</stp>
        <stp>5/19/2016</stp>
        <stp>5/19/2016</stp>
        <stp>[Warrants Data Downloader.xlsm]Monitor!R672C40</stp>
        <tr r="AN672" s="1"/>
      </tp>
      <tp>
        <v>19400</v>
        <stp/>
        <stp>##V3_BDHV12</stp>
        <stp>62686 HK Equity</stp>
        <stp>WRT_OUTSTANDING</stp>
        <stp>5/19/2016</stp>
        <stp>5/19/2016</stp>
        <stp>[Warrants Data Downloader.xlsm]Monitor!R461C40</stp>
        <tr r="AN461" s="1"/>
      </tp>
      <tp>
        <v>248</v>
        <stp/>
        <stp>##V3_BDHV12</stp>
        <stp>62081 HK Equity</stp>
        <stp>WRT_OUTSTANDING</stp>
        <stp>5/19/2016</stp>
        <stp>5/19/2016</stp>
        <stp>[Warrants Data Downloader.xlsm]Monitor!R309C40</stp>
        <tr r="AN309" s="1"/>
      </tp>
      <tp>
        <v>0</v>
        <stp/>
        <stp>##V3_BDHV12</stp>
        <stp>60683 HK Equity</stp>
        <stp>WRT_OUTSTANDING</stp>
        <stp>5/19/2016</stp>
        <stp>5/19/2016</stp>
        <stp>[Warrants Data Downloader.xlsm]Monitor!R128C40</stp>
        <tr r="AN128" s="1"/>
      </tp>
      <tp>
        <v>0</v>
        <stp/>
        <stp>##V3_BDHV12</stp>
        <stp>62181 HK Equity</stp>
        <stp>WRT_OUTSTANDING</stp>
        <stp>5/19/2016</stp>
        <stp>5/19/2016</stp>
        <stp>[Warrants Data Downloader.xlsm]Monitor!R337C40</stp>
        <tr r="AN337" s="1"/>
      </tp>
      <tp>
        <v>20780</v>
        <stp/>
        <stp>##V3_BDHV12</stp>
        <stp>63284 HK Equity</stp>
        <stp>WRT_OUTSTANDING</stp>
        <stp>5/19/2016</stp>
        <stp>5/19/2016</stp>
        <stp>[Warrants Data Downloader.xlsm]Monitor!R624C40</stp>
        <tr r="AN624" s="1"/>
      </tp>
      <tp>
        <v>0</v>
        <stp/>
        <stp>##V3_BDHV12</stp>
        <stp>64385 HK Equity</stp>
        <stp>WRT_OUTSTANDING</stp>
        <stp>5/19/2016</stp>
        <stp>5/19/2016</stp>
        <stp>[Warrants Data Downloader.xlsm]Monitor!R785C40</stp>
        <tr r="AN785" s="1"/>
      </tp>
      <tp>
        <v>1658010000</v>
        <stp/>
        <stp>##V3_BDHV12</stp>
        <stp>62796 HK Equity</stp>
        <stp>NUMBER_OF_WARRANTS_SOLD</stp>
        <stp>5/19/2016</stp>
        <stp>5/19/2016</stp>
        <stp>[Warrants Data Downloader.xlsm]Monitor!R481C44</stp>
        <tr r="AR481" s="1"/>
      </tp>
      <tp>
        <v>4503000</v>
        <stp/>
        <stp>##V3_BDHV12</stp>
        <stp>62997 HK Equity</stp>
        <stp>NUMBER_OF_WARRANTS_SOLD</stp>
        <stp>5/19/2016</stp>
        <stp>5/19/2016</stp>
        <stp>[Warrants Data Downloader.xlsm]Monitor!R547C44</stp>
        <tr r="AR547" s="1"/>
      </tp>
      <tp>
        <v>10000</v>
        <stp/>
        <stp>##V3_BDHV12</stp>
        <stp>62191 HK Equity</stp>
        <stp>NUMBER_OF_WARRANTS_SOLD</stp>
        <stp>5/19/2016</stp>
        <stp>5/19/2016</stp>
        <stp>[Warrants Data Downloader.xlsm]Monitor!R342C44</stp>
        <tr r="AR342" s="1"/>
      </tp>
      <tp>
        <v>132790000</v>
        <stp/>
        <stp>##V3_BDHV12</stp>
        <stp>63097 HK Equity</stp>
        <stp>NUMBER_OF_WARRANTS_SOLD</stp>
        <stp>5/19/2016</stp>
        <stp>5/19/2016</stp>
        <stp>[Warrants Data Downloader.xlsm]Monitor!R578C44</stp>
        <tr r="AR578" s="1"/>
      </tp>
      <tp>
        <v>10000</v>
        <stp/>
        <stp>##V3_BDHV12</stp>
        <stp>62291 HK Equity</stp>
        <stp>NUMBER_OF_WARRANTS_SOLD</stp>
        <stp>5/19/2016</stp>
        <stp>5/19/2016</stp>
        <stp>[Warrants Data Downloader.xlsm]Monitor!R375C44</stp>
        <tr r="AR375" s="1"/>
      </tp>
      <tp t="s">
        <v>#N/A N/A</v>
        <stp/>
        <stp>##V3_BDHV12</stp>
        <stp>63895 HK Equity</stp>
        <stp>NUMBER_OF_WARRANTS_SOLD</stp>
        <stp>5/19/2016</stp>
        <stp>5/19/2016</stp>
        <stp>[Warrants Data Downloader.xlsm]Monitor!R714C44</stp>
        <tr r="AR714" s="1"/>
      </tp>
      <tp>
        <v>132110000</v>
        <stp/>
        <stp>##V3_BDHV12</stp>
        <stp>62396 HK Equity</stp>
        <stp>NUMBER_OF_WARRANTS_SOLD</stp>
        <stp>5/19/2016</stp>
        <stp>5/19/2016</stp>
        <stp>[Warrants Data Downloader.xlsm]Monitor!R401C44</stp>
        <tr r="AR401" s="1"/>
      </tp>
      <tp>
        <v>2777000</v>
        <stp/>
        <stp>##V3_BDHV12</stp>
        <stp>62091 HK Equity</stp>
        <stp>NUMBER_OF_WARRANTS_SOLD</stp>
        <stp>5/19/2016</stp>
        <stp>5/19/2016</stp>
        <stp>[Warrants Data Downloader.xlsm]Monitor!R312C44</stp>
        <tr r="AR312" s="1"/>
      </tp>
      <tp>
        <v>0</v>
        <stp/>
        <stp>##V3_BDHV12</stp>
        <stp>61082 HK Equity</stp>
        <stp>WRT_OUTSTANDING</stp>
        <stp>5/19/2016</stp>
        <stp>5/19/2016</stp>
        <stp>[Warrants Data Downloader.xlsm]Monitor!R178C40</stp>
        <tr r="AN178" s="1"/>
      </tp>
      <tp>
        <v>640</v>
        <stp/>
        <stp>##V3_BDHV12</stp>
        <stp>62986 HK Equity</stp>
        <stp>WRT_OUTSTANDING</stp>
        <stp>5/19/2016</stp>
        <stp>5/19/2016</stp>
        <stp>[Warrants Data Downloader.xlsm]Monitor!R543C40</stp>
        <tr r="AN543" s="1"/>
      </tp>
      <tp>
        <v>660</v>
        <stp/>
        <stp>##V3_BDHV12</stp>
        <stp>62587 HK Equity</stp>
        <stp>WRT_OUTSTANDING</stp>
        <stp>5/19/2016</stp>
        <stp>5/19/2016</stp>
        <stp>[Warrants Data Downloader.xlsm]Monitor!R444C40</stp>
        <tr r="AN444" s="1"/>
      </tp>
      <tp>
        <v>320</v>
        <stp/>
        <stp>##V3_BDHV12</stp>
        <stp>63385 HK Equity</stp>
        <stp>WRT_OUTSTANDING</stp>
        <stp>5/19/2016</stp>
        <stp>5/19/2016</stp>
        <stp>[Warrants Data Downloader.xlsm]Monitor!R650C40</stp>
        <tr r="AN650" s="1"/>
      </tp>
      <tp>
        <v>150</v>
        <stp/>
        <stp>##V3_BDHV12</stp>
        <stp>62886 HK Equity</stp>
        <stp>WRT_OUTSTANDING</stp>
        <stp>5/19/2016</stp>
        <stp>5/19/2016</stp>
        <stp>[Warrants Data Downloader.xlsm]Monitor!R507C40</stp>
        <tr r="AN507" s="1"/>
      </tp>
      <tp>
        <v>6910</v>
        <stp/>
        <stp>##V3_BDHV12</stp>
        <stp>60682 HK Equity</stp>
        <stp>WRT_OUTSTANDING</stp>
        <stp>5/19/2016</stp>
        <stp>5/19/2016</stp>
        <stp>[Warrants Data Downloader.xlsm]Monitor!R127C40</stp>
        <tr r="AN127" s="1"/>
      </tp>
      <tp>
        <v>5000</v>
        <stp/>
        <stp>##V3_BDHV12</stp>
        <stp>64396 HK Equity</stp>
        <stp>NUMBER_OF_WARRANTS_SOLD</stp>
        <stp>5/19/2016</stp>
        <stp>5/19/2016</stp>
        <stp>[Warrants Data Downloader.xlsm]Monitor!R788C44</stp>
        <tr r="AR788" s="1"/>
      </tp>
      <tp>
        <v>1100000</v>
        <stp/>
        <stp>##V3_BDHV12</stp>
        <stp>65099 HK Equity</stp>
        <stp>NUMBER_OF_WARRANTS_SOLD</stp>
        <stp>5/19/2016</stp>
        <stp>5/19/2016</stp>
        <stp>[Warrants Data Downloader.xlsm]Monitor!R898C44</stp>
        <tr r="AR898" s="1"/>
      </tp>
      <tp>
        <v>2005000</v>
        <stp/>
        <stp>##V3_BDHV12</stp>
        <stp>63397 HK Equity</stp>
        <stp>NUMBER_OF_WARRANTS_SOLD</stp>
        <stp>5/19/2016</stp>
        <stp>5/19/2016</stp>
        <stp>[Warrants Data Downloader.xlsm]Monitor!R656C44</stp>
        <tr r="AR656" s="1"/>
      </tp>
      <tp>
        <v>1430000</v>
        <stp/>
        <stp>##V3_BDHV12</stp>
        <stp>62595 HK Equity</stp>
        <stp>NUMBER_OF_WARRANTS_SOLD</stp>
        <stp>5/19/2016</stp>
        <stp>5/19/2016</stp>
        <stp>[Warrants Data Downloader.xlsm]Monitor!R446C44</stp>
        <tr r="AR446" s="1"/>
      </tp>
      <tp>
        <v>200000</v>
        <stp/>
        <stp>##V3_BDHV12</stp>
        <stp>62292 HK Equity</stp>
        <stp>NUMBER_OF_WARRANTS_SOLD</stp>
        <stp>5/19/2016</stp>
        <stp>5/19/2016</stp>
        <stp>[Warrants Data Downloader.xlsm]Monitor!R376C44</stp>
        <tr r="AR376" s="1"/>
      </tp>
      <tp>
        <v>210000</v>
        <stp/>
        <stp>##V3_BDHV12</stp>
        <stp>65498 HK Equity</stp>
        <stp>NUMBER_OF_WARRANTS_SOLD</stp>
        <stp>5/19/2016</stp>
        <stp>5/19/2016</stp>
        <stp>[Warrants Data Downloader.xlsm]Monitor!R967C44</stp>
        <tr r="AR967" s="1"/>
      </tp>
      <tp>
        <v>4090000</v>
        <stp/>
        <stp>##V3_BDHV12</stp>
        <stp>64196 HK Equity</stp>
        <stp>NUMBER_OF_WARRANTS_SOLD</stp>
        <stp>5/19/2016</stp>
        <stp>5/19/2016</stp>
        <stp>[Warrants Data Downloader.xlsm]Monitor!R750C44</stp>
        <tr r="AR750" s="1"/>
      </tp>
      <tp>
        <v>0</v>
        <stp/>
        <stp>##V3_BDHV12</stp>
        <stp>60981 HK Equity</stp>
        <stp>WRT_OUTSTANDING</stp>
        <stp>5/19/2016</stp>
        <stp>5/19/2016</stp>
        <stp>[Warrants Data Downloader.xlsm]Monitor!R167C40</stp>
        <tr r="AN167" s="1"/>
      </tp>
      <tp>
        <v>140</v>
        <stp/>
        <stp>##V3_BDHV12</stp>
        <stp>65189 HK Equity</stp>
        <stp>WRT_OUTSTANDING</stp>
        <stp>5/19/2016</stp>
        <stp>5/19/2016</stp>
        <stp>[Warrants Data Downloader.xlsm]Monitor!R903C40</stp>
        <tr r="AN903" s="1"/>
      </tp>
      <tp>
        <v>100</v>
        <stp/>
        <stp>##V3_BDHV12</stp>
        <stp>61582 HK Equity</stp>
        <stp>WRT_OUTSTANDING</stp>
        <stp>5/19/2016</stp>
        <stp>5/19/2016</stp>
        <stp>[Warrants Data Downloader.xlsm]Monitor!R246C40</stp>
        <tr r="AN246" s="1"/>
      </tp>
      <tp>
        <v>5650</v>
        <stp/>
        <stp>##V3_BDHV12</stp>
        <stp>63085 HK Equity</stp>
        <stp>WRT_OUTSTANDING</stp>
        <stp>5/19/2016</stp>
        <stp>5/19/2016</stp>
        <stp>[Warrants Data Downloader.xlsm]Monitor!R573C40</stp>
        <tr r="AN573" s="1"/>
      </tp>
      <tp>
        <v>0</v>
        <stp/>
        <stp>##V3_BDHV12</stp>
        <stp>65489 HK Equity</stp>
        <stp>WRT_OUTSTANDING</stp>
        <stp>5/19/2016</stp>
        <stp>5/19/2016</stp>
        <stp>[Warrants Data Downloader.xlsm]Monitor!R966C40</stp>
        <tr r="AN966" s="1"/>
      </tp>
      <tp>
        <v>0</v>
        <stp/>
        <stp>##V3_BDHV12</stp>
        <stp>64387 HK Equity</stp>
        <stp>WRT_OUTSTANDING</stp>
        <stp>5/19/2016</stp>
        <stp>5/19/2016</stp>
        <stp>[Warrants Data Downloader.xlsm]Monitor!R787C40</stp>
        <tr r="AN787" s="1"/>
      </tp>
      <tp>
        <v>6</v>
        <stp/>
        <stp>##V3_BDHV12</stp>
        <stp>65589 HK Equity</stp>
        <stp>WRT_OUTSTANDING</stp>
        <stp>5/19/2016</stp>
        <stp>5/19/2016</stp>
        <stp>[Warrants Data Downloader.xlsm]Monitor!R991C40</stp>
        <tr r="AN991" s="1"/>
      </tp>
      <tp>
        <v>1820000</v>
        <stp/>
        <stp>##V3_BDHV12</stp>
        <stp>61992 HK Equity</stp>
        <stp>NUMBER_OF_WARRANTS_SOLD</stp>
        <stp>5/19/2016</stp>
        <stp>5/19/2016</stp>
        <stp>[Warrants Data Downloader.xlsm]Monitor!R288C44</stp>
        <tr r="AR288" s="1"/>
      </tp>
      <tp>
        <v>1060000</v>
        <stp/>
        <stp>##V3_BDHV12</stp>
        <stp>62594 HK Equity</stp>
        <stp>NUMBER_OF_WARRANTS_SOLD</stp>
        <stp>5/19/2016</stp>
        <stp>5/19/2016</stp>
        <stp>[Warrants Data Downloader.xlsm]Monitor!R445C44</stp>
        <tr r="AR445" s="1"/>
      </tp>
      <tp>
        <v>2590000</v>
        <stp/>
        <stp>##V3_BDHV12</stp>
        <stp>61892 HK Equity</stp>
        <stp>NUMBER_OF_WARRANTS_SOLD</stp>
        <stp>5/19/2016</stp>
        <stp>5/19/2016</stp>
        <stp>[Warrants Data Downloader.xlsm]Monitor!R279C44</stp>
        <tr r="AR279" s="1"/>
      </tp>
      <tp>
        <v>0</v>
        <stp/>
        <stp>##V3_BDHV12</stp>
        <stp>62984 HK Equity</stp>
        <stp>WRT_OUTSTANDING</stp>
        <stp>5/19/2016</stp>
        <stp>5/19/2016</stp>
        <stp>[Warrants Data Downloader.xlsm]Monitor!R542C40</stp>
        <tr r="AN542" s="1"/>
      </tp>
      <tp>
        <v>0</v>
        <stp/>
        <stp>##V3_BDHV12</stp>
        <stp>61883 HK Equity</stp>
        <stp>WRT_OUTSTANDING</stp>
        <stp>5/19/2016</stp>
        <stp>5/19/2016</stp>
        <stp>[Warrants Data Downloader.xlsm]Monitor!R278C40</stp>
        <tr r="AN278" s="1"/>
      </tp>
      <tp>
        <v>105</v>
        <stp/>
        <stp>##V3_BDHV12</stp>
        <stp>63387 HK Equity</stp>
        <stp>WRT_OUTSTANDING</stp>
        <stp>5/19/2016</stp>
        <stp>5/19/2016</stp>
        <stp>[Warrants Data Downloader.xlsm]Monitor!R651C40</stp>
        <tr r="AN651" s="1"/>
      </tp>
      <tp>
        <v>0</v>
        <stp/>
        <stp>##V3_BDHV12</stp>
        <stp>62785 HK Equity</stp>
        <stp>WRT_OUTSTANDING</stp>
        <stp>5/19/2016</stp>
        <stp>5/19/2016</stp>
        <stp>[Warrants Data Downloader.xlsm]Monitor!R478C40</stp>
        <tr r="AN478" s="1"/>
      </tp>
      <tp>
        <v>6300</v>
        <stp/>
        <stp>##V3_BDHV12</stp>
        <stp>61583 HK Equity</stp>
        <stp>WRT_OUTSTANDING</stp>
        <stp>5/19/2016</stp>
        <stp>5/19/2016</stp>
        <stp>[Warrants Data Downloader.xlsm]Monitor!R247C40</stp>
        <tr r="AN247" s="1"/>
      </tp>
      <tp>
        <v>20</v>
        <stp/>
        <stp>##V3_BDHV12</stp>
        <stp>64989 HK Equity</stp>
        <stp>WRT_OUTSTANDING</stp>
        <stp>5/19/2016</stp>
        <stp>5/19/2016</stp>
        <stp>[Warrants Data Downloader.xlsm]Monitor!R873C40</stp>
        <tr r="AN873" s="1"/>
      </tp>
      <tp>
        <v>50</v>
        <stp/>
        <stp>##V3_BDHV12</stp>
        <stp>62082 HK Equity</stp>
        <stp>WRT_OUTSTANDING</stp>
        <stp>5/19/2016</stp>
        <stp>5/19/2016</stp>
        <stp>[Warrants Data Downloader.xlsm]Monitor!R310C40</stp>
        <tr r="AN310" s="1"/>
      </tp>
      <tp>
        <v>0</v>
        <stp/>
        <stp>##V3_BDHV12</stp>
        <stp>62182 HK Equity</stp>
        <stp>WRT_OUTSTANDING</stp>
        <stp>5/19/2016</stp>
        <stp>5/19/2016</stp>
        <stp>[Warrants Data Downloader.xlsm]Monitor!R338C40</stp>
        <tr r="AN338" s="1"/>
      </tp>
      <tp>
        <v>540</v>
        <stp/>
        <stp>##V3_BDHV12</stp>
        <stp>64889 HK Equity</stp>
        <stp>WRT_OUTSTANDING</stp>
        <stp>5/19/2016</stp>
        <stp>5/19/2016</stp>
        <stp>[Warrants Data Downloader.xlsm]Monitor!R849C40</stp>
        <tr r="AN849" s="1"/>
      </tp>
      <tp>
        <v>0</v>
        <stp/>
        <stp>##V3_BDHV12</stp>
        <stp>64386 HK Equity</stp>
        <stp>WRT_OUTSTANDING</stp>
        <stp>5/19/2016</stp>
        <stp>5/19/2016</stp>
        <stp>[Warrants Data Downloader.xlsm]Monitor!R786C40</stp>
        <tr r="AN786" s="1"/>
      </tp>
      <tp>
        <v>70</v>
        <stp/>
        <stp>##V3_BDHV12</stp>
        <stp>62382 HK Equity</stp>
        <stp>WRT_OUTSTANDING</stp>
        <stp>5/19/2016</stp>
        <stp>5/19/2016</stp>
        <stp>[Warrants Data Downloader.xlsm]Monitor!R396C40</stp>
        <tr r="AN396" s="1"/>
      </tp>
      <tp>
        <v>1300000</v>
        <stp/>
        <stp>##V3_BDHV12</stp>
        <stp>61196 HK Equity</stp>
        <stp>NUMBER_OF_WARRANTS_SOLD</stp>
        <stp>5/19/2016</stp>
        <stp>5/19/2016</stp>
        <stp>[Warrants Data Downloader.xlsm]Monitor!R186C44</stp>
        <tr r="AR186" s="1"/>
      </tp>
      <tp>
        <v>70000</v>
        <stp/>
        <stp>##V3_BDHV12</stp>
        <stp>62992 HK Equity</stp>
        <stp>NUMBER_OF_WARRANTS_SOLD</stp>
        <stp>5/19/2016</stp>
        <stp>5/19/2016</stp>
        <stp>[Warrants Data Downloader.xlsm]Monitor!R546C44</stp>
        <tr r="AR546" s="1"/>
      </tp>
      <tp>
        <v>500000</v>
        <stp/>
        <stp>##V3_BDHV12</stp>
        <stp>60996 HK Equity</stp>
        <stp>NUMBER_OF_WARRANTS_SOLD</stp>
        <stp>5/19/2016</stp>
        <stp>5/19/2016</stp>
        <stp>[Warrants Data Downloader.xlsm]Monitor!R171C44</stp>
        <tr r="AR171" s="1"/>
      </tp>
      <tp>
        <v>1940000</v>
        <stp/>
        <stp>##V3_BDHV12</stp>
        <stp>64090 HK Equity</stp>
        <stp>NUMBER_OF_WARRANTS_SOLD</stp>
        <stp>5/19/2016</stp>
        <stp>5/19/2016</stp>
        <stp>[Warrants Data Downloader.xlsm]Monitor!R731C44</stp>
        <tr r="AR731" s="1"/>
      </tp>
      <tp>
        <v>10</v>
        <stp/>
        <stp>##V3_BDHV12</stp>
        <stp>63380 HK Equity</stp>
        <stp>WRT_OUTSTANDING</stp>
        <stp>5/19/2016</stp>
        <stp>5/19/2016</stp>
        <stp>[Warrants Data Downloader.xlsm]Monitor!R648C40</stp>
        <tr r="AN648" s="1"/>
      </tp>
      <tp>
        <v>0</v>
        <stp/>
        <stp>##V3_BDHV12</stp>
        <stp>62983 HK Equity</stp>
        <stp>WRT_OUTSTANDING</stp>
        <stp>5/19/2016</stp>
        <stp>5/19/2016</stp>
        <stp>[Warrants Data Downloader.xlsm]Monitor!R541C40</stp>
        <tr r="AN541" s="1"/>
      </tp>
      <tp>
        <v>10</v>
        <stp/>
        <stp>##V3_BDHV12</stp>
        <stp>62285 HK Equity</stp>
        <stp>WRT_OUTSTANDING</stp>
        <stp>5/19/2016</stp>
        <stp>5/19/2016</stp>
        <stp>[Warrants Data Downloader.xlsm]Monitor!R371C40</stp>
        <tr r="AN371" s="1"/>
      </tp>
      <tp>
        <v>11190</v>
        <stp/>
        <stp>##V3_BDHV12</stp>
        <stp>62883 HK Equity</stp>
        <stp>WRT_OUTSTANDING</stp>
        <stp>5/19/2016</stp>
        <stp>5/19/2016</stp>
        <stp>[Warrants Data Downloader.xlsm]Monitor!R506C40</stp>
        <tr r="AN506" s="1"/>
      </tp>
      <tp>
        <v>520</v>
        <stp/>
        <stp>##V3_BDHV12</stp>
        <stp>62185 HK Equity</stp>
        <stp>WRT_OUTSTANDING</stp>
        <stp>5/19/2016</stp>
        <stp>5/19/2016</stp>
        <stp>[Warrants Data Downloader.xlsm]Monitor!R339C40</stp>
        <tr r="AN339" s="1"/>
      </tp>
      <tp>
        <v>4</v>
        <stp/>
        <stp>##V3_BDHV12</stp>
        <stp>63680 HK Equity</stp>
        <stp>WRT_OUTSTANDING</stp>
        <stp>5/19/2016</stp>
        <stp>5/19/2016</stp>
        <stp>[Warrants Data Downloader.xlsm]Monitor!R684C40</stp>
        <tr r="AN684" s="1"/>
      </tp>
      <tp>
        <v>8098</v>
        <stp/>
        <stp>##V3_BDHV12</stp>
        <stp>62385 HK Equity</stp>
        <stp>WRT_OUTSTANDING</stp>
        <stp>5/19/2016</stp>
        <stp>5/19/2016</stp>
        <stp>[Warrants Data Downloader.xlsm]Monitor!R397C40</stp>
        <tr r="AN397" s="1"/>
      </tp>
      <tp>
        <v>100000</v>
        <stp/>
        <stp>##V3_BDHV12</stp>
        <stp>62195 HK Equity</stp>
        <stp>NUMBER_OF_WARRANTS_SOLD</stp>
        <stp>5/19/2016</stp>
        <stp>5/19/2016</stp>
        <stp>[Warrants Data Downloader.xlsm]Monitor!R343C44</stp>
        <tr r="AR343" s="1"/>
      </tp>
      <tp>
        <v>0</v>
        <stp/>
        <stp>##V3_BDHV12</stp>
        <stp>61086 HK Equity</stp>
        <stp>WRT_OUTSTANDING</stp>
        <stp>5/19/2016</stp>
        <stp>5/19/2016</stp>
        <stp>[Warrants Data Downloader.xlsm]Monitor!R179C40</stp>
        <tr r="AN179" s="1"/>
      </tp>
      <tp>
        <v>350</v>
        <stp/>
        <stp>##V3_BDHV12</stp>
        <stp>62982 HK Equity</stp>
        <stp>WRT_OUTSTANDING</stp>
        <stp>5/19/2016</stp>
        <stp>5/19/2016</stp>
        <stp>[Warrants Data Downloader.xlsm]Monitor!R540C40</stp>
        <tr r="AN540" s="1"/>
      </tp>
      <tp>
        <v>0</v>
        <stp/>
        <stp>##V3_BDHV12</stp>
        <stp>60986 HK Equity</stp>
        <stp>WRT_OUTSTANDING</stp>
        <stp>5/19/2016</stp>
        <stp>5/19/2016</stp>
        <stp>[Warrants Data Downloader.xlsm]Monitor!R169C40</stp>
        <tr r="AN169" s="1"/>
      </tp>
      <tp>
        <v>612</v>
        <stp/>
        <stp>##V3_BDHV12</stp>
        <stp>62084 HK Equity</stp>
        <stp>WRT_OUTSTANDING</stp>
        <stp>5/19/2016</stp>
        <stp>5/19/2016</stp>
        <stp>[Warrants Data Downloader.xlsm]Monitor!R311C40</stp>
        <tr r="AN311" s="1"/>
      </tp>
      <tp>
        <v>20990</v>
        <stp/>
        <stp>##V3_BDHV12</stp>
        <stp>63281 HK Equity</stp>
        <stp>WRT_OUTSTANDING</stp>
        <stp>5/19/2016</stp>
        <stp>5/19/2016</stp>
        <stp>[Warrants Data Downloader.xlsm]Monitor!R623C40</stp>
        <tr r="AN623" s="1"/>
      </tp>
      <tp>
        <v>2060</v>
        <stp/>
        <stp>##V3_BDHV12</stp>
        <stp>60586 HK Equity</stp>
        <stp>WRT_OUTSTANDING</stp>
        <stp>5/19/2016</stp>
        <stp>5/19/2016</stp>
        <stp>[Warrants Data Downloader.xlsm]Monitor!R105C40</stp>
        <tr r="AN105" s="1"/>
      </tp>
      <tp>
        <v>0</v>
        <stp/>
        <stp>##V3_BDHV12</stp>
        <stp>64480 HK Equity</stp>
        <stp>WRT_OUTSTANDING</stp>
        <stp>5/19/2016</stp>
        <stp>5/19/2016</stp>
        <stp>[Warrants Data Downloader.xlsm]Monitor!R796C40</stp>
        <tr r="AN796" s="1"/>
      </tp>
      <tp>
        <v>500000</v>
        <stp/>
        <stp>##V3_BDHV12</stp>
        <stp>61997 HK Equity</stp>
        <stp>NUMBER_OF_WARRANTS_SOLD</stp>
        <stp>5/19/2016</stp>
        <stp>5/19/2016</stp>
        <stp>[Warrants Data Downloader.xlsm]Monitor!R289C44</stp>
        <tr r="AR289" s="1"/>
      </tp>
      <tp>
        <v>111840000</v>
        <stp/>
        <stp>##V3_BDHV12</stp>
        <stp>63393 HK Equity</stp>
        <stp>NUMBER_OF_WARRANTS_SOLD</stp>
        <stp>5/19/2016</stp>
        <stp>5/19/2016</stp>
        <stp>[Warrants Data Downloader.xlsm]Monitor!R654C44</stp>
        <tr r="AR654" s="1"/>
      </tp>
      <tp>
        <v>160000</v>
        <stp/>
        <stp>##V3_BDHV12</stp>
        <stp>63090 HK Equity</stp>
        <stp>NUMBER_OF_WARRANTS_SOLD</stp>
        <stp>5/19/2016</stp>
        <stp>5/19/2016</stp>
        <stp>[Warrants Data Downloader.xlsm]Monitor!R575C44</stp>
        <tr r="AR575" s="1"/>
      </tp>
      <tp>
        <v>730000</v>
        <stp/>
        <stp>##V3_BDHV12</stp>
        <stp>62296 HK Equity</stp>
        <stp>NUMBER_OF_WARRANTS_SOLD</stp>
        <stp>5/19/2016</stp>
        <stp>5/19/2016</stp>
        <stp>[Warrants Data Downloader.xlsm]Monitor!R377C44</stp>
        <tr r="AR377" s="1"/>
      </tp>
      <tp>
        <v>130000</v>
        <stp/>
        <stp>##V3_BDHV12</stp>
        <stp>63892 HK Equity</stp>
        <stp>NUMBER_OF_WARRANTS_SOLD</stp>
        <stp>5/19/2016</stp>
        <stp>5/19/2016</stp>
        <stp>[Warrants Data Downloader.xlsm]Monitor!R713C44</stp>
        <tr r="AR713" s="1"/>
      </tp>
      <tp>
        <v>65</v>
        <stp/>
        <stp>##V3_BDHV12</stp>
        <stp>63382 HK Equity</stp>
        <stp>WRT_OUTSTANDING</stp>
        <stp>5/19/2016</stp>
        <stp>5/19/2016</stp>
        <stp>[Warrants Data Downloader.xlsm]Monitor!R649C40</stp>
        <tr r="AN649" s="1"/>
      </tp>
      <tp>
        <v>3980</v>
        <stp/>
        <stp>##V3_BDHV12</stp>
        <stp>64083 HK Equity</stp>
        <stp>WRT_OUTSTANDING</stp>
        <stp>5/19/2016</stp>
        <stp>5/19/2016</stp>
        <stp>[Warrants Data Downloader.xlsm]Monitor!R729C40</stp>
        <tr r="AN729" s="1"/>
      </tp>
      <tp>
        <v>0</v>
        <stp/>
        <stp>##V3_BDHV12</stp>
        <stp>60985 HK Equity</stp>
        <stp>WRT_OUTSTANDING</stp>
        <stp>5/19/2016</stp>
        <stp>5/19/2016</stp>
        <stp>[Warrants Data Downloader.xlsm]Monitor!R168C40</stp>
        <tr r="AN168" s="1"/>
      </tp>
      <tp>
        <v>680</v>
        <stp/>
        <stp>##V3_BDHV12</stp>
        <stp>62287 HK Equity</stp>
        <stp>WRT_OUTSTANDING</stp>
        <stp>5/19/2016</stp>
        <stp>5/19/2016</stp>
        <stp>[Warrants Data Downloader.xlsm]Monitor!R373C40</stp>
        <tr r="AN373" s="1"/>
      </tp>
      <tp>
        <v>900</v>
        <stp/>
        <stp>##V3_BDHV12</stp>
        <stp>63482 HK Equity</stp>
        <stp>WRT_OUTSTANDING</stp>
        <stp>5/19/2016</stp>
        <stp>5/19/2016</stp>
        <stp>[Warrants Data Downloader.xlsm]Monitor!R670C40</stp>
        <tr r="AN670" s="1"/>
      </tp>
      <tp>
        <v>340</v>
        <stp/>
        <stp>##V3_BDHV12</stp>
        <stp>63983 HK Equity</stp>
        <stp>WRT_OUTSTANDING</stp>
        <stp>5/19/2016</stp>
        <stp>5/19/2016</stp>
        <stp>[Warrants Data Downloader.xlsm]Monitor!R720C40</stp>
        <tr r="AN720" s="1"/>
      </tp>
      <tp>
        <v>0</v>
        <stp/>
        <stp>##V3_BDHV12</stp>
        <stp>61986 HK Equity</stp>
        <stp>WRT_OUTSTANDING</stp>
        <stp>5/19/2016</stp>
        <stp>5/19/2016</stp>
        <stp>[Warrants Data Downloader.xlsm]Monitor!R287C40</stp>
        <tr r="AN287" s="1"/>
      </tp>
      <tp>
        <v>1000000</v>
        <stp/>
        <stp>##V3_BDHV12</stp>
        <stp>61195 HK Equity</stp>
        <stp>NUMBER_OF_WARRANTS_SOLD</stp>
        <stp>5/19/2016</stp>
        <stp>5/19/2016</stp>
        <stp>[Warrants Data Downloader.xlsm]Monitor!R185C44</stp>
        <tr r="AR185" s="1"/>
      </tp>
      <tp>
        <v>500000</v>
        <stp/>
        <stp>##V3_BDHV12</stp>
        <stp>62197 HK Equity</stp>
        <stp>NUMBER_OF_WARRANTS_SOLD</stp>
        <stp>5/19/2016</stp>
        <stp>5/19/2016</stp>
        <stp>[Warrants Data Downloader.xlsm]Monitor!R345C44</stp>
        <tr r="AR345" s="1"/>
      </tp>
      <tp>
        <v>22704</v>
        <stp/>
        <stp>##V3_BDHV12</stp>
        <stp>62186 HK Equity</stp>
        <stp>WRT_OUTSTANDING</stp>
        <stp>5/19/2016</stp>
        <stp>5/19/2016</stp>
        <stp>[Warrants Data Downloader.xlsm]Monitor!R340C40</stp>
        <tr r="AN340" s="1"/>
      </tp>
      <tp>
        <v>80</v>
        <stp/>
        <stp>##V3_BDHV12</stp>
        <stp>62286 HK Equity</stp>
        <stp>WRT_OUTSTANDING</stp>
        <stp>5/19/2016</stp>
        <stp>5/19/2016</stp>
        <stp>[Warrants Data Downloader.xlsm]Monitor!R372C40</stp>
        <tr r="AN372" s="1"/>
      </tp>
      <tp>
        <v>1245</v>
        <stp/>
        <stp>##V3_BDHV12</stp>
        <stp>63483 HK Equity</stp>
        <stp>WRT_OUTSTANDING</stp>
        <stp>5/19/2016</stp>
        <stp>5/19/2016</stp>
        <stp>[Warrants Data Downloader.xlsm]Monitor!R671C40</stp>
        <tr r="AN671" s="1"/>
      </tp>
      <tp>
        <v>72</v>
        <stp/>
        <stp>##V3_BDHV12</stp>
        <stp>63882 HK Equity</stp>
        <stp>WRT_OUTSTANDING</stp>
        <stp>5/19/2016</stp>
        <stp>5/19/2016</stp>
        <stp>[Warrants Data Downloader.xlsm]Monitor!R712C40</stp>
        <tr r="AN712" s="1"/>
      </tp>
      <tp>
        <v>100940</v>
        <stp/>
        <stp>##V3_BDHV12</stp>
        <stp>62880 HK Equity</stp>
        <stp>WRT_OUTSTANDING</stp>
        <stp>5/19/2016</stp>
        <stp>5/19/2016</stp>
        <stp>[Warrants Data Downloader.xlsm]Monitor!R505C40</stp>
        <tr r="AN505" s="1"/>
      </tp>
      <tp>
        <v>122910</v>
        <stp/>
        <stp>##V3_BDHV12</stp>
        <stp>62980 HK Equity</stp>
        <stp>WRT_OUTSTANDING</stp>
        <stp>5/19/2016</stp>
        <stp>5/19/2016</stp>
        <stp>[Warrants Data Downloader.xlsm]Monitor!R539C40</stp>
        <tr r="AN539" s="1"/>
      </tp>
      <tp>
        <v>0</v>
        <stp/>
        <stp>##V3_BDHV12</stp>
        <stp>64382 HK Equity</stp>
        <stp>WRT_OUTSTANDING</stp>
        <stp>5/19/2016</stp>
        <stp>5/19/2016</stp>
        <stp>[Warrants Data Downloader.xlsm]Monitor!R784C40</stp>
        <tr r="AN784" s="1"/>
      </tp>
      <tp>
        <v>22280</v>
        <stp/>
        <stp>##V3_BDHV12</stp>
        <stp>65283 HK Equity</stp>
        <stp>WRT_OUTSTANDING</stp>
        <stp>5/19/2016</stp>
        <stp>5/19/2016</stp>
        <stp>[Warrants Data Downloader.xlsm]Monitor!R921C40</stp>
        <tr r="AN921" s="1"/>
      </tp>
      <tp>
        <v>0</v>
        <stp/>
        <stp>##V3_BDHV12</stp>
        <stp>62189 HK Equity</stp>
        <stp>WRT_OUTSTANDING</stp>
        <stp>5/19/2016</stp>
        <stp>5/19/2016</stp>
        <stp>[Warrants Data Downloader.xlsm]Monitor!R341C40</stp>
        <tr r="AN341" s="1"/>
      </tp>
      <tp>
        <v>0</v>
        <stp/>
        <stp>##V3_BDHV12</stp>
        <stp>64682 HK Equity</stp>
        <stp>WRT_OUTSTANDING</stp>
        <stp>5/19/2016</stp>
        <stp>5/19/2016</stp>
        <stp>[Warrants Data Downloader.xlsm]Monitor!R816C40</stp>
        <tr r="AN816" s="1"/>
      </tp>
      <tp>
        <v>0</v>
        <stp/>
        <stp>##V3_BDHV12</stp>
        <stp>65483 HK Equity</stp>
        <stp>WRT_OUTSTANDING</stp>
        <stp>5/19/2016</stp>
        <stp>5/19/2016</stp>
        <stp>[Warrants Data Downloader.xlsm]Monitor!R963C40</stp>
        <tr r="AN963" s="1"/>
      </tp>
      <tp>
        <v>0</v>
        <stp/>
        <stp>##V3_BDHV12</stp>
        <stp>62389 HK Equity</stp>
        <stp>WRT_OUTSTANDING</stp>
        <stp>5/19/2016</stp>
        <stp>5/19/2016</stp>
        <stp>[Warrants Data Downloader.xlsm]Monitor!R398C40</stp>
        <tr r="AN398" s="1"/>
      </tp>
      <tp>
        <v>0</v>
        <stp/>
        <stp>##V3_BDHV12</stp>
        <stp>61789 HK Equity</stp>
        <stp>WRT_OUTSTANDING</stp>
        <stp>5/19/2016</stp>
        <stp>5/19/2016</stp>
        <stp>[Warrants Data Downloader.xlsm]Monitor!R266C40</stp>
        <tr r="AN266" s="1"/>
      </tp>
      <tp>
        <v>1160</v>
        <stp/>
        <stp>##V3_BDHV12</stp>
        <stp>65083 HK Equity</stp>
        <stp>WRT_OUTSTANDING</stp>
        <stp>5/19/2016</stp>
        <stp>5/19/2016</stp>
        <stp>[Warrants Data Downloader.xlsm]Monitor!R896C40</stp>
        <tr r="AN896" s="1"/>
      </tp>
      <tp>
        <v>300000</v>
        <stp/>
        <stp>##V3_BDHV12</stp>
        <stp>60898 HK Equity</stp>
        <stp>NUMBER_OF_WARRANTS_SOLD</stp>
        <stp>5/19/2016</stp>
        <stp>5/19/2016</stp>
        <stp>[Warrants Data Downloader.xlsm]Monitor!R153C44</stp>
        <tr r="AR153" s="1"/>
      </tp>
      <tp t="s">
        <v>#N/A N/A</v>
        <stp/>
        <stp>##V3_BDHV12</stp>
        <stp>65190 HK Equity</stp>
        <stp>NUMBER_OF_WARRANTS_SOLD</stp>
        <stp>5/19/2016</stp>
        <stp>5/19/2016</stp>
        <stp>[Warrants Data Downloader.xlsm]Monitor!R904C44</stp>
        <tr r="AR904" s="1"/>
      </tp>
      <tp>
        <v>60000</v>
        <stp/>
        <stp>##V3_BDHV12</stp>
        <stp>64991 HK Equity</stp>
        <stp>NUMBER_OF_WARRANTS_SOLD</stp>
        <stp>5/19/2016</stp>
        <stp>5/19/2016</stp>
        <stp>[Warrants Data Downloader.xlsm]Monitor!R874C44</stp>
        <tr r="AR874" s="1"/>
      </tp>
      <tp>
        <v>15850</v>
        <stp/>
        <stp>##V3_BDHV12</stp>
        <stp>65281 HK Equity</stp>
        <stp>WRT_OUTSTANDING</stp>
        <stp>5/19/2016</stp>
        <stp>5/19/2016</stp>
        <stp>[Warrants Data Downloader.xlsm]Monitor!R920C40</stp>
        <tr r="AN920" s="1"/>
      </tp>
      <tp>
        <v>0</v>
        <stp/>
        <stp>##V3_BDHV12</stp>
        <stp>65481 HK Equity</stp>
        <stp>WRT_OUTSTANDING</stp>
        <stp>5/19/2016</stp>
        <stp>5/19/2016</stp>
        <stp>[Warrants Data Downloader.xlsm]Monitor!R962C40</stp>
        <tr r="AN962" s="1"/>
      </tp>
      <tp>
        <v>0</v>
        <stp/>
        <stp>##V3_BDHV12</stp>
        <stp>64880 HK Equity</stp>
        <stp>WRT_OUTSTANDING</stp>
        <stp>5/19/2016</stp>
        <stp>5/19/2016</stp>
        <stp>[Warrants Data Downloader.xlsm]Monitor!R848C40</stp>
        <tr r="AN848" s="1"/>
      </tp>
      <tp>
        <v>8860000</v>
        <stp/>
        <stp>##V3_BDHV12</stp>
        <stp>60899 HK Equity</stp>
        <stp>NUMBER_OF_WARRANTS_SOLD</stp>
        <stp>5/19/2016</stp>
        <stp>5/19/2016</stp>
        <stp>[Warrants Data Downloader.xlsm]Monitor!R154C44</stp>
        <tr r="AR154" s="1"/>
      </tp>
      <tp>
        <v>300</v>
        <stp/>
        <stp>##V3_BDHV12</stp>
        <stp>61088 HK Equity</stp>
        <stp>WRT_OUTSTANDING</stp>
        <stp>5/19/2016</stp>
        <stp>5/19/2016</stp>
        <stp>[Warrants Data Downloader.xlsm]Monitor!R180C40</stp>
        <tr r="AN180" s="1"/>
      </tp>
      <tp t="s">
        <v>#N/A N/A</v>
        <stp/>
        <stp>##V3_BDHV12</stp>
        <stp>65296 HK Equity</stp>
        <stp>NUMBER_OF_WARRANTS_SOLD</stp>
        <stp>5/19/2016</stp>
        <stp>5/19/2016</stp>
        <stp>[Warrants Data Downloader.xlsm]Monitor!R923C44</stp>
        <tr r="AR923" s="1"/>
      </tp>
      <tp>
        <v>2160000</v>
        <stp/>
        <stp>##V3_BDHV12</stp>
        <stp>64997 HK Equity</stp>
        <stp>NUMBER_OF_WARRANTS_SOLD</stp>
        <stp>5/19/2016</stp>
        <stp>5/19/2016</stp>
        <stp>[Warrants Data Downloader.xlsm]Monitor!R876C44</stp>
        <tr r="AR876" s="1"/>
      </tp>
      <tp t="s">
        <v>#N/A N/A</v>
        <stp/>
        <stp>##V3_BDHV12</stp>
        <stp>63199 HK Equity</stp>
        <stp>NUMBER_OF_WARRANTS_SOLD</stp>
        <stp>5/19/2016</stp>
        <stp>5/19/2016</stp>
        <stp>[Warrants Data Downloader.xlsm]Monitor!R602C44</stp>
        <tr r="AR602" s="1"/>
      </tp>
      <tp>
        <v>0</v>
        <stp/>
        <stp>##V3_BDHV12</stp>
        <stp>64986 HK Equity</stp>
        <stp>WRT_OUTSTANDING</stp>
        <stp>5/19/2016</stp>
        <stp>5/19/2016</stp>
        <stp>[Warrants Data Downloader.xlsm]Monitor!R872C40</stp>
        <tr r="AN872" s="1"/>
      </tp>
      <tp>
        <v>0</v>
        <stp/>
        <stp>##V3_BDHV12</stp>
        <stp>63188 HK Equity</stp>
        <stp>WRT_OUTSTANDING</stp>
        <stp>5/19/2016</stp>
        <stp>5/19/2016</stp>
        <stp>[Warrants Data Downloader.xlsm]Monitor!R601C40</stp>
        <tr r="AN601" s="1"/>
      </tp>
      <tp>
        <v>0</v>
        <stp/>
        <stp>##V3_BDHV12</stp>
        <stp>65487 HK Equity</stp>
        <stp>WRT_OUTSTANDING</stp>
        <stp>5/19/2016</stp>
        <stp>5/19/2016</stp>
        <stp>[Warrants Data Downloader.xlsm]Monitor!R965C40</stp>
        <tr r="AN965" s="1"/>
      </tp>
      <tp>
        <v>0</v>
        <stp/>
        <stp>##V3_BDHV12</stp>
        <stp>65587 HK Equity</stp>
        <stp>WRT_OUTSTANDING</stp>
        <stp>5/19/2016</stp>
        <stp>5/19/2016</stp>
        <stp>[Warrants Data Downloader.xlsm]Monitor!R990C40</stp>
        <tr r="AN990" s="1"/>
      </tp>
      <tp>
        <v>60360000</v>
        <stp/>
        <stp>##V3_BDHV12</stp>
        <stp>63398 HK Equity</stp>
        <stp>NUMBER_OF_WARRANTS_SOLD</stp>
        <stp>5/19/2016</stp>
        <stp>5/19/2016</stp>
        <stp>[Warrants Data Downloader.xlsm]Monitor!R657C44</stp>
        <tr r="AR657" s="1"/>
      </tp>
      <tp>
        <v>4800</v>
        <stp/>
        <stp>##V3_BDHV12</stp>
        <stp>64088 HK Equity</stp>
        <stp>WRT_OUTSTANDING</stp>
        <stp>5/19/2016</stp>
        <stp>5/19/2016</stp>
        <stp>[Warrants Data Downloader.xlsm]Monitor!R730C40</stp>
        <tr r="AN730" s="1"/>
      </tp>
      <tp>
        <v>0</v>
        <stp/>
        <stp>##V3_BDHV12</stp>
        <stp>64687 HK Equity</stp>
        <stp>WRT_OUTSTANDING</stp>
        <stp>5/19/2016</stp>
        <stp>5/19/2016</stp>
        <stp>[Warrants Data Downloader.xlsm]Monitor!R817C40</stp>
        <tr r="AN817" s="1"/>
      </tp>
      <tp>
        <v>0</v>
        <stp/>
        <stp>##V3_BDHV12</stp>
        <stp>65486 HK Equity</stp>
        <stp>WRT_OUTSTANDING</stp>
        <stp>5/19/2016</stp>
        <stp>5/19/2016</stp>
        <stp>[Warrants Data Downloader.xlsm]Monitor!R964C40</stp>
        <tr r="AN964" s="1"/>
      </tp>
      <tp>
        <v>3290000</v>
        <stp/>
        <stp>##V3_BDHV12</stp>
        <stp>62799 HK Equity</stp>
        <stp>NUMBER_OF_WARRANTS_SOLD</stp>
        <stp>5/19/2016</stp>
        <stp>5/19/2016</stp>
        <stp>[Warrants Data Downloader.xlsm]Monitor!R482C44</stp>
        <tr r="AR482" s="1"/>
      </tp>
      <tp>
        <v>20000000</v>
        <stp/>
        <stp>##V3_BDHV12</stp>
        <stp>62998 HK Equity</stp>
        <stp>NUMBER_OF_WARRANTS_SOLD</stp>
        <stp>5/19/2016</stp>
        <stp>5/19/2016</stp>
        <stp>[Warrants Data Downloader.xlsm]Monitor!R548C44</stp>
        <tr r="AR548" s="1"/>
      </tp>
      <tp>
        <v>0</v>
        <stp/>
        <stp>##V3_BDHV12</stp>
        <stp>65285 HK Equity</stp>
        <stp>WRT_OUTSTANDING</stp>
        <stp>5/19/2016</stp>
        <stp>5/19/2016</stp>
        <stp>[Warrants Data Downloader.xlsm]Monitor!R922C40</stp>
        <tr r="AN922" s="1"/>
      </tp>
      <tp>
        <v>16910</v>
        <stp/>
        <stp>##V3_BDHV12</stp>
        <stp>63089 HK Equity</stp>
        <stp>WRT_OUTSTANDING</stp>
        <stp>5/19/2016</stp>
        <stp>5/19/2016</stp>
        <stp>[Warrants Data Downloader.xlsm]Monitor!R574C40</stp>
        <tr r="AN574" s="1"/>
      </tp>
      <tp>
        <v>2400</v>
        <stp/>
        <stp>##V3_BDHV12</stp>
        <stp>64984 HK Equity</stp>
        <stp>WRT_OUTSTANDING</stp>
        <stp>5/19/2016</stp>
        <stp>5/19/2016</stp>
        <stp>[Warrants Data Downloader.xlsm]Monitor!R871C40</stp>
        <tr r="AN871" s="1"/>
      </tp>
      <tp>
        <v>220</v>
        <stp/>
        <stp>##V3_BDHV12</stp>
        <stp>65585 HK Equity</stp>
        <stp>WRT_OUTSTANDING</stp>
        <stp>5/19/2016</stp>
        <stp>5/19/2016</stp>
        <stp>[Warrants Data Downloader.xlsm]Monitor!R989C40</stp>
        <tr r="AN989" s="1"/>
      </tp>
      <tp>
        <v>0</v>
        <stp/>
        <stp>##V3_BDHV12</stp>
        <stp>65084 HK Equity</stp>
        <stp>WRT_OUTSTANDING</stp>
        <stp>5/19/2016</stp>
        <stp>5/19/2016</stp>
        <stp>[Warrants Data Downloader.xlsm]Monitor!R897C40</stp>
        <tr r="AN897" s="1"/>
      </tp>
      <tp>
        <v>900000</v>
        <stp/>
        <stp>##V3_BDHV12</stp>
        <stp>64994 HK Equity</stp>
        <stp>NUMBER_OF_WARRANTS_SOLD</stp>
        <stp>5/19/2016</stp>
        <stp>5/19/2016</stp>
        <stp>[Warrants Data Downloader.xlsm]Monitor!R875C44</stp>
        <tr r="AR875" s="1"/>
      </tp>
      <tp>
        <v>1560000</v>
        <stp/>
        <stp>##V3_BDHV12</stp>
        <stp>64894 HK Equity</stp>
        <stp>NUMBER_OF_WARRANTS_SOLD</stp>
        <stp>5/19/2016</stp>
        <stp>5/19/2016</stp>
        <stp>[Warrants Data Downloader.xlsm]Monitor!R850C44</stp>
        <tr r="AR850" s="1"/>
      </tp>
      <tp>
        <v>2458</v>
        <stp/>
        <stp>##V3_BDHV12</stp>
        <stp>62789 HK Equity</stp>
        <stp>WRT_OUTSTANDING</stp>
        <stp>5/19/2016</stp>
        <stp>5/19/2016</stp>
        <stp>[Warrants Data Downloader.xlsm]Monitor!R479C40</stp>
        <tr r="AN479" s="1"/>
      </tp>
      <tp>
        <v>600000</v>
        <stp/>
        <stp>##V3_BDHV12</stp>
        <stp>24486 HK Equity</stp>
        <stp>NUMBER_OF_WARRANTS_BOUGHT</stp>
        <stp>5/19/2016</stp>
        <stp>5/19/2016</stp>
        <stp>[Warrants Data Downloader.xlsm]Monitor!R3617C43</stp>
        <tr r="AQ3617" s="1"/>
      </tp>
      <tp>
        <v>513888000</v>
        <stp/>
        <stp>##V3_BDHV12</stp>
        <stp>26387 HK Equity</stp>
        <stp>NUMBER_OF_WARRANTS_BOUGHT</stp>
        <stp>5/19/2016</stp>
        <stp>5/19/2016</stp>
        <stp>[Warrants Data Downloader.xlsm]Monitor!R4647C43</stp>
        <tr r="AQ4647" s="1"/>
      </tp>
      <tp>
        <v>7380000</v>
        <stp/>
        <stp>##V3_BDHV12</stp>
        <stp>24480 HK Equity</stp>
        <stp>NUMBER_OF_WARRANTS_BOUGHT</stp>
        <stp>5/19/2016</stp>
        <stp>5/19/2016</stp>
        <stp>[Warrants Data Downloader.xlsm]Monitor!R3614C43</stp>
        <tr r="AQ3614" s="1"/>
      </tp>
      <tp>
        <v>915690000</v>
        <stp/>
        <stp>##V3_BDHV12</stp>
        <stp>26389 HK Equity</stp>
        <stp>NUMBER_OF_WARRANTS_BOUGHT</stp>
        <stp>5/19/2016</stp>
        <stp>5/19/2016</stp>
        <stp>[Warrants Data Downloader.xlsm]Monitor!R4649C43</stp>
        <tr r="AQ4649" s="1"/>
      </tp>
      <tp>
        <v>30000</v>
        <stp/>
        <stp>##V3_BDHV12</stp>
        <stp>26388 HK Equity</stp>
        <stp>NUMBER_OF_WARRANTS_BOUGHT</stp>
        <stp>5/19/2016</stp>
        <stp>5/19/2016</stp>
        <stp>[Warrants Data Downloader.xlsm]Monitor!R4648C43</stp>
        <tr r="AQ4648" s="1"/>
      </tp>
      <tp>
        <v>200000</v>
        <stp/>
        <stp>##V3_BDHV12</stp>
        <stp>24495 HK Equity</stp>
        <stp>NUMBER_OF_WARRANTS_BOUGHT</stp>
        <stp>5/19/2016</stp>
        <stp>5/19/2016</stp>
        <stp>[Warrants Data Downloader.xlsm]Monitor!R3621C43</stp>
        <tr r="AQ3621" s="1"/>
      </tp>
      <tp>
        <v>1735000</v>
        <stp/>
        <stp>##V3_BDHV12</stp>
        <stp>28280 HK Equity</stp>
        <stp>NUMBER_OF_WARRANTS_BOUGHT</stp>
        <stp>5/19/2016</stp>
        <stp>5/19/2016</stp>
        <stp>[Warrants Data Downloader.xlsm]Monitor!R5712C43</stp>
        <tr r="AQ5712" s="1"/>
      </tp>
      <tp>
        <v>300000</v>
        <stp/>
        <stp>##V3_BDHV12</stp>
        <stp>12672 HK Equity</stp>
        <stp>NUMBER_OF_WARRANTS_BOUGHT</stp>
        <stp>5/19/2016</stp>
        <stp>5/19/2016</stp>
        <stp>[Warrants Data Downloader.xlsm]Monitor!R1804C43</stp>
        <tr r="AQ1804" s="1"/>
      </tp>
      <tp>
        <v>230000</v>
        <stp/>
        <stp>##V3_BDHV12</stp>
        <stp>16667 HK Equity</stp>
        <stp>NUMBER_OF_WARRANTS_BOUGHT</stp>
        <stp>5/19/2016</stp>
        <stp>5/19/2016</stp>
        <stp>[Warrants Data Downloader.xlsm]Monitor!R1997C43</stp>
        <tr r="AQ1997" s="1"/>
      </tp>
      <tp>
        <v>1000000</v>
        <stp/>
        <stp>##V3_BDHV12</stp>
        <stp>26399 HK Equity</stp>
        <stp>NUMBER_OF_WARRANTS_BOUGHT</stp>
        <stp>5/19/2016</stp>
        <stp>5/19/2016</stp>
        <stp>[Warrants Data Downloader.xlsm]Monitor!R4654C43</stp>
        <tr r="AQ4654" s="1"/>
      </tp>
      <tp>
        <v>60000</v>
        <stp/>
        <stp>##V3_BDHV12</stp>
        <stp>67686 HK Equity</stp>
        <stp>NUMBER_OF_WARRANTS_BOUGHT</stp>
        <stp>5/19/2016</stp>
        <stp>5/19/2016</stp>
        <stp>[Warrants Data Downloader.xlsm]Monitor!R1440C43</stp>
        <tr r="AQ1440" s="1"/>
      </tp>
      <tp t="s">
        <v>#N/A N/A</v>
        <stp/>
        <stp>##V3_BDHV12</stp>
        <stp>67684 HK Equity</stp>
        <stp>NUMBER_OF_WARRANTS_BOUGHT</stp>
        <stp>5/19/2016</stp>
        <stp>5/19/2016</stp>
        <stp>[Warrants Data Downloader.xlsm]Monitor!R1439C43</stp>
        <tr r="AQ1439" s="1"/>
      </tp>
      <tp>
        <v>550000</v>
        <stp/>
        <stp>##V3_BDHV12</stp>
        <stp>16653 HK Equity</stp>
        <stp>NUMBER_OF_WARRANTS_BOUGHT</stp>
        <stp>5/19/2016</stp>
        <stp>5/19/2016</stp>
        <stp>[Warrants Data Downloader.xlsm]Monitor!R1996C43</stp>
        <tr r="AQ1996" s="1"/>
      </tp>
      <tp>
        <v>95100000</v>
        <stp/>
        <stp>##V3_BDHV12</stp>
        <stp>67688 HK Equity</stp>
        <stp>NUMBER_OF_WARRANTS_BOUGHT</stp>
        <stp>5/19/2016</stp>
        <stp>5/19/2016</stp>
        <stp>[Warrants Data Downloader.xlsm]Monitor!R1441C43</stp>
        <tr r="AQ1441" s="1"/>
      </tp>
      <tp t="s">
        <v>#N/A N/A</v>
        <stp/>
        <stp>##V3_BDHV12</stp>
        <stp>20585 HK Equity</stp>
        <stp>NUMBER_OF_WARRANTS_BOUGHT</stp>
        <stp>5/19/2016</stp>
        <stp>5/19/2016</stp>
        <stp>[Warrants Data Downloader.xlsm]Monitor!R2558C43</stp>
        <tr r="AQ2558" s="1"/>
      </tp>
      <tp>
        <v>831270000</v>
        <stp/>
        <stp>##V3_BDHV12</stp>
        <stp>27285 HK Equity</stp>
        <stp>NUMBER_OF_WARRANTS_BOUGHT</stp>
        <stp>5/19/2016</stp>
        <stp>5/19/2016</stp>
        <stp>[Warrants Data Downloader.xlsm]Monitor!R5221C43</stp>
        <tr r="AQ5221" s="1"/>
      </tp>
      <tp>
        <v>2370000</v>
        <stp/>
        <stp>##V3_BDHV12</stp>
        <stp>66685 HK Equity</stp>
        <stp>NUMBER_OF_WARRANTS_BOUGHT</stp>
        <stp>5/19/2016</stp>
        <stp>5/19/2016</stp>
        <stp>[Warrants Data Downloader.xlsm]Monitor!R1267C43</stp>
        <tr r="AQ1267" s="1"/>
      </tp>
      <tp>
        <v>20000</v>
        <stp/>
        <stp>##V3_BDHV12</stp>
        <stp>23496 HK Equity</stp>
        <stp>NUMBER_OF_WARRANTS_BOUGHT</stp>
        <stp>5/19/2016</stp>
        <stp>5/19/2016</stp>
        <stp>[Warrants Data Downloader.xlsm]Monitor!R3313C43</stp>
        <tr r="AQ3313" s="1"/>
      </tp>
      <tp>
        <v>6080000</v>
        <stp/>
        <stp>##V3_BDHV12</stp>
        <stp>27284 HK Equity</stp>
        <stp>NUMBER_OF_WARRANTS_BOUGHT</stp>
        <stp>5/19/2016</stp>
        <stp>5/19/2016</stp>
        <stp>[Warrants Data Downloader.xlsm]Monitor!R5220C43</stp>
        <tr r="AQ5220" s="1"/>
      </tp>
      <tp>
        <v>10000</v>
        <stp/>
        <stp>##V3_BDHV12</stp>
        <stp>66684 HK Equity</stp>
        <stp>NUMBER_OF_WARRANTS_BOUGHT</stp>
        <stp>5/19/2016</stp>
        <stp>5/19/2016</stp>
        <stp>[Warrants Data Downloader.xlsm]Monitor!R1266C43</stp>
        <tr r="AQ1266" s="1"/>
      </tp>
      <tp>
        <v>60000</v>
        <stp/>
        <stp>##V3_BDHV12</stp>
        <stp>27287 HK Equity</stp>
        <stp>NUMBER_OF_WARRANTS_BOUGHT</stp>
        <stp>5/19/2016</stp>
        <stp>5/19/2016</stp>
        <stp>[Warrants Data Downloader.xlsm]Monitor!R5223C43</stp>
        <tr r="AQ5223" s="1"/>
      </tp>
      <tp>
        <v>357250000</v>
        <stp/>
        <stp>##V3_BDHV12</stp>
        <stp>27286 HK Equity</stp>
        <stp>NUMBER_OF_WARRANTS_BOUGHT</stp>
        <stp>5/19/2016</stp>
        <stp>5/19/2016</stp>
        <stp>[Warrants Data Downloader.xlsm]Monitor!R5222C43</stp>
        <tr r="AQ5222" s="1"/>
      </tp>
      <tp>
        <v>920000</v>
        <stp/>
        <stp>##V3_BDHV12</stp>
        <stp>27282 HK Equity</stp>
        <stp>NUMBER_OF_WARRANTS_BOUGHT</stp>
        <stp>5/19/2016</stp>
        <stp>5/19/2016</stp>
        <stp>[Warrants Data Downloader.xlsm]Monitor!R5218C43</stp>
        <tr r="AQ5218" s="1"/>
      </tp>
      <tp>
        <v>13200000</v>
        <stp/>
        <stp>##V3_BDHV12</stp>
        <stp>66683 HK Equity</stp>
        <stp>NUMBER_OF_WARRANTS_BOUGHT</stp>
        <stp>5/19/2016</stp>
        <stp>5/19/2016</stp>
        <stp>[Warrants Data Downloader.xlsm]Monitor!R1265C43</stp>
        <tr r="AQ1265" s="1"/>
      </tp>
      <tp t="s">
        <v>#N/A N/A</v>
        <stp/>
        <stp>##V3_BDHV12</stp>
        <stp>19596 HK Equity</stp>
        <stp>NUMBER_OF_WARRANTS_BOUGHT</stp>
        <stp>5/19/2016</stp>
        <stp>5/19/2016</stp>
        <stp>[Warrants Data Downloader.xlsm]Monitor!R2385C43</stp>
        <tr r="AQ2385" s="1"/>
      </tp>
      <tp>
        <v>2450000</v>
        <stp/>
        <stp>##V3_BDHV12</stp>
        <stp>27289 HK Equity</stp>
        <stp>NUMBER_OF_WARRANTS_BOUGHT</stp>
        <stp>5/19/2016</stp>
        <stp>5/19/2016</stp>
        <stp>[Warrants Data Downloader.xlsm]Monitor!R5224C43</stp>
        <tr r="AQ5224" s="1"/>
      </tp>
      <tp>
        <v>3501000</v>
        <stp/>
        <stp>##V3_BDHV12</stp>
        <stp>18595 HK Equity</stp>
        <stp>NUMBER_OF_WARRANTS_BOUGHT</stp>
        <stp>5/19/2016</stp>
        <stp>5/19/2016</stp>
        <stp>[Warrants Data Downloader.xlsm]Monitor!R2227C43</stp>
        <tr r="AQ2227" s="1"/>
      </tp>
      <tp>
        <v>1736000</v>
        <stp/>
        <stp>##V3_BDHV12</stp>
        <stp>23484 HK Equity</stp>
        <stp>NUMBER_OF_WARRANTS_BOUGHT</stp>
        <stp>5/19/2016</stp>
        <stp>5/19/2016</stp>
        <stp>[Warrants Data Downloader.xlsm]Monitor!R3308C43</stp>
        <tr r="AQ3308" s="1"/>
      </tp>
      <tp>
        <v>340000</v>
        <stp/>
        <stp>##V3_BDHV12</stp>
        <stp>27296 HK Equity</stp>
        <stp>NUMBER_OF_WARRANTS_BOUGHT</stp>
        <stp>5/19/2016</stp>
        <stp>5/19/2016</stp>
        <stp>[Warrants Data Downloader.xlsm]Monitor!R5227C43</stp>
        <tr r="AQ5227" s="1"/>
      </tp>
      <tp>
        <v>760000</v>
        <stp/>
        <stp>##V3_BDHV12</stp>
        <stp>66690 HK Equity</stp>
        <stp>NUMBER_OF_WARRANTS_BOUGHT</stp>
        <stp>5/19/2016</stp>
        <stp>5/19/2016</stp>
        <stp>[Warrants Data Downloader.xlsm]Monitor!R1269C43</stp>
        <tr r="AQ1269" s="1"/>
      </tp>
      <tp>
        <v>3960000</v>
        <stp/>
        <stp>##V3_BDHV12</stp>
        <stp>27290 HK Equity</stp>
        <stp>NUMBER_OF_WARRANTS_BOUGHT</stp>
        <stp>5/19/2016</stp>
        <stp>5/19/2016</stp>
        <stp>[Warrants Data Downloader.xlsm]Monitor!R5225C43</stp>
        <tr r="AQ5225" s="1"/>
      </tp>
      <tp>
        <v>2140000</v>
        <stp/>
        <stp>##V3_BDHV12</stp>
        <stp>23480 HK Equity</stp>
        <stp>NUMBER_OF_WARRANTS_BOUGHT</stp>
        <stp>5/19/2016</stp>
        <stp>5/19/2016</stp>
        <stp>[Warrants Data Downloader.xlsm]Monitor!R3306C43</stp>
        <tr r="AQ3306" s="1"/>
      </tp>
      <tp>
        <v>600000</v>
        <stp/>
        <stp>##V3_BDHV12</stp>
        <stp>16627 HK Equity</stp>
        <stp>NUMBER_OF_WARRANTS_BOUGHT</stp>
        <stp>5/19/2016</stp>
        <stp>5/19/2016</stp>
        <stp>[Warrants Data Downloader.xlsm]Monitor!R1994C43</stp>
        <tr r="AQ1994" s="1"/>
      </tp>
      <tp>
        <v>5140000</v>
        <stp/>
        <stp>##V3_BDHV12</stp>
        <stp>27299 HK Equity</stp>
        <stp>NUMBER_OF_WARRANTS_BOUGHT</stp>
        <stp>5/19/2016</stp>
        <stp>5/19/2016</stp>
        <stp>[Warrants Data Downloader.xlsm]Monitor!R5229C43</stp>
        <tr r="AQ5229" s="1"/>
      </tp>
      <tp t="s">
        <v>#N/A N/A</v>
        <stp/>
        <stp>##V3_BDHV12</stp>
        <stp>18599 HK Equity</stp>
        <stp>NUMBER_OF_WARRANTS_BOUGHT</stp>
        <stp>5/19/2016</stp>
        <stp>5/19/2016</stp>
        <stp>[Warrants Data Downloader.xlsm]Monitor!R2229C43</stp>
        <tr r="AQ2229" s="1"/>
      </tp>
      <tp t="s">
        <v>#N/A N/A</v>
        <stp/>
        <stp>##V3_BDHV12</stp>
        <stp>22484 HK Equity</stp>
        <stp>NUMBER_OF_WARRANTS_BOUGHT</stp>
        <stp>5/19/2016</stp>
        <stp>5/19/2016</stp>
        <stp>[Warrants Data Downloader.xlsm]Monitor!R3039C43</stp>
        <tr r="AQ3039" s="1"/>
      </tp>
      <tp>
        <v>20000</v>
        <stp/>
        <stp>##V3_BDHV12</stp>
        <stp>25384 HK Equity</stp>
        <stp>NUMBER_OF_WARRANTS_BOUGHT</stp>
        <stp>5/19/2016</stp>
        <stp>5/19/2016</stp>
        <stp>[Warrants Data Downloader.xlsm]Monitor!R4020C43</stp>
        <tr r="AQ4020" s="1"/>
      </tp>
      <tp t="s">
        <v>#N/A N/A</v>
        <stp/>
        <stp>##V3_BDHV12</stp>
        <stp>14616 HK Equity</stp>
        <stp>NUMBER_OF_WARRANTS_BOUGHT</stp>
        <stp>5/19/2016</stp>
        <stp>5/19/2016</stp>
        <stp>[Warrants Data Downloader.xlsm]Monitor!R1903C43</stp>
        <tr r="AQ1903" s="1"/>
      </tp>
      <tp>
        <v>530000</v>
        <stp/>
        <stp>##V3_BDHV12</stp>
        <stp>25382 HK Equity</stp>
        <stp>NUMBER_OF_WARRANTS_BOUGHT</stp>
        <stp>5/19/2016</stp>
        <stp>5/19/2016</stp>
        <stp>[Warrants Data Downloader.xlsm]Monitor!R4019C43</stp>
        <tr r="AQ4019" s="1"/>
      </tp>
      <tp>
        <v>5450000</v>
        <stp/>
        <stp>##V3_BDHV12</stp>
        <stp>22487 HK Equity</stp>
        <stp>NUMBER_OF_WARRANTS_BOUGHT</stp>
        <stp>5/19/2016</stp>
        <stp>5/19/2016</stp>
        <stp>[Warrants Data Downloader.xlsm]Monitor!R3040C43</stp>
        <tr r="AQ3040" s="1"/>
      </tp>
      <tp>
        <v>3300000</v>
        <stp/>
        <stp>##V3_BDHV12</stp>
        <stp>25380 HK Equity</stp>
        <stp>NUMBER_OF_WARRANTS_BOUGHT</stp>
        <stp>5/19/2016</stp>
        <stp>5/19/2016</stp>
        <stp>[Warrants Data Downloader.xlsm]Monitor!R4018C43</stp>
        <tr r="AQ4018" s="1"/>
      </tp>
      <tp>
        <v>100000</v>
        <stp/>
        <stp>##V3_BDHV12</stp>
        <stp>22482 HK Equity</stp>
        <stp>NUMBER_OF_WARRANTS_BOUGHT</stp>
        <stp>5/19/2016</stp>
        <stp>5/19/2016</stp>
        <stp>[Warrants Data Downloader.xlsm]Monitor!R3038C43</stp>
        <tr r="AQ3038" s="1"/>
      </tp>
      <tp>
        <v>1100000</v>
        <stp/>
        <stp>##V3_BDHV12</stp>
        <stp>25395 HK Equity</stp>
        <stp>NUMBER_OF_WARRANTS_BOUGHT</stp>
        <stp>5/19/2016</stp>
        <stp>5/19/2016</stp>
        <stp>[Warrants Data Downloader.xlsm]Monitor!R4026C43</stp>
        <tr r="AQ4026" s="1"/>
      </tp>
      <tp>
        <v>900000</v>
        <stp/>
        <stp>##V3_BDHV12</stp>
        <stp>25394 HK Equity</stp>
        <stp>NUMBER_OF_WARRANTS_BOUGHT</stp>
        <stp>5/19/2016</stp>
        <stp>5/19/2016</stp>
        <stp>[Warrants Data Downloader.xlsm]Monitor!R4025C43</stp>
        <tr r="AQ4025" s="1"/>
      </tp>
      <tp>
        <v>1840000</v>
        <stp/>
        <stp>##V3_BDHV12</stp>
        <stp>25390 HK Equity</stp>
        <stp>NUMBER_OF_WARRANTS_BOUGHT</stp>
        <stp>5/19/2016</stp>
        <stp>5/19/2016</stp>
        <stp>[Warrants Data Downloader.xlsm]Monitor!R4022C43</stp>
        <tr r="AQ4022" s="1"/>
      </tp>
      <tp>
        <v>100000</v>
        <stp/>
        <stp>##V3_BDHV12</stp>
        <stp>25393 HK Equity</stp>
        <stp>NUMBER_OF_WARRANTS_BOUGHT</stp>
        <stp>5/19/2016</stp>
        <stp>5/19/2016</stp>
        <stp>[Warrants Data Downloader.xlsm]Monitor!R4024C43</stp>
        <tr r="AQ4024" s="1"/>
      </tp>
      <tp>
        <v>1930000</v>
        <stp/>
        <stp>##V3_BDHV12</stp>
        <stp>25399 HK Equity</stp>
        <stp>NUMBER_OF_WARRANTS_BOUGHT</stp>
        <stp>5/19/2016</stp>
        <stp>5/19/2016</stp>
        <stp>[Warrants Data Downloader.xlsm]Monitor!R4029C43</stp>
        <tr r="AQ4029" s="1"/>
      </tp>
      <tp>
        <v>69550000</v>
        <stp/>
        <stp>##V3_BDHV12</stp>
        <stp>66646 HK Equity</stp>
        <stp>NUMBER_OF_WARRANTS_BOUGHT</stp>
        <stp>5/19/2016</stp>
        <stp>5/19/2016</stp>
        <stp>[Warrants Data Downloader.xlsm]Monitor!R1255C43</stp>
        <tr r="AQ1255" s="1"/>
      </tp>
      <tp t="s">
        <v>#N/A N/A</v>
        <stp/>
        <stp>##V3_BDHV12</stp>
        <stp>65665 HK Equity</stp>
        <stp>NUMBER_OF_WARRANTS_BOUGHT</stp>
        <stp>5/19/2016</stp>
        <stp>5/19/2016</stp>
        <stp>[Warrants Data Downloader.xlsm]Monitor!R1013C43</stp>
        <tr r="AQ1013" s="1"/>
      </tp>
      <tp>
        <v>440000</v>
        <stp/>
        <stp>##V3_BDHV12</stp>
        <stp>23447 HK Equity</stp>
        <stp>NUMBER_OF_WARRANTS_BOUGHT</stp>
        <stp>5/19/2016</stp>
        <stp>5/19/2016</stp>
        <stp>[Warrants Data Downloader.xlsm]Monitor!R3296C43</stp>
        <tr r="AQ3296" s="1"/>
      </tp>
      <tp>
        <v>7040000</v>
        <stp/>
        <stp>##V3_BDHV12</stp>
        <stp>17567 HK Equity</stp>
        <stp>NUMBER_OF_WARRANTS_BOUGHT</stp>
        <stp>5/19/2016</stp>
        <stp>5/19/2016</stp>
        <stp>[Warrants Data Downloader.xlsm]Monitor!R2097C43</stp>
        <tr r="AQ2097" s="1"/>
      </tp>
      <tp t="s">
        <v>#N/A N/A</v>
        <stp/>
        <stp>##V3_BDHV12</stp>
        <stp>24435 HK Equity</stp>
        <stp>NUMBER_OF_WARRANTS_BOUGHT</stp>
        <stp>5/19/2016</stp>
        <stp>5/19/2016</stp>
        <stp>[Warrants Data Downloader.xlsm]Monitor!R3592C43</stp>
        <tr r="AQ3592" s="1"/>
      </tp>
      <tp>
        <v>180000</v>
        <stp/>
        <stp>##V3_BDHV12</stp>
        <stp>25368 HK Equity</stp>
        <stp>NUMBER_OF_WARRANTS_BOUGHT</stp>
        <stp>5/19/2016</stp>
        <stp>5/19/2016</stp>
        <stp>[Warrants Data Downloader.xlsm]Monitor!R4010C43</stp>
        <tr r="AQ4010" s="1"/>
      </tp>
      <tp>
        <v>78140000</v>
        <stp/>
        <stp>##V3_BDHV12</stp>
        <stp>66656 HK Equity</stp>
        <stp>NUMBER_OF_WARRANTS_BOUGHT</stp>
        <stp>5/19/2016</stp>
        <stp>5/19/2016</stp>
        <stp>[Warrants Data Downloader.xlsm]Monitor!R1258C43</stp>
        <tr r="AQ1258" s="1"/>
      </tp>
      <tp>
        <v>5080000</v>
        <stp/>
        <stp>##V3_BDHV12</stp>
        <stp>25376 HK Equity</stp>
        <stp>NUMBER_OF_WARRANTS_BOUGHT</stp>
        <stp>5/19/2016</stp>
        <stp>5/19/2016</stp>
        <stp>[Warrants Data Downloader.xlsm]Monitor!R4015C43</stp>
        <tr r="AQ4015" s="1"/>
      </tp>
      <tp>
        <v>600000</v>
        <stp/>
        <stp>##V3_BDHV12</stp>
        <stp>66657 HK Equity</stp>
        <stp>NUMBER_OF_WARRANTS_BOUGHT</stp>
        <stp>5/19/2016</stp>
        <stp>5/19/2016</stp>
        <stp>[Warrants Data Downloader.xlsm]Monitor!R1259C43</stp>
        <tr r="AQ1259" s="1"/>
      </tp>
      <tp>
        <v>10000</v>
        <stp/>
        <stp>##V3_BDHV12</stp>
        <stp>68623 HK Equity</stp>
        <stp>NUMBER_OF_WARRANTS_BOUGHT</stp>
        <stp>5/19/2016</stp>
        <stp>5/19/2016</stp>
        <stp>[Warrants Data Downloader.xlsm]Monitor!R1510C43</stp>
        <tr r="AQ1510" s="1"/>
      </tp>
      <tp>
        <v>8500000</v>
        <stp/>
        <stp>##V3_BDHV12</stp>
        <stp>27256 HK Equity</stp>
        <stp>NUMBER_OF_WARRANTS_BOUGHT</stp>
        <stp>5/19/2016</stp>
        <stp>5/19/2016</stp>
        <stp>[Warrants Data Downloader.xlsm]Monitor!R5201C43</stp>
        <tr r="AQ5201" s="1"/>
      </tp>
      <tp>
        <v>1760000</v>
        <stp/>
        <stp>##V3_BDHV12</stp>
        <stp>25377 HK Equity</stp>
        <stp>NUMBER_OF_WARRANTS_BOUGHT</stp>
        <stp>5/19/2016</stp>
        <stp>5/19/2016</stp>
        <stp>[Warrants Data Downloader.xlsm]Monitor!R4016C43</stp>
        <tr r="AQ4016" s="1"/>
      </tp>
      <tp t="s">
        <v>#N/A N/A</v>
        <stp/>
        <stp>##V3_BDHV12</stp>
        <stp>69611 HK Equity</stp>
        <stp>NUMBER_OF_WARRANTS_BOUGHT</stp>
        <stp>5/19/2016</stp>
        <stp>5/19/2016</stp>
        <stp>[Warrants Data Downloader.xlsm]Monitor!R1600C43</stp>
        <tr r="AQ1600" s="1"/>
      </tp>
      <tp>
        <v>400000</v>
        <stp/>
        <stp>##V3_BDHV12</stp>
        <stp>25374 HK Equity</stp>
        <stp>NUMBER_OF_WARRANTS_BOUGHT</stp>
        <stp>5/19/2016</stp>
        <stp>5/19/2016</stp>
        <stp>[Warrants Data Downloader.xlsm]Monitor!R4013C43</stp>
        <tr r="AQ4013" s="1"/>
      </tp>
      <tp>
        <v>48355000</v>
        <stp/>
        <stp>##V3_BDHV12</stp>
        <stp>27254 HK Equity</stp>
        <stp>NUMBER_OF_WARRANTS_BOUGHT</stp>
        <stp>5/19/2016</stp>
        <stp>5/19/2016</stp>
        <stp>[Warrants Data Downloader.xlsm]Monitor!R5200C43</stp>
        <tr r="AQ5200" s="1"/>
      </tp>
      <tp>
        <v>90000</v>
        <stp/>
        <stp>##V3_BDHV12</stp>
        <stp>26314 HK Equity</stp>
        <stp>NUMBER_OF_WARRANTS_BOUGHT</stp>
        <stp>5/19/2016</stp>
        <stp>5/19/2016</stp>
        <stp>[Warrants Data Downloader.xlsm]Monitor!R4602C43</stp>
        <tr r="AQ4602" s="1"/>
      </tp>
      <tp>
        <v>35510000</v>
        <stp/>
        <stp>##V3_BDHV12</stp>
        <stp>66655 HK Equity</stp>
        <stp>NUMBER_OF_WARRANTS_BOUGHT</stp>
        <stp>5/19/2016</stp>
        <stp>5/19/2016</stp>
        <stp>[Warrants Data Downloader.xlsm]Monitor!R1257C43</stp>
        <tr r="AQ1257" s="1"/>
      </tp>
      <tp t="s">
        <v>#N/A N/A</v>
        <stp/>
        <stp>##V3_BDHV12</stp>
        <stp>26313 HK Equity</stp>
        <stp>NUMBER_OF_WARRANTS_BOUGHT</stp>
        <stp>5/19/2016</stp>
        <stp>5/19/2016</stp>
        <stp>[Warrants Data Downloader.xlsm]Monitor!R4601C43</stp>
        <tr r="AQ4601" s="1"/>
      </tp>
      <tp>
        <v>120570000</v>
        <stp/>
        <stp>##V3_BDHV12</stp>
        <stp>66653 HK Equity</stp>
        <stp>NUMBER_OF_WARRANTS_BOUGHT</stp>
        <stp>5/19/2016</stp>
        <stp>5/19/2016</stp>
        <stp>[Warrants Data Downloader.xlsm]Monitor!R1256C43</stp>
        <tr r="AQ1256" s="1"/>
      </tp>
      <tp>
        <v>120000</v>
        <stp/>
        <stp>##V3_BDHV12</stp>
        <stp>24425 HK Equity</stp>
        <stp>NUMBER_OF_WARRANTS_BOUGHT</stp>
        <stp>5/19/2016</stp>
        <stp>5/19/2016</stp>
        <stp>[Warrants Data Downloader.xlsm]Monitor!R3587C43</stp>
        <tr r="AQ3587" s="1"/>
      </tp>
      <tp t="s">
        <v>#N/A N/A</v>
        <stp/>
        <stp>##V3_BDHV12</stp>
        <stp>19540 HK Equity</stp>
        <stp>NUMBER_OF_WARRANTS_BOUGHT</stp>
        <stp>5/19/2016</stp>
        <stp>5/19/2016</stp>
        <stp>[Warrants Data Downloader.xlsm]Monitor!R2381C43</stp>
        <tr r="AQ2381" s="1"/>
      </tp>
      <tp>
        <v>171163000</v>
        <stp/>
        <stp>##V3_BDHV12</stp>
        <stp>27258 HK Equity</stp>
        <stp>NUMBER_OF_WARRANTS_BOUGHT</stp>
        <stp>5/19/2016</stp>
        <stp>5/19/2016</stp>
        <stp>[Warrants Data Downloader.xlsm]Monitor!R5203C43</stp>
        <tr r="AQ5203" s="1"/>
      </tp>
      <tp>
        <v>10000</v>
        <stp/>
        <stp>##V3_BDHV12</stp>
        <stp>25379 HK Equity</stp>
        <stp>NUMBER_OF_WARRANTS_BOUGHT</stp>
        <stp>5/19/2016</stp>
        <stp>5/19/2016</stp>
        <stp>[Warrants Data Downloader.xlsm]Monitor!R4017C43</stp>
        <tr r="AQ4017" s="1"/>
      </tp>
      <tp>
        <v>300000</v>
        <stp/>
        <stp>##V3_BDHV12</stp>
        <stp>25347 HK Equity</stp>
        <stp>NUMBER_OF_WARRANTS_BOUGHT</stp>
        <stp>5/19/2016</stp>
        <stp>5/19/2016</stp>
        <stp>[Warrants Data Downloader.xlsm]Monitor!R4001C43</stp>
        <tr r="AQ4001" s="1"/>
      </tp>
      <tp>
        <v>708440000</v>
        <stp/>
        <stp>##V3_BDHV12</stp>
        <stp>26326 HK Equity</stp>
        <stp>NUMBER_OF_WARRANTS_BOUGHT</stp>
        <stp>5/19/2016</stp>
        <stp>5/19/2016</stp>
        <stp>[Warrants Data Downloader.xlsm]Monitor!R4609C43</stp>
        <tr r="AQ4609" s="1"/>
      </tp>
      <tp>
        <v>100000</v>
        <stp/>
        <stp>##V3_BDHV12</stp>
        <stp>27266 HK Equity</stp>
        <stp>NUMBER_OF_WARRANTS_BOUGHT</stp>
        <stp>5/19/2016</stp>
        <stp>5/19/2016</stp>
        <stp>[Warrants Data Downloader.xlsm]Monitor!R5208C43</stp>
        <tr r="AQ5208" s="1"/>
      </tp>
      <tp>
        <v>4000</v>
        <stp/>
        <stp>##V3_BDHV12</stp>
        <stp>26327 HK Equity</stp>
        <stp>NUMBER_OF_WARRANTS_BOUGHT</stp>
        <stp>5/19/2016</stp>
        <stp>5/19/2016</stp>
        <stp>[Warrants Data Downloader.xlsm]Monitor!R4610C43</stp>
        <tr r="AQ4610" s="1"/>
      </tp>
      <tp>
        <v>640000</v>
        <stp/>
        <stp>##V3_BDHV12</stp>
        <stp>26325 HK Equity</stp>
        <stp>NUMBER_OF_WARRANTS_BOUGHT</stp>
        <stp>5/19/2016</stp>
        <stp>5/19/2016</stp>
        <stp>[Warrants Data Downloader.xlsm]Monitor!R4608C43</stp>
        <tr r="AQ4608" s="1"/>
      </tp>
      <tp>
        <v>190000</v>
        <stp/>
        <stp>##V3_BDHV12</stp>
        <stp>25345 HK Equity</stp>
        <stp>NUMBER_OF_WARRANTS_BOUGHT</stp>
        <stp>5/19/2016</stp>
        <stp>5/19/2016</stp>
        <stp>[Warrants Data Downloader.xlsm]Monitor!R4000C43</stp>
        <tr r="AQ4000" s="1"/>
      </tp>
      <tp>
        <v>990000</v>
        <stp/>
        <stp>##V3_BDHV12</stp>
        <stp>27264 HK Equity</stp>
        <stp>NUMBER_OF_WARRANTS_BOUGHT</stp>
        <stp>5/19/2016</stp>
        <stp>5/19/2016</stp>
        <stp>[Warrants Data Downloader.xlsm]Monitor!R5207C43</stp>
        <tr r="AQ5207" s="1"/>
      </tp>
      <tp>
        <v>13460000</v>
        <stp/>
        <stp>##V3_BDHV12</stp>
        <stp>66661 HK Equity</stp>
        <stp>NUMBER_OF_WARRANTS_BOUGHT</stp>
        <stp>5/19/2016</stp>
        <stp>5/19/2016</stp>
        <stp>[Warrants Data Downloader.xlsm]Monitor!R1260C43</stp>
        <tr r="AQ1260" s="1"/>
      </tp>
      <tp>
        <v>3524000</v>
        <stp/>
        <stp>##V3_BDHV12</stp>
        <stp>26323 HK Equity</stp>
        <stp>NUMBER_OF_WARRANTS_BOUGHT</stp>
        <stp>5/19/2016</stp>
        <stp>5/19/2016</stp>
        <stp>[Warrants Data Downloader.xlsm]Monitor!R4607C43</stp>
        <tr r="AQ4607" s="1"/>
      </tp>
      <tp>
        <v>10008000</v>
        <stp/>
        <stp>##V3_BDHV12</stp>
        <stp>27263 HK Equity</stp>
        <stp>NUMBER_OF_WARRANTS_BOUGHT</stp>
        <stp>5/19/2016</stp>
        <stp>5/19/2016</stp>
        <stp>[Warrants Data Downloader.xlsm]Monitor!R5206C43</stp>
        <tr r="AQ5206" s="1"/>
      </tp>
      <tp t="s">
        <v>#N/A N/A</v>
        <stp/>
        <stp>##V3_BDHV12</stp>
        <stp>27262 HK Equity</stp>
        <stp>NUMBER_OF_WARRANTS_BOUGHT</stp>
        <stp>5/19/2016</stp>
        <stp>5/19/2016</stp>
        <stp>[Warrants Data Downloader.xlsm]Monitor!R5205C43</stp>
        <tr r="AQ5205" s="1"/>
      </tp>
      <tp>
        <v>30660000</v>
        <stp/>
        <stp>##V3_BDHV12</stp>
        <stp>27261 HK Equity</stp>
        <stp>NUMBER_OF_WARRANTS_BOUGHT</stp>
        <stp>5/19/2016</stp>
        <stp>5/19/2016</stp>
        <stp>[Warrants Data Downloader.xlsm]Monitor!R5204C43</stp>
        <tr r="AQ5204" s="1"/>
      </tp>
      <tp>
        <v>60000</v>
        <stp/>
        <stp>##V3_BDHV12</stp>
        <stp>22442 HK Equity</stp>
        <stp>NUMBER_OF_WARRANTS_BOUGHT</stp>
        <stp>5/19/2016</stp>
        <stp>5/19/2016</stp>
        <stp>[Warrants Data Downloader.xlsm]Monitor!R3029C43</stp>
        <tr r="AQ3029" s="1"/>
      </tp>
      <tp t="s">
        <v>#N/A N/A</v>
        <stp/>
        <stp>##V3_BDHV12</stp>
        <stp>26320 HK Equity</stp>
        <stp>NUMBER_OF_WARRANTS_BOUGHT</stp>
        <stp>5/19/2016</stp>
        <stp>5/19/2016</stp>
        <stp>[Warrants Data Downloader.xlsm]Monitor!R4606C43</stp>
        <tr r="AQ4606" s="1"/>
      </tp>
      <tp>
        <v>1489000</v>
        <stp/>
        <stp>##V3_BDHV12</stp>
        <stp>24416 HK Equity</stp>
        <stp>NUMBER_OF_WARRANTS_BOUGHT</stp>
        <stp>5/19/2016</stp>
        <stp>5/19/2016</stp>
        <stp>[Warrants Data Downloader.xlsm]Monitor!R3583C43</stp>
        <tr r="AQ3583" s="1"/>
      </tp>
      <tp>
        <v>582000</v>
        <stp/>
        <stp>##V3_BDHV12</stp>
        <stp>21539 HK Equity</stp>
        <stp>NUMBER_OF_WARRANTS_BOUGHT</stp>
        <stp>5/19/2016</stp>
        <stp>5/19/2016</stp>
        <stp>[Warrants Data Downloader.xlsm]Monitor!R2751C43</stp>
        <tr r="AQ2751" s="1"/>
      </tp>
      <tp>
        <v>180000</v>
        <stp/>
        <stp>##V3_BDHV12</stp>
        <stp>27252 HK Equity</stp>
        <stp>NUMBER_OF_WARRANTS_BOUGHT</stp>
        <stp>5/19/2016</stp>
        <stp>5/19/2016</stp>
        <stp>[Warrants Data Downloader.xlsm]Monitor!R5198C43</stp>
        <tr r="AQ5198" s="1"/>
      </tp>
      <tp>
        <v>9780000</v>
        <stp/>
        <stp>##V3_BDHV12</stp>
        <stp>27253 HK Equity</stp>
        <stp>NUMBER_OF_WARRANTS_BOUGHT</stp>
        <stp>5/19/2016</stp>
        <stp>5/19/2016</stp>
        <stp>[Warrants Data Downloader.xlsm]Monitor!R5199C43</stp>
        <tr r="AQ5199" s="1"/>
      </tp>
      <tp>
        <v>6580000</v>
        <stp/>
        <stp>##V3_BDHV12</stp>
        <stp>26310 HK Equity</stp>
        <stp>NUMBER_OF_WARRANTS_BOUGHT</stp>
        <stp>5/19/2016</stp>
        <stp>5/19/2016</stp>
        <stp>[Warrants Data Downloader.xlsm]Monitor!R4599C43</stp>
        <tr r="AQ4599" s="1"/>
      </tp>
      <tp>
        <v>750000</v>
        <stp/>
        <stp>##V3_BDHV12</stp>
        <stp>24410 HK Equity</stp>
        <stp>NUMBER_OF_WARRANTS_BOUGHT</stp>
        <stp>5/19/2016</stp>
        <stp>5/19/2016</stp>
        <stp>[Warrants Data Downloader.xlsm]Monitor!R3582C43</stp>
        <tr r="AQ3582" s="1"/>
      </tp>
      <tp>
        <v>200000</v>
        <stp/>
        <stp>##V3_BDHV12</stp>
        <stp>66675 HK Equity</stp>
        <stp>NUMBER_OF_WARRANTS_BOUGHT</stp>
        <stp>5/19/2016</stp>
        <stp>5/19/2016</stp>
        <stp>[Warrants Data Downloader.xlsm]Monitor!R1263C43</stp>
        <tr r="AQ1263" s="1"/>
      </tp>
      <tp>
        <v>1460000</v>
        <stp/>
        <stp>##V3_BDHV12</stp>
        <stp>25357 HK Equity</stp>
        <stp>NUMBER_OF_WARRANTS_BOUGHT</stp>
        <stp>5/19/2016</stp>
        <stp>5/19/2016</stp>
        <stp>[Warrants Data Downloader.xlsm]Monitor!R4007C43</stp>
        <tr r="AQ4007" s="1"/>
      </tp>
      <tp>
        <v>1134000</v>
        <stp/>
        <stp>##V3_BDHV12</stp>
        <stp>23467 HK Equity</stp>
        <stp>NUMBER_OF_WARRANTS_BOUGHT</stp>
        <stp>5/19/2016</stp>
        <stp>5/19/2016</stp>
        <stp>[Warrants Data Downloader.xlsm]Monitor!R3303C43</stp>
        <tr r="AQ3303" s="1"/>
      </tp>
      <tp t="s">
        <v>#N/A N/A</v>
        <stp/>
        <stp>##V3_BDHV12</stp>
        <stp>22456 HK Equity</stp>
        <stp>NUMBER_OF_WARRANTS_BOUGHT</stp>
        <stp>5/19/2016</stp>
        <stp>5/19/2016</stp>
        <stp>[Warrants Data Downloader.xlsm]Monitor!R3035C43</stp>
        <tr r="AQ3035" s="1"/>
      </tp>
      <tp>
        <v>600000</v>
        <stp/>
        <stp>##V3_BDHV12</stp>
        <stp>27275 HK Equity</stp>
        <stp>NUMBER_OF_WARRANTS_BOUGHT</stp>
        <stp>5/19/2016</stp>
        <stp>5/19/2016</stp>
        <stp>[Warrants Data Downloader.xlsm]Monitor!R5213C43</stp>
        <tr r="AQ5213" s="1"/>
      </tp>
      <tp t="s">
        <v>#N/A N/A</v>
        <stp/>
        <stp>##V3_BDHV12</stp>
        <stp>25354 HK Equity</stp>
        <stp>NUMBER_OF_WARRANTS_BOUGHT</stp>
        <stp>5/19/2016</stp>
        <stp>5/19/2016</stp>
        <stp>[Warrants Data Downloader.xlsm]Monitor!R4006C43</stp>
        <tr r="AQ4006" s="1"/>
      </tp>
      <tp>
        <v>689000</v>
        <stp/>
        <stp>##V3_BDHV12</stp>
        <stp>23464 HK Equity</stp>
        <stp>NUMBER_OF_WARRANTS_BOUGHT</stp>
        <stp>5/19/2016</stp>
        <stp>5/19/2016</stp>
        <stp>[Warrants Data Downloader.xlsm]Monitor!R3302C43</stp>
        <tr r="AQ3302" s="1"/>
      </tp>
      <tp>
        <v>700000</v>
        <stp/>
        <stp>##V3_BDHV12</stp>
        <stp>27272 HK Equity</stp>
        <stp>NUMBER_OF_WARRANTS_BOUGHT</stp>
        <stp>5/19/2016</stp>
        <stp>5/19/2016</stp>
        <stp>[Warrants Data Downloader.xlsm]Monitor!R5211C43</stp>
        <tr r="AQ5211" s="1"/>
      </tp>
      <tp t="s">
        <v>#N/A N/A</v>
        <stp/>
        <stp>##V3_BDHV12</stp>
        <stp>68606 HK Equity</stp>
        <stp>NUMBER_OF_WARRANTS_BOUGHT</stp>
        <stp>5/19/2016</stp>
        <stp>5/19/2016</stp>
        <stp>[Warrants Data Downloader.xlsm]Monitor!R1507C43</stp>
        <tr r="AQ1507" s="1"/>
      </tp>
      <tp>
        <v>21770000</v>
        <stp/>
        <stp>##V3_BDHV12</stp>
        <stp>19569 HK Equity</stp>
        <stp>NUMBER_OF_WARRANTS_BOUGHT</stp>
        <stp>5/19/2016</stp>
        <stp>5/19/2016</stp>
        <stp>[Warrants Data Downloader.xlsm]Monitor!R2383C43</stp>
        <tr r="AQ2383" s="1"/>
      </tp>
      <tp>
        <v>1496000</v>
        <stp/>
        <stp>##V3_BDHV12</stp>
        <stp>27273 HK Equity</stp>
        <stp>NUMBER_OF_WARRANTS_BOUGHT</stp>
        <stp>5/19/2016</stp>
        <stp>5/19/2016</stp>
        <stp>[Warrants Data Downloader.xlsm]Monitor!R5212C43</stp>
        <tr r="AQ5212" s="1"/>
      </tp>
      <tp>
        <v>4376000</v>
        <stp/>
        <stp>##V3_BDHV12</stp>
        <stp>25351 HK Equity</stp>
        <stp>NUMBER_OF_WARRANTS_BOUGHT</stp>
        <stp>5/19/2016</stp>
        <stp>5/19/2016</stp>
        <stp>[Warrants Data Downloader.xlsm]Monitor!R4004C43</stp>
        <tr r="AQ4004" s="1"/>
      </tp>
      <tp>
        <v>99989000</v>
        <stp/>
        <stp>##V3_BDHV12</stp>
        <stp>26309 HK Equity</stp>
        <stp>NUMBER_OF_WARRANTS_BOUGHT</stp>
        <stp>5/19/2016</stp>
        <stp>5/19/2016</stp>
        <stp>[Warrants Data Downloader.xlsm]Monitor!R4598C43</stp>
        <tr r="AQ4598" s="1"/>
      </tp>
      <tp>
        <v>163480000</v>
        <stp/>
        <stp>##V3_BDHV12</stp>
        <stp>27270 HK Equity</stp>
        <stp>NUMBER_OF_WARRANTS_BOUGHT</stp>
        <stp>5/19/2016</stp>
        <stp>5/19/2016</stp>
        <stp>[Warrants Data Downloader.xlsm]Monitor!R5209C43</stp>
        <tr r="AQ5209" s="1"/>
      </tp>
      <tp>
        <v>63006000</v>
        <stp/>
        <stp>##V3_BDHV12</stp>
        <stp>27271 HK Equity</stp>
        <stp>NUMBER_OF_WARRANTS_BOUGHT</stp>
        <stp>5/19/2016</stp>
        <stp>5/19/2016</stp>
        <stp>[Warrants Data Downloader.xlsm]Monitor!R5210C43</stp>
        <tr r="AQ5210" s="1"/>
      </tp>
      <tp>
        <v>860000</v>
        <stp/>
        <stp>##V3_BDHV12</stp>
        <stp>25350 HK Equity</stp>
        <stp>NUMBER_OF_WARRANTS_BOUGHT</stp>
        <stp>5/19/2016</stp>
        <stp>5/19/2016</stp>
        <stp>[Warrants Data Downloader.xlsm]Monitor!R4003C43</stp>
        <tr r="AQ4003" s="1"/>
      </tp>
      <tp>
        <v>120000</v>
        <stp/>
        <stp>##V3_BDHV12</stp>
        <stp>26331 HK Equity</stp>
        <stp>NUMBER_OF_WARRANTS_BOUGHT</stp>
        <stp>5/19/2016</stp>
        <stp>5/19/2016</stp>
        <stp>[Warrants Data Downloader.xlsm]Monitor!R4612C43</stp>
        <tr r="AQ4612" s="1"/>
      </tp>
      <tp>
        <v>1240000</v>
        <stp/>
        <stp>##V3_BDHV12</stp>
        <stp>27249 HK Equity</stp>
        <stp>NUMBER_OF_WARRANTS_BOUGHT</stp>
        <stp>5/19/2016</stp>
        <stp>5/19/2016</stp>
        <stp>[Warrants Data Downloader.xlsm]Monitor!R5197C43</stp>
        <tr r="AQ5197" s="1"/>
      </tp>
      <tp>
        <v>7380000</v>
        <stp/>
        <stp>##V3_BDHV12</stp>
        <stp>27247 HK Equity</stp>
        <stp>NUMBER_OF_WARRANTS_BOUGHT</stp>
        <stp>5/19/2016</stp>
        <stp>5/19/2016</stp>
        <stp>[Warrants Data Downloader.xlsm]Monitor!R5196C43</stp>
        <tr r="AQ5196" s="1"/>
      </tp>
      <tp>
        <v>1000000</v>
        <stp/>
        <stp>##V3_BDHV12</stp>
        <stp>27244 HK Equity</stp>
        <stp>NUMBER_OF_WARRANTS_BOUGHT</stp>
        <stp>5/19/2016</stp>
        <stp>5/19/2016</stp>
        <stp>[Warrants Data Downloader.xlsm]Monitor!R5193C43</stp>
        <tr r="AQ5193" s="1"/>
      </tp>
      <tp>
        <v>4380000</v>
        <stp/>
        <stp>##V3_BDHV12</stp>
        <stp>27245 HK Equity</stp>
        <stp>NUMBER_OF_WARRANTS_BOUGHT</stp>
        <stp>5/19/2016</stp>
        <stp>5/19/2016</stp>
        <stp>[Warrants Data Downloader.xlsm]Monitor!R5194C43</stp>
        <tr r="AQ5194" s="1"/>
      </tp>
      <tp>
        <v>1374000</v>
        <stp/>
        <stp>##V3_BDHV12</stp>
        <stp>27242 HK Equity</stp>
        <stp>NUMBER_OF_WARRANTS_BOUGHT</stp>
        <stp>5/19/2016</stp>
        <stp>5/19/2016</stp>
        <stp>[Warrants Data Downloader.xlsm]Monitor!R5191C43</stp>
        <tr r="AQ5191" s="1"/>
      </tp>
      <tp>
        <v>5001000</v>
        <stp/>
        <stp>##V3_BDHV12</stp>
        <stp>24402 HK Equity</stp>
        <stp>NUMBER_OF_WARRANTS_BOUGHT</stp>
        <stp>5/19/2016</stp>
        <stp>5/19/2016</stp>
        <stp>[Warrants Data Downloader.xlsm]Monitor!R3580C43</stp>
        <tr r="AQ3580" s="1"/>
      </tp>
      <tp>
        <v>2550000</v>
        <stp/>
        <stp>##V3_BDHV12</stp>
        <stp>26303 HK Equity</stp>
        <stp>NUMBER_OF_WARRANTS_BOUGHT</stp>
        <stp>5/19/2016</stp>
        <stp>5/19/2016</stp>
        <stp>[Warrants Data Downloader.xlsm]Monitor!R4595C43</stp>
        <tr r="AQ4595" s="1"/>
      </tp>
      <tp>
        <v>420610000</v>
        <stp/>
        <stp>##V3_BDHV12</stp>
        <stp>26300 HK Equity</stp>
        <stp>NUMBER_OF_WARRANTS_BOUGHT</stp>
        <stp>5/19/2016</stp>
        <stp>5/19/2016</stp>
        <stp>[Warrants Data Downloader.xlsm]Monitor!R4592C43</stp>
        <tr r="AQ4592" s="1"/>
      </tp>
      <tp>
        <v>6240000</v>
        <stp/>
        <stp>##V3_BDHV12</stp>
        <stp>26338 HK Equity</stp>
        <stp>NUMBER_OF_WARRANTS_BOUGHT</stp>
        <stp>5/19/2016</stp>
        <stp>5/19/2016</stp>
        <stp>[Warrants Data Downloader.xlsm]Monitor!R4617C43</stp>
        <tr r="AQ4617" s="1"/>
      </tp>
      <tp t="s">
        <v>#N/A N/A</v>
        <stp/>
        <stp>##V3_BDHV12</stp>
        <stp>28229 HK Equity</stp>
        <stp>NUMBER_OF_WARRANTS_BOUGHT</stp>
        <stp>5/19/2016</stp>
        <stp>5/19/2016</stp>
        <stp>[Warrants Data Downloader.xlsm]Monitor!R5709C43</stp>
        <tr r="AQ5709" s="1"/>
      </tp>
      <tp t="s">
        <v>#N/A N/A</v>
        <stp/>
        <stp>##V3_BDHV12</stp>
        <stp>27241 HK Equity</stp>
        <stp>NUMBER_OF_WARRANTS_BOUGHT</stp>
        <stp>5/19/2016</stp>
        <stp>5/19/2016</stp>
        <stp>[Warrants Data Downloader.xlsm]Monitor!R5190C43</stp>
        <tr r="AQ5190" s="1"/>
      </tp>
      <tp>
        <v>4800000</v>
        <stp/>
        <stp>##V3_BDHV12</stp>
        <stp>26301 HK Equity</stp>
        <stp>NUMBER_OF_WARRANTS_BOUGHT</stp>
        <stp>5/19/2016</stp>
        <stp>5/19/2016</stp>
        <stp>[Warrants Data Downloader.xlsm]Monitor!R4593C43</stp>
        <tr r="AQ4593" s="1"/>
      </tp>
      <tp>
        <v>100000</v>
        <stp/>
        <stp>##V3_BDHV12</stp>
        <stp>66607 HK Equity</stp>
        <stp>NUMBER_OF_WARRANTS_BOUGHT</stp>
        <stp>5/19/2016</stp>
        <stp>5/19/2016</stp>
        <stp>[Warrants Data Downloader.xlsm]Monitor!R1243C43</stp>
        <tr r="AQ1243" s="1"/>
      </tp>
      <tp>
        <v>2840000</v>
        <stp/>
        <stp>##V3_BDHV12</stp>
        <stp>66605 HK Equity</stp>
        <stp>NUMBER_OF_WARRANTS_BOUGHT</stp>
        <stp>5/19/2016</stp>
        <stp>5/19/2016</stp>
        <stp>[Warrants Data Downloader.xlsm]Monitor!R1242C43</stp>
        <tr r="AQ1242" s="1"/>
      </tp>
      <tp>
        <v>250000</v>
        <stp/>
        <stp>##V3_BDHV12</stp>
        <stp>21553 HK Equity</stp>
        <stp>NUMBER_OF_WARRANTS_BOUGHT</stp>
        <stp>5/19/2016</stp>
        <stp>5/19/2016</stp>
        <stp>[Warrants Data Downloader.xlsm]Monitor!R2763C43</stp>
        <tr r="AQ2763" s="1"/>
      </tp>
      <tp>
        <v>1000000</v>
        <stp/>
        <stp>##V3_BDHV12</stp>
        <stp>20571 HK Equity</stp>
        <stp>NUMBER_OF_WARRANTS_BOUGHT</stp>
        <stp>5/19/2016</stp>
        <stp>5/19/2016</stp>
        <stp>[Warrants Data Downloader.xlsm]Monitor!R2555C43</stp>
        <tr r="AQ2555" s="1"/>
      </tp>
      <tp>
        <v>210000</v>
        <stp/>
        <stp>##V3_BDHV12</stp>
        <stp>26346 HK Equity</stp>
        <stp>NUMBER_OF_WARRANTS_BOUGHT</stp>
        <stp>5/19/2016</stp>
        <stp>5/19/2016</stp>
        <stp>[Warrants Data Downloader.xlsm]Monitor!R4622C43</stp>
        <tr r="AQ4622" s="1"/>
      </tp>
      <tp>
        <v>31380000</v>
        <stp/>
        <stp>##V3_BDHV12</stp>
        <stp>66603 HK Equity</stp>
        <stp>NUMBER_OF_WARRANTS_BOUGHT</stp>
        <stp>5/19/2016</stp>
        <stp>5/19/2016</stp>
        <stp>[Warrants Data Downloader.xlsm]Monitor!R1241C43</stp>
        <tr r="AQ1241" s="1"/>
      </tp>
      <tp>
        <v>950000</v>
        <stp/>
        <stp>##V3_BDHV12</stp>
        <stp>19516 HK Equity</stp>
        <stp>NUMBER_OF_WARRANTS_BOUGHT</stp>
        <stp>5/19/2016</stp>
        <stp>5/19/2016</stp>
        <stp>[Warrants Data Downloader.xlsm]Monitor!R2376C43</stp>
        <tr r="AQ2376" s="1"/>
      </tp>
      <tp>
        <v>94000</v>
        <stp/>
        <stp>##V3_BDHV12</stp>
        <stp>26343 HK Equity</stp>
        <stp>NUMBER_OF_WARRANTS_BOUGHT</stp>
        <stp>5/19/2016</stp>
        <stp>5/19/2016</stp>
        <stp>[Warrants Data Downloader.xlsm]Monitor!R4621C43</stp>
        <tr r="AQ4621" s="1"/>
      </tp>
      <tp>
        <v>200000</v>
        <stp/>
        <stp>##V3_BDHV12</stp>
        <stp>65625 HK Equity</stp>
        <stp>NUMBER_OF_WARRANTS_BOUGHT</stp>
        <stp>5/19/2016</stp>
        <stp>5/19/2016</stp>
        <stp>[Warrants Data Downloader.xlsm]Monitor!R1003C43</stp>
        <tr r="AQ1003" s="1"/>
      </tp>
      <tp>
        <v>440000</v>
        <stp/>
        <stp>##V3_BDHV12</stp>
        <stp>23408 HK Equity</stp>
        <stp>NUMBER_OF_WARRANTS_BOUGHT</stp>
        <stp>5/19/2016</stp>
        <stp>5/19/2016</stp>
        <stp>[Warrants Data Downloader.xlsm]Monitor!R3284C43</stp>
        <tr r="AQ3284" s="1"/>
      </tp>
      <tp>
        <v>300920000</v>
        <stp/>
        <stp>##V3_BDHV12</stp>
        <stp>26342 HK Equity</stp>
        <stp>NUMBER_OF_WARRANTS_BOUGHT</stp>
        <stp>5/19/2016</stp>
        <stp>5/19/2016</stp>
        <stp>[Warrants Data Downloader.xlsm]Monitor!R4620C43</stp>
        <tr r="AQ4620" s="1"/>
      </tp>
      <tp>
        <v>1680000</v>
        <stp/>
        <stp>##V3_BDHV12</stp>
        <stp>27235 HK Equity</stp>
        <stp>NUMBER_OF_WARRANTS_BOUGHT</stp>
        <stp>5/19/2016</stp>
        <stp>5/19/2016</stp>
        <stp>[Warrants Data Downloader.xlsm]Monitor!R5185C43</stp>
        <tr r="AQ5185" s="1"/>
      </tp>
      <tp>
        <v>288000</v>
        <stp/>
        <stp>##V3_BDHV12</stp>
        <stp>23403 HK Equity</stp>
        <stp>NUMBER_OF_WARRANTS_BOUGHT</stp>
        <stp>5/19/2016</stp>
        <stp>5/19/2016</stp>
        <stp>[Warrants Data Downloader.xlsm]Monitor!R3280C43</stp>
        <tr r="AQ3280" s="1"/>
      </tp>
      <tp t="s">
        <v>#N/A N/A</v>
        <stp/>
        <stp>##V3_BDHV12</stp>
        <stp>26348 HK Equity</stp>
        <stp>NUMBER_OF_WARRANTS_BOUGHT</stp>
        <stp>5/19/2016</stp>
        <stp>5/19/2016</stp>
        <stp>[Warrants Data Downloader.xlsm]Monitor!R4623C43</stp>
        <tr r="AQ4623" s="1"/>
      </tp>
      <tp>
        <v>450000</v>
        <stp/>
        <stp>##V3_BDHV12</stp>
        <stp>27232 HK Equity</stp>
        <stp>NUMBER_OF_WARRANTS_BOUGHT</stp>
        <stp>5/19/2016</stp>
        <stp>5/19/2016</stp>
        <stp>[Warrants Data Downloader.xlsm]Monitor!R5183C43</stp>
        <tr r="AQ5183" s="1"/>
      </tp>
      <tp>
        <v>1540000</v>
        <stp/>
        <stp>##V3_BDHV12</stp>
        <stp>27230 HK Equity</stp>
        <stp>NUMBER_OF_WARRANTS_BOUGHT</stp>
        <stp>5/19/2016</stp>
        <stp>5/19/2016</stp>
        <stp>[Warrants Data Downloader.xlsm]Monitor!R5181C43</stp>
        <tr r="AQ5181" s="1"/>
      </tp>
      <tp>
        <v>1035000</v>
        <stp/>
        <stp>##V3_BDHV12</stp>
        <stp>26355 HK Equity</stp>
        <stp>NUMBER_OF_WARRANTS_BOUGHT</stp>
        <stp>5/19/2016</stp>
        <stp>5/19/2016</stp>
        <stp>[Warrants Data Downloader.xlsm]Monitor!R4627C43</stp>
        <tr r="AQ4627" s="1"/>
      </tp>
      <tp>
        <v>9872000</v>
        <stp/>
        <stp>##V3_BDHV12</stp>
        <stp>27222 HK Equity</stp>
        <stp>NUMBER_OF_WARRANTS_BOUGHT</stp>
        <stp>5/19/2016</stp>
        <stp>5/19/2016</stp>
        <stp>[Warrants Data Downloader.xlsm]Monitor!R5179C43</stp>
        <tr r="AQ5179" s="1"/>
      </tp>
      <tp>
        <v>180000</v>
        <stp/>
        <stp>##V3_BDHV12</stp>
        <stp>65631 HK Equity</stp>
        <stp>NUMBER_OF_WARRANTS_BOUGHT</stp>
        <stp>5/19/2016</stp>
        <stp>5/19/2016</stp>
        <stp>[Warrants Data Downloader.xlsm]Monitor!R1004C43</stp>
        <tr r="AQ1004" s="1"/>
      </tp>
      <tp>
        <v>400000</v>
        <stp/>
        <stp>##V3_BDHV12</stp>
        <stp>68661 HK Equity</stp>
        <stp>NUMBER_OF_WARRANTS_BOUGHT</stp>
        <stp>5/19/2016</stp>
        <stp>5/19/2016</stp>
        <stp>[Warrants Data Downloader.xlsm]Monitor!R1514C43</stp>
        <tr r="AQ1514" s="1"/>
      </tp>
      <tp>
        <v>25000</v>
        <stp/>
        <stp>##V3_BDHV12</stp>
        <stp>19507 HK Equity</stp>
        <stp>NUMBER_OF_WARRANTS_BOUGHT</stp>
        <stp>5/19/2016</stp>
        <stp>5/19/2016</stp>
        <stp>[Warrants Data Downloader.xlsm]Monitor!R2373C43</stp>
        <tr r="AQ2373" s="1"/>
      </tp>
      <tp>
        <v>21640000</v>
        <stp/>
        <stp>##V3_BDHV12</stp>
        <stp>66613 HK Equity</stp>
        <stp>NUMBER_OF_WARRANTS_BOUGHT</stp>
        <stp>5/19/2016</stp>
        <stp>5/19/2016</stp>
        <stp>[Warrants Data Downloader.xlsm]Monitor!R1246C43</stp>
        <tr r="AQ1246" s="1"/>
      </tp>
      <tp t="s">
        <v>#N/A N/A</v>
        <stp/>
        <stp>##V3_BDHV12</stp>
        <stp>24452 HK Equity</stp>
        <stp>NUMBER_OF_WARRANTS_BOUGHT</stp>
        <stp>5/19/2016</stp>
        <stp>5/19/2016</stp>
        <stp>[Warrants Data Downloader.xlsm]Monitor!R3601C43</stp>
        <tr r="AQ3601" s="1"/>
      </tp>
      <tp>
        <v>10000</v>
        <stp/>
        <stp>##V3_BDHV12</stp>
        <stp>68664 HK Equity</stp>
        <stp>NUMBER_OF_WARRANTS_BOUGHT</stp>
        <stp>5/19/2016</stp>
        <stp>5/19/2016</stp>
        <stp>[Warrants Data Downloader.xlsm]Monitor!R1515C43</stp>
        <tr r="AQ1515" s="1"/>
      </tp>
      <tp>
        <v>500000</v>
        <stp/>
        <stp>##V3_BDHV12</stp>
        <stp>24451 HK Equity</stp>
        <stp>NUMBER_OF_WARRANTS_BOUGHT</stp>
        <stp>5/19/2016</stp>
        <stp>5/19/2016</stp>
        <stp>[Warrants Data Downloader.xlsm]Monitor!R3600C43</stp>
        <tr r="AQ3600" s="1"/>
      </tp>
      <tp>
        <v>200000</v>
        <stp/>
        <stp>##V3_BDHV12</stp>
        <stp>66611 HK Equity</stp>
        <stp>NUMBER_OF_WARRANTS_BOUGHT</stp>
        <stp>5/19/2016</stp>
        <stp>5/19/2016</stp>
        <stp>[Warrants Data Downloader.xlsm]Monitor!R1244C43</stp>
        <tr r="AQ1244" s="1"/>
      </tp>
      <tp>
        <v>113400000</v>
        <stp/>
        <stp>##V3_BDHV12</stp>
        <stp>67678 HK Equity</stp>
        <stp>NUMBER_OF_WARRANTS_BOUGHT</stp>
        <stp>5/19/2016</stp>
        <stp>5/19/2016</stp>
        <stp>[Warrants Data Downloader.xlsm]Monitor!R1438C43</stp>
        <tr r="AQ1438" s="1"/>
      </tp>
      <tp>
        <v>1366000</v>
        <stp/>
        <stp>##V3_BDHV12</stp>
        <stp>27225 HK Equity</stp>
        <stp>NUMBER_OF_WARRANTS_BOUGHT</stp>
        <stp>5/19/2016</stp>
        <stp>5/19/2016</stp>
        <stp>[Warrants Data Downloader.xlsm]Monitor!R5180C43</stp>
        <tr r="AQ5180" s="1"/>
      </tp>
      <tp>
        <v>2148000</v>
        <stp/>
        <stp>##V3_BDHV12</stp>
        <stp>26359 HK Equity</stp>
        <stp>NUMBER_OF_WARRANTS_BOUGHT</stp>
        <stp>5/19/2016</stp>
        <stp>5/19/2016</stp>
        <stp>[Warrants Data Downloader.xlsm]Monitor!R4629C43</stp>
        <tr r="AQ4629" s="1"/>
      </tp>
      <tp t="s">
        <v>#N/A N/A</v>
        <stp/>
        <stp>##V3_BDHV12</stp>
        <stp>66619 HK Equity</stp>
        <stp>NUMBER_OF_WARRANTS_BOUGHT</stp>
        <stp>5/19/2016</stp>
        <stp>5/19/2016</stp>
        <stp>[Warrants Data Downloader.xlsm]Monitor!R1247C43</stp>
        <tr r="AQ1247" s="1"/>
      </tp>
      <tp>
        <v>2250000</v>
        <stp/>
        <stp>##V3_BDHV12</stp>
        <stp>24459 HK Equity</stp>
        <stp>NUMBER_OF_WARRANTS_BOUGHT</stp>
        <stp>5/19/2016</stp>
        <stp>5/19/2016</stp>
        <stp>[Warrants Data Downloader.xlsm]Monitor!R3604C43</stp>
        <tr r="AQ3604" s="1"/>
      </tp>
      <tp>
        <v>68000</v>
        <stp/>
        <stp>##V3_BDHV12</stp>
        <stp>24467 HK Equity</stp>
        <stp>NUMBER_OF_WARRANTS_BOUGHT</stp>
        <stp>5/19/2016</stp>
        <stp>5/19/2016</stp>
        <stp>[Warrants Data Downloader.xlsm]Monitor!R3609C43</stp>
        <tr r="AQ3609" s="1"/>
      </tp>
      <tp>
        <v>40000</v>
        <stp/>
        <stp>##V3_BDHV12</stp>
        <stp>69663 HK Equity</stp>
        <stp>NUMBER_OF_WARRANTS_BOUGHT</stp>
        <stp>5/19/2016</stp>
        <stp>5/19/2016</stp>
        <stp>[Warrants Data Downloader.xlsm]Monitor!R1604C43</stp>
        <tr r="AQ1604" s="1"/>
      </tp>
      <tp>
        <v>5080000</v>
        <stp/>
        <stp>##V3_BDHV12</stp>
        <stp>26365 HK Equity</stp>
        <stp>NUMBER_OF_WARRANTS_BOUGHT</stp>
        <stp>5/19/2016</stp>
        <stp>5/19/2016</stp>
        <stp>[Warrants Data Downloader.xlsm]Monitor!R4633C43</stp>
        <tr r="AQ4633" s="1"/>
      </tp>
      <tp>
        <v>2840000</v>
        <stp/>
        <stp>##V3_BDHV12</stp>
        <stp>66624 HK Equity</stp>
        <stp>NUMBER_OF_WARRANTS_BOUGHT</stp>
        <stp>5/19/2016</stp>
        <stp>5/19/2016</stp>
        <stp>[Warrants Data Downloader.xlsm]Monitor!R1251C43</stp>
        <tr r="AQ1251" s="1"/>
      </tp>
      <tp>
        <v>77200000</v>
        <stp/>
        <stp>##V3_BDHV12</stp>
        <stp>26366 HK Equity</stp>
        <stp>NUMBER_OF_WARRANTS_BOUGHT</stp>
        <stp>5/19/2016</stp>
        <stp>5/19/2016</stp>
        <stp>[Warrants Data Downloader.xlsm]Monitor!R4634C43</stp>
        <tr r="AQ4634" s="1"/>
      </tp>
      <tp>
        <v>48900000</v>
        <stp/>
        <stp>##V3_BDHV12</stp>
        <stp>12687 HK Equity</stp>
        <stp>NUMBER_OF_WARRANTS_BOUGHT</stp>
        <stp>5/19/2016</stp>
        <stp>5/19/2016</stp>
        <stp>[Warrants Data Downloader.xlsm]Monitor!R1807C43</stp>
        <tr r="AQ1807" s="1"/>
      </tp>
      <tp t="s">
        <v>#N/A N/A</v>
        <stp/>
        <stp>##V3_BDHV12</stp>
        <stp>18520 HK Equity</stp>
        <stp>NUMBER_OF_WARRANTS_BOUGHT</stp>
        <stp>5/19/2016</stp>
        <stp>5/19/2016</stp>
        <stp>[Warrants Data Downloader.xlsm]Monitor!R2207C43</stp>
        <tr r="AQ2207" s="1"/>
      </tp>
      <tp>
        <v>1895800000</v>
        <stp/>
        <stp>##V3_BDHV12</stp>
        <stp>27214 HK Equity</stp>
        <stp>NUMBER_OF_WARRANTS_BOUGHT</stp>
        <stp>5/19/2016</stp>
        <stp>5/19/2016</stp>
        <stp>[Warrants Data Downloader.xlsm]Monitor!R5176C43</stp>
        <tr r="AQ5176" s="1"/>
      </tp>
      <tp>
        <v>9250000</v>
        <stp/>
        <stp>##V3_BDHV12</stp>
        <stp>66623 HK Equity</stp>
        <stp>NUMBER_OF_WARRANTS_BOUGHT</stp>
        <stp>5/19/2016</stp>
        <stp>5/19/2016</stp>
        <stp>[Warrants Data Downloader.xlsm]Monitor!R1250C43</stp>
        <tr r="AQ1250" s="1"/>
      </tp>
      <tp t="s">
        <v>#N/A N/A</v>
        <stp/>
        <stp>##V3_BDHV12</stp>
        <stp>66621 HK Equity</stp>
        <stp>NUMBER_OF_WARRANTS_BOUGHT</stp>
        <stp>5/19/2016</stp>
        <stp>5/19/2016</stp>
        <stp>[Warrants Data Downloader.xlsm]Monitor!R1249C43</stp>
        <tr r="AQ1249" s="1"/>
      </tp>
      <tp t="s">
        <v>#N/A N/A</v>
        <stp/>
        <stp>##V3_BDHV12</stp>
        <stp>18523 HK Equity</stp>
        <stp>NUMBER_OF_WARRANTS_BOUGHT</stp>
        <stp>5/19/2016</stp>
        <stp>5/19/2016</stp>
        <stp>[Warrants Data Downloader.xlsm]Monitor!R2210C43</stp>
        <tr r="AQ2210" s="1"/>
      </tp>
      <tp>
        <v>1100000</v>
        <stp/>
        <stp>##V3_BDHV12</stp>
        <stp>66620 HK Equity</stp>
        <stp>NUMBER_OF_WARRANTS_BOUGHT</stp>
        <stp>5/19/2016</stp>
        <stp>5/19/2016</stp>
        <stp>[Warrants Data Downloader.xlsm]Monitor!R1248C43</stp>
        <tr r="AQ1248" s="1"/>
      </tp>
      <tp>
        <v>2766000</v>
        <stp/>
        <stp>##V3_BDHV12</stp>
        <stp>26363 HK Equity</stp>
        <stp>NUMBER_OF_WARRANTS_BOUGHT</stp>
        <stp>5/19/2016</stp>
        <stp>5/19/2016</stp>
        <stp>[Warrants Data Downloader.xlsm]Monitor!R4632C43</stp>
        <tr r="AQ4632" s="1"/>
      </tp>
      <tp>
        <v>400000</v>
        <stp/>
        <stp>##V3_BDHV12</stp>
        <stp>24460 HK Equity</stp>
        <stp>NUMBER_OF_WARRANTS_BOUGHT</stp>
        <stp>5/19/2016</stp>
        <stp>5/19/2016</stp>
        <stp>[Warrants Data Downloader.xlsm]Monitor!R3605C43</stp>
        <tr r="AQ3605" s="1"/>
      </tp>
      <tp>
        <v>200000</v>
        <stp/>
        <stp>##V3_BDHV12</stp>
        <stp>27218 HK Equity</stp>
        <stp>NUMBER_OF_WARRANTS_BOUGHT</stp>
        <stp>5/19/2016</stp>
        <stp>5/19/2016</stp>
        <stp>[Warrants Data Downloader.xlsm]Monitor!R5177C43</stp>
        <tr r="AQ5177" s="1"/>
      </tp>
      <tp>
        <v>490000</v>
        <stp/>
        <stp>##V3_BDHV12</stp>
        <stp>23426 HK Equity</stp>
        <stp>NUMBER_OF_WARRANTS_BOUGHT</stp>
        <stp>5/19/2016</stp>
        <stp>5/19/2016</stp>
        <stp>[Warrants Data Downloader.xlsm]Monitor!R3289C43</stp>
        <tr r="AQ3289" s="1"/>
      </tp>
      <tp>
        <v>4974000</v>
        <stp/>
        <stp>##V3_BDHV12</stp>
        <stp>23425 HK Equity</stp>
        <stp>NUMBER_OF_WARRANTS_BOUGHT</stp>
        <stp>5/19/2016</stp>
        <stp>5/19/2016</stp>
        <stp>[Warrants Data Downloader.xlsm]Monitor!R3288C43</stp>
        <tr r="AQ3288" s="1"/>
      </tp>
      <tp>
        <v>825000</v>
        <stp/>
        <stp>##V3_BDHV12</stp>
        <stp>18528 HK Equity</stp>
        <stp>NUMBER_OF_WARRANTS_BOUGHT</stp>
        <stp>5/19/2016</stp>
        <stp>5/19/2016</stp>
        <stp>[Warrants Data Downloader.xlsm]Monitor!R2211C43</stp>
        <tr r="AQ2211" s="1"/>
      </tp>
      <tp>
        <v>1741000</v>
        <stp/>
        <stp>##V3_BDHV12</stp>
        <stp>23422 HK Equity</stp>
        <stp>NUMBER_OF_WARRANTS_BOUGHT</stp>
        <stp>5/19/2016</stp>
        <stp>5/19/2016</stp>
        <stp>[Warrants Data Downloader.xlsm]Monitor!R3287C43</stp>
        <tr r="AQ3287" s="1"/>
      </tp>
      <tp>
        <v>1160000</v>
        <stp/>
        <stp>##V3_BDHV12</stp>
        <stp>28278 HK Equity</stp>
        <stp>NUMBER_OF_WARRANTS_BOUGHT</stp>
        <stp>5/19/2016</stp>
        <stp>5/19/2016</stp>
        <stp>[Warrants Data Downloader.xlsm]Monitor!R5711C43</stp>
        <tr r="AQ5711" s="1"/>
      </tp>
      <tp>
        <v>8210000</v>
        <stp/>
        <stp>##V3_BDHV12</stp>
        <stp>17502 HK Equity</stp>
        <stp>NUMBER_OF_WARRANTS_BOUGHT</stp>
        <stp>5/19/2016</stp>
        <stp>5/19/2016</stp>
        <stp>[Warrants Data Downloader.xlsm]Monitor!R2091C43</stp>
        <tr r="AQ2091" s="1"/>
      </tp>
      <tp>
        <v>150000</v>
        <stp/>
        <stp>##V3_BDHV12</stp>
        <stp>24476 HK Equity</stp>
        <stp>NUMBER_OF_WARRANTS_BOUGHT</stp>
        <stp>5/19/2016</stp>
        <stp>5/19/2016</stp>
        <stp>[Warrants Data Downloader.xlsm]Monitor!R3613C43</stp>
        <tr r="AQ3613" s="1"/>
      </tp>
      <tp>
        <v>988000</v>
        <stp/>
        <stp>##V3_BDHV12</stp>
        <stp>27200 HK Equity</stp>
        <stp>NUMBER_OF_WARRANTS_BOUGHT</stp>
        <stp>5/19/2016</stp>
        <stp>5/19/2016</stp>
        <stp>[Warrants Data Downloader.xlsm]Monitor!R5169C43</stp>
        <tr r="AQ5169" s="1"/>
      </tp>
      <tp>
        <v>1575000</v>
        <stp/>
        <stp>##V3_BDHV12</stp>
        <stp>27201 HK Equity</stp>
        <stp>NUMBER_OF_WARRANTS_BOUGHT</stp>
        <stp>5/19/2016</stp>
        <stp>5/19/2016</stp>
        <stp>[Warrants Data Downloader.xlsm]Monitor!R5170C43</stp>
        <tr r="AQ5170" s="1"/>
      </tp>
      <tp>
        <v>2140000</v>
        <stp/>
        <stp>##V3_BDHV12</stp>
        <stp>27203 HK Equity</stp>
        <stp>NUMBER_OF_WARRANTS_BOUGHT</stp>
        <stp>5/19/2016</stp>
        <stp>5/19/2016</stp>
        <stp>[Warrants Data Downloader.xlsm]Monitor!R5171C43</stp>
        <tr r="AQ5171" s="1"/>
      </tp>
      <tp>
        <v>17492000</v>
        <stp/>
        <stp>##V3_BDHV12</stp>
        <stp>66635 HK Equity</stp>
        <stp>NUMBER_OF_WARRANTS_BOUGHT</stp>
        <stp>5/19/2016</stp>
        <stp>5/19/2016</stp>
        <stp>[Warrants Data Downloader.xlsm]Monitor!R1254C43</stp>
        <tr r="AQ1254" s="1"/>
      </tp>
      <tp>
        <v>826000</v>
        <stp/>
        <stp>##V3_BDHV12</stp>
        <stp>26377 HK Equity</stp>
        <stp>NUMBER_OF_WARRANTS_BOUGHT</stp>
        <stp>5/19/2016</stp>
        <stp>5/19/2016</stp>
        <stp>[Warrants Data Downloader.xlsm]Monitor!R4640C43</stp>
        <tr r="AQ4640" s="1"/>
      </tp>
      <tp>
        <v>1670000</v>
        <stp/>
        <stp>##V3_BDHV12</stp>
        <stp>27204 HK Equity</stp>
        <stp>NUMBER_OF_WARRANTS_BOUGHT</stp>
        <stp>5/19/2016</stp>
        <stp>5/19/2016</stp>
        <stp>[Warrants Data Downloader.xlsm]Monitor!R5172C43</stp>
        <tr r="AQ5172" s="1"/>
      </tp>
      <tp>
        <v>148000</v>
        <stp/>
        <stp>##V3_BDHV12</stp>
        <stp>26370 HK Equity</stp>
        <stp>NUMBER_OF_WARRANTS_BOUGHT</stp>
        <stp>5/19/2016</stp>
        <stp>5/19/2016</stp>
        <stp>[Warrants Data Downloader.xlsm]Monitor!R4636C43</stp>
        <tr r="AQ4636" s="1"/>
      </tp>
      <tp>
        <v>30675000</v>
        <stp/>
        <stp>##V3_BDHV12</stp>
        <stp>24448 HK Equity</stp>
        <stp>NUMBER_OF_WARRANTS_BOUGHT</stp>
        <stp>5/19/2016</stp>
        <stp>5/19/2016</stp>
        <stp>[Warrants Data Downloader.xlsm]Monitor!R3598C43</stp>
        <tr r="AQ3598" s="1"/>
      </tp>
      <tp t="s">
        <v>#N/A N/A</v>
        <stp/>
        <stp>##V3_BDHV12</stp>
        <stp>24449 HK Equity</stp>
        <stp>NUMBER_OF_WARRANTS_BOUGHT</stp>
        <stp>5/19/2016</stp>
        <stp>5/19/2016</stp>
        <stp>[Warrants Data Downloader.xlsm]Monitor!R3599C43</stp>
        <tr r="AQ3599" s="1"/>
      </tp>
      <tp>
        <v>10300000</v>
        <stp/>
        <stp>##V3_BDHV12</stp>
        <stp>26379 HK Equity</stp>
        <stp>NUMBER_OF_WARRANTS_BOUGHT</stp>
        <stp>5/19/2016</stp>
        <stp>5/19/2016</stp>
        <stp>[Warrants Data Downloader.xlsm]Monitor!R4642C43</stp>
        <tr r="AQ4642" s="1"/>
      </tp>
      <tp>
        <v>2584000</v>
        <stp/>
        <stp>##V3_BDHV12</stp>
        <stp>26378 HK Equity</stp>
        <stp>NUMBER_OF_WARRANTS_BOUGHT</stp>
        <stp>5/19/2016</stp>
        <stp>5/19/2016</stp>
        <stp>[Warrants Data Downloader.xlsm]Monitor!R4641C43</stp>
        <tr r="AQ4641" s="1"/>
      </tp>
      <tp>
        <v>150000</v>
        <stp/>
        <stp>##V3_BDHV12</stp>
        <stp>24440 HK Equity</stp>
        <stp>NUMBER_OF_WARRANTS_BOUGHT</stp>
        <stp>5/19/2016</stp>
        <stp>5/19/2016</stp>
        <stp>[Warrants Data Downloader.xlsm]Monitor!R3594C43</stp>
        <tr r="AQ3594" s="1"/>
      </tp>
      <tp>
        <v>0</v>
        <stp/>
        <stp>##V3_BDHV12</stp>
        <stp>60175 HK Equity</stp>
        <stp>WRT_OUTSTANDING</stp>
        <stp>5/19/2016</stp>
        <stp>5/19/2016</stp>
        <stp>[Warrants Data Downloader.xlsm]Monitor!R28C40</stp>
        <tr r="AN28" s="1"/>
      </tp>
      <tp>
        <v>10</v>
        <stp/>
        <stp>##V3_BDHV12</stp>
        <stp>60172 HK Equity</stp>
        <stp>WRT_OUTSTANDING</stp>
        <stp>5/19/2016</stp>
        <stp>5/19/2016</stp>
        <stp>[Warrants Data Downloader.xlsm]Monitor!R27C40</stp>
        <tr r="AN27" s="1"/>
      </tp>
      <tp>
        <v>50</v>
        <stp/>
        <stp>##V3_BDHV12</stp>
        <stp>60140 HK Equity</stp>
        <stp>WRT_OUTSTANDING</stp>
        <stp>5/19/2016</stp>
        <stp>5/19/2016</stp>
        <stp>[Warrants Data Downloader.xlsm]Monitor!R23C40</stp>
        <tr r="AN23" s="1"/>
      </tp>
      <tp>
        <v>260</v>
        <stp/>
        <stp>##V3_BDHV12</stp>
        <stp>60148 HK Equity</stp>
        <stp>WRT_OUTSTANDING</stp>
        <stp>5/19/2016</stp>
        <stp>5/19/2016</stp>
        <stp>[Warrants Data Downloader.xlsm]Monitor!R24C40</stp>
        <tr r="AN24" s="1"/>
      </tp>
      <tp>
        <v>630</v>
        <stp/>
        <stp>##V3_BDHV12</stp>
        <stp>60157 HK Equity</stp>
        <stp>WRT_OUTSTANDING</stp>
        <stp>5/19/2016</stp>
        <stp>5/19/2016</stp>
        <stp>[Warrants Data Downloader.xlsm]Monitor!R25C40</stp>
        <tr r="AN25" s="1"/>
      </tp>
      <tp>
        <v>0</v>
        <stp/>
        <stp>##V3_BDHV12</stp>
        <stp>60159 HK Equity</stp>
        <stp>WRT_OUTSTANDING</stp>
        <stp>5/19/2016</stp>
        <stp>5/19/2016</stp>
        <stp>[Warrants Data Downloader.xlsm]Monitor!R26C40</stp>
        <tr r="AN26" s="1"/>
      </tp>
      <tp>
        <v>80</v>
        <stp/>
        <stp>##V3_BDHV12</stp>
        <stp>60129 HK Equity</stp>
        <stp>WRT_OUTSTANDING</stp>
        <stp>5/19/2016</stp>
        <stp>5/19/2016</stp>
        <stp>[Warrants Data Downloader.xlsm]Monitor!R21C40</stp>
        <tr r="AN21" s="1"/>
      </tp>
      <tp>
        <v>1210</v>
        <stp/>
        <stp>##V3_BDHV12</stp>
        <stp>60130 HK Equity</stp>
        <stp>WRT_OUTSTANDING</stp>
        <stp>5/19/2016</stp>
        <stp>5/19/2016</stp>
        <stp>[Warrants Data Downloader.xlsm]Monitor!R22C40</stp>
        <tr r="AN22" s="1"/>
      </tp>
      <tp>
        <v>30</v>
        <stp/>
        <stp>##V3_BDHV12</stp>
        <stp>60114 HK Equity</stp>
        <stp>WRT_OUTSTANDING</stp>
        <stp>5/19/2016</stp>
        <stp>5/19/2016</stp>
        <stp>[Warrants Data Downloader.xlsm]Monitor!R20C40</stp>
        <tr r="AN20" s="1"/>
      </tp>
      <tp>
        <v>40</v>
        <stp/>
        <stp>##V3_BDHV12</stp>
        <stp>60197 HK Equity</stp>
        <stp>WRT_OUTSTANDING</stp>
        <stp>5/19/2016</stp>
        <stp>5/19/2016</stp>
        <stp>[Warrants Data Downloader.xlsm]Monitor!R32C40</stp>
        <tr r="AN32" s="1"/>
      </tp>
      <tp>
        <v>0</v>
        <stp/>
        <stp>##V3_BDHV12</stp>
        <stp>60196 HK Equity</stp>
        <stp>WRT_OUTSTANDING</stp>
        <stp>5/19/2016</stp>
        <stp>5/19/2016</stp>
        <stp>[Warrants Data Downloader.xlsm]Monitor!R31C40</stp>
        <tr r="AN31" s="1"/>
      </tp>
      <tp>
        <v>5000</v>
        <stp/>
        <stp>##V3_BDHV12</stp>
        <stp>60193 HK Equity</stp>
        <stp>WRT_OUTSTANDING</stp>
        <stp>5/19/2016</stp>
        <stp>5/19/2016</stp>
        <stp>[Warrants Data Downloader.xlsm]Monitor!R30C40</stp>
        <tr r="AN30" s="1"/>
      </tp>
      <tp>
        <v>0</v>
        <stp/>
        <stp>##V3_BDHV12</stp>
        <stp>60192 HK Equity</stp>
        <stp>WRT_OUTSTANDING</stp>
        <stp>5/19/2016</stp>
        <stp>5/19/2016</stp>
        <stp>[Warrants Data Downloader.xlsm]Monitor!R29C40</stp>
        <tr r="AN29" s="1"/>
      </tp>
      <tp>
        <v>20000</v>
        <stp/>
        <stp>##V3_BDHV12</stp>
        <stp>63385 HK Equity</stp>
        <stp>NUMBER_OF_WARRANTS_SOLD</stp>
        <stp>5/19/2016</stp>
        <stp>5/19/2016</stp>
        <stp>[Warrants Data Downloader.xlsm]Monitor!R650C44</stp>
        <tr r="AR650" s="1"/>
      </tp>
      <tp>
        <v>440000</v>
        <stp/>
        <stp>##V3_BDHV12</stp>
        <stp>62587 HK Equity</stp>
        <stp>NUMBER_OF_WARRANTS_SOLD</stp>
        <stp>5/19/2016</stp>
        <stp>5/19/2016</stp>
        <stp>[Warrants Data Downloader.xlsm]Monitor!R444C44</stp>
        <tr r="AR444" s="1"/>
      </tp>
      <tp>
        <v>4200000</v>
        <stp/>
        <stp>##V3_BDHV12</stp>
        <stp>60682 HK Equity</stp>
        <stp>NUMBER_OF_WARRANTS_SOLD</stp>
        <stp>5/19/2016</stp>
        <stp>5/19/2016</stp>
        <stp>[Warrants Data Downloader.xlsm]Monitor!R127C44</stp>
        <tr r="AR127" s="1"/>
      </tp>
      <tp>
        <v>262</v>
        <stp/>
        <stp>##V3_BDHV12</stp>
        <stp>62997 HK Equity</stp>
        <stp>WRT_OUTSTANDING</stp>
        <stp>5/19/2016</stp>
        <stp>5/19/2016</stp>
        <stp>[Warrants Data Downloader.xlsm]Monitor!R547C40</stp>
        <tr r="AN547" s="1"/>
      </tp>
      <tp>
        <v>100</v>
        <stp/>
        <stp>##V3_BDHV12</stp>
        <stp>62191 HK Equity</stp>
        <stp>WRT_OUTSTANDING</stp>
        <stp>5/19/2016</stp>
        <stp>5/19/2016</stp>
        <stp>[Warrants Data Downloader.xlsm]Monitor!R342C40</stp>
        <tr r="AN342" s="1"/>
      </tp>
      <tp>
        <v>5020</v>
        <stp/>
        <stp>##V3_BDHV12</stp>
        <stp>62291 HK Equity</stp>
        <stp>WRT_OUTSTANDING</stp>
        <stp>5/19/2016</stp>
        <stp>5/19/2016</stp>
        <stp>[Warrants Data Downloader.xlsm]Monitor!R375C40</stp>
        <tr r="AN375" s="1"/>
      </tp>
      <tp>
        <v>43630</v>
        <stp/>
        <stp>##V3_BDHV12</stp>
        <stp>63097 HK Equity</stp>
        <stp>WRT_OUTSTANDING</stp>
        <stp>5/19/2016</stp>
        <stp>5/19/2016</stp>
        <stp>[Warrants Data Downloader.xlsm]Monitor!R578C40</stp>
        <tr r="AN578" s="1"/>
      </tp>
      <tp>
        <v>4311</v>
        <stp/>
        <stp>##V3_BDHV12</stp>
        <stp>62091 HK Equity</stp>
        <stp>WRT_OUTSTANDING</stp>
        <stp>5/19/2016</stp>
        <stp>5/19/2016</stp>
        <stp>[Warrants Data Downloader.xlsm]Monitor!R312C40</stp>
        <tr r="AN312" s="1"/>
      </tp>
      <tp>
        <v>14320</v>
        <stp/>
        <stp>##V3_BDHV12</stp>
        <stp>63895 HK Equity</stp>
        <stp>WRT_OUTSTANDING</stp>
        <stp>5/19/2016</stp>
        <stp>5/19/2016</stp>
        <stp>[Warrants Data Downloader.xlsm]Monitor!R714C40</stp>
        <tr r="AN714" s="1"/>
      </tp>
      <tp>
        <v>23340</v>
        <stp/>
        <stp>##V3_BDHV12</stp>
        <stp>62396 HK Equity</stp>
        <stp>WRT_OUTSTANDING</stp>
        <stp>5/19/2016</stp>
        <stp>5/19/2016</stp>
        <stp>[Warrants Data Downloader.xlsm]Monitor!R401C40</stp>
        <tr r="AN401" s="1"/>
      </tp>
      <tp>
        <v>0</v>
        <stp/>
        <stp>##V3_BDHV12</stp>
        <stp>60593 HK Equity</stp>
        <stp>WRT_OUTSTANDING</stp>
        <stp>5/19/2016</stp>
        <stp>5/19/2016</stp>
        <stp>[Warrants Data Downloader.xlsm]Monitor!R108C40</stp>
        <tr r="AN108" s="1"/>
      </tp>
      <tp>
        <v>14950</v>
        <stp/>
        <stp>##V3_BDHV12</stp>
        <stp>62796 HK Equity</stp>
        <stp>WRT_OUTSTANDING</stp>
        <stp>5/19/2016</stp>
        <stp>5/19/2016</stp>
        <stp>[Warrants Data Downloader.xlsm]Monitor!R481C40</stp>
        <tr r="AN481" s="1"/>
      </tp>
      <tp>
        <v>24000</v>
        <stp/>
        <stp>##V3_BDHV12</stp>
        <stp>63484 HK Equity</stp>
        <stp>NUMBER_OF_WARRANTS_SOLD</stp>
        <stp>5/19/2016</stp>
        <stp>5/19/2016</stp>
        <stp>[Warrants Data Downloader.xlsm]Monitor!R672C44</stp>
        <tr r="AR672" s="1"/>
      </tp>
      <tp>
        <v>3046030000</v>
        <stp/>
        <stp>##V3_BDHV12</stp>
        <stp>62686 HK Equity</stp>
        <stp>NUMBER_OF_WARRANTS_SOLD</stp>
        <stp>5/19/2016</stp>
        <stp>5/19/2016</stp>
        <stp>[Warrants Data Downloader.xlsm]Monitor!R461C44</stp>
        <tr r="AR461" s="1"/>
      </tp>
      <tp>
        <v>42750000</v>
        <stp/>
        <stp>##V3_BDHV12</stp>
        <stp>63284 HK Equity</stp>
        <stp>NUMBER_OF_WARRANTS_SOLD</stp>
        <stp>5/19/2016</stp>
        <stp>5/19/2016</stp>
        <stp>[Warrants Data Downloader.xlsm]Monitor!R624C44</stp>
        <tr r="AR624" s="1"/>
      </tp>
      <tp>
        <v>580</v>
        <stp/>
        <stp>##V3_BDHV12</stp>
        <stp>63395 HK Equity</stp>
        <stp>WRT_OUTSTANDING</stp>
        <stp>5/19/2016</stp>
        <stp>5/19/2016</stp>
        <stp>[Warrants Data Downloader.xlsm]Monitor!R655C40</stp>
        <tr r="AN655" s="1"/>
      </tp>
      <tp>
        <v>15530</v>
        <stp/>
        <stp>##V3_BDHV12</stp>
        <stp>62290 HK Equity</stp>
        <stp>WRT_OUTSTANDING</stp>
        <stp>5/19/2016</stp>
        <stp>5/19/2016</stp>
        <stp>[Warrants Data Downloader.xlsm]Monitor!R374C40</stp>
        <tr r="AN374" s="1"/>
      </tp>
      <tp>
        <v>2350</v>
        <stp/>
        <stp>##V3_BDHV12</stp>
        <stp>62697 HK Equity</stp>
        <stp>WRT_OUTSTANDING</stp>
        <stp>5/19/2016</stp>
        <stp>5/19/2016</stp>
        <stp>[Warrants Data Downloader.xlsm]Monitor!R462C40</stp>
        <tr r="AN462" s="1"/>
      </tp>
      <tp>
        <v>0</v>
        <stp/>
        <stp>##V3_BDHV12</stp>
        <stp>60692 HK Equity</stp>
        <stp>WRT_OUTSTANDING</stp>
        <stp>5/19/2016</stp>
        <stp>5/19/2016</stp>
        <stp>[Warrants Data Downloader.xlsm]Monitor!R129C40</stp>
        <tr r="AN129" s="1"/>
      </tp>
      <tp>
        <v>6490</v>
        <stp/>
        <stp>##V3_BDHV12</stp>
        <stp>64294 HK Equity</stp>
        <stp>WRT_OUTSTANDING</stp>
        <stp>5/19/2016</stp>
        <stp>5/19/2016</stp>
        <stp>[Warrants Data Downloader.xlsm]Monitor!R764C40</stp>
        <tr r="AN764" s="1"/>
      </tp>
      <tp>
        <v>0</v>
        <stp/>
        <stp>##V3_BDHV12</stp>
        <stp>60592 HK Equity</stp>
        <stp>WRT_OUTSTANDING</stp>
        <stp>5/19/2016</stp>
        <stp>5/19/2016</stp>
        <stp>[Warrants Data Downloader.xlsm]Monitor!R107C40</stp>
        <tr r="AN107" s="1"/>
      </tp>
      <tp>
        <v>6210</v>
        <stp/>
        <stp>##V3_BDHV12</stp>
        <stp>62390 HK Equity</stp>
        <stp>WRT_OUTSTANDING</stp>
        <stp>5/19/2016</stp>
        <stp>5/19/2016</stp>
        <stp>[Warrants Data Downloader.xlsm]Monitor!R399C40</stp>
        <tr r="AN399" s="1"/>
      </tp>
      <tp>
        <v>70</v>
        <stp/>
        <stp>##V3_BDHV12</stp>
        <stp>63795 HK Equity</stp>
        <stp>WRT_OUTSTANDING</stp>
        <stp>5/19/2016</stp>
        <stp>5/19/2016</stp>
        <stp>[Warrants Data Downloader.xlsm]Monitor!R694C40</stp>
        <tr r="AN694" s="1"/>
      </tp>
      <tp>
        <v>10000</v>
        <stp/>
        <stp>##V3_BDHV12</stp>
        <stp>63387 HK Equity</stp>
        <stp>NUMBER_OF_WARRANTS_SOLD</stp>
        <stp>5/19/2016</stp>
        <stp>5/19/2016</stp>
        <stp>[Warrants Data Downloader.xlsm]Monitor!R651C44</stp>
        <tr r="AR651" s="1"/>
      </tp>
      <tp>
        <v>600000</v>
        <stp/>
        <stp>##V3_BDHV12</stp>
        <stp>64989 HK Equity</stp>
        <stp>NUMBER_OF_WARRANTS_SOLD</stp>
        <stp>5/19/2016</stp>
        <stp>5/19/2016</stp>
        <stp>[Warrants Data Downloader.xlsm]Monitor!R873C44</stp>
        <tr r="AR873" s="1"/>
      </tp>
      <tp>
        <v>50000</v>
        <stp/>
        <stp>##V3_BDHV12</stp>
        <stp>62082 HK Equity</stp>
        <stp>NUMBER_OF_WARRANTS_SOLD</stp>
        <stp>5/19/2016</stp>
        <stp>5/19/2016</stp>
        <stp>[Warrants Data Downloader.xlsm]Monitor!R310C44</stp>
        <tr r="AR310" s="1"/>
      </tp>
      <tp>
        <v>40000</v>
        <stp/>
        <stp>##V3_BDHV12</stp>
        <stp>64889 HK Equity</stp>
        <stp>NUMBER_OF_WARRANTS_SOLD</stp>
        <stp>5/19/2016</stp>
        <stp>5/19/2016</stp>
        <stp>[Warrants Data Downloader.xlsm]Monitor!R849C44</stp>
        <tr r="AR849" s="1"/>
      </tp>
      <tp>
        <v>0</v>
        <stp/>
        <stp>##V3_BDHV12</stp>
        <stp>65299 HK Equity</stp>
        <stp>WRT_OUTSTANDING</stp>
        <stp>5/19/2016</stp>
        <stp>5/19/2016</stp>
        <stp>[Warrants Data Downloader.xlsm]Monitor!R924C40</stp>
        <tr r="AN924" s="1"/>
      </tp>
      <tp>
        <v>11420</v>
        <stp/>
        <stp>##V3_BDHV12</stp>
        <stp>62594 HK Equity</stp>
        <stp>WRT_OUTSTANDING</stp>
        <stp>5/19/2016</stp>
        <stp>5/19/2016</stp>
        <stp>[Warrants Data Downloader.xlsm]Monitor!R445C40</stp>
        <tr r="AN445" s="1"/>
      </tp>
      <tp>
        <v>9220</v>
        <stp/>
        <stp>##V3_BDHV12</stp>
        <stp>61892 HK Equity</stp>
        <stp>WRT_OUTSTANDING</stp>
        <stp>5/19/2016</stp>
        <stp>5/19/2016</stp>
        <stp>[Warrants Data Downloader.xlsm]Monitor!R279C40</stp>
        <tr r="AN279" s="1"/>
      </tp>
      <tp>
        <v>10</v>
        <stp/>
        <stp>##V3_BDHV12</stp>
        <stp>60891 HK Equity</stp>
        <stp>WRT_OUTSTANDING</stp>
        <stp>5/19/2016</stp>
        <stp>5/19/2016</stp>
        <stp>[Warrants Data Downloader.xlsm]Monitor!R149C40</stp>
        <tr r="AN149" s="1"/>
      </tp>
      <tp>
        <v>17930</v>
        <stp/>
        <stp>##V3_BDHV12</stp>
        <stp>61992 HK Equity</stp>
        <stp>WRT_OUTSTANDING</stp>
        <stp>5/19/2016</stp>
        <stp>5/19/2016</stp>
        <stp>[Warrants Data Downloader.xlsm]Monitor!R288C40</stp>
        <tr r="AN288" s="1"/>
      </tp>
      <tp>
        <v>13630000</v>
        <stp/>
        <stp>##V3_BDHV12</stp>
        <stp>63085 HK Equity</stp>
        <stp>NUMBER_OF_WARRANTS_SOLD</stp>
        <stp>5/19/2016</stp>
        <stp>5/19/2016</stp>
        <stp>[Warrants Data Downloader.xlsm]Monitor!R573C44</stp>
        <tr r="AR573" s="1"/>
      </tp>
      <tp t="s">
        <v>#N/A N/A</v>
        <stp/>
        <stp>##V3_BDHV12</stp>
        <stp>65189 HK Equity</stp>
        <stp>NUMBER_OF_WARRANTS_SOLD</stp>
        <stp>5/19/2016</stp>
        <stp>5/19/2016</stp>
        <stp>[Warrants Data Downloader.xlsm]Monitor!R903C44</stp>
        <tr r="AR903" s="1"/>
      </tp>
      <tp t="s">
        <v>#N/A N/A</v>
        <stp/>
        <stp>##V3_BDHV12</stp>
        <stp>61582 HK Equity</stp>
        <stp>NUMBER_OF_WARRANTS_SOLD</stp>
        <stp>5/19/2016</stp>
        <stp>5/19/2016</stp>
        <stp>[Warrants Data Downloader.xlsm]Monitor!R246C44</stp>
        <tr r="AR246" s="1"/>
      </tp>
      <tp>
        <v>710</v>
        <stp/>
        <stp>##V3_BDHV12</stp>
        <stp>62595 HK Equity</stp>
        <stp>WRT_OUTSTANDING</stp>
        <stp>5/19/2016</stp>
        <stp>5/19/2016</stp>
        <stp>[Warrants Data Downloader.xlsm]Monitor!R446C40</stp>
        <tr r="AN446" s="1"/>
      </tp>
      <tp>
        <v>8750</v>
        <stp/>
        <stp>##V3_BDHV12</stp>
        <stp>63397 HK Equity</stp>
        <stp>WRT_OUTSTANDING</stp>
        <stp>5/19/2016</stp>
        <stp>5/19/2016</stp>
        <stp>[Warrants Data Downloader.xlsm]Monitor!R656C40</stp>
        <tr r="AN656" s="1"/>
      </tp>
      <tp>
        <v>260</v>
        <stp/>
        <stp>##V3_BDHV12</stp>
        <stp>61593 HK Equity</stp>
        <stp>WRT_OUTSTANDING</stp>
        <stp>5/19/2016</stp>
        <stp>5/19/2016</stp>
        <stp>[Warrants Data Downloader.xlsm]Monitor!R248C40</stp>
        <tr r="AN248" s="1"/>
      </tp>
      <tp>
        <v>25630</v>
        <stp/>
        <stp>##V3_BDHV12</stp>
        <stp>62292 HK Equity</stp>
        <stp>WRT_OUTSTANDING</stp>
        <stp>5/19/2016</stp>
        <stp>5/19/2016</stp>
        <stp>[Warrants Data Downloader.xlsm]Monitor!R376C40</stp>
        <tr r="AN376" s="1"/>
      </tp>
      <tp>
        <v>380</v>
        <stp/>
        <stp>##V3_BDHV12</stp>
        <stp>63094 HK Equity</stp>
        <stp>WRT_OUTSTANDING</stp>
        <stp>5/19/2016</stp>
        <stp>5/19/2016</stp>
        <stp>[Warrants Data Downloader.xlsm]Monitor!R577C40</stp>
        <tr r="AN577" s="1"/>
      </tp>
      <tp>
        <v>0</v>
        <stp/>
        <stp>##V3_BDHV12</stp>
        <stp>64999 HK Equity</stp>
        <stp>WRT_OUTSTANDING</stp>
        <stp>5/19/2016</stp>
        <stp>5/19/2016</stp>
        <stp>[Warrants Data Downloader.xlsm]Monitor!R877C40</stp>
        <tr r="AN877" s="1"/>
      </tp>
      <tp>
        <v>133400</v>
        <stp/>
        <stp>##V3_BDHV12</stp>
        <stp>65498 HK Equity</stp>
        <stp>WRT_OUTSTANDING</stp>
        <stp>5/19/2016</stp>
        <stp>5/19/2016</stp>
        <stp>[Warrants Data Downloader.xlsm]Monitor!R967C40</stp>
        <tr r="AN967" s="1"/>
      </tp>
      <tp>
        <v>1380</v>
        <stp/>
        <stp>##V3_BDHV12</stp>
        <stp>64899 HK Equity</stp>
        <stp>WRT_OUTSTANDING</stp>
        <stp>5/19/2016</stp>
        <stp>5/19/2016</stp>
        <stp>[Warrants Data Downloader.xlsm]Monitor!R851C40</stp>
        <tr r="AN851" s="1"/>
      </tp>
      <tp>
        <v>4690</v>
        <stp/>
        <stp>##V3_BDHV12</stp>
        <stp>64196 HK Equity</stp>
        <stp>WRT_OUTSTANDING</stp>
        <stp>5/19/2016</stp>
        <stp>5/19/2016</stp>
        <stp>[Warrants Data Downloader.xlsm]Monitor!R750C40</stp>
        <tr r="AN750" s="1"/>
      </tp>
      <tp>
        <v>0</v>
        <stp/>
        <stp>##V3_BDHV12</stp>
        <stp>60590 HK Equity</stp>
        <stp>WRT_OUTSTANDING</stp>
        <stp>5/19/2016</stp>
        <stp>5/19/2016</stp>
        <stp>[Warrants Data Downloader.xlsm]Monitor!R106C40</stp>
        <tr r="AN106" s="1"/>
      </tp>
      <tp>
        <v>1820</v>
        <stp/>
        <stp>##V3_BDHV12</stp>
        <stp>65099 HK Equity</stp>
        <stp>WRT_OUTSTANDING</stp>
        <stp>5/19/2016</stp>
        <stp>5/19/2016</stp>
        <stp>[Warrants Data Downloader.xlsm]Monitor!R898C40</stp>
        <tr r="AN898" s="1"/>
      </tp>
      <tp>
        <v>1380</v>
        <stp/>
        <stp>##V3_BDHV12</stp>
        <stp>64396 HK Equity</stp>
        <stp>WRT_OUTSTANDING</stp>
        <stp>5/19/2016</stp>
        <stp>5/19/2016</stp>
        <stp>[Warrants Data Downloader.xlsm]Monitor!R788C40</stp>
        <tr r="AN788" s="1"/>
      </tp>
      <tp>
        <v>100000</v>
        <stp/>
        <stp>##V3_BDHV12</stp>
        <stp>62982 HK Equity</stp>
        <stp>NUMBER_OF_WARRANTS_SOLD</stp>
        <stp>5/19/2016</stp>
        <stp>5/19/2016</stp>
        <stp>[Warrants Data Downloader.xlsm]Monitor!R540C44</stp>
        <tr r="AR540" s="1"/>
      </tp>
      <tp>
        <v>6000</v>
        <stp/>
        <stp>##V3_BDHV12</stp>
        <stp>62084 HK Equity</stp>
        <stp>NUMBER_OF_WARRANTS_SOLD</stp>
        <stp>5/19/2016</stp>
        <stp>5/19/2016</stp>
        <stp>[Warrants Data Downloader.xlsm]Monitor!R311C44</stp>
        <tr r="AR311" s="1"/>
      </tp>
      <tp>
        <v>31390000</v>
        <stp/>
        <stp>##V3_BDHV12</stp>
        <stp>63281 HK Equity</stp>
        <stp>NUMBER_OF_WARRANTS_SOLD</stp>
        <stp>5/19/2016</stp>
        <stp>5/19/2016</stp>
        <stp>[Warrants Data Downloader.xlsm]Monitor!R623C44</stp>
        <tr r="AR623" s="1"/>
      </tp>
      <tp>
        <v>110</v>
        <stp/>
        <stp>##V3_BDHV12</stp>
        <stp>63390 HK Equity</stp>
        <stp>WRT_OUTSTANDING</stp>
        <stp>5/19/2016</stp>
        <stp>5/19/2016</stp>
        <stp>[Warrants Data Downloader.xlsm]Monitor!R652C40</stp>
        <tr r="AN652" s="1"/>
      </tp>
      <tp>
        <v>100</v>
        <stp/>
        <stp>##V3_BDHV12</stp>
        <stp>62195 HK Equity</stp>
        <stp>WRT_OUTSTANDING</stp>
        <stp>5/19/2016</stp>
        <stp>5/19/2016</stp>
        <stp>[Warrants Data Downloader.xlsm]Monitor!R343C40</stp>
        <tr r="AN343" s="1"/>
      </tp>
      <tp>
        <v>353</v>
        <stp/>
        <stp>##V3_BDHV12</stp>
        <stp>60897 HK Equity</stp>
        <stp>WRT_OUTSTANDING</stp>
        <stp>5/19/2016</stp>
        <stp>5/19/2016</stp>
        <stp>[Warrants Data Downloader.xlsm]Monitor!R152C40</stp>
        <tr r="AN152" s="1"/>
      </tp>
      <tp>
        <v>0</v>
        <stp/>
        <stp>##V3_BDHV12</stp>
        <stp>63590 HK Equity</stp>
        <stp>WRT_OUTSTANDING</stp>
        <stp>5/19/2016</stp>
        <stp>5/19/2016</stp>
        <stp>[Warrants Data Downloader.xlsm]Monitor!R679C40</stp>
        <tr r="AN679" s="1"/>
      </tp>
      <tp>
        <v>250</v>
        <stp/>
        <stp>##V3_BDHV12</stp>
        <stp>62392 HK Equity</stp>
        <stp>WRT_OUTSTANDING</stp>
        <stp>5/19/2016</stp>
        <stp>5/19/2016</stp>
        <stp>[Warrants Data Downloader.xlsm]Monitor!R400C40</stp>
        <tr r="AN400" s="1"/>
      </tp>
      <tp>
        <v>6264000</v>
        <stp/>
        <stp>##V3_BDHV12</stp>
        <stp>62385 HK Equity</stp>
        <stp>NUMBER_OF_WARRANTS_SOLD</stp>
        <stp>5/19/2016</stp>
        <stp>5/19/2016</stp>
        <stp>[Warrants Data Downloader.xlsm]Monitor!R397C44</stp>
        <tr r="AR397" s="1"/>
      </tp>
      <tp>
        <v>27270000</v>
        <stp/>
        <stp>##V3_BDHV12</stp>
        <stp>62883 HK Equity</stp>
        <stp>NUMBER_OF_WARRANTS_SOLD</stp>
        <stp>5/19/2016</stp>
        <stp>5/19/2016</stp>
        <stp>[Warrants Data Downloader.xlsm]Monitor!R506C44</stp>
        <tr r="AR506" s="1"/>
      </tp>
      <tp>
        <v>100000</v>
        <stp/>
        <stp>##V3_BDHV12</stp>
        <stp>60996 HK Equity</stp>
        <stp>WRT_OUTSTANDING</stp>
        <stp>5/19/2016</stp>
        <stp>5/19/2016</stp>
        <stp>[Warrants Data Downloader.xlsm]Monitor!R171C40</stp>
        <tr r="AN171" s="1"/>
      </tp>
      <tp>
        <v>41880</v>
        <stp/>
        <stp>##V3_BDHV12</stp>
        <stp>64090 HK Equity</stp>
        <stp>WRT_OUTSTANDING</stp>
        <stp>5/19/2016</stp>
        <stp>5/19/2016</stp>
        <stp>[Warrants Data Downloader.xlsm]Monitor!R731C40</stp>
        <tr r="AN731" s="1"/>
      </tp>
      <tp>
        <v>18030</v>
        <stp/>
        <stp>##V3_BDHV12</stp>
        <stp>62992 HK Equity</stp>
        <stp>WRT_OUTSTANDING</stp>
        <stp>5/19/2016</stp>
        <stp>5/19/2016</stp>
        <stp>[Warrants Data Downloader.xlsm]Monitor!R546C40</stp>
        <tr r="AN546" s="1"/>
      </tp>
      <tp>
        <v>150</v>
        <stp/>
        <stp>##V3_BDHV12</stp>
        <stp>60896 HK Equity</stp>
        <stp>WRT_OUTSTANDING</stp>
        <stp>5/19/2016</stp>
        <stp>5/19/2016</stp>
        <stp>[Warrants Data Downloader.xlsm]Monitor!R151C40</stp>
        <tr r="AN151" s="1"/>
      </tp>
      <tp>
        <v>130</v>
        <stp/>
        <stp>##V3_BDHV12</stp>
        <stp>61595 HK Equity</stp>
        <stp>WRT_OUTSTANDING</stp>
        <stp>5/19/2016</stp>
        <stp>5/19/2016</stp>
        <stp>[Warrants Data Downloader.xlsm]Monitor!R249C40</stp>
        <tr r="AN249" s="1"/>
      </tp>
      <tp>
        <v>210</v>
        <stp/>
        <stp>##V3_BDHV12</stp>
        <stp>63092 HK Equity</stp>
        <stp>WRT_OUTSTANDING</stp>
        <stp>5/19/2016</stp>
        <stp>5/19/2016</stp>
        <stp>[Warrants Data Downloader.xlsm]Monitor!R576C40</stp>
        <tr r="AN576" s="1"/>
      </tp>
      <tp>
        <v>240</v>
        <stp/>
        <stp>##V3_BDHV12</stp>
        <stp>63491 HK Equity</stp>
        <stp>WRT_OUTSTANDING</stp>
        <stp>5/19/2016</stp>
        <stp>5/19/2016</stp>
        <stp>[Warrants Data Downloader.xlsm]Monitor!R673C40</stp>
        <tr r="AN673" s="1"/>
      </tp>
      <tp>
        <v>250</v>
        <stp/>
        <stp>##V3_BDHV12</stp>
        <stp>61196 HK Equity</stp>
        <stp>WRT_OUTSTANDING</stp>
        <stp>5/19/2016</stp>
        <stp>5/19/2016</stp>
        <stp>[Warrants Data Downloader.xlsm]Monitor!R186C40</stp>
        <tr r="AN186" s="1"/>
      </tp>
      <tp>
        <v>4000</v>
        <stp/>
        <stp>##V3_BDHV12</stp>
        <stp>62186 HK Equity</stp>
        <stp>NUMBER_OF_WARRANTS_SOLD</stp>
        <stp>5/19/2016</stp>
        <stp>5/19/2016</stp>
        <stp>[Warrants Data Downloader.xlsm]Monitor!R340C44</stp>
        <tr r="AR340" s="1"/>
      </tp>
      <tp>
        <v>1100000</v>
        <stp/>
        <stp>##V3_BDHV12</stp>
        <stp>63483 HK Equity</stp>
        <stp>NUMBER_OF_WARRANTS_SOLD</stp>
        <stp>5/19/2016</stp>
        <stp>5/19/2016</stp>
        <stp>[Warrants Data Downloader.xlsm]Monitor!R671C44</stp>
        <tr r="AR671" s="1"/>
      </tp>
      <tp>
        <v>40000</v>
        <stp/>
        <stp>##V3_BDHV12</stp>
        <stp>62286 HK Equity</stp>
        <stp>NUMBER_OF_WARRANTS_SOLD</stp>
        <stp>5/19/2016</stp>
        <stp>5/19/2016</stp>
        <stp>[Warrants Data Downloader.xlsm]Monitor!R372C44</stp>
        <tr r="AR372" s="1"/>
      </tp>
      <tp>
        <v>838520000</v>
        <stp/>
        <stp>##V3_BDHV12</stp>
        <stp>62880 HK Equity</stp>
        <stp>NUMBER_OF_WARRANTS_SOLD</stp>
        <stp>5/19/2016</stp>
        <stp>5/19/2016</stp>
        <stp>[Warrants Data Downloader.xlsm]Monitor!R505C44</stp>
        <tr r="AR505" s="1"/>
      </tp>
      <tp>
        <v>390000</v>
        <stp/>
        <stp>##V3_BDHV12</stp>
        <stp>63882 HK Equity</stp>
        <stp>NUMBER_OF_WARRANTS_SOLD</stp>
        <stp>5/19/2016</stp>
        <stp>5/19/2016</stp>
        <stp>[Warrants Data Downloader.xlsm]Monitor!R712C44</stp>
        <tr r="AR712" s="1"/>
      </tp>
      <tp>
        <v>400000</v>
        <stp/>
        <stp>##V3_BDHV12</stp>
        <stp>62980 HK Equity</stp>
        <stp>NUMBER_OF_WARRANTS_SOLD</stp>
        <stp>5/19/2016</stp>
        <stp>5/19/2016</stp>
        <stp>[Warrants Data Downloader.xlsm]Monitor!R539C44</stp>
        <tr r="AR539" s="1"/>
      </tp>
      <tp>
        <v>0</v>
        <stp/>
        <stp>##V3_BDHV12</stp>
        <stp>60995 HK Equity</stp>
        <stp>WRT_OUTSTANDING</stp>
        <stp>5/19/2016</stp>
        <stp>5/19/2016</stp>
        <stp>[Warrants Data Downloader.xlsm]Monitor!R170C40</stp>
        <tr r="AN170" s="1"/>
      </tp>
      <tp>
        <v>30</v>
        <stp/>
        <stp>##V3_BDHV12</stp>
        <stp>63392 HK Equity</stp>
        <stp>WRT_OUTSTANDING</stp>
        <stp>5/19/2016</stp>
        <stp>5/19/2016</stp>
        <stp>[Warrants Data Downloader.xlsm]Monitor!R653C40</stp>
        <tr r="AN653" s="1"/>
      </tp>
      <tp>
        <v>500</v>
        <stp/>
        <stp>##V3_BDHV12</stp>
        <stp>62197 HK Equity</stp>
        <stp>WRT_OUTSTANDING</stp>
        <stp>5/19/2016</stp>
        <stp>5/19/2016</stp>
        <stp>[Warrants Data Downloader.xlsm]Monitor!R345C40</stp>
        <tr r="AN345" s="1"/>
      </tp>
      <tp>
        <v>50</v>
        <stp/>
        <stp>##V3_BDHV12</stp>
        <stp>60895 HK Equity</stp>
        <stp>WRT_OUTSTANDING</stp>
        <stp>5/19/2016</stp>
        <stp>5/19/2016</stp>
        <stp>[Warrants Data Downloader.xlsm]Monitor!R150C40</stp>
        <tr r="AN150" s="1"/>
      </tp>
      <tp>
        <v>0</v>
        <stp/>
        <stp>##V3_BDHV12</stp>
        <stp>62891 HK Equity</stp>
        <stp>WRT_OUTSTANDING</stp>
        <stp>5/19/2016</stp>
        <stp>5/19/2016</stp>
        <stp>[Warrants Data Downloader.xlsm]Monitor!R508C40</stp>
        <tr r="AN508" s="1"/>
      </tp>
      <tp>
        <v>0</v>
        <stp/>
        <stp>##V3_BDHV12</stp>
        <stp>62790 HK Equity</stp>
        <stp>WRT_OUTSTANDING</stp>
        <stp>5/19/2016</stp>
        <stp>5/19/2016</stp>
        <stp>[Warrants Data Downloader.xlsm]Monitor!R480C40</stp>
        <tr r="AN480" s="1"/>
      </tp>
      <tp>
        <v>1000</v>
        <stp/>
        <stp>##V3_BDHV12</stp>
        <stp>61195 HK Equity</stp>
        <stp>WRT_OUTSTANDING</stp>
        <stp>5/19/2016</stp>
        <stp>5/19/2016</stp>
        <stp>[Warrants Data Downloader.xlsm]Monitor!R185C40</stp>
        <tr r="AN185" s="1"/>
      </tp>
      <tp>
        <v>4310000</v>
        <stp/>
        <stp>##V3_BDHV12</stp>
        <stp>64083 HK Equity</stp>
        <stp>NUMBER_OF_WARRANTS_SOLD</stp>
        <stp>5/19/2016</stp>
        <stp>5/19/2016</stp>
        <stp>[Warrants Data Downloader.xlsm]Monitor!R729C44</stp>
        <tr r="AR729" s="1"/>
      </tp>
      <tp>
        <v>940000</v>
        <stp/>
        <stp>##V3_BDHV12</stp>
        <stp>63382 HK Equity</stp>
        <stp>NUMBER_OF_WARRANTS_SOLD</stp>
        <stp>5/19/2016</stp>
        <stp>5/19/2016</stp>
        <stp>[Warrants Data Downloader.xlsm]Monitor!R649C44</stp>
        <tr r="AR649" s="1"/>
      </tp>
      <tp>
        <v>60000</v>
        <stp/>
        <stp>##V3_BDHV12</stp>
        <stp>62287 HK Equity</stp>
        <stp>NUMBER_OF_WARRANTS_SOLD</stp>
        <stp>5/19/2016</stp>
        <stp>5/19/2016</stp>
        <stp>[Warrants Data Downloader.xlsm]Monitor!R373C44</stp>
        <tr r="AR373" s="1"/>
      </tp>
      <tp t="s">
        <v>#N/A N/A</v>
        <stp/>
        <stp>##V3_BDHV12</stp>
        <stp>63983 HK Equity</stp>
        <stp>NUMBER_OF_WARRANTS_SOLD</stp>
        <stp>5/19/2016</stp>
        <stp>5/19/2016</stp>
        <stp>[Warrants Data Downloader.xlsm]Monitor!R720C44</stp>
        <tr r="AR720" s="1"/>
      </tp>
      <tp>
        <v>116</v>
        <stp/>
        <stp>##V3_BDHV12</stp>
        <stp>62990 HK Equity</stp>
        <stp>WRT_OUTSTANDING</stp>
        <stp>5/19/2016</stp>
        <stp>5/19/2016</stp>
        <stp>[Warrants Data Downloader.xlsm]Monitor!R545C40</stp>
        <tr r="AN545" s="1"/>
      </tp>
      <tp>
        <v>200</v>
        <stp/>
        <stp>##V3_BDHV12</stp>
        <stp>62196 HK Equity</stp>
        <stp>WRT_OUTSTANDING</stp>
        <stp>5/19/2016</stp>
        <stp>5/19/2016</stp>
        <stp>[Warrants Data Downloader.xlsm]Monitor!R344C40</stp>
        <tr r="AN344" s="1"/>
      </tp>
      <tp>
        <v>24900</v>
        <stp/>
        <stp>##V3_BDHV12</stp>
        <stp>63393 HK Equity</stp>
        <stp>WRT_OUTSTANDING</stp>
        <stp>5/19/2016</stp>
        <stp>5/19/2016</stp>
        <stp>[Warrants Data Downloader.xlsm]Monitor!R654C40</stp>
        <tr r="AN654" s="1"/>
      </tp>
      <tp>
        <v>10050</v>
        <stp/>
        <stp>##V3_BDHV12</stp>
        <stp>62296 HK Equity</stp>
        <stp>WRT_OUTSTANDING</stp>
        <stp>5/19/2016</stp>
        <stp>5/19/2016</stp>
        <stp>[Warrants Data Downloader.xlsm]Monitor!R377C40</stp>
        <tr r="AN377" s="1"/>
      </tp>
      <tp>
        <v>480</v>
        <stp/>
        <stp>##V3_BDHV12</stp>
        <stp>63090 HK Equity</stp>
        <stp>WRT_OUTSTANDING</stp>
        <stp>5/19/2016</stp>
        <stp>5/19/2016</stp>
        <stp>[Warrants Data Downloader.xlsm]Monitor!R575C40</stp>
        <tr r="AN575" s="1"/>
      </tp>
      <tp>
        <v>1350</v>
        <stp/>
        <stp>##V3_BDHV12</stp>
        <stp>63892 HK Equity</stp>
        <stp>WRT_OUTSTANDING</stp>
        <stp>5/19/2016</stp>
        <stp>5/19/2016</stp>
        <stp>[Warrants Data Downloader.xlsm]Monitor!R713C40</stp>
        <tr r="AN713" s="1"/>
      </tp>
      <tp>
        <v>0</v>
        <stp/>
        <stp>##V3_BDHV12</stp>
        <stp>60594 HK Equity</stp>
        <stp>WRT_OUTSTANDING</stp>
        <stp>5/19/2016</stp>
        <stp>5/19/2016</stp>
        <stp>[Warrants Data Downloader.xlsm]Monitor!R109C40</stp>
        <tr r="AN109" s="1"/>
      </tp>
      <tp>
        <v>10</v>
        <stp/>
        <stp>##V3_BDHV12</stp>
        <stp>61297 HK Equity</stp>
        <stp>WRT_OUTSTANDING</stp>
        <stp>5/19/2016</stp>
        <stp>5/19/2016</stp>
        <stp>[Warrants Data Downloader.xlsm]Monitor!R214C40</stp>
        <tr r="AN214" s="1"/>
      </tp>
      <tp>
        <v>914</v>
        <stp/>
        <stp>##V3_BDHV12</stp>
        <stp>64492 HK Equity</stp>
        <stp>WRT_OUTSTANDING</stp>
        <stp>5/19/2016</stp>
        <stp>5/19/2016</stp>
        <stp>[Warrants Data Downloader.xlsm]Monitor!R797C40</stp>
        <tr r="AN797" s="1"/>
      </tp>
      <tp>
        <v>1290</v>
        <stp/>
        <stp>##V3_BDHV12</stp>
        <stp>61997 HK Equity</stp>
        <stp>WRT_OUTSTANDING</stp>
        <stp>5/19/2016</stp>
        <stp>5/19/2016</stp>
        <stp>[Warrants Data Downloader.xlsm]Monitor!R289C40</stp>
        <tr r="AN289" s="1"/>
      </tp>
      <tp>
        <v>0</v>
        <stp/>
        <stp>##V3_BDHV12</stp>
        <stp>61094 HK Equity</stp>
        <stp>WRT_OUTSTANDING</stp>
        <stp>5/19/2016</stp>
        <stp>5/19/2016</stp>
        <stp>[Warrants Data Downloader.xlsm]Monitor!R181C40</stp>
        <tr r="AN181" s="1"/>
      </tp>
      <tp>
        <v>3710000</v>
        <stp/>
        <stp>##V3_BDHV12</stp>
        <stp>65083 HK Equity</stp>
        <stp>NUMBER_OF_WARRANTS_SOLD</stp>
        <stp>5/19/2016</stp>
        <stp>5/19/2016</stp>
        <stp>[Warrants Data Downloader.xlsm]Monitor!R896C44</stp>
        <tr r="AR896" s="1"/>
      </tp>
      <tp>
        <v>0</v>
        <stp/>
        <stp>##V3_BDHV12</stp>
        <stp>64792 HK Equity</stp>
        <stp>WRT_OUTSTANDING</stp>
        <stp>5/19/2016</stp>
        <stp>5/19/2016</stp>
        <stp>[Warrants Data Downloader.xlsm]Monitor!R830C40</stp>
        <tr r="AN830" s="1"/>
      </tp>
      <tp>
        <v>0</v>
        <stp/>
        <stp>##V3_BDHV12</stp>
        <stp>65193 HK Equity</stp>
        <stp>WRT_OUTSTANDING</stp>
        <stp>5/19/2016</stp>
        <stp>5/19/2016</stp>
        <stp>[Warrants Data Downloader.xlsm]Monitor!R907C40</stp>
        <tr r="AN907" s="1"/>
      </tp>
      <tp>
        <v>50</v>
        <stp/>
        <stp>##V3_BDHV12</stp>
        <stp>61498 HK Equity</stp>
        <stp>WRT_OUTSTANDING</stp>
        <stp>5/19/2016</stp>
        <stp>5/19/2016</stp>
        <stp>[Warrants Data Downloader.xlsm]Monitor!R238C40</stp>
        <tr r="AN238" s="1"/>
      </tp>
      <tp>
        <v>0</v>
        <stp/>
        <stp>##V3_BDHV12</stp>
        <stp>61298 HK Equity</stp>
        <stp>WRT_OUTSTANDING</stp>
        <stp>5/19/2016</stp>
        <stp>5/19/2016</stp>
        <stp>[Warrants Data Downloader.xlsm]Monitor!R215C40</stp>
        <tr r="AN215" s="1"/>
      </tp>
      <tp>
        <v>310</v>
        <stp/>
        <stp>##V3_BDHV12</stp>
        <stp>64693 HK Equity</stp>
        <stp>WRT_OUTSTANDING</stp>
        <stp>5/19/2016</stp>
        <stp>5/19/2016</stp>
        <stp>[Warrants Data Downloader.xlsm]Monitor!R818C40</stp>
        <tr r="AN818" s="1"/>
      </tp>
      <tp>
        <v>2000</v>
        <stp/>
        <stp>##V3_BDHV12</stp>
        <stp>65192 HK Equity</stp>
        <stp>WRT_OUTSTANDING</stp>
        <stp>5/19/2016</stp>
        <stp>5/19/2016</stp>
        <stp>[Warrants Data Downloader.xlsm]Monitor!R906C40</stp>
        <tr r="AN906" s="1"/>
      </tp>
      <tp>
        <v>7500000</v>
        <stp/>
        <stp>##V3_BDHV12</stp>
        <stp>61088 HK Equity</stp>
        <stp>NUMBER_OF_WARRANTS_SOLD</stp>
        <stp>5/19/2016</stp>
        <stp>5/19/2016</stp>
        <stp>[Warrants Data Downloader.xlsm]Monitor!R180C44</stp>
        <tr r="AR180" s="1"/>
      </tp>
      <tp>
        <v>7816</v>
        <stp/>
        <stp>##V3_BDHV12</stp>
        <stp>60899 HK Equity</stp>
        <stp>WRT_OUTSTANDING</stp>
        <stp>5/19/2016</stp>
        <stp>5/19/2016</stp>
        <stp>[Warrants Data Downloader.xlsm]Monitor!R154C40</stp>
        <tr r="AN154" s="1"/>
      </tp>
      <tp>
        <v>0</v>
        <stp/>
        <stp>##V3_BDHV12</stp>
        <stp>65191 HK Equity</stp>
        <stp>WRT_OUTSTANDING</stp>
        <stp>5/19/2016</stp>
        <stp>5/19/2016</stp>
        <stp>[Warrants Data Downloader.xlsm]Monitor!R905C40</stp>
        <tr r="AN905" s="1"/>
      </tp>
      <tp>
        <v>50</v>
        <stp/>
        <stp>##V3_BDHV12</stp>
        <stp>60898 HK Equity</stp>
        <stp>WRT_OUTSTANDING</stp>
        <stp>5/19/2016</stp>
        <stp>5/19/2016</stp>
        <stp>[Warrants Data Downloader.xlsm]Monitor!R153C40</stp>
        <tr r="AN153" s="1"/>
      </tp>
      <tp>
        <v>1050</v>
        <stp/>
        <stp>##V3_BDHV12</stp>
        <stp>65190 HK Equity</stp>
        <stp>WRT_OUTSTANDING</stp>
        <stp>5/19/2016</stp>
        <stp>5/19/2016</stp>
        <stp>[Warrants Data Downloader.xlsm]Monitor!R904C40</stp>
        <tr r="AN904" s="1"/>
      </tp>
      <tp>
        <v>3630</v>
        <stp/>
        <stp>##V3_BDHV12</stp>
        <stp>64991 HK Equity</stp>
        <stp>WRT_OUTSTANDING</stp>
        <stp>5/19/2016</stp>
        <stp>5/19/2016</stp>
        <stp>[Warrants Data Downloader.xlsm]Monitor!R874C40</stp>
        <tr r="AN874" s="1"/>
      </tp>
      <tp>
        <v>12900000</v>
        <stp/>
        <stp>##V3_BDHV12</stp>
        <stp>64088 HK Equity</stp>
        <stp>NUMBER_OF_WARRANTS_SOLD</stp>
        <stp>5/19/2016</stp>
        <stp>5/19/2016</stp>
        <stp>[Warrants Data Downloader.xlsm]Monitor!R730C44</stp>
        <tr r="AR730" s="1"/>
      </tp>
      <tp>
        <v>13030</v>
        <stp/>
        <stp>##V3_BDHV12</stp>
        <stp>63398 HK Equity</stp>
        <stp>WRT_OUTSTANDING</stp>
        <stp>5/19/2016</stp>
        <stp>5/19/2016</stp>
        <stp>[Warrants Data Downloader.xlsm]Monitor!R657C40</stp>
        <tr r="AN657" s="1"/>
      </tp>
      <tp>
        <v>0</v>
        <stp/>
        <stp>##V3_BDHV12</stp>
        <stp>63798 HK Equity</stp>
        <stp>WRT_OUTSTANDING</stp>
        <stp>5/19/2016</stp>
        <stp>5/19/2016</stp>
        <stp>[Warrants Data Downloader.xlsm]Monitor!R695C40</stp>
        <tr r="AN695" s="1"/>
      </tp>
      <tp>
        <v>80</v>
        <stp/>
        <stp>##V3_BDHV12</stp>
        <stp>65296 HK Equity</stp>
        <stp>WRT_OUTSTANDING</stp>
        <stp>5/19/2016</stp>
        <stp>5/19/2016</stp>
        <stp>[Warrants Data Downloader.xlsm]Monitor!R923C40</stp>
        <tr r="AN923" s="1"/>
      </tp>
      <tp>
        <v>0</v>
        <stp/>
        <stp>##V3_BDHV12</stp>
        <stp>64797 HK Equity</stp>
        <stp>WRT_OUTSTANDING</stp>
        <stp>5/19/2016</stp>
        <stp>5/19/2016</stp>
        <stp>[Warrants Data Downloader.xlsm]Monitor!R831C40</stp>
        <tr r="AN831" s="1"/>
      </tp>
      <tp>
        <v>0</v>
        <stp/>
        <stp>##V3_BDHV12</stp>
        <stp>65196 HK Equity</stp>
        <stp>WRT_OUTSTANDING</stp>
        <stp>5/19/2016</stp>
        <stp>5/19/2016</stp>
        <stp>[Warrants Data Downloader.xlsm]Monitor!R909C40</stp>
        <tr r="AN909" s="1"/>
      </tp>
      <tp>
        <v>1100</v>
        <stp/>
        <stp>##V3_BDHV12</stp>
        <stp>64997 HK Equity</stp>
        <stp>WRT_OUTSTANDING</stp>
        <stp>5/19/2016</stp>
        <stp>5/19/2016</stp>
        <stp>[Warrants Data Downloader.xlsm]Monitor!R876C40</stp>
        <tr r="AN876" s="1"/>
      </tp>
      <tp>
        <v>86890</v>
        <stp/>
        <stp>##V3_BDHV12</stp>
        <stp>63199 HK Equity</stp>
        <stp>WRT_OUTSTANDING</stp>
        <stp>5/19/2016</stp>
        <stp>5/19/2016</stp>
        <stp>[Warrants Data Downloader.xlsm]Monitor!R602C40</stp>
        <tr r="AN602" s="1"/>
      </tp>
      <tp>
        <v>102000</v>
        <stp/>
        <stp>##V3_BDHV12</stp>
        <stp>62789 HK Equity</stp>
        <stp>NUMBER_OF_WARRANTS_SOLD</stp>
        <stp>5/19/2016</stp>
        <stp>5/19/2016</stp>
        <stp>[Warrants Data Downloader.xlsm]Monitor!R479C44</stp>
        <tr r="AR479" s="1"/>
      </tp>
      <tp>
        <v>10</v>
        <stp/>
        <stp>##V3_BDHV12</stp>
        <stp>64694 HK Equity</stp>
        <stp>WRT_OUTSTANDING</stp>
        <stp>5/19/2016</stp>
        <stp>5/19/2016</stp>
        <stp>[Warrants Data Downloader.xlsm]Monitor!R819C40</stp>
        <tr r="AN819" s="1"/>
      </tp>
      <tp>
        <v>3700</v>
        <stp/>
        <stp>##V3_BDHV12</stp>
        <stp>64994 HK Equity</stp>
        <stp>WRT_OUTSTANDING</stp>
        <stp>5/19/2016</stp>
        <stp>5/19/2016</stp>
        <stp>[Warrants Data Downloader.xlsm]Monitor!R875C40</stp>
        <tr r="AN875" s="1"/>
      </tp>
      <tp>
        <v>931</v>
        <stp/>
        <stp>##V3_BDHV12</stp>
        <stp>62398 HK Equity</stp>
        <stp>WRT_OUTSTANDING</stp>
        <stp>5/19/2016</stp>
        <stp>5/19/2016</stp>
        <stp>[Warrants Data Downloader.xlsm]Monitor!R402C40</stp>
        <tr r="AN402" s="1"/>
      </tp>
      <tp>
        <v>5470</v>
        <stp/>
        <stp>##V3_BDHV12</stp>
        <stp>64894 HK Equity</stp>
        <stp>WRT_OUTSTANDING</stp>
        <stp>5/19/2016</stp>
        <stp>5/19/2016</stp>
        <stp>[Warrants Data Downloader.xlsm]Monitor!R850C40</stp>
        <tr r="AN850" s="1"/>
      </tp>
      <tp>
        <v>25920</v>
        <stp/>
        <stp>##V3_BDHV12</stp>
        <stp>65595 HK Equity</stp>
        <stp>WRT_OUTSTANDING</stp>
        <stp>5/19/2016</stp>
        <stp>5/19/2016</stp>
        <stp>[Warrants Data Downloader.xlsm]Monitor!R993C40</stp>
        <tr r="AN993" s="1"/>
      </tp>
      <tp>
        <v>11140</v>
        <stp/>
        <stp>##V3_BDHV12</stp>
        <stp>63099 HK Equity</stp>
        <stp>WRT_OUTSTANDING</stp>
        <stp>5/19/2016</stp>
        <stp>5/19/2016</stp>
        <stp>[Warrants Data Downloader.xlsm]Monitor!R580C40</stp>
        <tr r="AN580" s="1"/>
      </tp>
      <tp>
        <v>420000</v>
        <stp/>
        <stp>##V3_BDHV12</stp>
        <stp>65084 HK Equity</stp>
        <stp>NUMBER_OF_WARRANTS_SOLD</stp>
        <stp>5/19/2016</stp>
        <stp>5/19/2016</stp>
        <stp>[Warrants Data Downloader.xlsm]Monitor!R897C44</stp>
        <tr r="AR897" s="1"/>
      </tp>
      <tp>
        <v>131180000</v>
        <stp/>
        <stp>##V3_BDHV12</stp>
        <stp>63089 HK Equity</stp>
        <stp>NUMBER_OF_WARRANTS_SOLD</stp>
        <stp>5/19/2016</stp>
        <stp>5/19/2016</stp>
        <stp>[Warrants Data Downloader.xlsm]Monitor!R574C44</stp>
        <tr r="AR574" s="1"/>
      </tp>
      <tp>
        <v>5550</v>
        <stp/>
        <stp>##V3_BDHV12</stp>
        <stp>62998 HK Equity</stp>
        <stp>WRT_OUTSTANDING</stp>
        <stp>5/19/2016</stp>
        <stp>5/19/2016</stp>
        <stp>[Warrants Data Downloader.xlsm]Monitor!R548C40</stp>
        <tr r="AN548" s="1"/>
      </tp>
      <tp>
        <v>0</v>
        <stp/>
        <stp>##V3_BDHV12</stp>
        <stp>65194 HK Equity</stp>
        <stp>WRT_OUTSTANDING</stp>
        <stp>5/19/2016</stp>
        <stp>5/19/2016</stp>
        <stp>[Warrants Data Downloader.xlsm]Monitor!R908C40</stp>
        <tr r="AN908" s="1"/>
      </tp>
      <tp>
        <v>66080</v>
        <stp/>
        <stp>##V3_BDHV12</stp>
        <stp>63098 HK Equity</stp>
        <stp>WRT_OUTSTANDING</stp>
        <stp>5/19/2016</stp>
        <stp>5/19/2016</stp>
        <stp>[Warrants Data Downloader.xlsm]Monitor!R579C40</stp>
        <tr r="AN579" s="1"/>
      </tp>
      <tp>
        <v>0</v>
        <stp/>
        <stp>##V3_BDHV12</stp>
        <stp>65594 HK Equity</stp>
        <stp>WRT_OUTSTANDING</stp>
        <stp>5/19/2016</stp>
        <stp>5/19/2016</stp>
        <stp>[Warrants Data Downloader.xlsm]Monitor!R992C40</stp>
        <tr r="AN992" s="1"/>
      </tp>
      <tp>
        <v>4660</v>
        <stp/>
        <stp>##V3_BDHV12</stp>
        <stp>62799 HK Equity</stp>
        <stp>WRT_OUTSTANDING</stp>
        <stp>5/19/2016</stp>
        <stp>5/19/2016</stp>
        <stp>[Warrants Data Downloader.xlsm]Monitor!R482C40</stp>
        <tr r="AN482" s="1"/>
      </tp>
      <tp>
        <v>910000</v>
        <stp/>
        <stp>##V3_BDHV12</stp>
        <stp>24597 HK Equity</stp>
        <stp>NUMBER_OF_WARRANTS_BOUGHT</stp>
        <stp>5/19/2016</stp>
        <stp>5/19/2016</stp>
        <stp>[Warrants Data Downloader.xlsm]Monitor!R3663C43</stp>
        <tr r="AQ3663" s="1"/>
      </tp>
      <tp t="s">
        <v>#N/A N/A</v>
        <stp/>
        <stp>##V3_BDHV12</stp>
        <stp>14763 HK Equity</stp>
        <stp>NUMBER_OF_WARRANTS_BOUGHT</stp>
        <stp>5/19/2016</stp>
        <stp>5/19/2016</stp>
        <stp>[Warrants Data Downloader.xlsm]Monitor!R1909C43</stp>
        <tr r="AQ1909" s="1"/>
      </tp>
      <tp>
        <v>13710000</v>
        <stp/>
        <stp>##V3_BDHV12</stp>
        <stp>24596 HK Equity</stp>
        <stp>NUMBER_OF_WARRANTS_BOUGHT</stp>
        <stp>5/19/2016</stp>
        <stp>5/19/2016</stp>
        <stp>[Warrants Data Downloader.xlsm]Monitor!R3662C43</stp>
        <tr r="AQ3662" s="1"/>
      </tp>
      <tp>
        <v>450000</v>
        <stp/>
        <stp>##V3_BDHV12</stp>
        <stp>24599 HK Equity</stp>
        <stp>NUMBER_OF_WARRANTS_BOUGHT</stp>
        <stp>5/19/2016</stp>
        <stp>5/19/2016</stp>
        <stp>[Warrants Data Downloader.xlsm]Monitor!R3664C43</stp>
        <tr r="AQ3664" s="1"/>
      </tp>
      <tp t="s">
        <v>#N/A N/A</v>
        <stp/>
        <stp>##V3_BDHV12</stp>
        <stp>12744 HK Equity</stp>
        <stp>NUMBER_OF_WARRANTS_BOUGHT</stp>
        <stp>5/19/2016</stp>
        <stp>5/19/2016</stp>
        <stp>[Warrants Data Downloader.xlsm]Monitor!R1811C43</stp>
        <tr r="AQ1811" s="1"/>
      </tp>
      <tp>
        <v>1030000</v>
        <stp/>
        <stp>##V3_BDHV12</stp>
        <stp>26298 HK Equity</stp>
        <stp>NUMBER_OF_WARRANTS_BOUGHT</stp>
        <stp>5/19/2016</stp>
        <stp>5/19/2016</stp>
        <stp>[Warrants Data Downloader.xlsm]Monitor!R4590C43</stp>
        <tr r="AQ4590" s="1"/>
      </tp>
      <tp>
        <v>261000</v>
        <stp/>
        <stp>##V3_BDHV12</stp>
        <stp>26299 HK Equity</stp>
        <stp>NUMBER_OF_WARRANTS_BOUGHT</stp>
        <stp>5/19/2016</stp>
        <stp>5/19/2016</stp>
        <stp>[Warrants Data Downloader.xlsm]Monitor!R4591C43</stp>
        <tr r="AQ4591" s="1"/>
      </tp>
      <tp>
        <v>30530000</v>
        <stp/>
        <stp>##V3_BDHV12</stp>
        <stp>26296 HK Equity</stp>
        <stp>NUMBER_OF_WARRANTS_BOUGHT</stp>
        <stp>5/19/2016</stp>
        <stp>5/19/2016</stp>
        <stp>[Warrants Data Downloader.xlsm]Monitor!R4588C43</stp>
        <tr r="AQ4588" s="1"/>
      </tp>
      <tp>
        <v>42088000</v>
        <stp/>
        <stp>##V3_BDHV12</stp>
        <stp>26295 HK Equity</stp>
        <stp>NUMBER_OF_WARRANTS_BOUGHT</stp>
        <stp>5/19/2016</stp>
        <stp>5/19/2016</stp>
        <stp>[Warrants Data Downloader.xlsm]Monitor!R4587C43</stp>
        <tr r="AQ4587" s="1"/>
      </tp>
      <tp>
        <v>1050000</v>
        <stp/>
        <stp>##V3_BDHV12</stp>
        <stp>26292 HK Equity</stp>
        <stp>NUMBER_OF_WARRANTS_BOUGHT</stp>
        <stp>5/19/2016</stp>
        <stp>5/19/2016</stp>
        <stp>[Warrants Data Downloader.xlsm]Monitor!R4586C43</stp>
        <tr r="AQ4586" s="1"/>
      </tp>
      <tp>
        <v>15725000</v>
        <stp/>
        <stp>##V3_BDHV12</stp>
        <stp>26291 HK Equity</stp>
        <stp>NUMBER_OF_WARRANTS_BOUGHT</stp>
        <stp>5/19/2016</stp>
        <stp>5/19/2016</stp>
        <stp>[Warrants Data Downloader.xlsm]Monitor!R4585C43</stp>
        <tr r="AQ4585" s="1"/>
      </tp>
      <tp>
        <v>130000</v>
        <stp/>
        <stp>##V3_BDHV12</stp>
        <stp>20480 HK Equity</stp>
        <stp>NUMBER_OF_WARRANTS_BOUGHT</stp>
        <stp>5/19/2016</stp>
        <stp>5/19/2016</stp>
        <stp>[Warrants Data Downloader.xlsm]Monitor!R2540C43</stp>
        <tr r="AQ2540" s="1"/>
      </tp>
      <tp>
        <v>32251000</v>
        <stp/>
        <stp>##V3_BDHV12</stp>
        <stp>26289 HK Equity</stp>
        <stp>NUMBER_OF_WARRANTS_BOUGHT</stp>
        <stp>5/19/2016</stp>
        <stp>5/19/2016</stp>
        <stp>[Warrants Data Downloader.xlsm]Monitor!R4584C43</stp>
        <tr r="AQ4584" s="1"/>
      </tp>
      <tp>
        <v>68000</v>
        <stp/>
        <stp>##V3_BDHV12</stp>
        <stp>26284 HK Equity</stp>
        <stp>NUMBER_OF_WARRANTS_BOUGHT</stp>
        <stp>5/19/2016</stp>
        <stp>5/19/2016</stp>
        <stp>[Warrants Data Downloader.xlsm]Monitor!R4582C43</stp>
        <tr r="AQ4582" s="1"/>
      </tp>
      <tp>
        <v>10070000</v>
        <stp/>
        <stp>##V3_BDHV12</stp>
        <stp>27380 HK Equity</stp>
        <stp>NUMBER_OF_WARRANTS_BOUGHT</stp>
        <stp>5/19/2016</stp>
        <stp>5/19/2016</stp>
        <stp>[Warrants Data Downloader.xlsm]Monitor!R5275C43</stp>
        <tr r="AQ5275" s="1"/>
      </tp>
      <tp>
        <v>4146000</v>
        <stp/>
        <stp>##V3_BDHV12</stp>
        <stp>27381 HK Equity</stp>
        <stp>NUMBER_OF_WARRANTS_BOUGHT</stp>
        <stp>5/19/2016</stp>
        <stp>5/19/2016</stp>
        <stp>[Warrants Data Downloader.xlsm]Monitor!R5276C43</stp>
        <tr r="AQ5276" s="1"/>
      </tp>
      <tp t="s">
        <v>#N/A N/A</v>
        <stp/>
        <stp>##V3_BDHV12</stp>
        <stp>66788 HK Equity</stp>
        <stp>NUMBER_OF_WARRANTS_BOUGHT</stp>
        <stp>5/19/2016</stp>
        <stp>5/19/2016</stp>
        <stp>[Warrants Data Downloader.xlsm]Monitor!R1297C43</stp>
        <tr r="AQ1297" s="1"/>
      </tp>
      <tp>
        <v>1800000</v>
        <stp/>
        <stp>##V3_BDHV12</stp>
        <stp>27382 HK Equity</stp>
        <stp>NUMBER_OF_WARRANTS_BOUGHT</stp>
        <stp>5/19/2016</stp>
        <stp>5/19/2016</stp>
        <stp>[Warrants Data Downloader.xlsm]Monitor!R5277C43</stp>
        <tr r="AQ5277" s="1"/>
      </tp>
      <tp>
        <v>2250000</v>
        <stp/>
        <stp>##V3_BDHV12</stp>
        <stp>27383 HK Equity</stp>
        <stp>NUMBER_OF_WARRANTS_BOUGHT</stp>
        <stp>5/19/2016</stp>
        <stp>5/19/2016</stp>
        <stp>[Warrants Data Downloader.xlsm]Monitor!R5278C43</stp>
        <tr r="AQ5278" s="1"/>
      </tp>
      <tp t="s">
        <v>#N/A N/A</v>
        <stp/>
        <stp>##V3_BDHV12</stp>
        <stp>27384 HK Equity</stp>
        <stp>NUMBER_OF_WARRANTS_BOUGHT</stp>
        <stp>5/19/2016</stp>
        <stp>5/19/2016</stp>
        <stp>[Warrants Data Downloader.xlsm]Monitor!R5279C43</stp>
        <tr r="AQ5279" s="1"/>
      </tp>
      <tp>
        <v>1100000</v>
        <stp/>
        <stp>##V3_BDHV12</stp>
        <stp>66795 HK Equity</stp>
        <stp>NUMBER_OF_WARRANTS_BOUGHT</stp>
        <stp>5/19/2016</stp>
        <stp>5/19/2016</stp>
        <stp>[Warrants Data Downloader.xlsm]Monitor!R1302C43</stp>
        <tr r="AQ1302" s="1"/>
      </tp>
      <tp>
        <v>6855000</v>
        <stp/>
        <stp>##V3_BDHV12</stp>
        <stp>27389 HK Equity</stp>
        <stp>NUMBER_OF_WARRANTS_BOUGHT</stp>
        <stp>5/19/2016</stp>
        <stp>5/19/2016</stp>
        <stp>[Warrants Data Downloader.xlsm]Monitor!R5284C43</stp>
        <tr r="AQ5284" s="1"/>
      </tp>
      <tp>
        <v>18820000</v>
        <stp/>
        <stp>##V3_BDHV12</stp>
        <stp>66794 HK Equity</stp>
        <stp>NUMBER_OF_WARRANTS_BOUGHT</stp>
        <stp>5/19/2016</stp>
        <stp>5/19/2016</stp>
        <stp>[Warrants Data Downloader.xlsm]Monitor!R1301C43</stp>
        <tr r="AQ1301" s="1"/>
      </tp>
      <tp>
        <v>540000</v>
        <stp/>
        <stp>##V3_BDHV12</stp>
        <stp>27388 HK Equity</stp>
        <stp>NUMBER_OF_WARRANTS_BOUGHT</stp>
        <stp>5/19/2016</stp>
        <stp>5/19/2016</stp>
        <stp>[Warrants Data Downloader.xlsm]Monitor!R5283C43</stp>
        <tr r="AQ5283" s="1"/>
      </tp>
      <tp>
        <v>1020000</v>
        <stp/>
        <stp>##V3_BDHV12</stp>
        <stp>27387 HK Equity</stp>
        <stp>NUMBER_OF_WARRANTS_BOUGHT</stp>
        <stp>5/19/2016</stp>
        <stp>5/19/2016</stp>
        <stp>[Warrants Data Downloader.xlsm]Monitor!R5282C43</stp>
        <tr r="AQ5282" s="1"/>
      </tp>
      <tp>
        <v>60000</v>
        <stp/>
        <stp>##V3_BDHV12</stp>
        <stp>27386 HK Equity</stp>
        <stp>NUMBER_OF_WARRANTS_BOUGHT</stp>
        <stp>5/19/2016</stp>
        <stp>5/19/2016</stp>
        <stp>[Warrants Data Downloader.xlsm]Monitor!R5281C43</stp>
        <tr r="AQ5281" s="1"/>
      </tp>
      <tp>
        <v>10000</v>
        <stp/>
        <stp>##V3_BDHV12</stp>
        <stp>27385 HK Equity</stp>
        <stp>NUMBER_OF_WARRANTS_BOUGHT</stp>
        <stp>5/19/2016</stp>
        <stp>5/19/2016</stp>
        <stp>[Warrants Data Downloader.xlsm]Monitor!R5280C43</stp>
        <tr r="AQ5280" s="1"/>
      </tp>
      <tp>
        <v>16530000</v>
        <stp/>
        <stp>##V3_BDHV12</stp>
        <stp>66799 HK Equity</stp>
        <stp>NUMBER_OF_WARRANTS_BOUGHT</stp>
        <stp>5/19/2016</stp>
        <stp>5/19/2016</stp>
        <stp>[Warrants Data Downloader.xlsm]Monitor!R1304C43</stp>
        <tr r="AQ1304" s="1"/>
      </tp>
      <tp>
        <v>28790000</v>
        <stp/>
        <stp>##V3_BDHV12</stp>
        <stp>66798 HK Equity</stp>
        <stp>NUMBER_OF_WARRANTS_BOUGHT</stp>
        <stp>5/19/2016</stp>
        <stp>5/19/2016</stp>
        <stp>[Warrants Data Downloader.xlsm]Monitor!R1303C43</stp>
        <tr r="AQ1303" s="1"/>
      </tp>
      <tp t="s">
        <v>#N/A N/A</v>
        <stp/>
        <stp>##V3_BDHV12</stp>
        <stp>66781 HK Equity</stp>
        <stp>NUMBER_OF_WARRANTS_BOUGHT</stp>
        <stp>5/19/2016</stp>
        <stp>5/19/2016</stp>
        <stp>[Warrants Data Downloader.xlsm]Monitor!R1294C43</stp>
        <tr r="AQ1294" s="1"/>
      </tp>
      <tp t="s">
        <v>#N/A N/A</v>
        <stp/>
        <stp>##V3_BDHV12</stp>
        <stp>23599 HK Equity</stp>
        <stp>NUMBER_OF_WARRANTS_BOUGHT</stp>
        <stp>5/19/2016</stp>
        <stp>5/19/2016</stp>
        <stp>[Warrants Data Downloader.xlsm]Monitor!R3335C43</stp>
        <tr r="AQ3335" s="1"/>
      </tp>
      <tp>
        <v>2190000</v>
        <stp/>
        <stp>##V3_BDHV12</stp>
        <stp>18496 HK Equity</stp>
        <stp>NUMBER_OF_WARRANTS_BOUGHT</stp>
        <stp>5/19/2016</stp>
        <stp>5/19/2016</stp>
        <stp>[Warrants Data Downloader.xlsm]Monitor!R2202C43</stp>
        <tr r="AQ2202" s="1"/>
      </tp>
      <tp>
        <v>1140000</v>
        <stp/>
        <stp>##V3_BDHV12</stp>
        <stp>27398 HK Equity</stp>
        <stp>NUMBER_OF_WARRANTS_BOUGHT</stp>
        <stp>5/19/2016</stp>
        <stp>5/19/2016</stp>
        <stp>[Warrants Data Downloader.xlsm]Monitor!R5290C43</stp>
        <tr r="AQ5290" s="1"/>
      </tp>
      <tp>
        <v>2337420000</v>
        <stp/>
        <stp>##V3_BDHV12</stp>
        <stp>66792 HK Equity</stp>
        <stp>NUMBER_OF_WARRANTS_BOUGHT</stp>
        <stp>5/19/2016</stp>
        <stp>5/19/2016</stp>
        <stp>[Warrants Data Downloader.xlsm]Monitor!R1299C43</stp>
        <tr r="AQ1299" s="1"/>
      </tp>
      <tp>
        <v>123480000</v>
        <stp/>
        <stp>##V3_BDHV12</stp>
        <stp>27397 HK Equity</stp>
        <stp>NUMBER_OF_WARRANTS_BOUGHT</stp>
        <stp>5/19/2016</stp>
        <stp>5/19/2016</stp>
        <stp>[Warrants Data Downloader.xlsm]Monitor!R5289C43</stp>
        <tr r="AQ5289" s="1"/>
      </tp>
      <tp>
        <v>150000</v>
        <stp/>
        <stp>##V3_BDHV12</stp>
        <stp>27394 HK Equity</stp>
        <stp>NUMBER_OF_WARRANTS_BOUGHT</stp>
        <stp>5/19/2016</stp>
        <stp>5/19/2016</stp>
        <stp>[Warrants Data Downloader.xlsm]Monitor!R5287C43</stp>
        <tr r="AQ5287" s="1"/>
      </tp>
      <tp>
        <v>1000000</v>
        <stp/>
        <stp>##V3_BDHV12</stp>
        <stp>12739 HK Equity</stp>
        <stp>NUMBER_OF_WARRANTS_BOUGHT</stp>
        <stp>5/19/2016</stp>
        <stp>5/19/2016</stp>
        <stp>[Warrants Data Downloader.xlsm]Monitor!R1810C43</stp>
        <tr r="AQ1810" s="1"/>
      </tp>
      <tp t="s">
        <v>#N/A N/A</v>
        <stp/>
        <stp>##V3_BDHV12</stp>
        <stp>65786 HK Equity</stp>
        <stp>NUMBER_OF_WARRANTS_BOUGHT</stp>
        <stp>5/19/2016</stp>
        <stp>5/19/2016</stp>
        <stp>[Warrants Data Downloader.xlsm]Monitor!R1037C43</stp>
        <tr r="AQ1037" s="1"/>
      </tp>
      <tp>
        <v>1500000</v>
        <stp/>
        <stp>##V3_BDHV12</stp>
        <stp>65799 HK Equity</stp>
        <stp>NUMBER_OF_WARRANTS_BOUGHT</stp>
        <stp>5/19/2016</stp>
        <stp>5/19/2016</stp>
        <stp>[Warrants Data Downloader.xlsm]Monitor!R1040C43</stp>
        <tr r="AQ1040" s="1"/>
      </tp>
      <tp>
        <v>411450000</v>
        <stp/>
        <stp>##V3_BDHV12</stp>
        <stp>27343 HK Equity</stp>
        <stp>NUMBER_OF_WARRANTS_BOUGHT</stp>
        <stp>5/19/2016</stp>
        <stp>5/19/2016</stp>
        <stp>[Warrants Data Downloader.xlsm]Monitor!R5255C43</stp>
        <tr r="AQ5255" s="1"/>
      </tp>
      <tp>
        <v>25000</v>
        <stp/>
        <stp>##V3_BDHV12</stp>
        <stp>24504 HK Equity</stp>
        <stp>NUMBER_OF_WARRANTS_BOUGHT</stp>
        <stp>5/19/2016</stp>
        <stp>5/19/2016</stp>
        <stp>[Warrants Data Downloader.xlsm]Monitor!R3625C43</stp>
        <tr r="AQ3625" s="1"/>
      </tp>
      <tp>
        <v>41320000</v>
        <stp/>
        <stp>##V3_BDHV12</stp>
        <stp>11714 HK Equity</stp>
        <stp>NUMBER_OF_WARRANTS_BOUGHT</stp>
        <stp>5/19/2016</stp>
        <stp>5/19/2016</stp>
        <stp>[Warrants Data Downloader.xlsm]Monitor!R1724C43</stp>
        <tr r="AQ1724" s="1"/>
      </tp>
      <tp>
        <v>8212000</v>
        <stp/>
        <stp>##V3_BDHV12</stp>
        <stp>26231 HK Equity</stp>
        <stp>NUMBER_OF_WARRANTS_BOUGHT</stp>
        <stp>5/19/2016</stp>
        <stp>5/19/2016</stp>
        <stp>[Warrants Data Downloader.xlsm]Monitor!R4542C43</stp>
        <tr r="AQ4542" s="1"/>
      </tp>
      <tp>
        <v>15300000</v>
        <stp/>
        <stp>##V3_BDHV12</stp>
        <stp>68732 HK Equity</stp>
        <stp>NUMBER_OF_WARRANTS_BOUGHT</stp>
        <stp>5/19/2016</stp>
        <stp>5/19/2016</stp>
        <stp>[Warrants Data Downloader.xlsm]Monitor!R1523C43</stp>
        <tr r="AQ1523" s="1"/>
      </tp>
      <tp>
        <v>7430000</v>
        <stp/>
        <stp>##V3_BDHV12</stp>
        <stp>26230 HK Equity</stp>
        <stp>NUMBER_OF_WARRANTS_BOUGHT</stp>
        <stp>5/19/2016</stp>
        <stp>5/19/2016</stp>
        <stp>[Warrants Data Downloader.xlsm]Monitor!R4541C43</stp>
        <tr r="AQ4541" s="1"/>
      </tp>
      <tp>
        <v>43330000</v>
        <stp/>
        <stp>##V3_BDHV12</stp>
        <stp>66748 HK Equity</stp>
        <stp>NUMBER_OF_WARRANTS_BOUGHT</stp>
        <stp>5/19/2016</stp>
        <stp>5/19/2016</stp>
        <stp>[Warrants Data Downloader.xlsm]Monitor!R1284C43</stp>
        <tr r="AQ1284" s="1"/>
      </tp>
      <tp>
        <v>200000</v>
        <stp/>
        <stp>##V3_BDHV12</stp>
        <stp>26237 HK Equity</stp>
        <stp>NUMBER_OF_WARRANTS_BOUGHT</stp>
        <stp>5/19/2016</stp>
        <stp>5/19/2016</stp>
        <stp>[Warrants Data Downloader.xlsm]Monitor!R4547C43</stp>
        <tr r="AQ4547" s="1"/>
      </tp>
      <tp>
        <v>1210000</v>
        <stp/>
        <stp>##V3_BDHV12</stp>
        <stp>27346 HK Equity</stp>
        <stp>NUMBER_OF_WARRANTS_BOUGHT</stp>
        <stp>5/19/2016</stp>
        <stp>5/19/2016</stp>
        <stp>[Warrants Data Downloader.xlsm]Monitor!R5256C43</stp>
        <tr r="AQ5256" s="1"/>
      </tp>
      <tp>
        <v>42420000</v>
        <stp/>
        <stp>##V3_BDHV12</stp>
        <stp>27347 HK Equity</stp>
        <stp>NUMBER_OF_WARRANTS_BOUGHT</stp>
        <stp>5/19/2016</stp>
        <stp>5/19/2016</stp>
        <stp>[Warrants Data Downloader.xlsm]Monitor!R5257C43</stp>
        <tr r="AQ5257" s="1"/>
      </tp>
      <tp>
        <v>29740000</v>
        <stp/>
        <stp>##V3_BDHV12</stp>
        <stp>26235 HK Equity</stp>
        <stp>NUMBER_OF_WARRANTS_BOUGHT</stp>
        <stp>5/19/2016</stp>
        <stp>5/19/2016</stp>
        <stp>[Warrants Data Downloader.xlsm]Monitor!R4545C43</stp>
        <tr r="AQ4545" s="1"/>
      </tp>
      <tp>
        <v>1010000</v>
        <stp/>
        <stp>##V3_BDHV12</stp>
        <stp>26234 HK Equity</stp>
        <stp>NUMBER_OF_WARRANTS_BOUGHT</stp>
        <stp>5/19/2016</stp>
        <stp>5/19/2016</stp>
        <stp>[Warrants Data Downloader.xlsm]Monitor!R4544C43</stp>
        <tr r="AQ4544" s="1"/>
      </tp>
      <tp>
        <v>4090000</v>
        <stp/>
        <stp>##V3_BDHV12</stp>
        <stp>27348 HK Equity</stp>
        <stp>NUMBER_OF_WARRANTS_BOUGHT</stp>
        <stp>5/19/2016</stp>
        <stp>5/19/2016</stp>
        <stp>[Warrants Data Downloader.xlsm]Monitor!R5258C43</stp>
        <tr r="AQ5258" s="1"/>
      </tp>
      <tp>
        <v>2070370000</v>
        <stp/>
        <stp>##V3_BDHV12</stp>
        <stp>27349 HK Equity</stp>
        <stp>NUMBER_OF_WARRANTS_BOUGHT</stp>
        <stp>5/19/2016</stp>
        <stp>5/19/2016</stp>
        <stp>[Warrants Data Downloader.xlsm]Monitor!R5259C43</stp>
        <tr r="AQ5259" s="1"/>
      </tp>
      <tp>
        <v>1620000</v>
        <stp/>
        <stp>##V3_BDHV12</stp>
        <stp>26224 HK Equity</stp>
        <stp>NUMBER_OF_WARRANTS_BOUGHT</stp>
        <stp>5/19/2016</stp>
        <stp>5/19/2016</stp>
        <stp>[Warrants Data Downloader.xlsm]Monitor!R4536C43</stp>
        <tr r="AQ4536" s="1"/>
      </tp>
      <tp>
        <v>550000</v>
        <stp/>
        <stp>##V3_BDHV12</stp>
        <stp>26225 HK Equity</stp>
        <stp>NUMBER_OF_WARRANTS_BOUGHT</stp>
        <stp>5/19/2016</stp>
        <stp>5/19/2016</stp>
        <stp>[Warrants Data Downloader.xlsm]Monitor!R4537C43</stp>
        <tr r="AQ4537" s="1"/>
      </tp>
      <tp>
        <v>6330000</v>
        <stp/>
        <stp>##V3_BDHV12</stp>
        <stp>26226 HK Equity</stp>
        <stp>NUMBER_OF_WARRANTS_BOUGHT</stp>
        <stp>5/19/2016</stp>
        <stp>5/19/2016</stp>
        <stp>[Warrants Data Downloader.xlsm]Monitor!R4538C43</stp>
        <tr r="AQ4538" s="1"/>
      </tp>
      <tp t="s">
        <v>#N/A N/A</v>
        <stp/>
        <stp>##V3_BDHV12</stp>
        <stp>19441 HK Equity</stp>
        <stp>NUMBER_OF_WARRANTS_BOUGHT</stp>
        <stp>5/19/2016</stp>
        <stp>5/19/2016</stp>
        <stp>[Warrants Data Downloader.xlsm]Monitor!R2363C43</stp>
        <tr r="AQ2363" s="1"/>
      </tp>
      <tp>
        <v>520000</v>
        <stp/>
        <stp>##V3_BDHV12</stp>
        <stp>27352 HK Equity</stp>
        <stp>NUMBER_OF_WARRANTS_BOUGHT</stp>
        <stp>5/19/2016</stp>
        <stp>5/19/2016</stp>
        <stp>[Warrants Data Downloader.xlsm]Monitor!R5261C43</stp>
        <tr r="AQ5261" s="1"/>
      </tp>
      <tp t="s">
        <v>#N/A N/A</v>
        <stp/>
        <stp>##V3_BDHV12</stp>
        <stp>22572 HK Equity</stp>
        <stp>NUMBER_OF_WARRANTS_BOUGHT</stp>
        <stp>5/19/2016</stp>
        <stp>5/19/2016</stp>
        <stp>[Warrants Data Downloader.xlsm]Monitor!R3060C43</stp>
        <tr r="AQ3060" s="1"/>
      </tp>
      <tp t="s">
        <v>#N/A N/A</v>
        <stp/>
        <stp>##V3_BDHV12</stp>
        <stp>24511 HK Equity</stp>
        <stp>NUMBER_OF_WARRANTS_BOUGHT</stp>
        <stp>5/19/2016</stp>
        <stp>5/19/2016</stp>
        <stp>[Warrants Data Downloader.xlsm]Monitor!R3629C43</stp>
        <tr r="AQ3629" s="1"/>
      </tp>
      <tp>
        <v>900000</v>
        <stp/>
        <stp>##V3_BDHV12</stp>
        <stp>26222 HK Equity</stp>
        <stp>NUMBER_OF_WARRANTS_BOUGHT</stp>
        <stp>5/19/2016</stp>
        <stp>5/19/2016</stp>
        <stp>[Warrants Data Downloader.xlsm]Monitor!R4535C43</stp>
        <tr r="AQ4535" s="1"/>
      </tp>
      <tp>
        <v>120000</v>
        <stp/>
        <stp>##V3_BDHV12</stp>
        <stp>27359 HK Equity</stp>
        <stp>NUMBER_OF_WARRANTS_BOUGHT</stp>
        <stp>5/19/2016</stp>
        <stp>5/19/2016</stp>
        <stp>[Warrants Data Downloader.xlsm]Monitor!R5264C43</stp>
        <tr r="AQ5264" s="1"/>
      </tp>
      <tp>
        <v>500000</v>
        <stp/>
        <stp>##V3_BDHV12</stp>
        <stp>27358 HK Equity</stp>
        <stp>NUMBER_OF_WARRANTS_BOUGHT</stp>
        <stp>5/19/2016</stp>
        <stp>5/19/2016</stp>
        <stp>[Warrants Data Downloader.xlsm]Monitor!R5263C43</stp>
        <tr r="AQ5263" s="1"/>
      </tp>
      <tp>
        <v>50000</v>
        <stp/>
        <stp>##V3_BDHV12</stp>
        <stp>26229 HK Equity</stp>
        <stp>NUMBER_OF_WARRANTS_BOUGHT</stp>
        <stp>5/19/2016</stp>
        <stp>5/19/2016</stp>
        <stp>[Warrants Data Downloader.xlsm]Monitor!R4540C43</stp>
        <tr r="AQ4540" s="1"/>
      </tp>
      <tp>
        <v>15000</v>
        <stp/>
        <stp>##V3_BDHV12</stp>
        <stp>65741 HK Equity</stp>
        <stp>NUMBER_OF_WARRANTS_BOUGHT</stp>
        <stp>5/19/2016</stp>
        <stp>5/19/2016</stp>
        <stp>[Warrants Data Downloader.xlsm]Monitor!R1026C43</stp>
        <tr r="AQ1026" s="1"/>
      </tp>
      <tp>
        <v>130000</v>
        <stp/>
        <stp>##V3_BDHV12</stp>
        <stp>27360 HK Equity</stp>
        <stp>NUMBER_OF_WARRANTS_BOUGHT</stp>
        <stp>5/19/2016</stp>
        <stp>5/19/2016</stp>
        <stp>[Warrants Data Downloader.xlsm]Monitor!R5265C43</stp>
        <tr r="AQ5265" s="1"/>
      </tp>
      <tp>
        <v>30000</v>
        <stp/>
        <stp>##V3_BDHV12</stp>
        <stp>66768 HK Equity</stp>
        <stp>NUMBER_OF_WARRANTS_BOUGHT</stp>
        <stp>5/19/2016</stp>
        <stp>5/19/2016</stp>
        <stp>[Warrants Data Downloader.xlsm]Monitor!R1290C43</stp>
        <tr r="AQ1290" s="1"/>
      </tp>
      <tp>
        <v>100000</v>
        <stp/>
        <stp>##V3_BDHV12</stp>
        <stp>27362 HK Equity</stp>
        <stp>NUMBER_OF_WARRANTS_BOUGHT</stp>
        <stp>5/19/2016</stp>
        <stp>5/19/2016</stp>
        <stp>[Warrants Data Downloader.xlsm]Monitor!R5266C43</stp>
        <tr r="AQ5266" s="1"/>
      </tp>
      <tp>
        <v>9755000</v>
        <stp/>
        <stp>##V3_BDHV12</stp>
        <stp>27365 HK Equity</stp>
        <stp>NUMBER_OF_WARRANTS_BOUGHT</stp>
        <stp>5/19/2016</stp>
        <stp>5/19/2016</stp>
        <stp>[Warrants Data Downloader.xlsm]Monitor!R5268C43</stp>
        <tr r="AQ5268" s="1"/>
      </tp>
      <tp>
        <v>300000</v>
        <stp/>
        <stp>##V3_BDHV12</stp>
        <stp>65745 HK Equity</stp>
        <stp>NUMBER_OF_WARRANTS_BOUGHT</stp>
        <stp>5/19/2016</stp>
        <stp>5/19/2016</stp>
        <stp>[Warrants Data Downloader.xlsm]Monitor!R1028C43</stp>
        <tr r="AQ1028" s="1"/>
      </tp>
      <tp>
        <v>27698000</v>
        <stp/>
        <stp>##V3_BDHV12</stp>
        <stp>26211 HK Equity</stp>
        <stp>NUMBER_OF_WARRANTS_BOUGHT</stp>
        <stp>5/19/2016</stp>
        <stp>5/19/2016</stp>
        <stp>[Warrants Data Downloader.xlsm]Monitor!R4530C43</stp>
        <tr r="AQ4530" s="1"/>
      </tp>
      <tp t="s">
        <v>#N/A N/A</v>
        <stp/>
        <stp>##V3_BDHV12</stp>
        <stp>23571 HK Equity</stp>
        <stp>NUMBER_OF_WARRANTS_BOUGHT</stp>
        <stp>5/19/2016</stp>
        <stp>5/19/2016</stp>
        <stp>[Warrants Data Downloader.xlsm]Monitor!R3332C43</stp>
        <tr r="AQ3332" s="1"/>
      </tp>
      <tp>
        <v>2100000</v>
        <stp/>
        <stp>##V3_BDHV12</stp>
        <stp>65748 HK Equity</stp>
        <stp>NUMBER_OF_WARRANTS_BOUGHT</stp>
        <stp>5/19/2016</stp>
        <stp>5/19/2016</stp>
        <stp>[Warrants Data Downloader.xlsm]Monitor!R1030C43</stp>
        <tr r="AQ1030" s="1"/>
      </tp>
      <tp>
        <v>370000</v>
        <stp/>
        <stp>##V3_BDHV12</stp>
        <stp>27368 HK Equity</stp>
        <stp>NUMBER_OF_WARRANTS_BOUGHT</stp>
        <stp>5/19/2016</stp>
        <stp>5/19/2016</stp>
        <stp>[Warrants Data Downloader.xlsm]Monitor!R5269C43</stp>
        <tr r="AQ5269" s="1"/>
      </tp>
      <tp>
        <v>10000</v>
        <stp/>
        <stp>##V3_BDHV12</stp>
        <stp>19478 HK Equity</stp>
        <stp>NUMBER_OF_WARRANTS_BOUGHT</stp>
        <stp>5/19/2016</stp>
        <stp>5/19/2016</stp>
        <stp>[Warrants Data Downloader.xlsm]Monitor!R2367C43</stp>
        <tr r="AQ2367" s="1"/>
      </tp>
      <tp>
        <v>123790000</v>
        <stp/>
        <stp>##V3_BDHV12</stp>
        <stp>66767 HK Equity</stp>
        <stp>NUMBER_OF_WARRANTS_BOUGHT</stp>
        <stp>5/19/2016</stp>
        <stp>5/19/2016</stp>
        <stp>[Warrants Data Downloader.xlsm]Monitor!R1289C43</stp>
        <tr r="AQ1289" s="1"/>
      </tp>
      <tp>
        <v>4000</v>
        <stp/>
        <stp>##V3_BDHV12</stp>
        <stp>26218 HK Equity</stp>
        <stp>NUMBER_OF_WARRANTS_BOUGHT</stp>
        <stp>5/19/2016</stp>
        <stp>5/19/2016</stp>
        <stp>[Warrants Data Downloader.xlsm]Monitor!R4534C43</stp>
        <tr r="AQ4534" s="1"/>
      </tp>
      <tp>
        <v>192000000</v>
        <stp/>
        <stp>##V3_BDHV12</stp>
        <stp>66766 HK Equity</stp>
        <stp>NUMBER_OF_WARRANTS_BOUGHT</stp>
        <stp>5/19/2016</stp>
        <stp>5/19/2016</stp>
        <stp>[Warrants Data Downloader.xlsm]Monitor!R1288C43</stp>
        <tr r="AQ1288" s="1"/>
      </tp>
      <tp t="s">
        <v>#N/A N/A</v>
        <stp/>
        <stp>##V3_BDHV12</stp>
        <stp>23579 HK Equity</stp>
        <stp>NUMBER_OF_WARRANTS_BOUGHT</stp>
        <stp>5/19/2016</stp>
        <stp>5/19/2016</stp>
        <stp>[Warrants Data Downloader.xlsm]Monitor!R3333C43</stp>
        <tr r="AQ3333" s="1"/>
      </tp>
      <tp>
        <v>280000</v>
        <stp/>
        <stp>##V3_BDHV12</stp>
        <stp>67708 HK Equity</stp>
        <stp>NUMBER_OF_WARRANTS_BOUGHT</stp>
        <stp>5/19/2016</stp>
        <stp>5/19/2016</stp>
        <stp>[Warrants Data Downloader.xlsm]Monitor!R1443C43</stp>
        <tr r="AQ1443" s="1"/>
      </tp>
      <tp>
        <v>174730000</v>
        <stp/>
        <stp>##V3_BDHV12</stp>
        <stp>66764 HK Equity</stp>
        <stp>NUMBER_OF_WARRANTS_BOUGHT</stp>
        <stp>5/19/2016</stp>
        <stp>5/19/2016</stp>
        <stp>[Warrants Data Downloader.xlsm]Monitor!R1287C43</stp>
        <tr r="AQ1287" s="1"/>
      </tp>
      <tp>
        <v>150000</v>
        <stp/>
        <stp>##V3_BDHV12</stp>
        <stp>27370 HK Equity</stp>
        <stp>NUMBER_OF_WARRANTS_BOUGHT</stp>
        <stp>5/19/2016</stp>
        <stp>5/19/2016</stp>
        <stp>[Warrants Data Downloader.xlsm]Monitor!R5271C43</stp>
        <tr r="AQ5271" s="1"/>
      </tp>
      <tp>
        <v>216000</v>
        <stp/>
        <stp>##V3_BDHV12</stp>
        <stp>26205 HK Equity</stp>
        <stp>NUMBER_OF_WARRANTS_BOUGHT</stp>
        <stp>5/19/2016</stp>
        <stp>5/19/2016</stp>
        <stp>[Warrants Data Downloader.xlsm]Monitor!R4526C43</stp>
        <tr r="AQ4526" s="1"/>
      </tp>
      <tp>
        <v>640000</v>
        <stp/>
        <stp>##V3_BDHV12</stp>
        <stp>65751 HK Equity</stp>
        <stp>NUMBER_OF_WARRANTS_BOUGHT</stp>
        <stp>5/19/2016</stp>
        <stp>5/19/2016</stp>
        <stp>[Warrants Data Downloader.xlsm]Monitor!R1031C43</stp>
        <tr r="AQ1031" s="1"/>
      </tp>
      <tp>
        <v>1288000</v>
        <stp/>
        <stp>##V3_BDHV12</stp>
        <stp>26207 HK Equity</stp>
        <stp>NUMBER_OF_WARRANTS_BOUGHT</stp>
        <stp>5/19/2016</stp>
        <stp>5/19/2016</stp>
        <stp>[Warrants Data Downloader.xlsm]Monitor!R4528C43</stp>
        <tr r="AQ4528" s="1"/>
      </tp>
      <tp>
        <v>64045000</v>
        <stp/>
        <stp>##V3_BDHV12</stp>
        <stp>27372 HK Equity</stp>
        <stp>NUMBER_OF_WARRANTS_BOUGHT</stp>
        <stp>5/19/2016</stp>
        <stp>5/19/2016</stp>
        <stp>[Warrants Data Downloader.xlsm]Monitor!R5272C43</stp>
        <tr r="AQ5272" s="1"/>
      </tp>
      <tp>
        <v>49500000</v>
        <stp/>
        <stp>##V3_BDHV12</stp>
        <stp>26206 HK Equity</stp>
        <stp>NUMBER_OF_WARRANTS_BOUGHT</stp>
        <stp>5/19/2016</stp>
        <stp>5/19/2016</stp>
        <stp>[Warrants Data Downloader.xlsm]Monitor!R4527C43</stp>
        <tr r="AQ4527" s="1"/>
      </tp>
      <tp>
        <v>500000</v>
        <stp/>
        <stp>##V3_BDHV12</stp>
        <stp>27374 HK Equity</stp>
        <stp>NUMBER_OF_WARRANTS_BOUGHT</stp>
        <stp>5/19/2016</stp>
        <stp>5/19/2016</stp>
        <stp>[Warrants Data Downloader.xlsm]Monitor!R5273C43</stp>
        <tr r="AQ5273" s="1"/>
      </tp>
      <tp t="s">
        <v>#N/A N/A</v>
        <stp/>
        <stp>##V3_BDHV12</stp>
        <stp>26200 HK Equity</stp>
        <stp>NUMBER_OF_WARRANTS_BOUGHT</stp>
        <stp>5/19/2016</stp>
        <stp>5/19/2016</stp>
        <stp>[Warrants Data Downloader.xlsm]Monitor!R4522C43</stp>
        <tr r="AQ4522" s="1"/>
      </tp>
      <tp>
        <v>100000</v>
        <stp/>
        <stp>##V3_BDHV12</stp>
        <stp>68707 HK Equity</stp>
        <stp>NUMBER_OF_WARRANTS_BOUGHT</stp>
        <stp>5/19/2016</stp>
        <stp>5/19/2016</stp>
        <stp>[Warrants Data Downloader.xlsm]Monitor!R1520C43</stp>
        <tr r="AQ1520" s="1"/>
      </tp>
      <tp>
        <v>490000</v>
        <stp/>
        <stp>##V3_BDHV12</stp>
        <stp>66772 HK Equity</stp>
        <stp>NUMBER_OF_WARRANTS_BOUGHT</stp>
        <stp>5/19/2016</stp>
        <stp>5/19/2016</stp>
        <stp>[Warrants Data Downloader.xlsm]Monitor!R1292C43</stp>
        <tr r="AQ1292" s="1"/>
      </tp>
      <tp>
        <v>3890000</v>
        <stp/>
        <stp>##V3_BDHV12</stp>
        <stp>27379 HK Equity</stp>
        <stp>NUMBER_OF_WARRANTS_BOUGHT</stp>
        <stp>5/19/2016</stp>
        <stp>5/19/2016</stp>
        <stp>[Warrants Data Downloader.xlsm]Monitor!R5274C43</stp>
        <tr r="AQ5274" s="1"/>
      </tp>
      <tp>
        <v>160000</v>
        <stp/>
        <stp>##V3_BDHV12</stp>
        <stp>66770 HK Equity</stp>
        <stp>NUMBER_OF_WARRANTS_BOUGHT</stp>
        <stp>5/19/2016</stp>
        <stp>5/19/2016</stp>
        <stp>[Warrants Data Downloader.xlsm]Monitor!R1291C43</stp>
        <tr r="AQ1291" s="1"/>
      </tp>
      <tp t="s">
        <v>#N/A N/A</v>
        <stp/>
        <stp>##V3_BDHV12</stp>
        <stp>69739 HK Equity</stp>
        <stp>NUMBER_OF_WARRANTS_BOUGHT</stp>
        <stp>5/19/2016</stp>
        <stp>5/19/2016</stp>
        <stp>[Warrants Data Downloader.xlsm]Monitor!R1615C43</stp>
        <tr r="AQ1615" s="1"/>
      </tp>
      <tp>
        <v>1710000</v>
        <stp/>
        <stp>##V3_BDHV12</stp>
        <stp>26209 HK Equity</stp>
        <stp>NUMBER_OF_WARRANTS_BOUGHT</stp>
        <stp>5/19/2016</stp>
        <stp>5/19/2016</stp>
        <stp>[Warrants Data Downloader.xlsm]Monitor!R4529C43</stp>
        <tr r="AQ4529" s="1"/>
      </tp>
      <tp>
        <v>180000</v>
        <stp/>
        <stp>##V3_BDHV12</stp>
        <stp>67767 HK Equity</stp>
        <stp>NUMBER_OF_WARRANTS_BOUGHT</stp>
        <stp>5/19/2016</stp>
        <stp>5/19/2016</stp>
        <stp>[Warrants Data Downloader.xlsm]Monitor!R1449C43</stp>
        <tr r="AQ1449" s="1"/>
      </tp>
      <tp t="s">
        <v>#N/A N/A</v>
        <stp/>
        <stp>##V3_BDHV12</stp>
        <stp>66704 HK Equity</stp>
        <stp>NUMBER_OF_WARRANTS_BOUGHT</stp>
        <stp>5/19/2016</stp>
        <stp>5/19/2016</stp>
        <stp>[Warrants Data Downloader.xlsm]Monitor!R1271C43</stp>
        <tr r="AQ1271" s="1"/>
      </tp>
      <tp>
        <v>3680000</v>
        <stp/>
        <stp>##V3_BDHV12</stp>
        <stp>24543 HK Equity</stp>
        <stp>NUMBER_OF_WARRANTS_BOUGHT</stp>
        <stp>5/19/2016</stp>
        <stp>5/19/2016</stp>
        <stp>[Warrants Data Downloader.xlsm]Monitor!R3640C43</stp>
        <tr r="AQ3640" s="1"/>
      </tp>
      <tp>
        <v>805000</v>
        <stp/>
        <stp>##V3_BDHV12</stp>
        <stp>21454 HK Equity</stp>
        <stp>NUMBER_OF_WARRANTS_BOUGHT</stp>
        <stp>5/19/2016</stp>
        <stp>5/19/2016</stp>
        <stp>[Warrants Data Downloader.xlsm]Monitor!R2732C43</stp>
        <tr r="AQ2732" s="1"/>
      </tp>
      <tp>
        <v>18892000</v>
        <stp/>
        <stp>##V3_BDHV12</stp>
        <stp>27305 HK Equity</stp>
        <stp>NUMBER_OF_WARRANTS_BOUGHT</stp>
        <stp>5/19/2016</stp>
        <stp>5/19/2016</stp>
        <stp>[Warrants Data Downloader.xlsm]Monitor!R5231C43</stp>
        <tr r="AQ5231" s="1"/>
      </tp>
      <tp>
        <v>428500000</v>
        <stp/>
        <stp>##V3_BDHV12</stp>
        <stp>26271 HK Equity</stp>
        <stp>NUMBER_OF_WARRANTS_BOUGHT</stp>
        <stp>5/19/2016</stp>
        <stp>5/19/2016</stp>
        <stp>[Warrants Data Downloader.xlsm]Monitor!R4572C43</stp>
        <tr r="AQ4572" s="1"/>
      </tp>
      <tp t="s">
        <v>#N/A N/A</v>
        <stp/>
        <stp>##V3_BDHV12</stp>
        <stp>66705 HK Equity</stp>
        <stp>NUMBER_OF_WARRANTS_BOUGHT</stp>
        <stp>5/19/2016</stp>
        <stp>5/19/2016</stp>
        <stp>[Warrants Data Downloader.xlsm]Monitor!R1272C43</stp>
        <tr r="AQ1272" s="1"/>
      </tp>
      <tp>
        <v>5435000</v>
        <stp/>
        <stp>##V3_BDHV12</stp>
        <stp>26272 HK Equity</stp>
        <stp>NUMBER_OF_WARRANTS_BOUGHT</stp>
        <stp>5/19/2016</stp>
        <stp>5/19/2016</stp>
        <stp>[Warrants Data Downloader.xlsm]Monitor!R4573C43</stp>
        <tr r="AQ4573" s="1"/>
      </tp>
      <tp>
        <v>30900000</v>
        <stp/>
        <stp>##V3_BDHV12</stp>
        <stp>27306 HK Equity</stp>
        <stp>NUMBER_OF_WARRANTS_BOUGHT</stp>
        <stp>5/19/2016</stp>
        <stp>5/19/2016</stp>
        <stp>[Warrants Data Downloader.xlsm]Monitor!R5232C43</stp>
        <tr r="AQ5232" s="1"/>
      </tp>
      <tp>
        <v>432000</v>
        <stp/>
        <stp>##V3_BDHV12</stp>
        <stp>26274 HK Equity</stp>
        <stp>NUMBER_OF_WARRANTS_BOUGHT</stp>
        <stp>5/19/2016</stp>
        <stp>5/19/2016</stp>
        <stp>[Warrants Data Downloader.xlsm]Monitor!R4575C43</stp>
        <tr r="AQ4575" s="1"/>
      </tp>
      <tp>
        <v>980000</v>
        <stp/>
        <stp>##V3_BDHV12</stp>
        <stp>26276 HK Equity</stp>
        <stp>NUMBER_OF_WARRANTS_BOUGHT</stp>
        <stp>5/19/2016</stp>
        <stp>5/19/2016</stp>
        <stp>[Warrants Data Downloader.xlsm]Monitor!R4576C43</stp>
        <tr r="AQ4576" s="1"/>
      </tp>
      <tp>
        <v>114840000</v>
        <stp/>
        <stp>##V3_BDHV12</stp>
        <stp>26277 HK Equity</stp>
        <stp>NUMBER_OF_WARRANTS_BOUGHT</stp>
        <stp>5/19/2016</stp>
        <stp>5/19/2016</stp>
        <stp>[Warrants Data Downloader.xlsm]Monitor!R4577C43</stp>
        <tr r="AQ4577" s="1"/>
      </tp>
      <tp t="s">
        <v>#N/A N/A</v>
        <stp/>
        <stp>##V3_BDHV12</stp>
        <stp>26279 HK Equity</stp>
        <stp>NUMBER_OF_WARRANTS_BOUGHT</stp>
        <stp>5/19/2016</stp>
        <stp>5/19/2016</stp>
        <stp>[Warrants Data Downloader.xlsm]Monitor!R4578C43</stp>
        <tr r="AQ4578" s="1"/>
      </tp>
      <tp t="s">
        <v>#N/A N/A</v>
        <stp/>
        <stp>##V3_BDHV12</stp>
        <stp>68778 HK Equity</stp>
        <stp>NUMBER_OF_WARRANTS_BOUGHT</stp>
        <stp>5/19/2016</stp>
        <stp>5/19/2016</stp>
        <stp>[Warrants Data Downloader.xlsm]Monitor!R1529C43</stp>
        <tr r="AQ1529" s="1"/>
      </tp>
      <tp>
        <v>900000</v>
        <stp/>
        <stp>##V3_BDHV12</stp>
        <stp>27308 HK Equity</stp>
        <stp>NUMBER_OF_WARRANTS_BOUGHT</stp>
        <stp>5/19/2016</stp>
        <stp>5/19/2016</stp>
        <stp>[Warrants Data Downloader.xlsm]Monitor!R5233C43</stp>
        <tr r="AQ5233" s="1"/>
      </tp>
      <tp>
        <v>480000</v>
        <stp/>
        <stp>##V3_BDHV12</stp>
        <stp>27309 HK Equity</stp>
        <stp>NUMBER_OF_WARRANTS_BOUGHT</stp>
        <stp>5/19/2016</stp>
        <stp>5/19/2016</stp>
        <stp>[Warrants Data Downloader.xlsm]Monitor!R5234C43</stp>
        <tr r="AQ5234" s="1"/>
      </tp>
      <tp>
        <v>30000</v>
        <stp/>
        <stp>##V3_BDHV12</stp>
        <stp>28359 HK Equity</stp>
        <stp>NUMBER_OF_WARRANTS_BOUGHT</stp>
        <stp>5/19/2016</stp>
        <stp>5/19/2016</stp>
        <stp>[Warrants Data Downloader.xlsm]Monitor!R5714C43</stp>
        <tr r="AQ5714" s="1"/>
      </tp>
      <tp>
        <v>295000</v>
        <stp/>
        <stp>##V3_BDHV12</stp>
        <stp>27314 HK Equity</stp>
        <stp>NUMBER_OF_WARRANTS_BOUGHT</stp>
        <stp>5/19/2016</stp>
        <stp>5/19/2016</stp>
        <stp>[Warrants Data Downloader.xlsm]Monitor!R5236C43</stp>
        <tr r="AQ5236" s="1"/>
      </tp>
      <tp>
        <v>820000</v>
        <stp/>
        <stp>##V3_BDHV12</stp>
        <stp>26260 HK Equity</stp>
        <stp>NUMBER_OF_WARRANTS_BOUGHT</stp>
        <stp>5/19/2016</stp>
        <stp>5/19/2016</stp>
        <stp>[Warrants Data Downloader.xlsm]Monitor!R4565C43</stp>
        <tr r="AQ4565" s="1"/>
      </tp>
      <tp>
        <v>3250000</v>
        <stp/>
        <stp>##V3_BDHV12</stp>
        <stp>66715 HK Equity</stp>
        <stp>NUMBER_OF_WARRANTS_BOUGHT</stp>
        <stp>5/19/2016</stp>
        <stp>5/19/2016</stp>
        <stp>[Warrants Data Downloader.xlsm]Monitor!R1275C43</stp>
        <tr r="AQ1275" s="1"/>
      </tp>
      <tp>
        <v>2310000</v>
        <stp/>
        <stp>##V3_BDHV12</stp>
        <stp>26263 HK Equity</stp>
        <stp>NUMBER_OF_WARRANTS_BOUGHT</stp>
        <stp>5/19/2016</stp>
        <stp>5/19/2016</stp>
        <stp>[Warrants Data Downloader.xlsm]Monitor!R4568C43</stp>
        <tr r="AQ4568" s="1"/>
      </tp>
      <tp>
        <v>520000</v>
        <stp/>
        <stp>##V3_BDHV12</stp>
        <stp>65732 HK Equity</stp>
        <stp>NUMBER_OF_WARRANTS_BOUGHT</stp>
        <stp>5/19/2016</stp>
        <stp>5/19/2016</stp>
        <stp>[Warrants Data Downloader.xlsm]Monitor!R1023C43</stp>
        <tr r="AQ1023" s="1"/>
      </tp>
      <tp t="s">
        <v>#N/A N/A</v>
        <stp/>
        <stp>##V3_BDHV12</stp>
        <stp>26265 HK Equity</stp>
        <stp>NUMBER_OF_WARRANTS_BOUGHT</stp>
        <stp>5/19/2016</stp>
        <stp>5/19/2016</stp>
        <stp>[Warrants Data Downloader.xlsm]Monitor!R4570C43</stp>
        <tr r="AQ4570" s="1"/>
      </tp>
      <tp>
        <v>7545000</v>
        <stp/>
        <stp>##V3_BDHV12</stp>
        <stp>68764 HK Equity</stp>
        <stp>NUMBER_OF_WARRANTS_BOUGHT</stp>
        <stp>5/19/2016</stp>
        <stp>5/19/2016</stp>
        <stp>[Warrants Data Downloader.xlsm]Monitor!R1528C43</stp>
        <tr r="AQ1528" s="1"/>
      </tp>
      <tp>
        <v>185000</v>
        <stp/>
        <stp>##V3_BDHV12</stp>
        <stp>26269 HK Equity</stp>
        <stp>NUMBER_OF_WARRANTS_BOUGHT</stp>
        <stp>5/19/2016</stp>
        <stp>5/19/2016</stp>
        <stp>[Warrants Data Downloader.xlsm]Monitor!R4571C43</stp>
        <tr r="AQ4571" s="1"/>
      </tp>
      <tp>
        <v>860000</v>
        <stp/>
        <stp>##V3_BDHV12</stp>
        <stp>65738 HK Equity</stp>
        <stp>NUMBER_OF_WARRANTS_BOUGHT</stp>
        <stp>5/19/2016</stp>
        <stp>5/19/2016</stp>
        <stp>[Warrants Data Downloader.xlsm]Monitor!R1025C43</stp>
        <tr r="AQ1025" s="1"/>
      </tp>
      <tp>
        <v>1079000</v>
        <stp/>
        <stp>##V3_BDHV12</stp>
        <stp>20468 HK Equity</stp>
        <stp>NUMBER_OF_WARRANTS_BOUGHT</stp>
        <stp>5/19/2016</stp>
        <stp>5/19/2016</stp>
        <stp>[Warrants Data Downloader.xlsm]Monitor!R2539C43</stp>
        <tr r="AQ2539" s="1"/>
      </tp>
      <tp>
        <v>200000</v>
        <stp/>
        <stp>##V3_BDHV12</stp>
        <stp>18422 HK Equity</stp>
        <stp>NUMBER_OF_WARRANTS_BOUGHT</stp>
        <stp>5/19/2016</stp>
        <stp>5/19/2016</stp>
        <stp>[Warrants Data Downloader.xlsm]Monitor!R2191C43</stp>
        <tr r="AQ2191" s="1"/>
      </tp>
      <tp t="s">
        <v>#N/A N/A</v>
        <stp/>
        <stp>##V3_BDHV12</stp>
        <stp>26250 HK Equity</stp>
        <stp>NUMBER_OF_WARRANTS_BOUGHT</stp>
        <stp>5/19/2016</stp>
        <stp>5/19/2016</stp>
        <stp>[Warrants Data Downloader.xlsm]Monitor!R4558C43</stp>
        <tr r="AQ4558" s="1"/>
      </tp>
      <tp>
        <v>6000000</v>
        <stp/>
        <stp>##V3_BDHV12</stp>
        <stp>20456 HK Equity</stp>
        <stp>NUMBER_OF_WARRANTS_BOUGHT</stp>
        <stp>5/19/2016</stp>
        <stp>5/19/2016</stp>
        <stp>[Warrants Data Downloader.xlsm]Monitor!R2538C43</stp>
        <tr r="AQ2538" s="1"/>
      </tp>
      <tp>
        <v>490000</v>
        <stp/>
        <stp>##V3_BDHV12</stp>
        <stp>27321 HK Equity</stp>
        <stp>NUMBER_OF_WARRANTS_BOUGHT</stp>
        <stp>5/19/2016</stp>
        <stp>5/19/2016</stp>
        <stp>[Warrants Data Downloader.xlsm]Monitor!R5241C43</stp>
        <tr r="AQ5241" s="1"/>
      </tp>
      <tp>
        <v>880000</v>
        <stp/>
        <stp>##V3_BDHV12</stp>
        <stp>26251 HK Equity</stp>
        <stp>NUMBER_OF_WARRANTS_BOUGHT</stp>
        <stp>5/19/2016</stp>
        <stp>5/19/2016</stp>
        <stp>[Warrants Data Downloader.xlsm]Monitor!R4559C43</stp>
        <tr r="AQ4559" s="1"/>
      </tp>
      <tp>
        <v>80000</v>
        <stp/>
        <stp>##V3_BDHV12</stp>
        <stp>27320 HK Equity</stp>
        <stp>NUMBER_OF_WARRANTS_BOUGHT</stp>
        <stp>5/19/2016</stp>
        <stp>5/19/2016</stp>
        <stp>[Warrants Data Downloader.xlsm]Monitor!R5240C43</stp>
        <tr r="AQ5240" s="1"/>
      </tp>
      <tp>
        <v>8000</v>
        <stp/>
        <stp>##V3_BDHV12</stp>
        <stp>11774 HK Equity</stp>
        <stp>NUMBER_OF_WARRANTS_BOUGHT</stp>
        <stp>5/19/2016</stp>
        <stp>5/19/2016</stp>
        <stp>[Warrants Data Downloader.xlsm]Monitor!R1732C43</stp>
        <tr r="AQ1732" s="1"/>
      </tp>
      <tp>
        <v>830000</v>
        <stp/>
        <stp>##V3_BDHV12</stp>
        <stp>69766 HK Equity</stp>
        <stp>NUMBER_OF_WARRANTS_BOUGHT</stp>
        <stp>5/19/2016</stp>
        <stp>5/19/2016</stp>
        <stp>[Warrants Data Downloader.xlsm]Monitor!R1617C43</stp>
        <tr r="AQ1617" s="1"/>
      </tp>
      <tp>
        <v>16980000</v>
        <stp/>
        <stp>##V3_BDHV12</stp>
        <stp>26255 HK Equity</stp>
        <stp>NUMBER_OF_WARRANTS_BOUGHT</stp>
        <stp>5/19/2016</stp>
        <stp>5/19/2016</stp>
        <stp>[Warrants Data Downloader.xlsm]Monitor!R4562C43</stp>
        <tr r="AQ4562" s="1"/>
      </tp>
      <tp>
        <v>960000</v>
        <stp/>
        <stp>##V3_BDHV12</stp>
        <stp>26254 HK Equity</stp>
        <stp>NUMBER_OF_WARRANTS_BOUGHT</stp>
        <stp>5/19/2016</stp>
        <stp>5/19/2016</stp>
        <stp>[Warrants Data Downloader.xlsm]Monitor!R4561C43</stp>
        <tr r="AQ4561" s="1"/>
      </tp>
      <tp>
        <v>410000</v>
        <stp/>
        <stp>##V3_BDHV12</stp>
        <stp>27326 HK Equity</stp>
        <stp>NUMBER_OF_WARRANTS_BOUGHT</stp>
        <stp>5/19/2016</stp>
        <stp>5/19/2016</stp>
        <stp>[Warrants Data Downloader.xlsm]Monitor!R5244C43</stp>
        <tr r="AQ5244" s="1"/>
      </tp>
      <tp>
        <v>6540000</v>
        <stp/>
        <stp>##V3_BDHV12</stp>
        <stp>27325 HK Equity</stp>
        <stp>NUMBER_OF_WARRANTS_BOUGHT</stp>
        <stp>5/19/2016</stp>
        <stp>5/19/2016</stp>
        <stp>[Warrants Data Downloader.xlsm]Monitor!R5243C43</stp>
        <tr r="AQ5243" s="1"/>
      </tp>
      <tp>
        <v>2956000</v>
        <stp/>
        <stp>##V3_BDHV12</stp>
        <stp>26257 HK Equity</stp>
        <stp>NUMBER_OF_WARRANTS_BOUGHT</stp>
        <stp>5/19/2016</stp>
        <stp>5/19/2016</stp>
        <stp>[Warrants Data Downloader.xlsm]Monitor!R4564C43</stp>
        <tr r="AQ4564" s="1"/>
      </tp>
      <tp>
        <v>3136000</v>
        <stp/>
        <stp>##V3_BDHV12</stp>
        <stp>26256 HK Equity</stp>
        <stp>NUMBER_OF_WARRANTS_BOUGHT</stp>
        <stp>5/19/2016</stp>
        <stp>5/19/2016</stp>
        <stp>[Warrants Data Downloader.xlsm]Monitor!R4563C43</stp>
        <tr r="AQ4563" s="1"/>
      </tp>
      <tp t="s">
        <v>#N/A N/A</v>
        <stp/>
        <stp>##V3_BDHV12</stp>
        <stp>27329 HK Equity</stp>
        <stp>NUMBER_OF_WARRANTS_BOUGHT</stp>
        <stp>5/19/2016</stp>
        <stp>5/19/2016</stp>
        <stp>[Warrants Data Downloader.xlsm]Monitor!R5246C43</stp>
        <tr r="AQ5246" s="1"/>
      </tp>
      <tp>
        <v>52000</v>
        <stp/>
        <stp>##V3_BDHV12</stp>
        <stp>27328 HK Equity</stp>
        <stp>NUMBER_OF_WARRANTS_BOUGHT</stp>
        <stp>5/19/2016</stp>
        <stp>5/19/2016</stp>
        <stp>[Warrants Data Downloader.xlsm]Monitor!R5245C43</stp>
        <tr r="AQ5245" s="1"/>
      </tp>
      <tp>
        <v>130000</v>
        <stp/>
        <stp>##V3_BDHV12</stp>
        <stp>23538 HK Equity</stp>
        <stp>NUMBER_OF_WARRANTS_BOUGHT</stp>
        <stp>5/19/2016</stp>
        <stp>5/19/2016</stp>
        <stp>[Warrants Data Downloader.xlsm]Monitor!R3323C43</stp>
        <tr r="AQ3323" s="1"/>
      </tp>
      <tp t="s">
        <v>#N/A N/A</v>
        <stp/>
        <stp>##V3_BDHV12</stp>
        <stp>65712 HK Equity</stp>
        <stp>NUMBER_OF_WARRANTS_BOUGHT</stp>
        <stp>5/19/2016</stp>
        <stp>5/19/2016</stp>
        <stp>[Warrants Data Downloader.xlsm]Monitor!R1019C43</stp>
        <tr r="AQ1019" s="1"/>
      </tp>
      <tp>
        <v>175000</v>
        <stp/>
        <stp>##V3_BDHV12</stp>
        <stp>26243 HK Equity</stp>
        <stp>NUMBER_OF_WARRANTS_BOUGHT</stp>
        <stp>5/19/2016</stp>
        <stp>5/19/2016</stp>
        <stp>[Warrants Data Downloader.xlsm]Monitor!R4552C43</stp>
        <tr r="AQ4552" s="1"/>
      </tp>
      <tp>
        <v>76000</v>
        <stp/>
        <stp>##V3_BDHV12</stp>
        <stp>27331 HK Equity</stp>
        <stp>NUMBER_OF_WARRANTS_BOUGHT</stp>
        <stp>5/19/2016</stp>
        <stp>5/19/2016</stp>
        <stp>[Warrants Data Downloader.xlsm]Monitor!R5248C43</stp>
        <tr r="AQ5248" s="1"/>
      </tp>
      <tp>
        <v>3025000</v>
        <stp/>
        <stp>##V3_BDHV12</stp>
        <stp>26240 HK Equity</stp>
        <stp>NUMBER_OF_WARRANTS_BOUGHT</stp>
        <stp>5/19/2016</stp>
        <stp>5/19/2016</stp>
        <stp>[Warrants Data Downloader.xlsm]Monitor!R4550C43</stp>
        <tr r="AQ4550" s="1"/>
      </tp>
      <tp>
        <v>1985000</v>
        <stp/>
        <stp>##V3_BDHV12</stp>
        <stp>24570 HK Equity</stp>
        <stp>NUMBER_OF_WARRANTS_BOUGHT</stp>
        <stp>5/19/2016</stp>
        <stp>5/19/2016</stp>
        <stp>[Warrants Data Downloader.xlsm]Monitor!R3647C43</stp>
        <tr r="AQ3647" s="1"/>
      </tp>
      <tp>
        <v>71000</v>
        <stp/>
        <stp>##V3_BDHV12</stp>
        <stp>27330 HK Equity</stp>
        <stp>NUMBER_OF_WARRANTS_BOUGHT</stp>
        <stp>5/19/2016</stp>
        <stp>5/19/2016</stp>
        <stp>[Warrants Data Downloader.xlsm]Monitor!R5247C43</stp>
        <tr r="AQ5247" s="1"/>
      </tp>
      <tp t="s">
        <v>#N/A N/A</v>
        <stp/>
        <stp>##V3_BDHV12</stp>
        <stp>23522 HK Equity</stp>
        <stp>NUMBER_OF_WARRANTS_BOUGHT</stp>
        <stp>5/19/2016</stp>
        <stp>5/19/2016</stp>
        <stp>[Warrants Data Downloader.xlsm]Monitor!R3318C43</stp>
        <tr r="AQ3318" s="1"/>
      </tp>
      <tp>
        <v>20000</v>
        <stp/>
        <stp>##V3_BDHV12</stp>
        <stp>26246 HK Equity</stp>
        <stp>NUMBER_OF_WARRANTS_BOUGHT</stp>
        <stp>5/19/2016</stp>
        <stp>5/19/2016</stp>
        <stp>[Warrants Data Downloader.xlsm]Monitor!R4555C43</stp>
        <tr r="AQ4555" s="1"/>
      </tp>
      <tp>
        <v>49911000</v>
        <stp/>
        <stp>##V3_BDHV12</stp>
        <stp>27337 HK Equity</stp>
        <stp>NUMBER_OF_WARRANTS_BOUGHT</stp>
        <stp>5/19/2016</stp>
        <stp>5/19/2016</stp>
        <stp>[Warrants Data Downloader.xlsm]Monitor!R5252C43</stp>
        <tr r="AQ5252" s="1"/>
      </tp>
      <tp>
        <v>866180000</v>
        <stp/>
        <stp>##V3_BDHV12</stp>
        <stp>26247 HK Equity</stp>
        <stp>NUMBER_OF_WARRANTS_BOUGHT</stp>
        <stp>5/19/2016</stp>
        <stp>5/19/2016</stp>
        <stp>[Warrants Data Downloader.xlsm]Monitor!R4556C43</stp>
        <tr r="AQ4556" s="1"/>
      </tp>
      <tp>
        <v>242468000</v>
        <stp/>
        <stp>##V3_BDHV12</stp>
        <stp>27334 HK Equity</stp>
        <stp>NUMBER_OF_WARRANTS_BOUGHT</stp>
        <stp>5/19/2016</stp>
        <stp>5/19/2016</stp>
        <stp>[Warrants Data Downloader.xlsm]Monitor!R5250C43</stp>
        <tr r="AQ5250" s="1"/>
      </tp>
      <tp>
        <v>360000</v>
        <stp/>
        <stp>##V3_BDHV12</stp>
        <stp>24574 HK Equity</stp>
        <stp>NUMBER_OF_WARRANTS_BOUGHT</stp>
        <stp>5/19/2016</stp>
        <stp>5/19/2016</stp>
        <stp>[Warrants Data Downloader.xlsm]Monitor!R3650C43</stp>
        <tr r="AQ3650" s="1"/>
      </tp>
      <tp t="s">
        <v>#N/A N/A</v>
        <stp/>
        <stp>##V3_BDHV12</stp>
        <stp>24575 HK Equity</stp>
        <stp>NUMBER_OF_WARRANTS_BOUGHT</stp>
        <stp>5/19/2016</stp>
        <stp>5/19/2016</stp>
        <stp>[Warrants Data Downloader.xlsm]Monitor!R3651C43</stp>
        <tr r="AQ3651" s="1"/>
      </tp>
      <tp>
        <v>4014000</v>
        <stp/>
        <stp>##V3_BDHV12</stp>
        <stp>26245 HK Equity</stp>
        <stp>NUMBER_OF_WARRANTS_BOUGHT</stp>
        <stp>5/19/2016</stp>
        <stp>5/19/2016</stp>
        <stp>[Warrants Data Downloader.xlsm]Monitor!R4554C43</stp>
        <tr r="AQ4554" s="1"/>
      </tp>
      <tp t="s">
        <v>#N/A N/A</v>
        <stp/>
        <stp>##V3_BDHV12</stp>
        <stp>19428 HK Equity</stp>
        <stp>NUMBER_OF_WARRANTS_BOUGHT</stp>
        <stp>5/19/2016</stp>
        <stp>5/19/2016</stp>
        <stp>[Warrants Data Downloader.xlsm]Monitor!R2362C43</stp>
        <tr r="AQ2362" s="1"/>
      </tp>
      <tp t="s">
        <v>#N/A N/A</v>
        <stp/>
        <stp>##V3_BDHV12</stp>
        <stp>26248 HK Equity</stp>
        <stp>NUMBER_OF_WARRANTS_BOUGHT</stp>
        <stp>5/19/2016</stp>
        <stp>5/19/2016</stp>
        <stp>[Warrants Data Downloader.xlsm]Monitor!R4557C43</stp>
        <tr r="AQ4557" s="1"/>
      </tp>
      <tp>
        <v>120000</v>
        <stp/>
        <stp>##V3_BDHV12</stp>
        <stp>24579 HK Equity</stp>
        <stp>NUMBER_OF_WARRANTS_BOUGHT</stp>
        <stp>5/19/2016</stp>
        <stp>5/19/2016</stp>
        <stp>[Warrants Data Downloader.xlsm]Monitor!R3652C43</stp>
        <tr r="AQ3652" s="1"/>
      </tp>
      <tp>
        <v>2660000</v>
        <stp/>
        <stp>##V3_BDHV12</stp>
        <stp>66734 HK Equity</stp>
        <stp>NUMBER_OF_WARRANTS_BOUGHT</stp>
        <stp>5/19/2016</stp>
        <stp>5/19/2016</stp>
        <stp>[Warrants Data Downloader.xlsm]Monitor!R1281C43</stp>
        <tr r="AQ1281" s="1"/>
      </tp>
      <tp>
        <v>2140</v>
        <stp/>
        <stp>##V3_BDHV12</stp>
        <stp>60045 HK Equity</stp>
        <stp>WRT_OUTSTANDING</stp>
        <stp>5/19/2016</stp>
        <stp>5/19/2016</stp>
        <stp>[Warrants Data Downloader.xlsm]Monitor!R19C40</stp>
        <tr r="AN19" s="1"/>
      </tp>
      <tp>
        <v>20</v>
        <stp/>
        <stp>##V3_BDHV12</stp>
        <stp>60021 HK Equity</stp>
        <stp>WRT_OUTSTANDING</stp>
        <stp>5/19/2016</stp>
        <stp>5/19/2016</stp>
        <stp>[Warrants Data Downloader.xlsm]Monitor!R15C40</stp>
        <tr r="AN15" s="1"/>
      </tp>
      <tp>
        <v>330</v>
        <stp/>
        <stp>##V3_BDHV12</stp>
        <stp>60035 HK Equity</stp>
        <stp>WRT_OUTSTANDING</stp>
        <stp>5/19/2016</stp>
        <stp>5/19/2016</stp>
        <stp>[Warrants Data Downloader.xlsm]Monitor!R18C40</stp>
        <tr r="AN18" s="1"/>
      </tp>
      <tp>
        <v>13700</v>
        <stp/>
        <stp>##V3_BDHV12</stp>
        <stp>60034 HK Equity</stp>
        <stp>WRT_OUTSTANDING</stp>
        <stp>5/19/2016</stp>
        <stp>5/19/2016</stp>
        <stp>[Warrants Data Downloader.xlsm]Monitor!R17C40</stp>
        <tr r="AN17" s="1"/>
      </tp>
      <tp>
        <v>0</v>
        <stp/>
        <stp>##V3_BDHV12</stp>
        <stp>60031 HK Equity</stp>
        <stp>WRT_OUTSTANDING</stp>
        <stp>5/19/2016</stp>
        <stp>5/19/2016</stp>
        <stp>[Warrants Data Downloader.xlsm]Monitor!R16C40</stp>
        <tr r="AN16" s="1"/>
      </tp>
      <tp>
        <v>100</v>
        <stp/>
        <stp>##V3_BDHV12</stp>
        <stp>60007 HK Equity</stp>
        <stp>WRT_OUTSTANDING</stp>
        <stp>5/19/2016</stp>
        <stp>5/19/2016</stp>
        <stp>[Warrants Data Downloader.xlsm]Monitor!R10C40</stp>
        <tr r="AN10" s="1"/>
      </tp>
      <tp>
        <v>840</v>
        <stp/>
        <stp>##V3_BDHV12</stp>
        <stp>60015 HK Equity</stp>
        <stp>WRT_OUTSTANDING</stp>
        <stp>5/19/2016</stp>
        <stp>5/19/2016</stp>
        <stp>[Warrants Data Downloader.xlsm]Monitor!R14C40</stp>
        <tr r="AN14" s="1"/>
      </tp>
      <tp>
        <v>0</v>
        <stp/>
        <stp>##V3_BDHV12</stp>
        <stp>60013 HK Equity</stp>
        <stp>WRT_OUTSTANDING</stp>
        <stp>5/19/2016</stp>
        <stp>5/19/2016</stp>
        <stp>[Warrants Data Downloader.xlsm]Monitor!R13C40</stp>
        <tr r="AN13" s="1"/>
      </tp>
      <tp>
        <v>0</v>
        <stp/>
        <stp>##V3_BDHV12</stp>
        <stp>60012 HK Equity</stp>
        <stp>WRT_OUTSTANDING</stp>
        <stp>5/19/2016</stp>
        <stp>5/19/2016</stp>
        <stp>[Warrants Data Downloader.xlsm]Monitor!R12C40</stp>
        <tr r="AN12" s="1"/>
      </tp>
      <tp>
        <v>0</v>
        <stp/>
        <stp>##V3_BDHV12</stp>
        <stp>60011 HK Equity</stp>
        <stp>WRT_OUTSTANDING</stp>
        <stp>5/19/2016</stp>
        <stp>5/19/2016</stp>
        <stp>[Warrants Data Downloader.xlsm]Monitor!R11C40</stp>
        <tr r="AN11" s="1"/>
      </tp>
      <tp>
        <v>1260000</v>
        <stp/>
        <stp>##V3_BDHV12</stp>
        <stp>25271 HK Equity</stp>
        <stp>NUMBER_OF_WARRANTS_BOUGHT</stp>
        <stp>5/19/2016</stp>
        <stp>5/19/2016</stp>
        <stp>[Warrants Data Downloader.xlsm]Monitor!R3966C43</stp>
        <tr r="AQ3966" s="1"/>
      </tp>
      <tp>
        <v>1720000</v>
        <stp/>
        <stp>##V3_BDHV12</stp>
        <stp>25270 HK Equity</stp>
        <stp>NUMBER_OF_WARRANTS_BOUGHT</stp>
        <stp>5/19/2016</stp>
        <stp>5/19/2016</stp>
        <stp>[Warrants Data Downloader.xlsm]Monitor!R3965C43</stp>
        <tr r="AQ3965" s="1"/>
      </tp>
      <tp>
        <v>100000</v>
        <stp/>
        <stp>##V3_BDHV12</stp>
        <stp>25272 HK Equity</stp>
        <stp>NUMBER_OF_WARRANTS_BOUGHT</stp>
        <stp>5/19/2016</stp>
        <stp>5/19/2016</stp>
        <stp>[Warrants Data Downloader.xlsm]Monitor!R3967C43</stp>
        <tr r="AQ3967" s="1"/>
      </tp>
      <tp>
        <v>300000</v>
        <stp/>
        <stp>##V3_BDHV12</stp>
        <stp>25275 HK Equity</stp>
        <stp>NUMBER_OF_WARRANTS_BOUGHT</stp>
        <stp>5/19/2016</stp>
        <stp>5/19/2016</stp>
        <stp>[Warrants Data Downloader.xlsm]Monitor!R3968C43</stp>
        <tr r="AQ3968" s="1"/>
      </tp>
      <tp t="s">
        <v>#N/A N/A</v>
        <stp/>
        <stp>##V3_BDHV12</stp>
        <stp>26598 HK Equity</stp>
        <stp>NUMBER_OF_WARRANTS_BOUGHT</stp>
        <stp>5/19/2016</stp>
        <stp>5/19/2016</stp>
        <stp>[Warrants Data Downloader.xlsm]Monitor!R4795C43</stp>
        <tr r="AQ4795" s="1"/>
      </tp>
      <tp t="s">
        <v>#N/A N/A</v>
        <stp/>
        <stp>##V3_BDHV12</stp>
        <stp>26599 HK Equity</stp>
        <stp>NUMBER_OF_WARRANTS_BOUGHT</stp>
        <stp>5/19/2016</stp>
        <stp>5/19/2016</stp>
        <stp>[Warrants Data Downloader.xlsm]Monitor!R4796C43</stp>
        <tr r="AQ4796" s="1"/>
      </tp>
      <tp>
        <v>40686000</v>
        <stp/>
        <stp>##V3_BDHV12</stp>
        <stp>26596 HK Equity</stp>
        <stp>NUMBER_OF_WARRANTS_BOUGHT</stp>
        <stp>5/19/2016</stp>
        <stp>5/19/2016</stp>
        <stp>[Warrants Data Downloader.xlsm]Monitor!R4794C43</stp>
        <tr r="AQ4794" s="1"/>
      </tp>
      <tp>
        <v>60000</v>
        <stp/>
        <stp>##V3_BDHV12</stp>
        <stp>26595 HK Equity</stp>
        <stp>NUMBER_OF_WARRANTS_BOUGHT</stp>
        <stp>5/19/2016</stp>
        <stp>5/19/2016</stp>
        <stp>[Warrants Data Downloader.xlsm]Monitor!R4793C43</stp>
        <tr r="AQ4793" s="1"/>
      </tp>
      <tp>
        <v>104000</v>
        <stp/>
        <stp>##V3_BDHV12</stp>
        <stp>26592 HK Equity</stp>
        <stp>NUMBER_OF_WARRANTS_BOUGHT</stp>
        <stp>5/19/2016</stp>
        <stp>5/19/2016</stp>
        <stp>[Warrants Data Downloader.xlsm]Monitor!R4791C43</stp>
        <tr r="AQ4791" s="1"/>
      </tp>
      <tp>
        <v>1156000</v>
        <stp/>
        <stp>##V3_BDHV12</stp>
        <stp>26590 HK Equity</stp>
        <stp>NUMBER_OF_WARRANTS_BOUGHT</stp>
        <stp>5/19/2016</stp>
        <stp>5/19/2016</stp>
        <stp>[Warrants Data Downloader.xlsm]Monitor!R4789C43</stp>
        <tr r="AQ4789" s="1"/>
      </tp>
      <tp>
        <v>712000</v>
        <stp/>
        <stp>##V3_BDHV12</stp>
        <stp>26591 HK Equity</stp>
        <stp>NUMBER_OF_WARRANTS_BOUGHT</stp>
        <stp>5/19/2016</stp>
        <stp>5/19/2016</stp>
        <stp>[Warrants Data Downloader.xlsm]Monitor!R4790C43</stp>
        <tr r="AQ4790" s="1"/>
      </tp>
      <tp>
        <v>6430000</v>
        <stp/>
        <stp>##V3_BDHV12</stp>
        <stp>25261 HK Equity</stp>
        <stp>NUMBER_OF_WARRANTS_BOUGHT</stp>
        <stp>5/19/2016</stp>
        <stp>5/19/2016</stp>
        <stp>[Warrants Data Downloader.xlsm]Monitor!R3963C43</stp>
        <tr r="AQ3963" s="1"/>
      </tp>
      <tp>
        <v>200000</v>
        <stp/>
        <stp>##V3_BDHV12</stp>
        <stp>21386 HK Equity</stp>
        <stp>NUMBER_OF_WARRANTS_BOUGHT</stp>
        <stp>5/19/2016</stp>
        <stp>5/19/2016</stp>
        <stp>[Warrants Data Downloader.xlsm]Monitor!R2709C43</stp>
        <tr r="AQ2709" s="1"/>
      </tp>
      <tp t="s">
        <v>#N/A N/A</v>
        <stp/>
        <stp>##V3_BDHV12</stp>
        <stp>26589 HK Equity</stp>
        <stp>NUMBER_OF_WARRANTS_BOUGHT</stp>
        <stp>5/19/2016</stp>
        <stp>5/19/2016</stp>
        <stp>[Warrants Data Downloader.xlsm]Monitor!R4788C43</stp>
        <tr r="AQ4788" s="1"/>
      </tp>
      <tp>
        <v>100000</v>
        <stp/>
        <stp>##V3_BDHV12</stp>
        <stp>28483 HK Equity</stp>
        <stp>NUMBER_OF_WARRANTS_BOUGHT</stp>
        <stp>5/19/2016</stp>
        <stp>5/19/2016</stp>
        <stp>[Warrants Data Downloader.xlsm]Monitor!R5720C43</stp>
        <tr r="AQ5720" s="1"/>
      </tp>
      <tp>
        <v>240000</v>
        <stp/>
        <stp>##V3_BDHV12</stp>
        <stp>26585 HK Equity</stp>
        <stp>NUMBER_OF_WARRANTS_BOUGHT</stp>
        <stp>5/19/2016</stp>
        <stp>5/19/2016</stp>
        <stp>[Warrants Data Downloader.xlsm]Monitor!R4787C43</stp>
        <tr r="AQ4787" s="1"/>
      </tp>
      <tp>
        <v>80000</v>
        <stp/>
        <stp>##V3_BDHV12</stp>
        <stp>26583 HK Equity</stp>
        <stp>NUMBER_OF_WARRANTS_BOUGHT</stp>
        <stp>5/19/2016</stp>
        <stp>5/19/2016</stp>
        <stp>[Warrants Data Downloader.xlsm]Monitor!R4786C43</stp>
        <tr r="AQ4786" s="1"/>
      </tp>
      <tp>
        <v>2218000</v>
        <stp/>
        <stp>##V3_BDHV12</stp>
        <stp>26582 HK Equity</stp>
        <stp>NUMBER_OF_WARRANTS_BOUGHT</stp>
        <stp>5/19/2016</stp>
        <stp>5/19/2016</stp>
        <stp>[Warrants Data Downloader.xlsm]Monitor!R4785C43</stp>
        <tr r="AQ4785" s="1"/>
      </tp>
      <tp>
        <v>266000</v>
        <stp/>
        <stp>##V3_BDHV12</stp>
        <stp>26580 HK Equity</stp>
        <stp>NUMBER_OF_WARRANTS_BOUGHT</stp>
        <stp>5/19/2016</stp>
        <stp>5/19/2016</stp>
        <stp>[Warrants Data Downloader.xlsm]Monitor!R4784C43</stp>
        <tr r="AQ4784" s="1"/>
      </tp>
      <tp t="s">
        <v>#N/A N/A</v>
        <stp/>
        <stp>##V3_BDHV12</stp>
        <stp>24293 HK Equity</stp>
        <stp>NUMBER_OF_WARRANTS_BOUGHT</stp>
        <stp>5/19/2016</stp>
        <stp>5/19/2016</stp>
        <stp>[Warrants Data Downloader.xlsm]Monitor!R3545C43</stp>
        <tr r="AQ3545" s="1"/>
      </tp>
      <tp t="s">
        <v>#N/A N/A</v>
        <stp/>
        <stp>##V3_BDHV12</stp>
        <stp>25253 HK Equity</stp>
        <stp>NUMBER_OF_WARRANTS_BOUGHT</stp>
        <stp>5/19/2016</stp>
        <stp>5/19/2016</stp>
        <stp>[Warrants Data Downloader.xlsm]Monitor!R3959C43</stp>
        <tr r="AQ3959" s="1"/>
      </tp>
      <tp>
        <v>80000</v>
        <stp/>
        <stp>##V3_BDHV12</stp>
        <stp>68084 HK Equity</stp>
        <stp>NUMBER_OF_WARRANTS_BOUGHT</stp>
        <stp>5/19/2016</stp>
        <stp>5/19/2016</stp>
        <stp>[Warrants Data Downloader.xlsm]Monitor!R1459C43</stp>
        <tr r="AQ1459" s="1"/>
      </tp>
      <tp>
        <v>8515000</v>
        <stp/>
        <stp>##V3_BDHV12</stp>
        <stp>25251 HK Equity</stp>
        <stp>NUMBER_OF_WARRANTS_BOUGHT</stp>
        <stp>5/19/2016</stp>
        <stp>5/19/2016</stp>
        <stp>[Warrants Data Downloader.xlsm]Monitor!R3958C43</stp>
        <tr r="AQ3958" s="1"/>
      </tp>
      <tp t="s">
        <v>#N/A N/A</v>
        <stp/>
        <stp>##V3_BDHV12</stp>
        <stp>13045 HK Equity</stp>
        <stp>NUMBER_OF_WARRANTS_BOUGHT</stp>
        <stp>5/19/2016</stp>
        <stp>5/19/2016</stp>
        <stp>[Warrants Data Downloader.xlsm]Monitor!R1825C43</stp>
        <tr r="AQ1825" s="1"/>
      </tp>
      <tp>
        <v>1195350000</v>
        <stp/>
        <stp>##V3_BDHV12</stp>
        <stp>67087 HK Equity</stp>
        <stp>NUMBER_OF_WARRANTS_BOUGHT</stp>
        <stp>5/19/2016</stp>
        <stp>5/19/2016</stp>
        <stp>[Warrants Data Downloader.xlsm]Monitor!R1401C43</stp>
        <tr r="AQ1401" s="1"/>
      </tp>
      <tp>
        <v>1000</v>
        <stp/>
        <stp>##V3_BDHV12</stp>
        <stp>67086 HK Equity</stp>
        <stp>NUMBER_OF_WARRANTS_BOUGHT</stp>
        <stp>5/19/2016</stp>
        <stp>5/19/2016</stp>
        <stp>[Warrants Data Downloader.xlsm]Monitor!R1400C43</stp>
        <tr r="AQ1400" s="1"/>
      </tp>
      <tp>
        <v>4190000</v>
        <stp/>
        <stp>##V3_BDHV12</stp>
        <stp>20393 HK Equity</stp>
        <stp>NUMBER_OF_WARRANTS_BOUGHT</stp>
        <stp>5/19/2016</stp>
        <stp>5/19/2016</stp>
        <stp>[Warrants Data Downloader.xlsm]Monitor!R2527C43</stp>
        <tr r="AQ2527" s="1"/>
      </tp>
      <tp>
        <v>1600000</v>
        <stp/>
        <stp>##V3_BDHV12</stp>
        <stp>25257 HK Equity</stp>
        <stp>NUMBER_OF_WARRANTS_BOUGHT</stp>
        <stp>5/19/2016</stp>
        <stp>5/19/2016</stp>
        <stp>[Warrants Data Downloader.xlsm]Monitor!R3962C43</stp>
        <tr r="AQ3962" s="1"/>
      </tp>
      <tp>
        <v>1760000</v>
        <stp/>
        <stp>##V3_BDHV12</stp>
        <stp>15058 HK Equity</stp>
        <stp>NUMBER_OF_WARRANTS_BOUGHT</stp>
        <stp>5/19/2016</stp>
        <stp>5/19/2016</stp>
        <stp>[Warrants Data Downloader.xlsm]Monitor!R1922C43</stp>
        <tr r="AQ1922" s="1"/>
      </tp>
      <tp>
        <v>100000</v>
        <stp/>
        <stp>##V3_BDHV12</stp>
        <stp>25242 HK Equity</stp>
        <stp>NUMBER_OF_WARRANTS_BOUGHT</stp>
        <stp>5/19/2016</stp>
        <stp>5/19/2016</stp>
        <stp>[Warrants Data Downloader.xlsm]Monitor!R3955C43</stp>
        <tr r="AQ3955" s="1"/>
      </tp>
      <tp>
        <v>386980000</v>
        <stp/>
        <stp>##V3_BDHV12</stp>
        <stp>25246 HK Equity</stp>
        <stp>NUMBER_OF_WARRANTS_BOUGHT</stp>
        <stp>5/19/2016</stp>
        <stp>5/19/2016</stp>
        <stp>[Warrants Data Downloader.xlsm]Monitor!R3956C43</stp>
        <tr r="AQ3956" s="1"/>
      </tp>
      <tp>
        <v>83140000</v>
        <stp/>
        <stp>##V3_BDHV12</stp>
        <stp>67097 HK Equity</stp>
        <stp>NUMBER_OF_WARRANTS_BOUGHT</stp>
        <stp>5/19/2016</stp>
        <stp>5/19/2016</stp>
        <stp>[Warrants Data Downloader.xlsm]Monitor!R1404C43</stp>
        <tr r="AQ1404" s="1"/>
      </tp>
      <tp>
        <v>750000</v>
        <stp/>
        <stp>##V3_BDHV12</stp>
        <stp>16045 HK Equity</stp>
        <stp>NUMBER_OF_WARRANTS_BOUGHT</stp>
        <stp>5/19/2016</stp>
        <stp>5/19/2016</stp>
        <stp>[Warrants Data Downloader.xlsm]Monitor!R1969C43</stp>
        <tr r="AQ1969" s="1"/>
      </tp>
      <tp>
        <v>310000</v>
        <stp/>
        <stp>##V3_BDHV12</stp>
        <stp>68092 HK Equity</stp>
        <stp>NUMBER_OF_WARRANTS_BOUGHT</stp>
        <stp>5/19/2016</stp>
        <stp>5/19/2016</stp>
        <stp>[Warrants Data Downloader.xlsm]Monitor!R1460C43</stp>
        <tr r="AQ1460" s="1"/>
      </tp>
      <tp>
        <v>730000</v>
        <stp/>
        <stp>##V3_BDHV12</stp>
        <stp>23282 HK Equity</stp>
        <stp>NUMBER_OF_WARRANTS_BOUGHT</stp>
        <stp>5/19/2016</stp>
        <stp>5/19/2016</stp>
        <stp>[Warrants Data Downloader.xlsm]Monitor!R3250C43</stp>
        <tr r="AQ3250" s="1"/>
      </tp>
      <tp>
        <v>788000</v>
        <stp/>
        <stp>##V3_BDHV12</stp>
        <stp>27492 HK Equity</stp>
        <stp>NUMBER_OF_WARRANTS_BOUGHT</stp>
        <stp>5/19/2016</stp>
        <stp>5/19/2016</stp>
        <stp>[Warrants Data Downloader.xlsm]Monitor!R5349C43</stp>
        <tr r="AQ5349" s="1"/>
      </tp>
      <tp>
        <v>3150000</v>
        <stp/>
        <stp>##V3_BDHV12</stp>
        <stp>25232 HK Equity</stp>
        <stp>NUMBER_OF_WARRANTS_BOUGHT</stp>
        <stp>5/19/2016</stp>
        <stp>5/19/2016</stp>
        <stp>[Warrants Data Downloader.xlsm]Monitor!R3948C43</stp>
        <tr r="AQ3948" s="1"/>
      </tp>
      <tp>
        <v>2000</v>
        <stp/>
        <stp>##V3_BDHV12</stp>
        <stp>27493 HK Equity</stp>
        <stp>NUMBER_OF_WARRANTS_BOUGHT</stp>
        <stp>5/19/2016</stp>
        <stp>5/19/2016</stp>
        <stp>[Warrants Data Downloader.xlsm]Monitor!R5350C43</stp>
        <tr r="AQ5350" s="1"/>
      </tp>
      <tp>
        <v>3564000</v>
        <stp/>
        <stp>##V3_BDHV12</stp>
        <stp>27491 HK Equity</stp>
        <stp>NUMBER_OF_WARRANTS_BOUGHT</stp>
        <stp>5/19/2016</stp>
        <stp>5/19/2016</stp>
        <stp>[Warrants Data Downloader.xlsm]Monitor!R5348C43</stp>
        <tr r="AQ5348" s="1"/>
      </tp>
      <tp>
        <v>10900000</v>
        <stp/>
        <stp>##V3_BDHV12</stp>
        <stp>25230 HK Equity</stp>
        <stp>NUMBER_OF_WARRANTS_BOUGHT</stp>
        <stp>5/19/2016</stp>
        <stp>5/19/2016</stp>
        <stp>[Warrants Data Downloader.xlsm]Monitor!R3946C43</stp>
        <tr r="AQ3946" s="1"/>
      </tp>
      <tp>
        <v>4430000</v>
        <stp/>
        <stp>##V3_BDHV12</stp>
        <stp>25236 HK Equity</stp>
        <stp>NUMBER_OF_WARRANTS_BOUGHT</stp>
        <stp>5/19/2016</stp>
        <stp>5/19/2016</stp>
        <stp>[Warrants Data Downloader.xlsm]Monitor!R3950C43</stp>
        <tr r="AQ3950" s="1"/>
      </tp>
      <tp>
        <v>4100000</v>
        <stp/>
        <stp>##V3_BDHV12</stp>
        <stp>25237 HK Equity</stp>
        <stp>NUMBER_OF_WARRANTS_BOUGHT</stp>
        <stp>5/19/2016</stp>
        <stp>5/19/2016</stp>
        <stp>[Warrants Data Downloader.xlsm]Monitor!R3951C43</stp>
        <tr r="AQ3951" s="1"/>
      </tp>
      <tp>
        <v>100000</v>
        <stp/>
        <stp>##V3_BDHV12</stp>
        <stp>25239 HK Equity</stp>
        <stp>NUMBER_OF_WARRANTS_BOUGHT</stp>
        <stp>5/19/2016</stp>
        <stp>5/19/2016</stp>
        <stp>[Warrants Data Downloader.xlsm]Monitor!R3952C43</stp>
        <tr r="AQ3952" s="1"/>
      </tp>
      <tp>
        <v>1750000</v>
        <stp/>
        <stp>##V3_BDHV12</stp>
        <stp>27483 HK Equity</stp>
        <stp>NUMBER_OF_WARRANTS_BOUGHT</stp>
        <stp>5/19/2016</stp>
        <stp>5/19/2016</stp>
        <stp>[Warrants Data Downloader.xlsm]Monitor!R5340C43</stp>
        <tr r="AQ5340" s="1"/>
      </tp>
      <tp>
        <v>150000</v>
        <stp/>
        <stp>##V3_BDHV12</stp>
        <stp>25223 HK Equity</stp>
        <stp>NUMBER_OF_WARRANTS_BOUGHT</stp>
        <stp>5/19/2016</stp>
        <stp>5/19/2016</stp>
        <stp>[Warrants Data Downloader.xlsm]Monitor!R3943C43</stp>
        <tr r="AQ3943" s="1"/>
      </tp>
      <tp>
        <v>200000</v>
        <stp/>
        <stp>##V3_BDHV12</stp>
        <stp>25222 HK Equity</stp>
        <stp>NUMBER_OF_WARRANTS_BOUGHT</stp>
        <stp>5/19/2016</stp>
        <stp>5/19/2016</stp>
        <stp>[Warrants Data Downloader.xlsm]Monitor!R3942C43</stp>
        <tr r="AQ3942" s="1"/>
      </tp>
      <tp>
        <v>200000</v>
        <stp/>
        <stp>##V3_BDHV12</stp>
        <stp>27480 HK Equity</stp>
        <stp>NUMBER_OF_WARRANTS_BOUGHT</stp>
        <stp>5/19/2016</stp>
        <stp>5/19/2016</stp>
        <stp>[Warrants Data Downloader.xlsm]Monitor!R5338C43</stp>
        <tr r="AQ5338" s="1"/>
      </tp>
      <tp>
        <v>1024000</v>
        <stp/>
        <stp>##V3_BDHV12</stp>
        <stp>27487 HK Equity</stp>
        <stp>NUMBER_OF_WARRANTS_BOUGHT</stp>
        <stp>5/19/2016</stp>
        <stp>5/19/2016</stp>
        <stp>[Warrants Data Downloader.xlsm]Monitor!R5344C43</stp>
        <tr r="AQ5344" s="1"/>
      </tp>
      <tp>
        <v>500000</v>
        <stp/>
        <stp>##V3_BDHV12</stp>
        <stp>27481 HK Equity</stp>
        <stp>NUMBER_OF_WARRANTS_BOUGHT</stp>
        <stp>5/19/2016</stp>
        <stp>5/19/2016</stp>
        <stp>[Warrants Data Downloader.xlsm]Monitor!R5339C43</stp>
        <tr r="AQ5339" s="1"/>
      </tp>
      <tp>
        <v>86840000</v>
        <stp/>
        <stp>##V3_BDHV12</stp>
        <stp>27486 HK Equity</stp>
        <stp>NUMBER_OF_WARRANTS_BOUGHT</stp>
        <stp>5/19/2016</stp>
        <stp>5/19/2016</stp>
        <stp>[Warrants Data Downloader.xlsm]Monitor!R5343C43</stp>
        <tr r="AQ5343" s="1"/>
      </tp>
      <tp>
        <v>9475000</v>
        <stp/>
        <stp>##V3_BDHV12</stp>
        <stp>13030 HK Equity</stp>
        <stp>NUMBER_OF_WARRANTS_BOUGHT</stp>
        <stp>5/19/2016</stp>
        <stp>5/19/2016</stp>
        <stp>[Warrants Data Downloader.xlsm]Monitor!R1824C43</stp>
        <tr r="AQ1824" s="1"/>
      </tp>
      <tp>
        <v>1580000</v>
        <stp/>
        <stp>##V3_BDHV12</stp>
        <stp>27485 HK Equity</stp>
        <stp>NUMBER_OF_WARRANTS_BOUGHT</stp>
        <stp>5/19/2016</stp>
        <stp>5/19/2016</stp>
        <stp>[Warrants Data Downloader.xlsm]Monitor!R5342C43</stp>
        <tr r="AQ5342" s="1"/>
      </tp>
      <tp t="s">
        <v>#N/A N/A</v>
        <stp/>
        <stp>##V3_BDHV12</stp>
        <stp>27484 HK Equity</stp>
        <stp>NUMBER_OF_WARRANTS_BOUGHT</stp>
        <stp>5/19/2016</stp>
        <stp>5/19/2016</stp>
        <stp>[Warrants Data Downloader.xlsm]Monitor!R5341C43</stp>
        <tr r="AQ5341" s="1"/>
      </tp>
      <tp>
        <v>72454000</v>
        <stp/>
        <stp>##V3_BDHV12</stp>
        <stp>27489 HK Equity</stp>
        <stp>NUMBER_OF_WARRANTS_BOUGHT</stp>
        <stp>5/19/2016</stp>
        <stp>5/19/2016</stp>
        <stp>[Warrants Data Downloader.xlsm]Monitor!R5346C43</stp>
        <tr r="AQ5346" s="1"/>
      </tp>
      <tp>
        <v>60000</v>
        <stp/>
        <stp>##V3_BDHV12</stp>
        <stp>27488 HK Equity</stp>
        <stp>NUMBER_OF_WARRANTS_BOUGHT</stp>
        <stp>5/19/2016</stp>
        <stp>5/19/2016</stp>
        <stp>[Warrants Data Downloader.xlsm]Monitor!R5345C43</stp>
        <tr r="AQ5345" s="1"/>
      </tp>
      <tp>
        <v>22490000</v>
        <stp/>
        <stp>##V3_BDHV12</stp>
        <stp>67084 HK Equity</stp>
        <stp>NUMBER_OF_WARRANTS_BOUGHT</stp>
        <stp>5/19/2016</stp>
        <stp>5/19/2016</stp>
        <stp>[Warrants Data Downloader.xlsm]Monitor!R1398C43</stp>
        <tr r="AQ1398" s="1"/>
      </tp>
      <tp>
        <v>16743000</v>
        <stp/>
        <stp>##V3_BDHV12</stp>
        <stp>25212 HK Equity</stp>
        <stp>NUMBER_OF_WARRANTS_BOUGHT</stp>
        <stp>5/19/2016</stp>
        <stp>5/19/2016</stp>
        <stp>[Warrants Data Downloader.xlsm]Monitor!R3938C43</stp>
        <tr r="AQ3938" s="1"/>
      </tp>
      <tp>
        <v>500000</v>
        <stp/>
        <stp>##V3_BDHV12</stp>
        <stp>25215 HK Equity</stp>
        <stp>NUMBER_OF_WARRANTS_BOUGHT</stp>
        <stp>5/19/2016</stp>
        <stp>5/19/2016</stp>
        <stp>[Warrants Data Downloader.xlsm]Monitor!R3940C43</stp>
        <tr r="AQ3940" s="1"/>
      </tp>
      <tp>
        <v>3804000</v>
        <stp/>
        <stp>##V3_BDHV12</stp>
        <stp>25595 HK Equity</stp>
        <stp>NUMBER_OF_WARRANTS_BOUGHT</stp>
        <stp>5/19/2016</stp>
        <stp>5/19/2016</stp>
        <stp>[Warrants Data Downloader.xlsm]Monitor!R4146C43</stp>
        <tr r="AQ4146" s="1"/>
      </tp>
      <tp t="s">
        <v>#N/A N/A</v>
        <stp/>
        <stp>##V3_BDHV12</stp>
        <stp>17385 HK Equity</stp>
        <stp>NUMBER_OF_WARRANTS_BOUGHT</stp>
        <stp>5/19/2016</stp>
        <stp>5/19/2016</stp>
        <stp>[Warrants Data Downloader.xlsm]Monitor!R2076C43</stp>
        <tr r="AQ2076" s="1"/>
      </tp>
      <tp>
        <v>1304000</v>
        <stp/>
        <stp>##V3_BDHV12</stp>
        <stp>25213 HK Equity</stp>
        <stp>NUMBER_OF_WARRANTS_BOUGHT</stp>
        <stp>5/19/2016</stp>
        <stp>5/19/2016</stp>
        <stp>[Warrants Data Downloader.xlsm]Monitor!R3939C43</stp>
        <tr r="AQ3939" s="1"/>
      </tp>
      <tp>
        <v>500000</v>
        <stp/>
        <stp>##V3_BDHV12</stp>
        <stp>25599 HK Equity</stp>
        <stp>NUMBER_OF_WARRANTS_BOUGHT</stp>
        <stp>5/19/2016</stp>
        <stp>5/19/2016</stp>
        <stp>[Warrants Data Downloader.xlsm]Monitor!R4148C43</stp>
        <tr r="AQ4148" s="1"/>
      </tp>
      <tp>
        <v>500000</v>
        <stp/>
        <stp>##V3_BDHV12</stp>
        <stp>25218 HK Equity</stp>
        <stp>NUMBER_OF_WARRANTS_BOUGHT</stp>
        <stp>5/19/2016</stp>
        <stp>5/19/2016</stp>
        <stp>[Warrants Data Downloader.xlsm]Monitor!R3941C43</stp>
        <tr r="AQ3941" s="1"/>
      </tp>
      <tp>
        <v>50000</v>
        <stp/>
        <stp>##V3_BDHV12</stp>
        <stp>25598 HK Equity</stp>
        <stp>NUMBER_OF_WARRANTS_BOUGHT</stp>
        <stp>5/19/2016</stp>
        <stp>5/19/2016</stp>
        <stp>[Warrants Data Downloader.xlsm]Monitor!R4147C43</stp>
        <tr r="AQ4147" s="1"/>
      </tp>
      <tp t="s">
        <v>#N/A N/A</v>
        <stp/>
        <stp>##V3_BDHV12</stp>
        <stp>25583 HK Equity</stp>
        <stp>NUMBER_OF_WARRANTS_BOUGHT</stp>
        <stp>5/19/2016</stp>
        <stp>5/19/2016</stp>
        <stp>[Warrants Data Downloader.xlsm]Monitor!R4143C43</stp>
        <tr r="AQ4143" s="1"/>
      </tp>
      <tp>
        <v>25000</v>
        <stp/>
        <stp>##V3_BDHV12</stp>
        <stp>25585 HK Equity</stp>
        <stp>NUMBER_OF_WARRANTS_BOUGHT</stp>
        <stp>5/19/2016</stp>
        <stp>5/19/2016</stp>
        <stp>[Warrants Data Downloader.xlsm]Monitor!R4145C43</stp>
        <tr r="AQ4145" s="1"/>
      </tp>
      <tp t="s">
        <v>#N/A N/A</v>
        <stp/>
        <stp>##V3_BDHV12</stp>
        <stp>25584 HK Equity</stp>
        <stp>NUMBER_OF_WARRANTS_BOUGHT</stp>
        <stp>5/19/2016</stp>
        <stp>5/19/2016</stp>
        <stp>[Warrants Data Downloader.xlsm]Monitor!R4144C43</stp>
        <tr r="AQ4144" s="1"/>
      </tp>
      <tp>
        <v>1245000</v>
        <stp/>
        <stp>##V3_BDHV12</stp>
        <stp>26514 HK Equity</stp>
        <stp>NUMBER_OF_WARRANTS_BOUGHT</stp>
        <stp>5/19/2016</stp>
        <stp>5/19/2016</stp>
        <stp>[Warrants Data Downloader.xlsm]Monitor!R4738C43</stp>
        <tr r="AQ4738" s="1"/>
      </tp>
      <tp t="s">
        <v>#N/A N/A</v>
        <stp/>
        <stp>##V3_BDHV12</stp>
        <stp>25574 HK Equity</stp>
        <stp>NUMBER_OF_WARRANTS_BOUGHT</stp>
        <stp>5/19/2016</stp>
        <stp>5/19/2016</stp>
        <stp>[Warrants Data Downloader.xlsm]Monitor!R4138C43</stp>
        <tr r="AQ4138" s="1"/>
      </tp>
      <tp>
        <v>43200000</v>
        <stp/>
        <stp>##V3_BDHV12</stp>
        <stp>26516 HK Equity</stp>
        <stp>NUMBER_OF_WARRANTS_BOUGHT</stp>
        <stp>5/19/2016</stp>
        <stp>5/19/2016</stp>
        <stp>[Warrants Data Downloader.xlsm]Monitor!R4739C43</stp>
        <tr r="AQ4739" s="1"/>
      </tp>
      <tp>
        <v>250000</v>
        <stp/>
        <stp>##V3_BDHV12</stp>
        <stp>23241 HK Equity</stp>
        <stp>NUMBER_OF_WARRANTS_BOUGHT</stp>
        <stp>5/19/2016</stp>
        <stp>5/19/2016</stp>
        <stp>[Warrants Data Downloader.xlsm]Monitor!R3240C43</stp>
        <tr r="AQ3240" s="1"/>
      </tp>
      <tp>
        <v>150000</v>
        <stp/>
        <stp>##V3_BDHV12</stp>
        <stp>26517 HK Equity</stp>
        <stp>NUMBER_OF_WARRANTS_BOUGHT</stp>
        <stp>5/19/2016</stp>
        <stp>5/19/2016</stp>
        <stp>[Warrants Data Downloader.xlsm]Monitor!R4740C43</stp>
        <tr r="AQ4740" s="1"/>
      </tp>
      <tp>
        <v>11447000</v>
        <stp/>
        <stp>##V3_BDHV12</stp>
        <stp>25570 HK Equity</stp>
        <stp>NUMBER_OF_WARRANTS_BOUGHT</stp>
        <stp>5/19/2016</stp>
        <stp>5/19/2016</stp>
        <stp>[Warrants Data Downloader.xlsm]Monitor!R4136C43</stp>
        <tr r="AQ4136" s="1"/>
      </tp>
      <tp>
        <v>15864000</v>
        <stp/>
        <stp>##V3_BDHV12</stp>
        <stp>26510 HK Equity</stp>
        <stp>NUMBER_OF_WARRANTS_BOUGHT</stp>
        <stp>5/19/2016</stp>
        <stp>5/19/2016</stp>
        <stp>[Warrants Data Downloader.xlsm]Monitor!R4734C43</stp>
        <tr r="AQ4734" s="1"/>
      </tp>
      <tp>
        <v>1100000</v>
        <stp/>
        <stp>##V3_BDHV12</stp>
        <stp>11006 HK Equity</stp>
        <stp>NUMBER_OF_WARRANTS_BOUGHT</stp>
        <stp>5/19/2016</stp>
        <stp>5/19/2016</stp>
        <stp>[Warrants Data Downloader.xlsm]Monitor!R1676C43</stp>
        <tr r="AQ1676" s="1"/>
      </tp>
      <tp>
        <v>1078610000</v>
        <stp/>
        <stp>##V3_BDHV12</stp>
        <stp>26511 HK Equity</stp>
        <stp>NUMBER_OF_WARRANTS_BOUGHT</stp>
        <stp>5/19/2016</stp>
        <stp>5/19/2016</stp>
        <stp>[Warrants Data Downloader.xlsm]Monitor!R4735C43</stp>
        <tr r="AQ4735" s="1"/>
      </tp>
      <tp>
        <v>590000</v>
        <stp/>
        <stp>##V3_BDHV12</stp>
        <stp>27450 HK Equity</stp>
        <stp>NUMBER_OF_WARRANTS_BOUGHT</stp>
        <stp>5/19/2016</stp>
        <stp>5/19/2016</stp>
        <stp>[Warrants Data Downloader.xlsm]Monitor!R5324C43</stp>
        <tr r="AQ5324" s="1"/>
      </tp>
      <tp>
        <v>1440000</v>
        <stp/>
        <stp>##V3_BDHV12</stp>
        <stp>24230 HK Equity</stp>
        <stp>NUMBER_OF_WARRANTS_BOUGHT</stp>
        <stp>5/19/2016</stp>
        <stp>5/19/2016</stp>
        <stp>[Warrants Data Downloader.xlsm]Monitor!R3526C43</stp>
        <tr r="AQ3526" s="1"/>
      </tp>
      <tp>
        <v>12788000</v>
        <stp/>
        <stp>##V3_BDHV12</stp>
        <stp>25571 HK Equity</stp>
        <stp>NUMBER_OF_WARRANTS_BOUGHT</stp>
        <stp>5/19/2016</stp>
        <stp>5/19/2016</stp>
        <stp>[Warrants Data Downloader.xlsm]Monitor!R4137C43</stp>
        <tr r="AQ4137" s="1"/>
      </tp>
      <tp>
        <v>200000</v>
        <stp/>
        <stp>##V3_BDHV12</stp>
        <stp>27453 HK Equity</stp>
        <stp>NUMBER_OF_WARRANTS_BOUGHT</stp>
        <stp>5/19/2016</stp>
        <stp>5/19/2016</stp>
        <stp>[Warrants Data Downloader.xlsm]Monitor!R5325C43</stp>
        <tr r="AQ5325" s="1"/>
      </tp>
      <tp>
        <v>5112000</v>
        <stp/>
        <stp>##V3_BDHV12</stp>
        <stp>26512 HK Equity</stp>
        <stp>NUMBER_OF_WARRANTS_BOUGHT</stp>
        <stp>5/19/2016</stp>
        <stp>5/19/2016</stp>
        <stp>[Warrants Data Downloader.xlsm]Monitor!R4736C43</stp>
        <tr r="AQ4736" s="1"/>
      </tp>
      <tp>
        <v>510000</v>
        <stp/>
        <stp>##V3_BDHV12</stp>
        <stp>26513 HK Equity</stp>
        <stp>NUMBER_OF_WARRANTS_BOUGHT</stp>
        <stp>5/19/2016</stp>
        <stp>5/19/2016</stp>
        <stp>[Warrants Data Downloader.xlsm]Monitor!R4737C43</stp>
        <tr r="AQ4737" s="1"/>
      </tp>
      <tp>
        <v>955000</v>
        <stp/>
        <stp>##V3_BDHV12</stp>
        <stp>21307 HK Equity</stp>
        <stp>NUMBER_OF_WARRANTS_BOUGHT</stp>
        <stp>5/19/2016</stp>
        <stp>5/19/2016</stp>
        <stp>[Warrants Data Downloader.xlsm]Monitor!R2682C43</stp>
        <tr r="AQ2682" s="1"/>
      </tp>
      <tp>
        <v>44430000</v>
        <stp/>
        <stp>##V3_BDHV12</stp>
        <stp>25579 HK Equity</stp>
        <stp>NUMBER_OF_WARRANTS_BOUGHT</stp>
        <stp>5/19/2016</stp>
        <stp>5/19/2016</stp>
        <stp>[Warrants Data Downloader.xlsm]Monitor!R4141C43</stp>
        <tr r="AQ4141" s="1"/>
      </tp>
      <tp>
        <v>99000</v>
        <stp/>
        <stp>##V3_BDHV12</stp>
        <stp>26519 HK Equity</stp>
        <stp>NUMBER_OF_WARRANTS_BOUGHT</stp>
        <stp>5/19/2016</stp>
        <stp>5/19/2016</stp>
        <stp>[Warrants Data Downloader.xlsm]Monitor!R4742C43</stp>
        <tr r="AQ4742" s="1"/>
      </tp>
      <tp>
        <v>132460000</v>
        <stp/>
        <stp>##V3_BDHV12</stp>
        <stp>67050 HK Equity</stp>
        <stp>NUMBER_OF_WARRANTS_BOUGHT</stp>
        <stp>5/19/2016</stp>
        <stp>5/19/2016</stp>
        <stp>[Warrants Data Downloader.xlsm]Monitor!R1382C43</stp>
        <tr r="AQ1382" s="1"/>
      </tp>
      <tp>
        <v>350000</v>
        <stp/>
        <stp>##V3_BDHV12</stp>
        <stp>24238 HK Equity</stp>
        <stp>NUMBER_OF_WARRANTS_BOUGHT</stp>
        <stp>5/19/2016</stp>
        <stp>5/19/2016</stp>
        <stp>[Warrants Data Downloader.xlsm]Monitor!R3528C43</stp>
        <tr r="AQ3528" s="1"/>
      </tp>
      <tp>
        <v>2678000</v>
        <stp/>
        <stp>##V3_BDHV12</stp>
        <stp>25564 HK Equity</stp>
        <stp>NUMBER_OF_WARRANTS_BOUGHT</stp>
        <stp>5/19/2016</stp>
        <stp>5/19/2016</stp>
        <stp>[Warrants Data Downloader.xlsm]Monitor!R4132C43</stp>
        <tr r="AQ4132" s="1"/>
      </tp>
      <tp>
        <v>2510000</v>
        <stp/>
        <stp>##V3_BDHV12</stp>
        <stp>67045 HK Equity</stp>
        <stp>NUMBER_OF_WARRANTS_BOUGHT</stp>
        <stp>5/19/2016</stp>
        <stp>5/19/2016</stp>
        <stp>[Warrants Data Downloader.xlsm]Monitor!R1379C43</stp>
        <tr r="AQ1379" s="1"/>
      </tp>
      <tp>
        <v>20110000</v>
        <stp/>
        <stp>##V3_BDHV12</stp>
        <stp>26506 HK Equity</stp>
        <stp>NUMBER_OF_WARRANTS_BOUGHT</stp>
        <stp>5/19/2016</stp>
        <stp>5/19/2016</stp>
        <stp>[Warrants Data Downloader.xlsm]Monitor!R4730C43</stp>
        <tr r="AQ4730" s="1"/>
      </tp>
      <tp>
        <v>200000</v>
        <stp/>
        <stp>##V3_BDHV12</stp>
        <stp>27447 HK Equity</stp>
        <stp>NUMBER_OF_WARRANTS_BOUGHT</stp>
        <stp>5/19/2016</stp>
        <stp>5/19/2016</stp>
        <stp>[Warrants Data Downloader.xlsm]Monitor!R5322C43</stp>
        <tr r="AQ5322" s="1"/>
      </tp>
      <tp>
        <v>2434000</v>
        <stp/>
        <stp>##V3_BDHV12</stp>
        <stp>26507 HK Equity</stp>
        <stp>NUMBER_OF_WARRANTS_BOUGHT</stp>
        <stp>5/19/2016</stp>
        <stp>5/19/2016</stp>
        <stp>[Warrants Data Downloader.xlsm]Monitor!R4731C43</stp>
        <tr r="AQ4731" s="1"/>
      </tp>
      <tp>
        <v>3700000</v>
        <stp/>
        <stp>##V3_BDHV12</stp>
        <stp>67048 HK Equity</stp>
        <stp>NUMBER_OF_WARRANTS_BOUGHT</stp>
        <stp>5/19/2016</stp>
        <stp>5/19/2016</stp>
        <stp>[Warrants Data Downloader.xlsm]Monitor!R1380C43</stp>
        <tr r="AQ1380" s="1"/>
      </tp>
      <tp>
        <v>80000</v>
        <stp/>
        <stp>##V3_BDHV12</stp>
        <stp>17370 HK Equity</stp>
        <stp>NUMBER_OF_WARRANTS_BOUGHT</stp>
        <stp>5/19/2016</stp>
        <stp>5/19/2016</stp>
        <stp>[Warrants Data Downloader.xlsm]Monitor!R2075C43</stp>
        <tr r="AQ2075" s="1"/>
      </tp>
      <tp t="s">
        <v>#N/A N/A</v>
        <stp/>
        <stp>##V3_BDHV12</stp>
        <stp>25567 HK Equity</stp>
        <stp>NUMBER_OF_WARRANTS_BOUGHT</stp>
        <stp>5/19/2016</stp>
        <stp>5/19/2016</stp>
        <stp>[Warrants Data Downloader.xlsm]Monitor!R4134C43</stp>
        <tr r="AQ4134" s="1"/>
      </tp>
      <tp>
        <v>12660000</v>
        <stp/>
        <stp>##V3_BDHV12</stp>
        <stp>67040 HK Equity</stp>
        <stp>NUMBER_OF_WARRANTS_BOUGHT</stp>
        <stp>5/19/2016</stp>
        <stp>5/19/2016</stp>
        <stp>[Warrants Data Downloader.xlsm]Monitor!R1378C43</stp>
        <tr r="AQ1378" s="1"/>
      </tp>
      <tp>
        <v>1150000</v>
        <stp/>
        <stp>##V3_BDHV12</stp>
        <stp>24220 HK Equity</stp>
        <stp>NUMBER_OF_WARRANTS_BOUGHT</stp>
        <stp>5/19/2016</stp>
        <stp>5/19/2016</stp>
        <stp>[Warrants Data Downloader.xlsm]Monitor!R3522C43</stp>
        <tr r="AQ3522" s="1"/>
      </tp>
      <tp>
        <v>622000</v>
        <stp/>
        <stp>##V3_BDHV12</stp>
        <stp>27443 HK Equity</stp>
        <stp>NUMBER_OF_WARRANTS_BOUGHT</stp>
        <stp>5/19/2016</stp>
        <stp>5/19/2016</stp>
        <stp>[Warrants Data Downloader.xlsm]Monitor!R5320C43</stp>
        <tr r="AQ5320" s="1"/>
      </tp>
      <tp>
        <v>200000</v>
        <stp/>
        <stp>##V3_BDHV12</stp>
        <stp>25562 HK Equity</stp>
        <stp>NUMBER_OF_WARRANTS_BOUGHT</stp>
        <stp>5/19/2016</stp>
        <stp>5/19/2016</stp>
        <stp>[Warrants Data Downloader.xlsm]Monitor!R4130C43</stp>
        <tr r="AQ4130" s="1"/>
      </tp>
      <tp>
        <v>140000</v>
        <stp/>
        <stp>##V3_BDHV12</stp>
        <stp>23255 HK Equity</stp>
        <stp>NUMBER_OF_WARRANTS_BOUGHT</stp>
        <stp>5/19/2016</stp>
        <stp>5/19/2016</stp>
        <stp>[Warrants Data Downloader.xlsm]Monitor!R3243C43</stp>
        <tr r="AQ3243" s="1"/>
      </tp>
      <tp>
        <v>200000</v>
        <stp/>
        <stp>##V3_BDHV12</stp>
        <stp>27441 HK Equity</stp>
        <stp>NUMBER_OF_WARRANTS_BOUGHT</stp>
        <stp>5/19/2016</stp>
        <stp>5/19/2016</stp>
        <stp>[Warrants Data Downloader.xlsm]Monitor!R5319C43</stp>
        <tr r="AQ5319" s="1"/>
      </tp>
      <tp>
        <v>300000</v>
        <stp/>
        <stp>##V3_BDHV12</stp>
        <stp>11014 HK Equity</stp>
        <stp>NUMBER_OF_WARRANTS_BOUGHT</stp>
        <stp>5/19/2016</stp>
        <stp>5/19/2016</stp>
        <stp>[Warrants Data Downloader.xlsm]Monitor!R1678C43</stp>
        <tr r="AQ1678" s="1"/>
      </tp>
      <tp t="s">
        <v>#N/A N/A</v>
        <stp/>
        <stp>##V3_BDHV12</stp>
        <stp>25563 HK Equity</stp>
        <stp>NUMBER_OF_WARRANTS_BOUGHT</stp>
        <stp>5/19/2016</stp>
        <stp>5/19/2016</stp>
        <stp>[Warrants Data Downloader.xlsm]Monitor!R4131C43</stp>
        <tr r="AQ4131" s="1"/>
      </tp>
      <tp>
        <v>10557000</v>
        <stp/>
        <stp>##V3_BDHV12</stp>
        <stp>26508 HK Equity</stp>
        <stp>NUMBER_OF_WARRANTS_BOUGHT</stp>
        <stp>5/19/2016</stp>
        <stp>5/19/2016</stp>
        <stp>[Warrants Data Downloader.xlsm]Monitor!R4732C43</stp>
        <tr r="AQ4732" s="1"/>
      </tp>
      <tp>
        <v>420000</v>
        <stp/>
        <stp>##V3_BDHV12</stp>
        <stp>27449 HK Equity</stp>
        <stp>NUMBER_OF_WARRANTS_BOUGHT</stp>
        <stp>5/19/2016</stp>
        <stp>5/19/2016</stp>
        <stp>[Warrants Data Downloader.xlsm]Monitor!R5323C43</stp>
        <tr r="AQ5323" s="1"/>
      </tp>
      <tp>
        <v>1534000</v>
        <stp/>
        <stp>##V3_BDHV12</stp>
        <stp>26509 HK Equity</stp>
        <stp>NUMBER_OF_WARRANTS_BOUGHT</stp>
        <stp>5/19/2016</stp>
        <stp>5/19/2016</stp>
        <stp>[Warrants Data Downloader.xlsm]Monitor!R4733C43</stp>
        <tr r="AQ4733" s="1"/>
      </tp>
      <tp>
        <v>606190000</v>
        <stp/>
        <stp>##V3_BDHV12</stp>
        <stp>25569 HK Equity</stp>
        <stp>NUMBER_OF_WARRANTS_BOUGHT</stp>
        <stp>5/19/2016</stp>
        <stp>5/19/2016</stp>
        <stp>[Warrants Data Downloader.xlsm]Monitor!R4135C43</stp>
        <tr r="AQ4135" s="1"/>
      </tp>
      <tp>
        <v>20000</v>
        <stp/>
        <stp>##V3_BDHV12</stp>
        <stp>26532 HK Equity</stp>
        <stp>NUMBER_OF_WARRANTS_BOUGHT</stp>
        <stp>5/19/2016</stp>
        <stp>5/19/2016</stp>
        <stp>[Warrants Data Downloader.xlsm]Monitor!R4750C43</stp>
        <tr r="AQ4750" s="1"/>
      </tp>
      <tp>
        <v>500000</v>
        <stp/>
        <stp>##V3_BDHV12</stp>
        <stp>27474 HK Equity</stp>
        <stp>NUMBER_OF_WARRANTS_BOUGHT</stp>
        <stp>5/19/2016</stp>
        <stp>5/19/2016</stp>
        <stp>[Warrants Data Downloader.xlsm]Monitor!R5333C43</stp>
        <tr r="AQ5333" s="1"/>
      </tp>
      <tp>
        <v>570000</v>
        <stp/>
        <stp>##V3_BDHV12</stp>
        <stp>24214 HK Equity</stp>
        <stp>NUMBER_OF_WARRANTS_BOUGHT</stp>
        <stp>5/19/2016</stp>
        <stp>5/19/2016</stp>
        <stp>[Warrants Data Downloader.xlsm]Monitor!R3521C43</stp>
        <tr r="AQ3521" s="1"/>
      </tp>
      <tp>
        <v>300000</v>
        <stp/>
        <stp>##V3_BDHV12</stp>
        <stp>26530 HK Equity</stp>
        <stp>NUMBER_OF_WARRANTS_BOUGHT</stp>
        <stp>5/19/2016</stp>
        <stp>5/19/2016</stp>
        <stp>[Warrants Data Downloader.xlsm]Monitor!R4748C43</stp>
        <tr r="AQ4748" s="1"/>
      </tp>
      <tp>
        <v>3320000</v>
        <stp/>
        <stp>##V3_BDHV12</stp>
        <stp>17340 HK Equity</stp>
        <stp>NUMBER_OF_WARRANTS_BOUGHT</stp>
        <stp>5/19/2016</stp>
        <stp>5/19/2016</stp>
        <stp>[Warrants Data Downloader.xlsm]Monitor!R2070C43</stp>
        <tr r="AQ2070" s="1"/>
      </tp>
      <tp>
        <v>331510000</v>
        <stp/>
        <stp>##V3_BDHV12</stp>
        <stp>27477 HK Equity</stp>
        <stp>NUMBER_OF_WARRANTS_BOUGHT</stp>
        <stp>5/19/2016</stp>
        <stp>5/19/2016</stp>
        <stp>[Warrants Data Downloader.xlsm]Monitor!R5336C43</stp>
        <tr r="AQ5336" s="1"/>
      </tp>
      <tp>
        <v>200000</v>
        <stp/>
        <stp>##V3_BDHV12</stp>
        <stp>27471 HK Equity</stp>
        <stp>NUMBER_OF_WARRANTS_BOUGHT</stp>
        <stp>5/19/2016</stp>
        <stp>5/19/2016</stp>
        <stp>[Warrants Data Downloader.xlsm]Monitor!R5331C43</stp>
        <tr r="AQ5331" s="1"/>
      </tp>
      <tp>
        <v>1360000</v>
        <stp/>
        <stp>##V3_BDHV12</stp>
        <stp>26534 HK Equity</stp>
        <stp>NUMBER_OF_WARRANTS_BOUGHT</stp>
        <stp>5/19/2016</stp>
        <stp>5/19/2016</stp>
        <stp>[Warrants Data Downloader.xlsm]Monitor!R4751C43</stp>
        <tr r="AQ4751" s="1"/>
      </tp>
      <tp>
        <v>220000</v>
        <stp/>
        <stp>##V3_BDHV12</stp>
        <stp>27473 HK Equity</stp>
        <stp>NUMBER_OF_WARRANTS_BOUGHT</stp>
        <stp>5/19/2016</stp>
        <stp>5/19/2016</stp>
        <stp>[Warrants Data Downloader.xlsm]Monitor!R5332C43</stp>
        <tr r="AQ5332" s="1"/>
      </tp>
      <tp t="s">
        <v>#N/A N/A</v>
        <stp/>
        <stp>##V3_BDHV12</stp>
        <stp>18355 HK Equity</stp>
        <stp>NUMBER_OF_WARRANTS_BOUGHT</stp>
        <stp>5/19/2016</stp>
        <stp>5/19/2016</stp>
        <stp>[Warrants Data Downloader.xlsm]Monitor!R2186C43</stp>
        <tr r="AQ2186" s="1"/>
      </tp>
      <tp>
        <v>144860000</v>
        <stp/>
        <stp>##V3_BDHV12</stp>
        <stp>67073 HK Equity</stp>
        <stp>NUMBER_OF_WARRANTS_BOUGHT</stp>
        <stp>5/19/2016</stp>
        <stp>5/19/2016</stp>
        <stp>[Warrants Data Downloader.xlsm]Monitor!R1394C43</stp>
        <tr r="AQ1394" s="1"/>
      </tp>
      <tp>
        <v>320000</v>
        <stp/>
        <stp>##V3_BDHV12</stp>
        <stp>26538 HK Equity</stp>
        <stp>NUMBER_OF_WARRANTS_BOUGHT</stp>
        <stp>5/19/2016</stp>
        <stp>5/19/2016</stp>
        <stp>[Warrants Data Downloader.xlsm]Monitor!R4752C43</stp>
        <tr r="AQ4752" s="1"/>
      </tp>
      <tp>
        <v>50000</v>
        <stp/>
        <stp>##V3_BDHV12</stp>
        <stp>27478 HK Equity</stp>
        <stp>NUMBER_OF_WARRANTS_BOUGHT</stp>
        <stp>5/19/2016</stp>
        <stp>5/19/2016</stp>
        <stp>[Warrants Data Downloader.xlsm]Monitor!R5337C43</stp>
        <tr r="AQ5337" s="1"/>
      </tp>
      <tp>
        <v>2130000</v>
        <stp/>
        <stp>##V3_BDHV12</stp>
        <stp>20319 HK Equity</stp>
        <stp>NUMBER_OF_WARRANTS_BOUGHT</stp>
        <stp>5/19/2016</stp>
        <stp>5/19/2016</stp>
        <stp>[Warrants Data Downloader.xlsm]Monitor!R2509C43</stp>
        <tr r="AQ2509" s="1"/>
      </tp>
      <tp>
        <v>1200000</v>
        <stp/>
        <stp>##V3_BDHV12</stp>
        <stp>28427 HK Equity</stp>
        <stp>NUMBER_OF_WARRANTS_BOUGHT</stp>
        <stp>5/19/2016</stp>
        <stp>5/19/2016</stp>
        <stp>[Warrants Data Downloader.xlsm]Monitor!R5717C43</stp>
        <tr r="AQ5717" s="1"/>
      </tp>
      <tp>
        <v>2920000</v>
        <stp/>
        <stp>##V3_BDHV12</stp>
        <stp>25544 HK Equity</stp>
        <stp>NUMBER_OF_WARRANTS_BOUGHT</stp>
        <stp>5/19/2016</stp>
        <stp>5/19/2016</stp>
        <stp>[Warrants Data Downloader.xlsm]Monitor!R4119C43</stp>
        <tr r="AQ4119" s="1"/>
      </tp>
      <tp>
        <v>22996000</v>
        <stp/>
        <stp>##V3_BDHV12</stp>
        <stp>26521 HK Equity</stp>
        <stp>NUMBER_OF_WARRANTS_BOUGHT</stp>
        <stp>5/19/2016</stp>
        <stp>5/19/2016</stp>
        <stp>[Warrants Data Downloader.xlsm]Monitor!R4743C43</stp>
        <tr r="AQ4743" s="1"/>
      </tp>
      <tp>
        <v>31500000</v>
        <stp/>
        <stp>##V3_BDHV12</stp>
        <stp>25547 HK Equity</stp>
        <stp>NUMBER_OF_WARRANTS_BOUGHT</stp>
        <stp>5/19/2016</stp>
        <stp>5/19/2016</stp>
        <stp>[Warrants Data Downloader.xlsm]Monitor!R4121C43</stp>
        <tr r="AQ4121" s="1"/>
      </tp>
      <tp>
        <v>2366770000</v>
        <stp/>
        <stp>##V3_BDHV12</stp>
        <stp>23270 HK Equity</stp>
        <stp>NUMBER_OF_WARRANTS_BOUGHT</stp>
        <stp>5/19/2016</stp>
        <stp>5/19/2016</stp>
        <stp>[Warrants Data Downloader.xlsm]Monitor!R3248C43</stp>
        <tr r="AQ3248" s="1"/>
      </tp>
      <tp>
        <v>300000</v>
        <stp/>
        <stp>##V3_BDHV12</stp>
        <stp>27467 HK Equity</stp>
        <stp>NUMBER_OF_WARRANTS_BOUGHT</stp>
        <stp>5/19/2016</stp>
        <stp>5/19/2016</stp>
        <stp>[Warrants Data Downloader.xlsm]Monitor!R5330C43</stp>
        <tr r="AQ5330" s="1"/>
      </tp>
      <tp>
        <v>1151530000</v>
        <stp/>
        <stp>##V3_BDHV12</stp>
        <stp>67069 HK Equity</stp>
        <stp>NUMBER_OF_WARRANTS_BOUGHT</stp>
        <stp>5/19/2016</stp>
        <stp>5/19/2016</stp>
        <stp>[Warrants Data Downloader.xlsm]Monitor!R1390C43</stp>
        <tr r="AQ1390" s="1"/>
      </tp>
      <tp t="s">
        <v>#N/A N/A</v>
        <stp/>
        <stp>##V3_BDHV12</stp>
        <stp>26527 HK Equity</stp>
        <stp>NUMBER_OF_WARRANTS_BOUGHT</stp>
        <stp>5/19/2016</stp>
        <stp>5/19/2016</stp>
        <stp>[Warrants Data Downloader.xlsm]Monitor!R4747C43</stp>
        <tr r="AQ4747" s="1"/>
      </tp>
      <tp>
        <v>3730000</v>
        <stp/>
        <stp>##V3_BDHV12</stp>
        <stp>26525 HK Equity</stp>
        <stp>NUMBER_OF_WARRANTS_BOUGHT</stp>
        <stp>5/19/2016</stp>
        <stp>5/19/2016</stp>
        <stp>[Warrants Data Downloader.xlsm]Monitor!R4745C43</stp>
        <tr r="AQ4745" s="1"/>
      </tp>
      <tp>
        <v>9146000</v>
        <stp/>
        <stp>##V3_BDHV12</stp>
        <stp>26524 HK Equity</stp>
        <stp>NUMBER_OF_WARRANTS_BOUGHT</stp>
        <stp>5/19/2016</stp>
        <stp>5/19/2016</stp>
        <stp>[Warrants Data Downloader.xlsm]Monitor!R4744C43</stp>
        <tr r="AQ4744" s="1"/>
      </tp>
      <tp>
        <v>28870000</v>
        <stp/>
        <stp>##V3_BDHV12</stp>
        <stp>67063 HK Equity</stp>
        <stp>NUMBER_OF_WARRANTS_BOUGHT</stp>
        <stp>5/19/2016</stp>
        <stp>5/19/2016</stp>
        <stp>[Warrants Data Downloader.xlsm]Monitor!R1387C43</stp>
        <tr r="AQ1387" s="1"/>
      </tp>
      <tp>
        <v>140600000</v>
        <stp/>
        <stp>##V3_BDHV12</stp>
        <stp>67062 HK Equity</stp>
        <stp>NUMBER_OF_WARRANTS_BOUGHT</stp>
        <stp>5/19/2016</stp>
        <stp>5/19/2016</stp>
        <stp>[Warrants Data Downloader.xlsm]Monitor!R1386C43</stp>
        <tr r="AQ1386" s="1"/>
      </tp>
      <tp>
        <v>56910000</v>
        <stp/>
        <stp>##V3_BDHV12</stp>
        <stp>67060 HK Equity</stp>
        <stp>NUMBER_OF_WARRANTS_BOUGHT</stp>
        <stp>5/19/2016</stp>
        <stp>5/19/2016</stp>
        <stp>[Warrants Data Downloader.xlsm]Monitor!R1385C43</stp>
        <tr r="AQ1385" s="1"/>
      </tp>
      <tp>
        <v>3905000</v>
        <stp/>
        <stp>##V3_BDHV12</stp>
        <stp>25549 HK Equity</stp>
        <stp>NUMBER_OF_WARRANTS_BOUGHT</stp>
        <stp>5/19/2016</stp>
        <stp>5/19/2016</stp>
        <stp>[Warrants Data Downloader.xlsm]Monitor!R4123C43</stp>
        <tr r="AQ4123" s="1"/>
      </tp>
      <tp>
        <v>1080000</v>
        <stp/>
        <stp>##V3_BDHV12</stp>
        <stp>25548 HK Equity</stp>
        <stp>NUMBER_OF_WARRANTS_BOUGHT</stp>
        <stp>5/19/2016</stp>
        <stp>5/19/2016</stp>
        <stp>[Warrants Data Downloader.xlsm]Monitor!R4122C43</stp>
        <tr r="AQ4122" s="1"/>
      </tp>
      <tp>
        <v>375500</v>
        <stp/>
        <stp>##V3_BDHV12</stp>
        <stp>25536 HK Equity</stp>
        <stp>NUMBER_OF_WARRANTS_BOUGHT</stp>
        <stp>5/19/2016</stp>
        <stp>5/19/2016</stp>
        <stp>[Warrants Data Downloader.xlsm]Monitor!R4116C43</stp>
        <tr r="AQ4116" s="1"/>
      </tp>
      <tp>
        <v>129660000</v>
        <stp/>
        <stp>##V3_BDHV12</stp>
        <stp>67014 HK Equity</stp>
        <stp>NUMBER_OF_WARRANTS_BOUGHT</stp>
        <stp>5/19/2016</stp>
        <stp>5/19/2016</stp>
        <stp>[Warrants Data Downloader.xlsm]Monitor!R1368C43</stp>
        <tr r="AQ1368" s="1"/>
      </tp>
      <tp t="s">
        <v>#N/A N/A</v>
        <stp/>
        <stp>##V3_BDHV12</stp>
        <stp>26550 HK Equity</stp>
        <stp>NUMBER_OF_WARRANTS_BOUGHT</stp>
        <stp>5/19/2016</stp>
        <stp>5/19/2016</stp>
        <stp>[Warrants Data Downloader.xlsm]Monitor!R4763C43</stp>
        <tr r="AQ4763" s="1"/>
      </tp>
      <tp t="s">
        <v>#N/A N/A</v>
        <stp/>
        <stp>##V3_BDHV12</stp>
        <stp>28457 HK Equity</stp>
        <stp>NUMBER_OF_WARRANTS_BOUGHT</stp>
        <stp>5/19/2016</stp>
        <stp>5/19/2016</stp>
        <stp>[Warrants Data Downloader.xlsm]Monitor!R5719C43</stp>
        <tr r="AQ5719" s="1"/>
      </tp>
      <tp>
        <v>1335160000</v>
        <stp/>
        <stp>##V3_BDHV12</stp>
        <stp>67017 HK Equity</stp>
        <stp>NUMBER_OF_WARRANTS_BOUGHT</stp>
        <stp>5/19/2016</stp>
        <stp>5/19/2016</stp>
        <stp>[Warrants Data Downloader.xlsm]Monitor!R1369C43</stp>
        <tr r="AQ1369" s="1"/>
      </tp>
      <tp t="s">
        <v>#N/A N/A</v>
        <stp/>
        <stp>##V3_BDHV12</stp>
        <stp>20377 HK Equity</stp>
        <stp>NUMBER_OF_WARRANTS_BOUGHT</stp>
        <stp>5/19/2016</stp>
        <stp>5/19/2016</stp>
        <stp>[Warrants Data Downloader.xlsm]Monitor!R2524C43</stp>
        <tr r="AQ2524" s="1"/>
      </tp>
      <tp>
        <v>12224000</v>
        <stp/>
        <stp>##V3_BDHV12</stp>
        <stp>26553 HK Equity</stp>
        <stp>NUMBER_OF_WARRANTS_BOUGHT</stp>
        <stp>5/19/2016</stp>
        <stp>5/19/2016</stp>
        <stp>[Warrants Data Downloader.xlsm]Monitor!R4764C43</stp>
        <tr r="AQ4764" s="1"/>
      </tp>
      <tp t="s">
        <v>#N/A N/A</v>
        <stp/>
        <stp>##V3_BDHV12</stp>
        <stp>17320 HK Equity</stp>
        <stp>NUMBER_OF_WARRANTS_BOUGHT</stp>
        <stp>5/19/2016</stp>
        <stp>5/19/2016</stp>
        <stp>[Warrants Data Downloader.xlsm]Monitor!R2067C43</stp>
        <tr r="AQ2067" s="1"/>
      </tp>
      <tp>
        <v>730000</v>
        <stp/>
        <stp>##V3_BDHV12</stp>
        <stp>17321 HK Equity</stp>
        <stp>NUMBER_OF_WARRANTS_BOUGHT</stp>
        <stp>5/19/2016</stp>
        <stp>5/19/2016</stp>
        <stp>[Warrants Data Downloader.xlsm]Monitor!R2068C43</stp>
        <tr r="AQ2068" s="1"/>
      </tp>
      <tp>
        <v>8570000</v>
        <stp/>
        <stp>##V3_BDHV12</stp>
        <stp>23201 HK Equity</stp>
        <stp>NUMBER_OF_WARRANTS_BOUGHT</stp>
        <stp>5/19/2016</stp>
        <stp>5/19/2016</stp>
        <stp>[Warrants Data Downloader.xlsm]Monitor!R3224C43</stp>
        <tr r="AQ3224" s="1"/>
      </tp>
      <tp>
        <v>34570000</v>
        <stp/>
        <stp>##V3_BDHV12</stp>
        <stp>27413 HK Equity</stp>
        <stp>NUMBER_OF_WARRANTS_BOUGHT</stp>
        <stp>5/19/2016</stp>
        <stp>5/19/2016</stp>
        <stp>[Warrants Data Downloader.xlsm]Monitor!R5300C43</stp>
        <tr r="AQ5300" s="1"/>
      </tp>
      <tp>
        <v>695000</v>
        <stp/>
        <stp>##V3_BDHV12</stp>
        <stp>25532 HK Equity</stp>
        <stp>NUMBER_OF_WARRANTS_BOUGHT</stp>
        <stp>5/19/2016</stp>
        <stp>5/19/2016</stp>
        <stp>[Warrants Data Downloader.xlsm]Monitor!R4115C43</stp>
        <tr r="AQ4115" s="1"/>
      </tp>
      <tp>
        <v>900000</v>
        <stp/>
        <stp>##V3_BDHV12</stp>
        <stp>26555 HK Equity</stp>
        <stp>NUMBER_OF_WARRANTS_BOUGHT</stp>
        <stp>5/19/2016</stp>
        <stp>5/19/2016</stp>
        <stp>[Warrants Data Downloader.xlsm]Monitor!R4766C43</stp>
        <tr r="AQ4766" s="1"/>
      </tp>
      <tp>
        <v>50000</v>
        <stp/>
        <stp>##V3_BDHV12</stp>
        <stp>24276 HK Equity</stp>
        <stp>NUMBER_OF_WARRANTS_BOUGHT</stp>
        <stp>5/19/2016</stp>
        <stp>5/19/2016</stp>
        <stp>[Warrants Data Downloader.xlsm]Monitor!R3540C43</stp>
        <tr r="AQ3540" s="1"/>
      </tp>
      <tp>
        <v>171380000</v>
        <stp/>
        <stp>##V3_BDHV12</stp>
        <stp>26554 HK Equity</stp>
        <stp>NUMBER_OF_WARRANTS_BOUGHT</stp>
        <stp>5/19/2016</stp>
        <stp>5/19/2016</stp>
        <stp>[Warrants Data Downloader.xlsm]Monitor!R4765C43</stp>
        <tr r="AQ4765" s="1"/>
      </tp>
      <tp>
        <v>17100000</v>
        <stp/>
        <stp>##V3_BDHV12</stp>
        <stp>27408 HK Equity</stp>
        <stp>NUMBER_OF_WARRANTS_BOUGHT</stp>
        <stp>5/19/2016</stp>
        <stp>5/19/2016</stp>
        <stp>[Warrants Data Downloader.xlsm]Monitor!R5297C43</stp>
        <tr r="AQ5297" s="1"/>
      </tp>
      <tp>
        <v>169330000</v>
        <stp/>
        <stp>##V3_BDHV12</stp>
        <stp>67013 HK Equity</stp>
        <stp>NUMBER_OF_WARRANTS_BOUGHT</stp>
        <stp>5/19/2016</stp>
        <stp>5/19/2016</stp>
        <stp>[Warrants Data Downloader.xlsm]Monitor!R1367C43</stp>
        <tr r="AQ1367" s="1"/>
      </tp>
      <tp>
        <v>2270000</v>
        <stp/>
        <stp>##V3_BDHV12</stp>
        <stp>25531 HK Equity</stp>
        <stp>NUMBER_OF_WARRANTS_BOUGHT</stp>
        <stp>5/19/2016</stp>
        <stp>5/19/2016</stp>
        <stp>[Warrants Data Downloader.xlsm]Monitor!R4114C43</stp>
        <tr r="AQ4114" s="1"/>
      </tp>
      <tp>
        <v>194160000</v>
        <stp/>
        <stp>##V3_BDHV12</stp>
        <stp>26559 HK Equity</stp>
        <stp>NUMBER_OF_WARRANTS_BOUGHT</stp>
        <stp>5/19/2016</stp>
        <stp>5/19/2016</stp>
        <stp>[Warrants Data Downloader.xlsm]Monitor!R4769C43</stp>
        <tr r="AQ4769" s="1"/>
      </tp>
      <tp>
        <v>11370000</v>
        <stp/>
        <stp>##V3_BDHV12</stp>
        <stp>26558 HK Equity</stp>
        <stp>NUMBER_OF_WARRANTS_BOUGHT</stp>
        <stp>5/19/2016</stp>
        <stp>5/19/2016</stp>
        <stp>[Warrants Data Downloader.xlsm]Monitor!R4768C43</stp>
        <tr r="AQ4768" s="1"/>
      </tp>
      <tp>
        <v>7542000</v>
        <stp/>
        <stp>##V3_BDHV12</stp>
        <stp>27407 HK Equity</stp>
        <stp>NUMBER_OF_WARRANTS_BOUGHT</stp>
        <stp>5/19/2016</stp>
        <stp>5/19/2016</stp>
        <stp>[Warrants Data Downloader.xlsm]Monitor!R5296C43</stp>
        <tr r="AQ5296" s="1"/>
      </tp>
      <tp>
        <v>100000</v>
        <stp/>
        <stp>##V3_BDHV12</stp>
        <stp>27404 HK Equity</stp>
        <stp>NUMBER_OF_WARRANTS_BOUGHT</stp>
        <stp>5/19/2016</stp>
        <stp>5/19/2016</stp>
        <stp>[Warrants Data Downloader.xlsm]Monitor!R5294C43</stp>
        <tr r="AQ5294" s="1"/>
      </tp>
      <tp>
        <v>3720000</v>
        <stp/>
        <stp>##V3_BDHV12</stp>
        <stp>27402 HK Equity</stp>
        <stp>NUMBER_OF_WARRANTS_BOUGHT</stp>
        <stp>5/19/2016</stp>
        <stp>5/19/2016</stp>
        <stp>[Warrants Data Downloader.xlsm]Monitor!R5292C43</stp>
        <tr r="AQ5292" s="1"/>
      </tp>
      <tp>
        <v>14010000</v>
        <stp/>
        <stp>##V3_BDHV12</stp>
        <stp>67019 HK Equity</stp>
        <stp>NUMBER_OF_WARRANTS_BOUGHT</stp>
        <stp>5/19/2016</stp>
        <stp>5/19/2016</stp>
        <stp>[Warrants Data Downloader.xlsm]Monitor!R1370C43</stp>
        <tr r="AQ1370" s="1"/>
      </tp>
      <tp>
        <v>47520000</v>
        <stp/>
        <stp>##V3_BDHV12</stp>
        <stp>27403 HK Equity</stp>
        <stp>NUMBER_OF_WARRANTS_BOUGHT</stp>
        <stp>5/19/2016</stp>
        <stp>5/19/2016</stp>
        <stp>[Warrants Data Downloader.xlsm]Monitor!R5293C43</stp>
        <tr r="AQ5293" s="1"/>
      </tp>
      <tp>
        <v>540000</v>
        <stp/>
        <stp>##V3_BDHV12</stp>
        <stp>27400 HK Equity</stp>
        <stp>NUMBER_OF_WARRANTS_BOUGHT</stp>
        <stp>5/19/2016</stp>
        <stp>5/19/2016</stp>
        <stp>[Warrants Data Downloader.xlsm]Monitor!R5291C43</stp>
        <tr r="AQ5291" s="1"/>
      </tp>
      <tp>
        <v>34000</v>
        <stp/>
        <stp>##V3_BDHV12</stp>
        <stp>25538 HK Equity</stp>
        <stp>NUMBER_OF_WARRANTS_BOUGHT</stp>
        <stp>5/19/2016</stp>
        <stp>5/19/2016</stp>
        <stp>[Warrants Data Downloader.xlsm]Monitor!R4117C43</stp>
        <tr r="AQ4117" s="1"/>
      </tp>
      <tp>
        <v>5800000</v>
        <stp/>
        <stp>##V3_BDHV12</stp>
        <stp>27418 HK Equity</stp>
        <stp>NUMBER_OF_WARRANTS_BOUGHT</stp>
        <stp>5/19/2016</stp>
        <stp>5/19/2016</stp>
        <stp>[Warrants Data Downloader.xlsm]Monitor!R5303C43</stp>
        <tr r="AQ5303" s="1"/>
      </tp>
      <tp t="s">
        <v>#N/A N/A</v>
        <stp/>
        <stp>##V3_BDHV12</stp>
        <stp>26542 HK Equity</stp>
        <stp>NUMBER_OF_WARRANTS_BOUGHT</stp>
        <stp>5/19/2016</stp>
        <stp>5/19/2016</stp>
        <stp>[Warrants Data Downloader.xlsm]Monitor!R4756C43</stp>
        <tr r="AQ4756" s="1"/>
      </tp>
      <tp>
        <v>4460000</v>
        <stp/>
        <stp>##V3_BDHV12</stp>
        <stp>25524 HK Equity</stp>
        <stp>NUMBER_OF_WARRANTS_BOUGHT</stp>
        <stp>5/19/2016</stp>
        <stp>5/19/2016</stp>
        <stp>[Warrants Data Downloader.xlsm]Monitor!R4111C43</stp>
        <tr r="AQ4111" s="1"/>
      </tp>
      <tp>
        <v>27040000</v>
        <stp/>
        <stp>##V3_BDHV12</stp>
        <stp>67007 HK Equity</stp>
        <stp>NUMBER_OF_WARRANTS_BOUGHT</stp>
        <stp>5/19/2016</stp>
        <stp>5/19/2016</stp>
        <stp>[Warrants Data Downloader.xlsm]Monitor!R1366C43</stp>
        <tr r="AQ1366" s="1"/>
      </tp>
      <tp>
        <v>164000</v>
        <stp/>
        <stp>##V3_BDHV12</stp>
        <stp>26541 HK Equity</stp>
        <stp>NUMBER_OF_WARRANTS_BOUGHT</stp>
        <stp>5/19/2016</stp>
        <stp>5/19/2016</stp>
        <stp>[Warrants Data Downloader.xlsm]Monitor!R4755C43</stp>
        <tr r="AQ4755" s="1"/>
      </tp>
      <tp>
        <v>500000</v>
        <stp/>
        <stp>##V3_BDHV12</stp>
        <stp>11057 HK Equity</stp>
        <stp>NUMBER_OF_WARRANTS_BOUGHT</stp>
        <stp>5/19/2016</stp>
        <stp>5/19/2016</stp>
        <stp>[Warrants Data Downloader.xlsm]Monitor!R1679C43</stp>
        <tr r="AQ1679" s="1"/>
      </tp>
      <tp>
        <v>1330000</v>
        <stp/>
        <stp>##V3_BDHV12</stp>
        <stp>67001 HK Equity</stp>
        <stp>NUMBER_OF_WARRANTS_BOUGHT</stp>
        <stp>5/19/2016</stp>
        <stp>5/19/2016</stp>
        <stp>[Warrants Data Downloader.xlsm]Monitor!R1364C43</stp>
        <tr r="AQ1364" s="1"/>
      </tp>
      <tp>
        <v>355000</v>
        <stp/>
        <stp>##V3_BDHV12</stp>
        <stp>18329 HK Equity</stp>
        <stp>NUMBER_OF_WARRANTS_BOUGHT</stp>
        <stp>5/19/2016</stp>
        <stp>5/19/2016</stp>
        <stp>[Warrants Data Downloader.xlsm]Monitor!R2182C43</stp>
        <tr r="AQ2182" s="1"/>
      </tp>
      <tp>
        <v>1552000</v>
        <stp/>
        <stp>##V3_BDHV12</stp>
        <stp>25523 HK Equity</stp>
        <stp>NUMBER_OF_WARRANTS_BOUGHT</stp>
        <stp>5/19/2016</stp>
        <stp>5/19/2016</stp>
        <stp>[Warrants Data Downloader.xlsm]Monitor!R4110C43</stp>
        <tr r="AQ4110" s="1"/>
      </tp>
      <tp>
        <v>1608000</v>
        <stp/>
        <stp>##V3_BDHV12</stp>
        <stp>25521 HK Equity</stp>
        <stp>NUMBER_OF_WARRANTS_BOUGHT</stp>
        <stp>5/19/2016</stp>
        <stp>5/19/2016</stp>
        <stp>[Warrants Data Downloader.xlsm]Monitor!R4108C43</stp>
        <tr r="AQ4108" s="1"/>
      </tp>
      <tp t="s">
        <v>#N/A N/A</v>
        <stp/>
        <stp>##V3_BDHV12</stp>
        <stp>24262 HK Equity</stp>
        <stp>NUMBER_OF_WARRANTS_BOUGHT</stp>
        <stp>5/19/2016</stp>
        <stp>5/19/2016</stp>
        <stp>[Warrants Data Downloader.xlsm]Monitor!R3537C43</stp>
        <tr r="AQ3537" s="1"/>
      </tp>
      <tp t="s">
        <v>#N/A N/A</v>
        <stp/>
        <stp>##V3_BDHV12</stp>
        <stp>26545 HK Equity</stp>
        <stp>NUMBER_OF_WARRANTS_BOUGHT</stp>
        <stp>5/19/2016</stp>
        <stp>5/19/2016</stp>
        <stp>[Warrants Data Downloader.xlsm]Monitor!R4758C43</stp>
        <tr r="AQ4758" s="1"/>
      </tp>
      <tp t="s">
        <v>#N/A N/A</v>
        <stp/>
        <stp>##V3_BDHV12</stp>
        <stp>23212 HK Equity</stp>
        <stp>NUMBER_OF_WARRANTS_BOUGHT</stp>
        <stp>5/19/2016</stp>
        <stp>5/19/2016</stp>
        <stp>[Warrants Data Downloader.xlsm]Monitor!R3229C43</stp>
        <tr r="AQ3229" s="1"/>
      </tp>
      <tp t="s">
        <v>#N/A N/A</v>
        <stp/>
        <stp>##V3_BDHV12</stp>
        <stp>19309 HK Equity</stp>
        <stp>NUMBER_OF_WARRANTS_BOUGHT</stp>
        <stp>5/19/2016</stp>
        <stp>5/19/2016</stp>
        <stp>[Warrants Data Downloader.xlsm]Monitor!R2344C43</stp>
        <tr r="AQ2344" s="1"/>
      </tp>
      <tp>
        <v>100000</v>
        <stp/>
        <stp>##V3_BDHV12</stp>
        <stp>26548 HK Equity</stp>
        <stp>NUMBER_OF_WARRANTS_BOUGHT</stp>
        <stp>5/19/2016</stp>
        <stp>5/19/2016</stp>
        <stp>[Warrants Data Downloader.xlsm]Monitor!R4761C43</stp>
        <tr r="AQ4761" s="1"/>
      </tp>
      <tp>
        <v>120000</v>
        <stp/>
        <stp>##V3_BDHV12</stp>
        <stp>21353 HK Equity</stp>
        <stp>NUMBER_OF_WARRANTS_BOUGHT</stp>
        <stp>5/19/2016</stp>
        <stp>5/19/2016</stp>
        <stp>[Warrants Data Downloader.xlsm]Monitor!R2695C43</stp>
        <tr r="AQ2695" s="1"/>
      </tp>
      <tp>
        <v>72000</v>
        <stp/>
        <stp>##V3_BDHV12</stp>
        <stp>25529 HK Equity</stp>
        <stp>NUMBER_OF_WARRANTS_BOUGHT</stp>
        <stp>5/19/2016</stp>
        <stp>5/19/2016</stp>
        <stp>[Warrants Data Downloader.xlsm]Monitor!R4113C43</stp>
        <tr r="AQ4113" s="1"/>
      </tp>
      <tp t="s">
        <v>#N/A N/A</v>
        <stp/>
        <stp>##V3_BDHV12</stp>
        <stp>26570 HK Equity</stp>
        <stp>NUMBER_OF_WARRANTS_BOUGHT</stp>
        <stp>5/19/2016</stp>
        <stp>5/19/2016</stp>
        <stp>[Warrants Data Downloader.xlsm]Monitor!R4775C43</stp>
        <tr r="AQ4775" s="1"/>
      </tp>
      <tp>
        <v>1000000</v>
        <stp/>
        <stp>##V3_BDHV12</stp>
        <stp>25291 HK Equity</stp>
        <stp>NUMBER_OF_WARRANTS_BOUGHT</stp>
        <stp>5/19/2016</stp>
        <stp>5/19/2016</stp>
        <stp>[Warrants Data Downloader.xlsm]Monitor!R3974C43</stp>
        <tr r="AQ3974" s="1"/>
      </tp>
      <tp t="s">
        <v>#N/A N/A</v>
        <stp/>
        <stp>##V3_BDHV12</stp>
        <stp>67035 HK Equity</stp>
        <stp>NUMBER_OF_WARRANTS_BOUGHT</stp>
        <stp>5/19/2016</stp>
        <stp>5/19/2016</stp>
        <stp>[Warrants Data Downloader.xlsm]Monitor!R1376C43</stp>
        <tr r="AQ1376" s="1"/>
      </tp>
      <tp>
        <v>5870000</v>
        <stp/>
        <stp>##V3_BDHV12</stp>
        <stp>20354 HK Equity</stp>
        <stp>NUMBER_OF_WARRANTS_BOUGHT</stp>
        <stp>5/19/2016</stp>
        <stp>5/19/2016</stp>
        <stp>[Warrants Data Downloader.xlsm]Monitor!R2517C43</stp>
        <tr r="AQ2517" s="1"/>
      </tp>
      <tp>
        <v>8648000</v>
        <stp/>
        <stp>##V3_BDHV12</stp>
        <stp>27435 HK Equity</stp>
        <stp>NUMBER_OF_WARRANTS_BOUGHT</stp>
        <stp>5/19/2016</stp>
        <stp>5/19/2016</stp>
        <stp>[Warrants Data Downloader.xlsm]Monitor!R5313C43</stp>
        <tr r="AQ5313" s="1"/>
      </tp>
      <tp>
        <v>457000</v>
        <stp/>
        <stp>##V3_BDHV12</stp>
        <stp>25514 HK Equity</stp>
        <stp>NUMBER_OF_WARRANTS_BOUGHT</stp>
        <stp>5/19/2016</stp>
        <stp>5/19/2016</stp>
        <stp>[Warrants Data Downloader.xlsm]Monitor!R4106C43</stp>
        <tr r="AQ4106" s="1"/>
      </tp>
      <tp>
        <v>5440000</v>
        <stp/>
        <stp>##V3_BDHV12</stp>
        <stp>26573 HK Equity</stp>
        <stp>NUMBER_OF_WARRANTS_BOUGHT</stp>
        <stp>5/19/2016</stp>
        <stp>5/19/2016</stp>
        <stp>[Warrants Data Downloader.xlsm]Monitor!R4777C43</stp>
        <tr r="AQ4777" s="1"/>
      </tp>
      <tp>
        <v>3074000</v>
        <stp/>
        <stp>##V3_BDHV12</stp>
        <stp>26574 HK Equity</stp>
        <stp>NUMBER_OF_WARRANTS_BOUGHT</stp>
        <stp>5/19/2016</stp>
        <stp>5/19/2016</stp>
        <stp>[Warrants Data Downloader.xlsm]Monitor!R4778C43</stp>
        <tr r="AQ4778" s="1"/>
      </tp>
      <tp t="s">
        <v>#N/A N/A</v>
        <stp/>
        <stp>##V3_BDHV12</stp>
        <stp>27432 HK Equity</stp>
        <stp>NUMBER_OF_WARRANTS_BOUGHT</stp>
        <stp>5/19/2016</stp>
        <stp>5/19/2016</stp>
        <stp>[Warrants Data Downloader.xlsm]Monitor!R5310C43</stp>
        <tr r="AQ5310" s="1"/>
      </tp>
      <tp t="s">
        <v>#N/A N/A</v>
        <stp/>
        <stp>##V3_BDHV12</stp>
        <stp>20352 HK Equity</stp>
        <stp>NUMBER_OF_WARRANTS_BOUGHT</stp>
        <stp>5/19/2016</stp>
        <stp>5/19/2016</stp>
        <stp>[Warrants Data Downloader.xlsm]Monitor!R2515C43</stp>
        <tr r="AQ2515" s="1"/>
      </tp>
      <tp>
        <v>430000</v>
        <stp/>
        <stp>##V3_BDHV12</stp>
        <stp>23220 HK Equity</stp>
        <stp>NUMBER_OF_WARRANTS_BOUGHT</stp>
        <stp>5/19/2016</stp>
        <stp>5/19/2016</stp>
        <stp>[Warrants Data Downloader.xlsm]Monitor!R3231C43</stp>
        <tr r="AQ3231" s="1"/>
      </tp>
      <tp>
        <v>1420000</v>
        <stp/>
        <stp>##V3_BDHV12</stp>
        <stp>26575 HK Equity</stp>
        <stp>NUMBER_OF_WARRANTS_BOUGHT</stp>
        <stp>5/19/2016</stp>
        <stp>5/19/2016</stp>
        <stp>[Warrants Data Downloader.xlsm]Monitor!R4779C43</stp>
        <tr r="AQ4779" s="1"/>
      </tp>
      <tp>
        <v>100000</v>
        <stp/>
        <stp>##V3_BDHV12</stp>
        <stp>27433 HK Equity</stp>
        <stp>NUMBER_OF_WARRANTS_BOUGHT</stp>
        <stp>5/19/2016</stp>
        <stp>5/19/2016</stp>
        <stp>[Warrants Data Downloader.xlsm]Monitor!R5311C43</stp>
        <tr r="AQ5311" s="1"/>
      </tp>
      <tp>
        <v>2818000</v>
        <stp/>
        <stp>##V3_BDHV12</stp>
        <stp>26579 HK Equity</stp>
        <stp>NUMBER_OF_WARRANTS_BOUGHT</stp>
        <stp>5/19/2016</stp>
        <stp>5/19/2016</stp>
        <stp>[Warrants Data Downloader.xlsm]Monitor!R4783C43</stp>
        <tr r="AQ4783" s="1"/>
      </tp>
      <tp>
        <v>1140710000</v>
        <stp/>
        <stp>##V3_BDHV12</stp>
        <stp>67032 HK Equity</stp>
        <stp>NUMBER_OF_WARRANTS_BOUGHT</stp>
        <stp>5/19/2016</stp>
        <stp>5/19/2016</stp>
        <stp>[Warrants Data Downloader.xlsm]Monitor!R1375C43</stp>
        <tr r="AQ1375" s="1"/>
      </tp>
      <tp>
        <v>430000</v>
        <stp/>
        <stp>##V3_BDHV12</stp>
        <stp>23222 HK Equity</stp>
        <stp>NUMBER_OF_WARRANTS_BOUGHT</stp>
        <stp>5/19/2016</stp>
        <stp>5/19/2016</stp>
        <stp>[Warrants Data Downloader.xlsm]Monitor!R3232C43</stp>
        <tr r="AQ3232" s="1"/>
      </tp>
      <tp t="s">
        <v>#N/A N/A</v>
        <stp/>
        <stp>##V3_BDHV12</stp>
        <stp>25296 HK Equity</stp>
        <stp>NUMBER_OF_WARRANTS_BOUGHT</stp>
        <stp>5/19/2016</stp>
        <stp>5/19/2016</stp>
        <stp>[Warrants Data Downloader.xlsm]Monitor!R3975C43</stp>
        <tr r="AQ3975" s="1"/>
      </tp>
      <tp t="s">
        <v>#N/A N/A</v>
        <stp/>
        <stp>##V3_BDHV12</stp>
        <stp>25511 HK Equity</stp>
        <stp>NUMBER_OF_WARRANTS_BOUGHT</stp>
        <stp>5/19/2016</stp>
        <stp>5/19/2016</stp>
        <stp>[Warrants Data Downloader.xlsm]Monitor!R4105C43</stp>
        <tr r="AQ4105" s="1"/>
      </tp>
      <tp>
        <v>15000</v>
        <stp/>
        <stp>##V3_BDHV12</stp>
        <stp>26578 HK Equity</stp>
        <stp>NUMBER_OF_WARRANTS_BOUGHT</stp>
        <stp>5/19/2016</stp>
        <stp>5/19/2016</stp>
        <stp>[Warrants Data Downloader.xlsm]Monitor!R4782C43</stp>
        <tr r="AQ4782" s="1"/>
      </tp>
      <tp>
        <v>12000</v>
        <stp/>
        <stp>##V3_BDHV12</stp>
        <stp>23223 HK Equity</stp>
        <stp>NUMBER_OF_WARRANTS_BOUGHT</stp>
        <stp>5/19/2016</stp>
        <stp>5/19/2016</stp>
        <stp>[Warrants Data Downloader.xlsm]Monitor!R3233C43</stp>
        <tr r="AQ3233" s="1"/>
      </tp>
      <tp>
        <v>9422000</v>
        <stp/>
        <stp>##V3_BDHV12</stp>
        <stp>26577 HK Equity</stp>
        <stp>NUMBER_OF_WARRANTS_BOUGHT</stp>
        <stp>5/19/2016</stp>
        <stp>5/19/2016</stp>
        <stp>[Warrants Data Downloader.xlsm]Monitor!R4781C43</stp>
        <tr r="AQ4781" s="1"/>
      </tp>
      <tp t="s">
        <v>#N/A N/A</v>
        <stp/>
        <stp>##V3_BDHV12</stp>
        <stp>26576 HK Equity</stp>
        <stp>NUMBER_OF_WARRANTS_BOUGHT</stp>
        <stp>5/19/2016</stp>
        <stp>5/19/2016</stp>
        <stp>[Warrants Data Downloader.xlsm]Monitor!R4780C43</stp>
        <tr r="AQ4780" s="1"/>
      </tp>
      <tp>
        <v>10970000</v>
        <stp/>
        <stp>##V3_BDHV12</stp>
        <stp>17309 HK Equity</stp>
        <stp>NUMBER_OF_WARRANTS_BOUGHT</stp>
        <stp>5/19/2016</stp>
        <stp>5/19/2016</stp>
        <stp>[Warrants Data Downloader.xlsm]Monitor!R2065C43</stp>
        <tr r="AQ2065" s="1"/>
      </tp>
      <tp>
        <v>74710000</v>
        <stp/>
        <stp>##V3_BDHV12</stp>
        <stp>67038 HK Equity</stp>
        <stp>NUMBER_OF_WARRANTS_BOUGHT</stp>
        <stp>5/19/2016</stp>
        <stp>5/19/2016</stp>
        <stp>[Warrants Data Downloader.xlsm]Monitor!R1377C43</stp>
        <tr r="AQ1377" s="1"/>
      </tp>
      <tp>
        <v>300000</v>
        <stp/>
        <stp>##V3_BDHV12</stp>
        <stp>27438 HK Equity</stp>
        <stp>NUMBER_OF_WARRANTS_BOUGHT</stp>
        <stp>5/19/2016</stp>
        <stp>5/19/2016</stp>
        <stp>[Warrants Data Downloader.xlsm]Monitor!R5316C43</stp>
        <tr r="AQ5316" s="1"/>
      </tp>
      <tp>
        <v>1000000</v>
        <stp/>
        <stp>##V3_BDHV12</stp>
        <stp>11062 HK Equity</stp>
        <stp>NUMBER_OF_WARRANTS_BOUGHT</stp>
        <stp>5/19/2016</stp>
        <stp>5/19/2016</stp>
        <stp>[Warrants Data Downloader.xlsm]Monitor!R1681C43</stp>
        <tr r="AQ1681" s="1"/>
      </tp>
      <tp>
        <v>48000</v>
        <stp/>
        <stp>##V3_BDHV12</stp>
        <stp>25501 HK Equity</stp>
        <stp>NUMBER_OF_WARRANTS_BOUGHT</stp>
        <stp>5/19/2016</stp>
        <stp>5/19/2016</stp>
        <stp>[Warrants Data Downloader.xlsm]Monitor!R4098C43</stp>
        <tr r="AQ4098" s="1"/>
      </tp>
      <tp>
        <v>24670000</v>
        <stp/>
        <stp>##V3_BDHV12</stp>
        <stp>25518 HK Equity</stp>
        <stp>NUMBER_OF_WARRANTS_BOUGHT</stp>
        <stp>5/19/2016</stp>
        <stp>5/19/2016</stp>
        <stp>[Warrants Data Downloader.xlsm]Monitor!R4107C43</stp>
        <tr r="AQ4107" s="1"/>
      </tp>
      <tp>
        <v>250000</v>
        <stp/>
        <stp>##V3_BDHV12</stp>
        <stp>25507 HK Equity</stp>
        <stp>NUMBER_OF_WARRANTS_BOUGHT</stp>
        <stp>5/19/2016</stp>
        <stp>5/19/2016</stp>
        <stp>[Warrants Data Downloader.xlsm]Monitor!R4102C43</stp>
        <tr r="AQ4102" s="1"/>
      </tp>
      <tp t="s">
        <v>#N/A N/A</v>
        <stp/>
        <stp>##V3_BDHV12</stp>
        <stp>24244 HK Equity</stp>
        <stp>NUMBER_OF_WARRANTS_BOUGHT</stp>
        <stp>5/19/2016</stp>
        <stp>5/19/2016</stp>
        <stp>[Warrants Data Downloader.xlsm]Monitor!R3531C43</stp>
        <tr r="AQ3531" s="1"/>
      </tp>
      <tp t="s">
        <v>#N/A N/A</v>
        <stp/>
        <stp>##V3_BDHV12</stp>
        <stp>25280 HK Equity</stp>
        <stp>NUMBER_OF_WARRANTS_BOUGHT</stp>
        <stp>5/19/2016</stp>
        <stp>5/19/2016</stp>
        <stp>[Warrants Data Downloader.xlsm]Monitor!R3969C43</stp>
        <tr r="AQ3969" s="1"/>
      </tp>
      <tp>
        <v>1084000</v>
        <stp/>
        <stp>##V3_BDHV12</stp>
        <stp>23235 HK Equity</stp>
        <stp>NUMBER_OF_WARRANTS_BOUGHT</stp>
        <stp>5/19/2016</stp>
        <stp>5/19/2016</stp>
        <stp>[Warrants Data Downloader.xlsm]Monitor!R3239C43</stp>
        <tr r="AQ3239" s="1"/>
      </tp>
      <tp>
        <v>22270000</v>
        <stp/>
        <stp>##V3_BDHV12</stp>
        <stp>26561 HK Equity</stp>
        <stp>NUMBER_OF_WARRANTS_BOUGHT</stp>
        <stp>5/19/2016</stp>
        <stp>5/19/2016</stp>
        <stp>[Warrants Data Downloader.xlsm]Monitor!R4770C43</stp>
        <tr r="AQ4770" s="1"/>
      </tp>
      <tp>
        <v>1110000</v>
        <stp/>
        <stp>##V3_BDHV12</stp>
        <stp>26562 HK Equity</stp>
        <stp>NUMBER_OF_WARRANTS_BOUGHT</stp>
        <stp>5/19/2016</stp>
        <stp>5/19/2016</stp>
        <stp>[Warrants Data Downloader.xlsm]Monitor!R4771C43</stp>
        <tr r="AQ4771" s="1"/>
      </tp>
      <tp>
        <v>4310000</v>
        <stp/>
        <stp>##V3_BDHV12</stp>
        <stp>67026 HK Equity</stp>
        <stp>NUMBER_OF_WARRANTS_BOUGHT</stp>
        <stp>5/19/2016</stp>
        <stp>5/19/2016</stp>
        <stp>[Warrants Data Downloader.xlsm]Monitor!R1373C43</stp>
        <tr r="AQ1373" s="1"/>
      </tp>
      <tp>
        <v>1465000</v>
        <stp/>
        <stp>##V3_BDHV12</stp>
        <stp>27424 HK Equity</stp>
        <stp>NUMBER_OF_WARRANTS_BOUGHT</stp>
        <stp>5/19/2016</stp>
        <stp>5/19/2016</stp>
        <stp>[Warrants Data Downloader.xlsm]Monitor!R5308C43</stp>
        <tr r="AQ5308" s="1"/>
      </tp>
      <tp t="s">
        <v>#N/A N/A</v>
        <stp/>
        <stp>##V3_BDHV12</stp>
        <stp>24247 HK Equity</stp>
        <stp>NUMBER_OF_WARRANTS_BOUGHT</stp>
        <stp>5/19/2016</stp>
        <stp>5/19/2016</stp>
        <stp>[Warrants Data Downloader.xlsm]Monitor!R3532C43</stp>
        <tr r="AQ3532" s="1"/>
      </tp>
      <tp>
        <v>270000</v>
        <stp/>
        <stp>##V3_BDHV12</stp>
        <stp>25504 HK Equity</stp>
        <stp>NUMBER_OF_WARRANTS_BOUGHT</stp>
        <stp>5/19/2016</stp>
        <stp>5/19/2016</stp>
        <stp>[Warrants Data Downloader.xlsm]Monitor!R4100C43</stp>
        <tr r="AQ4100" s="1"/>
      </tp>
      <tp>
        <v>460000</v>
        <stp/>
        <stp>##V3_BDHV12</stp>
        <stp>24241 HK Equity</stp>
        <stp>NUMBER_OF_WARRANTS_BOUGHT</stp>
        <stp>5/19/2016</stp>
        <stp>5/19/2016</stp>
        <stp>[Warrants Data Downloader.xlsm]Monitor!R3529C43</stp>
        <tr r="AQ3529" s="1"/>
      </tp>
      <tp>
        <v>1147530000</v>
        <stp/>
        <stp>##V3_BDHV12</stp>
        <stp>67020 HK Equity</stp>
        <stp>NUMBER_OF_WARRANTS_BOUGHT</stp>
        <stp>5/19/2016</stp>
        <stp>5/19/2016</stp>
        <stp>[Warrants Data Downloader.xlsm]Monitor!R1371C43</stp>
        <tr r="AQ1371" s="1"/>
      </tp>
      <tp>
        <v>4610000</v>
        <stp/>
        <stp>##V3_BDHV12</stp>
        <stp>27423 HK Equity</stp>
        <stp>NUMBER_OF_WARRANTS_BOUGHT</stp>
        <stp>5/19/2016</stp>
        <stp>5/19/2016</stp>
        <stp>[Warrants Data Downloader.xlsm]Monitor!R5307C43</stp>
        <tr r="AQ5307" s="1"/>
      </tp>
      <tp t="s">
        <v>#N/A N/A</v>
        <stp/>
        <stp>##V3_BDHV12</stp>
        <stp>18309 HK Equity</stp>
        <stp>NUMBER_OF_WARRANTS_BOUGHT</stp>
        <stp>5/19/2016</stp>
        <stp>5/19/2016</stp>
        <stp>[Warrants Data Downloader.xlsm]Monitor!R2180C43</stp>
        <tr r="AQ2180" s="1"/>
      </tp>
      <tp>
        <v>252000</v>
        <stp/>
        <stp>##V3_BDHV12</stp>
        <stp>26566 HK Equity</stp>
        <stp>NUMBER_OF_WARRANTS_BOUGHT</stp>
        <stp>5/19/2016</stp>
        <stp>5/19/2016</stp>
        <stp>[Warrants Data Downloader.xlsm]Monitor!R4772C43</stp>
        <tr r="AQ4772" s="1"/>
      </tp>
      <tp>
        <v>30000</v>
        <stp/>
        <stp>##V3_BDHV12</stp>
        <stp>27421 HK Equity</stp>
        <stp>NUMBER_OF_WARRANTS_BOUGHT</stp>
        <stp>5/19/2016</stp>
        <stp>5/19/2016</stp>
        <stp>[Warrants Data Downloader.xlsm]Monitor!R5305C43</stp>
        <tr r="AQ5305" s="1"/>
      </tp>
      <tp t="s">
        <v>#N/A N/A</v>
        <stp/>
        <stp>##V3_BDHV12</stp>
        <stp>20340 HK Equity</stp>
        <stp>NUMBER_OF_WARRANTS_BOUGHT</stp>
        <stp>5/19/2016</stp>
        <stp>5/19/2016</stp>
        <stp>[Warrants Data Downloader.xlsm]Monitor!R2511C43</stp>
        <tr r="AQ2511" s="1"/>
      </tp>
      <tp>
        <v>50000</v>
        <stp/>
        <stp>##V3_BDHV12</stp>
        <stp>23233 HK Equity</stp>
        <stp>NUMBER_OF_WARRANTS_BOUGHT</stp>
        <stp>5/19/2016</stp>
        <stp>5/19/2016</stp>
        <stp>[Warrants Data Downloader.xlsm]Monitor!R3238C43</stp>
        <tr r="AQ3238" s="1"/>
      </tp>
      <tp t="s">
        <v>#N/A N/A</v>
        <stp/>
        <stp>##V3_BDHV12</stp>
        <stp>25287 HK Equity</stp>
        <stp>NUMBER_OF_WARRANTS_BOUGHT</stp>
        <stp>5/19/2016</stp>
        <stp>5/19/2016</stp>
        <stp>[Warrants Data Downloader.xlsm]Monitor!R3972C43</stp>
        <tr r="AQ3972" s="1"/>
      </tp>
      <tp t="s">
        <v>#N/A N/A</v>
        <stp/>
        <stp>##V3_BDHV12</stp>
        <stp>26567 HK Equity</stp>
        <stp>NUMBER_OF_WARRANTS_BOUGHT</stp>
        <stp>5/19/2016</stp>
        <stp>5/19/2016</stp>
        <stp>[Warrants Data Downloader.xlsm]Monitor!R4773C43</stp>
        <tr r="AQ4773" s="1"/>
      </tp>
      <tp>
        <v>593270000</v>
        <stp/>
        <stp>##V3_BDHV12</stp>
        <stp>20341 HK Equity</stp>
        <stp>NUMBER_OF_WARRANTS_BOUGHT</stp>
        <stp>5/19/2016</stp>
        <stp>5/19/2016</stp>
        <stp>[Warrants Data Downloader.xlsm]Monitor!R2512C43</stp>
        <tr r="AQ2512" s="1"/>
      </tp>
      <tp>
        <v>760000</v>
        <stp/>
        <stp>##V3_BDHV12</stp>
        <stp>25288 HK Equity</stp>
        <stp>NUMBER_OF_WARRANTS_BOUGHT</stp>
        <stp>5/19/2016</stp>
        <stp>5/19/2016</stp>
        <stp>[Warrants Data Downloader.xlsm]Monitor!R3973C43</stp>
        <tr r="AQ3973" s="1"/>
      </tp>
      <tp>
        <v>60000</v>
        <stp/>
        <stp>##V3_BDHV12</stp>
        <stp>24248 HK Equity</stp>
        <stp>NUMBER_OF_WARRANTS_BOUGHT</stp>
        <stp>5/19/2016</stp>
        <stp>5/19/2016</stp>
        <stp>[Warrants Data Downloader.xlsm]Monitor!R3533C43</stp>
        <tr r="AQ3533" s="1"/>
      </tp>
      <tp>
        <v>170000</v>
        <stp/>
        <stp>##V3_BDHV12</stp>
        <stp>26495 HK Equity</stp>
        <stp>NUMBER_OF_WARRANTS_BOUGHT</stp>
        <stp>5/19/2016</stp>
        <stp>5/19/2016</stp>
        <stp>[Warrants Data Downloader.xlsm]Monitor!R4724C43</stp>
        <tr r="AQ4724" s="1"/>
      </tp>
      <tp>
        <v>160000</v>
        <stp/>
        <stp>##V3_BDHV12</stp>
        <stp>26494 HK Equity</stp>
        <stp>NUMBER_OF_WARRANTS_BOUGHT</stp>
        <stp>5/19/2016</stp>
        <stp>5/19/2016</stp>
        <stp>[Warrants Data Downloader.xlsm]Monitor!R4723C43</stp>
        <tr r="AQ4723" s="1"/>
      </tp>
      <tp t="s">
        <v>#N/A N/A</v>
        <stp/>
        <stp>##V3_BDHV12</stp>
        <stp>22272 HK Equity</stp>
        <stp>NUMBER_OF_WARRANTS_BOUGHT</stp>
        <stp>5/19/2016</stp>
        <stp>5/19/2016</stp>
        <stp>[Warrants Data Downloader.xlsm]Monitor!R2976C43</stp>
        <tr r="AQ2976" s="1"/>
      </tp>
      <tp>
        <v>90080000</v>
        <stp/>
        <stp>##V3_BDHV12</stp>
        <stp>26491 HK Equity</stp>
        <stp>NUMBER_OF_WARRANTS_BOUGHT</stp>
        <stp>5/19/2016</stp>
        <stp>5/19/2016</stp>
        <stp>[Warrants Data Downloader.xlsm]Monitor!R4721C43</stp>
        <tr r="AQ4721" s="1"/>
      </tp>
      <tp>
        <v>32830000</v>
        <stp/>
        <stp>##V3_BDHV12</stp>
        <stp>26490 HK Equity</stp>
        <stp>NUMBER_OF_WARRANTS_BOUGHT</stp>
        <stp>5/19/2016</stp>
        <stp>5/19/2016</stp>
        <stp>[Warrants Data Downloader.xlsm]Monitor!R4720C43</stp>
        <tr r="AQ4720" s="1"/>
      </tp>
      <tp t="s">
        <v>#N/A N/A</v>
        <stp/>
        <stp>##V3_BDHV12</stp>
        <stp>12197 HK Equity</stp>
        <stp>NUMBER_OF_WARRANTS_BOUGHT</stp>
        <stp>5/19/2016</stp>
        <stp>5/19/2016</stp>
        <stp>[Warrants Data Downloader.xlsm]Monitor!R1759C43</stp>
        <tr r="AQ1759" s="1"/>
      </tp>
      <tp>
        <v>80000</v>
        <stp/>
        <stp>##V3_BDHV12</stp>
        <stp>26492 HK Equity</stp>
        <stp>NUMBER_OF_WARRANTS_BOUGHT</stp>
        <stp>5/19/2016</stp>
        <stp>5/19/2016</stp>
        <stp>[Warrants Data Downloader.xlsm]Monitor!R4722C43</stp>
        <tr r="AQ4722" s="1"/>
      </tp>
      <tp>
        <v>60000</v>
        <stp/>
        <stp>##V3_BDHV12</stp>
        <stp>29599 HK Equity</stp>
        <stp>NUMBER_OF_WARRANTS_BOUGHT</stp>
        <stp>5/19/2016</stp>
        <stp>5/19/2016</stp>
        <stp>[Warrants Data Downloader.xlsm]Monitor!R5749C43</stp>
        <tr r="AQ5749" s="1"/>
      </tp>
      <tp>
        <v>15000</v>
        <stp/>
        <stp>##V3_BDHV12</stp>
        <stp>26499 HK Equity</stp>
        <stp>NUMBER_OF_WARRANTS_BOUGHT</stp>
        <stp>5/19/2016</stp>
        <stp>5/19/2016</stp>
        <stp>[Warrants Data Downloader.xlsm]Monitor!R4726C43</stp>
        <tr r="AQ4726" s="1"/>
      </tp>
      <tp t="s">
        <v>#N/A N/A</v>
        <stp/>
        <stp>##V3_BDHV12</stp>
        <stp>14172 HK Equity</stp>
        <stp>NUMBER_OF_WARRANTS_BOUGHT</stp>
        <stp>5/19/2016</stp>
        <stp>5/19/2016</stp>
        <stp>[Warrants Data Downloader.xlsm]Monitor!R1872C43</stp>
        <tr r="AQ1872" s="1"/>
      </tp>
      <tp t="s">
        <v>#N/A N/A</v>
        <stp/>
        <stp>##V3_BDHV12</stp>
        <stp>26487 HK Equity</stp>
        <stp>NUMBER_OF_WARRANTS_BOUGHT</stp>
        <stp>5/19/2016</stp>
        <stp>5/19/2016</stp>
        <stp>[Warrants Data Downloader.xlsm]Monitor!R4717C43</stp>
        <tr r="AQ4717" s="1"/>
      </tp>
      <tp>
        <v>9600000</v>
        <stp/>
        <stp>##V3_BDHV12</stp>
        <stp>26485 HK Equity</stp>
        <stp>NUMBER_OF_WARRANTS_BOUGHT</stp>
        <stp>5/19/2016</stp>
        <stp>5/19/2016</stp>
        <stp>[Warrants Data Downloader.xlsm]Monitor!R4716C43</stp>
        <tr r="AQ4716" s="1"/>
      </tp>
      <tp>
        <v>911000</v>
        <stp/>
        <stp>##V3_BDHV12</stp>
        <stp>26482 HK Equity</stp>
        <stp>NUMBER_OF_WARRANTS_BOUGHT</stp>
        <stp>5/19/2016</stp>
        <stp>5/19/2016</stp>
        <stp>[Warrants Data Downloader.xlsm]Monitor!R4713C43</stp>
        <tr r="AQ4713" s="1"/>
      </tp>
      <tp>
        <v>1478000</v>
        <stp/>
        <stp>##V3_BDHV12</stp>
        <stp>26483 HK Equity</stp>
        <stp>NUMBER_OF_WARRANTS_BOUGHT</stp>
        <stp>5/19/2016</stp>
        <stp>5/19/2016</stp>
        <stp>[Warrants Data Downloader.xlsm]Monitor!R4714C43</stp>
        <tr r="AQ4714" s="1"/>
      </tp>
      <tp>
        <v>270000</v>
        <stp/>
        <stp>##V3_BDHV12</stp>
        <stp>22265 HK Equity</stp>
        <stp>NUMBER_OF_WARRANTS_BOUGHT</stp>
        <stp>5/19/2016</stp>
        <stp>5/19/2016</stp>
        <stp>[Warrants Data Downloader.xlsm]Monitor!R2973C43</stp>
        <tr r="AQ2973" s="1"/>
      </tp>
      <tp>
        <v>7250000</v>
        <stp/>
        <stp>##V3_BDHV12</stp>
        <stp>26480 HK Equity</stp>
        <stp>NUMBER_OF_WARRANTS_BOUGHT</stp>
        <stp>5/19/2016</stp>
        <stp>5/19/2016</stp>
        <stp>[Warrants Data Downloader.xlsm]Monitor!R4711C43</stp>
        <tr r="AQ4711" s="1"/>
      </tp>
      <tp t="s">
        <v>#N/A N/A</v>
        <stp/>
        <stp>##V3_BDHV12</stp>
        <stp>21296 HK Equity</stp>
        <stp>NUMBER_OF_WARRANTS_BOUGHT</stp>
        <stp>5/19/2016</stp>
        <stp>5/19/2016</stp>
        <stp>[Warrants Data Downloader.xlsm]Monitor!R2677C43</stp>
        <tr r="AQ2677" s="1"/>
      </tp>
      <tp>
        <v>30980000</v>
        <stp/>
        <stp>##V3_BDHV12</stp>
        <stp>26481 HK Equity</stp>
        <stp>NUMBER_OF_WARRANTS_BOUGHT</stp>
        <stp>5/19/2016</stp>
        <stp>5/19/2016</stp>
        <stp>[Warrants Data Downloader.xlsm]Monitor!R4712C43</stp>
        <tr r="AQ4712" s="1"/>
      </tp>
      <tp>
        <v>9570000</v>
        <stp/>
        <stp>##V3_BDHV12</stp>
        <stp>26488 HK Equity</stp>
        <stp>NUMBER_OF_WARRANTS_BOUGHT</stp>
        <stp>5/19/2016</stp>
        <stp>5/19/2016</stp>
        <stp>[Warrants Data Downloader.xlsm]Monitor!R4718C43</stp>
        <tr r="AQ4718" s="1"/>
      </tp>
      <tp t="s">
        <v>#N/A N/A</v>
        <stp/>
        <stp>##V3_BDHV12</stp>
        <stp>11192 HK Equity</stp>
        <stp>NUMBER_OF_WARRANTS_BOUGHT</stp>
        <stp>5/19/2016</stp>
        <stp>5/19/2016</stp>
        <stp>[Warrants Data Downloader.xlsm]Monitor!R1687C43</stp>
        <tr r="AQ1687" s="1"/>
      </tp>
      <tp>
        <v>730000</v>
        <stp/>
        <stp>##V3_BDHV12</stp>
        <stp>22252 HK Equity</stp>
        <stp>NUMBER_OF_WARRANTS_BOUGHT</stp>
        <stp>5/19/2016</stp>
        <stp>5/19/2016</stp>
        <stp>[Warrants Data Downloader.xlsm]Monitor!R2968C43</stp>
        <tr r="AQ2968" s="1"/>
      </tp>
      <tp>
        <v>150000</v>
        <stp/>
        <stp>##V3_BDHV12</stp>
        <stp>15155 HK Equity</stp>
        <stp>NUMBER_OF_WARRANTS_BOUGHT</stp>
        <stp>5/19/2016</stp>
        <stp>5/19/2016</stp>
        <stp>[Warrants Data Downloader.xlsm]Monitor!R1924C43</stp>
        <tr r="AQ1924" s="1"/>
      </tp>
      <tp>
        <v>40300000</v>
        <stp/>
        <stp>##V3_BDHV12</stp>
        <stp>24394 HK Equity</stp>
        <stp>NUMBER_OF_WARRANTS_BOUGHT</stp>
        <stp>5/19/2016</stp>
        <stp>5/19/2016</stp>
        <stp>[Warrants Data Downloader.xlsm]Monitor!R3576C43</stp>
        <tr r="AQ3576" s="1"/>
      </tp>
      <tp>
        <v>74430000</v>
        <stp/>
        <stp>##V3_BDHV12</stp>
        <stp>24396 HK Equity</stp>
        <stp>NUMBER_OF_WARRANTS_BOUGHT</stp>
        <stp>5/19/2016</stp>
        <stp>5/19/2016</stp>
        <stp>[Warrants Data Downloader.xlsm]Monitor!R3577C43</stp>
        <tr r="AQ3577" s="1"/>
      </tp>
      <tp>
        <v>11846000</v>
        <stp/>
        <stp>##V3_BDHV12</stp>
        <stp>68182 HK Equity</stp>
        <stp>NUMBER_OF_WARRANTS_BOUGHT</stp>
        <stp>5/19/2016</stp>
        <stp>5/19/2016</stp>
        <stp>[Warrants Data Downloader.xlsm]Monitor!R1466C43</stp>
        <tr r="AQ1466" s="1"/>
      </tp>
      <tp>
        <v>100000</v>
        <stp/>
        <stp>##V3_BDHV12</stp>
        <stp>24398 HK Equity</stp>
        <stp>NUMBER_OF_WARRANTS_BOUGHT</stp>
        <stp>5/19/2016</stp>
        <stp>5/19/2016</stp>
        <stp>[Warrants Data Downloader.xlsm]Monitor!R3578C43</stp>
        <tr r="AQ3578" s="1"/>
      </tp>
      <tp>
        <v>800000</v>
        <stp/>
        <stp>##V3_BDHV12</stp>
        <stp>24399 HK Equity</stp>
        <stp>NUMBER_OF_WARRANTS_BOUGHT</stp>
        <stp>5/19/2016</stp>
        <stp>5/19/2016</stp>
        <stp>[Warrants Data Downloader.xlsm]Monitor!R3579C43</stp>
        <tr r="AQ3579" s="1"/>
      </tp>
      <tp>
        <v>520000</v>
        <stp/>
        <stp>##V3_BDHV12</stp>
        <stp>24382 HK Equity</stp>
        <stp>NUMBER_OF_WARRANTS_BOUGHT</stp>
        <stp>5/19/2016</stp>
        <stp>5/19/2016</stp>
        <stp>[Warrants Data Downloader.xlsm]Monitor!R3570C43</stp>
        <tr r="AQ3570" s="1"/>
      </tp>
      <tp t="s">
        <v>#N/A N/A</v>
        <stp/>
        <stp>##V3_BDHV12</stp>
        <stp>22242 HK Equity</stp>
        <stp>NUMBER_OF_WARRANTS_BOUGHT</stp>
        <stp>5/19/2016</stp>
        <stp>5/19/2016</stp>
        <stp>[Warrants Data Downloader.xlsm]Monitor!R2964C43</stp>
        <tr r="AQ2964" s="1"/>
      </tp>
      <tp>
        <v>100000</v>
        <stp/>
        <stp>##V3_BDHV12</stp>
        <stp>24384 HK Equity</stp>
        <stp>NUMBER_OF_WARRANTS_BOUGHT</stp>
        <stp>5/19/2016</stp>
        <stp>5/19/2016</stp>
        <stp>[Warrants Data Downloader.xlsm]Monitor!R3571C43</stp>
        <tr r="AQ3571" s="1"/>
      </tp>
      <tp>
        <v>660000</v>
        <stp/>
        <stp>##V3_BDHV12</stp>
        <stp>20283 HK Equity</stp>
        <stp>NUMBER_OF_WARRANTS_BOUGHT</stp>
        <stp>5/19/2016</stp>
        <stp>5/19/2016</stp>
        <stp>[Warrants Data Downloader.xlsm]Monitor!R2503C43</stp>
        <tr r="AQ2503" s="1"/>
      </tp>
      <tp>
        <v>10000</v>
        <stp/>
        <stp>##V3_BDHV12</stp>
        <stp>19292 HK Equity</stp>
        <stp>NUMBER_OF_WARRANTS_BOUGHT</stp>
        <stp>5/19/2016</stp>
        <stp>5/19/2016</stp>
        <stp>[Warrants Data Downloader.xlsm]Monitor!R2342C43</stp>
        <tr r="AQ2342" s="1"/>
      </tp>
      <tp>
        <v>160000</v>
        <stp/>
        <stp>##V3_BDHV12</stp>
        <stp>25336 HK Equity</stp>
        <stp>NUMBER_OF_WARRANTS_BOUGHT</stp>
        <stp>5/19/2016</stp>
        <stp>5/19/2016</stp>
        <stp>[Warrants Data Downloader.xlsm]Monitor!R3997C43</stp>
        <tr r="AQ3997" s="1"/>
      </tp>
      <tp>
        <v>2100000</v>
        <stp/>
        <stp>##V3_BDHV12</stp>
        <stp>25337 HK Equity</stp>
        <stp>NUMBER_OF_WARRANTS_BOUGHT</stp>
        <stp>5/19/2016</stp>
        <stp>5/19/2016</stp>
        <stp>[Warrants Data Downloader.xlsm]Monitor!R3998C43</stp>
        <tr r="AQ3998" s="1"/>
      </tp>
      <tp t="s">
        <v>#N/A N/A</v>
        <stp/>
        <stp>##V3_BDHV12</stp>
        <stp>23389 HK Equity</stp>
        <stp>NUMBER_OF_WARRANTS_BOUGHT</stp>
        <stp>5/19/2016</stp>
        <stp>5/19/2016</stp>
        <stp>[Warrants Data Downloader.xlsm]Monitor!R3278C43</stp>
        <tr r="AQ3278" s="1"/>
      </tp>
      <tp t="s">
        <v>#N/A N/A</v>
        <stp/>
        <stp>##V3_BDHV12</stp>
        <stp>25334 HK Equity</stp>
        <stp>NUMBER_OF_WARRANTS_BOUGHT</stp>
        <stp>5/19/2016</stp>
        <stp>5/19/2016</stp>
        <stp>[Warrants Data Downloader.xlsm]Monitor!R3996C43</stp>
        <tr r="AQ3996" s="1"/>
      </tp>
      <tp>
        <v>450000</v>
        <stp/>
        <stp>##V3_BDHV12</stp>
        <stp>25330 HK Equity</stp>
        <stp>NUMBER_OF_WARRANTS_BOUGHT</stp>
        <stp>5/19/2016</stp>
        <stp>5/19/2016</stp>
        <stp>[Warrants Data Downloader.xlsm]Monitor!R3995C43</stp>
        <tr r="AQ3995" s="1"/>
      </tp>
      <tp>
        <v>192000</v>
        <stp/>
        <stp>##V3_BDHV12</stp>
        <stp>23391 HK Equity</stp>
        <stp>NUMBER_OF_WARRANTS_BOUGHT</stp>
        <stp>5/19/2016</stp>
        <stp>5/19/2016</stp>
        <stp>[Warrants Data Downloader.xlsm]Monitor!R3279C43</stp>
        <tr r="AQ3279" s="1"/>
      </tp>
      <tp>
        <v>360000</v>
        <stp/>
        <stp>##V3_BDHV12</stp>
        <stp>22221 HK Equity</stp>
        <stp>NUMBER_OF_WARRANTS_BOUGHT</stp>
        <stp>5/19/2016</stp>
        <stp>5/19/2016</stp>
        <stp>[Warrants Data Downloader.xlsm]Monitor!R2959C43</stp>
        <tr r="AQ2959" s="1"/>
      </tp>
      <tp>
        <v>59000</v>
        <stp/>
        <stp>##V3_BDHV12</stp>
        <stp>27589 HK Equity</stp>
        <stp>NUMBER_OF_WARRANTS_BOUGHT</stp>
        <stp>5/19/2016</stp>
        <stp>5/19/2016</stp>
        <stp>[Warrants Data Downloader.xlsm]Monitor!R5399C43</stp>
        <tr r="AQ5399" s="1"/>
      </tp>
      <tp>
        <v>144510000</v>
        <stp/>
        <stp>##V3_BDHV12</stp>
        <stp>25326 HK Equity</stp>
        <stp>NUMBER_OF_WARRANTS_BOUGHT</stp>
        <stp>5/19/2016</stp>
        <stp>5/19/2016</stp>
        <stp>[Warrants Data Downloader.xlsm]Monitor!R3992C43</stp>
        <tr r="AQ3992" s="1"/>
      </tp>
      <tp>
        <v>55000</v>
        <stp/>
        <stp>##V3_BDHV12</stp>
        <stp>25327 HK Equity</stp>
        <stp>NUMBER_OF_WARRANTS_BOUGHT</stp>
        <stp>5/19/2016</stp>
        <stp>5/19/2016</stp>
        <stp>[Warrants Data Downloader.xlsm]Monitor!R3993C43</stp>
        <tr r="AQ3993" s="1"/>
      </tp>
      <tp>
        <v>616000</v>
        <stp/>
        <stp>##V3_BDHV12</stp>
        <stp>25322 HK Equity</stp>
        <stp>NUMBER_OF_WARRANTS_BOUGHT</stp>
        <stp>5/19/2016</stp>
        <stp>5/19/2016</stp>
        <stp>[Warrants Data Downloader.xlsm]Monitor!R3989C43</stp>
        <tr r="AQ3989" s="1"/>
      </tp>
      <tp>
        <v>13504000</v>
        <stp/>
        <stp>##V3_BDHV12</stp>
        <stp>25323 HK Equity</stp>
        <stp>NUMBER_OF_WARRANTS_BOUGHT</stp>
        <stp>5/19/2016</stp>
        <stp>5/19/2016</stp>
        <stp>[Warrants Data Downloader.xlsm]Monitor!R3990C43</stp>
        <tr r="AQ3990" s="1"/>
      </tp>
      <tp>
        <v>100000</v>
        <stp/>
        <stp>##V3_BDHV12</stp>
        <stp>25321 HK Equity</stp>
        <stp>NUMBER_OF_WARRANTS_BOUGHT</stp>
        <stp>5/19/2016</stp>
        <stp>5/19/2016</stp>
        <stp>[Warrants Data Downloader.xlsm]Monitor!R3988C43</stp>
        <tr r="AQ3988" s="1"/>
      </tp>
      <tp>
        <v>2314000</v>
        <stp/>
        <stp>##V3_BDHV12</stp>
        <stp>25320 HK Equity</stp>
        <stp>NUMBER_OF_WARRANTS_BOUGHT</stp>
        <stp>5/19/2016</stp>
        <stp>5/19/2016</stp>
        <stp>[Warrants Data Downloader.xlsm]Monitor!R3987C43</stp>
        <tr r="AQ3987" s="1"/>
      </tp>
      <tp>
        <v>150000</v>
        <stp/>
        <stp>##V3_BDHV12</stp>
        <stp>22387 HK Equity</stp>
        <stp>NUMBER_OF_WARRANTS_BOUGHT</stp>
        <stp>5/19/2016</stp>
        <stp>5/19/2016</stp>
        <stp>[Warrants Data Downloader.xlsm]Monitor!R3012C43</stp>
        <tr r="AQ3012" s="1"/>
      </tp>
      <tp>
        <v>2512000</v>
        <stp/>
        <stp>##V3_BDHV12</stp>
        <stp>18290 HK Equity</stp>
        <stp>NUMBER_OF_WARRANTS_BOUGHT</stp>
        <stp>5/19/2016</stp>
        <stp>5/19/2016</stp>
        <stp>[Warrants Data Downloader.xlsm]Monitor!R2174C43</stp>
        <tr r="AQ2174" s="1"/>
      </tp>
      <tp t="s">
        <v>#N/A N/A</v>
        <stp/>
        <stp>##V3_BDHV12</stp>
        <stp>18296 HK Equity</stp>
        <stp>NUMBER_OF_WARRANTS_BOUGHT</stp>
        <stp>5/19/2016</stp>
        <stp>5/19/2016</stp>
        <stp>[Warrants Data Downloader.xlsm]Monitor!R2177C43</stp>
        <tr r="AQ2177" s="1"/>
      </tp>
      <tp t="s">
        <v>#N/A N/A</v>
        <stp/>
        <stp>##V3_BDHV12</stp>
        <stp>22217 HK Equity</stp>
        <stp>NUMBER_OF_WARRANTS_BOUGHT</stp>
        <stp>5/19/2016</stp>
        <stp>5/19/2016</stp>
        <stp>[Warrants Data Downloader.xlsm]Monitor!R2958C43</stp>
        <tr r="AQ2958" s="1"/>
      </tp>
      <tp>
        <v>140000</v>
        <stp/>
        <stp>##V3_BDHV12</stp>
        <stp>25488 HK Equity</stp>
        <stp>NUMBER_OF_WARRANTS_BOUGHT</stp>
        <stp>5/19/2016</stp>
        <stp>5/19/2016</stp>
        <stp>[Warrants Data Downloader.xlsm]Monitor!R4090C43</stp>
        <tr r="AQ4090" s="1"/>
      </tp>
      <tp>
        <v>27665000</v>
        <stp/>
        <stp>##V3_BDHV12</stp>
        <stp>25487 HK Equity</stp>
        <stp>NUMBER_OF_WARRANTS_BOUGHT</stp>
        <stp>5/19/2016</stp>
        <stp>5/19/2016</stp>
        <stp>[Warrants Data Downloader.xlsm]Monitor!R4089C43</stp>
        <tr r="AQ4089" s="1"/>
      </tp>
      <tp>
        <v>29150000</v>
        <stp/>
        <stp>##V3_BDHV12</stp>
        <stp>25485 HK Equity</stp>
        <stp>NUMBER_OF_WARRANTS_BOUGHT</stp>
        <stp>5/19/2016</stp>
        <stp>5/19/2016</stp>
        <stp>[Warrants Data Downloader.xlsm]Monitor!R4087C43</stp>
        <tr r="AQ4087" s="1"/>
      </tp>
      <tp>
        <v>16598000</v>
        <stp/>
        <stp>##V3_BDHV12</stp>
        <stp>25484 HK Equity</stp>
        <stp>NUMBER_OF_WARRANTS_BOUGHT</stp>
        <stp>5/19/2016</stp>
        <stp>5/19/2016</stp>
        <stp>[Warrants Data Downloader.xlsm]Monitor!R4086C43</stp>
        <tr r="AQ4086" s="1"/>
      </tp>
      <tp t="s">
        <v>#N/A N/A</v>
        <stp/>
        <stp>##V3_BDHV12</stp>
        <stp>25483 HK Equity</stp>
        <stp>NUMBER_OF_WARRANTS_BOUGHT</stp>
        <stp>5/19/2016</stp>
        <stp>5/19/2016</stp>
        <stp>[Warrants Data Downloader.xlsm]Monitor!R4085C43</stp>
        <tr r="AQ4085" s="1"/>
      </tp>
      <tp>
        <v>100000</v>
        <stp/>
        <stp>##V3_BDHV12</stp>
        <stp>25312 HK Equity</stp>
        <stp>NUMBER_OF_WARRANTS_BOUGHT</stp>
        <stp>5/19/2016</stp>
        <stp>5/19/2016</stp>
        <stp>[Warrants Data Downloader.xlsm]Monitor!R3983C43</stp>
        <tr r="AQ3983" s="1"/>
      </tp>
      <tp>
        <v>1556000</v>
        <stp/>
        <stp>##V3_BDHV12</stp>
        <stp>25310 HK Equity</stp>
        <stp>NUMBER_OF_WARRANTS_BOUGHT</stp>
        <stp>5/19/2016</stp>
        <stp>5/19/2016</stp>
        <stp>[Warrants Data Downloader.xlsm]Monitor!R3982C43</stp>
        <tr r="AQ3982" s="1"/>
      </tp>
      <tp>
        <v>10000</v>
        <stp/>
        <stp>##V3_BDHV12</stp>
        <stp>25300 HK Equity</stp>
        <stp>NUMBER_OF_WARRANTS_BOUGHT</stp>
        <stp>5/19/2016</stp>
        <stp>5/19/2016</stp>
        <stp>[Warrants Data Downloader.xlsm]Monitor!R3977C43</stp>
        <tr r="AQ3977" s="1"/>
      </tp>
      <tp>
        <v>140000</v>
        <stp/>
        <stp>##V3_BDHV12</stp>
        <stp>66183 HK Equity</stp>
        <stp>NUMBER_OF_WARRANTS_BOUGHT</stp>
        <stp>5/19/2016</stp>
        <stp>5/19/2016</stp>
        <stp>[Warrants Data Downloader.xlsm]Monitor!R1114C43</stp>
        <tr r="AQ1114" s="1"/>
      </tp>
      <tp>
        <v>5150000</v>
        <stp/>
        <stp>##V3_BDHV12</stp>
        <stp>17290 HK Equity</stp>
        <stp>NUMBER_OF_WARRANTS_BOUGHT</stp>
        <stp>5/19/2016</stp>
        <stp>5/19/2016</stp>
        <stp>[Warrants Data Downloader.xlsm]Monitor!R2062C43</stp>
        <tr r="AQ2062" s="1"/>
      </tp>
      <tp>
        <v>100000</v>
        <stp/>
        <stp>##V3_BDHV12</stp>
        <stp>22207 HK Equity</stp>
        <stp>NUMBER_OF_WARRANTS_BOUGHT</stp>
        <stp>5/19/2016</stp>
        <stp>5/19/2016</stp>
        <stp>[Warrants Data Downloader.xlsm]Monitor!R2954C43</stp>
        <tr r="AQ2954" s="1"/>
      </tp>
      <tp>
        <v>950000</v>
        <stp/>
        <stp>##V3_BDHV12</stp>
        <stp>16106 HK Equity</stp>
        <stp>NUMBER_OF_WARRANTS_BOUGHT</stp>
        <stp>5/19/2016</stp>
        <stp>5/19/2016</stp>
        <stp>[Warrants Data Downloader.xlsm]Monitor!R1973C43</stp>
        <tr r="AQ1973" s="1"/>
      </tp>
      <tp>
        <v>15590000</v>
        <stp/>
        <stp>##V3_BDHV12</stp>
        <stp>25306 HK Equity</stp>
        <stp>NUMBER_OF_WARRANTS_BOUGHT</stp>
        <stp>5/19/2016</stp>
        <stp>5/19/2016</stp>
        <stp>[Warrants Data Downloader.xlsm]Monitor!R3979C43</stp>
        <tr r="AQ3979" s="1"/>
      </tp>
      <tp>
        <v>187000000</v>
        <stp/>
        <stp>##V3_BDHV12</stp>
        <stp>25307 HK Equity</stp>
        <stp>NUMBER_OF_WARRANTS_BOUGHT</stp>
        <stp>5/19/2016</stp>
        <stp>5/19/2016</stp>
        <stp>[Warrants Data Downloader.xlsm]Monitor!R3980C43</stp>
        <tr r="AQ3980" s="1"/>
      </tp>
      <tp>
        <v>1194000</v>
        <stp/>
        <stp>##V3_BDHV12</stp>
        <stp>18289 HK Equity</stp>
        <stp>NUMBER_OF_WARRANTS_BOUGHT</stp>
        <stp>5/19/2016</stp>
        <stp>5/19/2016</stp>
        <stp>[Warrants Data Downloader.xlsm]Monitor!R2173C43</stp>
        <tr r="AQ2173" s="1"/>
      </tp>
      <tp>
        <v>3260000</v>
        <stp/>
        <stp>##V3_BDHV12</stp>
        <stp>25493 HK Equity</stp>
        <stp>NUMBER_OF_WARRANTS_BOUGHT</stp>
        <stp>5/19/2016</stp>
        <stp>5/19/2016</stp>
        <stp>[Warrants Data Downloader.xlsm]Monitor!R4094C43</stp>
        <tr r="AQ4094" s="1"/>
      </tp>
      <tp>
        <v>200000</v>
        <stp/>
        <stp>##V3_BDHV12</stp>
        <stp>26402 HK Equity</stp>
        <stp>NUMBER_OF_WARRANTS_BOUGHT</stp>
        <stp>5/19/2016</stp>
        <stp>5/19/2016</stp>
        <stp>[Warrants Data Downloader.xlsm]Monitor!R4657C43</stp>
        <tr r="AQ4657" s="1"/>
      </tp>
      <tp>
        <v>80000</v>
        <stp/>
        <stp>##V3_BDHV12</stp>
        <stp>25461 HK Equity</stp>
        <stp>NUMBER_OF_WARRANTS_BOUGHT</stp>
        <stp>5/19/2016</stp>
        <stp>5/19/2016</stp>
        <stp>[Warrants Data Downloader.xlsm]Monitor!R4070C43</stp>
        <tr r="AQ4070" s="1"/>
      </tp>
      <tp>
        <v>4660000</v>
        <stp/>
        <stp>##V3_BDHV12</stp>
        <stp>26400 HK Equity</stp>
        <stp>NUMBER_OF_WARRANTS_BOUGHT</stp>
        <stp>5/19/2016</stp>
        <stp>5/19/2016</stp>
        <stp>[Warrants Data Downloader.xlsm]Monitor!R4655C43</stp>
        <tr r="AQ4655" s="1"/>
      </tp>
      <tp t="s">
        <v>#N/A N/A</v>
        <stp/>
        <stp>##V3_BDHV12</stp>
        <stp>18270 HK Equity</stp>
        <stp>NUMBER_OF_WARRANTS_BOUGHT</stp>
        <stp>5/19/2016</stp>
        <stp>5/19/2016</stp>
        <stp>[Warrants Data Downloader.xlsm]Monitor!R2170C43</stp>
        <tr r="AQ2170" s="1"/>
      </tp>
      <tp>
        <v>80000</v>
        <stp/>
        <stp>##V3_BDHV12</stp>
        <stp>26401 HK Equity</stp>
        <stp>NUMBER_OF_WARRANTS_BOUGHT</stp>
        <stp>5/19/2016</stp>
        <stp>5/19/2016</stp>
        <stp>[Warrants Data Downloader.xlsm]Monitor!R4656C43</stp>
        <tr r="AQ4656" s="1"/>
      </tp>
      <tp>
        <v>300000</v>
        <stp/>
        <stp>##V3_BDHV12</stp>
        <stp>66177 HK Equity</stp>
        <stp>NUMBER_OF_WARRANTS_BOUGHT</stp>
        <stp>5/19/2016</stp>
        <stp>5/19/2016</stp>
        <stp>[Warrants Data Downloader.xlsm]Monitor!R1111C43</stp>
        <tr r="AQ1111" s="1"/>
      </tp>
      <tp>
        <v>86160000</v>
        <stp/>
        <stp>##V3_BDHV12</stp>
        <stp>27559 HK Equity</stp>
        <stp>NUMBER_OF_WARRANTS_BOUGHT</stp>
        <stp>5/19/2016</stp>
        <stp>5/19/2016</stp>
        <stp>[Warrants Data Downloader.xlsm]Monitor!R5389C43</stp>
        <tr r="AQ5389" s="1"/>
      </tp>
      <tp>
        <v>11984000</v>
        <stp/>
        <stp>##V3_BDHV12</stp>
        <stp>26407 HK Equity</stp>
        <stp>NUMBER_OF_WARRANTS_BOUGHT</stp>
        <stp>5/19/2016</stp>
        <stp>5/19/2016</stp>
        <stp>[Warrants Data Downloader.xlsm]Monitor!R4661C43</stp>
        <tr r="AQ4661" s="1"/>
      </tp>
      <tp>
        <v>1850000</v>
        <stp/>
        <stp>##V3_BDHV12</stp>
        <stp>27558 HK Equity</stp>
        <stp>NUMBER_OF_WARRANTS_BOUGHT</stp>
        <stp>5/19/2016</stp>
        <stp>5/19/2016</stp>
        <stp>[Warrants Data Downloader.xlsm]Monitor!R5388C43</stp>
        <tr r="AQ5388" s="1"/>
      </tp>
      <tp>
        <v>5464000</v>
        <stp/>
        <stp>##V3_BDHV12</stp>
        <stp>26406 HK Equity</stp>
        <stp>NUMBER_OF_WARRANTS_BOUGHT</stp>
        <stp>5/19/2016</stp>
        <stp>5/19/2016</stp>
        <stp>[Warrants Data Downloader.xlsm]Monitor!R4660C43</stp>
        <tr r="AQ4660" s="1"/>
      </tp>
      <tp t="s">
        <v>#N/A N/A</v>
        <stp/>
        <stp>##V3_BDHV12</stp>
        <stp>25467 HK Equity</stp>
        <stp>NUMBER_OF_WARRANTS_BOUGHT</stp>
        <stp>5/19/2016</stp>
        <stp>5/19/2016</stp>
        <stp>[Warrants Data Downloader.xlsm]Monitor!R4075C43</stp>
        <tr r="AQ4075" s="1"/>
      </tp>
      <tp>
        <v>132592000</v>
        <stp/>
        <stp>##V3_BDHV12</stp>
        <stp>26409 HK Equity</stp>
        <stp>NUMBER_OF_WARRANTS_BOUGHT</stp>
        <stp>5/19/2016</stp>
        <stp>5/19/2016</stp>
        <stp>[Warrants Data Downloader.xlsm]Monitor!R4663C43</stp>
        <tr r="AQ4663" s="1"/>
      </tp>
      <tp t="s">
        <v>#N/A N/A</v>
        <stp/>
        <stp>##V3_BDHV12</stp>
        <stp>12118 HK Equity</stp>
        <stp>NUMBER_OF_WARRANTS_BOUGHT</stp>
        <stp>5/19/2016</stp>
        <stp>5/19/2016</stp>
        <stp>[Warrants Data Downloader.xlsm]Monitor!R1741C43</stp>
        <tr r="AQ1741" s="1"/>
      </tp>
      <tp>
        <v>1865000</v>
        <stp/>
        <stp>##V3_BDHV12</stp>
        <stp>27557 HK Equity</stp>
        <stp>NUMBER_OF_WARRANTS_BOUGHT</stp>
        <stp>5/19/2016</stp>
        <stp>5/19/2016</stp>
        <stp>[Warrants Data Downloader.xlsm]Monitor!R5387C43</stp>
        <tr r="AQ5387" s="1"/>
      </tp>
      <tp>
        <v>16000</v>
        <stp/>
        <stp>##V3_BDHV12</stp>
        <stp>26408 HK Equity</stp>
        <stp>NUMBER_OF_WARRANTS_BOUGHT</stp>
        <stp>5/19/2016</stp>
        <stp>5/19/2016</stp>
        <stp>[Warrants Data Downloader.xlsm]Monitor!R4662C43</stp>
        <tr r="AQ4662" s="1"/>
      </tp>
      <tp>
        <v>490000</v>
        <stp/>
        <stp>##V3_BDHV12</stp>
        <stp>27556 HK Equity</stp>
        <stp>NUMBER_OF_WARRANTS_BOUGHT</stp>
        <stp>5/19/2016</stp>
        <stp>5/19/2016</stp>
        <stp>[Warrants Data Downloader.xlsm]Monitor!R5386C43</stp>
        <tr r="AQ5386" s="1"/>
      </tp>
      <tp t="s">
        <v>#N/A N/A</v>
        <stp/>
        <stp>##V3_BDHV12</stp>
        <stp>23348 HK Equity</stp>
        <stp>NUMBER_OF_WARRANTS_BOUGHT</stp>
        <stp>5/19/2016</stp>
        <stp>5/19/2016</stp>
        <stp>[Warrants Data Downloader.xlsm]Monitor!R3263C43</stp>
        <tr r="AQ3263" s="1"/>
      </tp>
      <tp>
        <v>7340000</v>
        <stp/>
        <stp>##V3_BDHV12</stp>
        <stp>27551 HK Equity</stp>
        <stp>NUMBER_OF_WARRANTS_BOUGHT</stp>
        <stp>5/19/2016</stp>
        <stp>5/19/2016</stp>
        <stp>[Warrants Data Downloader.xlsm]Monitor!R5381C43</stp>
        <tr r="AQ5381" s="1"/>
      </tp>
      <tp>
        <v>100000</v>
        <stp/>
        <stp>##V3_BDHV12</stp>
        <stp>23351 HK Equity</stp>
        <stp>NUMBER_OF_WARRANTS_BOUGHT</stp>
        <stp>5/19/2016</stp>
        <stp>5/19/2016</stp>
        <stp>[Warrants Data Downloader.xlsm]Monitor!R3266C43</stp>
        <tr r="AQ3266" s="1"/>
      </tp>
      <tp>
        <v>2385000</v>
        <stp/>
        <stp>##V3_BDHV12</stp>
        <stp>26411 HK Equity</stp>
        <stp>NUMBER_OF_WARRANTS_BOUGHT</stp>
        <stp>5/19/2016</stp>
        <stp>5/19/2016</stp>
        <stp>[Warrants Data Downloader.xlsm]Monitor!R4664C43</stp>
        <tr r="AQ4664" s="1"/>
      </tp>
      <tp>
        <v>6110000</v>
        <stp/>
        <stp>##V3_BDHV12</stp>
        <stp>27540 HK Equity</stp>
        <stp>NUMBER_OF_WARRANTS_BOUGHT</stp>
        <stp>5/19/2016</stp>
        <stp>5/19/2016</stp>
        <stp>[Warrants Data Downloader.xlsm]Monitor!R5375C43</stp>
        <tr r="AQ5375" s="1"/>
      </tp>
      <tp>
        <v>400000</v>
        <stp/>
        <stp>##V3_BDHV12</stp>
        <stp>25471 HK Equity</stp>
        <stp>NUMBER_OF_WARRANTS_BOUGHT</stp>
        <stp>5/19/2016</stp>
        <stp>5/19/2016</stp>
        <stp>[Warrants Data Downloader.xlsm]Monitor!R4077C43</stp>
        <tr r="AQ4077" s="1"/>
      </tp>
      <tp>
        <v>1900000</v>
        <stp/>
        <stp>##V3_BDHV12</stp>
        <stp>27541 HK Equity</stp>
        <stp>NUMBER_OF_WARRANTS_BOUGHT</stp>
        <stp>5/19/2016</stp>
        <stp>5/19/2016</stp>
        <stp>[Warrants Data Downloader.xlsm]Monitor!R5376C43</stp>
        <tr r="AQ5376" s="1"/>
      </tp>
      <tp>
        <v>40000</v>
        <stp/>
        <stp>##V3_BDHV12</stp>
        <stp>27542 HK Equity</stp>
        <stp>NUMBER_OF_WARRANTS_BOUGHT</stp>
        <stp>5/19/2016</stp>
        <stp>5/19/2016</stp>
        <stp>[Warrants Data Downloader.xlsm]Monitor!R5377C43</stp>
        <tr r="AQ5377" s="1"/>
      </tp>
      <tp>
        <v>6020000</v>
        <stp/>
        <stp>##V3_BDHV12</stp>
        <stp>69125 HK Equity</stp>
        <stp>NUMBER_OF_WARRANTS_BOUGHT</stp>
        <stp>5/19/2016</stp>
        <stp>5/19/2016</stp>
        <stp>[Warrants Data Downloader.xlsm]Monitor!R1556C43</stp>
        <tr r="AQ1556" s="1"/>
      </tp>
      <tp>
        <v>70330000</v>
        <stp/>
        <stp>##V3_BDHV12</stp>
        <stp>25473 HK Equity</stp>
        <stp>NUMBER_OF_WARRANTS_BOUGHT</stp>
        <stp>5/19/2016</stp>
        <stp>5/19/2016</stp>
        <stp>[Warrants Data Downloader.xlsm]Monitor!R4078C43</stp>
        <tr r="AQ4078" s="1"/>
      </tp>
      <tp t="s">
        <v>#N/A N/A</v>
        <stp/>
        <stp>##V3_BDHV12</stp>
        <stp>66160 HK Equity</stp>
        <stp>NUMBER_OF_WARRANTS_BOUGHT</stp>
        <stp>5/19/2016</stp>
        <stp>5/19/2016</stp>
        <stp>[Warrants Data Downloader.xlsm]Monitor!R1105C43</stp>
        <tr r="AQ1105" s="1"/>
      </tp>
      <tp>
        <v>5960000</v>
        <stp/>
        <stp>##V3_BDHV12</stp>
        <stp>25474 HK Equity</stp>
        <stp>NUMBER_OF_WARRANTS_BOUGHT</stp>
        <stp>5/19/2016</stp>
        <stp>5/19/2016</stp>
        <stp>[Warrants Data Downloader.xlsm]Monitor!R4079C43</stp>
        <tr r="AQ4079" s="1"/>
      </tp>
      <tp>
        <v>35000</v>
        <stp/>
        <stp>##V3_BDHV12</stp>
        <stp>27545 HK Equity</stp>
        <stp>NUMBER_OF_WARRANTS_BOUGHT</stp>
        <stp>5/19/2016</stp>
        <stp>5/19/2016</stp>
        <stp>[Warrants Data Downloader.xlsm]Monitor!R5378C43</stp>
        <tr r="AQ5378" s="1"/>
      </tp>
      <tp>
        <v>300000</v>
        <stp/>
        <stp>##V3_BDHV12</stp>
        <stp>23354 HK Equity</stp>
        <stp>NUMBER_OF_WARRANTS_BOUGHT</stp>
        <stp>5/19/2016</stp>
        <stp>5/19/2016</stp>
        <stp>[Warrants Data Downloader.xlsm]Monitor!R3269C43</stp>
        <tr r="AQ3269" s="1"/>
      </tp>
      <tp>
        <v>770000</v>
        <stp/>
        <stp>##V3_BDHV12</stp>
        <stp>23355 HK Equity</stp>
        <stp>NUMBER_OF_WARRANTS_BOUGHT</stp>
        <stp>5/19/2016</stp>
        <stp>5/19/2016</stp>
        <stp>[Warrants Data Downloader.xlsm]Monitor!R3270C43</stp>
        <tr r="AQ3270" s="1"/>
      </tp>
      <tp>
        <v>870000</v>
        <stp/>
        <stp>##V3_BDHV12</stp>
        <stp>25479 HK Equity</stp>
        <stp>NUMBER_OF_WARRANTS_BOUGHT</stp>
        <stp>5/19/2016</stp>
        <stp>5/19/2016</stp>
        <stp>[Warrants Data Downloader.xlsm]Monitor!R4083C43</stp>
        <tr r="AQ4083" s="1"/>
      </tp>
      <tp>
        <v>198000</v>
        <stp/>
        <stp>##V3_BDHV12</stp>
        <stp>25478 HK Equity</stp>
        <stp>NUMBER_OF_WARRANTS_BOUGHT</stp>
        <stp>5/19/2016</stp>
        <stp>5/19/2016</stp>
        <stp>[Warrants Data Downloader.xlsm]Monitor!R4082C43</stp>
        <tr r="AQ4082" s="1"/>
      </tp>
      <tp>
        <v>590000</v>
        <stp/>
        <stp>##V3_BDHV12</stp>
        <stp>20231 HK Equity</stp>
        <stp>NUMBER_OF_WARRANTS_BOUGHT</stp>
        <stp>5/19/2016</stp>
        <stp>5/19/2016</stp>
        <stp>[Warrants Data Downloader.xlsm]Monitor!R2497C43</stp>
        <tr r="AQ2497" s="1"/>
      </tp>
      <tp>
        <v>50000</v>
        <stp/>
        <stp>##V3_BDHV12</stp>
        <stp>69116 HK Equity</stp>
        <stp>NUMBER_OF_WARRANTS_BOUGHT</stp>
        <stp>5/19/2016</stp>
        <stp>5/19/2016</stp>
        <stp>[Warrants Data Downloader.xlsm]Monitor!R1555C43</stp>
        <tr r="AQ1555" s="1"/>
      </tp>
      <tp>
        <v>30000</v>
        <stp/>
        <stp>##V3_BDHV12</stp>
        <stp>24312 HK Equity</stp>
        <stp>NUMBER_OF_WARRANTS_BOUGHT</stp>
        <stp>5/19/2016</stp>
        <stp>5/19/2016</stp>
        <stp>[Warrants Data Downloader.xlsm]Monitor!R3551C43</stp>
        <tr r="AQ3551" s="1"/>
      </tp>
      <tp>
        <v>120000</v>
        <stp/>
        <stp>##V3_BDHV12</stp>
        <stp>25442 HK Equity</stp>
        <stp>NUMBER_OF_WARRANTS_BOUGHT</stp>
        <stp>5/19/2016</stp>
        <stp>5/19/2016</stp>
        <stp>[Warrants Data Downloader.xlsm]Monitor!R4057C43</stp>
        <tr r="AQ4057" s="1"/>
      </tp>
      <tp>
        <v>40000</v>
        <stp/>
        <stp>##V3_BDHV12</stp>
        <stp>26421 HK Equity</stp>
        <stp>NUMBER_OF_WARRANTS_BOUGHT</stp>
        <stp>5/19/2016</stp>
        <stp>5/19/2016</stp>
        <stp>[Warrants Data Downloader.xlsm]Monitor!R4671C43</stp>
        <tr r="AQ4671" s="1"/>
      </tp>
      <tp t="s">
        <v>#N/A N/A</v>
        <stp/>
        <stp>##V3_BDHV12</stp>
        <stp>17243 HK Equity</stp>
        <stp>NUMBER_OF_WARRANTS_BOUGHT</stp>
        <stp>5/19/2016</stp>
        <stp>5/19/2016</stp>
        <stp>[Warrants Data Downloader.xlsm]Monitor!R2053C43</stp>
        <tr r="AQ2053" s="1"/>
      </tp>
      <tp>
        <v>10000</v>
        <stp/>
        <stp>##V3_BDHV12</stp>
        <stp>26422 HK Equity</stp>
        <stp>NUMBER_OF_WARRANTS_BOUGHT</stp>
        <stp>5/19/2016</stp>
        <stp>5/19/2016</stp>
        <stp>[Warrants Data Downloader.xlsm]Monitor!R4672C43</stp>
        <tr r="AQ4672" s="1"/>
      </tp>
      <tp>
        <v>300000</v>
        <stp/>
        <stp>##V3_BDHV12</stp>
        <stp>18250 HK Equity</stp>
        <stp>NUMBER_OF_WARRANTS_BOUGHT</stp>
        <stp>5/19/2016</stp>
        <stp>5/19/2016</stp>
        <stp>[Warrants Data Downloader.xlsm]Monitor!R2169C43</stp>
        <tr r="AQ2169" s="1"/>
      </tp>
      <tp>
        <v>4885000</v>
        <stp/>
        <stp>##V3_BDHV12</stp>
        <stp>25440 HK Equity</stp>
        <stp>NUMBER_OF_WARRANTS_BOUGHT</stp>
        <stp>5/19/2016</stp>
        <stp>5/19/2016</stp>
        <stp>[Warrants Data Downloader.xlsm]Monitor!R4055C43</stp>
        <tr r="AQ4055" s="1"/>
      </tp>
      <tp>
        <v>6805000</v>
        <stp/>
        <stp>##V3_BDHV12</stp>
        <stp>26423 HK Equity</stp>
        <stp>NUMBER_OF_WARRANTS_BOUGHT</stp>
        <stp>5/19/2016</stp>
        <stp>5/19/2016</stp>
        <stp>[Warrants Data Downloader.xlsm]Monitor!R4673C43</stp>
        <tr r="AQ4673" s="1"/>
      </tp>
      <tp t="s">
        <v>#N/A N/A</v>
        <stp/>
        <stp>##V3_BDHV12</stp>
        <stp>21222 HK Equity</stp>
        <stp>NUMBER_OF_WARRANTS_BOUGHT</stp>
        <stp>5/19/2016</stp>
        <stp>5/19/2016</stp>
        <stp>[Warrants Data Downloader.xlsm]Monitor!R2662C43</stp>
        <tr r="AQ2662" s="1"/>
      </tp>
      <tp>
        <v>6576000</v>
        <stp/>
        <stp>##V3_BDHV12</stp>
        <stp>25441 HK Equity</stp>
        <stp>NUMBER_OF_WARRANTS_BOUGHT</stp>
        <stp>5/19/2016</stp>
        <stp>5/19/2016</stp>
        <stp>[Warrants Data Downloader.xlsm]Monitor!R4056C43</stp>
        <tr r="AQ4056" s="1"/>
      </tp>
      <tp>
        <v>120000</v>
        <stp/>
        <stp>##V3_BDHV12</stp>
        <stp>12133 HK Equity</stp>
        <stp>NUMBER_OF_WARRANTS_BOUGHT</stp>
        <stp>5/19/2016</stp>
        <stp>5/19/2016</stp>
        <stp>[Warrants Data Downloader.xlsm]Monitor!R1743C43</stp>
        <tr r="AQ1743" s="1"/>
      </tp>
      <tp>
        <v>250000</v>
        <stp/>
        <stp>##V3_BDHV12</stp>
        <stp>22343 HK Equity</stp>
        <stp>NUMBER_OF_WARRANTS_BOUGHT</stp>
        <stp>5/19/2016</stp>
        <stp>5/19/2016</stp>
        <stp>[Warrants Data Downloader.xlsm]Monitor!R3002C43</stp>
        <tr r="AQ3002" s="1"/>
      </tp>
      <tp>
        <v>810000</v>
        <stp/>
        <stp>##V3_BDHV12</stp>
        <stp>26425 HK Equity</stp>
        <stp>NUMBER_OF_WARRANTS_BOUGHT</stp>
        <stp>5/19/2016</stp>
        <stp>5/19/2016</stp>
        <stp>[Warrants Data Downloader.xlsm]Monitor!R4675C43</stp>
        <tr r="AQ4675" s="1"/>
      </tp>
      <tp>
        <v>6465000</v>
        <stp/>
        <stp>##V3_BDHV12</stp>
        <stp>25444 HK Equity</stp>
        <stp>NUMBER_OF_WARRANTS_BOUGHT</stp>
        <stp>5/19/2016</stp>
        <stp>5/19/2016</stp>
        <stp>[Warrants Data Downloader.xlsm]Monitor!R4058C43</stp>
        <tr r="AQ4058" s="1"/>
      </tp>
      <tp>
        <v>5530000</v>
        <stp/>
        <stp>##V3_BDHV12</stp>
        <stp>22341 HK Equity</stp>
        <stp>NUMBER_OF_WARRANTS_BOUGHT</stp>
        <stp>5/19/2016</stp>
        <stp>5/19/2016</stp>
        <stp>[Warrants Data Downloader.xlsm]Monitor!R3000C43</stp>
        <tr r="AQ3000" s="1"/>
      </tp>
      <tp>
        <v>325000</v>
        <stp/>
        <stp>##V3_BDHV12</stp>
        <stp>26426 HK Equity</stp>
        <stp>NUMBER_OF_WARRANTS_BOUGHT</stp>
        <stp>5/19/2016</stp>
        <stp>5/19/2016</stp>
        <stp>[Warrants Data Downloader.xlsm]Monitor!R4676C43</stp>
        <tr r="AQ4676" s="1"/>
      </tp>
      <tp>
        <v>847500</v>
        <stp/>
        <stp>##V3_BDHV12</stp>
        <stp>25445 HK Equity</stp>
        <stp>NUMBER_OF_WARRANTS_BOUGHT</stp>
        <stp>5/19/2016</stp>
        <stp>5/19/2016</stp>
        <stp>[Warrants Data Downloader.xlsm]Monitor!R4059C43</stp>
        <tr r="AQ4059" s="1"/>
      </tp>
      <tp t="s">
        <v>#N/A N/A</v>
        <stp/>
        <stp>##V3_BDHV12</stp>
        <stp>24315 HK Equity</stp>
        <stp>NUMBER_OF_WARRANTS_BOUGHT</stp>
        <stp>5/19/2016</stp>
        <stp>5/19/2016</stp>
        <stp>[Warrants Data Downloader.xlsm]Monitor!R3553C43</stp>
        <tr r="AQ3553" s="1"/>
      </tp>
      <tp>
        <v>120000</v>
        <stp/>
        <stp>##V3_BDHV12</stp>
        <stp>25446 HK Equity</stp>
        <stp>NUMBER_OF_WARRANTS_BOUGHT</stp>
        <stp>5/19/2016</stp>
        <stp>5/19/2016</stp>
        <stp>[Warrants Data Downloader.xlsm]Monitor!R4060C43</stp>
        <tr r="AQ4060" s="1"/>
      </tp>
      <tp>
        <v>1685470000</v>
        <stp/>
        <stp>##V3_BDHV12</stp>
        <stp>20209 HK Equity</stp>
        <stp>NUMBER_OF_WARRANTS_BOUGHT</stp>
        <stp>5/19/2016</stp>
        <stp>5/19/2016</stp>
        <stp>[Warrants Data Downloader.xlsm]Monitor!R2490C43</stp>
        <tr r="AQ2490" s="1"/>
      </tp>
      <tp>
        <v>1920000</v>
        <stp/>
        <stp>##V3_BDHV12</stp>
        <stp>26428 HK Equity</stp>
        <stp>NUMBER_OF_WARRANTS_BOUGHT</stp>
        <stp>5/19/2016</stp>
        <stp>5/19/2016</stp>
        <stp>[Warrants Data Downloader.xlsm]Monitor!R4677C43</stp>
        <tr r="AQ4677" s="1"/>
      </tp>
      <tp>
        <v>100000</v>
        <stp/>
        <stp>##V3_BDHV12</stp>
        <stp>26429 HK Equity</stp>
        <stp>NUMBER_OF_WARRANTS_BOUGHT</stp>
        <stp>5/19/2016</stp>
        <stp>5/19/2016</stp>
        <stp>[Warrants Data Downloader.xlsm]Monitor!R4678C43</stp>
        <tr r="AQ4678" s="1"/>
      </tp>
      <tp>
        <v>192000</v>
        <stp/>
        <stp>##V3_BDHV12</stp>
        <stp>22349 HK Equity</stp>
        <stp>NUMBER_OF_WARRANTS_BOUGHT</stp>
        <stp>5/19/2016</stp>
        <stp>5/19/2016</stp>
        <stp>[Warrants Data Downloader.xlsm]Monitor!R3004C43</stp>
        <tr r="AQ3004" s="1"/>
      </tp>
      <tp t="s">
        <v>#N/A N/A</v>
        <stp/>
        <stp>##V3_BDHV12</stp>
        <stp>66142 HK Equity</stp>
        <stp>NUMBER_OF_WARRANTS_BOUGHT</stp>
        <stp>5/19/2016</stp>
        <stp>5/19/2016</stp>
        <stp>[Warrants Data Downloader.xlsm]Monitor!R1101C43</stp>
        <tr r="AQ1101" s="1"/>
      </tp>
      <tp>
        <v>10000</v>
        <stp/>
        <stp>##V3_BDHV12</stp>
        <stp>26432 HK Equity</stp>
        <stp>NUMBER_OF_WARRANTS_BOUGHT</stp>
        <stp>5/19/2016</stp>
        <stp>5/19/2016</stp>
        <stp>[Warrants Data Downloader.xlsm]Monitor!R4679C43</stp>
        <tr r="AQ4679" s="1"/>
      </tp>
      <tp>
        <v>1470000</v>
        <stp/>
        <stp>##V3_BDHV12</stp>
        <stp>66147 HK Equity</stp>
        <stp>NUMBER_OF_WARRANTS_BOUGHT</stp>
        <stp>5/19/2016</stp>
        <stp>5/19/2016</stp>
        <stp>[Warrants Data Downloader.xlsm]Monitor!R1102C43</stp>
        <tr r="AQ1102" s="1"/>
      </tp>
      <tp>
        <v>6306000</v>
        <stp/>
        <stp>##V3_BDHV12</stp>
        <stp>23375 HK Equity</stp>
        <stp>NUMBER_OF_WARRANTS_BOUGHT</stp>
        <stp>5/19/2016</stp>
        <stp>5/19/2016</stp>
        <stp>[Warrants Data Downloader.xlsm]Monitor!R3274C43</stp>
        <tr r="AQ3274" s="1"/>
      </tp>
      <tp>
        <v>20000</v>
        <stp/>
        <stp>##V3_BDHV12</stp>
        <stp>25454 HK Equity</stp>
        <stp>NUMBER_OF_WARRANTS_BOUGHT</stp>
        <stp>5/19/2016</stp>
        <stp>5/19/2016</stp>
        <stp>[Warrants Data Downloader.xlsm]Monitor!R4067C43</stp>
        <tr r="AQ4067" s="1"/>
      </tp>
      <tp>
        <v>8210000</v>
        <stp/>
        <stp>##V3_BDHV12</stp>
        <stp>25457 HK Equity</stp>
        <stp>NUMBER_OF_WARRANTS_BOUGHT</stp>
        <stp>5/19/2016</stp>
        <stp>5/19/2016</stp>
        <stp>[Warrants Data Downloader.xlsm]Monitor!R4069C43</stp>
        <tr r="AQ4069" s="1"/>
      </tp>
      <tp>
        <v>3650000</v>
        <stp/>
        <stp>##V3_BDHV12</stp>
        <stp>69100 HK Equity</stp>
        <stp>NUMBER_OF_WARRANTS_BOUGHT</stp>
        <stp>5/19/2016</stp>
        <stp>5/19/2016</stp>
        <stp>[Warrants Data Downloader.xlsm]Monitor!R1553C43</stp>
        <tr r="AQ1553" s="1"/>
      </tp>
      <tp t="s">
        <v>#N/A N/A</v>
        <stp/>
        <stp>##V3_BDHV12</stp>
        <stp>27569 HK Equity</stp>
        <stp>NUMBER_OF_WARRANTS_BOUGHT</stp>
        <stp>5/19/2016</stp>
        <stp>5/19/2016</stp>
        <stp>[Warrants Data Downloader.xlsm]Monitor!R5394C43</stp>
        <tr r="AQ5394" s="1"/>
      </tp>
      <tp>
        <v>2200000</v>
        <stp/>
        <stp>##V3_BDHV12</stp>
        <stp>19268 HK Equity</stp>
        <stp>NUMBER_OF_WARRANTS_BOUGHT</stp>
        <stp>5/19/2016</stp>
        <stp>5/19/2016</stp>
        <stp>[Warrants Data Downloader.xlsm]Monitor!R2340C43</stp>
        <tr r="AQ2340" s="1"/>
      </tp>
      <tp t="s">
        <v>#N/A N/A</v>
        <stp/>
        <stp>##V3_BDHV12</stp>
        <stp>18248 HK Equity</stp>
        <stp>NUMBER_OF_WARRANTS_BOUGHT</stp>
        <stp>5/19/2016</stp>
        <stp>5/19/2016</stp>
        <stp>[Warrants Data Downloader.xlsm]Monitor!R2168C43</stp>
        <tr r="AQ2168" s="1"/>
      </tp>
      <tp>
        <v>32000</v>
        <stp/>
        <stp>##V3_BDHV12</stp>
        <stp>26434 HK Equity</stp>
        <stp>NUMBER_OF_WARRANTS_BOUGHT</stp>
        <stp>5/19/2016</stp>
        <stp>5/19/2016</stp>
        <stp>[Warrants Data Downloader.xlsm]Monitor!R4680C43</stp>
        <tr r="AQ4680" s="1"/>
      </tp>
      <tp>
        <v>1290500</v>
        <stp/>
        <stp>##V3_BDHV12</stp>
        <stp>27560 HK Equity</stp>
        <stp>NUMBER_OF_WARRANTS_BOUGHT</stp>
        <stp>5/19/2016</stp>
        <stp>5/19/2016</stp>
        <stp>[Warrants Data Downloader.xlsm]Monitor!R5390C43</stp>
        <tr r="AQ5390" s="1"/>
      </tp>
      <tp>
        <v>300000</v>
        <stp/>
        <stp>##V3_BDHV12</stp>
        <stp>20210 HK Equity</stp>
        <stp>NUMBER_OF_WARRANTS_BOUGHT</stp>
        <stp>5/19/2016</stp>
        <stp>5/19/2016</stp>
        <stp>[Warrants Data Downloader.xlsm]Monitor!R2491C43</stp>
        <tr r="AQ2491" s="1"/>
      </tp>
      <tp>
        <v>200000</v>
        <stp/>
        <stp>##V3_BDHV12</stp>
        <stp>27561 HK Equity</stp>
        <stp>NUMBER_OF_WARRANTS_BOUGHT</stp>
        <stp>5/19/2016</stp>
        <stp>5/19/2016</stp>
        <stp>[Warrants Data Downloader.xlsm]Monitor!R5391C43</stp>
        <tr r="AQ5391" s="1"/>
      </tp>
      <tp t="s">
        <v>#N/A N/A</v>
        <stp/>
        <stp>##V3_BDHV12</stp>
        <stp>20211 HK Equity</stp>
        <stp>NUMBER_OF_WARRANTS_BOUGHT</stp>
        <stp>5/19/2016</stp>
        <stp>5/19/2016</stp>
        <stp>[Warrants Data Downloader.xlsm]Monitor!R2492C43</stp>
        <tr r="AQ2492" s="1"/>
      </tp>
      <tp>
        <v>202000</v>
        <stp/>
        <stp>##V3_BDHV12</stp>
        <stp>27512 HK Equity</stp>
        <stp>NUMBER_OF_WARRANTS_BOUGHT</stp>
        <stp>5/19/2016</stp>
        <stp>5/19/2016</stp>
        <stp>[Warrants Data Downloader.xlsm]Monitor!R5358C43</stp>
        <tr r="AQ5358" s="1"/>
      </tp>
      <tp>
        <v>10000</v>
        <stp/>
        <stp>##V3_BDHV12</stp>
        <stp>25423 HK Equity</stp>
        <stp>NUMBER_OF_WARRANTS_BOUGHT</stp>
        <stp>5/19/2016</stp>
        <stp>5/19/2016</stp>
        <stp>[Warrants Data Downloader.xlsm]Monitor!R4045C43</stp>
        <tr r="AQ4045" s="1"/>
      </tp>
      <tp>
        <v>410000</v>
        <stp/>
        <stp>##V3_BDHV12</stp>
        <stp>66128 HK Equity</stp>
        <stp>NUMBER_OF_WARRANTS_BOUGHT</stp>
        <stp>5/19/2016</stp>
        <stp>5/19/2016</stp>
        <stp>[Warrants Data Downloader.xlsm]Monitor!R1099C43</stp>
        <tr r="AQ1099" s="1"/>
      </tp>
      <tp>
        <v>560000</v>
        <stp/>
        <stp>##V3_BDHV12</stp>
        <stp>12152 HK Equity</stp>
        <stp>NUMBER_OF_WARRANTS_BOUGHT</stp>
        <stp>5/19/2016</stp>
        <stp>5/19/2016</stp>
        <stp>[Warrants Data Downloader.xlsm]Monitor!R1749C43</stp>
        <tr r="AQ1749" s="1"/>
      </tp>
      <tp t="s">
        <v>#N/A N/A</v>
        <stp/>
        <stp>##V3_BDHV12</stp>
        <stp>17222 HK Equity</stp>
        <stp>NUMBER_OF_WARRANTS_BOUGHT</stp>
        <stp>5/19/2016</stp>
        <stp>5/19/2016</stp>
        <stp>[Warrants Data Downloader.xlsm]Monitor!R2046C43</stp>
        <tr r="AQ2046" s="1"/>
      </tp>
      <tp>
        <v>1660000</v>
        <stp/>
        <stp>##V3_BDHV12</stp>
        <stp>27510 HK Equity</stp>
        <stp>NUMBER_OF_WARRANTS_BOUGHT</stp>
        <stp>5/19/2016</stp>
        <stp>5/19/2016</stp>
        <stp>[Warrants Data Downloader.xlsm]Monitor!R5357C43</stp>
        <tr r="AQ5357" s="1"/>
      </tp>
      <tp>
        <v>99724000</v>
        <stp/>
        <stp>##V3_BDHV12</stp>
        <stp>25420 HK Equity</stp>
        <stp>NUMBER_OF_WARRANTS_BOUGHT</stp>
        <stp>5/19/2016</stp>
        <stp>5/19/2016</stp>
        <stp>[Warrants Data Downloader.xlsm]Monitor!R4042C43</stp>
        <tr r="AQ4042" s="1"/>
      </tp>
      <tp>
        <v>84980000</v>
        <stp/>
        <stp>##V3_BDHV12</stp>
        <stp>23301 HK Equity</stp>
        <stp>NUMBER_OF_WARRANTS_BOUGHT</stp>
        <stp>5/19/2016</stp>
        <stp>5/19/2016</stp>
        <stp>[Warrants Data Downloader.xlsm]Monitor!R3253C43</stp>
        <tr r="AQ3253" s="1"/>
      </tp>
      <tp>
        <v>756290000</v>
        <stp/>
        <stp>##V3_BDHV12</stp>
        <stp>25426 HK Equity</stp>
        <stp>NUMBER_OF_WARRANTS_BOUGHT</stp>
        <stp>5/19/2016</stp>
        <stp>5/19/2016</stp>
        <stp>[Warrants Data Downloader.xlsm]Monitor!R4047C43</stp>
        <tr r="AQ4047" s="1"/>
      </tp>
      <tp>
        <v>300000</v>
        <stp/>
        <stp>##V3_BDHV12</stp>
        <stp>67165 HK Equity</stp>
        <stp>NUMBER_OF_WARRANTS_BOUGHT</stp>
        <stp>5/19/2016</stp>
        <stp>5/19/2016</stp>
        <stp>[Warrants Data Downloader.xlsm]Monitor!R1408C43</stp>
        <tr r="AQ1408" s="1"/>
      </tp>
      <tp t="s">
        <v>#N/A N/A</v>
        <stp/>
        <stp>##V3_BDHV12</stp>
        <stp>25425 HK Equity</stp>
        <stp>NUMBER_OF_WARRANTS_BOUGHT</stp>
        <stp>5/19/2016</stp>
        <stp>5/19/2016</stp>
        <stp>[Warrants Data Downloader.xlsm]Monitor!R4046C43</stp>
        <tr r="AQ4046" s="1"/>
      </tp>
      <tp t="s">
        <v>#N/A N/A</v>
        <stp/>
        <stp>##V3_BDHV12</stp>
        <stp>20270 HK Equity</stp>
        <stp>NUMBER_OF_WARRANTS_BOUGHT</stp>
        <stp>5/19/2016</stp>
        <stp>5/19/2016</stp>
        <stp>[Warrants Data Downloader.xlsm]Monitor!R2500C43</stp>
        <tr r="AQ2500" s="1"/>
      </tp>
      <tp>
        <v>1702000</v>
        <stp/>
        <stp>##V3_BDHV12</stp>
        <stp>27519 HK Equity</stp>
        <stp>NUMBER_OF_WARRANTS_BOUGHT</stp>
        <stp>5/19/2016</stp>
        <stp>5/19/2016</stp>
        <stp>[Warrants Data Downloader.xlsm]Monitor!R5361C43</stp>
        <tr r="AQ5361" s="1"/>
      </tp>
      <tp>
        <v>756000</v>
        <stp/>
        <stp>##V3_BDHV12</stp>
        <stp>18239 HK Equity</stp>
        <stp>NUMBER_OF_WARRANTS_BOUGHT</stp>
        <stp>5/19/2016</stp>
        <stp>5/19/2016</stp>
        <stp>[Warrants Data Downloader.xlsm]Monitor!R2167C43</stp>
        <tr r="AQ2167" s="1"/>
      </tp>
      <tp>
        <v>58500000</v>
        <stp/>
        <stp>##V3_BDHV12</stp>
        <stp>25429 HK Equity</stp>
        <stp>NUMBER_OF_WARRANTS_BOUGHT</stp>
        <stp>5/19/2016</stp>
        <stp>5/19/2016</stp>
        <stp>[Warrants Data Downloader.xlsm]Monitor!R4050C43</stp>
        <tr r="AQ4050" s="1"/>
      </tp>
      <tp t="s">
        <v>#N/A N/A</v>
        <stp/>
        <stp>##V3_BDHV12</stp>
        <stp>26444 HK Equity</stp>
        <stp>NUMBER_OF_WARRANTS_BOUGHT</stp>
        <stp>5/19/2016</stp>
        <stp>5/19/2016</stp>
        <stp>[Warrants Data Downloader.xlsm]Monitor!R4687C43</stp>
        <tr r="AQ4687" s="1"/>
      </tp>
      <tp>
        <v>1000000</v>
        <stp/>
        <stp>##V3_BDHV12</stp>
        <stp>66121 HK Equity</stp>
        <stp>NUMBER_OF_WARRANTS_BOUGHT</stp>
        <stp>5/19/2016</stp>
        <stp>5/19/2016</stp>
        <stp>[Warrants Data Downloader.xlsm]Monitor!R1096C43</stp>
        <tr r="AQ1096" s="1"/>
      </tp>
      <tp>
        <v>1460000</v>
        <stp/>
        <stp>##V3_BDHV12</stp>
        <stp>66126 HK Equity</stp>
        <stp>NUMBER_OF_WARRANTS_BOUGHT</stp>
        <stp>5/19/2016</stp>
        <stp>5/19/2016</stp>
        <stp>[Warrants Data Downloader.xlsm]Monitor!R1097C43</stp>
        <tr r="AQ1097" s="1"/>
      </tp>
      <tp>
        <v>432000</v>
        <stp/>
        <stp>##V3_BDHV12</stp>
        <stp>26443 HK Equity</stp>
        <stp>NUMBER_OF_WARRANTS_BOUGHT</stp>
        <stp>5/19/2016</stp>
        <stp>5/19/2016</stp>
        <stp>[Warrants Data Downloader.xlsm]Monitor!R4686C43</stp>
        <tr r="AQ4686" s="1"/>
      </tp>
      <tp>
        <v>620000</v>
        <stp/>
        <stp>##V3_BDHV12</stp>
        <stp>66127 HK Equity</stp>
        <stp>NUMBER_OF_WARRANTS_BOUGHT</stp>
        <stp>5/19/2016</stp>
        <stp>5/19/2016</stp>
        <stp>[Warrants Data Downloader.xlsm]Monitor!R1098C43</stp>
        <tr r="AQ1098" s="1"/>
      </tp>
      <tp>
        <v>5715000</v>
        <stp/>
        <stp>##V3_BDHV12</stp>
        <stp>26441 HK Equity</stp>
        <stp>NUMBER_OF_WARRANTS_BOUGHT</stp>
        <stp>5/19/2016</stp>
        <stp>5/19/2016</stp>
        <stp>[Warrants Data Downloader.xlsm]Monitor!R4685C43</stp>
        <tr r="AQ4685" s="1"/>
      </tp>
      <tp>
        <v>620000</v>
        <stp/>
        <stp>##V3_BDHV12</stp>
        <stp>20279 HK Equity</stp>
        <stp>NUMBER_OF_WARRANTS_BOUGHT</stp>
        <stp>5/19/2016</stp>
        <stp>5/19/2016</stp>
        <stp>[Warrants Data Downloader.xlsm]Monitor!R2502C43</stp>
        <tr r="AQ2502" s="1"/>
      </tp>
      <tp>
        <v>290000</v>
        <stp/>
        <stp>##V3_BDHV12</stp>
        <stp>26440 HK Equity</stp>
        <stp>NUMBER_OF_WARRANTS_BOUGHT</stp>
        <stp>5/19/2016</stp>
        <stp>5/19/2016</stp>
        <stp>[Warrants Data Downloader.xlsm]Monitor!R4684C43</stp>
        <tr r="AQ4684" s="1"/>
      </tp>
      <tp>
        <v>650000</v>
        <stp/>
        <stp>##V3_BDHV12</stp>
        <stp>23312 HK Equity</stp>
        <stp>NUMBER_OF_WARRANTS_BOUGHT</stp>
        <stp>5/19/2016</stp>
        <stp>5/19/2016</stp>
        <stp>[Warrants Data Downloader.xlsm]Monitor!R3254C43</stp>
        <tr r="AQ3254" s="1"/>
      </tp>
      <tp t="s">
        <v>#N/A N/A</v>
        <stp/>
        <stp>##V3_BDHV12</stp>
        <stp>25433 HK Equity</stp>
        <stp>NUMBER_OF_WARRANTS_BOUGHT</stp>
        <stp>5/19/2016</stp>
        <stp>5/19/2016</stp>
        <stp>[Warrants Data Downloader.xlsm]Monitor!R4052C43</stp>
        <tr r="AQ4052" s="1"/>
      </tp>
      <tp>
        <v>97870000</v>
        <stp/>
        <stp>##V3_BDHV12</stp>
        <stp>27503 HK Equity</stp>
        <stp>NUMBER_OF_WARRANTS_BOUGHT</stp>
        <stp>5/19/2016</stp>
        <stp>5/19/2016</stp>
        <stp>[Warrants Data Downloader.xlsm]Monitor!R5354C43</stp>
        <tr r="AQ5354" s="1"/>
      </tp>
      <tp>
        <v>3120000</v>
        <stp/>
        <stp>##V3_BDHV12</stp>
        <stp>25430 HK Equity</stp>
        <stp>NUMBER_OF_WARRANTS_BOUGHT</stp>
        <stp>5/19/2016</stp>
        <stp>5/19/2016</stp>
        <stp>[Warrants Data Downloader.xlsm]Monitor!R4051C43</stp>
        <tr r="AQ4051" s="1"/>
      </tp>
      <tp>
        <v>27986000</v>
        <stp/>
        <stp>##V3_BDHV12</stp>
        <stp>27501 HK Equity</stp>
        <stp>NUMBER_OF_WARRANTS_BOUGHT</stp>
        <stp>5/19/2016</stp>
        <stp>5/19/2016</stp>
        <stp>[Warrants Data Downloader.xlsm]Monitor!R5353C43</stp>
        <tr r="AQ5353" s="1"/>
      </tp>
      <tp>
        <v>5490000</v>
        <stp/>
        <stp>##V3_BDHV12</stp>
        <stp>24362 HK Equity</stp>
        <stp>NUMBER_OF_WARRANTS_BOUGHT</stp>
        <stp>5/19/2016</stp>
        <stp>5/19/2016</stp>
        <stp>[Warrants Data Downloader.xlsm]Monitor!R3565C43</stp>
        <tr r="AQ3565" s="1"/>
      </tp>
      <tp>
        <v>200000</v>
        <stp/>
        <stp>##V3_BDHV12</stp>
        <stp>11158 HK Equity</stp>
        <stp>NUMBER_OF_WARRANTS_BOUGHT</stp>
        <stp>5/19/2016</stp>
        <stp>5/19/2016</stp>
        <stp>[Warrants Data Downloader.xlsm]Monitor!R1686C43</stp>
        <tr r="AQ1686" s="1"/>
      </tp>
      <tp>
        <v>1200000</v>
        <stp/>
        <stp>##V3_BDHV12</stp>
        <stp>12144 HK Equity</stp>
        <stp>NUMBER_OF_WARRANTS_BOUGHT</stp>
        <stp>5/19/2016</stp>
        <stp>5/19/2016</stp>
        <stp>[Warrants Data Downloader.xlsm]Monitor!R1744C43</stp>
        <tr r="AQ1744" s="1"/>
      </tp>
      <tp t="s">
        <v>#N/A N/A</v>
        <stp/>
        <stp>##V3_BDHV12</stp>
        <stp>12145 HK Equity</stp>
        <stp>NUMBER_OF_WARRANTS_BOUGHT</stp>
        <stp>5/19/2016</stp>
        <stp>5/19/2016</stp>
        <stp>[Warrants Data Downloader.xlsm]Monitor!R1745C43</stp>
        <tr r="AQ1745" s="1"/>
      </tp>
      <tp>
        <v>3190000</v>
        <stp/>
        <stp>##V3_BDHV12</stp>
        <stp>12146 HK Equity</stp>
        <stp>NUMBER_OF_WARRANTS_BOUGHT</stp>
        <stp>5/19/2016</stp>
        <stp>5/19/2016</stp>
        <stp>[Warrants Data Downloader.xlsm]Monitor!R1746C43</stp>
        <tr r="AQ1746" s="1"/>
      </tp>
      <tp>
        <v>2070000</v>
        <stp/>
        <stp>##V3_BDHV12</stp>
        <stp>26458 HK Equity</stp>
        <stp>NUMBER_OF_WARRANTS_BOUGHT</stp>
        <stp>5/19/2016</stp>
        <stp>5/19/2016</stp>
        <stp>[Warrants Data Downloader.xlsm]Monitor!R4694C43</stp>
        <tr r="AQ4694" s="1"/>
      </tp>
      <tp>
        <v>740000</v>
        <stp/>
        <stp>##V3_BDHV12</stp>
        <stp>29544 HK Equity</stp>
        <stp>NUMBER_OF_WARRANTS_BOUGHT</stp>
        <stp>5/19/2016</stp>
        <stp>5/19/2016</stp>
        <stp>[Warrants Data Downloader.xlsm]Monitor!R5746C43</stp>
        <tr r="AQ5746" s="1"/>
      </tp>
      <tp>
        <v>1425000</v>
        <stp/>
        <stp>##V3_BDHV12</stp>
        <stp>26459 HK Equity</stp>
        <stp>NUMBER_OF_WARRANTS_BOUGHT</stp>
        <stp>5/19/2016</stp>
        <stp>5/19/2016</stp>
        <stp>[Warrants Data Downloader.xlsm]Monitor!R4695C43</stp>
        <tr r="AQ4695" s="1"/>
      </tp>
      <tp>
        <v>5404000</v>
        <stp/>
        <stp>##V3_BDHV12</stp>
        <stp>26457 HK Equity</stp>
        <stp>NUMBER_OF_WARRANTS_BOUGHT</stp>
        <stp>5/19/2016</stp>
        <stp>5/19/2016</stp>
        <stp>[Warrants Data Downloader.xlsm]Monitor!R4693C43</stp>
        <tr r="AQ4693" s="1"/>
      </tp>
      <tp>
        <v>3440000</v>
        <stp/>
        <stp>##V3_BDHV12</stp>
        <stp>66129 HK Equity</stp>
        <stp>NUMBER_OF_WARRANTS_BOUGHT</stp>
        <stp>5/19/2016</stp>
        <stp>5/19/2016</stp>
        <stp>[Warrants Data Downloader.xlsm]Monitor!R1100C43</stp>
        <tr r="AQ1100" s="1"/>
      </tp>
      <tp>
        <v>1740000</v>
        <stp/>
        <stp>##V3_BDHV12</stp>
        <stp>27508 HK Equity</stp>
        <stp>NUMBER_OF_WARRANTS_BOUGHT</stp>
        <stp>5/19/2016</stp>
        <stp>5/19/2016</stp>
        <stp>[Warrants Data Downloader.xlsm]Monitor!R5355C43</stp>
        <tr r="AQ5355" s="1"/>
      </tp>
      <tp>
        <v>45275000</v>
        <stp/>
        <stp>##V3_BDHV12</stp>
        <stp>25438 HK Equity</stp>
        <stp>NUMBER_OF_WARRANTS_BOUGHT</stp>
        <stp>5/19/2016</stp>
        <stp>5/19/2016</stp>
        <stp>[Warrants Data Downloader.xlsm]Monitor!R4054C43</stp>
        <tr r="AQ4054" s="1"/>
      </tp>
      <tp>
        <v>80000</v>
        <stp/>
        <stp>##V3_BDHV12</stp>
        <stp>26455 HK Equity</stp>
        <stp>NUMBER_OF_WARRANTS_BOUGHT</stp>
        <stp>5/19/2016</stp>
        <stp>5/19/2016</stp>
        <stp>[Warrants Data Downloader.xlsm]Monitor!R4691C43</stp>
        <tr r="AQ4691" s="1"/>
      </tp>
      <tp>
        <v>255000</v>
        <stp/>
        <stp>##V3_BDHV12</stp>
        <stp>27509 HK Equity</stp>
        <stp>NUMBER_OF_WARRANTS_BOUGHT</stp>
        <stp>5/19/2016</stp>
        <stp>5/19/2016</stp>
        <stp>[Warrants Data Downloader.xlsm]Monitor!R5356C43</stp>
        <tr r="AQ5356" s="1"/>
      </tp>
      <tp>
        <v>11284000</v>
        <stp/>
        <stp>##V3_BDHV12</stp>
        <stp>26452 HK Equity</stp>
        <stp>NUMBER_OF_WARRANTS_BOUGHT</stp>
        <stp>5/19/2016</stp>
        <stp>5/19/2016</stp>
        <stp>[Warrants Data Downloader.xlsm]Monitor!R4689C43</stp>
        <tr r="AQ4689" s="1"/>
      </tp>
      <tp>
        <v>1592000</v>
        <stp/>
        <stp>##V3_BDHV12</stp>
        <stp>26453 HK Equity</stp>
        <stp>NUMBER_OF_WARRANTS_BOUGHT</stp>
        <stp>5/19/2016</stp>
        <stp>5/19/2016</stp>
        <stp>[Warrants Data Downloader.xlsm]Monitor!R4690C43</stp>
        <tr r="AQ4690" s="1"/>
      </tp>
      <tp>
        <v>2355000</v>
        <stp/>
        <stp>##V3_BDHV12</stp>
        <stp>26450 HK Equity</stp>
        <stp>NUMBER_OF_WARRANTS_BOUGHT</stp>
        <stp>5/19/2016</stp>
        <stp>5/19/2016</stp>
        <stp>[Warrants Data Downloader.xlsm]Monitor!R4688C43</stp>
        <tr r="AQ4688" s="1"/>
      </tp>
      <tp>
        <v>400000</v>
        <stp/>
        <stp>##V3_BDHV12</stp>
        <stp>11153 HK Equity</stp>
        <stp>NUMBER_OF_WARRANTS_BOUGHT</stp>
        <stp>5/19/2016</stp>
        <stp>5/19/2016</stp>
        <stp>[Warrants Data Downloader.xlsm]Monitor!R1685C43</stp>
        <tr r="AQ1685" s="1"/>
      </tp>
      <tp>
        <v>5621000</v>
        <stp/>
        <stp>##V3_BDHV12</stp>
        <stp>26477 HK Equity</stp>
        <stp>NUMBER_OF_WARRANTS_BOUGHT</stp>
        <stp>5/19/2016</stp>
        <stp>5/19/2016</stp>
        <stp>[Warrants Data Downloader.xlsm]Monitor!R4708C43</stp>
        <tr r="AQ4708" s="1"/>
      </tp>
      <tp>
        <v>11640000</v>
        <stp/>
        <stp>##V3_BDHV12</stp>
        <stp>25404 HK Equity</stp>
        <stp>NUMBER_OF_WARRANTS_BOUGHT</stp>
        <stp>5/19/2016</stp>
        <stp>5/19/2016</stp>
        <stp>[Warrants Data Downloader.xlsm]Monitor!R4033C43</stp>
        <tr r="AQ4033" s="1"/>
      </tp>
      <tp>
        <v>600000</v>
        <stp/>
        <stp>##V3_BDHV12</stp>
        <stp>27530 HK Equity</stp>
        <stp>NUMBER_OF_WARRANTS_BOUGHT</stp>
        <stp>5/19/2016</stp>
        <stp>5/19/2016</stp>
        <stp>[Warrants Data Downloader.xlsm]Monitor!R5369C43</stp>
        <tr r="AQ5369" s="1"/>
      </tp>
      <tp>
        <v>700000</v>
        <stp/>
        <stp>##V3_BDHV12</stp>
        <stp>26476 HK Equity</stp>
        <stp>NUMBER_OF_WARRANTS_BOUGHT</stp>
        <stp>5/19/2016</stp>
        <stp>5/19/2016</stp>
        <stp>[Warrants Data Downloader.xlsm]Monitor!R4707C43</stp>
        <tr r="AQ4707" s="1"/>
      </tp>
      <tp>
        <v>13750000</v>
        <stp/>
        <stp>##V3_BDHV12</stp>
        <stp>27532 HK Equity</stp>
        <stp>NUMBER_OF_WARRANTS_BOUGHT</stp>
        <stp>5/19/2016</stp>
        <stp>5/19/2016</stp>
        <stp>[Warrants Data Downloader.xlsm]Monitor!R5371C43</stp>
        <tr r="AQ5371" s="1"/>
      </tp>
      <tp>
        <v>1250000</v>
        <stp/>
        <stp>##V3_BDHV12</stp>
        <stp>16191 HK Equity</stp>
        <stp>NUMBER_OF_WARRANTS_BOUGHT</stp>
        <stp>5/19/2016</stp>
        <stp>5/19/2016</stp>
        <stp>[Warrants Data Downloader.xlsm]Monitor!R1976C43</stp>
        <tr r="AQ1976" s="1"/>
      </tp>
      <tp>
        <v>4220000</v>
        <stp/>
        <stp>##V3_BDHV12</stp>
        <stp>26475 HK Equity</stp>
        <stp>NUMBER_OF_WARRANTS_BOUGHT</stp>
        <stp>5/19/2016</stp>
        <stp>5/19/2016</stp>
        <stp>[Warrants Data Downloader.xlsm]Monitor!R4706C43</stp>
        <tr r="AQ4706" s="1"/>
      </tp>
      <tp>
        <v>40000</v>
        <stp/>
        <stp>##V3_BDHV12</stp>
        <stp>27533 HK Equity</stp>
        <stp>NUMBER_OF_WARRANTS_BOUGHT</stp>
        <stp>5/19/2016</stp>
        <stp>5/19/2016</stp>
        <stp>[Warrants Data Downloader.xlsm]Monitor!R5372C43</stp>
        <tr r="AQ5372" s="1"/>
      </tp>
      <tp>
        <v>13984000</v>
        <stp/>
        <stp>##V3_BDHV12</stp>
        <stp>26474 HK Equity</stp>
        <stp>NUMBER_OF_WARRANTS_BOUGHT</stp>
        <stp>5/19/2016</stp>
        <stp>5/19/2016</stp>
        <stp>[Warrants Data Downloader.xlsm]Monitor!R4705C43</stp>
        <tr r="AQ4705" s="1"/>
      </tp>
      <tp>
        <v>4092000</v>
        <stp/>
        <stp>##V3_BDHV12</stp>
        <stp>25407 HK Equity</stp>
        <stp>NUMBER_OF_WARRANTS_BOUGHT</stp>
        <stp>5/19/2016</stp>
        <stp>5/19/2016</stp>
        <stp>[Warrants Data Downloader.xlsm]Monitor!R4034C43</stp>
        <tr r="AQ4034" s="1"/>
      </tp>
      <tp>
        <v>900000</v>
        <stp/>
        <stp>##V3_BDHV12</stp>
        <stp>12175 HK Equity</stp>
        <stp>NUMBER_OF_WARRANTS_BOUGHT</stp>
        <stp>5/19/2016</stp>
        <stp>5/19/2016</stp>
        <stp>[Warrants Data Downloader.xlsm]Monitor!R1754C43</stp>
        <tr r="AQ1754" s="1"/>
      </tp>
      <tp>
        <v>1600000</v>
        <stp/>
        <stp>##V3_BDHV12</stp>
        <stp>25400 HK Equity</stp>
        <stp>NUMBER_OF_WARRANTS_BOUGHT</stp>
        <stp>5/19/2016</stp>
        <stp>5/19/2016</stp>
        <stp>[Warrants Data Downloader.xlsm]Monitor!R4030C43</stp>
        <tr r="AQ4030" s="1"/>
      </tp>
      <tp>
        <v>328000</v>
        <stp/>
        <stp>##V3_BDHV12</stp>
        <stp>26473 HK Equity</stp>
        <stp>NUMBER_OF_WARRANTS_BOUGHT</stp>
        <stp>5/19/2016</stp>
        <stp>5/19/2016</stp>
        <stp>[Warrants Data Downloader.xlsm]Monitor!R4704C43</stp>
        <tr r="AQ4704" s="1"/>
      </tp>
      <tp>
        <v>4020000</v>
        <stp/>
        <stp>##V3_BDHV12</stp>
        <stp>25401 HK Equity</stp>
        <stp>NUMBER_OF_WARRANTS_BOUGHT</stp>
        <stp>5/19/2016</stp>
        <stp>5/19/2016</stp>
        <stp>[Warrants Data Downloader.xlsm]Monitor!R4031C43</stp>
        <tr r="AQ4031" s="1"/>
      </tp>
      <tp>
        <v>200000</v>
        <stp/>
        <stp>##V3_BDHV12</stp>
        <stp>27535 HK Equity</stp>
        <stp>NUMBER_OF_WARRANTS_BOUGHT</stp>
        <stp>5/19/2016</stp>
        <stp>5/19/2016</stp>
        <stp>[Warrants Data Downloader.xlsm]Monitor!R5373C43</stp>
        <tr r="AQ5373" s="1"/>
      </tp>
      <tp>
        <v>1736000</v>
        <stp/>
        <stp>##V3_BDHV12</stp>
        <stp>20248 HK Equity</stp>
        <stp>NUMBER_OF_WARRANTS_BOUGHT</stp>
        <stp>5/19/2016</stp>
        <stp>5/19/2016</stp>
        <stp>[Warrants Data Downloader.xlsm]Monitor!R2499C43</stp>
        <tr r="AQ2499" s="1"/>
      </tp>
      <tp>
        <v>57100000</v>
        <stp/>
        <stp>##V3_BDHV12</stp>
        <stp>12177 HK Equity</stp>
        <stp>NUMBER_OF_WARRANTS_BOUGHT</stp>
        <stp>5/19/2016</stp>
        <stp>5/19/2016</stp>
        <stp>[Warrants Data Downloader.xlsm]Monitor!R1755C43</stp>
        <tr r="AQ1755" s="1"/>
      </tp>
      <tp>
        <v>5260000</v>
        <stp/>
        <stp>##V3_BDHV12</stp>
        <stp>25403 HK Equity</stp>
        <stp>NUMBER_OF_WARRANTS_BOUGHT</stp>
        <stp>5/19/2016</stp>
        <stp>5/19/2016</stp>
        <stp>[Warrants Data Downloader.xlsm]Monitor!R4032C43</stp>
        <tr r="AQ4032" s="1"/>
      </tp>
      <tp>
        <v>30000</v>
        <stp/>
        <stp>##V3_BDHV12</stp>
        <stp>26470 HK Equity</stp>
        <stp>NUMBER_OF_WARRANTS_BOUGHT</stp>
        <stp>5/19/2016</stp>
        <stp>5/19/2016</stp>
        <stp>[Warrants Data Downloader.xlsm]Monitor!R4703C43</stp>
        <tr r="AQ4703" s="1"/>
      </tp>
      <tp>
        <v>500000</v>
        <stp/>
        <stp>##V3_BDHV12</stp>
        <stp>22295 HK Equity</stp>
        <stp>NUMBER_OF_WARRANTS_BOUGHT</stp>
        <stp>5/19/2016</stp>
        <stp>5/19/2016</stp>
        <stp>[Warrants Data Downloader.xlsm]Monitor!R2985C43</stp>
        <tr r="AQ2985" s="1"/>
      </tp>
      <tp>
        <v>690000</v>
        <stp/>
        <stp>##V3_BDHV12</stp>
        <stp>26462 HK Equity</stp>
        <stp>NUMBER_OF_WARRANTS_BOUGHT</stp>
        <stp>5/19/2016</stp>
        <stp>5/19/2016</stp>
        <stp>[Warrants Data Downloader.xlsm]Monitor!R4697C43</stp>
        <tr r="AQ4697" s="1"/>
      </tp>
      <tp>
        <v>650000</v>
        <stp/>
        <stp>##V3_BDHV12</stp>
        <stp>25409 HK Equity</stp>
        <stp>NUMBER_OF_WARRANTS_BOUGHT</stp>
        <stp>5/19/2016</stp>
        <stp>5/19/2016</stp>
        <stp>[Warrants Data Downloader.xlsm]Monitor!R4035C43</stp>
        <tr r="AQ4035" s="1"/>
      </tp>
      <tp>
        <v>4000</v>
        <stp/>
        <stp>##V3_BDHV12</stp>
        <stp>66105 HK Equity</stp>
        <stp>NUMBER_OF_WARRANTS_BOUGHT</stp>
        <stp>5/19/2016</stp>
        <stp>5/19/2016</stp>
        <stp>[Warrants Data Downloader.xlsm]Monitor!R1088C43</stp>
        <tr r="AQ1088" s="1"/>
      </tp>
      <tp>
        <v>5806000</v>
        <stp/>
        <stp>##V3_BDHV12</stp>
        <stp>26460 HK Equity</stp>
        <stp>NUMBER_OF_WARRANTS_BOUGHT</stp>
        <stp>5/19/2016</stp>
        <stp>5/19/2016</stp>
        <stp>[Warrants Data Downloader.xlsm]Monitor!R4696C43</stp>
        <tr r="AQ4696" s="1"/>
      </tp>
      <tp>
        <v>70000</v>
        <stp/>
        <stp>##V3_BDHV12</stp>
        <stp>26479 HK Equity</stp>
        <stp>NUMBER_OF_WARRANTS_BOUGHT</stp>
        <stp>5/19/2016</stp>
        <stp>5/19/2016</stp>
        <stp>[Warrants Data Downloader.xlsm]Monitor!R4710C43</stp>
        <tr r="AQ4710" s="1"/>
      </tp>
      <tp>
        <v>139390000</v>
        <stp/>
        <stp>##V3_BDHV12</stp>
        <stp>25414 HK Equity</stp>
        <stp>NUMBER_OF_WARRANTS_BOUGHT</stp>
        <stp>5/19/2016</stp>
        <stp>5/19/2016</stp>
        <stp>[Warrants Data Downloader.xlsm]Monitor!R4039C43</stp>
        <tr r="AQ4039" s="1"/>
      </tp>
      <tp>
        <v>540000</v>
        <stp/>
        <stp>##V3_BDHV12</stp>
        <stp>26467 HK Equity</stp>
        <stp>NUMBER_OF_WARRANTS_BOUGHT</stp>
        <stp>5/19/2016</stp>
        <stp>5/19/2016</stp>
        <stp>[Warrants Data Downloader.xlsm]Monitor!R4700C43</stp>
        <tr r="AQ4700" s="1"/>
      </tp>
      <tp>
        <v>4385000</v>
        <stp/>
        <stp>##V3_BDHV12</stp>
        <stp>17210 HK Equity</stp>
        <stp>NUMBER_OF_WARRANTS_BOUGHT</stp>
        <stp>5/19/2016</stp>
        <stp>5/19/2016</stp>
        <stp>[Warrants Data Downloader.xlsm]Monitor!R2044C43</stp>
        <tr r="AQ2044" s="1"/>
      </tp>
      <tp>
        <v>7990000</v>
        <stp/>
        <stp>##V3_BDHV12</stp>
        <stp>27520 HK Equity</stp>
        <stp>NUMBER_OF_WARRANTS_BOUGHT</stp>
        <stp>5/19/2016</stp>
        <stp>5/19/2016</stp>
        <stp>[Warrants Data Downloader.xlsm]Monitor!R5362C43</stp>
        <tr r="AQ5362" s="1"/>
      </tp>
      <tp>
        <v>4500000</v>
        <stp/>
        <stp>##V3_BDHV12</stp>
        <stp>66119 HK Equity</stp>
        <stp>NUMBER_OF_WARRANTS_BOUGHT</stp>
        <stp>5/19/2016</stp>
        <stp>5/19/2016</stp>
        <stp>[Warrants Data Downloader.xlsm]Monitor!R1095C43</stp>
        <tr r="AQ1095" s="1"/>
      </tp>
      <tp t="s">
        <v>#N/A N/A</v>
        <stp/>
        <stp>##V3_BDHV12</stp>
        <stp>25417 HK Equity</stp>
        <stp>NUMBER_OF_WARRANTS_BOUGHT</stp>
        <stp>5/19/2016</stp>
        <stp>5/19/2016</stp>
        <stp>[Warrants Data Downloader.xlsm]Monitor!R4041C43</stp>
        <tr r="AQ4041" s="1"/>
      </tp>
      <tp>
        <v>2000</v>
        <stp/>
        <stp>##V3_BDHV12</stp>
        <stp>25410 HK Equity</stp>
        <stp>NUMBER_OF_WARRANTS_BOUGHT</stp>
        <stp>5/19/2016</stp>
        <stp>5/19/2016</stp>
        <stp>[Warrants Data Downloader.xlsm]Monitor!R4036C43</stp>
        <tr r="AQ4036" s="1"/>
      </tp>
      <tp>
        <v>6946000</v>
        <stp/>
        <stp>##V3_BDHV12</stp>
        <stp>27525 HK Equity</stp>
        <stp>NUMBER_OF_WARRANTS_BOUGHT</stp>
        <stp>5/19/2016</stp>
        <stp>5/19/2016</stp>
        <stp>[Warrants Data Downloader.xlsm]Monitor!R5365C43</stp>
        <tr r="AQ5365" s="1"/>
      </tp>
      <tp>
        <v>24446000</v>
        <stp/>
        <stp>##V3_BDHV12</stp>
        <stp>27524 HK Equity</stp>
        <stp>NUMBER_OF_WARRANTS_BOUGHT</stp>
        <stp>5/19/2016</stp>
        <stp>5/19/2016</stp>
        <stp>[Warrants Data Downloader.xlsm]Monitor!R5364C43</stp>
        <tr r="AQ5364" s="1"/>
      </tp>
      <tp>
        <v>2000000</v>
        <stp/>
        <stp>##V3_BDHV12</stp>
        <stp>27527 HK Equity</stp>
        <stp>NUMBER_OF_WARRANTS_BOUGHT</stp>
        <stp>5/19/2016</stp>
        <stp>5/19/2016</stp>
        <stp>[Warrants Data Downloader.xlsm]Monitor!R5366C43</stp>
        <tr r="AQ5366" s="1"/>
      </tp>
      <tp>
        <v>800000</v>
        <stp/>
        <stp>##V3_BDHV12</stp>
        <stp>27529 HK Equity</stp>
        <stp>NUMBER_OF_WARRANTS_BOUGHT</stp>
        <stp>5/19/2016</stp>
        <stp>5/19/2016</stp>
        <stp>[Warrants Data Downloader.xlsm]Monitor!R5368C43</stp>
        <tr r="AQ5368" s="1"/>
      </tp>
      <tp>
        <v>2000000</v>
        <stp/>
        <stp>##V3_BDHV12</stp>
        <stp>66113 HK Equity</stp>
        <stp>NUMBER_OF_WARRANTS_BOUGHT</stp>
        <stp>5/19/2016</stp>
        <stp>5/19/2016</stp>
        <stp>[Warrants Data Downloader.xlsm]Monitor!R1091C43</stp>
        <tr r="AQ1091" s="1"/>
      </tp>
      <tp>
        <v>100000</v>
        <stp/>
        <stp>##V3_BDHV12</stp>
        <stp>24348 HK Equity</stp>
        <stp>NUMBER_OF_WARRANTS_BOUGHT</stp>
        <stp>5/19/2016</stp>
        <stp>5/19/2016</stp>
        <stp>[Warrants Data Downloader.xlsm]Monitor!R3561C43</stp>
        <tr r="AQ3561" s="1"/>
      </tp>
      <tp>
        <v>230000</v>
        <stp/>
        <stp>##V3_BDHV12</stp>
        <stp>12168 HK Equity</stp>
        <stp>NUMBER_OF_WARRANTS_BOUGHT</stp>
        <stp>5/19/2016</stp>
        <stp>5/19/2016</stp>
        <stp>[Warrants Data Downloader.xlsm]Monitor!R1752C43</stp>
        <tr r="AQ1752" s="1"/>
      </tp>
      <tp>
        <v>400000</v>
        <stp/>
        <stp>##V3_BDHV12</stp>
        <stp>27528 HK Equity</stp>
        <stp>NUMBER_OF_WARRANTS_BOUGHT</stp>
        <stp>5/19/2016</stp>
        <stp>5/19/2016</stp>
        <stp>[Warrants Data Downloader.xlsm]Monitor!R5367C43</stp>
        <tr r="AQ5367" s="1"/>
      </tp>
      <tp>
        <v>1470000</v>
        <stp/>
        <stp>##V3_BDHV12</stp>
        <stp>66116 HK Equity</stp>
        <stp>NUMBER_OF_WARRANTS_BOUGHT</stp>
        <stp>5/19/2016</stp>
        <stp>5/19/2016</stp>
        <stp>[Warrants Data Downloader.xlsm]Monitor!R1093C43</stp>
        <tr r="AQ1093" s="1"/>
      </tp>
      <tp>
        <v>100000</v>
        <stp/>
        <stp>##V3_BDHV12</stp>
        <stp>66117 HK Equity</stp>
        <stp>NUMBER_OF_WARRANTS_BOUGHT</stp>
        <stp>5/19/2016</stp>
        <stp>5/19/2016</stp>
        <stp>[Warrants Data Downloader.xlsm]Monitor!R1094C43</stp>
        <tr r="AQ1094" s="1"/>
      </tp>
      <tp>
        <v>1260000</v>
        <stp/>
        <stp>##V3_BDHV12</stp>
        <stp>26468 HK Equity</stp>
        <stp>NUMBER_OF_WARRANTS_BOUGHT</stp>
        <stp>5/19/2016</stp>
        <stp>5/19/2016</stp>
        <stp>[Warrants Data Downloader.xlsm]Monitor!R4701C43</stp>
        <tr r="AQ4701" s="1"/>
      </tp>
      <tp>
        <v>200000</v>
        <stp/>
        <stp>##V3_BDHV12</stp>
        <stp>25061 HK Equity</stp>
        <stp>NUMBER_OF_WARRANTS_BOUGHT</stp>
        <stp>5/19/2016</stp>
        <stp>5/19/2016</stp>
        <stp>[Warrants Data Downloader.xlsm]Monitor!R3874C43</stp>
        <tr r="AQ3874" s="1"/>
      </tp>
      <tp>
        <v>6510000</v>
        <stp/>
        <stp>##V3_BDHV12</stp>
        <stp>26775 HK Equity</stp>
        <stp>NUMBER_OF_WARRANTS_BOUGHT</stp>
        <stp>5/19/2016</stp>
        <stp>5/19/2016</stp>
        <stp>[Warrants Data Downloader.xlsm]Monitor!R4905C43</stp>
        <tr r="AQ4905" s="1"/>
      </tp>
      <tp>
        <v>252000</v>
        <stp/>
        <stp>##V3_BDHV12</stp>
        <stp>26774 HK Equity</stp>
        <stp>NUMBER_OF_WARRANTS_BOUGHT</stp>
        <stp>5/19/2016</stp>
        <stp>5/19/2016</stp>
        <stp>[Warrants Data Downloader.xlsm]Monitor!R4904C43</stp>
        <tr r="AQ4904" s="1"/>
      </tp>
      <tp>
        <v>3180000</v>
        <stp/>
        <stp>##V3_BDHV12</stp>
        <stp>26773 HK Equity</stp>
        <stp>NUMBER_OF_WARRANTS_BOUGHT</stp>
        <stp>5/19/2016</stp>
        <stp>5/19/2016</stp>
        <stp>[Warrants Data Downloader.xlsm]Monitor!R4903C43</stp>
        <tr r="AQ4903" s="1"/>
      </tp>
      <tp>
        <v>7900000</v>
        <stp/>
        <stp>##V3_BDHV12</stp>
        <stp>25064 HK Equity</stp>
        <stp>NUMBER_OF_WARRANTS_BOUGHT</stp>
        <stp>5/19/2016</stp>
        <stp>5/19/2016</stp>
        <stp>[Warrants Data Downloader.xlsm]Monitor!R3876C43</stp>
        <tr r="AQ3876" s="1"/>
      </tp>
      <tp>
        <v>420000</v>
        <stp/>
        <stp>##V3_BDHV12</stp>
        <stp>22175 HK Equity</stp>
        <stp>NUMBER_OF_WARRANTS_BOUGHT</stp>
        <stp>5/19/2016</stp>
        <stp>5/19/2016</stp>
        <stp>[Warrants Data Downloader.xlsm]Monitor!R2945C43</stp>
        <tr r="AQ2945" s="1"/>
      </tp>
      <tp t="s">
        <v>#N/A N/A</v>
        <stp/>
        <stp>##V3_BDHV12</stp>
        <stp>22178 HK Equity</stp>
        <stp>NUMBER_OF_WARRANTS_BOUGHT</stp>
        <stp>5/19/2016</stp>
        <stp>5/19/2016</stp>
        <stp>[Warrants Data Downloader.xlsm]Monitor!R2946C43</stp>
        <tr r="AQ2946" s="1"/>
      </tp>
      <tp>
        <v>160000</v>
        <stp/>
        <stp>##V3_BDHV12</stp>
        <stp>26762 HK Equity</stp>
        <stp>NUMBER_OF_WARRANTS_BOUGHT</stp>
        <stp>5/19/2016</stp>
        <stp>5/19/2016</stp>
        <stp>[Warrants Data Downloader.xlsm]Monitor!R4898C43</stp>
        <tr r="AQ4898" s="1"/>
      </tp>
      <tp>
        <v>3110000</v>
        <stp/>
        <stp>##V3_BDHV12</stp>
        <stp>26763 HK Equity</stp>
        <stp>NUMBER_OF_WARRANTS_BOUGHT</stp>
        <stp>5/19/2016</stp>
        <stp>5/19/2016</stp>
        <stp>[Warrants Data Downloader.xlsm]Monitor!R4899C43</stp>
        <tr r="AQ4899" s="1"/>
      </tp>
      <tp>
        <v>1542000</v>
        <stp/>
        <stp>##V3_BDHV12</stp>
        <stp>12293 HK Equity</stp>
        <stp>NUMBER_OF_WARRANTS_BOUGHT</stp>
        <stp>5/19/2016</stp>
        <stp>5/19/2016</stp>
        <stp>[Warrants Data Downloader.xlsm]Monitor!R1782C43</stp>
        <tr r="AQ1782" s="1"/>
      </tp>
      <tp>
        <v>43110000</v>
        <stp/>
        <stp>##V3_BDHV12</stp>
        <stp>26778 HK Equity</stp>
        <stp>NUMBER_OF_WARRANTS_BOUGHT</stp>
        <stp>5/19/2016</stp>
        <stp>5/19/2016</stp>
        <stp>[Warrants Data Downloader.xlsm]Monitor!R4906C43</stp>
        <tr r="AQ4906" s="1"/>
      </tp>
      <tp>
        <v>11700000</v>
        <stp/>
        <stp>##V3_BDHV12</stp>
        <stp>25071 HK Equity</stp>
        <stp>NUMBER_OF_WARRANTS_BOUGHT</stp>
        <stp>5/19/2016</stp>
        <stp>5/19/2016</stp>
        <stp>[Warrants Data Downloader.xlsm]Monitor!R3878C43</stp>
        <tr r="AQ3878" s="1"/>
      </tp>
      <tp>
        <v>20000</v>
        <stp/>
        <stp>##V3_BDHV12</stp>
        <stp>21191 HK Equity</stp>
        <stp>NUMBER_OF_WARRANTS_BOUGHT</stp>
        <stp>5/19/2016</stp>
        <stp>5/19/2016</stp>
        <stp>[Warrants Data Downloader.xlsm]Monitor!R2657C43</stp>
        <tr r="AQ2657" s="1"/>
      </tp>
      <tp>
        <v>170000</v>
        <stp/>
        <stp>##V3_BDHV12</stp>
        <stp>26764 HK Equity</stp>
        <stp>NUMBER_OF_WARRANTS_BOUGHT</stp>
        <stp>5/19/2016</stp>
        <stp>5/19/2016</stp>
        <stp>[Warrants Data Downloader.xlsm]Monitor!R4900C43</stp>
        <tr r="AQ4900" s="1"/>
      </tp>
      <tp>
        <v>18100000</v>
        <stp/>
        <stp>##V3_BDHV12</stp>
        <stp>14279 HK Equity</stp>
        <stp>NUMBER_OF_WARRANTS_BOUGHT</stp>
        <stp>5/19/2016</stp>
        <stp>5/19/2016</stp>
        <stp>[Warrants Data Downloader.xlsm]Monitor!R1880C43</stp>
        <tr r="AQ1880" s="1"/>
      </tp>
      <tp>
        <v>4244000</v>
        <stp/>
        <stp>##V3_BDHV12</stp>
        <stp>25078 HK Equity</stp>
        <stp>NUMBER_OF_WARRANTS_BOUGHT</stp>
        <stp>5/19/2016</stp>
        <stp>5/19/2016</stp>
        <stp>[Warrants Data Downloader.xlsm]Monitor!R3882C43</stp>
        <tr r="AQ3882" s="1"/>
      </tp>
      <tp>
        <v>3160000</v>
        <stp/>
        <stp>##V3_BDHV12</stp>
        <stp>25076 HK Equity</stp>
        <stp>NUMBER_OF_WARRANTS_BOUGHT</stp>
        <stp>5/19/2016</stp>
        <stp>5/19/2016</stp>
        <stp>[Warrants Data Downloader.xlsm]Monitor!R3880C43</stp>
        <tr r="AQ3880" s="1"/>
      </tp>
      <tp>
        <v>250000</v>
        <stp/>
        <stp>##V3_BDHV12</stp>
        <stp>15269 HK Equity</stp>
        <stp>NUMBER_OF_WARRANTS_BOUGHT</stp>
        <stp>5/19/2016</stp>
        <stp>5/19/2016</stp>
        <stp>[Warrants Data Downloader.xlsm]Monitor!R1929C43</stp>
        <tr r="AQ1929" s="1"/>
      </tp>
      <tp>
        <v>532350000</v>
        <stp/>
        <stp>##V3_BDHV12</stp>
        <stp>11292 HK Equity</stp>
        <stp>NUMBER_OF_WARRANTS_BOUGHT</stp>
        <stp>5/19/2016</stp>
        <stp>5/19/2016</stp>
        <stp>[Warrants Data Downloader.xlsm]Monitor!R1696C43</stp>
        <tr r="AQ1696" s="1"/>
      </tp>
      <tp>
        <v>2090000</v>
        <stp/>
        <stp>##V3_BDHV12</stp>
        <stp>27682 HK Equity</stp>
        <stp>NUMBER_OF_WARRANTS_BOUGHT</stp>
        <stp>5/19/2016</stp>
        <stp>5/19/2016</stp>
        <stp>[Warrants Data Downloader.xlsm]Monitor!R5450C43</stp>
        <tr r="AQ5450" s="1"/>
      </tp>
      <tp>
        <v>15000</v>
        <stp/>
        <stp>##V3_BDHV12</stp>
        <stp>25041 HK Equity</stp>
        <stp>NUMBER_OF_WARRANTS_BOUGHT</stp>
        <stp>5/19/2016</stp>
        <stp>5/19/2016</stp>
        <stp>[Warrants Data Downloader.xlsm]Monitor!R3866C43</stp>
        <tr r="AQ3866" s="1"/>
      </tp>
      <tp>
        <v>5128000</v>
        <stp/>
        <stp>##V3_BDHV12</stp>
        <stp>27683 HK Equity</stp>
        <stp>NUMBER_OF_WARRANTS_BOUGHT</stp>
        <stp>5/19/2016</stp>
        <stp>5/19/2016</stp>
        <stp>[Warrants Data Downloader.xlsm]Monitor!R5451C43</stp>
        <tr r="AQ5451" s="1"/>
      </tp>
      <tp>
        <v>250000</v>
        <stp/>
        <stp>##V3_BDHV12</stp>
        <stp>25040 HK Equity</stp>
        <stp>NUMBER_OF_WARRANTS_BOUGHT</stp>
        <stp>5/19/2016</stp>
        <stp>5/19/2016</stp>
        <stp>[Warrants Data Downloader.xlsm]Monitor!R3865C43</stp>
        <tr r="AQ3865" s="1"/>
      </tp>
      <tp>
        <v>8160000</v>
        <stp/>
        <stp>##V3_BDHV12</stp>
        <stp>27681 HK Equity</stp>
        <stp>NUMBER_OF_WARRANTS_BOUGHT</stp>
        <stp>5/19/2016</stp>
        <stp>5/19/2016</stp>
        <stp>[Warrants Data Downloader.xlsm]Monitor!R5449C43</stp>
        <tr r="AQ5449" s="1"/>
      </tp>
      <tp>
        <v>40680000</v>
        <stp/>
        <stp>##V3_BDHV12</stp>
        <stp>25047 HK Equity</stp>
        <stp>NUMBER_OF_WARRANTS_BOUGHT</stp>
        <stp>5/19/2016</stp>
        <stp>5/19/2016</stp>
        <stp>[Warrants Data Downloader.xlsm]Monitor!R3868C43</stp>
        <tr r="AQ3868" s="1"/>
      </tp>
      <tp>
        <v>120000</v>
        <stp/>
        <stp>##V3_BDHV12</stp>
        <stp>26748 HK Equity</stp>
        <stp>NUMBER_OF_WARRANTS_BOUGHT</stp>
        <stp>5/19/2016</stp>
        <stp>5/19/2016</stp>
        <stp>[Warrants Data Downloader.xlsm]Monitor!R4889C43</stp>
        <tr r="AQ4889" s="1"/>
      </tp>
      <tp>
        <v>1510000</v>
        <stp/>
        <stp>##V3_BDHV12</stp>
        <stp>26747 HK Equity</stp>
        <stp>NUMBER_OF_WARRANTS_BOUGHT</stp>
        <stp>5/19/2016</stp>
        <stp>5/19/2016</stp>
        <stp>[Warrants Data Downloader.xlsm]Monitor!R4888C43</stp>
        <tr r="AQ4888" s="1"/>
      </tp>
      <tp>
        <v>21160000</v>
        <stp/>
        <stp>##V3_BDHV12</stp>
        <stp>26744 HK Equity</stp>
        <stp>NUMBER_OF_WARRANTS_BOUGHT</stp>
        <stp>5/19/2016</stp>
        <stp>5/19/2016</stp>
        <stp>[Warrants Data Downloader.xlsm]Monitor!R4886C43</stp>
        <tr r="AQ4886" s="1"/>
      </tp>
      <tp>
        <v>60000</v>
        <stp/>
        <stp>##V3_BDHV12</stp>
        <stp>26743 HK Equity</stp>
        <stp>NUMBER_OF_WARRANTS_BOUGHT</stp>
        <stp>5/19/2016</stp>
        <stp>5/19/2016</stp>
        <stp>[Warrants Data Downloader.xlsm]Monitor!R4885C43</stp>
        <tr r="AQ4885" s="1"/>
      </tp>
      <tp t="s">
        <v>#N/A N/A</v>
        <stp/>
        <stp>##V3_BDHV12</stp>
        <stp>26742 HK Equity</stp>
        <stp>NUMBER_OF_WARRANTS_BOUGHT</stp>
        <stp>5/19/2016</stp>
        <stp>5/19/2016</stp>
        <stp>[Warrants Data Downloader.xlsm]Monitor!R4884C43</stp>
        <tr r="AQ4884" s="1"/>
      </tp>
      <tp>
        <v>100000</v>
        <stp/>
        <stp>##V3_BDHV12</stp>
        <stp>15246 HK Equity</stp>
        <stp>NUMBER_OF_WARRANTS_BOUGHT</stp>
        <stp>5/19/2016</stp>
        <stp>5/19/2016</stp>
        <stp>[Warrants Data Downloader.xlsm]Monitor!R1927C43</stp>
        <tr r="AQ1927" s="1"/>
      </tp>
      <tp>
        <v>1400000</v>
        <stp/>
        <stp>##V3_BDHV12</stp>
        <stp>27692 HK Equity</stp>
        <stp>NUMBER_OF_WARRANTS_BOUGHT</stp>
        <stp>5/19/2016</stp>
        <stp>5/19/2016</stp>
        <stp>[Warrants Data Downloader.xlsm]Monitor!R5455C43</stp>
        <tr r="AQ5455" s="1"/>
      </tp>
      <tp>
        <v>13444000</v>
        <stp/>
        <stp>##V3_BDHV12</stp>
        <stp>27693 HK Equity</stp>
        <stp>NUMBER_OF_WARRANTS_BOUGHT</stp>
        <stp>5/19/2016</stp>
        <stp>5/19/2016</stp>
        <stp>[Warrants Data Downloader.xlsm]Monitor!R5456C43</stp>
        <tr r="AQ5456" s="1"/>
      </tp>
      <tp>
        <v>10144000</v>
        <stp/>
        <stp>##V3_BDHV12</stp>
        <stp>27690 HK Equity</stp>
        <stp>NUMBER_OF_WARRANTS_BOUGHT</stp>
        <stp>5/19/2016</stp>
        <stp>5/19/2016</stp>
        <stp>[Warrants Data Downloader.xlsm]Monitor!R5453C43</stp>
        <tr r="AQ5453" s="1"/>
      </tp>
      <tp>
        <v>2100000</v>
        <stp/>
        <stp>##V3_BDHV12</stp>
        <stp>25053 HK Equity</stp>
        <stp>NUMBER_OF_WARRANTS_BOUGHT</stp>
        <stp>5/19/2016</stp>
        <stp>5/19/2016</stp>
        <stp>[Warrants Data Downloader.xlsm]Monitor!R3871C43</stp>
        <tr r="AQ3871" s="1"/>
      </tp>
      <tp>
        <v>4462000</v>
        <stp/>
        <stp>##V3_BDHV12</stp>
        <stp>27691 HK Equity</stp>
        <stp>NUMBER_OF_WARRANTS_BOUGHT</stp>
        <stp>5/19/2016</stp>
        <stp>5/19/2016</stp>
        <stp>[Warrants Data Downloader.xlsm]Monitor!R5454C43</stp>
        <tr r="AQ5454" s="1"/>
      </tp>
      <tp>
        <v>180000</v>
        <stp/>
        <stp>##V3_BDHV12</stp>
        <stp>22141 HK Equity</stp>
        <stp>NUMBER_OF_WARRANTS_BOUGHT</stp>
        <stp>5/19/2016</stp>
        <stp>5/19/2016</stp>
        <stp>[Warrants Data Downloader.xlsm]Monitor!R2936C43</stp>
        <tr r="AQ2936" s="1"/>
      </tp>
      <tp>
        <v>750000</v>
        <stp/>
        <stp>##V3_BDHV12</stp>
        <stp>26758 HK Equity</stp>
        <stp>NUMBER_OF_WARRANTS_BOUGHT</stp>
        <stp>5/19/2016</stp>
        <stp>5/19/2016</stp>
        <stp>[Warrants Data Downloader.xlsm]Monitor!R4895C43</stp>
        <tr r="AQ4895" s="1"/>
      </tp>
      <tp>
        <v>3090000</v>
        <stp/>
        <stp>##V3_BDHV12</stp>
        <stp>26759 HK Equity</stp>
        <stp>NUMBER_OF_WARRANTS_BOUGHT</stp>
        <stp>5/19/2016</stp>
        <stp>5/19/2016</stp>
        <stp>[Warrants Data Downloader.xlsm]Monitor!R4896C43</stp>
        <tr r="AQ4896" s="1"/>
      </tp>
      <tp>
        <v>2860000</v>
        <stp/>
        <stp>##V3_BDHV12</stp>
        <stp>26756 HK Equity</stp>
        <stp>NUMBER_OF_WARRANTS_BOUGHT</stp>
        <stp>5/19/2016</stp>
        <stp>5/19/2016</stp>
        <stp>[Warrants Data Downloader.xlsm]Monitor!R4893C43</stp>
        <tr r="AQ4893" s="1"/>
      </tp>
      <tp>
        <v>2712000</v>
        <stp/>
        <stp>##V3_BDHV12</stp>
        <stp>26757 HK Equity</stp>
        <stp>NUMBER_OF_WARRANTS_BOUGHT</stp>
        <stp>5/19/2016</stp>
        <stp>5/19/2016</stp>
        <stp>[Warrants Data Downloader.xlsm]Monitor!R4894C43</stp>
        <tr r="AQ4894" s="1"/>
      </tp>
      <tp>
        <v>576000</v>
        <stp/>
        <stp>##V3_BDHV12</stp>
        <stp>27699 HK Equity</stp>
        <stp>NUMBER_OF_WARRANTS_BOUGHT</stp>
        <stp>5/19/2016</stp>
        <stp>5/19/2016</stp>
        <stp>[Warrants Data Downloader.xlsm]Monitor!R5459C43</stp>
        <tr r="AQ5459" s="1"/>
      </tp>
      <tp>
        <v>540000</v>
        <stp/>
        <stp>##V3_BDHV12</stp>
        <stp>26753 HK Equity</stp>
        <stp>NUMBER_OF_WARRANTS_BOUGHT</stp>
        <stp>5/19/2016</stp>
        <stp>5/19/2016</stp>
        <stp>[Warrants Data Downloader.xlsm]Monitor!R4890C43</stp>
        <tr r="AQ4890" s="1"/>
      </tp>
      <tp>
        <v>100000</v>
        <stp/>
        <stp>##V3_BDHV12</stp>
        <stp>13258 HK Equity</stp>
        <stp>NUMBER_OF_WARRANTS_BOUGHT</stp>
        <stp>5/19/2016</stp>
        <stp>5/19/2016</stp>
        <stp>[Warrants Data Downloader.xlsm]Monitor!R1833C43</stp>
        <tr r="AQ1833" s="1"/>
      </tp>
      <tp t="s">
        <v>#N/A N/A</v>
        <stp/>
        <stp>##V3_BDHV12</stp>
        <stp>25783 HK Equity</stp>
        <stp>NUMBER_OF_WARRANTS_BOUGHT</stp>
        <stp>5/19/2016</stp>
        <stp>5/19/2016</stp>
        <stp>[Warrants Data Downloader.xlsm]Monitor!R4249C43</stp>
        <tr r="AQ4249" s="1"/>
      </tp>
      <tp>
        <v>800000</v>
        <stp/>
        <stp>##V3_BDHV12</stp>
        <stp>26720 HK Equity</stp>
        <stp>NUMBER_OF_WARRANTS_BOUGHT</stp>
        <stp>5/19/2016</stp>
        <stp>5/19/2016</stp>
        <stp>[Warrants Data Downloader.xlsm]Monitor!R4873C43</stp>
        <tr r="AQ4873" s="1"/>
      </tp>
      <tp>
        <v>1780000</v>
        <stp/>
        <stp>##V3_BDHV12</stp>
        <stp>25782 HK Equity</stp>
        <stp>NUMBER_OF_WARRANTS_BOUGHT</stp>
        <stp>5/19/2016</stp>
        <stp>5/19/2016</stp>
        <stp>[Warrants Data Downloader.xlsm]Monitor!R4248C43</stp>
        <tr r="AQ4248" s="1"/>
      </tp>
      <tp>
        <v>1065000</v>
        <stp/>
        <stp>##V3_BDHV12</stp>
        <stp>25780 HK Equity</stp>
        <stp>NUMBER_OF_WARRANTS_BOUGHT</stp>
        <stp>5/19/2016</stp>
        <stp>5/19/2016</stp>
        <stp>[Warrants Data Downloader.xlsm]Monitor!R4247C43</stp>
        <tr r="AQ4247" s="1"/>
      </tp>
      <tp>
        <v>5284000</v>
        <stp/>
        <stp>##V3_BDHV12</stp>
        <stp>26723 HK Equity</stp>
        <stp>NUMBER_OF_WARRANTS_BOUGHT</stp>
        <stp>5/19/2016</stp>
        <stp>5/19/2016</stp>
        <stp>[Warrants Data Downloader.xlsm]Monitor!R4874C43</stp>
        <tr r="AQ4874" s="1"/>
      </tp>
      <tp>
        <v>590000</v>
        <stp/>
        <stp>##V3_BDHV12</stp>
        <stp>25787 HK Equity</stp>
        <stp>NUMBER_OF_WARRANTS_BOUGHT</stp>
        <stp>5/19/2016</stp>
        <stp>5/19/2016</stp>
        <stp>[Warrants Data Downloader.xlsm]Monitor!R4252C43</stp>
        <tr r="AQ4252" s="1"/>
      </tp>
      <tp>
        <v>60000</v>
        <stp/>
        <stp>##V3_BDHV12</stp>
        <stp>25784 HK Equity</stp>
        <stp>NUMBER_OF_WARRANTS_BOUGHT</stp>
        <stp>5/19/2016</stp>
        <stp>5/19/2016</stp>
        <stp>[Warrants Data Downloader.xlsm]Monitor!R4250C43</stp>
        <tr r="AQ4250" s="1"/>
      </tp>
      <tp>
        <v>1910000</v>
        <stp/>
        <stp>##V3_BDHV12</stp>
        <stp>19190 HK Equity</stp>
        <stp>NUMBER_OF_WARRANTS_BOUGHT</stp>
        <stp>5/19/2016</stp>
        <stp>5/19/2016</stp>
        <stp>[Warrants Data Downloader.xlsm]Monitor!R2328C43</stp>
        <tr r="AQ2328" s="1"/>
      </tp>
      <tp>
        <v>490000</v>
        <stp/>
        <stp>##V3_BDHV12</stp>
        <stp>25785 HK Equity</stp>
        <stp>NUMBER_OF_WARRANTS_BOUGHT</stp>
        <stp>5/19/2016</stp>
        <stp>5/19/2016</stp>
        <stp>[Warrants Data Downloader.xlsm]Monitor!R4251C43</stp>
        <tr r="AQ4251" s="1"/>
      </tp>
      <tp>
        <v>5610000</v>
        <stp/>
        <stp>##V3_BDHV12</stp>
        <stp>26728 HK Equity</stp>
        <stp>NUMBER_OF_WARRANTS_BOUGHT</stp>
        <stp>5/19/2016</stp>
        <stp>5/19/2016</stp>
        <stp>[Warrants Data Downloader.xlsm]Monitor!R4875C43</stp>
        <tr r="AQ4875" s="1"/>
      </tp>
      <tp>
        <v>15000</v>
        <stp/>
        <stp>##V3_BDHV12</stp>
        <stp>25033 HK Equity</stp>
        <stp>NUMBER_OF_WARRANTS_BOUGHT</stp>
        <stp>5/19/2016</stp>
        <stp>5/19/2016</stp>
        <stp>[Warrants Data Downloader.xlsm]Monitor!R3858C43</stp>
        <tr r="AQ3858" s="1"/>
      </tp>
      <tp t="s">
        <v>#N/A N/A</v>
        <stp/>
        <stp>##V3_BDHV12</stp>
        <stp>25030 HK Equity</stp>
        <stp>NUMBER_OF_WARRANTS_BOUGHT</stp>
        <stp>5/19/2016</stp>
        <stp>5/19/2016</stp>
        <stp>[Warrants Data Downloader.xlsm]Monitor!R3857C43</stp>
        <tr r="AQ3857" s="1"/>
      </tp>
      <tp>
        <v>7320000</v>
        <stp/>
        <stp>##V3_BDHV12</stp>
        <stp>26733 HK Equity</stp>
        <stp>NUMBER_OF_WARRANTS_BOUGHT</stp>
        <stp>5/19/2016</stp>
        <stp>5/19/2016</stp>
        <stp>[Warrants Data Downloader.xlsm]Monitor!R4877C43</stp>
        <tr r="AQ4877" s="1"/>
      </tp>
      <tp>
        <v>28520000</v>
        <stp/>
        <stp>##V3_BDHV12</stp>
        <stp>26734 HK Equity</stp>
        <stp>NUMBER_OF_WARRANTS_BOUGHT</stp>
        <stp>5/19/2016</stp>
        <stp>5/19/2016</stp>
        <stp>[Warrants Data Downloader.xlsm]Monitor!R4878C43</stp>
        <tr r="AQ4878" s="1"/>
      </tp>
      <tp>
        <v>1820000</v>
        <stp/>
        <stp>##V3_BDHV12</stp>
        <stp>25035 HK Equity</stp>
        <stp>NUMBER_OF_WARRANTS_BOUGHT</stp>
        <stp>5/19/2016</stp>
        <stp>5/19/2016</stp>
        <stp>[Warrants Data Downloader.xlsm]Monitor!R3860C43</stp>
        <tr r="AQ3860" s="1"/>
      </tp>
      <tp>
        <v>2180000</v>
        <stp/>
        <stp>##V3_BDHV12</stp>
        <stp>25796 HK Equity</stp>
        <stp>NUMBER_OF_WARRANTS_BOUGHT</stp>
        <stp>5/19/2016</stp>
        <stp>5/19/2016</stp>
        <stp>[Warrants Data Downloader.xlsm]Monitor!R4256C43</stp>
        <tr r="AQ4256" s="1"/>
      </tp>
      <tp>
        <v>27700000</v>
        <stp/>
        <stp>##V3_BDHV12</stp>
        <stp>26735 HK Equity</stp>
        <stp>NUMBER_OF_WARRANTS_BOUGHT</stp>
        <stp>5/19/2016</stp>
        <stp>5/19/2016</stp>
        <stp>[Warrants Data Downloader.xlsm]Monitor!R4879C43</stp>
        <tr r="AQ4879" s="1"/>
      </tp>
      <tp>
        <v>63990000</v>
        <stp/>
        <stp>##V3_BDHV12</stp>
        <stp>25797 HK Equity</stp>
        <stp>NUMBER_OF_WARRANTS_BOUGHT</stp>
        <stp>5/19/2016</stp>
        <stp>5/19/2016</stp>
        <stp>[Warrants Data Downloader.xlsm]Monitor!R4257C43</stp>
        <tr r="AQ4257" s="1"/>
      </tp>
      <tp>
        <v>2488000</v>
        <stp/>
        <stp>##V3_BDHV12</stp>
        <stp>25034 HK Equity</stp>
        <stp>NUMBER_OF_WARRANTS_BOUGHT</stp>
        <stp>5/19/2016</stp>
        <stp>5/19/2016</stp>
        <stp>[Warrants Data Downloader.xlsm]Monitor!R3859C43</stp>
        <tr r="AQ3859" s="1"/>
      </tp>
      <tp>
        <v>72730000</v>
        <stp/>
        <stp>##V3_BDHV12</stp>
        <stp>26739 HK Equity</stp>
        <stp>NUMBER_OF_WARRANTS_BOUGHT</stp>
        <stp>5/19/2016</stp>
        <stp>5/19/2016</stp>
        <stp>[Warrants Data Downloader.xlsm]Monitor!R4883C43</stp>
        <tr r="AQ4883" s="1"/>
      </tp>
      <tp>
        <v>156182000</v>
        <stp/>
        <stp>##V3_BDHV12</stp>
        <stp>25036 HK Equity</stp>
        <stp>NUMBER_OF_WARRANTS_BOUGHT</stp>
        <stp>5/19/2016</stp>
        <stp>5/19/2016</stp>
        <stp>[Warrants Data Downloader.xlsm]Monitor!R3861C43</stp>
        <tr r="AQ3861" s="1"/>
      </tp>
      <tp>
        <v>2260000</v>
        <stp/>
        <stp>##V3_BDHV12</stp>
        <stp>26738 HK Equity</stp>
        <stp>NUMBER_OF_WARRANTS_BOUGHT</stp>
        <stp>5/19/2016</stp>
        <stp>5/19/2016</stp>
        <stp>[Warrants Data Downloader.xlsm]Monitor!R4882C43</stp>
        <tr r="AQ4882" s="1"/>
      </tp>
      <tp>
        <v>2780000</v>
        <stp/>
        <stp>##V3_BDHV12</stp>
        <stp>25039 HK Equity</stp>
        <stp>NUMBER_OF_WARRANTS_BOUGHT</stp>
        <stp>5/19/2016</stp>
        <stp>5/19/2016</stp>
        <stp>[Warrants Data Downloader.xlsm]Monitor!R3864C43</stp>
        <tr r="AQ3864" s="1"/>
      </tp>
      <tp>
        <v>5720000</v>
        <stp/>
        <stp>##V3_BDHV12</stp>
        <stp>25038 HK Equity</stp>
        <stp>NUMBER_OF_WARRANTS_BOUGHT</stp>
        <stp>5/19/2016</stp>
        <stp>5/19/2016</stp>
        <stp>[Warrants Data Downloader.xlsm]Monitor!R3863C43</stp>
        <tr r="AQ3863" s="1"/>
      </tp>
      <tp>
        <v>108230000</v>
        <stp/>
        <stp>##V3_BDHV12</stp>
        <stp>26736 HK Equity</stp>
        <stp>NUMBER_OF_WARRANTS_BOUGHT</stp>
        <stp>5/19/2016</stp>
        <stp>5/19/2016</stp>
        <stp>[Warrants Data Downloader.xlsm]Monitor!R4880C43</stp>
        <tr r="AQ4880" s="1"/>
      </tp>
      <tp>
        <v>52000</v>
        <stp/>
        <stp>##V3_BDHV12</stp>
        <stp>26702 HK Equity</stp>
        <stp>NUMBER_OF_WARRANTS_BOUGHT</stp>
        <stp>5/19/2016</stp>
        <stp>5/19/2016</stp>
        <stp>[Warrants Data Downloader.xlsm]Monitor!R4858C43</stp>
        <tr r="AQ4858" s="1"/>
      </tp>
      <tp>
        <v>10000</v>
        <stp/>
        <stp>##V3_BDHV12</stp>
        <stp>66296 HK Equity</stp>
        <stp>NUMBER_OF_WARRANTS_BOUGHT</stp>
        <stp>5/19/2016</stp>
        <stp>5/19/2016</stp>
        <stp>[Warrants Data Downloader.xlsm]Monitor!R1147C43</stp>
        <tr r="AQ1147" s="1"/>
      </tp>
      <tp t="s">
        <v>#N/A N/A</v>
        <stp/>
        <stp>##V3_BDHV12</stp>
        <stp>26700 HK Equity</stp>
        <stp>NUMBER_OF_WARRANTS_BOUGHT</stp>
        <stp>5/19/2016</stp>
        <stp>5/19/2016</stp>
        <stp>[Warrants Data Downloader.xlsm]Monitor!R4857C43</stp>
        <tr r="AQ4857" s="1"/>
      </tp>
      <tp>
        <v>12610000</v>
        <stp/>
        <stp>##V3_BDHV12</stp>
        <stp>66294 HK Equity</stp>
        <stp>NUMBER_OF_WARRANTS_BOUGHT</stp>
        <stp>5/19/2016</stp>
        <stp>5/19/2016</stp>
        <stp>[Warrants Data Downloader.xlsm]Monitor!R1146C43</stp>
        <tr r="AQ1146" s="1"/>
      </tp>
      <tp>
        <v>72000</v>
        <stp/>
        <stp>##V3_BDHV12</stp>
        <stp>26705 HK Equity</stp>
        <stp>NUMBER_OF_WARRANTS_BOUGHT</stp>
        <stp>5/19/2016</stp>
        <stp>5/19/2016</stp>
        <stp>[Warrants Data Downloader.xlsm]Monitor!R4861C43</stp>
        <tr r="AQ4861" s="1"/>
      </tp>
      <tp>
        <v>700000</v>
        <stp/>
        <stp>##V3_BDHV12</stp>
        <stp>26704 HK Equity</stp>
        <stp>NUMBER_OF_WARRANTS_BOUGHT</stp>
        <stp>5/19/2016</stp>
        <stp>5/19/2016</stp>
        <stp>[Warrants Data Downloader.xlsm]Monitor!R4860C43</stp>
        <tr r="AQ4860" s="1"/>
      </tp>
      <tp>
        <v>1820000</v>
        <stp/>
        <stp>##V3_BDHV12</stp>
        <stp>26707 HK Equity</stp>
        <stp>NUMBER_OF_WARRANTS_BOUGHT</stp>
        <stp>5/19/2016</stp>
        <stp>5/19/2016</stp>
        <stp>[Warrants Data Downloader.xlsm]Monitor!R4863C43</stp>
        <tr r="AQ4863" s="1"/>
      </tp>
      <tp>
        <v>5800000</v>
        <stp/>
        <stp>##V3_BDHV12</stp>
        <stp>66290 HK Equity</stp>
        <stp>NUMBER_OF_WARRANTS_BOUGHT</stp>
        <stp>5/19/2016</stp>
        <stp>5/19/2016</stp>
        <stp>[Warrants Data Downloader.xlsm]Monitor!R1145C43</stp>
        <tr r="AQ1145" s="1"/>
      </tp>
      <tp>
        <v>464000</v>
        <stp/>
        <stp>##V3_BDHV12</stp>
        <stp>25008 HK Equity</stp>
        <stp>NUMBER_OF_WARRANTS_BOUGHT</stp>
        <stp>5/19/2016</stp>
        <stp>5/19/2016</stp>
        <stp>[Warrants Data Downloader.xlsm]Monitor!R3848C43</stp>
        <tr r="AQ3848" s="1"/>
      </tp>
      <tp>
        <v>40000</v>
        <stp/>
        <stp>##V3_BDHV12</stp>
        <stp>23091 HK Equity</stp>
        <stp>NUMBER_OF_WARRANTS_BOUGHT</stp>
        <stp>5/19/2016</stp>
        <stp>5/19/2016</stp>
        <stp>[Warrants Data Downloader.xlsm]Monitor!R3198C43</stp>
        <tr r="AQ3198" s="1"/>
      </tp>
      <tp>
        <v>160000</v>
        <stp/>
        <stp>##V3_BDHV12</stp>
        <stp>25012 HK Equity</stp>
        <stp>NUMBER_OF_WARRANTS_BOUGHT</stp>
        <stp>5/19/2016</stp>
        <stp>5/19/2016</stp>
        <stp>[Warrants Data Downloader.xlsm]Monitor!R3850C43</stp>
        <tr r="AQ3850" s="1"/>
      </tp>
      <tp>
        <v>100000</v>
        <stp/>
        <stp>##V3_BDHV12</stp>
        <stp>66286 HK Equity</stp>
        <stp>NUMBER_OF_WARRANTS_BOUGHT</stp>
        <stp>5/19/2016</stp>
        <stp>5/19/2016</stp>
        <stp>[Warrants Data Downloader.xlsm]Monitor!R1143C43</stp>
        <tr r="AQ1143" s="1"/>
      </tp>
      <tp>
        <v>800000</v>
        <stp/>
        <stp>##V3_BDHV12</stp>
        <stp>66285 HK Equity</stp>
        <stp>NUMBER_OF_WARRANTS_BOUGHT</stp>
        <stp>5/19/2016</stp>
        <stp>5/19/2016</stp>
        <stp>[Warrants Data Downloader.xlsm]Monitor!R1142C43</stp>
        <tr r="AQ1142" s="1"/>
      </tp>
      <tp>
        <v>560000</v>
        <stp/>
        <stp>##V3_BDHV12</stp>
        <stp>25010 HK Equity</stp>
        <stp>NUMBER_OF_WARRANTS_BOUGHT</stp>
        <stp>5/19/2016</stp>
        <stp>5/19/2016</stp>
        <stp>[Warrants Data Downloader.xlsm]Monitor!R3849C43</stp>
        <tr r="AQ3849" s="1"/>
      </tp>
      <tp>
        <v>45530000</v>
        <stp/>
        <stp>##V3_BDHV12</stp>
        <stp>26712 HK Equity</stp>
        <stp>NUMBER_OF_WARRANTS_BOUGHT</stp>
        <stp>5/19/2016</stp>
        <stp>5/19/2016</stp>
        <stp>[Warrants Data Downloader.xlsm]Monitor!R4867C43</stp>
        <tr r="AQ4867" s="1"/>
      </tp>
      <tp t="s">
        <v>#N/A N/A</v>
        <stp/>
        <stp>##V3_BDHV12</stp>
        <stp>25017 HK Equity</stp>
        <stp>NUMBER_OF_WARRANTS_BOUGHT</stp>
        <stp>5/19/2016</stp>
        <stp>5/19/2016</stp>
        <stp>[Warrants Data Downloader.xlsm]Monitor!R3852C43</stp>
        <tr r="AQ3852" s="1"/>
      </tp>
      <tp>
        <v>400000</v>
        <stp/>
        <stp>##V3_BDHV12</stp>
        <stp>26716 HK Equity</stp>
        <stp>NUMBER_OF_WARRANTS_BOUGHT</stp>
        <stp>5/19/2016</stp>
        <stp>5/19/2016</stp>
        <stp>[Warrants Data Downloader.xlsm]Monitor!R4869C43</stp>
        <tr r="AQ4869" s="1"/>
      </tp>
      <tp>
        <v>22030000</v>
        <stp/>
        <stp>##V3_BDHV12</stp>
        <stp>26718 HK Equity</stp>
        <stp>NUMBER_OF_WARRANTS_BOUGHT</stp>
        <stp>5/19/2016</stp>
        <stp>5/19/2016</stp>
        <stp>[Warrants Data Downloader.xlsm]Monitor!R4871C43</stp>
        <tr r="AQ4871" s="1"/>
      </tp>
      <tp>
        <v>8850000</v>
        <stp/>
        <stp>##V3_BDHV12</stp>
        <stp>23086 HK Equity</stp>
        <stp>NUMBER_OF_WARRANTS_BOUGHT</stp>
        <stp>5/19/2016</stp>
        <stp>5/19/2016</stp>
        <stp>[Warrants Data Downloader.xlsm]Monitor!R3196C43</stp>
        <tr r="AQ3196" s="1"/>
      </tp>
      <tp>
        <v>30000</v>
        <stp/>
        <stp>##V3_BDHV12</stp>
        <stp>26719 HK Equity</stp>
        <stp>NUMBER_OF_WARRANTS_BOUGHT</stp>
        <stp>5/19/2016</stp>
        <stp>5/19/2016</stp>
        <stp>[Warrants Data Downloader.xlsm]Monitor!R4872C43</stp>
        <tr r="AQ4872" s="1"/>
      </tp>
      <tp>
        <v>200000</v>
        <stp/>
        <stp>##V3_BDHV12</stp>
        <stp>27626 HK Equity</stp>
        <stp>NUMBER_OF_WARRANTS_BOUGHT</stp>
        <stp>5/19/2016</stp>
        <stp>5/19/2016</stp>
        <stp>[Warrants Data Downloader.xlsm]Monitor!R5418C43</stp>
        <tr r="AQ5418" s="1"/>
      </tp>
      <tp t="s">
        <v>#N/A N/A</v>
        <stp/>
        <stp>##V3_BDHV12</stp>
        <stp>69234 HK Equity</stp>
        <stp>NUMBER_OF_WARRANTS_BOUGHT</stp>
        <stp>5/19/2016</stp>
        <stp>5/19/2016</stp>
        <stp>[Warrants Data Downloader.xlsm]Monitor!R1566C43</stp>
        <tr r="AQ1566" s="1"/>
      </tp>
      <tp>
        <v>6600000</v>
        <stp/>
        <stp>##V3_BDHV12</stp>
        <stp>27624 HK Equity</stp>
        <stp>NUMBER_OF_WARRANTS_BOUGHT</stp>
        <stp>5/19/2016</stp>
        <stp>5/19/2016</stp>
        <stp>[Warrants Data Downloader.xlsm]Monitor!R5416C43</stp>
        <tr r="AQ5416" s="1"/>
      </tp>
      <tp>
        <v>110000</v>
        <stp/>
        <stp>##V3_BDHV12</stp>
        <stp>12211 HK Equity</stp>
        <stp>NUMBER_OF_WARRANTS_BOUGHT</stp>
        <stp>5/19/2016</stp>
        <stp>5/19/2016</stp>
        <stp>[Warrants Data Downloader.xlsm]Monitor!R1761C43</stp>
        <tr r="AQ1761" s="1"/>
      </tp>
      <tp>
        <v>7760000</v>
        <stp/>
        <stp>##V3_BDHV12</stp>
        <stp>27625 HK Equity</stp>
        <stp>NUMBER_OF_WARRANTS_BOUGHT</stp>
        <stp>5/19/2016</stp>
        <stp>5/19/2016</stp>
        <stp>[Warrants Data Downloader.xlsm]Monitor!R5417C43</stp>
        <tr r="AQ5417" s="1"/>
      </tp>
      <tp>
        <v>7864000</v>
        <stp/>
        <stp>##V3_BDHV12</stp>
        <stp>25741 HK Equity</stp>
        <stp>NUMBER_OF_WARRANTS_BOUGHT</stp>
        <stp>5/19/2016</stp>
        <stp>5/19/2016</stp>
        <stp>[Warrants Data Downloader.xlsm]Monitor!R4223C43</stp>
        <tr r="AQ4223" s="1"/>
      </tp>
      <tp t="s">
        <v>#N/A N/A</v>
        <stp/>
        <stp>##V3_BDHV12</stp>
        <stp>66277 HK Equity</stp>
        <stp>NUMBER_OF_WARRANTS_BOUGHT</stp>
        <stp>5/19/2016</stp>
        <stp>5/19/2016</stp>
        <stp>[Warrants Data Downloader.xlsm]Monitor!R1138C43</stp>
        <tr r="AQ1138" s="1"/>
      </tp>
      <tp>
        <v>2200000</v>
        <stp/>
        <stp>##V3_BDHV12</stp>
        <stp>24029 HK Equity</stp>
        <stp>NUMBER_OF_WARRANTS_BOUGHT</stp>
        <stp>5/19/2016</stp>
        <stp>5/19/2016</stp>
        <stp>[Warrants Data Downloader.xlsm]Monitor!R3456C43</stp>
        <tr r="AQ3456" s="1"/>
      </tp>
      <tp>
        <v>520000</v>
        <stp/>
        <stp>##V3_BDHV12</stp>
        <stp>27629 HK Equity</stp>
        <stp>NUMBER_OF_WARRANTS_BOUGHT</stp>
        <stp>5/19/2016</stp>
        <stp>5/19/2016</stp>
        <stp>[Warrants Data Downloader.xlsm]Monitor!R5420C43</stp>
        <tr r="AQ5420" s="1"/>
      </tp>
      <tp>
        <v>1600000</v>
        <stp/>
        <stp>##V3_BDHV12</stp>
        <stp>66279 HK Equity</stp>
        <stp>NUMBER_OF_WARRANTS_BOUGHT</stp>
        <stp>5/19/2016</stp>
        <stp>5/19/2016</stp>
        <stp>[Warrants Data Downloader.xlsm]Monitor!R1140C43</stp>
        <tr r="AQ1140" s="1"/>
      </tp>
      <tp>
        <v>180000</v>
        <stp/>
        <stp>##V3_BDHV12</stp>
        <stp>25754 HK Equity</stp>
        <stp>NUMBER_OF_WARRANTS_BOUGHT</stp>
        <stp>5/19/2016</stp>
        <stp>5/19/2016</stp>
        <stp>[Warrants Data Downloader.xlsm]Monitor!R4230C43</stp>
        <tr r="AQ4230" s="1"/>
      </tp>
      <tp>
        <v>160000</v>
        <stp/>
        <stp>##V3_BDHV12</stp>
        <stp>27635 HK Equity</stp>
        <stp>NUMBER_OF_WARRANTS_BOUGHT</stp>
        <stp>5/19/2016</stp>
        <stp>5/19/2016</stp>
        <stp>[Warrants Data Downloader.xlsm]Monitor!R5423C43</stp>
        <tr r="AQ5423" s="1"/>
      </tp>
      <tp>
        <v>5000000</v>
        <stp/>
        <stp>##V3_BDHV12</stp>
        <stp>12202 HK Equity</stp>
        <stp>NUMBER_OF_WARRANTS_BOUGHT</stp>
        <stp>5/19/2016</stp>
        <stp>5/19/2016</stp>
        <stp>[Warrants Data Downloader.xlsm]Monitor!R1760C43</stp>
        <tr r="AQ1760" s="1"/>
      </tp>
      <tp>
        <v>1640000</v>
        <stp/>
        <stp>##V3_BDHV12</stp>
        <stp>66260 HK Equity</stp>
        <stp>NUMBER_OF_WARRANTS_BOUGHT</stp>
        <stp>5/19/2016</stp>
        <stp>5/19/2016</stp>
        <stp>[Warrants Data Downloader.xlsm]Monitor!R1134C43</stp>
        <tr r="AQ1134" s="1"/>
      </tp>
      <tp>
        <v>1400000</v>
        <stp/>
        <stp>##V3_BDHV12</stp>
        <stp>29603 HK Equity</stp>
        <stp>NUMBER_OF_WARRANTS_BOUGHT</stp>
        <stp>5/19/2016</stp>
        <stp>5/19/2016</stp>
        <stp>[Warrants Data Downloader.xlsm]Monitor!R5750C43</stp>
        <tr r="AQ5750" s="1"/>
      </tp>
      <tp>
        <v>1450000</v>
        <stp/>
        <stp>##V3_BDHV12</stp>
        <stp>66262 HK Equity</stp>
        <stp>NUMBER_OF_WARRANTS_BOUGHT</stp>
        <stp>5/19/2016</stp>
        <stp>5/19/2016</stp>
        <stp>[Warrants Data Downloader.xlsm]Monitor!R1135C43</stp>
        <tr r="AQ1135" s="1"/>
      </tp>
      <tp t="s">
        <v>#N/A N/A</v>
        <stp/>
        <stp>##V3_BDHV12</stp>
        <stp>25757 HK Equity</stp>
        <stp>NUMBER_OF_WARRANTS_BOUGHT</stp>
        <stp>5/19/2016</stp>
        <stp>5/19/2016</stp>
        <stp>[Warrants Data Downloader.xlsm]Monitor!R4232C43</stp>
        <tr r="AQ4232" s="1"/>
      </tp>
      <tp>
        <v>8830000</v>
        <stp/>
        <stp>##V3_BDHV12</stp>
        <stp>66263 HK Equity</stp>
        <stp>NUMBER_OF_WARRANTS_BOUGHT</stp>
        <stp>5/19/2016</stp>
        <stp>5/19/2016</stp>
        <stp>[Warrants Data Downloader.xlsm]Monitor!R1136C43</stp>
        <tr r="AQ1136" s="1"/>
      </tp>
      <tp t="s">
        <v>#N/A N/A</v>
        <stp/>
        <stp>##V3_BDHV12</stp>
        <stp>25753 HK Equity</stp>
        <stp>NUMBER_OF_WARRANTS_BOUGHT</stp>
        <stp>5/19/2016</stp>
        <stp>5/19/2016</stp>
        <stp>[Warrants Data Downloader.xlsm]Monitor!R4229C43</stp>
        <tr r="AQ4229" s="1"/>
      </tp>
      <tp>
        <v>4840000</v>
        <stp/>
        <stp>##V3_BDHV12</stp>
        <stp>27633 HK Equity</stp>
        <stp>NUMBER_OF_WARRANTS_BOUGHT</stp>
        <stp>5/19/2016</stp>
        <stp>5/19/2016</stp>
        <stp>[Warrants Data Downloader.xlsm]Monitor!R5422C43</stp>
        <tr r="AQ5422" s="1"/>
      </tp>
      <tp>
        <v>350000</v>
        <stp/>
        <stp>##V3_BDHV12</stp>
        <stp>66267 HK Equity</stp>
        <stp>NUMBER_OF_WARRANTS_BOUGHT</stp>
        <stp>5/19/2016</stp>
        <stp>5/19/2016</stp>
        <stp>[Warrants Data Downloader.xlsm]Monitor!R1137C43</stp>
        <tr r="AQ1137" s="1"/>
      </tp>
      <tp t="s">
        <v>#N/A N/A</v>
        <stp/>
        <stp>##V3_BDHV12</stp>
        <stp>20135 HK Equity</stp>
        <stp>NUMBER_OF_WARRANTS_BOUGHT</stp>
        <stp>5/19/2016</stp>
        <stp>5/19/2016</stp>
        <stp>[Warrants Data Downloader.xlsm]Monitor!R2480C43</stp>
        <tr r="AQ2480" s="1"/>
      </tp>
      <tp>
        <v>4335000</v>
        <stp/>
        <stp>##V3_BDHV12</stp>
        <stp>69229 HK Equity</stp>
        <stp>NUMBER_OF_WARRANTS_BOUGHT</stp>
        <stp>5/19/2016</stp>
        <stp>5/19/2016</stp>
        <stp>[Warrants Data Downloader.xlsm]Monitor!R1564C43</stp>
        <tr r="AQ1564" s="1"/>
      </tp>
      <tp>
        <v>180000</v>
        <stp/>
        <stp>##V3_BDHV12</stp>
        <stp>27607 HK Equity</stp>
        <stp>NUMBER_OF_WARRANTS_BOUGHT</stp>
        <stp>5/19/2016</stp>
        <stp>5/19/2016</stp>
        <stp>[Warrants Data Downloader.xlsm]Monitor!R5409C43</stp>
        <tr r="AQ5409" s="1"/>
      </tp>
      <tp>
        <v>2450000</v>
        <stp/>
        <stp>##V3_BDHV12</stp>
        <stp>25764 HK Equity</stp>
        <stp>NUMBER_OF_WARRANTS_BOUGHT</stp>
        <stp>5/19/2016</stp>
        <stp>5/19/2016</stp>
        <stp>[Warrants Data Downloader.xlsm]Monitor!R4238C43</stp>
        <tr r="AQ4238" s="1"/>
      </tp>
      <tp>
        <v>267000</v>
        <stp/>
        <stp>##V3_BDHV12</stp>
        <stp>25765 HK Equity</stp>
        <stp>NUMBER_OF_WARRANTS_BOUGHT</stp>
        <stp>5/19/2016</stp>
        <stp>5/19/2016</stp>
        <stp>[Warrants Data Downloader.xlsm]Monitor!R4239C43</stp>
        <tr r="AQ4239" s="1"/>
      </tp>
      <tp t="s">
        <v>#N/A N/A</v>
        <stp/>
        <stp>##V3_BDHV12</stp>
        <stp>68206 HK Equity</stp>
        <stp>NUMBER_OF_WARRANTS_BOUGHT</stp>
        <stp>5/19/2016</stp>
        <stp>5/19/2016</stp>
        <stp>[Warrants Data Downloader.xlsm]Monitor!R1470C43</stp>
        <tr r="AQ1470" s="1"/>
      </tp>
      <tp>
        <v>980000</v>
        <stp/>
        <stp>##V3_BDHV12</stp>
        <stp>12231 HK Equity</stp>
        <stp>NUMBER_OF_WARRANTS_BOUGHT</stp>
        <stp>5/19/2016</stp>
        <stp>5/19/2016</stp>
        <stp>[Warrants Data Downloader.xlsm]Monitor!R1766C43</stp>
        <tr r="AQ1766" s="1"/>
      </tp>
      <tp t="s">
        <v>#N/A N/A</v>
        <stp/>
        <stp>##V3_BDHV12</stp>
        <stp>25760 HK Equity</stp>
        <stp>NUMBER_OF_WARRANTS_BOUGHT</stp>
        <stp>5/19/2016</stp>
        <stp>5/19/2016</stp>
        <stp>[Warrants Data Downloader.xlsm]Monitor!R4234C43</stp>
        <tr r="AQ4234" s="1"/>
      </tp>
      <tp>
        <v>23000</v>
        <stp/>
        <stp>##V3_BDHV12</stp>
        <stp>25766 HK Equity</stp>
        <stp>NUMBER_OF_WARRANTS_BOUGHT</stp>
        <stp>5/19/2016</stp>
        <stp>5/19/2016</stp>
        <stp>[Warrants Data Downloader.xlsm]Monitor!R4240C43</stp>
        <tr r="AQ4240" s="1"/>
      </tp>
      <tp>
        <v>90000</v>
        <stp/>
        <stp>##V3_BDHV12</stp>
        <stp>25761 HK Equity</stp>
        <stp>NUMBER_OF_WARRANTS_BOUGHT</stp>
        <stp>5/19/2016</stp>
        <stp>5/19/2016</stp>
        <stp>[Warrants Data Downloader.xlsm]Monitor!R4235C43</stp>
        <tr r="AQ4235" s="1"/>
      </tp>
      <tp>
        <v>720000</v>
        <stp/>
        <stp>##V3_BDHV12</stp>
        <stp>27602 HK Equity</stp>
        <stp>NUMBER_OF_WARRANTS_BOUGHT</stp>
        <stp>5/19/2016</stp>
        <stp>5/19/2016</stp>
        <stp>[Warrants Data Downloader.xlsm]Monitor!R5407C43</stp>
        <tr r="AQ5407" s="1"/>
      </tp>
      <tp t="s">
        <v>#N/A N/A</v>
        <stp/>
        <stp>##V3_BDHV12</stp>
        <stp>12235 HK Equity</stp>
        <stp>NUMBER_OF_WARRANTS_BOUGHT</stp>
        <stp>5/19/2016</stp>
        <stp>5/19/2016</stp>
        <stp>[Warrants Data Downloader.xlsm]Monitor!R1768C43</stp>
        <tr r="AQ1768" s="1"/>
      </tp>
      <tp>
        <v>3650000</v>
        <stp/>
        <stp>##V3_BDHV12</stp>
        <stp>66257 HK Equity</stp>
        <stp>NUMBER_OF_WARRANTS_BOUGHT</stp>
        <stp>5/19/2016</stp>
        <stp>5/19/2016</stp>
        <stp>[Warrants Data Downloader.xlsm]Monitor!R1133C43</stp>
        <tr r="AQ1133" s="1"/>
      </tp>
      <tp>
        <v>160000</v>
        <stp/>
        <stp>##V3_BDHV12</stp>
        <stp>21128 HK Equity</stp>
        <stp>NUMBER_OF_WARRANTS_BOUGHT</stp>
        <stp>5/19/2016</stp>
        <stp>5/19/2016</stp>
        <stp>[Warrants Data Downloader.xlsm]Monitor!R2646C43</stp>
        <tr r="AQ2646" s="1"/>
      </tp>
      <tp>
        <v>1604000</v>
        <stp/>
        <stp>##V3_BDHV12</stp>
        <stp>27609 HK Equity</stp>
        <stp>NUMBER_OF_WARRANTS_BOUGHT</stp>
        <stp>5/19/2016</stp>
        <stp>5/19/2016</stp>
        <stp>[Warrants Data Downloader.xlsm]Monitor!R5411C43</stp>
        <tr r="AQ5411" s="1"/>
      </tp>
      <tp>
        <v>1802000</v>
        <stp/>
        <stp>##V3_BDHV12</stp>
        <stp>18140 HK Equity</stp>
        <stp>NUMBER_OF_WARRANTS_BOUGHT</stp>
        <stp>5/19/2016</stp>
        <stp>5/19/2016</stp>
        <stp>[Warrants Data Downloader.xlsm]Monitor!R2158C43</stp>
        <tr r="AQ2158" s="1"/>
      </tp>
      <tp t="s">
        <v>#N/A N/A</v>
        <stp/>
        <stp>##V3_BDHV12</stp>
        <stp>66243 HK Equity</stp>
        <stp>NUMBER_OF_WARRANTS_BOUGHT</stp>
        <stp>5/19/2016</stp>
        <stp>5/19/2016</stp>
        <stp>[Warrants Data Downloader.xlsm]Monitor!R1129C43</stp>
        <tr r="AQ1129" s="1"/>
      </tp>
      <tp>
        <v>820000</v>
        <stp/>
        <stp>##V3_BDHV12</stp>
        <stp>27614 HK Equity</stp>
        <stp>NUMBER_OF_WARRANTS_BOUGHT</stp>
        <stp>5/19/2016</stp>
        <stp>5/19/2016</stp>
        <stp>[Warrants Data Downloader.xlsm]Monitor!R5413C43</stp>
        <tr r="AQ5413" s="1"/>
      </tp>
      <tp>
        <v>1025000</v>
        <stp/>
        <stp>##V3_BDHV12</stp>
        <stp>25770 HK Equity</stp>
        <stp>NUMBER_OF_WARRANTS_BOUGHT</stp>
        <stp>5/19/2016</stp>
        <stp>5/19/2016</stp>
        <stp>[Warrants Data Downloader.xlsm]Monitor!R4242C43</stp>
        <tr r="AQ4242" s="1"/>
      </tp>
      <tp>
        <v>42834000</v>
        <stp/>
        <stp>##V3_BDHV12</stp>
        <stp>18142 HK Equity</stp>
        <stp>NUMBER_OF_WARRANTS_BOUGHT</stp>
        <stp>5/19/2016</stp>
        <stp>5/19/2016</stp>
        <stp>[Warrants Data Downloader.xlsm]Monitor!R2159C43</stp>
        <tr r="AQ2159" s="1"/>
      </tp>
      <tp t="s">
        <v>#N/A N/A</v>
        <stp/>
        <stp>##V3_BDHV12</stp>
        <stp>69205 HK Equity</stp>
        <stp>NUMBER_OF_WARRANTS_BOUGHT</stp>
        <stp>5/19/2016</stp>
        <stp>5/19/2016</stp>
        <stp>[Warrants Data Downloader.xlsm]Monitor!R1559C43</stp>
        <tr r="AQ1559" s="1"/>
      </tp>
      <tp>
        <v>225000</v>
        <stp/>
        <stp>##V3_BDHV12</stp>
        <stp>17154 HK Equity</stp>
        <stp>NUMBER_OF_WARRANTS_BOUGHT</stp>
        <stp>5/19/2016</stp>
        <stp>5/19/2016</stp>
        <stp>[Warrants Data Downloader.xlsm]Monitor!R2041C43</stp>
        <tr r="AQ2041" s="1"/>
      </tp>
      <tp>
        <v>1850000</v>
        <stp/>
        <stp>##V3_BDHV12</stp>
        <stp>66244 HK Equity</stp>
        <stp>NUMBER_OF_WARRANTS_BOUGHT</stp>
        <stp>5/19/2016</stp>
        <stp>5/19/2016</stp>
        <stp>[Warrants Data Downloader.xlsm]Monitor!R1130C43</stp>
        <tr r="AQ1130" s="1"/>
      </tp>
      <tp>
        <v>820000</v>
        <stp/>
        <stp>##V3_BDHV12</stp>
        <stp>25777 HK Equity</stp>
        <stp>NUMBER_OF_WARRANTS_BOUGHT</stp>
        <stp>5/19/2016</stp>
        <stp>5/19/2016</stp>
        <stp>[Warrants Data Downloader.xlsm]Monitor!R4245C43</stp>
        <tr r="AQ4245" s="1"/>
      </tp>
      <tp>
        <v>1084000</v>
        <stp/>
        <stp>##V3_BDHV12</stp>
        <stp>25776 HK Equity</stp>
        <stp>NUMBER_OF_WARRANTS_BOUGHT</stp>
        <stp>5/19/2016</stp>
        <stp>5/19/2016</stp>
        <stp>[Warrants Data Downloader.xlsm]Monitor!R4244C43</stp>
        <tr r="AQ4244" s="1"/>
      </tp>
      <tp t="s">
        <v>#N/A N/A</v>
        <stp/>
        <stp>##V3_BDHV12</stp>
        <stp>25775 HK Equity</stp>
        <stp>NUMBER_OF_WARRANTS_BOUGHT</stp>
        <stp>5/19/2016</stp>
        <stp>5/19/2016</stp>
        <stp>[Warrants Data Downloader.xlsm]Monitor!R4243C43</stp>
        <tr r="AQ4243" s="1"/>
      </tp>
      <tp>
        <v>1030000</v>
        <stp/>
        <stp>##V3_BDHV12</stp>
        <stp>66248 HK Equity</stp>
        <stp>NUMBER_OF_WARRANTS_BOUGHT</stp>
        <stp>5/19/2016</stp>
        <stp>5/19/2016</stp>
        <stp>[Warrants Data Downloader.xlsm]Monitor!R1131C43</stp>
        <tr r="AQ1131" s="1"/>
      </tp>
      <tp>
        <v>800000</v>
        <stp/>
        <stp>##V3_BDHV12</stp>
        <stp>21139 HK Equity</stp>
        <stp>NUMBER_OF_WARRANTS_BOUGHT</stp>
        <stp>5/19/2016</stp>
        <stp>5/19/2016</stp>
        <stp>[Warrants Data Downloader.xlsm]Monitor!R2648C43</stp>
        <tr r="AQ2648" s="1"/>
      </tp>
      <tp>
        <v>1216000</v>
        <stp/>
        <stp>##V3_BDHV12</stp>
        <stp>25779 HK Equity</stp>
        <stp>NUMBER_OF_WARRANTS_BOUGHT</stp>
        <stp>5/19/2016</stp>
        <stp>5/19/2016</stp>
        <stp>[Warrants Data Downloader.xlsm]Monitor!R4246C43</stp>
        <tr r="AQ4246" s="1"/>
      </tp>
      <tp>
        <v>250000</v>
        <stp/>
        <stp>##V3_BDHV12</stp>
        <stp>23044 HK Equity</stp>
        <stp>NUMBER_OF_WARRANTS_BOUGHT</stp>
        <stp>5/19/2016</stp>
        <stp>5/19/2016</stp>
        <stp>[Warrants Data Downloader.xlsm]Monitor!R3180C43</stp>
        <tr r="AQ3180" s="1"/>
      </tp>
      <tp>
        <v>1014000</v>
        <stp/>
        <stp>##V3_BDHV12</stp>
        <stp>24061 HK Equity</stp>
        <stp>NUMBER_OF_WARRANTS_BOUGHT</stp>
        <stp>5/19/2016</stp>
        <stp>5/19/2016</stp>
        <stp>[Warrants Data Downloader.xlsm]Monitor!R3468C43</stp>
        <tr r="AQ3468" s="1"/>
      </tp>
      <tp>
        <v>38932000</v>
        <stp/>
        <stp>##V3_BDHV12</stp>
        <stp>27664 HK Equity</stp>
        <stp>NUMBER_OF_WARRANTS_BOUGHT</stp>
        <stp>5/19/2016</stp>
        <stp>5/19/2016</stp>
        <stp>[Warrants Data Downloader.xlsm]Monitor!R5437C43</stp>
        <tr r="AQ5437" s="1"/>
      </tp>
      <tp>
        <v>152000</v>
        <stp/>
        <stp>##V3_BDHV12</stp>
        <stp>27665 HK Equity</stp>
        <stp>NUMBER_OF_WARRANTS_BOUGHT</stp>
        <stp>5/19/2016</stp>
        <stp>5/19/2016</stp>
        <stp>[Warrants Data Downloader.xlsm]Monitor!R5438C43</stp>
        <tr r="AQ5438" s="1"/>
      </tp>
      <tp t="s">
        <v>#N/A N/A</v>
        <stp/>
        <stp>##V3_BDHV12</stp>
        <stp>66230 HK Equity</stp>
        <stp>NUMBER_OF_WARRANTS_BOUGHT</stp>
        <stp>5/19/2016</stp>
        <stp>5/19/2016</stp>
        <stp>[Warrants Data Downloader.xlsm]Monitor!R1125C43</stp>
        <tr r="AQ1125" s="1"/>
      </tp>
      <tp>
        <v>1460000</v>
        <stp/>
        <stp>##V3_BDHV12</stp>
        <stp>21140 HK Equity</stp>
        <stp>NUMBER_OF_WARRANTS_BOUGHT</stp>
        <stp>5/19/2016</stp>
        <stp>5/19/2016</stp>
        <stp>[Warrants Data Downloader.xlsm]Monitor!R2649C43</stp>
        <tr r="AQ2649" s="1"/>
      </tp>
      <tp>
        <v>44252000</v>
        <stp/>
        <stp>##V3_BDHV12</stp>
        <stp>27660 HK Equity</stp>
        <stp>NUMBER_OF_WARRANTS_BOUGHT</stp>
        <stp>5/19/2016</stp>
        <stp>5/19/2016</stp>
        <stp>[Warrants Data Downloader.xlsm]Monitor!R5433C43</stp>
        <tr r="AQ5433" s="1"/>
      </tp>
      <tp>
        <v>4150000</v>
        <stp/>
        <stp>##V3_BDHV12</stp>
        <stp>11249 HK Equity</stp>
        <stp>NUMBER_OF_WARRANTS_BOUGHT</stp>
        <stp>5/19/2016</stp>
        <stp>5/19/2016</stp>
        <stp>[Warrants Data Downloader.xlsm]Monitor!R1692C43</stp>
        <tr r="AQ1692" s="1"/>
      </tp>
      <tp t="s">
        <v>#N/A N/A</v>
        <stp/>
        <stp>##V3_BDHV12</stp>
        <stp>66235 HK Equity</stp>
        <stp>NUMBER_OF_WARRANTS_BOUGHT</stp>
        <stp>5/19/2016</stp>
        <stp>5/19/2016</stp>
        <stp>[Warrants Data Downloader.xlsm]Monitor!R1127C43</stp>
        <tr r="AQ1127" s="1"/>
      </tp>
      <tp t="s">
        <v>#N/A N/A</v>
        <stp/>
        <stp>##V3_BDHV12</stp>
        <stp>25702 HK Equity</stp>
        <stp>NUMBER_OF_WARRANTS_BOUGHT</stp>
        <stp>5/19/2016</stp>
        <stp>5/19/2016</stp>
        <stp>[Warrants Data Downloader.xlsm]Monitor!R4205C43</stp>
        <tr r="AQ4205" s="1"/>
      </tp>
      <tp>
        <v>71845000</v>
        <stp/>
        <stp>##V3_BDHV12</stp>
        <stp>24066 HK Equity</stp>
        <stp>NUMBER_OF_WARRANTS_BOUGHT</stp>
        <stp>5/19/2016</stp>
        <stp>5/19/2016</stp>
        <stp>[Warrants Data Downloader.xlsm]Monitor!R3470C43</stp>
        <tr r="AQ3470" s="1"/>
      </tp>
      <tp>
        <v>200000</v>
        <stp/>
        <stp>##V3_BDHV12</stp>
        <stp>27662 HK Equity</stp>
        <stp>NUMBER_OF_WARRANTS_BOUGHT</stp>
        <stp>5/19/2016</stp>
        <stp>5/19/2016</stp>
        <stp>[Warrants Data Downloader.xlsm]Monitor!R5435C43</stp>
        <tr r="AQ5435" s="1"/>
      </tp>
      <tp>
        <v>4604000</v>
        <stp/>
        <stp>##V3_BDHV12</stp>
        <stp>25701 HK Equity</stp>
        <stp>NUMBER_OF_WARRANTS_BOUGHT</stp>
        <stp>5/19/2016</stp>
        <stp>5/19/2016</stp>
        <stp>[Warrants Data Downloader.xlsm]Monitor!R4204C43</stp>
        <tr r="AQ4204" s="1"/>
      </tp>
      <tp>
        <v>500000</v>
        <stp/>
        <stp>##V3_BDHV12</stp>
        <stp>66236 HK Equity</stp>
        <stp>NUMBER_OF_WARRANTS_BOUGHT</stp>
        <stp>5/19/2016</stp>
        <stp>5/19/2016</stp>
        <stp>[Warrants Data Downloader.xlsm]Monitor!R1128C43</stp>
        <tr r="AQ1128" s="1"/>
      </tp>
      <tp>
        <v>400000</v>
        <stp/>
        <stp>##V3_BDHV12</stp>
        <stp>25700 HK Equity</stp>
        <stp>NUMBER_OF_WARRANTS_BOUGHT</stp>
        <stp>5/19/2016</stp>
        <stp>5/19/2016</stp>
        <stp>[Warrants Data Downloader.xlsm]Monitor!R4203C43</stp>
        <tr r="AQ4203" s="1"/>
      </tp>
      <tp>
        <v>200000</v>
        <stp/>
        <stp>##V3_BDHV12</stp>
        <stp>24067 HK Equity</stp>
        <stp>NUMBER_OF_WARRANTS_BOUGHT</stp>
        <stp>5/19/2016</stp>
        <stp>5/19/2016</stp>
        <stp>[Warrants Data Downloader.xlsm]Monitor!R3471C43</stp>
        <tr r="AQ3471" s="1"/>
      </tp>
      <tp>
        <v>15000</v>
        <stp/>
        <stp>##V3_BDHV12</stp>
        <stp>27669 HK Equity</stp>
        <stp>NUMBER_OF_WARRANTS_BOUGHT</stp>
        <stp>5/19/2016</stp>
        <stp>5/19/2016</stp>
        <stp>[Warrants Data Downloader.xlsm]Monitor!R5441C43</stp>
        <tr r="AQ5441" s="1"/>
      </tp>
      <tp>
        <v>1328000</v>
        <stp/>
        <stp>##V3_BDHV12</stp>
        <stp>27668 HK Equity</stp>
        <stp>NUMBER_OF_WARRANTS_BOUGHT</stp>
        <stp>5/19/2016</stp>
        <stp>5/19/2016</stp>
        <stp>[Warrants Data Downloader.xlsm]Monitor!R5440C43</stp>
        <tr r="AQ5440" s="1"/>
      </tp>
      <tp t="s">
        <v>#N/A N/A</v>
        <stp/>
        <stp>##V3_BDHV12</stp>
        <stp>25709 HK Equity</stp>
        <stp>NUMBER_OF_WARRANTS_BOUGHT</stp>
        <stp>5/19/2016</stp>
        <stp>5/19/2016</stp>
        <stp>[Warrants Data Downloader.xlsm]Monitor!R4208C43</stp>
        <tr r="AQ4208" s="1"/>
      </tp>
      <tp>
        <v>278550000</v>
        <stp/>
        <stp>##V3_BDHV12</stp>
        <stp>17129 HK Equity</stp>
        <stp>NUMBER_OF_WARRANTS_BOUGHT</stp>
        <stp>5/19/2016</stp>
        <stp>5/19/2016</stp>
        <stp>[Warrants Data Downloader.xlsm]Monitor!R2036C43</stp>
        <tr r="AQ2036" s="1"/>
      </tp>
      <tp>
        <v>40000</v>
        <stp/>
        <stp>##V3_BDHV12</stp>
        <stp>17137 HK Equity</stp>
        <stp>NUMBER_OF_WARRANTS_BOUGHT</stp>
        <stp>5/19/2016</stp>
        <stp>5/19/2016</stp>
        <stp>[Warrants Data Downloader.xlsm]Monitor!R2038C43</stp>
        <tr r="AQ2038" s="1"/>
      </tp>
      <tp t="s">
        <v>#N/A N/A</v>
        <stp/>
        <stp>##V3_BDHV12</stp>
        <stp>24071 HK Equity</stp>
        <stp>NUMBER_OF_WARRANTS_BOUGHT</stp>
        <stp>5/19/2016</stp>
        <stp>5/19/2016</stp>
        <stp>[Warrants Data Downloader.xlsm]Monitor!R3473C43</stp>
        <tr r="AQ3473" s="1"/>
      </tp>
      <tp>
        <v>200000</v>
        <stp/>
        <stp>##V3_BDHV12</stp>
        <stp>27672 HK Equity</stp>
        <stp>NUMBER_OF_WARRANTS_BOUGHT</stp>
        <stp>5/19/2016</stp>
        <stp>5/19/2016</stp>
        <stp>[Warrants Data Downloader.xlsm]Monitor!R5444C43</stp>
        <tr r="AQ5444" s="1"/>
      </tp>
      <tp>
        <v>500000</v>
        <stp/>
        <stp>##V3_BDHV12</stp>
        <stp>68276 HK Equity</stp>
        <stp>NUMBER_OF_WARRANTS_BOUGHT</stp>
        <stp>5/19/2016</stp>
        <stp>5/19/2016</stp>
        <stp>[Warrants Data Downloader.xlsm]Monitor!R1475C43</stp>
        <tr r="AQ1475" s="1"/>
      </tp>
      <tp>
        <v>4142000</v>
        <stp/>
        <stp>##V3_BDHV12</stp>
        <stp>27671 HK Equity</stp>
        <stp>NUMBER_OF_WARRANTS_BOUGHT</stp>
        <stp>5/19/2016</stp>
        <stp>5/19/2016</stp>
        <stp>[Warrants Data Downloader.xlsm]Monitor!R5443C43</stp>
        <tr r="AQ5443" s="1"/>
      </tp>
      <tp>
        <v>1174000</v>
        <stp/>
        <stp>##V3_BDHV12</stp>
        <stp>27670 HK Equity</stp>
        <stp>NUMBER_OF_WARRANTS_BOUGHT</stp>
        <stp>5/19/2016</stp>
        <stp>5/19/2016</stp>
        <stp>[Warrants Data Downloader.xlsm]Monitor!R5442C43</stp>
        <tr r="AQ5442" s="1"/>
      </tp>
      <tp>
        <v>2100000</v>
        <stp/>
        <stp>##V3_BDHV12</stp>
        <stp>23024 HK Equity</stp>
        <stp>NUMBER_OF_WARRANTS_BOUGHT</stp>
        <stp>5/19/2016</stp>
        <stp>5/19/2016</stp>
        <stp>[Warrants Data Downloader.xlsm]Monitor!R3176C43</stp>
        <tr r="AQ3176" s="1"/>
      </tp>
      <tp>
        <v>4000000</v>
        <stp/>
        <stp>##V3_BDHV12</stp>
        <stp>25713 HK Equity</stp>
        <stp>NUMBER_OF_WARRANTS_BOUGHT</stp>
        <stp>5/19/2016</stp>
        <stp>5/19/2016</stp>
        <stp>[Warrants Data Downloader.xlsm]Monitor!R4211C43</stp>
        <tr r="AQ4211" s="1"/>
      </tp>
      <tp>
        <v>74530000</v>
        <stp/>
        <stp>##V3_BDHV12</stp>
        <stp>25710 HK Equity</stp>
        <stp>NUMBER_OF_WARRANTS_BOUGHT</stp>
        <stp>5/19/2016</stp>
        <stp>5/19/2016</stp>
        <stp>[Warrants Data Downloader.xlsm]Monitor!R4209C43</stp>
        <tr r="AQ4209" s="1"/>
      </tp>
      <tp>
        <v>22600</v>
        <stp/>
        <stp>##V3_BDHV12</stp>
        <stp>27674 HK Equity</stp>
        <stp>NUMBER_OF_WARRANTS_BOUGHT</stp>
        <stp>5/19/2016</stp>
        <stp>5/19/2016</stp>
        <stp>[Warrants Data Downloader.xlsm]Monitor!R5445C43</stp>
        <tr r="AQ5445" s="1"/>
      </tp>
      <tp>
        <v>1200000</v>
        <stp/>
        <stp>##V3_BDHV12</stp>
        <stp>66228 HK Equity</stp>
        <stp>NUMBER_OF_WARRANTS_BOUGHT</stp>
        <stp>5/19/2016</stp>
        <stp>5/19/2016</stp>
        <stp>[Warrants Data Downloader.xlsm]Monitor!R1124C43</stp>
        <tr r="AQ1124" s="1"/>
      </tp>
      <tp>
        <v>568000</v>
        <stp/>
        <stp>##V3_BDHV12</stp>
        <stp>27678 HK Equity</stp>
        <stp>NUMBER_OF_WARRANTS_BOUGHT</stp>
        <stp>5/19/2016</stp>
        <stp>5/19/2016</stp>
        <stp>[Warrants Data Downloader.xlsm]Monitor!R5447C43</stp>
        <tr r="AQ5447" s="1"/>
      </tp>
      <tp>
        <v>40000</v>
        <stp/>
        <stp>##V3_BDHV12</stp>
        <stp>11251 HK Equity</stp>
        <stp>NUMBER_OF_WARRANTS_BOUGHT</stp>
        <stp>5/19/2016</stp>
        <stp>5/19/2016</stp>
        <stp>[Warrants Data Downloader.xlsm]Monitor!R1693C43</stp>
        <tr r="AQ1693" s="1"/>
      </tp>
      <tp>
        <v>8198000</v>
        <stp/>
        <stp>##V3_BDHV12</stp>
        <stp>11253 HK Equity</stp>
        <stp>NUMBER_OF_WARRANTS_BOUGHT</stp>
        <stp>5/19/2016</stp>
        <stp>5/19/2016</stp>
        <stp>[Warrants Data Downloader.xlsm]Monitor!R1695C43</stp>
        <tr r="AQ1695" s="1"/>
      </tp>
      <tp>
        <v>2760000</v>
        <stp/>
        <stp>##V3_BDHV12</stp>
        <stp>11252 HK Equity</stp>
        <stp>NUMBER_OF_WARRANTS_BOUGHT</stp>
        <stp>5/19/2016</stp>
        <stp>5/19/2016</stp>
        <stp>[Warrants Data Downloader.xlsm]Monitor!R1694C43</stp>
        <tr r="AQ1694" s="1"/>
      </tp>
      <tp>
        <v>696000</v>
        <stp/>
        <stp>##V3_BDHV12</stp>
        <stp>27645 HK Equity</stp>
        <stp>NUMBER_OF_WARRANTS_BOUGHT</stp>
        <stp>5/19/2016</stp>
        <stp>5/19/2016</stp>
        <stp>[Warrants Data Downloader.xlsm]Monitor!R5428C43</stp>
        <tr r="AQ5428" s="1"/>
      </tp>
      <tp>
        <v>60000</v>
        <stp/>
        <stp>##V3_BDHV12</stp>
        <stp>22193 HK Equity</stp>
        <stp>NUMBER_OF_WARRANTS_BOUGHT</stp>
        <stp>5/19/2016</stp>
        <stp>5/19/2016</stp>
        <stp>[Warrants Data Downloader.xlsm]Monitor!R2947C43</stp>
        <tr r="AQ2947" s="1"/>
      </tp>
      <tp>
        <v>15040000</v>
        <stp/>
        <stp>##V3_BDHV12</stp>
        <stp>25726 HK Equity</stp>
        <stp>NUMBER_OF_WARRANTS_BOUGHT</stp>
        <stp>5/19/2016</stp>
        <stp>5/19/2016</stp>
        <stp>[Warrants Data Downloader.xlsm]Monitor!R4215C43</stp>
        <tr r="AQ4215" s="1"/>
      </tp>
      <tp>
        <v>900000</v>
        <stp/>
        <stp>##V3_BDHV12</stp>
        <stp>26797 HK Equity</stp>
        <stp>NUMBER_OF_WARRANTS_BOUGHT</stp>
        <stp>5/19/2016</stp>
        <stp>5/19/2016</stp>
        <stp>[Warrants Data Downloader.xlsm]Monitor!R4919C43</stp>
        <tr r="AQ4919" s="1"/>
      </tp>
      <tp>
        <v>1160000</v>
        <stp/>
        <stp>##V3_BDHV12</stp>
        <stp>12272 HK Equity</stp>
        <stp>NUMBER_OF_WARRANTS_BOUGHT</stp>
        <stp>5/19/2016</stp>
        <stp>5/19/2016</stp>
        <stp>[Warrants Data Downloader.xlsm]Monitor!R1777C43</stp>
        <tr r="AQ1777" s="1"/>
      </tp>
      <tp>
        <v>17655000</v>
        <stp/>
        <stp>##V3_BDHV12</stp>
        <stp>25727 HK Equity</stp>
        <stp>NUMBER_OF_WARRANTS_BOUGHT</stp>
        <stp>5/19/2016</stp>
        <stp>5/19/2016</stp>
        <stp>[Warrants Data Downloader.xlsm]Monitor!R4216C43</stp>
        <tr r="AQ4216" s="1"/>
      </tp>
      <tp>
        <v>2000000</v>
        <stp/>
        <stp>##V3_BDHV12</stp>
        <stp>15295 HK Equity</stp>
        <stp>NUMBER_OF_WARRANTS_BOUGHT</stp>
        <stp>5/19/2016</stp>
        <stp>5/19/2016</stp>
        <stp>[Warrants Data Downloader.xlsm]Monitor!R1932C43</stp>
        <tr r="AQ1932" s="1"/>
      </tp>
      <tp>
        <v>615000</v>
        <stp/>
        <stp>##V3_BDHV12</stp>
        <stp>24043 HK Equity</stp>
        <stp>NUMBER_OF_WARRANTS_BOUGHT</stp>
        <stp>5/19/2016</stp>
        <stp>5/19/2016</stp>
        <stp>[Warrants Data Downloader.xlsm]Monitor!R3462C43</stp>
        <tr r="AQ3462" s="1"/>
      </tp>
      <tp>
        <v>14350000</v>
        <stp/>
        <stp>##V3_BDHV12</stp>
        <stp>26795 HK Equity</stp>
        <stp>NUMBER_OF_WARRANTS_BOUGHT</stp>
        <stp>5/19/2016</stp>
        <stp>5/19/2016</stp>
        <stp>[Warrants Data Downloader.xlsm]Monitor!R4918C43</stp>
        <tr r="AQ4918" s="1"/>
      </tp>
      <tp>
        <v>200000</v>
        <stp/>
        <stp>##V3_BDHV12</stp>
        <stp>16298 HK Equity</stp>
        <stp>NUMBER_OF_WARRANTS_BOUGHT</stp>
        <stp>5/19/2016</stp>
        <stp>5/19/2016</stp>
        <stp>[Warrants Data Downloader.xlsm]Monitor!R1981C43</stp>
        <tr r="AQ1981" s="1"/>
      </tp>
      <tp t="s">
        <v>#N/A N/A</v>
        <stp/>
        <stp>##V3_BDHV12</stp>
        <stp>25722 HK Equity</stp>
        <stp>NUMBER_OF_WARRANTS_BOUGHT</stp>
        <stp>5/19/2016</stp>
        <stp>5/19/2016</stp>
        <stp>[Warrants Data Downloader.xlsm]Monitor!R4213C43</stp>
        <tr r="AQ4213" s="1"/>
      </tp>
      <tp>
        <v>300000</v>
        <stp/>
        <stp>##V3_BDHV12</stp>
        <stp>24045 HK Equity</stp>
        <stp>NUMBER_OF_WARRANTS_BOUGHT</stp>
        <stp>5/19/2016</stp>
        <stp>5/19/2016</stp>
        <stp>[Warrants Data Downloader.xlsm]Monitor!R3464C43</stp>
        <tr r="AQ3464" s="1"/>
      </tp>
      <tp t="s">
        <v>#N/A N/A</v>
        <stp/>
        <stp>##V3_BDHV12</stp>
        <stp>12276 HK Equity</stp>
        <stp>NUMBER_OF_WARRANTS_BOUGHT</stp>
        <stp>5/19/2016</stp>
        <stp>5/19/2016</stp>
        <stp>[Warrants Data Downloader.xlsm]Monitor!R1779C43</stp>
        <tr r="AQ1779" s="1"/>
      </tp>
      <tp t="s">
        <v>#N/A N/A</v>
        <stp/>
        <stp>##V3_BDHV12</stp>
        <stp>12279 HK Equity</stp>
        <stp>NUMBER_OF_WARRANTS_BOUGHT</stp>
        <stp>5/19/2016</stp>
        <stp>5/19/2016</stp>
        <stp>[Warrants Data Downloader.xlsm]Monitor!R1781C43</stp>
        <tr r="AQ1781" s="1"/>
      </tp>
      <tp>
        <v>3240000</v>
        <stp/>
        <stp>##V3_BDHV12</stp>
        <stp>25723 HK Equity</stp>
        <stp>NUMBER_OF_WARRANTS_BOUGHT</stp>
        <stp>5/19/2016</stp>
        <stp>5/19/2016</stp>
        <stp>[Warrants Data Downloader.xlsm]Monitor!R4214C43</stp>
        <tr r="AQ4214" s="1"/>
      </tp>
      <tp>
        <v>172805000</v>
        <stp/>
        <stp>##V3_BDHV12</stp>
        <stp>17101 HK Equity</stp>
        <stp>NUMBER_OF_WARRANTS_BOUGHT</stp>
        <stp>5/19/2016</stp>
        <stp>5/19/2016</stp>
        <stp>[Warrants Data Downloader.xlsm]Monitor!R2033C43</stp>
        <tr r="AQ2033" s="1"/>
      </tp>
      <tp>
        <v>205000</v>
        <stp/>
        <stp>##V3_BDHV12</stp>
        <stp>26790 HK Equity</stp>
        <stp>NUMBER_OF_WARRANTS_BOUGHT</stp>
        <stp>5/19/2016</stp>
        <stp>5/19/2016</stp>
        <stp>[Warrants Data Downloader.xlsm]Monitor!R4916C43</stp>
        <tr r="AQ4916" s="1"/>
      </tp>
      <tp>
        <v>14204000</v>
        <stp/>
        <stp>##V3_BDHV12</stp>
        <stp>27649 HK Equity</stp>
        <stp>NUMBER_OF_WARRANTS_BOUGHT</stp>
        <stp>5/19/2016</stp>
        <stp>5/19/2016</stp>
        <stp>[Warrants Data Downloader.xlsm]Monitor!R5429C43</stp>
        <tr r="AQ5429" s="1"/>
      </tp>
      <tp>
        <v>122693000</v>
        <stp/>
        <stp>##V3_BDHV12</stp>
        <stp>25728 HK Equity</stp>
        <stp>NUMBER_OF_WARRANTS_BOUGHT</stp>
        <stp>5/19/2016</stp>
        <stp>5/19/2016</stp>
        <stp>[Warrants Data Downloader.xlsm]Monitor!R4217C43</stp>
        <tr r="AQ4217" s="1"/>
      </tp>
      <tp t="s">
        <v>#N/A N/A</v>
        <stp/>
        <stp>##V3_BDHV12</stp>
        <stp>23001 HK Equity</stp>
        <stp>NUMBER_OF_WARRANTS_BOUGHT</stp>
        <stp>5/19/2016</stp>
        <stp>5/19/2016</stp>
        <stp>[Warrants Data Downloader.xlsm]Monitor!R3168C43</stp>
        <tr r="AQ3168" s="1"/>
      </tp>
      <tp>
        <v>600000</v>
        <stp/>
        <stp>##V3_BDHV12</stp>
        <stp>68254 HK Equity</stp>
        <stp>NUMBER_OF_WARRANTS_BOUGHT</stp>
        <stp>5/19/2016</stp>
        <stp>5/19/2016</stp>
        <stp>[Warrants Data Downloader.xlsm]Monitor!R1473C43</stp>
        <tr r="AQ1473" s="1"/>
      </tp>
      <tp t="s">
        <v>#N/A N/A</v>
        <stp/>
        <stp>##V3_BDHV12</stp>
        <stp>26786 HK Equity</stp>
        <stp>NUMBER_OF_WARRANTS_BOUGHT</stp>
        <stp>5/19/2016</stp>
        <stp>5/19/2016</stp>
        <stp>[Warrants Data Downloader.xlsm]Monitor!R4912C43</stp>
        <tr r="AQ4912" s="1"/>
      </tp>
      <tp>
        <v>676000</v>
        <stp/>
        <stp>##V3_BDHV12</stp>
        <stp>25734 HK Equity</stp>
        <stp>NUMBER_OF_WARRANTS_BOUGHT</stp>
        <stp>5/19/2016</stp>
        <stp>5/19/2016</stp>
        <stp>[Warrants Data Downloader.xlsm]Monitor!R4220C43</stp>
        <tr r="AQ4220" s="1"/>
      </tp>
      <tp>
        <v>2050000</v>
        <stp/>
        <stp>##V3_BDHV12</stp>
        <stp>26787 HK Equity</stp>
        <stp>NUMBER_OF_WARRANTS_BOUGHT</stp>
        <stp>5/19/2016</stp>
        <stp>5/19/2016</stp>
        <stp>[Warrants Data Downloader.xlsm]Monitor!R4913C43</stp>
        <tr r="AQ4913" s="1"/>
      </tp>
      <tp>
        <v>27971000</v>
        <stp/>
        <stp>##V3_BDHV12</stp>
        <stp>26784 HK Equity</stp>
        <stp>NUMBER_OF_WARRANTS_BOUGHT</stp>
        <stp>5/19/2016</stp>
        <stp>5/19/2016</stp>
        <stp>[Warrants Data Downloader.xlsm]Monitor!R4910C43</stp>
        <tr r="AQ4910" s="1"/>
      </tp>
      <tp>
        <v>20234000</v>
        <stp/>
        <stp>##V3_BDHV12</stp>
        <stp>26785 HK Equity</stp>
        <stp>NUMBER_OF_WARRANTS_BOUGHT</stp>
        <stp>5/19/2016</stp>
        <stp>5/19/2016</stp>
        <stp>[Warrants Data Downloader.xlsm]Monitor!R4911C43</stp>
        <tr r="AQ4911" s="1"/>
      </tp>
      <tp>
        <v>450000</v>
        <stp/>
        <stp>##V3_BDHV12</stp>
        <stp>25732 HK Equity</stp>
        <stp>NUMBER_OF_WARRANTS_BOUGHT</stp>
        <stp>5/19/2016</stp>
        <stp>5/19/2016</stp>
        <stp>[Warrants Data Downloader.xlsm]Monitor!R4219C43</stp>
        <tr r="AQ4219" s="1"/>
      </tp>
      <tp>
        <v>800000</v>
        <stp/>
        <stp>##V3_BDHV12</stp>
        <stp>18105 HK Equity</stp>
        <stp>NUMBER_OF_WARRANTS_BOUGHT</stp>
        <stp>5/19/2016</stp>
        <stp>5/19/2016</stp>
        <stp>[Warrants Data Downloader.xlsm]Monitor!R2153C43</stp>
        <tr r="AQ2153" s="1"/>
      </tp>
      <tp t="s">
        <v>#N/A N/A</v>
        <stp/>
        <stp>##V3_BDHV12</stp>
        <stp>16289 HK Equity</stp>
        <stp>NUMBER_OF_WARRANTS_BOUGHT</stp>
        <stp>5/19/2016</stp>
        <stp>5/19/2016</stp>
        <stp>[Warrants Data Downloader.xlsm]Monitor!R1980C43</stp>
        <tr r="AQ1980" s="1"/>
      </tp>
      <tp>
        <v>700000</v>
        <stp/>
        <stp>##V3_BDHV12</stp>
        <stp>12265 HK Equity</stp>
        <stp>NUMBER_OF_WARRANTS_BOUGHT</stp>
        <stp>5/19/2016</stp>
        <stp>5/19/2016</stp>
        <stp>[Warrants Data Downloader.xlsm]Monitor!R1774C43</stp>
        <tr r="AQ1774" s="1"/>
      </tp>
      <tp>
        <v>1000000</v>
        <stp/>
        <stp>##V3_BDHV12</stp>
        <stp>23006 HK Equity</stp>
        <stp>NUMBER_OF_WARRANTS_BOUGHT</stp>
        <stp>5/19/2016</stp>
        <stp>5/19/2016</stp>
        <stp>[Warrants Data Downloader.xlsm]Monitor!R3170C43</stp>
        <tr r="AQ3170" s="1"/>
      </tp>
      <tp>
        <v>500000</v>
        <stp/>
        <stp>##V3_BDHV12</stp>
        <stp>16284 HK Equity</stp>
        <stp>NUMBER_OF_WARRANTS_BOUGHT</stp>
        <stp>5/19/2016</stp>
        <stp>5/19/2016</stp>
        <stp>[Warrants Data Downloader.xlsm]Monitor!R1979C43</stp>
        <tr r="AQ1979" s="1"/>
      </tp>
      <tp>
        <v>2040000</v>
        <stp/>
        <stp>##V3_BDHV12</stp>
        <stp>28662 HK Equity</stp>
        <stp>NUMBER_OF_WARRANTS_BOUGHT</stp>
        <stp>5/19/2016</stp>
        <stp>5/19/2016</stp>
        <stp>[Warrants Data Downloader.xlsm]Monitor!R5724C43</stp>
        <tr r="AQ5724" s="1"/>
      </tp>
      <tp>
        <v>1110000</v>
        <stp/>
        <stp>##V3_BDHV12</stp>
        <stp>18109 HK Equity</stp>
        <stp>NUMBER_OF_WARRANTS_BOUGHT</stp>
        <stp>5/19/2016</stp>
        <stp>5/19/2016</stp>
        <stp>[Warrants Data Downloader.xlsm]Monitor!R2154C43</stp>
        <tr r="AQ2154" s="1"/>
      </tp>
      <tp>
        <v>46400000</v>
        <stp/>
        <stp>##V3_BDHV12</stp>
        <stp>25097 HK Equity</stp>
        <stp>NUMBER_OF_WARRANTS_BOUGHT</stp>
        <stp>5/19/2016</stp>
        <stp>5/19/2016</stp>
        <stp>[Warrants Data Downloader.xlsm]Monitor!R3889C43</stp>
        <tr r="AQ3889" s="1"/>
      </tp>
      <tp>
        <v>170000</v>
        <stp/>
        <stp>##V3_BDHV12</stp>
        <stp>21179 HK Equity</stp>
        <stp>NUMBER_OF_WARRANTS_BOUGHT</stp>
        <stp>5/19/2016</stp>
        <stp>5/19/2016</stp>
        <stp>[Warrants Data Downloader.xlsm]Monitor!R2652C43</stp>
        <tr r="AQ2652" s="1"/>
      </tp>
      <tp>
        <v>960000</v>
        <stp/>
        <stp>##V3_BDHV12</stp>
        <stp>19128 HK Equity</stp>
        <stp>NUMBER_OF_WARRANTS_BOUGHT</stp>
        <stp>5/19/2016</stp>
        <stp>5/19/2016</stp>
        <stp>[Warrants Data Downloader.xlsm]Monitor!R2320C43</stp>
        <tr r="AQ2320" s="1"/>
      </tp>
      <tp>
        <v>3619670000</v>
        <stp/>
        <stp>##V3_BDHV12</stp>
        <stp>26788 HK Equity</stp>
        <stp>NUMBER_OF_WARRANTS_BOUGHT</stp>
        <stp>5/19/2016</stp>
        <stp>5/19/2016</stp>
        <stp>[Warrants Data Downloader.xlsm]Monitor!R4914C43</stp>
        <tr r="AQ4914" s="1"/>
      </tp>
      <tp>
        <v>550000</v>
        <stp/>
        <stp>##V3_BDHV12</stp>
        <stp>26789 HK Equity</stp>
        <stp>NUMBER_OF_WARRANTS_BOUGHT</stp>
        <stp>5/19/2016</stp>
        <stp>5/19/2016</stp>
        <stp>[Warrants Data Downloader.xlsm]Monitor!R4915C43</stp>
        <tr r="AQ4915" s="1"/>
      </tp>
      <tp>
        <v>0</v>
        <stp/>
        <stp>##V3_BDHV12</stp>
        <stp>60548 HK Equity</stp>
        <stp>WRT_OUTSTANDING</stp>
        <stp>5/19/2016</stp>
        <stp>5/19/2016</stp>
        <stp>[Warrants Data Downloader.xlsm]Monitor!R99C40</stp>
        <tr r="AN99" s="1"/>
      </tp>
      <tp>
        <v>30</v>
        <stp/>
        <stp>##V3_BDHV12</stp>
        <stp>60541 HK Equity</stp>
        <stp>WRT_OUTSTANDING</stp>
        <stp>5/19/2016</stp>
        <stp>5/19/2016</stp>
        <stp>[Warrants Data Downloader.xlsm]Monitor!R98C40</stp>
        <tr r="AN98" s="1"/>
      </tp>
      <tp>
        <v>0</v>
        <stp/>
        <stp>##V3_BDHV12</stp>
        <stp>60538 HK Equity</stp>
        <stp>WRT_OUTSTANDING</stp>
        <stp>5/19/2016</stp>
        <stp>5/19/2016</stp>
        <stp>[Warrants Data Downloader.xlsm]Monitor!R97C40</stp>
        <tr r="AN97" s="1"/>
      </tp>
      <tp>
        <v>572</v>
        <stp/>
        <stp>##V3_BDHV12</stp>
        <stp>60534 HK Equity</stp>
        <stp>WRT_OUTSTANDING</stp>
        <stp>5/19/2016</stp>
        <stp>5/19/2016</stp>
        <stp>[Warrants Data Downloader.xlsm]Monitor!R96C40</stp>
        <tr r="AN96" s="1"/>
      </tp>
      <tp>
        <v>0</v>
        <stp/>
        <stp>##V3_BDHV12</stp>
        <stp>60532 HK Equity</stp>
        <stp>WRT_OUTSTANDING</stp>
        <stp>5/19/2016</stp>
        <stp>5/19/2016</stp>
        <stp>[Warrants Data Downloader.xlsm]Monitor!R95C40</stp>
        <tr r="AN95" s="1"/>
      </tp>
      <tp>
        <v>0</v>
        <stp/>
        <stp>##V3_BDHV12</stp>
        <stp>60519 HK Equity</stp>
        <stp>WRT_OUTSTANDING</stp>
        <stp>5/19/2016</stp>
        <stp>5/19/2016</stp>
        <stp>[Warrants Data Downloader.xlsm]Monitor!R94C40</stp>
        <tr r="AN94" s="1"/>
      </tp>
      <tp>
        <v>160</v>
        <stp/>
        <stp>##V3_BDHV12</stp>
        <stp>60515 HK Equity</stp>
        <stp>WRT_OUTSTANDING</stp>
        <stp>5/19/2016</stp>
        <stp>5/19/2016</stp>
        <stp>[Warrants Data Downloader.xlsm]Monitor!R93C40</stp>
        <tr r="AN93" s="1"/>
      </tp>
      <tp>
        <v>0</v>
        <stp/>
        <stp>##V3_BDHV12</stp>
        <stp>60513 HK Equity</stp>
        <stp>WRT_OUTSTANDING</stp>
        <stp>5/19/2016</stp>
        <stp>5/19/2016</stp>
        <stp>[Warrants Data Downloader.xlsm]Monitor!R92C40</stp>
        <tr r="AN92" s="1"/>
      </tp>
      <tp>
        <v>70000</v>
        <stp/>
        <stp>##V3_BDHV12</stp>
        <stp>10381 HK Equity</stp>
        <stp>NUMBER_OF_WARRANTS_BOUGHT</stp>
        <stp>5/19/2016</stp>
        <stp>5/19/2016</stp>
        <stp>[Warrants Data Downloader.xlsm]Monitor!R1659C43</stp>
        <tr r="AQ1659" s="1"/>
      </tp>
      <tp>
        <v>100000</v>
        <stp/>
        <stp>##V3_BDHV12</stp>
        <stp>10382 HK Equity</stp>
        <stp>NUMBER_OF_WARRANTS_BOUGHT</stp>
        <stp>5/19/2016</stp>
        <stp>5/19/2016</stp>
        <stp>[Warrants Data Downloader.xlsm]Monitor!R1660C43</stp>
        <tr r="AQ1660" s="1"/>
      </tp>
      <tp>
        <v>40000</v>
        <stp/>
        <stp>##V3_BDHV12</stp>
        <stp>10380 HK Equity</stp>
        <stp>NUMBER_OF_WARRANTS_BOUGHT</stp>
        <stp>5/19/2016</stp>
        <stp>5/19/2016</stp>
        <stp>[Warrants Data Downloader.xlsm]Monitor!R1658C43</stp>
        <tr r="AQ1658" s="1"/>
      </tp>
      <tp t="s">
        <v>#N/A N/A</v>
        <stp/>
        <stp>##V3_BDHV12</stp>
        <stp>10383 HK Equity</stp>
        <stp>NUMBER_OF_WARRANTS_BOUGHT</stp>
        <stp>5/19/2016</stp>
        <stp>5/19/2016</stp>
        <stp>[Warrants Data Downloader.xlsm]Monitor!R1661C43</stp>
        <tr r="AQ1661" s="1"/>
      </tp>
      <tp>
        <v>384000</v>
        <stp/>
        <stp>##V3_BDHV12</stp>
        <stp>15375 HK Equity</stp>
        <stp>NUMBER_OF_WARRANTS_BOUGHT</stp>
        <stp>5/19/2016</stp>
        <stp>5/19/2016</stp>
        <stp>[Warrants Data Downloader.xlsm]Monitor!R1934C43</stp>
        <tr r="AQ1934" s="1"/>
      </tp>
      <tp t="s">
        <v>#N/A N/A</v>
        <stp/>
        <stp>##V3_BDHV12</stp>
        <stp>10386 HK Equity</stp>
        <stp>NUMBER_OF_WARRANTS_BOUGHT</stp>
        <stp>5/19/2016</stp>
        <stp>5/19/2016</stp>
        <stp>[Warrants Data Downloader.xlsm]Monitor!R1664C43</stp>
        <tr r="AQ1664" s="1"/>
      </tp>
      <tp t="s">
        <v>#N/A N/A</v>
        <stp/>
        <stp>##V3_BDHV12</stp>
        <stp>22071 HK Equity</stp>
        <stp>NUMBER_OF_WARRANTS_BOUGHT</stp>
        <stp>5/19/2016</stp>
        <stp>5/19/2016</stp>
        <stp>[Warrants Data Downloader.xlsm]Monitor!R2923C43</stp>
        <tr r="AQ2923" s="1"/>
      </tp>
      <tp>
        <v>300000</v>
        <stp/>
        <stp>##V3_BDHV12</stp>
        <stp>25173 HK Equity</stp>
        <stp>NUMBER_OF_WARRANTS_BOUGHT</stp>
        <stp>5/19/2016</stp>
        <stp>5/19/2016</stp>
        <stp>[Warrants Data Downloader.xlsm]Monitor!R3918C43</stp>
        <tr r="AQ3918" s="1"/>
      </tp>
      <tp>
        <v>220000</v>
        <stp/>
        <stp>##V3_BDHV12</stp>
        <stp>22073 HK Equity</stp>
        <stp>NUMBER_OF_WARRANTS_BOUGHT</stp>
        <stp>5/19/2016</stp>
        <stp>5/19/2016</stp>
        <stp>[Warrants Data Downloader.xlsm]Monitor!R2924C43</stp>
        <tr r="AQ2924" s="1"/>
      </tp>
      <tp>
        <v>600000</v>
        <stp/>
        <stp>##V3_BDHV12</stp>
        <stp>26662 HK Equity</stp>
        <stp>NUMBER_OF_WARRANTS_BOUGHT</stp>
        <stp>5/19/2016</stp>
        <stp>5/19/2016</stp>
        <stp>[Warrants Data Downloader.xlsm]Monitor!R4832C43</stp>
        <tr r="AQ4832" s="1"/>
      </tp>
      <tp>
        <v>1201000</v>
        <stp/>
        <stp>##V3_BDHV12</stp>
        <stp>25171 HK Equity</stp>
        <stp>NUMBER_OF_WARRANTS_BOUGHT</stp>
        <stp>5/19/2016</stp>
        <stp>5/19/2016</stp>
        <stp>[Warrants Data Downloader.xlsm]Monitor!R3917C43</stp>
        <tr r="AQ3917" s="1"/>
      </tp>
      <tp>
        <v>120000</v>
        <stp/>
        <stp>##V3_BDHV12</stp>
        <stp>10388 HK Equity</stp>
        <stp>NUMBER_OF_WARRANTS_BOUGHT</stp>
        <stp>5/19/2016</stp>
        <stp>5/19/2016</stp>
        <stp>[Warrants Data Downloader.xlsm]Monitor!R1666C43</stp>
        <tr r="AQ1666" s="1"/>
      </tp>
      <tp>
        <v>320000</v>
        <stp/>
        <stp>##V3_BDHV12</stp>
        <stp>10389 HK Equity</stp>
        <stp>NUMBER_OF_WARRANTS_BOUGHT</stp>
        <stp>5/19/2016</stp>
        <stp>5/19/2016</stp>
        <stp>[Warrants Data Downloader.xlsm]Monitor!R1667C43</stp>
        <tr r="AQ1667" s="1"/>
      </tp>
      <tp t="s">
        <v>#N/A N/A</v>
        <stp/>
        <stp>##V3_BDHV12</stp>
        <stp>26668 HK Equity</stp>
        <stp>NUMBER_OF_WARRANTS_BOUGHT</stp>
        <stp>5/19/2016</stp>
        <stp>5/19/2016</stp>
        <stp>[Warrants Data Downloader.xlsm]Monitor!R4834C43</stp>
        <tr r="AQ4834" s="1"/>
      </tp>
      <tp>
        <v>680000</v>
        <stp/>
        <stp>##V3_BDHV12</stp>
        <stp>25178 HK Equity</stp>
        <stp>NUMBER_OF_WARRANTS_BOUGHT</stp>
        <stp>5/19/2016</stp>
        <stp>5/19/2016</stp>
        <stp>[Warrants Data Downloader.xlsm]Monitor!R3920C43</stp>
        <tr r="AQ3920" s="1"/>
      </tp>
      <tp>
        <v>3662000</v>
        <stp/>
        <stp>##V3_BDHV12</stp>
        <stp>25167 HK Equity</stp>
        <stp>NUMBER_OF_WARRANTS_BOUGHT</stp>
        <stp>5/19/2016</stp>
        <stp>5/19/2016</stp>
        <stp>[Warrants Data Downloader.xlsm]Monitor!R3915C43</stp>
        <tr r="AQ3915" s="1"/>
      </tp>
      <tp>
        <v>100000</v>
        <stp/>
        <stp>##V3_BDHV12</stp>
        <stp>10390 HK Equity</stp>
        <stp>NUMBER_OF_WARRANTS_BOUGHT</stp>
        <stp>5/19/2016</stp>
        <stp>5/19/2016</stp>
        <stp>[Warrants Data Downloader.xlsm]Monitor!R1668C43</stp>
        <tr r="AQ1668" s="1"/>
      </tp>
      <tp>
        <v>6710000</v>
        <stp/>
        <stp>##V3_BDHV12</stp>
        <stp>25165 HK Equity</stp>
        <stp>NUMBER_OF_WARRANTS_BOUGHT</stp>
        <stp>5/19/2016</stp>
        <stp>5/19/2016</stp>
        <stp>[Warrants Data Downloader.xlsm]Monitor!R3914C43</stp>
        <tr r="AQ3914" s="1"/>
      </tp>
      <tp t="s">
        <v>#N/A N/A</v>
        <stp/>
        <stp>##V3_BDHV12</stp>
        <stp>10397 HK Equity</stp>
        <stp>NUMBER_OF_WARRANTS_BOUGHT</stp>
        <stp>5/19/2016</stp>
        <stp>5/19/2016</stp>
        <stp>[Warrants Data Downloader.xlsm]Monitor!R1675C43</stp>
        <tr r="AQ1675" s="1"/>
      </tp>
      <tp t="s">
        <v>#N/A N/A</v>
        <stp/>
        <stp>##V3_BDHV12</stp>
        <stp>26677 HK Equity</stp>
        <stp>NUMBER_OF_WARRANTS_BOUGHT</stp>
        <stp>5/19/2016</stp>
        <stp>5/19/2016</stp>
        <stp>[Warrants Data Downloader.xlsm]Monitor!R4843C43</stp>
        <tr r="AQ4843" s="1"/>
      </tp>
      <tp>
        <v>300000</v>
        <stp/>
        <stp>##V3_BDHV12</stp>
        <stp>22063 HK Equity</stp>
        <stp>NUMBER_OF_WARRANTS_BOUGHT</stp>
        <stp>5/19/2016</stp>
        <stp>5/19/2016</stp>
        <stp>[Warrants Data Downloader.xlsm]Monitor!R2919C43</stp>
        <tr r="AQ2919" s="1"/>
      </tp>
      <tp>
        <v>164000</v>
        <stp/>
        <stp>##V3_BDHV12</stp>
        <stp>25163 HK Equity</stp>
        <stp>NUMBER_OF_WARRANTS_BOUGHT</stp>
        <stp>5/19/2016</stp>
        <stp>5/19/2016</stp>
        <stp>[Warrants Data Downloader.xlsm]Monitor!R3913C43</stp>
        <tr r="AQ3913" s="1"/>
      </tp>
      <tp>
        <v>1310000</v>
        <stp/>
        <stp>##V3_BDHV12</stp>
        <stp>26676 HK Equity</stp>
        <stp>NUMBER_OF_WARRANTS_BOUGHT</stp>
        <stp>5/19/2016</stp>
        <stp>5/19/2016</stp>
        <stp>[Warrants Data Downloader.xlsm]Monitor!R4842C43</stp>
        <tr r="AQ4842" s="1"/>
      </tp>
      <tp>
        <v>150000</v>
        <stp/>
        <stp>##V3_BDHV12</stp>
        <stp>26672 HK Equity</stp>
        <stp>NUMBER_OF_WARRANTS_BOUGHT</stp>
        <stp>5/19/2016</stp>
        <stp>5/19/2016</stp>
        <stp>[Warrants Data Downloader.xlsm]Monitor!R4838C43</stp>
        <tr r="AQ4838" s="1"/>
      </tp>
      <tp>
        <v>2650000</v>
        <stp/>
        <stp>##V3_BDHV12</stp>
        <stp>26675 HK Equity</stp>
        <stp>NUMBER_OF_WARRANTS_BOUGHT</stp>
        <stp>5/19/2016</stp>
        <stp>5/19/2016</stp>
        <stp>[Warrants Data Downloader.xlsm]Monitor!R4841C43</stp>
        <tr r="AQ4841" s="1"/>
      </tp>
      <tp>
        <v>10600000</v>
        <stp/>
        <stp>##V3_BDHV12</stp>
        <stp>26673 HK Equity</stp>
        <stp>NUMBER_OF_WARRANTS_BOUGHT</stp>
        <stp>5/19/2016</stp>
        <stp>5/19/2016</stp>
        <stp>[Warrants Data Downloader.xlsm]Monitor!R4839C43</stp>
        <tr r="AQ4839" s="1"/>
      </tp>
      <tp>
        <v>31320000</v>
        <stp/>
        <stp>##V3_BDHV12</stp>
        <stp>21099 HK Equity</stp>
        <stp>NUMBER_OF_WARRANTS_BOUGHT</stp>
        <stp>5/19/2016</stp>
        <stp>5/19/2016</stp>
        <stp>[Warrants Data Downloader.xlsm]Monitor!R2639C43</stp>
        <tr r="AQ2639" s="1"/>
      </tp>
      <tp>
        <v>36180000</v>
        <stp/>
        <stp>##V3_BDHV12</stp>
        <stp>25169 HK Equity</stp>
        <stp>NUMBER_OF_WARRANTS_BOUGHT</stp>
        <stp>5/19/2016</stp>
        <stp>5/19/2016</stp>
        <stp>[Warrants Data Downloader.xlsm]Monitor!R3916C43</stp>
        <tr r="AQ3916" s="1"/>
      </tp>
      <tp>
        <v>107000</v>
        <stp/>
        <stp>##V3_BDHV12</stp>
        <stp>27796 HK Equity</stp>
        <stp>NUMBER_OF_WARRANTS_BOUGHT</stp>
        <stp>5/19/2016</stp>
        <stp>5/19/2016</stp>
        <stp>[Warrants Data Downloader.xlsm]Monitor!R5517C43</stp>
        <tr r="AQ5517" s="1"/>
      </tp>
      <tp>
        <v>1125000</v>
        <stp/>
        <stp>##V3_BDHV12</stp>
        <stp>27797 HK Equity</stp>
        <stp>NUMBER_OF_WARRANTS_BOUGHT</stp>
        <stp>5/19/2016</stp>
        <stp>5/19/2016</stp>
        <stp>[Warrants Data Downloader.xlsm]Monitor!R5518C43</stp>
        <tr r="AQ5518" s="1"/>
      </tp>
      <tp t="s">
        <v>#N/A N/A</v>
        <stp/>
        <stp>##V3_BDHV12</stp>
        <stp>26647 HK Equity</stp>
        <stp>NUMBER_OF_WARRANTS_BOUGHT</stp>
        <stp>5/19/2016</stp>
        <stp>5/19/2016</stp>
        <stp>[Warrants Data Downloader.xlsm]Monitor!R4821C43</stp>
        <tr r="AQ4821" s="1"/>
      </tp>
      <tp>
        <v>830000</v>
        <stp/>
        <stp>##V3_BDHV12</stp>
        <stp>27795 HK Equity</stp>
        <stp>NUMBER_OF_WARRANTS_BOUGHT</stp>
        <stp>5/19/2016</stp>
        <stp>5/19/2016</stp>
        <stp>[Warrants Data Downloader.xlsm]Monitor!R5516C43</stp>
        <tr r="AQ5516" s="1"/>
      </tp>
      <tp>
        <v>2886000</v>
        <stp/>
        <stp>##V3_BDHV12</stp>
        <stp>27793 HK Equity</stp>
        <stp>NUMBER_OF_WARRANTS_BOUGHT</stp>
        <stp>5/19/2016</stp>
        <stp>5/19/2016</stp>
        <stp>[Warrants Data Downloader.xlsm]Monitor!R5515C43</stp>
        <tr r="AQ5515" s="1"/>
      </tp>
      <tp>
        <v>524000</v>
        <stp/>
        <stp>##V3_BDHV12</stp>
        <stp>26643 HK Equity</stp>
        <stp>NUMBER_OF_WARRANTS_BOUGHT</stp>
        <stp>5/19/2016</stp>
        <stp>5/19/2016</stp>
        <stp>[Warrants Data Downloader.xlsm]Monitor!R4820C43</stp>
        <tr r="AQ4820" s="1"/>
      </tp>
      <tp>
        <v>3290000</v>
        <stp/>
        <stp>##V3_BDHV12</stp>
        <stp>26641 HK Equity</stp>
        <stp>NUMBER_OF_WARRANTS_BOUGHT</stp>
        <stp>5/19/2016</stp>
        <stp>5/19/2016</stp>
        <stp>[Warrants Data Downloader.xlsm]Monitor!R4819C43</stp>
        <tr r="AQ4819" s="1"/>
      </tp>
      <tp t="s">
        <v>#N/A N/A</v>
        <stp/>
        <stp>##V3_BDHV12</stp>
        <stp>20088 HK Equity</stp>
        <stp>NUMBER_OF_WARRANTS_BOUGHT</stp>
        <stp>5/19/2016</stp>
        <stp>5/19/2016</stp>
        <stp>[Warrants Data Downloader.xlsm]Monitor!R2474C43</stp>
        <tr r="AQ2474" s="1"/>
      </tp>
      <tp>
        <v>710000</v>
        <stp/>
        <stp>##V3_BDHV12</stp>
        <stp>26649 HK Equity</stp>
        <stp>NUMBER_OF_WARRANTS_BOUGHT</stp>
        <stp>5/19/2016</stp>
        <stp>5/19/2016</stp>
        <stp>[Warrants Data Downloader.xlsm]Monitor!R4823C43</stp>
        <tr r="AQ4823" s="1"/>
      </tp>
      <tp>
        <v>550000</v>
        <stp/>
        <stp>##V3_BDHV12</stp>
        <stp>27799 HK Equity</stp>
        <stp>NUMBER_OF_WARRANTS_BOUGHT</stp>
        <stp>5/19/2016</stp>
        <stp>5/19/2016</stp>
        <stp>[Warrants Data Downloader.xlsm]Monitor!R5519C43</stp>
        <tr r="AQ5519" s="1"/>
      </tp>
      <tp>
        <v>125000</v>
        <stp/>
        <stp>##V3_BDHV12</stp>
        <stp>27787 HK Equity</stp>
        <stp>NUMBER_OF_WARRANTS_BOUGHT</stp>
        <stp>5/19/2016</stp>
        <stp>5/19/2016</stp>
        <stp>[Warrants Data Downloader.xlsm]Monitor!R5513C43</stp>
        <tr r="AQ5513" s="1"/>
      </tp>
      <tp>
        <v>9270000</v>
        <stp/>
        <stp>##V3_BDHV12</stp>
        <stp>26656 HK Equity</stp>
        <stp>NUMBER_OF_WARRANTS_BOUGHT</stp>
        <stp>5/19/2016</stp>
        <stp>5/19/2016</stp>
        <stp>[Warrants Data Downloader.xlsm]Monitor!R4828C43</stp>
        <tr r="AQ4828" s="1"/>
      </tp>
      <tp>
        <v>2380000</v>
        <stp/>
        <stp>##V3_BDHV12</stp>
        <stp>24185 HK Equity</stp>
        <stp>NUMBER_OF_WARRANTS_BOUGHT</stp>
        <stp>5/19/2016</stp>
        <stp>5/19/2016</stp>
        <stp>[Warrants Data Downloader.xlsm]Monitor!R3512C43</stp>
        <tr r="AQ3512" s="1"/>
      </tp>
      <tp>
        <v>200000</v>
        <stp/>
        <stp>##V3_BDHV12</stp>
        <stp>27785 HK Equity</stp>
        <stp>NUMBER_OF_WARRANTS_BOUGHT</stp>
        <stp>5/19/2016</stp>
        <stp>5/19/2016</stp>
        <stp>[Warrants Data Downloader.xlsm]Monitor!R5512C43</stp>
        <tr r="AQ5512" s="1"/>
      </tp>
      <tp>
        <v>70000</v>
        <stp/>
        <stp>##V3_BDHV12</stp>
        <stp>26651 HK Equity</stp>
        <stp>NUMBER_OF_WARRANTS_BOUGHT</stp>
        <stp>5/19/2016</stp>
        <stp>5/19/2016</stp>
        <stp>[Warrants Data Downloader.xlsm]Monitor!R4825C43</stp>
        <tr r="AQ4825" s="1"/>
      </tp>
      <tp>
        <v>542000</v>
        <stp/>
        <stp>##V3_BDHV12</stp>
        <stp>27783 HK Equity</stp>
        <stp>NUMBER_OF_WARRANTS_BOUGHT</stp>
        <stp>5/19/2016</stp>
        <stp>5/19/2016</stp>
        <stp>[Warrants Data Downloader.xlsm]Monitor!R5511C43</stp>
        <tr r="AQ5511" s="1"/>
      </tp>
      <tp>
        <v>690000</v>
        <stp/>
        <stp>##V3_BDHV12</stp>
        <stp>26650 HK Equity</stp>
        <stp>NUMBER_OF_WARRANTS_BOUGHT</stp>
        <stp>5/19/2016</stp>
        <stp>5/19/2016</stp>
        <stp>[Warrants Data Downloader.xlsm]Monitor!R4824C43</stp>
        <tr r="AQ4824" s="1"/>
      </tp>
      <tp>
        <v>25000</v>
        <stp/>
        <stp>##V3_BDHV12</stp>
        <stp>27780 HK Equity</stp>
        <stp>NUMBER_OF_WARRANTS_BOUGHT</stp>
        <stp>5/19/2016</stp>
        <stp>5/19/2016</stp>
        <stp>[Warrants Data Downloader.xlsm]Monitor!R5509C43</stp>
        <tr r="AQ5509" s="1"/>
      </tp>
      <tp>
        <v>9121500</v>
        <stp/>
        <stp>##V3_BDHV12</stp>
        <stp>27781 HK Equity</stp>
        <stp>NUMBER_OF_WARRANTS_BOUGHT</stp>
        <stp>5/19/2016</stp>
        <stp>5/19/2016</stp>
        <stp>[Warrants Data Downloader.xlsm]Monitor!R5510C43</stp>
        <tr r="AQ5510" s="1"/>
      </tp>
      <tp>
        <v>7120000</v>
        <stp/>
        <stp>##V3_BDHV12</stp>
        <stp>16346 HK Equity</stp>
        <stp>NUMBER_OF_WARRANTS_BOUGHT</stp>
        <stp>5/19/2016</stp>
        <stp>5/19/2016</stp>
        <stp>[Warrants Data Downloader.xlsm]Monitor!R1983C43</stp>
        <tr r="AQ1983" s="1"/>
      </tp>
      <tp>
        <v>3980000</v>
        <stp/>
        <stp>##V3_BDHV12</stp>
        <stp>24188 HK Equity</stp>
        <stp>NUMBER_OF_WARRANTS_BOUGHT</stp>
        <stp>5/19/2016</stp>
        <stp>5/19/2016</stp>
        <stp>[Warrants Data Downloader.xlsm]Monitor!R3513C43</stp>
        <tr r="AQ3513" s="1"/>
      </tp>
      <tp>
        <v>40000</v>
        <stp/>
        <stp>##V3_BDHV12</stp>
        <stp>23181 HK Equity</stp>
        <stp>NUMBER_OF_WARRANTS_BOUGHT</stp>
        <stp>5/19/2016</stp>
        <stp>5/19/2016</stp>
        <stp>[Warrants Data Downloader.xlsm]Monitor!R3221C43</stp>
        <tr r="AQ3221" s="1"/>
      </tp>
      <tp>
        <v>60000</v>
        <stp/>
        <stp>##V3_BDHV12</stp>
        <stp>22030 HK Equity</stp>
        <stp>NUMBER_OF_WARRANTS_BOUGHT</stp>
        <stp>5/19/2016</stp>
        <stp>5/19/2016</stp>
        <stp>[Warrants Data Downloader.xlsm]Monitor!R2908C43</stp>
        <tr r="AQ2908" s="1"/>
      </tp>
      <tp>
        <v>800000</v>
        <stp/>
        <stp>##V3_BDHV12</stp>
        <stp>26621 HK Equity</stp>
        <stp>NUMBER_OF_WARRANTS_BOUGHT</stp>
        <stp>5/19/2016</stp>
        <stp>5/19/2016</stp>
        <stp>[Warrants Data Downloader.xlsm]Monitor!R4813C43</stp>
        <tr r="AQ4813" s="1"/>
      </tp>
      <tp>
        <v>1735000</v>
        <stp/>
        <stp>##V3_BDHV12</stp>
        <stp>25122 HK Equity</stp>
        <stp>NUMBER_OF_WARRANTS_BOUGHT</stp>
        <stp>5/19/2016</stp>
        <stp>5/19/2016</stp>
        <stp>[Warrants Data Downloader.xlsm]Monitor!R3899C43</stp>
        <tr r="AQ3899" s="1"/>
      </tp>
      <tp>
        <v>3350000</v>
        <stp/>
        <stp>##V3_BDHV12</stp>
        <stp>16333 HK Equity</stp>
        <stp>NUMBER_OF_WARRANTS_BOUGHT</stp>
        <stp>5/19/2016</stp>
        <stp>5/19/2016</stp>
        <stp>[Warrants Data Downloader.xlsm]Monitor!R1982C43</stp>
        <tr r="AQ1982" s="1"/>
      </tp>
      <tp>
        <v>600000</v>
        <stp/>
        <stp>##V3_BDHV12</stp>
        <stp>26636 HK Equity</stp>
        <stp>NUMBER_OF_WARRANTS_BOUGHT</stp>
        <stp>5/19/2016</stp>
        <stp>5/19/2016</stp>
        <stp>[Warrants Data Downloader.xlsm]Monitor!R4817C43</stp>
        <tr r="AQ4817" s="1"/>
      </tp>
      <tp>
        <v>3340000</v>
        <stp/>
        <stp>##V3_BDHV12</stp>
        <stp>25695 HK Equity</stp>
        <stp>NUMBER_OF_WARRANTS_BOUGHT</stp>
        <stp>5/19/2016</stp>
        <stp>5/19/2016</stp>
        <stp>[Warrants Data Downloader.xlsm]Monitor!R4200C43</stp>
        <tr r="AQ4200" s="1"/>
      </tp>
      <tp>
        <v>10500</v>
        <stp/>
        <stp>##V3_BDHV12</stp>
        <stp>26634 HK Equity</stp>
        <stp>NUMBER_OF_WARRANTS_BOUGHT</stp>
        <stp>5/19/2016</stp>
        <stp>5/19/2016</stp>
        <stp>[Warrants Data Downloader.xlsm]Monitor!R4816C43</stp>
        <tr r="AQ4816" s="1"/>
      </tp>
      <tp t="s">
        <v>#N/A N/A</v>
        <stp/>
        <stp>##V3_BDHV12</stp>
        <stp>19080 HK Equity</stp>
        <stp>NUMBER_OF_WARRANTS_BOUGHT</stp>
        <stp>5/19/2016</stp>
        <stp>5/19/2016</stp>
        <stp>[Warrants Data Downloader.xlsm]Monitor!R2315C43</stp>
        <tr r="AQ2315" s="1"/>
      </tp>
      <tp>
        <v>4970000</v>
        <stp/>
        <stp>##V3_BDHV12</stp>
        <stp>26631 HK Equity</stp>
        <stp>NUMBER_OF_WARRANTS_BOUGHT</stp>
        <stp>5/19/2016</stp>
        <stp>5/19/2016</stp>
        <stp>[Warrants Data Downloader.xlsm]Monitor!R4815C43</stp>
        <tr r="AQ4815" s="1"/>
      </tp>
      <tp>
        <v>490000</v>
        <stp/>
        <stp>##V3_BDHV12</stp>
        <stp>25699 HK Equity</stp>
        <stp>NUMBER_OF_WARRANTS_BOUGHT</stp>
        <stp>5/19/2016</stp>
        <stp>5/19/2016</stp>
        <stp>[Warrants Data Downloader.xlsm]Monitor!R4202C43</stp>
        <tr r="AQ4202" s="1"/>
      </tp>
      <tp>
        <v>679800000</v>
        <stp/>
        <stp>##V3_BDHV12</stp>
        <stp>25698 HK Equity</stp>
        <stp>NUMBER_OF_WARRANTS_BOUGHT</stp>
        <stp>5/19/2016</stp>
        <stp>5/19/2016</stp>
        <stp>[Warrants Data Downloader.xlsm]Monitor!R4201C43</stp>
        <tr r="AQ4201" s="1"/>
      </tp>
      <tp>
        <v>12170000</v>
        <stp/>
        <stp>##V3_BDHV12</stp>
        <stp>66395 HK Equity</stp>
        <stp>NUMBER_OF_WARRANTS_BOUGHT</stp>
        <stp>5/19/2016</stp>
        <stp>5/19/2016</stp>
        <stp>[Warrants Data Downloader.xlsm]Monitor!R1168C43</stp>
        <tr r="AQ1168" s="1"/>
      </tp>
      <tp>
        <v>10116000</v>
        <stp/>
        <stp>##V3_BDHV12</stp>
        <stp>26606 HK Equity</stp>
        <stp>NUMBER_OF_WARRANTS_BOUGHT</stp>
        <stp>5/19/2016</stp>
        <stp>5/19/2016</stp>
        <stp>[Warrants Data Downloader.xlsm]Monitor!R4801C43</stp>
        <tr r="AQ4801" s="1"/>
      </tp>
      <tp>
        <v>1560000</v>
        <stp/>
        <stp>##V3_BDHV12</stp>
        <stp>66394 HK Equity</stp>
        <stp>NUMBER_OF_WARRANTS_BOUGHT</stp>
        <stp>5/19/2016</stp>
        <stp>5/19/2016</stp>
        <stp>[Warrants Data Downloader.xlsm]Monitor!R1167C43</stp>
        <tr r="AQ1167" s="1"/>
      </tp>
      <tp t="s">
        <v>#N/A N/A</v>
        <stp/>
        <stp>##V3_BDHV12</stp>
        <stp>22006 HK Equity</stp>
        <stp>NUMBER_OF_WARRANTS_BOUGHT</stp>
        <stp>5/19/2016</stp>
        <stp>5/19/2016</stp>
        <stp>[Warrants Data Downloader.xlsm]Monitor!R2895C43</stp>
        <tr r="AQ2895" s="1"/>
      </tp>
      <tp>
        <v>860000</v>
        <stp/>
        <stp>##V3_BDHV12</stp>
        <stp>25107 HK Equity</stp>
        <stp>NUMBER_OF_WARRANTS_BOUGHT</stp>
        <stp>5/19/2016</stp>
        <stp>5/19/2016</stp>
        <stp>[Warrants Data Downloader.xlsm]Monitor!R3892C43</stp>
        <tr r="AQ3892" s="1"/>
      </tp>
      <tp>
        <v>690000</v>
        <stp/>
        <stp>##V3_BDHV12</stp>
        <stp>25692 HK Equity</stp>
        <stp>NUMBER_OF_WARRANTS_BOUGHT</stp>
        <stp>5/19/2016</stp>
        <stp>5/19/2016</stp>
        <stp>[Warrants Data Downloader.xlsm]Monitor!R4197C43</stp>
        <tr r="AQ4197" s="1"/>
      </tp>
      <tp>
        <v>42000</v>
        <stp/>
        <stp>##V3_BDHV12</stp>
        <stp>25693 HK Equity</stp>
        <stp>NUMBER_OF_WARRANTS_BOUGHT</stp>
        <stp>5/19/2016</stp>
        <stp>5/19/2016</stp>
        <stp>[Warrants Data Downloader.xlsm]Monitor!R4198C43</stp>
        <tr r="AQ4198" s="1"/>
      </tp>
      <tp t="s">
        <v>#N/A N/A</v>
        <stp/>
        <stp>##V3_BDHV12</stp>
        <stp>25690 HK Equity</stp>
        <stp>NUMBER_OF_WARRANTS_BOUGHT</stp>
        <stp>5/19/2016</stp>
        <stp>5/19/2016</stp>
        <stp>[Warrants Data Downloader.xlsm]Monitor!R4195C43</stp>
        <tr r="AQ4195" s="1"/>
      </tp>
      <tp t="s">
        <v>#N/A N/A</v>
        <stp/>
        <stp>##V3_BDHV12</stp>
        <stp>22001 HK Equity</stp>
        <stp>NUMBER_OF_WARRANTS_BOUGHT</stp>
        <stp>5/19/2016</stp>
        <stp>5/19/2016</stp>
        <stp>[Warrants Data Downloader.xlsm]Monitor!R2894C43</stp>
        <tr r="AQ2894" s="1"/>
      </tp>
      <tp>
        <v>13700000</v>
        <stp/>
        <stp>##V3_BDHV12</stp>
        <stp>26608 HK Equity</stp>
        <stp>NUMBER_OF_WARRANTS_BOUGHT</stp>
        <stp>5/19/2016</stp>
        <stp>5/19/2016</stp>
        <stp>[Warrants Data Downloader.xlsm]Monitor!R4802C43</stp>
        <tr r="AQ4802" s="1"/>
      </tp>
      <tp>
        <v>1500000</v>
        <stp/>
        <stp>##V3_BDHV12</stp>
        <stp>25691 HK Equity</stp>
        <stp>NUMBER_OF_WARRANTS_BOUGHT</stp>
        <stp>5/19/2016</stp>
        <stp>5/19/2016</stp>
        <stp>[Warrants Data Downloader.xlsm]Monitor!R4196C43</stp>
        <tr r="AQ4196" s="1"/>
      </tp>
      <tp>
        <v>1724000</v>
        <stp/>
        <stp>##V3_BDHV12</stp>
        <stp>26617 HK Equity</stp>
        <stp>NUMBER_OF_WARRANTS_BOUGHT</stp>
        <stp>5/19/2016</stp>
        <stp>5/19/2016</stp>
        <stp>[Warrants Data Downloader.xlsm]Monitor!R4811C43</stp>
        <tr r="AQ4811" s="1"/>
      </tp>
      <tp>
        <v>28586000</v>
        <stp/>
        <stp>##V3_BDHV12</stp>
        <stp>26615 HK Equity</stp>
        <stp>NUMBER_OF_WARRANTS_BOUGHT</stp>
        <stp>5/19/2016</stp>
        <stp>5/19/2016</stp>
        <stp>[Warrants Data Downloader.xlsm]Monitor!R4809C43</stp>
        <tr r="AQ4809" s="1"/>
      </tp>
      <tp>
        <v>2540000</v>
        <stp/>
        <stp>##V3_BDHV12</stp>
        <stp>26614 HK Equity</stp>
        <stp>NUMBER_OF_WARRANTS_BOUGHT</stp>
        <stp>5/19/2016</stp>
        <stp>5/19/2016</stp>
        <stp>[Warrants Data Downloader.xlsm]Monitor!R4808C43</stp>
        <tr r="AQ4808" s="1"/>
      </tp>
      <tp>
        <v>550000</v>
        <stp/>
        <stp>##V3_BDHV12</stp>
        <stp>15303 HK Equity</stp>
        <stp>NUMBER_OF_WARRANTS_BOUGHT</stp>
        <stp>5/19/2016</stp>
        <stp>5/19/2016</stp>
        <stp>[Warrants Data Downloader.xlsm]Monitor!R1933C43</stp>
        <tr r="AQ1933" s="1"/>
      </tp>
      <tp>
        <v>37090000</v>
        <stp/>
        <stp>##V3_BDHV12</stp>
        <stp>17092 HK Equity</stp>
        <stp>NUMBER_OF_WARRANTS_BOUGHT</stp>
        <stp>5/19/2016</stp>
        <stp>5/19/2016</stp>
        <stp>[Warrants Data Downloader.xlsm]Monitor!R2030C43</stp>
        <tr r="AQ2030" s="1"/>
      </tp>
      <tp t="s">
        <v>#N/A N/A</v>
        <stp/>
        <stp>##V3_BDHV12</stp>
        <stp>26612 HK Equity</stp>
        <stp>NUMBER_OF_WARRANTS_BOUGHT</stp>
        <stp>5/19/2016</stp>
        <stp>5/19/2016</stp>
        <stp>[Warrants Data Downloader.xlsm]Monitor!R4806C43</stp>
        <tr r="AQ4806" s="1"/>
      </tp>
      <tp t="s">
        <v>#N/A N/A</v>
        <stp/>
        <stp>##V3_BDHV12</stp>
        <stp>25688 HK Equity</stp>
        <stp>NUMBER_OF_WARRANTS_BOUGHT</stp>
        <stp>5/19/2016</stp>
        <stp>5/19/2016</stp>
        <stp>[Warrants Data Downloader.xlsm]Monitor!R4193C43</stp>
        <tr r="AQ4193" s="1"/>
      </tp>
      <tp t="s">
        <v>#N/A N/A</v>
        <stp/>
        <stp>##V3_BDHV12</stp>
        <stp>26611 HK Equity</stp>
        <stp>NUMBER_OF_WARRANTS_BOUGHT</stp>
        <stp>5/19/2016</stp>
        <stp>5/19/2016</stp>
        <stp>[Warrants Data Downloader.xlsm]Monitor!R4805C43</stp>
        <tr r="AQ4805" s="1"/>
      </tp>
      <tp>
        <v>20340000</v>
        <stp/>
        <stp>##V3_BDHV12</stp>
        <stp>25119 HK Equity</stp>
        <stp>NUMBER_OF_WARRANTS_BOUGHT</stp>
        <stp>5/19/2016</stp>
        <stp>5/19/2016</stp>
        <stp>[Warrants Data Downloader.xlsm]Monitor!R3898C43</stp>
        <tr r="AQ3898" s="1"/>
      </tp>
      <tp>
        <v>180000</v>
        <stp/>
        <stp>##V3_BDHV12</stp>
        <stp>26610 HK Equity</stp>
        <stp>NUMBER_OF_WARRANTS_BOUGHT</stp>
        <stp>5/19/2016</stp>
        <stp>5/19/2016</stp>
        <stp>[Warrants Data Downloader.xlsm]Monitor!R4804C43</stp>
        <tr r="AQ4804" s="1"/>
      </tp>
      <tp t="s">
        <v>#N/A N/A</v>
        <stp/>
        <stp>##V3_BDHV12</stp>
        <stp>25689 HK Equity</stp>
        <stp>NUMBER_OF_WARRANTS_BOUGHT</stp>
        <stp>5/19/2016</stp>
        <stp>5/19/2016</stp>
        <stp>[Warrants Data Downloader.xlsm]Monitor!R4194C43</stp>
        <tr r="AQ4194" s="1"/>
      </tp>
      <tp>
        <v>30000</v>
        <stp/>
        <stp>##V3_BDHV12</stp>
        <stp>25686 HK Equity</stp>
        <stp>NUMBER_OF_WARRANTS_BOUGHT</stp>
        <stp>5/19/2016</stp>
        <stp>5/19/2016</stp>
        <stp>[Warrants Data Downloader.xlsm]Monitor!R4192C43</stp>
        <tr r="AQ4192" s="1"/>
      </tp>
      <tp>
        <v>2635000</v>
        <stp/>
        <stp>##V3_BDHV12</stp>
        <stp>25684 HK Equity</stp>
        <stp>NUMBER_OF_WARRANTS_BOUGHT</stp>
        <stp>5/19/2016</stp>
        <stp>5/19/2016</stp>
        <stp>[Warrants Data Downloader.xlsm]Monitor!R4191C43</stp>
        <tr r="AQ4191" s="1"/>
      </tp>
      <tp>
        <v>250000</v>
        <stp/>
        <stp>##V3_BDHV12</stp>
        <stp>25115 HK Equity</stp>
        <stp>NUMBER_OF_WARRANTS_BOUGHT</stp>
        <stp>5/19/2016</stp>
        <stp>5/19/2016</stp>
        <stp>[Warrants Data Downloader.xlsm]Monitor!R3895C43</stp>
        <tr r="AQ3895" s="1"/>
      </tp>
      <tp>
        <v>900000</v>
        <stp/>
        <stp>##V3_BDHV12</stp>
        <stp>25113 HK Equity</stp>
        <stp>NUMBER_OF_WARRANTS_BOUGHT</stp>
        <stp>5/19/2016</stp>
        <stp>5/19/2016</stp>
        <stp>[Warrants Data Downloader.xlsm]Monitor!R3894C43</stp>
        <tr r="AQ3894" s="1"/>
      </tp>
      <tp>
        <v>60000</v>
        <stp/>
        <stp>##V3_BDHV12</stp>
        <stp>25110 HK Equity</stp>
        <stp>NUMBER_OF_WARRANTS_BOUGHT</stp>
        <stp>5/19/2016</stp>
        <stp>5/19/2016</stp>
        <stp>[Warrants Data Downloader.xlsm]Monitor!R3893C43</stp>
        <tr r="AQ3893" s="1"/>
      </tp>
      <tp>
        <v>1408000</v>
        <stp/>
        <stp>##V3_BDHV12</stp>
        <stp>20020 HK Equity</stp>
        <stp>NUMBER_OF_WARRANTS_BOUGHT</stp>
        <stp>5/19/2016</stp>
        <stp>5/19/2016</stp>
        <stp>[Warrants Data Downloader.xlsm]Monitor!R2466C43</stp>
        <tr r="AQ2466" s="1"/>
      </tp>
      <tp>
        <v>78300000</v>
        <stp/>
        <stp>##V3_BDHV12</stp>
        <stp>27722 HK Equity</stp>
        <stp>NUMBER_OF_WARRANTS_BOUGHT</stp>
        <stp>5/19/2016</stp>
        <stp>5/19/2016</stp>
        <stp>[Warrants Data Downloader.xlsm]Monitor!R5473C43</stp>
        <tr r="AQ5473" s="1"/>
      </tp>
      <tp t="s">
        <v>#N/A N/A</v>
        <stp/>
        <stp>##V3_BDHV12</stp>
        <stp>20022 HK Equity</stp>
        <stp>NUMBER_OF_WARRANTS_BOUGHT</stp>
        <stp>5/19/2016</stp>
        <stp>5/19/2016</stp>
        <stp>[Warrants Data Downloader.xlsm]Monitor!R2467C43</stp>
        <tr r="AQ2467" s="1"/>
      </tp>
      <tp>
        <v>63144000</v>
        <stp/>
        <stp>##V3_BDHV12</stp>
        <stp>27723 HK Equity</stp>
        <stp>NUMBER_OF_WARRANTS_BOUGHT</stp>
        <stp>5/19/2016</stp>
        <stp>5/19/2016</stp>
        <stp>[Warrants Data Downloader.xlsm]Monitor!R5474C43</stp>
        <tr r="AQ5474" s="1"/>
      </tp>
      <tp t="s">
        <v>#N/A N/A</v>
        <stp/>
        <stp>##V3_BDHV12</stp>
        <stp>21003 HK Equity</stp>
        <stp>NUMBER_OF_WARRANTS_BOUGHT</stp>
        <stp>5/19/2016</stp>
        <stp>5/19/2016</stp>
        <stp>[Warrants Data Downloader.xlsm]Monitor!R2623C43</stp>
        <tr r="AQ2623" s="1"/>
      </tp>
      <tp>
        <v>360000</v>
        <stp/>
        <stp>##V3_BDHV12</stp>
        <stp>27727 HK Equity</stp>
        <stp>NUMBER_OF_WARRANTS_BOUGHT</stp>
        <stp>5/19/2016</stp>
        <stp>5/19/2016</stp>
        <stp>[Warrants Data Downloader.xlsm]Monitor!R5475C43</stp>
        <tr r="AQ5475" s="1"/>
      </tp>
      <tp>
        <v>6976000</v>
        <stp/>
        <stp>##V3_BDHV12</stp>
        <stp>25675 HK Equity</stp>
        <stp>NUMBER_OF_WARRANTS_BOUGHT</stp>
        <stp>5/19/2016</stp>
        <stp>5/19/2016</stp>
        <stp>[Warrants Data Downloader.xlsm]Monitor!R4188C43</stp>
        <tr r="AQ4188" s="1"/>
      </tp>
      <tp>
        <v>120000</v>
        <stp/>
        <stp>##V3_BDHV12</stp>
        <stp>25673 HK Equity</stp>
        <stp>NUMBER_OF_WARRANTS_BOUGHT</stp>
        <stp>5/19/2016</stp>
        <stp>5/19/2016</stp>
        <stp>[Warrants Data Downloader.xlsm]Monitor!R4187C43</stp>
        <tr r="AQ4187" s="1"/>
      </tp>
      <tp t="s">
        <v>#N/A N/A</v>
        <stp/>
        <stp>##V3_BDHV12</stp>
        <stp>19045 HK Equity</stp>
        <stp>NUMBER_OF_WARRANTS_BOUGHT</stp>
        <stp>5/19/2016</stp>
        <stp>5/19/2016</stp>
        <stp>[Warrants Data Downloader.xlsm]Monitor!R2310C43</stp>
        <tr r="AQ2310" s="1"/>
      </tp>
      <tp>
        <v>270000</v>
        <stp/>
        <stp>##V3_BDHV12</stp>
        <stp>23156 HK Equity</stp>
        <stp>NUMBER_OF_WARRANTS_BOUGHT</stp>
        <stp>5/19/2016</stp>
        <stp>5/19/2016</stp>
        <stp>[Warrants Data Downloader.xlsm]Monitor!R3212C43</stp>
        <tr r="AQ3212" s="1"/>
      </tp>
      <tp>
        <v>1349000</v>
        <stp/>
        <stp>##V3_BDHV12</stp>
        <stp>27730 HK Equity</stp>
        <stp>NUMBER_OF_WARRANTS_BOUGHT</stp>
        <stp>5/19/2016</stp>
        <stp>5/19/2016</stp>
        <stp>[Warrants Data Downloader.xlsm]Monitor!R5476C43</stp>
        <tr r="AQ5476" s="1"/>
      </tp>
      <tp>
        <v>7120000</v>
        <stp/>
        <stp>##V3_BDHV12</stp>
        <stp>27732 HK Equity</stp>
        <stp>NUMBER_OF_WARRANTS_BOUGHT</stp>
        <stp>5/19/2016</stp>
        <stp>5/19/2016</stp>
        <stp>[Warrants Data Downloader.xlsm]Monitor!R5477C43</stp>
        <tr r="AQ5477" s="1"/>
      </tp>
      <tp>
        <v>5603000</v>
        <stp/>
        <stp>##V3_BDHV12</stp>
        <stp>17075 HK Equity</stp>
        <stp>NUMBER_OF_WARRANTS_BOUGHT</stp>
        <stp>5/19/2016</stp>
        <stp>5/19/2016</stp>
        <stp>[Warrants Data Downloader.xlsm]Monitor!R2028C43</stp>
        <tr r="AQ2028" s="1"/>
      </tp>
      <tp>
        <v>680000</v>
        <stp/>
        <stp>##V3_BDHV12</stp>
        <stp>23152 HK Equity</stp>
        <stp>NUMBER_OF_WARRANTS_BOUGHT</stp>
        <stp>5/19/2016</stp>
        <stp>5/19/2016</stp>
        <stp>[Warrants Data Downloader.xlsm]Monitor!R3210C43</stp>
        <tr r="AQ3210" s="1"/>
      </tp>
      <tp>
        <v>502000</v>
        <stp/>
        <stp>##V3_BDHV12</stp>
        <stp>27735 HK Equity</stp>
        <stp>NUMBER_OF_WARRANTS_BOUGHT</stp>
        <stp>5/19/2016</stp>
        <stp>5/19/2016</stp>
        <stp>[Warrants Data Downloader.xlsm]Monitor!R5478C43</stp>
        <tr r="AQ5478" s="1"/>
      </tp>
      <tp t="s">
        <v>#N/A N/A</v>
        <stp/>
        <stp>##V3_BDHV12</stp>
        <stp>19041 HK Equity</stp>
        <stp>NUMBER_OF_WARRANTS_BOUGHT</stp>
        <stp>5/19/2016</stp>
        <stp>5/19/2016</stp>
        <stp>[Warrants Data Downloader.xlsm]Monitor!R2308C43</stp>
        <tr r="AQ2308" s="1"/>
      </tp>
      <tp>
        <v>33764000</v>
        <stp/>
        <stp>##V3_BDHV12</stp>
        <stp>27736 HK Equity</stp>
        <stp>NUMBER_OF_WARRANTS_BOUGHT</stp>
        <stp>5/19/2016</stp>
        <stp>5/19/2016</stp>
        <stp>[Warrants Data Downloader.xlsm]Monitor!R5479C43</stp>
        <tr r="AQ5479" s="1"/>
      </tp>
      <tp>
        <v>4000</v>
        <stp/>
        <stp>##V3_BDHV12</stp>
        <stp>17070 HK Equity</stp>
        <stp>NUMBER_OF_WARRANTS_BOUGHT</stp>
        <stp>5/19/2016</stp>
        <stp>5/19/2016</stp>
        <stp>[Warrants Data Downloader.xlsm]Monitor!R2026C43</stp>
        <tr r="AQ2026" s="1"/>
      </tp>
      <tp>
        <v>150000</v>
        <stp/>
        <stp>##V3_BDHV12</stp>
        <stp>27738 HK Equity</stp>
        <stp>NUMBER_OF_WARRANTS_BOUGHT</stp>
        <stp>5/19/2016</stp>
        <stp>5/19/2016</stp>
        <stp>[Warrants Data Downloader.xlsm]Monitor!R5481C43</stp>
        <tr r="AQ5481" s="1"/>
      </tp>
      <tp>
        <v>1724000</v>
        <stp/>
        <stp>##V3_BDHV12</stp>
        <stp>27737 HK Equity</stp>
        <stp>NUMBER_OF_WARRANTS_BOUGHT</stp>
        <stp>5/19/2016</stp>
        <stp>5/19/2016</stp>
        <stp>[Warrants Data Downloader.xlsm]Monitor!R5480C43</stp>
        <tr r="AQ5480" s="1"/>
      </tp>
      <tp>
        <v>14820000</v>
        <stp/>
        <stp>##V3_BDHV12</stp>
        <stp>26604 HK Equity</stp>
        <stp>NUMBER_OF_WARRANTS_BOUGHT</stp>
        <stp>5/19/2016</stp>
        <stp>5/19/2016</stp>
        <stp>[Warrants Data Downloader.xlsm]Monitor!R4799C43</stp>
        <tr r="AQ4799" s="1"/>
      </tp>
      <tp>
        <v>29620000</v>
        <stp/>
        <stp>##V3_BDHV12</stp>
        <stp>25664 HK Equity</stp>
        <stp>NUMBER_OF_WARRANTS_BOUGHT</stp>
        <stp>5/19/2016</stp>
        <stp>5/19/2016</stp>
        <stp>[Warrants Data Downloader.xlsm]Monitor!R4184C43</stp>
        <tr r="AQ4184" s="1"/>
      </tp>
      <tp>
        <v>3600000</v>
        <stp/>
        <stp>##V3_BDHV12</stp>
        <stp>28709 HK Equity</stp>
        <stp>NUMBER_OF_WARRANTS_BOUGHT</stp>
        <stp>5/19/2016</stp>
        <stp>5/19/2016</stp>
        <stp>[Warrants Data Downloader.xlsm]Monitor!R5726C43</stp>
        <tr r="AQ5726" s="1"/>
      </tp>
      <tp>
        <v>20000</v>
        <stp/>
        <stp>##V3_BDHV12</stp>
        <stp>25662 HK Equity</stp>
        <stp>NUMBER_OF_WARRANTS_BOUGHT</stp>
        <stp>5/19/2016</stp>
        <stp>5/19/2016</stp>
        <stp>[Warrants Data Downloader.xlsm]Monitor!R4183C43</stp>
        <tr r="AQ4183" s="1"/>
      </tp>
      <tp>
        <v>605000</v>
        <stp/>
        <stp>##V3_BDHV12</stp>
        <stp>25661 HK Equity</stp>
        <stp>NUMBER_OF_WARRANTS_BOUGHT</stp>
        <stp>5/19/2016</stp>
        <stp>5/19/2016</stp>
        <stp>[Warrants Data Downloader.xlsm]Monitor!R4182C43</stp>
        <tr r="AQ4182" s="1"/>
      </tp>
      <tp>
        <v>1130000</v>
        <stp/>
        <stp>##V3_BDHV12</stp>
        <stp>26601 HK Equity</stp>
        <stp>NUMBER_OF_WARRANTS_BOUGHT</stp>
        <stp>5/19/2016</stp>
        <stp>5/19/2016</stp>
        <stp>[Warrants Data Downloader.xlsm]Monitor!R4797C43</stp>
        <tr r="AQ4797" s="1"/>
      </tp>
      <tp t="s">
        <v>#N/A N/A</v>
        <stp/>
        <stp>##V3_BDHV12</stp>
        <stp>25650 HK Equity</stp>
        <stp>NUMBER_OF_WARRANTS_BOUGHT</stp>
        <stp>5/19/2016</stp>
        <stp>5/19/2016</stp>
        <stp>[Warrants Data Downloader.xlsm]Monitor!R4172C43</stp>
        <tr r="AQ4172" s="1"/>
      </tp>
      <tp>
        <v>30000</v>
        <stp/>
        <stp>##V3_BDHV12</stp>
        <stp>27701 HK Equity</stp>
        <stp>NUMBER_OF_WARRANTS_BOUGHT</stp>
        <stp>5/19/2016</stp>
        <stp>5/19/2016</stp>
        <stp>[Warrants Data Downloader.xlsm]Monitor!R5461C43</stp>
        <tr r="AQ5461" s="1"/>
      </tp>
      <tp>
        <v>440000</v>
        <stp/>
        <stp>##V3_BDHV12</stp>
        <stp>27700 HK Equity</stp>
        <stp>NUMBER_OF_WARRANTS_BOUGHT</stp>
        <stp>5/19/2016</stp>
        <stp>5/19/2016</stp>
        <stp>[Warrants Data Downloader.xlsm]Monitor!R5460C43</stp>
        <tr r="AQ5460" s="1"/>
      </tp>
      <tp>
        <v>570000</v>
        <stp/>
        <stp>##V3_BDHV12</stp>
        <stp>25651 HK Equity</stp>
        <stp>NUMBER_OF_WARRANTS_BOUGHT</stp>
        <stp>5/19/2016</stp>
        <stp>5/19/2016</stp>
        <stp>[Warrants Data Downloader.xlsm]Monitor!R4173C43</stp>
        <tr r="AQ4173" s="1"/>
      </tp>
      <tp t="s">
        <v>#N/A N/A</v>
        <stp/>
        <stp>##V3_BDHV12</stp>
        <stp>11337 HK Equity</stp>
        <stp>NUMBER_OF_WARRANTS_BOUGHT</stp>
        <stp>5/19/2016</stp>
        <stp>5/19/2016</stp>
        <stp>[Warrants Data Downloader.xlsm]Monitor!R1700C43</stp>
        <tr r="AQ1700" s="1"/>
      </tp>
      <tp>
        <v>11855000</v>
        <stp/>
        <stp>##V3_BDHV12</stp>
        <stp>25653 HK Equity</stp>
        <stp>NUMBER_OF_WARRANTS_BOUGHT</stp>
        <stp>5/19/2016</stp>
        <stp>5/19/2016</stp>
        <stp>[Warrants Data Downloader.xlsm]Monitor!R4175C43</stp>
        <tr r="AQ4175" s="1"/>
      </tp>
      <tp>
        <v>460000</v>
        <stp/>
        <stp>##V3_BDHV12</stp>
        <stp>66352 HK Equity</stp>
        <stp>NUMBER_OF_WARRANTS_BOUGHT</stp>
        <stp>5/19/2016</stp>
        <stp>5/19/2016</stp>
        <stp>[Warrants Data Downloader.xlsm]Monitor!R1158C43</stp>
        <tr r="AQ1158" s="1"/>
      </tp>
      <tp>
        <v>1726000</v>
        <stp/>
        <stp>##V3_BDHV12</stp>
        <stp>25654 HK Equity</stp>
        <stp>NUMBER_OF_WARRANTS_BOUGHT</stp>
        <stp>5/19/2016</stp>
        <stp>5/19/2016</stp>
        <stp>[Warrants Data Downloader.xlsm]Monitor!R4176C43</stp>
        <tr r="AQ4176" s="1"/>
      </tp>
      <tp>
        <v>13800000</v>
        <stp/>
        <stp>##V3_BDHV12</stp>
        <stp>25655 HK Equity</stp>
        <stp>NUMBER_OF_WARRANTS_BOUGHT</stp>
        <stp>5/19/2016</stp>
        <stp>5/19/2016</stp>
        <stp>[Warrants Data Downloader.xlsm]Monitor!R4177C43</stp>
        <tr r="AQ4177" s="1"/>
      </tp>
      <tp>
        <v>400000</v>
        <stp/>
        <stp>##V3_BDHV12</stp>
        <stp>25659 HK Equity</stp>
        <stp>NUMBER_OF_WARRANTS_BOUGHT</stp>
        <stp>5/19/2016</stp>
        <stp>5/19/2016</stp>
        <stp>[Warrants Data Downloader.xlsm]Monitor!R4180C43</stp>
        <tr r="AQ4180" s="1"/>
      </tp>
      <tp t="s">
        <v>#N/A N/A</v>
        <stp/>
        <stp>##V3_BDHV12</stp>
        <stp>24108 HK Equity</stp>
        <stp>NUMBER_OF_WARRANTS_BOUGHT</stp>
        <stp>5/19/2016</stp>
        <stp>5/19/2016</stp>
        <stp>[Warrants Data Downloader.xlsm]Monitor!R3483C43</stp>
        <tr r="AQ3483" s="1"/>
      </tp>
      <tp>
        <v>900000</v>
        <stp/>
        <stp>##V3_BDHV12</stp>
        <stp>27706 HK Equity</stp>
        <stp>NUMBER_OF_WARRANTS_BOUGHT</stp>
        <stp>5/19/2016</stp>
        <stp>5/19/2016</stp>
        <stp>[Warrants Data Downloader.xlsm]Monitor!R5462C43</stp>
        <tr r="AQ5462" s="1"/>
      </tp>
      <tp t="s">
        <v>#N/A N/A</v>
        <stp/>
        <stp>##V3_BDHV12</stp>
        <stp>24107 HK Equity</stp>
        <stp>NUMBER_OF_WARRANTS_BOUGHT</stp>
        <stp>5/19/2016</stp>
        <stp>5/19/2016</stp>
        <stp>[Warrants Data Downloader.xlsm]Monitor!R3482C43</stp>
        <tr r="AQ3482" s="1"/>
      </tp>
      <tp>
        <v>1200000</v>
        <stp/>
        <stp>##V3_BDHV12</stp>
        <stp>27709 HK Equity</stp>
        <stp>NUMBER_OF_WARRANTS_BOUGHT</stp>
        <stp>5/19/2016</stp>
        <stp>5/19/2016</stp>
        <stp>[Warrants Data Downloader.xlsm]Monitor!R5464C43</stp>
        <tr r="AQ5464" s="1"/>
      </tp>
      <tp t="s">
        <v>#N/A N/A</v>
        <stp/>
        <stp>##V3_BDHV12</stp>
        <stp>24105 HK Equity</stp>
        <stp>NUMBER_OF_WARRANTS_BOUGHT</stp>
        <stp>5/19/2016</stp>
        <stp>5/19/2016</stp>
        <stp>[Warrants Data Downloader.xlsm]Monitor!R3480C43</stp>
        <tr r="AQ3480" s="1"/>
      </tp>
      <tp>
        <v>10730000</v>
        <stp/>
        <stp>##V3_BDHV12</stp>
        <stp>11321 HK Equity</stp>
        <stp>NUMBER_OF_WARRANTS_BOUGHT</stp>
        <stp>5/19/2016</stp>
        <stp>5/19/2016</stp>
        <stp>[Warrants Data Downloader.xlsm]Monitor!R1698C43</stp>
        <tr r="AQ1698" s="1"/>
      </tp>
      <tp>
        <v>2530000</v>
        <stp/>
        <stp>##V3_BDHV12</stp>
        <stp>23169 HK Equity</stp>
        <stp>NUMBER_OF_WARRANTS_BOUGHT</stp>
        <stp>5/19/2016</stp>
        <stp>5/19/2016</stp>
        <stp>[Warrants Data Downloader.xlsm]Monitor!R3215C43</stp>
        <tr r="AQ3215" s="1"/>
      </tp>
      <tp>
        <v>470000</v>
        <stp/>
        <stp>##V3_BDHV12</stp>
        <stp>27711 HK Equity</stp>
        <stp>NUMBER_OF_WARRANTS_BOUGHT</stp>
        <stp>5/19/2016</stp>
        <stp>5/19/2016</stp>
        <stp>[Warrants Data Downloader.xlsm]Monitor!R5466C43</stp>
        <tr r="AQ5466" s="1"/>
      </tp>
      <tp t="s">
        <v>#N/A N/A</v>
        <stp/>
        <stp>##V3_BDHV12</stp>
        <stp>17054 HK Equity</stp>
        <stp>NUMBER_OF_WARRANTS_BOUGHT</stp>
        <stp>5/19/2016</stp>
        <stp>5/19/2016</stp>
        <stp>[Warrants Data Downloader.xlsm]Monitor!R2021C43</stp>
        <tr r="AQ2021" s="1"/>
      </tp>
      <tp t="s">
        <v>#N/A N/A</v>
        <stp/>
        <stp>##V3_BDHV12</stp>
        <stp>27714 HK Equity</stp>
        <stp>NUMBER_OF_WARRANTS_BOUGHT</stp>
        <stp>5/19/2016</stp>
        <stp>5/19/2016</stp>
        <stp>[Warrants Data Downloader.xlsm]Monitor!R5468C43</stp>
        <tr r="AQ5468" s="1"/>
      </tp>
      <tp>
        <v>3050000</v>
        <stp/>
        <stp>##V3_BDHV12</stp>
        <stp>23170 HK Equity</stp>
        <stp>NUMBER_OF_WARRANTS_BOUGHT</stp>
        <stp>5/19/2016</stp>
        <stp>5/19/2016</stp>
        <stp>[Warrants Data Downloader.xlsm]Monitor!R3216C43</stp>
        <tr r="AQ3216" s="1"/>
      </tp>
      <tp>
        <v>1050000</v>
        <stp/>
        <stp>##V3_BDHV12</stp>
        <stp>27716 HK Equity</stp>
        <stp>NUMBER_OF_WARRANTS_BOUGHT</stp>
        <stp>5/19/2016</stp>
        <stp>5/19/2016</stp>
        <stp>[Warrants Data Downloader.xlsm]Monitor!R5469C43</stp>
        <tr r="AQ5469" s="1"/>
      </tp>
      <tp>
        <v>120000</v>
        <stp/>
        <stp>##V3_BDHV12</stp>
        <stp>24113 HK Equity</stp>
        <stp>NUMBER_OF_WARRANTS_BOUGHT</stp>
        <stp>5/19/2016</stp>
        <stp>5/19/2016</stp>
        <stp>[Warrants Data Downloader.xlsm]Monitor!R3486C43</stp>
        <tr r="AQ3486" s="1"/>
      </tp>
      <tp>
        <v>5400000</v>
        <stp/>
        <stp>##V3_BDHV12</stp>
        <stp>19068 HK Equity</stp>
        <stp>NUMBER_OF_WARRANTS_BOUGHT</stp>
        <stp>5/19/2016</stp>
        <stp>5/19/2016</stp>
        <stp>[Warrants Data Downloader.xlsm]Monitor!R2313C43</stp>
        <tr r="AQ2313" s="1"/>
      </tp>
      <tp>
        <v>582000</v>
        <stp/>
        <stp>##V3_BDHV12</stp>
        <stp>23178 HK Equity</stp>
        <stp>NUMBER_OF_WARRANTS_BOUGHT</stp>
        <stp>5/19/2016</stp>
        <stp>5/19/2016</stp>
        <stp>[Warrants Data Downloader.xlsm]Monitor!R3219C43</stp>
        <tr r="AQ3219" s="1"/>
      </tp>
      <tp>
        <v>12902000</v>
        <stp/>
        <stp>##V3_BDHV12</stp>
        <stp>24111 HK Equity</stp>
        <stp>NUMBER_OF_WARRANTS_BOUGHT</stp>
        <stp>5/19/2016</stp>
        <stp>5/19/2016</stp>
        <stp>[Warrants Data Downloader.xlsm]Monitor!R3484C43</stp>
        <tr r="AQ3484" s="1"/>
      </tp>
      <tp>
        <v>30000</v>
        <stp/>
        <stp>##V3_BDHV12</stp>
        <stp>66336 HK Equity</stp>
        <stp>NUMBER_OF_WARRANTS_BOUGHT</stp>
        <stp>5/19/2016</stp>
        <stp>5/19/2016</stp>
        <stp>[Warrants Data Downloader.xlsm]Monitor!R1153C43</stp>
        <tr r="AQ1153" s="1"/>
      </tp>
      <tp>
        <v>225535000</v>
        <stp/>
        <stp>##V3_BDHV12</stp>
        <stp>25631 HK Equity</stp>
        <stp>NUMBER_OF_WARRANTS_BOUGHT</stp>
        <stp>5/19/2016</stp>
        <stp>5/19/2016</stp>
        <stp>[Warrants Data Downloader.xlsm]Monitor!R4164C43</stp>
        <tr r="AQ4164" s="1"/>
      </tp>
      <tp>
        <v>90000</v>
        <stp/>
        <stp>##V3_BDHV12</stp>
        <stp>20061 HK Equity</stp>
        <stp>NUMBER_OF_WARRANTS_BOUGHT</stp>
        <stp>5/19/2016</stp>
        <stp>5/19/2016</stp>
        <stp>[Warrants Data Downloader.xlsm]Monitor!R2472C43</stp>
        <tr r="AQ2472" s="1"/>
      </tp>
      <tp>
        <v>3600000</v>
        <stp/>
        <stp>##V3_BDHV12</stp>
        <stp>66337 HK Equity</stp>
        <stp>NUMBER_OF_WARRANTS_BOUGHT</stp>
        <stp>5/19/2016</stp>
        <stp>5/19/2016</stp>
        <stp>[Warrants Data Downloader.xlsm]Monitor!R1154C43</stp>
        <tr r="AQ1154" s="1"/>
      </tp>
      <tp t="s">
        <v>#N/A N/A</v>
        <stp/>
        <stp>##V3_BDHV12</stp>
        <stp>66334 HK Equity</stp>
        <stp>NUMBER_OF_WARRANTS_BOUGHT</stp>
        <stp>5/19/2016</stp>
        <stp>5/19/2016</stp>
        <stp>[Warrants Data Downloader.xlsm]Monitor!R1151C43</stp>
        <tr r="AQ1151" s="1"/>
      </tp>
      <tp>
        <v>36101000</v>
        <stp/>
        <stp>##V3_BDHV12</stp>
        <stp>27775 HK Equity</stp>
        <stp>NUMBER_OF_WARRANTS_BOUGHT</stp>
        <stp>5/19/2016</stp>
        <stp>5/19/2016</stp>
        <stp>[Warrants Data Downloader.xlsm]Monitor!R5507C43</stp>
        <tr r="AQ5507" s="1"/>
      </tp>
      <tp>
        <v>5000</v>
        <stp/>
        <stp>##V3_BDHV12</stp>
        <stp>24175 HK Equity</stp>
        <stp>NUMBER_OF_WARRANTS_BOUGHT</stp>
        <stp>5/19/2016</stp>
        <stp>5/19/2016</stp>
        <stp>[Warrants Data Downloader.xlsm]Monitor!R3510C43</stp>
        <tr r="AQ3510" s="1"/>
      </tp>
      <tp>
        <v>30000</v>
        <stp/>
        <stp>##V3_BDHV12</stp>
        <stp>66335 HK Equity</stp>
        <stp>NUMBER_OF_WARRANTS_BOUGHT</stp>
        <stp>5/19/2016</stp>
        <stp>5/19/2016</stp>
        <stp>[Warrants Data Downloader.xlsm]Monitor!R1152C43</stp>
        <tr r="AQ1152" s="1"/>
      </tp>
      <tp>
        <v>20000</v>
        <stp/>
        <stp>##V3_BDHV12</stp>
        <stp>25634 HK Equity</stp>
        <stp>NUMBER_OF_WARRANTS_BOUGHT</stp>
        <stp>5/19/2016</stp>
        <stp>5/19/2016</stp>
        <stp>[Warrants Data Downloader.xlsm]Monitor!R4166C43</stp>
        <tr r="AQ4166" s="1"/>
      </tp>
      <tp>
        <v>49130000</v>
        <stp/>
        <stp>##V3_BDHV12</stp>
        <stp>27772 HK Equity</stp>
        <stp>NUMBER_OF_WARRANTS_BOUGHT</stp>
        <stp>5/19/2016</stp>
        <stp>5/19/2016</stp>
        <stp>[Warrants Data Downloader.xlsm]Monitor!R5505C43</stp>
        <tr r="AQ5505" s="1"/>
      </tp>
      <tp>
        <v>1900000</v>
        <stp/>
        <stp>##V3_BDHV12</stp>
        <stp>11351 HK Equity</stp>
        <stp>NUMBER_OF_WARRANTS_BOUGHT</stp>
        <stp>5/19/2016</stp>
        <stp>5/19/2016</stp>
        <stp>[Warrants Data Downloader.xlsm]Monitor!R1701C43</stp>
        <tr r="AQ1701" s="1"/>
      </tp>
      <tp>
        <v>390000</v>
        <stp/>
        <stp>##V3_BDHV12</stp>
        <stp>27771 HK Equity</stp>
        <stp>NUMBER_OF_WARRANTS_BOUGHT</stp>
        <stp>5/19/2016</stp>
        <stp>5/19/2016</stp>
        <stp>[Warrants Data Downloader.xlsm]Monitor!R5504C43</stp>
        <tr r="AQ5504" s="1"/>
      </tp>
      <tp>
        <v>160000</v>
        <stp/>
        <stp>##V3_BDHV12</stp>
        <stp>25636 HK Equity</stp>
        <stp>NUMBER_OF_WARRANTS_BOUGHT</stp>
        <stp>5/19/2016</stp>
        <stp>5/19/2016</stp>
        <stp>[Warrants Data Downloader.xlsm]Monitor!R4168C43</stp>
        <tr r="AQ4168" s="1"/>
      </tp>
      <tp>
        <v>44000</v>
        <stp/>
        <stp>##V3_BDHV12</stp>
        <stp>27770 HK Equity</stp>
        <stp>NUMBER_OF_WARRANTS_BOUGHT</stp>
        <stp>5/19/2016</stp>
        <stp>5/19/2016</stp>
        <stp>[Warrants Data Downloader.xlsm]Monitor!R5503C43</stp>
        <tr r="AQ5503" s="1"/>
      </tp>
      <tp>
        <v>77740000</v>
        <stp/>
        <stp>##V3_BDHV12</stp>
        <stp>12355 HK Equity</stp>
        <stp>NUMBER_OF_WARRANTS_BOUGHT</stp>
        <stp>5/19/2016</stp>
        <stp>5/19/2016</stp>
        <stp>[Warrants Data Downloader.xlsm]Monitor!R1789C43</stp>
        <tr r="AQ1789" s="1"/>
      </tp>
      <tp>
        <v>418000</v>
        <stp/>
        <stp>##V3_BDHV12</stp>
        <stp>27762 HK Equity</stp>
        <stp>NUMBER_OF_WARRANTS_BOUGHT</stp>
        <stp>5/19/2016</stp>
        <stp>5/19/2016</stp>
        <stp>[Warrants Data Downloader.xlsm]Monitor!R5499C43</stp>
        <tr r="AQ5499" s="1"/>
      </tp>
      <tp>
        <v>10000</v>
        <stp/>
        <stp>##V3_BDHV12</stp>
        <stp>10349 HK Equity</stp>
        <stp>NUMBER_OF_WARRANTS_BOUGHT</stp>
        <stp>5/19/2016</stp>
        <stp>5/19/2016</stp>
        <stp>[Warrants Data Downloader.xlsm]Monitor!R1631C43</stp>
        <tr r="AQ1631" s="1"/>
      </tp>
      <tp t="s">
        <v>#N/A N/A</v>
        <stp/>
        <stp>##V3_BDHV12</stp>
        <stp>27760 HK Equity</stp>
        <stp>NUMBER_OF_WARRANTS_BOUGHT</stp>
        <stp>5/19/2016</stp>
        <stp>5/19/2016</stp>
        <stp>[Warrants Data Downloader.xlsm]Monitor!R5497C43</stp>
        <tr r="AQ5497" s="1"/>
      </tp>
      <tp>
        <v>5862000</v>
        <stp/>
        <stp>##V3_BDHV12</stp>
        <stp>27761 HK Equity</stp>
        <stp>NUMBER_OF_WARRANTS_BOUGHT</stp>
        <stp>5/19/2016</stp>
        <stp>5/19/2016</stp>
        <stp>[Warrants Data Downloader.xlsm]Monitor!R5498C43</stp>
        <tr r="AQ5498" s="1"/>
      </tp>
      <tp>
        <v>16460000</v>
        <stp/>
        <stp>##V3_BDHV12</stp>
        <stp>25622 HK Equity</stp>
        <stp>NUMBER_OF_WARRANTS_BOUGHT</stp>
        <stp>5/19/2016</stp>
        <stp>5/19/2016</stp>
        <stp>[Warrants Data Downloader.xlsm]Monitor!R4158C43</stp>
        <tr r="AQ4158" s="1"/>
      </tp>
      <tp>
        <v>150000</v>
        <stp/>
        <stp>##V3_BDHV12</stp>
        <stp>24167 HK Equity</stp>
        <stp>NUMBER_OF_WARRANTS_BOUGHT</stp>
        <stp>5/19/2016</stp>
        <stp>5/19/2016</stp>
        <stp>[Warrants Data Downloader.xlsm]Monitor!R3506C43</stp>
        <tr r="AQ3506" s="1"/>
      </tp>
      <tp>
        <v>100000</v>
        <stp/>
        <stp>##V3_BDHV12</stp>
        <stp>25623 HK Equity</stp>
        <stp>NUMBER_OF_WARRANTS_BOUGHT</stp>
        <stp>5/19/2016</stp>
        <stp>5/19/2016</stp>
        <stp>[Warrants Data Downloader.xlsm]Monitor!R4159C43</stp>
        <tr r="AQ4159" s="1"/>
      </tp>
      <tp>
        <v>33000</v>
        <stp/>
        <stp>##V3_BDHV12</stp>
        <stp>69366 HK Equity</stp>
        <stp>NUMBER_OF_WARRANTS_BOUGHT</stp>
        <stp>5/19/2016</stp>
        <stp>5/19/2016</stp>
        <stp>[Warrants Data Downloader.xlsm]Monitor!R1576C43</stp>
        <tr r="AQ1576" s="1"/>
      </tp>
      <tp t="s">
        <v>#N/A N/A</v>
        <stp/>
        <stp>##V3_BDHV12</stp>
        <stp>25620 HK Equity</stp>
        <stp>NUMBER_OF_WARRANTS_BOUGHT</stp>
        <stp>5/19/2016</stp>
        <stp>5/19/2016</stp>
        <stp>[Warrants Data Downloader.xlsm]Monitor!R4156C43</stp>
        <tr r="AQ4156" s="1"/>
      </tp>
      <tp>
        <v>902095000</v>
        <stp/>
        <stp>##V3_BDHV12</stp>
        <stp>27764 HK Equity</stp>
        <stp>NUMBER_OF_WARRANTS_BOUGHT</stp>
        <stp>5/19/2016</stp>
        <stp>5/19/2016</stp>
        <stp>[Warrants Data Downloader.xlsm]Monitor!R5500C43</stp>
        <tr r="AQ5500" s="1"/>
      </tp>
      <tp>
        <v>600000</v>
        <stp/>
        <stp>##V3_BDHV12</stp>
        <stp>10354 HK Equity</stp>
        <stp>NUMBER_OF_WARRANTS_BOUGHT</stp>
        <stp>5/19/2016</stp>
        <stp>5/19/2016</stp>
        <stp>[Warrants Data Downloader.xlsm]Monitor!R1634C43</stp>
        <tr r="AQ1634" s="1"/>
      </tp>
      <tp>
        <v>1150000</v>
        <stp/>
        <stp>##V3_BDHV12</stp>
        <stp>23113 HK Equity</stp>
        <stp>NUMBER_OF_WARRANTS_BOUGHT</stp>
        <stp>5/19/2016</stp>
        <stp>5/19/2016</stp>
        <stp>[Warrants Data Downloader.xlsm]Monitor!R3204C43</stp>
        <tr r="AQ3204" s="1"/>
      </tp>
      <tp>
        <v>100000</v>
        <stp/>
        <stp>##V3_BDHV12</stp>
        <stp>25625 HK Equity</stp>
        <stp>NUMBER_OF_WARRANTS_BOUGHT</stp>
        <stp>5/19/2016</stp>
        <stp>5/19/2016</stp>
        <stp>[Warrants Data Downloader.xlsm]Monitor!R4161C43</stp>
        <tr r="AQ4161" s="1"/>
      </tp>
      <tp>
        <v>450000</v>
        <stp/>
        <stp>##V3_BDHV12</stp>
        <stp>10353 HK Equity</stp>
        <stp>NUMBER_OF_WARRANTS_BOUGHT</stp>
        <stp>5/19/2016</stp>
        <stp>5/19/2016</stp>
        <stp>[Warrants Data Downloader.xlsm]Monitor!R1633C43</stp>
        <tr r="AQ1633" s="1"/>
      </tp>
      <tp t="s">
        <v>#N/A N/A</v>
        <stp/>
        <stp>##V3_BDHV12</stp>
        <stp>25627 HK Equity</stp>
        <stp>NUMBER_OF_WARRANTS_BOUGHT</stp>
        <stp>5/19/2016</stp>
        <stp>5/19/2016</stp>
        <stp>[Warrants Data Downloader.xlsm]Monitor!R4162C43</stp>
        <tr r="AQ4162" s="1"/>
      </tp>
      <tp>
        <v>260000</v>
        <stp/>
        <stp>##V3_BDHV12</stp>
        <stp>25629 HK Equity</stp>
        <stp>NUMBER_OF_WARRANTS_BOUGHT</stp>
        <stp>5/19/2016</stp>
        <stp>5/19/2016</stp>
        <stp>[Warrants Data Downloader.xlsm]Monitor!R4163C43</stp>
        <tr r="AQ4163" s="1"/>
      </tp>
      <tp t="s">
        <v>#N/A N/A</v>
        <stp/>
        <stp>##V3_BDHV12</stp>
        <stp>27769 HK Equity</stp>
        <stp>NUMBER_OF_WARRANTS_BOUGHT</stp>
        <stp>5/19/2016</stp>
        <stp>5/19/2016</stp>
        <stp>[Warrants Data Downloader.xlsm]Monitor!R5502C43</stp>
        <tr r="AQ5502" s="1"/>
      </tp>
      <tp>
        <v>1300000</v>
        <stp/>
        <stp>##V3_BDHV12</stp>
        <stp>24168 HK Equity</stp>
        <stp>NUMBER_OF_WARRANTS_BOUGHT</stp>
        <stp>5/19/2016</stp>
        <stp>5/19/2016</stp>
        <stp>[Warrants Data Downloader.xlsm]Monitor!R3507C43</stp>
        <tr r="AQ3507" s="1"/>
      </tp>
      <tp>
        <v>18050000</v>
        <stp/>
        <stp>##V3_BDHV12</stp>
        <stp>26683 HK Equity</stp>
        <stp>NUMBER_OF_WARRANTS_BOUGHT</stp>
        <stp>5/19/2016</stp>
        <stp>5/19/2016</stp>
        <stp>[Warrants Data Downloader.xlsm]Monitor!R4848C43</stp>
        <tr r="AQ4848" s="1"/>
      </tp>
      <tp>
        <v>1810000</v>
        <stp/>
        <stp>##V3_BDHV12</stp>
        <stp>25195 HK Equity</stp>
        <stp>NUMBER_OF_WARRANTS_BOUGHT</stp>
        <stp>5/19/2016</stp>
        <stp>5/19/2016</stp>
        <stp>[Warrants Data Downloader.xlsm]Monitor!R3930C43</stp>
        <tr r="AQ3930" s="1"/>
      </tp>
      <tp>
        <v>1348000</v>
        <stp/>
        <stp>##V3_BDHV12</stp>
        <stp>26682 HK Equity</stp>
        <stp>NUMBER_OF_WARRANTS_BOUGHT</stp>
        <stp>5/19/2016</stp>
        <stp>5/19/2016</stp>
        <stp>[Warrants Data Downloader.xlsm]Monitor!R4847C43</stp>
        <tr r="AQ4847" s="1"/>
      </tp>
      <tp>
        <v>7042000</v>
        <stp/>
        <stp>##V3_BDHV12</stp>
        <stp>25196 HK Equity</stp>
        <stp>NUMBER_OF_WARRANTS_BOUGHT</stp>
        <stp>5/19/2016</stp>
        <stp>5/19/2016</stp>
        <stp>[Warrants Data Downloader.xlsm]Monitor!R3931C43</stp>
        <tr r="AQ3931" s="1"/>
      </tp>
      <tp>
        <v>20000</v>
        <stp/>
        <stp>##V3_BDHV12</stp>
        <stp>25611 HK Equity</stp>
        <stp>NUMBER_OF_WARRANTS_BOUGHT</stp>
        <stp>5/19/2016</stp>
        <stp>5/19/2016</stp>
        <stp>[Warrants Data Downloader.xlsm]Monitor!R4152C43</stp>
        <tr r="AQ4152" s="1"/>
      </tp>
      <tp>
        <v>70000</v>
        <stp/>
        <stp>##V3_BDHV12</stp>
        <stp>26680 HK Equity</stp>
        <stp>NUMBER_OF_WARRANTS_BOUGHT</stp>
        <stp>5/19/2016</stp>
        <stp>5/19/2016</stp>
        <stp>[Warrants Data Downloader.xlsm]Monitor!R4845C43</stp>
        <tr r="AQ4845" s="1"/>
      </tp>
      <tp>
        <v>450000</v>
        <stp/>
        <stp>##V3_BDHV12</stp>
        <stp>10363 HK Equity</stp>
        <stp>NUMBER_OF_WARRANTS_BOUGHT</stp>
        <stp>5/19/2016</stp>
        <stp>5/19/2016</stp>
        <stp>[Warrants Data Downloader.xlsm]Monitor!R1641C43</stp>
        <tr r="AQ1641" s="1"/>
      </tp>
      <tp>
        <v>263750000</v>
        <stp/>
        <stp>##V3_BDHV12</stp>
        <stp>26686 HK Equity</stp>
        <stp>NUMBER_OF_WARRANTS_BOUGHT</stp>
        <stp>5/19/2016</stp>
        <stp>5/19/2016</stp>
        <stp>[Warrants Data Downloader.xlsm]Monitor!R4849C43</stp>
        <tr r="AQ4849" s="1"/>
      </tp>
      <tp t="s">
        <v>#N/A N/A</v>
        <stp/>
        <stp>##V3_BDHV12</stp>
        <stp>66312 HK Equity</stp>
        <stp>NUMBER_OF_WARRANTS_BOUGHT</stp>
        <stp>5/19/2016</stp>
        <stp>5/19/2016</stp>
        <stp>[Warrants Data Downloader.xlsm]Monitor!R1149C43</stp>
        <tr r="AQ1149" s="1"/>
      </tp>
      <tp t="s">
        <v>#N/A N/A</v>
        <stp/>
        <stp>##V3_BDHV12</stp>
        <stp>25617 HK Equity</stp>
        <stp>NUMBER_OF_WARRANTS_BOUGHT</stp>
        <stp>5/19/2016</stp>
        <stp>5/19/2016</stp>
        <stp>[Warrants Data Downloader.xlsm]Monitor!R4153C43</stp>
        <tr r="AQ4153" s="1"/>
      </tp>
      <tp>
        <v>918670000</v>
        <stp/>
        <stp>##V3_BDHV12</stp>
        <stp>26687 HK Equity</stp>
        <stp>NUMBER_OF_WARRANTS_BOUGHT</stp>
        <stp>5/19/2016</stp>
        <stp>5/19/2016</stp>
        <stp>[Warrants Data Downloader.xlsm]Monitor!R4850C43</stp>
        <tr r="AQ4850" s="1"/>
      </tp>
      <tp t="s">
        <v>#N/A N/A</v>
        <stp/>
        <stp>##V3_BDHV12</stp>
        <stp>66313 HK Equity</stp>
        <stp>NUMBER_OF_WARRANTS_BOUGHT</stp>
        <stp>5/19/2016</stp>
        <stp>5/19/2016</stp>
        <stp>[Warrants Data Downloader.xlsm]Monitor!R1150C43</stp>
        <tr r="AQ1150" s="1"/>
      </tp>
      <tp>
        <v>500000</v>
        <stp/>
        <stp>##V3_BDHV12</stp>
        <stp>10365 HK Equity</stp>
        <stp>NUMBER_OF_WARRANTS_BOUGHT</stp>
        <stp>5/19/2016</stp>
        <stp>5/19/2016</stp>
        <stp>[Warrants Data Downloader.xlsm]Monitor!R1643C43</stp>
        <tr r="AQ1643" s="1"/>
      </tp>
      <tp t="s">
        <v>#N/A N/A</v>
        <stp/>
        <stp>##V3_BDHV12</stp>
        <stp>25190 HK Equity</stp>
        <stp>NUMBER_OF_WARRANTS_BOUGHT</stp>
        <stp>5/19/2016</stp>
        <stp>5/19/2016</stp>
        <stp>[Warrants Data Downloader.xlsm]Monitor!R3927C43</stp>
        <tr r="AQ3927" s="1"/>
      </tp>
      <tp>
        <v>6320000</v>
        <stp/>
        <stp>##V3_BDHV12</stp>
        <stp>27749 HK Equity</stp>
        <stp>NUMBER_OF_WARRANTS_BOUGHT</stp>
        <stp>5/19/2016</stp>
        <stp>5/19/2016</stp>
        <stp>[Warrants Data Downloader.xlsm]Monitor!R5489C43</stp>
        <tr r="AQ5489" s="1"/>
      </tp>
      <tp>
        <v>70000</v>
        <stp/>
        <stp>##V3_BDHV12</stp>
        <stp>27748 HK Equity</stp>
        <stp>NUMBER_OF_WARRANTS_BOUGHT</stp>
        <stp>5/19/2016</stp>
        <stp>5/19/2016</stp>
        <stp>[Warrants Data Downloader.xlsm]Monitor!R5488C43</stp>
        <tr r="AQ5488" s="1"/>
      </tp>
      <tp>
        <v>450000</v>
        <stp/>
        <stp>##V3_BDHV12</stp>
        <stp>23120 HK Equity</stp>
        <stp>NUMBER_OF_WARRANTS_BOUGHT</stp>
        <stp>5/19/2016</stp>
        <stp>5/19/2016</stp>
        <stp>[Warrants Data Downloader.xlsm]Monitor!R3205C43</stp>
        <tr r="AQ3205" s="1"/>
      </tp>
      <tp>
        <v>100000</v>
        <stp/>
        <stp>##V3_BDHV12</stp>
        <stp>10367 HK Equity</stp>
        <stp>NUMBER_OF_WARRANTS_BOUGHT</stp>
        <stp>5/19/2016</stp>
        <stp>5/19/2016</stp>
        <stp>[Warrants Data Downloader.xlsm]Monitor!R1645C43</stp>
        <tr r="AQ1645" s="1"/>
      </tp>
      <tp t="s">
        <v>#N/A N/A</v>
        <stp/>
        <stp>##V3_BDHV12</stp>
        <stp>21063 HK Equity</stp>
        <stp>NUMBER_OF_WARRANTS_BOUGHT</stp>
        <stp>5/19/2016</stp>
        <stp>5/19/2016</stp>
        <stp>[Warrants Data Downloader.xlsm]Monitor!R2634C43</stp>
        <tr r="AQ2634" s="1"/>
      </tp>
      <tp>
        <v>130000</v>
        <stp/>
        <stp>##V3_BDHV12</stp>
        <stp>27747 HK Equity</stp>
        <stp>NUMBER_OF_WARRANTS_BOUGHT</stp>
        <stp>5/19/2016</stp>
        <stp>5/19/2016</stp>
        <stp>[Warrants Data Downloader.xlsm]Monitor!R5487C43</stp>
        <tr r="AQ5487" s="1"/>
      </tp>
      <tp>
        <v>59160000</v>
        <stp/>
        <stp>##V3_BDHV12</stp>
        <stp>26688 HK Equity</stp>
        <stp>NUMBER_OF_WARRANTS_BOUGHT</stp>
        <stp>5/19/2016</stp>
        <stp>5/19/2016</stp>
        <stp>[Warrants Data Downloader.xlsm]Monitor!R4851C43</stp>
        <tr r="AQ4851" s="1"/>
      </tp>
      <tp>
        <v>4500000</v>
        <stp/>
        <stp>##V3_BDHV12</stp>
        <stp>25618 HK Equity</stp>
        <stp>NUMBER_OF_WARRANTS_BOUGHT</stp>
        <stp>5/19/2016</stp>
        <stp>5/19/2016</stp>
        <stp>[Warrants Data Downloader.xlsm]Monitor!R4154C43</stp>
        <tr r="AQ4154" s="1"/>
      </tp>
      <tp>
        <v>900000</v>
        <stp/>
        <stp>##V3_BDHV12</stp>
        <stp>27745 HK Equity</stp>
        <stp>NUMBER_OF_WARRANTS_BOUGHT</stp>
        <stp>5/19/2016</stp>
        <stp>5/19/2016</stp>
        <stp>[Warrants Data Downloader.xlsm]Monitor!R5486C43</stp>
        <tr r="AQ5486" s="1"/>
      </tp>
      <tp>
        <v>29500000</v>
        <stp/>
        <stp>##V3_BDHV12</stp>
        <stp>26689 HK Equity</stp>
        <stp>NUMBER_OF_WARRANTS_BOUGHT</stp>
        <stp>5/19/2016</stp>
        <stp>5/19/2016</stp>
        <stp>[Warrants Data Downloader.xlsm]Monitor!R4852C43</stp>
        <tr r="AQ4852" s="1"/>
      </tp>
      <tp>
        <v>48600000</v>
        <stp/>
        <stp>##V3_BDHV12</stp>
        <stp>27743 HK Equity</stp>
        <stp>NUMBER_OF_WARRANTS_BOUGHT</stp>
        <stp>5/19/2016</stp>
        <stp>5/19/2016</stp>
        <stp>[Warrants Data Downloader.xlsm]Monitor!R5485C43</stp>
        <tr r="AQ5485" s="1"/>
      </tp>
      <tp>
        <v>16000</v>
        <stp/>
        <stp>##V3_BDHV12</stp>
        <stp>27741 HK Equity</stp>
        <stp>NUMBER_OF_WARRANTS_BOUGHT</stp>
        <stp>5/19/2016</stp>
        <stp>5/19/2016</stp>
        <stp>[Warrants Data Downloader.xlsm]Monitor!R5483C43</stp>
        <tr r="AQ5483" s="1"/>
      </tp>
      <tp>
        <v>3416000</v>
        <stp/>
        <stp>##V3_BDHV12</stp>
        <stp>27740 HK Equity</stp>
        <stp>NUMBER_OF_WARRANTS_BOUGHT</stp>
        <stp>5/19/2016</stp>
        <stp>5/19/2016</stp>
        <stp>[Warrants Data Downloader.xlsm]Monitor!R5482C43</stp>
        <tr r="AQ5482" s="1"/>
      </tp>
      <tp>
        <v>1460000</v>
        <stp/>
        <stp>##V3_BDHV12</stp>
        <stp>29762 HK Equity</stp>
        <stp>NUMBER_OF_WARRANTS_BOUGHT</stp>
        <stp>5/19/2016</stp>
        <stp>5/19/2016</stp>
        <stp>[Warrants Data Downloader.xlsm]Monitor!R5754C43</stp>
        <tr r="AQ5754" s="1"/>
      </tp>
      <tp>
        <v>100000</v>
        <stp/>
        <stp>##V3_BDHV12</stp>
        <stp>10370 HK Equity</stp>
        <stp>NUMBER_OF_WARRANTS_BOUGHT</stp>
        <stp>5/19/2016</stp>
        <stp>5/19/2016</stp>
        <stp>[Warrants Data Downloader.xlsm]Monitor!R1648C43</stp>
        <tr r="AQ1648" s="1"/>
      </tp>
      <tp>
        <v>1256000</v>
        <stp/>
        <stp>##V3_BDHV12</stp>
        <stp>26692 HK Equity</stp>
        <stp>NUMBER_OF_WARRANTS_BOUGHT</stp>
        <stp>5/19/2016</stp>
        <stp>5/19/2016</stp>
        <stp>[Warrants Data Downloader.xlsm]Monitor!R4853C43</stp>
        <tr r="AQ4853" s="1"/>
      </tp>
      <tp>
        <v>7980000</v>
        <stp/>
        <stp>##V3_BDHV12</stp>
        <stp>10371 HK Equity</stp>
        <stp>NUMBER_OF_WARRANTS_BOUGHT</stp>
        <stp>5/19/2016</stp>
        <stp>5/19/2016</stp>
        <stp>[Warrants Data Downloader.xlsm]Monitor!R1649C43</stp>
        <tr r="AQ1649" s="1"/>
      </tp>
      <tp>
        <v>56744000</v>
        <stp/>
        <stp>##V3_BDHV12</stp>
        <stp>25184 HK Equity</stp>
        <stp>NUMBER_OF_WARRANTS_BOUGHT</stp>
        <stp>5/19/2016</stp>
        <stp>5/19/2016</stp>
        <stp>[Warrants Data Downloader.xlsm]Monitor!R3923C43</stp>
        <tr r="AQ3923" s="1"/>
      </tp>
      <tp>
        <v>276000</v>
        <stp/>
        <stp>##V3_BDHV12</stp>
        <stp>67353 HK Equity</stp>
        <stp>NUMBER_OF_WARRANTS_BOUGHT</stp>
        <stp>5/19/2016</stp>
        <stp>5/19/2016</stp>
        <stp>[Warrants Data Downloader.xlsm]Monitor!R1414C43</stp>
        <tr r="AQ1414" s="1"/>
      </tp>
      <tp>
        <v>1814000</v>
        <stp/>
        <stp>##V3_BDHV12</stp>
        <stp>26693 HK Equity</stp>
        <stp>NUMBER_OF_WARRANTS_BOUGHT</stp>
        <stp>5/19/2016</stp>
        <stp>5/19/2016</stp>
        <stp>[Warrants Data Downloader.xlsm]Monitor!R4854C43</stp>
        <tr r="AQ4854" s="1"/>
      </tp>
      <tp>
        <v>1570000</v>
        <stp/>
        <stp>##V3_BDHV12</stp>
        <stp>10373 HK Equity</stp>
        <stp>NUMBER_OF_WARRANTS_BOUGHT</stp>
        <stp>5/19/2016</stp>
        <stp>5/19/2016</stp>
        <stp>[Warrants Data Downloader.xlsm]Monitor!R1651C43</stp>
        <tr r="AQ1651" s="1"/>
      </tp>
      <tp>
        <v>963790000</v>
        <stp/>
        <stp>##V3_BDHV12</stp>
        <stp>25600 HK Equity</stp>
        <stp>NUMBER_OF_WARRANTS_BOUGHT</stp>
        <stp>5/19/2016</stp>
        <stp>5/19/2016</stp>
        <stp>[Warrants Data Downloader.xlsm]Monitor!R4149C43</stp>
        <tr r="AQ4149" s="1"/>
      </tp>
      <tp>
        <v>1000000</v>
        <stp/>
        <stp>##V3_BDHV12</stp>
        <stp>10372 HK Equity</stp>
        <stp>NUMBER_OF_WARRANTS_BOUGHT</stp>
        <stp>5/19/2016</stp>
        <stp>5/19/2016</stp>
        <stp>[Warrants Data Downloader.xlsm]Monitor!R1650C43</stp>
        <tr r="AQ1650" s="1"/>
      </tp>
      <tp>
        <v>3885000</v>
        <stp/>
        <stp>##V3_BDHV12</stp>
        <stp>25606 HK Equity</stp>
        <stp>NUMBER_OF_WARRANTS_BOUGHT</stp>
        <stp>5/19/2016</stp>
        <stp>5/19/2016</stp>
        <stp>[Warrants Data Downloader.xlsm]Monitor!R4151C43</stp>
        <tr r="AQ4151" s="1"/>
      </tp>
      <tp>
        <v>8240000</v>
        <stp/>
        <stp>##V3_BDHV12</stp>
        <stp>26696 HK Equity</stp>
        <stp>NUMBER_OF_WARRANTS_BOUGHT</stp>
        <stp>5/19/2016</stp>
        <stp>5/19/2016</stp>
        <stp>[Warrants Data Downloader.xlsm]Monitor!R4855C43</stp>
        <tr r="AQ4855" s="1"/>
      </tp>
      <tp>
        <v>1000000</v>
        <stp/>
        <stp>##V3_BDHV12</stp>
        <stp>10377 HK Equity</stp>
        <stp>NUMBER_OF_WARRANTS_BOUGHT</stp>
        <stp>5/19/2016</stp>
        <stp>5/19/2016</stp>
        <stp>[Warrants Data Downloader.xlsm]Monitor!R1655C43</stp>
        <tr r="AQ1655" s="1"/>
      </tp>
      <tp>
        <v>1330000</v>
        <stp/>
        <stp>##V3_BDHV12</stp>
        <stp>25604 HK Equity</stp>
        <stp>NUMBER_OF_WARRANTS_BOUGHT</stp>
        <stp>5/19/2016</stp>
        <stp>5/19/2016</stp>
        <stp>[Warrants Data Downloader.xlsm]Monitor!R4150C43</stp>
        <tr r="AQ4150" s="1"/>
      </tp>
      <tp>
        <v>595000</v>
        <stp/>
        <stp>##V3_BDHV12</stp>
        <stp>25182 HK Equity</stp>
        <stp>NUMBER_OF_WARRANTS_BOUGHT</stp>
        <stp>5/19/2016</stp>
        <stp>5/19/2016</stp>
        <stp>[Warrants Data Downloader.xlsm]Monitor!R3922C43</stp>
        <tr r="AQ3922" s="1"/>
      </tp>
      <tp>
        <v>6558000</v>
        <stp/>
        <stp>##V3_BDHV12</stp>
        <stp>27756 HK Equity</stp>
        <stp>NUMBER_OF_WARRANTS_BOUGHT</stp>
        <stp>5/19/2016</stp>
        <stp>5/19/2016</stp>
        <stp>[Warrants Data Downloader.xlsm]Monitor!R5494C43</stp>
        <tr r="AQ5494" s="1"/>
      </tp>
      <tp>
        <v>620000</v>
        <stp/>
        <stp>##V3_BDHV12</stp>
        <stp>26698 HK Equity</stp>
        <stp>NUMBER_OF_WARRANTS_BOUGHT</stp>
        <stp>5/19/2016</stp>
        <stp>5/19/2016</stp>
        <stp>[Warrants Data Downloader.xlsm]Monitor!R4856C43</stp>
        <tr r="AQ4856" s="1"/>
      </tp>
      <tp>
        <v>6700000</v>
        <stp/>
        <stp>##V3_BDHV12</stp>
        <stp>27755 HK Equity</stp>
        <stp>NUMBER_OF_WARRANTS_BOUGHT</stp>
        <stp>5/19/2016</stp>
        <stp>5/19/2016</stp>
        <stp>[Warrants Data Downloader.xlsm]Monitor!R5493C43</stp>
        <tr r="AQ5493" s="1"/>
      </tp>
      <tp>
        <v>990000</v>
        <stp/>
        <stp>##V3_BDHV12</stp>
        <stp>27752 HK Equity</stp>
        <stp>NUMBER_OF_WARRANTS_BOUGHT</stp>
        <stp>5/19/2016</stp>
        <stp>5/19/2016</stp>
        <stp>[Warrants Data Downloader.xlsm]Monitor!R5490C43</stp>
        <tr r="AQ5490" s="1"/>
      </tp>
      <tp>
        <v>0</v>
        <stp/>
        <stp>##V3_BDHV12</stp>
        <stp>60464 HK Equity</stp>
        <stp>WRT_OUTSTANDING</stp>
        <stp>5/19/2016</stp>
        <stp>5/19/2016</stp>
        <stp>[Warrants Data Downloader.xlsm]Monitor!R87C40</stp>
        <tr r="AN87" s="1"/>
      </tp>
      <tp>
        <v>0</v>
        <stp/>
        <stp>##V3_BDHV12</stp>
        <stp>60475 HK Equity</stp>
        <stp>WRT_OUTSTANDING</stp>
        <stp>5/19/2016</stp>
        <stp>5/19/2016</stp>
        <stp>[Warrants Data Downloader.xlsm]Monitor!R88C40</stp>
        <tr r="AN88" s="1"/>
      </tp>
      <tp>
        <v>0</v>
        <stp/>
        <stp>##V3_BDHV12</stp>
        <stp>60456 HK Equity</stp>
        <stp>WRT_OUTSTANDING</stp>
        <stp>5/19/2016</stp>
        <stp>5/19/2016</stp>
        <stp>[Warrants Data Downloader.xlsm]Monitor!R86C40</stp>
        <tr r="AN86" s="1"/>
      </tp>
      <tp>
        <v>100</v>
        <stp/>
        <stp>##V3_BDHV12</stp>
        <stp>60428 HK Equity</stp>
        <stp>WRT_OUTSTANDING</stp>
        <stp>5/19/2016</stp>
        <stp>5/19/2016</stp>
        <stp>[Warrants Data Downloader.xlsm]Monitor!R85C40</stp>
        <tr r="AN85" s="1"/>
      </tp>
      <tp>
        <v>40</v>
        <stp/>
        <stp>##V3_BDHV12</stp>
        <stp>60424 HK Equity</stp>
        <stp>WRT_OUTSTANDING</stp>
        <stp>5/19/2016</stp>
        <stp>5/19/2016</stp>
        <stp>[Warrants Data Downloader.xlsm]Monitor!R84C40</stp>
        <tr r="AN84" s="1"/>
      </tp>
      <tp>
        <v>10</v>
        <stp/>
        <stp>##V3_BDHV12</stp>
        <stp>60422 HK Equity</stp>
        <stp>WRT_OUTSTANDING</stp>
        <stp>5/19/2016</stp>
        <stp>5/19/2016</stp>
        <stp>[Warrants Data Downloader.xlsm]Monitor!R83C40</stp>
        <tr r="AN83" s="1"/>
      </tp>
      <tp>
        <v>0</v>
        <stp/>
        <stp>##V3_BDHV12</stp>
        <stp>60420 HK Equity</stp>
        <stp>WRT_OUTSTANDING</stp>
        <stp>5/19/2016</stp>
        <stp>5/19/2016</stp>
        <stp>[Warrants Data Downloader.xlsm]Monitor!R82C40</stp>
        <tr r="AN82" s="1"/>
      </tp>
      <tp>
        <v>1550</v>
        <stp/>
        <stp>##V3_BDHV12</stp>
        <stp>60401 HK Equity</stp>
        <stp>WRT_OUTSTANDING</stp>
        <stp>5/19/2016</stp>
        <stp>5/19/2016</stp>
        <stp>[Warrants Data Downloader.xlsm]Monitor!R78C40</stp>
        <tr r="AN78" s="1"/>
      </tp>
      <tp>
        <v>780</v>
        <stp/>
        <stp>##V3_BDHV12</stp>
        <stp>60405 HK Equity</stp>
        <stp>WRT_OUTSTANDING</stp>
        <stp>5/19/2016</stp>
        <stp>5/19/2016</stp>
        <stp>[Warrants Data Downloader.xlsm]Monitor!R79C40</stp>
        <tr r="AN79" s="1"/>
      </tp>
      <tp>
        <v>0</v>
        <stp/>
        <stp>##V3_BDHV12</stp>
        <stp>60412 HK Equity</stp>
        <stp>WRT_OUTSTANDING</stp>
        <stp>5/19/2016</stp>
        <stp>5/19/2016</stp>
        <stp>[Warrants Data Downloader.xlsm]Monitor!R81C40</stp>
        <tr r="AN81" s="1"/>
      </tp>
      <tp>
        <v>0</v>
        <stp/>
        <stp>##V3_BDHV12</stp>
        <stp>60411 HK Equity</stp>
        <stp>WRT_OUTSTANDING</stp>
        <stp>5/19/2016</stp>
        <stp>5/19/2016</stp>
        <stp>[Warrants Data Downloader.xlsm]Monitor!R80C40</stp>
        <tr r="AN80" s="1"/>
      </tp>
      <tp>
        <v>30</v>
        <stp/>
        <stp>##V3_BDHV12</stp>
        <stp>60487 HK Equity</stp>
        <stp>WRT_OUTSTANDING</stp>
        <stp>5/19/2016</stp>
        <stp>5/19/2016</stp>
        <stp>[Warrants Data Downloader.xlsm]Monitor!R91C40</stp>
        <tr r="AN91" s="1"/>
      </tp>
      <tp>
        <v>0</v>
        <stp/>
        <stp>##V3_BDHV12</stp>
        <stp>60483 HK Equity</stp>
        <stp>WRT_OUTSTANDING</stp>
        <stp>5/19/2016</stp>
        <stp>5/19/2016</stp>
        <stp>[Warrants Data Downloader.xlsm]Monitor!R90C40</stp>
        <tr r="AN90" s="1"/>
      </tp>
      <tp>
        <v>0</v>
        <stp/>
        <stp>##V3_BDHV12</stp>
        <stp>60481 HK Equity</stp>
        <stp>WRT_OUTSTANDING</stp>
        <stp>5/19/2016</stp>
        <stp>5/19/2016</stp>
        <stp>[Warrants Data Downloader.xlsm]Monitor!R89C40</stp>
        <tr r="AN89" s="1"/>
      </tp>
    </main>
    <main first="bloomberg.rtd">
      <tp t="s">
        <v>#N/A Invalid Security</v>
        <stp/>
        <stp>##V3_BDHV12</stp>
        <stp>Trade Date</stp>
        <stp>AVG_PRICE_PER_WARRANTS_SOLD</stp>
        <stp>5/19/2016</stp>
        <stp>5/19/2016</stp>
        <stp>[Warrants Data Downloader.xlsm]Monitor!R2C42</stp>
        <tr r="AP2" s="1"/>
      </tp>
      <tp>
        <v>1255000</v>
        <stp/>
        <stp>##V3_BDHV12</stp>
        <stp>65333 HK Equity</stp>
        <stp>NUMBER_OF_WARRANTS_BOUGHT</stp>
        <stp>5/19/2016</stp>
        <stp>5/19/2016</stp>
        <stp>[Warrants Data Downloader.xlsm]Monitor!R933C43</stp>
        <tr r="AQ933" s="1"/>
      </tp>
      <tp>
        <v>1870000</v>
        <stp/>
        <stp>##V3_BDHV12</stp>
        <stp>65301 HK Equity</stp>
        <stp>NUMBER_OF_WARRANTS_BOUGHT</stp>
        <stp>5/19/2016</stp>
        <stp>5/19/2016</stp>
        <stp>[Warrants Data Downloader.xlsm]Monitor!R925C43</stp>
        <tr r="AQ925" s="1"/>
      </tp>
      <tp t="s">
        <v>#N/A N/A</v>
        <stp/>
        <stp>##V3_BDHV12</stp>
        <stp>65345 HK Equity</stp>
        <stp>NUMBER_OF_WARRANTS_BOUGHT</stp>
        <stp>5/19/2016</stp>
        <stp>5/19/2016</stp>
        <stp>[Warrants Data Downloader.xlsm]Monitor!R936C43</stp>
        <tr r="AQ936" s="1"/>
      </tp>
      <tp>
        <v>200000</v>
        <stp/>
        <stp>##V3_BDHV12</stp>
        <stp>65350 HK Equity</stp>
        <stp>NUMBER_OF_WARRANTS_BOUGHT</stp>
        <stp>5/19/2016</stp>
        <stp>5/19/2016</stp>
        <stp>[Warrants Data Downloader.xlsm]Monitor!R938C43</stp>
        <tr r="AQ938" s="1"/>
      </tp>
      <tp t="s">
        <v>#N/A N/A</v>
        <stp/>
        <stp>##V3_BDHV12</stp>
        <stp>65296 HK Equity</stp>
        <stp>NUMBER_OF_WARRANTS_BOUGHT</stp>
        <stp>5/19/2016</stp>
        <stp>5/19/2016</stp>
        <stp>[Warrants Data Downloader.xlsm]Monitor!R923C43</stp>
        <tr r="AQ923" s="1"/>
      </tp>
      <tp>
        <v>100000</v>
        <stp/>
        <stp>##V3_BDHV12</stp>
        <stp>65232 HK Equity</stp>
        <stp>NUMBER_OF_WARRANTS_BOUGHT</stp>
        <stp>5/19/2016</stp>
        <stp>5/19/2016</stp>
        <stp>[Warrants Data Downloader.xlsm]Monitor!R913C43</stp>
        <tr r="AQ913" s="1"/>
      </tp>
      <tp t="s">
        <v>#N/A N/A</v>
        <stp/>
        <stp>##V3_BDHV12</stp>
        <stp>65231 HK Equity</stp>
        <stp>NUMBER_OF_WARRANTS_BOUGHT</stp>
        <stp>5/19/2016</stp>
        <stp>5/19/2016</stp>
        <stp>[Warrants Data Downloader.xlsm]Monitor!R912C43</stp>
        <tr r="AQ912" s="1"/>
      </tp>
      <tp t="s">
        <v>#N/A N/A</v>
        <stp/>
        <stp>##V3_BDHV12</stp>
        <stp>65244 HK Equity</stp>
        <stp>NUMBER_OF_WARRANTS_BOUGHT</stp>
        <stp>5/19/2016</stp>
        <stp>5/19/2016</stp>
        <stp>[Warrants Data Downloader.xlsm]Monitor!R916C43</stp>
        <tr r="AQ916" s="1"/>
      </tp>
      <tp>
        <v>40000</v>
        <stp/>
        <stp>##V3_BDHV12</stp>
        <stp>65190 HK Equity</stp>
        <stp>NUMBER_OF_WARRANTS_BOUGHT</stp>
        <stp>5/19/2016</stp>
        <stp>5/19/2016</stp>
        <stp>[Warrants Data Downloader.xlsm]Monitor!R904C43</stp>
        <tr r="AQ904" s="1"/>
      </tp>
      <tp>
        <v>110000</v>
        <stp/>
        <stp>##V3_BDHV12</stp>
        <stp>65009 HK Equity</stp>
        <stp>NUMBER_OF_WARRANTS_BOUGHT</stp>
        <stp>5/19/2016</stp>
        <stp>5/19/2016</stp>
        <stp>[Warrants Data Downloader.xlsm]Monitor!R880C43</stp>
        <tr r="AQ880" s="1"/>
      </tp>
      <tp>
        <v>110000</v>
        <stp/>
        <stp>##V3_BDHV12</stp>
        <stp>65189 HK Equity</stp>
        <stp>NUMBER_OF_WARRANTS_BOUGHT</stp>
        <stp>5/19/2016</stp>
        <stp>5/19/2016</stp>
        <stp>[Warrants Data Downloader.xlsm]Monitor!R903C43</stp>
        <tr r="AQ903" s="1"/>
      </tp>
      <tp>
        <v>35780000</v>
        <stp/>
        <stp>##V3_BDHV12</stp>
        <stp>65034 HK Equity</stp>
        <stp>NUMBER_OF_WARRANTS_BOUGHT</stp>
        <stp>5/19/2016</stp>
        <stp>5/19/2016</stp>
        <stp>[Warrants Data Downloader.xlsm]Monitor!R886C43</stp>
        <tr r="AQ886" s="1"/>
      </tp>
      <tp>
        <v>10000</v>
        <stp/>
        <stp>##V3_BDHV12</stp>
        <stp>65027 HK Equity</stp>
        <stp>NUMBER_OF_WARRANTS_BOUGHT</stp>
        <stp>5/19/2016</stp>
        <stp>5/19/2016</stp>
        <stp>[Warrants Data Downloader.xlsm]Monitor!R883C43</stp>
        <tr r="AQ883" s="1"/>
      </tp>
      <tp>
        <v>70000</v>
        <stp/>
        <stp>##V3_BDHV12</stp>
        <stp>65040 HK Equity</stp>
        <stp>NUMBER_OF_WARRANTS_BOUGHT</stp>
        <stp>5/19/2016</stp>
        <stp>5/19/2016</stp>
        <stp>[Warrants Data Downloader.xlsm]Monitor!R891C43</stp>
        <tr r="AQ891" s="1"/>
      </tp>
      <tp>
        <v>6110000</v>
        <stp/>
        <stp>##V3_BDHV12</stp>
        <stp>65042 HK Equity</stp>
        <stp>NUMBER_OF_WARRANTS_BOUGHT</stp>
        <stp>5/19/2016</stp>
        <stp>5/19/2016</stp>
        <stp>[Warrants Data Downloader.xlsm]Monitor!R893C43</stp>
        <tr r="AQ893" s="1"/>
      </tp>
      <tp t="s">
        <v>#N/A N/A</v>
        <stp/>
        <stp>##V3_BDHV12</stp>
        <stp>65041 HK Equity</stp>
        <stp>NUMBER_OF_WARRANTS_BOUGHT</stp>
        <stp>5/19/2016</stp>
        <stp>5/19/2016</stp>
        <stp>[Warrants Data Downloader.xlsm]Monitor!R892C43</stp>
        <tr r="AQ892" s="1"/>
      </tp>
      <tp>
        <v>420000</v>
        <stp/>
        <stp>##V3_BDHV12</stp>
        <stp>65084 HK Equity</stp>
        <stp>NUMBER_OF_WARRANTS_BOUGHT</stp>
        <stp>5/19/2016</stp>
        <stp>5/19/2016</stp>
        <stp>[Warrants Data Downloader.xlsm]Monitor!R897C43</stp>
        <tr r="AQ897" s="1"/>
      </tp>
      <tp>
        <v>3630000</v>
        <stp/>
        <stp>##V3_BDHV12</stp>
        <stp>65083 HK Equity</stp>
        <stp>NUMBER_OF_WARRANTS_BOUGHT</stp>
        <stp>5/19/2016</stp>
        <stp>5/19/2016</stp>
        <stp>[Warrants Data Downloader.xlsm]Monitor!R896C43</stp>
        <tr r="AQ896" s="1"/>
      </tp>
      <tp>
        <v>1280000</v>
        <stp/>
        <stp>##V3_BDHV12</stp>
        <stp>65099 HK Equity</stp>
        <stp>NUMBER_OF_WARRANTS_BOUGHT</stp>
        <stp>5/19/2016</stp>
        <stp>5/19/2016</stp>
        <stp>[Warrants Data Downloader.xlsm]Monitor!R898C43</stp>
        <tr r="AQ898" s="1"/>
      </tp>
      <tp>
        <v>30000</v>
        <stp/>
        <stp>##V3_BDHV12</stp>
        <stp>65157 HK Equity</stp>
        <stp>NUMBER_OF_WARRANTS_BOUGHT</stp>
        <stp>5/19/2016</stp>
        <stp>5/19/2016</stp>
        <stp>[Warrants Data Downloader.xlsm]Monitor!R902C43</stp>
        <tr r="AQ902" s="1"/>
      </tp>
      <tp>
        <v>100000</v>
        <stp/>
        <stp>##V3_BDHV12</stp>
        <stp>65002 HK Equity</stp>
        <stp>NUMBER_OF_WARRANTS_BOUGHT</stp>
        <stp>5/19/2016</stp>
        <stp>5/19/2016</stp>
        <stp>[Warrants Data Downloader.xlsm]Monitor!R878C43</stp>
        <tr r="AQ878" s="1"/>
      </tp>
      <tp>
        <v>56000</v>
        <stp/>
        <stp>##V3_BDHV12</stp>
        <stp>65100 HK Equity</stp>
        <stp>NUMBER_OF_WARRANTS_BOUGHT</stp>
        <stp>5/19/2016</stp>
        <stp>5/19/2016</stp>
        <stp>[Warrants Data Downloader.xlsm]Monitor!R899C43</stp>
        <tr r="AQ899" s="1"/>
      </tp>
      <tp>
        <v>3830000</v>
        <stp/>
        <stp>##V3_BDHV12</stp>
        <stp>65600 HK Equity</stp>
        <stp>NUMBER_OF_WARRANTS_BOUGHT</stp>
        <stp>5/19/2016</stp>
        <stp>5/19/2016</stp>
        <stp>[Warrants Data Downloader.xlsm]Monitor!R994C43</stp>
        <tr r="AQ994" s="1"/>
      </tp>
      <tp>
        <v>200000</v>
        <stp/>
        <stp>##V3_BDHV12</stp>
        <stp>65615 HK Equity</stp>
        <stp>NUMBER_OF_WARRANTS_BOUGHT</stp>
        <stp>5/19/2016</stp>
        <stp>5/19/2016</stp>
        <stp>[Warrants Data Downloader.xlsm]Monitor!R999C43</stp>
        <tr r="AQ999" s="1"/>
      </tp>
      <tp>
        <v>310000</v>
        <stp/>
        <stp>##V3_BDHV12</stp>
        <stp>65555 HK Equity</stp>
        <stp>NUMBER_OF_WARRANTS_BOUGHT</stp>
        <stp>5/19/2016</stp>
        <stp>5/19/2016</stp>
        <stp>[Warrants Data Downloader.xlsm]Monitor!R981C43</stp>
        <tr r="AQ981" s="1"/>
      </tp>
      <tp>
        <v>212000</v>
        <stp/>
        <stp>##V3_BDHV12</stp>
        <stp>65543 HK Equity</stp>
        <stp>NUMBER_OF_WARRANTS_BOUGHT</stp>
        <stp>5/19/2016</stp>
        <stp>5/19/2016</stp>
        <stp>[Warrants Data Downloader.xlsm]Monitor!R980C43</stp>
        <tr r="AQ980" s="1"/>
      </tp>
      <tp>
        <v>20500000</v>
        <stp/>
        <stp>##V3_BDHV12</stp>
        <stp>65575 HK Equity</stp>
        <stp>NUMBER_OF_WARRANTS_BOUGHT</stp>
        <stp>5/19/2016</stp>
        <stp>5/19/2016</stp>
        <stp>[Warrants Data Downloader.xlsm]Monitor!R987C43</stp>
        <tr r="AQ987" s="1"/>
      </tp>
      <tp>
        <v>1300000</v>
        <stp/>
        <stp>##V3_BDHV12</stp>
        <stp>65570 HK Equity</stp>
        <stp>NUMBER_OF_WARRANTS_BOUGHT</stp>
        <stp>5/19/2016</stp>
        <stp>5/19/2016</stp>
        <stp>[Warrants Data Downloader.xlsm]Monitor!R984C43</stp>
        <tr r="AQ984" s="1"/>
      </tp>
      <tp t="s">
        <v>#N/A N/A</v>
        <stp/>
        <stp>##V3_BDHV12</stp>
        <stp>65568 HK Equity</stp>
        <stp>NUMBER_OF_WARRANTS_BOUGHT</stp>
        <stp>5/19/2016</stp>
        <stp>5/19/2016</stp>
        <stp>[Warrants Data Downloader.xlsm]Monitor!R982C43</stp>
        <tr r="AQ982" s="1"/>
      </tp>
      <tp>
        <v>3500000</v>
        <stp/>
        <stp>##V3_BDHV12</stp>
        <stp>65569 HK Equity</stp>
        <stp>NUMBER_OF_WARRANTS_BOUGHT</stp>
        <stp>5/19/2016</stp>
        <stp>5/19/2016</stp>
        <stp>[Warrants Data Downloader.xlsm]Monitor!R983C43</stp>
        <tr r="AQ983" s="1"/>
      </tp>
      <tp t="s">
        <v>#N/A N/A</v>
        <stp/>
        <stp>##V3_BDHV12</stp>
        <stp>65498 HK Equity</stp>
        <stp>NUMBER_OF_WARRANTS_BOUGHT</stp>
        <stp>5/19/2016</stp>
        <stp>5/19/2016</stp>
        <stp>[Warrants Data Downloader.xlsm]Monitor!R967C43</stp>
        <tr r="AQ967" s="1"/>
      </tp>
      <tp>
        <v>0.11550000000000001</v>
        <stp/>
        <stp>##V3_BDHV12</stp>
        <stp>60001 HK Equity</stp>
        <stp>AVG_PRICE_PER_WARRANTS_BOUGHT</stp>
        <stp>5/19/2016</stp>
        <stp>5/19/2016</stp>
        <stp>[Warrants Data Downloader.xlsm]Monitor!R7C41</stp>
        <tr r="AO7" s="1"/>
      </tp>
      <tp>
        <v>4.2000000000000003E-2</v>
        <stp/>
        <stp>##V3_BDHV12</stp>
        <stp>60000 HK Equity</stp>
        <stp>AVG_PRICE_PER_WARRANTS_BOUGHT</stp>
        <stp>5/19/2016</stp>
        <stp>5/19/2016</stp>
        <stp>[Warrants Data Downloader.xlsm]Monitor!R6C41</stp>
        <tr r="AO6" s="1"/>
      </tp>
      <tp t="s">
        <v>#N/A N/A</v>
        <stp/>
        <stp>##V3_BDHV12</stp>
        <stp>64755 HK Equity</stp>
        <stp>NUMBER_OF_WARRANTS_BOUGHT</stp>
        <stp>5/19/2016</stp>
        <stp>5/19/2016</stp>
        <stp>[Warrants Data Downloader.xlsm]Monitor!R824C43</stp>
        <tr r="AQ824" s="1"/>
      </tp>
      <tp>
        <v>400000</v>
        <stp/>
        <stp>##V3_BDHV12</stp>
        <stp>64541 HK Equity</stp>
        <stp>NUMBER_OF_WARRANTS_BOUGHT</stp>
        <stp>5/19/2016</stp>
        <stp>5/19/2016</stp>
        <stp>[Warrants Data Downloader.xlsm]Monitor!R800C43</stp>
        <tr r="AQ800" s="1"/>
      </tp>
      <tp>
        <v>1710000</v>
        <stp/>
        <stp>##V3_BDHV12</stp>
        <stp>64573 HK Equity</stp>
        <stp>NUMBER_OF_WARRANTS_BOUGHT</stp>
        <stp>5/19/2016</stp>
        <stp>5/19/2016</stp>
        <stp>[Warrants Data Downloader.xlsm]Monitor!R807C43</stp>
        <tr r="AQ807" s="1"/>
      </tp>
      <tp>
        <v>160000</v>
        <stp/>
        <stp>##V3_BDHV12</stp>
        <stp>64563 HK Equity</stp>
        <stp>NUMBER_OF_WARRANTS_BOUGHT</stp>
        <stp>5/19/2016</stp>
        <stp>5/19/2016</stp>
        <stp>[Warrants Data Downloader.xlsm]Monitor!R803C43</stp>
        <tr r="AQ803" s="1"/>
      </tp>
      <tp>
        <v>46059000</v>
        <stp/>
        <stp>##V3_BDHV12</stp>
        <stp>64461 HK Equity</stp>
        <stp>NUMBER_OF_WARRANTS_BOUGHT</stp>
        <stp>5/19/2016</stp>
        <stp>5/19/2016</stp>
        <stp>[Warrants Data Downloader.xlsm]Monitor!R789C43</stp>
        <tr r="AQ789" s="1"/>
      </tp>
      <tp t="s">
        <v>#N/A N/A</v>
        <stp/>
        <stp>##V3_BDHV12</stp>
        <stp>64889 HK Equity</stp>
        <stp>NUMBER_OF_WARRANTS_BOUGHT</stp>
        <stp>5/19/2016</stp>
        <stp>5/19/2016</stp>
        <stp>[Warrants Data Downloader.xlsm]Monitor!R849C43</stp>
        <tr r="AQ849" s="1"/>
      </tp>
      <tp>
        <v>1410000</v>
        <stp/>
        <stp>##V3_BDHV12</stp>
        <stp>64894 HK Equity</stp>
        <stp>NUMBER_OF_WARRANTS_BOUGHT</stp>
        <stp>5/19/2016</stp>
        <stp>5/19/2016</stp>
        <stp>[Warrants Data Downloader.xlsm]Monitor!R850C43</stp>
        <tr r="AQ850" s="1"/>
      </tp>
      <tp>
        <v>55000</v>
        <stp/>
        <stp>##V3_BDHV12</stp>
        <stp>64857 HK Equity</stp>
        <stp>NUMBER_OF_WARRANTS_BOUGHT</stp>
        <stp>5/19/2016</stp>
        <stp>5/19/2016</stp>
        <stp>[Warrants Data Downloader.xlsm]Monitor!R841C43</stp>
        <tr r="AQ841" s="1"/>
      </tp>
      <tp>
        <v>10924000</v>
        <stp/>
        <stp>##V3_BDHV12</stp>
        <stp>64874 HK Equity</stp>
        <stp>NUMBER_OF_WARRANTS_BOUGHT</stp>
        <stp>5/19/2016</stp>
        <stp>5/19/2016</stp>
        <stp>[Warrants Data Downloader.xlsm]Monitor!R846C43</stp>
        <tr r="AQ846" s="1"/>
      </tp>
      <tp>
        <v>160000</v>
        <stp/>
        <stp>##V3_BDHV12</stp>
        <stp>64875 HK Equity</stp>
        <stp>NUMBER_OF_WARRANTS_BOUGHT</stp>
        <stp>5/19/2016</stp>
        <stp>5/19/2016</stp>
        <stp>[Warrants Data Downloader.xlsm]Monitor!R847C43</stp>
        <tr r="AQ847" s="1"/>
      </tp>
      <tp>
        <v>200000</v>
        <stp/>
        <stp>##V3_BDHV12</stp>
        <stp>64870 HK Equity</stp>
        <stp>NUMBER_OF_WARRANTS_BOUGHT</stp>
        <stp>5/19/2016</stp>
        <stp>5/19/2016</stp>
        <stp>[Warrants Data Downloader.xlsm]Monitor!R844C43</stp>
        <tr r="AQ844" s="1"/>
      </tp>
      <tp t="s">
        <v>#N/A N/A</v>
        <stp/>
        <stp>##V3_BDHV12</stp>
        <stp>64866 HK Equity</stp>
        <stp>NUMBER_OF_WARRANTS_BOUGHT</stp>
        <stp>5/19/2016</stp>
        <stp>5/19/2016</stp>
        <stp>[Warrants Data Downloader.xlsm]Monitor!R843C43</stp>
        <tr r="AQ843" s="1"/>
      </tp>
      <tp t="s">
        <v>#N/A N/A</v>
        <stp/>
        <stp>##V3_BDHV12</stp>
        <stp>64846 HK Equity</stp>
        <stp>NUMBER_OF_WARRANTS_BOUGHT</stp>
        <stp>5/19/2016</stp>
        <stp>5/19/2016</stp>
        <stp>[Warrants Data Downloader.xlsm]Monitor!R839C43</stp>
        <tr r="AQ839" s="1"/>
      </tp>
      <tp>
        <v>800000</v>
        <stp/>
        <stp>##V3_BDHV12</stp>
        <stp>64989 HK Equity</stp>
        <stp>NUMBER_OF_WARRANTS_BOUGHT</stp>
        <stp>5/19/2016</stp>
        <stp>5/19/2016</stp>
        <stp>[Warrants Data Downloader.xlsm]Monitor!R873C43</stp>
        <tr r="AQ873" s="1"/>
      </tp>
      <tp>
        <v>780000</v>
        <stp/>
        <stp>##V3_BDHV12</stp>
        <stp>64994 HK Equity</stp>
        <stp>NUMBER_OF_WARRANTS_BOUGHT</stp>
        <stp>5/19/2016</stp>
        <stp>5/19/2016</stp>
        <stp>[Warrants Data Downloader.xlsm]Monitor!R875C43</stp>
        <tr r="AQ875" s="1"/>
      </tp>
      <tp>
        <v>2110000</v>
        <stp/>
        <stp>##V3_BDHV12</stp>
        <stp>64997 HK Equity</stp>
        <stp>NUMBER_OF_WARRANTS_BOUGHT</stp>
        <stp>5/19/2016</stp>
        <stp>5/19/2016</stp>
        <stp>[Warrants Data Downloader.xlsm]Monitor!R876C43</stp>
        <tr r="AQ876" s="1"/>
      </tp>
      <tp>
        <v>1830000</v>
        <stp/>
        <stp>##V3_BDHV12</stp>
        <stp>64991 HK Equity</stp>
        <stp>NUMBER_OF_WARRANTS_BOUGHT</stp>
        <stp>5/19/2016</stp>
        <stp>5/19/2016</stp>
        <stp>[Warrants Data Downloader.xlsm]Monitor!R874C43</stp>
        <tr r="AQ874" s="1"/>
      </tp>
      <tp>
        <v>100000</v>
        <stp/>
        <stp>##V3_BDHV12</stp>
        <stp>64971 HK Equity</stp>
        <stp>NUMBER_OF_WARRANTS_BOUGHT</stp>
        <stp>5/19/2016</stp>
        <stp>5/19/2016</stp>
        <stp>[Warrants Data Downloader.xlsm]Monitor!R868C43</stp>
        <tr r="AQ868" s="1"/>
      </tp>
      <tp t="s">
        <v>#N/A N/A</v>
        <stp/>
        <stp>##V3_BDHV12</stp>
        <stp>64973 HK Equity</stp>
        <stp>NUMBER_OF_WARRANTS_BOUGHT</stp>
        <stp>5/19/2016</stp>
        <stp>5/19/2016</stp>
        <stp>[Warrants Data Downloader.xlsm]Monitor!R869C43</stp>
        <tr r="AQ869" s="1"/>
      </tp>
      <tp>
        <v>1000000</v>
        <stp/>
        <stp>##V3_BDHV12</stp>
        <stp>64963 HK Equity</stp>
        <stp>NUMBER_OF_WARRANTS_BOUGHT</stp>
        <stp>5/19/2016</stp>
        <stp>5/19/2016</stp>
        <stp>[Warrants Data Downloader.xlsm]Monitor!R866C43</stp>
        <tr r="AQ866" s="1"/>
      </tp>
      <tp>
        <v>100000</v>
        <stp/>
        <stp>##V3_BDHV12</stp>
        <stp>64976 HK Equity</stp>
        <stp>NUMBER_OF_WARRANTS_BOUGHT</stp>
        <stp>5/19/2016</stp>
        <stp>5/19/2016</stp>
        <stp>[Warrants Data Downloader.xlsm]Monitor!R870C43</stp>
        <tr r="AQ870" s="1"/>
      </tp>
      <tp>
        <v>1020000</v>
        <stp/>
        <stp>##V3_BDHV12</stp>
        <stp>64957 HK Equity</stp>
        <stp>NUMBER_OF_WARRANTS_BOUGHT</stp>
        <stp>5/19/2016</stp>
        <stp>5/19/2016</stp>
        <stp>[Warrants Data Downloader.xlsm]Monitor!R865C43</stp>
        <tr r="AQ865" s="1"/>
      </tp>
      <tp t="s">
        <v>#N/A N/A</v>
        <stp/>
        <stp>##V3_BDHV12</stp>
        <stp>64940 HK Equity</stp>
        <stp>NUMBER_OF_WARRANTS_BOUGHT</stp>
        <stp>5/19/2016</stp>
        <stp>5/19/2016</stp>
        <stp>[Warrants Data Downloader.xlsm]Monitor!R862C43</stp>
        <tr r="AQ862" s="1"/>
      </tp>
      <tp t="s">
        <v>#N/A N/A</v>
        <stp/>
        <stp>##V3_BDHV12</stp>
        <stp>64939 HK Equity</stp>
        <stp>NUMBER_OF_WARRANTS_BOUGHT</stp>
        <stp>5/19/2016</stp>
        <stp>5/19/2016</stp>
        <stp>[Warrants Data Downloader.xlsm]Monitor!R861C43</stp>
        <tr r="AQ861" s="1"/>
      </tp>
      <tp>
        <v>2000</v>
        <stp/>
        <stp>##V3_BDHV12</stp>
        <stp>64912 HK Equity</stp>
        <stp>NUMBER_OF_WARRANTS_BOUGHT</stp>
        <stp>5/19/2016</stp>
        <stp>5/19/2016</stp>
        <stp>[Warrants Data Downloader.xlsm]Monitor!R856C43</stp>
        <tr r="AQ856" s="1"/>
      </tp>
      <tp t="s">
        <v>#N/A N/A</v>
        <stp/>
        <stp>##V3_BDHV12</stp>
        <stp>64928 HK Equity</stp>
        <stp>NUMBER_OF_WARRANTS_BOUGHT</stp>
        <stp>5/19/2016</stp>
        <stp>5/19/2016</stp>
        <stp>[Warrants Data Downloader.xlsm]Monitor!R859C43</stp>
        <tr r="AQ859" s="1"/>
      </tp>
      <tp>
        <v>3590000</v>
        <stp/>
        <stp>##V3_BDHV12</stp>
        <stp>64196 HK Equity</stp>
        <stp>NUMBER_OF_WARRANTS_BOUGHT</stp>
        <stp>5/19/2016</stp>
        <stp>5/19/2016</stp>
        <stp>[Warrants Data Downloader.xlsm]Monitor!R750C43</stp>
        <tr r="AQ750" s="1"/>
      </tp>
      <tp>
        <v>49140000</v>
        <stp/>
        <stp>##V3_BDHV12</stp>
        <stp>64124 HK Equity</stp>
        <stp>NUMBER_OF_WARRANTS_BOUGHT</stp>
        <stp>5/19/2016</stp>
        <stp>5/19/2016</stp>
        <stp>[Warrants Data Downloader.xlsm]Monitor!R738C43</stp>
        <tr r="AQ738" s="1"/>
      </tp>
      <tp>
        <v>110000</v>
        <stp/>
        <stp>##V3_BDHV12</stp>
        <stp>64148 HK Equity</stp>
        <stp>NUMBER_OF_WARRANTS_BOUGHT</stp>
        <stp>5/19/2016</stp>
        <stp>5/19/2016</stp>
        <stp>[Warrants Data Downloader.xlsm]Monitor!R743C43</stp>
        <tr r="AQ743" s="1"/>
      </tp>
      <tp>
        <v>5110000</v>
        <stp/>
        <stp>##V3_BDHV12</stp>
        <stp>64103 HK Equity</stp>
        <stp>NUMBER_OF_WARRANTS_BOUGHT</stp>
        <stp>5/19/2016</stp>
        <stp>5/19/2016</stp>
        <stp>[Warrants Data Downloader.xlsm]Monitor!R732C43</stp>
        <tr r="AQ732" s="1"/>
      </tp>
      <tp>
        <v>40000</v>
        <stp/>
        <stp>##V3_BDHV12</stp>
        <stp>64177 HK Equity</stp>
        <stp>NUMBER_OF_WARRANTS_BOUGHT</stp>
        <stp>5/19/2016</stp>
        <stp>5/19/2016</stp>
        <stp>[Warrants Data Downloader.xlsm]Monitor!R749C43</stp>
        <tr r="AQ749" s="1"/>
      </tp>
      <tp>
        <v>13070000</v>
        <stp/>
        <stp>##V3_BDHV12</stp>
        <stp>64088 HK Equity</stp>
        <stp>NUMBER_OF_WARRANTS_BOUGHT</stp>
        <stp>5/19/2016</stp>
        <stp>5/19/2016</stp>
        <stp>[Warrants Data Downloader.xlsm]Monitor!R730C43</stp>
        <tr r="AQ730" s="1"/>
      </tp>
      <tp>
        <v>400000</v>
        <stp/>
        <stp>##V3_BDHV12</stp>
        <stp>64090 HK Equity</stp>
        <stp>NUMBER_OF_WARRANTS_BOUGHT</stp>
        <stp>5/19/2016</stp>
        <stp>5/19/2016</stp>
        <stp>[Warrants Data Downloader.xlsm]Monitor!R731C43</stp>
        <tr r="AQ731" s="1"/>
      </tp>
      <tp>
        <v>3540000</v>
        <stp/>
        <stp>##V3_BDHV12</stp>
        <stp>64083 HK Equity</stp>
        <stp>NUMBER_OF_WARRANTS_BOUGHT</stp>
        <stp>5/19/2016</stp>
        <stp>5/19/2016</stp>
        <stp>[Warrants Data Downloader.xlsm]Monitor!R729C43</stp>
        <tr r="AQ729" s="1"/>
      </tp>
      <tp>
        <v>10000</v>
        <stp/>
        <stp>##V3_BDHV12</stp>
        <stp>64067 HK Equity</stp>
        <stp>NUMBER_OF_WARRANTS_BOUGHT</stp>
        <stp>5/19/2016</stp>
        <stp>5/19/2016</stp>
        <stp>[Warrants Data Downloader.xlsm]Monitor!R725C43</stp>
        <tr r="AQ725" s="1"/>
      </tp>
      <tp>
        <v>130000</v>
        <stp/>
        <stp>##V3_BDHV12</stp>
        <stp>64372 HK Equity</stp>
        <stp>NUMBER_OF_WARRANTS_BOUGHT</stp>
        <stp>5/19/2016</stp>
        <stp>5/19/2016</stp>
        <stp>[Warrants Data Downloader.xlsm]Monitor!R780C43</stp>
        <tr r="AQ780" s="1"/>
      </tp>
      <tp t="s">
        <v>#N/A N/A</v>
        <stp/>
        <stp>##V3_BDHV12</stp>
        <stp>64396 HK Equity</stp>
        <stp>NUMBER_OF_WARRANTS_BOUGHT</stp>
        <stp>5/19/2016</stp>
        <stp>5/19/2016</stp>
        <stp>[Warrants Data Downloader.xlsm]Monitor!R788C43</stp>
        <tr r="AQ788" s="1"/>
      </tp>
      <tp t="s">
        <v>#N/A N/A</v>
        <stp/>
        <stp>##V3_BDHV12</stp>
        <stp>64341 HK Equity</stp>
        <stp>NUMBER_OF_WARRANTS_BOUGHT</stp>
        <stp>5/19/2016</stp>
        <stp>5/19/2016</stp>
        <stp>[Warrants Data Downloader.xlsm]Monitor!R770C43</stp>
        <tr r="AQ770" s="1"/>
      </tp>
      <tp>
        <v>200000</v>
        <stp/>
        <stp>##V3_BDHV12</stp>
        <stp>64352 HK Equity</stp>
        <stp>NUMBER_OF_WARRANTS_BOUGHT</stp>
        <stp>5/19/2016</stp>
        <stp>5/19/2016</stp>
        <stp>[Warrants Data Downloader.xlsm]Monitor!R776C43</stp>
        <tr r="AQ776" s="1"/>
      </tp>
      <tp>
        <v>30208000</v>
        <stp/>
        <stp>##V3_BDHV12</stp>
        <stp>64357 HK Equity</stp>
        <stp>NUMBER_OF_WARRANTS_BOUGHT</stp>
        <stp>5/19/2016</stp>
        <stp>5/19/2016</stp>
        <stp>[Warrants Data Downloader.xlsm]Monitor!R778C43</stp>
        <tr r="AQ778" s="1"/>
      </tp>
      <tp>
        <v>200000</v>
        <stp/>
        <stp>##V3_BDHV12</stp>
        <stp>64339 HK Equity</stp>
        <stp>NUMBER_OF_WARRANTS_BOUGHT</stp>
        <stp>5/19/2016</stp>
        <stp>5/19/2016</stp>
        <stp>[Warrants Data Downloader.xlsm]Monitor!R769C43</stp>
        <tr r="AQ769" s="1"/>
      </tp>
      <tp>
        <v>200000</v>
        <stp/>
        <stp>##V3_BDHV12</stp>
        <stp>64336 HK Equity</stp>
        <stp>NUMBER_OF_WARRANTS_BOUGHT</stp>
        <stp>5/19/2016</stp>
        <stp>5/19/2016</stp>
        <stp>[Warrants Data Downloader.xlsm]Monitor!R767C43</stp>
        <tr r="AQ767" s="1"/>
      </tp>
      <tp>
        <v>110000</v>
        <stp/>
        <stp>##V3_BDHV12</stp>
        <stp>64294 HK Equity</stp>
        <stp>NUMBER_OF_WARRANTS_BOUGHT</stp>
        <stp>5/19/2016</stp>
        <stp>5/19/2016</stp>
        <stp>[Warrants Data Downloader.xlsm]Monitor!R764C43</stp>
        <tr r="AQ764" s="1"/>
      </tp>
      <tp>
        <v>10927000</v>
        <stp/>
        <stp>##V3_BDHV12</stp>
        <stp>64245 HK Equity</stp>
        <stp>NUMBER_OF_WARRANTS_BOUGHT</stp>
        <stp>5/19/2016</stp>
        <stp>5/19/2016</stp>
        <stp>[Warrants Data Downloader.xlsm]Monitor!R756C43</stp>
        <tr r="AQ756" s="1"/>
      </tp>
      <tp>
        <v>1000000</v>
        <stp/>
        <stp>##V3_BDHV12</stp>
        <stp>64241 HK Equity</stp>
        <stp>NUMBER_OF_WARRANTS_BOUGHT</stp>
        <stp>5/19/2016</stp>
        <stp>5/19/2016</stp>
        <stp>[Warrants Data Downloader.xlsm]Monitor!R755C43</stp>
        <tr r="AQ755" s="1"/>
      </tp>
      <tp>
        <v>10000</v>
        <stp/>
        <stp>##V3_BDHV12</stp>
        <stp>64257 HK Equity</stp>
        <stp>NUMBER_OF_WARRANTS_BOUGHT</stp>
        <stp>5/19/2016</stp>
        <stp>5/19/2016</stp>
        <stp>[Warrants Data Downloader.xlsm]Monitor!R757C43</stp>
        <tr r="AQ757" s="1"/>
      </tp>
      <tp>
        <v>6020000</v>
        <stp/>
        <stp>##V3_BDHV12</stp>
        <stp>64202 HK Equity</stp>
        <stp>NUMBER_OF_WARRANTS_BOUGHT</stp>
        <stp>5/19/2016</stp>
        <stp>5/19/2016</stp>
        <stp>[Warrants Data Downloader.xlsm]Monitor!R751C43</stp>
        <tr r="AQ751" s="1"/>
      </tp>
      <tp t="s">
        <v>#N/A N/A</v>
        <stp/>
        <stp>##V3_BDHV12</stp>
        <stp>64217 HK Equity</stp>
        <stp>NUMBER_OF_WARRANTS_BOUGHT</stp>
        <stp>5/19/2016</stp>
        <stp>5/19/2016</stp>
        <stp>[Warrants Data Downloader.xlsm]Monitor!R753C43</stp>
        <tr r="AQ753" s="1"/>
      </tp>
      <tp>
        <v>1310000</v>
        <stp/>
        <stp>##V3_BDHV12</stp>
        <stp>61892 HK Equity</stp>
        <stp>NUMBER_OF_WARRANTS_BOUGHT</stp>
        <stp>5/19/2016</stp>
        <stp>5/19/2016</stp>
        <stp>[Warrants Data Downloader.xlsm]Monitor!R279C43</stp>
        <tr r="AQ279" s="1"/>
      </tp>
      <tp>
        <v>6255000</v>
        <stp/>
        <stp>##V3_BDHV12</stp>
        <stp>61867 HK Equity</stp>
        <stp>NUMBER_OF_WARRANTS_BOUGHT</stp>
        <stp>5/19/2016</stp>
        <stp>5/19/2016</stp>
        <stp>[Warrants Data Downloader.xlsm]Monitor!R270C43</stp>
        <tr r="AQ270" s="1"/>
      </tp>
      <tp t="s">
        <v>#N/A N/A</v>
        <stp/>
        <stp>##V3_BDHV12</stp>
        <stp>61868 HK Equity</stp>
        <stp>NUMBER_OF_WARRANTS_BOUGHT</stp>
        <stp>5/19/2016</stp>
        <stp>5/19/2016</stp>
        <stp>[Warrants Data Downloader.xlsm]Monitor!R271C43</stp>
        <tr r="AQ271" s="1"/>
      </tp>
      <tp>
        <v>1620000</v>
        <stp/>
        <stp>##V3_BDHV12</stp>
        <stp>61870 HK Equity</stp>
        <stp>NUMBER_OF_WARRANTS_BOUGHT</stp>
        <stp>5/19/2016</stp>
        <stp>5/19/2016</stp>
        <stp>[Warrants Data Downloader.xlsm]Monitor!R272C43</stp>
        <tr r="AQ272" s="1"/>
      </tp>
      <tp>
        <v>400000</v>
        <stp/>
        <stp>##V3_BDHV12</stp>
        <stp>61871 HK Equity</stp>
        <stp>NUMBER_OF_WARRANTS_BOUGHT</stp>
        <stp>5/19/2016</stp>
        <stp>5/19/2016</stp>
        <stp>[Warrants Data Downloader.xlsm]Monitor!R273C43</stp>
        <tr r="AQ273" s="1"/>
      </tp>
      <tp>
        <v>770000</v>
        <stp/>
        <stp>##V3_BDHV12</stp>
        <stp>61837 HK Equity</stp>
        <stp>NUMBER_OF_WARRANTS_BOUGHT</stp>
        <stp>5/19/2016</stp>
        <stp>5/19/2016</stp>
        <stp>[Warrants Data Downloader.xlsm]Monitor!R267C43</stp>
        <tr r="AQ267" s="1"/>
      </tp>
      <tp t="s">
        <v>#N/A N/A</v>
        <stp/>
        <stp>##V3_BDHV12</stp>
        <stp>61913 HK Equity</stp>
        <stp>NUMBER_OF_WARRANTS_BOUGHT</stp>
        <stp>5/19/2016</stp>
        <stp>5/19/2016</stp>
        <stp>[Warrants Data Downloader.xlsm]Monitor!R281C43</stp>
        <tr r="AQ281" s="1"/>
      </tp>
      <tp t="s">
        <v>#N/A N/A</v>
        <stp/>
        <stp>##V3_BDHV12</stp>
        <stp>61908 HK Equity</stp>
        <stp>NUMBER_OF_WARRANTS_BOUGHT</stp>
        <stp>5/19/2016</stp>
        <stp>5/19/2016</stp>
        <stp>[Warrants Data Downloader.xlsm]Monitor!R280C43</stp>
        <tr r="AQ280" s="1"/>
      </tp>
      <tp>
        <v>79960000</v>
        <stp/>
        <stp>##V3_BDHV12</stp>
        <stp>61959 HK Equity</stp>
        <stp>NUMBER_OF_WARRANTS_BOUGHT</stp>
        <stp>5/19/2016</stp>
        <stp>5/19/2016</stp>
        <stp>[Warrants Data Downloader.xlsm]Monitor!R286C43</stp>
        <tr r="AQ286" s="1"/>
      </tp>
      <tp>
        <v>144890000</v>
        <stp/>
        <stp>##V3_BDHV12</stp>
        <stp>61942 HK Equity</stp>
        <stp>NUMBER_OF_WARRANTS_BOUGHT</stp>
        <stp>5/19/2016</stp>
        <stp>5/19/2016</stp>
        <stp>[Warrants Data Downloader.xlsm]Monitor!R283C43</stp>
        <tr r="AQ283" s="1"/>
      </tp>
      <tp>
        <v>9250000</v>
        <stp/>
        <stp>##V3_BDHV12</stp>
        <stp>61992 HK Equity</stp>
        <stp>NUMBER_OF_WARRANTS_BOUGHT</stp>
        <stp>5/19/2016</stp>
        <stp>5/19/2016</stp>
        <stp>[Warrants Data Downloader.xlsm]Monitor!R288C43</stp>
        <tr r="AQ288" s="1"/>
      </tp>
      <tp>
        <v>400000</v>
        <stp/>
        <stp>##V3_BDHV12</stp>
        <stp>61997 HK Equity</stp>
        <stp>NUMBER_OF_WARRANTS_BOUGHT</stp>
        <stp>5/19/2016</stp>
        <stp>5/19/2016</stp>
        <stp>[Warrants Data Downloader.xlsm]Monitor!R289C43</stp>
        <tr r="AQ289" s="1"/>
      </tp>
      <tp>
        <v>2600000</v>
        <stp/>
        <stp>##V3_BDHV12</stp>
        <stp>61202 HK Equity</stp>
        <stp>NUMBER_OF_WARRANTS_BOUGHT</stp>
        <stp>5/19/2016</stp>
        <stp>5/19/2016</stp>
        <stp>[Warrants Data Downloader.xlsm]Monitor!R187C43</stp>
        <tr r="AQ187" s="1"/>
      </tp>
      <tp>
        <v>3900000</v>
        <stp/>
        <stp>##V3_BDHV12</stp>
        <stp>61203 HK Equity</stp>
        <stp>NUMBER_OF_WARRANTS_BOUGHT</stp>
        <stp>5/19/2016</stp>
        <stp>5/19/2016</stp>
        <stp>[Warrants Data Downloader.xlsm]Monitor!R188C43</stp>
        <tr r="AQ188" s="1"/>
      </tp>
      <tp>
        <v>2000000</v>
        <stp/>
        <stp>##V3_BDHV12</stp>
        <stp>61205 HK Equity</stp>
        <stp>NUMBER_OF_WARRANTS_BOUGHT</stp>
        <stp>5/19/2016</stp>
        <stp>5/19/2016</stp>
        <stp>[Warrants Data Downloader.xlsm]Monitor!R189C43</stp>
        <tr r="AQ189" s="1"/>
      </tp>
      <tp>
        <v>11235000</v>
        <stp/>
        <stp>##V3_BDHV12</stp>
        <stp>61230 HK Equity</stp>
        <stp>NUMBER_OF_WARRANTS_BOUGHT</stp>
        <stp>5/19/2016</stp>
        <stp>5/19/2016</stp>
        <stp>[Warrants Data Downloader.xlsm]Monitor!R194C43</stp>
        <tr r="AQ194" s="1"/>
      </tp>
      <tp>
        <v>100000</v>
        <stp/>
        <stp>##V3_BDHV12</stp>
        <stp>61248 HK Equity</stp>
        <stp>NUMBER_OF_WARRANTS_BOUGHT</stp>
        <stp>5/19/2016</stp>
        <stp>5/19/2016</stp>
        <stp>[Warrants Data Downloader.xlsm]Monitor!R199C43</stp>
        <tr r="AQ199" s="1"/>
      </tp>
      <tp>
        <v>3760000</v>
        <stp/>
        <stp>##V3_BDHV12</stp>
        <stp>61241 HK Equity</stp>
        <stp>NUMBER_OF_WARRANTS_BOUGHT</stp>
        <stp>5/19/2016</stp>
        <stp>5/19/2016</stp>
        <stp>[Warrants Data Downloader.xlsm]Monitor!R197C43</stp>
        <tr r="AQ197" s="1"/>
      </tp>
      <tp>
        <v>252000</v>
        <stp/>
        <stp>##V3_BDHV12</stp>
        <stp>61247 HK Equity</stp>
        <stp>NUMBER_OF_WARRANTS_BOUGHT</stp>
        <stp>5/19/2016</stp>
        <stp>5/19/2016</stp>
        <stp>[Warrants Data Downloader.xlsm]Monitor!R198C43</stp>
        <tr r="AQ198" s="1"/>
      </tp>
      <tp t="s">
        <v>#N/A N/A</v>
        <stp/>
        <stp>##V3_BDHV12</stp>
        <stp>61195 HK Equity</stp>
        <stp>NUMBER_OF_WARRANTS_BOUGHT</stp>
        <stp>5/19/2016</stp>
        <stp>5/19/2016</stp>
        <stp>[Warrants Data Downloader.xlsm]Monitor!R185C43</stp>
        <tr r="AQ185" s="1"/>
      </tp>
      <tp>
        <v>1300000</v>
        <stp/>
        <stp>##V3_BDHV12</stp>
        <stp>61196 HK Equity</stp>
        <stp>NUMBER_OF_WARRANTS_BOUGHT</stp>
        <stp>5/19/2016</stp>
        <stp>5/19/2016</stp>
        <stp>[Warrants Data Downloader.xlsm]Monitor!R186C43</stp>
        <tr r="AQ186" s="1"/>
      </tp>
      <tp>
        <v>100000</v>
        <stp/>
        <stp>##V3_BDHV12</stp>
        <stp>61259 HK Equity</stp>
        <stp>NUMBER_OF_WARRANTS_BOUGHT</stp>
        <stp>5/19/2016</stp>
        <stp>5/19/2016</stp>
        <stp>[Warrants Data Downloader.xlsm]Monitor!R209C43</stp>
        <tr r="AQ209" s="1"/>
      </tp>
      <tp>
        <v>510000</v>
        <stp/>
        <stp>##V3_BDHV12</stp>
        <stp>61252 HK Equity</stp>
        <stp>NUMBER_OF_WARRANTS_BOUGHT</stp>
        <stp>5/19/2016</stp>
        <stp>5/19/2016</stp>
        <stp>[Warrants Data Downloader.xlsm]Monitor!R203C43</stp>
        <tr r="AQ203" s="1"/>
      </tp>
      <tp>
        <v>10000</v>
        <stp/>
        <stp>##V3_BDHV12</stp>
        <stp>61323 HK Equity</stp>
        <stp>NUMBER_OF_WARRANTS_BOUGHT</stp>
        <stp>5/19/2016</stp>
        <stp>5/19/2016</stp>
        <stp>[Warrants Data Downloader.xlsm]Monitor!R221C43</stp>
        <tr r="AQ221" s="1"/>
      </tp>
      <tp>
        <v>7200000</v>
        <stp/>
        <stp>##V3_BDHV12</stp>
        <stp>61088 HK Equity</stp>
        <stp>NUMBER_OF_WARRANTS_BOUGHT</stp>
        <stp>5/19/2016</stp>
        <stp>5/19/2016</stp>
        <stp>[Warrants Data Downloader.xlsm]Monitor!R180C43</stp>
        <tr r="AQ180" s="1"/>
      </tp>
      <tp>
        <v>100000</v>
        <stp/>
        <stp>##V3_BDHV12</stp>
        <stp>61021 HK Equity</stp>
        <stp>NUMBER_OF_WARRANTS_BOUGHT</stp>
        <stp>5/19/2016</stp>
        <stp>5/19/2016</stp>
        <stp>[Warrants Data Downloader.xlsm]Monitor!R174C43</stp>
        <tr r="AQ174" s="1"/>
      </tp>
      <tp>
        <v>20000</v>
        <stp/>
        <stp>##V3_BDHV12</stp>
        <stp>61422 HK Equity</stp>
        <stp>NUMBER_OF_WARRANTS_BOUGHT</stp>
        <stp>5/19/2016</stp>
        <stp>5/19/2016</stp>
        <stp>[Warrants Data Downloader.xlsm]Monitor!R230C43</stp>
        <tr r="AQ230" s="1"/>
      </tp>
      <tp>
        <v>588000</v>
        <stp/>
        <stp>##V3_BDHV12</stp>
        <stp>61448 HK Equity</stp>
        <stp>NUMBER_OF_WARRANTS_BOUGHT</stp>
        <stp>5/19/2016</stp>
        <stp>5/19/2016</stp>
        <stp>[Warrants Data Downloader.xlsm]Monitor!R235C43</stp>
        <tr r="AQ235" s="1"/>
      </tp>
      <tp>
        <v>950000</v>
        <stp/>
        <stp>##V3_BDHV12</stp>
        <stp>61449 HK Equity</stp>
        <stp>NUMBER_OF_WARRANTS_BOUGHT</stp>
        <stp>5/19/2016</stp>
        <stp>5/19/2016</stp>
        <stp>[Warrants Data Downloader.xlsm]Monitor!R236C43</stp>
        <tr r="AQ236" s="1"/>
      </tp>
      <tp>
        <v>5000000</v>
        <stp/>
        <stp>##V3_BDHV12</stp>
        <stp>61582 HK Equity</stp>
        <stp>NUMBER_OF_WARRANTS_BOUGHT</stp>
        <stp>5/19/2016</stp>
        <stp>5/19/2016</stp>
        <stp>[Warrants Data Downloader.xlsm]Monitor!R246C43</stp>
        <tr r="AQ246" s="1"/>
      </tp>
      <tp>
        <v>150000</v>
        <stp/>
        <stp>##V3_BDHV12</stp>
        <stp>61552 HK Equity</stp>
        <stp>NUMBER_OF_WARRANTS_BOUGHT</stp>
        <stp>5/19/2016</stp>
        <stp>5/19/2016</stp>
        <stp>[Warrants Data Downloader.xlsm]Monitor!R245C43</stp>
        <tr r="AQ245" s="1"/>
      </tp>
      <tp>
        <v>150000</v>
        <stp/>
        <stp>##V3_BDHV12</stp>
        <stp>61507 HK Equity</stp>
        <stp>NUMBER_OF_WARRANTS_BOUGHT</stp>
        <stp>5/19/2016</stp>
        <stp>5/19/2016</stp>
        <stp>[Warrants Data Downloader.xlsm]Monitor!R242C43</stp>
        <tr r="AQ242" s="1"/>
      </tp>
      <tp>
        <v>400000</v>
        <stp/>
        <stp>##V3_BDHV12</stp>
        <stp>61651 HK Equity</stp>
        <stp>NUMBER_OF_WARRANTS_BOUGHT</stp>
        <stp>5/19/2016</stp>
        <stp>5/19/2016</stp>
        <stp>[Warrants Data Downloader.xlsm]Monitor!R252C43</stp>
        <tr r="AQ252" s="1"/>
      </tp>
      <tp>
        <v>600000</v>
        <stp/>
        <stp>##V3_BDHV12</stp>
        <stp>61628 HK Equity</stp>
        <stp>NUMBER_OF_WARRANTS_BOUGHT</stp>
        <stp>5/19/2016</stp>
        <stp>5/19/2016</stp>
        <stp>[Warrants Data Downloader.xlsm]Monitor!R250C43</stp>
        <tr r="AQ250" s="1"/>
      </tp>
      <tp>
        <v>10300000</v>
        <stp/>
        <stp>##V3_BDHV12</stp>
        <stp>61762 HK Equity</stp>
        <stp>NUMBER_OF_WARRANTS_BOUGHT</stp>
        <stp>5/19/2016</stp>
        <stp>5/19/2016</stp>
        <stp>[Warrants Data Downloader.xlsm]Monitor!R265C43</stp>
        <tr r="AQ265" s="1"/>
      </tp>
      <tp>
        <v>5400000</v>
        <stp/>
        <stp>##V3_BDHV12</stp>
        <stp>61758 HK Equity</stp>
        <stp>NUMBER_OF_WARRANTS_BOUGHT</stp>
        <stp>5/19/2016</stp>
        <stp>5/19/2016</stp>
        <stp>[Warrants Data Downloader.xlsm]Monitor!R262C43</stp>
        <tr r="AQ262" s="1"/>
      </tp>
      <tp>
        <v>30000</v>
        <stp/>
        <stp>##V3_BDHV12</stp>
        <stp>61730 HK Equity</stp>
        <stp>NUMBER_OF_WARRANTS_BOUGHT</stp>
        <stp>5/19/2016</stp>
        <stp>5/19/2016</stp>
        <stp>[Warrants Data Downloader.xlsm]Monitor!R258C43</stp>
        <tr r="AQ258" s="1"/>
      </tp>
      <tp t="s">
        <v>#N/A N/A</v>
        <stp/>
        <stp>##V3_BDHV12</stp>
        <stp>60996 HK Equity</stp>
        <stp>NUMBER_OF_WARRANTS_BOUGHT</stp>
        <stp>5/19/2016</stp>
        <stp>5/19/2016</stp>
        <stp>[Warrants Data Downloader.xlsm]Monitor!R171C43</stp>
        <tr r="AQ171" s="1"/>
      </tp>
      <tp>
        <v>2210000</v>
        <stp/>
        <stp>##V3_BDHV12</stp>
        <stp>60967 HK Equity</stp>
        <stp>NUMBER_OF_WARRANTS_BOUGHT</stp>
        <stp>5/19/2016</stp>
        <stp>5/19/2016</stp>
        <stp>[Warrants Data Downloader.xlsm]Monitor!R164C43</stp>
        <tr r="AQ164" s="1"/>
      </tp>
      <tp>
        <v>675000</v>
        <stp/>
        <stp>##V3_BDHV12</stp>
        <stp>60943 HK Equity</stp>
        <stp>NUMBER_OF_WARRANTS_BOUGHT</stp>
        <stp>5/19/2016</stp>
        <stp>5/19/2016</stp>
        <stp>[Warrants Data Downloader.xlsm]Monitor!R162C43</stp>
        <tr r="AQ162" s="1"/>
      </tp>
      <tp>
        <v>4160000</v>
        <stp/>
        <stp>##V3_BDHV12</stp>
        <stp>60942 HK Equity</stp>
        <stp>NUMBER_OF_WARRANTS_BOUGHT</stp>
        <stp>5/19/2016</stp>
        <stp>5/19/2016</stp>
        <stp>[Warrants Data Downloader.xlsm]Monitor!R161C43</stp>
        <tr r="AQ161" s="1"/>
      </tp>
      <tp>
        <v>20000</v>
        <stp/>
        <stp>##V3_BDHV12</stp>
        <stp>60914 HK Equity</stp>
        <stp>NUMBER_OF_WARRANTS_BOUGHT</stp>
        <stp>5/19/2016</stp>
        <stp>5/19/2016</stp>
        <stp>[Warrants Data Downloader.xlsm]Monitor!R157C43</stp>
        <tr r="AQ157" s="1"/>
      </tp>
      <tp>
        <v>330000</v>
        <stp/>
        <stp>##V3_BDHV12</stp>
        <stp>60898 HK Equity</stp>
        <stp>NUMBER_OF_WARRANTS_BOUGHT</stp>
        <stp>5/19/2016</stp>
        <stp>5/19/2016</stp>
        <stp>[Warrants Data Downloader.xlsm]Monitor!R153C43</stp>
        <tr r="AQ153" s="1"/>
      </tp>
      <tp>
        <v>10812000</v>
        <stp/>
        <stp>##V3_BDHV12</stp>
        <stp>60899 HK Equity</stp>
        <stp>NUMBER_OF_WARRANTS_BOUGHT</stp>
        <stp>5/19/2016</stp>
        <stp>5/19/2016</stp>
        <stp>[Warrants Data Downloader.xlsm]Monitor!R154C43</stp>
        <tr r="AQ154" s="1"/>
      </tp>
      <tp>
        <v>100000</v>
        <stp/>
        <stp>##V3_BDHV12</stp>
        <stp>60800 HK Equity</stp>
        <stp>NUMBER_OF_WARRANTS_BOUGHT</stp>
        <stp>5/19/2016</stp>
        <stp>5/19/2016</stp>
        <stp>[Warrants Data Downloader.xlsm]Monitor!R145C43</stp>
        <tr r="AQ145" s="1"/>
      </tp>
      <tp>
        <v>160000</v>
        <stp/>
        <stp>##V3_BDHV12</stp>
        <stp>60734 HK Equity</stp>
        <stp>NUMBER_OF_WARRANTS_BOUGHT</stp>
        <stp>5/19/2016</stp>
        <stp>5/19/2016</stp>
        <stp>[Warrants Data Downloader.xlsm]Monitor!R140C43</stp>
        <tr r="AQ140" s="1"/>
      </tp>
      <tp>
        <v>3170000</v>
        <stp/>
        <stp>##V3_BDHV12</stp>
        <stp>60682 HK Equity</stp>
        <stp>NUMBER_OF_WARRANTS_BOUGHT</stp>
        <stp>5/19/2016</stp>
        <stp>5/19/2016</stp>
        <stp>[Warrants Data Downloader.xlsm]Monitor!R127C43</stp>
        <tr r="AQ127" s="1"/>
      </tp>
      <tp>
        <v>1050000</v>
        <stp/>
        <stp>##V3_BDHV12</stp>
        <stp>60622 HK Equity</stp>
        <stp>NUMBER_OF_WARRANTS_BOUGHT</stp>
        <stp>5/19/2016</stp>
        <stp>5/19/2016</stp>
        <stp>[Warrants Data Downloader.xlsm]Monitor!R113C43</stp>
        <tr r="AQ113" s="1"/>
      </tp>
      <tp>
        <v>1368000</v>
        <stp/>
        <stp>##V3_BDHV12</stp>
        <stp>60551 HK Equity</stp>
        <stp>NUMBER_OF_WARRANTS_BOUGHT</stp>
        <stp>5/19/2016</stp>
        <stp>5/19/2016</stp>
        <stp>[Warrants Data Downloader.xlsm]Monitor!R101C43</stp>
        <tr r="AQ101" s="1"/>
      </tp>
      <tp>
        <v>100000</v>
        <stp/>
        <stp>##V3_BDHV12</stp>
        <stp>63983 HK Equity</stp>
        <stp>NUMBER_OF_WARRANTS_BOUGHT</stp>
        <stp>5/19/2016</stp>
        <stp>5/19/2016</stp>
        <stp>[Warrants Data Downloader.xlsm]Monitor!R720C43</stp>
        <tr r="AQ720" s="1"/>
      </tp>
      <tp>
        <v>100000</v>
        <stp/>
        <stp>##V3_BDHV12</stp>
        <stp>63955 HK Equity</stp>
        <stp>NUMBER_OF_WARRANTS_BOUGHT</stp>
        <stp>5/19/2016</stp>
        <stp>5/19/2016</stp>
        <stp>[Warrants Data Downloader.xlsm]Monitor!R715C43</stp>
        <tr r="AQ715" s="1"/>
      </tp>
      <tp>
        <v>4730000</v>
        <stp/>
        <stp>##V3_BDHV12</stp>
        <stp>63968 HK Equity</stp>
        <stp>NUMBER_OF_WARRANTS_BOUGHT</stp>
        <stp>5/19/2016</stp>
        <stp>5/19/2016</stp>
        <stp>[Warrants Data Downloader.xlsm]Monitor!R719C43</stp>
        <tr r="AQ719" s="1"/>
      </tp>
      <tp>
        <v>260000</v>
        <stp/>
        <stp>##V3_BDHV12</stp>
        <stp>63967 HK Equity</stp>
        <stp>NUMBER_OF_WARRANTS_BOUGHT</stp>
        <stp>5/19/2016</stp>
        <stp>5/19/2016</stp>
        <stp>[Warrants Data Downloader.xlsm]Monitor!R718C43</stp>
        <tr r="AQ718" s="1"/>
      </tp>
      <tp>
        <v>390000</v>
        <stp/>
        <stp>##V3_BDHV12</stp>
        <stp>63882 HK Equity</stp>
        <stp>NUMBER_OF_WARRANTS_BOUGHT</stp>
        <stp>5/19/2016</stp>
        <stp>5/19/2016</stp>
        <stp>[Warrants Data Downloader.xlsm]Monitor!R712C43</stp>
        <tr r="AQ712" s="1"/>
      </tp>
      <tp t="s">
        <v>#N/A N/A</v>
        <stp/>
        <stp>##V3_BDHV12</stp>
        <stp>63892 HK Equity</stp>
        <stp>NUMBER_OF_WARRANTS_BOUGHT</stp>
        <stp>5/19/2016</stp>
        <stp>5/19/2016</stp>
        <stp>[Warrants Data Downloader.xlsm]Monitor!R713C43</stp>
        <tr r="AQ713" s="1"/>
      </tp>
      <tp>
        <v>3360000</v>
        <stp/>
        <stp>##V3_BDHV12</stp>
        <stp>63895 HK Equity</stp>
        <stp>NUMBER_OF_WARRANTS_BOUGHT</stp>
        <stp>5/19/2016</stp>
        <stp>5/19/2016</stp>
        <stp>[Warrants Data Downloader.xlsm]Monitor!R714C43</stp>
        <tr r="AQ714" s="1"/>
      </tp>
      <tp t="s">
        <v>#N/A N/A</v>
        <stp/>
        <stp>##V3_BDHV12</stp>
        <stp>63832 HK Equity</stp>
        <stp>NUMBER_OF_WARRANTS_BOUGHT</stp>
        <stp>5/19/2016</stp>
        <stp>5/19/2016</stp>
        <stp>[Warrants Data Downloader.xlsm]Monitor!R701C43</stp>
        <tr r="AQ701" s="1"/>
      </tp>
      <tp t="s">
        <v>#N/A N/A</v>
        <stp/>
        <stp>##V3_BDHV12</stp>
        <stp>63835 HK Equity</stp>
        <stp>NUMBER_OF_WARRANTS_BOUGHT</stp>
        <stp>5/19/2016</stp>
        <stp>5/19/2016</stp>
        <stp>[Warrants Data Downloader.xlsm]Monitor!R702C43</stp>
        <tr r="AQ702" s="1"/>
      </tp>
      <tp t="s">
        <v>#N/A N/A</v>
        <stp/>
        <stp>##V3_BDHV12</stp>
        <stp>63857 HK Equity</stp>
        <stp>NUMBER_OF_WARRANTS_BOUGHT</stp>
        <stp>5/19/2016</stp>
        <stp>5/19/2016</stp>
        <stp>[Warrants Data Downloader.xlsm]Monitor!R707C43</stp>
        <tr r="AQ707" s="1"/>
      </tp>
      <tp>
        <v>380000</v>
        <stp/>
        <stp>##V3_BDHV12</stp>
        <stp>63858 HK Equity</stp>
        <stp>NUMBER_OF_WARRANTS_BOUGHT</stp>
        <stp>5/19/2016</stp>
        <stp>5/19/2016</stp>
        <stp>[Warrants Data Downloader.xlsm]Monitor!R708C43</stp>
        <tr r="AQ708" s="1"/>
      </tp>
      <tp>
        <v>25788000</v>
        <stp/>
        <stp>##V3_BDHV12</stp>
        <stp>63852 HK Equity</stp>
        <stp>NUMBER_OF_WARRANTS_BOUGHT</stp>
        <stp>5/19/2016</stp>
        <stp>5/19/2016</stp>
        <stp>[Warrants Data Downloader.xlsm]Monitor!R704C43</stp>
        <tr r="AQ704" s="1"/>
      </tp>
      <tp>
        <v>72100000</v>
        <stp/>
        <stp>##V3_BDHV12</stp>
        <stp>63879 HK Equity</stp>
        <stp>NUMBER_OF_WARRANTS_BOUGHT</stp>
        <stp>5/19/2016</stp>
        <stp>5/19/2016</stp>
        <stp>[Warrants Data Downloader.xlsm]Monitor!R711C43</stp>
        <tr r="AQ711" s="1"/>
      </tp>
      <tp>
        <v>690000</v>
        <stp/>
        <stp>##V3_BDHV12</stp>
        <stp>63483 HK Equity</stp>
        <stp>NUMBER_OF_WARRANTS_BOUGHT</stp>
        <stp>5/19/2016</stp>
        <stp>5/19/2016</stp>
        <stp>[Warrants Data Downloader.xlsm]Monitor!R671C43</stp>
        <tr r="AQ671" s="1"/>
      </tp>
      <tp t="s">
        <v>#N/A N/A</v>
        <stp/>
        <stp>##V3_BDHV12</stp>
        <stp>63484 HK Equity</stp>
        <stp>NUMBER_OF_WARRANTS_BOUGHT</stp>
        <stp>5/19/2016</stp>
        <stp>5/19/2016</stp>
        <stp>[Warrants Data Downloader.xlsm]Monitor!R672C43</stp>
        <tr r="AQ672" s="1"/>
      </tp>
      <tp>
        <v>2932000</v>
        <stp/>
        <stp>##V3_BDHV12</stp>
        <stp>63472 HK Equity</stp>
        <stp>NUMBER_OF_WARRANTS_BOUGHT</stp>
        <stp>5/19/2016</stp>
        <stp>5/19/2016</stp>
        <stp>[Warrants Data Downloader.xlsm]Monitor!R669C43</stp>
        <tr r="AQ669" s="1"/>
      </tp>
      <tp>
        <v>210000</v>
        <stp/>
        <stp>##V3_BDHV12</stp>
        <stp>63468 HK Equity</stp>
        <stp>NUMBER_OF_WARRANTS_BOUGHT</stp>
        <stp>5/19/2016</stp>
        <stp>5/19/2016</stp>
        <stp>[Warrants Data Downloader.xlsm]Monitor!R668C43</stp>
        <tr r="AQ668" s="1"/>
      </tp>
      <tp>
        <v>64510000</v>
        <stp/>
        <stp>##V3_BDHV12</stp>
        <stp>63444 HK Equity</stp>
        <stp>NUMBER_OF_WARRANTS_BOUGHT</stp>
        <stp>5/19/2016</stp>
        <stp>5/19/2016</stp>
        <stp>[Warrants Data Downloader.xlsm]Monitor!R665C43</stp>
        <tr r="AQ665" s="1"/>
      </tp>
      <tp t="s">
        <v>#N/A N/A</v>
        <stp/>
        <stp>##V3_BDHV12</stp>
        <stp>63402 HK Equity</stp>
        <stp>NUMBER_OF_WARRANTS_BOUGHT</stp>
        <stp>5/19/2016</stp>
        <stp>5/19/2016</stp>
        <stp>[Warrants Data Downloader.xlsm]Monitor!R659C43</stp>
        <tr r="AQ659" s="1"/>
      </tp>
      <tp t="s">
        <v>#N/A N/A</v>
        <stp/>
        <stp>##V3_BDHV12</stp>
        <stp>63424 HK Equity</stp>
        <stp>NUMBER_OF_WARRANTS_BOUGHT</stp>
        <stp>5/19/2016</stp>
        <stp>5/19/2016</stp>
        <stp>[Warrants Data Downloader.xlsm]Monitor!R661C43</stp>
        <tr r="AQ661" s="1"/>
      </tp>
      <tp>
        <v>1527000</v>
        <stp/>
        <stp>##V3_BDHV12</stp>
        <stp>63425 HK Equity</stp>
        <stp>NUMBER_OF_WARRANTS_BOUGHT</stp>
        <stp>5/19/2016</stp>
        <stp>5/19/2016</stp>
        <stp>[Warrants Data Downloader.xlsm]Monitor!R662C43</stp>
        <tr r="AQ662" s="1"/>
      </tp>
      <tp>
        <v>93790000</v>
        <stp/>
        <stp>##V3_BDHV12</stp>
        <stp>63404 HK Equity</stp>
        <stp>NUMBER_OF_WARRANTS_BOUGHT</stp>
        <stp>5/19/2016</stp>
        <stp>5/19/2016</stp>
        <stp>[Warrants Data Downloader.xlsm]Monitor!R660C43</stp>
        <tr r="AQ660" s="1"/>
      </tp>
      <tp>
        <v>370000</v>
        <stp/>
        <stp>##V3_BDHV12</stp>
        <stp>63555 HK Equity</stp>
        <stp>NUMBER_OF_WARRANTS_BOUGHT</stp>
        <stp>5/19/2016</stp>
        <stp>5/19/2016</stp>
        <stp>[Warrants Data Downloader.xlsm]Monitor!R678C43</stp>
        <tr r="AQ678" s="1"/>
      </tp>
      <tp>
        <v>12200000</v>
        <stp/>
        <stp>##V3_BDHV12</stp>
        <stp>63528 HK Equity</stp>
        <stp>NUMBER_OF_WARRANTS_BOUGHT</stp>
        <stp>5/19/2016</stp>
        <stp>5/19/2016</stp>
        <stp>[Warrants Data Downloader.xlsm]Monitor!R677C43</stp>
        <tr r="AQ677" s="1"/>
      </tp>
      <tp>
        <v>12120000</v>
        <stp/>
        <stp>##V3_BDHV12</stp>
        <stp>63509 HK Equity</stp>
        <stp>NUMBER_OF_WARRANTS_BOUGHT</stp>
        <stp>5/19/2016</stp>
        <stp>5/19/2016</stp>
        <stp>[Warrants Data Downloader.xlsm]Monitor!R674C43</stp>
        <tr r="AQ674" s="1"/>
      </tp>
      <tp t="s">
        <v>#N/A N/A</v>
        <stp/>
        <stp>##V3_BDHV12</stp>
        <stp>63515 HK Equity</stp>
        <stp>NUMBER_OF_WARRANTS_BOUGHT</stp>
        <stp>5/19/2016</stp>
        <stp>5/19/2016</stp>
        <stp>[Warrants Data Downloader.xlsm]Monitor!R675C43</stp>
        <tr r="AQ675" s="1"/>
      </tp>
      <tp>
        <v>500000</v>
        <stp/>
        <stp>##V3_BDHV12</stp>
        <stp>63517 HK Equity</stp>
        <stp>NUMBER_OF_WARRANTS_BOUGHT</stp>
        <stp>5/19/2016</stp>
        <stp>5/19/2016</stp>
        <stp>[Warrants Data Downloader.xlsm]Monitor!R676C43</stp>
        <tr r="AQ676" s="1"/>
      </tp>
      <tp>
        <v>6590000</v>
        <stp/>
        <stp>##V3_BDHV12</stp>
        <stp>63665 HK Equity</stp>
        <stp>NUMBER_OF_WARRANTS_BOUGHT</stp>
        <stp>5/19/2016</stp>
        <stp>5/19/2016</stp>
        <stp>[Warrants Data Downloader.xlsm]Monitor!R683C43</stp>
        <tr r="AQ683" s="1"/>
      </tp>
      <tp>
        <v>1101400000</v>
        <stp/>
        <stp>##V3_BDHV12</stp>
        <stp>63706 HK Equity</stp>
        <stp>NUMBER_OF_WARRANTS_BOUGHT</stp>
        <stp>5/19/2016</stp>
        <stp>5/19/2016</stp>
        <stp>[Warrants Data Downloader.xlsm]Monitor!R685C43</stp>
        <tr r="AQ685" s="1"/>
      </tp>
      <tp>
        <v>15580000</v>
        <stp/>
        <stp>##V3_BDHV12</stp>
        <stp>63754 HK Equity</stp>
        <stp>NUMBER_OF_WARRANTS_BOUGHT</stp>
        <stp>5/19/2016</stp>
        <stp>5/19/2016</stp>
        <stp>[Warrants Data Downloader.xlsm]Monitor!R687C43</stp>
        <tr r="AQ687" s="1"/>
      </tp>
      <tp>
        <v>2500000</v>
        <stp/>
        <stp>##V3_BDHV12</stp>
        <stp>63749 HK Equity</stp>
        <stp>NUMBER_OF_WARRANTS_BOUGHT</stp>
        <stp>5/19/2016</stp>
        <stp>5/19/2016</stp>
        <stp>[Warrants Data Downloader.xlsm]Monitor!R686C43</stp>
        <tr r="AQ686" s="1"/>
      </tp>
      <tp t="s">
        <v>#N/A N/A</v>
        <stp/>
        <stp>##V3_BDHV12</stp>
        <stp>63774 HK Equity</stp>
        <stp>NUMBER_OF_WARRANTS_BOUGHT</stp>
        <stp>5/19/2016</stp>
        <stp>5/19/2016</stp>
        <stp>[Warrants Data Downloader.xlsm]Monitor!R693C43</stp>
        <tr r="AQ693" s="1"/>
      </tp>
      <tp>
        <v>47240000</v>
        <stp/>
        <stp>##V3_BDHV12</stp>
        <stp>63763 HK Equity</stp>
        <stp>NUMBER_OF_WARRANTS_BOUGHT</stp>
        <stp>5/19/2016</stp>
        <stp>5/19/2016</stp>
        <stp>[Warrants Data Downloader.xlsm]Monitor!R689C43</stp>
        <tr r="AQ689" s="1"/>
      </tp>
      <tp t="s">
        <v>#N/A N/A</v>
        <stp/>
        <stp>##V3_BDHV12</stp>
        <stp>63199 HK Equity</stp>
        <stp>NUMBER_OF_WARRANTS_BOUGHT</stp>
        <stp>5/19/2016</stp>
        <stp>5/19/2016</stp>
        <stp>[Warrants Data Downloader.xlsm]Monitor!R602C43</stp>
        <tr r="AQ602" s="1"/>
      </tp>
      <tp>
        <v>680000</v>
        <stp/>
        <stp>##V3_BDHV12</stp>
        <stp>63110 HK Equity</stp>
        <stp>NUMBER_OF_WARRANTS_BOUGHT</stp>
        <stp>5/19/2016</stp>
        <stp>5/19/2016</stp>
        <stp>[Warrants Data Downloader.xlsm]Monitor!R587C43</stp>
        <tr r="AQ587" s="1"/>
      </tp>
      <tp>
        <v>27240000</v>
        <stp/>
        <stp>##V3_BDHV12</stp>
        <stp>63111 HK Equity</stp>
        <stp>NUMBER_OF_WARRANTS_BOUGHT</stp>
        <stp>5/19/2016</stp>
        <stp>5/19/2016</stp>
        <stp>[Warrants Data Downloader.xlsm]Monitor!R588C43</stp>
        <tr r="AQ588" s="1"/>
      </tp>
      <tp>
        <v>10000</v>
        <stp/>
        <stp>##V3_BDHV12</stp>
        <stp>63112 HK Equity</stp>
        <stp>NUMBER_OF_WARRANTS_BOUGHT</stp>
        <stp>5/19/2016</stp>
        <stp>5/19/2016</stp>
        <stp>[Warrants Data Downloader.xlsm]Monitor!R589C43</stp>
        <tr r="AQ589" s="1"/>
      </tp>
      <tp>
        <v>220000</v>
        <stp/>
        <stp>##V3_BDHV12</stp>
        <stp>63105 HK Equity</stp>
        <stp>NUMBER_OF_WARRANTS_BOUGHT</stp>
        <stp>5/19/2016</stp>
        <stp>5/19/2016</stp>
        <stp>[Warrants Data Downloader.xlsm]Monitor!R585C43</stp>
        <tr r="AQ585" s="1"/>
      </tp>
      <tp>
        <v>800000</v>
        <stp/>
        <stp>##V3_BDHV12</stp>
        <stp>63106 HK Equity</stp>
        <stp>NUMBER_OF_WARRANTS_BOUGHT</stp>
        <stp>5/19/2016</stp>
        <stp>5/19/2016</stp>
        <stp>[Warrants Data Downloader.xlsm]Monitor!R586C43</stp>
        <tr r="AQ586" s="1"/>
      </tp>
      <tp>
        <v>510000</v>
        <stp/>
        <stp>##V3_BDHV12</stp>
        <stp>63100 HK Equity</stp>
        <stp>NUMBER_OF_WARRANTS_BOUGHT</stp>
        <stp>5/19/2016</stp>
        <stp>5/19/2016</stp>
        <stp>[Warrants Data Downloader.xlsm]Monitor!R581C43</stp>
        <tr r="AQ581" s="1"/>
      </tp>
      <tp>
        <v>16640000</v>
        <stp/>
        <stp>##V3_BDHV12</stp>
        <stp>63102 HK Equity</stp>
        <stp>NUMBER_OF_WARRANTS_BOUGHT</stp>
        <stp>5/19/2016</stp>
        <stp>5/19/2016</stp>
        <stp>[Warrants Data Downloader.xlsm]Monitor!R583C43</stp>
        <tr r="AQ583" s="1"/>
      </tp>
      <tp>
        <v>500000</v>
        <stp/>
        <stp>##V3_BDHV12</stp>
        <stp>63103 HK Equity</stp>
        <stp>NUMBER_OF_WARRANTS_BOUGHT</stp>
        <stp>5/19/2016</stp>
        <stp>5/19/2016</stp>
        <stp>[Warrants Data Downloader.xlsm]Monitor!R584C43</stp>
        <tr r="AQ584" s="1"/>
      </tp>
      <tp>
        <v>153600000</v>
        <stp/>
        <stp>##V3_BDHV12</stp>
        <stp>63120 HK Equity</stp>
        <stp>NUMBER_OF_WARRANTS_BOUGHT</stp>
        <stp>5/19/2016</stp>
        <stp>5/19/2016</stp>
        <stp>[Warrants Data Downloader.xlsm]Monitor!R590C43</stp>
        <tr r="AQ590" s="1"/>
      </tp>
      <tp>
        <v>33420000</v>
        <stp/>
        <stp>##V3_BDHV12</stp>
        <stp>63284 HK Equity</stp>
        <stp>NUMBER_OF_WARRANTS_BOUGHT</stp>
        <stp>5/19/2016</stp>
        <stp>5/19/2016</stp>
        <stp>[Warrants Data Downloader.xlsm]Monitor!R624C43</stp>
        <tr r="AQ624" s="1"/>
      </tp>
      <tp>
        <v>46300000</v>
        <stp/>
        <stp>##V3_BDHV12</stp>
        <stp>63281 HK Equity</stp>
        <stp>NUMBER_OF_WARRANTS_BOUGHT</stp>
        <stp>5/19/2016</stp>
        <stp>5/19/2016</stp>
        <stp>[Warrants Data Downloader.xlsm]Monitor!R623C43</stp>
        <tr r="AQ623" s="1"/>
      </tp>
      <tp t="s">
        <v>#N/A N/A</v>
        <stp/>
        <stp>##V3_BDHV12</stp>
        <stp>63131 HK Equity</stp>
        <stp>NUMBER_OF_WARRANTS_BOUGHT</stp>
        <stp>5/19/2016</stp>
        <stp>5/19/2016</stp>
        <stp>[Warrants Data Downloader.xlsm]Monitor!R592C43</stp>
        <tr r="AQ592" s="1"/>
      </tp>
      <tp>
        <v>95040000</v>
        <stp/>
        <stp>##V3_BDHV12</stp>
        <stp>63137 HK Equity</stp>
        <stp>NUMBER_OF_WARRANTS_BOUGHT</stp>
        <stp>5/19/2016</stp>
        <stp>5/19/2016</stp>
        <stp>[Warrants Data Downloader.xlsm]Monitor!R594C43</stp>
        <tr r="AQ594" s="1"/>
      </tp>
      <tp>
        <v>60000</v>
        <stp/>
        <stp>##V3_BDHV12</stp>
        <stp>63134 HK Equity</stp>
        <stp>NUMBER_OF_WARRANTS_BOUGHT</stp>
        <stp>5/19/2016</stp>
        <stp>5/19/2016</stp>
        <stp>[Warrants Data Downloader.xlsm]Monitor!R593C43</stp>
        <tr r="AQ593" s="1"/>
      </tp>
      <tp>
        <v>81610000</v>
        <stp/>
        <stp>##V3_BDHV12</stp>
        <stp>63138 HK Equity</stp>
        <stp>NUMBER_OF_WARRANTS_BOUGHT</stp>
        <stp>5/19/2016</stp>
        <stp>5/19/2016</stp>
        <stp>[Warrants Data Downloader.xlsm]Monitor!R595C43</stp>
        <tr r="AQ595" s="1"/>
      </tp>
      <tp>
        <v>214160000</v>
        <stp/>
        <stp>##V3_BDHV12</stp>
        <stp>63161 HK Equity</stp>
        <stp>NUMBER_OF_WARRANTS_BOUGHT</stp>
        <stp>5/19/2016</stp>
        <stp>5/19/2016</stp>
        <stp>[Warrants Data Downloader.xlsm]Monitor!R597C43</stp>
        <tr r="AQ597" s="1"/>
      </tp>
      <tp t="s">
        <v>#N/A N/A</v>
        <stp/>
        <stp>##V3_BDHV12</stp>
        <stp>63162 HK Equity</stp>
        <stp>NUMBER_OF_WARRANTS_BOUGHT</stp>
        <stp>5/19/2016</stp>
        <stp>5/19/2016</stp>
        <stp>[Warrants Data Downloader.xlsm]Monitor!R598C43</stp>
        <tr r="AQ598" s="1"/>
      </tp>
      <tp>
        <v>3927000</v>
        <stp/>
        <stp>##V3_BDHV12</stp>
        <stp>63211 HK Equity</stp>
        <stp>NUMBER_OF_WARRANTS_BOUGHT</stp>
        <stp>5/19/2016</stp>
        <stp>5/19/2016</stp>
        <stp>[Warrants Data Downloader.xlsm]Monitor!R605C43</stp>
        <tr r="AQ605" s="1"/>
      </tp>
      <tp>
        <v>4770000</v>
        <stp/>
        <stp>##V3_BDHV12</stp>
        <stp>63212 HK Equity</stp>
        <stp>NUMBER_OF_WARRANTS_BOUGHT</stp>
        <stp>5/19/2016</stp>
        <stp>5/19/2016</stp>
        <stp>[Warrants Data Downloader.xlsm]Monitor!R606C43</stp>
        <tr r="AQ606" s="1"/>
      </tp>
      <tp>
        <v>16050000</v>
        <stp/>
        <stp>##V3_BDHV12</stp>
        <stp>63200 HK Equity</stp>
        <stp>NUMBER_OF_WARRANTS_BOUGHT</stp>
        <stp>5/19/2016</stp>
        <stp>5/19/2016</stp>
        <stp>[Warrants Data Downloader.xlsm]Monitor!R603C43</stp>
        <tr r="AQ603" s="1"/>
      </tp>
      <tp>
        <v>3140000</v>
        <stp/>
        <stp>##V3_BDHV12</stp>
        <stp>63208 HK Equity</stp>
        <stp>NUMBER_OF_WARRANTS_BOUGHT</stp>
        <stp>5/19/2016</stp>
        <stp>5/19/2016</stp>
        <stp>[Warrants Data Downloader.xlsm]Monitor!R604C43</stp>
        <tr r="AQ604" s="1"/>
      </tp>
      <tp t="s">
        <v>#N/A N/A</v>
        <stp/>
        <stp>##V3_BDHV12</stp>
        <stp>63232 HK Equity</stp>
        <stp>NUMBER_OF_WARRANTS_BOUGHT</stp>
        <stp>5/19/2016</stp>
        <stp>5/19/2016</stp>
        <stp>[Warrants Data Downloader.xlsm]Monitor!R607C43</stp>
        <tr r="AQ607" s="1"/>
      </tp>
      <tp>
        <v>280000</v>
        <stp/>
        <stp>##V3_BDHV12</stp>
        <stp>63276 HK Equity</stp>
        <stp>NUMBER_OF_WARRANTS_BOUGHT</stp>
        <stp>5/19/2016</stp>
        <stp>5/19/2016</stp>
        <stp>[Warrants Data Downloader.xlsm]Monitor!R620C43</stp>
        <tr r="AQ620" s="1"/>
      </tp>
      <tp t="s">
        <v>#N/A N/A</v>
        <stp/>
        <stp>##V3_BDHV12</stp>
        <stp>63278 HK Equity</stp>
        <stp>NUMBER_OF_WARRANTS_BOUGHT</stp>
        <stp>5/19/2016</stp>
        <stp>5/19/2016</stp>
        <stp>[Warrants Data Downloader.xlsm]Monitor!R622C43</stp>
        <tr r="AQ622" s="1"/>
      </tp>
      <tp>
        <v>3460000</v>
        <stp/>
        <stp>##V3_BDHV12</stp>
        <stp>63252 HK Equity</stp>
        <stp>NUMBER_OF_WARRANTS_BOUGHT</stp>
        <stp>5/19/2016</stp>
        <stp>5/19/2016</stp>
        <stp>[Warrants Data Downloader.xlsm]Monitor!R609C43</stp>
        <tr r="AQ609" s="1"/>
      </tp>
      <tp>
        <v>90000</v>
        <stp/>
        <stp>##V3_BDHV12</stp>
        <stp>63254 HK Equity</stp>
        <stp>NUMBER_OF_WARRANTS_BOUGHT</stp>
        <stp>5/19/2016</stp>
        <stp>5/19/2016</stp>
        <stp>[Warrants Data Downloader.xlsm]Monitor!R610C43</stp>
        <tr r="AQ610" s="1"/>
      </tp>
      <tp>
        <v>3330000</v>
        <stp/>
        <stp>##V3_BDHV12</stp>
        <stp>63255 HK Equity</stp>
        <stp>NUMBER_OF_WARRANTS_BOUGHT</stp>
        <stp>5/19/2016</stp>
        <stp>5/19/2016</stp>
        <stp>[Warrants Data Downloader.xlsm]Monitor!R611C43</stp>
        <tr r="AQ611" s="1"/>
      </tp>
      <tp>
        <v>100000</v>
        <stp/>
        <stp>##V3_BDHV12</stp>
        <stp>63257 HK Equity</stp>
        <stp>NUMBER_OF_WARRANTS_BOUGHT</stp>
        <stp>5/19/2016</stp>
        <stp>5/19/2016</stp>
        <stp>[Warrants Data Downloader.xlsm]Monitor!R612C43</stp>
        <tr r="AQ612" s="1"/>
      </tp>
      <tp>
        <v>30000</v>
        <stp/>
        <stp>##V3_BDHV12</stp>
        <stp>63258 HK Equity</stp>
        <stp>NUMBER_OF_WARRANTS_BOUGHT</stp>
        <stp>5/19/2016</stp>
        <stp>5/19/2016</stp>
        <stp>[Warrants Data Downloader.xlsm]Monitor!R613C43</stp>
        <tr r="AQ613" s="1"/>
      </tp>
      <tp>
        <v>110140000</v>
        <stp/>
        <stp>##V3_BDHV12</stp>
        <stp>63244 HK Equity</stp>
        <stp>NUMBER_OF_WARRANTS_BOUGHT</stp>
        <stp>5/19/2016</stp>
        <stp>5/19/2016</stp>
        <stp>[Warrants Data Downloader.xlsm]Monitor!R608C43</stp>
        <tr r="AQ608" s="1"/>
      </tp>
      <tp t="s">
        <v>#N/A N/A</v>
        <stp/>
        <stp>##V3_BDHV12</stp>
        <stp>63270 HK Equity</stp>
        <stp>NUMBER_OF_WARRANTS_BOUGHT</stp>
        <stp>5/19/2016</stp>
        <stp>5/19/2016</stp>
        <stp>[Warrants Data Downloader.xlsm]Monitor!R617C43</stp>
        <tr r="AQ617" s="1"/>
      </tp>
      <tp>
        <v>16230000</v>
        <stp/>
        <stp>##V3_BDHV12</stp>
        <stp>63272 HK Equity</stp>
        <stp>NUMBER_OF_WARRANTS_BOUGHT</stp>
        <stp>5/19/2016</stp>
        <stp>5/19/2016</stp>
        <stp>[Warrants Data Downloader.xlsm]Monitor!R618C43</stp>
        <tr r="AQ618" s="1"/>
      </tp>
      <tp t="s">
        <v>#N/A N/A</v>
        <stp/>
        <stp>##V3_BDHV12</stp>
        <stp>63275 HK Equity</stp>
        <stp>NUMBER_OF_WARRANTS_BOUGHT</stp>
        <stp>5/19/2016</stp>
        <stp>5/19/2016</stp>
        <stp>[Warrants Data Downloader.xlsm]Monitor!R619C43</stp>
        <tr r="AQ619" s="1"/>
      </tp>
      <tp>
        <v>20000</v>
        <stp/>
        <stp>##V3_BDHV12</stp>
        <stp>63385 HK Equity</stp>
        <stp>NUMBER_OF_WARRANTS_BOUGHT</stp>
        <stp>5/19/2016</stp>
        <stp>5/19/2016</stp>
        <stp>[Warrants Data Downloader.xlsm]Monitor!R650C43</stp>
        <tr r="AQ650" s="1"/>
      </tp>
      <tp t="s">
        <v>#N/A N/A</v>
        <stp/>
        <stp>##V3_BDHV12</stp>
        <stp>63387 HK Equity</stp>
        <stp>NUMBER_OF_WARRANTS_BOUGHT</stp>
        <stp>5/19/2016</stp>
        <stp>5/19/2016</stp>
        <stp>[Warrants Data Downloader.xlsm]Monitor!R651C43</stp>
        <tr r="AQ651" s="1"/>
      </tp>
      <tp>
        <v>1005000</v>
        <stp/>
        <stp>##V3_BDHV12</stp>
        <stp>63397 HK Equity</stp>
        <stp>NUMBER_OF_WARRANTS_BOUGHT</stp>
        <stp>5/19/2016</stp>
        <stp>5/19/2016</stp>
        <stp>[Warrants Data Downloader.xlsm]Monitor!R656C43</stp>
        <tr r="AQ656" s="1"/>
      </tp>
      <tp>
        <v>109960000</v>
        <stp/>
        <stp>##V3_BDHV12</stp>
        <stp>63393 HK Equity</stp>
        <stp>NUMBER_OF_WARRANTS_BOUGHT</stp>
        <stp>5/19/2016</stp>
        <stp>5/19/2016</stp>
        <stp>[Warrants Data Downloader.xlsm]Monitor!R654C43</stp>
        <tr r="AQ654" s="1"/>
      </tp>
      <tp>
        <v>940000</v>
        <stp/>
        <stp>##V3_BDHV12</stp>
        <stp>63382 HK Equity</stp>
        <stp>NUMBER_OF_WARRANTS_BOUGHT</stp>
        <stp>5/19/2016</stp>
        <stp>5/19/2016</stp>
        <stp>[Warrants Data Downloader.xlsm]Monitor!R649C43</stp>
        <tr r="AQ649" s="1"/>
      </tp>
      <tp>
        <v>58790000</v>
        <stp/>
        <stp>##V3_BDHV12</stp>
        <stp>63398 HK Equity</stp>
        <stp>NUMBER_OF_WARRANTS_BOUGHT</stp>
        <stp>5/19/2016</stp>
        <stp>5/19/2016</stp>
        <stp>[Warrants Data Downloader.xlsm]Monitor!R657C43</stp>
        <tr r="AQ657" s="1"/>
      </tp>
      <tp>
        <v>14560000</v>
        <stp/>
        <stp>##V3_BDHV12</stp>
        <stp>63085 HK Equity</stp>
        <stp>NUMBER_OF_WARRANTS_BOUGHT</stp>
        <stp>5/19/2016</stp>
        <stp>5/19/2016</stp>
        <stp>[Warrants Data Downloader.xlsm]Monitor!R573C43</stp>
        <tr r="AQ573" s="1"/>
      </tp>
      <tp>
        <v>129670000</v>
        <stp/>
        <stp>##V3_BDHV12</stp>
        <stp>63089 HK Equity</stp>
        <stp>NUMBER_OF_WARRANTS_BOUGHT</stp>
        <stp>5/19/2016</stp>
        <stp>5/19/2016</stp>
        <stp>[Warrants Data Downloader.xlsm]Monitor!R574C43</stp>
        <tr r="AQ574" s="1"/>
      </tp>
      <tp t="s">
        <v>#N/A N/A</v>
        <stp/>
        <stp>##V3_BDHV12</stp>
        <stp>63090 HK Equity</stp>
        <stp>NUMBER_OF_WARRANTS_BOUGHT</stp>
        <stp>5/19/2016</stp>
        <stp>5/19/2016</stp>
        <stp>[Warrants Data Downloader.xlsm]Monitor!R575C43</stp>
        <tr r="AQ575" s="1"/>
      </tp>
      <tp>
        <v>132000000</v>
        <stp/>
        <stp>##V3_BDHV12</stp>
        <stp>63097 HK Equity</stp>
        <stp>NUMBER_OF_WARRANTS_BOUGHT</stp>
        <stp>5/19/2016</stp>
        <stp>5/19/2016</stp>
        <stp>[Warrants Data Downloader.xlsm]Monitor!R578C43</stp>
        <tr r="AQ578" s="1"/>
      </tp>
      <tp t="s">
        <v>#N/A N/A</v>
        <stp/>
        <stp>##V3_BDHV12</stp>
        <stp>63064 HK Equity</stp>
        <stp>NUMBER_OF_WARRANTS_BOUGHT</stp>
        <stp>5/19/2016</stp>
        <stp>5/19/2016</stp>
        <stp>[Warrants Data Downloader.xlsm]Monitor!R570C43</stp>
        <tr r="AQ570" s="1"/>
      </tp>
      <tp t="s">
        <v>#N/A N/A</v>
        <stp/>
        <stp>##V3_BDHV12</stp>
        <stp>63071 HK Equity</stp>
        <stp>NUMBER_OF_WARRANTS_BOUGHT</stp>
        <stp>5/19/2016</stp>
        <stp>5/19/2016</stp>
        <stp>[Warrants Data Downloader.xlsm]Monitor!R572C43</stp>
        <tr r="AQ572" s="1"/>
      </tp>
      <tp>
        <v>2300000</v>
        <stp/>
        <stp>##V3_BDHV12</stp>
        <stp>63334 HK Equity</stp>
        <stp>NUMBER_OF_WARRANTS_BOUGHT</stp>
        <stp>5/19/2016</stp>
        <stp>5/19/2016</stp>
        <stp>[Warrants Data Downloader.xlsm]Monitor!R630C43</stp>
        <tr r="AQ630" s="1"/>
      </tp>
      <tp>
        <v>120000</v>
        <stp/>
        <stp>##V3_BDHV12</stp>
        <stp>63320 HK Equity</stp>
        <stp>NUMBER_OF_WARRANTS_BOUGHT</stp>
        <stp>5/19/2016</stp>
        <stp>5/19/2016</stp>
        <stp>[Warrants Data Downloader.xlsm]Monitor!R628C43</stp>
        <tr r="AQ628" s="1"/>
      </tp>
      <tp>
        <v>1878720000</v>
        <stp/>
        <stp>##V3_BDHV12</stp>
        <stp>63058 HK Equity</stp>
        <stp>NUMBER_OF_WARRANTS_BOUGHT</stp>
        <stp>5/19/2016</stp>
        <stp>5/19/2016</stp>
        <stp>[Warrants Data Downloader.xlsm]Monitor!R569C43</stp>
        <tr r="AQ569" s="1"/>
      </tp>
      <tp>
        <v>80100000</v>
        <stp/>
        <stp>##V3_BDHV12</stp>
        <stp>63050 HK Equity</stp>
        <stp>NUMBER_OF_WARRANTS_BOUGHT</stp>
        <stp>5/19/2016</stp>
        <stp>5/19/2016</stp>
        <stp>[Warrants Data Downloader.xlsm]Monitor!R567C43</stp>
        <tr r="AQ567" s="1"/>
      </tp>
      <tp>
        <v>7830000</v>
        <stp/>
        <stp>##V3_BDHV12</stp>
        <stp>63052 HK Equity</stp>
        <stp>NUMBER_OF_WARRANTS_BOUGHT</stp>
        <stp>5/19/2016</stp>
        <stp>5/19/2016</stp>
        <stp>[Warrants Data Downloader.xlsm]Monitor!R568C43</stp>
        <tr r="AQ568" s="1"/>
      </tp>
      <tp>
        <v>40000</v>
        <stp/>
        <stp>##V3_BDHV12</stp>
        <stp>63043 HK Equity</stp>
        <stp>NUMBER_OF_WARRANTS_BOUGHT</stp>
        <stp>5/19/2016</stp>
        <stp>5/19/2016</stp>
        <stp>[Warrants Data Downloader.xlsm]Monitor!R563C43</stp>
        <tr r="AQ563" s="1"/>
      </tp>
      <tp>
        <v>323970000</v>
        <stp/>
        <stp>##V3_BDHV12</stp>
        <stp>63044 HK Equity</stp>
        <stp>NUMBER_OF_WARRANTS_BOUGHT</stp>
        <stp>5/19/2016</stp>
        <stp>5/19/2016</stp>
        <stp>[Warrants Data Downloader.xlsm]Monitor!R564C43</stp>
        <tr r="AQ564" s="1"/>
      </tp>
      <tp>
        <v>4140000</v>
        <stp/>
        <stp>##V3_BDHV12</stp>
        <stp>63045 HK Equity</stp>
        <stp>NUMBER_OF_WARRANTS_BOUGHT</stp>
        <stp>5/19/2016</stp>
        <stp>5/19/2016</stp>
        <stp>[Warrants Data Downloader.xlsm]Monitor!R565C43</stp>
        <tr r="AQ565" s="1"/>
      </tp>
      <tp t="s">
        <v>#N/A N/A</v>
        <stp/>
        <stp>##V3_BDHV12</stp>
        <stp>63048 HK Equity</stp>
        <stp>NUMBER_OF_WARRANTS_BOUGHT</stp>
        <stp>5/19/2016</stp>
        <stp>5/19/2016</stp>
        <stp>[Warrants Data Downloader.xlsm]Monitor!R566C43</stp>
        <tr r="AQ566" s="1"/>
      </tp>
      <tp>
        <v>1300000</v>
        <stp/>
        <stp>##V3_BDHV12</stp>
        <stp>63001 HK Equity</stp>
        <stp>NUMBER_OF_WARRANTS_BOUGHT</stp>
        <stp>5/19/2016</stp>
        <stp>5/19/2016</stp>
        <stp>[Warrants Data Downloader.xlsm]Monitor!R550C43</stp>
        <tr r="AQ550" s="1"/>
      </tp>
      <tp>
        <v>19350000</v>
        <stp/>
        <stp>##V3_BDHV12</stp>
        <stp>63368 HK Equity</stp>
        <stp>NUMBER_OF_WARRANTS_BOUGHT</stp>
        <stp>5/19/2016</stp>
        <stp>5/19/2016</stp>
        <stp>[Warrants Data Downloader.xlsm]Monitor!R639C43</stp>
        <tr r="AQ639" s="1"/>
      </tp>
      <tp>
        <v>200000</v>
        <stp/>
        <stp>##V3_BDHV12</stp>
        <stp>63008 HK Equity</stp>
        <stp>NUMBER_OF_WARRANTS_BOUGHT</stp>
        <stp>5/19/2016</stp>
        <stp>5/19/2016</stp>
        <stp>[Warrants Data Downloader.xlsm]Monitor!R552C43</stp>
        <tr r="AQ552" s="1"/>
      </tp>
      <tp>
        <v>13840000</v>
        <stp/>
        <stp>##V3_BDHV12</stp>
        <stp>63039 HK Equity</stp>
        <stp>NUMBER_OF_WARRANTS_BOUGHT</stp>
        <stp>5/19/2016</stp>
        <stp>5/19/2016</stp>
        <stp>[Warrants Data Downloader.xlsm]Monitor!R562C43</stp>
        <tr r="AQ562" s="1"/>
      </tp>
      <tp>
        <v>20504000</v>
        <stp/>
        <stp>##V3_BDHV12</stp>
        <stp>63366 HK Equity</stp>
        <stp>NUMBER_OF_WARRANTS_BOUGHT</stp>
        <stp>5/19/2016</stp>
        <stp>5/19/2016</stp>
        <stp>[Warrants Data Downloader.xlsm]Monitor!R638C43</stp>
        <tr r="AQ638" s="1"/>
      </tp>
      <tp>
        <v>1000000</v>
        <stp/>
        <stp>##V3_BDHV12</stp>
        <stp>63013 HK Equity</stp>
        <stp>NUMBER_OF_WARRANTS_BOUGHT</stp>
        <stp>5/19/2016</stp>
        <stp>5/19/2016</stp>
        <stp>[Warrants Data Downloader.xlsm]Monitor!R554C43</stp>
        <tr r="AQ554" s="1"/>
      </tp>
      <tp>
        <v>1860000</v>
        <stp/>
        <stp>##V3_BDHV12</stp>
        <stp>63000 HK Equity</stp>
        <stp>NUMBER_OF_WARRANTS_BOUGHT</stp>
        <stp>5/19/2016</stp>
        <stp>5/19/2016</stp>
        <stp>[Warrants Data Downloader.xlsm]Monitor!R549C43</stp>
        <tr r="AQ549" s="1"/>
      </tp>
      <tp t="s">
        <v>#N/A N/A</v>
        <stp/>
        <stp>##V3_BDHV12</stp>
        <stp>63341 HK Equity</stp>
        <stp>NUMBER_OF_WARRANTS_BOUGHT</stp>
        <stp>5/19/2016</stp>
        <stp>5/19/2016</stp>
        <stp>[Warrants Data Downloader.xlsm]Monitor!R633C43</stp>
        <tr r="AQ633" s="1"/>
      </tp>
      <tp>
        <v>183910000</v>
        <stp/>
        <stp>##V3_BDHV12</stp>
        <stp>63022 HK Equity</stp>
        <stp>NUMBER_OF_WARRANTS_BOUGHT</stp>
        <stp>5/19/2016</stp>
        <stp>5/19/2016</stp>
        <stp>[Warrants Data Downloader.xlsm]Monitor!R557C43</stp>
        <tr r="AQ557" s="1"/>
      </tp>
      <tp>
        <v>2535080000</v>
        <stp/>
        <stp>##V3_BDHV12</stp>
        <stp>63025 HK Equity</stp>
        <stp>NUMBER_OF_WARRANTS_BOUGHT</stp>
        <stp>5/19/2016</stp>
        <stp>5/19/2016</stp>
        <stp>[Warrants Data Downloader.xlsm]Monitor!R558C43</stp>
        <tr r="AQ558" s="1"/>
      </tp>
      <tp>
        <v>100000</v>
        <stp/>
        <stp>##V3_BDHV12</stp>
        <stp>63354 HK Equity</stp>
        <stp>NUMBER_OF_WARRANTS_BOUGHT</stp>
        <stp>5/19/2016</stp>
        <stp>5/19/2016</stp>
        <stp>[Warrants Data Downloader.xlsm]Monitor!R634C43</stp>
        <tr r="AQ634" s="1"/>
      </tp>
      <tp>
        <v>63640000</v>
        <stp/>
        <stp>##V3_BDHV12</stp>
        <stp>63356 HK Equity</stp>
        <stp>NUMBER_OF_WARRANTS_BOUGHT</stp>
        <stp>5/19/2016</stp>
        <stp>5/19/2016</stp>
        <stp>[Warrants Data Downloader.xlsm]Monitor!R635C43</stp>
        <tr r="AQ635" s="1"/>
      </tp>
      <tp>
        <v>36550000</v>
        <stp/>
        <stp>##V3_BDHV12</stp>
        <stp>62812 HK Equity</stp>
        <stp>NUMBER_OF_WARRANTS_BOUGHT</stp>
        <stp>5/19/2016</stp>
        <stp>5/19/2016</stp>
        <stp>[Warrants Data Downloader.xlsm]Monitor!R487C43</stp>
        <tr r="AQ487" s="1"/>
      </tp>
      <tp>
        <v>6150000</v>
        <stp/>
        <stp>##V3_BDHV12</stp>
        <stp>62814 HK Equity</stp>
        <stp>NUMBER_OF_WARRANTS_BOUGHT</stp>
        <stp>5/19/2016</stp>
        <stp>5/19/2016</stp>
        <stp>[Warrants Data Downloader.xlsm]Monitor!R488C43</stp>
        <tr r="AQ488" s="1"/>
      </tp>
      <tp t="s">
        <v>#N/A N/A</v>
        <stp/>
        <stp>##V3_BDHV12</stp>
        <stp>62816 HK Equity</stp>
        <stp>NUMBER_OF_WARRANTS_BOUGHT</stp>
        <stp>5/19/2016</stp>
        <stp>5/19/2016</stp>
        <stp>[Warrants Data Downloader.xlsm]Monitor!R489C43</stp>
        <tr r="AQ489" s="1"/>
      </tp>
      <tp>
        <v>2621000</v>
        <stp/>
        <stp>##V3_BDHV12</stp>
        <stp>62802 HK Equity</stp>
        <stp>NUMBER_OF_WARRANTS_BOUGHT</stp>
        <stp>5/19/2016</stp>
        <stp>5/19/2016</stp>
        <stp>[Warrants Data Downloader.xlsm]Monitor!R483C43</stp>
        <tr r="AQ483" s="1"/>
      </tp>
      <tp>
        <v>38720000</v>
        <stp/>
        <stp>##V3_BDHV12</stp>
        <stp>62807 HK Equity</stp>
        <stp>NUMBER_OF_WARRANTS_BOUGHT</stp>
        <stp>5/19/2016</stp>
        <stp>5/19/2016</stp>
        <stp>[Warrants Data Downloader.xlsm]Monitor!R485C43</stp>
        <tr r="AQ485" s="1"/>
      </tp>
      <tp>
        <v>4000</v>
        <stp/>
        <stp>##V3_BDHV12</stp>
        <stp>62803 HK Equity</stp>
        <stp>NUMBER_OF_WARRANTS_BOUGHT</stp>
        <stp>5/19/2016</stp>
        <stp>5/19/2016</stp>
        <stp>[Warrants Data Downloader.xlsm]Monitor!R484C43</stp>
        <tr r="AQ484" s="1"/>
      </tp>
      <tp t="s">
        <v>#N/A N/A</v>
        <stp/>
        <stp>##V3_BDHV12</stp>
        <stp>62819 HK Equity</stp>
        <stp>NUMBER_OF_WARRANTS_BOUGHT</stp>
        <stp>5/19/2016</stp>
        <stp>5/19/2016</stp>
        <stp>[Warrants Data Downloader.xlsm]Monitor!R490C43</stp>
        <tr r="AQ490" s="1"/>
      </tp>
      <tp>
        <v>70430000</v>
        <stp/>
        <stp>##V3_BDHV12</stp>
        <stp>62808 HK Equity</stp>
        <stp>NUMBER_OF_WARRANTS_BOUGHT</stp>
        <stp>5/19/2016</stp>
        <stp>5/19/2016</stp>
        <stp>[Warrants Data Downloader.xlsm]Monitor!R486C43</stp>
        <tr r="AQ486" s="1"/>
      </tp>
      <tp>
        <v>7560000</v>
        <stp/>
        <stp>##V3_BDHV12</stp>
        <stp>62821 HK Equity</stp>
        <stp>NUMBER_OF_WARRANTS_BOUGHT</stp>
        <stp>5/19/2016</stp>
        <stp>5/19/2016</stp>
        <stp>[Warrants Data Downloader.xlsm]Monitor!R491C43</stp>
        <tr r="AQ491" s="1"/>
      </tp>
      <tp>
        <v>297010000</v>
        <stp/>
        <stp>##V3_BDHV12</stp>
        <stp>62827 HK Equity</stp>
        <stp>NUMBER_OF_WARRANTS_BOUGHT</stp>
        <stp>5/19/2016</stp>
        <stp>5/19/2016</stp>
        <stp>[Warrants Data Downloader.xlsm]Monitor!R492C43</stp>
        <tr r="AQ492" s="1"/>
      </tp>
      <tp t="s">
        <v>#N/A N/A</v>
        <stp/>
        <stp>##V3_BDHV12</stp>
        <stp>62980 HK Equity</stp>
        <stp>NUMBER_OF_WARRANTS_BOUGHT</stp>
        <stp>5/19/2016</stp>
        <stp>5/19/2016</stp>
        <stp>[Warrants Data Downloader.xlsm]Monitor!R539C43</stp>
        <tr r="AQ539" s="1"/>
      </tp>
      <tp>
        <v>100000</v>
        <stp/>
        <stp>##V3_BDHV12</stp>
        <stp>62828 HK Equity</stp>
        <stp>NUMBER_OF_WARRANTS_BOUGHT</stp>
        <stp>5/19/2016</stp>
        <stp>5/19/2016</stp>
        <stp>[Warrants Data Downloader.xlsm]Monitor!R493C43</stp>
        <tr r="AQ493" s="1"/>
      </tp>
      <tp>
        <v>200000</v>
        <stp/>
        <stp>##V3_BDHV12</stp>
        <stp>62839 HK Equity</stp>
        <stp>NUMBER_OF_WARRANTS_BOUGHT</stp>
        <stp>5/19/2016</stp>
        <stp>5/19/2016</stp>
        <stp>[Warrants Data Downloader.xlsm]Monitor!R494C43</stp>
        <tr r="AQ494" s="1"/>
      </tp>
      <tp>
        <v>4503000</v>
        <stp/>
        <stp>##V3_BDHV12</stp>
        <stp>62997 HK Equity</stp>
        <stp>NUMBER_OF_WARRANTS_BOUGHT</stp>
        <stp>5/19/2016</stp>
        <stp>5/19/2016</stp>
        <stp>[Warrants Data Downloader.xlsm]Monitor!R547C43</stp>
        <tr r="AQ547" s="1"/>
      </tp>
      <tp>
        <v>21790000</v>
        <stp/>
        <stp>##V3_BDHV12</stp>
        <stp>62998 HK Equity</stp>
        <stp>NUMBER_OF_WARRANTS_BOUGHT</stp>
        <stp>5/19/2016</stp>
        <stp>5/19/2016</stp>
        <stp>[Warrants Data Downloader.xlsm]Monitor!R548C43</stp>
        <tr r="AQ548" s="1"/>
      </tp>
      <tp t="s">
        <v>#N/A N/A</v>
        <stp/>
        <stp>##V3_BDHV12</stp>
        <stp>62992 HK Equity</stp>
        <stp>NUMBER_OF_WARRANTS_BOUGHT</stp>
        <stp>5/19/2016</stp>
        <stp>5/19/2016</stp>
        <stp>[Warrants Data Downloader.xlsm]Monitor!R546C43</stp>
        <tr r="AQ546" s="1"/>
      </tp>
      <tp t="s">
        <v>#N/A N/A</v>
        <stp/>
        <stp>##V3_BDHV12</stp>
        <stp>62982 HK Equity</stp>
        <stp>NUMBER_OF_WARRANTS_BOUGHT</stp>
        <stp>5/19/2016</stp>
        <stp>5/19/2016</stp>
        <stp>[Warrants Data Downloader.xlsm]Monitor!R540C43</stp>
        <tr r="AQ540" s="1"/>
      </tp>
      <tp>
        <v>2200000</v>
        <stp/>
        <stp>##V3_BDHV12</stp>
        <stp>62851 HK Equity</stp>
        <stp>NUMBER_OF_WARRANTS_BOUGHT</stp>
        <stp>5/19/2016</stp>
        <stp>5/19/2016</stp>
        <stp>[Warrants Data Downloader.xlsm]Monitor!R498C43</stp>
        <tr r="AQ498" s="1"/>
      </tp>
      <tp>
        <v>160000</v>
        <stp/>
        <stp>##V3_BDHV12</stp>
        <stp>62853 HK Equity</stp>
        <stp>NUMBER_OF_WARRANTS_BOUGHT</stp>
        <stp>5/19/2016</stp>
        <stp>5/19/2016</stp>
        <stp>[Warrants Data Downloader.xlsm]Monitor!R499C43</stp>
        <tr r="AQ499" s="1"/>
      </tp>
      <tp>
        <v>2930000</v>
        <stp/>
        <stp>##V3_BDHV12</stp>
        <stp>62907 HK Equity</stp>
        <stp>NUMBER_OF_WARRANTS_BOUGHT</stp>
        <stp>5/19/2016</stp>
        <stp>5/19/2016</stp>
        <stp>[Warrants Data Downloader.xlsm]Monitor!R511C43</stp>
        <tr r="AQ511" s="1"/>
      </tp>
      <tp>
        <v>680000</v>
        <stp/>
        <stp>##V3_BDHV12</stp>
        <stp>62912 HK Equity</stp>
        <stp>NUMBER_OF_WARRANTS_BOUGHT</stp>
        <stp>5/19/2016</stp>
        <stp>5/19/2016</stp>
        <stp>[Warrants Data Downloader.xlsm]Monitor!R513C43</stp>
        <tr r="AQ513" s="1"/>
      </tp>
      <tp>
        <v>3889600000</v>
        <stp/>
        <stp>##V3_BDHV12</stp>
        <stp>62910 HK Equity</stp>
        <stp>NUMBER_OF_WARRANTS_BOUGHT</stp>
        <stp>5/19/2016</stp>
        <stp>5/19/2016</stp>
        <stp>[Warrants Data Downloader.xlsm]Monitor!R512C43</stp>
        <tr r="AQ512" s="1"/>
      </tp>
      <tp>
        <v>22950000</v>
        <stp/>
        <stp>##V3_BDHV12</stp>
        <stp>62916 HK Equity</stp>
        <stp>NUMBER_OF_WARRANTS_BOUGHT</stp>
        <stp>5/19/2016</stp>
        <stp>5/19/2016</stp>
        <stp>[Warrants Data Downloader.xlsm]Monitor!R514C43</stp>
        <tr r="AQ514" s="1"/>
      </tp>
      <tp>
        <v>2470000</v>
        <stp/>
        <stp>##V3_BDHV12</stp>
        <stp>62917 HK Equity</stp>
        <stp>NUMBER_OF_WARRANTS_BOUGHT</stp>
        <stp>5/19/2016</stp>
        <stp>5/19/2016</stp>
        <stp>[Warrants Data Downloader.xlsm]Monitor!R515C43</stp>
        <tr r="AQ515" s="1"/>
      </tp>
      <tp>
        <v>3030000</v>
        <stp/>
        <stp>##V3_BDHV12</stp>
        <stp>62904 HK Equity</stp>
        <stp>NUMBER_OF_WARRANTS_BOUGHT</stp>
        <stp>5/19/2016</stp>
        <stp>5/19/2016</stp>
        <stp>[Warrants Data Downloader.xlsm]Monitor!R509C43</stp>
        <tr r="AQ509" s="1"/>
      </tp>
      <tp t="s">
        <v>#N/A N/A</v>
        <stp/>
        <stp>##V3_BDHV12</stp>
        <stp>62969 HK Equity</stp>
        <stp>NUMBER_OF_WARRANTS_BOUGHT</stp>
        <stp>5/19/2016</stp>
        <stp>5/19/2016</stp>
        <stp>[Warrants Data Downloader.xlsm]Monitor!R533C43</stp>
        <tr r="AQ533" s="1"/>
      </tp>
      <tp>
        <v>1130000</v>
        <stp/>
        <stp>##V3_BDHV12</stp>
        <stp>62974 HK Equity</stp>
        <stp>NUMBER_OF_WARRANTS_BOUGHT</stp>
        <stp>5/19/2016</stp>
        <stp>5/19/2016</stp>
        <stp>[Warrants Data Downloader.xlsm]Monitor!R535C43</stp>
        <tr r="AQ535" s="1"/>
      </tp>
      <tp t="s">
        <v>#N/A N/A</v>
        <stp/>
        <stp>##V3_BDHV12</stp>
        <stp>62976 HK Equity</stp>
        <stp>NUMBER_OF_WARRANTS_BOUGHT</stp>
        <stp>5/19/2016</stp>
        <stp>5/19/2016</stp>
        <stp>[Warrants Data Downloader.xlsm]Monitor!R537C43</stp>
        <tr r="AQ537" s="1"/>
      </tp>
      <tp>
        <v>2005210000</v>
        <stp/>
        <stp>##V3_BDHV12</stp>
        <stp>62979 HK Equity</stp>
        <stp>NUMBER_OF_WARRANTS_BOUGHT</stp>
        <stp>5/19/2016</stp>
        <stp>5/19/2016</stp>
        <stp>[Warrants Data Downloader.xlsm]Monitor!R538C43</stp>
        <tr r="AQ538" s="1"/>
      </tp>
      <tp>
        <v>1497900000</v>
        <stp/>
        <stp>##V3_BDHV12</stp>
        <stp>62975 HK Equity</stp>
        <stp>NUMBER_OF_WARRANTS_BOUGHT</stp>
        <stp>5/19/2016</stp>
        <stp>5/19/2016</stp>
        <stp>[Warrants Data Downloader.xlsm]Monitor!R536C43</stp>
        <tr r="AQ536" s="1"/>
      </tp>
      <tp>
        <v>800000</v>
        <stp/>
        <stp>##V3_BDHV12</stp>
        <stp>62958 HK Equity</stp>
        <stp>NUMBER_OF_WARRANTS_BOUGHT</stp>
        <stp>5/19/2016</stp>
        <stp>5/19/2016</stp>
        <stp>[Warrants Data Downloader.xlsm]Monitor!R528C43</stp>
        <tr r="AQ528" s="1"/>
      </tp>
      <tp>
        <v>58810000</v>
        <stp/>
        <stp>##V3_BDHV12</stp>
        <stp>62950 HK Equity</stp>
        <stp>NUMBER_OF_WARRANTS_BOUGHT</stp>
        <stp>5/19/2016</stp>
        <stp>5/19/2016</stp>
        <stp>[Warrants Data Downloader.xlsm]Monitor!R524C43</stp>
        <tr r="AQ524" s="1"/>
      </tp>
      <tp>
        <v>2660000</v>
        <stp/>
        <stp>##V3_BDHV12</stp>
        <stp>62951 HK Equity</stp>
        <stp>NUMBER_OF_WARRANTS_BOUGHT</stp>
        <stp>5/19/2016</stp>
        <stp>5/19/2016</stp>
        <stp>[Warrants Data Downloader.xlsm]Monitor!R525C43</stp>
        <tr r="AQ525" s="1"/>
      </tp>
      <tp>
        <v>37070000</v>
        <stp/>
        <stp>##V3_BDHV12</stp>
        <stp>62952 HK Equity</stp>
        <stp>NUMBER_OF_WARRANTS_BOUGHT</stp>
        <stp>5/19/2016</stp>
        <stp>5/19/2016</stp>
        <stp>[Warrants Data Downloader.xlsm]Monitor!R526C43</stp>
        <tr r="AQ526" s="1"/>
      </tp>
      <tp>
        <v>87090000</v>
        <stp/>
        <stp>##V3_BDHV12</stp>
        <stp>62941 HK Equity</stp>
        <stp>NUMBER_OF_WARRANTS_BOUGHT</stp>
        <stp>5/19/2016</stp>
        <stp>5/19/2016</stp>
        <stp>[Warrants Data Downloader.xlsm]Monitor!R521C43</stp>
        <tr r="AQ521" s="1"/>
      </tp>
      <tp>
        <v>1540000</v>
        <stp/>
        <stp>##V3_BDHV12</stp>
        <stp>62946 HK Equity</stp>
        <stp>NUMBER_OF_WARRANTS_BOUGHT</stp>
        <stp>5/19/2016</stp>
        <stp>5/19/2016</stp>
        <stp>[Warrants Data Downloader.xlsm]Monitor!R522C43</stp>
        <tr r="AQ522" s="1"/>
      </tp>
      <tp>
        <v>2910000</v>
        <stp/>
        <stp>##V3_BDHV12</stp>
        <stp>62947 HK Equity</stp>
        <stp>NUMBER_OF_WARRANTS_BOUGHT</stp>
        <stp>5/19/2016</stp>
        <stp>5/19/2016</stp>
        <stp>[Warrants Data Downloader.xlsm]Monitor!R523C43</stp>
        <tr r="AQ523" s="1"/>
      </tp>
      <tp>
        <v>798430000</v>
        <stp/>
        <stp>##V3_BDHV12</stp>
        <stp>62880 HK Equity</stp>
        <stp>NUMBER_OF_WARRANTS_BOUGHT</stp>
        <stp>5/19/2016</stp>
        <stp>5/19/2016</stp>
        <stp>[Warrants Data Downloader.xlsm]Monitor!R505C43</stp>
        <tr r="AQ505" s="1"/>
      </tp>
      <tp>
        <v>23230000</v>
        <stp/>
        <stp>##V3_BDHV12</stp>
        <stp>62883 HK Equity</stp>
        <stp>NUMBER_OF_WARRANTS_BOUGHT</stp>
        <stp>5/19/2016</stp>
        <stp>5/19/2016</stp>
        <stp>[Warrants Data Downloader.xlsm]Monitor!R506C43</stp>
        <tr r="AQ506" s="1"/>
      </tp>
      <tp t="s">
        <v>#N/A N/A</v>
        <stp/>
        <stp>##V3_BDHV12</stp>
        <stp>62872 HK Equity</stp>
        <stp>NUMBER_OF_WARRANTS_BOUGHT</stp>
        <stp>5/19/2016</stp>
        <stp>5/19/2016</stp>
        <stp>[Warrants Data Downloader.xlsm]Monitor!R504C43</stp>
        <tr r="AQ504" s="1"/>
      </tp>
      <tp>
        <v>77500000</v>
        <stp/>
        <stp>##V3_BDHV12</stp>
        <stp>62861 HK Equity</stp>
        <stp>NUMBER_OF_WARRANTS_BOUGHT</stp>
        <stp>5/19/2016</stp>
        <stp>5/19/2016</stp>
        <stp>[Warrants Data Downloader.xlsm]Monitor!R501C43</stp>
        <tr r="AQ501" s="1"/>
      </tp>
      <tp>
        <v>30000</v>
        <stp/>
        <stp>##V3_BDHV12</stp>
        <stp>62863 HK Equity</stp>
        <stp>NUMBER_OF_WARRANTS_BOUGHT</stp>
        <stp>5/19/2016</stp>
        <stp>5/19/2016</stp>
        <stp>[Warrants Data Downloader.xlsm]Monitor!R502C43</stp>
        <tr r="AQ502" s="1"/>
      </tp>
      <tp>
        <v>63500000</v>
        <stp/>
        <stp>##V3_BDHV12</stp>
        <stp>62869 HK Equity</stp>
        <stp>NUMBER_OF_WARRANTS_BOUGHT</stp>
        <stp>5/19/2016</stp>
        <stp>5/19/2016</stp>
        <stp>[Warrants Data Downloader.xlsm]Monitor!R503C43</stp>
        <tr r="AQ503" s="1"/>
      </tp>
      <tp>
        <v>21530000</v>
        <stp/>
        <stp>##V3_BDHV12</stp>
        <stp>62004 HK Equity</stp>
        <stp>NUMBER_OF_WARRANTS_BOUGHT</stp>
        <stp>5/19/2016</stp>
        <stp>5/19/2016</stp>
        <stp>[Warrants Data Downloader.xlsm]Monitor!R290C43</stp>
        <tr r="AQ290" s="1"/>
      </tp>
      <tp>
        <v>44120000</v>
        <stp/>
        <stp>##V3_BDHV12</stp>
        <stp>62014 HK Equity</stp>
        <stp>NUMBER_OF_WARRANTS_BOUGHT</stp>
        <stp>5/19/2016</stp>
        <stp>5/19/2016</stp>
        <stp>[Warrants Data Downloader.xlsm]Monitor!R291C43</stp>
        <tr r="AQ291" s="1"/>
      </tp>
      <tp>
        <v>740000</v>
        <stp/>
        <stp>##V3_BDHV12</stp>
        <stp>62028 HK Equity</stp>
        <stp>NUMBER_OF_WARRANTS_BOUGHT</stp>
        <stp>5/19/2016</stp>
        <stp>5/19/2016</stp>
        <stp>[Warrants Data Downloader.xlsm]Monitor!R294C43</stp>
        <tr r="AQ294" s="1"/>
      </tp>
      <tp t="s">
        <v>#N/A N/A</v>
        <stp/>
        <stp>##V3_BDHV12</stp>
        <stp>62029 HK Equity</stp>
        <stp>NUMBER_OF_WARRANTS_BOUGHT</stp>
        <stp>5/19/2016</stp>
        <stp>5/19/2016</stp>
        <stp>[Warrants Data Downloader.xlsm]Monitor!R295C43</stp>
        <tr r="AQ295" s="1"/>
      </tp>
      <tp>
        <v>900000</v>
        <stp/>
        <stp>##V3_BDHV12</stp>
        <stp>62032 HK Equity</stp>
        <stp>NUMBER_OF_WARRANTS_BOUGHT</stp>
        <stp>5/19/2016</stp>
        <stp>5/19/2016</stp>
        <stp>[Warrants Data Downloader.xlsm]Monitor!R296C43</stp>
        <tr r="AQ296" s="1"/>
      </tp>
      <tp t="s">
        <v>#N/A N/A</v>
        <stp/>
        <stp>##V3_BDHV12</stp>
        <stp>62197 HK Equity</stp>
        <stp>NUMBER_OF_WARRANTS_BOUGHT</stp>
        <stp>5/19/2016</stp>
        <stp>5/19/2016</stp>
        <stp>[Warrants Data Downloader.xlsm]Monitor!R345C43</stp>
        <tr r="AQ345" s="1"/>
      </tp>
      <tp t="s">
        <v>#N/A N/A</v>
        <stp/>
        <stp>##V3_BDHV12</stp>
        <stp>62191 HK Equity</stp>
        <stp>NUMBER_OF_WARRANTS_BOUGHT</stp>
        <stp>5/19/2016</stp>
        <stp>5/19/2016</stp>
        <stp>[Warrants Data Downloader.xlsm]Monitor!R342C43</stp>
        <tr r="AQ342" s="1"/>
      </tp>
      <tp t="s">
        <v>#N/A N/A</v>
        <stp/>
        <stp>##V3_BDHV12</stp>
        <stp>62195 HK Equity</stp>
        <stp>NUMBER_OF_WARRANTS_BOUGHT</stp>
        <stp>5/19/2016</stp>
        <stp>5/19/2016</stp>
        <stp>[Warrants Data Downloader.xlsm]Monitor!R343C43</stp>
        <tr r="AQ343" s="1"/>
      </tp>
      <tp t="s">
        <v>#N/A N/A</v>
        <stp/>
        <stp>##V3_BDHV12</stp>
        <stp>62186 HK Equity</stp>
        <stp>NUMBER_OF_WARRANTS_BOUGHT</stp>
        <stp>5/19/2016</stp>
        <stp>5/19/2016</stp>
        <stp>[Warrants Data Downloader.xlsm]Monitor!R340C43</stp>
        <tr r="AQ340" s="1"/>
      </tp>
      <tp>
        <v>730000</v>
        <stp/>
        <stp>##V3_BDHV12</stp>
        <stp>62697 HK Equity</stp>
        <stp>NUMBER_OF_WARRANTS_BOUGHT</stp>
        <stp>5/19/2016</stp>
        <stp>5/19/2016</stp>
        <stp>[Warrants Data Downloader.xlsm]Monitor!R462C43</stp>
        <tr r="AQ462" s="1"/>
      </tp>
      <tp>
        <v>3037520000</v>
        <stp/>
        <stp>##V3_BDHV12</stp>
        <stp>62686 HK Equity</stp>
        <stp>NUMBER_OF_WARRANTS_BOUGHT</stp>
        <stp>5/19/2016</stp>
        <stp>5/19/2016</stp>
        <stp>[Warrants Data Downloader.xlsm]Monitor!R461C43</stp>
        <tr r="AQ461" s="1"/>
      </tp>
      <tp>
        <v>4040000</v>
        <stp/>
        <stp>##V3_BDHV12</stp>
        <stp>62104 HK Equity</stp>
        <stp>NUMBER_OF_WARRANTS_BOUGHT</stp>
        <stp>5/19/2016</stp>
        <stp>5/19/2016</stp>
        <stp>[Warrants Data Downloader.xlsm]Monitor!R314C43</stp>
        <tr r="AQ314" s="1"/>
      </tp>
      <tp t="s">
        <v>#N/A N/A</v>
        <stp/>
        <stp>##V3_BDHV12</stp>
        <stp>62102 HK Equity</stp>
        <stp>NUMBER_OF_WARRANTS_BOUGHT</stp>
        <stp>5/19/2016</stp>
        <stp>5/19/2016</stp>
        <stp>[Warrants Data Downloader.xlsm]Monitor!R313C43</stp>
        <tr r="AQ313" s="1"/>
      </tp>
      <tp>
        <v>5240000</v>
        <stp/>
        <stp>##V3_BDHV12</stp>
        <stp>62640 HK Equity</stp>
        <stp>NUMBER_OF_WARRANTS_BOUGHT</stp>
        <stp>5/19/2016</stp>
        <stp>5/19/2016</stp>
        <stp>[Warrants Data Downloader.xlsm]Monitor!R451C43</stp>
        <tr r="AQ451" s="1"/>
      </tp>
      <tp>
        <v>504000</v>
        <stp/>
        <stp>##V3_BDHV12</stp>
        <stp>62641 HK Equity</stp>
        <stp>NUMBER_OF_WARRANTS_BOUGHT</stp>
        <stp>5/19/2016</stp>
        <stp>5/19/2016</stp>
        <stp>[Warrants Data Downloader.xlsm]Monitor!R452C43</stp>
        <tr r="AQ452" s="1"/>
      </tp>
      <tp>
        <v>6440000</v>
        <stp/>
        <stp>##V3_BDHV12</stp>
        <stp>62657 HK Equity</stp>
        <stp>NUMBER_OF_WARRANTS_BOUGHT</stp>
        <stp>5/19/2016</stp>
        <stp>5/19/2016</stp>
        <stp>[Warrants Data Downloader.xlsm]Monitor!R454C43</stp>
        <tr r="AQ454" s="1"/>
      </tp>
      <tp t="s">
        <v>#N/A N/A</v>
        <stp/>
        <stp>##V3_BDHV12</stp>
        <stp>62111 HK Equity</stp>
        <stp>NUMBER_OF_WARRANTS_BOUGHT</stp>
        <stp>5/19/2016</stp>
        <stp>5/19/2016</stp>
        <stp>[Warrants Data Downloader.xlsm]Monitor!R315C43</stp>
        <tr r="AQ315" s="1"/>
      </tp>
      <tp>
        <v>1740000</v>
        <stp/>
        <stp>##V3_BDHV12</stp>
        <stp>62658 HK Equity</stp>
        <stp>NUMBER_OF_WARRANTS_BOUGHT</stp>
        <stp>5/19/2016</stp>
        <stp>5/19/2016</stp>
        <stp>[Warrants Data Downloader.xlsm]Monitor!R455C43</stp>
        <tr r="AQ455" s="1"/>
      </tp>
      <tp>
        <v>24010000</v>
        <stp/>
        <stp>##V3_BDHV12</stp>
        <stp>62661 HK Equity</stp>
        <stp>NUMBER_OF_WARRANTS_BOUGHT</stp>
        <stp>5/19/2016</stp>
        <stp>5/19/2016</stp>
        <stp>[Warrants Data Downloader.xlsm]Monitor!R457C43</stp>
        <tr r="AQ457" s="1"/>
      </tp>
      <tp>
        <v>1900000</v>
        <stp/>
        <stp>##V3_BDHV12</stp>
        <stp>62662 HK Equity</stp>
        <stp>NUMBER_OF_WARRANTS_BOUGHT</stp>
        <stp>5/19/2016</stp>
        <stp>5/19/2016</stp>
        <stp>[Warrants Data Downloader.xlsm]Monitor!R458C43</stp>
        <tr r="AQ458" s="1"/>
      </tp>
      <tp>
        <v>330000</v>
        <stp/>
        <stp>##V3_BDHV12</stp>
        <stp>62665 HK Equity</stp>
        <stp>NUMBER_OF_WARRANTS_BOUGHT</stp>
        <stp>5/19/2016</stp>
        <stp>5/19/2016</stp>
        <stp>[Warrants Data Downloader.xlsm]Monitor!R459C43</stp>
        <tr r="AQ459" s="1"/>
      </tp>
      <tp>
        <v>15980000</v>
        <stp/>
        <stp>##V3_BDHV12</stp>
        <stp>62136 HK Equity</stp>
        <stp>NUMBER_OF_WARRANTS_BOUGHT</stp>
        <stp>5/19/2016</stp>
        <stp>5/19/2016</stp>
        <stp>[Warrants Data Downloader.xlsm]Monitor!R317C43</stp>
        <tr r="AQ317" s="1"/>
      </tp>
      <tp>
        <v>9440000</v>
        <stp/>
        <stp>##V3_BDHV12</stp>
        <stp>62135 HK Equity</stp>
        <stp>NUMBER_OF_WARRANTS_BOUGHT</stp>
        <stp>5/19/2016</stp>
        <stp>5/19/2016</stp>
        <stp>[Warrants Data Downloader.xlsm]Monitor!R316C43</stp>
        <tr r="AQ316" s="1"/>
      </tp>
      <tp>
        <v>10750000</v>
        <stp/>
        <stp>##V3_BDHV12</stp>
        <stp>62612 HK Equity</stp>
        <stp>NUMBER_OF_WARRANTS_BOUGHT</stp>
        <stp>5/19/2016</stp>
        <stp>5/19/2016</stp>
        <stp>[Warrants Data Downloader.xlsm]Monitor!R447C43</stp>
        <tr r="AQ447" s="1"/>
      </tp>
      <tp>
        <v>30000</v>
        <stp/>
        <stp>##V3_BDHV12</stp>
        <stp>62613 HK Equity</stp>
        <stp>NUMBER_OF_WARRANTS_BOUGHT</stp>
        <stp>5/19/2016</stp>
        <stp>5/19/2016</stp>
        <stp>[Warrants Data Downloader.xlsm]Monitor!R448C43</stp>
        <tr r="AQ448" s="1"/>
      </tp>
      <tp t="s">
        <v>#N/A N/A</v>
        <stp/>
        <stp>##V3_BDHV12</stp>
        <stp>62178 HK Equity</stp>
        <stp>NUMBER_OF_WARRANTS_BOUGHT</stp>
        <stp>5/19/2016</stp>
        <stp>5/19/2016</stp>
        <stp>[Warrants Data Downloader.xlsm]Monitor!R335C43</stp>
        <tr r="AQ335" s="1"/>
      </tp>
      <tp>
        <v>1230000</v>
        <stp/>
        <stp>##V3_BDHV12</stp>
        <stp>62152 HK Equity</stp>
        <stp>NUMBER_OF_WARRANTS_BOUGHT</stp>
        <stp>5/19/2016</stp>
        <stp>5/19/2016</stp>
        <stp>[Warrants Data Downloader.xlsm]Monitor!R328C43</stp>
        <tr r="AQ328" s="1"/>
      </tp>
      <tp t="s">
        <v>#N/A N/A</v>
        <stp/>
        <stp>##V3_BDHV12</stp>
        <stp>62146 HK Equity</stp>
        <stp>NUMBER_OF_WARRANTS_BOUGHT</stp>
        <stp>5/19/2016</stp>
        <stp>5/19/2016</stp>
        <stp>[Warrants Data Downloader.xlsm]Monitor!R323C43</stp>
        <tr r="AQ323" s="1"/>
      </tp>
      <tp>
        <v>25020000</v>
        <stp/>
        <stp>##V3_BDHV12</stp>
        <stp>62639 HK Equity</stp>
        <stp>NUMBER_OF_WARRANTS_BOUGHT</stp>
        <stp>5/19/2016</stp>
        <stp>5/19/2016</stp>
        <stp>[Warrants Data Downloader.xlsm]Monitor!R450C43</stp>
        <tr r="AQ450" s="1"/>
      </tp>
      <tp t="s">
        <v>#N/A N/A</v>
        <stp/>
        <stp>##V3_BDHV12</stp>
        <stp>62082 HK Equity</stp>
        <stp>NUMBER_OF_WARRANTS_BOUGHT</stp>
        <stp>5/19/2016</stp>
        <stp>5/19/2016</stp>
        <stp>[Warrants Data Downloader.xlsm]Monitor!R310C43</stp>
        <tr r="AQ310" s="1"/>
      </tp>
      <tp>
        <v>6000</v>
        <stp/>
        <stp>##V3_BDHV12</stp>
        <stp>62084 HK Equity</stp>
        <stp>NUMBER_OF_WARRANTS_BOUGHT</stp>
        <stp>5/19/2016</stp>
        <stp>5/19/2016</stp>
        <stp>[Warrants Data Downloader.xlsm]Monitor!R311C43</stp>
        <tr r="AQ311" s="1"/>
      </tp>
      <tp>
        <v>2765000</v>
        <stp/>
        <stp>##V3_BDHV12</stp>
        <stp>62091 HK Equity</stp>
        <stp>NUMBER_OF_WARRANTS_BOUGHT</stp>
        <stp>5/19/2016</stp>
        <stp>5/19/2016</stp>
        <stp>[Warrants Data Downloader.xlsm]Monitor!R312C43</stp>
        <tr r="AQ312" s="1"/>
      </tp>
      <tp>
        <v>442000</v>
        <stp/>
        <stp>##V3_BDHV12</stp>
        <stp>62789 HK Equity</stp>
        <stp>NUMBER_OF_WARRANTS_BOUGHT</stp>
        <stp>5/19/2016</stp>
        <stp>5/19/2016</stp>
        <stp>[Warrants Data Downloader.xlsm]Monitor!R479C43</stp>
        <tr r="AQ479" s="1"/>
      </tp>
      <tp>
        <v>1040000</v>
        <stp/>
        <stp>##V3_BDHV12</stp>
        <stp>62767 HK Equity</stp>
        <stp>NUMBER_OF_WARRANTS_BOUGHT</stp>
        <stp>5/19/2016</stp>
        <stp>5/19/2016</stp>
        <stp>[Warrants Data Downloader.xlsm]Monitor!R475C43</stp>
        <tr r="AQ475" s="1"/>
      </tp>
      <tp>
        <v>1643610000</v>
        <stp/>
        <stp>##V3_BDHV12</stp>
        <stp>62796 HK Equity</stp>
        <stp>NUMBER_OF_WARRANTS_BOUGHT</stp>
        <stp>5/19/2016</stp>
        <stp>5/19/2016</stp>
        <stp>[Warrants Data Downloader.xlsm]Monitor!R481C43</stp>
        <tr r="AQ481" s="1"/>
      </tp>
      <tp>
        <v>3020000</v>
        <stp/>
        <stp>##V3_BDHV12</stp>
        <stp>62799 HK Equity</stp>
        <stp>NUMBER_OF_WARRANTS_BOUGHT</stp>
        <stp>5/19/2016</stp>
        <stp>5/19/2016</stp>
        <stp>[Warrants Data Downloader.xlsm]Monitor!R482C43</stp>
        <tr r="AQ482" s="1"/>
      </tp>
      <tp>
        <v>155450000</v>
        <stp/>
        <stp>##V3_BDHV12</stp>
        <stp>62771 HK Equity</stp>
        <stp>NUMBER_OF_WARRANTS_BOUGHT</stp>
        <stp>5/19/2016</stp>
        <stp>5/19/2016</stp>
        <stp>[Warrants Data Downloader.xlsm]Monitor!R477C43</stp>
        <tr r="AQ477" s="1"/>
      </tp>
      <tp t="s">
        <v>#N/A N/A</v>
        <stp/>
        <stp>##V3_BDHV12</stp>
        <stp>62747 HK Equity</stp>
        <stp>NUMBER_OF_WARRANTS_BOUGHT</stp>
        <stp>5/19/2016</stp>
        <stp>5/19/2016</stp>
        <stp>[Warrants Data Downloader.xlsm]Monitor!R473C43</stp>
        <tr r="AQ473" s="1"/>
      </tp>
      <tp>
        <v>100000</v>
        <stp/>
        <stp>##V3_BDHV12</stp>
        <stp>62749 HK Equity</stp>
        <stp>NUMBER_OF_WARRANTS_BOUGHT</stp>
        <stp>5/19/2016</stp>
        <stp>5/19/2016</stp>
        <stp>[Warrants Data Downloader.xlsm]Monitor!R474C43</stp>
        <tr r="AQ474" s="1"/>
      </tp>
      <tp>
        <v>100000</v>
        <stp/>
        <stp>##V3_BDHV12</stp>
        <stp>62730 HK Equity</stp>
        <stp>NUMBER_OF_WARRANTS_BOUGHT</stp>
        <stp>5/19/2016</stp>
        <stp>5/19/2016</stp>
        <stp>[Warrants Data Downloader.xlsm]Monitor!R467C43</stp>
        <tr r="AQ467" s="1"/>
      </tp>
      <tp>
        <v>10000</v>
        <stp/>
        <stp>##V3_BDHV12</stp>
        <stp>62728 HK Equity</stp>
        <stp>NUMBER_OF_WARRANTS_BOUGHT</stp>
        <stp>5/19/2016</stp>
        <stp>5/19/2016</stp>
        <stp>[Warrants Data Downloader.xlsm]Monitor!R465C43</stp>
        <tr r="AQ465" s="1"/>
      </tp>
      <tp>
        <v>5680000</v>
        <stp/>
        <stp>##V3_BDHV12</stp>
        <stp>62079 HK Equity</stp>
        <stp>NUMBER_OF_WARRANTS_BOUGHT</stp>
        <stp>5/19/2016</stp>
        <stp>5/19/2016</stp>
        <stp>[Warrants Data Downloader.xlsm]Monitor!R308C43</stp>
        <tr r="AQ308" s="1"/>
      </tp>
      <tp t="s">
        <v>#N/A N/A</v>
        <stp/>
        <stp>##V3_BDHV12</stp>
        <stp>62717 HK Equity</stp>
        <stp>NUMBER_OF_WARRANTS_BOUGHT</stp>
        <stp>5/19/2016</stp>
        <stp>5/19/2016</stp>
        <stp>[Warrants Data Downloader.xlsm]Monitor!R464C43</stp>
        <tr r="AQ464" s="1"/>
      </tp>
      <tp t="s">
        <v>#N/A N/A</v>
        <stp/>
        <stp>##V3_BDHV12</stp>
        <stp>62062 HK Equity</stp>
        <stp>NUMBER_OF_WARRANTS_BOUGHT</stp>
        <stp>5/19/2016</stp>
        <stp>5/19/2016</stp>
        <stp>[Warrants Data Downloader.xlsm]Monitor!R303C43</stp>
        <tr r="AQ303" s="1"/>
      </tp>
      <tp>
        <v>33650000</v>
        <stp/>
        <stp>##V3_BDHV12</stp>
        <stp>62704 HK Equity</stp>
        <stp>NUMBER_OF_WARRANTS_BOUGHT</stp>
        <stp>5/19/2016</stp>
        <stp>5/19/2016</stp>
        <stp>[Warrants Data Downloader.xlsm]Monitor!R463C43</stp>
        <tr r="AQ463" s="1"/>
      </tp>
      <tp>
        <v>7720000</v>
        <stp/>
        <stp>##V3_BDHV12</stp>
        <stp>62337 HK Equity</stp>
        <stp>NUMBER_OF_WARRANTS_BOUGHT</stp>
        <stp>5/19/2016</stp>
        <stp>5/19/2016</stp>
        <stp>[Warrants Data Downloader.xlsm]Monitor!R383C43</stp>
        <tr r="AQ383" s="1"/>
      </tp>
      <tp t="s">
        <v>#N/A N/A</v>
        <stp/>
        <stp>##V3_BDHV12</stp>
        <stp>62359 HK Equity</stp>
        <stp>NUMBER_OF_WARRANTS_BOUGHT</stp>
        <stp>5/19/2016</stp>
        <stp>5/19/2016</stp>
        <stp>[Warrants Data Downloader.xlsm]Monitor!R389C43</stp>
        <tr r="AQ389" s="1"/>
      </tp>
      <tp>
        <v>1380000</v>
        <stp/>
        <stp>##V3_BDHV12</stp>
        <stp>62353 HK Equity</stp>
        <stp>NUMBER_OF_WARRANTS_BOUGHT</stp>
        <stp>5/19/2016</stp>
        <stp>5/19/2016</stp>
        <stp>[Warrants Data Downloader.xlsm]Monitor!R387C43</stp>
        <tr r="AQ387" s="1"/>
      </tp>
      <tp t="s">
        <v>#N/A N/A</v>
        <stp/>
        <stp>##V3_BDHV12</stp>
        <stp>62354 HK Equity</stp>
        <stp>NUMBER_OF_WARRANTS_BOUGHT</stp>
        <stp>5/19/2016</stp>
        <stp>5/19/2016</stp>
        <stp>[Warrants Data Downloader.xlsm]Monitor!R388C43</stp>
        <tr r="AQ388" s="1"/>
      </tp>
      <tp t="s">
        <v>#N/A N/A</v>
        <stp/>
        <stp>##V3_BDHV12</stp>
        <stp>62362 HK Equity</stp>
        <stp>NUMBER_OF_WARRANTS_BOUGHT</stp>
        <stp>5/19/2016</stp>
        <stp>5/19/2016</stp>
        <stp>[Warrants Data Downloader.xlsm]Monitor!R390C43</stp>
        <tr r="AQ390" s="1"/>
      </tp>
      <tp>
        <v>100000</v>
        <stp/>
        <stp>##V3_BDHV12</stp>
        <stp>62364 HK Equity</stp>
        <stp>NUMBER_OF_WARRANTS_BOUGHT</stp>
        <stp>5/19/2016</stp>
        <stp>5/19/2016</stp>
        <stp>[Warrants Data Downloader.xlsm]Monitor!R391C43</stp>
        <tr r="AQ391" s="1"/>
      </tp>
      <tp>
        <v>36700000</v>
        <stp/>
        <stp>##V3_BDHV12</stp>
        <stp>62368 HK Equity</stp>
        <stp>NUMBER_OF_WARRANTS_BOUGHT</stp>
        <stp>5/19/2016</stp>
        <stp>5/19/2016</stp>
        <stp>[Warrants Data Downloader.xlsm]Monitor!R392C43</stp>
        <tr r="AQ392" s="1"/>
      </tp>
      <tp t="s">
        <v>#N/A N/A</v>
        <stp/>
        <stp>##V3_BDHV12</stp>
        <stp>62370 HK Equity</stp>
        <stp>NUMBER_OF_WARRANTS_BOUGHT</stp>
        <stp>5/19/2016</stp>
        <stp>5/19/2016</stp>
        <stp>[Warrants Data Downloader.xlsm]Monitor!R393C43</stp>
        <tr r="AQ393" s="1"/>
      </tp>
      <tp>
        <v>6242000</v>
        <stp/>
        <stp>##V3_BDHV12</stp>
        <stp>62385 HK Equity</stp>
        <stp>NUMBER_OF_WARRANTS_BOUGHT</stp>
        <stp>5/19/2016</stp>
        <stp>5/19/2016</stp>
        <stp>[Warrants Data Downloader.xlsm]Monitor!R397C43</stp>
        <tr r="AQ397" s="1"/>
      </tp>
      <tp>
        <v>2240000</v>
        <stp/>
        <stp>##V3_BDHV12</stp>
        <stp>62415 HK Equity</stp>
        <stp>NUMBER_OF_WARRANTS_BOUGHT</stp>
        <stp>5/19/2016</stp>
        <stp>5/19/2016</stp>
        <stp>[Warrants Data Downloader.xlsm]Monitor!R407C43</stp>
        <tr r="AQ407" s="1"/>
      </tp>
      <tp>
        <v>300000</v>
        <stp/>
        <stp>##V3_BDHV12</stp>
        <stp>62410 HK Equity</stp>
        <stp>NUMBER_OF_WARRANTS_BOUGHT</stp>
        <stp>5/19/2016</stp>
        <stp>5/19/2016</stp>
        <stp>[Warrants Data Downloader.xlsm]Monitor!R406C43</stp>
        <tr r="AQ406" s="1"/>
      </tp>
      <tp>
        <v>1530000</v>
        <stp/>
        <stp>##V3_BDHV12</stp>
        <stp>62400 HK Equity</stp>
        <stp>NUMBER_OF_WARRANTS_BOUGHT</stp>
        <stp>5/19/2016</stp>
        <stp>5/19/2016</stp>
        <stp>[Warrants Data Downloader.xlsm]Monitor!R403C43</stp>
        <tr r="AQ403" s="1"/>
      </tp>
      <tp>
        <v>360000</v>
        <stp/>
        <stp>##V3_BDHV12</stp>
        <stp>62407 HK Equity</stp>
        <stp>NUMBER_OF_WARRANTS_BOUGHT</stp>
        <stp>5/19/2016</stp>
        <stp>5/19/2016</stp>
        <stp>[Warrants Data Downloader.xlsm]Monitor!R404C43</stp>
        <tr r="AQ404" s="1"/>
      </tp>
      <tp>
        <v>6640000</v>
        <stp/>
        <stp>##V3_BDHV12</stp>
        <stp>62390 HK Equity</stp>
        <stp>NUMBER_OF_WARRANTS_BOUGHT</stp>
        <stp>5/19/2016</stp>
        <stp>5/19/2016</stp>
        <stp>[Warrants Data Downloader.xlsm]Monitor!R399C43</stp>
        <tr r="AQ399" s="1"/>
      </tp>
      <tp>
        <v>10000</v>
        <stp/>
        <stp>##V3_BDHV12</stp>
        <stp>62421 HK Equity</stp>
        <stp>NUMBER_OF_WARRANTS_BOUGHT</stp>
        <stp>5/19/2016</stp>
        <stp>5/19/2016</stp>
        <stp>[Warrants Data Downloader.xlsm]Monitor!R411C43</stp>
        <tr r="AQ411" s="1"/>
      </tp>
      <tp>
        <v>27000000</v>
        <stp/>
        <stp>##V3_BDHV12</stp>
        <stp>62440 HK Equity</stp>
        <stp>NUMBER_OF_WARRANTS_BOUGHT</stp>
        <stp>5/19/2016</stp>
        <stp>5/19/2016</stp>
        <stp>[Warrants Data Downloader.xlsm]Monitor!R416C43</stp>
        <tr r="AQ416" s="1"/>
      </tp>
      <tp>
        <v>100000</v>
        <stp/>
        <stp>##V3_BDHV12</stp>
        <stp>62307 HK Equity</stp>
        <stp>NUMBER_OF_WARRANTS_BOUGHT</stp>
        <stp>5/19/2016</stp>
        <stp>5/19/2016</stp>
        <stp>[Warrants Data Downloader.xlsm]Monitor!R378C43</stp>
        <tr r="AQ378" s="1"/>
      </tp>
      <tp>
        <v>200000</v>
        <stp/>
        <stp>##V3_BDHV12</stp>
        <stp>62472 HK Equity</stp>
        <stp>NUMBER_OF_WARRANTS_BOUGHT</stp>
        <stp>5/19/2016</stp>
        <stp>5/19/2016</stp>
        <stp>[Warrants Data Downloader.xlsm]Monitor!R418C43</stp>
        <tr r="AQ418" s="1"/>
      </tp>
      <tp>
        <v>560000</v>
        <stp/>
        <stp>##V3_BDHV12</stp>
        <stp>62594 HK Equity</stp>
        <stp>NUMBER_OF_WARRANTS_BOUGHT</stp>
        <stp>5/19/2016</stp>
        <stp>5/19/2016</stp>
        <stp>[Warrants Data Downloader.xlsm]Monitor!R445C43</stp>
        <tr r="AQ445" s="1"/>
      </tp>
      <tp>
        <v>1480000</v>
        <stp/>
        <stp>##V3_BDHV12</stp>
        <stp>62595 HK Equity</stp>
        <stp>NUMBER_OF_WARRANTS_BOUGHT</stp>
        <stp>5/19/2016</stp>
        <stp>5/19/2016</stp>
        <stp>[Warrants Data Downloader.xlsm]Monitor!R446C43</stp>
        <tr r="AQ446" s="1"/>
      </tp>
      <tp t="s">
        <v>#N/A N/A</v>
        <stp/>
        <stp>##V3_BDHV12</stp>
        <stp>62587 HK Equity</stp>
        <stp>NUMBER_OF_WARRANTS_BOUGHT</stp>
        <stp>5/19/2016</stp>
        <stp>5/19/2016</stp>
        <stp>[Warrants Data Downloader.xlsm]Monitor!R444C43</stp>
        <tr r="AQ444" s="1"/>
      </tp>
      <tp t="s">
        <v>#N/A N/A</v>
        <stp/>
        <stp>##V3_BDHV12</stp>
        <stp>62286 HK Equity</stp>
        <stp>NUMBER_OF_WARRANTS_BOUGHT</stp>
        <stp>5/19/2016</stp>
        <stp>5/19/2016</stp>
        <stp>[Warrants Data Downloader.xlsm]Monitor!R372C43</stp>
        <tr r="AQ372" s="1"/>
      </tp>
      <tp>
        <v>4000000</v>
        <stp/>
        <stp>##V3_BDHV12</stp>
        <stp>62287 HK Equity</stp>
        <stp>NUMBER_OF_WARRANTS_BOUGHT</stp>
        <stp>5/19/2016</stp>
        <stp>5/19/2016</stp>
        <stp>[Warrants Data Downloader.xlsm]Monitor!R373C43</stp>
        <tr r="AQ373" s="1"/>
      </tp>
      <tp>
        <v>270000</v>
        <stp/>
        <stp>##V3_BDHV12</stp>
        <stp>62296 HK Equity</stp>
        <stp>NUMBER_OF_WARRANTS_BOUGHT</stp>
        <stp>5/19/2016</stp>
        <stp>5/19/2016</stp>
        <stp>[Warrants Data Downloader.xlsm]Monitor!R377C43</stp>
        <tr r="AQ377" s="1"/>
      </tp>
      <tp t="s">
        <v>#N/A N/A</v>
        <stp/>
        <stp>##V3_BDHV12</stp>
        <stp>62290 HK Equity</stp>
        <stp>NUMBER_OF_WARRANTS_BOUGHT</stp>
        <stp>5/19/2016</stp>
        <stp>5/19/2016</stp>
        <stp>[Warrants Data Downloader.xlsm]Monitor!R374C43</stp>
        <tr r="AQ374" s="1"/>
      </tp>
      <tp t="s">
        <v>#N/A N/A</v>
        <stp/>
        <stp>##V3_BDHV12</stp>
        <stp>62291 HK Equity</stp>
        <stp>NUMBER_OF_WARRANTS_BOUGHT</stp>
        <stp>5/19/2016</stp>
        <stp>5/19/2016</stp>
        <stp>[Warrants Data Downloader.xlsm]Monitor!R375C43</stp>
        <tr r="AQ375" s="1"/>
      </tp>
      <tp>
        <v>200000</v>
        <stp/>
        <stp>##V3_BDHV12</stp>
        <stp>62292 HK Equity</stp>
        <stp>NUMBER_OF_WARRANTS_BOUGHT</stp>
        <stp>5/19/2016</stp>
        <stp>5/19/2016</stp>
        <stp>[Warrants Data Downloader.xlsm]Monitor!R376C43</stp>
        <tr r="AQ376" s="1"/>
      </tp>
      <tp t="s">
        <v>#N/A N/A</v>
        <stp/>
        <stp>##V3_BDHV12</stp>
        <stp>62275 HK Equity</stp>
        <stp>NUMBER_OF_WARRANTS_BOUGHT</stp>
        <stp>5/19/2016</stp>
        <stp>5/19/2016</stp>
        <stp>[Warrants Data Downloader.xlsm]Monitor!R367C43</stp>
        <tr r="AQ367" s="1"/>
      </tp>
      <tp>
        <v>900000</v>
        <stp/>
        <stp>##V3_BDHV12</stp>
        <stp>62272 HK Equity</stp>
        <stp>NUMBER_OF_WARRANTS_BOUGHT</stp>
        <stp>5/19/2016</stp>
        <stp>5/19/2016</stp>
        <stp>[Warrants Data Downloader.xlsm]Monitor!R366C43</stp>
        <tr r="AQ366" s="1"/>
      </tp>
      <tp>
        <v>112000</v>
        <stp/>
        <stp>##V3_BDHV12</stp>
        <stp>62240 HK Equity</stp>
        <stp>NUMBER_OF_WARRANTS_BOUGHT</stp>
        <stp>5/19/2016</stp>
        <stp>5/19/2016</stp>
        <stp>[Warrants Data Downloader.xlsm]Monitor!R358C43</stp>
        <tr r="AQ358" s="1"/>
      </tp>
      <tp>
        <v>3630000</v>
        <stp/>
        <stp>##V3_BDHV12</stp>
        <stp>62531 HK Equity</stp>
        <stp>NUMBER_OF_WARRANTS_BOUGHT</stp>
        <stp>5/19/2016</stp>
        <stp>5/19/2016</stp>
        <stp>[Warrants Data Downloader.xlsm]Monitor!R429C43</stp>
        <tr r="AQ429" s="1"/>
      </tp>
      <tp t="s">
        <v>#N/A N/A</v>
        <stp/>
        <stp>##V3_BDHV12</stp>
        <stp>62276 HK Equity</stp>
        <stp>NUMBER_OF_WARRANTS_BOUGHT</stp>
        <stp>5/19/2016</stp>
        <stp>5/19/2016</stp>
        <stp>[Warrants Data Downloader.xlsm]Monitor!R368C43</stp>
        <tr r="AQ368" s="1"/>
      </tp>
      <tp>
        <v>50380000</v>
        <stp/>
        <stp>##V3_BDHV12</stp>
        <stp>62277 HK Equity</stp>
        <stp>NUMBER_OF_WARRANTS_BOUGHT</stp>
        <stp>5/19/2016</stp>
        <stp>5/19/2016</stp>
        <stp>[Warrants Data Downloader.xlsm]Monitor!R369C43</stp>
        <tr r="AQ369" s="1"/>
      </tp>
      <tp>
        <v>2000</v>
        <stp/>
        <stp>##V3_BDHV12</stp>
        <stp>62533 HK Equity</stp>
        <stp>NUMBER_OF_WARRANTS_BOUGHT</stp>
        <stp>5/19/2016</stp>
        <stp>5/19/2016</stp>
        <stp>[Warrants Data Downloader.xlsm]Monitor!R431C43</stp>
        <tr r="AQ431" s="1"/>
      </tp>
      <tp>
        <v>39790000</v>
        <stp/>
        <stp>##V3_BDHV12</stp>
        <stp>62524 HK Equity</stp>
        <stp>NUMBER_OF_WARRANTS_BOUGHT</stp>
        <stp>5/19/2016</stp>
        <stp>5/19/2016</stp>
        <stp>[Warrants Data Downloader.xlsm]Monitor!R427C43</stp>
        <tr r="AQ427" s="1"/>
      </tp>
      <tp>
        <v>39420000</v>
        <stp/>
        <stp>##V3_BDHV12</stp>
        <stp>62279 HK Equity</stp>
        <stp>NUMBER_OF_WARRANTS_BOUGHT</stp>
        <stp>5/19/2016</stp>
        <stp>5/19/2016</stp>
        <stp>[Warrants Data Downloader.xlsm]Monitor!R370C43</stp>
        <tr r="AQ370" s="1"/>
      </tp>
      <tp>
        <v>790000</v>
        <stp/>
        <stp>##V3_BDHV12</stp>
        <stp>62538 HK Equity</stp>
        <stp>NUMBER_OF_WARRANTS_BOUGHT</stp>
        <stp>5/19/2016</stp>
        <stp>5/19/2016</stp>
        <stp>[Warrants Data Downloader.xlsm]Monitor!R434C43</stp>
        <tr r="AQ434" s="1"/>
      </tp>
      <tp>
        <v>22920000</v>
        <stp/>
        <stp>##V3_BDHV12</stp>
        <stp>62526 HK Equity</stp>
        <stp>NUMBER_OF_WARRANTS_BOUGHT</stp>
        <stp>5/19/2016</stp>
        <stp>5/19/2016</stp>
        <stp>[Warrants Data Downloader.xlsm]Monitor!R428C43</stp>
        <tr r="AQ428" s="1"/>
      </tp>
      <tp>
        <v>240000</v>
        <stp/>
        <stp>##V3_BDHV12</stp>
        <stp>62571 HK Equity</stp>
        <stp>NUMBER_OF_WARRANTS_BOUGHT</stp>
        <stp>5/19/2016</stp>
        <stp>5/19/2016</stp>
        <stp>[Warrants Data Downloader.xlsm]Monitor!R441C43</stp>
        <tr r="AQ441" s="1"/>
      </tp>
      <tp>
        <v>984000</v>
        <stp/>
        <stp>##V3_BDHV12</stp>
        <stp>62573 HK Equity</stp>
        <stp>NUMBER_OF_WARRANTS_BOUGHT</stp>
        <stp>5/19/2016</stp>
        <stp>5/19/2016</stp>
        <stp>[Warrants Data Downloader.xlsm]Monitor!R443C43</stp>
        <tr r="AQ443" s="1"/>
      </tp>
      <tp t="s">
        <v>#N/A N/A</v>
        <stp/>
        <stp>##V3_BDHV12</stp>
        <stp>62253 HK Equity</stp>
        <stp>NUMBER_OF_WARRANTS_BOUGHT</stp>
        <stp>5/19/2016</stp>
        <stp>5/19/2016</stp>
        <stp>[Warrants Data Downloader.xlsm]Monitor!R362C43</stp>
        <tr r="AQ362" s="1"/>
      </tp>
      <tp t="s">
        <v>#N/A N/A</v>
        <stp/>
        <stp>##V3_BDHV12</stp>
        <stp>62508 HK Equity</stp>
        <stp>NUMBER_OF_WARRANTS_BOUGHT</stp>
        <stp>5/19/2016</stp>
        <stp>5/19/2016</stp>
        <stp>[Warrants Data Downloader.xlsm]Monitor!R422C43</stp>
        <tr r="AQ422" s="1"/>
      </tp>
      <tp t="s">
        <v>#N/A N/A</v>
        <stp/>
        <stp>##V3_BDHV12</stp>
        <stp>62219 HK Equity</stp>
        <stp>NUMBER_OF_WARRANTS_BOUGHT</stp>
        <stp>5/19/2016</stp>
        <stp>5/19/2016</stp>
        <stp>[Warrants Data Downloader.xlsm]Monitor!R349C43</stp>
        <tr r="AQ349" s="1"/>
      </tp>
      <tp t="s">
        <v>#N/A N/A</v>
        <stp/>
        <stp>##V3_BDHV12</stp>
        <stp>62562 HK Equity</stp>
        <stp>NUMBER_OF_WARRANTS_BOUGHT</stp>
        <stp>5/19/2016</stp>
        <stp>5/19/2016</stp>
        <stp>[Warrants Data Downloader.xlsm]Monitor!R439C43</stp>
        <tr r="AQ439" s="1"/>
      </tp>
      <tp>
        <v>100000</v>
        <stp/>
        <stp>##V3_BDHV12</stp>
        <stp>62220 HK Equity</stp>
        <stp>NUMBER_OF_WARRANTS_BOUGHT</stp>
        <stp>5/19/2016</stp>
        <stp>5/19/2016</stp>
        <stp>[Warrants Data Downloader.xlsm]Monitor!R350C43</stp>
        <tr r="AQ350" s="1"/>
      </tp>
      <tp>
        <v>83530000</v>
        <stp/>
        <stp>##V3_BDHV12</stp>
        <stp>62544 HK Equity</stp>
        <stp>NUMBER_OF_WARRANTS_BOUGHT</stp>
        <stp>5/19/2016</stp>
        <stp>5/19/2016</stp>
        <stp>[Warrants Data Downloader.xlsm]Monitor!R435C43</stp>
        <tr r="AQ435" s="1"/>
      </tp>
      <tp>
        <v>93590000</v>
        <stp/>
        <stp>##V3_BDHV12</stp>
        <stp>62547 HK Equity</stp>
        <stp>NUMBER_OF_WARRANTS_BOUGHT</stp>
        <stp>5/19/2016</stp>
        <stp>5/19/2016</stp>
        <stp>[Warrants Data Downloader.xlsm]Monitor!R436C43</stp>
        <tr r="AQ436" s="1"/>
      </tp>
      <tp t="s">
        <v>#N/A N/A</v>
        <stp/>
        <stp>##V3_BDHV12</stp>
        <stp>62225 HK Equity</stp>
        <stp>NUMBER_OF_WARRANTS_BOUGHT</stp>
        <stp>5/19/2016</stp>
        <stp>5/19/2016</stp>
        <stp>[Warrants Data Downloader.xlsm]Monitor!R351C43</stp>
        <tr r="AQ351" s="1"/>
      </tp>
      <tp t="s">
        <v>#N/A N/A</v>
        <stp/>
        <stp>##V3_BDHV12</stp>
        <stp>62236 HK Equity</stp>
        <stp>NUMBER_OF_WARRANTS_BOUGHT</stp>
        <stp>5/19/2016</stp>
        <stp>5/19/2016</stp>
        <stp>[Warrants Data Downloader.xlsm]Monitor!R354C43</stp>
        <tr r="AQ354" s="1"/>
      </tp>
      <tp>
        <v>2000</v>
        <stp/>
        <stp>##V3_BDHV12</stp>
        <stp>62238 HK Equity</stp>
        <stp>NUMBER_OF_WARRANTS_BOUGHT</stp>
        <stp>5/19/2016</stp>
        <stp>5/19/2016</stp>
        <stp>[Warrants Data Downloader.xlsm]Monitor!R356C43</stp>
        <tr r="AQ356" s="1"/>
      </tp>
      <tp>
        <v>25000</v>
        <stp/>
        <stp>##V3_BDHV12</stp>
        <stp>62239 HK Equity</stp>
        <stp>NUMBER_OF_WARRANTS_BOUGHT</stp>
        <stp>5/19/2016</stp>
        <stp>5/19/2016</stp>
        <stp>[Warrants Data Downloader.xlsm]Monitor!R357C43</stp>
        <tr r="AQ357" s="1"/>
      </tp>
      <tp>
        <v>6664000</v>
        <stp/>
        <stp>##V3_BDHV12</stp>
        <stp>62556 HK Equity</stp>
        <stp>NUMBER_OF_WARRANTS_BOUGHT</stp>
        <stp>5/19/2016</stp>
        <stp>5/19/2016</stp>
        <stp>[Warrants Data Downloader.xlsm]Monitor!R438C43</stp>
        <tr r="AQ438" s="1"/>
      </tp>
      <tp>
        <v>130120000</v>
        <stp/>
        <stp>##V3_BDHV12</stp>
        <stp>62396 HK Equity</stp>
        <stp>NUMBER_OF_WARRANTS_BOUGHT</stp>
        <stp>5/19/2016</stp>
        <stp>5/19/2016</stp>
        <stp>[Warrants Data Downloader.xlsm]Monitor!R401C43</stp>
        <tr r="AQ401" s="1"/>
      </tp>
      <tp>
        <v>4.3951999999999998E-2</v>
        <stp/>
        <stp>##V3_BDHV12</stp>
        <stp>24908 HK Equity</stp>
        <stp>AVG_PRICE_PER_WARRANTS_SOLD</stp>
        <stp>5/19/2016</stp>
        <stp>5/19/2016</stp>
        <stp>[Warrants Data Downloader.xlsm]Monitor!R3797C42</stp>
        <tr r="AP3797" s="1"/>
      </tp>
      <tp t="s">
        <v>#N/A N/A</v>
        <stp/>
        <stp>##V3_BDHV12</stp>
        <stp>24818 HK Equity</stp>
        <stp>AVG_PRICE_PER_WARRANTS_SOLD</stp>
        <stp>5/19/2016</stp>
        <stp>5/19/2016</stp>
        <stp>[Warrants Data Downloader.xlsm]Monitor!R3751C42</stp>
        <tr r="AP3751" s="1"/>
      </tp>
      <tp>
        <v>0.245</v>
        <stp/>
        <stp>##V3_BDHV12</stp>
        <stp>23768 HK Equity</stp>
        <stp>AVG_PRICE_PER_WARRANTS_SOLD</stp>
        <stp>5/19/2016</stp>
        <stp>5/19/2016</stp>
        <stp>[Warrants Data Downloader.xlsm]Monitor!R3375C42</stp>
        <tr r="AP3375" s="1"/>
      </tp>
      <tp t="s">
        <v>#N/A N/A</v>
        <stp/>
        <stp>##V3_BDHV12</stp>
        <stp>23538 HK Equity</stp>
        <stp>AVG_PRICE_PER_WARRANTS_SOLD</stp>
        <stp>5/19/2016</stp>
        <stp>5/19/2016</stp>
        <stp>[Warrants Data Downloader.xlsm]Monitor!R3323C42</stp>
        <tr r="AP3323" s="1"/>
      </tp>
      <tp>
        <v>1.0999999999999999E-2</v>
        <stp/>
        <stp>##V3_BDHV12</stp>
        <stp>24108 HK Equity</stp>
        <stp>AVG_PRICE_PER_WARRANTS_SOLD</stp>
        <stp>5/19/2016</stp>
        <stp>5/19/2016</stp>
        <stp>[Warrants Data Downloader.xlsm]Monitor!R3483C42</stp>
        <tr r="AP3483" s="1"/>
      </tp>
      <tp>
        <v>4.6193999999999999E-2</v>
        <stp/>
        <stp>##V3_BDHV12</stp>
        <stp>24188 HK Equity</stp>
        <stp>AVG_PRICE_PER_WARRANTS_SOLD</stp>
        <stp>5/19/2016</stp>
        <stp>5/19/2016</stp>
        <stp>[Warrants Data Downloader.xlsm]Monitor!R3513C42</stp>
        <tr r="AP3513" s="1"/>
      </tp>
      <tp t="s">
        <v>#N/A N/A</v>
        <stp/>
        <stp>##V3_BDHV12</stp>
        <stp>24238 HK Equity</stp>
        <stp>AVG_PRICE_PER_WARRANTS_SOLD</stp>
        <stp>5/19/2016</stp>
        <stp>5/19/2016</stp>
        <stp>[Warrants Data Downloader.xlsm]Monitor!R3528C42</stp>
        <tr r="AP3528" s="1"/>
      </tp>
      <tp>
        <v>2.2702E-2</v>
        <stp/>
        <stp>##V3_BDHV12</stp>
        <stp>23178 HK Equity</stp>
        <stp>AVG_PRICE_PER_WARRANTS_SOLD</stp>
        <stp>5/19/2016</stp>
        <stp>5/19/2016</stp>
        <stp>[Warrants Data Downloader.xlsm]Monitor!R3219C42</stp>
        <tr r="AP3219" s="1"/>
      </tp>
      <tp>
        <v>8.0460000000000004E-2</v>
        <stp/>
        <stp>##V3_BDHV12</stp>
        <stp>24168 HK Equity</stp>
        <stp>AVG_PRICE_PER_WARRANTS_SOLD</stp>
        <stp>5/19/2016</stp>
        <stp>5/19/2016</stp>
        <stp>[Warrants Data Downloader.xlsm]Monitor!R3507C42</stp>
        <tr r="AP3507" s="1"/>
      </tp>
      <tp>
        <v>0.16800000000000001</v>
        <stp/>
        <stp>##V3_BDHV12</stp>
        <stp>24248 HK Equity</stp>
        <stp>AVG_PRICE_PER_WARRANTS_SOLD</stp>
        <stp>5/19/2016</stp>
        <stp>5/19/2016</stp>
        <stp>[Warrants Data Downloader.xlsm]Monitor!R3533C42</stp>
        <tr r="AP3533" s="1"/>
      </tp>
      <tp>
        <v>0.12812599999999999</v>
        <stp/>
        <stp>##V3_BDHV12</stp>
        <stp>24398 HK Equity</stp>
        <stp>AVG_PRICE_PER_WARRANTS_SOLD</stp>
        <stp>5/19/2016</stp>
        <stp>5/19/2016</stp>
        <stp>[Warrants Data Downloader.xlsm]Monitor!R3578C42</stp>
        <tr r="AP3578" s="1"/>
      </tp>
      <tp>
        <v>0.156</v>
        <stp/>
        <stp>##V3_BDHV12</stp>
        <stp>24348 HK Equity</stp>
        <stp>AVG_PRICE_PER_WARRANTS_SOLD</stp>
        <stp>5/19/2016</stp>
        <stp>5/19/2016</stp>
        <stp>[Warrants Data Downloader.xlsm]Monitor!R3561C42</stp>
        <tr r="AP3561" s="1"/>
      </tp>
      <tp t="s">
        <v>#N/A N/A</v>
        <stp/>
        <stp>##V3_BDHV12</stp>
        <stp>23348 HK Equity</stp>
        <stp>AVG_PRICE_PER_WARRANTS_SOLD</stp>
        <stp>5/19/2016</stp>
        <stp>5/19/2016</stp>
        <stp>[Warrants Data Downloader.xlsm]Monitor!R3263C42</stp>
        <tr r="AP3263" s="1"/>
      </tp>
      <tp>
        <v>0.1295</v>
        <stp/>
        <stp>##V3_BDHV12</stp>
        <stp>23408 HK Equity</stp>
        <stp>AVG_PRICE_PER_WARRANTS_SOLD</stp>
        <stp>5/19/2016</stp>
        <stp>5/19/2016</stp>
        <stp>[Warrants Data Downloader.xlsm]Monitor!R3284C42</stp>
        <tr r="AP3284" s="1"/>
      </tp>
      <tp>
        <v>9.3028E-2</v>
        <stp/>
        <stp>##V3_BDHV12</stp>
        <stp>24448 HK Equity</stp>
        <stp>AVG_PRICE_PER_WARRANTS_SOLD</stp>
        <stp>5/19/2016</stp>
        <stp>5/19/2016</stp>
        <stp>[Warrants Data Downloader.xlsm]Monitor!R3598C42</stp>
        <tr r="AP3598" s="1"/>
      </tp>
      <tp>
        <v>0.13100000000000001</v>
        <stp/>
        <stp>##V3_BDHV12</stp>
        <stp>21539 HK Equity</stp>
        <stp>AVG_PRICE_PER_WARRANTS_SOLD</stp>
        <stp>5/19/2016</stp>
        <stp>5/19/2016</stp>
        <stp>[Warrants Data Downloader.xlsm]Monitor!R2751C42</stp>
        <tr r="AP2751" s="1"/>
      </tp>
      <tp>
        <v>0.18423100000000001</v>
        <stp/>
        <stp>##V3_BDHV12</stp>
        <stp>10349 HK Equity</stp>
        <stp>AVG_PRICE_PER_WARRANTS_SOLD</stp>
        <stp>5/19/2016</stp>
        <stp>5/19/2016</stp>
        <stp>[Warrants Data Downloader.xlsm]Monitor!R1631C42</stp>
        <tr r="AP1631" s="1"/>
      </tp>
      <tp>
        <v>0.16562499999999999</v>
        <stp/>
        <stp>##V3_BDHV12</stp>
        <stp>10389 HK Equity</stp>
        <stp>AVG_PRICE_PER_WARRANTS_SOLD</stp>
        <stp>5/19/2016</stp>
        <stp>5/19/2016</stp>
        <stp>[Warrants Data Downloader.xlsm]Monitor!R1667C42</stp>
        <tr r="AP1667" s="1"/>
      </tp>
      <tp>
        <v>0.05</v>
        <stp/>
        <stp>##V3_BDHV12</stp>
        <stp>21649 HK Equity</stp>
        <stp>AVG_PRICE_PER_WARRANTS_SOLD</stp>
        <stp>5/19/2016</stp>
        <stp>5/19/2016</stp>
        <stp>[Warrants Data Downloader.xlsm]Monitor!R2783C42</stp>
        <tr r="AP2783" s="1"/>
      </tp>
      <tp>
        <v>3.0275E-2</v>
        <stp/>
        <stp>##V3_BDHV12</stp>
        <stp>21099 HK Equity</stp>
        <stp>AVG_PRICE_PER_WARRANTS_SOLD</stp>
        <stp>5/19/2016</stp>
        <stp>5/19/2016</stp>
        <stp>[Warrants Data Downloader.xlsm]Monitor!R2639C42</stp>
        <tr r="AP2639" s="1"/>
      </tp>
      <tp>
        <v>0.164412</v>
        <stp/>
        <stp>##V3_BDHV12</stp>
        <stp>21179 HK Equity</stp>
        <stp>AVG_PRICE_PER_WARRANTS_SOLD</stp>
        <stp>5/19/2016</stp>
        <stp>5/19/2016</stp>
        <stp>[Warrants Data Downloader.xlsm]Monitor!R2652C42</stp>
        <tr r="AP2652" s="1"/>
      </tp>
      <tp>
        <v>3.9889000000000001E-2</v>
        <stp/>
        <stp>##V3_BDHV12</stp>
        <stp>21139 HK Equity</stp>
        <stp>AVG_PRICE_PER_WARRANTS_SOLD</stp>
        <stp>5/19/2016</stp>
        <stp>5/19/2016</stp>
        <stp>[Warrants Data Downloader.xlsm]Monitor!R2648C42</stp>
        <tr r="AP2648" s="1"/>
      </tp>
      <tp>
        <v>7.1151000000000006E-2</v>
        <stp/>
        <stp>##V3_BDHV12</stp>
        <stp>23938 HK Equity</stp>
        <stp>AVG_PRICE_PER_WARRANTS_SOLD</stp>
        <stp>5/19/2016</stp>
        <stp>5/19/2016</stp>
        <stp>[Warrants Data Downloader.xlsm]Monitor!R3414C42</stp>
        <tr r="AP3414" s="1"/>
      </tp>
      <tp>
        <v>0.23693800000000001</v>
        <stp/>
        <stp>##V3_BDHV12</stp>
        <stp>23988 HK Equity</stp>
        <stp>AVG_PRICE_PER_WARRANTS_SOLD</stp>
        <stp>5/19/2016</stp>
        <stp>5/19/2016</stp>
        <stp>[Warrants Data Downloader.xlsm]Monitor!R3439C42</stp>
        <tr r="AP3439" s="1"/>
      </tp>
      <tp>
        <v>2.2762000000000001E-2</v>
        <stp/>
        <stp>##V3_BDHV12</stp>
        <stp>23968 HK Equity</stp>
        <stp>AVG_PRICE_PER_WARRANTS_SOLD</stp>
        <stp>5/19/2016</stp>
        <stp>5/19/2016</stp>
        <stp>[Warrants Data Downloader.xlsm]Monitor!R3425C42</stp>
        <tr r="AP3425" s="1"/>
      </tp>
      <tp>
        <v>0.232568</v>
        <stp/>
        <stp>##V3_BDHV12</stp>
        <stp>11249 HK Equity</stp>
        <stp>AVG_PRICE_PER_WARRANTS_SOLD</stp>
        <stp>5/19/2016</stp>
        <stp>5/19/2016</stp>
        <stp>[Warrants Data Downloader.xlsm]Monitor!R1692C42</stp>
        <tr r="AP1692" s="1"/>
      </tp>
      <tp>
        <v>9.0857999999999994E-2</v>
        <stp/>
        <stp>##V3_BDHV12</stp>
        <stp>20209 HK Equity</stp>
        <stp>AVG_PRICE_PER_WARRANTS_SOLD</stp>
        <stp>5/19/2016</stp>
        <stp>5/19/2016</stp>
        <stp>[Warrants Data Downloader.xlsm]Monitor!R2490C42</stp>
        <tr r="AP2490" s="1"/>
      </tp>
      <tp>
        <v>4.5999999999999999E-2</v>
        <stp/>
        <stp>##V3_BDHV12</stp>
        <stp>20629 HK Equity</stp>
        <stp>AVG_PRICE_PER_WARRANTS_SOLD</stp>
        <stp>5/19/2016</stp>
        <stp>5/19/2016</stp>
        <stp>[Warrants Data Downloader.xlsm]Monitor!R2566C42</stp>
        <tr r="AP2566" s="1"/>
      </tp>
      <tp>
        <v>7.3839000000000002E-2</v>
        <stp/>
        <stp>##V3_BDHV12</stp>
        <stp>20659 HK Equity</stp>
        <stp>AVG_PRICE_PER_WARRANTS_SOLD</stp>
        <stp>5/19/2016</stp>
        <stp>5/19/2016</stp>
        <stp>[Warrants Data Downloader.xlsm]Monitor!R2571C42</stp>
        <tr r="AP2571" s="1"/>
      </tp>
      <tp>
        <v>3.5000000000000003E-2</v>
        <stp/>
        <stp>##V3_BDHV12</stp>
        <stp>20279 HK Equity</stp>
        <stp>AVG_PRICE_PER_WARRANTS_SOLD</stp>
        <stp>5/19/2016</stp>
        <stp>5/19/2016</stp>
        <stp>[Warrants Data Downloader.xlsm]Monitor!R2502C42</stp>
        <tr r="AP2502" s="1"/>
      </tp>
      <tp>
        <v>0.105126</v>
        <stp/>
        <stp>##V3_BDHV12</stp>
        <stp>20319 HK Equity</stp>
        <stp>AVG_PRICE_PER_WARRANTS_SOLD</stp>
        <stp>5/19/2016</stp>
        <stp>5/19/2016</stp>
        <stp>[Warrants Data Downloader.xlsm]Monitor!R2509C42</stp>
        <tr r="AP2509" s="1"/>
      </tp>
      <tp>
        <v>8.5000000000000006E-2</v>
        <stp/>
        <stp>##V3_BDHV12</stp>
        <stp>12279 HK Equity</stp>
        <stp>AVG_PRICE_PER_WARRANTS_SOLD</stp>
        <stp>5/19/2016</stp>
        <stp>5/19/2016</stp>
        <stp>[Warrants Data Downloader.xlsm]Monitor!R1781C42</stp>
        <tr r="AP1781" s="1"/>
      </tp>
      <tp t="s">
        <v>#N/A N/A</v>
        <stp/>
        <stp>##V3_BDHV12</stp>
        <stp>12739 HK Equity</stp>
        <stp>AVG_PRICE_PER_WARRANTS_SOLD</stp>
        <stp>5/19/2016</stp>
        <stp>5/19/2016</stp>
        <stp>[Warrants Data Downloader.xlsm]Monitor!R1810C42</stp>
        <tr r="AP1810" s="1"/>
      </tp>
      <tp>
        <v>0.186111</v>
        <stp/>
        <stp>##V3_BDHV12</stp>
        <stp>16289 HK Equity</stp>
        <stp>AVG_PRICE_PER_WARRANTS_SOLD</stp>
        <stp>5/19/2016</stp>
        <stp>5/19/2016</stp>
        <stp>[Warrants Data Downloader.xlsm]Monitor!R1980C42</stp>
        <tr r="AP1980" s="1"/>
      </tp>
      <tp t="s">
        <v>#N/A N/A</v>
        <stp/>
        <stp>##V3_BDHV12</stp>
        <stp>15269 HK Equity</stp>
        <stp>AVG_PRICE_PER_WARRANTS_SOLD</stp>
        <stp>5/19/2016</stp>
        <stp>5/19/2016</stp>
        <stp>[Warrants Data Downloader.xlsm]Monitor!R1929C42</stp>
        <tr r="AP1929" s="1"/>
      </tp>
      <tp>
        <v>0.13589200000000001</v>
        <stp/>
        <stp>##V3_BDHV12</stp>
        <stp>15589 HK Equity</stp>
        <stp>AVG_PRICE_PER_WARRANTS_SOLD</stp>
        <stp>5/19/2016</stp>
        <stp>5/19/2016</stp>
        <stp>[Warrants Data Downloader.xlsm]Monitor!R1947C42</stp>
        <tr r="AP1947" s="1"/>
      </tp>
      <tp>
        <v>0.117271</v>
        <stp/>
        <stp>##V3_BDHV12</stp>
        <stp>25178 HK Equity</stp>
        <stp>AVG_PRICE_PER_WARRANTS_SOLD</stp>
        <stp>5/19/2016</stp>
        <stp>5/19/2016</stp>
        <stp>[Warrants Data Downloader.xlsm]Monitor!R3920C42</stp>
        <tr r="AP3920" s="1"/>
      </tp>
      <tp t="s">
        <v>#N/A N/A</v>
        <stp/>
        <stp>##V3_BDHV12</stp>
        <stp>25288 HK Equity</stp>
        <stp>AVG_PRICE_PER_WARRANTS_SOLD</stp>
        <stp>5/19/2016</stp>
        <stp>5/19/2016</stp>
        <stp>[Warrants Data Downloader.xlsm]Monitor!R3973C42</stp>
        <tr r="AP3973" s="1"/>
      </tp>
      <tp t="s">
        <v>#N/A N/A</v>
        <stp/>
        <stp>##V3_BDHV12</stp>
        <stp>25218 HK Equity</stp>
        <stp>AVG_PRICE_PER_WARRANTS_SOLD</stp>
        <stp>5/19/2016</stp>
        <stp>5/19/2016</stp>
        <stp>[Warrants Data Downloader.xlsm]Monitor!R3941C42</stp>
        <tr r="AP3941" s="1"/>
      </tp>
      <tp>
        <v>0.15382399999999999</v>
        <stp/>
        <stp>##V3_BDHV12</stp>
        <stp>24938 HK Equity</stp>
        <stp>AVG_PRICE_PER_WARRANTS_SOLD</stp>
        <stp>5/19/2016</stp>
        <stp>5/19/2016</stp>
        <stp>[Warrants Data Downloader.xlsm]Monitor!R3813C42</stp>
        <tr r="AP3813" s="1"/>
      </tp>
      <tp>
        <v>8.6848999999999996E-2</v>
        <stp/>
        <stp>##V3_BDHV12</stp>
        <stp>24928 HK Equity</stp>
        <stp>AVG_PRICE_PER_WARRANTS_SOLD</stp>
        <stp>5/19/2016</stp>
        <stp>5/19/2016</stp>
        <stp>[Warrants Data Downloader.xlsm]Monitor!R3807C42</stp>
        <tr r="AP3807" s="1"/>
      </tp>
      <tp>
        <v>4.9279999999999997E-2</v>
        <stp/>
        <stp>##V3_BDHV12</stp>
        <stp>14279 HK Equity</stp>
        <stp>AVG_PRICE_PER_WARRANTS_SOLD</stp>
        <stp>5/19/2016</stp>
        <stp>5/19/2016</stp>
        <stp>[Warrants Data Downloader.xlsm]Monitor!R1880C42</stp>
        <tr r="AP1880" s="1"/>
      </tp>
      <tp t="s">
        <v>#N/A N/A</v>
        <stp/>
        <stp>##V3_BDHV12</stp>
        <stp>15869 HK Equity</stp>
        <stp>AVG_PRICE_PER_WARRANTS_SOLD</stp>
        <stp>5/19/2016</stp>
        <stp>5/19/2016</stp>
        <stp>[Warrants Data Downloader.xlsm]Monitor!R1961C42</stp>
        <tr r="AP1961" s="1"/>
      </tp>
      <tp>
        <v>0.48164400000000002</v>
        <stp/>
        <stp>##V3_BDHV12</stp>
        <stp>25008 HK Equity</stp>
        <stp>AVG_PRICE_PER_WARRANTS_SOLD</stp>
        <stp>5/19/2016</stp>
        <stp>5/19/2016</stp>
        <stp>[Warrants Data Downloader.xlsm]Monitor!R3848C42</stp>
        <tr r="AP3848" s="1"/>
      </tp>
      <tp>
        <v>0.143675</v>
        <stp/>
        <stp>##V3_BDHV12</stp>
        <stp>25038 HK Equity</stp>
        <stp>AVG_PRICE_PER_WARRANTS_SOLD</stp>
        <stp>5/19/2016</stp>
        <stp>5/19/2016</stp>
        <stp>[Warrants Data Downloader.xlsm]Monitor!R3863C42</stp>
        <tr r="AP3863" s="1"/>
      </tp>
      <tp>
        <v>6.2461999999999997E-2</v>
        <stp/>
        <stp>##V3_BDHV12</stp>
        <stp>25078 HK Equity</stp>
        <stp>AVG_PRICE_PER_WARRANTS_SOLD</stp>
        <stp>5/19/2016</stp>
        <stp>5/19/2016</stp>
        <stp>[Warrants Data Downloader.xlsm]Monitor!R3882C42</stp>
        <tr r="AP3882" s="1"/>
      </tp>
      <tp>
        <v>7050000</v>
        <stp/>
        <stp>##V3_BDHV12</stp>
        <stp>60393 HK Equity</stp>
        <stp>NUMBER_OF_WARRANTS_BOUGHT</stp>
        <stp>5/19/2016</stp>
        <stp>5/19/2016</stp>
        <stp>[Warrants Data Downloader.xlsm]Monitor!R74C43</stp>
        <tr r="AQ74" s="1"/>
      </tp>
      <tp>
        <v>8.1500000000000003E-2</v>
        <stp/>
        <stp>##V3_BDHV12</stp>
        <stp>24579 HK Equity</stp>
        <stp>AVG_PRICE_PER_WARRANTS_SOLD</stp>
        <stp>5/19/2016</stp>
        <stp>5/19/2016</stp>
        <stp>[Warrants Data Downloader.xlsm]Monitor!R3652C42</stp>
        <tr r="AP3652" s="1"/>
      </tp>
      <tp>
        <v>3.8711000000000002E-2</v>
        <stp/>
        <stp>##V3_BDHV12</stp>
        <stp>24619 HK Equity</stp>
        <stp>AVG_PRICE_PER_WARRANTS_SOLD</stp>
        <stp>5/19/2016</stp>
        <stp>5/19/2016</stp>
        <stp>[Warrants Data Downloader.xlsm]Monitor!R3670C42</stp>
        <tr r="AP3670" s="1"/>
      </tp>
      <tp>
        <v>5.1999999999999998E-2</v>
        <stp/>
        <stp>##V3_BDHV12</stp>
        <stp>24599 HK Equity</stp>
        <stp>AVG_PRICE_PER_WARRANTS_SOLD</stp>
        <stp>5/19/2016</stp>
        <stp>5/19/2016</stp>
        <stp>[Warrants Data Downloader.xlsm]Monitor!R3664C42</stp>
        <tr r="AP3664" s="1"/>
      </tp>
      <tp>
        <v>0.245</v>
        <stp/>
        <stp>##V3_BDHV12</stp>
        <stp>22349 HK Equity</stp>
        <stp>AVG_PRICE_PER_WARRANTS_SOLD</stp>
        <stp>5/19/2016</stp>
        <stp>5/19/2016</stp>
        <stp>[Warrants Data Downloader.xlsm]Monitor!R3004C42</stp>
        <tr r="AP3004" s="1"/>
      </tp>
      <tp>
        <v>8.7221999999999994E-2</v>
        <stp/>
        <stp>##V3_BDHV12</stp>
        <stp>24459 HK Equity</stp>
        <stp>AVG_PRICE_PER_WARRANTS_SOLD</stp>
        <stp>5/19/2016</stp>
        <stp>5/19/2016</stp>
        <stp>[Warrants Data Downloader.xlsm]Monitor!R3604C42</stp>
        <tr r="AP3604" s="1"/>
      </tp>
      <tp>
        <v>8.1000000000000003E-2</v>
        <stp/>
        <stp>##V3_BDHV12</stp>
        <stp>24669 HK Equity</stp>
        <stp>AVG_PRICE_PER_WARRANTS_SOLD</stp>
        <stp>5/19/2016</stp>
        <stp>5/19/2016</stp>
        <stp>[Warrants Data Downloader.xlsm]Monitor!R3691C42</stp>
        <tr r="AP3691" s="1"/>
      </tp>
      <tp>
        <v>4.1429000000000001E-2</v>
        <stp/>
        <stp>##V3_BDHV12</stp>
        <stp>24899 HK Equity</stp>
        <stp>AVG_PRICE_PER_WARRANTS_SOLD</stp>
        <stp>5/19/2016</stp>
        <stp>5/19/2016</stp>
        <stp>[Warrants Data Downloader.xlsm]Monitor!R3790C42</stp>
        <tr r="AP3790" s="1"/>
      </tp>
      <tp t="s">
        <v>#N/A N/A</v>
        <stp/>
        <stp>##V3_BDHV12</stp>
        <stp>24769 HK Equity</stp>
        <stp>AVG_PRICE_PER_WARRANTS_SOLD</stp>
        <stp>5/19/2016</stp>
        <stp>5/19/2016</stp>
        <stp>[Warrants Data Downloader.xlsm]Monitor!R3729C42</stp>
        <tr r="AP3729" s="1"/>
      </tp>
      <tp t="s">
        <v>#N/A N/A</v>
        <stp/>
        <stp>##V3_BDHV12</stp>
        <stp>24719 HK Equity</stp>
        <stp>AVG_PRICE_PER_WARRANTS_SOLD</stp>
        <stp>5/19/2016</stp>
        <stp>5/19/2016</stp>
        <stp>[Warrants Data Downloader.xlsm]Monitor!R3708C42</stp>
        <tr r="AP3708" s="1"/>
      </tp>
      <tp>
        <v>5.5091000000000001E-2</v>
        <stp/>
        <stp>##V3_BDHV12</stp>
        <stp>22789 HK Equity</stp>
        <stp>AVG_PRICE_PER_WARRANTS_SOLD</stp>
        <stp>5/19/2016</stp>
        <stp>5/19/2016</stp>
        <stp>[Warrants Data Downloader.xlsm]Monitor!R3104C42</stp>
        <tr r="AP3104" s="1"/>
      </tp>
      <tp>
        <v>2.5999999999999999E-2</v>
        <stp/>
        <stp>##V3_BDHV12</stp>
        <stp>22889 HK Equity</stp>
        <stp>AVG_PRICE_PER_WARRANTS_SOLD</stp>
        <stp>5/19/2016</stp>
        <stp>5/19/2016</stp>
        <stp>[Warrants Data Downloader.xlsm]Monitor!R3134C42</stp>
        <tr r="AP3134" s="1"/>
      </tp>
      <tp t="s">
        <v>#N/A N/A</v>
        <stp/>
        <stp>##V3_BDHV12</stp>
        <stp>22879 HK Equity</stp>
        <stp>AVG_PRICE_PER_WARRANTS_SOLD</stp>
        <stp>5/19/2016</stp>
        <stp>5/19/2016</stp>
        <stp>[Warrants Data Downloader.xlsm]Monitor!R3130C42</stp>
        <tr r="AP3130" s="1"/>
      </tp>
      <tp>
        <v>0.16400000000000001</v>
        <stp/>
        <stp>##V3_BDHV12</stp>
        <stp>24819 HK Equity</stp>
        <stp>AVG_PRICE_PER_WARRANTS_SOLD</stp>
        <stp>5/19/2016</stp>
        <stp>5/19/2016</stp>
        <stp>[Warrants Data Downloader.xlsm]Monitor!R3752C42</stp>
        <tr r="AP3752" s="1"/>
      </tp>
      <tp>
        <v>0.112097</v>
        <stp/>
        <stp>##V3_BDHV12</stp>
        <stp>24869 HK Equity</stp>
        <stp>AVG_PRICE_PER_WARRANTS_SOLD</stp>
        <stp>5/19/2016</stp>
        <stp>5/19/2016</stp>
        <stp>[Warrants Data Downloader.xlsm]Monitor!R3775C42</stp>
        <tr r="AP3775" s="1"/>
      </tp>
      <tp>
        <v>1.0999999999999999E-2</v>
        <stp/>
        <stp>##V3_BDHV12</stp>
        <stp>24029 HK Equity</stp>
        <stp>AVG_PRICE_PER_WARRANTS_SOLD</stp>
        <stp>5/19/2016</stp>
        <stp>5/19/2016</stp>
        <stp>[Warrants Data Downloader.xlsm]Monitor!R3456C42</stp>
        <tr r="AP3456" s="1"/>
      </tp>
      <tp>
        <v>1.2999999999999999E-2</v>
        <stp/>
        <stp>##V3_BDHV12</stp>
        <stp>23599 HK Equity</stp>
        <stp>AVG_PRICE_PER_WARRANTS_SOLD</stp>
        <stp>5/19/2016</stp>
        <stp>5/19/2016</stp>
        <stp>[Warrants Data Downloader.xlsm]Monitor!R3335C42</stp>
        <tr r="AP3335" s="1"/>
      </tp>
      <tp>
        <v>0.03</v>
        <stp/>
        <stp>##V3_BDHV12</stp>
        <stp>23579 HK Equity</stp>
        <stp>AVG_PRICE_PER_WARRANTS_SOLD</stp>
        <stp>5/19/2016</stp>
        <stp>5/19/2016</stp>
        <stp>[Warrants Data Downloader.xlsm]Monitor!R3333C42</stp>
        <tr r="AP3333" s="1"/>
      </tp>
      <tp>
        <v>0.10638599999999999</v>
        <stp/>
        <stp>##V3_BDHV12</stp>
        <stp>23169 HK Equity</stp>
        <stp>AVG_PRICE_PER_WARRANTS_SOLD</stp>
        <stp>5/19/2016</stp>
        <stp>5/19/2016</stp>
        <stp>[Warrants Data Downloader.xlsm]Monitor!R3215C42</stp>
        <tr r="AP3215" s="1"/>
      </tp>
      <tp>
        <v>1.8172000000000001E-2</v>
        <stp/>
        <stp>##V3_BDHV12</stp>
        <stp>23389 HK Equity</stp>
        <stp>AVG_PRICE_PER_WARRANTS_SOLD</stp>
        <stp>5/19/2016</stp>
        <stp>5/19/2016</stp>
        <stp>[Warrants Data Downloader.xlsm]Monitor!R3278C42</stp>
        <tr r="AP3278" s="1"/>
      </tp>
      <tp>
        <v>5.2999999999999999E-2</v>
        <stp/>
        <stp>##V3_BDHV12</stp>
        <stp>24399 HK Equity</stp>
        <stp>AVG_PRICE_PER_WARRANTS_SOLD</stp>
        <stp>5/19/2016</stp>
        <stp>5/19/2016</stp>
        <stp>[Warrants Data Downloader.xlsm]Monitor!R3579C42</stp>
        <tr r="AP3579" s="1"/>
      </tp>
      <tp t="s">
        <v>#N/A N/A</v>
        <stp/>
        <stp>##V3_BDHV12</stp>
        <stp>24449 HK Equity</stp>
        <stp>AVG_PRICE_PER_WARRANTS_SOLD</stp>
        <stp>5/19/2016</stp>
        <stp>5/19/2016</stp>
        <stp>[Warrants Data Downloader.xlsm]Monitor!R3599C42</stp>
        <tr r="AP3599" s="1"/>
      </tp>
      <tp>
        <v>6.4799999999999996E-2</v>
        <stp/>
        <stp>##V3_BDHV12</stp>
        <stp>11588 HK Equity</stp>
        <stp>AVG_PRICE_PER_WARRANTS_SOLD</stp>
        <stp>5/19/2016</stp>
        <stp>5/19/2016</stp>
        <stp>[Warrants Data Downloader.xlsm]Monitor!R1715C42</stp>
        <tr r="AP1715" s="1"/>
      </tp>
      <tp>
        <v>7.6022000000000006E-2</v>
        <stp/>
        <stp>##V3_BDHV12</stp>
        <stp>11438 HK Equity</stp>
        <stp>AVG_PRICE_PER_WARRANTS_SOLD</stp>
        <stp>5/19/2016</stp>
        <stp>5/19/2016</stp>
        <stp>[Warrants Data Downloader.xlsm]Monitor!R1706C42</stp>
        <tr r="AP1706" s="1"/>
      </tp>
      <tp t="s">
        <v>#N/A N/A</v>
        <stp/>
        <stp>##V3_BDHV12</stp>
        <stp>10388 HK Equity</stp>
        <stp>AVG_PRICE_PER_WARRANTS_SOLD</stp>
        <stp>5/19/2016</stp>
        <stp>5/19/2016</stp>
        <stp>[Warrants Data Downloader.xlsm]Monitor!R1666C42</stp>
        <tr r="AP1666" s="1"/>
      </tp>
      <tp>
        <v>2.5026E-2</v>
        <stp/>
        <stp>##V3_BDHV12</stp>
        <stp>21128 HK Equity</stp>
        <stp>AVG_PRICE_PER_WARRANTS_SOLD</stp>
        <stp>5/19/2016</stp>
        <stp>5/19/2016</stp>
        <stp>[Warrants Data Downloader.xlsm]Monitor!R2646C42</stp>
        <tr r="AP2646" s="1"/>
      </tp>
      <tp t="s">
        <v>#N/A N/A</v>
        <stp/>
        <stp>##V3_BDHV12</stp>
        <stp>23899 HK Equity</stp>
        <stp>AVG_PRICE_PER_WARRANTS_SOLD</stp>
        <stp>5/19/2016</stp>
        <stp>5/19/2016</stp>
        <stp>[Warrants Data Downloader.xlsm]Monitor!R3404C42</stp>
        <tr r="AP3404" s="1"/>
      </tp>
      <tp>
        <v>0.100662</v>
        <stp/>
        <stp>##V3_BDHV12</stp>
        <stp>23939 HK Equity</stp>
        <stp>AVG_PRICE_PER_WARRANTS_SOLD</stp>
        <stp>5/19/2016</stp>
        <stp>5/19/2016</stp>
        <stp>[Warrants Data Downloader.xlsm]Monitor!R3415C42</stp>
        <tr r="AP3415" s="1"/>
      </tp>
      <tp>
        <v>6.1357000000000002E-2</v>
        <stp/>
        <stp>##V3_BDHV12</stp>
        <stp>11158 HK Equity</stp>
        <stp>AVG_PRICE_PER_WARRANTS_SOLD</stp>
        <stp>5/19/2016</stp>
        <stp>5/19/2016</stp>
        <stp>[Warrants Data Downloader.xlsm]Monitor!R1686C42</stp>
        <tr r="AP1686" s="1"/>
      </tp>
      <tp>
        <v>0.50893900000000003</v>
        <stp/>
        <stp>##V3_BDHV12</stp>
        <stp>23909 HK Equity</stp>
        <stp>AVG_PRICE_PER_WARRANTS_SOLD</stp>
        <stp>5/19/2016</stp>
        <stp>5/19/2016</stp>
        <stp>[Warrants Data Downloader.xlsm]Monitor!R3407C42</stp>
        <tr r="AP3407" s="1"/>
      </tp>
      <tp>
        <v>0.14205699999999999</v>
        <stp/>
        <stp>##V3_BDHV12</stp>
        <stp>23969 HK Equity</stp>
        <stp>AVG_PRICE_PER_WARRANTS_SOLD</stp>
        <stp>5/19/2016</stp>
        <stp>5/19/2016</stp>
        <stp>[Warrants Data Downloader.xlsm]Monitor!R3426C42</stp>
        <tr r="AP3426" s="1"/>
      </tp>
      <tp>
        <v>0.153923</v>
        <stp/>
        <stp>##V3_BDHV12</stp>
        <stp>23989 HK Equity</stp>
        <stp>AVG_PRICE_PER_WARRANTS_SOLD</stp>
        <stp>5/19/2016</stp>
        <stp>5/19/2016</stp>
        <stp>[Warrants Data Downloader.xlsm]Monitor!R3440C42</stp>
        <tr r="AP3440" s="1"/>
      </tp>
      <tp>
        <v>2.5059000000000001E-2</v>
        <stp/>
        <stp>##V3_BDHV12</stp>
        <stp>20088 HK Equity</stp>
        <stp>AVG_PRICE_PER_WARRANTS_SOLD</stp>
        <stp>5/19/2016</stp>
        <stp>5/19/2016</stp>
        <stp>[Warrants Data Downloader.xlsm]Monitor!R2474C42</stp>
        <tr r="AP2474" s="1"/>
      </tp>
      <tp>
        <v>3.8461000000000002E-2</v>
        <stp/>
        <stp>##V3_BDHV12</stp>
        <stp>20248 HK Equity</stp>
        <stp>AVG_PRICE_PER_WARRANTS_SOLD</stp>
        <stp>5/19/2016</stp>
        <stp>5/19/2016</stp>
        <stp>[Warrants Data Downloader.xlsm]Monitor!R2499C42</stp>
        <tr r="AP2499" s="1"/>
      </tp>
      <tp>
        <v>0.146957</v>
        <stp/>
        <stp>##V3_BDHV12</stp>
        <stp>12168 HK Equity</stp>
        <stp>AVG_PRICE_PER_WARRANTS_SOLD</stp>
        <stp>5/19/2016</stp>
        <stp>5/19/2016</stp>
        <stp>[Warrants Data Downloader.xlsm]Monitor!R1752C42</stp>
        <tr r="AP1752" s="1"/>
      </tp>
      <tp t="s">
        <v>#N/A N/A</v>
        <stp/>
        <stp>##V3_BDHV12</stp>
        <stp>12118 HK Equity</stp>
        <stp>AVG_PRICE_PER_WARRANTS_SOLD</stp>
        <stp>5/19/2016</stp>
        <stp>5/19/2016</stp>
        <stp>[Warrants Data Downloader.xlsm]Monitor!R1741C42</stp>
        <tr r="AP1741" s="1"/>
      </tp>
      <tp>
        <v>0.10181999999999999</v>
        <stp/>
        <stp>##V3_BDHV12</stp>
        <stp>20468 HK Equity</stp>
        <stp>AVG_PRICE_PER_WARRANTS_SOLD</stp>
        <stp>5/19/2016</stp>
        <stp>5/19/2016</stp>
        <stp>[Warrants Data Downloader.xlsm]Monitor!R2539C42</stp>
        <tr r="AP2539" s="1"/>
      </tp>
      <tp>
        <v>5.3999999999999999E-2</v>
        <stp/>
        <stp>##V3_BDHV12</stp>
        <stp>12838 HK Equity</stp>
        <stp>AVG_PRICE_PER_WARRANTS_SOLD</stp>
        <stp>5/19/2016</stp>
        <stp>5/19/2016</stp>
        <stp>[Warrants Data Downloader.xlsm]Monitor!R1816C42</stp>
        <tr r="AP1816" s="1"/>
      </tp>
      <tp t="s">
        <v>#N/A N/A</v>
        <stp/>
        <stp>##V3_BDHV12</stp>
        <stp>13258 HK Equity</stp>
        <stp>AVG_PRICE_PER_WARRANTS_SOLD</stp>
        <stp>5/19/2016</stp>
        <stp>5/19/2016</stp>
        <stp>[Warrants Data Downloader.xlsm]Monitor!R1833C42</stp>
        <tr r="AP1833" s="1"/>
      </tp>
      <tp>
        <v>2.1999999999999999E-2</v>
        <stp/>
        <stp>##V3_BDHV12</stp>
        <stp>22178 HK Equity</stp>
        <stp>AVG_PRICE_PER_WARRANTS_SOLD</stp>
        <stp>5/19/2016</stp>
        <stp>5/19/2016</stp>
        <stp>[Warrants Data Downloader.xlsm]Monitor!R2946C42</stp>
        <tr r="AP2946" s="1"/>
      </tp>
      <tp>
        <v>0.121</v>
        <stp/>
        <stp>##V3_BDHV12</stp>
        <stp>21858 HK Equity</stp>
        <stp>AVG_PRICE_PER_WARRANTS_SOLD</stp>
        <stp>5/19/2016</stp>
        <stp>5/19/2016</stp>
        <stp>[Warrants Data Downloader.xlsm]Monitor!R2847C42</stp>
        <tr r="AP2847" s="1"/>
      </tp>
      <tp t="s">
        <v>#N/A N/A</v>
        <stp/>
        <stp>##V3_BDHV12</stp>
        <stp>16298 HK Equity</stp>
        <stp>AVG_PRICE_PER_WARRANTS_SOLD</stp>
        <stp>5/19/2016</stp>
        <stp>5/19/2016</stp>
        <stp>[Warrants Data Downloader.xlsm]Monitor!R1981C42</stp>
        <tr r="AP1981" s="1"/>
      </tp>
      <tp>
        <v>4.4227000000000002E-2</v>
        <stp/>
        <stp>##V3_BDHV12</stp>
        <stp>16508 HK Equity</stp>
        <stp>AVG_PRICE_PER_WARRANTS_SOLD</stp>
        <stp>5/19/2016</stp>
        <stp>5/19/2016</stp>
        <stp>[Warrants Data Downloader.xlsm]Monitor!R1990C42</stp>
        <tr r="AP1990" s="1"/>
      </tp>
      <tp>
        <v>0.18595400000000001</v>
        <stp/>
        <stp>##V3_BDHV12</stp>
        <stp>25169 HK Equity</stp>
        <stp>AVG_PRICE_PER_WARRANTS_SOLD</stp>
        <stp>5/19/2016</stp>
        <stp>5/19/2016</stp>
        <stp>[Warrants Data Downloader.xlsm]Monitor!R3916C42</stp>
        <tr r="AP3916" s="1"/>
      </tp>
      <tp t="s">
        <v>#N/A N/A</v>
        <stp/>
        <stp>##V3_BDHV12</stp>
        <stp>15058 HK Equity</stp>
        <stp>AVG_PRICE_PER_WARRANTS_SOLD</stp>
        <stp>5/19/2016</stp>
        <stp>5/19/2016</stp>
        <stp>[Warrants Data Downloader.xlsm]Monitor!R1922C42</stp>
        <tr r="AP1922" s="1"/>
      </tp>
      <tp>
        <v>0.18</v>
        <stp/>
        <stp>##V3_BDHV12</stp>
        <stp>25239 HK Equity</stp>
        <stp>AVG_PRICE_PER_WARRANTS_SOLD</stp>
        <stp>5/19/2016</stp>
        <stp>5/19/2016</stp>
        <stp>[Warrants Data Downloader.xlsm]Monitor!R3952C42</stp>
        <tr r="AP3952" s="1"/>
      </tp>
      <tp>
        <v>2.7538E-2</v>
        <stp/>
        <stp>##V3_BDHV12</stp>
        <stp>24939 HK Equity</stp>
        <stp>AVG_PRICE_PER_WARRANTS_SOLD</stp>
        <stp>5/19/2016</stp>
        <stp>5/19/2016</stp>
        <stp>[Warrants Data Downloader.xlsm]Monitor!R3814C42</stp>
        <tr r="AP3814" s="1"/>
      </tp>
      <tp>
        <v>0.14724599999999999</v>
        <stp/>
        <stp>##V3_BDHV12</stp>
        <stp>25039 HK Equity</stp>
        <stp>AVG_PRICE_PER_WARRANTS_SOLD</stp>
        <stp>5/19/2016</stp>
        <stp>5/19/2016</stp>
        <stp>[Warrants Data Downloader.xlsm]Monitor!R3864C42</stp>
        <tr r="AP3864" s="1"/>
      </tp>
      <tp>
        <v>0.109251</v>
        <stp/>
        <stp>##V3_BDHV12</stp>
        <stp>25119 HK Equity</stp>
        <stp>AVG_PRICE_PER_WARRANTS_SOLD</stp>
        <stp>5/19/2016</stp>
        <stp>5/19/2016</stp>
        <stp>[Warrants Data Downloader.xlsm]Monitor!R3898C42</stp>
        <tr r="AP3898" s="1"/>
      </tp>
      <tp>
        <v>7.0578000000000002E-2</v>
        <stp/>
        <stp>##V3_BDHV12</stp>
        <stp>14958 HK Equity</stp>
        <stp>AVG_PRICE_PER_WARRANTS_SOLD</stp>
        <stp>5/19/2016</stp>
        <stp>5/19/2016</stp>
        <stp>[Warrants Data Downloader.xlsm]Monitor!R1915C42</stp>
        <tr r="AP1915" s="1"/>
      </tp>
      <tp>
        <v>10000</v>
        <stp/>
        <stp>##V3_BDHV12</stp>
        <stp>60302 HK Equity</stp>
        <stp>NUMBER_OF_WARRANTS_BOUGHT</stp>
        <stp>5/19/2016</stp>
        <stp>5/19/2016</stp>
        <stp>[Warrants Data Downloader.xlsm]Monitor!R53C43</stp>
        <tr r="AQ53" s="1"/>
      </tp>
      <tp>
        <v>4.8221E-2</v>
        <stp/>
        <stp>##V3_BDHV12</stp>
        <stp>19068 HK Equity</stp>
        <stp>AVG_PRICE_PER_WARRANTS_SOLD</stp>
        <stp>5/19/2016</stp>
        <stp>5/19/2016</stp>
        <stp>[Warrants Data Downloader.xlsm]Monitor!R2313C42</stp>
        <tr r="AP2313" s="1"/>
      </tp>
      <tp t="s">
        <v>#N/A N/A</v>
        <stp/>
        <stp>##V3_BDHV12</stp>
        <stp>19428 HK Equity</stp>
        <stp>AVG_PRICE_PER_WARRANTS_SOLD</stp>
        <stp>5/19/2016</stp>
        <stp>5/19/2016</stp>
        <stp>[Warrants Data Downloader.xlsm]Monitor!R2362C42</stp>
        <tr r="AP2362" s="1"/>
      </tp>
      <tp t="s">
        <v>#N/A N/A</v>
        <stp/>
        <stp>##V3_BDHV12</stp>
        <stp>19478 HK Equity</stp>
        <stp>AVG_PRICE_PER_WARRANTS_SOLD</stp>
        <stp>5/19/2016</stp>
        <stp>5/19/2016</stp>
        <stp>[Warrants Data Downloader.xlsm]Monitor!R2367C42</stp>
        <tr r="AP2367" s="1"/>
      </tp>
      <tp>
        <v>0.27071400000000001</v>
        <stp/>
        <stp>##V3_BDHV12</stp>
        <stp>19128 HK Equity</stp>
        <stp>AVG_PRICE_PER_WARRANTS_SOLD</stp>
        <stp>5/19/2016</stp>
        <stp>5/19/2016</stp>
        <stp>[Warrants Data Downloader.xlsm]Monitor!R2320C42</stp>
        <tr r="AP2320" s="1"/>
      </tp>
      <tp>
        <v>4.4733000000000002E-2</v>
        <stp/>
        <stp>##V3_BDHV12</stp>
        <stp>18528 HK Equity</stp>
        <stp>AVG_PRICE_PER_WARRANTS_SOLD</stp>
        <stp>5/19/2016</stp>
        <stp>5/19/2016</stp>
        <stp>[Warrants Data Downloader.xlsm]Monitor!R2211C42</stp>
        <tr r="AP2211" s="1"/>
      </tp>
      <tp>
        <v>0.185391</v>
        <stp/>
        <stp>##V3_BDHV12</stp>
        <stp>19268 HK Equity</stp>
        <stp>AVG_PRICE_PER_WARRANTS_SOLD</stp>
        <stp>5/19/2016</stp>
        <stp>5/19/2016</stp>
        <stp>[Warrants Data Downloader.xlsm]Monitor!R2340C42</stp>
        <tr r="AP2340" s="1"/>
      </tp>
      <tp>
        <v>2.0820000000000002E-2</v>
        <stp/>
        <stp>##V3_BDHV12</stp>
        <stp>18248 HK Equity</stp>
        <stp>AVG_PRICE_PER_WARRANTS_SOLD</stp>
        <stp>5/19/2016</stp>
        <stp>5/19/2016</stp>
        <stp>[Warrants Data Downloader.xlsm]Monitor!R2168C42</stp>
        <tr r="AP2168" s="1"/>
      </tp>
      <tp>
        <v>69060000</v>
        <stp/>
        <stp>##V3_BDHV12</stp>
        <stp>60391 HK Equity</stp>
        <stp>NUMBER_OF_WARRANTS_BOUGHT</stp>
        <stp>5/19/2016</stp>
        <stp>5/19/2016</stp>
        <stp>[Warrants Data Downloader.xlsm]Monitor!R73C43</stp>
        <tr r="AQ73" s="1"/>
      </tp>
      <tp>
        <v>100000</v>
        <stp/>
        <stp>##V3_BDHV12</stp>
        <stp>60021 HK Equity</stp>
        <stp>NUMBER_OF_WARRANTS_BOUGHT</stp>
        <stp>5/19/2016</stp>
        <stp>5/19/2016</stp>
        <stp>[Warrants Data Downloader.xlsm]Monitor!R15C43</stp>
        <tr r="AQ15" s="1"/>
      </tp>
      <tp>
        <v>600000</v>
        <stp/>
        <stp>##V3_BDHV12</stp>
        <stp>60401 HK Equity</stp>
        <stp>NUMBER_OF_WARRANTS_BOUGHT</stp>
        <stp>5/19/2016</stp>
        <stp>5/19/2016</stp>
        <stp>[Warrants Data Downloader.xlsm]Monitor!R78C43</stp>
        <tr r="AQ78" s="1"/>
      </tp>
      <tp>
        <v>3.6012000000000002E-2</v>
        <stp/>
        <stp>##V3_BDHV12</stp>
        <stp>17129 HK Equity</stp>
        <stp>AVG_PRICE_PER_WARRANTS_SOLD</stp>
        <stp>5/19/2016</stp>
        <stp>5/19/2016</stp>
        <stp>[Warrants Data Downloader.xlsm]Monitor!R2036C42</stp>
        <tr r="AP2036" s="1"/>
      </tp>
      <tp>
        <v>2.2800999999999998E-2</v>
        <stp/>
        <stp>##V3_BDHV12</stp>
        <stp>17309 HK Equity</stp>
        <stp>AVG_PRICE_PER_WARRANTS_SOLD</stp>
        <stp>5/19/2016</stp>
        <stp>5/19/2016</stp>
        <stp>[Warrants Data Downloader.xlsm]Monitor!R2065C42</stp>
        <tr r="AP2065" s="1"/>
      </tp>
      <tp t="s">
        <v>#N/A N/A</v>
        <stp/>
        <stp>##V3_BDHV12</stp>
        <stp>18649 HK Equity</stp>
        <stp>AVG_PRICE_PER_WARRANTS_SOLD</stp>
        <stp>5/19/2016</stp>
        <stp>5/19/2016</stp>
        <stp>[Warrants Data Downloader.xlsm]Monitor!R2239C42</stp>
        <tr r="AP2239" s="1"/>
      </tp>
      <tp t="s">
        <v>#N/A N/A</v>
        <stp/>
        <stp>##V3_BDHV12</stp>
        <stp>18599 HK Equity</stp>
        <stp>AVG_PRICE_PER_WARRANTS_SOLD</stp>
        <stp>5/19/2016</stp>
        <stp>5/19/2016</stp>
        <stp>[Warrants Data Downloader.xlsm]Monitor!R2229C42</stp>
        <tr r="AP2229" s="1"/>
      </tp>
      <tp>
        <v>1.84E-2</v>
        <stp/>
        <stp>##V3_BDHV12</stp>
        <stp>19309 HK Equity</stp>
        <stp>AVG_PRICE_PER_WARRANTS_SOLD</stp>
        <stp>5/19/2016</stp>
        <stp>5/19/2016</stp>
        <stp>[Warrants Data Downloader.xlsm]Monitor!R2344C42</stp>
        <tr r="AP2344" s="1"/>
      </tp>
      <tp>
        <v>1.9508999999999999E-2</v>
        <stp/>
        <stp>##V3_BDHV12</stp>
        <stp>19569 HK Equity</stp>
        <stp>AVG_PRICE_PER_WARRANTS_SOLD</stp>
        <stp>5/19/2016</stp>
        <stp>5/19/2016</stp>
        <stp>[Warrants Data Downloader.xlsm]Monitor!R2383C42</stp>
        <tr r="AP2383" s="1"/>
      </tp>
      <tp>
        <v>0.50333300000000003</v>
        <stp/>
        <stp>##V3_BDHV12</stp>
        <stp>18109 HK Equity</stp>
        <stp>AVG_PRICE_PER_WARRANTS_SOLD</stp>
        <stp>5/19/2016</stp>
        <stp>5/19/2016</stp>
        <stp>[Warrants Data Downloader.xlsm]Monitor!R2154C42</stp>
        <tr r="AP2154" s="1"/>
      </tp>
      <tp>
        <v>9.5709000000000002E-2</v>
        <stp/>
        <stp>##V3_BDHV12</stp>
        <stp>18239 HK Equity</stp>
        <stp>AVG_PRICE_PER_WARRANTS_SOLD</stp>
        <stp>5/19/2016</stp>
        <stp>5/19/2016</stp>
        <stp>[Warrants Data Downloader.xlsm]Monitor!R2167C42</stp>
        <tr r="AP2167" s="1"/>
      </tp>
      <tp>
        <v>3.0563E-2</v>
        <stp/>
        <stp>##V3_BDHV12</stp>
        <stp>18289 HK Equity</stp>
        <stp>AVG_PRICE_PER_WARRANTS_SOLD</stp>
        <stp>5/19/2016</stp>
        <stp>5/19/2016</stp>
        <stp>[Warrants Data Downloader.xlsm]Monitor!R2173C42</stp>
        <tr r="AP2173" s="1"/>
      </tp>
      <tp>
        <v>1.7999999999999999E-2</v>
        <stp/>
        <stp>##V3_BDHV12</stp>
        <stp>18309 HK Equity</stp>
        <stp>AVG_PRICE_PER_WARRANTS_SOLD</stp>
        <stp>5/19/2016</stp>
        <stp>5/19/2016</stp>
        <stp>[Warrants Data Downloader.xlsm]Monitor!R2180C42</stp>
        <tr r="AP2180" s="1"/>
      </tp>
      <tp>
        <v>2.8854999999999999E-2</v>
        <stp/>
        <stp>##V3_BDHV12</stp>
        <stp>18329 HK Equity</stp>
        <stp>AVG_PRICE_PER_WARRANTS_SOLD</stp>
        <stp>5/19/2016</stp>
        <stp>5/19/2016</stp>
        <stp>[Warrants Data Downloader.xlsm]Monitor!R2182C42</stp>
        <tr r="AP2182" s="1"/>
      </tp>
      <tp>
        <v>1000000</v>
        <stp/>
        <stp>##V3_BDHV12</stp>
        <stp>60377 HK Equity</stp>
        <stp>NUMBER_OF_WARRANTS_BOUGHT</stp>
        <stp>5/19/2016</stp>
        <stp>5/19/2016</stp>
        <stp>[Warrants Data Downloader.xlsm]Monitor!R67C43</stp>
        <tr r="AQ67" s="1"/>
      </tp>
      <tp>
        <v>80000</v>
        <stp/>
        <stp>##V3_BDHV12</stp>
        <stp>60376 HK Equity</stp>
        <stp>NUMBER_OF_WARRANTS_BOUGHT</stp>
        <stp>5/19/2016</stp>
        <stp>5/19/2016</stp>
        <stp>[Warrants Data Downloader.xlsm]Monitor!R66C43</stp>
        <tr r="AQ66" s="1"/>
      </tp>
      <tp>
        <v>0.40061799999999997</v>
        <stp/>
        <stp>##V3_BDHV12</stp>
        <stp>26019 HK Equity</stp>
        <stp>AVG_PRICE_PER_WARRANTS_SOLD</stp>
        <stp>5/19/2016</stp>
        <stp>5/19/2016</stp>
        <stp>[Warrants Data Downloader.xlsm]Monitor!R4404C42</stp>
        <tr r="AP4404" s="1"/>
      </tp>
      <tp>
        <v>0.48960799999999999</v>
        <stp/>
        <stp>##V3_BDHV12</stp>
        <stp>27928 HK Equity</stp>
        <stp>AVG_PRICE_PER_WARRANTS_SOLD</stp>
        <stp>5/19/2016</stp>
        <stp>5/19/2016</stp>
        <stp>[Warrants Data Downloader.xlsm]Monitor!R5595C42</stp>
        <tr r="AP5595" s="1"/>
      </tp>
      <tp>
        <v>8.1018000000000007E-2</v>
        <stp/>
        <stp>##V3_BDHV12</stp>
        <stp>26039 HK Equity</stp>
        <stp>AVG_PRICE_PER_WARRANTS_SOLD</stp>
        <stp>5/19/2016</stp>
        <stp>5/19/2016</stp>
        <stp>[Warrants Data Downloader.xlsm]Monitor!R4418C42</stp>
        <tr r="AP4418" s="1"/>
      </tp>
      <tp>
        <v>8.1553E-2</v>
        <stp/>
        <stp>##V3_BDHV12</stp>
        <stp>26069 HK Equity</stp>
        <stp>AVG_PRICE_PER_WARRANTS_SOLD</stp>
        <stp>5/19/2016</stp>
        <stp>5/19/2016</stp>
        <stp>[Warrants Data Downloader.xlsm]Monitor!R4438C42</stp>
        <tr r="AP4438" s="1"/>
      </tp>
      <tp t="s">
        <v>#N/A N/A</v>
        <stp/>
        <stp>##V3_BDHV12</stp>
        <stp>26059 HK Equity</stp>
        <stp>AVG_PRICE_PER_WARRANTS_SOLD</stp>
        <stp>5/19/2016</stp>
        <stp>5/19/2016</stp>
        <stp>[Warrants Data Downloader.xlsm]Monitor!R4432C42</stp>
        <tr r="AP4432" s="1"/>
      </tp>
      <tp>
        <v>5.1961E-2</v>
        <stp/>
        <stp>##V3_BDHV12</stp>
        <stp>26129 HK Equity</stp>
        <stp>AVG_PRICE_PER_WARRANTS_SOLD</stp>
        <stp>5/19/2016</stp>
        <stp>5/19/2016</stp>
        <stp>[Warrants Data Downloader.xlsm]Monitor!R4475C42</stp>
        <tr r="AP4475" s="1"/>
      </tp>
      <tp>
        <v>0.13005800000000001</v>
        <stp/>
        <stp>##V3_BDHV12</stp>
        <stp>26159 HK Equity</stp>
        <stp>AVG_PRICE_PER_WARRANTS_SOLD</stp>
        <stp>5/19/2016</stp>
        <stp>5/19/2016</stp>
        <stp>[Warrants Data Downloader.xlsm]Monitor!R4497C42</stp>
        <tr r="AP4497" s="1"/>
      </tp>
      <tp>
        <v>0.146979</v>
        <stp/>
        <stp>##V3_BDHV12</stp>
        <stp>27818 HK Equity</stp>
        <stp>AVG_PRICE_PER_WARRANTS_SOLD</stp>
        <stp>5/19/2016</stp>
        <stp>5/19/2016</stp>
        <stp>[Warrants Data Downloader.xlsm]Monitor!R5532C42</stp>
        <tr r="AP5532" s="1"/>
      </tp>
      <tp>
        <v>0.11375399999999999</v>
        <stp/>
        <stp>##V3_BDHV12</stp>
        <stp>27848 HK Equity</stp>
        <stp>AVG_PRICE_PER_WARRANTS_SOLD</stp>
        <stp>5/19/2016</stp>
        <stp>5/19/2016</stp>
        <stp>[Warrants Data Downloader.xlsm]Monitor!R5549C42</stp>
        <tr r="AP5549" s="1"/>
      </tp>
      <tp>
        <v>0.22217200000000001</v>
        <stp/>
        <stp>##V3_BDHV12</stp>
        <stp>27858 HK Equity</stp>
        <stp>AVG_PRICE_PER_WARRANTS_SOLD</stp>
        <stp>5/19/2016</stp>
        <stp>5/19/2016</stp>
        <stp>[Warrants Data Downloader.xlsm]Monitor!R5554C42</stp>
        <tr r="AP5554" s="1"/>
      </tp>
      <tp>
        <v>0.176846</v>
        <stp/>
        <stp>##V3_BDHV12</stp>
        <stp>27878 HK Equity</stp>
        <stp>AVG_PRICE_PER_WARRANTS_SOLD</stp>
        <stp>5/19/2016</stp>
        <stp>5/19/2016</stp>
        <stp>[Warrants Data Downloader.xlsm]Monitor!R5568C42</stp>
        <tr r="AP5568" s="1"/>
      </tp>
      <tp>
        <v>0.463314</v>
        <stp/>
        <stp>##V3_BDHV12</stp>
        <stp>27868 HK Equity</stp>
        <stp>AVG_PRICE_PER_WARRANTS_SOLD</stp>
        <stp>5/19/2016</stp>
        <stp>5/19/2016</stp>
        <stp>[Warrants Data Downloader.xlsm]Monitor!R5560C42</stp>
        <tr r="AP5560" s="1"/>
      </tp>
      <tp>
        <v>0.49875700000000001</v>
        <stp/>
        <stp>##V3_BDHV12</stp>
        <stp>27888 HK Equity</stp>
        <stp>AVG_PRICE_PER_WARRANTS_SOLD</stp>
        <stp>5/19/2016</stp>
        <stp>5/19/2016</stp>
        <stp>[Warrants Data Downloader.xlsm]Monitor!R5573C42</stp>
        <tr r="AP5573" s="1"/>
      </tp>
      <tp>
        <v>0.16864299999999999</v>
        <stp/>
        <stp>##V3_BDHV12</stp>
        <stp>26209 HK Equity</stp>
        <stp>AVG_PRICE_PER_WARRANTS_SOLD</stp>
        <stp>5/19/2016</stp>
        <stp>5/19/2016</stp>
        <stp>[Warrants Data Downloader.xlsm]Monitor!R4529C42</stp>
        <tr r="AP4529" s="1"/>
      </tp>
      <tp>
        <v>0.101286</v>
        <stp/>
        <stp>##V3_BDHV12</stp>
        <stp>26169 HK Equity</stp>
        <stp>AVG_PRICE_PER_WARRANTS_SOLD</stp>
        <stp>5/19/2016</stp>
        <stp>5/19/2016</stp>
        <stp>[Warrants Data Downloader.xlsm]Monitor!R4503C42</stp>
        <tr r="AP4503" s="1"/>
      </tp>
      <tp>
        <v>0.10855099999999999</v>
        <stp/>
        <stp>##V3_BDHV12</stp>
        <stp>67688 HK Equity</stp>
        <stp>AVG_PRICE_PER_WARRANTS_SOLD</stp>
        <stp>5/19/2016</stp>
        <stp>5/19/2016</stp>
        <stp>[Warrants Data Downloader.xlsm]Monitor!R1441C42</stp>
        <tr r="AP1441" s="1"/>
      </tp>
      <tp>
        <v>7.3618000000000003E-2</v>
        <stp/>
        <stp>##V3_BDHV12</stp>
        <stp>27678 HK Equity</stp>
        <stp>AVG_PRICE_PER_WARRANTS_SOLD</stp>
        <stp>5/19/2016</stp>
        <stp>5/19/2016</stp>
        <stp>[Warrants Data Downloader.xlsm]Monitor!R5447C42</stp>
        <tr r="AP5447" s="1"/>
      </tp>
      <tp>
        <v>7.0151000000000005E-2</v>
        <stp/>
        <stp>##V3_BDHV12</stp>
        <stp>27668 HK Equity</stp>
        <stp>AVG_PRICE_PER_WARRANTS_SOLD</stp>
        <stp>5/19/2016</stp>
        <stp>5/19/2016</stp>
        <stp>[Warrants Data Downloader.xlsm]Monitor!R5440C42</stp>
        <tr r="AP5440" s="1"/>
      </tp>
      <tp>
        <v>8.4000000000000005E-2</v>
        <stp/>
        <stp>##V3_BDHV12</stp>
        <stp>67708 HK Equity</stp>
        <stp>AVG_PRICE_PER_WARRANTS_SOLD</stp>
        <stp>5/19/2016</stp>
        <stp>5/19/2016</stp>
        <stp>[Warrants Data Downloader.xlsm]Monitor!R1443C42</stp>
        <tr r="AP1443" s="1"/>
      </tp>
      <tp>
        <v>1.3839000000000001E-2</v>
        <stp/>
        <stp>##V3_BDHV12</stp>
        <stp>26279 HK Equity</stp>
        <stp>AVG_PRICE_PER_WARRANTS_SOLD</stp>
        <stp>5/19/2016</stp>
        <stp>5/19/2016</stp>
        <stp>[Warrants Data Downloader.xlsm]Monitor!R4578C42</stp>
        <tr r="AP4578" s="1"/>
      </tp>
      <tp>
        <v>9.8894999999999997E-2</v>
        <stp/>
        <stp>##V3_BDHV12</stp>
        <stp>67678 HK Equity</stp>
        <stp>AVG_PRICE_PER_WARRANTS_SOLD</stp>
        <stp>5/19/2016</stp>
        <stp>5/19/2016</stp>
        <stp>[Warrants Data Downloader.xlsm]Monitor!R1438C42</stp>
        <tr r="AP1438" s="1"/>
      </tp>
      <tp>
        <v>0.33878399999999997</v>
        <stp/>
        <stp>##V3_BDHV12</stp>
        <stp>26269 HK Equity</stp>
        <stp>AVG_PRICE_PER_WARRANTS_SOLD</stp>
        <stp>5/19/2016</stp>
        <stp>5/19/2016</stp>
        <stp>[Warrants Data Downloader.xlsm]Monitor!R4571C42</stp>
        <tr r="AP4571" s="1"/>
      </tp>
      <tp>
        <v>0.104</v>
        <stp/>
        <stp>##V3_BDHV12</stp>
        <stp>67448 HK Equity</stp>
        <stp>AVG_PRICE_PER_WARRANTS_SOLD</stp>
        <stp>5/19/2016</stp>
        <stp>5/19/2016</stp>
        <stp>[Warrants Data Downloader.xlsm]Monitor!R1425C42</stp>
        <tr r="AP1425" s="1"/>
      </tp>
      <tp>
        <v>0.46076299999999998</v>
        <stp/>
        <stp>##V3_BDHV12</stp>
        <stp>26229 HK Equity</stp>
        <stp>AVG_PRICE_PER_WARRANTS_SOLD</stp>
        <stp>5/19/2016</stp>
        <stp>5/19/2016</stp>
        <stp>[Warrants Data Downloader.xlsm]Monitor!R4540C42</stp>
        <tr r="AP4540" s="1"/>
      </tp>
      <tp>
        <v>5.5472E-2</v>
        <stp/>
        <stp>##V3_BDHV12</stp>
        <stp>26309 HK Equity</stp>
        <stp>AVG_PRICE_PER_WARRANTS_SOLD</stp>
        <stp>5/19/2016</stp>
        <stp>5/19/2016</stp>
        <stp>[Warrants Data Downloader.xlsm]Monitor!R4598C42</stp>
        <tr r="AP4598" s="1"/>
      </tp>
      <tp>
        <v>0.21999199999999999</v>
        <stp/>
        <stp>##V3_BDHV12</stp>
        <stp>26289 HK Equity</stp>
        <stp>AVG_PRICE_PER_WARRANTS_SOLD</stp>
        <stp>5/19/2016</stp>
        <stp>5/19/2016</stp>
        <stp>[Warrants Data Downloader.xlsm]Monitor!R4584C42</stp>
        <tr r="AP4584" s="1"/>
      </tp>
      <tp>
        <v>5.1540000000000002E-2</v>
        <stp/>
        <stp>##V3_BDHV12</stp>
        <stp>26299 HK Equity</stp>
        <stp>AVG_PRICE_PER_WARRANTS_SOLD</stp>
        <stp>5/19/2016</stp>
        <stp>5/19/2016</stp>
        <stp>[Warrants Data Downloader.xlsm]Monitor!R4591C42</stp>
        <tr r="AP4591" s="1"/>
      </tp>
      <tp>
        <v>0.12854199999999999</v>
        <stp/>
        <stp>##V3_BDHV12</stp>
        <stp>67918 HK Equity</stp>
        <stp>AVG_PRICE_PER_WARRANTS_SOLD</stp>
        <stp>5/19/2016</stp>
        <stp>5/19/2016</stp>
        <stp>[Warrants Data Downloader.xlsm]Monitor!R1452C42</stp>
        <tr r="AP1452" s="1"/>
      </tp>
      <tp>
        <v>0.67583300000000002</v>
        <stp/>
        <stp>##V3_BDHV12</stp>
        <stp>27748 HK Equity</stp>
        <stp>AVG_PRICE_PER_WARRANTS_SOLD</stp>
        <stp>5/19/2016</stp>
        <stp>5/19/2016</stp>
        <stp>[Warrants Data Downloader.xlsm]Monitor!R5488C42</stp>
        <tr r="AP5488" s="1"/>
      </tp>
      <tp t="s">
        <v>#N/A N/A</v>
        <stp/>
        <stp>##V3_BDHV12</stp>
        <stp>27738 HK Equity</stp>
        <stp>AVG_PRICE_PER_WARRANTS_SOLD</stp>
        <stp>5/19/2016</stp>
        <stp>5/19/2016</stp>
        <stp>[Warrants Data Downloader.xlsm]Monitor!R5481C42</stp>
        <tr r="AP5481" s="1"/>
      </tp>
      <tp>
        <v>5.4214999999999999E-2</v>
        <stp/>
        <stp>##V3_BDHV12</stp>
        <stp>26359 HK Equity</stp>
        <stp>AVG_PRICE_PER_WARRANTS_SOLD</stp>
        <stp>5/19/2016</stp>
        <stp>5/19/2016</stp>
        <stp>[Warrants Data Downloader.xlsm]Monitor!R4629C42</stp>
        <tr r="AP4629" s="1"/>
      </tp>
      <tp>
        <v>0.13836399999999999</v>
        <stp/>
        <stp>##V3_BDHV12</stp>
        <stp>26409 HK Equity</stp>
        <stp>AVG_PRICE_PER_WARRANTS_SOLD</stp>
        <stp>5/19/2016</stp>
        <stp>5/19/2016</stp>
        <stp>[Warrants Data Downloader.xlsm]Monitor!R4663C42</stp>
        <tr r="AP4663" s="1"/>
      </tp>
      <tp t="s">
        <v>#N/A N/A</v>
        <stp/>
        <stp>##V3_BDHV12</stp>
        <stp>26429 HK Equity</stp>
        <stp>AVG_PRICE_PER_WARRANTS_SOLD</stp>
        <stp>5/19/2016</stp>
        <stp>5/19/2016</stp>
        <stp>[Warrants Data Downloader.xlsm]Monitor!R4678C42</stp>
        <tr r="AP4678" s="1"/>
      </tp>
      <tp>
        <v>5.3995000000000001E-2</v>
        <stp/>
        <stp>##V3_BDHV12</stp>
        <stp>26399 HK Equity</stp>
        <stp>AVG_PRICE_PER_WARRANTS_SOLD</stp>
        <stp>5/19/2016</stp>
        <stp>5/19/2016</stp>
        <stp>[Warrants Data Downloader.xlsm]Monitor!R4654C42</stp>
        <tr r="AP4654" s="1"/>
      </tp>
      <tp>
        <v>5.8456000000000001E-2</v>
        <stp/>
        <stp>##V3_BDHV12</stp>
        <stp>26389 HK Equity</stp>
        <stp>AVG_PRICE_PER_WARRANTS_SOLD</stp>
        <stp>5/19/2016</stp>
        <stp>5/19/2016</stp>
        <stp>[Warrants Data Downloader.xlsm]Monitor!R4649C42</stp>
        <tr r="AP4649" s="1"/>
      </tp>
      <tp>
        <v>0.1731</v>
        <stp/>
        <stp>##V3_BDHV12</stp>
        <stp>26379 HK Equity</stp>
        <stp>AVG_PRICE_PER_WARRANTS_SOLD</stp>
        <stp>5/19/2016</stp>
        <stp>5/19/2016</stp>
        <stp>[Warrants Data Downloader.xlsm]Monitor!R4642C42</stp>
        <tr r="AP4642" s="1"/>
      </tp>
      <tp>
        <v>8.0980999999999997E-2</v>
        <stp/>
        <stp>##V3_BDHV12</stp>
        <stp>26459 HK Equity</stp>
        <stp>AVG_PRICE_PER_WARRANTS_SOLD</stp>
        <stp>5/19/2016</stp>
        <stp>5/19/2016</stp>
        <stp>[Warrants Data Downloader.xlsm]Monitor!R4695C42</stp>
        <tr r="AP4695" s="1"/>
      </tp>
      <tp>
        <v>0.28555599999999998</v>
        <stp/>
        <stp>##V3_BDHV12</stp>
        <stp>26519 HK Equity</stp>
        <stp>AVG_PRICE_PER_WARRANTS_SOLD</stp>
        <stp>5/19/2016</stp>
        <stp>5/19/2016</stp>
        <stp>[Warrants Data Downloader.xlsm]Monitor!R4742C42</stp>
        <tr r="AP4742" s="1"/>
      </tp>
      <tp>
        <v>8.7747000000000006E-2</v>
        <stp/>
        <stp>##V3_BDHV12</stp>
        <stp>26559 HK Equity</stp>
        <stp>AVG_PRICE_PER_WARRANTS_SOLD</stp>
        <stp>5/19/2016</stp>
        <stp>5/19/2016</stp>
        <stp>[Warrants Data Downloader.xlsm]Monitor!R4769C42</stp>
        <tr r="AP4769" s="1"/>
      </tp>
      <tp>
        <v>0.20549999999999999</v>
        <stp/>
        <stp>##V3_BDHV12</stp>
        <stp>26479 HK Equity</stp>
        <stp>AVG_PRICE_PER_WARRANTS_SOLD</stp>
        <stp>5/19/2016</stp>
        <stp>5/19/2016</stp>
        <stp>[Warrants Data Downloader.xlsm]Monitor!R4710C42</stp>
        <tr r="AP4710" s="1"/>
      </tp>
      <tp>
        <v>1.5</v>
        <stp/>
        <stp>##V3_BDHV12</stp>
        <stp>26499 HK Equity</stp>
        <stp>AVG_PRICE_PER_WARRANTS_SOLD</stp>
        <stp>5/19/2016</stp>
        <stp>5/19/2016</stp>
        <stp>[Warrants Data Downloader.xlsm]Monitor!R4726C42</stp>
        <tr r="AP4726" s="1"/>
      </tp>
      <tp>
        <v>0.22107199999999999</v>
        <stp/>
        <stp>##V3_BDHV12</stp>
        <stp>26509 HK Equity</stp>
        <stp>AVG_PRICE_PER_WARRANTS_SOLD</stp>
        <stp>5/19/2016</stp>
        <stp>5/19/2016</stp>
        <stp>[Warrants Data Downloader.xlsm]Monitor!R4733C42</stp>
        <tr r="AP4733" s="1"/>
      </tp>
      <tp>
        <v>0.239375</v>
        <stp/>
        <stp>##V3_BDHV12</stp>
        <stp>27958 HK Equity</stp>
        <stp>AVG_PRICE_PER_WARRANTS_SOLD</stp>
        <stp>5/19/2016</stp>
        <stp>5/19/2016</stp>
        <stp>[Warrants Data Downloader.xlsm]Monitor!R5613C42</stp>
        <tr r="AP5613" s="1"/>
      </tp>
      <tp>
        <v>0.21435999999999999</v>
        <stp/>
        <stp>##V3_BDHV12</stp>
        <stp>27988 HK Equity</stp>
        <stp>AVG_PRICE_PER_WARRANTS_SOLD</stp>
        <stp>5/19/2016</stp>
        <stp>5/19/2016</stp>
        <stp>[Warrants Data Downloader.xlsm]Monitor!R5639C42</stp>
        <tr r="AP5639" s="1"/>
      </tp>
      <tp>
        <v>0.23945</v>
        <stp/>
        <stp>##V3_BDHV12</stp>
        <stp>27968 HK Equity</stp>
        <stp>AVG_PRICE_PER_WARRANTS_SOLD</stp>
        <stp>5/19/2016</stp>
        <stp>5/19/2016</stp>
        <stp>[Warrants Data Downloader.xlsm]Monitor!R5622C42</stp>
        <tr r="AP5622" s="1"/>
      </tp>
      <tp>
        <v>7.4999999999999997E-2</v>
        <stp/>
        <stp>##V3_BDHV12</stp>
        <stp>26599 HK Equity</stp>
        <stp>AVG_PRICE_PER_WARRANTS_SOLD</stp>
        <stp>5/19/2016</stp>
        <stp>5/19/2016</stp>
        <stp>[Warrants Data Downloader.xlsm]Monitor!R4796C42</stp>
        <tr r="AP4796" s="1"/>
      </tp>
      <tp>
        <v>6.8000000000000005E-2</v>
        <stp/>
        <stp>##V3_BDHV12</stp>
        <stp>26589 HK Equity</stp>
        <stp>AVG_PRICE_PER_WARRANTS_SOLD</stp>
        <stp>5/19/2016</stp>
        <stp>5/19/2016</stp>
        <stp>[Warrants Data Downloader.xlsm]Monitor!R4788C42</stp>
        <tr r="AP4788" s="1"/>
      </tp>
      <tp>
        <v>0.163994</v>
        <stp/>
        <stp>##V3_BDHV12</stp>
        <stp>26579 HK Equity</stp>
        <stp>AVG_PRICE_PER_WARRANTS_SOLD</stp>
        <stp>5/19/2016</stp>
        <stp>5/19/2016</stp>
        <stp>[Warrants Data Downloader.xlsm]Monitor!R4783C42</stp>
        <tr r="AP4783" s="1"/>
      </tp>
      <tp>
        <v>0.143895</v>
        <stp/>
        <stp>##V3_BDHV12</stp>
        <stp>27138 HK Equity</stp>
        <stp>AVG_PRICE_PER_WARRANTS_SOLD</stp>
        <stp>5/19/2016</stp>
        <stp>5/19/2016</stp>
        <stp>[Warrants Data Downloader.xlsm]Monitor!R5134C42</stp>
        <tr r="AP5134" s="1"/>
      </tp>
      <tp>
        <v>0.17777699999999999</v>
        <stp/>
        <stp>##V3_BDHV12</stp>
        <stp>27128 HK Equity</stp>
        <stp>AVG_PRICE_PER_WARRANTS_SOLD</stp>
        <stp>5/19/2016</stp>
        <stp>5/19/2016</stp>
        <stp>[Warrants Data Downloader.xlsm]Monitor!R5126C42</stp>
        <tr r="AP5126" s="1"/>
      </tp>
      <tp>
        <v>0.22226499999999999</v>
        <stp/>
        <stp>##V3_BDHV12</stp>
        <stp>27168 HK Equity</stp>
        <stp>AVG_PRICE_PER_WARRANTS_SOLD</stp>
        <stp>5/19/2016</stp>
        <stp>5/19/2016</stp>
        <stp>[Warrants Data Downloader.xlsm]Monitor!R5145C42</stp>
        <tr r="AP5145" s="1"/>
      </tp>
      <tp>
        <v>0.11700000000000001</v>
        <stp/>
        <stp>##V3_BDHV12</stp>
        <stp>27218 HK Equity</stp>
        <stp>AVG_PRICE_PER_WARRANTS_SOLD</stp>
        <stp>5/19/2016</stp>
        <stp>5/19/2016</stp>
        <stp>[Warrants Data Downloader.xlsm]Monitor!R5177C42</stp>
        <tr r="AP5177" s="1"/>
      </tp>
      <tp t="s">
        <v>#N/A N/A</v>
        <stp/>
        <stp>##V3_BDHV12</stp>
        <stp>66128 HK Equity</stp>
        <stp>AVG_PRICE_PER_WARRANTS_SOLD</stp>
        <stp>5/19/2016</stp>
        <stp>5/19/2016</stp>
        <stp>[Warrants Data Downloader.xlsm]Monitor!R1099C42</stp>
        <tr r="AP1099" s="1"/>
      </tp>
      <tp>
        <v>0.31893899999999997</v>
        <stp/>
        <stp>##V3_BDHV12</stp>
        <stp>26968 HK Equity</stp>
        <stp>AVG_PRICE_PER_WARRANTS_SOLD</stp>
        <stp>5/19/2016</stp>
        <stp>5/19/2016</stp>
        <stp>[Warrants Data Downloader.xlsm]Monitor!R5030C42</stp>
        <tr r="AP5030" s="1"/>
      </tp>
      <tp>
        <v>5.5934999999999999E-2</v>
        <stp/>
        <stp>##V3_BDHV12</stp>
        <stp>25949 HK Equity</stp>
        <stp>AVG_PRICE_PER_WARRANTS_SOLD</stp>
        <stp>5/19/2016</stp>
        <stp>5/19/2016</stp>
        <stp>[Warrants Data Downloader.xlsm]Monitor!R4352C42</stp>
        <tr r="AP4352" s="1"/>
      </tp>
      <tp>
        <v>0.108475</v>
        <stp/>
        <stp>##V3_BDHV12</stp>
        <stp>26988 HK Equity</stp>
        <stp>AVG_PRICE_PER_WARRANTS_SOLD</stp>
        <stp>5/19/2016</stp>
        <stp>5/19/2016</stp>
        <stp>[Warrants Data Downloader.xlsm]Monitor!R5041C42</stp>
        <tr r="AP5041" s="1"/>
      </tp>
      <tp>
        <v>0.24399999999999999</v>
        <stp/>
        <stp>##V3_BDHV12</stp>
        <stp>25979 HK Equity</stp>
        <stp>AVG_PRICE_PER_WARRANTS_SOLD</stp>
        <stp>5/19/2016</stp>
        <stp>5/19/2016</stp>
        <stp>[Warrants Data Downloader.xlsm]Monitor!R4375C42</stp>
        <tr r="AP4375" s="1"/>
      </tp>
      <tp>
        <v>6.2E-2</v>
        <stp/>
        <stp>##V3_BDHV12</stp>
        <stp>25969 HK Equity</stp>
        <stp>AVG_PRICE_PER_WARRANTS_SOLD</stp>
        <stp>5/19/2016</stp>
        <stp>5/19/2016</stp>
        <stp>[Warrants Data Downloader.xlsm]Monitor!R4366C42</stp>
        <tr r="AP4366" s="1"/>
      </tp>
      <tp>
        <v>5.2822000000000001E-2</v>
        <stp/>
        <stp>##V3_BDHV12</stp>
        <stp>25959 HK Equity</stp>
        <stp>AVG_PRICE_PER_WARRANTS_SOLD</stp>
        <stp>5/19/2016</stp>
        <stp>5/19/2016</stp>
        <stp>[Warrants Data Downloader.xlsm]Monitor!R4360C42</stp>
        <tr r="AP4360" s="1"/>
      </tp>
      <tp>
        <v>0.13403200000000001</v>
        <stp/>
        <stp>##V3_BDHV12</stp>
        <stp>25839 HK Equity</stp>
        <stp>AVG_PRICE_PER_WARRANTS_SOLD</stp>
        <stp>5/19/2016</stp>
        <stp>5/19/2016</stp>
        <stp>[Warrants Data Downloader.xlsm]Monitor!R4283C42</stp>
        <tr r="AP4283" s="1"/>
      </tp>
      <tp>
        <v>0.121059</v>
        <stp/>
        <stp>##V3_BDHV12</stp>
        <stp>66228 HK Equity</stp>
        <stp>AVG_PRICE_PER_WARRANTS_SOLD</stp>
        <stp>5/19/2016</stp>
        <stp>5/19/2016</stp>
        <stp>[Warrants Data Downloader.xlsm]Monitor!R1124C42</stp>
        <tr r="AP1124" s="1"/>
      </tp>
      <tp>
        <v>0.34125</v>
        <stp/>
        <stp>##V3_BDHV12</stp>
        <stp>25859 HK Equity</stp>
        <stp>AVG_PRICE_PER_WARRANTS_SOLD</stp>
        <stp>5/19/2016</stp>
        <stp>5/19/2016</stp>
        <stp>[Warrants Data Downloader.xlsm]Monitor!R4296C42</stp>
        <tr r="AP4296" s="1"/>
      </tp>
      <tp>
        <v>0.21748500000000001</v>
        <stp/>
        <stp>##V3_BDHV12</stp>
        <stp>66248 HK Equity</stp>
        <stp>AVG_PRICE_PER_WARRANTS_SOLD</stp>
        <stp>5/19/2016</stp>
        <stp>5/19/2016</stp>
        <stp>[Warrants Data Downloader.xlsm]Monitor!R1131C42</stp>
        <tr r="AP1131" s="1"/>
      </tp>
      <tp>
        <v>0.20699999999999999</v>
        <stp/>
        <stp>##V3_BDHV12</stp>
        <stp>66438 HK Equity</stp>
        <stp>AVG_PRICE_PER_WARRANTS_SOLD</stp>
        <stp>5/19/2016</stp>
        <stp>5/19/2016</stp>
        <stp>[Warrants Data Downloader.xlsm]Monitor!R1178C42</stp>
        <tr r="AP1178" s="1"/>
      </tp>
      <tp t="s">
        <v>#N/A N/A</v>
        <stp/>
        <stp>##V3_BDHV12</stp>
        <stp>25779 HK Equity</stp>
        <stp>AVG_PRICE_PER_WARRANTS_SOLD</stp>
        <stp>5/19/2016</stp>
        <stp>5/19/2016</stp>
        <stp>[Warrants Data Downloader.xlsm]Monitor!R4246C42</stp>
        <tr r="AP4246" s="1"/>
      </tp>
      <tp>
        <v>0.13100000000000001</v>
        <stp/>
        <stp>##V3_BDHV12</stp>
        <stp>25699 HK Equity</stp>
        <stp>AVG_PRICE_PER_WARRANTS_SOLD</stp>
        <stp>5/19/2016</stp>
        <stp>5/19/2016</stp>
        <stp>[Warrants Data Downloader.xlsm]Monitor!R4202C42</stp>
        <tr r="AP4202" s="1"/>
      </tp>
      <tp>
        <v>0.14760000000000001</v>
        <stp/>
        <stp>##V3_BDHV12</stp>
        <stp>27038 HK Equity</stp>
        <stp>AVG_PRICE_PER_WARRANTS_SOLD</stp>
        <stp>5/19/2016</stp>
        <stp>5/19/2016</stp>
        <stp>[Warrants Data Downloader.xlsm]Monitor!R5067C42</stp>
        <tr r="AP5067" s="1"/>
      </tp>
      <tp>
        <v>0.54</v>
        <stp/>
        <stp>##V3_BDHV12</stp>
        <stp>25709 HK Equity</stp>
        <stp>AVG_PRICE_PER_WARRANTS_SOLD</stp>
        <stp>5/19/2016</stp>
        <stp>5/19/2016</stp>
        <stp>[Warrants Data Downloader.xlsm]Monitor!R4208C42</stp>
        <tr r="AP4208" s="1"/>
      </tp>
      <tp>
        <v>0.164689</v>
        <stp/>
        <stp>##V3_BDHV12</stp>
        <stp>27078 HK Equity</stp>
        <stp>AVG_PRICE_PER_WARRANTS_SOLD</stp>
        <stp>5/19/2016</stp>
        <stp>5/19/2016</stp>
        <stp>[Warrants Data Downloader.xlsm]Monitor!R5099C42</stp>
        <tr r="AP5099" s="1"/>
      </tp>
      <tp>
        <v>6.8612000000000006E-2</v>
        <stp/>
        <stp>##V3_BDHV12</stp>
        <stp>27068 HK Equity</stp>
        <stp>AVG_PRICE_PER_WARRANTS_SOLD</stp>
        <stp>5/19/2016</stp>
        <stp>5/19/2016</stp>
        <stp>[Warrants Data Downloader.xlsm]Monitor!R5090C42</stp>
        <tr r="AP5090" s="1"/>
      </tp>
      <tp t="s">
        <v>#N/A N/A</v>
        <stp/>
        <stp>##V3_BDHV12</stp>
        <stp>27488 HK Equity</stp>
        <stp>AVG_PRICE_PER_WARRANTS_SOLD</stp>
        <stp>5/19/2016</stp>
        <stp>5/19/2016</stp>
        <stp>[Warrants Data Downloader.xlsm]Monitor!R5345C42</stp>
        <tr r="AP5345" s="1"/>
      </tp>
      <tp t="s">
        <v>#N/A N/A</v>
        <stp/>
        <stp>##V3_BDHV12</stp>
        <stp>25629 HK Equity</stp>
        <stp>AVG_PRICE_PER_WARRANTS_SOLD</stp>
        <stp>5/19/2016</stp>
        <stp>5/19/2016</stp>
        <stp>[Warrants Data Downloader.xlsm]Monitor!R4163C42</stp>
        <tr r="AP4163" s="1"/>
      </tp>
      <tp>
        <v>0.14844399999999999</v>
        <stp/>
        <stp>##V3_BDHV12</stp>
        <stp>27508 HK Equity</stp>
        <stp>AVG_PRICE_PER_WARRANTS_SOLD</stp>
        <stp>5/19/2016</stp>
        <stp>5/19/2016</stp>
        <stp>[Warrants Data Downloader.xlsm]Monitor!R5355C42</stp>
        <tr r="AP5355" s="1"/>
      </tp>
      <tp>
        <v>3.4786999999999998E-2</v>
        <stp/>
        <stp>##V3_BDHV12</stp>
        <stp>25599 HK Equity</stp>
        <stp>AVG_PRICE_PER_WARRANTS_SOLD</stp>
        <stp>5/19/2016</stp>
        <stp>5/19/2016</stp>
        <stp>[Warrants Data Downloader.xlsm]Monitor!R4148C42</stp>
        <tr r="AP4148" s="1"/>
      </tp>
      <tp>
        <v>9.6622E-2</v>
        <stp/>
        <stp>##V3_BDHV12</stp>
        <stp>25579 HK Equity</stp>
        <stp>AVG_PRICE_PER_WARRANTS_SOLD</stp>
        <stp>5/19/2016</stp>
        <stp>5/19/2016</stp>
        <stp>[Warrants Data Downloader.xlsm]Monitor!R4141C42</stp>
        <tr r="AP4141" s="1"/>
      </tp>
      <tp>
        <v>0.1225</v>
        <stp/>
        <stp>##V3_BDHV12</stp>
        <stp>27528 HK Equity</stp>
        <stp>AVG_PRICE_PER_WARRANTS_SOLD</stp>
        <stp>5/19/2016</stp>
        <stp>5/19/2016</stp>
        <stp>[Warrants Data Downloader.xlsm]Monitor!R5367C42</stp>
        <tr r="AP5367" s="1"/>
      </tp>
      <tp>
        <v>0.44916699999999998</v>
        <stp/>
        <stp>##V3_BDHV12</stp>
        <stp>25529 HK Equity</stp>
        <stp>AVG_PRICE_PER_WARRANTS_SOLD</stp>
        <stp>5/19/2016</stp>
        <stp>5/19/2016</stp>
        <stp>[Warrants Data Downloader.xlsm]Monitor!R4113C42</stp>
        <tr r="AP4113" s="1"/>
      </tp>
      <tp>
        <v>0.169569</v>
        <stp/>
        <stp>##V3_BDHV12</stp>
        <stp>27418 HK Equity</stp>
        <stp>AVG_PRICE_PER_WARRANTS_SOLD</stp>
        <stp>5/19/2016</stp>
        <stp>5/19/2016</stp>
        <stp>[Warrants Data Downloader.xlsm]Monitor!R5303C42</stp>
        <tr r="AP5303" s="1"/>
      </tp>
      <tp>
        <v>0.155</v>
        <stp/>
        <stp>##V3_BDHV12</stp>
        <stp>66538 HK Equity</stp>
        <stp>AVG_PRICE_PER_WARRANTS_SOLD</stp>
        <stp>5/19/2016</stp>
        <stp>5/19/2016</stp>
        <stp>[Warrants Data Downloader.xlsm]Monitor!R1216C42</stp>
        <tr r="AP1216" s="1"/>
      </tp>
      <tp>
        <v>0.14471700000000001</v>
        <stp/>
        <stp>##V3_BDHV12</stp>
        <stp>66528 HK Equity</stp>
        <stp>AVG_PRICE_PER_WARRANTS_SOLD</stp>
        <stp>5/19/2016</stp>
        <stp>5/19/2016</stp>
        <stp>[Warrants Data Downloader.xlsm]Monitor!R1215C42</stp>
        <tr r="AP1215" s="1"/>
      </tp>
      <tp>
        <v>4.1500000000000002E-2</v>
        <stp/>
        <stp>##V3_BDHV12</stp>
        <stp>27438 HK Equity</stp>
        <stp>AVG_PRICE_PER_WARRANTS_SOLD</stp>
        <stp>5/19/2016</stp>
        <stp>5/19/2016</stp>
        <stp>[Warrants Data Downloader.xlsm]Monitor!R5316C42</stp>
        <tr r="AP5316" s="1"/>
      </tp>
      <tp>
        <v>0.129498</v>
        <stp/>
        <stp>##V3_BDHV12</stp>
        <stp>25569 HK Equity</stp>
        <stp>AVG_PRICE_PER_WARRANTS_SOLD</stp>
        <stp>5/19/2016</stp>
        <stp>5/19/2016</stp>
        <stp>[Warrants Data Downloader.xlsm]Monitor!R4135C42</stp>
        <tr r="AP4135" s="1"/>
      </tp>
      <tp t="s">
        <v>#N/A N/A</v>
        <stp/>
        <stp>##V3_BDHV12</stp>
        <stp>27478 HK Equity</stp>
        <stp>AVG_PRICE_PER_WARRANTS_SOLD</stp>
        <stp>5/19/2016</stp>
        <stp>5/19/2016</stp>
        <stp>[Warrants Data Downloader.xlsm]Monitor!R5337C42</stp>
        <tr r="AP5337" s="1"/>
      </tp>
      <tp>
        <v>6.0618999999999999E-2</v>
        <stp/>
        <stp>##V3_BDHV12</stp>
        <stp>67038 HK Equity</stp>
        <stp>AVG_PRICE_PER_WARRANTS_SOLD</stp>
        <stp>5/19/2016</stp>
        <stp>5/19/2016</stp>
        <stp>[Warrants Data Downloader.xlsm]Monitor!R1377C42</stp>
        <tr r="AP1377" s="1"/>
      </tp>
      <tp>
        <v>7.3455000000000006E-2</v>
        <stp/>
        <stp>##V3_BDHV12</stp>
        <stp>25549 HK Equity</stp>
        <stp>AVG_PRICE_PER_WARRANTS_SOLD</stp>
        <stp>5/19/2016</stp>
        <stp>5/19/2016</stp>
        <stp>[Warrants Data Downloader.xlsm]Monitor!R4123C42</stp>
        <tr r="AP4123" s="1"/>
      </tp>
      <tp>
        <v>5.9062999999999997E-2</v>
        <stp/>
        <stp>##V3_BDHV12</stp>
        <stp>67048 HK Equity</stp>
        <stp>AVG_PRICE_PER_WARRANTS_SOLD</stp>
        <stp>5/19/2016</stp>
        <stp>5/19/2016</stp>
        <stp>[Warrants Data Downloader.xlsm]Monitor!R1380C42</stp>
        <tr r="AP1380" s="1"/>
      </tp>
      <tp>
        <v>5.2888999999999999E-2</v>
        <stp/>
        <stp>##V3_BDHV12</stp>
        <stp>27558 HK Equity</stp>
        <stp>AVG_PRICE_PER_WARRANTS_SOLD</stp>
        <stp>5/19/2016</stp>
        <stp>5/19/2016</stp>
        <stp>[Warrants Data Downloader.xlsm]Monitor!R5388C42</stp>
        <tr r="AP5388" s="1"/>
      </tp>
      <tp>
        <v>4.8000000000000001E-2</v>
        <stp/>
        <stp>##V3_BDHV12</stp>
        <stp>66788 HK Equity</stp>
        <stp>AVG_PRICE_PER_WARRANTS_SOLD</stp>
        <stp>5/19/2016</stp>
        <stp>5/19/2016</stp>
        <stp>[Warrants Data Downloader.xlsm]Monitor!R1297C42</stp>
        <tr r="AP1297" s="1"/>
      </tp>
      <tp t="s">
        <v>#N/A N/A</v>
        <stp/>
        <stp>##V3_BDHV12</stp>
        <stp>25659 HK Equity</stp>
        <stp>AVG_PRICE_PER_WARRANTS_SOLD</stp>
        <stp>5/19/2016</stp>
        <stp>5/19/2016</stp>
        <stp>[Warrants Data Downloader.xlsm]Monitor!R4180C42</stp>
        <tr r="AP4180" s="1"/>
      </tp>
      <tp>
        <v>9.5000000000000001E-2</v>
        <stp/>
        <stp>##V3_BDHV12</stp>
        <stp>66768 HK Equity</stp>
        <stp>AVG_PRICE_PER_WARRANTS_SOLD</stp>
        <stp>5/19/2016</stp>
        <stp>5/19/2016</stp>
        <stp>[Warrants Data Downloader.xlsm]Monitor!R1290C42</stp>
        <tr r="AP1290" s="1"/>
      </tp>
      <tp>
        <v>3.2286000000000002E-2</v>
        <stp/>
        <stp>##V3_BDHV12</stp>
        <stp>25689 HK Equity</stp>
        <stp>AVG_PRICE_PER_WARRANTS_SOLD</stp>
        <stp>5/19/2016</stp>
        <stp>5/19/2016</stp>
        <stp>[Warrants Data Downloader.xlsm]Monitor!R4194C42</stp>
        <tr r="AP4194" s="1"/>
      </tp>
      <tp>
        <v>9.2164999999999997E-2</v>
        <stp/>
        <stp>##V3_BDHV12</stp>
        <stp>66748 HK Equity</stp>
        <stp>AVG_PRICE_PER_WARRANTS_SOLD</stp>
        <stp>5/19/2016</stp>
        <stp>5/19/2016</stp>
        <stp>[Warrants Data Downloader.xlsm]Monitor!R1284C42</stp>
        <tr r="AP1284" s="1"/>
      </tp>
      <tp>
        <v>4.9000000000000002E-2</v>
        <stp/>
        <stp>##V3_BDHV12</stp>
        <stp>27308 HK Equity</stp>
        <stp>AVG_PRICE_PER_WARRANTS_SOLD</stp>
        <stp>5/19/2016</stp>
        <stp>5/19/2016</stp>
        <stp>[Warrants Data Downloader.xlsm]Monitor!R5233C42</stp>
        <tr r="AP5233" s="1"/>
      </tp>
      <tp>
        <v>9.5548999999999995E-2</v>
        <stp/>
        <stp>##V3_BDHV12</stp>
        <stp>25399 HK Equity</stp>
        <stp>AVG_PRICE_PER_WARRANTS_SOLD</stp>
        <stp>5/19/2016</stp>
        <stp>5/19/2016</stp>
        <stp>[Warrants Data Downloader.xlsm]Monitor!R4029C42</stp>
        <tr r="AP4029" s="1"/>
      </tp>
      <tp>
        <v>4.4998999999999997E-2</v>
        <stp/>
        <stp>##V3_BDHV12</stp>
        <stp>25429 HK Equity</stp>
        <stp>AVG_PRICE_PER_WARRANTS_SOLD</stp>
        <stp>5/19/2016</stp>
        <stp>5/19/2016</stp>
        <stp>[Warrants Data Downloader.xlsm]Monitor!R4050C42</stp>
        <tr r="AP4050" s="1"/>
      </tp>
      <tp>
        <v>0.13037499999999999</v>
        <stp/>
        <stp>##V3_BDHV12</stp>
        <stp>25379 HK Equity</stp>
        <stp>AVG_PRICE_PER_WARRANTS_SOLD</stp>
        <stp>5/19/2016</stp>
        <stp>5/19/2016</stp>
        <stp>[Warrants Data Downloader.xlsm]Monitor!R4017C42</stp>
        <tr r="AP4017" s="1"/>
      </tp>
      <tp>
        <v>5.9015999999999999E-2</v>
        <stp/>
        <stp>##V3_BDHV12</stp>
        <stp>27258 HK Equity</stp>
        <stp>AVG_PRICE_PER_WARRANTS_SOLD</stp>
        <stp>5/19/2016</stp>
        <stp>5/19/2016</stp>
        <stp>[Warrants Data Downloader.xlsm]Monitor!R5203C42</stp>
        <tr r="AP5203" s="1"/>
      </tp>
      <tp>
        <v>8.6999999999999994E-2</v>
        <stp/>
        <stp>##V3_BDHV12</stp>
        <stp>65748 HK Equity</stp>
        <stp>AVG_PRICE_PER_WARRANTS_SOLD</stp>
        <stp>5/19/2016</stp>
        <stp>5/19/2016</stp>
        <stp>[Warrants Data Downloader.xlsm]Monitor!R1030C42</stp>
        <tr r="AP1030" s="1"/>
      </tp>
      <tp>
        <v>0.20386499999999999</v>
        <stp/>
        <stp>##V3_BDHV12</stp>
        <stp>27368 HK Equity</stp>
        <stp>AVG_PRICE_PER_WARRANTS_SOLD</stp>
        <stp>5/19/2016</stp>
        <stp>5/19/2016</stp>
        <stp>[Warrants Data Downloader.xlsm]Monitor!R5269C42</stp>
        <tr r="AP5269" s="1"/>
      </tp>
      <tp>
        <v>0.26</v>
        <stp/>
        <stp>##V3_BDHV12</stp>
        <stp>27358 HK Equity</stp>
        <stp>AVG_PRICE_PER_WARRANTS_SOLD</stp>
        <stp>5/19/2016</stp>
        <stp>5/19/2016</stp>
        <stp>[Warrants Data Downloader.xlsm]Monitor!R5263C42</stp>
        <tr r="AP5263" s="1"/>
      </tp>
      <tp>
        <v>0.123333</v>
        <stp/>
        <stp>##V3_BDHV12</stp>
        <stp>65738 HK Equity</stp>
        <stp>AVG_PRICE_PER_WARRANTS_SOLD</stp>
        <stp>5/19/2016</stp>
        <stp>5/19/2016</stp>
        <stp>[Warrants Data Downloader.xlsm]Monitor!R1025C42</stp>
        <tr r="AP1025" s="1"/>
      </tp>
      <tp>
        <v>0.28190100000000001</v>
        <stp/>
        <stp>##V3_BDHV12</stp>
        <stp>27348 HK Equity</stp>
        <stp>AVG_PRICE_PER_WARRANTS_SOLD</stp>
        <stp>5/19/2016</stp>
        <stp>5/19/2016</stp>
        <stp>[Warrants Data Downloader.xlsm]Monitor!R5258C42</stp>
        <tr r="AP5258" s="1"/>
      </tp>
      <tp>
        <v>8.7695999999999996E-2</v>
        <stp/>
        <stp>##V3_BDHV12</stp>
        <stp>66798 HK Equity</stp>
        <stp>AVG_PRICE_PER_WARRANTS_SOLD</stp>
        <stp>5/19/2016</stp>
        <stp>5/19/2016</stp>
        <stp>[Warrants Data Downloader.xlsm]Monitor!R1303C42</stp>
        <tr r="AP1303" s="1"/>
      </tp>
      <tp>
        <v>9.7667000000000004E-2</v>
        <stp/>
        <stp>##V3_BDHV12</stp>
        <stp>25409 HK Equity</stp>
        <stp>AVG_PRICE_PER_WARRANTS_SOLD</stp>
        <stp>5/19/2016</stp>
        <stp>5/19/2016</stp>
        <stp>[Warrants Data Downloader.xlsm]Monitor!R4035C42</stp>
        <tr r="AP4035" s="1"/>
      </tp>
      <tp>
        <v>0.28499999999999998</v>
        <stp/>
        <stp>##V3_BDHV12</stp>
        <stp>27328 HK Equity</stp>
        <stp>AVG_PRICE_PER_WARRANTS_SOLD</stp>
        <stp>5/19/2016</stp>
        <stp>5/19/2016</stp>
        <stp>[Warrants Data Downloader.xlsm]Monitor!R5245C42</stp>
        <tr r="AP5245" s="1"/>
      </tp>
      <tp>
        <v>0.100434</v>
        <stp/>
        <stp>##V3_BDHV12</stp>
        <stp>66848 HK Equity</stp>
        <stp>AVG_PRICE_PER_WARRANTS_SOLD</stp>
        <stp>5/19/2016</stp>
        <stp>5/19/2016</stp>
        <stp>[Warrants Data Downloader.xlsm]Monitor!R1315C42</stp>
        <tr r="AP1315" s="1"/>
      </tp>
      <tp>
        <v>0.15460499999999999</v>
        <stp/>
        <stp>##V3_BDHV12</stp>
        <stp>27398 HK Equity</stp>
        <stp>AVG_PRICE_PER_WARRANTS_SOLD</stp>
        <stp>5/19/2016</stp>
        <stp>5/19/2016</stp>
        <stp>[Warrants Data Downloader.xlsm]Monitor!R5290C42</stp>
        <tr r="AP5290" s="1"/>
      </tp>
      <tp>
        <v>0.24342900000000001</v>
        <stp/>
        <stp>##V3_BDHV12</stp>
        <stp>66858 HK Equity</stp>
        <stp>AVG_PRICE_PER_WARRANTS_SOLD</stp>
        <stp>5/19/2016</stp>
        <stp>5/19/2016</stp>
        <stp>[Warrants Data Downloader.xlsm]Monitor!R1321C42</stp>
        <tr r="AP1321" s="1"/>
      </tp>
      <tp>
        <v>0.129</v>
        <stp/>
        <stp>##V3_BDHV12</stp>
        <stp>27388 HK Equity</stp>
        <stp>AVG_PRICE_PER_WARRANTS_SOLD</stp>
        <stp>5/19/2016</stp>
        <stp>5/19/2016</stp>
        <stp>[Warrants Data Downloader.xlsm]Monitor!R5283C42</stp>
        <tr r="AP5283" s="1"/>
      </tp>
      <tp>
        <v>8.5893999999999998E-2</v>
        <stp/>
        <stp>##V3_BDHV12</stp>
        <stp>66978 HK Equity</stp>
        <stp>AVG_PRICE_PER_WARRANTS_SOLD</stp>
        <stp>5/19/2016</stp>
        <stp>5/19/2016</stp>
        <stp>[Warrants Data Downloader.xlsm]Monitor!R1354C42</stp>
        <tr r="AP1354" s="1"/>
      </tp>
      <tp>
        <v>8.4000000000000005E-2</v>
        <stp/>
        <stp>##V3_BDHV12</stp>
        <stp>25479 HK Equity</stp>
        <stp>AVG_PRICE_PER_WARRANTS_SOLD</stp>
        <stp>5/19/2016</stp>
        <stp>5/19/2016</stp>
        <stp>[Warrants Data Downloader.xlsm]Monitor!R4083C42</stp>
        <tr r="AP4083" s="1"/>
      </tp>
      <tp t="s">
        <v>#N/A N/A</v>
        <stp/>
        <stp>##V3_BDHV12</stp>
        <stp>66928 HK Equity</stp>
        <stp>AVG_PRICE_PER_WARRANTS_SOLD</stp>
        <stp>5/19/2016</stp>
        <stp>5/19/2016</stp>
        <stp>[Warrants Data Downloader.xlsm]Monitor!R1343C42</stp>
        <tr r="AP1343" s="1"/>
      </tp>
      <tp>
        <v>9.8199999999999996E-2</v>
        <stp/>
        <stp>##V3_BDHV12</stp>
        <stp>66938 HK Equity</stp>
        <stp>AVG_PRICE_PER_WARRANTS_SOLD</stp>
        <stp>5/19/2016</stp>
        <stp>5/19/2016</stp>
        <stp>[Warrants Data Downloader.xlsm]Monitor!R1346C42</stp>
        <tr r="AP1346" s="1"/>
      </tp>
      <tp>
        <v>8.4473999999999994E-2</v>
        <stp/>
        <stp>##V3_BDHV12</stp>
        <stp>27408 HK Equity</stp>
        <stp>AVG_PRICE_PER_WARRANTS_SOLD</stp>
        <stp>5/19/2016</stp>
        <stp>5/19/2016</stp>
        <stp>[Warrants Data Downloader.xlsm]Monitor!R5297C42</stp>
        <tr r="AP5297" s="1"/>
      </tp>
      <tp t="s">
        <v>#N/A N/A</v>
        <stp/>
        <stp>##V3_BDHV12</stp>
        <stp>26719 HK Equity</stp>
        <stp>AVG_PRICE_PER_WARRANTS_SOLD</stp>
        <stp>5/19/2016</stp>
        <stp>5/19/2016</stp>
        <stp>[Warrants Data Downloader.xlsm]Monitor!R4872C42</stp>
        <tr r="AP4872" s="1"/>
      </tp>
      <tp>
        <v>7.6893000000000003E-2</v>
        <stp/>
        <stp>##V3_BDHV12</stp>
        <stp>26689 HK Equity</stp>
        <stp>AVG_PRICE_PER_WARRANTS_SOLD</stp>
        <stp>5/19/2016</stp>
        <stp>5/19/2016</stp>
        <stp>[Warrants Data Downloader.xlsm]Monitor!R4852C42</stp>
        <tr r="AP4852" s="1"/>
      </tp>
      <tp>
        <v>0.115</v>
        <stp/>
        <stp>##V3_BDHV12</stp>
        <stp>28008 HK Equity</stp>
        <stp>AVG_PRICE_PER_WARRANTS_SOLD</stp>
        <stp>5/19/2016</stp>
        <stp>5/19/2016</stp>
        <stp>[Warrants Data Downloader.xlsm]Monitor!R5649C42</stp>
        <tr r="AP5649" s="1"/>
      </tp>
      <tp>
        <v>0.26881899999999997</v>
        <stp/>
        <stp>##V3_BDHV12</stp>
        <stp>26649 HK Equity</stp>
        <stp>AVG_PRICE_PER_WARRANTS_SOLD</stp>
        <stp>5/19/2016</stp>
        <stp>5/19/2016</stp>
        <stp>[Warrants Data Downloader.xlsm]Monitor!R4823C42</stp>
        <tr r="AP4823" s="1"/>
      </tp>
      <tp>
        <v>0.248115</v>
        <stp/>
        <stp>##V3_BDHV12</stp>
        <stp>28038 HK Equity</stp>
        <stp>AVG_PRICE_PER_WARRANTS_SOLD</stp>
        <stp>5/19/2016</stp>
        <stp>5/19/2016</stp>
        <stp>[Warrants Data Downloader.xlsm]Monitor!R5659C42</stp>
        <tr r="AP5659" s="1"/>
      </tp>
      <tp>
        <v>0.28870099999999999</v>
        <stp/>
        <stp>##V3_BDHV12</stp>
        <stp>28098 HK Equity</stp>
        <stp>AVG_PRICE_PER_WARRANTS_SOLD</stp>
        <stp>5/19/2016</stp>
        <stp>5/19/2016</stp>
        <stp>[Warrants Data Downloader.xlsm]Monitor!R5696C42</stp>
        <tr r="AP5696" s="1"/>
      </tp>
      <tp>
        <v>0.219726</v>
        <stp/>
        <stp>##V3_BDHV12</stp>
        <stp>26759 HK Equity</stp>
        <stp>AVG_PRICE_PER_WARRANTS_SOLD</stp>
        <stp>5/19/2016</stp>
        <stp>5/19/2016</stp>
        <stp>[Warrants Data Downloader.xlsm]Monitor!R4896C42</stp>
        <tr r="AP4896" s="1"/>
      </tp>
      <tp>
        <v>9.5938999999999997E-2</v>
        <stp/>
        <stp>##V3_BDHV12</stp>
        <stp>26739 HK Equity</stp>
        <stp>AVG_PRICE_PER_WARRANTS_SOLD</stp>
        <stp>5/19/2016</stp>
        <stp>5/19/2016</stp>
        <stp>[Warrants Data Downloader.xlsm]Monitor!R4883C42</stp>
        <tr r="AP4883" s="1"/>
      </tp>
      <tp>
        <v>0.10893799999999999</v>
        <stp/>
        <stp>##V3_BDHV12</stp>
        <stp>26909 HK Equity</stp>
        <stp>AVG_PRICE_PER_WARRANTS_SOLD</stp>
        <stp>5/19/2016</stp>
        <stp>5/19/2016</stp>
        <stp>[Warrants Data Downloader.xlsm]Monitor!R4996C42</stp>
        <tr r="AP4996" s="1"/>
      </tp>
      <tp t="s">
        <v>#N/A N/A</v>
        <stp/>
        <stp>##V3_BDHV12</stp>
        <stp>28108 HK Equity</stp>
        <stp>AVG_PRICE_PER_WARRANTS_SOLD</stp>
        <stp>5/19/2016</stp>
        <stp>5/19/2016</stp>
        <stp>[Warrants Data Downloader.xlsm]Monitor!R5701C42</stp>
        <tr r="AP5701" s="1"/>
      </tp>
      <tp t="s">
        <v>#N/A N/A</v>
        <stp/>
        <stp>##V3_BDHV12</stp>
        <stp>28278 HK Equity</stp>
        <stp>AVG_PRICE_PER_WARRANTS_SOLD</stp>
        <stp>5/19/2016</stp>
        <stp>5/19/2016</stp>
        <stp>[Warrants Data Downloader.xlsm]Monitor!R5711C42</stp>
        <tr r="AP5711" s="1"/>
      </tp>
      <tp>
        <v>0.46292699999999998</v>
        <stp/>
        <stp>##V3_BDHV12</stp>
        <stp>26789 HK Equity</stp>
        <stp>AVG_PRICE_PER_WARRANTS_SOLD</stp>
        <stp>5/19/2016</stp>
        <stp>5/19/2016</stp>
        <stp>[Warrants Data Downloader.xlsm]Monitor!R4915C42</stp>
        <tr r="AP4915" s="1"/>
      </tp>
      <tp>
        <v>0.1065</v>
        <stp/>
        <stp>##V3_BDHV12</stp>
        <stp>26829 HK Equity</stp>
        <stp>AVG_PRICE_PER_WARRANTS_SOLD</stp>
        <stp>5/19/2016</stp>
        <stp>5/19/2016</stp>
        <stp>[Warrants Data Downloader.xlsm]Monitor!R4944C42</stp>
        <tr r="AP4944" s="1"/>
      </tp>
      <tp>
        <v>0.115928</v>
        <stp/>
        <stp>##V3_BDHV12</stp>
        <stp>26849 HK Equity</stp>
        <stp>AVG_PRICE_PER_WARRANTS_SOLD</stp>
        <stp>5/19/2016</stp>
        <stp>5/19/2016</stp>
        <stp>[Warrants Data Downloader.xlsm]Monitor!R4960C42</stp>
        <tr r="AP4960" s="1"/>
      </tp>
      <tp>
        <v>8.7599999999999997E-2</v>
        <stp/>
        <stp>##V3_BDHV12</stp>
        <stp>68778 HK Equity</stp>
        <stp>AVG_PRICE_PER_WARRANTS_SOLD</stp>
        <stp>5/19/2016</stp>
        <stp>5/19/2016</stp>
        <stp>[Warrants Data Downloader.xlsm]Monitor!R1529C42</stp>
        <tr r="AP1529" s="1"/>
      </tp>
      <tp>
        <v>80000</v>
        <stp/>
        <stp>##V3_BDHV12</stp>
        <stp>60035 HK Equity</stp>
        <stp>NUMBER_OF_WARRANTS_BOUGHT</stp>
        <stp>5/19/2016</stp>
        <stp>5/19/2016</stp>
        <stp>[Warrants Data Downloader.xlsm]Monitor!R18C43</stp>
        <tr r="AQ18" s="1"/>
      </tp>
      <tp>
        <v>20000</v>
        <stp/>
        <stp>##V3_BDHV12</stp>
        <stp>60405 HK Equity</stp>
        <stp>NUMBER_OF_WARRANTS_BOUGHT</stp>
        <stp>5/19/2016</stp>
        <stp>5/19/2016</stp>
        <stp>[Warrants Data Downloader.xlsm]Monitor!R79C43</stp>
        <tr r="AQ79" s="1"/>
      </tp>
      <tp>
        <v>0.20100000000000001</v>
        <stp/>
        <stp>##V3_BDHV12</stp>
        <stp>27929 HK Equity</stp>
        <stp>AVG_PRICE_PER_WARRANTS_SOLD</stp>
        <stp>5/19/2016</stp>
        <stp>5/19/2016</stp>
        <stp>[Warrants Data Downloader.xlsm]Monitor!R5596C42</stp>
        <tr r="AP5596" s="1"/>
      </tp>
      <tp>
        <v>0.150058</v>
        <stp/>
        <stp>##V3_BDHV12</stp>
        <stp>26028 HK Equity</stp>
        <stp>AVG_PRICE_PER_WARRANTS_SOLD</stp>
        <stp>5/19/2016</stp>
        <stp>5/19/2016</stp>
        <stp>[Warrants Data Downloader.xlsm]Monitor!R4411C42</stp>
        <tr r="AP4411" s="1"/>
      </tp>
      <tp>
        <v>8.4276000000000004E-2</v>
        <stp/>
        <stp>##V3_BDHV12</stp>
        <stp>26088 HK Equity</stp>
        <stp>AVG_PRICE_PER_WARRANTS_SOLD</stp>
        <stp>5/19/2016</stp>
        <stp>5/19/2016</stp>
        <stp>[Warrants Data Downloader.xlsm]Monitor!R4448C42</stp>
        <tr r="AP4448" s="1"/>
      </tp>
      <tp>
        <v>0.276364</v>
        <stp/>
        <stp>##V3_BDHV12</stp>
        <stp>26078 HK Equity</stp>
        <stp>AVG_PRICE_PER_WARRANTS_SOLD</stp>
        <stp>5/19/2016</stp>
        <stp>5/19/2016</stp>
        <stp>[Warrants Data Downloader.xlsm]Monitor!R4440C42</stp>
        <tr r="AP4440" s="1"/>
      </tp>
      <tp>
        <v>0.200909</v>
        <stp/>
        <stp>##V3_BDHV12</stp>
        <stp>27799 HK Equity</stp>
        <stp>AVG_PRICE_PER_WARRANTS_SOLD</stp>
        <stp>5/19/2016</stp>
        <stp>5/19/2016</stp>
        <stp>[Warrants Data Downloader.xlsm]Monitor!R5519C42</stp>
        <tr r="AP5519" s="1"/>
      </tp>
      <tp>
        <v>9.6000000000000002E-2</v>
        <stp/>
        <stp>##V3_BDHV12</stp>
        <stp>27769 HK Equity</stp>
        <stp>AVG_PRICE_PER_WARRANTS_SOLD</stp>
        <stp>5/19/2016</stp>
        <stp>5/19/2016</stp>
        <stp>[Warrants Data Downloader.xlsm]Monitor!R5502C42</stp>
        <tr r="AP5502" s="1"/>
      </tp>
      <tp>
        <v>0.19</v>
        <stp/>
        <stp>##V3_BDHV12</stp>
        <stp>26148 HK Equity</stp>
        <stp>AVG_PRICE_PER_WARRANTS_SOLD</stp>
        <stp>5/19/2016</stp>
        <stp>5/19/2016</stp>
        <stp>[Warrants Data Downloader.xlsm]Monitor!R4488C42</stp>
        <tr r="AP4488" s="1"/>
      </tp>
      <tp>
        <v>0.124818</v>
        <stp/>
        <stp>##V3_BDHV12</stp>
        <stp>26138 HK Equity</stp>
        <stp>AVG_PRICE_PER_WARRANTS_SOLD</stp>
        <stp>5/19/2016</stp>
        <stp>5/19/2016</stp>
        <stp>[Warrants Data Downloader.xlsm]Monitor!R4481C42</stp>
        <tr r="AP4481" s="1"/>
      </tp>
      <tp>
        <v>0.272175</v>
        <stp/>
        <stp>##V3_BDHV12</stp>
        <stp>27819 HK Equity</stp>
        <stp>AVG_PRICE_PER_WARRANTS_SOLD</stp>
        <stp>5/19/2016</stp>
        <stp>5/19/2016</stp>
        <stp>[Warrants Data Downloader.xlsm]Monitor!R5533C42</stp>
        <tr r="AP5533" s="1"/>
      </tp>
      <tp>
        <v>0.13378599999999999</v>
        <stp/>
        <stp>##V3_BDHV12</stp>
        <stp>27829 HK Equity</stp>
        <stp>AVG_PRICE_PER_WARRANTS_SOLD</stp>
        <stp>5/19/2016</stp>
        <stp>5/19/2016</stp>
        <stp>[Warrants Data Downloader.xlsm]Monitor!R5540C42</stp>
        <tr r="AP5540" s="1"/>
      </tp>
      <tp t="s">
        <v>#N/A N/A</v>
        <stp/>
        <stp>##V3_BDHV12</stp>
        <stp>27849 HK Equity</stp>
        <stp>AVG_PRICE_PER_WARRANTS_SOLD</stp>
        <stp>5/19/2016</stp>
        <stp>5/19/2016</stp>
        <stp>[Warrants Data Downloader.xlsm]Monitor!R5550C42</stp>
        <tr r="AP5550" s="1"/>
      </tp>
      <tp>
        <v>0.12937000000000001</v>
        <stp/>
        <stp>##V3_BDHV12</stp>
        <stp>26188 HK Equity</stp>
        <stp>AVG_PRICE_PER_WARRANTS_SOLD</stp>
        <stp>5/19/2016</stp>
        <stp>5/19/2016</stp>
        <stp>[Warrants Data Downloader.xlsm]Monitor!R4512C42</stp>
        <tr r="AP4512" s="1"/>
      </tp>
      <tp>
        <v>8.1667000000000003E-2</v>
        <stp/>
        <stp>##V3_BDHV12</stp>
        <stp>26218 HK Equity</stp>
        <stp>AVG_PRICE_PER_WARRANTS_SOLD</stp>
        <stp>5/19/2016</stp>
        <stp>5/19/2016</stp>
        <stp>[Warrants Data Downloader.xlsm]Monitor!R4534C42</stp>
        <tr r="AP4534" s="1"/>
      </tp>
      <tp>
        <v>0.19700000000000001</v>
        <stp/>
        <stp>##V3_BDHV12</stp>
        <stp>26168 HK Equity</stp>
        <stp>AVG_PRICE_PER_WARRANTS_SOLD</stp>
        <stp>5/19/2016</stp>
        <stp>5/19/2016</stp>
        <stp>[Warrants Data Downloader.xlsm]Monitor!R4502C42</stp>
        <tr r="AP4502" s="1"/>
      </tp>
      <tp>
        <v>2.3268E-2</v>
        <stp/>
        <stp>##V3_BDHV12</stp>
        <stp>27709 HK Equity</stp>
        <stp>AVG_PRICE_PER_WARRANTS_SOLD</stp>
        <stp>5/19/2016</stp>
        <stp>5/19/2016</stp>
        <stp>[Warrants Data Downloader.xlsm]Monitor!R5464C42</stp>
        <tr r="AP5464" s="1"/>
      </tp>
      <tp>
        <v>0.54</v>
        <stp/>
        <stp>##V3_BDHV12</stp>
        <stp>27669 HK Equity</stp>
        <stp>AVG_PRICE_PER_WARRANTS_SOLD</stp>
        <stp>5/19/2016</stp>
        <stp>5/19/2016</stp>
        <stp>[Warrants Data Downloader.xlsm]Monitor!R5441C42</stp>
        <tr r="AP5441" s="1"/>
      </tp>
      <tp>
        <v>5.6606999999999998E-2</v>
        <stp/>
        <stp>##V3_BDHV12</stp>
        <stp>26198 HK Equity</stp>
        <stp>AVG_PRICE_PER_WARRANTS_SOLD</stp>
        <stp>5/19/2016</stp>
        <stp>5/19/2016</stp>
        <stp>[Warrants Data Downloader.xlsm]Monitor!R4520C42</stp>
        <tr r="AP4520" s="1"/>
      </tp>
      <tp t="s">
        <v>#N/A N/A</v>
        <stp/>
        <stp>##V3_BDHV12</stp>
        <stp>27699 HK Equity</stp>
        <stp>AVG_PRICE_PER_WARRANTS_SOLD</stp>
        <stp>5/19/2016</stp>
        <stp>5/19/2016</stp>
        <stp>[Warrants Data Downloader.xlsm]Monitor!R5459C42</stp>
        <tr r="AP5459" s="1"/>
      </tp>
      <tp>
        <v>0.35779100000000003</v>
        <stp/>
        <stp>##V3_BDHV12</stp>
        <stp>27649 HK Equity</stp>
        <stp>AVG_PRICE_PER_WARRANTS_SOLD</stp>
        <stp>5/19/2016</stp>
        <stp>5/19/2016</stp>
        <stp>[Warrants Data Downloader.xlsm]Monitor!R5429C42</stp>
        <tr r="AP5429" s="1"/>
      </tp>
      <tp>
        <v>0.16284599999999999</v>
        <stp/>
        <stp>##V3_BDHV12</stp>
        <stp>27629 HK Equity</stp>
        <stp>AVG_PRICE_PER_WARRANTS_SOLD</stp>
        <stp>5/19/2016</stp>
        <stp>5/19/2016</stp>
        <stp>[Warrants Data Downloader.xlsm]Monitor!R5420C42</stp>
        <tr r="AP5420" s="1"/>
      </tp>
      <tp>
        <v>0.20449999999999999</v>
        <stp/>
        <stp>##V3_BDHV12</stp>
        <stp>67569 HK Equity</stp>
        <stp>AVG_PRICE_PER_WARRANTS_SOLD</stp>
        <stp>5/19/2016</stp>
        <stp>5/19/2016</stp>
        <stp>[Warrants Data Downloader.xlsm]Monitor!R1432C42</stp>
        <tr r="AP1432" s="1"/>
      </tp>
      <tp>
        <v>8.0412999999999998E-2</v>
        <stp/>
        <stp>##V3_BDHV12</stp>
        <stp>27609 HK Equity</stp>
        <stp>AVG_PRICE_PER_WARRANTS_SOLD</stp>
        <stp>5/19/2016</stp>
        <stp>5/19/2016</stp>
        <stp>[Warrants Data Downloader.xlsm]Monitor!R5411C42</stp>
        <tr r="AP5411" s="1"/>
      </tp>
      <tp>
        <v>1.9E-2</v>
        <stp/>
        <stp>##V3_BDHV12</stp>
        <stp>26248 HK Equity</stp>
        <stp>AVG_PRICE_PER_WARRANTS_SOLD</stp>
        <stp>5/19/2016</stp>
        <stp>5/19/2016</stp>
        <stp>[Warrants Data Downloader.xlsm]Monitor!R4557C42</stp>
        <tr r="AP4557" s="1"/>
      </tp>
      <tp>
        <v>9.9433999999999995E-2</v>
        <stp/>
        <stp>##V3_BDHV12</stp>
        <stp>26298 HK Equity</stp>
        <stp>AVG_PRICE_PER_WARRANTS_SOLD</stp>
        <stp>5/19/2016</stp>
        <stp>5/19/2016</stp>
        <stp>[Warrants Data Downloader.xlsm]Monitor!R4590C42</stp>
        <tr r="AP4590" s="1"/>
      </tp>
      <tp>
        <v>0.209928</v>
        <stp/>
        <stp>##V3_BDHV12</stp>
        <stp>27749 HK Equity</stp>
        <stp>AVG_PRICE_PER_WARRANTS_SOLD</stp>
        <stp>5/19/2016</stp>
        <stp>5/19/2016</stp>
        <stp>[Warrants Data Downloader.xlsm]Monitor!R5489C42</stp>
        <tr r="AP5489" s="1"/>
      </tp>
      <tp>
        <v>0.343636</v>
        <stp/>
        <stp>##V3_BDHV12</stp>
        <stp>26348 HK Equity</stp>
        <stp>AVG_PRICE_PER_WARRANTS_SOLD</stp>
        <stp>5/19/2016</stp>
        <stp>5/19/2016</stp>
        <stp>[Warrants Data Downloader.xlsm]Monitor!R4623C42</stp>
        <tr r="AP4623" s="1"/>
      </tp>
      <tp>
        <v>0.215</v>
        <stp/>
        <stp>##V3_BDHV12</stp>
        <stp>26408 HK Equity</stp>
        <stp>AVG_PRICE_PER_WARRANTS_SOLD</stp>
        <stp>5/19/2016</stp>
        <stp>5/19/2016</stp>
        <stp>[Warrants Data Downloader.xlsm]Monitor!R4662C42</stp>
        <tr r="AP4662" s="1"/>
      </tp>
      <tp>
        <v>7.9662999999999998E-2</v>
        <stp/>
        <stp>##V3_BDHV12</stp>
        <stp>26338 HK Equity</stp>
        <stp>AVG_PRICE_PER_WARRANTS_SOLD</stp>
        <stp>5/19/2016</stp>
        <stp>5/19/2016</stp>
        <stp>[Warrants Data Downloader.xlsm]Monitor!R4617C42</stp>
        <tr r="AP4617" s="1"/>
      </tp>
      <tp>
        <v>0.19247900000000001</v>
        <stp/>
        <stp>##V3_BDHV12</stp>
        <stp>26428 HK Equity</stp>
        <stp>AVG_PRICE_PER_WARRANTS_SOLD</stp>
        <stp>5/19/2016</stp>
        <stp>5/19/2016</stp>
        <stp>[Warrants Data Downloader.xlsm]Monitor!R4677C42</stp>
        <tr r="AP4677" s="1"/>
      </tp>
      <tp t="s">
        <v>#N/A N/A</v>
        <stp/>
        <stp>##V3_BDHV12</stp>
        <stp>26388 HK Equity</stp>
        <stp>AVG_PRICE_PER_WARRANTS_SOLD</stp>
        <stp>5/19/2016</stp>
        <stp>5/19/2016</stp>
        <stp>[Warrants Data Downloader.xlsm]Monitor!R4648C42</stp>
        <tr r="AP4648" s="1"/>
      </tp>
      <tp>
        <v>9.3924999999999995E-2</v>
        <stp/>
        <stp>##V3_BDHV12</stp>
        <stp>26378 HK Equity</stp>
        <stp>AVG_PRICE_PER_WARRANTS_SOLD</stp>
        <stp>5/19/2016</stp>
        <stp>5/19/2016</stp>
        <stp>[Warrants Data Downloader.xlsm]Monitor!R4641C42</stp>
        <tr r="AP4641" s="1"/>
      </tp>
      <tp>
        <v>0.20304700000000001</v>
        <stp/>
        <stp>##V3_BDHV12</stp>
        <stp>26458 HK Equity</stp>
        <stp>AVG_PRICE_PER_WARRANTS_SOLD</stp>
        <stp>5/19/2016</stp>
        <stp>5/19/2016</stp>
        <stp>[Warrants Data Downloader.xlsm]Monitor!R4694C42</stp>
        <tr r="AP4694" s="1"/>
      </tp>
      <tp>
        <v>0.32</v>
        <stp/>
        <stp>##V3_BDHV12</stp>
        <stp>26538 HK Equity</stp>
        <stp>AVG_PRICE_PER_WARRANTS_SOLD</stp>
        <stp>5/19/2016</stp>
        <stp>5/19/2016</stp>
        <stp>[Warrants Data Downloader.xlsm]Monitor!R4752C42</stp>
        <tr r="AP4752" s="1"/>
      </tp>
      <tp>
        <v>6.3696000000000003E-2</v>
        <stp/>
        <stp>##V3_BDHV12</stp>
        <stp>26558 HK Equity</stp>
        <stp>AVG_PRICE_PER_WARRANTS_SOLD</stp>
        <stp>5/19/2016</stp>
        <stp>5/19/2016</stp>
        <stp>[Warrants Data Downloader.xlsm]Monitor!R4768C42</stp>
        <tr r="AP4768" s="1"/>
      </tp>
      <tp t="s">
        <v>#N/A N/A</v>
        <stp/>
        <stp>##V3_BDHV12</stp>
        <stp>26548 HK Equity</stp>
        <stp>AVG_PRICE_PER_WARRANTS_SOLD</stp>
        <stp>5/19/2016</stp>
        <stp>5/19/2016</stp>
        <stp>[Warrants Data Downloader.xlsm]Monitor!R4761C42</stp>
        <tr r="AP4761" s="1"/>
      </tp>
      <tp>
        <v>0.22387299999999999</v>
        <stp/>
        <stp>##V3_BDHV12</stp>
        <stp>26468 HK Equity</stp>
        <stp>AVG_PRICE_PER_WARRANTS_SOLD</stp>
        <stp>5/19/2016</stp>
        <stp>5/19/2016</stp>
        <stp>[Warrants Data Downloader.xlsm]Monitor!R4701C42</stp>
        <tr r="AP4701" s="1"/>
      </tp>
      <tp>
        <v>3.3250000000000002E-2</v>
        <stp/>
        <stp>##V3_BDHV12</stp>
        <stp>26488 HK Equity</stp>
        <stp>AVG_PRICE_PER_WARRANTS_SOLD</stp>
        <stp>5/19/2016</stp>
        <stp>5/19/2016</stp>
        <stp>[Warrants Data Downloader.xlsm]Monitor!R4718C42</stp>
        <tr r="AP4718" s="1"/>
      </tp>
      <tp>
        <v>5.6496999999999999E-2</v>
        <stp/>
        <stp>##V3_BDHV12</stp>
        <stp>26508 HK Equity</stp>
        <stp>AVG_PRICE_PER_WARRANTS_SOLD</stp>
        <stp>5/19/2016</stp>
        <stp>5/19/2016</stp>
        <stp>[Warrants Data Downloader.xlsm]Monitor!R4732C42</stp>
        <tr r="AP4732" s="1"/>
      </tp>
      <tp>
        <v>0.125612</v>
        <stp/>
        <stp>##V3_BDHV12</stp>
        <stp>27959 HK Equity</stp>
        <stp>AVG_PRICE_PER_WARRANTS_SOLD</stp>
        <stp>5/19/2016</stp>
        <stp>5/19/2016</stp>
        <stp>[Warrants Data Downloader.xlsm]Monitor!R5614C42</stp>
        <tr r="AP5614" s="1"/>
      </tp>
      <tp>
        <v>0.108567</v>
        <stp/>
        <stp>##V3_BDHV12</stp>
        <stp>27969 HK Equity</stp>
        <stp>AVG_PRICE_PER_WARRANTS_SOLD</stp>
        <stp>5/19/2016</stp>
        <stp>5/19/2016</stp>
        <stp>[Warrants Data Downloader.xlsm]Monitor!R5623C42</stp>
        <tr r="AP5623" s="1"/>
      </tp>
      <tp>
        <v>0.14299999999999999</v>
        <stp/>
        <stp>##V3_BDHV12</stp>
        <stp>26598 HK Equity</stp>
        <stp>AVG_PRICE_PER_WARRANTS_SOLD</stp>
        <stp>5/19/2016</stp>
        <stp>5/19/2016</stp>
        <stp>[Warrants Data Downloader.xlsm]Monitor!R4795C42</stp>
        <tr r="AP4795" s="1"/>
      </tp>
      <tp>
        <v>0.22867899999999999</v>
        <stp/>
        <stp>##V3_BDHV12</stp>
        <stp>27989 HK Equity</stp>
        <stp>AVG_PRICE_PER_WARRANTS_SOLD</stp>
        <stp>5/19/2016</stp>
        <stp>5/19/2016</stp>
        <stp>[Warrants Data Downloader.xlsm]Monitor!R5640C42</stp>
        <tr r="AP5640" s="1"/>
      </tp>
      <tp>
        <v>0.23200000000000001</v>
        <stp/>
        <stp>##V3_BDHV12</stp>
        <stp>26578 HK Equity</stp>
        <stp>AVG_PRICE_PER_WARRANTS_SOLD</stp>
        <stp>5/19/2016</stp>
        <stp>5/19/2016</stp>
        <stp>[Warrants Data Downloader.xlsm]Monitor!R4782C42</stp>
        <tr r="AP4782" s="1"/>
      </tp>
      <tp>
        <v>0.21299999999999999</v>
        <stp/>
        <stp>##V3_BDHV12</stp>
        <stp>25998 HK Equity</stp>
        <stp>AVG_PRICE_PER_WARRANTS_SOLD</stp>
        <stp>5/19/2016</stp>
        <stp>5/19/2016</stp>
        <stp>[Warrants Data Downloader.xlsm]Monitor!R4391C42</stp>
        <tr r="AP4391" s="1"/>
      </tp>
      <tp>
        <v>0.42077900000000001</v>
        <stp/>
        <stp>##V3_BDHV12</stp>
        <stp>27109 HK Equity</stp>
        <stp>AVG_PRICE_PER_WARRANTS_SOLD</stp>
        <stp>5/19/2016</stp>
        <stp>5/19/2016</stp>
        <stp>[Warrants Data Downloader.xlsm]Monitor!R5115C42</stp>
        <tr r="AP5115" s="1"/>
      </tp>
      <tp>
        <v>0.108597</v>
        <stp/>
        <stp>##V3_BDHV12</stp>
        <stp>27139 HK Equity</stp>
        <stp>AVG_PRICE_PER_WARRANTS_SOLD</stp>
        <stp>5/19/2016</stp>
        <stp>5/19/2016</stp>
        <stp>[Warrants Data Downloader.xlsm]Monitor!R5135C42</stp>
        <tr r="AP5135" s="1"/>
      </tp>
      <tp>
        <v>0.13963200000000001</v>
        <stp/>
        <stp>##V3_BDHV12</stp>
        <stp>27129 HK Equity</stp>
        <stp>AVG_PRICE_PER_WARRANTS_SOLD</stp>
        <stp>5/19/2016</stp>
        <stp>5/19/2016</stp>
        <stp>[Warrants Data Downloader.xlsm]Monitor!R5127C42</stp>
        <tr r="AP5127" s="1"/>
      </tp>
      <tp t="s">
        <v>#N/A N/A</v>
        <stp/>
        <stp>##V3_BDHV12</stp>
        <stp>27179 HK Equity</stp>
        <stp>AVG_PRICE_PER_WARRANTS_SOLD</stp>
        <stp>5/19/2016</stp>
        <stp>5/19/2016</stp>
        <stp>[Warrants Data Downloader.xlsm]Monitor!R5153C42</stp>
        <tr r="AP5153" s="1"/>
      </tp>
      <tp>
        <v>0.13563900000000001</v>
        <stp/>
        <stp>##V3_BDHV12</stp>
        <stp>27169 HK Equity</stp>
        <stp>AVG_PRICE_PER_WARRANTS_SOLD</stp>
        <stp>5/19/2016</stp>
        <stp>5/19/2016</stp>
        <stp>[Warrants Data Downloader.xlsm]Monitor!R5146C42</stp>
        <tr r="AP5146" s="1"/>
      </tp>
      <tp>
        <v>4.4276999999999997E-2</v>
        <stp/>
        <stp>##V3_BDHV12</stp>
        <stp>25878 HK Equity</stp>
        <stp>AVG_PRICE_PER_WARRANTS_SOLD</stp>
        <stp>5/19/2016</stp>
        <stp>5/19/2016</stp>
        <stp>[Warrants Data Downloader.xlsm]Monitor!R4306C42</stp>
        <tr r="AP4306" s="1"/>
      </tp>
      <tp>
        <v>0.13083600000000001</v>
        <stp/>
        <stp>##V3_BDHV12</stp>
        <stp>26939 HK Equity</stp>
        <stp>AVG_PRICE_PER_WARRANTS_SOLD</stp>
        <stp>5/19/2016</stp>
        <stp>5/19/2016</stp>
        <stp>[Warrants Data Downloader.xlsm]Monitor!R5013C42</stp>
        <tr r="AP5013" s="1"/>
      </tp>
      <tp>
        <v>0.13830799999999999</v>
        <stp/>
        <stp>##V3_BDHV12</stp>
        <stp>66119 HK Equity</stp>
        <stp>AVG_PRICE_PER_WARRANTS_SOLD</stp>
        <stp>5/19/2016</stp>
        <stp>5/19/2016</stp>
        <stp>[Warrants Data Downloader.xlsm]Monitor!R1095C42</stp>
        <tr r="AP1095" s="1"/>
      </tp>
      <tp>
        <v>0.16548399999999999</v>
        <stp/>
        <stp>##V3_BDHV12</stp>
        <stp>25928 HK Equity</stp>
        <stp>AVG_PRICE_PER_WARRANTS_SOLD</stp>
        <stp>5/19/2016</stp>
        <stp>5/19/2016</stp>
        <stp>[Warrants Data Downloader.xlsm]Monitor!R4339C42</stp>
        <tr r="AP4339" s="1"/>
      </tp>
      <tp>
        <v>0.32586100000000001</v>
        <stp/>
        <stp>##V3_BDHV12</stp>
        <stp>26969 HK Equity</stp>
        <stp>AVG_PRICE_PER_WARRANTS_SOLD</stp>
        <stp>5/19/2016</stp>
        <stp>5/19/2016</stp>
        <stp>[Warrants Data Downloader.xlsm]Monitor!R5031C42</stp>
        <tr r="AP5031" s="1"/>
      </tp>
      <tp>
        <v>0.13735800000000001</v>
        <stp/>
        <stp>##V3_BDHV12</stp>
        <stp>27249 HK Equity</stp>
        <stp>AVG_PRICE_PER_WARRANTS_SOLD</stp>
        <stp>5/19/2016</stp>
        <stp>5/19/2016</stp>
        <stp>[Warrants Data Downloader.xlsm]Monitor!R5197C42</stp>
        <tr r="AP5197" s="1"/>
      </tp>
      <tp>
        <v>0.128638</v>
        <stp/>
        <stp>##V3_BDHV12</stp>
        <stp>25958 HK Equity</stp>
        <stp>AVG_PRICE_PER_WARRANTS_SOLD</stp>
        <stp>5/19/2016</stp>
        <stp>5/19/2016</stp>
        <stp>[Warrants Data Downloader.xlsm]Monitor!R4359C42</stp>
        <tr r="AP4359" s="1"/>
      </tp>
      <tp>
        <v>0.22111600000000001</v>
        <stp/>
        <stp>##V3_BDHV12</stp>
        <stp>66129 HK Equity</stp>
        <stp>AVG_PRICE_PER_WARRANTS_SOLD</stp>
        <stp>5/19/2016</stp>
        <stp>5/19/2016</stp>
        <stp>[Warrants Data Downloader.xlsm]Monitor!R1100C42</stp>
        <tr r="AP1100" s="1"/>
      </tp>
      <tp>
        <v>0.49120599999999998</v>
        <stp/>
        <stp>##V3_BDHV12</stp>
        <stp>25848 HK Equity</stp>
        <stp>AVG_PRICE_PER_WARRANTS_SOLD</stp>
        <stp>5/19/2016</stp>
        <stp>5/19/2016</stp>
        <stp>[Warrants Data Downloader.xlsm]Monitor!R4290C42</stp>
        <tr r="AP4290" s="1"/>
      </tp>
      <tp>
        <v>0.22384599999999999</v>
        <stp/>
        <stp>##V3_BDHV12</stp>
        <stp>66439 HK Equity</stp>
        <stp>AVG_PRICE_PER_WARRANTS_SOLD</stp>
        <stp>5/19/2016</stp>
        <stp>5/19/2016</stp>
        <stp>[Warrants Data Downloader.xlsm]Monitor!R1179C42</stp>
        <tr r="AP1179" s="1"/>
      </tp>
      <tp>
        <v>0.102158</v>
        <stp/>
        <stp>##V3_BDHV12</stp>
        <stp>27009 HK Equity</stp>
        <stp>AVG_PRICE_PER_WARRANTS_SOLD</stp>
        <stp>5/19/2016</stp>
        <stp>5/19/2016</stp>
        <stp>[Warrants Data Downloader.xlsm]Monitor!R5050C42</stp>
        <tr r="AP5050" s="1"/>
      </tp>
      <tp>
        <v>8.6888999999999994E-2</v>
        <stp/>
        <stp>##V3_BDHV12</stp>
        <stp>25698 HK Equity</stp>
        <stp>AVG_PRICE_PER_WARRANTS_SOLD</stp>
        <stp>5/19/2016</stp>
        <stp>5/19/2016</stp>
        <stp>[Warrants Data Downloader.xlsm]Monitor!R4201C42</stp>
        <tr r="AP4201" s="1"/>
      </tp>
      <tp>
        <v>0.160111</v>
        <stp/>
        <stp>##V3_BDHV12</stp>
        <stp>27039 HK Equity</stp>
        <stp>AVG_PRICE_PER_WARRANTS_SOLD</stp>
        <stp>5/19/2016</stp>
        <stp>5/19/2016</stp>
        <stp>[Warrants Data Downloader.xlsm]Monitor!R5068C42</stp>
        <tr r="AP5068" s="1"/>
      </tp>
      <tp>
        <v>4.7106000000000002E-2</v>
        <stp/>
        <stp>##V3_BDHV12</stp>
        <stp>25728 HK Equity</stp>
        <stp>AVG_PRICE_PER_WARRANTS_SOLD</stp>
        <stp>5/19/2016</stp>
        <stp>5/19/2016</stp>
        <stp>[Warrants Data Downloader.xlsm]Monitor!R4217C42</stp>
        <tr r="AP4217" s="1"/>
      </tp>
      <tp>
        <v>0.20499999999999999</v>
        <stp/>
        <stp>##V3_BDHV12</stp>
        <stp>66279 HK Equity</stp>
        <stp>AVG_PRICE_PER_WARRANTS_SOLD</stp>
        <stp>5/19/2016</stp>
        <stp>5/19/2016</stp>
        <stp>[Warrants Data Downloader.xlsm]Monitor!R1140C42</stp>
        <tr r="AP1140" s="1"/>
      </tp>
      <tp>
        <v>5.9498000000000002E-2</v>
        <stp/>
        <stp>##V3_BDHV12</stp>
        <stp>27059 HK Equity</stp>
        <stp>AVG_PRICE_PER_WARRANTS_SOLD</stp>
        <stp>5/19/2016</stp>
        <stp>5/19/2016</stp>
        <stp>[Warrants Data Downloader.xlsm]Monitor!R5082C42</stp>
        <tr r="AP5082" s="1"/>
      </tp>
      <tp>
        <v>0.17446800000000001</v>
        <stp/>
        <stp>##V3_BDHV12</stp>
        <stp>27069 HK Equity</stp>
        <stp>AVG_PRICE_PER_WARRANTS_SOLD</stp>
        <stp>5/19/2016</stp>
        <stp>5/19/2016</stp>
        <stp>[Warrants Data Downloader.xlsm]Monitor!R5091C42</stp>
        <tr r="AP5091" s="1"/>
      </tp>
      <tp>
        <v>6.3310000000000005E-2</v>
        <stp/>
        <stp>##V3_BDHV12</stp>
        <stp>66469 HK Equity</stp>
        <stp>AVG_PRICE_PER_WARRANTS_SOLD</stp>
        <stp>5/19/2016</stp>
        <stp>5/19/2016</stp>
        <stp>[Warrants Data Downloader.xlsm]Monitor!R1190C42</stp>
        <tr r="AP1190" s="1"/>
      </tp>
      <tp>
        <v>6.1985999999999999E-2</v>
        <stp/>
        <stp>##V3_BDHV12</stp>
        <stp>25808 HK Equity</stp>
        <stp>AVG_PRICE_PER_WARRANTS_SOLD</stp>
        <stp>5/19/2016</stp>
        <stp>5/19/2016</stp>
        <stp>[Warrants Data Downloader.xlsm]Monitor!R4266C42</stp>
        <tr r="AP4266" s="1"/>
      </tp>
      <tp t="s">
        <v>#N/A N/A</v>
        <stp/>
        <stp>##V3_BDHV12</stp>
        <stp>25818 HK Equity</stp>
        <stp>AVG_PRICE_PER_WARRANTS_SOLD</stp>
        <stp>5/19/2016</stp>
        <stp>5/19/2016</stp>
        <stp>[Warrants Data Downloader.xlsm]Monitor!R4270C42</stp>
        <tr r="AP4270" s="1"/>
      </tp>
      <tp>
        <v>9.5785999999999996E-2</v>
        <stp/>
        <stp>##V3_BDHV12</stp>
        <stp>27489 HK Equity</stp>
        <stp>AVG_PRICE_PER_WARRANTS_SOLD</stp>
        <stp>5/19/2016</stp>
        <stp>5/19/2016</stp>
        <stp>[Warrants Data Downloader.xlsm]Monitor!R5346C42</stp>
        <tr r="AP5346" s="1"/>
      </tp>
      <tp>
        <v>0.40739999999999998</v>
        <stp/>
        <stp>##V3_BDHV12</stp>
        <stp>27509 HK Equity</stp>
        <stp>AVG_PRICE_PER_WARRANTS_SOLD</stp>
        <stp>5/19/2016</stp>
        <stp>5/19/2016</stp>
        <stp>[Warrants Data Downloader.xlsm]Monitor!R5356C42</stp>
        <tr r="AP5356" s="1"/>
      </tp>
      <tp t="s">
        <v>#N/A N/A</v>
        <stp/>
        <stp>##V3_BDHV12</stp>
        <stp>25598 HK Equity</stp>
        <stp>AVG_PRICE_PER_WARRANTS_SOLD</stp>
        <stp>5/19/2016</stp>
        <stp>5/19/2016</stp>
        <stp>[Warrants Data Downloader.xlsm]Monitor!R4147C42</stp>
        <tr r="AP4147" s="1"/>
      </tp>
      <tp t="s">
        <v>#N/A N/A</v>
        <stp/>
        <stp>##V3_BDHV12</stp>
        <stp>66619 HK Equity</stp>
        <stp>AVG_PRICE_PER_WARRANTS_SOLD</stp>
        <stp>5/19/2016</stp>
        <stp>5/19/2016</stp>
        <stp>[Warrants Data Downloader.xlsm]Monitor!R1247C42</stp>
        <tr r="AP1247" s="1"/>
      </tp>
      <tp>
        <v>0.106471</v>
        <stp/>
        <stp>##V3_BDHV12</stp>
        <stp>27529 HK Equity</stp>
        <stp>AVG_PRICE_PER_WARRANTS_SOLD</stp>
        <stp>5/19/2016</stp>
        <stp>5/19/2016</stp>
        <stp>[Warrants Data Downloader.xlsm]Monitor!R5368C42</stp>
        <tr r="AP5368" s="1"/>
      </tp>
      <tp>
        <v>5.6381000000000001E-2</v>
        <stp/>
        <stp>##V3_BDHV12</stp>
        <stp>27519 HK Equity</stp>
        <stp>AVG_PRICE_PER_WARRANTS_SOLD</stp>
        <stp>5/19/2016</stp>
        <stp>5/19/2016</stp>
        <stp>[Warrants Data Downloader.xlsm]Monitor!R5361C42</stp>
        <tr r="AP5361" s="1"/>
      </tp>
      <tp>
        <v>3.3030999999999998E-2</v>
        <stp/>
        <stp>##V3_BDHV12</stp>
        <stp>25618 HK Equity</stp>
        <stp>AVG_PRICE_PER_WARRANTS_SOLD</stp>
        <stp>5/19/2016</stp>
        <stp>5/19/2016</stp>
        <stp>[Warrants Data Downloader.xlsm]Monitor!R4154C42</stp>
        <tr r="AP4154" s="1"/>
      </tp>
      <tp>
        <v>0.79470600000000002</v>
        <stp/>
        <stp>##V3_BDHV12</stp>
        <stp>25538 HK Equity</stp>
        <stp>AVG_PRICE_PER_WARRANTS_SOLD</stp>
        <stp>5/19/2016</stp>
        <stp>5/19/2016</stp>
        <stp>[Warrants Data Downloader.xlsm]Monitor!R4117C42</stp>
        <tr r="AP4117" s="1"/>
      </tp>
      <tp>
        <v>0.182029</v>
        <stp/>
        <stp>##V3_BDHV12</stp>
        <stp>66509 HK Equity</stp>
        <stp>AVG_PRICE_PER_WARRANTS_SOLD</stp>
        <stp>5/19/2016</stp>
        <stp>5/19/2016</stp>
        <stp>[Warrants Data Downloader.xlsm]Monitor!R1208C42</stp>
        <tr r="AP1208" s="1"/>
      </tp>
      <tp>
        <v>0.134911</v>
        <stp/>
        <stp>##V3_BDHV12</stp>
        <stp>25518 HK Equity</stp>
        <stp>AVG_PRICE_PER_WARRANTS_SOLD</stp>
        <stp>5/19/2016</stp>
        <stp>5/19/2016</stp>
        <stp>[Warrants Data Downloader.xlsm]Monitor!R4107C42</stp>
        <tr r="AP4107" s="1"/>
      </tp>
      <tp>
        <v>0.115943</v>
        <stp/>
        <stp>##V3_BDHV12</stp>
        <stp>66589 HK Equity</stp>
        <stp>AVG_PRICE_PER_WARRANTS_SOLD</stp>
        <stp>5/19/2016</stp>
        <stp>5/19/2016</stp>
        <stp>[Warrants Data Downloader.xlsm]Monitor!R1236C42</stp>
        <tr r="AP1236" s="1"/>
      </tp>
      <tp>
        <v>0.17799999999999999</v>
        <stp/>
        <stp>##V3_BDHV12</stp>
        <stp>66579 HK Equity</stp>
        <stp>AVG_PRICE_PER_WARRANTS_SOLD</stp>
        <stp>5/19/2016</stp>
        <stp>5/19/2016</stp>
        <stp>[Warrants Data Downloader.xlsm]Monitor!R1232C42</stp>
        <tr r="AP1232" s="1"/>
      </tp>
      <tp t="s">
        <v>#N/A N/A</v>
        <stp/>
        <stp>##V3_BDHV12</stp>
        <stp>27449 HK Equity</stp>
        <stp>AVG_PRICE_PER_WARRANTS_SOLD</stp>
        <stp>5/19/2016</stp>
        <stp>5/19/2016</stp>
        <stp>[Warrants Data Downloader.xlsm]Monitor!R5323C42</stp>
        <tr r="AP5323" s="1"/>
      </tp>
      <tp>
        <v>0.12207800000000001</v>
        <stp/>
        <stp>##V3_BDHV12</stp>
        <stp>67019 HK Equity</stp>
        <stp>AVG_PRICE_PER_WARRANTS_SOLD</stp>
        <stp>5/19/2016</stp>
        <stp>5/19/2016</stp>
        <stp>[Warrants Data Downloader.xlsm]Monitor!R1370C42</stp>
        <tr r="AP1370" s="1"/>
      </tp>
      <tp t="s">
        <v>#N/A N/A</v>
        <stp/>
        <stp>##V3_BDHV12</stp>
        <stp>66559 HK Equity</stp>
        <stp>AVG_PRICE_PER_WARRANTS_SOLD</stp>
        <stp>5/19/2016</stp>
        <stp>5/19/2016</stp>
        <stp>[Warrants Data Downloader.xlsm]Monitor!R1225C42</stp>
        <tr r="AP1225" s="1"/>
      </tp>
      <tp t="s">
        <v>#N/A N/A</v>
        <stp/>
        <stp>##V3_BDHV12</stp>
        <stp>25548 HK Equity</stp>
        <stp>AVG_PRICE_PER_WARRANTS_SOLD</stp>
        <stp>5/19/2016</stp>
        <stp>5/19/2016</stp>
        <stp>[Warrants Data Downloader.xlsm]Monitor!R4122C42</stp>
        <tr r="AP4122" s="1"/>
      </tp>
      <tp>
        <v>5.9132999999999998E-2</v>
        <stp/>
        <stp>##V3_BDHV12</stp>
        <stp>67069 HK Equity</stp>
        <stp>AVG_PRICE_PER_WARRANTS_SOLD</stp>
        <stp>5/19/2016</stp>
        <stp>5/19/2016</stp>
        <stp>[Warrants Data Downloader.xlsm]Monitor!R1390C42</stp>
        <tr r="AP1390" s="1"/>
      </tp>
      <tp>
        <v>0.16400000000000001</v>
        <stp/>
        <stp>##V3_BDHV12</stp>
        <stp>27589 HK Equity</stp>
        <stp>AVG_PRICE_PER_WARRANTS_SOLD</stp>
        <stp>5/19/2016</stp>
        <stp>5/19/2016</stp>
        <stp>[Warrants Data Downloader.xlsm]Monitor!R5399C42</stp>
        <tr r="AP5399" s="1"/>
      </tp>
      <tp>
        <v>0.123</v>
        <stp/>
        <stp>##V3_BDHV12</stp>
        <stp>27569 HK Equity</stp>
        <stp>AVG_PRICE_PER_WARRANTS_SOLD</stp>
        <stp>5/19/2016</stp>
        <stp>5/19/2016</stp>
        <stp>[Warrants Data Downloader.xlsm]Monitor!R5394C42</stp>
        <tr r="AP5394" s="1"/>
      </tp>
      <tp>
        <v>3.9766999999999997E-2</v>
        <stp/>
        <stp>##V3_BDHV12</stp>
        <stp>27559 HK Equity</stp>
        <stp>AVG_PRICE_PER_WARRANTS_SOLD</stp>
        <stp>5/19/2016</stp>
        <stp>5/19/2016</stp>
        <stp>[Warrants Data Downloader.xlsm]Monitor!R5389C42</stp>
        <tr r="AP5389" s="1"/>
      </tp>
      <tp t="s">
        <v>#N/A N/A</v>
        <stp/>
        <stp>##V3_BDHV12</stp>
        <stp>25688 HK Equity</stp>
        <stp>AVG_PRICE_PER_WARRANTS_SOLD</stp>
        <stp>5/19/2016</stp>
        <stp>5/19/2016</stp>
        <stp>[Warrants Data Downloader.xlsm]Monitor!R4193C42</stp>
        <tr r="AP4193" s="1"/>
      </tp>
      <tp>
        <v>4.7712999999999998E-2</v>
        <stp/>
        <stp>##V3_BDHV12</stp>
        <stp>27289 HK Equity</stp>
        <stp>AVG_PRICE_PER_WARRANTS_SOLD</stp>
        <stp>5/19/2016</stp>
        <stp>5/19/2016</stp>
        <stp>[Warrants Data Downloader.xlsm]Monitor!R5224C42</stp>
        <tr r="AP5224" s="1"/>
      </tp>
      <tp>
        <v>0.40915099999999999</v>
        <stp/>
        <stp>##V3_BDHV12</stp>
        <stp>27299 HK Equity</stp>
        <stp>AVG_PRICE_PER_WARRANTS_SOLD</stp>
        <stp>5/19/2016</stp>
        <stp>5/19/2016</stp>
        <stp>[Warrants Data Downloader.xlsm]Monitor!R5229C42</stp>
        <tr r="AP5229" s="1"/>
      </tp>
      <tp>
        <v>0.218333</v>
        <stp/>
        <stp>##V3_BDHV12</stp>
        <stp>27309 HK Equity</stp>
        <stp>AVG_PRICE_PER_WARRANTS_SOLD</stp>
        <stp>5/19/2016</stp>
        <stp>5/19/2016</stp>
        <stp>[Warrants Data Downloader.xlsm]Monitor!R5234C42</stp>
        <tr r="AP5234" s="1"/>
      </tp>
      <tp>
        <v>0.20722299999999999</v>
        <stp/>
        <stp>##V3_BDHV12</stp>
        <stp>25438 HK Equity</stp>
        <stp>AVG_PRICE_PER_WARRANTS_SOLD</stp>
        <stp>5/19/2016</stp>
        <stp>5/19/2016</stp>
        <stp>[Warrants Data Downloader.xlsm]Monitor!R4054C42</stp>
        <tr r="AP4054" s="1"/>
      </tp>
      <tp>
        <v>0.14000000000000001</v>
        <stp/>
        <stp>##V3_BDHV12</stp>
        <stp>25368 HK Equity</stp>
        <stp>AVG_PRICE_PER_WARRANTS_SOLD</stp>
        <stp>5/19/2016</stp>
        <stp>5/19/2016</stp>
        <stp>[Warrants Data Downloader.xlsm]Monitor!R4010C42</stp>
        <tr r="AP4010" s="1"/>
      </tp>
      <tp>
        <v>0.139458</v>
        <stp/>
        <stp>##V3_BDHV12</stp>
        <stp>65799 HK Equity</stp>
        <stp>AVG_PRICE_PER_WARRANTS_SOLD</stp>
        <stp>5/19/2016</stp>
        <stp>5/19/2016</stp>
        <stp>[Warrants Data Downloader.xlsm]Monitor!R1040C42</stp>
        <tr r="AP1040" s="1"/>
      </tp>
      <tp>
        <v>0.15289900000000001</v>
        <stp/>
        <stp>##V3_BDHV12</stp>
        <stp>27379 HK Equity</stp>
        <stp>AVG_PRICE_PER_WARRANTS_SOLD</stp>
        <stp>5/19/2016</stp>
        <stp>5/19/2016</stp>
        <stp>[Warrants Data Downloader.xlsm]Monitor!R5274C42</stp>
        <tr r="AP5274" s="1"/>
      </tp>
      <tp>
        <v>0.13733300000000001</v>
        <stp/>
        <stp>##V3_BDHV12</stp>
        <stp>27359 HK Equity</stp>
        <stp>AVG_PRICE_PER_WARRANTS_SOLD</stp>
        <stp>5/19/2016</stp>
        <stp>5/19/2016</stp>
        <stp>[Warrants Data Downloader.xlsm]Monitor!R5264C42</stp>
        <tr r="AP5264" s="1"/>
      </tp>
      <tp>
        <v>0.134906</v>
        <stp/>
        <stp>##V3_BDHV12</stp>
        <stp>27349 HK Equity</stp>
        <stp>AVG_PRICE_PER_WARRANTS_SOLD</stp>
        <stp>5/19/2016</stp>
        <stp>5/19/2016</stp>
        <stp>[Warrants Data Downloader.xlsm]Monitor!R5259C42</stp>
        <tr r="AP5259" s="1"/>
      </tp>
      <tp>
        <v>0.11119999999999999</v>
        <stp/>
        <stp>##V3_BDHV12</stp>
        <stp>66799 HK Equity</stp>
        <stp>AVG_PRICE_PER_WARRANTS_SOLD</stp>
        <stp>5/19/2016</stp>
        <stp>5/19/2016</stp>
        <stp>[Warrants Data Downloader.xlsm]Monitor!R1304C42</stp>
        <tr r="AP1304" s="1"/>
      </tp>
      <tp>
        <v>0.25</v>
        <stp/>
        <stp>##V3_BDHV12</stp>
        <stp>27329 HK Equity</stp>
        <stp>AVG_PRICE_PER_WARRANTS_SOLD</stp>
        <stp>5/19/2016</stp>
        <stp>5/19/2016</stp>
        <stp>[Warrants Data Downloader.xlsm]Monitor!R5246C42</stp>
        <tr r="AP5246" s="1"/>
      </tp>
      <tp>
        <v>7.9638E-2</v>
        <stp/>
        <stp>##V3_BDHV12</stp>
        <stp>66819 HK Equity</stp>
        <stp>AVG_PRICE_PER_WARRANTS_SOLD</stp>
        <stp>5/19/2016</stp>
        <stp>5/19/2016</stp>
        <stp>[Warrants Data Downloader.xlsm]Monitor!R1310C42</stp>
        <tr r="AP1310" s="1"/>
      </tp>
      <tp t="s">
        <v>#N/A N/A</v>
        <stp/>
        <stp>##V3_BDHV12</stp>
        <stp>66829 HK Equity</stp>
        <stp>AVG_PRICE_PER_WARRANTS_SOLD</stp>
        <stp>5/19/2016</stp>
        <stp>5/19/2016</stp>
        <stp>[Warrants Data Downloader.xlsm]Monitor!R1311C42</stp>
        <tr r="AP1311" s="1"/>
      </tp>
      <tp>
        <v>3.3125000000000002E-2</v>
        <stp/>
        <stp>##V3_BDHV12</stp>
        <stp>66849 HK Equity</stp>
        <stp>AVG_PRICE_PER_WARRANTS_SOLD</stp>
        <stp>5/19/2016</stp>
        <stp>5/19/2016</stp>
        <stp>[Warrants Data Downloader.xlsm]Monitor!R1316C42</stp>
        <tr r="AP1316" s="1"/>
      </tp>
      <tp>
        <v>3.9026999999999999E-2</v>
        <stp/>
        <stp>##V3_BDHV12</stp>
        <stp>66919 HK Equity</stp>
        <stp>AVG_PRICE_PER_WARRANTS_SOLD</stp>
        <stp>5/19/2016</stp>
        <stp>5/19/2016</stp>
        <stp>[Warrants Data Downloader.xlsm]Monitor!R1338C42</stp>
        <tr r="AP1338" s="1"/>
      </tp>
      <tp>
        <v>0.22307099999999999</v>
        <stp/>
        <stp>##V3_BDHV12</stp>
        <stp>27389 HK Equity</stp>
        <stp>AVG_PRICE_PER_WARRANTS_SOLD</stp>
        <stp>5/19/2016</stp>
        <stp>5/19/2016</stp>
        <stp>[Warrants Data Downloader.xlsm]Monitor!R5284C42</stp>
        <tr r="AP5284" s="1"/>
      </tp>
      <tp>
        <v>8.2791000000000003E-2</v>
        <stp/>
        <stp>##V3_BDHV12</stp>
        <stp>25478 HK Equity</stp>
        <stp>AVG_PRICE_PER_WARRANTS_SOLD</stp>
        <stp>5/19/2016</stp>
        <stp>5/19/2016</stp>
        <stp>[Warrants Data Downloader.xlsm]Monitor!R4082C42</stp>
        <tr r="AP4082" s="1"/>
      </tp>
      <tp>
        <v>0.22717599999999999</v>
        <stp/>
        <stp>##V3_BDHV12</stp>
        <stp>25488 HK Equity</stp>
        <stp>AVG_PRICE_PER_WARRANTS_SOLD</stp>
        <stp>5/19/2016</stp>
        <stp>5/19/2016</stp>
        <stp>[Warrants Data Downloader.xlsm]Monitor!R4090C42</stp>
        <tr r="AP4090" s="1"/>
      </tp>
      <tp>
        <v>0.14266699999999999</v>
        <stp/>
        <stp>##V3_BDHV12</stp>
        <stp>66929 HK Equity</stp>
        <stp>AVG_PRICE_PER_WARRANTS_SOLD</stp>
        <stp>5/19/2016</stp>
        <stp>5/19/2016</stp>
        <stp>[Warrants Data Downloader.xlsm]Monitor!R1344C42</stp>
        <tr r="AP1344" s="1"/>
      </tp>
      <tp>
        <v>8.9826000000000003E-2</v>
        <stp/>
        <stp>##V3_BDHV12</stp>
        <stp>66999 HK Equity</stp>
        <stp>AVG_PRICE_PER_WARRANTS_SOLD</stp>
        <stp>5/19/2016</stp>
        <stp>5/19/2016</stp>
        <stp>[Warrants Data Downloader.xlsm]Monitor!R1363C42</stp>
        <tr r="AP1363" s="1"/>
      </tp>
      <tp>
        <v>0.33019999999999999</v>
        <stp/>
        <stp>##V3_BDHV12</stp>
        <stp>65919 HK Equity</stp>
        <stp>AVG_PRICE_PER_WARRANTS_SOLD</stp>
        <stp>5/19/2016</stp>
        <stp>5/19/2016</stp>
        <stp>[Warrants Data Downloader.xlsm]Monitor!R1061C42</stp>
        <tr r="AP1061" s="1"/>
      </tp>
      <tp>
        <v>0.12595799999999999</v>
        <stp/>
        <stp>##V3_BDHV12</stp>
        <stp>26718 HK Equity</stp>
        <stp>AVG_PRICE_PER_WARRANTS_SOLD</stp>
        <stp>5/19/2016</stp>
        <stp>5/19/2016</stp>
        <stp>[Warrants Data Downloader.xlsm]Monitor!R4871C42</stp>
        <tr r="AP4871" s="1"/>
      </tp>
      <tp>
        <v>0.22739799999999999</v>
        <stp/>
        <stp>##V3_BDHV12</stp>
        <stp>26728 HK Equity</stp>
        <stp>AVG_PRICE_PER_WARRANTS_SOLD</stp>
        <stp>5/19/2016</stp>
        <stp>5/19/2016</stp>
        <stp>[Warrants Data Downloader.xlsm]Monitor!R4875C42</stp>
        <tr r="AP4875" s="1"/>
      </tp>
      <tp>
        <v>0.189</v>
        <stp/>
        <stp>##V3_BDHV12</stp>
        <stp>29599 HK Equity</stp>
        <stp>AVG_PRICE_PER_WARRANTS_SOLD</stp>
        <stp>5/19/2016</stp>
        <stp>5/19/2016</stp>
        <stp>[Warrants Data Downloader.xlsm]Monitor!R5749C42</stp>
        <tr r="AP5749" s="1"/>
      </tp>
      <tp t="s">
        <v>#N/A N/A</v>
        <stp/>
        <stp>##V3_BDHV12</stp>
        <stp>29179 HK Equity</stp>
        <stp>AVG_PRICE_PER_WARRANTS_SOLD</stp>
        <stp>5/19/2016</stp>
        <stp>5/19/2016</stp>
        <stp>[Warrants Data Downloader.xlsm]Monitor!R5735C42</stp>
        <tr r="AP5735" s="1"/>
      </tp>
      <tp>
        <v>0.123318</v>
        <stp/>
        <stp>##V3_BDHV12</stp>
        <stp>26688 HK Equity</stp>
        <stp>AVG_PRICE_PER_WARRANTS_SOLD</stp>
        <stp>5/19/2016</stp>
        <stp>5/19/2016</stp>
        <stp>[Warrants Data Downloader.xlsm]Monitor!R4851C42</stp>
        <tr r="AP4851" s="1"/>
      </tp>
      <tp>
        <v>3.5999999999999997E-2</v>
        <stp/>
        <stp>##V3_BDHV12</stp>
        <stp>26698 HK Equity</stp>
        <stp>AVG_PRICE_PER_WARRANTS_SOLD</stp>
        <stp>5/19/2016</stp>
        <stp>5/19/2016</stp>
        <stp>[Warrants Data Downloader.xlsm]Monitor!R4856C42</stp>
        <tr r="AP4856" s="1"/>
      </tp>
      <tp>
        <v>0.11</v>
        <stp/>
        <stp>##V3_BDHV12</stp>
        <stp>26668 HK Equity</stp>
        <stp>AVG_PRICE_PER_WARRANTS_SOLD</stp>
        <stp>5/19/2016</stp>
        <stp>5/19/2016</stp>
        <stp>[Warrants Data Downloader.xlsm]Monitor!R4834C42</stp>
        <tr r="AP4834" s="1"/>
      </tp>
      <tp>
        <v>0.171315</v>
        <stp/>
        <stp>##V3_BDHV12</stp>
        <stp>26608 HK Equity</stp>
        <stp>AVG_PRICE_PER_WARRANTS_SOLD</stp>
        <stp>5/19/2016</stp>
        <stp>5/19/2016</stp>
        <stp>[Warrants Data Downloader.xlsm]Monitor!R4802C42</stp>
        <tr r="AP4802" s="1"/>
      </tp>
      <tp>
        <v>0.195988</v>
        <stp/>
        <stp>##V3_BDHV12</stp>
        <stp>28049 HK Equity</stp>
        <stp>AVG_PRICE_PER_WARRANTS_SOLD</stp>
        <stp>5/19/2016</stp>
        <stp>5/19/2016</stp>
        <stp>[Warrants Data Downloader.xlsm]Monitor!R5663C42</stp>
        <tr r="AP5663" s="1"/>
      </tp>
      <tp>
        <v>0.21731600000000001</v>
        <stp/>
        <stp>##V3_BDHV12</stp>
        <stp>28079 HK Equity</stp>
        <stp>AVG_PRICE_PER_WARRANTS_SOLD</stp>
        <stp>5/19/2016</stp>
        <stp>5/19/2016</stp>
        <stp>[Warrants Data Downloader.xlsm]Monitor!R5685C42</stp>
        <tr r="AP5685" s="1"/>
      </tp>
      <tp>
        <v>0.20300000000000001</v>
        <stp/>
        <stp>##V3_BDHV12</stp>
        <stp>26758 HK Equity</stp>
        <stp>AVG_PRICE_PER_WARRANTS_SOLD</stp>
        <stp>5/19/2016</stp>
        <stp>5/19/2016</stp>
        <stp>[Warrants Data Downloader.xlsm]Monitor!R4895C42</stp>
        <tr r="AP4895" s="1"/>
      </tp>
      <tp>
        <v>4.9429000000000001E-2</v>
        <stp/>
        <stp>##V3_BDHV12</stp>
        <stp>26748 HK Equity</stp>
        <stp>AVG_PRICE_PER_WARRANTS_SOLD</stp>
        <stp>5/19/2016</stp>
        <stp>5/19/2016</stp>
        <stp>[Warrants Data Downloader.xlsm]Monitor!R4889C42</stp>
        <tr r="AP4889" s="1"/>
      </tp>
      <tp>
        <v>0.322044</v>
        <stp/>
        <stp>##V3_BDHV12</stp>
        <stp>26738 HK Equity</stp>
        <stp>AVG_PRICE_PER_WARRANTS_SOLD</stp>
        <stp>5/19/2016</stp>
        <stp>5/19/2016</stp>
        <stp>[Warrants Data Downloader.xlsm]Monitor!R4882C42</stp>
        <tr r="AP4882" s="1"/>
      </tp>
      <tp>
        <v>5.2316000000000001E-2</v>
        <stp/>
        <stp>##V3_BDHV12</stp>
        <stp>26908 HK Equity</stp>
        <stp>AVG_PRICE_PER_WARRANTS_SOLD</stp>
        <stp>5/19/2016</stp>
        <stp>5/19/2016</stp>
        <stp>[Warrants Data Downloader.xlsm]Monitor!R4995C42</stp>
        <tr r="AP4995" s="1"/>
      </tp>
      <tp>
        <v>0.20805899999999999</v>
        <stp/>
        <stp>##V3_BDHV12</stp>
        <stp>28109 HK Equity</stp>
        <stp>AVG_PRICE_PER_WARRANTS_SOLD</stp>
        <stp>5/19/2016</stp>
        <stp>5/19/2016</stp>
        <stp>[Warrants Data Downloader.xlsm]Monitor!R5702C42</stp>
        <tr r="AP5702" s="1"/>
      </tp>
      <tp>
        <v>7.5999999999999998E-2</v>
        <stp/>
        <stp>##V3_BDHV12</stp>
        <stp>28229 HK Equity</stp>
        <stp>AVG_PRICE_PER_WARRANTS_SOLD</stp>
        <stp>5/19/2016</stp>
        <stp>5/19/2016</stp>
        <stp>[Warrants Data Downloader.xlsm]Monitor!R5709C42</stp>
        <tr r="AP5709" s="1"/>
      </tp>
      <tp>
        <v>0.3</v>
        <stp/>
        <stp>##V3_BDHV12</stp>
        <stp>28359 HK Equity</stp>
        <stp>AVG_PRICE_PER_WARRANTS_SOLD</stp>
        <stp>5/19/2016</stp>
        <stp>5/19/2016</stp>
        <stp>[Warrants Data Downloader.xlsm]Monitor!R5714C42</stp>
        <tr r="AP5714" s="1"/>
      </tp>
      <tp>
        <v>4.0195000000000002E-2</v>
        <stp/>
        <stp>##V3_BDHV12</stp>
        <stp>28709 HK Equity</stp>
        <stp>AVG_PRICE_PER_WARRANTS_SOLD</stp>
        <stp>5/19/2016</stp>
        <stp>5/19/2016</stp>
        <stp>[Warrants Data Downloader.xlsm]Monitor!R5726C42</stp>
        <tr r="AP5726" s="1"/>
      </tp>
      <tp>
        <v>5.2033999999999997E-2</v>
        <stp/>
        <stp>##V3_BDHV12</stp>
        <stp>26788 HK Equity</stp>
        <stp>AVG_PRICE_PER_WARRANTS_SOLD</stp>
        <stp>5/19/2016</stp>
        <stp>5/19/2016</stp>
        <stp>[Warrants Data Downloader.xlsm]Monitor!R4914C42</stp>
        <tr r="AP4914" s="1"/>
      </tp>
      <tp>
        <v>0.25950000000000001</v>
        <stp/>
        <stp>##V3_BDHV12</stp>
        <stp>69739 HK Equity</stp>
        <stp>AVG_PRICE_PER_WARRANTS_SOLD</stp>
        <stp>5/19/2016</stp>
        <stp>5/19/2016</stp>
        <stp>[Warrants Data Downloader.xlsm]Monitor!R1615C42</stp>
        <tr r="AP1615" s="1"/>
      </tp>
      <tp>
        <v>0.11203</v>
        <stp/>
        <stp>##V3_BDHV12</stp>
        <stp>26778 HK Equity</stp>
        <stp>AVG_PRICE_PER_WARRANTS_SOLD</stp>
        <stp>5/19/2016</stp>
        <stp>5/19/2016</stp>
        <stp>[Warrants Data Downloader.xlsm]Monitor!R4906C42</stp>
        <tr r="AP4906" s="1"/>
      </tp>
      <tp>
        <v>0.100041</v>
        <stp/>
        <stp>##V3_BDHV12</stp>
        <stp>26808 HK Equity</stp>
        <stp>AVG_PRICE_PER_WARRANTS_SOLD</stp>
        <stp>5/19/2016</stp>
        <stp>5/19/2016</stp>
        <stp>[Warrants Data Downloader.xlsm]Monitor!R4928C42</stp>
        <tr r="AP4928" s="1"/>
      </tp>
      <tp>
        <v>0.134296</v>
        <stp/>
        <stp>##V3_BDHV12</stp>
        <stp>26848 HK Equity</stp>
        <stp>AVG_PRICE_PER_WARRANTS_SOLD</stp>
        <stp>5/19/2016</stp>
        <stp>5/19/2016</stp>
        <stp>[Warrants Data Downloader.xlsm]Monitor!R4959C42</stp>
        <tr r="AP4959" s="1"/>
      </tp>
      <tp t="s">
        <v>#N/A N/A</v>
        <stp/>
        <stp>##V3_BDHV12</stp>
        <stp>26838 HK Equity</stp>
        <stp>AVG_PRICE_PER_WARRANTS_SOLD</stp>
        <stp>5/19/2016</stp>
        <stp>5/19/2016</stp>
        <stp>[Warrants Data Downloader.xlsm]Monitor!R4953C42</stp>
        <tr r="AP4953" s="1"/>
      </tp>
      <tp>
        <v>9.0070999999999998E-2</v>
        <stp/>
        <stp>##V3_BDHV12</stp>
        <stp>69229 HK Equity</stp>
        <stp>AVG_PRICE_PER_WARRANTS_SOLD</stp>
        <stp>5/19/2016</stp>
        <stp>5/19/2016</stp>
        <stp>[Warrants Data Downloader.xlsm]Monitor!R1564C42</stp>
        <tr r="AP1564" s="1"/>
      </tp>
      <tp t="s">
        <v>#N/A N/A</v>
        <stp/>
        <stp>##V3_BDHV12</stp>
        <stp>68409 HK Equity</stp>
        <stp>AVG_PRICE_PER_WARRANTS_SOLD</stp>
        <stp>5/19/2016</stp>
        <stp>5/19/2016</stp>
        <stp>[Warrants Data Downloader.xlsm]Monitor!R1494C42</stp>
        <tr r="AP1494" s="1"/>
      </tp>
      <tp>
        <v>0.1095</v>
        <stp/>
        <stp>##V3_BDHV12</stp>
        <stp>68919 HK Equity</stp>
        <stp>AVG_PRICE_PER_WARRANTS_SOLD</stp>
        <stp>5/19/2016</stp>
        <stp>5/19/2016</stp>
        <stp>[Warrants Data Downloader.xlsm]Monitor!R1543C42</stp>
        <tr r="AP1543" s="1"/>
      </tp>
      <tp t="s">
        <v>#N/A N/A</v>
        <stp/>
        <stp>##V3_BDHV12</stp>
        <stp>60424 HK Equity</stp>
        <stp>NUMBER_OF_WARRANTS_BOUGHT</stp>
        <stp>5/19/2016</stp>
        <stp>5/19/2016</stp>
        <stp>[Warrants Data Downloader.xlsm]Monitor!R84C43</stp>
        <tr r="AQ84" s="1"/>
      </tp>
      <tp>
        <v>2.0565E-2</v>
        <stp/>
        <stp>##V3_BDHV12</stp>
        <stp>24570 HK Equity</stp>
        <stp>AVG_PRICE_PER_WARRANTS_SOLD</stp>
        <stp>5/19/2016</stp>
        <stp>5/19/2016</stp>
        <stp>[Warrants Data Downloader.xlsm]Monitor!R3647C42</stp>
        <tr r="AP3647" s="1"/>
      </tp>
      <tp>
        <v>0.42043599999999998</v>
        <stp/>
        <stp>##V3_BDHV12</stp>
        <stp>27906 HK Equity</stp>
        <stp>AVG_PRICE_PER_WARRANTS_SOLD</stp>
        <stp>5/19/2016</stp>
        <stp>5/19/2016</stp>
        <stp>[Warrants Data Downloader.xlsm]Monitor!R5583C42</stp>
        <tr r="AP5583" s="1"/>
      </tp>
      <tp>
        <v>3.6903999999999999E-2</v>
        <stp/>
        <stp>##V3_BDHV12</stp>
        <stp>26027 HK Equity</stp>
        <stp>AVG_PRICE_PER_WARRANTS_SOLD</stp>
        <stp>5/19/2016</stp>
        <stp>5/19/2016</stp>
        <stp>[Warrants Data Downloader.xlsm]Monitor!R4410C42</stp>
        <tr r="AP4410" s="1"/>
      </tp>
      <tp>
        <v>6.5833000000000003E-2</v>
        <stp/>
        <stp>##V3_BDHV12</stp>
        <stp>26037 HK Equity</stp>
        <stp>AVG_PRICE_PER_WARRANTS_SOLD</stp>
        <stp>5/19/2016</stp>
        <stp>5/19/2016</stp>
        <stp>[Warrants Data Downloader.xlsm]Monitor!R4417C42</stp>
        <tr r="AP4417" s="1"/>
      </tp>
      <tp>
        <v>0.206952</v>
        <stp/>
        <stp>##V3_BDHV12</stp>
        <stp>26047 HK Equity</stp>
        <stp>AVG_PRICE_PER_WARRANTS_SOLD</stp>
        <stp>5/19/2016</stp>
        <stp>5/19/2016</stp>
        <stp>[Warrants Data Downloader.xlsm]Monitor!R4425C42</stp>
        <tr r="AP4425" s="1"/>
      </tp>
      <tp>
        <v>0.35</v>
        <stp/>
        <stp>##V3_BDHV12</stp>
        <stp>26087 HK Equity</stp>
        <stp>AVG_PRICE_PER_WARRANTS_SOLD</stp>
        <stp>5/19/2016</stp>
        <stp>5/19/2016</stp>
        <stp>[Warrants Data Downloader.xlsm]Monitor!R4447C42</stp>
        <tr r="AP4447" s="1"/>
      </tp>
      <tp>
        <v>6.1786000000000001E-2</v>
        <stp/>
        <stp>##V3_BDHV12</stp>
        <stp>24460 HK Equity</stp>
        <stp>AVG_PRICE_PER_WARRANTS_SOLD</stp>
        <stp>5/19/2016</stp>
        <stp>5/19/2016</stp>
        <stp>[Warrants Data Downloader.xlsm]Monitor!R3605C42</stp>
        <tr r="AP3605" s="1"/>
      </tp>
      <tp>
        <v>0.12579399999999999</v>
        <stp/>
        <stp>##V3_BDHV12</stp>
        <stp>24480 HK Equity</stp>
        <stp>AVG_PRICE_PER_WARRANTS_SOLD</stp>
        <stp>5/19/2016</stp>
        <stp>5/19/2016</stp>
        <stp>[Warrants Data Downloader.xlsm]Monitor!R3614C42</stp>
        <tr r="AP3614" s="1"/>
      </tp>
      <tp>
        <v>0.36210100000000001</v>
        <stp/>
        <stp>##V3_BDHV12</stp>
        <stp>27796 HK Equity</stp>
        <stp>AVG_PRICE_PER_WARRANTS_SOLD</stp>
        <stp>5/19/2016</stp>
        <stp>5/19/2016</stp>
        <stp>[Warrants Data Downloader.xlsm]Monitor!R5517C42</stp>
        <tr r="AP5517" s="1"/>
      </tp>
      <tp>
        <v>6.5000000000000002E-2</v>
        <stp/>
        <stp>##V3_BDHV12</stp>
        <stp>26127 HK Equity</stp>
        <stp>AVG_PRICE_PER_WARRANTS_SOLD</stp>
        <stp>5/19/2016</stp>
        <stp>5/19/2016</stp>
        <stp>[Warrants Data Downloader.xlsm]Monitor!R4474C42</stp>
        <tr r="AP4474" s="1"/>
      </tp>
      <tp t="s">
        <v>#N/A N/A</v>
        <stp/>
        <stp>##V3_BDHV12</stp>
        <stp>26147 HK Equity</stp>
        <stp>AVG_PRICE_PER_WARRANTS_SOLD</stp>
        <stp>5/19/2016</stp>
        <stp>5/19/2016</stp>
        <stp>[Warrants Data Downloader.xlsm]Monitor!R4487C42</stp>
        <tr r="AP4487" s="1"/>
      </tp>
      <tp>
        <v>4.1764000000000003E-2</v>
        <stp/>
        <stp>##V3_BDHV12</stp>
        <stp>27826 HK Equity</stp>
        <stp>AVG_PRICE_PER_WARRANTS_SOLD</stp>
        <stp>5/19/2016</stp>
        <stp>5/19/2016</stp>
        <stp>[Warrants Data Downloader.xlsm]Monitor!R5537C42</stp>
        <tr r="AP5537" s="1"/>
      </tp>
      <tp>
        <v>9.8636000000000001E-2</v>
        <stp/>
        <stp>##V3_BDHV12</stp>
        <stp>27836 HK Equity</stp>
        <stp>AVG_PRICE_PER_WARRANTS_SOLD</stp>
        <stp>5/19/2016</stp>
        <stp>5/19/2016</stp>
        <stp>[Warrants Data Downloader.xlsm]Monitor!R5544C42</stp>
        <tr r="AP5544" s="1"/>
      </tp>
      <tp>
        <v>0.13211700000000001</v>
        <stp/>
        <stp>##V3_BDHV12</stp>
        <stp>27876 HK Equity</stp>
        <stp>AVG_PRICE_PER_WARRANTS_SOLD</stp>
        <stp>5/19/2016</stp>
        <stp>5/19/2016</stp>
        <stp>[Warrants Data Downloader.xlsm]Monitor!R5566C42</stp>
        <tr r="AP5566" s="1"/>
      </tp>
      <tp>
        <v>9.5592999999999997E-2</v>
        <stp/>
        <stp>##V3_BDHV12</stp>
        <stp>26207 HK Equity</stp>
        <stp>AVG_PRICE_PER_WARRANTS_SOLD</stp>
        <stp>5/19/2016</stp>
        <stp>5/19/2016</stp>
        <stp>[Warrants Data Downloader.xlsm]Monitor!R4528C42</stp>
        <tr r="AP4528" s="1"/>
      </tp>
      <tp>
        <v>0.134635</v>
        <stp/>
        <stp>##V3_BDHV12</stp>
        <stp>67086 HK Equity</stp>
        <stp>AVG_PRICE_PER_WARRANTS_SOLD</stp>
        <stp>5/19/2016</stp>
        <stp>5/19/2016</stp>
        <stp>[Warrants Data Downloader.xlsm]Monitor!R1400C42</stp>
        <tr r="AP1400" s="1"/>
      </tp>
      <tp>
        <v>8.5263000000000005E-2</v>
        <stp/>
        <stp>##V3_BDHV12</stp>
        <stp>27736 HK Equity</stp>
        <stp>AVG_PRICE_PER_WARRANTS_SOLD</stp>
        <stp>5/19/2016</stp>
        <stp>5/19/2016</stp>
        <stp>[Warrants Data Downloader.xlsm]Monitor!R5479C42</stp>
        <tr r="AP5479" s="1"/>
      </tp>
      <tp t="s">
        <v>#N/A N/A</v>
        <stp/>
        <stp>##V3_BDHV12</stp>
        <stp>26197 HK Equity</stp>
        <stp>AVG_PRICE_PER_WARRANTS_SOLD</stp>
        <stp>5/19/2016</stp>
        <stp>5/19/2016</stp>
        <stp>[Warrants Data Downloader.xlsm]Monitor!R4519C42</stp>
        <tr r="AP4519" s="1"/>
      </tp>
      <tp>
        <v>0.161857</v>
        <stp/>
        <stp>##V3_BDHV12</stp>
        <stp>27716 HK Equity</stp>
        <stp>AVG_PRICE_PER_WARRANTS_SOLD</stp>
        <stp>5/19/2016</stp>
        <stp>5/19/2016</stp>
        <stp>[Warrants Data Downloader.xlsm]Monitor!R5469C42</stp>
        <tr r="AP5469" s="1"/>
      </tp>
      <tp>
        <v>4.6663999999999997E-2</v>
        <stp/>
        <stp>##V3_BDHV12</stp>
        <stp>27706 HK Equity</stp>
        <stp>AVG_PRICE_PER_WARRANTS_SOLD</stp>
        <stp>5/19/2016</stp>
        <stp>5/19/2016</stp>
        <stp>[Warrants Data Downloader.xlsm]Monitor!R5462C42</stp>
        <tr r="AP5462" s="1"/>
      </tp>
      <tp>
        <v>0.121769</v>
        <stp/>
        <stp>##V3_BDHV12</stp>
        <stp>67686 HK Equity</stp>
        <stp>AVG_PRICE_PER_WARRANTS_SOLD</stp>
        <stp>5/19/2016</stp>
        <stp>5/19/2016</stp>
        <stp>[Warrants Data Downloader.xlsm]Monitor!R1440C42</stp>
        <tr r="AP1440" s="1"/>
      </tp>
      <tp t="s">
        <v>#N/A N/A</v>
        <stp/>
        <stp>##V3_BDHV12</stp>
        <stp>24780 HK Equity</stp>
        <stp>AVG_PRICE_PER_WARRANTS_SOLD</stp>
        <stp>5/19/2016</stp>
        <stp>5/19/2016</stp>
        <stp>[Warrants Data Downloader.xlsm]Monitor!R3737C42</stp>
        <tr r="AP3737" s="1"/>
      </tp>
      <tp>
        <v>0.169068</v>
        <stp/>
        <stp>##V3_BDHV12</stp>
        <stp>26257 HK Equity</stp>
        <stp>AVG_PRICE_PER_WARRANTS_SOLD</stp>
        <stp>5/19/2016</stp>
        <stp>5/19/2016</stp>
        <stp>[Warrants Data Downloader.xlsm]Monitor!R4564C42</stp>
        <tr r="AP4564" s="1"/>
      </tp>
      <tp>
        <v>8.7805999999999995E-2</v>
        <stp/>
        <stp>##V3_BDHV12</stp>
        <stp>26277 HK Equity</stp>
        <stp>AVG_PRICE_PER_WARRANTS_SOLD</stp>
        <stp>5/19/2016</stp>
        <stp>5/19/2016</stp>
        <stp>[Warrants Data Downloader.xlsm]Monitor!R4577C42</stp>
        <tr r="AP4577" s="1"/>
      </tp>
      <tp>
        <v>4.1027000000000001E-2</v>
        <stp/>
        <stp>##V3_BDHV12</stp>
        <stp>24740 HK Equity</stp>
        <stp>AVG_PRICE_PER_WARRANTS_SOLD</stp>
        <stp>5/19/2016</stp>
        <stp>5/19/2016</stp>
        <stp>[Warrants Data Downloader.xlsm]Monitor!R3714C42</stp>
        <tr r="AP3714" s="1"/>
      </tp>
      <tp>
        <v>0.13600000000000001</v>
        <stp/>
        <stp>##V3_BDHV12</stp>
        <stp>26237 HK Equity</stp>
        <stp>AVG_PRICE_PER_WARRANTS_SOLD</stp>
        <stp>5/19/2016</stp>
        <stp>5/19/2016</stp>
        <stp>[Warrants Data Downloader.xlsm]Monitor!R4547C42</stp>
        <tr r="AP4547" s="1"/>
      </tp>
      <tp t="s">
        <v>#N/A N/A</v>
        <stp/>
        <stp>##V3_BDHV12</stp>
        <stp>27626 HK Equity</stp>
        <stp>AVG_PRICE_PER_WARRANTS_SOLD</stp>
        <stp>5/19/2016</stp>
        <stp>5/19/2016</stp>
        <stp>[Warrants Data Downloader.xlsm]Monitor!R5418C42</stp>
        <tr r="AP5418" s="1"/>
      </tp>
      <tp>
        <v>7.3100999999999999E-2</v>
        <stp/>
        <stp>##V3_BDHV12</stp>
        <stp>26247 HK Equity</stp>
        <stp>AVG_PRICE_PER_WARRANTS_SOLD</stp>
        <stp>5/19/2016</stp>
        <stp>5/19/2016</stp>
        <stp>[Warrants Data Downloader.xlsm]Monitor!R4556C42</stp>
        <tr r="AP4556" s="1"/>
      </tp>
      <tp>
        <v>9.9000000000000005E-2</v>
        <stp/>
        <stp>##V3_BDHV12</stp>
        <stp>67956 HK Equity</stp>
        <stp>AVG_PRICE_PER_WARRANTS_SOLD</stp>
        <stp>5/19/2016</stp>
        <stp>5/19/2016</stp>
        <stp>[Warrants Data Downloader.xlsm]Monitor!R1455C42</stp>
        <tr r="AP1455" s="1"/>
      </tp>
      <tp t="s">
        <v>#N/A N/A</v>
        <stp/>
        <stp>##V3_BDHV12</stp>
        <stp>24820 HK Equity</stp>
        <stp>AVG_PRICE_PER_WARRANTS_SOLD</stp>
        <stp>5/19/2016</stp>
        <stp>5/19/2016</stp>
        <stp>[Warrants Data Downloader.xlsm]Monitor!R3753C42</stp>
        <tr r="AP3753" s="1"/>
      </tp>
      <tp t="s">
        <v>#N/A N/A</v>
        <stp/>
        <stp>##V3_BDHV12</stp>
        <stp>24830 HK Equity</stp>
        <stp>AVG_PRICE_PER_WARRANTS_SOLD</stp>
        <stp>5/19/2016</stp>
        <stp>5/19/2016</stp>
        <stp>[Warrants Data Downloader.xlsm]Monitor!R3756C42</stp>
        <tr r="AP3756" s="1"/>
      </tp>
      <tp>
        <v>4.9681999999999997E-2</v>
        <stp/>
        <stp>##V3_BDHV12</stp>
        <stp>27756 HK Equity</stp>
        <stp>AVG_PRICE_PER_WARRANTS_SOLD</stp>
        <stp>5/19/2016</stp>
        <stp>5/19/2016</stp>
        <stp>[Warrants Data Downloader.xlsm]Monitor!R5494C42</stp>
        <tr r="AP5494" s="1"/>
      </tp>
      <tp>
        <v>0.151</v>
        <stp/>
        <stp>##V3_BDHV12</stp>
        <stp>22990 HK Equity</stp>
        <stp>AVG_PRICE_PER_WARRANTS_SOLD</stp>
        <stp>5/19/2016</stp>
        <stp>5/19/2016</stp>
        <stp>[Warrants Data Downloader.xlsm]Monitor!R3162C42</stp>
        <tr r="AP3162" s="1"/>
      </tp>
      <tp t="s">
        <v>#N/A N/A</v>
        <stp/>
        <stp>##V3_BDHV12</stp>
        <stp>23750 HK Equity</stp>
        <stp>AVG_PRICE_PER_WARRANTS_SOLD</stp>
        <stp>5/19/2016</stp>
        <stp>5/19/2016</stp>
        <stp>[Warrants Data Downloader.xlsm]Monitor!R3371C42</stp>
        <tr r="AP3371" s="1"/>
      </tp>
      <tp t="s">
        <v>#N/A N/A</v>
        <stp/>
        <stp>##V3_BDHV12</stp>
        <stp>23820 HK Equity</stp>
        <stp>AVG_PRICE_PER_WARRANTS_SOLD</stp>
        <stp>5/19/2016</stp>
        <stp>5/19/2016</stp>
        <stp>[Warrants Data Downloader.xlsm]Monitor!R3391C42</stp>
        <tr r="AP3391" s="1"/>
      </tp>
      <tp>
        <v>0.1056</v>
        <stp/>
        <stp>##V3_BDHV12</stp>
        <stp>23740 HK Equity</stp>
        <stp>AVG_PRICE_PER_WARRANTS_SOLD</stp>
        <stp>5/19/2016</stp>
        <stp>5/19/2016</stp>
        <stp>[Warrants Data Downloader.xlsm]Monitor!R3366C42</stp>
        <tr r="AP3366" s="1"/>
      </tp>
      <tp>
        <v>0.200373</v>
        <stp/>
        <stp>##V3_BDHV12</stp>
        <stp>26407 HK Equity</stp>
        <stp>AVG_PRICE_PER_WARRANTS_SOLD</stp>
        <stp>5/19/2016</stp>
        <stp>5/19/2016</stp>
        <stp>[Warrants Data Downloader.xlsm]Monitor!R4661C42</stp>
        <tr r="AP4661" s="1"/>
      </tp>
      <tp>
        <v>0.40590900000000002</v>
        <stp/>
        <stp>##V3_BDHV12</stp>
        <stp>26327 HK Equity</stp>
        <stp>AVG_PRICE_PER_WARRANTS_SOLD</stp>
        <stp>5/19/2016</stp>
        <stp>5/19/2016</stp>
        <stp>[Warrants Data Downloader.xlsm]Monitor!R4610C42</stp>
        <tr r="AP4610" s="1"/>
      </tp>
      <tp>
        <v>0.60022299999999995</v>
        <stp/>
        <stp>##V3_BDHV12</stp>
        <stp>23480 HK Equity</stp>
        <stp>AVG_PRICE_PER_WARRANTS_SOLD</stp>
        <stp>5/19/2016</stp>
        <stp>5/19/2016</stp>
        <stp>[Warrants Data Downloader.xlsm]Monitor!R3306C42</stp>
        <tr r="AP3306" s="1"/>
      </tp>
      <tp>
        <v>0.17428199999999999</v>
        <stp/>
        <stp>##V3_BDHV12</stp>
        <stp>26387 HK Equity</stp>
        <stp>AVG_PRICE_PER_WARRANTS_SOLD</stp>
        <stp>5/19/2016</stp>
        <stp>5/19/2016</stp>
        <stp>[Warrants Data Downloader.xlsm]Monitor!R4647C42</stp>
        <tr r="AP4647" s="1"/>
      </tp>
      <tp>
        <v>8.2704E-2</v>
        <stp/>
        <stp>##V3_BDHV12</stp>
        <stp>26377 HK Equity</stp>
        <stp>AVG_PRICE_PER_WARRANTS_SOLD</stp>
        <stp>5/19/2016</stp>
        <stp>5/19/2016</stp>
        <stp>[Warrants Data Downloader.xlsm]Monitor!R4640C42</stp>
        <tr r="AP4640" s="1"/>
      </tp>
      <tp>
        <v>0.28518700000000002</v>
        <stp/>
        <stp>##V3_BDHV12</stp>
        <stp>26457 HK Equity</stp>
        <stp>AVG_PRICE_PER_WARRANTS_SOLD</stp>
        <stp>5/19/2016</stp>
        <stp>5/19/2016</stp>
        <stp>[Warrants Data Downloader.xlsm]Monitor!R4693C42</stp>
        <tr r="AP4693" s="1"/>
      </tp>
      <tp>
        <v>0.14580599999999999</v>
        <stp/>
        <stp>##V3_BDHV12</stp>
        <stp>23170 HK Equity</stp>
        <stp>AVG_PRICE_PER_WARRANTS_SOLD</stp>
        <stp>5/19/2016</stp>
        <stp>5/19/2016</stp>
        <stp>[Warrants Data Downloader.xlsm]Monitor!R3216C42</stp>
        <tr r="AP3216" s="1"/>
      </tp>
      <tp>
        <v>0.12952</v>
        <stp/>
        <stp>##V3_BDHV12</stp>
        <stp>24220 HK Equity</stp>
        <stp>AVG_PRICE_PER_WARRANTS_SOLD</stp>
        <stp>5/19/2016</stp>
        <stp>5/19/2016</stp>
        <stp>[Warrants Data Downloader.xlsm]Monitor!R3522C42</stp>
        <tr r="AP3522" s="1"/>
      </tp>
      <tp>
        <v>5.3124999999999999E-2</v>
        <stp/>
        <stp>##V3_BDHV12</stp>
        <stp>24230 HK Equity</stp>
        <stp>AVG_PRICE_PER_WARRANTS_SOLD</stp>
        <stp>5/19/2016</stp>
        <stp>5/19/2016</stp>
        <stp>[Warrants Data Downloader.xlsm]Monitor!R3526C42</stp>
        <tr r="AP3526" s="1"/>
      </tp>
      <tp t="s">
        <v>#N/A N/A</v>
        <stp/>
        <stp>##V3_BDHV12</stp>
        <stp>26517 HK Equity</stp>
        <stp>AVG_PRICE_PER_WARRANTS_SOLD</stp>
        <stp>5/19/2016</stp>
        <stp>5/19/2016</stp>
        <stp>[Warrants Data Downloader.xlsm]Monitor!R4740C42</stp>
        <tr r="AP4740" s="1"/>
      </tp>
      <tp>
        <v>0.04</v>
        <stp/>
        <stp>##V3_BDHV12</stp>
        <stp>23220 HK Equity</stp>
        <stp>AVG_PRICE_PER_WARRANTS_SOLD</stp>
        <stp>5/19/2016</stp>
        <stp>5/19/2016</stp>
        <stp>[Warrants Data Downloader.xlsm]Monitor!R3231C42</stp>
        <tr r="AP3231" s="1"/>
      </tp>
      <tp>
        <v>0.13983300000000001</v>
        <stp/>
        <stp>##V3_BDHV12</stp>
        <stp>26527 HK Equity</stp>
        <stp>AVG_PRICE_PER_WARRANTS_SOLD</stp>
        <stp>5/19/2016</stp>
        <stp>5/19/2016</stp>
        <stp>[Warrants Data Downloader.xlsm]Monitor!R4747C42</stp>
        <tr r="AP4747" s="1"/>
      </tp>
      <tp>
        <v>0.104434</v>
        <stp/>
        <stp>##V3_BDHV12</stp>
        <stp>23120 HK Equity</stp>
        <stp>AVG_PRICE_PER_WARRANTS_SOLD</stp>
        <stp>5/19/2016</stp>
        <stp>5/19/2016</stp>
        <stp>[Warrants Data Downloader.xlsm]Monitor!R3205C42</stp>
        <tr r="AP3205" s="1"/>
      </tp>
      <tp>
        <v>0.11073</v>
        <stp/>
        <stp>##V3_BDHV12</stp>
        <stp>26567 HK Equity</stp>
        <stp>AVG_PRICE_PER_WARRANTS_SOLD</stp>
        <stp>5/19/2016</stp>
        <stp>5/19/2016</stp>
        <stp>[Warrants Data Downloader.xlsm]Monitor!R4773C42</stp>
        <tr r="AP4773" s="1"/>
      </tp>
      <tp>
        <v>0.102531</v>
        <stp/>
        <stp>##V3_BDHV12</stp>
        <stp>26477 HK Equity</stp>
        <stp>AVG_PRICE_PER_WARRANTS_SOLD</stp>
        <stp>5/19/2016</stp>
        <stp>5/19/2016</stp>
        <stp>[Warrants Data Downloader.xlsm]Monitor!R4708C42</stp>
        <tr r="AP4708" s="1"/>
      </tp>
      <tp>
        <v>0.115773</v>
        <stp/>
        <stp>##V3_BDHV12</stp>
        <stp>26467 HK Equity</stp>
        <stp>AVG_PRICE_PER_WARRANTS_SOLD</stp>
        <stp>5/19/2016</stp>
        <stp>5/19/2016</stp>
        <stp>[Warrants Data Downloader.xlsm]Monitor!R4700C42</stp>
        <tr r="AP4700" s="1"/>
      </tp>
      <tp>
        <v>8.9749999999999996E-2</v>
        <stp/>
        <stp>##V3_BDHV12</stp>
        <stp>26487 HK Equity</stp>
        <stp>AVG_PRICE_PER_WARRANTS_SOLD</stp>
        <stp>5/19/2016</stp>
        <stp>5/19/2016</stp>
        <stp>[Warrants Data Downloader.xlsm]Monitor!R4717C42</stp>
        <tr r="AP4717" s="1"/>
      </tp>
      <tp>
        <v>0.114028</v>
        <stp/>
        <stp>##V3_BDHV12</stp>
        <stp>23270 HK Equity</stp>
        <stp>AVG_PRICE_PER_WARRANTS_SOLD</stp>
        <stp>5/19/2016</stp>
        <stp>5/19/2016</stp>
        <stp>[Warrants Data Downloader.xlsm]Monitor!R3248C42</stp>
        <tr r="AP3248" s="1"/>
      </tp>
      <tp>
        <v>0.29888999999999999</v>
        <stp/>
        <stp>##V3_BDHV12</stp>
        <stp>26507 HK Equity</stp>
        <stp>AVG_PRICE_PER_WARRANTS_SOLD</stp>
        <stp>5/19/2016</stp>
        <stp>5/19/2016</stp>
        <stp>[Warrants Data Downloader.xlsm]Monitor!R4731C42</stp>
        <tr r="AP4731" s="1"/>
      </tp>
      <tp>
        <v>0.215</v>
        <stp/>
        <stp>##V3_BDHV12</stp>
        <stp>27956 HK Equity</stp>
        <stp>AVG_PRICE_PER_WARRANTS_SOLD</stp>
        <stp>5/19/2016</stp>
        <stp>5/19/2016</stp>
        <stp>[Warrants Data Downloader.xlsm]Monitor!R5611C42</stp>
        <tr r="AP5611" s="1"/>
      </tp>
      <tp>
        <v>0.14399999999999999</v>
        <stp/>
        <stp>##V3_BDHV12</stp>
        <stp>27986 HK Equity</stp>
        <stp>AVG_PRICE_PER_WARRANTS_SOLD</stp>
        <stp>5/19/2016</stp>
        <stp>5/19/2016</stp>
        <stp>[Warrants Data Downloader.xlsm]Monitor!R5637C42</stp>
        <tr r="AP5637" s="1"/>
      </tp>
      <tp>
        <v>0.216165</v>
        <stp/>
        <stp>##V3_BDHV12</stp>
        <stp>27976 HK Equity</stp>
        <stp>AVG_PRICE_PER_WARRANTS_SOLD</stp>
        <stp>5/19/2016</stp>
        <stp>5/19/2016</stp>
        <stp>[Warrants Data Downloader.xlsm]Monitor!R5630C42</stp>
        <tr r="AP5630" s="1"/>
      </tp>
      <tp>
        <v>0.10730000000000001</v>
        <stp/>
        <stp>##V3_BDHV12</stp>
        <stp>27966 HK Equity</stp>
        <stp>AVG_PRICE_PER_WARRANTS_SOLD</stp>
        <stp>5/19/2016</stp>
        <stp>5/19/2016</stp>
        <stp>[Warrants Data Downloader.xlsm]Monitor!R5620C42</stp>
        <tr r="AP5620" s="1"/>
      </tp>
      <tp>
        <v>6.1667E-2</v>
        <stp/>
        <stp>##V3_BDHV12</stp>
        <stp>24410 HK Equity</stp>
        <stp>AVG_PRICE_PER_WARRANTS_SOLD</stp>
        <stp>5/19/2016</stp>
        <stp>5/19/2016</stp>
        <stp>[Warrants Data Downloader.xlsm]Monitor!R3582C42</stp>
        <tr r="AP3582" s="1"/>
      </tp>
      <tp>
        <v>0.22897899999999999</v>
        <stp/>
        <stp>##V3_BDHV12</stp>
        <stp>27996 HK Equity</stp>
        <stp>AVG_PRICE_PER_WARRANTS_SOLD</stp>
        <stp>5/19/2016</stp>
        <stp>5/19/2016</stp>
        <stp>[Warrants Data Downloader.xlsm]Monitor!R5643C42</stp>
        <tr r="AP5643" s="1"/>
      </tp>
      <tp>
        <v>0.33094299999999999</v>
        <stp/>
        <stp>##V3_BDHV12</stp>
        <stp>24440 HK Equity</stp>
        <stp>AVG_PRICE_PER_WARRANTS_SOLD</stp>
        <stp>5/19/2016</stp>
        <stp>5/19/2016</stp>
        <stp>[Warrants Data Downloader.xlsm]Monitor!R3594C42</stp>
        <tr r="AP3594" s="1"/>
      </tp>
      <tp>
        <v>0.13481499999999999</v>
        <stp/>
        <stp>##V3_BDHV12</stp>
        <stp>26577 HK Equity</stp>
        <stp>AVG_PRICE_PER_WARRANTS_SOLD</stp>
        <stp>5/19/2016</stp>
        <stp>5/19/2016</stp>
        <stp>[Warrants Data Downloader.xlsm]Monitor!R4781C42</stp>
        <tr r="AP4781" s="1"/>
      </tp>
      <tp t="s">
        <v>#N/A N/A</v>
        <stp/>
        <stp>##V3_BDHV12</stp>
        <stp>25997 HK Equity</stp>
        <stp>AVG_PRICE_PER_WARRANTS_SOLD</stp>
        <stp>5/19/2016</stp>
        <stp>5/19/2016</stp>
        <stp>[Warrants Data Downloader.xlsm]Monitor!R4390C42</stp>
        <tr r="AP4390" s="1"/>
      </tp>
      <tp>
        <v>0.11219999999999999</v>
        <stp/>
        <stp>##V3_BDHV12</stp>
        <stp>27096 HK Equity</stp>
        <stp>AVG_PRICE_PER_WARRANTS_SOLD</stp>
        <stp>5/19/2016</stp>
        <stp>5/19/2016</stp>
        <stp>[Warrants Data Downloader.xlsm]Monitor!R5109C42</stp>
        <tr r="AP5109" s="1"/>
      </tp>
      <tp>
        <v>7.1266999999999997E-2</v>
        <stp/>
        <stp>##V3_BDHV12</stp>
        <stp>11351 HK Equity</stp>
        <stp>AVG_PRICE_PER_WARRANTS_SOLD</stp>
        <stp>5/19/2016</stp>
        <stp>5/19/2016</stp>
        <stp>[Warrants Data Downloader.xlsm]Monitor!R1701C42</stp>
        <tr r="AP1701" s="1"/>
      </tp>
      <tp>
        <v>6.7601999999999995E-2</v>
        <stp/>
        <stp>##V3_BDHV12</stp>
        <stp>27126 HK Equity</stp>
        <stp>AVG_PRICE_PER_WARRANTS_SOLD</stp>
        <stp>5/19/2016</stp>
        <stp>5/19/2016</stp>
        <stp>[Warrants Data Downloader.xlsm]Monitor!R5125C42</stp>
        <tr r="AP5125" s="1"/>
      </tp>
      <tp>
        <v>7.8312999999999994E-2</v>
        <stp/>
        <stp>##V3_BDHV12</stp>
        <stp>27186 HK Equity</stp>
        <stp>AVG_PRICE_PER_WARRANTS_SOLD</stp>
        <stp>5/19/2016</stp>
        <stp>5/19/2016</stp>
        <stp>[Warrants Data Downloader.xlsm]Monitor!R5159C42</stp>
        <tr r="AP5159" s="1"/>
      </tp>
      <tp>
        <v>0.23236399999999999</v>
        <stp/>
        <stp>##V3_BDHV12</stp>
        <stp>10381 HK Equity</stp>
        <stp>AVG_PRICE_PER_WARRANTS_SOLD</stp>
        <stp>5/19/2016</stp>
        <stp>5/19/2016</stp>
        <stp>[Warrants Data Downloader.xlsm]Monitor!R1659C42</stp>
        <tr r="AP1659" s="1"/>
      </tp>
      <tp>
        <v>7.8909000000000007E-2</v>
        <stp/>
        <stp>##V3_BDHV12</stp>
        <stp>17652 HK Equity</stp>
        <stp>AVG_PRICE_PER_WARRANTS_SOLD</stp>
        <stp>5/19/2016</stp>
        <stp>5/19/2016</stp>
        <stp>[Warrants Data Downloader.xlsm]Monitor!R2104C42</stp>
        <tr r="AP2104" s="1"/>
      </tp>
      <tp>
        <v>0.125</v>
        <stp/>
        <stp>##V3_BDHV12</stp>
        <stp>10371 HK Equity</stp>
        <stp>AVG_PRICE_PER_WARRANTS_SOLD</stp>
        <stp>5/19/2016</stp>
        <stp>5/19/2016</stp>
        <stp>[Warrants Data Downloader.xlsm]Monitor!R1649C42</stp>
        <tr r="AP1649" s="1"/>
      </tp>
      <tp>
        <v>4.0043000000000002E-2</v>
        <stp/>
        <stp>##V3_BDHV12</stp>
        <stp>20921 HK Equity</stp>
        <stp>AVG_PRICE_PER_WARRANTS_SOLD</stp>
        <stp>5/19/2016</stp>
        <stp>5/19/2016</stp>
        <stp>[Warrants Data Downloader.xlsm]Monitor!R2613C42</stp>
        <tr r="AP2613" s="1"/>
      </tp>
      <tp t="s">
        <v>#N/A N/A</v>
        <stp/>
        <stp>##V3_BDHV12</stp>
        <stp>25877 HK Equity</stp>
        <stp>AVG_PRICE_PER_WARRANTS_SOLD</stp>
        <stp>5/19/2016</stp>
        <stp>5/19/2016</stp>
        <stp>[Warrants Data Downloader.xlsm]Monitor!R4305C42</stp>
        <tr r="AP4305" s="1"/>
      </tp>
      <tp>
        <v>0.16889999999999999</v>
        <stp/>
        <stp>##V3_BDHV12</stp>
        <stp>66116 HK Equity</stp>
        <stp>AVG_PRICE_PER_WARRANTS_SOLD</stp>
        <stp>5/19/2016</stp>
        <stp>5/19/2016</stp>
        <stp>[Warrants Data Downloader.xlsm]Monitor!R1093C42</stp>
        <tr r="AP1093" s="1"/>
      </tp>
      <tp>
        <v>0.170046</v>
        <stp/>
        <stp>##V3_BDHV12</stp>
        <stp>66126 HK Equity</stp>
        <stp>AVG_PRICE_PER_WARRANTS_SOLD</stp>
        <stp>5/19/2016</stp>
        <stp>5/19/2016</stp>
        <stp>[Warrants Data Downloader.xlsm]Monitor!R1097C42</stp>
        <tr r="AP1097" s="1"/>
      </tp>
      <tp>
        <v>0.112218</v>
        <stp/>
        <stp>##V3_BDHV12</stp>
        <stp>25867 HK Equity</stp>
        <stp>AVG_PRICE_PER_WARRANTS_SOLD</stp>
        <stp>5/19/2016</stp>
        <stp>5/19/2016</stp>
        <stp>[Warrants Data Downloader.xlsm]Monitor!R4301C42</stp>
        <tr r="AP4301" s="1"/>
      </tp>
      <tp>
        <v>1.0999999999999999E-2</v>
        <stp/>
        <stp>##V3_BDHV12</stp>
        <stp>20931 HK Equity</stp>
        <stp>AVG_PRICE_PER_WARRANTS_SOLD</stp>
        <stp>5/19/2016</stp>
        <stp>5/19/2016</stp>
        <stp>[Warrants Data Downloader.xlsm]Monitor!R2615C42</stp>
        <tr r="AP2615" s="1"/>
      </tp>
      <tp>
        <v>5.9053000000000001E-2</v>
        <stp/>
        <stp>##V3_BDHV12</stp>
        <stp>26926 HK Equity</stp>
        <stp>AVG_PRICE_PER_WARRANTS_SOLD</stp>
        <stp>5/19/2016</stp>
        <stp>5/19/2016</stp>
        <stp>[Warrants Data Downloader.xlsm]Monitor!R5004C42</stp>
        <tr r="AP5004" s="1"/>
      </tp>
      <tp>
        <v>7.4729000000000004E-2</v>
        <stp/>
        <stp>##V3_BDHV12</stp>
        <stp>25927 HK Equity</stp>
        <stp>AVG_PRICE_PER_WARRANTS_SOLD</stp>
        <stp>5/19/2016</stp>
        <stp>5/19/2016</stp>
        <stp>[Warrants Data Downloader.xlsm]Monitor!R4338C42</stp>
        <tr r="AP4338" s="1"/>
      </tp>
      <tp>
        <v>0.22441</v>
        <stp/>
        <stp>##V3_BDHV12</stp>
        <stp>26976 HK Equity</stp>
        <stp>AVG_PRICE_PER_WARRANTS_SOLD</stp>
        <stp>5/19/2016</stp>
        <stp>5/19/2016</stp>
        <stp>[Warrants Data Downloader.xlsm]Monitor!R5037C42</stp>
        <tr r="AP5037" s="1"/>
      </tp>
      <tp>
        <v>8.1192E-2</v>
        <stp/>
        <stp>##V3_BDHV12</stp>
        <stp>25917 HK Equity</stp>
        <stp>AVG_PRICE_PER_WARRANTS_SOLD</stp>
        <stp>5/19/2016</stp>
        <stp>5/19/2016</stp>
        <stp>[Warrants Data Downloader.xlsm]Monitor!R4332C42</stp>
        <tr r="AP4332" s="1"/>
      </tp>
      <tp>
        <v>5.3818999999999999E-2</v>
        <stp/>
        <stp>##V3_BDHV12</stp>
        <stp>26966 HK Equity</stp>
        <stp>AVG_PRICE_PER_WARRANTS_SOLD</stp>
        <stp>5/19/2016</stp>
        <stp>5/19/2016</stp>
        <stp>[Warrants Data Downloader.xlsm]Monitor!R5029C42</stp>
        <tr r="AP5029" s="1"/>
      </tp>
      <tp>
        <v>0.23405100000000001</v>
        <stp/>
        <stp>##V3_BDHV12</stp>
        <stp>25907 HK Equity</stp>
        <stp>AVG_PRICE_PER_WARRANTS_SOLD</stp>
        <stp>5/19/2016</stp>
        <stp>5/19/2016</stp>
        <stp>[Warrants Data Downloader.xlsm]Monitor!R4324C42</stp>
        <tr r="AP4324" s="1"/>
      </tp>
      <tp t="s">
        <v>#N/A N/A</v>
        <stp/>
        <stp>##V3_BDHV12</stp>
        <stp>66236 HK Equity</stp>
        <stp>AVG_PRICE_PER_WARRANTS_SOLD</stp>
        <stp>5/19/2016</stp>
        <stp>5/19/2016</stp>
        <stp>[Warrants Data Downloader.xlsm]Monitor!R1128C42</stp>
        <tr r="AP1128" s="1"/>
      </tp>
      <tp>
        <v>8.6721000000000006E-2</v>
        <stp/>
        <stp>##V3_BDHV12</stp>
        <stp>25787 HK Equity</stp>
        <stp>AVG_PRICE_PER_WARRANTS_SOLD</stp>
        <stp>5/19/2016</stp>
        <stp>5/19/2016</stp>
        <stp>[Warrants Data Downloader.xlsm]Monitor!R4252C42</stp>
        <tr r="AP4252" s="1"/>
      </tp>
      <tp>
        <v>6.8878999999999996E-2</v>
        <stp/>
        <stp>##V3_BDHV12</stp>
        <stp>25797 HK Equity</stp>
        <stp>AVG_PRICE_PER_WARRANTS_SOLD</stp>
        <stp>5/19/2016</stp>
        <stp>5/19/2016</stp>
        <stp>[Warrants Data Downloader.xlsm]Monitor!R4257C42</stp>
        <tr r="AP4257" s="1"/>
      </tp>
      <tp>
        <v>0.13230900000000001</v>
        <stp/>
        <stp>##V3_BDHV12</stp>
        <stp>17092 HK Equity</stp>
        <stp>AVG_PRICE_PER_WARRANTS_SOLD</stp>
        <stp>5/19/2016</stp>
        <stp>5/19/2016</stp>
        <stp>[Warrants Data Downloader.xlsm]Monitor!R2030C42</stp>
        <tr r="AP2030" s="1"/>
      </tp>
      <tp>
        <v>8.4331000000000003E-2</v>
        <stp/>
        <stp>##V3_BDHV12</stp>
        <stp>66416 HK Equity</stp>
        <stp>AVG_PRICE_PER_WARRANTS_SOLD</stp>
        <stp>5/19/2016</stp>
        <stp>5/19/2016</stp>
        <stp>[Warrants Data Downloader.xlsm]Monitor!R1170C42</stp>
        <tr r="AP1170" s="1"/>
      </tp>
      <tp>
        <v>0.26833299999999999</v>
        <stp/>
        <stp>##V3_BDHV12</stp>
        <stp>25777 HK Equity</stp>
        <stp>AVG_PRICE_PER_WARRANTS_SOLD</stp>
        <stp>5/19/2016</stp>
        <stp>5/19/2016</stp>
        <stp>[Warrants Data Downloader.xlsm]Monitor!R4245C42</stp>
        <tr r="AP4245" s="1"/>
      </tp>
      <tp>
        <v>0.481935</v>
        <stp/>
        <stp>##V3_BDHV12</stp>
        <stp>21191 HK Equity</stp>
        <stp>AVG_PRICE_PER_WARRANTS_SOLD</stp>
        <stp>5/19/2016</stp>
        <stp>5/19/2016</stp>
        <stp>[Warrants Data Downloader.xlsm]Monitor!R2657C42</stp>
        <tr r="AP2657" s="1"/>
      </tp>
      <tp>
        <v>0.15</v>
        <stp/>
        <stp>##V3_BDHV12</stp>
        <stp>25757 HK Equity</stp>
        <stp>AVG_PRICE_PER_WARRANTS_SOLD</stp>
        <stp>5/19/2016</stp>
        <stp>5/19/2016</stp>
        <stp>[Warrants Data Downloader.xlsm]Monitor!R4232C42</stp>
        <tr r="AP4232" s="1"/>
      </tp>
      <tp>
        <v>7.7135999999999996E-2</v>
        <stp/>
        <stp>##V3_BDHV12</stp>
        <stp>27016 HK Equity</stp>
        <stp>AVG_PRICE_PER_WARRANTS_SOLD</stp>
        <stp>5/19/2016</stp>
        <stp>5/19/2016</stp>
        <stp>[Warrants Data Downloader.xlsm]Monitor!R5054C42</stp>
        <tr r="AP5054" s="1"/>
      </tp>
      <tp t="s">
        <v>#N/A N/A</v>
        <stp/>
        <stp>##V3_BDHV12</stp>
        <stp>66286 HK Equity</stp>
        <stp>AVG_PRICE_PER_WARRANTS_SOLD</stp>
        <stp>5/19/2016</stp>
        <stp>5/19/2016</stp>
        <stp>[Warrants Data Downloader.xlsm]Monitor!R1143C42</stp>
        <tr r="AP1143" s="1"/>
      </tp>
      <tp>
        <v>0.13100000000000001</v>
        <stp/>
        <stp>##V3_BDHV12</stp>
        <stp>66296 HK Equity</stp>
        <stp>AVG_PRICE_PER_WARRANTS_SOLD</stp>
        <stp>5/19/2016</stp>
        <stp>5/19/2016</stp>
        <stp>[Warrants Data Downloader.xlsm]Monitor!R1147C42</stp>
        <tr r="AP1147" s="1"/>
      </tp>
      <tp t="s">
        <v>#N/A N/A</v>
        <stp/>
        <stp>##V3_BDHV12</stp>
        <stp>66336 HK Equity</stp>
        <stp>AVG_PRICE_PER_WARRANTS_SOLD</stp>
        <stp>5/19/2016</stp>
        <stp>5/19/2016</stp>
        <stp>[Warrants Data Downloader.xlsm]Monitor!R1153C42</stp>
        <tr r="AP1153" s="1"/>
      </tp>
      <tp>
        <v>0.178651</v>
        <stp/>
        <stp>##V3_BDHV12</stp>
        <stp>27026 HK Equity</stp>
        <stp>AVG_PRICE_PER_WARRANTS_SOLD</stp>
        <stp>5/19/2016</stp>
        <stp>5/19/2016</stp>
        <stp>[Warrants Data Downloader.xlsm]Monitor!R5060C42</stp>
        <tr r="AP5060" s="1"/>
      </tp>
      <tp t="s">
        <v>#N/A N/A</v>
        <stp/>
        <stp>##V3_BDHV12</stp>
        <stp>17222 HK Equity</stp>
        <stp>AVG_PRICE_PER_WARRANTS_SOLD</stp>
        <stp>5/19/2016</stp>
        <stp>5/19/2016</stp>
        <stp>[Warrants Data Downloader.xlsm]Monitor!R2046C42</stp>
        <tr r="AP2046" s="1"/>
      </tp>
      <tp>
        <v>5.9395000000000003E-2</v>
        <stp/>
        <stp>##V3_BDHV12</stp>
        <stp>25727 HK Equity</stp>
        <stp>AVG_PRICE_PER_WARRANTS_SOLD</stp>
        <stp>5/19/2016</stp>
        <stp>5/19/2016</stp>
        <stp>[Warrants Data Downloader.xlsm]Monitor!R4216C42</stp>
        <tr r="AP4216" s="1"/>
      </tp>
      <tp>
        <v>0.18257599999999999</v>
        <stp/>
        <stp>##V3_BDHV12</stp>
        <stp>27066 HK Equity</stp>
        <stp>AVG_PRICE_PER_WARRANTS_SOLD</stp>
        <stp>5/19/2016</stp>
        <stp>5/19/2016</stp>
        <stp>[Warrants Data Downloader.xlsm]Monitor!R5088C42</stp>
        <tr r="AP5088" s="1"/>
      </tp>
      <tp>
        <v>5.3999999999999999E-2</v>
        <stp/>
        <stp>##V3_BDHV12</stp>
        <stp>27056 HK Equity</stp>
        <stp>AVG_PRICE_PER_WARRANTS_SOLD</stp>
        <stp>5/19/2016</stp>
        <stp>5/19/2016</stp>
        <stp>[Warrants Data Downloader.xlsm]Monitor!R5080C42</stp>
        <tr r="AP5080" s="1"/>
      </tp>
      <tp>
        <v>5.0493000000000003E-2</v>
        <stp/>
        <stp>##V3_BDHV12</stp>
        <stp>27076 HK Equity</stp>
        <stp>AVG_PRICE_PER_WARRANTS_SOLD</stp>
        <stp>5/19/2016</stp>
        <stp>5/19/2016</stp>
        <stp>[Warrants Data Downloader.xlsm]Monitor!R5097C42</stp>
        <tr r="AP5097" s="1"/>
      </tp>
      <tp>
        <v>5.8000000000000003E-2</v>
        <stp/>
        <stp>##V3_BDHV12</stp>
        <stp>11321 HK Equity</stp>
        <stp>AVG_PRICE_PER_WARRANTS_SOLD</stp>
        <stp>5/19/2016</stp>
        <stp>5/19/2016</stp>
        <stp>[Warrants Data Downloader.xlsm]Monitor!R1698C42</stp>
        <tr r="AP1698" s="1"/>
      </tp>
      <tp>
        <v>0.16292200000000001</v>
        <stp/>
        <stp>##V3_BDHV12</stp>
        <stp>23960 HK Equity</stp>
        <stp>AVG_PRICE_PER_WARRANTS_SOLD</stp>
        <stp>5/19/2016</stp>
        <stp>5/19/2016</stp>
        <stp>[Warrants Data Downloader.xlsm]Monitor!R3421C42</stp>
        <tr r="AP3421" s="1"/>
      </tp>
      <tp>
        <v>0.16153799999999999</v>
        <stp/>
        <stp>##V3_BDHV12</stp>
        <stp>11251 HK Equity</stp>
        <stp>AVG_PRICE_PER_WARRANTS_SOLD</stp>
        <stp>5/19/2016</stp>
        <stp>5/19/2016</stp>
        <stp>[Warrants Data Downloader.xlsm]Monitor!R1693C42</stp>
        <tr r="AP1693" s="1"/>
      </tp>
      <tp>
        <v>0.225025</v>
        <stp/>
        <stp>##V3_BDHV12</stp>
        <stp>17502 HK Equity</stp>
        <stp>AVG_PRICE_PER_WARRANTS_SOLD</stp>
        <stp>5/19/2016</stp>
        <stp>5/19/2016</stp>
        <stp>[Warrants Data Downloader.xlsm]Monitor!R2091C42</stp>
        <tr r="AP2091" s="1"/>
      </tp>
      <tp>
        <v>0.157</v>
        <stp/>
        <stp>##V3_BDHV12</stp>
        <stp>66476 HK Equity</stp>
        <stp>AVG_PRICE_PER_WARRANTS_SOLD</stp>
        <stp>5/19/2016</stp>
        <stp>5/19/2016</stp>
        <stp>[Warrants Data Downloader.xlsm]Monitor!R1195C42</stp>
        <tr r="AP1195" s="1"/>
      </tp>
      <tp>
        <v>0.124602</v>
        <stp/>
        <stp>##V3_BDHV12</stp>
        <stp>25807 HK Equity</stp>
        <stp>AVG_PRICE_PER_WARRANTS_SOLD</stp>
        <stp>5/19/2016</stp>
        <stp>5/19/2016</stp>
        <stp>[Warrants Data Downloader.xlsm]Monitor!R4265C42</stp>
        <tr r="AP4265" s="1"/>
      </tp>
      <tp>
        <v>7.392E-2</v>
        <stp/>
        <stp>##V3_BDHV12</stp>
        <stp>27486 HK Equity</stp>
        <stp>AVG_PRICE_PER_WARRANTS_SOLD</stp>
        <stp>5/19/2016</stp>
        <stp>5/19/2016</stp>
        <stp>[Warrants Data Downloader.xlsm]Monitor!R5343C42</stp>
        <tr r="AP5343" s="1"/>
      </tp>
      <tp>
        <v>0.1144</v>
        <stp/>
        <stp>##V3_BDHV12</stp>
        <stp>25627 HK Equity</stp>
        <stp>AVG_PRICE_PER_WARRANTS_SOLD</stp>
        <stp>5/19/2016</stp>
        <stp>5/19/2016</stp>
        <stp>[Warrants Data Downloader.xlsm]Monitor!R4162C42</stp>
        <tr r="AP4162" s="1"/>
      </tp>
      <tp>
        <v>0.10636</v>
        <stp/>
        <stp>##V3_BDHV12</stp>
        <stp>66656 HK Equity</stp>
        <stp>AVG_PRICE_PER_WARRANTS_SOLD</stp>
        <stp>5/19/2016</stp>
        <stp>5/19/2016</stp>
        <stp>[Warrants Data Downloader.xlsm]Monitor!R1258C42</stp>
        <tr r="AP1258" s="1"/>
      </tp>
      <tp>
        <v>0.108769</v>
        <stp/>
        <stp>##V3_BDHV12</stp>
        <stp>66646 HK Equity</stp>
        <stp>AVG_PRICE_PER_WARRANTS_SOLD</stp>
        <stp>5/19/2016</stp>
        <stp>5/19/2016</stp>
        <stp>[Warrants Data Downloader.xlsm]Monitor!R1255C42</stp>
        <tr r="AP1255" s="1"/>
      </tp>
      <tp t="s">
        <v>#N/A N/A</v>
        <stp/>
        <stp>##V3_BDHV12</stp>
        <stp>25617 HK Equity</stp>
        <stp>AVG_PRICE_PER_WARRANTS_SOLD</stp>
        <stp>5/19/2016</stp>
        <stp>5/19/2016</stp>
        <stp>[Warrants Data Downloader.xlsm]Monitor!R4153C42</stp>
        <tr r="AP4153" s="1"/>
      </tp>
      <tp>
        <v>0.18559800000000001</v>
        <stp/>
        <stp>##V3_BDHV12</stp>
        <stp>66496 HK Equity</stp>
        <stp>AVG_PRICE_PER_WARRANTS_SOLD</stp>
        <stp>5/19/2016</stp>
        <stp>5/19/2016</stp>
        <stp>[Warrants Data Downloader.xlsm]Monitor!R1201C42</stp>
        <tr r="AP1201" s="1"/>
      </tp>
      <tp>
        <v>0.15210099999999999</v>
        <stp/>
        <stp>##V3_BDHV12</stp>
        <stp>66526 HK Equity</stp>
        <stp>AVG_PRICE_PER_WARRANTS_SOLD</stp>
        <stp>5/19/2016</stp>
        <stp>5/19/2016</stp>
        <stp>[Warrants Data Downloader.xlsm]Monitor!R1213C42</stp>
        <tr r="AP1213" s="1"/>
      </tp>
      <tp>
        <v>0.16900000000000001</v>
        <stp/>
        <stp>##V3_BDHV12</stp>
        <stp>25507 HK Equity</stp>
        <stp>AVG_PRICE_PER_WARRANTS_SOLD</stp>
        <stp>5/19/2016</stp>
        <stp>5/19/2016</stp>
        <stp>[Warrants Data Downloader.xlsm]Monitor!R4102C42</stp>
        <tr r="AP4102" s="1"/>
      </tp>
      <tp>
        <v>0.161666</v>
        <stp/>
        <stp>##V3_BDHV12</stp>
        <stp>66506 HK Equity</stp>
        <stp>AVG_PRICE_PER_WARRANTS_SOLD</stp>
        <stp>5/19/2016</stp>
        <stp>5/19/2016</stp>
        <stp>[Warrants Data Downloader.xlsm]Monitor!R1207C42</stp>
        <tr r="AP1207" s="1"/>
      </tp>
      <tp>
        <v>0.121071</v>
        <stp/>
        <stp>##V3_BDHV12</stp>
        <stp>25567 HK Equity</stp>
        <stp>AVG_PRICE_PER_WARRANTS_SOLD</stp>
        <stp>5/19/2016</stp>
        <stp>5/19/2016</stp>
        <stp>[Warrants Data Downloader.xlsm]Monitor!R4134C42</stp>
        <tr r="AP4134" s="1"/>
      </tp>
      <tp>
        <v>0.149421</v>
        <stp/>
        <stp>##V3_BDHV12</stp>
        <stp>66576 HK Equity</stp>
        <stp>AVG_PRICE_PER_WARRANTS_SOLD</stp>
        <stp>5/19/2016</stp>
        <stp>5/19/2016</stp>
        <stp>[Warrants Data Downloader.xlsm]Monitor!R1230C42</stp>
        <tr r="AP1230" s="1"/>
      </tp>
      <tp>
        <v>8.5999999999999993E-2</v>
        <stp/>
        <stp>##V3_BDHV12</stp>
        <stp>66556 HK Equity</stp>
        <stp>AVG_PRICE_PER_WARRANTS_SOLD</stp>
        <stp>5/19/2016</stp>
        <stp>5/19/2016</stp>
        <stp>[Warrants Data Downloader.xlsm]Monitor!R1224C42</stp>
        <tr r="AP1224" s="1"/>
      </tp>
      <tp>
        <v>0.102565</v>
        <stp/>
        <stp>##V3_BDHV12</stp>
        <stp>67026 HK Equity</stp>
        <stp>AVG_PRICE_PER_WARRANTS_SOLD</stp>
        <stp>5/19/2016</stp>
        <stp>5/19/2016</stp>
        <stp>[Warrants Data Downloader.xlsm]Monitor!R1373C42</stp>
        <tr r="AP1373" s="1"/>
      </tp>
      <tp>
        <v>0.13905699999999999</v>
        <stp/>
        <stp>##V3_BDHV12</stp>
        <stp>25547 HK Equity</stp>
        <stp>AVG_PRICE_PER_WARRANTS_SOLD</stp>
        <stp>5/19/2016</stp>
        <stp>5/19/2016</stp>
        <stp>[Warrants Data Downloader.xlsm]Monitor!R4121C42</stp>
        <tr r="AP4121" s="1"/>
      </tp>
      <tp t="s">
        <v>#N/A N/A</v>
        <stp/>
        <stp>##V3_BDHV12</stp>
        <stp>20061 HK Equity</stp>
        <stp>AVG_PRICE_PER_WARRANTS_SOLD</stp>
        <stp>5/19/2016</stp>
        <stp>5/19/2016</stp>
        <stp>[Warrants Data Downloader.xlsm]Monitor!R2472C42</stp>
        <tr r="AP2472" s="1"/>
      </tp>
      <tp>
        <v>9.1549000000000005E-2</v>
        <stp/>
        <stp>##V3_BDHV12</stp>
        <stp>20211 HK Equity</stp>
        <stp>AVG_PRICE_PER_WARRANTS_SOLD</stp>
        <stp>5/19/2016</stp>
        <stp>5/19/2016</stp>
        <stp>[Warrants Data Downloader.xlsm]Monitor!R2492C42</stp>
        <tr r="AP2492" s="1"/>
      </tp>
      <tp>
        <v>0.04</v>
        <stp/>
        <stp>##V3_BDHV12</stp>
        <stp>20231 HK Equity</stp>
        <stp>AVG_PRICE_PER_WARRANTS_SOLD</stp>
        <stp>5/19/2016</stp>
        <stp>5/19/2016</stp>
        <stp>[Warrants Data Downloader.xlsm]Monitor!R2497C42</stp>
        <tr r="AP2497" s="1"/>
      </tp>
      <tp>
        <v>8.0509999999999998E-2</v>
        <stp/>
        <stp>##V3_BDHV12</stp>
        <stp>27556 HK Equity</stp>
        <stp>AVG_PRICE_PER_WARRANTS_SOLD</stp>
        <stp>5/19/2016</stp>
        <stp>5/19/2016</stp>
        <stp>[Warrants Data Downloader.xlsm]Monitor!R5386C42</stp>
        <tr r="AP5386" s="1"/>
      </tp>
      <tp>
        <v>0.107722</v>
        <stp/>
        <stp>##V3_BDHV12</stp>
        <stp>66766 HK Equity</stp>
        <stp>AVG_PRICE_PER_WARRANTS_SOLD</stp>
        <stp>5/19/2016</stp>
        <stp>5/19/2016</stp>
        <stp>[Warrants Data Downloader.xlsm]Monitor!R1288C42</stp>
        <tr r="AP1288" s="1"/>
      </tp>
      <tp>
        <v>8.7354000000000001E-2</v>
        <stp/>
        <stp>##V3_BDHV12</stp>
        <stp>27286 HK Equity</stp>
        <stp>AVG_PRICE_PER_WARRANTS_SOLD</stp>
        <stp>5/19/2016</stp>
        <stp>5/19/2016</stp>
        <stp>[Warrants Data Downloader.xlsm]Monitor!R5222C42</stp>
        <tr r="AP5222" s="1"/>
      </tp>
      <tp>
        <v>9.0999999999999998E-2</v>
        <stp/>
        <stp>##V3_BDHV12</stp>
        <stp>27296 HK Equity</stp>
        <stp>AVG_PRICE_PER_WARRANTS_SOLD</stp>
        <stp>5/19/2016</stp>
        <stp>5/19/2016</stp>
        <stp>[Warrants Data Downloader.xlsm]Monitor!R5227C42</stp>
        <tr r="AP5227" s="1"/>
      </tp>
      <tp t="s">
        <v>#N/A N/A</v>
        <stp/>
        <stp>##V3_BDHV12</stp>
        <stp>25417 HK Equity</stp>
        <stp>AVG_PRICE_PER_WARRANTS_SOLD</stp>
        <stp>5/19/2016</stp>
        <stp>5/19/2016</stp>
        <stp>[Warrants Data Downloader.xlsm]Monitor!R4041C42</stp>
        <tr r="AP4041" s="1"/>
      </tp>
      <tp>
        <v>2.8000000000000001E-2</v>
        <stp/>
        <stp>##V3_BDHV12</stp>
        <stp>20571 HK Equity</stp>
        <stp>AVG_PRICE_PER_WARRANTS_SOLD</stp>
        <stp>5/19/2016</stp>
        <stp>5/19/2016</stp>
        <stp>[Warrants Data Downloader.xlsm]Monitor!R2555C42</stp>
        <tr r="AP2555" s="1"/>
      </tp>
      <tp>
        <v>9.9357000000000001E-2</v>
        <stp/>
        <stp>##V3_BDHV12</stp>
        <stp>27306 HK Equity</stp>
        <stp>AVG_PRICE_PER_WARRANTS_SOLD</stp>
        <stp>5/19/2016</stp>
        <stp>5/19/2016</stp>
        <stp>[Warrants Data Downloader.xlsm]Monitor!R5232C42</stp>
        <tr r="AP5232" s="1"/>
      </tp>
      <tp>
        <v>2.9819999999999999E-2</v>
        <stp/>
        <stp>##V3_BDHV12</stp>
        <stp>25457 HK Equity</stp>
        <stp>AVG_PRICE_PER_WARRANTS_SOLD</stp>
        <stp>5/19/2016</stp>
        <stp>5/19/2016</stp>
        <stp>[Warrants Data Downloader.xlsm]Monitor!R4069C42</stp>
        <tr r="AP4069" s="1"/>
      </tp>
      <tp>
        <v>0.3</v>
        <stp/>
        <stp>##V3_BDHV12</stp>
        <stp>27266 HK Equity</stp>
        <stp>AVG_PRICE_PER_WARRANTS_SOLD</stp>
        <stp>5/19/2016</stp>
        <stp>5/19/2016</stp>
        <stp>[Warrants Data Downloader.xlsm]Monitor!R5208C42</stp>
        <tr r="AP5208" s="1"/>
      </tp>
      <tp>
        <v>0.11888899999999999</v>
        <stp/>
        <stp>##V3_BDHV12</stp>
        <stp>25377 HK Equity</stp>
        <stp>AVG_PRICE_PER_WARRANTS_SOLD</stp>
        <stp>5/19/2016</stp>
        <stp>5/19/2016</stp>
        <stp>[Warrants Data Downloader.xlsm]Monitor!R4016C42</stp>
        <tr r="AP4016" s="1"/>
      </tp>
      <tp>
        <v>8.7485999999999994E-2</v>
        <stp/>
        <stp>##V3_BDHV12</stp>
        <stp>27256 HK Equity</stp>
        <stp>AVG_PRICE_PER_WARRANTS_SOLD</stp>
        <stp>5/19/2016</stp>
        <stp>5/19/2016</stp>
        <stp>[Warrants Data Downloader.xlsm]Monitor!R5201C42</stp>
        <tr r="AP5201" s="1"/>
      </tp>
      <tp>
        <v>5.2671000000000003E-2</v>
        <stp/>
        <stp>##V3_BDHV12</stp>
        <stp>20341 HK Equity</stp>
        <stp>AVG_PRICE_PER_WARRANTS_SOLD</stp>
        <stp>5/19/2016</stp>
        <stp>5/19/2016</stp>
        <stp>[Warrants Data Downloader.xlsm]Monitor!R2512C42</stp>
        <tr r="AP2512" s="1"/>
      </tp>
      <tp>
        <v>1.2999999999999999E-2</v>
        <stp/>
        <stp>##V3_BDHV12</stp>
        <stp>25467 HK Equity</stp>
        <stp>AVG_PRICE_PER_WARRANTS_SOLD</stp>
        <stp>5/19/2016</stp>
        <stp>5/19/2016</stp>
        <stp>[Warrants Data Downloader.xlsm]Monitor!R4075C42</stp>
        <tr r="AP4075" s="1"/>
      </tp>
      <tp>
        <v>0.161</v>
        <stp/>
        <stp>##V3_BDHV12</stp>
        <stp>25357 HK Equity</stp>
        <stp>AVG_PRICE_PER_WARRANTS_SOLD</stp>
        <stp>5/19/2016</stp>
        <stp>5/19/2016</stp>
        <stp>[Warrants Data Downloader.xlsm]Monitor!R4007C42</stp>
        <tr r="AP4007" s="1"/>
      </tp>
      <tp t="s">
        <v>#N/A N/A</v>
        <stp/>
        <stp>##V3_BDHV12</stp>
        <stp>25347 HK Equity</stp>
        <stp>AVG_PRICE_PER_WARRANTS_SOLD</stp>
        <stp>5/19/2016</stp>
        <stp>5/19/2016</stp>
        <stp>[Warrants Data Downloader.xlsm]Monitor!R4001C42</stp>
        <tr r="AP4001" s="1"/>
      </tp>
      <tp>
        <v>0.2</v>
        <stp/>
        <stp>##V3_BDHV12</stp>
        <stp>65786 HK Equity</stp>
        <stp>AVG_PRICE_PER_WARRANTS_SOLD</stp>
        <stp>5/19/2016</stp>
        <stp>5/19/2016</stp>
        <stp>[Warrants Data Downloader.xlsm]Monitor!R1037C42</stp>
        <tr r="AP1037" s="1"/>
      </tp>
      <tp t="s">
        <v>#N/A N/A</v>
        <stp/>
        <stp>##V3_BDHV12</stp>
        <stp>12211 HK Equity</stp>
        <stp>AVG_PRICE_PER_WARRANTS_SOLD</stp>
        <stp>5/19/2016</stp>
        <stp>5/19/2016</stp>
        <stp>[Warrants Data Downloader.xlsm]Monitor!R1761C42</stp>
        <tr r="AP1761" s="1"/>
      </tp>
      <tp>
        <v>0.173565</v>
        <stp/>
        <stp>##V3_BDHV12</stp>
        <stp>12231 HK Equity</stp>
        <stp>AVG_PRICE_PER_WARRANTS_SOLD</stp>
        <stp>5/19/2016</stp>
        <stp>5/19/2016</stp>
        <stp>[Warrants Data Downloader.xlsm]Monitor!R1766C42</stp>
        <tr r="AP1766" s="1"/>
      </tp>
      <tp>
        <v>0.103787</v>
        <stp/>
        <stp>##V3_BDHV12</stp>
        <stp>27346 HK Equity</stp>
        <stp>AVG_PRICE_PER_WARRANTS_SOLD</stp>
        <stp>5/19/2016</stp>
        <stp>5/19/2016</stp>
        <stp>[Warrants Data Downloader.xlsm]Monitor!R5256C42</stp>
        <tr r="AP5256" s="1"/>
      </tp>
      <tp>
        <v>7.2219000000000005E-2</v>
        <stp/>
        <stp>##V3_BDHV12</stp>
        <stp>25407 HK Equity</stp>
        <stp>AVG_PRICE_PER_WARRANTS_SOLD</stp>
        <stp>5/19/2016</stp>
        <stp>5/19/2016</stp>
        <stp>[Warrants Data Downloader.xlsm]Monitor!R4034C42</stp>
        <tr r="AP4034" s="1"/>
      </tp>
      <tp>
        <v>0.16087799999999999</v>
        <stp/>
        <stp>##V3_BDHV12</stp>
        <stp>27326 HK Equity</stp>
        <stp>AVG_PRICE_PER_WARRANTS_SOLD</stp>
        <stp>5/19/2016</stp>
        <stp>5/19/2016</stp>
        <stp>[Warrants Data Downloader.xlsm]Monitor!R5244C42</stp>
        <tr r="AP5244" s="1"/>
      </tp>
      <tp>
        <v>0.15890699999999999</v>
        <stp/>
        <stp>##V3_BDHV12</stp>
        <stp>66846 HK Equity</stp>
        <stp>AVG_PRICE_PER_WARRANTS_SOLD</stp>
        <stp>5/19/2016</stp>
        <stp>5/19/2016</stp>
        <stp>[Warrants Data Downloader.xlsm]Monitor!R1314C42</stp>
        <tr r="AP1314" s="1"/>
      </tp>
      <tp>
        <v>0.375</v>
        <stp/>
        <stp>##V3_BDHV12</stp>
        <stp>27386 HK Equity</stp>
        <stp>AVG_PRICE_PER_WARRANTS_SOLD</stp>
        <stp>5/19/2016</stp>
        <stp>5/19/2016</stp>
        <stp>[Warrants Data Downloader.xlsm]Monitor!R5281C42</stp>
        <tr r="AP5281" s="1"/>
      </tp>
      <tp>
        <v>0.12112000000000001</v>
        <stp/>
        <stp>##V3_BDHV12</stp>
        <stp>66886 HK Equity</stp>
        <stp>AVG_PRICE_PER_WARRANTS_SOLD</stp>
        <stp>5/19/2016</stp>
        <stp>5/19/2016</stp>
        <stp>[Warrants Data Downloader.xlsm]Monitor!R1331C42</stp>
        <tr r="AP1331" s="1"/>
      </tp>
      <tp>
        <v>9.7480999999999998E-2</v>
        <stp/>
        <stp>##V3_BDHV12</stp>
        <stp>66876 HK Equity</stp>
        <stp>AVG_PRICE_PER_WARRANTS_SOLD</stp>
        <stp>5/19/2016</stp>
        <stp>5/19/2016</stp>
        <stp>[Warrants Data Downloader.xlsm]Monitor!R1330C42</stp>
        <tr r="AP1330" s="1"/>
      </tp>
      <tp>
        <v>4.0072999999999998E-2</v>
        <stp/>
        <stp>##V3_BDHV12</stp>
        <stp>25487 HK Equity</stp>
        <stp>AVG_PRICE_PER_WARRANTS_SOLD</stp>
        <stp>5/19/2016</stp>
        <stp>5/19/2016</stp>
        <stp>[Warrants Data Downloader.xlsm]Monitor!R4089C42</stp>
        <tr r="AP4089" s="1"/>
      </tp>
      <tp>
        <v>8.1100000000000005E-2</v>
        <stp/>
        <stp>##V3_BDHV12</stp>
        <stp>66946 HK Equity</stp>
        <stp>AVG_PRICE_PER_WARRANTS_SOLD</stp>
        <stp>5/19/2016</stp>
        <stp>5/19/2016</stp>
        <stp>[Warrants Data Downloader.xlsm]Monitor!R1349C42</stp>
        <tr r="AP1349" s="1"/>
      </tp>
      <tp>
        <v>8.2962999999999995E-2</v>
        <stp/>
        <stp>##V3_BDHV12</stp>
        <stp>65906 HK Equity</stp>
        <stp>AVG_PRICE_PER_WARRANTS_SOLD</stp>
        <stp>5/19/2016</stp>
        <stp>5/19/2016</stp>
        <stp>[Warrants Data Downloader.xlsm]Monitor!R1060C42</stp>
        <tr r="AP1060" s="1"/>
      </tp>
      <tp t="s">
        <v>#N/A N/A</v>
        <stp/>
        <stp>##V3_BDHV12</stp>
        <stp>19292 HK Equity</stp>
        <stp>AVG_PRICE_PER_WARRANTS_SOLD</stp>
        <stp>5/19/2016</stp>
        <stp>5/19/2016</stp>
        <stp>[Warrants Data Downloader.xlsm]Monitor!R2342C42</stp>
        <tr r="AP2342" s="1"/>
      </tp>
      <tp>
        <v>6.0999999999999999E-2</v>
        <stp/>
        <stp>##V3_BDHV12</stp>
        <stp>22001 HK Equity</stp>
        <stp>AVG_PRICE_PER_WARRANTS_SOLD</stp>
        <stp>5/19/2016</stp>
        <stp>5/19/2016</stp>
        <stp>[Warrants Data Downloader.xlsm]Monitor!R2894C42</stp>
        <tr r="AP2894" s="1"/>
      </tp>
      <tp>
        <v>0.10299999999999999</v>
        <stp/>
        <stp>##V3_BDHV12</stp>
        <stp>22141 HK Equity</stp>
        <stp>AVG_PRICE_PER_WARRANTS_SOLD</stp>
        <stp>5/19/2016</stp>
        <stp>5/19/2016</stp>
        <stp>[Warrants Data Downloader.xlsm]Monitor!R2936C42</stp>
        <tr r="AP2936" s="1"/>
      </tp>
      <tp>
        <v>6.7000000000000004E-2</v>
        <stp/>
        <stp>##V3_BDHV12</stp>
        <stp>22071 HK Equity</stp>
        <stp>AVG_PRICE_PER_WARRANTS_SOLD</stp>
        <stp>5/19/2016</stp>
        <stp>5/19/2016</stp>
        <stp>[Warrants Data Downloader.xlsm]Monitor!R2923C42</stp>
        <tr r="AP2923" s="1"/>
      </tp>
      <tp>
        <v>0.18</v>
        <stp/>
        <stp>##V3_BDHV12</stp>
        <stp>22221 HK Equity</stp>
        <stp>AVG_PRICE_PER_WARRANTS_SOLD</stp>
        <stp>5/19/2016</stp>
        <stp>5/19/2016</stp>
        <stp>[Warrants Data Downloader.xlsm]Monitor!R2959C42</stp>
        <tr r="AP2959" s="1"/>
      </tp>
      <tp>
        <v>6.9815000000000002E-2</v>
        <stp/>
        <stp>##V3_BDHV12</stp>
        <stp>18142 HK Equity</stp>
        <stp>AVG_PRICE_PER_WARRANTS_SOLD</stp>
        <stp>5/19/2016</stp>
        <stp>5/19/2016</stp>
        <stp>[Warrants Data Downloader.xlsm]Monitor!R2159C42</stp>
        <tr r="AP2159" s="1"/>
      </tp>
      <tp>
        <v>0.44500000000000001</v>
        <stp/>
        <stp>##V3_BDHV12</stp>
        <stp>21881 HK Equity</stp>
        <stp>AVG_PRICE_PER_WARRANTS_SOLD</stp>
        <stp>5/19/2016</stp>
        <stp>5/19/2016</stp>
        <stp>[Warrants Data Downloader.xlsm]Monitor!R2854C42</stp>
        <tr r="AP2854" s="1"/>
      </tp>
      <tp>
        <v>0.3725</v>
        <stp/>
        <stp>##V3_BDHV12</stp>
        <stp>18422 HK Equity</stp>
        <stp>AVG_PRICE_PER_WARRANTS_SOLD</stp>
        <stp>5/19/2016</stp>
        <stp>5/19/2016</stp>
        <stp>[Warrants Data Downloader.xlsm]Monitor!R2191C42</stp>
        <tr r="AP2191" s="1"/>
      </tp>
      <tp>
        <v>0.24282400000000001</v>
        <stp/>
        <stp>##V3_BDHV12</stp>
        <stp>21941 HK Equity</stp>
        <stp>AVG_PRICE_PER_WARRANTS_SOLD</stp>
        <stp>5/19/2016</stp>
        <stp>5/19/2016</stp>
        <stp>[Warrants Data Downloader.xlsm]Monitor!R2870C42</stp>
        <tr r="AP2870" s="1"/>
      </tp>
      <tp>
        <v>9.2036999999999994E-2</v>
        <stp/>
        <stp>##V3_BDHV12</stp>
        <stp>26707 HK Equity</stp>
        <stp>AVG_PRICE_PER_WARRANTS_SOLD</stp>
        <stp>5/19/2016</stp>
        <stp>5/19/2016</stp>
        <stp>[Warrants Data Downloader.xlsm]Monitor!R4863C42</stp>
        <tr r="AP4863" s="1"/>
      </tp>
      <tp>
        <v>0.16</v>
        <stp/>
        <stp>##V3_BDHV12</stp>
        <stp>26677 HK Equity</stp>
        <stp>AVG_PRICE_PER_WARRANTS_SOLD</stp>
        <stp>5/19/2016</stp>
        <stp>5/19/2016</stp>
        <stp>[Warrants Data Downloader.xlsm]Monitor!R4843C42</stp>
        <tr r="AP4843" s="1"/>
      </tp>
      <tp>
        <v>7.8986000000000001E-2</v>
        <stp/>
        <stp>##V3_BDHV12</stp>
        <stp>26687 HK Equity</stp>
        <stp>AVG_PRICE_PER_WARRANTS_SOLD</stp>
        <stp>5/19/2016</stp>
        <stp>5/19/2016</stp>
        <stp>[Warrants Data Downloader.xlsm]Monitor!R4850C42</stp>
        <tr r="AP4850" s="1"/>
      </tp>
      <tp>
        <v>0.14561099999999999</v>
        <stp/>
        <stp>##V3_BDHV12</stp>
        <stp>26647 HK Equity</stp>
        <stp>AVG_PRICE_PER_WARRANTS_SOLD</stp>
        <stp>5/19/2016</stp>
        <stp>5/19/2016</stp>
        <stp>[Warrants Data Downloader.xlsm]Monitor!R4821C42</stp>
        <tr r="AP4821" s="1"/>
      </tp>
      <tp>
        <v>0.1804</v>
        <stp/>
        <stp>##V3_BDHV12</stp>
        <stp>28036 HK Equity</stp>
        <stp>AVG_PRICE_PER_WARRANTS_SOLD</stp>
        <stp>5/19/2016</stp>
        <stp>5/19/2016</stp>
        <stp>[Warrants Data Downloader.xlsm]Monitor!R5658C42</stp>
        <tr r="AP5658" s="1"/>
      </tp>
      <tp>
        <v>0.45674500000000001</v>
        <stp/>
        <stp>##V3_BDHV12</stp>
        <stp>28056 HK Equity</stp>
        <stp>AVG_PRICE_PER_WARRANTS_SOLD</stp>
        <stp>5/19/2016</stp>
        <stp>5/19/2016</stp>
        <stp>[Warrants Data Downloader.xlsm]Monitor!R5669C42</stp>
        <tr r="AP5669" s="1"/>
      </tp>
      <tp>
        <v>0.22555900000000001</v>
        <stp/>
        <stp>##V3_BDHV12</stp>
        <stp>28046 HK Equity</stp>
        <stp>AVG_PRICE_PER_WARRANTS_SOLD</stp>
        <stp>5/19/2016</stp>
        <stp>5/19/2016</stp>
        <stp>[Warrants Data Downloader.xlsm]Monitor!R5662C42</stp>
        <tr r="AP5662" s="1"/>
      </tp>
      <tp>
        <v>0.14615500000000001</v>
        <stp/>
        <stp>##V3_BDHV12</stp>
        <stp>26617 HK Equity</stp>
        <stp>AVG_PRICE_PER_WARRANTS_SOLD</stp>
        <stp>5/19/2016</stp>
        <stp>5/19/2016</stp>
        <stp>[Warrants Data Downloader.xlsm]Monitor!R4811C42</stp>
        <tr r="AP4811" s="1"/>
      </tp>
      <tp>
        <v>0.11994100000000001</v>
        <stp/>
        <stp>##V3_BDHV12</stp>
        <stp>28076 HK Equity</stp>
        <stp>AVG_PRICE_PER_WARRANTS_SOLD</stp>
        <stp>5/19/2016</stp>
        <stp>5/19/2016</stp>
        <stp>[Warrants Data Downloader.xlsm]Monitor!R5683C42</stp>
        <tr r="AP5683" s="1"/>
      </tp>
      <tp>
        <v>0.13372999999999999</v>
        <stp/>
        <stp>##V3_BDHV12</stp>
        <stp>26757 HK Equity</stp>
        <stp>AVG_PRICE_PER_WARRANTS_SOLD</stp>
        <stp>5/19/2016</stp>
        <stp>5/19/2016</stp>
        <stp>[Warrants Data Downloader.xlsm]Monitor!R4894C42</stp>
        <tr r="AP4894" s="1"/>
      </tp>
      <tp>
        <v>4.9015999999999997E-2</v>
        <stp/>
        <stp>##V3_BDHV12</stp>
        <stp>26747 HK Equity</stp>
        <stp>AVG_PRICE_PER_WARRANTS_SOLD</stp>
        <stp>5/19/2016</stp>
        <stp>5/19/2016</stp>
        <stp>[Warrants Data Downloader.xlsm]Monitor!R4888C42</stp>
        <tr r="AP4888" s="1"/>
      </tp>
      <tp>
        <v>4.3097999999999997E-2</v>
        <stp/>
        <stp>##V3_BDHV12</stp>
        <stp>26897 HK Equity</stp>
        <stp>AVG_PRICE_PER_WARRANTS_SOLD</stp>
        <stp>5/19/2016</stp>
        <stp>5/19/2016</stp>
        <stp>[Warrants Data Downloader.xlsm]Monitor!R4989C42</stp>
        <tr r="AP4989" s="1"/>
      </tp>
      <tp>
        <v>2.3432999999999999E-2</v>
        <stp/>
        <stp>##V3_BDHV12</stp>
        <stp>28176 HK Equity</stp>
        <stp>AVG_PRICE_PER_WARRANTS_SOLD</stp>
        <stp>5/19/2016</stp>
        <stp>5/19/2016</stp>
        <stp>[Warrants Data Downloader.xlsm]Monitor!R5706C42</stp>
        <tr r="AP5706" s="1"/>
      </tp>
      <tp>
        <v>0.22492899999999999</v>
        <stp/>
        <stp>##V3_BDHV12</stp>
        <stp>28106 HK Equity</stp>
        <stp>AVG_PRICE_PER_WARRANTS_SOLD</stp>
        <stp>5/19/2016</stp>
        <stp>5/19/2016</stp>
        <stp>[Warrants Data Downloader.xlsm]Monitor!R5700C42</stp>
        <tr r="AP5700" s="1"/>
      </tp>
      <tp>
        <v>0.156834</v>
        <stp/>
        <stp>##V3_BDHV12</stp>
        <stp>26787 HK Equity</stp>
        <stp>AVG_PRICE_PER_WARRANTS_SOLD</stp>
        <stp>5/19/2016</stp>
        <stp>5/19/2016</stp>
        <stp>[Warrants Data Downloader.xlsm]Monitor!R4913C42</stp>
        <tr r="AP4913" s="1"/>
      </tp>
      <tp>
        <v>7.0237999999999995E-2</v>
        <stp/>
        <stp>##V3_BDHV12</stp>
        <stp>16191 HK Equity</stp>
        <stp>AVG_PRICE_PER_WARRANTS_SOLD</stp>
        <stp>5/19/2016</stp>
        <stp>5/19/2016</stp>
        <stp>[Warrants Data Downloader.xlsm]Monitor!R1976C42</stp>
        <tr r="AP1976" s="1"/>
      </tp>
      <tp t="s">
        <v>#N/A N/A</v>
        <stp/>
        <stp>##V3_BDHV12</stp>
        <stp>69766 HK Equity</stp>
        <stp>AVG_PRICE_PER_WARRANTS_SOLD</stp>
        <stp>5/19/2016</stp>
        <stp>5/19/2016</stp>
        <stp>[Warrants Data Downloader.xlsm]Monitor!R1617C42</stp>
        <tr r="AP1617" s="1"/>
      </tp>
      <tp>
        <v>9.8333000000000004E-2</v>
        <stp/>
        <stp>##V3_BDHV12</stp>
        <stp>26797 HK Equity</stp>
        <stp>AVG_PRICE_PER_WARRANTS_SOLD</stp>
        <stp>5/19/2016</stp>
        <stp>5/19/2016</stp>
        <stp>[Warrants Data Downloader.xlsm]Monitor!R4919C42</stp>
        <tr r="AP4919" s="1"/>
      </tp>
      <tp>
        <v>0.141428</v>
        <stp/>
        <stp>##V3_BDHV12</stp>
        <stp>26807 HK Equity</stp>
        <stp>AVG_PRICE_PER_WARRANTS_SOLD</stp>
        <stp>5/19/2016</stp>
        <stp>5/19/2016</stp>
        <stp>[Warrants Data Downloader.xlsm]Monitor!R4927C42</stp>
        <tr r="AP4927" s="1"/>
      </tp>
      <tp>
        <v>0.14230000000000001</v>
        <stp/>
        <stp>##V3_BDHV12</stp>
        <stp>26847 HK Equity</stp>
        <stp>AVG_PRICE_PER_WARRANTS_SOLD</stp>
        <stp>5/19/2016</stp>
        <stp>5/19/2016</stp>
        <stp>[Warrants Data Downloader.xlsm]Monitor!R4958C42</stp>
        <tr r="AP4958" s="1"/>
      </tp>
      <tp>
        <v>0.14699999999999999</v>
        <stp/>
        <stp>##V3_BDHV12</stp>
        <stp>26857 HK Equity</stp>
        <stp>AVG_PRICE_PER_WARRANTS_SOLD</stp>
        <stp>5/19/2016</stp>
        <stp>5/19/2016</stp>
        <stp>[Warrants Data Downloader.xlsm]Monitor!R4965C42</stp>
        <tr r="AP4965" s="1"/>
      </tp>
      <tp t="s">
        <v>#N/A N/A</v>
        <stp/>
        <stp>##V3_BDHV12</stp>
        <stp>25190 HK Equity</stp>
        <stp>AVG_PRICE_PER_WARRANTS_SOLD</stp>
        <stp>5/19/2016</stp>
        <stp>5/19/2016</stp>
        <stp>[Warrants Data Downloader.xlsm]Monitor!R3927C42</stp>
        <tr r="AP3927" s="1"/>
      </tp>
      <tp>
        <v>0.33750000000000002</v>
        <stp/>
        <stp>##V3_BDHV12</stp>
        <stp>25280 HK Equity</stp>
        <stp>AVG_PRICE_PER_WARRANTS_SOLD</stp>
        <stp>5/19/2016</stp>
        <stp>5/19/2016</stp>
        <stp>[Warrants Data Downloader.xlsm]Monitor!R3969C42</stp>
        <tr r="AP3969" s="1"/>
      </tp>
      <tp>
        <v>0.25750000000000001</v>
        <stp/>
        <stp>##V3_BDHV12</stp>
        <stp>69366 HK Equity</stp>
        <stp>AVG_PRICE_PER_WARRANTS_SOLD</stp>
        <stp>5/19/2016</stp>
        <stp>5/19/2016</stp>
        <stp>[Warrants Data Downloader.xlsm]Monitor!R1576C42</stp>
        <tr r="AP1576" s="1"/>
      </tp>
      <tp>
        <v>3.2013E-2</v>
        <stp/>
        <stp>##V3_BDHV12</stp>
        <stp>25270 HK Equity</stp>
        <stp>AVG_PRICE_PER_WARRANTS_SOLD</stp>
        <stp>5/19/2016</stp>
        <stp>5/19/2016</stp>
        <stp>[Warrants Data Downloader.xlsm]Monitor!R3965C42</stp>
        <tr r="AP3965" s="1"/>
      </tp>
      <tp>
        <v>5.7000000000000002E-2</v>
        <stp/>
        <stp>##V3_BDHV12</stp>
        <stp>69116 HK Equity</stp>
        <stp>AVG_PRICE_PER_WARRANTS_SOLD</stp>
        <stp>5/19/2016</stp>
        <stp>5/19/2016</stp>
        <stp>[Warrants Data Downloader.xlsm]Monitor!R1555C42</stp>
        <tr r="AP1555" s="1"/>
      </tp>
      <tp t="s">
        <v>#N/A N/A</v>
        <stp/>
        <stp>##V3_BDHV12</stp>
        <stp>25300 HK Equity</stp>
        <stp>AVG_PRICE_PER_WARRANTS_SOLD</stp>
        <stp>5/19/2016</stp>
        <stp>5/19/2016</stp>
        <stp>[Warrants Data Downloader.xlsm]Monitor!R3977C42</stp>
        <tr r="AP3977" s="1"/>
      </tp>
      <tp>
        <v>2.6601E-2</v>
        <stp/>
        <stp>##V3_BDHV12</stp>
        <stp>68206 HK Equity</stp>
        <stp>AVG_PRICE_PER_WARRANTS_SOLD</stp>
        <stp>5/19/2016</stp>
        <stp>5/19/2016</stp>
        <stp>[Warrants Data Downloader.xlsm]Monitor!R1470C42</stp>
        <tr r="AP1470" s="1"/>
      </tp>
      <tp>
        <v>2.8125000000000001E-2</v>
        <stp/>
        <stp>##V3_BDHV12</stp>
        <stp>68276 HK Equity</stp>
        <stp>AVG_PRICE_PER_WARRANTS_SOLD</stp>
        <stp>5/19/2016</stp>
        <stp>5/19/2016</stp>
        <stp>[Warrants Data Downloader.xlsm]Monitor!R1475C42</stp>
        <tr r="AP1475" s="1"/>
      </tp>
      <tp>
        <v>7.4970999999999996E-2</v>
        <stp/>
        <stp>##V3_BDHV12</stp>
        <stp>25230 HK Equity</stp>
        <stp>AVG_PRICE_PER_WARRANTS_SOLD</stp>
        <stp>5/19/2016</stp>
        <stp>5/19/2016</stp>
        <stp>[Warrants Data Downloader.xlsm]Monitor!R3946C42</stp>
        <tr r="AP3946" s="1"/>
      </tp>
      <tp>
        <v>0.09</v>
        <stp/>
        <stp>##V3_BDHV12</stp>
        <stp>24990 HK Equity</stp>
        <stp>AVG_PRICE_PER_WARRANTS_SOLD</stp>
        <stp>5/19/2016</stp>
        <stp>5/19/2016</stp>
        <stp>[Warrants Data Downloader.xlsm]Monitor!R3838C42</stp>
        <tr r="AP3838" s="1"/>
      </tp>
      <tp>
        <v>2.6571999999999998E-2</v>
        <stp/>
        <stp>##V3_BDHV12</stp>
        <stp>25330 HK Equity</stp>
        <stp>AVG_PRICE_PER_WARRANTS_SOLD</stp>
        <stp>5/19/2016</stp>
        <stp>5/19/2016</stp>
        <stp>[Warrants Data Downloader.xlsm]Monitor!R3995C42</stp>
        <tr r="AP3995" s="1"/>
      </tp>
      <tp>
        <v>0.186975</v>
        <stp/>
        <stp>##V3_BDHV12</stp>
        <stp>24980 HK Equity</stp>
        <stp>AVG_PRICE_PER_WARRANTS_SOLD</stp>
        <stp>5/19/2016</stp>
        <stp>5/19/2016</stp>
        <stp>[Warrants Data Downloader.xlsm]Monitor!R3829C42</stp>
        <tr r="AP3829" s="1"/>
      </tp>
      <tp>
        <v>0.244864</v>
        <stp/>
        <stp>##V3_BDHV12</stp>
        <stp>25310 HK Equity</stp>
        <stp>AVG_PRICE_PER_WARRANTS_SOLD</stp>
        <stp>5/19/2016</stp>
        <stp>5/19/2016</stp>
        <stp>[Warrants Data Downloader.xlsm]Monitor!R3982C42</stp>
        <tr r="AP3982" s="1"/>
      </tp>
      <tp>
        <v>0.24035200000000001</v>
        <stp/>
        <stp>##V3_BDHV12</stp>
        <stp>25320 HK Equity</stp>
        <stp>AVG_PRICE_PER_WARRANTS_SOLD</stp>
        <stp>5/19/2016</stp>
        <stp>5/19/2016</stp>
        <stp>[Warrants Data Downloader.xlsm]Monitor!R3987C42</stp>
        <tr r="AP3987" s="1"/>
      </tp>
      <tp>
        <v>6.5902000000000002E-2</v>
        <stp/>
        <stp>##V3_BDHV12</stp>
        <stp>24970 HK Equity</stp>
        <stp>AVG_PRICE_PER_WARRANTS_SOLD</stp>
        <stp>5/19/2016</stp>
        <stp>5/19/2016</stp>
        <stp>[Warrants Data Downloader.xlsm]Monitor!R3823C42</stp>
        <tr r="AP3823" s="1"/>
      </tp>
      <tp>
        <v>0.23</v>
        <stp/>
        <stp>##V3_BDHV12</stp>
        <stp>69556 HK Equity</stp>
        <stp>AVG_PRICE_PER_WARRANTS_SOLD</stp>
        <stp>5/19/2016</stp>
        <stp>5/19/2016</stp>
        <stp>[Warrants Data Downloader.xlsm]Monitor!R1594C42</stp>
        <tr r="AP1594" s="1"/>
      </tp>
      <tp>
        <v>0.2424</v>
        <stp/>
        <stp>##V3_BDHV12</stp>
        <stp>25010 HK Equity</stp>
        <stp>AVG_PRICE_PER_WARRANTS_SOLD</stp>
        <stp>5/19/2016</stp>
        <stp>5/19/2016</stp>
        <stp>[Warrants Data Downloader.xlsm]Monitor!R3849C42</stp>
        <tr r="AP3849" s="1"/>
      </tp>
      <tp>
        <v>0.1</v>
        <stp/>
        <stp>##V3_BDHV12</stp>
        <stp>25030 HK Equity</stp>
        <stp>AVG_PRICE_PER_WARRANTS_SOLD</stp>
        <stp>5/19/2016</stp>
        <stp>5/19/2016</stp>
        <stp>[Warrants Data Downloader.xlsm]Monitor!R3857C42</stp>
        <tr r="AP3857" s="1"/>
      </tp>
      <tp>
        <v>3.6999999999999998E-2</v>
        <stp/>
        <stp>##V3_BDHV12</stp>
        <stp>25040 HK Equity</stp>
        <stp>AVG_PRICE_PER_WARRANTS_SOLD</stp>
        <stp>5/19/2016</stp>
        <stp>5/19/2016</stp>
        <stp>[Warrants Data Downloader.xlsm]Monitor!R3865C42</stp>
        <tr r="AP3865" s="1"/>
      </tp>
      <tp>
        <v>0.248</v>
        <stp/>
        <stp>##V3_BDHV12</stp>
        <stp>68606 HK Equity</stp>
        <stp>AVG_PRICE_PER_WARRANTS_SOLD</stp>
        <stp>5/19/2016</stp>
        <stp>5/19/2016</stp>
        <stp>[Warrants Data Downloader.xlsm]Monitor!R1507C42</stp>
        <tr r="AP1507" s="1"/>
      </tp>
      <tp>
        <v>0.11899999999999999</v>
        <stp/>
        <stp>##V3_BDHV12</stp>
        <stp>25110 HK Equity</stp>
        <stp>AVG_PRICE_PER_WARRANTS_SOLD</stp>
        <stp>5/19/2016</stp>
        <stp>5/19/2016</stp>
        <stp>[Warrants Data Downloader.xlsm]Monitor!R3893C42</stp>
        <tr r="AP3893" s="1"/>
      </tp>
      <tp t="s">
        <v>#N/A N/A</v>
        <stp/>
        <stp>##V3_BDHV12</stp>
        <stp>19822 HK Equity</stp>
        <stp>AVG_PRICE_PER_WARRANTS_SOLD</stp>
        <stp>5/19/2016</stp>
        <stp>5/19/2016</stp>
        <stp>[Warrants Data Downloader.xlsm]Monitor!R2428C42</stp>
        <tr r="AP2428" s="1"/>
      </tp>
      <tp>
        <v>0.183444</v>
        <stp/>
        <stp>##V3_BDHV12</stp>
        <stp>68886 HK Equity</stp>
        <stp>AVG_PRICE_PER_WARRANTS_SOLD</stp>
        <stp>5/19/2016</stp>
        <stp>5/19/2016</stp>
        <stp>[Warrants Data Downloader.xlsm]Monitor!R1540C42</stp>
        <tr r="AP1540" s="1"/>
      </tp>
      <tp t="s">
        <v>#N/A N/A</v>
        <stp/>
        <stp>##V3_BDHV12</stp>
        <stp>19902 HK Equity</stp>
        <stp>AVG_PRICE_PER_WARRANTS_SOLD</stp>
        <stp>5/19/2016</stp>
        <stp>5/19/2016</stp>
        <stp>[Warrants Data Downloader.xlsm]Monitor!R2443C42</stp>
        <tr r="AP2443" s="1"/>
      </tp>
      <tp>
        <v>5.5E-2</v>
        <stp/>
        <stp>##V3_BDHV12</stp>
        <stp>26036 HK Equity</stp>
        <stp>AVG_PRICE_PER_WARRANTS_SOLD</stp>
        <stp>5/19/2016</stp>
        <stp>5/19/2016</stp>
        <stp>[Warrants Data Downloader.xlsm]Monitor!R4416C42</stp>
        <tr r="AP4416" s="1"/>
      </tp>
      <tp>
        <v>0.15190100000000001</v>
        <stp/>
        <stp>##V3_BDHV12</stp>
        <stp>26046 HK Equity</stp>
        <stp>AVG_PRICE_PER_WARRANTS_SOLD</stp>
        <stp>5/19/2016</stp>
        <stp>5/19/2016</stp>
        <stp>[Warrants Data Downloader.xlsm]Monitor!R4424C42</stp>
        <tr r="AP4424" s="1"/>
      </tp>
      <tp t="s">
        <v>#N/A N/A</v>
        <stp/>
        <stp>##V3_BDHV12</stp>
        <stp>26066 HK Equity</stp>
        <stp>AVG_PRICE_PER_WARRANTS_SOLD</stp>
        <stp>5/19/2016</stp>
        <stp>5/19/2016</stp>
        <stp>[Warrants Data Downloader.xlsm]Monitor!R4437C42</stp>
        <tr r="AP4437" s="1"/>
      </tp>
      <tp>
        <v>0.120675</v>
        <stp/>
        <stp>##V3_BDHV12</stp>
        <stp>22341 HK Equity</stp>
        <stp>AVG_PRICE_PER_WARRANTS_SOLD</stp>
        <stp>5/19/2016</stp>
        <stp>5/19/2016</stp>
        <stp>[Warrants Data Downloader.xlsm]Monitor!R3000C42</stp>
        <tr r="AP3000" s="1"/>
      </tp>
      <tp t="s">
        <v>#N/A N/A</v>
        <stp/>
        <stp>##V3_BDHV12</stp>
        <stp>26106 HK Equity</stp>
        <stp>AVG_PRICE_PER_WARRANTS_SOLD</stp>
        <stp>5/19/2016</stp>
        <stp>5/19/2016</stp>
        <stp>[Warrants Data Downloader.xlsm]Monitor!R4459C42</stp>
        <tr r="AP4459" s="1"/>
      </tp>
      <tp t="s">
        <v>#N/A N/A</v>
        <stp/>
        <stp>##V3_BDHV12</stp>
        <stp>24451 HK Equity</stp>
        <stp>AVG_PRICE_PER_WARRANTS_SOLD</stp>
        <stp>5/19/2016</stp>
        <stp>5/19/2016</stp>
        <stp>[Warrants Data Downloader.xlsm]Monitor!R3600C42</stp>
        <tr r="AP3600" s="1"/>
      </tp>
      <tp>
        <v>1.6E-2</v>
        <stp/>
        <stp>##V3_BDHV12</stp>
        <stp>23001 HK Equity</stp>
        <stp>AVG_PRICE_PER_WARRANTS_SOLD</stp>
        <stp>5/19/2016</stp>
        <stp>5/19/2016</stp>
        <stp>[Warrants Data Downloader.xlsm]Monitor!R3168C42</stp>
        <tr r="AP3168" s="1"/>
      </tp>
      <tp>
        <v>0.14419999999999999</v>
        <stp/>
        <stp>##V3_BDHV12</stp>
        <stp>27787 HK Equity</stp>
        <stp>AVG_PRICE_PER_WARRANTS_SOLD</stp>
        <stp>5/19/2016</stp>
        <stp>5/19/2016</stp>
        <stp>[Warrants Data Downloader.xlsm]Monitor!R5513C42</stp>
        <tr r="AP5513" s="1"/>
      </tp>
      <tp>
        <v>0.111724</v>
        <stp/>
        <stp>##V3_BDHV12</stp>
        <stp>27797 HK Equity</stp>
        <stp>AVG_PRICE_PER_WARRANTS_SOLD</stp>
        <stp>5/19/2016</stp>
        <stp>5/19/2016</stp>
        <stp>[Warrants Data Downloader.xlsm]Monitor!R5518C42</stp>
        <tr r="AP5518" s="1"/>
      </tp>
      <tp>
        <v>0.14499999999999999</v>
        <stp/>
        <stp>##V3_BDHV12</stp>
        <stp>24511 HK Equity</stp>
        <stp>AVG_PRICE_PER_WARRANTS_SOLD</stp>
        <stp>5/19/2016</stp>
        <stp>5/19/2016</stp>
        <stp>[Warrants Data Downloader.xlsm]Monitor!R3629C42</stp>
        <tr r="AP3629" s="1"/>
      </tp>
      <tp>
        <v>0.20300000000000001</v>
        <stp/>
        <stp>##V3_BDHV12</stp>
        <stp>23091 HK Equity</stp>
        <stp>AVG_PRICE_PER_WARRANTS_SOLD</stp>
        <stp>5/19/2016</stp>
        <stp>5/19/2016</stp>
        <stp>[Warrants Data Downloader.xlsm]Monitor!R3198C42</stp>
        <tr r="AP3198" s="1"/>
      </tp>
      <tp t="s">
        <v>#N/A N/A</v>
        <stp/>
        <stp>##V3_BDHV12</stp>
        <stp>27827 HK Equity</stp>
        <stp>AVG_PRICE_PER_WARRANTS_SOLD</stp>
        <stp>5/19/2016</stp>
        <stp>5/19/2016</stp>
        <stp>[Warrants Data Downloader.xlsm]Monitor!R5538C42</stp>
        <tr r="AP5538" s="1"/>
      </tp>
      <tp>
        <v>0.51166699999999998</v>
        <stp/>
        <stp>##V3_BDHV12</stp>
        <stp>27817 HK Equity</stp>
        <stp>AVG_PRICE_PER_WARRANTS_SOLD</stp>
        <stp>5/19/2016</stp>
        <stp>5/19/2016</stp>
        <stp>[Warrants Data Downloader.xlsm]Monitor!R5531C42</stp>
        <tr r="AP5531" s="1"/>
      </tp>
      <tp>
        <v>0.143455</v>
        <stp/>
        <stp>##V3_BDHV12</stp>
        <stp>27867 HK Equity</stp>
        <stp>AVG_PRICE_PER_WARRANTS_SOLD</stp>
        <stp>5/19/2016</stp>
        <stp>5/19/2016</stp>
        <stp>[Warrants Data Downloader.xlsm]Monitor!R5559C42</stp>
        <tr r="AP5559" s="1"/>
      </tp>
      <tp>
        <v>0.24146799999999999</v>
        <stp/>
        <stp>##V3_BDHV12</stp>
        <stp>27877 HK Equity</stp>
        <stp>AVG_PRICE_PER_WARRANTS_SOLD</stp>
        <stp>5/19/2016</stp>
        <stp>5/19/2016</stp>
        <stp>[Warrants Data Downloader.xlsm]Monitor!R5567C42</stp>
        <tr r="AP5567" s="1"/>
      </tp>
      <tp>
        <v>0.132545</v>
        <stp/>
        <stp>##V3_BDHV12</stp>
        <stp>24641 HK Equity</stp>
        <stp>AVG_PRICE_PER_WARRANTS_SOLD</stp>
        <stp>5/19/2016</stp>
        <stp>5/19/2016</stp>
        <stp>[Warrants Data Downloader.xlsm]Monitor!R3682C42</stp>
        <tr r="AP3682" s="1"/>
      </tp>
      <tp t="s">
        <v>#N/A N/A</v>
        <stp/>
        <stp>##V3_BDHV12</stp>
        <stp>24691 HK Equity</stp>
        <stp>AVG_PRICE_PER_WARRANTS_SOLD</stp>
        <stp>5/19/2016</stp>
        <stp>5/19/2016</stp>
        <stp>[Warrants Data Downloader.xlsm]Monitor!R3699C42</stp>
        <tr r="AP3699" s="1"/>
      </tp>
      <tp>
        <v>5.8325000000000002E-2</v>
        <stp/>
        <stp>##V3_BDHV12</stp>
        <stp>67087 HK Equity</stp>
        <stp>AVG_PRICE_PER_WARRANTS_SOLD</stp>
        <stp>5/19/2016</stp>
        <stp>5/19/2016</stp>
        <stp>[Warrants Data Downloader.xlsm]Monitor!R1401C42</stp>
        <tr r="AP1401" s="1"/>
      </tp>
      <tp>
        <v>0.20887900000000001</v>
        <stp/>
        <stp>##V3_BDHV12</stp>
        <stp>24911 HK Equity</stp>
        <stp>AVG_PRICE_PER_WARRANTS_SOLD</stp>
        <stp>5/19/2016</stp>
        <stp>5/19/2016</stp>
        <stp>[Warrants Data Downloader.xlsm]Monitor!R3799C42</stp>
        <tr r="AP3799" s="1"/>
      </tp>
      <tp>
        <v>5.4566999999999997E-2</v>
        <stp/>
        <stp>##V3_BDHV12</stp>
        <stp>67097 HK Equity</stp>
        <stp>AVG_PRICE_PER_WARRANTS_SOLD</stp>
        <stp>5/19/2016</stp>
        <stp>5/19/2016</stp>
        <stp>[Warrants Data Downloader.xlsm]Monitor!R1404C42</stp>
        <tr r="AP1404" s="1"/>
      </tp>
      <tp t="s">
        <v>#N/A N/A</v>
        <stp/>
        <stp>##V3_BDHV12</stp>
        <stp>26196 HK Equity</stp>
        <stp>AVG_PRICE_PER_WARRANTS_SOLD</stp>
        <stp>5/19/2016</stp>
        <stp>5/19/2016</stp>
        <stp>[Warrants Data Downloader.xlsm]Monitor!R4518C42</stp>
        <tr r="AP4518" s="1"/>
      </tp>
      <tp>
        <v>5.4332999999999999E-2</v>
        <stp/>
        <stp>##V3_BDHV12</stp>
        <stp>26206 HK Equity</stp>
        <stp>AVG_PRICE_PER_WARRANTS_SOLD</stp>
        <stp>5/19/2016</stp>
        <stp>5/19/2016</stp>
        <stp>[Warrants Data Downloader.xlsm]Monitor!R4527C42</stp>
        <tr r="AP4527" s="1"/>
      </tp>
      <tp>
        <v>0.20533299999999999</v>
        <stp/>
        <stp>##V3_BDHV12</stp>
        <stp>27727 HK Equity</stp>
        <stp>AVG_PRICE_PER_WARRANTS_SOLD</stp>
        <stp>5/19/2016</stp>
        <stp>5/19/2016</stp>
        <stp>[Warrants Data Downloader.xlsm]Monitor!R5475C42</stp>
        <tr r="AP5475" s="1"/>
      </tp>
      <tp>
        <v>5.4387999999999999E-2</v>
        <stp/>
        <stp>##V3_BDHV12</stp>
        <stp>26226 HK Equity</stp>
        <stp>AVG_PRICE_PER_WARRANTS_SOLD</stp>
        <stp>5/19/2016</stp>
        <stp>5/19/2016</stp>
        <stp>[Warrants Data Downloader.xlsm]Monitor!R4538C42</stp>
        <tr r="AP4538" s="1"/>
      </tp>
      <tp>
        <v>0.153</v>
        <stp/>
        <stp>##V3_BDHV12</stp>
        <stp>26166 HK Equity</stp>
        <stp>AVG_PRICE_PER_WARRANTS_SOLD</stp>
        <stp>5/19/2016</stp>
        <stp>5/19/2016</stp>
        <stp>[Warrants Data Downloader.xlsm]Monitor!R4501C42</stp>
        <tr r="AP4501" s="1"/>
      </tp>
      <tp t="s">
        <v>#N/A N/A</v>
        <stp/>
        <stp>##V3_BDHV12</stp>
        <stp>67767 HK Equity</stp>
        <stp>AVG_PRICE_PER_WARRANTS_SOLD</stp>
        <stp>5/19/2016</stp>
        <stp>5/19/2016</stp>
        <stp>[Warrants Data Downloader.xlsm]Monitor!R1449C42</stp>
        <tr r="AP1449" s="1"/>
      </tp>
      <tp t="s">
        <v>#N/A N/A</v>
        <stp/>
        <stp>##V3_BDHV12</stp>
        <stp>24771 HK Equity</stp>
        <stp>AVG_PRICE_PER_WARRANTS_SOLD</stp>
        <stp>5/19/2016</stp>
        <stp>5/19/2016</stp>
        <stp>[Warrants Data Downloader.xlsm]Monitor!R3731C42</stp>
        <tr r="AP3731" s="1"/>
      </tp>
      <tp>
        <v>0.107666</v>
        <stp/>
        <stp>##V3_BDHV12</stp>
        <stp>26256 HK Equity</stp>
        <stp>AVG_PRICE_PER_WARRANTS_SOLD</stp>
        <stp>5/19/2016</stp>
        <stp>5/19/2016</stp>
        <stp>[Warrants Data Downloader.xlsm]Monitor!R4563C42</stp>
        <tr r="AP4563" s="1"/>
      </tp>
      <tp>
        <v>6.6938999999999999E-2</v>
        <stp/>
        <stp>##V3_BDHV12</stp>
        <stp>26276 HK Equity</stp>
        <stp>AVG_PRICE_PER_WARRANTS_SOLD</stp>
        <stp>5/19/2016</stp>
        <stp>5/19/2016</stp>
        <stp>[Warrants Data Downloader.xlsm]Monitor!R4576C42</stp>
        <tr r="AP4576" s="1"/>
      </tp>
      <tp>
        <v>5.8821999999999999E-2</v>
        <stp/>
        <stp>##V3_BDHV12</stp>
        <stp>27607 HK Equity</stp>
        <stp>AVG_PRICE_PER_WARRANTS_SOLD</stp>
        <stp>5/19/2016</stp>
        <stp>5/19/2016</stp>
        <stp>[Warrants Data Downloader.xlsm]Monitor!R5409C42</stp>
        <tr r="AP5409" s="1"/>
      </tp>
      <tp t="s">
        <v>#N/A N/A</v>
        <stp/>
        <stp>##V3_BDHV12</stp>
        <stp>24721 HK Equity</stp>
        <stp>AVG_PRICE_PER_WARRANTS_SOLD</stp>
        <stp>5/19/2016</stp>
        <stp>5/19/2016</stp>
        <stp>[Warrants Data Downloader.xlsm]Monitor!R3709C42</stp>
        <tr r="AP3709" s="1"/>
      </tp>
      <tp t="s">
        <v>#N/A N/A</v>
        <stp/>
        <stp>##V3_BDHV12</stp>
        <stp>22781 HK Equity</stp>
        <stp>AVG_PRICE_PER_WARRANTS_SOLD</stp>
        <stp>5/19/2016</stp>
        <stp>5/19/2016</stp>
        <stp>[Warrants Data Downloader.xlsm]Monitor!R3102C42</stp>
        <tr r="AP3102" s="1"/>
      </tp>
      <tp t="s">
        <v>#N/A N/A</v>
        <stp/>
        <stp>##V3_BDHV12</stp>
        <stp>26246 HK Equity</stp>
        <stp>AVG_PRICE_PER_WARRANTS_SOLD</stp>
        <stp>5/19/2016</stp>
        <stp>5/19/2016</stp>
        <stp>[Warrants Data Downloader.xlsm]Monitor!R4555C42</stp>
        <tr r="AP4555" s="1"/>
      </tp>
      <tp>
        <v>1.2500000000000001E-2</v>
        <stp/>
        <stp>##V3_BDHV12</stp>
        <stp>22821 HK Equity</stp>
        <stp>AVG_PRICE_PER_WARRANTS_SOLD</stp>
        <stp>5/19/2016</stp>
        <stp>5/19/2016</stp>
        <stp>[Warrants Data Downloader.xlsm]Monitor!R3114C42</stp>
        <tr r="AP3114" s="1"/>
      </tp>
      <tp>
        <v>0.22306699999999999</v>
        <stp/>
        <stp>##V3_BDHV12</stp>
        <stp>26296 HK Equity</stp>
        <stp>AVG_PRICE_PER_WARRANTS_SOLD</stp>
        <stp>5/19/2016</stp>
        <stp>5/19/2016</stp>
        <stp>[Warrants Data Downloader.xlsm]Monitor!R4588C42</stp>
        <tr r="AP4588" s="1"/>
      </tp>
      <tp t="s">
        <v>#N/A N/A</v>
        <stp/>
        <stp>##V3_BDHV12</stp>
        <stp>24801 HK Equity</stp>
        <stp>AVG_PRICE_PER_WARRANTS_SOLD</stp>
        <stp>5/19/2016</stp>
        <stp>5/19/2016</stp>
        <stp>[Warrants Data Downloader.xlsm]Monitor!R3745C42</stp>
        <tr r="AP3745" s="1"/>
      </tp>
      <tp>
        <v>0.341667</v>
        <stp/>
        <stp>##V3_BDHV12</stp>
        <stp>24831 HK Equity</stp>
        <stp>AVG_PRICE_PER_WARRANTS_SOLD</stp>
        <stp>5/19/2016</stp>
        <stp>5/19/2016</stp>
        <stp>[Warrants Data Downloader.xlsm]Monitor!R3757C42</stp>
        <tr r="AP3757" s="1"/>
      </tp>
      <tp>
        <v>0.100039</v>
        <stp/>
        <stp>##V3_BDHV12</stp>
        <stp>27737 HK Equity</stp>
        <stp>AVG_PRICE_PER_WARRANTS_SOLD</stp>
        <stp>5/19/2016</stp>
        <stp>5/19/2016</stp>
        <stp>[Warrants Data Downloader.xlsm]Monitor!R5480C42</stp>
        <tr r="AP5480" s="1"/>
      </tp>
      <tp>
        <v>0.126</v>
        <stp/>
        <stp>##V3_BDHV12</stp>
        <stp>27747 HK Equity</stp>
        <stp>AVG_PRICE_PER_WARRANTS_SOLD</stp>
        <stp>5/19/2016</stp>
        <stp>5/19/2016</stp>
        <stp>[Warrants Data Downloader.xlsm]Monitor!R5487C42</stp>
        <tr r="AP5487" s="1"/>
      </tp>
      <tp>
        <v>0.14008899999999999</v>
        <stp/>
        <stp>##V3_BDHV12</stp>
        <stp>26366 HK Equity</stp>
        <stp>AVG_PRICE_PER_WARRANTS_SOLD</stp>
        <stp>5/19/2016</stp>
        <stp>5/19/2016</stp>
        <stp>[Warrants Data Downloader.xlsm]Monitor!R4634C42</stp>
        <tr r="AP4634" s="1"/>
      </tp>
      <tp>
        <v>0.112</v>
        <stp/>
        <stp>##V3_BDHV12</stp>
        <stp>26346 HK Equity</stp>
        <stp>AVG_PRICE_PER_WARRANTS_SOLD</stp>
        <stp>5/19/2016</stp>
        <stp>5/19/2016</stp>
        <stp>[Warrants Data Downloader.xlsm]Monitor!R4622C42</stp>
        <tr r="AP4622" s="1"/>
      </tp>
      <tp>
        <v>0.15396099999999999</v>
        <stp/>
        <stp>##V3_BDHV12</stp>
        <stp>26406 HK Equity</stp>
        <stp>AVG_PRICE_PER_WARRANTS_SOLD</stp>
        <stp>5/19/2016</stp>
        <stp>5/19/2016</stp>
        <stp>[Warrants Data Downloader.xlsm]Monitor!R4660C42</stp>
        <tr r="AP4660" s="1"/>
      </tp>
      <tp>
        <v>0.124668</v>
        <stp/>
        <stp>##V3_BDHV12</stp>
        <stp>26326 HK Equity</stp>
        <stp>AVG_PRICE_PER_WARRANTS_SOLD</stp>
        <stp>5/19/2016</stp>
        <stp>5/19/2016</stp>
        <stp>[Warrants Data Downloader.xlsm]Monitor!R4609C42</stp>
        <tr r="AP4609" s="1"/>
      </tp>
      <tp>
        <v>0.179282</v>
        <stp/>
        <stp>##V3_BDHV12</stp>
        <stp>26426 HK Equity</stp>
        <stp>AVG_PRICE_PER_WARRANTS_SOLD</stp>
        <stp>5/19/2016</stp>
        <stp>5/19/2016</stp>
        <stp>[Warrants Data Downloader.xlsm]Monitor!R4676C42</stp>
        <tr r="AP4676" s="1"/>
      </tp>
      <tp>
        <v>9.8416000000000003E-2</v>
        <stp/>
        <stp>##V3_BDHV12</stp>
        <stp>24061 HK Equity</stp>
        <stp>AVG_PRICE_PER_WARRANTS_SOLD</stp>
        <stp>5/19/2016</stp>
        <stp>5/19/2016</stp>
        <stp>[Warrants Data Downloader.xlsm]Monitor!R3468C42</stp>
        <tr r="AP3468" s="1"/>
      </tp>
      <tp>
        <v>0.34499999999999997</v>
        <stp/>
        <stp>##V3_BDHV12</stp>
        <stp>23571 HK Equity</stp>
        <stp>AVG_PRICE_PER_WARRANTS_SOLD</stp>
        <stp>5/19/2016</stp>
        <stp>5/19/2016</stp>
        <stp>[Warrants Data Downloader.xlsm]Monitor!R3332C42</stp>
        <tr r="AP3332" s="1"/>
      </tp>
      <tp t="s">
        <v>#N/A N/A</v>
        <stp/>
        <stp>##V3_BDHV12</stp>
        <stp>24071 HK Equity</stp>
        <stp>AVG_PRICE_PER_WARRANTS_SOLD</stp>
        <stp>5/19/2016</stp>
        <stp>5/19/2016</stp>
        <stp>[Warrants Data Downloader.xlsm]Monitor!R3473C42</stp>
        <tr r="AP3473" s="1"/>
      </tp>
      <tp>
        <v>0.18642600000000001</v>
        <stp/>
        <stp>##V3_BDHV12</stp>
        <stp>24111 HK Equity</stp>
        <stp>AVG_PRICE_PER_WARRANTS_SOLD</stp>
        <stp>5/19/2016</stp>
        <stp>5/19/2016</stp>
        <stp>[Warrants Data Downloader.xlsm]Monitor!R3484C42</stp>
        <tr r="AP3484" s="1"/>
      </tp>
      <tp>
        <v>0.21782599999999999</v>
        <stp/>
        <stp>##V3_BDHV12</stp>
        <stp>24241 HK Equity</stp>
        <stp>AVG_PRICE_PER_WARRANTS_SOLD</stp>
        <stp>5/19/2016</stp>
        <stp>5/19/2016</stp>
        <stp>[Warrants Data Downloader.xlsm]Monitor!R3529C42</stp>
        <tr r="AP3529" s="1"/>
      </tp>
      <tp>
        <v>3.9845999999999999E-2</v>
        <stp/>
        <stp>##V3_BDHV12</stp>
        <stp>23201 HK Equity</stp>
        <stp>AVG_PRICE_PER_WARRANTS_SOLD</stp>
        <stp>5/19/2016</stp>
        <stp>5/19/2016</stp>
        <stp>[Warrants Data Downloader.xlsm]Monitor!R3224C42</stp>
        <tr r="AP3224" s="1"/>
      </tp>
      <tp t="s">
        <v>#N/A N/A</v>
        <stp/>
        <stp>##V3_BDHV12</stp>
        <stp>26566 HK Equity</stp>
        <stp>AVG_PRICE_PER_WARRANTS_SOLD</stp>
        <stp>5/19/2016</stp>
        <stp>5/19/2016</stp>
        <stp>[Warrants Data Downloader.xlsm]Monitor!R4772C42</stp>
        <tr r="AP4772" s="1"/>
      </tp>
      <tp>
        <v>2.5999999999999999E-2</v>
        <stp/>
        <stp>##V3_BDHV12</stp>
        <stp>23181 HK Equity</stp>
        <stp>AVG_PRICE_PER_WARRANTS_SOLD</stp>
        <stp>5/19/2016</stp>
        <stp>5/19/2016</stp>
        <stp>[Warrants Data Downloader.xlsm]Monitor!R3221C42</stp>
        <tr r="AP3221" s="1"/>
      </tp>
      <tp t="s">
        <v>#N/A N/A</v>
        <stp/>
        <stp>##V3_BDHV12</stp>
        <stp>23391 HK Equity</stp>
        <stp>AVG_PRICE_PER_WARRANTS_SOLD</stp>
        <stp>5/19/2016</stp>
        <stp>5/19/2016</stp>
        <stp>[Warrants Data Downloader.xlsm]Monitor!R3279C42</stp>
        <tr r="AP3279" s="1"/>
      </tp>
      <tp>
        <v>0.15854699999999999</v>
        <stp/>
        <stp>##V3_BDHV12</stp>
        <stp>26476 HK Equity</stp>
        <stp>AVG_PRICE_PER_WARRANTS_SOLD</stp>
        <stp>5/19/2016</stp>
        <stp>5/19/2016</stp>
        <stp>[Warrants Data Downloader.xlsm]Monitor!R4707C42</stp>
        <tr r="AP4707" s="1"/>
      </tp>
      <tp t="s">
        <v>#N/A N/A</v>
        <stp/>
        <stp>##V3_BDHV12</stp>
        <stp>23351 HK Equity</stp>
        <stp>AVG_PRICE_PER_WARRANTS_SOLD</stp>
        <stp>5/19/2016</stp>
        <stp>5/19/2016</stp>
        <stp>[Warrants Data Downloader.xlsm]Monitor!R3266C42</stp>
        <tr r="AP3266" s="1"/>
      </tp>
      <tp>
        <v>7.3692999999999995E-2</v>
        <stp/>
        <stp>##V3_BDHV12</stp>
        <stp>26516 HK Equity</stp>
        <stp>AVG_PRICE_PER_WARRANTS_SOLD</stp>
        <stp>5/19/2016</stp>
        <stp>5/19/2016</stp>
        <stp>[Warrants Data Downloader.xlsm]Monitor!R4739C42</stp>
        <tr r="AP4739" s="1"/>
      </tp>
      <tp>
        <v>0.121672</v>
        <stp/>
        <stp>##V3_BDHV12</stp>
        <stp>26506 HK Equity</stp>
        <stp>AVG_PRICE_PER_WARRANTS_SOLD</stp>
        <stp>5/19/2016</stp>
        <stp>5/19/2016</stp>
        <stp>[Warrants Data Downloader.xlsm]Monitor!R4730C42</stp>
        <tr r="AP4730" s="1"/>
      </tp>
      <tp>
        <v>9.1386999999999996E-2</v>
        <stp/>
        <stp>##V3_BDHV12</stp>
        <stp>23301 HK Equity</stp>
        <stp>AVG_PRICE_PER_WARRANTS_SOLD</stp>
        <stp>5/19/2016</stp>
        <stp>5/19/2016</stp>
        <stp>[Warrants Data Downloader.xlsm]Monitor!R3253C42</stp>
        <tr r="AP3253" s="1"/>
      </tp>
      <tp t="s">
        <v>#N/A N/A</v>
        <stp/>
        <stp>##V3_BDHV12</stp>
        <stp>23241 HK Equity</stp>
        <stp>AVG_PRICE_PER_WARRANTS_SOLD</stp>
        <stp>5/19/2016</stp>
        <stp>5/19/2016</stp>
        <stp>[Warrants Data Downloader.xlsm]Monitor!R3240C42</stp>
        <tr r="AP3240" s="1"/>
      </tp>
      <tp>
        <v>0.33</v>
        <stp/>
        <stp>##V3_BDHV12</stp>
        <stp>27957 HK Equity</stp>
        <stp>AVG_PRICE_PER_WARRANTS_SOLD</stp>
        <stp>5/19/2016</stp>
        <stp>5/19/2016</stp>
        <stp>[Warrants Data Downloader.xlsm]Monitor!R5612C42</stp>
        <tr r="AP5612" s="1"/>
      </tp>
      <tp>
        <v>0.49</v>
        <stp/>
        <stp>##V3_BDHV12</stp>
        <stp>27967 HK Equity</stp>
        <stp>AVG_PRICE_PER_WARRANTS_SOLD</stp>
        <stp>5/19/2016</stp>
        <stp>5/19/2016</stp>
        <stp>[Warrants Data Downloader.xlsm]Monitor!R5621C42</stp>
        <tr r="AP5621" s="1"/>
      </tp>
      <tp>
        <v>0.181141</v>
        <stp/>
        <stp>##V3_BDHV12</stp>
        <stp>26596 HK Equity</stp>
        <stp>AVG_PRICE_PER_WARRANTS_SOLD</stp>
        <stp>5/19/2016</stp>
        <stp>5/19/2016</stp>
        <stp>[Warrants Data Downloader.xlsm]Monitor!R4794C42</stp>
        <tr r="AP4794" s="1"/>
      </tp>
      <tp t="s">
        <v>#N/A N/A</v>
        <stp/>
        <stp>##V3_BDHV12</stp>
        <stp>26576 HK Equity</stp>
        <stp>AVG_PRICE_PER_WARRANTS_SOLD</stp>
        <stp>5/19/2016</stp>
        <stp>5/19/2016</stp>
        <stp>[Warrants Data Downloader.xlsm]Monitor!R4780C42</stp>
        <tr r="AP4780" s="1"/>
      </tp>
      <tp>
        <v>0.52</v>
        <stp/>
        <stp>##V3_BDHV12</stp>
        <stp>27097 HK Equity</stp>
        <stp>AVG_PRICE_PER_WARRANTS_SOLD</stp>
        <stp>5/19/2016</stp>
        <stp>5/19/2016</stp>
        <stp>[Warrants Data Downloader.xlsm]Monitor!R5110C42</stp>
        <tr r="AP5110" s="1"/>
      </tp>
      <tp t="s">
        <v>#N/A N/A</v>
        <stp/>
        <stp>##V3_BDHV12</stp>
        <stp>25996 HK Equity</stp>
        <stp>AVG_PRICE_PER_WARRANTS_SOLD</stp>
        <stp>5/19/2016</stp>
        <stp>5/19/2016</stp>
        <stp>[Warrants Data Downloader.xlsm]Monitor!R4389C42</stp>
        <tr r="AP4389" s="1"/>
      </tp>
      <tp>
        <v>0.11311300000000001</v>
        <stp/>
        <stp>##V3_BDHV12</stp>
        <stp>27137 HK Equity</stp>
        <stp>AVG_PRICE_PER_WARRANTS_SOLD</stp>
        <stp>5/19/2016</stp>
        <stp>5/19/2016</stp>
        <stp>[Warrants Data Downloader.xlsm]Monitor!R5133C42</stp>
        <tr r="AP5133" s="1"/>
      </tp>
      <tp>
        <v>4.2999999999999997E-2</v>
        <stp/>
        <stp>##V3_BDHV12</stp>
        <stp>27177 HK Equity</stp>
        <stp>AVG_PRICE_PER_WARRANTS_SOLD</stp>
        <stp>5/19/2016</stp>
        <stp>5/19/2016</stp>
        <stp>[Warrants Data Downloader.xlsm]Monitor!R5151C42</stp>
        <tr r="AP5151" s="1"/>
      </tp>
      <tp>
        <v>0.113</v>
        <stp/>
        <stp>##V3_BDHV12</stp>
        <stp>10390 HK Equity</stp>
        <stp>AVG_PRICE_PER_WARRANTS_SOLD</stp>
        <stp>5/19/2016</stp>
        <stp>5/19/2016</stp>
        <stp>[Warrants Data Downloader.xlsm]Monitor!R1668C42</stp>
        <tr r="AP1668" s="1"/>
      </tp>
      <tp>
        <v>4.2689999999999999E-2</v>
        <stp/>
        <stp>##V3_BDHV12</stp>
        <stp>27157 HK Equity</stp>
        <stp>AVG_PRICE_PER_WARRANTS_SOLD</stp>
        <stp>5/19/2016</stp>
        <stp>5/19/2016</stp>
        <stp>[Warrants Data Downloader.xlsm]Monitor!R5143C42</stp>
        <tr r="AP5143" s="1"/>
      </tp>
      <tp t="s">
        <v>#N/A N/A</v>
        <stp/>
        <stp>##V3_BDHV12</stp>
        <stp>10380 HK Equity</stp>
        <stp>AVG_PRICE_PER_WARRANTS_SOLD</stp>
        <stp>5/19/2016</stp>
        <stp>5/19/2016</stp>
        <stp>[Warrants Data Downloader.xlsm]Monitor!R1658C42</stp>
        <tr r="AP1658" s="1"/>
      </tp>
      <tp>
        <v>0.14899999999999999</v>
        <stp/>
        <stp>##V3_BDHV12</stp>
        <stp>17623 HK Equity</stp>
        <stp>AVG_PRICE_PER_WARRANTS_SOLD</stp>
        <stp>5/19/2016</stp>
        <stp>5/19/2016</stp>
        <stp>[Warrants Data Downloader.xlsm]Monitor!R2102C42</stp>
        <tr r="AP2102" s="1"/>
      </tp>
      <tp>
        <v>0.11888899999999999</v>
        <stp/>
        <stp>##V3_BDHV12</stp>
        <stp>27187 HK Equity</stp>
        <stp>AVG_PRICE_PER_WARRANTS_SOLD</stp>
        <stp>5/19/2016</stp>
        <stp>5/19/2016</stp>
        <stp>[Warrants Data Downloader.xlsm]Monitor!R5160C42</stp>
        <tr r="AP5160" s="1"/>
      </tp>
      <tp>
        <v>0.13086999999999999</v>
        <stp/>
        <stp>##V3_BDHV12</stp>
        <stp>10370 HK Equity</stp>
        <stp>AVG_PRICE_PER_WARRANTS_SOLD</stp>
        <stp>5/19/2016</stp>
        <stp>5/19/2016</stp>
        <stp>[Warrants Data Downloader.xlsm]Monitor!R1648C42</stp>
        <tr r="AP1648" s="1"/>
      </tp>
      <tp>
        <v>0.14052600000000001</v>
        <stp/>
        <stp>##V3_BDHV12</stp>
        <stp>66127 HK Equity</stp>
        <stp>AVG_PRICE_PER_WARRANTS_SOLD</stp>
        <stp>5/19/2016</stp>
        <stp>5/19/2016</stp>
        <stp>[Warrants Data Downloader.xlsm]Monitor!R1098C42</stp>
        <tr r="AP1098" s="1"/>
      </tp>
      <tp>
        <v>4.2000000000000003E-2</v>
        <stp/>
        <stp>##V3_BDHV12</stp>
        <stp>26937 HK Equity</stp>
        <stp>AVG_PRICE_PER_WARRANTS_SOLD</stp>
        <stp>5/19/2016</stp>
        <stp>5/19/2016</stp>
        <stp>[Warrants Data Downloader.xlsm]Monitor!R5012C42</stp>
        <tr r="AP5012" s="1"/>
      </tp>
      <tp>
        <v>0.153</v>
        <stp/>
        <stp>##V3_BDHV12</stp>
        <stp>66117 HK Equity</stp>
        <stp>AVG_PRICE_PER_WARRANTS_SOLD</stp>
        <stp>5/19/2016</stp>
        <stp>5/19/2016</stp>
        <stp>[Warrants Data Downloader.xlsm]Monitor!R1094C42</stp>
        <tr r="AP1094" s="1"/>
      </tp>
      <tp t="s">
        <v>#N/A N/A</v>
        <stp/>
        <stp>##V3_BDHV12</stp>
        <stp>20840 HK Equity</stp>
        <stp>AVG_PRICE_PER_WARRANTS_SOLD</stp>
        <stp>5/19/2016</stp>
        <stp>5/19/2016</stp>
        <stp>[Warrants Data Downloader.xlsm]Monitor!R2602C42</stp>
        <tr r="AP2602" s="1"/>
      </tp>
      <tp>
        <v>0.33238899999999999</v>
        <stp/>
        <stp>##V3_BDHV12</stp>
        <stp>25866 HK Equity</stp>
        <stp>AVG_PRICE_PER_WARRANTS_SOLD</stp>
        <stp>5/19/2016</stp>
        <stp>5/19/2016</stp>
        <stp>[Warrants Data Downloader.xlsm]Monitor!R4300C42</stp>
        <tr r="AP4300" s="1"/>
      </tp>
      <tp>
        <v>2.7E-2</v>
        <stp/>
        <stp>##V3_BDHV12</stp>
        <stp>25886 HK Equity</stp>
        <stp>AVG_PRICE_PER_WARRANTS_SOLD</stp>
        <stp>5/19/2016</stp>
        <stp>5/19/2016</stp>
        <stp>[Warrants Data Downloader.xlsm]Monitor!R4310C42</stp>
        <tr r="AP4310" s="1"/>
      </tp>
      <tp t="s">
        <v>#N/A N/A</v>
        <stp/>
        <stp>##V3_BDHV12</stp>
        <stp>26927 HK Equity</stp>
        <stp>AVG_PRICE_PER_WARRANTS_SOLD</stp>
        <stp>5/19/2016</stp>
        <stp>5/19/2016</stp>
        <stp>[Warrants Data Downloader.xlsm]Monitor!R5005C42</stp>
        <tr r="AP5005" s="1"/>
      </tp>
      <tp>
        <v>4.2597999999999997E-2</v>
        <stp/>
        <stp>##V3_BDHV12</stp>
        <stp>26977 HK Equity</stp>
        <stp>AVG_PRICE_PER_WARRANTS_SOLD</stp>
        <stp>5/19/2016</stp>
        <stp>5/19/2016</stp>
        <stp>[Warrants Data Downloader.xlsm]Monitor!R5038C42</stp>
        <tr r="AP5038" s="1"/>
      </tp>
      <tp>
        <v>8.1668000000000004E-2</v>
        <stp/>
        <stp>##V3_BDHV12</stp>
        <stp>25916 HK Equity</stp>
        <stp>AVG_PRICE_PER_WARRANTS_SOLD</stp>
        <stp>5/19/2016</stp>
        <stp>5/19/2016</stp>
        <stp>[Warrants Data Downloader.xlsm]Monitor!R4331C42</stp>
        <tr r="AP4331" s="1"/>
      </tp>
      <tp>
        <v>5.4775999999999998E-2</v>
        <stp/>
        <stp>##V3_BDHV12</stp>
        <stp>27247 HK Equity</stp>
        <stp>AVG_PRICE_PER_WARRANTS_SOLD</stp>
        <stp>5/19/2016</stp>
        <stp>5/19/2016</stp>
        <stp>[Warrants Data Downloader.xlsm]Monitor!R5196C42</stp>
        <tr r="AP5196" s="1"/>
      </tp>
      <tp>
        <v>8.6076E-2</v>
        <stp/>
        <stp>##V3_BDHV12</stp>
        <stp>25956 HK Equity</stp>
        <stp>AVG_PRICE_PER_WARRANTS_SOLD</stp>
        <stp>5/19/2016</stp>
        <stp>5/19/2016</stp>
        <stp>[Warrants Data Downloader.xlsm]Monitor!R4357C42</stp>
        <tr r="AP4357" s="1"/>
      </tp>
      <tp>
        <v>3.2856999999999997E-2</v>
        <stp/>
        <stp>##V3_BDHV12</stp>
        <stp>26987 HK Equity</stp>
        <stp>AVG_PRICE_PER_WARRANTS_SOLD</stp>
        <stp>5/19/2016</stp>
        <stp>5/19/2016</stp>
        <stp>[Warrants Data Downloader.xlsm]Monitor!R5040C42</stp>
        <tr r="AP5040" s="1"/>
      </tp>
      <tp t="s">
        <v>#N/A N/A</v>
        <stp/>
        <stp>##V3_BDHV12</stp>
        <stp>25946 HK Equity</stp>
        <stp>AVG_PRICE_PER_WARRANTS_SOLD</stp>
        <stp>5/19/2016</stp>
        <stp>5/19/2016</stp>
        <stp>[Warrants Data Downloader.xlsm]Monitor!R4349C42</stp>
        <tr r="AP4349" s="1"/>
      </tp>
      <tp>
        <v>0.126305</v>
        <stp/>
        <stp>##V3_BDHV12</stp>
        <stp>25936 HK Equity</stp>
        <stp>AVG_PRICE_PER_WARRANTS_SOLD</stp>
        <stp>5/19/2016</stp>
        <stp>5/19/2016</stp>
        <stp>[Warrants Data Downloader.xlsm]Monitor!R4344C42</stp>
        <tr r="AP4344" s="1"/>
      </tp>
      <tp>
        <v>0.28000000000000003</v>
        <stp/>
        <stp>##V3_BDHV12</stp>
        <stp>25976 HK Equity</stp>
        <stp>AVG_PRICE_PER_WARRANTS_SOLD</stp>
        <stp>5/19/2016</stp>
        <stp>5/19/2016</stp>
        <stp>[Warrants Data Downloader.xlsm]Monitor!R4372C42</stp>
        <tr r="AP4372" s="1"/>
      </tp>
      <tp>
        <v>0.51800000000000002</v>
        <stp/>
        <stp>##V3_BDHV12</stp>
        <stp>21680 HK Equity</stp>
        <stp>AVG_PRICE_PER_WARRANTS_SOLD</stp>
        <stp>5/19/2016</stp>
        <stp>5/19/2016</stp>
        <stp>[Warrants Data Downloader.xlsm]Monitor!R2795C42</stp>
        <tr r="AP2795" s="1"/>
      </tp>
      <tp t="s">
        <v>#N/A N/A</v>
        <stp/>
        <stp>##V3_BDHV12</stp>
        <stp>66177 HK Equity</stp>
        <stp>AVG_PRICE_PER_WARRANTS_SOLD</stp>
        <stp>5/19/2016</stp>
        <stp>5/19/2016</stp>
        <stp>[Warrants Data Downloader.xlsm]Monitor!R1111C42</stp>
        <tr r="AP1111" s="1"/>
      </tp>
      <tp>
        <v>0.06</v>
        <stp/>
        <stp>##V3_BDHV12</stp>
        <stp>66277 HK Equity</stp>
        <stp>AVG_PRICE_PER_WARRANTS_SOLD</stp>
        <stp>5/19/2016</stp>
        <stp>5/19/2016</stp>
        <stp>[Warrants Data Downloader.xlsm]Monitor!R1138C42</stp>
        <tr r="AP1138" s="1"/>
      </tp>
      <tp>
        <v>0.20200000000000001</v>
        <stp/>
        <stp>##V3_BDHV12</stp>
        <stp>66267 HK Equity</stp>
        <stp>AVG_PRICE_PER_WARRANTS_SOLD</stp>
        <stp>5/19/2016</stp>
        <stp>5/19/2016</stp>
        <stp>[Warrants Data Downloader.xlsm]Monitor!R1137C42</stp>
        <tr r="AP1137" s="1"/>
      </tp>
      <tp>
        <v>0.235925</v>
        <stp/>
        <stp>##V3_BDHV12</stp>
        <stp>66147 HK Equity</stp>
        <stp>AVG_PRICE_PER_WARRANTS_SOLD</stp>
        <stp>5/19/2016</stp>
        <stp>5/19/2016</stp>
        <stp>[Warrants Data Downloader.xlsm]Monitor!R1102C42</stp>
        <tr r="AP1102" s="1"/>
      </tp>
      <tp>
        <v>0.20587</v>
        <stp/>
        <stp>##V3_BDHV12</stp>
        <stp>66257 HK Equity</stp>
        <stp>AVG_PRICE_PER_WARRANTS_SOLD</stp>
        <stp>5/19/2016</stp>
        <stp>5/19/2016</stp>
        <stp>[Warrants Data Downloader.xlsm]Monitor!R1133C42</stp>
        <tr r="AP1133" s="1"/>
      </tp>
      <tp>
        <v>0.100566</v>
        <stp/>
        <stp>##V3_BDHV12</stp>
        <stp>25796 HK Equity</stp>
        <stp>AVG_PRICE_PER_WARRANTS_SOLD</stp>
        <stp>5/19/2016</stp>
        <stp>5/19/2016</stp>
        <stp>[Warrants Data Downloader.xlsm]Monitor!R4256C42</stp>
        <tr r="AP4256" s="1"/>
      </tp>
      <tp>
        <v>0.197024</v>
        <stp/>
        <stp>##V3_BDHV12</stp>
        <stp>66427 HK Equity</stp>
        <stp>AVG_PRICE_PER_WARRANTS_SOLD</stp>
        <stp>5/19/2016</stp>
        <stp>5/19/2016</stp>
        <stp>[Warrants Data Downloader.xlsm]Monitor!R1173C42</stp>
        <tr r="AP1173" s="1"/>
      </tp>
      <tp>
        <v>0.19717599999999999</v>
        <stp/>
        <stp>##V3_BDHV12</stp>
        <stp>66417 HK Equity</stp>
        <stp>AVG_PRICE_PER_WARRANTS_SOLD</stp>
        <stp>5/19/2016</stp>
        <stp>5/19/2016</stp>
        <stp>[Warrants Data Downloader.xlsm]Monitor!R1171C42</stp>
        <tr r="AP1171" s="1"/>
      </tp>
      <tp>
        <v>8.4444000000000005E-2</v>
        <stp/>
        <stp>##V3_BDHV12</stp>
        <stp>25776 HK Equity</stp>
        <stp>AVG_PRICE_PER_WARRANTS_SOLD</stp>
        <stp>5/19/2016</stp>
        <stp>5/19/2016</stp>
        <stp>[Warrants Data Downloader.xlsm]Monitor!R4244C42</stp>
        <tr r="AP4244" s="1"/>
      </tp>
      <tp>
        <v>0.34021400000000002</v>
        <stp/>
        <stp>##V3_BDHV12</stp>
        <stp>25766 HK Equity</stp>
        <stp>AVG_PRICE_PER_WARRANTS_SOLD</stp>
        <stp>5/19/2016</stp>
        <stp>5/19/2016</stp>
        <stp>[Warrants Data Downloader.xlsm]Monitor!R4240C42</stp>
        <tr r="AP4240" s="1"/>
      </tp>
      <tp>
        <v>3.0655999999999999E-2</v>
        <stp/>
        <stp>##V3_BDHV12</stp>
        <stp>21140 HK Equity</stp>
        <stp>AVG_PRICE_PER_WARRANTS_SOLD</stp>
        <stp>5/19/2016</stp>
        <stp>5/19/2016</stp>
        <stp>[Warrants Data Downloader.xlsm]Monitor!R2649C42</stp>
        <tr r="AP2649" s="1"/>
      </tp>
      <tp>
        <v>9.8750000000000004E-2</v>
        <stp/>
        <stp>##V3_BDHV12</stp>
        <stp>27017 HK Equity</stp>
        <stp>AVG_PRICE_PER_WARRANTS_SOLD</stp>
        <stp>5/19/2016</stp>
        <stp>5/19/2016</stp>
        <stp>[Warrants Data Downloader.xlsm]Monitor!R5055C42</stp>
        <tr r="AP5055" s="1"/>
      </tp>
      <tp t="s">
        <v>#N/A N/A</v>
        <stp/>
        <stp>##V3_BDHV12</stp>
        <stp>27037 HK Equity</stp>
        <stp>AVG_PRICE_PER_WARRANTS_SOLD</stp>
        <stp>5/19/2016</stp>
        <stp>5/19/2016</stp>
        <stp>[Warrants Data Downloader.xlsm]Monitor!R5066C42</stp>
        <tr r="AP5066" s="1"/>
      </tp>
      <tp>
        <v>0.41976000000000002</v>
        <stp/>
        <stp>##V3_BDHV12</stp>
        <stp>25726 HK Equity</stp>
        <stp>AVG_PRICE_PER_WARRANTS_SOLD</stp>
        <stp>5/19/2016</stp>
        <stp>5/19/2016</stp>
        <stp>[Warrants Data Downloader.xlsm]Monitor!R4215C42</stp>
        <tr r="AP4215" s="1"/>
      </tp>
      <tp>
        <v>0.23408300000000001</v>
        <stp/>
        <stp>##V3_BDHV12</stp>
        <stp>66337 HK Equity</stp>
        <stp>AVG_PRICE_PER_WARRANTS_SOLD</stp>
        <stp>5/19/2016</stp>
        <stp>5/19/2016</stp>
        <stp>[Warrants Data Downloader.xlsm]Monitor!R1154C42</stp>
        <tr r="AP1154" s="1"/>
      </tp>
      <tp>
        <v>2.4E-2</v>
        <stp/>
        <stp>##V3_BDHV12</stp>
        <stp>17243 HK Equity</stp>
        <stp>AVG_PRICE_PER_WARRANTS_SOLD</stp>
        <stp>5/19/2016</stp>
        <stp>5/19/2016</stp>
        <stp>[Warrants Data Downloader.xlsm]Monitor!R2053C42</stp>
        <tr r="AP2053" s="1"/>
      </tp>
      <tp>
        <v>5.5E-2</v>
        <stp/>
        <stp>##V3_BDHV12</stp>
        <stp>27067 HK Equity</stp>
        <stp>AVG_PRICE_PER_WARRANTS_SOLD</stp>
        <stp>5/19/2016</stp>
        <stp>5/19/2016</stp>
        <stp>[Warrants Data Downloader.xlsm]Monitor!R5089C42</stp>
        <tr r="AP5089" s="1"/>
      </tp>
      <tp>
        <v>4.7175000000000002E-2</v>
        <stp/>
        <stp>##V3_BDHV12</stp>
        <stp>27077 HK Equity</stp>
        <stp>AVG_PRICE_PER_WARRANTS_SOLD</stp>
        <stp>5/19/2016</stp>
        <stp>5/19/2016</stp>
        <stp>[Warrants Data Downloader.xlsm]Monitor!R5098C42</stp>
        <tr r="AP5098" s="1"/>
      </tp>
      <tp>
        <v>0.16584599999999999</v>
        <stp/>
        <stp>##V3_BDHV12</stp>
        <stp>23901 HK Equity</stp>
        <stp>AVG_PRICE_PER_WARRANTS_SOLD</stp>
        <stp>5/19/2016</stp>
        <stp>5/19/2016</stp>
        <stp>[Warrants Data Downloader.xlsm]Monitor!R3405C42</stp>
        <tr r="AP3405" s="1"/>
      </tp>
      <tp t="s">
        <v>#N/A N/A</v>
        <stp/>
        <stp>##V3_BDHV12</stp>
        <stp>25826 HK Equity</stp>
        <stp>AVG_PRICE_PER_WARRANTS_SOLD</stp>
        <stp>5/19/2016</stp>
        <stp>5/19/2016</stp>
        <stp>[Warrants Data Downloader.xlsm]Monitor!R4278C42</stp>
        <tr r="AP4278" s="1"/>
      </tp>
      <tp>
        <v>3.9238000000000002E-2</v>
        <stp/>
        <stp>##V3_BDHV12</stp>
        <stp>25636 HK Equity</stp>
        <stp>AVG_PRICE_PER_WARRANTS_SOLD</stp>
        <stp>5/19/2016</stp>
        <stp>5/19/2016</stp>
        <stp>[Warrants Data Downloader.xlsm]Monitor!R4168C42</stp>
        <tr r="AP4168" s="1"/>
      </tp>
      <tp t="s">
        <v>#N/A N/A</v>
        <stp/>
        <stp>##V3_BDHV12</stp>
        <stp>27487 HK Equity</stp>
        <stp>AVG_PRICE_PER_WARRANTS_SOLD</stp>
        <stp>5/19/2016</stp>
        <stp>5/19/2016</stp>
        <stp>[Warrants Data Downloader.xlsm]Monitor!R5344C42</stp>
        <tr r="AP5344" s="1"/>
      </tp>
      <tp>
        <v>0.14168800000000001</v>
        <stp/>
        <stp>##V3_BDHV12</stp>
        <stp>66597 HK Equity</stp>
        <stp>AVG_PRICE_PER_WARRANTS_SOLD</stp>
        <stp>5/19/2016</stp>
        <stp>5/19/2016</stp>
        <stp>[Warrants Data Downloader.xlsm]Monitor!R1240C42</stp>
        <tr r="AP1240" s="1"/>
      </tp>
      <tp t="s">
        <v>#N/A N/A</v>
        <stp/>
        <stp>##V3_BDHV12</stp>
        <stp>66607 HK Equity</stp>
        <stp>AVG_PRICE_PER_WARRANTS_SOLD</stp>
        <stp>5/19/2016</stp>
        <stp>5/19/2016</stp>
        <stp>[Warrants Data Downloader.xlsm]Monitor!R1243C42</stp>
        <tr r="AP1243" s="1"/>
      </tp>
      <tp>
        <v>0.16400000000000001</v>
        <stp/>
        <stp>##V3_BDHV12</stp>
        <stp>66657 HK Equity</stp>
        <stp>AVG_PRICE_PER_WARRANTS_SOLD</stp>
        <stp>5/19/2016</stp>
        <stp>5/19/2016</stp>
        <stp>[Warrants Data Downloader.xlsm]Monitor!R1259C42</stp>
        <tr r="AP1259" s="1"/>
      </tp>
      <tp>
        <v>0.178676</v>
        <stp/>
        <stp>##V3_BDHV12</stp>
        <stp>25606 HK Equity</stp>
        <stp>AVG_PRICE_PER_WARRANTS_SOLD</stp>
        <stp>5/19/2016</stp>
        <stp>5/19/2016</stp>
        <stp>[Warrants Data Downloader.xlsm]Monitor!R4151C42</stp>
        <tr r="AP4151" s="1"/>
      </tp>
      <tp>
        <v>0.109</v>
        <stp/>
        <stp>##V3_BDHV12</stp>
        <stp>27527 HK Equity</stp>
        <stp>AVG_PRICE_PER_WARRANTS_SOLD</stp>
        <stp>5/19/2016</stp>
        <stp>5/19/2016</stp>
        <stp>[Warrants Data Downloader.xlsm]Monitor!R5366C42</stp>
        <tr r="AP5366" s="1"/>
      </tp>
      <tp>
        <v>0.355962</v>
        <stp/>
        <stp>##V3_BDHV12</stp>
        <stp>25536 HK Equity</stp>
        <stp>AVG_PRICE_PER_WARRANTS_SOLD</stp>
        <stp>5/19/2016</stp>
        <stp>5/19/2016</stp>
        <stp>[Warrants Data Downloader.xlsm]Monitor!R4116C42</stp>
        <tr r="AP4116" s="1"/>
      </tp>
      <tp>
        <v>0.16555</v>
        <stp/>
        <stp>##V3_BDHV12</stp>
        <stp>66527 HK Equity</stp>
        <stp>AVG_PRICE_PER_WARRANTS_SOLD</stp>
        <stp>5/19/2016</stp>
        <stp>5/19/2016</stp>
        <stp>[Warrants Data Downloader.xlsm]Monitor!R1214C42</stp>
        <tr r="AP1214" s="1"/>
      </tp>
      <tp>
        <v>7.0311999999999999E-2</v>
        <stp/>
        <stp>##V3_BDHV12</stp>
        <stp>67017 HK Equity</stp>
        <stp>AVG_PRICE_PER_WARRANTS_SOLD</stp>
        <stp>5/19/2016</stp>
        <stp>5/19/2016</stp>
        <stp>[Warrants Data Downloader.xlsm]Monitor!R1369C42</stp>
        <tr r="AP1369" s="1"/>
      </tp>
      <tp>
        <v>0.125087</v>
        <stp/>
        <stp>##V3_BDHV12</stp>
        <stp>66587 HK Equity</stp>
        <stp>AVG_PRICE_PER_WARRANTS_SOLD</stp>
        <stp>5/19/2016</stp>
        <stp>5/19/2016</stp>
        <stp>[Warrants Data Downloader.xlsm]Monitor!R1235C42</stp>
        <tr r="AP1235" s="1"/>
      </tp>
      <tp>
        <v>4.7378999999999998E-2</v>
        <stp/>
        <stp>##V3_BDHV12</stp>
        <stp>20020 HK Equity</stp>
        <stp>AVG_PRICE_PER_WARRANTS_SOLD</stp>
        <stp>5/19/2016</stp>
        <stp>5/19/2016</stp>
        <stp>[Warrants Data Downloader.xlsm]Monitor!R2466C42</stp>
        <tr r="AP2466" s="1"/>
      </tp>
      <tp>
        <v>8.5500000000000007E-2</v>
        <stp/>
        <stp>##V3_BDHV12</stp>
        <stp>27447 HK Equity</stp>
        <stp>AVG_PRICE_PER_WARRANTS_SOLD</stp>
        <stp>5/19/2016</stp>
        <stp>5/19/2016</stp>
        <stp>[Warrants Data Downloader.xlsm]Monitor!R5322C42</stp>
        <tr r="AP5322" s="1"/>
      </tp>
      <tp>
        <v>0.158216</v>
        <stp/>
        <stp>##V3_BDHV12</stp>
        <stp>67007 HK Equity</stp>
        <stp>AVG_PRICE_PER_WARRANTS_SOLD</stp>
        <stp>5/19/2016</stp>
        <stp>5/19/2016</stp>
        <stp>[Warrants Data Downloader.xlsm]Monitor!R1366C42</stp>
        <tr r="AP1366" s="1"/>
      </tp>
      <tp>
        <v>0.114941</v>
        <stp/>
        <stp>##V3_BDHV12</stp>
        <stp>27477 HK Equity</stp>
        <stp>AVG_PRICE_PER_WARRANTS_SOLD</stp>
        <stp>5/19/2016</stp>
        <stp>5/19/2016</stp>
        <stp>[Warrants Data Downloader.xlsm]Monitor!R5336C42</stp>
        <tr r="AP5336" s="1"/>
      </tp>
      <tp>
        <v>0.108</v>
        <stp/>
        <stp>##V3_BDHV12</stp>
        <stp>27467 HK Equity</stp>
        <stp>AVG_PRICE_PER_WARRANTS_SOLD</stp>
        <stp>5/19/2016</stp>
        <stp>5/19/2016</stp>
        <stp>[Warrants Data Downloader.xlsm]Monitor!R5330C42</stp>
        <tr r="AP5330" s="1"/>
      </tp>
      <tp>
        <v>0.255</v>
        <stp/>
        <stp>##V3_BDHV12</stp>
        <stp>20210 HK Equity</stp>
        <stp>AVG_PRICE_PER_WARRANTS_SOLD</stp>
        <stp>5/19/2016</stp>
        <stp>5/19/2016</stp>
        <stp>[Warrants Data Downloader.xlsm]Monitor!R2491C42</stp>
        <tr r="AP2491" s="1"/>
      </tp>
      <tp>
        <v>0.40422599999999997</v>
        <stp/>
        <stp>##V3_BDHV12</stp>
        <stp>27557 HK Equity</stp>
        <stp>AVG_PRICE_PER_WARRANTS_SOLD</stp>
        <stp>5/19/2016</stp>
        <stp>5/19/2016</stp>
        <stp>[Warrants Data Downloader.xlsm]Monitor!R5387C42</stp>
        <tr r="AP5387" s="1"/>
      </tp>
      <tp>
        <v>0.16785700000000001</v>
        <stp/>
        <stp>##V3_BDHV12</stp>
        <stp>25686 HK Equity</stp>
        <stp>AVG_PRICE_PER_WARRANTS_SOLD</stp>
        <stp>5/19/2016</stp>
        <stp>5/19/2016</stp>
        <stp>[Warrants Data Downloader.xlsm]Monitor!R4192C42</stp>
        <tr r="AP4192" s="1"/>
      </tp>
      <tp>
        <v>0.116054</v>
        <stp/>
        <stp>##V3_BDHV12</stp>
        <stp>66767 HK Equity</stp>
        <stp>AVG_PRICE_PER_WARRANTS_SOLD</stp>
        <stp>5/19/2016</stp>
        <stp>5/19/2016</stp>
        <stp>[Warrants Data Downloader.xlsm]Monitor!R1289C42</stp>
        <tr r="AP1289" s="1"/>
      </tp>
      <tp>
        <v>0.22800000000000001</v>
        <stp/>
        <stp>##V3_BDHV12</stp>
        <stp>20480 HK Equity</stp>
        <stp>AVG_PRICE_PER_WARRANTS_SOLD</stp>
        <stp>5/19/2016</stp>
        <stp>5/19/2016</stp>
        <stp>[Warrants Data Downloader.xlsm]Monitor!R2540C42</stp>
        <tr r="AP2540" s="1"/>
      </tp>
      <tp>
        <v>0.407308</v>
        <stp/>
        <stp>##V3_BDHV12</stp>
        <stp>27287 HK Equity</stp>
        <stp>AVG_PRICE_PER_WARRANTS_SOLD</stp>
        <stp>5/19/2016</stp>
        <stp>5/19/2016</stp>
        <stp>[Warrants Data Downloader.xlsm]Monitor!R5223C42</stp>
        <tr r="AP5223" s="1"/>
      </tp>
      <tp>
        <v>0.130805</v>
        <stp/>
        <stp>##V3_BDHV12</stp>
        <stp>25426 HK Equity</stp>
        <stp>AVG_PRICE_PER_WARRANTS_SOLD</stp>
        <stp>5/19/2016</stp>
        <stp>5/19/2016</stp>
        <stp>[Warrants Data Downloader.xlsm]Monitor!R4047C42</stp>
        <tr r="AP4047" s="1"/>
      </tp>
      <tp>
        <v>3.1503000000000003E-2</v>
        <stp/>
        <stp>##V3_BDHV12</stp>
        <stp>25376 HK Equity</stp>
        <stp>AVG_PRICE_PER_WARRANTS_SOLD</stp>
        <stp>5/19/2016</stp>
        <stp>5/19/2016</stp>
        <stp>[Warrants Data Downloader.xlsm]Monitor!R4015C42</stp>
        <tr r="AP4015" s="1"/>
      </tp>
      <tp t="s">
        <v>#N/A N/A</v>
        <stp/>
        <stp>##V3_BDHV12</stp>
        <stp>20340 HK Equity</stp>
        <stp>AVG_PRICE_PER_WARRANTS_SOLD</stp>
        <stp>5/19/2016</stp>
        <stp>5/19/2016</stp>
        <stp>[Warrants Data Downloader.xlsm]Monitor!R2511C42</stp>
        <tr r="AP2511" s="1"/>
      </tp>
      <tp>
        <v>9.9000000000000005E-2</v>
        <stp/>
        <stp>##V3_BDHV12</stp>
        <stp>25446 HK Equity</stp>
        <stp>AVG_PRICE_PER_WARRANTS_SOLD</stp>
        <stp>5/19/2016</stp>
        <stp>5/19/2016</stp>
        <stp>[Warrants Data Downloader.xlsm]Monitor!R4060C42</stp>
        <tr r="AP4060" s="1"/>
      </tp>
      <tp>
        <v>2.8000000000000001E-2</v>
        <stp/>
        <stp>##V3_BDHV12</stp>
        <stp>20270 HK Equity</stp>
        <stp>AVG_PRICE_PER_WARRANTS_SOLD</stp>
        <stp>5/19/2016</stp>
        <stp>5/19/2016</stp>
        <stp>[Warrants Data Downloader.xlsm]Monitor!R2500C42</stp>
        <tr r="AP2500" s="1"/>
      </tp>
      <tp>
        <v>8.2956000000000002E-2</v>
        <stp/>
        <stp>##V3_BDHV12</stp>
        <stp>27337 HK Equity</stp>
        <stp>AVG_PRICE_PER_WARRANTS_SOLD</stp>
        <stp>5/19/2016</stp>
        <stp>5/19/2016</stp>
        <stp>[Warrants Data Downloader.xlsm]Monitor!R5252C42</stp>
        <tr r="AP5252" s="1"/>
      </tp>
      <tp>
        <v>0.107596</v>
        <stp/>
        <stp>##V3_BDHV12</stp>
        <stp>27347 HK Equity</stp>
        <stp>AVG_PRICE_PER_WARRANTS_SOLD</stp>
        <stp>5/19/2016</stp>
        <stp>5/19/2016</stp>
        <stp>[Warrants Data Downloader.xlsm]Monitor!R5257C42</stp>
        <tr r="AP5257" s="1"/>
      </tp>
      <tp t="s">
        <v>#N/A N/A</v>
        <stp/>
        <stp>##V3_BDHV12</stp>
        <stp>26006 HK Equity</stp>
        <stp>AVG_PRICE_PER_WARRANTS_SOLD</stp>
        <stp>5/19/2016</stp>
        <stp>5/19/2016</stp>
        <stp>[Warrants Data Downloader.xlsm]Monitor!R4398C42</stp>
        <tr r="AP4398" s="1"/>
      </tp>
      <tp>
        <v>6.6642000000000007E-2</v>
        <stp/>
        <stp>##V3_BDHV12</stp>
        <stp>66867 HK Equity</stp>
        <stp>AVG_PRICE_PER_WARRANTS_SOLD</stp>
        <stp>5/19/2016</stp>
        <stp>5/19/2016</stp>
        <stp>[Warrants Data Downloader.xlsm]Monitor!R1327C42</stp>
        <tr r="AP1327" s="1"/>
      </tp>
      <tp>
        <v>0.160412</v>
        <stp/>
        <stp>##V3_BDHV12</stp>
        <stp>27387 HK Equity</stp>
        <stp>AVG_PRICE_PER_WARRANTS_SOLD</stp>
        <stp>5/19/2016</stp>
        <stp>5/19/2016</stp>
        <stp>[Warrants Data Downloader.xlsm]Monitor!R5282C42</stp>
        <tr r="AP5282" s="1"/>
      </tp>
      <tp>
        <v>0.161438</v>
        <stp/>
        <stp>##V3_BDHV12</stp>
        <stp>66887 HK Equity</stp>
        <stp>AVG_PRICE_PER_WARRANTS_SOLD</stp>
        <stp>5/19/2016</stp>
        <stp>5/19/2016</stp>
        <stp>[Warrants Data Downloader.xlsm]Monitor!R1332C42</stp>
        <tr r="AP1332" s="1"/>
      </tp>
      <tp>
        <v>0.19407099999999999</v>
        <stp/>
        <stp>##V3_BDHV12</stp>
        <stp>27397 HK Equity</stp>
        <stp>AVG_PRICE_PER_WARRANTS_SOLD</stp>
        <stp>5/19/2016</stp>
        <stp>5/19/2016</stp>
        <stp>[Warrants Data Downloader.xlsm]Monitor!R5289C42</stp>
        <tr r="AP5289" s="1"/>
      </tp>
      <tp>
        <v>0.40496799999999999</v>
        <stp/>
        <stp>##V3_BDHV12</stp>
        <stp>27407 HK Equity</stp>
        <stp>AVG_PRICE_PER_WARRANTS_SOLD</stp>
        <stp>5/19/2016</stp>
        <stp>5/19/2016</stp>
        <stp>[Warrants Data Downloader.xlsm]Monitor!R5296C42</stp>
        <tr r="AP5296" s="1"/>
      </tp>
      <tp>
        <v>2.6512000000000001E-2</v>
        <stp/>
        <stp>##V3_BDHV12</stp>
        <stp>66937 HK Equity</stp>
        <stp>AVG_PRICE_PER_WARRANTS_SOLD</stp>
        <stp>5/19/2016</stp>
        <stp>5/19/2016</stp>
        <stp>[Warrants Data Downloader.xlsm]Monitor!R1345C42</stp>
        <tr r="AP1345" s="1"/>
      </tp>
      <tp>
        <v>7.3455999999999994E-2</v>
        <stp/>
        <stp>##V3_BDHV12</stp>
        <stp>66997 HK Equity</stp>
        <stp>AVG_PRICE_PER_WARRANTS_SOLD</stp>
        <stp>5/19/2016</stp>
        <stp>5/19/2016</stp>
        <stp>[Warrants Data Downloader.xlsm]Monitor!R1362C42</stp>
        <tr r="AP1362" s="1"/>
      </tp>
      <tp>
        <v>7.5999999999999998E-2</v>
        <stp/>
        <stp>##V3_BDHV12</stp>
        <stp>20760 HK Equity</stp>
        <stp>AVG_PRICE_PER_WARRANTS_SOLD</stp>
        <stp>5/19/2016</stp>
        <stp>5/19/2016</stp>
        <stp>[Warrants Data Downloader.xlsm]Monitor!R2586C42</stp>
        <tr r="AP2586" s="1"/>
      </tp>
      <tp>
        <v>9.9507999999999999E-2</v>
        <stp/>
        <stp>##V3_BDHV12</stp>
        <stp>65927 HK Equity</stp>
        <stp>AVG_PRICE_PER_WARRANTS_SOLD</stp>
        <stp>5/19/2016</stp>
        <stp>5/19/2016</stp>
        <stp>[Warrants Data Downloader.xlsm]Monitor!R1065C42</stp>
        <tr r="AP1065" s="1"/>
      </tp>
      <tp>
        <v>5.3386999999999997E-2</v>
        <stp/>
        <stp>##V3_BDHV12</stp>
        <stp>18673 HK Equity</stp>
        <stp>AVG_PRICE_PER_WARRANTS_SOLD</stp>
        <stp>5/19/2016</stp>
        <stp>5/19/2016</stp>
        <stp>[Warrants Data Downloader.xlsm]Monitor!R2249C42</stp>
        <tr r="AP2249" s="1"/>
      </tp>
      <tp>
        <v>1.9E-2</v>
        <stp/>
        <stp>##V3_BDHV12</stp>
        <stp>18523 HK Equity</stp>
        <stp>AVG_PRICE_PER_WARRANTS_SOLD</stp>
        <stp>5/19/2016</stp>
        <stp>5/19/2016</stp>
        <stp>[Warrants Data Downloader.xlsm]Monitor!R2210C42</stp>
        <tr r="AP2210" s="1"/>
      </tp>
      <tp>
        <v>5.6000000000000001E-2</v>
        <stp/>
        <stp>##V3_BDHV12</stp>
        <stp>12940 HK Equity</stp>
        <stp>AVG_PRICE_PER_WARRANTS_SOLD</stp>
        <stp>5/19/2016</stp>
        <stp>5/19/2016</stp>
        <stp>[Warrants Data Downloader.xlsm]Monitor!R1821C42</stp>
        <tr r="AP1821" s="1"/>
      </tp>
      <tp>
        <v>8.3929000000000004E-2</v>
        <stp/>
        <stp>##V3_BDHV12</stp>
        <stp>19603 HK Equity</stp>
        <stp>AVG_PRICE_PER_WARRANTS_SOLD</stp>
        <stp>5/19/2016</stp>
        <stp>5/19/2016</stp>
        <stp>[Warrants Data Downloader.xlsm]Monitor!R2386C42</stp>
        <tr r="AP2386" s="1"/>
      </tp>
      <tp>
        <v>0.13833300000000001</v>
        <stp/>
        <stp>##V3_BDHV12</stp>
        <stp>22030 HK Equity</stp>
        <stp>AVG_PRICE_PER_WARRANTS_SOLD</stp>
        <stp>5/19/2016</stp>
        <stp>5/19/2016</stp>
        <stp>[Warrants Data Downloader.xlsm]Monitor!R2908C42</stp>
        <tr r="AP2908" s="1"/>
      </tp>
      <tp>
        <v>6.6532999999999995E-2</v>
        <stp/>
        <stp>##V3_BDHV12</stp>
        <stp>13030 HK Equity</stp>
        <stp>AVG_PRICE_PER_WARRANTS_SOLD</stp>
        <stp>5/19/2016</stp>
        <stp>5/19/2016</stp>
        <stp>[Warrants Data Downloader.xlsm]Monitor!R1824C42</stp>
        <tr r="AP1824" s="1"/>
      </tp>
      <tp>
        <v>3.7999999999999999E-2</v>
        <stp/>
        <stp>##V3_BDHV12</stp>
        <stp>21760 HK Equity</stp>
        <stp>AVG_PRICE_PER_WARRANTS_SOLD</stp>
        <stp>5/19/2016</stp>
        <stp>5/19/2016</stp>
        <stp>[Warrants Data Downloader.xlsm]Monitor!R2820C42</stp>
        <tr r="AP2820" s="1"/>
      </tp>
      <tp>
        <v>3.6545000000000001E-2</v>
        <stp/>
        <stp>##V3_BDHV12</stp>
        <stp>21860 HK Equity</stp>
        <stp>AVG_PRICE_PER_WARRANTS_SOLD</stp>
        <stp>5/19/2016</stp>
        <stp>5/19/2016</stp>
        <stp>[Warrants Data Downloader.xlsm]Monitor!R2848C42</stp>
        <tr r="AP2848" s="1"/>
      </tp>
      <tp t="s">
        <v>#N/A N/A</v>
        <stp/>
        <stp>##V3_BDHV12</stp>
        <stp>26716 HK Equity</stp>
        <stp>AVG_PRICE_PER_WARRANTS_SOLD</stp>
        <stp>5/19/2016</stp>
        <stp>5/19/2016</stp>
        <stp>[Warrants Data Downloader.xlsm]Monitor!R4869C42</stp>
        <tr r="AP4869" s="1"/>
      </tp>
      <tp>
        <v>7.9977999999999994E-2</v>
        <stp/>
        <stp>##V3_BDHV12</stp>
        <stp>26686 HK Equity</stp>
        <stp>AVG_PRICE_PER_WARRANTS_SOLD</stp>
        <stp>5/19/2016</stp>
        <stp>5/19/2016</stp>
        <stp>[Warrants Data Downloader.xlsm]Monitor!R4849C42</stp>
        <tr r="AP4849" s="1"/>
      </tp>
      <tp>
        <v>0.14116500000000001</v>
        <stp/>
        <stp>##V3_BDHV12</stp>
        <stp>26676 HK Equity</stp>
        <stp>AVG_PRICE_PER_WARRANTS_SOLD</stp>
        <stp>5/19/2016</stp>
        <stp>5/19/2016</stp>
        <stp>[Warrants Data Downloader.xlsm]Monitor!R4842C42</stp>
        <tr r="AP4842" s="1"/>
      </tp>
      <tp>
        <v>0.108505</v>
        <stp/>
        <stp>##V3_BDHV12</stp>
        <stp>26696 HK Equity</stp>
        <stp>AVG_PRICE_PER_WARRANTS_SOLD</stp>
        <stp>5/19/2016</stp>
        <stp>5/19/2016</stp>
        <stp>[Warrants Data Downloader.xlsm]Monitor!R4855C42</stp>
        <tr r="AP4855" s="1"/>
      </tp>
      <tp>
        <v>7.0152000000000006E-2</v>
        <stp/>
        <stp>##V3_BDHV12</stp>
        <stp>26656 HK Equity</stp>
        <stp>AVG_PRICE_PER_WARRANTS_SOLD</stp>
        <stp>5/19/2016</stp>
        <stp>5/19/2016</stp>
        <stp>[Warrants Data Downloader.xlsm]Monitor!R4828C42</stp>
        <tr r="AP4828" s="1"/>
      </tp>
      <tp>
        <v>0.214703</v>
        <stp/>
        <stp>##V3_BDHV12</stp>
        <stp>26606 HK Equity</stp>
        <stp>AVG_PRICE_PER_WARRANTS_SOLD</stp>
        <stp>5/19/2016</stp>
        <stp>5/19/2016</stp>
        <stp>[Warrants Data Downloader.xlsm]Monitor!R4801C42</stp>
        <tr r="AP4801" s="1"/>
      </tp>
      <tp>
        <v>0.16750000000000001</v>
        <stp/>
        <stp>##V3_BDHV12</stp>
        <stp>26636 HK Equity</stp>
        <stp>AVG_PRICE_PER_WARRANTS_SOLD</stp>
        <stp>5/19/2016</stp>
        <stp>5/19/2016</stp>
        <stp>[Warrants Data Downloader.xlsm]Monitor!R4817C42</stp>
        <tr r="AP4817" s="1"/>
      </tp>
      <tp>
        <v>0.21199999999999999</v>
        <stp/>
        <stp>##V3_BDHV12</stp>
        <stp>28077 HK Equity</stp>
        <stp>AVG_PRICE_PER_WARRANTS_SOLD</stp>
        <stp>5/19/2016</stp>
        <stp>5/19/2016</stp>
        <stp>[Warrants Data Downloader.xlsm]Monitor!R5684C42</stp>
        <tr r="AP5684" s="1"/>
      </tp>
      <tp>
        <v>3.7039000000000002E-2</v>
        <stp/>
        <stp>##V3_BDHV12</stp>
        <stp>26756 HK Equity</stp>
        <stp>AVG_PRICE_PER_WARRANTS_SOLD</stp>
        <stp>5/19/2016</stp>
        <stp>5/19/2016</stp>
        <stp>[Warrants Data Downloader.xlsm]Monitor!R4893C42</stp>
        <tr r="AP4893" s="1"/>
      </tp>
      <tp>
        <v>7.8359999999999999E-2</v>
        <stp/>
        <stp>##V3_BDHV12</stp>
        <stp>26736 HK Equity</stp>
        <stp>AVG_PRICE_PER_WARRANTS_SOLD</stp>
        <stp>5/19/2016</stp>
        <stp>5/19/2016</stp>
        <stp>[Warrants Data Downloader.xlsm]Monitor!R4880C42</stp>
        <tr r="AP4880" s="1"/>
      </tp>
      <tp>
        <v>0.117616</v>
        <stp/>
        <stp>##V3_BDHV12</stp>
        <stp>26896 HK Equity</stp>
        <stp>AVG_PRICE_PER_WARRANTS_SOLD</stp>
        <stp>5/19/2016</stp>
        <stp>5/19/2016</stp>
        <stp>[Warrants Data Downloader.xlsm]Monitor!R4988C42</stp>
        <tr r="AP4988" s="1"/>
      </tp>
      <tp>
        <v>0.46</v>
        <stp/>
        <stp>##V3_BDHV12</stp>
        <stp>28457 HK Equity</stp>
        <stp>AVG_PRICE_PER_WARRANTS_SOLD</stp>
        <stp>5/19/2016</stp>
        <stp>5/19/2016</stp>
        <stp>[Warrants Data Downloader.xlsm]Monitor!R5719C42</stp>
        <tr r="AP5719" s="1"/>
      </tp>
      <tp>
        <v>6.4683000000000004E-2</v>
        <stp/>
        <stp>##V3_BDHV12</stp>
        <stp>28427 HK Equity</stp>
        <stp>AVG_PRICE_PER_WARRANTS_SOLD</stp>
        <stp>5/19/2016</stp>
        <stp>5/19/2016</stp>
        <stp>[Warrants Data Downloader.xlsm]Monitor!R5717C42</stp>
        <tr r="AP5717" s="1"/>
      </tp>
      <tp>
        <v>0.06</v>
        <stp/>
        <stp>##V3_BDHV12</stp>
        <stp>26786 HK Equity</stp>
        <stp>AVG_PRICE_PER_WARRANTS_SOLD</stp>
        <stp>5/19/2016</stp>
        <stp>5/19/2016</stp>
        <stp>[Warrants Data Downloader.xlsm]Monitor!R4912C42</stp>
        <tr r="AP4912" s="1"/>
      </tp>
      <tp>
        <v>5.6786000000000003E-2</v>
        <stp/>
        <stp>##V3_BDHV12</stp>
        <stp>26806 HK Equity</stp>
        <stp>AVG_PRICE_PER_WARRANTS_SOLD</stp>
        <stp>5/19/2016</stp>
        <stp>5/19/2016</stp>
        <stp>[Warrants Data Downloader.xlsm]Monitor!R4926C42</stp>
        <tr r="AP4926" s="1"/>
      </tp>
      <tp>
        <v>0.56785699999999995</v>
        <stp/>
        <stp>##V3_BDHV12</stp>
        <stp>69987 HK Equity</stp>
        <stp>AVG_PRICE_PER_WARRANTS_SOLD</stp>
        <stp>5/19/2016</stp>
        <stp>5/19/2016</stp>
        <stp>[Warrants Data Downloader.xlsm]Monitor!R1628C42</stp>
        <tr r="AP1628" s="1"/>
      </tp>
      <tp>
        <v>0.16</v>
        <stp/>
        <stp>##V3_BDHV12</stp>
        <stp>26836 HK Equity</stp>
        <stp>AVG_PRICE_PER_WARRANTS_SOLD</stp>
        <stp>5/19/2016</stp>
        <stp>5/19/2016</stp>
        <stp>[Warrants Data Downloader.xlsm]Monitor!R4951C42</stp>
        <tr r="AP4951" s="1"/>
      </tp>
      <tp>
        <v>5.8999999999999997E-2</v>
        <stp/>
        <stp>##V3_BDHV12</stp>
        <stp>26866 HK Equity</stp>
        <stp>AVG_PRICE_PER_WARRANTS_SOLD</stp>
        <stp>5/19/2016</stp>
        <stp>5/19/2016</stp>
        <stp>[Warrants Data Downloader.xlsm]Monitor!R4971C42</stp>
        <tr r="AP4971" s="1"/>
      </tp>
      <tp>
        <v>0.11266</v>
        <stp/>
        <stp>##V3_BDHV12</stp>
        <stp>25171 HK Equity</stp>
        <stp>AVG_PRICE_PER_WARRANTS_SOLD</stp>
        <stp>5/19/2016</stp>
        <stp>5/19/2016</stp>
        <stp>[Warrants Data Downloader.xlsm]Monitor!R3917C42</stp>
        <tr r="AP3917" s="1"/>
      </tp>
      <tp>
        <v>6.6034999999999996E-2</v>
        <stp/>
        <stp>##V3_BDHV12</stp>
        <stp>25271 HK Equity</stp>
        <stp>AVG_PRICE_PER_WARRANTS_SOLD</stp>
        <stp>5/19/2016</stp>
        <stp>5/19/2016</stp>
        <stp>[Warrants Data Downloader.xlsm]Monitor!R3966C42</stp>
        <tr r="AP3966" s="1"/>
      </tp>
      <tp>
        <v>4.3999999999999997E-2</v>
        <stp/>
        <stp>##V3_BDHV12</stp>
        <stp>25261 HK Equity</stp>
        <stp>AVG_PRICE_PER_WARRANTS_SOLD</stp>
        <stp>5/19/2016</stp>
        <stp>5/19/2016</stp>
        <stp>[Warrants Data Downloader.xlsm]Monitor!R3963C42</stp>
        <tr r="AP3963" s="1"/>
      </tp>
      <tp>
        <v>0.282972</v>
        <stp/>
        <stp>##V3_BDHV12</stp>
        <stp>25291 HK Equity</stp>
        <stp>AVG_PRICE_PER_WARRANTS_SOLD</stp>
        <stp>5/19/2016</stp>
        <stp>5/19/2016</stp>
        <stp>[Warrants Data Downloader.xlsm]Monitor!R3974C42</stp>
        <tr r="AP3974" s="1"/>
      </tp>
      <tp>
        <v>0.14701400000000001</v>
        <stp/>
        <stp>##V3_BDHV12</stp>
        <stp>25251 HK Equity</stp>
        <stp>AVG_PRICE_PER_WARRANTS_SOLD</stp>
        <stp>5/19/2016</stp>
        <stp>5/19/2016</stp>
        <stp>[Warrants Data Downloader.xlsm]Monitor!R3958C42</stp>
        <tr r="AP3958" s="1"/>
      </tp>
      <tp>
        <v>0.13652400000000001</v>
        <stp/>
        <stp>##V3_BDHV12</stp>
        <stp>24981 HK Equity</stp>
        <stp>AVG_PRICE_PER_WARRANTS_SOLD</stp>
        <stp>5/19/2016</stp>
        <stp>5/19/2016</stp>
        <stp>[Warrants Data Downloader.xlsm]Monitor!R3830C42</stp>
        <tr r="AP3830" s="1"/>
      </tp>
      <tp>
        <v>0.10100000000000001</v>
        <stp/>
        <stp>##V3_BDHV12</stp>
        <stp>25321 HK Equity</stp>
        <stp>AVG_PRICE_PER_WARRANTS_SOLD</stp>
        <stp>5/19/2016</stp>
        <stp>5/19/2016</stp>
        <stp>[Warrants Data Downloader.xlsm]Monitor!R3988C42</stp>
        <tr r="AP3988" s="1"/>
      </tp>
      <tp>
        <v>0.33500000000000002</v>
        <stp/>
        <stp>##V3_BDHV12</stp>
        <stp>68707 HK Equity</stp>
        <stp>AVG_PRICE_PER_WARRANTS_SOLD</stp>
        <stp>5/19/2016</stp>
        <stp>5/19/2016</stp>
        <stp>[Warrants Data Downloader.xlsm]Monitor!R1520C42</stp>
        <tr r="AP1520" s="1"/>
      </tp>
      <tp>
        <v>0.129083</v>
        <stp/>
        <stp>##V3_BDHV12</stp>
        <stp>19753 HK Equity</stp>
        <stp>AVG_PRICE_PER_WARRANTS_SOLD</stp>
        <stp>5/19/2016</stp>
        <stp>5/19/2016</stp>
        <stp>[Warrants Data Downloader.xlsm]Monitor!R2416C42</stp>
        <tr r="AP2416" s="1"/>
      </tp>
      <tp t="s">
        <v>#N/A N/A</v>
        <stp/>
        <stp>##V3_BDHV12</stp>
        <stp>25041 HK Equity</stp>
        <stp>AVG_PRICE_PER_WARRANTS_SOLD</stp>
        <stp>5/19/2016</stp>
        <stp>5/19/2016</stp>
        <stp>[Warrants Data Downloader.xlsm]Monitor!R3866C42</stp>
        <tr r="AP3866" s="1"/>
      </tp>
      <tp>
        <v>0.14482900000000001</v>
        <stp/>
        <stp>##V3_BDHV12</stp>
        <stp>25071 HK Equity</stp>
        <stp>AVG_PRICE_PER_WARRANTS_SOLD</stp>
        <stp>5/19/2016</stp>
        <stp>5/19/2016</stp>
        <stp>[Warrants Data Downloader.xlsm]Monitor!R3878C42</stp>
        <tr r="AP3878" s="1"/>
      </tp>
      <tp t="s">
        <v>#N/A N/A</v>
        <stp/>
        <stp>##V3_BDHV12</stp>
        <stp>25061 HK Equity</stp>
        <stp>AVG_PRICE_PER_WARRANTS_SOLD</stp>
        <stp>5/19/2016</stp>
        <stp>5/19/2016</stp>
        <stp>[Warrants Data Downloader.xlsm]Monitor!R3874C42</stp>
        <tr r="AP3874" s="1"/>
      </tp>
      <tp>
        <v>0.14183999999999999</v>
        <stp/>
        <stp>##V3_BDHV12</stp>
        <stp>26015 HK Equity</stp>
        <stp>AVG_PRICE_PER_WARRANTS_SOLD</stp>
        <stp>5/19/2016</stp>
        <stp>5/19/2016</stp>
        <stp>[Warrants Data Downloader.xlsm]Monitor!R4402C42</stp>
        <tr r="AP4402" s="1"/>
      </tp>
      <tp>
        <v>0.121047</v>
        <stp/>
        <stp>##V3_BDHV12</stp>
        <stp>27904 HK Equity</stp>
        <stp>AVG_PRICE_PER_WARRANTS_SOLD</stp>
        <stp>5/19/2016</stp>
        <stp>5/19/2016</stp>
        <stp>[Warrants Data Downloader.xlsm]Monitor!R5581C42</stp>
        <tr r="AP5581" s="1"/>
      </tp>
      <tp>
        <v>5.6146000000000001E-2</v>
        <stp/>
        <stp>##V3_BDHV12</stp>
        <stp>27914 HK Equity</stp>
        <stp>AVG_PRICE_PER_WARRANTS_SOLD</stp>
        <stp>5/19/2016</stp>
        <stp>5/19/2016</stp>
        <stp>[Warrants Data Downloader.xlsm]Monitor!R5585C42</stp>
        <tr r="AP5585" s="1"/>
      </tp>
      <tp>
        <v>2.8000000000000001E-2</v>
        <stp/>
        <stp>##V3_BDHV12</stp>
        <stp>22572 HK Equity</stp>
        <stp>AVG_PRICE_PER_WARRANTS_SOLD</stp>
        <stp>5/19/2016</stp>
        <stp>5/19/2016</stp>
        <stp>[Warrants Data Downloader.xlsm]Monitor!R3060C42</stp>
        <tr r="AP3060" s="1"/>
      </tp>
      <tp>
        <v>0.131276</v>
        <stp/>
        <stp>##V3_BDHV12</stp>
        <stp>26105 HK Equity</stp>
        <stp>AVG_PRICE_PER_WARRANTS_SOLD</stp>
        <stp>5/19/2016</stp>
        <stp>5/19/2016</stp>
        <stp>[Warrants Data Downloader.xlsm]Monitor!R4458C42</stp>
        <tr r="AP4458" s="1"/>
      </tp>
      <tp>
        <v>0.20824999999999999</v>
        <stp/>
        <stp>##V3_BDHV12</stp>
        <stp>24452 HK Equity</stp>
        <stp>AVG_PRICE_PER_WARRANTS_SOLD</stp>
        <stp>5/19/2016</stp>
        <stp>5/19/2016</stp>
        <stp>[Warrants Data Downloader.xlsm]Monitor!R3601C42</stp>
        <tr r="AP3601" s="1"/>
      </tp>
      <tp>
        <v>0.42</v>
        <stp/>
        <stp>##V3_BDHV12</stp>
        <stp>26135 HK Equity</stp>
        <stp>AVG_PRICE_PER_WARRANTS_SOLD</stp>
        <stp>5/19/2016</stp>
        <stp>5/19/2016</stp>
        <stp>[Warrants Data Downloader.xlsm]Monitor!R4478C42</stp>
        <tr r="AP4478" s="1"/>
      </tp>
      <tp>
        <v>7.2999999999999995E-2</v>
        <stp/>
        <stp>##V3_BDHV12</stp>
        <stp>22442 HK Equity</stp>
        <stp>AVG_PRICE_PER_WARRANTS_SOLD</stp>
        <stp>5/19/2016</stp>
        <stp>5/19/2016</stp>
        <stp>[Warrants Data Downloader.xlsm]Monitor!R3029C42</stp>
        <tr r="AP3029" s="1"/>
      </tp>
      <tp>
        <v>4.5999999999999999E-2</v>
        <stp/>
        <stp>##V3_BDHV12</stp>
        <stp>22482 HK Equity</stp>
        <stp>AVG_PRICE_PER_WARRANTS_SOLD</stp>
        <stp>5/19/2016</stp>
        <stp>5/19/2016</stp>
        <stp>[Warrants Data Downloader.xlsm]Monitor!R3038C42</stp>
        <tr r="AP3038" s="1"/>
      </tp>
      <tp>
        <v>5.0278000000000003E-2</v>
        <stp/>
        <stp>##V3_BDHV12</stp>
        <stp>27764 HK Equity</stp>
        <stp>AVG_PRICE_PER_WARRANTS_SOLD</stp>
        <stp>5/19/2016</stp>
        <stp>5/19/2016</stp>
        <stp>[Warrants Data Downloader.xlsm]Monitor!R5500C42</stp>
        <tr r="AP5500" s="1"/>
      </tp>
      <tp t="s">
        <v>#N/A N/A</v>
        <stp/>
        <stp>##V3_BDHV12</stp>
        <stp>26155 HK Equity</stp>
        <stp>AVG_PRICE_PER_WARRANTS_SOLD</stp>
        <stp>5/19/2016</stp>
        <stp>5/19/2016</stp>
        <stp>[Warrants Data Downloader.xlsm]Monitor!R4494C42</stp>
        <tr r="AP4494" s="1"/>
      </tp>
      <tp>
        <v>5.0909999999999997E-2</v>
        <stp/>
        <stp>##V3_BDHV12</stp>
        <stp>27824 HK Equity</stp>
        <stp>AVG_PRICE_PER_WARRANTS_SOLD</stp>
        <stp>5/19/2016</stp>
        <stp>5/19/2016</stp>
        <stp>[Warrants Data Downloader.xlsm]Monitor!R5536C42</stp>
        <tr r="AP5536" s="1"/>
      </tp>
      <tp>
        <v>4.8515000000000003E-2</v>
        <stp/>
        <stp>##V3_BDHV12</stp>
        <stp>27844 HK Equity</stp>
        <stp>AVG_PRICE_PER_WARRANTS_SOLD</stp>
        <stp>5/19/2016</stp>
        <stp>5/19/2016</stp>
        <stp>[Warrants Data Downloader.xlsm]Monitor!R5547C42</stp>
        <tr r="AP5547" s="1"/>
      </tp>
      <tp>
        <v>6.7544999999999994E-2</v>
        <stp/>
        <stp>##V3_BDHV12</stp>
        <stp>27854 HK Equity</stp>
        <stp>AVG_PRICE_PER_WARRANTS_SOLD</stp>
        <stp>5/19/2016</stp>
        <stp>5/19/2016</stp>
        <stp>[Warrants Data Downloader.xlsm]Monitor!R5552C42</stp>
        <tr r="AP5552" s="1"/>
      </tp>
      <tp>
        <v>5.2904E-2</v>
        <stp/>
        <stp>##V3_BDHV12</stp>
        <stp>27874 HK Equity</stp>
        <stp>AVG_PRICE_PER_WARRANTS_SOLD</stp>
        <stp>5/19/2016</stp>
        <stp>5/19/2016</stp>
        <stp>[Warrants Data Downloader.xlsm]Monitor!R5564C42</stp>
        <tr r="AP5564" s="1"/>
      </tp>
      <tp>
        <v>0.18366399999999999</v>
        <stp/>
        <stp>##V3_BDHV12</stp>
        <stp>26185 HK Equity</stp>
        <stp>AVG_PRICE_PER_WARRANTS_SOLD</stp>
        <stp>5/19/2016</stp>
        <stp>5/19/2016</stp>
        <stp>[Warrants Data Downloader.xlsm]Monitor!R4511C42</stp>
        <tr r="AP4511" s="1"/>
      </tp>
      <tp>
        <v>0.21828500000000001</v>
        <stp/>
        <stp>##V3_BDHV12</stp>
        <stp>26195 HK Equity</stp>
        <stp>AVG_PRICE_PER_WARRANTS_SOLD</stp>
        <stp>5/19/2016</stp>
        <stp>5/19/2016</stp>
        <stp>[Warrants Data Downloader.xlsm]Monitor!R4517C42</stp>
        <tr r="AP4517" s="1"/>
      </tp>
      <tp>
        <v>0.143429</v>
        <stp/>
        <stp>##V3_BDHV12</stp>
        <stp>26205 HK Equity</stp>
        <stp>AVG_PRICE_PER_WARRANTS_SOLD</stp>
        <stp>5/19/2016</stp>
        <stp>5/19/2016</stp>
        <stp>[Warrants Data Downloader.xlsm]Monitor!R4526C42</stp>
        <tr r="AP4526" s="1"/>
      </tp>
      <tp>
        <v>0.4</v>
        <stp/>
        <stp>##V3_BDHV12</stp>
        <stp>27714 HK Equity</stp>
        <stp>AVG_PRICE_PER_WARRANTS_SOLD</stp>
        <stp>5/19/2016</stp>
        <stp>5/19/2016</stp>
        <stp>[Warrants Data Downloader.xlsm]Monitor!R5468C42</stp>
        <tr r="AP5468" s="1"/>
      </tp>
      <tp>
        <v>3.4429000000000001E-2</v>
        <stp/>
        <stp>##V3_BDHV12</stp>
        <stp>26225 HK Equity</stp>
        <stp>AVG_PRICE_PER_WARRANTS_SOLD</stp>
        <stp>5/19/2016</stp>
        <stp>5/19/2016</stp>
        <stp>[Warrants Data Downloader.xlsm]Monitor!R4537C42</stp>
        <tr r="AP4537" s="1"/>
      </tp>
      <tp>
        <v>0.191</v>
        <stp/>
        <stp>##V3_BDHV12</stp>
        <stp>27674 HK Equity</stp>
        <stp>AVG_PRICE_PER_WARRANTS_SOLD</stp>
        <stp>5/19/2016</stp>
        <stp>5/19/2016</stp>
        <stp>[Warrants Data Downloader.xlsm]Monitor!R5445C42</stp>
        <tr r="AP5445" s="1"/>
      </tp>
      <tp>
        <v>0.101205</v>
        <stp/>
        <stp>##V3_BDHV12</stp>
        <stp>26255 HK Equity</stp>
        <stp>AVG_PRICE_PER_WARRANTS_SOLD</stp>
        <stp>5/19/2016</stp>
        <stp>5/19/2016</stp>
        <stp>[Warrants Data Downloader.xlsm]Monitor!R4562C42</stp>
        <tr r="AP4562" s="1"/>
      </tp>
      <tp>
        <v>0.141983</v>
        <stp/>
        <stp>##V3_BDHV12</stp>
        <stp>27664 HK Equity</stp>
        <stp>AVG_PRICE_PER_WARRANTS_SOLD</stp>
        <stp>5/19/2016</stp>
        <stp>5/19/2016</stp>
        <stp>[Warrants Data Downloader.xlsm]Monitor!R5437C42</stp>
        <tr r="AP5437" s="1"/>
      </tp>
      <tp>
        <v>0.31645800000000002</v>
        <stp/>
        <stp>##V3_BDHV12</stp>
        <stp>67684 HK Equity</stp>
        <stp>AVG_PRICE_PER_WARRANTS_SOLD</stp>
        <stp>5/19/2016</stp>
        <stp>5/19/2016</stp>
        <stp>[Warrants Data Downloader.xlsm]Monitor!R1439C42</stp>
        <tr r="AP1439" s="1"/>
      </tp>
      <tp>
        <v>0.02</v>
        <stp/>
        <stp>##V3_BDHV12</stp>
        <stp>26265 HK Equity</stp>
        <stp>AVG_PRICE_PER_WARRANTS_SOLD</stp>
        <stp>5/19/2016</stp>
        <stp>5/19/2016</stp>
        <stp>[Warrants Data Downloader.xlsm]Monitor!R4570C42</stp>
        <tr r="AP4570" s="1"/>
      </tp>
      <tp>
        <v>0.15532399999999999</v>
        <stp/>
        <stp>##V3_BDHV12</stp>
        <stp>24732 HK Equity</stp>
        <stp>AVG_PRICE_PER_WARRANTS_SOLD</stp>
        <stp>5/19/2016</stp>
        <stp>5/19/2016</stp>
        <stp>[Warrants Data Downloader.xlsm]Monitor!R3710C42</stp>
        <tr r="AP3710" s="1"/>
      </tp>
      <tp>
        <v>0.17313500000000001</v>
        <stp/>
        <stp>##V3_BDHV12</stp>
        <stp>26235 HK Equity</stp>
        <stp>AVG_PRICE_PER_WARRANTS_SOLD</stp>
        <stp>5/19/2016</stp>
        <stp>5/19/2016</stp>
        <stp>[Warrants Data Downloader.xlsm]Monitor!R4545C42</stp>
        <tr r="AP4545" s="1"/>
      </tp>
      <tp>
        <v>0.16900000000000001</v>
        <stp/>
        <stp>##V3_BDHV12</stp>
        <stp>24702 HK Equity</stp>
        <stp>AVG_PRICE_PER_WARRANTS_SOLD</stp>
        <stp>5/19/2016</stp>
        <stp>5/19/2016</stp>
        <stp>[Warrants Data Downloader.xlsm]Monitor!R3701C42</stp>
        <tr r="AP3701" s="1"/>
      </tp>
      <tp>
        <v>0.68261499999999997</v>
        <stp/>
        <stp>##V3_BDHV12</stp>
        <stp>26245 HK Equity</stp>
        <stp>AVG_PRICE_PER_WARRANTS_SOLD</stp>
        <stp>5/19/2016</stp>
        <stp>5/19/2016</stp>
        <stp>[Warrants Data Downloader.xlsm]Monitor!R4554C42</stp>
        <tr r="AP4554" s="1"/>
      </tp>
      <tp>
        <v>7.7303999999999998E-2</v>
        <stp/>
        <stp>##V3_BDHV12</stp>
        <stp>27614 HK Equity</stp>
        <stp>AVG_PRICE_PER_WARRANTS_SOLD</stp>
        <stp>5/19/2016</stp>
        <stp>5/19/2016</stp>
        <stp>[Warrants Data Downloader.xlsm]Monitor!R5413C42</stp>
        <tr r="AP5413" s="1"/>
      </tp>
      <tp>
        <v>8.5999999999999993E-2</v>
        <stp/>
        <stp>##V3_BDHV12</stp>
        <stp>27624 HK Equity</stp>
        <stp>AVG_PRICE_PER_WARRANTS_SOLD</stp>
        <stp>5/19/2016</stp>
        <stp>5/19/2016</stp>
        <stp>[Warrants Data Downloader.xlsm]Monitor!R5416C42</stp>
        <tr r="AP5416" s="1"/>
      </tp>
      <tp t="s">
        <v>#N/A N/A</v>
        <stp/>
        <stp>##V3_BDHV12</stp>
        <stp>22822 HK Equity</stp>
        <stp>AVG_PRICE_PER_WARRANTS_SOLD</stp>
        <stp>5/19/2016</stp>
        <stp>5/19/2016</stp>
        <stp>[Warrants Data Downloader.xlsm]Monitor!R3115C42</stp>
        <tr r="AP3115" s="1"/>
      </tp>
      <tp>
        <v>0.203788</v>
        <stp/>
        <stp>##V3_BDHV12</stp>
        <stp>26295 HK Equity</stp>
        <stp>AVG_PRICE_PER_WARRANTS_SOLD</stp>
        <stp>5/19/2016</stp>
        <stp>5/19/2016</stp>
        <stp>[Warrants Data Downloader.xlsm]Monitor!R4587C42</stp>
        <tr r="AP4587" s="1"/>
      </tp>
      <tp t="s">
        <v>#N/A N/A</v>
        <stp/>
        <stp>##V3_BDHV12</stp>
        <stp>22842 HK Equity</stp>
        <stp>AVG_PRICE_PER_WARRANTS_SOLD</stp>
        <stp>5/19/2016</stp>
        <stp>5/19/2016</stp>
        <stp>[Warrants Data Downloader.xlsm]Monitor!R3120C42</stp>
        <tr r="AP3120" s="1"/>
      </tp>
      <tp>
        <v>0.16389100000000001</v>
        <stp/>
        <stp>##V3_BDHV12</stp>
        <stp>22882 HK Equity</stp>
        <stp>AVG_PRICE_PER_WARRANTS_SOLD</stp>
        <stp>5/19/2016</stp>
        <stp>5/19/2016</stp>
        <stp>[Warrants Data Downloader.xlsm]Monitor!R3132C42</stp>
        <tr r="AP3132" s="1"/>
      </tp>
      <tp>
        <v>0.14152300000000001</v>
        <stp/>
        <stp>##V3_BDHV12</stp>
        <stp>26365 HK Equity</stp>
        <stp>AVG_PRICE_PER_WARRANTS_SOLD</stp>
        <stp>5/19/2016</stp>
        <stp>5/19/2016</stp>
        <stp>[Warrants Data Downloader.xlsm]Monitor!R4633C42</stp>
        <tr r="AP4633" s="1"/>
      </tp>
      <tp>
        <v>0.88536199999999998</v>
        <stp/>
        <stp>##V3_BDHV12</stp>
        <stp>26355 HK Equity</stp>
        <stp>AVG_PRICE_PER_WARRANTS_SOLD</stp>
        <stp>5/19/2016</stp>
        <stp>5/19/2016</stp>
        <stp>[Warrants Data Downloader.xlsm]Monitor!R4627C42</stp>
        <tr r="AP4627" s="1"/>
      </tp>
      <tp t="s">
        <v>#N/A N/A</v>
        <stp/>
        <stp>##V3_BDHV12</stp>
        <stp>26325 HK Equity</stp>
        <stp>AVG_PRICE_PER_WARRANTS_SOLD</stp>
        <stp>5/19/2016</stp>
        <stp>5/19/2016</stp>
        <stp>[Warrants Data Downloader.xlsm]Monitor!R4608C42</stp>
        <tr r="AP4608" s="1"/>
      </tp>
      <tp>
        <v>9.9975999999999995E-2</v>
        <stp/>
        <stp>##V3_BDHV12</stp>
        <stp>26425 HK Equity</stp>
        <stp>AVG_PRICE_PER_WARRANTS_SOLD</stp>
        <stp>5/19/2016</stp>
        <stp>5/19/2016</stp>
        <stp>[Warrants Data Downloader.xlsm]Monitor!R4675C42</stp>
        <tr r="AP4675" s="1"/>
      </tp>
      <tp>
        <v>1.4E-2</v>
        <stp/>
        <stp>##V3_BDHV12</stp>
        <stp>23522 HK Equity</stp>
        <stp>AVG_PRICE_PER_WARRANTS_SOLD</stp>
        <stp>5/19/2016</stp>
        <stp>5/19/2016</stp>
        <stp>[Warrants Data Downloader.xlsm]Monitor!R3318C42</stp>
        <tr r="AP3318" s="1"/>
      </tp>
      <tp>
        <v>0.63346199999999997</v>
        <stp/>
        <stp>##V3_BDHV12</stp>
        <stp>26455 HK Equity</stp>
        <stp>AVG_PRICE_PER_WARRANTS_SOLD</stp>
        <stp>5/19/2016</stp>
        <stp>5/19/2016</stp>
        <stp>[Warrants Data Downloader.xlsm]Monitor!R4691C42</stp>
        <tr r="AP4691" s="1"/>
      </tp>
      <tp>
        <v>1.4E-2</v>
        <stp/>
        <stp>##V3_BDHV12</stp>
        <stp>23212 HK Equity</stp>
        <stp>AVG_PRICE_PER_WARRANTS_SOLD</stp>
        <stp>5/19/2016</stp>
        <stp>5/19/2016</stp>
        <stp>[Warrants Data Downloader.xlsm]Monitor!R3229C42</stp>
        <tr r="AP3229" s="1"/>
      </tp>
      <tp>
        <v>0.19</v>
        <stp/>
        <stp>##V3_BDHV12</stp>
        <stp>26545 HK Equity</stp>
        <stp>AVG_PRICE_PER_WARRANTS_SOLD</stp>
        <stp>5/19/2016</stp>
        <stp>5/19/2016</stp>
        <stp>[Warrants Data Downloader.xlsm]Monitor!R4758C42</stp>
        <tr r="AP4758" s="1"/>
      </tp>
      <tp>
        <v>0.143068</v>
        <stp/>
        <stp>##V3_BDHV12</stp>
        <stp>23152 HK Equity</stp>
        <stp>AVG_PRICE_PER_WARRANTS_SOLD</stp>
        <stp>5/19/2016</stp>
        <stp>5/19/2016</stp>
        <stp>[Warrants Data Downloader.xlsm]Monitor!R3210C42</stp>
        <tr r="AP3210" s="1"/>
      </tp>
      <tp t="s">
        <v>#N/A N/A</v>
        <stp/>
        <stp>##V3_BDHV12</stp>
        <stp>24262 HK Equity</stp>
        <stp>AVG_PRICE_PER_WARRANTS_SOLD</stp>
        <stp>5/19/2016</stp>
        <stp>5/19/2016</stp>
        <stp>[Warrants Data Downloader.xlsm]Monitor!R3537C42</stp>
        <tr r="AP3537" s="1"/>
      </tp>
      <tp>
        <v>0.23699999999999999</v>
        <stp/>
        <stp>##V3_BDHV12</stp>
        <stp>23222 HK Equity</stp>
        <stp>AVG_PRICE_PER_WARRANTS_SOLD</stp>
        <stp>5/19/2016</stp>
        <stp>5/19/2016</stp>
        <stp>[Warrants Data Downloader.xlsm]Monitor!R3232C42</stp>
        <tr r="AP3232" s="1"/>
      </tp>
      <tp>
        <v>0.140903</v>
        <stp/>
        <stp>##V3_BDHV12</stp>
        <stp>26525 HK Equity</stp>
        <stp>AVG_PRICE_PER_WARRANTS_SOLD</stp>
        <stp>5/19/2016</stp>
        <stp>5/19/2016</stp>
        <stp>[Warrants Data Downloader.xlsm]Monitor!R4745C42</stp>
        <tr r="AP4745" s="1"/>
      </tp>
      <tp>
        <v>5.3717000000000001E-2</v>
        <stp/>
        <stp>##V3_BDHV12</stp>
        <stp>26575 HK Equity</stp>
        <stp>AVG_PRICE_PER_WARRANTS_SOLD</stp>
        <stp>5/19/2016</stp>
        <stp>5/19/2016</stp>
        <stp>[Warrants Data Downloader.xlsm]Monitor!R4779C42</stp>
        <tr r="AP4779" s="1"/>
      </tp>
      <tp>
        <v>9.2666999999999999E-2</v>
        <stp/>
        <stp>##V3_BDHV12</stp>
        <stp>26555 HK Equity</stp>
        <stp>AVG_PRICE_PER_WARRANTS_SOLD</stp>
        <stp>5/19/2016</stp>
        <stp>5/19/2016</stp>
        <stp>[Warrants Data Downloader.xlsm]Monitor!R4766C42</stp>
        <tr r="AP4766" s="1"/>
      </tp>
      <tp t="s">
        <v>#N/A N/A</v>
        <stp/>
        <stp>##V3_BDHV12</stp>
        <stp>24382 HK Equity</stp>
        <stp>AVG_PRICE_PER_WARRANTS_SOLD</stp>
        <stp>5/19/2016</stp>
        <stp>5/19/2016</stp>
        <stp>[Warrants Data Downloader.xlsm]Monitor!R3570C42</stp>
        <tr r="AP3570" s="1"/>
      </tp>
      <tp>
        <v>0.19165399999999999</v>
        <stp/>
        <stp>##V3_BDHV12</stp>
        <stp>26475 HK Equity</stp>
        <stp>AVG_PRICE_PER_WARRANTS_SOLD</stp>
        <stp>5/19/2016</stp>
        <stp>5/19/2016</stp>
        <stp>[Warrants Data Downloader.xlsm]Monitor!R4706C42</stp>
        <tr r="AP4706" s="1"/>
      </tp>
      <tp>
        <v>7.6046000000000002E-2</v>
        <stp/>
        <stp>##V3_BDHV12</stp>
        <stp>26485 HK Equity</stp>
        <stp>AVG_PRICE_PER_WARRANTS_SOLD</stp>
        <stp>5/19/2016</stp>
        <stp>5/19/2016</stp>
        <stp>[Warrants Data Downloader.xlsm]Monitor!R4716C42</stp>
        <tr r="AP4716" s="1"/>
      </tp>
      <tp>
        <v>0.24269399999999999</v>
        <stp/>
        <stp>##V3_BDHV12</stp>
        <stp>24362 HK Equity</stp>
        <stp>AVG_PRICE_PER_WARRANTS_SOLD</stp>
        <stp>5/19/2016</stp>
        <stp>5/19/2016</stp>
        <stp>[Warrants Data Downloader.xlsm]Monitor!R3565C42</stp>
        <tr r="AP3565" s="1"/>
      </tp>
      <tp>
        <v>0.33647100000000002</v>
        <stp/>
        <stp>##V3_BDHV12</stp>
        <stp>26495 HK Equity</stp>
        <stp>AVG_PRICE_PER_WARRANTS_SOLD</stp>
        <stp>5/19/2016</stp>
        <stp>5/19/2016</stp>
        <stp>[Warrants Data Downloader.xlsm]Monitor!R4724C42</stp>
        <tr r="AP4724" s="1"/>
      </tp>
      <tp>
        <v>3.3000000000000002E-2</v>
        <stp/>
        <stp>##V3_BDHV12</stp>
        <stp>24312 HK Equity</stp>
        <stp>AVG_PRICE_PER_WARRANTS_SOLD</stp>
        <stp>5/19/2016</stp>
        <stp>5/19/2016</stp>
        <stp>[Warrants Data Downloader.xlsm]Monitor!R3551C42</stp>
        <tr r="AP3551" s="1"/>
      </tp>
      <tp>
        <v>0.109707</v>
        <stp/>
        <stp>##V3_BDHV12</stp>
        <stp>23312 HK Equity</stp>
        <stp>AVG_PRICE_PER_WARRANTS_SOLD</stp>
        <stp>5/19/2016</stp>
        <stp>5/19/2016</stp>
        <stp>[Warrants Data Downloader.xlsm]Monitor!R3254C42</stp>
        <tr r="AP3254" s="1"/>
      </tp>
      <tp>
        <v>0.108061</v>
        <stp/>
        <stp>##V3_BDHV12</stp>
        <stp>23282 HK Equity</stp>
        <stp>AVG_PRICE_PER_WARRANTS_SOLD</stp>
        <stp>5/19/2016</stp>
        <stp>5/19/2016</stp>
        <stp>[Warrants Data Downloader.xlsm]Monitor!R3250C42</stp>
        <tr r="AP3250" s="1"/>
      </tp>
      <tp>
        <v>0.24037500000000001</v>
        <stp/>
        <stp>##V3_BDHV12</stp>
        <stp>27964 HK Equity</stp>
        <stp>AVG_PRICE_PER_WARRANTS_SOLD</stp>
        <stp>5/19/2016</stp>
        <stp>5/19/2016</stp>
        <stp>[Warrants Data Downloader.xlsm]Monitor!R5618C42</stp>
        <tr r="AP5618" s="1"/>
      </tp>
      <tp>
        <v>0.1095</v>
        <stp/>
        <stp>##V3_BDHV12</stp>
        <stp>27954 HK Equity</stp>
        <stp>AVG_PRICE_PER_WARRANTS_SOLD</stp>
        <stp>5/19/2016</stp>
        <stp>5/19/2016</stp>
        <stp>[Warrants Data Downloader.xlsm]Monitor!R5610C42</stp>
        <tr r="AP5610" s="1"/>
      </tp>
      <tp>
        <v>6.8009E-2</v>
        <stp/>
        <stp>##V3_BDHV12</stp>
        <stp>27934 HK Equity</stp>
        <stp>AVG_PRICE_PER_WARRANTS_SOLD</stp>
        <stp>5/19/2016</stp>
        <stp>5/19/2016</stp>
        <stp>[Warrants Data Downloader.xlsm]Monitor!R5600C42</stp>
        <tr r="AP5600" s="1"/>
      </tp>
      <tp>
        <v>9.8178000000000001E-2</v>
        <stp/>
        <stp>##V3_BDHV12</stp>
        <stp>27984 HK Equity</stp>
        <stp>AVG_PRICE_PER_WARRANTS_SOLD</stp>
        <stp>5/19/2016</stp>
        <stp>5/19/2016</stp>
        <stp>[Warrants Data Downloader.xlsm]Monitor!R5635C42</stp>
        <tr r="AP5635" s="1"/>
      </tp>
      <tp>
        <v>0.17689299999999999</v>
        <stp/>
        <stp>##V3_BDHV12</stp>
        <stp>27974 HK Equity</stp>
        <stp>AVG_PRICE_PER_WARRANTS_SOLD</stp>
        <stp>5/19/2016</stp>
        <stp>5/19/2016</stp>
        <stp>[Warrants Data Downloader.xlsm]Monitor!R5628C42</stp>
        <tr r="AP5628" s="1"/>
      </tp>
      <tp t="s">
        <v>#N/A N/A</v>
        <stp/>
        <stp>##V3_BDHV12</stp>
        <stp>26595 HK Equity</stp>
        <stp>AVG_PRICE_PER_WARRANTS_SOLD</stp>
        <stp>5/19/2016</stp>
        <stp>5/19/2016</stp>
        <stp>[Warrants Data Downloader.xlsm]Monitor!R4793C42</stp>
        <tr r="AP4793" s="1"/>
      </tp>
      <tp>
        <v>5.5992E-2</v>
        <stp/>
        <stp>##V3_BDHV12</stp>
        <stp>24402 HK Equity</stp>
        <stp>AVG_PRICE_PER_WARRANTS_SOLD</stp>
        <stp>5/19/2016</stp>
        <stp>5/19/2016</stp>
        <stp>[Warrants Data Downloader.xlsm]Monitor!R3580C42</stp>
        <tr r="AP3580" s="1"/>
      </tp>
      <tp>
        <v>3.4445000000000003E-2</v>
        <stp/>
        <stp>##V3_BDHV12</stp>
        <stp>23422 HK Equity</stp>
        <stp>AVG_PRICE_PER_WARRANTS_SOLD</stp>
        <stp>5/19/2016</stp>
        <stp>5/19/2016</stp>
        <stp>[Warrants Data Downloader.xlsm]Monitor!R3287C42</stp>
        <tr r="AP3287" s="1"/>
      </tp>
      <tp>
        <v>0.177952</v>
        <stp/>
        <stp>##V3_BDHV12</stp>
        <stp>27994 HK Equity</stp>
        <stp>AVG_PRICE_PER_WARRANTS_SOLD</stp>
        <stp>5/19/2016</stp>
        <stp>5/19/2016</stp>
        <stp>[Warrants Data Downloader.xlsm]Monitor!R5641C42</stp>
        <tr r="AP5641" s="1"/>
      </tp>
      <tp>
        <v>9.7500000000000003E-2</v>
        <stp/>
        <stp>##V3_BDHV12</stp>
        <stp>26585 HK Equity</stp>
        <stp>AVG_PRICE_PER_WARRANTS_SOLD</stp>
        <stp>5/19/2016</stp>
        <stp>5/19/2016</stp>
        <stp>[Warrants Data Downloader.xlsm]Monitor!R4787C42</stp>
        <tr r="AP4787" s="1"/>
      </tp>
      <tp>
        <v>0.12643699999999999</v>
        <stp/>
        <stp>##V3_BDHV12</stp>
        <stp>27114 HK Equity</stp>
        <stp>AVG_PRICE_PER_WARRANTS_SOLD</stp>
        <stp>5/19/2016</stp>
        <stp>5/19/2016</stp>
        <stp>[Warrants Data Downloader.xlsm]Monitor!R5119C42</stp>
        <tr r="AP5119" s="1"/>
      </tp>
      <tp>
        <v>0.116815</v>
        <stp/>
        <stp>##V3_BDHV12</stp>
        <stp>27094 HK Equity</stp>
        <stp>AVG_PRICE_PER_WARRANTS_SOLD</stp>
        <stp>5/19/2016</stp>
        <stp>5/19/2016</stp>
        <stp>[Warrants Data Downloader.xlsm]Monitor!R5107C42</stp>
        <tr r="AP5107" s="1"/>
      </tp>
      <tp>
        <v>3.1023999999999999E-2</v>
        <stp/>
        <stp>##V3_BDHV12</stp>
        <stp>10353 HK Equity</stp>
        <stp>AVG_PRICE_PER_WARRANTS_SOLD</stp>
        <stp>5/19/2016</stp>
        <stp>5/19/2016</stp>
        <stp>[Warrants Data Downloader.xlsm]Monitor!R1633C42</stp>
        <tr r="AP1633" s="1"/>
      </tp>
      <tp t="s">
        <v>#N/A N/A</v>
        <stp/>
        <stp>##V3_BDHV12</stp>
        <stp>25995 HK Equity</stp>
        <stp>AVG_PRICE_PER_WARRANTS_SOLD</stp>
        <stp>5/19/2016</stp>
        <stp>5/19/2016</stp>
        <stp>[Warrants Data Downloader.xlsm]Monitor!R4388C42</stp>
        <tr r="AP4388" s="1"/>
      </tp>
      <tp>
        <v>0.19089100000000001</v>
        <stp/>
        <stp>##V3_BDHV12</stp>
        <stp>27134 HK Equity</stp>
        <stp>AVG_PRICE_PER_WARRANTS_SOLD</stp>
        <stp>5/19/2016</stp>
        <stp>5/19/2016</stp>
        <stp>[Warrants Data Downloader.xlsm]Monitor!R5131C42</stp>
        <tr r="AP5131" s="1"/>
      </tp>
      <tp>
        <v>3.2000000000000001E-2</v>
        <stp/>
        <stp>##V3_BDHV12</stp>
        <stp>21553 HK Equity</stp>
        <stp>AVG_PRICE_PER_WARRANTS_SOLD</stp>
        <stp>5/19/2016</stp>
        <stp>5/19/2016</stp>
        <stp>[Warrants Data Downloader.xlsm]Monitor!R2763C42</stp>
        <tr r="AP2763" s="1"/>
      </tp>
      <tp>
        <v>0.152333</v>
        <stp/>
        <stp>##V3_BDHV12</stp>
        <stp>10383 HK Equity</stp>
        <stp>AVG_PRICE_PER_WARRANTS_SOLD</stp>
        <stp>5/19/2016</stp>
        <stp>5/19/2016</stp>
        <stp>[Warrants Data Downloader.xlsm]Monitor!R1661C42</stp>
        <tr r="AP1661" s="1"/>
      </tp>
      <tp>
        <v>0.154497</v>
        <stp/>
        <stp>##V3_BDHV12</stp>
        <stp>27204 HK Equity</stp>
        <stp>AVG_PRICE_PER_WARRANTS_SOLD</stp>
        <stp>5/19/2016</stp>
        <stp>5/19/2016</stp>
        <stp>[Warrants Data Downloader.xlsm]Monitor!R5172C42</stp>
        <tr r="AP5172" s="1"/>
      </tp>
      <tp>
        <v>0.127554</v>
        <stp/>
        <stp>##V3_BDHV12</stp>
        <stp>27214 HK Equity</stp>
        <stp>AVG_PRICE_PER_WARRANTS_SOLD</stp>
        <stp>5/19/2016</stp>
        <stp>5/19/2016</stp>
        <stp>[Warrants Data Downloader.xlsm]Monitor!R5176C42</stp>
        <tr r="AP5176" s="1"/>
      </tp>
      <tp>
        <v>6.5856999999999999E-2</v>
        <stp/>
        <stp>##V3_BDHV12</stp>
        <stp>17630 HK Equity</stp>
        <stp>AVG_PRICE_PER_WARRANTS_SOLD</stp>
        <stp>5/19/2016</stp>
        <stp>5/19/2016</stp>
        <stp>[Warrants Data Downloader.xlsm]Monitor!R2103C42</stp>
        <tr r="AP2103" s="1"/>
      </tp>
      <tp>
        <v>0.17086799999999999</v>
        <stp/>
        <stp>##V3_BDHV12</stp>
        <stp>10373 HK Equity</stp>
        <stp>AVG_PRICE_PER_WARRANTS_SOLD</stp>
        <stp>5/19/2016</stp>
        <stp>5/19/2016</stp>
        <stp>[Warrants Data Downloader.xlsm]Monitor!R1651C42</stp>
        <tr r="AP1651" s="1"/>
      </tp>
      <tp>
        <v>9.7194000000000003E-2</v>
        <stp/>
        <stp>##V3_BDHV12</stp>
        <stp>27194 HK Equity</stp>
        <stp>AVG_PRICE_PER_WARRANTS_SOLD</stp>
        <stp>5/19/2016</stp>
        <stp>5/19/2016</stp>
        <stp>[Warrants Data Downloader.xlsm]Monitor!R5167C42</stp>
        <tr r="AP5167" s="1"/>
      </tp>
      <tp>
        <v>0.112333</v>
        <stp/>
        <stp>##V3_BDHV12</stp>
        <stp>10363 HK Equity</stp>
        <stp>AVG_PRICE_PER_WARRANTS_SOLD</stp>
        <stp>5/19/2016</stp>
        <stp>5/19/2016</stp>
        <stp>[Warrants Data Downloader.xlsm]Monitor!R1641C42</stp>
        <tr r="AP1641" s="1"/>
      </tp>
      <tp>
        <v>0.151675</v>
        <stp/>
        <stp>##V3_BDHV12</stp>
        <stp>26944 HK Equity</stp>
        <stp>AVG_PRICE_PER_WARRANTS_SOLD</stp>
        <stp>5/19/2016</stp>
        <stp>5/19/2016</stp>
        <stp>[Warrants Data Downloader.xlsm]Monitor!R5015C42</stp>
        <tr r="AP5015" s="1"/>
      </tp>
      <tp>
        <v>6.1254000000000003E-2</v>
        <stp/>
        <stp>##V3_BDHV12</stp>
        <stp>25895 HK Equity</stp>
        <stp>AVG_PRICE_PER_WARRANTS_SOLD</stp>
        <stp>5/19/2016</stp>
        <stp>5/19/2016</stp>
        <stp>[Warrants Data Downloader.xlsm]Monitor!R4316C42</stp>
        <tr r="AP4316" s="1"/>
      </tp>
      <tp>
        <v>5.6000000000000001E-2</v>
        <stp/>
        <stp>##V3_BDHV12</stp>
        <stp>17980 HK Equity</stp>
        <stp>AVG_PRICE_PER_WARRANTS_SOLD</stp>
        <stp>5/19/2016</stp>
        <stp>5/19/2016</stp>
        <stp>[Warrants Data Downloader.xlsm]Monitor!R2137C42</stp>
        <tr r="AP2137" s="1"/>
      </tp>
      <tp t="s">
        <v>#N/A N/A</v>
        <stp/>
        <stp>##V3_BDHV12</stp>
        <stp>11963 HK Equity</stp>
        <stp>AVG_PRICE_PER_WARRANTS_SOLD</stp>
        <stp>5/19/2016</stp>
        <stp>5/19/2016</stp>
        <stp>[Warrants Data Downloader.xlsm]Monitor!R1738C42</stp>
        <tr r="AP1738" s="1"/>
      </tp>
      <tp>
        <v>0.112</v>
        <stp/>
        <stp>##V3_BDHV12</stp>
        <stp>25915 HK Equity</stp>
        <stp>AVG_PRICE_PER_WARRANTS_SOLD</stp>
        <stp>5/19/2016</stp>
        <stp>5/19/2016</stp>
        <stp>[Warrants Data Downloader.xlsm]Monitor!R4330C42</stp>
        <tr r="AP4330" s="1"/>
      </tp>
      <tp t="s">
        <v>#N/A N/A</v>
        <stp/>
        <stp>##V3_BDHV12</stp>
        <stp>26974 HK Equity</stp>
        <stp>AVG_PRICE_PER_WARRANTS_SOLD</stp>
        <stp>5/19/2016</stp>
        <stp>5/19/2016</stp>
        <stp>[Warrants Data Downloader.xlsm]Monitor!R5036C42</stp>
        <tr r="AP5036" s="1"/>
      </tp>
      <tp>
        <v>0.13639999999999999</v>
        <stp/>
        <stp>##V3_BDHV12</stp>
        <stp>26964 HK Equity</stp>
        <stp>AVG_PRICE_PER_WARRANTS_SOLD</stp>
        <stp>5/19/2016</stp>
        <stp>5/19/2016</stp>
        <stp>[Warrants Data Downloader.xlsm]Monitor!R5028C42</stp>
        <tr r="AP5028" s="1"/>
      </tp>
      <tp>
        <v>0.28999999999999998</v>
        <stp/>
        <stp>##V3_BDHV12</stp>
        <stp>27244 HK Equity</stp>
        <stp>AVG_PRICE_PER_WARRANTS_SOLD</stp>
        <stp>5/19/2016</stp>
        <stp>5/19/2016</stp>
        <stp>[Warrants Data Downloader.xlsm]Monitor!R5193C42</stp>
        <tr r="AP5193" s="1"/>
      </tp>
      <tp>
        <v>0.168958</v>
        <stp/>
        <stp>##V3_BDHV12</stp>
        <stp>25955 HK Equity</stp>
        <stp>AVG_PRICE_PER_WARRANTS_SOLD</stp>
        <stp>5/19/2016</stp>
        <stp>5/19/2016</stp>
        <stp>[Warrants Data Downloader.xlsm]Monitor!R4356C42</stp>
        <tr r="AP4356" s="1"/>
      </tp>
      <tp>
        <v>2.0167000000000001E-2</v>
        <stp/>
        <stp>##V3_BDHV12</stp>
        <stp>25945 HK Equity</stp>
        <stp>AVG_PRICE_PER_WARRANTS_SOLD</stp>
        <stp>5/19/2016</stp>
        <stp>5/19/2016</stp>
        <stp>[Warrants Data Downloader.xlsm]Monitor!R4348C42</stp>
        <tr r="AP4348" s="1"/>
      </tp>
      <tp>
        <v>0.191</v>
        <stp/>
        <stp>##V3_BDHV12</stp>
        <stp>25935 HK Equity</stp>
        <stp>AVG_PRICE_PER_WARRANTS_SOLD</stp>
        <stp>5/19/2016</stp>
        <stp>5/19/2016</stp>
        <stp>[Warrants Data Downloader.xlsm]Monitor!R4343C42</stp>
        <tr r="AP4343" s="1"/>
      </tp>
      <tp>
        <v>0.382909</v>
        <stp/>
        <stp>##V3_BDHV12</stp>
        <stp>25965 HK Equity</stp>
        <stp>AVG_PRICE_PER_WARRANTS_SOLD</stp>
        <stp>5/19/2016</stp>
        <stp>5/19/2016</stp>
        <stp>[Warrants Data Downloader.xlsm]Monitor!R4363C42</stp>
        <tr r="AP4363" s="1"/>
      </tp>
      <tp>
        <v>0.21557599999999999</v>
        <stp/>
        <stp>##V3_BDHV12</stp>
        <stp>66244 HK Equity</stp>
        <stp>AVG_PRICE_PER_WARRANTS_SOLD</stp>
        <stp>5/19/2016</stp>
        <stp>5/19/2016</stp>
        <stp>[Warrants Data Downloader.xlsm]Monitor!R1130C42</stp>
        <tr r="AP1130" s="1"/>
      </tp>
      <tp>
        <v>0.14399999999999999</v>
        <stp/>
        <stp>##V3_BDHV12</stp>
        <stp>25785 HK Equity</stp>
        <stp>AVG_PRICE_PER_WARRANTS_SOLD</stp>
        <stp>5/19/2016</stp>
        <stp>5/19/2016</stp>
        <stp>[Warrants Data Downloader.xlsm]Monitor!R4251C42</stp>
        <tr r="AP4251" s="1"/>
      </tp>
      <tp>
        <v>4.3150000000000001E-2</v>
        <stp/>
        <stp>##V3_BDHV12</stp>
        <stp>66414 HK Equity</stp>
        <stp>AVG_PRICE_PER_WARRANTS_SOLD</stp>
        <stp>5/19/2016</stp>
        <stp>5/19/2016</stp>
        <stp>[Warrants Data Downloader.xlsm]Monitor!R1169C42</stp>
        <tr r="AP1169" s="1"/>
      </tp>
      <tp t="s">
        <v>#N/A N/A</v>
        <stp/>
        <stp>##V3_BDHV12</stp>
        <stp>17070 HK Equity</stp>
        <stp>AVG_PRICE_PER_WARRANTS_SOLD</stp>
        <stp>5/19/2016</stp>
        <stp>5/19/2016</stp>
        <stp>[Warrants Data Downloader.xlsm]Monitor!R2026C42</stp>
        <tr r="AP2026" s="1"/>
      </tp>
      <tp>
        <v>3.0074E-2</v>
        <stp/>
        <stp>##V3_BDHV12</stp>
        <stp>21003 HK Equity</stp>
        <stp>AVG_PRICE_PER_WARRANTS_SOLD</stp>
        <stp>5/19/2016</stp>
        <stp>5/19/2016</stp>
        <stp>[Warrants Data Downloader.xlsm]Monitor!R2623C42</stp>
        <tr r="AP2623" s="1"/>
      </tp>
      <tp t="s">
        <v>#N/A N/A</v>
        <stp/>
        <stp>##V3_BDHV12</stp>
        <stp>21063 HK Equity</stp>
        <stp>AVG_PRICE_PER_WARRANTS_SOLD</stp>
        <stp>5/19/2016</stp>
        <stp>5/19/2016</stp>
        <stp>[Warrants Data Downloader.xlsm]Monitor!R2634C42</stp>
        <tr r="AP2634" s="1"/>
      </tp>
      <tp>
        <v>5.8604999999999997E-2</v>
        <stp/>
        <stp>##V3_BDHV12</stp>
        <stp>25775 HK Equity</stp>
        <stp>AVG_PRICE_PER_WARRANTS_SOLD</stp>
        <stp>5/19/2016</stp>
        <stp>5/19/2016</stp>
        <stp>[Warrants Data Downloader.xlsm]Monitor!R4243C42</stp>
        <tr r="AP4243" s="1"/>
      </tp>
      <tp>
        <v>4.7583E-2</v>
        <stp/>
        <stp>##V3_BDHV12</stp>
        <stp>17290 HK Equity</stp>
        <stp>AVG_PRICE_PER_WARRANTS_SOLD</stp>
        <stp>5/19/2016</stp>
        <stp>5/19/2016</stp>
        <stp>[Warrants Data Downloader.xlsm]Monitor!R2062C42</stp>
        <tr r="AP2062" s="1"/>
      </tp>
      <tp>
        <v>5.8520999999999997E-2</v>
        <stp/>
        <stp>##V3_BDHV12</stp>
        <stp>25765 HK Equity</stp>
        <stp>AVG_PRICE_PER_WARRANTS_SOLD</stp>
        <stp>5/19/2016</stp>
        <stp>5/19/2016</stp>
        <stp>[Warrants Data Downloader.xlsm]Monitor!R4239C42</stp>
        <tr r="AP4239" s="1"/>
      </tp>
      <tp>
        <v>5.6045999999999999E-2</v>
        <stp/>
        <stp>##V3_BDHV12</stp>
        <stp>17370 HK Equity</stp>
        <stp>AVG_PRICE_PER_WARRANTS_SOLD</stp>
        <stp>5/19/2016</stp>
        <stp>5/19/2016</stp>
        <stp>[Warrants Data Downloader.xlsm]Monitor!R2075C42</stp>
        <tr r="AP2075" s="1"/>
      </tp>
      <tp>
        <v>0.30499999999999999</v>
        <stp/>
        <stp>##V3_BDHV12</stp>
        <stp>17340 HK Equity</stp>
        <stp>AVG_PRICE_PER_WARRANTS_SOLD</stp>
        <stp>5/19/2016</stp>
        <stp>5/19/2016</stp>
        <stp>[Warrants Data Downloader.xlsm]Monitor!R2070C42</stp>
        <tr r="AP2070" s="1"/>
      </tp>
      <tp>
        <v>4.6476000000000003E-2</v>
        <stp/>
        <stp>##V3_BDHV12</stp>
        <stp>66394 HK Equity</stp>
        <stp>AVG_PRICE_PER_WARRANTS_SOLD</stp>
        <stp>5/19/2016</stp>
        <stp>5/19/2016</stp>
        <stp>[Warrants Data Downloader.xlsm]Monitor!R1167C42</stp>
        <tr r="AP1167" s="1"/>
      </tp>
      <tp>
        <v>0.13400000000000001</v>
        <stp/>
        <stp>##V3_BDHV12</stp>
        <stp>17320 HK Equity</stp>
        <stp>AVG_PRICE_PER_WARRANTS_SOLD</stp>
        <stp>5/19/2016</stp>
        <stp>5/19/2016</stp>
        <stp>[Warrants Data Downloader.xlsm]Monitor!R2067C42</stp>
        <tr r="AP2067" s="1"/>
      </tp>
      <tp>
        <v>0.19565099999999999</v>
        <stp/>
        <stp>##V3_BDHV12</stp>
        <stp>25695 HK Equity</stp>
        <stp>AVG_PRICE_PER_WARRANTS_SOLD</stp>
        <stp>5/19/2016</stp>
        <stp>5/19/2016</stp>
        <stp>[Warrants Data Downloader.xlsm]Monitor!R4200C42</stp>
        <tr r="AP4200" s="1"/>
      </tp>
      <tp>
        <v>0.16977500000000001</v>
        <stp/>
        <stp>##V3_BDHV12</stp>
        <stp>66294 HK Equity</stp>
        <stp>AVG_PRICE_PER_WARRANTS_SOLD</stp>
        <stp>5/19/2016</stp>
        <stp>5/19/2016</stp>
        <stp>[Warrants Data Downloader.xlsm]Monitor!R1146C42</stp>
        <tr r="AP1146" s="1"/>
      </tp>
      <tp>
        <v>0.24</v>
        <stp/>
        <stp>##V3_BDHV12</stp>
        <stp>66334 HK Equity</stp>
        <stp>AVG_PRICE_PER_WARRANTS_SOLD</stp>
        <stp>5/19/2016</stp>
        <stp>5/19/2016</stp>
        <stp>[Warrants Data Downloader.xlsm]Monitor!R1151C42</stp>
        <tr r="AP1151" s="1"/>
      </tp>
      <tp>
        <v>0.19816600000000001</v>
        <stp/>
        <stp>##V3_BDHV12</stp>
        <stp>17210 HK Equity</stp>
        <stp>AVG_PRICE_PER_WARRANTS_SOLD</stp>
        <stp>5/19/2016</stp>
        <stp>5/19/2016</stp>
        <stp>[Warrants Data Downloader.xlsm]Monitor!R2044C42</stp>
        <tr r="AP2044" s="1"/>
      </tp>
      <tp>
        <v>0.246313</v>
        <stp/>
        <stp>##V3_BDHV12</stp>
        <stp>27034 HK Equity</stp>
        <stp>AVG_PRICE_PER_WARRANTS_SOLD</stp>
        <stp>5/19/2016</stp>
        <stp>5/19/2016</stp>
        <stp>[Warrants Data Downloader.xlsm]Monitor!R5064C42</stp>
        <tr r="AP5064" s="1"/>
      </tp>
      <tp>
        <v>0.23472499999999999</v>
        <stp/>
        <stp>##V3_BDHV12</stp>
        <stp>27054 HK Equity</stp>
        <stp>AVG_PRICE_PER_WARRANTS_SOLD</stp>
        <stp>5/19/2016</stp>
        <stp>5/19/2016</stp>
        <stp>[Warrants Data Downloader.xlsm]Monitor!R5078C42</stp>
        <tr r="AP5078" s="1"/>
      </tp>
      <tp>
        <v>2.8000000000000001E-2</v>
        <stp/>
        <stp>##V3_BDHV12</stp>
        <stp>27064 HK Equity</stp>
        <stp>AVG_PRICE_PER_WARRANTS_SOLD</stp>
        <stp>5/19/2016</stp>
        <stp>5/19/2016</stp>
        <stp>[Warrants Data Downloader.xlsm]Monitor!R5086C42</stp>
        <tr r="AP5086" s="1"/>
      </tp>
      <tp>
        <v>0.27824199999999999</v>
        <stp/>
        <stp>##V3_BDHV12</stp>
        <stp>23872 HK Equity</stp>
        <stp>AVG_PRICE_PER_WARRANTS_SOLD</stp>
        <stp>5/19/2016</stp>
        <stp>5/19/2016</stp>
        <stp>[Warrants Data Downloader.xlsm]Monitor!R3400C42</stp>
        <tr r="AP3400" s="1"/>
      </tp>
      <tp>
        <v>3.2941999999999999E-2</v>
        <stp/>
        <stp>##V3_BDHV12</stp>
        <stp>11153 HK Equity</stp>
        <stp>AVG_PRICE_PER_WARRANTS_SOLD</stp>
        <stp>5/19/2016</stp>
        <stp>5/19/2016</stp>
        <stp>[Warrants Data Downloader.xlsm]Monitor!R1685C42</stp>
        <tr r="AP1685" s="1"/>
      </tp>
      <tp t="s">
        <v>#N/A N/A</v>
        <stp/>
        <stp>##V3_BDHV12</stp>
        <stp>21353 HK Equity</stp>
        <stp>AVG_PRICE_PER_WARRANTS_SOLD</stp>
        <stp>5/19/2016</stp>
        <stp>5/19/2016</stp>
        <stp>[Warrants Data Downloader.xlsm]Monitor!R2695C42</stp>
        <tr r="AP2695" s="1"/>
      </tp>
      <tp>
        <v>8.3805000000000004E-2</v>
        <stp/>
        <stp>##V3_BDHV12</stp>
        <stp>11253 HK Equity</stp>
        <stp>AVG_PRICE_PER_WARRANTS_SOLD</stp>
        <stp>5/19/2016</stp>
        <stp>5/19/2016</stp>
        <stp>[Warrants Data Downloader.xlsm]Monitor!R1695C42</stp>
        <tr r="AP1695" s="1"/>
      </tp>
      <tp>
        <v>0.14459900000000001</v>
        <stp/>
        <stp>##V3_BDHV12</stp>
        <stp>66474 HK Equity</stp>
        <stp>AVG_PRICE_PER_WARRANTS_SOLD</stp>
        <stp>5/19/2016</stp>
        <stp>5/19/2016</stp>
        <stp>[Warrants Data Downloader.xlsm]Monitor!R1193C42</stp>
        <tr r="AP1193" s="1"/>
      </tp>
      <tp>
        <v>9.214E-2</v>
        <stp/>
        <stp>##V3_BDHV12</stp>
        <stp>25805 HK Equity</stp>
        <stp>AVG_PRICE_PER_WARRANTS_SOLD</stp>
        <stp>5/19/2016</stp>
        <stp>5/19/2016</stp>
        <stp>[Warrants Data Downloader.xlsm]Monitor!R4263C42</stp>
        <tr r="AP4263" s="1"/>
      </tp>
      <tp>
        <v>0.16734499999999999</v>
        <stp/>
        <stp>##V3_BDHV12</stp>
        <stp>25825 HK Equity</stp>
        <stp>AVG_PRICE_PER_WARRANTS_SOLD</stp>
        <stp>5/19/2016</stp>
        <stp>5/19/2016</stp>
        <stp>[Warrants Data Downloader.xlsm]Monitor!R4277C42</stp>
        <tr r="AP4277" s="1"/>
      </tp>
      <tp>
        <v>8.9187000000000002E-2</v>
        <stp/>
        <stp>##V3_BDHV12</stp>
        <stp>27484 HK Equity</stp>
        <stp>AVG_PRICE_PER_WARRANTS_SOLD</stp>
        <stp>5/19/2016</stp>
        <stp>5/19/2016</stp>
        <stp>[Warrants Data Downloader.xlsm]Monitor!R5341C42</stp>
        <tr r="AP5341" s="1"/>
      </tp>
      <tp>
        <v>0.15</v>
        <stp/>
        <stp>##V3_BDHV12</stp>
        <stp>66684 HK Equity</stp>
        <stp>AVG_PRICE_PER_WARRANTS_SOLD</stp>
        <stp>5/19/2016</stp>
        <stp>5/19/2016</stp>
        <stp>[Warrants Data Downloader.xlsm]Monitor!R1266C42</stp>
        <tr r="AP1266" s="1"/>
      </tp>
      <tp>
        <v>0.13100000000000001</v>
        <stp/>
        <stp>##V3_BDHV12</stp>
        <stp>66704 HK Equity</stp>
        <stp>AVG_PRICE_PER_WARRANTS_SOLD</stp>
        <stp>5/19/2016</stp>
        <stp>5/19/2016</stp>
        <stp>[Warrants Data Downloader.xlsm]Monitor!R1271C42</stp>
        <tr r="AP1271" s="1"/>
      </tp>
      <tp t="s">
        <v>#N/A N/A</v>
        <stp/>
        <stp>##V3_BDHV12</stp>
        <stp>25625 HK Equity</stp>
        <stp>AVG_PRICE_PER_WARRANTS_SOLD</stp>
        <stp>5/19/2016</stp>
        <stp>5/19/2016</stp>
        <stp>[Warrants Data Downloader.xlsm]Monitor!R4161C42</stp>
        <tr r="AP4161" s="1"/>
      </tp>
      <tp t="s">
        <v>#N/A N/A</v>
        <stp/>
        <stp>##V3_BDHV12</stp>
        <stp>25585 HK Equity</stp>
        <stp>AVG_PRICE_PER_WARRANTS_SOLD</stp>
        <stp>5/19/2016</stp>
        <stp>5/19/2016</stp>
        <stp>[Warrants Data Downloader.xlsm]Monitor!R4145C42</stp>
        <tr r="AP4145" s="1"/>
      </tp>
      <tp>
        <v>3.5999000000000003E-2</v>
        <stp/>
        <stp>##V3_BDHV12</stp>
        <stp>25595 HK Equity</stp>
        <stp>AVG_PRICE_PER_WARRANTS_SOLD</stp>
        <stp>5/19/2016</stp>
        <stp>5/19/2016</stp>
        <stp>[Warrants Data Downloader.xlsm]Monitor!R4146C42</stp>
        <tr r="AP4146" s="1"/>
      </tp>
      <tp>
        <v>4.5914999999999997E-2</v>
        <stp/>
        <stp>##V3_BDHV12</stp>
        <stp>25655 HK Equity</stp>
        <stp>AVG_PRICE_PER_WARRANTS_SOLD</stp>
        <stp>5/19/2016</stp>
        <stp>5/19/2016</stp>
        <stp>[Warrants Data Downloader.xlsm]Monitor!R4177C42</stp>
        <tr r="AP4177" s="1"/>
      </tp>
      <tp t="s">
        <v>#N/A N/A</v>
        <stp/>
        <stp>##V3_BDHV12</stp>
        <stp>66624 HK Equity</stp>
        <stp>AVG_PRICE_PER_WARRANTS_SOLD</stp>
        <stp>5/19/2016</stp>
        <stp>5/19/2016</stp>
        <stp>[Warrants Data Downloader.xlsm]Monitor!R1251C42</stp>
        <tr r="AP1251" s="1"/>
      </tp>
      <tp>
        <v>0.12105100000000001</v>
        <stp/>
        <stp>##V3_BDHV12</stp>
        <stp>27524 HK Equity</stp>
        <stp>AVG_PRICE_PER_WARRANTS_SOLD</stp>
        <stp>5/19/2016</stp>
        <stp>5/19/2016</stp>
        <stp>[Warrants Data Downloader.xlsm]Monitor!R5364C42</stp>
        <tr r="AP5364" s="1"/>
      </tp>
      <tp>
        <v>0.35383999999999999</v>
        <stp/>
        <stp>##V3_BDHV12</stp>
        <stp>27424 HK Equity</stp>
        <stp>AVG_PRICE_PER_WARRANTS_SOLD</stp>
        <stp>5/19/2016</stp>
        <stp>5/19/2016</stp>
        <stp>[Warrants Data Downloader.xlsm]Monitor!R5308C42</stp>
        <tr r="AP5308" s="1"/>
      </tp>
      <tp>
        <v>0.185</v>
        <stp/>
        <stp>##V3_BDHV12</stp>
        <stp>66524 HK Equity</stp>
        <stp>AVG_PRICE_PER_WARRANTS_SOLD</stp>
        <stp>5/19/2016</stp>
        <stp>5/19/2016</stp>
        <stp>[Warrants Data Downloader.xlsm]Monitor!R1211C42</stp>
        <tr r="AP1211" s="1"/>
      </tp>
      <tp>
        <v>8.3698999999999996E-2</v>
        <stp/>
        <stp>##V3_BDHV12</stp>
        <stp>67014 HK Equity</stp>
        <stp>AVG_PRICE_PER_WARRANTS_SOLD</stp>
        <stp>5/19/2016</stp>
        <stp>5/19/2016</stp>
        <stp>[Warrants Data Downloader.xlsm]Monitor!R1368C42</stp>
        <tr r="AP1368" s="1"/>
      </tp>
      <tp t="s">
        <v>#N/A N/A</v>
        <stp/>
        <stp>##V3_BDHV12</stp>
        <stp>66584 HK Equity</stp>
        <stp>AVG_PRICE_PER_WARRANTS_SOLD</stp>
        <stp>5/19/2016</stp>
        <stp>5/19/2016</stp>
        <stp>[Warrants Data Downloader.xlsm]Monitor!R1234C42</stp>
        <tr r="AP1234" s="1"/>
      </tp>
      <tp>
        <v>0.12002400000000001</v>
        <stp/>
        <stp>##V3_BDHV12</stp>
        <stp>66594 HK Equity</stp>
        <stp>AVG_PRICE_PER_WARRANTS_SOLD</stp>
        <stp>5/19/2016</stp>
        <stp>5/19/2016</stp>
        <stp>[Warrants Data Downloader.xlsm]Monitor!R1238C42</stp>
        <tr r="AP1238" s="1"/>
      </tp>
      <tp>
        <v>0.149172</v>
        <stp/>
        <stp>##V3_BDHV12</stp>
        <stp>66564 HK Equity</stp>
        <stp>AVG_PRICE_PER_WARRANTS_SOLD</stp>
        <stp>5/19/2016</stp>
        <stp>5/19/2016</stp>
        <stp>[Warrants Data Downloader.xlsm]Monitor!R1228C42</stp>
        <tr r="AP1228" s="1"/>
      </tp>
      <tp>
        <v>5.7000000000000002E-2</v>
        <stp/>
        <stp>##V3_BDHV12</stp>
        <stp>27474 HK Equity</stp>
        <stp>AVG_PRICE_PER_WARRANTS_SOLD</stp>
        <stp>5/19/2016</stp>
        <stp>5/19/2016</stp>
        <stp>[Warrants Data Downloader.xlsm]Monitor!R5333C42</stp>
        <tr r="AP5333" s="1"/>
      </tp>
      <tp>
        <v>5.9450999999999997E-2</v>
        <stp/>
        <stp>##V3_BDHV12</stp>
        <stp>67084 HK Equity</stp>
        <stp>AVG_PRICE_PER_WARRANTS_SOLD</stp>
        <stp>5/19/2016</stp>
        <stp>5/19/2016</stp>
        <stp>[Warrants Data Downloader.xlsm]Monitor!R1398C42</stp>
        <tr r="AP1398" s="1"/>
      </tp>
      <tp>
        <v>0.101065</v>
        <stp/>
        <stp>##V3_BDHV12</stp>
        <stp>25675 HK Equity</stp>
        <stp>AVG_PRICE_PER_WARRANTS_SOLD</stp>
        <stp>5/19/2016</stp>
        <stp>5/19/2016</stp>
        <stp>[Warrants Data Downloader.xlsm]Monitor!R4188C42</stp>
        <tr r="AP4188" s="1"/>
      </tp>
      <tp>
        <v>9.2672000000000004E-2</v>
        <stp/>
        <stp>##V3_BDHV12</stp>
        <stp>66764 HK Equity</stp>
        <stp>AVG_PRICE_PER_WARRANTS_SOLD</stp>
        <stp>5/19/2016</stp>
        <stp>5/19/2016</stp>
        <stp>[Warrants Data Downloader.xlsm]Monitor!R1287C42</stp>
        <tr r="AP1287" s="1"/>
      </tp>
      <tp t="s">
        <v>#N/A N/A</v>
        <stp/>
        <stp>##V3_BDHV12</stp>
        <stp>66734 HK Equity</stp>
        <stp>AVG_PRICE_PER_WARRANTS_SOLD</stp>
        <stp>5/19/2016</stp>
        <stp>5/19/2016</stp>
        <stp>[Warrants Data Downloader.xlsm]Monitor!R1281C42</stp>
        <tr r="AP1281" s="1"/>
      </tp>
      <tp t="s">
        <v>#N/A N/A</v>
        <stp/>
        <stp>##V3_BDHV12</stp>
        <stp>27284 HK Equity</stp>
        <stp>AVG_PRICE_PER_WARRANTS_SOLD</stp>
        <stp>5/19/2016</stp>
        <stp>5/19/2016</stp>
        <stp>[Warrants Data Downloader.xlsm]Monitor!R5220C42</stp>
        <tr r="AP5220" s="1"/>
      </tp>
      <tp>
        <v>0.10173</v>
        <stp/>
        <stp>##V3_BDHV12</stp>
        <stp>25425 HK Equity</stp>
        <stp>AVG_PRICE_PER_WARRANTS_SOLD</stp>
        <stp>5/19/2016</stp>
        <stp>5/19/2016</stp>
        <stp>[Warrants Data Downloader.xlsm]Monitor!R4046C42</stp>
        <tr r="AP4046" s="1"/>
      </tp>
      <tp>
        <v>0.10312399999999999</v>
        <stp/>
        <stp>##V3_BDHV12</stp>
        <stp>27314 HK Equity</stp>
        <stp>AVG_PRICE_PER_WARRANTS_SOLD</stp>
        <stp>5/19/2016</stp>
        <stp>5/19/2016</stp>
        <stp>[Warrants Data Downloader.xlsm]Monitor!R5236C42</stp>
        <tr r="AP5236" s="1"/>
      </tp>
      <tp>
        <v>0.31209700000000001</v>
        <stp/>
        <stp>##V3_BDHV12</stp>
        <stp>25445 HK Equity</stp>
        <stp>AVG_PRICE_PER_WARRANTS_SOLD</stp>
        <stp>5/19/2016</stp>
        <stp>5/19/2016</stp>
        <stp>[Warrants Data Downloader.xlsm]Monitor!R4059C42</stp>
        <tr r="AP4059" s="1"/>
      </tp>
      <tp t="s">
        <v>#N/A N/A</v>
        <stp/>
        <stp>##V3_BDHV12</stp>
        <stp>25395 HK Equity</stp>
        <stp>AVG_PRICE_PER_WARRANTS_SOLD</stp>
        <stp>5/19/2016</stp>
        <stp>5/19/2016</stp>
        <stp>[Warrants Data Downloader.xlsm]Monitor!R4026C42</stp>
        <tr r="AP4026" s="1"/>
      </tp>
      <tp>
        <v>0.13537299999999999</v>
        <stp/>
        <stp>##V3_BDHV12</stp>
        <stp>20393 HK Equity</stp>
        <stp>AVG_PRICE_PER_WARRANTS_SOLD</stp>
        <stp>5/19/2016</stp>
        <stp>5/19/2016</stp>
        <stp>[Warrants Data Downloader.xlsm]Monitor!R2527C42</stp>
        <tr r="AP2527" s="1"/>
      </tp>
      <tp>
        <v>9.5500000000000002E-2</v>
        <stp/>
        <stp>##V3_BDHV12</stp>
        <stp>20663 HK Equity</stp>
        <stp>AVG_PRICE_PER_WARRANTS_SOLD</stp>
        <stp>5/19/2016</stp>
        <stp>5/19/2016</stp>
        <stp>[Warrants Data Downloader.xlsm]Monitor!R2572C42</stp>
        <tr r="AP2572" s="1"/>
      </tp>
      <tp>
        <v>3.4320999999999997E-2</v>
        <stp/>
        <stp>##V3_BDHV12</stp>
        <stp>20283 HK Equity</stp>
        <stp>AVG_PRICE_PER_WARRANTS_SOLD</stp>
        <stp>5/19/2016</stp>
        <stp>5/19/2016</stp>
        <stp>[Warrants Data Downloader.xlsm]Monitor!R2503C42</stp>
        <tr r="AP2503" s="1"/>
      </tp>
      <tp>
        <v>3.6602999999999997E-2</v>
        <stp/>
        <stp>##V3_BDHV12</stp>
        <stp>27264 HK Equity</stp>
        <stp>AVG_PRICE_PER_WARRANTS_SOLD</stp>
        <stp>5/19/2016</stp>
        <stp>5/19/2016</stp>
        <stp>[Warrants Data Downloader.xlsm]Monitor!R5207C42</stp>
        <tr r="AP5207" s="1"/>
      </tp>
      <tp>
        <v>0.11448</v>
        <stp/>
        <stp>##V3_BDHV12</stp>
        <stp>27254 HK Equity</stp>
        <stp>AVG_PRICE_PER_WARRANTS_SOLD</stp>
        <stp>5/19/2016</stp>
        <stp>5/19/2016</stp>
        <stp>[Warrants Data Downloader.xlsm]Monitor!R5200C42</stp>
        <tr r="AP5200" s="1"/>
      </tp>
      <tp t="s">
        <v>#N/A N/A</v>
        <stp/>
        <stp>##V3_BDHV12</stp>
        <stp>25345 HK Equity</stp>
        <stp>AVG_PRICE_PER_WARRANTS_SOLD</stp>
        <stp>5/19/2016</stp>
        <stp>5/19/2016</stp>
        <stp>[Warrants Data Downloader.xlsm]Monitor!R4000C42</stp>
        <tr r="AP4000" s="1"/>
      </tp>
      <tp>
        <v>0.39166699999999999</v>
        <stp/>
        <stp>##V3_BDHV12</stp>
        <stp>27384 HK Equity</stp>
        <stp>AVG_PRICE_PER_WARRANTS_SOLD</stp>
        <stp>5/19/2016</stp>
        <stp>5/19/2016</stp>
        <stp>[Warrants Data Downloader.xlsm]Monitor!R5279C42</stp>
        <tr r="AP5279" s="1"/>
      </tp>
      <tp>
        <v>0.583538</v>
        <stp/>
        <stp>##V3_BDHV12</stp>
        <stp>27374 HK Equity</stp>
        <stp>AVG_PRICE_PER_WARRANTS_SOLD</stp>
        <stp>5/19/2016</stp>
        <stp>5/19/2016</stp>
        <stp>[Warrants Data Downloader.xlsm]Monitor!R5273C42</stp>
        <tr r="AP5273" s="1"/>
      </tp>
      <tp t="s">
        <v>#N/A N/A</v>
        <stp/>
        <stp>##V3_BDHV12</stp>
        <stp>12133 HK Equity</stp>
        <stp>AVG_PRICE_PER_WARRANTS_SOLD</stp>
        <stp>5/19/2016</stp>
        <stp>5/19/2016</stp>
        <stp>[Warrants Data Downloader.xlsm]Monitor!R1743C42</stp>
        <tr r="AP1743" s="1"/>
      </tp>
      <tp>
        <v>0.107364</v>
        <stp/>
        <stp>##V3_BDHV12</stp>
        <stp>27334 HK Equity</stp>
        <stp>AVG_PRICE_PER_WARRANTS_SOLD</stp>
        <stp>5/19/2016</stp>
        <stp>5/19/2016</stp>
        <stp>[Warrants Data Downloader.xlsm]Monitor!R5250C42</stp>
        <tr r="AP5250" s="1"/>
      </tp>
      <tp>
        <v>0.103704</v>
        <stp/>
        <stp>##V3_BDHV12</stp>
        <stp>66794 HK Equity</stp>
        <stp>AVG_PRICE_PER_WARRANTS_SOLD</stp>
        <stp>5/19/2016</stp>
        <stp>5/19/2016</stp>
        <stp>[Warrants Data Downloader.xlsm]Monitor!R1301C42</stp>
        <tr r="AP1301" s="1"/>
      </tp>
      <tp t="s">
        <v>#N/A N/A</v>
        <stp/>
        <stp>##V3_BDHV12</stp>
        <stp>66814 HK Equity</stp>
        <stp>AVG_PRICE_PER_WARRANTS_SOLD</stp>
        <stp>5/19/2016</stp>
        <stp>5/19/2016</stp>
        <stp>[Warrants Data Downloader.xlsm]Monitor!R1309C42</stp>
        <tr r="AP1309" s="1"/>
      </tp>
      <tp>
        <v>0.123</v>
        <stp/>
        <stp>##V3_BDHV12</stp>
        <stp>66804 HK Equity</stp>
        <stp>AVG_PRICE_PER_WARRANTS_SOLD</stp>
        <stp>5/19/2016</stp>
        <stp>5/19/2016</stp>
        <stp>[Warrants Data Downloader.xlsm]Monitor!R1307C42</stp>
        <tr r="AP1307" s="1"/>
      </tp>
      <tp>
        <v>0.124337</v>
        <stp/>
        <stp>##V3_BDHV12</stp>
        <stp>66844 HK Equity</stp>
        <stp>AVG_PRICE_PER_WARRANTS_SOLD</stp>
        <stp>5/19/2016</stp>
        <stp>5/19/2016</stp>
        <stp>[Warrants Data Downloader.xlsm]Monitor!R1313C42</stp>
        <tr r="AP1313" s="1"/>
      </tp>
      <tp>
        <v>9.5099000000000003E-2</v>
        <stp/>
        <stp>##V3_BDHV12</stp>
        <stp>12293 HK Equity</stp>
        <stp>AVG_PRICE_PER_WARRANTS_SOLD</stp>
        <stp>5/19/2016</stp>
        <stp>5/19/2016</stp>
        <stp>[Warrants Data Downloader.xlsm]Monitor!R1782C42</stp>
        <tr r="AP1782" s="1"/>
      </tp>
      <tp>
        <v>7.4929999999999997E-2</v>
        <stp/>
        <stp>##V3_BDHV12</stp>
        <stp>66864 HK Equity</stp>
        <stp>AVG_PRICE_PER_WARRANTS_SOLD</stp>
        <stp>5/19/2016</stp>
        <stp>5/19/2016</stp>
        <stp>[Warrants Data Downloader.xlsm]Monitor!R1326C42</stp>
        <tr r="AP1326" s="1"/>
      </tp>
      <tp t="s">
        <v>#N/A N/A</v>
        <stp/>
        <stp>##V3_BDHV12</stp>
        <stp>27394 HK Equity</stp>
        <stp>AVG_PRICE_PER_WARRANTS_SOLD</stp>
        <stp>5/19/2016</stp>
        <stp>5/19/2016</stp>
        <stp>[Warrants Data Downloader.xlsm]Monitor!R5287C42</stp>
        <tr r="AP5287" s="1"/>
      </tp>
      <tp>
        <v>4.4347999999999999E-2</v>
        <stp/>
        <stp>##V3_BDHV12</stp>
        <stp>25485 HK Equity</stp>
        <stp>AVG_PRICE_PER_WARRANTS_SOLD</stp>
        <stp>5/19/2016</stp>
        <stp>5/19/2016</stp>
        <stp>[Warrants Data Downloader.xlsm]Monitor!R4087C42</stp>
        <tr r="AP4087" s="1"/>
      </tp>
      <tp t="s">
        <v>#N/A N/A</v>
        <stp/>
        <stp>##V3_BDHV12</stp>
        <stp>12453 HK Equity</stp>
        <stp>AVG_PRICE_PER_WARRANTS_SOLD</stp>
        <stp>5/19/2016</stp>
        <stp>5/19/2016</stp>
        <stp>[Warrants Data Downloader.xlsm]Monitor!R1795C42</stp>
        <tr r="AP1795" s="1"/>
      </tp>
      <tp>
        <v>3.1364000000000003E-2</v>
        <stp/>
        <stp>##V3_BDHV12</stp>
        <stp>27404 HK Equity</stp>
        <stp>AVG_PRICE_PER_WARRANTS_SOLD</stp>
        <stp>5/19/2016</stp>
        <stp>5/19/2016</stp>
        <stp>[Warrants Data Downloader.xlsm]Monitor!R5294C42</stp>
        <tr r="AP5294" s="1"/>
      </tp>
      <tp t="s">
        <v>#N/A N/A</v>
        <stp/>
        <stp>##V3_BDHV12</stp>
        <stp>65974 HK Equity</stp>
        <stp>AVG_PRICE_PER_WARRANTS_SOLD</stp>
        <stp>5/19/2016</stp>
        <stp>5/19/2016</stp>
        <stp>[Warrants Data Downloader.xlsm]Monitor!R1074C42</stp>
        <tr r="AP1074" s="1"/>
      </tp>
      <tp t="s">
        <v>#N/A N/A</v>
        <stp/>
        <stp>##V3_BDHV12</stp>
        <stp>66994 HK Equity</stp>
        <stp>AVG_PRICE_PER_WARRANTS_SOLD</stp>
        <stp>5/19/2016</stp>
        <stp>5/19/2016</stp>
        <stp>[Warrants Data Downloader.xlsm]Monitor!R1361C42</stp>
        <tr r="AP1361" s="1"/>
      </tp>
      <tp>
        <v>2.4E-2</v>
        <stp/>
        <stp>##V3_BDHV12</stp>
        <stp>19080 HK Equity</stp>
        <stp>AVG_PRICE_PER_WARRANTS_SOLD</stp>
        <stp>5/19/2016</stp>
        <stp>5/19/2016</stp>
        <stp>[Warrants Data Downloader.xlsm]Monitor!R2315C42</stp>
        <tr r="AP2315" s="1"/>
      </tp>
      <tp t="s">
        <v>#N/A N/A</v>
        <stp/>
        <stp>##V3_BDHV12</stp>
        <stp>19190 HK Equity</stp>
        <stp>AVG_PRICE_PER_WARRANTS_SOLD</stp>
        <stp>5/19/2016</stp>
        <stp>5/19/2016</stp>
        <stp>[Warrants Data Downloader.xlsm]Monitor!R2328C42</stp>
        <tr r="AP2328" s="1"/>
      </tp>
      <tp>
        <v>2.5624999999999998E-2</v>
        <stp/>
        <stp>##V3_BDHV12</stp>
        <stp>18520 HK Equity</stp>
        <stp>AVG_PRICE_PER_WARRANTS_SOLD</stp>
        <stp>5/19/2016</stp>
        <stp>5/19/2016</stp>
        <stp>[Warrants Data Downloader.xlsm]Monitor!R2207C42</stp>
        <tr r="AP2207" s="1"/>
      </tp>
      <tp>
        <v>0.19900000000000001</v>
        <stp/>
        <stp>##V3_BDHV12</stp>
        <stp>19540 HK Equity</stp>
        <stp>AVG_PRICE_PER_WARRANTS_SOLD</stp>
        <stp>5/19/2016</stp>
        <stp>5/19/2016</stp>
        <stp>[Warrants Data Downloader.xlsm]Monitor!R2381C42</stp>
        <tr r="AP2381" s="1"/>
      </tp>
      <tp>
        <v>5.9448000000000001E-2</v>
        <stp/>
        <stp>##V3_BDHV12</stp>
        <stp>18810 HK Equity</stp>
        <stp>AVG_PRICE_PER_WARRANTS_SOLD</stp>
        <stp>5/19/2016</stp>
        <stp>5/19/2016</stp>
        <stp>[Warrants Data Downloader.xlsm]Monitor!R2268C42</stp>
        <tr r="AP2268" s="1"/>
      </tp>
      <tp>
        <v>0.16526399999999999</v>
        <stp/>
        <stp>##V3_BDHV12</stp>
        <stp>19610 HK Equity</stp>
        <stp>AVG_PRICE_PER_WARRANTS_SOLD</stp>
        <stp>5/19/2016</stp>
        <stp>5/19/2016</stp>
        <stp>[Warrants Data Downloader.xlsm]Monitor!R2388C42</stp>
        <tr r="AP2388" s="1"/>
      </tp>
      <tp t="s">
        <v>#N/A N/A</v>
        <stp/>
        <stp>##V3_BDHV12</stp>
        <stp>22063 HK Equity</stp>
        <stp>AVG_PRICE_PER_WARRANTS_SOLD</stp>
        <stp>5/19/2016</stp>
        <stp>5/19/2016</stp>
        <stp>[Warrants Data Downloader.xlsm]Monitor!R2919C42</stp>
        <tr r="AP2919" s="1"/>
      </tp>
      <tp>
        <v>2.3286000000000001E-2</v>
        <stp/>
        <stp>##V3_BDHV12</stp>
        <stp>22073 HK Equity</stp>
        <stp>AVG_PRICE_PER_WARRANTS_SOLD</stp>
        <stp>5/19/2016</stp>
        <stp>5/19/2016</stp>
        <stp>[Warrants Data Downloader.xlsm]Monitor!R2924C42</stp>
        <tr r="AP2924" s="1"/>
      </tp>
      <tp>
        <v>7.0000000000000007E-2</v>
        <stp/>
        <stp>##V3_BDHV12</stp>
        <stp>22193 HK Equity</stp>
        <stp>AVG_PRICE_PER_WARRANTS_SOLD</stp>
        <stp>5/19/2016</stp>
        <stp>5/19/2016</stp>
        <stp>[Warrants Data Downloader.xlsm]Monitor!R2947C42</stp>
        <tr r="AP2947" s="1"/>
      </tp>
      <tp>
        <v>5.1973999999999999E-2</v>
        <stp/>
        <stp>##V3_BDHV12</stp>
        <stp>13413 HK Equity</stp>
        <stp>AVG_PRICE_PER_WARRANTS_SOLD</stp>
        <stp>5/19/2016</stp>
        <stp>5/19/2016</stp>
        <stp>[Warrants Data Downloader.xlsm]Monitor!R1839C42</stp>
        <tr r="AP1839" s="1"/>
      </tp>
      <tp>
        <v>2.9989999999999999E-2</v>
        <stp/>
        <stp>##V3_BDHV12</stp>
        <stp>18140 HK Equity</stp>
        <stp>AVG_PRICE_PER_WARRANTS_SOLD</stp>
        <stp>5/19/2016</stp>
        <stp>5/19/2016</stp>
        <stp>[Warrants Data Downloader.xlsm]Monitor!R2158C42</stp>
        <tr r="AP2158" s="1"/>
      </tp>
      <tp>
        <v>2.5999999999999999E-2</v>
        <stp/>
        <stp>##V3_BDHV12</stp>
        <stp>18250 HK Equity</stp>
        <stp>AVG_PRICE_PER_WARRANTS_SOLD</stp>
        <stp>5/19/2016</stp>
        <stp>5/19/2016</stp>
        <stp>[Warrants Data Downloader.xlsm]Monitor!R2169C42</stp>
        <tr r="AP2169" s="1"/>
      </tp>
      <tp>
        <v>0.209313</v>
        <stp/>
        <stp>##V3_BDHV12</stp>
        <stp>18290 HK Equity</stp>
        <stp>AVG_PRICE_PER_WARRANTS_SOLD</stp>
        <stp>5/19/2016</stp>
        <stp>5/19/2016</stp>
        <stp>[Warrants Data Downloader.xlsm]Monitor!R2174C42</stp>
        <tr r="AP2174" s="1"/>
      </tp>
      <tp t="s">
        <v>#N/A N/A</v>
        <stp/>
        <stp>##V3_BDHV12</stp>
        <stp>18270 HK Equity</stp>
        <stp>AVG_PRICE_PER_WARRANTS_SOLD</stp>
        <stp>5/19/2016</stp>
        <stp>5/19/2016</stp>
        <stp>[Warrants Data Downloader.xlsm]Monitor!R2170C42</stp>
        <tr r="AP2170" s="1"/>
      </tp>
      <tp>
        <v>4.5043E-2</v>
        <stp/>
        <stp>##V3_BDHV12</stp>
        <stp>21703 HK Equity</stp>
        <stp>AVG_PRICE_PER_WARRANTS_SOLD</stp>
        <stp>5/19/2016</stp>
        <stp>5/19/2016</stp>
        <stp>[Warrants Data Downloader.xlsm]Monitor!R2804C42</stp>
        <tr r="AP2804" s="1"/>
      </tp>
      <tp>
        <v>7.2012999999999994E-2</v>
        <stp/>
        <stp>##V3_BDHV12</stp>
        <stp>26735 HK Equity</stp>
        <stp>AVG_PRICE_PER_WARRANTS_SOLD</stp>
        <stp>5/19/2016</stp>
        <stp>5/19/2016</stp>
        <stp>[Warrants Data Downloader.xlsm]Monitor!R4879C42</stp>
        <tr r="AP4879" s="1"/>
      </tp>
      <tp t="s">
        <v>#N/A N/A</v>
        <stp/>
        <stp>##V3_BDHV12</stp>
        <stp>26705 HK Equity</stp>
        <stp>AVG_PRICE_PER_WARRANTS_SOLD</stp>
        <stp>5/19/2016</stp>
        <stp>5/19/2016</stp>
        <stp>[Warrants Data Downloader.xlsm]Monitor!R4861C42</stp>
        <tr r="AP4861" s="1"/>
      </tp>
      <tp>
        <v>5.9839000000000003E-2</v>
        <stp/>
        <stp>##V3_BDHV12</stp>
        <stp>29544 HK Equity</stp>
        <stp>AVG_PRICE_PER_WARRANTS_SOLD</stp>
        <stp>5/19/2016</stp>
        <stp>5/19/2016</stp>
        <stp>[Warrants Data Downloader.xlsm]Monitor!R5746C42</stp>
        <tr r="AP5746" s="1"/>
      </tp>
      <tp>
        <v>0.14149100000000001</v>
        <stp/>
        <stp>##V3_BDHV12</stp>
        <stp>26675 HK Equity</stp>
        <stp>AVG_PRICE_PER_WARRANTS_SOLD</stp>
        <stp>5/19/2016</stp>
        <stp>5/19/2016</stp>
        <stp>[Warrants Data Downloader.xlsm]Monitor!R4841C42</stp>
        <tr r="AP4841" s="1"/>
      </tp>
      <tp>
        <v>0.14018600000000001</v>
        <stp/>
        <stp>##V3_BDHV12</stp>
        <stp>28034 HK Equity</stp>
        <stp>AVG_PRICE_PER_WARRANTS_SOLD</stp>
        <stp>5/19/2016</stp>
        <stp>5/19/2016</stp>
        <stp>[Warrants Data Downloader.xlsm]Monitor!R5656C42</stp>
        <tr r="AP5656" s="1"/>
      </tp>
      <tp>
        <v>0.18457599999999999</v>
        <stp/>
        <stp>##V3_BDHV12</stp>
        <stp>26615 HK Equity</stp>
        <stp>AVG_PRICE_PER_WARRANTS_SOLD</stp>
        <stp>5/19/2016</stp>
        <stp>5/19/2016</stp>
        <stp>[Warrants Data Downloader.xlsm]Monitor!R4809C42</stp>
        <tr r="AP4809" s="1"/>
      </tp>
      <tp>
        <v>0.32965100000000003</v>
        <stp/>
        <stp>##V3_BDHV12</stp>
        <stp>28074 HK Equity</stp>
        <stp>AVG_PRICE_PER_WARRANTS_SOLD</stp>
        <stp>5/19/2016</stp>
        <stp>5/19/2016</stp>
        <stp>[Warrants Data Downloader.xlsm]Monitor!R5681C42</stp>
        <tr r="AP5681" s="1"/>
      </tp>
      <tp>
        <v>0.12606400000000001</v>
        <stp/>
        <stp>##V3_BDHV12</stp>
        <stp>26895 HK Equity</stp>
        <stp>AVG_PRICE_PER_WARRANTS_SOLD</stp>
        <stp>5/19/2016</stp>
        <stp>5/19/2016</stp>
        <stp>[Warrants Data Downloader.xlsm]Monitor!R4987C42</stp>
        <tr r="AP4987" s="1"/>
      </tp>
      <tp>
        <v>0.24399999999999999</v>
        <stp/>
        <stp>##V3_BDHV12</stp>
        <stp>26915 HK Equity</stp>
        <stp>AVG_PRICE_PER_WARRANTS_SOLD</stp>
        <stp>5/19/2016</stp>
        <stp>5/19/2016</stp>
        <stp>[Warrants Data Downloader.xlsm]Monitor!R4997C42</stp>
        <tr r="AP4997" s="1"/>
      </tp>
      <tp>
        <v>0.33756000000000003</v>
        <stp/>
        <stp>##V3_BDHV12</stp>
        <stp>26785 HK Equity</stp>
        <stp>AVG_PRICE_PER_WARRANTS_SOLD</stp>
        <stp>5/19/2016</stp>
        <stp>5/19/2016</stp>
        <stp>[Warrants Data Downloader.xlsm]Monitor!R4911C42</stp>
        <tr r="AP4911" s="1"/>
      </tp>
      <tp>
        <v>5.0146000000000003E-2</v>
        <stp/>
        <stp>##V3_BDHV12</stp>
        <stp>26795 HK Equity</stp>
        <stp>AVG_PRICE_PER_WARRANTS_SOLD</stp>
        <stp>5/19/2016</stp>
        <stp>5/19/2016</stp>
        <stp>[Warrants Data Downloader.xlsm]Monitor!R4918C42</stp>
        <tr r="AP4918" s="1"/>
      </tp>
      <tp>
        <v>0.13077800000000001</v>
        <stp/>
        <stp>##V3_BDHV12</stp>
        <stp>26775 HK Equity</stp>
        <stp>AVG_PRICE_PER_WARRANTS_SOLD</stp>
        <stp>5/19/2016</stp>
        <stp>5/19/2016</stp>
        <stp>[Warrants Data Downloader.xlsm]Monitor!R4905C42</stp>
        <tr r="AP4905" s="1"/>
      </tp>
      <tp>
        <v>3.9843000000000003E-2</v>
        <stp/>
        <stp>##V3_BDHV12</stp>
        <stp>16333 HK Equity</stp>
        <stp>AVG_PRICE_PER_WARRANTS_SOLD</stp>
        <stp>5/19/2016</stp>
        <stp>5/19/2016</stp>
        <stp>[Warrants Data Downloader.xlsm]Monitor!R1982C42</stp>
        <tr r="AP1982" s="1"/>
      </tp>
      <tp>
        <v>0.22454299999999999</v>
        <stp/>
        <stp>##V3_BDHV12</stp>
        <stp>69974 HK Equity</stp>
        <stp>AVG_PRICE_PER_WARRANTS_SOLD</stp>
        <stp>5/19/2016</stp>
        <stp>5/19/2016</stp>
        <stp>[Warrants Data Downloader.xlsm]Monitor!R1626C42</stp>
        <tr r="AP1626" s="1"/>
      </tp>
      <tp>
        <v>0.23622899999999999</v>
        <stp/>
        <stp>##V3_BDHV12</stp>
        <stp>26825 HK Equity</stp>
        <stp>AVG_PRICE_PER_WARRANTS_SOLD</stp>
        <stp>5/19/2016</stp>
        <stp>5/19/2016</stp>
        <stp>[Warrants Data Downloader.xlsm]Monitor!R4942C42</stp>
        <tr r="AP4942" s="1"/>
      </tp>
      <tp>
        <v>3.85E-2</v>
        <stp/>
        <stp>##V3_BDHV12</stp>
        <stp>16653 HK Equity</stp>
        <stp>AVG_PRICE_PER_WARRANTS_SOLD</stp>
        <stp>5/19/2016</stp>
        <stp>5/19/2016</stp>
        <stp>[Warrants Data Downloader.xlsm]Monitor!R1996C42</stp>
        <tr r="AP1996" s="1"/>
      </tp>
      <tp>
        <v>3.9750000000000001E-2</v>
        <stp/>
        <stp>##V3_BDHV12</stp>
        <stp>26865 HK Equity</stp>
        <stp>AVG_PRICE_PER_WARRANTS_SOLD</stp>
        <stp>5/19/2016</stp>
        <stp>5/19/2016</stp>
        <stp>[Warrants Data Downloader.xlsm]Monitor!R4970C42</stp>
        <tr r="AP4970" s="1"/>
      </tp>
      <tp>
        <v>2.7E-2</v>
        <stp/>
        <stp>##V3_BDHV12</stp>
        <stp>15303 HK Equity</stp>
        <stp>AVG_PRICE_PER_WARRANTS_SOLD</stp>
        <stp>5/19/2016</stp>
        <stp>5/19/2016</stp>
        <stp>[Warrants Data Downloader.xlsm]Monitor!R1933C42</stp>
        <tr r="AP1933" s="1"/>
      </tp>
      <tp t="s">
        <v>#N/A N/A</v>
        <stp/>
        <stp>##V3_BDHV12</stp>
        <stp>15453 HK Equity</stp>
        <stp>AVG_PRICE_PER_WARRANTS_SOLD</stp>
        <stp>5/19/2016</stp>
        <stp>5/19/2016</stp>
        <stp>[Warrants Data Downloader.xlsm]Monitor!R1940C42</stp>
        <tr r="AP1940" s="1"/>
      </tp>
      <tp>
        <v>8.7054999999999993E-2</v>
        <stp/>
        <stp>##V3_BDHV12</stp>
        <stp>25212 HK Equity</stp>
        <stp>AVG_PRICE_PER_WARRANTS_SOLD</stp>
        <stp>5/19/2016</stp>
        <stp>5/19/2016</stp>
        <stp>[Warrants Data Downloader.xlsm]Monitor!R3938C42</stp>
        <tr r="AP3938" s="1"/>
      </tp>
      <tp>
        <v>5.7639000000000003E-2</v>
        <stp/>
        <stp>##V3_BDHV12</stp>
        <stp>25182 HK Equity</stp>
        <stp>AVG_PRICE_PER_WARRANTS_SOLD</stp>
        <stp>5/19/2016</stp>
        <stp>5/19/2016</stp>
        <stp>[Warrants Data Downloader.xlsm]Monitor!R3922C42</stp>
        <tr r="AP3922" s="1"/>
      </tp>
      <tp>
        <v>0.14399999999999999</v>
        <stp/>
        <stp>##V3_BDHV12</stp>
        <stp>25272 HK Equity</stp>
        <stp>AVG_PRICE_PER_WARRANTS_SOLD</stp>
        <stp>5/19/2016</stp>
        <stp>5/19/2016</stp>
        <stp>[Warrants Data Downloader.xlsm]Monitor!R3967C42</stp>
        <tr r="AP3967" s="1"/>
      </tp>
      <tp>
        <v>0.14199999999999999</v>
        <stp/>
        <stp>##V3_BDHV12</stp>
        <stp>69234 HK Equity</stp>
        <stp>AVG_PRICE_PER_WARRANTS_SOLD</stp>
        <stp>5/19/2016</stp>
        <stp>5/19/2016</stp>
        <stp>[Warrants Data Downloader.xlsm]Monitor!R1566C42</stp>
        <tr r="AP1566" s="1"/>
      </tp>
      <tp t="s">
        <v>#N/A N/A</v>
        <stp/>
        <stp>##V3_BDHV12</stp>
        <stp>68084 HK Equity</stp>
        <stp>AVG_PRICE_PER_WARRANTS_SOLD</stp>
        <stp>5/19/2016</stp>
        <stp>5/19/2016</stp>
        <stp>[Warrants Data Downloader.xlsm]Monitor!R1459C42</stp>
        <tr r="AP1459" s="1"/>
      </tp>
      <tp>
        <v>0.20593800000000001</v>
        <stp/>
        <stp>##V3_BDHV12</stp>
        <stp>68254 HK Equity</stp>
        <stp>AVG_PRICE_PER_WARRANTS_SOLD</stp>
        <stp>5/19/2016</stp>
        <stp>5/19/2016</stp>
        <stp>[Warrants Data Downloader.xlsm]Monitor!R1473C42</stp>
        <tr r="AP1473" s="1"/>
      </tp>
      <tp>
        <v>3.9151999999999999E-2</v>
        <stp/>
        <stp>##V3_BDHV12</stp>
        <stp>25232 HK Equity</stp>
        <stp>AVG_PRICE_PER_WARRANTS_SOLD</stp>
        <stp>5/19/2016</stp>
        <stp>5/19/2016</stp>
        <stp>[Warrants Data Downloader.xlsm]Monitor!R3948C42</stp>
        <tr r="AP3948" s="1"/>
      </tp>
      <tp>
        <v>6.0999999999999999E-2</v>
        <stp/>
        <stp>##V3_BDHV12</stp>
        <stp>25222 HK Equity</stp>
        <stp>AVG_PRICE_PER_WARRANTS_SOLD</stp>
        <stp>5/19/2016</stp>
        <stp>5/19/2016</stp>
        <stp>[Warrants Data Downloader.xlsm]Monitor!R3942C42</stp>
        <tr r="AP3942" s="1"/>
      </tp>
      <tp>
        <v>0.10674400000000001</v>
        <stp/>
        <stp>##V3_BDHV12</stp>
        <stp>25242 HK Equity</stp>
        <stp>AVG_PRICE_PER_WARRANTS_SOLD</stp>
        <stp>5/19/2016</stp>
        <stp>5/19/2016</stp>
        <stp>[Warrants Data Downloader.xlsm]Monitor!R3955C42</stp>
        <tr r="AP3955" s="1"/>
      </tp>
      <tp t="s">
        <v>#N/A N/A</v>
        <stp/>
        <stp>##V3_BDHV12</stp>
        <stp>24922 HK Equity</stp>
        <stp>AVG_PRICE_PER_WARRANTS_SOLD</stp>
        <stp>5/19/2016</stp>
        <stp>5/19/2016</stp>
        <stp>[Warrants Data Downloader.xlsm]Monitor!R3803C42</stp>
        <tr r="AP3803" s="1"/>
      </tp>
      <tp t="s">
        <v>#N/A N/A</v>
        <stp/>
        <stp>##V3_BDHV12</stp>
        <stp>25322 HK Equity</stp>
        <stp>AVG_PRICE_PER_WARRANTS_SOLD</stp>
        <stp>5/19/2016</stp>
        <stp>5/19/2016</stp>
        <stp>[Warrants Data Downloader.xlsm]Monitor!R3989C42</stp>
        <tr r="AP3989" s="1"/>
      </tp>
      <tp>
        <v>5.0269000000000001E-2</v>
        <stp/>
        <stp>##V3_BDHV12</stp>
        <stp>24972 HK Equity</stp>
        <stp>AVG_PRICE_PER_WARRANTS_SOLD</stp>
        <stp>5/19/2016</stp>
        <stp>5/19/2016</stp>
        <stp>[Warrants Data Downloader.xlsm]Monitor!R3825C42</stp>
        <tr r="AP3825" s="1"/>
      </tp>
      <tp>
        <v>0.19400000000000001</v>
        <stp/>
        <stp>##V3_BDHV12</stp>
        <stp>25312 HK Equity</stp>
        <stp>AVG_PRICE_PER_WARRANTS_SOLD</stp>
        <stp>5/19/2016</stp>
        <stp>5/19/2016</stp>
        <stp>[Warrants Data Downloader.xlsm]Monitor!R3983C42</stp>
        <tr r="AP3983" s="1"/>
      </tp>
      <tp>
        <v>0.215</v>
        <stp/>
        <stp>##V3_BDHV12</stp>
        <stp>68414 HK Equity</stp>
        <stp>AVG_PRICE_PER_WARRANTS_SOLD</stp>
        <stp>5/19/2016</stp>
        <stp>5/19/2016</stp>
        <stp>[Warrants Data Downloader.xlsm]Monitor!R1496C42</stp>
        <tr r="AP1496" s="1"/>
      </tp>
      <tp>
        <v>5.4829000000000003E-2</v>
        <stp/>
        <stp>##V3_BDHV12</stp>
        <stp>68764 HK Equity</stp>
        <stp>AVG_PRICE_PER_WARRANTS_SOLD</stp>
        <stp>5/19/2016</stp>
        <stp>5/19/2016</stp>
        <stp>[Warrants Data Downloader.xlsm]Monitor!R1528C42</stp>
        <tr r="AP1528" s="1"/>
      </tp>
      <tp>
        <v>0.12307700000000001</v>
        <stp/>
        <stp>##V3_BDHV12</stp>
        <stp>25012 HK Equity</stp>
        <stp>AVG_PRICE_PER_WARRANTS_SOLD</stp>
        <stp>5/19/2016</stp>
        <stp>5/19/2016</stp>
        <stp>[Warrants Data Downloader.xlsm]Monitor!R3850C42</stp>
        <tr r="AP3850" s="1"/>
      </tp>
      <tp>
        <v>5.6570000000000002E-2</v>
        <stp/>
        <stp>##V3_BDHV12</stp>
        <stp>19770 HK Equity</stp>
        <stp>AVG_PRICE_PER_WARRANTS_SOLD</stp>
        <stp>5/19/2016</stp>
        <stp>5/19/2016</stp>
        <stp>[Warrants Data Downloader.xlsm]Monitor!R2419C42</stp>
        <tr r="AP2419" s="1"/>
      </tp>
      <tp>
        <v>0.13267000000000001</v>
        <stp/>
        <stp>##V3_BDHV12</stp>
        <stp>19720 HK Equity</stp>
        <stp>AVG_PRICE_PER_WARRANTS_SOLD</stp>
        <stp>5/19/2016</stp>
        <stp>5/19/2016</stp>
        <stp>[Warrants Data Downloader.xlsm]Monitor!R2414C42</stp>
        <tr r="AP2414" s="1"/>
      </tp>
      <tp>
        <v>0.35</v>
        <stp/>
        <stp>##V3_BDHV12</stp>
        <stp>14763 HK Equity</stp>
        <stp>AVG_PRICE_PER_WARRANTS_SOLD</stp>
        <stp>5/19/2016</stp>
        <stp>5/19/2016</stp>
        <stp>[Warrants Data Downloader.xlsm]Monitor!R1909C42</stp>
        <tr r="AP1909" s="1"/>
      </tp>
      <tp t="s">
        <v>#N/A N/A</v>
        <stp/>
        <stp>##V3_BDHV12</stp>
        <stp>68664 HK Equity</stp>
        <stp>AVG_PRICE_PER_WARRANTS_SOLD</stp>
        <stp>5/19/2016</stp>
        <stp>5/19/2016</stp>
        <stp>[Warrants Data Downloader.xlsm]Monitor!R1515C42</stp>
        <tr r="AP1515" s="1"/>
      </tp>
      <tp>
        <v>0.39386199999999999</v>
        <stp/>
        <stp>##V3_BDHV12</stp>
        <stp>25122 HK Equity</stp>
        <stp>AVG_PRICE_PER_WARRANTS_SOLD</stp>
        <stp>5/19/2016</stp>
        <stp>5/19/2016</stp>
        <stp>[Warrants Data Downloader.xlsm]Monitor!R3899C42</stp>
        <tr r="AP3899" s="1"/>
      </tp>
      <tp t="s">
        <v>#N/A N/A</v>
        <stp/>
        <stp>##V3_BDHV12</stp>
        <stp>60349 HK Equity</stp>
        <stp>NUMBER_OF_WARRANTS_BOUGHT</stp>
        <stp>5/19/2016</stp>
        <stp>5/19/2016</stp>
        <stp>[Warrants Data Downloader.xlsm]Monitor!R62C43</stp>
        <tr r="AQ62" s="1"/>
      </tp>
      <tp t="s">
        <v>#N/A N/A</v>
        <stp/>
        <stp>##V3_BDHV12</stp>
        <stp>60209 HK Equity</stp>
        <stp>NUMBER_OF_WARRANTS_BOUGHT</stp>
        <stp>5/19/2016</stp>
        <stp>5/19/2016</stp>
        <stp>[Warrants Data Downloader.xlsm]Monitor!R36C43</stp>
        <tr r="AQ36" s="1"/>
      </tp>
      <tp>
        <v>0.13398399999999999</v>
        <stp/>
        <stp>##V3_BDHV12</stp>
        <stp>26024 HK Equity</stp>
        <stp>AVG_PRICE_PER_WARRANTS_SOLD</stp>
        <stp>5/19/2016</stp>
        <stp>5/19/2016</stp>
        <stp>[Warrants Data Downloader.xlsm]Monitor!R4408C42</stp>
        <tr r="AP4408" s="1"/>
      </tp>
      <tp>
        <v>0.13627300000000001</v>
        <stp/>
        <stp>##V3_BDHV12</stp>
        <stp>26014 HK Equity</stp>
        <stp>AVG_PRICE_PER_WARRANTS_SOLD</stp>
        <stp>5/19/2016</stp>
        <stp>5/19/2016</stp>
        <stp>[Warrants Data Downloader.xlsm]Monitor!R4401C42</stp>
        <tr r="AP4401" s="1"/>
      </tp>
      <tp>
        <v>0.113104</v>
        <stp/>
        <stp>##V3_BDHV12</stp>
        <stp>24543 HK Equity</stp>
        <stp>AVG_PRICE_PER_WARRANTS_SOLD</stp>
        <stp>5/19/2016</stp>
        <stp>5/19/2016</stp>
        <stp>[Warrants Data Downloader.xlsm]Monitor!R3640C42</stp>
        <tr r="AP3640" s="1"/>
      </tp>
      <tp>
        <v>0.16639999999999999</v>
        <stp/>
        <stp>##V3_BDHV12</stp>
        <stp>26054 HK Equity</stp>
        <stp>AVG_PRICE_PER_WARRANTS_SOLD</stp>
        <stp>5/19/2016</stp>
        <stp>5/19/2016</stp>
        <stp>[Warrants Data Downloader.xlsm]Monitor!R4429C42</stp>
        <tr r="AP4429" s="1"/>
      </tp>
      <tp>
        <v>0.27500000000000002</v>
        <stp/>
        <stp>##V3_BDHV12</stp>
        <stp>26044 HK Equity</stp>
        <stp>AVG_PRICE_PER_WARRANTS_SOLD</stp>
        <stp>5/19/2016</stp>
        <stp>5/19/2016</stp>
        <stp>[Warrants Data Downloader.xlsm]Monitor!R4422C42</stp>
        <tr r="AP4422" s="1"/>
      </tp>
      <tp>
        <v>0.11799999999999999</v>
        <stp/>
        <stp>##V3_BDHV12</stp>
        <stp>22343 HK Equity</stp>
        <stp>AVG_PRICE_PER_WARRANTS_SOLD</stp>
        <stp>5/19/2016</stp>
        <stp>5/19/2016</stp>
        <stp>[Warrants Data Downloader.xlsm]Monitor!R3002C42</stp>
        <tr r="AP3002" s="1"/>
      </tp>
      <tp>
        <v>3.6150000000000002E-2</v>
        <stp/>
        <stp>##V3_BDHV12</stp>
        <stp>26084 HK Equity</stp>
        <stp>AVG_PRICE_PER_WARRANTS_SOLD</stp>
        <stp>5/19/2016</stp>
        <stp>5/19/2016</stp>
        <stp>[Warrants Data Downloader.xlsm]Monitor!R4445C42</stp>
        <tr r="AP4445" s="1"/>
      </tp>
      <tp>
        <v>0.107571</v>
        <stp/>
        <stp>##V3_BDHV12</stp>
        <stp>26104 HK Equity</stp>
        <stp>AVG_PRICE_PER_WARRANTS_SOLD</stp>
        <stp>5/19/2016</stp>
        <stp>5/19/2016</stp>
        <stp>[Warrants Data Downloader.xlsm]Monitor!R4457C42</stp>
        <tr r="AP4457" s="1"/>
      </tp>
      <tp>
        <v>0.21545400000000001</v>
        <stp/>
        <stp>##V3_BDHV12</stp>
        <stp>26094 HK Equity</stp>
        <stp>AVG_PRICE_PER_WARRANTS_SOLD</stp>
        <stp>5/19/2016</stp>
        <stp>5/19/2016</stp>
        <stp>[Warrants Data Downloader.xlsm]Monitor!R4452C42</stp>
        <tr r="AP4452" s="1"/>
      </tp>
      <tp>
        <v>0.228133</v>
        <stp/>
        <stp>##V3_BDHV12</stp>
        <stp>27785 HK Equity</stp>
        <stp>AVG_PRICE_PER_WARRANTS_SOLD</stp>
        <stp>5/19/2016</stp>
        <stp>5/19/2016</stp>
        <stp>[Warrants Data Downloader.xlsm]Monitor!R5512C42</stp>
        <tr r="AP5512" s="1"/>
      </tp>
      <tp>
        <v>5.8758999999999999E-2</v>
        <stp/>
        <stp>##V3_BDHV12</stp>
        <stp>27795 HK Equity</stp>
        <stp>AVG_PRICE_PER_WARRANTS_SOLD</stp>
        <stp>5/19/2016</stp>
        <stp>5/19/2016</stp>
        <stp>[Warrants Data Downloader.xlsm]Monitor!R5516C42</stp>
        <tr r="AP5516" s="1"/>
      </tp>
      <tp>
        <v>0.136485</v>
        <stp/>
        <stp>##V3_BDHV12</stp>
        <stp>26134 HK Equity</stp>
        <stp>AVG_PRICE_PER_WARRANTS_SOLD</stp>
        <stp>5/19/2016</stp>
        <stp>5/19/2016</stp>
        <stp>[Warrants Data Downloader.xlsm]Monitor!R4477C42</stp>
        <tr r="AP4477" s="1"/>
      </tp>
      <tp>
        <v>5.6006E-2</v>
        <stp/>
        <stp>##V3_BDHV12</stp>
        <stp>27775 HK Equity</stp>
        <stp>AVG_PRICE_PER_WARRANTS_SOLD</stp>
        <stp>5/19/2016</stp>
        <stp>5/19/2016</stp>
        <stp>[Warrants Data Downloader.xlsm]Monitor!R5507C42</stp>
        <tr r="AP5507" s="1"/>
      </tp>
      <tp>
        <v>7.6776999999999998E-2</v>
        <stp/>
        <stp>##V3_BDHV12</stp>
        <stp>27815 HK Equity</stp>
        <stp>AVG_PRICE_PER_WARRANTS_SOLD</stp>
        <stp>5/19/2016</stp>
        <stp>5/19/2016</stp>
        <stp>[Warrants Data Downloader.xlsm]Monitor!R5529C42</stp>
        <tr r="AP5529" s="1"/>
      </tp>
      <tp>
        <v>7.0380999999999999E-2</v>
        <stp/>
        <stp>##V3_BDHV12</stp>
        <stp>27845 HK Equity</stp>
        <stp>AVG_PRICE_PER_WARRANTS_SOLD</stp>
        <stp>5/19/2016</stp>
        <stp>5/19/2016</stp>
        <stp>[Warrants Data Downloader.xlsm]Monitor!R5548C42</stp>
        <tr r="AP5548" s="1"/>
      </tp>
      <tp>
        <v>0.131971</v>
        <stp/>
        <stp>##V3_BDHV12</stp>
        <stp>27835 HK Equity</stp>
        <stp>AVG_PRICE_PER_WARRANTS_SOLD</stp>
        <stp>5/19/2016</stp>
        <stp>5/19/2016</stp>
        <stp>[Warrants Data Downloader.xlsm]Monitor!R5543C42</stp>
        <tr r="AP5543" s="1"/>
      </tp>
      <tp>
        <v>0.32500000000000001</v>
        <stp/>
        <stp>##V3_BDHV12</stp>
        <stp>27865 HK Equity</stp>
        <stp>AVG_PRICE_PER_WARRANTS_SOLD</stp>
        <stp>5/19/2016</stp>
        <stp>5/19/2016</stp>
        <stp>[Warrants Data Downloader.xlsm]Monitor!R5558C42</stp>
        <tr r="AP5558" s="1"/>
      </tp>
      <tp>
        <v>0.10179199999999999</v>
        <stp/>
        <stp>##V3_BDHV12</stp>
        <stp>27855 HK Equity</stp>
        <stp>AVG_PRICE_PER_WARRANTS_SOLD</stp>
        <stp>5/19/2016</stp>
        <stp>5/19/2016</stp>
        <stp>[Warrants Data Downloader.xlsm]Monitor!R5553C42</stp>
        <tr r="AP5553" s="1"/>
      </tp>
      <tp>
        <v>0.114</v>
        <stp/>
        <stp>##V3_BDHV12</stp>
        <stp>22743 HK Equity</stp>
        <stp>AVG_PRICE_PER_WARRANTS_SOLD</stp>
        <stp>5/19/2016</stp>
        <stp>5/19/2016</stp>
        <stp>[Warrants Data Downloader.xlsm]Monitor!R3094C42</stp>
        <tr r="AP3094" s="1"/>
      </tp>
      <tp>
        <v>8.5892999999999997E-2</v>
        <stp/>
        <stp>##V3_BDHV12</stp>
        <stp>27875 HK Equity</stp>
        <stp>AVG_PRICE_PER_WARRANTS_SOLD</stp>
        <stp>5/19/2016</stp>
        <stp>5/19/2016</stp>
        <stp>[Warrants Data Downloader.xlsm]Monitor!R5565C42</stp>
        <tr r="AP5565" s="1"/>
      </tp>
      <tp>
        <v>5.9007999999999998E-2</v>
        <stp/>
        <stp>##V3_BDHV12</stp>
        <stp>27735 HK Equity</stp>
        <stp>AVG_PRICE_PER_WARRANTS_SOLD</stp>
        <stp>5/19/2016</stp>
        <stp>5/19/2016</stp>
        <stp>[Warrants Data Downloader.xlsm]Monitor!R5478C42</stp>
        <tr r="AP5478" s="1"/>
      </tp>
      <tp>
        <v>0.182667</v>
        <stp/>
        <stp>##V3_BDHV12</stp>
        <stp>67165 HK Equity</stp>
        <stp>AVG_PRICE_PER_WARRANTS_SOLD</stp>
        <stp>5/19/2016</stp>
        <stp>5/19/2016</stp>
        <stp>[Warrants Data Downloader.xlsm]Monitor!R1408C42</stp>
        <tr r="AP1408" s="1"/>
      </tp>
      <tp>
        <v>0.113318</v>
        <stp/>
        <stp>##V3_BDHV12</stp>
        <stp>26224 HK Equity</stp>
        <stp>AVG_PRICE_PER_WARRANTS_SOLD</stp>
        <stp>5/19/2016</stp>
        <stp>5/19/2016</stp>
        <stp>[Warrants Data Downloader.xlsm]Monitor!R4536C42</stp>
        <tr r="AP4536" s="1"/>
      </tp>
      <tp>
        <v>4.1000000000000002E-2</v>
        <stp/>
        <stp>##V3_BDHV12</stp>
        <stp>24793 HK Equity</stp>
        <stp>AVG_PRICE_PER_WARRANTS_SOLD</stp>
        <stp>5/19/2016</stp>
        <stp>5/19/2016</stp>
        <stp>[Warrants Data Downloader.xlsm]Monitor!R3741C42</stp>
        <tr r="AP3741" s="1"/>
      </tp>
      <tp t="s">
        <v>#N/A N/A</v>
        <stp/>
        <stp>##V3_BDHV12</stp>
        <stp>27645 HK Equity</stp>
        <stp>AVG_PRICE_PER_WARRANTS_SOLD</stp>
        <stp>5/19/2016</stp>
        <stp>5/19/2016</stp>
        <stp>[Warrants Data Downloader.xlsm]Monitor!R5428C42</stp>
        <tr r="AP5428" s="1"/>
      </tp>
      <tp>
        <v>2.4992E-2</v>
        <stp/>
        <stp>##V3_BDHV12</stp>
        <stp>24783 HK Equity</stp>
        <stp>AVG_PRICE_PER_WARRANTS_SOLD</stp>
        <stp>5/19/2016</stp>
        <stp>5/19/2016</stp>
        <stp>[Warrants Data Downloader.xlsm]Monitor!R3739C42</stp>
        <tr r="AP3739" s="1"/>
      </tp>
      <tp>
        <v>7.0999999999999994E-2</v>
        <stp/>
        <stp>##V3_BDHV12</stp>
        <stp>27635 HK Equity</stp>
        <stp>AVG_PRICE_PER_WARRANTS_SOLD</stp>
        <stp>5/19/2016</stp>
        <stp>5/19/2016</stp>
        <stp>[Warrants Data Downloader.xlsm]Monitor!R5423C42</stp>
        <tr r="AP5423" s="1"/>
      </tp>
      <tp>
        <v>2.0931000000000002E-2</v>
        <stp/>
        <stp>##V3_BDHV12</stp>
        <stp>26254 HK Equity</stp>
        <stp>AVG_PRICE_PER_WARRANTS_SOLD</stp>
        <stp>5/19/2016</stp>
        <stp>5/19/2016</stp>
        <stp>[Warrants Data Downloader.xlsm]Monitor!R4561C42</stp>
        <tr r="AP4561" s="1"/>
      </tp>
      <tp>
        <v>0.239399</v>
        <stp/>
        <stp>##V3_BDHV12</stp>
        <stp>27665 HK Equity</stp>
        <stp>AVG_PRICE_PER_WARRANTS_SOLD</stp>
        <stp>5/19/2016</stp>
        <stp>5/19/2016</stp>
        <stp>[Warrants Data Downloader.xlsm]Monitor!R5438C42</stp>
        <tr r="AP5438" s="1"/>
      </tp>
      <tp>
        <v>0.14227300000000001</v>
        <stp/>
        <stp>##V3_BDHV12</stp>
        <stp>26274 HK Equity</stp>
        <stp>AVG_PRICE_PER_WARRANTS_SOLD</stp>
        <stp>5/19/2016</stp>
        <stp>5/19/2016</stp>
        <stp>[Warrants Data Downloader.xlsm]Monitor!R4575C42</stp>
        <tr r="AP4575" s="1"/>
      </tp>
      <tp>
        <v>0.19</v>
        <stp/>
        <stp>##V3_BDHV12</stp>
        <stp>67575 HK Equity</stp>
        <stp>AVG_PRICE_PER_WARRANTS_SOLD</stp>
        <stp>5/19/2016</stp>
        <stp>5/19/2016</stp>
        <stp>[Warrants Data Downloader.xlsm]Monitor!R1433C42</stp>
        <tr r="AP1433" s="1"/>
      </tp>
      <tp>
        <v>0.15</v>
        <stp/>
        <stp>##V3_BDHV12</stp>
        <stp>26234 HK Equity</stp>
        <stp>AVG_PRICE_PER_WARRANTS_SOLD</stp>
        <stp>5/19/2016</stp>
        <stp>5/19/2016</stp>
        <stp>[Warrants Data Downloader.xlsm]Monitor!R4544C42</stp>
        <tr r="AP4544" s="1"/>
      </tp>
      <tp>
        <v>0.11753</v>
        <stp/>
        <stp>##V3_BDHV12</stp>
        <stp>27625 HK Equity</stp>
        <stp>AVG_PRICE_PER_WARRANTS_SOLD</stp>
        <stp>5/19/2016</stp>
        <stp>5/19/2016</stp>
        <stp>[Warrants Data Downloader.xlsm]Monitor!R5417C42</stp>
        <tr r="AP5417" s="1"/>
      </tp>
      <tp t="s">
        <v>#N/A N/A</v>
        <stp/>
        <stp>##V3_BDHV12</stp>
        <stp>26284 HK Equity</stp>
        <stp>AVG_PRICE_PER_WARRANTS_SOLD</stp>
        <stp>5/19/2016</stp>
        <stp>5/19/2016</stp>
        <stp>[Warrants Data Downloader.xlsm]Monitor!R4582C42</stp>
        <tr r="AP4582" s="1"/>
      </tp>
      <tp t="s">
        <v>#N/A N/A</v>
        <stp/>
        <stp>##V3_BDHV12</stp>
        <stp>24803 HK Equity</stp>
        <stp>AVG_PRICE_PER_WARRANTS_SOLD</stp>
        <stp>5/19/2016</stp>
        <stp>5/19/2016</stp>
        <stp>[Warrants Data Downloader.xlsm]Monitor!R3746C42</stp>
        <tr r="AP3746" s="1"/>
      </tp>
      <tp>
        <v>0.24828700000000001</v>
        <stp/>
        <stp>##V3_BDHV12</stp>
        <stp>24833 HK Equity</stp>
        <stp>AVG_PRICE_PER_WARRANTS_SOLD</stp>
        <stp>5/19/2016</stp>
        <stp>5/19/2016</stp>
        <stp>[Warrants Data Downloader.xlsm]Monitor!R3759C42</stp>
        <tr r="AP3759" s="1"/>
      </tp>
      <tp>
        <v>3.5000000000000003E-2</v>
        <stp/>
        <stp>##V3_BDHV12</stp>
        <stp>24853 HK Equity</stp>
        <stp>AVG_PRICE_PER_WARRANTS_SOLD</stp>
        <stp>5/19/2016</stp>
        <stp>5/19/2016</stp>
        <stp>[Warrants Data Downloader.xlsm]Monitor!R3768C42</stp>
        <tr r="AP3768" s="1"/>
      </tp>
      <tp>
        <v>6.9110000000000005E-2</v>
        <stp/>
        <stp>##V3_BDHV12</stp>
        <stp>27755 HK Equity</stp>
        <stp>AVG_PRICE_PER_WARRANTS_SOLD</stp>
        <stp>5/19/2016</stp>
        <stp>5/19/2016</stp>
        <stp>[Warrants Data Downloader.xlsm]Monitor!R5493C42</stp>
        <tr r="AP5493" s="1"/>
      </tp>
      <tp>
        <v>3.6905E-2</v>
        <stp/>
        <stp>##V3_BDHV12</stp>
        <stp>27745 HK Equity</stp>
        <stp>AVG_PRICE_PER_WARRANTS_SOLD</stp>
        <stp>5/19/2016</stp>
        <stp>5/19/2016</stp>
        <stp>[Warrants Data Downloader.xlsm]Monitor!R5486C42</stp>
        <tr r="AP5486" s="1"/>
      </tp>
      <tp>
        <v>0.26833299999999999</v>
        <stp/>
        <stp>##V3_BDHV12</stp>
        <stp>26314 HK Equity</stp>
        <stp>AVG_PRICE_PER_WARRANTS_SOLD</stp>
        <stp>5/19/2016</stp>
        <stp>5/19/2016</stp>
        <stp>[Warrants Data Downloader.xlsm]Monitor!R4602C42</stp>
        <tr r="AP4602" s="1"/>
      </tp>
      <tp>
        <v>7.4423000000000003E-2</v>
        <stp/>
        <stp>##V3_BDHV12</stp>
        <stp>24043 HK Equity</stp>
        <stp>AVG_PRICE_PER_WARRANTS_SOLD</stp>
        <stp>5/19/2016</stp>
        <stp>5/19/2016</stp>
        <stp>[Warrants Data Downloader.xlsm]Monitor!R3462C42</stp>
        <tr r="AP3462" s="1"/>
      </tp>
      <tp t="s">
        <v>#N/A N/A</v>
        <stp/>
        <stp>##V3_BDHV12</stp>
        <stp>24113 HK Equity</stp>
        <stp>AVG_PRICE_PER_WARRANTS_SOLD</stp>
        <stp>5/19/2016</stp>
        <stp>5/19/2016</stp>
        <stp>[Warrants Data Downloader.xlsm]Monitor!R3486C42</stp>
        <tr r="AP3486" s="1"/>
      </tp>
      <tp t="s">
        <v>#N/A N/A</v>
        <stp/>
        <stp>##V3_BDHV12</stp>
        <stp>26434 HK Equity</stp>
        <stp>AVG_PRICE_PER_WARRANTS_SOLD</stp>
        <stp>5/19/2016</stp>
        <stp>5/19/2016</stp>
        <stp>[Warrants Data Downloader.xlsm]Monitor!R4680C42</stp>
        <tr r="AP4680" s="1"/>
      </tp>
      <tp>
        <v>5.1368999999999998E-2</v>
        <stp/>
        <stp>##V3_BDHV12</stp>
        <stp>26444 HK Equity</stp>
        <stp>AVG_PRICE_PER_WARRANTS_SOLD</stp>
        <stp>5/19/2016</stp>
        <stp>5/19/2016</stp>
        <stp>[Warrants Data Downloader.xlsm]Monitor!R4687C42</stp>
        <tr r="AP4687" s="1"/>
      </tp>
      <tp>
        <v>6.7016999999999993E-2</v>
        <stp/>
        <stp>##V3_BDHV12</stp>
        <stp>23793 HK Equity</stp>
        <stp>AVG_PRICE_PER_WARRANTS_SOLD</stp>
        <stp>5/19/2016</stp>
        <stp>5/19/2016</stp>
        <stp>[Warrants Data Downloader.xlsm]Monitor!R3381C42</stp>
        <tr r="AP3381" s="1"/>
      </tp>
      <tp>
        <v>3.9352999999999999E-2</v>
        <stp/>
        <stp>##V3_BDHV12</stp>
        <stp>26534 HK Equity</stp>
        <stp>AVG_PRICE_PER_WARRANTS_SOLD</stp>
        <stp>5/19/2016</stp>
        <stp>5/19/2016</stp>
        <stp>[Warrants Data Downloader.xlsm]Monitor!R4751C42</stp>
        <tr r="AP4751" s="1"/>
      </tp>
      <tp>
        <v>0.02</v>
        <stp/>
        <stp>##V3_BDHV12</stp>
        <stp>23233 HK Equity</stp>
        <stp>AVG_PRICE_PER_WARRANTS_SOLD</stp>
        <stp>5/19/2016</stp>
        <stp>5/19/2016</stp>
        <stp>[Warrants Data Downloader.xlsm]Monitor!R3238C42</stp>
        <tr r="AP3238" s="1"/>
      </tp>
      <tp t="s">
        <v>#N/A N/A</v>
        <stp/>
        <stp>##V3_BDHV12</stp>
        <stp>23223 HK Equity</stp>
        <stp>AVG_PRICE_PER_WARRANTS_SOLD</stp>
        <stp>5/19/2016</stp>
        <stp>5/19/2016</stp>
        <stp>[Warrants Data Downloader.xlsm]Monitor!R3233C42</stp>
        <tr r="AP3233" s="1"/>
      </tp>
      <tp>
        <v>1.6132000000000001E-2</v>
        <stp/>
        <stp>##V3_BDHV12</stp>
        <stp>23113 HK Equity</stp>
        <stp>AVG_PRICE_PER_WARRANTS_SOLD</stp>
        <stp>5/19/2016</stp>
        <stp>5/19/2016</stp>
        <stp>[Warrants Data Downloader.xlsm]Monitor!R3204C42</stp>
        <tr r="AP3204" s="1"/>
      </tp>
      <tp>
        <v>0.102603</v>
        <stp/>
        <stp>##V3_BDHV12</stp>
        <stp>26524 HK Equity</stp>
        <stp>AVG_PRICE_PER_WARRANTS_SOLD</stp>
        <stp>5/19/2016</stp>
        <stp>5/19/2016</stp>
        <stp>[Warrants Data Downloader.xlsm]Monitor!R4744C42</stp>
        <tr r="AP4744" s="1"/>
      </tp>
      <tp>
        <v>0.17762800000000001</v>
        <stp/>
        <stp>##V3_BDHV12</stp>
        <stp>26574 HK Equity</stp>
        <stp>AVG_PRICE_PER_WARRANTS_SOLD</stp>
        <stp>5/19/2016</stp>
        <stp>5/19/2016</stp>
        <stp>[Warrants Data Downloader.xlsm]Monitor!R4778C42</stp>
        <tr r="AP4778" s="1"/>
      </tp>
      <tp>
        <v>0.14485799999999999</v>
        <stp/>
        <stp>##V3_BDHV12</stp>
        <stp>26554 HK Equity</stp>
        <stp>AVG_PRICE_PER_WARRANTS_SOLD</stp>
        <stp>5/19/2016</stp>
        <stp>5/19/2016</stp>
        <stp>[Warrants Data Downloader.xlsm]Monitor!R4765C42</stp>
        <tr r="AP4765" s="1"/>
      </tp>
      <tp>
        <v>4.3876999999999999E-2</v>
        <stp/>
        <stp>##V3_BDHV12</stp>
        <stp>26474 HK Equity</stp>
        <stp>AVG_PRICE_PER_WARRANTS_SOLD</stp>
        <stp>5/19/2016</stp>
        <stp>5/19/2016</stp>
        <stp>[Warrants Data Downloader.xlsm]Monitor!R4705C42</stp>
        <tr r="AP4705" s="1"/>
      </tp>
      <tp>
        <v>0.227241</v>
        <stp/>
        <stp>##V3_BDHV12</stp>
        <stp>26514 HK Equity</stp>
        <stp>AVG_PRICE_PER_WARRANTS_SOLD</stp>
        <stp>5/19/2016</stp>
        <stp>5/19/2016</stp>
        <stp>[Warrants Data Downloader.xlsm]Monitor!R4738C42</stp>
        <tr r="AP4738" s="1"/>
      </tp>
      <tp>
        <v>7.9000000000000001E-2</v>
        <stp/>
        <stp>##V3_BDHV12</stp>
        <stp>26494 HK Equity</stp>
        <stp>AVG_PRICE_PER_WARRANTS_SOLD</stp>
        <stp>5/19/2016</stp>
        <stp>5/19/2016</stp>
        <stp>[Warrants Data Downloader.xlsm]Monitor!R4723C42</stp>
        <tr r="AP4723" s="1"/>
      </tp>
      <tp>
        <v>0.04</v>
        <stp/>
        <stp>##V3_BDHV12</stp>
        <stp>24293 HK Equity</stp>
        <stp>AVG_PRICE_PER_WARRANTS_SOLD</stp>
        <stp>5/19/2016</stp>
        <stp>5/19/2016</stp>
        <stp>[Warrants Data Downloader.xlsm]Monitor!R3545C42</stp>
        <tr r="AP3545" s="1"/>
      </tp>
      <tp>
        <v>0.221</v>
        <stp/>
        <stp>##V3_BDHV12</stp>
        <stp>27965 HK Equity</stp>
        <stp>AVG_PRICE_PER_WARRANTS_SOLD</stp>
        <stp>5/19/2016</stp>
        <stp>5/19/2016</stp>
        <stp>[Warrants Data Downloader.xlsm]Monitor!R5619C42</stp>
        <tr r="AP5619" s="1"/>
      </tp>
      <tp>
        <v>9.8663000000000001E-2</v>
        <stp/>
        <stp>##V3_BDHV12</stp>
        <stp>27945 HK Equity</stp>
        <stp>AVG_PRICE_PER_WARRANTS_SOLD</stp>
        <stp>5/19/2016</stp>
        <stp>5/19/2016</stp>
        <stp>[Warrants Data Downloader.xlsm]Monitor!R5605C42</stp>
        <tr r="AP5605" s="1"/>
      </tp>
      <tp>
        <v>0.19369</v>
        <stp/>
        <stp>##V3_BDHV12</stp>
        <stp>27975 HK Equity</stp>
        <stp>AVG_PRICE_PER_WARRANTS_SOLD</stp>
        <stp>5/19/2016</stp>
        <stp>5/19/2016</stp>
        <stp>[Warrants Data Downloader.xlsm]Monitor!R5629C42</stp>
        <tr r="AP5629" s="1"/>
      </tp>
      <tp>
        <v>0.252552</v>
        <stp/>
        <stp>##V3_BDHV12</stp>
        <stp>23403 HK Equity</stp>
        <stp>AVG_PRICE_PER_WARRANTS_SOLD</stp>
        <stp>5/19/2016</stp>
        <stp>5/19/2016</stp>
        <stp>[Warrants Data Downloader.xlsm]Monitor!R3280C42</stp>
        <tr r="AP3280" s="1"/>
      </tp>
      <tp>
        <v>9.5079999999999998E-2</v>
        <stp/>
        <stp>##V3_BDHV12</stp>
        <stp>26604 HK Equity</stp>
        <stp>AVG_PRICE_PER_WARRANTS_SOLD</stp>
        <stp>5/19/2016</stp>
        <stp>5/19/2016</stp>
        <stp>[Warrants Data Downloader.xlsm]Monitor!R4799C42</stp>
        <tr r="AP4799" s="1"/>
      </tp>
      <tp>
        <v>7.7465999999999993E-2</v>
        <stp/>
        <stp>##V3_BDHV12</stp>
        <stp>27095 HK Equity</stp>
        <stp>AVG_PRICE_PER_WARRANTS_SOLD</stp>
        <stp>5/19/2016</stp>
        <stp>5/19/2016</stp>
        <stp>[Warrants Data Downloader.xlsm]Monitor!R5108C42</stp>
        <tr r="AP5108" s="1"/>
      </tp>
      <tp t="s">
        <v>#N/A N/A</v>
        <stp/>
        <stp>##V3_BDHV12</stp>
        <stp>25994 HK Equity</stp>
        <stp>AVG_PRICE_PER_WARRANTS_SOLD</stp>
        <stp>5/19/2016</stp>
        <stp>5/19/2016</stp>
        <stp>[Warrants Data Downloader.xlsm]Monitor!R4387C42</stp>
        <tr r="AP4387" s="1"/>
      </tp>
      <tp>
        <v>0.106</v>
        <stp/>
        <stp>##V3_BDHV12</stp>
        <stp>27145 HK Equity</stp>
        <stp>AVG_PRICE_PER_WARRANTS_SOLD</stp>
        <stp>5/19/2016</stp>
        <stp>5/19/2016</stp>
        <stp>[Warrants Data Downloader.xlsm]Monitor!R5139C42</stp>
        <tr r="AP5139" s="1"/>
      </tp>
      <tp>
        <v>0.21121300000000001</v>
        <stp/>
        <stp>##V3_BDHV12</stp>
        <stp>27115 HK Equity</stp>
        <stp>AVG_PRICE_PER_WARRANTS_SOLD</stp>
        <stp>5/19/2016</stp>
        <stp>5/19/2016</stp>
        <stp>[Warrants Data Downloader.xlsm]Monitor!R5120C42</stp>
        <tr r="AP5120" s="1"/>
      </tp>
      <tp>
        <v>5.7255E-2</v>
        <stp/>
        <stp>##V3_BDHV12</stp>
        <stp>27125 HK Equity</stp>
        <stp>AVG_PRICE_PER_WARRANTS_SOLD</stp>
        <stp>5/19/2016</stp>
        <stp>5/19/2016</stp>
        <stp>[Warrants Data Downloader.xlsm]Monitor!R5124C42</stp>
        <tr r="AP5124" s="1"/>
      </tp>
      <tp>
        <v>0.20236399999999999</v>
        <stp/>
        <stp>##V3_BDHV12</stp>
        <stp>10382 HK Equity</stp>
        <stp>AVG_PRICE_PER_WARRANTS_SOLD</stp>
        <stp>5/19/2016</stp>
        <stp>5/19/2016</stp>
        <stp>[Warrants Data Downloader.xlsm]Monitor!R1660C42</stp>
        <tr r="AP1660" s="1"/>
      </tp>
      <tp t="s">
        <v>#N/A N/A</v>
        <stp/>
        <stp>##V3_BDHV12</stp>
        <stp>10372 HK Equity</stp>
        <stp>AVG_PRICE_PER_WARRANTS_SOLD</stp>
        <stp>5/19/2016</stp>
        <stp>5/19/2016</stp>
        <stp>[Warrants Data Downloader.xlsm]Monitor!R1650C42</stp>
        <tr r="AP1650" s="1"/>
      </tp>
      <tp>
        <v>0.194914</v>
        <stp/>
        <stp>##V3_BDHV12</stp>
        <stp>16981 HK Equity</stp>
        <stp>AVG_PRICE_PER_WARRANTS_SOLD</stp>
        <stp>5/19/2016</stp>
        <stp>5/19/2016</stp>
        <stp>[Warrants Data Downloader.xlsm]Monitor!R2014C42</stp>
        <tr r="AP2014" s="1"/>
      </tp>
      <tp t="s">
        <v>#N/A N/A</v>
        <stp/>
        <stp>##V3_BDHV12</stp>
        <stp>25874 HK Equity</stp>
        <stp>AVG_PRICE_PER_WARRANTS_SOLD</stp>
        <stp>5/19/2016</stp>
        <stp>5/19/2016</stp>
        <stp>[Warrants Data Downloader.xlsm]Monitor!R4304C42</stp>
        <tr r="AP4304" s="1"/>
      </tp>
      <tp>
        <v>0.113478</v>
        <stp/>
        <stp>##V3_BDHV12</stp>
        <stp>26935 HK Equity</stp>
        <stp>AVG_PRICE_PER_WARRANTS_SOLD</stp>
        <stp>5/19/2016</stp>
        <stp>5/19/2016</stp>
        <stp>[Warrants Data Downloader.xlsm]Monitor!R5010C42</stp>
        <tr r="AP5010" s="1"/>
      </tp>
      <tp>
        <v>8.5574999999999998E-2</v>
        <stp/>
        <stp>##V3_BDHV12</stp>
        <stp>26945 HK Equity</stp>
        <stp>AVG_PRICE_PER_WARRANTS_SOLD</stp>
        <stp>5/19/2016</stp>
        <stp>5/19/2016</stp>
        <stp>[Warrants Data Downloader.xlsm]Monitor!R5016C42</stp>
        <tr r="AP5016" s="1"/>
      </tp>
      <tp>
        <v>0.18</v>
        <stp/>
        <stp>##V3_BDHV12</stp>
        <stp>66105 HK Equity</stp>
        <stp>AVG_PRICE_PER_WARRANTS_SOLD</stp>
        <stp>5/19/2016</stp>
        <stp>5/19/2016</stp>
        <stp>[Warrants Data Downloader.xlsm]Monitor!R1088C42</stp>
        <tr r="AP1088" s="1"/>
      </tp>
      <tp>
        <v>0.12151099999999999</v>
        <stp/>
        <stp>##V3_BDHV12</stp>
        <stp>25894 HK Equity</stp>
        <stp>AVG_PRICE_PER_WARRANTS_SOLD</stp>
        <stp>5/19/2016</stp>
        <stp>5/19/2016</stp>
        <stp>[Warrants Data Downloader.xlsm]Monitor!R4315C42</stp>
        <tr r="AP4315" s="1"/>
      </tp>
      <tp>
        <v>0.12656000000000001</v>
        <stp/>
        <stp>##V3_BDHV12</stp>
        <stp>26925 HK Equity</stp>
        <stp>AVG_PRICE_PER_WARRANTS_SOLD</stp>
        <stp>5/19/2016</stp>
        <stp>5/19/2016</stp>
        <stp>[Warrants Data Downloader.xlsm]Monitor!R5003C42</stp>
        <tr r="AP5003" s="1"/>
      </tp>
      <tp>
        <v>0.119366</v>
        <stp/>
        <stp>##V3_BDHV12</stp>
        <stp>26985 HK Equity</stp>
        <stp>AVG_PRICE_PER_WARRANTS_SOLD</stp>
        <stp>5/19/2016</stp>
        <stp>5/19/2016</stp>
        <stp>[Warrants Data Downloader.xlsm]Monitor!R5039C42</stp>
        <tr r="AP5039" s="1"/>
      </tp>
      <tp>
        <v>7.0164000000000004E-2</v>
        <stp/>
        <stp>##V3_BDHV12</stp>
        <stp>17881 HK Equity</stp>
        <stp>AVG_PRICE_PER_WARRANTS_SOLD</stp>
        <stp>5/19/2016</stp>
        <stp>5/19/2016</stp>
        <stp>[Warrants Data Downloader.xlsm]Monitor!R2128C42</stp>
        <tr r="AP2128" s="1"/>
      </tp>
      <tp>
        <v>0.34465400000000002</v>
        <stp/>
        <stp>##V3_BDHV12</stp>
        <stp>27225 HK Equity</stp>
        <stp>AVG_PRICE_PER_WARRANTS_SOLD</stp>
        <stp>5/19/2016</stp>
        <stp>5/19/2016</stp>
        <stp>[Warrants Data Downloader.xlsm]Monitor!R5180C42</stp>
        <tr r="AP5180" s="1"/>
      </tp>
      <tp>
        <v>5.8873000000000002E-2</v>
        <stp/>
        <stp>##V3_BDHV12</stp>
        <stp>27235 HK Equity</stp>
        <stp>AVG_PRICE_PER_WARRANTS_SOLD</stp>
        <stp>5/19/2016</stp>
        <stp>5/19/2016</stp>
        <stp>[Warrants Data Downloader.xlsm]Monitor!R5185C42</stp>
        <tr r="AP5185" s="1"/>
      </tp>
      <tp>
        <v>0.376967</v>
        <stp/>
        <stp>##V3_BDHV12</stp>
        <stp>27245 HK Equity</stp>
        <stp>AVG_PRICE_PER_WARRANTS_SOLD</stp>
        <stp>5/19/2016</stp>
        <stp>5/19/2016</stp>
        <stp>[Warrants Data Downloader.xlsm]Monitor!R5194C42</stp>
        <tr r="AP5194" s="1"/>
      </tp>
      <tp>
        <v>0.1167</v>
        <stp/>
        <stp>##V3_BDHV12</stp>
        <stp>26995 HK Equity</stp>
        <stp>AVG_PRICE_PER_WARRANTS_SOLD</stp>
        <stp>5/19/2016</stp>
        <stp>5/19/2016</stp>
        <stp>[Warrants Data Downloader.xlsm]Monitor!R5044C42</stp>
        <tr r="AP5044" s="1"/>
      </tp>
      <tp>
        <v>8.6056999999999995E-2</v>
        <stp/>
        <stp>##V3_BDHV12</stp>
        <stp>25974 HK Equity</stp>
        <stp>AVG_PRICE_PER_WARRANTS_SOLD</stp>
        <stp>5/19/2016</stp>
        <stp>5/19/2016</stp>
        <stp>[Warrants Data Downloader.xlsm]Monitor!R4370C42</stp>
        <tr r="AP4370" s="1"/>
      </tp>
      <tp>
        <v>4.7316999999999998E-2</v>
        <stp/>
        <stp>##V3_BDHV12</stp>
        <stp>25964 HK Equity</stp>
        <stp>AVG_PRICE_PER_WARRANTS_SOLD</stp>
        <stp>5/19/2016</stp>
        <stp>5/19/2016</stp>
        <stp>[Warrants Data Downloader.xlsm]Monitor!R4362C42</stp>
        <tr r="AP4362" s="1"/>
      </tp>
      <tp>
        <v>3.4000000000000002E-2</v>
        <stp/>
        <stp>##V3_BDHV12</stp>
        <stp>25844 HK Equity</stp>
        <stp>AVG_PRICE_PER_WARRANTS_SOLD</stp>
        <stp>5/19/2016</stp>
        <stp>5/19/2016</stp>
        <stp>[Warrants Data Downloader.xlsm]Monitor!R4288C42</stp>
        <tr r="AP4288" s="1"/>
      </tp>
      <tp>
        <v>0.221</v>
        <stp/>
        <stp>##V3_BDHV12</stp>
        <stp>66235 HK Equity</stp>
        <stp>AVG_PRICE_PER_WARRANTS_SOLD</stp>
        <stp>5/19/2016</stp>
        <stp>5/19/2016</stp>
        <stp>[Warrants Data Downloader.xlsm]Monitor!R1127C42</stp>
        <tr r="AP1127" s="1"/>
      </tp>
      <tp>
        <v>0.21362200000000001</v>
        <stp/>
        <stp>##V3_BDHV12</stp>
        <stp>25854 HK Equity</stp>
        <stp>AVG_PRICE_PER_WARRANTS_SOLD</stp>
        <stp>5/19/2016</stp>
        <stp>5/19/2016</stp>
        <stp>[Warrants Data Downloader.xlsm]Monitor!R4293C42</stp>
        <tr r="AP4293" s="1"/>
      </tp>
      <tp>
        <v>3.6332999999999997E-2</v>
        <stp/>
        <stp>##V3_BDHV12</stp>
        <stp>25784 HK Equity</stp>
        <stp>AVG_PRICE_PER_WARRANTS_SOLD</stp>
        <stp>5/19/2016</stp>
        <stp>5/19/2016</stp>
        <stp>[Warrants Data Downloader.xlsm]Monitor!R4250C42</stp>
        <tr r="AP4250" s="1"/>
      </tp>
      <tp>
        <v>4.4065E-2</v>
        <stp/>
        <stp>##V3_BDHV12</stp>
        <stp>17101 HK Equity</stp>
        <stp>AVG_PRICE_PER_WARRANTS_SOLD</stp>
        <stp>5/19/2016</stp>
        <stp>5/19/2016</stp>
        <stp>[Warrants Data Downloader.xlsm]Monitor!R2033C42</stp>
        <tr r="AP2033" s="1"/>
      </tp>
      <tp>
        <v>7.7951999999999994E-2</v>
        <stp/>
        <stp>##V3_BDHV12</stp>
        <stp>27005 HK Equity</stp>
        <stp>AVG_PRICE_PER_WARRANTS_SOLD</stp>
        <stp>5/19/2016</stp>
        <stp>5/19/2016</stp>
        <stp>[Warrants Data Downloader.xlsm]Monitor!R5048C42</stp>
        <tr r="AP5048" s="1"/>
      </tp>
      <tp>
        <v>3.2735E-2</v>
        <stp/>
        <stp>##V3_BDHV12</stp>
        <stp>25764 HK Equity</stp>
        <stp>AVG_PRICE_PER_WARRANTS_SOLD</stp>
        <stp>5/19/2016</stp>
        <stp>5/19/2016</stp>
        <stp>[Warrants Data Downloader.xlsm]Monitor!R4238C42</stp>
        <tr r="AP4238" s="1"/>
      </tp>
      <tp>
        <v>5.0999999999999997E-2</v>
        <stp/>
        <stp>##V3_BDHV12</stp>
        <stp>21222 HK Equity</stp>
        <stp>AVG_PRICE_PER_WARRANTS_SOLD</stp>
        <stp>5/19/2016</stp>
        <stp>5/19/2016</stp>
        <stp>[Warrants Data Downloader.xlsm]Monitor!R2662C42</stp>
        <tr r="AP2662" s="1"/>
      </tp>
      <tp>
        <v>0.21171999999999999</v>
        <stp/>
        <stp>##V3_BDHV12</stp>
        <stp>25754 HK Equity</stp>
        <stp>AVG_PRICE_PER_WARRANTS_SOLD</stp>
        <stp>5/19/2016</stp>
        <stp>5/19/2016</stp>
        <stp>[Warrants Data Downloader.xlsm]Monitor!R4230C42</stp>
        <tr r="AP4230" s="1"/>
      </tp>
      <tp>
        <v>9.7542000000000004E-2</v>
        <stp/>
        <stp>##V3_BDHV12</stp>
        <stp>17321 HK Equity</stp>
        <stp>AVG_PRICE_PER_WARRANTS_SOLD</stp>
        <stp>5/19/2016</stp>
        <stp>5/19/2016</stp>
        <stp>[Warrants Data Downloader.xlsm]Monitor!R2068C42</stp>
        <tr r="AP2068" s="1"/>
      </tp>
      <tp>
        <v>0.10249800000000001</v>
        <stp/>
        <stp>##V3_BDHV12</stp>
        <stp>66395 HK Equity</stp>
        <stp>AVG_PRICE_PER_WARRANTS_SOLD</stp>
        <stp>5/19/2016</stp>
        <stp>5/19/2016</stp>
        <stp>[Warrants Data Downloader.xlsm]Monitor!R1168C42</stp>
        <tr r="AP1168" s="1"/>
      </tp>
      <tp>
        <v>0.40519899999999998</v>
        <stp/>
        <stp>##V3_BDHV12</stp>
        <stp>25734 HK Equity</stp>
        <stp>AVG_PRICE_PER_WARRANTS_SOLD</stp>
        <stp>5/19/2016</stp>
        <stp>5/19/2016</stp>
        <stp>[Warrants Data Downloader.xlsm]Monitor!R4220C42</stp>
        <tr r="AP4220" s="1"/>
      </tp>
      <tp t="s">
        <v>#N/A N/A</v>
        <stp/>
        <stp>##V3_BDHV12</stp>
        <stp>66285 HK Equity</stp>
        <stp>AVG_PRICE_PER_WARRANTS_SOLD</stp>
        <stp>5/19/2016</stp>
        <stp>5/19/2016</stp>
        <stp>[Warrants Data Downloader.xlsm]Monitor!R1142C42</stp>
        <tr r="AP1142" s="1"/>
      </tp>
      <tp>
        <v>0.22500000000000001</v>
        <stp/>
        <stp>##V3_BDHV12</stp>
        <stp>66335 HK Equity</stp>
        <stp>AVG_PRICE_PER_WARRANTS_SOLD</stp>
        <stp>5/19/2016</stp>
        <stp>5/19/2016</stp>
        <stp>[Warrants Data Downloader.xlsm]Monitor!R1152C42</stp>
        <tr r="AP1152" s="1"/>
      </tp>
      <tp>
        <v>0.16020799999999999</v>
        <stp/>
        <stp>##V3_BDHV12</stp>
        <stp>27035 HK Equity</stp>
        <stp>AVG_PRICE_PER_WARRANTS_SOLD</stp>
        <stp>5/19/2016</stp>
        <stp>5/19/2016</stp>
        <stp>[Warrants Data Downloader.xlsm]Monitor!R5065C42</stp>
        <tr r="AP5065" s="1"/>
      </tp>
      <tp>
        <v>7.4999999999999997E-2</v>
        <stp/>
        <stp>##V3_BDHV12</stp>
        <stp>27045 HK Equity</stp>
        <stp>AVG_PRICE_PER_WARRANTS_SOLD</stp>
        <stp>5/19/2016</stp>
        <stp>5/19/2016</stp>
        <stp>[Warrants Data Downloader.xlsm]Monitor!R5073C42</stp>
        <tr r="AP5073" s="1"/>
      </tp>
      <tp>
        <v>0.175426</v>
        <stp/>
        <stp>##V3_BDHV12</stp>
        <stp>27065 HK Equity</stp>
        <stp>AVG_PRICE_PER_WARRANTS_SOLD</stp>
        <stp>5/19/2016</stp>
        <stp>5/19/2016</stp>
        <stp>[Warrants Data Downloader.xlsm]Monitor!R5087C42</stp>
        <tr r="AP5087" s="1"/>
      </tp>
      <tp t="s">
        <v>#N/A N/A</v>
        <stp/>
        <stp>##V3_BDHV12</stp>
        <stp>11062 HK Equity</stp>
        <stp>AVG_PRICE_PER_WARRANTS_SOLD</stp>
        <stp>5/19/2016</stp>
        <stp>5/19/2016</stp>
        <stp>[Warrants Data Downloader.xlsm]Monitor!R1681C42</stp>
        <tr r="AP1681" s="1"/>
      </tp>
      <tp t="s">
        <v>#N/A N/A</v>
        <stp/>
        <stp>##V3_BDHV12</stp>
        <stp>11192 HK Equity</stp>
        <stp>AVG_PRICE_PER_WARRANTS_SOLD</stp>
        <stp>5/19/2016</stp>
        <stp>5/19/2016</stp>
        <stp>[Warrants Data Downloader.xlsm]Monitor!R1687C42</stp>
        <tr r="AP1687" s="1"/>
      </tp>
      <tp>
        <v>0.244925</v>
        <stp/>
        <stp>##V3_BDHV12</stp>
        <stp>27075 HK Equity</stp>
        <stp>AVG_PRICE_PER_WARRANTS_SOLD</stp>
        <stp>5/19/2016</stp>
        <stp>5/19/2016</stp>
        <stp>[Warrants Data Downloader.xlsm]Monitor!R5096C42</stp>
        <tr r="AP5096" s="1"/>
      </tp>
      <tp>
        <v>0.17799999999999999</v>
        <stp/>
        <stp>##V3_BDHV12</stp>
        <stp>23983 HK Equity</stp>
        <stp>AVG_PRICE_PER_WARRANTS_SOLD</stp>
        <stp>5/19/2016</stp>
        <stp>5/19/2016</stp>
        <stp>[Warrants Data Downloader.xlsm]Monitor!R3434C42</stp>
        <tr r="AP3434" s="1"/>
      </tp>
      <tp>
        <v>2.9836000000000001E-2</v>
        <stp/>
        <stp>##V3_BDHV12</stp>
        <stp>11292 HK Equity</stp>
        <stp>AVG_PRICE_PER_WARRANTS_SOLD</stp>
        <stp>5/19/2016</stp>
        <stp>5/19/2016</stp>
        <stp>[Warrants Data Downloader.xlsm]Monitor!R1696C42</stp>
        <tr r="AP1696" s="1"/>
      </tp>
      <tp>
        <v>0.133773</v>
        <stp/>
        <stp>##V3_BDHV12</stp>
        <stp>11252 HK Equity</stp>
        <stp>AVG_PRICE_PER_WARRANTS_SOLD</stp>
        <stp>5/19/2016</stp>
        <stp>5/19/2016</stp>
        <stp>[Warrants Data Downloader.xlsm]Monitor!R1694C42</stp>
        <tr r="AP1694" s="1"/>
      </tp>
      <tp t="s">
        <v>#N/A N/A</v>
        <stp/>
        <stp>##V3_BDHV12</stp>
        <stp>66455 HK Equity</stp>
        <stp>AVG_PRICE_PER_WARRANTS_SOLD</stp>
        <stp>5/19/2016</stp>
        <stp>5/19/2016</stp>
        <stp>[Warrants Data Downloader.xlsm]Monitor!R1184C42</stp>
        <tr r="AP1184" s="1"/>
      </tp>
      <tp>
        <v>0.189302</v>
        <stp/>
        <stp>##V3_BDHV12</stp>
        <stp>66475 HK Equity</stp>
        <stp>AVG_PRICE_PER_WARRANTS_SOLD</stp>
        <stp>5/19/2016</stp>
        <stp>5/19/2016</stp>
        <stp>[Warrants Data Downloader.xlsm]Monitor!R1194C42</stp>
        <tr r="AP1194" s="1"/>
      </tp>
      <tp>
        <v>7.6364000000000001E-2</v>
        <stp/>
        <stp>##V3_BDHV12</stp>
        <stp>25814 HK Equity</stp>
        <stp>AVG_PRICE_PER_WARRANTS_SOLD</stp>
        <stp>5/19/2016</stp>
        <stp>5/19/2016</stp>
        <stp>[Warrants Data Downloader.xlsm]Monitor!R4269C42</stp>
        <tr r="AP4269" s="1"/>
      </tp>
      <tp>
        <v>8.6562E-2</v>
        <stp/>
        <stp>##V3_BDHV12</stp>
        <stp>25804 HK Equity</stp>
        <stp>AVG_PRICE_PER_WARRANTS_SOLD</stp>
        <stp>5/19/2016</stp>
        <stp>5/19/2016</stp>
        <stp>[Warrants Data Downloader.xlsm]Monitor!R4262C42</stp>
        <tr r="AP4262" s="1"/>
      </tp>
      <tp>
        <v>4.5866999999999998E-2</v>
        <stp/>
        <stp>##V3_BDHV12</stp>
        <stp>25824 HK Equity</stp>
        <stp>AVG_PRICE_PER_WARRANTS_SOLD</stp>
        <stp>5/19/2016</stp>
        <stp>5/19/2016</stp>
        <stp>[Warrants Data Downloader.xlsm]Monitor!R4276C42</stp>
        <tr r="AP4276" s="1"/>
      </tp>
      <tp>
        <v>0.13406299999999999</v>
        <stp/>
        <stp>##V3_BDHV12</stp>
        <stp>27485 HK Equity</stp>
        <stp>AVG_PRICE_PER_WARRANTS_SOLD</stp>
        <stp>5/19/2016</stp>
        <stp>5/19/2016</stp>
        <stp>[Warrants Data Downloader.xlsm]Monitor!R5342C42</stp>
        <tr r="AP5342" s="1"/>
      </tp>
      <tp>
        <v>0.184417</v>
        <stp/>
        <stp>##V3_BDHV12</stp>
        <stp>66685 HK Equity</stp>
        <stp>AVG_PRICE_PER_WARRANTS_SOLD</stp>
        <stp>5/19/2016</stp>
        <stp>5/19/2016</stp>
        <stp>[Warrants Data Downloader.xlsm]Monitor!R1267C42</stp>
        <tr r="AP1267" s="1"/>
      </tp>
      <tp>
        <v>0.16</v>
        <stp/>
        <stp>##V3_BDHV12</stp>
        <stp>66705 HK Equity</stp>
        <stp>AVG_PRICE_PER_WARRANTS_SOLD</stp>
        <stp>5/19/2016</stp>
        <stp>5/19/2016</stp>
        <stp>[Warrants Data Downloader.xlsm]Monitor!R1272C42</stp>
        <tr r="AP1272" s="1"/>
      </tp>
      <tp>
        <v>0.124483</v>
        <stp/>
        <stp>##V3_BDHV12</stp>
        <stp>25634 HK Equity</stp>
        <stp>AVG_PRICE_PER_WARRANTS_SOLD</stp>
        <stp>5/19/2016</stp>
        <stp>5/19/2016</stp>
        <stp>[Warrants Data Downloader.xlsm]Monitor!R4166C42</stp>
        <tr r="AP4166" s="1"/>
      </tp>
      <tp>
        <v>0.17419999999999999</v>
        <stp/>
        <stp>##V3_BDHV12</stp>
        <stp>66675 HK Equity</stp>
        <stp>AVG_PRICE_PER_WARRANTS_SOLD</stp>
        <stp>5/19/2016</stp>
        <stp>5/19/2016</stp>
        <stp>[Warrants Data Downloader.xlsm]Monitor!R1263C42</stp>
        <tr r="AP1263" s="1"/>
      </tp>
      <tp>
        <v>0.13750000000000001</v>
        <stp/>
        <stp>##V3_BDHV12</stp>
        <stp>66715 HK Equity</stp>
        <stp>AVG_PRICE_PER_WARRANTS_SOLD</stp>
        <stp>5/19/2016</stp>
        <stp>5/19/2016</stp>
        <stp>[Warrants Data Downloader.xlsm]Monitor!R1275C42</stp>
        <tr r="AP1275" s="1"/>
      </tp>
      <tp>
        <v>1.9E-2</v>
        <stp/>
        <stp>##V3_BDHV12</stp>
        <stp>25584 HK Equity</stp>
        <stp>AVG_PRICE_PER_WARRANTS_SOLD</stp>
        <stp>5/19/2016</stp>
        <stp>5/19/2016</stp>
        <stp>[Warrants Data Downloader.xlsm]Monitor!R4144C42</stp>
        <tr r="AP4144" s="1"/>
      </tp>
      <tp>
        <v>7.6619000000000007E-2</v>
        <stp/>
        <stp>##V3_BDHV12</stp>
        <stp>25654 HK Equity</stp>
        <stp>AVG_PRICE_PER_WARRANTS_SOLD</stp>
        <stp>5/19/2016</stp>
        <stp>5/19/2016</stp>
        <stp>[Warrants Data Downloader.xlsm]Monitor!R4176C42</stp>
        <tr r="AP4176" s="1"/>
      </tp>
      <tp>
        <v>0.38500000000000001</v>
        <stp/>
        <stp>##V3_BDHV12</stp>
        <stp>27545 HK Equity</stp>
        <stp>AVG_PRICE_PER_WARRANTS_SOLD</stp>
        <stp>5/19/2016</stp>
        <stp>5/19/2016</stp>
        <stp>[Warrants Data Downloader.xlsm]Monitor!R5378C42</stp>
        <tr r="AP5378" s="1"/>
      </tp>
      <tp>
        <v>0.41725000000000001</v>
        <stp/>
        <stp>##V3_BDHV12</stp>
        <stp>27535 HK Equity</stp>
        <stp>AVG_PRICE_PER_WARRANTS_SOLD</stp>
        <stp>5/19/2016</stp>
        <stp>5/19/2016</stp>
        <stp>[Warrants Data Downloader.xlsm]Monitor!R5373C42</stp>
        <tr r="AP5373" s="1"/>
      </tp>
      <tp t="s">
        <v>#N/A N/A</v>
        <stp/>
        <stp>##V3_BDHV12</stp>
        <stp>66605 HK Equity</stp>
        <stp>AVG_PRICE_PER_WARRANTS_SOLD</stp>
        <stp>5/19/2016</stp>
        <stp>5/19/2016</stp>
        <stp>[Warrants Data Downloader.xlsm]Monitor!R1242C42</stp>
        <tr r="AP1242" s="1"/>
      </tp>
      <tp>
        <v>8.2408999999999996E-2</v>
        <stp/>
        <stp>##V3_BDHV12</stp>
        <stp>25604 HK Equity</stp>
        <stp>AVG_PRICE_PER_WARRANTS_SOLD</stp>
        <stp>5/19/2016</stp>
        <stp>5/19/2016</stp>
        <stp>[Warrants Data Downloader.xlsm]Monitor!R4150C42</stp>
        <tr r="AP4150" s="1"/>
      </tp>
      <tp>
        <v>0.11733399999999999</v>
        <stp/>
        <stp>##V3_BDHV12</stp>
        <stp>66655 HK Equity</stp>
        <stp>AVG_PRICE_PER_WARRANTS_SOLD</stp>
        <stp>5/19/2016</stp>
        <stp>5/19/2016</stp>
        <stp>[Warrants Data Downloader.xlsm]Monitor!R1257C42</stp>
        <tr r="AP1257" s="1"/>
      </tp>
      <tp>
        <v>0.30715500000000001</v>
        <stp/>
        <stp>##V3_BDHV12</stp>
        <stp>27525 HK Equity</stp>
        <stp>AVG_PRICE_PER_WARRANTS_SOLD</stp>
        <stp>5/19/2016</stp>
        <stp>5/19/2016</stp>
        <stp>[Warrants Data Downloader.xlsm]Monitor!R5365C42</stp>
        <tr r="AP5365" s="1"/>
      </tp>
      <tp>
        <v>0.21204400000000001</v>
        <stp/>
        <stp>##V3_BDHV12</stp>
        <stp>66635 HK Equity</stp>
        <stp>AVG_PRICE_PER_WARRANTS_SOLD</stp>
        <stp>5/19/2016</stp>
        <stp>5/19/2016</stp>
        <stp>[Warrants Data Downloader.xlsm]Monitor!R1254C42</stp>
        <tr r="AP1254" s="1"/>
      </tp>
      <tp>
        <v>9.0074000000000001E-2</v>
        <stp/>
        <stp>##V3_BDHV12</stp>
        <stp>25544 HK Equity</stp>
        <stp>AVG_PRICE_PER_WARRANTS_SOLD</stp>
        <stp>5/19/2016</stp>
        <stp>5/19/2016</stp>
        <stp>[Warrants Data Downloader.xlsm]Monitor!R4119C42</stp>
        <tr r="AP4119" s="1"/>
      </tp>
      <tp>
        <v>0.14266699999999999</v>
        <stp/>
        <stp>##V3_BDHV12</stp>
        <stp>66525 HK Equity</stp>
        <stp>AVG_PRICE_PER_WARRANTS_SOLD</stp>
        <stp>5/19/2016</stp>
        <stp>5/19/2016</stp>
        <stp>[Warrants Data Downloader.xlsm]Monitor!R1212C42</stp>
        <tr r="AP1212" s="1"/>
      </tp>
      <tp>
        <v>0.15262000000000001</v>
        <stp/>
        <stp>##V3_BDHV12</stp>
        <stp>25524 HK Equity</stp>
        <stp>AVG_PRICE_PER_WARRANTS_SOLD</stp>
        <stp>5/19/2016</stp>
        <stp>5/19/2016</stp>
        <stp>[Warrants Data Downloader.xlsm]Monitor!R4111C42</stp>
        <tr r="AP4111" s="1"/>
      </tp>
      <tp t="s">
        <v>#N/A N/A</v>
        <stp/>
        <stp>##V3_BDHV12</stp>
        <stp>25504 HK Equity</stp>
        <stp>AVG_PRICE_PER_WARRANTS_SOLD</stp>
        <stp>5/19/2016</stp>
        <stp>5/19/2016</stp>
        <stp>[Warrants Data Downloader.xlsm]Monitor!R4100C42</stp>
        <tr r="AP4100" s="1"/>
      </tp>
      <tp>
        <v>0.18940199999999999</v>
        <stp/>
        <stp>##V3_BDHV12</stp>
        <stp>27435 HK Equity</stp>
        <stp>AVG_PRICE_PER_WARRANTS_SOLD</stp>
        <stp>5/19/2016</stp>
        <stp>5/19/2016</stp>
        <stp>[Warrants Data Downloader.xlsm]Monitor!R5313C42</stp>
        <tr r="AP5313" s="1"/>
      </tp>
      <tp>
        <v>5.8000000000000003E-2</v>
        <stp/>
        <stp>##V3_BDHV12</stp>
        <stp>25514 HK Equity</stp>
        <stp>AVG_PRICE_PER_WARRANTS_SOLD</stp>
        <stp>5/19/2016</stp>
        <stp>5/19/2016</stp>
        <stp>[Warrants Data Downloader.xlsm]Monitor!R4106C42</stp>
        <tr r="AP4106" s="1"/>
      </tp>
      <tp>
        <v>0.15475</v>
        <stp/>
        <stp>##V3_BDHV12</stp>
        <stp>25574 HK Equity</stp>
        <stp>AVG_PRICE_PER_WARRANTS_SOLD</stp>
        <stp>5/19/2016</stp>
        <stp>5/19/2016</stp>
        <stp>[Warrants Data Downloader.xlsm]Monitor!R4138C42</stp>
        <tr r="AP4138" s="1"/>
      </tp>
      <tp>
        <v>0.12826899999999999</v>
        <stp/>
        <stp>##V3_BDHV12</stp>
        <stp>66595 HK Equity</stp>
        <stp>AVG_PRICE_PER_WARRANTS_SOLD</stp>
        <stp>5/19/2016</stp>
        <stp>5/19/2016</stp>
        <stp>[Warrants Data Downloader.xlsm]Monitor!R1239C42</stp>
        <tr r="AP1239" s="1"/>
      </tp>
      <tp t="s">
        <v>#N/A N/A</v>
        <stp/>
        <stp>##V3_BDHV12</stp>
        <stp>20022 HK Equity</stp>
        <stp>AVG_PRICE_PER_WARRANTS_SOLD</stp>
        <stp>5/19/2016</stp>
        <stp>5/19/2016</stp>
        <stp>[Warrants Data Downloader.xlsm]Monitor!R2467C42</stp>
        <tr r="AP2467" s="1"/>
      </tp>
      <tp>
        <v>3.4000000000000002E-2</v>
        <stp/>
        <stp>##V3_BDHV12</stp>
        <stp>25564 HK Equity</stp>
        <stp>AVG_PRICE_PER_WARRANTS_SOLD</stp>
        <stp>5/19/2016</stp>
        <stp>5/19/2016</stp>
        <stp>[Warrants Data Downloader.xlsm]Monitor!R4132C42</stp>
        <tr r="AP4132" s="1"/>
      </tp>
      <tp>
        <v>0.12967500000000001</v>
        <stp/>
        <stp>##V3_BDHV12</stp>
        <stp>67045 HK Equity</stp>
        <stp>AVG_PRICE_PER_WARRANTS_SOLD</stp>
        <stp>5/19/2016</stp>
        <stp>5/19/2016</stp>
        <stp>[Warrants Data Downloader.xlsm]Monitor!R1379C42</stp>
        <tr r="AP1379" s="1"/>
      </tp>
      <tp>
        <v>2.7963999999999999E-2</v>
        <stp/>
        <stp>##V3_BDHV12</stp>
        <stp>67035 HK Equity</stp>
        <stp>AVG_PRICE_PER_WARRANTS_SOLD</stp>
        <stp>5/19/2016</stp>
        <stp>5/19/2016</stp>
        <stp>[Warrants Data Downloader.xlsm]Monitor!R1376C42</stp>
        <tr r="AP1376" s="1"/>
      </tp>
      <tp>
        <v>7.6973E-2</v>
        <stp/>
        <stp>##V3_BDHV12</stp>
        <stp>25664 HK Equity</stp>
        <stp>AVG_PRICE_PER_WARRANTS_SOLD</stp>
        <stp>5/19/2016</stp>
        <stp>5/19/2016</stp>
        <stp>[Warrants Data Downloader.xlsm]Monitor!R4184C42</stp>
        <tr r="AP4184" s="1"/>
      </tp>
      <tp>
        <v>0.15157000000000001</v>
        <stp/>
        <stp>##V3_BDHV12</stp>
        <stp>25684 HK Equity</stp>
        <stp>AVG_PRICE_PER_WARRANTS_SOLD</stp>
        <stp>5/19/2016</stp>
        <stp>5/19/2016</stp>
        <stp>[Warrants Data Downloader.xlsm]Monitor!R4191C42</stp>
        <tr r="AP4191" s="1"/>
      </tp>
      <tp>
        <v>0.11204600000000001</v>
        <stp/>
        <stp>##V3_BDHV12</stp>
        <stp>27285 HK Equity</stp>
        <stp>AVG_PRICE_PER_WARRANTS_SOLD</stp>
        <stp>5/19/2016</stp>
        <stp>5/19/2016</stp>
        <stp>[Warrants Data Downloader.xlsm]Monitor!R5221C42</stp>
        <tr r="AP5221" s="1"/>
      </tp>
      <tp>
        <v>0.32335000000000003</v>
        <stp/>
        <stp>##V3_BDHV12</stp>
        <stp>27305 HK Equity</stp>
        <stp>AVG_PRICE_PER_WARRANTS_SOLD</stp>
        <stp>5/19/2016</stp>
        <stp>5/19/2016</stp>
        <stp>[Warrants Data Downloader.xlsm]Monitor!R5231C42</stp>
        <tr r="AP5231" s="1"/>
      </tp>
      <tp>
        <v>0.15</v>
        <stp/>
        <stp>##V3_BDHV12</stp>
        <stp>25384 HK Equity</stp>
        <stp>AVG_PRICE_PER_WARRANTS_SOLD</stp>
        <stp>5/19/2016</stp>
        <stp>5/19/2016</stp>
        <stp>[Warrants Data Downloader.xlsm]Monitor!R4020C42</stp>
        <tr r="AP4020" s="1"/>
      </tp>
      <tp>
        <v>6.1470999999999998E-2</v>
        <stp/>
        <stp>##V3_BDHV12</stp>
        <stp>25394 HK Equity</stp>
        <stp>AVG_PRICE_PER_WARRANTS_SOLD</stp>
        <stp>5/19/2016</stp>
        <stp>5/19/2016</stp>
        <stp>[Warrants Data Downloader.xlsm]Monitor!R4025C42</stp>
        <tr r="AP4025" s="1"/>
      </tp>
      <tp>
        <v>9.0579999999999994E-2</v>
        <stp/>
        <stp>##V3_BDHV12</stp>
        <stp>25444 HK Equity</stp>
        <stp>AVG_PRICE_PER_WARRANTS_SOLD</stp>
        <stp>5/19/2016</stp>
        <stp>5/19/2016</stp>
        <stp>[Warrants Data Downloader.xlsm]Monitor!R4058C42</stp>
        <tr r="AP4058" s="1"/>
      </tp>
      <tp>
        <v>0.107</v>
        <stp/>
        <stp>##V3_BDHV12</stp>
        <stp>20352 HK Equity</stp>
        <stp>AVG_PRICE_PER_WARRANTS_SOLD</stp>
        <stp>5/19/2016</stp>
        <stp>5/19/2016</stp>
        <stp>[Warrants Data Downloader.xlsm]Monitor!R2515C42</stp>
        <tr r="AP2515" s="1"/>
      </tp>
      <tp t="s">
        <v>#N/A N/A</v>
        <stp/>
        <stp>##V3_BDHV12</stp>
        <stp>25454 HK Equity</stp>
        <stp>AVG_PRICE_PER_WARRANTS_SOLD</stp>
        <stp>5/19/2016</stp>
        <stp>5/19/2016</stp>
        <stp>[Warrants Data Downloader.xlsm]Monitor!R4067C42</stp>
        <tr r="AP4067" s="1"/>
      </tp>
      <tp>
        <v>2.9000000000000001E-2</v>
        <stp/>
        <stp>##V3_BDHV12</stp>
        <stp>25374 HK Equity</stp>
        <stp>AVG_PRICE_PER_WARRANTS_SOLD</stp>
        <stp>5/19/2016</stp>
        <stp>5/19/2016</stp>
        <stp>[Warrants Data Downloader.xlsm]Monitor!R4013C42</stp>
        <tr r="AP4013" s="1"/>
      </tp>
      <tp>
        <v>0.116234</v>
        <stp/>
        <stp>##V3_BDHV12</stp>
        <stp>25474 HK Equity</stp>
        <stp>AVG_PRICE_PER_WARRANTS_SOLD</stp>
        <stp>5/19/2016</stp>
        <stp>5/19/2016</stp>
        <stp>[Warrants Data Downloader.xlsm]Monitor!R4079C42</stp>
        <tr r="AP4079" s="1"/>
      </tp>
      <tp t="s">
        <v>#N/A N/A</v>
        <stp/>
        <stp>##V3_BDHV12</stp>
        <stp>25354 HK Equity</stp>
        <stp>AVG_PRICE_PER_WARRANTS_SOLD</stp>
        <stp>5/19/2016</stp>
        <stp>5/19/2016</stp>
        <stp>[Warrants Data Downloader.xlsm]Monitor!R4006C42</stp>
        <tr r="AP4006" s="1"/>
      </tp>
      <tp t="s">
        <v>#N/A N/A</v>
        <stp/>
        <stp>##V3_BDHV12</stp>
        <stp>27275 HK Equity</stp>
        <stp>AVG_PRICE_PER_WARRANTS_SOLD</stp>
        <stp>5/19/2016</stp>
        <stp>5/19/2016</stp>
        <stp>[Warrants Data Downloader.xlsm]Monitor!R5213C42</stp>
        <tr r="AP5213" s="1"/>
      </tp>
      <tp>
        <v>0.16020000000000001</v>
        <stp/>
        <stp>##V3_BDHV12</stp>
        <stp>12202 HK Equity</stp>
        <stp>AVG_PRICE_PER_WARRANTS_SOLD</stp>
        <stp>5/19/2016</stp>
        <stp>5/19/2016</stp>
        <stp>[Warrants Data Downloader.xlsm]Monitor!R1760C42</stp>
        <tr r="AP1760" s="1"/>
      </tp>
      <tp>
        <v>6.1761999999999997E-2</v>
        <stp/>
        <stp>##V3_BDHV12</stp>
        <stp>12152 HK Equity</stp>
        <stp>AVG_PRICE_PER_WARRANTS_SOLD</stp>
        <stp>5/19/2016</stp>
        <stp>5/19/2016</stp>
        <stp>[Warrants Data Downloader.xlsm]Monitor!R1749C42</stp>
        <tr r="AP1749" s="1"/>
      </tp>
      <tp>
        <v>2.5000000000000001E-2</v>
        <stp/>
        <stp>##V3_BDHV12</stp>
        <stp>65745 HK Equity</stp>
        <stp>AVG_PRICE_PER_WARRANTS_SOLD</stp>
        <stp>5/19/2016</stp>
        <stp>5/19/2016</stp>
        <stp>[Warrants Data Downloader.xlsm]Monitor!R1028C42</stp>
        <tr r="AP1028" s="1"/>
      </tp>
      <tp>
        <v>0.11078399999999999</v>
        <stp/>
        <stp>##V3_BDHV12</stp>
        <stp>27365 HK Equity</stp>
        <stp>AVG_PRICE_PER_WARRANTS_SOLD</stp>
        <stp>5/19/2016</stp>
        <stp>5/19/2016</stp>
        <stp>[Warrants Data Downloader.xlsm]Monitor!R5268C42</stp>
        <tr r="AP5268" s="1"/>
      </tp>
      <tp>
        <v>7.7332999999999999E-2</v>
        <stp/>
        <stp>##V3_BDHV12</stp>
        <stp>12272 HK Equity</stp>
        <stp>AVG_PRICE_PER_WARRANTS_SOLD</stp>
        <stp>5/19/2016</stp>
        <stp>5/19/2016</stp>
        <stp>[Warrants Data Downloader.xlsm]Monitor!R1777C42</stp>
        <tr r="AP1777" s="1"/>
      </tp>
      <tp>
        <v>0.28000000000000003</v>
        <stp/>
        <stp>##V3_BDHV12</stp>
        <stp>65625 HK Equity</stp>
        <stp>AVG_PRICE_PER_WARRANTS_SOLD</stp>
        <stp>5/19/2016</stp>
        <stp>5/19/2016</stp>
        <stp>[Warrants Data Downloader.xlsm]Monitor!R1003C42</stp>
        <tr r="AP1003" s="1"/>
      </tp>
      <tp>
        <v>3.9E-2</v>
        <stp/>
        <stp>##V3_BDHV12</stp>
        <stp>25414 HK Equity</stp>
        <stp>AVG_PRICE_PER_WARRANTS_SOLD</stp>
        <stp>5/19/2016</stp>
        <stp>5/19/2016</stp>
        <stp>[Warrants Data Downloader.xlsm]Monitor!R4039C42</stp>
        <tr r="AP4039" s="1"/>
      </tp>
      <tp>
        <v>0.141538</v>
        <stp/>
        <stp>##V3_BDHV12</stp>
        <stp>66795 HK Equity</stp>
        <stp>AVG_PRICE_PER_WARRANTS_SOLD</stp>
        <stp>5/19/2016</stp>
        <stp>5/19/2016</stp>
        <stp>[Warrants Data Downloader.xlsm]Monitor!R1302C42</stp>
        <tr r="AP1302" s="1"/>
      </tp>
      <tp>
        <v>0.13175500000000001</v>
        <stp/>
        <stp>##V3_BDHV12</stp>
        <stp>27325 HK Equity</stp>
        <stp>AVG_PRICE_PER_WARRANTS_SOLD</stp>
        <stp>5/19/2016</stp>
        <stp>5/19/2016</stp>
        <stp>[Warrants Data Downloader.xlsm]Monitor!R5243C42</stp>
        <tr r="AP5243" s="1"/>
      </tp>
      <tp>
        <v>0.112063</v>
        <stp/>
        <stp>##V3_BDHV12</stp>
        <stp>25404 HK Equity</stp>
        <stp>AVG_PRICE_PER_WARRANTS_SOLD</stp>
        <stp>5/19/2016</stp>
        <stp>5/19/2016</stp>
        <stp>[Warrants Data Downloader.xlsm]Monitor!R4033C42</stp>
        <tr r="AP4033" s="1"/>
      </tp>
      <tp t="s">
        <v>#N/A N/A</v>
        <stp/>
        <stp>##V3_BDHV12</stp>
        <stp>65665 HK Equity</stp>
        <stp>AVG_PRICE_PER_WARRANTS_SOLD</stp>
        <stp>5/19/2016</stp>
        <stp>5/19/2016</stp>
        <stp>[Warrants Data Downloader.xlsm]Monitor!R1013C42</stp>
        <tr r="AP1013" s="1"/>
      </tp>
      <tp>
        <v>9.0999999999999998E-2</v>
        <stp/>
        <stp>##V3_BDHV12</stp>
        <stp>27385 HK Equity</stp>
        <stp>AVG_PRICE_PER_WARRANTS_SOLD</stp>
        <stp>5/19/2016</stp>
        <stp>5/19/2016</stp>
        <stp>[Warrants Data Downloader.xlsm]Monitor!R5280C42</stp>
        <tr r="AP5280" s="1"/>
      </tp>
      <tp>
        <v>0.119849</v>
        <stp/>
        <stp>##V3_BDHV12</stp>
        <stp>66895 HK Equity</stp>
        <stp>AVG_PRICE_PER_WARRANTS_SOLD</stp>
        <stp>5/19/2016</stp>
        <stp>5/19/2016</stp>
        <stp>[Warrants Data Downloader.xlsm]Monitor!R1335C42</stp>
        <tr r="AP1335" s="1"/>
      </tp>
      <tp>
        <v>0.13100000000000001</v>
        <stp/>
        <stp>##V3_BDHV12</stp>
        <stp>66985 HK Equity</stp>
        <stp>AVG_PRICE_PER_WARRANTS_SOLD</stp>
        <stp>5/19/2016</stp>
        <stp>5/19/2016</stp>
        <stp>[Warrants Data Downloader.xlsm]Monitor!R1357C42</stp>
        <tr r="AP1357" s="1"/>
      </tp>
      <tp>
        <v>8.6418999999999996E-2</v>
        <stp/>
        <stp>##V3_BDHV12</stp>
        <stp>25484 HK Equity</stp>
        <stp>AVG_PRICE_PER_WARRANTS_SOLD</stp>
        <stp>5/19/2016</stp>
        <stp>5/19/2016</stp>
        <stp>[Warrants Data Downloader.xlsm]Monitor!R4086C42</stp>
        <tr r="AP4086" s="1"/>
      </tp>
      <tp t="s">
        <v>#N/A N/A</v>
        <stp/>
        <stp>##V3_BDHV12</stp>
        <stp>65835 HK Equity</stp>
        <stp>AVG_PRICE_PER_WARRANTS_SOLD</stp>
        <stp>5/19/2016</stp>
        <stp>5/19/2016</stp>
        <stp>[Warrants Data Downloader.xlsm]Monitor!R1047C42</stp>
        <tr r="AP1047" s="1"/>
      </tp>
      <tp>
        <v>8.2207000000000002E-2</v>
        <stp/>
        <stp>##V3_BDHV12</stp>
        <stp>66925 HK Equity</stp>
        <stp>AVG_PRICE_PER_WARRANTS_SOLD</stp>
        <stp>5/19/2016</stp>
        <stp>5/19/2016</stp>
        <stp>[Warrants Data Downloader.xlsm]Monitor!R1342C42</stp>
        <tr r="AP1342" s="1"/>
      </tp>
      <tp>
        <v>3.7999999999999999E-2</v>
        <stp/>
        <stp>##V3_BDHV12</stp>
        <stp>19041 HK Equity</stp>
        <stp>AVG_PRICE_PER_WARRANTS_SOLD</stp>
        <stp>5/19/2016</stp>
        <stp>5/19/2016</stp>
        <stp>[Warrants Data Downloader.xlsm]Monitor!R2308C42</stp>
        <tr r="AP2308" s="1"/>
      </tp>
      <tp>
        <v>1.7000000000000001E-2</v>
        <stp/>
        <stp>##V3_BDHV12</stp>
        <stp>19441 HK Equity</stp>
        <stp>AVG_PRICE_PER_WARRANTS_SOLD</stp>
        <stp>5/19/2016</stp>
        <stp>5/19/2016</stp>
        <stp>[Warrants Data Downloader.xlsm]Monitor!R2363C42</stp>
        <tr r="AP2363" s="1"/>
      </tp>
      <tp>
        <v>4.2999999999999997E-2</v>
        <stp/>
        <stp>##V3_BDHV12</stp>
        <stp>12672 HK Equity</stp>
        <stp>AVG_PRICE_PER_WARRANTS_SOLD</stp>
        <stp>5/19/2016</stp>
        <stp>5/19/2016</stp>
        <stp>[Warrants Data Downloader.xlsm]Monitor!R1804C42</stp>
        <tr r="AP1804" s="1"/>
      </tp>
      <tp>
        <v>1.4E-2</v>
        <stp/>
        <stp>##V3_BDHV12</stp>
        <stp>22252 HK Equity</stp>
        <stp>AVG_PRICE_PER_WARRANTS_SOLD</stp>
        <stp>5/19/2016</stp>
        <stp>5/19/2016</stp>
        <stp>[Warrants Data Downloader.xlsm]Monitor!R2968C42</stp>
        <tr r="AP2968" s="1"/>
      </tp>
      <tp>
        <v>3.5000000000000003E-2</v>
        <stp/>
        <stp>##V3_BDHV12</stp>
        <stp>22242 HK Equity</stp>
        <stp>AVG_PRICE_PER_WARRANTS_SOLD</stp>
        <stp>5/19/2016</stp>
        <stp>5/19/2016</stp>
        <stp>[Warrants Data Downloader.xlsm]Monitor!R2964C42</stp>
        <tr r="AP2964" s="1"/>
      </tp>
      <tp>
        <v>2.4431000000000001E-2</v>
        <stp/>
        <stp>##V3_BDHV12</stp>
        <stp>22272 HK Equity</stp>
        <stp>AVG_PRICE_PER_WARRANTS_SOLD</stp>
        <stp>5/19/2016</stp>
        <stp>5/19/2016</stp>
        <stp>[Warrants Data Downloader.xlsm]Monitor!R2976C42</stp>
        <tr r="AP2976" s="1"/>
      </tp>
      <tp>
        <v>8.1013000000000002E-2</v>
        <stp/>
        <stp>##V3_BDHV12</stp>
        <stp>21722 HK Equity</stp>
        <stp>AVG_PRICE_PER_WARRANTS_SOLD</stp>
        <stp>5/19/2016</stp>
        <stp>5/19/2016</stp>
        <stp>[Warrants Data Downloader.xlsm]Monitor!R2808C42</stp>
        <tr r="AP2808" s="1"/>
      </tp>
      <tp>
        <v>2.3442999999999999E-2</v>
        <stp/>
        <stp>##V3_BDHV12</stp>
        <stp>21822 HK Equity</stp>
        <stp>AVG_PRICE_PER_WARRANTS_SOLD</stp>
        <stp>5/19/2016</stp>
        <stp>5/19/2016</stp>
        <stp>[Warrants Data Downloader.xlsm]Monitor!R2839C42</stp>
        <tr r="AP2839" s="1"/>
      </tp>
      <tp>
        <v>6.6012000000000001E-2</v>
        <stp/>
        <stp>##V3_BDHV12</stp>
        <stp>26734 HK Equity</stp>
        <stp>AVG_PRICE_PER_WARRANTS_SOLD</stp>
        <stp>5/19/2016</stp>
        <stp>5/19/2016</stp>
        <stp>[Warrants Data Downloader.xlsm]Monitor!R4878C42</stp>
        <tr r="AP4878" s="1"/>
      </tp>
      <tp t="s">
        <v>#N/A N/A</v>
        <stp/>
        <stp>##V3_BDHV12</stp>
        <stp>26704 HK Equity</stp>
        <stp>AVG_PRICE_PER_WARRANTS_SOLD</stp>
        <stp>5/19/2016</stp>
        <stp>5/19/2016</stp>
        <stp>[Warrants Data Downloader.xlsm]Monitor!R4860C42</stp>
        <tr r="AP4860" s="1"/>
      </tp>
      <tp>
        <v>0.111</v>
        <stp/>
        <stp>##V3_BDHV12</stp>
        <stp>29135 HK Equity</stp>
        <stp>AVG_PRICE_PER_WARRANTS_SOLD</stp>
        <stp>5/19/2016</stp>
        <stp>5/19/2016</stp>
        <stp>[Warrants Data Downloader.xlsm]Monitor!R5733C42</stp>
        <tr r="AP5733" s="1"/>
      </tp>
      <tp>
        <v>0.13450100000000001</v>
        <stp/>
        <stp>##V3_BDHV12</stp>
        <stp>29165 HK Equity</stp>
        <stp>AVG_PRICE_PER_WARRANTS_SOLD</stp>
        <stp>5/19/2016</stp>
        <stp>5/19/2016</stp>
        <stp>[Warrants Data Downloader.xlsm]Monitor!R5734C42</stp>
        <tr r="AP5734" s="1"/>
      </tp>
      <tp>
        <v>0.157335</v>
        <stp/>
        <stp>##V3_BDHV12</stp>
        <stp>28035 HK Equity</stp>
        <stp>AVG_PRICE_PER_WARRANTS_SOLD</stp>
        <stp>5/19/2016</stp>
        <stp>5/19/2016</stp>
        <stp>[Warrants Data Downloader.xlsm]Monitor!R5657C42</stp>
        <tr r="AP5657" s="1"/>
      </tp>
      <tp>
        <v>7.3899999999999993E-2</v>
        <stp/>
        <stp>##V3_BDHV12</stp>
        <stp>26614 HK Equity</stp>
        <stp>AVG_PRICE_PER_WARRANTS_SOLD</stp>
        <stp>5/19/2016</stp>
        <stp>5/19/2016</stp>
        <stp>[Warrants Data Downloader.xlsm]Monitor!R4808C42</stp>
        <tr r="AP4808" s="1"/>
      </tp>
      <tp>
        <v>0.235952</v>
        <stp/>
        <stp>##V3_BDHV12</stp>
        <stp>28055 HK Equity</stp>
        <stp>AVG_PRICE_PER_WARRANTS_SOLD</stp>
        <stp>5/19/2016</stp>
        <stp>5/19/2016</stp>
        <stp>[Warrants Data Downloader.xlsm]Monitor!R5668C42</stp>
        <tr r="AP5668" s="1"/>
      </tp>
      <tp>
        <v>1.27</v>
        <stp/>
        <stp>##V3_BDHV12</stp>
        <stp>26634 HK Equity</stp>
        <stp>AVG_PRICE_PER_WARRANTS_SOLD</stp>
        <stp>5/19/2016</stp>
        <stp>5/19/2016</stp>
        <stp>[Warrants Data Downloader.xlsm]Monitor!R4816C42</stp>
        <tr r="AP4816" s="1"/>
      </tp>
      <tp>
        <v>0.13616300000000001</v>
        <stp/>
        <stp>##V3_BDHV12</stp>
        <stp>28105 HK Equity</stp>
        <stp>AVG_PRICE_PER_WARRANTS_SOLD</stp>
        <stp>5/19/2016</stp>
        <stp>5/19/2016</stp>
        <stp>[Warrants Data Downloader.xlsm]Monitor!R5699C42</stp>
        <tr r="AP5699" s="1"/>
      </tp>
      <tp>
        <v>0.44728800000000002</v>
        <stp/>
        <stp>##V3_BDHV12</stp>
        <stp>28085 HK Equity</stp>
        <stp>AVG_PRICE_PER_WARRANTS_SOLD</stp>
        <stp>5/19/2016</stp>
        <stp>5/19/2016</stp>
        <stp>[Warrants Data Downloader.xlsm]Monitor!R5690C42</stp>
        <tr r="AP5690" s="1"/>
      </tp>
      <tp>
        <v>0.11868099999999999</v>
        <stp/>
        <stp>##V3_BDHV12</stp>
        <stp>26744 HK Equity</stp>
        <stp>AVG_PRICE_PER_WARRANTS_SOLD</stp>
        <stp>5/19/2016</stp>
        <stp>5/19/2016</stp>
        <stp>[Warrants Data Downloader.xlsm]Monitor!R4886C42</stp>
        <tr r="AP4886" s="1"/>
      </tp>
      <tp>
        <v>0.13877600000000001</v>
        <stp/>
        <stp>##V3_BDHV12</stp>
        <stp>26884 HK Equity</stp>
        <stp>AVG_PRICE_PER_WARRANTS_SOLD</stp>
        <stp>5/19/2016</stp>
        <stp>5/19/2016</stp>
        <stp>[Warrants Data Downloader.xlsm]Monitor!R4980C42</stp>
        <tr r="AP4980" s="1"/>
      </tp>
      <tp>
        <v>0.14413599999999999</v>
        <stp/>
        <stp>##V3_BDHV12</stp>
        <stp>26904 HK Equity</stp>
        <stp>AVG_PRICE_PER_WARRANTS_SOLD</stp>
        <stp>5/19/2016</stp>
        <stp>5/19/2016</stp>
        <stp>[Warrants Data Downloader.xlsm]Monitor!R4993C42</stp>
        <tr r="AP4993" s="1"/>
      </tp>
      <tp>
        <v>0.172627</v>
        <stp/>
        <stp>##V3_BDHV12</stp>
        <stp>28115 HK Equity</stp>
        <stp>AVG_PRICE_PER_WARRANTS_SOLD</stp>
        <stp>5/19/2016</stp>
        <stp>5/19/2016</stp>
        <stp>[Warrants Data Downloader.xlsm]Monitor!R5705C42</stp>
        <tr r="AP5705" s="1"/>
      </tp>
      <tp>
        <v>0.25928499999999999</v>
        <stp/>
        <stp>##V3_BDHV12</stp>
        <stp>26784 HK Equity</stp>
        <stp>AVG_PRICE_PER_WARRANTS_SOLD</stp>
        <stp>5/19/2016</stp>
        <stp>5/19/2016</stp>
        <stp>[Warrants Data Downloader.xlsm]Monitor!R4910C42</stp>
        <tr r="AP4910" s="1"/>
      </tp>
      <tp>
        <v>0.13455600000000001</v>
        <stp/>
        <stp>##V3_BDHV12</stp>
        <stp>26774 HK Equity</stp>
        <stp>AVG_PRICE_PER_WARRANTS_SOLD</stp>
        <stp>5/19/2016</stp>
        <stp>5/19/2016</stp>
        <stp>[Warrants Data Downloader.xlsm]Monitor!R4904C42</stp>
        <tr r="AP4904" s="1"/>
      </tp>
      <tp>
        <v>6.2E-2</v>
        <stp/>
        <stp>##V3_BDHV12</stp>
        <stp>26764 HK Equity</stp>
        <stp>AVG_PRICE_PER_WARRANTS_SOLD</stp>
        <stp>5/19/2016</stp>
        <stp>5/19/2016</stp>
        <stp>[Warrants Data Downloader.xlsm]Monitor!R4900C42</stp>
        <tr r="AP4900" s="1"/>
      </tp>
      <tp>
        <v>0.29499999999999998</v>
        <stp/>
        <stp>##V3_BDHV12</stp>
        <stp>26834 HK Equity</stp>
        <stp>AVG_PRICE_PER_WARRANTS_SOLD</stp>
        <stp>5/19/2016</stp>
        <stp>5/19/2016</stp>
        <stp>[Warrants Data Downloader.xlsm]Monitor!R4949C42</stp>
        <tr r="AP4949" s="1"/>
      </tp>
      <tp>
        <v>6.0943999999999998E-2</v>
        <stp/>
        <stp>##V3_BDHV12</stp>
        <stp>26824 HK Equity</stp>
        <stp>AVG_PRICE_PER_WARRANTS_SOLD</stp>
        <stp>5/19/2016</stp>
        <stp>5/19/2016</stp>
        <stp>[Warrants Data Downloader.xlsm]Monitor!R4941C42</stp>
        <tr r="AP4941" s="1"/>
      </tp>
      <tp>
        <v>4.8291000000000001E-2</v>
        <stp/>
        <stp>##V3_BDHV12</stp>
        <stp>16422 HK Equity</stp>
        <stp>AVG_PRICE_PER_WARRANTS_SOLD</stp>
        <stp>5/19/2016</stp>
        <stp>5/19/2016</stp>
        <stp>[Warrants Data Downloader.xlsm]Monitor!R1985C42</stp>
        <tr r="AP1985" s="1"/>
      </tp>
      <tp>
        <v>0.15262500000000001</v>
        <stp/>
        <stp>##V3_BDHV12</stp>
        <stp>26844 HK Equity</stp>
        <stp>AVG_PRICE_PER_WARRANTS_SOLD</stp>
        <stp>5/19/2016</stp>
        <stp>5/19/2016</stp>
        <stp>[Warrants Data Downloader.xlsm]Monitor!R4956C42</stp>
        <tr r="AP4956" s="1"/>
      </tp>
      <tp t="s">
        <v>#N/A N/A</v>
        <stp/>
        <stp>##V3_BDHV12</stp>
        <stp>26864 HK Equity</stp>
        <stp>AVG_PRICE_PER_WARRANTS_SOLD</stp>
        <stp>5/19/2016</stp>
        <stp>5/19/2016</stp>
        <stp>[Warrants Data Downloader.xlsm]Monitor!R4969C42</stp>
        <tr r="AP4969" s="1"/>
      </tp>
      <tp>
        <v>0.11272600000000001</v>
        <stp/>
        <stp>##V3_BDHV12</stp>
        <stp>26874 HK Equity</stp>
        <stp>AVG_PRICE_PER_WARRANTS_SOLD</stp>
        <stp>5/19/2016</stp>
        <stp>5/19/2016</stp>
        <stp>[Warrants Data Downloader.xlsm]Monitor!R4976C42</stp>
        <tr r="AP4976" s="1"/>
      </tp>
      <tp>
        <v>0.24</v>
        <stp/>
        <stp>##V3_BDHV12</stp>
        <stp>25173 HK Equity</stp>
        <stp>AVG_PRICE_PER_WARRANTS_SOLD</stp>
        <stp>5/19/2016</stp>
        <stp>5/19/2016</stp>
        <stp>[Warrants Data Downloader.xlsm]Monitor!R3918C42</stp>
        <tr r="AP3918" s="1"/>
      </tp>
      <tp>
        <v>0.47700999999999999</v>
        <stp/>
        <stp>##V3_BDHV12</stp>
        <stp>25163 HK Equity</stp>
        <stp>AVG_PRICE_PER_WARRANTS_SOLD</stp>
        <stp>5/19/2016</stp>
        <stp>5/19/2016</stp>
        <stp>[Warrants Data Downloader.xlsm]Monitor!R3913C42</stp>
        <tr r="AP3913" s="1"/>
      </tp>
      <tp>
        <v>0.16345799999999999</v>
        <stp/>
        <stp>##V3_BDHV12</stp>
        <stp>25213 HK Equity</stp>
        <stp>AVG_PRICE_PER_WARRANTS_SOLD</stp>
        <stp>5/19/2016</stp>
        <stp>5/19/2016</stp>
        <stp>[Warrants Data Downloader.xlsm]Monitor!R3939C42</stp>
        <tr r="AP3939" s="1"/>
      </tp>
      <tp>
        <v>7.9764000000000002E-2</v>
        <stp/>
        <stp>##V3_BDHV12</stp>
        <stp>69125 HK Equity</stp>
        <stp>AVG_PRICE_PER_WARRANTS_SOLD</stp>
        <stp>5/19/2016</stp>
        <stp>5/19/2016</stp>
        <stp>[Warrants Data Downloader.xlsm]Monitor!R1556C42</stp>
        <tr r="AP1556" s="1"/>
      </tp>
      <tp t="s">
        <v>#N/A N/A</v>
        <stp/>
        <stp>##V3_BDHV12</stp>
        <stp>25223 HK Equity</stp>
        <stp>AVG_PRICE_PER_WARRANTS_SOLD</stp>
        <stp>5/19/2016</stp>
        <stp>5/19/2016</stp>
        <stp>[Warrants Data Downloader.xlsm]Monitor!R3943C42</stp>
        <tr r="AP3943" s="1"/>
      </tp>
      <tp>
        <v>1.7999999999999999E-2</v>
        <stp/>
        <stp>##V3_BDHV12</stp>
        <stp>14172 HK Equity</stp>
        <stp>AVG_PRICE_PER_WARRANTS_SOLD</stp>
        <stp>5/19/2016</stp>
        <stp>5/19/2016</stp>
        <stp>[Warrants Data Downloader.xlsm]Monitor!R1872C42</stp>
        <tr r="AP1872" s="1"/>
      </tp>
      <tp>
        <v>0.128</v>
        <stp/>
        <stp>##V3_BDHV12</stp>
        <stp>69205 HK Equity</stp>
        <stp>AVG_PRICE_PER_WARRANTS_SOLD</stp>
        <stp>5/19/2016</stp>
        <stp>5/19/2016</stp>
        <stp>[Warrants Data Downloader.xlsm]Monitor!R1559C42</stp>
        <tr r="AP1559" s="1"/>
      </tp>
      <tp>
        <v>2.7E-2</v>
        <stp/>
        <stp>##V3_BDHV12</stp>
        <stp>25253 HK Equity</stp>
        <stp>AVG_PRICE_PER_WARRANTS_SOLD</stp>
        <stp>5/19/2016</stp>
        <stp>5/19/2016</stp>
        <stp>[Warrants Data Downloader.xlsm]Monitor!R3959C42</stp>
        <tr r="AP3959" s="1"/>
      </tp>
      <tp>
        <v>0.162162</v>
        <stp/>
        <stp>##V3_BDHV12</stp>
        <stp>24913 HK Equity</stp>
        <stp>AVG_PRICE_PER_WARRANTS_SOLD</stp>
        <stp>5/19/2016</stp>
        <stp>5/19/2016</stp>
        <stp>[Warrants Data Downloader.xlsm]Monitor!R3800C42</stp>
        <tr r="AP3800" s="1"/>
      </tp>
      <tp>
        <v>0.121835</v>
        <stp/>
        <stp>##V3_BDHV12</stp>
        <stp>25323 HK Equity</stp>
        <stp>AVG_PRICE_PER_WARRANTS_SOLD</stp>
        <stp>5/19/2016</stp>
        <stp>5/19/2016</stp>
        <stp>[Warrants Data Downloader.xlsm]Monitor!R3990C42</stp>
        <tr r="AP3990" s="1"/>
      </tp>
      <tp>
        <v>0.9</v>
        <stp/>
        <stp>##V3_BDHV12</stp>
        <stp>25033 HK Equity</stp>
        <stp>AVG_PRICE_PER_WARRANTS_SOLD</stp>
        <stp>5/19/2016</stp>
        <stp>5/19/2016</stp>
        <stp>[Warrants Data Downloader.xlsm]Monitor!R3858C42</stp>
        <tr r="AP3858" s="1"/>
      </tp>
      <tp>
        <v>7.4857000000000007E-2</v>
        <stp/>
        <stp>##V3_BDHV12</stp>
        <stp>25053 HK Equity</stp>
        <stp>AVG_PRICE_PER_WARRANTS_SOLD</stp>
        <stp>5/19/2016</stp>
        <stp>5/19/2016</stp>
        <stp>[Warrants Data Downloader.xlsm]Monitor!R3871C42</stp>
        <tr r="AP3871" s="1"/>
      </tp>
      <tp>
        <v>9.3990000000000004E-2</v>
        <stp/>
        <stp>##V3_BDHV12</stp>
        <stp>25113 HK Equity</stp>
        <stp>AVG_PRICE_PER_WARRANTS_SOLD</stp>
        <stp>5/19/2016</stp>
        <stp>5/19/2016</stp>
        <stp>[Warrants Data Downloader.xlsm]Monitor!R3894C42</stp>
        <tr r="AP3894" s="1"/>
      </tp>
      <tp t="s">
        <v>#N/A N/A</v>
        <stp/>
        <stp>##V3_BDHV12</stp>
        <stp>19901 HK Equity</stp>
        <stp>AVG_PRICE_PER_WARRANTS_SOLD</stp>
        <stp>5/19/2016</stp>
        <stp>5/19/2016</stp>
        <stp>[Warrants Data Downloader.xlsm]Monitor!R2442C42</stp>
        <tr r="AP2442" s="1"/>
      </tp>
      <tp t="s">
        <v>#N/A N/A</v>
        <stp/>
        <stp>##V3_BDHV12</stp>
        <stp>60348 HK Equity</stp>
        <stp>NUMBER_OF_WARRANTS_BOUGHT</stp>
        <stp>5/19/2016</stp>
        <stp>5/19/2016</stp>
        <stp>[Warrants Data Downloader.xlsm]Monitor!R61C43</stp>
        <tr r="AQ61" s="1"/>
      </tp>
      <tp>
        <v>0.13433300000000001</v>
        <stp/>
        <stp>##V3_BDHV12</stp>
        <stp>27922 HK Equity</stp>
        <stp>AVG_PRICE_PER_WARRANTS_SOLD</stp>
        <stp>5/19/2016</stp>
        <stp>5/19/2016</stp>
        <stp>[Warrants Data Downloader.xlsm]Monitor!R5591C42</stp>
        <tr r="AP5591" s="1"/>
      </tp>
      <tp>
        <v>0.41958299999999998</v>
        <stp/>
        <stp>##V3_BDHV12</stp>
        <stp>24574 HK Equity</stp>
        <stp>AVG_PRICE_PER_WARRANTS_SOLD</stp>
        <stp>5/19/2016</stp>
        <stp>5/19/2016</stp>
        <stp>[Warrants Data Downloader.xlsm]Monitor!R3650C42</stp>
        <tr r="AP3650" s="1"/>
      </tp>
      <tp>
        <v>2.1000000000000001E-2</v>
        <stp/>
        <stp>##V3_BDHV12</stp>
        <stp>24624 HK Equity</stp>
        <stp>AVG_PRICE_PER_WARRANTS_SOLD</stp>
        <stp>5/19/2016</stp>
        <stp>5/19/2016</stp>
        <stp>[Warrants Data Downloader.xlsm]Monitor!R3672C42</stp>
        <tr r="AP3672" s="1"/>
      </tp>
      <tp t="s">
        <v>#N/A N/A</v>
        <stp/>
        <stp>##V3_BDHV12</stp>
        <stp>24634 HK Equity</stp>
        <stp>AVG_PRICE_PER_WARRANTS_SOLD</stp>
        <stp>5/19/2016</stp>
        <stp>5/19/2016</stp>
        <stp>[Warrants Data Downloader.xlsm]Monitor!R3676C42</stp>
        <tr r="AP3676" s="1"/>
      </tp>
      <tp>
        <v>0.225992</v>
        <stp/>
        <stp>##V3_BDHV12</stp>
        <stp>26043 HK Equity</stp>
        <stp>AVG_PRICE_PER_WARRANTS_SOLD</stp>
        <stp>5/19/2016</stp>
        <stp>5/19/2016</stp>
        <stp>[Warrants Data Downloader.xlsm]Monitor!R4421C42</stp>
        <tr r="AP4421" s="1"/>
      </tp>
      <tp>
        <v>0.21731600000000001</v>
        <stp/>
        <stp>##V3_BDHV12</stp>
        <stp>26063 HK Equity</stp>
        <stp>AVG_PRICE_PER_WARRANTS_SOLD</stp>
        <stp>5/19/2016</stp>
        <stp>5/19/2016</stp>
        <stp>[Warrants Data Downloader.xlsm]Monitor!R4435C42</stp>
        <tr r="AP4435" s="1"/>
      </tp>
      <tp>
        <v>0.232819</v>
        <stp/>
        <stp>##V3_BDHV12</stp>
        <stp>26083 HK Equity</stp>
        <stp>AVG_PRICE_PER_WARRANTS_SOLD</stp>
        <stp>5/19/2016</stp>
        <stp>5/19/2016</stp>
        <stp>[Warrants Data Downloader.xlsm]Monitor!R4444C42</stp>
        <tr r="AP4444" s="1"/>
      </tp>
      <tp>
        <v>2.5999999999999999E-2</v>
        <stp/>
        <stp>##V3_BDHV12</stp>
        <stp>26103 HK Equity</stp>
        <stp>AVG_PRICE_PER_WARRANTS_SOLD</stp>
        <stp>5/19/2016</stp>
        <stp>5/19/2016</stp>
        <stp>[Warrants Data Downloader.xlsm]Monitor!R4456C42</stp>
        <tr r="AP4456" s="1"/>
      </tp>
      <tp>
        <v>1.7000000000000001E-2</v>
        <stp/>
        <stp>##V3_BDHV12</stp>
        <stp>22484 HK Equity</stp>
        <stp>AVG_PRICE_PER_WARRANTS_SOLD</stp>
        <stp>5/19/2016</stp>
        <stp>5/19/2016</stp>
        <stp>[Warrants Data Downloader.xlsm]Monitor!R3039C42</stp>
        <tr r="AP3039" s="1"/>
      </tp>
      <tp>
        <v>0.105361</v>
        <stp/>
        <stp>##V3_BDHV12</stp>
        <stp>27772 HK Equity</stp>
        <stp>AVG_PRICE_PER_WARRANTS_SOLD</stp>
        <stp>5/19/2016</stp>
        <stp>5/19/2016</stp>
        <stp>[Warrants Data Downloader.xlsm]Monitor!R5505C42</stp>
        <tr r="AP5505" s="1"/>
      </tp>
      <tp t="s">
        <v>#N/A N/A</v>
        <stp/>
        <stp>##V3_BDHV12</stp>
        <stp>24504 HK Equity</stp>
        <stp>AVG_PRICE_PER_WARRANTS_SOLD</stp>
        <stp>5/19/2016</stp>
        <stp>5/19/2016</stp>
        <stp>[Warrants Data Downloader.xlsm]Monitor!R3625C42</stp>
        <tr r="AP3625" s="1"/>
      </tp>
      <tp>
        <v>6.4905000000000004E-2</v>
        <stp/>
        <stp>##V3_BDHV12</stp>
        <stp>23024 HK Equity</stp>
        <stp>AVG_PRICE_PER_WARRANTS_SOLD</stp>
        <stp>5/19/2016</stp>
        <stp>5/19/2016</stp>
        <stp>[Warrants Data Downloader.xlsm]Monitor!R3176C42</stp>
        <tr r="AP3176" s="1"/>
      </tp>
      <tp t="s">
        <v>#N/A N/A</v>
        <stp/>
        <stp>##V3_BDHV12</stp>
        <stp>23044 HK Equity</stp>
        <stp>AVG_PRICE_PER_WARRANTS_SOLD</stp>
        <stp>5/19/2016</stp>
        <stp>5/19/2016</stp>
        <stp>[Warrants Data Downloader.xlsm]Monitor!R3180C42</stp>
        <tr r="AP3180" s="1"/>
      </tp>
      <tp>
        <v>8.0849000000000004E-2</v>
        <stp/>
        <stp>##V3_BDHV12</stp>
        <stp>26153 HK Equity</stp>
        <stp>AVG_PRICE_PER_WARRANTS_SOLD</stp>
        <stp>5/19/2016</stp>
        <stp>5/19/2016</stp>
        <stp>[Warrants Data Downloader.xlsm]Monitor!R4493C42</stp>
        <tr r="AP4493" s="1"/>
      </tp>
      <tp t="s">
        <v>#N/A N/A</v>
        <stp/>
        <stp>##V3_BDHV12</stp>
        <stp>26143 HK Equity</stp>
        <stp>AVG_PRICE_PER_WARRANTS_SOLD</stp>
        <stp>5/19/2016</stp>
        <stp>5/19/2016</stp>
        <stp>[Warrants Data Downloader.xlsm]Monitor!R4486C42</stp>
        <tr r="AP4486" s="1"/>
      </tp>
      <tp>
        <v>0.117423</v>
        <stp/>
        <stp>##V3_BDHV12</stp>
        <stp>27812 HK Equity</stp>
        <stp>AVG_PRICE_PER_WARRANTS_SOLD</stp>
        <stp>5/19/2016</stp>
        <stp>5/19/2016</stp>
        <stp>[Warrants Data Downloader.xlsm]Monitor!R5526C42</stp>
        <tr r="AP5526" s="1"/>
      </tp>
      <tp>
        <v>0.11651400000000001</v>
        <stp/>
        <stp>##V3_BDHV12</stp>
        <stp>27862 HK Equity</stp>
        <stp>AVG_PRICE_PER_WARRANTS_SOLD</stp>
        <stp>5/19/2016</stp>
        <stp>5/19/2016</stp>
        <stp>[Warrants Data Downloader.xlsm]Monitor!R5557C42</stp>
        <tr r="AP5557" s="1"/>
      </tp>
      <tp>
        <v>6.7447999999999994E-2</v>
        <stp/>
        <stp>##V3_BDHV12</stp>
        <stp>27852 HK Equity</stp>
        <stp>AVG_PRICE_PER_WARRANTS_SOLD</stp>
        <stp>5/19/2016</stp>
        <stp>5/19/2016</stp>
        <stp>[Warrants Data Downloader.xlsm]Monitor!R5551C42</stp>
        <tr r="AP5551" s="1"/>
      </tp>
      <tp t="s">
        <v>#N/A N/A</v>
        <stp/>
        <stp>##V3_BDHV12</stp>
        <stp>24684 HK Equity</stp>
        <stp>AVG_PRICE_PER_WARRANTS_SOLD</stp>
        <stp>5/19/2016</stp>
        <stp>5/19/2016</stp>
        <stp>[Warrants Data Downloader.xlsm]Monitor!R3697C42</stp>
        <tr r="AP3697" s="1"/>
      </tp>
      <tp>
        <v>0.20443800000000001</v>
        <stp/>
        <stp>##V3_BDHV12</stp>
        <stp>24674 HK Equity</stp>
        <stp>AVG_PRICE_PER_WARRANTS_SOLD</stp>
        <stp>5/19/2016</stp>
        <stp>5/19/2016</stp>
        <stp>[Warrants Data Downloader.xlsm]Monitor!R3692C42</stp>
        <tr r="AP3692" s="1"/>
      </tp>
      <tp>
        <v>6.3990000000000005E-2</v>
        <stp/>
        <stp>##V3_BDHV12</stp>
        <stp>26193 HK Equity</stp>
        <stp>AVG_PRICE_PER_WARRANTS_SOLD</stp>
        <stp>5/19/2016</stp>
        <stp>5/19/2016</stp>
        <stp>[Warrants Data Downloader.xlsm]Monitor!R4516C42</stp>
        <tr r="AP4516" s="1"/>
      </tp>
      <tp>
        <v>0.168605</v>
        <stp/>
        <stp>##V3_BDHV12</stp>
        <stp>24894 HK Equity</stp>
        <stp>AVG_PRICE_PER_WARRANTS_SOLD</stp>
        <stp>5/19/2016</stp>
        <stp>5/19/2016</stp>
        <stp>[Warrants Data Downloader.xlsm]Monitor!R3787C42</stp>
        <tr r="AP3787" s="1"/>
      </tp>
      <tp>
        <v>5.398E-2</v>
        <stp/>
        <stp>##V3_BDHV12</stp>
        <stp>27722 HK Equity</stp>
        <stp>AVG_PRICE_PER_WARRANTS_SOLD</stp>
        <stp>5/19/2016</stp>
        <stp>5/19/2016</stp>
        <stp>[Warrants Data Downloader.xlsm]Monitor!R5473C42</stp>
        <tr r="AP5473" s="1"/>
      </tp>
      <tp>
        <v>7.4654999999999999E-2</v>
        <stp/>
        <stp>##V3_BDHV12</stp>
        <stp>27732 HK Equity</stp>
        <stp>AVG_PRICE_PER_WARRANTS_SOLD</stp>
        <stp>5/19/2016</stp>
        <stp>5/19/2016</stp>
        <stp>[Warrants Data Downloader.xlsm]Monitor!R5477C42</stp>
        <tr r="AP5477" s="1"/>
      </tp>
      <tp>
        <v>0.13458000000000001</v>
        <stp/>
        <stp>##V3_BDHV12</stp>
        <stp>26173 HK Equity</stp>
        <stp>AVG_PRICE_PER_WARRANTS_SOLD</stp>
        <stp>5/19/2016</stp>
        <stp>5/19/2016</stp>
        <stp>[Warrants Data Downloader.xlsm]Monitor!R4505C42</stp>
        <tr r="AP4505" s="1"/>
      </tp>
      <tp>
        <v>7.9518000000000005E-2</v>
        <stp/>
        <stp>##V3_BDHV12</stp>
        <stp>26163 HK Equity</stp>
        <stp>AVG_PRICE_PER_WARRANTS_SOLD</stp>
        <stp>5/19/2016</stp>
        <stp>5/19/2016</stp>
        <stp>[Warrants Data Downloader.xlsm]Monitor!R4500C42</stp>
        <tr r="AP4500" s="1"/>
      </tp>
      <tp>
        <v>6.9500000000000006E-2</v>
        <stp/>
        <stp>##V3_BDHV12</stp>
        <stp>27672 HK Equity</stp>
        <stp>AVG_PRICE_PER_WARRANTS_SOLD</stp>
        <stp>5/19/2016</stp>
        <stp>5/19/2016</stp>
        <stp>[Warrants Data Downloader.xlsm]Monitor!R5444C42</stp>
        <tr r="AP5444" s="1"/>
      </tp>
      <tp>
        <v>3.7583999999999999E-2</v>
        <stp/>
        <stp>##V3_BDHV12</stp>
        <stp>27682 HK Equity</stp>
        <stp>AVG_PRICE_PER_WARRANTS_SOLD</stp>
        <stp>5/19/2016</stp>
        <stp>5/19/2016</stp>
        <stp>[Warrants Data Downloader.xlsm]Monitor!R5450C42</stp>
        <tr r="AP5450" s="1"/>
      </tp>
      <tp>
        <v>0.15941</v>
        <stp/>
        <stp>##V3_BDHV12</stp>
        <stp>27692 HK Equity</stp>
        <stp>AVG_PRICE_PER_WARRANTS_SOLD</stp>
        <stp>5/19/2016</stp>
        <stp>5/19/2016</stp>
        <stp>[Warrants Data Downloader.xlsm]Monitor!R5455C42</stp>
        <tr r="AP5455" s="1"/>
      </tp>
      <tp>
        <v>0.22595999999999999</v>
        <stp/>
        <stp>##V3_BDHV12</stp>
        <stp>26263 HK Equity</stp>
        <stp>AVG_PRICE_PER_WARRANTS_SOLD</stp>
        <stp>5/19/2016</stp>
        <stp>5/19/2016</stp>
        <stp>[Warrants Data Downloader.xlsm]Monitor!R4568C42</stp>
        <tr r="AP4568" s="1"/>
      </tp>
      <tp t="s">
        <v>#N/A N/A</v>
        <stp/>
        <stp>##V3_BDHV12</stp>
        <stp>24774 HK Equity</stp>
        <stp>AVG_PRICE_PER_WARRANTS_SOLD</stp>
        <stp>5/19/2016</stp>
        <stp>5/19/2016</stp>
        <stp>[Warrants Data Downloader.xlsm]Monitor!R3734C42</stp>
        <tr r="AP3734" s="1"/>
      </tp>
      <tp>
        <v>0.12975</v>
        <stp/>
        <stp>##V3_BDHV12</stp>
        <stp>27662 HK Equity</stp>
        <stp>AVG_PRICE_PER_WARRANTS_SOLD</stp>
        <stp>5/19/2016</stp>
        <stp>5/19/2016</stp>
        <stp>[Warrants Data Downloader.xlsm]Monitor!R5435C42</stp>
        <tr r="AP5435" s="1"/>
      </tp>
      <tp>
        <v>3.2000000000000001E-2</v>
        <stp/>
        <stp>##V3_BDHV12</stp>
        <stp>24694 HK Equity</stp>
        <stp>AVG_PRICE_PER_WARRANTS_SOLD</stp>
        <stp>5/19/2016</stp>
        <stp>5/19/2016</stp>
        <stp>[Warrants Data Downloader.xlsm]Monitor!R3700C42</stp>
        <tr r="AP3700" s="1"/>
      </tp>
      <tp>
        <v>0.120833</v>
        <stp/>
        <stp>##V3_BDHV12</stp>
        <stp>27602 HK Equity</stp>
        <stp>AVG_PRICE_PER_WARRANTS_SOLD</stp>
        <stp>5/19/2016</stp>
        <stp>5/19/2016</stp>
        <stp>[Warrants Data Downloader.xlsm]Monitor!R5407C42</stp>
        <tr r="AP5407" s="1"/>
      </tp>
      <tp t="s">
        <v>#N/A N/A</v>
        <stp/>
        <stp>##V3_BDHV12</stp>
        <stp>26243 HK Equity</stp>
        <stp>AVG_PRICE_PER_WARRANTS_SOLD</stp>
        <stp>5/19/2016</stp>
        <stp>5/19/2016</stp>
        <stp>[Warrants Data Downloader.xlsm]Monitor!R4552C42</stp>
        <tr r="AP4552" s="1"/>
      </tp>
      <tp>
        <v>5.9846000000000003E-2</v>
        <stp/>
        <stp>##V3_BDHV12</stp>
        <stp>26303 HK Equity</stp>
        <stp>AVG_PRICE_PER_WARRANTS_SOLD</stp>
        <stp>5/19/2016</stp>
        <stp>5/19/2016</stp>
        <stp>[Warrants Data Downloader.xlsm]Monitor!R4595C42</stp>
        <tr r="AP4595" s="1"/>
      </tp>
      <tp>
        <v>0.18209900000000001</v>
        <stp/>
        <stp>##V3_BDHV12</stp>
        <stp>24854 HK Equity</stp>
        <stp>AVG_PRICE_PER_WARRANTS_SOLD</stp>
        <stp>5/19/2016</stp>
        <stp>5/19/2016</stp>
        <stp>[Warrants Data Downloader.xlsm]Monitor!R3769C42</stp>
        <tr r="AP3769" s="1"/>
      </tp>
      <tp>
        <v>0.20471300000000001</v>
        <stp/>
        <stp>##V3_BDHV12</stp>
        <stp>27762 HK Equity</stp>
        <stp>AVG_PRICE_PER_WARRANTS_SOLD</stp>
        <stp>5/19/2016</stp>
        <stp>5/19/2016</stp>
        <stp>[Warrants Data Downloader.xlsm]Monitor!R5499C42</stp>
        <tr r="AP5499" s="1"/>
      </tp>
      <tp t="s">
        <v>#N/A N/A</v>
        <stp/>
        <stp>##V3_BDHV12</stp>
        <stp>27752 HK Equity</stp>
        <stp>AVG_PRICE_PER_WARRANTS_SOLD</stp>
        <stp>5/19/2016</stp>
        <stp>5/19/2016</stp>
        <stp>[Warrants Data Downloader.xlsm]Monitor!R5490C42</stp>
        <tr r="AP5490" s="1"/>
      </tp>
      <tp>
        <v>0.35361599999999999</v>
        <stp/>
        <stp>##V3_BDHV12</stp>
        <stp>26363 HK Equity</stp>
        <stp>AVG_PRICE_PER_WARRANTS_SOLD</stp>
        <stp>5/19/2016</stp>
        <stp>5/19/2016</stp>
        <stp>[Warrants Data Downloader.xlsm]Monitor!R4632C42</stp>
        <tr r="AP4632" s="1"/>
      </tp>
      <tp>
        <v>7.1884000000000003E-2</v>
        <stp/>
        <stp>##V3_BDHV12</stp>
        <stp>23814 HK Equity</stp>
        <stp>AVG_PRICE_PER_WARRANTS_SOLD</stp>
        <stp>5/19/2016</stp>
        <stp>5/19/2016</stp>
        <stp>[Warrants Data Downloader.xlsm]Monitor!R3390C42</stp>
        <tr r="AP3390" s="1"/>
      </tp>
      <tp>
        <v>0.30080000000000001</v>
        <stp/>
        <stp>##V3_BDHV12</stp>
        <stp>26343 HK Equity</stp>
        <stp>AVG_PRICE_PER_WARRANTS_SOLD</stp>
        <stp>5/19/2016</stp>
        <stp>5/19/2016</stp>
        <stp>[Warrants Data Downloader.xlsm]Monitor!R4621C42</stp>
        <tr r="AP4621" s="1"/>
      </tp>
      <tp>
        <v>0.16600000000000001</v>
        <stp/>
        <stp>##V3_BDHV12</stp>
        <stp>23834 HK Equity</stp>
        <stp>AVG_PRICE_PER_WARRANTS_SOLD</stp>
        <stp>5/19/2016</stp>
        <stp>5/19/2016</stp>
        <stp>[Warrants Data Downloader.xlsm]Monitor!R3394C42</stp>
        <tr r="AP3394" s="1"/>
      </tp>
      <tp>
        <v>0.127695</v>
        <stp/>
        <stp>##V3_BDHV12</stp>
        <stp>26423 HK Equity</stp>
        <stp>AVG_PRICE_PER_WARRANTS_SOLD</stp>
        <stp>5/19/2016</stp>
        <stp>5/19/2016</stp>
        <stp>[Warrants Data Downloader.xlsm]Monitor!R4673C42</stp>
        <tr r="AP4673" s="1"/>
      </tp>
      <tp>
        <v>2.5423000000000001E-2</v>
        <stp/>
        <stp>##V3_BDHV12</stp>
        <stp>26313 HK Equity</stp>
        <stp>AVG_PRICE_PER_WARRANTS_SOLD</stp>
        <stp>5/19/2016</stp>
        <stp>5/19/2016</stp>
        <stp>[Warrants Data Downloader.xlsm]Monitor!R4601C42</stp>
        <tr r="AP4601" s="1"/>
      </tp>
      <tp>
        <v>0.236818</v>
        <stp/>
        <stp>##V3_BDHV12</stp>
        <stp>23674 HK Equity</stp>
        <stp>AVG_PRICE_PER_WARRANTS_SOLD</stp>
        <stp>5/19/2016</stp>
        <stp>5/19/2016</stp>
        <stp>[Warrants Data Downloader.xlsm]Monitor!R3354C42</stp>
        <tr r="AP3354" s="1"/>
      </tp>
      <tp>
        <v>4.4866999999999997E-2</v>
        <stp/>
        <stp>##V3_BDHV12</stp>
        <stp>26323 HK Equity</stp>
        <stp>AVG_PRICE_PER_WARRANTS_SOLD</stp>
        <stp>5/19/2016</stp>
        <stp>5/19/2016</stp>
        <stp>[Warrants Data Downloader.xlsm]Monitor!R4607C42</stp>
        <tr r="AP4607" s="1"/>
      </tp>
      <tp>
        <v>0.18277399999999999</v>
        <stp/>
        <stp>##V3_BDHV12</stp>
        <stp>23484 HK Equity</stp>
        <stp>AVG_PRICE_PER_WARRANTS_SOLD</stp>
        <stp>5/19/2016</stp>
        <stp>5/19/2016</stp>
        <stp>[Warrants Data Downloader.xlsm]Monitor!R3308C42</stp>
        <tr r="AP3308" s="1"/>
      </tp>
      <tp>
        <v>3.8129000000000003E-2</v>
        <stp/>
        <stp>##V3_BDHV12</stp>
        <stp>23464 HK Equity</stp>
        <stp>AVG_PRICE_PER_WARRANTS_SOLD</stp>
        <stp>5/19/2016</stp>
        <stp>5/19/2016</stp>
        <stp>[Warrants Data Downloader.xlsm]Monitor!R3302C42</stp>
        <tr r="AP3302" s="1"/>
      </tp>
      <tp t="s">
        <v>#N/A N/A</v>
        <stp/>
        <stp>##V3_BDHV12</stp>
        <stp>26443 HK Equity</stp>
        <stp>AVG_PRICE_PER_WARRANTS_SOLD</stp>
        <stp>5/19/2016</stp>
        <stp>5/19/2016</stp>
        <stp>[Warrants Data Downloader.xlsm]Monitor!R4686C42</stp>
        <tr r="AP4686" s="1"/>
      </tp>
      <tp>
        <v>0.16021199999999999</v>
        <stp/>
        <stp>##V3_BDHV12</stp>
        <stp>26453 HK Equity</stp>
        <stp>AVG_PRICE_PER_WARRANTS_SOLD</stp>
        <stp>5/19/2016</stp>
        <stp>5/19/2016</stp>
        <stp>[Warrants Data Downloader.xlsm]Monitor!R4690C42</stp>
        <tr r="AP4690" s="1"/>
      </tp>
      <tp>
        <v>0.105947</v>
        <stp/>
        <stp>##V3_BDHV12</stp>
        <stp>24214 HK Equity</stp>
        <stp>AVG_PRICE_PER_WARRANTS_SOLD</stp>
        <stp>5/19/2016</stp>
        <stp>5/19/2016</stp>
        <stp>[Warrants Data Downloader.xlsm]Monitor!R3521C42</stp>
        <tr r="AP3521" s="1"/>
      </tp>
      <tp t="s">
        <v>#N/A N/A</v>
        <stp/>
        <stp>##V3_BDHV12</stp>
        <stp>24244 HK Equity</stp>
        <stp>AVG_PRICE_PER_WARRANTS_SOLD</stp>
        <stp>5/19/2016</stp>
        <stp>5/19/2016</stp>
        <stp>[Warrants Data Downloader.xlsm]Monitor!R3531C42</stp>
        <tr r="AP3531" s="1"/>
      </tp>
      <tp>
        <v>0.116285</v>
        <stp/>
        <stp>##V3_BDHV12</stp>
        <stp>26573 HK Equity</stp>
        <stp>AVG_PRICE_PER_WARRANTS_SOLD</stp>
        <stp>5/19/2016</stp>
        <stp>5/19/2016</stp>
        <stp>[Warrants Data Downloader.xlsm]Monitor!R4777C42</stp>
        <tr r="AP4777" s="1"/>
      </tp>
      <tp>
        <v>0.125476</v>
        <stp/>
        <stp>##V3_BDHV12</stp>
        <stp>26553 HK Equity</stp>
        <stp>AVG_PRICE_PER_WARRANTS_SOLD</stp>
        <stp>5/19/2016</stp>
        <stp>5/19/2016</stp>
        <stp>[Warrants Data Downloader.xlsm]Monitor!R4764C42</stp>
        <tr r="AP4764" s="1"/>
      </tp>
      <tp>
        <v>3.9E-2</v>
        <stp/>
        <stp>##V3_BDHV12</stp>
        <stp>24384 HK Equity</stp>
        <stp>AVG_PRICE_PER_WARRANTS_SOLD</stp>
        <stp>5/19/2016</stp>
        <stp>5/19/2016</stp>
        <stp>[Warrants Data Downloader.xlsm]Monitor!R3571C42</stp>
        <tr r="AP3571" s="1"/>
      </tp>
      <tp>
        <v>2.6748999999999998E-2</v>
        <stp/>
        <stp>##V3_BDHV12</stp>
        <stp>24394 HK Equity</stp>
        <stp>AVG_PRICE_PER_WARRANTS_SOLD</stp>
        <stp>5/19/2016</stp>
        <stp>5/19/2016</stp>
        <stp>[Warrants Data Downloader.xlsm]Monitor!R3576C42</stp>
        <tr r="AP3576" s="1"/>
      </tp>
      <tp>
        <v>0.360259</v>
        <stp/>
        <stp>##V3_BDHV12</stp>
        <stp>26473 HK Equity</stp>
        <stp>AVG_PRICE_PER_WARRANTS_SOLD</stp>
        <stp>5/19/2016</stp>
        <stp>5/19/2016</stp>
        <stp>[Warrants Data Downloader.xlsm]Monitor!R4704C42</stp>
        <tr r="AP4704" s="1"/>
      </tp>
      <tp>
        <v>5.7000000000000002E-2</v>
        <stp/>
        <stp>##V3_BDHV12</stp>
        <stp>23354 HK Equity</stp>
        <stp>AVG_PRICE_PER_WARRANTS_SOLD</stp>
        <stp>5/19/2016</stp>
        <stp>5/19/2016</stp>
        <stp>[Warrants Data Downloader.xlsm]Monitor!R3269C42</stp>
        <tr r="AP3269" s="1"/>
      </tp>
      <tp>
        <v>0.20790900000000001</v>
        <stp/>
        <stp>##V3_BDHV12</stp>
        <stp>26483 HK Equity</stp>
        <stp>AVG_PRICE_PER_WARRANTS_SOLD</stp>
        <stp>5/19/2016</stp>
        <stp>5/19/2016</stp>
        <stp>[Warrants Data Downloader.xlsm]Monitor!R4714C42</stp>
        <tr r="AP4714" s="1"/>
      </tp>
      <tp>
        <v>2.0468E-2</v>
        <stp/>
        <stp>##V3_BDHV12</stp>
        <stp>26513 HK Equity</stp>
        <stp>AVG_PRICE_PER_WARRANTS_SOLD</stp>
        <stp>5/19/2016</stp>
        <stp>5/19/2016</stp>
        <stp>[Warrants Data Downloader.xlsm]Monitor!R4737C42</stp>
        <tr r="AP4737" s="1"/>
      </tp>
      <tp>
        <v>0.16857</v>
        <stp/>
        <stp>##V3_BDHV12</stp>
        <stp>27962 HK Equity</stp>
        <stp>AVG_PRICE_PER_WARRANTS_SOLD</stp>
        <stp>5/19/2016</stp>
        <stp>5/19/2016</stp>
        <stp>[Warrants Data Downloader.xlsm]Monitor!R5616C42</stp>
        <tr r="AP5616" s="1"/>
      </tp>
      <tp>
        <v>0.233464</v>
        <stp/>
        <stp>##V3_BDHV12</stp>
        <stp>27972 HK Equity</stp>
        <stp>AVG_PRICE_PER_WARRANTS_SOLD</stp>
        <stp>5/19/2016</stp>
        <stp>5/19/2016</stp>
        <stp>[Warrants Data Downloader.xlsm]Monitor!R5626C42</stp>
        <tr r="AP5626" s="1"/>
      </tp>
      <tp>
        <v>9.7000000000000003E-2</v>
        <stp/>
        <stp>##V3_BDHV12</stp>
        <stp>26583 HK Equity</stp>
        <stp>AVG_PRICE_PER_WARRANTS_SOLD</stp>
        <stp>5/19/2016</stp>
        <stp>5/19/2016</stp>
        <stp>[Warrants Data Downloader.xlsm]Monitor!R4786C42</stp>
        <tr r="AP4786" s="1"/>
      </tp>
      <tp>
        <v>0.10390000000000001</v>
        <stp/>
        <stp>##V3_BDHV12</stp>
        <stp>27112 HK Equity</stp>
        <stp>AVG_PRICE_PER_WARRANTS_SOLD</stp>
        <stp>5/19/2016</stp>
        <stp>5/19/2016</stp>
        <stp>[Warrants Data Downloader.xlsm]Monitor!R5118C42</stp>
        <tr r="AP5118" s="1"/>
      </tp>
      <tp>
        <v>5.6043000000000003E-2</v>
        <stp/>
        <stp>##V3_BDHV12</stp>
        <stp>27082 HK Equity</stp>
        <stp>AVG_PRICE_PER_WARRANTS_SOLD</stp>
        <stp>5/19/2016</stp>
        <stp>5/19/2016</stp>
        <stp>[Warrants Data Downloader.xlsm]Monitor!R5102C42</stp>
        <tr r="AP5102" s="1"/>
      </tp>
      <tp>
        <v>6.6000000000000003E-2</v>
        <stp/>
        <stp>##V3_BDHV12</stp>
        <stp>27092 HK Equity</stp>
        <stp>AVG_PRICE_PER_WARRANTS_SOLD</stp>
        <stp>5/19/2016</stp>
        <stp>5/19/2016</stp>
        <stp>[Warrants Data Downloader.xlsm]Monitor!R5105C42</stp>
        <tr r="AP5105" s="1"/>
      </tp>
      <tp>
        <v>0.15767100000000001</v>
        <stp/>
        <stp>##V3_BDHV12</stp>
        <stp>27222 HK Equity</stp>
        <stp>AVG_PRICE_PER_WARRANTS_SOLD</stp>
        <stp>5/19/2016</stp>
        <stp>5/19/2016</stp>
        <stp>[Warrants Data Downloader.xlsm]Monitor!R5179C42</stp>
        <tr r="AP5179" s="1"/>
      </tp>
      <tp>
        <v>0.16767299999999999</v>
        <stp/>
        <stp>##V3_BDHV12</stp>
        <stp>27152 HK Equity</stp>
        <stp>AVG_PRICE_PER_WARRANTS_SOLD</stp>
        <stp>5/19/2016</stp>
        <stp>5/19/2016</stp>
        <stp>[Warrants Data Downloader.xlsm]Monitor!R5141C42</stp>
        <tr r="AP5141" s="1"/>
      </tp>
      <tp>
        <v>0.115436</v>
        <stp/>
        <stp>##V3_BDHV12</stp>
        <stp>17676 HK Equity</stp>
        <stp>AVG_PRICE_PER_WARRANTS_SOLD</stp>
        <stp>5/19/2016</stp>
        <stp>5/19/2016</stp>
        <stp>[Warrants Data Downloader.xlsm]Monitor!R2107C42</stp>
        <tr r="AP2107" s="1"/>
      </tp>
      <tp>
        <v>5.7298000000000002E-2</v>
        <stp/>
        <stp>##V3_BDHV12</stp>
        <stp>27192 HK Equity</stp>
        <stp>AVG_PRICE_PER_WARRANTS_SOLD</stp>
        <stp>5/19/2016</stp>
        <stp>5/19/2016</stp>
        <stp>[Warrants Data Downloader.xlsm]Monitor!R5165C42</stp>
        <tr r="AP5165" s="1"/>
      </tp>
      <tp>
        <v>0.156884</v>
        <stp/>
        <stp>##V3_BDHV12</stp>
        <stp>10365 HK Equity</stp>
        <stp>AVG_PRICE_PER_WARRANTS_SOLD</stp>
        <stp>5/19/2016</stp>
        <stp>5/19/2016</stp>
        <stp>[Warrants Data Downloader.xlsm]Monitor!R1643C42</stp>
        <tr r="AP1643" s="1"/>
      </tp>
      <tp>
        <v>0.120667</v>
        <stp/>
        <stp>##V3_BDHV12</stp>
        <stp>16906 HK Equity</stp>
        <stp>AVG_PRICE_PER_WARRANTS_SOLD</stp>
        <stp>5/19/2016</stp>
        <stp>5/19/2016</stp>
        <stp>[Warrants Data Downloader.xlsm]Monitor!R2005C42</stp>
        <tr r="AP2005" s="1"/>
      </tp>
      <tp>
        <v>0.12681799999999999</v>
        <stp/>
        <stp>##V3_BDHV12</stp>
        <stp>26932 HK Equity</stp>
        <stp>AVG_PRICE_PER_WARRANTS_SOLD</stp>
        <stp>5/19/2016</stp>
        <stp>5/19/2016</stp>
        <stp>[Warrants Data Downloader.xlsm]Monitor!R5007C42</stp>
        <tr r="AP5007" s="1"/>
      </tp>
      <tp>
        <v>0.201156</v>
        <stp/>
        <stp>##V3_BDHV12</stp>
        <stp>27232 HK Equity</stp>
        <stp>AVG_PRICE_PER_WARRANTS_SOLD</stp>
        <stp>5/19/2016</stp>
        <stp>5/19/2016</stp>
        <stp>[Warrants Data Downloader.xlsm]Monitor!R5183C42</stp>
        <tr r="AP5183" s="1"/>
      </tp>
      <tp t="s">
        <v>#N/A N/A</v>
        <stp/>
        <stp>##V3_BDHV12</stp>
        <stp>26972 HK Equity</stp>
        <stp>AVG_PRICE_PER_WARRANTS_SOLD</stp>
        <stp>5/19/2016</stp>
        <stp>5/19/2016</stp>
        <stp>[Warrants Data Downloader.xlsm]Monitor!R5034C42</stp>
        <tr r="AP5034" s="1"/>
      </tp>
      <tp>
        <v>0.41</v>
        <stp/>
        <stp>##V3_BDHV12</stp>
        <stp>27252 HK Equity</stp>
        <stp>AVG_PRICE_PER_WARRANTS_SOLD</stp>
        <stp>5/19/2016</stp>
        <stp>5/19/2016</stp>
        <stp>[Warrants Data Downloader.xlsm]Monitor!R5198C42</stp>
        <tr r="AP5198" s="1"/>
      </tp>
      <tp>
        <v>0.15362999999999999</v>
        <stp/>
        <stp>##V3_BDHV12</stp>
        <stp>25903 HK Equity</stp>
        <stp>AVG_PRICE_PER_WARRANTS_SOLD</stp>
        <stp>5/19/2016</stp>
        <stp>5/19/2016</stp>
        <stp>[Warrants Data Downloader.xlsm]Monitor!R4321C42</stp>
        <tr r="AP4321" s="1"/>
      </tp>
      <tp>
        <v>3.5063999999999998E-2</v>
        <stp/>
        <stp>##V3_BDHV12</stp>
        <stp>26962 HK Equity</stp>
        <stp>AVG_PRICE_PER_WARRANTS_SOLD</stp>
        <stp>5/19/2016</stp>
        <stp>5/19/2016</stp>
        <stp>[Warrants Data Downloader.xlsm]Monitor!R5026C42</stp>
        <tr r="AP5026" s="1"/>
      </tp>
      <tp>
        <v>0.125498</v>
        <stp/>
        <stp>##V3_BDHV12</stp>
        <stp>27242 HK Equity</stp>
        <stp>AVG_PRICE_PER_WARRANTS_SOLD</stp>
        <stp>5/19/2016</stp>
        <stp>5/19/2016</stp>
        <stp>[Warrants Data Downloader.xlsm]Monitor!R5191C42</stp>
        <tr r="AP5191" s="1"/>
      </tp>
      <tp>
        <v>0.126167</v>
        <stp/>
        <stp>##V3_BDHV12</stp>
        <stp>25953 HK Equity</stp>
        <stp>AVG_PRICE_PER_WARRANTS_SOLD</stp>
        <stp>5/19/2016</stp>
        <stp>5/19/2016</stp>
        <stp>[Warrants Data Downloader.xlsm]Monitor!R4355C42</stp>
        <tr r="AP4355" s="1"/>
      </tp>
      <tp>
        <v>8.7999999999999995E-2</v>
        <stp/>
        <stp>##V3_BDHV12</stp>
        <stp>25943 HK Equity</stp>
        <stp>AVG_PRICE_PER_WARRANTS_SOLD</stp>
        <stp>5/19/2016</stp>
        <stp>5/19/2016</stp>
        <stp>[Warrants Data Downloader.xlsm]Monitor!R4347C42</stp>
        <tr r="AP4347" s="1"/>
      </tp>
      <tp>
        <v>5.7431000000000003E-2</v>
        <stp/>
        <stp>##V3_BDHV12</stp>
        <stp>25983 HK Equity</stp>
        <stp>AVG_PRICE_PER_WARRANTS_SOLD</stp>
        <stp>5/19/2016</stp>
        <stp>5/19/2016</stp>
        <stp>[Warrants Data Downloader.xlsm]Monitor!R4378C42</stp>
        <tr r="AP4378" s="1"/>
      </tp>
      <tp>
        <v>4.8556000000000002E-2</v>
        <stp/>
        <stp>##V3_BDHV12</stp>
        <stp>21635 HK Equity</stp>
        <stp>AVG_PRICE_PER_WARRANTS_SOLD</stp>
        <stp>5/19/2016</stp>
        <stp>5/19/2016</stp>
        <stp>[Warrants Data Downloader.xlsm]Monitor!R2781C42</stp>
        <tr r="AP2781" s="1"/>
      </tp>
      <tp>
        <v>0.21180499999999999</v>
        <stp/>
        <stp>##V3_BDHV12</stp>
        <stp>66262 HK Equity</stp>
        <stp>AVG_PRICE_PER_WARRANTS_SOLD</stp>
        <stp>5/19/2016</stp>
        <stp>5/19/2016</stp>
        <stp>[Warrants Data Downloader.xlsm]Monitor!R1135C42</stp>
        <tr r="AP1135" s="1"/>
      </tp>
      <tp t="s">
        <v>#N/A N/A</v>
        <stp/>
        <stp>##V3_BDHV12</stp>
        <stp>66142 HK Equity</stp>
        <stp>AVG_PRICE_PER_WARRANTS_SOLD</stp>
        <stp>5/19/2016</stp>
        <stp>5/19/2016</stp>
        <stp>[Warrants Data Downloader.xlsm]Monitor!R1101C42</stp>
        <tr r="AP1101" s="1"/>
      </tp>
      <tp>
        <v>0.09</v>
        <stp/>
        <stp>##V3_BDHV12</stp>
        <stp>25783 HK Equity</stp>
        <stp>AVG_PRICE_PER_WARRANTS_SOLD</stp>
        <stp>5/19/2016</stp>
        <stp>5/19/2016</stp>
        <stp>[Warrants Data Downloader.xlsm]Monitor!R4249C42</stp>
        <tr r="AP4249" s="1"/>
      </tp>
      <tp>
        <v>0.06</v>
        <stp/>
        <stp>##V3_BDHV12</stp>
        <stp>25753 HK Equity</stp>
        <stp>AVG_PRICE_PER_WARRANTS_SOLD</stp>
        <stp>5/19/2016</stp>
        <stp>5/19/2016</stp>
        <stp>[Warrants Data Downloader.xlsm]Monitor!R4229C42</stp>
        <tr r="AP4229" s="1"/>
      </tp>
      <tp>
        <v>0.248804</v>
        <stp/>
        <stp>##V3_BDHV12</stp>
        <stp>66352 HK Equity</stp>
        <stp>AVG_PRICE_PER_WARRANTS_SOLD</stp>
        <stp>5/19/2016</stp>
        <stp>5/19/2016</stp>
        <stp>[Warrants Data Downloader.xlsm]Monitor!R1158C42</stp>
        <tr r="AP1158" s="1"/>
      </tp>
      <tp>
        <v>0.14537</v>
        <stp/>
        <stp>##V3_BDHV12</stp>
        <stp>25713 HK Equity</stp>
        <stp>AVG_PRICE_PER_WARRANTS_SOLD</stp>
        <stp>5/19/2016</stp>
        <stp>5/19/2016</stp>
        <stp>[Warrants Data Downloader.xlsm]Monitor!R4211C42</stp>
        <tr r="AP4211" s="1"/>
      </tp>
      <tp>
        <v>3.4072999999999999E-2</v>
        <stp/>
        <stp>##V3_BDHV12</stp>
        <stp>25723 HK Equity</stp>
        <stp>AVG_PRICE_PER_WARRANTS_SOLD</stp>
        <stp>5/19/2016</stp>
        <stp>5/19/2016</stp>
        <stp>[Warrants Data Downloader.xlsm]Monitor!R4214C42</stp>
        <tr r="AP4214" s="1"/>
      </tp>
      <tp>
        <v>0.23499999999999999</v>
        <stp/>
        <stp>##V3_BDHV12</stp>
        <stp>66312 HK Equity</stp>
        <stp>AVG_PRICE_PER_WARRANTS_SOLD</stp>
        <stp>5/19/2016</stp>
        <stp>5/19/2016</stp>
        <stp>[Warrants Data Downloader.xlsm]Monitor!R1149C42</stp>
        <tr r="AP1149" s="1"/>
      </tp>
      <tp>
        <v>0.11175</v>
        <stp/>
        <stp>##V3_BDHV12</stp>
        <stp>27052 HK Equity</stp>
        <stp>AVG_PRICE_PER_WARRANTS_SOLD</stp>
        <stp>5/19/2016</stp>
        <stp>5/19/2016</stp>
        <stp>[Warrants Data Downloader.xlsm]Monitor!R5076C42</stp>
        <tr r="AP5076" s="1"/>
      </tp>
      <tp>
        <v>0.103341</v>
        <stp/>
        <stp>##V3_BDHV12</stp>
        <stp>27042 HK Equity</stp>
        <stp>AVG_PRICE_PER_WARRANTS_SOLD</stp>
        <stp>5/19/2016</stp>
        <stp>5/19/2016</stp>
        <stp>[Warrants Data Downloader.xlsm]Monitor!R5071C42</stp>
        <tr r="AP5071" s="1"/>
      </tp>
      <tp>
        <v>0.20988699999999999</v>
        <stp/>
        <stp>##V3_BDHV12</stp>
        <stp>27062 HK Equity</stp>
        <stp>AVG_PRICE_PER_WARRANTS_SOLD</stp>
        <stp>5/19/2016</stp>
        <stp>5/19/2016</stp>
        <stp>[Warrants Data Downloader.xlsm]Monitor!R5085C42</stp>
        <tr r="AP5085" s="1"/>
      </tp>
      <tp t="s">
        <v>#N/A N/A</v>
        <stp/>
        <stp>##V3_BDHV12</stp>
        <stp>23944 HK Equity</stp>
        <stp>AVG_PRICE_PER_WARRANTS_SOLD</stp>
        <stp>5/19/2016</stp>
        <stp>5/19/2016</stp>
        <stp>[Warrants Data Downloader.xlsm]Monitor!R3416C42</stp>
        <tr r="AP3416" s="1"/>
      </tp>
      <tp>
        <v>0.11014500000000001</v>
        <stp/>
        <stp>##V3_BDHV12</stp>
        <stp>27072 HK Equity</stp>
        <stp>AVG_PRICE_PER_WARRANTS_SOLD</stp>
        <stp>5/19/2016</stp>
        <stp>5/19/2016</stp>
        <stp>[Warrants Data Downloader.xlsm]Monitor!R5094C42</stp>
        <tr r="AP5094" s="1"/>
      </tp>
      <tp>
        <v>2.1999999999999999E-2</v>
        <stp/>
        <stp>##V3_BDHV12</stp>
        <stp>23984 HK Equity</stp>
        <stp>AVG_PRICE_PER_WARRANTS_SOLD</stp>
        <stp>5/19/2016</stp>
        <stp>5/19/2016</stp>
        <stp>[Warrants Data Downloader.xlsm]Monitor!R3435C42</stp>
        <tr r="AP3435" s="1"/>
      </tp>
      <tp>
        <v>0.197882</v>
        <stp/>
        <stp>##V3_BDHV12</stp>
        <stp>66462 HK Equity</stp>
        <stp>AVG_PRICE_PER_WARRANTS_SOLD</stp>
        <stp>5/19/2016</stp>
        <stp>5/19/2016</stp>
        <stp>[Warrants Data Downloader.xlsm]Monitor!R1187C42</stp>
        <tr r="AP1187" s="1"/>
      </tp>
      <tp>
        <v>7.0872000000000004E-2</v>
        <stp/>
        <stp>##V3_BDHV12</stp>
        <stp>25803 HK Equity</stp>
        <stp>AVG_PRICE_PER_WARRANTS_SOLD</stp>
        <stp>5/19/2016</stp>
        <stp>5/19/2016</stp>
        <stp>[Warrants Data Downloader.xlsm]Monitor!R4261C42</stp>
        <tr r="AP4261" s="1"/>
      </tp>
      <tp>
        <v>0.16314600000000001</v>
        <stp/>
        <stp>##V3_BDHV12</stp>
        <stp>25823 HK Equity</stp>
        <stp>AVG_PRICE_PER_WARRANTS_SOLD</stp>
        <stp>5/19/2016</stp>
        <stp>5/19/2016</stp>
        <stp>[Warrants Data Downloader.xlsm]Monitor!R4275C42</stp>
        <tr r="AP4275" s="1"/>
      </tp>
      <tp>
        <v>6.4009999999999997E-2</v>
        <stp/>
        <stp>##V3_BDHV12</stp>
        <stp>27512 HK Equity</stp>
        <stp>AVG_PRICE_PER_WARRANTS_SOLD</stp>
        <stp>5/19/2016</stp>
        <stp>5/19/2016</stp>
        <stp>[Warrants Data Downloader.xlsm]Monitor!R5358C42</stp>
        <tr r="AP5358" s="1"/>
      </tp>
      <tp>
        <v>0.123129</v>
        <stp/>
        <stp>##V3_BDHV12</stp>
        <stp>27492 HK Equity</stp>
        <stp>AVG_PRICE_PER_WARRANTS_SOLD</stp>
        <stp>5/19/2016</stp>
        <stp>5/19/2016</stp>
        <stp>[Warrants Data Downloader.xlsm]Monitor!R5349C42</stp>
        <tr r="AP5349" s="1"/>
      </tp>
      <tp>
        <v>2.8181999999999999E-2</v>
        <stp/>
        <stp>##V3_BDHV12</stp>
        <stp>25583 HK Equity</stp>
        <stp>AVG_PRICE_PER_WARRANTS_SOLD</stp>
        <stp>5/19/2016</stp>
        <stp>5/19/2016</stp>
        <stp>[Warrants Data Downloader.xlsm]Monitor!R4143C42</stp>
        <tr r="AP4143" s="1"/>
      </tp>
      <tp>
        <v>8.4934999999999997E-2</v>
        <stp/>
        <stp>##V3_BDHV12</stp>
        <stp>25653 HK Equity</stp>
        <stp>AVG_PRICE_PER_WARRANTS_SOLD</stp>
        <stp>5/19/2016</stp>
        <stp>5/19/2016</stp>
        <stp>[Warrants Data Downloader.xlsm]Monitor!R4175C42</stp>
        <tr r="AP4175" s="1"/>
      </tp>
      <tp>
        <v>0.380909</v>
        <stp/>
        <stp>##V3_BDHV12</stp>
        <stp>27542 HK Equity</stp>
        <stp>AVG_PRICE_PER_WARRANTS_SOLD</stp>
        <stp>5/19/2016</stp>
        <stp>5/19/2016</stp>
        <stp>[Warrants Data Downloader.xlsm]Monitor!R5377C42</stp>
        <tr r="AP5377" s="1"/>
      </tp>
      <tp>
        <v>8.0006999999999995E-2</v>
        <stp/>
        <stp>##V3_BDHV12</stp>
        <stp>27532 HK Equity</stp>
        <stp>AVG_PRICE_PER_WARRANTS_SOLD</stp>
        <stp>5/19/2016</stp>
        <stp>5/19/2016</stp>
        <stp>[Warrants Data Downloader.xlsm]Monitor!R5371C42</stp>
        <tr r="AP5371" s="1"/>
      </tp>
      <tp>
        <v>3.4502999999999999E-2</v>
        <stp/>
        <stp>##V3_BDHV12</stp>
        <stp>25623 HK Equity</stp>
        <stp>AVG_PRICE_PER_WARRANTS_SOLD</stp>
        <stp>5/19/2016</stp>
        <stp>5/19/2016</stp>
        <stp>[Warrants Data Downloader.xlsm]Monitor!R4159C42</stp>
        <tr r="AP4159" s="1"/>
      </tp>
      <tp t="s">
        <v>#N/A N/A</v>
        <stp/>
        <stp>##V3_BDHV12</stp>
        <stp>25523 HK Equity</stp>
        <stp>AVG_PRICE_PER_WARRANTS_SOLD</stp>
        <stp>5/19/2016</stp>
        <stp>5/19/2016</stp>
        <stp>[Warrants Data Downloader.xlsm]Monitor!R4110C42</stp>
        <tr r="AP4110" s="1"/>
      </tp>
      <tp>
        <v>6.0999999999999999E-2</v>
        <stp/>
        <stp>##V3_BDHV12</stp>
        <stp>27432 HK Equity</stp>
        <stp>AVG_PRICE_PER_WARRANTS_SOLD</stp>
        <stp>5/19/2016</stp>
        <stp>5/19/2016</stp>
        <stp>[Warrants Data Downloader.xlsm]Monitor!R5310C42</stp>
        <tr r="AP5310" s="1"/>
      </tp>
      <tp>
        <v>0.17499999999999999</v>
        <stp/>
        <stp>##V3_BDHV12</stp>
        <stp>66502 HK Equity</stp>
        <stp>AVG_PRICE_PER_WARRANTS_SOLD</stp>
        <stp>5/19/2016</stp>
        <stp>5/19/2016</stp>
        <stp>[Warrants Data Downloader.xlsm]Monitor!R1204C42</stp>
        <tr r="AP1204" s="1"/>
      </tp>
      <tp>
        <v>0.10366599999999999</v>
        <stp/>
        <stp>##V3_BDHV12</stp>
        <stp>66592 HK Equity</stp>
        <stp>AVG_PRICE_PER_WARRANTS_SOLD</stp>
        <stp>5/19/2016</stp>
        <stp>5/19/2016</stp>
        <stp>[Warrants Data Downloader.xlsm]Monitor!R1237C42</stp>
        <tr r="AP1237" s="1"/>
      </tp>
      <tp>
        <v>2.3977999999999999E-2</v>
        <stp/>
        <stp>##V3_BDHV12</stp>
        <stp>25563 HK Equity</stp>
        <stp>AVG_PRICE_PER_WARRANTS_SOLD</stp>
        <stp>5/19/2016</stp>
        <stp>5/19/2016</stp>
        <stp>[Warrants Data Downloader.xlsm]Monitor!R4131C42</stp>
        <tr r="AP4131" s="1"/>
      </tp>
      <tp>
        <v>0.20399999999999999</v>
        <stp/>
        <stp>##V3_BDHV12</stp>
        <stp>66562 HK Equity</stp>
        <stp>AVG_PRICE_PER_WARRANTS_SOLD</stp>
        <stp>5/19/2016</stp>
        <stp>5/19/2016</stp>
        <stp>[Warrants Data Downloader.xlsm]Monitor!R1227C42</stp>
        <tr r="AP1227" s="1"/>
      </tp>
      <tp>
        <v>7.2527999999999995E-2</v>
        <stp/>
        <stp>##V3_BDHV12</stp>
        <stp>67032 HK Equity</stp>
        <stp>AVG_PRICE_PER_WARRANTS_SOLD</stp>
        <stp>5/19/2016</stp>
        <stp>5/19/2016</stp>
        <stp>[Warrants Data Downloader.xlsm]Monitor!R1375C42</stp>
        <tr r="AP1375" s="1"/>
      </tp>
      <tp>
        <v>6.5698999999999994E-2</v>
        <stp/>
        <stp>##V3_BDHV12</stp>
        <stp>67062 HK Equity</stp>
        <stp>AVG_PRICE_PER_WARRANTS_SOLD</stp>
        <stp>5/19/2016</stp>
        <stp>5/19/2016</stp>
        <stp>[Warrants Data Downloader.xlsm]Monitor!R1386C42</stp>
        <tr r="AP1386" s="1"/>
      </tp>
      <tp>
        <v>9.5000000000000001E-2</v>
        <stp/>
        <stp>##V3_BDHV12</stp>
        <stp>20135 HK Equity</stp>
        <stp>AVG_PRICE_PER_WARRANTS_SOLD</stp>
        <stp>5/19/2016</stp>
        <stp>5/19/2016</stp>
        <stp>[Warrants Data Downloader.xlsm]Monitor!R2480C42</stp>
        <tr r="AP2480" s="1"/>
      </tp>
      <tp t="s">
        <v>#N/A N/A</v>
        <stp/>
        <stp>##V3_BDHV12</stp>
        <stp>25673 HK Equity</stp>
        <stp>AVG_PRICE_PER_WARRANTS_SOLD</stp>
        <stp>5/19/2016</stp>
        <stp>5/19/2016</stp>
        <stp>[Warrants Data Downloader.xlsm]Monitor!R4187C42</stp>
        <tr r="AP4187" s="1"/>
      </tp>
      <tp>
        <v>8.7323999999999999E-2</v>
        <stp/>
        <stp>##V3_BDHV12</stp>
        <stp>66792 HK Equity</stp>
        <stp>AVG_PRICE_PER_WARRANTS_SOLD</stp>
        <stp>5/19/2016</stp>
        <stp>5/19/2016</stp>
        <stp>[Warrants Data Downloader.xlsm]Monitor!R1299C42</stp>
        <tr r="AP1299" s="1"/>
      </tp>
      <tp>
        <v>0.11799999999999999</v>
        <stp/>
        <stp>##V3_BDHV12</stp>
        <stp>66772 HK Equity</stp>
        <stp>AVG_PRICE_PER_WARRANTS_SOLD</stp>
        <stp>5/19/2016</stp>
        <stp>5/19/2016</stp>
        <stp>[Warrants Data Downloader.xlsm]Monitor!R1292C42</stp>
        <tr r="AP1292" s="1"/>
      </tp>
      <tp>
        <v>0.95636399999999999</v>
        <stp/>
        <stp>##V3_BDHV12</stp>
        <stp>25693 HK Equity</stp>
        <stp>AVG_PRICE_PER_WARRANTS_SOLD</stp>
        <stp>5/19/2016</stp>
        <stp>5/19/2016</stp>
        <stp>[Warrants Data Downloader.xlsm]Monitor!R4198C42</stp>
        <tr r="AP4198" s="1"/>
      </tp>
      <tp>
        <v>4.1000000000000002E-2</v>
        <stp/>
        <stp>##V3_BDHV12</stp>
        <stp>20585 HK Equity</stp>
        <stp>AVG_PRICE_PER_WARRANTS_SOLD</stp>
        <stp>5/19/2016</stp>
        <stp>5/19/2016</stp>
        <stp>[Warrants Data Downloader.xlsm]Monitor!R2558C42</stp>
        <tr r="AP2558" s="1"/>
      </tp>
      <tp t="s">
        <v>#N/A N/A</v>
        <stp/>
        <stp>##V3_BDHV12</stp>
        <stp>25423 HK Equity</stp>
        <stp>AVG_PRICE_PER_WARRANTS_SOLD</stp>
        <stp>5/19/2016</stp>
        <stp>5/19/2016</stp>
        <stp>[Warrants Data Downloader.xlsm]Monitor!R4045C42</stp>
        <tr r="AP4045" s="1"/>
      </tp>
      <tp>
        <v>0.141182</v>
        <stp/>
        <stp>##V3_BDHV12</stp>
        <stp>25393 HK Equity</stp>
        <stp>AVG_PRICE_PER_WARRANTS_SOLD</stp>
        <stp>5/19/2016</stp>
        <stp>5/19/2016</stp>
        <stp>[Warrants Data Downloader.xlsm]Monitor!R4024C42</stp>
        <tr r="AP4024" s="1"/>
      </tp>
      <tp>
        <v>1.3746E-2</v>
        <stp/>
        <stp>##V3_BDHV12</stp>
        <stp>25433 HK Equity</stp>
        <stp>AVG_PRICE_PER_WARRANTS_SOLD</stp>
        <stp>5/19/2016</stp>
        <stp>5/19/2016</stp>
        <stp>[Warrants Data Downloader.xlsm]Monitor!R4052C42</stp>
        <tr r="AP4052" s="1"/>
      </tp>
      <tp>
        <v>4.6012999999999998E-2</v>
        <stp/>
        <stp>##V3_BDHV12</stp>
        <stp>27262 HK Equity</stp>
        <stp>AVG_PRICE_PER_WARRANTS_SOLD</stp>
        <stp>5/19/2016</stp>
        <stp>5/19/2016</stp>
        <stp>[Warrants Data Downloader.xlsm]Monitor!R5205C42</stp>
        <tr r="AP5205" s="1"/>
      </tp>
      <tp>
        <v>3.7569999999999999E-2</v>
        <stp/>
        <stp>##V3_BDHV12</stp>
        <stp>25473 HK Equity</stp>
        <stp>AVG_PRICE_PER_WARRANTS_SOLD</stp>
        <stp>5/19/2016</stp>
        <stp>5/19/2016</stp>
        <stp>[Warrants Data Downloader.xlsm]Monitor!R4078C42</stp>
        <tr r="AP4078" s="1"/>
      </tp>
      <tp>
        <v>9.6652000000000002E-2</v>
        <stp/>
        <stp>##V3_BDHV12</stp>
        <stp>27282 HK Equity</stp>
        <stp>AVG_PRICE_PER_WARRANTS_SOLD</stp>
        <stp>5/19/2016</stp>
        <stp>5/19/2016</stp>
        <stp>[Warrants Data Downloader.xlsm]Monitor!R5218C42</stp>
        <tr r="AP5218" s="1"/>
      </tp>
      <tp>
        <v>3.6371000000000001E-2</v>
        <stp/>
        <stp>##V3_BDHV12</stp>
        <stp>27272 HK Equity</stp>
        <stp>AVG_PRICE_PER_WARRANTS_SOLD</stp>
        <stp>5/19/2016</stp>
        <stp>5/19/2016</stp>
        <stp>[Warrants Data Downloader.xlsm]Monitor!R5211C42</stp>
        <tr r="AP5211" s="1"/>
      </tp>
      <tp>
        <v>5.8000000000000003E-2</v>
        <stp/>
        <stp>##V3_BDHV12</stp>
        <stp>12235 HK Equity</stp>
        <stp>AVG_PRICE_PER_WARRANTS_SOLD</stp>
        <stp>5/19/2016</stp>
        <stp>5/19/2016</stp>
        <stp>[Warrants Data Downloader.xlsm]Monitor!R1768C42</stp>
        <tr r="AP1768" s="1"/>
      </tp>
      <tp>
        <v>0.13</v>
        <stp/>
        <stp>##V3_BDHV12</stp>
        <stp>27382 HK Equity</stp>
        <stp>AVG_PRICE_PER_WARRANTS_SOLD</stp>
        <stp>5/19/2016</stp>
        <stp>5/19/2016</stp>
        <stp>[Warrants Data Downloader.xlsm]Monitor!R5277C42</stp>
        <tr r="AP5277" s="1"/>
      </tp>
      <tp t="s">
        <v>#N/A N/A</v>
        <stp/>
        <stp>##V3_BDHV12</stp>
        <stp>12175 HK Equity</stp>
        <stp>AVG_PRICE_PER_WARRANTS_SOLD</stp>
        <stp>5/19/2016</stp>
        <stp>5/19/2016</stp>
        <stp>[Warrants Data Downloader.xlsm]Monitor!R1754C42</stp>
        <tr r="AP1754" s="1"/>
      </tp>
      <tp>
        <v>7.6095999999999997E-2</v>
        <stp/>
        <stp>##V3_BDHV12</stp>
        <stp>27372 HK Equity</stp>
        <stp>AVG_PRICE_PER_WARRANTS_SOLD</stp>
        <stp>5/19/2016</stp>
        <stp>5/19/2016</stp>
        <stp>[Warrants Data Downloader.xlsm]Monitor!R5272C42</stp>
        <tr r="AP5272" s="1"/>
      </tp>
      <tp>
        <v>0.26500000000000001</v>
        <stp/>
        <stp>##V3_BDHV12</stp>
        <stp>12145 HK Equity</stp>
        <stp>AVG_PRICE_PER_WARRANTS_SOLD</stp>
        <stp>5/19/2016</stp>
        <stp>5/19/2016</stp>
        <stp>[Warrants Data Downloader.xlsm]Monitor!R1745C42</stp>
        <tr r="AP1745" s="1"/>
      </tp>
      <tp>
        <v>0.10199999999999999</v>
        <stp/>
        <stp>##V3_BDHV12</stp>
        <stp>27362 HK Equity</stp>
        <stp>AVG_PRICE_PER_WARRANTS_SOLD</stp>
        <stp>5/19/2016</stp>
        <stp>5/19/2016</stp>
        <stp>[Warrants Data Downloader.xlsm]Monitor!R5266C42</stp>
        <tr r="AP5266" s="1"/>
      </tp>
      <tp>
        <v>6.3832E-2</v>
        <stp/>
        <stp>##V3_BDHV12</stp>
        <stp>65732 HK Equity</stp>
        <stp>AVG_PRICE_PER_WARRANTS_SOLD</stp>
        <stp>5/19/2016</stp>
        <stp>5/19/2016</stp>
        <stp>[Warrants Data Downloader.xlsm]Monitor!R1023C42</stp>
        <tr r="AP1023" s="1"/>
      </tp>
      <tp>
        <v>0.204929</v>
        <stp/>
        <stp>##V3_BDHV12</stp>
        <stp>12265 HK Equity</stp>
        <stp>AVG_PRICE_PER_WARRANTS_SOLD</stp>
        <stp>5/19/2016</stp>
        <stp>5/19/2016</stp>
        <stp>[Warrants Data Downloader.xlsm]Monitor!R1774C42</stp>
        <tr r="AP1774" s="1"/>
      </tp>
      <tp>
        <v>0.14067299999999999</v>
        <stp/>
        <stp>##V3_BDHV12</stp>
        <stp>27352 HK Equity</stp>
        <stp>AVG_PRICE_PER_WARRANTS_SOLD</stp>
        <stp>5/19/2016</stp>
        <stp>5/19/2016</stp>
        <stp>[Warrants Data Downloader.xlsm]Monitor!R5261C42</stp>
        <tr r="AP5261" s="1"/>
      </tp>
      <tp>
        <v>0.19800000000000001</v>
        <stp/>
        <stp>##V3_BDHV12</stp>
        <stp>65712 HK Equity</stp>
        <stp>AVG_PRICE_PER_WARRANTS_SOLD</stp>
        <stp>5/19/2016</stp>
        <stp>5/19/2016</stp>
        <stp>[Warrants Data Downloader.xlsm]Monitor!R1019C42</stp>
        <tr r="AP1019" s="1"/>
      </tp>
      <tp>
        <v>0.110815</v>
        <stp/>
        <stp>##V3_BDHV12</stp>
        <stp>25403 HK Equity</stp>
        <stp>AVG_PRICE_PER_WARRANTS_SOLD</stp>
        <stp>5/19/2016</stp>
        <stp>5/19/2016</stp>
        <stp>[Warrants Data Downloader.xlsm]Monitor!R4032C42</stp>
        <tr r="AP4032" s="1"/>
      </tp>
      <tp>
        <v>8.4680000000000005E-2</v>
        <stp/>
        <stp>##V3_BDHV12</stp>
        <stp>66862 HK Equity</stp>
        <stp>AVG_PRICE_PER_WARRANTS_SOLD</stp>
        <stp>5/19/2016</stp>
        <stp>5/19/2016</stp>
        <stp>[Warrants Data Downloader.xlsm]Monitor!R1324C42</stp>
        <tr r="AP1324" s="1"/>
      </tp>
      <tp>
        <v>8.7660000000000002E-2</v>
        <stp/>
        <stp>##V3_BDHV12</stp>
        <stp>66892 HK Equity</stp>
        <stp>AVG_PRICE_PER_WARRANTS_SOLD</stp>
        <stp>5/19/2016</stp>
        <stp>5/19/2016</stp>
        <stp>[Warrants Data Downloader.xlsm]Monitor!R1334C42</stp>
        <tr r="AP1334" s="1"/>
      </tp>
      <tp>
        <v>0.18455099999999999</v>
        <stp/>
        <stp>##V3_BDHV12</stp>
        <stp>12355 HK Equity</stp>
        <stp>AVG_PRICE_PER_WARRANTS_SOLD</stp>
        <stp>5/19/2016</stp>
        <stp>5/19/2016</stp>
        <stp>[Warrants Data Downloader.xlsm]Monitor!R1789C42</stp>
        <tr r="AP1789" s="1"/>
      </tp>
      <tp>
        <v>4.2000000000000003E-2</v>
        <stp/>
        <stp>##V3_BDHV12</stp>
        <stp>25483 HK Equity</stp>
        <stp>AVG_PRICE_PER_WARRANTS_SOLD</stp>
        <stp>5/19/2016</stp>
        <stp>5/19/2016</stp>
        <stp>[Warrants Data Downloader.xlsm]Monitor!R4085C42</stp>
        <tr r="AP4085" s="1"/>
      </tp>
      <tp t="s">
        <v>#N/A N/A</v>
        <stp/>
        <stp>##V3_BDHV12</stp>
        <stp>66952 HK Equity</stp>
        <stp>AVG_PRICE_PER_WARRANTS_SOLD</stp>
        <stp>5/19/2016</stp>
        <stp>5/19/2016</stp>
        <stp>[Warrants Data Downloader.xlsm]Monitor!R1351C42</stp>
        <tr r="AP1351" s="1"/>
      </tp>
      <tp>
        <v>0.15815299999999999</v>
        <stp/>
        <stp>##V3_BDHV12</stp>
        <stp>25493 HK Equity</stp>
        <stp>AVG_PRICE_PER_WARRANTS_SOLD</stp>
        <stp>5/19/2016</stp>
        <stp>5/19/2016</stp>
        <stp>[Warrants Data Downloader.xlsm]Monitor!R4094C42</stp>
        <tr r="AP4094" s="1"/>
      </tp>
      <tp t="s">
        <v>#N/A N/A</v>
        <stp/>
        <stp>##V3_BDHV12</stp>
        <stp>12475 HK Equity</stp>
        <stp>AVG_PRICE_PER_WARRANTS_SOLD</stp>
        <stp>5/19/2016</stp>
        <stp>5/19/2016</stp>
        <stp>[Warrants Data Downloader.xlsm]Monitor!R1797C42</stp>
        <tr r="AP1797" s="1"/>
      </tp>
      <tp>
        <v>0.11401699999999999</v>
        <stp/>
        <stp>##V3_BDHV12</stp>
        <stp>66942 HK Equity</stp>
        <stp>AVG_PRICE_PER_WARRANTS_SOLD</stp>
        <stp>5/19/2016</stp>
        <stp>5/19/2016</stp>
        <stp>[Warrants Data Downloader.xlsm]Monitor!R1347C42</stp>
        <tr r="AP1347" s="1"/>
      </tp>
      <tp>
        <v>0.180983</v>
        <stp/>
        <stp>##V3_BDHV12</stp>
        <stp>27402 HK Equity</stp>
        <stp>AVG_PRICE_PER_WARRANTS_SOLD</stp>
        <stp>5/19/2016</stp>
        <stp>5/19/2016</stp>
        <stp>[Warrants Data Downloader.xlsm]Monitor!R5292C42</stp>
        <tr r="AP5292" s="1"/>
      </tp>
      <tp>
        <v>2.2270999999999999E-2</v>
        <stp/>
        <stp>##V3_BDHV12</stp>
        <stp>20785 HK Equity</stp>
        <stp>AVG_PRICE_PER_WARRANTS_SOLD</stp>
        <stp>5/19/2016</stp>
        <stp>5/19/2016</stp>
        <stp>[Warrants Data Downloader.xlsm]Monitor!R2594C42</stp>
        <tr r="AP2594" s="1"/>
      </tp>
      <tp>
        <v>6.7842E-2</v>
        <stp/>
        <stp>##V3_BDHV12</stp>
        <stp>19516 HK Equity</stp>
        <stp>AVG_PRICE_PER_WARRANTS_SOLD</stp>
        <stp>5/19/2016</stp>
        <stp>5/19/2016</stp>
        <stp>[Warrants Data Downloader.xlsm]Monitor!R2376C42</stp>
        <tr r="AP2376" s="1"/>
      </tp>
      <tp>
        <v>0.187079</v>
        <stp/>
        <stp>##V3_BDHV12</stp>
        <stp>18496 HK Equity</stp>
        <stp>AVG_PRICE_PER_WARRANTS_SOLD</stp>
        <stp>5/19/2016</stp>
        <stp>5/19/2016</stp>
        <stp>[Warrants Data Downloader.xlsm]Monitor!R2202C42</stp>
        <tr r="AP2202" s="1"/>
      </tp>
      <tp>
        <v>0.12787499999999999</v>
        <stp/>
        <stp>##V3_BDHV12</stp>
        <stp>19596 HK Equity</stp>
        <stp>AVG_PRICE_PER_WARRANTS_SOLD</stp>
        <stp>5/19/2016</stp>
        <stp>5/19/2016</stp>
        <stp>[Warrants Data Downloader.xlsm]Monitor!R2385C42</stp>
        <tr r="AP2385" s="1"/>
      </tp>
      <tp>
        <v>1.2999999999999999E-2</v>
        <stp/>
        <stp>##V3_BDHV12</stp>
        <stp>13045 HK Equity</stp>
        <stp>AVG_PRICE_PER_WARRANTS_SOLD</stp>
        <stp>5/19/2016</stp>
        <stp>5/19/2016</stp>
        <stp>[Warrants Data Downloader.xlsm]Monitor!R1825C42</stp>
        <tr r="AP1825" s="1"/>
      </tp>
      <tp>
        <v>2.2426999999999999E-2</v>
        <stp/>
        <stp>##V3_BDHV12</stp>
        <stp>22175 HK Equity</stp>
        <stp>AVG_PRICE_PER_WARRANTS_SOLD</stp>
        <stp>5/19/2016</stp>
        <stp>5/19/2016</stp>
        <stp>[Warrants Data Downloader.xlsm]Monitor!R2945C42</stp>
        <tr r="AP2945" s="1"/>
      </tp>
      <tp>
        <v>0.17677799999999999</v>
        <stp/>
        <stp>##V3_BDHV12</stp>
        <stp>22265 HK Equity</stp>
        <stp>AVG_PRICE_PER_WARRANTS_SOLD</stp>
        <stp>5/19/2016</stp>
        <stp>5/19/2016</stp>
        <stp>[Warrants Data Downloader.xlsm]Monitor!R2973C42</stp>
        <tr r="AP2973" s="1"/>
      </tp>
      <tp t="s">
        <v>#N/A N/A</v>
        <stp/>
        <stp>##V3_BDHV12</stp>
        <stp>22295 HK Equity</stp>
        <stp>AVG_PRICE_PER_WARRANTS_SOLD</stp>
        <stp>5/19/2016</stp>
        <stp>5/19/2016</stp>
        <stp>[Warrants Data Downloader.xlsm]Monitor!R2985C42</stp>
        <tr r="AP2985" s="1"/>
      </tp>
      <tp>
        <v>1.6E-2</v>
        <stp/>
        <stp>##V3_BDHV12</stp>
        <stp>18296 HK Equity</stp>
        <stp>AVG_PRICE_PER_WARRANTS_SOLD</stp>
        <stp>5/19/2016</stp>
        <stp>5/19/2016</stp>
        <stp>[Warrants Data Downloader.xlsm]Monitor!R2177C42</stp>
        <tr r="AP2177" s="1"/>
      </tp>
      <tp>
        <v>0.11799999999999999</v>
        <stp/>
        <stp>##V3_BDHV12</stp>
        <stp>21705 HK Equity</stp>
        <stp>AVG_PRICE_PER_WARRANTS_SOLD</stp>
        <stp>5/19/2016</stp>
        <stp>5/19/2016</stp>
        <stp>[Warrants Data Downloader.xlsm]Monitor!R2805C42</stp>
        <tr r="AP2805" s="1"/>
      </tp>
      <tp>
        <v>4.7056000000000001E-2</v>
        <stp/>
        <stp>##V3_BDHV12</stp>
        <stp>21895 HK Equity</stp>
        <stp>AVG_PRICE_PER_WARRANTS_SOLD</stp>
        <stp>5/19/2016</stp>
        <stp>5/19/2016</stp>
        <stp>[Warrants Data Downloader.xlsm]Monitor!R2860C42</stp>
        <tr r="AP2860" s="1"/>
      </tp>
      <tp>
        <v>6.7567000000000002E-2</v>
        <stp/>
        <stp>##V3_BDHV12</stp>
        <stp>26733 HK Equity</stp>
        <stp>AVG_PRICE_PER_WARRANTS_SOLD</stp>
        <stp>5/19/2016</stp>
        <stp>5/19/2016</stp>
        <stp>[Warrants Data Downloader.xlsm]Monitor!R4877C42</stp>
        <tr r="AP4877" s="1"/>
      </tp>
      <tp>
        <v>9.0953000000000006E-2</v>
        <stp/>
        <stp>##V3_BDHV12</stp>
        <stp>26723 HK Equity</stp>
        <stp>AVG_PRICE_PER_WARRANTS_SOLD</stp>
        <stp>5/19/2016</stp>
        <stp>5/19/2016</stp>
        <stp>[Warrants Data Downloader.xlsm]Monitor!R4874C42</stp>
        <tr r="AP4874" s="1"/>
      </tp>
      <tp>
        <v>5.5574999999999999E-2</v>
        <stp/>
        <stp>##V3_BDHV12</stp>
        <stp>26683 HK Equity</stp>
        <stp>AVG_PRICE_PER_WARRANTS_SOLD</stp>
        <stp>5/19/2016</stp>
        <stp>5/19/2016</stp>
        <stp>[Warrants Data Downloader.xlsm]Monitor!R4848C42</stp>
        <tr r="AP4848" s="1"/>
      </tp>
      <tp>
        <v>6.4000000000000001E-2</v>
        <stp/>
        <stp>##V3_BDHV12</stp>
        <stp>29762 HK Equity</stp>
        <stp>AVG_PRICE_PER_WARRANTS_SOLD</stp>
        <stp>5/19/2016</stp>
        <stp>5/19/2016</stp>
        <stp>[Warrants Data Downloader.xlsm]Monitor!R5754C42</stp>
        <tr r="AP5754" s="1"/>
      </tp>
      <tp>
        <v>0.27418599999999999</v>
        <stp/>
        <stp>##V3_BDHV12</stp>
        <stp>26693 HK Equity</stp>
        <stp>AVG_PRICE_PER_WARRANTS_SOLD</stp>
        <stp>5/19/2016</stp>
        <stp>5/19/2016</stp>
        <stp>[Warrants Data Downloader.xlsm]Monitor!R4854C42</stp>
        <tr r="AP4854" s="1"/>
      </tp>
      <tp>
        <v>0.18138399999999999</v>
        <stp/>
        <stp>##V3_BDHV12</stp>
        <stp>28002 HK Equity</stp>
        <stp>AVG_PRICE_PER_WARRANTS_SOLD</stp>
        <stp>5/19/2016</stp>
        <stp>5/19/2016</stp>
        <stp>[Warrants Data Downloader.xlsm]Monitor!R5645C42</stp>
        <tr r="AP5645" s="1"/>
      </tp>
      <tp>
        <v>5.7256000000000001E-2</v>
        <stp/>
        <stp>##V3_BDHV12</stp>
        <stp>26643 HK Equity</stp>
        <stp>AVG_PRICE_PER_WARRANTS_SOLD</stp>
        <stp>5/19/2016</stp>
        <stp>5/19/2016</stp>
        <stp>[Warrants Data Downloader.xlsm]Monitor!R4820C42</stp>
        <tr r="AP4820" s="1"/>
      </tp>
      <tp>
        <v>9.5256999999999994E-2</v>
        <stp/>
        <stp>##V3_BDHV12</stp>
        <stp>26673 HK Equity</stp>
        <stp>AVG_PRICE_PER_WARRANTS_SOLD</stp>
        <stp>5/19/2016</stp>
        <stp>5/19/2016</stp>
        <stp>[Warrants Data Downloader.xlsm]Monitor!R4839C42</stp>
        <tr r="AP4839" s="1"/>
      </tp>
      <tp>
        <v>9.5654000000000003E-2</v>
        <stp/>
        <stp>##V3_BDHV12</stp>
        <stp>28052 HK Equity</stp>
        <stp>AVG_PRICE_PER_WARRANTS_SOLD</stp>
        <stp>5/19/2016</stp>
        <stp>5/19/2016</stp>
        <stp>[Warrants Data Downloader.xlsm]Monitor!R5666C42</stp>
        <tr r="AP5666" s="1"/>
      </tp>
      <tp>
        <v>0.24315999999999999</v>
        <stp/>
        <stp>##V3_BDHV12</stp>
        <stp>28072 HK Equity</stp>
        <stp>AVG_PRICE_PER_WARRANTS_SOLD</stp>
        <stp>5/19/2016</stp>
        <stp>5/19/2016</stp>
        <stp>[Warrants Data Downloader.xlsm]Monitor!R5679C42</stp>
        <tr r="AP5679" s="1"/>
      </tp>
      <tp>
        <v>0.164854</v>
        <stp/>
        <stp>##V3_BDHV12</stp>
        <stp>28062 HK Equity</stp>
        <stp>AVG_PRICE_PER_WARRANTS_SOLD</stp>
        <stp>5/19/2016</stp>
        <stp>5/19/2016</stp>
        <stp>[Warrants Data Downloader.xlsm]Monitor!R5672C42</stp>
        <tr r="AP5672" s="1"/>
      </tp>
      <tp>
        <v>0.28852899999999998</v>
        <stp/>
        <stp>##V3_BDHV12</stp>
        <stp>28082 HK Equity</stp>
        <stp>AVG_PRICE_PER_WARRANTS_SOLD</stp>
        <stp>5/19/2016</stp>
        <stp>5/19/2016</stp>
        <stp>[Warrants Data Downloader.xlsm]Monitor!R5688C42</stp>
        <tr r="AP5688" s="1"/>
      </tp>
      <tp>
        <v>0.23166700000000001</v>
        <stp/>
        <stp>##V3_BDHV12</stp>
        <stp>28092 HK Equity</stp>
        <stp>AVG_PRICE_PER_WARRANTS_SOLD</stp>
        <stp>5/19/2016</stp>
        <stp>5/19/2016</stp>
        <stp>[Warrants Data Downloader.xlsm]Monitor!R5693C42</stp>
        <tr r="AP5693" s="1"/>
      </tp>
      <tp t="s">
        <v>#N/A N/A</v>
        <stp/>
        <stp>##V3_BDHV12</stp>
        <stp>26763 HK Equity</stp>
        <stp>AVG_PRICE_PER_WARRANTS_SOLD</stp>
        <stp>5/19/2016</stp>
        <stp>5/19/2016</stp>
        <stp>[Warrants Data Downloader.xlsm]Monitor!R4899C42</stp>
        <tr r="AP4899" s="1"/>
      </tp>
      <tp>
        <v>3.3309999999999999E-2</v>
        <stp/>
        <stp>##V3_BDHV12</stp>
        <stp>26753 HK Equity</stp>
        <stp>AVG_PRICE_PER_WARRANTS_SOLD</stp>
        <stp>5/19/2016</stp>
        <stp>5/19/2016</stp>
        <stp>[Warrants Data Downloader.xlsm]Monitor!R4890C42</stp>
        <tr r="AP4890" s="1"/>
      </tp>
      <tp t="s">
        <v>#N/A N/A</v>
        <stp/>
        <stp>##V3_BDHV12</stp>
        <stp>26743 HK Equity</stp>
        <stp>AVG_PRICE_PER_WARRANTS_SOLD</stp>
        <stp>5/19/2016</stp>
        <stp>5/19/2016</stp>
        <stp>[Warrants Data Downloader.xlsm]Monitor!R4885C42</stp>
        <tr r="AP4885" s="1"/>
      </tp>
      <tp>
        <v>8.3833000000000005E-2</v>
        <stp/>
        <stp>##V3_BDHV12</stp>
        <stp>26893 HK Equity</stp>
        <stp>AVG_PRICE_PER_WARRANTS_SOLD</stp>
        <stp>5/19/2016</stp>
        <stp>5/19/2016</stp>
        <stp>[Warrants Data Downloader.xlsm]Monitor!R4985C42</stp>
        <tr r="AP4985" s="1"/>
      </tp>
      <tp>
        <v>6.1332999999999999E-2</v>
        <stp/>
        <stp>##V3_BDHV12</stp>
        <stp>26903 HK Equity</stp>
        <stp>AVG_PRICE_PER_WARRANTS_SOLD</stp>
        <stp>5/19/2016</stp>
        <stp>5/19/2016</stp>
        <stp>[Warrants Data Downloader.xlsm]Monitor!R4992C42</stp>
        <tr r="AP4992" s="1"/>
      </tp>
      <tp t="s">
        <v>#N/A N/A</v>
        <stp/>
        <stp>##V3_BDHV12</stp>
        <stp>28662 HK Equity</stp>
        <stp>AVG_PRICE_PER_WARRANTS_SOLD</stp>
        <stp>5/19/2016</stp>
        <stp>5/19/2016</stp>
        <stp>[Warrants Data Downloader.xlsm]Monitor!R5724C42</stp>
        <tr r="AP5724" s="1"/>
      </tp>
      <tp>
        <v>5.2900000000000003E-2</v>
        <stp/>
        <stp>##V3_BDHV12</stp>
        <stp>16045 HK Equity</stp>
        <stp>AVG_PRICE_PER_WARRANTS_SOLD</stp>
        <stp>5/19/2016</stp>
        <stp>5/19/2016</stp>
        <stp>[Warrants Data Downloader.xlsm]Monitor!R1969C42</stp>
        <tr r="AP1969" s="1"/>
      </tp>
      <tp>
        <v>0.108461</v>
        <stp/>
        <stp>##V3_BDHV12</stp>
        <stp>26773 HK Equity</stp>
        <stp>AVG_PRICE_PER_WARRANTS_SOLD</stp>
        <stp>5/19/2016</stp>
        <stp>5/19/2016</stp>
        <stp>[Warrants Data Downloader.xlsm]Monitor!R4903C42</stp>
        <tr r="AP4903" s="1"/>
      </tp>
      <tp>
        <v>0.122667</v>
        <stp/>
        <stp>##V3_BDHV12</stp>
        <stp>26803 HK Equity</stp>
        <stp>AVG_PRICE_PER_WARRANTS_SOLD</stp>
        <stp>5/19/2016</stp>
        <stp>5/19/2016</stp>
        <stp>[Warrants Data Downloader.xlsm]Monitor!R4923C42</stp>
        <tr r="AP4923" s="1"/>
      </tp>
      <tp t="s">
        <v>#N/A N/A</v>
        <stp/>
        <stp>##V3_BDHV12</stp>
        <stp>16445 HK Equity</stp>
        <stp>AVG_PRICE_PER_WARRANTS_SOLD</stp>
        <stp>5/19/2016</stp>
        <stp>5/19/2016</stp>
        <stp>[Warrants Data Downloader.xlsm]Monitor!R1987C42</stp>
        <tr r="AP1987" s="1"/>
      </tp>
      <tp>
        <v>0.17</v>
        <stp/>
        <stp>##V3_BDHV12</stp>
        <stp>26823 HK Equity</stp>
        <stp>AVG_PRICE_PER_WARRANTS_SOLD</stp>
        <stp>5/19/2016</stp>
        <stp>5/19/2016</stp>
        <stp>[Warrants Data Downloader.xlsm]Monitor!R4940C42</stp>
        <tr r="AP4940" s="1"/>
      </tp>
      <tp>
        <v>0.350659</v>
        <stp/>
        <stp>##V3_BDHV12</stp>
        <stp>26853 HK Equity</stp>
        <stp>AVG_PRICE_PER_WARRANTS_SOLD</stp>
        <stp>5/19/2016</stp>
        <stp>5/19/2016</stp>
        <stp>[Warrants Data Downloader.xlsm]Monitor!R4963C42</stp>
        <tr r="AP4963" s="1"/>
      </tp>
      <tp>
        <v>6.4093999999999998E-2</v>
        <stp/>
        <stp>##V3_BDHV12</stp>
        <stp>15375 HK Equity</stp>
        <stp>AVG_PRICE_PER_WARRANTS_SOLD</stp>
        <stp>5/19/2016</stp>
        <stp>5/19/2016</stp>
        <stp>[Warrants Data Downloader.xlsm]Monitor!R1934C42</stp>
        <tr r="AP1934" s="1"/>
      </tp>
      <tp t="s">
        <v>#N/A N/A</v>
        <stp/>
        <stp>##V3_BDHV12</stp>
        <stp>15295 HK Equity</stp>
        <stp>AVG_PRICE_PER_WARRANTS_SOLD</stp>
        <stp>5/19/2016</stp>
        <stp>5/19/2016</stp>
        <stp>[Warrants Data Downloader.xlsm]Monitor!R1932C42</stp>
        <tr r="AP1932" s="1"/>
      </tp>
      <tp>
        <v>6.2978000000000006E-2</v>
        <stp/>
        <stp>##V3_BDHV12</stp>
        <stp>25184 HK Equity</stp>
        <stp>AVG_PRICE_PER_WARRANTS_SOLD</stp>
        <stp>5/19/2016</stp>
        <stp>5/19/2016</stp>
        <stp>[Warrants Data Downloader.xlsm]Monitor!R3923C42</stp>
        <tr r="AP3923" s="1"/>
      </tp>
      <tp>
        <v>5.0999999999999997E-2</v>
        <stp/>
        <stp>##V3_BDHV12</stp>
        <stp>15155 HK Equity</stp>
        <stp>AVG_PRICE_PER_WARRANTS_SOLD</stp>
        <stp>5/19/2016</stp>
        <stp>5/19/2016</stp>
        <stp>[Warrants Data Downloader.xlsm]Monitor!R1924C42</stp>
        <tr r="AP1924" s="1"/>
      </tp>
      <tp>
        <v>0.143958</v>
        <stp/>
        <stp>##V3_BDHV12</stp>
        <stp>68092 HK Equity</stp>
        <stp>AVG_PRICE_PER_WARRANTS_SOLD</stp>
        <stp>5/19/2016</stp>
        <stp>5/19/2016</stp>
        <stp>[Warrants Data Downloader.xlsm]Monitor!R1460C42</stp>
        <tr r="AP1460" s="1"/>
      </tp>
      <tp>
        <v>0.213481</v>
        <stp/>
        <stp>##V3_BDHV12</stp>
        <stp>68182 HK Equity</stp>
        <stp>AVG_PRICE_PER_WARRANTS_SOLD</stp>
        <stp>5/19/2016</stp>
        <stp>5/19/2016</stp>
        <stp>[Warrants Data Downloader.xlsm]Monitor!R1466C42</stp>
        <tr r="AP1466" s="1"/>
      </tp>
      <tp t="s">
        <v>#N/A N/A</v>
        <stp/>
        <stp>##V3_BDHV12</stp>
        <stp>24984 HK Equity</stp>
        <stp>AVG_PRICE_PER_WARRANTS_SOLD</stp>
        <stp>5/19/2016</stp>
        <stp>5/19/2016</stp>
        <stp>[Warrants Data Downloader.xlsm]Monitor!R3832C42</stp>
        <tr r="AP3832" s="1"/>
      </tp>
      <tp>
        <v>1.6E-2</v>
        <stp/>
        <stp>##V3_BDHV12</stp>
        <stp>25334 HK Equity</stp>
        <stp>AVG_PRICE_PER_WARRANTS_SOLD</stp>
        <stp>5/19/2016</stp>
        <stp>5/19/2016</stp>
        <stp>[Warrants Data Downloader.xlsm]Monitor!R3996C42</stp>
        <tr r="AP3996" s="1"/>
      </tp>
      <tp>
        <v>0.19500000000000001</v>
        <stp/>
        <stp>##V3_BDHV12</stp>
        <stp>68412 HK Equity</stp>
        <stp>AVG_PRICE_PER_WARRANTS_SOLD</stp>
        <stp>5/19/2016</stp>
        <stp>5/19/2016</stp>
        <stp>[Warrants Data Downloader.xlsm]Monitor!R1495C42</stp>
        <tr r="AP1495" s="1"/>
      </tp>
      <tp>
        <v>0.16579099999999999</v>
        <stp/>
        <stp>##V3_BDHV12</stp>
        <stp>25034 HK Equity</stp>
        <stp>AVG_PRICE_PER_WARRANTS_SOLD</stp>
        <stp>5/19/2016</stp>
        <stp>5/19/2016</stp>
        <stp>[Warrants Data Downloader.xlsm]Monitor!R3859C42</stp>
        <tr r="AP3859" s="1"/>
      </tp>
      <tp>
        <v>3.1E-2</v>
        <stp/>
        <stp>##V3_BDHV12</stp>
        <stp>68732 HK Equity</stp>
        <stp>AVG_PRICE_PER_WARRANTS_SOLD</stp>
        <stp>5/19/2016</stp>
        <stp>5/19/2016</stp>
        <stp>[Warrants Data Downloader.xlsm]Monitor!R1523C42</stp>
        <tr r="AP1523" s="1"/>
      </tp>
      <tp>
        <v>6.2101000000000003E-2</v>
        <stp/>
        <stp>##V3_BDHV12</stp>
        <stp>25064 HK Equity</stp>
        <stp>AVG_PRICE_PER_WARRANTS_SOLD</stp>
        <stp>5/19/2016</stp>
        <stp>5/19/2016</stp>
        <stp>[Warrants Data Downloader.xlsm]Monitor!R3876C42</stp>
        <tr r="AP3876" s="1"/>
      </tp>
      <tp>
        <v>0.110079</v>
        <stp/>
        <stp>##V3_BDHV12</stp>
        <stp>19866 HK Equity</stp>
        <stp>AVG_PRICE_PER_WARRANTS_SOLD</stp>
        <stp>5/19/2016</stp>
        <stp>5/19/2016</stp>
        <stp>[Warrants Data Downloader.xlsm]Monitor!R2434C42</stp>
        <tr r="AP2434" s="1"/>
      </tp>
      <tp t="s">
        <v>#N/A N/A</v>
        <stp/>
        <stp>##V3_BDHV12</stp>
        <stp>68832 HK Equity</stp>
        <stp>AVG_PRICE_PER_WARRANTS_SOLD</stp>
        <stp>5/19/2016</stp>
        <stp>5/19/2016</stp>
        <stp>[Warrants Data Downloader.xlsm]Monitor!R1534C42</stp>
        <tr r="AP1534" s="1"/>
      </tp>
    </main>
    <main first="bloomberg.rtd">
      <tp>
        <v>5.7556000000000003E-2</v>
        <stp/>
        <stp>##V3_BDHV12</stp>
        <stp>27933 HK Equity</stp>
        <stp>AVG_PRICE_PER_WARRANTS_SOLD</stp>
        <stp>5/19/2016</stp>
        <stp>5/19/2016</stp>
        <stp>[Warrants Data Downloader.xlsm]Monitor!R5599C42</stp>
        <tr r="AP5599" s="1"/>
      </tp>
      <tp>
        <v>7.9384999999999997E-2</v>
        <stp/>
        <stp>##V3_BDHV12</stp>
        <stp>27923 HK Equity</stp>
        <stp>AVG_PRICE_PER_WARRANTS_SOLD</stp>
        <stp>5/19/2016</stp>
        <stp>5/19/2016</stp>
        <stp>[Warrants Data Downloader.xlsm]Monitor!R5592C42</stp>
        <tr r="AP5592" s="1"/>
      </tp>
      <tp>
        <v>8.5942000000000005E-2</v>
        <stp/>
        <stp>##V3_BDHV12</stp>
        <stp>24575 HK Equity</stp>
        <stp>AVG_PRICE_PER_WARRANTS_SOLD</stp>
        <stp>5/19/2016</stp>
        <stp>5/19/2016</stp>
        <stp>[Warrants Data Downloader.xlsm]Monitor!R3651C42</stp>
        <tr r="AP3651" s="1"/>
      </tp>
      <tp>
        <v>7.6999999999999999E-2</v>
        <stp/>
        <stp>##V3_BDHV12</stp>
        <stp>26052 HK Equity</stp>
        <stp>AVG_PRICE_PER_WARRANTS_SOLD</stp>
        <stp>5/19/2016</stp>
        <stp>5/19/2016</stp>
        <stp>[Warrants Data Downloader.xlsm]Monitor!R4428C42</stp>
        <tr r="AP4428" s="1"/>
      </tp>
      <tp>
        <v>0.18377099999999999</v>
        <stp/>
        <stp>##V3_BDHV12</stp>
        <stp>26042 HK Equity</stp>
        <stp>AVG_PRICE_PER_WARRANTS_SOLD</stp>
        <stp>5/19/2016</stp>
        <stp>5/19/2016</stp>
        <stp>[Warrants Data Downloader.xlsm]Monitor!R4420C42</stp>
        <tr r="AP4420" s="1"/>
      </tp>
      <tp>
        <v>0.22000500000000001</v>
        <stp/>
        <stp>##V3_BDHV12</stp>
        <stp>26082 HK Equity</stp>
        <stp>AVG_PRICE_PER_WARRANTS_SOLD</stp>
        <stp>5/19/2016</stp>
        <stp>5/19/2016</stp>
        <stp>[Warrants Data Downloader.xlsm]Monitor!R4443C42</stp>
        <tr r="AP4443" s="1"/>
      </tp>
      <tp>
        <v>0.15406400000000001</v>
        <stp/>
        <stp>##V3_BDHV12</stp>
        <stp>26102 HK Equity</stp>
        <stp>AVG_PRICE_PER_WARRANTS_SOLD</stp>
        <stp>5/19/2016</stp>
        <stp>5/19/2016</stp>
        <stp>[Warrants Data Downloader.xlsm]Monitor!R4455C42</stp>
        <tr r="AP4455" s="1"/>
      </tp>
      <tp>
        <v>0.10079</v>
        <stp/>
        <stp>##V3_BDHV12</stp>
        <stp>26092 HK Equity</stp>
        <stp>AVG_PRICE_PER_WARRANTS_SOLD</stp>
        <stp>5/19/2016</stp>
        <stp>5/19/2016</stp>
        <stp>[Warrants Data Downloader.xlsm]Monitor!R4450C42</stp>
        <tr r="AP4450" s="1"/>
      </tp>
      <tp>
        <v>0.13686599999999999</v>
        <stp/>
        <stp>##V3_BDHV12</stp>
        <stp>27783 HK Equity</stp>
        <stp>AVG_PRICE_PER_WARRANTS_SOLD</stp>
        <stp>5/19/2016</stp>
        <stp>5/19/2016</stp>
        <stp>[Warrants Data Downloader.xlsm]Monitor!R5511C42</stp>
        <tr r="AP5511" s="1"/>
      </tp>
      <tp>
        <v>5.0999999999999997E-2</v>
        <stp/>
        <stp>##V3_BDHV12</stp>
        <stp>24495 HK Equity</stp>
        <stp>AVG_PRICE_PER_WARRANTS_SOLD</stp>
        <stp>5/19/2016</stp>
        <stp>5/19/2016</stp>
        <stp>[Warrants Data Downloader.xlsm]Monitor!R3621C42</stp>
        <tr r="AP3621" s="1"/>
      </tp>
      <tp>
        <v>0.20019500000000001</v>
        <stp/>
        <stp>##V3_BDHV12</stp>
        <stp>27793 HK Equity</stp>
        <stp>AVG_PRICE_PER_WARRANTS_SOLD</stp>
        <stp>5/19/2016</stp>
        <stp>5/19/2016</stp>
        <stp>[Warrants Data Downloader.xlsm]Monitor!R5515C42</stp>
        <tr r="AP5515" s="1"/>
      </tp>
      <tp>
        <v>0.150091</v>
        <stp/>
        <stp>##V3_BDHV12</stp>
        <stp>26162 HK Equity</stp>
        <stp>AVG_PRICE_PER_WARRANTS_SOLD</stp>
        <stp>5/19/2016</stp>
        <stp>5/19/2016</stp>
        <stp>[Warrants Data Downloader.xlsm]Monitor!R4499C42</stp>
        <tr r="AP4499" s="1"/>
      </tp>
      <tp>
        <v>0.12998199999999999</v>
        <stp/>
        <stp>##V3_BDHV12</stp>
        <stp>26152 HK Equity</stp>
        <stp>AVG_PRICE_PER_WARRANTS_SOLD</stp>
        <stp>5/19/2016</stp>
        <stp>5/19/2016</stp>
        <stp>[Warrants Data Downloader.xlsm]Monitor!R4492C42</stp>
        <tr r="AP4492" s="1"/>
      </tp>
      <tp t="s">
        <v>#N/A N/A</v>
        <stp/>
        <stp>##V3_BDHV12</stp>
        <stp>26142 HK Equity</stp>
        <stp>AVG_PRICE_PER_WARRANTS_SOLD</stp>
        <stp>5/19/2016</stp>
        <stp>5/19/2016</stp>
        <stp>[Warrants Data Downloader.xlsm]Monitor!R4485C42</stp>
        <tr r="AP4485" s="1"/>
      </tp>
      <tp>
        <v>8.2192000000000001E-2</v>
        <stp/>
        <stp>##V3_BDHV12</stp>
        <stp>27813 HK Equity</stp>
        <stp>AVG_PRICE_PER_WARRANTS_SOLD</stp>
        <stp>5/19/2016</stp>
        <stp>5/19/2016</stp>
        <stp>[Warrants Data Downloader.xlsm]Monitor!R5527C42</stp>
        <tr r="AP5527" s="1"/>
      </tp>
      <tp>
        <v>0.31944400000000001</v>
        <stp/>
        <stp>##V3_BDHV12</stp>
        <stp>27833 HK Equity</stp>
        <stp>AVG_PRICE_PER_WARRANTS_SOLD</stp>
        <stp>5/19/2016</stp>
        <stp>5/19/2016</stp>
        <stp>[Warrants Data Downloader.xlsm]Monitor!R5542C42</stp>
        <tr r="AP5542" s="1"/>
      </tp>
      <tp>
        <v>4.9000000000000002E-2</v>
        <stp/>
        <stp>##V3_BDHV12</stp>
        <stp>22735 HK Equity</stp>
        <stp>AVG_PRICE_PER_WARRANTS_SOLD</stp>
        <stp>5/19/2016</stp>
        <stp>5/19/2016</stp>
        <stp>[Warrants Data Downloader.xlsm]Monitor!R3091C42</stp>
        <tr r="AP3091" s="1"/>
      </tp>
      <tp>
        <v>0.14699999999999999</v>
        <stp/>
        <stp>##V3_BDHV12</stp>
        <stp>24675 HK Equity</stp>
        <stp>AVG_PRICE_PER_WARRANTS_SOLD</stp>
        <stp>5/19/2016</stp>
        <stp>5/19/2016</stp>
        <stp>[Warrants Data Downloader.xlsm]Monitor!R3693C42</stp>
        <tr r="AP3693" s="1"/>
      </tp>
      <tp>
        <v>0.66749999999999998</v>
        <stp/>
        <stp>##V3_BDHV12</stp>
        <stp>26192 HK Equity</stp>
        <stp>AVG_PRICE_PER_WARRANTS_SOLD</stp>
        <stp>5/19/2016</stp>
        <stp>5/19/2016</stp>
        <stp>[Warrants Data Downloader.xlsm]Monitor!R4515C42</stp>
        <tr r="AP4515" s="1"/>
      </tp>
      <tp>
        <v>7.9772999999999997E-2</v>
        <stp/>
        <stp>##V3_BDHV12</stp>
        <stp>27723 HK Equity</stp>
        <stp>AVG_PRICE_PER_WARRANTS_SOLD</stp>
        <stp>5/19/2016</stp>
        <stp>5/19/2016</stp>
        <stp>[Warrants Data Downloader.xlsm]Monitor!R5474C42</stp>
        <tr r="AP5474" s="1"/>
      </tp>
      <tp>
        <v>4.8000000000000001E-2</v>
        <stp/>
        <stp>##V3_BDHV12</stp>
        <stp>26182 HK Equity</stp>
        <stp>AVG_PRICE_PER_WARRANTS_SOLD</stp>
        <stp>5/19/2016</stp>
        <stp>5/19/2016</stp>
        <stp>[Warrants Data Downloader.xlsm]Monitor!R4509C42</stp>
        <tr r="AP4509" s="1"/>
      </tp>
      <tp>
        <v>0.20499999999999999</v>
        <stp/>
        <stp>##V3_BDHV12</stp>
        <stp>26222 HK Equity</stp>
        <stp>AVG_PRICE_PER_WARRANTS_SOLD</stp>
        <stp>5/19/2016</stp>
        <stp>5/19/2016</stp>
        <stp>[Warrants Data Downloader.xlsm]Monitor!R4535C42</stp>
        <tr r="AP4535" s="1"/>
      </tp>
      <tp>
        <v>0.16107399999999999</v>
        <stp/>
        <stp>##V3_BDHV12</stp>
        <stp>67353 HK Equity</stp>
        <stp>AVG_PRICE_PER_WARRANTS_SOLD</stp>
        <stp>5/19/2016</stp>
        <stp>5/19/2016</stp>
        <stp>[Warrants Data Downloader.xlsm]Monitor!R1414C42</stp>
        <tr r="AP1414" s="1"/>
      </tp>
      <tp>
        <v>9.0114E-2</v>
        <stp/>
        <stp>##V3_BDHV12</stp>
        <stp>27683 HK Equity</stp>
        <stp>AVG_PRICE_PER_WARRANTS_SOLD</stp>
        <stp>5/19/2016</stp>
        <stp>5/19/2016</stp>
        <stp>[Warrants Data Downloader.xlsm]Monitor!R5451C42</stp>
        <tr r="AP5451" s="1"/>
      </tp>
      <tp>
        <v>0.40070299999999998</v>
        <stp/>
        <stp>##V3_BDHV12</stp>
        <stp>27693 HK Equity</stp>
        <stp>AVG_PRICE_PER_WARRANTS_SOLD</stp>
        <stp>5/19/2016</stp>
        <stp>5/19/2016</stp>
        <stp>[Warrants Data Downloader.xlsm]Monitor!R5456C42</stp>
        <tr r="AP5456" s="1"/>
      </tp>
      <tp>
        <v>0.119256</v>
        <stp/>
        <stp>##V3_BDHV12</stp>
        <stp>27633 HK Equity</stp>
        <stp>AVG_PRICE_PER_WARRANTS_SOLD</stp>
        <stp>5/19/2016</stp>
        <stp>5/19/2016</stp>
        <stp>[Warrants Data Downloader.xlsm]Monitor!R5422C42</stp>
        <tr r="AP5422" s="1"/>
      </tp>
      <tp>
        <v>0.12642600000000001</v>
        <stp/>
        <stp>##V3_BDHV12</stp>
        <stp>26272 HK Equity</stp>
        <stp>AVG_PRICE_PER_WARRANTS_SOLD</stp>
        <stp>5/19/2016</stp>
        <stp>5/19/2016</stp>
        <stp>[Warrants Data Downloader.xlsm]Monitor!R4573C42</stp>
        <tr r="AP4573" s="1"/>
      </tp>
      <tp>
        <v>0.13778899999999999</v>
        <stp/>
        <stp>##V3_BDHV12</stp>
        <stp>67473 HK Equity</stp>
        <stp>AVG_PRICE_PER_WARRANTS_SOLD</stp>
        <stp>5/19/2016</stp>
        <stp>5/19/2016</stp>
        <stp>[Warrants Data Downloader.xlsm]Monitor!R1427C42</stp>
        <tr r="AP1427" s="1"/>
      </tp>
      <tp>
        <v>0.218</v>
        <stp/>
        <stp>##V3_BDHV12</stp>
        <stp>67553 HK Equity</stp>
        <stp>AVG_PRICE_PER_WARRANTS_SOLD</stp>
        <stp>5/19/2016</stp>
        <stp>5/19/2016</stp>
        <stp>[Warrants Data Downloader.xlsm]Monitor!R1431C42</stp>
        <tr r="AP1431" s="1"/>
      </tp>
      <tp>
        <v>0.30664200000000003</v>
        <stp/>
        <stp>##V3_BDHV12</stp>
        <stp>24705 HK Equity</stp>
        <stp>AVG_PRICE_PER_WARRANTS_SOLD</stp>
        <stp>5/19/2016</stp>
        <stp>5/19/2016</stp>
        <stp>[Warrants Data Downloader.xlsm]Monitor!R3702C42</stp>
        <tr r="AP3702" s="1"/>
      </tp>
      <tp>
        <v>4.6313E-2</v>
        <stp/>
        <stp>##V3_BDHV12</stp>
        <stp>26292 HK Equity</stp>
        <stp>AVG_PRICE_PER_WARRANTS_SOLD</stp>
        <stp>5/19/2016</stp>
        <stp>5/19/2016</stp>
        <stp>[Warrants Data Downloader.xlsm]Monitor!R4586C42</stp>
        <tr r="AP4586" s="1"/>
      </tp>
      <tp t="s">
        <v>#N/A N/A</v>
        <stp/>
        <stp>##V3_BDHV12</stp>
        <stp>24845 HK Equity</stp>
        <stp>AVG_PRICE_PER_WARRANTS_SOLD</stp>
        <stp>5/19/2016</stp>
        <stp>5/19/2016</stp>
        <stp>[Warrants Data Downloader.xlsm]Monitor!R3763C42</stp>
        <tr r="AP3763" s="1"/>
      </tp>
      <tp>
        <v>1.6951000000000001E-2</v>
        <stp/>
        <stp>##V3_BDHV12</stp>
        <stp>24875 HK Equity</stp>
        <stp>AVG_PRICE_PER_WARRANTS_SOLD</stp>
        <stp>5/19/2016</stp>
        <stp>5/19/2016</stp>
        <stp>[Warrants Data Downloader.xlsm]Monitor!R3779C42</stp>
        <tr r="AP3779" s="1"/>
      </tp>
      <tp>
        <v>4.913E-2</v>
        <stp/>
        <stp>##V3_BDHV12</stp>
        <stp>27743 HK Equity</stp>
        <stp>AVG_PRICE_PER_WARRANTS_SOLD</stp>
        <stp>5/19/2016</stp>
        <stp>5/19/2016</stp>
        <stp>[Warrants Data Downloader.xlsm]Monitor!R5485C42</stp>
        <tr r="AP5485" s="1"/>
      </tp>
      <tp>
        <v>9.2490000000000003E-2</v>
        <stp/>
        <stp>##V3_BDHV12</stp>
        <stp>26342 HK Equity</stp>
        <stp>AVG_PRICE_PER_WARRANTS_SOLD</stp>
        <stp>5/19/2016</stp>
        <stp>5/19/2016</stp>
        <stp>[Warrants Data Downloader.xlsm]Monitor!R4620C42</stp>
        <tr r="AP4620" s="1"/>
      </tp>
      <tp t="s">
        <v>#N/A N/A</v>
        <stp/>
        <stp>##V3_BDHV12</stp>
        <stp>26402 HK Equity</stp>
        <stp>AVG_PRICE_PER_WARRANTS_SOLD</stp>
        <stp>5/19/2016</stp>
        <stp>5/19/2016</stp>
        <stp>[Warrants Data Downloader.xlsm]Monitor!R4657C42</stp>
        <tr r="AP4657" s="1"/>
      </tp>
      <tp t="s">
        <v>#N/A N/A</v>
        <stp/>
        <stp>##V3_BDHV12</stp>
        <stp>26432 HK Equity</stp>
        <stp>AVG_PRICE_PER_WARRANTS_SOLD</stp>
        <stp>5/19/2016</stp>
        <stp>5/19/2016</stp>
        <stp>[Warrants Data Downloader.xlsm]Monitor!R4679C42</stp>
        <tr r="AP4679" s="1"/>
      </tp>
      <tp>
        <v>6.3E-2</v>
        <stp/>
        <stp>##V3_BDHV12</stp>
        <stp>26422 HK Equity</stp>
        <stp>AVG_PRICE_PER_WARRANTS_SOLD</stp>
        <stp>5/19/2016</stp>
        <stp>5/19/2016</stp>
        <stp>[Warrants Data Downloader.xlsm]Monitor!R4672C42</stp>
        <tr r="AP4672" s="1"/>
      </tp>
      <tp>
        <v>0.10299999999999999</v>
        <stp/>
        <stp>##V3_BDHV12</stp>
        <stp>23615 HK Equity</stp>
        <stp>AVG_PRICE_PER_WARRANTS_SOLD</stp>
        <stp>5/19/2016</stp>
        <stp>5/19/2016</stp>
        <stp>[Warrants Data Downloader.xlsm]Monitor!R3337C42</stp>
        <tr r="AP3337" s="1"/>
      </tp>
      <tp>
        <v>9.06E-2</v>
        <stp/>
        <stp>##V3_BDHV12</stp>
        <stp>24045 HK Equity</stp>
        <stp>AVG_PRICE_PER_WARRANTS_SOLD</stp>
        <stp>5/19/2016</stp>
        <stp>5/19/2016</stp>
        <stp>[Warrants Data Downloader.xlsm]Monitor!R3464C42</stp>
        <tr r="AP3464" s="1"/>
      </tp>
      <tp>
        <v>7.8833E-2</v>
        <stp/>
        <stp>##V3_BDHV12</stp>
        <stp>24105 HK Equity</stp>
        <stp>AVG_PRICE_PER_WARRANTS_SOLD</stp>
        <stp>5/19/2016</stp>
        <stp>5/19/2016</stp>
        <stp>[Warrants Data Downloader.xlsm]Monitor!R3480C42</stp>
        <tr r="AP3480" s="1"/>
      </tp>
      <tp>
        <v>0.20102800000000001</v>
        <stp/>
        <stp>##V3_BDHV12</stp>
        <stp>26452 HK Equity</stp>
        <stp>AVG_PRICE_PER_WARRANTS_SOLD</stp>
        <stp>5/19/2016</stp>
        <stp>5/19/2016</stp>
        <stp>[Warrants Data Downloader.xlsm]Monitor!R4689C42</stp>
        <tr r="AP4689" s="1"/>
      </tp>
      <tp>
        <v>0.18383099999999999</v>
        <stp/>
        <stp>##V3_BDHV12</stp>
        <stp>26462 HK Equity</stp>
        <stp>AVG_PRICE_PER_WARRANTS_SOLD</stp>
        <stp>5/19/2016</stp>
        <stp>5/19/2016</stp>
        <stp>[Warrants Data Downloader.xlsm]Monitor!R4697C42</stp>
        <tr r="AP4697" s="1"/>
      </tp>
      <tp>
        <v>3.1914999999999999E-2</v>
        <stp/>
        <stp>##V3_BDHV12</stp>
        <stp>24185 HK Equity</stp>
        <stp>AVG_PRICE_PER_WARRANTS_SOLD</stp>
        <stp>5/19/2016</stp>
        <stp>5/19/2016</stp>
        <stp>[Warrants Data Downloader.xlsm]Monitor!R3512C42</stp>
        <tr r="AP3512" s="1"/>
      </tp>
      <tp>
        <v>0.06</v>
        <stp/>
        <stp>##V3_BDHV12</stp>
        <stp>26532 HK Equity</stp>
        <stp>AVG_PRICE_PER_WARRANTS_SOLD</stp>
        <stp>5/19/2016</stp>
        <stp>5/19/2016</stp>
        <stp>[Warrants Data Downloader.xlsm]Monitor!R4750C42</stp>
        <tr r="AP4750" s="1"/>
      </tp>
      <tp>
        <v>0.88</v>
        <stp/>
        <stp>##V3_BDHV12</stp>
        <stp>26542 HK Equity</stp>
        <stp>AVG_PRICE_PER_WARRANTS_SOLD</stp>
        <stp>5/19/2016</stp>
        <stp>5/19/2016</stp>
        <stp>[Warrants Data Downloader.xlsm]Monitor!R4756C42</stp>
        <tr r="AP4756" s="1"/>
      </tp>
      <tp t="s">
        <v>#N/A N/A</v>
        <stp/>
        <stp>##V3_BDHV12</stp>
        <stp>24175 HK Equity</stp>
        <stp>AVG_PRICE_PER_WARRANTS_SOLD</stp>
        <stp>5/19/2016</stp>
        <stp>5/19/2016</stp>
        <stp>[Warrants Data Downloader.xlsm]Monitor!R3510C42</stp>
        <tr r="AP3510" s="1"/>
      </tp>
      <tp>
        <v>9.7933999999999993E-2</v>
        <stp/>
        <stp>##V3_BDHV12</stp>
        <stp>23235 HK Equity</stp>
        <stp>AVG_PRICE_PER_WARRANTS_SOLD</stp>
        <stp>5/19/2016</stp>
        <stp>5/19/2016</stp>
        <stp>[Warrants Data Downloader.xlsm]Monitor!R3239C42</stp>
        <tr r="AP3239" s="1"/>
      </tp>
      <tp>
        <v>0.112</v>
        <stp/>
        <stp>##V3_BDHV12</stp>
        <stp>26562 HK Equity</stp>
        <stp>AVG_PRICE_PER_WARRANTS_SOLD</stp>
        <stp>5/19/2016</stp>
        <stp>5/19/2016</stp>
        <stp>[Warrants Data Downloader.xlsm]Monitor!R4771C42</stp>
        <tr r="AP4771" s="1"/>
      </tp>
      <tp>
        <v>5.1873000000000002E-2</v>
        <stp/>
        <stp>##V3_BDHV12</stp>
        <stp>23375 HK Equity</stp>
        <stp>AVG_PRICE_PER_WARRANTS_SOLD</stp>
        <stp>5/19/2016</stp>
        <stp>5/19/2016</stp>
        <stp>[Warrants Data Downloader.xlsm]Monitor!R3274C42</stp>
        <tr r="AP3274" s="1"/>
      </tp>
      <tp t="s">
        <v>#N/A N/A</v>
        <stp/>
        <stp>##V3_BDHV12</stp>
        <stp>23355 HK Equity</stp>
        <stp>AVG_PRICE_PER_WARRANTS_SOLD</stp>
        <stp>5/19/2016</stp>
        <stp>5/19/2016</stp>
        <stp>[Warrants Data Downloader.xlsm]Monitor!R3270C42</stp>
        <tr r="AP3270" s="1"/>
      </tp>
      <tp>
        <v>0.16966600000000001</v>
        <stp/>
        <stp>##V3_BDHV12</stp>
        <stp>26482 HK Equity</stp>
        <stp>AVG_PRICE_PER_WARRANTS_SOLD</stp>
        <stp>5/19/2016</stp>
        <stp>5/19/2016</stp>
        <stp>[Warrants Data Downloader.xlsm]Monitor!R4713C42</stp>
        <tr r="AP4713" s="1"/>
      </tp>
      <tp>
        <v>0.10299999999999999</v>
        <stp/>
        <stp>##V3_BDHV12</stp>
        <stp>26492 HK Equity</stp>
        <stp>AVG_PRICE_PER_WARRANTS_SOLD</stp>
        <stp>5/19/2016</stp>
        <stp>5/19/2016</stp>
        <stp>[Warrants Data Downloader.xlsm]Monitor!R4722C42</stp>
        <tr r="AP4722" s="1"/>
      </tp>
      <tp>
        <v>3.1033999999999999E-2</v>
        <stp/>
        <stp>##V3_BDHV12</stp>
        <stp>24315 HK Equity</stp>
        <stp>AVG_PRICE_PER_WARRANTS_SOLD</stp>
        <stp>5/19/2016</stp>
        <stp>5/19/2016</stp>
        <stp>[Warrants Data Downloader.xlsm]Monitor!R3553C42</stp>
        <tr r="AP3553" s="1"/>
      </tp>
      <tp>
        <v>0.124739</v>
        <stp/>
        <stp>##V3_BDHV12</stp>
        <stp>26512 HK Equity</stp>
        <stp>AVG_PRICE_PER_WARRANTS_SOLD</stp>
        <stp>5/19/2016</stp>
        <stp>5/19/2016</stp>
        <stp>[Warrants Data Downloader.xlsm]Monitor!R4736C42</stp>
        <tr r="AP4736" s="1"/>
      </tp>
      <tp>
        <v>7.8E-2</v>
        <stp/>
        <stp>##V3_BDHV12</stp>
        <stp>23255 HK Equity</stp>
        <stp>AVG_PRICE_PER_WARRANTS_SOLD</stp>
        <stp>5/19/2016</stp>
        <stp>5/19/2016</stp>
        <stp>[Warrants Data Downloader.xlsm]Monitor!R3243C42</stp>
        <tr r="AP3243" s="1"/>
      </tp>
      <tp>
        <v>0.213451</v>
        <stp/>
        <stp>##V3_BDHV12</stp>
        <stp>27963 HK Equity</stp>
        <stp>AVG_PRICE_PER_WARRANTS_SOLD</stp>
        <stp>5/19/2016</stp>
        <stp>5/19/2016</stp>
        <stp>[Warrants Data Downloader.xlsm]Monitor!R5617C42</stp>
        <tr r="AP5617" s="1"/>
      </tp>
      <tp>
        <v>0.228684</v>
        <stp/>
        <stp>##V3_BDHV12</stp>
        <stp>27953 HK Equity</stp>
        <stp>AVG_PRICE_PER_WARRANTS_SOLD</stp>
        <stp>5/19/2016</stp>
        <stp>5/19/2016</stp>
        <stp>[Warrants Data Downloader.xlsm]Monitor!R5609C42</stp>
        <tr r="AP5609" s="1"/>
      </tp>
      <tp>
        <v>0.20403399999999999</v>
        <stp/>
        <stp>##V3_BDHV12</stp>
        <stp>27983 HK Equity</stp>
        <stp>AVG_PRICE_PER_WARRANTS_SOLD</stp>
        <stp>5/19/2016</stp>
        <stp>5/19/2016</stp>
        <stp>[Warrants Data Downloader.xlsm]Monitor!R5634C42</stp>
        <tr r="AP5634" s="1"/>
      </tp>
      <tp t="s">
        <v>#N/A N/A</v>
        <stp/>
        <stp>##V3_BDHV12</stp>
        <stp>26592 HK Equity</stp>
        <stp>AVG_PRICE_PER_WARRANTS_SOLD</stp>
        <stp>5/19/2016</stp>
        <stp>5/19/2016</stp>
        <stp>[Warrants Data Downloader.xlsm]Monitor!R4791C42</stp>
        <tr r="AP4791" s="1"/>
      </tp>
      <tp>
        <v>3.6999999999999998E-2</v>
        <stp/>
        <stp>##V3_BDHV12</stp>
        <stp>23425 HK Equity</stp>
        <stp>AVG_PRICE_PER_WARRANTS_SOLD</stp>
        <stp>5/19/2016</stp>
        <stp>5/19/2016</stp>
        <stp>[Warrants Data Downloader.xlsm]Monitor!R3288C42</stp>
        <tr r="AP3288" s="1"/>
      </tp>
      <tp>
        <v>0.23799999999999999</v>
        <stp/>
        <stp>##V3_BDHV12</stp>
        <stp>24425 HK Equity</stp>
        <stp>AVG_PRICE_PER_WARRANTS_SOLD</stp>
        <stp>5/19/2016</stp>
        <stp>5/19/2016</stp>
        <stp>[Warrants Data Downloader.xlsm]Monitor!R3587C42</stp>
        <tr r="AP3587" s="1"/>
      </tp>
      <tp>
        <v>0.117119</v>
        <stp/>
        <stp>##V3_BDHV12</stp>
        <stp>26582 HK Equity</stp>
        <stp>AVG_PRICE_PER_WARRANTS_SOLD</stp>
        <stp>5/19/2016</stp>
        <stp>5/19/2016</stp>
        <stp>[Warrants Data Downloader.xlsm]Monitor!R4785C42</stp>
        <tr r="AP4785" s="1"/>
      </tp>
      <tp>
        <v>0.121</v>
        <stp/>
        <stp>##V3_BDHV12</stp>
        <stp>24435 HK Equity</stp>
        <stp>AVG_PRICE_PER_WARRANTS_SOLD</stp>
        <stp>5/19/2016</stp>
        <stp>5/19/2016</stp>
        <stp>[Warrants Data Downloader.xlsm]Monitor!R3592C42</stp>
        <tr r="AP3592" s="1"/>
      </tp>
      <tp>
        <v>6.8636000000000003E-2</v>
        <stp/>
        <stp>##V3_BDHV12</stp>
        <stp>27093 HK Equity</stp>
        <stp>AVG_PRICE_PER_WARRANTS_SOLD</stp>
        <stp>5/19/2016</stp>
        <stp>5/19/2016</stp>
        <stp>[Warrants Data Downloader.xlsm]Monitor!R5106C42</stp>
        <tr r="AP5106" s="1"/>
      </tp>
      <tp t="s">
        <v>#N/A N/A</v>
        <stp/>
        <stp>##V3_BDHV12</stp>
        <stp>10354 HK Equity</stp>
        <stp>AVG_PRICE_PER_WARRANTS_SOLD</stp>
        <stp>5/19/2016</stp>
        <stp>5/19/2016</stp>
        <stp>[Warrants Data Downloader.xlsm]Monitor!R1634C42</stp>
        <tr r="AP1634" s="1"/>
      </tp>
      <tp>
        <v>0.164414</v>
        <stp/>
        <stp>##V3_BDHV12</stp>
        <stp>27103 HK Equity</stp>
        <stp>AVG_PRICE_PER_WARRANTS_SOLD</stp>
        <stp>5/19/2016</stp>
        <stp>5/19/2016</stp>
        <stp>[Warrants Data Downloader.xlsm]Monitor!R5114C42</stp>
        <tr r="AP5114" s="1"/>
      </tp>
      <tp>
        <v>9.3247999999999998E-2</v>
        <stp/>
        <stp>##V3_BDHV12</stp>
        <stp>27133 HK Equity</stp>
        <stp>AVG_PRICE_PER_WARRANTS_SOLD</stp>
        <stp>5/19/2016</stp>
        <stp>5/19/2016</stp>
        <stp>[Warrants Data Downloader.xlsm]Monitor!R5130C42</stp>
        <tr r="AP5130" s="1"/>
      </tp>
      <tp>
        <v>4.4999999999999998E-2</v>
        <stp/>
        <stp>##V3_BDHV12</stp>
        <stp>27123 HK Equity</stp>
        <stp>AVG_PRICE_PER_WARRANTS_SOLD</stp>
        <stp>5/19/2016</stp>
        <stp>5/19/2016</stp>
        <stp>[Warrants Data Downloader.xlsm]Monitor!R5123C42</stp>
        <tr r="AP5123" s="1"/>
      </tp>
      <tp>
        <v>0.16800000000000001</v>
        <stp/>
        <stp>##V3_BDHV12</stp>
        <stp>11534 HK Equity</stp>
        <stp>AVG_PRICE_PER_WARRANTS_SOLD</stp>
        <stp>5/19/2016</stp>
        <stp>5/19/2016</stp>
        <stp>[Warrants Data Downloader.xlsm]Monitor!R1711C42</stp>
        <tr r="AP1711" s="1"/>
      </tp>
      <tp>
        <v>0.148038</v>
        <stp/>
        <stp>##V3_BDHV12</stp>
        <stp>11774 HK Equity</stp>
        <stp>AVG_PRICE_PER_WARRANTS_SOLD</stp>
        <stp>5/19/2016</stp>
        <stp>5/19/2016</stp>
        <stp>[Warrants Data Downloader.xlsm]Monitor!R1732C42</stp>
        <tr r="AP1732" s="1"/>
      </tp>
      <tp>
        <v>0.685446</v>
        <stp/>
        <stp>##V3_BDHV12</stp>
        <stp>27173 HK Equity</stp>
        <stp>AVG_PRICE_PER_WARRANTS_SOLD</stp>
        <stp>5/19/2016</stp>
        <stp>5/19/2016</stp>
        <stp>[Warrants Data Downloader.xlsm]Monitor!R5148C42</stp>
        <tr r="AP5148" s="1"/>
      </tp>
      <tp>
        <v>0.121827</v>
        <stp/>
        <stp>##V3_BDHV12</stp>
        <stp>27203 HK Equity</stp>
        <stp>AVG_PRICE_PER_WARRANTS_SOLD</stp>
        <stp>5/19/2016</stp>
        <stp>5/19/2016</stp>
        <stp>[Warrants Data Downloader.xlsm]Monitor!R5171C42</stp>
        <tr r="AP5171" s="1"/>
      </tp>
      <tp>
        <v>5.9450000000000003E-2</v>
        <stp/>
        <stp>##V3_BDHV12</stp>
        <stp>11714 HK Equity</stp>
        <stp>AVG_PRICE_PER_WARRANTS_SOLD</stp>
        <stp>5/19/2016</stp>
        <stp>5/19/2016</stp>
        <stp>[Warrants Data Downloader.xlsm]Monitor!R1724C42</stp>
        <tr r="AP1724" s="1"/>
      </tp>
      <tp t="s">
        <v>#N/A N/A</v>
        <stp/>
        <stp>##V3_BDHV12</stp>
        <stp>27153 HK Equity</stp>
        <stp>AVG_PRICE_PER_WARRANTS_SOLD</stp>
        <stp>5/19/2016</stp>
        <stp>5/19/2016</stp>
        <stp>[Warrants Data Downloader.xlsm]Monitor!R5142C42</stp>
        <tr r="AP5142" s="1"/>
      </tp>
      <tp>
        <v>3.6007999999999998E-2</v>
        <stp/>
        <stp>##V3_BDHV12</stp>
        <stp>17777 HK Equity</stp>
        <stp>AVG_PRICE_PER_WARRANTS_SOLD</stp>
        <stp>5/19/2016</stp>
        <stp>5/19/2016</stp>
        <stp>[Warrants Data Downloader.xlsm]Monitor!R2117C42</stp>
        <tr r="AP2117" s="1"/>
      </tp>
      <tp>
        <v>4.4680999999999998E-2</v>
        <stp/>
        <stp>##V3_BDHV12</stp>
        <stp>21454 HK Equity</stp>
        <stp>AVG_PRICE_PER_WARRANTS_SOLD</stp>
        <stp>5/19/2016</stp>
        <stp>5/19/2016</stp>
        <stp>[Warrants Data Downloader.xlsm]Monitor!R2732C42</stp>
        <tr r="AP2732" s="1"/>
      </tp>
      <tp t="s">
        <v>#N/A N/A</v>
        <stp/>
        <stp>##V3_BDHV12</stp>
        <stp>66113 HK Equity</stp>
        <stp>AVG_PRICE_PER_WARRANTS_SOLD</stp>
        <stp>5/19/2016</stp>
        <stp>5/19/2016</stp>
        <stp>[Warrants Data Downloader.xlsm]Monitor!R1091C42</stp>
        <tr r="AP1091" s="1"/>
      </tp>
      <tp>
        <v>0.10546999999999999</v>
        <stp/>
        <stp>##V3_BDHV12</stp>
        <stp>26933 HK Equity</stp>
        <stp>AVG_PRICE_PER_WARRANTS_SOLD</stp>
        <stp>5/19/2016</stp>
        <stp>5/19/2016</stp>
        <stp>[Warrants Data Downloader.xlsm]Monitor!R5008C42</stp>
        <tr r="AP5008" s="1"/>
      </tp>
      <tp>
        <v>0.14052500000000001</v>
        <stp/>
        <stp>##V3_BDHV12</stp>
        <stp>25892 HK Equity</stp>
        <stp>AVG_PRICE_PER_WARRANTS_SOLD</stp>
        <stp>5/19/2016</stp>
        <stp>5/19/2016</stp>
        <stp>[Warrants Data Downloader.xlsm]Monitor!R4313C42</stp>
        <tr r="AP4313" s="1"/>
      </tp>
      <tp>
        <v>0.166713</v>
        <stp/>
        <stp>##V3_BDHV12</stp>
        <stp>26923 HK Equity</stp>
        <stp>AVG_PRICE_PER_WARRANTS_SOLD</stp>
        <stp>5/19/2016</stp>
        <stp>5/19/2016</stp>
        <stp>[Warrants Data Downloader.xlsm]Monitor!R5002C42</stp>
        <tr r="AP5002" s="1"/>
      </tp>
      <tp>
        <v>0.03</v>
        <stp/>
        <stp>##V3_BDHV12</stp>
        <stp>17817 HK Equity</stp>
        <stp>AVG_PRICE_PER_WARRANTS_SOLD</stp>
        <stp>5/19/2016</stp>
        <stp>5/19/2016</stp>
        <stp>[Warrants Data Downloader.xlsm]Monitor!R2121C42</stp>
        <tr r="AP2121" s="1"/>
      </tp>
      <tp>
        <v>0.112</v>
        <stp/>
        <stp>##V3_BDHV12</stp>
        <stp>25922 HK Equity</stp>
        <stp>AVG_PRICE_PER_WARRANTS_SOLD</stp>
        <stp>5/19/2016</stp>
        <stp>5/19/2016</stp>
        <stp>[Warrants Data Downloader.xlsm]Monitor!R4335C42</stp>
        <tr r="AP4335" s="1"/>
      </tp>
      <tp t="s">
        <v>#N/A N/A</v>
        <stp/>
        <stp>##V3_BDHV12</stp>
        <stp>25912 HK Equity</stp>
        <stp>AVG_PRICE_PER_WARRANTS_SOLD</stp>
        <stp>5/19/2016</stp>
        <stp>5/19/2016</stp>
        <stp>[Warrants Data Downloader.xlsm]Monitor!R4328C42</stp>
        <tr r="AP4328" s="1"/>
      </tp>
      <tp>
        <v>6.3022999999999996E-2</v>
        <stp/>
        <stp>##V3_BDHV12</stp>
        <stp>27253 HK Equity</stp>
        <stp>AVG_PRICE_PER_WARRANTS_SOLD</stp>
        <stp>5/19/2016</stp>
        <stp>5/19/2016</stp>
        <stp>[Warrants Data Downloader.xlsm]Monitor!R5199C42</stp>
        <tr r="AP5199" s="1"/>
      </tp>
      <tp>
        <v>0.119356</v>
        <stp/>
        <stp>##V3_BDHV12</stp>
        <stp>26963 HK Equity</stp>
        <stp>AVG_PRICE_PER_WARRANTS_SOLD</stp>
        <stp>5/19/2016</stp>
        <stp>5/19/2016</stp>
        <stp>[Warrants Data Downloader.xlsm]Monitor!R5027C42</stp>
        <tr r="AP5027" s="1"/>
      </tp>
      <tp>
        <v>0.13733300000000001</v>
        <stp/>
        <stp>##V3_BDHV12</stp>
        <stp>25902 HK Equity</stp>
        <stp>AVG_PRICE_PER_WARRANTS_SOLD</stp>
        <stp>5/19/2016</stp>
        <stp>5/19/2016</stp>
        <stp>[Warrants Data Downloader.xlsm]Monitor!R4320C42</stp>
        <tr r="AP4320" s="1"/>
      </tp>
      <tp>
        <v>0.17933299999999999</v>
        <stp/>
        <stp>##V3_BDHV12</stp>
        <stp>25972 HK Equity</stp>
        <stp>AVG_PRICE_PER_WARRANTS_SOLD</stp>
        <stp>5/19/2016</stp>
        <stp>5/19/2016</stp>
        <stp>[Warrants Data Downloader.xlsm]Monitor!R4369C42</stp>
        <tr r="AP4369" s="1"/>
      </tp>
      <tp>
        <v>0.24</v>
        <stp/>
        <stp>##V3_BDHV12</stp>
        <stp>66243 HK Equity</stp>
        <stp>AVG_PRICE_PER_WARRANTS_SOLD</stp>
        <stp>5/19/2016</stp>
        <stp>5/19/2016</stp>
        <stp>[Warrants Data Downloader.xlsm]Monitor!R1129C42</stp>
        <tr r="AP1129" s="1"/>
      </tp>
      <tp t="s">
        <v>#N/A N/A</v>
        <stp/>
        <stp>##V3_BDHV12</stp>
        <stp>66183 HK Equity</stp>
        <stp>AVG_PRICE_PER_WARRANTS_SOLD</stp>
        <stp>5/19/2016</stp>
        <stp>5/19/2016</stp>
        <stp>[Warrants Data Downloader.xlsm]Monitor!R1114C42</stp>
        <tr r="AP1114" s="1"/>
      </tp>
      <tp>
        <v>0.210393</v>
        <stp/>
        <stp>##V3_BDHV12</stp>
        <stp>66263 HK Equity</stp>
        <stp>AVG_PRICE_PER_WARRANTS_SOLD</stp>
        <stp>5/19/2016</stp>
        <stp>5/19/2016</stp>
        <stp>[Warrants Data Downloader.xlsm]Monitor!R1136C42</stp>
        <tr r="AP1136" s="1"/>
      </tp>
      <tp>
        <v>0.26</v>
        <stp/>
        <stp>##V3_BDHV12</stp>
        <stp>17137 HK Equity</stp>
        <stp>AVG_PRICE_PER_WARRANTS_SOLD</stp>
        <stp>5/19/2016</stp>
        <stp>5/19/2016</stp>
        <stp>[Warrants Data Downloader.xlsm]Monitor!R2038C42</stp>
        <tr r="AP2038" s="1"/>
      </tp>
      <tp>
        <v>0.15051100000000001</v>
        <stp/>
        <stp>##V3_BDHV12</stp>
        <stp>25782 HK Equity</stp>
        <stp>AVG_PRICE_PER_WARRANTS_SOLD</stp>
        <stp>5/19/2016</stp>
        <stp>5/19/2016</stp>
        <stp>[Warrants Data Downloader.xlsm]Monitor!R4248C42</stp>
        <tr r="AP4248" s="1"/>
      </tp>
      <tp>
        <v>7.1556999999999996E-2</v>
        <stp/>
        <stp>##V3_BDHV12</stp>
        <stp>27023 HK Equity</stp>
        <stp>AVG_PRICE_PER_WARRANTS_SOLD</stp>
        <stp>5/19/2016</stp>
        <stp>5/19/2016</stp>
        <stp>[Warrants Data Downloader.xlsm]Monitor!R5059C42</stp>
        <tr r="AP5059" s="1"/>
      </tp>
      <tp>
        <v>4.1333000000000002E-2</v>
        <stp/>
        <stp>##V3_BDHV12</stp>
        <stp>25732 HK Equity</stp>
        <stp>AVG_PRICE_PER_WARRANTS_SOLD</stp>
        <stp>5/19/2016</stp>
        <stp>5/19/2016</stp>
        <stp>[Warrants Data Downloader.xlsm]Monitor!R4219C42</stp>
        <tr r="AP4219" s="1"/>
      </tp>
      <tp>
        <v>2.7528E-2</v>
        <stp/>
        <stp>##V3_BDHV12</stp>
        <stp>25722 HK Equity</stp>
        <stp>AVG_PRICE_PER_WARRANTS_SOLD</stp>
        <stp>5/19/2016</stp>
        <stp>5/19/2016</stp>
        <stp>[Warrants Data Downloader.xlsm]Monitor!R4213C42</stp>
        <tr r="AP4213" s="1"/>
      </tp>
      <tp>
        <v>0.23633299999999999</v>
        <stp/>
        <stp>##V3_BDHV12</stp>
        <stp>66313 HK Equity</stp>
        <stp>AVG_PRICE_PER_WARRANTS_SOLD</stp>
        <stp>5/19/2016</stp>
        <stp>5/19/2016</stp>
        <stp>[Warrants Data Downloader.xlsm]Monitor!R1150C42</stp>
        <tr r="AP1150" s="1"/>
      </tp>
      <tp t="s">
        <v>#N/A N/A</v>
        <stp/>
        <stp>##V3_BDHV12</stp>
        <stp>11014 HK Equity</stp>
        <stp>AVG_PRICE_PER_WARRANTS_SOLD</stp>
        <stp>5/19/2016</stp>
        <stp>5/19/2016</stp>
        <stp>[Warrants Data Downloader.xlsm]Monitor!R1678C42</stp>
        <tr r="AP1678" s="1"/>
      </tp>
      <tp>
        <v>0.15646399999999999</v>
        <stp/>
        <stp>##V3_BDHV12</stp>
        <stp>27053 HK Equity</stp>
        <stp>AVG_PRICE_PER_WARRANTS_SOLD</stp>
        <stp>5/19/2016</stp>
        <stp>5/19/2016</stp>
        <stp>[Warrants Data Downloader.xlsm]Monitor!R5077C42</stp>
        <tr r="AP5077" s="1"/>
      </tp>
      <tp t="s">
        <v>#N/A N/A</v>
        <stp/>
        <stp>##V3_BDHV12</stp>
        <stp>25702 HK Equity</stp>
        <stp>AVG_PRICE_PER_WARRANTS_SOLD</stp>
        <stp>5/19/2016</stp>
        <stp>5/19/2016</stp>
        <stp>[Warrants Data Downloader.xlsm]Monitor!R4205C42</stp>
        <tr r="AP4205" s="1"/>
      </tp>
      <tp t="s">
        <v>#N/A N/A</v>
        <stp/>
        <stp>##V3_BDHV12</stp>
        <stp>23885 HK Equity</stp>
        <stp>AVG_PRICE_PER_WARRANTS_SOLD</stp>
        <stp>5/19/2016</stp>
        <stp>5/19/2016</stp>
        <stp>[Warrants Data Downloader.xlsm]Monitor!R3402C42</stp>
        <tr r="AP3402" s="1"/>
      </tp>
      <tp>
        <v>3.9047999999999999E-2</v>
        <stp/>
        <stp>##V3_BDHV12</stp>
        <stp>23925 HK Equity</stp>
        <stp>AVG_PRICE_PER_WARRANTS_SOLD</stp>
        <stp>5/19/2016</stp>
        <stp>5/19/2016</stp>
        <stp>[Warrants Data Downloader.xlsm]Monitor!R3410C42</stp>
        <tr r="AP3410" s="1"/>
      </tp>
      <tp>
        <v>5.9172000000000002E-2</v>
        <stp/>
        <stp>##V3_BDHV12</stp>
        <stp>27073 HK Equity</stp>
        <stp>AVG_PRICE_PER_WARRANTS_SOLD</stp>
        <stp>5/19/2016</stp>
        <stp>5/19/2016</stp>
        <stp>[Warrants Data Downloader.xlsm]Monitor!R5095C42</stp>
        <tr r="AP5095" s="1"/>
      </tp>
      <tp>
        <v>0.20197799999999999</v>
        <stp/>
        <stp>##V3_BDHV12</stp>
        <stp>23905 HK Equity</stp>
        <stp>AVG_PRICE_PER_WARRANTS_SOLD</stp>
        <stp>5/19/2016</stp>
        <stp>5/19/2016</stp>
        <stp>[Warrants Data Downloader.xlsm]Monitor!R3406C42</stp>
        <tr r="AP3406" s="1"/>
      </tp>
      <tp>
        <v>9.5429E-2</v>
        <stp/>
        <stp>##V3_BDHV12</stp>
        <stp>23985 HK Equity</stp>
        <stp>AVG_PRICE_PER_WARRANTS_SOLD</stp>
        <stp>5/19/2016</stp>
        <stp>5/19/2016</stp>
        <stp>[Warrants Data Downloader.xlsm]Monitor!R3436C42</stp>
        <tr r="AP3436" s="1"/>
      </tp>
      <tp>
        <v>8.5721000000000006E-2</v>
        <stp/>
        <stp>##V3_BDHV12</stp>
        <stp>17567 HK Equity</stp>
        <stp>AVG_PRICE_PER_WARRANTS_SOLD</stp>
        <stp>5/19/2016</stp>
        <stp>5/19/2016</stp>
        <stp>[Warrants Data Downloader.xlsm]Monitor!R2097C42</stp>
        <tr r="AP2097" s="1"/>
      </tp>
      <tp>
        <v>0.16869600000000001</v>
        <stp/>
        <stp>##V3_BDHV12</stp>
        <stp>66473 HK Equity</stp>
        <stp>AVG_PRICE_PER_WARRANTS_SOLD</stp>
        <stp>5/19/2016</stp>
        <stp>5/19/2016</stp>
        <stp>[Warrants Data Downloader.xlsm]Monitor!R1192C42</stp>
        <tr r="AP1192" s="1"/>
      </tp>
      <tp>
        <v>0.25296200000000002</v>
        <stp/>
        <stp>##V3_BDHV12</stp>
        <stp>25822 HK Equity</stp>
        <stp>AVG_PRICE_PER_WARRANTS_SOLD</stp>
        <stp>5/19/2016</stp>
        <stp>5/19/2016</stp>
        <stp>[Warrants Data Downloader.xlsm]Monitor!R4274C42</stp>
        <tr r="AP4274" s="1"/>
      </tp>
      <tp>
        <v>0.607151</v>
        <stp/>
        <stp>##V3_BDHV12</stp>
        <stp>27483 HK Equity</stp>
        <stp>AVG_PRICE_PER_WARRANTS_SOLD</stp>
        <stp>5/19/2016</stp>
        <stp>5/19/2016</stp>
        <stp>[Warrants Data Downloader.xlsm]Monitor!R5340C42</stp>
        <tr r="AP5340" s="1"/>
      </tp>
      <tp>
        <v>0.13286600000000001</v>
        <stp/>
        <stp>##V3_BDHV12</stp>
        <stp>66683 HK Equity</stp>
        <stp>AVG_PRICE_PER_WARRANTS_SOLD</stp>
        <stp>5/19/2016</stp>
        <stp>5/19/2016</stp>
        <stp>[Warrants Data Downloader.xlsm]Monitor!R1265C42</stp>
        <tr r="AP1265" s="1"/>
      </tp>
      <tp>
        <v>5.1693000000000003E-2</v>
        <stp/>
        <stp>##V3_BDHV12</stp>
        <stp>27503 HK Equity</stp>
        <stp>AVG_PRICE_PER_WARRANTS_SOLD</stp>
        <stp>5/19/2016</stp>
        <stp>5/19/2016</stp>
        <stp>[Warrants Data Downloader.xlsm]Monitor!R5354C42</stp>
        <tr r="AP5354" s="1"/>
      </tp>
      <tp>
        <v>0.32</v>
        <stp/>
        <stp>##V3_BDHV12</stp>
        <stp>27493 HK Equity</stp>
        <stp>AVG_PRICE_PER_WARRANTS_SOLD</stp>
        <stp>5/19/2016</stp>
        <stp>5/19/2016</stp>
        <stp>[Warrants Data Downloader.xlsm]Monitor!R5350C42</stp>
        <tr r="AP5350" s="1"/>
      </tp>
      <tp>
        <v>0.05</v>
        <stp/>
        <stp>##V3_BDHV12</stp>
        <stp>27533 HK Equity</stp>
        <stp>AVG_PRICE_PER_WARRANTS_SOLD</stp>
        <stp>5/19/2016</stp>
        <stp>5/19/2016</stp>
        <stp>[Warrants Data Downloader.xlsm]Monitor!R5372C42</stp>
        <tr r="AP5372" s="1"/>
      </tp>
      <tp>
        <v>0.122839</v>
        <stp/>
        <stp>##V3_BDHV12</stp>
        <stp>66603 HK Equity</stp>
        <stp>AVG_PRICE_PER_WARRANTS_SOLD</stp>
        <stp>5/19/2016</stp>
        <stp>5/19/2016</stp>
        <stp>[Warrants Data Downloader.xlsm]Monitor!R1241C42</stp>
        <tr r="AP1241" s="1"/>
      </tp>
      <tp>
        <v>0.12177</v>
        <stp/>
        <stp>##V3_BDHV12</stp>
        <stp>66613 HK Equity</stp>
        <stp>AVG_PRICE_PER_WARRANTS_SOLD</stp>
        <stp>5/19/2016</stp>
        <stp>5/19/2016</stp>
        <stp>[Warrants Data Downloader.xlsm]Monitor!R1246C42</stp>
        <tr r="AP1246" s="1"/>
      </tp>
      <tp>
        <v>0.117685</v>
        <stp/>
        <stp>##V3_BDHV12</stp>
        <stp>25622 HK Equity</stp>
        <stp>AVG_PRICE_PER_WARRANTS_SOLD</stp>
        <stp>5/19/2016</stp>
        <stp>5/19/2016</stp>
        <stp>[Warrants Data Downloader.xlsm]Monitor!R4158C42</stp>
        <tr r="AP4158" s="1"/>
      </tp>
      <tp>
        <v>0.12859899999999999</v>
        <stp/>
        <stp>##V3_BDHV12</stp>
        <stp>66653 HK Equity</stp>
        <stp>AVG_PRICE_PER_WARRANTS_SOLD</stp>
        <stp>5/19/2016</stp>
        <stp>5/19/2016</stp>
        <stp>[Warrants Data Downloader.xlsm]Monitor!R1256C42</stp>
        <tr r="AP1256" s="1"/>
      </tp>
      <tp t="s">
        <v>#N/A N/A</v>
        <stp/>
        <stp>##V3_BDHV12</stp>
        <stp>66623 HK Equity</stp>
        <stp>AVG_PRICE_PER_WARRANTS_SOLD</stp>
        <stp>5/19/2016</stp>
        <stp>5/19/2016</stp>
        <stp>[Warrants Data Downloader.xlsm]Monitor!R1250C42</stp>
        <tr r="AP1250" s="1"/>
      </tp>
      <tp>
        <v>0.16742599999999999</v>
        <stp/>
        <stp>##V3_BDHV12</stp>
        <stp>66493 HK Equity</stp>
        <stp>AVG_PRICE_PER_WARRANTS_SOLD</stp>
        <stp>5/19/2016</stp>
        <stp>5/19/2016</stp>
        <stp>[Warrants Data Downloader.xlsm]Monitor!R1200C42</stp>
        <tr r="AP1200" s="1"/>
      </tp>
      <tp>
        <v>0.24889900000000001</v>
        <stp/>
        <stp>##V3_BDHV12</stp>
        <stp>27413 HK Equity</stp>
        <stp>AVG_PRICE_PER_WARRANTS_SOLD</stp>
        <stp>5/19/2016</stp>
        <stp>5/19/2016</stp>
        <stp>[Warrants Data Downloader.xlsm]Monitor!R5300C42</stp>
        <tr r="AP5300" s="1"/>
      </tp>
      <tp>
        <v>0.22</v>
        <stp/>
        <stp>##V3_BDHV12</stp>
        <stp>66523 HK Equity</stp>
        <stp>AVG_PRICE_PER_WARRANTS_SOLD</stp>
        <stp>5/19/2016</stp>
        <stp>5/19/2016</stp>
        <stp>[Warrants Data Downloader.xlsm]Monitor!R1210C42</stp>
        <tr r="AP1210" s="1"/>
      </tp>
      <tp>
        <v>0.159164</v>
        <stp/>
        <stp>##V3_BDHV12</stp>
        <stp>27423 HK Equity</stp>
        <stp>AVG_PRICE_PER_WARRANTS_SOLD</stp>
        <stp>5/19/2016</stp>
        <stp>5/19/2016</stp>
        <stp>[Warrants Data Downloader.xlsm]Monitor!R5307C42</stp>
        <tr r="AP5307" s="1"/>
      </tp>
      <tp>
        <v>0.11761099999999999</v>
        <stp/>
        <stp>##V3_BDHV12</stp>
        <stp>25532 HK Equity</stp>
        <stp>AVG_PRICE_PER_WARRANTS_SOLD</stp>
        <stp>5/19/2016</stp>
        <stp>5/19/2016</stp>
        <stp>[Warrants Data Downloader.xlsm]Monitor!R4115C42</stp>
        <tr r="AP4115" s="1"/>
      </tp>
      <tp>
        <v>7.2999999999999995E-2</v>
        <stp/>
        <stp>##V3_BDHV12</stp>
        <stp>27433 HK Equity</stp>
        <stp>AVG_PRICE_PER_WARRANTS_SOLD</stp>
        <stp>5/19/2016</stp>
        <stp>5/19/2016</stp>
        <stp>[Warrants Data Downloader.xlsm]Monitor!R5311C42</stp>
        <tr r="AP5311" s="1"/>
      </tp>
      <tp>
        <v>0.186692</v>
        <stp/>
        <stp>##V3_BDHV12</stp>
        <stp>66503 HK Equity</stp>
        <stp>AVG_PRICE_PER_WARRANTS_SOLD</stp>
        <stp>5/19/2016</stp>
        <stp>5/19/2016</stp>
        <stp>[Warrants Data Downloader.xlsm]Monitor!R1205C42</stp>
        <tr r="AP1205" s="1"/>
      </tp>
      <tp>
        <v>7.4999999999999997E-2</v>
        <stp/>
        <stp>##V3_BDHV12</stp>
        <stp>27453 HK Equity</stp>
        <stp>AVG_PRICE_PER_WARRANTS_SOLD</stp>
        <stp>5/19/2016</stp>
        <stp>5/19/2016</stp>
        <stp>[Warrants Data Downloader.xlsm]Monitor!R5325C42</stp>
        <tr r="AP5325" s="1"/>
      </tp>
      <tp>
        <v>0.18824099999999999</v>
        <stp/>
        <stp>##V3_BDHV12</stp>
        <stp>27443 HK Equity</stp>
        <stp>AVG_PRICE_PER_WARRANTS_SOLD</stp>
        <stp>5/19/2016</stp>
        <stp>5/19/2016</stp>
        <stp>[Warrants Data Downloader.xlsm]Monitor!R5320C42</stp>
        <tr r="AP5320" s="1"/>
      </tp>
      <tp t="s">
        <v>#N/A N/A</v>
        <stp/>
        <stp>##V3_BDHV12</stp>
        <stp>25562 HK Equity</stp>
        <stp>AVG_PRICE_PER_WARRANTS_SOLD</stp>
        <stp>5/19/2016</stp>
        <stp>5/19/2016</stp>
        <stp>[Warrants Data Downloader.xlsm]Monitor!R4130C42</stp>
        <tr r="AP4130" s="1"/>
      </tp>
      <tp>
        <v>8.0439999999999998E-2</v>
        <stp/>
        <stp>##V3_BDHV12</stp>
        <stp>67013 HK Equity</stp>
        <stp>AVG_PRICE_PER_WARRANTS_SOLD</stp>
        <stp>5/19/2016</stp>
        <stp>5/19/2016</stp>
        <stp>[Warrants Data Downloader.xlsm]Monitor!R1367C42</stp>
        <tr r="AP1367" s="1"/>
      </tp>
      <tp>
        <v>2.5680999999999999E-2</v>
        <stp/>
        <stp>##V3_BDHV12</stp>
        <stp>27473 HK Equity</stp>
        <stp>AVG_PRICE_PER_WARRANTS_SOLD</stp>
        <stp>5/19/2016</stp>
        <stp>5/19/2016</stp>
        <stp>[Warrants Data Downloader.xlsm]Monitor!R5332C42</stp>
        <tr r="AP5332" s="1"/>
      </tp>
      <tp>
        <v>0.13800000000000001</v>
        <stp/>
        <stp>##V3_BDHV12</stp>
        <stp>66553 HK Equity</stp>
        <stp>AVG_PRICE_PER_WARRANTS_SOLD</stp>
        <stp>5/19/2016</stp>
        <stp>5/19/2016</stp>
        <stp>[Warrants Data Downloader.xlsm]Monitor!R1223C42</stp>
        <tr r="AP1223" s="1"/>
      </tp>
      <tp>
        <v>6.8323999999999996E-2</v>
        <stp/>
        <stp>##V3_BDHV12</stp>
        <stp>67063 HK Equity</stp>
        <stp>AVG_PRICE_PER_WARRANTS_SOLD</stp>
        <stp>5/19/2016</stp>
        <stp>5/19/2016</stp>
        <stp>[Warrants Data Downloader.xlsm]Monitor!R1387C42</stp>
        <tr r="AP1387" s="1"/>
      </tp>
      <tp>
        <v>6.2350000000000003E-2</v>
        <stp/>
        <stp>##V3_BDHV12</stp>
        <stp>67073 HK Equity</stp>
        <stp>AVG_PRICE_PER_WARRANTS_SOLD</stp>
        <stp>5/19/2016</stp>
        <stp>5/19/2016</stp>
        <stp>[Warrants Data Downloader.xlsm]Monitor!R1394C42</stp>
        <tr r="AP1394" s="1"/>
      </tp>
      <tp t="s">
        <v>#N/A N/A</v>
        <stp/>
        <stp>##V3_BDHV12</stp>
        <stp>25662 HK Equity</stp>
        <stp>AVG_PRICE_PER_WARRANTS_SOLD</stp>
        <stp>5/19/2016</stp>
        <stp>5/19/2016</stp>
        <stp>[Warrants Data Downloader.xlsm]Monitor!R4183C42</stp>
        <tr r="AP4183" s="1"/>
      </tp>
      <tp t="s">
        <v>#N/A N/A</v>
        <stp/>
        <stp>##V3_BDHV12</stp>
        <stp>25692 HK Equity</stp>
        <stp>AVG_PRICE_PER_WARRANTS_SOLD</stp>
        <stp>5/19/2016</stp>
        <stp>5/19/2016</stp>
        <stp>[Warrants Data Downloader.xlsm]Monitor!R4197C42</stp>
        <tr r="AP4197" s="1"/>
      </tp>
      <tp>
        <v>2.1000000000000001E-2</v>
        <stp/>
        <stp>##V3_BDHV12</stp>
        <stp>20634 HK Equity</stp>
        <stp>AVG_PRICE_PER_WARRANTS_SOLD</stp>
        <stp>5/19/2016</stp>
        <stp>5/19/2016</stp>
        <stp>[Warrants Data Downloader.xlsm]Monitor!R2567C42</stp>
        <tr r="AP2567" s="1"/>
      </tp>
      <tp>
        <v>0.25</v>
        <stp/>
        <stp>##V3_BDHV12</stp>
        <stp>25442 HK Equity</stp>
        <stp>AVG_PRICE_PER_WARRANTS_SOLD</stp>
        <stp>5/19/2016</stp>
        <stp>5/19/2016</stp>
        <stp>[Warrants Data Downloader.xlsm]Monitor!R4057C42</stp>
        <tr r="AP4057" s="1"/>
      </tp>
      <tp t="s">
        <v>#N/A N/A</v>
        <stp/>
        <stp>##V3_BDHV12</stp>
        <stp>25382 HK Equity</stp>
        <stp>AVG_PRICE_PER_WARRANTS_SOLD</stp>
        <stp>5/19/2016</stp>
        <stp>5/19/2016</stp>
        <stp>[Warrants Data Downloader.xlsm]Monitor!R4019C42</stp>
        <tr r="AP4019" s="1"/>
      </tp>
      <tp>
        <v>0.14052999999999999</v>
        <stp/>
        <stp>##V3_BDHV12</stp>
        <stp>27263 HK Equity</stp>
        <stp>AVG_PRICE_PER_WARRANTS_SOLD</stp>
        <stp>5/19/2016</stp>
        <stp>5/19/2016</stp>
        <stp>[Warrants Data Downloader.xlsm]Monitor!R5206C42</stp>
        <tr r="AP5206" s="1"/>
      </tp>
      <tp>
        <v>4.7719999999999999E-2</v>
        <stp/>
        <stp>##V3_BDHV12</stp>
        <stp>20354 HK Equity</stp>
        <stp>AVG_PRICE_PER_WARRANTS_SOLD</stp>
        <stp>5/19/2016</stp>
        <stp>5/19/2016</stp>
        <stp>[Warrants Data Downloader.xlsm]Monitor!R2517C42</stp>
        <tr r="AP2517" s="1"/>
      </tp>
      <tp>
        <v>0.33282699999999998</v>
        <stp/>
        <stp>##V3_BDHV12</stp>
        <stp>27273 HK Equity</stp>
        <stp>AVG_PRICE_PER_WARRANTS_SOLD</stp>
        <stp>5/19/2016</stp>
        <stp>5/19/2016</stp>
        <stp>[Warrants Data Downloader.xlsm]Monitor!R5212C42</stp>
        <tr r="AP5212" s="1"/>
      </tp>
      <tp>
        <v>7.9977999999999994E-2</v>
        <stp/>
        <stp>##V3_BDHV12</stp>
        <stp>27383 HK Equity</stp>
        <stp>AVG_PRICE_PER_WARRANTS_SOLD</stp>
        <stp>5/19/2016</stp>
        <stp>5/19/2016</stp>
        <stp>[Warrants Data Downloader.xlsm]Monitor!R5278C42</stp>
        <tr r="AP5278" s="1"/>
      </tp>
      <tp>
        <v>0.11700000000000001</v>
        <stp/>
        <stp>##V3_BDHV12</stp>
        <stp>12144 HK Equity</stp>
        <stp>AVG_PRICE_PER_WARRANTS_SOLD</stp>
        <stp>5/19/2016</stp>
        <stp>5/19/2016</stp>
        <stp>[Warrants Data Downloader.xlsm]Monitor!R1744C42</stp>
        <tr r="AP1744" s="1"/>
      </tp>
      <tp>
        <v>8.1069000000000002E-2</v>
        <stp/>
        <stp>##V3_BDHV12</stp>
        <stp>27343 HK Equity</stp>
        <stp>AVG_PRICE_PER_WARRANTS_SOLD</stp>
        <stp>5/19/2016</stp>
        <stp>5/19/2016</stp>
        <stp>[Warrants Data Downloader.xlsm]Monitor!R5255C42</stp>
        <tr r="AP5255" s="1"/>
      </tp>
      <tp>
        <v>5.2213000000000002E-2</v>
        <stp/>
        <stp>##V3_BDHV12</stp>
        <stp>66853 HK Equity</stp>
        <stp>AVG_PRICE_PER_WARRANTS_SOLD</stp>
        <stp>5/19/2016</stp>
        <stp>5/19/2016</stp>
        <stp>[Warrants Data Downloader.xlsm]Monitor!R1318C42</stp>
        <tr r="AP1318" s="1"/>
      </tp>
      <tp>
        <v>8.9294999999999999E-2</v>
        <stp/>
        <stp>##V3_BDHV12</stp>
        <stp>66913 HK Equity</stp>
        <stp>AVG_PRICE_PER_WARRANTS_SOLD</stp>
        <stp>5/19/2016</stp>
        <stp>5/19/2016</stp>
        <stp>[Warrants Data Downloader.xlsm]Monitor!R1337C42</stp>
        <tr r="AP1337" s="1"/>
      </tp>
      <tp>
        <v>0.118709</v>
        <stp/>
        <stp>##V3_BDHV12</stp>
        <stp>27403 HK Equity</stp>
        <stp>AVG_PRICE_PER_WARRANTS_SOLD</stp>
        <stp>5/19/2016</stp>
        <stp>5/19/2016</stp>
        <stp>[Warrants Data Downloader.xlsm]Monitor!R5293C42</stp>
        <tr r="AP5293" s="1"/>
      </tp>
      <tp t="s">
        <v>#N/A N/A</v>
        <stp/>
        <stp>##V3_BDHV12</stp>
        <stp>18657 HK Equity</stp>
        <stp>AVG_PRICE_PER_WARRANTS_SOLD</stp>
        <stp>5/19/2016</stp>
        <stp>5/19/2016</stp>
        <stp>[Warrants Data Downloader.xlsm]Monitor!R2244C42</stp>
        <tr r="AP2244" s="1"/>
      </tp>
      <tp>
        <v>2.7E-2</v>
        <stp/>
        <stp>##V3_BDHV12</stp>
        <stp>19507 HK Equity</stp>
        <stp>AVG_PRICE_PER_WARRANTS_SOLD</stp>
        <stp>5/19/2016</stp>
        <stp>5/19/2016</stp>
        <stp>[Warrants Data Downloader.xlsm]Monitor!R2373C42</stp>
        <tr r="AP2373" s="1"/>
      </tp>
      <tp>
        <v>6.8000000000000005E-2</v>
        <stp/>
        <stp>##V3_BDHV12</stp>
        <stp>12744 HK Equity</stp>
        <stp>AVG_PRICE_PER_WARRANTS_SOLD</stp>
        <stp>5/19/2016</stp>
        <stp>5/19/2016</stp>
        <stp>[Warrants Data Downloader.xlsm]Monitor!R1811C42</stp>
        <tr r="AP1811" s="1"/>
      </tp>
      <tp>
        <v>4.5462000000000002E-2</v>
        <stp/>
        <stp>##V3_BDHV12</stp>
        <stp>13494 HK Equity</stp>
        <stp>AVG_PRICE_PER_WARRANTS_SOLD</stp>
        <stp>5/19/2016</stp>
        <stp>5/19/2016</stp>
        <stp>[Warrants Data Downloader.xlsm]Monitor!R1841C42</stp>
        <tr r="AP1841" s="1"/>
      </tp>
      <tp>
        <v>7.6799999999999993E-2</v>
        <stp/>
        <stp>##V3_BDHV12</stp>
        <stp>21694 HK Equity</stp>
        <stp>AVG_PRICE_PER_WARRANTS_SOLD</stp>
        <stp>5/19/2016</stp>
        <stp>5/19/2016</stp>
        <stp>[Warrants Data Downloader.xlsm]Monitor!R2800C42</stp>
        <tr r="AP2800" s="1"/>
      </tp>
      <tp>
        <v>0.122034</v>
        <stp/>
        <stp>##V3_BDHV12</stp>
        <stp>26712 HK Equity</stp>
        <stp>AVG_PRICE_PER_WARRANTS_SOLD</stp>
        <stp>5/19/2016</stp>
        <stp>5/19/2016</stp>
        <stp>[Warrants Data Downloader.xlsm]Monitor!R4867C42</stp>
        <tr r="AP4867" s="1"/>
      </tp>
      <tp>
        <v>5.8236000000000003E-2</v>
        <stp/>
        <stp>##V3_BDHV12</stp>
        <stp>26702 HK Equity</stp>
        <stp>AVG_PRICE_PER_WARRANTS_SOLD</stp>
        <stp>5/19/2016</stp>
        <stp>5/19/2016</stp>
        <stp>[Warrants Data Downloader.xlsm]Monitor!R4858C42</stp>
        <tr r="AP4858" s="1"/>
      </tp>
      <tp>
        <v>0.105365</v>
        <stp/>
        <stp>##V3_BDHV12</stp>
        <stp>26682 HK Equity</stp>
        <stp>AVG_PRICE_PER_WARRANTS_SOLD</stp>
        <stp>5/19/2016</stp>
        <stp>5/19/2016</stp>
        <stp>[Warrants Data Downloader.xlsm]Monitor!R4847C42</stp>
        <tr r="AP4847" s="1"/>
      </tp>
      <tp>
        <v>0.14118700000000001</v>
        <stp/>
        <stp>##V3_BDHV12</stp>
        <stp>26692 HK Equity</stp>
        <stp>AVG_PRICE_PER_WARRANTS_SOLD</stp>
        <stp>5/19/2016</stp>
        <stp>5/19/2016</stp>
        <stp>[Warrants Data Downloader.xlsm]Monitor!R4853C42</stp>
        <tr r="AP4853" s="1"/>
      </tp>
      <tp>
        <v>0.03</v>
        <stp/>
        <stp>##V3_BDHV12</stp>
        <stp>29603 HK Equity</stp>
        <stp>AVG_PRICE_PER_WARRANTS_SOLD</stp>
        <stp>5/19/2016</stp>
        <stp>5/19/2016</stp>
        <stp>[Warrants Data Downloader.xlsm]Monitor!R5750C42</stp>
        <tr r="AP5750" s="1"/>
      </tp>
      <tp t="s">
        <v>#N/A N/A</v>
        <stp/>
        <stp>##V3_BDHV12</stp>
        <stp>26672 HK Equity</stp>
        <stp>AVG_PRICE_PER_WARRANTS_SOLD</stp>
        <stp>5/19/2016</stp>
        <stp>5/19/2016</stp>
        <stp>[Warrants Data Downloader.xlsm]Monitor!R4838C42</stp>
        <tr r="AP4838" s="1"/>
      </tp>
      <tp>
        <v>0.13480700000000001</v>
        <stp/>
        <stp>##V3_BDHV12</stp>
        <stp>26662 HK Equity</stp>
        <stp>AVG_PRICE_PER_WARRANTS_SOLD</stp>
        <stp>5/19/2016</stp>
        <stp>5/19/2016</stp>
        <stp>[Warrants Data Downloader.xlsm]Monitor!R4832C42</stp>
        <tr r="AP4832" s="1"/>
      </tp>
      <tp>
        <v>0.122921</v>
        <stp/>
        <stp>##V3_BDHV12</stp>
        <stp>28033 HK Equity</stp>
        <stp>AVG_PRICE_PER_WARRANTS_SOLD</stp>
        <stp>5/19/2016</stp>
        <stp>5/19/2016</stp>
        <stp>[Warrants Data Downloader.xlsm]Monitor!R5655C42</stp>
        <tr r="AP5655" s="1"/>
      </tp>
      <tp>
        <v>0.47527399999999997</v>
        <stp/>
        <stp>##V3_BDHV12</stp>
        <stp>28043 HK Equity</stp>
        <stp>AVG_PRICE_PER_WARRANTS_SOLD</stp>
        <stp>5/19/2016</stp>
        <stp>5/19/2016</stp>
        <stp>[Warrants Data Downloader.xlsm]Monitor!R5661C42</stp>
        <tr r="AP5661" s="1"/>
      </tp>
      <tp>
        <v>0.40250000000000002</v>
        <stp/>
        <stp>##V3_BDHV12</stp>
        <stp>26612 HK Equity</stp>
        <stp>AVG_PRICE_PER_WARRANTS_SOLD</stp>
        <stp>5/19/2016</stp>
        <stp>5/19/2016</stp>
        <stp>[Warrants Data Downloader.xlsm]Monitor!R4806C42</stp>
        <tr r="AP4806" s="1"/>
      </tp>
      <tp>
        <v>0.17299999999999999</v>
        <stp/>
        <stp>##V3_BDHV12</stp>
        <stp>28083 HK Equity</stp>
        <stp>AVG_PRICE_PER_WARRANTS_SOLD</stp>
        <stp>5/19/2016</stp>
        <stp>5/19/2016</stp>
        <stp>[Warrants Data Downloader.xlsm]Monitor!R5689C42</stp>
        <tr r="AP5689" s="1"/>
      </tp>
      <tp>
        <v>0.114188</v>
        <stp/>
        <stp>##V3_BDHV12</stp>
        <stp>28073 HK Equity</stp>
        <stp>AVG_PRICE_PER_WARRANTS_SOLD</stp>
        <stp>5/19/2016</stp>
        <stp>5/19/2016</stp>
        <stp>[Warrants Data Downloader.xlsm]Monitor!R5680C42</stp>
        <tr r="AP5680" s="1"/>
      </tp>
      <tp>
        <v>0.15742900000000001</v>
        <stp/>
        <stp>##V3_BDHV12</stp>
        <stp>28093 HK Equity</stp>
        <stp>AVG_PRICE_PER_WARRANTS_SOLD</stp>
        <stp>5/19/2016</stp>
        <stp>5/19/2016</stp>
        <stp>[Warrants Data Downloader.xlsm]Monitor!R5694C42</stp>
        <tr r="AP5694" s="1"/>
      </tp>
      <tp>
        <v>7.825E-2</v>
        <stp/>
        <stp>##V3_BDHV12</stp>
        <stp>26762 HK Equity</stp>
        <stp>AVG_PRICE_PER_WARRANTS_SOLD</stp>
        <stp>5/19/2016</stp>
        <stp>5/19/2016</stp>
        <stp>[Warrants Data Downloader.xlsm]Monitor!R4898C42</stp>
        <tr r="AP4898" s="1"/>
      </tp>
      <tp t="s">
        <v>#N/A N/A</v>
        <stp/>
        <stp>##V3_BDHV12</stp>
        <stp>26742 HK Equity</stp>
        <stp>AVG_PRICE_PER_WARRANTS_SOLD</stp>
        <stp>5/19/2016</stp>
        <stp>5/19/2016</stp>
        <stp>[Warrants Data Downloader.xlsm]Monitor!R4884C42</stp>
        <tr r="AP4884" s="1"/>
      </tp>
      <tp>
        <v>0.130747</v>
        <stp/>
        <stp>##V3_BDHV12</stp>
        <stp>26902 HK Equity</stp>
        <stp>AVG_PRICE_PER_WARRANTS_SOLD</stp>
        <stp>5/19/2016</stp>
        <stp>5/19/2016</stp>
        <stp>[Warrants Data Downloader.xlsm]Monitor!R4991C42</stp>
        <tr r="AP4991" s="1"/>
      </tp>
      <tp>
        <v>1.2E-2</v>
        <stp/>
        <stp>##V3_BDHV12</stp>
        <stp>16284 HK Equity</stp>
        <stp>AVG_PRICE_PER_WARRANTS_SOLD</stp>
        <stp>5/19/2016</stp>
        <stp>5/19/2016</stp>
        <stp>[Warrants Data Downloader.xlsm]Monitor!R1979C42</stp>
        <tr r="AP1979" s="1"/>
      </tp>
      <tp>
        <v>0.156111</v>
        <stp/>
        <stp>##V3_BDHV12</stp>
        <stp>28483 HK Equity</stp>
        <stp>AVG_PRICE_PER_WARRANTS_SOLD</stp>
        <stp>5/19/2016</stp>
        <stp>5/19/2016</stp>
        <stp>[Warrants Data Downloader.xlsm]Monitor!R5720C42</stp>
        <tr r="AP5720" s="1"/>
      </tp>
      <tp t="s">
        <v>#N/A N/A</v>
        <stp/>
        <stp>##V3_BDHV12</stp>
        <stp>69663 HK Equity</stp>
        <stp>AVG_PRICE_PER_WARRANTS_SOLD</stp>
        <stp>5/19/2016</stp>
        <stp>5/19/2016</stp>
        <stp>[Warrants Data Downloader.xlsm]Monitor!R1604C42</stp>
        <tr r="AP1604" s="1"/>
      </tp>
      <tp>
        <v>0.31257499999999999</v>
        <stp/>
        <stp>##V3_BDHV12</stp>
        <stp>26802 HK Equity</stp>
        <stp>AVG_PRICE_PER_WARRANTS_SOLD</stp>
        <stp>5/19/2016</stp>
        <stp>5/19/2016</stp>
        <stp>[Warrants Data Downloader.xlsm]Monitor!R4922C42</stp>
        <tr r="AP4922" s="1"/>
      </tp>
      <tp>
        <v>0.25827299999999997</v>
        <stp/>
        <stp>##V3_BDHV12</stp>
        <stp>26822 HK Equity</stp>
        <stp>AVG_PRICE_PER_WARRANTS_SOLD</stp>
        <stp>5/19/2016</stp>
        <stp>5/19/2016</stp>
        <stp>[Warrants Data Downloader.xlsm]Monitor!R4939C42</stp>
        <tr r="AP4939" s="1"/>
      </tp>
      <tp>
        <v>0.16991899999999999</v>
        <stp/>
        <stp>##V3_BDHV12</stp>
        <stp>26812 HK Equity</stp>
        <stp>AVG_PRICE_PER_WARRANTS_SOLD</stp>
        <stp>5/19/2016</stp>
        <stp>5/19/2016</stp>
        <stp>[Warrants Data Downloader.xlsm]Monitor!R4931C42</stp>
        <tr r="AP4931" s="1"/>
      </tp>
      <tp>
        <v>0.11110399999999999</v>
        <stp/>
        <stp>##V3_BDHV12</stp>
        <stp>26862 HK Equity</stp>
        <stp>AVG_PRICE_PER_WARRANTS_SOLD</stp>
        <stp>5/19/2016</stp>
        <stp>5/19/2016</stp>
        <stp>[Warrants Data Downloader.xlsm]Monitor!R4968C42</stp>
        <tr r="AP4968" s="1"/>
      </tp>
      <tp>
        <v>0.3</v>
        <stp/>
        <stp>##V3_BDHV12</stp>
        <stp>26852 HK Equity</stp>
        <stp>AVG_PRICE_PER_WARRANTS_SOLD</stp>
        <stp>5/19/2016</stp>
        <stp>5/19/2016</stp>
        <stp>[Warrants Data Downloader.xlsm]Monitor!R4962C42</stp>
        <tr r="AP4962" s="1"/>
      </tp>
      <tp>
        <v>9.8339999999999997E-2</v>
        <stp/>
        <stp>##V3_BDHV12</stp>
        <stp>26872 HK Equity</stp>
        <stp>AVG_PRICE_PER_WARRANTS_SOLD</stp>
        <stp>5/19/2016</stp>
        <stp>5/19/2016</stp>
        <stp>[Warrants Data Downloader.xlsm]Monitor!R4975C42</stp>
        <tr r="AP4975" s="1"/>
      </tp>
      <tp>
        <v>0.18788299999999999</v>
        <stp/>
        <stp>##V3_BDHV12</stp>
        <stp>25165 HK Equity</stp>
        <stp>AVG_PRICE_PER_WARRANTS_SOLD</stp>
        <stp>5/19/2016</stp>
        <stp>5/19/2016</stp>
        <stp>[Warrants Data Downloader.xlsm]Monitor!R3914C42</stp>
        <tr r="AP3914" s="1"/>
      </tp>
      <tp>
        <v>0.06</v>
        <stp/>
        <stp>##V3_BDHV12</stp>
        <stp>25195 HK Equity</stp>
        <stp>AVG_PRICE_PER_WARRANTS_SOLD</stp>
        <stp>5/19/2016</stp>
        <stp>5/19/2016</stp>
        <stp>[Warrants Data Downloader.xlsm]Monitor!R3930C42</stp>
        <tr r="AP3930" s="1"/>
      </tp>
      <tp>
        <v>2.5999999999999999E-2</v>
        <stp/>
        <stp>##V3_BDHV12</stp>
        <stp>25275 HK Equity</stp>
        <stp>AVG_PRICE_PER_WARRANTS_SOLD</stp>
        <stp>5/19/2016</stp>
        <stp>5/19/2016</stp>
        <stp>[Warrants Data Downloader.xlsm]Monitor!R3968C42</stp>
        <tr r="AP3968" s="1"/>
      </tp>
      <tp>
        <v>2.1000000000000001E-2</v>
        <stp/>
        <stp>##V3_BDHV12</stp>
        <stp>25215 HK Equity</stp>
        <stp>AVG_PRICE_PER_WARRANTS_SOLD</stp>
        <stp>5/19/2016</stp>
        <stp>5/19/2016</stp>
        <stp>[Warrants Data Downloader.xlsm]Monitor!R3940C42</stp>
        <tr r="AP3940" s="1"/>
      </tp>
      <tp>
        <v>1.7999999999999999E-2</v>
        <stp/>
        <stp>##V3_BDHV12</stp>
        <stp>24925 HK Equity</stp>
        <stp>AVG_PRICE_PER_WARRANTS_SOLD</stp>
        <stp>5/19/2016</stp>
        <stp>5/19/2016</stp>
        <stp>[Warrants Data Downloader.xlsm]Monitor!R3805C42</stp>
        <tr r="AP3805" s="1"/>
      </tp>
      <tp>
        <v>0.158743</v>
        <stp/>
        <stp>##V3_BDHV12</stp>
        <stp>24985 HK Equity</stp>
        <stp>AVG_PRICE_PER_WARRANTS_SOLD</stp>
        <stp>5/19/2016</stp>
        <stp>5/19/2016</stp>
        <stp>[Warrants Data Downloader.xlsm]Monitor!R3833C42</stp>
        <tr r="AP3833" s="1"/>
      </tp>
      <tp>
        <v>5.2151000000000003E-2</v>
        <stp/>
        <stp>##V3_BDHV12</stp>
        <stp>69453 HK Equity</stp>
        <stp>AVG_PRICE_PER_WARRANTS_SOLD</stp>
        <stp>5/19/2016</stp>
        <stp>5/19/2016</stp>
        <stp>[Warrants Data Downloader.xlsm]Monitor!R1583C42</stp>
        <tr r="AP1583" s="1"/>
      </tp>
      <tp>
        <v>9.7022999999999998E-2</v>
        <stp/>
        <stp>##V3_BDHV12</stp>
        <stp>19777 HK Equity</stp>
        <stp>AVG_PRICE_PER_WARRANTS_SOLD</stp>
        <stp>5/19/2016</stp>
        <stp>5/19/2016</stp>
        <stp>[Warrants Data Downloader.xlsm]Monitor!R2420C42</stp>
        <tr r="AP2420" s="1"/>
      </tp>
      <tp>
        <v>2.2169000000000001E-2</v>
        <stp/>
        <stp>##V3_BDHV12</stp>
        <stp>25035 HK Equity</stp>
        <stp>AVG_PRICE_PER_WARRANTS_SOLD</stp>
        <stp>5/19/2016</stp>
        <stp>5/19/2016</stp>
        <stp>[Warrants Data Downloader.xlsm]Monitor!R3860C42</stp>
        <tr r="AP3860" s="1"/>
      </tp>
      <tp t="s">
        <v>#N/A N/A</v>
        <stp/>
        <stp>##V3_BDHV12</stp>
        <stp>68623 HK Equity</stp>
        <stp>AVG_PRICE_PER_WARRANTS_SOLD</stp>
        <stp>5/19/2016</stp>
        <stp>5/19/2016</stp>
        <stp>[Warrants Data Downloader.xlsm]Monitor!R1510C42</stp>
        <tr r="AP1510" s="1"/>
      </tp>
      <tp>
        <v>6.4838000000000007E-2</v>
        <stp/>
        <stp>##V3_BDHV12</stp>
        <stp>25115 HK Equity</stp>
        <stp>AVG_PRICE_PER_WARRANTS_SOLD</stp>
        <stp>5/19/2016</stp>
        <stp>5/19/2016</stp>
        <stp>[Warrants Data Downloader.xlsm]Monitor!R3895C42</stp>
        <tr r="AP3895" s="1"/>
      </tp>
      <tp t="s">
        <v>#N/A N/A</v>
        <stp/>
        <stp>##V3_BDHV12</stp>
        <stp>19997 HK Equity</stp>
        <stp>AVG_PRICE_PER_WARRANTS_SOLD</stp>
        <stp>5/19/2016</stp>
        <stp>5/19/2016</stp>
        <stp>[Warrants Data Downloader.xlsm]Monitor!R2462C42</stp>
        <tr r="AP2462" s="1"/>
      </tp>
      <tp>
        <v>0.13222</v>
        <stp/>
        <stp>##V3_BDHV12</stp>
        <stp>27930 HK Equity</stp>
        <stp>AVG_PRICE_PER_WARRANTS_SOLD</stp>
        <stp>5/19/2016</stp>
        <stp>5/19/2016</stp>
        <stp>[Warrants Data Downloader.xlsm]Monitor!R5597C42</stp>
        <tr r="AP5597" s="1"/>
      </tp>
      <tp>
        <v>0.188</v>
        <stp/>
        <stp>##V3_BDHV12</stp>
        <stp>27920 HK Equity</stp>
        <stp>AVG_PRICE_PER_WARRANTS_SOLD</stp>
        <stp>5/19/2016</stp>
        <stp>5/19/2016</stp>
        <stp>[Warrants Data Downloader.xlsm]Monitor!R5589C42</stp>
        <tr r="AP5589" s="1"/>
      </tp>
      <tp>
        <v>3.6499999999999998E-2</v>
        <stp/>
        <stp>##V3_BDHV12</stp>
        <stp>22676 HK Equity</stp>
        <stp>AVG_PRICE_PER_WARRANTS_SOLD</stp>
        <stp>5/19/2016</stp>
        <stp>5/19/2016</stp>
        <stp>[Warrants Data Downloader.xlsm]Monitor!R3079C42</stp>
        <tr r="AP3079" s="1"/>
      </tp>
      <tp>
        <v>0.111469</v>
        <stp/>
        <stp>##V3_BDHV12</stp>
        <stp>26031 HK Equity</stp>
        <stp>AVG_PRICE_PER_WARRANTS_SOLD</stp>
        <stp>5/19/2016</stp>
        <stp>5/19/2016</stp>
        <stp>[Warrants Data Downloader.xlsm]Monitor!R4412C42</stp>
        <tr r="AP4412" s="1"/>
      </tp>
      <tp t="s">
        <v>#N/A N/A</v>
        <stp/>
        <stp>##V3_BDHV12</stp>
        <stp>24636 HK Equity</stp>
        <stp>AVG_PRICE_PER_WARRANTS_SOLD</stp>
        <stp>5/19/2016</stp>
        <stp>5/19/2016</stp>
        <stp>[Warrants Data Downloader.xlsm]Monitor!R3677C42</stp>
        <tr r="AP3677" s="1"/>
      </tp>
      <tp>
        <v>0.1318</v>
        <stp/>
        <stp>##V3_BDHV12</stp>
        <stp>26051 HK Equity</stp>
        <stp>AVG_PRICE_PER_WARRANTS_SOLD</stp>
        <stp>5/19/2016</stp>
        <stp>5/19/2016</stp>
        <stp>[Warrants Data Downloader.xlsm]Monitor!R4427C42</stp>
        <tr r="AP4427" s="1"/>
      </tp>
      <tp>
        <v>0.10948099999999999</v>
        <stp/>
        <stp>##V3_BDHV12</stp>
        <stp>24596 HK Equity</stp>
        <stp>AVG_PRICE_PER_WARRANTS_SOLD</stp>
        <stp>5/19/2016</stp>
        <stp>5/19/2016</stp>
        <stp>[Warrants Data Downloader.xlsm]Monitor!R3662C42</stp>
        <tr r="AP3662" s="1"/>
      </tp>
      <tp>
        <v>4.5999999999999999E-2</v>
        <stp/>
        <stp>##V3_BDHV12</stp>
        <stp>26061 HK Equity</stp>
        <stp>AVG_PRICE_PER_WARRANTS_SOLD</stp>
        <stp>5/19/2016</stp>
        <stp>5/19/2016</stp>
        <stp>[Warrants Data Downloader.xlsm]Monitor!R4434C42</stp>
        <tr r="AP4434" s="1"/>
      </tp>
      <tp>
        <v>0.128</v>
        <stp/>
        <stp>##V3_BDHV12</stp>
        <stp>26081 HK Equity</stp>
        <stp>AVG_PRICE_PER_WARRANTS_SOLD</stp>
        <stp>5/19/2016</stp>
        <stp>5/19/2016</stp>
        <stp>[Warrants Data Downloader.xlsm]Monitor!R4442C42</stp>
        <tr r="AP4442" s="1"/>
      </tp>
      <tp>
        <v>8.4000000000000005E-2</v>
        <stp/>
        <stp>##V3_BDHV12</stp>
        <stp>24486 HK Equity</stp>
        <stp>AVG_PRICE_PER_WARRANTS_SOLD</stp>
        <stp>5/19/2016</stp>
        <stp>5/19/2016</stp>
        <stp>[Warrants Data Downloader.xlsm]Monitor!R3617C42</stp>
        <tr r="AP3617" s="1"/>
      </tp>
      <tp t="s">
        <v>#N/A N/A</v>
        <stp/>
        <stp>##V3_BDHV12</stp>
        <stp>24476 HK Equity</stp>
        <stp>AVG_PRICE_PER_WARRANTS_SOLD</stp>
        <stp>5/19/2016</stp>
        <stp>5/19/2016</stp>
        <stp>[Warrants Data Downloader.xlsm]Monitor!R3613C42</stp>
        <tr r="AP3613" s="1"/>
      </tp>
      <tp>
        <v>3.5208000000000003E-2</v>
        <stp/>
        <stp>##V3_BDHV12</stp>
        <stp>26121 HK Equity</stp>
        <stp>AVG_PRICE_PER_WARRANTS_SOLD</stp>
        <stp>5/19/2016</stp>
        <stp>5/19/2016</stp>
        <stp>[Warrants Data Downloader.xlsm]Monitor!R4469C42</stp>
        <tr r="AP4469" s="1"/>
      </tp>
      <tp>
        <v>0.502</v>
        <stp/>
        <stp>##V3_BDHV12</stp>
        <stp>27780 HK Equity</stp>
        <stp>AVG_PRICE_PER_WARRANTS_SOLD</stp>
        <stp>5/19/2016</stp>
        <stp>5/19/2016</stp>
        <stp>[Warrants Data Downloader.xlsm]Monitor!R5509C42</stp>
        <tr r="AP5509" s="1"/>
      </tp>
      <tp>
        <v>2.8500000000000001E-2</v>
        <stp/>
        <stp>##V3_BDHV12</stp>
        <stp>22456 HK Equity</stp>
        <stp>AVG_PRICE_PER_WARRANTS_SOLD</stp>
        <stp>5/19/2016</stp>
        <stp>5/19/2016</stp>
        <stp>[Warrants Data Downloader.xlsm]Monitor!R3035C42</stp>
        <tr r="AP3035" s="1"/>
      </tp>
      <tp t="s">
        <v>#N/A N/A</v>
        <stp/>
        <stp>##V3_BDHV12</stp>
        <stp>23006 HK Equity</stp>
        <stp>AVG_PRICE_PER_WARRANTS_SOLD</stp>
        <stp>5/19/2016</stp>
        <stp>5/19/2016</stp>
        <stp>[Warrants Data Downloader.xlsm]Monitor!R3170C42</stp>
        <tr r="AP3170" s="1"/>
      </tp>
      <tp>
        <v>5.3999999999999999E-2</v>
        <stp/>
        <stp>##V3_BDHV12</stp>
        <stp>26111 HK Equity</stp>
        <stp>AVG_PRICE_PER_WARRANTS_SOLD</stp>
        <stp>5/19/2016</stp>
        <stp>5/19/2016</stp>
        <stp>[Warrants Data Downloader.xlsm]Monitor!R4463C42</stp>
        <tr r="AP4463" s="1"/>
      </tp>
      <tp>
        <v>0.34636400000000001</v>
        <stp/>
        <stp>##V3_BDHV12</stp>
        <stp>27770 HK Equity</stp>
        <stp>AVG_PRICE_PER_WARRANTS_SOLD</stp>
        <stp>5/19/2016</stp>
        <stp>5/19/2016</stp>
        <stp>[Warrants Data Downloader.xlsm]Monitor!R5503C42</stp>
        <tr r="AP5503" s="1"/>
      </tp>
      <tp>
        <v>4.9017999999999999E-2</v>
        <stp/>
        <stp>##V3_BDHV12</stp>
        <stp>26151 HK Equity</stp>
        <stp>AVG_PRICE_PER_WARRANTS_SOLD</stp>
        <stp>5/19/2016</stp>
        <stp>5/19/2016</stp>
        <stp>[Warrants Data Downloader.xlsm]Monitor!R4491C42</stp>
        <tr r="AP4491" s="1"/>
      </tp>
      <tp>
        <v>5.8289000000000001E-2</v>
        <stp/>
        <stp>##V3_BDHV12</stp>
        <stp>23086 HK Equity</stp>
        <stp>AVG_PRICE_PER_WARRANTS_SOLD</stp>
        <stp>5/19/2016</stp>
        <stp>5/19/2016</stp>
        <stp>[Warrants Data Downloader.xlsm]Monitor!R3196C42</stp>
        <tr r="AP3196" s="1"/>
      </tp>
      <tp>
        <v>0.22809499999999999</v>
        <stp/>
        <stp>##V3_BDHV12</stp>
        <stp>26141 HK Equity</stp>
        <stp>AVG_PRICE_PER_WARRANTS_SOLD</stp>
        <stp>5/19/2016</stp>
        <stp>5/19/2016</stp>
        <stp>[Warrants Data Downloader.xlsm]Monitor!R4484C42</stp>
        <tr r="AP4484" s="1"/>
      </tp>
      <tp>
        <v>0.33250000000000002</v>
        <stp/>
        <stp>##V3_BDHV12</stp>
        <stp>27830 HK Equity</stp>
        <stp>AVG_PRICE_PER_WARRANTS_SOLD</stp>
        <stp>5/19/2016</stp>
        <stp>5/19/2016</stp>
        <stp>[Warrants Data Downloader.xlsm]Monitor!R5541C42</stp>
        <tr r="AP5541" s="1"/>
      </tp>
      <tp>
        <v>0.117727</v>
        <stp/>
        <stp>##V3_BDHV12</stp>
        <stp>27880 HK Equity</stp>
        <stp>AVG_PRICE_PER_WARRANTS_SOLD</stp>
        <stp>5/19/2016</stp>
        <stp>5/19/2016</stp>
        <stp>[Warrants Data Downloader.xlsm]Monitor!R5569C42</stp>
        <tr r="AP5569" s="1"/>
      </tp>
      <tp>
        <v>3.5000000000000003E-2</v>
        <stp/>
        <stp>##V3_BDHV12</stp>
        <stp>22756 HK Equity</stp>
        <stp>AVG_PRICE_PER_WARRANTS_SOLD</stp>
        <stp>5/19/2016</stp>
        <stp>5/19/2016</stp>
        <stp>[Warrants Data Downloader.xlsm]Monitor!R3096C42</stp>
        <tr r="AP3096" s="1"/>
      </tp>
      <tp>
        <v>0.17544699999999999</v>
        <stp/>
        <stp>##V3_BDHV12</stp>
        <stp>27890 HK Equity</stp>
        <stp>AVG_PRICE_PER_WARRANTS_SOLD</stp>
        <stp>5/19/2016</stp>
        <stp>5/19/2016</stp>
        <stp>[Warrants Data Downloader.xlsm]Monitor!R5574C42</stp>
        <tr r="AP5574" s="1"/>
      </tp>
      <tp t="s">
        <v>#N/A N/A</v>
        <stp/>
        <stp>##V3_BDHV12</stp>
        <stp>26191 HK Equity</stp>
        <stp>AVG_PRICE_PER_WARRANTS_SOLD</stp>
        <stp>5/19/2016</stp>
        <stp>5/19/2016</stp>
        <stp>[Warrants Data Downloader.xlsm]Monitor!R4514C42</stp>
        <tr r="AP4514" s="1"/>
      </tp>
      <tp>
        <v>0.245778</v>
        <stp/>
        <stp>##V3_BDHV12</stp>
        <stp>27730 HK Equity</stp>
        <stp>AVG_PRICE_PER_WARRANTS_SOLD</stp>
        <stp>5/19/2016</stp>
        <stp>5/19/2016</stp>
        <stp>[Warrants Data Downloader.xlsm]Monitor!R5476C42</stp>
        <tr r="AP5476" s="1"/>
      </tp>
      <tp>
        <v>0.170242</v>
        <stp/>
        <stp>##V3_BDHV12</stp>
        <stp>26211 HK Equity</stp>
        <stp>AVG_PRICE_PER_WARRANTS_SOLD</stp>
        <stp>5/19/2016</stp>
        <stp>5/19/2016</stp>
        <stp>[Warrants Data Downloader.xlsm]Monitor!R4530C42</stp>
        <tr r="AP4530" s="1"/>
      </tp>
      <tp>
        <v>0.1285</v>
        <stp/>
        <stp>##V3_BDHV12</stp>
        <stp>27700 HK Equity</stp>
        <stp>AVG_PRICE_PER_WARRANTS_SOLD</stp>
        <stp>5/19/2016</stp>
        <stp>5/19/2016</stp>
        <stp>[Warrants Data Downloader.xlsm]Monitor!R5460C42</stp>
        <tr r="AP5460" s="1"/>
      </tp>
      <tp>
        <v>0.24929200000000001</v>
        <stp/>
        <stp>##V3_BDHV12</stp>
        <stp>27670 HK Equity</stp>
        <stp>AVG_PRICE_PER_WARRANTS_SOLD</stp>
        <stp>5/19/2016</stp>
        <stp>5/19/2016</stp>
        <stp>[Warrants Data Downloader.xlsm]Monitor!R5442C42</stp>
        <tr r="AP5442" s="1"/>
      </tp>
      <tp>
        <v>0.13378599999999999</v>
        <stp/>
        <stp>##V3_BDHV12</stp>
        <stp>27690 HK Equity</stp>
        <stp>AVG_PRICE_PER_WARRANTS_SOLD</stp>
        <stp>5/19/2016</stp>
        <stp>5/19/2016</stp>
        <stp>[Warrants Data Downloader.xlsm]Monitor!R5453C42</stp>
        <tr r="AP5453" s="1"/>
      </tp>
      <tp>
        <v>2.0414999999999999E-2</v>
        <stp/>
        <stp>##V3_BDHV12</stp>
        <stp>24776 HK Equity</stp>
        <stp>AVG_PRICE_PER_WARRANTS_SOLD</stp>
        <stp>5/19/2016</stp>
        <stp>5/19/2016</stp>
        <stp>[Warrants Data Downloader.xlsm]Monitor!R3735C42</stp>
        <tr r="AP3735" s="1"/>
      </tp>
      <tp>
        <v>2.8570999999999999E-2</v>
        <stp/>
        <stp>##V3_BDHV12</stp>
        <stp>24766 HK Equity</stp>
        <stp>AVG_PRICE_PER_WARRANTS_SOLD</stp>
        <stp>5/19/2016</stp>
        <stp>5/19/2016</stp>
        <stp>[Warrants Data Downloader.xlsm]Monitor!R3727C42</stp>
        <tr r="AP3727" s="1"/>
      </tp>
      <tp>
        <v>3.9001000000000001E-2</v>
        <stp/>
        <stp>##V3_BDHV12</stp>
        <stp>26271 HK Equity</stp>
        <stp>AVG_PRICE_PER_WARRANTS_SOLD</stp>
        <stp>5/19/2016</stp>
        <stp>5/19/2016</stp>
        <stp>[Warrants Data Downloader.xlsm]Monitor!R4572C42</stp>
        <tr r="AP4572" s="1"/>
      </tp>
      <tp>
        <v>0.43457200000000001</v>
        <stp/>
        <stp>##V3_BDHV12</stp>
        <stp>27660 HK Equity</stp>
        <stp>AVG_PRICE_PER_WARRANTS_SOLD</stp>
        <stp>5/19/2016</stp>
        <stp>5/19/2016</stp>
        <stp>[Warrants Data Downloader.xlsm]Monitor!R5433C42</stp>
        <tr r="AP5433" s="1"/>
      </tp>
      <tp>
        <v>0.124623</v>
        <stp/>
        <stp>##V3_BDHV12</stp>
        <stp>26231 HK Equity</stp>
        <stp>AVG_PRICE_PER_WARRANTS_SOLD</stp>
        <stp>5/19/2016</stp>
        <stp>5/19/2016</stp>
        <stp>[Warrants Data Downloader.xlsm]Monitor!R4542C42</stp>
        <tr r="AP4542" s="1"/>
      </tp>
      <tp>
        <v>0.19476099999999999</v>
        <stp/>
        <stp>##V3_BDHV12</stp>
        <stp>26251 HK Equity</stp>
        <stp>AVG_PRICE_PER_WARRANTS_SOLD</stp>
        <stp>5/19/2016</stp>
        <stp>5/19/2016</stp>
        <stp>[Warrants Data Downloader.xlsm]Monitor!R4559C42</stp>
        <tr r="AP4559" s="1"/>
      </tp>
      <tp>
        <v>7.2999999999999995E-2</v>
        <stp/>
        <stp>##V3_BDHV12</stp>
        <stp>22806 HK Equity</stp>
        <stp>AVG_PRICE_PER_WARRANTS_SOLD</stp>
        <stp>5/19/2016</stp>
        <stp>5/19/2016</stp>
        <stp>[Warrants Data Downloader.xlsm]Monitor!R3108C42</stp>
        <tr r="AP3108" s="1"/>
      </tp>
      <tp>
        <v>0.18098900000000001</v>
        <stp/>
        <stp>##V3_BDHV12</stp>
        <stp>26291 HK Equity</stp>
        <stp>AVG_PRICE_PER_WARRANTS_SOLD</stp>
        <stp>5/19/2016</stp>
        <stp>5/19/2016</stp>
        <stp>[Warrants Data Downloader.xlsm]Monitor!R4585C42</stp>
        <tr r="AP4585" s="1"/>
      </tp>
      <tp>
        <v>0.198158</v>
        <stp/>
        <stp>##V3_BDHV12</stp>
        <stp>26301 HK Equity</stp>
        <stp>AVG_PRICE_PER_WARRANTS_SOLD</stp>
        <stp>5/19/2016</stp>
        <stp>5/19/2016</stp>
        <stp>[Warrants Data Downloader.xlsm]Monitor!R4593C42</stp>
        <tr r="AP4593" s="1"/>
      </tp>
      <tp t="s">
        <v>#N/A N/A</v>
        <stp/>
        <stp>##V3_BDHV12</stp>
        <stp>27760 HK Equity</stp>
        <stp>AVG_PRICE_PER_WARRANTS_SOLD</stp>
        <stp>5/19/2016</stp>
        <stp>5/19/2016</stp>
        <stp>[Warrants Data Downloader.xlsm]Monitor!R5497C42</stp>
        <tr r="AP5497" s="1"/>
      </tp>
      <tp>
        <v>0.21</v>
        <stp/>
        <stp>##V3_BDHV12</stp>
        <stp>24866 HK Equity</stp>
        <stp>AVG_PRICE_PER_WARRANTS_SOLD</stp>
        <stp>5/19/2016</stp>
        <stp>5/19/2016</stp>
        <stp>[Warrants Data Downloader.xlsm]Monitor!R3773C42</stp>
        <tr r="AP3773" s="1"/>
      </tp>
      <tp>
        <v>0.219861</v>
        <stp/>
        <stp>##V3_BDHV12</stp>
        <stp>27740 HK Equity</stp>
        <stp>AVG_PRICE_PER_WARRANTS_SOLD</stp>
        <stp>5/19/2016</stp>
        <stp>5/19/2016</stp>
        <stp>[Warrants Data Downloader.xlsm]Monitor!R5482C42</stp>
        <tr r="AP5482" s="1"/>
      </tp>
      <tp>
        <v>0.435</v>
        <stp/>
        <stp>##V3_BDHV12</stp>
        <stp>26401 HK Equity</stp>
        <stp>AVG_PRICE_PER_WARRANTS_SOLD</stp>
        <stp>5/19/2016</stp>
        <stp>5/19/2016</stp>
        <stp>[Warrants Data Downloader.xlsm]Monitor!R4656C42</stp>
        <tr r="AP4656" s="1"/>
      </tp>
      <tp t="s">
        <v>#N/A N/A</v>
        <stp/>
        <stp>##V3_BDHV12</stp>
        <stp>26331 HK Equity</stp>
        <stp>AVG_PRICE_PER_WARRANTS_SOLD</stp>
        <stp>5/19/2016</stp>
        <stp>5/19/2016</stp>
        <stp>[Warrants Data Downloader.xlsm]Monitor!R4612C42</stp>
        <tr r="AP4612" s="1"/>
      </tp>
      <tp>
        <v>0.23657400000000001</v>
        <stp/>
        <stp>##V3_BDHV12</stp>
        <stp>26411 HK Equity</stp>
        <stp>AVG_PRICE_PER_WARRANTS_SOLD</stp>
        <stp>5/19/2016</stp>
        <stp>5/19/2016</stp>
        <stp>[Warrants Data Downloader.xlsm]Monitor!R4664C42</stp>
        <tr r="AP4664" s="1"/>
      </tp>
      <tp>
        <v>0.16800000000000001</v>
        <stp/>
        <stp>##V3_BDHV12</stp>
        <stp>26421 HK Equity</stp>
        <stp>AVG_PRICE_PER_WARRANTS_SOLD</stp>
        <stp>5/19/2016</stp>
        <stp>5/19/2016</stp>
        <stp>[Warrants Data Downloader.xlsm]Monitor!R4671C42</stp>
        <tr r="AP4671" s="1"/>
      </tp>
      <tp t="s">
        <v>#N/A N/A</v>
        <stp/>
        <stp>##V3_BDHV12</stp>
        <stp>23496 HK Equity</stp>
        <stp>AVG_PRICE_PER_WARRANTS_SOLD</stp>
        <stp>5/19/2016</stp>
        <stp>5/19/2016</stp>
        <stp>[Warrants Data Downloader.xlsm]Monitor!R3313C42</stp>
        <tr r="AP3313" s="1"/>
      </tp>
      <tp>
        <v>2.9322000000000001E-2</v>
        <stp/>
        <stp>##V3_BDHV12</stp>
        <stp>24066 HK Equity</stp>
        <stp>AVG_PRICE_PER_WARRANTS_SOLD</stp>
        <stp>5/19/2016</stp>
        <stp>5/19/2016</stp>
        <stp>[Warrants Data Downloader.xlsm]Monitor!R3470C42</stp>
        <tr r="AP3470" s="1"/>
      </tp>
      <tp>
        <v>0.215505</v>
        <stp/>
        <stp>##V3_BDHV12</stp>
        <stp>26441 HK Equity</stp>
        <stp>AVG_PRICE_PER_WARRANTS_SOLD</stp>
        <stp>5/19/2016</stp>
        <stp>5/19/2016</stp>
        <stp>[Warrants Data Downloader.xlsm]Monitor!R4685C42</stp>
        <tr r="AP4685" s="1"/>
      </tp>
      <tp>
        <v>0.24299999999999999</v>
        <stp/>
        <stp>##V3_BDHV12</stp>
        <stp>26541 HK Equity</stp>
        <stp>AVG_PRICE_PER_WARRANTS_SOLD</stp>
        <stp>5/19/2016</stp>
        <stp>5/19/2016</stp>
        <stp>[Warrants Data Downloader.xlsm]Monitor!R4755C42</stp>
        <tr r="AP4755" s="1"/>
      </tp>
      <tp t="s">
        <v>#N/A N/A</v>
        <stp/>
        <stp>##V3_BDHV12</stp>
        <stp>23156 HK Equity</stp>
        <stp>AVG_PRICE_PER_WARRANTS_SOLD</stp>
        <stp>5/19/2016</stp>
        <stp>5/19/2016</stp>
        <stp>[Warrants Data Downloader.xlsm]Monitor!R3212C42</stp>
        <tr r="AP3212" s="1"/>
      </tp>
      <tp>
        <v>9.2960000000000001E-2</v>
        <stp/>
        <stp>##V3_BDHV12</stp>
        <stp>26521 HK Equity</stp>
        <stp>AVG_PRICE_PER_WARRANTS_SOLD</stp>
        <stp>5/19/2016</stp>
        <stp>5/19/2016</stp>
        <stp>[Warrants Data Downloader.xlsm]Monitor!R4743C42</stp>
        <tr r="AP4743" s="1"/>
      </tp>
      <tp>
        <v>0.125358</v>
        <stp/>
        <stp>##V3_BDHV12</stp>
        <stp>26561 HK Equity</stp>
        <stp>AVG_PRICE_PER_WARRANTS_SOLD</stp>
        <stp>5/19/2016</stp>
        <stp>5/19/2016</stp>
        <stp>[Warrants Data Downloader.xlsm]Monitor!R4770C42</stp>
        <tr r="AP4770" s="1"/>
      </tp>
      <tp>
        <v>0.115006</v>
        <stp/>
        <stp>##V3_BDHV12</stp>
        <stp>24396 HK Equity</stp>
        <stp>AVG_PRICE_PER_WARRANTS_SOLD</stp>
        <stp>5/19/2016</stp>
        <stp>5/19/2016</stp>
        <stp>[Warrants Data Downloader.xlsm]Monitor!R3577C42</stp>
        <tr r="AP3577" s="1"/>
      </tp>
      <tp>
        <v>0.10635600000000001</v>
        <stp/>
        <stp>##V3_BDHV12</stp>
        <stp>26481 HK Equity</stp>
        <stp>AVG_PRICE_PER_WARRANTS_SOLD</stp>
        <stp>5/19/2016</stp>
        <stp>5/19/2016</stp>
        <stp>[Warrants Data Downloader.xlsm]Monitor!R4712C42</stp>
        <tr r="AP4712" s="1"/>
      </tp>
      <tp>
        <v>8.9283000000000001E-2</v>
        <stp/>
        <stp>##V3_BDHV12</stp>
        <stp>26491 HK Equity</stp>
        <stp>AVG_PRICE_PER_WARRANTS_SOLD</stp>
        <stp>5/19/2016</stp>
        <stp>5/19/2016</stp>
        <stp>[Warrants Data Downloader.xlsm]Monitor!R4721C42</stp>
        <tr r="AP4721" s="1"/>
      </tp>
      <tp>
        <v>0.11265699999999999</v>
        <stp/>
        <stp>##V3_BDHV12</stp>
        <stp>26511 HK Equity</stp>
        <stp>AVG_PRICE_PER_WARRANTS_SOLD</stp>
        <stp>5/19/2016</stp>
        <stp>5/19/2016</stp>
        <stp>[Warrants Data Downloader.xlsm]Monitor!R4735C42</stp>
        <tr r="AP4735" s="1"/>
      </tp>
      <tp>
        <v>3.2000000000000001E-2</v>
        <stp/>
        <stp>##V3_BDHV12</stp>
        <stp>24276 HK Equity</stp>
        <stp>AVG_PRICE_PER_WARRANTS_SOLD</stp>
        <stp>5/19/2016</stp>
        <stp>5/19/2016</stp>
        <stp>[Warrants Data Downloader.xlsm]Monitor!R3540C42</stp>
        <tr r="AP3540" s="1"/>
      </tp>
      <tp>
        <v>0.48655100000000001</v>
        <stp/>
        <stp>##V3_BDHV12</stp>
        <stp>27950 HK Equity</stp>
        <stp>AVG_PRICE_PER_WARRANTS_SOLD</stp>
        <stp>5/19/2016</stp>
        <stp>5/19/2016</stp>
        <stp>[Warrants Data Downloader.xlsm]Monitor!R5607C42</stp>
        <tr r="AP5607" s="1"/>
      </tp>
      <tp>
        <v>0.103171</v>
        <stp/>
        <stp>##V3_BDHV12</stp>
        <stp>27940 HK Equity</stp>
        <stp>AVG_PRICE_PER_WARRANTS_SOLD</stp>
        <stp>5/19/2016</stp>
        <stp>5/19/2016</stp>
        <stp>[Warrants Data Downloader.xlsm]Monitor!R5602C42</stp>
        <tr r="AP5602" s="1"/>
      </tp>
      <tp>
        <v>7.8527E-2</v>
        <stp/>
        <stp>##V3_BDHV12</stp>
        <stp>27980 HK Equity</stp>
        <stp>AVG_PRICE_PER_WARRANTS_SOLD</stp>
        <stp>5/19/2016</stp>
        <stp>5/19/2016</stp>
        <stp>[Warrants Data Downloader.xlsm]Monitor!R5632C42</stp>
        <tr r="AP5632" s="1"/>
      </tp>
      <tp>
        <v>0.17584</v>
        <stp/>
        <stp>##V3_BDHV12</stp>
        <stp>27970 HK Equity</stp>
        <stp>AVG_PRICE_PER_WARRANTS_SOLD</stp>
        <stp>5/19/2016</stp>
        <stp>5/19/2016</stp>
        <stp>[Warrants Data Downloader.xlsm]Monitor!R5624C42</stp>
        <tr r="AP5624" s="1"/>
      </tp>
      <tp t="s">
        <v>#N/A N/A</v>
        <stp/>
        <stp>##V3_BDHV12</stp>
        <stp>26591 HK Equity</stp>
        <stp>AVG_PRICE_PER_WARRANTS_SOLD</stp>
        <stp>5/19/2016</stp>
        <stp>5/19/2016</stp>
        <stp>[Warrants Data Downloader.xlsm]Monitor!R4790C42</stp>
        <tr r="AP4790" s="1"/>
      </tp>
      <tp t="s">
        <v>#N/A N/A</v>
        <stp/>
        <stp>##V3_BDHV12</stp>
        <stp>23426 HK Equity</stp>
        <stp>AVG_PRICE_PER_WARRANTS_SOLD</stp>
        <stp>5/19/2016</stp>
        <stp>5/19/2016</stp>
        <stp>[Warrants Data Downloader.xlsm]Monitor!R3289C42</stp>
        <tr r="AP3289" s="1"/>
      </tp>
      <tp>
        <v>0.22883600000000001</v>
        <stp/>
        <stp>##V3_BDHV12</stp>
        <stp>24416 HK Equity</stp>
        <stp>AVG_PRICE_PER_WARRANTS_SOLD</stp>
        <stp>5/19/2016</stp>
        <stp>5/19/2016</stp>
        <stp>[Warrants Data Downloader.xlsm]Monitor!R3583C42</stp>
        <tr r="AP3583" s="1"/>
      </tp>
      <tp>
        <v>0.25540299999999999</v>
        <stp/>
        <stp>##V3_BDHV12</stp>
        <stp>26601 HK Equity</stp>
        <stp>AVG_PRICE_PER_WARRANTS_SOLD</stp>
        <stp>5/19/2016</stp>
        <stp>5/19/2016</stp>
        <stp>[Warrants Data Downloader.xlsm]Monitor!R4797C42</stp>
        <tr r="AP4797" s="1"/>
      </tp>
      <tp>
        <v>0.107866</v>
        <stp/>
        <stp>##V3_BDHV12</stp>
        <stp>27080 HK Equity</stp>
        <stp>AVG_PRICE_PER_WARRANTS_SOLD</stp>
        <stp>5/19/2016</stp>
        <stp>5/19/2016</stp>
        <stp>[Warrants Data Downloader.xlsm]Monitor!R5100C42</stp>
        <tr r="AP5100" s="1"/>
      </tp>
      <tp>
        <v>6.6915000000000002E-2</v>
        <stp/>
        <stp>##V3_BDHV12</stp>
        <stp>27110 HK Equity</stp>
        <stp>AVG_PRICE_PER_WARRANTS_SOLD</stp>
        <stp>5/19/2016</stp>
        <stp>5/19/2016</stp>
        <stp>[Warrants Data Downloader.xlsm]Monitor!R5116C42</stp>
        <tr r="AP5116" s="1"/>
      </tp>
      <tp t="s">
        <v>#N/A N/A</v>
        <stp/>
        <stp>##V3_BDHV12</stp>
        <stp>11337 HK Equity</stp>
        <stp>AVG_PRICE_PER_WARRANTS_SOLD</stp>
        <stp>5/19/2016</stp>
        <stp>5/19/2016</stp>
        <stp>[Warrants Data Downloader.xlsm]Monitor!R1700C42</stp>
        <tr r="AP1700" s="1"/>
      </tp>
      <tp>
        <v>8.8388999999999995E-2</v>
        <stp/>
        <stp>##V3_BDHV12</stp>
        <stp>27200 HK Equity</stp>
        <stp>AVG_PRICE_PER_WARRANTS_SOLD</stp>
        <stp>5/19/2016</stp>
        <stp>5/19/2016</stp>
        <stp>[Warrants Data Downloader.xlsm]Monitor!R5169C42</stp>
        <tr r="AP5169" s="1"/>
      </tp>
      <tp>
        <v>0.24335000000000001</v>
        <stp/>
        <stp>##V3_BDHV12</stp>
        <stp>10397 HK Equity</stp>
        <stp>AVG_PRICE_PER_WARRANTS_SOLD</stp>
        <stp>5/19/2016</stp>
        <stp>5/19/2016</stp>
        <stp>[Warrants Data Downloader.xlsm]Monitor!R1675C42</stp>
        <tr r="AP1675" s="1"/>
      </tp>
      <tp>
        <v>2.6036E-2</v>
        <stp/>
        <stp>##V3_BDHV12</stp>
        <stp>11567 HK Equity</stp>
        <stp>AVG_PRICE_PER_WARRANTS_SOLD</stp>
        <stp>5/19/2016</stp>
        <stp>5/19/2016</stp>
        <stp>[Warrants Data Downloader.xlsm]Monitor!R1713C42</stp>
        <tr r="AP1713" s="1"/>
      </tp>
      <tp>
        <v>5.3999999999999999E-2</v>
        <stp/>
        <stp>##V3_BDHV12</stp>
        <stp>17664 HK Equity</stp>
        <stp>AVG_PRICE_PER_WARRANTS_SOLD</stp>
        <stp>5/19/2016</stp>
        <stp>5/19/2016</stp>
        <stp>[Warrants Data Downloader.xlsm]Monitor!R2105C42</stp>
        <tr r="AP2105" s="1"/>
      </tp>
      <tp t="s">
        <v>#N/A N/A</v>
        <stp/>
        <stp>##V3_BDHV12</stp>
        <stp>10377 HK Equity</stp>
        <stp>AVG_PRICE_PER_WARRANTS_SOLD</stp>
        <stp>5/19/2016</stp>
        <stp>5/19/2016</stp>
        <stp>[Warrants Data Downloader.xlsm]Monitor!R1655C42</stp>
        <tr r="AP1655" s="1"/>
      </tp>
      <tp>
        <v>6.8141999999999994E-2</v>
        <stp/>
        <stp>##V3_BDHV12</stp>
        <stp>17774 HK Equity</stp>
        <stp>AVG_PRICE_PER_WARRANTS_SOLD</stp>
        <stp>5/19/2016</stp>
        <stp>5/19/2016</stp>
        <stp>[Warrants Data Downloader.xlsm]Monitor!R2115C42</stp>
        <tr r="AP2115" s="1"/>
      </tp>
      <tp>
        <v>7.2575000000000001E-2</v>
        <stp/>
        <stp>##V3_BDHV12</stp>
        <stp>27190 HK Equity</stp>
        <stp>AVG_PRICE_PER_WARRANTS_SOLD</stp>
        <stp>5/19/2016</stp>
        <stp>5/19/2016</stp>
        <stp>[Warrants Data Downloader.xlsm]Monitor!R5163C42</stp>
        <tr r="AP5163" s="1"/>
      </tp>
      <tp>
        <v>5.2999999999999999E-2</v>
        <stp/>
        <stp>##V3_BDHV12</stp>
        <stp>10367 HK Equity</stp>
        <stp>AVG_PRICE_PER_WARRANTS_SOLD</stp>
        <stp>5/19/2016</stp>
        <stp>5/19/2016</stp>
        <stp>[Warrants Data Downloader.xlsm]Monitor!R1645C42</stp>
        <tr r="AP1645" s="1"/>
      </tp>
      <tp>
        <v>0.158</v>
        <stp/>
        <stp>##V3_BDHV12</stp>
        <stp>26940 HK Equity</stp>
        <stp>AVG_PRICE_PER_WARRANTS_SOLD</stp>
        <stp>5/19/2016</stp>
        <stp>5/19/2016</stp>
        <stp>[Warrants Data Downloader.xlsm]Monitor!R5014C42</stp>
        <tr r="AP5014" s="1"/>
      </tp>
      <tp t="s">
        <v>#N/A N/A</v>
        <stp/>
        <stp>##V3_BDHV12</stp>
        <stp>20947 HK Equity</stp>
        <stp>AVG_PRICE_PER_WARRANTS_SOLD</stp>
        <stp>5/19/2016</stp>
        <stp>5/19/2016</stp>
        <stp>[Warrants Data Downloader.xlsm]Monitor!R2617C42</stp>
        <tr r="AP2617" s="1"/>
      </tp>
      <tp>
        <v>2.7262999999999999E-2</v>
        <stp/>
        <stp>##V3_BDHV12</stp>
        <stp>25871 HK Equity</stp>
        <stp>AVG_PRICE_PER_WARRANTS_SOLD</stp>
        <stp>5/19/2016</stp>
        <stp>5/19/2016</stp>
        <stp>[Warrants Data Downloader.xlsm]Monitor!R4303C42</stp>
        <tr r="AP4303" s="1"/>
      </tp>
      <tp>
        <v>0.12676399999999999</v>
        <stp/>
        <stp>##V3_BDHV12</stp>
        <stp>26920 HK Equity</stp>
        <stp>AVG_PRICE_PER_WARRANTS_SOLD</stp>
        <stp>5/19/2016</stp>
        <stp>5/19/2016</stp>
        <stp>[Warrants Data Downloader.xlsm]Monitor!R5000C42</stp>
        <tr r="AP5000" s="1"/>
      </tp>
      <tp>
        <v>0.11303100000000001</v>
        <stp/>
        <stp>##V3_BDHV12</stp>
        <stp>26930 HK Equity</stp>
        <stp>AVG_PRICE_PER_WARRANTS_SOLD</stp>
        <stp>5/19/2016</stp>
        <stp>5/19/2016</stp>
        <stp>[Warrants Data Downloader.xlsm]Monitor!R5006C42</stp>
        <tr r="AP5006" s="1"/>
      </tp>
      <tp>
        <v>6.9556000000000007E-2</v>
        <stp/>
        <stp>##V3_BDHV12</stp>
        <stp>17924 HK Equity</stp>
        <stp>AVG_PRICE_PER_WARRANTS_SOLD</stp>
        <stp>5/19/2016</stp>
        <stp>5/19/2016</stp>
        <stp>[Warrants Data Downloader.xlsm]Monitor!R2132C42</stp>
        <tr r="AP2132" s="1"/>
      </tp>
      <tp>
        <v>3.4000000000000002E-2</v>
        <stp/>
        <stp>##V3_BDHV12</stp>
        <stp>17964 HK Equity</stp>
        <stp>AVG_PRICE_PER_WARRANTS_SOLD</stp>
        <stp>5/19/2016</stp>
        <stp>5/19/2016</stp>
        <stp>[Warrants Data Downloader.xlsm]Monitor!R2136C42</stp>
        <tr r="AP2136" s="1"/>
      </tp>
      <tp>
        <v>0.124858</v>
        <stp/>
        <stp>##V3_BDHV12</stp>
        <stp>27230 HK Equity</stp>
        <stp>AVG_PRICE_PER_WARRANTS_SOLD</stp>
        <stp>5/19/2016</stp>
        <stp>5/19/2016</stp>
        <stp>[Warrants Data Downloader.xlsm]Monitor!R5181C42</stp>
        <tr r="AP5181" s="1"/>
      </tp>
      <tp>
        <v>0.14638899999999999</v>
        <stp/>
        <stp>##V3_BDHV12</stp>
        <stp>26970 HK Equity</stp>
        <stp>AVG_PRICE_PER_WARRANTS_SOLD</stp>
        <stp>5/19/2016</stp>
        <stp>5/19/2016</stp>
        <stp>[Warrants Data Downloader.xlsm]Monitor!R5032C42</stp>
        <tr r="AP5032" s="1"/>
      </tp>
      <tp>
        <v>7.6812000000000005E-2</v>
        <stp/>
        <stp>##V3_BDHV12</stp>
        <stp>25921 HK Equity</stp>
        <stp>AVG_PRICE_PER_WARRANTS_SOLD</stp>
        <stp>5/19/2016</stp>
        <stp>5/19/2016</stp>
        <stp>[Warrants Data Downloader.xlsm]Monitor!R4334C42</stp>
        <tr r="AP4334" s="1"/>
      </tp>
      <tp t="s">
        <v>#N/A N/A</v>
        <stp/>
        <stp>##V3_BDHV12</stp>
        <stp>25931 HK Equity</stp>
        <stp>AVG_PRICE_PER_WARRANTS_SOLD</stp>
        <stp>5/19/2016</stp>
        <stp>5/19/2016</stp>
        <stp>[Warrants Data Downloader.xlsm]Monitor!R4341C42</stp>
        <tr r="AP4341" s="1"/>
      </tp>
      <tp>
        <v>7.7251E-2</v>
        <stp/>
        <stp>##V3_BDHV12</stp>
        <stp>25981 HK Equity</stp>
        <stp>AVG_PRICE_PER_WARRANTS_SOLD</stp>
        <stp>5/19/2016</stp>
        <stp>5/19/2016</stp>
        <stp>[Warrants Data Downloader.xlsm]Monitor!R4377C42</stp>
        <tr r="AP4377" s="1"/>
      </tp>
      <tp>
        <v>0.19316700000000001</v>
        <stp/>
        <stp>##V3_BDHV12</stp>
        <stp>25971 HK Equity</stp>
        <stp>AVG_PRICE_PER_WARRANTS_SOLD</stp>
        <stp>5/19/2016</stp>
        <stp>5/19/2016</stp>
        <stp>[Warrants Data Downloader.xlsm]Monitor!R4368C42</stp>
        <tr r="AP4368" s="1"/>
      </tp>
      <tp>
        <v>0.1948</v>
        <stp/>
        <stp>##V3_BDHV12</stp>
        <stp>66230 HK Equity</stp>
        <stp>AVG_PRICE_PER_WARRANTS_SOLD</stp>
        <stp>5/19/2016</stp>
        <stp>5/19/2016</stp>
        <stp>[Warrants Data Downloader.xlsm]Monitor!R1125C42</stp>
        <tr r="AP1125" s="1"/>
      </tp>
      <tp>
        <v>0.13100000000000001</v>
        <stp/>
        <stp>##V3_BDHV12</stp>
        <stp>66160 HK Equity</stp>
        <stp>AVG_PRICE_PER_WARRANTS_SOLD</stp>
        <stp>5/19/2016</stp>
        <stp>5/19/2016</stp>
        <stp>[Warrants Data Downloader.xlsm]Monitor!R1105C42</stp>
        <tr r="AP1105" s="1"/>
      </tp>
      <tp>
        <v>0.19855700000000001</v>
        <stp/>
        <stp>##V3_BDHV12</stp>
        <stp>66260 HK Equity</stp>
        <stp>AVG_PRICE_PER_WARRANTS_SOLD</stp>
        <stp>5/19/2016</stp>
        <stp>5/19/2016</stp>
        <stp>[Warrants Data Downloader.xlsm]Monitor!R1134C42</stp>
        <tr r="AP1134" s="1"/>
      </tp>
      <tp>
        <v>4.9000000000000002E-2</v>
        <stp/>
        <stp>##V3_BDHV12</stp>
        <stp>17054 HK Equity</stp>
        <stp>AVG_PRICE_PER_WARRANTS_SOLD</stp>
        <stp>5/19/2016</stp>
        <stp>5/19/2016</stp>
        <stp>[Warrants Data Downloader.xlsm]Monitor!R2021C42</stp>
        <tr r="AP2021" s="1"/>
      </tp>
      <tp>
        <v>0.40875</v>
        <stp/>
        <stp>##V3_BDHV12</stp>
        <stp>25761 HK Equity</stp>
        <stp>AVG_PRICE_PER_WARRANTS_SOLD</stp>
        <stp>5/19/2016</stp>
        <stp>5/19/2016</stp>
        <stp>[Warrants Data Downloader.xlsm]Monitor!R4235C42</stp>
        <tr r="AP4235" s="1"/>
      </tp>
      <tp>
        <v>0.22800000000000001</v>
        <stp/>
        <stp>##V3_BDHV12</stp>
        <stp>27010 HK Equity</stp>
        <stp>AVG_PRICE_PER_WARRANTS_SOLD</stp>
        <stp>5/19/2016</stp>
        <stp>5/19/2016</stp>
        <stp>[Warrants Data Downloader.xlsm]Monitor!R5051C42</stp>
        <tr r="AP5051" s="1"/>
      </tp>
      <tp>
        <v>7.0999999999999994E-2</v>
        <stp/>
        <stp>##V3_BDHV12</stp>
        <stp>17154 HK Equity</stp>
        <stp>AVG_PRICE_PER_WARRANTS_SOLD</stp>
        <stp>5/19/2016</stp>
        <stp>5/19/2016</stp>
        <stp>[Warrants Data Downloader.xlsm]Monitor!R2041C42</stp>
        <tr r="AP2041" s="1"/>
      </tp>
      <tp>
        <v>8.8779999999999998E-2</v>
        <stp/>
        <stp>##V3_BDHV12</stp>
        <stp>25741 HK Equity</stp>
        <stp>AVG_PRICE_PER_WARRANTS_SOLD</stp>
        <stp>5/19/2016</stp>
        <stp>5/19/2016</stp>
        <stp>[Warrants Data Downloader.xlsm]Monitor!R4223C42</stp>
        <tr r="AP4223" s="1"/>
      </tp>
      <tp>
        <v>7.3999999999999996E-2</v>
        <stp/>
        <stp>##V3_BDHV12</stp>
        <stp>27040 HK Equity</stp>
        <stp>AVG_PRICE_PER_WARRANTS_SOLD</stp>
        <stp>5/19/2016</stp>
        <stp>5/19/2016</stp>
        <stp>[Warrants Data Downloader.xlsm]Monitor!R5069C42</stp>
        <tr r="AP5069" s="1"/>
      </tp>
      <tp>
        <v>0.13305500000000001</v>
        <stp/>
        <stp>##V3_BDHV12</stp>
        <stp>66290 HK Equity</stp>
        <stp>AVG_PRICE_PER_WARRANTS_SOLD</stp>
        <stp>5/19/2016</stp>
        <stp>5/19/2016</stp>
        <stp>[Warrants Data Downloader.xlsm]Monitor!R1145C42</stp>
        <tr r="AP1145" s="1"/>
      </tp>
      <tp>
        <v>0.13419200000000001</v>
        <stp/>
        <stp>##V3_BDHV12</stp>
        <stp>27030 HK Equity</stp>
        <stp>AVG_PRICE_PER_WARRANTS_SOLD</stp>
        <stp>5/19/2016</stp>
        <stp>5/19/2016</stp>
        <stp>[Warrants Data Downloader.xlsm]Monitor!R5062C42</stp>
        <tr r="AP5062" s="1"/>
      </tp>
      <tp>
        <v>3.7999999999999999E-2</v>
        <stp/>
        <stp>##V3_BDHV12</stp>
        <stp>11057 HK Equity</stp>
        <stp>AVG_PRICE_PER_WARRANTS_SOLD</stp>
        <stp>5/19/2016</stp>
        <stp>5/19/2016</stp>
        <stp>[Warrants Data Downloader.xlsm]Monitor!R1679C42</stp>
        <tr r="AP1679" s="1"/>
      </tp>
      <tp>
        <v>6.8000000000000005E-2</v>
        <stp/>
        <stp>##V3_BDHV12</stp>
        <stp>25701 HK Equity</stp>
        <stp>AVG_PRICE_PER_WARRANTS_SOLD</stp>
        <stp>5/19/2016</stp>
        <stp>5/19/2016</stp>
        <stp>[Warrants Data Downloader.xlsm]Monitor!R4204C42</stp>
        <tr r="AP4204" s="1"/>
      </tp>
      <tp>
        <v>0.13405700000000001</v>
        <stp/>
        <stp>##V3_BDHV12</stp>
        <stp>27070 HK Equity</stp>
        <stp>AVG_PRICE_PER_WARRANTS_SOLD</stp>
        <stp>5/19/2016</stp>
        <stp>5/19/2016</stp>
        <stp>[Warrants Data Downloader.xlsm]Monitor!R5092C42</stp>
        <tr r="AP5092" s="1"/>
      </tp>
      <tp>
        <v>3.4800999999999999E-2</v>
        <stp/>
        <stp>##V3_BDHV12</stp>
        <stp>23976 HK Equity</stp>
        <stp>AVG_PRICE_PER_WARRANTS_SOLD</stp>
        <stp>5/19/2016</stp>
        <stp>5/19/2016</stp>
        <stp>[Warrants Data Downloader.xlsm]Monitor!R3430C42</stp>
        <tr r="AP3430" s="1"/>
      </tp>
      <tp>
        <v>4.2832000000000002E-2</v>
        <stp/>
        <stp>##V3_BDHV12</stp>
        <stp>21307 HK Equity</stp>
        <stp>AVG_PRICE_PER_WARRANTS_SOLD</stp>
        <stp>5/19/2016</stp>
        <stp>5/19/2016</stp>
        <stp>[Warrants Data Downloader.xlsm]Monitor!R2682C42</stp>
        <tr r="AP2682" s="1"/>
      </tp>
      <tp>
        <v>0.20508599999999999</v>
        <stp/>
        <stp>##V3_BDHV12</stp>
        <stp>66440 HK Equity</stp>
        <stp>AVG_PRICE_PER_WARRANTS_SOLD</stp>
        <stp>5/19/2016</stp>
        <stp>5/19/2016</stp>
        <stp>[Warrants Data Downloader.xlsm]Monitor!R1180C42</stp>
        <tr r="AP1180" s="1"/>
      </tp>
      <tp>
        <v>5.1436000000000003E-2</v>
        <stp/>
        <stp>##V3_BDHV12</stp>
        <stp>25801 HK Equity</stp>
        <stp>AVG_PRICE_PER_WARRANTS_SOLD</stp>
        <stp>5/19/2016</stp>
        <stp>5/19/2016</stp>
        <stp>[Warrants Data Downloader.xlsm]Monitor!R4259C42</stp>
        <tr r="AP4259" s="1"/>
      </tp>
      <tp>
        <v>0.11967</v>
        <stp/>
        <stp>##V3_BDHV12</stp>
        <stp>25821 HK Equity</stp>
        <stp>AVG_PRICE_PER_WARRANTS_SOLD</stp>
        <stp>5/19/2016</stp>
        <stp>5/19/2016</stp>
        <stp>[Warrants Data Downloader.xlsm]Monitor!R4273C42</stp>
        <tr r="AP4273" s="1"/>
      </tp>
      <tp>
        <v>0.14282400000000001</v>
        <stp/>
        <stp>##V3_BDHV12</stp>
        <stp>66690 HK Equity</stp>
        <stp>AVG_PRICE_PER_WARRANTS_SOLD</stp>
        <stp>5/19/2016</stp>
        <stp>5/19/2016</stp>
        <stp>[Warrants Data Downloader.xlsm]Monitor!R1269C42</stp>
        <tr r="AP1269" s="1"/>
      </tp>
      <tp>
        <v>0.164107</v>
        <stp/>
        <stp>##V3_BDHV12</stp>
        <stp>25631 HK Equity</stp>
        <stp>AVG_PRICE_PER_WARRANTS_SOLD</stp>
        <stp>5/19/2016</stp>
        <stp>5/19/2016</stp>
        <stp>[Warrants Data Downloader.xlsm]Monitor!R4164C42</stp>
        <tr r="AP4164" s="1"/>
      </tp>
      <tp>
        <v>0.16553000000000001</v>
        <stp/>
        <stp>##V3_BDHV12</stp>
        <stp>27510 HK Equity</stp>
        <stp>AVG_PRICE_PER_WARRANTS_SOLD</stp>
        <stp>5/19/2016</stp>
        <stp>5/19/2016</stp>
        <stp>[Warrants Data Downloader.xlsm]Monitor!R5357C42</stp>
        <tr r="AP5357" s="1"/>
      </tp>
      <tp>
        <v>0.17582500000000001</v>
        <stp/>
        <stp>##V3_BDHV12</stp>
        <stp>25651 HK Equity</stp>
        <stp>AVG_PRICE_PER_WARRANTS_SOLD</stp>
        <stp>5/19/2016</stp>
        <stp>5/19/2016</stp>
        <stp>[Warrants Data Downloader.xlsm]Monitor!R4173C42</stp>
        <tr r="AP4173" s="1"/>
      </tp>
      <tp>
        <v>0.15348200000000001</v>
        <stp/>
        <stp>##V3_BDHV12</stp>
        <stp>66620 HK Equity</stp>
        <stp>AVG_PRICE_PER_WARRANTS_SOLD</stp>
        <stp>5/19/2016</stp>
        <stp>5/19/2016</stp>
        <stp>[Warrants Data Downloader.xlsm]Monitor!R1248C42</stp>
        <tr r="AP1248" s="1"/>
      </tp>
      <tp>
        <v>0.191138</v>
        <stp/>
        <stp>##V3_BDHV12</stp>
        <stp>27540 HK Equity</stp>
        <stp>AVG_PRICE_PER_WARRANTS_SOLD</stp>
        <stp>5/19/2016</stp>
        <stp>5/19/2016</stp>
        <stp>[Warrants Data Downloader.xlsm]Monitor!R5375C42</stp>
        <tr r="AP5375" s="1"/>
      </tp>
      <tp>
        <v>0.104</v>
        <stp/>
        <stp>##V3_BDHV12</stp>
        <stp>27530 HK Equity</stp>
        <stp>AVG_PRICE_PER_WARRANTS_SOLD</stp>
        <stp>5/19/2016</stp>
        <stp>5/19/2016</stp>
        <stp>[Warrants Data Downloader.xlsm]Monitor!R5369C42</stp>
        <tr r="AP5369" s="1"/>
      </tp>
      <tp>
        <v>0.16670399999999999</v>
        <stp/>
        <stp>##V3_BDHV12</stp>
        <stp>27520 HK Equity</stp>
        <stp>AVG_PRICE_PER_WARRANTS_SOLD</stp>
        <stp>5/19/2016</stp>
        <stp>5/19/2016</stp>
        <stp>[Warrants Data Downloader.xlsm]Monitor!R5362C42</stp>
        <tr r="AP5362" s="1"/>
      </tp>
      <tp>
        <v>0.34</v>
        <stp/>
        <stp>##V3_BDHV12</stp>
        <stp>25611 HK Equity</stp>
        <stp>AVG_PRICE_PER_WARRANTS_SOLD</stp>
        <stp>5/19/2016</stp>
        <stp>5/19/2016</stp>
        <stp>[Warrants Data Downloader.xlsm]Monitor!R4152C42</stp>
        <tr r="AP4152" s="1"/>
      </tp>
      <tp>
        <v>0.16</v>
        <stp/>
        <stp>##V3_BDHV12</stp>
        <stp>66540 HK Equity</stp>
        <stp>AVG_PRICE_PER_WARRANTS_SOLD</stp>
        <stp>5/19/2016</stp>
        <stp>5/19/2016</stp>
        <stp>[Warrants Data Downloader.xlsm]Monitor!R1217C42</stp>
        <tr r="AP1217" s="1"/>
      </tp>
      <tp>
        <v>1.4E-2</v>
        <stp/>
        <stp>##V3_BDHV12</stp>
        <stp>25531 HK Equity</stp>
        <stp>AVG_PRICE_PER_WARRANTS_SOLD</stp>
        <stp>5/19/2016</stp>
        <stp>5/19/2016</stp>
        <stp>[Warrants Data Downloader.xlsm]Monitor!R4114C42</stp>
        <tr r="AP4114" s="1"/>
      </tp>
      <tp>
        <v>0.215</v>
        <stp/>
        <stp>##V3_BDHV12</stp>
        <stp>66510 HK Equity</stp>
        <stp>AVG_PRICE_PER_WARRANTS_SOLD</stp>
        <stp>5/19/2016</stp>
        <stp>5/19/2016</stp>
        <stp>[Warrants Data Downloader.xlsm]Monitor!R1209C42</stp>
        <tr r="AP1209" s="1"/>
      </tp>
      <tp t="s">
        <v>#N/A N/A</v>
        <stp/>
        <stp>##V3_BDHV12</stp>
        <stp>25521 HK Equity</stp>
        <stp>AVG_PRICE_PER_WARRANTS_SOLD</stp>
        <stp>5/19/2016</stp>
        <stp>5/19/2016</stp>
        <stp>[Warrants Data Downloader.xlsm]Monitor!R4108C42</stp>
        <tr r="AP4108" s="1"/>
      </tp>
      <tp>
        <v>0.189</v>
        <stp/>
        <stp>##V3_BDHV12</stp>
        <stp>25511 HK Equity</stp>
        <stp>AVG_PRICE_PER_WARRANTS_SOLD</stp>
        <stp>5/19/2016</stp>
        <stp>5/19/2016</stp>
        <stp>[Warrants Data Downloader.xlsm]Monitor!R4105C42</stp>
        <tr r="AP4105" s="1"/>
      </tp>
      <tp>
        <v>0.194664</v>
        <stp/>
        <stp>##V3_BDHV12</stp>
        <stp>66580 HK Equity</stp>
        <stp>AVG_PRICE_PER_WARRANTS_SOLD</stp>
        <stp>5/19/2016</stp>
        <stp>5/19/2016</stp>
        <stp>[Warrants Data Downloader.xlsm]Monitor!R1233C42</stp>
        <tr r="AP1233" s="1"/>
      </tp>
      <tp>
        <v>4.5385000000000002E-2</v>
        <stp/>
        <stp>##V3_BDHV12</stp>
        <stp>27450 HK Equity</stp>
        <stp>AVG_PRICE_PER_WARRANTS_SOLD</stp>
        <stp>5/19/2016</stp>
        <stp>5/19/2016</stp>
        <stp>[Warrants Data Downloader.xlsm]Monitor!R5324C42</stp>
        <tr r="AP5324" s="1"/>
      </tp>
      <tp>
        <v>3.3937000000000002E-2</v>
        <stp/>
        <stp>##V3_BDHV12</stp>
        <stp>25571 HK Equity</stp>
        <stp>AVG_PRICE_PER_WARRANTS_SOLD</stp>
        <stp>5/19/2016</stp>
        <stp>5/19/2016</stp>
        <stp>[Warrants Data Downloader.xlsm]Monitor!R4137C42</stp>
        <tr r="AP4137" s="1"/>
      </tp>
      <tp>
        <v>6.7530999999999994E-2</v>
        <stp/>
        <stp>##V3_BDHV12</stp>
        <stp>67040 HK Equity</stp>
        <stp>AVG_PRICE_PER_WARRANTS_SOLD</stp>
        <stp>5/19/2016</stp>
        <stp>5/19/2016</stp>
        <stp>[Warrants Data Downloader.xlsm]Monitor!R1378C42</stp>
        <tr r="AP1378" s="1"/>
      </tp>
      <tp>
        <v>0.217</v>
        <stp/>
        <stp>##V3_BDHV12</stp>
        <stp>27480 HK Equity</stp>
        <stp>AVG_PRICE_PER_WARRANTS_SOLD</stp>
        <stp>5/19/2016</stp>
        <stp>5/19/2016</stp>
        <stp>[Warrants Data Downloader.xlsm]Monitor!R5338C42</stp>
        <tr r="AP5338" s="1"/>
      </tp>
      <tp>
        <v>0.16800000000000001</v>
        <stp/>
        <stp>##V3_BDHV12</stp>
        <stp>66560 HK Equity</stp>
        <stp>AVG_PRICE_PER_WARRANTS_SOLD</stp>
        <stp>5/19/2016</stp>
        <stp>5/19/2016</stp>
        <stp>[Warrants Data Downloader.xlsm]Monitor!R1226C42</stp>
        <tr r="AP1226" s="1"/>
      </tp>
      <tp>
        <v>6.9059999999999996E-2</v>
        <stp/>
        <stp>##V3_BDHV12</stp>
        <stp>67020 HK Equity</stp>
        <stp>AVG_PRICE_PER_WARRANTS_SOLD</stp>
        <stp>5/19/2016</stp>
        <stp>5/19/2016</stp>
        <stp>[Warrants Data Downloader.xlsm]Monitor!R1371C42</stp>
        <tr r="AP1371" s="1"/>
      </tp>
      <tp>
        <v>8.0004000000000006E-2</v>
        <stp/>
        <stp>##V3_BDHV12</stp>
        <stp>67060 HK Equity</stp>
        <stp>AVG_PRICE_PER_WARRANTS_SOLD</stp>
        <stp>5/19/2016</stp>
        <stp>5/19/2016</stp>
        <stp>[Warrants Data Downloader.xlsm]Monitor!R1385C42</stp>
        <tr r="AP1385" s="1"/>
      </tp>
      <tp>
        <v>7.8542000000000001E-2</v>
        <stp/>
        <stp>##V3_BDHV12</stp>
        <stp>67050 HK Equity</stp>
        <stp>AVG_PRICE_PER_WARRANTS_SOLD</stp>
        <stp>5/19/2016</stp>
        <stp>5/19/2016</stp>
        <stp>[Warrants Data Downloader.xlsm]Monitor!R1382C42</stp>
        <tr r="AP1382" s="1"/>
      </tp>
      <tp>
        <v>0.30991099999999999</v>
        <stp/>
        <stp>##V3_BDHV12</stp>
        <stp>27560 HK Equity</stp>
        <stp>AVG_PRICE_PER_WARRANTS_SOLD</stp>
        <stp>5/19/2016</stp>
        <stp>5/19/2016</stp>
        <stp>[Warrants Data Downloader.xlsm]Monitor!R5390C42</stp>
        <tr r="AP5390" s="1"/>
      </tp>
      <tp>
        <v>0.27750000000000002</v>
        <stp/>
        <stp>##V3_BDHV12</stp>
        <stp>25661 HK Equity</stp>
        <stp>AVG_PRICE_PER_WARRANTS_SOLD</stp>
        <stp>5/19/2016</stp>
        <stp>5/19/2016</stp>
        <stp>[Warrants Data Downloader.xlsm]Monitor!R4182C42</stp>
        <tr r="AP4182" s="1"/>
      </tp>
      <tp t="s">
        <v>#N/A N/A</v>
        <stp/>
        <stp>##V3_BDHV12</stp>
        <stp>66770 HK Equity</stp>
        <stp>AVG_PRICE_PER_WARRANTS_SOLD</stp>
        <stp>5/19/2016</stp>
        <stp>5/19/2016</stp>
        <stp>[Warrants Data Downloader.xlsm]Monitor!R1291C42</stp>
        <tr r="AP1291" s="1"/>
      </tp>
      <tp>
        <v>0.174926</v>
        <stp/>
        <stp>##V3_BDHV12</stp>
        <stp>25691 HK Equity</stp>
        <stp>AVG_PRICE_PER_WARRANTS_SOLD</stp>
        <stp>5/19/2016</stp>
        <stp>5/19/2016</stp>
        <stp>[Warrants Data Downloader.xlsm]Monitor!R4196C42</stp>
        <tr r="AP4196" s="1"/>
      </tp>
      <tp>
        <v>0.21801499999999999</v>
        <stp/>
        <stp>##V3_BDHV12</stp>
        <stp>27290 HK Equity</stp>
        <stp>AVG_PRICE_PER_WARRANTS_SOLD</stp>
        <stp>5/19/2016</stp>
        <stp>5/19/2016</stp>
        <stp>[Warrants Data Downloader.xlsm]Monitor!R5225C42</stp>
        <tr r="AP5225" s="1"/>
      </tp>
      <tp t="s">
        <v>#N/A N/A</v>
        <stp/>
        <stp>##V3_BDHV12</stp>
        <stp>20377 HK Equity</stp>
        <stp>AVG_PRICE_PER_WARRANTS_SOLD</stp>
        <stp>5/19/2016</stp>
        <stp>5/19/2016</stp>
        <stp>[Warrants Data Downloader.xlsm]Monitor!R2524C42</stp>
        <tr r="AP2524" s="1"/>
      </tp>
      <tp>
        <v>8.1321000000000004E-2</v>
        <stp/>
        <stp>##V3_BDHV12</stp>
        <stp>25441 HK Equity</stp>
        <stp>AVG_PRICE_PER_WARRANTS_SOLD</stp>
        <stp>5/19/2016</stp>
        <stp>5/19/2016</stp>
        <stp>[Warrants Data Downloader.xlsm]Monitor!R4056C42</stp>
        <tr r="AP4056" s="1"/>
      </tp>
      <tp>
        <v>0.27</v>
        <stp/>
        <stp>##V3_BDHV12</stp>
        <stp>20657 HK Equity</stp>
        <stp>AVG_PRICE_PER_WARRANTS_SOLD</stp>
        <stp>5/19/2016</stp>
        <stp>5/19/2016</stp>
        <stp>[Warrants Data Downloader.xlsm]Monitor!R2570C42</stp>
        <tr r="AP2570" s="1"/>
      </tp>
      <tp>
        <v>5.3502000000000001E-2</v>
        <stp/>
        <stp>##V3_BDHV12</stp>
        <stp>27270 HK Equity</stp>
        <stp>AVG_PRICE_PER_WARRANTS_SOLD</stp>
        <stp>5/19/2016</stp>
        <stp>5/19/2016</stp>
        <stp>[Warrants Data Downloader.xlsm]Monitor!R5209C42</stp>
        <tr r="AP5209" s="1"/>
      </tp>
      <tp>
        <v>7.3207999999999995E-2</v>
        <stp/>
        <stp>##V3_BDHV12</stp>
        <stp>25351 HK Equity</stp>
        <stp>AVG_PRICE_PER_WARRANTS_SOLD</stp>
        <stp>5/19/2016</stp>
        <stp>5/19/2016</stp>
        <stp>[Warrants Data Downloader.xlsm]Monitor!R4004C42</stp>
        <tr r="AP4004" s="1"/>
      </tp>
      <tp>
        <v>5.6500000000000002E-2</v>
        <stp/>
        <stp>##V3_BDHV12</stp>
        <stp>25471 HK Equity</stp>
        <stp>AVG_PRICE_PER_WARRANTS_SOLD</stp>
        <stp>5/19/2016</stp>
        <stp>5/19/2016</stp>
        <stp>[Warrants Data Downloader.xlsm]Monitor!R4077C42</stp>
        <tr r="AP4077" s="1"/>
      </tp>
      <tp>
        <v>6.9000000000000006E-2</v>
        <stp/>
        <stp>##V3_BDHV12</stp>
        <stp>25461 HK Equity</stp>
        <stp>AVG_PRICE_PER_WARRANTS_SOLD</stp>
        <stp>5/19/2016</stp>
        <stp>5/19/2016</stp>
        <stp>[Warrants Data Downloader.xlsm]Monitor!R4070C42</stp>
        <tr r="AP4070" s="1"/>
      </tp>
      <tp>
        <v>0.35080899999999998</v>
        <stp/>
        <stp>##V3_BDHV12</stp>
        <stp>27380 HK Equity</stp>
        <stp>AVG_PRICE_PER_WARRANTS_SOLD</stp>
        <stp>5/19/2016</stp>
        <stp>5/19/2016</stp>
        <stp>[Warrants Data Downloader.xlsm]Monitor!R5275C42</stp>
        <tr r="AP5275" s="1"/>
      </tp>
      <tp>
        <v>0.31180000000000002</v>
        <stp/>
        <stp>##V3_BDHV12</stp>
        <stp>12197 HK Equity</stp>
        <stp>AVG_PRICE_PER_WARRANTS_SOLD</stp>
        <stp>5/19/2016</stp>
        <stp>5/19/2016</stp>
        <stp>[Warrants Data Downloader.xlsm]Monitor!R1759C42</stp>
        <tr r="AP1759" s="1"/>
      </tp>
      <tp>
        <v>4.8737999999999997E-2</v>
        <stp/>
        <stp>##V3_BDHV12</stp>
        <stp>12177 HK Equity</stp>
        <stp>AVG_PRICE_PER_WARRANTS_SOLD</stp>
        <stp>5/19/2016</stp>
        <stp>5/19/2016</stp>
        <stp>[Warrants Data Downloader.xlsm]Monitor!R1755C42</stp>
        <tr r="AP1755" s="1"/>
      </tp>
      <tp>
        <v>0.14733299999999999</v>
        <stp/>
        <stp>##V3_BDHV12</stp>
        <stp>27370 HK Equity</stp>
        <stp>AVG_PRICE_PER_WARRANTS_SOLD</stp>
        <stp>5/19/2016</stp>
        <stp>5/19/2016</stp>
        <stp>[Warrants Data Downloader.xlsm]Monitor!R5271C42</stp>
        <tr r="AP5271" s="1"/>
      </tp>
      <tp>
        <v>0.23085700000000001</v>
        <stp/>
        <stp>##V3_BDHV12</stp>
        <stp>27360 HK Equity</stp>
        <stp>AVG_PRICE_PER_WARRANTS_SOLD</stp>
        <stp>5/19/2016</stp>
        <stp>5/19/2016</stp>
        <stp>[Warrants Data Downloader.xlsm]Monitor!R5265C42</stp>
        <tr r="AP5265" s="1"/>
      </tp>
      <tp>
        <v>1.9247E-2</v>
        <stp/>
        <stp>##V3_BDHV12</stp>
        <stp>25401 HK Equity</stp>
        <stp>AVG_PRICE_PER_WARRANTS_SOLD</stp>
        <stp>5/19/2016</stp>
        <stp>5/19/2016</stp>
        <stp>[Warrants Data Downloader.xlsm]Monitor!R4031C42</stp>
        <tr r="AP4031" s="1"/>
      </tp>
      <tp>
        <v>0.5</v>
        <stp/>
        <stp>##V3_BDHV12</stp>
        <stp>27320 HK Equity</stp>
        <stp>AVG_PRICE_PER_WARRANTS_SOLD</stp>
        <stp>5/19/2016</stp>
        <stp>5/19/2016</stp>
        <stp>[Warrants Data Downloader.xlsm]Monitor!R5240C42</stp>
        <tr r="AP5240" s="1"/>
      </tp>
      <tp>
        <v>0.21</v>
        <stp/>
        <stp>##V3_BDHV12</stp>
        <stp>27330 HK Equity</stp>
        <stp>AVG_PRICE_PER_WARRANTS_SOLD</stp>
        <stp>5/19/2016</stp>
        <stp>5/19/2016</stp>
        <stp>[Warrants Data Downloader.xlsm]Monitor!R5247C42</stp>
        <tr r="AP5247" s="1"/>
      </tp>
      <tp>
        <v>0.117746</v>
        <stp/>
        <stp>##V3_BDHV12</stp>
        <stp>66920 HK Equity</stp>
        <stp>AVG_PRICE_PER_WARRANTS_SOLD</stp>
        <stp>5/19/2016</stp>
        <stp>5/19/2016</stp>
        <stp>[Warrants Data Downloader.xlsm]Monitor!R1339C42</stp>
        <tr r="AP1339" s="1"/>
      </tp>
      <tp>
        <v>4.4452999999999999E-2</v>
        <stp/>
        <stp>##V3_BDHV12</stp>
        <stp>66870 HK Equity</stp>
        <stp>AVG_PRICE_PER_WARRANTS_SOLD</stp>
        <stp>5/19/2016</stp>
        <stp>5/19/2016</stp>
        <stp>[Warrants Data Downloader.xlsm]Monitor!R1328C42</stp>
        <tr r="AP1328" s="1"/>
      </tp>
      <tp>
        <v>0.103633</v>
        <stp/>
        <stp>##V3_BDHV12</stp>
        <stp>66890 HK Equity</stp>
        <stp>AVG_PRICE_PER_WARRANTS_SOLD</stp>
        <stp>5/19/2016</stp>
        <stp>5/19/2016</stp>
        <stp>[Warrants Data Downloader.xlsm]Monitor!R1333C42</stp>
        <tr r="AP1333" s="1"/>
      </tp>
      <tp>
        <v>0.21634500000000001</v>
        <stp/>
        <stp>##V3_BDHV12</stp>
        <stp>25501 HK Equity</stp>
        <stp>AVG_PRICE_PER_WARRANTS_SOLD</stp>
        <stp>5/19/2016</stp>
        <stp>5/19/2016</stp>
        <stp>[Warrants Data Downloader.xlsm]Monitor!R4098C42</stp>
        <tr r="AP4098" s="1"/>
      </tp>
      <tp>
        <v>0.104</v>
        <stp/>
        <stp>##V3_BDHV12</stp>
        <stp>27400 HK Equity</stp>
        <stp>AVG_PRICE_PER_WARRANTS_SOLD</stp>
        <stp>5/19/2016</stp>
        <stp>5/19/2016</stp>
        <stp>[Warrants Data Downloader.xlsm]Monitor!R5291C42</stp>
        <tr r="AP5291" s="1"/>
      </tp>
      <tp>
        <v>4.0029000000000002E-2</v>
        <stp/>
        <stp>##V3_BDHV12</stp>
        <stp>12417 HK Equity</stp>
        <stp>AVG_PRICE_PER_WARRANTS_SOLD</stp>
        <stp>5/19/2016</stp>
        <stp>5/19/2016</stp>
        <stp>[Warrants Data Downloader.xlsm]Monitor!R1792C42</stp>
        <tr r="AP1792" s="1"/>
      </tp>
      <tp>
        <v>5.8130000000000001E-2</v>
        <stp/>
        <stp>##V3_BDHV12</stp>
        <stp>12687 HK Equity</stp>
        <stp>AVG_PRICE_PER_WARRANTS_SOLD</stp>
        <stp>5/19/2016</stp>
        <stp>5/19/2016</stp>
        <stp>[Warrants Data Downloader.xlsm]Monitor!R1807C42</stp>
        <tr r="AP1807" s="1"/>
      </tp>
      <tp>
        <v>2.8000000000000001E-2</v>
        <stp/>
        <stp>##V3_BDHV12</stp>
        <stp>22217 HK Equity</stp>
        <stp>AVG_PRICE_PER_WARRANTS_SOLD</stp>
        <stp>5/19/2016</stp>
        <stp>5/19/2016</stp>
        <stp>[Warrants Data Downloader.xlsm]Monitor!R2958C42</stp>
        <tr r="AP2958" s="1"/>
      </tp>
      <tp>
        <v>4.3999999999999997E-2</v>
        <stp/>
        <stp>##V3_BDHV12</stp>
        <stp>22207 HK Equity</stp>
        <stp>AVG_PRICE_PER_WARRANTS_SOLD</stp>
        <stp>5/19/2016</stp>
        <stp>5/19/2016</stp>
        <stp>[Warrants Data Downloader.xlsm]Monitor!R2954C42</stp>
        <tr r="AP2954" s="1"/>
      </tp>
      <tp t="s">
        <v>#N/A N/A</v>
        <stp/>
        <stp>##V3_BDHV12</stp>
        <stp>13827 HK Equity</stp>
        <stp>AVG_PRICE_PER_WARRANTS_SOLD</stp>
        <stp>5/19/2016</stp>
        <stp>5/19/2016</stp>
        <stp>[Warrants Data Downloader.xlsm]Monitor!R1852C42</stp>
        <tr r="AP1852" s="1"/>
      </tp>
      <tp>
        <v>6.7985000000000004E-2</v>
        <stp/>
        <stp>##V3_BDHV12</stp>
        <stp>21907 HK Equity</stp>
        <stp>AVG_PRICE_PER_WARRANTS_SOLD</stp>
        <stp>5/19/2016</stp>
        <stp>5/19/2016</stp>
        <stp>[Warrants Data Downloader.xlsm]Monitor!R2863C42</stp>
        <tr r="AP2863" s="1"/>
      </tp>
      <tp t="s">
        <v>#N/A N/A</v>
        <stp/>
        <stp>##V3_BDHV12</stp>
        <stp>26651 HK Equity</stp>
        <stp>AVG_PRICE_PER_WARRANTS_SOLD</stp>
        <stp>5/19/2016</stp>
        <stp>5/19/2016</stp>
        <stp>[Warrants Data Downloader.xlsm]Monitor!R4825C42</stp>
        <tr r="AP4825" s="1"/>
      </tp>
      <tp>
        <v>0.100619</v>
        <stp/>
        <stp>##V3_BDHV12</stp>
        <stp>28000 HK Equity</stp>
        <stp>AVG_PRICE_PER_WARRANTS_SOLD</stp>
        <stp>5/19/2016</stp>
        <stp>5/19/2016</stp>
        <stp>[Warrants Data Downloader.xlsm]Monitor!R5644C42</stp>
        <tr r="AP5644" s="1"/>
      </tp>
      <tp>
        <v>0.17387900000000001</v>
        <stp/>
        <stp>##V3_BDHV12</stp>
        <stp>28020 HK Equity</stp>
        <stp>AVG_PRICE_PER_WARRANTS_SOLD</stp>
        <stp>5/19/2016</stp>
        <stp>5/19/2016</stp>
        <stp>[Warrants Data Downloader.xlsm]Monitor!R5651C42</stp>
        <tr r="AP5651" s="1"/>
      </tp>
      <tp>
        <v>0.15395500000000001</v>
        <stp/>
        <stp>##V3_BDHV12</stp>
        <stp>28050 HK Equity</stp>
        <stp>AVG_PRICE_PER_WARRANTS_SOLD</stp>
        <stp>5/19/2016</stp>
        <stp>5/19/2016</stp>
        <stp>[Warrants Data Downloader.xlsm]Monitor!R5664C42</stp>
        <tr r="AP5664" s="1"/>
      </tp>
      <tp>
        <v>0.79</v>
        <stp/>
        <stp>##V3_BDHV12</stp>
        <stp>26611 HK Equity</stp>
        <stp>AVG_PRICE_PER_WARRANTS_SOLD</stp>
        <stp>5/19/2016</stp>
        <stp>5/19/2016</stp>
        <stp>[Warrants Data Downloader.xlsm]Monitor!R4805C42</stp>
        <tr r="AP4805" s="1"/>
      </tp>
      <tp>
        <v>0.125828</v>
        <stp/>
        <stp>##V3_BDHV12</stp>
        <stp>26641 HK Equity</stp>
        <stp>AVG_PRICE_PER_WARRANTS_SOLD</stp>
        <stp>5/19/2016</stp>
        <stp>5/19/2016</stp>
        <stp>[Warrants Data Downloader.xlsm]Monitor!R4819C42</stp>
        <tr r="AP4819" s="1"/>
      </tp>
      <tp>
        <v>0.10199999999999999</v>
        <stp/>
        <stp>##V3_BDHV12</stp>
        <stp>26621 HK Equity</stp>
        <stp>AVG_PRICE_PER_WARRANTS_SOLD</stp>
        <stp>5/19/2016</stp>
        <stp>5/19/2016</stp>
        <stp>[Warrants Data Downloader.xlsm]Monitor!R4813C42</stp>
        <tr r="AP4813" s="1"/>
      </tp>
      <tp>
        <v>1.23</v>
        <stp/>
        <stp>##V3_BDHV12</stp>
        <stp>28060 HK Equity</stp>
        <stp>AVG_PRICE_PER_WARRANTS_SOLD</stp>
        <stp>5/19/2016</stp>
        <stp>5/19/2016</stp>
        <stp>[Warrants Data Downloader.xlsm]Monitor!R5671C42</stp>
        <tr r="AP5671" s="1"/>
      </tp>
      <tp>
        <v>9.1438000000000005E-2</v>
        <stp/>
        <stp>##V3_BDHV12</stp>
        <stp>26631 HK Equity</stp>
        <stp>AVG_PRICE_PER_WARRANTS_SOLD</stp>
        <stp>5/19/2016</stp>
        <stp>5/19/2016</stp>
        <stp>[Warrants Data Downloader.xlsm]Monitor!R4815C42</stp>
        <tr r="AP4815" s="1"/>
      </tp>
      <tp>
        <v>0.114</v>
        <stp/>
        <stp>##V3_BDHV12</stp>
        <stp>28100 HK Equity</stp>
        <stp>AVG_PRICE_PER_WARRANTS_SOLD</stp>
        <stp>5/19/2016</stp>
        <stp>5/19/2016</stp>
        <stp>[Warrants Data Downloader.xlsm]Monitor!R5697C42</stp>
        <tr r="AP5697" s="1"/>
      </tp>
      <tp>
        <v>0.437857</v>
        <stp/>
        <stp>##V3_BDHV12</stp>
        <stp>28090 HK Equity</stp>
        <stp>AVG_PRICE_PER_WARRANTS_SOLD</stp>
        <stp>5/19/2016</stp>
        <stp>5/19/2016</stp>
        <stp>[Warrants Data Downloader.xlsm]Monitor!R5692C42</stp>
        <tr r="AP5692" s="1"/>
      </tp>
      <tp>
        <v>6.2E-2</v>
        <stp/>
        <stp>##V3_BDHV12</stp>
        <stp>28110 HK Equity</stp>
        <stp>AVG_PRICE_PER_WARRANTS_SOLD</stp>
        <stp>5/19/2016</stp>
        <stp>5/19/2016</stp>
        <stp>[Warrants Data Downloader.xlsm]Monitor!R5703C42</stp>
        <tr r="AP5703" s="1"/>
      </tp>
      <tp>
        <v>5.5711999999999998E-2</v>
        <stp/>
        <stp>##V3_BDHV12</stp>
        <stp>28280 HK Equity</stp>
        <stp>AVG_PRICE_PER_WARRANTS_SOLD</stp>
        <stp>5/19/2016</stp>
        <stp>5/19/2016</stp>
        <stp>[Warrants Data Downloader.xlsm]Monitor!R5712C42</stp>
        <tr r="AP5712" s="1"/>
      </tp>
      <tp>
        <v>0.23563600000000001</v>
        <stp/>
        <stp>##V3_BDHV12</stp>
        <stp>26821 HK Equity</stp>
        <stp>AVG_PRICE_PER_WARRANTS_SOLD</stp>
        <stp>5/19/2016</stp>
        <stp>5/19/2016</stp>
        <stp>[Warrants Data Downloader.xlsm]Monitor!R4938C42</stp>
        <tr r="AP4938" s="1"/>
      </tp>
      <tp>
        <v>0.127607</v>
        <stp/>
        <stp>##V3_BDHV12</stp>
        <stp>26811 HK Equity</stp>
        <stp>AVG_PRICE_PER_WARRANTS_SOLD</stp>
        <stp>5/19/2016</stp>
        <stp>5/19/2016</stp>
        <stp>[Warrants Data Downloader.xlsm]Monitor!R4930C42</stp>
        <tr r="AP4930" s="1"/>
      </tp>
      <tp>
        <v>6.1727999999999998E-2</v>
        <stp/>
        <stp>##V3_BDHV12</stp>
        <stp>26831 HK Equity</stp>
        <stp>AVG_PRICE_PER_WARRANTS_SOLD</stp>
        <stp>5/19/2016</stp>
        <stp>5/19/2016</stp>
        <stp>[Warrants Data Downloader.xlsm]Monitor!R4946C42</stp>
        <tr r="AP4946" s="1"/>
      </tp>
      <tp>
        <v>0.157889</v>
        <stp/>
        <stp>##V3_BDHV12</stp>
        <stp>26861 HK Equity</stp>
        <stp>AVG_PRICE_PER_WARRANTS_SOLD</stp>
        <stp>5/19/2016</stp>
        <stp>5/19/2016</stp>
        <stp>[Warrants Data Downloader.xlsm]Monitor!R4967C42</stp>
        <tr r="AP4967" s="1"/>
      </tp>
      <tp>
        <v>0.270652</v>
        <stp/>
        <stp>##V3_BDHV12</stp>
        <stp>16667 HK Equity</stp>
        <stp>AVG_PRICE_PER_WARRANTS_SOLD</stp>
        <stp>5/19/2016</stp>
        <stp>5/19/2016</stp>
        <stp>[Warrants Data Downloader.xlsm]Monitor!R1997C42</stp>
        <tr r="AP1997" s="1"/>
      </tp>
      <tp>
        <v>6.0238E-2</v>
        <stp/>
        <stp>##V3_BDHV12</stp>
        <stp>26871 HK Equity</stp>
        <stp>AVG_PRICE_PER_WARRANTS_SOLD</stp>
        <stp>5/19/2016</stp>
        <stp>5/19/2016</stp>
        <stp>[Warrants Data Downloader.xlsm]Monitor!R4974C42</stp>
        <tr r="AP4974" s="1"/>
      </tp>
      <tp t="s">
        <v>#N/A N/A</v>
        <stp/>
        <stp>##V3_BDHV12</stp>
        <stp>16627 HK Equity</stp>
        <stp>AVG_PRICE_PER_WARRANTS_SOLD</stp>
        <stp>5/19/2016</stp>
        <stp>5/19/2016</stp>
        <stp>[Warrants Data Downloader.xlsm]Monitor!R1994C42</stp>
        <tr r="AP1994" s="1"/>
      </tp>
      <tp>
        <v>6.4429E-2</v>
        <stp/>
        <stp>##V3_BDHV12</stp>
        <stp>25196 HK Equity</stp>
        <stp>AVG_PRICE_PER_WARRANTS_SOLD</stp>
        <stp>5/19/2016</stp>
        <stp>5/19/2016</stp>
        <stp>[Warrants Data Downloader.xlsm]Monitor!R3931C42</stp>
        <tr r="AP3931" s="1"/>
      </tp>
      <tp>
        <v>0.12359000000000001</v>
        <stp/>
        <stp>##V3_BDHV12</stp>
        <stp>25306 HK Equity</stp>
        <stp>AVG_PRICE_PER_WARRANTS_SOLD</stp>
        <stp>5/19/2016</stp>
        <stp>5/19/2016</stp>
        <stp>[Warrants Data Downloader.xlsm]Monitor!R3979C42</stp>
        <tr r="AP3979" s="1"/>
      </tp>
      <tp>
        <v>4.8946999999999997E-2</v>
        <stp/>
        <stp>##V3_BDHV12</stp>
        <stp>69100 HK Equity</stp>
        <stp>AVG_PRICE_PER_WARRANTS_SOLD</stp>
        <stp>5/19/2016</stp>
        <stp>5/19/2016</stp>
        <stp>[Warrants Data Downloader.xlsm]Monitor!R1553C42</stp>
        <tr r="AP1553" s="1"/>
      </tp>
      <tp t="s">
        <v>#N/A N/A</v>
        <stp/>
        <stp>##V3_BDHV12</stp>
        <stp>25296 HK Equity</stp>
        <stp>AVG_PRICE_PER_WARRANTS_SOLD</stp>
        <stp>5/19/2016</stp>
        <stp>5/19/2016</stp>
        <stp>[Warrants Data Downloader.xlsm]Monitor!R3975C42</stp>
        <tr r="AP3975" s="1"/>
      </tp>
      <tp>
        <v>2.4517000000000001E-2</v>
        <stp/>
        <stp>##V3_BDHV12</stp>
        <stp>25236 HK Equity</stp>
        <stp>AVG_PRICE_PER_WARRANTS_SOLD</stp>
        <stp>5/19/2016</stp>
        <stp>5/19/2016</stp>
        <stp>[Warrants Data Downloader.xlsm]Monitor!R3950C42</stp>
        <tr r="AP3950" s="1"/>
      </tp>
      <tp>
        <v>3.3839000000000001E-2</v>
        <stp/>
        <stp>##V3_BDHV12</stp>
        <stp>25246 HK Equity</stp>
        <stp>AVG_PRICE_PER_WARRANTS_SOLD</stp>
        <stp>5/19/2016</stp>
        <stp>5/19/2016</stp>
        <stp>[Warrants Data Downloader.xlsm]Monitor!R3956C42</stp>
        <tr r="AP3956" s="1"/>
      </tp>
      <tp>
        <v>0.129964</v>
        <stp/>
        <stp>##V3_BDHV12</stp>
        <stp>24926 HK Equity</stp>
        <stp>AVG_PRICE_PER_WARRANTS_SOLD</stp>
        <stp>5/19/2016</stp>
        <stp>5/19/2016</stp>
        <stp>[Warrants Data Downloader.xlsm]Monitor!R3806C42</stp>
        <tr r="AP3806" s="1"/>
      </tp>
      <tp>
        <v>4.9525E-2</v>
        <stp/>
        <stp>##V3_BDHV12</stp>
        <stp>25326 HK Equity</stp>
        <stp>AVG_PRICE_PER_WARRANTS_SOLD</stp>
        <stp>5/19/2016</stp>
        <stp>5/19/2016</stp>
        <stp>[Warrants Data Downloader.xlsm]Monitor!R3992C42</stp>
        <tr r="AP3992" s="1"/>
      </tp>
      <tp t="s">
        <v>#N/A N/A</v>
        <stp/>
        <stp>##V3_BDHV12</stp>
        <stp>25336 HK Equity</stp>
        <stp>AVG_PRICE_PER_WARRANTS_SOLD</stp>
        <stp>5/19/2016</stp>
        <stp>5/19/2016</stp>
        <stp>[Warrants Data Downloader.xlsm]Monitor!R3997C42</stp>
        <tr r="AP3997" s="1"/>
      </tp>
      <tp>
        <v>8.8417999999999997E-2</v>
        <stp/>
        <stp>##V3_BDHV12</stp>
        <stp>24976 HK Equity</stp>
        <stp>AVG_PRICE_PER_WARRANTS_SOLD</stp>
        <stp>5/19/2016</stp>
        <stp>5/19/2016</stp>
        <stp>[Warrants Data Downloader.xlsm]Monitor!R3826C42</stp>
        <tr r="AP3826" s="1"/>
      </tp>
      <tp>
        <v>2.8219000000000001E-2</v>
        <stp/>
        <stp>##V3_BDHV12</stp>
        <stp>14527 HK Equity</stp>
        <stp>AVG_PRICE_PER_WARRANTS_SOLD</stp>
        <stp>5/19/2016</stp>
        <stp>5/19/2016</stp>
        <stp>[Warrants Data Downloader.xlsm]Monitor!R1899C42</stp>
        <tr r="AP1899" s="1"/>
      </tp>
      <tp>
        <v>4.5159999999999999E-2</v>
        <stp/>
        <stp>##V3_BDHV12</stp>
        <stp>15957 HK Equity</stp>
        <stp>AVG_PRICE_PER_WARRANTS_SOLD</stp>
        <stp>5/19/2016</stp>
        <stp>5/19/2016</stp>
        <stp>[Warrants Data Downloader.xlsm]Monitor!R1963C42</stp>
        <tr r="AP1963" s="1"/>
      </tp>
      <tp>
        <v>3.3487000000000003E-2</v>
        <stp/>
        <stp>##V3_BDHV12</stp>
        <stp>25036 HK Equity</stp>
        <stp>AVG_PRICE_PER_WARRANTS_SOLD</stp>
        <stp>5/19/2016</stp>
        <stp>5/19/2016</stp>
        <stp>[Warrants Data Downloader.xlsm]Monitor!R3861C42</stp>
        <tr r="AP3861" s="1"/>
      </tp>
      <tp t="s">
        <v>#N/A N/A</v>
        <stp/>
        <stp>##V3_BDHV12</stp>
        <stp>25076 HK Equity</stp>
        <stp>AVG_PRICE_PER_WARRANTS_SOLD</stp>
        <stp>5/19/2016</stp>
        <stp>5/19/2016</stp>
        <stp>[Warrants Data Downloader.xlsm]Monitor!R3880C42</stp>
        <tr r="AP3880" s="1"/>
      </tp>
      <tp t="s">
        <v>#N/A N/A</v>
        <stp/>
        <stp>##V3_BDHV12</stp>
        <stp>19864 HK Equity</stp>
        <stp>AVG_PRICE_PER_WARRANTS_SOLD</stp>
        <stp>5/19/2016</stp>
        <stp>5/19/2016</stp>
        <stp>[Warrants Data Downloader.xlsm]Monitor!R2433C42</stp>
        <tr r="AP2433" s="1"/>
      </tp>
      <tp>
        <v>0.172434</v>
        <stp/>
        <stp>##V3_BDHV12</stp>
        <stp>19904 HK Equity</stp>
        <stp>AVG_PRICE_PER_WARRANTS_SOLD</stp>
        <stp>5/19/2016</stp>
        <stp>5/19/2016</stp>
        <stp>[Warrants Data Downloader.xlsm]Monitor!R2445C42</stp>
        <tr r="AP2445" s="1"/>
      </tp>
      <tp>
        <v>7.2742000000000001E-2</v>
        <stp/>
        <stp>##V3_BDHV12</stp>
        <stp>22487 HK Equity</stp>
        <stp>AVG_PRICE_PER_WARRANTS_SOLD</stp>
        <stp>5/19/2016</stp>
        <stp>5/19/2016</stp>
        <stp>[Warrants Data Downloader.xlsm]Monitor!R3040C42</stp>
        <tr r="AP3040" s="1"/>
      </tp>
      <tp>
        <v>7.1736999999999995E-2</v>
        <stp/>
        <stp>##V3_BDHV12</stp>
        <stp>27931 HK Equity</stp>
        <stp>AVG_PRICE_PER_WARRANTS_SOLD</stp>
        <stp>5/19/2016</stp>
        <stp>5/19/2016</stp>
        <stp>[Warrants Data Downloader.xlsm]Monitor!R5598C42</stp>
        <tr r="AP5598" s="1"/>
      </tp>
      <tp>
        <v>0.16500000000000001</v>
        <stp/>
        <stp>##V3_BDHV12</stp>
        <stp>27921 HK Equity</stp>
        <stp>AVG_PRICE_PER_WARRANTS_SOLD</stp>
        <stp>5/19/2016</stp>
        <stp>5/19/2016</stp>
        <stp>[Warrants Data Downloader.xlsm]Monitor!R5590C42</stp>
        <tr r="AP5590" s="1"/>
      </tp>
      <tp>
        <v>0.23200000000000001</v>
        <stp/>
        <stp>##V3_BDHV12</stp>
        <stp>26020 HK Equity</stp>
        <stp>AVG_PRICE_PER_WARRANTS_SOLD</stp>
        <stp>5/19/2016</stp>
        <stp>5/19/2016</stp>
        <stp>[Warrants Data Downloader.xlsm]Monitor!R4405C42</stp>
        <tr r="AP4405" s="1"/>
      </tp>
      <tp>
        <v>2.1333000000000001E-2</v>
        <stp/>
        <stp>##V3_BDHV12</stp>
        <stp>22387 HK Equity</stp>
        <stp>AVG_PRICE_PER_WARRANTS_SOLD</stp>
        <stp>5/19/2016</stp>
        <stp>5/19/2016</stp>
        <stp>[Warrants Data Downloader.xlsm]Monitor!R3012C42</stp>
        <tr r="AP3012" s="1"/>
      </tp>
      <tp>
        <v>2.3505000000000002E-2</v>
        <stp/>
        <stp>##V3_BDHV12</stp>
        <stp>24597 HK Equity</stp>
        <stp>AVG_PRICE_PER_WARRANTS_SOLD</stp>
        <stp>5/19/2016</stp>
        <stp>5/19/2016</stp>
        <stp>[Warrants Data Downloader.xlsm]Monitor!R3663C42</stp>
        <tr r="AP3663" s="1"/>
      </tp>
      <tp>
        <v>0.28499999999999998</v>
        <stp/>
        <stp>##V3_BDHV12</stp>
        <stp>26060 HK Equity</stp>
        <stp>AVG_PRICE_PER_WARRANTS_SOLD</stp>
        <stp>5/19/2016</stp>
        <stp>5/19/2016</stp>
        <stp>[Warrants Data Downloader.xlsm]Monitor!R4433C42</stp>
        <tr r="AP4433" s="1"/>
      </tp>
      <tp>
        <v>3.6538000000000001E-2</v>
        <stp/>
        <stp>##V3_BDHV12</stp>
        <stp>26080 HK Equity</stp>
        <stp>AVG_PRICE_PER_WARRANTS_SOLD</stp>
        <stp>5/19/2016</stp>
        <stp>5/19/2016</stp>
        <stp>[Warrants Data Downloader.xlsm]Monitor!R4441C42</stp>
        <tr r="AP4441" s="1"/>
      </tp>
      <tp>
        <v>0.73</v>
        <stp/>
        <stp>##V3_BDHV12</stp>
        <stp>24467 HK Equity</stp>
        <stp>AVG_PRICE_PER_WARRANTS_SOLD</stp>
        <stp>5/19/2016</stp>
        <stp>5/19/2016</stp>
        <stp>[Warrants Data Downloader.xlsm]Monitor!R3609C42</stp>
        <tr r="AP3609" s="1"/>
      </tp>
      <tp>
        <v>0.35421200000000003</v>
        <stp/>
        <stp>##V3_BDHV12</stp>
        <stp>27781 HK Equity</stp>
        <stp>AVG_PRICE_PER_WARRANTS_SOLD</stp>
        <stp>5/19/2016</stp>
        <stp>5/19/2016</stp>
        <stp>[Warrants Data Downloader.xlsm]Monitor!R5510C42</stp>
        <tr r="AP5510" s="1"/>
      </tp>
      <tp>
        <v>0.26500000000000001</v>
        <stp/>
        <stp>##V3_BDHV12</stp>
        <stp>27771 HK Equity</stp>
        <stp>AVG_PRICE_PER_WARRANTS_SOLD</stp>
        <stp>5/19/2016</stp>
        <stp>5/19/2016</stp>
        <stp>[Warrants Data Downloader.xlsm]Monitor!R5504C42</stp>
        <tr r="AP5504" s="1"/>
      </tp>
      <tp>
        <v>1.446359</v>
        <stp/>
        <stp>##V3_BDHV12</stp>
        <stp>26160 HK Equity</stp>
        <stp>AVG_PRICE_PER_WARRANTS_SOLD</stp>
        <stp>5/19/2016</stp>
        <stp>5/19/2016</stp>
        <stp>[Warrants Data Downloader.xlsm]Monitor!R4498C42</stp>
        <tr r="AP4498" s="1"/>
      </tp>
      <tp>
        <v>0.37711299999999998</v>
        <stp/>
        <stp>##V3_BDHV12</stp>
        <stp>27811 HK Equity</stp>
        <stp>AVG_PRICE_PER_WARRANTS_SOLD</stp>
        <stp>5/19/2016</stp>
        <stp>5/19/2016</stp>
        <stp>[Warrants Data Downloader.xlsm]Monitor!R5525C42</stp>
        <tr r="AP5525" s="1"/>
      </tp>
      <tp>
        <v>0.62590900000000005</v>
        <stp/>
        <stp>##V3_BDHV12</stp>
        <stp>27841 HK Equity</stp>
        <stp>AVG_PRICE_PER_WARRANTS_SOLD</stp>
        <stp>5/19/2016</stp>
        <stp>5/19/2016</stp>
        <stp>[Warrants Data Downloader.xlsm]Monitor!R5545C42</stp>
        <tr r="AP5545" s="1"/>
      </tp>
      <tp>
        <v>0.12024600000000001</v>
        <stp/>
        <stp>##V3_BDHV12</stp>
        <stp>27861 HK Equity</stp>
        <stp>AVG_PRICE_PER_WARRANTS_SOLD</stp>
        <stp>5/19/2016</stp>
        <stp>5/19/2016</stp>
        <stp>[Warrants Data Downloader.xlsm]Monitor!R5556C42</stp>
        <tr r="AP5556" s="1"/>
      </tp>
      <tp t="s">
        <v>#N/A N/A</v>
        <stp/>
        <stp>##V3_BDHV12</stp>
        <stp>22687 HK Equity</stp>
        <stp>AVG_PRICE_PER_WARRANTS_SOLD</stp>
        <stp>5/19/2016</stp>
        <stp>5/19/2016</stp>
        <stp>[Warrants Data Downloader.xlsm]Monitor!R3082C42</stp>
        <tr r="AP3082" s="1"/>
      </tp>
      <tp>
        <v>0.19400000000000001</v>
        <stp/>
        <stp>##V3_BDHV12</stp>
        <stp>24657 HK Equity</stp>
        <stp>AVG_PRICE_PER_WARRANTS_SOLD</stp>
        <stp>5/19/2016</stp>
        <stp>5/19/2016</stp>
        <stp>[Warrants Data Downloader.xlsm]Monitor!R3688C42</stp>
        <tr r="AP3688" s="1"/>
      </tp>
      <tp>
        <v>0.22481400000000001</v>
        <stp/>
        <stp>##V3_BDHV12</stp>
        <stp>27871 HK Equity</stp>
        <stp>AVG_PRICE_PER_WARRANTS_SOLD</stp>
        <stp>5/19/2016</stp>
        <stp>5/19/2016</stp>
        <stp>[Warrants Data Downloader.xlsm]Monitor!R5563C42</stp>
        <tr r="AP5563" s="1"/>
      </tp>
      <tp>
        <v>0.206208</v>
        <stp/>
        <stp>##V3_BDHV12</stp>
        <stp>27891 HK Equity</stp>
        <stp>AVG_PRICE_PER_WARRANTS_SOLD</stp>
        <stp>5/19/2016</stp>
        <stp>5/19/2016</stp>
        <stp>[Warrants Data Downloader.xlsm]Monitor!R5575C42</stp>
        <tr r="AP5575" s="1"/>
      </tp>
      <tp>
        <v>9.3717999999999996E-2</v>
        <stp/>
        <stp>##V3_BDHV12</stp>
        <stp>24677 HK Equity</stp>
        <stp>AVG_PRICE_PER_WARRANTS_SOLD</stp>
        <stp>5/19/2016</stp>
        <stp>5/19/2016</stp>
        <stp>[Warrants Data Downloader.xlsm]Monitor!R3694C42</stp>
        <tr r="AP3694" s="1"/>
      </tp>
      <tp t="s">
        <v>#N/A N/A</v>
        <stp/>
        <stp>##V3_BDHV12</stp>
        <stp>26190 HK Equity</stp>
        <stp>AVG_PRICE_PER_WARRANTS_SOLD</stp>
        <stp>5/19/2016</stp>
        <stp>5/19/2016</stp>
        <stp>[Warrants Data Downloader.xlsm]Monitor!R4513C42</stp>
        <tr r="AP4513" s="1"/>
      </tp>
      <tp>
        <v>0.16</v>
        <stp/>
        <stp>##V3_BDHV12</stp>
        <stp>26200 HK Equity</stp>
        <stp>AVG_PRICE_PER_WARRANTS_SOLD</stp>
        <stp>5/19/2016</stp>
        <stp>5/19/2016</stp>
        <stp>[Warrants Data Downloader.xlsm]Monitor!R4522C42</stp>
        <tr r="AP4522" s="1"/>
      </tp>
      <tp>
        <v>4.8418999999999997E-2</v>
        <stp/>
        <stp>##V3_BDHV12</stp>
        <stp>24877 HK Equity</stp>
        <stp>AVG_PRICE_PER_WARRANTS_SOLD</stp>
        <stp>5/19/2016</stp>
        <stp>5/19/2016</stp>
        <stp>[Warrants Data Downloader.xlsm]Monitor!R3780C42</stp>
        <tr r="AP3780" s="1"/>
      </tp>
      <tp>
        <v>9.2843999999999996E-2</v>
        <stp/>
        <stp>##V3_BDHV12</stp>
        <stp>27701 HK Equity</stp>
        <stp>AVG_PRICE_PER_WARRANTS_SOLD</stp>
        <stp>5/19/2016</stp>
        <stp>5/19/2016</stp>
        <stp>[Warrants Data Downloader.xlsm]Monitor!R5461C42</stp>
        <tr r="AP5461" s="1"/>
      </tp>
      <tp>
        <v>0.178809</v>
        <stp/>
        <stp>##V3_BDHV12</stp>
        <stp>27711 HK Equity</stp>
        <stp>AVG_PRICE_PER_WARRANTS_SOLD</stp>
        <stp>5/19/2016</stp>
        <stp>5/19/2016</stp>
        <stp>[Warrants Data Downloader.xlsm]Monitor!R5466C42</stp>
        <tr r="AP5466" s="1"/>
      </tp>
      <tp>
        <v>0.17172399999999999</v>
        <stp/>
        <stp>##V3_BDHV12</stp>
        <stp>27681 HK Equity</stp>
        <stp>AVG_PRICE_PER_WARRANTS_SOLD</stp>
        <stp>5/19/2016</stp>
        <stp>5/19/2016</stp>
        <stp>[Warrants Data Downloader.xlsm]Monitor!R5449C42</stp>
        <tr r="AP5449" s="1"/>
      </tp>
      <tp>
        <v>0.19517300000000001</v>
        <stp/>
        <stp>##V3_BDHV12</stp>
        <stp>27671 HK Equity</stp>
        <stp>AVG_PRICE_PER_WARRANTS_SOLD</stp>
        <stp>5/19/2016</stp>
        <stp>5/19/2016</stp>
        <stp>[Warrants Data Downloader.xlsm]Monitor!R5443C42</stp>
        <tr r="AP5443" s="1"/>
      </tp>
      <tp>
        <v>9.35E-2</v>
        <stp/>
        <stp>##V3_BDHV12</stp>
        <stp>24797 HK Equity</stp>
        <stp>AVG_PRICE_PER_WARRANTS_SOLD</stp>
        <stp>5/19/2016</stp>
        <stp>5/19/2016</stp>
        <stp>[Warrants Data Downloader.xlsm]Monitor!R3744C42</stp>
        <tr r="AP3744" s="1"/>
      </tp>
      <tp>
        <v>0.24102299999999999</v>
        <stp/>
        <stp>##V3_BDHV12</stp>
        <stp>27691 HK Equity</stp>
        <stp>AVG_PRICE_PER_WARRANTS_SOLD</stp>
        <stp>5/19/2016</stp>
        <stp>5/19/2016</stp>
        <stp>[Warrants Data Downloader.xlsm]Monitor!R5454C42</stp>
        <tr r="AP5454" s="1"/>
      </tp>
      <tp>
        <v>8.7122000000000005E-2</v>
        <stp/>
        <stp>##V3_BDHV12</stp>
        <stp>26260 HK Equity</stp>
        <stp>AVG_PRICE_PER_WARRANTS_SOLD</stp>
        <stp>5/19/2016</stp>
        <stp>5/19/2016</stp>
        <stp>[Warrants Data Downloader.xlsm]Monitor!R4565C42</stp>
        <tr r="AP4565" s="1"/>
      </tp>
      <tp>
        <v>0.108655</v>
        <stp/>
        <stp>##V3_BDHV12</stp>
        <stp>26230 HK Equity</stp>
        <stp>AVG_PRICE_PER_WARRANTS_SOLD</stp>
        <stp>5/19/2016</stp>
        <stp>5/19/2016</stp>
        <stp>[Warrants Data Downloader.xlsm]Monitor!R4541C42</stp>
        <tr r="AP4541" s="1"/>
      </tp>
      <tp>
        <v>0.182</v>
        <stp/>
        <stp>##V3_BDHV12</stp>
        <stp>26250 HK Equity</stp>
        <stp>AVG_PRICE_PER_WARRANTS_SOLD</stp>
        <stp>5/19/2016</stp>
        <stp>5/19/2016</stp>
        <stp>[Warrants Data Downloader.xlsm]Monitor!R4558C42</stp>
        <tr r="AP4558" s="1"/>
      </tp>
      <tp>
        <v>0.14297499999999999</v>
        <stp/>
        <stp>##V3_BDHV12</stp>
        <stp>26240 HK Equity</stp>
        <stp>AVG_PRICE_PER_WARRANTS_SOLD</stp>
        <stp>5/19/2016</stp>
        <stp>5/19/2016</stp>
        <stp>[Warrants Data Downloader.xlsm]Monitor!R4550C42</stp>
        <tr r="AP4550" s="1"/>
      </tp>
      <tp>
        <v>9.1163999999999995E-2</v>
        <stp/>
        <stp>##V3_BDHV12</stp>
        <stp>26310 HK Equity</stp>
        <stp>AVG_PRICE_PER_WARRANTS_SOLD</stp>
        <stp>5/19/2016</stp>
        <stp>5/19/2016</stp>
        <stp>[Warrants Data Downloader.xlsm]Monitor!R4599C42</stp>
        <tr r="AP4599" s="1"/>
      </tp>
      <tp>
        <v>7.3147000000000004E-2</v>
        <stp/>
        <stp>##V3_BDHV12</stp>
        <stp>26300 HK Equity</stp>
        <stp>AVG_PRICE_PER_WARRANTS_SOLD</stp>
        <stp>5/19/2016</stp>
        <stp>5/19/2016</stp>
        <stp>[Warrants Data Downloader.xlsm]Monitor!R4592C42</stp>
        <tr r="AP4592" s="1"/>
      </tp>
      <tp>
        <v>2.5999999999999999E-2</v>
        <stp/>
        <stp>##V3_BDHV12</stp>
        <stp>22957 HK Equity</stp>
        <stp>AVG_PRICE_PER_WARRANTS_SOLD</stp>
        <stp>5/19/2016</stp>
        <stp>5/19/2016</stp>
        <stp>[Warrants Data Downloader.xlsm]Monitor!R3152C42</stp>
        <tr r="AP3152" s="1"/>
      </tp>
      <tp t="s">
        <v>#N/A N/A</v>
        <stp/>
        <stp>##V3_BDHV12</stp>
        <stp>24817 HK Equity</stp>
        <stp>AVG_PRICE_PER_WARRANTS_SOLD</stp>
        <stp>5/19/2016</stp>
        <stp>5/19/2016</stp>
        <stp>[Warrants Data Downloader.xlsm]Monitor!R3750C42</stp>
        <tr r="AP3750" s="1"/>
      </tp>
      <tp>
        <v>0.41500199999999998</v>
        <stp/>
        <stp>##V3_BDHV12</stp>
        <stp>27761 HK Equity</stp>
        <stp>AVG_PRICE_PER_WARRANTS_SOLD</stp>
        <stp>5/19/2016</stp>
        <stp>5/19/2016</stp>
        <stp>[Warrants Data Downloader.xlsm]Monitor!R5498C42</stp>
        <tr r="AP5498" s="1"/>
      </tp>
      <tp t="s">
        <v>#N/A N/A</v>
        <stp/>
        <stp>##V3_BDHV12</stp>
        <stp>22997 HK Equity</stp>
        <stp>AVG_PRICE_PER_WARRANTS_SOLD</stp>
        <stp>5/19/2016</stp>
        <stp>5/19/2016</stp>
        <stp>[Warrants Data Downloader.xlsm]Monitor!R3166C42</stp>
        <tr r="AP3166" s="1"/>
      </tp>
      <tp>
        <v>0.11799999999999999</v>
        <stp/>
        <stp>##V3_BDHV12</stp>
        <stp>27741 HK Equity</stp>
        <stp>AVG_PRICE_PER_WARRANTS_SOLD</stp>
        <stp>5/19/2016</stp>
        <stp>5/19/2016</stp>
        <stp>[Warrants Data Downloader.xlsm]Monitor!R5483C42</stp>
        <tr r="AP5483" s="1"/>
      </tp>
      <tp>
        <v>0.37812499999999999</v>
        <stp/>
        <stp>##V3_BDHV12</stp>
        <stp>26370 HK Equity</stp>
        <stp>AVG_PRICE_PER_WARRANTS_SOLD</stp>
        <stp>5/19/2016</stp>
        <stp>5/19/2016</stp>
        <stp>[Warrants Data Downloader.xlsm]Monitor!R4636C42</stp>
        <tr r="AP4636" s="1"/>
      </tp>
      <tp>
        <v>0.114921</v>
        <stp/>
        <stp>##V3_BDHV12</stp>
        <stp>26400 HK Equity</stp>
        <stp>AVG_PRICE_PER_WARRANTS_SOLD</stp>
        <stp>5/19/2016</stp>
        <stp>5/19/2016</stp>
        <stp>[Warrants Data Downloader.xlsm]Monitor!R4655C42</stp>
        <tr r="AP4655" s="1"/>
      </tp>
      <tp t="s">
        <v>#N/A N/A</v>
        <stp/>
        <stp>##V3_BDHV12</stp>
        <stp>26320 HK Equity</stp>
        <stp>AVG_PRICE_PER_WARRANTS_SOLD</stp>
        <stp>5/19/2016</stp>
        <stp>5/19/2016</stp>
        <stp>[Warrants Data Downloader.xlsm]Monitor!R4606C42</stp>
        <tr r="AP4606" s="1"/>
      </tp>
      <tp>
        <v>3.7311999999999998E-2</v>
        <stp/>
        <stp>##V3_BDHV12</stp>
        <stp>23467 HK Equity</stp>
        <stp>AVG_PRICE_PER_WARRANTS_SOLD</stp>
        <stp>5/19/2016</stp>
        <stp>5/19/2016</stp>
        <stp>[Warrants Data Downloader.xlsm]Monitor!R3303C42</stp>
        <tr r="AP3303" s="1"/>
      </tp>
      <tp t="s">
        <v>#N/A N/A</v>
        <stp/>
        <stp>##V3_BDHV12</stp>
        <stp>24067 HK Equity</stp>
        <stp>AVG_PRICE_PER_WARRANTS_SOLD</stp>
        <stp>5/19/2016</stp>
        <stp>5/19/2016</stp>
        <stp>[Warrants Data Downloader.xlsm]Monitor!R3471C42</stp>
        <tr r="AP3471" s="1"/>
      </tp>
      <tp>
        <v>1.0999999999999999E-2</v>
        <stp/>
        <stp>##V3_BDHV12</stp>
        <stp>24107 HK Equity</stp>
        <stp>AVG_PRICE_PER_WARRANTS_SOLD</stp>
        <stp>5/19/2016</stp>
        <stp>5/19/2016</stp>
        <stp>[Warrants Data Downloader.xlsm]Monitor!R3482C42</stp>
        <tr r="AP3482" s="1"/>
      </tp>
      <tp>
        <v>4.5624999999999999E-2</v>
        <stp/>
        <stp>##V3_BDHV12</stp>
        <stp>26450 HK Equity</stp>
        <stp>AVG_PRICE_PER_WARRANTS_SOLD</stp>
        <stp>5/19/2016</stp>
        <stp>5/19/2016</stp>
        <stp>[Warrants Data Downloader.xlsm]Monitor!R4688C42</stp>
        <tr r="AP4688" s="1"/>
      </tp>
      <tp>
        <v>0.25069000000000002</v>
        <stp/>
        <stp>##V3_BDHV12</stp>
        <stp>26440 HK Equity</stp>
        <stp>AVG_PRICE_PER_WARRANTS_SOLD</stp>
        <stp>5/19/2016</stp>
        <stp>5/19/2016</stp>
        <stp>[Warrants Data Downloader.xlsm]Monitor!R4684C42</stp>
        <tr r="AP4684" s="1"/>
      </tp>
      <tp>
        <v>0.23735600000000001</v>
        <stp/>
        <stp>##V3_BDHV12</stp>
        <stp>26460 HK Equity</stp>
        <stp>AVG_PRICE_PER_WARRANTS_SOLD</stp>
        <stp>5/19/2016</stp>
        <stp>5/19/2016</stp>
        <stp>[Warrants Data Downloader.xlsm]Monitor!R4696C42</stp>
        <tr r="AP4696" s="1"/>
      </tp>
      <tp>
        <v>2.1999999999999999E-2</v>
        <stp/>
        <stp>##V3_BDHV12</stp>
        <stp>26530 HK Equity</stp>
        <stp>AVG_PRICE_PER_WARRANTS_SOLD</stp>
        <stp>5/19/2016</stp>
        <stp>5/19/2016</stp>
        <stp>[Warrants Data Downloader.xlsm]Monitor!R4748C42</stp>
        <tr r="AP4748" s="1"/>
      </tp>
      <tp>
        <v>1.0999999999999999E-2</v>
        <stp/>
        <stp>##V3_BDHV12</stp>
        <stp>24167 HK Equity</stp>
        <stp>AVG_PRICE_PER_WARRANTS_SOLD</stp>
        <stp>5/19/2016</stp>
        <stp>5/19/2016</stp>
        <stp>[Warrants Data Downloader.xlsm]Monitor!R3506C42</stp>
        <tr r="AP3506" s="1"/>
      </tp>
      <tp t="s">
        <v>#N/A N/A</v>
        <stp/>
        <stp>##V3_BDHV12</stp>
        <stp>24247 HK Equity</stp>
        <stp>AVG_PRICE_PER_WARRANTS_SOLD</stp>
        <stp>5/19/2016</stp>
        <stp>5/19/2016</stp>
        <stp>[Warrants Data Downloader.xlsm]Monitor!R3532C42</stp>
        <tr r="AP3532" s="1"/>
      </tp>
      <tp>
        <v>4.4900000000000002E-2</v>
        <stp/>
        <stp>##V3_BDHV12</stp>
        <stp>26570 HK Equity</stp>
        <stp>AVG_PRICE_PER_WARRANTS_SOLD</stp>
        <stp>5/19/2016</stp>
        <stp>5/19/2016</stp>
        <stp>[Warrants Data Downloader.xlsm]Monitor!R4775C42</stp>
        <tr r="AP4775" s="1"/>
      </tp>
      <tp>
        <v>0.29499999999999998</v>
        <stp/>
        <stp>##V3_BDHV12</stp>
        <stp>26550 HK Equity</stp>
        <stp>AVG_PRICE_PER_WARRANTS_SOLD</stp>
        <stp>5/19/2016</stp>
        <stp>5/19/2016</stp>
        <stp>[Warrants Data Downloader.xlsm]Monitor!R4763C42</stp>
        <tr r="AP4763" s="1"/>
      </tp>
      <tp>
        <v>0.13666700000000001</v>
        <stp/>
        <stp>##V3_BDHV12</stp>
        <stp>26470 HK Equity</stp>
        <stp>AVG_PRICE_PER_WARRANTS_SOLD</stp>
        <stp>5/19/2016</stp>
        <stp>5/19/2016</stp>
        <stp>[Warrants Data Downloader.xlsm]Monitor!R4703C42</stp>
        <tr r="AP4703" s="1"/>
      </tp>
      <tp>
        <v>9.8572000000000007E-2</v>
        <stp/>
        <stp>##V3_BDHV12</stp>
        <stp>26480 HK Equity</stp>
        <stp>AVG_PRICE_PER_WARRANTS_SOLD</stp>
        <stp>5/19/2016</stp>
        <stp>5/19/2016</stp>
        <stp>[Warrants Data Downloader.xlsm]Monitor!R4711C42</stp>
        <tr r="AP4711" s="1"/>
      </tp>
      <tp>
        <v>7.0845000000000005E-2</v>
        <stp/>
        <stp>##V3_BDHV12</stp>
        <stp>26490 HK Equity</stp>
        <stp>AVG_PRICE_PER_WARRANTS_SOLD</stp>
        <stp>5/19/2016</stp>
        <stp>5/19/2016</stp>
        <stp>[Warrants Data Downloader.xlsm]Monitor!R4720C42</stp>
        <tr r="AP4720" s="1"/>
      </tp>
      <tp>
        <v>0.52072200000000002</v>
        <stp/>
        <stp>##V3_BDHV12</stp>
        <stp>26510 HK Equity</stp>
        <stp>AVG_PRICE_PER_WARRANTS_SOLD</stp>
        <stp>5/19/2016</stp>
        <stp>5/19/2016</stp>
        <stp>[Warrants Data Downloader.xlsm]Monitor!R4734C42</stp>
        <tr r="AP4734" s="1"/>
      </tp>
      <tp>
        <v>0.119854</v>
        <stp/>
        <stp>##V3_BDHV12</stp>
        <stp>27961 HK Equity</stp>
        <stp>AVG_PRICE_PER_WARRANTS_SOLD</stp>
        <stp>5/19/2016</stp>
        <stp>5/19/2016</stp>
        <stp>[Warrants Data Downloader.xlsm]Monitor!R5615C42</stp>
        <tr r="AP5615" s="1"/>
      </tp>
      <tp>
        <v>0.104709</v>
        <stp/>
        <stp>##V3_BDHV12</stp>
        <stp>27941 HK Equity</stp>
        <stp>AVG_PRICE_PER_WARRANTS_SOLD</stp>
        <stp>5/19/2016</stp>
        <stp>5/19/2016</stp>
        <stp>[Warrants Data Downloader.xlsm]Monitor!R5603C42</stp>
        <tr r="AP5603" s="1"/>
      </tp>
      <tp>
        <v>0.44947799999999999</v>
        <stp/>
        <stp>##V3_BDHV12</stp>
        <stp>27981 HK Equity</stp>
        <stp>AVG_PRICE_PER_WARRANTS_SOLD</stp>
        <stp>5/19/2016</stp>
        <stp>5/19/2016</stp>
        <stp>[Warrants Data Downloader.xlsm]Monitor!R5633C42</stp>
        <tr r="AP5633" s="1"/>
      </tp>
      <tp>
        <v>0.16178500000000001</v>
        <stp/>
        <stp>##V3_BDHV12</stp>
        <stp>27971 HK Equity</stp>
        <stp>AVG_PRICE_PER_WARRANTS_SOLD</stp>
        <stp>5/19/2016</stp>
        <stp>5/19/2016</stp>
        <stp>[Warrants Data Downloader.xlsm]Monitor!R5625C42</stp>
        <tr r="AP5625" s="1"/>
      </tp>
      <tp>
        <v>0.117925</v>
        <stp/>
        <stp>##V3_BDHV12</stp>
        <stp>26580 HK Equity</stp>
        <stp>AVG_PRICE_PER_WARRANTS_SOLD</stp>
        <stp>5/19/2016</stp>
        <stp>5/19/2016</stp>
        <stp>[Warrants Data Downloader.xlsm]Monitor!R4784C42</stp>
        <tr r="AP4784" s="1"/>
      </tp>
      <tp>
        <v>0.17283499999999999</v>
        <stp/>
        <stp>##V3_BDHV12</stp>
        <stp>26590 HK Equity</stp>
        <stp>AVG_PRICE_PER_WARRANTS_SOLD</stp>
        <stp>5/19/2016</stp>
        <stp>5/19/2016</stp>
        <stp>[Warrants Data Downloader.xlsm]Monitor!R4789C42</stp>
        <tr r="AP4789" s="1"/>
      </tp>
      <tp>
        <v>0.29499999999999998</v>
        <stp/>
        <stp>##V3_BDHV12</stp>
        <stp>23447 HK Equity</stp>
        <stp>AVG_PRICE_PER_WARRANTS_SOLD</stp>
        <stp>5/19/2016</stp>
        <stp>5/19/2016</stp>
        <stp>[Warrants Data Downloader.xlsm]Monitor!R3296C42</stp>
        <tr r="AP3296" s="1"/>
      </tp>
      <tp>
        <v>0.13700000000000001</v>
        <stp/>
        <stp>##V3_BDHV12</stp>
        <stp>27081 HK Equity</stp>
        <stp>AVG_PRICE_PER_WARRANTS_SOLD</stp>
        <stp>5/19/2016</stp>
        <stp>5/19/2016</stp>
        <stp>[Warrants Data Downloader.xlsm]Monitor!R5101C42</stp>
        <tr r="AP5101" s="1"/>
      </tp>
      <tp>
        <v>0.115589</v>
        <stp/>
        <stp>##V3_BDHV12</stp>
        <stp>27111 HK Equity</stp>
        <stp>AVG_PRICE_PER_WARRANTS_SOLD</stp>
        <stp>5/19/2016</stp>
        <stp>5/19/2016</stp>
        <stp>[Warrants Data Downloader.xlsm]Monitor!R5117C42</stp>
        <tr r="AP5117" s="1"/>
      </tp>
      <tp>
        <v>0.21199999999999999</v>
        <stp/>
        <stp>##V3_BDHV12</stp>
        <stp>25990 HK Equity</stp>
        <stp>AVG_PRICE_PER_WARRANTS_SOLD</stp>
        <stp>5/19/2016</stp>
        <stp>5/19/2016</stp>
        <stp>[Warrants Data Downloader.xlsm]Monitor!R4384C42</stp>
        <tr r="AP4384" s="1"/>
      </tp>
      <tp>
        <v>0.15917200000000001</v>
        <stp/>
        <stp>##V3_BDHV12</stp>
        <stp>27131 HK Equity</stp>
        <stp>AVG_PRICE_PER_WARRANTS_SOLD</stp>
        <stp>5/19/2016</stp>
        <stp>5/19/2016</stp>
        <stp>[Warrants Data Downloader.xlsm]Monitor!R5129C42</stp>
        <tr r="AP5129" s="1"/>
      </tp>
      <tp>
        <v>3.4000000000000002E-2</v>
        <stp/>
        <stp>##V3_BDHV12</stp>
        <stp>21386 HK Equity</stp>
        <stp>AVG_PRICE_PER_WARRANTS_SOLD</stp>
        <stp>5/19/2016</stp>
        <stp>5/19/2016</stp>
        <stp>[Warrants Data Downloader.xlsm]Monitor!R2709C42</stp>
        <tr r="AP2709" s="1"/>
      </tp>
      <tp>
        <v>3.8814000000000001E-2</v>
        <stp/>
        <stp>##V3_BDHV12</stp>
        <stp>27121 HK Equity</stp>
        <stp>AVG_PRICE_PER_WARRANTS_SOLD</stp>
        <stp>5/19/2016</stp>
        <stp>5/19/2016</stp>
        <stp>[Warrants Data Downloader.xlsm]Monitor!R5122C42</stp>
        <tr r="AP5122" s="1"/>
      </tp>
      <tp>
        <v>0.19317400000000001</v>
        <stp/>
        <stp>##V3_BDHV12</stp>
        <stp>27181 HK Equity</stp>
        <stp>AVG_PRICE_PER_WARRANTS_SOLD</stp>
        <stp>5/19/2016</stp>
        <stp>5/19/2016</stp>
        <stp>[Warrants Data Downloader.xlsm]Monitor!R5155C42</stp>
        <tr r="AP5155" s="1"/>
      </tp>
      <tp>
        <v>0.12972700000000001</v>
        <stp/>
        <stp>##V3_BDHV12</stp>
        <stp>10386 HK Equity</stp>
        <stp>AVG_PRICE_PER_WARRANTS_SOLD</stp>
        <stp>5/19/2016</stp>
        <stp>5/19/2016</stp>
        <stp>[Warrants Data Downloader.xlsm]Monitor!R1664C42</stp>
        <tr r="AP1664" s="1"/>
      </tp>
      <tp>
        <v>0.217781</v>
        <stp/>
        <stp>##V3_BDHV12</stp>
        <stp>27171 HK Equity</stp>
        <stp>AVG_PRICE_PER_WARRANTS_SOLD</stp>
        <stp>5/19/2016</stp>
        <stp>5/19/2016</stp>
        <stp>[Warrants Data Downloader.xlsm]Monitor!R5147C42</stp>
        <tr r="AP5147" s="1"/>
      </tp>
      <tp>
        <v>6.1987E-2</v>
        <stp/>
        <stp>##V3_BDHV12</stp>
        <stp>27201 HK Equity</stp>
        <stp>AVG_PRICE_PER_WARRANTS_SOLD</stp>
        <stp>5/19/2016</stp>
        <stp>5/19/2016</stp>
        <stp>[Warrants Data Downloader.xlsm]Monitor!R5170C42</stp>
        <tr r="AP5170" s="1"/>
      </tp>
      <tp>
        <v>5.7602E-2</v>
        <stp/>
        <stp>##V3_BDHV12</stp>
        <stp>27191 HK Equity</stp>
        <stp>AVG_PRICE_PER_WARRANTS_SOLD</stp>
        <stp>5/19/2016</stp>
        <stp>5/19/2016</stp>
        <stp>[Warrants Data Downloader.xlsm]Monitor!R5164C42</stp>
        <tr r="AP5164" s="1"/>
      </tp>
      <tp>
        <v>0.23613200000000001</v>
        <stp/>
        <stp>##V3_BDHV12</stp>
        <stp>25870 HK Equity</stp>
        <stp>AVG_PRICE_PER_WARRANTS_SOLD</stp>
        <stp>5/19/2016</stp>
        <stp>5/19/2016</stp>
        <stp>[Warrants Data Downloader.xlsm]Monitor!R4302C42</stp>
        <tr r="AP4302" s="1"/>
      </tp>
      <tp>
        <v>0.101538</v>
        <stp/>
        <stp>##V3_BDHV12</stp>
        <stp>66121 HK Equity</stp>
        <stp>AVG_PRICE_PER_WARRANTS_SOLD</stp>
        <stp>5/19/2016</stp>
        <stp>5/19/2016</stp>
        <stp>[Warrants Data Downloader.xlsm]Monitor!R1096C42</stp>
        <tr r="AP1096" s="1"/>
      </tp>
      <tp t="s">
        <v>#N/A N/A</v>
        <stp/>
        <stp>##V3_BDHV12</stp>
        <stp>25890 HK Equity</stp>
        <stp>AVG_PRICE_PER_WARRANTS_SOLD</stp>
        <stp>5/19/2016</stp>
        <stp>5/19/2016</stp>
        <stp>[Warrants Data Downloader.xlsm]Monitor!R4312C42</stp>
        <tr r="AP4312" s="1"/>
      </tp>
      <tp>
        <v>0.133684</v>
        <stp/>
        <stp>##V3_BDHV12</stp>
        <stp>26921 HK Equity</stp>
        <stp>AVG_PRICE_PER_WARRANTS_SOLD</stp>
        <stp>5/19/2016</stp>
        <stp>5/19/2016</stp>
        <stp>[Warrants Data Downloader.xlsm]Monitor!R5001C42</stp>
        <tr r="AP5001" s="1"/>
      </tp>
      <tp>
        <v>9.6313999999999997E-2</v>
        <stp/>
        <stp>##V3_BDHV12</stp>
        <stp>17845 HK Equity</stp>
        <stp>AVG_PRICE_PER_WARRANTS_SOLD</stp>
        <stp>5/19/2016</stp>
        <stp>5/19/2016</stp>
        <stp>[Warrants Data Downloader.xlsm]Monitor!R2125C42</stp>
        <tr r="AP2125" s="1"/>
      </tp>
      <tp>
        <v>4.8000000000000001E-2</v>
        <stp/>
        <stp>##V3_BDHV12</stp>
        <stp>26971 HK Equity</stp>
        <stp>AVG_PRICE_PER_WARRANTS_SOLD</stp>
        <stp>5/19/2016</stp>
        <stp>5/19/2016</stp>
        <stp>[Warrants Data Downloader.xlsm]Monitor!R5033C42</stp>
        <tr r="AP5033" s="1"/>
      </tp>
      <tp>
        <v>5.7161999999999998E-2</v>
        <stp/>
        <stp>##V3_BDHV12</stp>
        <stp>26961 HK Equity</stp>
        <stp>AVG_PRICE_PER_WARRANTS_SOLD</stp>
        <stp>5/19/2016</stp>
        <stp>5/19/2016</stp>
        <stp>[Warrants Data Downloader.xlsm]Monitor!R5025C42</stp>
        <tr r="AP5025" s="1"/>
      </tp>
      <tp>
        <v>0.16200000000000001</v>
        <stp/>
        <stp>##V3_BDHV12</stp>
        <stp>27241 HK Equity</stp>
        <stp>AVG_PRICE_PER_WARRANTS_SOLD</stp>
        <stp>5/19/2016</stp>
        <stp>5/19/2016</stp>
        <stp>[Warrants Data Downloader.xlsm]Monitor!R5190C42</stp>
        <tr r="AP5190" s="1"/>
      </tp>
      <tp>
        <v>9.4957E-2</v>
        <stp/>
        <stp>##V3_BDHV12</stp>
        <stp>25910 HK Equity</stp>
        <stp>AVG_PRICE_PER_WARRANTS_SOLD</stp>
        <stp>5/19/2016</stp>
        <stp>5/19/2016</stp>
        <stp>[Warrants Data Downloader.xlsm]Monitor!R4327C42</stp>
        <tr r="AP4327" s="1"/>
      </tp>
      <tp>
        <v>0.15168499999999999</v>
        <stp/>
        <stp>##V3_BDHV12</stp>
        <stp>17995 HK Equity</stp>
        <stp>AVG_PRICE_PER_WARRANTS_SOLD</stp>
        <stp>5/19/2016</stp>
        <stp>5/19/2016</stp>
        <stp>[Warrants Data Downloader.xlsm]Monitor!R2140C42</stp>
        <tr r="AP2140" s="1"/>
      </tp>
      <tp>
        <v>0.14815999999999999</v>
        <stp/>
        <stp>##V3_BDHV12</stp>
        <stp>26991 HK Equity</stp>
        <stp>AVG_PRICE_PER_WARRANTS_SOLD</stp>
        <stp>5/19/2016</stp>
        <stp>5/19/2016</stp>
        <stp>[Warrants Data Downloader.xlsm]Monitor!R5042C42</stp>
        <tr r="AP5042" s="1"/>
      </tp>
      <tp t="s">
        <v>#N/A N/A</v>
        <stp/>
        <stp>##V3_BDHV12</stp>
        <stp>25980 HK Equity</stp>
        <stp>AVG_PRICE_PER_WARRANTS_SOLD</stp>
        <stp>5/19/2016</stp>
        <stp>5/19/2016</stp>
        <stp>[Warrants Data Downloader.xlsm]Monitor!R4376C42</stp>
        <tr r="AP4376" s="1"/>
      </tp>
      <tp>
        <v>0.112821</v>
        <stp/>
        <stp>##V3_BDHV12</stp>
        <stp>25970 HK Equity</stp>
        <stp>AVG_PRICE_PER_WARRANTS_SOLD</stp>
        <stp>5/19/2016</stp>
        <stp>5/19/2016</stp>
        <stp>[Warrants Data Downloader.xlsm]Monitor!R4367C42</stp>
        <tr r="AP4367" s="1"/>
      </tp>
      <tp>
        <v>4.9218999999999999E-2</v>
        <stp/>
        <stp>##V3_BDHV12</stp>
        <stp>25960 HK Equity</stp>
        <stp>AVG_PRICE_PER_WARRANTS_SOLD</stp>
        <stp>5/19/2016</stp>
        <stp>5/19/2016</stp>
        <stp>[Warrants Data Downloader.xlsm]Monitor!R4361C42</stp>
        <tr r="AP4361" s="1"/>
      </tp>
      <tp>
        <v>0.12776499999999999</v>
        <stp/>
        <stp>##V3_BDHV12</stp>
        <stp>25840 HK Equity</stp>
        <stp>AVG_PRICE_PER_WARRANTS_SOLD</stp>
        <stp>5/19/2016</stp>
        <stp>5/19/2016</stp>
        <stp>[Warrants Data Downloader.xlsm]Monitor!R4284C42</stp>
        <tr r="AP4284" s="1"/>
      </tp>
      <tp>
        <v>0.26821499999999998</v>
        <stp/>
        <stp>##V3_BDHV12</stp>
        <stp>17075 HK Equity</stp>
        <stp>AVG_PRICE_PER_WARRANTS_SOLD</stp>
        <stp>5/19/2016</stp>
        <stp>5/19/2016</stp>
        <stp>[Warrants Data Downloader.xlsm]Monitor!R2028C42</stp>
        <tr r="AP2028" s="1"/>
      </tp>
      <tp>
        <v>5.11E-2</v>
        <stp/>
        <stp>##V3_BDHV12</stp>
        <stp>25780 HK Equity</stp>
        <stp>AVG_PRICE_PER_WARRANTS_SOLD</stp>
        <stp>5/19/2016</stp>
        <stp>5/19/2016</stp>
        <stp>[Warrants Data Downloader.xlsm]Monitor!R4247C42</stp>
        <tr r="AP4247" s="1"/>
      </tp>
      <tp>
        <v>0.14155899999999999</v>
        <stp/>
        <stp>##V3_BDHV12</stp>
        <stp>25770 HK Equity</stp>
        <stp>AVG_PRICE_PER_WARRANTS_SOLD</stp>
        <stp>5/19/2016</stp>
        <stp>5/19/2016</stp>
        <stp>[Warrants Data Downloader.xlsm]Monitor!R4242C42</stp>
        <tr r="AP4242" s="1"/>
      </tp>
      <tp>
        <v>2.1999999999999999E-2</v>
        <stp/>
        <stp>##V3_BDHV12</stp>
        <stp>17385 HK Equity</stp>
        <stp>AVG_PRICE_PER_WARRANTS_SOLD</stp>
        <stp>5/19/2016</stp>
        <stp>5/19/2016</stp>
        <stp>[Warrants Data Downloader.xlsm]Monitor!R2076C42</stp>
        <tr r="AP2076" s="1"/>
      </tp>
      <tp t="s">
        <v>#N/A N/A</v>
        <stp/>
        <stp>##V3_BDHV12</stp>
        <stp>25760 HK Equity</stp>
        <stp>AVG_PRICE_PER_WARRANTS_SOLD</stp>
        <stp>5/19/2016</stp>
        <stp>5/19/2016</stp>
        <stp>[Warrants Data Downloader.xlsm]Monitor!R4234C42</stp>
        <tr r="AP4234" s="1"/>
      </tp>
      <tp>
        <v>4.1890999999999998E-2</v>
        <stp/>
        <stp>##V3_BDHV12</stp>
        <stp>27021 HK Equity</stp>
        <stp>AVG_PRICE_PER_WARRANTS_SOLD</stp>
        <stp>5/19/2016</stp>
        <stp>5/19/2016</stp>
        <stp>[Warrants Data Downloader.xlsm]Monitor!R5058C42</stp>
        <tr r="AP5058" s="1"/>
      </tp>
      <tp>
        <v>2.5000000000000001E-2</v>
        <stp/>
        <stp>##V3_BDHV12</stp>
        <stp>21296 HK Equity</stp>
        <stp>AVG_PRICE_PER_WARRANTS_SOLD</stp>
        <stp>5/19/2016</stp>
        <stp>5/19/2016</stp>
        <stp>[Warrants Data Downloader.xlsm]Monitor!R2677C42</stp>
        <tr r="AP2677" s="1"/>
      </tp>
      <tp>
        <v>1.7999999999999999E-2</v>
        <stp/>
        <stp>##V3_BDHV12</stp>
        <stp>27011 HK Equity</stp>
        <stp>AVG_PRICE_PER_WARRANTS_SOLD</stp>
        <stp>5/19/2016</stp>
        <stp>5/19/2016</stp>
        <stp>[Warrants Data Downloader.xlsm]Monitor!R5052C42</stp>
        <tr r="AP5052" s="1"/>
      </tp>
      <tp>
        <v>0.133745</v>
        <stp/>
        <stp>##V3_BDHV12</stp>
        <stp>25710 HK Equity</stp>
        <stp>AVG_PRICE_PER_WARRANTS_SOLD</stp>
        <stp>5/19/2016</stp>
        <stp>5/19/2016</stp>
        <stp>[Warrants Data Downloader.xlsm]Monitor!R4209C42</stp>
        <tr r="AP4209" s="1"/>
      </tp>
      <tp>
        <v>0.105933</v>
        <stp/>
        <stp>##V3_BDHV12</stp>
        <stp>27051 HK Equity</stp>
        <stp>AVG_PRICE_PER_WARRANTS_SOLD</stp>
        <stp>5/19/2016</stp>
        <stp>5/19/2016</stp>
        <stp>[Warrants Data Downloader.xlsm]Monitor!R5075C42</stp>
        <tr r="AP5075" s="1"/>
      </tp>
      <tp>
        <v>8.3081000000000002E-2</v>
        <stp/>
        <stp>##V3_BDHV12</stp>
        <stp>25700 HK Equity</stp>
        <stp>AVG_PRICE_PER_WARRANTS_SOLD</stp>
        <stp>5/19/2016</stp>
        <stp>5/19/2016</stp>
        <stp>[Warrants Data Downloader.xlsm]Monitor!R4203C42</stp>
        <tr r="AP4203" s="1"/>
      </tp>
      <tp>
        <v>7.6909000000000005E-2</v>
        <stp/>
        <stp>##V3_BDHV12</stp>
        <stp>11006 HK Equity</stp>
        <stp>AVG_PRICE_PER_WARRANTS_SOLD</stp>
        <stp>5/19/2016</stp>
        <stp>5/19/2016</stp>
        <stp>[Warrants Data Downloader.xlsm]Monitor!R1676C42</stp>
        <tr r="AP1676" s="1"/>
      </tp>
      <tp>
        <v>0.157531</v>
        <stp/>
        <stp>##V3_BDHV12</stp>
        <stp>23937 HK Equity</stp>
        <stp>AVG_PRICE_PER_WARRANTS_SOLD</stp>
        <stp>5/19/2016</stp>
        <stp>5/19/2016</stp>
        <stp>[Warrants Data Downloader.xlsm]Monitor!R3413C42</stp>
        <tr r="AP3413" s="1"/>
      </tp>
      <tp>
        <v>8.4000000000000005E-2</v>
        <stp/>
        <stp>##V3_BDHV12</stp>
        <stp>27061 HK Equity</stp>
        <stp>AVG_PRICE_PER_WARRANTS_SOLD</stp>
        <stp>5/19/2016</stp>
        <stp>5/19/2016</stp>
        <stp>[Warrants Data Downloader.xlsm]Monitor!R5084C42</stp>
        <tr r="AP5084" s="1"/>
      </tp>
      <tp>
        <v>7.6491000000000003E-2</v>
        <stp/>
        <stp>##V3_BDHV12</stp>
        <stp>27071 HK Equity</stp>
        <stp>AVG_PRICE_PER_WARRANTS_SOLD</stp>
        <stp>5/19/2016</stp>
        <stp>5/19/2016</stp>
        <stp>[Warrants Data Downloader.xlsm]Monitor!R5093C42</stp>
        <tr r="AP5093" s="1"/>
      </tp>
      <tp>
        <v>0.24188999999999999</v>
        <stp/>
        <stp>##V3_BDHV12</stp>
        <stp>25820 HK Equity</stp>
        <stp>AVG_PRICE_PER_WARRANTS_SOLD</stp>
        <stp>5/19/2016</stp>
        <stp>5/19/2016</stp>
        <stp>[Warrants Data Downloader.xlsm]Monitor!R4272C42</stp>
        <tr r="AP4272" s="1"/>
      </tp>
      <tp>
        <v>0.143815</v>
        <stp/>
        <stp>##V3_BDHV12</stp>
        <stp>27491 HK Equity</stp>
        <stp>AVG_PRICE_PER_WARRANTS_SOLD</stp>
        <stp>5/19/2016</stp>
        <stp>5/19/2016</stp>
        <stp>[Warrants Data Downloader.xlsm]Monitor!R5348C42</stp>
        <tr r="AP5348" s="1"/>
      </tp>
      <tp>
        <v>4.3791999999999998E-2</v>
        <stp/>
        <stp>##V3_BDHV12</stp>
        <stp>27501 HK Equity</stp>
        <stp>AVG_PRICE_PER_WARRANTS_SOLD</stp>
        <stp>5/19/2016</stp>
        <stp>5/19/2016</stp>
        <stp>[Warrants Data Downloader.xlsm]Monitor!R5353C42</stp>
        <tr r="AP5353" s="1"/>
      </tp>
      <tp>
        <v>0.19663</v>
        <stp/>
        <stp>##V3_BDHV12</stp>
        <stp>66661 HK Equity</stp>
        <stp>AVG_PRICE_PER_WARRANTS_SOLD</stp>
        <stp>5/19/2016</stp>
        <stp>5/19/2016</stp>
        <stp>[Warrants Data Downloader.xlsm]Monitor!R1260C42</stp>
        <tr r="AP1260" s="1"/>
      </tp>
      <tp>
        <v>2.6499999999999999E-2</v>
        <stp/>
        <stp>##V3_BDHV12</stp>
        <stp>25650 HK Equity</stp>
        <stp>AVG_PRICE_PER_WARRANTS_SOLD</stp>
        <stp>5/19/2016</stp>
        <stp>5/19/2016</stp>
        <stp>[Warrants Data Downloader.xlsm]Monitor!R4172C42</stp>
        <tr r="AP4172" s="1"/>
      </tp>
      <tp>
        <v>7.1594000000000005E-2</v>
        <stp/>
        <stp>##V3_BDHV12</stp>
        <stp>25600 HK Equity</stp>
        <stp>AVG_PRICE_PER_WARRANTS_SOLD</stp>
        <stp>5/19/2016</stp>
        <stp>5/19/2016</stp>
        <stp>[Warrants Data Downloader.xlsm]Monitor!R4149C42</stp>
        <tr r="AP4149" s="1"/>
      </tp>
      <tp>
        <v>0.16</v>
        <stp/>
        <stp>##V3_BDHV12</stp>
        <stp>66621 HK Equity</stp>
        <stp>AVG_PRICE_PER_WARRANTS_SOLD</stp>
        <stp>5/19/2016</stp>
        <stp>5/19/2016</stp>
        <stp>[Warrants Data Downloader.xlsm]Monitor!R1249C42</stp>
        <tr r="AP1249" s="1"/>
      </tp>
      <tp>
        <v>0.103336</v>
        <stp/>
        <stp>##V3_BDHV12</stp>
        <stp>27541 HK Equity</stp>
        <stp>AVG_PRICE_PER_WARRANTS_SOLD</stp>
        <stp>5/19/2016</stp>
        <stp>5/19/2016</stp>
        <stp>[Warrants Data Downloader.xlsm]Monitor!R5376C42</stp>
        <tr r="AP5376" s="1"/>
      </tp>
      <tp t="s">
        <v>#N/A N/A</v>
        <stp/>
        <stp>##V3_BDHV12</stp>
        <stp>66611 HK Equity</stp>
        <stp>AVG_PRICE_PER_WARRANTS_SOLD</stp>
        <stp>5/19/2016</stp>
        <stp>5/19/2016</stp>
        <stp>[Warrants Data Downloader.xlsm]Monitor!R1244C42</stp>
        <tr r="AP1244" s="1"/>
      </tp>
      <tp>
        <v>2.8053000000000002E-2</v>
        <stp/>
        <stp>##V3_BDHV12</stp>
        <stp>25620 HK Equity</stp>
        <stp>AVG_PRICE_PER_WARRANTS_SOLD</stp>
        <stp>5/19/2016</stp>
        <stp>5/19/2016</stp>
        <stp>[Warrants Data Downloader.xlsm]Monitor!R4156C42</stp>
        <tr r="AP4156" s="1"/>
      </tp>
      <tp t="s">
        <v>#N/A N/A</v>
        <stp/>
        <stp>##V3_BDHV12</stp>
        <stp>27421 HK Equity</stp>
        <stp>AVG_PRICE_PER_WARRANTS_SOLD</stp>
        <stp>5/19/2016</stp>
        <stp>5/19/2016</stp>
        <stp>[Warrants Data Downloader.xlsm]Monitor!R5305C42</stp>
        <tr r="AP5305" s="1"/>
      </tp>
      <tp>
        <v>6.7000000000000004E-2</v>
        <stp/>
        <stp>##V3_BDHV12</stp>
        <stp>27441 HK Equity</stp>
        <stp>AVG_PRICE_PER_WARRANTS_SOLD</stp>
        <stp>5/19/2016</stp>
        <stp>5/19/2016</stp>
        <stp>[Warrants Data Downloader.xlsm]Monitor!R5319C42</stp>
        <tr r="AP5319" s="1"/>
      </tp>
      <tp>
        <v>0.13761699999999999</v>
        <stp/>
        <stp>##V3_BDHV12</stp>
        <stp>25570 HK Equity</stp>
        <stp>AVG_PRICE_PER_WARRANTS_SOLD</stp>
        <stp>5/19/2016</stp>
        <stp>5/19/2016</stp>
        <stp>[Warrants Data Downloader.xlsm]Monitor!R4136C42</stp>
        <tr r="AP4136" s="1"/>
      </tp>
      <tp>
        <v>0.108283</v>
        <stp/>
        <stp>##V3_BDHV12</stp>
        <stp>67001 HK Equity</stp>
        <stp>AVG_PRICE_PER_WARRANTS_SOLD</stp>
        <stp>5/19/2016</stp>
        <stp>5/19/2016</stp>
        <stp>[Warrants Data Downloader.xlsm]Monitor!R1364C42</stp>
        <tr r="AP1364" s="1"/>
      </tp>
      <tp>
        <v>0.33500000000000002</v>
        <stp/>
        <stp>##V3_BDHV12</stp>
        <stp>27481 HK Equity</stp>
        <stp>AVG_PRICE_PER_WARRANTS_SOLD</stp>
        <stp>5/19/2016</stp>
        <stp>5/19/2016</stp>
        <stp>[Warrants Data Downloader.xlsm]Monitor!R5339C42</stp>
        <tr r="AP5339" s="1"/>
      </tp>
      <tp>
        <v>0.3</v>
        <stp/>
        <stp>##V3_BDHV12</stp>
        <stp>66551 HK Equity</stp>
        <stp>AVG_PRICE_PER_WARRANTS_SOLD</stp>
        <stp>5/19/2016</stp>
        <stp>5/19/2016</stp>
        <stp>[Warrants Data Downloader.xlsm]Monitor!R1222C42</stp>
        <tr r="AP1222" s="1"/>
      </tp>
      <tp>
        <v>0.26666699999999999</v>
        <stp/>
        <stp>##V3_BDHV12</stp>
        <stp>27471 HK Equity</stp>
        <stp>AVG_PRICE_PER_WARRANTS_SOLD</stp>
        <stp>5/19/2016</stp>
        <stp>5/19/2016</stp>
        <stp>[Warrants Data Downloader.xlsm]Monitor!R5331C42</stp>
        <tr r="AP5331" s="1"/>
      </tp>
      <tp>
        <v>0.16714300000000001</v>
        <stp/>
        <stp>##V3_BDHV12</stp>
        <stp>27561 HK Equity</stp>
        <stp>AVG_PRICE_PER_WARRANTS_SOLD</stp>
        <stp>5/19/2016</stp>
        <stp>5/19/2016</stp>
        <stp>[Warrants Data Downloader.xlsm]Monitor!R5391C42</stp>
        <tr r="AP5391" s="1"/>
      </tp>
      <tp>
        <v>0.204147</v>
        <stp/>
        <stp>##V3_BDHV12</stp>
        <stp>27551 HK Equity</stp>
        <stp>AVG_PRICE_PER_WARRANTS_SOLD</stp>
        <stp>5/19/2016</stp>
        <stp>5/19/2016</stp>
        <stp>[Warrants Data Downloader.xlsm]Monitor!R5381C42</stp>
        <tr r="AP5381" s="1"/>
      </tp>
      <tp>
        <v>0.20499999999999999</v>
        <stp/>
        <stp>##V3_BDHV12</stp>
        <stp>66781 HK Equity</stp>
        <stp>AVG_PRICE_PER_WARRANTS_SOLD</stp>
        <stp>5/19/2016</stp>
        <stp>5/19/2016</stp>
        <stp>[Warrants Data Downloader.xlsm]Monitor!R1294C42</stp>
        <tr r="AP1294" s="1"/>
      </tp>
      <tp>
        <v>0.44500000000000001</v>
        <stp/>
        <stp>##V3_BDHV12</stp>
        <stp>25690 HK Equity</stp>
        <stp>AVG_PRICE_PER_WARRANTS_SOLD</stp>
        <stp>5/19/2016</stp>
        <stp>5/19/2016</stp>
        <stp>[Warrants Data Downloader.xlsm]Monitor!R4195C42</stp>
        <tr r="AP4195" s="1"/>
      </tp>
      <tp>
        <v>7.6911999999999994E-2</v>
        <stp/>
        <stp>##V3_BDHV12</stp>
        <stp>25420 HK Equity</stp>
        <stp>AVG_PRICE_PER_WARRANTS_SOLD</stp>
        <stp>5/19/2016</stp>
        <stp>5/19/2016</stp>
        <stp>[Warrants Data Downloader.xlsm]Monitor!R4042C42</stp>
        <tr r="AP4042" s="1"/>
      </tp>
      <tp>
        <v>4.4499999999999998E-2</v>
        <stp/>
        <stp>##V3_BDHV12</stp>
        <stp>25390 HK Equity</stp>
        <stp>AVG_PRICE_PER_WARRANTS_SOLD</stp>
        <stp>5/19/2016</stp>
        <stp>5/19/2016</stp>
        <stp>[Warrants Data Downloader.xlsm]Monitor!R4022C42</stp>
        <tr r="AP4022" s="1"/>
      </tp>
      <tp>
        <v>0.17318700000000001</v>
        <stp/>
        <stp>##V3_BDHV12</stp>
        <stp>25440 HK Equity</stp>
        <stp>AVG_PRICE_PER_WARRANTS_SOLD</stp>
        <stp>5/19/2016</stp>
        <stp>5/19/2016</stp>
        <stp>[Warrants Data Downloader.xlsm]Monitor!R4055C42</stp>
        <tr r="AP4055" s="1"/>
      </tp>
      <tp>
        <v>4.1346000000000001E-2</v>
        <stp/>
        <stp>##V3_BDHV12</stp>
        <stp>25430 HK Equity</stp>
        <stp>AVG_PRICE_PER_WARRANTS_SOLD</stp>
        <stp>5/19/2016</stp>
        <stp>5/19/2016</stp>
        <stp>[Warrants Data Downloader.xlsm]Monitor!R4051C42</stp>
        <tr r="AP4051" s="1"/>
      </tp>
      <tp>
        <v>0.110905</v>
        <stp/>
        <stp>##V3_BDHV12</stp>
        <stp>25380 HK Equity</stp>
        <stp>AVG_PRICE_PER_WARRANTS_SOLD</stp>
        <stp>5/19/2016</stp>
        <stp>5/19/2016</stp>
        <stp>[Warrants Data Downloader.xlsm]Monitor!R4018C42</stp>
        <tr r="AP4018" s="1"/>
      </tp>
      <tp>
        <v>0.292491</v>
        <stp/>
        <stp>##V3_BDHV12</stp>
        <stp>27261 HK Equity</stp>
        <stp>AVG_PRICE_PER_WARRANTS_SOLD</stp>
        <stp>5/19/2016</stp>
        <stp>5/19/2016</stp>
        <stp>[Warrants Data Downloader.xlsm]Monitor!R5204C42</stp>
        <tr r="AP5204" s="1"/>
      </tp>
      <tp>
        <v>7.5005000000000002E-2</v>
        <stp/>
        <stp>##V3_BDHV12</stp>
        <stp>27271 HK Equity</stp>
        <stp>AVG_PRICE_PER_WARRANTS_SOLD</stp>
        <stp>5/19/2016</stp>
        <stp>5/19/2016</stp>
        <stp>[Warrants Data Downloader.xlsm]Monitor!R5210C42</stp>
        <tr r="AP5210" s="1"/>
      </tp>
      <tp>
        <v>1.9348000000000001E-2</v>
        <stp/>
        <stp>##V3_BDHV12</stp>
        <stp>25350 HK Equity</stp>
        <stp>AVG_PRICE_PER_WARRANTS_SOLD</stp>
        <stp>5/19/2016</stp>
        <stp>5/19/2016</stp>
        <stp>[Warrants Data Downloader.xlsm]Monitor!R4003C42</stp>
        <tr r="AP4003" s="1"/>
      </tp>
      <tp>
        <v>9.1395000000000004E-2</v>
        <stp/>
        <stp>##V3_BDHV12</stp>
        <stp>27381 HK Equity</stp>
        <stp>AVG_PRICE_PER_WARRANTS_SOLD</stp>
        <stp>5/19/2016</stp>
        <stp>5/19/2016</stp>
        <stp>[Warrants Data Downloader.xlsm]Monitor!R5276C42</stp>
        <tr r="AP5276" s="1"/>
      </tp>
      <tp>
        <v>6.2E-2</v>
        <stp/>
        <stp>##V3_BDHV12</stp>
        <stp>65751 HK Equity</stp>
        <stp>AVG_PRICE_PER_WARRANTS_SOLD</stp>
        <stp>5/19/2016</stp>
        <stp>5/19/2016</stp>
        <stp>[Warrants Data Downloader.xlsm]Monitor!R1031C42</stp>
        <tr r="AP1031" s="1"/>
      </tp>
      <tp t="s">
        <v>#N/A N/A</v>
        <stp/>
        <stp>##V3_BDHV12</stp>
        <stp>12276 HK Equity</stp>
        <stp>AVG_PRICE_PER_WARRANTS_SOLD</stp>
        <stp>5/19/2016</stp>
        <stp>5/19/2016</stp>
        <stp>[Warrants Data Downloader.xlsm]Monitor!R1779C42</stp>
        <tr r="AP1779" s="1"/>
      </tp>
      <tp>
        <v>3.0164E-2</v>
        <stp/>
        <stp>##V3_BDHV12</stp>
        <stp>12146 HK Equity</stp>
        <stp>AVG_PRICE_PER_WARRANTS_SOLD</stp>
        <stp>5/19/2016</stp>
        <stp>5/19/2016</stp>
        <stp>[Warrants Data Downloader.xlsm]Monitor!R1746C42</stp>
        <tr r="AP1746" s="1"/>
      </tp>
      <tp>
        <v>0.40500000000000003</v>
        <stp/>
        <stp>##V3_BDHV12</stp>
        <stp>65741 HK Equity</stp>
        <stp>AVG_PRICE_PER_WARRANTS_SOLD</stp>
        <stp>5/19/2016</stp>
        <stp>5/19/2016</stp>
        <stp>[Warrants Data Downloader.xlsm]Monitor!R1026C42</stp>
        <tr r="AP1026" s="1"/>
      </tp>
      <tp>
        <v>0.221</v>
        <stp/>
        <stp>##V3_BDHV12</stp>
        <stp>65631 HK Equity</stp>
        <stp>AVG_PRICE_PER_WARRANTS_SOLD</stp>
        <stp>5/19/2016</stp>
        <stp>5/19/2016</stp>
        <stp>[Warrants Data Downloader.xlsm]Monitor!R1004C42</stp>
        <tr r="AP1004" s="1"/>
      </tp>
      <tp>
        <v>0.45</v>
        <stp/>
        <stp>##V3_BDHV12</stp>
        <stp>27331 HK Equity</stp>
        <stp>AVG_PRICE_PER_WARRANTS_SOLD</stp>
        <stp>5/19/2016</stp>
        <stp>5/19/2016</stp>
        <stp>[Warrants Data Downloader.xlsm]Monitor!R5248C42</stp>
        <tr r="AP5248" s="1"/>
      </tp>
      <tp t="s">
        <v>#N/A N/A</v>
        <stp/>
        <stp>##V3_BDHV12</stp>
        <stp>20456 HK Equity</stp>
        <stp>AVG_PRICE_PER_WARRANTS_SOLD</stp>
        <stp>5/19/2016</stp>
        <stp>5/19/2016</stp>
        <stp>[Warrants Data Downloader.xlsm]Monitor!R2538C42</stp>
        <tr r="AP2538" s="1"/>
      </tp>
      <tp>
        <v>4.2063000000000003E-2</v>
        <stp/>
        <stp>##V3_BDHV12</stp>
        <stp>25400 HK Equity</stp>
        <stp>AVG_PRICE_PER_WARRANTS_SOLD</stp>
        <stp>5/19/2016</stp>
        <stp>5/19/2016</stp>
        <stp>[Warrants Data Downloader.xlsm]Monitor!R4030C42</stp>
        <tr r="AP4030" s="1"/>
      </tp>
      <tp>
        <v>4.2000000000000003E-2</v>
        <stp/>
        <stp>##V3_BDHV12</stp>
        <stp>27321 HK Equity</stp>
        <stp>AVG_PRICE_PER_WARRANTS_SOLD</stp>
        <stp>5/19/2016</stp>
        <stp>5/19/2016</stp>
        <stp>[Warrants Data Downloader.xlsm]Monitor!R5241C42</stp>
        <tr r="AP5241" s="1"/>
      </tp>
      <tp t="s">
        <v>#N/A N/A</v>
        <stp/>
        <stp>##V3_BDHV12</stp>
        <stp>25410 HK Equity</stp>
        <stp>AVG_PRICE_PER_WARRANTS_SOLD</stp>
        <stp>5/19/2016</stp>
        <stp>5/19/2016</stp>
        <stp>[Warrants Data Downloader.xlsm]Monitor!R4036C42</stp>
        <tr r="AP4036" s="1"/>
      </tp>
      <tp>
        <v>0.17799999999999999</v>
        <stp/>
        <stp>##V3_BDHV12</stp>
        <stp>26000 HK Equity</stp>
        <stp>AVG_PRICE_PER_WARRANTS_SOLD</stp>
        <stp>5/19/2016</stp>
        <stp>5/19/2016</stp>
        <stp>[Warrants Data Downloader.xlsm]Monitor!R4393C42</stp>
        <tr r="AP4393" s="1"/>
      </tp>
      <tp>
        <v>6.5806000000000003E-2</v>
        <stp/>
        <stp>##V3_BDHV12</stp>
        <stp>66871 HK Equity</stp>
        <stp>AVG_PRICE_PER_WARRANTS_SOLD</stp>
        <stp>5/19/2016</stp>
        <stp>5/19/2016</stp>
        <stp>[Warrants Data Downloader.xlsm]Monitor!R1329C42</stp>
        <tr r="AP1329" s="1"/>
      </tp>
      <tp>
        <v>0.28102899999999997</v>
        <stp/>
        <stp>##V3_BDHV12</stp>
        <stp>12456 HK Equity</stp>
        <stp>AVG_PRICE_PER_WARRANTS_SOLD</stp>
        <stp>5/19/2016</stp>
        <stp>5/19/2016</stp>
        <stp>[Warrants Data Downloader.xlsm]Monitor!R1796C42</stp>
        <tr r="AP1796" s="1"/>
      </tp>
      <tp>
        <v>0.123</v>
        <stp/>
        <stp>##V3_BDHV12</stp>
        <stp>66921 HK Equity</stp>
        <stp>AVG_PRICE_PER_WARRANTS_SOLD</stp>
        <stp>5/19/2016</stp>
        <stp>5/19/2016</stp>
        <stp>[Warrants Data Downloader.xlsm]Monitor!R1340C42</stp>
        <tr r="AP1340" s="1"/>
      </tp>
      <tp t="s">
        <v>#N/A N/A</v>
        <stp/>
        <stp>##V3_BDHV12</stp>
        <stp>18905 HK Equity</stp>
        <stp>AVG_PRICE_PER_WARRANTS_SOLD</stp>
        <stp>5/19/2016</stp>
        <stp>5/19/2016</stp>
        <stp>[Warrants Data Downloader.xlsm]Monitor!R2285C42</stp>
        <tr r="AP2285" s="1"/>
      </tp>
      <tp>
        <v>3.7400000000000003E-2</v>
        <stp/>
        <stp>##V3_BDHV12</stp>
        <stp>19045 HK Equity</stp>
        <stp>AVG_PRICE_PER_WARRANTS_SOLD</stp>
        <stp>5/19/2016</stp>
        <stp>5/19/2016</stp>
        <stp>[Warrants Data Downloader.xlsm]Monitor!R2310C42</stp>
        <tr r="AP2310" s="1"/>
      </tp>
      <tp>
        <v>9.8000000000000004E-2</v>
        <stp/>
        <stp>##V3_BDHV12</stp>
        <stp>12526 HK Equity</stp>
        <stp>AVG_PRICE_PER_WARRANTS_SOLD</stp>
        <stp>5/19/2016</stp>
        <stp>5/19/2016</stp>
        <stp>[Warrants Data Downloader.xlsm]Monitor!R1801C42</stp>
        <tr r="AP1801" s="1"/>
      </tp>
      <tp>
        <v>3.8309999999999997E-2</v>
        <stp/>
        <stp>##V3_BDHV12</stp>
        <stp>18595 HK Equity</stp>
        <stp>AVG_PRICE_PER_WARRANTS_SOLD</stp>
        <stp>5/19/2016</stp>
        <stp>5/19/2016</stp>
        <stp>[Warrants Data Downloader.xlsm]Monitor!R2227C42</stp>
        <tr r="AP2227" s="1"/>
      </tp>
      <tp>
        <v>2.4500000000000001E-2</v>
        <stp/>
        <stp>##V3_BDHV12</stp>
        <stp>22006 HK Equity</stp>
        <stp>AVG_PRICE_PER_WARRANTS_SOLD</stp>
        <stp>5/19/2016</stp>
        <stp>5/19/2016</stp>
        <stp>[Warrants Data Downloader.xlsm]Monitor!R2895C42</stp>
        <tr r="AP2895" s="1"/>
      </tp>
      <tp t="s">
        <v>#N/A N/A</v>
        <stp/>
        <stp>##V3_BDHV12</stp>
        <stp>18105 HK Equity</stp>
        <stp>AVG_PRICE_PER_WARRANTS_SOLD</stp>
        <stp>5/19/2016</stp>
        <stp>5/19/2016</stp>
        <stp>[Warrants Data Downloader.xlsm]Monitor!R2153C42</stp>
        <tr r="AP2153" s="1"/>
      </tp>
      <tp>
        <v>2.7113000000000002E-2</v>
        <stp/>
        <stp>##V3_BDHV12</stp>
        <stp>18355 HK Equity</stp>
        <stp>AVG_PRICE_PER_WARRANTS_SOLD</stp>
        <stp>5/19/2016</stp>
        <stp>5/19/2016</stp>
        <stp>[Warrants Data Downloader.xlsm]Monitor!R2186C42</stp>
        <tr r="AP2186" s="1"/>
      </tp>
      <tp>
        <v>4.9345E-2</v>
        <stp/>
        <stp>##V3_BDHV12</stp>
        <stp>21836 HK Equity</stp>
        <stp>AVG_PRICE_PER_WARRANTS_SOLD</stp>
        <stp>5/19/2016</stp>
        <stp>5/19/2016</stp>
        <stp>[Warrants Data Downloader.xlsm]Monitor!R2841C42</stp>
        <tr r="AP2841" s="1"/>
      </tp>
      <tp>
        <v>0.10312499999999999</v>
        <stp/>
        <stp>##V3_BDHV12</stp>
        <stp>26720 HK Equity</stp>
        <stp>AVG_PRICE_PER_WARRANTS_SOLD</stp>
        <stp>5/19/2016</stp>
        <stp>5/19/2016</stp>
        <stp>[Warrants Data Downloader.xlsm]Monitor!R4873C42</stp>
        <tr r="AP4873" s="1"/>
      </tp>
      <tp>
        <v>0.25529400000000002</v>
        <stp/>
        <stp>##V3_BDHV12</stp>
        <stp>26680 HK Equity</stp>
        <stp>AVG_PRICE_PER_WARRANTS_SOLD</stp>
        <stp>5/19/2016</stp>
        <stp>5/19/2016</stp>
        <stp>[Warrants Data Downloader.xlsm]Monitor!R4845C42</stp>
        <tr r="AP4845" s="1"/>
      </tp>
      <tp>
        <v>0.108667</v>
        <stp/>
        <stp>##V3_BDHV12</stp>
        <stp>26700 HK Equity</stp>
        <stp>AVG_PRICE_PER_WARRANTS_SOLD</stp>
        <stp>5/19/2016</stp>
        <stp>5/19/2016</stp>
        <stp>[Warrants Data Downloader.xlsm]Monitor!R4857C42</stp>
        <tr r="AP4857" s="1"/>
      </tp>
      <tp>
        <v>0.14099999999999999</v>
        <stp/>
        <stp>##V3_BDHV12</stp>
        <stp>26650 HK Equity</stp>
        <stp>AVG_PRICE_PER_WARRANTS_SOLD</stp>
        <stp>5/19/2016</stp>
        <stp>5/19/2016</stp>
        <stp>[Warrants Data Downloader.xlsm]Monitor!R4824C42</stp>
        <tr r="AP4824" s="1"/>
      </tp>
      <tp>
        <v>0.196268</v>
        <stp/>
        <stp>##V3_BDHV12</stp>
        <stp>28021 HK Equity</stp>
        <stp>AVG_PRICE_PER_WARRANTS_SOLD</stp>
        <stp>5/19/2016</stp>
        <stp>5/19/2016</stp>
        <stp>[Warrants Data Downloader.xlsm]Monitor!R5652C42</stp>
        <tr r="AP5652" s="1"/>
      </tp>
      <tp>
        <v>0.14188600000000001</v>
        <stp/>
        <stp>##V3_BDHV12</stp>
        <stp>28051 HK Equity</stp>
        <stp>AVG_PRICE_PER_WARRANTS_SOLD</stp>
        <stp>5/19/2016</stp>
        <stp>5/19/2016</stp>
        <stp>[Warrants Data Downloader.xlsm]Monitor!R5665C42</stp>
        <tr r="AP5665" s="1"/>
      </tp>
      <tp>
        <v>1.568824</v>
        <stp/>
        <stp>##V3_BDHV12</stp>
        <stp>26610 HK Equity</stp>
        <stp>AVG_PRICE_PER_WARRANTS_SOLD</stp>
        <stp>5/19/2016</stp>
        <stp>5/19/2016</stp>
        <stp>[Warrants Data Downloader.xlsm]Monitor!R4804C42</stp>
        <tr r="AP4804" s="1"/>
      </tp>
      <tp>
        <v>0.374496</v>
        <stp/>
        <stp>##V3_BDHV12</stp>
        <stp>28071 HK Equity</stp>
        <stp>AVG_PRICE_PER_WARRANTS_SOLD</stp>
        <stp>5/19/2016</stp>
        <stp>5/19/2016</stp>
        <stp>[Warrants Data Downloader.xlsm]Monitor!R5678C42</stp>
        <tr r="AP5678" s="1"/>
      </tp>
      <tp>
        <v>0.20546300000000001</v>
        <stp/>
        <stp>##V3_BDHV12</stp>
        <stp>26890 HK Equity</stp>
        <stp>AVG_PRICE_PER_WARRANTS_SOLD</stp>
        <stp>5/19/2016</stp>
        <stp>5/19/2016</stp>
        <stp>[Warrants Data Downloader.xlsm]Monitor!R4983C42</stp>
        <tr r="AP4983" s="1"/>
      </tp>
      <tp>
        <v>0.36323899999999998</v>
        <stp/>
        <stp>##V3_BDHV12</stp>
        <stp>28111 HK Equity</stp>
        <stp>AVG_PRICE_PER_WARRANTS_SOLD</stp>
        <stp>5/19/2016</stp>
        <stp>5/19/2016</stp>
        <stp>[Warrants Data Downloader.xlsm]Monitor!R5704C42</stp>
        <tr r="AP5704" s="1"/>
      </tp>
      <tp>
        <v>9.1423000000000004E-2</v>
        <stp/>
        <stp>##V3_BDHV12</stp>
        <stp>26790 HK Equity</stp>
        <stp>AVG_PRICE_PER_WARRANTS_SOLD</stp>
        <stp>5/19/2016</stp>
        <stp>5/19/2016</stp>
        <stp>[Warrants Data Downloader.xlsm]Monitor!R4916C42</stp>
        <tr r="AP4916" s="1"/>
      </tp>
      <tp>
        <v>0.20799999999999999</v>
        <stp/>
        <stp>##V3_BDHV12</stp>
        <stp>69611 HK Equity</stp>
        <stp>AVG_PRICE_PER_WARRANTS_SOLD</stp>
        <stp>5/19/2016</stp>
        <stp>5/19/2016</stp>
        <stp>[Warrants Data Downloader.xlsm]Monitor!R1600C42</stp>
        <tr r="AP1600" s="1"/>
      </tp>
      <tp t="s">
        <v>#N/A N/A</v>
        <stp/>
        <stp>##V3_BDHV12</stp>
        <stp>16106 HK Equity</stp>
        <stp>AVG_PRICE_PER_WARRANTS_SOLD</stp>
        <stp>5/19/2016</stp>
        <stp>5/19/2016</stp>
        <stp>[Warrants Data Downloader.xlsm]Monitor!R1973C42</stp>
        <tr r="AP1973" s="1"/>
      </tp>
      <tp>
        <v>0.16838600000000001</v>
        <stp/>
        <stp>##V3_BDHV12</stp>
        <stp>26820 HK Equity</stp>
        <stp>AVG_PRICE_PER_WARRANTS_SOLD</stp>
        <stp>5/19/2016</stp>
        <stp>5/19/2016</stp>
        <stp>[Warrants Data Downloader.xlsm]Monitor!R4937C42</stp>
        <tr r="AP4937" s="1"/>
      </tp>
      <tp>
        <v>7.9445000000000002E-2</v>
        <stp/>
        <stp>##V3_BDHV12</stp>
        <stp>16346 HK Equity</stp>
        <stp>AVG_PRICE_PER_WARRANTS_SOLD</stp>
        <stp>5/19/2016</stp>
        <stp>5/19/2016</stp>
        <stp>[Warrants Data Downloader.xlsm]Monitor!R1983C42</stp>
        <tr r="AP1983" s="1"/>
      </tp>
      <tp>
        <v>3.9E-2</v>
        <stp/>
        <stp>##V3_BDHV12</stp>
        <stp>26840 HK Equity</stp>
        <stp>AVG_PRICE_PER_WARRANTS_SOLD</stp>
        <stp>5/19/2016</stp>
        <stp>5/19/2016</stp>
        <stp>[Warrants Data Downloader.xlsm]Monitor!R4954C42</stp>
        <tr r="AP4954" s="1"/>
      </tp>
      <tp>
        <v>0.39</v>
        <stp/>
        <stp>##V3_BDHV12</stp>
        <stp>26860 HK Equity</stp>
        <stp>AVG_PRICE_PER_WARRANTS_SOLD</stp>
        <stp>5/19/2016</stp>
        <stp>5/19/2016</stp>
        <stp>[Warrants Data Downloader.xlsm]Monitor!R4966C42</stp>
        <tr r="AP4966" s="1"/>
      </tp>
      <tp>
        <v>0.11824800000000001</v>
        <stp/>
        <stp>##V3_BDHV12</stp>
        <stp>26850 HK Equity</stp>
        <stp>AVG_PRICE_PER_WARRANTS_SOLD</stp>
        <stp>5/19/2016</stp>
        <stp>5/19/2016</stp>
        <stp>[Warrants Data Downloader.xlsm]Monitor!R4961C42</stp>
        <tr r="AP4961" s="1"/>
      </tp>
      <tp>
        <v>0.18854199999999999</v>
        <stp/>
        <stp>##V3_BDHV12</stp>
        <stp>26880 HK Equity</stp>
        <stp>AVG_PRICE_PER_WARRANTS_SOLD</stp>
        <stp>5/19/2016</stp>
        <stp>5/19/2016</stp>
        <stp>[Warrants Data Downloader.xlsm]Monitor!R4979C42</stp>
        <tr r="AP4979" s="1"/>
      </tp>
      <tp t="s">
        <v>#N/A N/A</v>
        <stp/>
        <stp>##V3_BDHV12</stp>
        <stp>15246 HK Equity</stp>
        <stp>AVG_PRICE_PER_WARRANTS_SOLD</stp>
        <stp>5/19/2016</stp>
        <stp>5/19/2016</stp>
        <stp>[Warrants Data Downloader.xlsm]Monitor!R1927C42</stp>
        <tr r="AP1927" s="1"/>
      </tp>
      <tp>
        <v>4.2386E-2</v>
        <stp/>
        <stp>##V3_BDHV12</stp>
        <stp>25167 HK Equity</stp>
        <stp>AVG_PRICE_PER_WARRANTS_SOLD</stp>
        <stp>5/19/2016</stp>
        <stp>5/19/2016</stp>
        <stp>[Warrants Data Downloader.xlsm]Monitor!R3915C42</stp>
        <tr r="AP3915" s="1"/>
      </tp>
      <tp>
        <v>5.0998000000000002E-2</v>
        <stp/>
        <stp>##V3_BDHV12</stp>
        <stp>15566 HK Equity</stp>
        <stp>AVG_PRICE_PER_WARRANTS_SOLD</stp>
        <stp>5/19/2016</stp>
        <stp>5/19/2016</stp>
        <stp>[Warrants Data Downloader.xlsm]Monitor!R1945C42</stp>
        <tr r="AP1945" s="1"/>
      </tp>
      <tp>
        <v>0.14949999999999999</v>
        <stp/>
        <stp>##V3_BDHV12</stp>
        <stp>25257 HK Equity</stp>
        <stp>AVG_PRICE_PER_WARRANTS_SOLD</stp>
        <stp>5/19/2016</stp>
        <stp>5/19/2016</stp>
        <stp>[Warrants Data Downloader.xlsm]Monitor!R3962C42</stp>
        <tr r="AP3962" s="1"/>
      </tp>
      <tp>
        <v>9.2600000000000002E-2</v>
        <stp/>
        <stp>##V3_BDHV12</stp>
        <stp>25287 HK Equity</stp>
        <stp>AVG_PRICE_PER_WARRANTS_SOLD</stp>
        <stp>5/19/2016</stp>
        <stp>5/19/2016</stp>
        <stp>[Warrants Data Downloader.xlsm]Monitor!R3972C42</stp>
        <tr r="AP3972" s="1"/>
      </tp>
      <tp>
        <v>0.185303</v>
        <stp/>
        <stp>##V3_BDHV12</stp>
        <stp>25237 HK Equity</stp>
        <stp>AVG_PRICE_PER_WARRANTS_SOLD</stp>
        <stp>5/19/2016</stp>
        <stp>5/19/2016</stp>
        <stp>[Warrants Data Downloader.xlsm]Monitor!R3951C42</stp>
        <tr r="AP3951" s="1"/>
      </tp>
      <tp t="s">
        <v>#N/A N/A</v>
        <stp/>
        <stp>##V3_BDHV12</stp>
        <stp>25337 HK Equity</stp>
        <stp>AVG_PRICE_PER_WARRANTS_SOLD</stp>
        <stp>5/19/2016</stp>
        <stp>5/19/2016</stp>
        <stp>[Warrants Data Downloader.xlsm]Monitor!R3998C42</stp>
        <tr r="AP3998" s="1"/>
      </tp>
      <tp>
        <v>7.2413000000000005E-2</v>
        <stp/>
        <stp>##V3_BDHV12</stp>
        <stp>24987 HK Equity</stp>
        <stp>AVG_PRICE_PER_WARRANTS_SOLD</stp>
        <stp>5/19/2016</stp>
        <stp>5/19/2016</stp>
        <stp>[Warrants Data Downloader.xlsm]Monitor!R3835C42</stp>
        <tr r="AP3835" s="1"/>
      </tp>
      <tp t="s">
        <v>#N/A N/A</v>
        <stp/>
        <stp>##V3_BDHV12</stp>
        <stp>25327 HK Equity</stp>
        <stp>AVG_PRICE_PER_WARRANTS_SOLD</stp>
        <stp>5/19/2016</stp>
        <stp>5/19/2016</stp>
        <stp>[Warrants Data Downloader.xlsm]Monitor!R3993C42</stp>
        <tr r="AP3993" s="1"/>
      </tp>
      <tp>
        <v>0.18795500000000001</v>
        <stp/>
        <stp>##V3_BDHV12</stp>
        <stp>25307 HK Equity</stp>
        <stp>AVG_PRICE_PER_WARRANTS_SOLD</stp>
        <stp>5/19/2016</stp>
        <stp>5/19/2016</stp>
        <stp>[Warrants Data Downloader.xlsm]Monitor!R3980C42</stp>
        <tr r="AP3980" s="1"/>
      </tp>
      <tp>
        <v>8.7077000000000002E-2</v>
        <stp/>
        <stp>##V3_BDHV12</stp>
        <stp>69481 HK Equity</stp>
        <stp>AVG_PRICE_PER_WARRANTS_SOLD</stp>
        <stp>5/19/2016</stp>
        <stp>5/19/2016</stp>
        <stp>[Warrants Data Downloader.xlsm]Monitor!R1585C42</stp>
        <tr r="AP1585" s="1"/>
      </tp>
      <tp>
        <v>4.2907000000000001E-2</v>
        <stp/>
        <stp>##V3_BDHV12</stp>
        <stp>69451 HK Equity</stp>
        <stp>AVG_PRICE_PER_WARRANTS_SOLD</stp>
        <stp>5/19/2016</stp>
        <stp>5/19/2016</stp>
        <stp>[Warrants Data Downloader.xlsm]Monitor!R1582C42</stp>
        <tr r="AP1582" s="1"/>
      </tp>
      <tp>
        <v>2.0938999999999999E-2</v>
        <stp/>
        <stp>##V3_BDHV12</stp>
        <stp>25017 HK Equity</stp>
        <stp>AVG_PRICE_PER_WARRANTS_SOLD</stp>
        <stp>5/19/2016</stp>
        <stp>5/19/2016</stp>
        <stp>[Warrants Data Downloader.xlsm]Monitor!R3852C42</stp>
        <tr r="AP3852" s="1"/>
      </tp>
      <tp>
        <v>2.3942000000000001E-2</v>
        <stp/>
        <stp>##V3_BDHV12</stp>
        <stp>25047 HK Equity</stp>
        <stp>AVG_PRICE_PER_WARRANTS_SOLD</stp>
        <stp>5/19/2016</stp>
        <stp>5/19/2016</stp>
        <stp>[Warrants Data Downloader.xlsm]Monitor!R3868C42</stp>
        <tr r="AP3868" s="1"/>
      </tp>
      <tp>
        <v>5.8000000000000003E-2</v>
        <stp/>
        <stp>##V3_BDHV12</stp>
        <stp>14616 HK Equity</stp>
        <stp>AVG_PRICE_PER_WARRANTS_SOLD</stp>
        <stp>5/19/2016</stp>
        <stp>5/19/2016</stp>
        <stp>[Warrants Data Downloader.xlsm]Monitor!R1903C42</stp>
        <tr r="AP1903" s="1"/>
      </tp>
      <tp>
        <v>0.13900000000000001</v>
        <stp/>
        <stp>##V3_BDHV12</stp>
        <stp>68661 HK Equity</stp>
        <stp>AVG_PRICE_PER_WARRANTS_SOLD</stp>
        <stp>5/19/2016</stp>
        <stp>5/19/2016</stp>
        <stp>[Warrants Data Downloader.xlsm]Monitor!R1514C42</stp>
        <tr r="AP1514" s="1"/>
      </tp>
      <tp>
        <v>2.0511000000000001E-2</v>
        <stp/>
        <stp>##V3_BDHV12</stp>
        <stp>19705 HK Equity</stp>
        <stp>AVG_PRICE_PER_WARRANTS_SOLD</stp>
        <stp>5/19/2016</stp>
        <stp>5/19/2016</stp>
        <stp>[Warrants Data Downloader.xlsm]Monitor!R2406C42</stp>
        <tr r="AP2406" s="1"/>
      </tp>
      <tp>
        <v>0.12048399999999999</v>
        <stp/>
        <stp>##V3_BDHV12</stp>
        <stp>25097 HK Equity</stp>
        <stp>AVG_PRICE_PER_WARRANTS_SOLD</stp>
        <stp>5/19/2016</stp>
        <stp>5/19/2016</stp>
        <stp>[Warrants Data Downloader.xlsm]Monitor!R3889C42</stp>
        <tr r="AP3889" s="1"/>
      </tp>
      <tp>
        <v>0.23083300000000001</v>
        <stp/>
        <stp>##V3_BDHV12</stp>
        <stp>25107 HK Equity</stp>
        <stp>AVG_PRICE_PER_WARRANTS_SOLD</stp>
        <stp>5/19/2016</stp>
        <stp>5/19/2016</stp>
        <stp>[Warrants Data Downloader.xlsm]Monitor!R3892C42</stp>
        <tr r="AP3892" s="1"/>
      </tp>
      <tp>
        <v>0.6</v>
        <stp/>
        <stp>##V3_BDHV12</stp>
        <stp>68961 HK Equity</stp>
        <stp>AVG_PRICE_PER_WARRANTS_SOLD</stp>
        <stp>5/19/2016</stp>
        <stp>5/19/2016</stp>
        <stp>[Warrants Data Downloader.xlsm]Monitor!R1545C42</stp>
        <tr r="AP1545" s="1"/>
      </tp>
      <tp t="s">
        <v>#N/A N/A</v>
        <stp/>
        <stp>##V3_BDHV12</stp>
        <stp>19905 HK Equity</stp>
        <stp>AVG_PRICE_PER_WARRANTS_SOLD</stp>
        <stp>5/19/2016</stp>
        <stp>5/19/2016</stp>
        <stp>[Warrants Data Downloader.xlsm]Monitor!R2446C42</stp>
        <tr r="AP2446" s="1"/>
      </tp>
      <tp t="s">
        <v>#N/A N/A</v>
        <stp/>
        <stp>##V3_BDHV12</stp>
        <stp>19995 HK Equity</stp>
        <stp>AVG_PRICE_PER_WARRANTS_SOLD</stp>
        <stp>5/19/2016</stp>
        <stp>5/19/2016</stp>
        <stp>[Warrants Data Downloader.xlsm]Monitor!R2461C42</stp>
        <tr r="AP2461" s="1"/>
      </tp>
      <tp>
        <v>0.14000000000000001</v>
        <stp/>
        <stp>##V3_BDHV12</stp>
        <stp>60035 HK Equity</stp>
        <stp>AVG_PRICE_PER_WARRANTS_SOLD</stp>
        <stp>5/19/2016</stp>
        <stp>5/19/2016</stp>
        <stp>[Warrants Data Downloader.xlsm]Monitor!R18C42</stp>
        <tr r="AP18" s="1"/>
      </tp>
      <tp t="s">
        <v>#N/A N/A</v>
        <stp/>
        <stp>##V3_BDHV12</stp>
        <stp>60021 HK Equity</stp>
        <stp>AVG_PRICE_PER_WARRANTS_SOLD</stp>
        <stp>5/19/2016</stp>
        <stp>5/19/2016</stp>
        <stp>[Warrants Data Downloader.xlsm]Monitor!R15C42</stp>
        <tr r="AP15" s="1"/>
      </tp>
      <tp>
        <v>0.13114600000000001</v>
        <stp/>
        <stp>##V3_BDHV12</stp>
        <stp>60391 HK Equity</stp>
        <stp>AVG_PRICE_PER_WARRANTS_SOLD</stp>
        <stp>5/19/2016</stp>
        <stp>5/19/2016</stp>
        <stp>[Warrants Data Downloader.xlsm]Monitor!R73C42</stp>
        <tr r="AP73" s="1"/>
      </tp>
      <tp>
        <v>0.141343</v>
        <stp/>
        <stp>##V3_BDHV12</stp>
        <stp>60393 HK Equity</stp>
        <stp>AVG_PRICE_PER_WARRANTS_SOLD</stp>
        <stp>5/19/2016</stp>
        <stp>5/19/2016</stp>
        <stp>[Warrants Data Downloader.xlsm]Monitor!R74C42</stp>
        <tr r="AP74" s="1"/>
      </tp>
      <tp>
        <v>0.21299999999999999</v>
        <stp/>
        <stp>##V3_BDHV12</stp>
        <stp>60376 HK Equity</stp>
        <stp>AVG_PRICE_PER_WARRANTS_SOLD</stp>
        <stp>5/19/2016</stp>
        <stp>5/19/2016</stp>
        <stp>[Warrants Data Downloader.xlsm]Monitor!R66C42</stp>
        <tr r="AP66" s="1"/>
      </tp>
      <tp t="s">
        <v>#N/A N/A</v>
        <stp/>
        <stp>##V3_BDHV12</stp>
        <stp>60377 HK Equity</stp>
        <stp>AVG_PRICE_PER_WARRANTS_SOLD</stp>
        <stp>5/19/2016</stp>
        <stp>5/19/2016</stp>
        <stp>[Warrants Data Downloader.xlsm]Monitor!R67C42</stp>
        <tr r="AP67" s="1"/>
      </tp>
      <tp>
        <v>0.26500000000000001</v>
        <stp/>
        <stp>##V3_BDHV12</stp>
        <stp>60348 HK Equity</stp>
        <stp>AVG_PRICE_PER_WARRANTS_SOLD</stp>
        <stp>5/19/2016</stp>
        <stp>5/19/2016</stp>
        <stp>[Warrants Data Downloader.xlsm]Monitor!R61C42</stp>
        <tr r="AP61" s="1"/>
      </tp>
      <tp>
        <v>0.33</v>
        <stp/>
        <stp>##V3_BDHV12</stp>
        <stp>60349 HK Equity</stp>
        <stp>AVG_PRICE_PER_WARRANTS_SOLD</stp>
        <stp>5/19/2016</stp>
        <stp>5/19/2016</stp>
        <stp>[Warrants Data Downloader.xlsm]Monitor!R62C42</stp>
        <tr r="AP62" s="1"/>
      </tp>
      <tp>
        <v>9.2999999999999999E-2</v>
        <stp/>
        <stp>##V3_BDHV12</stp>
        <stp>60302 HK Equity</stp>
        <stp>AVG_PRICE_PER_WARRANTS_SOLD</stp>
        <stp>5/19/2016</stp>
        <stp>5/19/2016</stp>
        <stp>[Warrants Data Downloader.xlsm]Monitor!R53C42</stp>
        <tr r="AP53" s="1"/>
      </tp>
      <tp>
        <v>5.8957000000000002E-2</v>
        <stp/>
        <stp>##V3_BDHV12</stp>
        <stp>60899 HK Equity</stp>
        <stp>AVG_PRICE_PER_WARRANTS_SOLD</stp>
        <stp>5/19/2016</stp>
        <stp>5/19/2016</stp>
        <stp>[Warrants Data Downloader.xlsm]Monitor!R154C42</stp>
        <tr r="AP154" s="1"/>
      </tp>
      <tp t="s">
        <v>#N/A N/A</v>
        <stp/>
        <stp>##V3_BDHV12</stp>
        <stp>65190 HK Equity</stp>
        <stp>AVG_PRICE_PER_WARRANTS_SOLD</stp>
        <stp>5/19/2016</stp>
        <stp>5/19/2016</stp>
        <stp>[Warrants Data Downloader.xlsm]Monitor!R904C42</stp>
        <tr r="AP904" s="1"/>
      </tp>
      <tp>
        <v>0.14749999999999999</v>
        <stp/>
        <stp>##V3_BDHV12</stp>
        <stp>60898 HK Equity</stp>
        <stp>AVG_PRICE_PER_WARRANTS_SOLD</stp>
        <stp>5/19/2016</stp>
        <stp>5/19/2016</stp>
        <stp>[Warrants Data Downloader.xlsm]Monitor!R153C42</stp>
        <tr r="AP153" s="1"/>
      </tp>
      <tp>
        <v>0.155</v>
        <stp/>
        <stp>##V3_BDHV12</stp>
        <stp>64991 HK Equity</stp>
        <stp>AVG_PRICE_PER_WARRANTS_SOLD</stp>
        <stp>5/19/2016</stp>
        <stp>5/19/2016</stp>
        <stp>[Warrants Data Downloader.xlsm]Monitor!R874C42</stp>
        <tr r="AP874" s="1"/>
      </tp>
      <tp>
        <v>3.5076999999999997E-2</v>
        <stp/>
        <stp>##V3_BDHV12</stp>
        <stp>64894 HK Equity</stp>
        <stp>AVG_PRICE_PER_WARRANTS_SOLD</stp>
        <stp>5/19/2016</stp>
        <stp>5/19/2016</stp>
        <stp>[Warrants Data Downloader.xlsm]Monitor!R850C42</stp>
        <tr r="AP850" s="1"/>
      </tp>
      <tp>
        <v>0.20677799999999999</v>
        <stp/>
        <stp>##V3_BDHV12</stp>
        <stp>64994 HK Equity</stp>
        <stp>AVG_PRICE_PER_WARRANTS_SOLD</stp>
        <stp>5/19/2016</stp>
        <stp>5/19/2016</stp>
        <stp>[Warrants Data Downloader.xlsm]Monitor!R875C42</stp>
        <tr r="AP875" s="1"/>
      </tp>
      <tp>
        <v>4.6037000000000002E-2</v>
        <stp/>
        <stp>##V3_BDHV12</stp>
        <stp>62998 HK Equity</stp>
        <stp>AVG_PRICE_PER_WARRANTS_SOLD</stp>
        <stp>5/19/2016</stp>
        <stp>5/19/2016</stp>
        <stp>[Warrants Data Downloader.xlsm]Monitor!R548C42</stp>
        <tr r="AP548" s="1"/>
      </tp>
      <tp>
        <v>6.3093999999999997E-2</v>
        <stp/>
        <stp>##V3_BDHV12</stp>
        <stp>62799 HK Equity</stp>
        <stp>AVG_PRICE_PER_WARRANTS_SOLD</stp>
        <stp>5/19/2016</stp>
        <stp>5/19/2016</stp>
        <stp>[Warrants Data Downloader.xlsm]Monitor!R482C42</stp>
        <tr r="AP482" s="1"/>
      </tp>
      <tp>
        <v>2.3300999999999999E-2</v>
        <stp/>
        <stp>##V3_BDHV12</stp>
        <stp>63398 HK Equity</stp>
        <stp>AVG_PRICE_PER_WARRANTS_SOLD</stp>
        <stp>5/19/2016</stp>
        <stp>5/19/2016</stp>
        <stp>[Warrants Data Downloader.xlsm]Monitor!R657C42</stp>
        <tr r="AP657" s="1"/>
      </tp>
      <tp t="s">
        <v>#N/A N/A</v>
        <stp/>
        <stp>##V3_BDHV12</stp>
        <stp>65296 HK Equity</stp>
        <stp>AVG_PRICE_PER_WARRANTS_SOLD</stp>
        <stp>5/19/2016</stp>
        <stp>5/19/2016</stp>
        <stp>[Warrants Data Downloader.xlsm]Monitor!R923C42</stp>
        <tr r="AP923" s="1"/>
      </tp>
      <tp t="s">
        <v>#N/A N/A</v>
        <stp/>
        <stp>##V3_BDHV12</stp>
        <stp>63199 HK Equity</stp>
        <stp>AVG_PRICE_PER_WARRANTS_SOLD</stp>
        <stp>5/19/2016</stp>
        <stp>5/19/2016</stp>
        <stp>[Warrants Data Downloader.xlsm]Monitor!R602C42</stp>
        <tr r="AP602" s="1"/>
      </tp>
      <tp>
        <v>0.222833</v>
        <stp/>
        <stp>##V3_BDHV12</stp>
        <stp>64997 HK Equity</stp>
        <stp>AVG_PRICE_PER_WARRANTS_SOLD</stp>
        <stp>5/19/2016</stp>
        <stp>5/19/2016</stp>
        <stp>[Warrants Data Downloader.xlsm]Monitor!R876C42</stp>
        <tr r="AP876" s="1"/>
      </tp>
      <tp>
        <v>0.23716000000000001</v>
        <stp/>
        <stp>##V3_BDHV12</stp>
        <stp>62594 HK Equity</stp>
        <stp>AVG_PRICE_PER_WARRANTS_SOLD</stp>
        <stp>5/19/2016</stp>
        <stp>5/19/2016</stp>
        <stp>[Warrants Data Downloader.xlsm]Monitor!R445C42</stp>
        <tr r="AP445" s="1"/>
      </tp>
      <tp>
        <v>8.2308999999999993E-2</v>
        <stp/>
        <stp>##V3_BDHV12</stp>
        <stp>61892 HK Equity</stp>
        <stp>AVG_PRICE_PER_WARRANTS_SOLD</stp>
        <stp>5/19/2016</stp>
        <stp>5/19/2016</stp>
        <stp>[Warrants Data Downloader.xlsm]Monitor!R279C42</stp>
        <tr r="AP279" s="1"/>
      </tp>
      <tp>
        <v>7.8643000000000005E-2</v>
        <stp/>
        <stp>##V3_BDHV12</stp>
        <stp>61992 HK Equity</stp>
        <stp>AVG_PRICE_PER_WARRANTS_SOLD</stp>
        <stp>5/19/2016</stp>
        <stp>5/19/2016</stp>
        <stp>[Warrants Data Downloader.xlsm]Monitor!R288C42</stp>
        <tr r="AP288" s="1"/>
      </tp>
      <tp>
        <v>0.13800000000000001</v>
        <stp/>
        <stp>##V3_BDHV12</stp>
        <stp>62292 HK Equity</stp>
        <stp>AVG_PRICE_PER_WARRANTS_SOLD</stp>
        <stp>5/19/2016</stp>
        <stp>5/19/2016</stp>
        <stp>[Warrants Data Downloader.xlsm]Monitor!R376C42</stp>
        <tr r="AP376" s="1"/>
      </tp>
      <tp>
        <v>0.26793699999999998</v>
        <stp/>
        <stp>##V3_BDHV12</stp>
        <stp>62595 HK Equity</stp>
        <stp>AVG_PRICE_PER_WARRANTS_SOLD</stp>
        <stp>5/19/2016</stp>
        <stp>5/19/2016</stp>
        <stp>[Warrants Data Downloader.xlsm]Monitor!R446C42</stp>
        <tr r="AP446" s="1"/>
      </tp>
      <tp>
        <v>1.3842999999999999E-2</v>
        <stp/>
        <stp>##V3_BDHV12</stp>
        <stp>63397 HK Equity</stp>
        <stp>AVG_PRICE_PER_WARRANTS_SOLD</stp>
        <stp>5/19/2016</stp>
        <stp>5/19/2016</stp>
        <stp>[Warrants Data Downloader.xlsm]Monitor!R656C42</stp>
        <tr r="AP656" s="1"/>
      </tp>
      <tp>
        <v>5.1560000000000002E-2</v>
        <stp/>
        <stp>##V3_BDHV12</stp>
        <stp>64196 HK Equity</stp>
        <stp>AVG_PRICE_PER_WARRANTS_SOLD</stp>
        <stp>5/19/2016</stp>
        <stp>5/19/2016</stp>
        <stp>[Warrants Data Downloader.xlsm]Monitor!R750C42</stp>
        <tr r="AP750" s="1"/>
      </tp>
      <tp>
        <v>0.21861900000000001</v>
        <stp/>
        <stp>##V3_BDHV12</stp>
        <stp>65498 HK Equity</stp>
        <stp>AVG_PRICE_PER_WARRANTS_SOLD</stp>
        <stp>5/19/2016</stp>
        <stp>5/19/2016</stp>
        <stp>[Warrants Data Downloader.xlsm]Monitor!R967C42</stp>
        <tr r="AP967" s="1"/>
      </tp>
      <tp>
        <v>0.105</v>
        <stp/>
        <stp>##V3_BDHV12</stp>
        <stp>64396 HK Equity</stp>
        <stp>AVG_PRICE_PER_WARRANTS_SOLD</stp>
        <stp>5/19/2016</stp>
        <stp>5/19/2016</stp>
        <stp>[Warrants Data Downloader.xlsm]Monitor!R788C42</stp>
        <tr r="AP788" s="1"/>
      </tp>
      <tp>
        <v>7.9090999999999995E-2</v>
        <stp/>
        <stp>##V3_BDHV12</stp>
        <stp>65099 HK Equity</stp>
        <stp>AVG_PRICE_PER_WARRANTS_SOLD</stp>
        <stp>5/19/2016</stp>
        <stp>5/19/2016</stp>
        <stp>[Warrants Data Downloader.xlsm]Monitor!R898C42</stp>
        <tr r="AP898" s="1"/>
      </tp>
      <tp>
        <v>2.7181E-2</v>
        <stp/>
        <stp>##V3_BDHV12</stp>
        <stp>63097 HK Equity</stp>
        <stp>AVG_PRICE_PER_WARRANTS_SOLD</stp>
        <stp>5/19/2016</stp>
        <stp>5/19/2016</stp>
        <stp>[Warrants Data Downloader.xlsm]Monitor!R578C42</stp>
        <tr r="AP578" s="1"/>
      </tp>
      <tp>
        <v>0.16</v>
        <stp/>
        <stp>##V3_BDHV12</stp>
        <stp>62291 HK Equity</stp>
        <stp>AVG_PRICE_PER_WARRANTS_SOLD</stp>
        <stp>5/19/2016</stp>
        <stp>5/19/2016</stp>
        <stp>[Warrants Data Downloader.xlsm]Monitor!R375C42</stp>
        <tr r="AP375" s="1"/>
      </tp>
      <tp>
        <v>0.26</v>
        <stp/>
        <stp>##V3_BDHV12</stp>
        <stp>62191 HK Equity</stp>
        <stp>AVG_PRICE_PER_WARRANTS_SOLD</stp>
        <stp>5/19/2016</stp>
        <stp>5/19/2016</stp>
        <stp>[Warrants Data Downloader.xlsm]Monitor!R342C42</stp>
        <tr r="AP342" s="1"/>
      </tp>
      <tp>
        <v>0.55555900000000003</v>
        <stp/>
        <stp>##V3_BDHV12</stp>
        <stp>62997 HK Equity</stp>
        <stp>AVG_PRICE_PER_WARRANTS_SOLD</stp>
        <stp>5/19/2016</stp>
        <stp>5/19/2016</stp>
        <stp>[Warrants Data Downloader.xlsm]Monitor!R547C42</stp>
        <tr r="AP547" s="1"/>
      </tp>
      <tp>
        <v>8.0449000000000007E-2</v>
        <stp/>
        <stp>##V3_BDHV12</stp>
        <stp>62396 HK Equity</stp>
        <stp>AVG_PRICE_PER_WARRANTS_SOLD</stp>
        <stp>5/19/2016</stp>
        <stp>5/19/2016</stp>
        <stp>[Warrants Data Downloader.xlsm]Monitor!R401C42</stp>
        <tr r="AP401" s="1"/>
      </tp>
      <tp t="s">
        <v>#N/A N/A</v>
        <stp/>
        <stp>##V3_BDHV12</stp>
        <stp>63895 HK Equity</stp>
        <stp>AVG_PRICE_PER_WARRANTS_SOLD</stp>
        <stp>5/19/2016</stp>
        <stp>5/19/2016</stp>
        <stp>[Warrants Data Downloader.xlsm]Monitor!R714C42</stp>
        <tr r="AP714" s="1"/>
      </tp>
      <tp>
        <v>0.190418</v>
        <stp/>
        <stp>##V3_BDHV12</stp>
        <stp>62091 HK Equity</stp>
        <stp>AVG_PRICE_PER_WARRANTS_SOLD</stp>
        <stp>5/19/2016</stp>
        <stp>5/19/2016</stp>
        <stp>[Warrants Data Downloader.xlsm]Monitor!R312C42</stp>
        <tr r="AP312" s="1"/>
      </tp>
      <tp>
        <v>7.0704000000000003E-2</v>
        <stp/>
        <stp>##V3_BDHV12</stp>
        <stp>62796 HK Equity</stp>
        <stp>AVG_PRICE_PER_WARRANTS_SOLD</stp>
        <stp>5/19/2016</stp>
        <stp>5/19/2016</stp>
        <stp>[Warrants Data Downloader.xlsm]Monitor!R481C42</stp>
        <tr r="AP481" s="1"/>
      </tp>
      <tp>
        <v>8.8357000000000005E-2</v>
        <stp/>
        <stp>##V3_BDHV12</stp>
        <stp>62697 HK Equity</stp>
        <stp>AVG_PRICE_PER_WARRANTS_SOLD</stp>
        <stp>5/19/2016</stp>
        <stp>5/19/2016</stp>
        <stp>[Warrants Data Downloader.xlsm]Monitor!R462C42</stp>
        <tr r="AP462" s="1"/>
      </tp>
      <tp>
        <v>0.1142</v>
        <stp/>
        <stp>##V3_BDHV12</stp>
        <stp>62290 HK Equity</stp>
        <stp>AVG_PRICE_PER_WARRANTS_SOLD</stp>
        <stp>5/19/2016</stp>
        <stp>5/19/2016</stp>
        <stp>[Warrants Data Downloader.xlsm]Monitor!R374C42</stp>
        <tr r="AP374" s="1"/>
      </tp>
      <tp t="s">
        <v>#N/A N/A</v>
        <stp/>
        <stp>##V3_BDHV12</stp>
        <stp>64294 HK Equity</stp>
        <stp>AVG_PRICE_PER_WARRANTS_SOLD</stp>
        <stp>5/19/2016</stp>
        <stp>5/19/2016</stp>
        <stp>[Warrants Data Downloader.xlsm]Monitor!R764C42</stp>
        <tr r="AP764" s="1"/>
      </tp>
      <tp>
        <v>3.4877999999999999E-2</v>
        <stp/>
        <stp>##V3_BDHV12</stp>
        <stp>62390 HK Equity</stp>
        <stp>AVG_PRICE_PER_WARRANTS_SOLD</stp>
        <stp>5/19/2016</stp>
        <stp>5/19/2016</stp>
        <stp>[Warrants Data Downloader.xlsm]Monitor!R399C42</stp>
        <tr r="AP399" s="1"/>
      </tp>
      <tp>
        <v>0.111</v>
        <stp/>
        <stp>##V3_BDHV12</stp>
        <stp>62197 HK Equity</stp>
        <stp>AVG_PRICE_PER_WARRANTS_SOLD</stp>
        <stp>5/19/2016</stp>
        <stp>5/19/2016</stp>
        <stp>[Warrants Data Downloader.xlsm]Monitor!R345C42</stp>
        <tr r="AP345" s="1"/>
      </tp>
      <tp>
        <v>0.14000000000000001</v>
        <stp/>
        <stp>##V3_BDHV12</stp>
        <stp>61195 HK Equity</stp>
        <stp>AVG_PRICE_PER_WARRANTS_SOLD</stp>
        <stp>5/19/2016</stp>
        <stp>5/19/2016</stp>
        <stp>[Warrants Data Downloader.xlsm]Monitor!R185C42</stp>
        <tr r="AP185" s="1"/>
      </tp>
      <tp>
        <v>0.24612500000000001</v>
        <stp/>
        <stp>##V3_BDHV12</stp>
        <stp>63090 HK Equity</stp>
        <stp>AVG_PRICE_PER_WARRANTS_SOLD</stp>
        <stp>5/19/2016</stp>
        <stp>5/19/2016</stp>
        <stp>[Warrants Data Downloader.xlsm]Monitor!R575C42</stp>
        <tr r="AP575" s="1"/>
      </tp>
      <tp>
        <v>0.135986</v>
        <stp/>
        <stp>##V3_BDHV12</stp>
        <stp>62296 HK Equity</stp>
        <stp>AVG_PRICE_PER_WARRANTS_SOLD</stp>
        <stp>5/19/2016</stp>
        <stp>5/19/2016</stp>
        <stp>[Warrants Data Downloader.xlsm]Monitor!R377C42</stp>
        <tr r="AP377" s="1"/>
      </tp>
      <tp>
        <v>5.1400000000000001E-2</v>
        <stp/>
        <stp>##V3_BDHV12</stp>
        <stp>63393 HK Equity</stp>
        <stp>AVG_PRICE_PER_WARRANTS_SOLD</stp>
        <stp>5/19/2016</stp>
        <stp>5/19/2016</stp>
        <stp>[Warrants Data Downloader.xlsm]Monitor!R654C42</stp>
        <tr r="AP654" s="1"/>
      </tp>
      <tp>
        <v>0.22153800000000001</v>
        <stp/>
        <stp>##V3_BDHV12</stp>
        <stp>63892 HK Equity</stp>
        <stp>AVG_PRICE_PER_WARRANTS_SOLD</stp>
        <stp>5/19/2016</stp>
        <stp>5/19/2016</stp>
        <stp>[Warrants Data Downloader.xlsm]Monitor!R713C42</stp>
        <tr r="AP713" s="1"/>
      </tp>
      <tp>
        <v>0.1033</v>
        <stp/>
        <stp>##V3_BDHV12</stp>
        <stp>61997 HK Equity</stp>
        <stp>AVG_PRICE_PER_WARRANTS_SOLD</stp>
        <stp>5/19/2016</stp>
        <stp>5/19/2016</stp>
        <stp>[Warrants Data Downloader.xlsm]Monitor!R289C42</stp>
        <tr r="AP289" s="1"/>
      </tp>
      <tp>
        <v>0.17599999999999999</v>
        <stp/>
        <stp>##V3_BDHV12</stp>
        <stp>62195 HK Equity</stp>
        <stp>AVG_PRICE_PER_WARRANTS_SOLD</stp>
        <stp>5/19/2016</stp>
        <stp>5/19/2016</stp>
        <stp>[Warrants Data Downloader.xlsm]Monitor!R343C42</stp>
        <tr r="AP343" s="1"/>
      </tp>
      <tp>
        <v>7.3999999999999996E-2</v>
        <stp/>
        <stp>##V3_BDHV12</stp>
        <stp>62992 HK Equity</stp>
        <stp>AVG_PRICE_PER_WARRANTS_SOLD</stp>
        <stp>5/19/2016</stp>
        <stp>5/19/2016</stp>
        <stp>[Warrants Data Downloader.xlsm]Monitor!R546C42</stp>
        <tr r="AP546" s="1"/>
      </tp>
      <tp>
        <v>6.3051999999999997E-2</v>
        <stp/>
        <stp>##V3_BDHV12</stp>
        <stp>64090 HK Equity</stp>
        <stp>AVG_PRICE_PER_WARRANTS_SOLD</stp>
        <stp>5/19/2016</stp>
        <stp>5/19/2016</stp>
        <stp>[Warrants Data Downloader.xlsm]Monitor!R731C42</stp>
        <tr r="AP731" s="1"/>
      </tp>
      <tp>
        <v>0.1</v>
        <stp/>
        <stp>##V3_BDHV12</stp>
        <stp>60996 HK Equity</stp>
        <stp>AVG_PRICE_PER_WARRANTS_SOLD</stp>
        <stp>5/19/2016</stp>
        <stp>5/19/2016</stp>
        <stp>[Warrants Data Downloader.xlsm]Monitor!R171C42</stp>
        <tr r="AP171" s="1"/>
      </tp>
      <tp>
        <v>0.15576899999999999</v>
        <stp/>
        <stp>##V3_BDHV12</stp>
        <stp>61196 HK Equity</stp>
        <stp>AVG_PRICE_PER_WARRANTS_SOLD</stp>
        <stp>5/19/2016</stp>
        <stp>5/19/2016</stp>
        <stp>[Warrants Data Downloader.xlsm]Monitor!R186C42</stp>
        <tr r="AP186" s="1"/>
      </tp>
      <tp>
        <v>0.23699999999999999</v>
        <stp/>
        <stp>##V3_BDHV12</stp>
        <stp>60209 HK Equity</stp>
        <stp>AVG_PRICE_PER_WARRANTS_SOLD</stp>
        <stp>5/19/2016</stp>
        <stp>5/19/2016</stp>
        <stp>[Warrants Data Downloader.xlsm]Monitor!R36C42</stp>
        <tr r="AP36" s="1"/>
      </tp>
      <tp>
        <v>0.16436000000000001</v>
        <stp/>
        <stp>##V3_BDHV12</stp>
        <stp>61088 HK Equity</stp>
        <stp>AVG_PRICE_PER_WARRANTS_SOLD</stp>
        <stp>5/19/2016</stp>
        <stp>5/19/2016</stp>
        <stp>[Warrants Data Downloader.xlsm]Monitor!R180C42</stp>
        <tr r="AP180" s="1"/>
      </tp>
      <tp>
        <v>0.112509</v>
        <stp/>
        <stp>##V3_BDHV12</stp>
        <stp>65083 HK Equity</stp>
        <stp>AVG_PRICE_PER_WARRANTS_SOLD</stp>
        <stp>5/19/2016</stp>
        <stp>5/19/2016</stp>
        <stp>[Warrants Data Downloader.xlsm]Monitor!R896C42</stp>
        <tr r="AP896" s="1"/>
      </tp>
      <tp>
        <v>4.0265000000000002E-2</v>
        <stp/>
        <stp>##V3_BDHV12</stp>
        <stp>63089 HK Equity</stp>
        <stp>AVG_PRICE_PER_WARRANTS_SOLD</stp>
        <stp>5/19/2016</stp>
        <stp>5/19/2016</stp>
        <stp>[Warrants Data Downloader.xlsm]Monitor!R574C42</stp>
        <tr r="AP574" s="1"/>
      </tp>
      <tp>
        <v>0.21385699999999999</v>
        <stp/>
        <stp>##V3_BDHV12</stp>
        <stp>65084 HK Equity</stp>
        <stp>AVG_PRICE_PER_WARRANTS_SOLD</stp>
        <stp>5/19/2016</stp>
        <stp>5/19/2016</stp>
        <stp>[Warrants Data Downloader.xlsm]Monitor!R897C42</stp>
        <tr r="AP897" s="1"/>
      </tp>
      <tp>
        <v>6.2098E-2</v>
        <stp/>
        <stp>##V3_BDHV12</stp>
        <stp>62789 HK Equity</stp>
        <stp>AVG_PRICE_PER_WARRANTS_SOLD</stp>
        <stp>5/19/2016</stp>
        <stp>5/19/2016</stp>
        <stp>[Warrants Data Downloader.xlsm]Monitor!R479C42</stp>
        <tr r="AP479" s="1"/>
      </tp>
      <tp>
        <v>0.111697</v>
        <stp/>
        <stp>##V3_BDHV12</stp>
        <stp>64088 HK Equity</stp>
        <stp>AVG_PRICE_PER_WARRANTS_SOLD</stp>
        <stp>5/19/2016</stp>
        <stp>5/19/2016</stp>
        <stp>[Warrants Data Downloader.xlsm]Monitor!R730C42</stp>
        <tr r="AP730" s="1"/>
      </tp>
      <tp>
        <v>2.6488000000000001E-2</v>
        <stp/>
        <stp>##V3_BDHV12</stp>
        <stp>63085 HK Equity</stp>
        <stp>AVG_PRICE_PER_WARRANTS_SOLD</stp>
        <stp>5/19/2016</stp>
        <stp>5/19/2016</stp>
        <stp>[Warrants Data Downloader.xlsm]Monitor!R573C42</stp>
        <tr r="AP573" s="1"/>
      </tp>
      <tp t="s">
        <v>#N/A N/A</v>
        <stp/>
        <stp>##V3_BDHV12</stp>
        <stp>65189 HK Equity</stp>
        <stp>AVG_PRICE_PER_WARRANTS_SOLD</stp>
        <stp>5/19/2016</stp>
        <stp>5/19/2016</stp>
        <stp>[Warrants Data Downloader.xlsm]Monitor!R903C42</stp>
        <tr r="AP903" s="1"/>
      </tp>
      <tp t="s">
        <v>#N/A N/A</v>
        <stp/>
        <stp>##V3_BDHV12</stp>
        <stp>61582 HK Equity</stp>
        <stp>AVG_PRICE_PER_WARRANTS_SOLD</stp>
        <stp>5/19/2016</stp>
        <stp>5/19/2016</stp>
        <stp>[Warrants Data Downloader.xlsm]Monitor!R246C42</stp>
        <tr r="AP246" s="1"/>
      </tp>
      <tp>
        <v>0.22700000000000001</v>
        <stp/>
        <stp>##V3_BDHV12</stp>
        <stp>63387 HK Equity</stp>
        <stp>AVG_PRICE_PER_WARRANTS_SOLD</stp>
        <stp>5/19/2016</stp>
        <stp>5/19/2016</stp>
        <stp>[Warrants Data Downloader.xlsm]Monitor!R651C42</stp>
        <tr r="AP651" s="1"/>
      </tp>
      <tp>
        <v>0.30249999999999999</v>
        <stp/>
        <stp>##V3_BDHV12</stp>
        <stp>64889 HK Equity</stp>
        <stp>AVG_PRICE_PER_WARRANTS_SOLD</stp>
        <stp>5/19/2016</stp>
        <stp>5/19/2016</stp>
        <stp>[Warrants Data Downloader.xlsm]Monitor!R849C42</stp>
        <tr r="AP849" s="1"/>
      </tp>
      <tp>
        <v>0.16800000000000001</v>
        <stp/>
        <stp>##V3_BDHV12</stp>
        <stp>62082 HK Equity</stp>
        <stp>AVG_PRICE_PER_WARRANTS_SOLD</stp>
        <stp>5/19/2016</stp>
        <stp>5/19/2016</stp>
        <stp>[Warrants Data Downloader.xlsm]Monitor!R310C42</stp>
        <tr r="AP310" s="1"/>
      </tp>
      <tp>
        <v>0.24133299999999999</v>
        <stp/>
        <stp>##V3_BDHV12</stp>
        <stp>64989 HK Equity</stp>
        <stp>AVG_PRICE_PER_WARRANTS_SOLD</stp>
        <stp>5/19/2016</stp>
        <stp>5/19/2016</stp>
        <stp>[Warrants Data Downloader.xlsm]Monitor!R873C42</stp>
        <tr r="AP873" s="1"/>
      </tp>
      <tp>
        <v>0.16300000000000001</v>
        <stp/>
        <stp>##V3_BDHV12</stp>
        <stp>63484 HK Equity</stp>
        <stp>AVG_PRICE_PER_WARRANTS_SOLD</stp>
        <stp>5/19/2016</stp>
        <stp>5/19/2016</stp>
        <stp>[Warrants Data Downloader.xlsm]Monitor!R672C42</stp>
        <tr r="AP672" s="1"/>
      </tp>
      <tp>
        <v>6.5497E-2</v>
        <stp/>
        <stp>##V3_BDHV12</stp>
        <stp>62686 HK Equity</stp>
        <stp>AVG_PRICE_PER_WARRANTS_SOLD</stp>
        <stp>5/19/2016</stp>
        <stp>5/19/2016</stp>
        <stp>[Warrants Data Downloader.xlsm]Monitor!R461C42</stp>
        <tr r="AP461" s="1"/>
      </tp>
      <tp>
        <v>2.5118000000000001E-2</v>
        <stp/>
        <stp>##V3_BDHV12</stp>
        <stp>63284 HK Equity</stp>
        <stp>AVG_PRICE_PER_WARRANTS_SOLD</stp>
        <stp>5/19/2016</stp>
        <stp>5/19/2016</stp>
        <stp>[Warrants Data Downloader.xlsm]Monitor!R624C42</stp>
        <tr r="AP624" s="1"/>
      </tp>
      <tp>
        <v>0.106</v>
        <stp/>
        <stp>##V3_BDHV12</stp>
        <stp>63385 HK Equity</stp>
        <stp>AVG_PRICE_PER_WARRANTS_SOLD</stp>
        <stp>5/19/2016</stp>
        <stp>5/19/2016</stp>
        <stp>[Warrants Data Downloader.xlsm]Monitor!R650C42</stp>
        <tr r="AP650" s="1"/>
      </tp>
      <tp>
        <v>7.9954999999999998E-2</v>
        <stp/>
        <stp>##V3_BDHV12</stp>
        <stp>62587 HK Equity</stp>
        <stp>AVG_PRICE_PER_WARRANTS_SOLD</stp>
        <stp>5/19/2016</stp>
        <stp>5/19/2016</stp>
        <stp>[Warrants Data Downloader.xlsm]Monitor!R444C42</stp>
        <tr r="AP444" s="1"/>
      </tp>
      <tp>
        <v>0.17560200000000001</v>
        <stp/>
        <stp>##V3_BDHV12</stp>
        <stp>60682 HK Equity</stp>
        <stp>AVG_PRICE_PER_WARRANTS_SOLD</stp>
        <stp>5/19/2016</stp>
        <stp>5/19/2016</stp>
        <stp>[Warrants Data Downloader.xlsm]Monitor!R127C42</stp>
        <tr r="AP127" s="1"/>
      </tp>
      <tp>
        <v>7.3999999999999996E-2</v>
        <stp/>
        <stp>##V3_BDHV12</stp>
        <stp>62287 HK Equity</stp>
        <stp>AVG_PRICE_PER_WARRANTS_SOLD</stp>
        <stp>5/19/2016</stp>
        <stp>5/19/2016</stp>
        <stp>[Warrants Data Downloader.xlsm]Monitor!R373C42</stp>
        <tr r="AP373" s="1"/>
      </tp>
      <tp>
        <v>0.12679099999999999</v>
        <stp/>
        <stp>##V3_BDHV12</stp>
        <stp>64083 HK Equity</stp>
        <stp>AVG_PRICE_PER_WARRANTS_SOLD</stp>
        <stp>5/19/2016</stp>
        <stp>5/19/2016</stp>
        <stp>[Warrants Data Downloader.xlsm]Monitor!R729C42</stp>
        <tr r="AP729" s="1"/>
      </tp>
      <tp>
        <v>0.16783000000000001</v>
        <stp/>
        <stp>##V3_BDHV12</stp>
        <stp>63382 HK Equity</stp>
        <stp>AVG_PRICE_PER_WARRANTS_SOLD</stp>
        <stp>5/19/2016</stp>
        <stp>5/19/2016</stp>
        <stp>[Warrants Data Downloader.xlsm]Monitor!R649C42</stp>
        <tr r="AP649" s="1"/>
      </tp>
      <tp t="s">
        <v>#N/A N/A</v>
        <stp/>
        <stp>##V3_BDHV12</stp>
        <stp>63983 HK Equity</stp>
        <stp>AVG_PRICE_PER_WARRANTS_SOLD</stp>
        <stp>5/19/2016</stp>
        <stp>5/19/2016</stp>
        <stp>[Warrants Data Downloader.xlsm]Monitor!R720C42</stp>
        <tr r="AP720" s="1"/>
      </tp>
      <tp>
        <v>5.6182000000000003E-2</v>
        <stp/>
        <stp>##V3_BDHV12</stp>
        <stp>63483 HK Equity</stp>
        <stp>AVG_PRICE_PER_WARRANTS_SOLD</stp>
        <stp>5/19/2016</stp>
        <stp>5/19/2016</stp>
        <stp>[Warrants Data Downloader.xlsm]Monitor!R671C42</stp>
        <tr r="AP671" s="1"/>
      </tp>
      <tp>
        <v>9.425E-2</v>
        <stp/>
        <stp>##V3_BDHV12</stp>
        <stp>62286 HK Equity</stp>
        <stp>AVG_PRICE_PER_WARRANTS_SOLD</stp>
        <stp>5/19/2016</stp>
        <stp>5/19/2016</stp>
        <stp>[Warrants Data Downloader.xlsm]Monitor!R372C42</stp>
        <tr r="AP372" s="1"/>
      </tp>
      <tp>
        <v>8.2000000000000003E-2</v>
        <stp/>
        <stp>##V3_BDHV12</stp>
        <stp>62186 HK Equity</stp>
        <stp>AVG_PRICE_PER_WARRANTS_SOLD</stp>
        <stp>5/19/2016</stp>
        <stp>5/19/2016</stp>
        <stp>[Warrants Data Downloader.xlsm]Monitor!R340C42</stp>
        <tr r="AP340" s="1"/>
      </tp>
      <tp>
        <v>4.1000000000000002E-2</v>
        <stp/>
        <stp>##V3_BDHV12</stp>
        <stp>62980 HK Equity</stp>
        <stp>AVG_PRICE_PER_WARRANTS_SOLD</stp>
        <stp>5/19/2016</stp>
        <stp>5/19/2016</stp>
        <stp>[Warrants Data Downloader.xlsm]Monitor!R539C42</stp>
        <tr r="AP539" s="1"/>
      </tp>
      <tp>
        <v>0.487564</v>
        <stp/>
        <stp>##V3_BDHV12</stp>
        <stp>63882 HK Equity</stp>
        <stp>AVG_PRICE_PER_WARRANTS_SOLD</stp>
        <stp>5/19/2016</stp>
        <stp>5/19/2016</stp>
        <stp>[Warrants Data Downloader.xlsm]Monitor!R712C42</stp>
        <tr r="AP712" s="1"/>
      </tp>
      <tp>
        <v>5.5643999999999999E-2</v>
        <stp/>
        <stp>##V3_BDHV12</stp>
        <stp>62880 HK Equity</stp>
        <stp>AVG_PRICE_PER_WARRANTS_SOLD</stp>
        <stp>5/19/2016</stp>
        <stp>5/19/2016</stp>
        <stp>[Warrants Data Downloader.xlsm]Monitor!R505C42</stp>
        <tr r="AP505" s="1"/>
      </tp>
      <tp>
        <v>7.7895000000000006E-2</v>
        <stp/>
        <stp>##V3_BDHV12</stp>
        <stp>62883 HK Equity</stp>
        <stp>AVG_PRICE_PER_WARRANTS_SOLD</stp>
        <stp>5/19/2016</stp>
        <stp>5/19/2016</stp>
        <stp>[Warrants Data Downloader.xlsm]Monitor!R506C42</stp>
        <tr r="AP506" s="1"/>
      </tp>
      <tp>
        <v>6.1275999999999997E-2</v>
        <stp/>
        <stp>##V3_BDHV12</stp>
        <stp>62385 HK Equity</stp>
        <stp>AVG_PRICE_PER_WARRANTS_SOLD</stp>
        <stp>5/19/2016</stp>
        <stp>5/19/2016</stp>
        <stp>[Warrants Data Downloader.xlsm]Monitor!R397C42</stp>
        <tr r="AP397" s="1"/>
      </tp>
      <tp>
        <v>0.108</v>
        <stp/>
        <stp>##V3_BDHV12</stp>
        <stp>62982 HK Equity</stp>
        <stp>AVG_PRICE_PER_WARRANTS_SOLD</stp>
        <stp>5/19/2016</stp>
        <stp>5/19/2016</stp>
        <stp>[Warrants Data Downloader.xlsm]Monitor!R540C42</stp>
        <tr r="AP540" s="1"/>
      </tp>
      <tp>
        <v>3.4069000000000002E-2</v>
        <stp/>
        <stp>##V3_BDHV12</stp>
        <stp>63281 HK Equity</stp>
        <stp>AVG_PRICE_PER_WARRANTS_SOLD</stp>
        <stp>5/19/2016</stp>
        <stp>5/19/2016</stp>
        <stp>[Warrants Data Downloader.xlsm]Monitor!R623C42</stp>
        <tr r="AP623" s="1"/>
      </tp>
      <tp>
        <v>0.11799999999999999</v>
        <stp/>
        <stp>##V3_BDHV12</stp>
        <stp>62084 HK Equity</stp>
        <stp>AVG_PRICE_PER_WARRANTS_SOLD</stp>
        <stp>5/19/2016</stp>
        <stp>5/19/2016</stp>
        <stp>[Warrants Data Downloader.xlsm]Monitor!R311C42</stp>
        <tr r="AP311" s="1"/>
      </tp>
      <tp>
        <v>0.191</v>
        <stp/>
        <stp>##V3_BDHV12</stp>
        <stp>60424 HK Equity</stp>
        <stp>AVG_PRICE_PER_WARRANTS_SOLD</stp>
        <stp>5/19/2016</stp>
        <stp>5/19/2016</stp>
        <stp>[Warrants Data Downloader.xlsm]Monitor!R84C42</stp>
        <tr r="AP84" s="1"/>
      </tp>
      <tp>
        <v>7.4999999999999997E-2</v>
        <stp/>
        <stp>##V3_BDHV12</stp>
        <stp>60401 HK Equity</stp>
        <stp>AVG_PRICE_PER_WARRANTS_SOLD</stp>
        <stp>5/19/2016</stp>
        <stp>5/19/2016</stp>
        <stp>[Warrants Data Downloader.xlsm]Monitor!R78C42</stp>
        <tr r="AP78" s="1"/>
      </tp>
      <tp t="s">
        <v>#N/A N/A</v>
        <stp/>
        <stp>##V3_BDHV12</stp>
        <stp>60405 HK Equity</stp>
        <stp>AVG_PRICE_PER_WARRANTS_SOLD</stp>
        <stp>5/19/2016</stp>
        <stp>5/19/2016</stp>
        <stp>[Warrants Data Downloader.xlsm]Monitor!R79C42</stp>
        <tr r="AP79" s="1"/>
      </tp>
      <tp t="s">
        <v>#N/A N/A</v>
        <stp/>
        <stp>##V3_BDHV12</stp>
        <stp>65231 HK Equity</stp>
        <stp>AVG_PRICE_PER_WARRANTS_SOLD</stp>
        <stp>5/19/2016</stp>
        <stp>5/19/2016</stp>
        <stp>[Warrants Data Downloader.xlsm]Monitor!R912C42</stp>
        <tr r="AP912" s="1"/>
      </tp>
      <tp>
        <v>0.10367800000000001</v>
        <stp/>
        <stp>##V3_BDHV12</stp>
        <stp>65333 HK Equity</stp>
        <stp>AVG_PRICE_PER_WARRANTS_SOLD</stp>
        <stp>5/19/2016</stp>
        <stp>5/19/2016</stp>
        <stp>[Warrants Data Downloader.xlsm]Monitor!R933C42</stp>
        <tr r="AP933" s="1"/>
      </tp>
      <tp t="s">
        <v>#N/A N/A</v>
        <stp/>
        <stp>##V3_BDHV12</stp>
        <stp>62239 HK Equity</stp>
        <stp>AVG_PRICE_PER_WARRANTS_SOLD</stp>
        <stp>5/19/2016</stp>
        <stp>5/19/2016</stp>
        <stp>[Warrants Data Downloader.xlsm]Monitor!R357C42</stp>
        <tr r="AP357" s="1"/>
      </tp>
      <tp>
        <v>0.248</v>
        <stp/>
        <stp>##V3_BDHV12</stp>
        <stp>65232 HK Equity</stp>
        <stp>AVG_PRICE_PER_WARRANTS_SOLD</stp>
        <stp>5/19/2016</stp>
        <stp>5/19/2016</stp>
        <stp>[Warrants Data Downloader.xlsm]Monitor!R913C42</stp>
        <tr r="AP913" s="1"/>
      </tp>
      <tp>
        <v>0.315</v>
        <stp/>
        <stp>##V3_BDHV12</stp>
        <stp>62238 HK Equity</stp>
        <stp>AVG_PRICE_PER_WARRANTS_SOLD</stp>
        <stp>5/19/2016</stp>
        <stp>5/19/2016</stp>
        <stp>[Warrants Data Downloader.xlsm]Monitor!R356C42</stp>
        <tr r="AP356" s="1"/>
      </tp>
      <tp>
        <v>6.4595E-2</v>
        <stp/>
        <stp>##V3_BDHV12</stp>
        <stp>63039 HK Equity</stp>
        <stp>AVG_PRICE_PER_WARRANTS_SOLD</stp>
        <stp>5/19/2016</stp>
        <stp>5/19/2016</stp>
        <stp>[Warrants Data Downloader.xlsm]Monitor!R562C42</stp>
        <tr r="AP562" s="1"/>
      </tp>
      <tp>
        <v>0.22326099999999999</v>
        <stp/>
        <stp>##V3_BDHV12</stp>
        <stp>62538 HK Equity</stp>
        <stp>AVG_PRICE_PER_WARRANTS_SOLD</stp>
        <stp>5/19/2016</stp>
        <stp>5/19/2016</stp>
        <stp>[Warrants Data Downloader.xlsm]Monitor!R434C42</stp>
        <tr r="AP434" s="1"/>
      </tp>
      <tp>
        <v>0.11821</v>
        <stp/>
        <stp>##V3_BDHV12</stp>
        <stp>65034 HK Equity</stp>
        <stp>AVG_PRICE_PER_WARRANTS_SOLD</stp>
        <stp>5/19/2016</stp>
        <stp>5/19/2016</stp>
        <stp>[Warrants Data Downloader.xlsm]Monitor!R886C42</stp>
        <tr r="AP886" s="1"/>
      </tp>
      <tp>
        <v>3.2765000000000002E-2</v>
        <stp/>
        <stp>##V3_BDHV12</stp>
        <stp>62639 HK Equity</stp>
        <stp>AVG_PRICE_PER_WARRANTS_SOLD</stp>
        <stp>5/19/2016</stp>
        <stp>5/19/2016</stp>
        <stp>[Warrants Data Downloader.xlsm]Monitor!R450C42</stp>
        <tr r="AP450" s="1"/>
      </tp>
      <tp>
        <v>3.9904000000000002E-2</v>
        <stp/>
        <stp>##V3_BDHV12</stp>
        <stp>63138 HK Equity</stp>
        <stp>AVG_PRICE_PER_WARRANTS_SOLD</stp>
        <stp>5/19/2016</stp>
        <stp>5/19/2016</stp>
        <stp>[Warrants Data Downloader.xlsm]Monitor!R595C42</stp>
        <tr r="AP595" s="1"/>
      </tp>
      <tp t="s">
        <v>#N/A N/A</v>
        <stp/>
        <stp>##V3_BDHV12</stp>
        <stp>62839 HK Equity</stp>
        <stp>AVG_PRICE_PER_WARRANTS_SOLD</stp>
        <stp>5/19/2016</stp>
        <stp>5/19/2016</stp>
        <stp>[Warrants Data Downloader.xlsm]Monitor!R494C42</stp>
        <tr r="AP494" s="1"/>
      </tp>
      <tp>
        <v>0.17399999999999999</v>
        <stp/>
        <stp>##V3_BDHV12</stp>
        <stp>64339 HK Equity</stp>
        <stp>AVG_PRICE_PER_WARRANTS_SOLD</stp>
        <stp>5/19/2016</stp>
        <stp>5/19/2016</stp>
        <stp>[Warrants Data Downloader.xlsm]Monitor!R769C42</stp>
        <tr r="AP769" s="1"/>
      </tp>
      <tp>
        <v>0.116053</v>
        <stp/>
        <stp>##V3_BDHV12</stp>
        <stp>62032 HK Equity</stp>
        <stp>AVG_PRICE_PER_WARRANTS_SOLD</stp>
        <stp>5/19/2016</stp>
        <stp>5/19/2016</stp>
        <stp>[Warrants Data Downloader.xlsm]Monitor!R296C42</stp>
        <tr r="AP296" s="1"/>
      </tp>
      <tp t="s">
        <v>#N/A N/A</v>
        <stp/>
        <stp>##V3_BDHV12</stp>
        <stp>64336 HK Equity</stp>
        <stp>AVG_PRICE_PER_WARRANTS_SOLD</stp>
        <stp>5/19/2016</stp>
        <stp>5/19/2016</stp>
        <stp>[Warrants Data Downloader.xlsm]Monitor!R767C42</stp>
        <tr r="AP767" s="1"/>
      </tp>
      <tp t="s">
        <v>#N/A N/A</v>
        <stp/>
        <stp>##V3_BDHV12</stp>
        <stp>64939 HK Equity</stp>
        <stp>AVG_PRICE_PER_WARRANTS_SOLD</stp>
        <stp>5/19/2016</stp>
        <stp>5/19/2016</stp>
        <stp>[Warrants Data Downloader.xlsm]Monitor!R861C42</stp>
        <tr r="AP861" s="1"/>
      </tp>
      <tp>
        <v>0.103409</v>
        <stp/>
        <stp>##V3_BDHV12</stp>
        <stp>61230 HK Equity</stp>
        <stp>AVG_PRICE_PER_WARRANTS_SOLD</stp>
        <stp>5/19/2016</stp>
        <stp>5/19/2016</stp>
        <stp>[Warrants Data Downloader.xlsm]Monitor!R194C42</stp>
        <tr r="AP194" s="1"/>
      </tp>
      <tp t="s">
        <v>#N/A N/A</v>
        <stp/>
        <stp>##V3_BDHV12</stp>
        <stp>63134 HK Equity</stp>
        <stp>AVG_PRICE_PER_WARRANTS_SOLD</stp>
        <stp>5/19/2016</stp>
        <stp>5/19/2016</stp>
        <stp>[Warrants Data Downloader.xlsm]Monitor!R593C42</stp>
        <tr r="AP593" s="1"/>
      </tp>
      <tp t="s">
        <v>#N/A N/A</v>
        <stp/>
        <stp>##V3_BDHV12</stp>
        <stp>61730 HK Equity</stp>
        <stp>AVG_PRICE_PER_WARRANTS_SOLD</stp>
        <stp>5/19/2016</stp>
        <stp>5/19/2016</stp>
        <stp>[Warrants Data Downloader.xlsm]Monitor!R258C42</stp>
        <tr r="AP258" s="1"/>
      </tp>
      <tp t="s">
        <v>#N/A N/A</v>
        <stp/>
        <stp>##V3_BDHV12</stp>
        <stp>63334 HK Equity</stp>
        <stp>AVG_PRICE_PER_WARRANTS_SOLD</stp>
        <stp>5/19/2016</stp>
        <stp>5/19/2016</stp>
        <stp>[Warrants Data Downloader.xlsm]Monitor!R630C42</stp>
        <tr r="AP630" s="1"/>
      </tp>
      <tp>
        <v>0.66</v>
        <stp/>
        <stp>##V3_BDHV12</stp>
        <stp>63835 HK Equity</stp>
        <stp>AVG_PRICE_PER_WARRANTS_SOLD</stp>
        <stp>5/19/2016</stp>
        <stp>5/19/2016</stp>
        <stp>[Warrants Data Downloader.xlsm]Monitor!R702C42</stp>
        <tr r="AP702" s="1"/>
      </tp>
      <tp>
        <v>2.7923E-2</v>
        <stp/>
        <stp>##V3_BDHV12</stp>
        <stp>63137 HK Equity</stp>
        <stp>AVG_PRICE_PER_WARRANTS_SOLD</stp>
        <stp>5/19/2016</stp>
        <stp>5/19/2016</stp>
        <stp>[Warrants Data Downloader.xlsm]Monitor!R594C42</stp>
        <tr r="AP594" s="1"/>
      </tp>
      <tp>
        <v>0.13819400000000001</v>
        <stp/>
        <stp>##V3_BDHV12</stp>
        <stp>62730 HK Equity</stp>
        <stp>AVG_PRICE_PER_WARRANTS_SOLD</stp>
        <stp>5/19/2016</stp>
        <stp>5/19/2016</stp>
        <stp>[Warrants Data Downloader.xlsm]Monitor!R467C42</stp>
        <tr r="AP467" s="1"/>
      </tp>
      <tp>
        <v>0.155</v>
        <stp/>
        <stp>##V3_BDHV12</stp>
        <stp>63232 HK Equity</stp>
        <stp>AVG_PRICE_PER_WARRANTS_SOLD</stp>
        <stp>5/19/2016</stp>
        <stp>5/19/2016</stp>
        <stp>[Warrants Data Downloader.xlsm]Monitor!R607C42</stp>
        <tr r="AP607" s="1"/>
      </tp>
      <tp>
        <v>2.8000000000000001E-2</v>
        <stp/>
        <stp>##V3_BDHV12</stp>
        <stp>63131 HK Equity</stp>
        <stp>AVG_PRICE_PER_WARRANTS_SOLD</stp>
        <stp>5/19/2016</stp>
        <stp>5/19/2016</stp>
        <stp>[Warrants Data Downloader.xlsm]Monitor!R592C42</stp>
        <tr r="AP592" s="1"/>
      </tp>
      <tp>
        <v>7.5275999999999996E-2</v>
        <stp/>
        <stp>##V3_BDHV12</stp>
        <stp>62337 HK Equity</stp>
        <stp>AVG_PRICE_PER_WARRANTS_SOLD</stp>
        <stp>5/19/2016</stp>
        <stp>5/19/2016</stp>
        <stp>[Warrants Data Downloader.xlsm]Monitor!R383C42</stp>
        <tr r="AP383" s="1"/>
      </tp>
      <tp>
        <v>0.124545</v>
        <stp/>
        <stp>##V3_BDHV12</stp>
        <stp>60734 HK Equity</stp>
        <stp>AVG_PRICE_PER_WARRANTS_SOLD</stp>
        <stp>5/19/2016</stp>
        <stp>5/19/2016</stp>
        <stp>[Warrants Data Downloader.xlsm]Monitor!R140C42</stp>
        <tr r="AP140" s="1"/>
      </tp>
      <tp>
        <v>4.7E-2</v>
        <stp/>
        <stp>##V3_BDHV12</stp>
        <stp>62236 HK Equity</stp>
        <stp>AVG_PRICE_PER_WARRANTS_SOLD</stp>
        <stp>5/19/2016</stp>
        <stp>5/19/2016</stp>
        <stp>[Warrants Data Downloader.xlsm]Monitor!R354C42</stp>
        <tr r="AP354" s="1"/>
      </tp>
      <tp t="s">
        <v>#N/A N/A</v>
        <stp/>
        <stp>##V3_BDHV12</stp>
        <stp>61837 HK Equity</stp>
        <stp>AVG_PRICE_PER_WARRANTS_SOLD</stp>
        <stp>5/19/2016</stp>
        <stp>5/19/2016</stp>
        <stp>[Warrants Data Downloader.xlsm]Monitor!R267C42</stp>
        <tr r="AP267" s="1"/>
      </tp>
      <tp>
        <v>8.5940000000000003E-2</v>
        <stp/>
        <stp>##V3_BDHV12</stp>
        <stp>62531 HK Equity</stp>
        <stp>AVG_PRICE_PER_WARRANTS_SOLD</stp>
        <stp>5/19/2016</stp>
        <stp>5/19/2016</stp>
        <stp>[Warrants Data Downloader.xlsm]Monitor!R429C42</stp>
        <tr r="AP429" s="1"/>
      </tp>
      <tp>
        <v>0.122812</v>
        <stp/>
        <stp>##V3_BDHV12</stp>
        <stp>62136 HK Equity</stp>
        <stp>AVG_PRICE_PER_WARRANTS_SOLD</stp>
        <stp>5/19/2016</stp>
        <stp>5/19/2016</stp>
        <stp>[Warrants Data Downloader.xlsm]Monitor!R317C42</stp>
        <tr r="AP317" s="1"/>
      </tp>
      <tp>
        <v>9.8000000000000004E-2</v>
        <stp/>
        <stp>##V3_BDHV12</stp>
        <stp>63832 HK Equity</stp>
        <stp>AVG_PRICE_PER_WARRANTS_SOLD</stp>
        <stp>5/19/2016</stp>
        <stp>5/19/2016</stp>
        <stp>[Warrants Data Downloader.xlsm]Monitor!R701C42</stp>
        <tr r="AP701" s="1"/>
      </tp>
      <tp>
        <v>0.13223099999999999</v>
        <stp/>
        <stp>##V3_BDHV12</stp>
        <stp>62135 HK Equity</stp>
        <stp>AVG_PRICE_PER_WARRANTS_SOLD</stp>
        <stp>5/19/2016</stp>
        <stp>5/19/2016</stp>
        <stp>[Warrants Data Downloader.xlsm]Monitor!R316C42</stp>
        <tr r="AP316" s="1"/>
      </tp>
      <tp>
        <v>9.0999999999999998E-2</v>
        <stp/>
        <stp>##V3_BDHV12</stp>
        <stp>62533 HK Equity</stp>
        <stp>AVG_PRICE_PER_WARRANTS_SOLD</stp>
        <stp>5/19/2016</stp>
        <stp>5/19/2016</stp>
        <stp>[Warrants Data Downloader.xlsm]Monitor!R431C42</stp>
        <tr r="AP431" s="1"/>
      </tp>
      <tp>
        <v>0.20924999999999999</v>
        <stp/>
        <stp>##V3_BDHV12</stp>
        <stp>61628 HK Equity</stp>
        <stp>AVG_PRICE_PER_WARRANTS_SOLD</stp>
        <stp>5/19/2016</stp>
        <stp>5/19/2016</stp>
        <stp>[Warrants Data Downloader.xlsm]Monitor!R250C42</stp>
        <tr r="AP250" s="1"/>
      </tp>
      <tp>
        <v>8.7999999999999995E-2</v>
        <stp/>
        <stp>##V3_BDHV12</stp>
        <stp>62028 HK Equity</stp>
        <stp>AVG_PRICE_PER_WARRANTS_SOLD</stp>
        <stp>5/19/2016</stp>
        <stp>5/19/2016</stp>
        <stp>[Warrants Data Downloader.xlsm]Monitor!R294C42</stp>
        <tr r="AP294" s="1"/>
      </tp>
      <tp t="s">
        <v>#N/A N/A</v>
        <stp/>
        <stp>##V3_BDHV12</stp>
        <stp>62029 HK Equity</stp>
        <stp>AVG_PRICE_PER_WARRANTS_SOLD</stp>
        <stp>5/19/2016</stp>
        <stp>5/19/2016</stp>
        <stp>[Warrants Data Downloader.xlsm]Monitor!R295C42</stp>
        <tr r="AP295" s="1"/>
      </tp>
      <tp>
        <v>0.16900000000000001</v>
        <stp/>
        <stp>##V3_BDHV12</stp>
        <stp>62728 HK Equity</stp>
        <stp>AVG_PRICE_PER_WARRANTS_SOLD</stp>
        <stp>5/19/2016</stp>
        <stp>5/19/2016</stp>
        <stp>[Warrants Data Downloader.xlsm]Monitor!R465C42</stp>
        <tr r="AP465" s="1"/>
      </tp>
      <tp>
        <v>0.114273</v>
        <stp/>
        <stp>##V3_BDHV12</stp>
        <stp>62828 HK Equity</stp>
        <stp>AVG_PRICE_PER_WARRANTS_SOLD</stp>
        <stp>5/19/2016</stp>
        <stp>5/19/2016</stp>
        <stp>[Warrants Data Downloader.xlsm]Monitor!R493C42</stp>
        <tr r="AP493" s="1"/>
      </tp>
      <tp>
        <v>4.3554000000000002E-2</v>
        <stp/>
        <stp>##V3_BDHV12</stp>
        <stp>63528 HK Equity</stp>
        <stp>AVG_PRICE_PER_WARRANTS_SOLD</stp>
        <stp>5/19/2016</stp>
        <stp>5/19/2016</stp>
        <stp>[Warrants Data Downloader.xlsm]Monitor!R677C42</stp>
        <tr r="AP677" s="1"/>
      </tp>
      <tp>
        <v>0.356875</v>
        <stp/>
        <stp>##V3_BDHV12</stp>
        <stp>65027 HK Equity</stp>
        <stp>AVG_PRICE_PER_WARRANTS_SOLD</stp>
        <stp>5/19/2016</stp>
        <stp>5/19/2016</stp>
        <stp>[Warrants Data Downloader.xlsm]Monitor!R883C42</stp>
        <tr r="AP883" s="1"/>
      </tp>
      <tp t="s">
        <v>#N/A N/A</v>
        <stp/>
        <stp>##V3_BDHV12</stp>
        <stp>61021 HK Equity</stp>
        <stp>AVG_PRICE_PER_WARRANTS_SOLD</stp>
        <stp>5/19/2016</stp>
        <stp>5/19/2016</stp>
        <stp>[Warrants Data Downloader.xlsm]Monitor!R174C42</stp>
        <tr r="AP174" s="1"/>
      </tp>
      <tp>
        <v>4.3765999999999999E-2</v>
        <stp/>
        <stp>##V3_BDHV12</stp>
        <stp>63025 HK Equity</stp>
        <stp>AVG_PRICE_PER_WARRANTS_SOLD</stp>
        <stp>5/19/2016</stp>
        <stp>5/19/2016</stp>
        <stp>[Warrants Data Downloader.xlsm]Monitor!R558C42</stp>
        <tr r="AP558" s="1"/>
      </tp>
      <tp>
        <v>5.4324999999999998E-2</v>
        <stp/>
        <stp>##V3_BDHV12</stp>
        <stp>62524 HK Equity</stp>
        <stp>AVG_PRICE_PER_WARRANTS_SOLD</stp>
        <stp>5/19/2016</stp>
        <stp>5/19/2016</stp>
        <stp>[Warrants Data Downloader.xlsm]Monitor!R427C42</stp>
        <tr r="AP427" s="1"/>
      </tp>
      <tp>
        <v>0.1615</v>
        <stp/>
        <stp>##V3_BDHV12</stp>
        <stp>64928 HK Equity</stp>
        <stp>AVG_PRICE_PER_WARRANTS_SOLD</stp>
        <stp>5/19/2016</stp>
        <stp>5/19/2016</stp>
        <stp>[Warrants Data Downloader.xlsm]Monitor!R859C42</stp>
        <tr r="AP859" s="1"/>
      </tp>
      <tp t="s">
        <v>#N/A N/A</v>
        <stp/>
        <stp>##V3_BDHV12</stp>
        <stp>61422 HK Equity</stp>
        <stp>AVG_PRICE_PER_WARRANTS_SOLD</stp>
        <stp>5/19/2016</stp>
        <stp>5/19/2016</stp>
        <stp>[Warrants Data Downloader.xlsm]Monitor!R230C42</stp>
        <tr r="AP230" s="1"/>
      </tp>
      <tp t="s">
        <v>#N/A N/A</v>
        <stp/>
        <stp>##V3_BDHV12</stp>
        <stp>61323 HK Equity</stp>
        <stp>AVG_PRICE_PER_WARRANTS_SOLD</stp>
        <stp>5/19/2016</stp>
        <stp>5/19/2016</stp>
        <stp>[Warrants Data Downloader.xlsm]Monitor!R221C42</stp>
        <tr r="AP221" s="1"/>
      </tp>
      <tp>
        <v>4.3999999999999997E-2</v>
        <stp/>
        <stp>##V3_BDHV12</stp>
        <stp>63424 HK Equity</stp>
        <stp>AVG_PRICE_PER_WARRANTS_SOLD</stp>
        <stp>5/19/2016</stp>
        <stp>5/19/2016</stp>
        <stp>[Warrants Data Downloader.xlsm]Monitor!R661C42</stp>
        <tr r="AP661" s="1"/>
      </tp>
      <tp>
        <v>2.6967999999999999E-2</v>
        <stp/>
        <stp>##V3_BDHV12</stp>
        <stp>62526 HK Equity</stp>
        <stp>AVG_PRICE_PER_WARRANTS_SOLD</stp>
        <stp>5/19/2016</stp>
        <stp>5/19/2016</stp>
        <stp>[Warrants Data Downloader.xlsm]Monitor!R428C42</stp>
        <tr r="AP428" s="1"/>
      </tp>
      <tp>
        <v>0.23008200000000001</v>
        <stp/>
        <stp>##V3_BDHV12</stp>
        <stp>63425 HK Equity</stp>
        <stp>AVG_PRICE_PER_WARRANTS_SOLD</stp>
        <stp>5/19/2016</stp>
        <stp>5/19/2016</stp>
        <stp>[Warrants Data Downloader.xlsm]Monitor!R662C42</stp>
        <tr r="AP662" s="1"/>
      </tp>
      <tp t="s">
        <v>#N/A N/A</v>
        <stp/>
        <stp>##V3_BDHV12</stp>
        <stp>62220 HK Equity</stp>
        <stp>AVG_PRICE_PER_WARRANTS_SOLD</stp>
        <stp>5/19/2016</stp>
        <stp>5/19/2016</stp>
        <stp>[Warrants Data Downloader.xlsm]Monitor!R350C42</stp>
        <tr r="AP350" s="1"/>
      </tp>
      <tp>
        <v>0.112011</v>
        <stp/>
        <stp>##V3_BDHV12</stp>
        <stp>64124 HK Equity</stp>
        <stp>AVG_PRICE_PER_WARRANTS_SOLD</stp>
        <stp>5/19/2016</stp>
        <stp>5/19/2016</stp>
        <stp>[Warrants Data Downloader.xlsm]Monitor!R738C42</stp>
        <tr r="AP738" s="1"/>
      </tp>
      <tp>
        <v>0.16419</v>
        <stp/>
        <stp>##V3_BDHV12</stp>
        <stp>60622 HK Equity</stp>
        <stp>AVG_PRICE_PER_WARRANTS_SOLD</stp>
        <stp>5/19/2016</stp>
        <stp>5/19/2016</stp>
        <stp>[Warrants Data Downloader.xlsm]Monitor!R113C42</stp>
        <tr r="AP113" s="1"/>
      </tp>
      <tp>
        <v>4.3777000000000003E-2</v>
        <stp/>
        <stp>##V3_BDHV12</stp>
        <stp>62827 HK Equity</stp>
        <stp>AVG_PRICE_PER_WARRANTS_SOLD</stp>
        <stp>5/19/2016</stp>
        <stp>5/19/2016</stp>
        <stp>[Warrants Data Downloader.xlsm]Monitor!R492C42</stp>
        <tr r="AP492" s="1"/>
      </tp>
      <tp>
        <v>0.315</v>
        <stp/>
        <stp>##V3_BDHV12</stp>
        <stp>62421 HK Equity</stp>
        <stp>AVG_PRICE_PER_WARRANTS_SOLD</stp>
        <stp>5/19/2016</stp>
        <stp>5/19/2016</stp>
        <stp>[Warrants Data Downloader.xlsm]Monitor!R411C42</stp>
        <tr r="AP411" s="1"/>
      </tp>
      <tp>
        <v>2.7712000000000001E-2</v>
        <stp/>
        <stp>##V3_BDHV12</stp>
        <stp>63120 HK Equity</stp>
        <stp>AVG_PRICE_PER_WARRANTS_SOLD</stp>
        <stp>5/19/2016</stp>
        <stp>5/19/2016</stp>
        <stp>[Warrants Data Downloader.xlsm]Monitor!R590C42</stp>
        <tr r="AP590" s="1"/>
      </tp>
      <tp t="s">
        <v>#N/A N/A</v>
        <stp/>
        <stp>##V3_BDHV12</stp>
        <stp>62821 HK Equity</stp>
        <stp>AVG_PRICE_PER_WARRANTS_SOLD</stp>
        <stp>5/19/2016</stp>
        <stp>5/19/2016</stp>
        <stp>[Warrants Data Downloader.xlsm]Monitor!R491C42</stp>
        <tr r="AP491" s="1"/>
      </tp>
      <tp>
        <v>0.249</v>
        <stp/>
        <stp>##V3_BDHV12</stp>
        <stp>62225 HK Equity</stp>
        <stp>AVG_PRICE_PER_WARRANTS_SOLD</stp>
        <stp>5/19/2016</stp>
        <stp>5/19/2016</stp>
        <stp>[Warrants Data Downloader.xlsm]Monitor!R351C42</stp>
        <tr r="AP351" s="1"/>
      </tp>
      <tp>
        <v>0.23200000000000001</v>
        <stp/>
        <stp>##V3_BDHV12</stp>
        <stp>63320 HK Equity</stp>
        <stp>AVG_PRICE_PER_WARRANTS_SOLD</stp>
        <stp>5/19/2016</stp>
        <stp>5/19/2016</stp>
        <stp>[Warrants Data Downloader.xlsm]Monitor!R628C42</stp>
        <tr r="AP628" s="1"/>
      </tp>
      <tp>
        <v>4.1647000000000003E-2</v>
        <stp/>
        <stp>##V3_BDHV12</stp>
        <stp>63022 HK Equity</stp>
        <stp>AVG_PRICE_PER_WARRANTS_SOLD</stp>
        <stp>5/19/2016</stp>
        <stp>5/19/2016</stp>
        <stp>[Warrants Data Downloader.xlsm]Monitor!R557C42</stp>
        <tr r="AP557" s="1"/>
      </tp>
      <tp>
        <v>0.18</v>
        <stp/>
        <stp>##V3_BDHV12</stp>
        <stp>62219 HK Equity</stp>
        <stp>AVG_PRICE_PER_WARRANTS_SOLD</stp>
        <stp>5/19/2016</stp>
        <stp>5/19/2016</stp>
        <stp>[Warrants Data Downloader.xlsm]Monitor!R349C42</stp>
        <tr r="AP349" s="1"/>
      </tp>
      <tp t="s">
        <v>#N/A N/A</v>
        <stp/>
        <stp>##V3_BDHV12</stp>
        <stp>64912 HK Equity</stp>
        <stp>AVG_PRICE_PER_WARRANTS_SOLD</stp>
        <stp>5/19/2016</stp>
        <stp>5/19/2016</stp>
        <stp>[Warrants Data Downloader.xlsm]Monitor!R856C42</stp>
        <tr r="AP856" s="1"/>
      </tp>
      <tp t="s">
        <v>#N/A N/A</v>
        <stp/>
        <stp>##V3_BDHV12</stp>
        <stp>65615 HK Equity</stp>
        <stp>AVG_PRICE_PER_WARRANTS_SOLD</stp>
        <stp>5/19/2016</stp>
        <stp>5/19/2016</stp>
        <stp>[Warrants Data Downloader.xlsm]Monitor!R999C42</stp>
        <tr r="AP999" s="1"/>
      </tp>
      <tp t="s">
        <v>#N/A N/A</v>
        <stp/>
        <stp>##V3_BDHV12</stp>
        <stp>62819 HK Equity</stp>
        <stp>AVG_PRICE_PER_WARRANTS_SOLD</stp>
        <stp>5/19/2016</stp>
        <stp>5/19/2016</stp>
        <stp>[Warrants Data Downloader.xlsm]Monitor!R490C42</stp>
        <tr r="AP490" s="1"/>
      </tp>
      <tp>
        <v>0.288269</v>
        <stp/>
        <stp>##V3_BDHV12</stp>
        <stp>64217 HK Equity</stp>
        <stp>AVG_PRICE_PER_WARRANTS_SOLD</stp>
        <stp>5/19/2016</stp>
        <stp>5/19/2016</stp>
        <stp>[Warrants Data Downloader.xlsm]Monitor!R753C42</stp>
        <tr r="AP753" s="1"/>
      </tp>
      <tp>
        <v>4.2917999999999998E-2</v>
        <stp/>
        <stp>##V3_BDHV12</stp>
        <stp>62814 HK Equity</stp>
        <stp>AVG_PRICE_PER_WARRANTS_SOLD</stp>
        <stp>5/19/2016</stp>
        <stp>5/19/2016</stp>
        <stp>[Warrants Data Downloader.xlsm]Monitor!R488C42</stp>
        <tr r="AP488" s="1"/>
      </tp>
      <tp t="s">
        <v>#N/A N/A</v>
        <stp/>
        <stp>##V3_BDHV12</stp>
        <stp>63517 HK Equity</stp>
        <stp>AVG_PRICE_PER_WARRANTS_SOLD</stp>
        <stp>5/19/2016</stp>
        <stp>5/19/2016</stp>
        <stp>[Warrants Data Downloader.xlsm]Monitor!R676C42</stp>
        <tr r="AP676" s="1"/>
      </tp>
      <tp>
        <v>0.10319200000000001</v>
        <stp/>
        <stp>##V3_BDHV12</stp>
        <stp>62415 HK Equity</stp>
        <stp>AVG_PRICE_PER_WARRANTS_SOLD</stp>
        <stp>5/19/2016</stp>
        <stp>5/19/2016</stp>
        <stp>[Warrants Data Downloader.xlsm]Monitor!R407C42</stp>
        <tr r="AP407" s="1"/>
      </tp>
      <tp>
        <v>8.7999999999999995E-2</v>
        <stp/>
        <stp>##V3_BDHV12</stp>
        <stp>61913 HK Equity</stp>
        <stp>AVG_PRICE_PER_WARRANTS_SOLD</stp>
        <stp>5/19/2016</stp>
        <stp>5/19/2016</stp>
        <stp>[Warrants Data Downloader.xlsm]Monitor!R281C42</stp>
        <tr r="AP281" s="1"/>
      </tp>
      <tp>
        <v>0.11899999999999999</v>
        <stp/>
        <stp>##V3_BDHV12</stp>
        <stp>62111 HK Equity</stp>
        <stp>AVG_PRICE_PER_WARRANTS_SOLD</stp>
        <stp>5/19/2016</stp>
        <stp>5/19/2016</stp>
        <stp>[Warrants Data Downloader.xlsm]Monitor!R315C42</stp>
        <tr r="AP315" s="1"/>
      </tp>
      <tp>
        <v>7.3901999999999995E-2</v>
        <stp/>
        <stp>##V3_BDHV12</stp>
        <stp>62917 HK Equity</stp>
        <stp>AVG_PRICE_PER_WARRANTS_SOLD</stp>
        <stp>5/19/2016</stp>
        <stp>5/19/2016</stp>
        <stp>[Warrants Data Downloader.xlsm]Monitor!R515C42</stp>
        <tr r="AP515" s="1"/>
      </tp>
      <tp t="s">
        <v>#N/A N/A</v>
        <stp/>
        <stp>##V3_BDHV12</stp>
        <stp>62816 HK Equity</stp>
        <stp>AVG_PRICE_PER_WARRANTS_SOLD</stp>
        <stp>5/19/2016</stp>
        <stp>5/19/2016</stp>
        <stp>[Warrants Data Downloader.xlsm]Monitor!R489C42</stp>
        <tr r="AP489" s="1"/>
      </tp>
      <tp>
        <v>0.14199999999999999</v>
        <stp/>
        <stp>##V3_BDHV12</stp>
        <stp>62717 HK Equity</stp>
        <stp>AVG_PRICE_PER_WARRANTS_SOLD</stp>
        <stp>5/19/2016</stp>
        <stp>5/19/2016</stp>
        <stp>[Warrants Data Downloader.xlsm]Monitor!R464C42</stp>
        <tr r="AP464" s="1"/>
      </tp>
      <tp>
        <v>2.2120999999999998E-2</v>
        <stp/>
        <stp>##V3_BDHV12</stp>
        <stp>63515 HK Equity</stp>
        <stp>AVG_PRICE_PER_WARRANTS_SOLD</stp>
        <stp>5/19/2016</stp>
        <stp>5/19/2016</stp>
        <stp>[Warrants Data Downloader.xlsm]Monitor!R675C42</stp>
        <tr r="AP675" s="1"/>
      </tp>
      <tp>
        <v>5.9646999999999999E-2</v>
        <stp/>
        <stp>##V3_BDHV12</stp>
        <stp>62916 HK Equity</stp>
        <stp>AVG_PRICE_PER_WARRANTS_SOLD</stp>
        <stp>5/19/2016</stp>
        <stp>5/19/2016</stp>
        <stp>[Warrants Data Downloader.xlsm]Monitor!R514C42</stp>
        <tr r="AP514" s="1"/>
      </tp>
      <tp>
        <v>8.2000000000000003E-2</v>
        <stp/>
        <stp>##V3_BDHV12</stp>
        <stp>62410 HK Equity</stp>
        <stp>AVG_PRICE_PER_WARRANTS_SOLD</stp>
        <stp>5/19/2016</stp>
        <stp>5/19/2016</stp>
        <stp>[Warrants Data Downloader.xlsm]Monitor!R406C42</stp>
        <tr r="AP406" s="1"/>
      </tp>
      <tp t="s">
        <v>#N/A N/A</v>
        <stp/>
        <stp>##V3_BDHV12</stp>
        <stp>63212 HK Equity</stp>
        <stp>AVG_PRICE_PER_WARRANTS_SOLD</stp>
        <stp>5/19/2016</stp>
        <stp>5/19/2016</stp>
        <stp>[Warrants Data Downloader.xlsm]Monitor!R606C42</stp>
        <tr r="AP606" s="1"/>
      </tp>
      <tp>
        <v>3.3014000000000002E-2</v>
        <stp/>
        <stp>##V3_BDHV12</stp>
        <stp>63111 HK Equity</stp>
        <stp>AVG_PRICE_PER_WARRANTS_SOLD</stp>
        <stp>5/19/2016</stp>
        <stp>5/19/2016</stp>
        <stp>[Warrants Data Downloader.xlsm]Monitor!R588C42</stp>
        <tr r="AP588" s="1"/>
      </tp>
      <tp>
        <v>9.3967999999999996E-2</v>
        <stp/>
        <stp>##V3_BDHV12</stp>
        <stp>60914 HK Equity</stp>
        <stp>AVG_PRICE_PER_WARRANTS_SOLD</stp>
        <stp>5/19/2016</stp>
        <stp>5/19/2016</stp>
        <stp>[Warrants Data Downloader.xlsm]Monitor!R157C42</stp>
        <tr r="AP157" s="1"/>
      </tp>
      <tp>
        <v>6.4074000000000006E-2</v>
        <stp/>
        <stp>##V3_BDHV12</stp>
        <stp>62910 HK Equity</stp>
        <stp>AVG_PRICE_PER_WARRANTS_SOLD</stp>
        <stp>5/19/2016</stp>
        <stp>5/19/2016</stp>
        <stp>[Warrants Data Downloader.xlsm]Monitor!R512C42</stp>
        <tr r="AP512" s="1"/>
      </tp>
      <tp>
        <v>6.0719000000000002E-2</v>
        <stp/>
        <stp>##V3_BDHV12</stp>
        <stp>63110 HK Equity</stp>
        <stp>AVG_PRICE_PER_WARRANTS_SOLD</stp>
        <stp>5/19/2016</stp>
        <stp>5/19/2016</stp>
        <stp>[Warrants Data Downloader.xlsm]Monitor!R587C42</stp>
        <tr r="AP587" s="1"/>
      </tp>
      <tp>
        <v>5.1004000000000001E-2</v>
        <stp/>
        <stp>##V3_BDHV12</stp>
        <stp>62612 HK Equity</stp>
        <stp>AVG_PRICE_PER_WARRANTS_SOLD</stp>
        <stp>5/19/2016</stp>
        <stp>5/19/2016</stp>
        <stp>[Warrants Data Downloader.xlsm]Monitor!R447C42</stp>
        <tr r="AP447" s="1"/>
      </tp>
      <tp>
        <v>0.135016</v>
        <stp/>
        <stp>##V3_BDHV12</stp>
        <stp>63013 HK Equity</stp>
        <stp>AVG_PRICE_PER_WARRANTS_SOLD</stp>
        <stp>5/19/2016</stp>
        <stp>5/19/2016</stp>
        <stp>[Warrants Data Downloader.xlsm]Monitor!R554C42</stp>
        <tr r="AP554" s="1"/>
      </tp>
      <tp>
        <v>5.1906000000000001E-2</v>
        <stp/>
        <stp>##V3_BDHV12</stp>
        <stp>62812 HK Equity</stp>
        <stp>AVG_PRICE_PER_WARRANTS_SOLD</stp>
        <stp>5/19/2016</stp>
        <stp>5/19/2016</stp>
        <stp>[Warrants Data Downloader.xlsm]Monitor!R487C42</stp>
        <tr r="AP487" s="1"/>
      </tp>
      <tp>
        <v>0.106179</v>
        <stp/>
        <stp>##V3_BDHV12</stp>
        <stp>62014 HK Equity</stp>
        <stp>AVG_PRICE_PER_WARRANTS_SOLD</stp>
        <stp>5/19/2016</stp>
        <stp>5/19/2016</stp>
        <stp>[Warrants Data Downloader.xlsm]Monitor!R291C42</stp>
        <tr r="AP291" s="1"/>
      </tp>
      <tp>
        <v>6.2E-2</v>
        <stp/>
        <stp>##V3_BDHV12</stp>
        <stp>62613 HK Equity</stp>
        <stp>AVG_PRICE_PER_WARRANTS_SOLD</stp>
        <stp>5/19/2016</stp>
        <stp>5/19/2016</stp>
        <stp>[Warrants Data Downloader.xlsm]Monitor!R448C42</stp>
        <tr r="AP448" s="1"/>
      </tp>
      <tp>
        <v>0.21382100000000001</v>
        <stp/>
        <stp>##V3_BDHV12</stp>
        <stp>63211 HK Equity</stp>
        <stp>AVG_PRICE_PER_WARRANTS_SOLD</stp>
        <stp>5/19/2016</stp>
        <stp>5/19/2016</stp>
        <stp>[Warrants Data Downloader.xlsm]Monitor!R605C42</stp>
        <tr r="AP605" s="1"/>
      </tp>
      <tp>
        <v>7.8881999999999994E-2</v>
        <stp/>
        <stp>##V3_BDHV12</stp>
        <stp>62912 HK Equity</stp>
        <stp>AVG_PRICE_PER_WARRANTS_SOLD</stp>
        <stp>5/19/2016</stp>
        <stp>5/19/2016</stp>
        <stp>[Warrants Data Downloader.xlsm]Monitor!R513C42</stp>
        <tr r="AP513" s="1"/>
      </tp>
      <tp>
        <v>0.156</v>
        <stp/>
        <stp>##V3_BDHV12</stp>
        <stp>63112 HK Equity</stp>
        <stp>AVG_PRICE_PER_WARRANTS_SOLD</stp>
        <stp>5/19/2016</stp>
        <stp>5/19/2016</stp>
        <stp>[Warrants Data Downloader.xlsm]Monitor!R589C42</stp>
        <tr r="AP589" s="1"/>
      </tp>
      <tp>
        <v>0.22808500000000001</v>
        <stp/>
        <stp>##V3_BDHV12</stp>
        <stp>65301 HK Equity</stp>
        <stp>AVG_PRICE_PER_WARRANTS_SOLD</stp>
        <stp>5/19/2016</stp>
        <stp>5/19/2016</stp>
        <stp>[Warrants Data Downloader.xlsm]Monitor!R925C42</stp>
        <tr r="AP925" s="1"/>
      </tp>
      <tp>
        <v>5.1999999999999998E-2</v>
        <stp/>
        <stp>##V3_BDHV12</stp>
        <stp>65100 HK Equity</stp>
        <stp>AVG_PRICE_PER_WARRANTS_SOLD</stp>
        <stp>5/19/2016</stp>
        <stp>5/19/2016</stp>
        <stp>[Warrants Data Downloader.xlsm]Monitor!R899C42</stp>
        <tr r="AP899" s="1"/>
      </tp>
      <tp>
        <v>9.0584999999999999E-2</v>
        <stp/>
        <stp>##V3_BDHV12</stp>
        <stp>65600 HK Equity</stp>
        <stp>AVG_PRICE_PER_WARRANTS_SOLD</stp>
        <stp>5/19/2016</stp>
        <stp>5/19/2016</stp>
        <stp>[Warrants Data Downloader.xlsm]Monitor!R994C42</stp>
        <tr r="AP994" s="1"/>
      </tp>
      <tp t="s">
        <v>#N/A N/A</v>
        <stp/>
        <stp>##V3_BDHV12</stp>
        <stp>65002 HK Equity</stp>
        <stp>AVG_PRICE_PER_WARRANTS_SOLD</stp>
        <stp>5/19/2016</stp>
        <stp>5/19/2016</stp>
        <stp>[Warrants Data Downloader.xlsm]Monitor!R878C42</stp>
        <tr r="AP878" s="1"/>
      </tp>
      <tp>
        <v>6.4000000000000001E-2</v>
        <stp/>
        <stp>##V3_BDHV12</stp>
        <stp>61908 HK Equity</stp>
        <stp>AVG_PRICE_PER_WARRANTS_SOLD</stp>
        <stp>5/19/2016</stp>
        <stp>5/19/2016</stp>
        <stp>[Warrants Data Downloader.xlsm]Monitor!R280C42</stp>
        <tr r="AP280" s="1"/>
      </tp>
      <tp>
        <v>0.09</v>
        <stp/>
        <stp>##V3_BDHV12</stp>
        <stp>62508 HK Equity</stp>
        <stp>AVG_PRICE_PER_WARRANTS_SOLD</stp>
        <stp>5/19/2016</stp>
        <stp>5/19/2016</stp>
        <stp>[Warrants Data Downloader.xlsm]Monitor!R422C42</stp>
        <tr r="AP422" s="1"/>
      </tp>
      <tp>
        <v>5.4535E-2</v>
        <stp/>
        <stp>##V3_BDHV12</stp>
        <stp>62808 HK Equity</stp>
        <stp>AVG_PRICE_PER_WARRANTS_SOLD</stp>
        <stp>5/19/2016</stp>
        <stp>5/19/2016</stp>
        <stp>[Warrants Data Downloader.xlsm]Monitor!R486C42</stp>
        <tr r="AP486" s="1"/>
      </tp>
      <tp>
        <v>5.1999999999999998E-2</v>
        <stp/>
        <stp>##V3_BDHV12</stp>
        <stp>63008 HK Equity</stp>
        <stp>AVG_PRICE_PER_WARRANTS_SOLD</stp>
        <stp>5/19/2016</stp>
        <stp>5/19/2016</stp>
        <stp>[Warrants Data Downloader.xlsm]Monitor!R552C42</stp>
        <tr r="AP552" s="1"/>
      </tp>
      <tp>
        <v>0.12194199999999999</v>
        <stp/>
        <stp>##V3_BDHV12</stp>
        <stp>63208 HK Equity</stp>
        <stp>AVG_PRICE_PER_WARRANTS_SOLD</stp>
        <stp>5/19/2016</stp>
        <stp>5/19/2016</stp>
        <stp>[Warrants Data Downloader.xlsm]Monitor!R604C42</stp>
        <tr r="AP604" s="1"/>
      </tp>
      <tp>
        <v>2.2733E-2</v>
        <stp/>
        <stp>##V3_BDHV12</stp>
        <stp>63509 HK Equity</stp>
        <stp>AVG_PRICE_PER_WARRANTS_SOLD</stp>
        <stp>5/19/2016</stp>
        <stp>5/19/2016</stp>
        <stp>[Warrants Data Downloader.xlsm]Monitor!R674C42</stp>
        <tr r="AP674" s="1"/>
      </tp>
      <tp>
        <v>7.0706000000000005E-2</v>
        <stp/>
        <stp>##V3_BDHV12</stp>
        <stp>62704 HK Equity</stp>
        <stp>AVG_PRICE_PER_WARRANTS_SOLD</stp>
        <stp>5/19/2016</stp>
        <stp>5/19/2016</stp>
        <stp>[Warrants Data Downloader.xlsm]Monitor!R463C42</stp>
        <tr r="AP463" s="1"/>
      </tp>
      <tp>
        <v>4.6295000000000003E-2</v>
        <stp/>
        <stp>##V3_BDHV12</stp>
        <stp>63706 HK Equity</stp>
        <stp>AVG_PRICE_PER_WARRANTS_SOLD</stp>
        <stp>5/19/2016</stp>
        <stp>5/19/2016</stp>
        <stp>[Warrants Data Downloader.xlsm]Monitor!R685C42</stp>
        <tr r="AP685" s="1"/>
      </tp>
      <tp>
        <v>7.8454999999999997E-2</v>
        <stp/>
        <stp>##V3_BDHV12</stp>
        <stp>63105 HK Equity</stp>
        <stp>AVG_PRICE_PER_WARRANTS_SOLD</stp>
        <stp>5/19/2016</stp>
        <stp>5/19/2016</stp>
        <stp>[Warrants Data Downloader.xlsm]Monitor!R585C42</stp>
        <tr r="AP585" s="1"/>
      </tp>
      <tp t="s">
        <v>#N/A N/A</v>
        <stp/>
        <stp>##V3_BDHV12</stp>
        <stp>60800 HK Equity</stp>
        <stp>AVG_PRICE_PER_WARRANTS_SOLD</stp>
        <stp>5/19/2016</stp>
        <stp>5/19/2016</stp>
        <stp>[Warrants Data Downloader.xlsm]Monitor!R145C42</stp>
        <tr r="AP145" s="1"/>
      </tp>
      <tp>
        <v>5.8000000000000003E-2</v>
        <stp/>
        <stp>##V3_BDHV12</stp>
        <stp>62904 HK Equity</stp>
        <stp>AVG_PRICE_PER_WARRANTS_SOLD</stp>
        <stp>5/19/2016</stp>
        <stp>5/19/2016</stp>
        <stp>[Warrants Data Downloader.xlsm]Monitor!R509C42</stp>
        <tr r="AP509" s="1"/>
      </tp>
      <tp t="s">
        <v>#N/A N/A</v>
        <stp/>
        <stp>##V3_BDHV12</stp>
        <stp>62102 HK Equity</stp>
        <stp>AVG_PRICE_PER_WARRANTS_SOLD</stp>
        <stp>5/19/2016</stp>
        <stp>5/19/2016</stp>
        <stp>[Warrants Data Downloader.xlsm]Monitor!R313C42</stp>
        <tr r="AP313" s="1"/>
      </tp>
      <tp t="s">
        <v>#N/A N/A</v>
        <stp/>
        <stp>##V3_BDHV12</stp>
        <stp>65009 HK Equity</stp>
        <stp>AVG_PRICE_PER_WARRANTS_SOLD</stp>
        <stp>5/19/2016</stp>
        <stp>5/19/2016</stp>
        <stp>[Warrants Data Downloader.xlsm]Monitor!R880C42</stp>
        <tr r="AP880" s="1"/>
      </tp>
      <tp>
        <v>2.5401E-2</v>
        <stp/>
        <stp>##V3_BDHV12</stp>
        <stp>63404 HK Equity</stp>
        <stp>AVG_PRICE_PER_WARRANTS_SOLD</stp>
        <stp>5/19/2016</stp>
        <stp>5/19/2016</stp>
        <stp>[Warrants Data Downloader.xlsm]Monitor!R660C42</stp>
        <tr r="AP660" s="1"/>
      </tp>
      <tp>
        <v>5.1105999999999999E-2</v>
        <stp/>
        <stp>##V3_BDHV12</stp>
        <stp>62907 HK Equity</stp>
        <stp>AVG_PRICE_PER_WARRANTS_SOLD</stp>
        <stp>5/19/2016</stp>
        <stp>5/19/2016</stp>
        <stp>[Warrants Data Downloader.xlsm]Monitor!R511C42</stp>
        <tr r="AP511" s="1"/>
      </tp>
      <tp>
        <v>0.20635899999999999</v>
        <stp/>
        <stp>##V3_BDHV12</stp>
        <stp>61203 HK Equity</stp>
        <stp>AVG_PRICE_PER_WARRANTS_SOLD</stp>
        <stp>5/19/2016</stp>
        <stp>5/19/2016</stp>
        <stp>[Warrants Data Downloader.xlsm]Monitor!R188C42</stp>
        <tr r="AP188" s="1"/>
      </tp>
      <tp>
        <v>0.127</v>
        <stp/>
        <stp>##V3_BDHV12</stp>
        <stp>62407 HK Equity</stp>
        <stp>AVG_PRICE_PER_WARRANTS_SOLD</stp>
        <stp>5/19/2016</stp>
        <stp>5/19/2016</stp>
        <stp>[Warrants Data Downloader.xlsm]Monitor!R404C42</stp>
        <tr r="AP404" s="1"/>
      </tp>
      <tp>
        <v>0.18635299999999999</v>
        <stp/>
        <stp>##V3_BDHV12</stp>
        <stp>61202 HK Equity</stp>
        <stp>AVG_PRICE_PER_WARRANTS_SOLD</stp>
        <stp>5/19/2016</stp>
        <stp>5/19/2016</stp>
        <stp>[Warrants Data Downloader.xlsm]Monitor!R187C42</stp>
        <tr r="AP187" s="1"/>
      </tp>
      <tp>
        <v>6.3039999999999999E-2</v>
        <stp/>
        <stp>##V3_BDHV12</stp>
        <stp>62807 HK Equity</stp>
        <stp>AVG_PRICE_PER_WARRANTS_SOLD</stp>
        <stp>5/19/2016</stp>
        <stp>5/19/2016</stp>
        <stp>[Warrants Data Downloader.xlsm]Monitor!R485C42</stp>
        <tr r="AP485" s="1"/>
      </tp>
      <tp t="s">
        <v>#N/A N/A</v>
        <stp/>
        <stp>##V3_BDHV12</stp>
        <stp>63106 HK Equity</stp>
        <stp>AVG_PRICE_PER_WARRANTS_SOLD</stp>
        <stp>5/19/2016</stp>
        <stp>5/19/2016</stp>
        <stp>[Warrants Data Downloader.xlsm]Monitor!R586C42</stp>
        <tr r="AP586" s="1"/>
      </tp>
      <tp>
        <v>0.16</v>
        <stp/>
        <stp>##V3_BDHV12</stp>
        <stp>62307 HK Equity</stp>
        <stp>AVG_PRICE_PER_WARRANTS_SOLD</stp>
        <stp>5/19/2016</stp>
        <stp>5/19/2016</stp>
        <stp>[Warrants Data Downloader.xlsm]Monitor!R378C42</stp>
        <tr r="AP378" s="1"/>
      </tp>
      <tp>
        <v>5.8552E-2</v>
        <stp/>
        <stp>##V3_BDHV12</stp>
        <stp>63001 HK Equity</stp>
        <stp>AVG_PRICE_PER_WARRANTS_SOLD</stp>
        <stp>5/19/2016</stp>
        <stp>5/19/2016</stp>
        <stp>[Warrants Data Downloader.xlsm]Monitor!R550C42</stp>
        <tr r="AP550" s="1"/>
      </tp>
      <tp>
        <v>0.29499999999999998</v>
        <stp/>
        <stp>##V3_BDHV12</stp>
        <stp>63402 HK Equity</stp>
        <stp>AVG_PRICE_PER_WARRANTS_SOLD</stp>
        <stp>5/19/2016</stp>
        <stp>5/19/2016</stp>
        <stp>[Warrants Data Downloader.xlsm]Monitor!R659C42</stp>
        <tr r="AP659" s="1"/>
      </tp>
      <tp>
        <v>0.27</v>
        <stp/>
        <stp>##V3_BDHV12</stp>
        <stp>64103 HK Equity</stp>
        <stp>AVG_PRICE_PER_WARRANTS_SOLD</stp>
        <stp>5/19/2016</stp>
        <stp>5/19/2016</stp>
        <stp>[Warrants Data Downloader.xlsm]Monitor!R732C42</stp>
        <tr r="AP732" s="1"/>
      </tp>
      <tp>
        <v>0.202288</v>
        <stp/>
        <stp>##V3_BDHV12</stp>
        <stp>62400 HK Equity</stp>
        <stp>AVG_PRICE_PER_WARRANTS_SOLD</stp>
        <stp>5/19/2016</stp>
        <stp>5/19/2016</stp>
        <stp>[Warrants Data Downloader.xlsm]Monitor!R403C42</stp>
        <tr r="AP403" s="1"/>
      </tp>
      <tp>
        <v>0.22700000000000001</v>
        <stp/>
        <stp>##V3_BDHV12</stp>
        <stp>61205 HK Equity</stp>
        <stp>AVG_PRICE_PER_WARRANTS_SOLD</stp>
        <stp>5/19/2016</stp>
        <stp>5/19/2016</stp>
        <stp>[Warrants Data Downloader.xlsm]Monitor!R189C42</stp>
        <tr r="AP189" s="1"/>
      </tp>
      <tp>
        <v>0.17132500000000001</v>
        <stp/>
        <stp>##V3_BDHV12</stp>
        <stp>61507 HK Equity</stp>
        <stp>AVG_PRICE_PER_WARRANTS_SOLD</stp>
        <stp>5/19/2016</stp>
        <stp>5/19/2016</stp>
        <stp>[Warrants Data Downloader.xlsm]Monitor!R242C42</stp>
        <tr r="AP242" s="1"/>
      </tp>
      <tp>
        <v>7.4078000000000005E-2</v>
        <stp/>
        <stp>##V3_BDHV12</stp>
        <stp>63000 HK Equity</stp>
        <stp>AVG_PRICE_PER_WARRANTS_SOLD</stp>
        <stp>5/19/2016</stp>
        <stp>5/19/2016</stp>
        <stp>[Warrants Data Downloader.xlsm]Monitor!R549C42</stp>
        <tr r="AP549" s="1"/>
      </tp>
      <tp>
        <v>4.6621000000000003E-2</v>
        <stp/>
        <stp>##V3_BDHV12</stp>
        <stp>64202 HK Equity</stp>
        <stp>AVG_PRICE_PER_WARRANTS_SOLD</stp>
        <stp>5/19/2016</stp>
        <stp>5/19/2016</stp>
        <stp>[Warrants Data Downloader.xlsm]Monitor!R751C42</stp>
        <tr r="AP751" s="1"/>
      </tp>
      <tp>
        <v>0.153</v>
        <stp/>
        <stp>##V3_BDHV12</stp>
        <stp>63100 HK Equity</stp>
        <stp>AVG_PRICE_PER_WARRANTS_SOLD</stp>
        <stp>5/19/2016</stp>
        <stp>5/19/2016</stp>
        <stp>[Warrants Data Downloader.xlsm]Monitor!R581C42</stp>
        <tr r="AP581" s="1"/>
      </tp>
      <tp t="s">
        <v>#N/A N/A</v>
        <stp/>
        <stp>##V3_BDHV12</stp>
        <stp>63200 HK Equity</stp>
        <stp>AVG_PRICE_PER_WARRANTS_SOLD</stp>
        <stp>5/19/2016</stp>
        <stp>5/19/2016</stp>
        <stp>[Warrants Data Downloader.xlsm]Monitor!R603C42</stp>
        <tr r="AP603" s="1"/>
      </tp>
      <tp>
        <v>0.250865</v>
        <stp/>
        <stp>##V3_BDHV12</stp>
        <stp>62802 HK Equity</stp>
        <stp>AVG_PRICE_PER_WARRANTS_SOLD</stp>
        <stp>5/19/2016</stp>
        <stp>5/19/2016</stp>
        <stp>[Warrants Data Downloader.xlsm]Monitor!R483C42</stp>
        <tr r="AP483" s="1"/>
      </tp>
      <tp>
        <v>0.113584</v>
        <stp/>
        <stp>##V3_BDHV12</stp>
        <stp>62004 HK Equity</stp>
        <stp>AVG_PRICE_PER_WARRANTS_SOLD</stp>
        <stp>5/19/2016</stp>
        <stp>5/19/2016</stp>
        <stp>[Warrants Data Downloader.xlsm]Monitor!R290C42</stp>
        <tr r="AP290" s="1"/>
      </tp>
      <tp>
        <v>9.8000000000000004E-2</v>
        <stp/>
        <stp>##V3_BDHV12</stp>
        <stp>63103 HK Equity</stp>
        <stp>AVG_PRICE_PER_WARRANTS_SOLD</stp>
        <stp>5/19/2016</stp>
        <stp>5/19/2016</stp>
        <stp>[Warrants Data Downloader.xlsm]Monitor!R584C42</stp>
        <tr r="AP584" s="1"/>
      </tp>
      <tp>
        <v>9.4E-2</v>
        <stp/>
        <stp>##V3_BDHV12</stp>
        <stp>62104 HK Equity</stp>
        <stp>AVG_PRICE_PER_WARRANTS_SOLD</stp>
        <stp>5/19/2016</stp>
        <stp>5/19/2016</stp>
        <stp>[Warrants Data Downloader.xlsm]Monitor!R314C42</stp>
        <tr r="AP314" s="1"/>
      </tp>
      <tp>
        <v>5.7056999999999997E-2</v>
        <stp/>
        <stp>##V3_BDHV12</stp>
        <stp>62803 HK Equity</stp>
        <stp>AVG_PRICE_PER_WARRANTS_SOLD</stp>
        <stp>5/19/2016</stp>
        <stp>5/19/2016</stp>
        <stp>[Warrants Data Downloader.xlsm]Monitor!R484C42</stp>
        <tr r="AP484" s="1"/>
      </tp>
      <tp>
        <v>6.7656999999999995E-2</v>
        <stp/>
        <stp>##V3_BDHV12</stp>
        <stp>63102 HK Equity</stp>
        <stp>AVG_PRICE_PER_WARRANTS_SOLD</stp>
        <stp>5/19/2016</stp>
        <stp>5/19/2016</stp>
        <stp>[Warrants Data Downloader.xlsm]Monitor!R583C42</stp>
        <tr r="AP583" s="1"/>
      </tp>
      <tp>
        <v>3.7999999999999999E-2</v>
        <stp/>
        <stp>##V3_BDHV12</stp>
        <stp>64870 HK Equity</stp>
        <stp>AVG_PRICE_PER_WARRANTS_SOLD</stp>
        <stp>5/19/2016</stp>
        <stp>5/19/2016</stp>
        <stp>[Warrants Data Downloader.xlsm]Monitor!R844C42</stp>
        <tr r="AP844" s="1"/>
      </tp>
      <tp t="s">
        <v>#N/A N/A</v>
        <stp/>
        <stp>##V3_BDHV12</stp>
        <stp>64971 HK Equity</stp>
        <stp>AVG_PRICE_PER_WARRANTS_SOLD</stp>
        <stp>5/19/2016</stp>
        <stp>5/19/2016</stp>
        <stp>[Warrants Data Downloader.xlsm]Monitor!R868C42</stp>
        <tr r="AP868" s="1"/>
      </tp>
      <tp>
        <v>5.3527999999999999E-2</v>
        <stp/>
        <stp>##V3_BDHV12</stp>
        <stp>65570 HK Equity</stp>
        <stp>AVG_PRICE_PER_WARRANTS_SOLD</stp>
        <stp>5/19/2016</stp>
        <stp>5/19/2016</stp>
        <stp>[Warrants Data Downloader.xlsm]Monitor!R984C42</stp>
        <tr r="AP984" s="1"/>
      </tp>
      <tp>
        <v>8.7042999999999995E-2</v>
        <stp/>
        <stp>##V3_BDHV12</stp>
        <stp>62279 HK Equity</stp>
        <stp>AVG_PRICE_PER_WARRANTS_SOLD</stp>
        <stp>5/19/2016</stp>
        <stp>5/19/2016</stp>
        <stp>[Warrants Data Downloader.xlsm]Monitor!R370C42</stp>
        <tr r="AP370" s="1"/>
      </tp>
      <tp>
        <v>5.2895999999999999E-2</v>
        <stp/>
        <stp>##V3_BDHV12</stp>
        <stp>62079 HK Equity</stp>
        <stp>AVG_PRICE_PER_WARRANTS_SOLD</stp>
        <stp>5/19/2016</stp>
        <stp>5/19/2016</stp>
        <stp>[Warrants Data Downloader.xlsm]Monitor!R308C42</stp>
        <tr r="AP308" s="1"/>
      </tp>
      <tp>
        <v>0.185</v>
        <stp/>
        <stp>##V3_BDHV12</stp>
        <stp>64573 HK Equity</stp>
        <stp>AVG_PRICE_PER_WARRANTS_SOLD</stp>
        <stp>5/19/2016</stp>
        <stp>5/19/2016</stp>
        <stp>[Warrants Data Downloader.xlsm]Monitor!R807C42</stp>
        <tr r="AP807" s="1"/>
      </tp>
      <tp t="s">
        <v>#N/A N/A</v>
        <stp/>
        <stp>##V3_BDHV12</stp>
        <stp>62178 HK Equity</stp>
        <stp>AVG_PRICE_PER_WARRANTS_SOLD</stp>
        <stp>5/19/2016</stp>
        <stp>5/19/2016</stp>
        <stp>[Warrants Data Downloader.xlsm]Monitor!R335C42</stp>
        <tr r="AP335" s="1"/>
      </tp>
      <tp>
        <v>0.122</v>
        <stp/>
        <stp>##V3_BDHV12</stp>
        <stp>64973 HK Equity</stp>
        <stp>AVG_PRICE_PER_WARRANTS_SOLD</stp>
        <stp>5/19/2016</stp>
        <stp>5/19/2016</stp>
        <stp>[Warrants Data Downloader.xlsm]Monitor!R869C42</stp>
        <tr r="AP869" s="1"/>
      </tp>
      <tp>
        <v>3.4456000000000001E-2</v>
        <stp/>
        <stp>##V3_BDHV12</stp>
        <stp>64874 HK Equity</stp>
        <stp>AVG_PRICE_PER_WARRANTS_SOLD</stp>
        <stp>5/19/2016</stp>
        <stp>5/19/2016</stp>
        <stp>[Warrants Data Downloader.xlsm]Monitor!R846C42</stp>
        <tr r="AP846" s="1"/>
      </tp>
      <tp>
        <v>6.7136000000000001E-2</v>
        <stp/>
        <stp>##V3_BDHV12</stp>
        <stp>62979 HK Equity</stp>
        <stp>AVG_PRICE_PER_WARRANTS_SOLD</stp>
        <stp>5/19/2016</stp>
        <stp>5/19/2016</stp>
        <stp>[Warrants Data Downloader.xlsm]Monitor!R538C42</stp>
        <tr r="AP538" s="1"/>
      </tp>
      <tp>
        <v>0.11513</v>
        <stp/>
        <stp>##V3_BDHV12</stp>
        <stp>65575 HK Equity</stp>
        <stp>AVG_PRICE_PER_WARRANTS_SOLD</stp>
        <stp>5/19/2016</stp>
        <stp>5/19/2016</stp>
        <stp>[Warrants Data Downloader.xlsm]Monitor!R987C42</stp>
        <tr r="AP987" s="1"/>
      </tp>
      <tp>
        <v>5.2568999999999998E-2</v>
        <stp/>
        <stp>##V3_BDHV12</stp>
        <stp>64875 HK Equity</stp>
        <stp>AVG_PRICE_PER_WARRANTS_SOLD</stp>
        <stp>5/19/2016</stp>
        <stp>5/19/2016</stp>
        <stp>[Warrants Data Downloader.xlsm]Monitor!R847C42</stp>
        <tr r="AP847" s="1"/>
      </tp>
      <tp>
        <v>8.5000000000000006E-2</v>
        <stp/>
        <stp>##V3_BDHV12</stp>
        <stp>63278 HK Equity</stp>
        <stp>AVG_PRICE_PER_WARRANTS_SOLD</stp>
        <stp>5/19/2016</stp>
        <stp>5/19/2016</stp>
        <stp>[Warrants Data Downloader.xlsm]Monitor!R622C42</stp>
        <tr r="AP622" s="1"/>
      </tp>
      <tp>
        <v>4.1159000000000001E-2</v>
        <stp/>
        <stp>##V3_BDHV12</stp>
        <stp>63879 HK Equity</stp>
        <stp>AVG_PRICE_PER_WARRANTS_SOLD</stp>
        <stp>5/19/2016</stp>
        <stp>5/19/2016</stp>
        <stp>[Warrants Data Downloader.xlsm]Monitor!R711C42</stp>
        <tr r="AP711" s="1"/>
      </tp>
      <tp>
        <v>0.32833299999999999</v>
        <stp/>
        <stp>##V3_BDHV12</stp>
        <stp>64976 HK Equity</stp>
        <stp>AVG_PRICE_PER_WARRANTS_SOLD</stp>
        <stp>5/19/2016</stp>
        <stp>5/19/2016</stp>
        <stp>[Warrants Data Downloader.xlsm]Monitor!R870C42</stp>
        <tr r="AP870" s="1"/>
      </tp>
      <tp>
        <v>8.5789000000000004E-2</v>
        <stp/>
        <stp>##V3_BDHV12</stp>
        <stp>64177 HK Equity</stp>
        <stp>AVG_PRICE_PER_WARRANTS_SOLD</stp>
        <stp>5/19/2016</stp>
        <stp>5/19/2016</stp>
        <stp>[Warrants Data Downloader.xlsm]Monitor!R749C42</stp>
        <tr r="AP749" s="1"/>
      </tp>
      <tp>
        <v>0.15887899999999999</v>
        <stp/>
        <stp>##V3_BDHV12</stp>
        <stp>63276 HK Equity</stp>
        <stp>AVG_PRICE_PER_WARRANTS_SOLD</stp>
        <stp>5/19/2016</stp>
        <stp>5/19/2016</stp>
        <stp>[Warrants Data Downloader.xlsm]Monitor!R620C42</stp>
        <tr r="AP620" s="1"/>
      </tp>
      <tp>
        <v>5.9177E-2</v>
        <stp/>
        <stp>##V3_BDHV12</stp>
        <stp>62975 HK Equity</stp>
        <stp>AVG_PRICE_PER_WARRANTS_SOLD</stp>
        <stp>5/19/2016</stp>
        <stp>5/19/2016</stp>
        <stp>[Warrants Data Downloader.xlsm]Monitor!R536C42</stp>
        <tr r="AP536" s="1"/>
      </tp>
      <tp>
        <v>0.12196799999999999</v>
        <stp/>
        <stp>##V3_BDHV12</stp>
        <stp>62272 HK Equity</stp>
        <stp>AVG_PRICE_PER_WARRANTS_SOLD</stp>
        <stp>5/19/2016</stp>
        <stp>5/19/2016</stp>
        <stp>[Warrants Data Downloader.xlsm]Monitor!R366C42</stp>
        <tr r="AP366" s="1"/>
      </tp>
      <tp>
        <v>4.2145000000000002E-2</v>
        <stp/>
        <stp>##V3_BDHV12</stp>
        <stp>62974 HK Equity</stp>
        <stp>AVG_PRICE_PER_WARRANTS_SOLD</stp>
        <stp>5/19/2016</stp>
        <stp>5/19/2016</stp>
        <stp>[Warrants Data Downloader.xlsm]Monitor!R535C42</stp>
        <tr r="AP535" s="1"/>
      </tp>
      <tp>
        <v>0.100741</v>
        <stp/>
        <stp>##V3_BDHV12</stp>
        <stp>61870 HK Equity</stp>
        <stp>AVG_PRICE_PER_WARRANTS_SOLD</stp>
        <stp>5/19/2016</stp>
        <stp>5/19/2016</stp>
        <stp>[Warrants Data Downloader.xlsm]Monitor!R272C42</stp>
        <tr r="AP272" s="1"/>
      </tp>
      <tp>
        <v>0.13900000000000001</v>
        <stp/>
        <stp>##V3_BDHV12</stp>
        <stp>63774 HK Equity</stp>
        <stp>AVG_PRICE_PER_WARRANTS_SOLD</stp>
        <stp>5/19/2016</stp>
        <stp>5/19/2016</stp>
        <stp>[Warrants Data Downloader.xlsm]Monitor!R693C42</stp>
        <tr r="AP693" s="1"/>
      </tp>
      <tp>
        <v>0.108</v>
        <stp/>
        <stp>##V3_BDHV12</stp>
        <stp>61871 HK Equity</stp>
        <stp>AVG_PRICE_PER_WARRANTS_SOLD</stp>
        <stp>5/19/2016</stp>
        <stp>5/19/2016</stp>
        <stp>[Warrants Data Downloader.xlsm]Monitor!R273C42</stp>
        <tr r="AP273" s="1"/>
      </tp>
      <tp>
        <v>7.8E-2</v>
        <stp/>
        <stp>##V3_BDHV12</stp>
        <stp>62976 HK Equity</stp>
        <stp>AVG_PRICE_PER_WARRANTS_SOLD</stp>
        <stp>5/19/2016</stp>
        <stp>5/19/2016</stp>
        <stp>[Warrants Data Downloader.xlsm]Monitor!R537C42</stp>
        <tr r="AP537" s="1"/>
      </tp>
      <tp>
        <v>0.18226200000000001</v>
        <stp/>
        <stp>##V3_BDHV12</stp>
        <stp>63275 HK Equity</stp>
        <stp>AVG_PRICE_PER_WARRANTS_SOLD</stp>
        <stp>5/19/2016</stp>
        <stp>5/19/2016</stp>
        <stp>[Warrants Data Downloader.xlsm]Monitor!R619C42</stp>
        <tr r="AP619" s="1"/>
      </tp>
      <tp>
        <v>8.2021999999999998E-2</v>
        <stp/>
        <stp>##V3_BDHV12</stp>
        <stp>62370 HK Equity</stp>
        <stp>AVG_PRICE_PER_WARRANTS_SOLD</stp>
        <stp>5/19/2016</stp>
        <stp>5/19/2016</stp>
        <stp>[Warrants Data Downloader.xlsm]Monitor!R393C42</stp>
        <tr r="AP393" s="1"/>
      </tp>
      <tp>
        <v>0.13</v>
        <stp/>
        <stp>##V3_BDHV12</stp>
        <stp>63071 HK Equity</stp>
        <stp>AVG_PRICE_PER_WARRANTS_SOLD</stp>
        <stp>5/19/2016</stp>
        <stp>5/19/2016</stp>
        <stp>[Warrants Data Downloader.xlsm]Monitor!R572C42</stp>
        <tr r="AP572" s="1"/>
      </tp>
      <tp>
        <v>9.5639000000000002E-2</v>
        <stp/>
        <stp>##V3_BDHV12</stp>
        <stp>62277 HK Equity</stp>
        <stp>AVG_PRICE_PER_WARRANTS_SOLD</stp>
        <stp>5/19/2016</stp>
        <stp>5/19/2016</stp>
        <stp>[Warrants Data Downloader.xlsm]Monitor!R369C42</stp>
        <tr r="AP369" s="1"/>
      </tp>
      <tp>
        <v>9.8043000000000005E-2</v>
        <stp/>
        <stp>##V3_BDHV12</stp>
        <stp>63472 HK Equity</stp>
        <stp>AVG_PRICE_PER_WARRANTS_SOLD</stp>
        <stp>5/19/2016</stp>
        <stp>5/19/2016</stp>
        <stp>[Warrants Data Downloader.xlsm]Monitor!R669C42</stp>
        <tr r="AP669" s="1"/>
      </tp>
      <tp>
        <v>0.13333200000000001</v>
        <stp/>
        <stp>##V3_BDHV12</stp>
        <stp>63272 HK Equity</stp>
        <stp>AVG_PRICE_PER_WARRANTS_SOLD</stp>
        <stp>5/19/2016</stp>
        <stp>5/19/2016</stp>
        <stp>[Warrants Data Downloader.xlsm]Monitor!R618C42</stp>
        <tr r="AP618" s="1"/>
      </tp>
      <tp t="s">
        <v>#N/A N/A</v>
        <stp/>
        <stp>##V3_BDHV12</stp>
        <stp>62276 HK Equity</stp>
        <stp>AVG_PRICE_PER_WARRANTS_SOLD</stp>
        <stp>5/19/2016</stp>
        <stp>5/19/2016</stp>
        <stp>[Warrants Data Downloader.xlsm]Monitor!R368C42</stp>
        <tr r="AP368" s="1"/>
      </tp>
      <tp>
        <v>8.727E-2</v>
        <stp/>
        <stp>##V3_BDHV12</stp>
        <stp>62771 HK Equity</stp>
        <stp>AVG_PRICE_PER_WARRANTS_SOLD</stp>
        <stp>5/19/2016</stp>
        <stp>5/19/2016</stp>
        <stp>[Warrants Data Downloader.xlsm]Monitor!R477C42</stp>
        <tr r="AP477" s="1"/>
      </tp>
      <tp>
        <v>0.28749999999999998</v>
        <stp/>
        <stp>##V3_BDHV12</stp>
        <stp>62571 HK Equity</stp>
        <stp>AVG_PRICE_PER_WARRANTS_SOLD</stp>
        <stp>5/19/2016</stp>
        <stp>5/19/2016</stp>
        <stp>[Warrants Data Downloader.xlsm]Monitor!R441C42</stp>
        <tr r="AP441" s="1"/>
      </tp>
      <tp t="s">
        <v>#N/A N/A</v>
        <stp/>
        <stp>##V3_BDHV12</stp>
        <stp>64372 HK Equity</stp>
        <stp>AVG_PRICE_PER_WARRANTS_SOLD</stp>
        <stp>5/19/2016</stp>
        <stp>5/19/2016</stp>
        <stp>[Warrants Data Downloader.xlsm]Monitor!R780C42</stp>
        <tr r="AP780" s="1"/>
      </tp>
      <tp>
        <v>0.10299999999999999</v>
        <stp/>
        <stp>##V3_BDHV12</stp>
        <stp>62275 HK Equity</stp>
        <stp>AVG_PRICE_PER_WARRANTS_SOLD</stp>
        <stp>5/19/2016</stp>
        <stp>5/19/2016</stp>
        <stp>[Warrants Data Downloader.xlsm]Monitor!R367C42</stp>
        <tr r="AP367" s="1"/>
      </tp>
      <tp>
        <v>8.5000000000000006E-2</v>
        <stp/>
        <stp>##V3_BDHV12</stp>
        <stp>63270 HK Equity</stp>
        <stp>AVG_PRICE_PER_WARRANTS_SOLD</stp>
        <stp>5/19/2016</stp>
        <stp>5/19/2016</stp>
        <stp>[Warrants Data Downloader.xlsm]Monitor!R617C42</stp>
        <tr r="AP617" s="1"/>
      </tp>
      <tp t="s">
        <v>#N/A N/A</v>
        <stp/>
        <stp>##V3_BDHV12</stp>
        <stp>62472 HK Equity</stp>
        <stp>AVG_PRICE_PER_WARRANTS_SOLD</stp>
        <stp>5/19/2016</stp>
        <stp>5/19/2016</stp>
        <stp>[Warrants Data Downloader.xlsm]Monitor!R418C42</stp>
        <tr r="AP418" s="1"/>
      </tp>
      <tp>
        <v>0.116867</v>
        <stp/>
        <stp>##V3_BDHV12</stp>
        <stp>62573 HK Equity</stp>
        <stp>AVG_PRICE_PER_WARRANTS_SOLD</stp>
        <stp>5/19/2016</stp>
        <stp>5/19/2016</stp>
        <stp>[Warrants Data Downloader.xlsm]Monitor!R443C42</stp>
        <tr r="AP443" s="1"/>
      </tp>
      <tp>
        <v>7.3999999999999996E-2</v>
        <stp/>
        <stp>##V3_BDHV12</stp>
        <stp>62872 HK Equity</stp>
        <stp>AVG_PRICE_PER_WARRANTS_SOLD</stp>
        <stp>5/19/2016</stp>
        <stp>5/19/2016</stp>
        <stp>[Warrants Data Downloader.xlsm]Monitor!R504C42</stp>
        <tr r="AP504" s="1"/>
      </tp>
      <tp>
        <v>9.9000000000000005E-2</v>
        <stp/>
        <stp>##V3_BDHV12</stp>
        <stp>61868 HK Equity</stp>
        <stp>AVG_PRICE_PER_WARRANTS_SOLD</stp>
        <stp>5/19/2016</stp>
        <stp>5/19/2016</stp>
        <stp>[Warrants Data Downloader.xlsm]Monitor!R271C42</stp>
        <tr r="AP271" s="1"/>
      </tp>
      <tp>
        <v>0.13141900000000001</v>
        <stp/>
        <stp>##V3_BDHV12</stp>
        <stp>64563 HK Equity</stp>
        <stp>AVG_PRICE_PER_WARRANTS_SOLD</stp>
        <stp>5/19/2016</stp>
        <stp>5/19/2016</stp>
        <stp>[Warrants Data Downloader.xlsm]Monitor!R803C42</stp>
        <tr r="AP803" s="1"/>
      </tp>
      <tp t="s">
        <v>#N/A N/A</v>
        <stp/>
        <stp>##V3_BDHV12</stp>
        <stp>64963 HK Equity</stp>
        <stp>AVG_PRICE_PER_WARRANTS_SOLD</stp>
        <stp>5/19/2016</stp>
        <stp>5/19/2016</stp>
        <stp>[Warrants Data Downloader.xlsm]Monitor!R866C42</stp>
        <tr r="AP866" s="1"/>
      </tp>
      <tp>
        <v>7.8114000000000003E-2</v>
        <stp/>
        <stp>##V3_BDHV12</stp>
        <stp>62368 HK Equity</stp>
        <stp>AVG_PRICE_PER_WARRANTS_SOLD</stp>
        <stp>5/19/2016</stp>
        <stp>5/19/2016</stp>
        <stp>[Warrants Data Downloader.xlsm]Monitor!R392C42</stp>
        <tr r="AP392" s="1"/>
      </tp>
      <tp>
        <v>4.5502000000000001E-2</v>
        <stp/>
        <stp>##V3_BDHV12</stp>
        <stp>62969 HK Equity</stp>
        <stp>AVG_PRICE_PER_WARRANTS_SOLD</stp>
        <stp>5/19/2016</stp>
        <stp>5/19/2016</stp>
        <stp>[Warrants Data Downloader.xlsm]Monitor!R533C42</stp>
        <tr r="AP533" s="1"/>
      </tp>
      <tp>
        <v>7.7536999999999995E-2</v>
        <stp/>
        <stp>##V3_BDHV12</stp>
        <stp>62869 HK Equity</stp>
        <stp>AVG_PRICE_PER_WARRANTS_SOLD</stp>
        <stp>5/19/2016</stp>
        <stp>5/19/2016</stp>
        <stp>[Warrants Data Downloader.xlsm]Monitor!R503C42</stp>
        <tr r="AP503" s="1"/>
      </tp>
      <tp>
        <v>0.188388</v>
        <stp/>
        <stp>##V3_BDHV12</stp>
        <stp>63468 HK Equity</stp>
        <stp>AVG_PRICE_PER_WARRANTS_SOLD</stp>
        <stp>5/19/2016</stp>
        <stp>5/19/2016</stp>
        <stp>[Warrants Data Downloader.xlsm]Monitor!R668C42</stp>
        <tr r="AP668" s="1"/>
      </tp>
      <tp>
        <v>3.2583000000000001E-2</v>
        <stp/>
        <stp>##V3_BDHV12</stp>
        <stp>63368 HK Equity</stp>
        <stp>AVG_PRICE_PER_WARRANTS_SOLD</stp>
        <stp>5/19/2016</stp>
        <stp>5/19/2016</stp>
        <stp>[Warrants Data Downloader.xlsm]Monitor!R639C42</stp>
        <tr r="AP639" s="1"/>
      </tp>
      <tp>
        <v>4.0818E-2</v>
        <stp/>
        <stp>##V3_BDHV12</stp>
        <stp>64866 HK Equity</stp>
        <stp>AVG_PRICE_PER_WARRANTS_SOLD</stp>
        <stp>5/19/2016</stp>
        <stp>5/19/2016</stp>
        <stp>[Warrants Data Downloader.xlsm]Monitor!R843C42</stp>
        <tr r="AP843" s="1"/>
      </tp>
      <tp>
        <v>0.14121600000000001</v>
        <stp/>
        <stp>##V3_BDHV12</stp>
        <stp>63968 HK Equity</stp>
        <stp>AVG_PRICE_PER_WARRANTS_SOLD</stp>
        <stp>5/19/2016</stp>
        <stp>5/19/2016</stp>
        <stp>[Warrants Data Downloader.xlsm]Monitor!R719C42</stp>
        <tr r="AP719" s="1"/>
      </tp>
      <tp t="s">
        <v>#N/A N/A</v>
        <stp/>
        <stp>##V3_BDHV12</stp>
        <stp>64067 HK Equity</stp>
        <stp>AVG_PRICE_PER_WARRANTS_SOLD</stp>
        <stp>5/19/2016</stp>
        <stp>5/19/2016</stp>
        <stp>[Warrants Data Downloader.xlsm]Monitor!R725C42</stp>
        <tr r="AP725" s="1"/>
      </tp>
      <tp>
        <v>6.5464999999999995E-2</v>
        <stp/>
        <stp>##V3_BDHV12</stp>
        <stp>61762 HK Equity</stp>
        <stp>AVG_PRICE_PER_WARRANTS_SOLD</stp>
        <stp>5/19/2016</stp>
        <stp>5/19/2016</stp>
        <stp>[Warrants Data Downloader.xlsm]Monitor!R265C42</stp>
        <tr r="AP265" s="1"/>
      </tp>
      <tp>
        <v>2.0059E-2</v>
        <stp/>
        <stp>##V3_BDHV12</stp>
        <stp>63366 HK Equity</stp>
        <stp>AVG_PRICE_PER_WARRANTS_SOLD</stp>
        <stp>5/19/2016</stp>
        <stp>5/19/2016</stp>
        <stp>[Warrants Data Downloader.xlsm]Monitor!R638C42</stp>
        <tr r="AP638" s="1"/>
      </tp>
      <tp>
        <v>0.18973899999999999</v>
        <stp/>
        <stp>##V3_BDHV12</stp>
        <stp>63967 HK Equity</stp>
        <stp>AVG_PRICE_PER_WARRANTS_SOLD</stp>
        <stp>5/19/2016</stp>
        <stp>5/19/2016</stp>
        <stp>[Warrants Data Downloader.xlsm]Monitor!R718C42</stp>
        <tr r="AP718" s="1"/>
      </tp>
      <tp>
        <v>0.173036</v>
        <stp/>
        <stp>##V3_BDHV12</stp>
        <stp>65569 HK Equity</stp>
        <stp>AVG_PRICE_PER_WARRANTS_SOLD</stp>
        <stp>5/19/2016</stp>
        <stp>5/19/2016</stp>
        <stp>[Warrants Data Downloader.xlsm]Monitor!R983C42</stp>
        <tr r="AP983" s="1"/>
      </tp>
      <tp>
        <v>0.105</v>
        <stp/>
        <stp>##V3_BDHV12</stp>
        <stp>63064 HK Equity</stp>
        <stp>AVG_PRICE_PER_WARRANTS_SOLD</stp>
        <stp>5/19/2016</stp>
        <stp>5/19/2016</stp>
        <stp>[Warrants Data Downloader.xlsm]Monitor!R570C42</stp>
        <tr r="AP570" s="1"/>
      </tp>
      <tp>
        <v>0.68629600000000002</v>
        <stp/>
        <stp>##V3_BDHV12</stp>
        <stp>62665 HK Equity</stp>
        <stp>AVG_PRICE_PER_WARRANTS_SOLD</stp>
        <stp>5/19/2016</stp>
        <stp>5/19/2016</stp>
        <stp>[Warrants Data Downloader.xlsm]Monitor!R459C42</stp>
        <tr r="AP459" s="1"/>
      </tp>
      <tp t="s">
        <v>#N/A N/A</v>
        <stp/>
        <stp>##V3_BDHV12</stp>
        <stp>62062 HK Equity</stp>
        <stp>AVG_PRICE_PER_WARRANTS_SOLD</stp>
        <stp>5/19/2016</stp>
        <stp>5/19/2016</stp>
        <stp>[Warrants Data Downloader.xlsm]Monitor!R303C42</stp>
        <tr r="AP303" s="1"/>
      </tp>
      <tp>
        <v>0.20200000000000001</v>
        <stp/>
        <stp>##V3_BDHV12</stp>
        <stp>65568 HK Equity</stp>
        <stp>AVG_PRICE_PER_WARRANTS_SOLD</stp>
        <stp>5/19/2016</stp>
        <stp>5/19/2016</stp>
        <stp>[Warrants Data Downloader.xlsm]Monitor!R982C42</stp>
        <tr r="AP982" s="1"/>
      </tp>
      <tp>
        <v>0.281667</v>
        <stp/>
        <stp>##V3_BDHV12</stp>
        <stp>62362 HK Equity</stp>
        <stp>AVG_PRICE_PER_WARRANTS_SOLD</stp>
        <stp>5/19/2016</stp>
        <stp>5/19/2016</stp>
        <stp>[Warrants Data Downloader.xlsm]Monitor!R390C42</stp>
        <tr r="AP390" s="1"/>
      </tp>
      <tp>
        <v>8.7490999999999999E-2</v>
        <stp/>
        <stp>##V3_BDHV12</stp>
        <stp>62767 HK Equity</stp>
        <stp>AVG_PRICE_PER_WARRANTS_SOLD</stp>
        <stp>5/19/2016</stp>
        <stp>5/19/2016</stp>
        <stp>[Warrants Data Downloader.xlsm]Monitor!R475C42</stp>
        <tr r="AP475" s="1"/>
      </tp>
      <tp>
        <v>2.4983000000000002E-2</v>
        <stp/>
        <stp>##V3_BDHV12</stp>
        <stp>63665 HK Equity</stp>
        <stp>AVG_PRICE_PER_WARRANTS_SOLD</stp>
        <stp>5/19/2016</stp>
        <stp>5/19/2016</stp>
        <stp>[Warrants Data Downloader.xlsm]Monitor!R683C42</stp>
        <tr r="AP683" s="1"/>
      </tp>
      <tp>
        <v>6.8648000000000001E-2</v>
        <stp/>
        <stp>##V3_BDHV12</stp>
        <stp>62861 HK Equity</stp>
        <stp>AVG_PRICE_PER_WARRANTS_SOLD</stp>
        <stp>5/19/2016</stp>
        <stp>5/19/2016</stp>
        <stp>[Warrants Data Downloader.xlsm]Monitor!R501C42</stp>
        <tr r="AP501" s="1"/>
      </tp>
      <tp>
        <v>4.795E-2</v>
        <stp/>
        <stp>##V3_BDHV12</stp>
        <stp>63161 HK Equity</stp>
        <stp>AVG_PRICE_PER_WARRANTS_SOLD</stp>
        <stp>5/19/2016</stp>
        <stp>5/19/2016</stp>
        <stp>[Warrants Data Downloader.xlsm]Monitor!R597C42</stp>
        <tr r="AP597" s="1"/>
      </tp>
      <tp>
        <v>4.0119000000000002E-2</v>
        <stp/>
        <stp>##V3_BDHV12</stp>
        <stp>61867 HK Equity</stp>
        <stp>AVG_PRICE_PER_WARRANTS_SOLD</stp>
        <stp>5/19/2016</stp>
        <stp>5/19/2016</stp>
        <stp>[Warrants Data Downloader.xlsm]Monitor!R270C42</stp>
        <tr r="AP270" s="1"/>
      </tp>
      <tp>
        <v>0.16517799999999999</v>
        <stp/>
        <stp>##V3_BDHV12</stp>
        <stp>62661 HK Equity</stp>
        <stp>AVG_PRICE_PER_WARRANTS_SOLD</stp>
        <stp>5/19/2016</stp>
        <stp>5/19/2016</stp>
        <stp>[Warrants Data Downloader.xlsm]Monitor!R457C42</stp>
        <tr r="AP457" s="1"/>
      </tp>
      <tp>
        <v>9.1113E-2</v>
        <stp/>
        <stp>##V3_BDHV12</stp>
        <stp>63763 HK Equity</stp>
        <stp>AVG_PRICE_PER_WARRANTS_SOLD</stp>
        <stp>5/19/2016</stp>
        <stp>5/19/2016</stp>
        <stp>[Warrants Data Downloader.xlsm]Monitor!R689C42</stp>
        <tr r="AP689" s="1"/>
      </tp>
      <tp t="s">
        <v>#N/A N/A</v>
        <stp/>
        <stp>##V3_BDHV12</stp>
        <stp>60967 HK Equity</stp>
        <stp>AVG_PRICE_PER_WARRANTS_SOLD</stp>
        <stp>5/19/2016</stp>
        <stp>5/19/2016</stp>
        <stp>[Warrants Data Downloader.xlsm]Monitor!R164C42</stp>
        <tr r="AP164" s="1"/>
      </tp>
      <tp>
        <v>2.7418999999999999E-2</v>
        <stp/>
        <stp>##V3_BDHV12</stp>
        <stp>62662 HK Equity</stp>
        <stp>AVG_PRICE_PER_WARRANTS_SOLD</stp>
        <stp>5/19/2016</stp>
        <stp>5/19/2016</stp>
        <stp>[Warrants Data Downloader.xlsm]Monitor!R458C42</stp>
        <tr r="AP458" s="1"/>
      </tp>
      <tp>
        <v>9.5000000000000001E-2</v>
        <stp/>
        <stp>##V3_BDHV12</stp>
        <stp>62562 HK Equity</stp>
        <stp>AVG_PRICE_PER_WARRANTS_SOLD</stp>
        <stp>5/19/2016</stp>
        <stp>5/19/2016</stp>
        <stp>[Warrants Data Downloader.xlsm]Monitor!R439C42</stp>
        <tr r="AP439" s="1"/>
      </tp>
      <tp t="s">
        <v>#N/A N/A</v>
        <stp/>
        <stp>##V3_BDHV12</stp>
        <stp>62863 HK Equity</stp>
        <stp>AVG_PRICE_PER_WARRANTS_SOLD</stp>
        <stp>5/19/2016</stp>
        <stp>5/19/2016</stp>
        <stp>[Warrants Data Downloader.xlsm]Monitor!R502C42</stp>
        <tr r="AP502" s="1"/>
      </tp>
      <tp>
        <v>0.151085</v>
        <stp/>
        <stp>##V3_BDHV12</stp>
        <stp>64461 HK Equity</stp>
        <stp>AVG_PRICE_PER_WARRANTS_SOLD</stp>
        <stp>5/19/2016</stp>
        <stp>5/19/2016</stp>
        <stp>[Warrants Data Downloader.xlsm]Monitor!R789C42</stp>
        <tr r="AP789" s="1"/>
      </tp>
      <tp>
        <v>2.5618999999999999E-2</v>
        <stp/>
        <stp>##V3_BDHV12</stp>
        <stp>63162 HK Equity</stp>
        <stp>AVG_PRICE_PER_WARRANTS_SOLD</stp>
        <stp>5/19/2016</stp>
        <stp>5/19/2016</stp>
        <stp>[Warrants Data Downloader.xlsm]Monitor!R598C42</stp>
        <tr r="AP598" s="1"/>
      </tp>
      <tp t="s">
        <v>#N/A N/A</v>
        <stp/>
        <stp>##V3_BDHV12</stp>
        <stp>62364 HK Equity</stp>
        <stp>AVG_PRICE_PER_WARRANTS_SOLD</stp>
        <stp>5/19/2016</stp>
        <stp>5/19/2016</stp>
        <stp>[Warrants Data Downloader.xlsm]Monitor!R391C42</stp>
        <tr r="AP391" s="1"/>
      </tp>
      <tp t="s">
        <v>#N/A N/A</v>
        <stp/>
        <stp>##V3_BDHV12</stp>
        <stp>65350 HK Equity</stp>
        <stp>AVG_PRICE_PER_WARRANTS_SOLD</stp>
        <stp>5/19/2016</stp>
        <stp>5/19/2016</stp>
        <stp>[Warrants Data Downloader.xlsm]Monitor!R938C42</stp>
        <tr r="AP938" s="1"/>
      </tp>
      <tp>
        <v>0.16244400000000001</v>
        <stp/>
        <stp>##V3_BDHV12</stp>
        <stp>61758 HK Equity</stp>
        <stp>AVG_PRICE_PER_WARRANTS_SOLD</stp>
        <stp>5/19/2016</stp>
        <stp>5/19/2016</stp>
        <stp>[Warrants Data Downloader.xlsm]Monitor!R262C42</stp>
        <tr r="AP262" s="1"/>
      </tp>
      <tp>
        <v>8.6999999999999994E-2</v>
        <stp/>
        <stp>##V3_BDHV12</stp>
        <stp>62359 HK Equity</stp>
        <stp>AVG_PRICE_PER_WARRANTS_SOLD</stp>
        <stp>5/19/2016</stp>
        <stp>5/19/2016</stp>
        <stp>[Warrants Data Downloader.xlsm]Monitor!R389C42</stp>
        <tr r="AP389" s="1"/>
      </tp>
      <tp>
        <v>0.36</v>
        <stp/>
        <stp>##V3_BDHV12</stp>
        <stp>61259 HK Equity</stp>
        <stp>AVG_PRICE_PER_WARRANTS_SOLD</stp>
        <stp>5/19/2016</stp>
        <stp>5/19/2016</stp>
        <stp>[Warrants Data Downloader.xlsm]Monitor!R209C42</stp>
        <tr r="AP209" s="1"/>
      </tp>
      <tp>
        <v>4.9341999999999997E-2</v>
        <stp/>
        <stp>##V3_BDHV12</stp>
        <stp>61959 HK Equity</stp>
        <stp>AVG_PRICE_PER_WARRANTS_SOLD</stp>
        <stp>5/19/2016</stp>
        <stp>5/19/2016</stp>
        <stp>[Warrants Data Downloader.xlsm]Monitor!R286C42</stp>
        <tr r="AP286" s="1"/>
      </tp>
      <tp>
        <v>0.2445</v>
        <stp/>
        <stp>##V3_BDHV12</stp>
        <stp>62658 HK Equity</stp>
        <stp>AVG_PRICE_PER_WARRANTS_SOLD</stp>
        <stp>5/19/2016</stp>
        <stp>5/19/2016</stp>
        <stp>[Warrants Data Downloader.xlsm]Monitor!R455C42</stp>
        <tr r="AP455" s="1"/>
      </tp>
      <tp>
        <v>0.19730400000000001</v>
        <stp/>
        <stp>##V3_BDHV12</stp>
        <stp>65555 HK Equity</stp>
        <stp>AVG_PRICE_PER_WARRANTS_SOLD</stp>
        <stp>5/19/2016</stp>
        <stp>5/19/2016</stp>
        <stp>[Warrants Data Downloader.xlsm]Monitor!R981C42</stp>
        <tr r="AP981" s="1"/>
      </tp>
      <tp>
        <v>6.3062000000000007E-2</v>
        <stp/>
        <stp>##V3_BDHV12</stp>
        <stp>63058 HK Equity</stp>
        <stp>AVG_PRICE_PER_WARRANTS_SOLD</stp>
        <stp>5/19/2016</stp>
        <stp>5/19/2016</stp>
        <stp>[Warrants Data Downloader.xlsm]Monitor!R569C42</stp>
        <tr r="AP569" s="1"/>
      </tp>
      <tp>
        <v>2.3E-2</v>
        <stp/>
        <stp>##V3_BDHV12</stp>
        <stp>64755 HK Equity</stp>
        <stp>AVG_PRICE_PER_WARRANTS_SOLD</stp>
        <stp>5/19/2016</stp>
        <stp>5/19/2016</stp>
        <stp>[Warrants Data Downloader.xlsm]Monitor!R824C42</stp>
        <tr r="AP824" s="1"/>
      </tp>
      <tp>
        <v>6.7000000000000004E-2</v>
        <stp/>
        <stp>##V3_BDHV12</stp>
        <stp>62958 HK Equity</stp>
        <stp>AVG_PRICE_PER_WARRANTS_SOLD</stp>
        <stp>5/19/2016</stp>
        <stp>5/19/2016</stp>
        <stp>[Warrants Data Downloader.xlsm]Monitor!R528C42</stp>
        <tr r="AP528" s="1"/>
      </tp>
      <tp t="s">
        <v>#N/A N/A</v>
        <stp/>
        <stp>##V3_BDHV12</stp>
        <stp>65157 HK Equity</stp>
        <stp>AVG_PRICE_PER_WARRANTS_SOLD</stp>
        <stp>5/19/2016</stp>
        <stp>5/19/2016</stp>
        <stp>[Warrants Data Downloader.xlsm]Monitor!R902C42</stp>
        <tr r="AP902" s="1"/>
      </tp>
      <tp t="s">
        <v>#N/A N/A</v>
        <stp/>
        <stp>##V3_BDHV12</stp>
        <stp>63258 HK Equity</stp>
        <stp>AVG_PRICE_PER_WARRANTS_SOLD</stp>
        <stp>5/19/2016</stp>
        <stp>5/19/2016</stp>
        <stp>[Warrants Data Downloader.xlsm]Monitor!R613C42</stp>
        <tr r="AP613" s="1"/>
      </tp>
      <tp>
        <v>0.183</v>
        <stp/>
        <stp>##V3_BDHV12</stp>
        <stp>64857 HK Equity</stp>
        <stp>AVG_PRICE_PER_WARRANTS_SOLD</stp>
        <stp>5/19/2016</stp>
        <stp>5/19/2016</stp>
        <stp>[Warrants Data Downloader.xlsm]Monitor!R841C42</stp>
        <tr r="AP841" s="1"/>
      </tp>
      <tp>
        <v>9.4109999999999999E-2</v>
        <stp/>
        <stp>##V3_BDHV12</stp>
        <stp>64957 HK Equity</stp>
        <stp>AVG_PRICE_PER_WARRANTS_SOLD</stp>
        <stp>5/19/2016</stp>
        <stp>5/19/2016</stp>
        <stp>[Warrants Data Downloader.xlsm]Monitor!R865C42</stp>
        <tr r="AP865" s="1"/>
      </tp>
      <tp>
        <v>0.182</v>
        <stp/>
        <stp>##V3_BDHV12</stp>
        <stp>63858 HK Equity</stp>
        <stp>AVG_PRICE_PER_WARRANTS_SOLD</stp>
        <stp>5/19/2016</stp>
        <stp>5/19/2016</stp>
        <stp>[Warrants Data Downloader.xlsm]Monitor!R708C42</stp>
        <tr r="AP708" s="1"/>
      </tp>
      <tp>
        <v>0.121993</v>
        <stp/>
        <stp>##V3_BDHV12</stp>
        <stp>62253 HK Equity</stp>
        <stp>AVG_PRICE_PER_WARRANTS_SOLD</stp>
        <stp>5/19/2016</stp>
        <stp>5/19/2016</stp>
        <stp>[Warrants Data Downloader.xlsm]Monitor!R362C42</stp>
        <tr r="AP362" s="1"/>
      </tp>
      <tp>
        <v>0.180314</v>
        <stp/>
        <stp>##V3_BDHV12</stp>
        <stp>61552 HK Equity</stp>
        <stp>AVG_PRICE_PER_WARRANTS_SOLD</stp>
        <stp>5/19/2016</stp>
        <stp>5/19/2016</stp>
        <stp>[Warrants Data Downloader.xlsm]Monitor!R245C42</stp>
        <tr r="AP245" s="1"/>
      </tp>
      <tp>
        <v>3.6953E-2</v>
        <stp/>
        <stp>##V3_BDHV12</stp>
        <stp>63356 HK Equity</stp>
        <stp>AVG_PRICE_PER_WARRANTS_SOLD</stp>
        <stp>5/19/2016</stp>
        <stp>5/19/2016</stp>
        <stp>[Warrants Data Downloader.xlsm]Monitor!R635C42</stp>
        <tr r="AP635" s="1"/>
      </tp>
      <tp>
        <v>5.8785999999999998E-2</v>
        <stp/>
        <stp>##V3_BDHV12</stp>
        <stp>60551 HK Equity</stp>
        <stp>AVG_PRICE_PER_WARRANTS_SOLD</stp>
        <stp>5/19/2016</stp>
        <stp>5/19/2016</stp>
        <stp>[Warrants Data Downloader.xlsm]Monitor!R101C42</stp>
        <tr r="AP101" s="1"/>
      </tp>
      <tp>
        <v>0.30399999999999999</v>
        <stp/>
        <stp>##V3_BDHV12</stp>
        <stp>61252 HK Equity</stp>
        <stp>AVG_PRICE_PER_WARRANTS_SOLD</stp>
        <stp>5/19/2016</stp>
        <stp>5/19/2016</stp>
        <stp>[Warrants Data Downloader.xlsm]Monitor!R203C42</stp>
        <tr r="AP203" s="1"/>
      </tp>
      <tp>
        <v>0.26500000000000001</v>
        <stp/>
        <stp>##V3_BDHV12</stp>
        <stp>64257 HK Equity</stp>
        <stp>AVG_PRICE_PER_WARRANTS_SOLD</stp>
        <stp>5/19/2016</stp>
        <stp>5/19/2016</stp>
        <stp>[Warrants Data Downloader.xlsm]Monitor!R757C42</stp>
        <tr r="AP757" s="1"/>
      </tp>
      <tp>
        <v>0.107963</v>
        <stp/>
        <stp>##V3_BDHV12</stp>
        <stp>64357 HK Equity</stp>
        <stp>AVG_PRICE_PER_WARRANTS_SOLD</stp>
        <stp>5/19/2016</stp>
        <stp>5/19/2016</stp>
        <stp>[Warrants Data Downloader.xlsm]Monitor!R778C42</stp>
        <tr r="AP778" s="1"/>
      </tp>
      <tp>
        <v>7.9571000000000003E-2</v>
        <stp/>
        <stp>##V3_BDHV12</stp>
        <stp>63857 HK Equity</stp>
        <stp>AVG_PRICE_PER_WARRANTS_SOLD</stp>
        <stp>5/19/2016</stp>
        <stp>5/19/2016</stp>
        <stp>[Warrants Data Downloader.xlsm]Monitor!R707C42</stp>
        <tr r="AP707" s="1"/>
      </tp>
      <tp t="s">
        <v>#N/A N/A</v>
        <stp/>
        <stp>##V3_BDHV12</stp>
        <stp>62353 HK Equity</stp>
        <stp>AVG_PRICE_PER_WARRANTS_SOLD</stp>
        <stp>5/19/2016</stp>
        <stp>5/19/2016</stp>
        <stp>[Warrants Data Downloader.xlsm]Monitor!R387C42</stp>
        <tr r="AP387" s="1"/>
      </tp>
      <tp>
        <v>0.109989</v>
        <stp/>
        <stp>##V3_BDHV12</stp>
        <stp>62152 HK Equity</stp>
        <stp>AVG_PRICE_PER_WARRANTS_SOLD</stp>
        <stp>5/19/2016</stp>
        <stp>5/19/2016</stp>
        <stp>[Warrants Data Downloader.xlsm]Monitor!R328C42</stp>
        <tr r="AP328" s="1"/>
      </tp>
      <tp t="s">
        <v>#N/A N/A</v>
        <stp/>
        <stp>##V3_BDHV12</stp>
        <stp>63257 HK Equity</stp>
        <stp>AVG_PRICE_PER_WARRANTS_SOLD</stp>
        <stp>5/19/2016</stp>
        <stp>5/19/2016</stp>
        <stp>[Warrants Data Downloader.xlsm]Monitor!R612C42</stp>
        <tr r="AP612" s="1"/>
      </tp>
      <tp t="s">
        <v>#N/A N/A</v>
        <stp/>
        <stp>##V3_BDHV12</stp>
        <stp>63354 HK Equity</stp>
        <stp>AVG_PRICE_PER_WARRANTS_SOLD</stp>
        <stp>5/19/2016</stp>
        <stp>5/19/2016</stp>
        <stp>[Warrants Data Downloader.xlsm]Monitor!R634C42</stp>
        <tr r="AP634" s="1"/>
      </tp>
      <tp>
        <v>8.4497000000000003E-2</v>
        <stp/>
        <stp>##V3_BDHV12</stp>
        <stp>62556 HK Equity</stp>
        <stp>AVG_PRICE_PER_WARRANTS_SOLD</stp>
        <stp>5/19/2016</stp>
        <stp>5/19/2016</stp>
        <stp>[Warrants Data Downloader.xlsm]Monitor!R438C42</stp>
        <tr r="AP438" s="1"/>
      </tp>
      <tp>
        <v>0.19600000000000001</v>
        <stp/>
        <stp>##V3_BDHV12</stp>
        <stp>63254 HK Equity</stp>
        <stp>AVG_PRICE_PER_WARRANTS_SOLD</stp>
        <stp>5/19/2016</stp>
        <stp>5/19/2016</stp>
        <stp>[Warrants Data Downloader.xlsm]Monitor!R610C42</stp>
        <tr r="AP610" s="1"/>
      </tp>
      <tp>
        <v>0.14421800000000001</v>
        <stp/>
        <stp>##V3_BDHV12</stp>
        <stp>63955 HK Equity</stp>
        <stp>AVG_PRICE_PER_WARRANTS_SOLD</stp>
        <stp>5/19/2016</stp>
        <stp>5/19/2016</stp>
        <stp>[Warrants Data Downloader.xlsm]Monitor!R715C42</stp>
        <tr r="AP715" s="1"/>
      </tp>
      <tp>
        <v>3.2041E-2</v>
        <stp/>
        <stp>##V3_BDHV12</stp>
        <stp>63754 HK Equity</stp>
        <stp>AVG_PRICE_PER_WARRANTS_SOLD</stp>
        <stp>5/19/2016</stp>
        <stp>5/19/2016</stp>
        <stp>[Warrants Data Downloader.xlsm]Monitor!R687C42</stp>
        <tr r="AP687" s="1"/>
      </tp>
      <tp>
        <v>0.154588</v>
        <stp/>
        <stp>##V3_BDHV12</stp>
        <stp>61651 HK Equity</stp>
        <stp>AVG_PRICE_PER_WARRANTS_SOLD</stp>
        <stp>5/19/2016</stp>
        <stp>5/19/2016</stp>
        <stp>[Warrants Data Downloader.xlsm]Monitor!R252C42</stp>
        <tr r="AP252" s="1"/>
      </tp>
      <tp t="s">
        <v>#N/A N/A</v>
        <stp/>
        <stp>##V3_BDHV12</stp>
        <stp>63555 HK Equity</stp>
        <stp>AVG_PRICE_PER_WARRANTS_SOLD</stp>
        <stp>5/19/2016</stp>
        <stp>5/19/2016</stp>
        <stp>[Warrants Data Downloader.xlsm]Monitor!R678C42</stp>
        <tr r="AP678" s="1"/>
      </tp>
      <tp>
        <v>4.2000000000000003E-2</v>
        <stp/>
        <stp>##V3_BDHV12</stp>
        <stp>62657 HK Equity</stp>
        <stp>AVG_PRICE_PER_WARRANTS_SOLD</stp>
        <stp>5/19/2016</stp>
        <stp>5/19/2016</stp>
        <stp>[Warrants Data Downloader.xlsm]Monitor!R454C42</stp>
        <tr r="AP454" s="1"/>
      </tp>
      <tp>
        <v>0.154</v>
        <stp/>
        <stp>##V3_BDHV12</stp>
        <stp>63255 HK Equity</stp>
        <stp>AVG_PRICE_PER_WARRANTS_SOLD</stp>
        <stp>5/19/2016</stp>
        <stp>5/19/2016</stp>
        <stp>[Warrants Data Downloader.xlsm]Monitor!R611C42</stp>
        <tr r="AP611" s="1"/>
      </tp>
      <tp>
        <v>5.9034000000000003E-2</v>
        <stp/>
        <stp>##V3_BDHV12</stp>
        <stp>62951 HK Equity</stp>
        <stp>AVG_PRICE_PER_WARRANTS_SOLD</stp>
        <stp>5/19/2016</stp>
        <stp>5/19/2016</stp>
        <stp>[Warrants Data Downloader.xlsm]Monitor!R525C42</stp>
        <tr r="AP525" s="1"/>
      </tp>
      <tp t="s">
        <v>#N/A N/A</v>
        <stp/>
        <stp>##V3_BDHV12</stp>
        <stp>63252 HK Equity</stp>
        <stp>AVG_PRICE_PER_WARRANTS_SOLD</stp>
        <stp>5/19/2016</stp>
        <stp>5/19/2016</stp>
        <stp>[Warrants Data Downloader.xlsm]Monitor!R609C42</stp>
        <tr r="AP609" s="1"/>
      </tp>
      <tp>
        <v>3.9149999999999997E-2</v>
        <stp/>
        <stp>##V3_BDHV12</stp>
        <stp>63050 HK Equity</stp>
        <stp>AVG_PRICE_PER_WARRANTS_SOLD</stp>
        <stp>5/19/2016</stp>
        <stp>5/19/2016</stp>
        <stp>[Warrants Data Downloader.xlsm]Monitor!R567C42</stp>
        <tr r="AP567" s="1"/>
      </tp>
      <tp>
        <v>4.5169000000000001E-2</v>
        <stp/>
        <stp>##V3_BDHV12</stp>
        <stp>62950 HK Equity</stp>
        <stp>AVG_PRICE_PER_WARRANTS_SOLD</stp>
        <stp>5/19/2016</stp>
        <stp>5/19/2016</stp>
        <stp>[Warrants Data Downloader.xlsm]Monitor!R524C42</stp>
        <tr r="AP524" s="1"/>
      </tp>
      <tp t="s">
        <v>#N/A N/A</v>
        <stp/>
        <stp>##V3_BDHV12</stp>
        <stp>64352 HK Equity</stp>
        <stp>AVG_PRICE_PER_WARRANTS_SOLD</stp>
        <stp>5/19/2016</stp>
        <stp>5/19/2016</stp>
        <stp>[Warrants Data Downloader.xlsm]Monitor!R776C42</stp>
        <tr r="AP776" s="1"/>
      </tp>
      <tp>
        <v>0.158357</v>
        <stp/>
        <stp>##V3_BDHV12</stp>
        <stp>63852 HK Equity</stp>
        <stp>AVG_PRICE_PER_WARRANTS_SOLD</stp>
        <stp>5/19/2016</stp>
        <stp>5/19/2016</stp>
        <stp>[Warrants Data Downloader.xlsm]Monitor!R704C42</stp>
        <tr r="AP704" s="1"/>
      </tp>
      <tp>
        <v>0.111622</v>
        <stp/>
        <stp>##V3_BDHV12</stp>
        <stp>62851 HK Equity</stp>
        <stp>AVG_PRICE_PER_WARRANTS_SOLD</stp>
        <stp>5/19/2016</stp>
        <stp>5/19/2016</stp>
        <stp>[Warrants Data Downloader.xlsm]Monitor!R498C42</stp>
        <tr r="AP498" s="1"/>
      </tp>
      <tp>
        <v>3.9E-2</v>
        <stp/>
        <stp>##V3_BDHV12</stp>
        <stp>63052 HK Equity</stp>
        <stp>AVG_PRICE_PER_WARRANTS_SOLD</stp>
        <stp>5/19/2016</stp>
        <stp>5/19/2016</stp>
        <stp>[Warrants Data Downloader.xlsm]Monitor!R568C42</stp>
        <tr r="AP568" s="1"/>
      </tp>
      <tp>
        <v>4.1567E-2</v>
        <stp/>
        <stp>##V3_BDHV12</stp>
        <stp>62952 HK Equity</stp>
        <stp>AVG_PRICE_PER_WARRANTS_SOLD</stp>
        <stp>5/19/2016</stp>
        <stp>5/19/2016</stp>
        <stp>[Warrants Data Downloader.xlsm]Monitor!R526C42</stp>
        <tr r="AP526" s="1"/>
      </tp>
      <tp>
        <v>3.6473999999999999E-2</v>
        <stp/>
        <stp>##V3_BDHV12</stp>
        <stp>62354 HK Equity</stp>
        <stp>AVG_PRICE_PER_WARRANTS_SOLD</stp>
        <stp>5/19/2016</stp>
        <stp>5/19/2016</stp>
        <stp>[Warrants Data Downloader.xlsm]Monitor!R388C42</stp>
        <tr r="AP388" s="1"/>
      </tp>
      <tp>
        <v>0.21118200000000001</v>
        <stp/>
        <stp>##V3_BDHV12</stp>
        <stp>62853 HK Equity</stp>
        <stp>AVG_PRICE_PER_WARRANTS_SOLD</stp>
        <stp>5/19/2016</stp>
        <stp>5/19/2016</stp>
        <stp>[Warrants Data Downloader.xlsm]Monitor!R499C42</stp>
        <tr r="AP499" s="1"/>
      </tp>
      <tp t="s">
        <v>#N/A N/A</v>
        <stp/>
        <stp>##V3_BDHV12</stp>
        <stp>64940 HK Equity</stp>
        <stp>AVG_PRICE_PER_WARRANTS_SOLD</stp>
        <stp>5/19/2016</stp>
        <stp>5/19/2016</stp>
        <stp>[Warrants Data Downloader.xlsm]Monitor!R862C42</stp>
        <tr r="AP862" s="1"/>
      </tp>
      <tp t="s">
        <v>#N/A N/A</v>
        <stp/>
        <stp>##V3_BDHV12</stp>
        <stp>65040 HK Equity</stp>
        <stp>AVG_PRICE_PER_WARRANTS_SOLD</stp>
        <stp>5/19/2016</stp>
        <stp>5/19/2016</stp>
        <stp>[Warrants Data Downloader.xlsm]Monitor!R891C42</stp>
        <tr r="AP891" s="1"/>
      </tp>
      <tp>
        <v>0.114609</v>
        <stp/>
        <stp>##V3_BDHV12</stp>
        <stp>64541 HK Equity</stp>
        <stp>AVG_PRICE_PER_WARRANTS_SOLD</stp>
        <stp>5/19/2016</stp>
        <stp>5/19/2016</stp>
        <stp>[Warrants Data Downloader.xlsm]Monitor!R800C42</stp>
        <tr r="AP800" s="1"/>
      </tp>
      <tp>
        <v>2.4E-2</v>
        <stp/>
        <stp>##V3_BDHV12</stp>
        <stp>65041 HK Equity</stp>
        <stp>AVG_PRICE_PER_WARRANTS_SOLD</stp>
        <stp>5/19/2016</stp>
        <stp>5/19/2016</stp>
        <stp>[Warrants Data Downloader.xlsm]Monitor!R892C42</stp>
        <tr r="AP892" s="1"/>
      </tp>
      <tp>
        <v>7.3999999999999996E-2</v>
        <stp/>
        <stp>##V3_BDHV12</stp>
        <stp>61248 HK Equity</stp>
        <stp>AVG_PRICE_PER_WARRANTS_SOLD</stp>
        <stp>5/19/2016</stp>
        <stp>5/19/2016</stp>
        <stp>[Warrants Data Downloader.xlsm]Monitor!R199C42</stp>
        <tr r="AP199" s="1"/>
      </tp>
      <tp>
        <v>0.44765300000000002</v>
        <stp/>
        <stp>##V3_BDHV12</stp>
        <stp>61448 HK Equity</stp>
        <stp>AVG_PRICE_PER_WARRANTS_SOLD</stp>
        <stp>5/19/2016</stp>
        <stp>5/19/2016</stp>
        <stp>[Warrants Data Downloader.xlsm]Monitor!R235C42</stp>
        <tr r="AP235" s="1"/>
      </tp>
      <tp>
        <v>5.8994999999999999E-2</v>
        <stp/>
        <stp>##V3_BDHV12</stp>
        <stp>65042 HK Equity</stp>
        <stp>AVG_PRICE_PER_WARRANTS_SOLD</stp>
        <stp>5/19/2016</stp>
        <stp>5/19/2016</stp>
        <stp>[Warrants Data Downloader.xlsm]Monitor!R893C42</stp>
        <tr r="AP893" s="1"/>
      </tp>
      <tp>
        <v>3.7551000000000001E-2</v>
        <stp/>
        <stp>##V3_BDHV12</stp>
        <stp>65543 HK Equity</stp>
        <stp>AVG_PRICE_PER_WARRANTS_SOLD</stp>
        <stp>5/19/2016</stp>
        <stp>5/19/2016</stp>
        <stp>[Warrants Data Downloader.xlsm]Monitor!R980C42</stp>
        <tr r="AP980" s="1"/>
      </tp>
      <tp>
        <v>0.44903999999999999</v>
        <stp/>
        <stp>##V3_BDHV12</stp>
        <stp>61449 HK Equity</stp>
        <stp>AVG_PRICE_PER_WARRANTS_SOLD</stp>
        <stp>5/19/2016</stp>
        <stp>5/19/2016</stp>
        <stp>[Warrants Data Downloader.xlsm]Monitor!R236C42</stp>
        <tr r="AP236" s="1"/>
      </tp>
      <tp>
        <v>0.56125000000000003</v>
        <stp/>
        <stp>##V3_BDHV12</stp>
        <stp>65345 HK Equity</stp>
        <stp>AVG_PRICE_PER_WARRANTS_SOLD</stp>
        <stp>5/19/2016</stp>
        <stp>5/19/2016</stp>
        <stp>[Warrants Data Downloader.xlsm]Monitor!R936C42</stp>
        <tr r="AP936" s="1"/>
      </tp>
      <tp t="s">
        <v>#N/A N/A</v>
        <stp/>
        <stp>##V3_BDHV12</stp>
        <stp>65244 HK Equity</stp>
        <stp>AVG_PRICE_PER_WARRANTS_SOLD</stp>
        <stp>5/19/2016</stp>
        <stp>5/19/2016</stp>
        <stp>[Warrants Data Downloader.xlsm]Monitor!R916C42</stp>
        <tr r="AP916" s="1"/>
      </tp>
      <tp>
        <v>0.19139999999999999</v>
        <stp/>
        <stp>##V3_BDHV12</stp>
        <stp>62749 HK Equity</stp>
        <stp>AVG_PRICE_PER_WARRANTS_SOLD</stp>
        <stp>5/19/2016</stp>
        <stp>5/19/2016</stp>
        <stp>[Warrants Data Downloader.xlsm]Monitor!R474C42</stp>
        <tr r="AP474" s="1"/>
      </tp>
      <tp>
        <v>0.255</v>
        <stp/>
        <stp>##V3_BDHV12</stp>
        <stp>63048 HK Equity</stp>
        <stp>AVG_PRICE_PER_WARRANTS_SOLD</stp>
        <stp>5/19/2016</stp>
        <stp>5/19/2016</stp>
        <stp>[Warrants Data Downloader.xlsm]Monitor!R566C42</stp>
        <tr r="AP566" s="1"/>
      </tp>
      <tp>
        <v>0.10199999999999999</v>
        <stp/>
        <stp>##V3_BDHV12</stp>
        <stp>64846 HK Equity</stp>
        <stp>AVG_PRICE_PER_WARRANTS_SOLD</stp>
        <stp>5/19/2016</stp>
        <stp>5/19/2016</stp>
        <stp>[Warrants Data Downloader.xlsm]Monitor!R839C42</stp>
        <tr r="AP839" s="1"/>
      </tp>
      <tp t="s">
        <v>#N/A N/A</v>
        <stp/>
        <stp>##V3_BDHV12</stp>
        <stp>64148 HK Equity</stp>
        <stp>AVG_PRICE_PER_WARRANTS_SOLD</stp>
        <stp>5/19/2016</stp>
        <stp>5/19/2016</stp>
        <stp>[Warrants Data Downloader.xlsm]Monitor!R743C42</stp>
        <tr r="AP743" s="1"/>
      </tp>
      <tp>
        <v>0.216778</v>
        <stp/>
        <stp>##V3_BDHV12</stp>
        <stp>63749 HK Equity</stp>
        <stp>AVG_PRICE_PER_WARRANTS_SOLD</stp>
        <stp>5/19/2016</stp>
        <stp>5/19/2016</stp>
        <stp>[Warrants Data Downloader.xlsm]Monitor!R686C42</stp>
        <tr r="AP686" s="1"/>
      </tp>
      <tp>
        <v>7.2005E-2</v>
        <stp/>
        <stp>##V3_BDHV12</stp>
        <stp>63045 HK Equity</stp>
        <stp>AVG_PRICE_PER_WARRANTS_SOLD</stp>
        <stp>5/19/2016</stp>
        <stp>5/19/2016</stp>
        <stp>[Warrants Data Downloader.xlsm]Monitor!R565C42</stp>
        <tr r="AP565" s="1"/>
      </tp>
      <tp>
        <v>5.7343999999999999E-2</v>
        <stp/>
        <stp>##V3_BDHV12</stp>
        <stp>62544 HK Equity</stp>
        <stp>AVG_PRICE_PER_WARRANTS_SOLD</stp>
        <stp>5/19/2016</stp>
        <stp>5/19/2016</stp>
        <stp>[Warrants Data Downloader.xlsm]Monitor!R435C42</stp>
        <tr r="AP435" s="1"/>
      </tp>
      <tp>
        <v>6.0842E-2</v>
        <stp/>
        <stp>##V3_BDHV12</stp>
        <stp>61241 HK Equity</stp>
        <stp>AVG_PRICE_PER_WARRANTS_SOLD</stp>
        <stp>5/19/2016</stp>
        <stp>5/19/2016</stp>
        <stp>[Warrants Data Downloader.xlsm]Monitor!R197C42</stp>
        <tr r="AP197" s="1"/>
      </tp>
      <tp>
        <v>6.1536E-2</v>
        <stp/>
        <stp>##V3_BDHV12</stp>
        <stp>61942 HK Equity</stp>
        <stp>AVG_PRICE_PER_WARRANTS_SOLD</stp>
        <stp>5/19/2016</stp>
        <stp>5/19/2016</stp>
        <stp>[Warrants Data Downloader.xlsm]Monitor!R283C42</stp>
        <tr r="AP283" s="1"/>
      </tp>
      <tp>
        <v>3.6754000000000002E-2</v>
        <stp/>
        <stp>##V3_BDHV12</stp>
        <stp>63044 HK Equity</stp>
        <stp>AVG_PRICE_PER_WARRANTS_SOLD</stp>
        <stp>5/19/2016</stp>
        <stp>5/19/2016</stp>
        <stp>[Warrants Data Downloader.xlsm]Monitor!R564C42</stp>
        <tr r="AP564" s="1"/>
      </tp>
      <tp>
        <v>4.2257000000000003E-2</v>
        <stp/>
        <stp>##V3_BDHV12</stp>
        <stp>63444 HK Equity</stp>
        <stp>AVG_PRICE_PER_WARRANTS_SOLD</stp>
        <stp>5/19/2016</stp>
        <stp>5/19/2016</stp>
        <stp>[Warrants Data Downloader.xlsm]Monitor!R665C42</stp>
        <tr r="AP665" s="1"/>
      </tp>
      <tp>
        <v>0.52950200000000003</v>
        <stp/>
        <stp>##V3_BDHV12</stp>
        <stp>60943 HK Equity</stp>
        <stp>AVG_PRICE_PER_WARRANTS_SOLD</stp>
        <stp>5/19/2016</stp>
        <stp>5/19/2016</stp>
        <stp>[Warrants Data Downloader.xlsm]Monitor!R162C42</stp>
        <tr r="AP162" s="1"/>
      </tp>
      <tp>
        <v>3.3498E-2</v>
        <stp/>
        <stp>##V3_BDHV12</stp>
        <stp>62947 HK Equity</stp>
        <stp>AVG_PRICE_PER_WARRANTS_SOLD</stp>
        <stp>5/19/2016</stp>
        <stp>5/19/2016</stp>
        <stp>[Warrants Data Downloader.xlsm]Monitor!R523C42</stp>
        <tr r="AP523" s="1"/>
      </tp>
      <tp>
        <v>7.7116000000000004E-2</v>
        <stp/>
        <stp>##V3_BDHV12</stp>
        <stp>64245 HK Equity</stp>
        <stp>AVG_PRICE_PER_WARRANTS_SOLD</stp>
        <stp>5/19/2016</stp>
        <stp>5/19/2016</stp>
        <stp>[Warrants Data Downloader.xlsm]Monitor!R756C42</stp>
        <tr r="AP756" s="1"/>
      </tp>
      <tp>
        <v>3.7146999999999999E-2</v>
        <stp/>
        <stp>##V3_BDHV12</stp>
        <stp>63244 HK Equity</stp>
        <stp>AVG_PRICE_PER_WARRANTS_SOLD</stp>
        <stp>5/19/2016</stp>
        <stp>5/19/2016</stp>
        <stp>[Warrants Data Downloader.xlsm]Monitor!R608C42</stp>
        <tr r="AP608" s="1"/>
      </tp>
      <tp t="s">
        <v>#N/A N/A</v>
        <stp/>
        <stp>##V3_BDHV12</stp>
        <stp>62747 HK Equity</stp>
        <stp>AVG_PRICE_PER_WARRANTS_SOLD</stp>
        <stp>5/19/2016</stp>
        <stp>5/19/2016</stp>
        <stp>[Warrants Data Downloader.xlsm]Monitor!R473C42</stp>
        <tr r="AP473" s="1"/>
      </tp>
      <tp>
        <v>4.2999999999999997E-2</v>
        <stp/>
        <stp>##V3_BDHV12</stp>
        <stp>60942 HK Equity</stp>
        <stp>AVG_PRICE_PER_WARRANTS_SOLD</stp>
        <stp>5/19/2016</stp>
        <stp>5/19/2016</stp>
        <stp>[Warrants Data Downloader.xlsm]Monitor!R161C42</stp>
        <tr r="AP161" s="1"/>
      </tp>
      <tp t="s">
        <v>#N/A N/A</v>
        <stp/>
        <stp>##V3_BDHV12</stp>
        <stp>62240 HK Equity</stp>
        <stp>AVG_PRICE_PER_WARRANTS_SOLD</stp>
        <stp>5/19/2016</stp>
        <stp>5/19/2016</stp>
        <stp>[Warrants Data Downloader.xlsm]Monitor!R358C42</stp>
        <tr r="AP358" s="1"/>
      </tp>
      <tp>
        <v>6.3606999999999997E-2</v>
        <stp/>
        <stp>##V3_BDHV12</stp>
        <stp>62946 HK Equity</stp>
        <stp>AVG_PRICE_PER_WARRANTS_SOLD</stp>
        <stp>5/19/2016</stp>
        <stp>5/19/2016</stp>
        <stp>[Warrants Data Downloader.xlsm]Monitor!R522C42</stp>
        <tr r="AP522" s="1"/>
      </tp>
      <tp>
        <v>6.7427000000000001E-2</v>
        <stp/>
        <stp>##V3_BDHV12</stp>
        <stp>62547 HK Equity</stp>
        <stp>AVG_PRICE_PER_WARRANTS_SOLD</stp>
        <stp>5/19/2016</stp>
        <stp>5/19/2016</stp>
        <stp>[Warrants Data Downloader.xlsm]Monitor!R436C42</stp>
        <tr r="AP436" s="1"/>
      </tp>
      <tp>
        <v>0.178095</v>
        <stp/>
        <stp>##V3_BDHV12</stp>
        <stp>62640 HK Equity</stp>
        <stp>AVG_PRICE_PER_WARRANTS_SOLD</stp>
        <stp>5/19/2016</stp>
        <stp>5/19/2016</stp>
        <stp>[Warrants Data Downloader.xlsm]Monitor!R451C42</stp>
        <tr r="AP451" s="1"/>
      </tp>
      <tp>
        <v>5.3744E-2</v>
        <stp/>
        <stp>##V3_BDHV12</stp>
        <stp>62941 HK Equity</stp>
        <stp>AVG_PRICE_PER_WARRANTS_SOLD</stp>
        <stp>5/19/2016</stp>
        <stp>5/19/2016</stp>
        <stp>[Warrants Data Downloader.xlsm]Monitor!R521C42</stp>
        <tr r="AP521" s="1"/>
      </tp>
      <tp>
        <v>6.6000000000000003E-2</v>
        <stp/>
        <stp>##V3_BDHV12</stp>
        <stp>62440 HK Equity</stp>
        <stp>AVG_PRICE_PER_WARRANTS_SOLD</stp>
        <stp>5/19/2016</stp>
        <stp>5/19/2016</stp>
        <stp>[Warrants Data Downloader.xlsm]Monitor!R416C42</stp>
        <tr r="AP416" s="1"/>
      </tp>
      <tp>
        <v>0.24023800000000001</v>
        <stp/>
        <stp>##V3_BDHV12</stp>
        <stp>62641 HK Equity</stp>
        <stp>AVG_PRICE_PER_WARRANTS_SOLD</stp>
        <stp>5/19/2016</stp>
        <stp>5/19/2016</stp>
        <stp>[Warrants Data Downloader.xlsm]Monitor!R452C42</stp>
        <tr r="AP452" s="1"/>
      </tp>
      <tp>
        <v>0.23799999999999999</v>
        <stp/>
        <stp>##V3_BDHV12</stp>
        <stp>62146 HK Equity</stp>
        <stp>AVG_PRICE_PER_WARRANTS_SOLD</stp>
        <stp>5/19/2016</stp>
        <stp>5/19/2016</stp>
        <stp>[Warrants Data Downloader.xlsm]Monitor!R323C42</stp>
        <tr r="AP323" s="1"/>
      </tp>
      <tp t="s">
        <v>#N/A N/A</v>
        <stp/>
        <stp>##V3_BDHV12</stp>
        <stp>63043 HK Equity</stp>
        <stp>AVG_PRICE_PER_WARRANTS_SOLD</stp>
        <stp>5/19/2016</stp>
        <stp>5/19/2016</stp>
        <stp>[Warrants Data Downloader.xlsm]Monitor!R563C42</stp>
        <tr r="AP563" s="1"/>
      </tp>
      <tp>
        <v>4.6699999999999998E-2</v>
        <stp/>
        <stp>##V3_BDHV12</stp>
        <stp>64241 HK Equity</stp>
        <stp>AVG_PRICE_PER_WARRANTS_SOLD</stp>
        <stp>5/19/2016</stp>
        <stp>5/19/2016</stp>
        <stp>[Warrants Data Downloader.xlsm]Monitor!R755C42</stp>
        <tr r="AP755" s="1"/>
      </tp>
      <tp>
        <v>0.20300000000000001</v>
        <stp/>
        <stp>##V3_BDHV12</stp>
        <stp>64341 HK Equity</stp>
        <stp>AVG_PRICE_PER_WARRANTS_SOLD</stp>
        <stp>5/19/2016</stp>
        <stp>5/19/2016</stp>
        <stp>[Warrants Data Downloader.xlsm]Monitor!R770C42</stp>
        <tr r="AP770" s="1"/>
      </tp>
      <tp>
        <v>0.132882</v>
        <stp/>
        <stp>##V3_BDHV12</stp>
        <stp>61247 HK Equity</stp>
        <stp>AVG_PRICE_PER_WARRANTS_SOLD</stp>
        <stp>5/19/2016</stp>
        <stp>5/19/2016</stp>
        <stp>[Warrants Data Downloader.xlsm]Monitor!R198C42</stp>
        <tr r="AP198" s="1"/>
      </tp>
      <tp>
        <v>0.18840000000000001</v>
        <stp/>
        <stp>##V3_BDHV12</stp>
        <stp>63341 HK Equity</stp>
        <stp>AVG_PRICE_PER_WARRANTS_SOLD</stp>
        <stp>5/19/2016</stp>
        <stp>5/19/2016</stp>
        <stp>[Warrants Data Downloader.xlsm]Monitor!R633C42</stp>
        <tr r="AP633" s="1"/>
      </tp>
      <tp>
        <v>0.18173500000000001</v>
        <stp/>
        <stp>##V3_BDHV12</stp>
        <stp>26596 HK Equity</stp>
        <stp>AVG_PRICE_PER_WARRANTS_BOUGHT</stp>
        <stp>5/19/2016</stp>
        <stp>5/19/2016</stp>
        <stp>[Warrants Data Downloader.xlsm]Monitor!R4794C41</stp>
        <tr r="AO4794" s="1"/>
      </tp>
      <tp>
        <v>0.41</v>
        <stp/>
        <stp>##V3_BDHV12</stp>
        <stp>26595 HK Equity</stp>
        <stp>AVG_PRICE_PER_WARRANTS_BOUGHT</stp>
        <stp>5/19/2016</stp>
        <stp>5/19/2016</stp>
        <stp>[Warrants Data Downloader.xlsm]Monitor!R4793C41</stp>
        <tr r="AO4793" s="1"/>
      </tp>
      <tp>
        <v>0.11346199999999999</v>
        <stp/>
        <stp>##V3_BDHV12</stp>
        <stp>26592 HK Equity</stp>
        <stp>AVG_PRICE_PER_WARRANTS_BOUGHT</stp>
        <stp>5/19/2016</stp>
        <stp>5/19/2016</stp>
        <stp>[Warrants Data Downloader.xlsm]Monitor!R4791C41</stp>
        <tr r="AO4791" s="1"/>
      </tp>
      <tp>
        <v>7.3157E-2</v>
        <stp/>
        <stp>##V3_BDHV12</stp>
        <stp>26591 HK Equity</stp>
        <stp>AVG_PRICE_PER_WARRANTS_BOUGHT</stp>
        <stp>5/19/2016</stp>
        <stp>5/19/2016</stp>
        <stp>[Warrants Data Downloader.xlsm]Monitor!R4790C41</stp>
        <tr r="AO4790" s="1"/>
      </tp>
      <tp>
        <v>0.16955700000000001</v>
        <stp/>
        <stp>##V3_BDHV12</stp>
        <stp>26590 HK Equity</stp>
        <stp>AVG_PRICE_PER_WARRANTS_BOUGHT</stp>
        <stp>5/19/2016</stp>
        <stp>5/19/2016</stp>
        <stp>[Warrants Data Downloader.xlsm]Monitor!R4789C41</stp>
        <tr r="AO4789" s="1"/>
      </tp>
      <tp>
        <v>3.2023000000000003E-2</v>
        <stp/>
        <stp>##V3_BDHV12</stp>
        <stp>25270 HK Equity</stp>
        <stp>AVG_PRICE_PER_WARRANTS_BOUGHT</stp>
        <stp>5/19/2016</stp>
        <stp>5/19/2016</stp>
        <stp>[Warrants Data Downloader.xlsm]Monitor!R3965C41</stp>
        <tr r="AO3965" s="1"/>
      </tp>
      <tp>
        <v>6.6158999999999996E-2</v>
        <stp/>
        <stp>##V3_BDHV12</stp>
        <stp>25271 HK Equity</stp>
        <stp>AVG_PRICE_PER_WARRANTS_BOUGHT</stp>
        <stp>5/19/2016</stp>
        <stp>5/19/2016</stp>
        <stp>[Warrants Data Downloader.xlsm]Monitor!R3966C41</stp>
        <tr r="AO3966" s="1"/>
      </tp>
      <tp>
        <v>0.14699999999999999</v>
        <stp/>
        <stp>##V3_BDHV12</stp>
        <stp>25272 HK Equity</stp>
        <stp>AVG_PRICE_PER_WARRANTS_BOUGHT</stp>
        <stp>5/19/2016</stp>
        <stp>5/19/2016</stp>
        <stp>[Warrants Data Downloader.xlsm]Monitor!R3967C41</stp>
        <tr r="AO3967" s="1"/>
      </tp>
      <tp>
        <v>2.5000000000000001E-2</v>
        <stp/>
        <stp>##V3_BDHV12</stp>
        <stp>25275 HK Equity</stp>
        <stp>AVG_PRICE_PER_WARRANTS_BOUGHT</stp>
        <stp>5/19/2016</stp>
        <stp>5/19/2016</stp>
        <stp>[Warrants Data Downloader.xlsm]Monitor!R3968C41</stp>
        <tr r="AO3968" s="1"/>
      </tp>
      <tp t="s">
        <v>#N/A N/A</v>
        <stp/>
        <stp>##V3_BDHV12</stp>
        <stp>26599 HK Equity</stp>
        <stp>AVG_PRICE_PER_WARRANTS_BOUGHT</stp>
        <stp>5/19/2016</stp>
        <stp>5/19/2016</stp>
        <stp>[Warrants Data Downloader.xlsm]Monitor!R4796C41</stp>
        <tr r="AO4796" s="1"/>
      </tp>
      <tp t="s">
        <v>#N/A N/A</v>
        <stp/>
        <stp>##V3_BDHV12</stp>
        <stp>26598 HK Equity</stp>
        <stp>AVG_PRICE_PER_WARRANTS_BOUGHT</stp>
        <stp>5/19/2016</stp>
        <stp>5/19/2016</stp>
        <stp>[Warrants Data Downloader.xlsm]Monitor!R4795C41</stp>
        <tr r="AO4795" s="1"/>
      </tp>
      <tp>
        <v>9.5000000000000001E-2</v>
        <stp/>
        <stp>##V3_BDHV12</stp>
        <stp>26585 HK Equity</stp>
        <stp>AVG_PRICE_PER_WARRANTS_BOUGHT</stp>
        <stp>5/19/2016</stp>
        <stp>5/19/2016</stp>
        <stp>[Warrants Data Downloader.xlsm]Monitor!R4787C41</stp>
        <tr r="AO4787" s="1"/>
      </tp>
      <tp>
        <v>0.11804000000000001</v>
        <stp/>
        <stp>##V3_BDHV12</stp>
        <stp>26582 HK Equity</stp>
        <stp>AVG_PRICE_PER_WARRANTS_BOUGHT</stp>
        <stp>5/19/2016</stp>
        <stp>5/19/2016</stp>
        <stp>[Warrants Data Downloader.xlsm]Monitor!R4785C41</stp>
        <tr r="AO4785" s="1"/>
      </tp>
      <tp>
        <v>9.6500000000000002E-2</v>
        <stp/>
        <stp>##V3_BDHV12</stp>
        <stp>26583 HK Equity</stp>
        <stp>AVG_PRICE_PER_WARRANTS_BOUGHT</stp>
        <stp>5/19/2016</stp>
        <stp>5/19/2016</stp>
        <stp>[Warrants Data Downloader.xlsm]Monitor!R4786C41</stp>
        <tr r="AO4786" s="1"/>
      </tp>
      <tp>
        <v>0.118605</v>
        <stp/>
        <stp>##V3_BDHV12</stp>
        <stp>26580 HK Equity</stp>
        <stp>AVG_PRICE_PER_WARRANTS_BOUGHT</stp>
        <stp>5/19/2016</stp>
        <stp>5/19/2016</stp>
        <stp>[Warrants Data Downloader.xlsm]Monitor!R4784C41</stp>
        <tr r="AO4784" s="1"/>
      </tp>
      <tp>
        <v>3.2000000000000001E-2</v>
        <stp/>
        <stp>##V3_BDHV12</stp>
        <stp>21386 HK Equity</stp>
        <stp>AVG_PRICE_PER_WARRANTS_BOUGHT</stp>
        <stp>5/19/2016</stp>
        <stp>5/19/2016</stp>
        <stp>[Warrants Data Downloader.xlsm]Monitor!R2709C41</stp>
        <tr r="AO2709" s="1"/>
      </tp>
      <tp>
        <v>3.5652000000000003E-2</v>
        <stp/>
        <stp>##V3_BDHV12</stp>
        <stp>25261 HK Equity</stp>
        <stp>AVG_PRICE_PER_WARRANTS_BOUGHT</stp>
        <stp>5/19/2016</stp>
        <stp>5/19/2016</stp>
        <stp>[Warrants Data Downloader.xlsm]Monitor!R3963C41</stp>
        <tr r="AO3963" s="1"/>
      </tp>
      <tp>
        <v>0.158</v>
        <stp/>
        <stp>##V3_BDHV12</stp>
        <stp>28483 HK Equity</stp>
        <stp>AVG_PRICE_PER_WARRANTS_BOUGHT</stp>
        <stp>5/19/2016</stp>
        <stp>5/19/2016</stp>
        <stp>[Warrants Data Downloader.xlsm]Monitor!R5720C41</stp>
        <tr r="AO5720" s="1"/>
      </tp>
      <tp t="s">
        <v>#N/A N/A</v>
        <stp/>
        <stp>##V3_BDHV12</stp>
        <stp>26589 HK Equity</stp>
        <stp>AVG_PRICE_PER_WARRANTS_BOUGHT</stp>
        <stp>5/19/2016</stp>
        <stp>5/19/2016</stp>
        <stp>[Warrants Data Downloader.xlsm]Monitor!R4788C41</stp>
        <tr r="AO4788" s="1"/>
      </tp>
      <tp>
        <v>8.3363999999999994E-2</v>
        <stp/>
        <stp>##V3_BDHV12</stp>
        <stp>15058 HK Equity</stp>
        <stp>AVG_PRICE_PER_WARRANTS_BOUGHT</stp>
        <stp>5/19/2016</stp>
        <stp>5/19/2016</stp>
        <stp>[Warrants Data Downloader.xlsm]Monitor!R1922C41</stp>
        <tr r="AO1922" s="1"/>
      </tp>
      <tp t="s">
        <v>#N/A N/A</v>
        <stp/>
        <stp>##V3_BDHV12</stp>
        <stp>25253 HK Equity</stp>
        <stp>AVG_PRICE_PER_WARRANTS_BOUGHT</stp>
        <stp>5/19/2016</stp>
        <stp>5/19/2016</stp>
        <stp>[Warrants Data Downloader.xlsm]Monitor!R3959C41</stp>
        <tr r="AO3959" s="1"/>
      </tp>
      <tp t="s">
        <v>#N/A N/A</v>
        <stp/>
        <stp>##V3_BDHV12</stp>
        <stp>24293 HK Equity</stp>
        <stp>AVG_PRICE_PER_WARRANTS_BOUGHT</stp>
        <stp>5/19/2016</stp>
        <stp>5/19/2016</stp>
        <stp>[Warrants Data Downloader.xlsm]Monitor!R3545C41</stp>
        <tr r="AO3545" s="1"/>
      </tp>
      <tp t="s">
        <v>#N/A N/A</v>
        <stp/>
        <stp>##V3_BDHV12</stp>
        <stp>13045 HK Equity</stp>
        <stp>AVG_PRICE_PER_WARRANTS_BOUGHT</stp>
        <stp>5/19/2016</stp>
        <stp>5/19/2016</stp>
        <stp>[Warrants Data Downloader.xlsm]Monitor!R1825C41</stp>
        <tr r="AO1825" s="1"/>
      </tp>
      <tp>
        <v>0.147538</v>
        <stp/>
        <stp>##V3_BDHV12</stp>
        <stp>25251 HK Equity</stp>
        <stp>AVG_PRICE_PER_WARRANTS_BOUGHT</stp>
        <stp>5/19/2016</stp>
        <stp>5/19/2016</stp>
        <stp>[Warrants Data Downloader.xlsm]Monitor!R3958C41</stp>
        <tr r="AO3958" s="1"/>
      </tp>
      <tp>
        <v>0.20449999999999999</v>
        <stp/>
        <stp>##V3_BDHV12</stp>
        <stp>68084 HK Equity</stp>
        <stp>AVG_PRICE_PER_WARRANTS_BOUGHT</stp>
        <stp>5/19/2016</stp>
        <stp>5/19/2016</stp>
        <stp>[Warrants Data Downloader.xlsm]Monitor!R1459C41</stp>
        <tr r="AO1459" s="1"/>
      </tp>
      <tp>
        <v>0.115</v>
        <stp/>
        <stp>##V3_BDHV12</stp>
        <stp>67086 HK Equity</stp>
        <stp>AVG_PRICE_PER_WARRANTS_BOUGHT</stp>
        <stp>5/19/2016</stp>
        <stp>5/19/2016</stp>
        <stp>[Warrants Data Downloader.xlsm]Monitor!R1400C41</stp>
        <tr r="AO1400" s="1"/>
      </tp>
      <tp>
        <v>5.8284999999999997E-2</v>
        <stp/>
        <stp>##V3_BDHV12</stp>
        <stp>67087 HK Equity</stp>
        <stp>AVG_PRICE_PER_WARRANTS_BOUGHT</stp>
        <stp>5/19/2016</stp>
        <stp>5/19/2016</stp>
        <stp>[Warrants Data Downloader.xlsm]Monitor!R1401C41</stp>
        <tr r="AO1401" s="1"/>
      </tp>
      <tp>
        <v>0.135162</v>
        <stp/>
        <stp>##V3_BDHV12</stp>
        <stp>20393 HK Equity</stp>
        <stp>AVG_PRICE_PER_WARRANTS_BOUGHT</stp>
        <stp>5/19/2016</stp>
        <stp>5/19/2016</stp>
        <stp>[Warrants Data Downloader.xlsm]Monitor!R2527C41</stp>
        <tr r="AO2527" s="1"/>
      </tp>
      <tp>
        <v>0.14799999999999999</v>
        <stp/>
        <stp>##V3_BDHV12</stp>
        <stp>25257 HK Equity</stp>
        <stp>AVG_PRICE_PER_WARRANTS_BOUGHT</stp>
        <stp>5/19/2016</stp>
        <stp>5/19/2016</stp>
        <stp>[Warrants Data Downloader.xlsm]Monitor!R3962C41</stp>
        <tr r="AO3962" s="1"/>
      </tp>
      <tp>
        <v>8.5999999999999993E-2</v>
        <stp/>
        <stp>##V3_BDHV12</stp>
        <stp>25242 HK Equity</stp>
        <stp>AVG_PRICE_PER_WARRANTS_BOUGHT</stp>
        <stp>5/19/2016</stp>
        <stp>5/19/2016</stp>
        <stp>[Warrants Data Downloader.xlsm]Monitor!R3955C41</stp>
        <tr r="AO3955" s="1"/>
      </tp>
      <tp>
        <v>3.3867000000000001E-2</v>
        <stp/>
        <stp>##V3_BDHV12</stp>
        <stp>25246 HK Equity</stp>
        <stp>AVG_PRICE_PER_WARRANTS_BOUGHT</stp>
        <stp>5/19/2016</stp>
        <stp>5/19/2016</stp>
        <stp>[Warrants Data Downloader.xlsm]Monitor!R3956C41</stp>
        <tr r="AO3956" s="1"/>
      </tp>
      <tp>
        <v>5.4399000000000003E-2</v>
        <stp/>
        <stp>##V3_BDHV12</stp>
        <stp>67097 HK Equity</stp>
        <stp>AVG_PRICE_PER_WARRANTS_BOUGHT</stp>
        <stp>5/19/2016</stp>
        <stp>5/19/2016</stp>
        <stp>[Warrants Data Downloader.xlsm]Monitor!R1404C41</stp>
        <tr r="AO1404" s="1"/>
      </tp>
      <tp>
        <v>0.14561299999999999</v>
        <stp/>
        <stp>##V3_BDHV12</stp>
        <stp>68092 HK Equity</stp>
        <stp>AVG_PRICE_PER_WARRANTS_BOUGHT</stp>
        <stp>5/19/2016</stp>
        <stp>5/19/2016</stp>
        <stp>[Warrants Data Downloader.xlsm]Monitor!R1460C41</stp>
        <tr r="AO1460" s="1"/>
      </tp>
      <tp>
        <v>5.2600000000000001E-2</v>
        <stp/>
        <stp>##V3_BDHV12</stp>
        <stp>16045 HK Equity</stp>
        <stp>AVG_PRICE_PER_WARRANTS_BOUGHT</stp>
        <stp>5/19/2016</stp>
        <stp>5/19/2016</stp>
        <stp>[Warrants Data Downloader.xlsm]Monitor!R1969C41</stp>
        <tr r="AO1969" s="1"/>
      </tp>
      <tp>
        <v>0.17899999999999999</v>
        <stp/>
        <stp>##V3_BDHV12</stp>
        <stp>25239 HK Equity</stp>
        <stp>AVG_PRICE_PER_WARRANTS_BOUGHT</stp>
        <stp>5/19/2016</stp>
        <stp>5/19/2016</stp>
        <stp>[Warrants Data Downloader.xlsm]Monitor!R3952C41</stp>
        <tr r="AO3952" s="1"/>
      </tp>
      <tp>
        <v>0.32</v>
        <stp/>
        <stp>##V3_BDHV12</stp>
        <stp>27493 HK Equity</stp>
        <stp>AVG_PRICE_PER_WARRANTS_BOUGHT</stp>
        <stp>5/19/2016</stp>
        <stp>5/19/2016</stp>
        <stp>[Warrants Data Downloader.xlsm]Monitor!R5350C41</stp>
        <tr r="AO5350" s="1"/>
      </tp>
      <tp>
        <v>0.12289799999999999</v>
        <stp/>
        <stp>##V3_BDHV12</stp>
        <stp>27492 HK Equity</stp>
        <stp>AVG_PRICE_PER_WARRANTS_BOUGHT</stp>
        <stp>5/19/2016</stp>
        <stp>5/19/2016</stp>
        <stp>[Warrants Data Downloader.xlsm]Monitor!R5349C41</stp>
        <tr r="AO5349" s="1"/>
      </tp>
      <tp>
        <v>3.9175000000000001E-2</v>
        <stp/>
        <stp>##V3_BDHV12</stp>
        <stp>25232 HK Equity</stp>
        <stp>AVG_PRICE_PER_WARRANTS_BOUGHT</stp>
        <stp>5/19/2016</stp>
        <stp>5/19/2016</stp>
        <stp>[Warrants Data Downloader.xlsm]Monitor!R3948C41</stp>
        <tr r="AO3948" s="1"/>
      </tp>
      <tp>
        <v>0.111452</v>
        <stp/>
        <stp>##V3_BDHV12</stp>
        <stp>23282 HK Equity</stp>
        <stp>AVG_PRICE_PER_WARRANTS_BOUGHT</stp>
        <stp>5/19/2016</stp>
        <stp>5/19/2016</stp>
        <stp>[Warrants Data Downloader.xlsm]Monitor!R3250C41</stp>
        <tr r="AO3250" s="1"/>
      </tp>
      <tp>
        <v>7.5032000000000001E-2</v>
        <stp/>
        <stp>##V3_BDHV12</stp>
        <stp>25230 HK Equity</stp>
        <stp>AVG_PRICE_PER_WARRANTS_BOUGHT</stp>
        <stp>5/19/2016</stp>
        <stp>5/19/2016</stp>
        <stp>[Warrants Data Downloader.xlsm]Monitor!R3946C41</stp>
        <tr r="AO3946" s="1"/>
      </tp>
      <tp>
        <v>0.14371300000000001</v>
        <stp/>
        <stp>##V3_BDHV12</stp>
        <stp>27491 HK Equity</stp>
        <stp>AVG_PRICE_PER_WARRANTS_BOUGHT</stp>
        <stp>5/19/2016</stp>
        <stp>5/19/2016</stp>
        <stp>[Warrants Data Downloader.xlsm]Monitor!R5348C41</stp>
        <tr r="AO5348" s="1"/>
      </tp>
      <tp>
        <v>0.184368</v>
        <stp/>
        <stp>##V3_BDHV12</stp>
        <stp>25237 HK Equity</stp>
        <stp>AVG_PRICE_PER_WARRANTS_BOUGHT</stp>
        <stp>5/19/2016</stp>
        <stp>5/19/2016</stp>
        <stp>[Warrants Data Downloader.xlsm]Monitor!R3951C41</stp>
        <tr r="AO3951" s="1"/>
      </tp>
      <tp>
        <v>2.1000000000000001E-2</v>
        <stp/>
        <stp>##V3_BDHV12</stp>
        <stp>25236 HK Equity</stp>
        <stp>AVG_PRICE_PER_WARRANTS_BOUGHT</stp>
        <stp>5/19/2016</stp>
        <stp>5/19/2016</stp>
        <stp>[Warrants Data Downloader.xlsm]Monitor!R3950C41</stp>
        <tr r="AO3950" s="1"/>
      </tp>
      <tp>
        <v>0.32</v>
        <stp/>
        <stp>##V3_BDHV12</stp>
        <stp>27488 HK Equity</stp>
        <stp>AVG_PRICE_PER_WARRANTS_BOUGHT</stp>
        <stp>5/19/2016</stp>
        <stp>5/19/2016</stp>
        <stp>[Warrants Data Downloader.xlsm]Monitor!R5345C41</stp>
        <tr r="AO5345" s="1"/>
      </tp>
      <tp>
        <v>9.5882999999999996E-2</v>
        <stp/>
        <stp>##V3_BDHV12</stp>
        <stp>27489 HK Equity</stp>
        <stp>AVG_PRICE_PER_WARRANTS_BOUGHT</stp>
        <stp>5/19/2016</stp>
        <stp>5/19/2016</stp>
        <stp>[Warrants Data Downloader.xlsm]Monitor!R5346C41</stp>
        <tr r="AO5346" s="1"/>
      </tp>
      <tp>
        <v>5.6911999999999997E-2</v>
        <stp/>
        <stp>##V3_BDHV12</stp>
        <stp>67084 HK Equity</stp>
        <stp>AVG_PRICE_PER_WARRANTS_BOUGHT</stp>
        <stp>5/19/2016</stp>
        <stp>5/19/2016</stp>
        <stp>[Warrants Data Downloader.xlsm]Monitor!R1398C41</stp>
        <tr r="AO1398" s="1"/>
      </tp>
      <tp>
        <v>6.0499999999999998E-2</v>
        <stp/>
        <stp>##V3_BDHV12</stp>
        <stp>25222 HK Equity</stp>
        <stp>AVG_PRICE_PER_WARRANTS_BOUGHT</stp>
        <stp>5/19/2016</stp>
        <stp>5/19/2016</stp>
        <stp>[Warrants Data Downloader.xlsm]Monitor!R3942C41</stp>
        <tr r="AO3942" s="1"/>
      </tp>
      <tp>
        <v>0.60719999999999996</v>
        <stp/>
        <stp>##V3_BDHV12</stp>
        <stp>27483 HK Equity</stp>
        <stp>AVG_PRICE_PER_WARRANTS_BOUGHT</stp>
        <stp>5/19/2016</stp>
        <stp>5/19/2016</stp>
        <stp>[Warrants Data Downloader.xlsm]Monitor!R5340C41</stp>
        <tr r="AO5340" s="1"/>
      </tp>
      <tp>
        <v>9.1133000000000006E-2</v>
        <stp/>
        <stp>##V3_BDHV12</stp>
        <stp>25223 HK Equity</stp>
        <stp>AVG_PRICE_PER_WARRANTS_BOUGHT</stp>
        <stp>5/19/2016</stp>
        <stp>5/19/2016</stp>
        <stp>[Warrants Data Downloader.xlsm]Monitor!R3943C41</stp>
        <tr r="AO3943" s="1"/>
      </tp>
      <tp>
        <v>7.3953000000000005E-2</v>
        <stp/>
        <stp>##V3_BDHV12</stp>
        <stp>27486 HK Equity</stp>
        <stp>AVG_PRICE_PER_WARRANTS_BOUGHT</stp>
        <stp>5/19/2016</stp>
        <stp>5/19/2016</stp>
        <stp>[Warrants Data Downloader.xlsm]Monitor!R5343C41</stp>
        <tr r="AO5343" s="1"/>
      </tp>
      <tp>
        <v>0.34</v>
        <stp/>
        <stp>##V3_BDHV12</stp>
        <stp>27481 HK Equity</stp>
        <stp>AVG_PRICE_PER_WARRANTS_BOUGHT</stp>
        <stp>5/19/2016</stp>
        <stp>5/19/2016</stp>
        <stp>[Warrants Data Downloader.xlsm]Monitor!R5339C41</stp>
        <tr r="AO5339" s="1"/>
      </tp>
      <tp>
        <v>0.130852</v>
        <stp/>
        <stp>##V3_BDHV12</stp>
        <stp>27487 HK Equity</stp>
        <stp>AVG_PRICE_PER_WARRANTS_BOUGHT</stp>
        <stp>5/19/2016</stp>
        <stp>5/19/2016</stp>
        <stp>[Warrants Data Downloader.xlsm]Monitor!R5344C41</stp>
        <tr r="AO5344" s="1"/>
      </tp>
      <tp>
        <v>0.218</v>
        <stp/>
        <stp>##V3_BDHV12</stp>
        <stp>27480 HK Equity</stp>
        <stp>AVG_PRICE_PER_WARRANTS_BOUGHT</stp>
        <stp>5/19/2016</stp>
        <stp>5/19/2016</stp>
        <stp>[Warrants Data Downloader.xlsm]Monitor!R5338C41</stp>
        <tr r="AO5338" s="1"/>
      </tp>
      <tp t="s">
        <v>#N/A N/A</v>
        <stp/>
        <stp>##V3_BDHV12</stp>
        <stp>27484 HK Equity</stp>
        <stp>AVG_PRICE_PER_WARRANTS_BOUGHT</stp>
        <stp>5/19/2016</stp>
        <stp>5/19/2016</stp>
        <stp>[Warrants Data Downloader.xlsm]Monitor!R5341C41</stp>
        <tr r="AO5341" s="1"/>
      </tp>
      <tp>
        <v>6.6789000000000001E-2</v>
        <stp/>
        <stp>##V3_BDHV12</stp>
        <stp>13030 HK Equity</stp>
        <stp>AVG_PRICE_PER_WARRANTS_BOUGHT</stp>
        <stp>5/19/2016</stp>
        <stp>5/19/2016</stp>
        <stp>[Warrants Data Downloader.xlsm]Monitor!R1824C41</stp>
        <tr r="AO1824" s="1"/>
      </tp>
      <tp>
        <v>0.133405</v>
        <stp/>
        <stp>##V3_BDHV12</stp>
        <stp>27485 HK Equity</stp>
        <stp>AVG_PRICE_PER_WARRANTS_BOUGHT</stp>
        <stp>5/19/2016</stp>
        <stp>5/19/2016</stp>
        <stp>[Warrants Data Downloader.xlsm]Monitor!R5342C41</stp>
        <tr r="AO5342" s="1"/>
      </tp>
      <tp>
        <v>0.49</v>
        <stp/>
        <stp>##V3_BDHV12</stp>
        <stp>25598 HK Equity</stp>
        <stp>AVG_PRICE_PER_WARRANTS_BOUGHT</stp>
        <stp>5/19/2016</stp>
        <stp>5/19/2016</stp>
        <stp>[Warrants Data Downloader.xlsm]Monitor!R4147C41</stp>
        <tr r="AO4147" s="1"/>
      </tp>
      <tp>
        <v>0.14399999999999999</v>
        <stp/>
        <stp>##V3_BDHV12</stp>
        <stp>25218 HK Equity</stp>
        <stp>AVG_PRICE_PER_WARRANTS_BOUGHT</stp>
        <stp>5/19/2016</stp>
        <stp>5/19/2016</stp>
        <stp>[Warrants Data Downloader.xlsm]Monitor!R3941C41</stp>
        <tr r="AO3941" s="1"/>
      </tp>
      <tp>
        <v>3.1E-2</v>
        <stp/>
        <stp>##V3_BDHV12</stp>
        <stp>25599 HK Equity</stp>
        <stp>AVG_PRICE_PER_WARRANTS_BOUGHT</stp>
        <stp>5/19/2016</stp>
        <stp>5/19/2016</stp>
        <stp>[Warrants Data Downloader.xlsm]Monitor!R4148C41</stp>
        <tr r="AO4148" s="1"/>
      </tp>
      <tp>
        <v>0.164911</v>
        <stp/>
        <stp>##V3_BDHV12</stp>
        <stp>25213 HK Equity</stp>
        <stp>AVG_PRICE_PER_WARRANTS_BOUGHT</stp>
        <stp>5/19/2016</stp>
        <stp>5/19/2016</stp>
        <stp>[Warrants Data Downloader.xlsm]Monitor!R3939C41</stp>
        <tr r="AO3939" s="1"/>
      </tp>
      <tp>
        <v>3.5945999999999999E-2</v>
        <stp/>
        <stp>##V3_BDHV12</stp>
        <stp>25595 HK Equity</stp>
        <stp>AVG_PRICE_PER_WARRANTS_BOUGHT</stp>
        <stp>5/19/2016</stp>
        <stp>5/19/2016</stp>
        <stp>[Warrants Data Downloader.xlsm]Monitor!R4146C41</stp>
        <tr r="AO4146" s="1"/>
      </tp>
      <tp t="s">
        <v>#N/A N/A</v>
        <stp/>
        <stp>##V3_BDHV12</stp>
        <stp>17385 HK Equity</stp>
        <stp>AVG_PRICE_PER_WARRANTS_BOUGHT</stp>
        <stp>5/19/2016</stp>
        <stp>5/19/2016</stp>
        <stp>[Warrants Data Downloader.xlsm]Monitor!R2076C41</stp>
        <tr r="AO2076" s="1"/>
      </tp>
      <tp>
        <v>1.8599999999999998E-2</v>
        <stp/>
        <stp>##V3_BDHV12</stp>
        <stp>25215 HK Equity</stp>
        <stp>AVG_PRICE_PER_WARRANTS_BOUGHT</stp>
        <stp>5/19/2016</stp>
        <stp>5/19/2016</stp>
        <stp>[Warrants Data Downloader.xlsm]Monitor!R3940C41</stp>
        <tr r="AO3940" s="1"/>
      </tp>
      <tp>
        <v>8.8092000000000004E-2</v>
        <stp/>
        <stp>##V3_BDHV12</stp>
        <stp>25212 HK Equity</stp>
        <stp>AVG_PRICE_PER_WARRANTS_BOUGHT</stp>
        <stp>5/19/2016</stp>
        <stp>5/19/2016</stp>
        <stp>[Warrants Data Downloader.xlsm]Monitor!R3938C41</stp>
        <tr r="AO3938" s="1"/>
      </tp>
      <tp t="s">
        <v>#N/A N/A</v>
        <stp/>
        <stp>##V3_BDHV12</stp>
        <stp>25583 HK Equity</stp>
        <stp>AVG_PRICE_PER_WARRANTS_BOUGHT</stp>
        <stp>5/19/2016</stp>
        <stp>5/19/2016</stp>
        <stp>[Warrants Data Downloader.xlsm]Monitor!R4143C41</stp>
        <tr r="AO4143" s="1"/>
      </tp>
      <tp t="s">
        <v>#N/A N/A</v>
        <stp/>
        <stp>##V3_BDHV12</stp>
        <stp>25584 HK Equity</stp>
        <stp>AVG_PRICE_PER_WARRANTS_BOUGHT</stp>
        <stp>5/19/2016</stp>
        <stp>5/19/2016</stp>
        <stp>[Warrants Data Downloader.xlsm]Monitor!R4144C41</stp>
        <tr r="AO4144" s="1"/>
      </tp>
      <tp>
        <v>8.1000000000000003E-2</v>
        <stp/>
        <stp>##V3_BDHV12</stp>
        <stp>25585 HK Equity</stp>
        <stp>AVG_PRICE_PER_WARRANTS_BOUGHT</stp>
        <stp>5/19/2016</stp>
        <stp>5/19/2016</stp>
        <stp>[Warrants Data Downloader.xlsm]Monitor!R4145C41</stp>
        <tr r="AO4145" s="1"/>
      </tp>
      <tp>
        <v>4.1665000000000001E-2</v>
        <stp/>
        <stp>##V3_BDHV12</stp>
        <stp>21307 HK Equity</stp>
        <stp>AVG_PRICE_PER_WARRANTS_BOUGHT</stp>
        <stp>5/19/2016</stp>
        <stp>5/19/2016</stp>
        <stp>[Warrants Data Downloader.xlsm]Monitor!R2682C41</stp>
        <tr r="AO2682" s="1"/>
      </tp>
      <tp>
        <v>7.0815000000000003E-2</v>
        <stp/>
        <stp>##V3_BDHV12</stp>
        <stp>67050 HK Equity</stp>
        <stp>AVG_PRICE_PER_WARRANTS_BOUGHT</stp>
        <stp>5/19/2016</stp>
        <stp>5/19/2016</stp>
        <stp>[Warrants Data Downloader.xlsm]Monitor!R1382C41</stp>
        <tr r="AO1382" s="1"/>
      </tp>
      <tp>
        <v>9.7025E-2</v>
        <stp/>
        <stp>##V3_BDHV12</stp>
        <stp>25579 HK Equity</stp>
        <stp>AVG_PRICE_PER_WARRANTS_BOUGHT</stp>
        <stp>5/19/2016</stp>
        <stp>5/19/2016</stp>
        <stp>[Warrants Data Downloader.xlsm]Monitor!R4141C41</stp>
        <tr r="AO4141" s="1"/>
      </tp>
      <tp>
        <v>0.28707100000000002</v>
        <stp/>
        <stp>##V3_BDHV12</stp>
        <stp>26519 HK Equity</stp>
        <stp>AVG_PRICE_PER_WARRANTS_BOUGHT</stp>
        <stp>5/19/2016</stp>
        <stp>5/19/2016</stp>
        <stp>[Warrants Data Downloader.xlsm]Monitor!R4742C41</stp>
        <tr r="AO4742" s="1"/>
      </tp>
      <tp>
        <v>0.01</v>
        <stp/>
        <stp>##V3_BDHV12</stp>
        <stp>24238 HK Equity</stp>
        <stp>AVG_PRICE_PER_WARRANTS_BOUGHT</stp>
        <stp>5/19/2016</stp>
        <stp>5/19/2016</stp>
        <stp>[Warrants Data Downloader.xlsm]Monitor!R3528C41</stp>
        <tr r="AO3528" s="1"/>
      </tp>
      <tp>
        <v>0.22897200000000001</v>
        <stp/>
        <stp>##V3_BDHV12</stp>
        <stp>26514 HK Equity</stp>
        <stp>AVG_PRICE_PER_WARRANTS_BOUGHT</stp>
        <stp>5/19/2016</stp>
        <stp>5/19/2016</stp>
        <stp>[Warrants Data Downloader.xlsm]Monitor!R4738C41</stp>
        <tr r="AO4738" s="1"/>
      </tp>
      <tp t="s">
        <v>#N/A N/A</v>
        <stp/>
        <stp>##V3_BDHV12</stp>
        <stp>25574 HK Equity</stp>
        <stp>AVG_PRICE_PER_WARRANTS_BOUGHT</stp>
        <stp>5/19/2016</stp>
        <stp>5/19/2016</stp>
        <stp>[Warrants Data Downloader.xlsm]Monitor!R4138C41</stp>
        <tr r="AO4138" s="1"/>
      </tp>
      <tp>
        <v>3.5999999999999997E-2</v>
        <stp/>
        <stp>##V3_BDHV12</stp>
        <stp>23241 HK Equity</stp>
        <stp>AVG_PRICE_PER_WARRANTS_BOUGHT</stp>
        <stp>5/19/2016</stp>
        <stp>5/19/2016</stp>
        <stp>[Warrants Data Downloader.xlsm]Monitor!R3240C41</stp>
        <tr r="AO3240" s="1"/>
      </tp>
      <tp>
        <v>7.3677999999999993E-2</v>
        <stp/>
        <stp>##V3_BDHV12</stp>
        <stp>26516 HK Equity</stp>
        <stp>AVG_PRICE_PER_WARRANTS_BOUGHT</stp>
        <stp>5/19/2016</stp>
        <stp>5/19/2016</stp>
        <stp>[Warrants Data Downloader.xlsm]Monitor!R4739C41</stp>
        <tr r="AO4739" s="1"/>
      </tp>
      <tp>
        <v>0.112771</v>
        <stp/>
        <stp>##V3_BDHV12</stp>
        <stp>26511 HK Equity</stp>
        <stp>AVG_PRICE_PER_WARRANTS_BOUGHT</stp>
        <stp>5/19/2016</stp>
        <stp>5/19/2016</stp>
        <stp>[Warrants Data Downloader.xlsm]Monitor!R4735C41</stp>
        <tr r="AO4735" s="1"/>
      </tp>
      <tp>
        <v>4.5593000000000002E-2</v>
        <stp/>
        <stp>##V3_BDHV12</stp>
        <stp>27450 HK Equity</stp>
        <stp>AVG_PRICE_PER_WARRANTS_BOUGHT</stp>
        <stp>5/19/2016</stp>
        <stp>5/19/2016</stp>
        <stp>[Warrants Data Downloader.xlsm]Monitor!R5324C41</stp>
        <tr r="AO5324" s="1"/>
      </tp>
      <tp>
        <v>5.2339999999999998E-2</v>
        <stp/>
        <stp>##V3_BDHV12</stp>
        <stp>24230 HK Equity</stp>
        <stp>AVG_PRICE_PER_WARRANTS_BOUGHT</stp>
        <stp>5/19/2016</stp>
        <stp>5/19/2016</stp>
        <stp>[Warrants Data Downloader.xlsm]Monitor!R3526C41</stp>
        <tr r="AO3526" s="1"/>
      </tp>
      <tp>
        <v>3.3896000000000003E-2</v>
        <stp/>
        <stp>##V3_BDHV12</stp>
        <stp>25571 HK Equity</stp>
        <stp>AVG_PRICE_PER_WARRANTS_BOUGHT</stp>
        <stp>5/19/2016</stp>
        <stp>5/19/2016</stp>
        <stp>[Warrants Data Downloader.xlsm]Monitor!R4137C41</stp>
        <tr r="AO4137" s="1"/>
      </tp>
      <tp>
        <v>7.7909000000000006E-2</v>
        <stp/>
        <stp>##V3_BDHV12</stp>
        <stp>11006 HK Equity</stp>
        <stp>AVG_PRICE_PER_WARRANTS_BOUGHT</stp>
        <stp>5/19/2016</stp>
        <stp>5/19/2016</stp>
        <stp>[Warrants Data Downloader.xlsm]Monitor!R1676C41</stp>
        <tr r="AO1676" s="1"/>
      </tp>
      <tp>
        <v>0.13603599999999999</v>
        <stp/>
        <stp>##V3_BDHV12</stp>
        <stp>25570 HK Equity</stp>
        <stp>AVG_PRICE_PER_WARRANTS_BOUGHT</stp>
        <stp>5/19/2016</stp>
        <stp>5/19/2016</stp>
        <stp>[Warrants Data Downloader.xlsm]Monitor!R4136C41</stp>
        <tr r="AO4136" s="1"/>
      </tp>
      <tp>
        <v>0.52113600000000004</v>
        <stp/>
        <stp>##V3_BDHV12</stp>
        <stp>26510 HK Equity</stp>
        <stp>AVG_PRICE_PER_WARRANTS_BOUGHT</stp>
        <stp>5/19/2016</stp>
        <stp>5/19/2016</stp>
        <stp>[Warrants Data Downloader.xlsm]Monitor!R4734C41</stp>
        <tr r="AO4734" s="1"/>
      </tp>
      <tp>
        <v>0.82</v>
        <stp/>
        <stp>##V3_BDHV12</stp>
        <stp>26517 HK Equity</stp>
        <stp>AVG_PRICE_PER_WARRANTS_BOUGHT</stp>
        <stp>5/19/2016</stp>
        <stp>5/19/2016</stp>
        <stp>[Warrants Data Downloader.xlsm]Monitor!R4740C41</stp>
        <tr r="AO4740" s="1"/>
      </tp>
      <tp>
        <v>2.0587999999999999E-2</v>
        <stp/>
        <stp>##V3_BDHV12</stp>
        <stp>26513 HK Equity</stp>
        <stp>AVG_PRICE_PER_WARRANTS_BOUGHT</stp>
        <stp>5/19/2016</stp>
        <stp>5/19/2016</stp>
        <stp>[Warrants Data Downloader.xlsm]Monitor!R4737C41</stp>
        <tr r="AO4737" s="1"/>
      </tp>
      <tp>
        <v>7.0999999999999994E-2</v>
        <stp/>
        <stp>##V3_BDHV12</stp>
        <stp>27453 HK Equity</stp>
        <stp>AVG_PRICE_PER_WARRANTS_BOUGHT</stp>
        <stp>5/19/2016</stp>
        <stp>5/19/2016</stp>
        <stp>[Warrants Data Downloader.xlsm]Monitor!R5325C41</stp>
        <tr r="AO5325" s="1"/>
      </tp>
      <tp>
        <v>0.124747</v>
        <stp/>
        <stp>##V3_BDHV12</stp>
        <stp>26512 HK Equity</stp>
        <stp>AVG_PRICE_PER_WARRANTS_BOUGHT</stp>
        <stp>5/19/2016</stp>
        <stp>5/19/2016</stp>
        <stp>[Warrants Data Downloader.xlsm]Monitor!R4736C41</stp>
        <tr r="AO4736" s="1"/>
      </tp>
      <tp>
        <v>0.129548</v>
        <stp/>
        <stp>##V3_BDHV12</stp>
        <stp>25569 HK Equity</stp>
        <stp>AVG_PRICE_PER_WARRANTS_BOUGHT</stp>
        <stp>5/19/2016</stp>
        <stp>5/19/2016</stp>
        <stp>[Warrants Data Downloader.xlsm]Monitor!R4135C41</stp>
        <tr r="AO4135" s="1"/>
      </tp>
      <tp>
        <v>0.22365399999999999</v>
        <stp/>
        <stp>##V3_BDHV12</stp>
        <stp>26509 HK Equity</stp>
        <stp>AVG_PRICE_PER_WARRANTS_BOUGHT</stp>
        <stp>5/19/2016</stp>
        <stp>5/19/2016</stp>
        <stp>[Warrants Data Downloader.xlsm]Monitor!R4733C41</stp>
        <tr r="AO4733" s="1"/>
      </tp>
      <tp>
        <v>5.7053E-2</v>
        <stp/>
        <stp>##V3_BDHV12</stp>
        <stp>26508 HK Equity</stp>
        <stp>AVG_PRICE_PER_WARRANTS_BOUGHT</stp>
        <stp>5/19/2016</stp>
        <stp>5/19/2016</stp>
        <stp>[Warrants Data Downloader.xlsm]Monitor!R4732C41</stp>
        <tr r="AO4732" s="1"/>
      </tp>
      <tp>
        <v>0.27618999999999999</v>
        <stp/>
        <stp>##V3_BDHV12</stp>
        <stp>27449 HK Equity</stp>
        <stp>AVG_PRICE_PER_WARRANTS_BOUGHT</stp>
        <stp>5/19/2016</stp>
        <stp>5/19/2016</stp>
        <stp>[Warrants Data Downloader.xlsm]Monitor!R5323C41</stp>
        <tr r="AO5323" s="1"/>
      </tp>
      <tp>
        <v>0.131414</v>
        <stp/>
        <stp>##V3_BDHV12</stp>
        <stp>67045 HK Equity</stp>
        <stp>AVG_PRICE_PER_WARRANTS_BOUGHT</stp>
        <stp>5/19/2016</stp>
        <stp>5/19/2016</stp>
        <stp>[Warrants Data Downloader.xlsm]Monitor!R1379C41</stp>
        <tr r="AO1379" s="1"/>
      </tp>
      <tp>
        <v>3.3841000000000003E-2</v>
        <stp/>
        <stp>##V3_BDHV12</stp>
        <stp>25564 HK Equity</stp>
        <stp>AVG_PRICE_PER_WARRANTS_BOUGHT</stp>
        <stp>5/19/2016</stp>
        <stp>5/19/2016</stp>
        <stp>[Warrants Data Downloader.xlsm]Monitor!R4132C41</stp>
        <tr r="AO4132" s="1"/>
      </tp>
      <tp>
        <v>5.8999999999999997E-2</v>
        <stp/>
        <stp>##V3_BDHV12</stp>
        <stp>17370 HK Equity</stp>
        <stp>AVG_PRICE_PER_WARRANTS_BOUGHT</stp>
        <stp>5/19/2016</stp>
        <stp>5/19/2016</stp>
        <stp>[Warrants Data Downloader.xlsm]Monitor!R2075C41</stp>
        <tr r="AO2075" s="1"/>
      </tp>
      <tp t="s">
        <v>#N/A N/A</v>
        <stp/>
        <stp>##V3_BDHV12</stp>
        <stp>25567 HK Equity</stp>
        <stp>AVG_PRICE_PER_WARRANTS_BOUGHT</stp>
        <stp>5/19/2016</stp>
        <stp>5/19/2016</stp>
        <stp>[Warrants Data Downloader.xlsm]Monitor!R4134C41</stp>
        <tr r="AO4134" s="1"/>
      </tp>
      <tp>
        <v>0.30280800000000002</v>
        <stp/>
        <stp>##V3_BDHV12</stp>
        <stp>26507 HK Equity</stp>
        <stp>AVG_PRICE_PER_WARRANTS_BOUGHT</stp>
        <stp>5/19/2016</stp>
        <stp>5/19/2016</stp>
        <stp>[Warrants Data Downloader.xlsm]Monitor!R4731C41</stp>
        <tr r="AO4731" s="1"/>
      </tp>
      <tp>
        <v>5.8838000000000001E-2</v>
        <stp/>
        <stp>##V3_BDHV12</stp>
        <stp>67048 HK Equity</stp>
        <stp>AVG_PRICE_PER_WARRANTS_BOUGHT</stp>
        <stp>5/19/2016</stp>
        <stp>5/19/2016</stp>
        <stp>[Warrants Data Downloader.xlsm]Monitor!R1380C41</stp>
        <tr r="AO1380" s="1"/>
      </tp>
      <tp>
        <v>0.121769</v>
        <stp/>
        <stp>##V3_BDHV12</stp>
        <stp>26506 HK Equity</stp>
        <stp>AVG_PRICE_PER_WARRANTS_BOUGHT</stp>
        <stp>5/19/2016</stp>
        <stp>5/19/2016</stp>
        <stp>[Warrants Data Downloader.xlsm]Monitor!R4730C41</stp>
        <tr r="AO4730" s="1"/>
      </tp>
      <tp>
        <v>8.5000000000000006E-2</v>
        <stp/>
        <stp>##V3_BDHV12</stp>
        <stp>27447 HK Equity</stp>
        <stp>AVG_PRICE_PER_WARRANTS_BOUGHT</stp>
        <stp>5/19/2016</stp>
        <stp>5/19/2016</stp>
        <stp>[Warrants Data Downloader.xlsm]Monitor!R5322C41</stp>
        <tr r="AO5322" s="1"/>
      </tp>
      <tp>
        <v>0.12909599999999999</v>
        <stp/>
        <stp>##V3_BDHV12</stp>
        <stp>24220 HK Equity</stp>
        <stp>AVG_PRICE_PER_WARRANTS_BOUGHT</stp>
        <stp>5/19/2016</stp>
        <stp>5/19/2016</stp>
        <stp>[Warrants Data Downloader.xlsm]Monitor!R3522C41</stp>
        <tr r="AO3522" s="1"/>
      </tp>
      <tp>
        <v>6.7882999999999999E-2</v>
        <stp/>
        <stp>##V3_BDHV12</stp>
        <stp>67040 HK Equity</stp>
        <stp>AVG_PRICE_PER_WARRANTS_BOUGHT</stp>
        <stp>5/19/2016</stp>
        <stp>5/19/2016</stp>
        <stp>[Warrants Data Downloader.xlsm]Monitor!R1378C41</stp>
        <tr r="AO1378" s="1"/>
      </tp>
      <tp t="s">
        <v>#N/A N/A</v>
        <stp/>
        <stp>##V3_BDHV12</stp>
        <stp>25563 HK Equity</stp>
        <stp>AVG_PRICE_PER_WARRANTS_BOUGHT</stp>
        <stp>5/19/2016</stp>
        <stp>5/19/2016</stp>
        <stp>[Warrants Data Downloader.xlsm]Monitor!R4131C41</stp>
        <tr r="AO4131" s="1"/>
      </tp>
      <tp>
        <v>5.6000000000000001E-2</v>
        <stp/>
        <stp>##V3_BDHV12</stp>
        <stp>11014 HK Equity</stp>
        <stp>AVG_PRICE_PER_WARRANTS_BOUGHT</stp>
        <stp>5/19/2016</stp>
        <stp>5/19/2016</stp>
        <stp>[Warrants Data Downloader.xlsm]Monitor!R1678C41</stp>
        <tr r="AO1678" s="1"/>
      </tp>
      <tp>
        <v>6.7000000000000004E-2</v>
        <stp/>
        <stp>##V3_BDHV12</stp>
        <stp>27441 HK Equity</stp>
        <stp>AVG_PRICE_PER_WARRANTS_BOUGHT</stp>
        <stp>5/19/2016</stp>
        <stp>5/19/2016</stp>
        <stp>[Warrants Data Downloader.xlsm]Monitor!R5319C41</stp>
        <tr r="AO5319" s="1"/>
      </tp>
      <tp>
        <v>7.3999999999999996E-2</v>
        <stp/>
        <stp>##V3_BDHV12</stp>
        <stp>23255 HK Equity</stp>
        <stp>AVG_PRICE_PER_WARRANTS_BOUGHT</stp>
        <stp>5/19/2016</stp>
        <stp>5/19/2016</stp>
        <stp>[Warrants Data Downloader.xlsm]Monitor!R3243C41</stp>
        <tr r="AO3243" s="1"/>
      </tp>
      <tp>
        <v>0.18934999999999999</v>
        <stp/>
        <stp>##V3_BDHV12</stp>
        <stp>27443 HK Equity</stp>
        <stp>AVG_PRICE_PER_WARRANTS_BOUGHT</stp>
        <stp>5/19/2016</stp>
        <stp>5/19/2016</stp>
        <stp>[Warrants Data Downloader.xlsm]Monitor!R5320C41</stp>
        <tr r="AO5320" s="1"/>
      </tp>
      <tp>
        <v>0.04</v>
        <stp/>
        <stp>##V3_BDHV12</stp>
        <stp>25562 HK Equity</stp>
        <stp>AVG_PRICE_PER_WARRANTS_BOUGHT</stp>
        <stp>5/19/2016</stp>
        <stp>5/19/2016</stp>
        <stp>[Warrants Data Downloader.xlsm]Monitor!R4130C41</stp>
        <tr r="AO4130" s="1"/>
      </tp>
      <tp>
        <v>6.2288000000000003E-2</v>
        <stp/>
        <stp>##V3_BDHV12</stp>
        <stp>67073 HK Equity</stp>
        <stp>AVG_PRICE_PER_WARRANTS_BOUGHT</stp>
        <stp>5/19/2016</stp>
        <stp>5/19/2016</stp>
        <stp>[Warrants Data Downloader.xlsm]Monitor!R1394C41</stp>
        <tr r="AO1394" s="1"/>
      </tp>
      <tp t="s">
        <v>#N/A N/A</v>
        <stp/>
        <stp>##V3_BDHV12</stp>
        <stp>18355 HK Equity</stp>
        <stp>AVG_PRICE_PER_WARRANTS_BOUGHT</stp>
        <stp>5/19/2016</stp>
        <stp>5/19/2016</stp>
        <stp>[Warrants Data Downloader.xlsm]Monitor!R2186C41</stp>
        <tr r="AO2186" s="1"/>
      </tp>
      <tp>
        <v>0.31671899999999997</v>
        <stp/>
        <stp>##V3_BDHV12</stp>
        <stp>26538 HK Equity</stp>
        <stp>AVG_PRICE_PER_WARRANTS_BOUGHT</stp>
        <stp>5/19/2016</stp>
        <stp>5/19/2016</stp>
        <stp>[Warrants Data Downloader.xlsm]Monitor!R4752C41</stp>
        <tr r="AO4752" s="1"/>
      </tp>
      <tp>
        <v>0.28999999999999998</v>
        <stp/>
        <stp>##V3_BDHV12</stp>
        <stp>27478 HK Equity</stp>
        <stp>AVG_PRICE_PER_WARRANTS_BOUGHT</stp>
        <stp>5/19/2016</stp>
        <stp>5/19/2016</stp>
        <stp>[Warrants Data Downloader.xlsm]Monitor!R5337C41</stp>
        <tr r="AO5337" s="1"/>
      </tp>
      <tp>
        <v>0.105225</v>
        <stp/>
        <stp>##V3_BDHV12</stp>
        <stp>20319 HK Equity</stp>
        <stp>AVG_PRICE_PER_WARRANTS_BOUGHT</stp>
        <stp>5/19/2016</stp>
        <stp>5/19/2016</stp>
        <stp>[Warrants Data Downloader.xlsm]Monitor!R2509C41</stp>
        <tr r="AO2509" s="1"/>
      </tp>
      <tp>
        <v>0.10631599999999999</v>
        <stp/>
        <stp>##V3_BDHV12</stp>
        <stp>24214 HK Equity</stp>
        <stp>AVG_PRICE_PER_WARRANTS_BOUGHT</stp>
        <stp>5/19/2016</stp>
        <stp>5/19/2016</stp>
        <stp>[Warrants Data Downloader.xlsm]Monitor!R3521C41</stp>
        <tr r="AO3521" s="1"/>
      </tp>
      <tp>
        <v>5.8000000000000003E-2</v>
        <stp/>
        <stp>##V3_BDHV12</stp>
        <stp>26532 HK Equity</stp>
        <stp>AVG_PRICE_PER_WARRANTS_BOUGHT</stp>
        <stp>5/19/2016</stp>
        <stp>5/19/2016</stp>
        <stp>[Warrants Data Downloader.xlsm]Monitor!R4750C41</stp>
        <tr r="AO4750" s="1"/>
      </tp>
      <tp>
        <v>5.6000000000000001E-2</v>
        <stp/>
        <stp>##V3_BDHV12</stp>
        <stp>27474 HK Equity</stp>
        <stp>AVG_PRICE_PER_WARRANTS_BOUGHT</stp>
        <stp>5/19/2016</stp>
        <stp>5/19/2016</stp>
        <stp>[Warrants Data Downloader.xlsm]Monitor!R5333C41</stp>
        <tr r="AO5333" s="1"/>
      </tp>
      <tp>
        <v>0.11496000000000001</v>
        <stp/>
        <stp>##V3_BDHV12</stp>
        <stp>27477 HK Equity</stp>
        <stp>AVG_PRICE_PER_WARRANTS_BOUGHT</stp>
        <stp>5/19/2016</stp>
        <stp>5/19/2016</stp>
        <stp>[Warrants Data Downloader.xlsm]Monitor!R5336C41</stp>
        <tr r="AO5336" s="1"/>
      </tp>
      <tp>
        <v>0.30481900000000001</v>
        <stp/>
        <stp>##V3_BDHV12</stp>
        <stp>17340 HK Equity</stp>
        <stp>AVG_PRICE_PER_WARRANTS_BOUGHT</stp>
        <stp>5/19/2016</stp>
        <stp>5/19/2016</stp>
        <stp>[Warrants Data Downloader.xlsm]Monitor!R2070C41</stp>
        <tr r="AO2070" s="1"/>
      </tp>
      <tp>
        <v>2.1666999999999999E-2</v>
        <stp/>
        <stp>##V3_BDHV12</stp>
        <stp>26530 HK Equity</stp>
        <stp>AVG_PRICE_PER_WARRANTS_BOUGHT</stp>
        <stp>5/19/2016</stp>
        <stp>5/19/2016</stp>
        <stp>[Warrants Data Downloader.xlsm]Monitor!R4748C41</stp>
        <tr r="AO4748" s="1"/>
      </tp>
      <tp>
        <v>0.27750000000000002</v>
        <stp/>
        <stp>##V3_BDHV12</stp>
        <stp>27471 HK Equity</stp>
        <stp>AVG_PRICE_PER_WARRANTS_BOUGHT</stp>
        <stp>5/19/2016</stp>
        <stp>5/19/2016</stp>
        <stp>[Warrants Data Downloader.xlsm]Monitor!R5331C41</stp>
        <tr r="AO5331" s="1"/>
      </tp>
      <tp>
        <v>2.6091E-2</v>
        <stp/>
        <stp>##V3_BDHV12</stp>
        <stp>27473 HK Equity</stp>
        <stp>AVG_PRICE_PER_WARRANTS_BOUGHT</stp>
        <stp>5/19/2016</stp>
        <stp>5/19/2016</stp>
        <stp>[Warrants Data Downloader.xlsm]Monitor!R5332C41</stp>
        <tr r="AO5332" s="1"/>
      </tp>
      <tp>
        <v>3.9352999999999999E-2</v>
        <stp/>
        <stp>##V3_BDHV12</stp>
        <stp>26534 HK Equity</stp>
        <stp>AVG_PRICE_PER_WARRANTS_BOUGHT</stp>
        <stp>5/19/2016</stp>
        <stp>5/19/2016</stp>
        <stp>[Warrants Data Downloader.xlsm]Monitor!R4751C41</stp>
        <tr r="AO4751" s="1"/>
      </tp>
      <tp>
        <v>6.5710000000000005E-2</v>
        <stp/>
        <stp>##V3_BDHV12</stp>
        <stp>67062 HK Equity</stp>
        <stp>AVG_PRICE_PER_WARRANTS_BOUGHT</stp>
        <stp>5/19/2016</stp>
        <stp>5/19/2016</stp>
        <stp>[Warrants Data Downloader.xlsm]Monitor!R1386C41</stp>
        <tr r="AO1386" s="1"/>
      </tp>
      <tp>
        <v>6.9123000000000004E-2</v>
        <stp/>
        <stp>##V3_BDHV12</stp>
        <stp>67063 HK Equity</stp>
        <stp>AVG_PRICE_PER_WARRANTS_BOUGHT</stp>
        <stp>5/19/2016</stp>
        <stp>5/19/2016</stp>
        <stp>[Warrants Data Downloader.xlsm]Monitor!R1387C41</stp>
        <tr r="AO1387" s="1"/>
      </tp>
      <tp>
        <v>8.0051999999999998E-2</v>
        <stp/>
        <stp>##V3_BDHV12</stp>
        <stp>67060 HK Equity</stp>
        <stp>AVG_PRICE_PER_WARRANTS_BOUGHT</stp>
        <stp>5/19/2016</stp>
        <stp>5/19/2016</stp>
        <stp>[Warrants Data Downloader.xlsm]Monitor!R1385C41</stp>
        <tr r="AO1385" s="1"/>
      </tp>
      <tp>
        <v>0.106907</v>
        <stp/>
        <stp>##V3_BDHV12</stp>
        <stp>25548 HK Equity</stp>
        <stp>AVG_PRICE_PER_WARRANTS_BOUGHT</stp>
        <stp>5/19/2016</stp>
        <stp>5/19/2016</stp>
        <stp>[Warrants Data Downloader.xlsm]Monitor!R4122C41</stp>
        <tr r="AO4122" s="1"/>
      </tp>
      <tp>
        <v>7.3402999999999996E-2</v>
        <stp/>
        <stp>##V3_BDHV12</stp>
        <stp>25549 HK Equity</stp>
        <stp>AVG_PRICE_PER_WARRANTS_BOUGHT</stp>
        <stp>5/19/2016</stp>
        <stp>5/19/2016</stp>
        <stp>[Warrants Data Downloader.xlsm]Monitor!R4123C41</stp>
        <tr r="AO4123" s="1"/>
      </tp>
      <tp>
        <v>6.4882999999999996E-2</v>
        <stp/>
        <stp>##V3_BDHV12</stp>
        <stp>28427 HK Equity</stp>
        <stp>AVG_PRICE_PER_WARRANTS_BOUGHT</stp>
        <stp>5/19/2016</stp>
        <stp>5/19/2016</stp>
        <stp>[Warrants Data Downloader.xlsm]Monitor!R5717C41</stp>
        <tr r="AO5717" s="1"/>
      </tp>
      <tp>
        <v>0.108</v>
        <stp/>
        <stp>##V3_BDHV12</stp>
        <stp>27467 HK Equity</stp>
        <stp>AVG_PRICE_PER_WARRANTS_BOUGHT</stp>
        <stp>5/19/2016</stp>
        <stp>5/19/2016</stp>
        <stp>[Warrants Data Downloader.xlsm]Monitor!R5330C41</stp>
        <tr r="AO5330" s="1"/>
      </tp>
      <tp>
        <v>5.9221999999999997E-2</v>
        <stp/>
        <stp>##V3_BDHV12</stp>
        <stp>67069 HK Equity</stp>
        <stp>AVG_PRICE_PER_WARRANTS_BOUGHT</stp>
        <stp>5/19/2016</stp>
        <stp>5/19/2016</stp>
        <stp>[Warrants Data Downloader.xlsm]Monitor!R1390C41</stp>
        <tr r="AO1390" s="1"/>
      </tp>
      <tp>
        <v>0.114051</v>
        <stp/>
        <stp>##V3_BDHV12</stp>
        <stp>23270 HK Equity</stp>
        <stp>AVG_PRICE_PER_WARRANTS_BOUGHT</stp>
        <stp>5/19/2016</stp>
        <stp>5/19/2016</stp>
        <stp>[Warrants Data Downloader.xlsm]Monitor!R3248C41</stp>
        <tr r="AO3248" s="1"/>
      </tp>
      <tp>
        <v>9.3537999999999996E-2</v>
        <stp/>
        <stp>##V3_BDHV12</stp>
        <stp>26521 HK Equity</stp>
        <stp>AVG_PRICE_PER_WARRANTS_BOUGHT</stp>
        <stp>5/19/2016</stp>
        <stp>5/19/2016</stp>
        <stp>[Warrants Data Downloader.xlsm]Monitor!R4743C41</stp>
        <tr r="AO4743" s="1"/>
      </tp>
      <tp>
        <v>0.13914299999999999</v>
        <stp/>
        <stp>##V3_BDHV12</stp>
        <stp>25547 HK Equity</stp>
        <stp>AVG_PRICE_PER_WARRANTS_BOUGHT</stp>
        <stp>5/19/2016</stp>
        <stp>5/19/2016</stp>
        <stp>[Warrants Data Downloader.xlsm]Monitor!R4121C41</stp>
        <tr r="AO4121" s="1"/>
      </tp>
      <tp>
        <v>9.0810000000000002E-2</v>
        <stp/>
        <stp>##V3_BDHV12</stp>
        <stp>25544 HK Equity</stp>
        <stp>AVG_PRICE_PER_WARRANTS_BOUGHT</stp>
        <stp>5/19/2016</stp>
        <stp>5/19/2016</stp>
        <stp>[Warrants Data Downloader.xlsm]Monitor!R4119C41</stp>
        <tr r="AO4119" s="1"/>
      </tp>
      <tp t="s">
        <v>#N/A N/A</v>
        <stp/>
        <stp>##V3_BDHV12</stp>
        <stp>26527 HK Equity</stp>
        <stp>AVG_PRICE_PER_WARRANTS_BOUGHT</stp>
        <stp>5/19/2016</stp>
        <stp>5/19/2016</stp>
        <stp>[Warrants Data Downloader.xlsm]Monitor!R4747C41</stp>
        <tr r="AO4747" s="1"/>
      </tp>
      <tp>
        <v>0.10205500000000001</v>
        <stp/>
        <stp>##V3_BDHV12</stp>
        <stp>26524 HK Equity</stp>
        <stp>AVG_PRICE_PER_WARRANTS_BOUGHT</stp>
        <stp>5/19/2016</stp>
        <stp>5/19/2016</stp>
        <stp>[Warrants Data Downloader.xlsm]Monitor!R4744C41</stp>
        <tr r="AO4744" s="1"/>
      </tp>
      <tp>
        <v>0.13773199999999999</v>
        <stp/>
        <stp>##V3_BDHV12</stp>
        <stp>26525 HK Equity</stp>
        <stp>AVG_PRICE_PER_WARRANTS_BOUGHT</stp>
        <stp>5/19/2016</stp>
        <stp>5/19/2016</stp>
        <stp>[Warrants Data Downloader.xlsm]Monitor!R4745C41</stp>
        <tr r="AO4745" s="1"/>
      </tp>
      <tp>
        <v>0.40604099999999999</v>
        <stp/>
        <stp>##V3_BDHV12</stp>
        <stp>27407 HK Equity</stp>
        <stp>AVG_PRICE_PER_WARRANTS_BOUGHT</stp>
        <stp>5/19/2016</stp>
        <stp>5/19/2016</stp>
        <stp>[Warrants Data Downloader.xlsm]Monitor!R5296C41</stp>
        <tr r="AO5296" s="1"/>
      </tp>
      <tp>
        <v>6.3883999999999996E-2</v>
        <stp/>
        <stp>##V3_BDHV12</stp>
        <stp>26558 HK Equity</stp>
        <stp>AVG_PRICE_PER_WARRANTS_BOUGHT</stp>
        <stp>5/19/2016</stp>
        <stp>5/19/2016</stp>
        <stp>[Warrants Data Downloader.xlsm]Monitor!R4768C41</stp>
        <tr r="AO4768" s="1"/>
      </tp>
      <tp>
        <v>8.7759000000000004E-2</v>
        <stp/>
        <stp>##V3_BDHV12</stp>
        <stp>26559 HK Equity</stp>
        <stp>AVG_PRICE_PER_WARRANTS_BOUGHT</stp>
        <stp>5/19/2016</stp>
        <stp>5/19/2016</stp>
        <stp>[Warrants Data Downloader.xlsm]Monitor!R4769C41</stp>
        <tr r="AO4769" s="1"/>
      </tp>
      <tp>
        <v>3.1800000000000002E-2</v>
        <stp/>
        <stp>##V3_BDHV12</stp>
        <stp>27404 HK Equity</stp>
        <stp>AVG_PRICE_PER_WARRANTS_BOUGHT</stp>
        <stp>5/19/2016</stp>
        <stp>5/19/2016</stp>
        <stp>[Warrants Data Downloader.xlsm]Monitor!R5294C41</stp>
        <tr r="AO5294" s="1"/>
      </tp>
      <tp>
        <v>0.121921</v>
        <stp/>
        <stp>##V3_BDHV12</stp>
        <stp>67019 HK Equity</stp>
        <stp>AVG_PRICE_PER_WARRANTS_BOUGHT</stp>
        <stp>5/19/2016</stp>
        <stp>5/19/2016</stp>
        <stp>[Warrants Data Downloader.xlsm]Monitor!R1370C41</stp>
        <tr r="AO1370" s="1"/>
      </tp>
      <tp>
        <v>0.11852</v>
        <stp/>
        <stp>##V3_BDHV12</stp>
        <stp>27403 HK Equity</stp>
        <stp>AVG_PRICE_PER_WARRANTS_BOUGHT</stp>
        <stp>5/19/2016</stp>
        <stp>5/19/2016</stp>
        <stp>[Warrants Data Downloader.xlsm]Monitor!R5293C41</stp>
        <tr r="AO5293" s="1"/>
      </tp>
      <tp>
        <v>0.180613</v>
        <stp/>
        <stp>##V3_BDHV12</stp>
        <stp>27402 HK Equity</stp>
        <stp>AVG_PRICE_PER_WARRANTS_BOUGHT</stp>
        <stp>5/19/2016</stp>
        <stp>5/19/2016</stp>
        <stp>[Warrants Data Downloader.xlsm]Monitor!R5292C41</stp>
        <tr r="AO5292" s="1"/>
      </tp>
      <tp>
        <v>0.168655</v>
        <stp/>
        <stp>##V3_BDHV12</stp>
        <stp>27418 HK Equity</stp>
        <stp>AVG_PRICE_PER_WARRANTS_BOUGHT</stp>
        <stp>5/19/2016</stp>
        <stp>5/19/2016</stp>
        <stp>[Warrants Data Downloader.xlsm]Monitor!R5303C41</stp>
        <tr r="AO5303" s="1"/>
      </tp>
      <tp>
        <v>0.77941199999999999</v>
        <stp/>
        <stp>##V3_BDHV12</stp>
        <stp>25538 HK Equity</stp>
        <stp>AVG_PRICE_PER_WARRANTS_BOUGHT</stp>
        <stp>5/19/2016</stp>
        <stp>5/19/2016</stp>
        <stp>[Warrants Data Downloader.xlsm]Monitor!R4117C41</stp>
        <tr r="AO4117" s="1"/>
      </tp>
      <tp>
        <v>0.10299999999999999</v>
        <stp/>
        <stp>##V3_BDHV12</stp>
        <stp>27400 HK Equity</stp>
        <stp>AVG_PRICE_PER_WARRANTS_BOUGHT</stp>
        <stp>5/19/2016</stp>
        <stp>5/19/2016</stp>
        <stp>[Warrants Data Downloader.xlsm]Monitor!R5291C41</stp>
        <tr r="AO5291" s="1"/>
      </tp>
      <tp t="s">
        <v>#N/A N/A</v>
        <stp/>
        <stp>##V3_BDHV12</stp>
        <stp>28457 HK Equity</stp>
        <stp>AVG_PRICE_PER_WARRANTS_BOUGHT</stp>
        <stp>5/19/2016</stp>
        <stp>5/19/2016</stp>
        <stp>[Warrants Data Downloader.xlsm]Monitor!R5719C41</stp>
        <tr r="AO5719" s="1"/>
      </tp>
      <tp t="s">
        <v>#N/A N/A</v>
        <stp/>
        <stp>##V3_BDHV12</stp>
        <stp>26550 HK Equity</stp>
        <stp>AVG_PRICE_PER_WARRANTS_BOUGHT</stp>
        <stp>5/19/2016</stp>
        <stp>5/19/2016</stp>
        <stp>[Warrants Data Downloader.xlsm]Monitor!R4763C41</stp>
        <tr r="AO4763" s="1"/>
      </tp>
      <tp>
        <v>8.3782999999999996E-2</v>
        <stp/>
        <stp>##V3_BDHV12</stp>
        <stp>67014 HK Equity</stp>
        <stp>AVG_PRICE_PER_WARRANTS_BOUGHT</stp>
        <stp>5/19/2016</stp>
        <stp>5/19/2016</stp>
        <stp>[Warrants Data Downloader.xlsm]Monitor!R1368C41</stp>
        <tr r="AO1368" s="1"/>
      </tp>
      <tp>
        <v>0.35129199999999999</v>
        <stp/>
        <stp>##V3_BDHV12</stp>
        <stp>25536 HK Equity</stp>
        <stp>AVG_PRICE_PER_WARRANTS_BOUGHT</stp>
        <stp>5/19/2016</stp>
        <stp>5/19/2016</stp>
        <stp>[Warrants Data Downloader.xlsm]Monitor!R4116C41</stp>
        <tr r="AO4116" s="1"/>
      </tp>
      <tp>
        <v>9.1026999999999997E-2</v>
        <stp/>
        <stp>##V3_BDHV12</stp>
        <stp>17321 HK Equity</stp>
        <stp>AVG_PRICE_PER_WARRANTS_BOUGHT</stp>
        <stp>5/19/2016</stp>
        <stp>5/19/2016</stp>
        <stp>[Warrants Data Downloader.xlsm]Monitor!R2068C41</stp>
        <tr r="AO2068" s="1"/>
      </tp>
      <tp>
        <v>0.125864</v>
        <stp/>
        <stp>##V3_BDHV12</stp>
        <stp>26553 HK Equity</stp>
        <stp>AVG_PRICE_PER_WARRANTS_BOUGHT</stp>
        <stp>5/19/2016</stp>
        <stp>5/19/2016</stp>
        <stp>[Warrants Data Downloader.xlsm]Monitor!R4764C41</stp>
        <tr r="AO4764" s="1"/>
      </tp>
      <tp t="s">
        <v>#N/A N/A</v>
        <stp/>
        <stp>##V3_BDHV12</stp>
        <stp>17320 HK Equity</stp>
        <stp>AVG_PRICE_PER_WARRANTS_BOUGHT</stp>
        <stp>5/19/2016</stp>
        <stp>5/19/2016</stp>
        <stp>[Warrants Data Downloader.xlsm]Monitor!R2067C41</stp>
        <tr r="AO2067" s="1"/>
      </tp>
      <tp t="s">
        <v>#N/A N/A</v>
        <stp/>
        <stp>##V3_BDHV12</stp>
        <stp>20377 HK Equity</stp>
        <stp>AVG_PRICE_PER_WARRANTS_BOUGHT</stp>
        <stp>5/19/2016</stp>
        <stp>5/19/2016</stp>
        <stp>[Warrants Data Downloader.xlsm]Monitor!R2524C41</stp>
        <tr r="AO2524" s="1"/>
      </tp>
      <tp>
        <v>7.0354E-2</v>
        <stp/>
        <stp>##V3_BDHV12</stp>
        <stp>67017 HK Equity</stp>
        <stp>AVG_PRICE_PER_WARRANTS_BOUGHT</stp>
        <stp>5/19/2016</stp>
        <stp>5/19/2016</stp>
        <stp>[Warrants Data Downloader.xlsm]Monitor!R1369C41</stp>
        <tr r="AO1369" s="1"/>
      </tp>
      <tp>
        <v>0.144925</v>
        <stp/>
        <stp>##V3_BDHV12</stp>
        <stp>26554 HK Equity</stp>
        <stp>AVG_PRICE_PER_WARRANTS_BOUGHT</stp>
        <stp>5/19/2016</stp>
        <stp>5/19/2016</stp>
        <stp>[Warrants Data Downloader.xlsm]Monitor!R4765C41</stp>
        <tr r="AO4765" s="1"/>
      </tp>
      <tp>
        <v>2.8000000000000001E-2</v>
        <stp/>
        <stp>##V3_BDHV12</stp>
        <stp>24276 HK Equity</stp>
        <stp>AVG_PRICE_PER_WARRANTS_BOUGHT</stp>
        <stp>5/19/2016</stp>
        <stp>5/19/2016</stp>
        <stp>[Warrants Data Downloader.xlsm]Monitor!R3540C41</stp>
        <tr r="AO3540" s="1"/>
      </tp>
      <tp>
        <v>0.117496</v>
        <stp/>
        <stp>##V3_BDHV12</stp>
        <stp>25532 HK Equity</stp>
        <stp>AVG_PRICE_PER_WARRANTS_BOUGHT</stp>
        <stp>5/19/2016</stp>
        <stp>5/19/2016</stp>
        <stp>[Warrants Data Downloader.xlsm]Monitor!R4115C41</stp>
        <tr r="AO4115" s="1"/>
      </tp>
      <tp>
        <v>9.3221999999999999E-2</v>
        <stp/>
        <stp>##V3_BDHV12</stp>
        <stp>26555 HK Equity</stp>
        <stp>AVG_PRICE_PER_WARRANTS_BOUGHT</stp>
        <stp>5/19/2016</stp>
        <stp>5/19/2016</stp>
        <stp>[Warrants Data Downloader.xlsm]Monitor!R4766C41</stp>
        <tr r="AO4766" s="1"/>
      </tp>
      <tp>
        <v>3.7994E-2</v>
        <stp/>
        <stp>##V3_BDHV12</stp>
        <stp>23201 HK Equity</stp>
        <stp>AVG_PRICE_PER_WARRANTS_BOUGHT</stp>
        <stp>5/19/2016</stp>
        <stp>5/19/2016</stp>
        <stp>[Warrants Data Downloader.xlsm]Monitor!R3224C41</stp>
        <tr r="AO3224" s="1"/>
      </tp>
      <tp>
        <v>0.24948699999999999</v>
        <stp/>
        <stp>##V3_BDHV12</stp>
        <stp>27413 HK Equity</stp>
        <stp>AVG_PRICE_PER_WARRANTS_BOUGHT</stp>
        <stp>5/19/2016</stp>
        <stp>5/19/2016</stp>
        <stp>[Warrants Data Downloader.xlsm]Monitor!R5300C41</stp>
        <tr r="AO5300" s="1"/>
      </tp>
      <tp>
        <v>1.2999999999999999E-2</v>
        <stp/>
        <stp>##V3_BDHV12</stp>
        <stp>25531 HK Equity</stp>
        <stp>AVG_PRICE_PER_WARRANTS_BOUGHT</stp>
        <stp>5/19/2016</stp>
        <stp>5/19/2016</stp>
        <stp>[Warrants Data Downloader.xlsm]Monitor!R4114C41</stp>
        <tr r="AO4114" s="1"/>
      </tp>
      <tp>
        <v>8.4683999999999995E-2</v>
        <stp/>
        <stp>##V3_BDHV12</stp>
        <stp>27408 HK Equity</stp>
        <stp>AVG_PRICE_PER_WARRANTS_BOUGHT</stp>
        <stp>5/19/2016</stp>
        <stp>5/19/2016</stp>
        <stp>[Warrants Data Downloader.xlsm]Monitor!R5297C41</stp>
        <tr r="AO5297" s="1"/>
      </tp>
      <tp>
        <v>8.0529000000000003E-2</v>
        <stp/>
        <stp>##V3_BDHV12</stp>
        <stp>67013 HK Equity</stp>
        <stp>AVG_PRICE_PER_WARRANTS_BOUGHT</stp>
        <stp>5/19/2016</stp>
        <stp>5/19/2016</stp>
        <stp>[Warrants Data Downloader.xlsm]Monitor!R1367C41</stp>
        <tr r="AO1367" s="1"/>
      </tp>
      <tp>
        <v>9.0999999999999998E-2</v>
        <stp/>
        <stp>##V3_BDHV12</stp>
        <stp>26548 HK Equity</stp>
        <stp>AVG_PRICE_PER_WARRANTS_BOUGHT</stp>
        <stp>5/19/2016</stp>
        <stp>5/19/2016</stp>
        <stp>[Warrants Data Downloader.xlsm]Monitor!R4761C41</stp>
        <tr r="AO4761" s="1"/>
      </tp>
      <tp t="s">
        <v>#N/A N/A</v>
        <stp/>
        <stp>##V3_BDHV12</stp>
        <stp>19309 HK Equity</stp>
        <stp>AVG_PRICE_PER_WARRANTS_BOUGHT</stp>
        <stp>5/19/2016</stp>
        <stp>5/19/2016</stp>
        <stp>[Warrants Data Downloader.xlsm]Monitor!R2344C41</stp>
        <tr r="AO2344" s="1"/>
      </tp>
      <tp>
        <v>0.02</v>
        <stp/>
        <stp>##V3_BDHV12</stp>
        <stp>21353 HK Equity</stp>
        <stp>AVG_PRICE_PER_WARRANTS_BOUGHT</stp>
        <stp>5/19/2016</stp>
        <stp>5/19/2016</stp>
        <stp>[Warrants Data Downloader.xlsm]Monitor!R2695C41</stp>
        <tr r="AO2695" s="1"/>
      </tp>
      <tp>
        <v>0.45888899999999999</v>
        <stp/>
        <stp>##V3_BDHV12</stp>
        <stp>25529 HK Equity</stp>
        <stp>AVG_PRICE_PER_WARRANTS_BOUGHT</stp>
        <stp>5/19/2016</stp>
        <stp>5/19/2016</stp>
        <stp>[Warrants Data Downloader.xlsm]Monitor!R4113C41</stp>
        <tr r="AO4113" s="1"/>
      </tp>
      <tp t="s">
        <v>#N/A N/A</v>
        <stp/>
        <stp>##V3_BDHV12</stp>
        <stp>26542 HK Equity</stp>
        <stp>AVG_PRICE_PER_WARRANTS_BOUGHT</stp>
        <stp>5/19/2016</stp>
        <stp>5/19/2016</stp>
        <stp>[Warrants Data Downloader.xlsm]Monitor!R4756C41</stp>
        <tr r="AO4756" s="1"/>
      </tp>
      <tp>
        <v>0.242171</v>
        <stp/>
        <stp>##V3_BDHV12</stp>
        <stp>26541 HK Equity</stp>
        <stp>AVG_PRICE_PER_WARRANTS_BOUGHT</stp>
        <stp>5/19/2016</stp>
        <stp>5/19/2016</stp>
        <stp>[Warrants Data Downloader.xlsm]Monitor!R4755C41</stp>
        <tr r="AO4755" s="1"/>
      </tp>
      <tp>
        <v>0.15831100000000001</v>
        <stp/>
        <stp>##V3_BDHV12</stp>
        <stp>67007 HK Equity</stp>
        <stp>AVG_PRICE_PER_WARRANTS_BOUGHT</stp>
        <stp>5/19/2016</stp>
        <stp>5/19/2016</stp>
        <stp>[Warrants Data Downloader.xlsm]Monitor!R1366C41</stp>
        <tr r="AO1366" s="1"/>
      </tp>
      <tp>
        <v>0.151611</v>
        <stp/>
        <stp>##V3_BDHV12</stp>
        <stp>25524 HK Equity</stp>
        <stp>AVG_PRICE_PER_WARRANTS_BOUGHT</stp>
        <stp>5/19/2016</stp>
        <stp>5/19/2016</stp>
        <stp>[Warrants Data Downloader.xlsm]Monitor!R4111C41</stp>
        <tr r="AO4111" s="1"/>
      </tp>
      <tp>
        <v>2.4031E-2</v>
        <stp/>
        <stp>##V3_BDHV12</stp>
        <stp>25523 HK Equity</stp>
        <stp>AVG_PRICE_PER_WARRANTS_BOUGHT</stp>
        <stp>5/19/2016</stp>
        <stp>5/19/2016</stp>
        <stp>[Warrants Data Downloader.xlsm]Monitor!R4110C41</stp>
        <tr r="AO4110" s="1"/>
      </tp>
      <tp>
        <v>2.9295999999999999E-2</v>
        <stp/>
        <stp>##V3_BDHV12</stp>
        <stp>18329 HK Equity</stp>
        <stp>AVG_PRICE_PER_WARRANTS_BOUGHT</stp>
        <stp>5/19/2016</stp>
        <stp>5/19/2016</stp>
        <stp>[Warrants Data Downloader.xlsm]Monitor!R2182C41</stp>
        <tr r="AO2182" s="1"/>
      </tp>
      <tp>
        <v>0.11094</v>
        <stp/>
        <stp>##V3_BDHV12</stp>
        <stp>67001 HK Equity</stp>
        <stp>AVG_PRICE_PER_WARRANTS_BOUGHT</stp>
        <stp>5/19/2016</stp>
        <stp>5/19/2016</stp>
        <stp>[Warrants Data Downloader.xlsm]Monitor!R1364C41</stp>
        <tr r="AO1364" s="1"/>
      </tp>
      <tp>
        <v>3.5799999999999998E-2</v>
        <stp/>
        <stp>##V3_BDHV12</stp>
        <stp>11057 HK Equity</stp>
        <stp>AVG_PRICE_PER_WARRANTS_BOUGHT</stp>
        <stp>5/19/2016</stp>
        <stp>5/19/2016</stp>
        <stp>[Warrants Data Downloader.xlsm]Monitor!R1679C41</stp>
        <tr r="AO1679" s="1"/>
      </tp>
      <tp t="s">
        <v>#N/A N/A</v>
        <stp/>
        <stp>##V3_BDHV12</stp>
        <stp>23212 HK Equity</stp>
        <stp>AVG_PRICE_PER_WARRANTS_BOUGHT</stp>
        <stp>5/19/2016</stp>
        <stp>5/19/2016</stp>
        <stp>[Warrants Data Downloader.xlsm]Monitor!R3229C41</stp>
        <tr r="AO3229" s="1"/>
      </tp>
      <tp t="s">
        <v>#N/A N/A</v>
        <stp/>
        <stp>##V3_BDHV12</stp>
        <stp>26545 HK Equity</stp>
        <stp>AVG_PRICE_PER_WARRANTS_BOUGHT</stp>
        <stp>5/19/2016</stp>
        <stp>5/19/2016</stp>
        <stp>[Warrants Data Downloader.xlsm]Monitor!R4758C41</stp>
        <tr r="AO4758" s="1"/>
      </tp>
      <tp t="s">
        <v>#N/A N/A</v>
        <stp/>
        <stp>##V3_BDHV12</stp>
        <stp>24262 HK Equity</stp>
        <stp>AVG_PRICE_PER_WARRANTS_BOUGHT</stp>
        <stp>5/19/2016</stp>
        <stp>5/19/2016</stp>
        <stp>[Warrants Data Downloader.xlsm]Monitor!R3537C41</stp>
        <tr r="AO3537" s="1"/>
      </tp>
      <tp>
        <v>3.5602000000000002E-2</v>
        <stp/>
        <stp>##V3_BDHV12</stp>
        <stp>25521 HK Equity</stp>
        <stp>AVG_PRICE_PER_WARRANTS_BOUGHT</stp>
        <stp>5/19/2016</stp>
        <stp>5/19/2016</stp>
        <stp>[Warrants Data Downloader.xlsm]Monitor!R4108C41</stp>
        <tr r="AO4108" s="1"/>
      </tp>
      <tp t="s">
        <v>#N/A N/A</v>
        <stp/>
        <stp>##V3_BDHV12</stp>
        <stp>26576 HK Equity</stp>
        <stp>AVG_PRICE_PER_WARRANTS_BOUGHT</stp>
        <stp>5/19/2016</stp>
        <stp>5/19/2016</stp>
        <stp>[Warrants Data Downloader.xlsm]Monitor!R4780C41</stp>
        <tr r="AO4780" s="1"/>
      </tp>
      <tp>
        <v>0.13503399999999999</v>
        <stp/>
        <stp>##V3_BDHV12</stp>
        <stp>26577 HK Equity</stp>
        <stp>AVG_PRICE_PER_WARRANTS_BOUGHT</stp>
        <stp>5/19/2016</stp>
        <stp>5/19/2016</stp>
        <stp>[Warrants Data Downloader.xlsm]Monitor!R4781C41</stp>
        <tr r="AO4781" s="1"/>
      </tp>
      <tp>
        <v>2.0566999999999998E-2</v>
        <stp/>
        <stp>##V3_BDHV12</stp>
        <stp>17309 HK Equity</stp>
        <stp>AVG_PRICE_PER_WARRANTS_BOUGHT</stp>
        <stp>5/19/2016</stp>
        <stp>5/19/2016</stp>
        <stp>[Warrants Data Downloader.xlsm]Monitor!R2065C41</stp>
        <tr r="AO2065" s="1"/>
      </tp>
      <tp>
        <v>6.0359000000000003E-2</v>
        <stp/>
        <stp>##V3_BDHV12</stp>
        <stp>67038 HK Equity</stp>
        <stp>AVG_PRICE_PER_WARRANTS_BOUGHT</stp>
        <stp>5/19/2016</stp>
        <stp>5/19/2016</stp>
        <stp>[Warrants Data Downloader.xlsm]Monitor!R1377C41</stp>
        <tr r="AO1377" s="1"/>
      </tp>
      <tp>
        <v>0.13511699999999999</v>
        <stp/>
        <stp>##V3_BDHV12</stp>
        <stp>25518 HK Equity</stp>
        <stp>AVG_PRICE_PER_WARRANTS_BOUGHT</stp>
        <stp>5/19/2016</stp>
        <stp>5/19/2016</stp>
        <stp>[Warrants Data Downloader.xlsm]Monitor!R4107C41</stp>
        <tr r="AO4107" s="1"/>
      </tp>
      <tp>
        <v>0.215167</v>
        <stp/>
        <stp>##V3_BDHV12</stp>
        <stp>25501 HK Equity</stp>
        <stp>AVG_PRICE_PER_WARRANTS_BOUGHT</stp>
        <stp>5/19/2016</stp>
        <stp>5/19/2016</stp>
        <stp>[Warrants Data Downloader.xlsm]Monitor!R4098C41</stp>
        <tr r="AO4098" s="1"/>
      </tp>
      <tp>
        <v>4.2000000000000003E-2</v>
        <stp/>
        <stp>##V3_BDHV12</stp>
        <stp>27438 HK Equity</stp>
        <stp>AVG_PRICE_PER_WARRANTS_BOUGHT</stp>
        <stp>5/19/2016</stp>
        <stp>5/19/2016</stp>
        <stp>[Warrants Data Downloader.xlsm]Monitor!R5316C41</stp>
        <tr r="AO5316" s="1"/>
      </tp>
      <tp>
        <v>3.3000000000000002E-2</v>
        <stp/>
        <stp>##V3_BDHV12</stp>
        <stp>11062 HK Equity</stp>
        <stp>AVG_PRICE_PER_WARRANTS_BOUGHT</stp>
        <stp>5/19/2016</stp>
        <stp>5/19/2016</stp>
        <stp>[Warrants Data Downloader.xlsm]Monitor!R1681C41</stp>
        <tr r="AO1681" s="1"/>
      </tp>
      <tp>
        <v>0.28165000000000001</v>
        <stp/>
        <stp>##V3_BDHV12</stp>
        <stp>25291 HK Equity</stp>
        <stp>AVG_PRICE_PER_WARRANTS_BOUGHT</stp>
        <stp>5/19/2016</stp>
        <stp>5/19/2016</stp>
        <stp>[Warrants Data Downloader.xlsm]Monitor!R3974C41</stp>
        <tr r="AO3974" s="1"/>
      </tp>
      <tp t="s">
        <v>#N/A N/A</v>
        <stp/>
        <stp>##V3_BDHV12</stp>
        <stp>67035 HK Equity</stp>
        <stp>AVG_PRICE_PER_WARRANTS_BOUGHT</stp>
        <stp>5/19/2016</stp>
        <stp>5/19/2016</stp>
        <stp>[Warrants Data Downloader.xlsm]Monitor!R1376C41</stp>
        <tr r="AO1376" s="1"/>
      </tp>
      <tp t="s">
        <v>#N/A N/A</v>
        <stp/>
        <stp>##V3_BDHV12</stp>
        <stp>26570 HK Equity</stp>
        <stp>AVG_PRICE_PER_WARRANTS_BOUGHT</stp>
        <stp>5/19/2016</stp>
        <stp>5/19/2016</stp>
        <stp>[Warrants Data Downloader.xlsm]Monitor!R4775C41</stp>
        <tr r="AO4775" s="1"/>
      </tp>
      <tp>
        <v>5.7000000000000002E-2</v>
        <stp/>
        <stp>##V3_BDHV12</stp>
        <stp>25514 HK Equity</stp>
        <stp>AVG_PRICE_PER_WARRANTS_BOUGHT</stp>
        <stp>5/19/2016</stp>
        <stp>5/19/2016</stp>
        <stp>[Warrants Data Downloader.xlsm]Monitor!R4106C41</stp>
        <tr r="AO4106" s="1"/>
      </tp>
      <tp>
        <v>0.11745700000000001</v>
        <stp/>
        <stp>##V3_BDHV12</stp>
        <stp>26573 HK Equity</stp>
        <stp>AVG_PRICE_PER_WARRANTS_BOUGHT</stp>
        <stp>5/19/2016</stp>
        <stp>5/19/2016</stp>
        <stp>[Warrants Data Downloader.xlsm]Monitor!R4777C41</stp>
        <tr r="AO4777" s="1"/>
      </tp>
      <tp>
        <v>0.18988099999999999</v>
        <stp/>
        <stp>##V3_BDHV12</stp>
        <stp>27435 HK Equity</stp>
        <stp>AVG_PRICE_PER_WARRANTS_BOUGHT</stp>
        <stp>5/19/2016</stp>
        <stp>5/19/2016</stp>
        <stp>[Warrants Data Downloader.xlsm]Monitor!R5313C41</stp>
        <tr r="AO5313" s="1"/>
      </tp>
      <tp>
        <v>4.8140000000000002E-2</v>
        <stp/>
        <stp>##V3_BDHV12</stp>
        <stp>20354 HK Equity</stp>
        <stp>AVG_PRICE_PER_WARRANTS_BOUGHT</stp>
        <stp>5/19/2016</stp>
        <stp>5/19/2016</stp>
        <stp>[Warrants Data Downloader.xlsm]Monitor!R2517C41</stp>
        <tr r="AO2517" s="1"/>
      </tp>
      <tp>
        <v>7.3499999999999996E-2</v>
        <stp/>
        <stp>##V3_BDHV12</stp>
        <stp>27433 HK Equity</stp>
        <stp>AVG_PRICE_PER_WARRANTS_BOUGHT</stp>
        <stp>5/19/2016</stp>
        <stp>5/19/2016</stp>
        <stp>[Warrants Data Downloader.xlsm]Monitor!R5311C41</stp>
        <tr r="AO5311" s="1"/>
      </tp>
      <tp>
        <v>5.3478999999999999E-2</v>
        <stp/>
        <stp>##V3_BDHV12</stp>
        <stp>26575 HK Equity</stp>
        <stp>AVG_PRICE_PER_WARRANTS_BOUGHT</stp>
        <stp>5/19/2016</stp>
        <stp>5/19/2016</stp>
        <stp>[Warrants Data Downloader.xlsm]Monitor!R4779C41</stp>
        <tr r="AO4779" s="1"/>
      </tp>
      <tp>
        <v>3.6999999999999998E-2</v>
        <stp/>
        <stp>##V3_BDHV12</stp>
        <stp>23220 HK Equity</stp>
        <stp>AVG_PRICE_PER_WARRANTS_BOUGHT</stp>
        <stp>5/19/2016</stp>
        <stp>5/19/2016</stp>
        <stp>[Warrants Data Downloader.xlsm]Monitor!R3231C41</stp>
        <tr r="AO3231" s="1"/>
      </tp>
      <tp t="s">
        <v>#N/A N/A</v>
        <stp/>
        <stp>##V3_BDHV12</stp>
        <stp>27432 HK Equity</stp>
        <stp>AVG_PRICE_PER_WARRANTS_BOUGHT</stp>
        <stp>5/19/2016</stp>
        <stp>5/19/2016</stp>
        <stp>[Warrants Data Downloader.xlsm]Monitor!R5310C41</stp>
        <tr r="AO5310" s="1"/>
      </tp>
      <tp t="s">
        <v>#N/A N/A</v>
        <stp/>
        <stp>##V3_BDHV12</stp>
        <stp>20352 HK Equity</stp>
        <stp>AVG_PRICE_PER_WARRANTS_BOUGHT</stp>
        <stp>5/19/2016</stp>
        <stp>5/19/2016</stp>
        <stp>[Warrants Data Downloader.xlsm]Monitor!R2515C41</stp>
        <tr r="AO2515" s="1"/>
      </tp>
      <tp>
        <v>0.175869</v>
        <stp/>
        <stp>##V3_BDHV12</stp>
        <stp>26574 HK Equity</stp>
        <stp>AVG_PRICE_PER_WARRANTS_BOUGHT</stp>
        <stp>5/19/2016</stp>
        <stp>5/19/2016</stp>
        <stp>[Warrants Data Downloader.xlsm]Monitor!R4778C41</stp>
        <tr r="AO4778" s="1"/>
      </tp>
      <tp>
        <v>0.113</v>
        <stp/>
        <stp>##V3_BDHV12</stp>
        <stp>23223 HK Equity</stp>
        <stp>AVG_PRICE_PER_WARRANTS_BOUGHT</stp>
        <stp>5/19/2016</stp>
        <stp>5/19/2016</stp>
        <stp>[Warrants Data Downloader.xlsm]Monitor!R3233C41</stp>
        <tr r="AO3233" s="1"/>
      </tp>
      <tp>
        <v>0.23499999999999999</v>
        <stp/>
        <stp>##V3_BDHV12</stp>
        <stp>26578 HK Equity</stp>
        <stp>AVG_PRICE_PER_WARRANTS_BOUGHT</stp>
        <stp>5/19/2016</stp>
        <stp>5/19/2016</stp>
        <stp>[Warrants Data Downloader.xlsm]Monitor!R4782C41</stp>
        <tr r="AO4782" s="1"/>
      </tp>
      <tp>
        <v>7.2542999999999996E-2</v>
        <stp/>
        <stp>##V3_BDHV12</stp>
        <stp>67032 HK Equity</stp>
        <stp>AVG_PRICE_PER_WARRANTS_BOUGHT</stp>
        <stp>5/19/2016</stp>
        <stp>5/19/2016</stp>
        <stp>[Warrants Data Downloader.xlsm]Monitor!R1375C41</stp>
        <tr r="AO1375" s="1"/>
      </tp>
      <tp>
        <v>0.23088400000000001</v>
        <stp/>
        <stp>##V3_BDHV12</stp>
        <stp>23222 HK Equity</stp>
        <stp>AVG_PRICE_PER_WARRANTS_BOUGHT</stp>
        <stp>5/19/2016</stp>
        <stp>5/19/2016</stp>
        <stp>[Warrants Data Downloader.xlsm]Monitor!R3232C41</stp>
        <tr r="AO3232" s="1"/>
      </tp>
      <tp t="s">
        <v>#N/A N/A</v>
        <stp/>
        <stp>##V3_BDHV12</stp>
        <stp>25296 HK Equity</stp>
        <stp>AVG_PRICE_PER_WARRANTS_BOUGHT</stp>
        <stp>5/19/2016</stp>
        <stp>5/19/2016</stp>
        <stp>[Warrants Data Downloader.xlsm]Monitor!R3975C41</stp>
        <tr r="AO3975" s="1"/>
      </tp>
      <tp t="s">
        <v>#N/A N/A</v>
        <stp/>
        <stp>##V3_BDHV12</stp>
        <stp>25511 HK Equity</stp>
        <stp>AVG_PRICE_PER_WARRANTS_BOUGHT</stp>
        <stp>5/19/2016</stp>
        <stp>5/19/2016</stp>
        <stp>[Warrants Data Downloader.xlsm]Monitor!R4105C41</stp>
        <tr r="AO4105" s="1"/>
      </tp>
      <tp>
        <v>0.16265399999999999</v>
        <stp/>
        <stp>##V3_BDHV12</stp>
        <stp>26579 HK Equity</stp>
        <stp>AVG_PRICE_PER_WARRANTS_BOUGHT</stp>
        <stp>5/19/2016</stp>
        <stp>5/19/2016</stp>
        <stp>[Warrants Data Downloader.xlsm]Monitor!R4783C41</stp>
        <tr r="AO4783" s="1"/>
      </tp>
      <tp>
        <v>4.4999999999999998E-2</v>
        <stp/>
        <stp>##V3_BDHV12</stp>
        <stp>25288 HK Equity</stp>
        <stp>AVG_PRICE_PER_WARRANTS_BOUGHT</stp>
        <stp>5/19/2016</stp>
        <stp>5/19/2016</stp>
        <stp>[Warrants Data Downloader.xlsm]Monitor!R3973C41</stp>
        <tr r="AO3973" s="1"/>
      </tp>
      <tp>
        <v>0.16700000000000001</v>
        <stp/>
        <stp>##V3_BDHV12</stp>
        <stp>24248 HK Equity</stp>
        <stp>AVG_PRICE_PER_WARRANTS_BOUGHT</stp>
        <stp>5/19/2016</stp>
        <stp>5/19/2016</stp>
        <stp>[Warrants Data Downloader.xlsm]Monitor!R3533C41</stp>
        <tr r="AO3533" s="1"/>
      </tp>
      <tp>
        <v>0.12556400000000001</v>
        <stp/>
        <stp>##V3_BDHV12</stp>
        <stp>26561 HK Equity</stp>
        <stp>AVG_PRICE_PER_WARRANTS_BOUGHT</stp>
        <stp>5/19/2016</stp>
        <stp>5/19/2016</stp>
        <stp>[Warrants Data Downloader.xlsm]Monitor!R4770C41</stp>
        <tr r="AO4770" s="1"/>
      </tp>
      <tp>
        <v>9.733E-2</v>
        <stp/>
        <stp>##V3_BDHV12</stp>
        <stp>23235 HK Equity</stp>
        <stp>AVG_PRICE_PER_WARRANTS_BOUGHT</stp>
        <stp>5/19/2016</stp>
        <stp>5/19/2016</stp>
        <stp>[Warrants Data Downloader.xlsm]Monitor!R3239C41</stp>
        <tr r="AO3239" s="1"/>
      </tp>
      <tp t="s">
        <v>#N/A N/A</v>
        <stp/>
        <stp>##V3_BDHV12</stp>
        <stp>25280 HK Equity</stp>
        <stp>AVG_PRICE_PER_WARRANTS_BOUGHT</stp>
        <stp>5/19/2016</stp>
        <stp>5/19/2016</stp>
        <stp>[Warrants Data Downloader.xlsm]Monitor!R3969C41</stp>
        <tr r="AO3969" s="1"/>
      </tp>
      <tp>
        <v>0.17152000000000001</v>
        <stp/>
        <stp>##V3_BDHV12</stp>
        <stp>25507 HK Equity</stp>
        <stp>AVG_PRICE_PER_WARRANTS_BOUGHT</stp>
        <stp>5/19/2016</stp>
        <stp>5/19/2016</stp>
        <stp>[Warrants Data Downloader.xlsm]Monitor!R4102C41</stp>
        <tr r="AO4102" s="1"/>
      </tp>
      <tp t="s">
        <v>#N/A N/A</v>
        <stp/>
        <stp>##V3_BDHV12</stp>
        <stp>24244 HK Equity</stp>
        <stp>AVG_PRICE_PER_WARRANTS_BOUGHT</stp>
        <stp>5/19/2016</stp>
        <stp>5/19/2016</stp>
        <stp>[Warrants Data Downloader.xlsm]Monitor!R3531C41</stp>
        <tr r="AO3531" s="1"/>
      </tp>
      <tp t="s">
        <v>#N/A N/A</v>
        <stp/>
        <stp>##V3_BDHV12</stp>
        <stp>24247 HK Equity</stp>
        <stp>AVG_PRICE_PER_WARRANTS_BOUGHT</stp>
        <stp>5/19/2016</stp>
        <stp>5/19/2016</stp>
        <stp>[Warrants Data Downloader.xlsm]Monitor!R3532C41</stp>
        <tr r="AO3532" s="1"/>
      </tp>
      <tp>
        <v>2.4369999999999999E-2</v>
        <stp/>
        <stp>##V3_BDHV12</stp>
        <stp>25504 HK Equity</stp>
        <stp>AVG_PRICE_PER_WARRANTS_BOUGHT</stp>
        <stp>5/19/2016</stp>
        <stp>5/19/2016</stp>
        <stp>[Warrants Data Downloader.xlsm]Monitor!R4100C41</stp>
        <tr r="AO4100" s="1"/>
      </tp>
      <tp>
        <v>0.353686</v>
        <stp/>
        <stp>##V3_BDHV12</stp>
        <stp>27424 HK Equity</stp>
        <stp>AVG_PRICE_PER_WARRANTS_BOUGHT</stp>
        <stp>5/19/2016</stp>
        <stp>5/19/2016</stp>
        <stp>[Warrants Data Downloader.xlsm]Monitor!R5308C41</stp>
        <tr r="AO5308" s="1"/>
      </tp>
      <tp>
        <v>0.108973</v>
        <stp/>
        <stp>##V3_BDHV12</stp>
        <stp>26562 HK Equity</stp>
        <stp>AVG_PRICE_PER_WARRANTS_BOUGHT</stp>
        <stp>5/19/2016</stp>
        <stp>5/19/2016</stp>
        <stp>[Warrants Data Downloader.xlsm]Monitor!R4771C41</stp>
        <tr r="AO4771" s="1"/>
      </tp>
      <tp>
        <v>9.3323000000000003E-2</v>
        <stp/>
        <stp>##V3_BDHV12</stp>
        <stp>67026 HK Equity</stp>
        <stp>AVG_PRICE_PER_WARRANTS_BOUGHT</stp>
        <stp>5/19/2016</stp>
        <stp>5/19/2016</stp>
        <stp>[Warrants Data Downloader.xlsm]Monitor!R1373C41</stp>
        <tr r="AO1373" s="1"/>
      </tp>
      <tp t="s">
        <v>#N/A N/A</v>
        <stp/>
        <stp>##V3_BDHV12</stp>
        <stp>18309 HK Equity</stp>
        <stp>AVG_PRICE_PER_WARRANTS_BOUGHT</stp>
        <stp>5/19/2016</stp>
        <stp>5/19/2016</stp>
        <stp>[Warrants Data Downloader.xlsm]Monitor!R2180C41</stp>
        <tr r="AO2180" s="1"/>
      </tp>
      <tp>
        <v>0.159939</v>
        <stp/>
        <stp>##V3_BDHV12</stp>
        <stp>27423 HK Equity</stp>
        <stp>AVG_PRICE_PER_WARRANTS_BOUGHT</stp>
        <stp>5/19/2016</stp>
        <stp>5/19/2016</stp>
        <stp>[Warrants Data Downloader.xlsm]Monitor!R5307C41</stp>
        <tr r="AO5307" s="1"/>
      </tp>
      <tp>
        <v>6.8893999999999997E-2</v>
        <stp/>
        <stp>##V3_BDHV12</stp>
        <stp>67020 HK Equity</stp>
        <stp>AVG_PRICE_PER_WARRANTS_BOUGHT</stp>
        <stp>5/19/2016</stp>
        <stp>5/19/2016</stp>
        <stp>[Warrants Data Downloader.xlsm]Monitor!R1371C41</stp>
        <tr r="AO1371" s="1"/>
      </tp>
      <tp>
        <v>0.216696</v>
        <stp/>
        <stp>##V3_BDHV12</stp>
        <stp>24241 HK Equity</stp>
        <stp>AVG_PRICE_PER_WARRANTS_BOUGHT</stp>
        <stp>5/19/2016</stp>
        <stp>5/19/2016</stp>
        <stp>[Warrants Data Downloader.xlsm]Monitor!R3529C41</stp>
        <tr r="AO3529" s="1"/>
      </tp>
      <tp>
        <v>5.2745E-2</v>
        <stp/>
        <stp>##V3_BDHV12</stp>
        <stp>20341 HK Equity</stp>
        <stp>AVG_PRICE_PER_WARRANTS_BOUGHT</stp>
        <stp>5/19/2016</stp>
        <stp>5/19/2016</stp>
        <stp>[Warrants Data Downloader.xlsm]Monitor!R2512C41</stp>
        <tr r="AO2512" s="1"/>
      </tp>
      <tp t="s">
        <v>#N/A N/A</v>
        <stp/>
        <stp>##V3_BDHV12</stp>
        <stp>25287 HK Equity</stp>
        <stp>AVG_PRICE_PER_WARRANTS_BOUGHT</stp>
        <stp>5/19/2016</stp>
        <stp>5/19/2016</stp>
        <stp>[Warrants Data Downloader.xlsm]Monitor!R3972C41</stp>
        <tr r="AO3972" s="1"/>
      </tp>
      <tp t="s">
        <v>#N/A N/A</v>
        <stp/>
        <stp>##V3_BDHV12</stp>
        <stp>26567 HK Equity</stp>
        <stp>AVG_PRICE_PER_WARRANTS_BOUGHT</stp>
        <stp>5/19/2016</stp>
        <stp>5/19/2016</stp>
        <stp>[Warrants Data Downloader.xlsm]Monitor!R4773C41</stp>
        <tr r="AO4773" s="1"/>
      </tp>
      <tp>
        <v>0.02</v>
        <stp/>
        <stp>##V3_BDHV12</stp>
        <stp>23233 HK Equity</stp>
        <stp>AVG_PRICE_PER_WARRANTS_BOUGHT</stp>
        <stp>5/19/2016</stp>
        <stp>5/19/2016</stp>
        <stp>[Warrants Data Downloader.xlsm]Monitor!R3238C41</stp>
        <tr r="AO3238" s="1"/>
      </tp>
      <tp>
        <v>0.78</v>
        <stp/>
        <stp>##V3_BDHV12</stp>
        <stp>27421 HK Equity</stp>
        <stp>AVG_PRICE_PER_WARRANTS_BOUGHT</stp>
        <stp>5/19/2016</stp>
        <stp>5/19/2016</stp>
        <stp>[Warrants Data Downloader.xlsm]Monitor!R5305C41</stp>
        <tr r="AO5305" s="1"/>
      </tp>
      <tp t="s">
        <v>#N/A N/A</v>
        <stp/>
        <stp>##V3_BDHV12</stp>
        <stp>20340 HK Equity</stp>
        <stp>AVG_PRICE_PER_WARRANTS_BOUGHT</stp>
        <stp>5/19/2016</stp>
        <stp>5/19/2016</stp>
        <stp>[Warrants Data Downloader.xlsm]Monitor!R2511C41</stp>
        <tr r="AO2511" s="1"/>
      </tp>
      <tp>
        <v>0.185</v>
        <stp/>
        <stp>##V3_BDHV12</stp>
        <stp>26566 HK Equity</stp>
        <stp>AVG_PRICE_PER_WARRANTS_BOUGHT</stp>
        <stp>5/19/2016</stp>
        <stp>5/19/2016</stp>
        <stp>[Warrants Data Downloader.xlsm]Monitor!R4772C41</stp>
        <tr r="AO4772" s="1"/>
      </tp>
      <tp>
        <v>0.192</v>
        <stp/>
        <stp>##V3_BDHV12</stp>
        <stp>29599 HK Equity</stp>
        <stp>AVG_PRICE_PER_WARRANTS_BOUGHT</stp>
        <stp>5/19/2016</stp>
        <stp>5/19/2016</stp>
        <stp>[Warrants Data Downloader.xlsm]Monitor!R5749C41</stp>
        <tr r="AO5749" s="1"/>
      </tp>
      <tp>
        <v>1.51</v>
        <stp/>
        <stp>##V3_BDHV12</stp>
        <stp>26499 HK Equity</stp>
        <stp>AVG_PRICE_PER_WARRANTS_BOUGHT</stp>
        <stp>5/19/2016</stp>
        <stp>5/19/2016</stp>
        <stp>[Warrants Data Downloader.xlsm]Monitor!R4726C41</stp>
        <tr r="AO4726" s="1"/>
      </tp>
      <tp>
        <v>8.0500000000000002E-2</v>
        <stp/>
        <stp>##V3_BDHV12</stp>
        <stp>26494 HK Equity</stp>
        <stp>AVG_PRICE_PER_WARRANTS_BOUGHT</stp>
        <stp>5/19/2016</stp>
        <stp>5/19/2016</stp>
        <stp>[Warrants Data Downloader.xlsm]Monitor!R4723C41</stp>
        <tr r="AO4723" s="1"/>
      </tp>
      <tp>
        <v>0.33823500000000001</v>
        <stp/>
        <stp>##V3_BDHV12</stp>
        <stp>26495 HK Equity</stp>
        <stp>AVG_PRICE_PER_WARRANTS_BOUGHT</stp>
        <stp>5/19/2016</stp>
        <stp>5/19/2016</stp>
        <stp>[Warrants Data Downloader.xlsm]Monitor!R4724C41</stp>
        <tr r="AO4724" s="1"/>
      </tp>
      <tp t="s">
        <v>#N/A N/A</v>
        <stp/>
        <stp>##V3_BDHV12</stp>
        <stp>22272 HK Equity</stp>
        <stp>AVG_PRICE_PER_WARRANTS_BOUGHT</stp>
        <stp>5/19/2016</stp>
        <stp>5/19/2016</stp>
        <stp>[Warrants Data Downloader.xlsm]Monitor!R2976C41</stp>
        <tr r="AO2976" s="1"/>
      </tp>
      <tp>
        <v>7.0929000000000006E-2</v>
        <stp/>
        <stp>##V3_BDHV12</stp>
        <stp>26490 HK Equity</stp>
        <stp>AVG_PRICE_PER_WARRANTS_BOUGHT</stp>
        <stp>5/19/2016</stp>
        <stp>5/19/2016</stp>
        <stp>[Warrants Data Downloader.xlsm]Monitor!R4720C41</stp>
        <tr r="AO4720" s="1"/>
      </tp>
      <tp>
        <v>8.9235999999999996E-2</v>
        <stp/>
        <stp>##V3_BDHV12</stp>
        <stp>26491 HK Equity</stp>
        <stp>AVG_PRICE_PER_WARRANTS_BOUGHT</stp>
        <stp>5/19/2016</stp>
        <stp>5/19/2016</stp>
        <stp>[Warrants Data Downloader.xlsm]Monitor!R4721C41</stp>
        <tr r="AO4721" s="1"/>
      </tp>
      <tp>
        <v>9.9000000000000005E-2</v>
        <stp/>
        <stp>##V3_BDHV12</stp>
        <stp>26492 HK Equity</stp>
        <stp>AVG_PRICE_PER_WARRANTS_BOUGHT</stp>
        <stp>5/19/2016</stp>
        <stp>5/19/2016</stp>
        <stp>[Warrants Data Downloader.xlsm]Monitor!R4722C41</stp>
        <tr r="AO4722" s="1"/>
      </tp>
      <tp t="s">
        <v>#N/A N/A</v>
        <stp/>
        <stp>##V3_BDHV12</stp>
        <stp>12197 HK Equity</stp>
        <stp>AVG_PRICE_PER_WARRANTS_BOUGHT</stp>
        <stp>5/19/2016</stp>
        <stp>5/19/2016</stp>
        <stp>[Warrants Data Downloader.xlsm]Monitor!R1759C41</stp>
        <tr r="AO1759" s="1"/>
      </tp>
      <tp t="s">
        <v>#N/A N/A</v>
        <stp/>
        <stp>##V3_BDHV12</stp>
        <stp>11192 HK Equity</stp>
        <stp>AVG_PRICE_PER_WARRANTS_BOUGHT</stp>
        <stp>5/19/2016</stp>
        <stp>5/19/2016</stp>
        <stp>[Warrants Data Downloader.xlsm]Monitor!R1687C41</stp>
        <tr r="AO1687" s="1"/>
      </tp>
      <tp>
        <v>3.3147999999999997E-2</v>
        <stp/>
        <stp>##V3_BDHV12</stp>
        <stp>26488 HK Equity</stp>
        <stp>AVG_PRICE_PER_WARRANTS_BOUGHT</stp>
        <stp>5/19/2016</stp>
        <stp>5/19/2016</stp>
        <stp>[Warrants Data Downloader.xlsm]Monitor!R4718C41</stp>
        <tr r="AO4718" s="1"/>
      </tp>
      <tp t="s">
        <v>#N/A N/A</v>
        <stp/>
        <stp>##V3_BDHV12</stp>
        <stp>26487 HK Equity</stp>
        <stp>AVG_PRICE_PER_WARRANTS_BOUGHT</stp>
        <stp>5/19/2016</stp>
        <stp>5/19/2016</stp>
        <stp>[Warrants Data Downloader.xlsm]Monitor!R4717C41</stp>
        <tr r="AO4717" s="1"/>
      </tp>
      <tp t="s">
        <v>#N/A N/A</v>
        <stp/>
        <stp>##V3_BDHV12</stp>
        <stp>14172 HK Equity</stp>
        <stp>AVG_PRICE_PER_WARRANTS_BOUGHT</stp>
        <stp>5/19/2016</stp>
        <stp>5/19/2016</stp>
        <stp>[Warrants Data Downloader.xlsm]Monitor!R1872C41</stp>
        <tr r="AO1872" s="1"/>
      </tp>
      <tp>
        <v>7.6041999999999998E-2</v>
        <stp/>
        <stp>##V3_BDHV12</stp>
        <stp>26485 HK Equity</stp>
        <stp>AVG_PRICE_PER_WARRANTS_BOUGHT</stp>
        <stp>5/19/2016</stp>
        <stp>5/19/2016</stp>
        <stp>[Warrants Data Downloader.xlsm]Monitor!R4716C41</stp>
        <tr r="AO4716" s="1"/>
      </tp>
      <tp>
        <v>0.207483</v>
        <stp/>
        <stp>##V3_BDHV12</stp>
        <stp>26483 HK Equity</stp>
        <stp>AVG_PRICE_PER_WARRANTS_BOUGHT</stp>
        <stp>5/19/2016</stp>
        <stp>5/19/2016</stp>
        <stp>[Warrants Data Downloader.xlsm]Monitor!R4714C41</stp>
        <tr r="AO4714" s="1"/>
      </tp>
      <tp>
        <v>0.17866699999999999</v>
        <stp/>
        <stp>##V3_BDHV12</stp>
        <stp>22265 HK Equity</stp>
        <stp>AVG_PRICE_PER_WARRANTS_BOUGHT</stp>
        <stp>5/19/2016</stp>
        <stp>5/19/2016</stp>
        <stp>[Warrants Data Downloader.xlsm]Monitor!R2973C41</stp>
        <tr r="AO2973" s="1"/>
      </tp>
      <tp>
        <v>0.16718</v>
        <stp/>
        <stp>##V3_BDHV12</stp>
        <stp>26482 HK Equity</stp>
        <stp>AVG_PRICE_PER_WARRANTS_BOUGHT</stp>
        <stp>5/19/2016</stp>
        <stp>5/19/2016</stp>
        <stp>[Warrants Data Downloader.xlsm]Monitor!R4713C41</stp>
        <tr r="AO4713" s="1"/>
      </tp>
      <tp>
        <v>0.10624699999999999</v>
        <stp/>
        <stp>##V3_BDHV12</stp>
        <stp>26481 HK Equity</stp>
        <stp>AVG_PRICE_PER_WARRANTS_BOUGHT</stp>
        <stp>5/19/2016</stp>
        <stp>5/19/2016</stp>
        <stp>[Warrants Data Downloader.xlsm]Monitor!R4712C41</stp>
        <tr r="AO4712" s="1"/>
      </tp>
      <tp>
        <v>9.8752999999999994E-2</v>
        <stp/>
        <stp>##V3_BDHV12</stp>
        <stp>26480 HK Equity</stp>
        <stp>AVG_PRICE_PER_WARRANTS_BOUGHT</stp>
        <stp>5/19/2016</stp>
        <stp>5/19/2016</stp>
        <stp>[Warrants Data Downloader.xlsm]Monitor!R4711C41</stp>
        <tr r="AO4711" s="1"/>
      </tp>
      <tp t="s">
        <v>#N/A N/A</v>
        <stp/>
        <stp>##V3_BDHV12</stp>
        <stp>21296 HK Equity</stp>
        <stp>AVG_PRICE_PER_WARRANTS_BOUGHT</stp>
        <stp>5/19/2016</stp>
        <stp>5/19/2016</stp>
        <stp>[Warrants Data Downloader.xlsm]Monitor!R2677C41</stp>
        <tr r="AO2677" s="1"/>
      </tp>
      <tp>
        <v>5.2999999999999999E-2</v>
        <stp/>
        <stp>##V3_BDHV12</stp>
        <stp>24399 HK Equity</stp>
        <stp>AVG_PRICE_PER_WARRANTS_BOUGHT</stp>
        <stp>5/19/2016</stp>
        <stp>5/19/2016</stp>
        <stp>[Warrants Data Downloader.xlsm]Monitor!R3579C41</stp>
        <tr r="AO3579" s="1"/>
      </tp>
      <tp>
        <v>0.13400000000000001</v>
        <stp/>
        <stp>##V3_BDHV12</stp>
        <stp>24398 HK Equity</stp>
        <stp>AVG_PRICE_PER_WARRANTS_BOUGHT</stp>
        <stp>5/19/2016</stp>
        <stp>5/19/2016</stp>
        <stp>[Warrants Data Downloader.xlsm]Monitor!R3578C41</stp>
        <tr r="AO3578" s="1"/>
      </tp>
      <tp>
        <v>5.3999999999999999E-2</v>
        <stp/>
        <stp>##V3_BDHV12</stp>
        <stp>15155 HK Equity</stp>
        <stp>AVG_PRICE_PER_WARRANTS_BOUGHT</stp>
        <stp>5/19/2016</stp>
        <stp>5/19/2016</stp>
        <stp>[Warrants Data Downloader.xlsm]Monitor!R1924C41</stp>
        <tr r="AO1924" s="1"/>
      </tp>
      <tp>
        <v>1.1958999999999999E-2</v>
        <stp/>
        <stp>##V3_BDHV12</stp>
        <stp>22252 HK Equity</stp>
        <stp>AVG_PRICE_PER_WARRANTS_BOUGHT</stp>
        <stp>5/19/2016</stp>
        <stp>5/19/2016</stp>
        <stp>[Warrants Data Downloader.xlsm]Monitor!R2968C41</stp>
        <tr r="AO2968" s="1"/>
      </tp>
      <tp>
        <v>2.6741999999999998E-2</v>
        <stp/>
        <stp>##V3_BDHV12</stp>
        <stp>24394 HK Equity</stp>
        <stp>AVG_PRICE_PER_WARRANTS_BOUGHT</stp>
        <stp>5/19/2016</stp>
        <stp>5/19/2016</stp>
        <stp>[Warrants Data Downloader.xlsm]Monitor!R3576C41</stp>
        <tr r="AO3576" s="1"/>
      </tp>
      <tp>
        <v>0.213842</v>
        <stp/>
        <stp>##V3_BDHV12</stp>
        <stp>68182 HK Equity</stp>
        <stp>AVG_PRICE_PER_WARRANTS_BOUGHT</stp>
        <stp>5/19/2016</stp>
        <stp>5/19/2016</stp>
        <stp>[Warrants Data Downloader.xlsm]Monitor!R1466C41</stp>
        <tr r="AO1466" s="1"/>
      </tp>
      <tp>
        <v>0.11489099999999999</v>
        <stp/>
        <stp>##V3_BDHV12</stp>
        <stp>24396 HK Equity</stp>
        <stp>AVG_PRICE_PER_WARRANTS_BOUGHT</stp>
        <stp>5/19/2016</stp>
        <stp>5/19/2016</stp>
        <stp>[Warrants Data Downloader.xlsm]Monitor!R3577C41</stp>
        <tr r="AO3577" s="1"/>
      </tp>
      <tp t="s">
        <v>#N/A N/A</v>
        <stp/>
        <stp>##V3_BDHV12</stp>
        <stp>22242 HK Equity</stp>
        <stp>AVG_PRICE_PER_WARRANTS_BOUGHT</stp>
        <stp>5/19/2016</stp>
        <stp>5/19/2016</stp>
        <stp>[Warrants Data Downloader.xlsm]Monitor!R2964C41</stp>
        <tr r="AO2964" s="1"/>
      </tp>
      <tp>
        <v>5.4731000000000002E-2</v>
        <stp/>
        <stp>##V3_BDHV12</stp>
        <stp>24382 HK Equity</stp>
        <stp>AVG_PRICE_PER_WARRANTS_BOUGHT</stp>
        <stp>5/19/2016</stp>
        <stp>5/19/2016</stp>
        <stp>[Warrants Data Downloader.xlsm]Monitor!R3570C41</stp>
        <tr r="AO3570" s="1"/>
      </tp>
      <tp>
        <v>3.5029999999999999E-2</v>
        <stp/>
        <stp>##V3_BDHV12</stp>
        <stp>20283 HK Equity</stp>
        <stp>AVG_PRICE_PER_WARRANTS_BOUGHT</stp>
        <stp>5/19/2016</stp>
        <stp>5/19/2016</stp>
        <stp>[Warrants Data Downloader.xlsm]Monitor!R2503C41</stp>
        <tr r="AO2503" s="1"/>
      </tp>
      <tp>
        <v>3.3000000000000002E-2</v>
        <stp/>
        <stp>##V3_BDHV12</stp>
        <stp>24384 HK Equity</stp>
        <stp>AVG_PRICE_PER_WARRANTS_BOUGHT</stp>
        <stp>5/19/2016</stp>
        <stp>5/19/2016</stp>
        <stp>[Warrants Data Downloader.xlsm]Monitor!R3571C41</stp>
        <tr r="AO3571" s="1"/>
      </tp>
      <tp t="s">
        <v>#N/A N/A</v>
        <stp/>
        <stp>##V3_BDHV12</stp>
        <stp>23389 HK Equity</stp>
        <stp>AVG_PRICE_PER_WARRANTS_BOUGHT</stp>
        <stp>5/19/2016</stp>
        <stp>5/19/2016</stp>
        <stp>[Warrants Data Downloader.xlsm]Monitor!R3278C41</stp>
        <tr r="AO3278" s="1"/>
      </tp>
      <tp>
        <v>2.5000000000000001E-2</v>
        <stp/>
        <stp>##V3_BDHV12</stp>
        <stp>25337 HK Equity</stp>
        <stp>AVG_PRICE_PER_WARRANTS_BOUGHT</stp>
        <stp>5/19/2016</stp>
        <stp>5/19/2016</stp>
        <stp>[Warrants Data Downloader.xlsm]Monitor!R3998C41</stp>
        <tr r="AO3998" s="1"/>
      </tp>
      <tp>
        <v>0.315</v>
        <stp/>
        <stp>##V3_BDHV12</stp>
        <stp>25336 HK Equity</stp>
        <stp>AVG_PRICE_PER_WARRANTS_BOUGHT</stp>
        <stp>5/19/2016</stp>
        <stp>5/19/2016</stp>
        <stp>[Warrants Data Downloader.xlsm]Monitor!R3997C41</stp>
        <tr r="AO3997" s="1"/>
      </tp>
      <tp t="s">
        <v>#N/A N/A</v>
        <stp/>
        <stp>##V3_BDHV12</stp>
        <stp>25334 HK Equity</stp>
        <stp>AVG_PRICE_PER_WARRANTS_BOUGHT</stp>
        <stp>5/19/2016</stp>
        <stp>5/19/2016</stp>
        <stp>[Warrants Data Downloader.xlsm]Monitor!R3996C41</stp>
        <tr r="AO3996" s="1"/>
      </tp>
      <tp>
        <v>2.5999999999999999E-2</v>
        <stp/>
        <stp>##V3_BDHV12</stp>
        <stp>25330 HK Equity</stp>
        <stp>AVG_PRICE_PER_WARRANTS_BOUGHT</stp>
        <stp>5/19/2016</stp>
        <stp>5/19/2016</stp>
        <stp>[Warrants Data Downloader.xlsm]Monitor!R3995C41</stp>
        <tr r="AO3995" s="1"/>
      </tp>
      <tp>
        <v>0.32</v>
        <stp/>
        <stp>##V3_BDHV12</stp>
        <stp>19292 HK Equity</stp>
        <stp>AVG_PRICE_PER_WARRANTS_BOUGHT</stp>
        <stp>5/19/2016</stp>
        <stp>5/19/2016</stp>
        <stp>[Warrants Data Downloader.xlsm]Monitor!R2342C41</stp>
        <tr r="AO2342" s="1"/>
      </tp>
      <tp>
        <v>0.22536400000000001</v>
        <stp/>
        <stp>##V3_BDHV12</stp>
        <stp>25327 HK Equity</stp>
        <stp>AVG_PRICE_PER_WARRANTS_BOUGHT</stp>
        <stp>5/19/2016</stp>
        <stp>5/19/2016</stp>
        <stp>[Warrants Data Downloader.xlsm]Monitor!R3993C41</stp>
        <tr r="AO3993" s="1"/>
      </tp>
      <tp>
        <v>4.9526000000000001E-2</v>
        <stp/>
        <stp>##V3_BDHV12</stp>
        <stp>25326 HK Equity</stp>
        <stp>AVG_PRICE_PER_WARRANTS_BOUGHT</stp>
        <stp>5/19/2016</stp>
        <stp>5/19/2016</stp>
        <stp>[Warrants Data Downloader.xlsm]Monitor!R3992C41</stp>
        <tr r="AO3992" s="1"/>
      </tp>
      <tp>
        <v>0.122063</v>
        <stp/>
        <stp>##V3_BDHV12</stp>
        <stp>25323 HK Equity</stp>
        <stp>AVG_PRICE_PER_WARRANTS_BOUGHT</stp>
        <stp>5/19/2016</stp>
        <stp>5/19/2016</stp>
        <stp>[Warrants Data Downloader.xlsm]Monitor!R3990C41</stp>
        <tr r="AO3990" s="1"/>
      </tp>
      <tp>
        <v>3.2328000000000003E-2</v>
        <stp/>
        <stp>##V3_BDHV12</stp>
        <stp>25322 HK Equity</stp>
        <stp>AVG_PRICE_PER_WARRANTS_BOUGHT</stp>
        <stp>5/19/2016</stp>
        <stp>5/19/2016</stp>
        <stp>[Warrants Data Downloader.xlsm]Monitor!R3989C41</stp>
        <tr r="AO3989" s="1"/>
      </tp>
      <tp>
        <v>0.24288999999999999</v>
        <stp/>
        <stp>##V3_BDHV12</stp>
        <stp>25320 HK Equity</stp>
        <stp>AVG_PRICE_PER_WARRANTS_BOUGHT</stp>
        <stp>5/19/2016</stp>
        <stp>5/19/2016</stp>
        <stp>[Warrants Data Downloader.xlsm]Monitor!R3987C41</stp>
        <tr r="AO3987" s="1"/>
      </tp>
      <tp>
        <v>9.6000000000000002E-2</v>
        <stp/>
        <stp>##V3_BDHV12</stp>
        <stp>25321 HK Equity</stp>
        <stp>AVG_PRICE_PER_WARRANTS_BOUGHT</stp>
        <stp>5/19/2016</stp>
        <stp>5/19/2016</stp>
        <stp>[Warrants Data Downloader.xlsm]Monitor!R3988C41</stp>
        <tr r="AO3988" s="1"/>
      </tp>
      <tp>
        <v>0.27</v>
        <stp/>
        <stp>##V3_BDHV12</stp>
        <stp>23391 HK Equity</stp>
        <stp>AVG_PRICE_PER_WARRANTS_BOUGHT</stp>
        <stp>5/19/2016</stp>
        <stp>5/19/2016</stp>
        <stp>[Warrants Data Downloader.xlsm]Monitor!R3279C41</stp>
        <tr r="AO3279" s="1"/>
      </tp>
      <tp>
        <v>0.17199999999999999</v>
        <stp/>
        <stp>##V3_BDHV12</stp>
        <stp>22221 HK Equity</stp>
        <stp>AVG_PRICE_PER_WARRANTS_BOUGHT</stp>
        <stp>5/19/2016</stp>
        <stp>5/19/2016</stp>
        <stp>[Warrants Data Downloader.xlsm]Monitor!R2959C41</stp>
        <tr r="AO2959" s="1"/>
      </tp>
      <tp>
        <v>0.17599999999999999</v>
        <stp/>
        <stp>##V3_BDHV12</stp>
        <stp>27589 HK Equity</stp>
        <stp>AVG_PRICE_PER_WARRANTS_BOUGHT</stp>
        <stp>5/19/2016</stp>
        <stp>5/19/2016</stp>
        <stp>[Warrants Data Downloader.xlsm]Monitor!R5399C41</stp>
        <tr r="AO5399" s="1"/>
      </tp>
      <tp>
        <v>4.0155000000000003E-2</v>
        <stp/>
        <stp>##V3_BDHV12</stp>
        <stp>25487 HK Equity</stp>
        <stp>AVG_PRICE_PER_WARRANTS_BOUGHT</stp>
        <stp>5/19/2016</stp>
        <stp>5/19/2016</stp>
        <stp>[Warrants Data Downloader.xlsm]Monitor!R4089C41</stp>
        <tr r="AO4089" s="1"/>
      </tp>
      <tp>
        <v>8.6416000000000007E-2</v>
        <stp/>
        <stp>##V3_BDHV12</stp>
        <stp>25484 HK Equity</stp>
        <stp>AVG_PRICE_PER_WARRANTS_BOUGHT</stp>
        <stp>5/19/2016</stp>
        <stp>5/19/2016</stp>
        <stp>[Warrants Data Downloader.xlsm]Monitor!R4086C41</stp>
        <tr r="AO4086" s="1"/>
      </tp>
      <tp>
        <v>4.4771999999999999E-2</v>
        <stp/>
        <stp>##V3_BDHV12</stp>
        <stp>25485 HK Equity</stp>
        <stp>AVG_PRICE_PER_WARRANTS_BOUGHT</stp>
        <stp>5/19/2016</stp>
        <stp>5/19/2016</stp>
        <stp>[Warrants Data Downloader.xlsm]Monitor!R4087C41</stp>
        <tr r="AO4087" s="1"/>
      </tp>
      <tp>
        <v>0.191</v>
        <stp/>
        <stp>##V3_BDHV12</stp>
        <stp>25312 HK Equity</stp>
        <stp>AVG_PRICE_PER_WARRANTS_BOUGHT</stp>
        <stp>5/19/2016</stp>
        <stp>5/19/2016</stp>
        <stp>[Warrants Data Downloader.xlsm]Monitor!R3983C41</stp>
        <tr r="AO3983" s="1"/>
      </tp>
      <tp t="s">
        <v>#N/A N/A</v>
        <stp/>
        <stp>##V3_BDHV12</stp>
        <stp>25483 HK Equity</stp>
        <stp>AVG_PRICE_PER_WARRANTS_BOUGHT</stp>
        <stp>5/19/2016</stp>
        <stp>5/19/2016</stp>
        <stp>[Warrants Data Downloader.xlsm]Monitor!R4085C41</stp>
        <tr r="AO4085" s="1"/>
      </tp>
      <tp>
        <v>0.24746299999999999</v>
        <stp/>
        <stp>##V3_BDHV12</stp>
        <stp>25310 HK Equity</stp>
        <stp>AVG_PRICE_PER_WARRANTS_BOUGHT</stp>
        <stp>5/19/2016</stp>
        <stp>5/19/2016</stp>
        <stp>[Warrants Data Downloader.xlsm]Monitor!R3982C41</stp>
        <tr r="AO3982" s="1"/>
      </tp>
      <tp>
        <v>2.0667000000000001E-2</v>
        <stp/>
        <stp>##V3_BDHV12</stp>
        <stp>22387 HK Equity</stp>
        <stp>AVG_PRICE_PER_WARRANTS_BOUGHT</stp>
        <stp>5/19/2016</stp>
        <stp>5/19/2016</stp>
        <stp>[Warrants Data Downloader.xlsm]Monitor!R3012C41</stp>
        <tr r="AO3012" s="1"/>
      </tp>
      <tp>
        <v>0.209367</v>
        <stp/>
        <stp>##V3_BDHV12</stp>
        <stp>18290 HK Equity</stp>
        <stp>AVG_PRICE_PER_WARRANTS_BOUGHT</stp>
        <stp>5/19/2016</stp>
        <stp>5/19/2016</stp>
        <stp>[Warrants Data Downloader.xlsm]Monitor!R2174C41</stp>
        <tr r="AO2174" s="1"/>
      </tp>
      <tp t="s">
        <v>#N/A N/A</v>
        <stp/>
        <stp>##V3_BDHV12</stp>
        <stp>22217 HK Equity</stp>
        <stp>AVG_PRICE_PER_WARRANTS_BOUGHT</stp>
        <stp>5/19/2016</stp>
        <stp>5/19/2016</stp>
        <stp>[Warrants Data Downloader.xlsm]Monitor!R2958C41</stp>
        <tr r="AO2958" s="1"/>
      </tp>
      <tp t="s">
        <v>#N/A N/A</v>
        <stp/>
        <stp>##V3_BDHV12</stp>
        <stp>18296 HK Equity</stp>
        <stp>AVG_PRICE_PER_WARRANTS_BOUGHT</stp>
        <stp>5/19/2016</stp>
        <stp>5/19/2016</stp>
        <stp>[Warrants Data Downloader.xlsm]Monitor!R2177C41</stp>
        <tr r="AO2177" s="1"/>
      </tp>
      <tp>
        <v>0.222</v>
        <stp/>
        <stp>##V3_BDHV12</stp>
        <stp>25488 HK Equity</stp>
        <stp>AVG_PRICE_PER_WARRANTS_BOUGHT</stp>
        <stp>5/19/2016</stp>
        <stp>5/19/2016</stp>
        <stp>[Warrants Data Downloader.xlsm]Monitor!R4090C41</stp>
        <tr r="AO4090" s="1"/>
      </tp>
      <tp>
        <v>0.18793099999999999</v>
        <stp/>
        <stp>##V3_BDHV12</stp>
        <stp>25307 HK Equity</stp>
        <stp>AVG_PRICE_PER_WARRANTS_BOUGHT</stp>
        <stp>5/19/2016</stp>
        <stp>5/19/2016</stp>
        <stp>[Warrants Data Downloader.xlsm]Monitor!R3980C41</stp>
        <tr r="AO3980" s="1"/>
      </tp>
      <tp>
        <v>3.0539E-2</v>
        <stp/>
        <stp>##V3_BDHV12</stp>
        <stp>18289 HK Equity</stp>
        <stp>AVG_PRICE_PER_WARRANTS_BOUGHT</stp>
        <stp>5/19/2016</stp>
        <stp>5/19/2016</stp>
        <stp>[Warrants Data Downloader.xlsm]Monitor!R2173C41</stp>
        <tr r="AO2173" s="1"/>
      </tp>
      <tp>
        <v>0.157718</v>
        <stp/>
        <stp>##V3_BDHV12</stp>
        <stp>25493 HK Equity</stp>
        <stp>AVG_PRICE_PER_WARRANTS_BOUGHT</stp>
        <stp>5/19/2016</stp>
        <stp>5/19/2016</stp>
        <stp>[Warrants Data Downloader.xlsm]Monitor!R4094C41</stp>
        <tr r="AO4094" s="1"/>
      </tp>
      <tp>
        <v>0.23428599999999999</v>
        <stp/>
        <stp>##V3_BDHV12</stp>
        <stp>66183 HK Equity</stp>
        <stp>AVG_PRICE_PER_WARRANTS_BOUGHT</stp>
        <stp>5/19/2016</stp>
        <stp>5/19/2016</stp>
        <stp>[Warrants Data Downloader.xlsm]Monitor!R1114C41</stp>
        <tr r="AO1114" s="1"/>
      </tp>
      <tp>
        <v>2.1000000000000001E-2</v>
        <stp/>
        <stp>##V3_BDHV12</stp>
        <stp>25300 HK Equity</stp>
        <stp>AVG_PRICE_PER_WARRANTS_BOUGHT</stp>
        <stp>5/19/2016</stp>
        <stp>5/19/2016</stp>
        <stp>[Warrants Data Downloader.xlsm]Monitor!R3977C41</stp>
        <tr r="AO3977" s="1"/>
      </tp>
      <tp>
        <v>4.7768999999999999E-2</v>
        <stp/>
        <stp>##V3_BDHV12</stp>
        <stp>17290 HK Equity</stp>
        <stp>AVG_PRICE_PER_WARRANTS_BOUGHT</stp>
        <stp>5/19/2016</stp>
        <stp>5/19/2016</stp>
        <stp>[Warrants Data Downloader.xlsm]Monitor!R2062C41</stp>
        <tr r="AO2062" s="1"/>
      </tp>
      <tp>
        <v>4.3999999999999997E-2</v>
        <stp/>
        <stp>##V3_BDHV12</stp>
        <stp>22207 HK Equity</stp>
        <stp>AVG_PRICE_PER_WARRANTS_BOUGHT</stp>
        <stp>5/19/2016</stp>
        <stp>5/19/2016</stp>
        <stp>[Warrants Data Downloader.xlsm]Monitor!R2954C41</stp>
        <tr r="AO2954" s="1"/>
      </tp>
      <tp>
        <v>8.1000000000000003E-2</v>
        <stp/>
        <stp>##V3_BDHV12</stp>
        <stp>16106 HK Equity</stp>
        <stp>AVG_PRICE_PER_WARRANTS_BOUGHT</stp>
        <stp>5/19/2016</stp>
        <stp>5/19/2016</stp>
        <stp>[Warrants Data Downloader.xlsm]Monitor!R1973C41</stp>
        <tr r="AO1973" s="1"/>
      </tp>
      <tp>
        <v>0.12175800000000001</v>
        <stp/>
        <stp>##V3_BDHV12</stp>
        <stp>25306 HK Equity</stp>
        <stp>AVG_PRICE_PER_WARRANTS_BOUGHT</stp>
        <stp>5/19/2016</stp>
        <stp>5/19/2016</stp>
        <stp>[Warrants Data Downloader.xlsm]Monitor!R3979C41</stp>
        <tr r="AO3979" s="1"/>
      </tp>
      <tp>
        <v>7.9758999999999997E-2</v>
        <stp/>
        <stp>##V3_BDHV12</stp>
        <stp>27556 HK Equity</stp>
        <stp>AVG_PRICE_PER_WARRANTS_BOUGHT</stp>
        <stp>5/19/2016</stp>
        <stp>5/19/2016</stp>
        <stp>[Warrants Data Downloader.xlsm]Monitor!R5386C41</stp>
        <tr r="AO5386" s="1"/>
      </tp>
      <tp t="s">
        <v>#N/A N/A</v>
        <stp/>
        <stp>##V3_BDHV12</stp>
        <stp>23348 HK Equity</stp>
        <stp>AVG_PRICE_PER_WARRANTS_BOUGHT</stp>
        <stp>5/19/2016</stp>
        <stp>5/19/2016</stp>
        <stp>[Warrants Data Downloader.xlsm]Monitor!R3263C41</stp>
        <tr r="AO3263" s="1"/>
      </tp>
      <tp>
        <v>0.219</v>
        <stp/>
        <stp>##V3_BDHV12</stp>
        <stp>26408 HK Equity</stp>
        <stp>AVG_PRICE_PER_WARRANTS_BOUGHT</stp>
        <stp>5/19/2016</stp>
        <stp>5/19/2016</stp>
        <stp>[Warrants Data Downloader.xlsm]Monitor!R4662C41</stp>
        <tr r="AO4662" s="1"/>
      </tp>
      <tp t="s">
        <v>#N/A N/A</v>
        <stp/>
        <stp>##V3_BDHV12</stp>
        <stp>12118 HK Equity</stp>
        <stp>AVG_PRICE_PER_WARRANTS_BOUGHT</stp>
        <stp>5/19/2016</stp>
        <stp>5/19/2016</stp>
        <stp>[Warrants Data Downloader.xlsm]Monitor!R1741C41</stp>
        <tr r="AO1741" s="1"/>
      </tp>
      <tp>
        <v>0.40312300000000001</v>
        <stp/>
        <stp>##V3_BDHV12</stp>
        <stp>27557 HK Equity</stp>
        <stp>AVG_PRICE_PER_WARRANTS_BOUGHT</stp>
        <stp>5/19/2016</stp>
        <stp>5/19/2016</stp>
        <stp>[Warrants Data Downloader.xlsm]Monitor!R5387C41</stp>
        <tr r="AO5387" s="1"/>
      </tp>
      <tp>
        <v>0.13853799999999999</v>
        <stp/>
        <stp>##V3_BDHV12</stp>
        <stp>26409 HK Equity</stp>
        <stp>AVG_PRICE_PER_WARRANTS_BOUGHT</stp>
        <stp>5/19/2016</stp>
        <stp>5/19/2016</stp>
        <stp>[Warrants Data Downloader.xlsm]Monitor!R4663C41</stp>
        <tr r="AO4663" s="1"/>
      </tp>
      <tp>
        <v>0.20541999999999999</v>
        <stp/>
        <stp>##V3_BDHV12</stp>
        <stp>27551 HK Equity</stp>
        <stp>AVG_PRICE_PER_WARRANTS_BOUGHT</stp>
        <stp>5/19/2016</stp>
        <stp>5/19/2016</stp>
        <stp>[Warrants Data Downloader.xlsm]Monitor!R5381C41</stp>
        <tr r="AO5381" s="1"/>
      </tp>
      <tp>
        <v>7.0000000000000007E-2</v>
        <stp/>
        <stp>##V3_BDHV12</stp>
        <stp>25461 HK Equity</stp>
        <stp>AVG_PRICE_PER_WARRANTS_BOUGHT</stp>
        <stp>5/19/2016</stp>
        <stp>5/19/2016</stp>
        <stp>[Warrants Data Downloader.xlsm]Monitor!R4070C41</stp>
        <tr r="AO4070" s="1"/>
      </tp>
      <tp>
        <v>0.245</v>
        <stp/>
        <stp>##V3_BDHV12</stp>
        <stp>26402 HK Equity</stp>
        <stp>AVG_PRICE_PER_WARRANTS_BOUGHT</stp>
        <stp>5/19/2016</stp>
        <stp>5/19/2016</stp>
        <stp>[Warrants Data Downloader.xlsm]Monitor!R4657C41</stp>
        <tr r="AO4657" s="1"/>
      </tp>
      <tp>
        <v>0.435</v>
        <stp/>
        <stp>##V3_BDHV12</stp>
        <stp>26401 HK Equity</stp>
        <stp>AVG_PRICE_PER_WARRANTS_BOUGHT</stp>
        <stp>5/19/2016</stp>
        <stp>5/19/2016</stp>
        <stp>[Warrants Data Downloader.xlsm]Monitor!R4656C41</stp>
        <tr r="AO4656" s="1"/>
      </tp>
      <tp t="s">
        <v>#N/A N/A</v>
        <stp/>
        <stp>##V3_BDHV12</stp>
        <stp>18270 HK Equity</stp>
        <stp>AVG_PRICE_PER_WARRANTS_BOUGHT</stp>
        <stp>5/19/2016</stp>
        <stp>5/19/2016</stp>
        <stp>[Warrants Data Downloader.xlsm]Monitor!R2170C41</stp>
        <tr r="AO2170" s="1"/>
      </tp>
      <tp>
        <v>0.11547</v>
        <stp/>
        <stp>##V3_BDHV12</stp>
        <stp>26400 HK Equity</stp>
        <stp>AVG_PRICE_PER_WARRANTS_BOUGHT</stp>
        <stp>5/19/2016</stp>
        <stp>5/19/2016</stp>
        <stp>[Warrants Data Downloader.xlsm]Monitor!R4655C41</stp>
        <tr r="AO4655" s="1"/>
      </tp>
      <tp>
        <v>0.22239999999999999</v>
        <stp/>
        <stp>##V3_BDHV12</stp>
        <stp>66177 HK Equity</stp>
        <stp>AVG_PRICE_PER_WARRANTS_BOUGHT</stp>
        <stp>5/19/2016</stp>
        <stp>5/19/2016</stp>
        <stp>[Warrants Data Downloader.xlsm]Monitor!R1111C41</stp>
        <tr r="AO1111" s="1"/>
      </tp>
      <tp t="s">
        <v>#N/A N/A</v>
        <stp/>
        <stp>##V3_BDHV12</stp>
        <stp>25467 HK Equity</stp>
        <stp>AVG_PRICE_PER_WARRANTS_BOUGHT</stp>
        <stp>5/19/2016</stp>
        <stp>5/19/2016</stp>
        <stp>[Warrants Data Downloader.xlsm]Monitor!R4075C41</stp>
        <tr r="AO4075" s="1"/>
      </tp>
      <tp>
        <v>0.15687200000000001</v>
        <stp/>
        <stp>##V3_BDHV12</stp>
        <stp>26406 HK Equity</stp>
        <stp>AVG_PRICE_PER_WARRANTS_BOUGHT</stp>
        <stp>5/19/2016</stp>
        <stp>5/19/2016</stp>
        <stp>[Warrants Data Downloader.xlsm]Monitor!R4660C41</stp>
        <tr r="AO4660" s="1"/>
      </tp>
      <tp>
        <v>5.3919000000000002E-2</v>
        <stp/>
        <stp>##V3_BDHV12</stp>
        <stp>27558 HK Equity</stp>
        <stp>AVG_PRICE_PER_WARRANTS_BOUGHT</stp>
        <stp>5/19/2016</stp>
        <stp>5/19/2016</stp>
        <stp>[Warrants Data Downloader.xlsm]Monitor!R5388C41</stp>
        <tr r="AO5388" s="1"/>
      </tp>
      <tp>
        <v>0.200854</v>
        <stp/>
        <stp>##V3_BDHV12</stp>
        <stp>26407 HK Equity</stp>
        <stp>AVG_PRICE_PER_WARRANTS_BOUGHT</stp>
        <stp>5/19/2016</stp>
        <stp>5/19/2016</stp>
        <stp>[Warrants Data Downloader.xlsm]Monitor!R4661C41</stp>
        <tr r="AO4661" s="1"/>
      </tp>
      <tp>
        <v>3.9793000000000002E-2</v>
        <stp/>
        <stp>##V3_BDHV12</stp>
        <stp>27559 HK Equity</stp>
        <stp>AVG_PRICE_PER_WARRANTS_BOUGHT</stp>
        <stp>5/19/2016</stp>
        <stp>5/19/2016</stp>
        <stp>[Warrants Data Downloader.xlsm]Monitor!R5389C41</stp>
        <tr r="AO5389" s="1"/>
      </tp>
      <tp>
        <v>4.9841000000000003E-2</v>
        <stp/>
        <stp>##V3_BDHV12</stp>
        <stp>20231 HK Equity</stp>
        <stp>AVG_PRICE_PER_WARRANTS_BOUGHT</stp>
        <stp>5/19/2016</stp>
        <stp>5/19/2016</stp>
        <stp>[Warrants Data Downloader.xlsm]Monitor!R2497C41</stp>
        <tr r="AO2497" s="1"/>
      </tp>
      <tp>
        <v>5.6750000000000002E-2</v>
        <stp/>
        <stp>##V3_BDHV12</stp>
        <stp>25471 HK Equity</stp>
        <stp>AVG_PRICE_PER_WARRANTS_BOUGHT</stp>
        <stp>5/19/2016</stp>
        <stp>5/19/2016</stp>
        <stp>[Warrants Data Downloader.xlsm]Monitor!R4077C41</stp>
        <tr r="AO4077" s="1"/>
      </tp>
      <tp>
        <v>0.10348599999999999</v>
        <stp/>
        <stp>##V3_BDHV12</stp>
        <stp>27541 HK Equity</stp>
        <stp>AVG_PRICE_PER_WARRANTS_BOUGHT</stp>
        <stp>5/19/2016</stp>
        <stp>5/19/2016</stp>
        <stp>[Warrants Data Downloader.xlsm]Monitor!R5376C41</stp>
        <tr r="AO5376" s="1"/>
      </tp>
      <tp>
        <v>0.23748</v>
        <stp/>
        <stp>##V3_BDHV12</stp>
        <stp>26411 HK Equity</stp>
        <stp>AVG_PRICE_PER_WARRANTS_BOUGHT</stp>
        <stp>5/19/2016</stp>
        <stp>5/19/2016</stp>
        <stp>[Warrants Data Downloader.xlsm]Monitor!R4664C41</stp>
        <tr r="AO4664" s="1"/>
      </tp>
      <tp>
        <v>0.191133</v>
        <stp/>
        <stp>##V3_BDHV12</stp>
        <stp>27540 HK Equity</stp>
        <stp>AVG_PRICE_PER_WARRANTS_BOUGHT</stp>
        <stp>5/19/2016</stp>
        <stp>5/19/2016</stp>
        <stp>[Warrants Data Downloader.xlsm]Monitor!R5375C41</stp>
        <tr r="AO5375" s="1"/>
      </tp>
      <tp>
        <v>3.1E-2</v>
        <stp/>
        <stp>##V3_BDHV12</stp>
        <stp>23351 HK Equity</stp>
        <stp>AVG_PRICE_PER_WARRANTS_BOUGHT</stp>
        <stp>5/19/2016</stp>
        <stp>5/19/2016</stp>
        <stp>[Warrants Data Downloader.xlsm]Monitor!R3266C41</stp>
        <tr r="AO3266" s="1"/>
      </tp>
      <tp t="s">
        <v>#N/A N/A</v>
        <stp/>
        <stp>##V3_BDHV12</stp>
        <stp>66160 HK Equity</stp>
        <stp>AVG_PRICE_PER_WARRANTS_BOUGHT</stp>
        <stp>5/19/2016</stp>
        <stp>5/19/2016</stp>
        <stp>[Warrants Data Downloader.xlsm]Monitor!R1105C41</stp>
        <tr r="AO1105" s="1"/>
      </tp>
      <tp>
        <v>7.9979999999999996E-2</v>
        <stp/>
        <stp>##V3_BDHV12</stp>
        <stp>69125 HK Equity</stp>
        <stp>AVG_PRICE_PER_WARRANTS_BOUGHT</stp>
        <stp>5/19/2016</stp>
        <stp>5/19/2016</stp>
        <stp>[Warrants Data Downloader.xlsm]Monitor!R1556C41</stp>
        <tr r="AO1556" s="1"/>
      </tp>
      <tp>
        <v>3.7601000000000002E-2</v>
        <stp/>
        <stp>##V3_BDHV12</stp>
        <stp>25473 HK Equity</stp>
        <stp>AVG_PRICE_PER_WARRANTS_BOUGHT</stp>
        <stp>5/19/2016</stp>
        <stp>5/19/2016</stp>
        <stp>[Warrants Data Downloader.xlsm]Monitor!R4078C41</stp>
        <tr r="AO4078" s="1"/>
      </tp>
      <tp>
        <v>0.39</v>
        <stp/>
        <stp>##V3_BDHV12</stp>
        <stp>27542 HK Equity</stp>
        <stp>AVG_PRICE_PER_WARRANTS_BOUGHT</stp>
        <stp>5/19/2016</stp>
        <stp>5/19/2016</stp>
        <stp>[Warrants Data Downloader.xlsm]Monitor!R5377C41</stp>
        <tr r="AO5377" s="1"/>
      </tp>
      <tp>
        <v>0.01</v>
        <stp/>
        <stp>##V3_BDHV12</stp>
        <stp>23355 HK Equity</stp>
        <stp>AVG_PRICE_PER_WARRANTS_BOUGHT</stp>
        <stp>5/19/2016</stp>
        <stp>5/19/2016</stp>
        <stp>[Warrants Data Downloader.xlsm]Monitor!R3270C41</stp>
        <tr r="AO3270" s="1"/>
      </tp>
      <tp>
        <v>5.6000000000000001E-2</v>
        <stp/>
        <stp>##V3_BDHV12</stp>
        <stp>23354 HK Equity</stp>
        <stp>AVG_PRICE_PER_WARRANTS_BOUGHT</stp>
        <stp>5/19/2016</stp>
        <stp>5/19/2016</stp>
        <stp>[Warrants Data Downloader.xlsm]Monitor!R3269C41</stp>
        <tr r="AO3269" s="1"/>
      </tp>
      <tp>
        <v>0.39142900000000003</v>
        <stp/>
        <stp>##V3_BDHV12</stp>
        <stp>27545 HK Equity</stp>
        <stp>AVG_PRICE_PER_WARRANTS_BOUGHT</stp>
        <stp>5/19/2016</stp>
        <stp>5/19/2016</stp>
        <stp>[Warrants Data Downloader.xlsm]Monitor!R5378C41</stp>
        <tr r="AO5378" s="1"/>
      </tp>
      <tp>
        <v>0.118463</v>
        <stp/>
        <stp>##V3_BDHV12</stp>
        <stp>25474 HK Equity</stp>
        <stp>AVG_PRICE_PER_WARRANTS_BOUGHT</stp>
        <stp>5/19/2016</stp>
        <stp>5/19/2016</stp>
        <stp>[Warrants Data Downloader.xlsm]Monitor!R4079C41</stp>
        <tr r="AO4079" s="1"/>
      </tp>
      <tp>
        <v>8.5999999999999993E-2</v>
        <stp/>
        <stp>##V3_BDHV12</stp>
        <stp>25478 HK Equity</stp>
        <stp>AVG_PRICE_PER_WARRANTS_BOUGHT</stp>
        <stp>5/19/2016</stp>
        <stp>5/19/2016</stp>
        <stp>[Warrants Data Downloader.xlsm]Monitor!R4082C41</stp>
        <tr r="AO4082" s="1"/>
      </tp>
      <tp>
        <v>9.0999999999999998E-2</v>
        <stp/>
        <stp>##V3_BDHV12</stp>
        <stp>25479 HK Equity</stp>
        <stp>AVG_PRICE_PER_WARRANTS_BOUGHT</stp>
        <stp>5/19/2016</stp>
        <stp>5/19/2016</stp>
        <stp>[Warrants Data Downloader.xlsm]Monitor!R4083C41</stp>
        <tr r="AO4083" s="1"/>
      </tp>
      <tp>
        <v>0.32500000000000001</v>
        <stp/>
        <stp>##V3_BDHV12</stp>
        <stp>26429 HK Equity</stp>
        <stp>AVG_PRICE_PER_WARRANTS_BOUGHT</stp>
        <stp>5/19/2016</stp>
        <stp>5/19/2016</stp>
        <stp>[Warrants Data Downloader.xlsm]Monitor!R4678C41</stp>
        <tr r="AO4678" s="1"/>
      </tp>
      <tp>
        <v>0.20352100000000001</v>
        <stp/>
        <stp>##V3_BDHV12</stp>
        <stp>26428 HK Equity</stp>
        <stp>AVG_PRICE_PER_WARRANTS_BOUGHT</stp>
        <stp>5/19/2016</stp>
        <stp>5/19/2016</stp>
        <stp>[Warrants Data Downloader.xlsm]Monitor!R4677C41</stp>
        <tr r="AO4677" s="1"/>
      </tp>
      <tp>
        <v>0.24399999999999999</v>
        <stp/>
        <stp>##V3_BDHV12</stp>
        <stp>22349 HK Equity</stp>
        <stp>AVG_PRICE_PER_WARRANTS_BOUGHT</stp>
        <stp>5/19/2016</stp>
        <stp>5/19/2016</stp>
        <stp>[Warrants Data Downloader.xlsm]Monitor!R3004C41</stp>
        <tr r="AO3004" s="1"/>
      </tp>
      <tp>
        <v>0.16</v>
        <stp/>
        <stp>##V3_BDHV12</stp>
        <stp>26421 HK Equity</stp>
        <stp>AVG_PRICE_PER_WARRANTS_BOUGHT</stp>
        <stp>5/19/2016</stp>
        <stp>5/19/2016</stp>
        <stp>[Warrants Data Downloader.xlsm]Monitor!R4671C41</stp>
        <tr r="AO4671" s="1"/>
      </tp>
      <tp>
        <v>0.255</v>
        <stp/>
        <stp>##V3_BDHV12</stp>
        <stp>25442 HK Equity</stp>
        <stp>AVG_PRICE_PER_WARRANTS_BOUGHT</stp>
        <stp>5/19/2016</stp>
        <stp>5/19/2016</stp>
        <stp>[Warrants Data Downloader.xlsm]Monitor!R4057C41</stp>
        <tr r="AO4057" s="1"/>
      </tp>
      <tp>
        <v>3.3000000000000002E-2</v>
        <stp/>
        <stp>##V3_BDHV12</stp>
        <stp>24312 HK Equity</stp>
        <stp>AVG_PRICE_PER_WARRANTS_BOUGHT</stp>
        <stp>5/19/2016</stp>
        <stp>5/19/2016</stp>
        <stp>[Warrants Data Downloader.xlsm]Monitor!R3551C41</stp>
        <tr r="AO3551" s="1"/>
      </tp>
      <tp>
        <v>5.8000000000000003E-2</v>
        <stp/>
        <stp>##V3_BDHV12</stp>
        <stp>69116 HK Equity</stp>
        <stp>AVG_PRICE_PER_WARRANTS_BOUGHT</stp>
        <stp>5/19/2016</stp>
        <stp>5/19/2016</stp>
        <stp>[Warrants Data Downloader.xlsm]Monitor!R1555C41</stp>
        <tr r="AO1555" s="1"/>
      </tp>
      <tp t="s">
        <v>#N/A N/A</v>
        <stp/>
        <stp>##V3_BDHV12</stp>
        <stp>21222 HK Equity</stp>
        <stp>AVG_PRICE_PER_WARRANTS_BOUGHT</stp>
        <stp>5/19/2016</stp>
        <stp>5/19/2016</stp>
        <stp>[Warrants Data Downloader.xlsm]Monitor!R2662C41</stp>
        <tr r="AO2662" s="1"/>
      </tp>
      <tp>
        <v>8.1226000000000007E-2</v>
        <stp/>
        <stp>##V3_BDHV12</stp>
        <stp>25441 HK Equity</stp>
        <stp>AVG_PRICE_PER_WARRANTS_BOUGHT</stp>
        <stp>5/19/2016</stp>
        <stp>5/19/2016</stp>
        <stp>[Warrants Data Downloader.xlsm]Monitor!R4056C41</stp>
        <tr r="AO4056" s="1"/>
      </tp>
      <tp>
        <v>1.7000000000000001E-2</v>
        <stp/>
        <stp>##V3_BDHV12</stp>
        <stp>12133 HK Equity</stp>
        <stp>AVG_PRICE_PER_WARRANTS_BOUGHT</stp>
        <stp>5/19/2016</stp>
        <stp>5/19/2016</stp>
        <stp>[Warrants Data Downloader.xlsm]Monitor!R1743C41</stp>
        <tr r="AO1743" s="1"/>
      </tp>
      <tp>
        <v>0.12800700000000001</v>
        <stp/>
        <stp>##V3_BDHV12</stp>
        <stp>26423 HK Equity</stp>
        <stp>AVG_PRICE_PER_WARRANTS_BOUGHT</stp>
        <stp>5/19/2016</stp>
        <stp>5/19/2016</stp>
        <stp>[Warrants Data Downloader.xlsm]Monitor!R4673C41</stp>
        <tr r="AO4673" s="1"/>
      </tp>
      <tp>
        <v>2.5999999999999999E-2</v>
        <stp/>
        <stp>##V3_BDHV12</stp>
        <stp>18250 HK Equity</stp>
        <stp>AVG_PRICE_PER_WARRANTS_BOUGHT</stp>
        <stp>5/19/2016</stp>
        <stp>5/19/2016</stp>
        <stp>[Warrants Data Downloader.xlsm]Monitor!R2169C41</stp>
        <tr r="AO2169" s="1"/>
      </tp>
      <tp>
        <v>0.173569</v>
        <stp/>
        <stp>##V3_BDHV12</stp>
        <stp>25440 HK Equity</stp>
        <stp>AVG_PRICE_PER_WARRANTS_BOUGHT</stp>
        <stp>5/19/2016</stp>
        <stp>5/19/2016</stp>
        <stp>[Warrants Data Downloader.xlsm]Monitor!R4055C41</stp>
        <tr r="AO4055" s="1"/>
      </tp>
      <tp t="s">
        <v>#N/A N/A</v>
        <stp/>
        <stp>##V3_BDHV12</stp>
        <stp>17243 HK Equity</stp>
        <stp>AVG_PRICE_PER_WARRANTS_BOUGHT</stp>
        <stp>5/19/2016</stp>
        <stp>5/19/2016</stp>
        <stp>[Warrants Data Downloader.xlsm]Monitor!R2053C41</stp>
        <tr r="AO2053" s="1"/>
      </tp>
      <tp>
        <v>5.7000000000000002E-2</v>
        <stp/>
        <stp>##V3_BDHV12</stp>
        <stp>26422 HK Equity</stp>
        <stp>AVG_PRICE_PER_WARRANTS_BOUGHT</stp>
        <stp>5/19/2016</stp>
        <stp>5/19/2016</stp>
        <stp>[Warrants Data Downloader.xlsm]Monitor!R4672C41</stp>
        <tr r="AO4672" s="1"/>
      </tp>
      <tp>
        <v>9.7000000000000003E-2</v>
        <stp/>
        <stp>##V3_BDHV12</stp>
        <stp>26425 HK Equity</stp>
        <stp>AVG_PRICE_PER_WARRANTS_BOUGHT</stp>
        <stp>5/19/2016</stp>
        <stp>5/19/2016</stp>
        <stp>[Warrants Data Downloader.xlsm]Monitor!R4675C41</stp>
        <tr r="AO4675" s="1"/>
      </tp>
      <tp>
        <v>0.1216</v>
        <stp/>
        <stp>##V3_BDHV12</stp>
        <stp>22343 HK Equity</stp>
        <stp>AVG_PRICE_PER_WARRANTS_BOUGHT</stp>
        <stp>5/19/2016</stp>
        <stp>5/19/2016</stp>
        <stp>[Warrants Data Downloader.xlsm]Monitor!R3002C41</stp>
        <tr r="AO3002" s="1"/>
      </tp>
      <tp>
        <v>9.0907000000000002E-2</v>
        <stp/>
        <stp>##V3_BDHV12</stp>
        <stp>20209 HK Equity</stp>
        <stp>AVG_PRICE_PER_WARRANTS_BOUGHT</stp>
        <stp>5/19/2016</stp>
        <stp>5/19/2016</stp>
        <stp>[Warrants Data Downloader.xlsm]Monitor!R2490C41</stp>
        <tr r="AO2490" s="1"/>
      </tp>
      <tp t="s">
        <v>#N/A N/A</v>
        <stp/>
        <stp>##V3_BDHV12</stp>
        <stp>24315 HK Equity</stp>
        <stp>AVG_PRICE_PER_WARRANTS_BOUGHT</stp>
        <stp>5/19/2016</stp>
        <stp>5/19/2016</stp>
        <stp>[Warrants Data Downloader.xlsm]Monitor!R3553C41</stp>
        <tr r="AO3553" s="1"/>
      </tp>
      <tp>
        <v>9.2999999999999999E-2</v>
        <stp/>
        <stp>##V3_BDHV12</stp>
        <stp>25446 HK Equity</stp>
        <stp>AVG_PRICE_PER_WARRANTS_BOUGHT</stp>
        <stp>5/19/2016</stp>
        <stp>5/19/2016</stp>
        <stp>[Warrants Data Downloader.xlsm]Monitor!R4060C41</stp>
        <tr r="AO4060" s="1"/>
      </tp>
      <tp>
        <v>0.305118</v>
        <stp/>
        <stp>##V3_BDHV12</stp>
        <stp>25445 HK Equity</stp>
        <stp>AVG_PRICE_PER_WARRANTS_BOUGHT</stp>
        <stp>5/19/2016</stp>
        <stp>5/19/2016</stp>
        <stp>[Warrants Data Downloader.xlsm]Monitor!R4059C41</stp>
        <tr r="AO4059" s="1"/>
      </tp>
      <tp>
        <v>0.12027500000000001</v>
        <stp/>
        <stp>##V3_BDHV12</stp>
        <stp>22341 HK Equity</stp>
        <stp>AVG_PRICE_PER_WARRANTS_BOUGHT</stp>
        <stp>5/19/2016</stp>
        <stp>5/19/2016</stp>
        <stp>[Warrants Data Downloader.xlsm]Monitor!R3000C41</stp>
        <tr r="AO3000" s="1"/>
      </tp>
      <tp>
        <v>0.178923</v>
        <stp/>
        <stp>##V3_BDHV12</stp>
        <stp>26426 HK Equity</stp>
        <stp>AVG_PRICE_PER_WARRANTS_BOUGHT</stp>
        <stp>5/19/2016</stp>
        <stp>5/19/2016</stp>
        <stp>[Warrants Data Downloader.xlsm]Monitor!R4676C41</stp>
        <tr r="AO4676" s="1"/>
      </tp>
      <tp>
        <v>9.0979000000000004E-2</v>
        <stp/>
        <stp>##V3_BDHV12</stp>
        <stp>25444 HK Equity</stp>
        <stp>AVG_PRICE_PER_WARRANTS_BOUGHT</stp>
        <stp>5/19/2016</stp>
        <stp>5/19/2016</stp>
        <stp>[Warrants Data Downloader.xlsm]Monitor!R4058C41</stp>
        <tr r="AO4058" s="1"/>
      </tp>
      <tp>
        <v>0.18490899999999999</v>
        <stp/>
        <stp>##V3_BDHV12</stp>
        <stp>19268 HK Equity</stp>
        <stp>AVG_PRICE_PER_WARRANTS_BOUGHT</stp>
        <stp>5/19/2016</stp>
        <stp>5/19/2016</stp>
        <stp>[Warrants Data Downloader.xlsm]Monitor!R2340C41</stp>
        <tr r="AO2340" s="1"/>
      </tp>
      <tp>
        <v>0.42499999999999999</v>
        <stp/>
        <stp>##V3_BDHV12</stp>
        <stp>26434 HK Equity</stp>
        <stp>AVG_PRICE_PER_WARRANTS_BOUGHT</stp>
        <stp>5/19/2016</stp>
        <stp>5/19/2016</stp>
        <stp>[Warrants Data Downloader.xlsm]Monitor!R4680C41</stp>
        <tr r="AO4680" s="1"/>
      </tp>
      <tp t="s">
        <v>#N/A N/A</v>
        <stp/>
        <stp>##V3_BDHV12</stp>
        <stp>18248 HK Equity</stp>
        <stp>AVG_PRICE_PER_WARRANTS_BOUGHT</stp>
        <stp>5/19/2016</stp>
        <stp>5/19/2016</stp>
        <stp>[Warrants Data Downloader.xlsm]Monitor!R2168C41</stp>
        <tr r="AO2168" s="1"/>
      </tp>
      <tp t="s">
        <v>#N/A N/A</v>
        <stp/>
        <stp>##V3_BDHV12</stp>
        <stp>20211 HK Equity</stp>
        <stp>AVG_PRICE_PER_WARRANTS_BOUGHT</stp>
        <stp>5/19/2016</stp>
        <stp>5/19/2016</stp>
        <stp>[Warrants Data Downloader.xlsm]Monitor!R2492C41</stp>
        <tr r="AO2492" s="1"/>
      </tp>
      <tp>
        <v>0.161</v>
        <stp/>
        <stp>##V3_BDHV12</stp>
        <stp>27561 HK Equity</stp>
        <stp>AVG_PRICE_PER_WARRANTS_BOUGHT</stp>
        <stp>5/19/2016</stp>
        <stp>5/19/2016</stp>
        <stp>[Warrants Data Downloader.xlsm]Monitor!R5391C41</stp>
        <tr r="AO5391" s="1"/>
      </tp>
      <tp>
        <v>0.245</v>
        <stp/>
        <stp>##V3_BDHV12</stp>
        <stp>20210 HK Equity</stp>
        <stp>AVG_PRICE_PER_WARRANTS_BOUGHT</stp>
        <stp>5/19/2016</stp>
        <stp>5/19/2016</stp>
        <stp>[Warrants Data Downloader.xlsm]Monitor!R2491C41</stp>
        <tr r="AO2491" s="1"/>
      </tp>
      <tp>
        <v>0.31110399999999999</v>
        <stp/>
        <stp>##V3_BDHV12</stp>
        <stp>27560 HK Equity</stp>
        <stp>AVG_PRICE_PER_WARRANTS_BOUGHT</stp>
        <stp>5/19/2016</stp>
        <stp>5/19/2016</stp>
        <stp>[Warrants Data Downloader.xlsm]Monitor!R5390C41</stp>
        <tr r="AO5390" s="1"/>
      </tp>
      <tp t="s">
        <v>#N/A N/A</v>
        <stp/>
        <stp>##V3_BDHV12</stp>
        <stp>66142 HK Equity</stp>
        <stp>AVG_PRICE_PER_WARRANTS_BOUGHT</stp>
        <stp>5/19/2016</stp>
        <stp>5/19/2016</stp>
        <stp>[Warrants Data Downloader.xlsm]Monitor!R1101C41</stp>
        <tr r="AO1101" s="1"/>
      </tp>
      <tp>
        <v>0.19500000000000001</v>
        <stp/>
        <stp>##V3_BDHV12</stp>
        <stp>26432 HK Equity</stp>
        <stp>AVG_PRICE_PER_WARRANTS_BOUGHT</stp>
        <stp>5/19/2016</stp>
        <stp>5/19/2016</stp>
        <stp>[Warrants Data Downloader.xlsm]Monitor!R4679C41</stp>
        <tr r="AO4679" s="1"/>
      </tp>
      <tp>
        <v>3.5999999999999997E-2</v>
        <stp/>
        <stp>##V3_BDHV12</stp>
        <stp>25454 HK Equity</stp>
        <stp>AVG_PRICE_PER_WARRANTS_BOUGHT</stp>
        <stp>5/19/2016</stp>
        <stp>5/19/2016</stp>
        <stp>[Warrants Data Downloader.xlsm]Monitor!R4067C41</stp>
        <tr r="AO4067" s="1"/>
      </tp>
      <tp>
        <v>5.1841999999999999E-2</v>
        <stp/>
        <stp>##V3_BDHV12</stp>
        <stp>23375 HK Equity</stp>
        <stp>AVG_PRICE_PER_WARRANTS_BOUGHT</stp>
        <stp>5/19/2016</stp>
        <stp>5/19/2016</stp>
        <stp>[Warrants Data Downloader.xlsm]Monitor!R3274C41</stp>
        <tr r="AO3274" s="1"/>
      </tp>
      <tp>
        <v>0.232483</v>
        <stp/>
        <stp>##V3_BDHV12</stp>
        <stp>66147 HK Equity</stp>
        <stp>AVG_PRICE_PER_WARRANTS_BOUGHT</stp>
        <stp>5/19/2016</stp>
        <stp>5/19/2016</stp>
        <stp>[Warrants Data Downloader.xlsm]Monitor!R1102C41</stp>
        <tr r="AO1102" s="1"/>
      </tp>
      <tp t="s">
        <v>#N/A N/A</v>
        <stp/>
        <stp>##V3_BDHV12</stp>
        <stp>27569 HK Equity</stp>
        <stp>AVG_PRICE_PER_WARRANTS_BOUGHT</stp>
        <stp>5/19/2016</stp>
        <stp>5/19/2016</stp>
        <stp>[Warrants Data Downloader.xlsm]Monitor!R5394C41</stp>
        <tr r="AO5394" s="1"/>
      </tp>
      <tp>
        <v>4.8365999999999999E-2</v>
        <stp/>
        <stp>##V3_BDHV12</stp>
        <stp>69100 HK Equity</stp>
        <stp>AVG_PRICE_PER_WARRANTS_BOUGHT</stp>
        <stp>5/19/2016</stp>
        <stp>5/19/2016</stp>
        <stp>[Warrants Data Downloader.xlsm]Monitor!R1553C41</stp>
        <tr r="AO1553" s="1"/>
      </tp>
      <tp>
        <v>2.9375999999999999E-2</v>
        <stp/>
        <stp>##V3_BDHV12</stp>
        <stp>25457 HK Equity</stp>
        <stp>AVG_PRICE_PER_WARRANTS_BOUGHT</stp>
        <stp>5/19/2016</stp>
        <stp>5/19/2016</stp>
        <stp>[Warrants Data Downloader.xlsm]Monitor!R4069C41</stp>
        <tr r="AO4069" s="1"/>
      </tp>
      <tp>
        <v>6.1823999999999997E-2</v>
        <stp/>
        <stp>##V3_BDHV12</stp>
        <stp>27519 HK Equity</stp>
        <stp>AVG_PRICE_PER_WARRANTS_BOUGHT</stp>
        <stp>5/19/2016</stp>
        <stp>5/19/2016</stp>
        <stp>[Warrants Data Downloader.xlsm]Monitor!R5361C41</stp>
        <tr r="AO5361" s="1"/>
      </tp>
      <tp t="s">
        <v>#N/A N/A</v>
        <stp/>
        <stp>##V3_BDHV12</stp>
        <stp>26444 HK Equity</stp>
        <stp>AVG_PRICE_PER_WARRANTS_BOUGHT</stp>
        <stp>5/19/2016</stp>
        <stp>5/19/2016</stp>
        <stp>[Warrants Data Downloader.xlsm]Monitor!R4687C41</stp>
        <tr r="AO4687" s="1"/>
      </tp>
      <tp>
        <v>0.10299999999999999</v>
        <stp/>
        <stp>##V3_BDHV12</stp>
        <stp>66121 HK Equity</stp>
        <stp>AVG_PRICE_PER_WARRANTS_BOUGHT</stp>
        <stp>5/19/2016</stp>
        <stp>5/19/2016</stp>
        <stp>[Warrants Data Downloader.xlsm]Monitor!R1096C41</stp>
        <tr r="AO1096" s="1"/>
      </tp>
      <tp>
        <v>4.4999999999999998E-2</v>
        <stp/>
        <stp>##V3_BDHV12</stp>
        <stp>25429 HK Equity</stp>
        <stp>AVG_PRICE_PER_WARRANTS_BOUGHT</stp>
        <stp>5/19/2016</stp>
        <stp>5/19/2016</stp>
        <stp>[Warrants Data Downloader.xlsm]Monitor!R4050C41</stp>
        <tr r="AO4050" s="1"/>
      </tp>
      <tp>
        <v>9.5042000000000001E-2</v>
        <stp/>
        <stp>##V3_BDHV12</stp>
        <stp>18239 HK Equity</stp>
        <stp>AVG_PRICE_PER_WARRANTS_BOUGHT</stp>
        <stp>5/19/2016</stp>
        <stp>5/19/2016</stp>
        <stp>[Warrants Data Downloader.xlsm]Monitor!R2167C41</stp>
        <tr r="AO2167" s="1"/>
      </tp>
      <tp>
        <v>0.12867700000000001</v>
        <stp/>
        <stp>##V3_BDHV12</stp>
        <stp>66127 HK Equity</stp>
        <stp>AVG_PRICE_PER_WARRANTS_BOUGHT</stp>
        <stp>5/19/2016</stp>
        <stp>5/19/2016</stp>
        <stp>[Warrants Data Downloader.xlsm]Monitor!R1098C41</stp>
        <tr r="AO1098" s="1"/>
      </tp>
      <tp>
        <v>0.17</v>
        <stp/>
        <stp>##V3_BDHV12</stp>
        <stp>66126 HK Equity</stp>
        <stp>AVG_PRICE_PER_WARRANTS_BOUGHT</stp>
        <stp>5/19/2016</stp>
        <stp>5/19/2016</stp>
        <stp>[Warrants Data Downloader.xlsm]Monitor!R1097C41</stp>
        <tr r="AO1097" s="1"/>
      </tp>
      <tp>
        <v>2.9000000000000001E-2</v>
        <stp/>
        <stp>##V3_BDHV12</stp>
        <stp>26443 HK Equity</stp>
        <stp>AVG_PRICE_PER_WARRANTS_BOUGHT</stp>
        <stp>5/19/2016</stp>
        <stp>5/19/2016</stp>
        <stp>[Warrants Data Downloader.xlsm]Monitor!R4686C41</stp>
        <tr r="AO4686" s="1"/>
      </tp>
      <tp>
        <v>0.261131</v>
        <stp/>
        <stp>##V3_BDHV12</stp>
        <stp>26440 HK Equity</stp>
        <stp>AVG_PRICE_PER_WARRANTS_BOUGHT</stp>
        <stp>5/19/2016</stp>
        <stp>5/19/2016</stp>
        <stp>[Warrants Data Downloader.xlsm]Monitor!R4684C41</stp>
        <tr r="AO4684" s="1"/>
      </tp>
      <tp>
        <v>0.21558099999999999</v>
        <stp/>
        <stp>##V3_BDHV12</stp>
        <stp>26441 HK Equity</stp>
        <stp>AVG_PRICE_PER_WARRANTS_BOUGHT</stp>
        <stp>5/19/2016</stp>
        <stp>5/19/2016</stp>
        <stp>[Warrants Data Downloader.xlsm]Monitor!R4685C41</stp>
        <tr r="AO4685" s="1"/>
      </tp>
      <tp>
        <v>3.7677000000000002E-2</v>
        <stp/>
        <stp>##V3_BDHV12</stp>
        <stp>20279 HK Equity</stp>
        <stp>AVG_PRICE_PER_WARRANTS_BOUGHT</stp>
        <stp>5/19/2016</stp>
        <stp>5/19/2016</stp>
        <stp>[Warrants Data Downloader.xlsm]Monitor!R2502C41</stp>
        <tr r="AO2502" s="1"/>
      </tp>
      <tp>
        <v>0.33500000000000002</v>
        <stp/>
        <stp>##V3_BDHV12</stp>
        <stp>25423 HK Equity</stp>
        <stp>AVG_PRICE_PER_WARRANTS_BOUGHT</stp>
        <stp>5/19/2016</stp>
        <stp>5/19/2016</stp>
        <stp>[Warrants Data Downloader.xlsm]Monitor!R4045C41</stp>
        <tr r="AO4045" s="1"/>
      </tp>
      <tp>
        <v>6.4505000000000007E-2</v>
        <stp/>
        <stp>##V3_BDHV12</stp>
        <stp>27512 HK Equity</stp>
        <stp>AVG_PRICE_PER_WARRANTS_BOUGHT</stp>
        <stp>5/19/2016</stp>
        <stp>5/19/2016</stp>
        <stp>[Warrants Data Downloader.xlsm]Monitor!R5358C41</stp>
        <tr r="AO5358" s="1"/>
      </tp>
      <tp>
        <v>9.1435000000000002E-2</v>
        <stp/>
        <stp>##V3_BDHV12</stp>
        <stp>23301 HK Equity</stp>
        <stp>AVG_PRICE_PER_WARRANTS_BOUGHT</stp>
        <stp>5/19/2016</stp>
        <stp>5/19/2016</stp>
        <stp>[Warrants Data Downloader.xlsm]Monitor!R3253C41</stp>
        <tr r="AO3253" s="1"/>
      </tp>
      <tp>
        <v>7.6920000000000002E-2</v>
        <stp/>
        <stp>##V3_BDHV12</stp>
        <stp>25420 HK Equity</stp>
        <stp>AVG_PRICE_PER_WARRANTS_BOUGHT</stp>
        <stp>5/19/2016</stp>
        <stp>5/19/2016</stp>
        <stp>[Warrants Data Downloader.xlsm]Monitor!R4042C41</stp>
        <tr r="AO4042" s="1"/>
      </tp>
      <tp t="s">
        <v>#N/A N/A</v>
        <stp/>
        <stp>##V3_BDHV12</stp>
        <stp>17222 HK Equity</stp>
        <stp>AVG_PRICE_PER_WARRANTS_BOUGHT</stp>
        <stp>5/19/2016</stp>
        <stp>5/19/2016</stp>
        <stp>[Warrants Data Downloader.xlsm]Monitor!R2046C41</stp>
        <tr r="AO2046" s="1"/>
      </tp>
      <tp>
        <v>0.162795</v>
        <stp/>
        <stp>##V3_BDHV12</stp>
        <stp>27510 HK Equity</stp>
        <stp>AVG_PRICE_PER_WARRANTS_BOUGHT</stp>
        <stp>5/19/2016</stp>
        <stp>5/19/2016</stp>
        <stp>[Warrants Data Downloader.xlsm]Monitor!R5357C41</stp>
        <tr r="AO5357" s="1"/>
      </tp>
      <tp>
        <v>6.2670000000000003E-2</v>
        <stp/>
        <stp>##V3_BDHV12</stp>
        <stp>12152 HK Equity</stp>
        <stp>AVG_PRICE_PER_WARRANTS_BOUGHT</stp>
        <stp>5/19/2016</stp>
        <stp>5/19/2016</stp>
        <stp>[Warrants Data Downloader.xlsm]Monitor!R1749C41</stp>
        <tr r="AO1749" s="1"/>
      </tp>
      <tp>
        <v>0.18609800000000001</v>
        <stp/>
        <stp>##V3_BDHV12</stp>
        <stp>66128 HK Equity</stp>
        <stp>AVG_PRICE_PER_WARRANTS_BOUGHT</stp>
        <stp>5/19/2016</stp>
        <stp>5/19/2016</stp>
        <stp>[Warrants Data Downloader.xlsm]Monitor!R1099C41</stp>
        <tr r="AO1099" s="1"/>
      </tp>
      <tp>
        <v>0.130882</v>
        <stp/>
        <stp>##V3_BDHV12</stp>
        <stp>25426 HK Equity</stp>
        <stp>AVG_PRICE_PER_WARRANTS_BOUGHT</stp>
        <stp>5/19/2016</stp>
        <stp>5/19/2016</stp>
        <stp>[Warrants Data Downloader.xlsm]Monitor!R4047C41</stp>
        <tr r="AO4047" s="1"/>
      </tp>
      <tp t="s">
        <v>#N/A N/A</v>
        <stp/>
        <stp>##V3_BDHV12</stp>
        <stp>20270 HK Equity</stp>
        <stp>AVG_PRICE_PER_WARRANTS_BOUGHT</stp>
        <stp>5/19/2016</stp>
        <stp>5/19/2016</stp>
        <stp>[Warrants Data Downloader.xlsm]Monitor!R2500C41</stp>
        <tr r="AO2500" s="1"/>
      </tp>
      <tp t="s">
        <v>#N/A N/A</v>
        <stp/>
        <stp>##V3_BDHV12</stp>
        <stp>25425 HK Equity</stp>
        <stp>AVG_PRICE_PER_WARRANTS_BOUGHT</stp>
        <stp>5/19/2016</stp>
        <stp>5/19/2016</stp>
        <stp>[Warrants Data Downloader.xlsm]Monitor!R4046C41</stp>
        <tr r="AO4046" s="1"/>
      </tp>
      <tp>
        <v>0.184667</v>
        <stp/>
        <stp>##V3_BDHV12</stp>
        <stp>67165 HK Equity</stp>
        <stp>AVG_PRICE_PER_WARRANTS_BOUGHT</stp>
        <stp>5/19/2016</stp>
        <stp>5/19/2016</stp>
        <stp>[Warrants Data Downloader.xlsm]Monitor!R1408C41</stp>
        <tr r="AO1408" s="1"/>
      </tp>
      <tp>
        <v>0.29018500000000003</v>
        <stp/>
        <stp>##V3_BDHV12</stp>
        <stp>26457 HK Equity</stp>
        <stp>AVG_PRICE_PER_WARRANTS_BOUGHT</stp>
        <stp>5/19/2016</stp>
        <stp>5/19/2016</stp>
        <stp>[Warrants Data Downloader.xlsm]Monitor!R4693C41</stp>
        <tr r="AO4693" s="1"/>
      </tp>
      <tp>
        <v>0.41274499999999997</v>
        <stp/>
        <stp>##V3_BDHV12</stp>
        <stp>27509 HK Equity</stp>
        <stp>AVG_PRICE_PER_WARRANTS_BOUGHT</stp>
        <stp>5/19/2016</stp>
        <stp>5/19/2016</stp>
        <stp>[Warrants Data Downloader.xlsm]Monitor!R5356C41</stp>
        <tr r="AO5356" s="1"/>
      </tp>
      <tp>
        <v>0.61750000000000005</v>
        <stp/>
        <stp>##V3_BDHV12</stp>
        <stp>26455 HK Equity</stp>
        <stp>AVG_PRICE_PER_WARRANTS_BOUGHT</stp>
        <stp>5/19/2016</stp>
        <stp>5/19/2016</stp>
        <stp>[Warrants Data Downloader.xlsm]Monitor!R4691C41</stp>
        <tr r="AO4691" s="1"/>
      </tp>
      <tp>
        <v>0.15035599999999999</v>
        <stp/>
        <stp>##V3_BDHV12</stp>
        <stp>27508 HK Equity</stp>
        <stp>AVG_PRICE_PER_WARRANTS_BOUGHT</stp>
        <stp>5/19/2016</stp>
        <stp>5/19/2016</stp>
        <stp>[Warrants Data Downloader.xlsm]Monitor!R5355C41</stp>
        <tr r="AO5355" s="1"/>
      </tp>
      <tp>
        <v>0.208289</v>
        <stp/>
        <stp>##V3_BDHV12</stp>
        <stp>25438 HK Equity</stp>
        <stp>AVG_PRICE_PER_WARRANTS_BOUGHT</stp>
        <stp>5/19/2016</stp>
        <stp>5/19/2016</stp>
        <stp>[Warrants Data Downloader.xlsm]Monitor!R4054C41</stp>
        <tr r="AO4054" s="1"/>
      </tp>
      <tp>
        <v>0.22314000000000001</v>
        <stp/>
        <stp>##V3_BDHV12</stp>
        <stp>66129 HK Equity</stp>
        <stp>AVG_PRICE_PER_WARRANTS_BOUGHT</stp>
        <stp>5/19/2016</stp>
        <stp>5/19/2016</stp>
        <stp>[Warrants Data Downloader.xlsm]Monitor!R1100C41</stp>
        <tr r="AO1100" s="1"/>
      </tp>
      <tp>
        <v>0.160075</v>
        <stp/>
        <stp>##V3_BDHV12</stp>
        <stp>26453 HK Equity</stp>
        <stp>AVG_PRICE_PER_WARRANTS_BOUGHT</stp>
        <stp>5/19/2016</stp>
        <stp>5/19/2016</stp>
        <stp>[Warrants Data Downloader.xlsm]Monitor!R4690C41</stp>
        <tr r="AO4690" s="1"/>
      </tp>
      <tp>
        <v>0.19661100000000001</v>
        <stp/>
        <stp>##V3_BDHV12</stp>
        <stp>26452 HK Equity</stp>
        <stp>AVG_PRICE_PER_WARRANTS_BOUGHT</stp>
        <stp>5/19/2016</stp>
        <stp>5/19/2016</stp>
        <stp>[Warrants Data Downloader.xlsm]Monitor!R4689C41</stp>
        <tr r="AO4689" s="1"/>
      </tp>
      <tp>
        <v>0.03</v>
        <stp/>
        <stp>##V3_BDHV12</stp>
        <stp>11153 HK Equity</stp>
        <stp>AVG_PRICE_PER_WARRANTS_BOUGHT</stp>
        <stp>5/19/2016</stp>
        <stp>5/19/2016</stp>
        <stp>[Warrants Data Downloader.xlsm]Monitor!R1685C41</stp>
        <tr r="AO1685" s="1"/>
      </tp>
      <tp>
        <v>4.6012999999999998E-2</v>
        <stp/>
        <stp>##V3_BDHV12</stp>
        <stp>26450 HK Equity</stp>
        <stp>AVG_PRICE_PER_WARRANTS_BOUGHT</stp>
        <stp>5/19/2016</stp>
        <stp>5/19/2016</stp>
        <stp>[Warrants Data Downloader.xlsm]Monitor!R4688C41</stp>
        <tr r="AO4688" s="1"/>
      </tp>
      <tp>
        <v>5.169E-2</v>
        <stp/>
        <stp>##V3_BDHV12</stp>
        <stp>27503 HK Equity</stp>
        <stp>AVG_PRICE_PER_WARRANTS_BOUGHT</stp>
        <stp>5/19/2016</stp>
        <stp>5/19/2016</stp>
        <stp>[Warrants Data Downloader.xlsm]Monitor!R5354C41</stp>
        <tr r="AO5354" s="1"/>
      </tp>
      <tp t="s">
        <v>#N/A N/A</v>
        <stp/>
        <stp>##V3_BDHV12</stp>
        <stp>25433 HK Equity</stp>
        <stp>AVG_PRICE_PER_WARRANTS_BOUGHT</stp>
        <stp>5/19/2016</stp>
        <stp>5/19/2016</stp>
        <stp>[Warrants Data Downloader.xlsm]Monitor!R4052C41</stp>
        <tr r="AO4052" s="1"/>
      </tp>
      <tp>
        <v>0.10709200000000001</v>
        <stp/>
        <stp>##V3_BDHV12</stp>
        <stp>23312 HK Equity</stp>
        <stp>AVG_PRICE_PER_WARRANTS_BOUGHT</stp>
        <stp>5/19/2016</stp>
        <stp>5/19/2016</stp>
        <stp>[Warrants Data Downloader.xlsm]Monitor!R3254C41</stp>
        <tr r="AO3254" s="1"/>
      </tp>
      <tp>
        <v>0.24342800000000001</v>
        <stp/>
        <stp>##V3_BDHV12</stp>
        <stp>24362 HK Equity</stp>
        <stp>AVG_PRICE_PER_WARRANTS_BOUGHT</stp>
        <stp>5/19/2016</stp>
        <stp>5/19/2016</stp>
        <stp>[Warrants Data Downloader.xlsm]Monitor!R3565C41</stp>
        <tr r="AO3565" s="1"/>
      </tp>
      <tp>
        <v>4.3790000000000003E-2</v>
        <stp/>
        <stp>##V3_BDHV12</stp>
        <stp>27501 HK Equity</stp>
        <stp>AVG_PRICE_PER_WARRANTS_BOUGHT</stp>
        <stp>5/19/2016</stp>
        <stp>5/19/2016</stp>
        <stp>[Warrants Data Downloader.xlsm]Monitor!R5353C41</stp>
        <tr r="AO5353" s="1"/>
      </tp>
      <tp>
        <v>4.0042000000000001E-2</v>
        <stp/>
        <stp>##V3_BDHV12</stp>
        <stp>25430 HK Equity</stp>
        <stp>AVG_PRICE_PER_WARRANTS_BOUGHT</stp>
        <stp>5/19/2016</stp>
        <stp>5/19/2016</stp>
        <stp>[Warrants Data Downloader.xlsm]Monitor!R4051C41</stp>
        <tr r="AO4051" s="1"/>
      </tp>
      <tp t="s">
        <v>#N/A N/A</v>
        <stp/>
        <stp>##V3_BDHV12</stp>
        <stp>12145 HK Equity</stp>
        <stp>AVG_PRICE_PER_WARRANTS_BOUGHT</stp>
        <stp>5/19/2016</stp>
        <stp>5/19/2016</stp>
        <stp>[Warrants Data Downloader.xlsm]Monitor!R1745C41</stp>
        <tr r="AO1745" s="1"/>
      </tp>
      <tp>
        <v>0.06</v>
        <stp/>
        <stp>##V3_BDHV12</stp>
        <stp>11158 HK Equity</stp>
        <stp>AVG_PRICE_PER_WARRANTS_BOUGHT</stp>
        <stp>5/19/2016</stp>
        <stp>5/19/2016</stp>
        <stp>[Warrants Data Downloader.xlsm]Monitor!R1686C41</stp>
        <tr r="AO1686" s="1"/>
      </tp>
      <tp>
        <v>0.11625000000000001</v>
        <stp/>
        <stp>##V3_BDHV12</stp>
        <stp>12144 HK Equity</stp>
        <stp>AVG_PRICE_PER_WARRANTS_BOUGHT</stp>
        <stp>5/19/2016</stp>
        <stp>5/19/2016</stp>
        <stp>[Warrants Data Downloader.xlsm]Monitor!R1744C41</stp>
        <tr r="AO1744" s="1"/>
      </tp>
      <tp>
        <v>8.0315999999999999E-2</v>
        <stp/>
        <stp>##V3_BDHV12</stp>
        <stp>26459 HK Equity</stp>
        <stp>AVG_PRICE_PER_WARRANTS_BOUGHT</stp>
        <stp>5/19/2016</stp>
        <stp>5/19/2016</stp>
        <stp>[Warrants Data Downloader.xlsm]Monitor!R4695C41</stp>
        <tr r="AO4695" s="1"/>
      </tp>
      <tp>
        <v>5.9450999999999997E-2</v>
        <stp/>
        <stp>##V3_BDHV12</stp>
        <stp>29544 HK Equity</stp>
        <stp>AVG_PRICE_PER_WARRANTS_BOUGHT</stp>
        <stp>5/19/2016</stp>
        <stp>5/19/2016</stp>
        <stp>[Warrants Data Downloader.xlsm]Monitor!R5746C41</stp>
        <tr r="AO5746" s="1"/>
      </tp>
      <tp>
        <v>0.195414</v>
        <stp/>
        <stp>##V3_BDHV12</stp>
        <stp>26458 HK Equity</stp>
        <stp>AVG_PRICE_PER_WARRANTS_BOUGHT</stp>
        <stp>5/19/2016</stp>
        <stp>5/19/2016</stp>
        <stp>[Warrants Data Downloader.xlsm]Monitor!R4694C41</stp>
        <tr r="AO4694" s="1"/>
      </tp>
      <tp>
        <v>2.9721000000000001E-2</v>
        <stp/>
        <stp>##V3_BDHV12</stp>
        <stp>12146 HK Equity</stp>
        <stp>AVG_PRICE_PER_WARRANTS_BOUGHT</stp>
        <stp>5/19/2016</stp>
        <stp>5/19/2016</stp>
        <stp>[Warrants Data Downloader.xlsm]Monitor!R1746C41</stp>
        <tr r="AO1746" s="1"/>
      </tp>
      <tp>
        <v>0.11032</v>
        <stp/>
        <stp>##V3_BDHV12</stp>
        <stp>22295 HK Equity</stp>
        <stp>AVG_PRICE_PER_WARRANTS_BOUGHT</stp>
        <stp>5/19/2016</stp>
        <stp>5/19/2016</stp>
        <stp>[Warrants Data Downloader.xlsm]Monitor!R2985C41</stp>
        <tr r="AO2985" s="1"/>
      </tp>
      <tp>
        <v>9.8538000000000001E-2</v>
        <stp/>
        <stp>##V3_BDHV12</stp>
        <stp>25409 HK Equity</stp>
        <stp>AVG_PRICE_PER_WARRANTS_BOUGHT</stp>
        <stp>5/19/2016</stp>
        <stp>5/19/2016</stp>
        <stp>[Warrants Data Downloader.xlsm]Monitor!R4035C41</stp>
        <tr r="AO4035" s="1"/>
      </tp>
      <tp>
        <v>0.18487000000000001</v>
        <stp/>
        <stp>##V3_BDHV12</stp>
        <stp>26462 HK Equity</stp>
        <stp>AVG_PRICE_PER_WARRANTS_BOUGHT</stp>
        <stp>5/19/2016</stp>
        <stp>5/19/2016</stp>
        <stp>[Warrants Data Downloader.xlsm]Monitor!R4697C41</stp>
        <tr r="AO4697" s="1"/>
      </tp>
      <tp>
        <v>0.205429</v>
        <stp/>
        <stp>##V3_BDHV12</stp>
        <stp>26479 HK Equity</stp>
        <stp>AVG_PRICE_PER_WARRANTS_BOUGHT</stp>
        <stp>5/19/2016</stp>
        <stp>5/19/2016</stp>
        <stp>[Warrants Data Downloader.xlsm]Monitor!R4710C41</stp>
        <tr r="AO4710" s="1"/>
      </tp>
      <tp>
        <v>0.23779500000000001</v>
        <stp/>
        <stp>##V3_BDHV12</stp>
        <stp>26460 HK Equity</stp>
        <stp>AVG_PRICE_PER_WARRANTS_BOUGHT</stp>
        <stp>5/19/2016</stp>
        <stp>5/19/2016</stp>
        <stp>[Warrants Data Downloader.xlsm]Monitor!R4696C41</stp>
        <tr r="AO4696" s="1"/>
      </tp>
      <tp>
        <v>0.18099999999999999</v>
        <stp/>
        <stp>##V3_BDHV12</stp>
        <stp>66105 HK Equity</stp>
        <stp>AVG_PRICE_PER_WARRANTS_BOUGHT</stp>
        <stp>5/19/2016</stp>
        <stp>5/19/2016</stp>
        <stp>[Warrants Data Downloader.xlsm]Monitor!R1088C41</stp>
        <tr r="AO1088" s="1"/>
      </tp>
      <tp>
        <v>0.158971</v>
        <stp/>
        <stp>##V3_BDHV12</stp>
        <stp>26476 HK Equity</stp>
        <stp>AVG_PRICE_PER_WARRANTS_BOUGHT</stp>
        <stp>5/19/2016</stp>
        <stp>5/19/2016</stp>
        <stp>[Warrants Data Downloader.xlsm]Monitor!R4707C41</stp>
        <tr r="AO4707" s="1"/>
      </tp>
      <tp>
        <v>0.107333</v>
        <stp/>
        <stp>##V3_BDHV12</stp>
        <stp>27530 HK Equity</stp>
        <stp>AVG_PRICE_PER_WARRANTS_BOUGHT</stp>
        <stp>5/19/2016</stp>
        <stp>5/19/2016</stp>
        <stp>[Warrants Data Downloader.xlsm]Monitor!R5369C41</stp>
        <tr r="AO5369" s="1"/>
      </tp>
      <tp>
        <v>0.112357</v>
        <stp/>
        <stp>##V3_BDHV12</stp>
        <stp>25404 HK Equity</stp>
        <stp>AVG_PRICE_PER_WARRANTS_BOUGHT</stp>
        <stp>5/19/2016</stp>
        <stp>5/19/2016</stp>
        <stp>[Warrants Data Downloader.xlsm]Monitor!R4033C41</stp>
        <tr r="AO4033" s="1"/>
      </tp>
      <tp>
        <v>0.103689</v>
        <stp/>
        <stp>##V3_BDHV12</stp>
        <stp>26477 HK Equity</stp>
        <stp>AVG_PRICE_PER_WARRANTS_BOUGHT</stp>
        <stp>5/19/2016</stp>
        <stp>5/19/2016</stp>
        <stp>[Warrants Data Downloader.xlsm]Monitor!R4708C41</stp>
        <tr r="AO4708" s="1"/>
      </tp>
      <tp>
        <v>4.3393000000000001E-2</v>
        <stp/>
        <stp>##V3_BDHV12</stp>
        <stp>26474 HK Equity</stp>
        <stp>AVG_PRICE_PER_WARRANTS_BOUGHT</stp>
        <stp>5/19/2016</stp>
        <stp>5/19/2016</stp>
        <stp>[Warrants Data Downloader.xlsm]Monitor!R4705C41</stp>
        <tr r="AO4705" s="1"/>
      </tp>
      <tp>
        <v>7.2012999999999994E-2</v>
        <stp/>
        <stp>##V3_BDHV12</stp>
        <stp>25407 HK Equity</stp>
        <stp>AVG_PRICE_PER_WARRANTS_BOUGHT</stp>
        <stp>5/19/2016</stp>
        <stp>5/19/2016</stp>
        <stp>[Warrants Data Downloader.xlsm]Monitor!R4034C41</stp>
        <tr r="AO4034" s="1"/>
      </tp>
      <tp>
        <v>5.0999999999999997E-2</v>
        <stp/>
        <stp>##V3_BDHV12</stp>
        <stp>27533 HK Equity</stp>
        <stp>AVG_PRICE_PER_WARRANTS_BOUGHT</stp>
        <stp>5/19/2016</stp>
        <stp>5/19/2016</stp>
        <stp>[Warrants Data Downloader.xlsm]Monitor!R5372C41</stp>
        <tr r="AO5372" s="1"/>
      </tp>
      <tp>
        <v>7.0472000000000007E-2</v>
        <stp/>
        <stp>##V3_BDHV12</stp>
        <stp>16191 HK Equity</stp>
        <stp>AVG_PRICE_PER_WARRANTS_BOUGHT</stp>
        <stp>5/19/2016</stp>
        <stp>5/19/2016</stp>
        <stp>[Warrants Data Downloader.xlsm]Monitor!R1976C41</stp>
        <tr r="AO1976" s="1"/>
      </tp>
      <tp>
        <v>0.19267500000000001</v>
        <stp/>
        <stp>##V3_BDHV12</stp>
        <stp>26475 HK Equity</stp>
        <stp>AVG_PRICE_PER_WARRANTS_BOUGHT</stp>
        <stp>5/19/2016</stp>
        <stp>5/19/2016</stp>
        <stp>[Warrants Data Downloader.xlsm]Monitor!R4706C41</stp>
        <tr r="AO4706" s="1"/>
      </tp>
      <tp>
        <v>8.0003000000000005E-2</v>
        <stp/>
        <stp>##V3_BDHV12</stp>
        <stp>27532 HK Equity</stp>
        <stp>AVG_PRICE_PER_WARRANTS_BOUGHT</stp>
        <stp>5/19/2016</stp>
        <stp>5/19/2016</stp>
        <stp>[Warrants Data Downloader.xlsm]Monitor!R5371C41</stp>
        <tr r="AO5371" s="1"/>
      </tp>
      <tp>
        <v>1.8364999999999999E-2</v>
        <stp/>
        <stp>##V3_BDHV12</stp>
        <stp>25401 HK Equity</stp>
        <stp>AVG_PRICE_PER_WARRANTS_BOUGHT</stp>
        <stp>5/19/2016</stp>
        <stp>5/19/2016</stp>
        <stp>[Warrants Data Downloader.xlsm]Monitor!R4031C41</stp>
        <tr r="AO4031" s="1"/>
      </tp>
      <tp>
        <v>0.4325</v>
        <stp/>
        <stp>##V3_BDHV12</stp>
        <stp>27535 HK Equity</stp>
        <stp>AVG_PRICE_PER_WARRANTS_BOUGHT</stp>
        <stp>5/19/2016</stp>
        <stp>5/19/2016</stp>
        <stp>[Warrants Data Downloader.xlsm]Monitor!R5373C41</stp>
        <tr r="AO5373" s="1"/>
      </tp>
      <tp>
        <v>0.36463400000000001</v>
        <stp/>
        <stp>##V3_BDHV12</stp>
        <stp>26473 HK Equity</stp>
        <stp>AVG_PRICE_PER_WARRANTS_BOUGHT</stp>
        <stp>5/19/2016</stp>
        <stp>5/19/2016</stp>
        <stp>[Warrants Data Downloader.xlsm]Monitor!R4704C41</stp>
        <tr r="AO4704" s="1"/>
      </tp>
      <tp>
        <v>9.8667000000000005E-2</v>
        <stp/>
        <stp>##V3_BDHV12</stp>
        <stp>12175 HK Equity</stp>
        <stp>AVG_PRICE_PER_WARRANTS_BOUGHT</stp>
        <stp>5/19/2016</stp>
        <stp>5/19/2016</stp>
        <stp>[Warrants Data Downloader.xlsm]Monitor!R1754C41</stp>
        <tr r="AO1754" s="1"/>
      </tp>
      <tp>
        <v>4.2450000000000002E-2</v>
        <stp/>
        <stp>##V3_BDHV12</stp>
        <stp>25400 HK Equity</stp>
        <stp>AVG_PRICE_PER_WARRANTS_BOUGHT</stp>
        <stp>5/19/2016</stp>
        <stp>5/19/2016</stp>
        <stp>[Warrants Data Downloader.xlsm]Monitor!R4030C41</stp>
        <tr r="AO4030" s="1"/>
      </tp>
      <tp>
        <v>0.11096399999999999</v>
        <stp/>
        <stp>##V3_BDHV12</stp>
        <stp>25403 HK Equity</stp>
        <stp>AVG_PRICE_PER_WARRANTS_BOUGHT</stp>
        <stp>5/19/2016</stp>
        <stp>5/19/2016</stp>
        <stp>[Warrants Data Downloader.xlsm]Monitor!R4032C41</stp>
        <tr r="AO4032" s="1"/>
      </tp>
      <tp>
        <v>0.13833300000000001</v>
        <stp/>
        <stp>##V3_BDHV12</stp>
        <stp>26470 HK Equity</stp>
        <stp>AVG_PRICE_PER_WARRANTS_BOUGHT</stp>
        <stp>5/19/2016</stp>
        <stp>5/19/2016</stp>
        <stp>[Warrants Data Downloader.xlsm]Monitor!R4703C41</stp>
        <tr r="AO4703" s="1"/>
      </tp>
      <tp>
        <v>4.8794999999999998E-2</v>
        <stp/>
        <stp>##V3_BDHV12</stp>
        <stp>12177 HK Equity</stp>
        <stp>AVG_PRICE_PER_WARRANTS_BOUGHT</stp>
        <stp>5/19/2016</stp>
        <stp>5/19/2016</stp>
        <stp>[Warrants Data Downloader.xlsm]Monitor!R1755C41</stp>
        <tr r="AO1755" s="1"/>
      </tp>
      <tp>
        <v>3.7679999999999998E-2</v>
        <stp/>
        <stp>##V3_BDHV12</stp>
        <stp>20248 HK Equity</stp>
        <stp>AVG_PRICE_PER_WARRANTS_BOUGHT</stp>
        <stp>5/19/2016</stp>
        <stp>5/19/2016</stp>
        <stp>[Warrants Data Downloader.xlsm]Monitor!R2499C41</stp>
        <tr r="AO2499" s="1"/>
      </tp>
      <tp>
        <v>0.14739099999999999</v>
        <stp/>
        <stp>##V3_BDHV12</stp>
        <stp>12168 HK Equity</stp>
        <stp>AVG_PRICE_PER_WARRANTS_BOUGHT</stp>
        <stp>5/19/2016</stp>
        <stp>5/19/2016</stp>
        <stp>[Warrants Data Downloader.xlsm]Monitor!R1752C41</stp>
        <tr r="AO1752" s="1"/>
      </tp>
      <tp>
        <v>0.1235</v>
        <stp/>
        <stp>##V3_BDHV12</stp>
        <stp>27528 HK Equity</stp>
        <stp>AVG_PRICE_PER_WARRANTS_BOUGHT</stp>
        <stp>5/19/2016</stp>
        <stp>5/19/2016</stp>
        <stp>[Warrants Data Downloader.xlsm]Monitor!R5367C41</stp>
        <tr r="AO5367" s="1"/>
      </tp>
      <tp>
        <v>0.27500000000000002</v>
        <stp/>
        <stp>##V3_BDHV12</stp>
        <stp>66113 HK Equity</stp>
        <stp>AVG_PRICE_PER_WARRANTS_BOUGHT</stp>
        <stp>5/19/2016</stp>
        <stp>5/19/2016</stp>
        <stp>[Warrants Data Downloader.xlsm]Monitor!R1091C41</stp>
        <tr r="AO1091" s="1"/>
      </tp>
      <tp>
        <v>0.155</v>
        <stp/>
        <stp>##V3_BDHV12</stp>
        <stp>24348 HK Equity</stp>
        <stp>AVG_PRICE_PER_WARRANTS_BOUGHT</stp>
        <stp>5/19/2016</stp>
        <stp>5/19/2016</stp>
        <stp>[Warrants Data Downloader.xlsm]Monitor!R3561C41</stp>
        <tr r="AO3561" s="1"/>
      </tp>
      <tp>
        <v>0.1075</v>
        <stp/>
        <stp>##V3_BDHV12</stp>
        <stp>27529 HK Equity</stp>
        <stp>AVG_PRICE_PER_WARRANTS_BOUGHT</stp>
        <stp>5/19/2016</stp>
        <stp>5/19/2016</stp>
        <stp>[Warrants Data Downloader.xlsm]Monitor!R5368C41</stp>
        <tr r="AO5368" s="1"/>
      </tp>
      <tp>
        <v>0.153</v>
        <stp/>
        <stp>##V3_BDHV12</stp>
        <stp>66117 HK Equity</stp>
        <stp>AVG_PRICE_PER_WARRANTS_BOUGHT</stp>
        <stp>5/19/2016</stp>
        <stp>5/19/2016</stp>
        <stp>[Warrants Data Downloader.xlsm]Monitor!R1094C41</stp>
        <tr r="AO1094" s="1"/>
      </tp>
      <tp>
        <v>0.16952400000000001</v>
        <stp/>
        <stp>##V3_BDHV12</stp>
        <stp>66116 HK Equity</stp>
        <stp>AVG_PRICE_PER_WARRANTS_BOUGHT</stp>
        <stp>5/19/2016</stp>
        <stp>5/19/2016</stp>
        <stp>[Warrants Data Downloader.xlsm]Monitor!R1093C41</stp>
        <tr r="AO1093" s="1"/>
      </tp>
      <tp>
        <v>0.22125400000000001</v>
        <stp/>
        <stp>##V3_BDHV12</stp>
        <stp>26468 HK Equity</stp>
        <stp>AVG_PRICE_PER_WARRANTS_BOUGHT</stp>
        <stp>5/19/2016</stp>
        <stp>5/19/2016</stp>
        <stp>[Warrants Data Downloader.xlsm]Monitor!R4701C41</stp>
        <tr r="AO4701" s="1"/>
      </tp>
      <tp>
        <v>0.16624700000000001</v>
        <stp/>
        <stp>##V3_BDHV12</stp>
        <stp>27520 HK Equity</stp>
        <stp>AVG_PRICE_PER_WARRANTS_BOUGHT</stp>
        <stp>5/19/2016</stp>
        <stp>5/19/2016</stp>
        <stp>[Warrants Data Downloader.xlsm]Monitor!R5362C41</stp>
        <tr r="AO5362" s="1"/>
      </tp>
      <tp>
        <v>0.199463</v>
        <stp/>
        <stp>##V3_BDHV12</stp>
        <stp>17210 HK Equity</stp>
        <stp>AVG_PRICE_PER_WARRANTS_BOUGHT</stp>
        <stp>5/19/2016</stp>
        <stp>5/19/2016</stp>
        <stp>[Warrants Data Downloader.xlsm]Monitor!R2044C41</stp>
        <tr r="AO2044" s="1"/>
      </tp>
      <tp>
        <v>0.112667</v>
        <stp/>
        <stp>##V3_BDHV12</stp>
        <stp>26467 HK Equity</stp>
        <stp>AVG_PRICE_PER_WARRANTS_BOUGHT</stp>
        <stp>5/19/2016</stp>
        <stp>5/19/2016</stp>
        <stp>[Warrants Data Downloader.xlsm]Monitor!R4700C41</stp>
        <tr r="AO4700" s="1"/>
      </tp>
      <tp>
        <v>3.9E-2</v>
        <stp/>
        <stp>##V3_BDHV12</stp>
        <stp>25414 HK Equity</stp>
        <stp>AVG_PRICE_PER_WARRANTS_BOUGHT</stp>
        <stp>5/19/2016</stp>
        <stp>5/19/2016</stp>
        <stp>[Warrants Data Downloader.xlsm]Monitor!R4039C41</stp>
        <tr r="AO4039" s="1"/>
      </tp>
      <tp>
        <v>0.13991100000000001</v>
        <stp/>
        <stp>##V3_BDHV12</stp>
        <stp>66119 HK Equity</stp>
        <stp>AVG_PRICE_PER_WARRANTS_BOUGHT</stp>
        <stp>5/19/2016</stp>
        <stp>5/19/2016</stp>
        <stp>[Warrants Data Downloader.xlsm]Monitor!R1095C41</stp>
        <tr r="AO1095" s="1"/>
      </tp>
      <tp>
        <v>0.122226</v>
        <stp/>
        <stp>##V3_BDHV12</stp>
        <stp>27524 HK Equity</stp>
        <stp>AVG_PRICE_PER_WARRANTS_BOUGHT</stp>
        <stp>5/19/2016</stp>
        <stp>5/19/2016</stp>
        <stp>[Warrants Data Downloader.xlsm]Monitor!R5364C41</stp>
        <tr r="AO5364" s="1"/>
      </tp>
      <tp>
        <v>1.02</v>
        <stp/>
        <stp>##V3_BDHV12</stp>
        <stp>25410 HK Equity</stp>
        <stp>AVG_PRICE_PER_WARRANTS_BOUGHT</stp>
        <stp>5/19/2016</stp>
        <stp>5/19/2016</stp>
        <stp>[Warrants Data Downloader.xlsm]Monitor!R4036C41</stp>
        <tr r="AO4036" s="1"/>
      </tp>
      <tp>
        <v>0.30583199999999999</v>
        <stp/>
        <stp>##V3_BDHV12</stp>
        <stp>27525 HK Equity</stp>
        <stp>AVG_PRICE_PER_WARRANTS_BOUGHT</stp>
        <stp>5/19/2016</stp>
        <stp>5/19/2016</stp>
        <stp>[Warrants Data Downloader.xlsm]Monitor!R5365C41</stp>
        <tr r="AO5365" s="1"/>
      </tp>
      <tp t="s">
        <v>#N/A N/A</v>
        <stp/>
        <stp>##V3_BDHV12</stp>
        <stp>25417 HK Equity</stp>
        <stp>AVG_PRICE_PER_WARRANTS_BOUGHT</stp>
        <stp>5/19/2016</stp>
        <stp>5/19/2016</stp>
        <stp>[Warrants Data Downloader.xlsm]Monitor!R4041C41</stp>
        <tr r="AO4041" s="1"/>
      </tp>
      <tp>
        <v>0.10842499999999999</v>
        <stp/>
        <stp>##V3_BDHV12</stp>
        <stp>27527 HK Equity</stp>
        <stp>AVG_PRICE_PER_WARRANTS_BOUGHT</stp>
        <stp>5/19/2016</stp>
        <stp>5/19/2016</stp>
        <stp>[Warrants Data Downloader.xlsm]Monitor!R5366C41</stp>
        <tr r="AO5366" s="1"/>
      </tp>
      <tp t="s">
        <v>#N/A N/A</v>
        <stp/>
        <stp>##V3_BDHV12</stp>
        <stp>22178 HK Equity</stp>
        <stp>AVG_PRICE_PER_WARRANTS_BOUGHT</stp>
        <stp>5/19/2016</stp>
        <stp>5/19/2016</stp>
        <stp>[Warrants Data Downloader.xlsm]Monitor!R2946C41</stp>
        <tr r="AO2946" s="1"/>
      </tp>
      <tp>
        <v>2.1923000000000002E-2</v>
        <stp/>
        <stp>##V3_BDHV12</stp>
        <stp>26763 HK Equity</stp>
        <stp>AVG_PRICE_PER_WARRANTS_BOUGHT</stp>
        <stp>5/19/2016</stp>
        <stp>5/19/2016</stp>
        <stp>[Warrants Data Downloader.xlsm]Monitor!R4899C41</stp>
        <tr r="AO4899" s="1"/>
      </tp>
      <tp>
        <v>7.7625E-2</v>
        <stp/>
        <stp>##V3_BDHV12</stp>
        <stp>26762 HK Equity</stp>
        <stp>AVG_PRICE_PER_WARRANTS_BOUGHT</stp>
        <stp>5/19/2016</stp>
        <stp>5/19/2016</stp>
        <stp>[Warrants Data Downloader.xlsm]Monitor!R4898C41</stp>
        <tr r="AO4898" s="1"/>
      </tp>
      <tp>
        <v>9.5033999999999993E-2</v>
        <stp/>
        <stp>##V3_BDHV12</stp>
        <stp>12293 HK Equity</stp>
        <stp>AVG_PRICE_PER_WARRANTS_BOUGHT</stp>
        <stp>5/19/2016</stp>
        <stp>5/19/2016</stp>
        <stp>[Warrants Data Downloader.xlsm]Monitor!R1782C41</stp>
        <tr r="AO1782" s="1"/>
      </tp>
      <tp>
        <v>0.112025</v>
        <stp/>
        <stp>##V3_BDHV12</stp>
        <stp>26778 HK Equity</stp>
        <stp>AVG_PRICE_PER_WARRANTS_BOUGHT</stp>
        <stp>5/19/2016</stp>
        <stp>5/19/2016</stp>
        <stp>[Warrants Data Downloader.xlsm]Monitor!R4906C41</stp>
        <tr r="AO4906" s="1"/>
      </tp>
      <tp>
        <v>5.7000000000000002E-2</v>
        <stp/>
        <stp>##V3_BDHV12</stp>
        <stp>25061 HK Equity</stp>
        <stp>AVG_PRICE_PER_WARRANTS_BOUGHT</stp>
        <stp>5/19/2016</stp>
        <stp>5/19/2016</stp>
        <stp>[Warrants Data Downloader.xlsm]Monitor!R3874C41</stp>
        <tr r="AO3874" s="1"/>
      </tp>
      <tp>
        <v>0.11319</v>
        <stp/>
        <stp>##V3_BDHV12</stp>
        <stp>26774 HK Equity</stp>
        <stp>AVG_PRICE_PER_WARRANTS_BOUGHT</stp>
        <stp>5/19/2016</stp>
        <stp>5/19/2016</stp>
        <stp>[Warrants Data Downloader.xlsm]Monitor!R4904C41</stp>
        <tr r="AO4904" s="1"/>
      </tp>
      <tp>
        <v>0.13274</v>
        <stp/>
        <stp>##V3_BDHV12</stp>
        <stp>26775 HK Equity</stp>
        <stp>AVG_PRICE_PER_WARRANTS_BOUGHT</stp>
        <stp>5/19/2016</stp>
        <stp>5/19/2016</stp>
        <stp>[Warrants Data Downloader.xlsm]Monitor!R4905C41</stp>
        <tr r="AO4905" s="1"/>
      </tp>
      <tp>
        <v>6.1788999999999997E-2</v>
        <stp/>
        <stp>##V3_BDHV12</stp>
        <stp>25064 HK Equity</stp>
        <stp>AVG_PRICE_PER_WARRANTS_BOUGHT</stp>
        <stp>5/19/2016</stp>
        <stp>5/19/2016</stp>
        <stp>[Warrants Data Downloader.xlsm]Monitor!R3876C41</stp>
        <tr r="AO3876" s="1"/>
      </tp>
      <tp>
        <v>0.10861</v>
        <stp/>
        <stp>##V3_BDHV12</stp>
        <stp>26773 HK Equity</stp>
        <stp>AVG_PRICE_PER_WARRANTS_BOUGHT</stp>
        <stp>5/19/2016</stp>
        <stp>5/19/2016</stp>
        <stp>[Warrants Data Downloader.xlsm]Monitor!R4903C41</stp>
        <tr r="AO4903" s="1"/>
      </tp>
      <tp>
        <v>1.7999999999999999E-2</v>
        <stp/>
        <stp>##V3_BDHV12</stp>
        <stp>22175 HK Equity</stp>
        <stp>AVG_PRICE_PER_WARRANTS_BOUGHT</stp>
        <stp>5/19/2016</stp>
        <stp>5/19/2016</stp>
        <stp>[Warrants Data Downloader.xlsm]Monitor!R2945C41</stp>
        <tr r="AO2945" s="1"/>
      </tp>
      <tp>
        <v>2.4493999999999998E-2</v>
        <stp/>
        <stp>##V3_BDHV12</stp>
        <stp>25076 HK Equity</stp>
        <stp>AVG_PRICE_PER_WARRANTS_BOUGHT</stp>
        <stp>5/19/2016</stp>
        <stp>5/19/2016</stp>
        <stp>[Warrants Data Downloader.xlsm]Monitor!R3880C41</stp>
        <tr r="AO3880" s="1"/>
      </tp>
      <tp>
        <v>2.9838E-2</v>
        <stp/>
        <stp>##V3_BDHV12</stp>
        <stp>11292 HK Equity</stp>
        <stp>AVG_PRICE_PER_WARRANTS_BOUGHT</stp>
        <stp>5/19/2016</stp>
        <stp>5/19/2016</stp>
        <stp>[Warrants Data Downloader.xlsm]Monitor!R1696C41</stp>
        <tr r="AO1696" s="1"/>
      </tp>
      <tp>
        <v>5.1999999999999998E-2</v>
        <stp/>
        <stp>##V3_BDHV12</stp>
        <stp>15269 HK Equity</stp>
        <stp>AVG_PRICE_PER_WARRANTS_BOUGHT</stp>
        <stp>5/19/2016</stp>
        <stp>5/19/2016</stp>
        <stp>[Warrants Data Downloader.xlsm]Monitor!R1929C41</stp>
        <tr r="AO1929" s="1"/>
      </tp>
      <tp>
        <v>0.14407500000000001</v>
        <stp/>
        <stp>##V3_BDHV12</stp>
        <stp>25071 HK Equity</stp>
        <stp>AVG_PRICE_PER_WARRANTS_BOUGHT</stp>
        <stp>5/19/2016</stp>
        <stp>5/19/2016</stp>
        <stp>[Warrants Data Downloader.xlsm]Monitor!R3878C41</stp>
        <tr r="AO3878" s="1"/>
      </tp>
      <tp>
        <v>0.48</v>
        <stp/>
        <stp>##V3_BDHV12</stp>
        <stp>21191 HK Equity</stp>
        <stp>AVG_PRICE_PER_WARRANTS_BOUGHT</stp>
        <stp>5/19/2016</stp>
        <stp>5/19/2016</stp>
        <stp>[Warrants Data Downloader.xlsm]Monitor!R2657C41</stp>
        <tr r="AO2657" s="1"/>
      </tp>
      <tp>
        <v>0.06</v>
        <stp/>
        <stp>##V3_BDHV12</stp>
        <stp>26764 HK Equity</stp>
        <stp>AVG_PRICE_PER_WARRANTS_BOUGHT</stp>
        <stp>5/19/2016</stp>
        <stp>5/19/2016</stp>
        <stp>[Warrants Data Downloader.xlsm]Monitor!R4900C41</stp>
        <tr r="AO4900" s="1"/>
      </tp>
      <tp>
        <v>4.9307999999999998E-2</v>
        <stp/>
        <stp>##V3_BDHV12</stp>
        <stp>14279 HK Equity</stp>
        <stp>AVG_PRICE_PER_WARRANTS_BOUGHT</stp>
        <stp>5/19/2016</stp>
        <stp>5/19/2016</stp>
        <stp>[Warrants Data Downloader.xlsm]Monitor!R1880C41</stp>
        <tr r="AO1880" s="1"/>
      </tp>
      <tp>
        <v>6.2385999999999997E-2</v>
        <stp/>
        <stp>##V3_BDHV12</stp>
        <stp>25078 HK Equity</stp>
        <stp>AVG_PRICE_PER_WARRANTS_BOUGHT</stp>
        <stp>5/19/2016</stp>
        <stp>5/19/2016</stp>
        <stp>[Warrants Data Downloader.xlsm]Monitor!R3882C41</stp>
        <tr r="AO3882" s="1"/>
      </tp>
      <tp>
        <v>4.8457E-2</v>
        <stp/>
        <stp>##V3_BDHV12</stp>
        <stp>26747 HK Equity</stp>
        <stp>AVG_PRICE_PER_WARRANTS_BOUGHT</stp>
        <stp>5/19/2016</stp>
        <stp>5/19/2016</stp>
        <stp>[Warrants Data Downloader.xlsm]Monitor!R4888C41</stp>
        <tr r="AO4888" s="1"/>
      </tp>
      <tp>
        <v>0.118301</v>
        <stp/>
        <stp>##V3_BDHV12</stp>
        <stp>26744 HK Equity</stp>
        <stp>AVG_PRICE_PER_WARRANTS_BOUGHT</stp>
        <stp>5/19/2016</stp>
        <stp>5/19/2016</stp>
        <stp>[Warrants Data Downloader.xlsm]Monitor!R4886C41</stp>
        <tr r="AO4886" s="1"/>
      </tp>
      <tp t="s">
        <v>#N/A N/A</v>
        <stp/>
        <stp>##V3_BDHV12</stp>
        <stp>26742 HK Equity</stp>
        <stp>AVG_PRICE_PER_WARRANTS_BOUGHT</stp>
        <stp>5/19/2016</stp>
        <stp>5/19/2016</stp>
        <stp>[Warrants Data Downloader.xlsm]Monitor!R4884C41</stp>
        <tr r="AO4884" s="1"/>
      </tp>
      <tp>
        <v>0.62666699999999997</v>
        <stp/>
        <stp>##V3_BDHV12</stp>
        <stp>26743 HK Equity</stp>
        <stp>AVG_PRICE_PER_WARRANTS_BOUGHT</stp>
        <stp>5/19/2016</stp>
        <stp>5/19/2016</stp>
        <stp>[Warrants Data Downloader.xlsm]Monitor!R4885C41</stp>
        <tr r="AO4885" s="1"/>
      </tp>
      <tp>
        <v>3.5000000000000003E-2</v>
        <stp/>
        <stp>##V3_BDHV12</stp>
        <stp>25040 HK Equity</stp>
        <stp>AVG_PRICE_PER_WARRANTS_BOUGHT</stp>
        <stp>5/19/2016</stp>
        <stp>5/19/2016</stp>
        <stp>[Warrants Data Downloader.xlsm]Monitor!R3865C41</stp>
        <tr r="AO3865" s="1"/>
      </tp>
      <tp>
        <v>9.0182999999999999E-2</v>
        <stp/>
        <stp>##V3_BDHV12</stp>
        <stp>27683 HK Equity</stp>
        <stp>AVG_PRICE_PER_WARRANTS_BOUGHT</stp>
        <stp>5/19/2016</stp>
        <stp>5/19/2016</stp>
        <stp>[Warrants Data Downloader.xlsm]Monitor!R5451C41</stp>
        <tr r="AO5451" s="1"/>
      </tp>
      <tp>
        <v>3.4000000000000002E-2</v>
        <stp/>
        <stp>##V3_BDHV12</stp>
        <stp>25041 HK Equity</stp>
        <stp>AVG_PRICE_PER_WARRANTS_BOUGHT</stp>
        <stp>5/19/2016</stp>
        <stp>5/19/2016</stp>
        <stp>[Warrants Data Downloader.xlsm]Monitor!R3866C41</stp>
        <tr r="AO3866" s="1"/>
      </tp>
      <tp>
        <v>3.6430999999999998E-2</v>
        <stp/>
        <stp>##V3_BDHV12</stp>
        <stp>27682 HK Equity</stp>
        <stp>AVG_PRICE_PER_WARRANTS_BOUGHT</stp>
        <stp>5/19/2016</stp>
        <stp>5/19/2016</stp>
        <stp>[Warrants Data Downloader.xlsm]Monitor!R5450C41</stp>
        <tr r="AO5450" s="1"/>
      </tp>
      <tp>
        <v>0.169853</v>
        <stp/>
        <stp>##V3_BDHV12</stp>
        <stp>27681 HK Equity</stp>
        <stp>AVG_PRICE_PER_WARRANTS_BOUGHT</stp>
        <stp>5/19/2016</stp>
        <stp>5/19/2016</stp>
        <stp>[Warrants Data Downloader.xlsm]Monitor!R5449C41</stp>
        <tr r="AO5449" s="1"/>
      </tp>
      <tp>
        <v>4.8667000000000002E-2</v>
        <stp/>
        <stp>##V3_BDHV12</stp>
        <stp>26748 HK Equity</stp>
        <stp>AVG_PRICE_PER_WARRANTS_BOUGHT</stp>
        <stp>5/19/2016</stp>
        <stp>5/19/2016</stp>
        <stp>[Warrants Data Downloader.xlsm]Monitor!R4889C41</stp>
        <tr r="AO4889" s="1"/>
      </tp>
      <tp>
        <v>2.3959000000000001E-2</v>
        <stp/>
        <stp>##V3_BDHV12</stp>
        <stp>25047 HK Equity</stp>
        <stp>AVG_PRICE_PER_WARRANTS_BOUGHT</stp>
        <stp>5/19/2016</stp>
        <stp>5/19/2016</stp>
        <stp>[Warrants Data Downloader.xlsm]Monitor!R3868C41</stp>
        <tr r="AO3868" s="1"/>
      </tp>
      <tp>
        <v>0.13591200000000001</v>
        <stp/>
        <stp>##V3_BDHV12</stp>
        <stp>26757 HK Equity</stp>
        <stp>AVG_PRICE_PER_WARRANTS_BOUGHT</stp>
        <stp>5/19/2016</stp>
        <stp>5/19/2016</stp>
        <stp>[Warrants Data Downloader.xlsm]Monitor!R4894C41</stp>
        <tr r="AO4894" s="1"/>
      </tp>
      <tp>
        <v>3.7003000000000001E-2</v>
        <stp/>
        <stp>##V3_BDHV12</stp>
        <stp>26756 HK Equity</stp>
        <stp>AVG_PRICE_PER_WARRANTS_BOUGHT</stp>
        <stp>5/19/2016</stp>
        <stp>5/19/2016</stp>
        <stp>[Warrants Data Downloader.xlsm]Monitor!R4893C41</stp>
        <tr r="AO4893" s="1"/>
      </tp>
      <tp>
        <v>6.9896E-2</v>
        <stp/>
        <stp>##V3_BDHV12</stp>
        <stp>27699 HK Equity</stp>
        <stp>AVG_PRICE_PER_WARRANTS_BOUGHT</stp>
        <stp>5/19/2016</stp>
        <stp>5/19/2016</stp>
        <stp>[Warrants Data Downloader.xlsm]Monitor!R5459C41</stp>
        <tr r="AO5459" s="1"/>
      </tp>
      <tp>
        <v>3.4092999999999998E-2</v>
        <stp/>
        <stp>##V3_BDHV12</stp>
        <stp>26753 HK Equity</stp>
        <stp>AVG_PRICE_PER_WARRANTS_BOUGHT</stp>
        <stp>5/19/2016</stp>
        <stp>5/19/2016</stp>
        <stp>[Warrants Data Downloader.xlsm]Monitor!R4890C41</stp>
        <tr r="AO4890" s="1"/>
      </tp>
      <tp>
        <v>0.115</v>
        <stp/>
        <stp>##V3_BDHV12</stp>
        <stp>13258 HK Equity</stp>
        <stp>AVG_PRICE_PER_WARRANTS_BOUGHT</stp>
        <stp>5/19/2016</stp>
        <stp>5/19/2016</stp>
        <stp>[Warrants Data Downloader.xlsm]Monitor!R1833C41</stp>
        <tr r="AO1833" s="1"/>
      </tp>
      <tp>
        <v>0.40133099999999999</v>
        <stp/>
        <stp>##V3_BDHV12</stp>
        <stp>27693 HK Equity</stp>
        <stp>AVG_PRICE_PER_WARRANTS_BOUGHT</stp>
        <stp>5/19/2016</stp>
        <stp>5/19/2016</stp>
        <stp>[Warrants Data Downloader.xlsm]Monitor!R5456C41</stp>
        <tr r="AO5456" s="1"/>
      </tp>
      <tp>
        <v>6.7000000000000004E-2</v>
        <stp/>
        <stp>##V3_BDHV12</stp>
        <stp>15246 HK Equity</stp>
        <stp>AVG_PRICE_PER_WARRANTS_BOUGHT</stp>
        <stp>5/19/2016</stp>
        <stp>5/19/2016</stp>
        <stp>[Warrants Data Downloader.xlsm]Monitor!R1927C41</stp>
        <tr r="AO1927" s="1"/>
      </tp>
      <tp>
        <v>0.15961400000000001</v>
        <stp/>
        <stp>##V3_BDHV12</stp>
        <stp>27692 HK Equity</stp>
        <stp>AVG_PRICE_PER_WARRANTS_BOUGHT</stp>
        <stp>5/19/2016</stp>
        <stp>5/19/2016</stp>
        <stp>[Warrants Data Downloader.xlsm]Monitor!R5455C41</stp>
        <tr r="AO5455" s="1"/>
      </tp>
      <tp>
        <v>0.239733</v>
        <stp/>
        <stp>##V3_BDHV12</stp>
        <stp>27691 HK Equity</stp>
        <stp>AVG_PRICE_PER_WARRANTS_BOUGHT</stp>
        <stp>5/19/2016</stp>
        <stp>5/19/2016</stp>
        <stp>[Warrants Data Downloader.xlsm]Monitor!R5454C41</stp>
        <tr r="AO5454" s="1"/>
      </tp>
      <tp>
        <v>7.4643000000000001E-2</v>
        <stp/>
        <stp>##V3_BDHV12</stp>
        <stp>25053 HK Equity</stp>
        <stp>AVG_PRICE_PER_WARRANTS_BOUGHT</stp>
        <stp>5/19/2016</stp>
        <stp>5/19/2016</stp>
        <stp>[Warrants Data Downloader.xlsm]Monitor!R3871C41</stp>
        <tr r="AO3871" s="1"/>
      </tp>
      <tp>
        <v>0.13408200000000001</v>
        <stp/>
        <stp>##V3_BDHV12</stp>
        <stp>27690 HK Equity</stp>
        <stp>AVG_PRICE_PER_WARRANTS_BOUGHT</stp>
        <stp>5/19/2016</stp>
        <stp>5/19/2016</stp>
        <stp>[Warrants Data Downloader.xlsm]Monitor!R5453C41</stp>
        <tr r="AO5453" s="1"/>
      </tp>
      <tp>
        <v>0.10299999999999999</v>
        <stp/>
        <stp>##V3_BDHV12</stp>
        <stp>22141 HK Equity</stp>
        <stp>AVG_PRICE_PER_WARRANTS_BOUGHT</stp>
        <stp>5/19/2016</stp>
        <stp>5/19/2016</stp>
        <stp>[Warrants Data Downloader.xlsm]Monitor!R2936C41</stp>
        <tr r="AO2936" s="1"/>
      </tp>
      <tp>
        <v>0.215528</v>
        <stp/>
        <stp>##V3_BDHV12</stp>
        <stp>26759 HK Equity</stp>
        <stp>AVG_PRICE_PER_WARRANTS_BOUGHT</stp>
        <stp>5/19/2016</stp>
        <stp>5/19/2016</stp>
        <stp>[Warrants Data Downloader.xlsm]Monitor!R4896C41</stp>
        <tr r="AO4896" s="1"/>
      </tp>
      <tp>
        <v>0.20013300000000001</v>
        <stp/>
        <stp>##V3_BDHV12</stp>
        <stp>26758 HK Equity</stp>
        <stp>AVG_PRICE_PER_WARRANTS_BOUGHT</stp>
        <stp>5/19/2016</stp>
        <stp>5/19/2016</stp>
        <stp>[Warrants Data Downloader.xlsm]Monitor!R4895C41</stp>
        <tr r="AO4895" s="1"/>
      </tp>
      <tp>
        <v>0.22813700000000001</v>
        <stp/>
        <stp>##V3_BDHV12</stp>
        <stp>26728 HK Equity</stp>
        <stp>AVG_PRICE_PER_WARRANTS_BOUGHT</stp>
        <stp>5/19/2016</stp>
        <stp>5/19/2016</stp>
        <stp>[Warrants Data Downloader.xlsm]Monitor!R4875C41</stp>
        <tr r="AO4875" s="1"/>
      </tp>
      <tp>
        <v>0.15044399999999999</v>
        <stp/>
        <stp>##V3_BDHV12</stp>
        <stp>25782 HK Equity</stp>
        <stp>AVG_PRICE_PER_WARRANTS_BOUGHT</stp>
        <stp>5/19/2016</stp>
        <stp>5/19/2016</stp>
        <stp>[Warrants Data Downloader.xlsm]Monitor!R4248C41</stp>
        <tr r="AO4248" s="1"/>
      </tp>
      <tp>
        <v>0.1055</v>
        <stp/>
        <stp>##V3_BDHV12</stp>
        <stp>26720 HK Equity</stp>
        <stp>AVG_PRICE_PER_WARRANTS_BOUGHT</stp>
        <stp>5/19/2016</stp>
        <stp>5/19/2016</stp>
        <stp>[Warrants Data Downloader.xlsm]Monitor!R4873C41</stp>
        <tr r="AO4873" s="1"/>
      </tp>
      <tp t="s">
        <v>#N/A N/A</v>
        <stp/>
        <stp>##V3_BDHV12</stp>
        <stp>25783 HK Equity</stp>
        <stp>AVG_PRICE_PER_WARRANTS_BOUGHT</stp>
        <stp>5/19/2016</stp>
        <stp>5/19/2016</stp>
        <stp>[Warrants Data Downloader.xlsm]Monitor!R4249C41</stp>
        <tr r="AO4249" s="1"/>
      </tp>
      <tp>
        <v>5.0750999999999998E-2</v>
        <stp/>
        <stp>##V3_BDHV12</stp>
        <stp>25780 HK Equity</stp>
        <stp>AVG_PRICE_PER_WARRANTS_BOUGHT</stp>
        <stp>5/19/2016</stp>
        <stp>5/19/2016</stp>
        <stp>[Warrants Data Downloader.xlsm]Monitor!R4247C41</stp>
        <tr r="AO4247" s="1"/>
      </tp>
      <tp>
        <v>9.1351000000000002E-2</v>
        <stp/>
        <stp>##V3_BDHV12</stp>
        <stp>26723 HK Equity</stp>
        <stp>AVG_PRICE_PER_WARRANTS_BOUGHT</stp>
        <stp>5/19/2016</stp>
        <stp>5/19/2016</stp>
        <stp>[Warrants Data Downloader.xlsm]Monitor!R4874C41</stp>
        <tr r="AO4874" s="1"/>
      </tp>
      <tp>
        <v>8.4168999999999994E-2</v>
        <stp/>
        <stp>##V3_BDHV12</stp>
        <stp>25787 HK Equity</stp>
        <stp>AVG_PRICE_PER_WARRANTS_BOUGHT</stp>
        <stp>5/19/2016</stp>
        <stp>5/19/2016</stp>
        <stp>[Warrants Data Downloader.xlsm]Monitor!R4252C41</stp>
        <tr r="AO4252" s="1"/>
      </tp>
      <tp>
        <v>0.15</v>
        <stp/>
        <stp>##V3_BDHV12</stp>
        <stp>25785 HK Equity</stp>
        <stp>AVG_PRICE_PER_WARRANTS_BOUGHT</stp>
        <stp>5/19/2016</stp>
        <stp>5/19/2016</stp>
        <stp>[Warrants Data Downloader.xlsm]Monitor!R4251C41</stp>
        <tr r="AO4251" s="1"/>
      </tp>
      <tp>
        <v>1.2685999999999999E-2</v>
        <stp/>
        <stp>##V3_BDHV12</stp>
        <stp>19190 HK Equity</stp>
        <stp>AVG_PRICE_PER_WARRANTS_BOUGHT</stp>
        <stp>5/19/2016</stp>
        <stp>5/19/2016</stp>
        <stp>[Warrants Data Downloader.xlsm]Monitor!R2328C41</stp>
        <tr r="AO2328" s="1"/>
      </tp>
      <tp>
        <v>3.5000000000000003E-2</v>
        <stp/>
        <stp>##V3_BDHV12</stp>
        <stp>25784 HK Equity</stp>
        <stp>AVG_PRICE_PER_WARRANTS_BOUGHT</stp>
        <stp>5/19/2016</stp>
        <stp>5/19/2016</stp>
        <stp>[Warrants Data Downloader.xlsm]Monitor!R4250C41</stp>
        <tr r="AO4250" s="1"/>
      </tp>
      <tp>
        <v>0.14361499999999999</v>
        <stp/>
        <stp>##V3_BDHV12</stp>
        <stp>25038 HK Equity</stp>
        <stp>AVG_PRICE_PER_WARRANTS_BOUGHT</stp>
        <stp>5/19/2016</stp>
        <stp>5/19/2016</stp>
        <stp>[Warrants Data Downloader.xlsm]Monitor!R3863C41</stp>
        <tr r="AO3863" s="1"/>
      </tp>
      <tp>
        <v>7.8439999999999996E-2</v>
        <stp/>
        <stp>##V3_BDHV12</stp>
        <stp>26736 HK Equity</stp>
        <stp>AVG_PRICE_PER_WARRANTS_BOUGHT</stp>
        <stp>5/19/2016</stp>
        <stp>5/19/2016</stp>
        <stp>[Warrants Data Downloader.xlsm]Monitor!R4880C41</stp>
        <tr r="AO4880" s="1"/>
      </tp>
      <tp>
        <v>0.14627699999999999</v>
        <stp/>
        <stp>##V3_BDHV12</stp>
        <stp>25039 HK Equity</stp>
        <stp>AVG_PRICE_PER_WARRANTS_BOUGHT</stp>
        <stp>5/19/2016</stp>
        <stp>5/19/2016</stp>
        <stp>[Warrants Data Downloader.xlsm]Monitor!R3864C41</stp>
        <tr r="AO3864" s="1"/>
      </tp>
      <tp>
        <v>0.92333299999999996</v>
        <stp/>
        <stp>##V3_BDHV12</stp>
        <stp>25033 HK Equity</stp>
        <stp>AVG_PRICE_PER_WARRANTS_BOUGHT</stp>
        <stp>5/19/2016</stp>
        <stp>5/19/2016</stp>
        <stp>[Warrants Data Downloader.xlsm]Monitor!R3858C41</stp>
        <tr r="AO3858" s="1"/>
      </tp>
      <tp>
        <v>6.7630999999999997E-2</v>
        <stp/>
        <stp>##V3_BDHV12</stp>
        <stp>26733 HK Equity</stp>
        <stp>AVG_PRICE_PER_WARRANTS_BOUGHT</stp>
        <stp>5/19/2016</stp>
        <stp>5/19/2016</stp>
        <stp>[Warrants Data Downloader.xlsm]Monitor!R4877C41</stp>
        <tr r="AO4877" s="1"/>
      </tp>
      <tp t="s">
        <v>#N/A N/A</v>
        <stp/>
        <stp>##V3_BDHV12</stp>
        <stp>25030 HK Equity</stp>
        <stp>AVG_PRICE_PER_WARRANTS_BOUGHT</stp>
        <stp>5/19/2016</stp>
        <stp>5/19/2016</stp>
        <stp>[Warrants Data Downloader.xlsm]Monitor!R3857C41</stp>
        <tr r="AO3857" s="1"/>
      </tp>
      <tp>
        <v>6.8946999999999994E-2</v>
        <stp/>
        <stp>##V3_BDHV12</stp>
        <stp>25797 HK Equity</stp>
        <stp>AVG_PRICE_PER_WARRANTS_BOUGHT</stp>
        <stp>5/19/2016</stp>
        <stp>5/19/2016</stp>
        <stp>[Warrants Data Downloader.xlsm]Monitor!R4257C41</stp>
        <tr r="AO4257" s="1"/>
      </tp>
      <tp>
        <v>7.2029999999999997E-2</v>
        <stp/>
        <stp>##V3_BDHV12</stp>
        <stp>26735 HK Equity</stp>
        <stp>AVG_PRICE_PER_WARRANTS_BOUGHT</stp>
        <stp>5/19/2016</stp>
        <stp>5/19/2016</stp>
        <stp>[Warrants Data Downloader.xlsm]Monitor!R4879C41</stp>
        <tr r="AO4879" s="1"/>
      </tp>
      <tp>
        <v>9.8541000000000004E-2</v>
        <stp/>
        <stp>##V3_BDHV12</stp>
        <stp>25796 HK Equity</stp>
        <stp>AVG_PRICE_PER_WARRANTS_BOUGHT</stp>
        <stp>5/19/2016</stp>
        <stp>5/19/2016</stp>
        <stp>[Warrants Data Downloader.xlsm]Monitor!R4256C41</stp>
        <tr r="AO4256" s="1"/>
      </tp>
      <tp>
        <v>2.2252999999999998E-2</v>
        <stp/>
        <stp>##V3_BDHV12</stp>
        <stp>25035 HK Equity</stp>
        <stp>AVG_PRICE_PER_WARRANTS_BOUGHT</stp>
        <stp>5/19/2016</stp>
        <stp>5/19/2016</stp>
        <stp>[Warrants Data Downloader.xlsm]Monitor!R3860C41</stp>
        <tr r="AO3860" s="1"/>
      </tp>
      <tp>
        <v>6.6153000000000003E-2</v>
        <stp/>
        <stp>##V3_BDHV12</stp>
        <stp>26734 HK Equity</stp>
        <stp>AVG_PRICE_PER_WARRANTS_BOUGHT</stp>
        <stp>5/19/2016</stp>
        <stp>5/19/2016</stp>
        <stp>[Warrants Data Downloader.xlsm]Monitor!R4878C41</stp>
        <tr r="AO4878" s="1"/>
      </tp>
      <tp>
        <v>3.3512E-2</v>
        <stp/>
        <stp>##V3_BDHV12</stp>
        <stp>25036 HK Equity</stp>
        <stp>AVG_PRICE_PER_WARRANTS_BOUGHT</stp>
        <stp>5/19/2016</stp>
        <stp>5/19/2016</stp>
        <stp>[Warrants Data Downloader.xlsm]Monitor!R3861C41</stp>
        <tr r="AO3861" s="1"/>
      </tp>
      <tp>
        <v>0.31584099999999998</v>
        <stp/>
        <stp>##V3_BDHV12</stp>
        <stp>26738 HK Equity</stp>
        <stp>AVG_PRICE_PER_WARRANTS_BOUGHT</stp>
        <stp>5/19/2016</stp>
        <stp>5/19/2016</stp>
        <stp>[Warrants Data Downloader.xlsm]Monitor!R4882C41</stp>
        <tr r="AO4882" s="1"/>
      </tp>
      <tp>
        <v>9.5907999999999993E-2</v>
        <stp/>
        <stp>##V3_BDHV12</stp>
        <stp>26739 HK Equity</stp>
        <stp>AVG_PRICE_PER_WARRANTS_BOUGHT</stp>
        <stp>5/19/2016</stp>
        <stp>5/19/2016</stp>
        <stp>[Warrants Data Downloader.xlsm]Monitor!R4883C41</stp>
        <tr r="AO4883" s="1"/>
      </tp>
      <tp>
        <v>0.163554</v>
        <stp/>
        <stp>##V3_BDHV12</stp>
        <stp>25034 HK Equity</stp>
        <stp>AVG_PRICE_PER_WARRANTS_BOUGHT</stp>
        <stp>5/19/2016</stp>
        <stp>5/19/2016</stp>
        <stp>[Warrants Data Downloader.xlsm]Monitor!R3859C41</stp>
        <tr r="AO3859" s="1"/>
      </tp>
      <tp>
        <v>0.48077599999999998</v>
        <stp/>
        <stp>##V3_BDHV12</stp>
        <stp>25008 HK Equity</stp>
        <stp>AVG_PRICE_PER_WARRANTS_BOUGHT</stp>
        <stp>5/19/2016</stp>
        <stp>5/19/2016</stp>
        <stp>[Warrants Data Downloader.xlsm]Monitor!R3848C41</stp>
        <tr r="AO3848" s="1"/>
      </tp>
      <tp>
        <v>0.216</v>
        <stp/>
        <stp>##V3_BDHV12</stp>
        <stp>23091 HK Equity</stp>
        <stp>AVG_PRICE_PER_WARRANTS_BOUGHT</stp>
        <stp>5/19/2016</stp>
        <stp>5/19/2016</stp>
        <stp>[Warrants Data Downloader.xlsm]Monitor!R3198C41</stp>
        <tr r="AO3198" s="1"/>
      </tp>
      <tp>
        <v>0.13</v>
        <stp/>
        <stp>##V3_BDHV12</stp>
        <stp>66296 HK Equity</stp>
        <stp>AVG_PRICE_PER_WARRANTS_BOUGHT</stp>
        <stp>5/19/2016</stp>
        <stp>5/19/2016</stp>
        <stp>[Warrants Data Downloader.xlsm]Monitor!R1147C41</stp>
        <tr r="AO1147" s="1"/>
      </tp>
      <tp>
        <v>5.6000000000000001E-2</v>
        <stp/>
        <stp>##V3_BDHV12</stp>
        <stp>26702 HK Equity</stp>
        <stp>AVG_PRICE_PER_WARRANTS_BOUGHT</stp>
        <stp>5/19/2016</stp>
        <stp>5/19/2016</stp>
        <stp>[Warrants Data Downloader.xlsm]Monitor!R4858C41</stp>
        <tr r="AO4858" s="1"/>
      </tp>
      <tp>
        <v>0.170182</v>
        <stp/>
        <stp>##V3_BDHV12</stp>
        <stp>66294 HK Equity</stp>
        <stp>AVG_PRICE_PER_WARRANTS_BOUGHT</stp>
        <stp>5/19/2016</stp>
        <stp>5/19/2016</stp>
        <stp>[Warrants Data Downloader.xlsm]Monitor!R1146C41</stp>
        <tr r="AO1146" s="1"/>
      </tp>
      <tp t="s">
        <v>#N/A N/A</v>
        <stp/>
        <stp>##V3_BDHV12</stp>
        <stp>26700 HK Equity</stp>
        <stp>AVG_PRICE_PER_WARRANTS_BOUGHT</stp>
        <stp>5/19/2016</stp>
        <stp>5/19/2016</stp>
        <stp>[Warrants Data Downloader.xlsm]Monitor!R4857C41</stp>
        <tr r="AO4857" s="1"/>
      </tp>
      <tp>
        <v>0.110286</v>
        <stp/>
        <stp>##V3_BDHV12</stp>
        <stp>26704 HK Equity</stp>
        <stp>AVG_PRICE_PER_WARRANTS_BOUGHT</stp>
        <stp>5/19/2016</stp>
        <stp>5/19/2016</stp>
        <stp>[Warrants Data Downloader.xlsm]Monitor!R4860C41</stp>
        <tr r="AO4860" s="1"/>
      </tp>
      <tp>
        <v>0.315</v>
        <stp/>
        <stp>##V3_BDHV12</stp>
        <stp>26705 HK Equity</stp>
        <stp>AVG_PRICE_PER_WARRANTS_BOUGHT</stp>
        <stp>5/19/2016</stp>
        <stp>5/19/2016</stp>
        <stp>[Warrants Data Downloader.xlsm]Monitor!R4861C41</stp>
        <tr r="AO4861" s="1"/>
      </tp>
      <tp>
        <v>0.13322400000000001</v>
        <stp/>
        <stp>##V3_BDHV12</stp>
        <stp>66290 HK Equity</stp>
        <stp>AVG_PRICE_PER_WARRANTS_BOUGHT</stp>
        <stp>5/19/2016</stp>
        <stp>5/19/2016</stp>
        <stp>[Warrants Data Downloader.xlsm]Monitor!R1145C41</stp>
        <tr r="AO1145" s="1"/>
      </tp>
      <tp>
        <v>9.1944999999999999E-2</v>
        <stp/>
        <stp>##V3_BDHV12</stp>
        <stp>26707 HK Equity</stp>
        <stp>AVG_PRICE_PER_WARRANTS_BOUGHT</stp>
        <stp>5/19/2016</stp>
        <stp>5/19/2016</stp>
        <stp>[Warrants Data Downloader.xlsm]Monitor!R4863C41</stp>
        <tr r="AO4863" s="1"/>
      </tp>
      <tp>
        <v>0.184</v>
        <stp/>
        <stp>##V3_BDHV12</stp>
        <stp>26719 HK Equity</stp>
        <stp>AVG_PRICE_PER_WARRANTS_BOUGHT</stp>
        <stp>5/19/2016</stp>
        <stp>5/19/2016</stp>
        <stp>[Warrants Data Downloader.xlsm]Monitor!R4872C41</stp>
        <tr r="AO4872" s="1"/>
      </tp>
      <tp>
        <v>0.12593099999999999</v>
        <stp/>
        <stp>##V3_BDHV12</stp>
        <stp>26718 HK Equity</stp>
        <stp>AVG_PRICE_PER_WARRANTS_BOUGHT</stp>
        <stp>5/19/2016</stp>
        <stp>5/19/2016</stp>
        <stp>[Warrants Data Downloader.xlsm]Monitor!R4871C41</stp>
        <tr r="AO4871" s="1"/>
      </tp>
      <tp>
        <v>6.0155E-2</v>
        <stp/>
        <stp>##V3_BDHV12</stp>
        <stp>23086 HK Equity</stp>
        <stp>AVG_PRICE_PER_WARRANTS_BOUGHT</stp>
        <stp>5/19/2016</stp>
        <stp>5/19/2016</stp>
        <stp>[Warrants Data Downloader.xlsm]Monitor!R3196C41</stp>
        <tr r="AO3196" s="1"/>
      </tp>
      <tp>
        <v>0.19400000000000001</v>
        <stp/>
        <stp>##V3_BDHV12</stp>
        <stp>66286 HK Equity</stp>
        <stp>AVG_PRICE_PER_WARRANTS_BOUGHT</stp>
        <stp>5/19/2016</stp>
        <stp>5/19/2016</stp>
        <stp>[Warrants Data Downloader.xlsm]Monitor!R1143C41</stp>
        <tr r="AO1143" s="1"/>
      </tp>
      <tp>
        <v>0.122</v>
        <stp/>
        <stp>##V3_BDHV12</stp>
        <stp>25012 HK Equity</stp>
        <stp>AVG_PRICE_PER_WARRANTS_BOUGHT</stp>
        <stp>5/19/2016</stp>
        <stp>5/19/2016</stp>
        <stp>[Warrants Data Downloader.xlsm]Monitor!R3850C41</stp>
        <tr r="AO3850" s="1"/>
      </tp>
      <tp>
        <v>0.122143</v>
        <stp/>
        <stp>##V3_BDHV12</stp>
        <stp>26712 HK Equity</stp>
        <stp>AVG_PRICE_PER_WARRANTS_BOUGHT</stp>
        <stp>5/19/2016</stp>
        <stp>5/19/2016</stp>
        <stp>[Warrants Data Downloader.xlsm]Monitor!R4867C41</stp>
        <tr r="AO4867" s="1"/>
      </tp>
      <tp>
        <v>0.24071400000000001</v>
        <stp/>
        <stp>##V3_BDHV12</stp>
        <stp>25010 HK Equity</stp>
        <stp>AVG_PRICE_PER_WARRANTS_BOUGHT</stp>
        <stp>5/19/2016</stp>
        <stp>5/19/2016</stp>
        <stp>[Warrants Data Downloader.xlsm]Monitor!R3849C41</stp>
        <tr r="AO3849" s="1"/>
      </tp>
      <tp>
        <v>0.15262500000000001</v>
        <stp/>
        <stp>##V3_BDHV12</stp>
        <stp>66285 HK Equity</stp>
        <stp>AVG_PRICE_PER_WARRANTS_BOUGHT</stp>
        <stp>5/19/2016</stp>
        <stp>5/19/2016</stp>
        <stp>[Warrants Data Downloader.xlsm]Monitor!R1142C41</stp>
        <tr r="AO1142" s="1"/>
      </tp>
      <tp t="s">
        <v>#N/A N/A</v>
        <stp/>
        <stp>##V3_BDHV12</stp>
        <stp>25017 HK Equity</stp>
        <stp>AVG_PRICE_PER_WARRANTS_BOUGHT</stp>
        <stp>5/19/2016</stp>
        <stp>5/19/2016</stp>
        <stp>[Warrants Data Downloader.xlsm]Monitor!R3852C41</stp>
        <tr r="AO3852" s="1"/>
      </tp>
      <tp>
        <v>0.13500000000000001</v>
        <stp/>
        <stp>##V3_BDHV12</stp>
        <stp>26716 HK Equity</stp>
        <stp>AVG_PRICE_PER_WARRANTS_BOUGHT</stp>
        <stp>5/19/2016</stp>
        <stp>5/19/2016</stp>
        <stp>[Warrants Data Downloader.xlsm]Monitor!R4869C41</stp>
        <tr r="AO4869" s="1"/>
      </tp>
      <tp>
        <v>1.0182E-2</v>
        <stp/>
        <stp>##V3_BDHV12</stp>
        <stp>24029 HK Equity</stp>
        <stp>AVG_PRICE_PER_WARRANTS_BOUGHT</stp>
        <stp>5/19/2016</stp>
        <stp>5/19/2016</stp>
        <stp>[Warrants Data Downloader.xlsm]Monitor!R3456C41</stp>
        <tr r="AO3456" s="1"/>
      </tp>
      <tp>
        <v>0.16284599999999999</v>
        <stp/>
        <stp>##V3_BDHV12</stp>
        <stp>27629 HK Equity</stp>
        <stp>AVG_PRICE_PER_WARRANTS_BOUGHT</stp>
        <stp>5/19/2016</stp>
        <stp>5/19/2016</stp>
        <stp>[Warrants Data Downloader.xlsm]Monitor!R5420C41</stp>
        <tr r="AO5420" s="1"/>
      </tp>
      <tp>
        <v>0.198125</v>
        <stp/>
        <stp>##V3_BDHV12</stp>
        <stp>66279 HK Equity</stp>
        <stp>AVG_PRICE_PER_WARRANTS_BOUGHT</stp>
        <stp>5/19/2016</stp>
        <stp>5/19/2016</stp>
        <stp>[Warrants Data Downloader.xlsm]Monitor!R1140C41</stp>
        <tr r="AO1140" s="1"/>
      </tp>
      <tp t="s">
        <v>#N/A N/A</v>
        <stp/>
        <stp>##V3_BDHV12</stp>
        <stp>69234 HK Equity</stp>
        <stp>AVG_PRICE_PER_WARRANTS_BOUGHT</stp>
        <stp>5/19/2016</stp>
        <stp>5/19/2016</stp>
        <stp>[Warrants Data Downloader.xlsm]Monitor!R1566C41</stp>
        <tr r="AO1566" s="1"/>
      </tp>
      <tp>
        <v>4.5999999999999999E-2</v>
        <stp/>
        <stp>##V3_BDHV12</stp>
        <stp>27626 HK Equity</stp>
        <stp>AVG_PRICE_PER_WARRANTS_BOUGHT</stp>
        <stp>5/19/2016</stp>
        <stp>5/19/2016</stp>
        <stp>[Warrants Data Downloader.xlsm]Monitor!R5418C41</stp>
        <tr r="AO5418" s="1"/>
      </tp>
      <tp>
        <v>1.1455E-2</v>
        <stp/>
        <stp>##V3_BDHV12</stp>
        <stp>12211 HK Equity</stp>
        <stp>AVG_PRICE_PER_WARRANTS_BOUGHT</stp>
        <stp>5/19/2016</stp>
        <stp>5/19/2016</stp>
        <stp>[Warrants Data Downloader.xlsm]Monitor!R1761C41</stp>
        <tr r="AO1761" s="1"/>
      </tp>
      <tp>
        <v>0.117794</v>
        <stp/>
        <stp>##V3_BDHV12</stp>
        <stp>27625 HK Equity</stp>
        <stp>AVG_PRICE_PER_WARRANTS_BOUGHT</stp>
        <stp>5/19/2016</stp>
        <stp>5/19/2016</stp>
        <stp>[Warrants Data Downloader.xlsm]Monitor!R5417C41</stp>
        <tr r="AO5417" s="1"/>
      </tp>
      <tp>
        <v>8.6303000000000005E-2</v>
        <stp/>
        <stp>##V3_BDHV12</stp>
        <stp>27624 HK Equity</stp>
        <stp>AVG_PRICE_PER_WARRANTS_BOUGHT</stp>
        <stp>5/19/2016</stp>
        <stp>5/19/2016</stp>
        <stp>[Warrants Data Downloader.xlsm]Monitor!R5416C41</stp>
        <tr r="AO5416" s="1"/>
      </tp>
      <tp>
        <v>8.9027999999999996E-2</v>
        <stp/>
        <stp>##V3_BDHV12</stp>
        <stp>25741 HK Equity</stp>
        <stp>AVG_PRICE_PER_WARRANTS_BOUGHT</stp>
        <stp>5/19/2016</stp>
        <stp>5/19/2016</stp>
        <stp>[Warrants Data Downloader.xlsm]Monitor!R4223C41</stp>
        <tr r="AO4223" s="1"/>
      </tp>
      <tp t="s">
        <v>#N/A N/A</v>
        <stp/>
        <stp>##V3_BDHV12</stp>
        <stp>66277 HK Equity</stp>
        <stp>AVG_PRICE_PER_WARRANTS_BOUGHT</stp>
        <stp>5/19/2016</stp>
        <stp>5/19/2016</stp>
        <stp>[Warrants Data Downloader.xlsm]Monitor!R1138C41</stp>
        <tr r="AO1138" s="1"/>
      </tp>
      <tp t="s">
        <v>#N/A N/A</v>
        <stp/>
        <stp>##V3_BDHV12</stp>
        <stp>20135 HK Equity</stp>
        <stp>AVG_PRICE_PER_WARRANTS_BOUGHT</stp>
        <stp>5/19/2016</stp>
        <stp>5/19/2016</stp>
        <stp>[Warrants Data Downloader.xlsm]Monitor!R2480C41</stp>
        <tr r="AO2480" s="1"/>
      </tp>
      <tp>
        <v>8.9897000000000005E-2</v>
        <stp/>
        <stp>##V3_BDHV12</stp>
        <stp>69229 HK Equity</stp>
        <stp>AVG_PRICE_PER_WARRANTS_BOUGHT</stp>
        <stp>5/19/2016</stp>
        <stp>5/19/2016</stp>
        <stp>[Warrants Data Downloader.xlsm]Monitor!R1564C41</stp>
        <tr r="AO1564" s="1"/>
      </tp>
      <tp>
        <v>2.6929000000000002E-2</v>
        <stp/>
        <stp>##V3_BDHV12</stp>
        <stp>29603 HK Equity</stp>
        <stp>AVG_PRICE_PER_WARRANTS_BOUGHT</stp>
        <stp>5/19/2016</stp>
        <stp>5/19/2016</stp>
        <stp>[Warrants Data Downloader.xlsm]Monitor!R5750C41</stp>
        <tr r="AO5750" s="1"/>
      </tp>
      <tp>
        <v>0.15798000000000001</v>
        <stp/>
        <stp>##V3_BDHV12</stp>
        <stp>12202 HK Equity</stp>
        <stp>AVG_PRICE_PER_WARRANTS_BOUGHT</stp>
        <stp>5/19/2016</stp>
        <stp>5/19/2016</stp>
        <stp>[Warrants Data Downloader.xlsm]Monitor!R1760C41</stp>
        <tr r="AO1760" s="1"/>
      </tp>
      <tp>
        <v>0.19609799999999999</v>
        <stp/>
        <stp>##V3_BDHV12</stp>
        <stp>66260 HK Equity</stp>
        <stp>AVG_PRICE_PER_WARRANTS_BOUGHT</stp>
        <stp>5/19/2016</stp>
        <stp>5/19/2016</stp>
        <stp>[Warrants Data Downloader.xlsm]Monitor!R1134C41</stp>
        <tr r="AO1134" s="1"/>
      </tp>
      <tp>
        <v>0.20911099999999999</v>
        <stp/>
        <stp>##V3_BDHV12</stp>
        <stp>25754 HK Equity</stp>
        <stp>AVG_PRICE_PER_WARRANTS_BOUGHT</stp>
        <stp>5/19/2016</stp>
        <stp>5/19/2016</stp>
        <stp>[Warrants Data Downloader.xlsm]Monitor!R4230C41</stp>
        <tr r="AO4230" s="1"/>
      </tp>
      <tp>
        <v>6.7561999999999997E-2</v>
        <stp/>
        <stp>##V3_BDHV12</stp>
        <stp>27635 HK Equity</stp>
        <stp>AVG_PRICE_PER_WARRANTS_BOUGHT</stp>
        <stp>5/19/2016</stp>
        <stp>5/19/2016</stp>
        <stp>[Warrants Data Downloader.xlsm]Monitor!R5423C41</stp>
        <tr r="AO5423" s="1"/>
      </tp>
      <tp>
        <v>0.21174499999999999</v>
        <stp/>
        <stp>##V3_BDHV12</stp>
        <stp>66263 HK Equity</stp>
        <stp>AVG_PRICE_PER_WARRANTS_BOUGHT</stp>
        <stp>5/19/2016</stp>
        <stp>5/19/2016</stp>
        <stp>[Warrants Data Downloader.xlsm]Monitor!R1136C41</stp>
        <tr r="AO1136" s="1"/>
      </tp>
      <tp t="s">
        <v>#N/A N/A</v>
        <stp/>
        <stp>##V3_BDHV12</stp>
        <stp>25757 HK Equity</stp>
        <stp>AVG_PRICE_PER_WARRANTS_BOUGHT</stp>
        <stp>5/19/2016</stp>
        <stp>5/19/2016</stp>
        <stp>[Warrants Data Downloader.xlsm]Monitor!R4232C41</stp>
        <tr r="AO4232" s="1"/>
      </tp>
      <tp>
        <v>0.21526899999999999</v>
        <stp/>
        <stp>##V3_BDHV12</stp>
        <stp>66262 HK Equity</stp>
        <stp>AVG_PRICE_PER_WARRANTS_BOUGHT</stp>
        <stp>5/19/2016</stp>
        <stp>5/19/2016</stp>
        <stp>[Warrants Data Downloader.xlsm]Monitor!R1135C41</stp>
        <tr r="AO1135" s="1"/>
      </tp>
      <tp>
        <v>0.19497100000000001</v>
        <stp/>
        <stp>##V3_BDHV12</stp>
        <stp>66267 HK Equity</stp>
        <stp>AVG_PRICE_PER_WARRANTS_BOUGHT</stp>
        <stp>5/19/2016</stp>
        <stp>5/19/2016</stp>
        <stp>[Warrants Data Downloader.xlsm]Monitor!R1137C41</stp>
        <tr r="AO1137" s="1"/>
      </tp>
      <tp>
        <v>0.119211</v>
        <stp/>
        <stp>##V3_BDHV12</stp>
        <stp>27633 HK Equity</stp>
        <stp>AVG_PRICE_PER_WARRANTS_BOUGHT</stp>
        <stp>5/19/2016</stp>
        <stp>5/19/2016</stp>
        <stp>[Warrants Data Downloader.xlsm]Monitor!R5422C41</stp>
        <tr r="AO5422" s="1"/>
      </tp>
      <tp t="s">
        <v>#N/A N/A</v>
        <stp/>
        <stp>##V3_BDHV12</stp>
        <stp>25753 HK Equity</stp>
        <stp>AVG_PRICE_PER_WARRANTS_BOUGHT</stp>
        <stp>5/19/2016</stp>
        <stp>5/19/2016</stp>
        <stp>[Warrants Data Downloader.xlsm]Monitor!R4229C41</stp>
        <tr r="AO4229" s="1"/>
      </tp>
      <tp>
        <v>2.0875000000000001E-2</v>
        <stp/>
        <stp>##V3_BDHV12</stp>
        <stp>21128 HK Equity</stp>
        <stp>AVG_PRICE_PER_WARRANTS_BOUGHT</stp>
        <stp>5/19/2016</stp>
        <stp>5/19/2016</stp>
        <stp>[Warrants Data Downloader.xlsm]Monitor!R2646C41</stp>
        <tr r="AO2646" s="1"/>
      </tp>
      <tp>
        <v>8.294E-2</v>
        <stp/>
        <stp>##V3_BDHV12</stp>
        <stp>27609 HK Equity</stp>
        <stp>AVG_PRICE_PER_WARRANTS_BOUGHT</stp>
        <stp>5/19/2016</stp>
        <stp>5/19/2016</stp>
        <stp>[Warrants Data Downloader.xlsm]Monitor!R5411C41</stp>
        <tr r="AO5411" s="1"/>
      </tp>
      <tp>
        <v>5.9168999999999999E-2</v>
        <stp/>
        <stp>##V3_BDHV12</stp>
        <stp>25765 HK Equity</stp>
        <stp>AVG_PRICE_PER_WARRANTS_BOUGHT</stp>
        <stp>5/19/2016</stp>
        <stp>5/19/2016</stp>
        <stp>[Warrants Data Downloader.xlsm]Monitor!R4239C41</stp>
        <tr r="AO4239" s="1"/>
      </tp>
      <tp>
        <v>5.9021999999999998E-2</v>
        <stp/>
        <stp>##V3_BDHV12</stp>
        <stp>27607 HK Equity</stp>
        <stp>AVG_PRICE_PER_WARRANTS_BOUGHT</stp>
        <stp>5/19/2016</stp>
        <stp>5/19/2016</stp>
        <stp>[Warrants Data Downloader.xlsm]Monitor!R5409C41</stp>
        <tr r="AO5409" s="1"/>
      </tp>
      <tp>
        <v>3.0102E-2</v>
        <stp/>
        <stp>##V3_BDHV12</stp>
        <stp>25764 HK Equity</stp>
        <stp>AVG_PRICE_PER_WARRANTS_BOUGHT</stp>
        <stp>5/19/2016</stp>
        <stp>5/19/2016</stp>
        <stp>[Warrants Data Downloader.xlsm]Monitor!R4238C41</stp>
        <tr r="AO4238" s="1"/>
      </tp>
      <tp>
        <v>0.171898</v>
        <stp/>
        <stp>##V3_BDHV12</stp>
        <stp>12231 HK Equity</stp>
        <stp>AVG_PRICE_PER_WARRANTS_BOUGHT</stp>
        <stp>5/19/2016</stp>
        <stp>5/19/2016</stp>
        <stp>[Warrants Data Downloader.xlsm]Monitor!R1766C41</stp>
        <tr r="AO1766" s="1"/>
      </tp>
      <tp t="s">
        <v>#N/A N/A</v>
        <stp/>
        <stp>##V3_BDHV12</stp>
        <stp>68206 HK Equity</stp>
        <stp>AVG_PRICE_PER_WARRANTS_BOUGHT</stp>
        <stp>5/19/2016</stp>
        <stp>5/19/2016</stp>
        <stp>[Warrants Data Downloader.xlsm]Monitor!R1470C41</stp>
        <tr r="AO1470" s="1"/>
      </tp>
      <tp>
        <v>0.39888899999999999</v>
        <stp/>
        <stp>##V3_BDHV12</stp>
        <stp>25761 HK Equity</stp>
        <stp>AVG_PRICE_PER_WARRANTS_BOUGHT</stp>
        <stp>5/19/2016</stp>
        <stp>5/19/2016</stp>
        <stp>[Warrants Data Downloader.xlsm]Monitor!R4235C41</stp>
        <tr r="AO4235" s="1"/>
      </tp>
      <tp>
        <v>0.121</v>
        <stp/>
        <stp>##V3_BDHV12</stp>
        <stp>27602 HK Equity</stp>
        <stp>AVG_PRICE_PER_WARRANTS_BOUGHT</stp>
        <stp>5/19/2016</stp>
        <stp>5/19/2016</stp>
        <stp>[Warrants Data Downloader.xlsm]Monitor!R5407C41</stp>
        <tr r="AO5407" s="1"/>
      </tp>
      <tp>
        <v>0.35</v>
        <stp/>
        <stp>##V3_BDHV12</stp>
        <stp>25766 HK Equity</stp>
        <stp>AVG_PRICE_PER_WARRANTS_BOUGHT</stp>
        <stp>5/19/2016</stp>
        <stp>5/19/2016</stp>
        <stp>[Warrants Data Downloader.xlsm]Monitor!R4240C41</stp>
        <tr r="AO4240" s="1"/>
      </tp>
      <tp t="s">
        <v>#N/A N/A</v>
        <stp/>
        <stp>##V3_BDHV12</stp>
        <stp>25760 HK Equity</stp>
        <stp>AVG_PRICE_PER_WARRANTS_BOUGHT</stp>
        <stp>5/19/2016</stp>
        <stp>5/19/2016</stp>
        <stp>[Warrants Data Downloader.xlsm]Monitor!R4234C41</stp>
        <tr r="AO4234" s="1"/>
      </tp>
      <tp>
        <v>0.20576700000000001</v>
        <stp/>
        <stp>##V3_BDHV12</stp>
        <stp>66257 HK Equity</stp>
        <stp>AVG_PRICE_PER_WARRANTS_BOUGHT</stp>
        <stp>5/19/2016</stp>
        <stp>5/19/2016</stp>
        <stp>[Warrants Data Downloader.xlsm]Monitor!R1133C41</stp>
        <tr r="AO1133" s="1"/>
      </tp>
      <tp t="s">
        <v>#N/A N/A</v>
        <stp/>
        <stp>##V3_BDHV12</stp>
        <stp>12235 HK Equity</stp>
        <stp>AVG_PRICE_PER_WARRANTS_BOUGHT</stp>
        <stp>5/19/2016</stp>
        <stp>5/19/2016</stp>
        <stp>[Warrants Data Downloader.xlsm]Monitor!R1768C41</stp>
        <tr r="AO1768" s="1"/>
      </tp>
      <tp>
        <v>0.21276700000000001</v>
        <stp/>
        <stp>##V3_BDHV12</stp>
        <stp>66248 HK Equity</stp>
        <stp>AVG_PRICE_PER_WARRANTS_BOUGHT</stp>
        <stp>5/19/2016</stp>
        <stp>5/19/2016</stp>
        <stp>[Warrants Data Downloader.xlsm]Monitor!R1131C41</stp>
        <tr r="AO1131" s="1"/>
      </tp>
      <tp>
        <v>3.3000000000000002E-2</v>
        <stp/>
        <stp>##V3_BDHV12</stp>
        <stp>23044 HK Equity</stp>
        <stp>AVG_PRICE_PER_WARRANTS_BOUGHT</stp>
        <stp>5/19/2016</stp>
        <stp>5/19/2016</stp>
        <stp>[Warrants Data Downloader.xlsm]Monitor!R3180C41</stp>
        <tr r="AO3180" s="1"/>
      </tp>
      <tp>
        <v>5.9227000000000002E-2</v>
        <stp/>
        <stp>##V3_BDHV12</stp>
        <stp>25779 HK Equity</stp>
        <stp>AVG_PRICE_PER_WARRANTS_BOUGHT</stp>
        <stp>5/19/2016</stp>
        <stp>5/19/2016</stp>
        <stp>[Warrants Data Downloader.xlsm]Monitor!R4246C41</stp>
        <tr r="AO4246" s="1"/>
      </tp>
      <tp>
        <v>3.9E-2</v>
        <stp/>
        <stp>##V3_BDHV12</stp>
        <stp>21139 HK Equity</stp>
        <stp>AVG_PRICE_PER_WARRANTS_BOUGHT</stp>
        <stp>5/19/2016</stp>
        <stp>5/19/2016</stp>
        <stp>[Warrants Data Downloader.xlsm]Monitor!R2648C41</stp>
        <tr r="AO2648" s="1"/>
      </tp>
      <tp>
        <v>2.9998E-2</v>
        <stp/>
        <stp>##V3_BDHV12</stp>
        <stp>18140 HK Equity</stp>
        <stp>AVG_PRICE_PER_WARRANTS_BOUGHT</stp>
        <stp>5/19/2016</stp>
        <stp>5/19/2016</stp>
        <stp>[Warrants Data Downloader.xlsm]Monitor!R2158C41</stp>
        <tr r="AO2158" s="1"/>
      </tp>
      <tp>
        <v>6.9962999999999997E-2</v>
        <stp/>
        <stp>##V3_BDHV12</stp>
        <stp>18142 HK Equity</stp>
        <stp>AVG_PRICE_PER_WARRANTS_BOUGHT</stp>
        <stp>5/19/2016</stp>
        <stp>5/19/2016</stp>
        <stp>[Warrants Data Downloader.xlsm]Monitor!R2159C41</stp>
        <tr r="AO2159" s="1"/>
      </tp>
      <tp t="s">
        <v>#N/A N/A</v>
        <stp/>
        <stp>##V3_BDHV12</stp>
        <stp>69205 HK Equity</stp>
        <stp>AVG_PRICE_PER_WARRANTS_BOUGHT</stp>
        <stp>5/19/2016</stp>
        <stp>5/19/2016</stp>
        <stp>[Warrants Data Downloader.xlsm]Monitor!R1559C41</stp>
        <tr r="AO1559" s="1"/>
      </tp>
      <tp>
        <v>0.14097599999999999</v>
        <stp/>
        <stp>##V3_BDHV12</stp>
        <stp>25770 HK Equity</stp>
        <stp>AVG_PRICE_PER_WARRANTS_BOUGHT</stp>
        <stp>5/19/2016</stp>
        <stp>5/19/2016</stp>
        <stp>[Warrants Data Downloader.xlsm]Monitor!R4242C41</stp>
        <tr r="AO4242" s="1"/>
      </tp>
      <tp>
        <v>7.7536999999999995E-2</v>
        <stp/>
        <stp>##V3_BDHV12</stp>
        <stp>27614 HK Equity</stp>
        <stp>AVG_PRICE_PER_WARRANTS_BOUGHT</stp>
        <stp>5/19/2016</stp>
        <stp>5/19/2016</stp>
        <stp>[Warrants Data Downloader.xlsm]Monitor!R5413C41</stp>
        <tr r="AO5413" s="1"/>
      </tp>
      <tp t="s">
        <v>#N/A N/A</v>
        <stp/>
        <stp>##V3_BDHV12</stp>
        <stp>66243 HK Equity</stp>
        <stp>AVG_PRICE_PER_WARRANTS_BOUGHT</stp>
        <stp>5/19/2016</stp>
        <stp>5/19/2016</stp>
        <stp>[Warrants Data Downloader.xlsm]Monitor!R1129C41</stp>
        <tr r="AO1129" s="1"/>
      </tp>
      <tp>
        <v>8.2111000000000003E-2</v>
        <stp/>
        <stp>##V3_BDHV12</stp>
        <stp>25776 HK Equity</stp>
        <stp>AVG_PRICE_PER_WARRANTS_BOUGHT</stp>
        <stp>5/19/2016</stp>
        <stp>5/19/2016</stp>
        <stp>[Warrants Data Downloader.xlsm]Monitor!R4244C41</stp>
        <tr r="AO4244" s="1"/>
      </tp>
      <tp>
        <v>0.255</v>
        <stp/>
        <stp>##V3_BDHV12</stp>
        <stp>25777 HK Equity</stp>
        <stp>AVG_PRICE_PER_WARRANTS_BOUGHT</stp>
        <stp>5/19/2016</stp>
        <stp>5/19/2016</stp>
        <stp>[Warrants Data Downloader.xlsm]Monitor!R4245C41</stp>
        <tr r="AO4245" s="1"/>
      </tp>
      <tp>
        <v>7.3867000000000002E-2</v>
        <stp/>
        <stp>##V3_BDHV12</stp>
        <stp>17154 HK Equity</stp>
        <stp>AVG_PRICE_PER_WARRANTS_BOUGHT</stp>
        <stp>5/19/2016</stp>
        <stp>5/19/2016</stp>
        <stp>[Warrants Data Downloader.xlsm]Monitor!R2041C41</stp>
        <tr r="AO2041" s="1"/>
      </tp>
      <tp>
        <v>0.216751</v>
        <stp/>
        <stp>##V3_BDHV12</stp>
        <stp>66244 HK Equity</stp>
        <stp>AVG_PRICE_PER_WARRANTS_BOUGHT</stp>
        <stp>5/19/2016</stp>
        <stp>5/19/2016</stp>
        <stp>[Warrants Data Downloader.xlsm]Monitor!R1130C41</stp>
        <tr r="AO1130" s="1"/>
      </tp>
      <tp t="s">
        <v>#N/A N/A</v>
        <stp/>
        <stp>##V3_BDHV12</stp>
        <stp>25775 HK Equity</stp>
        <stp>AVG_PRICE_PER_WARRANTS_BOUGHT</stp>
        <stp>5/19/2016</stp>
        <stp>5/19/2016</stp>
        <stp>[Warrants Data Downloader.xlsm]Monitor!R4243C41</stp>
        <tr r="AO4243" s="1"/>
      </tp>
      <tp>
        <v>6.8898000000000001E-2</v>
        <stp/>
        <stp>##V3_BDHV12</stp>
        <stp>27668 HK Equity</stp>
        <stp>AVG_PRICE_PER_WARRANTS_BOUGHT</stp>
        <stp>5/19/2016</stp>
        <stp>5/19/2016</stp>
        <stp>[Warrants Data Downloader.xlsm]Monitor!R5440C41</stp>
        <tr r="AO5440" s="1"/>
      </tp>
      <tp>
        <v>0.51</v>
        <stp/>
        <stp>##V3_BDHV12</stp>
        <stp>27669 HK Equity</stp>
        <stp>AVG_PRICE_PER_WARRANTS_BOUGHT</stp>
        <stp>5/19/2016</stp>
        <stp>5/19/2016</stp>
        <stp>[Warrants Data Downloader.xlsm]Monitor!R5441C41</stp>
        <tr r="AO5441" s="1"/>
      </tp>
      <tp>
        <v>3.6095000000000002E-2</v>
        <stp/>
        <stp>##V3_BDHV12</stp>
        <stp>17129 HK Equity</stp>
        <stp>AVG_PRICE_PER_WARRANTS_BOUGHT</stp>
        <stp>5/19/2016</stp>
        <stp>5/19/2016</stp>
        <stp>[Warrants Data Downloader.xlsm]Monitor!R2036C41</stp>
        <tr r="AO2036" s="1"/>
      </tp>
      <tp t="s">
        <v>#N/A N/A</v>
        <stp/>
        <stp>##V3_BDHV12</stp>
        <stp>25709 HK Equity</stp>
        <stp>AVG_PRICE_PER_WARRANTS_BOUGHT</stp>
        <stp>5/19/2016</stp>
        <stp>5/19/2016</stp>
        <stp>[Warrants Data Downloader.xlsm]Monitor!R4208C41</stp>
        <tr r="AO4208" s="1"/>
      </tp>
      <tp t="s">
        <v>#N/A N/A</v>
        <stp/>
        <stp>##V3_BDHV12</stp>
        <stp>66230 HK Equity</stp>
        <stp>AVG_PRICE_PER_WARRANTS_BOUGHT</stp>
        <stp>5/19/2016</stp>
        <stp>5/19/2016</stp>
        <stp>[Warrants Data Downloader.xlsm]Monitor!R1125C41</stp>
        <tr r="AO1125" s="1"/>
      </tp>
      <tp>
        <v>0.24099999999999999</v>
        <stp/>
        <stp>##V3_BDHV12</stp>
        <stp>27665 HK Equity</stp>
        <stp>AVG_PRICE_PER_WARRANTS_BOUGHT</stp>
        <stp>5/19/2016</stp>
        <stp>5/19/2016</stp>
        <stp>[Warrants Data Downloader.xlsm]Monitor!R5438C41</stp>
        <tr r="AO5438" s="1"/>
      </tp>
      <tp>
        <v>0.14211099999999999</v>
        <stp/>
        <stp>##V3_BDHV12</stp>
        <stp>27664 HK Equity</stp>
        <stp>AVG_PRICE_PER_WARRANTS_BOUGHT</stp>
        <stp>5/19/2016</stp>
        <stp>5/19/2016</stp>
        <stp>[Warrants Data Downloader.xlsm]Monitor!R5437C41</stp>
        <tr r="AO5437" s="1"/>
      </tp>
      <tp>
        <v>9.8663000000000001E-2</v>
        <stp/>
        <stp>##V3_BDHV12</stp>
        <stp>24061 HK Equity</stp>
        <stp>AVG_PRICE_PER_WARRANTS_BOUGHT</stp>
        <stp>5/19/2016</stp>
        <stp>5/19/2016</stp>
        <stp>[Warrants Data Downloader.xlsm]Monitor!R3468C41</stp>
        <tr r="AO3468" s="1"/>
      </tp>
      <tp>
        <v>2.9870000000000001E-2</v>
        <stp/>
        <stp>##V3_BDHV12</stp>
        <stp>21140 HK Equity</stp>
        <stp>AVG_PRICE_PER_WARRANTS_BOUGHT</stp>
        <stp>5/19/2016</stp>
        <stp>5/19/2016</stp>
        <stp>[Warrants Data Downloader.xlsm]Monitor!R2649C41</stp>
        <tr r="AO2649" s="1"/>
      </tp>
      <tp t="s">
        <v>#N/A N/A</v>
        <stp/>
        <stp>##V3_BDHV12</stp>
        <stp>25702 HK Equity</stp>
        <stp>AVG_PRICE_PER_WARRANTS_BOUGHT</stp>
        <stp>5/19/2016</stp>
        <stp>5/19/2016</stp>
        <stp>[Warrants Data Downloader.xlsm]Monitor!R4205C41</stp>
        <tr r="AO4205" s="1"/>
      </tp>
      <tp>
        <v>0.23219300000000001</v>
        <stp/>
        <stp>##V3_BDHV12</stp>
        <stp>11249 HK Equity</stp>
        <stp>AVG_PRICE_PER_WARRANTS_BOUGHT</stp>
        <stp>5/19/2016</stp>
        <stp>5/19/2016</stp>
        <stp>[Warrants Data Downloader.xlsm]Monitor!R1692C41</stp>
        <tr r="AO1692" s="1"/>
      </tp>
      <tp t="s">
        <v>#N/A N/A</v>
        <stp/>
        <stp>##V3_BDHV12</stp>
        <stp>66235 HK Equity</stp>
        <stp>AVG_PRICE_PER_WARRANTS_BOUGHT</stp>
        <stp>5/19/2016</stp>
        <stp>5/19/2016</stp>
        <stp>[Warrants Data Downloader.xlsm]Monitor!R1127C41</stp>
        <tr r="AO1127" s="1"/>
      </tp>
      <tp>
        <v>0.43487399999999998</v>
        <stp/>
        <stp>##V3_BDHV12</stp>
        <stp>27660 HK Equity</stp>
        <stp>AVG_PRICE_PER_WARRANTS_BOUGHT</stp>
        <stp>5/19/2016</stp>
        <stp>5/19/2016</stp>
        <stp>[Warrants Data Downloader.xlsm]Monitor!R5433C41</stp>
        <tr r="AO5433" s="1"/>
      </tp>
      <tp>
        <v>8.2000000000000003E-2</v>
        <stp/>
        <stp>##V3_BDHV12</stp>
        <stp>25700 HK Equity</stp>
        <stp>AVG_PRICE_PER_WARRANTS_BOUGHT</stp>
        <stp>5/19/2016</stp>
        <stp>5/19/2016</stp>
        <stp>[Warrants Data Downloader.xlsm]Monitor!R4203C41</stp>
        <tr r="AO4203" s="1"/>
      </tp>
      <tp>
        <v>4.9000000000000002E-2</v>
        <stp/>
        <stp>##V3_BDHV12</stp>
        <stp>24067 HK Equity</stp>
        <stp>AVG_PRICE_PER_WARRANTS_BOUGHT</stp>
        <stp>5/19/2016</stp>
        <stp>5/19/2016</stp>
        <stp>[Warrants Data Downloader.xlsm]Monitor!R3471C41</stp>
        <tr r="AO3471" s="1"/>
      </tp>
      <tp>
        <v>0.214</v>
        <stp/>
        <stp>##V3_BDHV12</stp>
        <stp>66236 HK Equity</stp>
        <stp>AVG_PRICE_PER_WARRANTS_BOUGHT</stp>
        <stp>5/19/2016</stp>
        <stp>5/19/2016</stp>
        <stp>[Warrants Data Downloader.xlsm]Monitor!R1128C41</stp>
        <tr r="AO1128" s="1"/>
      </tp>
      <tp>
        <v>0.13025</v>
        <stp/>
        <stp>##V3_BDHV12</stp>
        <stp>27662 HK Equity</stp>
        <stp>AVG_PRICE_PER_WARRANTS_BOUGHT</stp>
        <stp>5/19/2016</stp>
        <stp>5/19/2016</stp>
        <stp>[Warrants Data Downloader.xlsm]Monitor!R5435C41</stp>
        <tr r="AO5435" s="1"/>
      </tp>
      <tp>
        <v>7.1555999999999995E-2</v>
        <stp/>
        <stp>##V3_BDHV12</stp>
        <stp>25701 HK Equity</stp>
        <stp>AVG_PRICE_PER_WARRANTS_BOUGHT</stp>
        <stp>5/19/2016</stp>
        <stp>5/19/2016</stp>
        <stp>[Warrants Data Downloader.xlsm]Monitor!R4204C41</stp>
        <tr r="AO4204" s="1"/>
      </tp>
      <tp>
        <v>2.9335E-2</v>
        <stp/>
        <stp>##V3_BDHV12</stp>
        <stp>24066 HK Equity</stp>
        <stp>AVG_PRICE_PER_WARRANTS_BOUGHT</stp>
        <stp>5/19/2016</stp>
        <stp>5/19/2016</stp>
        <stp>[Warrants Data Downloader.xlsm]Monitor!R3470C41</stp>
        <tr r="AO3470" s="1"/>
      </tp>
      <tp>
        <v>0.122</v>
        <stp/>
        <stp>##V3_BDHV12</stp>
        <stp>66228 HK Equity</stp>
        <stp>AVG_PRICE_PER_WARRANTS_BOUGHT</stp>
        <stp>5/19/2016</stp>
        <stp>5/19/2016</stp>
        <stp>[Warrants Data Downloader.xlsm]Monitor!R1124C41</stp>
        <tr r="AO1124" s="1"/>
      </tp>
      <tp>
        <v>7.3718000000000006E-2</v>
        <stp/>
        <stp>##V3_BDHV12</stp>
        <stp>27678 HK Equity</stp>
        <stp>AVG_PRICE_PER_WARRANTS_BOUGHT</stp>
        <stp>5/19/2016</stp>
        <stp>5/19/2016</stp>
        <stp>[Warrants Data Downloader.xlsm]Monitor!R5447C41</stp>
        <tr r="AO5447" s="1"/>
      </tp>
      <tp>
        <v>0.159</v>
        <stp/>
        <stp>##V3_BDHV12</stp>
        <stp>11251 HK Equity</stp>
        <stp>AVG_PRICE_PER_WARRANTS_BOUGHT</stp>
        <stp>5/19/2016</stp>
        <stp>5/19/2016</stp>
        <stp>[Warrants Data Downloader.xlsm]Monitor!R1693C41</stp>
        <tr r="AO1693" s="1"/>
      </tp>
      <tp>
        <v>0.133275</v>
        <stp/>
        <stp>##V3_BDHV12</stp>
        <stp>11252 HK Equity</stp>
        <stp>AVG_PRICE_PER_WARRANTS_BOUGHT</stp>
        <stp>5/19/2016</stp>
        <stp>5/19/2016</stp>
        <stp>[Warrants Data Downloader.xlsm]Monitor!R1694C41</stp>
        <tr r="AO1694" s="1"/>
      </tp>
      <tp>
        <v>8.3644999999999997E-2</v>
        <stp/>
        <stp>##V3_BDHV12</stp>
        <stp>11253 HK Equity</stp>
        <stp>AVG_PRICE_PER_WARRANTS_BOUGHT</stp>
        <stp>5/19/2016</stp>
        <stp>5/19/2016</stp>
        <stp>[Warrants Data Downloader.xlsm]Monitor!R1695C41</stp>
        <tr r="AO1695" s="1"/>
      </tp>
      <tp>
        <v>6.9500000000000006E-2</v>
        <stp/>
        <stp>##V3_BDHV12</stp>
        <stp>27672 HK Equity</stp>
        <stp>AVG_PRICE_PER_WARRANTS_BOUGHT</stp>
        <stp>5/19/2016</stp>
        <stp>5/19/2016</stp>
        <stp>[Warrants Data Downloader.xlsm]Monitor!R5444C41</stp>
        <tr r="AO5444" s="1"/>
      </tp>
      <tp t="s">
        <v>#N/A N/A</v>
        <stp/>
        <stp>##V3_BDHV12</stp>
        <stp>24071 HK Equity</stp>
        <stp>AVG_PRICE_PER_WARRANTS_BOUGHT</stp>
        <stp>5/19/2016</stp>
        <stp>5/19/2016</stp>
        <stp>[Warrants Data Downloader.xlsm]Monitor!R3473C41</stp>
        <tr r="AO3473" s="1"/>
      </tp>
      <tp>
        <v>0.26</v>
        <stp/>
        <stp>##V3_BDHV12</stp>
        <stp>17137 HK Equity</stp>
        <stp>AVG_PRICE_PER_WARRANTS_BOUGHT</stp>
        <stp>5/19/2016</stp>
        <stp>5/19/2016</stp>
        <stp>[Warrants Data Downloader.xlsm]Monitor!R2038C41</stp>
        <tr r="AO2038" s="1"/>
      </tp>
      <tp>
        <v>0.24978</v>
        <stp/>
        <stp>##V3_BDHV12</stp>
        <stp>27670 HK Equity</stp>
        <stp>AVG_PRICE_PER_WARRANTS_BOUGHT</stp>
        <stp>5/19/2016</stp>
        <stp>5/19/2016</stp>
        <stp>[Warrants Data Downloader.xlsm]Monitor!R5442C41</stp>
        <tr r="AO5442" s="1"/>
      </tp>
      <tp>
        <v>0.19778200000000001</v>
        <stp/>
        <stp>##V3_BDHV12</stp>
        <stp>27671 HK Equity</stp>
        <stp>AVG_PRICE_PER_WARRANTS_BOUGHT</stp>
        <stp>5/19/2016</stp>
        <stp>5/19/2016</stp>
        <stp>[Warrants Data Downloader.xlsm]Monitor!R5443C41</stp>
        <tr r="AO5443" s="1"/>
      </tp>
      <tp>
        <v>2.7400000000000001E-2</v>
        <stp/>
        <stp>##V3_BDHV12</stp>
        <stp>68276 HK Equity</stp>
        <stp>AVG_PRICE_PER_WARRANTS_BOUGHT</stp>
        <stp>5/19/2016</stp>
        <stp>5/19/2016</stp>
        <stp>[Warrants Data Downloader.xlsm]Monitor!R1475C41</stp>
        <tr r="AO1475" s="1"/>
      </tp>
      <tp>
        <v>0.14687500000000001</v>
        <stp/>
        <stp>##V3_BDHV12</stp>
        <stp>25713 HK Equity</stp>
        <stp>AVG_PRICE_PER_WARRANTS_BOUGHT</stp>
        <stp>5/19/2016</stp>
        <stp>5/19/2016</stp>
        <stp>[Warrants Data Downloader.xlsm]Monitor!R4211C41</stp>
        <tr r="AO4211" s="1"/>
      </tp>
      <tp>
        <v>6.1094999999999997E-2</v>
        <stp/>
        <stp>##V3_BDHV12</stp>
        <stp>23024 HK Equity</stp>
        <stp>AVG_PRICE_PER_WARRANTS_BOUGHT</stp>
        <stp>5/19/2016</stp>
        <stp>5/19/2016</stp>
        <stp>[Warrants Data Downloader.xlsm]Monitor!R3176C41</stp>
        <tr r="AO3176" s="1"/>
      </tp>
      <tp>
        <v>0.191</v>
        <stp/>
        <stp>##V3_BDHV12</stp>
        <stp>27674 HK Equity</stp>
        <stp>AVG_PRICE_PER_WARRANTS_BOUGHT</stp>
        <stp>5/19/2016</stp>
        <stp>5/19/2016</stp>
        <stp>[Warrants Data Downloader.xlsm]Monitor!R5445C41</stp>
        <tr r="AO5445" s="1"/>
      </tp>
      <tp>
        <v>0.13405</v>
        <stp/>
        <stp>##V3_BDHV12</stp>
        <stp>25710 HK Equity</stp>
        <stp>AVG_PRICE_PER_WARRANTS_BOUGHT</stp>
        <stp>5/19/2016</stp>
        <stp>5/19/2016</stp>
        <stp>[Warrants Data Downloader.xlsm]Monitor!R4209C41</stp>
        <tr r="AO4209" s="1"/>
      </tp>
      <tp>
        <v>0.35841699999999999</v>
        <stp/>
        <stp>##V3_BDHV12</stp>
        <stp>27649 HK Equity</stp>
        <stp>AVG_PRICE_PER_WARRANTS_BOUGHT</stp>
        <stp>5/19/2016</stp>
        <stp>5/19/2016</stp>
        <stp>[Warrants Data Downloader.xlsm]Monitor!R5429C41</stp>
        <tr r="AO5429" s="1"/>
      </tp>
      <tp>
        <v>4.7052999999999998E-2</v>
        <stp/>
        <stp>##V3_BDHV12</stp>
        <stp>25728 HK Equity</stp>
        <stp>AVG_PRICE_PER_WARRANTS_BOUGHT</stp>
        <stp>5/19/2016</stp>
        <stp>5/19/2016</stp>
        <stp>[Warrants Data Downloader.xlsm]Monitor!R4217C41</stp>
        <tr r="AO4217" s="1"/>
      </tp>
      <tp>
        <v>6.0019000000000003E-2</v>
        <stp/>
        <stp>##V3_BDHV12</stp>
        <stp>25727 HK Equity</stp>
        <stp>AVG_PRICE_PER_WARRANTS_BOUGHT</stp>
        <stp>5/19/2016</stp>
        <stp>5/19/2016</stp>
        <stp>[Warrants Data Downloader.xlsm]Monitor!R4216C41</stp>
        <tr r="AO4216" s="1"/>
      </tp>
      <tp>
        <v>7.7491000000000004E-2</v>
        <stp/>
        <stp>##V3_BDHV12</stp>
        <stp>12272 HK Equity</stp>
        <stp>AVG_PRICE_PER_WARRANTS_BOUGHT</stp>
        <stp>5/19/2016</stp>
        <stp>5/19/2016</stp>
        <stp>[Warrants Data Downloader.xlsm]Monitor!R1777C41</stp>
        <tr r="AO1777" s="1"/>
      </tp>
      <tp>
        <v>9.9333000000000005E-2</v>
        <stp/>
        <stp>##V3_BDHV12</stp>
        <stp>26797 HK Equity</stp>
        <stp>AVG_PRICE_PER_WARRANTS_BOUGHT</stp>
        <stp>5/19/2016</stp>
        <stp>5/19/2016</stp>
        <stp>[Warrants Data Downloader.xlsm]Monitor!R4919C41</stp>
        <tr r="AO4919" s="1"/>
      </tp>
      <tp>
        <v>0.419157</v>
        <stp/>
        <stp>##V3_BDHV12</stp>
        <stp>25726 HK Equity</stp>
        <stp>AVG_PRICE_PER_WARRANTS_BOUGHT</stp>
        <stp>5/19/2016</stp>
        <stp>5/19/2016</stp>
        <stp>[Warrants Data Downloader.xlsm]Monitor!R4215C41</stp>
        <tr r="AO4215" s="1"/>
      </tp>
      <tp>
        <v>7.1999999999999995E-2</v>
        <stp/>
        <stp>##V3_BDHV12</stp>
        <stp>22193 HK Equity</stp>
        <stp>AVG_PRICE_PER_WARRANTS_BOUGHT</stp>
        <stp>5/19/2016</stp>
        <stp>5/19/2016</stp>
        <stp>[Warrants Data Downloader.xlsm]Monitor!R2947C41</stp>
        <tr r="AO2947" s="1"/>
      </tp>
      <tp>
        <v>0.114534</v>
        <stp/>
        <stp>##V3_BDHV12</stp>
        <stp>27645 HK Equity</stp>
        <stp>AVG_PRICE_PER_WARRANTS_BOUGHT</stp>
        <stp>5/19/2016</stp>
        <stp>5/19/2016</stp>
        <stp>[Warrants Data Downloader.xlsm]Monitor!R5428C41</stp>
        <tr r="AO5428" s="1"/>
      </tp>
      <tp>
        <v>5.015E-2</v>
        <stp/>
        <stp>##V3_BDHV12</stp>
        <stp>26795 HK Equity</stp>
        <stp>AVG_PRICE_PER_WARRANTS_BOUGHT</stp>
        <stp>5/19/2016</stp>
        <stp>5/19/2016</stp>
        <stp>[Warrants Data Downloader.xlsm]Monitor!R4918C41</stp>
        <tr r="AO4918" s="1"/>
      </tp>
      <tp>
        <v>1.2999999999999999E-2</v>
        <stp/>
        <stp>##V3_BDHV12</stp>
        <stp>15295 HK Equity</stp>
        <stp>AVG_PRICE_PER_WARRANTS_BOUGHT</stp>
        <stp>5/19/2016</stp>
        <stp>5/19/2016</stp>
        <stp>[Warrants Data Downloader.xlsm]Monitor!R1932C41</stp>
        <tr r="AO1932" s="1"/>
      </tp>
      <tp>
        <v>7.5194999999999998E-2</v>
        <stp/>
        <stp>##V3_BDHV12</stp>
        <stp>24043 HK Equity</stp>
        <stp>AVG_PRICE_PER_WARRANTS_BOUGHT</stp>
        <stp>5/19/2016</stp>
        <stp>5/19/2016</stp>
        <stp>[Warrants Data Downloader.xlsm]Monitor!R3462C41</stp>
        <tr r="AO3462" s="1"/>
      </tp>
      <tp t="s">
        <v>#N/A N/A</v>
        <stp/>
        <stp>##V3_BDHV12</stp>
        <stp>12279 HK Equity</stp>
        <stp>AVG_PRICE_PER_WARRANTS_BOUGHT</stp>
        <stp>5/19/2016</stp>
        <stp>5/19/2016</stp>
        <stp>[Warrants Data Downloader.xlsm]Monitor!R1781C41</stp>
        <tr r="AO1781" s="1"/>
      </tp>
      <tp>
        <v>3.3432000000000003E-2</v>
        <stp/>
        <stp>##V3_BDHV12</stp>
        <stp>25723 HK Equity</stp>
        <stp>AVG_PRICE_PER_WARRANTS_BOUGHT</stp>
        <stp>5/19/2016</stp>
        <stp>5/19/2016</stp>
        <stp>[Warrants Data Downloader.xlsm]Monitor!R4214C41</stp>
        <tr r="AO4214" s="1"/>
      </tp>
      <tp t="s">
        <v>#N/A N/A</v>
        <stp/>
        <stp>##V3_BDHV12</stp>
        <stp>12276 HK Equity</stp>
        <stp>AVG_PRICE_PER_WARRANTS_BOUGHT</stp>
        <stp>5/19/2016</stp>
        <stp>5/19/2016</stp>
        <stp>[Warrants Data Downloader.xlsm]Monitor!R1779C41</stp>
        <tr r="AO1779" s="1"/>
      </tp>
      <tp>
        <v>9.0467000000000006E-2</v>
        <stp/>
        <stp>##V3_BDHV12</stp>
        <stp>24045 HK Equity</stp>
        <stp>AVG_PRICE_PER_WARRANTS_BOUGHT</stp>
        <stp>5/19/2016</stp>
        <stp>5/19/2016</stp>
        <stp>[Warrants Data Downloader.xlsm]Monitor!R3464C41</stp>
        <tr r="AO3464" s="1"/>
      </tp>
      <tp>
        <v>0.01</v>
        <stp/>
        <stp>##V3_BDHV12</stp>
        <stp>16298 HK Equity</stp>
        <stp>AVG_PRICE_PER_WARRANTS_BOUGHT</stp>
        <stp>5/19/2016</stp>
        <stp>5/19/2016</stp>
        <stp>[Warrants Data Downloader.xlsm]Monitor!R1981C41</stp>
        <tr r="AO1981" s="1"/>
      </tp>
      <tp t="s">
        <v>#N/A N/A</v>
        <stp/>
        <stp>##V3_BDHV12</stp>
        <stp>25722 HK Equity</stp>
        <stp>AVG_PRICE_PER_WARRANTS_BOUGHT</stp>
        <stp>5/19/2016</stp>
        <stp>5/19/2016</stp>
        <stp>[Warrants Data Downloader.xlsm]Monitor!R4213C41</stp>
        <tr r="AO4213" s="1"/>
      </tp>
      <tp>
        <v>9.1659000000000004E-2</v>
        <stp/>
        <stp>##V3_BDHV12</stp>
        <stp>26790 HK Equity</stp>
        <stp>AVG_PRICE_PER_WARRANTS_BOUGHT</stp>
        <stp>5/19/2016</stp>
        <stp>5/19/2016</stp>
        <stp>[Warrants Data Downloader.xlsm]Monitor!R4916C41</stp>
        <tr r="AO4916" s="1"/>
      </tp>
      <tp>
        <v>4.4125999999999999E-2</v>
        <stp/>
        <stp>##V3_BDHV12</stp>
        <stp>17101 HK Equity</stp>
        <stp>AVG_PRICE_PER_WARRANTS_BOUGHT</stp>
        <stp>5/19/2016</stp>
        <stp>5/19/2016</stp>
        <stp>[Warrants Data Downloader.xlsm]Monitor!R2033C41</stp>
        <tr r="AO2033" s="1"/>
      </tp>
      <tp>
        <v>0.50225200000000003</v>
        <stp/>
        <stp>##V3_BDHV12</stp>
        <stp>18109 HK Equity</stp>
        <stp>AVG_PRICE_PER_WARRANTS_BOUGHT</stp>
        <stp>5/19/2016</stp>
        <stp>5/19/2016</stp>
        <stp>[Warrants Data Downloader.xlsm]Monitor!R2154C41</stp>
        <tr r="AO2154" s="1"/>
      </tp>
      <tp>
        <v>0.120598</v>
        <stp/>
        <stp>##V3_BDHV12</stp>
        <stp>25097 HK Equity</stp>
        <stp>AVG_PRICE_PER_WARRANTS_BOUGHT</stp>
        <stp>5/19/2016</stp>
        <stp>5/19/2016</stp>
        <stp>[Warrants Data Downloader.xlsm]Monitor!R3889C41</stp>
        <tr r="AO3889" s="1"/>
      </tp>
      <tp>
        <v>0.16917599999999999</v>
        <stp/>
        <stp>##V3_BDHV12</stp>
        <stp>21179 HK Equity</stp>
        <stp>AVG_PRICE_PER_WARRANTS_BOUGHT</stp>
        <stp>5/19/2016</stp>
        <stp>5/19/2016</stp>
        <stp>[Warrants Data Downloader.xlsm]Monitor!R2652C41</stp>
        <tr r="AO2652" s="1"/>
      </tp>
      <tp>
        <v>0.47318199999999999</v>
        <stp/>
        <stp>##V3_BDHV12</stp>
        <stp>26789 HK Equity</stp>
        <stp>AVG_PRICE_PER_WARRANTS_BOUGHT</stp>
        <stp>5/19/2016</stp>
        <stp>5/19/2016</stp>
        <stp>[Warrants Data Downloader.xlsm]Monitor!R4915C41</stp>
        <tr r="AO4915" s="1"/>
      </tp>
      <tp>
        <v>5.2072E-2</v>
        <stp/>
        <stp>##V3_BDHV12</stp>
        <stp>26788 HK Equity</stp>
        <stp>AVG_PRICE_PER_WARRANTS_BOUGHT</stp>
        <stp>5/19/2016</stp>
        <stp>5/19/2016</stp>
        <stp>[Warrants Data Downloader.xlsm]Monitor!R4914C41</stp>
        <tr r="AO4914" s="1"/>
      </tp>
      <tp>
        <v>0.28156300000000001</v>
        <stp/>
        <stp>##V3_BDHV12</stp>
        <stp>19128 HK Equity</stp>
        <stp>AVG_PRICE_PER_WARRANTS_BOUGHT</stp>
        <stp>5/19/2016</stp>
        <stp>5/19/2016</stp>
        <stp>[Warrants Data Downloader.xlsm]Monitor!R2320C41</stp>
        <tr r="AO2320" s="1"/>
      </tp>
      <tp>
        <v>0.41677500000000001</v>
        <stp/>
        <stp>##V3_BDHV12</stp>
        <stp>25734 HK Equity</stp>
        <stp>AVG_PRICE_PER_WARRANTS_BOUGHT</stp>
        <stp>5/19/2016</stp>
        <stp>5/19/2016</stp>
        <stp>[Warrants Data Downloader.xlsm]Monitor!R4220C41</stp>
        <tr r="AO4220" s="1"/>
      </tp>
      <tp>
        <v>0.156112</v>
        <stp/>
        <stp>##V3_BDHV12</stp>
        <stp>26787 HK Equity</stp>
        <stp>AVG_PRICE_PER_WARRANTS_BOUGHT</stp>
        <stp>5/19/2016</stp>
        <stp>5/19/2016</stp>
        <stp>[Warrants Data Downloader.xlsm]Monitor!R4913C41</stp>
        <tr r="AO4913" s="1"/>
      </tp>
      <tp t="s">
        <v>#N/A N/A</v>
        <stp/>
        <stp>##V3_BDHV12</stp>
        <stp>26786 HK Equity</stp>
        <stp>AVG_PRICE_PER_WARRANTS_BOUGHT</stp>
        <stp>5/19/2016</stp>
        <stp>5/19/2016</stp>
        <stp>[Warrants Data Downloader.xlsm]Monitor!R4912C41</stp>
        <tr r="AO4912" s="1"/>
      </tp>
      <tp t="s">
        <v>#N/A N/A</v>
        <stp/>
        <stp>##V3_BDHV12</stp>
        <stp>23001 HK Equity</stp>
        <stp>AVG_PRICE_PER_WARRANTS_BOUGHT</stp>
        <stp>5/19/2016</stp>
        <stp>5/19/2016</stp>
        <stp>[Warrants Data Downloader.xlsm]Monitor!R3168C41</stp>
        <tr r="AO3168" s="1"/>
      </tp>
      <tp>
        <v>0.20685799999999999</v>
        <stp/>
        <stp>##V3_BDHV12</stp>
        <stp>68254 HK Equity</stp>
        <stp>AVG_PRICE_PER_WARRANTS_BOUGHT</stp>
        <stp>5/19/2016</stp>
        <stp>5/19/2016</stp>
        <stp>[Warrants Data Downloader.xlsm]Monitor!R1473C41</stp>
        <tr r="AO1473" s="1"/>
      </tp>
      <tp>
        <v>0.33770499999999998</v>
        <stp/>
        <stp>##V3_BDHV12</stp>
        <stp>26785 HK Equity</stp>
        <stp>AVG_PRICE_PER_WARRANTS_BOUGHT</stp>
        <stp>5/19/2016</stp>
        <stp>5/19/2016</stp>
        <stp>[Warrants Data Downloader.xlsm]Monitor!R4911C41</stp>
        <tr r="AO4911" s="1"/>
      </tp>
      <tp>
        <v>0.25967000000000001</v>
        <stp/>
        <stp>##V3_BDHV12</stp>
        <stp>26784 HK Equity</stp>
        <stp>AVG_PRICE_PER_WARRANTS_BOUGHT</stp>
        <stp>5/19/2016</stp>
        <stp>5/19/2016</stp>
        <stp>[Warrants Data Downloader.xlsm]Monitor!R4910C41</stp>
        <tr r="AO4910" s="1"/>
      </tp>
      <tp t="s">
        <v>#N/A N/A</v>
        <stp/>
        <stp>##V3_BDHV12</stp>
        <stp>16289 HK Equity</stp>
        <stp>AVG_PRICE_PER_WARRANTS_BOUGHT</stp>
        <stp>5/19/2016</stp>
        <stp>5/19/2016</stp>
        <stp>[Warrants Data Downloader.xlsm]Monitor!R1980C41</stp>
        <tr r="AO1980" s="1"/>
      </tp>
      <tp>
        <v>1.2999999999999999E-2</v>
        <stp/>
        <stp>##V3_BDHV12</stp>
        <stp>18105 HK Equity</stp>
        <stp>AVG_PRICE_PER_WARRANTS_BOUGHT</stp>
        <stp>5/19/2016</stp>
        <stp>5/19/2016</stp>
        <stp>[Warrants Data Downloader.xlsm]Monitor!R2153C41</stp>
        <tr r="AO2153" s="1"/>
      </tp>
      <tp>
        <v>3.9E-2</v>
        <stp/>
        <stp>##V3_BDHV12</stp>
        <stp>25732 HK Equity</stp>
        <stp>AVG_PRICE_PER_WARRANTS_BOUGHT</stp>
        <stp>5/19/2016</stp>
        <stp>5/19/2016</stp>
        <stp>[Warrants Data Downloader.xlsm]Monitor!R4219C41</stp>
        <tr r="AO4219" s="1"/>
      </tp>
      <tp>
        <v>0.01</v>
        <stp/>
        <stp>##V3_BDHV12</stp>
        <stp>16284 HK Equity</stp>
        <stp>AVG_PRICE_PER_WARRANTS_BOUGHT</stp>
        <stp>5/19/2016</stp>
        <stp>5/19/2016</stp>
        <stp>[Warrants Data Downloader.xlsm]Monitor!R1979C41</stp>
        <tr r="AO1979" s="1"/>
      </tp>
      <tp>
        <v>3.5411999999999999E-2</v>
        <stp/>
        <stp>##V3_BDHV12</stp>
        <stp>28662 HK Equity</stp>
        <stp>AVG_PRICE_PER_WARRANTS_BOUGHT</stp>
        <stp>5/19/2016</stp>
        <stp>5/19/2016</stp>
        <stp>[Warrants Data Downloader.xlsm]Monitor!R5724C41</stp>
        <tr r="AO5724" s="1"/>
      </tp>
      <tp>
        <v>1.4E-2</v>
        <stp/>
        <stp>##V3_BDHV12</stp>
        <stp>23006 HK Equity</stp>
        <stp>AVG_PRICE_PER_WARRANTS_BOUGHT</stp>
        <stp>5/19/2016</stp>
        <stp>5/19/2016</stp>
        <stp>[Warrants Data Downloader.xlsm]Monitor!R3170C41</stp>
        <tr r="AO3170" s="1"/>
      </tp>
      <tp>
        <v>0.205257</v>
        <stp/>
        <stp>##V3_BDHV12</stp>
        <stp>12265 HK Equity</stp>
        <stp>AVG_PRICE_PER_WARRANTS_BOUGHT</stp>
        <stp>5/19/2016</stp>
        <stp>5/19/2016</stp>
        <stp>[Warrants Data Downloader.xlsm]Monitor!R1774C41</stp>
        <tr r="AO1774" s="1"/>
      </tp>
      <tp>
        <v>0.16</v>
        <stp/>
        <stp>##V3_BDHV12</stp>
        <stp>10389 HK Equity</stp>
        <stp>AVG_PRICE_PER_WARRANTS_BOUGHT</stp>
        <stp>5/19/2016</stp>
        <stp>5/19/2016</stp>
        <stp>[Warrants Data Downloader.xlsm]Monitor!R1667C41</stp>
        <tr r="AO1667" s="1"/>
      </tp>
      <tp>
        <v>9.6000000000000002E-2</v>
        <stp/>
        <stp>##V3_BDHV12</stp>
        <stp>10388 HK Equity</stp>
        <stp>AVG_PRICE_PER_WARRANTS_BOUGHT</stp>
        <stp>5/19/2016</stp>
        <stp>5/19/2016</stp>
        <stp>[Warrants Data Downloader.xlsm]Monitor!R1666C41</stp>
        <tr r="AO1666" s="1"/>
      </tp>
      <tp>
        <v>0.117412</v>
        <stp/>
        <stp>##V3_BDHV12</stp>
        <stp>25178 HK Equity</stp>
        <stp>AVG_PRICE_PER_WARRANTS_BOUGHT</stp>
        <stp>5/19/2016</stp>
        <stp>5/19/2016</stp>
        <stp>[Warrants Data Downloader.xlsm]Monitor!R3920C41</stp>
        <tr r="AO3920" s="1"/>
      </tp>
      <tp t="s">
        <v>#N/A N/A</v>
        <stp/>
        <stp>##V3_BDHV12</stp>
        <stp>26668 HK Equity</stp>
        <stp>AVG_PRICE_PER_WARRANTS_BOUGHT</stp>
        <stp>5/19/2016</stp>
        <stp>5/19/2016</stp>
        <stp>[Warrants Data Downloader.xlsm]Monitor!R4834C41</stp>
        <tr r="AO4834" s="1"/>
      </tp>
      <tp t="s">
        <v>#N/A N/A</v>
        <stp/>
        <stp>##V3_BDHV12</stp>
        <stp>10383 HK Equity</stp>
        <stp>AVG_PRICE_PER_WARRANTS_BOUGHT</stp>
        <stp>5/19/2016</stp>
        <stp>5/19/2016</stp>
        <stp>[Warrants Data Downloader.xlsm]Monitor!R1661C41</stp>
        <tr r="AO1661" s="1"/>
      </tp>
      <tp>
        <v>0.1115</v>
        <stp/>
        <stp>##V3_BDHV12</stp>
        <stp>10380 HK Equity</stp>
        <stp>AVG_PRICE_PER_WARRANTS_BOUGHT</stp>
        <stp>5/19/2016</stp>
        <stp>5/19/2016</stp>
        <stp>[Warrants Data Downloader.xlsm]Monitor!R1658C41</stp>
        <tr r="AO1658" s="1"/>
      </tp>
      <tp>
        <v>0.20200000000000001</v>
        <stp/>
        <stp>##V3_BDHV12</stp>
        <stp>10382 HK Equity</stp>
        <stp>AVG_PRICE_PER_WARRANTS_BOUGHT</stp>
        <stp>5/19/2016</stp>
        <stp>5/19/2016</stp>
        <stp>[Warrants Data Downloader.xlsm]Monitor!R1660C41</stp>
        <tr r="AO1660" s="1"/>
      </tp>
      <tp>
        <v>0.22985700000000001</v>
        <stp/>
        <stp>##V3_BDHV12</stp>
        <stp>10381 HK Equity</stp>
        <stp>AVG_PRICE_PER_WARRANTS_BOUGHT</stp>
        <stp>5/19/2016</stp>
        <stp>5/19/2016</stp>
        <stp>[Warrants Data Downloader.xlsm]Monitor!R1659C41</stp>
        <tr r="AO1659" s="1"/>
      </tp>
      <tp>
        <v>6.4686999999999995E-2</v>
        <stp/>
        <stp>##V3_BDHV12</stp>
        <stp>15375 HK Equity</stp>
        <stp>AVG_PRICE_PER_WARRANTS_BOUGHT</stp>
        <stp>5/19/2016</stp>
        <stp>5/19/2016</stp>
        <stp>[Warrants Data Downloader.xlsm]Monitor!R1934C41</stp>
        <tr r="AO1934" s="1"/>
      </tp>
      <tp>
        <v>0.24016699999999999</v>
        <stp/>
        <stp>##V3_BDHV12</stp>
        <stp>25173 HK Equity</stp>
        <stp>AVG_PRICE_PER_WARRANTS_BOUGHT</stp>
        <stp>5/19/2016</stp>
        <stp>5/19/2016</stp>
        <stp>[Warrants Data Downloader.xlsm]Monitor!R3918C41</stp>
        <tr r="AO3918" s="1"/>
      </tp>
      <tp t="s">
        <v>#N/A N/A</v>
        <stp/>
        <stp>##V3_BDHV12</stp>
        <stp>22071 HK Equity</stp>
        <stp>AVG_PRICE_PER_WARRANTS_BOUGHT</stp>
        <stp>5/19/2016</stp>
        <stp>5/19/2016</stp>
        <stp>[Warrants Data Downloader.xlsm]Monitor!R2923C41</stp>
        <tr r="AO2923" s="1"/>
      </tp>
      <tp t="s">
        <v>#N/A N/A</v>
        <stp/>
        <stp>##V3_BDHV12</stp>
        <stp>10386 HK Equity</stp>
        <stp>AVG_PRICE_PER_WARRANTS_BOUGHT</stp>
        <stp>5/19/2016</stp>
        <stp>5/19/2016</stp>
        <stp>[Warrants Data Downloader.xlsm]Monitor!R1664C41</stp>
        <tr r="AO1664" s="1"/>
      </tp>
      <tp>
        <v>0.11234</v>
        <stp/>
        <stp>##V3_BDHV12</stp>
        <stp>25171 HK Equity</stp>
        <stp>AVG_PRICE_PER_WARRANTS_BOUGHT</stp>
        <stp>5/19/2016</stp>
        <stp>5/19/2016</stp>
        <stp>[Warrants Data Downloader.xlsm]Monitor!R3917C41</stp>
        <tr r="AO3917" s="1"/>
      </tp>
      <tp>
        <v>2.3227000000000001E-2</v>
        <stp/>
        <stp>##V3_BDHV12</stp>
        <stp>22073 HK Equity</stp>
        <stp>AVG_PRICE_PER_WARRANTS_BOUGHT</stp>
        <stp>5/19/2016</stp>
        <stp>5/19/2016</stp>
        <stp>[Warrants Data Downloader.xlsm]Monitor!R2924C41</stp>
        <tr r="AO2924" s="1"/>
      </tp>
      <tp>
        <v>0.13433300000000001</v>
        <stp/>
        <stp>##V3_BDHV12</stp>
        <stp>26662 HK Equity</stp>
        <stp>AVG_PRICE_PER_WARRANTS_BOUGHT</stp>
        <stp>5/19/2016</stp>
        <stp>5/19/2016</stp>
        <stp>[Warrants Data Downloader.xlsm]Monitor!R4832C41</stp>
        <tr r="AO4832" s="1"/>
      </tp>
      <tp>
        <v>3.0284999999999999E-2</v>
        <stp/>
        <stp>##V3_BDHV12</stp>
        <stp>21099 HK Equity</stp>
        <stp>AVG_PRICE_PER_WARRANTS_BOUGHT</stp>
        <stp>5/19/2016</stp>
        <stp>5/19/2016</stp>
        <stp>[Warrants Data Downloader.xlsm]Monitor!R2639C41</stp>
        <tr r="AO2639" s="1"/>
      </tp>
      <tp>
        <v>0.18643499999999999</v>
        <stp/>
        <stp>##V3_BDHV12</stp>
        <stp>25169 HK Equity</stp>
        <stp>AVG_PRICE_PER_WARRANTS_BOUGHT</stp>
        <stp>5/19/2016</stp>
        <stp>5/19/2016</stp>
        <stp>[Warrants Data Downloader.xlsm]Monitor!R3916C41</stp>
        <tr r="AO3916" s="1"/>
      </tp>
      <tp>
        <v>4.2500999999999997E-2</v>
        <stp/>
        <stp>##V3_BDHV12</stp>
        <stp>25167 HK Equity</stp>
        <stp>AVG_PRICE_PER_WARRANTS_BOUGHT</stp>
        <stp>5/19/2016</stp>
        <stp>5/19/2016</stp>
        <stp>[Warrants Data Downloader.xlsm]Monitor!R3915C41</stp>
        <tr r="AO3915" s="1"/>
      </tp>
      <tp>
        <v>0.18867999999999999</v>
        <stp/>
        <stp>##V3_BDHV12</stp>
        <stp>25165 HK Equity</stp>
        <stp>AVG_PRICE_PER_WARRANTS_BOUGHT</stp>
        <stp>5/19/2016</stp>
        <stp>5/19/2016</stp>
        <stp>[Warrants Data Downloader.xlsm]Monitor!R3914C41</stp>
        <tr r="AO3914" s="1"/>
      </tp>
      <tp>
        <v>0.111</v>
        <stp/>
        <stp>##V3_BDHV12</stp>
        <stp>10390 HK Equity</stp>
        <stp>AVG_PRICE_PER_WARRANTS_BOUGHT</stp>
        <stp>5/19/2016</stp>
        <stp>5/19/2016</stp>
        <stp>[Warrants Data Downloader.xlsm]Monitor!R1668C41</stp>
        <tr r="AO1668" s="1"/>
      </tp>
      <tp>
        <v>0.46877999999999997</v>
        <stp/>
        <stp>##V3_BDHV12</stp>
        <stp>25163 HK Equity</stp>
        <stp>AVG_PRICE_PER_WARRANTS_BOUGHT</stp>
        <stp>5/19/2016</stp>
        <stp>5/19/2016</stp>
        <stp>[Warrants Data Downloader.xlsm]Monitor!R3913C41</stp>
        <tr r="AO3913" s="1"/>
      </tp>
      <tp>
        <v>0.140435</v>
        <stp/>
        <stp>##V3_BDHV12</stp>
        <stp>26676 HK Equity</stp>
        <stp>AVG_PRICE_PER_WARRANTS_BOUGHT</stp>
        <stp>5/19/2016</stp>
        <stp>5/19/2016</stp>
        <stp>[Warrants Data Downloader.xlsm]Monitor!R4842C41</stp>
        <tr r="AO4842" s="1"/>
      </tp>
      <tp>
        <v>5.5E-2</v>
        <stp/>
        <stp>##V3_BDHV12</stp>
        <stp>22063 HK Equity</stp>
        <stp>AVG_PRICE_PER_WARRANTS_BOUGHT</stp>
        <stp>5/19/2016</stp>
        <stp>5/19/2016</stp>
        <stp>[Warrants Data Downloader.xlsm]Monitor!R2919C41</stp>
        <tr r="AO2919" s="1"/>
      </tp>
      <tp t="s">
        <v>#N/A N/A</v>
        <stp/>
        <stp>##V3_BDHV12</stp>
        <stp>10397 HK Equity</stp>
        <stp>AVG_PRICE_PER_WARRANTS_BOUGHT</stp>
        <stp>5/19/2016</stp>
        <stp>5/19/2016</stp>
        <stp>[Warrants Data Downloader.xlsm]Monitor!R1675C41</stp>
        <tr r="AO1675" s="1"/>
      </tp>
      <tp t="s">
        <v>#N/A N/A</v>
        <stp/>
        <stp>##V3_BDHV12</stp>
        <stp>26677 HK Equity</stp>
        <stp>AVG_PRICE_PER_WARRANTS_BOUGHT</stp>
        <stp>5/19/2016</stp>
        <stp>5/19/2016</stp>
        <stp>[Warrants Data Downloader.xlsm]Monitor!R4843C41</stp>
        <tr r="AO4843" s="1"/>
      </tp>
      <tp>
        <v>9.5197000000000004E-2</v>
        <stp/>
        <stp>##V3_BDHV12</stp>
        <stp>26673 HK Equity</stp>
        <stp>AVG_PRICE_PER_WARRANTS_BOUGHT</stp>
        <stp>5/19/2016</stp>
        <stp>5/19/2016</stp>
        <stp>[Warrants Data Downloader.xlsm]Monitor!R4839C41</stp>
        <tr r="AO4839" s="1"/>
      </tp>
      <tp>
        <v>0.14143800000000001</v>
        <stp/>
        <stp>##V3_BDHV12</stp>
        <stp>26675 HK Equity</stp>
        <stp>AVG_PRICE_PER_WARRANTS_BOUGHT</stp>
        <stp>5/19/2016</stp>
        <stp>5/19/2016</stp>
        <stp>[Warrants Data Downloader.xlsm]Monitor!R4841C41</stp>
        <tr r="AO4841" s="1"/>
      </tp>
      <tp>
        <v>7.5999999999999998E-2</v>
        <stp/>
        <stp>##V3_BDHV12</stp>
        <stp>26672 HK Equity</stp>
        <stp>AVG_PRICE_PER_WARRANTS_BOUGHT</stp>
        <stp>5/19/2016</stp>
        <stp>5/19/2016</stp>
        <stp>[Warrants Data Downloader.xlsm]Monitor!R4838C41</stp>
        <tr r="AO4838" s="1"/>
      </tp>
      <tp t="s">
        <v>#N/A N/A</v>
        <stp/>
        <stp>##V3_BDHV12</stp>
        <stp>20088 HK Equity</stp>
        <stp>AVG_PRICE_PER_WARRANTS_BOUGHT</stp>
        <stp>5/19/2016</stp>
        <stp>5/19/2016</stp>
        <stp>[Warrants Data Downloader.xlsm]Monitor!R2474C41</stp>
        <tr r="AO2474" s="1"/>
      </tp>
      <tp>
        <v>0.26887299999999997</v>
        <stp/>
        <stp>##V3_BDHV12</stp>
        <stp>26649 HK Equity</stp>
        <stp>AVG_PRICE_PER_WARRANTS_BOUGHT</stp>
        <stp>5/19/2016</stp>
        <stp>5/19/2016</stp>
        <stp>[Warrants Data Downloader.xlsm]Monitor!R4823C41</stp>
        <tr r="AO4823" s="1"/>
      </tp>
      <tp>
        <v>0.2</v>
        <stp/>
        <stp>##V3_BDHV12</stp>
        <stp>27799 HK Equity</stp>
        <stp>AVG_PRICE_PER_WARRANTS_BOUGHT</stp>
        <stp>5/19/2016</stp>
        <stp>5/19/2016</stp>
        <stp>[Warrants Data Downloader.xlsm]Monitor!R5519C41</stp>
        <tr r="AO5519" s="1"/>
      </tp>
      <tp>
        <v>0.11168500000000001</v>
        <stp/>
        <stp>##V3_BDHV12</stp>
        <stp>27797 HK Equity</stp>
        <stp>AVG_PRICE_PER_WARRANTS_BOUGHT</stp>
        <stp>5/19/2016</stp>
        <stp>5/19/2016</stp>
        <stp>[Warrants Data Downloader.xlsm]Monitor!R5518C41</stp>
        <tr r="AO5518" s="1"/>
      </tp>
      <tp>
        <v>0.37934600000000002</v>
        <stp/>
        <stp>##V3_BDHV12</stp>
        <stp>27796 HK Equity</stp>
        <stp>AVG_PRICE_PER_WARRANTS_BOUGHT</stp>
        <stp>5/19/2016</stp>
        <stp>5/19/2016</stp>
        <stp>[Warrants Data Downloader.xlsm]Monitor!R5517C41</stp>
        <tr r="AO5517" s="1"/>
      </tp>
      <tp>
        <v>5.8999999999999997E-2</v>
        <stp/>
        <stp>##V3_BDHV12</stp>
        <stp>27795 HK Equity</stp>
        <stp>AVG_PRICE_PER_WARRANTS_BOUGHT</stp>
        <stp>5/19/2016</stp>
        <stp>5/19/2016</stp>
        <stp>[Warrants Data Downloader.xlsm]Monitor!R5516C41</stp>
        <tr r="AO5516" s="1"/>
      </tp>
      <tp t="s">
        <v>#N/A N/A</v>
        <stp/>
        <stp>##V3_BDHV12</stp>
        <stp>26647 HK Equity</stp>
        <stp>AVG_PRICE_PER_WARRANTS_BOUGHT</stp>
        <stp>5/19/2016</stp>
        <stp>5/19/2016</stp>
        <stp>[Warrants Data Downloader.xlsm]Monitor!R4821C41</stp>
        <tr r="AO4821" s="1"/>
      </tp>
      <tp>
        <v>0.200185</v>
        <stp/>
        <stp>##V3_BDHV12</stp>
        <stp>27793 HK Equity</stp>
        <stp>AVG_PRICE_PER_WARRANTS_BOUGHT</stp>
        <stp>5/19/2016</stp>
        <stp>5/19/2016</stp>
        <stp>[Warrants Data Downloader.xlsm]Monitor!R5515C41</stp>
        <tr r="AO5515" s="1"/>
      </tp>
      <tp>
        <v>0.124109</v>
        <stp/>
        <stp>##V3_BDHV12</stp>
        <stp>26641 HK Equity</stp>
        <stp>AVG_PRICE_PER_WARRANTS_BOUGHT</stp>
        <stp>5/19/2016</stp>
        <stp>5/19/2016</stp>
        <stp>[Warrants Data Downloader.xlsm]Monitor!R4819C41</stp>
        <tr r="AO4819" s="1"/>
      </tp>
      <tp>
        <v>5.7808999999999999E-2</v>
        <stp/>
        <stp>##V3_BDHV12</stp>
        <stp>26643 HK Equity</stp>
        <stp>AVG_PRICE_PER_WARRANTS_BOUGHT</stp>
        <stp>5/19/2016</stp>
        <stp>5/19/2016</stp>
        <stp>[Warrants Data Downloader.xlsm]Monitor!R4820C41</stp>
        <tr r="AO4820" s="1"/>
      </tp>
      <tp>
        <v>7.9228000000000007E-2</v>
        <stp/>
        <stp>##V3_BDHV12</stp>
        <stp>16346 HK Equity</stp>
        <stp>AVG_PRICE_PER_WARRANTS_BOUGHT</stp>
        <stp>5/19/2016</stp>
        <stp>5/19/2016</stp>
        <stp>[Warrants Data Downloader.xlsm]Monitor!R1983C41</stp>
        <tr r="AO1983" s="1"/>
      </tp>
      <tp>
        <v>4.6670999999999997E-2</v>
        <stp/>
        <stp>##V3_BDHV12</stp>
        <stp>24188 HK Equity</stp>
        <stp>AVG_PRICE_PER_WARRANTS_BOUGHT</stp>
        <stp>5/19/2016</stp>
        <stp>5/19/2016</stp>
        <stp>[Warrants Data Downloader.xlsm]Monitor!R3513C41</stp>
        <tr r="AO3513" s="1"/>
      </tp>
      <tp>
        <v>0.14599999999999999</v>
        <stp/>
        <stp>##V3_BDHV12</stp>
        <stp>27787 HK Equity</stp>
        <stp>AVG_PRICE_PER_WARRANTS_BOUGHT</stp>
        <stp>5/19/2016</stp>
        <stp>5/19/2016</stp>
        <stp>[Warrants Data Downloader.xlsm]Monitor!R5513C41</stp>
        <tr r="AO5513" s="1"/>
      </tp>
      <tp>
        <v>3.2108999999999999E-2</v>
        <stp/>
        <stp>##V3_BDHV12</stp>
        <stp>24185 HK Equity</stp>
        <stp>AVG_PRICE_PER_WARRANTS_BOUGHT</stp>
        <stp>5/19/2016</stp>
        <stp>5/19/2016</stp>
        <stp>[Warrants Data Downloader.xlsm]Monitor!R3512C41</stp>
        <tr r="AO3512" s="1"/>
      </tp>
      <tp>
        <v>0.22869999999999999</v>
        <stp/>
        <stp>##V3_BDHV12</stp>
        <stp>27785 HK Equity</stp>
        <stp>AVG_PRICE_PER_WARRANTS_BOUGHT</stp>
        <stp>5/19/2016</stp>
        <stp>5/19/2016</stp>
        <stp>[Warrants Data Downloader.xlsm]Monitor!R5512C41</stp>
        <tr r="AO5512" s="1"/>
      </tp>
      <tp>
        <v>6.9903000000000007E-2</v>
        <stp/>
        <stp>##V3_BDHV12</stp>
        <stp>26656 HK Equity</stp>
        <stp>AVG_PRICE_PER_WARRANTS_BOUGHT</stp>
        <stp>5/19/2016</stp>
        <stp>5/19/2016</stp>
        <stp>[Warrants Data Downloader.xlsm]Monitor!R4828C41</stp>
        <tr r="AO4828" s="1"/>
      </tp>
      <tp>
        <v>0.13924600000000001</v>
        <stp/>
        <stp>##V3_BDHV12</stp>
        <stp>26650 HK Equity</stp>
        <stp>AVG_PRICE_PER_WARRANTS_BOUGHT</stp>
        <stp>5/19/2016</stp>
        <stp>5/19/2016</stp>
        <stp>[Warrants Data Downloader.xlsm]Monitor!R4824C41</stp>
        <tr r="AO4824" s="1"/>
      </tp>
      <tp>
        <v>0.135856</v>
        <stp/>
        <stp>##V3_BDHV12</stp>
        <stp>27783 HK Equity</stp>
        <stp>AVG_PRICE_PER_WARRANTS_BOUGHT</stp>
        <stp>5/19/2016</stp>
        <stp>5/19/2016</stp>
        <stp>[Warrants Data Downloader.xlsm]Monitor!R5511C41</stp>
        <tr r="AO5511" s="1"/>
      </tp>
      <tp>
        <v>0.11700000000000001</v>
        <stp/>
        <stp>##V3_BDHV12</stp>
        <stp>26651 HK Equity</stp>
        <stp>AVG_PRICE_PER_WARRANTS_BOUGHT</stp>
        <stp>5/19/2016</stp>
        <stp>5/19/2016</stp>
        <stp>[Warrants Data Downloader.xlsm]Monitor!R4825C41</stp>
        <tr r="AO4825" s="1"/>
      </tp>
      <tp>
        <v>0.354161</v>
        <stp/>
        <stp>##V3_BDHV12</stp>
        <stp>27781 HK Equity</stp>
        <stp>AVG_PRICE_PER_WARRANTS_BOUGHT</stp>
        <stp>5/19/2016</stp>
        <stp>5/19/2016</stp>
        <stp>[Warrants Data Downloader.xlsm]Monitor!R5510C41</stp>
        <tr r="AO5510" s="1"/>
      </tp>
      <tp>
        <v>0.504</v>
        <stp/>
        <stp>##V3_BDHV12</stp>
        <stp>27780 HK Equity</stp>
        <stp>AVG_PRICE_PER_WARRANTS_BOUGHT</stp>
        <stp>5/19/2016</stp>
        <stp>5/19/2016</stp>
        <stp>[Warrants Data Downloader.xlsm]Monitor!R5509C41</stp>
        <tr r="AO5509" s="1"/>
      </tp>
      <tp>
        <v>0.39386199999999999</v>
        <stp/>
        <stp>##V3_BDHV12</stp>
        <stp>25122 HK Equity</stp>
        <stp>AVG_PRICE_PER_WARRANTS_BOUGHT</stp>
        <stp>5/19/2016</stp>
        <stp>5/19/2016</stp>
        <stp>[Warrants Data Downloader.xlsm]Monitor!R3899C41</stp>
        <tr r="AO3899" s="1"/>
      </tp>
      <tp>
        <v>3.9716000000000001E-2</v>
        <stp/>
        <stp>##V3_BDHV12</stp>
        <stp>16333 HK Equity</stp>
        <stp>AVG_PRICE_PER_WARRANTS_BOUGHT</stp>
        <stp>5/19/2016</stp>
        <stp>5/19/2016</stp>
        <stp>[Warrants Data Downloader.xlsm]Monitor!R1982C41</stp>
        <tr r="AO1982" s="1"/>
      </tp>
      <tp>
        <v>2.5999999999999999E-2</v>
        <stp/>
        <stp>##V3_BDHV12</stp>
        <stp>23181 HK Equity</stp>
        <stp>AVG_PRICE_PER_WARRANTS_BOUGHT</stp>
        <stp>5/19/2016</stp>
        <stp>5/19/2016</stp>
        <stp>[Warrants Data Downloader.xlsm]Monitor!R3221C41</stp>
        <tr r="AO3221" s="1"/>
      </tp>
      <tp>
        <v>0.10425</v>
        <stp/>
        <stp>##V3_BDHV12</stp>
        <stp>26621 HK Equity</stp>
        <stp>AVG_PRICE_PER_WARRANTS_BOUGHT</stp>
        <stp>5/19/2016</stp>
        <stp>5/19/2016</stp>
        <stp>[Warrants Data Downloader.xlsm]Monitor!R4813C41</stp>
        <tr r="AO4813" s="1"/>
      </tp>
      <tp>
        <v>0.13933300000000001</v>
        <stp/>
        <stp>##V3_BDHV12</stp>
        <stp>22030 HK Equity</stp>
        <stp>AVG_PRICE_PER_WARRANTS_BOUGHT</stp>
        <stp>5/19/2016</stp>
        <stp>5/19/2016</stp>
        <stp>[Warrants Data Downloader.xlsm]Monitor!R2908C41</stp>
        <tr r="AO2908" s="1"/>
      </tp>
      <tp>
        <v>8.6879999999999999E-2</v>
        <stp/>
        <stp>##V3_BDHV12</stp>
        <stp>25698 HK Equity</stp>
        <stp>AVG_PRICE_PER_WARRANTS_BOUGHT</stp>
        <stp>5/19/2016</stp>
        <stp>5/19/2016</stp>
        <stp>[Warrants Data Downloader.xlsm]Monitor!R4201C41</stp>
        <tr r="AO4201" s="1"/>
      </tp>
      <tp>
        <v>0.13200000000000001</v>
        <stp/>
        <stp>##V3_BDHV12</stp>
        <stp>25699 HK Equity</stp>
        <stp>AVG_PRICE_PER_WARRANTS_BOUGHT</stp>
        <stp>5/19/2016</stp>
        <stp>5/19/2016</stp>
        <stp>[Warrants Data Downloader.xlsm]Monitor!R4202C41</stp>
        <tr r="AO4202" s="1"/>
      </tp>
      <tp>
        <v>0.16600000000000001</v>
        <stp/>
        <stp>##V3_BDHV12</stp>
        <stp>26636 HK Equity</stp>
        <stp>AVG_PRICE_PER_WARRANTS_BOUGHT</stp>
        <stp>5/19/2016</stp>
        <stp>5/19/2016</stp>
        <stp>[Warrants Data Downloader.xlsm]Monitor!R4817C41</stp>
        <tr r="AO4817" s="1"/>
      </tp>
      <tp>
        <v>1.3095240000000001</v>
        <stp/>
        <stp>##V3_BDHV12</stp>
        <stp>26634 HK Equity</stp>
        <stp>AVG_PRICE_PER_WARRANTS_BOUGHT</stp>
        <stp>5/19/2016</stp>
        <stp>5/19/2016</stp>
        <stp>[Warrants Data Downloader.xlsm]Monitor!R4816C41</stp>
        <tr r="AO4816" s="1"/>
      </tp>
      <tp>
        <v>0.19967699999999999</v>
        <stp/>
        <stp>##V3_BDHV12</stp>
        <stp>25695 HK Equity</stp>
        <stp>AVG_PRICE_PER_WARRANTS_BOUGHT</stp>
        <stp>5/19/2016</stp>
        <stp>5/19/2016</stp>
        <stp>[Warrants Data Downloader.xlsm]Monitor!R4200C41</stp>
        <tr r="AO4200" s="1"/>
      </tp>
      <tp t="s">
        <v>#N/A N/A</v>
        <stp/>
        <stp>##V3_BDHV12</stp>
        <stp>19080 HK Equity</stp>
        <stp>AVG_PRICE_PER_WARRANTS_BOUGHT</stp>
        <stp>5/19/2016</stp>
        <stp>5/19/2016</stp>
        <stp>[Warrants Data Downloader.xlsm]Monitor!R2315C41</stp>
        <tr r="AO2315" s="1"/>
      </tp>
      <tp>
        <v>9.1400999999999996E-2</v>
        <stp/>
        <stp>##V3_BDHV12</stp>
        <stp>26631 HK Equity</stp>
        <stp>AVG_PRICE_PER_WARRANTS_BOUGHT</stp>
        <stp>5/19/2016</stp>
        <stp>5/19/2016</stp>
        <stp>[Warrants Data Downloader.xlsm]Monitor!R4815C41</stp>
        <tr r="AO4815" s="1"/>
      </tp>
      <tp>
        <v>0.23172100000000001</v>
        <stp/>
        <stp>##V3_BDHV12</stp>
        <stp>25107 HK Equity</stp>
        <stp>AVG_PRICE_PER_WARRANTS_BOUGHT</stp>
        <stp>5/19/2016</stp>
        <stp>5/19/2016</stp>
        <stp>[Warrants Data Downloader.xlsm]Monitor!R3892C41</stp>
        <tr r="AO3892" s="1"/>
      </tp>
      <tp t="s">
        <v>#N/A N/A</v>
        <stp/>
        <stp>##V3_BDHV12</stp>
        <stp>22006 HK Equity</stp>
        <stp>AVG_PRICE_PER_WARRANTS_BOUGHT</stp>
        <stp>5/19/2016</stp>
        <stp>5/19/2016</stp>
        <stp>[Warrants Data Downloader.xlsm]Monitor!R2895C41</stp>
        <tr r="AO2895" s="1"/>
      </tp>
      <tp>
        <v>1.07</v>
        <stp/>
        <stp>##V3_BDHV12</stp>
        <stp>25693 HK Equity</stp>
        <stp>AVG_PRICE_PER_WARRANTS_BOUGHT</stp>
        <stp>5/19/2016</stp>
        <stp>5/19/2016</stp>
        <stp>[Warrants Data Downloader.xlsm]Monitor!R4198C41</stp>
        <tr r="AO4198" s="1"/>
      </tp>
      <tp>
        <v>0.11700000000000001</v>
        <stp/>
        <stp>##V3_BDHV12</stp>
        <stp>25692 HK Equity</stp>
        <stp>AVG_PRICE_PER_WARRANTS_BOUGHT</stp>
        <stp>5/19/2016</stp>
        <stp>5/19/2016</stp>
        <stp>[Warrants Data Downloader.xlsm]Monitor!R4197C41</stp>
        <tr r="AO4197" s="1"/>
      </tp>
      <tp>
        <v>0.17460000000000001</v>
        <stp/>
        <stp>##V3_BDHV12</stp>
        <stp>25691 HK Equity</stp>
        <stp>AVG_PRICE_PER_WARRANTS_BOUGHT</stp>
        <stp>5/19/2016</stp>
        <stp>5/19/2016</stp>
        <stp>[Warrants Data Downloader.xlsm]Monitor!R4196C41</stp>
        <tr r="AO4196" s="1"/>
      </tp>
      <tp t="s">
        <v>#N/A N/A</v>
        <stp/>
        <stp>##V3_BDHV12</stp>
        <stp>22001 HK Equity</stp>
        <stp>AVG_PRICE_PER_WARRANTS_BOUGHT</stp>
        <stp>5/19/2016</stp>
        <stp>5/19/2016</stp>
        <stp>[Warrants Data Downloader.xlsm]Monitor!R2894C41</stp>
        <tr r="AO2894" s="1"/>
      </tp>
      <tp>
        <v>0.16841600000000001</v>
        <stp/>
        <stp>##V3_BDHV12</stp>
        <stp>26608 HK Equity</stp>
        <stp>AVG_PRICE_PER_WARRANTS_BOUGHT</stp>
        <stp>5/19/2016</stp>
        <stp>5/19/2016</stp>
        <stp>[Warrants Data Downloader.xlsm]Monitor!R4802C41</stp>
        <tr r="AO4802" s="1"/>
      </tp>
      <tp t="s">
        <v>#N/A N/A</v>
        <stp/>
        <stp>##V3_BDHV12</stp>
        <stp>25690 HK Equity</stp>
        <stp>AVG_PRICE_PER_WARRANTS_BOUGHT</stp>
        <stp>5/19/2016</stp>
        <stp>5/19/2016</stp>
        <stp>[Warrants Data Downloader.xlsm]Monitor!R4195C41</stp>
        <tr r="AO4195" s="1"/>
      </tp>
      <tp>
        <v>4.9896999999999997E-2</v>
        <stp/>
        <stp>##V3_BDHV12</stp>
        <stp>66394 HK Equity</stp>
        <stp>AVG_PRICE_PER_WARRANTS_BOUGHT</stp>
        <stp>5/19/2016</stp>
        <stp>5/19/2016</stp>
        <stp>[Warrants Data Downloader.xlsm]Monitor!R1167C41</stp>
        <tr r="AO1167" s="1"/>
      </tp>
      <tp>
        <v>0.21463499999999999</v>
        <stp/>
        <stp>##V3_BDHV12</stp>
        <stp>26606 HK Equity</stp>
        <stp>AVG_PRICE_PER_WARRANTS_BOUGHT</stp>
        <stp>5/19/2016</stp>
        <stp>5/19/2016</stp>
        <stp>[Warrants Data Downloader.xlsm]Monitor!R4801C41</stp>
        <tr r="AO4801" s="1"/>
      </tp>
      <tp>
        <v>0.10295</v>
        <stp/>
        <stp>##V3_BDHV12</stp>
        <stp>66395 HK Equity</stp>
        <stp>AVG_PRICE_PER_WARRANTS_BOUGHT</stp>
        <stp>5/19/2016</stp>
        <stp>5/19/2016</stp>
        <stp>[Warrants Data Downloader.xlsm]Monitor!R1168C41</stp>
        <tr r="AO1168" s="1"/>
      </tp>
      <tp>
        <v>0.16700000000000001</v>
        <stp/>
        <stp>##V3_BDHV12</stp>
        <stp>25686 HK Equity</stp>
        <stp>AVG_PRICE_PER_WARRANTS_BOUGHT</stp>
        <stp>5/19/2016</stp>
        <stp>5/19/2016</stp>
        <stp>[Warrants Data Downloader.xlsm]Monitor!R4192C41</stp>
        <tr r="AO4192" s="1"/>
      </tp>
      <tp>
        <v>7.1239999999999998E-2</v>
        <stp/>
        <stp>##V3_BDHV12</stp>
        <stp>25115 HK Equity</stp>
        <stp>AVG_PRICE_PER_WARRANTS_BOUGHT</stp>
        <stp>5/19/2016</stp>
        <stp>5/19/2016</stp>
        <stp>[Warrants Data Downloader.xlsm]Monitor!R3895C41</stp>
        <tr r="AO3895" s="1"/>
      </tp>
      <tp>
        <v>0.15149000000000001</v>
        <stp/>
        <stp>##V3_BDHV12</stp>
        <stp>25684 HK Equity</stp>
        <stp>AVG_PRICE_PER_WARRANTS_BOUGHT</stp>
        <stp>5/19/2016</stp>
        <stp>5/19/2016</stp>
        <stp>[Warrants Data Downloader.xlsm]Monitor!R4191C41</stp>
        <tr r="AO4191" s="1"/>
      </tp>
      <tp>
        <v>9.3867000000000006E-2</v>
        <stp/>
        <stp>##V3_BDHV12</stp>
        <stp>25113 HK Equity</stp>
        <stp>AVG_PRICE_PER_WARRANTS_BOUGHT</stp>
        <stp>5/19/2016</stp>
        <stp>5/19/2016</stp>
        <stp>[Warrants Data Downloader.xlsm]Monitor!R3894C41</stp>
        <tr r="AO3894" s="1"/>
      </tp>
      <tp>
        <v>0.121</v>
        <stp/>
        <stp>##V3_BDHV12</stp>
        <stp>25110 HK Equity</stp>
        <stp>AVG_PRICE_PER_WARRANTS_BOUGHT</stp>
        <stp>5/19/2016</stp>
        <stp>5/19/2016</stp>
        <stp>[Warrants Data Downloader.xlsm]Monitor!R3893C41</stp>
        <tr r="AO3893" s="1"/>
      </tp>
      <tp>
        <v>0.14644799999999999</v>
        <stp/>
        <stp>##V3_BDHV12</stp>
        <stp>26617 HK Equity</stp>
        <stp>AVG_PRICE_PER_WARRANTS_BOUGHT</stp>
        <stp>5/19/2016</stp>
        <stp>5/19/2016</stp>
        <stp>[Warrants Data Downloader.xlsm]Monitor!R4811C41</stp>
        <tr r="AO4811" s="1"/>
      </tp>
      <tp>
        <v>7.4004E-2</v>
        <stp/>
        <stp>##V3_BDHV12</stp>
        <stp>26614 HK Equity</stp>
        <stp>AVG_PRICE_PER_WARRANTS_BOUGHT</stp>
        <stp>5/19/2016</stp>
        <stp>5/19/2016</stp>
        <stp>[Warrants Data Downloader.xlsm]Monitor!R4808C41</stp>
        <tr r="AO4808" s="1"/>
      </tp>
      <tp>
        <v>0.18454899999999999</v>
        <stp/>
        <stp>##V3_BDHV12</stp>
        <stp>26615 HK Equity</stp>
        <stp>AVG_PRICE_PER_WARRANTS_BOUGHT</stp>
        <stp>5/19/2016</stp>
        <stp>5/19/2016</stp>
        <stp>[Warrants Data Downloader.xlsm]Monitor!R4809C41</stp>
        <tr r="AO4809" s="1"/>
      </tp>
      <tp t="s">
        <v>#N/A N/A</v>
        <stp/>
        <stp>##V3_BDHV12</stp>
        <stp>26612 HK Equity</stp>
        <stp>AVG_PRICE_PER_WARRANTS_BOUGHT</stp>
        <stp>5/19/2016</stp>
        <stp>5/19/2016</stp>
        <stp>[Warrants Data Downloader.xlsm]Monitor!R4806C41</stp>
        <tr r="AO4806" s="1"/>
      </tp>
      <tp>
        <v>0.13234699999999999</v>
        <stp/>
        <stp>##V3_BDHV12</stp>
        <stp>17092 HK Equity</stp>
        <stp>AVG_PRICE_PER_WARRANTS_BOUGHT</stp>
        <stp>5/19/2016</stp>
        <stp>5/19/2016</stp>
        <stp>[Warrants Data Downloader.xlsm]Monitor!R2030C41</stp>
        <tr r="AO2030" s="1"/>
      </tp>
      <tp>
        <v>2.4818E-2</v>
        <stp/>
        <stp>##V3_BDHV12</stp>
        <stp>15303 HK Equity</stp>
        <stp>AVG_PRICE_PER_WARRANTS_BOUGHT</stp>
        <stp>5/19/2016</stp>
        <stp>5/19/2016</stp>
        <stp>[Warrants Data Downloader.xlsm]Monitor!R1933C41</stp>
        <tr r="AO1933" s="1"/>
      </tp>
      <tp>
        <v>1.601111</v>
        <stp/>
        <stp>##V3_BDHV12</stp>
        <stp>26610 HK Equity</stp>
        <stp>AVG_PRICE_PER_WARRANTS_BOUGHT</stp>
        <stp>5/19/2016</stp>
        <stp>5/19/2016</stp>
        <stp>[Warrants Data Downloader.xlsm]Monitor!R4804C41</stp>
        <tr r="AO4804" s="1"/>
      </tp>
      <tp t="s">
        <v>#N/A N/A</v>
        <stp/>
        <stp>##V3_BDHV12</stp>
        <stp>25689 HK Equity</stp>
        <stp>AVG_PRICE_PER_WARRANTS_BOUGHT</stp>
        <stp>5/19/2016</stp>
        <stp>5/19/2016</stp>
        <stp>[Warrants Data Downloader.xlsm]Monitor!R4194C41</stp>
        <tr r="AO4194" s="1"/>
      </tp>
      <tp>
        <v>0.103685</v>
        <stp/>
        <stp>##V3_BDHV12</stp>
        <stp>25119 HK Equity</stp>
        <stp>AVG_PRICE_PER_WARRANTS_BOUGHT</stp>
        <stp>5/19/2016</stp>
        <stp>5/19/2016</stp>
        <stp>[Warrants Data Downloader.xlsm]Monitor!R3898C41</stp>
        <tr r="AO3898" s="1"/>
      </tp>
      <tp t="s">
        <v>#N/A N/A</v>
        <stp/>
        <stp>##V3_BDHV12</stp>
        <stp>26611 HK Equity</stp>
        <stp>AVG_PRICE_PER_WARRANTS_BOUGHT</stp>
        <stp>5/19/2016</stp>
        <stp>5/19/2016</stp>
        <stp>[Warrants Data Downloader.xlsm]Monitor!R4805C41</stp>
        <tr r="AO4805" s="1"/>
      </tp>
      <tp t="s">
        <v>#N/A N/A</v>
        <stp/>
        <stp>##V3_BDHV12</stp>
        <stp>25688 HK Equity</stp>
        <stp>AVG_PRICE_PER_WARRANTS_BOUGHT</stp>
        <stp>5/19/2016</stp>
        <stp>5/19/2016</stp>
        <stp>[Warrants Data Downloader.xlsm]Monitor!R4193C41</stp>
        <tr r="AO4193" s="1"/>
      </tp>
      <tp>
        <v>0.10166600000000001</v>
        <stp/>
        <stp>##V3_BDHV12</stp>
        <stp>25675 HK Equity</stp>
        <stp>AVG_PRICE_PER_WARRANTS_BOUGHT</stp>
        <stp>5/19/2016</stp>
        <stp>5/19/2016</stp>
        <stp>[Warrants Data Downloader.xlsm]Monitor!R4188C41</stp>
        <tr r="AO4188" s="1"/>
      </tp>
      <tp>
        <v>0.20799999999999999</v>
        <stp/>
        <stp>##V3_BDHV12</stp>
        <stp>25673 HK Equity</stp>
        <stp>AVG_PRICE_PER_WARRANTS_BOUGHT</stp>
        <stp>5/19/2016</stp>
        <stp>5/19/2016</stp>
        <stp>[Warrants Data Downloader.xlsm]Monitor!R4187C41</stp>
        <tr r="AO4187" s="1"/>
      </tp>
      <tp>
        <v>4.6432000000000001E-2</v>
        <stp/>
        <stp>##V3_BDHV12</stp>
        <stp>20020 HK Equity</stp>
        <stp>AVG_PRICE_PER_WARRANTS_BOUGHT</stp>
        <stp>5/19/2016</stp>
        <stp>5/19/2016</stp>
        <stp>[Warrants Data Downloader.xlsm]Monitor!R2466C41</stp>
        <tr r="AO2466" s="1"/>
      </tp>
      <tp>
        <v>7.9954999999999998E-2</v>
        <stp/>
        <stp>##V3_BDHV12</stp>
        <stp>27723 HK Equity</stp>
        <stp>AVG_PRICE_PER_WARRANTS_BOUGHT</stp>
        <stp>5/19/2016</stp>
        <stp>5/19/2016</stp>
        <stp>[Warrants Data Downloader.xlsm]Monitor!R5474C41</stp>
        <tr r="AO5474" s="1"/>
      </tp>
      <tp t="s">
        <v>#N/A N/A</v>
        <stp/>
        <stp>##V3_BDHV12</stp>
        <stp>20022 HK Equity</stp>
        <stp>AVG_PRICE_PER_WARRANTS_BOUGHT</stp>
        <stp>5/19/2016</stp>
        <stp>5/19/2016</stp>
        <stp>[Warrants Data Downloader.xlsm]Monitor!R2467C41</stp>
        <tr r="AO2467" s="1"/>
      </tp>
      <tp>
        <v>5.4002000000000001E-2</v>
        <stp/>
        <stp>##V3_BDHV12</stp>
        <stp>27722 HK Equity</stp>
        <stp>AVG_PRICE_PER_WARRANTS_BOUGHT</stp>
        <stp>5/19/2016</stp>
        <stp>5/19/2016</stp>
        <stp>[Warrants Data Downloader.xlsm]Monitor!R5473C41</stp>
        <tr r="AO5473" s="1"/>
      </tp>
      <tp>
        <v>0.20566699999999999</v>
        <stp/>
        <stp>##V3_BDHV12</stp>
        <stp>27727 HK Equity</stp>
        <stp>AVG_PRICE_PER_WARRANTS_BOUGHT</stp>
        <stp>5/19/2016</stp>
        <stp>5/19/2016</stp>
        <stp>[Warrants Data Downloader.xlsm]Monitor!R5475C41</stp>
        <tr r="AO5475" s="1"/>
      </tp>
      <tp t="s">
        <v>#N/A N/A</v>
        <stp/>
        <stp>##V3_BDHV12</stp>
        <stp>21003 HK Equity</stp>
        <stp>AVG_PRICE_PER_WARRANTS_BOUGHT</stp>
        <stp>5/19/2016</stp>
        <stp>5/19/2016</stp>
        <stp>[Warrants Data Downloader.xlsm]Monitor!R2623C41</stp>
        <tr r="AO2623" s="1"/>
      </tp>
      <tp>
        <v>0.100281</v>
        <stp/>
        <stp>##V3_BDHV12</stp>
        <stp>27737 HK Equity</stp>
        <stp>AVG_PRICE_PER_WARRANTS_BOUGHT</stp>
        <stp>5/19/2016</stp>
        <stp>5/19/2016</stp>
        <stp>[Warrants Data Downloader.xlsm]Monitor!R5480C41</stp>
        <tr r="AO5480" s="1"/>
      </tp>
      <tp>
        <v>7.6981999999999995E-2</v>
        <stp/>
        <stp>##V3_BDHV12</stp>
        <stp>25664 HK Equity</stp>
        <stp>AVG_PRICE_PER_WARRANTS_BOUGHT</stp>
        <stp>5/19/2016</stp>
        <stp>5/19/2016</stp>
        <stp>[Warrants Data Downloader.xlsm]Monitor!R4184C41</stp>
        <tr r="AO4184" s="1"/>
      </tp>
      <tp>
        <v>9.5365000000000005E-2</v>
        <stp/>
        <stp>##V3_BDHV12</stp>
        <stp>26604 HK Equity</stp>
        <stp>AVG_PRICE_PER_WARRANTS_BOUGHT</stp>
        <stp>5/19/2016</stp>
        <stp>5/19/2016</stp>
        <stp>[Warrants Data Downloader.xlsm]Monitor!R4799C41</stp>
        <tr r="AO4799" s="1"/>
      </tp>
      <tp>
        <v>0.1</v>
        <stp/>
        <stp>##V3_BDHV12</stp>
        <stp>25662 HK Equity</stp>
        <stp>AVG_PRICE_PER_WARRANTS_BOUGHT</stp>
        <stp>5/19/2016</stp>
        <stp>5/19/2016</stp>
        <stp>[Warrants Data Downloader.xlsm]Monitor!R4183C41</stp>
        <tr r="AO4183" s="1"/>
      </tp>
      <tp>
        <v>4.0056000000000001E-2</v>
        <stp/>
        <stp>##V3_BDHV12</stp>
        <stp>28709 HK Equity</stp>
        <stp>AVG_PRICE_PER_WARRANTS_BOUGHT</stp>
        <stp>5/19/2016</stp>
        <stp>5/19/2016</stp>
        <stp>[Warrants Data Downloader.xlsm]Monitor!R5726C41</stp>
        <tr r="AO5726" s="1"/>
      </tp>
      <tp>
        <v>0.25581399999999999</v>
        <stp/>
        <stp>##V3_BDHV12</stp>
        <stp>26601 HK Equity</stp>
        <stp>AVG_PRICE_PER_WARRANTS_BOUGHT</stp>
        <stp>5/19/2016</stp>
        <stp>5/19/2016</stp>
        <stp>[Warrants Data Downloader.xlsm]Monitor!R4797C41</stp>
        <tr r="AO4797" s="1"/>
      </tp>
      <tp>
        <v>0.27504099999999998</v>
        <stp/>
        <stp>##V3_BDHV12</stp>
        <stp>25661 HK Equity</stp>
        <stp>AVG_PRICE_PER_WARRANTS_BOUGHT</stp>
        <stp>5/19/2016</stp>
        <stp>5/19/2016</stp>
        <stp>[Warrants Data Downloader.xlsm]Monitor!R4182C41</stp>
        <tr r="AO4182" s="1"/>
      </tp>
      <tp>
        <v>2.6332999999999999E-2</v>
        <stp/>
        <stp>##V3_BDHV12</stp>
        <stp>23156 HK Equity</stp>
        <stp>AVG_PRICE_PER_WARRANTS_BOUGHT</stp>
        <stp>5/19/2016</stp>
        <stp>5/19/2016</stp>
        <stp>[Warrants Data Downloader.xlsm]Monitor!R3212C41</stp>
        <tr r="AO3212" s="1"/>
      </tp>
      <tp>
        <v>0.24376</v>
        <stp/>
        <stp>##V3_BDHV12</stp>
        <stp>27730 HK Equity</stp>
        <stp>AVG_PRICE_PER_WARRANTS_BOUGHT</stp>
        <stp>5/19/2016</stp>
        <stp>5/19/2016</stp>
        <stp>[Warrants Data Downloader.xlsm]Monitor!R5476C41</stp>
        <tr r="AO5476" s="1"/>
      </tp>
      <tp t="s">
        <v>#N/A N/A</v>
        <stp/>
        <stp>##V3_BDHV12</stp>
        <stp>19045 HK Equity</stp>
        <stp>AVG_PRICE_PER_WARRANTS_BOUGHT</stp>
        <stp>5/19/2016</stp>
        <stp>5/19/2016</stp>
        <stp>[Warrants Data Downloader.xlsm]Monitor!R2310C41</stp>
        <tr r="AO2310" s="1"/>
      </tp>
      <tp>
        <v>0.26990900000000001</v>
        <stp/>
        <stp>##V3_BDHV12</stp>
        <stp>17075 HK Equity</stp>
        <stp>AVG_PRICE_PER_WARRANTS_BOUGHT</stp>
        <stp>5/19/2016</stp>
        <stp>5/19/2016</stp>
        <stp>[Warrants Data Downloader.xlsm]Monitor!R2028C41</stp>
        <tr r="AO2028" s="1"/>
      </tp>
      <tp>
        <v>7.4899999999999994E-2</v>
        <stp/>
        <stp>##V3_BDHV12</stp>
        <stp>27732 HK Equity</stp>
        <stp>AVG_PRICE_PER_WARRANTS_BOUGHT</stp>
        <stp>5/19/2016</stp>
        <stp>5/19/2016</stp>
        <stp>[Warrants Data Downloader.xlsm]Monitor!R5477C41</stp>
        <tr r="AO5477" s="1"/>
      </tp>
      <tp t="s">
        <v>#N/A N/A</v>
        <stp/>
        <stp>##V3_BDHV12</stp>
        <stp>19041 HK Equity</stp>
        <stp>AVG_PRICE_PER_WARRANTS_BOUGHT</stp>
        <stp>5/19/2016</stp>
        <stp>5/19/2016</stp>
        <stp>[Warrants Data Downloader.xlsm]Monitor!R2308C41</stp>
        <tr r="AO2308" s="1"/>
      </tp>
      <tp>
        <v>6.0996000000000002E-2</v>
        <stp/>
        <stp>##V3_BDHV12</stp>
        <stp>27735 HK Equity</stp>
        <stp>AVG_PRICE_PER_WARRANTS_BOUGHT</stp>
        <stp>5/19/2016</stp>
        <stp>5/19/2016</stp>
        <stp>[Warrants Data Downloader.xlsm]Monitor!R5478C41</stp>
        <tr r="AO5478" s="1"/>
      </tp>
      <tp>
        <v>0.14313200000000001</v>
        <stp/>
        <stp>##V3_BDHV12</stp>
        <stp>23152 HK Equity</stp>
        <stp>AVG_PRICE_PER_WARRANTS_BOUGHT</stp>
        <stp>5/19/2016</stp>
        <stp>5/19/2016</stp>
        <stp>[Warrants Data Downloader.xlsm]Monitor!R3210C41</stp>
        <tr r="AO3210" s="1"/>
      </tp>
      <tp>
        <v>0.64</v>
        <stp/>
        <stp>##V3_BDHV12</stp>
        <stp>27738 HK Equity</stp>
        <stp>AVG_PRICE_PER_WARRANTS_BOUGHT</stp>
        <stp>5/19/2016</stp>
        <stp>5/19/2016</stp>
        <stp>[Warrants Data Downloader.xlsm]Monitor!R5481C41</stp>
        <tr r="AO5481" s="1"/>
      </tp>
      <tp>
        <v>6.9000000000000006E-2</v>
        <stp/>
        <stp>##V3_BDHV12</stp>
        <stp>17070 HK Equity</stp>
        <stp>AVG_PRICE_PER_WARRANTS_BOUGHT</stp>
        <stp>5/19/2016</stp>
        <stp>5/19/2016</stp>
        <stp>[Warrants Data Downloader.xlsm]Monitor!R2026C41</stp>
        <tr r="AO2026" s="1"/>
      </tp>
      <tp>
        <v>8.6981000000000003E-2</v>
        <stp/>
        <stp>##V3_BDHV12</stp>
        <stp>27736 HK Equity</stp>
        <stp>AVG_PRICE_PER_WARRANTS_BOUGHT</stp>
        <stp>5/19/2016</stp>
        <stp>5/19/2016</stp>
        <stp>[Warrants Data Downloader.xlsm]Monitor!R5479C41</stp>
        <tr r="AO5479" s="1"/>
      </tp>
      <tp>
        <v>2.4458000000000001E-2</v>
        <stp/>
        <stp>##V3_BDHV12</stp>
        <stp>27709 HK Equity</stp>
        <stp>AVG_PRICE_PER_WARRANTS_BOUGHT</stp>
        <stp>5/19/2016</stp>
        <stp>5/19/2016</stp>
        <stp>[Warrants Data Downloader.xlsm]Monitor!R5464C41</stp>
        <tr r="AO5464" s="1"/>
      </tp>
      <tp t="s">
        <v>#N/A N/A</v>
        <stp/>
        <stp>##V3_BDHV12</stp>
        <stp>24107 HK Equity</stp>
        <stp>AVG_PRICE_PER_WARRANTS_BOUGHT</stp>
        <stp>5/19/2016</stp>
        <stp>5/19/2016</stp>
        <stp>[Warrants Data Downloader.xlsm]Monitor!R3482C41</stp>
        <tr r="AO3482" s="1"/>
      </tp>
      <tp t="s">
        <v>#N/A N/A</v>
        <stp/>
        <stp>##V3_BDHV12</stp>
        <stp>24105 HK Equity</stp>
        <stp>AVG_PRICE_PER_WARRANTS_BOUGHT</stp>
        <stp>5/19/2016</stp>
        <stp>5/19/2016</stp>
        <stp>[Warrants Data Downloader.xlsm]Monitor!R3480C41</stp>
        <tr r="AO3480" s="1"/>
      </tp>
      <tp>
        <v>5.3134000000000001E-2</v>
        <stp/>
        <stp>##V3_BDHV12</stp>
        <stp>11321 HK Equity</stp>
        <stp>AVG_PRICE_PER_WARRANTS_BOUGHT</stp>
        <stp>5/19/2016</stp>
        <stp>5/19/2016</stp>
        <stp>[Warrants Data Downloader.xlsm]Monitor!R1698C41</stp>
        <tr r="AO1698" s="1"/>
      </tp>
      <tp>
        <v>0.10983800000000001</v>
        <stp/>
        <stp>##V3_BDHV12</stp>
        <stp>23169 HK Equity</stp>
        <stp>AVG_PRICE_PER_WARRANTS_BOUGHT</stp>
        <stp>5/19/2016</stp>
        <stp>5/19/2016</stp>
        <stp>[Warrants Data Downloader.xlsm]Monitor!R3215C41</stp>
        <tr r="AO3215" s="1"/>
      </tp>
      <tp>
        <v>0.13036400000000001</v>
        <stp/>
        <stp>##V3_BDHV12</stp>
        <stp>27700 HK Equity</stp>
        <stp>AVG_PRICE_PER_WARRANTS_BOUGHT</stp>
        <stp>5/19/2016</stp>
        <stp>5/19/2016</stp>
        <stp>[Warrants Data Downloader.xlsm]Monitor!R5460C41</stp>
        <tr r="AO5460" s="1"/>
      </tp>
      <tp>
        <v>0.17891199999999999</v>
        <stp/>
        <stp>##V3_BDHV12</stp>
        <stp>25651 HK Equity</stp>
        <stp>AVG_PRICE_PER_WARRANTS_BOUGHT</stp>
        <stp>5/19/2016</stp>
        <stp>5/19/2016</stp>
        <stp>[Warrants Data Downloader.xlsm]Monitor!R4173C41</stp>
        <tr r="AO4173" s="1"/>
      </tp>
      <tp t="s">
        <v>#N/A N/A</v>
        <stp/>
        <stp>##V3_BDHV12</stp>
        <stp>25650 HK Equity</stp>
        <stp>AVG_PRICE_PER_WARRANTS_BOUGHT</stp>
        <stp>5/19/2016</stp>
        <stp>5/19/2016</stp>
        <stp>[Warrants Data Downloader.xlsm]Monitor!R4172C41</stp>
        <tr r="AO4172" s="1"/>
      </tp>
      <tp>
        <v>9.1999999999999998E-2</v>
        <stp/>
        <stp>##V3_BDHV12</stp>
        <stp>27701 HK Equity</stp>
        <stp>AVG_PRICE_PER_WARRANTS_BOUGHT</stp>
        <stp>5/19/2016</stp>
        <stp>5/19/2016</stp>
        <stp>[Warrants Data Downloader.xlsm]Monitor!R5461C41</stp>
        <tr r="AO5461" s="1"/>
      </tp>
      <tp t="s">
        <v>#N/A N/A</v>
        <stp/>
        <stp>##V3_BDHV12</stp>
        <stp>11337 HK Equity</stp>
        <stp>AVG_PRICE_PER_WARRANTS_BOUGHT</stp>
        <stp>5/19/2016</stp>
        <stp>5/19/2016</stp>
        <stp>[Warrants Data Downloader.xlsm]Monitor!R1700C41</stp>
        <tr r="AO1700" s="1"/>
      </tp>
      <tp>
        <v>8.4925E-2</v>
        <stp/>
        <stp>##V3_BDHV12</stp>
        <stp>25653 HK Equity</stp>
        <stp>AVG_PRICE_PER_WARRANTS_BOUGHT</stp>
        <stp>5/19/2016</stp>
        <stp>5/19/2016</stp>
        <stp>[Warrants Data Downloader.xlsm]Monitor!R4175C41</stp>
        <tr r="AO4175" s="1"/>
      </tp>
      <tp>
        <v>4.6151999999999999E-2</v>
        <stp/>
        <stp>##V3_BDHV12</stp>
        <stp>25655 HK Equity</stp>
        <stp>AVG_PRICE_PER_WARRANTS_BOUGHT</stp>
        <stp>5/19/2016</stp>
        <stp>5/19/2016</stp>
        <stp>[Warrants Data Downloader.xlsm]Monitor!R4177C41</stp>
        <tr r="AO4177" s="1"/>
      </tp>
      <tp>
        <v>7.6834E-2</v>
        <stp/>
        <stp>##V3_BDHV12</stp>
        <stp>25654 HK Equity</stp>
        <stp>AVG_PRICE_PER_WARRANTS_BOUGHT</stp>
        <stp>5/19/2016</stp>
        <stp>5/19/2016</stp>
        <stp>[Warrants Data Downloader.xlsm]Monitor!R4176C41</stp>
        <tr r="AO4176" s="1"/>
      </tp>
      <tp>
        <v>0.251087</v>
        <stp/>
        <stp>##V3_BDHV12</stp>
        <stp>66352 HK Equity</stp>
        <stp>AVG_PRICE_PER_WARRANTS_BOUGHT</stp>
        <stp>5/19/2016</stp>
        <stp>5/19/2016</stp>
        <stp>[Warrants Data Downloader.xlsm]Monitor!R1158C41</stp>
        <tr r="AO1158" s="1"/>
      </tp>
      <tp t="s">
        <v>#N/A N/A</v>
        <stp/>
        <stp>##V3_BDHV12</stp>
        <stp>24108 HK Equity</stp>
        <stp>AVG_PRICE_PER_WARRANTS_BOUGHT</stp>
        <stp>5/19/2016</stp>
        <stp>5/19/2016</stp>
        <stp>[Warrants Data Downloader.xlsm]Monitor!R3483C41</stp>
        <tr r="AO3483" s="1"/>
      </tp>
      <tp>
        <v>4.6667E-2</v>
        <stp/>
        <stp>##V3_BDHV12</stp>
        <stp>27706 HK Equity</stp>
        <stp>AVG_PRICE_PER_WARRANTS_BOUGHT</stp>
        <stp>5/19/2016</stp>
        <stp>5/19/2016</stp>
        <stp>[Warrants Data Downloader.xlsm]Monitor!R5462C41</stp>
        <tr r="AO5462" s="1"/>
      </tp>
      <tp>
        <v>0.17224999999999999</v>
        <stp/>
        <stp>##V3_BDHV12</stp>
        <stp>25659 HK Equity</stp>
        <stp>AVG_PRICE_PER_WARRANTS_BOUGHT</stp>
        <stp>5/19/2016</stp>
        <stp>5/19/2016</stp>
        <stp>[Warrants Data Downloader.xlsm]Monitor!R4180C41</stp>
        <tr r="AO4180" s="1"/>
      </tp>
      <tp>
        <v>4.9081E-2</v>
        <stp/>
        <stp>##V3_BDHV12</stp>
        <stp>19068 HK Equity</stp>
        <stp>AVG_PRICE_PER_WARRANTS_BOUGHT</stp>
        <stp>5/19/2016</stp>
        <stp>5/19/2016</stp>
        <stp>[Warrants Data Downloader.xlsm]Monitor!R2313C41</stp>
        <tr r="AO2313" s="1"/>
      </tp>
      <tp>
        <v>0.03</v>
        <stp/>
        <stp>##V3_BDHV12</stp>
        <stp>24113 HK Equity</stp>
        <stp>AVG_PRICE_PER_WARRANTS_BOUGHT</stp>
        <stp>5/19/2016</stp>
        <stp>5/19/2016</stp>
        <stp>[Warrants Data Downloader.xlsm]Monitor!R3486C41</stp>
        <tr r="AO3486" s="1"/>
      </tp>
      <tp>
        <v>0.190271</v>
        <stp/>
        <stp>##V3_BDHV12</stp>
        <stp>24111 HK Equity</stp>
        <stp>AVG_PRICE_PER_WARRANTS_BOUGHT</stp>
        <stp>5/19/2016</stp>
        <stp>5/19/2016</stp>
        <stp>[Warrants Data Downloader.xlsm]Monitor!R3484C41</stp>
        <tr r="AO3484" s="1"/>
      </tp>
      <tp>
        <v>2.2672000000000001E-2</v>
        <stp/>
        <stp>##V3_BDHV12</stp>
        <stp>23178 HK Equity</stp>
        <stp>AVG_PRICE_PER_WARRANTS_BOUGHT</stp>
        <stp>5/19/2016</stp>
        <stp>5/19/2016</stp>
        <stp>[Warrants Data Downloader.xlsm]Monitor!R3219C41</stp>
        <tr r="AO3219" s="1"/>
      </tp>
      <tp>
        <v>0.178255</v>
        <stp/>
        <stp>##V3_BDHV12</stp>
        <stp>27711 HK Equity</stp>
        <stp>AVG_PRICE_PER_WARRANTS_BOUGHT</stp>
        <stp>5/19/2016</stp>
        <stp>5/19/2016</stp>
        <stp>[Warrants Data Downloader.xlsm]Monitor!R5466C41</stp>
        <tr r="AO5466" s="1"/>
      </tp>
      <tp t="s">
        <v>#N/A N/A</v>
        <stp/>
        <stp>##V3_BDHV12</stp>
        <stp>17054 HK Equity</stp>
        <stp>AVG_PRICE_PER_WARRANTS_BOUGHT</stp>
        <stp>5/19/2016</stp>
        <stp>5/19/2016</stp>
        <stp>[Warrants Data Downloader.xlsm]Monitor!R2021C41</stp>
        <tr r="AO2021" s="1"/>
      </tp>
      <tp t="s">
        <v>#N/A N/A</v>
        <stp/>
        <stp>##V3_BDHV12</stp>
        <stp>27714 HK Equity</stp>
        <stp>AVG_PRICE_PER_WARRANTS_BOUGHT</stp>
        <stp>5/19/2016</stp>
        <stp>5/19/2016</stp>
        <stp>[Warrants Data Downloader.xlsm]Monitor!R5468C41</stp>
        <tr r="AO5468" s="1"/>
      </tp>
      <tp>
        <v>0.16300000000000001</v>
        <stp/>
        <stp>##V3_BDHV12</stp>
        <stp>27716 HK Equity</stp>
        <stp>AVG_PRICE_PER_WARRANTS_BOUGHT</stp>
        <stp>5/19/2016</stp>
        <stp>5/19/2016</stp>
        <stp>[Warrants Data Downloader.xlsm]Monitor!R5469C41</stp>
        <tr r="AO5469" s="1"/>
      </tp>
      <tp>
        <v>0.14624599999999999</v>
        <stp/>
        <stp>##V3_BDHV12</stp>
        <stp>23170 HK Equity</stp>
        <stp>AVG_PRICE_PER_WARRANTS_BOUGHT</stp>
        <stp>5/19/2016</stp>
        <stp>5/19/2016</stp>
        <stp>[Warrants Data Downloader.xlsm]Monitor!R3216C41</stp>
        <tr r="AO3216" s="1"/>
      </tp>
      <tp>
        <v>0.18454999999999999</v>
        <stp/>
        <stp>##V3_BDHV12</stp>
        <stp>12355 HK Equity</stp>
        <stp>AVG_PRICE_PER_WARRANTS_BOUGHT</stp>
        <stp>5/19/2016</stp>
        <stp>5/19/2016</stp>
        <stp>[Warrants Data Downloader.xlsm]Monitor!R1789C41</stp>
        <tr r="AO1789" s="1"/>
      </tp>
      <tp>
        <v>0.20508899999999999</v>
        <stp/>
        <stp>##V3_BDHV12</stp>
        <stp>27762 HK Equity</stp>
        <stp>AVG_PRICE_PER_WARRANTS_BOUGHT</stp>
        <stp>5/19/2016</stp>
        <stp>5/19/2016</stp>
        <stp>[Warrants Data Downloader.xlsm]Monitor!R5499C41</stp>
        <tr r="AO5499" s="1"/>
      </tp>
      <tp>
        <v>0.41505300000000001</v>
        <stp/>
        <stp>##V3_BDHV12</stp>
        <stp>27761 HK Equity</stp>
        <stp>AVG_PRICE_PER_WARRANTS_BOUGHT</stp>
        <stp>5/19/2016</stp>
        <stp>5/19/2016</stp>
        <stp>[Warrants Data Downloader.xlsm]Monitor!R5498C41</stp>
        <tr r="AO5498" s="1"/>
      </tp>
      <tp>
        <v>0.186</v>
        <stp/>
        <stp>##V3_BDHV12</stp>
        <stp>10349 HK Equity</stp>
        <stp>AVG_PRICE_PER_WARRANTS_BOUGHT</stp>
        <stp>5/19/2016</stp>
        <stp>5/19/2016</stp>
        <stp>[Warrants Data Downloader.xlsm]Monitor!R1631C41</stp>
        <tr r="AO1631" s="1"/>
      </tp>
      <tp t="s">
        <v>#N/A N/A</v>
        <stp/>
        <stp>##V3_BDHV12</stp>
        <stp>27760 HK Equity</stp>
        <stp>AVG_PRICE_PER_WARRANTS_BOUGHT</stp>
        <stp>5/19/2016</stp>
        <stp>5/19/2016</stp>
        <stp>[Warrants Data Downloader.xlsm]Monitor!R5497C41</stp>
        <tr r="AO5497" s="1"/>
      </tp>
      <tp>
        <v>0.248556</v>
        <stp/>
        <stp>##V3_BDHV12</stp>
        <stp>20061 HK Equity</stp>
        <stp>AVG_PRICE_PER_WARRANTS_BOUGHT</stp>
        <stp>5/19/2016</stp>
        <stp>5/19/2016</stp>
        <stp>[Warrants Data Downloader.xlsm]Monitor!R2472C41</stp>
        <tr r="AO2472" s="1"/>
      </tp>
      <tp>
        <v>0.23141700000000001</v>
        <stp/>
        <stp>##V3_BDHV12</stp>
        <stp>66337 HK Equity</stp>
        <stp>AVG_PRICE_PER_WARRANTS_BOUGHT</stp>
        <stp>5/19/2016</stp>
        <stp>5/19/2016</stp>
        <stp>[Warrants Data Downloader.xlsm]Monitor!R1154C41</stp>
        <tr r="AO1154" s="1"/>
      </tp>
      <tp>
        <v>0.16415399999999999</v>
        <stp/>
        <stp>##V3_BDHV12</stp>
        <stp>25631 HK Equity</stp>
        <stp>AVG_PRICE_PER_WARRANTS_BOUGHT</stp>
        <stp>5/19/2016</stp>
        <stp>5/19/2016</stp>
        <stp>[Warrants Data Downloader.xlsm]Monitor!R4164C41</stp>
        <tr r="AO4164" s="1"/>
      </tp>
      <tp>
        <v>0.248</v>
        <stp/>
        <stp>##V3_BDHV12</stp>
        <stp>66336 HK Equity</stp>
        <stp>AVG_PRICE_PER_WARRANTS_BOUGHT</stp>
        <stp>5/19/2016</stp>
        <stp>5/19/2016</stp>
        <stp>[Warrants Data Downloader.xlsm]Monitor!R1153C41</stp>
        <tr r="AO1153" s="1"/>
      </tp>
      <tp>
        <v>0.21</v>
        <stp/>
        <stp>##V3_BDHV12</stp>
        <stp>24175 HK Equity</stp>
        <stp>AVG_PRICE_PER_WARRANTS_BOUGHT</stp>
        <stp>5/19/2016</stp>
        <stp>5/19/2016</stp>
        <stp>[Warrants Data Downloader.xlsm]Monitor!R3510C41</stp>
        <tr r="AO3510" s="1"/>
      </tp>
      <tp>
        <v>0.22700000000000001</v>
        <stp/>
        <stp>##V3_BDHV12</stp>
        <stp>66335 HK Equity</stp>
        <stp>AVG_PRICE_PER_WARRANTS_BOUGHT</stp>
        <stp>5/19/2016</stp>
        <stp>5/19/2016</stp>
        <stp>[Warrants Data Downloader.xlsm]Monitor!R1152C41</stp>
        <tr r="AO1152" s="1"/>
      </tp>
      <tp>
        <v>5.6006E-2</v>
        <stp/>
        <stp>##V3_BDHV12</stp>
        <stp>27775 HK Equity</stp>
        <stp>AVG_PRICE_PER_WARRANTS_BOUGHT</stp>
        <stp>5/19/2016</stp>
        <stp>5/19/2016</stp>
        <stp>[Warrants Data Downloader.xlsm]Monitor!R5507C41</stp>
        <tr r="AO5507" s="1"/>
      </tp>
      <tp t="s">
        <v>#N/A N/A</v>
        <stp/>
        <stp>##V3_BDHV12</stp>
        <stp>66334 HK Equity</stp>
        <stp>AVG_PRICE_PER_WARRANTS_BOUGHT</stp>
        <stp>5/19/2016</stp>
        <stp>5/19/2016</stp>
        <stp>[Warrants Data Downloader.xlsm]Monitor!R1151C41</stp>
        <tr r="AO1151" s="1"/>
      </tp>
      <tp>
        <v>0.115</v>
        <stp/>
        <stp>##V3_BDHV12</stp>
        <stp>25634 HK Equity</stp>
        <stp>AVG_PRICE_PER_WARRANTS_BOUGHT</stp>
        <stp>5/19/2016</stp>
        <stp>5/19/2016</stp>
        <stp>[Warrants Data Downloader.xlsm]Monitor!R4166C41</stp>
        <tr r="AO4166" s="1"/>
      </tp>
      <tp>
        <v>0.105377</v>
        <stp/>
        <stp>##V3_BDHV12</stp>
        <stp>27772 HK Equity</stp>
        <stp>AVG_PRICE_PER_WARRANTS_BOUGHT</stp>
        <stp>5/19/2016</stp>
        <stp>5/19/2016</stp>
        <stp>[Warrants Data Downloader.xlsm]Monitor!R5505C41</stp>
        <tr r="AO5505" s="1"/>
      </tp>
      <tp>
        <v>7.0842000000000002E-2</v>
        <stp/>
        <stp>##V3_BDHV12</stp>
        <stp>11351 HK Equity</stp>
        <stp>AVG_PRICE_PER_WARRANTS_BOUGHT</stp>
        <stp>5/19/2016</stp>
        <stp>5/19/2016</stp>
        <stp>[Warrants Data Downloader.xlsm]Monitor!R1701C41</stp>
        <tr r="AO1701" s="1"/>
      </tp>
      <tp>
        <v>0.34636400000000001</v>
        <stp/>
        <stp>##V3_BDHV12</stp>
        <stp>27770 HK Equity</stp>
        <stp>AVG_PRICE_PER_WARRANTS_BOUGHT</stp>
        <stp>5/19/2016</stp>
        <stp>5/19/2016</stp>
        <stp>[Warrants Data Downloader.xlsm]Monitor!R5503C41</stp>
        <tr r="AO5503" s="1"/>
      </tp>
      <tp>
        <v>0.04</v>
        <stp/>
        <stp>##V3_BDHV12</stp>
        <stp>25636 HK Equity</stp>
        <stp>AVG_PRICE_PER_WARRANTS_BOUGHT</stp>
        <stp>5/19/2016</stp>
        <stp>5/19/2016</stp>
        <stp>[Warrants Data Downloader.xlsm]Monitor!R4168C41</stp>
        <tr r="AO4168" s="1"/>
      </tp>
      <tp>
        <v>0.26269199999999998</v>
        <stp/>
        <stp>##V3_BDHV12</stp>
        <stp>27771 HK Equity</stp>
        <stp>AVG_PRICE_PER_WARRANTS_BOUGHT</stp>
        <stp>5/19/2016</stp>
        <stp>5/19/2016</stp>
        <stp>[Warrants Data Downloader.xlsm]Monitor!R5504C41</stp>
        <tr r="AO5504" s="1"/>
      </tp>
      <tp>
        <v>0.107</v>
        <stp/>
        <stp>##V3_BDHV12</stp>
        <stp>25629 HK Equity</stp>
        <stp>AVG_PRICE_PER_WARRANTS_BOUGHT</stp>
        <stp>5/19/2016</stp>
        <stp>5/19/2016</stp>
        <stp>[Warrants Data Downloader.xlsm]Monitor!R4163C41</stp>
        <tr r="AO4163" s="1"/>
      </tp>
      <tp>
        <v>8.0808000000000005E-2</v>
        <stp/>
        <stp>##V3_BDHV12</stp>
        <stp>24168 HK Equity</stp>
        <stp>AVG_PRICE_PER_WARRANTS_BOUGHT</stp>
        <stp>5/19/2016</stp>
        <stp>5/19/2016</stp>
        <stp>[Warrants Data Downloader.xlsm]Monitor!R3507C41</stp>
        <tr r="AO3507" s="1"/>
      </tp>
      <tp t="s">
        <v>#N/A N/A</v>
        <stp/>
        <stp>##V3_BDHV12</stp>
        <stp>27769 HK Equity</stp>
        <stp>AVG_PRICE_PER_WARRANTS_BOUGHT</stp>
        <stp>5/19/2016</stp>
        <stp>5/19/2016</stp>
        <stp>[Warrants Data Downloader.xlsm]Monitor!R5502C41</stp>
        <tr r="AO5502" s="1"/>
      </tp>
      <tp>
        <v>3.4000000000000002E-2</v>
        <stp/>
        <stp>##V3_BDHV12</stp>
        <stp>25623 HK Equity</stp>
        <stp>AVG_PRICE_PER_WARRANTS_BOUGHT</stp>
        <stp>5/19/2016</stp>
        <stp>5/19/2016</stp>
        <stp>[Warrants Data Downloader.xlsm]Monitor!R4159C41</stp>
        <tr r="AO4159" s="1"/>
      </tp>
      <tp>
        <v>0.01</v>
        <stp/>
        <stp>##V3_BDHV12</stp>
        <stp>24167 HK Equity</stp>
        <stp>AVG_PRICE_PER_WARRANTS_BOUGHT</stp>
        <stp>5/19/2016</stp>
        <stp>5/19/2016</stp>
        <stp>[Warrants Data Downloader.xlsm]Monitor!R3506C41</stp>
        <tr r="AO3506" s="1"/>
      </tp>
      <tp>
        <v>0.11791600000000001</v>
        <stp/>
        <stp>##V3_BDHV12</stp>
        <stp>25622 HK Equity</stp>
        <stp>AVG_PRICE_PER_WARRANTS_BOUGHT</stp>
        <stp>5/19/2016</stp>
        <stp>5/19/2016</stp>
        <stp>[Warrants Data Downloader.xlsm]Monitor!R4158C41</stp>
        <tr r="AO4158" s="1"/>
      </tp>
      <tp>
        <v>5.0263000000000002E-2</v>
        <stp/>
        <stp>##V3_BDHV12</stp>
        <stp>27764 HK Equity</stp>
        <stp>AVG_PRICE_PER_WARRANTS_BOUGHT</stp>
        <stp>5/19/2016</stp>
        <stp>5/19/2016</stp>
        <stp>[Warrants Data Downloader.xlsm]Monitor!R5500C41</stp>
        <tr r="AO5500" s="1"/>
      </tp>
      <tp>
        <v>5.7000000000000002E-2</v>
        <stp/>
        <stp>##V3_BDHV12</stp>
        <stp>10354 HK Equity</stp>
        <stp>AVG_PRICE_PER_WARRANTS_BOUGHT</stp>
        <stp>5/19/2016</stp>
        <stp>5/19/2016</stp>
        <stp>[Warrants Data Downloader.xlsm]Monitor!R1634C41</stp>
        <tr r="AO1634" s="1"/>
      </tp>
      <tp t="s">
        <v>#N/A N/A</v>
        <stp/>
        <stp>##V3_BDHV12</stp>
        <stp>25620 HK Equity</stp>
        <stp>AVG_PRICE_PER_WARRANTS_BOUGHT</stp>
        <stp>5/19/2016</stp>
        <stp>5/19/2016</stp>
        <stp>[Warrants Data Downloader.xlsm]Monitor!R4156C41</stp>
        <tr r="AO4156" s="1"/>
      </tp>
      <tp>
        <v>0.26045499999999999</v>
        <stp/>
        <stp>##V3_BDHV12</stp>
        <stp>69366 HK Equity</stp>
        <stp>AVG_PRICE_PER_WARRANTS_BOUGHT</stp>
        <stp>5/19/2016</stp>
        <stp>5/19/2016</stp>
        <stp>[Warrants Data Downloader.xlsm]Monitor!R1576C41</stp>
        <tr r="AO1576" s="1"/>
      </tp>
      <tp>
        <v>3.1667000000000001E-2</v>
        <stp/>
        <stp>##V3_BDHV12</stp>
        <stp>10353 HK Equity</stp>
        <stp>AVG_PRICE_PER_WARRANTS_BOUGHT</stp>
        <stp>5/19/2016</stp>
        <stp>5/19/2016</stp>
        <stp>[Warrants Data Downloader.xlsm]Monitor!R1633C41</stp>
        <tr r="AO1633" s="1"/>
      </tp>
      <tp>
        <v>1.7000000000000001E-2</v>
        <stp/>
        <stp>##V3_BDHV12</stp>
        <stp>23113 HK Equity</stp>
        <stp>AVG_PRICE_PER_WARRANTS_BOUGHT</stp>
        <stp>5/19/2016</stp>
        <stp>5/19/2016</stp>
        <stp>[Warrants Data Downloader.xlsm]Monitor!R3204C41</stp>
        <tr r="AO3204" s="1"/>
      </tp>
      <tp>
        <v>9.1999999999999998E-2</v>
        <stp/>
        <stp>##V3_BDHV12</stp>
        <stp>25625 HK Equity</stp>
        <stp>AVG_PRICE_PER_WARRANTS_BOUGHT</stp>
        <stp>5/19/2016</stp>
        <stp>5/19/2016</stp>
        <stp>[Warrants Data Downloader.xlsm]Monitor!R4161C41</stp>
        <tr r="AO4161" s="1"/>
      </tp>
      <tp t="s">
        <v>#N/A N/A</v>
        <stp/>
        <stp>##V3_BDHV12</stp>
        <stp>25627 HK Equity</stp>
        <stp>AVG_PRICE_PER_WARRANTS_BOUGHT</stp>
        <stp>5/19/2016</stp>
        <stp>5/19/2016</stp>
        <stp>[Warrants Data Downloader.xlsm]Monitor!R4162C41</stp>
        <tr r="AO4162" s="1"/>
      </tp>
      <tp>
        <v>0.12715399999999999</v>
        <stp/>
        <stp>##V3_BDHV12</stp>
        <stp>27747 HK Equity</stp>
        <stp>AVG_PRICE_PER_WARRANTS_BOUGHT</stp>
        <stp>5/19/2016</stp>
        <stp>5/19/2016</stp>
        <stp>[Warrants Data Downloader.xlsm]Monitor!R5487C41</stp>
        <tr r="AO5487" s="1"/>
      </tp>
      <tp>
        <v>7.7336000000000002E-2</v>
        <stp/>
        <stp>##V3_BDHV12</stp>
        <stp>26689 HK Equity</stp>
        <stp>AVG_PRICE_PER_WARRANTS_BOUGHT</stp>
        <stp>5/19/2016</stp>
        <stp>5/19/2016</stp>
        <stp>[Warrants Data Downloader.xlsm]Monitor!R4852C41</stp>
        <tr r="AO4852" s="1"/>
      </tp>
      <tp>
        <v>3.2926999999999998E-2</v>
        <stp/>
        <stp>##V3_BDHV12</stp>
        <stp>25618 HK Equity</stp>
        <stp>AVG_PRICE_PER_WARRANTS_BOUGHT</stp>
        <stp>5/19/2016</stp>
        <stp>5/19/2016</stp>
        <stp>[Warrants Data Downloader.xlsm]Monitor!R4154C41</stp>
        <tr r="AO4154" s="1"/>
      </tp>
      <tp>
        <v>3.6610999999999998E-2</v>
        <stp/>
        <stp>##V3_BDHV12</stp>
        <stp>27745 HK Equity</stp>
        <stp>AVG_PRICE_PER_WARRANTS_BOUGHT</stp>
        <stp>5/19/2016</stp>
        <stp>5/19/2016</stp>
        <stp>[Warrants Data Downloader.xlsm]Monitor!R5486C41</stp>
        <tr r="AO5486" s="1"/>
      </tp>
      <tp>
        <v>0.123264</v>
        <stp/>
        <stp>##V3_BDHV12</stp>
        <stp>26688 HK Equity</stp>
        <stp>AVG_PRICE_PER_WARRANTS_BOUGHT</stp>
        <stp>5/19/2016</stp>
        <stp>5/19/2016</stp>
        <stp>[Warrants Data Downloader.xlsm]Monitor!R4851C41</stp>
        <tr r="AO4851" s="1"/>
      </tp>
      <tp>
        <v>4.9092999999999998E-2</v>
        <stp/>
        <stp>##V3_BDHV12</stp>
        <stp>27743 HK Equity</stp>
        <stp>AVG_PRICE_PER_WARRANTS_BOUGHT</stp>
        <stp>5/19/2016</stp>
        <stp>5/19/2016</stp>
        <stp>[Warrants Data Downloader.xlsm]Monitor!R5485C41</stp>
        <tr r="AO5485" s="1"/>
      </tp>
      <tp>
        <v>0.22092300000000001</v>
        <stp/>
        <stp>##V3_BDHV12</stp>
        <stp>27740 HK Equity</stp>
        <stp>AVG_PRICE_PER_WARRANTS_BOUGHT</stp>
        <stp>5/19/2016</stp>
        <stp>5/19/2016</stp>
        <stp>[Warrants Data Downloader.xlsm]Monitor!R5482C41</stp>
        <tr r="AO5482" s="1"/>
      </tp>
      <tp>
        <v>0.11899999999999999</v>
        <stp/>
        <stp>##V3_BDHV12</stp>
        <stp>27741 HK Equity</stp>
        <stp>AVG_PRICE_PER_WARRANTS_BOUGHT</stp>
        <stp>5/19/2016</stp>
        <stp>5/19/2016</stp>
        <stp>[Warrants Data Downloader.xlsm]Monitor!R5483C41</stp>
        <tr r="AO5483" s="1"/>
      </tp>
      <tp>
        <v>0.109264</v>
        <stp/>
        <stp>##V3_BDHV12</stp>
        <stp>26682 HK Equity</stp>
        <stp>AVG_PRICE_PER_WARRANTS_BOUGHT</stp>
        <stp>5/19/2016</stp>
        <stp>5/19/2016</stp>
        <stp>[Warrants Data Downloader.xlsm]Monitor!R4847C41</stp>
        <tr r="AO4847" s="1"/>
      </tp>
      <tp>
        <v>5.7496999999999999E-2</v>
        <stp/>
        <stp>##V3_BDHV12</stp>
        <stp>25195 HK Equity</stp>
        <stp>AVG_PRICE_PER_WARRANTS_BOUGHT</stp>
        <stp>5/19/2016</stp>
        <stp>5/19/2016</stp>
        <stp>[Warrants Data Downloader.xlsm]Monitor!R3930C41</stp>
        <tr r="AO3930" s="1"/>
      </tp>
      <tp>
        <v>5.4905000000000002E-2</v>
        <stp/>
        <stp>##V3_BDHV12</stp>
        <stp>26683 HK Equity</stp>
        <stp>AVG_PRICE_PER_WARRANTS_BOUGHT</stp>
        <stp>5/19/2016</stp>
        <stp>5/19/2016</stp>
        <stp>[Warrants Data Downloader.xlsm]Monitor!R4848C41</stp>
        <tr r="AO4848" s="1"/>
      </tp>
      <tp>
        <v>0.25928600000000002</v>
        <stp/>
        <stp>##V3_BDHV12</stp>
        <stp>26680 HK Equity</stp>
        <stp>AVG_PRICE_PER_WARRANTS_BOUGHT</stp>
        <stp>5/19/2016</stp>
        <stp>5/19/2016</stp>
        <stp>[Warrants Data Downloader.xlsm]Monitor!R4845C41</stp>
        <tr r="AO4845" s="1"/>
      </tp>
      <tp>
        <v>0.11293300000000001</v>
        <stp/>
        <stp>##V3_BDHV12</stp>
        <stp>10363 HK Equity</stp>
        <stp>AVG_PRICE_PER_WARRANTS_BOUGHT</stp>
        <stp>5/19/2016</stp>
        <stp>5/19/2016</stp>
        <stp>[Warrants Data Downloader.xlsm]Monitor!R1641C41</stp>
        <tr r="AO1641" s="1"/>
      </tp>
      <tp>
        <v>0.34</v>
        <stp/>
        <stp>##V3_BDHV12</stp>
        <stp>25611 HK Equity</stp>
        <stp>AVG_PRICE_PER_WARRANTS_BOUGHT</stp>
        <stp>5/19/2016</stp>
        <stp>5/19/2016</stp>
        <stp>[Warrants Data Downloader.xlsm]Monitor!R4152C41</stp>
        <tr r="AO4152" s="1"/>
      </tp>
      <tp>
        <v>6.4418000000000003E-2</v>
        <stp/>
        <stp>##V3_BDHV12</stp>
        <stp>25196 HK Equity</stp>
        <stp>AVG_PRICE_PER_WARRANTS_BOUGHT</stp>
        <stp>5/19/2016</stp>
        <stp>5/19/2016</stp>
        <stp>[Warrants Data Downloader.xlsm]Monitor!R3931C41</stp>
        <tr r="AO3931" s="1"/>
      </tp>
      <tp>
        <v>0.15437999999999999</v>
        <stp/>
        <stp>##V3_BDHV12</stp>
        <stp>10365 HK Equity</stp>
        <stp>AVG_PRICE_PER_WARRANTS_BOUGHT</stp>
        <stp>5/19/2016</stp>
        <stp>5/19/2016</stp>
        <stp>[Warrants Data Downloader.xlsm]Monitor!R1643C41</stp>
        <tr r="AO1643" s="1"/>
      </tp>
      <tp t="s">
        <v>#N/A N/A</v>
        <stp/>
        <stp>##V3_BDHV12</stp>
        <stp>25190 HK Equity</stp>
        <stp>AVG_PRICE_PER_WARRANTS_BOUGHT</stp>
        <stp>5/19/2016</stp>
        <stp>5/19/2016</stp>
        <stp>[Warrants Data Downloader.xlsm]Monitor!R3927C41</stp>
        <tr r="AO3927" s="1"/>
      </tp>
      <tp t="s">
        <v>#N/A N/A</v>
        <stp/>
        <stp>##V3_BDHV12</stp>
        <stp>25617 HK Equity</stp>
        <stp>AVG_PRICE_PER_WARRANTS_BOUGHT</stp>
        <stp>5/19/2016</stp>
        <stp>5/19/2016</stp>
        <stp>[Warrants Data Downloader.xlsm]Monitor!R4153C41</stp>
        <tr r="AO4153" s="1"/>
      </tp>
      <tp>
        <v>7.9013E-2</v>
        <stp/>
        <stp>##V3_BDHV12</stp>
        <stp>26687 HK Equity</stp>
        <stp>AVG_PRICE_PER_WARRANTS_BOUGHT</stp>
        <stp>5/19/2016</stp>
        <stp>5/19/2016</stp>
        <stp>[Warrants Data Downloader.xlsm]Monitor!R4850C41</stp>
        <tr r="AO4850" s="1"/>
      </tp>
      <tp t="s">
        <v>#N/A N/A</v>
        <stp/>
        <stp>##V3_BDHV12</stp>
        <stp>66313 HK Equity</stp>
        <stp>AVG_PRICE_PER_WARRANTS_BOUGHT</stp>
        <stp>5/19/2016</stp>
        <stp>5/19/2016</stp>
        <stp>[Warrants Data Downloader.xlsm]Monitor!R1150C41</stp>
        <tr r="AO1150" s="1"/>
      </tp>
      <tp>
        <v>8.0055000000000001E-2</v>
        <stp/>
        <stp>##V3_BDHV12</stp>
        <stp>26686 HK Equity</stp>
        <stp>AVG_PRICE_PER_WARRANTS_BOUGHT</stp>
        <stp>5/19/2016</stp>
        <stp>5/19/2016</stp>
        <stp>[Warrants Data Downloader.xlsm]Monitor!R4849C41</stp>
        <tr r="AO4849" s="1"/>
      </tp>
      <tp t="s">
        <v>#N/A N/A</v>
        <stp/>
        <stp>##V3_BDHV12</stp>
        <stp>66312 HK Equity</stp>
        <stp>AVG_PRICE_PER_WARRANTS_BOUGHT</stp>
        <stp>5/19/2016</stp>
        <stp>5/19/2016</stp>
        <stp>[Warrants Data Downloader.xlsm]Monitor!R1149C41</stp>
        <tr r="AO1149" s="1"/>
      </tp>
      <tp>
        <v>0.10244399999999999</v>
        <stp/>
        <stp>##V3_BDHV12</stp>
        <stp>23120 HK Equity</stp>
        <stp>AVG_PRICE_PER_WARRANTS_BOUGHT</stp>
        <stp>5/19/2016</stp>
        <stp>5/19/2016</stp>
        <stp>[Warrants Data Downloader.xlsm]Monitor!R3205C41</stp>
        <tr r="AO3205" s="1"/>
      </tp>
      <tp>
        <v>5.1999999999999998E-2</v>
        <stp/>
        <stp>##V3_BDHV12</stp>
        <stp>10367 HK Equity</stp>
        <stp>AVG_PRICE_PER_WARRANTS_BOUGHT</stp>
        <stp>5/19/2016</stp>
        <stp>5/19/2016</stp>
        <stp>[Warrants Data Downloader.xlsm]Monitor!R1645C41</stp>
        <tr r="AO1645" s="1"/>
      </tp>
      <tp t="s">
        <v>#N/A N/A</v>
        <stp/>
        <stp>##V3_BDHV12</stp>
        <stp>21063 HK Equity</stp>
        <stp>AVG_PRICE_PER_WARRANTS_BOUGHT</stp>
        <stp>5/19/2016</stp>
        <stp>5/19/2016</stp>
        <stp>[Warrants Data Downloader.xlsm]Monitor!R2634C41</stp>
        <tr r="AO2634" s="1"/>
      </tp>
      <tp>
        <v>0.68</v>
        <stp/>
        <stp>##V3_BDHV12</stp>
        <stp>27748 HK Equity</stp>
        <stp>AVG_PRICE_PER_WARRANTS_BOUGHT</stp>
        <stp>5/19/2016</stp>
        <stp>5/19/2016</stp>
        <stp>[Warrants Data Downloader.xlsm]Monitor!R5488C41</stp>
        <tr r="AO5488" s="1"/>
      </tp>
      <tp>
        <v>0.21016599999999999</v>
        <stp/>
        <stp>##V3_BDHV12</stp>
        <stp>27749 HK Equity</stp>
        <stp>AVG_PRICE_PER_WARRANTS_BOUGHT</stp>
        <stp>5/19/2016</stp>
        <stp>5/19/2016</stp>
        <stp>[Warrants Data Downloader.xlsm]Monitor!R5489C41</stp>
        <tr r="AO5489" s="1"/>
      </tp>
      <tp>
        <v>5.0188000000000003E-2</v>
        <stp/>
        <stp>##V3_BDHV12</stp>
        <stp>27756 HK Equity</stp>
        <stp>AVG_PRICE_PER_WARRANTS_BOUGHT</stp>
        <stp>5/19/2016</stp>
        <stp>5/19/2016</stp>
        <stp>[Warrants Data Downloader.xlsm]Monitor!R5494C41</stp>
        <tr r="AO5494" s="1"/>
      </tp>
      <tp>
        <v>6.8818000000000004E-2</v>
        <stp/>
        <stp>##V3_BDHV12</stp>
        <stp>27755 HK Equity</stp>
        <stp>AVG_PRICE_PER_WARRANTS_BOUGHT</stp>
        <stp>5/19/2016</stp>
        <stp>5/19/2016</stp>
        <stp>[Warrants Data Downloader.xlsm]Monitor!R5493C41</stp>
        <tr r="AO5493" s="1"/>
      </tp>
      <tp>
        <v>3.7983999999999997E-2</v>
        <stp/>
        <stp>##V3_BDHV12</stp>
        <stp>26698 HK Equity</stp>
        <stp>AVG_PRICE_PER_WARRANTS_BOUGHT</stp>
        <stp>5/19/2016</stp>
        <stp>5/19/2016</stp>
        <stp>[Warrants Data Downloader.xlsm]Monitor!R4856C41</stp>
        <tr r="AO4856" s="1"/>
      </tp>
      <tp>
        <v>4.5999999999999999E-2</v>
        <stp/>
        <stp>##V3_BDHV12</stp>
        <stp>27752 HK Equity</stp>
        <stp>AVG_PRICE_PER_WARRANTS_BOUGHT</stp>
        <stp>5/19/2016</stp>
        <stp>5/19/2016</stp>
        <stp>[Warrants Data Downloader.xlsm]Monitor!R5490C41</stp>
        <tr r="AO5490" s="1"/>
      </tp>
      <tp>
        <v>0.16136200000000001</v>
        <stp/>
        <stp>##V3_BDHV12</stp>
        <stp>67353 HK Equity</stp>
        <stp>AVG_PRICE_PER_WARRANTS_BOUGHT</stp>
        <stp>5/19/2016</stp>
        <stp>5/19/2016</stp>
        <stp>[Warrants Data Downloader.xlsm]Monitor!R1414C41</stp>
        <tr r="AO1414" s="1"/>
      </tp>
      <tp>
        <v>0.271262</v>
        <stp/>
        <stp>##V3_BDHV12</stp>
        <stp>26693 HK Equity</stp>
        <stp>AVG_PRICE_PER_WARRANTS_BOUGHT</stp>
        <stp>5/19/2016</stp>
        <stp>5/19/2016</stp>
        <stp>[Warrants Data Downloader.xlsm]Monitor!R4854C41</stp>
        <tr r="AO4854" s="1"/>
      </tp>
      <tp>
        <v>6.2979999999999994E-2</v>
        <stp/>
        <stp>##V3_BDHV12</stp>
        <stp>25184 HK Equity</stp>
        <stp>AVG_PRICE_PER_WARRANTS_BOUGHT</stp>
        <stp>5/19/2016</stp>
        <stp>5/19/2016</stp>
        <stp>[Warrants Data Downloader.xlsm]Monitor!R3923C41</stp>
        <tr r="AO3923" s="1"/>
      </tp>
      <tp>
        <v>0.121514</v>
        <stp/>
        <stp>##V3_BDHV12</stp>
        <stp>10371 HK Equity</stp>
        <stp>AVG_PRICE_PER_WARRANTS_BOUGHT</stp>
        <stp>5/19/2016</stp>
        <stp>5/19/2016</stp>
        <stp>[Warrants Data Downloader.xlsm]Monitor!R1649C41</stp>
        <tr r="AO1649" s="1"/>
      </tp>
      <tp>
        <v>0.145041</v>
        <stp/>
        <stp>##V3_BDHV12</stp>
        <stp>26692 HK Equity</stp>
        <stp>AVG_PRICE_PER_WARRANTS_BOUGHT</stp>
        <stp>5/19/2016</stp>
        <stp>5/19/2016</stp>
        <stp>[Warrants Data Downloader.xlsm]Monitor!R4853C41</stp>
        <tr r="AO4853" s="1"/>
      </tp>
      <tp>
        <v>0.13500000000000001</v>
        <stp/>
        <stp>##V3_BDHV12</stp>
        <stp>10370 HK Equity</stp>
        <stp>AVG_PRICE_PER_WARRANTS_BOUGHT</stp>
        <stp>5/19/2016</stp>
        <stp>5/19/2016</stp>
        <stp>[Warrants Data Downloader.xlsm]Monitor!R1648C41</stp>
        <tr r="AO1648" s="1"/>
      </tp>
      <tp>
        <v>6.3685000000000005E-2</v>
        <stp/>
        <stp>##V3_BDHV12</stp>
        <stp>29762 HK Equity</stp>
        <stp>AVG_PRICE_PER_WARRANTS_BOUGHT</stp>
        <stp>5/19/2016</stp>
        <stp>5/19/2016</stp>
        <stp>[Warrants Data Downloader.xlsm]Monitor!R5754C41</stp>
        <tr r="AO5754" s="1"/>
      </tp>
      <tp>
        <v>0.20499999999999999</v>
        <stp/>
        <stp>##V3_BDHV12</stp>
        <stp>10372 HK Equity</stp>
        <stp>AVG_PRICE_PER_WARRANTS_BOUGHT</stp>
        <stp>5/19/2016</stp>
        <stp>5/19/2016</stp>
        <stp>[Warrants Data Downloader.xlsm]Monitor!R1650C41</stp>
        <tr r="AO1650" s="1"/>
      </tp>
      <tp>
        <v>7.1649000000000004E-2</v>
        <stp/>
        <stp>##V3_BDHV12</stp>
        <stp>25600 HK Equity</stp>
        <stp>AVG_PRICE_PER_WARRANTS_BOUGHT</stp>
        <stp>5/19/2016</stp>
        <stp>5/19/2016</stp>
        <stp>[Warrants Data Downloader.xlsm]Monitor!R4149C41</stp>
        <tr r="AO4149" s="1"/>
      </tp>
      <tp>
        <v>0.16835700000000001</v>
        <stp/>
        <stp>##V3_BDHV12</stp>
        <stp>10373 HK Equity</stp>
        <stp>AVG_PRICE_PER_WARRANTS_BOUGHT</stp>
        <stp>5/19/2016</stp>
        <stp>5/19/2016</stp>
        <stp>[Warrants Data Downloader.xlsm]Monitor!R1651C41</stp>
        <tr r="AO1651" s="1"/>
      </tp>
      <tp>
        <v>0.109888</v>
        <stp/>
        <stp>##V3_BDHV12</stp>
        <stp>26696 HK Equity</stp>
        <stp>AVG_PRICE_PER_WARRANTS_BOUGHT</stp>
        <stp>5/19/2016</stp>
        <stp>5/19/2016</stp>
        <stp>[Warrants Data Downloader.xlsm]Monitor!R4855C41</stp>
        <tr r="AO4855" s="1"/>
      </tp>
      <tp>
        <v>0.17990600000000001</v>
        <stp/>
        <stp>##V3_BDHV12</stp>
        <stp>25606 HK Equity</stp>
        <stp>AVG_PRICE_PER_WARRANTS_BOUGHT</stp>
        <stp>5/19/2016</stp>
        <stp>5/19/2016</stp>
        <stp>[Warrants Data Downloader.xlsm]Monitor!R4151C41</stp>
        <tr r="AO4151" s="1"/>
      </tp>
      <tp>
        <v>5.8000000000000003E-2</v>
        <stp/>
        <stp>##V3_BDHV12</stp>
        <stp>25182 HK Equity</stp>
        <stp>AVG_PRICE_PER_WARRANTS_BOUGHT</stp>
        <stp>5/19/2016</stp>
        <stp>5/19/2016</stp>
        <stp>[Warrants Data Downloader.xlsm]Monitor!R3922C41</stp>
        <tr r="AO3922" s="1"/>
      </tp>
      <tp>
        <v>0.375</v>
        <stp/>
        <stp>##V3_BDHV12</stp>
        <stp>10377 HK Equity</stp>
        <stp>AVG_PRICE_PER_WARRANTS_BOUGHT</stp>
        <stp>5/19/2016</stp>
        <stp>5/19/2016</stp>
        <stp>[Warrants Data Downloader.xlsm]Monitor!R1655C41</stp>
        <tr r="AO1655" s="1"/>
      </tp>
      <tp>
        <v>8.4511000000000003E-2</v>
        <stp/>
        <stp>##V3_BDHV12</stp>
        <stp>25604 HK Equity</stp>
        <stp>AVG_PRICE_PER_WARRANTS_BOUGHT</stp>
        <stp>5/19/2016</stp>
        <stp>5/19/2016</stp>
        <stp>[Warrants Data Downloader.xlsm]Monitor!R4150C41</stp>
        <tr r="AO4150" s="1"/>
      </tp>
      <tp>
        <v>0.45186399999999999</v>
        <stp/>
        <stp>##V3_BDHV12</stp>
        <stp>28085 HK Equity</stp>
        <stp>AVG_PRICE_PER_WARRANTS_BOUGHT</stp>
        <stp>5/19/2016</stp>
        <stp>5/19/2016</stp>
        <stp>[Warrants Data Downloader.xlsm]Monitor!R5690C41</stp>
        <tr r="AO5690" s="1"/>
      </tp>
      <tp>
        <v>0.128</v>
        <stp/>
        <stp>##V3_BDHV12</stp>
        <stp>24684 HK Equity</stp>
        <stp>AVG_PRICE_PER_WARRANTS_BOUGHT</stp>
        <stp>5/19/2016</stp>
        <stp>5/19/2016</stp>
        <stp>[Warrants Data Downloader.xlsm]Monitor!R3697C41</stp>
        <tr r="AO3697" s="1"/>
      </tp>
      <tp>
        <v>0.29499999999999998</v>
        <stp/>
        <stp>##V3_BDHV12</stp>
        <stp>28082 HK Equity</stp>
        <stp>AVG_PRICE_PER_WARRANTS_BOUGHT</stp>
        <stp>5/19/2016</stp>
        <stp>5/19/2016</stp>
        <stp>[Warrants Data Downloader.xlsm]Monitor!R5688C41</stp>
        <tr r="AO5688" s="1"/>
      </tp>
      <tp>
        <v>0.17199999999999999</v>
        <stp/>
        <stp>##V3_BDHV12</stp>
        <stp>28083 HK Equity</stp>
        <stp>AVG_PRICE_PER_WARRANTS_BOUGHT</stp>
        <stp>5/19/2016</stp>
        <stp>5/19/2016</stp>
        <stp>[Warrants Data Downloader.xlsm]Monitor!R5689C41</stp>
        <tr r="AO5689" s="1"/>
      </tp>
      <tp>
        <v>3.5763999999999997E-2</v>
        <stp/>
        <stp>##V3_BDHV12</stp>
        <stp>24694 HK Equity</stp>
        <stp>AVG_PRICE_PER_WARRANTS_BOUGHT</stp>
        <stp>5/19/2016</stp>
        <stp>5/19/2016</stp>
        <stp>[Warrants Data Downloader.xlsm]Monitor!R3700C41</stp>
        <tr r="AO3700" s="1"/>
      </tp>
      <tp t="s">
        <v>#N/A N/A</v>
        <stp/>
        <stp>##V3_BDHV12</stp>
        <stp>21760 HK Equity</stp>
        <stp>AVG_PRICE_PER_WARRANTS_BOUGHT</stp>
        <stp>5/19/2016</stp>
        <stp>5/19/2016</stp>
        <stp>[Warrants Data Downloader.xlsm]Monitor!R2820C41</stp>
        <tr r="AO2820" s="1"/>
      </tp>
      <tp>
        <v>0.15842899999999999</v>
        <stp/>
        <stp>##V3_BDHV12</stp>
        <stp>28093 HK Equity</stp>
        <stp>AVG_PRICE_PER_WARRANTS_BOUGHT</stp>
        <stp>5/19/2016</stp>
        <stp>5/19/2016</stp>
        <stp>[Warrants Data Downloader.xlsm]Monitor!R5694C41</stp>
        <tr r="AO5694" s="1"/>
      </tp>
      <tp>
        <v>0.23233300000000001</v>
        <stp/>
        <stp>##V3_BDHV12</stp>
        <stp>28092 HK Equity</stp>
        <stp>AVG_PRICE_PER_WARRANTS_BOUGHT</stp>
        <stp>5/19/2016</stp>
        <stp>5/19/2016</stp>
        <stp>[Warrants Data Downloader.xlsm]Monitor!R5693C41</stp>
        <tr r="AO5693" s="1"/>
      </tp>
      <tp t="s">
        <v>#N/A N/A</v>
        <stp/>
        <stp>##V3_BDHV12</stp>
        <stp>24691 HK Equity</stp>
        <stp>AVG_PRICE_PER_WARRANTS_BOUGHT</stp>
        <stp>5/19/2016</stp>
        <stp>5/19/2016</stp>
        <stp>[Warrants Data Downloader.xlsm]Monitor!R3699C41</stp>
        <tr r="AO3699" s="1"/>
      </tp>
      <tp>
        <v>0.437143</v>
        <stp/>
        <stp>##V3_BDHV12</stp>
        <stp>28090 HK Equity</stp>
        <stp>AVG_PRICE_PER_WARRANTS_BOUGHT</stp>
        <stp>5/19/2016</stp>
        <stp>5/19/2016</stp>
        <stp>[Warrants Data Downloader.xlsm]Monitor!R5692C41</stp>
        <tr r="AO5692" s="1"/>
      </tp>
      <tp>
        <v>0.29125000000000001</v>
        <stp/>
        <stp>##V3_BDHV12</stp>
        <stp>28098 HK Equity</stp>
        <stp>AVG_PRICE_PER_WARRANTS_BOUGHT</stp>
        <stp>5/19/2016</stp>
        <stp>5/19/2016</stp>
        <stp>[Warrants Data Downloader.xlsm]Monitor!R5696C41</stp>
        <tr r="AO5696" s="1"/>
      </tp>
      <tp>
        <v>5.6824E-2</v>
        <stp/>
        <stp>##V3_BDHV12</stp>
        <stp>26198 HK Equity</stp>
        <stp>AVG_PRICE_PER_WARRANTS_BOUGHT</stp>
        <stp>5/19/2016</stp>
        <stp>5/19/2016</stp>
        <stp>[Warrants Data Downloader.xlsm]Monitor!R4520C41</stp>
        <tr r="AO4520" s="1"/>
      </tp>
      <tp>
        <v>1.4099E-2</v>
        <stp/>
        <stp>##V3_BDHV12</stp>
        <stp>26197 HK Equity</stp>
        <stp>AVG_PRICE_PER_WARRANTS_BOUGHT</stp>
        <stp>5/19/2016</stp>
        <stp>5/19/2016</stp>
        <stp>[Warrants Data Downloader.xlsm]Monitor!R4519C41</stp>
        <tr r="AO4519" s="1"/>
      </tp>
      <tp t="s">
        <v>#N/A N/A</v>
        <stp/>
        <stp>##V3_BDHV12</stp>
        <stp>26196 HK Equity</stp>
        <stp>AVG_PRICE_PER_WARRANTS_BOUGHT</stp>
        <stp>5/19/2016</stp>
        <stp>5/19/2016</stp>
        <stp>[Warrants Data Downloader.xlsm]Monitor!R4518C41</stp>
        <tr r="AO4518" s="1"/>
      </tp>
      <tp>
        <v>0.217642</v>
        <stp/>
        <stp>##V3_BDHV12</stp>
        <stp>26195 HK Equity</stp>
        <stp>AVG_PRICE_PER_WARRANTS_BOUGHT</stp>
        <stp>5/19/2016</stp>
        <stp>5/19/2016</stp>
        <stp>[Warrants Data Downloader.xlsm]Monitor!R4517C41</stp>
        <tr r="AO4517" s="1"/>
      </tp>
      <tp>
        <v>2.7E-2</v>
        <stp/>
        <stp>##V3_BDHV12</stp>
        <stp>15453 HK Equity</stp>
        <stp>AVG_PRICE_PER_WARRANTS_BOUGHT</stp>
        <stp>5/19/2016</stp>
        <stp>5/19/2016</stp>
        <stp>[Warrants Data Downloader.xlsm]Monitor!R1940C41</stp>
        <tr r="AO1940" s="1"/>
      </tp>
      <tp>
        <v>6.3999E-2</v>
        <stp/>
        <stp>##V3_BDHV12</stp>
        <stp>26193 HK Equity</stp>
        <stp>AVG_PRICE_PER_WARRANTS_BOUGHT</stp>
        <stp>5/19/2016</stp>
        <stp>5/19/2016</stp>
        <stp>[Warrants Data Downloader.xlsm]Monitor!R4516C41</stp>
        <tr r="AO4516" s="1"/>
      </tp>
      <tp>
        <v>0.66749999999999998</v>
        <stp/>
        <stp>##V3_BDHV12</stp>
        <stp>26192 HK Equity</stp>
        <stp>AVG_PRICE_PER_WARRANTS_BOUGHT</stp>
        <stp>5/19/2016</stp>
        <stp>5/19/2016</stp>
        <stp>[Warrants Data Downloader.xlsm]Monitor!R4515C41</stp>
        <tr r="AO4515" s="1"/>
      </tp>
      <tp>
        <v>5.1999999999999998E-2</v>
        <stp/>
        <stp>##V3_BDHV12</stp>
        <stp>26191 HK Equity</stp>
        <stp>AVG_PRICE_PER_WARRANTS_BOUGHT</stp>
        <stp>5/19/2016</stp>
        <stp>5/19/2016</stp>
        <stp>[Warrants Data Downloader.xlsm]Monitor!R4514C41</stp>
        <tr r="AO4514" s="1"/>
      </tp>
      <tp>
        <v>1.0999999999999999E-2</v>
        <stp/>
        <stp>##V3_BDHV12</stp>
        <stp>26190 HK Equity</stp>
        <stp>AVG_PRICE_PER_WARRANTS_BOUGHT</stp>
        <stp>5/19/2016</stp>
        <stp>5/19/2016</stp>
        <stp>[Warrants Data Downloader.xlsm]Monitor!R4513C41</stp>
        <tr r="AO4513" s="1"/>
      </tp>
      <tp t="s">
        <v>#N/A N/A</v>
        <stp/>
        <stp>##V3_BDHV12</stp>
        <stp>16445 HK Equity</stp>
        <stp>AVG_PRICE_PER_WARRANTS_BOUGHT</stp>
        <stp>5/19/2016</stp>
        <stp>5/19/2016</stp>
        <stp>[Warrants Data Downloader.xlsm]Monitor!R1987C41</stp>
        <tr r="AO1987" s="1"/>
      </tp>
      <tp>
        <v>2.4201E-2</v>
        <stp/>
        <stp>##V3_BDHV12</stp>
        <stp>20785 HK Equity</stp>
        <stp>AVG_PRICE_PER_WARRANTS_BOUGHT</stp>
        <stp>5/19/2016</stp>
        <stp>5/19/2016</stp>
        <stp>[Warrants Data Downloader.xlsm]Monitor!R2594C41</stp>
        <tr r="AO2594" s="1"/>
      </tp>
      <tp>
        <v>8.7095000000000006E-2</v>
        <stp/>
        <stp>##V3_BDHV12</stp>
        <stp>69481 HK Equity</stp>
        <stp>AVG_PRICE_PER_WARRANTS_BOUGHT</stp>
        <stp>5/19/2016</stp>
        <stp>5/19/2016</stp>
        <stp>[Warrants Data Downloader.xlsm]Monitor!R1585C41</stp>
        <tr r="AO1585" s="1"/>
      </tp>
      <tp>
        <v>0.129108</v>
        <stp/>
        <stp>##V3_BDHV12</stp>
        <stp>26188 HK Equity</stp>
        <stp>AVG_PRICE_PER_WARRANTS_BOUGHT</stp>
        <stp>5/19/2016</stp>
        <stp>5/19/2016</stp>
        <stp>[Warrants Data Downloader.xlsm]Monitor!R4512C41</stp>
        <tr r="AO4512" s="1"/>
      </tp>
      <tp>
        <v>0.183616</v>
        <stp/>
        <stp>##V3_BDHV12</stp>
        <stp>26185 HK Equity</stp>
        <stp>AVG_PRICE_PER_WARRANTS_BOUGHT</stp>
        <stp>5/19/2016</stp>
        <stp>5/19/2016</stp>
        <stp>[Warrants Data Downloader.xlsm]Monitor!R4511C41</stp>
        <tr r="AO4511" s="1"/>
      </tp>
      <tp>
        <v>4.8127000000000003E-2</v>
        <stp/>
        <stp>##V3_BDHV12</stp>
        <stp>26182 HK Equity</stp>
        <stp>AVG_PRICE_PER_WARRANTS_BOUGHT</stp>
        <stp>5/19/2016</stp>
        <stp>5/19/2016</stp>
        <stp>[Warrants Data Downloader.xlsm]Monitor!R4509C41</stp>
        <tr r="AO4509" s="1"/>
      </tp>
      <tp>
        <v>0.08</v>
        <stp/>
        <stp>##V3_BDHV12</stp>
        <stp>21722 HK Equity</stp>
        <stp>AVG_PRICE_PER_WARRANTS_BOUGHT</stp>
        <stp>5/19/2016</stp>
        <stp>5/19/2016</stp>
        <stp>[Warrants Data Downloader.xlsm]Monitor!R2808C41</stp>
        <tr r="AO2808" s="1"/>
      </tp>
      <tp>
        <v>4.8305000000000001E-2</v>
        <stp/>
        <stp>##V3_BDHV12</stp>
        <stp>16422 HK Equity</stp>
        <stp>AVG_PRICE_PER_WARRANTS_BOUGHT</stp>
        <stp>5/19/2016</stp>
        <stp>5/19/2016</stp>
        <stp>[Warrants Data Downloader.xlsm]Monitor!R1985C41</stp>
        <tr r="AO1985" s="1"/>
      </tp>
      <tp>
        <v>0.16822699999999999</v>
        <stp/>
        <stp>##V3_BDHV12</stp>
        <stp>66493 HK Equity</stp>
        <stp>AVG_PRICE_PER_WARRANTS_BOUGHT</stp>
        <stp>5/19/2016</stp>
        <stp>5/19/2016</stp>
        <stp>[Warrants Data Downloader.xlsm]Monitor!R1200C41</stp>
        <tr r="AO1200" s="1"/>
      </tp>
      <tp>
        <v>0.185221</v>
        <stp/>
        <stp>##V3_BDHV12</stp>
        <stp>66496 HK Equity</stp>
        <stp>AVG_PRICE_PER_WARRANTS_BOUGHT</stp>
        <stp>5/19/2016</stp>
        <stp>5/19/2016</stp>
        <stp>[Warrants Data Downloader.xlsm]Monitor!R1201C41</stp>
        <tr r="AO1201" s="1"/>
      </tp>
      <tp>
        <v>0.09</v>
        <stp/>
        <stp>##V3_BDHV12</stp>
        <stp>22687 HK Equity</stp>
        <stp>AVG_PRICE_PER_WARRANTS_BOUGHT</stp>
        <stp>5/19/2016</stp>
        <stp>5/19/2016</stp>
        <stp>[Warrants Data Downloader.xlsm]Monitor!R3082C41</stp>
        <tr r="AO3082" s="1"/>
      </tp>
      <tp>
        <v>0.49048799999999998</v>
        <stp/>
        <stp>##V3_BDHV12</stp>
        <stp>27097 HK Equity</stp>
        <stp>AVG_PRICE_PER_WARRANTS_BOUGHT</stp>
        <stp>5/19/2016</stp>
        <stp>5/19/2016</stp>
        <stp>[Warrants Data Downloader.xlsm]Monitor!R5110C41</stp>
        <tr r="AO5110" s="1"/>
      </tp>
      <tp>
        <v>0.11212800000000001</v>
        <stp/>
        <stp>##V3_BDHV12</stp>
        <stp>27096 HK Equity</stp>
        <stp>AVG_PRICE_PER_WARRANTS_BOUGHT</stp>
        <stp>5/19/2016</stp>
        <stp>5/19/2016</stp>
        <stp>[Warrants Data Downloader.xlsm]Monitor!R5109C41</stp>
        <tr r="AO5109" s="1"/>
      </tp>
      <tp>
        <v>0.11684600000000001</v>
        <stp/>
        <stp>##V3_BDHV12</stp>
        <stp>27094 HK Equity</stp>
        <stp>AVG_PRICE_PER_WARRANTS_BOUGHT</stp>
        <stp>5/19/2016</stp>
        <stp>5/19/2016</stp>
        <stp>[Warrants Data Downloader.xlsm]Monitor!R5107C41</stp>
        <tr r="AO5107" s="1"/>
      </tp>
      <tp>
        <v>0.11650000000000001</v>
        <stp/>
        <stp>##V3_BDHV12</stp>
        <stp>21705 HK Equity</stp>
        <stp>AVG_PRICE_PER_WARRANTS_BOUGHT</stp>
        <stp>5/19/2016</stp>
        <stp>5/19/2016</stp>
        <stp>[Warrants Data Downloader.xlsm]Monitor!R2805C41</stp>
        <tr r="AO2805" s="1"/>
      </tp>
      <tp>
        <v>7.7522999999999995E-2</v>
        <stp/>
        <stp>##V3_BDHV12</stp>
        <stp>27095 HK Equity</stp>
        <stp>AVG_PRICE_PER_WARRANTS_BOUGHT</stp>
        <stp>5/19/2016</stp>
        <stp>5/19/2016</stp>
        <stp>[Warrants Data Downloader.xlsm]Monitor!R5108C41</stp>
        <tr r="AO5108" s="1"/>
      </tp>
      <tp t="s">
        <v>#N/A N/A</v>
        <stp/>
        <stp>##V3_BDHV12</stp>
        <stp>27092 HK Equity</stp>
        <stp>AVG_PRICE_PER_WARRANTS_BOUGHT</stp>
        <stp>5/19/2016</stp>
        <stp>5/19/2016</stp>
        <stp>[Warrants Data Downloader.xlsm]Monitor!R5105C41</stp>
        <tr r="AO5105" s="1"/>
      </tp>
      <tp>
        <v>6.9000000000000006E-2</v>
        <stp/>
        <stp>##V3_BDHV12</stp>
        <stp>27093 HK Equity</stp>
        <stp>AVG_PRICE_PER_WARRANTS_BOUGHT</stp>
        <stp>5/19/2016</stp>
        <stp>5/19/2016</stp>
        <stp>[Warrants Data Downloader.xlsm]Monitor!R5106C41</stp>
        <tr r="AO5106" s="1"/>
      </tp>
      <tp>
        <v>4.2785999999999998E-2</v>
        <stp/>
        <stp>##V3_BDHV12</stp>
        <stp>21703 HK Equity</stp>
        <stp>AVG_PRICE_PER_WARRANTS_BOUGHT</stp>
        <stp>5/19/2016</stp>
        <stp>5/19/2016</stp>
        <stp>[Warrants Data Downloader.xlsm]Monitor!R2804C41</stp>
        <tr r="AO2804" s="1"/>
      </tp>
      <tp>
        <v>5.6021000000000001E-2</v>
        <stp/>
        <stp>##V3_BDHV12</stp>
        <stp>27082 HK Equity</stp>
        <stp>AVG_PRICE_PER_WARRANTS_BOUGHT</stp>
        <stp>5/19/2016</stp>
        <stp>5/19/2016</stp>
        <stp>[Warrants Data Downloader.xlsm]Monitor!R5102C41</stp>
        <tr r="AO5102" s="1"/>
      </tp>
      <tp>
        <v>5.1187999999999997E-2</v>
        <stp/>
        <stp>##V3_BDHV12</stp>
        <stp>13413 HK Equity</stp>
        <stp>AVG_PRICE_PER_WARRANTS_BOUGHT</stp>
        <stp>5/19/2016</stp>
        <stp>5/19/2016</stp>
        <stp>[Warrants Data Downloader.xlsm]Monitor!R1839C41</stp>
        <tr r="AO1839" s="1"/>
      </tp>
      <tp>
        <v>0.10875899999999999</v>
        <stp/>
        <stp>##V3_BDHV12</stp>
        <stp>27080 HK Equity</stp>
        <stp>AVG_PRICE_PER_WARRANTS_BOUGHT</stp>
        <stp>5/19/2016</stp>
        <stp>5/19/2016</stp>
        <stp>[Warrants Data Downloader.xlsm]Monitor!R5100C41</stp>
        <tr r="AO5100" s="1"/>
      </tp>
      <tp t="s">
        <v>#N/A N/A</v>
        <stp/>
        <stp>##V3_BDHV12</stp>
        <stp>27081 HK Equity</stp>
        <stp>AVG_PRICE_PER_WARRANTS_BOUGHT</stp>
        <stp>5/19/2016</stp>
        <stp>5/19/2016</stp>
        <stp>[Warrants Data Downloader.xlsm]Monitor!R5101C41</stp>
        <tr r="AO5101" s="1"/>
      </tp>
      <tp>
        <v>4.9000000000000002E-2</v>
        <stp/>
        <stp>##V3_BDHV12</stp>
        <stp>26129 HK Equity</stp>
        <stp>AVG_PRICE_PER_WARRANTS_BOUGHT</stp>
        <stp>5/19/2016</stp>
        <stp>5/19/2016</stp>
        <stp>[Warrants Data Downloader.xlsm]Monitor!R4475C41</stp>
        <tr r="AO4475" s="1"/>
      </tp>
      <tp>
        <v>0.16872200000000001</v>
        <stp/>
        <stp>##V3_BDHV12</stp>
        <stp>66473 HK Equity</stp>
        <stp>AVG_PRICE_PER_WARRANTS_BOUGHT</stp>
        <stp>5/19/2016</stp>
        <stp>5/19/2016</stp>
        <stp>[Warrants Data Downloader.xlsm]Monitor!R1192C41</stp>
        <tr r="AO1192" s="1"/>
      </tp>
      <tp>
        <v>0.182917</v>
        <stp/>
        <stp>##V3_BDHV12</stp>
        <stp>27066 HK Equity</stp>
        <stp>AVG_PRICE_PER_WARRANTS_BOUGHT</stp>
        <stp>5/19/2016</stp>
        <stp>5/19/2016</stp>
        <stp>[Warrants Data Downloader.xlsm]Monitor!R5088C41</stp>
        <tr r="AO5088" s="1"/>
      </tp>
      <tp t="s">
        <v>#N/A N/A</v>
        <stp/>
        <stp>##V3_BDHV12</stp>
        <stp>27067 HK Equity</stp>
        <stp>AVG_PRICE_PER_WARRANTS_BOUGHT</stp>
        <stp>5/19/2016</stp>
        <stp>5/19/2016</stp>
        <stp>[Warrants Data Downloader.xlsm]Monitor!R5089C41</stp>
        <tr r="AO5089" s="1"/>
      </tp>
      <tp t="s">
        <v>#N/A N/A</v>
        <stp/>
        <stp>##V3_BDHV12</stp>
        <stp>27064 HK Equity</stp>
        <stp>AVG_PRICE_PER_WARRANTS_BOUGHT</stp>
        <stp>5/19/2016</stp>
        <stp>5/19/2016</stp>
        <stp>[Warrants Data Downloader.xlsm]Monitor!R5086C41</stp>
        <tr r="AO5086" s="1"/>
      </tp>
      <tp>
        <v>0.119556</v>
        <stp/>
        <stp>##V3_BDHV12</stp>
        <stp>28008 HK Equity</stp>
        <stp>AVG_PRICE_PER_WARRANTS_BOUGHT</stp>
        <stp>5/19/2016</stp>
        <stp>5/19/2016</stp>
        <stp>[Warrants Data Downloader.xlsm]Monitor!R5649C41</stp>
        <tr r="AO5649" s="1"/>
      </tp>
      <tp>
        <v>4.0090000000000001E-2</v>
        <stp/>
        <stp>##V3_BDHV12</stp>
        <stp>12417 HK Equity</stp>
        <stp>AVG_PRICE_PER_WARRANTS_BOUGHT</stp>
        <stp>5/19/2016</stp>
        <stp>5/19/2016</stp>
        <stp>[Warrants Data Downloader.xlsm]Monitor!R1792C41</stp>
        <tr r="AO1792" s="1"/>
      </tp>
      <tp>
        <v>0.179734</v>
        <stp/>
        <stp>##V3_BDHV12</stp>
        <stp>27065 HK Equity</stp>
        <stp>AVG_PRICE_PER_WARRANTS_BOUGHT</stp>
        <stp>5/19/2016</stp>
        <stp>5/19/2016</stp>
        <stp>[Warrants Data Downloader.xlsm]Monitor!R5087C41</stp>
        <tr r="AO5087" s="1"/>
      </tp>
      <tp>
        <v>0.21018400000000001</v>
        <stp/>
        <stp>##V3_BDHV12</stp>
        <stp>27062 HK Equity</stp>
        <stp>AVG_PRICE_PER_WARRANTS_BOUGHT</stp>
        <stp>5/19/2016</stp>
        <stp>5/19/2016</stp>
        <stp>[Warrants Data Downloader.xlsm]Monitor!R5085C41</stp>
        <tr r="AO5085" s="1"/>
      </tp>
      <tp>
        <v>0.16600000000000001</v>
        <stp/>
        <stp>##V3_BDHV12</stp>
        <stp>66476 HK Equity</stp>
        <stp>AVG_PRICE_PER_WARRANTS_BOUGHT</stp>
        <stp>5/19/2016</stp>
        <stp>5/19/2016</stp>
        <stp>[Warrants Data Downloader.xlsm]Monitor!R1195C41</stp>
        <tr r="AO1195" s="1"/>
      </tp>
      <tp>
        <v>0.18</v>
        <stp/>
        <stp>##V3_BDHV12</stp>
        <stp>66475 HK Equity</stp>
        <stp>AVG_PRICE_PER_WARRANTS_BOUGHT</stp>
        <stp>5/19/2016</stp>
        <stp>5/19/2016</stp>
        <stp>[Warrants Data Downloader.xlsm]Monitor!R1194C41</stp>
        <tr r="AO1194" s="1"/>
      </tp>
      <tp>
        <v>8.5000000000000006E-2</v>
        <stp/>
        <stp>##V3_BDHV12</stp>
        <stp>27061 HK Equity</stp>
        <stp>AVG_PRICE_PER_WARRANTS_BOUGHT</stp>
        <stp>5/19/2016</stp>
        <stp>5/19/2016</stp>
        <stp>[Warrants Data Downloader.xlsm]Monitor!R5084C41</stp>
        <tr r="AO5084" s="1"/>
      </tp>
      <tp>
        <v>0.14469499999999999</v>
        <stp/>
        <stp>##V3_BDHV12</stp>
        <stp>66474 HK Equity</stp>
        <stp>AVG_PRICE_PER_WARRANTS_BOUGHT</stp>
        <stp>5/19/2016</stp>
        <stp>5/19/2016</stp>
        <stp>[Warrants Data Downloader.xlsm]Monitor!R1193C41</stp>
        <tr r="AO1193" s="1"/>
      </tp>
      <tp>
        <v>6.8010000000000001E-2</v>
        <stp/>
        <stp>##V3_BDHV12</stp>
        <stp>17774 HK Equity</stp>
        <stp>AVG_PRICE_PER_WARRANTS_BOUGHT</stp>
        <stp>5/19/2016</stp>
        <stp>5/19/2016</stp>
        <stp>[Warrants Data Downloader.xlsm]Monitor!R2115C41</stp>
        <tr r="AO2115" s="1"/>
      </tp>
      <tp>
        <v>0.18237400000000001</v>
        <stp/>
        <stp>##V3_BDHV12</stp>
        <stp>28002 HK Equity</stp>
        <stp>AVG_PRICE_PER_WARRANTS_BOUGHT</stp>
        <stp>5/19/2016</stp>
        <stp>5/19/2016</stp>
        <stp>[Warrants Data Downloader.xlsm]Monitor!R5645C41</stp>
        <tr r="AO5645" s="1"/>
      </tp>
      <tp>
        <v>3.4065999999999999E-2</v>
        <stp/>
        <stp>##V3_BDHV12</stp>
        <stp>26121 HK Equity</stp>
        <stp>AVG_PRICE_PER_WARRANTS_BOUGHT</stp>
        <stp>5/19/2016</stp>
        <stp>5/19/2016</stp>
        <stp>[Warrants Data Downloader.xlsm]Monitor!R4469C41</stp>
        <tr r="AO4469" s="1"/>
      </tp>
      <tp>
        <v>0.100566</v>
        <stp/>
        <stp>##V3_BDHV12</stp>
        <stp>28000 HK Equity</stp>
        <stp>AVG_PRICE_PER_WARRANTS_BOUGHT</stp>
        <stp>5/19/2016</stp>
        <stp>5/19/2016</stp>
        <stp>[Warrants Data Downloader.xlsm]Monitor!R5644C41</stp>
        <tr r="AO5644" s="1"/>
      </tp>
      <tp>
        <v>3.6052000000000001E-2</v>
        <stp/>
        <stp>##V3_BDHV12</stp>
        <stp>17777 HK Equity</stp>
        <stp>AVG_PRICE_PER_WARRANTS_BOUGHT</stp>
        <stp>5/19/2016</stp>
        <stp>5/19/2016</stp>
        <stp>[Warrants Data Downloader.xlsm]Monitor!R2117C41</stp>
        <tr r="AO2117" s="1"/>
      </tp>
      <tp>
        <v>0.133466</v>
        <stp/>
        <stp>##V3_BDHV12</stp>
        <stp>19720 HK Equity</stp>
        <stp>AVG_PRICE_PER_WARRANTS_BOUGHT</stp>
        <stp>5/19/2016</stp>
        <stp>5/19/2016</stp>
        <stp>[Warrants Data Downloader.xlsm]Monitor!R2414C41</stp>
        <tr r="AO2414" s="1"/>
      </tp>
      <tp t="s">
        <v>#N/A N/A</v>
        <stp/>
        <stp>##V3_BDHV12</stp>
        <stp>26127 HK Equity</stp>
        <stp>AVG_PRICE_PER_WARRANTS_BOUGHT</stp>
        <stp>5/19/2016</stp>
        <stp>5/19/2016</stp>
        <stp>[Warrants Data Downloader.xlsm]Monitor!R4474C41</stp>
        <tr r="AO4474" s="1"/>
      </tp>
      <tp>
        <v>0.17615900000000001</v>
        <stp/>
        <stp>##V3_BDHV12</stp>
        <stp>27069 HK Equity</stp>
        <stp>AVG_PRICE_PER_WARRANTS_BOUGHT</stp>
        <stp>5/19/2016</stp>
        <stp>5/19/2016</stp>
        <stp>[Warrants Data Downloader.xlsm]Monitor!R5091C41</stp>
        <tr r="AO5091" s="1"/>
      </tp>
      <tp>
        <v>6.7396999999999999E-2</v>
        <stp/>
        <stp>##V3_BDHV12</stp>
        <stp>27068 HK Equity</stp>
        <stp>AVG_PRICE_PER_WARRANTS_BOUGHT</stp>
        <stp>5/19/2016</stp>
        <stp>5/19/2016</stp>
        <stp>[Warrants Data Downloader.xlsm]Monitor!R5090C41</stp>
        <tr r="AO5090" s="1"/>
      </tp>
      <tp>
        <v>0.19350000000000001</v>
        <stp/>
        <stp>##V3_BDHV12</stp>
        <stp>66462 HK Equity</stp>
        <stp>AVG_PRICE_PER_WARRANTS_BOUGHT</stp>
        <stp>5/19/2016</stp>
        <stp>5/19/2016</stp>
        <stp>[Warrants Data Downloader.xlsm]Monitor!R1187C41</stp>
        <tr r="AO1187" s="1"/>
      </tp>
      <tp>
        <v>3.9126000000000001E-2</v>
        <stp/>
        <stp>##V3_BDHV12</stp>
        <stp>24619 HK Equity</stp>
        <stp>AVG_PRICE_PER_WARRANTS_BOUGHT</stp>
        <stp>5/19/2016</stp>
        <stp>5/19/2016</stp>
        <stp>[Warrants Data Downloader.xlsm]Monitor!R3670C41</stp>
        <tr r="AO3670" s="1"/>
      </tp>
      <tp>
        <v>4.718E-2</v>
        <stp/>
        <stp>##V3_BDHV12</stp>
        <stp>27077 HK Equity</stp>
        <stp>AVG_PRICE_PER_WARRANTS_BOUGHT</stp>
        <stp>5/19/2016</stp>
        <stp>5/19/2016</stp>
        <stp>[Warrants Data Downloader.xlsm]Monitor!R5098C41</stp>
        <tr r="AO5098" s="1"/>
      </tp>
      <tp>
        <v>5.0506000000000002E-2</v>
        <stp/>
        <stp>##V3_BDHV12</stp>
        <stp>27076 HK Equity</stp>
        <stp>AVG_PRICE_PER_WARRANTS_BOUGHT</stp>
        <stp>5/19/2016</stp>
        <stp>5/19/2016</stp>
        <stp>[Warrants Data Downloader.xlsm]Monitor!R5097C41</stp>
        <tr r="AO5097" s="1"/>
      </tp>
      <tp>
        <v>0.246473</v>
        <stp/>
        <stp>##V3_BDHV12</stp>
        <stp>27075 HK Equity</stp>
        <stp>AVG_PRICE_PER_WARRANTS_BOUGHT</stp>
        <stp>5/19/2016</stp>
        <stp>5/19/2016</stp>
        <stp>[Warrants Data Downloader.xlsm]Monitor!R5096C41</stp>
        <tr r="AO5096" s="1"/>
      </tp>
      <tp>
        <v>5.9323000000000001E-2</v>
        <stp/>
        <stp>##V3_BDHV12</stp>
        <stp>27073 HK Equity</stp>
        <stp>AVG_PRICE_PER_WARRANTS_BOUGHT</stp>
        <stp>5/19/2016</stp>
        <stp>5/19/2016</stp>
        <stp>[Warrants Data Downloader.xlsm]Monitor!R5095C41</stp>
        <tr r="AO5095" s="1"/>
      </tp>
      <tp>
        <v>0.10964500000000001</v>
        <stp/>
        <stp>##V3_BDHV12</stp>
        <stp>27072 HK Equity</stp>
        <stp>AVG_PRICE_PER_WARRANTS_BOUGHT</stp>
        <stp>5/19/2016</stp>
        <stp>5/19/2016</stp>
        <stp>[Warrants Data Downloader.xlsm]Monitor!R5094C41</stp>
        <tr r="AO5094" s="1"/>
      </tp>
      <tp>
        <v>7.6696E-2</v>
        <stp/>
        <stp>##V3_BDHV12</stp>
        <stp>27071 HK Equity</stp>
        <stp>AVG_PRICE_PER_WARRANTS_BOUGHT</stp>
        <stp>5/19/2016</stp>
        <stp>5/19/2016</stp>
        <stp>[Warrants Data Downloader.xlsm]Monitor!R5093C41</stp>
        <tr r="AO5093" s="1"/>
      </tp>
      <tp>
        <v>0.13411400000000001</v>
        <stp/>
        <stp>##V3_BDHV12</stp>
        <stp>27070 HK Equity</stp>
        <stp>AVG_PRICE_PER_WARRANTS_BOUGHT</stp>
        <stp>5/19/2016</stp>
        <stp>5/19/2016</stp>
        <stp>[Warrants Data Downloader.xlsm]Monitor!R5092C41</stp>
        <tr r="AO5092" s="1"/>
      </tp>
      <tp>
        <v>6.3367999999999994E-2</v>
        <stp/>
        <stp>##V3_BDHV12</stp>
        <stp>66469 HK Equity</stp>
        <stp>AVG_PRICE_PER_WARRANTS_BOUGHT</stp>
        <stp>5/19/2016</stp>
        <stp>5/19/2016</stp>
        <stp>[Warrants Data Downloader.xlsm]Monitor!R1190C41</stp>
        <tr r="AO1190" s="1"/>
      </tp>
      <tp>
        <v>0.42480800000000002</v>
        <stp/>
        <stp>##V3_BDHV12</stp>
        <stp>26135 HK Equity</stp>
        <stp>AVG_PRICE_PER_WARRANTS_BOUGHT</stp>
        <stp>5/19/2016</stp>
        <stp>5/19/2016</stp>
        <stp>[Warrants Data Downloader.xlsm]Monitor!R4478C41</stp>
        <tr r="AO4478" s="1"/>
      </tp>
      <tp>
        <v>0.13651199999999999</v>
        <stp/>
        <stp>##V3_BDHV12</stp>
        <stp>26134 HK Equity</stp>
        <stp>AVG_PRICE_PER_WARRANTS_BOUGHT</stp>
        <stp>5/19/2016</stp>
        <stp>5/19/2016</stp>
        <stp>[Warrants Data Downloader.xlsm]Monitor!R4477C41</stp>
        <tr r="AO4477" s="1"/>
      </tp>
      <tp t="s">
        <v>#N/A N/A</v>
        <stp/>
        <stp>##V3_BDHV12</stp>
        <stp>26138 HK Equity</stp>
        <stp>AVG_PRICE_PER_WARRANTS_BOUGHT</stp>
        <stp>5/19/2016</stp>
        <stp>5/19/2016</stp>
        <stp>[Warrants Data Downloader.xlsm]Monitor!R4481C41</stp>
        <tr r="AO4481" s="1"/>
      </tp>
      <tp t="s">
        <v>#N/A N/A</v>
        <stp/>
        <stp>##V3_BDHV12</stp>
        <stp>22676 HK Equity</stp>
        <stp>AVG_PRICE_PER_WARRANTS_BOUGHT</stp>
        <stp>5/19/2016</stp>
        <stp>5/19/2016</stp>
        <stp>[Warrants Data Downloader.xlsm]Monitor!R3079C41</stp>
        <tr r="AO3079" s="1"/>
      </tp>
      <tp>
        <v>0.16572100000000001</v>
        <stp/>
        <stp>##V3_BDHV12</stp>
        <stp>27078 HK Equity</stp>
        <stp>AVG_PRICE_PER_WARRANTS_BOUGHT</stp>
        <stp>5/19/2016</stp>
        <stp>5/19/2016</stp>
        <stp>[Warrants Data Downloader.xlsm]Monitor!R5099C41</stp>
        <tr r="AO5099" s="1"/>
      </tp>
      <tp>
        <v>7.5120999999999993E-2</v>
        <stp/>
        <stp>##V3_BDHV12</stp>
        <stp>11438 HK Equity</stp>
        <stp>AVG_PRICE_PER_WARRANTS_BOUGHT</stp>
        <stp>5/19/2016</stp>
        <stp>5/19/2016</stp>
        <stp>[Warrants Data Downloader.xlsm]Monitor!R1706C41</stp>
        <tr r="AO1706" s="1"/>
      </tp>
      <tp>
        <v>0.18956899999999999</v>
        <stp/>
        <stp>##V3_BDHV12</stp>
        <stp>66455 HK Equity</stp>
        <stp>AVG_PRICE_PER_WARRANTS_BOUGHT</stp>
        <stp>5/19/2016</stp>
        <stp>5/19/2016</stp>
        <stp>[Warrants Data Downloader.xlsm]Monitor!R1184C41</stp>
        <tr r="AO1184" s="1"/>
      </tp>
      <tp>
        <v>2.5999999999999999E-2</v>
        <stp/>
        <stp>##V3_BDHV12</stp>
        <stp>26103 HK Equity</stp>
        <stp>AVG_PRICE_PER_WARRANTS_BOUGHT</stp>
        <stp>5/19/2016</stp>
        <stp>5/19/2016</stp>
        <stp>[Warrants Data Downloader.xlsm]Monitor!R4456C41</stp>
        <tr r="AO4456" s="1"/>
      </tp>
      <tp>
        <v>1.9369999999999998E-2</v>
        <stp/>
        <stp>##V3_BDHV12</stp>
        <stp>19705 HK Equity</stp>
        <stp>AVG_PRICE_PER_WARRANTS_BOUGHT</stp>
        <stp>5/19/2016</stp>
        <stp>5/19/2016</stp>
        <stp>[Warrants Data Downloader.xlsm]Monitor!R2406C41</stp>
        <tr r="AO2406" s="1"/>
      </tp>
      <tp>
        <v>7.3555999999999996E-2</v>
        <stp/>
        <stp>##V3_BDHV12</stp>
        <stp>27040 HK Equity</stp>
        <stp>AVG_PRICE_PER_WARRANTS_BOUGHT</stp>
        <stp>5/19/2016</stp>
        <stp>5/19/2016</stp>
        <stp>[Warrants Data Downloader.xlsm]Monitor!R5069C41</stp>
        <tr r="AO5069" s="1"/>
      </tp>
      <tp>
        <v>0.15200900000000001</v>
        <stp/>
        <stp>##V3_BDHV12</stp>
        <stp>26102 HK Equity</stp>
        <stp>AVG_PRICE_PER_WARRANTS_BOUGHT</stp>
        <stp>5/19/2016</stp>
        <stp>5/19/2016</stp>
        <stp>[Warrants Data Downloader.xlsm]Monitor!R4455C41</stp>
        <tr r="AO4455" s="1"/>
      </tp>
      <tp>
        <v>0.19753699999999999</v>
        <stp/>
        <stp>##V3_BDHV12</stp>
        <stp>28021 HK Equity</stp>
        <stp>AVG_PRICE_PER_WARRANTS_BOUGHT</stp>
        <stp>5/19/2016</stp>
        <stp>5/19/2016</stp>
        <stp>[Warrants Data Downloader.xlsm]Monitor!R5652C41</stp>
        <tr r="AO5652" s="1"/>
      </tp>
      <tp>
        <v>0.16455600000000001</v>
        <stp/>
        <stp>##V3_BDHV12</stp>
        <stp>68409 HK Equity</stp>
        <stp>AVG_PRICE_PER_WARRANTS_BOUGHT</stp>
        <stp>5/19/2016</stp>
        <stp>5/19/2016</stp>
        <stp>[Warrants Data Downloader.xlsm]Monitor!R1494C41</stp>
        <tr r="AO1494" s="1"/>
      </tp>
      <tp>
        <v>0.103335</v>
        <stp/>
        <stp>##V3_BDHV12</stp>
        <stp>27042 HK Equity</stp>
        <stp>AVG_PRICE_PER_WARRANTS_BOUGHT</stp>
        <stp>5/19/2016</stp>
        <stp>5/19/2016</stp>
        <stp>[Warrants Data Downloader.xlsm]Monitor!R5071C41</stp>
        <tr r="AO5071" s="1"/>
      </tp>
      <tp>
        <v>0.16139400000000001</v>
        <stp/>
        <stp>##V3_BDHV12</stp>
        <stp>28020 HK Equity</stp>
        <stp>AVG_PRICE_PER_WARRANTS_BOUGHT</stp>
        <stp>5/19/2016</stp>
        <stp>5/19/2016</stp>
        <stp>[Warrants Data Downloader.xlsm]Monitor!R5651C41</stp>
        <tr r="AO5651" s="1"/>
      </tp>
      <tp>
        <v>7.4999999999999997E-2</v>
        <stp/>
        <stp>##V3_BDHV12</stp>
        <stp>27045 HK Equity</stp>
        <stp>AVG_PRICE_PER_WARRANTS_BOUGHT</stp>
        <stp>5/19/2016</stp>
        <stp>5/19/2016</stp>
        <stp>[Warrants Data Downloader.xlsm]Monitor!R5073C41</stp>
        <tr r="AO5073" s="1"/>
      </tp>
      <tp>
        <v>2.1000000000000001E-2</v>
        <stp/>
        <stp>##V3_BDHV12</stp>
        <stp>24624 HK Equity</stp>
        <stp>AVG_PRICE_PER_WARRANTS_BOUGHT</stp>
        <stp>5/19/2016</stp>
        <stp>5/19/2016</stp>
        <stp>[Warrants Data Downloader.xlsm]Monitor!R3672C41</stp>
        <tr r="AO3672" s="1"/>
      </tp>
      <tp t="s">
        <v>#N/A N/A</v>
        <stp/>
        <stp>##V3_BDHV12</stp>
        <stp>26106 HK Equity</stp>
        <stp>AVG_PRICE_PER_WARRANTS_BOUGHT</stp>
        <stp>5/19/2016</stp>
        <stp>5/19/2016</stp>
        <stp>[Warrants Data Downloader.xlsm]Monitor!R4459C41</stp>
        <tr r="AO4459" s="1"/>
      </tp>
      <tp>
        <v>0.132082</v>
        <stp/>
        <stp>##V3_BDHV12</stp>
        <stp>26105 HK Equity</stp>
        <stp>AVG_PRICE_PER_WARRANTS_BOUGHT</stp>
        <stp>5/19/2016</stp>
        <stp>5/19/2016</stp>
        <stp>[Warrants Data Downloader.xlsm]Monitor!R4458C41</stp>
        <tr r="AO4458" s="1"/>
      </tp>
      <tp>
        <v>0.107776</v>
        <stp/>
        <stp>##V3_BDHV12</stp>
        <stp>26104 HK Equity</stp>
        <stp>AVG_PRICE_PER_WARRANTS_BOUGHT</stp>
        <stp>5/19/2016</stp>
        <stp>5/19/2016</stp>
        <stp>[Warrants Data Downloader.xlsm]Monitor!R4457C41</stp>
        <tr r="AO4457" s="1"/>
      </tp>
      <tp>
        <v>0.23590900000000001</v>
        <stp/>
        <stp>##V3_BDHV12</stp>
        <stp>23674 HK Equity</stp>
        <stp>AVG_PRICE_PER_WARRANTS_BOUGHT</stp>
        <stp>5/19/2016</stp>
        <stp>5/19/2016</stp>
        <stp>[Warrants Data Downloader.xlsm]Monitor!R3354C41</stp>
        <tr r="AO3354" s="1"/>
      </tp>
      <tp>
        <v>5.3999999999999999E-2</v>
        <stp/>
        <stp>##V3_BDHV12</stp>
        <stp>27056 HK Equity</stp>
        <stp>AVG_PRICE_PER_WARRANTS_BOUGHT</stp>
        <stp>5/19/2016</stp>
        <stp>5/19/2016</stp>
        <stp>[Warrants Data Downloader.xlsm]Monitor!R5080C41</stp>
        <tr r="AO5080" s="1"/>
      </tp>
      <tp t="s">
        <v>#N/A N/A</v>
        <stp/>
        <stp>##V3_BDHV12</stp>
        <stp>68412 HK Equity</stp>
        <stp>AVG_PRICE_PER_WARRANTS_BOUGHT</stp>
        <stp>5/19/2016</stp>
        <stp>5/19/2016</stp>
        <stp>[Warrants Data Downloader.xlsm]Monitor!R1495C41</stp>
        <tr r="AO1495" s="1"/>
      </tp>
      <tp>
        <v>0.20375399999999999</v>
        <stp/>
        <stp>##V3_BDHV12</stp>
        <stp>66440 HK Equity</stp>
        <stp>AVG_PRICE_PER_WARRANTS_BOUGHT</stp>
        <stp>5/19/2016</stp>
        <stp>5/19/2016</stp>
        <stp>[Warrants Data Downloader.xlsm]Monitor!R1180C41</stp>
        <tr r="AO1180" s="1"/>
      </tp>
      <tp>
        <v>0.237293</v>
        <stp/>
        <stp>##V3_BDHV12</stp>
        <stp>28038 HK Equity</stp>
        <stp>AVG_PRICE_PER_WARRANTS_BOUGHT</stp>
        <stp>5/19/2016</stp>
        <stp>5/19/2016</stp>
        <stp>[Warrants Data Downloader.xlsm]Monitor!R5659C41</stp>
        <tr r="AO5659" s="1"/>
      </tp>
      <tp t="s">
        <v>#N/A N/A</v>
        <stp/>
        <stp>##V3_BDHV12</stp>
        <stp>68414 HK Equity</stp>
        <stp>AVG_PRICE_PER_WARRANTS_BOUGHT</stp>
        <stp>5/19/2016</stp>
        <stp>5/19/2016</stp>
        <stp>[Warrants Data Downloader.xlsm]Monitor!R1496C41</stp>
        <tr r="AO1496" s="1"/>
      </tp>
      <tp>
        <v>0.106001</v>
        <stp/>
        <stp>##V3_BDHV12</stp>
        <stp>27051 HK Equity</stp>
        <stp>AVG_PRICE_PER_WARRANTS_BOUGHT</stp>
        <stp>5/19/2016</stp>
        <stp>5/19/2016</stp>
        <stp>[Warrants Data Downloader.xlsm]Monitor!R5075C41</stp>
        <tr r="AO5075" s="1"/>
      </tp>
      <tp>
        <v>0.12303500000000001</v>
        <stp/>
        <stp>##V3_BDHV12</stp>
        <stp>28033 HK Equity</stp>
        <stp>AVG_PRICE_PER_WARRANTS_BOUGHT</stp>
        <stp>5/19/2016</stp>
        <stp>5/19/2016</stp>
        <stp>[Warrants Data Downloader.xlsm]Monitor!R5655C41</stp>
        <tr r="AO5655" s="1"/>
      </tp>
      <tp t="s">
        <v>#N/A N/A</v>
        <stp/>
        <stp>##V3_BDHV12</stp>
        <stp>26111 HK Equity</stp>
        <stp>AVG_PRICE_PER_WARRANTS_BOUGHT</stp>
        <stp>5/19/2016</stp>
        <stp>5/19/2016</stp>
        <stp>[Warrants Data Downloader.xlsm]Monitor!R4463C41</stp>
        <tr r="AO4463" s="1"/>
      </tp>
      <tp>
        <v>0.15004799999999999</v>
        <stp/>
        <stp>##V3_BDHV12</stp>
        <stp>27053 HK Equity</stp>
        <stp>AVG_PRICE_PER_WARRANTS_BOUGHT</stp>
        <stp>5/19/2016</stp>
        <stp>5/19/2016</stp>
        <stp>[Warrants Data Downloader.xlsm]Monitor!R5077C41</stp>
        <tr r="AO5077" s="1"/>
      </tp>
      <tp>
        <v>0.113</v>
        <stp/>
        <stp>##V3_BDHV12</stp>
        <stp>27052 HK Equity</stp>
        <stp>AVG_PRICE_PER_WARRANTS_BOUGHT</stp>
        <stp>5/19/2016</stp>
        <stp>5/19/2016</stp>
        <stp>[Warrants Data Downloader.xlsm]Monitor!R5076C41</stp>
        <tr r="AO5076" s="1"/>
      </tp>
      <tp>
        <v>5.6000000000000001E-2</v>
        <stp/>
        <stp>##V3_BDHV12</stp>
        <stp>24634 HK Equity</stp>
        <stp>AVG_PRICE_PER_WARRANTS_BOUGHT</stp>
        <stp>5/19/2016</stp>
        <stp>5/19/2016</stp>
        <stp>[Warrants Data Downloader.xlsm]Monitor!R3676C41</stp>
        <tr r="AO3676" s="1"/>
      </tp>
      <tp>
        <v>0.18099999999999999</v>
        <stp/>
        <stp>##V3_BDHV12</stp>
        <stp>28036 HK Equity</stp>
        <stp>AVG_PRICE_PER_WARRANTS_BOUGHT</stp>
        <stp>5/19/2016</stp>
        <stp>5/19/2016</stp>
        <stp>[Warrants Data Downloader.xlsm]Monitor!R5658C41</stp>
        <tr r="AO5658" s="1"/>
      </tp>
      <tp>
        <v>0.23123099999999999</v>
        <stp/>
        <stp>##V3_BDHV12</stp>
        <stp>27054 HK Equity</stp>
        <stp>AVG_PRICE_PER_WARRANTS_BOUGHT</stp>
        <stp>5/19/2016</stp>
        <stp>5/19/2016</stp>
        <stp>[Warrants Data Downloader.xlsm]Monitor!R5078C41</stp>
        <tr r="AO5078" s="1"/>
      </tp>
      <tp>
        <v>0.15787200000000001</v>
        <stp/>
        <stp>##V3_BDHV12</stp>
        <stp>28035 HK Equity</stp>
        <stp>AVG_PRICE_PER_WARRANTS_BOUGHT</stp>
        <stp>5/19/2016</stp>
        <stp>5/19/2016</stp>
        <stp>[Warrants Data Downloader.xlsm]Monitor!R5657C41</stp>
        <tr r="AO5657" s="1"/>
      </tp>
      <tp>
        <v>5.5E-2</v>
        <stp/>
        <stp>##V3_BDHV12</stp>
        <stp>24636 HK Equity</stp>
        <stp>AVG_PRICE_PER_WARRANTS_BOUGHT</stp>
        <stp>5/19/2016</stp>
        <stp>5/19/2016</stp>
        <stp>[Warrants Data Downloader.xlsm]Monitor!R3677C41</stp>
        <tr r="AO3677" s="1"/>
      </tp>
      <tp>
        <v>5.9214000000000003E-2</v>
        <stp/>
        <stp>##V3_BDHV12</stp>
        <stp>27059 HK Equity</stp>
        <stp>AVG_PRICE_PER_WARRANTS_BOUGHT</stp>
        <stp>5/19/2016</stp>
        <stp>5/19/2016</stp>
        <stp>[Warrants Data Downloader.xlsm]Monitor!R5082C41</stp>
        <tr r="AO5082" s="1"/>
      </tp>
      <tp>
        <v>0.140177</v>
        <stp/>
        <stp>##V3_BDHV12</stp>
        <stp>28034 HK Equity</stp>
        <stp>AVG_PRICE_PER_WARRANTS_BOUGHT</stp>
        <stp>5/19/2016</stp>
        <stp>5/19/2016</stp>
        <stp>[Warrants Data Downloader.xlsm]Monitor!R5656C41</stp>
        <tr r="AO5656" s="1"/>
      </tp>
      <tp>
        <v>0.196128</v>
        <stp/>
        <stp>##V3_BDHV12</stp>
        <stp>28049 HK Equity</stp>
        <stp>AVG_PRICE_PER_WARRANTS_BOUGHT</stp>
        <stp>5/19/2016</stp>
        <stp>5/19/2016</stp>
        <stp>[Warrants Data Downloader.xlsm]Monitor!R5663C41</stp>
        <tr r="AO5663" s="1"/>
      </tp>
      <tp t="s">
        <v>#N/A N/A</v>
        <stp/>
        <stp>##V3_BDHV12</stp>
        <stp>12456 HK Equity</stp>
        <stp>AVG_PRICE_PER_WARRANTS_BOUGHT</stp>
        <stp>5/19/2016</stp>
        <stp>5/19/2016</stp>
        <stp>[Warrants Data Downloader.xlsm]Monitor!R1796C41</stp>
        <tr r="AO1796" s="1"/>
      </tp>
      <tp>
        <v>0.22365699999999999</v>
        <stp/>
        <stp>##V3_BDHV12</stp>
        <stp>66439 HK Equity</stp>
        <stp>AVG_PRICE_PER_WARRANTS_BOUGHT</stp>
        <stp>5/19/2016</stp>
        <stp>5/19/2016</stp>
        <stp>[Warrants Data Downloader.xlsm]Monitor!R1179C41</stp>
        <tr r="AO1179" s="1"/>
      </tp>
      <tp>
        <v>0.15057599999999999</v>
        <stp/>
        <stp>##V3_BDHV12</stp>
        <stp>26162 HK Equity</stp>
        <stp>AVG_PRICE_PER_WARRANTS_BOUGHT</stp>
        <stp>5/19/2016</stp>
        <stp>5/19/2016</stp>
        <stp>[Warrants Data Downloader.xlsm]Monitor!R4499C41</stp>
        <tr r="AO4499" s="1"/>
      </tp>
      <tp>
        <v>0.20454</v>
        <stp/>
        <stp>##V3_BDHV12</stp>
        <stp>66438 HK Equity</stp>
        <stp>AVG_PRICE_PER_WARRANTS_BOUGHT</stp>
        <stp>5/19/2016</stp>
        <stp>5/19/2016</stp>
        <stp>[Warrants Data Downloader.xlsm]Monitor!R1178C41</stp>
        <tr r="AO1178" s="1"/>
      </tp>
      <tp t="s">
        <v>#N/A N/A</v>
        <stp/>
        <stp>##V3_BDHV12</stp>
        <stp>12453 HK Equity</stp>
        <stp>AVG_PRICE_PER_WARRANTS_BOUGHT</stp>
        <stp>5/19/2016</stp>
        <stp>5/19/2016</stp>
        <stp>[Warrants Data Downloader.xlsm]Monitor!R1795C41</stp>
        <tr r="AO1795" s="1"/>
      </tp>
      <tp>
        <v>0.124387</v>
        <stp/>
        <stp>##V3_BDHV12</stp>
        <stp>24641 HK Equity</stp>
        <stp>AVG_PRICE_PER_WARRANTS_BOUGHT</stp>
        <stp>5/19/2016</stp>
        <stp>5/19/2016</stp>
        <stp>[Warrants Data Downloader.xlsm]Monitor!R3682C41</stp>
        <tr r="AO3682" s="1"/>
      </tp>
      <tp>
        <v>1.4168609999999999</v>
        <stp/>
        <stp>##V3_BDHV12</stp>
        <stp>26160 HK Equity</stp>
        <stp>AVG_PRICE_PER_WARRANTS_BOUGHT</stp>
        <stp>5/19/2016</stp>
        <stp>5/19/2016</stp>
        <stp>[Warrants Data Downloader.xlsm]Monitor!R4498C41</stp>
        <tr r="AO4498" s="1"/>
      </tp>
      <tp t="s">
        <v>#N/A N/A</v>
        <stp/>
        <stp>##V3_BDHV12</stp>
        <stp>23615 HK Equity</stp>
        <stp>AVG_PRICE_PER_WARRANTS_BOUGHT</stp>
        <stp>5/19/2016</stp>
        <stp>5/19/2016</stp>
        <stp>[Warrants Data Downloader.xlsm]Monitor!R3337C41</stp>
        <tr r="AO3337" s="1"/>
      </tp>
      <tp>
        <v>7.1888999999999995E-2</v>
        <stp/>
        <stp>##V3_BDHV12</stp>
        <stp>27023 HK Equity</stp>
        <stp>AVG_PRICE_PER_WARRANTS_BOUGHT</stp>
        <stp>5/19/2016</stp>
        <stp>5/19/2016</stp>
        <stp>[Warrants Data Downloader.xlsm]Monitor!R5059C41</stp>
        <tr r="AO5059" s="1"/>
      </tp>
      <tp>
        <v>4.1681000000000003E-2</v>
        <stp/>
        <stp>##V3_BDHV12</stp>
        <stp>27021 HK Equity</stp>
        <stp>AVG_PRICE_PER_WARRANTS_BOUGHT</stp>
        <stp>5/19/2016</stp>
        <stp>5/19/2016</stp>
        <stp>[Warrants Data Downloader.xlsm]Monitor!R5058C41</stp>
        <tr r="AO5058" s="1"/>
      </tp>
      <tp>
        <v>0.47514000000000001</v>
        <stp/>
        <stp>##V3_BDHV12</stp>
        <stp>28043 HK Equity</stp>
        <stp>AVG_PRICE_PER_WARRANTS_BOUGHT</stp>
        <stp>5/19/2016</stp>
        <stp>5/19/2016</stp>
        <stp>[Warrants Data Downloader.xlsm]Monitor!R5661C41</stp>
        <tr r="AO5661" s="1"/>
      </tp>
      <tp>
        <v>0.13456299999999999</v>
        <stp/>
        <stp>##V3_BDHV12</stp>
        <stp>26173 HK Equity</stp>
        <stp>AVG_PRICE_PER_WARRANTS_BOUGHT</stp>
        <stp>5/19/2016</stp>
        <stp>5/19/2016</stp>
        <stp>[Warrants Data Downloader.xlsm]Monitor!R4505C41</stp>
        <tr r="AO4505" s="1"/>
      </tp>
      <tp>
        <v>0.18009800000000001</v>
        <stp/>
        <stp>##V3_BDHV12</stp>
        <stp>27026 HK Equity</stp>
        <stp>AVG_PRICE_PER_WARRANTS_BOUGHT</stp>
        <stp>5/19/2016</stp>
        <stp>5/19/2016</stp>
        <stp>[Warrants Data Downloader.xlsm]Monitor!R5060C41</stp>
        <tr r="AO5060" s="1"/>
      </tp>
      <tp>
        <v>0.22139</v>
        <stp/>
        <stp>##V3_BDHV12</stp>
        <stp>28046 HK Equity</stp>
        <stp>AVG_PRICE_PER_WARRANTS_BOUGHT</stp>
        <stp>5/19/2016</stp>
        <stp>5/19/2016</stp>
        <stp>[Warrants Data Downloader.xlsm]Monitor!R5662C41</stp>
        <tr r="AO5662" s="1"/>
      </tp>
      <tp>
        <v>0.15075</v>
        <stp/>
        <stp>##V3_BDHV12</stp>
        <stp>27038 HK Equity</stp>
        <stp>AVG_PRICE_PER_WARRANTS_BOUGHT</stp>
        <stp>5/19/2016</stp>
        <stp>5/19/2016</stp>
        <stp>[Warrants Data Downloader.xlsm]Monitor!R5067C41</stp>
        <tr r="AO5067" s="1"/>
      </tp>
      <tp>
        <v>0.16311100000000001</v>
        <stp/>
        <stp>##V3_BDHV12</stp>
        <stp>27039 HK Equity</stp>
        <stp>AVG_PRICE_PER_WARRANTS_BOUGHT</stp>
        <stp>5/19/2016</stp>
        <stp>5/19/2016</stp>
        <stp>[Warrants Data Downloader.xlsm]Monitor!R5068C41</stp>
        <tr r="AO5068" s="1"/>
      </tp>
      <tp>
        <v>0.189</v>
        <stp/>
        <stp>##V3_BDHV12</stp>
        <stp>24657 HK Equity</stp>
        <stp>AVG_PRICE_PER_WARRANTS_BOUGHT</stp>
        <stp>5/19/2016</stp>
        <stp>5/19/2016</stp>
        <stp>[Warrants Data Downloader.xlsm]Monitor!R3688C41</stp>
        <tr r="AO3688" s="1"/>
      </tp>
      <tp>
        <v>7.5999999999999998E-2</v>
        <stp/>
        <stp>##V3_BDHV12</stp>
        <stp>20760 HK Equity</stp>
        <stp>AVG_PRICE_PER_WARRANTS_BOUGHT</stp>
        <stp>5/19/2016</stp>
        <stp>5/19/2016</stp>
        <stp>[Warrants Data Downloader.xlsm]Monitor!R2586C41</stp>
        <tr r="AO2586" s="1"/>
      </tp>
      <tp>
        <v>0.21423700000000001</v>
        <stp/>
        <stp>##V3_BDHV12</stp>
        <stp>26168 HK Equity</stp>
        <stp>AVG_PRICE_PER_WARRANTS_BOUGHT</stp>
        <stp>5/19/2016</stp>
        <stp>5/19/2016</stp>
        <stp>[Warrants Data Downloader.xlsm]Monitor!R4502C41</stp>
        <tr r="AO4502" s="1"/>
      </tp>
      <tp>
        <v>0.106</v>
        <stp/>
        <stp>##V3_BDHV12</stp>
        <stp>26169 HK Equity</stp>
        <stp>AVG_PRICE_PER_WARRANTS_BOUGHT</stp>
        <stp>5/19/2016</stp>
        <stp>5/19/2016</stp>
        <stp>[Warrants Data Downloader.xlsm]Monitor!R4503C41</stp>
        <tr r="AO4503" s="1"/>
      </tp>
      <tp>
        <v>0.151</v>
        <stp/>
        <stp>##V3_BDHV12</stp>
        <stp>26166 HK Equity</stp>
        <stp>AVG_PRICE_PER_WARRANTS_BOUGHT</stp>
        <stp>5/19/2016</stp>
        <stp>5/19/2016</stp>
        <stp>[Warrants Data Downloader.xlsm]Monitor!R4501C41</stp>
        <tr r="AO4501" s="1"/>
      </tp>
      <tp>
        <v>0.13366700000000001</v>
        <stp/>
        <stp>##V3_BDHV12</stp>
        <stp>27030 HK Equity</stp>
        <stp>AVG_PRICE_PER_WARRANTS_BOUGHT</stp>
        <stp>5/19/2016</stp>
        <stp>5/19/2016</stp>
        <stp>[Warrants Data Downloader.xlsm]Monitor!R5062C41</stp>
        <tr r="AO5062" s="1"/>
      </tp>
      <tp t="s">
        <v>#N/A N/A</v>
        <stp/>
        <stp>##V3_BDHV12</stp>
        <stp>19777 HK Equity</stp>
        <stp>AVG_PRICE_PER_WARRANTS_BOUGHT</stp>
        <stp>5/19/2016</stp>
        <stp>5/19/2016</stp>
        <stp>[Warrants Data Downloader.xlsm]Monitor!R2420C41</stp>
        <tr r="AO2420" s="1"/>
      </tp>
      <tp>
        <v>0.15378800000000001</v>
        <stp/>
        <stp>##V3_BDHV12</stp>
        <stp>28050 HK Equity</stp>
        <stp>AVG_PRICE_PER_WARRANTS_BOUGHT</stp>
        <stp>5/19/2016</stp>
        <stp>5/19/2016</stp>
        <stp>[Warrants Data Downloader.xlsm]Monitor!R5664C41</stp>
        <tr r="AO5664" s="1"/>
      </tp>
      <tp>
        <v>0.14325399999999999</v>
        <stp/>
        <stp>##V3_BDHV12</stp>
        <stp>28051 HK Equity</stp>
        <stp>AVG_PRICE_PER_WARRANTS_BOUGHT</stp>
        <stp>5/19/2016</stp>
        <stp>5/19/2016</stp>
        <stp>[Warrants Data Downloader.xlsm]Monitor!R5665C41</stp>
        <tr r="AO5665" s="1"/>
      </tp>
      <tp>
        <v>0.194524</v>
        <stp/>
        <stp>##V3_BDHV12</stp>
        <stp>66427 HK Equity</stp>
        <stp>AVG_PRICE_PER_WARRANTS_BOUGHT</stp>
        <stp>5/19/2016</stp>
        <stp>5/19/2016</stp>
        <stp>[Warrants Data Downloader.xlsm]Monitor!R1173C41</stp>
        <tr r="AO1173" s="1"/>
      </tp>
      <tp>
        <v>9.6990000000000007E-2</v>
        <stp/>
        <stp>##V3_BDHV12</stp>
        <stp>28052 HK Equity</stp>
        <stp>AVG_PRICE_PER_WARRANTS_BOUGHT</stp>
        <stp>5/19/2016</stp>
        <stp>5/19/2016</stp>
        <stp>[Warrants Data Downloader.xlsm]Monitor!R5666C41</stp>
        <tr r="AO5666" s="1"/>
      </tp>
      <tp>
        <v>0.13731199999999999</v>
        <stp/>
        <stp>##V3_BDHV12</stp>
        <stp>67473 HK Equity</stp>
        <stp>AVG_PRICE_PER_WARRANTS_BOUGHT</stp>
        <stp>5/19/2016</stp>
        <stp>5/19/2016</stp>
        <stp>[Warrants Data Downloader.xlsm]Monitor!R1427C41</stp>
        <tr r="AO1427" s="1"/>
      </tp>
      <tp>
        <v>0.24582499999999999</v>
        <stp/>
        <stp>##V3_BDHV12</stp>
        <stp>27034 HK Equity</stp>
        <stp>AVG_PRICE_PER_WARRANTS_BOUGHT</stp>
        <stp>5/19/2016</stp>
        <stp>5/19/2016</stp>
        <stp>[Warrants Data Downloader.xlsm]Monitor!R5064C41</stp>
        <tr r="AO5064" s="1"/>
      </tp>
      <tp t="s">
        <v>#N/A N/A</v>
        <stp/>
        <stp>##V3_BDHV12</stp>
        <stp>19770 HK Equity</stp>
        <stp>AVG_PRICE_PER_WARRANTS_BOUGHT</stp>
        <stp>5/19/2016</stp>
        <stp>5/19/2016</stp>
        <stp>[Warrants Data Downloader.xlsm]Monitor!R2419C41</stp>
        <tr r="AO2419" s="1"/>
      </tp>
      <tp>
        <v>0.16047</v>
        <stp/>
        <stp>##V3_BDHV12</stp>
        <stp>27035 HK Equity</stp>
        <stp>AVG_PRICE_PER_WARRANTS_BOUGHT</stp>
        <stp>5/19/2016</stp>
        <stp>5/19/2016</stp>
        <stp>[Warrants Data Downloader.xlsm]Monitor!R5065C41</stp>
        <tr r="AO5065" s="1"/>
      </tp>
      <tp>
        <v>0.23677899999999999</v>
        <stp/>
        <stp>##V3_BDHV12</stp>
        <stp>28055 HK Equity</stp>
        <stp>AVG_PRICE_PER_WARRANTS_BOUGHT</stp>
        <stp>5/19/2016</stp>
        <stp>5/19/2016</stp>
        <stp>[Warrants Data Downloader.xlsm]Monitor!R5668C41</stp>
        <tr r="AO5668" s="1"/>
      </tp>
      <tp>
        <v>7.8E-2</v>
        <stp/>
        <stp>##V3_BDHV12</stp>
        <stp>26163 HK Equity</stp>
        <stp>AVG_PRICE_PER_WARRANTS_BOUGHT</stp>
        <stp>5/19/2016</stp>
        <stp>5/19/2016</stp>
        <stp>[Warrants Data Downloader.xlsm]Monitor!R4500C41</stp>
        <tr r="AO4500" s="1"/>
      </tp>
      <tp>
        <v>0.457598</v>
        <stp/>
        <stp>##V3_BDHV12</stp>
        <stp>28056 HK Equity</stp>
        <stp>AVG_PRICE_PER_WARRANTS_BOUGHT</stp>
        <stp>5/19/2016</stp>
        <stp>5/19/2016</stp>
        <stp>[Warrants Data Downloader.xlsm]Monitor!R5669C41</stp>
        <tr r="AO5669" s="1"/>
      </tp>
      <tp>
        <v>0.11899999999999999</v>
        <stp/>
        <stp>##V3_BDHV12</stp>
        <stp>27037 HK Equity</stp>
        <stp>AVG_PRICE_PER_WARRANTS_BOUGHT</stp>
        <stp>5/19/2016</stp>
        <stp>5/19/2016</stp>
        <stp>[Warrants Data Downloader.xlsm]Monitor!R5066C41</stp>
        <tr r="AO5066" s="1"/>
      </tp>
      <tp t="s">
        <v>#N/A N/A</v>
        <stp/>
        <stp>##V3_BDHV12</stp>
        <stp>67448 HK Equity</stp>
        <stp>AVG_PRICE_PER_WARRANTS_BOUGHT</stp>
        <stp>5/19/2016</stp>
        <stp>5/19/2016</stp>
        <stp>[Warrants Data Downloader.xlsm]Monitor!R1425C41</stp>
        <tr r="AO1425" s="1"/>
      </tp>
      <tp>
        <v>0.10707700000000001</v>
        <stp/>
        <stp>##V3_BDHV12</stp>
        <stp>26147 HK Equity</stp>
        <stp>AVG_PRICE_PER_WARRANTS_BOUGHT</stp>
        <stp>5/19/2016</stp>
        <stp>5/19/2016</stp>
        <stp>[Warrants Data Downloader.xlsm]Monitor!R4487C41</stp>
        <tr r="AO4487" s="1"/>
      </tp>
      <tp>
        <v>8.1000000000000003E-2</v>
        <stp/>
        <stp>##V3_BDHV12</stp>
        <stp>12475 HK Equity</stp>
        <stp>AVG_PRICE_PER_WARRANTS_BOUGHT</stp>
        <stp>5/19/2016</stp>
        <stp>5/19/2016</stp>
        <stp>[Warrants Data Downloader.xlsm]Monitor!R1797C41</stp>
        <tr r="AO1797" s="1"/>
      </tp>
      <tp>
        <v>5.1687999999999998E-2</v>
        <stp/>
        <stp>##V3_BDHV12</stp>
        <stp>69453 HK Equity</stp>
        <stp>AVG_PRICE_PER_WARRANTS_BOUGHT</stp>
        <stp>5/19/2016</stp>
        <stp>5/19/2016</stp>
        <stp>[Warrants Data Downloader.xlsm]Monitor!R1583C41</stp>
        <tr r="AO1583" s="1"/>
      </tp>
      <tp>
        <v>0.10147399999999999</v>
        <stp/>
        <stp>##V3_BDHV12</stp>
        <stp>27009 HK Equity</stp>
        <stp>AVG_PRICE_PER_WARRANTS_BOUGHT</stp>
        <stp>5/19/2016</stp>
        <stp>5/19/2016</stp>
        <stp>[Warrants Data Downloader.xlsm]Monitor!R5050C41</stp>
        <tr r="AO5050" s="1"/>
      </tp>
      <tp>
        <v>4.3408000000000002E-2</v>
        <stp/>
        <stp>##V3_BDHV12</stp>
        <stp>69451 HK Equity</stp>
        <stp>AVG_PRICE_PER_WARRANTS_BOUGHT</stp>
        <stp>5/19/2016</stp>
        <stp>5/19/2016</stp>
        <stp>[Warrants Data Downloader.xlsm]Monitor!R1582C41</stp>
        <tr r="AO1582" s="1"/>
      </tp>
      <tp>
        <v>5.5E-2</v>
        <stp/>
        <stp>##V3_BDHV12</stp>
        <stp>26142 HK Equity</stp>
        <stp>AVG_PRICE_PER_WARRANTS_BOUGHT</stp>
        <stp>5/19/2016</stp>
        <stp>5/19/2016</stp>
        <stp>[Warrants Data Downloader.xlsm]Monitor!R4485C41</stp>
        <tr r="AO4485" s="1"/>
      </tp>
      <tp>
        <v>1.4E-2</v>
        <stp/>
        <stp>##V3_BDHV12</stp>
        <stp>26143 HK Equity</stp>
        <stp>AVG_PRICE_PER_WARRANTS_BOUGHT</stp>
        <stp>5/19/2016</stp>
        <stp>5/19/2016</stp>
        <stp>[Warrants Data Downloader.xlsm]Monitor!R4486C41</stp>
        <tr r="AO4486" s="1"/>
      </tp>
      <tp>
        <v>0.23300000000000001</v>
        <stp/>
        <stp>##V3_BDHV12</stp>
        <stp>26141 HK Equity</stp>
        <stp>AVG_PRICE_PER_WARRANTS_BOUGHT</stp>
        <stp>5/19/2016</stp>
        <stp>5/19/2016</stp>
        <stp>[Warrants Data Downloader.xlsm]Monitor!R4484C41</stp>
        <tr r="AO4484" s="1"/>
      </tp>
      <tp>
        <v>4.4684000000000001E-2</v>
        <stp/>
        <stp>##V3_BDHV12</stp>
        <stp>66414 HK Equity</stp>
        <stp>AVG_PRICE_PER_WARRANTS_BOUGHT</stp>
        <stp>5/19/2016</stp>
        <stp>5/19/2016</stp>
        <stp>[Warrants Data Downloader.xlsm]Monitor!R1169C41</stp>
        <tr r="AO1169" s="1"/>
      </tp>
      <tp>
        <v>1.227292</v>
        <stp/>
        <stp>##V3_BDHV12</stp>
        <stp>28060 HK Equity</stp>
        <stp>AVG_PRICE_PER_WARRANTS_BOUGHT</stp>
        <stp>5/19/2016</stp>
        <stp>5/19/2016</stp>
        <stp>[Warrants Data Downloader.xlsm]Monitor!R5671C41</stp>
        <tr r="AO5671" s="1"/>
      </tp>
      <tp>
        <v>0.19689699999999999</v>
        <stp/>
        <stp>##V3_BDHV12</stp>
        <stp>66417 HK Equity</stp>
        <stp>AVG_PRICE_PER_WARRANTS_BOUGHT</stp>
        <stp>5/19/2016</stp>
        <stp>5/19/2016</stp>
        <stp>[Warrants Data Downloader.xlsm]Monitor!R1171C41</stp>
        <tr r="AO1171" s="1"/>
      </tp>
      <tp>
        <v>8.4751000000000007E-2</v>
        <stp/>
        <stp>##V3_BDHV12</stp>
        <stp>66416 HK Equity</stp>
        <stp>AVG_PRICE_PER_WARRANTS_BOUGHT</stp>
        <stp>5/19/2016</stp>
        <stp>5/19/2016</stp>
        <stp>[Warrants Data Downloader.xlsm]Monitor!R1170C41</stp>
        <tr r="AO1170" s="1"/>
      </tp>
      <tp>
        <v>0.16528999999999999</v>
        <stp/>
        <stp>##V3_BDHV12</stp>
        <stp>28062 HK Equity</stp>
        <stp>AVG_PRICE_PER_WARRANTS_BOUGHT</stp>
        <stp>5/19/2016</stp>
        <stp>5/19/2016</stp>
        <stp>[Warrants Data Downloader.xlsm]Monitor!R5672C41</stp>
        <tr r="AO5672" s="1"/>
      </tp>
      <tp>
        <v>7.9701999999999995E-2</v>
        <stp/>
        <stp>##V3_BDHV12</stp>
        <stp>24669 HK Equity</stp>
        <stp>AVG_PRICE_PER_WARRANTS_BOUGHT</stp>
        <stp>5/19/2016</stp>
        <stp>5/19/2016</stp>
        <stp>[Warrants Data Downloader.xlsm]Monitor!R3691C41</stp>
        <tr r="AO3691" s="1"/>
      </tp>
      <tp t="s">
        <v>#N/A N/A</v>
        <stp/>
        <stp>##V3_BDHV12</stp>
        <stp>26148 HK Equity</stp>
        <stp>AVG_PRICE_PER_WARRANTS_BOUGHT</stp>
        <stp>5/19/2016</stp>
        <stp>5/19/2016</stp>
        <stp>[Warrants Data Downloader.xlsm]Monitor!R4488C41</stp>
        <tr r="AO4488" s="1"/>
      </tp>
      <tp>
        <v>7.7840999999999994E-2</v>
        <stp/>
        <stp>##V3_BDHV12</stp>
        <stp>27005 HK Equity</stp>
        <stp>AVG_PRICE_PER_WARRANTS_BOUGHT</stp>
        <stp>5/19/2016</stp>
        <stp>5/19/2016</stp>
        <stp>[Warrants Data Downloader.xlsm]Monitor!R5048C41</stp>
        <tr r="AO5048" s="1"/>
      </tp>
      <tp>
        <v>9.4943E-2</v>
        <stp/>
        <stp>##V3_BDHV12</stp>
        <stp>24677 HK Equity</stp>
        <stp>AVG_PRICE_PER_WARRANTS_BOUGHT</stp>
        <stp>5/19/2016</stp>
        <stp>5/19/2016</stp>
        <stp>[Warrants Data Downloader.xlsm]Monitor!R3694C41</stp>
        <tr r="AO3694" s="1"/>
      </tp>
      <tp>
        <v>0.11978999999999999</v>
        <stp/>
        <stp>##V3_BDHV12</stp>
        <stp>28076 HK Equity</stp>
        <stp>AVG_PRICE_PER_WARRANTS_BOUGHT</stp>
        <stp>5/19/2016</stp>
        <stp>5/19/2016</stp>
        <stp>[Warrants Data Downloader.xlsm]Monitor!R5683C41</stp>
        <tr r="AO5683" s="1"/>
      </tp>
      <tp>
        <v>0.21274999999999999</v>
        <stp/>
        <stp>##V3_BDHV12</stp>
        <stp>28077 HK Equity</stp>
        <stp>AVG_PRICE_PER_WARRANTS_BOUGHT</stp>
        <stp>5/19/2016</stp>
        <stp>5/19/2016</stp>
        <stp>[Warrants Data Downloader.xlsm]Monitor!R5684C41</stp>
        <tr r="AO5684" s="1"/>
      </tp>
      <tp>
        <v>7.9214000000000007E-2</v>
        <stp/>
        <stp>##V3_BDHV12</stp>
        <stp>26155 HK Equity</stp>
        <stp>AVG_PRICE_PER_WARRANTS_BOUGHT</stp>
        <stp>5/19/2016</stp>
        <stp>5/19/2016</stp>
        <stp>[Warrants Data Downloader.xlsm]Monitor!R4494C41</stp>
        <tr r="AO4494" s="1"/>
      </tp>
      <tp>
        <v>0.14699999999999999</v>
        <stp/>
        <stp>##V3_BDHV12</stp>
        <stp>24675 HK Equity</stp>
        <stp>AVG_PRICE_PER_WARRANTS_BOUGHT</stp>
        <stp>5/19/2016</stp>
        <stp>5/19/2016</stp>
        <stp>[Warrants Data Downloader.xlsm]Monitor!R3693C41</stp>
        <tr r="AO3693" s="1"/>
      </tp>
      <tp>
        <v>0.33281300000000003</v>
        <stp/>
        <stp>##V3_BDHV12</stp>
        <stp>28074 HK Equity</stp>
        <stp>AVG_PRICE_PER_WARRANTS_BOUGHT</stp>
        <stp>5/19/2016</stp>
        <stp>5/19/2016</stp>
        <stp>[Warrants Data Downloader.xlsm]Monitor!R5681C41</stp>
        <tr r="AO5681" s="1"/>
      </tp>
      <tp>
        <v>0.205875</v>
        <stp/>
        <stp>##V3_BDHV12</stp>
        <stp>24674 HK Equity</stp>
        <stp>AVG_PRICE_PER_WARRANTS_BOUGHT</stp>
        <stp>5/19/2016</stp>
        <stp>5/19/2016</stp>
        <stp>[Warrants Data Downloader.xlsm]Monitor!R3692C41</stp>
        <tr r="AO3692" s="1"/>
      </tp>
      <tp>
        <v>7.8290999999999999E-2</v>
        <stp/>
        <stp>##V3_BDHV12</stp>
        <stp>26153 HK Equity</stp>
        <stp>AVG_PRICE_PER_WARRANTS_BOUGHT</stp>
        <stp>5/19/2016</stp>
        <stp>5/19/2016</stp>
        <stp>[Warrants Data Downloader.xlsm]Monitor!R4493C41</stp>
        <tr r="AO4493" s="1"/>
      </tp>
      <tp>
        <v>0.12989000000000001</v>
        <stp/>
        <stp>##V3_BDHV12</stp>
        <stp>26152 HK Equity</stp>
        <stp>AVG_PRICE_PER_WARRANTS_BOUGHT</stp>
        <stp>5/19/2016</stp>
        <stp>5/19/2016</stp>
        <stp>[Warrants Data Downloader.xlsm]Monitor!R4492C41</stp>
        <tr r="AO4492" s="1"/>
      </tp>
      <tp>
        <v>0.11441999999999999</v>
        <stp/>
        <stp>##V3_BDHV12</stp>
        <stp>28073 HK Equity</stp>
        <stp>AVG_PRICE_PER_WARRANTS_BOUGHT</stp>
        <stp>5/19/2016</stp>
        <stp>5/19/2016</stp>
        <stp>[Warrants Data Downloader.xlsm]Monitor!R5680C41</stp>
        <tr r="AO5680" s="1"/>
      </tp>
      <tp>
        <v>4.7127000000000002E-2</v>
        <stp/>
        <stp>##V3_BDHV12</stp>
        <stp>26151 HK Equity</stp>
        <stp>AVG_PRICE_PER_WARRANTS_BOUGHT</stp>
        <stp>5/19/2016</stp>
        <stp>5/19/2016</stp>
        <stp>[Warrants Data Downloader.xlsm]Monitor!R4491C41</stp>
        <tr r="AO4491" s="1"/>
      </tp>
      <tp>
        <v>0.38746000000000003</v>
        <stp/>
        <stp>##V3_BDHV12</stp>
        <stp>28071 HK Equity</stp>
        <stp>AVG_PRICE_PER_WARRANTS_BOUGHT</stp>
        <stp>5/19/2016</stp>
        <stp>5/19/2016</stp>
        <stp>[Warrants Data Downloader.xlsm]Monitor!R5678C41</stp>
        <tr r="AO5678" s="1"/>
      </tp>
      <tp>
        <v>1.7999999999999999E-2</v>
        <stp/>
        <stp>##V3_BDHV12</stp>
        <stp>27011 HK Equity</stp>
        <stp>AVG_PRICE_PER_WARRANTS_BOUGHT</stp>
        <stp>5/19/2016</stp>
        <stp>5/19/2016</stp>
        <stp>[Warrants Data Downloader.xlsm]Monitor!R5052C41</stp>
        <tr r="AO5052" s="1"/>
      </tp>
      <tp>
        <v>0.24290700000000001</v>
        <stp/>
        <stp>##V3_BDHV12</stp>
        <stp>28072 HK Equity</stp>
        <stp>AVG_PRICE_PER_WARRANTS_BOUGHT</stp>
        <stp>5/19/2016</stp>
        <stp>5/19/2016</stp>
        <stp>[Warrants Data Downloader.xlsm]Monitor!R5679C41</stp>
        <tr r="AO5679" s="1"/>
      </tp>
      <tp>
        <v>0.218636</v>
        <stp/>
        <stp>##V3_BDHV12</stp>
        <stp>27010 HK Equity</stp>
        <stp>AVG_PRICE_PER_WARRANTS_BOUGHT</stp>
        <stp>5/19/2016</stp>
        <stp>5/19/2016</stp>
        <stp>[Warrants Data Downloader.xlsm]Monitor!R5051C41</stp>
        <tr r="AO5051" s="1"/>
      </tp>
      <tp>
        <v>0.1004</v>
        <stp/>
        <stp>##V3_BDHV12</stp>
        <stp>27017 HK Equity</stp>
        <stp>AVG_PRICE_PER_WARRANTS_BOUGHT</stp>
        <stp>5/19/2016</stp>
        <stp>5/19/2016</stp>
        <stp>[Warrants Data Downloader.xlsm]Monitor!R5055C41</stp>
        <tr r="AO5055" s="1"/>
      </tp>
      <tp>
        <v>7.6025999999999996E-2</v>
        <stp/>
        <stp>##V3_BDHV12</stp>
        <stp>27016 HK Equity</stp>
        <stp>AVG_PRICE_PER_WARRANTS_BOUGHT</stp>
        <stp>5/19/2016</stp>
        <stp>5/19/2016</stp>
        <stp>[Warrants Data Downloader.xlsm]Monitor!R5054C41</stp>
        <tr r="AO5054" s="1"/>
      </tp>
      <tp>
        <v>4.4997000000000002E-2</v>
        <stp/>
        <stp>##V3_BDHV12</stp>
        <stp>13494 HK Equity</stp>
        <stp>AVG_PRICE_PER_WARRANTS_BOUGHT</stp>
        <stp>5/19/2016</stp>
        <stp>5/19/2016</stp>
        <stp>[Warrants Data Downloader.xlsm]Monitor!R1841C41</stp>
        <tr r="AO1841" s="1"/>
      </tp>
      <tp>
        <v>0.137321</v>
        <stp/>
        <stp>##V3_BDHV12</stp>
        <stp>26159 HK Equity</stp>
        <stp>AVG_PRICE_PER_WARRANTS_BOUGHT</stp>
        <stp>5/19/2016</stp>
        <stp>5/19/2016</stp>
        <stp>[Warrants Data Downloader.xlsm]Monitor!R4497C41</stp>
        <tr r="AO4497" s="1"/>
      </tp>
      <tp>
        <v>0.13300000000000001</v>
        <stp/>
        <stp>##V3_BDHV12</stp>
        <stp>19753 HK Equity</stp>
        <stp>AVG_PRICE_PER_WARRANTS_BOUGHT</stp>
        <stp>5/19/2016</stp>
        <stp>5/19/2016</stp>
        <stp>[Warrants Data Downloader.xlsm]Monitor!R2416C41</stp>
        <tr r="AO2416" s="1"/>
      </tp>
      <tp>
        <v>0.217392</v>
        <stp/>
        <stp>##V3_BDHV12</stp>
        <stp>28079 HK Equity</stp>
        <stp>AVG_PRICE_PER_WARRANTS_BOUGHT</stp>
        <stp>5/19/2016</stp>
        <stp>5/19/2016</stp>
        <stp>[Warrants Data Downloader.xlsm]Monitor!R5685C41</stp>
        <tr r="AO5685" s="1"/>
      </tp>
      <tp>
        <v>4.2000000000000003E-2</v>
        <stp/>
        <stp>##V3_BDHV12</stp>
        <stp>60000 HK Equity</stp>
        <stp>AVG_PRICE_PER_WARRANTS_SOLD</stp>
        <stp>5/19/2016</stp>
        <stp>5/19/2016</stp>
        <stp>[Warrants Data Downloader.xlsm]Monitor!R6C42</stp>
        <tr r="AP6" s="1"/>
      </tp>
      <tp>
        <v>0.116364</v>
        <stp/>
        <stp>##V3_BDHV12</stp>
        <stp>60001 HK Equity</stp>
        <stp>AVG_PRICE_PER_WARRANTS_SOLD</stp>
        <stp>5/19/2016</stp>
        <stp>5/19/2016</stp>
        <stp>[Warrants Data Downloader.xlsm]Monitor!R7C42</stp>
        <tr r="AP7" s="1"/>
      </tp>
      <tp t="s">
        <v>#N/A Invalid Security</v>
        <stp/>
        <stp>##V3_BDHV12</stp>
        <stp>Trade Date</stp>
        <stp>NUMBER_OF_WARRANTS_BOUGHT</stp>
        <stp>5/19/2016</stp>
        <stp>5/19/2016</stp>
        <stp>[Warrants Data Downloader.xlsm]Monitor!R2C43</stp>
        <tr r="AQ2" s="1"/>
      </tp>
      <tp>
        <v>4.1000000000000002E-2</v>
        <stp/>
        <stp>##V3_BDHV12</stp>
        <stp>24793 HK Equity</stp>
        <stp>AVG_PRICE_PER_WARRANTS_BOUGHT</stp>
        <stp>5/19/2016</stp>
        <stp>5/19/2016</stp>
        <stp>[Warrants Data Downloader.xlsm]Monitor!R3741C41</stp>
        <tr r="AO3741" s="1"/>
      </tp>
      <tp t="s">
        <v>#N/A N/A</v>
        <stp/>
        <stp>##V3_BDHV12</stp>
        <stp>24797 HK Equity</stp>
        <stp>AVG_PRICE_PER_WARRANTS_BOUGHT</stp>
        <stp>5/19/2016</stp>
        <stp>5/19/2016</stp>
        <stp>[Warrants Data Downloader.xlsm]Monitor!R3744C41</stp>
        <tr r="AO3744" s="1"/>
      </tp>
      <tp t="s">
        <v>#N/A N/A</v>
        <stp/>
        <stp>##V3_BDHV12</stp>
        <stp>11588 HK Equity</stp>
        <stp>AVG_PRICE_PER_WARRANTS_BOUGHT</stp>
        <stp>5/19/2016</stp>
        <stp>5/19/2016</stp>
        <stp>[Warrants Data Downloader.xlsm]Monitor!R1715C41</stp>
        <tr r="AO1715" s="1"/>
      </tp>
      <tp t="s">
        <v>#N/A N/A</v>
        <stp/>
        <stp>##V3_BDHV12</stp>
        <stp>21680 HK Equity</stp>
        <stp>AVG_PRICE_PER_WARRANTS_BOUGHT</stp>
        <stp>5/19/2016</stp>
        <stp>5/19/2016</stp>
        <stp>[Warrants Data Downloader.xlsm]Monitor!R2795C41</stp>
        <tr r="AO2795" s="1"/>
      </tp>
      <tp>
        <v>2.5000000000000001E-2</v>
        <stp/>
        <stp>##V3_BDHV12</stp>
        <stp>24780 HK Equity</stp>
        <stp>AVG_PRICE_PER_WARRANTS_BOUGHT</stp>
        <stp>5/19/2016</stp>
        <stp>5/19/2016</stp>
        <stp>[Warrants Data Downloader.xlsm]Monitor!R3737C41</stp>
        <tr r="AO3737" s="1"/>
      </tp>
      <tp>
        <v>2.4983999999999999E-2</v>
        <stp/>
        <stp>##V3_BDHV12</stp>
        <stp>24783 HK Equity</stp>
        <stp>AVG_PRICE_PER_WARRANTS_BOUGHT</stp>
        <stp>5/19/2016</stp>
        <stp>5/19/2016</stp>
        <stp>[Warrants Data Downloader.xlsm]Monitor!R3739C41</stp>
        <tr r="AO3739" s="1"/>
      </tp>
      <tp>
        <v>4.9000000000000002E-2</v>
        <stp/>
        <stp>##V3_BDHV12</stp>
        <stp>15566 HK Equity</stp>
        <stp>AVG_PRICE_PER_WARRANTS_BOUGHT</stp>
        <stp>5/19/2016</stp>
        <stp>5/19/2016</stp>
        <stp>[Warrants Data Downloader.xlsm]Monitor!R1945C41</stp>
        <tr r="AO1945" s="1"/>
      </tp>
      <tp>
        <v>8.4316000000000002E-2</v>
        <stp/>
        <stp>##V3_BDHV12</stp>
        <stp>26088 HK Equity</stp>
        <stp>AVG_PRICE_PER_WARRANTS_BOUGHT</stp>
        <stp>5/19/2016</stp>
        <stp>5/19/2016</stp>
        <stp>[Warrants Data Downloader.xlsm]Monitor!R4448C41</stp>
        <tr r="AO4448" s="1"/>
      </tp>
      <tp>
        <v>0.22034100000000001</v>
        <stp/>
        <stp>##V3_BDHV12</stp>
        <stp>26082 HK Equity</stp>
        <stp>AVG_PRICE_PER_WARRANTS_BOUGHT</stp>
        <stp>5/19/2016</stp>
        <stp>5/19/2016</stp>
        <stp>[Warrants Data Downloader.xlsm]Monitor!R4443C41</stp>
        <tr r="AO4443" s="1"/>
      </tp>
      <tp>
        <v>0.23</v>
        <stp/>
        <stp>##V3_BDHV12</stp>
        <stp>26083 HK Equity</stp>
        <stp>AVG_PRICE_PER_WARRANTS_BOUGHT</stp>
        <stp>5/19/2016</stp>
        <stp>5/19/2016</stp>
        <stp>[Warrants Data Downloader.xlsm]Monitor!R4444C41</stp>
        <tr r="AO4444" s="1"/>
      </tp>
      <tp>
        <v>3.6999999999999998E-2</v>
        <stp/>
        <stp>##V3_BDHV12</stp>
        <stp>26080 HK Equity</stp>
        <stp>AVG_PRICE_PER_WARRANTS_BOUGHT</stp>
        <stp>5/19/2016</stp>
        <stp>5/19/2016</stp>
        <stp>[Warrants Data Downloader.xlsm]Monitor!R4441C41</stp>
        <tr r="AO4441" s="1"/>
      </tp>
      <tp t="s">
        <v>#N/A N/A</v>
        <stp/>
        <stp>##V3_BDHV12</stp>
        <stp>26081 HK Equity</stp>
        <stp>AVG_PRICE_PER_WARRANTS_BOUGHT</stp>
        <stp>5/19/2016</stp>
        <stp>5/19/2016</stp>
        <stp>[Warrants Data Downloader.xlsm]Monitor!R4442C41</stp>
        <tr r="AO4442" s="1"/>
      </tp>
      <tp t="s">
        <v>#N/A N/A</v>
        <stp/>
        <stp>##V3_BDHV12</stp>
        <stp>26087 HK Equity</stp>
        <stp>AVG_PRICE_PER_WARRANTS_BOUGHT</stp>
        <stp>5/19/2016</stp>
        <stp>5/19/2016</stp>
        <stp>[Warrants Data Downloader.xlsm]Monitor!R4447C41</stp>
        <tr r="AO4447" s="1"/>
      </tp>
      <tp>
        <v>3.9838999999999999E-2</v>
        <stp/>
        <stp>##V3_BDHV12</stp>
        <stp>26084 HK Equity</stp>
        <stp>AVG_PRICE_PER_WARRANTS_BOUGHT</stp>
        <stp>5/19/2016</stp>
        <stp>5/19/2016</stp>
        <stp>[Warrants Data Downloader.xlsm]Monitor!R4445C41</stp>
        <tr r="AO4445" s="1"/>
      </tp>
      <tp>
        <v>0.100823</v>
        <stp/>
        <stp>##V3_BDHV12</stp>
        <stp>26092 HK Equity</stp>
        <stp>AVG_PRICE_PER_WARRANTS_BOUGHT</stp>
        <stp>5/19/2016</stp>
        <stp>5/19/2016</stp>
        <stp>[Warrants Data Downloader.xlsm]Monitor!R4450C41</stp>
        <tr r="AO4450" s="1"/>
      </tp>
      <tp>
        <v>0.216919</v>
        <stp/>
        <stp>##V3_BDHV12</stp>
        <stp>26094 HK Equity</stp>
        <stp>AVG_PRICE_PER_WARRANTS_BOUGHT</stp>
        <stp>5/19/2016</stp>
        <stp>5/19/2016</stp>
        <stp>[Warrants Data Downloader.xlsm]Monitor!R4452C41</stp>
        <tr r="AO4452" s="1"/>
      </tp>
      <tp>
        <v>0.11871900000000001</v>
        <stp/>
        <stp>##V3_BDHV12</stp>
        <stp>66589 HK Equity</stp>
        <stp>AVG_PRICE_PER_WARRANTS_BOUGHT</stp>
        <stp>5/19/2016</stp>
        <stp>5/19/2016</stp>
        <stp>[Warrants Data Downloader.xlsm]Monitor!R1236C41</stp>
        <tr r="AO1236" s="1"/>
      </tp>
      <tp>
        <v>3.1E-2</v>
        <stp/>
        <stp>##V3_BDHV12</stp>
        <stp>14527 HK Equity</stp>
        <stp>AVG_PRICE_PER_WARRANTS_BOUGHT</stp>
        <stp>5/19/2016</stp>
        <stp>5/19/2016</stp>
        <stp>[Warrants Data Downloader.xlsm]Monitor!R1899C41</stp>
        <tr r="AO1899" s="1"/>
      </tp>
      <tp>
        <v>6.7046999999999995E-2</v>
        <stp/>
        <stp>##V3_BDHV12</stp>
        <stp>23793 HK Equity</stp>
        <stp>AVG_PRICE_PER_WARRANTS_BOUGHT</stp>
        <stp>5/19/2016</stp>
        <stp>5/19/2016</stp>
        <stp>[Warrants Data Downloader.xlsm]Monitor!R3381C41</stp>
        <tr r="AO3381" s="1"/>
      </tp>
      <tp>
        <v>0.19139100000000001</v>
        <stp/>
        <stp>##V3_BDHV12</stp>
        <stp>66580 HK Equity</stp>
        <stp>AVG_PRICE_PER_WARRANTS_BOUGHT</stp>
        <stp>5/19/2016</stp>
        <stp>5/19/2016</stp>
        <stp>[Warrants Data Downloader.xlsm]Monitor!R1233C41</stp>
        <tr r="AO1233" s="1"/>
      </tp>
      <tp>
        <v>9.1999999999999998E-2</v>
        <stp/>
        <stp>##V3_BDHV12</stp>
        <stp>12526 HK Equity</stp>
        <stp>AVG_PRICE_PER_WARRANTS_BOUGHT</stp>
        <stp>5/19/2016</stp>
        <stp>5/19/2016</stp>
        <stp>[Warrants Data Downloader.xlsm]Monitor!R1801C41</stp>
        <tr r="AO1801" s="1"/>
      </tp>
      <tp>
        <v>0.14544699999999999</v>
        <stp/>
        <stp>##V3_BDHV12</stp>
        <stp>66584 HK Equity</stp>
        <stp>AVG_PRICE_PER_WARRANTS_BOUGHT</stp>
        <stp>5/19/2016</stp>
        <stp>5/19/2016</stp>
        <stp>[Warrants Data Downloader.xlsm]Monitor!R1234C41</stp>
        <tr r="AO1234" s="1"/>
      </tp>
      <tp>
        <v>0.12770500000000001</v>
        <stp/>
        <stp>##V3_BDHV12</stp>
        <stp>66587 HK Equity</stp>
        <stp>AVG_PRICE_PER_WARRANTS_BOUGHT</stp>
        <stp>5/19/2016</stp>
        <stp>5/19/2016</stp>
        <stp>[Warrants Data Downloader.xlsm]Monitor!R1235C41</stp>
        <tr r="AO1235" s="1"/>
      </tp>
      <tp>
        <v>0.14189099999999999</v>
        <stp/>
        <stp>##V3_BDHV12</stp>
        <stp>66597 HK Equity</stp>
        <stp>AVG_PRICE_PER_WARRANTS_BOUGHT</stp>
        <stp>5/19/2016</stp>
        <stp>5/19/2016</stp>
        <stp>[Warrants Data Downloader.xlsm]Monitor!R1240C41</stp>
        <tr r="AO1240" s="1"/>
      </tp>
      <tp>
        <v>0.103731</v>
        <stp/>
        <stp>##V3_BDHV12</stp>
        <stp>66592 HK Equity</stp>
        <stp>AVG_PRICE_PER_WARRANTS_BOUGHT</stp>
        <stp>5/19/2016</stp>
        <stp>5/19/2016</stp>
        <stp>[Warrants Data Downloader.xlsm]Monitor!R1237C41</stp>
        <tr r="AO1237" s="1"/>
      </tp>
      <tp>
        <v>0.12864500000000001</v>
        <stp/>
        <stp>##V3_BDHV12</stp>
        <stp>66595 HK Equity</stp>
        <stp>AVG_PRICE_PER_WARRANTS_BOUGHT</stp>
        <stp>5/19/2016</stp>
        <stp>5/19/2016</stp>
        <stp>[Warrants Data Downloader.xlsm]Monitor!R1239C41</stp>
        <tr r="AO1239" s="1"/>
      </tp>
      <tp>
        <v>0.11992</v>
        <stp/>
        <stp>##V3_BDHV12</stp>
        <stp>66594 HK Equity</stp>
        <stp>AVG_PRICE_PER_WARRANTS_BOUGHT</stp>
        <stp>5/19/2016</stp>
        <stp>5/19/2016</stp>
        <stp>[Warrants Data Downloader.xlsm]Monitor!R1238C41</stp>
        <tr r="AO1238" s="1"/>
      </tp>
      <tp>
        <v>7.3158000000000001E-2</v>
        <stp/>
        <stp>##V3_BDHV12</stp>
        <stp>27190 HK Equity</stp>
        <stp>AVG_PRICE_PER_WARRANTS_BOUGHT</stp>
        <stp>5/19/2016</stp>
        <stp>5/19/2016</stp>
        <stp>[Warrants Data Downloader.xlsm]Monitor!R5163C41</stp>
        <tr r="AO5163" s="1"/>
      </tp>
      <tp>
        <v>5.7117000000000001E-2</v>
        <stp/>
        <stp>##V3_BDHV12</stp>
        <stp>27191 HK Equity</stp>
        <stp>AVG_PRICE_PER_WARRANTS_BOUGHT</stp>
        <stp>5/19/2016</stp>
        <stp>5/19/2016</stp>
        <stp>[Warrants Data Downloader.xlsm]Monitor!R5164C41</stp>
        <tr r="AO5164" s="1"/>
      </tp>
      <tp>
        <v>5.7472000000000002E-2</v>
        <stp/>
        <stp>##V3_BDHV12</stp>
        <stp>27192 HK Equity</stp>
        <stp>AVG_PRICE_PER_WARRANTS_BOUGHT</stp>
        <stp>5/19/2016</stp>
        <stp>5/19/2016</stp>
        <stp>[Warrants Data Downloader.xlsm]Monitor!R5165C41</stp>
        <tr r="AO5165" s="1"/>
      </tp>
      <tp>
        <v>9.8322999999999994E-2</v>
        <stp/>
        <stp>##V3_BDHV12</stp>
        <stp>27194 HK Equity</stp>
        <stp>AVG_PRICE_PER_WARRANTS_BOUGHT</stp>
        <stp>5/19/2016</stp>
        <stp>5/19/2016</stp>
        <stp>[Warrants Data Downloader.xlsm]Monitor!R5167C41</stp>
        <tr r="AO5167" s="1"/>
      </tp>
      <tp>
        <v>5.5392999999999998E-2</v>
        <stp/>
        <stp>##V3_BDHV12</stp>
        <stp>22789 HK Equity</stp>
        <stp>AVG_PRICE_PER_WARRANTS_BOUGHT</stp>
        <stp>5/19/2016</stp>
        <stp>5/19/2016</stp>
        <stp>[Warrants Data Downloader.xlsm]Monitor!R3104C41</stp>
        <tr r="AO3104" s="1"/>
      </tp>
      <tp>
        <v>0.19443199999999999</v>
        <stp/>
        <stp>##V3_BDHV12</stp>
        <stp>27181 HK Equity</stp>
        <stp>AVG_PRICE_PER_WARRANTS_BOUGHT</stp>
        <stp>5/19/2016</stp>
        <stp>5/19/2016</stp>
        <stp>[Warrants Data Downloader.xlsm]Monitor!R5155C41</stp>
        <tr r="AO5155" s="1"/>
      </tp>
      <tp>
        <v>4.4399000000000001E-2</v>
        <stp/>
        <stp>##V3_BDHV12</stp>
        <stp>16508 HK Equity</stp>
        <stp>AVG_PRICE_PER_WARRANTS_BOUGHT</stp>
        <stp>5/19/2016</stp>
        <stp>5/19/2016</stp>
        <stp>[Warrants Data Downloader.xlsm]Monitor!R1990C41</stp>
        <tr r="AO1990" s="1"/>
      </tp>
      <tp>
        <v>7.8336000000000003E-2</v>
        <stp/>
        <stp>##V3_BDHV12</stp>
        <stp>27186 HK Equity</stp>
        <stp>AVG_PRICE_PER_WARRANTS_BOUGHT</stp>
        <stp>5/19/2016</stp>
        <stp>5/19/2016</stp>
        <stp>[Warrants Data Downloader.xlsm]Monitor!R5159C41</stp>
        <tr r="AO5159" s="1"/>
      </tp>
      <tp>
        <v>2.1999999999999999E-2</v>
        <stp/>
        <stp>##V3_BDHV12</stp>
        <stp>22781 HK Equity</stp>
        <stp>AVG_PRICE_PER_WARRANTS_BOUGHT</stp>
        <stp>5/19/2016</stp>
        <stp>5/19/2016</stp>
        <stp>[Warrants Data Downloader.xlsm]Monitor!R3102C41</stp>
        <tr r="AO3102" s="1"/>
      </tp>
      <tp>
        <v>0.11852699999999999</v>
        <stp/>
        <stp>##V3_BDHV12</stp>
        <stp>27187 HK Equity</stp>
        <stp>AVG_PRICE_PER_WARRANTS_BOUGHT</stp>
        <stp>5/19/2016</stp>
        <stp>5/19/2016</stp>
        <stp>[Warrants Data Downloader.xlsm]Monitor!R5160C41</stp>
        <tr r="AO5160" s="1"/>
      </tp>
      <tp>
        <v>0.13622400000000001</v>
        <stp/>
        <stp>##V3_BDHV12</stp>
        <stp>28105 HK Equity</stp>
        <stp>AVG_PRICE_PER_WARRANTS_BOUGHT</stp>
        <stp>5/19/2016</stp>
        <stp>5/19/2016</stp>
        <stp>[Warrants Data Downloader.xlsm]Monitor!R5699C41</stp>
        <tr r="AO5699" s="1"/>
      </tp>
      <tp>
        <v>4.3999999999999997E-2</v>
        <stp/>
        <stp>##V3_BDHV12</stp>
        <stp>27179 HK Equity</stp>
        <stp>AVG_PRICE_PER_WARRANTS_BOUGHT</stp>
        <stp>5/19/2016</stp>
        <stp>5/19/2016</stp>
        <stp>[Warrants Data Downloader.xlsm]Monitor!R5153C41</stp>
        <tr r="AO5153" s="1"/>
      </tp>
      <tp>
        <v>0.112</v>
        <stp/>
        <stp>##V3_BDHV12</stp>
        <stp>18649 HK Equity</stp>
        <stp>AVG_PRICE_PER_WARRANTS_BOUGHT</stp>
        <stp>5/19/2016</stp>
        <stp>5/19/2016</stp>
        <stp>[Warrants Data Downloader.xlsm]Monitor!R2239C41</stp>
        <tr r="AO2239" s="1"/>
      </tp>
      <tp>
        <v>0.15090300000000001</v>
        <stp/>
        <stp>##V3_BDHV12</stp>
        <stp>26028 HK Equity</stp>
        <stp>AVG_PRICE_PER_WARRANTS_BOUGHT</stp>
        <stp>5/19/2016</stp>
        <stp>5/19/2016</stp>
        <stp>[Warrants Data Downloader.xlsm]Monitor!R4411C41</stp>
        <tr r="AO4411" s="1"/>
      </tp>
      <tp>
        <v>0.113</v>
        <stp/>
        <stp>##V3_BDHV12</stp>
        <stp>28100 HK Equity</stp>
        <stp>AVG_PRICE_PER_WARRANTS_BOUGHT</stp>
        <stp>5/19/2016</stp>
        <stp>5/19/2016</stp>
        <stp>[Warrants Data Downloader.xlsm]Monitor!R5697C41</stp>
        <tr r="AO5697" s="1"/>
      </tp>
      <tp>
        <v>0.24606500000000001</v>
        <stp/>
        <stp>##V3_BDHV12</stp>
        <stp>24719 HK Equity</stp>
        <stp>AVG_PRICE_PER_WARRANTS_BOUGHT</stp>
        <stp>5/19/2016</stp>
        <stp>5/19/2016</stp>
        <stp>[Warrants Data Downloader.xlsm]Monitor!R3708C41</stp>
        <tr r="AO3708" s="1"/>
      </tp>
      <tp>
        <v>2.9909000000000002E-2</v>
        <stp/>
        <stp>##V3_BDHV12</stp>
        <stp>26027 HK Equity</stp>
        <stp>AVG_PRICE_PER_WARRANTS_BOUGHT</stp>
        <stp>5/19/2016</stp>
        <stp>5/19/2016</stp>
        <stp>[Warrants Data Downloader.xlsm]Monitor!R4410C41</stp>
        <tr r="AO4410" s="1"/>
      </tp>
      <tp>
        <v>2.8000000000000001E-2</v>
        <stp/>
        <stp>##V3_BDHV12</stp>
        <stp>23750 HK Equity</stp>
        <stp>AVG_PRICE_PER_WARRANTS_BOUGHT</stp>
        <stp>5/19/2016</stp>
        <stp>5/19/2016</stp>
        <stp>[Warrants Data Downloader.xlsm]Monitor!R3371C41</stp>
        <tr r="AO3371" s="1"/>
      </tp>
      <tp>
        <v>0.68388899999999997</v>
        <stp/>
        <stp>##V3_BDHV12</stp>
        <stp>27173 HK Equity</stp>
        <stp>AVG_PRICE_PER_WARRANTS_BOUGHT</stp>
        <stp>5/19/2016</stp>
        <stp>5/19/2016</stp>
        <stp>[Warrants Data Downloader.xlsm]Monitor!R5148C41</stp>
        <tr r="AO5148" s="1"/>
      </tp>
      <tp>
        <v>0.13270299999999999</v>
        <stp/>
        <stp>##V3_BDHV12</stp>
        <stp>26024 HK Equity</stp>
        <stp>AVG_PRICE_PER_WARRANTS_BOUGHT</stp>
        <stp>5/19/2016</stp>
        <stp>5/19/2016</stp>
        <stp>[Warrants Data Downloader.xlsm]Monitor!R4408C41</stp>
        <tr r="AO4408" s="1"/>
      </tp>
      <tp>
        <v>0.161333</v>
        <stp/>
        <stp>##V3_BDHV12</stp>
        <stp>66540 HK Equity</stp>
        <stp>AVG_PRICE_PER_WARRANTS_BOUGHT</stp>
        <stp>5/19/2016</stp>
        <stp>5/19/2016</stp>
        <stp>[Warrants Data Downloader.xlsm]Monitor!R1217C41</stp>
        <tr r="AO1217" s="1"/>
      </tp>
      <tp>
        <v>0.11644699999999999</v>
        <stp/>
        <stp>##V3_BDHV12</stp>
        <stp>17676 HK Equity</stp>
        <stp>AVG_PRICE_PER_WARRANTS_BOUGHT</stp>
        <stp>5/19/2016</stp>
        <stp>5/19/2016</stp>
        <stp>[Warrants Data Downloader.xlsm]Monitor!R2107C41</stp>
        <tr r="AO2107" s="1"/>
      </tp>
      <tp>
        <v>0.21754999999999999</v>
        <stp/>
        <stp>##V3_BDHV12</stp>
        <stp>27171 HK Equity</stp>
        <stp>AVG_PRICE_PER_WARRANTS_BOUGHT</stp>
        <stp>5/19/2016</stp>
        <stp>5/19/2016</stp>
        <stp>[Warrants Data Downloader.xlsm]Monitor!R5147C41</stp>
        <tr r="AO5147" s="1"/>
      </tp>
      <tp>
        <v>0.17199400000000001</v>
        <stp/>
        <stp>##V3_BDHV12</stp>
        <stp>28115 HK Equity</stp>
        <stp>AVG_PRICE_PER_WARRANTS_BOUGHT</stp>
        <stp>5/19/2016</stp>
        <stp>5/19/2016</stp>
        <stp>[Warrants Data Downloader.xlsm]Monitor!R5705C41</stp>
        <tr r="AO5705" s="1"/>
      </tp>
      <tp t="s">
        <v>#N/A N/A</v>
        <stp/>
        <stp>##V3_BDHV12</stp>
        <stp>20634 HK Equity</stp>
        <stp>AVG_PRICE_PER_WARRANTS_BOUGHT</stp>
        <stp>5/19/2016</stp>
        <stp>5/19/2016</stp>
        <stp>[Warrants Data Downloader.xlsm]Monitor!R2567C41</stp>
        <tr r="AO2567" s="1"/>
      </tp>
      <tp t="s">
        <v>#N/A N/A</v>
        <stp/>
        <stp>##V3_BDHV12</stp>
        <stp>27177 HK Equity</stp>
        <stp>AVG_PRICE_PER_WARRANTS_BOUGHT</stp>
        <stp>5/19/2016</stp>
        <stp>5/19/2016</stp>
        <stp>[Warrants Data Downloader.xlsm]Monitor!R5151C41</stp>
        <tr r="AO5151" s="1"/>
      </tp>
      <tp>
        <v>0.23300000000000001</v>
        <stp/>
        <stp>##V3_BDHV12</stp>
        <stp>26020 HK Equity</stp>
        <stp>AVG_PRICE_PER_WARRANTS_BOUGHT</stp>
        <stp>5/19/2016</stp>
        <stp>5/19/2016</stp>
        <stp>[Warrants Data Downloader.xlsm]Monitor!R4405C41</stp>
        <tr r="AO4405" s="1"/>
      </tp>
      <tp>
        <v>6.2E-2</v>
        <stp/>
        <stp>##V3_BDHV12</stp>
        <stp>28110 HK Equity</stp>
        <stp>AVG_PRICE_PER_WARRANTS_BOUGHT</stp>
        <stp>5/19/2016</stp>
        <stp>5/19/2016</stp>
        <stp>[Warrants Data Downloader.xlsm]Monitor!R5703C41</stp>
        <tr r="AO5703" s="1"/>
      </tp>
      <tp>
        <v>0.36320400000000003</v>
        <stp/>
        <stp>##V3_BDHV12</stp>
        <stp>28111 HK Equity</stp>
        <stp>AVG_PRICE_PER_WARRANTS_BOUGHT</stp>
        <stp>5/19/2016</stp>
        <stp>5/19/2016</stp>
        <stp>[Warrants Data Downloader.xlsm]Monitor!R5704C41</stp>
        <tr r="AO5704" s="1"/>
      </tp>
      <tp>
        <v>0.13807700000000001</v>
        <stp/>
        <stp>##V3_BDHV12</stp>
        <stp>66559 HK Equity</stp>
        <stp>AVG_PRICE_PER_WARRANTS_BOUGHT</stp>
        <stp>5/19/2016</stp>
        <stp>5/19/2016</stp>
        <stp>[Warrants Data Downloader.xlsm]Monitor!R1225C41</stp>
        <tr r="AO1225" s="1"/>
      </tp>
      <tp t="s">
        <v>#N/A N/A</v>
        <stp/>
        <stp>##V3_BDHV12</stp>
        <stp>20629 HK Equity</stp>
        <stp>AVG_PRICE_PER_WARRANTS_BOUGHT</stp>
        <stp>5/19/2016</stp>
        <stp>5/19/2016</stp>
        <stp>[Warrants Data Downloader.xlsm]Monitor!R2566C41</stp>
        <tr r="AO2566" s="1"/>
      </tp>
      <tp>
        <v>0.22126999999999999</v>
        <stp/>
        <stp>##V3_BDHV12</stp>
        <stp>27168 HK Equity</stp>
        <stp>AVG_PRICE_PER_WARRANTS_BOUGHT</stp>
        <stp>5/19/2016</stp>
        <stp>5/19/2016</stp>
        <stp>[Warrants Data Downloader.xlsm]Monitor!R5145C41</stp>
        <tr r="AO5145" s="1"/>
      </tp>
      <tp>
        <v>0.135655</v>
        <stp/>
        <stp>##V3_BDHV12</stp>
        <stp>27169 HK Equity</stp>
        <stp>AVG_PRICE_PER_WARRANTS_BOUGHT</stp>
        <stp>5/19/2016</stp>
        <stp>5/19/2016</stp>
        <stp>[Warrants Data Downloader.xlsm]Monitor!R5146C41</stp>
        <tr r="AO5146" s="1"/>
      </tp>
      <tp>
        <v>0.1</v>
        <stp/>
        <stp>##V3_BDHV12</stp>
        <stp>28108 HK Equity</stp>
        <stp>AVG_PRICE_PER_WARRANTS_BOUGHT</stp>
        <stp>5/19/2016</stp>
        <stp>5/19/2016</stp>
        <stp>[Warrants Data Downloader.xlsm]Monitor!R5701C41</stp>
        <tr r="AO5701" s="1"/>
      </tp>
      <tp>
        <v>8.1081E-2</v>
        <stp/>
        <stp>##V3_BDHV12</stp>
        <stp>26039 HK Equity</stp>
        <stp>AVG_PRICE_PER_WARRANTS_BOUGHT</stp>
        <stp>5/19/2016</stp>
        <stp>5/19/2016</stp>
        <stp>[Warrants Data Downloader.xlsm]Monitor!R4418C41</stp>
        <tr r="AO4418" s="1"/>
      </tp>
      <tp>
        <v>0.20816899999999999</v>
        <stp/>
        <stp>##V3_BDHV12</stp>
        <stp>28109 HK Equity</stp>
        <stp>AVG_PRICE_PER_WARRANTS_BOUGHT</stp>
        <stp>5/19/2016</stp>
        <stp>5/19/2016</stp>
        <stp>[Warrants Data Downloader.xlsm]Monitor!R5702C41</stp>
        <tr r="AO5702" s="1"/>
      </tp>
      <tp t="s">
        <v>#N/A N/A</v>
        <stp/>
        <stp>##V3_BDHV12</stp>
        <stp>26037 HK Equity</stp>
        <stp>AVG_PRICE_PER_WARRANTS_BOUGHT</stp>
        <stp>5/19/2016</stp>
        <stp>5/19/2016</stp>
        <stp>[Warrants Data Downloader.xlsm]Monitor!R4417C41</stp>
        <tr r="AO4417" s="1"/>
      </tp>
      <tp>
        <v>9.7846000000000002E-2</v>
        <stp/>
        <stp>##V3_BDHV12</stp>
        <stp>23740 HK Equity</stp>
        <stp>AVG_PRICE_PER_WARRANTS_BOUGHT</stp>
        <stp>5/19/2016</stp>
        <stp>5/19/2016</stp>
        <stp>[Warrants Data Downloader.xlsm]Monitor!R3366C41</stp>
        <tr r="AO3366" s="1"/>
      </tp>
      <tp>
        <v>0.224741</v>
        <stp/>
        <stp>##V3_BDHV12</stp>
        <stp>28106 HK Equity</stp>
        <stp>AVG_PRICE_PER_WARRANTS_BOUGHT</stp>
        <stp>5/19/2016</stp>
        <stp>5/19/2016</stp>
        <stp>[Warrants Data Downloader.xlsm]Monitor!R5700C41</stp>
        <tr r="AO5700" s="1"/>
      </tp>
      <tp>
        <v>5.6000000000000001E-2</v>
        <stp/>
        <stp>##V3_BDHV12</stp>
        <stp>17664 HK Equity</stp>
        <stp>AVG_PRICE_PER_WARRANTS_BOUGHT</stp>
        <stp>5/19/2016</stp>
        <stp>5/19/2016</stp>
        <stp>[Warrants Data Downloader.xlsm]Monitor!R2105C41</stp>
        <tr r="AO2105" s="1"/>
      </tp>
      <tp t="s">
        <v>#N/A N/A</v>
        <stp/>
        <stp>##V3_BDHV12</stp>
        <stp>26036 HK Equity</stp>
        <stp>AVG_PRICE_PER_WARRANTS_BOUGHT</stp>
        <stp>5/19/2016</stp>
        <stp>5/19/2016</stp>
        <stp>[Warrants Data Downloader.xlsm]Monitor!R4416C41</stp>
        <tr r="AO4416" s="1"/>
      </tp>
      <tp t="s">
        <v>#N/A N/A</v>
        <stp/>
        <stp>##V3_BDHV12</stp>
        <stp>66551 HK Equity</stp>
        <stp>AVG_PRICE_PER_WARRANTS_BOUGHT</stp>
        <stp>5/19/2016</stp>
        <stp>5/19/2016</stp>
        <stp>[Warrants Data Downloader.xlsm]Monitor!R1222C41</stp>
        <tr r="AO1222" s="1"/>
      </tp>
      <tp>
        <v>0.30507499999999999</v>
        <stp/>
        <stp>##V3_BDHV12</stp>
        <stp>24705 HK Equity</stp>
        <stp>AVG_PRICE_PER_WARRANTS_BOUGHT</stp>
        <stp>5/19/2016</stp>
        <stp>5/19/2016</stp>
        <stp>[Warrants Data Downloader.xlsm]Monitor!R3702C41</stp>
        <tr r="AO3702" s="1"/>
      </tp>
      <tp t="s">
        <v>#N/A N/A</v>
        <stp/>
        <stp>##V3_BDHV12</stp>
        <stp>66553 HK Equity</stp>
        <stp>AVG_PRICE_PER_WARRANTS_BOUGHT</stp>
        <stp>5/19/2016</stp>
        <stp>5/19/2016</stp>
        <stp>[Warrants Data Downloader.xlsm]Monitor!R1223C41</stp>
        <tr r="AO1223" s="1"/>
      </tp>
      <tp>
        <v>0.16350000000000001</v>
        <stp/>
        <stp>##V3_BDHV12</stp>
        <stp>24702 HK Equity</stp>
        <stp>AVG_PRICE_PER_WARRANTS_BOUGHT</stp>
        <stp>5/19/2016</stp>
        <stp>5/19/2016</stp>
        <stp>[Warrants Data Downloader.xlsm]Monitor!R3701C41</stp>
        <tr r="AO3701" s="1"/>
      </tp>
      <tp t="s">
        <v>#N/A N/A</v>
        <stp/>
        <stp>##V3_BDHV12</stp>
        <stp>66556 HK Equity</stp>
        <stp>AVG_PRICE_PER_WARRANTS_BOUGHT</stp>
        <stp>5/19/2016</stp>
        <stp>5/19/2016</stp>
        <stp>[Warrants Data Downloader.xlsm]Monitor!R1224C41</stp>
        <tr r="AO1224" s="1"/>
      </tp>
      <tp>
        <v>0.11050699999999999</v>
        <stp/>
        <stp>##V3_BDHV12</stp>
        <stp>26031 HK Equity</stp>
        <stp>AVG_PRICE_PER_WARRANTS_BOUGHT</stp>
        <stp>5/19/2016</stp>
        <stp>5/19/2016</stp>
        <stp>[Warrants Data Downloader.xlsm]Monitor!R4412C41</stp>
        <tr r="AO4412" s="1"/>
      </tp>
      <tp>
        <v>1.2E-2</v>
        <stp/>
        <stp>##V3_BDHV12</stp>
        <stp>18657 HK Equity</stp>
        <stp>AVG_PRICE_PER_WARRANTS_BOUGHT</stp>
        <stp>5/19/2016</stp>
        <stp>5/19/2016</stp>
        <stp>[Warrants Data Downloader.xlsm]Monitor!R2244C41</stp>
        <tr r="AO2244" s="1"/>
      </tp>
      <tp>
        <v>4.8938000000000002E-2</v>
        <stp/>
        <stp>##V3_BDHV12</stp>
        <stp>21635 HK Equity</stp>
        <stp>AVG_PRICE_PER_WARRANTS_BOUGHT</stp>
        <stp>5/19/2016</stp>
        <stp>5/19/2016</stp>
        <stp>[Warrants Data Downloader.xlsm]Monitor!R2781C41</stp>
        <tr r="AO2781" s="1"/>
      </tp>
      <tp>
        <v>0.114</v>
        <stp/>
        <stp>##V3_BDHV12</stp>
        <stp>22743 HK Equity</stp>
        <stp>AVG_PRICE_PER_WARRANTS_BOUGHT</stp>
        <stp>5/19/2016</stp>
        <stp>5/19/2016</stp>
        <stp>[Warrants Data Downloader.xlsm]Monitor!R3094C41</stp>
        <tr r="AO3094" s="1"/>
      </tp>
      <tp>
        <v>0.16223099999999999</v>
        <stp/>
        <stp>##V3_BDHV12</stp>
        <stp>11534 HK Equity</stp>
        <stp>AVG_PRICE_PER_WARRANTS_BOUGHT</stp>
        <stp>5/19/2016</stp>
        <stp>5/19/2016</stp>
        <stp>[Warrants Data Downloader.xlsm]Monitor!R1711C41</stp>
        <tr r="AO1711" s="1"/>
      </tp>
      <tp>
        <v>0.167132</v>
        <stp/>
        <stp>##V3_BDHV12</stp>
        <stp>66560 HK Equity</stp>
        <stp>AVG_PRICE_PER_WARRANTS_BOUGHT</stp>
        <stp>5/19/2016</stp>
        <stp>5/19/2016</stp>
        <stp>[Warrants Data Downloader.xlsm]Monitor!R1226C41</stp>
        <tr r="AO1226" s="1"/>
      </tp>
      <tp>
        <v>0.16792799999999999</v>
        <stp/>
        <stp>##V3_BDHV12</stp>
        <stp>27152 HK Equity</stp>
        <stp>AVG_PRICE_PER_WARRANTS_BOUGHT</stp>
        <stp>5/19/2016</stp>
        <stp>5/19/2016</stp>
        <stp>[Warrants Data Downloader.xlsm]Monitor!R5141C41</stp>
        <tr r="AO5141" s="1"/>
      </tp>
      <tp>
        <v>0.11</v>
        <stp/>
        <stp>##V3_BDHV12</stp>
        <stp>29135 HK Equity</stp>
        <stp>AVG_PRICE_PER_WARRANTS_BOUGHT</stp>
        <stp>5/19/2016</stp>
        <stp>5/19/2016</stp>
        <stp>[Warrants Data Downloader.xlsm]Monitor!R5733C41</stp>
        <tr r="AO5733" s="1"/>
      </tp>
      <tp>
        <v>0.14299999999999999</v>
        <stp/>
        <stp>##V3_BDHV12</stp>
        <stp>27153 HK Equity</stp>
        <stp>AVG_PRICE_PER_WARRANTS_BOUGHT</stp>
        <stp>5/19/2016</stp>
        <stp>5/19/2016</stp>
        <stp>[Warrants Data Downloader.xlsm]Monitor!R5142C41</stp>
        <tr r="AO5142" s="1"/>
      </tp>
      <tp>
        <v>0.20300000000000001</v>
        <stp/>
        <stp>##V3_BDHV12</stp>
        <stp>66562 HK Equity</stp>
        <stp>AVG_PRICE_PER_WARRANTS_BOUGHT</stp>
        <stp>5/19/2016</stp>
        <stp>5/19/2016</stp>
        <stp>[Warrants Data Downloader.xlsm]Monitor!R1227C41</stp>
        <tr r="AO1227" s="1"/>
      </tp>
      <tp>
        <v>0.14979700000000001</v>
        <stp/>
        <stp>##V3_BDHV12</stp>
        <stp>66564 HK Equity</stp>
        <stp>AVG_PRICE_PER_WARRANTS_BOUGHT</stp>
        <stp>5/19/2016</stp>
        <stp>5/19/2016</stp>
        <stp>[Warrants Data Downloader.xlsm]Monitor!R1228C41</stp>
        <tr r="AO1228" s="1"/>
      </tp>
      <tp>
        <v>0.156582</v>
        <stp/>
        <stp>##V3_BDHV12</stp>
        <stp>24732 HK Equity</stp>
        <stp>AVG_PRICE_PER_WARRANTS_BOUGHT</stp>
        <stp>5/19/2016</stp>
        <stp>5/19/2016</stp>
        <stp>[Warrants Data Downloader.xlsm]Monitor!R3710C41</stp>
        <tr r="AO3710" s="1"/>
      </tp>
      <tp>
        <v>4.2728000000000002E-2</v>
        <stp/>
        <stp>##V3_BDHV12</stp>
        <stp>27157 HK Equity</stp>
        <stp>AVG_PRICE_PER_WARRANTS_BOUGHT</stp>
        <stp>5/19/2016</stp>
        <stp>5/19/2016</stp>
        <stp>[Warrants Data Downloader.xlsm]Monitor!R5143C41</stp>
        <tr r="AO5143" s="1"/>
      </tp>
      <tp>
        <v>7.9000000000000001E-2</v>
        <stp/>
        <stp>##V3_BDHV12</stp>
        <stp>17652 HK Equity</stp>
        <stp>AVG_PRICE_PER_WARRANTS_BOUGHT</stp>
        <stp>5/19/2016</stp>
        <stp>5/19/2016</stp>
        <stp>[Warrants Data Downloader.xlsm]Monitor!R2104C41</stp>
        <tr r="AO2104" s="1"/>
      </tp>
      <tp>
        <v>0.173098</v>
        <stp/>
        <stp>##V3_BDHV12</stp>
        <stp>66579 HK Equity</stp>
        <stp>AVG_PRICE_PER_WARRANTS_BOUGHT</stp>
        <stp>5/19/2016</stp>
        <stp>5/19/2016</stp>
        <stp>[Warrants Data Downloader.xlsm]Monitor!R1232C41</stp>
        <tr r="AO1232" s="1"/>
      </tp>
      <tp>
        <v>0.246</v>
        <stp/>
        <stp>##V3_BDHV12</stp>
        <stp>23768 HK Equity</stp>
        <stp>AVG_PRICE_PER_WARRANTS_BOUGHT</stp>
        <stp>5/19/2016</stp>
        <stp>5/19/2016</stp>
        <stp>[Warrants Data Downloader.xlsm]Monitor!R3375C41</stp>
        <tr r="AO3375" s="1"/>
      </tp>
      <tp t="s">
        <v>#N/A N/A</v>
        <stp/>
        <stp>##V3_BDHV12</stp>
        <stp>22756 HK Equity</stp>
        <stp>AVG_PRICE_PER_WARRANTS_BOUGHT</stp>
        <stp>5/19/2016</stp>
        <stp>5/19/2016</stp>
        <stp>[Warrants Data Downloader.xlsm]Monitor!R3096C41</stp>
        <tr r="AO3096" s="1"/>
      </tp>
      <tp>
        <v>0.40133799999999997</v>
        <stp/>
        <stp>##V3_BDHV12</stp>
        <stp>26019 HK Equity</stp>
        <stp>AVG_PRICE_PER_WARRANTS_BOUGHT</stp>
        <stp>5/19/2016</stp>
        <stp>5/19/2016</stp>
        <stp>[Warrants Data Downloader.xlsm]Monitor!R4404C41</stp>
        <tr r="AO4404" s="1"/>
      </tp>
      <tp>
        <v>0.109</v>
        <stp/>
        <stp>##V3_BDHV12</stp>
        <stp>27145 HK Equity</stp>
        <stp>AVG_PRICE_PER_WARRANTS_BOUGHT</stp>
        <stp>5/19/2016</stp>
        <stp>5/19/2016</stp>
        <stp>[Warrants Data Downloader.xlsm]Monitor!R5139C41</stp>
        <tr r="AO5139" s="1"/>
      </tp>
      <tp>
        <v>4.9826000000000002E-2</v>
        <stp/>
        <stp>##V3_BDHV12</stp>
        <stp>18673 HK Equity</stp>
        <stp>AVG_PRICE_PER_WARRANTS_BOUGHT</stp>
        <stp>5/19/2016</stp>
        <stp>5/19/2016</stp>
        <stp>[Warrants Data Downloader.xlsm]Monitor!R2249C41</stp>
        <tr r="AO2249" s="1"/>
      </tp>
      <tp t="s">
        <v>#N/A N/A</v>
        <stp/>
        <stp>##V3_BDHV12</stp>
        <stp>26014 HK Equity</stp>
        <stp>AVG_PRICE_PER_WARRANTS_BOUGHT</stp>
        <stp>5/19/2016</stp>
        <stp>5/19/2016</stp>
        <stp>[Warrants Data Downloader.xlsm]Monitor!R4401C41</stp>
        <tr r="AO4401" s="1"/>
      </tp>
      <tp>
        <v>0.142457</v>
        <stp/>
        <stp>##V3_BDHV12</stp>
        <stp>26015 HK Equity</stp>
        <stp>AVG_PRICE_PER_WARRANTS_BOUGHT</stp>
        <stp>5/19/2016</stp>
        <stp>5/19/2016</stp>
        <stp>[Warrants Data Downloader.xlsm]Monitor!R4402C41</stp>
        <tr r="AO4402" s="1"/>
      </tp>
      <tp>
        <v>0.148955</v>
        <stp/>
        <stp>##V3_BDHV12</stp>
        <stp>66576 HK Equity</stp>
        <stp>AVG_PRICE_PER_WARRANTS_BOUGHT</stp>
        <stp>5/19/2016</stp>
        <stp>5/19/2016</stp>
        <stp>[Warrants Data Downloader.xlsm]Monitor!R1230C41</stp>
        <tr r="AO1230" s="1"/>
      </tp>
      <tp>
        <v>8.2115999999999995E-2</v>
        <stp/>
        <stp>##V3_BDHV12</stp>
        <stp>24721 HK Equity</stp>
        <stp>AVG_PRICE_PER_WARRANTS_BOUGHT</stp>
        <stp>5/19/2016</stp>
        <stp>5/19/2016</stp>
        <stp>[Warrants Data Downloader.xlsm]Monitor!R3709C41</stp>
        <tr r="AO3709" s="1"/>
      </tp>
      <tp t="s">
        <v>#N/A N/A</v>
        <stp/>
        <stp>##V3_BDHV12</stp>
        <stp>67569 HK Equity</stp>
        <stp>AVG_PRICE_PER_WARRANTS_BOUGHT</stp>
        <stp>5/19/2016</stp>
        <stp>5/19/2016</stp>
        <stp>[Warrants Data Downloader.xlsm]Monitor!R1432C41</stp>
        <tr r="AO1432" s="1"/>
      </tp>
      <tp>
        <v>0.18673699999999999</v>
        <stp/>
        <stp>##V3_BDHV12</stp>
        <stp>66509 HK Equity</stp>
        <stp>AVG_PRICE_PER_WARRANTS_BOUGHT</stp>
        <stp>5/19/2016</stp>
        <stp>5/19/2016</stp>
        <stp>[Warrants Data Downloader.xlsm]Monitor!R1208C41</stp>
        <tr r="AO1208" s="1"/>
      </tp>
      <tp>
        <v>0.108373</v>
        <stp/>
        <stp>##V3_BDHV12</stp>
        <stp>27139 HK Equity</stp>
        <stp>AVG_PRICE_PER_WARRANTS_BOUGHT</stp>
        <stp>5/19/2016</stp>
        <stp>5/19/2016</stp>
        <stp>[Warrants Data Downloader.xlsm]Monitor!R5135C41</stp>
        <tr r="AO5135" s="1"/>
      </tp>
      <tp>
        <v>8.7531999999999999E-2</v>
        <stp/>
        <stp>##V3_BDHV12</stp>
        <stp>26069 HK Equity</stp>
        <stp>AVG_PRICE_PER_WARRANTS_BOUGHT</stp>
        <stp>5/19/2016</stp>
        <stp>5/19/2016</stp>
        <stp>[Warrants Data Downloader.xlsm]Monitor!R4438C41</stp>
        <tr r="AO4438" s="1"/>
      </tp>
      <tp>
        <v>0.14385000000000001</v>
        <stp/>
        <stp>##V3_BDHV12</stp>
        <stp>27138 HK Equity</stp>
        <stp>AVG_PRICE_PER_WARRANTS_BOUGHT</stp>
        <stp>5/19/2016</stp>
        <stp>5/19/2016</stp>
        <stp>[Warrants Data Downloader.xlsm]Monitor!R5134C41</stp>
        <tr r="AO5134" s="1"/>
      </tp>
      <tp>
        <v>0.167708</v>
        <stp/>
        <stp>##V3_BDHV12</stp>
        <stp>19610 HK Equity</stp>
        <stp>AVG_PRICE_PER_WARRANTS_BOUGHT</stp>
        <stp>5/19/2016</stp>
        <stp>5/19/2016</stp>
        <stp>[Warrants Data Downloader.xlsm]Monitor!R2388C41</stp>
        <tr r="AO2388" s="1"/>
      </tp>
      <tp>
        <v>0.176202</v>
        <stp/>
        <stp>##V3_BDHV12</stp>
        <stp>66502 HK Equity</stp>
        <stp>AVG_PRICE_PER_WARRANTS_BOUGHT</stp>
        <stp>5/19/2016</stp>
        <stp>5/19/2016</stp>
        <stp>[Warrants Data Downloader.xlsm]Monitor!R1204C41</stp>
        <tr r="AO1204" s="1"/>
      </tp>
      <tp>
        <v>0.18670500000000001</v>
        <stp/>
        <stp>##V3_BDHV12</stp>
        <stp>66503 HK Equity</stp>
        <stp>AVG_PRICE_PER_WARRANTS_BOUGHT</stp>
        <stp>5/19/2016</stp>
        <stp>5/19/2016</stp>
        <stp>[Warrants Data Downloader.xlsm]Monitor!R1205C41</stp>
        <tr r="AO1205" s="1"/>
      </tp>
      <tp>
        <v>0.1895</v>
        <stp/>
        <stp>##V3_BDHV12</stp>
        <stp>27134 HK Equity</stp>
        <stp>AVG_PRICE_PER_WARRANTS_BOUGHT</stp>
        <stp>5/19/2016</stp>
        <stp>5/19/2016</stp>
        <stp>[Warrants Data Downloader.xlsm]Monitor!R5131C41</stp>
        <tr r="AO5131" s="1"/>
      </tp>
      <tp>
        <v>0.113967</v>
        <stp/>
        <stp>##V3_BDHV12</stp>
        <stp>27137 HK Equity</stp>
        <stp>AVG_PRICE_PER_WARRANTS_BOUGHT</stp>
        <stp>5/19/2016</stp>
        <stp>5/19/2016</stp>
        <stp>[Warrants Data Downloader.xlsm]Monitor!R5133C41</stp>
        <tr r="AO5133" s="1"/>
      </tp>
      <tp>
        <v>8.5000000000000006E-2</v>
        <stp/>
        <stp>##V3_BDHV12</stp>
        <stp>26066 HK Equity</stp>
        <stp>AVG_PRICE_PER_WARRANTS_BOUGHT</stp>
        <stp>5/19/2016</stp>
        <stp>5/19/2016</stp>
        <stp>[Warrants Data Downloader.xlsm]Monitor!R4437C41</stp>
        <tr r="AO4437" s="1"/>
      </tp>
      <tp>
        <v>4.7E-2</v>
        <stp/>
        <stp>##V3_BDHV12</stp>
        <stp>26061 HK Equity</stp>
        <stp>AVG_PRICE_PER_WARRANTS_BOUGHT</stp>
        <stp>5/19/2016</stp>
        <stp>5/19/2016</stp>
        <stp>[Warrants Data Downloader.xlsm]Monitor!R4434C41</stp>
        <tr r="AO4434" s="1"/>
      </tp>
      <tp>
        <v>0.16430600000000001</v>
        <stp/>
        <stp>##V3_BDHV12</stp>
        <stp>66506 HK Equity</stp>
        <stp>AVG_PRICE_PER_WARRANTS_BOUGHT</stp>
        <stp>5/19/2016</stp>
        <stp>5/19/2016</stp>
        <stp>[Warrants Data Downloader.xlsm]Monitor!R1207C41</stp>
        <tr r="AO1207" s="1"/>
      </tp>
      <tp t="s">
        <v>#N/A N/A</v>
        <stp/>
        <stp>##V3_BDHV12</stp>
        <stp>26060 HK Equity</stp>
        <stp>AVG_PRICE_PER_WARRANTS_BOUGHT</stp>
        <stp>5/19/2016</stp>
        <stp>5/19/2016</stp>
        <stp>[Warrants Data Downloader.xlsm]Monitor!R4433C41</stp>
        <tr r="AO4433" s="1"/>
      </tp>
      <tp t="s">
        <v>#N/A N/A</v>
        <stp/>
        <stp>##V3_BDHV12</stp>
        <stp>17630 HK Equity</stp>
        <stp>AVG_PRICE_PER_WARRANTS_BOUGHT</stp>
        <stp>5/19/2016</stp>
        <stp>5/19/2016</stp>
        <stp>[Warrants Data Downloader.xlsm]Monitor!R2103C41</stp>
        <tr r="AO2103" s="1"/>
      </tp>
      <tp>
        <v>0.16081000000000001</v>
        <stp/>
        <stp>##V3_BDHV12</stp>
        <stp>27131 HK Equity</stp>
        <stp>AVG_PRICE_PER_WARRANTS_BOUGHT</stp>
        <stp>5/19/2016</stp>
        <stp>5/19/2016</stp>
        <stp>[Warrants Data Downloader.xlsm]Monitor!R5129C41</stp>
        <tr r="AO5129" s="1"/>
      </tp>
      <tp>
        <v>0.2142</v>
        <stp/>
        <stp>##V3_BDHV12</stp>
        <stp>26063 HK Equity</stp>
        <stp>AVG_PRICE_PER_WARRANTS_BOUGHT</stp>
        <stp>5/19/2016</stp>
        <stp>5/19/2016</stp>
        <stp>[Warrants Data Downloader.xlsm]Monitor!R4435C41</stp>
        <tr r="AO4435" s="1"/>
      </tp>
      <tp>
        <v>9.5368999999999995E-2</v>
        <stp/>
        <stp>##V3_BDHV12</stp>
        <stp>27133 HK Equity</stp>
        <stp>AVG_PRICE_PER_WARRANTS_BOUGHT</stp>
        <stp>5/19/2016</stp>
        <stp>5/19/2016</stp>
        <stp>[Warrants Data Downloader.xlsm]Monitor!R5130C41</stp>
        <tr r="AO5130" s="1"/>
      </tp>
      <tp>
        <v>0.05</v>
        <stp/>
        <stp>##V3_BDHV12</stp>
        <stp>26006 HK Equity</stp>
        <stp>AVG_PRICE_PER_WARRANTS_BOUGHT</stp>
        <stp>5/19/2016</stp>
        <stp>5/19/2016</stp>
        <stp>[Warrants Data Downloader.xlsm]Monitor!R4398C41</stp>
        <tr r="AO4398" s="1"/>
      </tp>
      <tp>
        <v>4.4644000000000003E-2</v>
        <stp/>
        <stp>##V3_BDHV12</stp>
        <stp>22735 HK Equity</stp>
        <stp>AVG_PRICE_PER_WARRANTS_BOUGHT</stp>
        <stp>5/19/2016</stp>
        <stp>5/19/2016</stp>
        <stp>[Warrants Data Downloader.xlsm]Monitor!R3091C41</stp>
        <tr r="AO3091" s="1"/>
      </tp>
      <tp>
        <v>0.28375</v>
        <stp/>
        <stp>##V3_BDHV12</stp>
        <stp>26078 HK Equity</stp>
        <stp>AVG_PRICE_PER_WARRANTS_BOUGHT</stp>
        <stp>5/19/2016</stp>
        <stp>5/19/2016</stp>
        <stp>[Warrants Data Downloader.xlsm]Monitor!R4440C41</stp>
        <tr r="AO4440" s="1"/>
      </tp>
      <tp>
        <v>0.17765600000000001</v>
        <stp/>
        <stp>##V3_BDHV12</stp>
        <stp>27128 HK Equity</stp>
        <stp>AVG_PRICE_PER_WARRANTS_BOUGHT</stp>
        <stp>5/19/2016</stp>
        <stp>5/19/2016</stp>
        <stp>[Warrants Data Downloader.xlsm]Monitor!R5126C41</stp>
        <tr r="AO5126" s="1"/>
      </tp>
      <tp>
        <v>0.139545</v>
        <stp/>
        <stp>##V3_BDHV12</stp>
        <stp>27129 HK Equity</stp>
        <stp>AVG_PRICE_PER_WARRANTS_BOUGHT</stp>
        <stp>5/19/2016</stp>
        <stp>5/19/2016</stp>
        <stp>[Warrants Data Downloader.xlsm]Monitor!R5127C41</stp>
        <tr r="AO5127" s="1"/>
      </tp>
      <tp>
        <v>8.3583000000000005E-2</v>
        <stp/>
        <stp>##V3_BDHV12</stp>
        <stp>19603 HK Equity</stp>
        <stp>AVG_PRICE_PER_WARRANTS_BOUGHT</stp>
        <stp>5/19/2016</stp>
        <stp>5/19/2016</stp>
        <stp>[Warrants Data Downloader.xlsm]Monitor!R2386C41</stp>
        <tr r="AO2386" s="1"/>
      </tp>
      <tp t="s">
        <v>#N/A N/A</v>
        <stp/>
        <stp>##V3_BDHV12</stp>
        <stp>26000 HK Equity</stp>
        <stp>AVG_PRICE_PER_WARRANTS_BOUGHT</stp>
        <stp>5/19/2016</stp>
        <stp>5/19/2016</stp>
        <stp>[Warrants Data Downloader.xlsm]Monitor!R4393C41</stp>
        <tr r="AO4393" s="1"/>
      </tp>
      <tp>
        <v>5.7208000000000002E-2</v>
        <stp/>
        <stp>##V3_BDHV12</stp>
        <stp>27125 HK Equity</stp>
        <stp>AVG_PRICE_PER_WARRANTS_BOUGHT</stp>
        <stp>5/19/2016</stp>
        <stp>5/19/2016</stp>
        <stp>[Warrants Data Downloader.xlsm]Monitor!R5124C41</stp>
        <tr r="AO5124" s="1"/>
      </tp>
      <tp t="s">
        <v>#N/A N/A</v>
        <stp/>
        <stp>##V3_BDHV12</stp>
        <stp>20663 HK Equity</stp>
        <stp>AVG_PRICE_PER_WARRANTS_BOUGHT</stp>
        <stp>5/19/2016</stp>
        <stp>5/19/2016</stp>
        <stp>[Warrants Data Downloader.xlsm]Monitor!R2572C41</stp>
        <tr r="AO2572" s="1"/>
      </tp>
      <tp>
        <v>6.7695000000000005E-2</v>
        <stp/>
        <stp>##V3_BDHV12</stp>
        <stp>27126 HK Equity</stp>
        <stp>AVG_PRICE_PER_WARRANTS_BOUGHT</stp>
        <stp>5/19/2016</stp>
        <stp>5/19/2016</stp>
        <stp>[Warrants Data Downloader.xlsm]Monitor!R5125C41</stp>
        <tr r="AO5125" s="1"/>
      </tp>
      <tp>
        <v>0.20599999999999999</v>
        <stp/>
        <stp>##V3_BDHV12</stp>
        <stp>66510 HK Equity</stp>
        <stp>AVG_PRICE_PER_WARRANTS_BOUGHT</stp>
        <stp>5/19/2016</stp>
        <stp>5/19/2016</stp>
        <stp>[Warrants Data Downloader.xlsm]Monitor!R1209C41</stp>
        <tr r="AO1209" s="1"/>
      </tp>
      <tp>
        <v>0.18804299999999999</v>
        <stp/>
        <stp>##V3_BDHV12</stp>
        <stp>67575 HK Equity</stp>
        <stp>AVG_PRICE_PER_WARRANTS_BOUGHT</stp>
        <stp>5/19/2016</stp>
        <stp>5/19/2016</stp>
        <stp>[Warrants Data Downloader.xlsm]Monitor!R1433C41</stp>
        <tr r="AO1433" s="1"/>
      </tp>
      <tp>
        <v>3.9113000000000002E-2</v>
        <stp/>
        <stp>##V3_BDHV12</stp>
        <stp>27121 HK Equity</stp>
        <stp>AVG_PRICE_PER_WARRANTS_BOUGHT</stp>
        <stp>5/19/2016</stp>
        <stp>5/19/2016</stp>
        <stp>[Warrants Data Downloader.xlsm]Monitor!R5122C41</stp>
        <tr r="AO5122" s="1"/>
      </tp>
      <tp t="s">
        <v>#N/A N/A</v>
        <stp/>
        <stp>##V3_BDHV12</stp>
        <stp>17623 HK Equity</stp>
        <stp>AVG_PRICE_PER_WARRANTS_BOUGHT</stp>
        <stp>5/19/2016</stp>
        <stp>5/19/2016</stp>
        <stp>[Warrants Data Downloader.xlsm]Monitor!R2102C41</stp>
        <tr r="AO2102" s="1"/>
      </tp>
      <tp>
        <v>5.0999999999999997E-2</v>
        <stp/>
        <stp>##V3_BDHV12</stp>
        <stp>21649 HK Equity</stp>
        <stp>AVG_PRICE_PER_WARRANTS_BOUGHT</stp>
        <stp>5/19/2016</stp>
        <stp>5/19/2016</stp>
        <stp>[Warrants Data Downloader.xlsm]Monitor!R2783C41</stp>
        <tr r="AO2783" s="1"/>
      </tp>
      <tp t="s">
        <v>#N/A N/A</v>
        <stp/>
        <stp>##V3_BDHV12</stp>
        <stp>24740 HK Equity</stp>
        <stp>AVG_PRICE_PER_WARRANTS_BOUGHT</stp>
        <stp>5/19/2016</stp>
        <stp>5/19/2016</stp>
        <stp>[Warrants Data Downloader.xlsm]Monitor!R3714C41</stp>
        <tr r="AO3714" s="1"/>
      </tp>
      <tp>
        <v>4.4200000000000003E-2</v>
        <stp/>
        <stp>##V3_BDHV12</stp>
        <stp>27123 HK Equity</stp>
        <stp>AVG_PRICE_PER_WARRANTS_BOUGHT</stp>
        <stp>5/19/2016</stp>
        <stp>5/19/2016</stp>
        <stp>[Warrants Data Downloader.xlsm]Monitor!R5123C41</stp>
        <tr r="AO5123" s="1"/>
      </tp>
      <tp>
        <v>7.4074000000000001E-2</v>
        <stp/>
        <stp>##V3_BDHV12</stp>
        <stp>20659 HK Equity</stp>
        <stp>AVG_PRICE_PER_WARRANTS_BOUGHT</stp>
        <stp>5/19/2016</stp>
        <stp>5/19/2016</stp>
        <stp>[Warrants Data Downloader.xlsm]Monitor!R2571C41</stp>
        <tr r="AO2571" s="1"/>
      </tp>
      <tp>
        <v>0.14199999999999999</v>
        <stp/>
        <stp>##V3_BDHV12</stp>
        <stp>66528 HK Equity</stp>
        <stp>AVG_PRICE_PER_WARRANTS_BOUGHT</stp>
        <stp>5/19/2016</stp>
        <stp>5/19/2016</stp>
        <stp>[Warrants Data Downloader.xlsm]Monitor!R1215C41</stp>
        <tr r="AO1215" s="1"/>
      </tp>
      <tp>
        <v>1.1802E-2</v>
        <stp/>
        <stp>##V3_BDHV12</stp>
        <stp>29179 HK Equity</stp>
        <stp>AVG_PRICE_PER_WARRANTS_BOUGHT</stp>
        <stp>5/19/2016</stp>
        <stp>5/19/2016</stp>
        <stp>[Warrants Data Downloader.xlsm]Monitor!R5735C41</stp>
        <tr r="AO5735" s="1"/>
      </tp>
      <tp>
        <v>0.23599999999999999</v>
        <stp/>
        <stp>##V3_BDHV12</stp>
        <stp>69556 HK Equity</stp>
        <stp>AVG_PRICE_PER_WARRANTS_BOUGHT</stp>
        <stp>5/19/2016</stp>
        <stp>5/19/2016</stp>
        <stp>[Warrants Data Downloader.xlsm]Monitor!R1594C41</stp>
        <tr r="AO1594" s="1"/>
      </tp>
      <tp t="s">
        <v>#N/A N/A</v>
        <stp/>
        <stp>##V3_BDHV12</stp>
        <stp>66523 HK Equity</stp>
        <stp>AVG_PRICE_PER_WARRANTS_BOUGHT</stp>
        <stp>5/19/2016</stp>
        <stp>5/19/2016</stp>
        <stp>[Warrants Data Downloader.xlsm]Monitor!R1210C41</stp>
        <tr r="AO1210" s="1"/>
      </tp>
      <tp>
        <v>0.28000000000000003</v>
        <stp/>
        <stp>##V3_BDHV12</stp>
        <stp>26044 HK Equity</stp>
        <stp>AVG_PRICE_PER_WARRANTS_BOUGHT</stp>
        <stp>5/19/2016</stp>
        <stp>5/19/2016</stp>
        <stp>[Warrants Data Downloader.xlsm]Monitor!R4422C41</stp>
        <tr r="AO4422" s="1"/>
      </tp>
      <tp t="s">
        <v>#N/A N/A</v>
        <stp/>
        <stp>##V3_BDHV12</stp>
        <stp>28176 HK Equity</stp>
        <stp>AVG_PRICE_PER_WARRANTS_BOUGHT</stp>
        <stp>5/19/2016</stp>
        <stp>5/19/2016</stp>
        <stp>[Warrants Data Downloader.xlsm]Monitor!R5706C41</stp>
        <tr r="AO5706" s="1"/>
      </tp>
      <tp t="s">
        <v>#N/A N/A</v>
        <stp/>
        <stp>##V3_BDHV12</stp>
        <stp>24774 HK Equity</stp>
        <stp>AVG_PRICE_PER_WARRANTS_BOUGHT</stp>
        <stp>5/19/2016</stp>
        <stp>5/19/2016</stp>
        <stp>[Warrants Data Downloader.xlsm]Monitor!R3734C41</stp>
        <tr r="AO3734" s="1"/>
      </tp>
      <tp>
        <v>0.20799999999999999</v>
        <stp/>
        <stp>##V3_BDHV12</stp>
        <stp>27115 HK Equity</stp>
        <stp>AVG_PRICE_PER_WARRANTS_BOUGHT</stp>
        <stp>5/19/2016</stp>
        <stp>5/19/2016</stp>
        <stp>[Warrants Data Downloader.xlsm]Monitor!R5120C41</stp>
        <tr r="AO5120" s="1"/>
      </tp>
      <tp>
        <v>0.150946</v>
        <stp/>
        <stp>##V3_BDHV12</stp>
        <stp>26046 HK Equity</stp>
        <stp>AVG_PRICE_PER_WARRANTS_BOUGHT</stp>
        <stp>5/19/2016</stp>
        <stp>5/19/2016</stp>
        <stp>[Warrants Data Downloader.xlsm]Monitor!R4424C41</stp>
        <tr r="AO4424" s="1"/>
      </tp>
      <tp>
        <v>0.20719399999999999</v>
        <stp/>
        <stp>##V3_BDHV12</stp>
        <stp>26047 HK Equity</stp>
        <stp>AVG_PRICE_PER_WARRANTS_BOUGHT</stp>
        <stp>5/19/2016</stp>
        <stp>5/19/2016</stp>
        <stp>[Warrants Data Downloader.xlsm]Monitor!R4425C41</stp>
        <tr r="AO4425" s="1"/>
      </tp>
      <tp>
        <v>0.02</v>
        <stp/>
        <stp>##V3_BDHV12</stp>
        <stp>24776 HK Equity</stp>
        <stp>AVG_PRICE_PER_WARRANTS_BOUGHT</stp>
        <stp>5/19/2016</stp>
        <stp>5/19/2016</stp>
        <stp>[Warrants Data Downloader.xlsm]Monitor!R3735C41</stp>
        <tr r="AO3735" s="1"/>
      </tp>
      <tp>
        <v>0.12643299999999999</v>
        <stp/>
        <stp>##V3_BDHV12</stp>
        <stp>27114 HK Equity</stp>
        <stp>AVG_PRICE_PER_WARRANTS_BOUGHT</stp>
        <stp>5/19/2016</stp>
        <stp>5/19/2016</stp>
        <stp>[Warrants Data Downloader.xlsm]Monitor!R5119C41</stp>
        <tr r="AO5119" s="1"/>
      </tp>
      <tp>
        <v>0.16534199999999999</v>
        <stp/>
        <stp>##V3_BDHV12</stp>
        <stp>66527 HK Equity</stp>
        <stp>AVG_PRICE_PER_WARRANTS_BOUGHT</stp>
        <stp>5/19/2016</stp>
        <stp>5/19/2016</stp>
        <stp>[Warrants Data Downloader.xlsm]Monitor!R1214C41</stp>
        <tr r="AO1214" s="1"/>
      </tp>
      <tp>
        <v>0.62</v>
        <stp/>
        <stp>##V3_BDHV12</stp>
        <stp>24771 HK Equity</stp>
        <stp>AVG_PRICE_PER_WARRANTS_BOUGHT</stp>
        <stp>5/19/2016</stp>
        <stp>5/19/2016</stp>
        <stp>[Warrants Data Downloader.xlsm]Monitor!R3731C41</stp>
        <tr r="AO3731" s="1"/>
      </tp>
      <tp>
        <v>0.15338499999999999</v>
        <stp/>
        <stp>##V3_BDHV12</stp>
        <stp>66526 HK Equity</stp>
        <stp>AVG_PRICE_PER_WARRANTS_BOUGHT</stp>
        <stp>5/19/2016</stp>
        <stp>5/19/2016</stp>
        <stp>[Warrants Data Downloader.xlsm]Monitor!R1213C41</stp>
        <tr r="AO1213" s="1"/>
      </tp>
      <tp>
        <v>0.103449</v>
        <stp/>
        <stp>##V3_BDHV12</stp>
        <stp>27112 HK Equity</stp>
        <stp>AVG_PRICE_PER_WARRANTS_BOUGHT</stp>
        <stp>5/19/2016</stp>
        <stp>5/19/2016</stp>
        <stp>[Warrants Data Downloader.xlsm]Monitor!R5118C41</stp>
        <tr r="AO5118" s="1"/>
      </tp>
      <tp>
        <v>0.270625</v>
        <stp/>
        <stp>##V3_BDHV12</stp>
        <stp>20657 HK Equity</stp>
        <stp>AVG_PRICE_PER_WARRANTS_BOUGHT</stp>
        <stp>5/19/2016</stp>
        <stp>5/19/2016</stp>
        <stp>[Warrants Data Downloader.xlsm]Monitor!R2570C41</stp>
        <tr r="AO2570" s="1"/>
      </tp>
      <tp>
        <v>0.11573799999999999</v>
        <stp/>
        <stp>##V3_BDHV12</stp>
        <stp>27111 HK Equity</stp>
        <stp>AVG_PRICE_PER_WARRANTS_BOUGHT</stp>
        <stp>5/19/2016</stp>
        <stp>5/19/2016</stp>
        <stp>[Warrants Data Downloader.xlsm]Monitor!R5117C41</stp>
        <tr r="AO5117" s="1"/>
      </tp>
      <tp>
        <v>0.182784</v>
        <stp/>
        <stp>##V3_BDHV12</stp>
        <stp>26042 HK Equity</stp>
        <stp>AVG_PRICE_PER_WARRANTS_BOUGHT</stp>
        <stp>5/19/2016</stp>
        <stp>5/19/2016</stp>
        <stp>[Warrants Data Downloader.xlsm]Monitor!R4420C41</stp>
        <tr r="AO4420" s="1"/>
      </tp>
      <tp>
        <v>0.14585600000000001</v>
        <stp/>
        <stp>##V3_BDHV12</stp>
        <stp>66525 HK Equity</stp>
        <stp>AVG_PRICE_PER_WARRANTS_BOUGHT</stp>
        <stp>5/19/2016</stp>
        <stp>5/19/2016</stp>
        <stp>[Warrants Data Downloader.xlsm]Monitor!R1212C41</stp>
        <tr r="AO1212" s="1"/>
      </tp>
      <tp>
        <v>6.7126000000000005E-2</v>
        <stp/>
        <stp>##V3_BDHV12</stp>
        <stp>27110 HK Equity</stp>
        <stp>AVG_PRICE_PER_WARRANTS_BOUGHT</stp>
        <stp>5/19/2016</stp>
        <stp>5/19/2016</stp>
        <stp>[Warrants Data Downloader.xlsm]Monitor!R5116C41</stp>
        <tr r="AO5116" s="1"/>
      </tp>
      <tp>
        <v>0.22398699999999999</v>
        <stp/>
        <stp>##V3_BDHV12</stp>
        <stp>26043 HK Equity</stp>
        <stp>AVG_PRICE_PER_WARRANTS_BOUGHT</stp>
        <stp>5/19/2016</stp>
        <stp>5/19/2016</stp>
        <stp>[Warrants Data Downloader.xlsm]Monitor!R4421C41</stp>
        <tr r="AO4421" s="1"/>
      </tp>
      <tp>
        <v>0.17399999999999999</v>
        <stp/>
        <stp>##V3_BDHV12</stp>
        <stp>66524 HK Equity</stp>
        <stp>AVG_PRICE_PER_WARRANTS_BOUGHT</stp>
        <stp>5/19/2016</stp>
        <stp>5/19/2016</stp>
        <stp>[Warrants Data Downloader.xlsm]Monitor!R1211C41</stp>
        <tr r="AO1211" s="1"/>
      </tp>
      <tp>
        <v>0.136631</v>
        <stp/>
        <stp>##V3_BDHV12</stp>
        <stp>15589 HK Equity</stp>
        <stp>AVG_PRICE_PER_WARRANTS_BOUGHT</stp>
        <stp>5/19/2016</stp>
        <stp>5/19/2016</stp>
        <stp>[Warrants Data Downloader.xlsm]Monitor!R1947C41</stp>
        <tr r="AO1947" s="1"/>
      </tp>
      <tp>
        <v>0.14571100000000001</v>
        <stp/>
        <stp>##V3_BDHV12</stp>
        <stp>66538 HK Equity</stp>
        <stp>AVG_PRICE_PER_WARRANTS_BOUGHT</stp>
        <stp>5/19/2016</stp>
        <stp>5/19/2016</stp>
        <stp>[Warrants Data Downloader.xlsm]Monitor!R1216C41</stp>
        <tr r="AO1216" s="1"/>
      </tp>
      <tp>
        <v>0.112</v>
        <stp/>
        <stp>##V3_BDHV12</stp>
        <stp>26059 HK Equity</stp>
        <stp>AVG_PRICE_PER_WARRANTS_BOUGHT</stp>
        <stp>5/19/2016</stp>
        <stp>5/19/2016</stp>
        <stp>[Warrants Data Downloader.xlsm]Monitor!R4432C41</stp>
        <tr r="AO4432" s="1"/>
      </tp>
      <tp>
        <v>1.7656000000000002E-2</v>
        <stp/>
        <stp>##V3_BDHV12</stp>
        <stp>24769 HK Equity</stp>
        <stp>AVG_PRICE_PER_WARRANTS_BOUGHT</stp>
        <stp>5/19/2016</stp>
        <stp>5/19/2016</stp>
        <stp>[Warrants Data Downloader.xlsm]Monitor!R3729C41</stp>
        <tr r="AO3729" s="1"/>
      </tp>
      <tp>
        <v>0.419234</v>
        <stp/>
        <stp>##V3_BDHV12</stp>
        <stp>27109 HK Equity</stp>
        <stp>AVG_PRICE_PER_WARRANTS_BOUGHT</stp>
        <stp>5/19/2016</stp>
        <stp>5/19/2016</stp>
        <stp>[Warrants Data Downloader.xlsm]Monitor!R5115C41</stp>
        <tr r="AO5115" s="1"/>
      </tp>
      <tp>
        <v>0.16566</v>
        <stp/>
        <stp>##V3_BDHV12</stp>
        <stp>26054 HK Equity</stp>
        <stp>AVG_PRICE_PER_WARRANTS_BOUGHT</stp>
        <stp>5/19/2016</stp>
        <stp>5/19/2016</stp>
        <stp>[Warrants Data Downloader.xlsm]Monitor!R4429C41</stp>
        <tr r="AO4429" s="1"/>
      </tp>
      <tp>
        <v>0.13294900000000001</v>
        <stp/>
        <stp>##V3_BDHV12</stp>
        <stp>29165 HK Equity</stp>
        <stp>AVG_PRICE_PER_WARRANTS_BOUGHT</stp>
        <stp>5/19/2016</stp>
        <stp>5/19/2016</stp>
        <stp>[Warrants Data Downloader.xlsm]Monitor!R5734C41</stp>
        <tr r="AO5734" s="1"/>
      </tp>
      <tp t="s">
        <v>#N/A N/A</v>
        <stp/>
        <stp>##V3_BDHV12</stp>
        <stp>24766 HK Equity</stp>
        <stp>AVG_PRICE_PER_WARRANTS_BOUGHT</stp>
        <stp>5/19/2016</stp>
        <stp>5/19/2016</stp>
        <stp>[Warrants Data Downloader.xlsm]Monitor!R3727C41</stp>
        <tr r="AO3727" s="1"/>
      </tp>
      <tp>
        <v>7.4638999999999997E-2</v>
        <stp/>
        <stp>##V3_BDHV12</stp>
        <stp>21694 HK Equity</stp>
        <stp>AVG_PRICE_PER_WARRANTS_BOUGHT</stp>
        <stp>5/19/2016</stp>
        <stp>5/19/2016</stp>
        <stp>[Warrants Data Downloader.xlsm]Monitor!R2800C41</stp>
        <tr r="AO2800" s="1"/>
      </tp>
      <tp t="s">
        <v>#N/A N/A</v>
        <stp/>
        <stp>##V3_BDHV12</stp>
        <stp>67553 HK Equity</stp>
        <stp>AVG_PRICE_PER_WARRANTS_BOUGHT</stp>
        <stp>5/19/2016</stp>
        <stp>5/19/2016</stp>
        <stp>[Warrants Data Downloader.xlsm]Monitor!R1431C41</stp>
        <tr r="AO1431" s="1"/>
      </tp>
      <tp>
        <v>2.5755E-2</v>
        <stp/>
        <stp>##V3_BDHV12</stp>
        <stp>11567 HK Equity</stp>
        <stp>AVG_PRICE_PER_WARRANTS_BOUGHT</stp>
        <stp>5/19/2016</stp>
        <stp>5/19/2016</stp>
        <stp>[Warrants Data Downloader.xlsm]Monitor!R1713C41</stp>
        <tr r="AO1713" s="1"/>
      </tp>
      <tp>
        <v>0.164409</v>
        <stp/>
        <stp>##V3_BDHV12</stp>
        <stp>27103 HK Equity</stp>
        <stp>AVG_PRICE_PER_WARRANTS_BOUGHT</stp>
        <stp>5/19/2016</stp>
        <stp>5/19/2016</stp>
        <stp>[Warrants Data Downloader.xlsm]Monitor!R5114C41</stp>
        <tr r="AO5114" s="1"/>
      </tp>
      <tp>
        <v>0.1295</v>
        <stp/>
        <stp>##V3_BDHV12</stp>
        <stp>26051 HK Equity</stp>
        <stp>AVG_PRICE_PER_WARRANTS_BOUGHT</stp>
        <stp>5/19/2016</stp>
        <stp>5/19/2016</stp>
        <stp>[Warrants Data Downloader.xlsm]Monitor!R4427C41</stp>
        <tr r="AO4427" s="1"/>
      </tp>
      <tp>
        <v>7.8E-2</v>
        <stp/>
        <stp>##V3_BDHV12</stp>
        <stp>26052 HK Equity</stp>
        <stp>AVG_PRICE_PER_WARRANTS_BOUGHT</stp>
        <stp>5/19/2016</stp>
        <stp>5/19/2016</stp>
        <stp>[Warrants Data Downloader.xlsm]Monitor!R4428C41</stp>
        <tr r="AO4428" s="1"/>
      </tp>
      <tp>
        <v>0.28999999999999998</v>
        <stp/>
        <stp>##V3_BDHV12</stp>
        <stp>26388 HK Equity</stp>
        <stp>AVG_PRICE_PER_WARRANTS_BOUGHT</stp>
        <stp>5/19/2016</stp>
        <stp>5/19/2016</stp>
        <stp>[Warrants Data Downloader.xlsm]Monitor!R4648C41</stp>
        <tr r="AO4648" s="1"/>
      </tp>
      <tp>
        <v>5.8479000000000003E-2</v>
        <stp/>
        <stp>##V3_BDHV12</stp>
        <stp>26389 HK Equity</stp>
        <stp>AVG_PRICE_PER_WARRANTS_BOUGHT</stp>
        <stp>5/19/2016</stp>
        <stp>5/19/2016</stp>
        <stp>[Warrants Data Downloader.xlsm]Monitor!R4649C41</stp>
        <tr r="AO4649" s="1"/>
      </tp>
      <tp>
        <v>8.4000000000000005E-2</v>
        <stp/>
        <stp>##V3_BDHV12</stp>
        <stp>24486 HK Equity</stp>
        <stp>AVG_PRICE_PER_WARRANTS_BOUGHT</stp>
        <stp>5/19/2016</stp>
        <stp>5/19/2016</stp>
        <stp>[Warrants Data Downloader.xlsm]Monitor!R3617C41</stp>
        <tr r="AO3617" s="1"/>
      </tp>
      <tp>
        <v>0.17430699999999999</v>
        <stp/>
        <stp>##V3_BDHV12</stp>
        <stp>26387 HK Equity</stp>
        <stp>AVG_PRICE_PER_WARRANTS_BOUGHT</stp>
        <stp>5/19/2016</stp>
        <stp>5/19/2016</stp>
        <stp>[Warrants Data Downloader.xlsm]Monitor!R4647C41</stp>
        <tr r="AO4647" s="1"/>
      </tp>
      <tp>
        <v>0.12893399999999999</v>
        <stp/>
        <stp>##V3_BDHV12</stp>
        <stp>24480 HK Equity</stp>
        <stp>AVG_PRICE_PER_WARRANTS_BOUGHT</stp>
        <stp>5/19/2016</stp>
        <stp>5/19/2016</stp>
        <stp>[Warrants Data Downloader.xlsm]Monitor!R3614C41</stp>
        <tr r="AO3614" s="1"/>
      </tp>
      <tp>
        <v>5.2999999999999999E-2</v>
        <stp/>
        <stp>##V3_BDHV12</stp>
        <stp>26399 HK Equity</stp>
        <stp>AVG_PRICE_PER_WARRANTS_BOUGHT</stp>
        <stp>5/19/2016</stp>
        <stp>5/19/2016</stp>
        <stp>[Warrants Data Downloader.xlsm]Monitor!R4654C41</stp>
        <tr r="AO4654" s="1"/>
      </tp>
      <tp>
        <v>0.270652</v>
        <stp/>
        <stp>##V3_BDHV12</stp>
        <stp>16667 HK Equity</stp>
        <stp>AVG_PRICE_PER_WARRANTS_BOUGHT</stp>
        <stp>5/19/2016</stp>
        <stp>5/19/2016</stp>
        <stp>[Warrants Data Downloader.xlsm]Monitor!R1997C41</stp>
        <tr r="AO1997" s="1"/>
      </tp>
      <tp>
        <v>5.0500000000000003E-2</v>
        <stp/>
        <stp>##V3_BDHV12</stp>
        <stp>24495 HK Equity</stp>
        <stp>AVG_PRICE_PER_WARRANTS_BOUGHT</stp>
        <stp>5/19/2016</stp>
        <stp>5/19/2016</stp>
        <stp>[Warrants Data Downloader.xlsm]Monitor!R3621C41</stp>
        <tr r="AO3621" s="1"/>
      </tp>
      <tp>
        <v>4.2999999999999997E-2</v>
        <stp/>
        <stp>##V3_BDHV12</stp>
        <stp>12672 HK Equity</stp>
        <stp>AVG_PRICE_PER_WARRANTS_BOUGHT</stp>
        <stp>5/19/2016</stp>
        <stp>5/19/2016</stp>
        <stp>[Warrants Data Downloader.xlsm]Monitor!R1804C41</stp>
        <tr r="AO1804" s="1"/>
      </tp>
      <tp>
        <v>5.6576000000000001E-2</v>
        <stp/>
        <stp>##V3_BDHV12</stp>
        <stp>28280 HK Equity</stp>
        <stp>AVG_PRICE_PER_WARRANTS_BOUGHT</stp>
        <stp>5/19/2016</stp>
        <stp>5/19/2016</stp>
        <stp>[Warrants Data Downloader.xlsm]Monitor!R5712C41</stp>
        <tr r="AO5712" s="1"/>
      </tp>
      <tp>
        <v>0.108541</v>
        <stp/>
        <stp>##V3_BDHV12</stp>
        <stp>67688 HK Equity</stp>
        <stp>AVG_PRICE_PER_WARRANTS_BOUGHT</stp>
        <stp>5/19/2016</stp>
        <stp>5/19/2016</stp>
        <stp>[Warrants Data Downloader.xlsm]Monitor!R1441C41</stp>
        <tr r="AO1441" s="1"/>
      </tp>
      <tp>
        <v>3.8545000000000003E-2</v>
        <stp/>
        <stp>##V3_BDHV12</stp>
        <stp>16653 HK Equity</stp>
        <stp>AVG_PRICE_PER_WARRANTS_BOUGHT</stp>
        <stp>5/19/2016</stp>
        <stp>5/19/2016</stp>
        <stp>[Warrants Data Downloader.xlsm]Monitor!R1996C41</stp>
        <tr r="AO1996" s="1"/>
      </tp>
      <tp>
        <v>0.122167</v>
        <stp/>
        <stp>##V3_BDHV12</stp>
        <stp>67686 HK Equity</stp>
        <stp>AVG_PRICE_PER_WARRANTS_BOUGHT</stp>
        <stp>5/19/2016</stp>
        <stp>5/19/2016</stp>
        <stp>[Warrants Data Downloader.xlsm]Monitor!R1440C41</stp>
        <tr r="AO1440" s="1"/>
      </tp>
      <tp t="s">
        <v>#N/A N/A</v>
        <stp/>
        <stp>##V3_BDHV12</stp>
        <stp>67684 HK Equity</stp>
        <stp>AVG_PRICE_PER_WARRANTS_BOUGHT</stp>
        <stp>5/19/2016</stp>
        <stp>5/19/2016</stp>
        <stp>[Warrants Data Downloader.xlsm]Monitor!R1439C41</stp>
        <tr r="AO1439" s="1"/>
      </tp>
      <tp t="s">
        <v>#N/A N/A</v>
        <stp/>
        <stp>##V3_BDHV12</stp>
        <stp>20585 HK Equity</stp>
        <stp>AVG_PRICE_PER_WARRANTS_BOUGHT</stp>
        <stp>5/19/2016</stp>
        <stp>5/19/2016</stp>
        <stp>[Warrants Data Downloader.xlsm]Monitor!R2558C41</stp>
        <tr r="AO2558" s="1"/>
      </tp>
      <tp t="s">
        <v>#N/A N/A</v>
        <stp/>
        <stp>##V3_BDHV12</stp>
        <stp>19596 HK Equity</stp>
        <stp>AVG_PRICE_PER_WARRANTS_BOUGHT</stp>
        <stp>5/19/2016</stp>
        <stp>5/19/2016</stp>
        <stp>[Warrants Data Downloader.xlsm]Monitor!R2385C41</stp>
        <tr r="AO2385" s="1"/>
      </tp>
      <tp>
        <v>4.7751000000000002E-2</v>
        <stp/>
        <stp>##V3_BDHV12</stp>
        <stp>27289 HK Equity</stp>
        <stp>AVG_PRICE_PER_WARRANTS_BOUGHT</stp>
        <stp>5/19/2016</stp>
        <stp>5/19/2016</stp>
        <stp>[Warrants Data Downloader.xlsm]Monitor!R5224C41</stp>
        <tr r="AO5224" s="1"/>
      </tp>
      <tp>
        <v>0.157</v>
        <stp/>
        <stp>##V3_BDHV12</stp>
        <stp>66684 HK Equity</stp>
        <stp>AVG_PRICE_PER_WARRANTS_BOUGHT</stp>
        <stp>5/19/2016</stp>
        <stp>5/19/2016</stp>
        <stp>[Warrants Data Downloader.xlsm]Monitor!R1266C41</stp>
        <tr r="AO1266" s="1"/>
      </tp>
      <tp>
        <v>0.135326</v>
        <stp/>
        <stp>##V3_BDHV12</stp>
        <stp>27284 HK Equity</stp>
        <stp>AVG_PRICE_PER_WARRANTS_BOUGHT</stp>
        <stp>5/19/2016</stp>
        <stp>5/19/2016</stp>
        <stp>[Warrants Data Downloader.xlsm]Monitor!R5220C41</stp>
        <tr r="AO5220" s="1"/>
      </tp>
      <tp>
        <v>0.189498</v>
        <stp/>
        <stp>##V3_BDHV12</stp>
        <stp>66685 HK Equity</stp>
        <stp>AVG_PRICE_PER_WARRANTS_BOUGHT</stp>
        <stp>5/19/2016</stp>
        <stp>5/19/2016</stp>
        <stp>[Warrants Data Downloader.xlsm]Monitor!R1267C41</stp>
        <tr r="AO1267" s="1"/>
      </tp>
      <tp>
        <v>0.14599999999999999</v>
        <stp/>
        <stp>##V3_BDHV12</stp>
        <stp>23496 HK Equity</stp>
        <stp>AVG_PRICE_PER_WARRANTS_BOUGHT</stp>
        <stp>5/19/2016</stp>
        <stp>5/19/2016</stp>
        <stp>[Warrants Data Downloader.xlsm]Monitor!R3313C41</stp>
        <tr r="AO3313" s="1"/>
      </tp>
      <tp>
        <v>0.11208</v>
        <stp/>
        <stp>##V3_BDHV12</stp>
        <stp>27285 HK Equity</stp>
        <stp>AVG_PRICE_PER_WARRANTS_BOUGHT</stp>
        <stp>5/19/2016</stp>
        <stp>5/19/2016</stp>
        <stp>[Warrants Data Downloader.xlsm]Monitor!R5221C41</stp>
        <tr r="AO5221" s="1"/>
      </tp>
      <tp>
        <v>8.7386000000000005E-2</v>
        <stp/>
        <stp>##V3_BDHV12</stp>
        <stp>27286 HK Equity</stp>
        <stp>AVG_PRICE_PER_WARRANTS_BOUGHT</stp>
        <stp>5/19/2016</stp>
        <stp>5/19/2016</stp>
        <stp>[Warrants Data Downloader.xlsm]Monitor!R5222C41</stp>
        <tr r="AO5222" s="1"/>
      </tp>
      <tp>
        <v>0.407667</v>
        <stp/>
        <stp>##V3_BDHV12</stp>
        <stp>27287 HK Equity</stp>
        <stp>AVG_PRICE_PER_WARRANTS_BOUGHT</stp>
        <stp>5/19/2016</stp>
        <stp>5/19/2016</stp>
        <stp>[Warrants Data Downloader.xlsm]Monitor!R5223C41</stp>
        <tr r="AO5223" s="1"/>
      </tp>
      <tp>
        <v>9.7696000000000005E-2</v>
        <stp/>
        <stp>##V3_BDHV12</stp>
        <stp>27282 HK Equity</stp>
        <stp>AVG_PRICE_PER_WARRANTS_BOUGHT</stp>
        <stp>5/19/2016</stp>
        <stp>5/19/2016</stp>
        <stp>[Warrants Data Downloader.xlsm]Monitor!R5218C41</stp>
        <tr r="AO5218" s="1"/>
      </tp>
      <tp>
        <v>0.13406799999999999</v>
        <stp/>
        <stp>##V3_BDHV12</stp>
        <stp>66683 HK Equity</stp>
        <stp>AVG_PRICE_PER_WARRANTS_BOUGHT</stp>
        <stp>5/19/2016</stp>
        <stp>5/19/2016</stp>
        <stp>[Warrants Data Downloader.xlsm]Monitor!R1265C41</stp>
        <tr r="AO1265" s="1"/>
      </tp>
      <tp>
        <v>0.16450000000000001</v>
        <stp/>
        <stp>##V3_BDHV12</stp>
        <stp>16627 HK Equity</stp>
        <stp>AVG_PRICE_PER_WARRANTS_BOUGHT</stp>
        <stp>5/19/2016</stp>
        <stp>5/19/2016</stp>
        <stp>[Warrants Data Downloader.xlsm]Monitor!R1994C41</stp>
        <tr r="AO1994" s="1"/>
      </tp>
      <tp>
        <v>0.41022700000000001</v>
        <stp/>
        <stp>##V3_BDHV12</stp>
        <stp>27299 HK Equity</stp>
        <stp>AVG_PRICE_PER_WARRANTS_BOUGHT</stp>
        <stp>5/19/2016</stp>
        <stp>5/19/2016</stp>
        <stp>[Warrants Data Downloader.xlsm]Monitor!R5229C41</stp>
        <tr r="AO5229" s="1"/>
      </tp>
      <tp t="s">
        <v>#N/A N/A</v>
        <stp/>
        <stp>##V3_BDHV12</stp>
        <stp>18599 HK Equity</stp>
        <stp>AVG_PRICE_PER_WARRANTS_BOUGHT</stp>
        <stp>5/19/2016</stp>
        <stp>5/19/2016</stp>
        <stp>[Warrants Data Downloader.xlsm]Monitor!R2229C41</stp>
        <tr r="AO2229" s="1"/>
      </tp>
      <tp>
        <v>9.0528999999999998E-2</v>
        <stp/>
        <stp>##V3_BDHV12</stp>
        <stp>27296 HK Equity</stp>
        <stp>AVG_PRICE_PER_WARRANTS_BOUGHT</stp>
        <stp>5/19/2016</stp>
        <stp>5/19/2016</stp>
        <stp>[Warrants Data Downloader.xlsm]Monitor!R5227C41</stp>
        <tr r="AO5227" s="1"/>
      </tp>
      <tp>
        <v>0.184891</v>
        <stp/>
        <stp>##V3_BDHV12</stp>
        <stp>23484 HK Equity</stp>
        <stp>AVG_PRICE_PER_WARRANTS_BOUGHT</stp>
        <stp>5/19/2016</stp>
        <stp>5/19/2016</stp>
        <stp>[Warrants Data Downloader.xlsm]Monitor!R3308C41</stp>
        <tr r="AO3308" s="1"/>
      </tp>
      <tp>
        <v>3.8209E-2</v>
        <stp/>
        <stp>##V3_BDHV12</stp>
        <stp>18595 HK Equity</stp>
        <stp>AVG_PRICE_PER_WARRANTS_BOUGHT</stp>
        <stp>5/19/2016</stp>
        <stp>5/19/2016</stp>
        <stp>[Warrants Data Downloader.xlsm]Monitor!R2227C41</stp>
        <tr r="AO2227" s="1"/>
      </tp>
      <tp>
        <v>0.21831100000000001</v>
        <stp/>
        <stp>##V3_BDHV12</stp>
        <stp>27290 HK Equity</stp>
        <stp>AVG_PRICE_PER_WARRANTS_BOUGHT</stp>
        <stp>5/19/2016</stp>
        <stp>5/19/2016</stp>
        <stp>[Warrants Data Downloader.xlsm]Monitor!R5225C41</stp>
        <tr r="AO5225" s="1"/>
      </tp>
      <tp>
        <v>0.13244700000000001</v>
        <stp/>
        <stp>##V3_BDHV12</stp>
        <stp>66690 HK Equity</stp>
        <stp>AVG_PRICE_PER_WARRANTS_BOUGHT</stp>
        <stp>5/19/2016</stp>
        <stp>5/19/2016</stp>
        <stp>[Warrants Data Downloader.xlsm]Monitor!R1269C41</stp>
        <tr r="AO1269" s="1"/>
      </tp>
      <tp>
        <v>0.60121500000000005</v>
        <stp/>
        <stp>##V3_BDHV12</stp>
        <stp>23480 HK Equity</stp>
        <stp>AVG_PRICE_PER_WARRANTS_BOUGHT</stp>
        <stp>5/19/2016</stp>
        <stp>5/19/2016</stp>
        <stp>[Warrants Data Downloader.xlsm]Monitor!R3306C41</stp>
        <tr r="AO3306" s="1"/>
      </tp>
      <tp>
        <v>0.152</v>
        <stp/>
        <stp>##V3_BDHV12</stp>
        <stp>25384 HK Equity</stp>
        <stp>AVG_PRICE_PER_WARRANTS_BOUGHT</stp>
        <stp>5/19/2016</stp>
        <stp>5/19/2016</stp>
        <stp>[Warrants Data Downloader.xlsm]Monitor!R4020C41</stp>
        <tr r="AO4020" s="1"/>
      </tp>
      <tp t="s">
        <v>#N/A N/A</v>
        <stp/>
        <stp>##V3_BDHV12</stp>
        <stp>22484 HK Equity</stp>
        <stp>AVG_PRICE_PER_WARRANTS_BOUGHT</stp>
        <stp>5/19/2016</stp>
        <stp>5/19/2016</stp>
        <stp>[Warrants Data Downloader.xlsm]Monitor!R3039C41</stp>
        <tr r="AO3039" s="1"/>
      </tp>
      <tp t="s">
        <v>#N/A N/A</v>
        <stp/>
        <stp>##V3_BDHV12</stp>
        <stp>14616 HK Equity</stp>
        <stp>AVG_PRICE_PER_WARRANTS_BOUGHT</stp>
        <stp>5/19/2016</stp>
        <stp>5/19/2016</stp>
        <stp>[Warrants Data Downloader.xlsm]Monitor!R1903C41</stp>
        <tr r="AO1903" s="1"/>
      </tp>
      <tp>
        <v>7.2406999999999999E-2</v>
        <stp/>
        <stp>##V3_BDHV12</stp>
        <stp>22487 HK Equity</stp>
        <stp>AVG_PRICE_PER_WARRANTS_BOUGHT</stp>
        <stp>5/19/2016</stp>
        <stp>5/19/2016</stp>
        <stp>[Warrants Data Downloader.xlsm]Monitor!R3040C41</stp>
        <tr r="AO3040" s="1"/>
      </tp>
      <tp>
        <v>3.7999999999999999E-2</v>
        <stp/>
        <stp>##V3_BDHV12</stp>
        <stp>25382 HK Equity</stp>
        <stp>AVG_PRICE_PER_WARRANTS_BOUGHT</stp>
        <stp>5/19/2016</stp>
        <stp>5/19/2016</stp>
        <stp>[Warrants Data Downloader.xlsm]Monitor!R4019C41</stp>
        <tr r="AO4019" s="1"/>
      </tp>
      <tp>
        <v>4.5999999999999999E-2</v>
        <stp/>
        <stp>##V3_BDHV12</stp>
        <stp>22482 HK Equity</stp>
        <stp>AVG_PRICE_PER_WARRANTS_BOUGHT</stp>
        <stp>5/19/2016</stp>
        <stp>5/19/2016</stp>
        <stp>[Warrants Data Downloader.xlsm]Monitor!R3038C41</stp>
        <tr r="AO3038" s="1"/>
      </tp>
      <tp>
        <v>0.10742400000000001</v>
        <stp/>
        <stp>##V3_BDHV12</stp>
        <stp>25380 HK Equity</stp>
        <stp>AVG_PRICE_PER_WARRANTS_BOUGHT</stp>
        <stp>5/19/2016</stp>
        <stp>5/19/2016</stp>
        <stp>[Warrants Data Downloader.xlsm]Monitor!R4018C41</stp>
        <tr r="AO4018" s="1"/>
      </tp>
      <tp>
        <v>9.5907999999999993E-2</v>
        <stp/>
        <stp>##V3_BDHV12</stp>
        <stp>25399 HK Equity</stp>
        <stp>AVG_PRICE_PER_WARRANTS_BOUGHT</stp>
        <stp>5/19/2016</stp>
        <stp>5/19/2016</stp>
        <stp>[Warrants Data Downloader.xlsm]Monitor!R4029C41</stp>
        <tr r="AO4029" s="1"/>
      </tp>
      <tp>
        <v>6.4444000000000001E-2</v>
        <stp/>
        <stp>##V3_BDHV12</stp>
        <stp>25394 HK Equity</stp>
        <stp>AVG_PRICE_PER_WARRANTS_BOUGHT</stp>
        <stp>5/19/2016</stp>
        <stp>5/19/2016</stp>
        <stp>[Warrants Data Downloader.xlsm]Monitor!R4025C41</stp>
        <tr r="AO4025" s="1"/>
      </tp>
      <tp>
        <v>1.7999999999999999E-2</v>
        <stp/>
        <stp>##V3_BDHV12</stp>
        <stp>25395 HK Equity</stp>
        <stp>AVG_PRICE_PER_WARRANTS_BOUGHT</stp>
        <stp>5/19/2016</stp>
        <stp>5/19/2016</stp>
        <stp>[Warrants Data Downloader.xlsm]Monitor!R4026C41</stp>
        <tr r="AO4026" s="1"/>
      </tp>
      <tp>
        <v>4.5413000000000002E-2</v>
        <stp/>
        <stp>##V3_BDHV12</stp>
        <stp>25390 HK Equity</stp>
        <stp>AVG_PRICE_PER_WARRANTS_BOUGHT</stp>
        <stp>5/19/2016</stp>
        <stp>5/19/2016</stp>
        <stp>[Warrants Data Downloader.xlsm]Monitor!R4022C41</stp>
        <tr r="AO4022" s="1"/>
      </tp>
      <tp>
        <v>0.126</v>
        <stp/>
        <stp>##V3_BDHV12</stp>
        <stp>25393 HK Equity</stp>
        <stp>AVG_PRICE_PER_WARRANTS_BOUGHT</stp>
        <stp>5/19/2016</stp>
        <stp>5/19/2016</stp>
        <stp>[Warrants Data Downloader.xlsm]Monitor!R4024C41</stp>
        <tr r="AO4024" s="1"/>
      </tp>
      <tp>
        <v>0.28318199999999999</v>
        <stp/>
        <stp>##V3_BDHV12</stp>
        <stp>23447 HK Equity</stp>
        <stp>AVG_PRICE_PER_WARRANTS_BOUGHT</stp>
        <stp>5/19/2016</stp>
        <stp>5/19/2016</stp>
        <stp>[Warrants Data Downloader.xlsm]Monitor!R3296C41</stp>
        <tr r="AO3296" s="1"/>
      </tp>
      <tp t="s">
        <v>#N/A N/A</v>
        <stp/>
        <stp>##V3_BDHV12</stp>
        <stp>24435 HK Equity</stp>
        <stp>AVG_PRICE_PER_WARRANTS_BOUGHT</stp>
        <stp>5/19/2016</stp>
        <stp>5/19/2016</stp>
        <stp>[Warrants Data Downloader.xlsm]Monitor!R3592C41</stp>
        <tr r="AO3592" s="1"/>
      </tp>
      <tp>
        <v>8.5238999999999995E-2</v>
        <stp/>
        <stp>##V3_BDHV12</stp>
        <stp>17567 HK Equity</stp>
        <stp>AVG_PRICE_PER_WARRANTS_BOUGHT</stp>
        <stp>5/19/2016</stp>
        <stp>5/19/2016</stp>
        <stp>[Warrants Data Downloader.xlsm]Monitor!R2097C41</stp>
        <tr r="AO2097" s="1"/>
      </tp>
      <tp>
        <v>0.14227799999999999</v>
        <stp/>
        <stp>##V3_BDHV12</stp>
        <stp>25368 HK Equity</stp>
        <stp>AVG_PRICE_PER_WARRANTS_BOUGHT</stp>
        <stp>5/19/2016</stp>
        <stp>5/19/2016</stp>
        <stp>[Warrants Data Downloader.xlsm]Monitor!R4010C41</stp>
        <tr r="AO4010" s="1"/>
      </tp>
      <tp>
        <v>0.108845</v>
        <stp/>
        <stp>##V3_BDHV12</stp>
        <stp>66646 HK Equity</stp>
        <stp>AVG_PRICE_PER_WARRANTS_BOUGHT</stp>
        <stp>5/19/2016</stp>
        <stp>5/19/2016</stp>
        <stp>[Warrants Data Downloader.xlsm]Monitor!R1255C41</stp>
        <tr r="AO1255" s="1"/>
      </tp>
      <tp t="s">
        <v>#N/A N/A</v>
        <stp/>
        <stp>##V3_BDHV12</stp>
        <stp>65665 HK Equity</stp>
        <stp>AVG_PRICE_PER_WARRANTS_BOUGHT</stp>
        <stp>5/19/2016</stp>
        <stp>5/19/2016</stp>
        <stp>[Warrants Data Downloader.xlsm]Monitor!R1013C41</stp>
        <tr r="AO1013" s="1"/>
      </tp>
      <tp>
        <v>0.24099999999999999</v>
        <stp/>
        <stp>##V3_BDHV12</stp>
        <stp>24425 HK Equity</stp>
        <stp>AVG_PRICE_PER_WARRANTS_BOUGHT</stp>
        <stp>5/19/2016</stp>
        <stp>5/19/2016</stp>
        <stp>[Warrants Data Downloader.xlsm]Monitor!R3587C41</stp>
        <tr r="AO3587" s="1"/>
      </tp>
      <tp t="s">
        <v>#N/A N/A</v>
        <stp/>
        <stp>##V3_BDHV12</stp>
        <stp>19540 HK Equity</stp>
        <stp>AVG_PRICE_PER_WARRANTS_BOUGHT</stp>
        <stp>5/19/2016</stp>
        <stp>5/19/2016</stp>
        <stp>[Warrants Data Downloader.xlsm]Monitor!R2381C41</stp>
        <tr r="AO2381" s="1"/>
      </tp>
      <tp>
        <v>0.13200000000000001</v>
        <stp/>
        <stp>##V3_BDHV12</stp>
        <stp>25379 HK Equity</stp>
        <stp>AVG_PRICE_PER_WARRANTS_BOUGHT</stp>
        <stp>5/19/2016</stp>
        <stp>5/19/2016</stp>
        <stp>[Warrants Data Downloader.xlsm]Monitor!R4017C41</stp>
        <tr r="AO4017" s="1"/>
      </tp>
      <tp>
        <v>5.9011000000000001E-2</v>
        <stp/>
        <stp>##V3_BDHV12</stp>
        <stp>27258 HK Equity</stp>
        <stp>AVG_PRICE_PER_WARRANTS_BOUGHT</stp>
        <stp>5/19/2016</stp>
        <stp>5/19/2016</stp>
        <stp>[Warrants Data Downloader.xlsm]Monitor!R5203C41</stp>
        <tr r="AO5203" s="1"/>
      </tp>
      <tp>
        <v>0.116841</v>
        <stp/>
        <stp>##V3_BDHV12</stp>
        <stp>25377 HK Equity</stp>
        <stp>AVG_PRICE_PER_WARRANTS_BOUGHT</stp>
        <stp>5/19/2016</stp>
        <stp>5/19/2016</stp>
        <stp>[Warrants Data Downloader.xlsm]Monitor!R4016C41</stp>
        <tr r="AO4016" s="1"/>
      </tp>
      <tp>
        <v>8.7904999999999997E-2</v>
        <stp/>
        <stp>##V3_BDHV12</stp>
        <stp>27256 HK Equity</stp>
        <stp>AVG_PRICE_PER_WARRANTS_BOUGHT</stp>
        <stp>5/19/2016</stp>
        <stp>5/19/2016</stp>
        <stp>[Warrants Data Downloader.xlsm]Monitor!R5201C41</stp>
        <tr r="AO5201" s="1"/>
      </tp>
      <tp>
        <v>0.48</v>
        <stp/>
        <stp>##V3_BDHV12</stp>
        <stp>68623 HK Equity</stp>
        <stp>AVG_PRICE_PER_WARRANTS_BOUGHT</stp>
        <stp>5/19/2016</stp>
        <stp>5/19/2016</stp>
        <stp>[Warrants Data Downloader.xlsm]Monitor!R1510C41</stp>
        <tr r="AO1510" s="1"/>
      </tp>
      <tp>
        <v>0.163967</v>
        <stp/>
        <stp>##V3_BDHV12</stp>
        <stp>66657 HK Equity</stp>
        <stp>AVG_PRICE_PER_WARRANTS_BOUGHT</stp>
        <stp>5/19/2016</stp>
        <stp>5/19/2016</stp>
        <stp>[Warrants Data Downloader.xlsm]Monitor!R1259C41</stp>
        <tr r="AO1259" s="1"/>
      </tp>
      <tp>
        <v>2.9984E-2</v>
        <stp/>
        <stp>##V3_BDHV12</stp>
        <stp>25376 HK Equity</stp>
        <stp>AVG_PRICE_PER_WARRANTS_BOUGHT</stp>
        <stp>5/19/2016</stp>
        <stp>5/19/2016</stp>
        <stp>[Warrants Data Downloader.xlsm]Monitor!R4015C41</stp>
        <tr r="AO4015" s="1"/>
      </tp>
      <tp>
        <v>0.106294</v>
        <stp/>
        <stp>##V3_BDHV12</stp>
        <stp>66656 HK Equity</stp>
        <stp>AVG_PRICE_PER_WARRANTS_BOUGHT</stp>
        <stp>5/19/2016</stp>
        <stp>5/19/2016</stp>
        <stp>[Warrants Data Downloader.xlsm]Monitor!R1258C41</stp>
        <tr r="AO1258" s="1"/>
      </tp>
      <tp>
        <v>0.117605</v>
        <stp/>
        <stp>##V3_BDHV12</stp>
        <stp>66655 HK Equity</stp>
        <stp>AVG_PRICE_PER_WARRANTS_BOUGHT</stp>
        <stp>5/19/2016</stp>
        <stp>5/19/2016</stp>
        <stp>[Warrants Data Downloader.xlsm]Monitor!R1257C41</stp>
        <tr r="AO1257" s="1"/>
      </tp>
      <tp>
        <v>0.114564</v>
        <stp/>
        <stp>##V3_BDHV12</stp>
        <stp>27254 HK Equity</stp>
        <stp>AVG_PRICE_PER_WARRANTS_BOUGHT</stp>
        <stp>5/19/2016</stp>
        <stp>5/19/2016</stp>
        <stp>[Warrants Data Downloader.xlsm]Monitor!R5200C41</stp>
        <tr r="AO5200" s="1"/>
      </tp>
      <tp>
        <v>0.26500000000000001</v>
        <stp/>
        <stp>##V3_BDHV12</stp>
        <stp>26314 HK Equity</stp>
        <stp>AVG_PRICE_PER_WARRANTS_BOUGHT</stp>
        <stp>5/19/2016</stp>
        <stp>5/19/2016</stp>
        <stp>[Warrants Data Downloader.xlsm]Monitor!R4602C41</stp>
        <tr r="AO4602" s="1"/>
      </tp>
      <tp>
        <v>2.5999999999999999E-2</v>
        <stp/>
        <stp>##V3_BDHV12</stp>
        <stp>25374 HK Equity</stp>
        <stp>AVG_PRICE_PER_WARRANTS_BOUGHT</stp>
        <stp>5/19/2016</stp>
        <stp>5/19/2016</stp>
        <stp>[Warrants Data Downloader.xlsm]Monitor!R4013C41</stp>
        <tr r="AO4013" s="1"/>
      </tp>
      <tp t="s">
        <v>#N/A N/A</v>
        <stp/>
        <stp>##V3_BDHV12</stp>
        <stp>69611 HK Equity</stp>
        <stp>AVG_PRICE_PER_WARRANTS_BOUGHT</stp>
        <stp>5/19/2016</stp>
        <stp>5/19/2016</stp>
        <stp>[Warrants Data Downloader.xlsm]Monitor!R1600C41</stp>
        <tr r="AO1600" s="1"/>
      </tp>
      <tp>
        <v>0.12869</v>
        <stp/>
        <stp>##V3_BDHV12</stp>
        <stp>66653 HK Equity</stp>
        <stp>AVG_PRICE_PER_WARRANTS_BOUGHT</stp>
        <stp>5/19/2016</stp>
        <stp>5/19/2016</stp>
        <stp>[Warrants Data Downloader.xlsm]Monitor!R1256C41</stp>
        <tr r="AO1256" s="1"/>
      </tp>
      <tp t="s">
        <v>#N/A N/A</v>
        <stp/>
        <stp>##V3_BDHV12</stp>
        <stp>26313 HK Equity</stp>
        <stp>AVG_PRICE_PER_WARRANTS_BOUGHT</stp>
        <stp>5/19/2016</stp>
        <stp>5/19/2016</stp>
        <stp>[Warrants Data Downloader.xlsm]Monitor!R4601C41</stp>
        <tr r="AO4601" s="1"/>
      </tp>
      <tp>
        <v>0.233874</v>
        <stp/>
        <stp>##V3_BDHV12</stp>
        <stp>24416 HK Equity</stp>
        <stp>AVG_PRICE_PER_WARRANTS_BOUGHT</stp>
        <stp>5/19/2016</stp>
        <stp>5/19/2016</stp>
        <stp>[Warrants Data Downloader.xlsm]Monitor!R3583C41</stp>
        <tr r="AO3583" s="1"/>
      </tp>
      <tp>
        <v>0.12629899999999999</v>
        <stp/>
        <stp>##V3_BDHV12</stp>
        <stp>21539 HK Equity</stp>
        <stp>AVG_PRICE_PER_WARRANTS_BOUGHT</stp>
        <stp>5/19/2016</stp>
        <stp>5/19/2016</stp>
        <stp>[Warrants Data Downloader.xlsm]Monitor!R2751C41</stp>
        <tr r="AO2751" s="1"/>
      </tp>
      <tp>
        <v>6.3343999999999998E-2</v>
        <stp/>
        <stp>##V3_BDHV12</stp>
        <stp>27253 HK Equity</stp>
        <stp>AVG_PRICE_PER_WARRANTS_BOUGHT</stp>
        <stp>5/19/2016</stp>
        <stp>5/19/2016</stp>
        <stp>[Warrants Data Downloader.xlsm]Monitor!R5199C41</stp>
        <tr r="AO5199" s="1"/>
      </tp>
      <tp>
        <v>0.40500000000000003</v>
        <stp/>
        <stp>##V3_BDHV12</stp>
        <stp>27252 HK Equity</stp>
        <stp>AVG_PRICE_PER_WARRANTS_BOUGHT</stp>
        <stp>5/19/2016</stp>
        <stp>5/19/2016</stp>
        <stp>[Warrants Data Downloader.xlsm]Monitor!R5198C41</stp>
        <tr r="AO5198" s="1"/>
      </tp>
      <tp>
        <v>6.2E-2</v>
        <stp/>
        <stp>##V3_BDHV12</stp>
        <stp>24410 HK Equity</stp>
        <stp>AVG_PRICE_PER_WARRANTS_BOUGHT</stp>
        <stp>5/19/2016</stp>
        <stp>5/19/2016</stp>
        <stp>[Warrants Data Downloader.xlsm]Monitor!R3582C41</stp>
        <tr r="AO3582" s="1"/>
      </tp>
      <tp>
        <v>9.1006000000000004E-2</v>
        <stp/>
        <stp>##V3_BDHV12</stp>
        <stp>26310 HK Equity</stp>
        <stp>AVG_PRICE_PER_WARRANTS_BOUGHT</stp>
        <stp>5/19/2016</stp>
        <stp>5/19/2016</stp>
        <stp>[Warrants Data Downloader.xlsm]Monitor!R4599C41</stp>
        <tr r="AO4599" s="1"/>
      </tp>
      <tp>
        <v>0.40749999999999997</v>
        <stp/>
        <stp>##V3_BDHV12</stp>
        <stp>26327 HK Equity</stp>
        <stp>AVG_PRICE_PER_WARRANTS_BOUGHT</stp>
        <stp>5/19/2016</stp>
        <stp>5/19/2016</stp>
        <stp>[Warrants Data Downloader.xlsm]Monitor!R4610C41</stp>
        <tr r="AO4610" s="1"/>
      </tp>
      <tp>
        <v>0.124669</v>
        <stp/>
        <stp>##V3_BDHV12</stp>
        <stp>26326 HK Equity</stp>
        <stp>AVG_PRICE_PER_WARRANTS_BOUGHT</stp>
        <stp>5/19/2016</stp>
        <stp>5/19/2016</stp>
        <stp>[Warrants Data Downloader.xlsm]Monitor!R4609C41</stp>
        <tr r="AO4609" s="1"/>
      </tp>
      <tp>
        <v>0.27079999999999999</v>
        <stp/>
        <stp>##V3_BDHV12</stp>
        <stp>27266 HK Equity</stp>
        <stp>AVG_PRICE_PER_WARRANTS_BOUGHT</stp>
        <stp>5/19/2016</stp>
        <stp>5/19/2016</stp>
        <stp>[Warrants Data Downloader.xlsm]Monitor!R5208C41</stp>
        <tr r="AO5208" s="1"/>
      </tp>
      <tp>
        <v>0.11799999999999999</v>
        <stp/>
        <stp>##V3_BDHV12</stp>
        <stp>25347 HK Equity</stp>
        <stp>AVG_PRICE_PER_WARRANTS_BOUGHT</stp>
        <stp>5/19/2016</stp>
        <stp>5/19/2016</stp>
        <stp>[Warrants Data Downloader.xlsm]Monitor!R4001C41</stp>
        <tr r="AO4001" s="1"/>
      </tp>
      <tp>
        <v>3.6888999999999998E-2</v>
        <stp/>
        <stp>##V3_BDHV12</stp>
        <stp>27264 HK Equity</stp>
        <stp>AVG_PRICE_PER_WARRANTS_BOUGHT</stp>
        <stp>5/19/2016</stp>
        <stp>5/19/2016</stp>
        <stp>[Warrants Data Downloader.xlsm]Monitor!R5207C41</stp>
        <tr r="AO5207" s="1"/>
      </tp>
      <tp>
        <v>3.2000000000000001E-2</v>
        <stp/>
        <stp>##V3_BDHV12</stp>
        <stp>25345 HK Equity</stp>
        <stp>AVG_PRICE_PER_WARRANTS_BOUGHT</stp>
        <stp>5/19/2016</stp>
        <stp>5/19/2016</stp>
        <stp>[Warrants Data Downloader.xlsm]Monitor!R4000C41</stp>
        <tr r="AO4000" s="1"/>
      </tp>
      <tp>
        <v>0.86218799999999995</v>
        <stp/>
        <stp>##V3_BDHV12</stp>
        <stp>26325 HK Equity</stp>
        <stp>AVG_PRICE_PER_WARRANTS_BOUGHT</stp>
        <stp>5/19/2016</stp>
        <stp>5/19/2016</stp>
        <stp>[Warrants Data Downloader.xlsm]Monitor!R4608C41</stp>
        <tr r="AO4608" s="1"/>
      </tp>
      <tp t="s">
        <v>#N/A N/A</v>
        <stp/>
        <stp>##V3_BDHV12</stp>
        <stp>27262 HK Equity</stp>
        <stp>AVG_PRICE_PER_WARRANTS_BOUGHT</stp>
        <stp>5/19/2016</stp>
        <stp>5/19/2016</stp>
        <stp>[Warrants Data Downloader.xlsm]Monitor!R5205C41</stp>
        <tr r="AO5205" s="1"/>
      </tp>
      <tp>
        <v>4.462E-2</v>
        <stp/>
        <stp>##V3_BDHV12</stp>
        <stp>26323 HK Equity</stp>
        <stp>AVG_PRICE_PER_WARRANTS_BOUGHT</stp>
        <stp>5/19/2016</stp>
        <stp>5/19/2016</stp>
        <stp>[Warrants Data Downloader.xlsm]Monitor!R4607C41</stp>
        <tr r="AO4607" s="1"/>
      </tp>
      <tp>
        <v>0.14111000000000001</v>
        <stp/>
        <stp>##V3_BDHV12</stp>
        <stp>27263 HK Equity</stp>
        <stp>AVG_PRICE_PER_WARRANTS_BOUGHT</stp>
        <stp>5/19/2016</stp>
        <stp>5/19/2016</stp>
        <stp>[Warrants Data Downloader.xlsm]Monitor!R5206C41</stp>
        <tr r="AO5206" s="1"/>
      </tp>
      <tp>
        <v>0.19543099999999999</v>
        <stp/>
        <stp>##V3_BDHV12</stp>
        <stp>66661 HK Equity</stp>
        <stp>AVG_PRICE_PER_WARRANTS_BOUGHT</stp>
        <stp>5/19/2016</stp>
        <stp>5/19/2016</stp>
        <stp>[Warrants Data Downloader.xlsm]Monitor!R1260C41</stp>
        <tr r="AO1260" s="1"/>
      </tp>
      <tp t="s">
        <v>#N/A N/A</v>
        <stp/>
        <stp>##V3_BDHV12</stp>
        <stp>26320 HK Equity</stp>
        <stp>AVG_PRICE_PER_WARRANTS_BOUGHT</stp>
        <stp>5/19/2016</stp>
        <stp>5/19/2016</stp>
        <stp>[Warrants Data Downloader.xlsm]Monitor!R4606C41</stp>
        <tr r="AO4606" s="1"/>
      </tp>
      <tp>
        <v>7.1999999999999995E-2</v>
        <stp/>
        <stp>##V3_BDHV12</stp>
        <stp>22442 HK Equity</stp>
        <stp>AVG_PRICE_PER_WARRANTS_BOUGHT</stp>
        <stp>5/19/2016</stp>
        <stp>5/19/2016</stp>
        <stp>[Warrants Data Downloader.xlsm]Monitor!R3029C41</stp>
        <tr r="AO3029" s="1"/>
      </tp>
      <tp>
        <v>0.29285600000000001</v>
        <stp/>
        <stp>##V3_BDHV12</stp>
        <stp>27261 HK Equity</stp>
        <stp>AVG_PRICE_PER_WARRANTS_BOUGHT</stp>
        <stp>5/19/2016</stp>
        <stp>5/19/2016</stp>
        <stp>[Warrants Data Downloader.xlsm]Monitor!R5204C41</stp>
        <tr r="AO5204" s="1"/>
      </tp>
      <tp>
        <v>5.3763999999999999E-2</v>
        <stp/>
        <stp>##V3_BDHV12</stp>
        <stp>27247 HK Equity</stp>
        <stp>AVG_PRICE_PER_WARRANTS_BOUGHT</stp>
        <stp>5/19/2016</stp>
        <stp>5/19/2016</stp>
        <stp>[Warrants Data Downloader.xlsm]Monitor!R5196C41</stp>
        <tr r="AO5196" s="1"/>
      </tp>
      <tp>
        <v>0.37698599999999999</v>
        <stp/>
        <stp>##V3_BDHV12</stp>
        <stp>27245 HK Equity</stp>
        <stp>AVG_PRICE_PER_WARRANTS_BOUGHT</stp>
        <stp>5/19/2016</stp>
        <stp>5/19/2016</stp>
        <stp>[Warrants Data Downloader.xlsm]Monitor!R5194C41</stp>
        <tr r="AO5194" s="1"/>
      </tp>
      <tp>
        <v>0.28999999999999998</v>
        <stp/>
        <stp>##V3_BDHV12</stp>
        <stp>27244 HK Equity</stp>
        <stp>AVG_PRICE_PER_WARRANTS_BOUGHT</stp>
        <stp>5/19/2016</stp>
        <stp>5/19/2016</stp>
        <stp>[Warrants Data Downloader.xlsm]Monitor!R5193C41</stp>
        <tr r="AO5193" s="1"/>
      </tp>
      <tp>
        <v>5.8724999999999999E-2</v>
        <stp/>
        <stp>##V3_BDHV12</stp>
        <stp>26303 HK Equity</stp>
        <stp>AVG_PRICE_PER_WARRANTS_BOUGHT</stp>
        <stp>5/19/2016</stp>
        <stp>5/19/2016</stp>
        <stp>[Warrants Data Downloader.xlsm]Monitor!R4595C41</stp>
        <tr r="AO4595" s="1"/>
      </tp>
      <tp>
        <v>5.6599999999999998E-2</v>
        <stp/>
        <stp>##V3_BDHV12</stp>
        <stp>24402 HK Equity</stp>
        <stp>AVG_PRICE_PER_WARRANTS_BOUGHT</stp>
        <stp>5/19/2016</stp>
        <stp>5/19/2016</stp>
        <stp>[Warrants Data Downloader.xlsm]Monitor!R3580C41</stp>
        <tr r="AO3580" s="1"/>
      </tp>
      <tp>
        <v>0.123916</v>
        <stp/>
        <stp>##V3_BDHV12</stp>
        <stp>27242 HK Equity</stp>
        <stp>AVG_PRICE_PER_WARRANTS_BOUGHT</stp>
        <stp>5/19/2016</stp>
        <stp>5/19/2016</stp>
        <stp>[Warrants Data Downloader.xlsm]Monitor!R5191C41</stp>
        <tr r="AO5191" s="1"/>
      </tp>
      <tp t="s">
        <v>#N/A N/A</v>
        <stp/>
        <stp>##V3_BDHV12</stp>
        <stp>27241 HK Equity</stp>
        <stp>AVG_PRICE_PER_WARRANTS_BOUGHT</stp>
        <stp>5/19/2016</stp>
        <stp>5/19/2016</stp>
        <stp>[Warrants Data Downloader.xlsm]Monitor!R5190C41</stp>
        <tr r="AO5190" s="1"/>
      </tp>
      <tp>
        <v>0.19500000000000001</v>
        <stp/>
        <stp>##V3_BDHV12</stp>
        <stp>26301 HK Equity</stp>
        <stp>AVG_PRICE_PER_WARRANTS_BOUGHT</stp>
        <stp>5/19/2016</stp>
        <stp>5/19/2016</stp>
        <stp>[Warrants Data Downloader.xlsm]Monitor!R4593C41</stp>
        <tr r="AO4593" s="1"/>
      </tp>
      <tp>
        <v>7.9743999999999995E-2</v>
        <stp/>
        <stp>##V3_BDHV12</stp>
        <stp>26338 HK Equity</stp>
        <stp>AVG_PRICE_PER_WARRANTS_BOUGHT</stp>
        <stp>5/19/2016</stp>
        <stp>5/19/2016</stp>
        <stp>[Warrants Data Downloader.xlsm]Monitor!R4617C41</stp>
        <tr r="AO4617" s="1"/>
      </tp>
      <tp t="s">
        <v>#N/A N/A</v>
        <stp/>
        <stp>##V3_BDHV12</stp>
        <stp>28229 HK Equity</stp>
        <stp>AVG_PRICE_PER_WARRANTS_BOUGHT</stp>
        <stp>5/19/2016</stp>
        <stp>5/19/2016</stp>
        <stp>[Warrants Data Downloader.xlsm]Monitor!R5709C41</stp>
        <tr r="AO5709" s="1"/>
      </tp>
      <tp>
        <v>7.3199E-2</v>
        <stp/>
        <stp>##V3_BDHV12</stp>
        <stp>26300 HK Equity</stp>
        <stp>AVG_PRICE_PER_WARRANTS_BOUGHT</stp>
        <stp>5/19/2016</stp>
        <stp>5/19/2016</stp>
        <stp>[Warrants Data Downloader.xlsm]Monitor!R4592C41</stp>
        <tr r="AO4592" s="1"/>
      </tp>
      <tp>
        <v>0.15668499999999999</v>
        <stp/>
        <stp>##V3_BDHV12</stp>
        <stp>25357 HK Equity</stp>
        <stp>AVG_PRICE_PER_WARRANTS_BOUGHT</stp>
        <stp>5/19/2016</stp>
        <stp>5/19/2016</stp>
        <stp>[Warrants Data Downloader.xlsm]Monitor!R4007C41</stp>
        <tr r="AO4007" s="1"/>
      </tp>
      <tp>
        <v>3.6999999999999998E-2</v>
        <stp/>
        <stp>##V3_BDHV12</stp>
        <stp>23467 HK Equity</stp>
        <stp>AVG_PRICE_PER_WARRANTS_BOUGHT</stp>
        <stp>5/19/2016</stp>
        <stp>5/19/2016</stp>
        <stp>[Warrants Data Downloader.xlsm]Monitor!R3303C41</stp>
        <tr r="AO3303" s="1"/>
      </tp>
      <tp>
        <v>0.17100000000000001</v>
        <stp/>
        <stp>##V3_BDHV12</stp>
        <stp>66675 HK Equity</stp>
        <stp>AVG_PRICE_PER_WARRANTS_BOUGHT</stp>
        <stp>5/19/2016</stp>
        <stp>5/19/2016</stp>
        <stp>[Warrants Data Downloader.xlsm]Monitor!R1263C41</stp>
        <tr r="AO1263" s="1"/>
      </tp>
      <tp t="s">
        <v>#N/A N/A</v>
        <stp/>
        <stp>##V3_BDHV12</stp>
        <stp>25354 HK Equity</stp>
        <stp>AVG_PRICE_PER_WARRANTS_BOUGHT</stp>
        <stp>5/19/2016</stp>
        <stp>5/19/2016</stp>
        <stp>[Warrants Data Downloader.xlsm]Monitor!R4006C41</stp>
        <tr r="AO4006" s="1"/>
      </tp>
      <tp>
        <v>3.8434999999999997E-2</v>
        <stp/>
        <stp>##V3_BDHV12</stp>
        <stp>23464 HK Equity</stp>
        <stp>AVG_PRICE_PER_WARRANTS_BOUGHT</stp>
        <stp>5/19/2016</stp>
        <stp>5/19/2016</stp>
        <stp>[Warrants Data Downloader.xlsm]Monitor!R3302C41</stp>
        <tr r="AO3302" s="1"/>
      </tp>
      <tp>
        <v>0.27416699999999999</v>
        <stp/>
        <stp>##V3_BDHV12</stp>
        <stp>27275 HK Equity</stp>
        <stp>AVG_PRICE_PER_WARRANTS_BOUGHT</stp>
        <stp>5/19/2016</stp>
        <stp>5/19/2016</stp>
        <stp>[Warrants Data Downloader.xlsm]Monitor!R5213C41</stp>
        <tr r="AO5213" s="1"/>
      </tp>
      <tp t="s">
        <v>#N/A N/A</v>
        <stp/>
        <stp>##V3_BDHV12</stp>
        <stp>22456 HK Equity</stp>
        <stp>AVG_PRICE_PER_WARRANTS_BOUGHT</stp>
        <stp>5/19/2016</stp>
        <stp>5/19/2016</stp>
        <stp>[Warrants Data Downloader.xlsm]Monitor!R3035C41</stp>
        <tr r="AO3035" s="1"/>
      </tp>
      <tp>
        <v>0.33463900000000002</v>
        <stp/>
        <stp>##V3_BDHV12</stp>
        <stp>27273 HK Equity</stp>
        <stp>AVG_PRICE_PER_WARRANTS_BOUGHT</stp>
        <stp>5/19/2016</stp>
        <stp>5/19/2016</stp>
        <stp>[Warrants Data Downloader.xlsm]Monitor!R5212C41</stp>
        <tr r="AO5212" s="1"/>
      </tp>
      <tp>
        <v>1.9622000000000001E-2</v>
        <stp/>
        <stp>##V3_BDHV12</stp>
        <stp>19569 HK Equity</stp>
        <stp>AVG_PRICE_PER_WARRANTS_BOUGHT</stp>
        <stp>5/19/2016</stp>
        <stp>5/19/2016</stp>
        <stp>[Warrants Data Downloader.xlsm]Monitor!R2383C41</stp>
        <tr r="AO2383" s="1"/>
      </tp>
      <tp t="s">
        <v>#N/A N/A</v>
        <stp/>
        <stp>##V3_BDHV12</stp>
        <stp>68606 HK Equity</stp>
        <stp>AVG_PRICE_PER_WARRANTS_BOUGHT</stp>
        <stp>5/19/2016</stp>
        <stp>5/19/2016</stp>
        <stp>[Warrants Data Downloader.xlsm]Monitor!R1507C41</stp>
        <tr r="AO1507" s="1"/>
      </tp>
      <tp>
        <v>3.5143000000000001E-2</v>
        <stp/>
        <stp>##V3_BDHV12</stp>
        <stp>27272 HK Equity</stp>
        <stp>AVG_PRICE_PER_WARRANTS_BOUGHT</stp>
        <stp>5/19/2016</stp>
        <stp>5/19/2016</stp>
        <stp>[Warrants Data Downloader.xlsm]Monitor!R5211C41</stp>
        <tr r="AO5211" s="1"/>
      </tp>
      <tp>
        <v>0.13600000000000001</v>
        <stp/>
        <stp>##V3_BDHV12</stp>
        <stp>27249 HK Equity</stp>
        <stp>AVG_PRICE_PER_WARRANTS_BOUGHT</stp>
        <stp>5/19/2016</stp>
        <stp>5/19/2016</stp>
        <stp>[Warrants Data Downloader.xlsm]Monitor!R5197C41</stp>
        <tr r="AO5197" s="1"/>
      </tp>
      <tp>
        <v>7.4995000000000006E-2</v>
        <stp/>
        <stp>##V3_BDHV12</stp>
        <stp>27271 HK Equity</stp>
        <stp>AVG_PRICE_PER_WARRANTS_BOUGHT</stp>
        <stp>5/19/2016</stp>
        <stp>5/19/2016</stp>
        <stp>[Warrants Data Downloader.xlsm]Monitor!R5210C41</stp>
        <tr r="AO5210" s="1"/>
      </tp>
      <tp>
        <v>2.0348999999999999E-2</v>
        <stp/>
        <stp>##V3_BDHV12</stp>
        <stp>25350 HK Equity</stp>
        <stp>AVG_PRICE_PER_WARRANTS_BOUGHT</stp>
        <stp>5/19/2016</stp>
        <stp>5/19/2016</stp>
        <stp>[Warrants Data Downloader.xlsm]Monitor!R4003C41</stp>
        <tr r="AO4003" s="1"/>
      </tp>
      <tp>
        <v>0.34</v>
        <stp/>
        <stp>##V3_BDHV12</stp>
        <stp>26331 HK Equity</stp>
        <stp>AVG_PRICE_PER_WARRANTS_BOUGHT</stp>
        <stp>5/19/2016</stp>
        <stp>5/19/2016</stp>
        <stp>[Warrants Data Downloader.xlsm]Monitor!R4612C41</stp>
        <tr r="AO4612" s="1"/>
      </tp>
      <tp>
        <v>5.5558000000000003E-2</v>
        <stp/>
        <stp>##V3_BDHV12</stp>
        <stp>26309 HK Equity</stp>
        <stp>AVG_PRICE_PER_WARRANTS_BOUGHT</stp>
        <stp>5/19/2016</stp>
        <stp>5/19/2016</stp>
        <stp>[Warrants Data Downloader.xlsm]Monitor!R4598C41</stp>
        <tr r="AO4598" s="1"/>
      </tp>
      <tp>
        <v>5.3560999999999998E-2</v>
        <stp/>
        <stp>##V3_BDHV12</stp>
        <stp>27270 HK Equity</stp>
        <stp>AVG_PRICE_PER_WARRANTS_BOUGHT</stp>
        <stp>5/19/2016</stp>
        <stp>5/19/2016</stp>
        <stp>[Warrants Data Downloader.xlsm]Monitor!R5209C41</stp>
        <tr r="AO5209" s="1"/>
      </tp>
      <tp>
        <v>7.3431999999999997E-2</v>
        <stp/>
        <stp>##V3_BDHV12</stp>
        <stp>25351 HK Equity</stp>
        <stp>AVG_PRICE_PER_WARRANTS_BOUGHT</stp>
        <stp>5/19/2016</stp>
        <stp>5/19/2016</stp>
        <stp>[Warrants Data Downloader.xlsm]Monitor!R4004C41</stp>
        <tr r="AO4004" s="1"/>
      </tp>
      <tp>
        <v>5.8881000000000003E-2</v>
        <stp/>
        <stp>##V3_BDHV12</stp>
        <stp>27235 HK Equity</stp>
        <stp>AVG_PRICE_PER_WARRANTS_BOUGHT</stp>
        <stp>5/19/2016</stp>
        <stp>5/19/2016</stp>
        <stp>[Warrants Data Downloader.xlsm]Monitor!R5185C41</stp>
        <tr r="AO5185" s="1"/>
      </tp>
      <tp t="s">
        <v>#N/A N/A</v>
        <stp/>
        <stp>##V3_BDHV12</stp>
        <stp>26348 HK Equity</stp>
        <stp>AVG_PRICE_PER_WARRANTS_BOUGHT</stp>
        <stp>5/19/2016</stp>
        <stp>5/19/2016</stp>
        <stp>[Warrants Data Downloader.xlsm]Monitor!R4623C41</stp>
        <tr r="AO4623" s="1"/>
      </tp>
      <tp>
        <v>0.20127999999999999</v>
        <stp/>
        <stp>##V3_BDHV12</stp>
        <stp>27232 HK Equity</stp>
        <stp>AVG_PRICE_PER_WARRANTS_BOUGHT</stp>
        <stp>5/19/2016</stp>
        <stp>5/19/2016</stp>
        <stp>[Warrants Data Downloader.xlsm]Monitor!R5183C41</stp>
        <tr r="AO5183" s="1"/>
      </tp>
      <tp>
        <v>0.22588900000000001</v>
        <stp/>
        <stp>##V3_BDHV12</stp>
        <stp>23403 HK Equity</stp>
        <stp>AVG_PRICE_PER_WARRANTS_BOUGHT</stp>
        <stp>5/19/2016</stp>
        <stp>5/19/2016</stp>
        <stp>[Warrants Data Downloader.xlsm]Monitor!R3280C41</stp>
        <tr r="AO3280" s="1"/>
      </tp>
      <tp>
        <v>0.124552</v>
        <stp/>
        <stp>##V3_BDHV12</stp>
        <stp>27230 HK Equity</stp>
        <stp>AVG_PRICE_PER_WARRANTS_BOUGHT</stp>
        <stp>5/19/2016</stp>
        <stp>5/19/2016</stp>
        <stp>[Warrants Data Downloader.xlsm]Monitor!R5181C41</stp>
        <tr r="AO5181" s="1"/>
      </tp>
      <tp>
        <v>0.16600000000000001</v>
        <stp/>
        <stp>##V3_BDHV12</stp>
        <stp>66607 HK Equity</stp>
        <stp>AVG_PRICE_PER_WARRANTS_BOUGHT</stp>
        <stp>5/19/2016</stp>
        <stp>5/19/2016</stp>
        <stp>[Warrants Data Downloader.xlsm]Monitor!R1243C41</stp>
        <tr r="AO1243" s="1"/>
      </tp>
      <tp>
        <v>2.9399999999999999E-2</v>
        <stp/>
        <stp>##V3_BDHV12</stp>
        <stp>20571 HK Equity</stp>
        <stp>AVG_PRICE_PER_WARRANTS_BOUGHT</stp>
        <stp>5/19/2016</stp>
        <stp>5/19/2016</stp>
        <stp>[Warrants Data Downloader.xlsm]Monitor!R2555C41</stp>
        <tr r="AO2555" s="1"/>
      </tp>
      <tp>
        <v>0.11933299999999999</v>
        <stp/>
        <stp>##V3_BDHV12</stp>
        <stp>26346 HK Equity</stp>
        <stp>AVG_PRICE_PER_WARRANTS_BOUGHT</stp>
        <stp>5/19/2016</stp>
        <stp>5/19/2016</stp>
        <stp>[Warrants Data Downloader.xlsm]Monitor!R4622C41</stp>
        <tr r="AO4622" s="1"/>
      </tp>
      <tp>
        <v>3.2000000000000001E-2</v>
        <stp/>
        <stp>##V3_BDHV12</stp>
        <stp>21553 HK Equity</stp>
        <stp>AVG_PRICE_PER_WARRANTS_BOUGHT</stp>
        <stp>5/19/2016</stp>
        <stp>5/19/2016</stp>
        <stp>[Warrants Data Downloader.xlsm]Monitor!R2763C41</stp>
        <tr r="AO2763" s="1"/>
      </tp>
      <tp>
        <v>0.108046</v>
        <stp/>
        <stp>##V3_BDHV12</stp>
        <stp>66605 HK Equity</stp>
        <stp>AVG_PRICE_PER_WARRANTS_BOUGHT</stp>
        <stp>5/19/2016</stp>
        <stp>5/19/2016</stp>
        <stp>[Warrants Data Downloader.xlsm]Monitor!R1242C41</stp>
        <tr r="AO1242" s="1"/>
      </tp>
      <tp>
        <v>6.8104999999999999E-2</v>
        <stp/>
        <stp>##V3_BDHV12</stp>
        <stp>19516 HK Equity</stp>
        <stp>AVG_PRICE_PER_WARRANTS_BOUGHT</stp>
        <stp>5/19/2016</stp>
        <stp>5/19/2016</stp>
        <stp>[Warrants Data Downloader.xlsm]Monitor!R2376C41</stp>
        <tr r="AO2376" s="1"/>
      </tp>
      <tp>
        <v>0.123511</v>
        <stp/>
        <stp>##V3_BDHV12</stp>
        <stp>66603 HK Equity</stp>
        <stp>AVG_PRICE_PER_WARRANTS_BOUGHT</stp>
        <stp>5/19/2016</stp>
        <stp>5/19/2016</stp>
        <stp>[Warrants Data Downloader.xlsm]Monitor!R1241C41</stp>
        <tr r="AO1241" s="1"/>
      </tp>
      <tp>
        <v>0.13225000000000001</v>
        <stp/>
        <stp>##V3_BDHV12</stp>
        <stp>23408 HK Equity</stp>
        <stp>AVG_PRICE_PER_WARRANTS_BOUGHT</stp>
        <stp>5/19/2016</stp>
        <stp>5/19/2016</stp>
        <stp>[Warrants Data Downloader.xlsm]Monitor!R3284C41</stp>
        <tr r="AO3284" s="1"/>
      </tp>
      <tp>
        <v>9.2484999999999998E-2</v>
        <stp/>
        <stp>##V3_BDHV12</stp>
        <stp>26342 HK Equity</stp>
        <stp>AVG_PRICE_PER_WARRANTS_BOUGHT</stp>
        <stp>5/19/2016</stp>
        <stp>5/19/2016</stp>
        <stp>[Warrants Data Downloader.xlsm]Monitor!R4620C41</stp>
        <tr r="AO4620" s="1"/>
      </tp>
      <tp>
        <v>0.30946800000000002</v>
        <stp/>
        <stp>##V3_BDHV12</stp>
        <stp>26343 HK Equity</stp>
        <stp>AVG_PRICE_PER_WARRANTS_BOUGHT</stp>
        <stp>5/19/2016</stp>
        <stp>5/19/2016</stp>
        <stp>[Warrants Data Downloader.xlsm]Monitor!R4621C41</stp>
        <tr r="AO4621" s="1"/>
      </tp>
      <tp>
        <v>0.28000000000000003</v>
        <stp/>
        <stp>##V3_BDHV12</stp>
        <stp>65625 HK Equity</stp>
        <stp>AVG_PRICE_PER_WARRANTS_BOUGHT</stp>
        <stp>5/19/2016</stp>
        <stp>5/19/2016</stp>
        <stp>[Warrants Data Downloader.xlsm]Monitor!R1003C41</stp>
        <tr r="AO1003" s="1"/>
      </tp>
      <tp>
        <v>9.8942000000000002E-2</v>
        <stp/>
        <stp>##V3_BDHV12</stp>
        <stp>67678 HK Equity</stp>
        <stp>AVG_PRICE_PER_WARRANTS_BOUGHT</stp>
        <stp>5/19/2016</stp>
        <stp>5/19/2016</stp>
        <stp>[Warrants Data Downloader.xlsm]Monitor!R1438C41</stp>
        <tr r="AO1438" s="1"/>
      </tp>
      <tp>
        <v>0.34300900000000001</v>
        <stp/>
        <stp>##V3_BDHV12</stp>
        <stp>27225 HK Equity</stp>
        <stp>AVG_PRICE_PER_WARRANTS_BOUGHT</stp>
        <stp>5/19/2016</stp>
        <stp>5/19/2016</stp>
        <stp>[Warrants Data Downloader.xlsm]Monitor!R5180C41</stp>
        <tr r="AO5180" s="1"/>
      </tp>
      <tp>
        <v>5.3659999999999999E-2</v>
        <stp/>
        <stp>##V3_BDHV12</stp>
        <stp>26359 HK Equity</stp>
        <stp>AVG_PRICE_PER_WARRANTS_BOUGHT</stp>
        <stp>5/19/2016</stp>
        <stp>5/19/2016</stp>
        <stp>[Warrants Data Downloader.xlsm]Monitor!R4629C41</stp>
        <tr r="AO4629" s="1"/>
      </tp>
      <tp t="s">
        <v>#N/A N/A</v>
        <stp/>
        <stp>##V3_BDHV12</stp>
        <stp>66619 HK Equity</stp>
        <stp>AVG_PRICE_PER_WARRANTS_BOUGHT</stp>
        <stp>5/19/2016</stp>
        <stp>5/19/2016</stp>
        <stp>[Warrants Data Downloader.xlsm]Monitor!R1247C41</stp>
        <tr r="AO1247" s="1"/>
      </tp>
      <tp>
        <v>8.7311E-2</v>
        <stp/>
        <stp>##V3_BDHV12</stp>
        <stp>24459 HK Equity</stp>
        <stp>AVG_PRICE_PER_WARRANTS_BOUGHT</stp>
        <stp>5/19/2016</stp>
        <stp>5/19/2016</stp>
        <stp>[Warrants Data Downloader.xlsm]Monitor!R3604C41</stp>
        <tr r="AO3604" s="1"/>
      </tp>
      <tp>
        <v>0.88652200000000003</v>
        <stp/>
        <stp>##V3_BDHV12</stp>
        <stp>26355 HK Equity</stp>
        <stp>AVG_PRICE_PER_WARRANTS_BOUGHT</stp>
        <stp>5/19/2016</stp>
        <stp>5/19/2016</stp>
        <stp>[Warrants Data Downloader.xlsm]Monitor!R4627C41</stp>
        <tr r="AO4627" s="1"/>
      </tp>
      <tp>
        <v>0.14299999999999999</v>
        <stp/>
        <stp>##V3_BDHV12</stp>
        <stp>68661 HK Equity</stp>
        <stp>AVG_PRICE_PER_WARRANTS_BOUGHT</stp>
        <stp>5/19/2016</stp>
        <stp>5/19/2016</stp>
        <stp>[Warrants Data Downloader.xlsm]Monitor!R1514C41</stp>
        <tr r="AO1514" s="1"/>
      </tp>
      <tp>
        <v>0.22500000000000001</v>
        <stp/>
        <stp>##V3_BDHV12</stp>
        <stp>65631 HK Equity</stp>
        <stp>AVG_PRICE_PER_WARRANTS_BOUGHT</stp>
        <stp>5/19/2016</stp>
        <stp>5/19/2016</stp>
        <stp>[Warrants Data Downloader.xlsm]Monitor!R1004C41</stp>
        <tr r="AO1004" s="1"/>
      </tp>
      <tp>
        <v>0.15839</v>
        <stp/>
        <stp>##V3_BDHV12</stp>
        <stp>27222 HK Equity</stp>
        <stp>AVG_PRICE_PER_WARRANTS_BOUGHT</stp>
        <stp>5/19/2016</stp>
        <stp>5/19/2016</stp>
        <stp>[Warrants Data Downloader.xlsm]Monitor!R5179C41</stp>
        <tr r="AO5179" s="1"/>
      </tp>
      <tp t="s">
        <v>#N/A N/A</v>
        <stp/>
        <stp>##V3_BDHV12</stp>
        <stp>24452 HK Equity</stp>
        <stp>AVG_PRICE_PER_WARRANTS_BOUGHT</stp>
        <stp>5/19/2016</stp>
        <stp>5/19/2016</stp>
        <stp>[Warrants Data Downloader.xlsm]Monitor!R3601C41</stp>
        <tr r="AO3601" s="1"/>
      </tp>
      <tp>
        <v>0.121811</v>
        <stp/>
        <stp>##V3_BDHV12</stp>
        <stp>66613 HK Equity</stp>
        <stp>AVG_PRICE_PER_WARRANTS_BOUGHT</stp>
        <stp>5/19/2016</stp>
        <stp>5/19/2016</stp>
        <stp>[Warrants Data Downloader.xlsm]Monitor!R1246C41</stp>
        <tr r="AO1246" s="1"/>
      </tp>
      <tp>
        <v>2.7E-2</v>
        <stp/>
        <stp>##V3_BDHV12</stp>
        <stp>19507 HK Equity</stp>
        <stp>AVG_PRICE_PER_WARRANTS_BOUGHT</stp>
        <stp>5/19/2016</stp>
        <stp>5/19/2016</stp>
        <stp>[Warrants Data Downloader.xlsm]Monitor!R2373C41</stp>
        <tr r="AO2373" s="1"/>
      </tp>
      <tp>
        <v>0.182</v>
        <stp/>
        <stp>##V3_BDHV12</stp>
        <stp>66611 HK Equity</stp>
        <stp>AVG_PRICE_PER_WARRANTS_BOUGHT</stp>
        <stp>5/19/2016</stp>
        <stp>5/19/2016</stp>
        <stp>[Warrants Data Downloader.xlsm]Monitor!R1244C41</stp>
        <tr r="AO1244" s="1"/>
      </tp>
      <tp>
        <v>0.2228</v>
        <stp/>
        <stp>##V3_BDHV12</stp>
        <stp>24451 HK Equity</stp>
        <stp>AVG_PRICE_PER_WARRANTS_BOUGHT</stp>
        <stp>5/19/2016</stp>
        <stp>5/19/2016</stp>
        <stp>[Warrants Data Downloader.xlsm]Monitor!R3600C41</stp>
        <tr r="AO3600" s="1"/>
      </tp>
      <tp>
        <v>0.495</v>
        <stp/>
        <stp>##V3_BDHV12</stp>
        <stp>68664 HK Equity</stp>
        <stp>AVG_PRICE_PER_WARRANTS_BOUGHT</stp>
        <stp>5/19/2016</stp>
        <stp>5/19/2016</stp>
        <stp>[Warrants Data Downloader.xlsm]Monitor!R1515C41</stp>
        <tr r="AO1515" s="1"/>
      </tp>
      <tp>
        <v>5.5571000000000002E-2</v>
        <stp/>
        <stp>##V3_BDHV12</stp>
        <stp>23426 HK Equity</stp>
        <stp>AVG_PRICE_PER_WARRANTS_BOUGHT</stp>
        <stp>5/19/2016</stp>
        <stp>5/19/2016</stp>
        <stp>[Warrants Data Downloader.xlsm]Monitor!R3289C41</stp>
        <tr r="AO3289" s="1"/>
      </tp>
      <tp>
        <v>0.11899999999999999</v>
        <stp/>
        <stp>##V3_BDHV12</stp>
        <stp>27218 HK Equity</stp>
        <stp>AVG_PRICE_PER_WARRANTS_BOUGHT</stp>
        <stp>5/19/2016</stp>
        <stp>5/19/2016</stp>
        <stp>[Warrants Data Downloader.xlsm]Monitor!R5177C41</stp>
        <tr r="AO5177" s="1"/>
      </tp>
      <tp>
        <v>3.6678000000000002E-2</v>
        <stp/>
        <stp>##V3_BDHV12</stp>
        <stp>23425 HK Equity</stp>
        <stp>AVG_PRICE_PER_WARRANTS_BOUGHT</stp>
        <stp>5/19/2016</stp>
        <stp>5/19/2016</stp>
        <stp>[Warrants Data Downloader.xlsm]Monitor!R3288C41</stp>
        <tr r="AO3288" s="1"/>
      </tp>
      <tp>
        <v>3.5000000000000003E-2</v>
        <stp/>
        <stp>##V3_BDHV12</stp>
        <stp>23422 HK Equity</stp>
        <stp>AVG_PRICE_PER_WARRANTS_BOUGHT</stp>
        <stp>5/19/2016</stp>
        <stp>5/19/2016</stp>
        <stp>[Warrants Data Downloader.xlsm]Monitor!R3287C41</stp>
        <tr r="AO3287" s="1"/>
      </tp>
      <tp>
        <v>4.3702999999999999E-2</v>
        <stp/>
        <stp>##V3_BDHV12</stp>
        <stp>18528 HK Equity</stp>
        <stp>AVG_PRICE_PER_WARRANTS_BOUGHT</stp>
        <stp>5/19/2016</stp>
        <stp>5/19/2016</stp>
        <stp>[Warrants Data Downloader.xlsm]Monitor!R2211C41</stp>
        <tr r="AO2211" s="1"/>
      </tp>
      <tp>
        <v>0.22490599999999999</v>
        <stp/>
        <stp>##V3_BDHV12</stp>
        <stp>17502 HK Equity</stp>
        <stp>AVG_PRICE_PER_WARRANTS_BOUGHT</stp>
        <stp>5/19/2016</stp>
        <stp>5/19/2016</stp>
        <stp>[Warrants Data Downloader.xlsm]Monitor!R2091C41</stp>
        <tr r="AO2091" s="1"/>
      </tp>
      <tp>
        <v>9.1094999999999995E-2</v>
        <stp/>
        <stp>##V3_BDHV12</stp>
        <stp>28278 HK Equity</stp>
        <stp>AVG_PRICE_PER_WARRANTS_BOUGHT</stp>
        <stp>5/19/2016</stp>
        <stp>5/19/2016</stp>
        <stp>[Warrants Data Downloader.xlsm]Monitor!R5711C41</stp>
        <tr r="AO5711" s="1"/>
      </tp>
      <tp>
        <v>0.14061999999999999</v>
        <stp/>
        <stp>##V3_BDHV12</stp>
        <stp>26365 HK Equity</stp>
        <stp>AVG_PRICE_PER_WARRANTS_BOUGHT</stp>
        <stp>5/19/2016</stp>
        <stp>5/19/2016</stp>
        <stp>[Warrants Data Downloader.xlsm]Monitor!R4633C41</stp>
        <tr r="AO4633" s="1"/>
      </tp>
      <tp>
        <v>0.72470599999999996</v>
        <stp/>
        <stp>##V3_BDHV12</stp>
        <stp>24467 HK Equity</stp>
        <stp>AVG_PRICE_PER_WARRANTS_BOUGHT</stp>
        <stp>5/19/2016</stp>
        <stp>5/19/2016</stp>
        <stp>[Warrants Data Downloader.xlsm]Monitor!R3609C41</stp>
        <tr r="AO3609" s="1"/>
      </tp>
      <tp>
        <v>0.13500000000000001</v>
        <stp/>
        <stp>##V3_BDHV12</stp>
        <stp>69663 HK Equity</stp>
        <stp>AVG_PRICE_PER_WARRANTS_BOUGHT</stp>
        <stp>5/19/2016</stp>
        <stp>5/19/2016</stp>
        <stp>[Warrants Data Downloader.xlsm]Monitor!R1604C41</stp>
        <tr r="AO1604" s="1"/>
      </tp>
      <tp>
        <v>5.8130000000000001E-2</v>
        <stp/>
        <stp>##V3_BDHV12</stp>
        <stp>12687 HK Equity</stp>
        <stp>AVG_PRICE_PER_WARRANTS_BOUGHT</stp>
        <stp>5/19/2016</stp>
        <stp>5/19/2016</stp>
        <stp>[Warrants Data Downloader.xlsm]Monitor!R1807C41</stp>
        <tr r="AO1807" s="1"/>
      </tp>
      <tp>
        <v>0.140241</v>
        <stp/>
        <stp>##V3_BDHV12</stp>
        <stp>26366 HK Equity</stp>
        <stp>AVG_PRICE_PER_WARRANTS_BOUGHT</stp>
        <stp>5/19/2016</stp>
        <stp>5/19/2016</stp>
        <stp>[Warrants Data Downloader.xlsm]Monitor!R4634C41</stp>
        <tr r="AO4634" s="1"/>
      </tp>
      <tp>
        <v>0.142845</v>
        <stp/>
        <stp>##V3_BDHV12</stp>
        <stp>66624 HK Equity</stp>
        <stp>AVG_PRICE_PER_WARRANTS_BOUGHT</stp>
        <stp>5/19/2016</stp>
        <stp>5/19/2016</stp>
        <stp>[Warrants Data Downloader.xlsm]Monitor!R1251C41</stp>
        <tr r="AO1251" s="1"/>
      </tp>
      <tp>
        <v>0.119132</v>
        <stp/>
        <stp>##V3_BDHV12</stp>
        <stp>66623 HK Equity</stp>
        <stp>AVG_PRICE_PER_WARRANTS_BOUGHT</stp>
        <stp>5/19/2016</stp>
        <stp>5/19/2016</stp>
        <stp>[Warrants Data Downloader.xlsm]Monitor!R1250C41</stp>
        <tr r="AO1250" s="1"/>
      </tp>
      <tp>
        <v>0.12757099999999999</v>
        <stp/>
        <stp>##V3_BDHV12</stp>
        <stp>27214 HK Equity</stp>
        <stp>AVG_PRICE_PER_WARRANTS_BOUGHT</stp>
        <stp>5/19/2016</stp>
        <stp>5/19/2016</stp>
        <stp>[Warrants Data Downloader.xlsm]Monitor!R5176C41</stp>
        <tr r="AO5176" s="1"/>
      </tp>
      <tp t="s">
        <v>#N/A N/A</v>
        <stp/>
        <stp>##V3_BDHV12</stp>
        <stp>18520 HK Equity</stp>
        <stp>AVG_PRICE_PER_WARRANTS_BOUGHT</stp>
        <stp>5/19/2016</stp>
        <stp>5/19/2016</stp>
        <stp>[Warrants Data Downloader.xlsm]Monitor!R2207C41</stp>
        <tr r="AO2207" s="1"/>
      </tp>
      <tp>
        <v>6.25E-2</v>
        <stp/>
        <stp>##V3_BDHV12</stp>
        <stp>24460 HK Equity</stp>
        <stp>AVG_PRICE_PER_WARRANTS_BOUGHT</stp>
        <stp>5/19/2016</stp>
        <stp>5/19/2016</stp>
        <stp>[Warrants Data Downloader.xlsm]Monitor!R3605C41</stp>
        <tr r="AO3605" s="1"/>
      </tp>
      <tp>
        <v>0.356211</v>
        <stp/>
        <stp>##V3_BDHV12</stp>
        <stp>26363 HK Equity</stp>
        <stp>AVG_PRICE_PER_WARRANTS_BOUGHT</stp>
        <stp>5/19/2016</stp>
        <stp>5/19/2016</stp>
        <stp>[Warrants Data Downloader.xlsm]Monitor!R4632C41</stp>
        <tr r="AO4632" s="1"/>
      </tp>
      <tp>
        <v>0.163545</v>
        <stp/>
        <stp>##V3_BDHV12</stp>
        <stp>66620 HK Equity</stp>
        <stp>AVG_PRICE_PER_WARRANTS_BOUGHT</stp>
        <stp>5/19/2016</stp>
        <stp>5/19/2016</stp>
        <stp>[Warrants Data Downloader.xlsm]Monitor!R1248C41</stp>
        <tr r="AO1248" s="1"/>
      </tp>
      <tp t="s">
        <v>#N/A N/A</v>
        <stp/>
        <stp>##V3_BDHV12</stp>
        <stp>18523 HK Equity</stp>
        <stp>AVG_PRICE_PER_WARRANTS_BOUGHT</stp>
        <stp>5/19/2016</stp>
        <stp>5/19/2016</stp>
        <stp>[Warrants Data Downloader.xlsm]Monitor!R2210C41</stp>
        <tr r="AO2210" s="1"/>
      </tp>
      <tp t="s">
        <v>#N/A N/A</v>
        <stp/>
        <stp>##V3_BDHV12</stp>
        <stp>66621 HK Equity</stp>
        <stp>AVG_PRICE_PER_WARRANTS_BOUGHT</stp>
        <stp>5/19/2016</stp>
        <stp>5/19/2016</stp>
        <stp>[Warrants Data Downloader.xlsm]Monitor!R1249C41</stp>
        <tr r="AO1249" s="1"/>
      </tp>
      <tp>
        <v>9.3907000000000004E-2</v>
        <stp/>
        <stp>##V3_BDHV12</stp>
        <stp>26378 HK Equity</stp>
        <stp>AVG_PRICE_PER_WARRANTS_BOUGHT</stp>
        <stp>5/19/2016</stp>
        <stp>5/19/2016</stp>
        <stp>[Warrants Data Downloader.xlsm]Monitor!R4641C41</stp>
        <tr r="AO4641" s="1"/>
      </tp>
      <tp>
        <v>0.173316</v>
        <stp/>
        <stp>##V3_BDHV12</stp>
        <stp>26379 HK Equity</stp>
        <stp>AVG_PRICE_PER_WARRANTS_BOUGHT</stp>
        <stp>5/19/2016</stp>
        <stp>5/19/2016</stp>
        <stp>[Warrants Data Downloader.xlsm]Monitor!R4642C41</stp>
        <tr r="AO4642" s="1"/>
      </tp>
      <tp>
        <v>0.343333</v>
        <stp/>
        <stp>##V3_BDHV12</stp>
        <stp>24440 HK Equity</stp>
        <stp>AVG_PRICE_PER_WARRANTS_BOUGHT</stp>
        <stp>5/19/2016</stp>
        <stp>5/19/2016</stp>
        <stp>[Warrants Data Downloader.xlsm]Monitor!R3594C41</stp>
        <tr r="AO3594" s="1"/>
      </tp>
      <tp>
        <v>6.2098E-2</v>
        <stp/>
        <stp>##V3_BDHV12</stp>
        <stp>27201 HK Equity</stp>
        <stp>AVG_PRICE_PER_WARRANTS_BOUGHT</stp>
        <stp>5/19/2016</stp>
        <stp>5/19/2016</stp>
        <stp>[Warrants Data Downloader.xlsm]Monitor!R5170C41</stp>
        <tr r="AO5170" s="1"/>
      </tp>
      <tp>
        <v>8.8165999999999994E-2</v>
        <stp/>
        <stp>##V3_BDHV12</stp>
        <stp>27200 HK Equity</stp>
        <stp>AVG_PRICE_PER_WARRANTS_BOUGHT</stp>
        <stp>5/19/2016</stp>
        <stp>5/19/2016</stp>
        <stp>[Warrants Data Downloader.xlsm]Monitor!R5169C41</stp>
        <tr r="AO5169" s="1"/>
      </tp>
      <tp>
        <v>9.6000000000000002E-2</v>
        <stp/>
        <stp>##V3_BDHV12</stp>
        <stp>24476 HK Equity</stp>
        <stp>AVG_PRICE_PER_WARRANTS_BOUGHT</stp>
        <stp>5/19/2016</stp>
        <stp>5/19/2016</stp>
        <stp>[Warrants Data Downloader.xlsm]Monitor!R3613C41</stp>
        <tr r="AO3613" s="1"/>
      </tp>
      <tp>
        <v>0.212532</v>
        <stp/>
        <stp>##V3_BDHV12</stp>
        <stp>66635 HK Equity</stp>
        <stp>AVG_PRICE_PER_WARRANTS_BOUGHT</stp>
        <stp>5/19/2016</stp>
        <stp>5/19/2016</stp>
        <stp>[Warrants Data Downloader.xlsm]Monitor!R1254C41</stp>
        <tr r="AO1254" s="1"/>
      </tp>
      <tp>
        <v>0.124014</v>
        <stp/>
        <stp>##V3_BDHV12</stp>
        <stp>27203 HK Equity</stp>
        <stp>AVG_PRICE_PER_WARRANTS_BOUGHT</stp>
        <stp>5/19/2016</stp>
        <stp>5/19/2016</stp>
        <stp>[Warrants Data Downloader.xlsm]Monitor!R5171C41</stp>
        <tr r="AO5171" s="1"/>
      </tp>
      <tp>
        <v>0.375</v>
        <stp/>
        <stp>##V3_BDHV12</stp>
        <stp>26370 HK Equity</stp>
        <stp>AVG_PRICE_PER_WARRANTS_BOUGHT</stp>
        <stp>5/19/2016</stp>
        <stp>5/19/2016</stp>
        <stp>[Warrants Data Downloader.xlsm]Monitor!R4636C41</stp>
        <tr r="AO4636" s="1"/>
      </tp>
      <tp>
        <v>8.3760000000000001E-2</v>
        <stp/>
        <stp>##V3_BDHV12</stp>
        <stp>26377 HK Equity</stp>
        <stp>AVG_PRICE_PER_WARRANTS_BOUGHT</stp>
        <stp>5/19/2016</stp>
        <stp>5/19/2016</stp>
        <stp>[Warrants Data Downloader.xlsm]Monitor!R4640C41</stp>
        <tr r="AO4640" s="1"/>
      </tp>
      <tp>
        <v>0.15532899999999999</v>
        <stp/>
        <stp>##V3_BDHV12</stp>
        <stp>27204 HK Equity</stp>
        <stp>AVG_PRICE_PER_WARRANTS_BOUGHT</stp>
        <stp>5/19/2016</stp>
        <stp>5/19/2016</stp>
        <stp>[Warrants Data Downloader.xlsm]Monitor!R5172C41</stp>
        <tr r="AO5172" s="1"/>
      </tp>
      <tp t="s">
        <v>#N/A N/A</v>
        <stp/>
        <stp>##V3_BDHV12</stp>
        <stp>24449 HK Equity</stp>
        <stp>AVG_PRICE_PER_WARRANTS_BOUGHT</stp>
        <stp>5/19/2016</stp>
        <stp>5/19/2016</stp>
        <stp>[Warrants Data Downloader.xlsm]Monitor!R3599C41</stp>
        <tr r="AO3599" s="1"/>
      </tp>
      <tp>
        <v>9.2931E-2</v>
        <stp/>
        <stp>##V3_BDHV12</stp>
        <stp>24448 HK Equity</stp>
        <stp>AVG_PRICE_PER_WARRANTS_BOUGHT</stp>
        <stp>5/19/2016</stp>
        <stp>5/19/2016</stp>
        <stp>[Warrants Data Downloader.xlsm]Monitor!R3598C41</stp>
        <tr r="AO3598" s="1"/>
      </tp>
      <tp>
        <v>5.0999999999999997E-2</v>
        <stp/>
        <stp>##V3_BDHV12</stp>
        <stp>24599 HK Equity</stp>
        <stp>AVG_PRICE_PER_WARRANTS_BOUGHT</stp>
        <stp>5/19/2016</stp>
        <stp>5/19/2016</stp>
        <stp>[Warrants Data Downloader.xlsm]Monitor!R3664C41</stp>
        <tr r="AO3664" s="1"/>
      </tp>
      <tp>
        <v>0.109085</v>
        <stp/>
        <stp>##V3_BDHV12</stp>
        <stp>24596 HK Equity</stp>
        <stp>AVG_PRICE_PER_WARRANTS_BOUGHT</stp>
        <stp>5/19/2016</stp>
        <stp>5/19/2016</stp>
        <stp>[Warrants Data Downloader.xlsm]Monitor!R3662C41</stp>
        <tr r="AO3662" s="1"/>
      </tp>
      <tp t="s">
        <v>#N/A N/A</v>
        <stp/>
        <stp>##V3_BDHV12</stp>
        <stp>14763 HK Equity</stp>
        <stp>AVG_PRICE_PER_WARRANTS_BOUGHT</stp>
        <stp>5/19/2016</stp>
        <stp>5/19/2016</stp>
        <stp>[Warrants Data Downloader.xlsm]Monitor!R1909C41</stp>
        <tr r="AO1909" s="1"/>
      </tp>
      <tp>
        <v>2.3011E-2</v>
        <stp/>
        <stp>##V3_BDHV12</stp>
        <stp>24597 HK Equity</stp>
        <stp>AVG_PRICE_PER_WARRANTS_BOUGHT</stp>
        <stp>5/19/2016</stp>
        <stp>5/19/2016</stp>
        <stp>[Warrants Data Downloader.xlsm]Monitor!R3663C41</stp>
        <tr r="AO3663" s="1"/>
      </tp>
      <tp>
        <v>0.22323000000000001</v>
        <stp/>
        <stp>##V3_BDHV12</stp>
        <stp>26296 HK Equity</stp>
        <stp>AVG_PRICE_PER_WARRANTS_BOUGHT</stp>
        <stp>5/19/2016</stp>
        <stp>5/19/2016</stp>
        <stp>[Warrants Data Downloader.xlsm]Monitor!R4588C41</stp>
        <tr r="AO4588" s="1"/>
      </tp>
      <tp>
        <v>0.204175</v>
        <stp/>
        <stp>##V3_BDHV12</stp>
        <stp>26295 HK Equity</stp>
        <stp>AVG_PRICE_PER_WARRANTS_BOUGHT</stp>
        <stp>5/19/2016</stp>
        <stp>5/19/2016</stp>
        <stp>[Warrants Data Downloader.xlsm]Monitor!R4587C41</stp>
        <tr r="AO4587" s="1"/>
      </tp>
      <tp>
        <v>4.5095000000000003E-2</v>
        <stp/>
        <stp>##V3_BDHV12</stp>
        <stp>26292 HK Equity</stp>
        <stp>AVG_PRICE_PER_WARRANTS_BOUGHT</stp>
        <stp>5/19/2016</stp>
        <stp>5/19/2016</stp>
        <stp>[Warrants Data Downloader.xlsm]Monitor!R4586C41</stp>
        <tr r="AO4586" s="1"/>
      </tp>
      <tp>
        <v>0.181889</v>
        <stp/>
        <stp>##V3_BDHV12</stp>
        <stp>26291 HK Equity</stp>
        <stp>AVG_PRICE_PER_WARRANTS_BOUGHT</stp>
        <stp>5/19/2016</stp>
        <stp>5/19/2016</stp>
        <stp>[Warrants Data Downloader.xlsm]Monitor!R4585C41</stp>
        <tr r="AO4585" s="1"/>
      </tp>
      <tp t="s">
        <v>#N/A N/A</v>
        <stp/>
        <stp>##V3_BDHV12</stp>
        <stp>12744 HK Equity</stp>
        <stp>AVG_PRICE_PER_WARRANTS_BOUGHT</stp>
        <stp>5/19/2016</stp>
        <stp>5/19/2016</stp>
        <stp>[Warrants Data Downloader.xlsm]Monitor!R1811C41</stp>
        <tr r="AO1811" s="1"/>
      </tp>
      <tp>
        <v>5.1528999999999998E-2</v>
        <stp/>
        <stp>##V3_BDHV12</stp>
        <stp>26299 HK Equity</stp>
        <stp>AVG_PRICE_PER_WARRANTS_BOUGHT</stp>
        <stp>5/19/2016</stp>
        <stp>5/19/2016</stp>
        <stp>[Warrants Data Downloader.xlsm]Monitor!R4591C41</stp>
        <tr r="AO4591" s="1"/>
      </tp>
      <tp>
        <v>0.101262</v>
        <stp/>
        <stp>##V3_BDHV12</stp>
        <stp>26298 HK Equity</stp>
        <stp>AVG_PRICE_PER_WARRANTS_BOUGHT</stp>
        <stp>5/19/2016</stp>
        <stp>5/19/2016</stp>
        <stp>[Warrants Data Downloader.xlsm]Monitor!R4590C41</stp>
        <tr r="AO4590" s="1"/>
      </tp>
      <tp>
        <v>6.3E-2</v>
        <stp/>
        <stp>##V3_BDHV12</stp>
        <stp>26284 HK Equity</stp>
        <stp>AVG_PRICE_PER_WARRANTS_BOUGHT</stp>
        <stp>5/19/2016</stp>
        <stp>5/19/2016</stp>
        <stp>[Warrants Data Downloader.xlsm]Monitor!R4582C41</stp>
        <tr r="AO4582" s="1"/>
      </tp>
      <tp>
        <v>0.228385</v>
        <stp/>
        <stp>##V3_BDHV12</stp>
        <stp>20480 HK Equity</stp>
        <stp>AVG_PRICE_PER_WARRANTS_BOUGHT</stp>
        <stp>5/19/2016</stp>
        <stp>5/19/2016</stp>
        <stp>[Warrants Data Downloader.xlsm]Monitor!R2540C41</stp>
        <tr r="AO2540" s="1"/>
      </tp>
      <tp>
        <v>0.220192</v>
        <stp/>
        <stp>##V3_BDHV12</stp>
        <stp>26289 HK Equity</stp>
        <stp>AVG_PRICE_PER_WARRANTS_BOUGHT</stp>
        <stp>5/19/2016</stp>
        <stp>5/19/2016</stp>
        <stp>[Warrants Data Downloader.xlsm]Monitor!R4584C41</stp>
        <tr r="AO4584" s="1"/>
      </tp>
      <tp>
        <v>0.375</v>
        <stp/>
        <stp>##V3_BDHV12</stp>
        <stp>27386 HK Equity</stp>
        <stp>AVG_PRICE_PER_WARRANTS_BOUGHT</stp>
        <stp>5/19/2016</stp>
        <stp>5/19/2016</stp>
        <stp>[Warrants Data Downloader.xlsm]Monitor!R5281C41</stp>
        <tr r="AO5281" s="1"/>
      </tp>
      <tp>
        <v>0.16270599999999999</v>
        <stp/>
        <stp>##V3_BDHV12</stp>
        <stp>27387 HK Equity</stp>
        <stp>AVG_PRICE_PER_WARRANTS_BOUGHT</stp>
        <stp>5/19/2016</stp>
        <stp>5/19/2016</stp>
        <stp>[Warrants Data Downloader.xlsm]Monitor!R5282C41</stp>
        <tr r="AO5282" s="1"/>
      </tp>
      <tp t="s">
        <v>#N/A N/A</v>
        <stp/>
        <stp>##V3_BDHV12</stp>
        <stp>66781 HK Equity</stp>
        <stp>AVG_PRICE_PER_WARRANTS_BOUGHT</stp>
        <stp>5/19/2016</stp>
        <stp>5/19/2016</stp>
        <stp>[Warrants Data Downloader.xlsm]Monitor!R1294C41</stp>
        <tr r="AO1294" s="1"/>
      </tp>
      <tp>
        <v>8.9519000000000001E-2</v>
        <stp/>
        <stp>##V3_BDHV12</stp>
        <stp>66798 HK Equity</stp>
        <stp>AVG_PRICE_PER_WARRANTS_BOUGHT</stp>
        <stp>5/19/2016</stp>
        <stp>5/19/2016</stp>
        <stp>[Warrants Data Downloader.xlsm]Monitor!R1303C41</stp>
        <tr r="AO1303" s="1"/>
      </tp>
      <tp>
        <v>0.11309900000000001</v>
        <stp/>
        <stp>##V3_BDHV12</stp>
        <stp>66799 HK Equity</stp>
        <stp>AVG_PRICE_PER_WARRANTS_BOUGHT</stp>
        <stp>5/19/2016</stp>
        <stp>5/19/2016</stp>
        <stp>[Warrants Data Downloader.xlsm]Monitor!R1304C41</stp>
        <tr r="AO1304" s="1"/>
      </tp>
      <tp>
        <v>9.9000000000000005E-2</v>
        <stp/>
        <stp>##V3_BDHV12</stp>
        <stp>27385 HK Equity</stp>
        <stp>AVG_PRICE_PER_WARRANTS_BOUGHT</stp>
        <stp>5/19/2016</stp>
        <stp>5/19/2016</stp>
        <stp>[Warrants Data Downloader.xlsm]Monitor!R5280C41</stp>
        <tr r="AO5280" s="1"/>
      </tp>
      <tp t="s">
        <v>#N/A N/A</v>
        <stp/>
        <stp>##V3_BDHV12</stp>
        <stp>23599 HK Equity</stp>
        <stp>AVG_PRICE_PER_WARRANTS_BOUGHT</stp>
        <stp>5/19/2016</stp>
        <stp>5/19/2016</stp>
        <stp>[Warrants Data Downloader.xlsm]Monitor!R3335C41</stp>
        <tr r="AO3335" s="1"/>
      </tp>
      <tp>
        <v>9.1561000000000003E-2</v>
        <stp/>
        <stp>##V3_BDHV12</stp>
        <stp>27381 HK Equity</stp>
        <stp>AVG_PRICE_PER_WARRANTS_BOUGHT</stp>
        <stp>5/19/2016</stp>
        <stp>5/19/2016</stp>
        <stp>[Warrants Data Downloader.xlsm]Monitor!R5276C41</stp>
        <tr r="AO5276" s="1"/>
      </tp>
      <tp>
        <v>0.35082400000000002</v>
        <stp/>
        <stp>##V3_BDHV12</stp>
        <stp>27380 HK Equity</stp>
        <stp>AVG_PRICE_PER_WARRANTS_BOUGHT</stp>
        <stp>5/19/2016</stp>
        <stp>5/19/2016</stp>
        <stp>[Warrants Data Downloader.xlsm]Monitor!R5275C41</stp>
        <tr r="AO5275" s="1"/>
      </tp>
      <tp>
        <v>7.9902000000000001E-2</v>
        <stp/>
        <stp>##V3_BDHV12</stp>
        <stp>27383 HK Equity</stp>
        <stp>AVG_PRICE_PER_WARRANTS_BOUGHT</stp>
        <stp>5/19/2016</stp>
        <stp>5/19/2016</stp>
        <stp>[Warrants Data Downloader.xlsm]Monitor!R5278C41</stp>
        <tr r="AO5278" s="1"/>
      </tp>
      <tp t="s">
        <v>#N/A N/A</v>
        <stp/>
        <stp>##V3_BDHV12</stp>
        <stp>66788 HK Equity</stp>
        <stp>AVG_PRICE_PER_WARRANTS_BOUGHT</stp>
        <stp>5/19/2016</stp>
        <stp>5/19/2016</stp>
        <stp>[Warrants Data Downloader.xlsm]Monitor!R1297C41</stp>
        <tr r="AO1297" s="1"/>
      </tp>
      <tp>
        <v>0.1295</v>
        <stp/>
        <stp>##V3_BDHV12</stp>
        <stp>27382 HK Equity</stp>
        <stp>AVG_PRICE_PER_WARRANTS_BOUGHT</stp>
        <stp>5/19/2016</stp>
        <stp>5/19/2016</stp>
        <stp>[Warrants Data Downloader.xlsm]Monitor!R5277C41</stp>
        <tr r="AO5277" s="1"/>
      </tp>
      <tp t="s">
        <v>#N/A N/A</v>
        <stp/>
        <stp>##V3_BDHV12</stp>
        <stp>27384 HK Equity</stp>
        <stp>AVG_PRICE_PER_WARRANTS_BOUGHT</stp>
        <stp>5/19/2016</stp>
        <stp>5/19/2016</stp>
        <stp>[Warrants Data Downloader.xlsm]Monitor!R5279C41</stp>
        <tr r="AO5279" s="1"/>
      </tp>
      <tp>
        <v>0.102225</v>
        <stp/>
        <stp>##V3_BDHV12</stp>
        <stp>66794 HK Equity</stp>
        <stp>AVG_PRICE_PER_WARRANTS_BOUGHT</stp>
        <stp>5/19/2016</stp>
        <stp>5/19/2016</stp>
        <stp>[Warrants Data Downloader.xlsm]Monitor!R1301C41</stp>
        <tr r="AO1301" s="1"/>
      </tp>
      <tp>
        <v>0.12840699999999999</v>
        <stp/>
        <stp>##V3_BDHV12</stp>
        <stp>27388 HK Equity</stp>
        <stp>AVG_PRICE_PER_WARRANTS_BOUGHT</stp>
        <stp>5/19/2016</stp>
        <stp>5/19/2016</stp>
        <stp>[Warrants Data Downloader.xlsm]Monitor!R5283C41</stp>
        <tr r="AO5283" s="1"/>
      </tp>
      <tp>
        <v>0.22318099999999999</v>
        <stp/>
        <stp>##V3_BDHV12</stp>
        <stp>27389 HK Equity</stp>
        <stp>AVG_PRICE_PER_WARRANTS_BOUGHT</stp>
        <stp>5/19/2016</stp>
        <stp>5/19/2016</stp>
        <stp>[Warrants Data Downloader.xlsm]Monitor!R5284C41</stp>
        <tr r="AO5284" s="1"/>
      </tp>
      <tp>
        <v>0.139182</v>
        <stp/>
        <stp>##V3_BDHV12</stp>
        <stp>66795 HK Equity</stp>
        <stp>AVG_PRICE_PER_WARRANTS_BOUGHT</stp>
        <stp>5/19/2016</stp>
        <stp>5/19/2016</stp>
        <stp>[Warrants Data Downloader.xlsm]Monitor!R1302C41</stp>
        <tr r="AO1302" s="1"/>
      </tp>
      <tp>
        <v>8.7427000000000005E-2</v>
        <stp/>
        <stp>##V3_BDHV12</stp>
        <stp>66792 HK Equity</stp>
        <stp>AVG_PRICE_PER_WARRANTS_BOUGHT</stp>
        <stp>5/19/2016</stp>
        <stp>5/19/2016</stp>
        <stp>[Warrants Data Downloader.xlsm]Monitor!R1299C41</stp>
        <tr r="AO1299" s="1"/>
      </tp>
      <tp>
        <v>0.194165</v>
        <stp/>
        <stp>##V3_BDHV12</stp>
        <stp>27397 HK Equity</stp>
        <stp>AVG_PRICE_PER_WARRANTS_BOUGHT</stp>
        <stp>5/19/2016</stp>
        <stp>5/19/2016</stp>
        <stp>[Warrants Data Downloader.xlsm]Monitor!R5289C41</stp>
        <tr r="AO5289" s="1"/>
      </tp>
      <tp>
        <v>0.19</v>
        <stp/>
        <stp>##V3_BDHV12</stp>
        <stp>27394 HK Equity</stp>
        <stp>AVG_PRICE_PER_WARRANTS_BOUGHT</stp>
        <stp>5/19/2016</stp>
        <stp>5/19/2016</stp>
        <stp>[Warrants Data Downloader.xlsm]Monitor!R5287C41</stp>
        <tr r="AO5287" s="1"/>
      </tp>
      <tp>
        <v>5.7279999999999998E-2</v>
        <stp/>
        <stp>##V3_BDHV12</stp>
        <stp>12739 HK Equity</stp>
        <stp>AVG_PRICE_PER_WARRANTS_BOUGHT</stp>
        <stp>5/19/2016</stp>
        <stp>5/19/2016</stp>
        <stp>[Warrants Data Downloader.xlsm]Monitor!R1810C41</stp>
        <tr r="AO1810" s="1"/>
      </tp>
      <tp>
        <v>0.184055</v>
        <stp/>
        <stp>##V3_BDHV12</stp>
        <stp>18496 HK Equity</stp>
        <stp>AVG_PRICE_PER_WARRANTS_BOUGHT</stp>
        <stp>5/19/2016</stp>
        <stp>5/19/2016</stp>
        <stp>[Warrants Data Downloader.xlsm]Monitor!R2202C41</stp>
        <tr r="AO2202" s="1"/>
      </tp>
      <tp>
        <v>0.15443899999999999</v>
        <stp/>
        <stp>##V3_BDHV12</stp>
        <stp>27398 HK Equity</stp>
        <stp>AVG_PRICE_PER_WARRANTS_BOUGHT</stp>
        <stp>5/19/2016</stp>
        <stp>5/19/2016</stp>
        <stp>[Warrants Data Downloader.xlsm]Monitor!R5290C41</stp>
        <tr r="AO5290" s="1"/>
      </tp>
      <tp t="s">
        <v>#N/A N/A</v>
        <stp/>
        <stp>##V3_BDHV12</stp>
        <stp>65786 HK Equity</stp>
        <stp>AVG_PRICE_PER_WARRANTS_BOUGHT</stp>
        <stp>5/19/2016</stp>
        <stp>5/19/2016</stp>
        <stp>[Warrants Data Downloader.xlsm]Monitor!R1037C41</stp>
        <tr r="AO1037" s="1"/>
      </tp>
      <tp>
        <v>0.138347</v>
        <stp/>
        <stp>##V3_BDHV12</stp>
        <stp>65799 HK Equity</stp>
        <stp>AVG_PRICE_PER_WARRANTS_BOUGHT</stp>
        <stp>5/19/2016</stp>
        <stp>5/19/2016</stp>
        <stp>[Warrants Data Downloader.xlsm]Monitor!R1040C41</stp>
        <tr r="AO1040" s="1"/>
      </tp>
      <tp>
        <v>0.13499</v>
        <stp/>
        <stp>##V3_BDHV12</stp>
        <stp>27349 HK Equity</stp>
        <stp>AVG_PRICE_PER_WARRANTS_BOUGHT</stp>
        <stp>5/19/2016</stp>
        <stp>5/19/2016</stp>
        <stp>[Warrants Data Downloader.xlsm]Monitor!R5259C41</stp>
        <tr r="AO5259" s="1"/>
      </tp>
      <tp>
        <v>0.28101500000000001</v>
        <stp/>
        <stp>##V3_BDHV12</stp>
        <stp>27348 HK Equity</stp>
        <stp>AVG_PRICE_PER_WARRANTS_BOUGHT</stp>
        <stp>5/19/2016</stp>
        <stp>5/19/2016</stp>
        <stp>[Warrants Data Downloader.xlsm]Monitor!R5258C41</stp>
        <tr r="AO5258" s="1"/>
      </tp>
      <tp>
        <v>8.1073000000000006E-2</v>
        <stp/>
        <stp>##V3_BDHV12</stp>
        <stp>27343 HK Equity</stp>
        <stp>AVG_PRICE_PER_WARRANTS_BOUGHT</stp>
        <stp>5/19/2016</stp>
        <stp>5/19/2016</stp>
        <stp>[Warrants Data Downloader.xlsm]Monitor!R5255C41</stp>
        <tr r="AO5255" s="1"/>
      </tp>
      <tp>
        <v>0.249</v>
        <stp/>
        <stp>##V3_BDHV12</stp>
        <stp>24504 HK Equity</stp>
        <stp>AVG_PRICE_PER_WARRANTS_BOUGHT</stp>
        <stp>5/19/2016</stp>
        <stp>5/19/2016</stp>
        <stp>[Warrants Data Downloader.xlsm]Monitor!R3625C41</stp>
        <tr r="AO3625" s="1"/>
      </tp>
      <tp>
        <v>9.1992000000000004E-2</v>
        <stp/>
        <stp>##V3_BDHV12</stp>
        <stp>66748 HK Equity</stp>
        <stp>AVG_PRICE_PER_WARRANTS_BOUGHT</stp>
        <stp>5/19/2016</stp>
        <stp>5/19/2016</stp>
        <stp>[Warrants Data Downloader.xlsm]Monitor!R1284C41</stp>
        <tr r="AO1284" s="1"/>
      </tp>
      <tp>
        <v>0.111114</v>
        <stp/>
        <stp>##V3_BDHV12</stp>
        <stp>26230 HK Equity</stp>
        <stp>AVG_PRICE_PER_WARRANTS_BOUGHT</stp>
        <stp>5/19/2016</stp>
        <stp>5/19/2016</stp>
        <stp>[Warrants Data Downloader.xlsm]Monitor!R4541C41</stp>
        <tr r="AO4541" s="1"/>
      </tp>
      <tp>
        <v>3.1E-2</v>
        <stp/>
        <stp>##V3_BDHV12</stp>
        <stp>68732 HK Equity</stp>
        <stp>AVG_PRICE_PER_WARRANTS_BOUGHT</stp>
        <stp>5/19/2016</stp>
        <stp>5/19/2016</stp>
        <stp>[Warrants Data Downloader.xlsm]Monitor!R1523C41</stp>
        <tr r="AO1523" s="1"/>
      </tp>
      <tp>
        <v>5.9499999999999997E-2</v>
        <stp/>
        <stp>##V3_BDHV12</stp>
        <stp>11714 HK Equity</stp>
        <stp>AVG_PRICE_PER_WARRANTS_BOUGHT</stp>
        <stp>5/19/2016</stp>
        <stp>5/19/2016</stp>
        <stp>[Warrants Data Downloader.xlsm]Monitor!R1724C41</stp>
        <tr r="AO1724" s="1"/>
      </tp>
      <tp>
        <v>0.12798000000000001</v>
        <stp/>
        <stp>##V3_BDHV12</stp>
        <stp>26231 HK Equity</stp>
        <stp>AVG_PRICE_PER_WARRANTS_BOUGHT</stp>
        <stp>5/19/2016</stp>
        <stp>5/19/2016</stp>
        <stp>[Warrants Data Downloader.xlsm]Monitor!R4542C41</stp>
        <tr r="AO4542" s="1"/>
      </tp>
      <tp>
        <v>0.107583</v>
        <stp/>
        <stp>##V3_BDHV12</stp>
        <stp>27347 HK Equity</stp>
        <stp>AVG_PRICE_PER_WARRANTS_BOUGHT</stp>
        <stp>5/19/2016</stp>
        <stp>5/19/2016</stp>
        <stp>[Warrants Data Downloader.xlsm]Monitor!R5257C41</stp>
        <tr r="AO5257" s="1"/>
      </tp>
      <tp>
        <v>0.15</v>
        <stp/>
        <stp>##V3_BDHV12</stp>
        <stp>26237 HK Equity</stp>
        <stp>AVG_PRICE_PER_WARRANTS_BOUGHT</stp>
        <stp>5/19/2016</stp>
        <stp>5/19/2016</stp>
        <stp>[Warrants Data Downloader.xlsm]Monitor!R4547C41</stp>
        <tr r="AO4547" s="1"/>
      </tp>
      <tp>
        <v>0.100802</v>
        <stp/>
        <stp>##V3_BDHV12</stp>
        <stp>27346 HK Equity</stp>
        <stp>AVG_PRICE_PER_WARRANTS_BOUGHT</stp>
        <stp>5/19/2016</stp>
        <stp>5/19/2016</stp>
        <stp>[Warrants Data Downloader.xlsm]Monitor!R5256C41</stp>
        <tr r="AO5256" s="1"/>
      </tp>
      <tp>
        <v>0.14903</v>
        <stp/>
        <stp>##V3_BDHV12</stp>
        <stp>26234 HK Equity</stp>
        <stp>AVG_PRICE_PER_WARRANTS_BOUGHT</stp>
        <stp>5/19/2016</stp>
        <stp>5/19/2016</stp>
        <stp>[Warrants Data Downloader.xlsm]Monitor!R4544C41</stp>
        <tr r="AO4544" s="1"/>
      </tp>
      <tp>
        <v>0.17318700000000001</v>
        <stp/>
        <stp>##V3_BDHV12</stp>
        <stp>26235 HK Equity</stp>
        <stp>AVG_PRICE_PER_WARRANTS_BOUGHT</stp>
        <stp>5/19/2016</stp>
        <stp>5/19/2016</stp>
        <stp>[Warrants Data Downloader.xlsm]Monitor!R4545C41</stp>
        <tr r="AO4545" s="1"/>
      </tp>
      <tp>
        <v>0.255</v>
        <stp/>
        <stp>##V3_BDHV12</stp>
        <stp>27358 HK Equity</stp>
        <stp>AVG_PRICE_PER_WARRANTS_BOUGHT</stp>
        <stp>5/19/2016</stp>
        <stp>5/19/2016</stp>
        <stp>[Warrants Data Downloader.xlsm]Monitor!R5263C41</stp>
        <tr r="AO5263" s="1"/>
      </tp>
      <tp>
        <v>0.13600000000000001</v>
        <stp/>
        <stp>##V3_BDHV12</stp>
        <stp>27359 HK Equity</stp>
        <stp>AVG_PRICE_PER_WARRANTS_BOUGHT</stp>
        <stp>5/19/2016</stp>
        <stp>5/19/2016</stp>
        <stp>[Warrants Data Downloader.xlsm]Monitor!R5264C41</stp>
        <tr r="AO5264" s="1"/>
      </tp>
      <tp>
        <v>0.435</v>
        <stp/>
        <stp>##V3_BDHV12</stp>
        <stp>26229 HK Equity</stp>
        <stp>AVG_PRICE_PER_WARRANTS_BOUGHT</stp>
        <stp>5/19/2016</stp>
        <stp>5/19/2016</stp>
        <stp>[Warrants Data Downloader.xlsm]Monitor!R4540C41</stp>
        <tr r="AO4540" s="1"/>
      </tp>
      <tp>
        <v>3.4345000000000001E-2</v>
        <stp/>
        <stp>##V3_BDHV12</stp>
        <stp>26225 HK Equity</stp>
        <stp>AVG_PRICE_PER_WARRANTS_BOUGHT</stp>
        <stp>5/19/2016</stp>
        <stp>5/19/2016</stp>
        <stp>[Warrants Data Downloader.xlsm]Monitor!R4537C41</stp>
        <tr r="AO4537" s="1"/>
      </tp>
      <tp>
        <v>0.11340699999999999</v>
        <stp/>
        <stp>##V3_BDHV12</stp>
        <stp>26224 HK Equity</stp>
        <stp>AVG_PRICE_PER_WARRANTS_BOUGHT</stp>
        <stp>5/19/2016</stp>
        <stp>5/19/2016</stp>
        <stp>[Warrants Data Downloader.xlsm]Monitor!R4536C41</stp>
        <tr r="AO4536" s="1"/>
      </tp>
      <tp t="s">
        <v>#N/A N/A</v>
        <stp/>
        <stp>##V3_BDHV12</stp>
        <stp>22572 HK Equity</stp>
        <stp>AVG_PRICE_PER_WARRANTS_BOUGHT</stp>
        <stp>5/19/2016</stp>
        <stp>5/19/2016</stp>
        <stp>[Warrants Data Downloader.xlsm]Monitor!R3060C41</stp>
        <tr r="AO3060" s="1"/>
      </tp>
      <tp>
        <v>0.14092299999999999</v>
        <stp/>
        <stp>##V3_BDHV12</stp>
        <stp>27352 HK Equity</stp>
        <stp>AVG_PRICE_PER_WARRANTS_BOUGHT</stp>
        <stp>5/19/2016</stp>
        <stp>5/19/2016</stp>
        <stp>[Warrants Data Downloader.xlsm]Monitor!R5261C41</stp>
        <tr r="AO5261" s="1"/>
      </tp>
      <tp t="s">
        <v>#N/A N/A</v>
        <stp/>
        <stp>##V3_BDHV12</stp>
        <stp>19441 HK Equity</stp>
        <stp>AVG_PRICE_PER_WARRANTS_BOUGHT</stp>
        <stp>5/19/2016</stp>
        <stp>5/19/2016</stp>
        <stp>[Warrants Data Downloader.xlsm]Monitor!R2363C41</stp>
        <tr r="AO2363" s="1"/>
      </tp>
      <tp>
        <v>5.4778E-2</v>
        <stp/>
        <stp>##V3_BDHV12</stp>
        <stp>26226 HK Equity</stp>
        <stp>AVG_PRICE_PER_WARRANTS_BOUGHT</stp>
        <stp>5/19/2016</stp>
        <stp>5/19/2016</stp>
        <stp>[Warrants Data Downloader.xlsm]Monitor!R4538C41</stp>
        <tr r="AO4538" s="1"/>
      </tp>
      <tp t="s">
        <v>#N/A N/A</v>
        <stp/>
        <stp>##V3_BDHV12</stp>
        <stp>24511 HK Equity</stp>
        <stp>AVG_PRICE_PER_WARRANTS_BOUGHT</stp>
        <stp>5/19/2016</stp>
        <stp>5/19/2016</stp>
        <stp>[Warrants Data Downloader.xlsm]Monitor!R3629C41</stp>
        <tr r="AO3629" s="1"/>
      </tp>
      <tp>
        <v>0.21271100000000001</v>
        <stp/>
        <stp>##V3_BDHV12</stp>
        <stp>26222 HK Equity</stp>
        <stp>AVG_PRICE_PER_WARRANTS_BOUGHT</stp>
        <stp>5/19/2016</stp>
        <stp>5/19/2016</stp>
        <stp>[Warrants Data Downloader.xlsm]Monitor!R4535C41</stp>
        <tr r="AO4535" s="1"/>
      </tp>
      <tp>
        <v>0.20573</v>
        <stp/>
        <stp>##V3_BDHV12</stp>
        <stp>27368 HK Equity</stp>
        <stp>AVG_PRICE_PER_WARRANTS_BOUGHT</stp>
        <stp>5/19/2016</stp>
        <stp>5/19/2016</stp>
        <stp>[Warrants Data Downloader.xlsm]Monitor!R5269C41</stp>
        <tr r="AO5269" s="1"/>
      </tp>
      <tp>
        <v>8.7714E-2</v>
        <stp/>
        <stp>##V3_BDHV12</stp>
        <stp>65748 HK Equity</stp>
        <stp>AVG_PRICE_PER_WARRANTS_BOUGHT</stp>
        <stp>5/19/2016</stp>
        <stp>5/19/2016</stp>
        <stp>[Warrants Data Downloader.xlsm]Monitor!R1030C41</stp>
        <tr r="AO1030" s="1"/>
      </tp>
      <tp>
        <v>0.192</v>
        <stp/>
        <stp>##V3_BDHV12</stp>
        <stp>19478 HK Equity</stp>
        <stp>AVG_PRICE_PER_WARRANTS_BOUGHT</stp>
        <stp>5/19/2016</stp>
        <stp>5/19/2016</stp>
        <stp>[Warrants Data Downloader.xlsm]Monitor!R2367C41</stp>
        <tr r="AO2367" s="1"/>
      </tp>
      <tp t="s">
        <v>#N/A N/A</v>
        <stp/>
        <stp>##V3_BDHV12</stp>
        <stp>23579 HK Equity</stp>
        <stp>AVG_PRICE_PER_WARRANTS_BOUGHT</stp>
        <stp>5/19/2016</stp>
        <stp>5/19/2016</stp>
        <stp>[Warrants Data Downloader.xlsm]Monitor!R3333C41</stp>
        <tr r="AO3333" s="1"/>
      </tp>
      <tp>
        <v>0.10663599999999999</v>
        <stp/>
        <stp>##V3_BDHV12</stp>
        <stp>66766 HK Equity</stp>
        <stp>AVG_PRICE_PER_WARRANTS_BOUGHT</stp>
        <stp>5/19/2016</stp>
        <stp>5/19/2016</stp>
        <stp>[Warrants Data Downloader.xlsm]Monitor!R1288C41</stp>
        <tr r="AO1288" s="1"/>
      </tp>
      <tp>
        <v>7.2999999999999995E-2</v>
        <stp/>
        <stp>##V3_BDHV12</stp>
        <stp>26218 HK Equity</stp>
        <stp>AVG_PRICE_PER_WARRANTS_BOUGHT</stp>
        <stp>5/19/2016</stp>
        <stp>5/19/2016</stp>
        <stp>[Warrants Data Downloader.xlsm]Monitor!R4534C41</stp>
        <tr r="AO4534" s="1"/>
      </tp>
      <tp>
        <v>0.117159</v>
        <stp/>
        <stp>##V3_BDHV12</stp>
        <stp>66767 HK Equity</stp>
        <stp>AVG_PRICE_PER_WARRANTS_BOUGHT</stp>
        <stp>5/19/2016</stp>
        <stp>5/19/2016</stp>
        <stp>[Warrants Data Downloader.xlsm]Monitor!R1289C41</stp>
        <tr r="AO1289" s="1"/>
      </tp>
      <tp>
        <v>9.2865000000000003E-2</v>
        <stp/>
        <stp>##V3_BDHV12</stp>
        <stp>66764 HK Equity</stp>
        <stp>AVG_PRICE_PER_WARRANTS_BOUGHT</stp>
        <stp>5/19/2016</stp>
        <stp>5/19/2016</stp>
        <stp>[Warrants Data Downloader.xlsm]Monitor!R1287C41</stp>
        <tr r="AO1287" s="1"/>
      </tp>
      <tp>
        <v>8.5320999999999994E-2</v>
        <stp/>
        <stp>##V3_BDHV12</stp>
        <stp>67708 HK Equity</stp>
        <stp>AVG_PRICE_PER_WARRANTS_BOUGHT</stp>
        <stp>5/19/2016</stp>
        <stp>5/19/2016</stp>
        <stp>[Warrants Data Downloader.xlsm]Monitor!R1443C41</stp>
        <tr r="AO1443" s="1"/>
      </tp>
      <tp>
        <v>0.225769</v>
        <stp/>
        <stp>##V3_BDHV12</stp>
        <stp>27360 HK Equity</stp>
        <stp>AVG_PRICE_PER_WARRANTS_BOUGHT</stp>
        <stp>5/19/2016</stp>
        <stp>5/19/2016</stp>
        <stp>[Warrants Data Downloader.xlsm]Monitor!R5265C41</stp>
        <tr r="AO5265" s="1"/>
      </tp>
      <tp>
        <v>0.4</v>
        <stp/>
        <stp>##V3_BDHV12</stp>
        <stp>65741 HK Equity</stp>
        <stp>AVG_PRICE_PER_WARRANTS_BOUGHT</stp>
        <stp>5/19/2016</stp>
        <stp>5/19/2016</stp>
        <stp>[Warrants Data Downloader.xlsm]Monitor!R1026C41</stp>
        <tr r="AO1026" s="1"/>
      </tp>
      <tp>
        <v>0.10199999999999999</v>
        <stp/>
        <stp>##V3_BDHV12</stp>
        <stp>27362 HK Equity</stp>
        <stp>AVG_PRICE_PER_WARRANTS_BOUGHT</stp>
        <stp>5/19/2016</stp>
        <stp>5/19/2016</stp>
        <stp>[Warrants Data Downloader.xlsm]Monitor!R5266C41</stp>
        <tr r="AO5266" s="1"/>
      </tp>
      <tp>
        <v>9.8333000000000004E-2</v>
        <stp/>
        <stp>##V3_BDHV12</stp>
        <stp>66768 HK Equity</stp>
        <stp>AVG_PRICE_PER_WARRANTS_BOUGHT</stp>
        <stp>5/19/2016</stp>
        <stp>5/19/2016</stp>
        <stp>[Warrants Data Downloader.xlsm]Monitor!R1290C41</stp>
        <tr r="AO1290" s="1"/>
      </tp>
      <tp t="s">
        <v>#N/A N/A</v>
        <stp/>
        <stp>##V3_BDHV12</stp>
        <stp>23571 HK Equity</stp>
        <stp>AVG_PRICE_PER_WARRANTS_BOUGHT</stp>
        <stp>5/19/2016</stp>
        <stp>5/19/2016</stp>
        <stp>[Warrants Data Downloader.xlsm]Monitor!R3332C41</stp>
        <tr r="AO3332" s="1"/>
      </tp>
      <tp>
        <v>0.17021500000000001</v>
        <stp/>
        <stp>##V3_BDHV12</stp>
        <stp>26211 HK Equity</stp>
        <stp>AVG_PRICE_PER_WARRANTS_BOUGHT</stp>
        <stp>5/19/2016</stp>
        <stp>5/19/2016</stp>
        <stp>[Warrants Data Downloader.xlsm]Monitor!R4530C41</stp>
        <tr r="AO4530" s="1"/>
      </tp>
      <tp>
        <v>0.111508</v>
        <stp/>
        <stp>##V3_BDHV12</stp>
        <stp>27365 HK Equity</stp>
        <stp>AVG_PRICE_PER_WARRANTS_BOUGHT</stp>
        <stp>5/19/2016</stp>
        <stp>5/19/2016</stp>
        <stp>[Warrants Data Downloader.xlsm]Monitor!R5268C41</stp>
        <tr r="AO5268" s="1"/>
      </tp>
      <tp>
        <v>2.5000000000000001E-2</v>
        <stp/>
        <stp>##V3_BDHV12</stp>
        <stp>65745 HK Equity</stp>
        <stp>AVG_PRICE_PER_WARRANTS_BOUGHT</stp>
        <stp>5/19/2016</stp>
        <stp>5/19/2016</stp>
        <stp>[Warrants Data Downloader.xlsm]Monitor!R1028C41</stp>
        <tr r="AO1028" s="1"/>
      </tp>
      <tp>
        <v>0.153807</v>
        <stp/>
        <stp>##V3_BDHV12</stp>
        <stp>27379 HK Equity</stp>
        <stp>AVG_PRICE_PER_WARRANTS_BOUGHT</stp>
        <stp>5/19/2016</stp>
        <stp>5/19/2016</stp>
        <stp>[Warrants Data Downloader.xlsm]Monitor!R5274C41</stp>
        <tr r="AO5274" s="1"/>
      </tp>
      <tp>
        <v>0.11799999999999999</v>
        <stp/>
        <stp>##V3_BDHV12</stp>
        <stp>66772 HK Equity</stp>
        <stp>AVG_PRICE_PER_WARRANTS_BOUGHT</stp>
        <stp>5/19/2016</stp>
        <stp>5/19/2016</stp>
        <stp>[Warrants Data Downloader.xlsm]Monitor!R1292C41</stp>
        <tr r="AO1292" s="1"/>
      </tp>
      <tp t="s">
        <v>#N/A N/A</v>
        <stp/>
        <stp>##V3_BDHV12</stp>
        <stp>69739 HK Equity</stp>
        <stp>AVG_PRICE_PER_WARRANTS_BOUGHT</stp>
        <stp>5/19/2016</stp>
        <stp>5/19/2016</stp>
        <stp>[Warrants Data Downloader.xlsm]Monitor!R1615C41</stp>
        <tr r="AO1615" s="1"/>
      </tp>
      <tp>
        <v>0.13918700000000001</v>
        <stp/>
        <stp>##V3_BDHV12</stp>
        <stp>66770 HK Equity</stp>
        <stp>AVG_PRICE_PER_WARRANTS_BOUGHT</stp>
        <stp>5/19/2016</stp>
        <stp>5/19/2016</stp>
        <stp>[Warrants Data Downloader.xlsm]Monitor!R1291C41</stp>
        <tr r="AO1291" s="1"/>
      </tp>
      <tp>
        <v>0.167295</v>
        <stp/>
        <stp>##V3_BDHV12</stp>
        <stp>26209 HK Equity</stp>
        <stp>AVG_PRICE_PER_WARRANTS_BOUGHT</stp>
        <stp>5/19/2016</stp>
        <stp>5/19/2016</stp>
        <stp>[Warrants Data Downloader.xlsm]Monitor!R4529C41</stp>
        <tr r="AO4529" s="1"/>
      </tp>
      <tp>
        <v>6.0249999999999998E-2</v>
        <stp/>
        <stp>##V3_BDHV12</stp>
        <stp>65751 HK Equity</stp>
        <stp>AVG_PRICE_PER_WARRANTS_BOUGHT</stp>
        <stp>5/19/2016</stp>
        <stp>5/19/2016</stp>
        <stp>[Warrants Data Downloader.xlsm]Monitor!R1031C41</stp>
        <tr r="AO1031" s="1"/>
      </tp>
      <tp>
        <v>0.14163000000000001</v>
        <stp/>
        <stp>##V3_BDHV12</stp>
        <stp>26205 HK Equity</stp>
        <stp>AVG_PRICE_PER_WARRANTS_BOUGHT</stp>
        <stp>5/19/2016</stp>
        <stp>5/19/2016</stp>
        <stp>[Warrants Data Downloader.xlsm]Monitor!R4526C41</stp>
        <tr r="AO4526" s="1"/>
      </tp>
      <tp>
        <v>0.14599999999999999</v>
        <stp/>
        <stp>##V3_BDHV12</stp>
        <stp>27370 HK Equity</stp>
        <stp>AVG_PRICE_PER_WARRANTS_BOUGHT</stp>
        <stp>5/19/2016</stp>
        <stp>5/19/2016</stp>
        <stp>[Warrants Data Downloader.xlsm]Monitor!R5271C41</stp>
        <tr r="AO5271" s="1"/>
      </tp>
      <tp>
        <v>5.4254999999999998E-2</v>
        <stp/>
        <stp>##V3_BDHV12</stp>
        <stp>26206 HK Equity</stp>
        <stp>AVG_PRICE_PER_WARRANTS_BOUGHT</stp>
        <stp>5/19/2016</stp>
        <stp>5/19/2016</stp>
        <stp>[Warrants Data Downloader.xlsm]Monitor!R4527C41</stp>
        <tr r="AO4527" s="1"/>
      </tp>
      <tp>
        <v>7.6214000000000004E-2</v>
        <stp/>
        <stp>##V3_BDHV12</stp>
        <stp>27372 HK Equity</stp>
        <stp>AVG_PRICE_PER_WARRANTS_BOUGHT</stp>
        <stp>5/19/2016</stp>
        <stp>5/19/2016</stp>
        <stp>[Warrants Data Downloader.xlsm]Monitor!R5272C41</stp>
        <tr r="AO5272" s="1"/>
      </tp>
      <tp>
        <v>9.5873E-2</v>
        <stp/>
        <stp>##V3_BDHV12</stp>
        <stp>26207 HK Equity</stp>
        <stp>AVG_PRICE_PER_WARRANTS_BOUGHT</stp>
        <stp>5/19/2016</stp>
        <stp>5/19/2016</stp>
        <stp>[Warrants Data Downloader.xlsm]Monitor!R4528C41</stp>
        <tr r="AO4528" s="1"/>
      </tp>
      <tp t="s">
        <v>#N/A N/A</v>
        <stp/>
        <stp>##V3_BDHV12</stp>
        <stp>26200 HK Equity</stp>
        <stp>AVG_PRICE_PER_WARRANTS_BOUGHT</stp>
        <stp>5/19/2016</stp>
        <stp>5/19/2016</stp>
        <stp>[Warrants Data Downloader.xlsm]Monitor!R4522C41</stp>
        <tr r="AO4522" s="1"/>
      </tp>
      <tp>
        <v>0.58231999999999995</v>
        <stp/>
        <stp>##V3_BDHV12</stp>
        <stp>27374 HK Equity</stp>
        <stp>AVG_PRICE_PER_WARRANTS_BOUGHT</stp>
        <stp>5/19/2016</stp>
        <stp>5/19/2016</stp>
        <stp>[Warrants Data Downloader.xlsm]Monitor!R5273C41</stp>
        <tr r="AO5273" s="1"/>
      </tp>
      <tp>
        <v>0.34</v>
        <stp/>
        <stp>##V3_BDHV12</stp>
        <stp>68707 HK Equity</stp>
        <stp>AVG_PRICE_PER_WARRANTS_BOUGHT</stp>
        <stp>5/19/2016</stp>
        <stp>5/19/2016</stp>
        <stp>[Warrants Data Downloader.xlsm]Monitor!R1520C41</stp>
        <tr r="AO1520" s="1"/>
      </tp>
      <tp t="s">
        <v>#N/A N/A</v>
        <stp/>
        <stp>##V3_BDHV12</stp>
        <stp>68778 HK Equity</stp>
        <stp>AVG_PRICE_PER_WARRANTS_BOUGHT</stp>
        <stp>5/19/2016</stp>
        <stp>5/19/2016</stp>
        <stp>[Warrants Data Downloader.xlsm]Monitor!R1529C41</stp>
        <tr r="AO1529" s="1"/>
      </tp>
      <tp t="s">
        <v>#N/A N/A</v>
        <stp/>
        <stp>##V3_BDHV12</stp>
        <stp>26279 HK Equity</stp>
        <stp>AVG_PRICE_PER_WARRANTS_BOUGHT</stp>
        <stp>5/19/2016</stp>
        <stp>5/19/2016</stp>
        <stp>[Warrants Data Downloader.xlsm]Monitor!R4578C41</stp>
        <tr r="AO4578" s="1"/>
      </tp>
      <tp>
        <v>0.221333</v>
        <stp/>
        <stp>##V3_BDHV12</stp>
        <stp>27309 HK Equity</stp>
        <stp>AVG_PRICE_PER_WARRANTS_BOUGHT</stp>
        <stp>5/19/2016</stp>
        <stp>5/19/2016</stp>
        <stp>[Warrants Data Downloader.xlsm]Monitor!R5234C41</stp>
        <tr r="AO5234" s="1"/>
      </tp>
      <tp>
        <v>4.8222000000000001E-2</v>
        <stp/>
        <stp>##V3_BDHV12</stp>
        <stp>27308 HK Equity</stp>
        <stp>AVG_PRICE_PER_WARRANTS_BOUGHT</stp>
        <stp>5/19/2016</stp>
        <stp>5/19/2016</stp>
        <stp>[Warrants Data Downloader.xlsm]Monitor!R5233C41</stp>
        <tr r="AO5233" s="1"/>
      </tp>
      <tp>
        <v>0.29499999999999998</v>
        <stp/>
        <stp>##V3_BDHV12</stp>
        <stp>28359 HK Equity</stp>
        <stp>AVG_PRICE_PER_WARRANTS_BOUGHT</stp>
        <stp>5/19/2016</stp>
        <stp>5/19/2016</stp>
        <stp>[Warrants Data Downloader.xlsm]Monitor!R5714C41</stp>
        <tr r="AO5714" s="1"/>
      </tp>
      <tp>
        <v>0.32481199999999999</v>
        <stp/>
        <stp>##V3_BDHV12</stp>
        <stp>27305 HK Equity</stp>
        <stp>AVG_PRICE_PER_WARRANTS_BOUGHT</stp>
        <stp>5/19/2016</stp>
        <stp>5/19/2016</stp>
        <stp>[Warrants Data Downloader.xlsm]Monitor!R5231C41</stp>
        <tr r="AO5231" s="1"/>
      </tp>
      <tp>
        <v>3.9350999999999997E-2</v>
        <stp/>
        <stp>##V3_BDHV12</stp>
        <stp>26271 HK Equity</stp>
        <stp>AVG_PRICE_PER_WARRANTS_BOUGHT</stp>
        <stp>5/19/2016</stp>
        <stp>5/19/2016</stp>
        <stp>[Warrants Data Downloader.xlsm]Monitor!R4572C41</stp>
        <tr r="AO4572" s="1"/>
      </tp>
      <tp t="s">
        <v>#N/A N/A</v>
        <stp/>
        <stp>##V3_BDHV12</stp>
        <stp>66705 HK Equity</stp>
        <stp>AVG_PRICE_PER_WARRANTS_BOUGHT</stp>
        <stp>5/19/2016</stp>
        <stp>5/19/2016</stp>
        <stp>[Warrants Data Downloader.xlsm]Monitor!R1272C41</stp>
        <tr r="AO1272" s="1"/>
      </tp>
      <tp>
        <v>4.3999999999999997E-2</v>
        <stp/>
        <stp>##V3_BDHV12</stp>
        <stp>21454 HK Equity</stp>
        <stp>AVG_PRICE_PER_WARRANTS_BOUGHT</stp>
        <stp>5/19/2016</stp>
        <stp>5/19/2016</stp>
        <stp>[Warrants Data Downloader.xlsm]Monitor!R2732C41</stp>
        <tr r="AO2732" s="1"/>
      </tp>
      <tp t="s">
        <v>#N/A N/A</v>
        <stp/>
        <stp>##V3_BDHV12</stp>
        <stp>66704 HK Equity</stp>
        <stp>AVG_PRICE_PER_WARRANTS_BOUGHT</stp>
        <stp>5/19/2016</stp>
        <stp>5/19/2016</stp>
        <stp>[Warrants Data Downloader.xlsm]Monitor!R1271C41</stp>
        <tr r="AO1271" s="1"/>
      </tp>
      <tp>
        <v>0.11262999999999999</v>
        <stp/>
        <stp>##V3_BDHV12</stp>
        <stp>24543 HK Equity</stp>
        <stp>AVG_PRICE_PER_WARRANTS_BOUGHT</stp>
        <stp>5/19/2016</stp>
        <stp>5/19/2016</stp>
        <stp>[Warrants Data Downloader.xlsm]Monitor!R3640C41</stp>
        <tr r="AO3640" s="1"/>
      </tp>
      <tp>
        <v>0.14299999999999999</v>
        <stp/>
        <stp>##V3_BDHV12</stp>
        <stp>67767 HK Equity</stp>
        <stp>AVG_PRICE_PER_WARRANTS_BOUGHT</stp>
        <stp>5/19/2016</stp>
        <stp>5/19/2016</stp>
        <stp>[Warrants Data Downloader.xlsm]Monitor!R1449C41</stp>
        <tr r="AO1449" s="1"/>
      </tp>
      <tp>
        <v>0.12620400000000001</v>
        <stp/>
        <stp>##V3_BDHV12</stp>
        <stp>26272 HK Equity</stp>
        <stp>AVG_PRICE_PER_WARRANTS_BOUGHT</stp>
        <stp>5/19/2016</stp>
        <stp>5/19/2016</stp>
        <stp>[Warrants Data Downloader.xlsm]Monitor!R4573C41</stp>
        <tr r="AO4573" s="1"/>
      </tp>
      <tp>
        <v>9.8372000000000001E-2</v>
        <stp/>
        <stp>##V3_BDHV12</stp>
        <stp>27306 HK Equity</stp>
        <stp>AVG_PRICE_PER_WARRANTS_BOUGHT</stp>
        <stp>5/19/2016</stp>
        <stp>5/19/2016</stp>
        <stp>[Warrants Data Downloader.xlsm]Monitor!R5232C41</stp>
        <tr r="AO5232" s="1"/>
      </tp>
      <tp>
        <v>0.141292</v>
        <stp/>
        <stp>##V3_BDHV12</stp>
        <stp>26274 HK Equity</stp>
        <stp>AVG_PRICE_PER_WARRANTS_BOUGHT</stp>
        <stp>5/19/2016</stp>
        <stp>5/19/2016</stp>
        <stp>[Warrants Data Downloader.xlsm]Monitor!R4575C41</stp>
        <tr r="AO4575" s="1"/>
      </tp>
      <tp>
        <v>8.7706000000000006E-2</v>
        <stp/>
        <stp>##V3_BDHV12</stp>
        <stp>26277 HK Equity</stp>
        <stp>AVG_PRICE_PER_WARRANTS_BOUGHT</stp>
        <stp>5/19/2016</stp>
        <stp>5/19/2016</stp>
        <stp>[Warrants Data Downloader.xlsm]Monitor!R4577C41</stp>
        <tr r="AO4577" s="1"/>
      </tp>
      <tp>
        <v>6.6948999999999995E-2</v>
        <stp/>
        <stp>##V3_BDHV12</stp>
        <stp>26276 HK Equity</stp>
        <stp>AVG_PRICE_PER_WARRANTS_BOUGHT</stp>
        <stp>5/19/2016</stp>
        <stp>5/19/2016</stp>
        <stp>[Warrants Data Downloader.xlsm]Monitor!R4576C41</stp>
        <tr r="AO4576" s="1"/>
      </tp>
      <tp>
        <v>0.124442</v>
        <stp/>
        <stp>##V3_BDHV12</stp>
        <stp>65738 HK Equity</stp>
        <stp>AVG_PRICE_PER_WARRANTS_BOUGHT</stp>
        <stp>5/19/2016</stp>
        <stp>5/19/2016</stp>
        <stp>[Warrants Data Downloader.xlsm]Monitor!R1025C41</stp>
        <tr r="AO1025" s="1"/>
      </tp>
      <tp>
        <v>0.34851399999999999</v>
        <stp/>
        <stp>##V3_BDHV12</stp>
        <stp>26269 HK Equity</stp>
        <stp>AVG_PRICE_PER_WARRANTS_BOUGHT</stp>
        <stp>5/19/2016</stp>
        <stp>5/19/2016</stp>
        <stp>[Warrants Data Downloader.xlsm]Monitor!R4571C41</stp>
        <tr r="AO4571" s="1"/>
      </tp>
      <tp>
        <v>0.10259500000000001</v>
        <stp/>
        <stp>##V3_BDHV12</stp>
        <stp>20468 HK Equity</stp>
        <stp>AVG_PRICE_PER_WARRANTS_BOUGHT</stp>
        <stp>5/19/2016</stp>
        <stp>5/19/2016</stp>
        <stp>[Warrants Data Downloader.xlsm]Monitor!R2539C41</stp>
        <tr r="AO2539" s="1"/>
      </tp>
      <tp>
        <v>0.34</v>
        <stp/>
        <stp>##V3_BDHV12</stp>
        <stp>18422 HK Equity</stp>
        <stp>AVG_PRICE_PER_WARRANTS_BOUGHT</stp>
        <stp>5/19/2016</stp>
        <stp>5/19/2016</stp>
        <stp>[Warrants Data Downloader.xlsm]Monitor!R2191C41</stp>
        <tr r="AO2191" s="1"/>
      </tp>
      <tp>
        <v>8.2877999999999993E-2</v>
        <stp/>
        <stp>##V3_BDHV12</stp>
        <stp>26260 HK Equity</stp>
        <stp>AVG_PRICE_PER_WARRANTS_BOUGHT</stp>
        <stp>5/19/2016</stp>
        <stp>5/19/2016</stp>
        <stp>[Warrants Data Downloader.xlsm]Monitor!R4565C41</stp>
        <tr r="AO4565" s="1"/>
      </tp>
      <tp>
        <v>0.13986199999999999</v>
        <stp/>
        <stp>##V3_BDHV12</stp>
        <stp>66715 HK Equity</stp>
        <stp>AVG_PRICE_PER_WARRANTS_BOUGHT</stp>
        <stp>5/19/2016</stp>
        <stp>5/19/2016</stp>
        <stp>[Warrants Data Downloader.xlsm]Monitor!R1275C41</stp>
        <tr r="AO1275" s="1"/>
      </tp>
      <tp>
        <v>0.10269499999999999</v>
        <stp/>
        <stp>##V3_BDHV12</stp>
        <stp>27314 HK Equity</stp>
        <stp>AVG_PRICE_PER_WARRANTS_BOUGHT</stp>
        <stp>5/19/2016</stp>
        <stp>5/19/2016</stp>
        <stp>[Warrants Data Downloader.xlsm]Monitor!R5236C41</stp>
        <tr r="AO5236" s="1"/>
      </tp>
      <tp>
        <v>6.6230999999999998E-2</v>
        <stp/>
        <stp>##V3_BDHV12</stp>
        <stp>65732 HK Equity</stp>
        <stp>AVG_PRICE_PER_WARRANTS_BOUGHT</stp>
        <stp>5/19/2016</stp>
        <stp>5/19/2016</stp>
        <stp>[Warrants Data Downloader.xlsm]Monitor!R1023C41</stp>
        <tr r="AO1023" s="1"/>
      </tp>
      <tp>
        <v>0.22459499999999999</v>
        <stp/>
        <stp>##V3_BDHV12</stp>
        <stp>26263 HK Equity</stp>
        <stp>AVG_PRICE_PER_WARRANTS_BOUGHT</stp>
        <stp>5/19/2016</stp>
        <stp>5/19/2016</stp>
        <stp>[Warrants Data Downloader.xlsm]Monitor!R4568C41</stp>
        <tr r="AO4568" s="1"/>
      </tp>
      <tp>
        <v>5.4934999999999998E-2</v>
        <stp/>
        <stp>##V3_BDHV12</stp>
        <stp>68764 HK Equity</stp>
        <stp>AVG_PRICE_PER_WARRANTS_BOUGHT</stp>
        <stp>5/19/2016</stp>
        <stp>5/19/2016</stp>
        <stp>[Warrants Data Downloader.xlsm]Monitor!R1528C41</stp>
        <tr r="AO1528" s="1"/>
      </tp>
      <tp t="s">
        <v>#N/A N/A</v>
        <stp/>
        <stp>##V3_BDHV12</stp>
        <stp>26265 HK Equity</stp>
        <stp>AVG_PRICE_PER_WARRANTS_BOUGHT</stp>
        <stp>5/19/2016</stp>
        <stp>5/19/2016</stp>
        <stp>[Warrants Data Downloader.xlsm]Monitor!R4570C41</stp>
        <tr r="AO4570" s="1"/>
      </tp>
      <tp>
        <v>0.28961500000000001</v>
        <stp/>
        <stp>##V3_BDHV12</stp>
        <stp>27328 HK Equity</stp>
        <stp>AVG_PRICE_PER_WARRANTS_BOUGHT</stp>
        <stp>5/19/2016</stp>
        <stp>5/19/2016</stp>
        <stp>[Warrants Data Downloader.xlsm]Monitor!R5245C41</stp>
        <tr r="AO5245" s="1"/>
      </tp>
      <tp t="s">
        <v>#N/A N/A</v>
        <stp/>
        <stp>##V3_BDHV12</stp>
        <stp>27329 HK Equity</stp>
        <stp>AVG_PRICE_PER_WARRANTS_BOUGHT</stp>
        <stp>5/19/2016</stp>
        <stp>5/19/2016</stp>
        <stp>[Warrants Data Downloader.xlsm]Monitor!R5246C41</stp>
        <tr r="AO5246" s="1"/>
      </tp>
      <tp>
        <v>0.26500000000000001</v>
        <stp/>
        <stp>##V3_BDHV12</stp>
        <stp>23538 HK Equity</stp>
        <stp>AVG_PRICE_PER_WARRANTS_BOUGHT</stp>
        <stp>5/19/2016</stp>
        <stp>5/19/2016</stp>
        <stp>[Warrants Data Downloader.xlsm]Monitor!R3323C41</stp>
        <tr r="AO3323" s="1"/>
      </tp>
      <tp>
        <v>0.159</v>
        <stp/>
        <stp>##V3_BDHV12</stp>
        <stp>11774 HK Equity</stp>
        <stp>AVG_PRICE_PER_WARRANTS_BOUGHT</stp>
        <stp>5/19/2016</stp>
        <stp>5/19/2016</stp>
        <stp>[Warrants Data Downloader.xlsm]Monitor!R1732C41</stp>
        <tr r="AO1732" s="1"/>
      </tp>
      <tp>
        <v>0.49</v>
        <stp/>
        <stp>##V3_BDHV12</stp>
        <stp>27320 HK Equity</stp>
        <stp>AVG_PRICE_PER_WARRANTS_BOUGHT</stp>
        <stp>5/19/2016</stp>
        <stp>5/19/2016</stp>
        <stp>[Warrants Data Downloader.xlsm]Monitor!R5240C41</stp>
        <tr r="AO5240" s="1"/>
      </tp>
      <tp>
        <v>0.194909</v>
        <stp/>
        <stp>##V3_BDHV12</stp>
        <stp>26251 HK Equity</stp>
        <stp>AVG_PRICE_PER_WARRANTS_BOUGHT</stp>
        <stp>5/19/2016</stp>
        <stp>5/19/2016</stp>
        <stp>[Warrants Data Downloader.xlsm]Monitor!R4559C41</stp>
        <tr r="AO4559" s="1"/>
      </tp>
      <tp>
        <v>4.3999999999999997E-2</v>
        <stp/>
        <stp>##V3_BDHV12</stp>
        <stp>27321 HK Equity</stp>
        <stp>AVG_PRICE_PER_WARRANTS_BOUGHT</stp>
        <stp>5/19/2016</stp>
        <stp>5/19/2016</stp>
        <stp>[Warrants Data Downloader.xlsm]Monitor!R5241C41</stp>
        <tr r="AO5241" s="1"/>
      </tp>
      <tp>
        <v>8.5999999999999993E-2</v>
        <stp/>
        <stp>##V3_BDHV12</stp>
        <stp>20456 HK Equity</stp>
        <stp>AVG_PRICE_PER_WARRANTS_BOUGHT</stp>
        <stp>5/19/2016</stp>
        <stp>5/19/2016</stp>
        <stp>[Warrants Data Downloader.xlsm]Monitor!R2538C41</stp>
        <tr r="AO2538" s="1"/>
      </tp>
      <tp t="s">
        <v>#N/A N/A</v>
        <stp/>
        <stp>##V3_BDHV12</stp>
        <stp>26250 HK Equity</stp>
        <stp>AVG_PRICE_PER_WARRANTS_BOUGHT</stp>
        <stp>5/19/2016</stp>
        <stp>5/19/2016</stp>
        <stp>[Warrants Data Downloader.xlsm]Monitor!R4558C41</stp>
        <tr r="AO4558" s="1"/>
      </tp>
      <tp>
        <v>0.16112199999999999</v>
        <stp/>
        <stp>##V3_BDHV12</stp>
        <stp>27326 HK Equity</stp>
        <stp>AVG_PRICE_PER_WARRANTS_BOUGHT</stp>
        <stp>5/19/2016</stp>
        <stp>5/19/2016</stp>
        <stp>[Warrants Data Downloader.xlsm]Monitor!R5244C41</stp>
        <tr r="AO5244" s="1"/>
      </tp>
      <tp>
        <v>2.0490000000000001E-2</v>
        <stp/>
        <stp>##V3_BDHV12</stp>
        <stp>26254 HK Equity</stp>
        <stp>AVG_PRICE_PER_WARRANTS_BOUGHT</stp>
        <stp>5/19/2016</stp>
        <stp>5/19/2016</stp>
        <stp>[Warrants Data Downloader.xlsm]Monitor!R4561C41</stp>
        <tr r="AO4561" s="1"/>
      </tp>
      <tp>
        <v>0.101768</v>
        <stp/>
        <stp>##V3_BDHV12</stp>
        <stp>26255 HK Equity</stp>
        <stp>AVG_PRICE_PER_WARRANTS_BOUGHT</stp>
        <stp>5/19/2016</stp>
        <stp>5/19/2016</stp>
        <stp>[Warrants Data Downloader.xlsm]Monitor!R4562C41</stp>
        <tr r="AO4562" s="1"/>
      </tp>
      <tp>
        <v>0.21962699999999999</v>
        <stp/>
        <stp>##V3_BDHV12</stp>
        <stp>69766 HK Equity</stp>
        <stp>AVG_PRICE_PER_WARRANTS_BOUGHT</stp>
        <stp>5/19/2016</stp>
        <stp>5/19/2016</stp>
        <stp>[Warrants Data Downloader.xlsm]Monitor!R1617C41</stp>
        <tr r="AO1617" s="1"/>
      </tp>
      <tp>
        <v>0.104722</v>
        <stp/>
        <stp>##V3_BDHV12</stp>
        <stp>26256 HK Equity</stp>
        <stp>AVG_PRICE_PER_WARRANTS_BOUGHT</stp>
        <stp>5/19/2016</stp>
        <stp>5/19/2016</stp>
        <stp>[Warrants Data Downloader.xlsm]Monitor!R4563C41</stp>
        <tr r="AO4563" s="1"/>
      </tp>
      <tp>
        <v>0.16894100000000001</v>
        <stp/>
        <stp>##V3_BDHV12</stp>
        <stp>26257 HK Equity</stp>
        <stp>AVG_PRICE_PER_WARRANTS_BOUGHT</stp>
        <stp>5/19/2016</stp>
        <stp>5/19/2016</stp>
        <stp>[Warrants Data Downloader.xlsm]Monitor!R4564C41</stp>
        <tr r="AO4564" s="1"/>
      </tp>
      <tp>
        <v>0.13181000000000001</v>
        <stp/>
        <stp>##V3_BDHV12</stp>
        <stp>27325 HK Equity</stp>
        <stp>AVG_PRICE_PER_WARRANTS_BOUGHT</stp>
        <stp>5/19/2016</stp>
        <stp>5/19/2016</stp>
        <stp>[Warrants Data Downloader.xlsm]Monitor!R5243C41</stp>
        <tr r="AO5243" s="1"/>
      </tp>
      <tp>
        <v>8.2000000000000003E-2</v>
        <stp/>
        <stp>##V3_BDHV12</stp>
        <stp>24579 HK Equity</stp>
        <stp>AVG_PRICE_PER_WARRANTS_BOUGHT</stp>
        <stp>5/19/2016</stp>
        <stp>5/19/2016</stp>
        <stp>[Warrants Data Downloader.xlsm]Monitor!R3652C41</stp>
        <tr r="AO3652" s="1"/>
      </tp>
      <tp t="s">
        <v>#N/A N/A</v>
        <stp/>
        <stp>##V3_BDHV12</stp>
        <stp>26248 HK Equity</stp>
        <stp>AVG_PRICE_PER_WARRANTS_BOUGHT</stp>
        <stp>5/19/2016</stp>
        <stp>5/19/2016</stp>
        <stp>[Warrants Data Downloader.xlsm]Monitor!R4557C41</stp>
        <tr r="AO4557" s="1"/>
      </tp>
      <tp t="s">
        <v>#N/A N/A</v>
        <stp/>
        <stp>##V3_BDHV12</stp>
        <stp>19428 HK Equity</stp>
        <stp>AVG_PRICE_PER_WARRANTS_BOUGHT</stp>
        <stp>5/19/2016</stp>
        <stp>5/19/2016</stp>
        <stp>[Warrants Data Downloader.xlsm]Monitor!R2362C41</stp>
        <tr r="AO2362" s="1"/>
      </tp>
      <tp>
        <v>0.121406</v>
        <stp/>
        <stp>##V3_BDHV12</stp>
        <stp>66734 HK Equity</stp>
        <stp>AVG_PRICE_PER_WARRANTS_BOUGHT</stp>
        <stp>5/19/2016</stp>
        <stp>5/19/2016</stp>
        <stp>[Warrants Data Downloader.xlsm]Monitor!R1281C41</stp>
        <tr r="AO1281" s="1"/>
      </tp>
      <tp>
        <v>0.01</v>
        <stp/>
        <stp>##V3_BDHV12</stp>
        <stp>26243 HK Equity</stp>
        <stp>AVG_PRICE_PER_WARRANTS_BOUGHT</stp>
        <stp>5/19/2016</stp>
        <stp>5/19/2016</stp>
        <stp>[Warrants Data Downloader.xlsm]Monitor!R4552C41</stp>
        <tr r="AO4552" s="1"/>
      </tp>
      <tp t="s">
        <v>#N/A N/A</v>
        <stp/>
        <stp>##V3_BDHV12</stp>
        <stp>65712 HK Equity</stp>
        <stp>AVG_PRICE_PER_WARRANTS_BOUGHT</stp>
        <stp>5/19/2016</stp>
        <stp>5/19/2016</stp>
        <stp>[Warrants Data Downloader.xlsm]Monitor!R1019C41</stp>
        <tr r="AO1019" s="1"/>
      </tp>
      <tp>
        <v>2.2244E-2</v>
        <stp/>
        <stp>##V3_BDHV12</stp>
        <stp>24570 HK Equity</stp>
        <stp>AVG_PRICE_PER_WARRANTS_BOUGHT</stp>
        <stp>5/19/2016</stp>
        <stp>5/19/2016</stp>
        <stp>[Warrants Data Downloader.xlsm]Monitor!R3647C41</stp>
        <tr r="AO3647" s="1"/>
      </tp>
      <tp>
        <v>0.210761</v>
        <stp/>
        <stp>##V3_BDHV12</stp>
        <stp>27330 HK Equity</stp>
        <stp>AVG_PRICE_PER_WARRANTS_BOUGHT</stp>
        <stp>5/19/2016</stp>
        <stp>5/19/2016</stp>
        <stp>[Warrants Data Downloader.xlsm]Monitor!R5247C41</stp>
        <tr r="AO5247" s="1"/>
      </tp>
      <tp>
        <v>0.14288400000000001</v>
        <stp/>
        <stp>##V3_BDHV12</stp>
        <stp>26240 HK Equity</stp>
        <stp>AVG_PRICE_PER_WARRANTS_BOUGHT</stp>
        <stp>5/19/2016</stp>
        <stp>5/19/2016</stp>
        <stp>[Warrants Data Downloader.xlsm]Monitor!R4550C41</stp>
        <tr r="AO4550" s="1"/>
      </tp>
      <tp>
        <v>0.417632</v>
        <stp/>
        <stp>##V3_BDHV12</stp>
        <stp>27331 HK Equity</stp>
        <stp>AVG_PRICE_PER_WARRANTS_BOUGHT</stp>
        <stp>5/19/2016</stp>
        <stp>5/19/2016</stp>
        <stp>[Warrants Data Downloader.xlsm]Monitor!R5248C41</stp>
        <tr r="AO5248" s="1"/>
      </tp>
      <tp>
        <v>7.3122999999999994E-2</v>
        <stp/>
        <stp>##V3_BDHV12</stp>
        <stp>26247 HK Equity</stp>
        <stp>AVG_PRICE_PER_WARRANTS_BOUGHT</stp>
        <stp>5/19/2016</stp>
        <stp>5/19/2016</stp>
        <stp>[Warrants Data Downloader.xlsm]Monitor!R4556C41</stp>
        <tr r="AO4556" s="1"/>
      </tp>
      <tp>
        <v>8.2970000000000002E-2</v>
        <stp/>
        <stp>##V3_BDHV12</stp>
        <stp>27337 HK Equity</stp>
        <stp>AVG_PRICE_PER_WARRANTS_BOUGHT</stp>
        <stp>5/19/2016</stp>
        <stp>5/19/2016</stp>
        <stp>[Warrants Data Downloader.xlsm]Monitor!R5252C41</stp>
        <tr r="AO5252" s="1"/>
      </tp>
      <tp>
        <v>0.34</v>
        <stp/>
        <stp>##V3_BDHV12</stp>
        <stp>26246 HK Equity</stp>
        <stp>AVG_PRICE_PER_WARRANTS_BOUGHT</stp>
        <stp>5/19/2016</stp>
        <stp>5/19/2016</stp>
        <stp>[Warrants Data Downloader.xlsm]Monitor!R4555C41</stp>
        <tr r="AO4555" s="1"/>
      </tp>
      <tp t="s">
        <v>#N/A N/A</v>
        <stp/>
        <stp>##V3_BDHV12</stp>
        <stp>23522 HK Equity</stp>
        <stp>AVG_PRICE_PER_WARRANTS_BOUGHT</stp>
        <stp>5/19/2016</stp>
        <stp>5/19/2016</stp>
        <stp>[Warrants Data Downloader.xlsm]Monitor!R3318C41</stp>
        <tr r="AO3318" s="1"/>
      </tp>
      <tp>
        <v>0.68228800000000001</v>
        <stp/>
        <stp>##V3_BDHV12</stp>
        <stp>26245 HK Equity</stp>
        <stp>AVG_PRICE_PER_WARRANTS_BOUGHT</stp>
        <stp>5/19/2016</stp>
        <stp>5/19/2016</stp>
        <stp>[Warrants Data Downloader.xlsm]Monitor!R4554C41</stp>
        <tr r="AO4554" s="1"/>
      </tp>
      <tp t="s">
        <v>#N/A N/A</v>
        <stp/>
        <stp>##V3_BDHV12</stp>
        <stp>24575 HK Equity</stp>
        <stp>AVG_PRICE_PER_WARRANTS_BOUGHT</stp>
        <stp>5/19/2016</stp>
        <stp>5/19/2016</stp>
        <stp>[Warrants Data Downloader.xlsm]Monitor!R3651C41</stp>
        <tr r="AO3651" s="1"/>
      </tp>
      <tp>
        <v>0.107414</v>
        <stp/>
        <stp>##V3_BDHV12</stp>
        <stp>27334 HK Equity</stp>
        <stp>AVG_PRICE_PER_WARRANTS_BOUGHT</stp>
        <stp>5/19/2016</stp>
        <stp>5/19/2016</stp>
        <stp>[Warrants Data Downloader.xlsm]Monitor!R5250C41</stp>
        <tr r="AO5250" s="1"/>
      </tp>
      <tp>
        <v>0.42499999999999999</v>
        <stp/>
        <stp>##V3_BDHV12</stp>
        <stp>24574 HK Equity</stp>
        <stp>AVG_PRICE_PER_WARRANTS_BOUGHT</stp>
        <stp>5/19/2016</stp>
        <stp>5/19/2016</stp>
        <stp>[Warrants Data Downloader.xlsm]Monitor!R3650C41</stp>
        <tr r="AO3650" s="1"/>
      </tp>
      <tp>
        <v>2.4E-2</v>
        <stp/>
        <stp>##V3_BDHV12</stp>
        <stp>15869 HK Equity</stp>
        <stp>AVG_PRICE_PER_WARRANTS_BOUGHT</stp>
        <stp>5/19/2016</stp>
        <stp>5/19/2016</stp>
        <stp>[Warrants Data Downloader.xlsm]Monitor!R1961C41</stp>
        <tr r="AO1961" s="1"/>
      </tp>
      <tp t="s">
        <v>#N/A N/A</v>
        <stp/>
        <stp>##V3_BDHV12</stp>
        <stp>68886 HK Equity</stp>
        <stp>AVG_PRICE_PER_WARRANTS_BOUGHT</stp>
        <stp>5/19/2016</stp>
        <stp>5/19/2016</stp>
        <stp>[Warrants Data Downloader.xlsm]Monitor!R1540C41</stp>
        <tr r="AO1540" s="1"/>
      </tp>
      <tp>
        <v>0.103163</v>
        <stp/>
        <stp>##V3_BDHV12</stp>
        <stp>66890 HK Equity</stp>
        <stp>AVG_PRICE_PER_WARRANTS_BOUGHT</stp>
        <stp>5/19/2016</stp>
        <stp>5/19/2016</stp>
        <stp>[Warrants Data Downloader.xlsm]Monitor!R1333C41</stp>
        <tr r="AO1333" s="1"/>
      </tp>
      <tp t="s">
        <v>#N/A N/A</v>
        <stp/>
        <stp>##V3_BDHV12</stp>
        <stp>66892 HK Equity</stp>
        <stp>AVG_PRICE_PER_WARRANTS_BOUGHT</stp>
        <stp>5/19/2016</stp>
        <stp>5/19/2016</stp>
        <stp>[Warrants Data Downloader.xlsm]Monitor!R1334C41</stp>
        <tr r="AO1334" s="1"/>
      </tp>
      <tp>
        <v>0.11899999999999999</v>
        <stp/>
        <stp>##V3_BDHV12</stp>
        <stp>66895 HK Equity</stp>
        <stp>AVG_PRICE_PER_WARRANTS_BOUGHT</stp>
        <stp>5/19/2016</stp>
        <stp>5/19/2016</stp>
        <stp>[Warrants Data Downloader.xlsm]Monitor!R1335C41</stp>
        <tr r="AO1335" s="1"/>
      </tp>
      <tp>
        <v>0.14699999999999999</v>
        <stp/>
        <stp>##V3_BDHV12</stp>
        <stp>13827 HK Equity</stp>
        <stp>AVG_PRICE_PER_WARRANTS_BOUGHT</stp>
        <stp>5/19/2016</stp>
        <stp>5/19/2016</stp>
        <stp>[Warrants Data Downloader.xlsm]Monitor!R1852C41</stp>
        <tr r="AO1852" s="1"/>
      </tp>
      <tp t="s">
        <v>#N/A N/A</v>
        <stp/>
        <stp>##V3_BDHV12</stp>
        <stp>12838 HK Equity</stp>
        <stp>AVG_PRICE_PER_WARRANTS_BOUGHT</stp>
        <stp>5/19/2016</stp>
        <stp>5/19/2016</stp>
        <stp>[Warrants Data Downloader.xlsm]Monitor!R1816C41</stp>
        <tr r="AO1816" s="1"/>
      </tp>
      <tp>
        <v>0.16345100000000001</v>
        <stp/>
        <stp>##V3_BDHV12</stp>
        <stp>66887 HK Equity</stp>
        <stp>AVG_PRICE_PER_WARRANTS_BOUGHT</stp>
        <stp>5/19/2016</stp>
        <stp>5/19/2016</stp>
        <stp>[Warrants Data Downloader.xlsm]Monitor!R1332C41</stp>
        <tr r="AO1332" s="1"/>
      </tp>
      <tp>
        <v>0.121876</v>
        <stp/>
        <stp>##V3_BDHV12</stp>
        <stp>66886 HK Equity</stp>
        <stp>AVG_PRICE_PER_WARRANTS_BOUGHT</stp>
        <stp>5/19/2016</stp>
        <stp>5/19/2016</stp>
        <stp>[Warrants Data Downloader.xlsm]Monitor!R1331C41</stp>
        <tr r="AO1331" s="1"/>
      </tp>
      <tp t="s">
        <v>#N/A N/A</v>
        <stp/>
        <stp>##V3_BDHV12</stp>
        <stp>66858 HK Equity</stp>
        <stp>AVG_PRICE_PER_WARRANTS_BOUGHT</stp>
        <stp>5/19/2016</stp>
        <stp>5/19/2016</stp>
        <stp>[Warrants Data Downloader.xlsm]Monitor!R1321C41</stp>
        <tr r="AO1321" s="1"/>
      </tp>
      <tp>
        <v>5.2266E-2</v>
        <stp/>
        <stp>##V3_BDHV12</stp>
        <stp>66853 HK Equity</stp>
        <stp>AVG_PRICE_PER_WARRANTS_BOUGHT</stp>
        <stp>5/19/2016</stp>
        <stp>5/19/2016</stp>
        <stp>[Warrants Data Downloader.xlsm]Monitor!R1318C41</stp>
        <tr r="AO1318" s="1"/>
      </tp>
      <tp>
        <v>0.27</v>
        <stp/>
        <stp>##V3_BDHV12</stp>
        <stp>68832 HK Equity</stp>
        <stp>AVG_PRICE_PER_WARRANTS_BOUGHT</stp>
        <stp>5/19/2016</stp>
        <stp>5/19/2016</stp>
        <stp>[Warrants Data Downloader.xlsm]Monitor!R1534C41</stp>
        <tr r="AO1534" s="1"/>
      </tp>
      <tp>
        <v>3.2765000000000002E-2</v>
        <stp/>
        <stp>##V3_BDHV12</stp>
        <stp>66849 HK Equity</stp>
        <stp>AVG_PRICE_PER_WARRANTS_BOUGHT</stp>
        <stp>5/19/2016</stp>
        <stp>5/19/2016</stp>
        <stp>[Warrants Data Downloader.xlsm]Monitor!R1316C41</stp>
        <tr r="AO1316" s="1"/>
      </tp>
      <tp>
        <v>0.100561</v>
        <stp/>
        <stp>##V3_BDHV12</stp>
        <stp>66848 HK Equity</stp>
        <stp>AVG_PRICE_PER_WARRANTS_BOUGHT</stp>
        <stp>5/19/2016</stp>
        <stp>5/19/2016</stp>
        <stp>[Warrants Data Downloader.xlsm]Monitor!R1315C41</stp>
        <tr r="AO1315" s="1"/>
      </tp>
      <tp>
        <v>0.15972500000000001</v>
        <stp/>
        <stp>##V3_BDHV12</stp>
        <stp>66846 HK Equity</stp>
        <stp>AVG_PRICE_PER_WARRANTS_BOUGHT</stp>
        <stp>5/19/2016</stp>
        <stp>5/19/2016</stp>
        <stp>[Warrants Data Downloader.xlsm]Monitor!R1314C41</stp>
        <tr r="AO1314" s="1"/>
      </tp>
      <tp>
        <v>0.124165</v>
        <stp/>
        <stp>##V3_BDHV12</stp>
        <stp>66844 HK Equity</stp>
        <stp>AVG_PRICE_PER_WARRANTS_BOUGHT</stp>
        <stp>5/19/2016</stp>
        <stp>5/19/2016</stp>
        <stp>[Warrants Data Downloader.xlsm]Monitor!R1313C41</stp>
        <tr r="AO1313" s="1"/>
      </tp>
      <tp>
        <v>4.4588999999999997E-2</v>
        <stp/>
        <stp>##V3_BDHV12</stp>
        <stp>66870 HK Equity</stp>
        <stp>AVG_PRICE_PER_WARRANTS_BOUGHT</stp>
        <stp>5/19/2016</stp>
        <stp>5/19/2016</stp>
        <stp>[Warrants Data Downloader.xlsm]Monitor!R1328C41</stp>
        <tr r="AO1328" s="1"/>
      </tp>
      <tp>
        <v>6.6000000000000003E-2</v>
        <stp/>
        <stp>##V3_BDHV12</stp>
        <stp>66871 HK Equity</stp>
        <stp>AVG_PRICE_PER_WARRANTS_BOUGHT</stp>
        <stp>5/19/2016</stp>
        <stp>5/19/2016</stp>
        <stp>[Warrants Data Downloader.xlsm]Monitor!R1329C41</stp>
        <tr r="AO1329" s="1"/>
      </tp>
      <tp>
        <v>0.102322</v>
        <stp/>
        <stp>##V3_BDHV12</stp>
        <stp>66876 HK Equity</stp>
        <stp>AVG_PRICE_PER_WARRANTS_BOUGHT</stp>
        <stp>5/19/2016</stp>
        <stp>5/19/2016</stp>
        <stp>[Warrants Data Downloader.xlsm]Monitor!R1330C41</stp>
        <tr r="AO1330" s="1"/>
      </tp>
      <tp>
        <v>8.4683999999999995E-2</v>
        <stp/>
        <stp>##V3_BDHV12</stp>
        <stp>66862 HK Equity</stp>
        <stp>AVG_PRICE_PER_WARRANTS_BOUGHT</stp>
        <stp>5/19/2016</stp>
        <stp>5/19/2016</stp>
        <stp>[Warrants Data Downloader.xlsm]Monitor!R1324C41</stp>
        <tr r="AO1324" s="1"/>
      </tp>
      <tp>
        <v>7.4952000000000005E-2</v>
        <stp/>
        <stp>##V3_BDHV12</stp>
        <stp>66864 HK Equity</stp>
        <stp>AVG_PRICE_PER_WARRANTS_BOUGHT</stp>
        <stp>5/19/2016</stp>
        <stp>5/19/2016</stp>
        <stp>[Warrants Data Downloader.xlsm]Monitor!R1326C41</stp>
        <tr r="AO1326" s="1"/>
      </tp>
      <tp>
        <v>6.7728999999999998E-2</v>
        <stp/>
        <stp>##V3_BDHV12</stp>
        <stp>66867 HK Equity</stp>
        <stp>AVG_PRICE_PER_WARRANTS_BOUGHT</stp>
        <stp>5/19/2016</stp>
        <stp>5/19/2016</stp>
        <stp>[Warrants Data Downloader.xlsm]Monitor!R1327C41</stp>
        <tr r="AO1327" s="1"/>
      </tp>
      <tp>
        <v>7.7813999999999994E-2</v>
        <stp/>
        <stp>##V3_BDHV12</stp>
        <stp>66819 HK Equity</stp>
        <stp>AVG_PRICE_PER_WARRANTS_BOUGHT</stp>
        <stp>5/19/2016</stp>
        <stp>5/19/2016</stp>
        <stp>[Warrants Data Downloader.xlsm]Monitor!R1310C41</stp>
        <tr r="AO1310" s="1"/>
      </tp>
      <tp>
        <v>9.6093999999999999E-2</v>
        <stp/>
        <stp>##V3_BDHV12</stp>
        <stp>66814 HK Equity</stp>
        <stp>AVG_PRICE_PER_WARRANTS_BOUGHT</stp>
        <stp>5/19/2016</stp>
        <stp>5/19/2016</stp>
        <stp>[Warrants Data Downloader.xlsm]Monitor!R1309C41</stp>
        <tr r="AO1309" s="1"/>
      </tp>
      <tp>
        <v>5.1999999999999998E-2</v>
        <stp/>
        <stp>##V3_BDHV12</stp>
        <stp>65835 HK Equity</stp>
        <stp>AVG_PRICE_PER_WARRANTS_BOUGHT</stp>
        <stp>5/19/2016</stp>
        <stp>5/19/2016</stp>
        <stp>[Warrants Data Downloader.xlsm]Monitor!R1047C41</stp>
        <tr r="AO1047" s="1"/>
      </tp>
      <tp>
        <v>0.123</v>
        <stp/>
        <stp>##V3_BDHV12</stp>
        <stp>66804 HK Equity</stp>
        <stp>AVG_PRICE_PER_WARRANTS_BOUGHT</stp>
        <stp>5/19/2016</stp>
        <stp>5/19/2016</stp>
        <stp>[Warrants Data Downloader.xlsm]Monitor!R1307C41</stp>
        <tr r="AO1307" s="1"/>
      </tp>
      <tp>
        <v>0.11931</v>
        <stp/>
        <stp>##V3_BDHV12</stp>
        <stp>66829 HK Equity</stp>
        <stp>AVG_PRICE_PER_WARRANTS_BOUGHT</stp>
        <stp>5/19/2016</stp>
        <stp>5/19/2016</stp>
        <stp>[Warrants Data Downloader.xlsm]Monitor!R1311C41</stp>
        <tr r="AO1311" s="1"/>
      </tp>
      <tp>
        <v>0.56785699999999995</v>
        <stp/>
        <stp>##V3_BDHV12</stp>
        <stp>69987 HK Equity</stp>
        <stp>AVG_PRICE_PER_WARRANTS_BOUGHT</stp>
        <stp>5/19/2016</stp>
        <stp>5/19/2016</stp>
        <stp>[Warrants Data Downloader.xlsm]Monitor!R1628C41</stp>
        <tr r="AO1628" s="1"/>
      </tp>
      <tp>
        <v>7.059E-2</v>
        <stp/>
        <stp>##V3_BDHV12</stp>
        <stp>14958 HK Equity</stp>
        <stp>AVG_PRICE_PER_WARRANTS_BOUGHT</stp>
        <stp>5/19/2016</stp>
        <stp>5/19/2016</stp>
        <stp>[Warrants Data Downloader.xlsm]Monitor!R1915C41</stp>
        <tr r="AO1915" s="1"/>
      </tp>
      <tp>
        <v>4.5175E-2</v>
        <stp/>
        <stp>##V3_BDHV12</stp>
        <stp>15957 HK Equity</stp>
        <stp>AVG_PRICE_PER_WARRANTS_BOUGHT</stp>
        <stp>5/19/2016</stp>
        <stp>5/19/2016</stp>
        <stp>[Warrants Data Downloader.xlsm]Monitor!R1963C41</stp>
        <tr r="AO1963" s="1"/>
      </tp>
      <tp>
        <v>5.7000000000000002E-2</v>
        <stp/>
        <stp>##V3_BDHV12</stp>
        <stp>12940 HK Equity</stp>
        <stp>AVG_PRICE_PER_WARRANTS_BOUGHT</stp>
        <stp>5/19/2016</stp>
        <stp>5/19/2016</stp>
        <stp>[Warrants Data Downloader.xlsm]Monitor!R1821C41</stp>
        <tr r="AO1821" s="1"/>
      </tp>
      <tp>
        <v>8.8415999999999995E-2</v>
        <stp/>
        <stp>##V3_BDHV12</stp>
        <stp>66999 HK Equity</stp>
        <stp>AVG_PRICE_PER_WARRANTS_BOUGHT</stp>
        <stp>5/19/2016</stp>
        <stp>5/19/2016</stp>
        <stp>[Warrants Data Downloader.xlsm]Monitor!R1363C41</stp>
        <tr r="AO1363" s="1"/>
      </tp>
      <tp t="s">
        <v>#N/A N/A</v>
        <stp/>
        <stp>##V3_BDHV12</stp>
        <stp>66994 HK Equity</stp>
        <stp>AVG_PRICE_PER_WARRANTS_BOUGHT</stp>
        <stp>5/19/2016</stp>
        <stp>5/19/2016</stp>
        <stp>[Warrants Data Downloader.xlsm]Monitor!R1361C41</stp>
        <tr r="AO1361" s="1"/>
      </tp>
      <tp>
        <v>7.3991000000000001E-2</v>
        <stp/>
        <stp>##V3_BDHV12</stp>
        <stp>66997 HK Equity</stp>
        <stp>AVG_PRICE_PER_WARRANTS_BOUGHT</stp>
        <stp>5/19/2016</stp>
        <stp>5/19/2016</stp>
        <stp>[Warrants Data Downloader.xlsm]Monitor!R1362C41</stp>
        <tr r="AO1362" s="1"/>
      </tp>
      <tp t="s">
        <v>#N/A N/A</v>
        <stp/>
        <stp>##V3_BDHV12</stp>
        <stp>66985 HK Equity</stp>
        <stp>AVG_PRICE_PER_WARRANTS_BOUGHT</stp>
        <stp>5/19/2016</stp>
        <stp>5/19/2016</stp>
        <stp>[Warrants Data Downloader.xlsm]Monitor!R1357C41</stp>
        <tr r="AO1357" s="1"/>
      </tp>
      <tp>
        <v>0.14399999999999999</v>
        <stp/>
        <stp>##V3_BDHV12</stp>
        <stp>66952 HK Equity</stp>
        <stp>AVG_PRICE_PER_WARRANTS_BOUGHT</stp>
        <stp>5/19/2016</stp>
        <stp>5/19/2016</stp>
        <stp>[Warrants Data Downloader.xlsm]Monitor!R1351C41</stp>
        <tr r="AO1351" s="1"/>
      </tp>
      <tp>
        <v>7.9167000000000001E-2</v>
        <stp/>
        <stp>##V3_BDHV12</stp>
        <stp>66946 HK Equity</stp>
        <stp>AVG_PRICE_PER_WARRANTS_BOUGHT</stp>
        <stp>5/19/2016</stp>
        <stp>5/19/2016</stp>
        <stp>[Warrants Data Downloader.xlsm]Monitor!R1349C41</stp>
        <tr r="AO1349" s="1"/>
      </tp>
      <tp>
        <v>0.220273</v>
        <stp/>
        <stp>##V3_BDHV12</stp>
        <stp>65974 HK Equity</stp>
        <stp>AVG_PRICE_PER_WARRANTS_BOUGHT</stp>
        <stp>5/19/2016</stp>
        <stp>5/19/2016</stp>
        <stp>[Warrants Data Downloader.xlsm]Monitor!R1074C41</stp>
        <tr r="AO1074" s="1"/>
      </tp>
      <tp>
        <v>0.11525199999999999</v>
        <stp/>
        <stp>##V3_BDHV12</stp>
        <stp>66942 HK Equity</stp>
        <stp>AVG_PRICE_PER_WARRANTS_BOUGHT</stp>
        <stp>5/19/2016</stp>
        <stp>5/19/2016</stp>
        <stp>[Warrants Data Downloader.xlsm]Monitor!R1347C41</stp>
        <tr r="AO1347" s="1"/>
      </tp>
      <tp>
        <v>8.5905999999999996E-2</v>
        <stp/>
        <stp>##V3_BDHV12</stp>
        <stp>66978 HK Equity</stp>
        <stp>AVG_PRICE_PER_WARRANTS_BOUGHT</stp>
        <stp>5/19/2016</stp>
        <stp>5/19/2016</stp>
        <stp>[Warrants Data Downloader.xlsm]Monitor!R1354C41</stp>
        <tr r="AO1354" s="1"/>
      </tp>
      <tp>
        <v>0.11</v>
        <stp/>
        <stp>##V3_BDHV12</stp>
        <stp>68919 HK Equity</stp>
        <stp>AVG_PRICE_PER_WARRANTS_BOUGHT</stp>
        <stp>5/19/2016</stp>
        <stp>5/19/2016</stp>
        <stp>[Warrants Data Downloader.xlsm]Monitor!R1543C41</stp>
        <tr r="AO1543" s="1"/>
      </tp>
      <tp>
        <v>0.13045100000000001</v>
        <stp/>
        <stp>##V3_BDHV12</stp>
        <stp>67918 HK Equity</stp>
        <stp>AVG_PRICE_PER_WARRANTS_BOUGHT</stp>
        <stp>5/19/2016</stp>
        <stp>5/19/2016</stp>
        <stp>[Warrants Data Downloader.xlsm]Monitor!R1452C41</stp>
        <tr r="AO1452" s="1"/>
      </tp>
      <tp>
        <v>3.866E-2</v>
        <stp/>
        <stp>##V3_BDHV12</stp>
        <stp>66919 HK Equity</stp>
        <stp>AVG_PRICE_PER_WARRANTS_BOUGHT</stp>
        <stp>5/19/2016</stp>
        <stp>5/19/2016</stp>
        <stp>[Warrants Data Downloader.xlsm]Monitor!R1338C41</stp>
        <tr r="AO1338" s="1"/>
      </tp>
      <tp>
        <v>8.9875999999999998E-2</v>
        <stp/>
        <stp>##V3_BDHV12</stp>
        <stp>66913 HK Equity</stp>
        <stp>AVG_PRICE_PER_WARRANTS_BOUGHT</stp>
        <stp>5/19/2016</stp>
        <stp>5/19/2016</stp>
        <stp>[Warrants Data Downloader.xlsm]Monitor!R1337C41</stp>
        <tr r="AO1337" s="1"/>
      </tp>
      <tp>
        <v>9.4908999999999993E-2</v>
        <stp/>
        <stp>##V3_BDHV12</stp>
        <stp>65927 HK Equity</stp>
        <stp>AVG_PRICE_PER_WARRANTS_BOUGHT</stp>
        <stp>5/19/2016</stp>
        <stp>5/19/2016</stp>
        <stp>[Warrants Data Downloader.xlsm]Monitor!R1065C41</stp>
        <tr r="AO1065" s="1"/>
      </tp>
      <tp t="s">
        <v>#N/A N/A</v>
        <stp/>
        <stp>##V3_BDHV12</stp>
        <stp>68961 HK Equity</stp>
        <stp>AVG_PRICE_PER_WARRANTS_BOUGHT</stp>
        <stp>5/19/2016</stp>
        <stp>5/19/2016</stp>
        <stp>[Warrants Data Downloader.xlsm]Monitor!R1545C41</stp>
        <tr r="AO1545" s="1"/>
      </tp>
      <tp>
        <v>9.7321000000000005E-2</v>
        <stp/>
        <stp>##V3_BDHV12</stp>
        <stp>66938 HK Equity</stp>
        <stp>AVG_PRICE_PER_WARRANTS_BOUGHT</stp>
        <stp>5/19/2016</stp>
        <stp>5/19/2016</stp>
        <stp>[Warrants Data Downloader.xlsm]Monitor!R1346C41</stp>
        <tr r="AO1346" s="1"/>
      </tp>
      <tp>
        <v>2.6519999999999998E-2</v>
        <stp/>
        <stp>##V3_BDHV12</stp>
        <stp>66937 HK Equity</stp>
        <stp>AVG_PRICE_PER_WARRANTS_BOUGHT</stp>
        <stp>5/19/2016</stp>
        <stp>5/19/2016</stp>
        <stp>[Warrants Data Downloader.xlsm]Monitor!R1345C41</stp>
        <tr r="AO1345" s="1"/>
      </tp>
      <tp>
        <v>8.2839999999999997E-2</v>
        <stp/>
        <stp>##V3_BDHV12</stp>
        <stp>65906 HK Equity</stp>
        <stp>AVG_PRICE_PER_WARRANTS_BOUGHT</stp>
        <stp>5/19/2016</stp>
        <stp>5/19/2016</stp>
        <stp>[Warrants Data Downloader.xlsm]Monitor!R1060C41</stp>
        <tr r="AO1060" s="1"/>
      </tp>
      <tp>
        <v>0.33599299999999999</v>
        <stp/>
        <stp>##V3_BDHV12</stp>
        <stp>65919 HK Equity</stp>
        <stp>AVG_PRICE_PER_WARRANTS_BOUGHT</stp>
        <stp>5/19/2016</stp>
        <stp>5/19/2016</stp>
        <stp>[Warrants Data Downloader.xlsm]Monitor!R1061C41</stp>
        <tr r="AO1061" s="1"/>
      </tp>
      <tp>
        <v>9.7354999999999997E-2</v>
        <stp/>
        <stp>##V3_BDHV12</stp>
        <stp>66928 HK Equity</stp>
        <stp>AVG_PRICE_PER_WARRANTS_BOUGHT</stp>
        <stp>5/19/2016</stp>
        <stp>5/19/2016</stp>
        <stp>[Warrants Data Downloader.xlsm]Monitor!R1343C41</stp>
        <tr r="AO1343" s="1"/>
      </tp>
      <tp t="s">
        <v>#N/A N/A</v>
        <stp/>
        <stp>##V3_BDHV12</stp>
        <stp>66929 HK Equity</stp>
        <stp>AVG_PRICE_PER_WARRANTS_BOUGHT</stp>
        <stp>5/19/2016</stp>
        <stp>5/19/2016</stp>
        <stp>[Warrants Data Downloader.xlsm]Monitor!R1344C41</stp>
        <tr r="AO1344" s="1"/>
      </tp>
      <tp t="s">
        <v>#N/A N/A</v>
        <stp/>
        <stp>##V3_BDHV12</stp>
        <stp>67956 HK Equity</stp>
        <stp>AVG_PRICE_PER_WARRANTS_BOUGHT</stp>
        <stp>5/19/2016</stp>
        <stp>5/19/2016</stp>
        <stp>[Warrants Data Downloader.xlsm]Monitor!R1455C41</stp>
        <tr r="AO1455" s="1"/>
      </tp>
      <tp>
        <v>0.117537</v>
        <stp/>
        <stp>##V3_BDHV12</stp>
        <stp>66920 HK Equity</stp>
        <stp>AVG_PRICE_PER_WARRANTS_BOUGHT</stp>
        <stp>5/19/2016</stp>
        <stp>5/19/2016</stp>
        <stp>[Warrants Data Downloader.xlsm]Monitor!R1339C41</stp>
        <tr r="AO1339" s="1"/>
      </tp>
      <tp>
        <v>8.2246E-2</v>
        <stp/>
        <stp>##V3_BDHV12</stp>
        <stp>66925 HK Equity</stp>
        <stp>AVG_PRICE_PER_WARRANTS_BOUGHT</stp>
        <stp>5/19/2016</stp>
        <stp>5/19/2016</stp>
        <stp>[Warrants Data Downloader.xlsm]Monitor!R1342C41</stp>
        <tr r="AO1342" s="1"/>
      </tp>
      <tp>
        <v>0.22354599999999999</v>
        <stp/>
        <stp>##V3_BDHV12</stp>
        <stp>69974 HK Equity</stp>
        <stp>AVG_PRICE_PER_WARRANTS_BOUGHT</stp>
        <stp>5/19/2016</stp>
        <stp>5/19/2016</stp>
        <stp>[Warrants Data Downloader.xlsm]Monitor!R1626C41</stp>
        <tr r="AO1626" s="1"/>
      </tp>
      <tp>
        <v>0.01</v>
        <stp/>
        <stp>##V3_BDHV12</stp>
        <stp>11963 HK Equity</stp>
        <stp>AVG_PRICE_PER_WARRANTS_BOUGHT</stp>
        <stp>5/19/2016</stp>
        <stp>5/19/2016</stp>
        <stp>[Warrants Data Downloader.xlsm]Monitor!R1738C41</stp>
        <tr r="AO1738" s="1"/>
      </tp>
      <tp t="s">
        <v>#N/A N/A</v>
        <stp/>
        <stp>##V3_BDHV12</stp>
        <stp>66921 HK Equity</stp>
        <stp>AVG_PRICE_PER_WARRANTS_BOUGHT</stp>
        <stp>5/19/2016</stp>
        <stp>5/19/2016</stp>
        <stp>[Warrants Data Downloader.xlsm]Monitor!R1340C41</stp>
        <tr r="AO1340" s="1"/>
      </tp>
      <tp>
        <v>0.168743</v>
        <stp/>
        <stp>##V3_BDHV12</stp>
        <stp>24894 HK Equity</stp>
        <stp>AVG_PRICE_PER_WARRANTS_BOUGHT</stp>
        <stp>5/19/2016</stp>
        <stp>5/19/2016</stp>
        <stp>[Warrants Data Downloader.xlsm]Monitor!R3787C41</stp>
        <tr r="AO3787" s="1"/>
      </tp>
      <tp>
        <v>4.2143E-2</v>
        <stp/>
        <stp>##V3_BDHV12</stp>
        <stp>24899 HK Equity</stp>
        <stp>AVG_PRICE_PER_WARRANTS_BOUGHT</stp>
        <stp>5/19/2016</stp>
        <stp>5/19/2016</stp>
        <stp>[Warrants Data Downloader.xlsm]Monitor!R3790C41</stp>
        <tr r="AO3790" s="1"/>
      </tp>
      <tp>
        <v>0.24299999999999999</v>
        <stp/>
        <stp>##V3_BDHV12</stp>
        <stp>21941 HK Equity</stp>
        <stp>AVG_PRICE_PER_WARRANTS_BOUGHT</stp>
        <stp>5/19/2016</stp>
        <stp>5/19/2016</stp>
        <stp>[Warrants Data Downloader.xlsm]Monitor!R2870C41</stp>
        <tr r="AO2870" s="1"/>
      </tp>
      <tp>
        <v>0.28999999999999998</v>
        <stp/>
        <stp>##V3_BDHV12</stp>
        <stp>23885 HK Equity</stp>
        <stp>AVG_PRICE_PER_WARRANTS_BOUGHT</stp>
        <stp>5/19/2016</stp>
        <stp>5/19/2016</stp>
        <stp>[Warrants Data Downloader.xlsm]Monitor!R3402C41</stp>
        <tr r="AO3402" s="1"/>
      </tp>
      <tp>
        <v>6.1332999999999999E-2</v>
        <stp/>
        <stp>##V3_BDHV12</stp>
        <stp>23899 HK Equity</stp>
        <stp>AVG_PRICE_PER_WARRANTS_BOUGHT</stp>
        <stp>5/19/2016</stp>
        <stp>5/19/2016</stp>
        <stp>[Warrants Data Downloader.xlsm]Monitor!R3404C41</stp>
        <tr r="AO3404" s="1"/>
      </tp>
      <tp t="s">
        <v>#N/A N/A</v>
        <stp/>
        <stp>##V3_BDHV12</stp>
        <stp>19997 HK Equity</stp>
        <stp>AVG_PRICE_PER_WARRANTS_BOUGHT</stp>
        <stp>5/19/2016</stp>
        <stp>5/19/2016</stp>
        <stp>[Warrants Data Downloader.xlsm]Monitor!R2462C41</stp>
        <tr r="AO2462" s="1"/>
      </tp>
      <tp>
        <v>7.3999999999999996E-2</v>
        <stp/>
        <stp>##V3_BDHV12</stp>
        <stp>19995 HK Equity</stp>
        <stp>AVG_PRICE_PER_WARRANTS_BOUGHT</stp>
        <stp>5/19/2016</stp>
        <stp>5/19/2016</stp>
        <stp>[Warrants Data Downloader.xlsm]Monitor!R2461C41</stp>
        <tr r="AO2461" s="1"/>
      </tp>
      <tp>
        <v>0.151527</v>
        <stp/>
        <stp>##V3_BDHV12</stp>
        <stp>17995 HK Equity</stp>
        <stp>AVG_PRICE_PER_WARRANTS_BOUGHT</stp>
        <stp>5/19/2016</stp>
        <stp>5/19/2016</stp>
        <stp>[Warrants Data Downloader.xlsm]Monitor!R2140C41</stp>
        <tr r="AO2140" s="1"/>
      </tp>
      <tp>
        <v>0.19459099999999999</v>
        <stp/>
        <stp>##V3_BDHV12</stp>
        <stp>16981 HK Equity</stp>
        <stp>AVG_PRICE_PER_WARRANTS_BOUGHT</stp>
        <stp>5/19/2016</stp>
        <stp>5/19/2016</stp>
        <stp>[Warrants Data Downloader.xlsm]Monitor!R2014C41</stp>
        <tr r="AO2014" s="1"/>
      </tp>
      <tp>
        <v>6.6623000000000002E-2</v>
        <stp/>
        <stp>##V3_BDHV12</stp>
        <stp>21907 HK Equity</stp>
        <stp>AVG_PRICE_PER_WARRANTS_BOUGHT</stp>
        <stp>5/19/2016</stp>
        <stp>5/19/2016</stp>
        <stp>[Warrants Data Downloader.xlsm]Monitor!R2863C41</stp>
        <tr r="AO2863" s="1"/>
      </tp>
      <tp t="s">
        <v>#N/A N/A</v>
        <stp/>
        <stp>##V3_BDHV12</stp>
        <stp>22889 HK Equity</stp>
        <stp>AVG_PRICE_PER_WARRANTS_BOUGHT</stp>
        <stp>5/19/2016</stp>
        <stp>5/19/2016</stp>
        <stp>[Warrants Data Downloader.xlsm]Monitor!R3134C41</stp>
        <tr r="AO3134" s="1"/>
      </tp>
      <tp>
        <v>5.6000000000000001E-2</v>
        <stp/>
        <stp>##V3_BDHV12</stp>
        <stp>17980 HK Equity</stp>
        <stp>AVG_PRICE_PER_WARRANTS_BOUGHT</stp>
        <stp>5/19/2016</stp>
        <stp>5/19/2016</stp>
        <stp>[Warrants Data Downloader.xlsm]Monitor!R2137C41</stp>
        <tr r="AO2137" s="1"/>
      </tp>
      <tp>
        <v>0.16300000000000001</v>
        <stp/>
        <stp>##V3_BDHV12</stp>
        <stp>22882 HK Equity</stp>
        <stp>AVG_PRICE_PER_WARRANTS_BOUGHT</stp>
        <stp>5/19/2016</stp>
        <stp>5/19/2016</stp>
        <stp>[Warrants Data Downloader.xlsm]Monitor!R3132C41</stp>
        <tr r="AO3132" s="1"/>
      </tp>
      <tp>
        <v>0.17050000000000001</v>
        <stp/>
        <stp>##V3_BDHV12</stp>
        <stp>24819 HK Equity</stp>
        <stp>AVG_PRICE_PER_WARRANTS_BOUGHT</stp>
        <stp>5/19/2016</stp>
        <stp>5/19/2016</stp>
        <stp>[Warrants Data Downloader.xlsm]Monitor!R3752C41</stp>
        <tr r="AO3752" s="1"/>
      </tp>
      <tp t="s">
        <v>#N/A N/A</v>
        <stp/>
        <stp>##V3_BDHV12</stp>
        <stp>24818 HK Equity</stp>
        <stp>AVG_PRICE_PER_WARRANTS_BOUGHT</stp>
        <stp>5/19/2016</stp>
        <stp>5/19/2016</stp>
        <stp>[Warrants Data Downloader.xlsm]Monitor!R3751C41</stp>
        <tr r="AO3751" s="1"/>
      </tp>
      <tp t="s">
        <v>#N/A N/A</v>
        <stp/>
        <stp>##V3_BDHV12</stp>
        <stp>22879 HK Equity</stp>
        <stp>AVG_PRICE_PER_WARRANTS_BOUGHT</stp>
        <stp>5/19/2016</stp>
        <stp>5/19/2016</stp>
        <stp>[Warrants Data Downloader.xlsm]Monitor!R3130C41</stp>
        <tr r="AO3130" s="1"/>
      </tp>
      <tp>
        <v>0.55000000000000004</v>
        <stp/>
        <stp>##V3_BDHV12</stp>
        <stp>24817 HK Equity</stp>
        <stp>AVG_PRICE_PER_WARRANTS_BOUGHT</stp>
        <stp>5/19/2016</stp>
        <stp>5/19/2016</stp>
        <stp>[Warrants Data Downloader.xlsm]Monitor!R3750C41</stp>
        <tr r="AO3750" s="1"/>
      </tp>
      <tp>
        <v>2.4500000000000001E-2</v>
        <stp/>
        <stp>##V3_BDHV12</stp>
        <stp>24803 HK Equity</stp>
        <stp>AVG_PRICE_PER_WARRANTS_BOUGHT</stp>
        <stp>5/19/2016</stp>
        <stp>5/19/2016</stp>
        <stp>[Warrants Data Downloader.xlsm]Monitor!R3746C41</stp>
        <tr r="AO3746" s="1"/>
      </tp>
      <tp>
        <v>3.5000000000000003E-2</v>
        <stp/>
        <stp>##V3_BDHV12</stp>
        <stp>17964 HK Equity</stp>
        <stp>AVG_PRICE_PER_WARRANTS_BOUGHT</stp>
        <stp>5/19/2016</stp>
        <stp>5/19/2016</stp>
        <stp>[Warrants Data Downloader.xlsm]Monitor!R2136C41</stp>
        <tr r="AO2136" s="1"/>
      </tp>
      <tp>
        <v>1.4E-2</v>
        <stp/>
        <stp>##V3_BDHV12</stp>
        <stp>24801 HK Equity</stp>
        <stp>AVG_PRICE_PER_WARRANTS_BOUGHT</stp>
        <stp>5/19/2016</stp>
        <stp>5/19/2016</stp>
        <stp>[Warrants Data Downloader.xlsm]Monitor!R3745C41</stp>
        <tr r="AO3745" s="1"/>
      </tp>
      <tp t="s">
        <v>#N/A N/A</v>
        <stp/>
        <stp>##V3_BDHV12</stp>
        <stp>19901 HK Equity</stp>
        <stp>AVG_PRICE_PER_WARRANTS_BOUGHT</stp>
        <stp>5/19/2016</stp>
        <stp>5/19/2016</stp>
        <stp>[Warrants Data Downloader.xlsm]Monitor!R2442C41</stp>
        <tr r="AO2442" s="1"/>
      </tp>
      <tp>
        <v>0.247864</v>
        <stp/>
        <stp>##V3_BDHV12</stp>
        <stp>24833 HK Equity</stp>
        <stp>AVG_PRICE_PER_WARRANTS_BOUGHT</stp>
        <stp>5/19/2016</stp>
        <stp>5/19/2016</stp>
        <stp>[Warrants Data Downloader.xlsm]Monitor!R3759C41</stp>
        <tr r="AO3759" s="1"/>
      </tp>
      <tp>
        <v>0.34</v>
        <stp/>
        <stp>##V3_BDHV12</stp>
        <stp>24831 HK Equity</stp>
        <stp>AVG_PRICE_PER_WARRANTS_BOUGHT</stp>
        <stp>5/19/2016</stp>
        <stp>5/19/2016</stp>
        <stp>[Warrants Data Downloader.xlsm]Monitor!R3757C41</stp>
        <tr r="AO3757" s="1"/>
      </tp>
      <tp>
        <v>0.22600000000000001</v>
        <stp/>
        <stp>##V3_BDHV12</stp>
        <stp>24830 HK Equity</stp>
        <stp>AVG_PRICE_PER_WARRANTS_BOUGHT</stp>
        <stp>5/19/2016</stp>
        <stp>5/19/2016</stp>
        <stp>[Warrants Data Downloader.xlsm]Monitor!R3756C41</stp>
        <tr r="AO3756" s="1"/>
      </tp>
      <tp>
        <v>0.128</v>
        <stp/>
        <stp>##V3_BDHV12</stp>
        <stp>19902 HK Equity</stp>
        <stp>AVG_PRICE_PER_WARRANTS_BOUGHT</stp>
        <stp>5/19/2016</stp>
        <stp>5/19/2016</stp>
        <stp>[Warrants Data Downloader.xlsm]Monitor!R2443C41</stp>
        <tr r="AO2443" s="1"/>
      </tp>
      <tp t="s">
        <v>#N/A N/A</v>
        <stp/>
        <stp>##V3_BDHV12</stp>
        <stp>19905 HK Equity</stp>
        <stp>AVG_PRICE_PER_WARRANTS_BOUGHT</stp>
        <stp>5/19/2016</stp>
        <stp>5/19/2016</stp>
        <stp>[Warrants Data Downloader.xlsm]Monitor!R2446C41</stp>
        <tr r="AO2446" s="1"/>
      </tp>
      <tp>
        <v>0.16800000000000001</v>
        <stp/>
        <stp>##V3_BDHV12</stp>
        <stp>19904 HK Equity</stp>
        <stp>AVG_PRICE_PER_WARRANTS_BOUGHT</stp>
        <stp>5/19/2016</stp>
        <stp>5/19/2016</stp>
        <stp>[Warrants Data Downloader.xlsm]Monitor!R2445C41</stp>
        <tr r="AO2445" s="1"/>
      </tp>
      <tp>
        <v>4.0197999999999998E-2</v>
        <stp/>
        <stp>##V3_BDHV12</stp>
        <stp>20921 HK Equity</stp>
        <stp>AVG_PRICE_PER_WARRANTS_BOUGHT</stp>
        <stp>5/19/2016</stp>
        <stp>5/19/2016</stp>
        <stp>[Warrants Data Downloader.xlsm]Monitor!R2613C41</stp>
        <tr r="AO2613" s="1"/>
      </tp>
      <tp t="s">
        <v>#N/A N/A</v>
        <stp/>
        <stp>##V3_BDHV12</stp>
        <stp>24820 HK Equity</stp>
        <stp>AVG_PRICE_PER_WARRANTS_BOUGHT</stp>
        <stp>5/19/2016</stp>
        <stp>5/19/2016</stp>
        <stp>[Warrants Data Downloader.xlsm]Monitor!R3753C41</stp>
        <tr r="AO3753" s="1"/>
      </tp>
      <tp t="s">
        <v>#N/A N/A</v>
        <stp/>
        <stp>##V3_BDHV12</stp>
        <stp>22842 HK Equity</stp>
        <stp>AVG_PRICE_PER_WARRANTS_BOUGHT</stp>
        <stp>5/19/2016</stp>
        <stp>5/19/2016</stp>
        <stp>[Warrants Data Downloader.xlsm]Monitor!R3120C41</stp>
        <tr r="AO3120" s="1"/>
      </tp>
      <tp t="s">
        <v>#N/A N/A</v>
        <stp/>
        <stp>##V3_BDHV12</stp>
        <stp>20931 HK Equity</stp>
        <stp>AVG_PRICE_PER_WARRANTS_BOUGHT</stp>
        <stp>5/19/2016</stp>
        <stp>5/19/2016</stp>
        <stp>[Warrants Data Downloader.xlsm]Monitor!R2615C41</stp>
        <tr r="AO2615" s="1"/>
      </tp>
      <tp>
        <v>0.115</v>
        <stp/>
        <stp>##V3_BDHV12</stp>
        <stp>18905 HK Equity</stp>
        <stp>AVG_PRICE_PER_WARRANTS_BOUGHT</stp>
        <stp>5/19/2016</stp>
        <stp>5/19/2016</stp>
        <stp>[Warrants Data Downloader.xlsm]Monitor!R2285C41</stp>
        <tr r="AO2285" s="1"/>
      </tp>
      <tp>
        <v>7.1938000000000002E-2</v>
        <stp/>
        <stp>##V3_BDHV12</stp>
        <stp>23814 HK Equity</stp>
        <stp>AVG_PRICE_PER_WARRANTS_BOUGHT</stp>
        <stp>5/19/2016</stp>
        <stp>5/19/2016</stp>
        <stp>[Warrants Data Downloader.xlsm]Monitor!R3390C41</stp>
        <tr r="AO3390" s="1"/>
      </tp>
      <tp t="s">
        <v>#N/A N/A</v>
        <stp/>
        <stp>##V3_BDHV12</stp>
        <stp>20947 HK Equity</stp>
        <stp>AVG_PRICE_PER_WARRANTS_BOUGHT</stp>
        <stp>5/19/2016</stp>
        <stp>5/19/2016</stp>
        <stp>[Warrants Data Downloader.xlsm]Monitor!R2617C41</stp>
        <tr r="AO2617" s="1"/>
      </tp>
      <tp t="s">
        <v>#N/A N/A</v>
        <stp/>
        <stp>##V3_BDHV12</stp>
        <stp>24853 HK Equity</stp>
        <stp>AVG_PRICE_PER_WARRANTS_BOUGHT</stp>
        <stp>5/19/2016</stp>
        <stp>5/19/2016</stp>
        <stp>[Warrants Data Downloader.xlsm]Monitor!R3768C41</stp>
        <tr r="AO3768" s="1"/>
      </tp>
      <tp>
        <v>0.181807</v>
        <stp/>
        <stp>##V3_BDHV12</stp>
        <stp>24854 HK Equity</stp>
        <stp>AVG_PRICE_PER_WARRANTS_BOUGHT</stp>
        <stp>5/19/2016</stp>
        <stp>5/19/2016</stp>
        <stp>[Warrants Data Downloader.xlsm]Monitor!R3769C41</stp>
        <tr r="AO3769" s="1"/>
      </tp>
      <tp>
        <v>6.9778000000000007E-2</v>
        <stp/>
        <stp>##V3_BDHV12</stp>
        <stp>17924 HK Equity</stp>
        <stp>AVG_PRICE_PER_WARRANTS_BOUGHT</stp>
        <stp>5/19/2016</stp>
        <stp>5/19/2016</stp>
        <stp>[Warrants Data Downloader.xlsm]Monitor!R2132C41</stp>
        <tr r="AO2132" s="1"/>
      </tp>
      <tp>
        <v>0.28054899999999999</v>
        <stp/>
        <stp>##V3_BDHV12</stp>
        <stp>23872 HK Equity</stp>
        <stp>AVG_PRICE_PER_WARRANTS_BOUGHT</stp>
        <stp>5/19/2016</stp>
        <stp>5/19/2016</stp>
        <stp>[Warrants Data Downloader.xlsm]Monitor!R3400C41</stp>
        <tr r="AO3400" s="1"/>
      </tp>
      <tp>
        <v>0.13353200000000001</v>
        <stp/>
        <stp>##V3_BDHV12</stp>
        <stp>22822 HK Equity</stp>
        <stp>AVG_PRICE_PER_WARRANTS_BOUGHT</stp>
        <stp>5/19/2016</stp>
        <stp>5/19/2016</stp>
        <stp>[Warrants Data Downloader.xlsm]Monitor!R3115C41</stp>
        <tr r="AO3115" s="1"/>
      </tp>
      <tp t="s">
        <v>#N/A N/A</v>
        <stp/>
        <stp>##V3_BDHV12</stp>
        <stp>24845 HK Equity</stp>
        <stp>AVG_PRICE_PER_WARRANTS_BOUGHT</stp>
        <stp>5/19/2016</stp>
        <stp>5/19/2016</stp>
        <stp>[Warrants Data Downloader.xlsm]Monitor!R3763C41</stp>
        <tr r="AO3763" s="1"/>
      </tp>
      <tp t="s">
        <v>#N/A N/A</v>
        <stp/>
        <stp>##V3_BDHV12</stp>
        <stp>22821 HK Equity</stp>
        <stp>AVG_PRICE_PER_WARRANTS_BOUGHT</stp>
        <stp>5/19/2016</stp>
        <stp>5/19/2016</stp>
        <stp>[Warrants Data Downloader.xlsm]Monitor!R3114C41</stp>
        <tr r="AO3114" s="1"/>
      </tp>
      <tp>
        <v>4.8500000000000001E-2</v>
        <stp/>
        <stp>##V3_BDHV12</stp>
        <stp>24877 HK Equity</stp>
        <stp>AVG_PRICE_PER_WARRANTS_BOUGHT</stp>
        <stp>5/19/2016</stp>
        <stp>5/19/2016</stp>
        <stp>[Warrants Data Downloader.xlsm]Monitor!R3780C41</stp>
        <tr r="AO3780" s="1"/>
      </tp>
      <tp>
        <v>0.162774</v>
        <stp/>
        <stp>##V3_BDHV12</stp>
        <stp>23834 HK Equity</stp>
        <stp>AVG_PRICE_PER_WARRANTS_BOUGHT</stp>
        <stp>5/19/2016</stp>
        <stp>5/19/2016</stp>
        <stp>[Warrants Data Downloader.xlsm]Monitor!R3394C41</stp>
        <tr r="AO3394" s="1"/>
      </tp>
      <tp>
        <v>0.120667</v>
        <stp/>
        <stp>##V3_BDHV12</stp>
        <stp>16906 HK Equity</stp>
        <stp>AVG_PRICE_PER_WARRANTS_BOUGHT</stp>
        <stp>5/19/2016</stp>
        <stp>5/19/2016</stp>
        <stp>[Warrants Data Downloader.xlsm]Monitor!R2005C41</stp>
        <tr r="AO2005" s="1"/>
      </tp>
      <tp>
        <v>1.6617E-2</v>
        <stp/>
        <stp>##V3_BDHV12</stp>
        <stp>24875 HK Equity</stp>
        <stp>AVG_PRICE_PER_WARRANTS_BOUGHT</stp>
        <stp>5/19/2016</stp>
        <stp>5/19/2016</stp>
        <stp>[Warrants Data Downloader.xlsm]Monitor!R3779C41</stp>
        <tr r="AO3779" s="1"/>
      </tp>
      <tp>
        <v>0.11240799999999999</v>
        <stp/>
        <stp>##V3_BDHV12</stp>
        <stp>24869 HK Equity</stp>
        <stp>AVG_PRICE_PER_WARRANTS_BOUGHT</stp>
        <stp>5/19/2016</stp>
        <stp>5/19/2016</stp>
        <stp>[Warrants Data Downloader.xlsm]Monitor!R3775C41</stp>
        <tr r="AO3775" s="1"/>
      </tp>
      <tp>
        <v>6.9000000000000006E-2</v>
        <stp/>
        <stp>##V3_BDHV12</stp>
        <stp>23820 HK Equity</stp>
        <stp>AVG_PRICE_PER_WARRANTS_BOUGHT</stp>
        <stp>5/19/2016</stp>
        <stp>5/19/2016</stp>
        <stp>[Warrants Data Downloader.xlsm]Monitor!R3391C41</stp>
        <tr r="AO3391" s="1"/>
      </tp>
      <tp>
        <v>7.1651999999999993E-2</v>
        <stp/>
        <stp>##V3_BDHV12</stp>
        <stp>22806 HK Equity</stp>
        <stp>AVG_PRICE_PER_WARRANTS_BOUGHT</stp>
        <stp>5/19/2016</stp>
        <stp>5/19/2016</stp>
        <stp>[Warrants Data Downloader.xlsm]Monitor!R3108C41</stp>
        <tr r="AO3108" s="1"/>
      </tp>
      <tp>
        <v>0.21</v>
        <stp/>
        <stp>##V3_BDHV12</stp>
        <stp>24866 HK Equity</stp>
        <stp>AVG_PRICE_PER_WARRANTS_BOUGHT</stp>
        <stp>5/19/2016</stp>
        <stp>5/19/2016</stp>
        <stp>[Warrants Data Downloader.xlsm]Monitor!R3773C41</stp>
        <tr r="AO3773" s="1"/>
      </tp>
      <tp>
        <v>3.5636000000000001E-2</v>
        <stp/>
        <stp>##V3_BDHV12</stp>
        <stp>21860 HK Equity</stp>
        <stp>AVG_PRICE_PER_WARRANTS_BOUGHT</stp>
        <stp>5/19/2016</stp>
        <stp>5/19/2016</stp>
        <stp>[Warrants Data Downloader.xlsm]Monitor!R2848C41</stp>
        <tr r="AO2848" s="1"/>
      </tp>
      <tp>
        <v>8.8706999999999994E-2</v>
        <stp/>
        <stp>##V3_BDHV12</stp>
        <stp>24976 HK Equity</stp>
        <stp>AVG_PRICE_PER_WARRANTS_BOUGHT</stp>
        <stp>5/19/2016</stp>
        <stp>5/19/2016</stp>
        <stp>[Warrants Data Downloader.xlsm]Monitor!R3826C41</stp>
        <tr r="AO3826" s="1"/>
      </tp>
      <tp>
        <v>6.5953999999999999E-2</v>
        <stp/>
        <stp>##V3_BDHV12</stp>
        <stp>24970 HK Equity</stp>
        <stp>AVG_PRICE_PER_WARRANTS_BOUGHT</stp>
        <stp>5/19/2016</stp>
        <stp>5/19/2016</stp>
        <stp>[Warrants Data Downloader.xlsm]Monitor!R3823C41</stp>
        <tr r="AO3823" s="1"/>
      </tp>
      <tp>
        <v>5.0323E-2</v>
        <stp/>
        <stp>##V3_BDHV12</stp>
        <stp>24972 HK Equity</stp>
        <stp>AVG_PRICE_PER_WARRANTS_BOUGHT</stp>
        <stp>5/19/2016</stp>
        <stp>5/19/2016</stp>
        <stp>[Warrants Data Downloader.xlsm]Monitor!R3825C41</stp>
        <tr r="AO3825" s="1"/>
      </tp>
      <tp>
        <v>0.15345700000000001</v>
        <stp/>
        <stp>##V3_BDHV12</stp>
        <stp>23989 HK Equity</stp>
        <stp>AVG_PRICE_PER_WARRANTS_BOUGHT</stp>
        <stp>5/19/2016</stp>
        <stp>5/19/2016</stp>
        <stp>[Warrants Data Downloader.xlsm]Monitor!R3440C41</stp>
        <tr r="AO3440" s="1"/>
      </tp>
      <tp>
        <v>0.22354299999999999</v>
        <stp/>
        <stp>##V3_BDHV12</stp>
        <stp>23988 HK Equity</stp>
        <stp>AVG_PRICE_PER_WARRANTS_BOUGHT</stp>
        <stp>5/19/2016</stp>
        <stp>5/19/2016</stp>
        <stp>[Warrants Data Downloader.xlsm]Monitor!R3439C41</stp>
        <tr r="AO3439" s="1"/>
      </tp>
      <tp>
        <v>9.4821000000000003E-2</v>
        <stp/>
        <stp>##V3_BDHV12</stp>
        <stp>23985 HK Equity</stp>
        <stp>AVG_PRICE_PER_WARRANTS_BOUGHT</stp>
        <stp>5/19/2016</stp>
        <stp>5/19/2016</stp>
        <stp>[Warrants Data Downloader.xlsm]Monitor!R3436C41</stp>
        <tr r="AO3436" s="1"/>
      </tp>
      <tp>
        <v>2.1999999999999999E-2</v>
        <stp/>
        <stp>##V3_BDHV12</stp>
        <stp>23984 HK Equity</stp>
        <stp>AVG_PRICE_PER_WARRANTS_BOUGHT</stp>
        <stp>5/19/2016</stp>
        <stp>5/19/2016</stp>
        <stp>[Warrants Data Downloader.xlsm]Monitor!R3435C41</stp>
        <tr r="AO3435" s="1"/>
      </tp>
      <tp t="s">
        <v>#N/A N/A</v>
        <stp/>
        <stp>##V3_BDHV12</stp>
        <stp>23983 HK Equity</stp>
        <stp>AVG_PRICE_PER_WARRANTS_BOUGHT</stp>
        <stp>5/19/2016</stp>
        <stp>5/19/2016</stp>
        <stp>[Warrants Data Downloader.xlsm]Monitor!R3434C41</stp>
        <tr r="AO3434" s="1"/>
      </tp>
      <tp>
        <v>0.12</v>
        <stp/>
        <stp>##V3_BDHV12</stp>
        <stp>21858 HK Equity</stp>
        <stp>AVG_PRICE_PER_WARRANTS_BOUGHT</stp>
        <stp>5/19/2016</stp>
        <stp>5/19/2016</stp>
        <stp>[Warrants Data Downloader.xlsm]Monitor!R2847C41</stp>
        <tr r="AO2847" s="1"/>
      </tp>
      <tp t="s">
        <v>#N/A N/A</v>
        <stp/>
        <stp>##V3_BDHV12</stp>
        <stp>24928 HK Equity</stp>
        <stp>AVG_PRICE_PER_WARRANTS_BOUGHT</stp>
        <stp>5/19/2016</stp>
        <stp>5/19/2016</stp>
        <stp>[Warrants Data Downloader.xlsm]Monitor!R3807C41</stp>
        <tr r="AO3807" s="1"/>
      </tp>
      <tp>
        <v>0.12906000000000001</v>
        <stp/>
        <stp>##V3_BDHV12</stp>
        <stp>24926 HK Equity</stp>
        <stp>AVG_PRICE_PER_WARRANTS_BOUGHT</stp>
        <stp>5/19/2016</stp>
        <stp>5/19/2016</stp>
        <stp>[Warrants Data Downloader.xlsm]Monitor!R3806C41</stp>
        <tr r="AO3806" s="1"/>
      </tp>
      <tp t="s">
        <v>#N/A N/A</v>
        <stp/>
        <stp>##V3_BDHV12</stp>
        <stp>24925 HK Equity</stp>
        <stp>AVG_PRICE_PER_WARRANTS_BOUGHT</stp>
        <stp>5/19/2016</stp>
        <stp>5/19/2016</stp>
        <stp>[Warrants Data Downloader.xlsm]Monitor!R3805C41</stp>
        <tr r="AO3805" s="1"/>
      </tp>
      <tp>
        <v>1.7714000000000001E-2</v>
        <stp/>
        <stp>##V3_BDHV12</stp>
        <stp>24922 HK Equity</stp>
        <stp>AVG_PRICE_PER_WARRANTS_BOUGHT</stp>
        <stp>5/19/2016</stp>
        <stp>5/19/2016</stp>
        <stp>[Warrants Data Downloader.xlsm]Monitor!R3803C41</stp>
        <tr r="AO3803" s="1"/>
      </tp>
      <tp>
        <v>2.2884999999999999E-2</v>
        <stp/>
        <stp>##V3_BDHV12</stp>
        <stp>21822 HK Equity</stp>
        <stp>AVG_PRICE_PER_WARRANTS_BOUGHT</stp>
        <stp>5/19/2016</stp>
        <stp>5/19/2016</stp>
        <stp>[Warrants Data Downloader.xlsm]Monitor!R2839C41</stp>
        <tr r="AO2839" s="1"/>
      </tp>
      <tp>
        <v>2.7538E-2</v>
        <stp/>
        <stp>##V3_BDHV12</stp>
        <stp>24939 HK Equity</stp>
        <stp>AVG_PRICE_PER_WARRANTS_BOUGHT</stp>
        <stp>5/19/2016</stp>
        <stp>5/19/2016</stp>
        <stp>[Warrants Data Downloader.xlsm]Monitor!R3814C41</stp>
        <tr r="AO3814" s="1"/>
      </tp>
      <tp>
        <v>0.15394099999999999</v>
        <stp/>
        <stp>##V3_BDHV12</stp>
        <stp>24938 HK Equity</stp>
        <stp>AVG_PRICE_PER_WARRANTS_BOUGHT</stp>
        <stp>5/19/2016</stp>
        <stp>5/19/2016</stp>
        <stp>[Warrants Data Downloader.xlsm]Monitor!R3813C41</stp>
        <tr r="AO3813" s="1"/>
      </tp>
      <tp>
        <v>4.9713E-2</v>
        <stp/>
        <stp>##V3_BDHV12</stp>
        <stp>21836 HK Equity</stp>
        <stp>AVG_PRICE_PER_WARRANTS_BOUGHT</stp>
        <stp>5/19/2016</stp>
        <stp>5/19/2016</stp>
        <stp>[Warrants Data Downloader.xlsm]Monitor!R2841C41</stp>
        <tr r="AO2841" s="1"/>
      </tp>
      <tp>
        <v>0.14799999999999999</v>
        <stp/>
        <stp>##V3_BDHV12</stp>
        <stp>22990 HK Equity</stp>
        <stp>AVG_PRICE_PER_WARRANTS_BOUGHT</stp>
        <stp>5/19/2016</stp>
        <stp>5/19/2016</stp>
        <stp>[Warrants Data Downloader.xlsm]Monitor!R3162C41</stp>
        <tr r="AO3162" s="1"/>
      </tp>
      <tp t="s">
        <v>#N/A N/A</v>
        <stp/>
        <stp>##V3_BDHV12</stp>
        <stp>22997 HK Equity</stp>
        <stp>AVG_PRICE_PER_WARRANTS_BOUGHT</stp>
        <stp>5/19/2016</stp>
        <stp>5/19/2016</stp>
        <stp>[Warrants Data Downloader.xlsm]Monitor!R3166C41</stp>
        <tr r="AO3166" s="1"/>
      </tp>
      <tp>
        <v>0.16195599999999999</v>
        <stp/>
        <stp>##V3_BDHV12</stp>
        <stp>24913 HK Equity</stp>
        <stp>AVG_PRICE_PER_WARRANTS_BOUGHT</stp>
        <stp>5/19/2016</stp>
        <stp>5/19/2016</stp>
        <stp>[Warrants Data Downloader.xlsm]Monitor!R3800C41</stp>
        <tr r="AO3800" s="1"/>
      </tp>
      <tp>
        <v>6.9648000000000002E-2</v>
        <stp/>
        <stp>##V3_BDHV12</stp>
        <stp>17881 HK Equity</stp>
        <stp>AVG_PRICE_PER_WARRANTS_BOUGHT</stp>
        <stp>5/19/2016</stp>
        <stp>5/19/2016</stp>
        <stp>[Warrants Data Downloader.xlsm]Monitor!R2128C41</stp>
        <tr r="AO2128" s="1"/>
      </tp>
      <tp>
        <v>0.209338</v>
        <stp/>
        <stp>##V3_BDHV12</stp>
        <stp>24911 HK Equity</stp>
        <stp>AVG_PRICE_PER_WARRANTS_BOUGHT</stp>
        <stp>5/19/2016</stp>
        <stp>5/19/2016</stp>
        <stp>[Warrants Data Downloader.xlsm]Monitor!R3799C41</stp>
        <tr r="AO3799" s="1"/>
      </tp>
      <tp>
        <v>3.8852999999999999E-2</v>
        <stp/>
        <stp>##V3_BDHV12</stp>
        <stp>23925 HK Equity</stp>
        <stp>AVG_PRICE_PER_WARRANTS_BOUGHT</stp>
        <stp>5/19/2016</stp>
        <stp>5/19/2016</stp>
        <stp>[Warrants Data Downloader.xlsm]Monitor!R3410C41</stp>
        <tr r="AO3410" s="1"/>
      </tp>
      <tp t="s">
        <v>#N/A N/A</v>
        <stp/>
        <stp>##V3_BDHV12</stp>
        <stp>19822 HK Equity</stp>
        <stp>AVG_PRICE_PER_WARRANTS_BOUGHT</stp>
        <stp>5/19/2016</stp>
        <stp>5/19/2016</stp>
        <stp>[Warrants Data Downloader.xlsm]Monitor!R2428C41</stp>
        <tr r="AO2428" s="1"/>
      </tp>
      <tp>
        <v>0.10168000000000001</v>
        <stp/>
        <stp>##V3_BDHV12</stp>
        <stp>23939 HK Equity</stp>
        <stp>AVG_PRICE_PER_WARRANTS_BOUGHT</stp>
        <stp>5/19/2016</stp>
        <stp>5/19/2016</stp>
        <stp>[Warrants Data Downloader.xlsm]Monitor!R3415C41</stp>
        <tr r="AO3415" s="1"/>
      </tp>
      <tp>
        <v>7.1187E-2</v>
        <stp/>
        <stp>##V3_BDHV12</stp>
        <stp>23938 HK Equity</stp>
        <stp>AVG_PRICE_PER_WARRANTS_BOUGHT</stp>
        <stp>5/19/2016</stp>
        <stp>5/19/2016</stp>
        <stp>[Warrants Data Downloader.xlsm]Monitor!R3414C41</stp>
        <tr r="AO3414" s="1"/>
      </tp>
      <tp>
        <v>0.14699999999999999</v>
        <stp/>
        <stp>##V3_BDHV12</stp>
        <stp>23937 HK Equity</stp>
        <stp>AVG_PRICE_PER_WARRANTS_BOUGHT</stp>
        <stp>5/19/2016</stp>
        <stp>5/19/2016</stp>
        <stp>[Warrants Data Downloader.xlsm]Monitor!R3413C41</stp>
        <tr r="AO3413" s="1"/>
      </tp>
      <tp>
        <v>3.3000000000000002E-2</v>
        <stp/>
        <stp>##V3_BDHV12</stp>
        <stp>24908 HK Equity</stp>
        <stp>AVG_PRICE_PER_WARRANTS_BOUGHT</stp>
        <stp>5/19/2016</stp>
        <stp>5/19/2016</stp>
        <stp>[Warrants Data Downloader.xlsm]Monitor!R3797C41</stp>
        <tr r="AO3797" s="1"/>
      </tp>
      <tp>
        <v>0.50944100000000003</v>
        <stp/>
        <stp>##V3_BDHV12</stp>
        <stp>23909 HK Equity</stp>
        <stp>AVG_PRICE_PER_WARRANTS_BOUGHT</stp>
        <stp>5/19/2016</stp>
        <stp>5/19/2016</stp>
        <stp>[Warrants Data Downloader.xlsm]Monitor!R3407C41</stp>
        <tr r="AO3407" s="1"/>
      </tp>
      <tp>
        <v>0.20355799999999999</v>
        <stp/>
        <stp>##V3_BDHV12</stp>
        <stp>23905 HK Equity</stp>
        <stp>AVG_PRICE_PER_WARRANTS_BOUGHT</stp>
        <stp>5/19/2016</stp>
        <stp>5/19/2016</stp>
        <stp>[Warrants Data Downloader.xlsm]Monitor!R3406C41</stp>
        <tr r="AO3406" s="1"/>
      </tp>
      <tp>
        <v>2.5999999999999999E-2</v>
        <stp/>
        <stp>##V3_BDHV12</stp>
        <stp>22957 HK Equity</stp>
        <stp>AVG_PRICE_PER_WARRANTS_BOUGHT</stp>
        <stp>5/19/2016</stp>
        <stp>5/19/2016</stp>
        <stp>[Warrants Data Downloader.xlsm]Monitor!R3152C41</stp>
        <tr r="AO3152" s="1"/>
      </tp>
      <tp>
        <v>0.16520599999999999</v>
        <stp/>
        <stp>##V3_BDHV12</stp>
        <stp>23901 HK Equity</stp>
        <stp>AVG_PRICE_PER_WARRANTS_BOUGHT</stp>
        <stp>5/19/2016</stp>
        <stp>5/19/2016</stp>
        <stp>[Warrants Data Downloader.xlsm]Monitor!R3405C41</stp>
        <tr r="AO3405" s="1"/>
      </tp>
      <tp>
        <v>9.6338999999999994E-2</v>
        <stp/>
        <stp>##V3_BDHV12</stp>
        <stp>17845 HK Equity</stp>
        <stp>AVG_PRICE_PER_WARRANTS_BOUGHT</stp>
        <stp>5/19/2016</stp>
        <stp>5/19/2016</stp>
        <stp>[Warrants Data Downloader.xlsm]Monitor!R2125C41</stp>
        <tr r="AO2125" s="1"/>
      </tp>
      <tp>
        <v>0.02</v>
        <stp/>
        <stp>##V3_BDHV12</stp>
        <stp>23968 HK Equity</stp>
        <stp>AVG_PRICE_PER_WARRANTS_BOUGHT</stp>
        <stp>5/19/2016</stp>
        <stp>5/19/2016</stp>
        <stp>[Warrants Data Downloader.xlsm]Monitor!R3425C41</stp>
        <tr r="AO3425" s="1"/>
      </tp>
      <tp>
        <v>0.13848199999999999</v>
        <stp/>
        <stp>##V3_BDHV12</stp>
        <stp>23969 HK Equity</stp>
        <stp>AVG_PRICE_PER_WARRANTS_BOUGHT</stp>
        <stp>5/19/2016</stp>
        <stp>5/19/2016</stp>
        <stp>[Warrants Data Downloader.xlsm]Monitor!R3426C41</stp>
        <tr r="AO3426" s="1"/>
      </tp>
      <tp>
        <v>0.115581</v>
        <stp/>
        <stp>##V3_BDHV12</stp>
        <stp>19866 HK Equity</stp>
        <stp>AVG_PRICE_PER_WARRANTS_BOUGHT</stp>
        <stp>5/19/2016</stp>
        <stp>5/19/2016</stp>
        <stp>[Warrants Data Downloader.xlsm]Monitor!R2434C41</stp>
        <tr r="AO2434" s="1"/>
      </tp>
      <tp t="s">
        <v>#N/A N/A</v>
        <stp/>
        <stp>##V3_BDHV12</stp>
        <stp>19864 HK Equity</stp>
        <stp>AVG_PRICE_PER_WARRANTS_BOUGHT</stp>
        <stp>5/19/2016</stp>
        <stp>5/19/2016</stp>
        <stp>[Warrants Data Downloader.xlsm]Monitor!R2433C41</stp>
        <tr r="AO2433" s="1"/>
      </tp>
      <tp>
        <v>0.16292300000000001</v>
        <stp/>
        <stp>##V3_BDHV12</stp>
        <stp>23960 HK Equity</stp>
        <stp>AVG_PRICE_PER_WARRANTS_BOUGHT</stp>
        <stp>5/19/2016</stp>
        <stp>5/19/2016</stp>
        <stp>[Warrants Data Downloader.xlsm]Monitor!R3421C41</stp>
        <tr r="AO3421" s="1"/>
      </tp>
      <tp>
        <v>1.0536999999999999E-2</v>
        <stp/>
        <stp>##V3_BDHV12</stp>
        <stp>20840 HK Equity</stp>
        <stp>AVG_PRICE_PER_WARRANTS_BOUGHT</stp>
        <stp>5/19/2016</stp>
        <stp>5/19/2016</stp>
        <stp>[Warrants Data Downloader.xlsm]Monitor!R2602C41</stp>
        <tr r="AO2602" s="1"/>
      </tp>
      <tp>
        <v>3.5032000000000001E-2</v>
        <stp/>
        <stp>##V3_BDHV12</stp>
        <stp>23976 HK Equity</stp>
        <stp>AVG_PRICE_PER_WARRANTS_BOUGHT</stp>
        <stp>5/19/2016</stp>
        <stp>5/19/2016</stp>
        <stp>[Warrants Data Downloader.xlsm]Monitor!R3430C41</stp>
        <tr r="AO3430" s="1"/>
      </tp>
      <tp>
        <v>5.8000000000000003E-2</v>
        <stp/>
        <stp>##V3_BDHV12</stp>
        <stp>18810 HK Equity</stp>
        <stp>AVG_PRICE_PER_WARRANTS_BOUGHT</stp>
        <stp>5/19/2016</stp>
        <stp>5/19/2016</stp>
        <stp>[Warrants Data Downloader.xlsm]Monitor!R2268C41</stp>
        <tr r="AO2268" s="1"/>
      </tp>
      <tp>
        <v>0.153114</v>
        <stp/>
        <stp>##V3_BDHV12</stp>
        <stp>24985 HK Equity</stp>
        <stp>AVG_PRICE_PER_WARRANTS_BOUGHT</stp>
        <stp>5/19/2016</stp>
        <stp>5/19/2016</stp>
        <stp>[Warrants Data Downloader.xlsm]Monitor!R3833C41</stp>
        <tr r="AO3833" s="1"/>
      </tp>
      <tp t="s">
        <v>#N/A N/A</v>
        <stp/>
        <stp>##V3_BDHV12</stp>
        <stp>17817 HK Equity</stp>
        <stp>AVG_PRICE_PER_WARRANTS_BOUGHT</stp>
        <stp>5/19/2016</stp>
        <stp>5/19/2016</stp>
        <stp>[Warrants Data Downloader.xlsm]Monitor!R2121C41</stp>
        <tr r="AO2121" s="1"/>
      </tp>
      <tp t="s">
        <v>#N/A N/A</v>
        <stp/>
        <stp>##V3_BDHV12</stp>
        <stp>24984 HK Equity</stp>
        <stp>AVG_PRICE_PER_WARRANTS_BOUGHT</stp>
        <stp>5/19/2016</stp>
        <stp>5/19/2016</stp>
        <stp>[Warrants Data Downloader.xlsm]Monitor!R3832C41</stp>
        <tr r="AO3832" s="1"/>
      </tp>
      <tp>
        <v>7.0599999999999996E-2</v>
        <stp/>
        <stp>##V3_BDHV12</stp>
        <stp>24987 HK Equity</stp>
        <stp>AVG_PRICE_PER_WARRANTS_BOUGHT</stp>
        <stp>5/19/2016</stp>
        <stp>5/19/2016</stp>
        <stp>[Warrants Data Downloader.xlsm]Monitor!R3835C41</stp>
        <tr r="AO3835" s="1"/>
      </tp>
      <tp t="s">
        <v>#N/A N/A</v>
        <stp/>
        <stp>##V3_BDHV12</stp>
        <stp>21881 HK Equity</stp>
        <stp>AVG_PRICE_PER_WARRANTS_BOUGHT</stp>
        <stp>5/19/2016</stp>
        <stp>5/19/2016</stp>
        <stp>[Warrants Data Downloader.xlsm]Monitor!R2854C41</stp>
        <tr r="AO2854" s="1"/>
      </tp>
      <tp>
        <v>0.119853</v>
        <stp/>
        <stp>##V3_BDHV12</stp>
        <stp>23944 HK Equity</stp>
        <stp>AVG_PRICE_PER_WARRANTS_BOUGHT</stp>
        <stp>5/19/2016</stp>
        <stp>5/19/2016</stp>
        <stp>[Warrants Data Downloader.xlsm]Monitor!R3416C41</stp>
        <tr r="AO3416" s="1"/>
      </tp>
      <tp>
        <v>0.13620199999999999</v>
        <stp/>
        <stp>##V3_BDHV12</stp>
        <stp>24981 HK Equity</stp>
        <stp>AVG_PRICE_PER_WARRANTS_BOUGHT</stp>
        <stp>5/19/2016</stp>
        <stp>5/19/2016</stp>
        <stp>[Warrants Data Downloader.xlsm]Monitor!R3830C41</stp>
        <tr r="AO3830" s="1"/>
      </tp>
      <tp>
        <v>0.18729199999999999</v>
        <stp/>
        <stp>##V3_BDHV12</stp>
        <stp>24980 HK Equity</stp>
        <stp>AVG_PRICE_PER_WARRANTS_BOUGHT</stp>
        <stp>5/19/2016</stp>
        <stp>5/19/2016</stp>
        <stp>[Warrants Data Downloader.xlsm]Monitor!R3829C41</stp>
        <tr r="AO3829" s="1"/>
      </tp>
      <tp>
        <v>3.7999999999999999E-2</v>
        <stp/>
        <stp>##V3_BDHV12</stp>
        <stp>21895 HK Equity</stp>
        <stp>AVG_PRICE_PER_WARRANTS_BOUGHT</stp>
        <stp>5/19/2016</stp>
        <stp>5/19/2016</stp>
        <stp>[Warrants Data Downloader.xlsm]Monitor!R2860C41</stp>
        <tr r="AO2860" s="1"/>
      </tp>
      <tp t="s">
        <v>#N/A N/A</v>
        <stp/>
        <stp>##V3_BDHV12</stp>
        <stp>24990 HK Equity</stp>
        <stp>AVG_PRICE_PER_WARRANTS_BOUGHT</stp>
        <stp>5/19/2016</stp>
        <stp>5/19/2016</stp>
        <stp>[Warrants Data Downloader.xlsm]Monitor!R3838C41</stp>
        <tr r="AO3838" s="1"/>
      </tp>
      <tp>
        <v>0.207037</v>
        <stp/>
        <stp>##V3_BDHV12</stp>
        <stp>27891 HK Equity</stp>
        <stp>AVG_PRICE_PER_WARRANTS_BOUGHT</stp>
        <stp>5/19/2016</stp>
        <stp>5/19/2016</stp>
        <stp>[Warrants Data Downloader.xlsm]Monitor!R5575C41</stp>
        <tr r="AO5575" s="1"/>
      </tp>
      <tp>
        <v>0.17430999999999999</v>
        <stp/>
        <stp>##V3_BDHV12</stp>
        <stp>27890 HK Equity</stp>
        <stp>AVG_PRICE_PER_WARRANTS_BOUGHT</stp>
        <stp>5/19/2016</stp>
        <stp>5/19/2016</stp>
        <stp>[Warrants Data Downloader.xlsm]Monitor!R5574C41</stp>
        <tr r="AO5574" s="1"/>
      </tp>
      <tp>
        <v>0.498386</v>
        <stp/>
        <stp>##V3_BDHV12</stp>
        <stp>27888 HK Equity</stp>
        <stp>AVG_PRICE_PER_WARRANTS_BOUGHT</stp>
        <stp>5/19/2016</stp>
        <stp>5/19/2016</stp>
        <stp>[Warrants Data Downloader.xlsm]Monitor!R5573C41</stp>
        <tr r="AO5573" s="1"/>
      </tp>
      <tp>
        <v>0.11754100000000001</v>
        <stp/>
        <stp>##V3_BDHV12</stp>
        <stp>27880 HK Equity</stp>
        <stp>AVG_PRICE_PER_WARRANTS_BOUGHT</stp>
        <stp>5/19/2016</stp>
        <stp>5/19/2016</stp>
        <stp>[Warrants Data Downloader.xlsm]Monitor!R5569C41</stp>
        <tr r="AO5569" s="1"/>
      </tp>
      <tp>
        <v>0.13153000000000001</v>
        <stp/>
        <stp>##V3_BDHV12</stp>
        <stp>25997 HK Equity</stp>
        <stp>AVG_PRICE_PER_WARRANTS_BOUGHT</stp>
        <stp>5/19/2016</stp>
        <stp>5/19/2016</stp>
        <stp>[Warrants Data Downloader.xlsm]Monitor!R4390C41</stp>
        <tr r="AO4390" s="1"/>
      </tp>
      <tp>
        <v>1.0999999999999999E-2</v>
        <stp/>
        <stp>##V3_BDHV12</stp>
        <stp>25996 HK Equity</stp>
        <stp>AVG_PRICE_PER_WARRANTS_BOUGHT</stp>
        <stp>5/19/2016</stp>
        <stp>5/19/2016</stp>
        <stp>[Warrants Data Downloader.xlsm]Monitor!R4389C41</stp>
        <tr r="AO4389" s="1"/>
      </tp>
      <tp t="s">
        <v>#N/A N/A</v>
        <stp/>
        <stp>##V3_BDHV12</stp>
        <stp>25994 HK Equity</stp>
        <stp>AVG_PRICE_PER_WARRANTS_BOUGHT</stp>
        <stp>5/19/2016</stp>
        <stp>5/19/2016</stp>
        <stp>[Warrants Data Downloader.xlsm]Monitor!R4387C41</stp>
        <tr r="AO4387" s="1"/>
      </tp>
      <tp t="s">
        <v>#N/A N/A</v>
        <stp/>
        <stp>##V3_BDHV12</stp>
        <stp>25995 HK Equity</stp>
        <stp>AVG_PRICE_PER_WARRANTS_BOUGHT</stp>
        <stp>5/19/2016</stp>
        <stp>5/19/2016</stp>
        <stp>[Warrants Data Downloader.xlsm]Monitor!R4388C41</stp>
        <tr r="AO4388" s="1"/>
      </tp>
      <tp>
        <v>0.22</v>
        <stp/>
        <stp>##V3_BDHV12</stp>
        <stp>25990 HK Equity</stp>
        <stp>AVG_PRICE_PER_WARRANTS_BOUGHT</stp>
        <stp>5/19/2016</stp>
        <stp>5/19/2016</stp>
        <stp>[Warrants Data Downloader.xlsm]Monitor!R4384C41</stp>
        <tr r="AO4384" s="1"/>
      </tp>
      <tp>
        <v>0.217109</v>
        <stp/>
        <stp>##V3_BDHV12</stp>
        <stp>25998 HK Equity</stp>
        <stp>AVG_PRICE_PER_WARRANTS_BOUGHT</stp>
        <stp>5/19/2016</stp>
        <stp>5/19/2016</stp>
        <stp>[Warrants Data Downloader.xlsm]Monitor!R4391C41</stp>
        <tr r="AO4391" s="1"/>
      </tp>
      <tp>
        <v>7.7549999999999994E-2</v>
        <stp/>
        <stp>##V3_BDHV12</stp>
        <stp>25981 HK Equity</stp>
        <stp>AVG_PRICE_PER_WARRANTS_BOUGHT</stp>
        <stp>5/19/2016</stp>
        <stp>5/19/2016</stp>
        <stp>[Warrants Data Downloader.xlsm]Monitor!R4377C41</stp>
        <tr r="AO4377" s="1"/>
      </tp>
      <tp>
        <v>0.19900000000000001</v>
        <stp/>
        <stp>##V3_BDHV12</stp>
        <stp>25980 HK Equity</stp>
        <stp>AVG_PRICE_PER_WARRANTS_BOUGHT</stp>
        <stp>5/19/2016</stp>
        <stp>5/19/2016</stp>
        <stp>[Warrants Data Downloader.xlsm]Monitor!R4376C41</stp>
        <tr r="AO4376" s="1"/>
      </tp>
      <tp>
        <v>5.6000000000000001E-2</v>
        <stp/>
        <stp>##V3_BDHV12</stp>
        <stp>25983 HK Equity</stp>
        <stp>AVG_PRICE_PER_WARRANTS_BOUGHT</stp>
        <stp>5/19/2016</stp>
        <stp>5/19/2016</stp>
        <stp>[Warrants Data Downloader.xlsm]Monitor!R4378C41</stp>
        <tr r="AO4378" s="1"/>
      </tp>
      <tp>
        <v>0.247</v>
        <stp/>
        <stp>##V3_BDHV12</stp>
        <stp>26915 HK Equity</stp>
        <stp>AVG_PRICE_PER_WARRANTS_BOUGHT</stp>
        <stp>5/19/2016</stp>
        <stp>5/19/2016</stp>
        <stp>[Warrants Data Downloader.xlsm]Monitor!R4997C41</stp>
        <tr r="AO4997" s="1"/>
      </tp>
      <tp>
        <v>0.14393500000000001</v>
        <stp/>
        <stp>##V3_BDHV12</stp>
        <stp>26904 HK Equity</stp>
        <stp>AVG_PRICE_PER_WARRANTS_BOUGHT</stp>
        <stp>5/19/2016</stp>
        <stp>5/19/2016</stp>
        <stp>[Warrants Data Downloader.xlsm]Monitor!R4993C41</stp>
        <tr r="AO4993" s="1"/>
      </tp>
      <tp>
        <v>6.0666999999999999E-2</v>
        <stp/>
        <stp>##V3_BDHV12</stp>
        <stp>26903 HK Equity</stp>
        <stp>AVG_PRICE_PER_WARRANTS_BOUGHT</stp>
        <stp>5/19/2016</stp>
        <stp>5/19/2016</stp>
        <stp>[Warrants Data Downloader.xlsm]Monitor!R4992C41</stp>
        <tr r="AO4992" s="1"/>
      </tp>
      <tp>
        <v>0.130026</v>
        <stp/>
        <stp>##V3_BDHV12</stp>
        <stp>26902 HK Equity</stp>
        <stp>AVG_PRICE_PER_WARRANTS_BOUGHT</stp>
        <stp>5/19/2016</stp>
        <stp>5/19/2016</stp>
        <stp>[Warrants Data Downloader.xlsm]Monitor!R4991C41</stp>
        <tr r="AO4991" s="1"/>
      </tp>
      <tp t="s">
        <v>#N/A N/A</v>
        <stp/>
        <stp>##V3_BDHV12</stp>
        <stp>26909 HK Equity</stp>
        <stp>AVG_PRICE_PER_WARRANTS_BOUGHT</stp>
        <stp>5/19/2016</stp>
        <stp>5/19/2016</stp>
        <stp>[Warrants Data Downloader.xlsm]Monitor!R4996C41</stp>
        <tr r="AO4996" s="1"/>
      </tp>
      <tp t="s">
        <v>#N/A N/A</v>
        <stp/>
        <stp>##V3_BDHV12</stp>
        <stp>26908 HK Equity</stp>
        <stp>AVG_PRICE_PER_WARRANTS_BOUGHT</stp>
        <stp>5/19/2016</stp>
        <stp>5/19/2016</stp>
        <stp>[Warrants Data Downloader.xlsm]Monitor!R4995C41</stp>
        <tr r="AO4995" s="1"/>
      </tp>
      <tp>
        <v>5.2816000000000002E-2</v>
        <stp/>
        <stp>##V3_BDHV12</stp>
        <stp>25959 HK Equity</stp>
        <stp>AVG_PRICE_PER_WARRANTS_BOUGHT</stp>
        <stp>5/19/2016</stp>
        <stp>5/19/2016</stp>
        <stp>[Warrants Data Downloader.xlsm]Monitor!R4360C41</stp>
        <tr r="AO4360" s="1"/>
      </tp>
      <tp>
        <v>0.12875500000000001</v>
        <stp/>
        <stp>##V3_BDHV12</stp>
        <stp>25958 HK Equity</stp>
        <stp>AVG_PRICE_PER_WARRANTS_BOUGHT</stp>
        <stp>5/19/2016</stp>
        <stp>5/19/2016</stp>
        <stp>[Warrants Data Downloader.xlsm]Monitor!R4359C41</stp>
        <tr r="AO4359" s="1"/>
      </tp>
      <tp>
        <v>0.12923299999999999</v>
        <stp/>
        <stp>##V3_BDHV12</stp>
        <stp>25953 HK Equity</stp>
        <stp>AVG_PRICE_PER_WARRANTS_BOUGHT</stp>
        <stp>5/19/2016</stp>
        <stp>5/19/2016</stp>
        <stp>[Warrants Data Downloader.xlsm]Monitor!R4355C41</stp>
        <tr r="AO4355" s="1"/>
      </tp>
      <tp>
        <v>0.31859399999999999</v>
        <stp/>
        <stp>##V3_BDHV12</stp>
        <stp>27833 HK Equity</stp>
        <stp>AVG_PRICE_PER_WARRANTS_BOUGHT</stp>
        <stp>5/19/2016</stp>
        <stp>5/19/2016</stp>
        <stp>[Warrants Data Downloader.xlsm]Monitor!R5542C41</stp>
        <tr r="AO5542" s="1"/>
      </tp>
      <tp>
        <v>0.33500000000000002</v>
        <stp/>
        <stp>##V3_BDHV12</stp>
        <stp>27830 HK Equity</stp>
        <stp>AVG_PRICE_PER_WARRANTS_BOUGHT</stp>
        <stp>5/19/2016</stp>
        <stp>5/19/2016</stp>
        <stp>[Warrants Data Downloader.xlsm]Monitor!R5541C41</stp>
        <tr r="AO5541" s="1"/>
      </tp>
      <tp>
        <v>9.4E-2</v>
        <stp/>
        <stp>##V3_BDHV12</stp>
        <stp>27836 HK Equity</stp>
        <stp>AVG_PRICE_PER_WARRANTS_BOUGHT</stp>
        <stp>5/19/2016</stp>
        <stp>5/19/2016</stp>
        <stp>[Warrants Data Downloader.xlsm]Monitor!R5544C41</stp>
        <tr r="AO5544" s="1"/>
      </tp>
      <tp>
        <v>8.6148000000000002E-2</v>
        <stp/>
        <stp>##V3_BDHV12</stp>
        <stp>25956 HK Equity</stp>
        <stp>AVG_PRICE_PER_WARRANTS_BOUGHT</stp>
        <stp>5/19/2016</stp>
        <stp>5/19/2016</stp>
        <stp>[Warrants Data Downloader.xlsm]Monitor!R4357C41</stp>
        <tr r="AO4357" s="1"/>
      </tp>
      <tp>
        <v>0.16826199999999999</v>
        <stp/>
        <stp>##V3_BDHV12</stp>
        <stp>25955 HK Equity</stp>
        <stp>AVG_PRICE_PER_WARRANTS_BOUGHT</stp>
        <stp>5/19/2016</stp>
        <stp>5/19/2016</stp>
        <stp>[Warrants Data Downloader.xlsm]Monitor!R4356C41</stp>
        <tr r="AO4356" s="1"/>
      </tp>
      <tp>
        <v>0.131802</v>
        <stp/>
        <stp>##V3_BDHV12</stp>
        <stp>27835 HK Equity</stp>
        <stp>AVG_PRICE_PER_WARRANTS_BOUGHT</stp>
        <stp>5/19/2016</stp>
        <stp>5/19/2016</stp>
        <stp>[Warrants Data Downloader.xlsm]Monitor!R5543C41</stp>
        <tr r="AO5543" s="1"/>
      </tp>
      <tp>
        <v>5.5959000000000002E-2</v>
        <stp/>
        <stp>##V3_BDHV12</stp>
        <stp>25949 HK Equity</stp>
        <stp>AVG_PRICE_PER_WARRANTS_BOUGHT</stp>
        <stp>5/19/2016</stp>
        <stp>5/19/2016</stp>
        <stp>[Warrants Data Downloader.xlsm]Monitor!R4352C41</stp>
        <tr r="AO4352" s="1"/>
      </tp>
      <tp>
        <v>0.134322</v>
        <stp/>
        <stp>##V3_BDHV12</stp>
        <stp>27829 HK Equity</stp>
        <stp>AVG_PRICE_PER_WARRANTS_BOUGHT</stp>
        <stp>5/19/2016</stp>
        <stp>5/19/2016</stp>
        <stp>[Warrants Data Downloader.xlsm]Monitor!R5540C41</stp>
        <tr r="AO5540" s="1"/>
      </tp>
      <tp>
        <v>8.8499999999999995E-2</v>
        <stp/>
        <stp>##V3_BDHV12</stp>
        <stp>25943 HK Equity</stp>
        <stp>AVG_PRICE_PER_WARRANTS_BOUGHT</stp>
        <stp>5/19/2016</stp>
        <stp>5/19/2016</stp>
        <stp>[Warrants Data Downloader.xlsm]Monitor!R4347C41</stp>
        <tr r="AO4347" s="1"/>
      </tp>
      <tp>
        <v>5.0931999999999998E-2</v>
        <stp/>
        <stp>##V3_BDHV12</stp>
        <stp>27824 HK Equity</stp>
        <stp>AVG_PRICE_PER_WARRANTS_BOUGHT</stp>
        <stp>5/19/2016</stp>
        <stp>5/19/2016</stp>
        <stp>[Warrants Data Downloader.xlsm]Monitor!R5536C41</stp>
        <tr r="AO5536" s="1"/>
      </tp>
      <tp>
        <v>0.17499999999999999</v>
        <stp/>
        <stp>##V3_BDHV12</stp>
        <stp>27827 HK Equity</stp>
        <stp>AVG_PRICE_PER_WARRANTS_BOUGHT</stp>
        <stp>5/19/2016</stp>
        <stp>5/19/2016</stp>
        <stp>[Warrants Data Downloader.xlsm]Monitor!R5538C41</stp>
        <tr r="AO5538" s="1"/>
      </tp>
      <tp>
        <v>4.1762000000000001E-2</v>
        <stp/>
        <stp>##V3_BDHV12</stp>
        <stp>27826 HK Equity</stp>
        <stp>AVG_PRICE_PER_WARRANTS_BOUGHT</stp>
        <stp>5/19/2016</stp>
        <stp>5/19/2016</stp>
        <stp>[Warrants Data Downloader.xlsm]Monitor!R5537C41</stp>
        <tr r="AO5537" s="1"/>
      </tp>
      <tp t="s">
        <v>#N/A N/A</v>
        <stp/>
        <stp>##V3_BDHV12</stp>
        <stp>25946 HK Equity</stp>
        <stp>AVG_PRICE_PER_WARRANTS_BOUGHT</stp>
        <stp>5/19/2016</stp>
        <stp>5/19/2016</stp>
        <stp>[Warrants Data Downloader.xlsm]Monitor!R4349C41</stp>
        <tr r="AO4349" s="1"/>
      </tp>
      <tp t="s">
        <v>#N/A N/A</v>
        <stp/>
        <stp>##V3_BDHV12</stp>
        <stp>25945 HK Equity</stp>
        <stp>AVG_PRICE_PER_WARRANTS_BOUGHT</stp>
        <stp>5/19/2016</stp>
        <stp>5/19/2016</stp>
        <stp>[Warrants Data Downloader.xlsm]Monitor!R4348C41</stp>
        <tr r="AO4348" s="1"/>
      </tp>
      <tp t="s">
        <v>#N/A N/A</v>
        <stp/>
        <stp>##V3_BDHV12</stp>
        <stp>25979 HK Equity</stp>
        <stp>AVG_PRICE_PER_WARRANTS_BOUGHT</stp>
        <stp>5/19/2016</stp>
        <stp>5/19/2016</stp>
        <stp>[Warrants Data Downloader.xlsm]Monitor!R4375C41</stp>
        <tr r="AO4375" s="1"/>
      </tp>
      <tp>
        <v>0.26855800000000002</v>
        <stp/>
        <stp>##V3_BDHV12</stp>
        <stp>27819 HK Equity</stp>
        <stp>AVG_PRICE_PER_WARRANTS_BOUGHT</stp>
        <stp>5/19/2016</stp>
        <stp>5/19/2016</stp>
        <stp>[Warrants Data Downloader.xlsm]Monitor!R5533C41</stp>
        <tr r="AO5533" s="1"/>
      </tp>
      <tp>
        <v>0.14690800000000001</v>
        <stp/>
        <stp>##V3_BDHV12</stp>
        <stp>27818 HK Equity</stp>
        <stp>AVG_PRICE_PER_WARRANTS_BOUGHT</stp>
        <stp>5/19/2016</stp>
        <stp>5/19/2016</stp>
        <stp>[Warrants Data Downloader.xlsm]Monitor!R5532C41</stp>
        <tr r="AO5532" s="1"/>
      </tp>
      <tp>
        <v>0.112871</v>
        <stp/>
        <stp>##V3_BDHV12</stp>
        <stp>25970 HK Equity</stp>
        <stp>AVG_PRICE_PER_WARRANTS_BOUGHT</stp>
        <stp>5/19/2016</stp>
        <stp>5/19/2016</stp>
        <stp>[Warrants Data Downloader.xlsm]Monitor!R4367C41</stp>
        <tr r="AO4367" s="1"/>
      </tp>
      <tp>
        <v>7.7101000000000003E-2</v>
        <stp/>
        <stp>##V3_BDHV12</stp>
        <stp>27815 HK Equity</stp>
        <stp>AVG_PRICE_PER_WARRANTS_BOUGHT</stp>
        <stp>5/19/2016</stp>
        <stp>5/19/2016</stp>
        <stp>[Warrants Data Downloader.xlsm]Monitor!R5529C41</stp>
        <tr r="AO5529" s="1"/>
      </tp>
      <tp>
        <v>0.19661500000000001</v>
        <stp/>
        <stp>##V3_BDHV12</stp>
        <stp>25971 HK Equity</stp>
        <stp>AVG_PRICE_PER_WARRANTS_BOUGHT</stp>
        <stp>5/19/2016</stp>
        <stp>5/19/2016</stp>
        <stp>[Warrants Data Downloader.xlsm]Monitor!R4368C41</stp>
        <tr r="AO4368" s="1"/>
      </tp>
      <tp>
        <v>0.52</v>
        <stp/>
        <stp>##V3_BDHV12</stp>
        <stp>27817 HK Equity</stp>
        <stp>AVG_PRICE_PER_WARRANTS_BOUGHT</stp>
        <stp>5/19/2016</stp>
        <stp>5/19/2016</stp>
        <stp>[Warrants Data Downloader.xlsm]Monitor!R5531C41</stp>
        <tr r="AO5531" s="1"/>
      </tp>
      <tp>
        <v>0.17799999999999999</v>
        <stp/>
        <stp>##V3_BDHV12</stp>
        <stp>25972 HK Equity</stp>
        <stp>AVG_PRICE_PER_WARRANTS_BOUGHT</stp>
        <stp>5/19/2016</stp>
        <stp>5/19/2016</stp>
        <stp>[Warrants Data Downloader.xlsm]Monitor!R4369C41</stp>
        <tr r="AO4369" s="1"/>
      </tp>
      <tp>
        <v>0.37731399999999998</v>
        <stp/>
        <stp>##V3_BDHV12</stp>
        <stp>27811 HK Equity</stp>
        <stp>AVG_PRICE_PER_WARRANTS_BOUGHT</stp>
        <stp>5/19/2016</stp>
        <stp>5/19/2016</stp>
        <stp>[Warrants Data Downloader.xlsm]Monitor!R5525C41</stp>
        <tr r="AO5525" s="1"/>
      </tp>
      <tp>
        <v>8.7709999999999996E-2</v>
        <stp/>
        <stp>##V3_BDHV12</stp>
        <stp>25974 HK Equity</stp>
        <stp>AVG_PRICE_PER_WARRANTS_BOUGHT</stp>
        <stp>5/19/2016</stp>
        <stp>5/19/2016</stp>
        <stp>[Warrants Data Downloader.xlsm]Monitor!R4370C41</stp>
        <tr r="AO4370" s="1"/>
      </tp>
      <tp>
        <v>0.116581</v>
        <stp/>
        <stp>##V3_BDHV12</stp>
        <stp>27812 HK Equity</stp>
        <stp>AVG_PRICE_PER_WARRANTS_BOUGHT</stp>
        <stp>5/19/2016</stp>
        <stp>5/19/2016</stp>
        <stp>[Warrants Data Downloader.xlsm]Monitor!R5526C41</stp>
        <tr r="AO5526" s="1"/>
      </tp>
      <tp>
        <v>7.9454999999999998E-2</v>
        <stp/>
        <stp>##V3_BDHV12</stp>
        <stp>27813 HK Equity</stp>
        <stp>AVG_PRICE_PER_WARRANTS_BOUGHT</stp>
        <stp>5/19/2016</stp>
        <stp>5/19/2016</stp>
        <stp>[Warrants Data Downloader.xlsm]Monitor!R5527C41</stp>
        <tr r="AO5527" s="1"/>
      </tp>
      <tp t="s">
        <v>#N/A N/A</v>
        <stp/>
        <stp>##V3_BDHV12</stp>
        <stp>25976 HK Equity</stp>
        <stp>AVG_PRICE_PER_WARRANTS_BOUGHT</stp>
        <stp>5/19/2016</stp>
        <stp>5/19/2016</stp>
        <stp>[Warrants Data Downloader.xlsm]Monitor!R4372C41</stp>
        <tr r="AO4372" s="1"/>
      </tp>
      <tp>
        <v>0.06</v>
        <stp/>
        <stp>##V3_BDHV12</stp>
        <stp>25969 HK Equity</stp>
        <stp>AVG_PRICE_PER_WARRANTS_BOUGHT</stp>
        <stp>5/19/2016</stp>
        <stp>5/19/2016</stp>
        <stp>[Warrants Data Downloader.xlsm]Monitor!R4366C41</stp>
        <tr r="AO4366" s="1"/>
      </tp>
      <tp>
        <v>4.9281999999999999E-2</v>
        <stp/>
        <stp>##V3_BDHV12</stp>
        <stp>25960 HK Equity</stp>
        <stp>AVG_PRICE_PER_WARRANTS_BOUGHT</stp>
        <stp>5/19/2016</stp>
        <stp>5/19/2016</stp>
        <stp>[Warrants Data Downloader.xlsm]Monitor!R4361C41</stp>
        <tr r="AO4361" s="1"/>
      </tp>
      <tp>
        <v>4.7313000000000001E-2</v>
        <stp/>
        <stp>##V3_BDHV12</stp>
        <stp>25964 HK Equity</stp>
        <stp>AVG_PRICE_PER_WARRANTS_BOUGHT</stp>
        <stp>5/19/2016</stp>
        <stp>5/19/2016</stp>
        <stp>[Warrants Data Downloader.xlsm]Monitor!R4362C41</stp>
        <tr r="AO4362" s="1"/>
      </tp>
      <tp>
        <v>0.37276999999999999</v>
        <stp/>
        <stp>##V3_BDHV12</stp>
        <stp>25965 HK Equity</stp>
        <stp>AVG_PRICE_PER_WARRANTS_BOUGHT</stp>
        <stp>5/19/2016</stp>
        <stp>5/19/2016</stp>
        <stp>[Warrants Data Downloader.xlsm]Monitor!R4363C41</stp>
        <tr r="AO4363" s="1"/>
      </tp>
      <tp>
        <v>0.17612900000000001</v>
        <stp/>
        <stp>##V3_BDHV12</stp>
        <stp>27878 HK Equity</stp>
        <stp>AVG_PRICE_PER_WARRANTS_BOUGHT</stp>
        <stp>5/19/2016</stp>
        <stp>5/19/2016</stp>
        <stp>[Warrants Data Downloader.xlsm]Monitor!R5568C41</stp>
        <tr r="AO5568" s="1"/>
      </tp>
      <tp t="s">
        <v>#N/A N/A</v>
        <stp/>
        <stp>##V3_BDHV12</stp>
        <stp>25915 HK Equity</stp>
        <stp>AVG_PRICE_PER_WARRANTS_BOUGHT</stp>
        <stp>5/19/2016</stp>
        <stp>5/19/2016</stp>
        <stp>[Warrants Data Downloader.xlsm]Monitor!R4330C41</stp>
        <tr r="AO4330" s="1"/>
      </tp>
      <tp>
        <v>0.225383</v>
        <stp/>
        <stp>##V3_BDHV12</stp>
        <stp>27871 HK Equity</stp>
        <stp>AVG_PRICE_PER_WARRANTS_BOUGHT</stp>
        <stp>5/19/2016</stp>
        <stp>5/19/2016</stp>
        <stp>[Warrants Data Downloader.xlsm]Monitor!R5563C41</stp>
        <tr r="AO5563" s="1"/>
      </tp>
      <tp>
        <v>8.3000000000000004E-2</v>
        <stp/>
        <stp>##V3_BDHV12</stp>
        <stp>25917 HK Equity</stp>
        <stp>AVG_PRICE_PER_WARRANTS_BOUGHT</stp>
        <stp>5/19/2016</stp>
        <stp>5/19/2016</stp>
        <stp>[Warrants Data Downloader.xlsm]Monitor!R4332C41</stp>
        <tr r="AO4332" s="1"/>
      </tp>
      <tp>
        <v>7.9727000000000006E-2</v>
        <stp/>
        <stp>##V3_BDHV12</stp>
        <stp>25916 HK Equity</stp>
        <stp>AVG_PRICE_PER_WARRANTS_BOUGHT</stp>
        <stp>5/19/2016</stp>
        <stp>5/19/2016</stp>
        <stp>[Warrants Data Downloader.xlsm]Monitor!R4331C41</stp>
        <tr r="AO4331" s="1"/>
      </tp>
      <tp>
        <v>5.2220999999999997E-2</v>
        <stp/>
        <stp>##V3_BDHV12</stp>
        <stp>27874 HK Equity</stp>
        <stp>AVG_PRICE_PER_WARRANTS_BOUGHT</stp>
        <stp>5/19/2016</stp>
        <stp>5/19/2016</stp>
        <stp>[Warrants Data Downloader.xlsm]Monitor!R5564C41</stp>
        <tr r="AO5564" s="1"/>
      </tp>
      <tp>
        <v>9.2596999999999999E-2</v>
        <stp/>
        <stp>##V3_BDHV12</stp>
        <stp>25910 HK Equity</stp>
        <stp>AVG_PRICE_PER_WARRANTS_BOUGHT</stp>
        <stp>5/19/2016</stp>
        <stp>5/19/2016</stp>
        <stp>[Warrants Data Downloader.xlsm]Monitor!R4327C41</stp>
        <tr r="AO4327" s="1"/>
      </tp>
      <tp>
        <v>8.5911000000000001E-2</v>
        <stp/>
        <stp>##V3_BDHV12</stp>
        <stp>27875 HK Equity</stp>
        <stp>AVG_PRICE_PER_WARRANTS_BOUGHT</stp>
        <stp>5/19/2016</stp>
        <stp>5/19/2016</stp>
        <stp>[Warrants Data Downloader.xlsm]Monitor!R5565C41</stp>
        <tr r="AO5565" s="1"/>
      </tp>
      <tp>
        <v>0.131712</v>
        <stp/>
        <stp>##V3_BDHV12</stp>
        <stp>27876 HK Equity</stp>
        <stp>AVG_PRICE_PER_WARRANTS_BOUGHT</stp>
        <stp>5/19/2016</stp>
        <stp>5/19/2016</stp>
        <stp>[Warrants Data Downloader.xlsm]Monitor!R5566C41</stp>
        <tr r="AO5566" s="1"/>
      </tp>
      <tp t="s">
        <v>#N/A N/A</v>
        <stp/>
        <stp>##V3_BDHV12</stp>
        <stp>25912 HK Equity</stp>
        <stp>AVG_PRICE_PER_WARRANTS_BOUGHT</stp>
        <stp>5/19/2016</stp>
        <stp>5/19/2016</stp>
        <stp>[Warrants Data Downloader.xlsm]Monitor!R4328C41</stp>
        <tr r="AO4328" s="1"/>
      </tp>
      <tp>
        <v>0.24117</v>
        <stp/>
        <stp>##V3_BDHV12</stp>
        <stp>27877 HK Equity</stp>
        <stp>AVG_PRICE_PER_WARRANTS_BOUGHT</stp>
        <stp>5/19/2016</stp>
        <stp>5/19/2016</stp>
        <stp>[Warrants Data Downloader.xlsm]Monitor!R5567C41</stp>
        <tr r="AO5567" s="1"/>
      </tp>
      <tp>
        <v>0.46215099999999998</v>
        <stp/>
        <stp>##V3_BDHV12</stp>
        <stp>27868 HK Equity</stp>
        <stp>AVG_PRICE_PER_WARRANTS_BOUGHT</stp>
        <stp>5/19/2016</stp>
        <stp>5/19/2016</stp>
        <stp>[Warrants Data Downloader.xlsm]Monitor!R5560C41</stp>
        <tr r="AO5560" s="1"/>
      </tp>
      <tp>
        <v>0.116839</v>
        <stp/>
        <stp>##V3_BDHV12</stp>
        <stp>27862 HK Equity</stp>
        <stp>AVG_PRICE_PER_WARRANTS_BOUGHT</stp>
        <stp>5/19/2016</stp>
        <stp>5/19/2016</stp>
        <stp>[Warrants Data Downloader.xlsm]Monitor!R5557C41</stp>
        <tr r="AO5557" s="1"/>
      </tp>
      <tp>
        <v>0.121211</v>
        <stp/>
        <stp>##V3_BDHV12</stp>
        <stp>27861 HK Equity</stp>
        <stp>AVG_PRICE_PER_WARRANTS_BOUGHT</stp>
        <stp>5/19/2016</stp>
        <stp>5/19/2016</stp>
        <stp>[Warrants Data Downloader.xlsm]Monitor!R5556C41</stp>
        <tr r="AO5556" s="1"/>
      </tp>
      <tp>
        <v>0.23304800000000001</v>
        <stp/>
        <stp>##V3_BDHV12</stp>
        <stp>25907 HK Equity</stp>
        <stp>AVG_PRICE_PER_WARRANTS_BOUGHT</stp>
        <stp>5/19/2016</stp>
        <stp>5/19/2016</stp>
        <stp>[Warrants Data Downloader.xlsm]Monitor!R4324C41</stp>
        <tr r="AO4324" s="1"/>
      </tp>
      <tp>
        <v>0.14899999999999999</v>
        <stp/>
        <stp>##V3_BDHV12</stp>
        <stp>27867 HK Equity</stp>
        <stp>AVG_PRICE_PER_WARRANTS_BOUGHT</stp>
        <stp>5/19/2016</stp>
        <stp>5/19/2016</stp>
        <stp>[Warrants Data Downloader.xlsm]Monitor!R5559C41</stp>
        <tr r="AO5559" s="1"/>
      </tp>
      <tp t="s">
        <v>#N/A N/A</v>
        <stp/>
        <stp>##V3_BDHV12</stp>
        <stp>25902 HK Equity</stp>
        <stp>AVG_PRICE_PER_WARRANTS_BOUGHT</stp>
        <stp>5/19/2016</stp>
        <stp>5/19/2016</stp>
        <stp>[Warrants Data Downloader.xlsm]Monitor!R4320C41</stp>
        <tr r="AO4320" s="1"/>
      </tp>
      <tp>
        <v>0.315</v>
        <stp/>
        <stp>##V3_BDHV12</stp>
        <stp>27865 HK Equity</stp>
        <stp>AVG_PRICE_PER_WARRANTS_BOUGHT</stp>
        <stp>5/19/2016</stp>
        <stp>5/19/2016</stp>
        <stp>[Warrants Data Downloader.xlsm]Monitor!R5558C41</stp>
        <tr r="AO5558" s="1"/>
      </tp>
      <tp>
        <v>0.154336</v>
        <stp/>
        <stp>##V3_BDHV12</stp>
        <stp>25903 HK Equity</stp>
        <stp>AVG_PRICE_PER_WARRANTS_BOUGHT</stp>
        <stp>5/19/2016</stp>
        <stp>5/19/2016</stp>
        <stp>[Warrants Data Downloader.xlsm]Monitor!R4321C41</stp>
        <tr r="AO4321" s="1"/>
      </tp>
      <tp>
        <v>0.221687</v>
        <stp/>
        <stp>##V3_BDHV12</stp>
        <stp>27858 HK Equity</stp>
        <stp>AVG_PRICE_PER_WARRANTS_BOUGHT</stp>
        <stp>5/19/2016</stp>
        <stp>5/19/2016</stp>
        <stp>[Warrants Data Downloader.xlsm]Monitor!R5554C41</stp>
        <tr r="AO5554" s="1"/>
      </tp>
      <tp>
        <v>7.1337999999999999E-2</v>
        <stp/>
        <stp>##V3_BDHV12</stp>
        <stp>27852 HK Equity</stp>
        <stp>AVG_PRICE_PER_WARRANTS_BOUGHT</stp>
        <stp>5/19/2016</stp>
        <stp>5/19/2016</stp>
        <stp>[Warrants Data Downloader.xlsm]Monitor!R5551C41</stp>
        <tr r="AO5551" s="1"/>
      </tp>
      <tp>
        <v>5.9323000000000001E-2</v>
        <stp/>
        <stp>##V3_BDHV12</stp>
        <stp>25931 HK Equity</stp>
        <stp>AVG_PRICE_PER_WARRANTS_BOUGHT</stp>
        <stp>5/19/2016</stp>
        <stp>5/19/2016</stp>
        <stp>[Warrants Data Downloader.xlsm]Monitor!R4341C41</stp>
        <tr r="AO4341" s="1"/>
      </tp>
      <tp>
        <v>0.12667800000000001</v>
        <stp/>
        <stp>##V3_BDHV12</stp>
        <stp>25936 HK Equity</stp>
        <stp>AVG_PRICE_PER_WARRANTS_BOUGHT</stp>
        <stp>5/19/2016</stp>
        <stp>5/19/2016</stp>
        <stp>[Warrants Data Downloader.xlsm]Monitor!R4344C41</stp>
        <tr r="AO4344" s="1"/>
      </tp>
      <tp>
        <v>0.10137500000000001</v>
        <stp/>
        <stp>##V3_BDHV12</stp>
        <stp>27855 HK Equity</stp>
        <stp>AVG_PRICE_PER_WARRANTS_BOUGHT</stp>
        <stp>5/19/2016</stp>
        <stp>5/19/2016</stp>
        <stp>[Warrants Data Downloader.xlsm]Monitor!R5553C41</stp>
        <tr r="AO5553" s="1"/>
      </tp>
      <tp t="s">
        <v>#N/A N/A</v>
        <stp/>
        <stp>##V3_BDHV12</stp>
        <stp>25935 HK Equity</stp>
        <stp>AVG_PRICE_PER_WARRANTS_BOUGHT</stp>
        <stp>5/19/2016</stp>
        <stp>5/19/2016</stp>
        <stp>[Warrants Data Downloader.xlsm]Monitor!R4343C41</stp>
        <tr r="AO4343" s="1"/>
      </tp>
      <tp>
        <v>6.7403000000000005E-2</v>
        <stp/>
        <stp>##V3_BDHV12</stp>
        <stp>27854 HK Equity</stp>
        <stp>AVG_PRICE_PER_WARRANTS_BOUGHT</stp>
        <stp>5/19/2016</stp>
        <stp>5/19/2016</stp>
        <stp>[Warrants Data Downloader.xlsm]Monitor!R5552C41</stp>
        <tr r="AO5552" s="1"/>
      </tp>
      <tp>
        <v>9.5898999999999998E-2</v>
        <stp/>
        <stp>##V3_BDHV12</stp>
        <stp>27849 HK Equity</stp>
        <stp>AVG_PRICE_PER_WARRANTS_BOUGHT</stp>
        <stp>5/19/2016</stp>
        <stp>5/19/2016</stp>
        <stp>[Warrants Data Downloader.xlsm]Monitor!R5550C41</stp>
        <tr r="AO5550" s="1"/>
      </tp>
      <tp>
        <v>0.113388</v>
        <stp/>
        <stp>##V3_BDHV12</stp>
        <stp>27848 HK Equity</stp>
        <stp>AVG_PRICE_PER_WARRANTS_BOUGHT</stp>
        <stp>5/19/2016</stp>
        <stp>5/19/2016</stp>
        <stp>[Warrants Data Downloader.xlsm]Monitor!R5549C41</stp>
        <tr r="AO5549" s="1"/>
      </tp>
      <tp>
        <v>0.16553000000000001</v>
        <stp/>
        <stp>##V3_BDHV12</stp>
        <stp>25928 HK Equity</stp>
        <stp>AVG_PRICE_PER_WARRANTS_BOUGHT</stp>
        <stp>5/19/2016</stp>
        <stp>5/19/2016</stp>
        <stp>[Warrants Data Downloader.xlsm]Monitor!R4339C41</stp>
        <tr r="AO4339" s="1"/>
      </tp>
      <tp>
        <v>5.9637999999999997E-2</v>
        <stp/>
        <stp>##V3_BDHV12</stp>
        <stp>25927 HK Equity</stp>
        <stp>AVG_PRICE_PER_WARRANTS_BOUGHT</stp>
        <stp>5/19/2016</stp>
        <stp>5/19/2016</stp>
        <stp>[Warrants Data Downloader.xlsm]Monitor!R4338C41</stp>
        <tr r="AO4338" s="1"/>
      </tp>
      <tp>
        <v>0.62863599999999997</v>
        <stp/>
        <stp>##V3_BDHV12</stp>
        <stp>27841 HK Equity</stp>
        <stp>AVG_PRICE_PER_WARRANTS_BOUGHT</stp>
        <stp>5/19/2016</stp>
        <stp>5/19/2016</stp>
        <stp>[Warrants Data Downloader.xlsm]Monitor!R5545C41</stp>
        <tr r="AO5545" s="1"/>
      </tp>
      <tp>
        <v>7.6814999999999994E-2</v>
        <stp/>
        <stp>##V3_BDHV12</stp>
        <stp>25921 HK Equity</stp>
        <stp>AVG_PRICE_PER_WARRANTS_BOUGHT</stp>
        <stp>5/19/2016</stp>
        <stp>5/19/2016</stp>
        <stp>[Warrants Data Downloader.xlsm]Monitor!R4334C41</stp>
        <tr r="AO4334" s="1"/>
      </tp>
      <tp>
        <v>4.6510999999999997E-2</v>
        <stp/>
        <stp>##V3_BDHV12</stp>
        <stp>27844 HK Equity</stp>
        <stp>AVG_PRICE_PER_WARRANTS_BOUGHT</stp>
        <stp>5/19/2016</stp>
        <stp>5/19/2016</stp>
        <stp>[Warrants Data Downloader.xlsm]Monitor!R5547C41</stp>
        <tr r="AO5547" s="1"/>
      </tp>
      <tp>
        <v>0.111</v>
        <stp/>
        <stp>##V3_BDHV12</stp>
        <stp>25922 HK Equity</stp>
        <stp>AVG_PRICE_PER_WARRANTS_BOUGHT</stp>
        <stp>5/19/2016</stp>
        <stp>5/19/2016</stp>
        <stp>[Warrants Data Downloader.xlsm]Monitor!R4335C41</stp>
        <tr r="AO4335" s="1"/>
      </tp>
      <tp>
        <v>7.0413000000000003E-2</v>
        <stp/>
        <stp>##V3_BDHV12</stp>
        <stp>27845 HK Equity</stp>
        <stp>AVG_PRICE_PER_WARRANTS_BOUGHT</stp>
        <stp>5/19/2016</stp>
        <stp>5/19/2016</stp>
        <stp>[Warrants Data Downloader.xlsm]Monitor!R5548C41</stp>
        <tr r="AO5548" s="1"/>
      </tp>
      <tp>
        <v>0.22875100000000001</v>
        <stp/>
        <stp>##V3_BDHV12</stp>
        <stp>27989 HK Equity</stp>
        <stp>AVG_PRICE_PER_WARRANTS_BOUGHT</stp>
        <stp>5/19/2016</stp>
        <stp>5/19/2016</stp>
        <stp>[Warrants Data Downloader.xlsm]Monitor!R5640C41</stp>
        <tr r="AO5640" s="1"/>
      </tp>
      <tp>
        <v>0.214002</v>
        <stp/>
        <stp>##V3_BDHV12</stp>
        <stp>27988 HK Equity</stp>
        <stp>AVG_PRICE_PER_WARRANTS_BOUGHT</stp>
        <stp>5/19/2016</stp>
        <stp>5/19/2016</stp>
        <stp>[Warrants Data Downloader.xlsm]Monitor!R5639C41</stp>
        <tr r="AO5639" s="1"/>
      </tp>
      <tp>
        <v>5.3693999999999999E-2</v>
        <stp/>
        <stp>##V3_BDHV12</stp>
        <stp>26871 HK Equity</stp>
        <stp>AVG_PRICE_PER_WARRANTS_BOUGHT</stp>
        <stp>5/19/2016</stp>
        <stp>5/19/2016</stp>
        <stp>[Warrants Data Downloader.xlsm]Monitor!R4974C41</stp>
        <tr r="AO4974" s="1"/>
      </tp>
      <tp>
        <v>9.7858000000000001E-2</v>
        <stp/>
        <stp>##V3_BDHV12</stp>
        <stp>27984 HK Equity</stp>
        <stp>AVG_PRICE_PER_WARRANTS_BOUGHT</stp>
        <stp>5/19/2016</stp>
        <stp>5/19/2016</stp>
        <stp>[Warrants Data Downloader.xlsm]Monitor!R5635C41</stp>
        <tr r="AO5635" s="1"/>
      </tp>
      <tp>
        <v>9.8452999999999999E-2</v>
        <stp/>
        <stp>##V3_BDHV12</stp>
        <stp>26872 HK Equity</stp>
        <stp>AVG_PRICE_PER_WARRANTS_BOUGHT</stp>
        <stp>5/19/2016</stp>
        <stp>5/19/2016</stp>
        <stp>[Warrants Data Downloader.xlsm]Monitor!R4975C41</stp>
        <tr r="AO4975" s="1"/>
      </tp>
      <tp>
        <v>0.151</v>
        <stp/>
        <stp>##V3_BDHV12</stp>
        <stp>27986 HK Equity</stp>
        <stp>AVG_PRICE_PER_WARRANTS_BOUGHT</stp>
        <stp>5/19/2016</stp>
        <stp>5/19/2016</stp>
        <stp>[Warrants Data Downloader.xlsm]Monitor!R5637C41</stp>
        <tr r="AO5637" s="1"/>
      </tp>
      <tp>
        <v>0.45099099999999998</v>
        <stp/>
        <stp>##V3_BDHV12</stp>
        <stp>27981 HK Equity</stp>
        <stp>AVG_PRICE_PER_WARRANTS_BOUGHT</stp>
        <stp>5/19/2016</stp>
        <stp>5/19/2016</stp>
        <stp>[Warrants Data Downloader.xlsm]Monitor!R5633C41</stp>
        <tr r="AO5633" s="1"/>
      </tp>
      <tp>
        <v>0.11277</v>
        <stp/>
        <stp>##V3_BDHV12</stp>
        <stp>26874 HK Equity</stp>
        <stp>AVG_PRICE_PER_WARRANTS_BOUGHT</stp>
        <stp>5/19/2016</stp>
        <stp>5/19/2016</stp>
        <stp>[Warrants Data Downloader.xlsm]Monitor!R4976C41</stp>
        <tr r="AO4976" s="1"/>
      </tp>
      <tp>
        <v>7.8451000000000007E-2</v>
        <stp/>
        <stp>##V3_BDHV12</stp>
        <stp>27980 HK Equity</stp>
        <stp>AVG_PRICE_PER_WARRANTS_BOUGHT</stp>
        <stp>5/19/2016</stp>
        <stp>5/19/2016</stp>
        <stp>[Warrants Data Downloader.xlsm]Monitor!R5632C41</stp>
        <tr r="AO5632" s="1"/>
      </tp>
      <tp>
        <v>0.203874</v>
        <stp/>
        <stp>##V3_BDHV12</stp>
        <stp>27983 HK Equity</stp>
        <stp>AVG_PRICE_PER_WARRANTS_BOUGHT</stp>
        <stp>5/19/2016</stp>
        <stp>5/19/2016</stp>
        <stp>[Warrants Data Downloader.xlsm]Monitor!R5634C41</stp>
        <tr r="AO5634" s="1"/>
      </tp>
      <tp>
        <v>0.40500000000000003</v>
        <stp/>
        <stp>##V3_BDHV12</stp>
        <stp>26860 HK Equity</stp>
        <stp>AVG_PRICE_PER_WARRANTS_BOUGHT</stp>
        <stp>5/19/2016</stp>
        <stp>5/19/2016</stp>
        <stp>[Warrants Data Downloader.xlsm]Monitor!R4966C41</stp>
        <tr r="AO4966" s="1"/>
      </tp>
      <tp>
        <v>0.157967</v>
        <stp/>
        <stp>##V3_BDHV12</stp>
        <stp>26861 HK Equity</stp>
        <stp>AVG_PRICE_PER_WARRANTS_BOUGHT</stp>
        <stp>5/19/2016</stp>
        <stp>5/19/2016</stp>
        <stp>[Warrants Data Downloader.xlsm]Monitor!R4967C41</stp>
        <tr r="AO4967" s="1"/>
      </tp>
      <tp>
        <v>0.110818</v>
        <stp/>
        <stp>##V3_BDHV12</stp>
        <stp>26862 HK Equity</stp>
        <stp>AVG_PRICE_PER_WARRANTS_BOUGHT</stp>
        <stp>5/19/2016</stp>
        <stp>5/19/2016</stp>
        <stp>[Warrants Data Downloader.xlsm]Monitor!R4968C41</stp>
        <tr r="AO4968" s="1"/>
      </tp>
      <tp>
        <v>0.04</v>
        <stp/>
        <stp>##V3_BDHV12</stp>
        <stp>26865 HK Equity</stp>
        <stp>AVG_PRICE_PER_WARRANTS_BOUGHT</stp>
        <stp>5/19/2016</stp>
        <stp>5/19/2016</stp>
        <stp>[Warrants Data Downloader.xlsm]Monitor!R4970C41</stp>
        <tr r="AO4970" s="1"/>
      </tp>
      <tp>
        <v>0.228961</v>
        <stp/>
        <stp>##V3_BDHV12</stp>
        <stp>27996 HK Equity</stp>
        <stp>AVG_PRICE_PER_WARRANTS_BOUGHT</stp>
        <stp>5/19/2016</stp>
        <stp>5/19/2016</stp>
        <stp>[Warrants Data Downloader.xlsm]Monitor!R5643C41</stp>
        <tr r="AO5643" s="1"/>
      </tp>
      <tp>
        <v>0.10249999999999999</v>
        <stp/>
        <stp>##V3_BDHV12</stp>
        <stp>26864 HK Equity</stp>
        <stp>AVG_PRICE_PER_WARRANTS_BOUGHT</stp>
        <stp>5/19/2016</stp>
        <stp>5/19/2016</stp>
        <stp>[Warrants Data Downloader.xlsm]Monitor!R4969C41</stp>
        <tr r="AO4969" s="1"/>
      </tp>
      <tp>
        <v>0.18167800000000001</v>
        <stp/>
        <stp>##V3_BDHV12</stp>
        <stp>27994 HK Equity</stp>
        <stp>AVG_PRICE_PER_WARRANTS_BOUGHT</stp>
        <stp>5/19/2016</stp>
        <stp>5/19/2016</stp>
        <stp>[Warrants Data Downloader.xlsm]Monitor!R5641C41</stp>
        <tr r="AO5641" s="1"/>
      </tp>
      <tp t="s">
        <v>#N/A N/A</v>
        <stp/>
        <stp>##V3_BDHV12</stp>
        <stp>26866 HK Equity</stp>
        <stp>AVG_PRICE_PER_WARRANTS_BOUGHT</stp>
        <stp>5/19/2016</stp>
        <stp>5/19/2016</stp>
        <stp>[Warrants Data Downloader.xlsm]Monitor!R4971C41</stp>
        <tr r="AO4971" s="1"/>
      </tp>
      <tp>
        <v>0.122628</v>
        <stp/>
        <stp>##V3_BDHV12</stp>
        <stp>26850 HK Equity</stp>
        <stp>AVG_PRICE_PER_WARRANTS_BOUGHT</stp>
        <stp>5/19/2016</stp>
        <stp>5/19/2016</stp>
        <stp>[Warrants Data Downloader.xlsm]Monitor!R4961C41</stp>
        <tr r="AO4961" s="1"/>
      </tp>
      <tp>
        <v>0.3</v>
        <stp/>
        <stp>##V3_BDHV12</stp>
        <stp>26852 HK Equity</stp>
        <stp>AVG_PRICE_PER_WARRANTS_BOUGHT</stp>
        <stp>5/19/2016</stp>
        <stp>5/19/2016</stp>
        <stp>[Warrants Data Downloader.xlsm]Monitor!R4962C41</stp>
        <tr r="AO4962" s="1"/>
      </tp>
      <tp>
        <v>0.35032200000000002</v>
        <stp/>
        <stp>##V3_BDHV12</stp>
        <stp>26853 HK Equity</stp>
        <stp>AVG_PRICE_PER_WARRANTS_BOUGHT</stp>
        <stp>5/19/2016</stp>
        <stp>5/19/2016</stp>
        <stp>[Warrants Data Downloader.xlsm]Monitor!R4963C41</stp>
        <tr r="AO4963" s="1"/>
      </tp>
      <tp>
        <v>0.14899999999999999</v>
        <stp/>
        <stp>##V3_BDHV12</stp>
        <stp>26857 HK Equity</stp>
        <stp>AVG_PRICE_PER_WARRANTS_BOUGHT</stp>
        <stp>5/19/2016</stp>
        <stp>5/19/2016</stp>
        <stp>[Warrants Data Downloader.xlsm]Monitor!R4965C41</stp>
        <tr r="AO4965" s="1"/>
      </tp>
      <tp>
        <v>0.11598600000000001</v>
        <stp/>
        <stp>##V3_BDHV12</stp>
        <stp>26849 HK Equity</stp>
        <stp>AVG_PRICE_PER_WARRANTS_BOUGHT</stp>
        <stp>5/19/2016</stp>
        <stp>5/19/2016</stp>
        <stp>[Warrants Data Downloader.xlsm]Monitor!R4960C41</stp>
        <tr r="AO4960" s="1"/>
      </tp>
      <tp>
        <v>0.13633500000000001</v>
        <stp/>
        <stp>##V3_BDHV12</stp>
        <stp>26848 HK Equity</stp>
        <stp>AVG_PRICE_PER_WARRANTS_BOUGHT</stp>
        <stp>5/19/2016</stp>
        <stp>5/19/2016</stp>
        <stp>[Warrants Data Downloader.xlsm]Monitor!R4959C41</stp>
        <tr r="AO4959" s="1"/>
      </tp>
      <tp>
        <v>0.04</v>
        <stp/>
        <stp>##V3_BDHV12</stp>
        <stp>26840 HK Equity</stp>
        <stp>AVG_PRICE_PER_WARRANTS_BOUGHT</stp>
        <stp>5/19/2016</stp>
        <stp>5/19/2016</stp>
        <stp>[Warrants Data Downloader.xlsm]Monitor!R4954C41</stp>
        <tr r="AO4954" s="1"/>
      </tp>
      <tp>
        <v>0.14283299999999999</v>
        <stp/>
        <stp>##V3_BDHV12</stp>
        <stp>26847 HK Equity</stp>
        <stp>AVG_PRICE_PER_WARRANTS_BOUGHT</stp>
        <stp>5/19/2016</stp>
        <stp>5/19/2016</stp>
        <stp>[Warrants Data Downloader.xlsm]Monitor!R4958C41</stp>
        <tr r="AO4958" s="1"/>
      </tp>
      <tp>
        <v>0.15234200000000001</v>
        <stp/>
        <stp>##V3_BDHV12</stp>
        <stp>26844 HK Equity</stp>
        <stp>AVG_PRICE_PER_WARRANTS_BOUGHT</stp>
        <stp>5/19/2016</stp>
        <stp>5/19/2016</stp>
        <stp>[Warrants Data Downloader.xlsm]Monitor!R4956C41</stp>
        <tr r="AO4956" s="1"/>
      </tp>
      <tp>
        <v>3.2000000000000001E-2</v>
        <stp/>
        <stp>##V3_BDHV12</stp>
        <stp>26838 HK Equity</stp>
        <stp>AVG_PRICE_PER_WARRANTS_BOUGHT</stp>
        <stp>5/19/2016</stp>
        <stp>5/19/2016</stp>
        <stp>[Warrants Data Downloader.xlsm]Monitor!R4953C41</stp>
        <tr r="AO4953" s="1"/>
      </tp>
      <tp>
        <v>6.1846999999999999E-2</v>
        <stp/>
        <stp>##V3_BDHV12</stp>
        <stp>25895 HK Equity</stp>
        <stp>AVG_PRICE_PER_WARRANTS_BOUGHT</stp>
        <stp>5/19/2016</stp>
        <stp>5/19/2016</stp>
        <stp>[Warrants Data Downloader.xlsm]Monitor!R4316C41</stp>
        <tr r="AO4316" s="1"/>
      </tp>
      <tp>
        <v>0.11799999999999999</v>
        <stp/>
        <stp>##V3_BDHV12</stp>
        <stp>25894 HK Equity</stp>
        <stp>AVG_PRICE_PER_WARRANTS_BOUGHT</stp>
        <stp>5/19/2016</stp>
        <stp>5/19/2016</stp>
        <stp>[Warrants Data Downloader.xlsm]Monitor!R4315C41</stp>
        <tr r="AO4315" s="1"/>
      </tp>
      <tp>
        <v>6.1857000000000002E-2</v>
        <stp/>
        <stp>##V3_BDHV12</stp>
        <stp>26831 HK Equity</stp>
        <stp>AVG_PRICE_PER_WARRANTS_BOUGHT</stp>
        <stp>5/19/2016</stp>
        <stp>5/19/2016</stp>
        <stp>[Warrants Data Downloader.xlsm]Monitor!R4946C41</stp>
        <tr r="AO4946" s="1"/>
      </tp>
      <tp t="s">
        <v>#N/A N/A</v>
        <stp/>
        <stp>##V3_BDHV12</stp>
        <stp>26836 HK Equity</stp>
        <stp>AVG_PRICE_PER_WARRANTS_BOUGHT</stp>
        <stp>5/19/2016</stp>
        <stp>5/19/2016</stp>
        <stp>[Warrants Data Downloader.xlsm]Monitor!R4951C41</stp>
        <tr r="AO4951" s="1"/>
      </tp>
      <tp>
        <v>0.14018</v>
        <stp/>
        <stp>##V3_BDHV12</stp>
        <stp>25892 HK Equity</stp>
        <stp>AVG_PRICE_PER_WARRANTS_BOUGHT</stp>
        <stp>5/19/2016</stp>
        <stp>5/19/2016</stp>
        <stp>[Warrants Data Downloader.xlsm]Monitor!R4313C41</stp>
        <tr r="AO4313" s="1"/>
      </tp>
      <tp t="s">
        <v>#N/A N/A</v>
        <stp/>
        <stp>##V3_BDHV12</stp>
        <stp>26834 HK Equity</stp>
        <stp>AVG_PRICE_PER_WARRANTS_BOUGHT</stp>
        <stp>5/19/2016</stp>
        <stp>5/19/2016</stp>
        <stp>[Warrants Data Downloader.xlsm]Monitor!R4949C41</stp>
        <tr r="AO4949" s="1"/>
      </tp>
      <tp>
        <v>9.0970999999999996E-2</v>
        <stp/>
        <stp>##V3_BDHV12</stp>
        <stp>25890 HK Equity</stp>
        <stp>AVG_PRICE_PER_WARRANTS_BOUGHT</stp>
        <stp>5/19/2016</stp>
        <stp>5/19/2016</stp>
        <stp>[Warrants Data Downloader.xlsm]Monitor!R4312C41</stp>
        <tr r="AO4312" s="1"/>
      </tp>
      <tp>
        <v>0.105446</v>
        <stp/>
        <stp>##V3_BDHV12</stp>
        <stp>26829 HK Equity</stp>
        <stp>AVG_PRICE_PER_WARRANTS_BOUGHT</stp>
        <stp>5/19/2016</stp>
        <stp>5/19/2016</stp>
        <stp>[Warrants Data Downloader.xlsm]Monitor!R4944C41</stp>
        <tr r="AO4944" s="1"/>
      </tp>
      <tp>
        <v>0.17799999999999999</v>
        <stp/>
        <stp>##V3_BDHV12</stp>
        <stp>26823 HK Equity</stp>
        <stp>AVG_PRICE_PER_WARRANTS_BOUGHT</stp>
        <stp>5/19/2016</stp>
        <stp>5/19/2016</stp>
        <stp>[Warrants Data Downloader.xlsm]Monitor!R4940C41</stp>
        <tr r="AO4940" s="1"/>
      </tp>
      <tp>
        <v>2.7E-2</v>
        <stp/>
        <stp>##V3_BDHV12</stp>
        <stp>25886 HK Equity</stp>
        <stp>AVG_PRICE_PER_WARRANTS_BOUGHT</stp>
        <stp>5/19/2016</stp>
        <stp>5/19/2016</stp>
        <stp>[Warrants Data Downloader.xlsm]Monitor!R4310C41</stp>
        <tr r="AO4310" s="1"/>
      </tp>
      <tp>
        <v>0.23599999999999999</v>
        <stp/>
        <stp>##V3_BDHV12</stp>
        <stp>26821 HK Equity</stp>
        <stp>AVG_PRICE_PER_WARRANTS_BOUGHT</stp>
        <stp>5/19/2016</stp>
        <stp>5/19/2016</stp>
        <stp>[Warrants Data Downloader.xlsm]Monitor!R4938C41</stp>
        <tr r="AO4938" s="1"/>
      </tp>
      <tp>
        <v>0.168355</v>
        <stp/>
        <stp>##V3_BDHV12</stp>
        <stp>26820 HK Equity</stp>
        <stp>AVG_PRICE_PER_WARRANTS_BOUGHT</stp>
        <stp>5/19/2016</stp>
        <stp>5/19/2016</stp>
        <stp>[Warrants Data Downloader.xlsm]Monitor!R4937C41</stp>
        <tr r="AO4937" s="1"/>
      </tp>
      <tp>
        <v>6.1643000000000003E-2</v>
        <stp/>
        <stp>##V3_BDHV12</stp>
        <stp>26824 HK Equity</stp>
        <stp>AVG_PRICE_PER_WARRANTS_BOUGHT</stp>
        <stp>5/19/2016</stp>
        <stp>5/19/2016</stp>
        <stp>[Warrants Data Downloader.xlsm]Monitor!R4941C41</stp>
        <tr r="AO4941" s="1"/>
      </tp>
      <tp>
        <v>0.23683299999999999</v>
        <stp/>
        <stp>##V3_BDHV12</stp>
        <stp>26825 HK Equity</stp>
        <stp>AVG_PRICE_PER_WARRANTS_BOUGHT</stp>
        <stp>5/19/2016</stp>
        <stp>5/19/2016</stp>
        <stp>[Warrants Data Downloader.xlsm]Monitor!R4942C41</stp>
        <tr r="AO4942" s="1"/>
      </tp>
      <tp>
        <v>0.25815100000000002</v>
        <stp/>
        <stp>##V3_BDHV12</stp>
        <stp>26822 HK Equity</stp>
        <stp>AVG_PRICE_PER_WARRANTS_BOUGHT</stp>
        <stp>5/19/2016</stp>
        <stp>5/19/2016</stp>
        <stp>[Warrants Data Downloader.xlsm]Monitor!R4939C41</stp>
        <tr r="AO4939" s="1"/>
      </tp>
      <tp>
        <v>0.108153</v>
        <stp/>
        <stp>##V3_BDHV12</stp>
        <stp>26988 HK Equity</stp>
        <stp>AVG_PRICE_PER_WARRANTS_BOUGHT</stp>
        <stp>5/19/2016</stp>
        <stp>5/19/2016</stp>
        <stp>[Warrants Data Downloader.xlsm]Monitor!R5041C41</stp>
        <tr r="AO5041" s="1"/>
      </tp>
      <tp>
        <v>0.119656</v>
        <stp/>
        <stp>##V3_BDHV12</stp>
        <stp>26985 HK Equity</stp>
        <stp>AVG_PRICE_PER_WARRANTS_BOUGHT</stp>
        <stp>5/19/2016</stp>
        <stp>5/19/2016</stp>
        <stp>[Warrants Data Downloader.xlsm]Monitor!R5039C41</stp>
        <tr r="AO5039" s="1"/>
      </tp>
      <tp>
        <v>0.13164699999999999</v>
        <stp/>
        <stp>##V3_BDHV12</stp>
        <stp>26811 HK Equity</stp>
        <stp>AVG_PRICE_PER_WARRANTS_BOUGHT</stp>
        <stp>5/19/2016</stp>
        <stp>5/19/2016</stp>
        <stp>[Warrants Data Downloader.xlsm]Monitor!R4930C41</stp>
        <tr r="AO4930" s="1"/>
      </tp>
      <tp>
        <v>3.2863999999999997E-2</v>
        <stp/>
        <stp>##V3_BDHV12</stp>
        <stp>26987 HK Equity</stp>
        <stp>AVG_PRICE_PER_WARRANTS_BOUGHT</stp>
        <stp>5/19/2016</stp>
        <stp>5/19/2016</stp>
        <stp>[Warrants Data Downloader.xlsm]Monitor!R5040C41</stp>
        <tr r="AO5040" s="1"/>
      </tp>
      <tp>
        <v>0.170129</v>
        <stp/>
        <stp>##V3_BDHV12</stp>
        <stp>26812 HK Equity</stp>
        <stp>AVG_PRICE_PER_WARRANTS_BOUGHT</stp>
        <stp>5/19/2016</stp>
        <stp>5/19/2016</stp>
        <stp>[Warrants Data Downloader.xlsm]Monitor!R4931C41</stp>
        <tr r="AO4931" s="1"/>
      </tp>
      <tp>
        <v>0.10038800000000001</v>
        <stp/>
        <stp>##V3_BDHV12</stp>
        <stp>26808 HK Equity</stp>
        <stp>AVG_PRICE_PER_WARRANTS_BOUGHT</stp>
        <stp>5/19/2016</stp>
        <stp>5/19/2016</stp>
        <stp>[Warrants Data Downloader.xlsm]Monitor!R4928C41</stp>
        <tr r="AO4928" s="1"/>
      </tp>
      <tp>
        <v>5.6915E-2</v>
        <stp/>
        <stp>##V3_BDHV12</stp>
        <stp>26806 HK Equity</stp>
        <stp>AVG_PRICE_PER_WARRANTS_BOUGHT</stp>
        <stp>5/19/2016</stp>
        <stp>5/19/2016</stp>
        <stp>[Warrants Data Downloader.xlsm]Monitor!R4926C41</stp>
        <tr r="AO4926" s="1"/>
      </tp>
      <tp>
        <v>0.14201900000000001</v>
        <stp/>
        <stp>##V3_BDHV12</stp>
        <stp>26807 HK Equity</stp>
        <stp>AVG_PRICE_PER_WARRANTS_BOUGHT</stp>
        <stp>5/19/2016</stp>
        <stp>5/19/2016</stp>
        <stp>[Warrants Data Downloader.xlsm]Monitor!R4927C41</stp>
        <tr r="AO4927" s="1"/>
      </tp>
      <tp>
        <v>0.14790300000000001</v>
        <stp/>
        <stp>##V3_BDHV12</stp>
        <stp>26991 HK Equity</stp>
        <stp>AVG_PRICE_PER_WARRANTS_BOUGHT</stp>
        <stp>5/19/2016</stp>
        <stp>5/19/2016</stp>
        <stp>[Warrants Data Downloader.xlsm]Monitor!R5042C41</stp>
        <tr r="AO5042" s="1"/>
      </tp>
      <tp>
        <v>0.31211</v>
        <stp/>
        <stp>##V3_BDHV12</stp>
        <stp>26802 HK Equity</stp>
        <stp>AVG_PRICE_PER_WARRANTS_BOUGHT</stp>
        <stp>5/19/2016</stp>
        <stp>5/19/2016</stp>
        <stp>[Warrants Data Downloader.xlsm]Monitor!R4922C41</stp>
        <tr r="AO4922" s="1"/>
      </tp>
      <tp t="s">
        <v>#N/A N/A</v>
        <stp/>
        <stp>##V3_BDHV12</stp>
        <stp>26995 HK Equity</stp>
        <stp>AVG_PRICE_PER_WARRANTS_BOUGHT</stp>
        <stp>5/19/2016</stp>
        <stp>5/19/2016</stp>
        <stp>[Warrants Data Downloader.xlsm]Monitor!R5044C41</stp>
        <tr r="AO5044" s="1"/>
      </tp>
      <tp t="s">
        <v>#N/A N/A</v>
        <stp/>
        <stp>##V3_BDHV12</stp>
        <stp>26803 HK Equity</stp>
        <stp>AVG_PRICE_PER_WARRANTS_BOUGHT</stp>
        <stp>5/19/2016</stp>
        <stp>5/19/2016</stp>
        <stp>[Warrants Data Downloader.xlsm]Monitor!R4923C41</stp>
        <tr r="AO4923" s="1"/>
      </tp>
      <tp t="s">
        <v>#N/A N/A</v>
        <stp/>
        <stp>##V3_BDHV12</stp>
        <stp>25844 HK Equity</stp>
        <stp>AVG_PRICE_PER_WARRANTS_BOUGHT</stp>
        <stp>5/19/2016</stp>
        <stp>5/19/2016</stp>
        <stp>[Warrants Data Downloader.xlsm]Monitor!R4288C41</stp>
        <tr r="AO4288" s="1"/>
      </tp>
      <tp>
        <v>0.32750600000000002</v>
        <stp/>
        <stp>##V3_BDHV12</stp>
        <stp>26969 HK Equity</stp>
        <stp>AVG_PRICE_PER_WARRANTS_BOUGHT</stp>
        <stp>5/19/2016</stp>
        <stp>5/19/2016</stp>
        <stp>[Warrants Data Downloader.xlsm]Monitor!R5031C41</stp>
        <tr r="AO5031" s="1"/>
      </tp>
      <tp>
        <v>5.7841999999999998E-2</v>
        <stp/>
        <stp>##V3_BDHV12</stp>
        <stp>27933 HK Equity</stp>
        <stp>AVG_PRICE_PER_WARRANTS_BOUGHT</stp>
        <stp>5/19/2016</stp>
        <stp>5/19/2016</stp>
        <stp>[Warrants Data Downloader.xlsm]Monitor!R5599C41</stp>
        <tr r="AO5599" s="1"/>
      </tp>
      <tp>
        <v>0.31853399999999998</v>
        <stp/>
        <stp>##V3_BDHV12</stp>
        <stp>26968 HK Equity</stp>
        <stp>AVG_PRICE_PER_WARRANTS_BOUGHT</stp>
        <stp>5/19/2016</stp>
        <stp>5/19/2016</stp>
        <stp>[Warrants Data Downloader.xlsm]Monitor!R5030C41</stp>
        <tr r="AO5030" s="1"/>
      </tp>
      <tp>
        <v>0.127751</v>
        <stp/>
        <stp>##V3_BDHV12</stp>
        <stp>25840 HK Equity</stp>
        <stp>AVG_PRICE_PER_WARRANTS_BOUGHT</stp>
        <stp>5/19/2016</stp>
        <stp>5/19/2016</stp>
        <stp>[Warrants Data Downloader.xlsm]Monitor!R4284C41</stp>
        <tr r="AO4284" s="1"/>
      </tp>
      <tp>
        <v>7.2301000000000004E-2</v>
        <stp/>
        <stp>##V3_BDHV12</stp>
        <stp>27931 HK Equity</stp>
        <stp>AVG_PRICE_PER_WARRANTS_BOUGHT</stp>
        <stp>5/19/2016</stp>
        <stp>5/19/2016</stp>
        <stp>[Warrants Data Downloader.xlsm]Monitor!R5598C41</stp>
        <tr r="AO5598" s="1"/>
      </tp>
      <tp>
        <v>0.132274</v>
        <stp/>
        <stp>##V3_BDHV12</stp>
        <stp>27930 HK Equity</stp>
        <stp>AVG_PRICE_PER_WARRANTS_BOUGHT</stp>
        <stp>5/19/2016</stp>
        <stp>5/19/2016</stp>
        <stp>[Warrants Data Downloader.xlsm]Monitor!R5597C41</stp>
        <tr r="AO5597" s="1"/>
      </tp>
      <tp>
        <v>0.13639999999999999</v>
        <stp/>
        <stp>##V3_BDHV12</stp>
        <stp>26964 HK Equity</stp>
        <stp>AVG_PRICE_PER_WARRANTS_BOUGHT</stp>
        <stp>5/19/2016</stp>
        <stp>5/19/2016</stp>
        <stp>[Warrants Data Downloader.xlsm]Monitor!R5028C41</stp>
        <tr r="AO5028" s="1"/>
      </tp>
      <tp>
        <v>5.4218000000000002E-2</v>
        <stp/>
        <stp>##V3_BDHV12</stp>
        <stp>26966 HK Equity</stp>
        <stp>AVG_PRICE_PER_WARRANTS_BOUGHT</stp>
        <stp>5/19/2016</stp>
        <stp>5/19/2016</stp>
        <stp>[Warrants Data Downloader.xlsm]Monitor!R5029C41</stp>
        <tr r="AO5029" s="1"/>
      </tp>
      <tp>
        <v>5.4053999999999998E-2</v>
        <stp/>
        <stp>##V3_BDHV12</stp>
        <stp>26961 HK Equity</stp>
        <stp>AVG_PRICE_PER_WARRANTS_BOUGHT</stp>
        <stp>5/19/2016</stp>
        <stp>5/19/2016</stp>
        <stp>[Warrants Data Downloader.xlsm]Monitor!R5025C41</stp>
        <tr r="AO5025" s="1"/>
      </tp>
      <tp>
        <v>3.5110000000000002E-2</v>
        <stp/>
        <stp>##V3_BDHV12</stp>
        <stp>26962 HK Equity</stp>
        <stp>AVG_PRICE_PER_WARRANTS_BOUGHT</stp>
        <stp>5/19/2016</stp>
        <stp>5/19/2016</stp>
        <stp>[Warrants Data Downloader.xlsm]Monitor!R5026C41</stp>
        <tr r="AO5026" s="1"/>
      </tp>
      <tp>
        <v>0.118745</v>
        <stp/>
        <stp>##V3_BDHV12</stp>
        <stp>26963 HK Equity</stp>
        <stp>AVG_PRICE_PER_WARRANTS_BOUGHT</stp>
        <stp>5/19/2016</stp>
        <stp>5/19/2016</stp>
        <stp>[Warrants Data Downloader.xlsm]Monitor!R5027C41</stp>
        <tr r="AO5027" s="1"/>
      </tp>
      <tp>
        <v>0.49349700000000002</v>
        <stp/>
        <stp>##V3_BDHV12</stp>
        <stp>25848 HK Equity</stp>
        <stp>AVG_PRICE_PER_WARRANTS_BOUGHT</stp>
        <stp>5/19/2016</stp>
        <stp>5/19/2016</stp>
        <stp>[Warrants Data Downloader.xlsm]Monitor!R4290C41</stp>
        <tr r="AO4290" s="1"/>
      </tp>
      <tp>
        <v>0.21475</v>
        <stp/>
        <stp>##V3_BDHV12</stp>
        <stp>25854 HK Equity</stp>
        <stp>AVG_PRICE_PER_WARRANTS_BOUGHT</stp>
        <stp>5/19/2016</stp>
        <stp>5/19/2016</stp>
        <stp>[Warrants Data Downloader.xlsm]Monitor!R4293C41</stp>
        <tr r="AO4293" s="1"/>
      </tp>
      <tp>
        <v>7.9187999999999995E-2</v>
        <stp/>
        <stp>##V3_BDHV12</stp>
        <stp>27923 HK Equity</stp>
        <stp>AVG_PRICE_PER_WARRANTS_BOUGHT</stp>
        <stp>5/19/2016</stp>
        <stp>5/19/2016</stp>
        <stp>[Warrants Data Downloader.xlsm]Monitor!R5592C41</stp>
        <tr r="AO5592" s="1"/>
      </tp>
      <tp>
        <v>0.13466700000000001</v>
        <stp/>
        <stp>##V3_BDHV12</stp>
        <stp>27922 HK Equity</stp>
        <stp>AVG_PRICE_PER_WARRANTS_BOUGHT</stp>
        <stp>5/19/2016</stp>
        <stp>5/19/2016</stp>
        <stp>[Warrants Data Downloader.xlsm]Monitor!R5591C41</stp>
        <tr r="AO5591" s="1"/>
      </tp>
      <tp>
        <v>0.16500000000000001</v>
        <stp/>
        <stp>##V3_BDHV12</stp>
        <stp>27921 HK Equity</stp>
        <stp>AVG_PRICE_PER_WARRANTS_BOUGHT</stp>
        <stp>5/19/2016</stp>
        <stp>5/19/2016</stp>
        <stp>[Warrants Data Downloader.xlsm]Monitor!R5590C41</stp>
        <tr r="AO5590" s="1"/>
      </tp>
      <tp>
        <v>0.189</v>
        <stp/>
        <stp>##V3_BDHV12</stp>
        <stp>27920 HK Equity</stp>
        <stp>AVG_PRICE_PER_WARRANTS_BOUGHT</stp>
        <stp>5/19/2016</stp>
        <stp>5/19/2016</stp>
        <stp>[Warrants Data Downloader.xlsm]Monitor!R5589C41</stp>
        <tr r="AO5589" s="1"/>
      </tp>
      <tp>
        <v>0.435</v>
        <stp/>
        <stp>##V3_BDHV12</stp>
        <stp>26974 HK Equity</stp>
        <stp>AVG_PRICE_PER_WARRANTS_BOUGHT</stp>
        <stp>5/19/2016</stp>
        <stp>5/19/2016</stp>
        <stp>[Warrants Data Downloader.xlsm]Monitor!R5036C41</stp>
        <tr r="AO5036" s="1"/>
      </tp>
      <tp>
        <v>4.1849999999999998E-2</v>
        <stp/>
        <stp>##V3_BDHV12</stp>
        <stp>26977 HK Equity</stp>
        <stp>AVG_PRICE_PER_WARRANTS_BOUGHT</stp>
        <stp>5/19/2016</stp>
        <stp>5/19/2016</stp>
        <stp>[Warrants Data Downloader.xlsm]Monitor!R5038C41</stp>
        <tr r="AO5038" s="1"/>
      </tp>
      <tp>
        <v>0.226026</v>
        <stp/>
        <stp>##V3_BDHV12</stp>
        <stp>26976 HK Equity</stp>
        <stp>AVG_PRICE_PER_WARRANTS_BOUGHT</stp>
        <stp>5/19/2016</stp>
        <stp>5/19/2016</stp>
        <stp>[Warrants Data Downloader.xlsm]Monitor!R5037C41</stp>
        <tr r="AO5037" s="1"/>
      </tp>
      <tp>
        <v>4.8000000000000001E-2</v>
        <stp/>
        <stp>##V3_BDHV12</stp>
        <stp>26971 HK Equity</stp>
        <stp>AVG_PRICE_PER_WARRANTS_BOUGHT</stp>
        <stp>5/19/2016</stp>
        <stp>5/19/2016</stp>
        <stp>[Warrants Data Downloader.xlsm]Monitor!R5033C41</stp>
        <tr r="AO5033" s="1"/>
      </tp>
      <tp>
        <v>0.14648800000000001</v>
        <stp/>
        <stp>##V3_BDHV12</stp>
        <stp>26970 HK Equity</stp>
        <stp>AVG_PRICE_PER_WARRANTS_BOUGHT</stp>
        <stp>5/19/2016</stp>
        <stp>5/19/2016</stp>
        <stp>[Warrants Data Downloader.xlsm]Monitor!R5032C41</stp>
        <tr r="AO5032" s="1"/>
      </tp>
      <tp t="s">
        <v>#N/A N/A</v>
        <stp/>
        <stp>##V3_BDHV12</stp>
        <stp>25859 HK Equity</stp>
        <stp>AVG_PRICE_PER_WARRANTS_BOUGHT</stp>
        <stp>5/19/2016</stp>
        <stp>5/19/2016</stp>
        <stp>[Warrants Data Downloader.xlsm]Monitor!R4296C41</stp>
        <tr r="AO4296" s="1"/>
      </tp>
      <tp>
        <v>0.20263600000000001</v>
        <stp/>
        <stp>##V3_BDHV12</stp>
        <stp>27929 HK Equity</stp>
        <stp>AVG_PRICE_PER_WARRANTS_BOUGHT</stp>
        <stp>5/19/2016</stp>
        <stp>5/19/2016</stp>
        <stp>[Warrants Data Downloader.xlsm]Monitor!R5596C41</stp>
        <tr r="AO5596" s="1"/>
      </tp>
      <tp>
        <v>0.52</v>
        <stp/>
        <stp>##V3_BDHV12</stp>
        <stp>26972 HK Equity</stp>
        <stp>AVG_PRICE_PER_WARRANTS_BOUGHT</stp>
        <stp>5/19/2016</stp>
        <stp>5/19/2016</stp>
        <stp>[Warrants Data Downloader.xlsm]Monitor!R5034C41</stp>
        <tr r="AO5034" s="1"/>
      </tp>
      <tp>
        <v>0.49253999999999998</v>
        <stp/>
        <stp>##V3_BDHV12</stp>
        <stp>27928 HK Equity</stp>
        <stp>AVG_PRICE_PER_WARRANTS_BOUGHT</stp>
        <stp>5/19/2016</stp>
        <stp>5/19/2016</stp>
        <stp>[Warrants Data Downloader.xlsm]Monitor!R5595C41</stp>
        <tr r="AO5595" s="1"/>
      </tp>
      <tp>
        <v>5.6160000000000002E-2</v>
        <stp/>
        <stp>##V3_BDHV12</stp>
        <stp>27914 HK Equity</stp>
        <stp>AVG_PRICE_PER_WARRANTS_BOUGHT</stp>
        <stp>5/19/2016</stp>
        <stp>5/19/2016</stp>
        <stp>[Warrants Data Downloader.xlsm]Monitor!R5585C41</stp>
        <tr r="AO5585" s="1"/>
      </tp>
      <tp t="s">
        <v>#N/A N/A</v>
        <stp/>
        <stp>##V3_BDHV12</stp>
        <stp>25878 HK Equity</stp>
        <stp>AVG_PRICE_PER_WARRANTS_BOUGHT</stp>
        <stp>5/19/2016</stp>
        <stp>5/19/2016</stp>
        <stp>[Warrants Data Downloader.xlsm]Monitor!R4306C41</stp>
        <tr r="AO4306" s="1"/>
      </tp>
      <tp>
        <v>0.156</v>
        <stp/>
        <stp>##V3_BDHV12</stp>
        <stp>25877 HK Equity</stp>
        <stp>AVG_PRICE_PER_WARRANTS_BOUGHT</stp>
        <stp>5/19/2016</stp>
        <stp>5/19/2016</stp>
        <stp>[Warrants Data Downloader.xlsm]Monitor!R4305C41</stp>
        <tr r="AO4305" s="1"/>
      </tp>
      <tp>
        <v>2.1999999999999999E-2</v>
        <stp/>
        <stp>##V3_BDHV12</stp>
        <stp>25874 HK Equity</stp>
        <stp>AVG_PRICE_PER_WARRANTS_BOUGHT</stp>
        <stp>5/19/2016</stp>
        <stp>5/19/2016</stp>
        <stp>[Warrants Data Downloader.xlsm]Monitor!R4304C41</stp>
        <tr r="AO4304" s="1"/>
      </tp>
      <tp>
        <v>8.5653999999999994E-2</v>
        <stp/>
        <stp>##V3_BDHV12</stp>
        <stp>26945 HK Equity</stp>
        <stp>AVG_PRICE_PER_WARRANTS_BOUGHT</stp>
        <stp>5/19/2016</stp>
        <stp>5/19/2016</stp>
        <stp>[Warrants Data Downloader.xlsm]Monitor!R5016C41</stp>
        <tr r="AO5016" s="1"/>
      </tp>
      <tp>
        <v>0.15418100000000001</v>
        <stp/>
        <stp>##V3_BDHV12</stp>
        <stp>26944 HK Equity</stp>
        <stp>AVG_PRICE_PER_WARRANTS_BOUGHT</stp>
        <stp>5/19/2016</stp>
        <stp>5/19/2016</stp>
        <stp>[Warrants Data Downloader.xlsm]Monitor!R5015C41</stp>
        <tr r="AO5015" s="1"/>
      </tp>
      <tp>
        <v>0.23692099999999999</v>
        <stp/>
        <stp>##V3_BDHV12</stp>
        <stp>25870 HK Equity</stp>
        <stp>AVG_PRICE_PER_WARRANTS_BOUGHT</stp>
        <stp>5/19/2016</stp>
        <stp>5/19/2016</stp>
        <stp>[Warrants Data Downloader.xlsm]Monitor!R4302C41</stp>
        <tr r="AO4302" s="1"/>
      </tp>
      <tp>
        <v>0.156</v>
        <stp/>
        <stp>##V3_BDHV12</stp>
        <stp>26940 HK Equity</stp>
        <stp>AVG_PRICE_PER_WARRANTS_BOUGHT</stp>
        <stp>5/19/2016</stp>
        <stp>5/19/2016</stp>
        <stp>[Warrants Data Downloader.xlsm]Monitor!R5014C41</stp>
        <tr r="AO5014" s="1"/>
      </tp>
      <tp>
        <v>2.6556E-2</v>
        <stp/>
        <stp>##V3_BDHV12</stp>
        <stp>25871 HK Equity</stp>
        <stp>AVG_PRICE_PER_WARRANTS_BOUGHT</stp>
        <stp>5/19/2016</stp>
        <stp>5/19/2016</stp>
        <stp>[Warrants Data Downloader.xlsm]Monitor!R4303C41</stp>
        <tr r="AO4303" s="1"/>
      </tp>
      <tp>
        <v>0.41077799999999998</v>
        <stp/>
        <stp>##V3_BDHV12</stp>
        <stp>27906 HK Equity</stp>
        <stp>AVG_PRICE_PER_WARRANTS_BOUGHT</stp>
        <stp>5/19/2016</stp>
        <stp>5/19/2016</stp>
        <stp>[Warrants Data Downloader.xlsm]Monitor!R5583C41</stp>
        <tr r="AO5583" s="1"/>
      </tp>
      <tp>
        <v>0.121072</v>
        <stp/>
        <stp>##V3_BDHV12</stp>
        <stp>27904 HK Equity</stp>
        <stp>AVG_PRICE_PER_WARRANTS_BOUGHT</stp>
        <stp>5/19/2016</stp>
        <stp>5/19/2016</stp>
        <stp>[Warrants Data Downloader.xlsm]Monitor!R5581C41</stp>
        <tr r="AO5581" s="1"/>
      </tp>
      <tp>
        <v>0.33292300000000002</v>
        <stp/>
        <stp>##V3_BDHV12</stp>
        <stp>25866 HK Equity</stp>
        <stp>AVG_PRICE_PER_WARRANTS_BOUGHT</stp>
        <stp>5/19/2016</stp>
        <stp>5/19/2016</stp>
        <stp>[Warrants Data Downloader.xlsm]Monitor!R4300C41</stp>
        <tr r="AO4300" s="1"/>
      </tp>
      <tp>
        <v>0.112193</v>
        <stp/>
        <stp>##V3_BDHV12</stp>
        <stp>25867 HK Equity</stp>
        <stp>AVG_PRICE_PER_WARRANTS_BOUGHT</stp>
        <stp>5/19/2016</stp>
        <stp>5/19/2016</stp>
        <stp>[Warrants Data Downloader.xlsm]Monitor!R4301C41</stp>
        <tr r="AO4301" s="1"/>
      </tp>
      <tp>
        <v>6.8003999999999995E-2</v>
        <stp/>
        <stp>##V3_BDHV12</stp>
        <stp>27934 HK Equity</stp>
        <stp>AVG_PRICE_PER_WARRANTS_BOUGHT</stp>
        <stp>5/19/2016</stp>
        <stp>5/19/2016</stp>
        <stp>[Warrants Data Downloader.xlsm]Monitor!R5600C41</stp>
        <tr r="AO5600" s="1"/>
      </tp>
      <tp>
        <v>5.9714000000000003E-2</v>
        <stp/>
        <stp>##V3_BDHV12</stp>
        <stp>25808 HK Equity</stp>
        <stp>AVG_PRICE_PER_WARRANTS_BOUGHT</stp>
        <stp>5/19/2016</stp>
        <stp>5/19/2016</stp>
        <stp>[Warrants Data Downloader.xlsm]Monitor!R4266C41</stp>
        <tr r="AO4266" s="1"/>
      </tp>
      <tp>
        <v>5.9358000000000001E-2</v>
        <stp/>
        <stp>##V3_BDHV12</stp>
        <stp>26926 HK Equity</stp>
        <stp>AVG_PRICE_PER_WARRANTS_BOUGHT</stp>
        <stp>5/19/2016</stp>
        <stp>5/19/2016</stp>
        <stp>[Warrants Data Downloader.xlsm]Monitor!R5004C41</stp>
        <tr r="AO5004" s="1"/>
      </tp>
      <tp>
        <v>2.8000000000000001E-2</v>
        <stp/>
        <stp>##V3_BDHV12</stp>
        <stp>26927 HK Equity</stp>
        <stp>AVG_PRICE_PER_WARRANTS_BOUGHT</stp>
        <stp>5/19/2016</stp>
        <stp>5/19/2016</stp>
        <stp>[Warrants Data Downloader.xlsm]Monitor!R5005C41</stp>
        <tr r="AO5005" s="1"/>
      </tp>
      <tp>
        <v>5.2639999999999999E-2</v>
        <stp/>
        <stp>##V3_BDHV12</stp>
        <stp>25801 HK Equity</stp>
        <stp>AVG_PRICE_PER_WARRANTS_BOUGHT</stp>
        <stp>5/19/2016</stp>
        <stp>5/19/2016</stp>
        <stp>[Warrants Data Downloader.xlsm]Monitor!R4259C41</stp>
        <tr r="AO4259" s="1"/>
      </tp>
      <tp>
        <v>9.9201999999999999E-2</v>
        <stp/>
        <stp>##V3_BDHV12</stp>
        <stp>27945 HK Equity</stp>
        <stp>AVG_PRICE_PER_WARRANTS_BOUGHT</stp>
        <stp>5/19/2016</stp>
        <stp>5/19/2016</stp>
        <stp>[Warrants Data Downloader.xlsm]Monitor!R5605C41</stp>
        <tr r="AO5605" s="1"/>
      </tp>
      <tp>
        <v>0.12654899999999999</v>
        <stp/>
        <stp>##V3_BDHV12</stp>
        <stp>26925 HK Equity</stp>
        <stp>AVG_PRICE_PER_WARRANTS_BOUGHT</stp>
        <stp>5/19/2016</stp>
        <stp>5/19/2016</stp>
        <stp>[Warrants Data Downloader.xlsm]Monitor!R5003C41</stp>
        <tr r="AO5003" s="1"/>
      </tp>
      <tp>
        <v>7.0929000000000006E-2</v>
        <stp/>
        <stp>##V3_BDHV12</stp>
        <stp>25803 HK Equity</stp>
        <stp>AVG_PRICE_PER_WARRANTS_BOUGHT</stp>
        <stp>5/19/2016</stp>
        <stp>5/19/2016</stp>
        <stp>[Warrants Data Downloader.xlsm]Monitor!R4261C41</stp>
        <tr r="AO4261" s="1"/>
      </tp>
      <tp>
        <v>8.5000000000000006E-2</v>
        <stp/>
        <stp>##V3_BDHV12</stp>
        <stp>25804 HK Equity</stp>
        <stp>AVG_PRICE_PER_WARRANTS_BOUGHT</stp>
        <stp>5/19/2016</stp>
        <stp>5/19/2016</stp>
        <stp>[Warrants Data Downloader.xlsm]Monitor!R4262C41</stp>
        <tr r="AO4262" s="1"/>
      </tp>
      <tp>
        <v>9.1514999999999999E-2</v>
        <stp/>
        <stp>##V3_BDHV12</stp>
        <stp>25805 HK Equity</stp>
        <stp>AVG_PRICE_PER_WARRANTS_BOUGHT</stp>
        <stp>5/19/2016</stp>
        <stp>5/19/2016</stp>
        <stp>[Warrants Data Downloader.xlsm]Monitor!R4263C41</stp>
        <tr r="AO4263" s="1"/>
      </tp>
      <tp>
        <v>0.166654</v>
        <stp/>
        <stp>##V3_BDHV12</stp>
        <stp>26923 HK Equity</stp>
        <stp>AVG_PRICE_PER_WARRANTS_BOUGHT</stp>
        <stp>5/19/2016</stp>
        <stp>5/19/2016</stp>
        <stp>[Warrants Data Downloader.xlsm]Monitor!R5002C41</stp>
        <tr r="AO5002" s="1"/>
      </tp>
      <tp>
        <v>0.126611</v>
        <stp/>
        <stp>##V3_BDHV12</stp>
        <stp>26920 HK Equity</stp>
        <stp>AVG_PRICE_PER_WARRANTS_BOUGHT</stp>
        <stp>5/19/2016</stp>
        <stp>5/19/2016</stp>
        <stp>[Warrants Data Downloader.xlsm]Monitor!R5000C41</stp>
        <tr r="AO5000" s="1"/>
      </tp>
      <tp>
        <v>0.10351299999999999</v>
        <stp/>
        <stp>##V3_BDHV12</stp>
        <stp>27940 HK Equity</stp>
        <stp>AVG_PRICE_PER_WARRANTS_BOUGHT</stp>
        <stp>5/19/2016</stp>
        <stp>5/19/2016</stp>
        <stp>[Warrants Data Downloader.xlsm]Monitor!R5602C41</stp>
        <tr r="AO5602" s="1"/>
      </tp>
      <tp>
        <v>0.12288200000000001</v>
        <stp/>
        <stp>##V3_BDHV12</stp>
        <stp>25807 HK Equity</stp>
        <stp>AVG_PRICE_PER_WARRANTS_BOUGHT</stp>
        <stp>5/19/2016</stp>
        <stp>5/19/2016</stp>
        <stp>[Warrants Data Downloader.xlsm]Monitor!R4265C41</stp>
        <tr r="AO4265" s="1"/>
      </tp>
      <tp>
        <v>0.127</v>
        <stp/>
        <stp>##V3_BDHV12</stp>
        <stp>26921 HK Equity</stp>
        <stp>AVG_PRICE_PER_WARRANTS_BOUGHT</stp>
        <stp>5/19/2016</stp>
        <stp>5/19/2016</stp>
        <stp>[Warrants Data Downloader.xlsm]Monitor!R5001C41</stp>
        <tr r="AO5001" s="1"/>
      </tp>
      <tp>
        <v>0.105064</v>
        <stp/>
        <stp>##V3_BDHV12</stp>
        <stp>27941 HK Equity</stp>
        <stp>AVG_PRICE_PER_WARRANTS_BOUGHT</stp>
        <stp>5/19/2016</stp>
        <stp>5/19/2016</stp>
        <stp>[Warrants Data Downloader.xlsm]Monitor!R5603C41</stp>
        <tr r="AO5603" s="1"/>
      </tp>
      <tp>
        <v>4.65E-2</v>
        <stp/>
        <stp>##V3_BDHV12</stp>
        <stp>25818 HK Equity</stp>
        <stp>AVG_PRICE_PER_WARRANTS_BOUGHT</stp>
        <stp>5/19/2016</stp>
        <stp>5/19/2016</stp>
        <stp>[Warrants Data Downloader.xlsm]Monitor!R4270C41</stp>
        <tr r="AO4270" s="1"/>
      </tp>
      <tp>
        <v>0.125778</v>
        <stp/>
        <stp>##V3_BDHV12</stp>
        <stp>27959 HK Equity</stp>
        <stp>AVG_PRICE_PER_WARRANTS_BOUGHT</stp>
        <stp>5/19/2016</stp>
        <stp>5/19/2016</stp>
        <stp>[Warrants Data Downloader.xlsm]Monitor!R5614C41</stp>
        <tr r="AO5614" s="1"/>
      </tp>
      <tp>
        <v>0.13092400000000001</v>
        <stp/>
        <stp>##V3_BDHV12</stp>
        <stp>26939 HK Equity</stp>
        <stp>AVG_PRICE_PER_WARRANTS_BOUGHT</stp>
        <stp>5/19/2016</stp>
        <stp>5/19/2016</stp>
        <stp>[Warrants Data Downloader.xlsm]Monitor!R5013C41</stp>
        <tr r="AO5013" s="1"/>
      </tp>
      <tp>
        <v>0.23877100000000001</v>
        <stp/>
        <stp>##V3_BDHV12</stp>
        <stp>27958 HK Equity</stp>
        <stp>AVG_PRICE_PER_WARRANTS_BOUGHT</stp>
        <stp>5/19/2016</stp>
        <stp>5/19/2016</stp>
        <stp>[Warrants Data Downloader.xlsm]Monitor!R5613C41</stp>
        <tr r="AO5613" s="1"/>
      </tp>
      <tp>
        <v>0.328235</v>
        <stp/>
        <stp>##V3_BDHV12</stp>
        <stp>27957 HK Equity</stp>
        <stp>AVG_PRICE_PER_WARRANTS_BOUGHT</stp>
        <stp>5/19/2016</stp>
        <stp>5/19/2016</stp>
        <stp>[Warrants Data Downloader.xlsm]Monitor!R5612C41</stp>
        <tr r="AO5612" s="1"/>
      </tp>
      <tp>
        <v>4.2000000000000003E-2</v>
        <stp/>
        <stp>##V3_BDHV12</stp>
        <stp>26937 HK Equity</stp>
        <stp>AVG_PRICE_PER_WARRANTS_BOUGHT</stp>
        <stp>5/19/2016</stp>
        <stp>5/19/2016</stp>
        <stp>[Warrants Data Downloader.xlsm]Monitor!R5012C41</stp>
        <tr r="AO5012" s="1"/>
      </tp>
      <tp>
        <v>0.216</v>
        <stp/>
        <stp>##V3_BDHV12</stp>
        <stp>27956 HK Equity</stp>
        <stp>AVG_PRICE_PER_WARRANTS_BOUGHT</stp>
        <stp>5/19/2016</stp>
        <stp>5/19/2016</stp>
        <stp>[Warrants Data Downloader.xlsm]Monitor!R5611C41</stp>
        <tr r="AO5611" s="1"/>
      </tp>
      <tp>
        <v>0.11301899999999999</v>
        <stp/>
        <stp>##V3_BDHV12</stp>
        <stp>26935 HK Equity</stp>
        <stp>AVG_PRICE_PER_WARRANTS_BOUGHT</stp>
        <stp>5/19/2016</stp>
        <stp>5/19/2016</stp>
        <stp>[Warrants Data Downloader.xlsm]Monitor!R5010C41</stp>
        <tr r="AO5010" s="1"/>
      </tp>
      <tp>
        <v>0.1105</v>
        <stp/>
        <stp>##V3_BDHV12</stp>
        <stp>27954 HK Equity</stp>
        <stp>AVG_PRICE_PER_WARRANTS_BOUGHT</stp>
        <stp>5/19/2016</stp>
        <stp>5/19/2016</stp>
        <stp>[Warrants Data Downloader.xlsm]Monitor!R5610C41</stp>
        <tr r="AO5610" s="1"/>
      </tp>
      <tp>
        <v>0.127189</v>
        <stp/>
        <stp>##V3_BDHV12</stp>
        <stp>26932 HK Equity</stp>
        <stp>AVG_PRICE_PER_WARRANTS_BOUGHT</stp>
        <stp>5/19/2016</stp>
        <stp>5/19/2016</stp>
        <stp>[Warrants Data Downloader.xlsm]Monitor!R5007C41</stp>
        <tr r="AO5007" s="1"/>
      </tp>
      <tp>
        <v>7.6351000000000002E-2</v>
        <stp/>
        <stp>##V3_BDHV12</stp>
        <stp>25814 HK Equity</stp>
        <stp>AVG_PRICE_PER_WARRANTS_BOUGHT</stp>
        <stp>5/19/2016</stp>
        <stp>5/19/2016</stp>
        <stp>[Warrants Data Downloader.xlsm]Monitor!R4269C41</stp>
        <tr r="AO4269" s="1"/>
      </tp>
      <tp t="s">
        <v>#N/A N/A</v>
        <stp/>
        <stp>##V3_BDHV12</stp>
        <stp>26933 HK Equity</stp>
        <stp>AVG_PRICE_PER_WARRANTS_BOUGHT</stp>
        <stp>5/19/2016</stp>
        <stp>5/19/2016</stp>
        <stp>[Warrants Data Downloader.xlsm]Monitor!R5008C41</stp>
        <tr r="AO5008" s="1"/>
      </tp>
      <tp>
        <v>0.22900000000000001</v>
        <stp/>
        <stp>##V3_BDHV12</stp>
        <stp>27953 HK Equity</stp>
        <stp>AVG_PRICE_PER_WARRANTS_BOUGHT</stp>
        <stp>5/19/2016</stp>
        <stp>5/19/2016</stp>
        <stp>[Warrants Data Downloader.xlsm]Monitor!R5609C41</stp>
        <tr r="AO5609" s="1"/>
      </tp>
      <tp>
        <v>0.11343200000000001</v>
        <stp/>
        <stp>##V3_BDHV12</stp>
        <stp>26930 HK Equity</stp>
        <stp>AVG_PRICE_PER_WARRANTS_BOUGHT</stp>
        <stp>5/19/2016</stp>
        <stp>5/19/2016</stp>
        <stp>[Warrants Data Downloader.xlsm]Monitor!R5006C41</stp>
        <tr r="AO5006" s="1"/>
      </tp>
      <tp>
        <v>0.486649</v>
        <stp/>
        <stp>##V3_BDHV12</stp>
        <stp>27950 HK Equity</stp>
        <stp>AVG_PRICE_PER_WARRANTS_BOUGHT</stp>
        <stp>5/19/2016</stp>
        <stp>5/19/2016</stp>
        <stp>[Warrants Data Downloader.xlsm]Monitor!R5607C41</stp>
        <tr r="AO5607" s="1"/>
      </tp>
      <tp>
        <v>0.11758200000000001</v>
        <stp/>
        <stp>##V3_BDHV12</stp>
        <stp>26896 HK Equity</stp>
        <stp>AVG_PRICE_PER_WARRANTS_BOUGHT</stp>
        <stp>5/19/2016</stp>
        <stp>5/19/2016</stp>
        <stp>[Warrants Data Downloader.xlsm]Monitor!R4988C41</stp>
        <tr r="AO4988" s="1"/>
      </tp>
      <tp>
        <v>4.1333000000000002E-2</v>
        <stp/>
        <stp>##V3_BDHV12</stp>
        <stp>26897 HK Equity</stp>
        <stp>AVG_PRICE_PER_WARRANTS_BOUGHT</stp>
        <stp>5/19/2016</stp>
        <stp>5/19/2016</stp>
        <stp>[Warrants Data Downloader.xlsm]Monitor!R4989C41</stp>
        <tr r="AO4989" s="1"/>
      </tp>
      <tp>
        <v>0.12610299999999999</v>
        <stp/>
        <stp>##V3_BDHV12</stp>
        <stp>26895 HK Equity</stp>
        <stp>AVG_PRICE_PER_WARRANTS_BOUGHT</stp>
        <stp>5/19/2016</stp>
        <stp>5/19/2016</stp>
        <stp>[Warrants Data Downloader.xlsm]Monitor!R4987C41</stp>
        <tr r="AO4987" s="1"/>
      </tp>
      <tp>
        <v>0.23826900000000001</v>
        <stp/>
        <stp>##V3_BDHV12</stp>
        <stp>27968 HK Equity</stp>
        <stp>AVG_PRICE_PER_WARRANTS_BOUGHT</stp>
        <stp>5/19/2016</stp>
        <stp>5/19/2016</stp>
        <stp>[Warrants Data Downloader.xlsm]Monitor!R5622C41</stp>
        <tr r="AO5622" s="1"/>
      </tp>
      <tp>
        <v>8.3862999999999993E-2</v>
        <stp/>
        <stp>##V3_BDHV12</stp>
        <stp>26893 HK Equity</stp>
        <stp>AVG_PRICE_PER_WARRANTS_BOUGHT</stp>
        <stp>5/19/2016</stp>
        <stp>5/19/2016</stp>
        <stp>[Warrants Data Downloader.xlsm]Monitor!R4985C41</stp>
        <tr r="AO4985" s="1"/>
      </tp>
      <tp>
        <v>0.108614</v>
        <stp/>
        <stp>##V3_BDHV12</stp>
        <stp>27969 HK Equity</stp>
        <stp>AVG_PRICE_PER_WARRANTS_BOUGHT</stp>
        <stp>5/19/2016</stp>
        <stp>5/19/2016</stp>
        <stp>[Warrants Data Downloader.xlsm]Monitor!R5623C41</stp>
        <tr r="AO5623" s="1"/>
      </tp>
      <tp>
        <v>0.20541799999999999</v>
        <stp/>
        <stp>##V3_BDHV12</stp>
        <stp>26890 HK Equity</stp>
        <stp>AVG_PRICE_PER_WARRANTS_BOUGHT</stp>
        <stp>5/19/2016</stp>
        <stp>5/19/2016</stp>
        <stp>[Warrants Data Downloader.xlsm]Monitor!R4983C41</stp>
        <tr r="AO4983" s="1"/>
      </tp>
      <tp>
        <v>0.110541</v>
        <stp/>
        <stp>##V3_BDHV12</stp>
        <stp>25821 HK Equity</stp>
        <stp>AVG_PRICE_PER_WARRANTS_BOUGHT</stp>
        <stp>5/19/2016</stp>
        <stp>5/19/2016</stp>
        <stp>[Warrants Data Downloader.xlsm]Monitor!R4273C41</stp>
        <tr r="AO4273" s="1"/>
      </tp>
      <tp>
        <v>0.24654699999999999</v>
        <stp/>
        <stp>##V3_BDHV12</stp>
        <stp>25820 HK Equity</stp>
        <stp>AVG_PRICE_PER_WARRANTS_BOUGHT</stp>
        <stp>5/19/2016</stp>
        <stp>5/19/2016</stp>
        <stp>[Warrants Data Downloader.xlsm]Monitor!R4272C41</stp>
        <tr r="AO4272" s="1"/>
      </tp>
      <tp>
        <v>0.163912</v>
        <stp/>
        <stp>##V3_BDHV12</stp>
        <stp>25823 HK Equity</stp>
        <stp>AVG_PRICE_PER_WARRANTS_BOUGHT</stp>
        <stp>5/19/2016</stp>
        <stp>5/19/2016</stp>
        <stp>[Warrants Data Downloader.xlsm]Monitor!R4275C41</stp>
        <tr r="AO4275" s="1"/>
      </tp>
      <tp>
        <v>0.10732899999999999</v>
        <stp/>
        <stp>##V3_BDHV12</stp>
        <stp>27966 HK Equity</stp>
        <stp>AVG_PRICE_PER_WARRANTS_BOUGHT</stp>
        <stp>5/19/2016</stp>
        <stp>5/19/2016</stp>
        <stp>[Warrants Data Downloader.xlsm]Monitor!R5620C41</stp>
        <tr r="AO5620" s="1"/>
      </tp>
      <tp>
        <v>0.22</v>
        <stp/>
        <stp>##V3_BDHV12</stp>
        <stp>27965 HK Equity</stp>
        <stp>AVG_PRICE_PER_WARRANTS_BOUGHT</stp>
        <stp>5/19/2016</stp>
        <stp>5/19/2016</stp>
        <stp>[Warrants Data Downloader.xlsm]Monitor!R5619C41</stp>
        <tr r="AO5619" s="1"/>
      </tp>
      <tp>
        <v>0.25278499999999998</v>
        <stp/>
        <stp>##V3_BDHV12</stp>
        <stp>25822 HK Equity</stp>
        <stp>AVG_PRICE_PER_WARRANTS_BOUGHT</stp>
        <stp>5/19/2016</stp>
        <stp>5/19/2016</stp>
        <stp>[Warrants Data Downloader.xlsm]Monitor!R4274C41</stp>
        <tr r="AO4274" s="1"/>
      </tp>
      <tp>
        <v>0.5</v>
        <stp/>
        <stp>##V3_BDHV12</stp>
        <stp>27967 HK Equity</stp>
        <stp>AVG_PRICE_PER_WARRANTS_BOUGHT</stp>
        <stp>5/19/2016</stp>
        <stp>5/19/2016</stp>
        <stp>[Warrants Data Downloader.xlsm]Monitor!R5621C41</stp>
        <tr r="AO5621" s="1"/>
      </tp>
      <tp>
        <v>0.240145</v>
        <stp/>
        <stp>##V3_BDHV12</stp>
        <stp>27964 HK Equity</stp>
        <stp>AVG_PRICE_PER_WARRANTS_BOUGHT</stp>
        <stp>5/19/2016</stp>
        <stp>5/19/2016</stp>
        <stp>[Warrants Data Downloader.xlsm]Monitor!R5618C41</stp>
        <tr r="AO5618" s="1"/>
      </tp>
      <tp>
        <v>0.16900000000000001</v>
        <stp/>
        <stp>##V3_BDHV12</stp>
        <stp>25825 HK Equity</stp>
        <stp>AVG_PRICE_PER_WARRANTS_BOUGHT</stp>
        <stp>5/19/2016</stp>
        <stp>5/19/2016</stp>
        <stp>[Warrants Data Downloader.xlsm]Monitor!R4277C41</stp>
        <tr r="AO4277" s="1"/>
      </tp>
      <tp>
        <v>0.21387200000000001</v>
        <stp/>
        <stp>##V3_BDHV12</stp>
        <stp>27963 HK Equity</stp>
        <stp>AVG_PRICE_PER_WARRANTS_BOUGHT</stp>
        <stp>5/19/2016</stp>
        <stp>5/19/2016</stp>
        <stp>[Warrants Data Downloader.xlsm]Monitor!R5617C41</stp>
        <tr r="AO5617" s="1"/>
      </tp>
      <tp>
        <v>4.5869E-2</v>
        <stp/>
        <stp>##V3_BDHV12</stp>
        <stp>25824 HK Equity</stp>
        <stp>AVG_PRICE_PER_WARRANTS_BOUGHT</stp>
        <stp>5/19/2016</stp>
        <stp>5/19/2016</stp>
        <stp>[Warrants Data Downloader.xlsm]Monitor!R4276C41</stp>
        <tr r="AO4276" s="1"/>
      </tp>
      <tp>
        <v>0.168651</v>
        <stp/>
        <stp>##V3_BDHV12</stp>
        <stp>27962 HK Equity</stp>
        <stp>AVG_PRICE_PER_WARRANTS_BOUGHT</stp>
        <stp>5/19/2016</stp>
        <stp>5/19/2016</stp>
        <stp>[Warrants Data Downloader.xlsm]Monitor!R5616C41</stp>
        <tr r="AO5616" s="1"/>
      </tp>
      <tp>
        <v>0.119618</v>
        <stp/>
        <stp>##V3_BDHV12</stp>
        <stp>27961 HK Equity</stp>
        <stp>AVG_PRICE_PER_WARRANTS_BOUGHT</stp>
        <stp>5/19/2016</stp>
        <stp>5/19/2016</stp>
        <stp>[Warrants Data Downloader.xlsm]Monitor!R5615C41</stp>
        <tr r="AO5615" s="1"/>
      </tp>
      <tp>
        <v>6.6000000000000003E-2</v>
        <stp/>
        <stp>##V3_BDHV12</stp>
        <stp>25826 HK Equity</stp>
        <stp>AVG_PRICE_PER_WARRANTS_BOUGHT</stp>
        <stp>5/19/2016</stp>
        <stp>5/19/2016</stp>
        <stp>[Warrants Data Downloader.xlsm]Monitor!R4278C41</stp>
        <tr r="AO4278" s="1"/>
      </tp>
      <tp>
        <v>0.13872000000000001</v>
        <stp/>
        <stp>##V3_BDHV12</stp>
        <stp>26884 HK Equity</stp>
        <stp>AVG_PRICE_PER_WARRANTS_BOUGHT</stp>
        <stp>5/19/2016</stp>
        <stp>5/19/2016</stp>
        <stp>[Warrants Data Downloader.xlsm]Monitor!R4980C41</stp>
        <tr r="AO4980" s="1"/>
      </tp>
      <tp>
        <v>0.176707</v>
        <stp/>
        <stp>##V3_BDHV12</stp>
        <stp>27974 HK Equity</stp>
        <stp>AVG_PRICE_PER_WARRANTS_BOUGHT</stp>
        <stp>5/19/2016</stp>
        <stp>5/19/2016</stp>
        <stp>[Warrants Data Downloader.xlsm]Monitor!R5628C41</stp>
        <tr r="AO5628" s="1"/>
      </tp>
      <tp>
        <v>0.19062000000000001</v>
        <stp/>
        <stp>##V3_BDHV12</stp>
        <stp>26880 HK Equity</stp>
        <stp>AVG_PRICE_PER_WARRANTS_BOUGHT</stp>
        <stp>5/19/2016</stp>
        <stp>5/19/2016</stp>
        <stp>[Warrants Data Downloader.xlsm]Monitor!R4979C41</stp>
        <tr r="AO4979" s="1"/>
      </tp>
      <tp>
        <v>0.194602</v>
        <stp/>
        <stp>##V3_BDHV12</stp>
        <stp>27975 HK Equity</stp>
        <stp>AVG_PRICE_PER_WARRANTS_BOUGHT</stp>
        <stp>5/19/2016</stp>
        <stp>5/19/2016</stp>
        <stp>[Warrants Data Downloader.xlsm]Monitor!R5629C41</stp>
        <tr r="AO5629" s="1"/>
      </tp>
      <tp>
        <v>0.217499</v>
        <stp/>
        <stp>##V3_BDHV12</stp>
        <stp>27976 HK Equity</stp>
        <stp>AVG_PRICE_PER_WARRANTS_BOUGHT</stp>
        <stp>5/19/2016</stp>
        <stp>5/19/2016</stp>
        <stp>[Warrants Data Downloader.xlsm]Monitor!R5630C41</stp>
        <tr r="AO5630" s="1"/>
      </tp>
      <tp>
        <v>0.17542099999999999</v>
        <stp/>
        <stp>##V3_BDHV12</stp>
        <stp>27970 HK Equity</stp>
        <stp>AVG_PRICE_PER_WARRANTS_BOUGHT</stp>
        <stp>5/19/2016</stp>
        <stp>5/19/2016</stp>
        <stp>[Warrants Data Downloader.xlsm]Monitor!R5624C41</stp>
        <tr r="AO5624" s="1"/>
      </tp>
      <tp>
        <v>0.162105</v>
        <stp/>
        <stp>##V3_BDHV12</stp>
        <stp>27971 HK Equity</stp>
        <stp>AVG_PRICE_PER_WARRANTS_BOUGHT</stp>
        <stp>5/19/2016</stp>
        <stp>5/19/2016</stp>
        <stp>[Warrants Data Downloader.xlsm]Monitor!R5625C41</stp>
        <tr r="AO5625" s="1"/>
      </tp>
      <tp>
        <v>0.23321800000000001</v>
        <stp/>
        <stp>##V3_BDHV12</stp>
        <stp>27972 HK Equity</stp>
        <stp>AVG_PRICE_PER_WARRANTS_BOUGHT</stp>
        <stp>5/19/2016</stp>
        <stp>5/19/2016</stp>
        <stp>[Warrants Data Downloader.xlsm]Monitor!R5626C41</stp>
        <tr r="AO5626" s="1"/>
      </tp>
      <tp>
        <v>0.13142499999999999</v>
        <stp/>
        <stp>##V3_BDHV12</stp>
        <stp>25839 HK Equity</stp>
        <stp>AVG_PRICE_PER_WARRANTS_BOUGHT</stp>
        <stp>5/19/2016</stp>
        <stp>5/19/2016</stp>
        <stp>[Warrants Data Downloader.xlsm]Monitor!R4283C41</stp>
        <tr r="AO4283" s="1"/>
      </tp>
      <tp t="s">
        <v>#N/A Invalid Security</v>
        <stp/>
        <stp>##V3_BDHV12</stp>
        <stp>Trade Date</stp>
        <stp>WRT_OUTSTANDING</stp>
        <stp>5/19/2016</stp>
        <stp>5/19/2016</stp>
        <stp>[Warrants Data Downloader.xlsm]Monitor!R2C40</stp>
        <tr r="AN2" s="1"/>
      </tp>
      <tp t="e">
        <v>#N/A</v>
        <stp/>
        <stp>##V3_BDHV12</stp>
        <stp/>
        <stp>PX_LAST</stp>
        <stp>5/19/2016</stp>
        <stp>5/19/2016</stp>
        <stp>[Warrants Data Downloader.xlsm]Monitor!R1C35</stp>
        <tr r="AI1" s="1"/>
      </tp>
      <tp t="s">
        <v>#N/A N/A</v>
        <stp/>
        <stp>##V3_BDHV12</stp>
        <stp>60348 HK Equity</stp>
        <stp>AVG_PRICE_PER_WARRANTS_BOUGHT</stp>
        <stp>5/19/2016</stp>
        <stp>5/19/2016</stp>
        <stp>[Warrants Data Downloader.xlsm]Monitor!R61C41</stp>
        <tr r="AO61" s="1"/>
      </tp>
      <tp>
        <v>0.224</v>
        <stp/>
        <stp>##V3_BDHV12</stp>
        <stp>61422 HK Equity</stp>
        <stp>AVG_PRICE_PER_WARRANTS_BOUGHT</stp>
        <stp>5/19/2016</stp>
        <stp>5/19/2016</stp>
        <stp>[Warrants Data Downloader.xlsm]Monitor!R230C41</stp>
        <tr r="AO230" s="1"/>
      </tp>
      <tp>
        <v>0.45194699999999999</v>
        <stp/>
        <stp>##V3_BDHV12</stp>
        <stp>61449 HK Equity</stp>
        <stp>AVG_PRICE_PER_WARRANTS_BOUGHT</stp>
        <stp>5/19/2016</stp>
        <stp>5/19/2016</stp>
        <stp>[Warrants Data Downloader.xlsm]Monitor!R236C41</stp>
        <tr r="AO236" s="1"/>
      </tp>
      <tp>
        <v>0.454932</v>
        <stp/>
        <stp>##V3_BDHV12</stp>
        <stp>61448 HK Equity</stp>
        <stp>AVG_PRICE_PER_WARRANTS_BOUGHT</stp>
        <stp>5/19/2016</stp>
        <stp>5/19/2016</stp>
        <stp>[Warrants Data Downloader.xlsm]Monitor!R235C41</stp>
        <tr r="AO235" s="1"/>
      </tp>
      <tp>
        <v>0.32500000000000001</v>
        <stp/>
        <stp>##V3_BDHV12</stp>
        <stp>61582 HK Equity</stp>
        <stp>AVG_PRICE_PER_WARRANTS_BOUGHT</stp>
        <stp>5/19/2016</stp>
        <stp>5/19/2016</stp>
        <stp>[Warrants Data Downloader.xlsm]Monitor!R246C41</stp>
        <tr r="AO246" s="1"/>
      </tp>
      <tp>
        <v>0.179733</v>
        <stp/>
        <stp>##V3_BDHV12</stp>
        <stp>61552 HK Equity</stp>
        <stp>AVG_PRICE_PER_WARRANTS_BOUGHT</stp>
        <stp>5/19/2016</stp>
        <stp>5/19/2016</stp>
        <stp>[Warrants Data Downloader.xlsm]Monitor!R245C41</stp>
        <tr r="AO245" s="1"/>
      </tp>
      <tp>
        <v>0.17299999999999999</v>
        <stp/>
        <stp>##V3_BDHV12</stp>
        <stp>61507 HK Equity</stp>
        <stp>AVG_PRICE_PER_WARRANTS_BOUGHT</stp>
        <stp>5/19/2016</stp>
        <stp>5/19/2016</stp>
        <stp>[Warrants Data Downloader.xlsm]Monitor!R242C41</stp>
        <tr r="AO242" s="1"/>
      </tp>
      <tp>
        <v>0.148725</v>
        <stp/>
        <stp>##V3_BDHV12</stp>
        <stp>61651 HK Equity</stp>
        <stp>AVG_PRICE_PER_WARRANTS_BOUGHT</stp>
        <stp>5/19/2016</stp>
        <stp>5/19/2016</stp>
        <stp>[Warrants Data Downloader.xlsm]Monitor!R252C41</stp>
        <tr r="AO252" s="1"/>
      </tp>
      <tp>
        <v>0.20799999999999999</v>
        <stp/>
        <stp>##V3_BDHV12</stp>
        <stp>61628 HK Equity</stp>
        <stp>AVG_PRICE_PER_WARRANTS_BOUGHT</stp>
        <stp>5/19/2016</stp>
        <stp>5/19/2016</stp>
        <stp>[Warrants Data Downloader.xlsm]Monitor!R250C41</stp>
        <tr r="AO250" s="1"/>
      </tp>
      <tp>
        <v>0.16288900000000001</v>
        <stp/>
        <stp>##V3_BDHV12</stp>
        <stp>61758 HK Equity</stp>
        <stp>AVG_PRICE_PER_WARRANTS_BOUGHT</stp>
        <stp>5/19/2016</stp>
        <stp>5/19/2016</stp>
        <stp>[Warrants Data Downloader.xlsm]Monitor!R262C41</stp>
        <tr r="AO262" s="1"/>
      </tp>
      <tp>
        <v>6.5397999999999998E-2</v>
        <stp/>
        <stp>##V3_BDHV12</stp>
        <stp>61762 HK Equity</stp>
        <stp>AVG_PRICE_PER_WARRANTS_BOUGHT</stp>
        <stp>5/19/2016</stp>
        <stp>5/19/2016</stp>
        <stp>[Warrants Data Downloader.xlsm]Monitor!R265C41</stp>
        <tr r="AO265" s="1"/>
      </tp>
      <tp>
        <v>0.3</v>
        <stp/>
        <stp>##V3_BDHV12</stp>
        <stp>61730 HK Equity</stp>
        <stp>AVG_PRICE_PER_WARRANTS_BOUGHT</stp>
        <stp>5/19/2016</stp>
        <stp>5/19/2016</stp>
        <stp>[Warrants Data Downloader.xlsm]Monitor!R258C41</stp>
        <tr r="AO258" s="1"/>
      </tp>
      <tp>
        <v>0.101206</v>
        <stp/>
        <stp>##V3_BDHV12</stp>
        <stp>61230 HK Equity</stp>
        <stp>AVG_PRICE_PER_WARRANTS_BOUGHT</stp>
        <stp>5/19/2016</stp>
        <stp>5/19/2016</stp>
        <stp>[Warrants Data Downloader.xlsm]Monitor!R194C41</stp>
        <tr r="AO194" s="1"/>
      </tp>
      <tp>
        <v>0.206846</v>
        <stp/>
        <stp>##V3_BDHV12</stp>
        <stp>61203 HK Equity</stp>
        <stp>AVG_PRICE_PER_WARRANTS_BOUGHT</stp>
        <stp>5/19/2016</stp>
        <stp>5/19/2016</stp>
        <stp>[Warrants Data Downloader.xlsm]Monitor!R188C41</stp>
        <tr r="AO188" s="1"/>
      </tp>
      <tp>
        <v>0.22886500000000001</v>
        <stp/>
        <stp>##V3_BDHV12</stp>
        <stp>61205 HK Equity</stp>
        <stp>AVG_PRICE_PER_WARRANTS_BOUGHT</stp>
        <stp>5/19/2016</stp>
        <stp>5/19/2016</stp>
        <stp>[Warrants Data Downloader.xlsm]Monitor!R189C41</stp>
        <tr r="AO189" s="1"/>
      </tp>
      <tp>
        <v>0.18745400000000001</v>
        <stp/>
        <stp>##V3_BDHV12</stp>
        <stp>61202 HK Equity</stp>
        <stp>AVG_PRICE_PER_WARRANTS_BOUGHT</stp>
        <stp>5/19/2016</stp>
        <stp>5/19/2016</stp>
        <stp>[Warrants Data Downloader.xlsm]Monitor!R187C41</stp>
        <tr r="AO187" s="1"/>
      </tp>
      <tp>
        <v>0.13209499999999999</v>
        <stp/>
        <stp>##V3_BDHV12</stp>
        <stp>61247 HK Equity</stp>
        <stp>AVG_PRICE_PER_WARRANTS_BOUGHT</stp>
        <stp>5/19/2016</stp>
        <stp>5/19/2016</stp>
        <stp>[Warrants Data Downloader.xlsm]Monitor!R198C41</stp>
        <tr r="AO198" s="1"/>
      </tp>
      <tp>
        <v>7.2999999999999995E-2</v>
        <stp/>
        <stp>##V3_BDHV12</stp>
        <stp>61248 HK Equity</stp>
        <stp>AVG_PRICE_PER_WARRANTS_BOUGHT</stp>
        <stp>5/19/2016</stp>
        <stp>5/19/2016</stp>
        <stp>[Warrants Data Downloader.xlsm]Monitor!R199C41</stp>
        <tr r="AO199" s="1"/>
      </tp>
      <tp>
        <v>6.1016000000000001E-2</v>
        <stp/>
        <stp>##V3_BDHV12</stp>
        <stp>61241 HK Equity</stp>
        <stp>AVG_PRICE_PER_WARRANTS_BOUGHT</stp>
        <stp>5/19/2016</stp>
        <stp>5/19/2016</stp>
        <stp>[Warrants Data Downloader.xlsm]Monitor!R197C41</stp>
        <tr r="AO197" s="1"/>
      </tp>
      <tp t="s">
        <v>#N/A N/A</v>
        <stp/>
        <stp>##V3_BDHV12</stp>
        <stp>61195 HK Equity</stp>
        <stp>AVG_PRICE_PER_WARRANTS_BOUGHT</stp>
        <stp>5/19/2016</stp>
        <stp>5/19/2016</stp>
        <stp>[Warrants Data Downloader.xlsm]Monitor!R185C41</stp>
        <tr r="AO185" s="1"/>
      </tp>
      <tp>
        <v>0.15576899999999999</v>
        <stp/>
        <stp>##V3_BDHV12</stp>
        <stp>61196 HK Equity</stp>
        <stp>AVG_PRICE_PER_WARRANTS_BOUGHT</stp>
        <stp>5/19/2016</stp>
        <stp>5/19/2016</stp>
        <stp>[Warrants Data Downloader.xlsm]Monitor!R186C41</stp>
        <tr r="AO186" s="1"/>
      </tp>
      <tp>
        <v>0.30068600000000001</v>
        <stp/>
        <stp>##V3_BDHV12</stp>
        <stp>61252 HK Equity</stp>
        <stp>AVG_PRICE_PER_WARRANTS_BOUGHT</stp>
        <stp>5/19/2016</stp>
        <stp>5/19/2016</stp>
        <stp>[Warrants Data Downloader.xlsm]Monitor!R203C41</stp>
        <tr r="AO203" s="1"/>
      </tp>
      <tp>
        <v>0.36</v>
        <stp/>
        <stp>##V3_BDHV12</stp>
        <stp>61259 HK Equity</stp>
        <stp>AVG_PRICE_PER_WARRANTS_BOUGHT</stp>
        <stp>5/19/2016</stp>
        <stp>5/19/2016</stp>
        <stp>[Warrants Data Downloader.xlsm]Monitor!R209C41</stp>
        <tr r="AO209" s="1"/>
      </tp>
      <tp>
        <v>0.16468099999999999</v>
        <stp/>
        <stp>##V3_BDHV12</stp>
        <stp>61088 HK Equity</stp>
        <stp>AVG_PRICE_PER_WARRANTS_BOUGHT</stp>
        <stp>5/19/2016</stp>
        <stp>5/19/2016</stp>
        <stp>[Warrants Data Downloader.xlsm]Monitor!R180C41</stp>
        <tr r="AO180" s="1"/>
      </tp>
      <tp>
        <v>0.23300000000000001</v>
        <stp/>
        <stp>##V3_BDHV12</stp>
        <stp>61323 HK Equity</stp>
        <stp>AVG_PRICE_PER_WARRANTS_BOUGHT</stp>
        <stp>5/19/2016</stp>
        <stp>5/19/2016</stp>
        <stp>[Warrants Data Downloader.xlsm]Monitor!R221C41</stp>
        <tr r="AO221" s="1"/>
      </tp>
      <tp>
        <v>0.28999999999999998</v>
        <stp/>
        <stp>##V3_BDHV12</stp>
        <stp>61021 HK Equity</stp>
        <stp>AVG_PRICE_PER_WARRANTS_BOUGHT</stp>
        <stp>5/19/2016</stp>
        <stp>5/19/2016</stp>
        <stp>[Warrants Data Downloader.xlsm]Monitor!R174C41</stp>
        <tr r="AO174" s="1"/>
      </tp>
      <tp>
        <v>7.9450000000000007E-2</v>
        <stp/>
        <stp>##V3_BDHV12</stp>
        <stp>61892 HK Equity</stp>
        <stp>AVG_PRICE_PER_WARRANTS_BOUGHT</stp>
        <stp>5/19/2016</stp>
        <stp>5/19/2016</stp>
        <stp>[Warrants Data Downloader.xlsm]Monitor!R279C41</stp>
        <tr r="AO279" s="1"/>
      </tp>
      <tp t="s">
        <v>#N/A N/A</v>
        <stp/>
        <stp>##V3_BDHV12</stp>
        <stp>61868 HK Equity</stp>
        <stp>AVG_PRICE_PER_WARRANTS_BOUGHT</stp>
        <stp>5/19/2016</stp>
        <stp>5/19/2016</stp>
        <stp>[Warrants Data Downloader.xlsm]Monitor!R271C41</stp>
        <tr r="AO271" s="1"/>
      </tp>
      <tp>
        <v>3.9800000000000002E-2</v>
        <stp/>
        <stp>##V3_BDHV12</stp>
        <stp>61867 HK Equity</stp>
        <stp>AVG_PRICE_PER_WARRANTS_BOUGHT</stp>
        <stp>5/19/2016</stp>
        <stp>5/19/2016</stp>
        <stp>[Warrants Data Downloader.xlsm]Monitor!R270C41</stp>
        <tr r="AO270" s="1"/>
      </tp>
      <tp>
        <v>9.9099000000000007E-2</v>
        <stp/>
        <stp>##V3_BDHV12</stp>
        <stp>61870 HK Equity</stp>
        <stp>AVG_PRICE_PER_WARRANTS_BOUGHT</stp>
        <stp>5/19/2016</stp>
        <stp>5/19/2016</stp>
        <stp>[Warrants Data Downloader.xlsm]Monitor!R272C41</stp>
        <tr r="AO272" s="1"/>
      </tp>
      <tp>
        <v>0.113</v>
        <stp/>
        <stp>##V3_BDHV12</stp>
        <stp>61871 HK Equity</stp>
        <stp>AVG_PRICE_PER_WARRANTS_BOUGHT</stp>
        <stp>5/19/2016</stp>
        <stp>5/19/2016</stp>
        <stp>[Warrants Data Downloader.xlsm]Monitor!R273C41</stp>
        <tr r="AO273" s="1"/>
      </tp>
      <tp>
        <v>0.11</v>
        <stp/>
        <stp>##V3_BDHV12</stp>
        <stp>61837 HK Equity</stp>
        <stp>AVG_PRICE_PER_WARRANTS_BOUGHT</stp>
        <stp>5/19/2016</stp>
        <stp>5/19/2016</stp>
        <stp>[Warrants Data Downloader.xlsm]Monitor!R267C41</stp>
        <tr r="AO267" s="1"/>
      </tp>
      <tp t="s">
        <v>#N/A N/A</v>
        <stp/>
        <stp>##V3_BDHV12</stp>
        <stp>61913 HK Equity</stp>
        <stp>AVG_PRICE_PER_WARRANTS_BOUGHT</stp>
        <stp>5/19/2016</stp>
        <stp>5/19/2016</stp>
        <stp>[Warrants Data Downloader.xlsm]Monitor!R281C41</stp>
        <tr r="AO281" s="1"/>
      </tp>
      <tp t="s">
        <v>#N/A N/A</v>
        <stp/>
        <stp>##V3_BDHV12</stp>
        <stp>61908 HK Equity</stp>
        <stp>AVG_PRICE_PER_WARRANTS_BOUGHT</stp>
        <stp>5/19/2016</stp>
        <stp>5/19/2016</stp>
        <stp>[Warrants Data Downloader.xlsm]Monitor!R280C41</stp>
        <tr r="AO280" s="1"/>
      </tp>
      <tp>
        <v>4.9274999999999999E-2</v>
        <stp/>
        <stp>##V3_BDHV12</stp>
        <stp>61959 HK Equity</stp>
        <stp>AVG_PRICE_PER_WARRANTS_BOUGHT</stp>
        <stp>5/19/2016</stp>
        <stp>5/19/2016</stp>
        <stp>[Warrants Data Downloader.xlsm]Monitor!R286C41</stp>
        <tr r="AO286" s="1"/>
      </tp>
      <tp>
        <v>6.1464999999999999E-2</v>
        <stp/>
        <stp>##V3_BDHV12</stp>
        <stp>61942 HK Equity</stp>
        <stp>AVG_PRICE_PER_WARRANTS_BOUGHT</stp>
        <stp>5/19/2016</stp>
        <stp>5/19/2016</stp>
        <stp>[Warrants Data Downloader.xlsm]Monitor!R283C41</stp>
        <tr r="AO283" s="1"/>
      </tp>
      <tp>
        <v>7.7892000000000003E-2</v>
        <stp/>
        <stp>##V3_BDHV12</stp>
        <stp>61992 HK Equity</stp>
        <stp>AVG_PRICE_PER_WARRANTS_BOUGHT</stp>
        <stp>5/19/2016</stp>
        <stp>5/19/2016</stp>
        <stp>[Warrants Data Downloader.xlsm]Monitor!R288C41</stp>
        <tr r="AO288" s="1"/>
      </tp>
      <tp>
        <v>0.10199999999999999</v>
        <stp/>
        <stp>##V3_BDHV12</stp>
        <stp>61997 HK Equity</stp>
        <stp>AVG_PRICE_PER_WARRANTS_BOUGHT</stp>
        <stp>5/19/2016</stp>
        <stp>5/19/2016</stp>
        <stp>[Warrants Data Downloader.xlsm]Monitor!R289C41</stp>
        <tr r="AO289" s="1"/>
      </tp>
      <tp>
        <v>22820000</v>
        <stp/>
        <stp>##V3_BDHV12</stp>
        <stp>28105 HK Equity</stp>
        <stp>NUMBER_OF_WARRANTS_SOLD</stp>
        <stp>5/19/2016</stp>
        <stp>5/19/2016</stp>
        <stp>[Warrants Data Downloader.xlsm]Monitor!R5699C44</stp>
        <tr r="AR5699" s="1"/>
      </tp>
      <tp>
        <v>118000</v>
        <stp/>
        <stp>##V3_BDHV12</stp>
        <stp>28085 HK Equity</stp>
        <stp>NUMBER_OF_WARRANTS_SOLD</stp>
        <stp>5/19/2016</stp>
        <stp>5/19/2016</stp>
        <stp>[Warrants Data Downloader.xlsm]Monitor!R5690C44</stp>
        <tr r="AR5690" s="1"/>
      </tp>
      <tp>
        <v>24010000</v>
        <stp/>
        <stp>##V3_BDHV12</stp>
        <stp>26744 HK Equity</stp>
        <stp>NUMBER_OF_WARRANTS_SOLD</stp>
        <stp>5/19/2016</stp>
        <stp>5/19/2016</stp>
        <stp>[Warrants Data Downloader.xlsm]Monitor!R4886C44</stp>
        <tr r="AR4886" s="1"/>
      </tp>
      <tp>
        <v>10000</v>
        <stp/>
        <stp>##V3_BDHV12</stp>
        <stp>29135 HK Equity</stp>
        <stp>NUMBER_OF_WARRANTS_SOLD</stp>
        <stp>5/19/2016</stp>
        <stp>5/19/2016</stp>
        <stp>[Warrants Data Downloader.xlsm]Monitor!R5733C44</stp>
        <tr r="AR5733" s="1"/>
      </tp>
      <tp>
        <v>3930000</v>
        <stp/>
        <stp>##V3_BDHV12</stp>
        <stp>29165 HK Equity</stp>
        <stp>NUMBER_OF_WARRANTS_SOLD</stp>
        <stp>5/19/2016</stp>
        <stp>5/19/2016</stp>
        <stp>[Warrants Data Downloader.xlsm]Monitor!R5734C44</stp>
        <tr r="AR5734" s="1"/>
      </tp>
      <tp>
        <v>28890000</v>
        <stp/>
        <stp>##V3_BDHV12</stp>
        <stp>26734 HK Equity</stp>
        <stp>NUMBER_OF_WARRANTS_SOLD</stp>
        <stp>5/19/2016</stp>
        <stp>5/19/2016</stp>
        <stp>[Warrants Data Downloader.xlsm]Monitor!R4878C44</stp>
        <tr r="AR4878" s="1"/>
      </tp>
      <tp t="s">
        <v>#N/A N/A</v>
        <stp/>
        <stp>##V3_BDHV12</stp>
        <stp>26704 HK Equity</stp>
        <stp>NUMBER_OF_WARRANTS_SOLD</stp>
        <stp>5/19/2016</stp>
        <stp>5/19/2016</stp>
        <stp>[Warrants Data Downloader.xlsm]Monitor!R4860C44</stp>
        <tr r="AR4860" s="1"/>
      </tp>
      <tp>
        <v>2290000</v>
        <stp/>
        <stp>##V3_BDHV12</stp>
        <stp>26614 HK Equity</stp>
        <stp>NUMBER_OF_WARRANTS_SOLD</stp>
        <stp>5/19/2016</stp>
        <stp>5/19/2016</stp>
        <stp>[Warrants Data Downloader.xlsm]Monitor!R4808C44</stp>
        <tr r="AR4808" s="1"/>
      </tp>
      <tp>
        <v>2080000</v>
        <stp/>
        <stp>##V3_BDHV12</stp>
        <stp>28055 HK Equity</stp>
        <stp>NUMBER_OF_WARRANTS_SOLD</stp>
        <stp>5/19/2016</stp>
        <stp>5/19/2016</stp>
        <stp>[Warrants Data Downloader.xlsm]Monitor!R5668C44</stp>
        <tr r="AR5668" s="1"/>
      </tp>
      <tp>
        <v>10000</v>
        <stp/>
        <stp>##V3_BDHV12</stp>
        <stp>26634 HK Equity</stp>
        <stp>NUMBER_OF_WARRANTS_SOLD</stp>
        <stp>5/19/2016</stp>
        <stp>5/19/2016</stp>
        <stp>[Warrants Data Downloader.xlsm]Monitor!R4816C44</stp>
        <tr r="AR4816" s="1"/>
      </tp>
      <tp>
        <v>4645000</v>
        <stp/>
        <stp>##V3_BDHV12</stp>
        <stp>28035 HK Equity</stp>
        <stp>NUMBER_OF_WARRANTS_SOLD</stp>
        <stp>5/19/2016</stp>
        <stp>5/19/2016</stp>
        <stp>[Warrants Data Downloader.xlsm]Monitor!R5657C44</stp>
        <tr r="AR5657" s="1"/>
      </tp>
      <tp t="s">
        <v>#N/A N/A</v>
        <stp/>
        <stp>##V3_BDHV12</stp>
        <stp>26864 HK Equity</stp>
        <stp>NUMBER_OF_WARRANTS_SOLD</stp>
        <stp>5/19/2016</stp>
        <stp>5/19/2016</stp>
        <stp>[Warrants Data Downloader.xlsm]Monitor!R4969C44</stp>
        <tr r="AR4969" s="1"/>
      </tp>
      <tp>
        <v>79260000</v>
        <stp/>
        <stp>##V3_BDHV12</stp>
        <stp>26874 HK Equity</stp>
        <stp>NUMBER_OF_WARRANTS_SOLD</stp>
        <stp>5/19/2016</stp>
        <stp>5/19/2016</stp>
        <stp>[Warrants Data Downloader.xlsm]Monitor!R4976C44</stp>
        <tr r="AR4976" s="1"/>
      </tp>
      <tp>
        <v>720000</v>
        <stp/>
        <stp>##V3_BDHV12</stp>
        <stp>26824 HK Equity</stp>
        <stp>NUMBER_OF_WARRANTS_SOLD</stp>
        <stp>5/19/2016</stp>
        <stp>5/19/2016</stp>
        <stp>[Warrants Data Downloader.xlsm]Monitor!R4941C44</stp>
        <tr r="AR4941" s="1"/>
      </tp>
      <tp>
        <v>1700000</v>
        <stp/>
        <stp>##V3_BDHV12</stp>
        <stp>16422 HK Equity</stp>
        <stp>NUMBER_OF_WARRANTS_SOLD</stp>
        <stp>5/19/2016</stp>
        <stp>5/19/2016</stp>
        <stp>[Warrants Data Downloader.xlsm]Monitor!R1985C44</stp>
        <tr r="AR1985" s="1"/>
      </tp>
      <tp>
        <v>1000000</v>
        <stp/>
        <stp>##V3_BDHV12</stp>
        <stp>26834 HK Equity</stp>
        <stp>NUMBER_OF_WARRANTS_SOLD</stp>
        <stp>5/19/2016</stp>
        <stp>5/19/2016</stp>
        <stp>[Warrants Data Downloader.xlsm]Monitor!R4949C44</stp>
        <tr r="AR4949" s="1"/>
      </tp>
      <tp>
        <v>7754000</v>
        <stp/>
        <stp>##V3_BDHV12</stp>
        <stp>26844 HK Equity</stp>
        <stp>NUMBER_OF_WARRANTS_SOLD</stp>
        <stp>5/19/2016</stp>
        <stp>5/19/2016</stp>
        <stp>[Warrants Data Downloader.xlsm]Monitor!R4956C44</stp>
        <tr r="AR4956" s="1"/>
      </tp>
      <tp>
        <v>678000</v>
        <stp/>
        <stp>##V3_BDHV12</stp>
        <stp>26904 HK Equity</stp>
        <stp>NUMBER_OF_WARRANTS_SOLD</stp>
        <stp>5/19/2016</stp>
        <stp>5/19/2016</stp>
        <stp>[Warrants Data Downloader.xlsm]Monitor!R4993C44</stp>
        <tr r="AR4993" s="1"/>
      </tp>
      <tp>
        <v>5880000</v>
        <stp/>
        <stp>##V3_BDHV12</stp>
        <stp>26884 HK Equity</stp>
        <stp>NUMBER_OF_WARRANTS_SOLD</stp>
        <stp>5/19/2016</stp>
        <stp>5/19/2016</stp>
        <stp>[Warrants Data Downloader.xlsm]Monitor!R4980C44</stp>
        <tr r="AR4980" s="1"/>
      </tp>
      <tp>
        <v>2566000</v>
        <stp/>
        <stp>##V3_BDHV12</stp>
        <stp>28115 HK Equity</stp>
        <stp>NUMBER_OF_WARRANTS_SOLD</stp>
        <stp>5/19/2016</stp>
        <stp>5/19/2016</stp>
        <stp>[Warrants Data Downloader.xlsm]Monitor!R5705C44</stp>
        <tr r="AR5705" s="1"/>
      </tp>
      <tp>
        <v>28191000</v>
        <stp/>
        <stp>##V3_BDHV12</stp>
        <stp>26784 HK Equity</stp>
        <stp>NUMBER_OF_WARRANTS_SOLD</stp>
        <stp>5/19/2016</stp>
        <stp>5/19/2016</stp>
        <stp>[Warrants Data Downloader.xlsm]Monitor!R4910C44</stp>
        <tr r="AR4910" s="1"/>
      </tp>
      <tp>
        <v>180000</v>
        <stp/>
        <stp>##V3_BDHV12</stp>
        <stp>26774 HK Equity</stp>
        <stp>NUMBER_OF_WARRANTS_SOLD</stp>
        <stp>5/19/2016</stp>
        <stp>5/19/2016</stp>
        <stp>[Warrants Data Downloader.xlsm]Monitor!R4904C44</stp>
        <tr r="AR4904" s="1"/>
      </tp>
      <tp>
        <v>10000</v>
        <stp/>
        <stp>##V3_BDHV12</stp>
        <stp>26764 HK Equity</stp>
        <stp>NUMBER_OF_WARRANTS_SOLD</stp>
        <stp>5/19/2016</stp>
        <stp>5/19/2016</stp>
        <stp>[Warrants Data Downloader.xlsm]Monitor!R4900C44</stp>
        <tr r="AR4900" s="1"/>
      </tp>
      <tp>
        <v>13498000</v>
        <stp/>
        <stp>##V3_BDHV12</stp>
        <stp>25323 HK Equity</stp>
        <stp>NUMBER_OF_WARRANTS_SOLD</stp>
        <stp>5/19/2016</stp>
        <stp>5/19/2016</stp>
        <stp>[Warrants Data Downloader.xlsm]Monitor!R3990C44</stp>
        <tr r="AR3990" s="1"/>
      </tp>
      <tp>
        <v>2835000</v>
        <stp/>
        <stp>##V3_BDHV12</stp>
        <stp>24913 HK Equity</stp>
        <stp>NUMBER_OF_WARRANTS_SOLD</stp>
        <stp>5/19/2016</stp>
        <stp>5/19/2016</stp>
        <stp>[Warrants Data Downloader.xlsm]Monitor!R3800C44</stp>
        <tr r="AR3800" s="1"/>
      </tp>
      <tp>
        <v>204000</v>
        <stp/>
        <stp>##V3_BDHV12</stp>
        <stp>25163 HK Equity</stp>
        <stp>NUMBER_OF_WARRANTS_SOLD</stp>
        <stp>5/19/2016</stp>
        <stp>5/19/2016</stp>
        <stp>[Warrants Data Downloader.xlsm]Monitor!R3913C44</stp>
        <tr r="AR3913" s="1"/>
      </tp>
      <tp>
        <v>300000</v>
        <stp/>
        <stp>##V3_BDHV12</stp>
        <stp>25173 HK Equity</stp>
        <stp>NUMBER_OF_WARRANTS_SOLD</stp>
        <stp>5/19/2016</stp>
        <stp>5/19/2016</stp>
        <stp>[Warrants Data Downloader.xlsm]Monitor!R3918C44</stp>
        <tr r="AR3918" s="1"/>
      </tp>
      <tp>
        <v>1204000</v>
        <stp/>
        <stp>##V3_BDHV12</stp>
        <stp>25213 HK Equity</stp>
        <stp>NUMBER_OF_WARRANTS_SOLD</stp>
        <stp>5/19/2016</stp>
        <stp>5/19/2016</stp>
        <stp>[Warrants Data Downloader.xlsm]Monitor!R3939C44</stp>
        <tr r="AR3939" s="1"/>
      </tp>
      <tp t="s">
        <v>#N/A N/A</v>
        <stp/>
        <stp>##V3_BDHV12</stp>
        <stp>25223 HK Equity</stp>
        <stp>NUMBER_OF_WARRANTS_SOLD</stp>
        <stp>5/19/2016</stp>
        <stp>5/19/2016</stp>
        <stp>[Warrants Data Downloader.xlsm]Monitor!R3943C44</stp>
        <tr r="AR3943" s="1"/>
      </tp>
      <tp>
        <v>280000</v>
        <stp/>
        <stp>##V3_BDHV12</stp>
        <stp>14172 HK Equity</stp>
        <stp>NUMBER_OF_WARRANTS_SOLD</stp>
        <stp>5/19/2016</stp>
        <stp>5/19/2016</stp>
        <stp>[Warrants Data Downloader.xlsm]Monitor!R1872C44</stp>
        <tr r="AR1872" s="1"/>
      </tp>
      <tp>
        <v>140000</v>
        <stp/>
        <stp>##V3_BDHV12</stp>
        <stp>69205 HK Equity</stp>
        <stp>NUMBER_OF_WARRANTS_SOLD</stp>
        <stp>5/19/2016</stp>
        <stp>5/19/2016</stp>
        <stp>[Warrants Data Downloader.xlsm]Monitor!R1559C44</stp>
        <tr r="AR1559" s="1"/>
      </tp>
      <tp>
        <v>300000</v>
        <stp/>
        <stp>##V3_BDHV12</stp>
        <stp>25253 HK Equity</stp>
        <stp>NUMBER_OF_WARRANTS_SOLD</stp>
        <stp>5/19/2016</stp>
        <stp>5/19/2016</stp>
        <stp>[Warrants Data Downloader.xlsm]Monitor!R3959C44</stp>
        <tr r="AR3959" s="1"/>
      </tp>
      <tp>
        <v>6020000</v>
        <stp/>
        <stp>##V3_BDHV12</stp>
        <stp>69125 HK Equity</stp>
        <stp>NUMBER_OF_WARRANTS_SOLD</stp>
        <stp>5/19/2016</stp>
        <stp>5/19/2016</stp>
        <stp>[Warrants Data Downloader.xlsm]Monitor!R1556C44</stp>
        <tr r="AR1556" s="1"/>
      </tp>
      <tp>
        <v>858000</v>
        <stp/>
        <stp>##V3_BDHV12</stp>
        <stp>25113 HK Equity</stp>
        <stp>NUMBER_OF_WARRANTS_SOLD</stp>
        <stp>5/19/2016</stp>
        <stp>5/19/2016</stp>
        <stp>[Warrants Data Downloader.xlsm]Monitor!R3894C44</stp>
        <tr r="AR3894" s="1"/>
      </tp>
      <tp t="s">
        <v>#N/A N/A</v>
        <stp/>
        <stp>##V3_BDHV12</stp>
        <stp>19901 HK Equity</stp>
        <stp>NUMBER_OF_WARRANTS_SOLD</stp>
        <stp>5/19/2016</stp>
        <stp>5/19/2016</stp>
        <stp>[Warrants Data Downloader.xlsm]Monitor!R2442C44</stp>
        <tr r="AR2442" s="1"/>
      </tp>
      <tp>
        <v>2100000</v>
        <stp/>
        <stp>##V3_BDHV12</stp>
        <stp>25053 HK Equity</stp>
        <stp>NUMBER_OF_WARRANTS_SOLD</stp>
        <stp>5/19/2016</stp>
        <stp>5/19/2016</stp>
        <stp>[Warrants Data Downloader.xlsm]Monitor!R3871C44</stp>
        <tr r="AR3871" s="1"/>
      </tp>
      <tp>
        <v>5000</v>
        <stp/>
        <stp>##V3_BDHV12</stp>
        <stp>25033 HK Equity</stp>
        <stp>NUMBER_OF_WARRANTS_SOLD</stp>
        <stp>5/19/2016</stp>
        <stp>5/19/2016</stp>
        <stp>[Warrants Data Downloader.xlsm]Monitor!R3858C44</stp>
        <tr r="AR3858" s="1"/>
      </tp>
      <tp>
        <v>1200000</v>
        <stp/>
        <stp>##V3_BDHV12</stp>
        <stp>19441 HK Equity</stp>
        <stp>NUMBER_OF_WARRANTS_SOLD</stp>
        <stp>5/19/2016</stp>
        <stp>5/19/2016</stp>
        <stp>[Warrants Data Downloader.xlsm]Monitor!R2363C44</stp>
        <tr r="AR2363" s="1"/>
      </tp>
      <tp>
        <v>200000</v>
        <stp/>
        <stp>##V3_BDHV12</stp>
        <stp>19041 HK Equity</stp>
        <stp>NUMBER_OF_WARRANTS_SOLD</stp>
        <stp>5/19/2016</stp>
        <stp>5/19/2016</stp>
        <stp>[Warrants Data Downloader.xlsm]Monitor!R2308C44</stp>
        <tr r="AR2308" s="1"/>
      </tp>
      <tp>
        <v>300000</v>
        <stp/>
        <stp>##V3_BDHV12</stp>
        <stp>12672 HK Equity</stp>
        <stp>NUMBER_OF_WARRANTS_SOLD</stp>
        <stp>5/19/2016</stp>
        <stp>5/19/2016</stp>
        <stp>[Warrants Data Downloader.xlsm]Monitor!R1804C44</stp>
        <tr r="AR1804" s="1"/>
      </tp>
      <tp>
        <v>100000</v>
        <stp/>
        <stp>##V3_BDHV12</stp>
        <stp>22242 HK Equity</stp>
        <stp>NUMBER_OF_WARRANTS_SOLD</stp>
        <stp>5/19/2016</stp>
        <stp>5/19/2016</stp>
        <stp>[Warrants Data Downloader.xlsm]Monitor!R2964C44</stp>
        <tr r="AR2964" s="1"/>
      </tp>
      <tp>
        <v>1600000</v>
        <stp/>
        <stp>##V3_BDHV12</stp>
        <stp>22252 HK Equity</stp>
        <stp>NUMBER_OF_WARRANTS_SOLD</stp>
        <stp>5/19/2016</stp>
        <stp>5/19/2016</stp>
        <stp>[Warrants Data Downloader.xlsm]Monitor!R2968C44</stp>
        <tr r="AR2968" s="1"/>
      </tp>
      <tp>
        <v>4206000</v>
        <stp/>
        <stp>##V3_BDHV12</stp>
        <stp>22272 HK Equity</stp>
        <stp>NUMBER_OF_WARRANTS_SOLD</stp>
        <stp>5/19/2016</stp>
        <stp>5/19/2016</stp>
        <stp>[Warrants Data Downloader.xlsm]Monitor!R2976C44</stp>
        <tr r="AR2976" s="1"/>
      </tp>
      <tp>
        <v>1904000</v>
        <stp/>
        <stp>##V3_BDHV12</stp>
        <stp>21822 HK Equity</stp>
        <stp>NUMBER_OF_WARRANTS_SOLD</stp>
        <stp>5/19/2016</stp>
        <stp>5/19/2016</stp>
        <stp>[Warrants Data Downloader.xlsm]Monitor!R2839C44</stp>
        <tr r="AR2839" s="1"/>
      </tp>
      <tp>
        <v>1550000</v>
        <stp/>
        <stp>##V3_BDHV12</stp>
        <stp>21722 HK Equity</stp>
        <stp>NUMBER_OF_WARRANTS_SOLD</stp>
        <stp>5/19/2016</stp>
        <stp>5/19/2016</stp>
        <stp>[Warrants Data Downloader.xlsm]Monitor!R2808C44</stp>
        <tr r="AR2808" s="1"/>
      </tp>
      <tp>
        <v>11870000</v>
        <stp/>
        <stp>##V3_BDHV12</stp>
        <stp>26985 HK Equity</stp>
        <stp>NUMBER_OF_WARRANTS_SOLD</stp>
        <stp>5/19/2016</stp>
        <stp>5/19/2016</stp>
        <stp>[Warrants Data Downloader.xlsm]Monitor!R5039C44</stp>
        <tr r="AR5039" s="1"/>
      </tp>
      <tp>
        <v>6905000</v>
        <stp/>
        <stp>##V3_BDHV12</stp>
        <stp>17881 HK Equity</stp>
        <stp>NUMBER_OF_WARRANTS_SOLD</stp>
        <stp>5/19/2016</stp>
        <stp>5/19/2016</stp>
        <stp>[Warrants Data Downloader.xlsm]Monitor!R2128C44</stp>
        <tr r="AR2128" s="1"/>
      </tp>
      <tp>
        <v>1300000</v>
        <stp/>
        <stp>##V3_BDHV12</stp>
        <stp>27225 HK Equity</stp>
        <stp>NUMBER_OF_WARRANTS_SOLD</stp>
        <stp>5/19/2016</stp>
        <stp>5/19/2016</stp>
        <stp>[Warrants Data Downloader.xlsm]Monitor!R5180C44</stp>
        <tr r="AR5180" s="1"/>
      </tp>
      <tp>
        <v>1580000</v>
        <stp/>
        <stp>##V3_BDHV12</stp>
        <stp>27235 HK Equity</stp>
        <stp>NUMBER_OF_WARRANTS_SOLD</stp>
        <stp>5/19/2016</stp>
        <stp>5/19/2016</stp>
        <stp>[Warrants Data Downloader.xlsm]Monitor!R5185C44</stp>
        <tr r="AR5185" s="1"/>
      </tp>
      <tp>
        <v>5408000</v>
        <stp/>
        <stp>##V3_BDHV12</stp>
        <stp>27245 HK Equity</stp>
        <stp>NUMBER_OF_WARRANTS_SOLD</stp>
        <stp>5/19/2016</stp>
        <stp>5/19/2016</stp>
        <stp>[Warrants Data Downloader.xlsm]Monitor!R5194C44</stp>
        <tr r="AR5194" s="1"/>
      </tp>
      <tp t="s">
        <v>#N/A N/A</v>
        <stp/>
        <stp>##V3_BDHV12</stp>
        <stp>25874 HK Equity</stp>
        <stp>NUMBER_OF_WARRANTS_SOLD</stp>
        <stp>5/19/2016</stp>
        <stp>5/19/2016</stp>
        <stp>[Warrants Data Downloader.xlsm]Monitor!R4304C44</stp>
        <tr r="AR4304" s="1"/>
      </tp>
      <tp>
        <v>785000</v>
        <stp/>
        <stp>##V3_BDHV12</stp>
        <stp>26935 HK Equity</stp>
        <stp>NUMBER_OF_WARRANTS_SOLD</stp>
        <stp>5/19/2016</stp>
        <stp>5/19/2016</stp>
        <stp>[Warrants Data Downloader.xlsm]Monitor!R5010C44</stp>
        <tr r="AR5010" s="1"/>
      </tp>
      <tp>
        <v>93520000</v>
        <stp/>
        <stp>##V3_BDHV12</stp>
        <stp>26945 HK Equity</stp>
        <stp>NUMBER_OF_WARRANTS_SOLD</stp>
        <stp>5/19/2016</stp>
        <stp>5/19/2016</stp>
        <stp>[Warrants Data Downloader.xlsm]Monitor!R5016C44</stp>
        <tr r="AR5016" s="1"/>
      </tp>
      <tp>
        <v>3550000</v>
        <stp/>
        <stp>##V3_BDHV12</stp>
        <stp>16981 HK Equity</stp>
        <stp>NUMBER_OF_WARRANTS_SOLD</stp>
        <stp>5/19/2016</stp>
        <stp>5/19/2016</stp>
        <stp>[Warrants Data Downloader.xlsm]Monitor!R2014C44</stp>
        <tr r="AR2014" s="1"/>
      </tp>
      <tp>
        <v>211790000</v>
        <stp/>
        <stp>##V3_BDHV12</stp>
        <stp>26925 HK Equity</stp>
        <stp>NUMBER_OF_WARRANTS_SOLD</stp>
        <stp>5/19/2016</stp>
        <stp>5/19/2016</stp>
        <stp>[Warrants Data Downloader.xlsm]Monitor!R5003C44</stp>
        <tr r="AR5003" s="1"/>
      </tp>
      <tp>
        <v>4000</v>
        <stp/>
        <stp>##V3_BDHV12</stp>
        <stp>66105 HK Equity</stp>
        <stp>NUMBER_OF_WARRANTS_SOLD</stp>
        <stp>5/19/2016</stp>
        <stp>5/19/2016</stp>
        <stp>[Warrants Data Downloader.xlsm]Monitor!R1088C44</stp>
        <tr r="AR1088" s="1"/>
      </tp>
      <tp>
        <v>880000</v>
        <stp/>
        <stp>##V3_BDHV12</stp>
        <stp>25894 HK Equity</stp>
        <stp>NUMBER_OF_WARRANTS_SOLD</stp>
        <stp>5/19/2016</stp>
        <stp>5/19/2016</stp>
        <stp>[Warrants Data Downloader.xlsm]Monitor!R4315C44</stp>
        <tr r="AR4315" s="1"/>
      </tp>
      <tp>
        <v>1220000</v>
        <stp/>
        <stp>##V3_BDHV12</stp>
        <stp>25974 HK Equity</stp>
        <stp>NUMBER_OF_WARRANTS_SOLD</stp>
        <stp>5/19/2016</stp>
        <stp>5/19/2016</stp>
        <stp>[Warrants Data Downloader.xlsm]Monitor!R4370C44</stp>
        <tr r="AR4370" s="1"/>
      </tp>
      <tp>
        <v>8200000</v>
        <stp/>
        <stp>##V3_BDHV12</stp>
        <stp>25964 HK Equity</stp>
        <stp>NUMBER_OF_WARRANTS_SOLD</stp>
        <stp>5/19/2016</stp>
        <stp>5/19/2016</stp>
        <stp>[Warrants Data Downloader.xlsm]Monitor!R4362C44</stp>
        <tr r="AR4362" s="1"/>
      </tp>
      <tp>
        <v>200000</v>
        <stp/>
        <stp>##V3_BDHV12</stp>
        <stp>26995 HK Equity</stp>
        <stp>NUMBER_OF_WARRANTS_SOLD</stp>
        <stp>5/19/2016</stp>
        <stp>5/19/2016</stp>
        <stp>[Warrants Data Downloader.xlsm]Monitor!R5044C44</stp>
        <tr r="AR5044" s="1"/>
      </tp>
      <tp>
        <v>148000</v>
        <stp/>
        <stp>##V3_BDHV12</stp>
        <stp>27145 HK Equity</stp>
        <stp>NUMBER_OF_WARRANTS_SOLD</stp>
        <stp>5/19/2016</stp>
        <stp>5/19/2016</stp>
        <stp>[Warrants Data Downloader.xlsm]Monitor!R5139C44</stp>
        <tr r="AR5139" s="1"/>
      </tp>
      <tp>
        <v>310000</v>
        <stp/>
        <stp>##V3_BDHV12</stp>
        <stp>27115 HK Equity</stp>
        <stp>NUMBER_OF_WARRANTS_SOLD</stp>
        <stp>5/19/2016</stp>
        <stp>5/19/2016</stp>
        <stp>[Warrants Data Downloader.xlsm]Monitor!R5120C44</stp>
        <tr r="AR5120" s="1"/>
      </tp>
      <tp>
        <v>470000</v>
        <stp/>
        <stp>##V3_BDHV12</stp>
        <stp>27125 HK Equity</stp>
        <stp>NUMBER_OF_WARRANTS_SOLD</stp>
        <stp>5/19/2016</stp>
        <stp>5/19/2016</stp>
        <stp>[Warrants Data Downloader.xlsm]Monitor!R5124C44</stp>
        <tr r="AR5124" s="1"/>
      </tp>
      <tp>
        <v>584820000</v>
        <stp/>
        <stp>##V3_BDHV12</stp>
        <stp>27095 HK Equity</stp>
        <stp>NUMBER_OF_WARRANTS_SOLD</stp>
        <stp>5/19/2016</stp>
        <stp>5/19/2016</stp>
        <stp>[Warrants Data Downloader.xlsm]Monitor!R5108C44</stp>
        <tr r="AR5108" s="1"/>
      </tp>
      <tp t="s">
        <v>#N/A N/A</v>
        <stp/>
        <stp>##V3_BDHV12</stp>
        <stp>25994 HK Equity</stp>
        <stp>NUMBER_OF_WARRANTS_SOLD</stp>
        <stp>5/19/2016</stp>
        <stp>5/19/2016</stp>
        <stp>[Warrants Data Downloader.xlsm]Monitor!R4387C44</stp>
        <tr r="AR4387" s="1"/>
      </tp>
      <tp t="s">
        <v>#N/A N/A</v>
        <stp/>
        <stp>##V3_BDHV12</stp>
        <stp>10372 HK Equity</stp>
        <stp>NUMBER_OF_WARRANTS_SOLD</stp>
        <stp>5/19/2016</stp>
        <stp>5/19/2016</stp>
        <stp>[Warrants Data Downloader.xlsm]Monitor!R1650C44</stp>
        <tr r="AR1650" s="1"/>
      </tp>
      <tp>
        <v>880000</v>
        <stp/>
        <stp>##V3_BDHV12</stp>
        <stp>10382 HK Equity</stp>
        <stp>NUMBER_OF_WARRANTS_SOLD</stp>
        <stp>5/19/2016</stp>
        <stp>5/19/2016</stp>
        <stp>[Warrants Data Downloader.xlsm]Monitor!R1660C44</stp>
        <tr r="AR1660" s="1"/>
      </tp>
      <tp>
        <v>30000</v>
        <stp/>
        <stp>##V3_BDHV12</stp>
        <stp>23983 HK Equity</stp>
        <stp>NUMBER_OF_WARRANTS_SOLD</stp>
        <stp>5/19/2016</stp>
        <stp>5/19/2016</stp>
        <stp>[Warrants Data Downloader.xlsm]Monitor!R3434C44</stp>
        <tr r="AR3434" s="1"/>
      </tp>
      <tp>
        <v>2760000</v>
        <stp/>
        <stp>##V3_BDHV12</stp>
        <stp>11252 HK Equity</stp>
        <stp>NUMBER_OF_WARRANTS_SOLD</stp>
        <stp>5/19/2016</stp>
        <stp>5/19/2016</stp>
        <stp>[Warrants Data Downloader.xlsm]Monitor!R1694C44</stp>
        <tr r="AR1694" s="1"/>
      </tp>
      <tp>
        <v>535000000</v>
        <stp/>
        <stp>##V3_BDHV12</stp>
        <stp>11292 HK Equity</stp>
        <stp>NUMBER_OF_WARRANTS_SOLD</stp>
        <stp>5/19/2016</stp>
        <stp>5/19/2016</stp>
        <stp>[Warrants Data Downloader.xlsm]Monitor!R1696C44</stp>
        <tr r="AR1696" s="1"/>
      </tp>
      <tp>
        <v>5168000</v>
        <stp/>
        <stp>##V3_BDHV12</stp>
        <stp>27065 HK Equity</stp>
        <stp>NUMBER_OF_WARRANTS_SOLD</stp>
        <stp>5/19/2016</stp>
        <stp>5/19/2016</stp>
        <stp>[Warrants Data Downloader.xlsm]Monitor!R5087C44</stp>
        <tr r="AR5087" s="1"/>
      </tp>
      <tp t="s">
        <v>#N/A N/A</v>
        <stp/>
        <stp>##V3_BDHV12</stp>
        <stp>11062 HK Equity</stp>
        <stp>NUMBER_OF_WARRANTS_SOLD</stp>
        <stp>5/19/2016</stp>
        <stp>5/19/2016</stp>
        <stp>[Warrants Data Downloader.xlsm]Monitor!R1681C44</stp>
        <tr r="AR1681" s="1"/>
      </tp>
      <tp>
        <v>930000</v>
        <stp/>
        <stp>##V3_BDHV12</stp>
        <stp>27075 HK Equity</stp>
        <stp>NUMBER_OF_WARRANTS_SOLD</stp>
        <stp>5/19/2016</stp>
        <stp>5/19/2016</stp>
        <stp>[Warrants Data Downloader.xlsm]Monitor!R5096C44</stp>
        <tr r="AR5096" s="1"/>
      </tp>
      <tp t="s">
        <v>#N/A N/A</v>
        <stp/>
        <stp>##V3_BDHV12</stp>
        <stp>11192 HK Equity</stp>
        <stp>NUMBER_OF_WARRANTS_SOLD</stp>
        <stp>5/19/2016</stp>
        <stp>5/19/2016</stp>
        <stp>[Warrants Data Downloader.xlsm]Monitor!R1687C44</stp>
        <tr r="AR1687" s="1"/>
      </tp>
      <tp>
        <v>160000</v>
        <stp/>
        <stp>##V3_BDHV12</stp>
        <stp>25804 HK Equity</stp>
        <stp>NUMBER_OF_WARRANTS_SOLD</stp>
        <stp>5/19/2016</stp>
        <stp>5/19/2016</stp>
        <stp>[Warrants Data Downloader.xlsm]Monitor!R4262C44</stp>
        <tr r="AR4262" s="1"/>
      </tp>
      <tp>
        <v>12350000</v>
        <stp/>
        <stp>##V3_BDHV12</stp>
        <stp>25814 HK Equity</stp>
        <stp>NUMBER_OF_WARRANTS_SOLD</stp>
        <stp>5/19/2016</stp>
        <stp>5/19/2016</stp>
        <stp>[Warrants Data Downloader.xlsm]Monitor!R4269C44</stp>
        <tr r="AR4269" s="1"/>
      </tp>
      <tp>
        <v>109170000</v>
        <stp/>
        <stp>##V3_BDHV12</stp>
        <stp>25824 HK Equity</stp>
        <stp>NUMBER_OF_WARRANTS_SOLD</stp>
        <stp>5/19/2016</stp>
        <stp>5/19/2016</stp>
        <stp>[Warrants Data Downloader.xlsm]Monitor!R4276C44</stp>
        <tr r="AR4276" s="1"/>
      </tp>
      <tp t="s">
        <v>#N/A N/A</v>
        <stp/>
        <stp>##V3_BDHV12</stp>
        <stp>66455 HK Equity</stp>
        <stp>NUMBER_OF_WARRANTS_SOLD</stp>
        <stp>5/19/2016</stp>
        <stp>5/19/2016</stp>
        <stp>[Warrants Data Downloader.xlsm]Monitor!R1184C44</stp>
        <tr r="AR1184" s="1"/>
      </tp>
      <tp>
        <v>530000</v>
        <stp/>
        <stp>##V3_BDHV12</stp>
        <stp>66475 HK Equity</stp>
        <stp>NUMBER_OF_WARRANTS_SOLD</stp>
        <stp>5/19/2016</stp>
        <stp>5/19/2016</stp>
        <stp>[Warrants Data Downloader.xlsm]Monitor!R1194C44</stp>
        <tr r="AR1194" s="1"/>
      </tp>
      <tp>
        <v>174040000</v>
        <stp/>
        <stp>##V3_BDHV12</stp>
        <stp>17101 HK Equity</stp>
        <stp>NUMBER_OF_WARRANTS_SOLD</stp>
        <stp>5/19/2016</stp>
        <stp>5/19/2016</stp>
        <stp>[Warrants Data Downloader.xlsm]Monitor!R2033C44</stp>
        <tr r="AR2033" s="1"/>
      </tp>
      <tp>
        <v>180000</v>
        <stp/>
        <stp>##V3_BDHV12</stp>
        <stp>25784 HK Equity</stp>
        <stp>NUMBER_OF_WARRANTS_SOLD</stp>
        <stp>5/19/2016</stp>
        <stp>5/19/2016</stp>
        <stp>[Warrants Data Downloader.xlsm]Monitor!R4250C44</stp>
        <tr r="AR4250" s="1"/>
      </tp>
      <tp>
        <v>100000</v>
        <stp/>
        <stp>##V3_BDHV12</stp>
        <stp>66235 HK Equity</stp>
        <stp>NUMBER_OF_WARRANTS_SOLD</stp>
        <stp>5/19/2016</stp>
        <stp>5/19/2016</stp>
        <stp>[Warrants Data Downloader.xlsm]Monitor!R1127C44</stp>
        <tr r="AR1127" s="1"/>
      </tp>
      <tp>
        <v>200000</v>
        <stp/>
        <stp>##V3_BDHV12</stp>
        <stp>25844 HK Equity</stp>
        <stp>NUMBER_OF_WARRANTS_SOLD</stp>
        <stp>5/19/2016</stp>
        <stp>5/19/2016</stp>
        <stp>[Warrants Data Downloader.xlsm]Monitor!R4288C44</stp>
        <tr r="AR4288" s="1"/>
      </tp>
      <tp>
        <v>900000</v>
        <stp/>
        <stp>##V3_BDHV12</stp>
        <stp>25854 HK Equity</stp>
        <stp>NUMBER_OF_WARRANTS_SOLD</stp>
        <stp>5/19/2016</stp>
        <stp>5/19/2016</stp>
        <stp>[Warrants Data Downloader.xlsm]Monitor!R4293C44</stp>
        <tr r="AR4293" s="1"/>
      </tp>
      <tp>
        <v>30000</v>
        <stp/>
        <stp>##V3_BDHV12</stp>
        <stp>66335 HK Equity</stp>
        <stp>NUMBER_OF_WARRANTS_SOLD</stp>
        <stp>5/19/2016</stp>
        <stp>5/19/2016</stp>
        <stp>[Warrants Data Downloader.xlsm]Monitor!R1152C44</stp>
        <tr r="AR1152" s="1"/>
      </tp>
      <tp>
        <v>34770000</v>
        <stp/>
        <stp>##V3_BDHV12</stp>
        <stp>27035 HK Equity</stp>
        <stp>NUMBER_OF_WARRANTS_SOLD</stp>
        <stp>5/19/2016</stp>
        <stp>5/19/2016</stp>
        <stp>[Warrants Data Downloader.xlsm]Monitor!R5065C44</stp>
        <tr r="AR5065" s="1"/>
      </tp>
      <tp t="s">
        <v>#N/A N/A</v>
        <stp/>
        <stp>##V3_BDHV12</stp>
        <stp>66285 HK Equity</stp>
        <stp>NUMBER_OF_WARRANTS_SOLD</stp>
        <stp>5/19/2016</stp>
        <stp>5/19/2016</stp>
        <stp>[Warrants Data Downloader.xlsm]Monitor!R1142C44</stp>
        <tr r="AR1142" s="1"/>
      </tp>
      <tp>
        <v>10000</v>
        <stp/>
        <stp>##V3_BDHV12</stp>
        <stp>27045 HK Equity</stp>
        <stp>NUMBER_OF_WARRANTS_SOLD</stp>
        <stp>5/19/2016</stp>
        <stp>5/19/2016</stp>
        <stp>[Warrants Data Downloader.xlsm]Monitor!R5073C44</stp>
        <tr r="AR5073" s="1"/>
      </tp>
      <tp>
        <v>10000</v>
        <stp/>
        <stp>##V3_BDHV12</stp>
        <stp>21222 HK Equity</stp>
        <stp>NUMBER_OF_WARRANTS_SOLD</stp>
        <stp>5/19/2016</stp>
        <stp>5/19/2016</stp>
        <stp>[Warrants Data Downloader.xlsm]Monitor!R2662C44</stp>
        <tr r="AR2662" s="1"/>
      </tp>
      <tp>
        <v>250000</v>
        <stp/>
        <stp>##V3_BDHV12</stp>
        <stp>25754 HK Equity</stp>
        <stp>NUMBER_OF_WARRANTS_SOLD</stp>
        <stp>5/19/2016</stp>
        <stp>5/19/2016</stp>
        <stp>[Warrants Data Downloader.xlsm]Monitor!R4230C44</stp>
        <tr r="AR4230" s="1"/>
      </tp>
      <tp>
        <v>3804000</v>
        <stp/>
        <stp>##V3_BDHV12</stp>
        <stp>27005 HK Equity</stp>
        <stp>NUMBER_OF_WARRANTS_SOLD</stp>
        <stp>5/19/2016</stp>
        <stp>5/19/2016</stp>
        <stp>[Warrants Data Downloader.xlsm]Monitor!R5048C44</stp>
        <tr r="AR5048" s="1"/>
      </tp>
      <tp>
        <v>1700000</v>
        <stp/>
        <stp>##V3_BDHV12</stp>
        <stp>25764 HK Equity</stp>
        <stp>NUMBER_OF_WARRANTS_SOLD</stp>
        <stp>5/19/2016</stp>
        <stp>5/19/2016</stp>
        <stp>[Warrants Data Downloader.xlsm]Monitor!R4238C44</stp>
        <tr r="AR4238" s="1"/>
      </tp>
      <tp>
        <v>12500000</v>
        <stp/>
        <stp>##V3_BDHV12</stp>
        <stp>66395 HK Equity</stp>
        <stp>NUMBER_OF_WARRANTS_SOLD</stp>
        <stp>5/19/2016</stp>
        <stp>5/19/2016</stp>
        <stp>[Warrants Data Downloader.xlsm]Monitor!R1168C44</stp>
        <tr r="AR1168" s="1"/>
      </tp>
      <tp>
        <v>804000</v>
        <stp/>
        <stp>##V3_BDHV12</stp>
        <stp>25734 HK Equity</stp>
        <stp>NUMBER_OF_WARRANTS_SOLD</stp>
        <stp>5/19/2016</stp>
        <stp>5/19/2016</stp>
        <stp>[Warrants Data Downloader.xlsm]Monitor!R4220C44</stp>
        <tr r="AR4220" s="1"/>
      </tp>
      <tp>
        <v>3340000</v>
        <stp/>
        <stp>##V3_BDHV12</stp>
        <stp>17321 HK Equity</stp>
        <stp>NUMBER_OF_WARRANTS_SOLD</stp>
        <stp>5/19/2016</stp>
        <stp>5/19/2016</stp>
        <stp>[Warrants Data Downloader.xlsm]Monitor!R2068C44</stp>
        <tr r="AR2068" s="1"/>
      </tp>
      <tp>
        <v>29620000</v>
        <stp/>
        <stp>##V3_BDHV12</stp>
        <stp>25664 HK Equity</stp>
        <stp>NUMBER_OF_WARRANTS_SOLD</stp>
        <stp>5/19/2016</stp>
        <stp>5/19/2016</stp>
        <stp>[Warrants Data Downloader.xlsm]Monitor!R4184C44</stp>
        <tr r="AR4184" s="1"/>
      </tp>
      <tp>
        <v>2535000</v>
        <stp/>
        <stp>##V3_BDHV12</stp>
        <stp>25684 HK Equity</stp>
        <stp>NUMBER_OF_WARRANTS_SOLD</stp>
        <stp>5/19/2016</stp>
        <stp>5/19/2016</stp>
        <stp>[Warrants Data Downloader.xlsm]Monitor!R4191C44</stp>
        <tr r="AR4191" s="1"/>
      </tp>
      <tp>
        <v>200000</v>
        <stp/>
        <stp>##V3_BDHV12</stp>
        <stp>27535 HK Equity</stp>
        <stp>NUMBER_OF_WARRANTS_SOLD</stp>
        <stp>5/19/2016</stp>
        <stp>5/19/2016</stp>
        <stp>[Warrants Data Downloader.xlsm]Monitor!R5373C44</stp>
        <tr r="AR5373" s="1"/>
      </tp>
      <tp t="s">
        <v>#N/A N/A</v>
        <stp/>
        <stp>##V3_BDHV12</stp>
        <stp>66605 HK Equity</stp>
        <stp>NUMBER_OF_WARRANTS_SOLD</stp>
        <stp>5/19/2016</stp>
        <stp>5/19/2016</stp>
        <stp>[Warrants Data Downloader.xlsm]Monitor!R1242C44</stp>
        <tr r="AR1242" s="1"/>
      </tp>
      <tp>
        <v>20000</v>
        <stp/>
        <stp>##V3_BDHV12</stp>
        <stp>27545 HK Equity</stp>
        <stp>NUMBER_OF_WARRANTS_SOLD</stp>
        <stp>5/19/2016</stp>
        <stp>5/19/2016</stp>
        <stp>[Warrants Data Downloader.xlsm]Monitor!R5378C44</stp>
        <tr r="AR5378" s="1"/>
      </tp>
      <tp>
        <v>1100000</v>
        <stp/>
        <stp>##V3_BDHV12</stp>
        <stp>25604 HK Equity</stp>
        <stp>NUMBER_OF_WARRANTS_SOLD</stp>
        <stp>5/19/2016</stp>
        <stp>5/19/2016</stp>
        <stp>[Warrants Data Downloader.xlsm]Monitor!R4150C44</stp>
        <tr r="AR4150" s="1"/>
      </tp>
      <tp>
        <v>33830000</v>
        <stp/>
        <stp>##V3_BDHV12</stp>
        <stp>66655 HK Equity</stp>
        <stp>NUMBER_OF_WARRANTS_SOLD</stp>
        <stp>5/19/2016</stp>
        <stp>5/19/2016</stp>
        <stp>[Warrants Data Downloader.xlsm]Monitor!R1257C44</stp>
        <tr r="AR1257" s="1"/>
      </tp>
      <tp>
        <v>6971000</v>
        <stp/>
        <stp>##V3_BDHV12</stp>
        <stp>27525 HK Equity</stp>
        <stp>NUMBER_OF_WARRANTS_SOLD</stp>
        <stp>5/19/2016</stp>
        <stp>5/19/2016</stp>
        <stp>[Warrants Data Downloader.xlsm]Monitor!R5365C44</stp>
        <tr r="AR5365" s="1"/>
      </tp>
      <tp>
        <v>19419000</v>
        <stp/>
        <stp>##V3_BDHV12</stp>
        <stp>66635 HK Equity</stp>
        <stp>NUMBER_OF_WARRANTS_SOLD</stp>
        <stp>5/19/2016</stp>
        <stp>5/19/2016</stp>
        <stp>[Warrants Data Downloader.xlsm]Monitor!R1254C44</stp>
        <tr r="AR1254" s="1"/>
      </tp>
      <tp>
        <v>200000</v>
        <stp/>
        <stp>##V3_BDHV12</stp>
        <stp>66705 HK Equity</stp>
        <stp>NUMBER_OF_WARRANTS_SOLD</stp>
        <stp>5/19/2016</stp>
        <stp>5/19/2016</stp>
        <stp>[Warrants Data Downloader.xlsm]Monitor!R1272C44</stp>
        <tr r="AR1272" s="1"/>
      </tp>
      <tp>
        <v>290000</v>
        <stp/>
        <stp>##V3_BDHV12</stp>
        <stp>25634 HK Equity</stp>
        <stp>NUMBER_OF_WARRANTS_SOLD</stp>
        <stp>5/19/2016</stp>
        <stp>5/19/2016</stp>
        <stp>[Warrants Data Downloader.xlsm]Monitor!R4166C44</stp>
        <tr r="AR4166" s="1"/>
      </tp>
      <tp>
        <v>1000000</v>
        <stp/>
        <stp>##V3_BDHV12</stp>
        <stp>66675 HK Equity</stp>
        <stp>NUMBER_OF_WARRANTS_SOLD</stp>
        <stp>5/19/2016</stp>
        <stp>5/19/2016</stp>
        <stp>[Warrants Data Downloader.xlsm]Monitor!R1263C44</stp>
        <tr r="AR1263" s="1"/>
      </tp>
      <tp>
        <v>2400000</v>
        <stp/>
        <stp>##V3_BDHV12</stp>
        <stp>66715 HK Equity</stp>
        <stp>NUMBER_OF_WARRANTS_SOLD</stp>
        <stp>5/19/2016</stp>
        <stp>5/19/2016</stp>
        <stp>[Warrants Data Downloader.xlsm]Monitor!R1275C44</stp>
        <tr r="AR1275" s="1"/>
      </tp>
      <tp>
        <v>2070000</v>
        <stp/>
        <stp>##V3_BDHV12</stp>
        <stp>27485 HK Equity</stp>
        <stp>NUMBER_OF_WARRANTS_SOLD</stp>
        <stp>5/19/2016</stp>
        <stp>5/19/2016</stp>
        <stp>[Warrants Data Downloader.xlsm]Monitor!R5342C44</stp>
        <tr r="AR5342" s="1"/>
      </tp>
      <tp>
        <v>1680000</v>
        <stp/>
        <stp>##V3_BDHV12</stp>
        <stp>66685 HK Equity</stp>
        <stp>NUMBER_OF_WARRANTS_SOLD</stp>
        <stp>5/19/2016</stp>
        <stp>5/19/2016</stp>
        <stp>[Warrants Data Downloader.xlsm]Monitor!R1267C44</stp>
        <tr r="AR1267" s="1"/>
      </tp>
      <tp>
        <v>1574000</v>
        <stp/>
        <stp>##V3_BDHV12</stp>
        <stp>25654 HK Equity</stp>
        <stp>NUMBER_OF_WARRANTS_SOLD</stp>
        <stp>5/19/2016</stp>
        <stp>5/19/2016</stp>
        <stp>[Warrants Data Downloader.xlsm]Monitor!R4176C44</stp>
        <tr r="AR4176" s="1"/>
      </tp>
      <tp>
        <v>136000</v>
        <stp/>
        <stp>##V3_BDHV12</stp>
        <stp>25584 HK Equity</stp>
        <stp>NUMBER_OF_WARRANTS_SOLD</stp>
        <stp>5/19/2016</stp>
        <stp>5/19/2016</stp>
        <stp>[Warrants Data Downloader.xlsm]Monitor!R4144C44</stp>
        <tr r="AR4144" s="1"/>
      </tp>
      <tp>
        <v>93260000</v>
        <stp/>
        <stp>##V3_BDHV12</stp>
        <stp>66595 HK Equity</stp>
        <stp>NUMBER_OF_WARRANTS_SOLD</stp>
        <stp>5/19/2016</stp>
        <stp>5/19/2016</stp>
        <stp>[Warrants Data Downloader.xlsm]Monitor!R1239C44</stp>
        <tr r="AR1239" s="1"/>
      </tp>
      <tp t="s">
        <v>#N/A N/A</v>
        <stp/>
        <stp>##V3_BDHV12</stp>
        <stp>20022 HK Equity</stp>
        <stp>NUMBER_OF_WARRANTS_SOLD</stp>
        <stp>5/19/2016</stp>
        <stp>5/19/2016</stp>
        <stp>[Warrants Data Downloader.xlsm]Monitor!R2467C44</stp>
        <tr r="AR2467" s="1"/>
      </tp>
      <tp>
        <v>2678000</v>
        <stp/>
        <stp>##V3_BDHV12</stp>
        <stp>25564 HK Equity</stp>
        <stp>NUMBER_OF_WARRANTS_SOLD</stp>
        <stp>5/19/2016</stp>
        <stp>5/19/2016</stp>
        <stp>[Warrants Data Downloader.xlsm]Monitor!R4132C44</stp>
        <tr r="AR4132" s="1"/>
      </tp>
      <tp>
        <v>200000</v>
        <stp/>
        <stp>##V3_BDHV12</stp>
        <stp>25574 HK Equity</stp>
        <stp>NUMBER_OF_WARRANTS_SOLD</stp>
        <stp>5/19/2016</stp>
        <stp>5/19/2016</stp>
        <stp>[Warrants Data Downloader.xlsm]Monitor!R4138C44</stp>
        <tr r="AR4138" s="1"/>
      </tp>
      <tp>
        <v>10920000</v>
        <stp/>
        <stp>##V3_BDHV12</stp>
        <stp>67035 HK Equity</stp>
        <stp>NUMBER_OF_WARRANTS_SOLD</stp>
        <stp>5/19/2016</stp>
        <stp>5/19/2016</stp>
        <stp>[Warrants Data Downloader.xlsm]Monitor!R1376C44</stp>
        <tr r="AR1376" s="1"/>
      </tp>
      <tp>
        <v>2740000</v>
        <stp/>
        <stp>##V3_BDHV12</stp>
        <stp>67045 HK Equity</stp>
        <stp>NUMBER_OF_WARRANTS_SOLD</stp>
        <stp>5/19/2016</stp>
        <stp>5/19/2016</stp>
        <stp>[Warrants Data Downloader.xlsm]Monitor!R1379C44</stp>
        <tr r="AR1379" s="1"/>
      </tp>
      <tp>
        <v>570000</v>
        <stp/>
        <stp>##V3_BDHV12</stp>
        <stp>66525 HK Equity</stp>
        <stp>NUMBER_OF_WARRANTS_SOLD</stp>
        <stp>5/19/2016</stp>
        <stp>5/19/2016</stp>
        <stp>[Warrants Data Downloader.xlsm]Monitor!R1212C44</stp>
        <tr r="AR1212" s="1"/>
      </tp>
      <tp>
        <v>2822000</v>
        <stp/>
        <stp>##V3_BDHV12</stp>
        <stp>25524 HK Equity</stp>
        <stp>NUMBER_OF_WARRANTS_SOLD</stp>
        <stp>5/19/2016</stp>
        <stp>5/19/2016</stp>
        <stp>[Warrants Data Downloader.xlsm]Monitor!R4111C44</stp>
        <tr r="AR4111" s="1"/>
      </tp>
      <tp>
        <v>2570000</v>
        <stp/>
        <stp>##V3_BDHV12</stp>
        <stp>25544 HK Equity</stp>
        <stp>NUMBER_OF_WARRANTS_SOLD</stp>
        <stp>5/19/2016</stp>
        <stp>5/19/2016</stp>
        <stp>[Warrants Data Downloader.xlsm]Monitor!R4119C44</stp>
        <tr r="AR4119" s="1"/>
      </tp>
      <tp t="s">
        <v>#N/A N/A</v>
        <stp/>
        <stp>##V3_BDHV12</stp>
        <stp>25504 HK Equity</stp>
        <stp>NUMBER_OF_WARRANTS_SOLD</stp>
        <stp>5/19/2016</stp>
        <stp>5/19/2016</stp>
        <stp>[Warrants Data Downloader.xlsm]Monitor!R4100C44</stp>
        <tr r="AR4100" s="1"/>
      </tp>
      <tp>
        <v>8368000</v>
        <stp/>
        <stp>##V3_BDHV12</stp>
        <stp>27435 HK Equity</stp>
        <stp>NUMBER_OF_WARRANTS_SOLD</stp>
        <stp>5/19/2016</stp>
        <stp>5/19/2016</stp>
        <stp>[Warrants Data Downloader.xlsm]Monitor!R5313C44</stp>
        <tr r="AR5313" s="1"/>
      </tp>
      <tp>
        <v>457000</v>
        <stp/>
        <stp>##V3_BDHV12</stp>
        <stp>25514 HK Equity</stp>
        <stp>NUMBER_OF_WARRANTS_SOLD</stp>
        <stp>5/19/2016</stp>
        <stp>5/19/2016</stp>
        <stp>[Warrants Data Downloader.xlsm]Monitor!R4106C44</stp>
        <tr r="AR4106" s="1"/>
      </tp>
      <tp>
        <v>10000</v>
        <stp/>
        <stp>##V3_BDHV12</stp>
        <stp>27385 HK Equity</stp>
        <stp>NUMBER_OF_WARRANTS_SOLD</stp>
        <stp>5/19/2016</stp>
        <stp>5/19/2016</stp>
        <stp>[Warrants Data Downloader.xlsm]Monitor!R5280C44</stp>
        <tr r="AR5280" s="1"/>
      </tp>
      <tp>
        <v>530000</v>
        <stp/>
        <stp>##V3_BDHV12</stp>
        <stp>66895 HK Equity</stp>
        <stp>NUMBER_OF_WARRANTS_SOLD</stp>
        <stp>5/19/2016</stp>
        <stp>5/19/2016</stp>
        <stp>[Warrants Data Downloader.xlsm]Monitor!R1335C44</stp>
        <tr r="AR1335" s="1"/>
      </tp>
      <tp t="s">
        <v>#N/A N/A</v>
        <stp/>
        <stp>##V3_BDHV12</stp>
        <stp>65835 HK Equity</stp>
        <stp>NUMBER_OF_WARRANTS_SOLD</stp>
        <stp>5/19/2016</stp>
        <stp>5/19/2016</stp>
        <stp>[Warrants Data Downloader.xlsm]Monitor!R1047C44</stp>
        <tr r="AR1047" s="1"/>
      </tp>
      <tp>
        <v>10000</v>
        <stp/>
        <stp>##V3_BDHV12</stp>
        <stp>66985 HK Equity</stp>
        <stp>NUMBER_OF_WARRANTS_SOLD</stp>
        <stp>5/19/2016</stp>
        <stp>5/19/2016</stp>
        <stp>[Warrants Data Downloader.xlsm]Monitor!R1357C44</stp>
        <tr r="AR1357" s="1"/>
      </tp>
      <tp>
        <v>16598000</v>
        <stp/>
        <stp>##V3_BDHV12</stp>
        <stp>25484 HK Equity</stp>
        <stp>NUMBER_OF_WARRANTS_SOLD</stp>
        <stp>5/19/2016</stp>
        <stp>5/19/2016</stp>
        <stp>[Warrants Data Downloader.xlsm]Monitor!R4086C44</stp>
        <tr r="AR4086" s="1"/>
      </tp>
      <tp>
        <v>1239340000</v>
        <stp/>
        <stp>##V3_BDHV12</stp>
        <stp>66925 HK Equity</stp>
        <stp>NUMBER_OF_WARRANTS_SOLD</stp>
        <stp>5/19/2016</stp>
        <stp>5/19/2016</stp>
        <stp>[Warrants Data Downloader.xlsm]Monitor!R1342C44</stp>
        <tr r="AR1342" s="1"/>
      </tp>
      <tp>
        <v>100000</v>
        <stp/>
        <stp>##V3_BDHV12</stp>
        <stp>20352 HK Equity</stp>
        <stp>NUMBER_OF_WARRANTS_SOLD</stp>
        <stp>5/19/2016</stp>
        <stp>5/19/2016</stp>
        <stp>[Warrants Data Downloader.xlsm]Monitor!R2515C44</stp>
        <tr r="AR2515" s="1"/>
      </tp>
      <tp t="s">
        <v>#N/A N/A</v>
        <stp/>
        <stp>##V3_BDHV12</stp>
        <stp>25454 HK Equity</stp>
        <stp>NUMBER_OF_WARRANTS_SOLD</stp>
        <stp>5/19/2016</stp>
        <stp>5/19/2016</stp>
        <stp>[Warrants Data Downloader.xlsm]Monitor!R4067C44</stp>
        <tr r="AR4067" s="1"/>
      </tp>
      <tp>
        <v>100000</v>
        <stp/>
        <stp>##V3_BDHV12</stp>
        <stp>25374 HK Equity</stp>
        <stp>NUMBER_OF_WARRANTS_SOLD</stp>
        <stp>5/19/2016</stp>
        <stp>5/19/2016</stp>
        <stp>[Warrants Data Downloader.xlsm]Monitor!R4013C44</stp>
        <tr r="AR4013" s="1"/>
      </tp>
      <tp t="s">
        <v>#N/A N/A</v>
        <stp/>
        <stp>##V3_BDHV12</stp>
        <stp>25354 HK Equity</stp>
        <stp>NUMBER_OF_WARRANTS_SOLD</stp>
        <stp>5/19/2016</stp>
        <stp>5/19/2016</stp>
        <stp>[Warrants Data Downloader.xlsm]Monitor!R4006C44</stp>
        <tr r="AR4006" s="1"/>
      </tp>
      <tp t="s">
        <v>#N/A N/A</v>
        <stp/>
        <stp>##V3_BDHV12</stp>
        <stp>27275 HK Equity</stp>
        <stp>NUMBER_OF_WARRANTS_SOLD</stp>
        <stp>5/19/2016</stp>
        <stp>5/19/2016</stp>
        <stp>[Warrants Data Downloader.xlsm]Monitor!R5213C44</stp>
        <tr r="AR5213" s="1"/>
      </tp>
      <tp>
        <v>6095000</v>
        <stp/>
        <stp>##V3_BDHV12</stp>
        <stp>25474 HK Equity</stp>
        <stp>NUMBER_OF_WARRANTS_SOLD</stp>
        <stp>5/19/2016</stp>
        <stp>5/19/2016</stp>
        <stp>[Warrants Data Downloader.xlsm]Monitor!R4079C44</stp>
        <tr r="AR4079" s="1"/>
      </tp>
      <tp>
        <v>18404000</v>
        <stp/>
        <stp>##V3_BDHV12</stp>
        <stp>27305 HK Equity</stp>
        <stp>NUMBER_OF_WARRANTS_SOLD</stp>
        <stp>5/19/2016</stp>
        <stp>5/19/2016</stp>
        <stp>[Warrants Data Downloader.xlsm]Monitor!R5231C44</stp>
        <tr r="AR5231" s="1"/>
      </tp>
      <tp>
        <v>836550000</v>
        <stp/>
        <stp>##V3_BDHV12</stp>
        <stp>27285 HK Equity</stp>
        <stp>NUMBER_OF_WARRANTS_SOLD</stp>
        <stp>5/19/2016</stp>
        <stp>5/19/2016</stp>
        <stp>[Warrants Data Downloader.xlsm]Monitor!R5221C44</stp>
        <tr r="AR5221" s="1"/>
      </tp>
      <tp>
        <v>20000</v>
        <stp/>
        <stp>##V3_BDHV12</stp>
        <stp>25384 HK Equity</stp>
        <stp>NUMBER_OF_WARRANTS_SOLD</stp>
        <stp>5/19/2016</stp>
        <stp>5/19/2016</stp>
        <stp>[Warrants Data Downloader.xlsm]Monitor!R4020C44</stp>
        <tr r="AR4020" s="1"/>
      </tp>
      <tp>
        <v>850000</v>
        <stp/>
        <stp>##V3_BDHV12</stp>
        <stp>25394 HK Equity</stp>
        <stp>NUMBER_OF_WARRANTS_SOLD</stp>
        <stp>5/19/2016</stp>
        <stp>5/19/2016</stp>
        <stp>[Warrants Data Downloader.xlsm]Monitor!R4025C44</stp>
        <tr r="AR4025" s="1"/>
      </tp>
      <tp>
        <v>6235000</v>
        <stp/>
        <stp>##V3_BDHV12</stp>
        <stp>25444 HK Equity</stp>
        <stp>NUMBER_OF_WARRANTS_SOLD</stp>
        <stp>5/19/2016</stp>
        <stp>5/19/2016</stp>
        <stp>[Warrants Data Downloader.xlsm]Monitor!R4058C44</stp>
        <tr r="AR4058" s="1"/>
      </tp>
      <tp>
        <v>290000</v>
        <stp/>
        <stp>##V3_BDHV12</stp>
        <stp>65625 HK Equity</stp>
        <stp>NUMBER_OF_WARRANTS_SOLD</stp>
        <stp>5/19/2016</stp>
        <stp>5/19/2016</stp>
        <stp>[Warrants Data Downloader.xlsm]Monitor!R1003C44</stp>
        <tr r="AR1003" s="1"/>
      </tp>
      <tp>
        <v>6520000</v>
        <stp/>
        <stp>##V3_BDHV12</stp>
        <stp>27325 HK Equity</stp>
        <stp>NUMBER_OF_WARRANTS_SOLD</stp>
        <stp>5/19/2016</stp>
        <stp>5/19/2016</stp>
        <stp>[Warrants Data Downloader.xlsm]Monitor!R5243C44</stp>
        <tr r="AR5243" s="1"/>
      </tp>
      <tp>
        <v>11950000</v>
        <stp/>
        <stp>##V3_BDHV12</stp>
        <stp>25404 HK Equity</stp>
        <stp>NUMBER_OF_WARRANTS_SOLD</stp>
        <stp>5/19/2016</stp>
        <stp>5/19/2016</stp>
        <stp>[Warrants Data Downloader.xlsm]Monitor!R4033C44</stp>
        <tr r="AR4033" s="1"/>
      </tp>
      <tp t="s">
        <v>#N/A N/A</v>
        <stp/>
        <stp>##V3_BDHV12</stp>
        <stp>65665 HK Equity</stp>
        <stp>NUMBER_OF_WARRANTS_SOLD</stp>
        <stp>5/19/2016</stp>
        <stp>5/19/2016</stp>
        <stp>[Warrants Data Downloader.xlsm]Monitor!R1013C44</stp>
        <tr r="AR1013" s="1"/>
      </tp>
      <tp>
        <v>139480000</v>
        <stp/>
        <stp>##V3_BDHV12</stp>
        <stp>25414 HK Equity</stp>
        <stp>NUMBER_OF_WARRANTS_SOLD</stp>
        <stp>5/19/2016</stp>
        <stp>5/19/2016</stp>
        <stp>[Warrants Data Downloader.xlsm]Monitor!R4039C44</stp>
        <tr r="AR4039" s="1"/>
      </tp>
      <tp>
        <v>2600000</v>
        <stp/>
        <stp>##V3_BDHV12</stp>
        <stp>66795 HK Equity</stp>
        <stp>NUMBER_OF_WARRANTS_SOLD</stp>
        <stp>5/19/2016</stp>
        <stp>5/19/2016</stp>
        <stp>[Warrants Data Downloader.xlsm]Monitor!R1302C44</stp>
        <tr r="AR1302" s="1"/>
      </tp>
      <tp>
        <v>5000000</v>
        <stp/>
        <stp>##V3_BDHV12</stp>
        <stp>12202 HK Equity</stp>
        <stp>NUMBER_OF_WARRANTS_SOLD</stp>
        <stp>5/19/2016</stp>
        <stp>5/19/2016</stp>
        <stp>[Warrants Data Downloader.xlsm]Monitor!R1760C44</stp>
        <tr r="AR1760" s="1"/>
      </tp>
      <tp>
        <v>960000</v>
        <stp/>
        <stp>##V3_BDHV12</stp>
        <stp>12272 HK Equity</stp>
        <stp>NUMBER_OF_WARRANTS_SOLD</stp>
        <stp>5/19/2016</stp>
        <stp>5/19/2016</stp>
        <stp>[Warrants Data Downloader.xlsm]Monitor!R1777C44</stp>
        <tr r="AR1777" s="1"/>
      </tp>
      <tp>
        <v>525000</v>
        <stp/>
        <stp>##V3_BDHV12</stp>
        <stp>12152 HK Equity</stp>
        <stp>NUMBER_OF_WARRANTS_SOLD</stp>
        <stp>5/19/2016</stp>
        <stp>5/19/2016</stp>
        <stp>[Warrants Data Downloader.xlsm]Monitor!R1749C44</stp>
        <tr r="AR1749" s="1"/>
      </tp>
      <tp>
        <v>300000</v>
        <stp/>
        <stp>##V3_BDHV12</stp>
        <stp>65745 HK Equity</stp>
        <stp>NUMBER_OF_WARRANTS_SOLD</stp>
        <stp>5/19/2016</stp>
        <stp>5/19/2016</stp>
        <stp>[Warrants Data Downloader.xlsm]Monitor!R1028C44</stp>
        <tr r="AR1028" s="1"/>
      </tp>
      <tp>
        <v>9730000</v>
        <stp/>
        <stp>##V3_BDHV12</stp>
        <stp>27365 HK Equity</stp>
        <stp>NUMBER_OF_WARRANTS_SOLD</stp>
        <stp>5/19/2016</stp>
        <stp>5/19/2016</stp>
        <stp>[Warrants Data Downloader.xlsm]Monitor!R5268C44</stp>
        <tr r="AR5268" s="1"/>
      </tp>
      <tp>
        <v>6625000</v>
        <stp/>
        <stp>##V3_BDHV12</stp>
        <stp>27815 HK Equity</stp>
        <stp>NUMBER_OF_WARRANTS_SOLD</stp>
        <stp>5/19/2016</stp>
        <stp>5/19/2016</stp>
        <stp>[Warrants Data Downloader.xlsm]Monitor!R5529C44</stp>
        <tr r="AR5529" s="1"/>
      </tp>
      <tp>
        <v>200000</v>
        <stp/>
        <stp>##V3_BDHV12</stp>
        <stp>22743 HK Equity</stp>
        <stp>NUMBER_OF_WARRANTS_SOLD</stp>
        <stp>5/19/2016</stp>
        <stp>5/19/2016</stp>
        <stp>[Warrants Data Downloader.xlsm]Monitor!R3094C44</stp>
        <tr r="AR3094" s="1"/>
      </tp>
      <tp>
        <v>390615000</v>
        <stp/>
        <stp>##V3_BDHV12</stp>
        <stp>27875 HK Equity</stp>
        <stp>NUMBER_OF_WARRANTS_SOLD</stp>
        <stp>5/19/2016</stp>
        <stp>5/19/2016</stp>
        <stp>[Warrants Data Downloader.xlsm]Monitor!R5565C44</stp>
        <tr r="AR5565" s="1"/>
      </tp>
      <tp>
        <v>2128000</v>
        <stp/>
        <stp>##V3_BDHV12</stp>
        <stp>27835 HK Equity</stp>
        <stp>NUMBER_OF_WARRANTS_SOLD</stp>
        <stp>5/19/2016</stp>
        <stp>5/19/2016</stp>
        <stp>[Warrants Data Downloader.xlsm]Monitor!R5543C44</stp>
        <tr r="AR5543" s="1"/>
      </tp>
      <tp>
        <v>53558000</v>
        <stp/>
        <stp>##V3_BDHV12</stp>
        <stp>27845 HK Equity</stp>
        <stp>NUMBER_OF_WARRANTS_SOLD</stp>
        <stp>5/19/2016</stp>
        <stp>5/19/2016</stp>
        <stp>[Warrants Data Downloader.xlsm]Monitor!R5548C44</stp>
        <tr r="AR5548" s="1"/>
      </tp>
      <tp>
        <v>2152000</v>
        <stp/>
        <stp>##V3_BDHV12</stp>
        <stp>27855 HK Equity</stp>
        <stp>NUMBER_OF_WARRANTS_SOLD</stp>
        <stp>5/19/2016</stp>
        <stp>5/19/2016</stp>
        <stp>[Warrants Data Downloader.xlsm]Monitor!R5553C44</stp>
        <tr r="AR5553" s="1"/>
      </tp>
      <tp>
        <v>40000</v>
        <stp/>
        <stp>##V3_BDHV12</stp>
        <stp>27865 HK Equity</stp>
        <stp>NUMBER_OF_WARRANTS_SOLD</stp>
        <stp>5/19/2016</stp>
        <stp>5/19/2016</stp>
        <stp>[Warrants Data Downloader.xlsm]Monitor!R5558C44</stp>
        <tr r="AR5558" s="1"/>
      </tp>
      <tp>
        <v>10000</v>
        <stp/>
        <stp>##V3_BDHV12</stp>
        <stp>26044 HK Equity</stp>
        <stp>NUMBER_OF_WARRANTS_SOLD</stp>
        <stp>5/19/2016</stp>
        <stp>5/19/2016</stp>
        <stp>[Warrants Data Downloader.xlsm]Monitor!R4422C44</stp>
        <tr r="AR4422" s="1"/>
      </tp>
      <tp>
        <v>4000000</v>
        <stp/>
        <stp>##V3_BDHV12</stp>
        <stp>26054 HK Equity</stp>
        <stp>NUMBER_OF_WARRANTS_SOLD</stp>
        <stp>5/19/2016</stp>
        <stp>5/19/2016</stp>
        <stp>[Warrants Data Downloader.xlsm]Monitor!R4429C44</stp>
        <tr r="AR4429" s="1"/>
      </tp>
      <tp>
        <v>40000</v>
        <stp/>
        <stp>##V3_BDHV12</stp>
        <stp>22343 HK Equity</stp>
        <stp>NUMBER_OF_WARRANTS_SOLD</stp>
        <stp>5/19/2016</stp>
        <stp>5/19/2016</stp>
        <stp>[Warrants Data Downloader.xlsm]Monitor!R3002C44</stp>
        <tr r="AR3002" s="1"/>
      </tp>
      <tp>
        <v>110000</v>
        <stp/>
        <stp>##V3_BDHV12</stp>
        <stp>26014 HK Equity</stp>
        <stp>NUMBER_OF_WARRANTS_SOLD</stp>
        <stp>5/19/2016</stp>
        <stp>5/19/2016</stp>
        <stp>[Warrants Data Downloader.xlsm]Monitor!R4401C44</stp>
        <tr r="AR4401" s="1"/>
      </tp>
      <tp>
        <v>640000</v>
        <stp/>
        <stp>##V3_BDHV12</stp>
        <stp>26024 HK Equity</stp>
        <stp>NUMBER_OF_WARRANTS_SOLD</stp>
        <stp>5/19/2016</stp>
        <stp>5/19/2016</stp>
        <stp>[Warrants Data Downloader.xlsm]Monitor!R4408C44</stp>
        <tr r="AR4408" s="1"/>
      </tp>
      <tp>
        <v>3670000</v>
        <stp/>
        <stp>##V3_BDHV12</stp>
        <stp>24543 HK Equity</stp>
        <stp>NUMBER_OF_WARRANTS_SOLD</stp>
        <stp>5/19/2016</stp>
        <stp>5/19/2016</stp>
        <stp>[Warrants Data Downloader.xlsm]Monitor!R3640C44</stp>
        <tr r="AR3640" s="1"/>
      </tp>
      <tp>
        <v>15860000</v>
        <stp/>
        <stp>##V3_BDHV12</stp>
        <stp>26134 HK Equity</stp>
        <stp>NUMBER_OF_WARRANTS_SOLD</stp>
        <stp>5/19/2016</stp>
        <stp>5/19/2016</stp>
        <stp>[Warrants Data Downloader.xlsm]Monitor!R4477C44</stp>
        <tr r="AR4477" s="1"/>
      </tp>
      <tp>
        <v>300000</v>
        <stp/>
        <stp>##V3_BDHV12</stp>
        <stp>27785 HK Equity</stp>
        <stp>NUMBER_OF_WARRANTS_SOLD</stp>
        <stp>5/19/2016</stp>
        <stp>5/19/2016</stp>
        <stp>[Warrants Data Downloader.xlsm]Monitor!R5512C44</stp>
        <tr r="AR5512" s="1"/>
      </tp>
      <tp>
        <v>830000</v>
        <stp/>
        <stp>##V3_BDHV12</stp>
        <stp>27795 HK Equity</stp>
        <stp>NUMBER_OF_WARRANTS_SOLD</stp>
        <stp>5/19/2016</stp>
        <stp>5/19/2016</stp>
        <stp>[Warrants Data Downloader.xlsm]Monitor!R5516C44</stp>
        <tr r="AR5516" s="1"/>
      </tp>
      <tp>
        <v>36101000</v>
        <stp/>
        <stp>##V3_BDHV12</stp>
        <stp>27775 HK Equity</stp>
        <stp>NUMBER_OF_WARRANTS_SOLD</stp>
        <stp>5/19/2016</stp>
        <stp>5/19/2016</stp>
        <stp>[Warrants Data Downloader.xlsm]Monitor!R5507C44</stp>
        <tr r="AR5507" s="1"/>
      </tp>
      <tp>
        <v>4793000</v>
        <stp/>
        <stp>##V3_BDHV12</stp>
        <stp>26104 HK Equity</stp>
        <stp>NUMBER_OF_WARRANTS_SOLD</stp>
        <stp>5/19/2016</stp>
        <stp>5/19/2016</stp>
        <stp>[Warrants Data Downloader.xlsm]Monitor!R4457C44</stp>
        <tr r="AR4457" s="1"/>
      </tp>
      <tp>
        <v>3990000</v>
        <stp/>
        <stp>##V3_BDHV12</stp>
        <stp>26084 HK Equity</stp>
        <stp>NUMBER_OF_WARRANTS_SOLD</stp>
        <stp>5/19/2016</stp>
        <stp>5/19/2016</stp>
        <stp>[Warrants Data Downloader.xlsm]Monitor!R4445C44</stp>
        <tr r="AR4445" s="1"/>
      </tp>
      <tp>
        <v>6368000</v>
        <stp/>
        <stp>##V3_BDHV12</stp>
        <stp>26094 HK Equity</stp>
        <stp>NUMBER_OF_WARRANTS_SOLD</stp>
        <stp>5/19/2016</stp>
        <stp>5/19/2016</stp>
        <stp>[Warrants Data Downloader.xlsm]Monitor!R4452C44</stp>
        <tr r="AR4452" s="1"/>
      </tp>
      <tp t="s">
        <v>#N/A N/A</v>
        <stp/>
        <stp>##V3_BDHV12</stp>
        <stp>26284 HK Equity</stp>
        <stp>NUMBER_OF_WARRANTS_SOLD</stp>
        <stp>5/19/2016</stp>
        <stp>5/19/2016</stp>
        <stp>[Warrants Data Downloader.xlsm]Monitor!R4582C44</stp>
        <tr r="AR4582" s="1"/>
      </tp>
      <tp>
        <v>6700000</v>
        <stp/>
        <stp>##V3_BDHV12</stp>
        <stp>27755 HK Equity</stp>
        <stp>NUMBER_OF_WARRANTS_SOLD</stp>
        <stp>5/19/2016</stp>
        <stp>5/19/2016</stp>
        <stp>[Warrants Data Downloader.xlsm]Monitor!R5493C44</stp>
        <tr r="AR5493" s="1"/>
      </tp>
      <tp>
        <v>100000</v>
        <stp/>
        <stp>##V3_BDHV12</stp>
        <stp>24853 HK Equity</stp>
        <stp>NUMBER_OF_WARRANTS_SOLD</stp>
        <stp>5/19/2016</stp>
        <stp>5/19/2016</stp>
        <stp>[Warrants Data Downloader.xlsm]Monitor!R3768C44</stp>
        <tr r="AR3768" s="1"/>
      </tp>
      <tp>
        <v>1550000</v>
        <stp/>
        <stp>##V3_BDHV12</stp>
        <stp>27745 HK Equity</stp>
        <stp>NUMBER_OF_WARRANTS_SOLD</stp>
        <stp>5/19/2016</stp>
        <stp>5/19/2016</stp>
        <stp>[Warrants Data Downloader.xlsm]Monitor!R5486C44</stp>
        <tr r="AR5486" s="1"/>
      </tp>
      <tp t="s">
        <v>#N/A N/A</v>
        <stp/>
        <stp>##V3_BDHV12</stp>
        <stp>24803 HK Equity</stp>
        <stp>NUMBER_OF_WARRANTS_SOLD</stp>
        <stp>5/19/2016</stp>
        <stp>5/19/2016</stp>
        <stp>[Warrants Data Downloader.xlsm]Monitor!R3746C44</stp>
        <tr r="AR3746" s="1"/>
      </tp>
      <tp>
        <v>2160000</v>
        <stp/>
        <stp>##V3_BDHV12</stp>
        <stp>24833 HK Equity</stp>
        <stp>NUMBER_OF_WARRANTS_SOLD</stp>
        <stp>5/19/2016</stp>
        <stp>5/19/2016</stp>
        <stp>[Warrants Data Downloader.xlsm]Monitor!R3759C44</stp>
        <tr r="AR3759" s="1"/>
      </tp>
      <tp>
        <v>60000</v>
        <stp/>
        <stp>##V3_BDHV12</stp>
        <stp>24793 HK Equity</stp>
        <stp>NUMBER_OF_WARRANTS_SOLD</stp>
        <stp>5/19/2016</stp>
        <stp>5/19/2016</stp>
        <stp>[Warrants Data Downloader.xlsm]Monitor!R3741C44</stp>
        <tr r="AR3741" s="1"/>
      </tp>
      <tp>
        <v>502000</v>
        <stp/>
        <stp>##V3_BDHV12</stp>
        <stp>27735 HK Equity</stp>
        <stp>NUMBER_OF_WARRANTS_SOLD</stp>
        <stp>5/19/2016</stp>
        <stp>5/19/2016</stp>
        <stp>[Warrants Data Downloader.xlsm]Monitor!R5478C44</stp>
        <tr r="AR5478" s="1"/>
      </tp>
      <tp>
        <v>1570000</v>
        <stp/>
        <stp>##V3_BDHV12</stp>
        <stp>26224 HK Equity</stp>
        <stp>NUMBER_OF_WARRANTS_SOLD</stp>
        <stp>5/19/2016</stp>
        <stp>5/19/2016</stp>
        <stp>[Warrants Data Downloader.xlsm]Monitor!R4536C44</stp>
        <tr r="AR4536" s="1"/>
      </tp>
      <tp>
        <v>300000</v>
        <stp/>
        <stp>##V3_BDHV12</stp>
        <stp>67165 HK Equity</stp>
        <stp>NUMBER_OF_WARRANTS_SOLD</stp>
        <stp>5/19/2016</stp>
        <stp>5/19/2016</stp>
        <stp>[Warrants Data Downloader.xlsm]Monitor!R1408C44</stp>
        <tr r="AR1408" s="1"/>
      </tp>
      <tp>
        <v>400000</v>
        <stp/>
        <stp>##V3_BDHV12</stp>
        <stp>67575 HK Equity</stp>
        <stp>NUMBER_OF_WARRANTS_SOLD</stp>
        <stp>5/19/2016</stp>
        <stp>5/19/2016</stp>
        <stp>[Warrants Data Downloader.xlsm]Monitor!R1433C44</stp>
        <tr r="AR1433" s="1"/>
      </tp>
      <tp>
        <v>960000</v>
        <stp/>
        <stp>##V3_BDHV12</stp>
        <stp>26234 HK Equity</stp>
        <stp>NUMBER_OF_WARRANTS_SOLD</stp>
        <stp>5/19/2016</stp>
        <stp>5/19/2016</stp>
        <stp>[Warrants Data Downloader.xlsm]Monitor!R4544C44</stp>
        <tr r="AR4544" s="1"/>
      </tp>
      <tp>
        <v>7760000</v>
        <stp/>
        <stp>##V3_BDHV12</stp>
        <stp>27625 HK Equity</stp>
        <stp>NUMBER_OF_WARRANTS_SOLD</stp>
        <stp>5/19/2016</stp>
        <stp>5/19/2016</stp>
        <stp>[Warrants Data Downloader.xlsm]Monitor!R5417C44</stp>
        <tr r="AR5417" s="1"/>
      </tp>
      <tp>
        <v>152880000</v>
        <stp/>
        <stp>##V3_BDHV12</stp>
        <stp>24783 HK Equity</stp>
        <stp>NUMBER_OF_WARRANTS_SOLD</stp>
        <stp>5/19/2016</stp>
        <stp>5/19/2016</stp>
        <stp>[Warrants Data Downloader.xlsm]Monitor!R3739C44</stp>
        <tr r="AR3739" s="1"/>
      </tp>
      <tp>
        <v>1190000</v>
        <stp/>
        <stp>##V3_BDHV12</stp>
        <stp>27635 HK Equity</stp>
        <stp>NUMBER_OF_WARRANTS_SOLD</stp>
        <stp>5/19/2016</stp>
        <stp>5/19/2016</stp>
        <stp>[Warrants Data Downloader.xlsm]Monitor!R5423C44</stp>
        <tr r="AR5423" s="1"/>
      </tp>
      <tp>
        <v>1440000</v>
        <stp/>
        <stp>##V3_BDHV12</stp>
        <stp>26254 HK Equity</stp>
        <stp>NUMBER_OF_WARRANTS_SOLD</stp>
        <stp>5/19/2016</stp>
        <stp>5/19/2016</stp>
        <stp>[Warrants Data Downloader.xlsm]Monitor!R4561C44</stp>
        <tr r="AR4561" s="1"/>
      </tp>
      <tp t="s">
        <v>#N/A N/A</v>
        <stp/>
        <stp>##V3_BDHV12</stp>
        <stp>27645 HK Equity</stp>
        <stp>NUMBER_OF_WARRANTS_SOLD</stp>
        <stp>5/19/2016</stp>
        <stp>5/19/2016</stp>
        <stp>[Warrants Data Downloader.xlsm]Monitor!R5428C44</stp>
        <tr r="AR5428" s="1"/>
      </tp>
      <tp>
        <v>784000</v>
        <stp/>
        <stp>##V3_BDHV12</stp>
        <stp>26274 HK Equity</stp>
        <stp>NUMBER_OF_WARRANTS_SOLD</stp>
        <stp>5/19/2016</stp>
        <stp>5/19/2016</stp>
        <stp>[Warrants Data Downloader.xlsm]Monitor!R4575C44</stp>
        <tr r="AR4575" s="1"/>
      </tp>
      <tp>
        <v>652000</v>
        <stp/>
        <stp>##V3_BDHV12</stp>
        <stp>27665 HK Equity</stp>
        <stp>NUMBER_OF_WARRANTS_SOLD</stp>
        <stp>5/19/2016</stp>
        <stp>5/19/2016</stp>
        <stp>[Warrants Data Downloader.xlsm]Monitor!R5438C44</stp>
        <tr r="AR5438" s="1"/>
      </tp>
      <tp t="s">
        <v>#N/A N/A</v>
        <stp/>
        <stp>##V3_BDHV12</stp>
        <stp>24113 HK Equity</stp>
        <stp>NUMBER_OF_WARRANTS_SOLD</stp>
        <stp>5/19/2016</stp>
        <stp>5/19/2016</stp>
        <stp>[Warrants Data Downloader.xlsm]Monitor!R3486C44</stp>
        <tr r="AR3486" s="1"/>
      </tp>
      <tp>
        <v>27177500</v>
        <stp/>
        <stp>##V3_BDHV12</stp>
        <stp>23793 HK Equity</stp>
        <stp>NUMBER_OF_WARRANTS_SOLD</stp>
        <stp>5/19/2016</stp>
        <stp>5/19/2016</stp>
        <stp>[Warrants Data Downloader.xlsm]Monitor!R3381C44</stp>
        <tr r="AR3381" s="1"/>
      </tp>
      <tp t="s">
        <v>#N/A N/A</v>
        <stp/>
        <stp>##V3_BDHV12</stp>
        <stp>26434 HK Equity</stp>
        <stp>NUMBER_OF_WARRANTS_SOLD</stp>
        <stp>5/19/2016</stp>
        <stp>5/19/2016</stp>
        <stp>[Warrants Data Downloader.xlsm]Monitor!R4680C44</stp>
        <tr r="AR4680" s="1"/>
      </tp>
      <tp>
        <v>5420000</v>
        <stp/>
        <stp>##V3_BDHV12</stp>
        <stp>26444 HK Equity</stp>
        <stp>NUMBER_OF_WARRANTS_SOLD</stp>
        <stp>5/19/2016</stp>
        <stp>5/19/2016</stp>
        <stp>[Warrants Data Downloader.xlsm]Monitor!R4687C44</stp>
        <tr r="AR4687" s="1"/>
      </tp>
      <tp>
        <v>90000</v>
        <stp/>
        <stp>##V3_BDHV12</stp>
        <stp>26314 HK Equity</stp>
        <stp>NUMBER_OF_WARRANTS_SOLD</stp>
        <stp>5/19/2016</stp>
        <stp>5/19/2016</stp>
        <stp>[Warrants Data Downloader.xlsm]Monitor!R4602C44</stp>
        <tr r="AR4602" s="1"/>
      </tp>
      <tp>
        <v>615000</v>
        <stp/>
        <stp>##V3_BDHV12</stp>
        <stp>24043 HK Equity</stp>
        <stp>NUMBER_OF_WARRANTS_SOLD</stp>
        <stp>5/19/2016</stp>
        <stp>5/19/2016</stp>
        <stp>[Warrants Data Downloader.xlsm]Monitor!R3462C44</stp>
        <tr r="AR3462" s="1"/>
      </tp>
      <tp>
        <v>13645000</v>
        <stp/>
        <stp>##V3_BDHV12</stp>
        <stp>27975 HK Equity</stp>
        <stp>NUMBER_OF_WARRANTS_SOLD</stp>
        <stp>5/19/2016</stp>
        <stp>5/19/2016</stp>
        <stp>[Warrants Data Downloader.xlsm]Monitor!R5629C44</stp>
        <tr r="AR5629" s="1"/>
      </tp>
      <tp>
        <v>30000</v>
        <stp/>
        <stp>##V3_BDHV12</stp>
        <stp>27965 HK Equity</stp>
        <stp>NUMBER_OF_WARRANTS_SOLD</stp>
        <stp>5/19/2016</stp>
        <stp>5/19/2016</stp>
        <stp>[Warrants Data Downloader.xlsm]Monitor!R5619C44</stp>
        <tr r="AR5619" s="1"/>
      </tp>
      <tp>
        <v>950000</v>
        <stp/>
        <stp>##V3_BDHV12</stp>
        <stp>27945 HK Equity</stp>
        <stp>NUMBER_OF_WARRANTS_SOLD</stp>
        <stp>5/19/2016</stp>
        <stp>5/19/2016</stp>
        <stp>[Warrants Data Downloader.xlsm]Monitor!R5605C44</stp>
        <tr r="AR5605" s="1"/>
      </tp>
      <tp>
        <v>14800000</v>
        <stp/>
        <stp>##V3_BDHV12</stp>
        <stp>26604 HK Equity</stp>
        <stp>NUMBER_OF_WARRANTS_SOLD</stp>
        <stp>5/19/2016</stp>
        <stp>5/19/2016</stp>
        <stp>[Warrants Data Downloader.xlsm]Monitor!R4799C44</stp>
        <tr r="AR4799" s="1"/>
      </tp>
      <tp>
        <v>942000</v>
        <stp/>
        <stp>##V3_BDHV12</stp>
        <stp>23403 HK Equity</stp>
        <stp>NUMBER_OF_WARRANTS_SOLD</stp>
        <stp>5/19/2016</stp>
        <stp>5/19/2016</stp>
        <stp>[Warrants Data Downloader.xlsm]Monitor!R3280C44</stp>
        <tr r="AR3280" s="1"/>
      </tp>
      <tp>
        <v>3760000</v>
        <stp/>
        <stp>##V3_BDHV12</stp>
        <stp>26574 HK Equity</stp>
        <stp>NUMBER_OF_WARRANTS_SOLD</stp>
        <stp>5/19/2016</stp>
        <stp>5/19/2016</stp>
        <stp>[Warrants Data Downloader.xlsm]Monitor!R4778C44</stp>
        <tr r="AR4778" s="1"/>
      </tp>
      <tp>
        <v>176628000</v>
        <stp/>
        <stp>##V3_BDHV12</stp>
        <stp>26554 HK Equity</stp>
        <stp>NUMBER_OF_WARRANTS_SOLD</stp>
        <stp>5/19/2016</stp>
        <stp>5/19/2016</stp>
        <stp>[Warrants Data Downloader.xlsm]Monitor!R4765C44</stp>
        <tr r="AR4765" s="1"/>
      </tp>
      <tp>
        <v>1360000</v>
        <stp/>
        <stp>##V3_BDHV12</stp>
        <stp>26534 HK Equity</stp>
        <stp>NUMBER_OF_WARRANTS_SOLD</stp>
        <stp>5/19/2016</stp>
        <stp>5/19/2016</stp>
        <stp>[Warrants Data Downloader.xlsm]Monitor!R4751C44</stp>
        <tr r="AR4751" s="1"/>
      </tp>
      <tp t="s">
        <v>#N/A N/A</v>
        <stp/>
        <stp>##V3_BDHV12</stp>
        <stp>23223 HK Equity</stp>
        <stp>NUMBER_OF_WARRANTS_SOLD</stp>
        <stp>5/19/2016</stp>
        <stp>5/19/2016</stp>
        <stp>[Warrants Data Downloader.xlsm]Monitor!R3233C44</stp>
        <tr r="AR3233" s="1"/>
      </tp>
      <tp>
        <v>1890000</v>
        <stp/>
        <stp>##V3_BDHV12</stp>
        <stp>23113 HK Equity</stp>
        <stp>NUMBER_OF_WARRANTS_SOLD</stp>
        <stp>5/19/2016</stp>
        <stp>5/19/2016</stp>
        <stp>[Warrants Data Downloader.xlsm]Monitor!R3204C44</stp>
        <tr r="AR3204" s="1"/>
      </tp>
      <tp>
        <v>9926000</v>
        <stp/>
        <stp>##V3_BDHV12</stp>
        <stp>26524 HK Equity</stp>
        <stp>NUMBER_OF_WARRANTS_SOLD</stp>
        <stp>5/19/2016</stp>
        <stp>5/19/2016</stp>
        <stp>[Warrants Data Downloader.xlsm]Monitor!R4744C44</stp>
        <tr r="AR4744" s="1"/>
      </tp>
      <tp>
        <v>50000</v>
        <stp/>
        <stp>##V3_BDHV12</stp>
        <stp>23233 HK Equity</stp>
        <stp>NUMBER_OF_WARRANTS_SOLD</stp>
        <stp>5/19/2016</stp>
        <stp>5/19/2016</stp>
        <stp>[Warrants Data Downloader.xlsm]Monitor!R3238C44</stp>
        <tr r="AR3238" s="1"/>
      </tp>
      <tp>
        <v>2245000</v>
        <stp/>
        <stp>##V3_BDHV12</stp>
        <stp>26514 HK Equity</stp>
        <stp>NUMBER_OF_WARRANTS_SOLD</stp>
        <stp>5/19/2016</stp>
        <stp>5/19/2016</stp>
        <stp>[Warrants Data Downloader.xlsm]Monitor!R4738C44</stp>
        <tr r="AR4738" s="1"/>
      </tp>
      <tp>
        <v>160000</v>
        <stp/>
        <stp>##V3_BDHV12</stp>
        <stp>26494 HK Equity</stp>
        <stp>NUMBER_OF_WARRANTS_SOLD</stp>
        <stp>5/19/2016</stp>
        <stp>5/19/2016</stp>
        <stp>[Warrants Data Downloader.xlsm]Monitor!R4723C44</stp>
        <tr r="AR4723" s="1"/>
      </tp>
      <tp>
        <v>300000</v>
        <stp/>
        <stp>##V3_BDHV12</stp>
        <stp>24293 HK Equity</stp>
        <stp>NUMBER_OF_WARRANTS_SOLD</stp>
        <stp>5/19/2016</stp>
        <stp>5/19/2016</stp>
        <stp>[Warrants Data Downloader.xlsm]Monitor!R3545C44</stp>
        <tr r="AR3545" s="1"/>
      </tp>
      <tp>
        <v>13920000</v>
        <stp/>
        <stp>##V3_BDHV12</stp>
        <stp>26474 HK Equity</stp>
        <stp>NUMBER_OF_WARRANTS_SOLD</stp>
        <stp>5/19/2016</stp>
        <stp>5/19/2016</stp>
        <stp>[Warrants Data Downloader.xlsm]Monitor!R4705C44</stp>
        <tr r="AR4705" s="1"/>
      </tp>
      <tp>
        <v>0</v>
        <stp/>
        <stp>##V3_BDHV12</stp>
        <stp>22812 HK Equity</stp>
        <stp>WRT_OUTSTANDING</stp>
        <stp>5/19/2016</stp>
        <stp>5/19/2016</stp>
        <stp>[Warrants Data Downloader.xlsm]Monitor!R3111C40</stp>
        <tr r="AN3111" s="1"/>
      </tp>
      <tp>
        <v>136520</v>
        <stp/>
        <stp>##V3_BDHV12</stp>
        <stp>22822 HK Equity</stp>
        <stp>WRT_OUTSTANDING</stp>
        <stp>5/19/2016</stp>
        <stp>5/19/2016</stp>
        <stp>[Warrants Data Downloader.xlsm]Monitor!R3115C40</stp>
        <tr r="AN3115" s="1"/>
      </tp>
      <tp>
        <v>23230</v>
        <stp/>
        <stp>##V3_BDHV12</stp>
        <stp>22842 HK Equity</stp>
        <stp>WRT_OUTSTANDING</stp>
        <stp>5/19/2016</stp>
        <stp>5/19/2016</stp>
        <stp>[Warrants Data Downloader.xlsm]Monitor!R3120C40</stp>
        <tr r="AN3120" s="1"/>
      </tp>
      <tp>
        <v>0</v>
        <stp/>
        <stp>##V3_BDHV12</stp>
        <stp>22902 HK Equity</stp>
        <stp>WRT_OUTSTANDING</stp>
        <stp>5/19/2016</stp>
        <stp>5/19/2016</stp>
        <stp>[Warrants Data Downloader.xlsm]Monitor!R3135C40</stp>
        <tr r="AN3135" s="1"/>
      </tp>
      <tp>
        <v>2295</v>
        <stp/>
        <stp>##V3_BDHV12</stp>
        <stp>26295 HK Equity</stp>
        <stp>WRT_OUTSTANDING</stp>
        <stp>5/19/2016</stp>
        <stp>5/19/2016</stp>
        <stp>[Warrants Data Downloader.xlsm]Monitor!R4587C40</stp>
        <tr r="AN4587" s="1"/>
      </tp>
      <tp>
        <v>3060</v>
        <stp/>
        <stp>##V3_BDHV12</stp>
        <stp>22882 HK Equity</stp>
        <stp>WRT_OUTSTANDING</stp>
        <stp>5/19/2016</stp>
        <stp>5/19/2016</stp>
        <stp>[Warrants Data Downloader.xlsm]Monitor!R3132C40</stp>
        <tr r="AN3132" s="1"/>
      </tp>
      <tp>
        <v>2</v>
        <stp/>
        <stp>##V3_BDHV12</stp>
        <stp>67964 HK Equity</stp>
        <stp>WRT_OUTSTANDING</stp>
        <stp>5/19/2016</stp>
        <stp>5/19/2016</stp>
        <stp>[Warrants Data Downloader.xlsm]Monitor!R1456C40</stp>
        <tr r="AN1456" s="1"/>
      </tp>
      <tp>
        <v>0</v>
        <stp/>
        <stp>##V3_BDHV12</stp>
        <stp>67944 HK Equity</stp>
        <stp>WRT_OUTSTANDING</stp>
        <stp>5/19/2016</stp>
        <stp>5/19/2016</stp>
        <stp>[Warrants Data Downloader.xlsm]Monitor!R1453C40</stp>
        <tr r="AN1453" s="1"/>
      </tp>
      <tp>
        <v>8395</v>
        <stp/>
        <stp>##V3_BDHV12</stp>
        <stp>22942 HK Equity</stp>
        <stp>WRT_OUTSTANDING</stp>
        <stp>5/19/2016</stp>
        <stp>5/19/2016</stp>
        <stp>[Warrants Data Downloader.xlsm]Monitor!R3147C40</stp>
        <tr r="AN3147" s="1"/>
      </tp>
      <tp>
        <v>0</v>
        <stp/>
        <stp>##V3_BDHV12</stp>
        <stp>24832 HK Equity</stp>
        <stp>WRT_OUTSTANDING</stp>
        <stp>5/19/2016</stp>
        <stp>5/19/2016</stp>
        <stp>[Warrants Data Downloader.xlsm]Monitor!R3758C40</stp>
        <tr r="AN3758" s="1"/>
      </tp>
      <tp>
        <v>2150</v>
        <stp/>
        <stp>##V3_BDHV12</stp>
        <stp>24852 HK Equity</stp>
        <stp>WRT_OUTSTANDING</stp>
        <stp>5/19/2016</stp>
        <stp>5/19/2016</stp>
        <stp>[Warrants Data Downloader.xlsm]Monitor!R3767C40</stp>
        <tr r="AN3767" s="1"/>
      </tp>
      <tp>
        <v>200</v>
        <stp/>
        <stp>##V3_BDHV12</stp>
        <stp>24842 HK Equity</stp>
        <stp>WRT_OUTSTANDING</stp>
        <stp>5/19/2016</stp>
        <stp>5/19/2016</stp>
        <stp>[Warrants Data Downloader.xlsm]Monitor!R3762C40</stp>
        <tr r="AN3762" s="1"/>
      </tp>
      <tp>
        <v>0</v>
        <stp/>
        <stp>##V3_BDHV12</stp>
        <stp>27754 HK Equity</stp>
        <stp>WRT_OUTSTANDING</stp>
        <stp>5/19/2016</stp>
        <stp>5/19/2016</stp>
        <stp>[Warrants Data Downloader.xlsm]Monitor!R5492C40</stp>
        <tr r="AN5492" s="1"/>
      </tp>
      <tp>
        <v>0</v>
        <stp/>
        <stp>##V3_BDHV12</stp>
        <stp>24872 HK Equity</stp>
        <stp>WRT_OUTSTANDING</stp>
        <stp>5/19/2016</stp>
        <stp>5/19/2016</stp>
        <stp>[Warrants Data Downloader.xlsm]Monitor!R3777C40</stp>
        <tr r="AN3777" s="1"/>
      </tp>
      <tp>
        <v>580</v>
        <stp/>
        <stp>##V3_BDHV12</stp>
        <stp>22982 HK Equity</stp>
        <stp>WRT_OUTSTANDING</stp>
        <stp>5/19/2016</stp>
        <stp>5/19/2016</stp>
        <stp>[Warrants Data Downloader.xlsm]Monitor!R3160C40</stp>
        <tr r="AN3160" s="1"/>
      </tp>
      <tp>
        <v>3112</v>
        <stp/>
        <stp>##V3_BDHV12</stp>
        <stp>24902 HK Equity</stp>
        <stp>WRT_OUTSTANDING</stp>
        <stp>5/19/2016</stp>
        <stp>5/19/2016</stp>
        <stp>[Warrants Data Downloader.xlsm]Monitor!R3793C40</stp>
        <tr r="AN3793" s="1"/>
      </tp>
      <tp>
        <v>1700</v>
        <stp/>
        <stp>##V3_BDHV12</stp>
        <stp>26205 HK Equity</stp>
        <stp>WRT_OUTSTANDING</stp>
        <stp>5/19/2016</stp>
        <stp>5/19/2016</stp>
        <stp>[Warrants Data Downloader.xlsm]Monitor!R4526C40</stp>
        <tr r="AN4526" s="1"/>
      </tp>
      <tp>
        <v>300</v>
        <stp/>
        <stp>##V3_BDHV12</stp>
        <stp>26185 HK Equity</stp>
        <stp>WRT_OUTSTANDING</stp>
        <stp>5/19/2016</stp>
        <stp>5/19/2016</stp>
        <stp>[Warrants Data Downloader.xlsm]Monitor!R4511C40</stp>
        <tr r="AN4511" s="1"/>
      </tp>
      <tp>
        <v>3303.4</v>
        <stp/>
        <stp>##V3_BDHV12</stp>
        <stp>26195 HK Equity</stp>
        <stp>WRT_OUTSTANDING</stp>
        <stp>5/19/2016</stp>
        <stp>5/19/2016</stp>
        <stp>[Warrants Data Downloader.xlsm]Monitor!R4517C40</stp>
        <tr r="AN4517" s="1"/>
      </tp>
      <tp>
        <v>2790</v>
        <stp/>
        <stp>##V3_BDHV12</stp>
        <stp>24892 HK Equity</stp>
        <stp>WRT_OUTSTANDING</stp>
        <stp>5/19/2016</stp>
        <stp>5/19/2016</stp>
        <stp>[Warrants Data Downloader.xlsm]Monitor!R3786C40</stp>
        <tr r="AN3786" s="1"/>
      </tp>
      <tp>
        <v>0</v>
        <stp/>
        <stp>##V3_BDHV12</stp>
        <stp>26175 HK Equity</stp>
        <stp>WRT_OUTSTANDING</stp>
        <stp>5/19/2016</stp>
        <stp>5/19/2016</stp>
        <stp>[Warrants Data Downloader.xlsm]Monitor!R4506C40</stp>
        <tr r="AN4506" s="1"/>
      </tp>
      <tp>
        <v>2</v>
        <stp/>
        <stp>##V3_BDHV12</stp>
        <stp>26215 HK Equity</stp>
        <stp>WRT_OUTSTANDING</stp>
        <stp>5/19/2016</stp>
        <stp>5/19/2016</stp>
        <stp>[Warrants Data Downloader.xlsm]Monitor!R4533C40</stp>
        <tr r="AN4533" s="1"/>
      </tp>
      <tp>
        <v>87010</v>
        <stp/>
        <stp>##V3_BDHV12</stp>
        <stp>26225 HK Equity</stp>
        <stp>WRT_OUTSTANDING</stp>
        <stp>5/19/2016</stp>
        <stp>5/19/2016</stp>
        <stp>[Warrants Data Downloader.xlsm]Monitor!R4537C40</stp>
        <tr r="AN4537" s="1"/>
      </tp>
      <tp>
        <v>50</v>
        <stp/>
        <stp>##V3_BDHV12</stp>
        <stp>27714 HK Equity</stp>
        <stp>WRT_OUTSTANDING</stp>
        <stp>5/19/2016</stp>
        <stp>5/19/2016</stp>
        <stp>[Warrants Data Downloader.xlsm]Monitor!R5468C40</stp>
        <tr r="AN5468" s="1"/>
      </tp>
      <tp>
        <v>0</v>
        <stp/>
        <stp>##V3_BDHV12</stp>
        <stp>67354 HK Equity</stp>
        <stp>WRT_OUTSTANDING</stp>
        <stp>5/19/2016</stp>
        <stp>5/19/2016</stp>
        <stp>[Warrants Data Downloader.xlsm]Monitor!R1415C40</stp>
        <tr r="AN1415" s="1"/>
      </tp>
      <tp>
        <v>0</v>
        <stp/>
        <stp>##V3_BDHV12</stp>
        <stp>27674 HK Equity</stp>
        <stp>WRT_OUTSTANDING</stp>
        <stp>5/19/2016</stp>
        <stp>5/19/2016</stp>
        <stp>[Warrants Data Downloader.xlsm]Monitor!R5445C40</stp>
        <tr r="AN5445" s="1"/>
      </tp>
      <tp>
        <v>0</v>
        <stp/>
        <stp>##V3_BDHV12</stp>
        <stp>67754 HK Equity</stp>
        <stp>WRT_OUTSTANDING</stp>
        <stp>5/19/2016</stp>
        <stp>5/19/2016</stp>
        <stp>[Warrants Data Downloader.xlsm]Monitor!R1447C40</stp>
        <tr r="AN1447" s="1"/>
      </tp>
      <tp>
        <v>0</v>
        <stp/>
        <stp>##V3_BDHV12</stp>
        <stp>27694 HK Equity</stp>
        <stp>WRT_OUTSTANDING</stp>
        <stp>5/19/2016</stp>
        <stp>5/19/2016</stp>
        <stp>[Warrants Data Downloader.xlsm]Monitor!R5457C40</stp>
        <tr r="AN5457" s="1"/>
      </tp>
      <tp>
        <v>5540</v>
        <stp/>
        <stp>##V3_BDHV12</stp>
        <stp>24782 HK Equity</stp>
        <stp>WRT_OUTSTANDING</stp>
        <stp>5/19/2016</stp>
        <stp>5/19/2016</stp>
        <stp>[Warrants Data Downloader.xlsm]Monitor!R3738C40</stp>
        <tr r="AN3738" s="1"/>
      </tp>
      <tp>
        <v>0</v>
        <stp/>
        <stp>##V3_BDHV12</stp>
        <stp>27644 HK Equity</stp>
        <stp>WRT_OUTSTANDING</stp>
        <stp>5/19/2016</stp>
        <stp>5/19/2016</stp>
        <stp>[Warrants Data Downloader.xlsm]Monitor!R5427C40</stp>
        <tr r="AN5427" s="1"/>
      </tp>
      <tp>
        <v>24050</v>
        <stp/>
        <stp>##V3_BDHV12</stp>
        <stp>24772 HK Equity</stp>
        <stp>WRT_OUTSTANDING</stp>
        <stp>5/19/2016</stp>
        <stp>5/19/2016</stp>
        <stp>[Warrants Data Downloader.xlsm]Monitor!R3732C40</stp>
        <tr r="AN3732" s="1"/>
      </tp>
      <tp>
        <v>5160</v>
        <stp/>
        <stp>##V3_BDHV12</stp>
        <stp>26255 HK Equity</stp>
        <stp>WRT_OUTSTANDING</stp>
        <stp>5/19/2016</stp>
        <stp>5/19/2016</stp>
        <stp>[Warrants Data Downloader.xlsm]Monitor!R4562C40</stp>
        <tr r="AN4562" s="1"/>
      </tp>
      <tp>
        <v>944</v>
        <stp/>
        <stp>##V3_BDHV12</stp>
        <stp>27664 HK Equity</stp>
        <stp>WRT_OUTSTANDING</stp>
        <stp>5/19/2016</stp>
        <stp>5/19/2016</stp>
        <stp>[Warrants Data Downloader.xlsm]Monitor!R5437C40</stp>
        <tr r="AN5437" s="1"/>
      </tp>
      <tp>
        <v>1792</v>
        <stp/>
        <stp>##V3_BDHV12</stp>
        <stp>67684 HK Equity</stp>
        <stp>WRT_OUTSTANDING</stp>
        <stp>5/19/2016</stp>
        <stp>5/19/2016</stp>
        <stp>[Warrants Data Downloader.xlsm]Monitor!R1439C40</stp>
        <tr r="AN1439" s="1"/>
      </tp>
      <tp>
        <v>14920</v>
        <stp/>
        <stp>##V3_BDHV12</stp>
        <stp>24752 HK Equity</stp>
        <stp>WRT_OUTSTANDING</stp>
        <stp>5/19/2016</stp>
        <stp>5/19/2016</stp>
        <stp>[Warrants Data Downloader.xlsm]Monitor!R3720C40</stp>
        <tr r="AN3720" s="1"/>
      </tp>
      <tp>
        <v>35858</v>
        <stp/>
        <stp>##V3_BDHV12</stp>
        <stp>26265 HK Equity</stp>
        <stp>WRT_OUTSTANDING</stp>
        <stp>5/19/2016</stp>
        <stp>5/19/2016</stp>
        <stp>[Warrants Data Downloader.xlsm]Monitor!R4570C40</stp>
        <tr r="AN4570" s="1"/>
      </tp>
      <tp>
        <v>0</v>
        <stp/>
        <stp>##V3_BDHV12</stp>
        <stp>27594 HK Equity</stp>
        <stp>WRT_OUTSTANDING</stp>
        <stp>5/19/2016</stp>
        <stp>5/19/2016</stp>
        <stp>[Warrants Data Downloader.xlsm]Monitor!R5402C40</stp>
        <tr r="AN5402" s="1"/>
      </tp>
      <tp>
        <v>0</v>
        <stp/>
        <stp>##V3_BDHV12</stp>
        <stp>67464 HK Equity</stp>
        <stp>WRT_OUTSTANDING</stp>
        <stp>5/19/2016</stp>
        <stp>5/19/2016</stp>
        <stp>[Warrants Data Downloader.xlsm]Monitor!R1426C40</stp>
        <tr r="AN1426" s="1"/>
      </tp>
      <tp>
        <v>3850</v>
        <stp/>
        <stp>##V3_BDHV12</stp>
        <stp>24732 HK Equity</stp>
        <stp>WRT_OUTSTANDING</stp>
        <stp>5/19/2016</stp>
        <stp>5/19/2016</stp>
        <stp>[Warrants Data Downloader.xlsm]Monitor!R3710C40</stp>
        <tr r="AN3710" s="1"/>
      </tp>
      <tp>
        <v>1860</v>
        <stp/>
        <stp>##V3_BDHV12</stp>
        <stp>26235 HK Equity</stp>
        <stp>WRT_OUTSTANDING</stp>
        <stp>5/19/2016</stp>
        <stp>5/19/2016</stp>
        <stp>[Warrants Data Downloader.xlsm]Monitor!R4545C40</stp>
        <tr r="AN4545" s="1"/>
      </tp>
      <tp>
        <v>10</v>
        <stp/>
        <stp>##V3_BDHV12</stp>
        <stp>27604 HK Equity</stp>
        <stp>WRT_OUTSTANDING</stp>
        <stp>5/19/2016</stp>
        <stp>5/19/2016</stp>
        <stp>[Warrants Data Downloader.xlsm]Monitor!R5408C40</stp>
        <tr r="AN5408" s="1"/>
      </tp>
      <tp>
        <v>2020</v>
        <stp/>
        <stp>##V3_BDHV12</stp>
        <stp>67584 HK Equity</stp>
        <stp>WRT_OUTSTANDING</stp>
        <stp>5/19/2016</stp>
        <stp>5/19/2016</stp>
        <stp>[Warrants Data Downloader.xlsm]Monitor!R1434C40</stp>
        <tr r="AN1434" s="1"/>
      </tp>
      <tp>
        <v>157.5</v>
        <stp/>
        <stp>##V3_BDHV12</stp>
        <stp>26245 HK Equity</stp>
        <stp>WRT_OUTSTANDING</stp>
        <stp>5/19/2016</stp>
        <stp>5/19/2016</stp>
        <stp>[Warrants Data Downloader.xlsm]Monitor!R4554C40</stp>
        <tr r="AN4554" s="1"/>
      </tp>
      <tp>
        <v>9630</v>
        <stp/>
        <stp>##V3_BDHV12</stp>
        <stp>24702 HK Equity</stp>
        <stp>WRT_OUTSTANDING</stp>
        <stp>5/19/2016</stp>
        <stp>5/19/2016</stp>
        <stp>[Warrants Data Downloader.xlsm]Monitor!R3701C40</stp>
        <tr r="AN3701" s="1"/>
      </tp>
      <tp>
        <v>235</v>
        <stp/>
        <stp>##V3_BDHV12</stp>
        <stp>27614 HK Equity</stp>
        <stp>WRT_OUTSTANDING</stp>
        <stp>5/19/2016</stp>
        <stp>5/19/2016</stp>
        <stp>[Warrants Data Downloader.xlsm]Monitor!R5413C40</stp>
        <tr r="AN5413" s="1"/>
      </tp>
      <tp>
        <v>400</v>
        <stp/>
        <stp>##V3_BDHV12</stp>
        <stp>27624 HK Equity</stp>
        <stp>WRT_OUTSTANDING</stp>
        <stp>5/19/2016</stp>
        <stp>5/19/2016</stp>
        <stp>[Warrants Data Downloader.xlsm]Monitor!R5416C40</stp>
        <tr r="AN5416" s="1"/>
      </tp>
      <tp>
        <v>1400</v>
        <stp/>
        <stp>##V3_BDHV12</stp>
        <stp>24712 HK Equity</stp>
        <stp>WRT_OUTSTANDING</stp>
        <stp>5/19/2016</stp>
        <stp>5/19/2016</stp>
        <stp>[Warrants Data Downloader.xlsm]Monitor!R3706C40</stp>
        <tr r="AN3706" s="1"/>
      </tp>
      <tp>
        <v>10</v>
        <stp/>
        <stp>##V3_BDHV12</stp>
        <stp>23052 HK Equity</stp>
        <stp>WRT_OUTSTANDING</stp>
        <stp>5/19/2016</stp>
        <stp>5/19/2016</stp>
        <stp>[Warrants Data Downloader.xlsm]Monitor!R3184C40</stp>
        <tr r="AN3184" s="1"/>
      </tp>
      <tp>
        <v>10690</v>
        <stp/>
        <stp>##V3_BDHV12</stp>
        <stp>26155 HK Equity</stp>
        <stp>WRT_OUTSTANDING</stp>
        <stp>5/19/2016</stp>
        <stp>5/19/2016</stp>
        <stp>[Warrants Data Downloader.xlsm]Monitor!R4494C40</stp>
        <tr r="AN4494" s="1"/>
      </tp>
      <tp>
        <v>0</v>
        <stp/>
        <stp>##V3_BDHV12</stp>
        <stp>27814 HK Equity</stp>
        <stp>WRT_OUTSTANDING</stp>
        <stp>5/19/2016</stp>
        <stp>5/19/2016</stp>
        <stp>[Warrants Data Downloader.xlsm]Monitor!R5528C40</stp>
        <tr r="AN5528" s="1"/>
      </tp>
      <tp>
        <v>1170</v>
        <stp/>
        <stp>##V3_BDHV12</stp>
        <stp>27824 HK Equity</stp>
        <stp>WRT_OUTSTANDING</stp>
        <stp>5/19/2016</stp>
        <stp>5/19/2016</stp>
        <stp>[Warrants Data Downloader.xlsm]Monitor!R5536C40</stp>
        <tr r="AN5536" s="1"/>
      </tp>
      <tp>
        <v>150</v>
        <stp/>
        <stp>##V3_BDHV12</stp>
        <stp>27844 HK Equity</stp>
        <stp>WRT_OUTSTANDING</stp>
        <stp>5/19/2016</stp>
        <stp>5/19/2016</stp>
        <stp>[Warrants Data Downloader.xlsm]Monitor!R5547C40</stp>
        <tr r="AN5547" s="1"/>
      </tp>
      <tp>
        <v>100</v>
        <stp/>
        <stp>##V3_BDHV12</stp>
        <stp>27854 HK Equity</stp>
        <stp>WRT_OUTSTANDING</stp>
        <stp>5/19/2016</stp>
        <stp>5/19/2016</stp>
        <stp>[Warrants Data Downloader.xlsm]Monitor!R5552C40</stp>
        <tr r="AN5552" s="1"/>
      </tp>
      <tp>
        <v>100</v>
        <stp/>
        <stp>##V3_BDHV12</stp>
        <stp>24652 HK Equity</stp>
        <stp>WRT_OUTSTANDING</stp>
        <stp>5/19/2016</stp>
        <stp>5/19/2016</stp>
        <stp>[Warrants Data Downloader.xlsm]Monitor!R3687C40</stp>
        <tr r="AN3687" s="1"/>
      </tp>
      <tp>
        <v>5785</v>
        <stp/>
        <stp>##V3_BDHV12</stp>
        <stp>27874 HK Equity</stp>
        <stp>WRT_OUTSTANDING</stp>
        <stp>5/19/2016</stp>
        <stp>5/19/2016</stp>
        <stp>[Warrants Data Downloader.xlsm]Monitor!R5564C40</stp>
        <tr r="AN5564" s="1"/>
      </tp>
      <tp>
        <v>0</v>
        <stp/>
        <stp>##V3_BDHV12</stp>
        <stp>22682 HK Equity</stp>
        <stp>WRT_OUTSTANDING</stp>
        <stp>5/19/2016</stp>
        <stp>5/19/2016</stp>
        <stp>[Warrants Data Downloader.xlsm]Monitor!R3080C40</stp>
        <tr r="AN3080" s="1"/>
      </tp>
      <tp>
        <v>475</v>
        <stp/>
        <stp>##V3_BDHV12</stp>
        <stp>22692 HK Equity</stp>
        <stp>WRT_OUTSTANDING</stp>
        <stp>5/19/2016</stp>
        <stp>5/19/2016</stp>
        <stp>[Warrants Data Downloader.xlsm]Monitor!R3083C40</stp>
        <tr r="AN3083" s="1"/>
      </tp>
      <tp>
        <v>13150</v>
        <stp/>
        <stp>##V3_BDHV12</stp>
        <stp>24662 HK Equity</stp>
        <stp>WRT_OUTSTANDING</stp>
        <stp>5/19/2016</stp>
        <stp>5/19/2016</stp>
        <stp>[Warrants Data Downloader.xlsm]Monitor!R3689C40</stp>
        <tr r="AN3689" s="1"/>
      </tp>
      <tp>
        <v>0</v>
        <stp/>
        <stp>##V3_BDHV12</stp>
        <stp>27884 HK Equity</stp>
        <stp>WRT_OUTSTANDING</stp>
        <stp>5/19/2016</stp>
        <stp>5/19/2016</stp>
        <stp>[Warrants Data Downloader.xlsm]Monitor!R5571C40</stp>
        <tr r="AN5571" s="1"/>
      </tp>
      <tp>
        <v>0</v>
        <stp/>
        <stp>##V3_BDHV12</stp>
        <stp>22732 HK Equity</stp>
        <stp>WRT_OUTSTANDING</stp>
        <stp>5/19/2016</stp>
        <stp>5/19/2016</stp>
        <stp>[Warrants Data Downloader.xlsm]Monitor!R3089C40</stp>
        <tr r="AN3089" s="1"/>
      </tp>
      <tp>
        <v>0</v>
        <stp/>
        <stp>##V3_BDHV12</stp>
        <stp>27894 HK Equity</stp>
        <stp>WRT_OUTSTANDING</stp>
        <stp>5/19/2016</stp>
        <stp>5/19/2016</stp>
        <stp>[Warrants Data Downloader.xlsm]Monitor!R5577C40</stp>
        <tr r="AN5577" s="1"/>
      </tp>
      <tp>
        <v>6896</v>
        <stp/>
        <stp>##V3_BDHV12</stp>
        <stp>22562 HK Equity</stp>
        <stp>WRT_OUTSTANDING</stp>
        <stp>5/19/2016</stp>
        <stp>5/19/2016</stp>
        <stp>[Warrants Data Downloader.xlsm]Monitor!R3056C40</stp>
        <tr r="AN3056" s="1"/>
      </tp>
      <tp>
        <v>4480</v>
        <stp/>
        <stp>##V3_BDHV12</stp>
        <stp>26015 HK Equity</stp>
        <stp>WRT_OUTSTANDING</stp>
        <stp>5/19/2016</stp>
        <stp>5/19/2016</stp>
        <stp>[Warrants Data Downloader.xlsm]Monitor!R4402C40</stp>
        <tr r="AN4402" s="1"/>
      </tp>
      <tp>
        <v>1580</v>
        <stp/>
        <stp>##V3_BDHV12</stp>
        <stp>24602 HK Equity</stp>
        <stp>WRT_OUTSTANDING</stp>
        <stp>5/19/2016</stp>
        <stp>5/19/2016</stp>
        <stp>[Warrants Data Downloader.xlsm]Monitor!R3665C40</stp>
        <tr r="AN3665" s="1"/>
      </tp>
      <tp>
        <v>44090</v>
        <stp/>
        <stp>##V3_BDHV12</stp>
        <stp>22492 HK Equity</stp>
        <stp>WRT_OUTSTANDING</stp>
        <stp>5/19/2016</stp>
        <stp>5/19/2016</stp>
        <stp>[Warrants Data Downloader.xlsm]Monitor!R3041C40</stp>
        <tr r="AN3041" s="1"/>
      </tp>
      <tp>
        <v>0</v>
        <stp/>
        <stp>##V3_BDHV12</stp>
        <stp>26025 HK Equity</stp>
        <stp>WRT_OUTSTANDING</stp>
        <stp>5/19/2016</stp>
        <stp>5/19/2016</stp>
        <stp>[Warrants Data Downloader.xlsm]Monitor!R4409C40</stp>
        <tr r="AN4409" s="1"/>
      </tp>
      <tp>
        <v>4070</v>
        <stp/>
        <stp>##V3_BDHV12</stp>
        <stp>22632 HK Equity</stp>
        <stp>WRT_OUTSTANDING</stp>
        <stp>5/19/2016</stp>
        <stp>5/19/2016</stp>
        <stp>[Warrants Data Downloader.xlsm]Monitor!R3073C40</stp>
        <tr r="AN3073" s="1"/>
      </tp>
      <tp>
        <v>0</v>
        <stp/>
        <stp>##V3_BDHV12</stp>
        <stp>27904 HK Equity</stp>
        <stp>WRT_OUTSTANDING</stp>
        <stp>5/19/2016</stp>
        <stp>5/19/2016</stp>
        <stp>[Warrants Data Downloader.xlsm]Monitor!R5581C40</stp>
        <tr r="AN5581" s="1"/>
      </tp>
      <tp>
        <v>45550</v>
        <stp/>
        <stp>##V3_BDHV12</stp>
        <stp>24622 HK Equity</stp>
        <stp>WRT_OUTSTANDING</stp>
        <stp>5/19/2016</stp>
        <stp>5/19/2016</stp>
        <stp>[Warrants Data Downloader.xlsm]Monitor!R3671C40</stp>
        <tr r="AN3671" s="1"/>
      </tp>
      <tp>
        <v>28500</v>
        <stp/>
        <stp>##V3_BDHV12</stp>
        <stp>27914 HK Equity</stp>
        <stp>WRT_OUTSTANDING</stp>
        <stp>5/19/2016</stp>
        <stp>5/19/2016</stp>
        <stp>[Warrants Data Downloader.xlsm]Monitor!R5585C40</stp>
        <tr r="AN5585" s="1"/>
      </tp>
      <tp>
        <v>15148</v>
        <stp/>
        <stp>##V3_BDHV12</stp>
        <stp>24632 HK Equity</stp>
        <stp>WRT_OUTSTANDING</stp>
        <stp>5/19/2016</stp>
        <stp>5/19/2016</stp>
        <stp>[Warrants Data Downloader.xlsm]Monitor!R3675C40</stp>
        <tr r="AN3675" s="1"/>
      </tp>
      <tp>
        <v>8</v>
        <stp/>
        <stp>##V3_BDHV12</stp>
        <stp>26035 HK Equity</stp>
        <stp>WRT_OUTSTANDING</stp>
        <stp>5/19/2016</stp>
        <stp>5/19/2016</stp>
        <stp>[Warrants Data Downloader.xlsm]Monitor!R4415C40</stp>
        <tr r="AN4415" s="1"/>
      </tp>
      <tp>
        <v>49500</v>
        <stp/>
        <stp>##V3_BDHV12</stp>
        <stp>22522 HK Equity</stp>
        <stp>WRT_OUTSTANDING</stp>
        <stp>5/19/2016</stp>
        <stp>5/19/2016</stp>
        <stp>[Warrants Data Downloader.xlsm]Monitor!R3049C40</stp>
        <tr r="AN3049" s="1"/>
      </tp>
      <tp>
        <v>2860</v>
        <stp/>
        <stp>##V3_BDHV12</stp>
        <stp>26045 HK Equity</stp>
        <stp>WRT_OUTSTANDING</stp>
        <stp>5/19/2016</stp>
        <stp>5/19/2016</stp>
        <stp>[Warrants Data Downloader.xlsm]Monitor!R4423C40</stp>
        <tr r="AN4423" s="1"/>
      </tp>
      <tp>
        <v>500</v>
        <stp/>
        <stp>##V3_BDHV12</stp>
        <stp>22342 HK Equity</stp>
        <stp>WRT_OUTSTANDING</stp>
        <stp>5/19/2016</stp>
        <stp>5/19/2016</stp>
        <stp>[Warrants Data Downloader.xlsm]Monitor!R3001C40</stp>
        <tr r="AN3001" s="1"/>
      </tp>
      <tp>
        <v>41050</v>
        <stp/>
        <stp>##V3_BDHV12</stp>
        <stp>26055 HK Equity</stp>
        <stp>WRT_OUTSTANDING</stp>
        <stp>5/19/2016</stp>
        <stp>5/19/2016</stp>
        <stp>[Warrants Data Downloader.xlsm]Monitor!R4430C40</stp>
        <tr r="AN4430" s="1"/>
      </tp>
      <tp>
        <v>410</v>
        <stp/>
        <stp>##V3_BDHV12</stp>
        <stp>22572 HK Equity</stp>
        <stp>WRT_OUTSTANDING</stp>
        <stp>5/19/2016</stp>
        <stp>5/19/2016</stp>
        <stp>[Warrants Data Downloader.xlsm]Monitor!R3060C40</stp>
        <tr r="AN3060" s="1"/>
      </tp>
      <tp>
        <v>0</v>
        <stp/>
        <stp>##V3_BDHV12</stp>
        <stp>22582 HK Equity</stp>
        <stp>WRT_OUTSTANDING</stp>
        <stp>5/19/2016</stp>
        <stp>5/19/2016</stp>
        <stp>[Warrants Data Downloader.xlsm]Monitor!R3062C40</stp>
        <tr r="AN3062" s="1"/>
      </tp>
      <tp>
        <v>21180</v>
        <stp/>
        <stp>##V3_BDHV12</stp>
        <stp>24452 HK Equity</stp>
        <stp>WRT_OUTSTANDING</stp>
        <stp>5/19/2016</stp>
        <stp>5/19/2016</stp>
        <stp>[Warrants Data Downloader.xlsm]Monitor!R3601C40</stp>
        <tr r="AN3601" s="1"/>
      </tp>
      <tp>
        <v>375</v>
        <stp/>
        <stp>##V3_BDHV12</stp>
        <stp>26105 HK Equity</stp>
        <stp>WRT_OUTSTANDING</stp>
        <stp>5/19/2016</stp>
        <stp>5/19/2016</stp>
        <stp>[Warrants Data Downloader.xlsm]Monitor!R4458C40</stp>
        <tr r="AN4458" s="1"/>
      </tp>
      <tp>
        <v>1640</v>
        <stp/>
        <stp>##V3_BDHV12</stp>
        <stp>26085 HK Equity</stp>
        <stp>WRT_OUTSTANDING</stp>
        <stp>5/19/2016</stp>
        <stp>5/19/2016</stp>
        <stp>[Warrants Data Downloader.xlsm]Monitor!R4446C40</stp>
        <tr r="AN4446" s="1"/>
      </tp>
      <tp>
        <v>170</v>
        <stp/>
        <stp>##V3_BDHV12</stp>
        <stp>22402 HK Equity</stp>
        <stp>WRT_OUTSTANDING</stp>
        <stp>5/19/2016</stp>
        <stp>5/19/2016</stp>
        <stp>[Warrants Data Downloader.xlsm]Monitor!R3015C40</stp>
        <tr r="AN3015" s="1"/>
      </tp>
      <tp>
        <v>0</v>
        <stp/>
        <stp>##V3_BDHV12</stp>
        <stp>24472 HK Equity</stp>
        <stp>WRT_OUTSTANDING</stp>
        <stp>5/19/2016</stp>
        <stp>5/19/2016</stp>
        <stp>[Warrants Data Downloader.xlsm]Monitor!R3612C40</stp>
        <tr r="AN3612" s="1"/>
      </tp>
      <tp>
        <v>30</v>
        <stp/>
        <stp>##V3_BDHV12</stp>
        <stp>26095 HK Equity</stp>
        <stp>WRT_OUTSTANDING</stp>
        <stp>5/19/2016</stp>
        <stp>5/19/2016</stp>
        <stp>[Warrants Data Downloader.xlsm]Monitor!R4453C40</stp>
        <tr r="AN4453" s="1"/>
      </tp>
      <tp>
        <v>5430</v>
        <stp/>
        <stp>##V3_BDHV12</stp>
        <stp>24482 HK Equity</stp>
        <stp>WRT_OUTSTANDING</stp>
        <stp>5/19/2016</stp>
        <stp>5/19/2016</stp>
        <stp>[Warrants Data Downloader.xlsm]Monitor!R3615C40</stp>
        <tr r="AN3615" s="1"/>
      </tp>
      <tp>
        <v>340</v>
        <stp/>
        <stp>##V3_BDHV12</stp>
        <stp>22432 HK Equity</stp>
        <stp>WRT_OUTSTANDING</stp>
        <stp>5/19/2016</stp>
        <stp>5/19/2016</stp>
        <stp>[Warrants Data Downloader.xlsm]Monitor!R3025C40</stp>
        <tr r="AN3025" s="1"/>
      </tp>
      <tp>
        <v>7195</v>
        <stp/>
        <stp>##V3_BDHV12</stp>
        <stp>26135 HK Equity</stp>
        <stp>WRT_OUTSTANDING</stp>
        <stp>5/19/2016</stp>
        <stp>5/19/2016</stp>
        <stp>[Warrants Data Downloader.xlsm]Monitor!R4478C40</stp>
        <tr r="AN4478" s="1"/>
      </tp>
      <tp>
        <v>4480</v>
        <stp/>
        <stp>##V3_BDHV12</stp>
        <stp>22442 HK Equity</stp>
        <stp>WRT_OUTSTANDING</stp>
        <stp>5/19/2016</stp>
        <stp>5/19/2016</stp>
        <stp>[Warrants Data Downloader.xlsm]Monitor!R3029C40</stp>
        <tr r="AN3029" s="1"/>
      </tp>
      <tp>
        <v>0</v>
        <stp/>
        <stp>##V3_BDHV12</stp>
        <stp>22482 HK Equity</stp>
        <stp>WRT_OUTSTANDING</stp>
        <stp>5/19/2016</stp>
        <stp>5/19/2016</stp>
        <stp>[Warrants Data Downloader.xlsm]Monitor!R3038C40</stp>
        <tr r="AN3038" s="1"/>
      </tp>
      <tp>
        <v>0</v>
        <stp/>
        <stp>##V3_BDHV12</stp>
        <stp>27774 HK Equity</stp>
        <stp>WRT_OUTSTANDING</stp>
        <stp>5/19/2016</stp>
        <stp>5/19/2016</stp>
        <stp>[Warrants Data Downloader.xlsm]Monitor!R5506C40</stp>
        <tr r="AN5506" s="1"/>
      </tp>
      <tp>
        <v>20260</v>
        <stp/>
        <stp>##V3_BDHV12</stp>
        <stp>27764 HK Equity</stp>
        <stp>WRT_OUTSTANDING</stp>
        <stp>5/19/2016</stp>
        <stp>5/19/2016</stp>
        <stp>[Warrants Data Downloader.xlsm]Monitor!R5500C40</stp>
        <tr r="AN5500" s="1"/>
      </tp>
      <tp>
        <v>0</v>
        <stp/>
        <stp>##V3_BDHV12</stp>
        <stp>27954 HK Equity</stp>
        <stp>WRT_OUTSTANDING</stp>
        <stp>5/19/2016</stp>
        <stp>5/19/2016</stp>
        <stp>[Warrants Data Downloader.xlsm]Monitor!R5610C40</stp>
        <tr r="AN5610" s="1"/>
      </tp>
      <tp>
        <v>160</v>
        <stp/>
        <stp>##V3_BDHV12</stp>
        <stp>27964 HK Equity</stp>
        <stp>WRT_OUTSTANDING</stp>
        <stp>5/19/2016</stp>
        <stp>5/19/2016</stp>
        <stp>[Warrants Data Downloader.xlsm]Monitor!R5618C40</stp>
        <tr r="AN5618" s="1"/>
      </tp>
      <tp>
        <v>300</v>
        <stp/>
        <stp>##V3_BDHV12</stp>
        <stp>27934 HK Equity</stp>
        <stp>WRT_OUTSTANDING</stp>
        <stp>5/19/2016</stp>
        <stp>5/19/2016</stp>
        <stp>[Warrants Data Downloader.xlsm]Monitor!R5600C40</stp>
        <tr r="AN5600" s="1"/>
      </tp>
      <tp>
        <v>0</v>
        <stp/>
        <stp>##V3_BDHV12</stp>
        <stp>27984 HK Equity</stp>
        <stp>WRT_OUTSTANDING</stp>
        <stp>5/19/2016</stp>
        <stp>5/19/2016</stp>
        <stp>[Warrants Data Downloader.xlsm]Monitor!R5635C40</stp>
        <tr r="AN5635" s="1"/>
      </tp>
      <tp>
        <v>0</v>
        <stp/>
        <stp>##V3_BDHV12</stp>
        <stp>27974 HK Equity</stp>
        <stp>WRT_OUTSTANDING</stp>
        <stp>5/19/2016</stp>
        <stp>5/19/2016</stp>
        <stp>[Warrants Data Downloader.xlsm]Monitor!R5628C40</stp>
        <tr r="AN5628" s="1"/>
      </tp>
      <tp>
        <v>1965</v>
        <stp/>
        <stp>##V3_BDHV12</stp>
        <stp>24402 HK Equity</stp>
        <stp>WRT_OUTSTANDING</stp>
        <stp>5/19/2016</stp>
        <stp>5/19/2016</stp>
        <stp>[Warrants Data Downloader.xlsm]Monitor!R3580C40</stp>
        <tr r="AN3580" s="1"/>
      </tp>
      <tp>
        <v>1616</v>
        <stp/>
        <stp>##V3_BDHV12</stp>
        <stp>23422 HK Equity</stp>
        <stp>WRT_OUTSTANDING</stp>
        <stp>5/19/2016</stp>
        <stp>5/19/2016</stp>
        <stp>[Warrants Data Downloader.xlsm]Monitor!R3287C40</stp>
        <tr r="AN3287" s="1"/>
      </tp>
      <tp>
        <v>0</v>
        <stp/>
        <stp>##V3_BDHV12</stp>
        <stp>24422 HK Equity</stp>
        <stp>WRT_OUTSTANDING</stp>
        <stp>5/19/2016</stp>
        <stp>5/19/2016</stp>
        <stp>[Warrants Data Downloader.xlsm]Monitor!R3585C40</stp>
        <tr r="AN3585" s="1"/>
      </tp>
      <tp>
        <v>3296</v>
        <stp/>
        <stp>##V3_BDHV12</stp>
        <stp>26595 HK Equity</stp>
        <stp>WRT_OUTSTANDING</stp>
        <stp>5/19/2016</stp>
        <stp>5/19/2016</stp>
        <stp>[Warrants Data Downloader.xlsm]Monitor!R4793C40</stp>
        <tr r="AN4793" s="1"/>
      </tp>
      <tp>
        <v>3024</v>
        <stp/>
        <stp>##V3_BDHV12</stp>
        <stp>24432 HK Equity</stp>
        <stp>WRT_OUTSTANDING</stp>
        <stp>5/19/2016</stp>
        <stp>5/19/2016</stp>
        <stp>[Warrants Data Downloader.xlsm]Monitor!R3590C40</stp>
        <tr r="AN3590" s="1"/>
      </tp>
      <tp>
        <v>17855</v>
        <stp/>
        <stp>##V3_BDHV12</stp>
        <stp>23442 HK Equity</stp>
        <stp>WRT_OUTSTANDING</stp>
        <stp>5/19/2016</stp>
        <stp>5/19/2016</stp>
        <stp>[Warrants Data Downloader.xlsm]Monitor!R3293C40</stp>
        <tr r="AN3293" s="1"/>
      </tp>
      <tp>
        <v>0</v>
        <stp/>
        <stp>##V3_BDHV12</stp>
        <stp>27994 HK Equity</stp>
        <stp>WRT_OUTSTANDING</stp>
        <stp>5/19/2016</stp>
        <stp>5/19/2016</stp>
        <stp>[Warrants Data Downloader.xlsm]Monitor!R5641C40</stp>
        <tr r="AN5641" s="1"/>
      </tp>
      <tp>
        <v>2230</v>
        <stp/>
        <stp>##V3_BDHV12</stp>
        <stp>26585 HK Equity</stp>
        <stp>WRT_OUTSTANDING</stp>
        <stp>5/19/2016</stp>
        <stp>5/19/2016</stp>
        <stp>[Warrants Data Downloader.xlsm]Monitor!R4787C40</stp>
        <tr r="AN4787" s="1"/>
      </tp>
      <tp>
        <v>2460</v>
        <stp/>
        <stp>##V3_BDHV12</stp>
        <stp>24212 HK Equity</stp>
        <stp>WRT_OUTSTANDING</stp>
        <stp>5/19/2016</stp>
        <stp>5/19/2016</stp>
        <stp>[Warrants Data Downloader.xlsm]Monitor!R3520C40</stp>
        <tr r="AN3520" s="1"/>
      </tp>
      <tp>
        <v>0</v>
        <stp/>
        <stp>##V3_BDHV12</stp>
        <stp>24222 HK Equity</stp>
        <stp>WRT_OUTSTANDING</stp>
        <stp>5/19/2016</stp>
        <stp>5/19/2016</stp>
        <stp>[Warrants Data Downloader.xlsm]Monitor!R3523C40</stp>
        <tr r="AN3523" s="1"/>
      </tp>
      <tp>
        <v>170</v>
        <stp/>
        <stp>##V3_BDHV12</stp>
        <stp>23152 HK Equity</stp>
        <stp>WRT_OUTSTANDING</stp>
        <stp>5/19/2016</stp>
        <stp>5/19/2016</stp>
        <stp>[Warrants Data Downloader.xlsm]Monitor!R3210C40</stp>
        <tr r="AN3210" s="1"/>
      </tp>
      <tp>
        <v>146160</v>
        <stp/>
        <stp>##V3_BDHV12</stp>
        <stp>23212 HK Equity</stp>
        <stp>WRT_OUTSTANDING</stp>
        <stp>5/19/2016</stp>
        <stp>5/19/2016</stp>
        <stp>[Warrants Data Downloader.xlsm]Monitor!R3229C40</stp>
        <tr r="AN3229" s="1"/>
      </tp>
      <tp>
        <v>1150</v>
        <stp/>
        <stp>##V3_BDHV12</stp>
        <stp>24182 HK Equity</stp>
        <stp>WRT_OUTSTANDING</stp>
        <stp>5/19/2016</stp>
        <stp>5/19/2016</stp>
        <stp>[Warrants Data Downloader.xlsm]Monitor!R3511C40</stp>
        <tr r="AN3511" s="1"/>
      </tp>
      <tp>
        <v>207</v>
        <stp/>
        <stp>##V3_BDHV12</stp>
        <stp>26545 HK Equity</stp>
        <stp>WRT_OUTSTANDING</stp>
        <stp>5/19/2016</stp>
        <stp>5/19/2016</stp>
        <stp>[Warrants Data Downloader.xlsm]Monitor!R4758C40</stp>
        <tr r="AN4758" s="1"/>
      </tp>
      <tp>
        <v>2840</v>
        <stp/>
        <stp>##V3_BDHV12</stp>
        <stp>23222 HK Equity</stp>
        <stp>WRT_OUTSTANDING</stp>
        <stp>5/19/2016</stp>
        <stp>5/19/2016</stp>
        <stp>[Warrants Data Downloader.xlsm]Monitor!R3232C40</stp>
        <tr r="AN3232" s="1"/>
      </tp>
      <tp>
        <v>28960</v>
        <stp/>
        <stp>##V3_BDHV12</stp>
        <stp>24262 HK Equity</stp>
        <stp>WRT_OUTSTANDING</stp>
        <stp>5/19/2016</stp>
        <stp>5/19/2016</stp>
        <stp>[Warrants Data Downloader.xlsm]Monitor!R3537C40</stp>
        <tr r="AN3537" s="1"/>
      </tp>
      <tp>
        <v>7800</v>
        <stp/>
        <stp>##V3_BDHV12</stp>
        <stp>23232 HK Equity</stp>
        <stp>WRT_OUTSTANDING</stp>
        <stp>5/19/2016</stp>
        <stp>5/19/2016</stp>
        <stp>[Warrants Data Downloader.xlsm]Monitor!R3237C40</stp>
        <tr r="AN3237" s="1"/>
      </tp>
      <tp>
        <v>3500</v>
        <stp/>
        <stp>##V3_BDHV12</stp>
        <stp>24242 HK Equity</stp>
        <stp>WRT_OUTSTANDING</stp>
        <stp>5/19/2016</stp>
        <stp>5/19/2016</stp>
        <stp>[Warrants Data Downloader.xlsm]Monitor!R3530C40</stp>
        <tr r="AN3530" s="1"/>
      </tp>
      <tp>
        <v>780</v>
        <stp/>
        <stp>##V3_BDHV12</stp>
        <stp>26525 HK Equity</stp>
        <stp>WRT_OUTSTANDING</stp>
        <stp>5/19/2016</stp>
        <stp>5/19/2016</stp>
        <stp>[Warrants Data Downloader.xlsm]Monitor!R4745C40</stp>
        <tr r="AN4745" s="1"/>
      </tp>
      <tp>
        <v>0</v>
        <stp/>
        <stp>##V3_BDHV12</stp>
        <stp>24172 HK Equity</stp>
        <stp>WRT_OUTSTANDING</stp>
        <stp>5/19/2016</stp>
        <stp>5/19/2016</stp>
        <stp>[Warrants Data Downloader.xlsm]Monitor!R3508C40</stp>
        <tr r="AN3508" s="1"/>
      </tp>
      <tp>
        <v>4340</v>
        <stp/>
        <stp>##V3_BDHV12</stp>
        <stp>26575 HK Equity</stp>
        <stp>WRT_OUTSTANDING</stp>
        <stp>5/19/2016</stp>
        <stp>5/19/2016</stp>
        <stp>[Warrants Data Downloader.xlsm]Monitor!R4779C40</stp>
        <tr r="AN4779" s="1"/>
      </tp>
      <tp>
        <v>0</v>
        <stp/>
        <stp>##V3_BDHV12</stp>
        <stp>26555 HK Equity</stp>
        <stp>WRT_OUTSTANDING</stp>
        <stp>5/19/2016</stp>
        <stp>5/19/2016</stp>
        <stp>[Warrants Data Downloader.xlsm]Monitor!R4766C40</stp>
        <tr r="AN4766" s="1"/>
      </tp>
      <tp>
        <v>410</v>
        <stp/>
        <stp>##V3_BDHV12</stp>
        <stp>26475 HK Equity</stp>
        <stp>WRT_OUTSTANDING</stp>
        <stp>5/19/2016</stp>
        <stp>5/19/2016</stp>
        <stp>[Warrants Data Downloader.xlsm]Monitor!R4706C40</stp>
        <tr r="AN4706" s="1"/>
      </tp>
      <tp>
        <v>1290</v>
        <stp/>
        <stp>##V3_BDHV12</stp>
        <stp>24382 HK Equity</stp>
        <stp>WRT_OUTSTANDING</stp>
        <stp>5/19/2016</stp>
        <stp>5/19/2016</stp>
        <stp>[Warrants Data Downloader.xlsm]Monitor!R3570C40</stp>
        <tr r="AN3570" s="1"/>
      </tp>
      <tp>
        <v>4935</v>
        <stp/>
        <stp>##V3_BDHV12</stp>
        <stp>24392 HK Equity</stp>
        <stp>WRT_OUTSTANDING</stp>
        <stp>5/19/2016</stp>
        <stp>5/19/2016</stp>
        <stp>[Warrants Data Downloader.xlsm]Monitor!R3575C40</stp>
        <tr r="AN3575" s="1"/>
      </tp>
      <tp>
        <v>24950</v>
        <stp/>
        <stp>##V3_BDHV12</stp>
        <stp>23352 HK Equity</stp>
        <stp>WRT_OUTSTANDING</stp>
        <stp>5/19/2016</stp>
        <stp>5/19/2016</stp>
        <stp>[Warrants Data Downloader.xlsm]Monitor!R3267C40</stp>
        <tr r="AN3267" s="1"/>
      </tp>
      <tp>
        <v>136</v>
        <stp/>
        <stp>##V3_BDHV12</stp>
        <stp>24362 HK Equity</stp>
        <stp>WRT_OUTSTANDING</stp>
        <stp>5/19/2016</stp>
        <stp>5/19/2016</stp>
        <stp>[Warrants Data Downloader.xlsm]Monitor!R3565C40</stp>
        <tr r="AN3565" s="1"/>
      </tp>
      <tp>
        <v>0</v>
        <stp/>
        <stp>##V3_BDHV12</stp>
        <stp>23342 HK Equity</stp>
        <stp>WRT_OUTSTANDING</stp>
        <stp>5/19/2016</stp>
        <stp>5/19/2016</stp>
        <stp>[Warrants Data Downloader.xlsm]Monitor!R3261C40</stp>
        <tr r="AN3261" s="1"/>
      </tp>
      <tp>
        <v>0</v>
        <stp/>
        <stp>##V3_BDHV12</stp>
        <stp>24352 HK Equity</stp>
        <stp>WRT_OUTSTANDING</stp>
        <stp>5/19/2016</stp>
        <stp>5/19/2016</stp>
        <stp>[Warrants Data Downloader.xlsm]Monitor!R3563C40</stp>
        <tr r="AN3563" s="1"/>
      </tp>
      <tp>
        <v>13350</v>
        <stp/>
        <stp>##V3_BDHV12</stp>
        <stp>26485 HK Equity</stp>
        <stp>WRT_OUTSTANDING</stp>
        <stp>5/19/2016</stp>
        <stp>5/19/2016</stp>
        <stp>[Warrants Data Downloader.xlsm]Monitor!R4716C40</stp>
        <tr r="AN4716" s="1"/>
      </tp>
      <tp>
        <v>42600</v>
        <stp/>
        <stp>##V3_BDHV12</stp>
        <stp>24312 HK Equity</stp>
        <stp>WRT_OUTSTANDING</stp>
        <stp>5/19/2016</stp>
        <stp>5/19/2016</stp>
        <stp>[Warrants Data Downloader.xlsm]Monitor!R3551C40</stp>
        <tr r="AN3551" s="1"/>
      </tp>
      <tp>
        <v>138</v>
        <stp/>
        <stp>##V3_BDHV12</stp>
        <stp>23262 HK Equity</stp>
        <stp>WRT_OUTSTANDING</stp>
        <stp>5/19/2016</stp>
        <stp>5/19/2016</stp>
        <stp>[Warrants Data Downloader.xlsm]Monitor!R3245C40</stp>
        <tr r="AN3245" s="1"/>
      </tp>
      <tp>
        <v>380</v>
        <stp/>
        <stp>##V3_BDHV12</stp>
        <stp>23312 HK Equity</stp>
        <stp>WRT_OUTSTANDING</stp>
        <stp>5/19/2016</stp>
        <stp>5/19/2016</stp>
        <stp>[Warrants Data Downloader.xlsm]Monitor!R3254C40</stp>
        <tr r="AN3254" s="1"/>
      </tp>
      <tp>
        <v>100</v>
        <stp/>
        <stp>##V3_BDHV12</stp>
        <stp>24322 HK Equity</stp>
        <stp>WRT_OUTSTANDING</stp>
        <stp>5/19/2016</stp>
        <stp>5/19/2016</stp>
        <stp>[Warrants Data Downloader.xlsm]Monitor!R3554C40</stp>
        <tr r="AN3554" s="1"/>
      </tp>
      <tp>
        <v>20</v>
        <stp/>
        <stp>##V3_BDHV12</stp>
        <stp>23332 HK Equity</stp>
        <stp>WRT_OUTSTANDING</stp>
        <stp>5/19/2016</stp>
        <stp>5/19/2016</stp>
        <stp>[Warrants Data Downloader.xlsm]Monitor!R3258C40</stp>
        <tr r="AN3258" s="1"/>
      </tp>
      <tp>
        <v>7540</v>
        <stp/>
        <stp>##V3_BDHV12</stp>
        <stp>24342 HK Equity</stp>
        <stp>WRT_OUTSTANDING</stp>
        <stp>5/19/2016</stp>
        <stp>5/19/2016</stp>
        <stp>[Warrants Data Downloader.xlsm]Monitor!R3558C40</stp>
        <tr r="AN3558" s="1"/>
      </tp>
      <tp>
        <v>10</v>
        <stp/>
        <stp>##V3_BDHV12</stp>
        <stp>26495 HK Equity</stp>
        <stp>WRT_OUTSTANDING</stp>
        <stp>5/19/2016</stp>
        <stp>5/19/2016</stp>
        <stp>[Warrants Data Downloader.xlsm]Monitor!R4724C40</stp>
        <tr r="AN4724" s="1"/>
      </tp>
      <tp>
        <v>3095</v>
        <stp/>
        <stp>##V3_BDHV12</stp>
        <stp>23272 HK Equity</stp>
        <stp>WRT_OUTSTANDING</stp>
        <stp>5/19/2016</stp>
        <stp>5/19/2016</stp>
        <stp>[Warrants Data Downloader.xlsm]Monitor!R3249C40</stp>
        <tr r="AN3249" s="1"/>
      </tp>
      <tp>
        <v>49940</v>
        <stp/>
        <stp>##V3_BDHV12</stp>
        <stp>23282 HK Equity</stp>
        <stp>WRT_OUTSTANDING</stp>
        <stp>5/19/2016</stp>
        <stp>5/19/2016</stp>
        <stp>[Warrants Data Downloader.xlsm]Monitor!R3250C40</stp>
        <tr r="AN3250" s="1"/>
      </tp>
      <tp>
        <v>40</v>
        <stp/>
        <stp>##V3_BDHV12</stp>
        <stp>26505 HK Equity</stp>
        <stp>WRT_OUTSTANDING</stp>
        <stp>5/19/2016</stp>
        <stp>5/19/2016</stp>
        <stp>[Warrants Data Downloader.xlsm]Monitor!R4729C40</stp>
        <tr r="AN4729" s="1"/>
      </tp>
      <tp>
        <v>10</v>
        <stp/>
        <stp>##V3_BDHV12</stp>
        <stp>24122 HK Equity</stp>
        <stp>WRT_OUTSTANDING</stp>
        <stp>5/19/2016</stp>
        <stp>5/19/2016</stp>
        <stp>[Warrants Data Downloader.xlsm]Monitor!R3491C40</stp>
        <tr r="AN3491" s="1"/>
      </tp>
      <tp>
        <v>30230</v>
        <stp/>
        <stp>##V3_BDHV12</stp>
        <stp>24132 HK Equity</stp>
        <stp>WRT_OUTSTANDING</stp>
        <stp>5/19/2016</stp>
        <stp>5/19/2016</stp>
        <stp>[Warrants Data Downloader.xlsm]Monitor!R3496C40</stp>
        <tr r="AN3496" s="1"/>
      </tp>
      <tp>
        <v>15300</v>
        <stp/>
        <stp>##V3_BDHV12</stp>
        <stp>24112 HK Equity</stp>
        <stp>WRT_OUTSTANDING</stp>
        <stp>5/19/2016</stp>
        <stp>5/19/2016</stp>
        <stp>[Warrants Data Downloader.xlsm]Monitor!R3485C40</stp>
        <tr r="AN3485" s="1"/>
      </tp>
      <tp>
        <v>180</v>
        <stp/>
        <stp>##V3_BDHV12</stp>
        <stp>26455 HK Equity</stp>
        <stp>WRT_OUTSTANDING</stp>
        <stp>5/19/2016</stp>
        <stp>5/19/2016</stp>
        <stp>[Warrants Data Downloader.xlsm]Monitor!R4691C40</stp>
        <tr r="AN4691" s="1"/>
      </tp>
      <tp>
        <v>260</v>
        <stp/>
        <stp>##V3_BDHV12</stp>
        <stp>23772 HK Equity</stp>
        <stp>WRT_OUTSTANDING</stp>
        <stp>5/19/2016</stp>
        <stp>5/19/2016</stp>
        <stp>[Warrants Data Downloader.xlsm]Monitor!R3377C40</stp>
        <tr r="AN3377" s="1"/>
      </tp>
      <tp>
        <v>10</v>
        <stp/>
        <stp>##V3_BDHV12</stp>
        <stp>26365 HK Equity</stp>
        <stp>WRT_OUTSTANDING</stp>
        <stp>5/19/2016</stp>
        <stp>5/19/2016</stp>
        <stp>[Warrants Data Downloader.xlsm]Monitor!R4633C40</stp>
        <tr r="AN4633" s="1"/>
      </tp>
      <tp>
        <v>18000</v>
        <stp/>
        <stp>##V3_BDHV12</stp>
        <stp>23752 HK Equity</stp>
        <stp>WRT_OUTSTANDING</stp>
        <stp>5/19/2016</stp>
        <stp>5/19/2016</stp>
        <stp>[Warrants Data Downloader.xlsm]Monitor!R3372C40</stp>
        <tr r="AN3372" s="1"/>
      </tp>
      <tp>
        <v>0</v>
        <stp/>
        <stp>##V3_BDHV12</stp>
        <stp>26355 HK Equity</stp>
        <stp>WRT_OUTSTANDING</stp>
        <stp>5/19/2016</stp>
        <stp>5/19/2016</stp>
        <stp>[Warrants Data Downloader.xlsm]Monitor!R4627C40</stp>
        <tr r="AN4627" s="1"/>
      </tp>
      <tp>
        <v>1230</v>
        <stp/>
        <stp>##V3_BDHV12</stp>
        <stp>26405 HK Equity</stp>
        <stp>WRT_OUTSTANDING</stp>
        <stp>5/19/2016</stp>
        <stp>5/19/2016</stp>
        <stp>[Warrants Data Downloader.xlsm]Monitor!R4659C40</stp>
        <tr r="AN4659" s="1"/>
      </tp>
      <tp>
        <v>9630</v>
        <stp/>
        <stp>##V3_BDHV12</stp>
        <stp>26425 HK Equity</stp>
        <stp>WRT_OUTSTANDING</stp>
        <stp>5/19/2016</stp>
        <stp>5/19/2016</stp>
        <stp>[Warrants Data Downloader.xlsm]Monitor!R4675C40</stp>
        <tr r="AN4675" s="1"/>
      </tp>
      <tp>
        <v>341</v>
        <stp/>
        <stp>##V3_BDHV12</stp>
        <stp>26325 HK Equity</stp>
        <stp>WRT_OUTSTANDING</stp>
        <stp>5/19/2016</stp>
        <stp>5/19/2016</stp>
        <stp>[Warrants Data Downloader.xlsm]Monitor!R4608C40</stp>
        <tr r="AN4608" s="1"/>
      </tp>
      <tp>
        <v>916</v>
        <stp/>
        <stp>##V3_BDHV12</stp>
        <stp>24002 HK Equity</stp>
        <stp>WRT_OUTSTANDING</stp>
        <stp>5/19/2016</stp>
        <stp>5/19/2016</stp>
        <stp>[Warrants Data Downloader.xlsm]Monitor!R3441C40</stp>
        <tr r="AN3441" s="1"/>
      </tp>
      <tp>
        <v>100</v>
        <stp/>
        <stp>##V3_BDHV12</stp>
        <stp>23522 HK Equity</stp>
        <stp>WRT_OUTSTANDING</stp>
        <stp>5/19/2016</stp>
        <stp>5/19/2016</stp>
        <stp>[Warrants Data Downloader.xlsm]Monitor!R3318C40</stp>
        <tr r="AN3318" s="1"/>
      </tp>
      <tp>
        <v>640</v>
        <stp/>
        <stp>##V3_BDHV12</stp>
        <stp>23482 HK Equity</stp>
        <stp>WRT_OUTSTANDING</stp>
        <stp>5/19/2016</stp>
        <stp>5/19/2016</stp>
        <stp>[Warrants Data Downloader.xlsm]Monitor!R3307C40</stp>
        <tr r="AN3307" s="1"/>
      </tp>
      <tp>
        <v>0</v>
        <stp/>
        <stp>##V3_BDHV12</stp>
        <stp>24022 HK Equity</stp>
        <stp>WRT_OUTSTANDING</stp>
        <stp>5/19/2016</stp>
        <stp>5/19/2016</stp>
        <stp>[Warrants Data Downloader.xlsm]Monitor!R3452C40</stp>
        <tr r="AN3452" s="1"/>
      </tp>
      <tp>
        <v>2120</v>
        <stp/>
        <stp>##V3_BDHV12</stp>
        <stp>24032 HK Equity</stp>
        <stp>WRT_OUTSTANDING</stp>
        <stp>5/19/2016</stp>
        <stp>5/19/2016</stp>
        <stp>[Warrants Data Downloader.xlsm]Monitor!R3458C40</stp>
        <tr r="AN3458" s="1"/>
      </tp>
      <tp>
        <v>0</v>
        <stp/>
        <stp>##V3_BDHV12</stp>
        <stp>26395 HK Equity</stp>
        <stp>WRT_OUTSTANDING</stp>
        <stp>5/19/2016</stp>
        <stp>5/19/2016</stp>
        <stp>[Warrants Data Downloader.xlsm]Monitor!R4652C40</stp>
        <tr r="AN4652" s="1"/>
      </tp>
      <tp>
        <v>8730</v>
        <stp/>
        <stp>##V3_BDHV12</stp>
        <stp>24062 HK Equity</stp>
        <stp>WRT_OUTSTANDING</stp>
        <stp>5/19/2016</stp>
        <stp>5/19/2016</stp>
        <stp>[Warrants Data Downloader.xlsm]Monitor!R3469C40</stp>
        <tr r="AN3469" s="1"/>
      </tp>
      <tp>
        <v>0</v>
        <stp/>
        <stp>##V3_BDHV12</stp>
        <stp>24082 HK Equity</stp>
        <stp>WRT_OUTSTANDING</stp>
        <stp>5/19/2016</stp>
        <stp>5/19/2016</stp>
        <stp>[Warrants Data Downloader.xlsm]Monitor!R3475C40</stp>
        <tr r="AN3475" s="1"/>
      </tp>
      <tp>
        <v>950</v>
        <stp/>
        <stp>##V3_BDHV12</stp>
        <stp>26385 HK Equity</stp>
        <stp>WRT_OUTSTANDING</stp>
        <stp>5/19/2016</stp>
        <stp>5/19/2016</stp>
        <stp>[Warrants Data Downloader.xlsm]Monitor!R4646C40</stp>
        <tr r="AN4646" s="1"/>
      </tp>
      <tp>
        <v>240</v>
        <stp/>
        <stp>##V3_BDHV12</stp>
        <stp>27064 HK Equity</stp>
        <stp>WRT_OUTSTANDING</stp>
        <stp>5/19/2016</stp>
        <stp>5/19/2016</stp>
        <stp>[Warrants Data Downloader.xlsm]Monitor!R5086C40</stp>
        <tr r="AN5086" s="1"/>
      </tp>
      <tp>
        <v>10</v>
        <stp/>
        <stp>##V3_BDHV12</stp>
        <stp>23872 HK Equity</stp>
        <stp>WRT_OUTSTANDING</stp>
        <stp>5/19/2016</stp>
        <stp>5/19/2016</stp>
        <stp>[Warrants Data Downloader.xlsm]Monitor!R3400C40</stp>
        <tr r="AN3400" s="1"/>
      </tp>
      <tp>
        <v>88932</v>
        <stp/>
        <stp>##V3_BDHV12</stp>
        <stp>23882 HK Equity</stp>
        <stp>WRT_OUTSTANDING</stp>
        <stp>5/19/2016</stp>
        <stp>5/19/2016</stp>
        <stp>[Warrants Data Downloader.xlsm]Monitor!R3401C40</stp>
        <tr r="AN3401" s="1"/>
      </tp>
      <tp>
        <v>52340</v>
        <stp/>
        <stp>##V3_BDHV12</stp>
        <stp>11153 HK Equity</stp>
        <stp>WRT_OUTSTANDING</stp>
        <stp>5/19/2016</stp>
        <stp>5/19/2016</stp>
        <stp>[Warrants Data Downloader.xlsm]Monitor!R1685C40</stp>
        <tr r="AN1685" s="1"/>
      </tp>
      <tp>
        <v>0</v>
        <stp/>
        <stp>##V3_BDHV12</stp>
        <stp>11133 HK Equity</stp>
        <stp>WRT_OUTSTANDING</stp>
        <stp>5/19/2016</stp>
        <stp>5/19/2016</stp>
        <stp>[Warrants Data Downloader.xlsm]Monitor!R1684C40</stp>
        <tr r="AN1684" s="1"/>
      </tp>
      <tp>
        <v>63150</v>
        <stp/>
        <stp>##V3_BDHV12</stp>
        <stp>23912 HK Equity</stp>
        <stp>WRT_OUTSTANDING</stp>
        <stp>5/19/2016</stp>
        <stp>5/19/2016</stp>
        <stp>[Warrants Data Downloader.xlsm]Monitor!R3408C40</stp>
        <tr r="AN3408" s="1"/>
      </tp>
      <tp>
        <v>744</v>
        <stp/>
        <stp>##V3_BDHV12</stp>
        <stp>21353 HK Equity</stp>
        <stp>WRT_OUTSTANDING</stp>
        <stp>5/19/2016</stp>
        <stp>5/19/2016</stp>
        <stp>[Warrants Data Downloader.xlsm]Monitor!R2695C40</stp>
        <tr r="AN2695" s="1"/>
      </tp>
      <tp>
        <v>122148</v>
        <stp/>
        <stp>##V3_BDHV12</stp>
        <stp>21333 HK Equity</stp>
        <stp>WRT_OUTSTANDING</stp>
        <stp>5/19/2016</stp>
        <stp>5/19/2016</stp>
        <stp>[Warrants Data Downloader.xlsm]Monitor!R2691C40</stp>
        <tr r="AN2691" s="1"/>
      </tp>
      <tp>
        <v>22099</v>
        <stp/>
        <stp>##V3_BDHV12</stp>
        <stp>11203 HK Equity</stp>
        <stp>WRT_OUTSTANDING</stp>
        <stp>5/19/2016</stp>
        <stp>5/19/2016</stp>
        <stp>[Warrants Data Downloader.xlsm]Monitor!R1688C40</stp>
        <tr r="AN1688" s="1"/>
      </tp>
      <tp>
        <v>27544</v>
        <stp/>
        <stp>##V3_BDHV12</stp>
        <stp>11253 HK Equity</stp>
        <stp>WRT_OUTSTANDING</stp>
        <stp>5/19/2016</stp>
        <stp>5/19/2016</stp>
        <stp>[Warrants Data Downloader.xlsm]Monitor!R1695C40</stp>
        <tr r="AN1695" s="1"/>
      </tp>
      <tp>
        <v>550</v>
        <stp/>
        <stp>##V3_BDHV12</stp>
        <stp>21303 HK Equity</stp>
        <stp>WRT_OUTSTANDING</stp>
        <stp>5/19/2016</stp>
        <stp>5/19/2016</stp>
        <stp>[Warrants Data Downloader.xlsm]Monitor!R2680C40</stp>
        <tr r="AN2680" s="1"/>
      </tp>
      <tp>
        <v>35412</v>
        <stp/>
        <stp>##V3_BDHV12</stp>
        <stp>23962 HK Equity</stp>
        <stp>WRT_OUTSTANDING</stp>
        <stp>5/19/2016</stp>
        <stp>5/19/2016</stp>
        <stp>[Warrants Data Downloader.xlsm]Monitor!R3422C40</stp>
        <tr r="AN3422" s="1"/>
      </tp>
      <tp>
        <v>1420</v>
        <stp/>
        <stp>##V3_BDHV12</stp>
        <stp>21323 HK Equity</stp>
        <stp>WRT_OUTSTANDING</stp>
        <stp>5/19/2016</stp>
        <stp>5/19/2016</stp>
        <stp>[Warrants Data Downloader.xlsm]Monitor!R2685C40</stp>
        <tr r="AN2685" s="1"/>
      </tp>
      <tp>
        <v>480</v>
        <stp/>
        <stp>##V3_BDHV12</stp>
        <stp>17490 HK Equity</stp>
        <stp>WRT_OUTSTANDING</stp>
        <stp>5/19/2016</stp>
        <stp>5/19/2016</stp>
        <stp>[Warrants Data Downloader.xlsm]Monitor!R2089C40</stp>
        <tr r="AN2089" s="1"/>
      </tp>
      <tp>
        <v>19658</v>
        <stp/>
        <stp>##V3_BDHV12</stp>
        <stp>17500 HK Equity</stp>
        <stp>WRT_OUTSTANDING</stp>
        <stp>5/19/2016</stp>
        <stp>5/19/2016</stp>
        <stp>[Warrants Data Downloader.xlsm]Monitor!R2090C40</stp>
        <tr r="AN2090" s="1"/>
      </tp>
      <tp>
        <v>17600</v>
        <stp/>
        <stp>##V3_BDHV12</stp>
        <stp>17400 HK Equity</stp>
        <stp>WRT_OUTSTANDING</stp>
        <stp>5/19/2016</stp>
        <stp>5/19/2016</stp>
        <stp>[Warrants Data Downloader.xlsm]Monitor!R2081C40</stp>
        <tr r="AN2081" s="1"/>
      </tp>
      <tp>
        <v>24590</v>
        <stp/>
        <stp>##V3_BDHV12</stp>
        <stp>17530 HK Equity</stp>
        <stp>WRT_OUTSTANDING</stp>
        <stp>5/19/2016</stp>
        <stp>5/19/2016</stp>
        <stp>[Warrants Data Downloader.xlsm]Monitor!R2094C40</stp>
        <tr r="AN2094" s="1"/>
      </tp>
      <tp>
        <v>12630</v>
        <stp/>
        <stp>##V3_BDHV12</stp>
        <stp>66474 HK Equity</stp>
        <stp>WRT_OUTSTANDING</stp>
        <stp>5/19/2016</stp>
        <stp>5/19/2016</stp>
        <stp>[Warrants Data Downloader.xlsm]Monitor!R1193C40</stp>
        <tr r="AN1193" s="1"/>
      </tp>
      <tp>
        <v>290</v>
        <stp/>
        <stp>##V3_BDHV12</stp>
        <stp>66484 HK Equity</stp>
        <stp>WRT_OUTSTANDING</stp>
        <stp>5/19/2016</stp>
        <stp>5/19/2016</stp>
        <stp>[Warrants Data Downloader.xlsm]Monitor!R1197C40</stp>
        <tr r="AN1197" s="1"/>
      </tp>
      <tp>
        <v>900</v>
        <stp/>
        <stp>##V3_BDHV12</stp>
        <stp>25805 HK Equity</stp>
        <stp>WRT_OUTSTANDING</stp>
        <stp>5/19/2016</stp>
        <stp>5/19/2016</stp>
        <stp>[Warrants Data Downloader.xlsm]Monitor!R4263C40</stp>
        <tr r="AN4263" s="1"/>
      </tp>
      <tp>
        <v>9020</v>
        <stp/>
        <stp>##V3_BDHV12</stp>
        <stp>25825 HK Equity</stp>
        <stp>WRT_OUTSTANDING</stp>
        <stp>5/19/2016</stp>
        <stp>5/19/2016</stp>
        <stp>[Warrants Data Downloader.xlsm]Monitor!R4277C40</stp>
        <tr r="AN4277" s="1"/>
      </tp>
      <tp>
        <v>40</v>
        <stp/>
        <stp>##V3_BDHV12</stp>
        <stp>66224 HK Equity</stp>
        <stp>WRT_OUTSTANDING</stp>
        <stp>5/19/2016</stp>
        <stp>5/19/2016</stp>
        <stp>[Warrants Data Downloader.xlsm]Monitor!R1123C40</stp>
        <tr r="AN1123" s="1"/>
      </tp>
      <tp>
        <v>0</v>
        <stp/>
        <stp>##V3_BDHV12</stp>
        <stp>66184 HK Equity</stp>
        <stp>WRT_OUTSTANDING</stp>
        <stp>5/19/2016</stp>
        <stp>5/19/2016</stp>
        <stp>[Warrants Data Downloader.xlsm]Monitor!R1115C40</stp>
        <tr r="AN1115" s="1"/>
      </tp>
      <tp>
        <v>9950</v>
        <stp/>
        <stp>##V3_BDHV12</stp>
        <stp>66164 HK Equity</stp>
        <stp>WRT_OUTSTANDING</stp>
        <stp>5/19/2016</stp>
        <stp>5/19/2016</stp>
        <stp>[Warrants Data Downloader.xlsm]Monitor!R1107C40</stp>
        <tr r="AN1107" s="1"/>
      </tp>
      <tp>
        <v>750</v>
        <stp/>
        <stp>##V3_BDHV12</stp>
        <stp>66244 HK Equity</stp>
        <stp>WRT_OUTSTANDING</stp>
        <stp>5/19/2016</stp>
        <stp>5/19/2016</stp>
        <stp>[Warrants Data Downloader.xlsm]Monitor!R1130C40</stp>
        <tr r="AN1130" s="1"/>
      </tp>
      <tp>
        <v>1560</v>
        <stp/>
        <stp>##V3_BDHV12</stp>
        <stp>17000 HK Equity</stp>
        <stp>WRT_OUTSTANDING</stp>
        <stp>5/19/2016</stp>
        <stp>5/19/2016</stp>
        <stp>[Warrants Data Downloader.xlsm]Monitor!R2017C40</stp>
        <tr r="AN2017" s="1"/>
      </tp>
      <tp>
        <v>1688</v>
        <stp/>
        <stp>##V3_BDHV12</stp>
        <stp>17070 HK Equity</stp>
        <stp>WRT_OUTSTANDING</stp>
        <stp>5/19/2016</stp>
        <stp>5/19/2016</stp>
        <stp>[Warrants Data Downloader.xlsm]Monitor!R2026C40</stp>
        <tr r="AN2026" s="1"/>
      </tp>
      <tp>
        <v>2120</v>
        <stp/>
        <stp>##V3_BDHV12</stp>
        <stp>17100 HK Equity</stp>
        <stp>WRT_OUTSTANDING</stp>
        <stp>5/19/2016</stp>
        <stp>5/19/2016</stp>
        <stp>[Warrants Data Downloader.xlsm]Monitor!R2032C40</stp>
        <tr r="AN2032" s="1"/>
      </tp>
      <tp>
        <v>49290</v>
        <stp/>
        <stp>##V3_BDHV12</stp>
        <stp>21003 HK Equity</stp>
        <stp>WRT_OUTSTANDING</stp>
        <stp>5/19/2016</stp>
        <stp>5/19/2016</stp>
        <stp>[Warrants Data Downloader.xlsm]Monitor!R2623C40</stp>
        <tr r="AN2623" s="1"/>
      </tp>
      <tp>
        <v>760</v>
        <stp/>
        <stp>##V3_BDHV12</stp>
        <stp>66414 HK Equity</stp>
        <stp>WRT_OUTSTANDING</stp>
        <stp>5/19/2016</stp>
        <stp>5/19/2016</stp>
        <stp>[Warrants Data Downloader.xlsm]Monitor!R1169C40</stp>
        <tr r="AN1169" s="1"/>
      </tp>
      <tp>
        <v>0</v>
        <stp/>
        <stp>##V3_BDHV12</stp>
        <stp>25785 HK Equity</stp>
        <stp>WRT_OUTSTANDING</stp>
        <stp>5/19/2016</stp>
        <stp>5/19/2016</stp>
        <stp>[Warrants Data Downloader.xlsm]Monitor!R4251C40</stp>
        <tr r="AN4251" s="1"/>
      </tp>
      <tp>
        <v>485</v>
        <stp/>
        <stp>##V3_BDHV12</stp>
        <stp>17140 HK Equity</stp>
        <stp>WRT_OUTSTANDING</stp>
        <stp>5/19/2016</stp>
        <stp>5/19/2016</stp>
        <stp>[Warrants Data Downloader.xlsm]Monitor!R2039C40</stp>
        <tr r="AN2039" s="1"/>
      </tp>
      <tp>
        <v>41730</v>
        <stp/>
        <stp>##V3_BDHV12</stp>
        <stp>21063 HK Equity</stp>
        <stp>WRT_OUTSTANDING</stp>
        <stp>5/19/2016</stp>
        <stp>5/19/2016</stp>
        <stp>[Warrants Data Downloader.xlsm]Monitor!R2634C40</stp>
        <tr r="AN2634" s="1"/>
      </tp>
      <tp>
        <v>34370</v>
        <stp/>
        <stp>##V3_BDHV12</stp>
        <stp>25775 HK Equity</stp>
        <stp>WRT_OUTSTANDING</stp>
        <stp>5/19/2016</stp>
        <stp>5/19/2016</stp>
        <stp>[Warrants Data Downloader.xlsm]Monitor!R4243C40</stp>
        <tr r="AN4243" s="1"/>
      </tp>
      <tp>
        <v>37360</v>
        <stp/>
        <stp>##V3_BDHV12</stp>
        <stp>21083 HK Equity</stp>
        <stp>WRT_OUTSTANDING</stp>
        <stp>5/19/2016</stp>
        <stp>5/19/2016</stp>
        <stp>[Warrants Data Downloader.xlsm]Monitor!R2636C40</stp>
        <tr r="AN2636" s="1"/>
      </tp>
      <tp>
        <v>1380</v>
        <stp/>
        <stp>##V3_BDHV12</stp>
        <stp>21223 HK Equity</stp>
        <stp>WRT_OUTSTANDING</stp>
        <stp>5/19/2016</stp>
        <stp>5/19/2016</stp>
        <stp>[Warrants Data Downloader.xlsm]Monitor!R2663C40</stp>
        <tr r="AN2663" s="1"/>
      </tp>
      <tp>
        <v>820</v>
        <stp/>
        <stp>##V3_BDHV12</stp>
        <stp>17370 HK Equity</stp>
        <stp>WRT_OUTSTANDING</stp>
        <stp>5/19/2016</stp>
        <stp>5/19/2016</stp>
        <stp>[Warrants Data Downloader.xlsm]Monitor!R2075C40</stp>
        <tr r="AN2075" s="1"/>
      </tp>
      <tp>
        <v>1530</v>
        <stp/>
        <stp>##V3_BDHV12</stp>
        <stp>17340 HK Equity</stp>
        <stp>WRT_OUTSTANDING</stp>
        <stp>5/19/2016</stp>
        <stp>5/19/2016</stp>
        <stp>[Warrants Data Downloader.xlsm]Monitor!R2070C40</stp>
        <tr r="AN2070" s="1"/>
      </tp>
      <tp>
        <v>217970</v>
        <stp/>
        <stp>##V3_BDHV12</stp>
        <stp>17360 HK Equity</stp>
        <stp>WRT_OUTSTANDING</stp>
        <stp>5/19/2016</stp>
        <stp>5/19/2016</stp>
        <stp>[Warrants Data Downloader.xlsm]Monitor!R2071C40</stp>
        <tr r="AN2071" s="1"/>
      </tp>
      <tp>
        <v>2925</v>
        <stp/>
        <stp>##V3_BDHV12</stp>
        <stp>17290 HK Equity</stp>
        <stp>WRT_OUTSTANDING</stp>
        <stp>5/19/2016</stp>
        <stp>5/19/2016</stp>
        <stp>[Warrants Data Downloader.xlsm]Monitor!R2062C40</stp>
        <tr r="AN2062" s="1"/>
      </tp>
      <tp>
        <v>22315</v>
        <stp/>
        <stp>##V3_BDHV12</stp>
        <stp>25765 HK Equity</stp>
        <stp>WRT_OUTSTANDING</stp>
        <stp>5/19/2016</stp>
        <stp>5/19/2016</stp>
        <stp>[Warrants Data Downloader.xlsm]Monitor!R4239C40</stp>
        <tr r="AN4239" s="1"/>
      </tp>
      <tp>
        <v>30</v>
        <stp/>
        <stp>##V3_BDHV12</stp>
        <stp>25745 HK Equity</stp>
        <stp>WRT_OUTSTANDING</stp>
        <stp>5/19/2016</stp>
        <stp>5/19/2016</stp>
        <stp>[Warrants Data Downloader.xlsm]Monitor!R4225C40</stp>
        <tr r="AN4225" s="1"/>
      </tp>
      <tp>
        <v>4240</v>
        <stp/>
        <stp>##V3_BDHV12</stp>
        <stp>21273 HK Equity</stp>
        <stp>WRT_OUTSTANDING</stp>
        <stp>5/19/2016</stp>
        <stp>5/19/2016</stp>
        <stp>[Warrants Data Downloader.xlsm]Monitor!R2673C40</stp>
        <tr r="AN2673" s="1"/>
      </tp>
      <tp>
        <v>3100</v>
        <stp/>
        <stp>##V3_BDHV12</stp>
        <stp>17320 HK Equity</stp>
        <stp>WRT_OUTSTANDING</stp>
        <stp>5/19/2016</stp>
        <stp>5/19/2016</stp>
        <stp>[Warrants Data Downloader.xlsm]Monitor!R2067C40</stp>
        <tr r="AN2067" s="1"/>
      </tp>
      <tp>
        <v>2220</v>
        <stp/>
        <stp>##V3_BDHV12</stp>
        <stp>66394 HK Equity</stp>
        <stp>WRT_OUTSTANDING</stp>
        <stp>5/19/2016</stp>
        <stp>5/19/2016</stp>
        <stp>[Warrants Data Downloader.xlsm]Monitor!R1167C40</stp>
        <tr r="AN1167" s="1"/>
      </tp>
      <tp>
        <v>260</v>
        <stp/>
        <stp>##V3_BDHV12</stp>
        <stp>66344 HK Equity</stp>
        <stp>WRT_OUTSTANDING</stp>
        <stp>5/19/2016</stp>
        <stp>5/19/2016</stp>
        <stp>[Warrants Data Downloader.xlsm]Monitor!R1155C40</stp>
        <tr r="AN1155" s="1"/>
      </tp>
      <tp>
        <v>170</v>
        <stp/>
        <stp>##V3_BDHV12</stp>
        <stp>66334 HK Equity</stp>
        <stp>WRT_OUTSTANDING</stp>
        <stp>5/19/2016</stp>
        <stp>5/19/2016</stp>
        <stp>[Warrants Data Downloader.xlsm]Monitor!R1151C40</stp>
        <tr r="AN1151" s="1"/>
      </tp>
      <tp>
        <v>750</v>
        <stp/>
        <stp>##V3_BDHV12</stp>
        <stp>17210 HK Equity</stp>
        <stp>WRT_OUTSTANDING</stp>
        <stp>5/19/2016</stp>
        <stp>5/19/2016</stp>
        <stp>[Warrants Data Downloader.xlsm]Monitor!R2044C40</stp>
        <tr r="AN2044" s="1"/>
      </tp>
      <tp>
        <v>30</v>
        <stp/>
        <stp>##V3_BDHV12</stp>
        <stp>27034 HK Equity</stp>
        <stp>WRT_OUTSTANDING</stp>
        <stp>5/19/2016</stp>
        <stp>5/19/2016</stp>
        <stp>[Warrants Data Downloader.xlsm]Monitor!R5064C40</stp>
        <tr r="AN5064" s="1"/>
      </tp>
      <tp>
        <v>1250</v>
        <stp/>
        <stp>##V3_BDHV12</stp>
        <stp>25695 HK Equity</stp>
        <stp>WRT_OUTSTANDING</stp>
        <stp>5/19/2016</stp>
        <stp>5/19/2016</stp>
        <stp>[Warrants Data Downloader.xlsm]Monitor!R4200C40</stp>
        <tr r="AN4200" s="1"/>
      </tp>
      <tp>
        <v>430</v>
        <stp/>
        <stp>##V3_BDHV12</stp>
        <stp>66294 HK Equity</stp>
        <stp>WRT_OUTSTANDING</stp>
        <stp>5/19/2016</stp>
        <stp>5/19/2016</stp>
        <stp>[Warrants Data Downloader.xlsm]Monitor!R1146C40</stp>
        <tr r="AN1146" s="1"/>
      </tp>
      <tp>
        <v>16280</v>
        <stp/>
        <stp>##V3_BDHV12</stp>
        <stp>17240 HK Equity</stp>
        <stp>WRT_OUTSTANDING</stp>
        <stp>5/19/2016</stp>
        <stp>5/19/2016</stp>
        <stp>[Warrants Data Downloader.xlsm]Monitor!R2051C40</stp>
        <tr r="AN2051" s="1"/>
      </tp>
      <tp>
        <v>0</v>
        <stp/>
        <stp>##V3_BDHV12</stp>
        <stp>27044 HK Equity</stp>
        <stp>WRT_OUTSTANDING</stp>
        <stp>5/19/2016</stp>
        <stp>5/19/2016</stp>
        <stp>[Warrants Data Downloader.xlsm]Monitor!R5072C40</stp>
        <tr r="AN5072" s="1"/>
      </tp>
      <tp>
        <v>13640</v>
        <stp/>
        <stp>##V3_BDHV12</stp>
        <stp>27054 HK Equity</stp>
        <stp>WRT_OUTSTANDING</stp>
        <stp>5/19/2016</stp>
        <stp>5/19/2016</stp>
        <stp>[Warrants Data Downloader.xlsm]Monitor!R5078C40</stp>
        <tr r="AN5078" s="1"/>
      </tp>
      <tp>
        <v>1820</v>
        <stp/>
        <stp>##V3_BDHV12</stp>
        <stp>20853 HK Equity</stp>
        <stp>WRT_OUTSTANDING</stp>
        <stp>5/19/2016</stp>
        <stp>5/19/2016</stp>
        <stp>[Warrants Data Downloader.xlsm]Monitor!R2605C40</stp>
        <tr r="AN2605" s="1"/>
      </tp>
      <tp>
        <v>250</v>
        <stp/>
        <stp>##V3_BDHV12</stp>
        <stp>25885 HK Equity</stp>
        <stp>WRT_OUTSTANDING</stp>
        <stp>5/19/2016</stp>
        <stp>5/19/2016</stp>
        <stp>[Warrants Data Downloader.xlsm]Monitor!R4309C40</stp>
        <tr r="AN4309" s="1"/>
      </tp>
      <tp>
        <v>7910</v>
        <stp/>
        <stp>##V3_BDHV12</stp>
        <stp>26944 HK Equity</stp>
        <stp>WRT_OUTSTANDING</stp>
        <stp>5/19/2016</stp>
        <stp>5/19/2016</stp>
        <stp>[Warrants Data Downloader.xlsm]Monitor!R5015C40</stp>
        <tr r="AN5015" s="1"/>
      </tp>
      <tp>
        <v>0</v>
        <stp/>
        <stp>##V3_BDHV12</stp>
        <stp>66044 HK Equity</stp>
        <stp>WRT_OUTSTANDING</stp>
        <stp>5/19/2016</stp>
        <stp>5/19/2016</stp>
        <stp>[Warrants Data Downloader.xlsm]Monitor!R1080C40</stp>
        <tr r="AN1080" s="1"/>
      </tp>
      <tp>
        <v>11984</v>
        <stp/>
        <stp>##V3_BDHV12</stp>
        <stp>26934 HK Equity</stp>
        <stp>WRT_OUTSTANDING</stp>
        <stp>5/19/2016</stp>
        <stp>5/19/2016</stp>
        <stp>[Warrants Data Downloader.xlsm]Monitor!R5009C40</stp>
        <tr r="AN5009" s="1"/>
      </tp>
      <tp>
        <v>1395</v>
        <stp/>
        <stp>##V3_BDHV12</stp>
        <stp>25895 HK Equity</stp>
        <stp>WRT_OUTSTANDING</stp>
        <stp>5/19/2016</stp>
        <stp>5/19/2016</stp>
        <stp>[Warrants Data Downloader.xlsm]Monitor!R4316C40</stp>
        <tr r="AN4316" s="1"/>
      </tp>
      <tp>
        <v>40630</v>
        <stp/>
        <stp>##V3_BDHV12</stp>
        <stp>17870 HK Equity</stp>
        <stp>WRT_OUTSTANDING</stp>
        <stp>5/19/2016</stp>
        <stp>5/19/2016</stp>
        <stp>[Warrants Data Downloader.xlsm]Monitor!R2126C40</stp>
        <tr r="AN2126" s="1"/>
      </tp>
      <tp>
        <v>10230</v>
        <stp/>
        <stp>##V3_BDHV12</stp>
        <stp>25915 HK Equity</stp>
        <stp>WRT_OUTSTANDING</stp>
        <stp>5/19/2016</stp>
        <stp>5/19/2016</stp>
        <stp>[Warrants Data Downloader.xlsm]Monitor!R4330C40</stp>
        <tr r="AN4330" s="1"/>
      </tp>
      <tp>
        <v>860</v>
        <stp/>
        <stp>##V3_BDHV12</stp>
        <stp>26974 HK Equity</stp>
        <stp>WRT_OUTSTANDING</stp>
        <stp>5/19/2016</stp>
        <stp>5/19/2016</stp>
        <stp>[Warrants Data Downloader.xlsm]Monitor!R5036C40</stp>
        <tr r="AN5036" s="1"/>
      </tp>
      <tp>
        <v>16609</v>
        <stp/>
        <stp>##V3_BDHV12</stp>
        <stp>17930 HK Equity</stp>
        <stp>WRT_OUTSTANDING</stp>
        <stp>5/19/2016</stp>
        <stp>5/19/2016</stp>
        <stp>[Warrants Data Downloader.xlsm]Monitor!R2134C40</stp>
        <tr r="AN2134" s="1"/>
      </tp>
      <tp>
        <v>1000</v>
        <stp/>
        <stp>##V3_BDHV12</stp>
        <stp>27234 HK Equity</stp>
        <stp>WRT_OUTSTANDING</stp>
        <stp>5/19/2016</stp>
        <stp>5/19/2016</stp>
        <stp>[Warrants Data Downloader.xlsm]Monitor!R5184C40</stp>
        <tr r="AN5184" s="1"/>
      </tp>
      <tp>
        <v>48740</v>
        <stp/>
        <stp>##V3_BDHV12</stp>
        <stp>11963 HK Equity</stp>
        <stp>WRT_OUTSTANDING</stp>
        <stp>5/19/2016</stp>
        <stp>5/19/2016</stp>
        <stp>[Warrants Data Downloader.xlsm]Monitor!R1738C40</stp>
        <tr r="AN1738" s="1"/>
      </tp>
      <tp>
        <v>22976</v>
        <stp/>
        <stp>##V3_BDHV12</stp>
        <stp>17980 HK Equity</stp>
        <stp>WRT_OUTSTANDING</stp>
        <stp>5/19/2016</stp>
        <stp>5/19/2016</stp>
        <stp>[Warrants Data Downloader.xlsm]Monitor!R2137C40</stp>
        <tr r="AN2137" s="1"/>
      </tp>
      <tp>
        <v>10</v>
        <stp/>
        <stp>##V3_BDHV12</stp>
        <stp>11873 HK Equity</stp>
        <stp>WRT_OUTSTANDING</stp>
        <stp>5/19/2016</stp>
        <stp>5/19/2016</stp>
        <stp>[Warrants Data Downloader.xlsm]Monitor!R1736C40</stp>
        <tr r="AN1736" s="1"/>
      </tp>
      <tp>
        <v>4658</v>
        <stp/>
        <stp>##V3_BDHV12</stp>
        <stp>25905 HK Equity</stp>
        <stp>WRT_OUTSTANDING</stp>
        <stp>5/19/2016</stp>
        <stp>5/19/2016</stp>
        <stp>[Warrants Data Downloader.xlsm]Monitor!R4322C40</stp>
        <tr r="AN4322" s="1"/>
      </tp>
      <tp>
        <v>70</v>
        <stp/>
        <stp>##V3_BDHV12</stp>
        <stp>27244 HK Equity</stp>
        <stp>WRT_OUTSTANDING</stp>
        <stp>5/19/2016</stp>
        <stp>5/19/2016</stp>
        <stp>[Warrants Data Downloader.xlsm]Monitor!R5193C40</stp>
        <tr r="AN5193" s="1"/>
      </tp>
      <tp>
        <v>0</v>
        <stp/>
        <stp>##V3_BDHV12</stp>
        <stp>20983 HK Equity</stp>
        <stp>WRT_OUTSTANDING</stp>
        <stp>5/19/2016</stp>
        <stp>5/19/2016</stp>
        <stp>[Warrants Data Downloader.xlsm]Monitor!R2620C40</stp>
        <tr r="AN2620" s="1"/>
      </tp>
      <tp>
        <v>10</v>
        <stp/>
        <stp>##V3_BDHV12</stp>
        <stp>26964 HK Equity</stp>
        <stp>WRT_OUTSTANDING</stp>
        <stp>5/19/2016</stp>
        <stp>5/19/2016</stp>
        <stp>[Warrants Data Downloader.xlsm]Monitor!R5028C40</stp>
        <tr r="AN5028" s="1"/>
      </tp>
      <tp>
        <v>2582</v>
        <stp/>
        <stp>##V3_BDHV12</stp>
        <stp>25955 HK Equity</stp>
        <stp>WRT_OUTSTANDING</stp>
        <stp>5/19/2016</stp>
        <stp>5/19/2016</stp>
        <stp>[Warrants Data Downloader.xlsm]Monitor!R4356C40</stp>
        <tr r="AN4356" s="1"/>
      </tp>
      <tp>
        <v>416</v>
        <stp/>
        <stp>##V3_BDHV12</stp>
        <stp>25935 HK Equity</stp>
        <stp>WRT_OUTSTANDING</stp>
        <stp>5/19/2016</stp>
        <stp>5/19/2016</stp>
        <stp>[Warrants Data Downloader.xlsm]Monitor!R4343C40</stp>
        <tr r="AN4343" s="1"/>
      </tp>
      <tp>
        <v>58026</v>
        <stp/>
        <stp>##V3_BDHV12</stp>
        <stp>25945 HK Equity</stp>
        <stp>WRT_OUTSTANDING</stp>
        <stp>5/19/2016</stp>
        <stp>5/19/2016</stp>
        <stp>[Warrants Data Downloader.xlsm]Monitor!R4348C40</stp>
        <tr r="AN4348" s="1"/>
      </tp>
      <tp>
        <v>102</v>
        <stp/>
        <stp>##V3_BDHV12</stp>
        <stp>25975 HK Equity</stp>
        <stp>WRT_OUTSTANDING</stp>
        <stp>5/19/2016</stp>
        <stp>5/19/2016</stp>
        <stp>[Warrants Data Downloader.xlsm]Monitor!R4371C40</stp>
        <tr r="AN4371" s="1"/>
      </tp>
      <tp>
        <v>400</v>
        <stp/>
        <stp>##V3_BDHV12</stp>
        <stp>25965 HK Equity</stp>
        <stp>WRT_OUTSTANDING</stp>
        <stp>5/19/2016</stp>
        <stp>5/19/2016</stp>
        <stp>[Warrants Data Downloader.xlsm]Monitor!R4363C40</stp>
        <tr r="AN4363" s="1"/>
      </tp>
      <tp>
        <v>5730</v>
        <stp/>
        <stp>##V3_BDHV12</stp>
        <stp>21543 HK Equity</stp>
        <stp>WRT_OUTSTANDING</stp>
        <stp>5/19/2016</stp>
        <stp>5/19/2016</stp>
        <stp>[Warrants Data Downloader.xlsm]Monitor!R2755C40</stp>
        <tr r="AN2755" s="1"/>
      </tp>
      <tp>
        <v>11910</v>
        <stp/>
        <stp>##V3_BDHV12</stp>
        <stp>10353 HK Equity</stp>
        <stp>WRT_OUTSTANDING</stp>
        <stp>5/19/2016</stp>
        <stp>5/19/2016</stp>
        <stp>[Warrants Data Downloader.xlsm]Monitor!R1633C40</stp>
        <tr r="AN1633" s="1"/>
      </tp>
      <tp>
        <v>300</v>
        <stp/>
        <stp>##V3_BDHV12</stp>
        <stp>27114 HK Equity</stp>
        <stp>WRT_OUTSTANDING</stp>
        <stp>5/19/2016</stp>
        <stp>5/19/2016</stp>
        <stp>[Warrants Data Downloader.xlsm]Monitor!R5119C40</stp>
        <tr r="AN5119" s="1"/>
      </tp>
      <tp>
        <v>18740</v>
        <stp/>
        <stp>##V3_BDHV12</stp>
        <stp>27094 HK Equity</stp>
        <stp>WRT_OUTSTANDING</stp>
        <stp>5/19/2016</stp>
        <stp>5/19/2016</stp>
        <stp>[Warrants Data Downloader.xlsm]Monitor!R5107C40</stp>
        <tr r="AN5107" s="1"/>
      </tp>
      <tp>
        <v>37034</v>
        <stp/>
        <stp>##V3_BDHV12</stp>
        <stp>25995 HK Equity</stp>
        <stp>WRT_OUTSTANDING</stp>
        <stp>5/19/2016</stp>
        <stp>5/19/2016</stp>
        <stp>[Warrants Data Downloader.xlsm]Monitor!R4388C40</stp>
        <tr r="AN4388" s="1"/>
      </tp>
      <tp>
        <v>47910</v>
        <stp/>
        <stp>##V3_BDHV12</stp>
        <stp>21533 HK Equity</stp>
        <stp>WRT_OUTSTANDING</stp>
        <stp>5/19/2016</stp>
        <stp>5/19/2016</stp>
        <stp>[Warrants Data Downloader.xlsm]Monitor!R2747C40</stp>
        <tr r="AN2747" s="1"/>
      </tp>
      <tp>
        <v>0</v>
        <stp/>
        <stp>##V3_BDHV12</stp>
        <stp>25985 HK Equity</stp>
        <stp>WRT_OUTSTANDING</stp>
        <stp>5/19/2016</stp>
        <stp>5/19/2016</stp>
        <stp>[Warrants Data Downloader.xlsm]Monitor!R4380C40</stp>
        <tr r="AN4380" s="1"/>
      </tp>
      <tp>
        <v>0</v>
        <stp/>
        <stp>##V3_BDHV12</stp>
        <stp>27134 HK Equity</stp>
        <stp>WRT_OUTSTANDING</stp>
        <stp>5/19/2016</stp>
        <stp>5/19/2016</stp>
        <stp>[Warrants Data Downloader.xlsm]Monitor!R5131C40</stp>
        <tr r="AN5131" s="1"/>
      </tp>
      <tp>
        <v>6290</v>
        <stp/>
        <stp>##V3_BDHV12</stp>
        <stp>21393 HK Equity</stp>
        <stp>WRT_OUTSTANDING</stp>
        <stp>5/19/2016</stp>
        <stp>5/19/2016</stp>
        <stp>[Warrants Data Downloader.xlsm]Monitor!R2714C40</stp>
        <tr r="AN2714" s="1"/>
      </tp>
      <tp>
        <v>700</v>
        <stp/>
        <stp>##V3_BDHV12</stp>
        <stp>21563 HK Equity</stp>
        <stp>WRT_OUTSTANDING</stp>
        <stp>5/19/2016</stp>
        <stp>5/19/2016</stp>
        <stp>[Warrants Data Downloader.xlsm]Monitor!R2765C40</stp>
        <tr r="AN2765" s="1"/>
      </tp>
      <tp>
        <v>9250</v>
        <stp/>
        <stp>##V3_BDHV12</stp>
        <stp>21553 HK Equity</stp>
        <stp>WRT_OUTSTANDING</stp>
        <stp>5/19/2016</stp>
        <stp>5/19/2016</stp>
        <stp>[Warrants Data Downloader.xlsm]Monitor!R2763C40</stp>
        <tr r="AN2763" s="1"/>
      </tp>
      <tp>
        <v>400</v>
        <stp/>
        <stp>##V3_BDHV12</stp>
        <stp>11353 HK Equity</stp>
        <stp>WRT_OUTSTANDING</stp>
        <stp>5/19/2016</stp>
        <stp>5/19/2016</stp>
        <stp>[Warrants Data Downloader.xlsm]Monitor!R1702C40</stp>
        <tr r="AN1702" s="1"/>
      </tp>
      <tp>
        <v>12037</v>
        <stp/>
        <stp>##V3_BDHV12</stp>
        <stp>11493 HK Equity</stp>
        <stp>WRT_OUTSTANDING</stp>
        <stp>5/19/2016</stp>
        <stp>5/19/2016</stp>
        <stp>[Warrants Data Downloader.xlsm]Monitor!R1708C40</stp>
        <tr r="AN1708" s="1"/>
      </tp>
      <tp>
        <v>28210</v>
        <stp/>
        <stp>##V3_BDHV12</stp>
        <stp>11573 HK Equity</stp>
        <stp>WRT_OUTSTANDING</stp>
        <stp>5/19/2016</stp>
        <stp>5/19/2016</stp>
        <stp>[Warrants Data Downloader.xlsm]Monitor!R1714C40</stp>
        <tr r="AN1714" s="1"/>
      </tp>
      <tp>
        <v>0</v>
        <stp/>
        <stp>##V3_BDHV12</stp>
        <stp>10393 HK Equity</stp>
        <stp>WRT_OUTSTANDING</stp>
        <stp>5/19/2016</stp>
        <stp>5/19/2016</stp>
        <stp>[Warrants Data Downloader.xlsm]Monitor!R1671C40</stp>
        <tr r="AN1671" s="1"/>
      </tp>
      <tp>
        <v>30</v>
        <stp/>
        <stp>##V3_BDHV12</stp>
        <stp>27184 HK Equity</stp>
        <stp>WRT_OUTSTANDING</stp>
        <stp>5/19/2016</stp>
        <stp>5/19/2016</stp>
        <stp>[Warrants Data Downloader.xlsm]Monitor!R5157C40</stp>
        <tr r="AN5157" s="1"/>
      </tp>
      <tp>
        <v>0</v>
        <stp/>
        <stp>##V3_BDHV12</stp>
        <stp>27204 HK Equity</stp>
        <stp>WRT_OUTSTANDING</stp>
        <stp>5/19/2016</stp>
        <stp>5/19/2016</stp>
        <stp>[Warrants Data Downloader.xlsm]Monitor!R5172C40</stp>
        <tr r="AN5172" s="1"/>
      </tp>
      <tp>
        <v>3270</v>
        <stp/>
        <stp>##V3_BDHV12</stp>
        <stp>21403 HK Equity</stp>
        <stp>WRT_OUTSTANDING</stp>
        <stp>5/19/2016</stp>
        <stp>5/19/2016</stp>
        <stp>[Warrants Data Downloader.xlsm]Monitor!R2716C40</stp>
        <tr r="AN2716" s="1"/>
      </tp>
      <tp>
        <v>15200</v>
        <stp/>
        <stp>##V3_BDHV12</stp>
        <stp>27214 HK Equity</stp>
        <stp>WRT_OUTSTANDING</stp>
        <stp>5/19/2016</stp>
        <stp>5/19/2016</stp>
        <stp>[Warrants Data Downloader.xlsm]Monitor!R5176C40</stp>
        <tr r="AN5176" s="1"/>
      </tp>
      <tp>
        <v>240</v>
        <stp/>
        <stp>##V3_BDHV12</stp>
        <stp>10383 HK Equity</stp>
        <stp>WRT_OUTSTANDING</stp>
        <stp>5/19/2016</stp>
        <stp>5/19/2016</stp>
        <stp>[Warrants Data Downloader.xlsm]Monitor!R1661C40</stp>
        <tr r="AN1661" s="1"/>
      </tp>
      <tp>
        <v>21699</v>
        <stp/>
        <stp>##V3_BDHV12</stp>
        <stp>21413 HK Equity</stp>
        <stp>WRT_OUTSTANDING</stp>
        <stp>5/19/2016</stp>
        <stp>5/19/2016</stp>
        <stp>[Warrants Data Downloader.xlsm]Monitor!R2718C40</stp>
        <tr r="AN2718" s="1"/>
      </tp>
      <tp>
        <v>500</v>
        <stp/>
        <stp>##V3_BDHV12</stp>
        <stp>27174 HK Equity</stp>
        <stp>WRT_OUTSTANDING</stp>
        <stp>5/19/2016</stp>
        <stp>5/19/2016</stp>
        <stp>[Warrants Data Downloader.xlsm]Monitor!R5149C40</stp>
        <tr r="AN5149" s="1"/>
      </tp>
      <tp>
        <v>212540</v>
        <stp/>
        <stp>##V3_BDHV12</stp>
        <stp>17600 HK Equity</stp>
        <stp>WRT_OUTSTANDING</stp>
        <stp>5/19/2016</stp>
        <stp>5/19/2016</stp>
        <stp>[Warrants Data Downloader.xlsm]Monitor!R2100C40</stp>
        <tr r="AN2100" s="1"/>
      </tp>
      <tp>
        <v>17225</v>
        <stp/>
        <stp>##V3_BDHV12</stp>
        <stp>17630 HK Equity</stp>
        <stp>WRT_OUTSTANDING</stp>
        <stp>5/19/2016</stp>
        <stp>5/19/2016</stp>
        <stp>[Warrants Data Downloader.xlsm]Monitor!R2103C40</stp>
        <tr r="AN2103" s="1"/>
      </tp>
      <tp>
        <v>4240</v>
        <stp/>
        <stp>##V3_BDHV12</stp>
        <stp>17740 HK Equity</stp>
        <stp>WRT_OUTSTANDING</stp>
        <stp>5/19/2016</stp>
        <stp>5/19/2016</stp>
        <stp>[Warrants Data Downloader.xlsm]Monitor!R2110C40</stp>
        <tr r="AN2110" s="1"/>
      </tp>
      <tp>
        <v>4445</v>
        <stp/>
        <stp>##V3_BDHV12</stp>
        <stp>17770 HK Equity</stp>
        <stp>WRT_OUTSTANDING</stp>
        <stp>5/19/2016</stp>
        <stp>5/19/2016</stp>
        <stp>[Warrants Data Downloader.xlsm]Monitor!R2113C40</stp>
        <tr r="AN2113" s="1"/>
      </tp>
      <tp>
        <v>4340</v>
        <stp/>
        <stp>##V3_BDHV12</stp>
        <stp>10373 HK Equity</stp>
        <stp>WRT_OUTSTANDING</stp>
        <stp>5/19/2016</stp>
        <stp>5/19/2016</stp>
        <stp>[Warrants Data Downloader.xlsm]Monitor!R1651C40</stp>
        <tr r="AN1651" s="1"/>
      </tp>
      <tp>
        <v>2576</v>
        <stp/>
        <stp>##V3_BDHV12</stp>
        <stp>21463 HK Equity</stp>
        <stp>WRT_OUTSTANDING</stp>
        <stp>5/19/2016</stp>
        <stp>5/19/2016</stp>
        <stp>[Warrants Data Downloader.xlsm]Monitor!R2735C40</stp>
        <tr r="AN2735" s="1"/>
      </tp>
      <tp>
        <v>6316</v>
        <stp/>
        <stp>##V3_BDHV12</stp>
        <stp>21453 HK Equity</stp>
        <stp>WRT_OUTSTANDING</stp>
        <stp>5/19/2016</stp>
        <stp>5/19/2016</stp>
        <stp>[Warrants Data Downloader.xlsm]Monitor!R2731C40</stp>
        <tr r="AN2731" s="1"/>
      </tp>
      <tp>
        <v>0</v>
        <stp/>
        <stp>##V3_BDHV12</stp>
        <stp>66024 HK Equity</stp>
        <stp>WRT_OUTSTANDING</stp>
        <stp>5/19/2016</stp>
        <stp>5/19/2016</stp>
        <stp>[Warrants Data Downloader.xlsm]Monitor!R1076C40</stp>
        <tr r="AN1076" s="1"/>
      </tp>
      <tp>
        <v>3500</v>
        <stp/>
        <stp>##V3_BDHV12</stp>
        <stp>66034 HK Equity</stp>
        <stp>WRT_OUTSTANDING</stp>
        <stp>5/19/2016</stp>
        <stp>5/19/2016</stp>
        <stp>[Warrants Data Downloader.xlsm]Monitor!R1077C40</stp>
        <tr r="AN1077" s="1"/>
      </tp>
      <tp>
        <v>2370</v>
        <stp/>
        <stp>##V3_BDHV12</stp>
        <stp>10363 HK Equity</stp>
        <stp>WRT_OUTSTANDING</stp>
        <stp>5/19/2016</stp>
        <stp>5/19/2016</stp>
        <stp>[Warrants Data Downloader.xlsm]Monitor!R1641C40</stp>
        <tr r="AN1641" s="1"/>
      </tp>
      <tp>
        <v>40000</v>
        <stp/>
        <stp>##V3_BDHV12</stp>
        <stp>11613 HK Equity</stp>
        <stp>WRT_OUTSTANDING</stp>
        <stp>5/19/2016</stp>
        <stp>5/19/2016</stp>
        <stp>[Warrants Data Downloader.xlsm]Monitor!R1718C40</stp>
        <tr r="AN1718" s="1"/>
      </tp>
      <tp>
        <v>200</v>
        <stp/>
        <stp>##V3_BDHV12</stp>
        <stp>27194 HK Equity</stp>
        <stp>WRT_OUTSTANDING</stp>
        <stp>5/19/2016</stp>
        <stp>5/19/2016</stp>
        <stp>[Warrants Data Downloader.xlsm]Monitor!R5167C40</stp>
        <tr r="AN5167" s="1"/>
      </tp>
      <tp>
        <v>1370</v>
        <stp/>
        <stp>##V3_BDHV12</stp>
        <stp>66804 HK Equity</stp>
        <stp>WRT_OUTSTANDING</stp>
        <stp>5/19/2016</stp>
        <stp>5/19/2016</stp>
        <stp>[Warrants Data Downloader.xlsm]Monitor!R1307C40</stp>
        <tr r="AN1307" s="1"/>
      </tp>
      <tp>
        <v>41260</v>
        <stp/>
        <stp>##V3_BDHV12</stp>
        <stp>66814 HK Equity</stp>
        <stp>WRT_OUTSTANDING</stp>
        <stp>5/19/2016</stp>
        <stp>5/19/2016</stp>
        <stp>[Warrants Data Downloader.xlsm]Monitor!R1309C40</stp>
        <tr r="AN1309" s="1"/>
      </tp>
      <tp>
        <v>975</v>
        <stp/>
        <stp>##V3_BDHV12</stp>
        <stp>66844 HK Equity</stp>
        <stp>WRT_OUTSTANDING</stp>
        <stp>5/19/2016</stp>
        <stp>5/19/2016</stp>
        <stp>[Warrants Data Downloader.xlsm]Monitor!R1313C40</stp>
        <tr r="AN1313" s="1"/>
      </tp>
      <tp>
        <v>5030</v>
        <stp/>
        <stp>##V3_BDHV12</stp>
        <stp>66864 HK Equity</stp>
        <stp>WRT_OUTSTANDING</stp>
        <stp>5/19/2016</stp>
        <stp>5/19/2016</stp>
        <stp>[Warrants Data Downloader.xlsm]Monitor!R1326C40</stp>
        <tr r="AN1326" s="1"/>
      </tp>
      <tp>
        <v>49857</v>
        <stp/>
        <stp>##V3_BDHV12</stp>
        <stp>12293 HK Equity</stp>
        <stp>WRT_OUTSTANDING</stp>
        <stp>5/19/2016</stp>
        <stp>5/19/2016</stp>
        <stp>[Warrants Data Downloader.xlsm]Monitor!R1782C40</stp>
        <tr r="AN1782" s="1"/>
      </tp>
      <tp>
        <v>220</v>
        <stp/>
        <stp>##V3_BDHV12</stp>
        <stp>27394 HK Equity</stp>
        <stp>WRT_OUTSTANDING</stp>
        <stp>5/19/2016</stp>
        <stp>5/19/2016</stp>
        <stp>[Warrants Data Downloader.xlsm]Monitor!R5287C40</stp>
        <tr r="AN5287" s="1"/>
      </tp>
      <tp>
        <v>0</v>
        <stp/>
        <stp>##V3_BDHV12</stp>
        <stp>25475 HK Equity</stp>
        <stp>WRT_OUTSTANDING</stp>
        <stp>5/19/2016</stp>
        <stp>5/19/2016</stp>
        <stp>[Warrants Data Downloader.xlsm]Monitor!R4080C40</stp>
        <tr r="AN4080" s="1"/>
      </tp>
      <tp>
        <v>115630</v>
        <stp/>
        <stp>##V3_BDHV12</stp>
        <stp>25485 HK Equity</stp>
        <stp>WRT_OUTSTANDING</stp>
        <stp>5/19/2016</stp>
        <stp>5/19/2016</stp>
        <stp>[Warrants Data Downloader.xlsm]Monitor!R4087C40</stp>
        <tr r="AN4087" s="1"/>
      </tp>
      <tp>
        <v>30800</v>
        <stp/>
        <stp>##V3_BDHV12</stp>
        <stp>12453 HK Equity</stp>
        <stp>WRT_OUTSTANDING</stp>
        <stp>5/19/2016</stp>
        <stp>5/19/2016</stp>
        <stp>[Warrants Data Downloader.xlsm]Monitor!R1795C40</stp>
        <tr r="AN1795" s="1"/>
      </tp>
      <tp>
        <v>15901</v>
        <stp/>
        <stp>##V3_BDHV12</stp>
        <stp>12493 HK Equity</stp>
        <stp>WRT_OUTSTANDING</stp>
        <stp>5/19/2016</stp>
        <stp>5/19/2016</stp>
        <stp>[Warrants Data Downloader.xlsm]Monitor!R1799C40</stp>
        <tr r="AN1799" s="1"/>
      </tp>
      <tp>
        <v>465</v>
        <stp/>
        <stp>##V3_BDHV12</stp>
        <stp>27404 HK Equity</stp>
        <stp>WRT_OUTSTANDING</stp>
        <stp>5/19/2016</stp>
        <stp>5/19/2016</stp>
        <stp>[Warrants Data Downloader.xlsm]Monitor!R5294C40</stp>
        <tr r="AN5294" s="1"/>
      </tp>
      <tp>
        <v>0</v>
        <stp/>
        <stp>##V3_BDHV12</stp>
        <stp>65874 HK Equity</stp>
        <stp>WRT_OUTSTANDING</stp>
        <stp>5/19/2016</stp>
        <stp>5/19/2016</stp>
        <stp>[Warrants Data Downloader.xlsm]Monitor!R1053C40</stp>
        <tr r="AN1053" s="1"/>
      </tp>
      <tp>
        <v>56680</v>
        <stp/>
        <stp>##V3_BDHV12</stp>
        <stp>65974 HK Equity</stp>
        <stp>WRT_OUTSTANDING</stp>
        <stp>5/19/2016</stp>
        <stp>5/19/2016</stp>
        <stp>[Warrants Data Downloader.xlsm]Monitor!R1074C40</stp>
        <tr r="AN1074" s="1"/>
      </tp>
      <tp>
        <v>0</v>
        <stp/>
        <stp>##V3_BDHV12</stp>
        <stp>20783 HK Equity</stp>
        <stp>WRT_OUTSTANDING</stp>
        <stp>5/19/2016</stp>
        <stp>5/19/2016</stp>
        <stp>[Warrants Data Downloader.xlsm]Monitor!R2593C40</stp>
        <tr r="AN2593" s="1"/>
      </tp>
      <tp>
        <v>740</v>
        <stp/>
        <stp>##V3_BDHV12</stp>
        <stp>20733 HK Equity</stp>
        <stp>WRT_OUTSTANDING</stp>
        <stp>5/19/2016</stp>
        <stp>5/19/2016</stp>
        <stp>[Warrants Data Downloader.xlsm]Monitor!R2582C40</stp>
        <tr r="AN2582" s="1"/>
      </tp>
      <tp>
        <v>60560</v>
        <stp/>
        <stp>##V3_BDHV12</stp>
        <stp>66994 HK Equity</stp>
        <stp>WRT_OUTSTANDING</stp>
        <stp>5/19/2016</stp>
        <stp>5/19/2016</stp>
        <stp>[Warrants Data Downloader.xlsm]Monitor!R1361C40</stp>
        <tr r="AN1361" s="1"/>
      </tp>
      <tp>
        <v>7965</v>
        <stp/>
        <stp>##V3_BDHV12</stp>
        <stp>25415 HK Equity</stp>
        <stp>WRT_OUTSTANDING</stp>
        <stp>5/19/2016</stp>
        <stp>5/19/2016</stp>
        <stp>[Warrants Data Downloader.xlsm]Monitor!R4040C40</stp>
        <tr r="AN4040" s="1"/>
      </tp>
      <tp>
        <v>27250</v>
        <stp/>
        <stp>##V3_BDHV12</stp>
        <stp>25425 HK Equity</stp>
        <stp>WRT_OUTSTANDING</stp>
        <stp>5/19/2016</stp>
        <stp>5/19/2016</stp>
        <stp>[Warrants Data Downloader.xlsm]Monitor!R4046C40</stp>
        <tr r="AN4046" s="1"/>
      </tp>
      <tp>
        <v>5275</v>
        <stp/>
        <stp>##V3_BDHV12</stp>
        <stp>27314 HK Equity</stp>
        <stp>WRT_OUTSTANDING</stp>
        <stp>5/19/2016</stp>
        <stp>5/19/2016</stp>
        <stp>[Warrants Data Downloader.xlsm]Monitor!R5236C40</stp>
        <tr r="AN5236" s="1"/>
      </tp>
      <tp>
        <v>55520</v>
        <stp/>
        <stp>##V3_BDHV12</stp>
        <stp>27284 HK Equity</stp>
        <stp>WRT_OUTSTANDING</stp>
        <stp>5/19/2016</stp>
        <stp>5/19/2016</stp>
        <stp>[Warrants Data Downloader.xlsm]Monitor!R5220C40</stp>
        <tr r="AN5220" s="1"/>
      </tp>
      <tp>
        <v>2680</v>
        <stp/>
        <stp>##V3_BDHV12</stp>
        <stp>20483 HK Equity</stp>
        <stp>WRT_OUTSTANDING</stp>
        <stp>5/19/2016</stp>
        <stp>5/19/2016</stp>
        <stp>[Warrants Data Downloader.xlsm]Monitor!R2541C40</stp>
        <tr r="AN2541" s="1"/>
      </tp>
      <tp>
        <v>494.9</v>
        <stp/>
        <stp>##V3_BDHV12</stp>
        <stp>25435 HK Equity</stp>
        <stp>WRT_OUTSTANDING</stp>
        <stp>5/19/2016</stp>
        <stp>5/19/2016</stp>
        <stp>[Warrants Data Downloader.xlsm]Monitor!R4053C40</stp>
        <tr r="AN4053" s="1"/>
      </tp>
      <tp>
        <v>37020</v>
        <stp/>
        <stp>##V3_BDHV12</stp>
        <stp>20663 HK Equity</stp>
        <stp>WRT_OUTSTANDING</stp>
        <stp>5/19/2016</stp>
        <stp>5/19/2016</stp>
        <stp>[Warrants Data Downloader.xlsm]Monitor!R2572C40</stp>
        <tr r="AN2572" s="1"/>
      </tp>
      <tp>
        <v>0</v>
        <stp/>
        <stp>##V3_BDHV12</stp>
        <stp>20513 HK Equity</stp>
        <stp>WRT_OUTSTANDING</stp>
        <stp>5/19/2016</stp>
        <stp>5/19/2016</stp>
        <stp>[Warrants Data Downloader.xlsm]Monitor!R2544C40</stp>
        <tr r="AN2544" s="1"/>
      </tp>
      <tp>
        <v>3909</v>
        <stp/>
        <stp>##V3_BDHV12</stp>
        <stp>20803 HK Equity</stp>
        <stp>WRT_OUTSTANDING</stp>
        <stp>5/19/2016</stp>
        <stp>5/19/2016</stp>
        <stp>[Warrants Data Downloader.xlsm]Monitor!R2598C40</stp>
        <tr r="AN2598" s="1"/>
      </tp>
      <tp>
        <v>291</v>
        <stp/>
        <stp>##V3_BDHV12</stp>
        <stp>25385 HK Equity</stp>
        <stp>WRT_OUTSTANDING</stp>
        <stp>5/19/2016</stp>
        <stp>5/19/2016</stp>
        <stp>[Warrants Data Downloader.xlsm]Monitor!R4021C40</stp>
        <tr r="AN4021" s="1"/>
      </tp>
      <tp>
        <v>1063</v>
        <stp/>
        <stp>##V3_BDHV12</stp>
        <stp>25445 HK Equity</stp>
        <stp>WRT_OUTSTANDING</stp>
        <stp>5/19/2016</stp>
        <stp>5/19/2016</stp>
        <stp>[Warrants Data Downloader.xlsm]Monitor!R4059C40</stp>
        <tr r="AN4059" s="1"/>
      </tp>
      <tp>
        <v>17120</v>
        <stp/>
        <stp>##V3_BDHV12</stp>
        <stp>20393 HK Equity</stp>
        <stp>WRT_OUTSTANDING</stp>
        <stp>5/19/2016</stp>
        <stp>5/19/2016</stp>
        <stp>[Warrants Data Downloader.xlsm]Monitor!R2527C40</stp>
        <tr r="AN2527" s="1"/>
      </tp>
      <tp>
        <v>1505</v>
        <stp/>
        <stp>##V3_BDHV12</stp>
        <stp>25395 HK Equity</stp>
        <stp>WRT_OUTSTANDING</stp>
        <stp>5/19/2016</stp>
        <stp>5/19/2016</stp>
        <stp>[Warrants Data Downloader.xlsm]Monitor!R4026C40</stp>
        <tr r="AN4026" s="1"/>
      </tp>
      <tp>
        <v>1450</v>
        <stp/>
        <stp>##V3_BDHV12</stp>
        <stp>27264 HK Equity</stp>
        <stp>WRT_OUTSTANDING</stp>
        <stp>5/19/2016</stp>
        <stp>5/19/2016</stp>
        <stp>[Warrants Data Downloader.xlsm]Monitor!R5207C40</stp>
        <tr r="AN5207" s="1"/>
      </tp>
      <tp>
        <v>15340</v>
        <stp/>
        <stp>##V3_BDHV12</stp>
        <stp>20353 HK Equity</stp>
        <stp>WRT_OUTSTANDING</stp>
        <stp>5/19/2016</stp>
        <stp>5/19/2016</stp>
        <stp>[Warrants Data Downloader.xlsm]Monitor!R2516C40</stp>
        <tr r="AN2516" s="1"/>
      </tp>
      <tp>
        <v>120</v>
        <stp/>
        <stp>##V3_BDHV12</stp>
        <stp>25375 HK Equity</stp>
        <stp>WRT_OUTSTANDING</stp>
        <stp>5/19/2016</stp>
        <stp>5/19/2016</stp>
        <stp>[Warrants Data Downloader.xlsm]Monitor!R4014C40</stp>
        <tr r="AN4014" s="1"/>
      </tp>
      <tp>
        <v>1300</v>
        <stp/>
        <stp>##V3_BDHV12</stp>
        <stp>27254 HK Equity</stp>
        <stp>WRT_OUTSTANDING</stp>
        <stp>5/19/2016</stp>
        <stp>5/19/2016</stp>
        <stp>[Warrants Data Downloader.xlsm]Monitor!R5200C40</stp>
        <tr r="AN5200" s="1"/>
      </tp>
      <tp>
        <v>6810</v>
        <stp/>
        <stp>##V3_BDHV12</stp>
        <stp>20273 HK Equity</stp>
        <stp>WRT_OUTSTANDING</stp>
        <stp>5/19/2016</stp>
        <stp>5/19/2016</stp>
        <stp>[Warrants Data Downloader.xlsm]Monitor!R2501C40</stp>
        <tr r="AN2501" s="1"/>
      </tp>
      <tp>
        <v>11340</v>
        <stp/>
        <stp>##V3_BDHV12</stp>
        <stp>20283 HK Equity</stp>
        <stp>WRT_OUTSTANDING</stp>
        <stp>5/19/2016</stp>
        <stp>5/19/2016</stp>
        <stp>[Warrants Data Downloader.xlsm]Monitor!R2503C40</stp>
        <tr r="AN2503" s="1"/>
      </tp>
      <tp>
        <v>1960</v>
        <stp/>
        <stp>##V3_BDHV12</stp>
        <stp>25455 HK Equity</stp>
        <stp>WRT_OUTSTANDING</stp>
        <stp>5/19/2016</stp>
        <stp>5/19/2016</stp>
        <stp>[Warrants Data Downloader.xlsm]Monitor!R4068C40</stp>
        <tr r="AN4068" s="1"/>
      </tp>
      <tp>
        <v>0</v>
        <stp/>
        <stp>##V3_BDHV12</stp>
        <stp>25345 HK Equity</stp>
        <stp>WRT_OUTSTANDING</stp>
        <stp>5/19/2016</stp>
        <stp>5/19/2016</stp>
        <stp>[Warrants Data Downloader.xlsm]Monitor!R4000C40</stp>
        <tr r="AN4000" s="1"/>
      </tp>
      <tp>
        <v>2660</v>
        <stp/>
        <stp>##V3_BDHV12</stp>
        <stp>25465 HK Equity</stp>
        <stp>WRT_OUTSTANDING</stp>
        <stp>5/19/2016</stp>
        <stp>5/19/2016</stp>
        <stp>[Warrants Data Downloader.xlsm]Monitor!R4073C40</stp>
        <tr r="AN4073" s="1"/>
      </tp>
      <tp>
        <v>120</v>
        <stp/>
        <stp>##V3_BDHV12</stp>
        <stp>27384 HK Equity</stp>
        <stp>WRT_OUTSTANDING</stp>
        <stp>5/19/2016</stp>
        <stp>5/19/2016</stp>
        <stp>[Warrants Data Downloader.xlsm]Monitor!R5279C40</stp>
        <tr r="AN5279" s="1"/>
      </tp>
      <tp>
        <v>46190</v>
        <stp/>
        <stp>##V3_BDHV12</stp>
        <stp>12233 HK Equity</stp>
        <stp>WRT_OUTSTANDING</stp>
        <stp>5/19/2016</stp>
        <stp>5/19/2016</stp>
        <stp>[Warrants Data Downloader.xlsm]Monitor!R1767C40</stp>
        <tr r="AN1767" s="1"/>
      </tp>
      <tp>
        <v>120</v>
        <stp/>
        <stp>##V3_BDHV12</stp>
        <stp>27374 HK Equity</stp>
        <stp>WRT_OUTSTANDING</stp>
        <stp>5/19/2016</stp>
        <stp>5/19/2016</stp>
        <stp>[Warrants Data Downloader.xlsm]Monitor!R5273C40</stp>
        <tr r="AN5273" s="1"/>
      </tp>
      <tp>
        <v>11730</v>
        <stp/>
        <stp>##V3_BDHV12</stp>
        <stp>65784 HK Equity</stp>
        <stp>WRT_OUTSTANDING</stp>
        <stp>5/19/2016</stp>
        <stp>5/19/2016</stp>
        <stp>[Warrants Data Downloader.xlsm]Monitor!R1036C40</stp>
        <tr r="AN1036" s="1"/>
      </tp>
      <tp>
        <v>25360</v>
        <stp/>
        <stp>##V3_BDHV12</stp>
        <stp>12133 HK Equity</stp>
        <stp>WRT_OUTSTANDING</stp>
        <stp>5/19/2016</stp>
        <stp>5/19/2016</stp>
        <stp>[Warrants Data Downloader.xlsm]Monitor!R1743C40</stp>
        <tr r="AN1743" s="1"/>
      </tp>
      <tp>
        <v>0</v>
        <stp/>
        <stp>##V3_BDHV12</stp>
        <stp>27364 HK Equity</stp>
        <stp>WRT_OUTSTANDING</stp>
        <stp>5/19/2016</stp>
        <stp>5/19/2016</stp>
        <stp>[Warrants Data Downloader.xlsm]Monitor!R5267C40</stp>
        <tr r="AN5267" s="1"/>
      </tp>
      <tp>
        <v>0</v>
        <stp/>
        <stp>##V3_BDHV12</stp>
        <stp>65644 HK Equity</stp>
        <stp>WRT_OUTSTANDING</stp>
        <stp>5/19/2016</stp>
        <stp>5/19/2016</stp>
        <stp>[Warrants Data Downloader.xlsm]Monitor!R1006C40</stp>
        <tr r="AN1006" s="1"/>
      </tp>
      <tp>
        <v>100</v>
        <stp/>
        <stp>##V3_BDHV12</stp>
        <stp>27334 HK Equity</stp>
        <stp>WRT_OUTSTANDING</stp>
        <stp>5/19/2016</stp>
        <stp>5/19/2016</stp>
        <stp>[Warrants Data Downloader.xlsm]Monitor!R5250C40</stp>
        <tr r="AN5250" s="1"/>
      </tp>
      <tp>
        <v>0</v>
        <stp/>
        <stp>##V3_BDHV12</stp>
        <stp>27324 HK Equity</stp>
        <stp>WRT_OUTSTANDING</stp>
        <stp>5/19/2016</stp>
        <stp>5/19/2016</stp>
        <stp>[Warrants Data Downloader.xlsm]Monitor!R5242C40</stp>
        <tr r="AN5242" s="1"/>
      </tp>
      <tp>
        <v>70820</v>
        <stp/>
        <stp>##V3_BDHV12</stp>
        <stp>66794 HK Equity</stp>
        <stp>WRT_OUTSTANDING</stp>
        <stp>5/19/2016</stp>
        <stp>5/19/2016</stp>
        <stp>[Warrants Data Downloader.xlsm]Monitor!R1301C40</stp>
        <tr r="AN1301" s="1"/>
      </tp>
      <tp>
        <v>0</v>
        <stp/>
        <stp>##V3_BDHV12</stp>
        <stp>67054 HK Equity</stp>
        <stp>WRT_OUTSTANDING</stp>
        <stp>5/19/2016</stp>
        <stp>5/19/2016</stp>
        <stp>[Warrants Data Downloader.xlsm]Monitor!R1383C40</stp>
        <tr r="AN1383" s="1"/>
      </tp>
      <tp>
        <v>0</v>
        <stp/>
        <stp>##V3_BDHV12</stp>
        <stp>67064 HK Equity</stp>
        <stp>WRT_OUTSTANDING</stp>
        <stp>5/19/2016</stp>
        <stp>5/19/2016</stp>
        <stp>[Warrants Data Downloader.xlsm]Monitor!R1388C40</stp>
        <tr r="AN1388" s="1"/>
      </tp>
      <tp>
        <v>5800</v>
        <stp/>
        <stp>##V3_BDHV12</stp>
        <stp>67084 HK Equity</stp>
        <stp>WRT_OUTSTANDING</stp>
        <stp>5/19/2016</stp>
        <stp>5/19/2016</stp>
        <stp>[Warrants Data Downloader.xlsm]Monitor!R1398C40</stp>
        <tr r="AN1398" s="1"/>
      </tp>
      <tp>
        <v>50</v>
        <stp/>
        <stp>##V3_BDHV12</stp>
        <stp>27564 HK Equity</stp>
        <stp>WRT_OUTSTANDING</stp>
        <stp>5/19/2016</stp>
        <stp>5/19/2016</stp>
        <stp>[Warrants Data Downloader.xlsm]Monitor!R5393C40</stp>
        <tr r="AN5393" s="1"/>
      </tp>
      <tp>
        <v>0</v>
        <stp/>
        <stp>##V3_BDHV12</stp>
        <stp>27554 HK Equity</stp>
        <stp>WRT_OUTSTANDING</stp>
        <stp>5/19/2016</stp>
        <stp>5/19/2016</stp>
        <stp>[Warrants Data Downloader.xlsm]Monitor!R5384C40</stp>
        <tr r="AN5384" s="1"/>
      </tp>
      <tp>
        <v>11900</v>
        <stp/>
        <stp>##V3_BDHV12</stp>
        <stp>25675 HK Equity</stp>
        <stp>WRT_OUTSTANDING</stp>
        <stp>5/19/2016</stp>
        <stp>5/19/2016</stp>
        <stp>[Warrants Data Downloader.xlsm]Monitor!R4188C40</stp>
        <tr r="AN4188" s="1"/>
      </tp>
      <tp>
        <v>2600</v>
        <stp/>
        <stp>##V3_BDHV12</stp>
        <stp>66754 HK Equity</stp>
        <stp>WRT_OUTSTANDING</stp>
        <stp>5/19/2016</stp>
        <stp>5/19/2016</stp>
        <stp>[Warrants Data Downloader.xlsm]Monitor!R1285C40</stp>
        <tr r="AN1285" s="1"/>
      </tp>
      <tp>
        <v>18090</v>
        <stp/>
        <stp>##V3_BDHV12</stp>
        <stp>66764 HK Equity</stp>
        <stp>WRT_OUTSTANDING</stp>
        <stp>5/19/2016</stp>
        <stp>5/19/2016</stp>
        <stp>[Warrants Data Downloader.xlsm]Monitor!R1287C40</stp>
        <tr r="AN1287" s="1"/>
      </tp>
      <tp>
        <v>8400</v>
        <stp/>
        <stp>##V3_BDHV12</stp>
        <stp>66734 HK Equity</stp>
        <stp>WRT_OUTSTANDING</stp>
        <stp>5/19/2016</stp>
        <stp>5/19/2016</stp>
        <stp>[Warrants Data Downloader.xlsm]Monitor!R1281C40</stp>
        <tr r="AN1281" s="1"/>
      </tp>
      <tp>
        <v>5640</v>
        <stp/>
        <stp>##V3_BDHV12</stp>
        <stp>66704 HK Equity</stp>
        <stp>WRT_OUTSTANDING</stp>
        <stp>5/19/2016</stp>
        <stp>5/19/2016</stp>
        <stp>[Warrants Data Downloader.xlsm]Monitor!R1271C40</stp>
        <tr r="AN1271" s="1"/>
      </tp>
      <tp>
        <v>9010</v>
        <stp/>
        <stp>##V3_BDHV12</stp>
        <stp>25625 HK Equity</stp>
        <stp>WRT_OUTSTANDING</stp>
        <stp>5/19/2016</stp>
        <stp>5/19/2016</stp>
        <stp>[Warrants Data Downloader.xlsm]Monitor!R4161C40</stp>
        <tr r="AN4161" s="1"/>
      </tp>
      <tp>
        <v>0</v>
        <stp/>
        <stp>##V3_BDHV12</stp>
        <stp>25635 HK Equity</stp>
        <stp>WRT_OUTSTANDING</stp>
        <stp>5/19/2016</stp>
        <stp>5/19/2016</stp>
        <stp>[Warrants Data Downloader.xlsm]Monitor!R4167C40</stp>
        <tr r="AN4167" s="1"/>
      </tp>
      <tp>
        <v>2480</v>
        <stp/>
        <stp>##V3_BDHV12</stp>
        <stp>27484 HK Equity</stp>
        <stp>WRT_OUTSTANDING</stp>
        <stp>5/19/2016</stp>
        <stp>5/19/2016</stp>
        <stp>[Warrants Data Downloader.xlsm]Monitor!R5341C40</stp>
        <tr r="AN5341" s="1"/>
      </tp>
      <tp>
        <v>2490</v>
        <stp/>
        <stp>##V3_BDHV12</stp>
        <stp>66684 HK Equity</stp>
        <stp>WRT_OUTSTANDING</stp>
        <stp>5/19/2016</stp>
        <stp>5/19/2016</stp>
        <stp>[Warrants Data Downloader.xlsm]Monitor!R1266C40</stp>
        <tr r="AN1266" s="1"/>
      </tp>
      <tp>
        <v>3526</v>
        <stp/>
        <stp>##V3_BDHV12</stp>
        <stp>25655 HK Equity</stp>
        <stp>WRT_OUTSTANDING</stp>
        <stp>5/19/2016</stp>
        <stp>5/19/2016</stp>
        <stp>[Warrants Data Downloader.xlsm]Monitor!R4177C40</stp>
        <tr r="AN4177" s="1"/>
      </tp>
      <tp>
        <v>0</v>
        <stp/>
        <stp>##V3_BDHV12</stp>
        <stp>27494 HK Equity</stp>
        <stp>WRT_OUTSTANDING</stp>
        <stp>5/19/2016</stp>
        <stp>5/19/2016</stp>
        <stp>[Warrants Data Downloader.xlsm]Monitor!R5351C40</stp>
        <tr r="AN5351" s="1"/>
      </tp>
      <tp>
        <v>15</v>
        <stp/>
        <stp>##V3_BDHV12</stp>
        <stp>25585 HK Equity</stp>
        <stp>WRT_OUTSTANDING</stp>
        <stp>5/19/2016</stp>
        <stp>5/19/2016</stp>
        <stp>[Warrants Data Downloader.xlsm]Monitor!R4145C40</stp>
        <tr r="AN4145" s="1"/>
      </tp>
      <tp>
        <v>416</v>
        <stp/>
        <stp>##V3_BDHV12</stp>
        <stp>25595 HK Equity</stp>
        <stp>WRT_OUTSTANDING</stp>
        <stp>5/19/2016</stp>
        <stp>5/19/2016</stp>
        <stp>[Warrants Data Downloader.xlsm]Monitor!R4146C40</stp>
        <tr r="AN4146" s="1"/>
      </tp>
      <tp>
        <v>0</v>
        <stp/>
        <stp>##V3_BDHV12</stp>
        <stp>27514 HK Equity</stp>
        <stp>WRT_OUTSTANDING</stp>
        <stp>5/19/2016</stp>
        <stp>5/19/2016</stp>
        <stp>[Warrants Data Downloader.xlsm]Monitor!R5360C40</stp>
        <tr r="AN5360" s="1"/>
      </tp>
      <tp>
        <v>7680</v>
        <stp/>
        <stp>##V3_BDHV12</stp>
        <stp>66624 HK Equity</stp>
        <stp>WRT_OUTSTANDING</stp>
        <stp>5/19/2016</stp>
        <stp>5/19/2016</stp>
        <stp>[Warrants Data Downloader.xlsm]Monitor!R1251C40</stp>
        <tr r="AN1251" s="1"/>
      </tp>
      <tp>
        <v>872</v>
        <stp/>
        <stp>##V3_BDHV12</stp>
        <stp>27524 HK Equity</stp>
        <stp>WRT_OUTSTANDING</stp>
        <stp>5/19/2016</stp>
        <stp>5/19/2016</stp>
        <stp>[Warrants Data Downloader.xlsm]Monitor!R5364C40</stp>
        <tr r="AN5364" s="1"/>
      </tp>
      <tp>
        <v>81</v>
        <stp/>
        <stp>##V3_BDHV12</stp>
        <stp>25525 HK Equity</stp>
        <stp>WRT_OUTSTANDING</stp>
        <stp>5/19/2016</stp>
        <stp>5/19/2016</stp>
        <stp>[Warrants Data Downloader.xlsm]Monitor!R4112C40</stp>
        <tr r="AN4112" s="1"/>
      </tp>
      <tp>
        <v>0</v>
        <stp/>
        <stp>##V3_BDHV12</stp>
        <stp>27414 HK Equity</stp>
        <stp>WRT_OUTSTANDING</stp>
        <stp>5/19/2016</stp>
        <stp>5/19/2016</stp>
        <stp>[Warrants Data Downloader.xlsm]Monitor!R5301C40</stp>
        <tr r="AN5301" s="1"/>
      </tp>
      <tp>
        <v>5260</v>
        <stp/>
        <stp>##V3_BDHV12</stp>
        <stp>66524 HK Equity</stp>
        <stp>WRT_OUTSTANDING</stp>
        <stp>5/19/2016</stp>
        <stp>5/19/2016</stp>
        <stp>[Warrants Data Downloader.xlsm]Monitor!R1211C40</stp>
        <tr r="AN1211" s="1"/>
      </tp>
      <tp>
        <v>0</v>
        <stp/>
        <stp>##V3_BDHV12</stp>
        <stp>27424 HK Equity</stp>
        <stp>WRT_OUTSTANDING</stp>
        <stp>5/19/2016</stp>
        <stp>5/19/2016</stp>
        <stp>[Warrants Data Downloader.xlsm]Monitor!R5308C40</stp>
        <tr r="AN5308" s="1"/>
      </tp>
      <tp>
        <v>10</v>
        <stp/>
        <stp>##V3_BDHV12</stp>
        <stp>66544 HK Equity</stp>
        <stp>WRT_OUTSTANDING</stp>
        <stp>5/19/2016</stp>
        <stp>5/19/2016</stp>
        <stp>[Warrants Data Downloader.xlsm]Monitor!R1219C40</stp>
        <tr r="AN1219" s="1"/>
      </tp>
      <tp>
        <v>144</v>
        <stp/>
        <stp>##V3_BDHV12</stp>
        <stp>25505 HK Equity</stp>
        <stp>WRT_OUTSTANDING</stp>
        <stp>5/19/2016</stp>
        <stp>5/19/2016</stp>
        <stp>[Warrants Data Downloader.xlsm]Monitor!R4101C40</stp>
        <tr r="AN4101" s="1"/>
      </tp>
      <tp>
        <v>0</v>
        <stp/>
        <stp>##V3_BDHV12</stp>
        <stp>27434 HK Equity</stp>
        <stp>WRT_OUTSTANDING</stp>
        <stp>5/19/2016</stp>
        <stp>5/19/2016</stp>
        <stp>[Warrants Data Downloader.xlsm]Monitor!R5312C40</stp>
        <tr r="AN5312" s="1"/>
      </tp>
      <tp>
        <v>0</v>
        <stp/>
        <stp>##V3_BDHV12</stp>
        <stp>66504 HK Equity</stp>
        <stp>WRT_OUTSTANDING</stp>
        <stp>5/19/2016</stp>
        <stp>5/19/2016</stp>
        <stp>[Warrants Data Downloader.xlsm]Monitor!R1206C40</stp>
        <tr r="AN1206" s="1"/>
      </tp>
      <tp>
        <v>31920</v>
        <stp/>
        <stp>##V3_BDHV12</stp>
        <stp>66594 HK Equity</stp>
        <stp>WRT_OUTSTANDING</stp>
        <stp>5/19/2016</stp>
        <stp>5/19/2016</stp>
        <stp>[Warrants Data Downloader.xlsm]Monitor!R1238C40</stp>
        <tr r="AN1238" s="1"/>
      </tp>
      <tp>
        <v>450</v>
        <stp/>
        <stp>##V3_BDHV12</stp>
        <stp>27454 HK Equity</stp>
        <stp>WRT_OUTSTANDING</stp>
        <stp>5/19/2016</stp>
        <stp>5/19/2016</stp>
        <stp>[Warrants Data Downloader.xlsm]Monitor!R5326C40</stp>
        <tr r="AN5326" s="1"/>
      </tp>
      <tp>
        <v>150</v>
        <stp/>
        <stp>##V3_BDHV12</stp>
        <stp>20013 HK Equity</stp>
        <stp>WRT_OUTSTANDING</stp>
        <stp>5/19/2016</stp>
        <stp>5/19/2016</stp>
        <stp>[Warrants Data Downloader.xlsm]Monitor!R2464C40</stp>
        <tr r="AN2464" s="1"/>
      </tp>
      <tp>
        <v>6980</v>
        <stp/>
        <stp>##V3_BDHV12</stp>
        <stp>67014 HK Equity</stp>
        <stp>WRT_OUTSTANDING</stp>
        <stp>5/19/2016</stp>
        <stp>5/19/2016</stp>
        <stp>[Warrants Data Downloader.xlsm]Monitor!R1368C40</stp>
        <tr r="AN1368" s="1"/>
      </tp>
      <tp>
        <v>10010</v>
        <stp/>
        <stp>##V3_BDHV12</stp>
        <stp>66584 HK Equity</stp>
        <stp>WRT_OUTSTANDING</stp>
        <stp>5/19/2016</stp>
        <stp>5/19/2016</stp>
        <stp>[Warrants Data Downloader.xlsm]Monitor!R1234C40</stp>
        <tr r="AN1234" s="1"/>
      </tp>
      <tp>
        <v>10130</v>
        <stp/>
        <stp>##V3_BDHV12</stp>
        <stp>25575 HK Equity</stp>
        <stp>WRT_OUTSTANDING</stp>
        <stp>5/19/2016</stp>
        <stp>5/19/2016</stp>
        <stp>[Warrants Data Downloader.xlsm]Monitor!R4139C40</stp>
        <tr r="AN4139" s="1"/>
      </tp>
      <tp>
        <v>33408</v>
        <stp/>
        <stp>##V3_BDHV12</stp>
        <stp>20073 HK Equity</stp>
        <stp>WRT_OUTSTANDING</stp>
        <stp>5/19/2016</stp>
        <stp>5/19/2016</stp>
        <stp>[Warrants Data Downloader.xlsm]Monitor!R2473C40</stp>
        <tr r="AN2473" s="1"/>
      </tp>
      <tp>
        <v>50</v>
        <stp/>
        <stp>##V3_BDHV12</stp>
        <stp>25545 HK Equity</stp>
        <stp>WRT_OUTSTANDING</stp>
        <stp>5/19/2016</stp>
        <stp>5/19/2016</stp>
        <stp>[Warrants Data Downloader.xlsm]Monitor!R4120C40</stp>
        <tr r="AN4120" s="1"/>
      </tp>
      <tp>
        <v>10090</v>
        <stp/>
        <stp>##V3_BDHV12</stp>
        <stp>27474 HK Equity</stp>
        <stp>WRT_OUTSTANDING</stp>
        <stp>5/19/2016</stp>
        <stp>5/19/2016</stp>
        <stp>[Warrants Data Downloader.xlsm]Monitor!R5333C40</stp>
        <tr r="AN5333" s="1"/>
      </tp>
      <tp>
        <v>4540</v>
        <stp/>
        <stp>##V3_BDHV12</stp>
        <stp>66564 HK Equity</stp>
        <stp>WRT_OUTSTANDING</stp>
        <stp>5/19/2016</stp>
        <stp>5/19/2016</stp>
        <stp>[Warrants Data Downloader.xlsm]Monitor!R1228C40</stp>
        <tr r="AN1228" s="1"/>
      </tp>
      <tp>
        <v>290</v>
        <stp/>
        <stp>##V3_BDHV12</stp>
        <stp>22313 HK Equity</stp>
        <stp>WRT_OUTSTANDING</stp>
        <stp>5/19/2016</stp>
        <stp>5/19/2016</stp>
        <stp>[Warrants Data Downloader.xlsm]Monitor!R2995C40</stp>
        <tr r="AN2995" s="1"/>
      </tp>
      <tp>
        <v>880</v>
        <stp/>
        <stp>##V3_BDHV12</stp>
        <stp>22283 HK Equity</stp>
        <stp>WRT_OUTSTANDING</stp>
        <stp>5/19/2016</stp>
        <stp>5/19/2016</stp>
        <stp>[Warrants Data Downloader.xlsm]Monitor!R2981C40</stp>
        <tr r="AN2981" s="1"/>
      </tp>
      <tp>
        <v>194</v>
        <stp/>
        <stp>##V3_BDHV12</stp>
        <stp>22023 HK Equity</stp>
        <stp>WRT_OUTSTANDING</stp>
        <stp>5/19/2016</stp>
        <stp>5/19/2016</stp>
        <stp>[Warrants Data Downloader.xlsm]Monitor!R2903C40</stp>
        <tr r="AN2903" s="1"/>
      </tp>
      <tp>
        <v>24</v>
        <stp/>
        <stp>##V3_BDHV12</stp>
        <stp>22063 HK Equity</stp>
        <stp>WRT_OUTSTANDING</stp>
        <stp>5/19/2016</stp>
        <stp>5/19/2016</stp>
        <stp>[Warrants Data Downloader.xlsm]Monitor!R2919C40</stp>
        <tr r="AN2919" s="1"/>
      </tp>
      <tp>
        <v>23650</v>
        <stp/>
        <stp>##V3_BDHV12</stp>
        <stp>22073 HK Equity</stp>
        <stp>WRT_OUTSTANDING</stp>
        <stp>5/19/2016</stp>
        <stp>5/19/2016</stp>
        <stp>[Warrants Data Downloader.xlsm]Monitor!R2924C40</stp>
        <tr r="AN2924" s="1"/>
      </tp>
      <tp>
        <v>4440</v>
        <stp/>
        <stp>##V3_BDHV12</stp>
        <stp>13673 HK Equity</stp>
        <stp>WRT_OUTSTANDING</stp>
        <stp>5/19/2016</stp>
        <stp>5/19/2016</stp>
        <stp>[Warrants Data Downloader.xlsm]Monitor!R1848C40</stp>
        <tr r="AN1848" s="1"/>
      </tp>
      <tp>
        <v>420</v>
        <stp/>
        <stp>##V3_BDHV12</stp>
        <stp>22243 HK Equity</stp>
        <stp>WRT_OUTSTANDING</stp>
        <stp>5/19/2016</stp>
        <stp>5/19/2016</stp>
        <stp>[Warrants Data Downloader.xlsm]Monitor!R2965C40</stp>
        <tr r="AN2965" s="1"/>
      </tp>
      <tp>
        <v>13840</v>
        <stp/>
        <stp>##V3_BDHV12</stp>
        <stp>22253 HK Equity</stp>
        <stp>WRT_OUTSTANDING</stp>
        <stp>5/19/2016</stp>
        <stp>5/19/2016</stp>
        <stp>[Warrants Data Downloader.xlsm]Monitor!R2969C40</stp>
        <tr r="AN2969" s="1"/>
      </tp>
      <tp>
        <v>200</v>
        <stp/>
        <stp>##V3_BDHV12</stp>
        <stp>22273 HK Equity</stp>
        <stp>WRT_OUTSTANDING</stp>
        <stp>5/19/2016</stp>
        <stp>5/19/2016</stp>
        <stp>[Warrants Data Downloader.xlsm]Monitor!R2977C40</stp>
        <tr r="AN2977" s="1"/>
      </tp>
      <tp>
        <v>10</v>
        <stp/>
        <stp>##V3_BDHV12</stp>
        <stp>22263 HK Equity</stp>
        <stp>WRT_OUTSTANDING</stp>
        <stp>5/19/2016</stp>
        <stp>5/19/2016</stp>
        <stp>[Warrants Data Downloader.xlsm]Monitor!R2972C40</stp>
        <tr r="AN2972" s="1"/>
      </tp>
      <tp>
        <v>130</v>
        <stp/>
        <stp>##V3_BDHV12</stp>
        <stp>22163 HK Equity</stp>
        <stp>WRT_OUTSTANDING</stp>
        <stp>5/19/2016</stp>
        <stp>5/19/2016</stp>
        <stp>[Warrants Data Downloader.xlsm]Monitor!R2941C40</stp>
        <tr r="AN2941" s="1"/>
      </tp>
      <tp>
        <v>712</v>
        <stp/>
        <stp>##V3_BDHV12</stp>
        <stp>22193 HK Equity</stp>
        <stp>WRT_OUTSTANDING</stp>
        <stp>5/19/2016</stp>
        <stp>5/19/2016</stp>
        <stp>[Warrants Data Downloader.xlsm]Monitor!R2947C40</stp>
        <tr r="AN2947" s="1"/>
      </tp>
      <tp>
        <v>376</v>
        <stp/>
        <stp>##V3_BDHV12</stp>
        <stp>22203 HK Equity</stp>
        <stp>WRT_OUTSTANDING</stp>
        <stp>5/19/2016</stp>
        <stp>5/19/2016</stp>
        <stp>[Warrants Data Downloader.xlsm]Monitor!R2951C40</stp>
        <tr r="AN2951" s="1"/>
      </tp>
      <tp>
        <v>2775</v>
        <stp/>
        <stp>##V3_BDHV12</stp>
        <stp>13413 HK Equity</stp>
        <stp>WRT_OUTSTANDING</stp>
        <stp>5/19/2016</stp>
        <stp>5/19/2016</stp>
        <stp>[Warrants Data Downloader.xlsm]Monitor!R1839C40</stp>
        <tr r="AN1839" s="1"/>
      </tp>
      <tp>
        <v>780</v>
        <stp/>
        <stp>##V3_BDHV12</stp>
        <stp>12893 HK Equity</stp>
        <stp>WRT_OUTSTANDING</stp>
        <stp>5/19/2016</stp>
        <stp>5/19/2016</stp>
        <stp>[Warrants Data Downloader.xlsm]Monitor!R1819C40</stp>
        <tr r="AN1819" s="1"/>
      </tp>
      <tp>
        <v>960</v>
        <stp/>
        <stp>##V3_BDHV12</stp>
        <stp>12833 HK Equity</stp>
        <stp>WRT_OUTSTANDING</stp>
        <stp>5/19/2016</stp>
        <stp>5/19/2016</stp>
        <stp>[Warrants Data Downloader.xlsm]Monitor!R1815C40</stp>
        <tr r="AN1815" s="1"/>
      </tp>
      <tp>
        <v>0</v>
        <stp/>
        <stp>##V3_BDHV12</stp>
        <stp>22013 HK Equity</stp>
        <stp>WRT_OUTSTANDING</stp>
        <stp>5/19/2016</stp>
        <stp>5/19/2016</stp>
        <stp>[Warrants Data Downloader.xlsm]Monitor!R2898C40</stp>
        <tr r="AN2898" s="1"/>
      </tp>
      <tp>
        <v>7420</v>
        <stp/>
        <stp>##V3_BDHV12</stp>
        <stp>19540 HK Equity</stp>
        <stp>WRT_OUTSTANDING</stp>
        <stp>5/19/2016</stp>
        <stp>5/19/2016</stp>
        <stp>[Warrants Data Downloader.xlsm]Monitor!R2381C40</stp>
        <tr r="AN2381" s="1"/>
      </tp>
      <tp>
        <v>0</v>
        <stp/>
        <stp>##V3_BDHV12</stp>
        <stp>19550 HK Equity</stp>
        <stp>WRT_OUTSTANDING</stp>
        <stp>5/19/2016</stp>
        <stp>5/19/2016</stp>
        <stp>[Warrants Data Downloader.xlsm]Monitor!R2382C40</stp>
        <tr r="AN2382" s="1"/>
      </tp>
      <tp>
        <v>25910</v>
        <stp/>
        <stp>##V3_BDHV12</stp>
        <stp>18810 HK Equity</stp>
        <stp>WRT_OUTSTANDING</stp>
        <stp>5/19/2016</stp>
        <stp>5/19/2016</stp>
        <stp>[Warrants Data Downloader.xlsm]Monitor!R2268C40</stp>
        <tr r="AN2268" s="1"/>
      </tp>
      <tp>
        <v>4870</v>
        <stp/>
        <stp>##V3_BDHV12</stp>
        <stp>19610 HK Equity</stp>
        <stp>WRT_OUTSTANDING</stp>
        <stp>5/19/2016</stp>
        <stp>5/19/2016</stp>
        <stp>[Warrants Data Downloader.xlsm]Monitor!R2388C40</stp>
        <tr r="AN2388" s="1"/>
      </tp>
      <tp>
        <v>0</v>
        <stp/>
        <stp>##V3_BDHV12</stp>
        <stp>19690 HK Equity</stp>
        <stp>WRT_OUTSTANDING</stp>
        <stp>5/19/2016</stp>
        <stp>5/19/2016</stp>
        <stp>[Warrants Data Downloader.xlsm]Monitor!R2398C40</stp>
        <tr r="AN2398" s="1"/>
      </tp>
      <tp>
        <v>120</v>
        <stp/>
        <stp>##V3_BDHV12</stp>
        <stp>18830 HK Equity</stp>
        <stp>WRT_OUTSTANDING</stp>
        <stp>5/19/2016</stp>
        <stp>5/19/2016</stp>
        <stp>[Warrants Data Downloader.xlsm]Monitor!R2271C40</stp>
        <tr r="AN2271" s="1"/>
      </tp>
      <tp>
        <v>390</v>
        <stp/>
        <stp>##V3_BDHV12</stp>
        <stp>18970 HK Equity</stp>
        <stp>WRT_OUTSTANDING</stp>
        <stp>5/19/2016</stp>
        <stp>5/19/2016</stp>
        <stp>[Warrants Data Downloader.xlsm]Monitor!R2293C40</stp>
        <tr r="AN2293" s="1"/>
      </tp>
      <tp>
        <v>2115</v>
        <stp/>
        <stp>##V3_BDHV12</stp>
        <stp>18730 HK Equity</stp>
        <stp>WRT_OUTSTANDING</stp>
        <stp>5/19/2016</stp>
        <stp>5/19/2016</stp>
        <stp>[Warrants Data Downloader.xlsm]Monitor!R2261C40</stp>
        <tr r="AN2261" s="1"/>
      </tp>
      <tp>
        <v>2100</v>
        <stp/>
        <stp>##V3_BDHV12</stp>
        <stp>19260 HK Equity</stp>
        <stp>WRT_OUTSTANDING</stp>
        <stp>5/19/2016</stp>
        <stp>5/19/2016</stp>
        <stp>[Warrants Data Downloader.xlsm]Monitor!R2335C40</stp>
        <tr r="AN2335" s="1"/>
      </tp>
      <tp>
        <v>2135</v>
        <stp/>
        <stp>##V3_BDHV12</stp>
        <stp>18900 HK Equity</stp>
        <stp>WRT_OUTSTANDING</stp>
        <stp>5/19/2016</stp>
        <stp>5/19/2016</stp>
        <stp>[Warrants Data Downloader.xlsm]Monitor!R2284C40</stp>
        <tr r="AN2284" s="1"/>
      </tp>
      <tp>
        <v>5640</v>
        <stp/>
        <stp>##V3_BDHV12</stp>
        <stp>18920 HK Equity</stp>
        <stp>WRT_OUTSTANDING</stp>
        <stp>5/19/2016</stp>
        <stp>5/19/2016</stp>
        <stp>[Warrants Data Downloader.xlsm]Monitor!R2286C40</stp>
        <tr r="AN2286" s="1"/>
      </tp>
      <tp>
        <v>500</v>
        <stp/>
        <stp>##V3_BDHV12</stp>
        <stp>19080 HK Equity</stp>
        <stp>WRT_OUTSTANDING</stp>
        <stp>5/19/2016</stp>
        <stp>5/19/2016</stp>
        <stp>[Warrants Data Downloader.xlsm]Monitor!R2315C40</stp>
        <tr r="AN2315" s="1"/>
      </tp>
      <tp>
        <v>96</v>
        <stp/>
        <stp>##V3_BDHV12</stp>
        <stp>19500 HK Equity</stp>
        <stp>WRT_OUTSTANDING</stp>
        <stp>5/19/2016</stp>
        <stp>5/19/2016</stp>
        <stp>[Warrants Data Downloader.xlsm]Monitor!R2371C40</stp>
        <tr r="AN2371" s="1"/>
      </tp>
      <tp>
        <v>14080</v>
        <stp/>
        <stp>##V3_BDHV12</stp>
        <stp>18650 HK Equity</stp>
        <stp>WRT_OUTSTANDING</stp>
        <stp>5/19/2016</stp>
        <stp>5/19/2016</stp>
        <stp>[Warrants Data Downloader.xlsm]Monitor!R2240C40</stp>
        <tr r="AN2240" s="1"/>
      </tp>
      <tp>
        <v>61716</v>
        <stp/>
        <stp>##V3_BDHV12</stp>
        <stp>18670 HK Equity</stp>
        <stp>WRT_OUTSTANDING</stp>
        <stp>5/19/2016</stp>
        <stp>5/19/2016</stp>
        <stp>[Warrants Data Downloader.xlsm]Monitor!R2248C40</stp>
        <tr r="AN2248" s="1"/>
      </tp>
      <tp>
        <v>41630</v>
        <stp/>
        <stp>##V3_BDHV12</stp>
        <stp>19190 HK Equity</stp>
        <stp>WRT_OUTSTANDING</stp>
        <stp>5/19/2016</stp>
        <stp>5/19/2016</stp>
        <stp>[Warrants Data Downloader.xlsm]Monitor!R2328C40</stp>
        <tr r="AN2328" s="1"/>
      </tp>
      <tp>
        <v>10615</v>
        <stp/>
        <stp>##V3_BDHV12</stp>
        <stp>19130 HK Equity</stp>
        <stp>WRT_OUTSTANDING</stp>
        <stp>5/19/2016</stp>
        <stp>5/19/2016</stp>
        <stp>[Warrants Data Downloader.xlsm]Monitor!R2321C40</stp>
        <tr r="AN2321" s="1"/>
      </tp>
      <tp>
        <v>170</v>
        <stp/>
        <stp>##V3_BDHV12</stp>
        <stp>18680 HK Equity</stp>
        <stp>WRT_OUTSTANDING</stp>
        <stp>5/19/2016</stp>
        <stp>5/19/2016</stp>
        <stp>[Warrants Data Downloader.xlsm]Monitor!R2250C40</stp>
        <tr r="AN2250" s="1"/>
      </tp>
      <tp>
        <v>75</v>
        <stp/>
        <stp>##V3_BDHV12</stp>
        <stp>18540 HK Equity</stp>
        <stp>WRT_OUTSTANDING</stp>
        <stp>5/19/2016</stp>
        <stp>5/19/2016</stp>
        <stp>[Warrants Data Downloader.xlsm]Monitor!R2214C40</stp>
        <tr r="AN2214" s="1"/>
      </tp>
      <tp>
        <v>95</v>
        <stp/>
        <stp>##V3_BDHV12</stp>
        <stp>18530 HK Equity</stp>
        <stp>WRT_OUTSTANDING</stp>
        <stp>5/19/2016</stp>
        <stp>5/19/2016</stp>
        <stp>[Warrants Data Downloader.xlsm]Monitor!R2212C40</stp>
        <tr r="AN2212" s="1"/>
      </tp>
      <tp>
        <v>19250</v>
        <stp/>
        <stp>##V3_BDHV12</stp>
        <stp>12503 HK Equity</stp>
        <stp>WRT_OUTSTANDING</stp>
        <stp>5/19/2016</stp>
        <stp>5/19/2016</stp>
        <stp>[Warrants Data Downloader.xlsm]Monitor!R1800C40</stp>
        <tr r="AN1800" s="1"/>
      </tp>
      <tp>
        <v>4520</v>
        <stp/>
        <stp>##V3_BDHV12</stp>
        <stp>18610 HK Equity</stp>
        <stp>WRT_OUTSTANDING</stp>
        <stp>5/19/2016</stp>
        <stp>5/19/2016</stp>
        <stp>[Warrants Data Downloader.xlsm]Monitor!R2230C40</stp>
        <tr r="AN2230" s="1"/>
      </tp>
      <tp>
        <v>57473</v>
        <stp/>
        <stp>##V3_BDHV12</stp>
        <stp>18520 HK Equity</stp>
        <stp>WRT_OUTSTANDING</stp>
        <stp>5/19/2016</stp>
        <stp>5/19/2016</stp>
        <stp>[Warrants Data Downloader.xlsm]Monitor!R2207C40</stp>
        <tr r="AN2207" s="1"/>
      </tp>
      <tp>
        <v>47309</v>
        <stp/>
        <stp>##V3_BDHV12</stp>
        <stp>19350 HK Equity</stp>
        <stp>WRT_OUTSTANDING</stp>
        <stp>5/19/2016</stp>
        <stp>5/19/2016</stp>
        <stp>[Warrants Data Downloader.xlsm]Monitor!R2353C40</stp>
        <tr r="AN2353" s="1"/>
      </tp>
      <tp>
        <v>50288</v>
        <stp/>
        <stp>##V3_BDHV12</stp>
        <stp>12793 HK Equity</stp>
        <stp>WRT_OUTSTANDING</stp>
        <stp>5/19/2016</stp>
        <stp>5/19/2016</stp>
        <stp>[Warrants Data Downloader.xlsm]Monitor!R1812C40</stp>
        <tr r="AN1812" s="1"/>
      </tp>
      <tp>
        <v>0</v>
        <stp/>
        <stp>##V3_BDHV12</stp>
        <stp>21813 HK Equity</stp>
        <stp>WRT_OUTSTANDING</stp>
        <stp>5/19/2016</stp>
        <stp>5/19/2016</stp>
        <stp>[Warrants Data Downloader.xlsm]Monitor!R2837C40</stp>
        <tr r="AN2837" s="1"/>
      </tp>
      <tp>
        <v>1180</v>
        <stp/>
        <stp>##V3_BDHV12</stp>
        <stp>21823 HK Equity</stp>
        <stp>WRT_OUTSTANDING</stp>
        <stp>5/19/2016</stp>
        <stp>5/19/2016</stp>
        <stp>[Warrants Data Downloader.xlsm]Monitor!R2840C40</stp>
        <tr r="AN2840" s="1"/>
      </tp>
      <tp>
        <v>1690</v>
        <stp/>
        <stp>##V3_BDHV12</stp>
        <stp>21893 HK Equity</stp>
        <stp>WRT_OUTSTANDING</stp>
        <stp>5/19/2016</stp>
        <stp>5/19/2016</stp>
        <stp>[Warrants Data Downloader.xlsm]Monitor!R2859C40</stp>
        <tr r="AN2859" s="1"/>
      </tp>
      <tp>
        <v>47860</v>
        <stp/>
        <stp>##V3_BDHV12</stp>
        <stp>21873 HK Equity</stp>
        <stp>WRT_OUTSTANDING</stp>
        <stp>5/19/2016</stp>
        <stp>5/19/2016</stp>
        <stp>[Warrants Data Downloader.xlsm]Monitor!R2850C40</stp>
        <tr r="AN2850" s="1"/>
      </tp>
      <tp>
        <v>1820</v>
        <stp/>
        <stp>##V3_BDHV12</stp>
        <stp>21953 HK Equity</stp>
        <stp>WRT_OUTSTANDING</stp>
        <stp>5/19/2016</stp>
        <stp>5/19/2016</stp>
        <stp>[Warrants Data Downloader.xlsm]Monitor!R2874C40</stp>
        <tr r="AN2874" s="1"/>
      </tp>
      <tp>
        <v>540</v>
        <stp/>
        <stp>##V3_BDHV12</stp>
        <stp>21963 HK Equity</stp>
        <stp>WRT_OUTSTANDING</stp>
        <stp>5/19/2016</stp>
        <stp>5/19/2016</stp>
        <stp>[Warrants Data Downloader.xlsm]Monitor!R2879C40</stp>
        <tr r="AN2879" s="1"/>
      </tp>
      <tp>
        <v>16220</v>
        <stp/>
        <stp>##V3_BDHV12</stp>
        <stp>18100 HK Equity</stp>
        <stp>WRT_OUTSTANDING</stp>
        <stp>5/19/2016</stp>
        <stp>5/19/2016</stp>
        <stp>[Warrants Data Downloader.xlsm]Monitor!R2152C40</stp>
        <tr r="AN2152" s="1"/>
      </tp>
      <tp>
        <v>4220</v>
        <stp/>
        <stp>##V3_BDHV12</stp>
        <stp>18110 HK Equity</stp>
        <stp>WRT_OUTSTANDING</stp>
        <stp>5/19/2016</stp>
        <stp>5/19/2016</stp>
        <stp>[Warrants Data Downloader.xlsm]Monitor!R2155C40</stp>
        <tr r="AN2155" s="1"/>
      </tp>
      <tp>
        <v>1941</v>
        <stp/>
        <stp>##V3_BDHV12</stp>
        <stp>18010 HK Equity</stp>
        <stp>WRT_OUTSTANDING</stp>
        <stp>5/19/2016</stp>
        <stp>5/19/2016</stp>
        <stp>[Warrants Data Downloader.xlsm]Monitor!R2144C40</stp>
        <tr r="AN2144" s="1"/>
      </tp>
      <tp>
        <v>36746</v>
        <stp/>
        <stp>##V3_BDHV12</stp>
        <stp>18140 HK Equity</stp>
        <stp>WRT_OUTSTANDING</stp>
        <stp>5/19/2016</stp>
        <stp>5/19/2016</stp>
        <stp>[Warrants Data Downloader.xlsm]Monitor!R2158C40</stp>
        <tr r="AN2158" s="1"/>
      </tp>
      <tp>
        <v>155</v>
        <stp/>
        <stp>##V3_BDHV12</stp>
        <stp>18250 HK Equity</stp>
        <stp>WRT_OUTSTANDING</stp>
        <stp>5/19/2016</stp>
        <stp>5/19/2016</stp>
        <stp>[Warrants Data Downloader.xlsm]Monitor!R2169C40</stp>
        <tr r="AN2169" s="1"/>
      </tp>
      <tp>
        <v>51330</v>
        <stp/>
        <stp>##V3_BDHV12</stp>
        <stp>18070 HK Equity</stp>
        <stp>WRT_OUTSTANDING</stp>
        <stp>5/19/2016</stp>
        <stp>5/19/2016</stp>
        <stp>[Warrants Data Downloader.xlsm]Monitor!R2149C40</stp>
        <tr r="AN2149" s="1"/>
      </tp>
      <tp>
        <v>8700</v>
        <stp/>
        <stp>##V3_BDHV12</stp>
        <stp>21773 HK Equity</stp>
        <stp>WRT_OUTSTANDING</stp>
        <stp>5/19/2016</stp>
        <stp>5/19/2016</stp>
        <stp>[Warrants Data Downloader.xlsm]Monitor!R2824C40</stp>
        <tr r="AN2824" s="1"/>
      </tp>
      <tp>
        <v>115000</v>
        <stp/>
        <stp>##V3_BDHV12</stp>
        <stp>18270 HK Equity</stp>
        <stp>WRT_OUTSTANDING</stp>
        <stp>5/19/2016</stp>
        <stp>5/19/2016</stp>
        <stp>[Warrants Data Downloader.xlsm]Monitor!R2170C40</stp>
        <tr r="AN2170" s="1"/>
      </tp>
      <tp>
        <v>542</v>
        <stp/>
        <stp>##V3_BDHV12</stp>
        <stp>18290 HK Equity</stp>
        <stp>WRT_OUTSTANDING</stp>
        <stp>5/19/2016</stp>
        <stp>5/19/2016</stp>
        <stp>[Warrants Data Downloader.xlsm]Monitor!R2174C40</stp>
        <tr r="AN2174" s="1"/>
      </tp>
      <tp>
        <v>0</v>
        <stp/>
        <stp>##V3_BDHV12</stp>
        <stp>21733 HK Equity</stp>
        <stp>WRT_OUTSTANDING</stp>
        <stp>5/19/2016</stp>
        <stp>5/19/2016</stp>
        <stp>[Warrants Data Downloader.xlsm]Monitor!R2814C40</stp>
        <tr r="AN2814" s="1"/>
      </tp>
      <tp>
        <v>27876</v>
        <stp/>
        <stp>##V3_BDHV12</stp>
        <stp>21753 HK Equity</stp>
        <stp>WRT_OUTSTANDING</stp>
        <stp>5/19/2016</stp>
        <stp>5/19/2016</stp>
        <stp>[Warrants Data Downloader.xlsm]Monitor!R2818C40</stp>
        <tr r="AN2818" s="1"/>
      </tp>
      <tp>
        <v>38050</v>
        <stp/>
        <stp>##V3_BDHV12</stp>
        <stp>21703 HK Equity</stp>
        <stp>WRT_OUTSTANDING</stp>
        <stp>5/19/2016</stp>
        <stp>5/19/2016</stp>
        <stp>[Warrants Data Downloader.xlsm]Monitor!R2804C40</stp>
        <tr r="AN2804" s="1"/>
      </tp>
      <tp>
        <v>200</v>
        <stp/>
        <stp>##V3_BDHV12</stp>
        <stp>26805 HK Equity</stp>
        <stp>WRT_OUTSTANDING</stp>
        <stp>5/19/2016</stp>
        <stp>5/19/2016</stp>
        <stp>[Warrants Data Downloader.xlsm]Monitor!R4925C40</stp>
        <tr r="AN4925" s="1"/>
      </tp>
      <tp>
        <v>0</v>
        <stp/>
        <stp>##V3_BDHV12</stp>
        <stp>69914 HK Equity</stp>
        <stp>WRT_OUTSTANDING</stp>
        <stp>5/19/2016</stp>
        <stp>5/19/2016</stp>
        <stp>[Warrants Data Downloader.xlsm]Monitor!R1621C40</stp>
        <tr r="AN1621" s="1"/>
      </tp>
      <tp>
        <v>2080</v>
        <stp/>
        <stp>##V3_BDHV12</stp>
        <stp>69994 HK Equity</stp>
        <stp>WRT_OUTSTANDING</stp>
        <stp>5/19/2016</stp>
        <stp>5/19/2016</stp>
        <stp>[Warrants Data Downloader.xlsm]Monitor!R1629C40</stp>
        <tr r="AN1629" s="1"/>
      </tp>
      <tp>
        <v>13300</v>
        <stp/>
        <stp>##V3_BDHV12</stp>
        <stp>16333 HK Equity</stp>
        <stp>WRT_OUTSTANDING</stp>
        <stp>5/19/2016</stp>
        <stp>5/19/2016</stp>
        <stp>[Warrants Data Downloader.xlsm]Monitor!R1982C40</stp>
        <tr r="AN1982" s="1"/>
      </tp>
      <tp>
        <v>523</v>
        <stp/>
        <stp>##V3_BDHV12</stp>
        <stp>69974 HK Equity</stp>
        <stp>WRT_OUTSTANDING</stp>
        <stp>5/19/2016</stp>
        <stp>5/19/2016</stp>
        <stp>[Warrants Data Downloader.xlsm]Monitor!R1626C40</stp>
        <tr r="AN1626" s="1"/>
      </tp>
      <tp>
        <v>0</v>
        <stp/>
        <stp>##V3_BDHV12</stp>
        <stp>26815 HK Equity</stp>
        <stp>WRT_OUTSTANDING</stp>
        <stp>5/19/2016</stp>
        <stp>5/19/2016</stp>
        <stp>[Warrants Data Downloader.xlsm]Monitor!R4934C40</stp>
        <tr r="AN4934" s="1"/>
      </tp>
      <tp>
        <v>14</v>
        <stp/>
        <stp>##V3_BDHV12</stp>
        <stp>28874 HK Equity</stp>
        <stp>WRT_OUTSTANDING</stp>
        <stp>5/19/2016</stp>
        <stp>5/19/2016</stp>
        <stp>[Warrants Data Downloader.xlsm]Monitor!R5730C40</stp>
        <tr r="AN5730" s="1"/>
      </tp>
      <tp>
        <v>174</v>
        <stp/>
        <stp>##V3_BDHV12</stp>
        <stp>26825 HK Equity</stp>
        <stp>WRT_OUTSTANDING</stp>
        <stp>5/19/2016</stp>
        <stp>5/19/2016</stp>
        <stp>[Warrants Data Downloader.xlsm]Monitor!R4942C40</stp>
        <tr r="AN4942" s="1"/>
      </tp>
      <tp>
        <v>120</v>
        <stp/>
        <stp>##V3_BDHV12</stp>
        <stp>26835 HK Equity</stp>
        <stp>WRT_OUTSTANDING</stp>
        <stp>5/19/2016</stp>
        <stp>5/19/2016</stp>
        <stp>[Warrants Data Downloader.xlsm]Monitor!R4950C40</stp>
        <tr r="AN4950" s="1"/>
      </tp>
      <tp>
        <v>9000</v>
        <stp/>
        <stp>##V3_BDHV12</stp>
        <stp>16653 HK Equity</stp>
        <stp>WRT_OUTSTANDING</stp>
        <stp>5/19/2016</stp>
        <stp>5/19/2016</stp>
        <stp>[Warrants Data Downloader.xlsm]Monitor!R1996C40</stp>
        <tr r="AN1996" s="1"/>
      </tp>
      <tp>
        <v>1000</v>
        <stp/>
        <stp>##V3_BDHV12</stp>
        <stp>26865 HK Equity</stp>
        <stp>WRT_OUTSTANDING</stp>
        <stp>5/19/2016</stp>
        <stp>5/19/2016</stp>
        <stp>[Warrants Data Downloader.xlsm]Monitor!R4970C40</stp>
        <tr r="AN4970" s="1"/>
      </tp>
      <tp>
        <v>0</v>
        <stp/>
        <stp>##V3_BDHV12</stp>
        <stp>26905 HK Equity</stp>
        <stp>WRT_OUTSTANDING</stp>
        <stp>5/19/2016</stp>
        <stp>5/19/2016</stp>
        <stp>[Warrants Data Downloader.xlsm]Monitor!R4994C40</stp>
        <tr r="AN4994" s="1"/>
      </tp>
      <tp>
        <v>13540</v>
        <stp/>
        <stp>##V3_BDHV12</stp>
        <stp>26915 HK Equity</stp>
        <stp>WRT_OUTSTANDING</stp>
        <stp>5/19/2016</stp>
        <stp>5/19/2016</stp>
        <stp>[Warrants Data Downloader.xlsm]Monitor!R4997C40</stp>
        <tr r="AN4997" s="1"/>
      </tp>
      <tp>
        <v>90</v>
        <stp/>
        <stp>##V3_BDHV12</stp>
        <stp>26885 HK Equity</stp>
        <stp>WRT_OUTSTANDING</stp>
        <stp>5/19/2016</stp>
        <stp>5/19/2016</stp>
        <stp>[Warrants Data Downloader.xlsm]Monitor!R4981C40</stp>
        <tr r="AN4981" s="1"/>
      </tp>
      <tp>
        <v>5570</v>
        <stp/>
        <stp>##V3_BDHV12</stp>
        <stp>26895 HK Equity</stp>
        <stp>WRT_OUTSTANDING</stp>
        <stp>5/19/2016</stp>
        <stp>5/19/2016</stp>
        <stp>[Warrants Data Downloader.xlsm]Monitor!R4987C40</stp>
        <tr r="AN4987" s="1"/>
      </tp>
      <tp>
        <v>344</v>
        <stp/>
        <stp>##V3_BDHV12</stp>
        <stp>28224 HK Equity</stp>
        <stp>WRT_OUTSTANDING</stp>
        <stp>5/19/2016</stp>
        <stp>5/19/2016</stp>
        <stp>[Warrants Data Downloader.xlsm]Monitor!R5708C40</stp>
        <tr r="AN5708" s="1"/>
      </tp>
      <tp>
        <v>38473</v>
        <stp/>
        <stp>##V3_BDHV12</stp>
        <stp>28664 HK Equity</stp>
        <stp>WRT_OUTSTANDING</stp>
        <stp>5/19/2016</stp>
        <stp>5/19/2016</stp>
        <stp>[Warrants Data Downloader.xlsm]Monitor!R5725C40</stp>
        <tr r="AN5725" s="1"/>
      </tp>
      <tp>
        <v>0</v>
        <stp/>
        <stp>##V3_BDHV12</stp>
        <stp>69614 HK Equity</stp>
        <stp>WRT_OUTSTANDING</stp>
        <stp>5/19/2016</stp>
        <stp>5/19/2016</stp>
        <stp>[Warrants Data Downloader.xlsm]Monitor!R1601C40</stp>
        <tr r="AN1601" s="1"/>
      </tp>
      <tp>
        <v>0</v>
        <stp/>
        <stp>##V3_BDHV12</stp>
        <stp>69724 HK Equity</stp>
        <stp>WRT_OUTSTANDING</stp>
        <stp>5/19/2016</stp>
        <stp>5/19/2016</stp>
        <stp>[Warrants Data Downloader.xlsm]Monitor!R1612C40</stp>
        <tr r="AN1612" s="1"/>
      </tp>
      <tp>
        <v>3100</v>
        <stp/>
        <stp>##V3_BDHV12</stp>
        <stp>26795 HK Equity</stp>
        <stp>WRT_OUTSTANDING</stp>
        <stp>5/19/2016</stp>
        <stp>5/19/2016</stp>
        <stp>[Warrants Data Downloader.xlsm]Monitor!R4918C40</stp>
        <tr r="AN4918" s="1"/>
      </tp>
      <tp>
        <v>0</v>
        <stp/>
        <stp>##V3_BDHV12</stp>
        <stp>69674 HK Equity</stp>
        <stp>WRT_OUTSTANDING</stp>
        <stp>5/19/2016</stp>
        <stp>5/19/2016</stp>
        <stp>[Warrants Data Downloader.xlsm]Monitor!R1605C40</stp>
        <tr r="AN1605" s="1"/>
      </tp>
      <tp>
        <v>1490</v>
        <stp/>
        <stp>##V3_BDHV12</stp>
        <stp>26785 HK Equity</stp>
        <stp>WRT_OUTSTANDING</stp>
        <stp>5/19/2016</stp>
        <stp>5/19/2016</stp>
        <stp>[Warrants Data Downloader.xlsm]Monitor!R4911C40</stp>
        <tr r="AN4911" s="1"/>
      </tp>
      <tp>
        <v>0</v>
        <stp/>
        <stp>##V3_BDHV12</stp>
        <stp>69684 HK Equity</stp>
        <stp>WRT_OUTSTANDING</stp>
        <stp>5/19/2016</stp>
        <stp>5/19/2016</stp>
        <stp>[Warrants Data Downloader.xlsm]Monitor!R1606C40</stp>
        <tr r="AN1606" s="1"/>
      </tp>
      <tp>
        <v>2770</v>
        <stp/>
        <stp>##V3_BDHV12</stp>
        <stp>26775 HK Equity</stp>
        <stp>WRT_OUTSTANDING</stp>
        <stp>5/19/2016</stp>
        <stp>5/19/2016</stp>
        <stp>[Warrants Data Downloader.xlsm]Monitor!R4905C40</stp>
        <tr r="AN4905" s="1"/>
      </tp>
      <tp>
        <v>0</v>
        <stp/>
        <stp>##V3_BDHV12</stp>
        <stp>28074 HK Equity</stp>
        <stp>WRT_OUTSTANDING</stp>
        <stp>5/19/2016</stp>
        <stp>5/19/2016</stp>
        <stp>[Warrants Data Downloader.xlsm]Monitor!R5681C40</stp>
        <tr r="AN5681" s="1"/>
      </tp>
      <tp>
        <v>15</v>
        <stp/>
        <stp>##V3_BDHV12</stp>
        <stp>26755 HK Equity</stp>
        <stp>WRT_OUTSTANDING</stp>
        <stp>5/19/2016</stp>
        <stp>5/19/2016</stp>
        <stp>[Warrants Data Downloader.xlsm]Monitor!R4892C40</stp>
        <tr r="AN4892" s="1"/>
      </tp>
      <tp>
        <v>0</v>
        <stp/>
        <stp>##V3_BDHV12</stp>
        <stp>26745 HK Equity</stp>
        <stp>WRT_OUTSTANDING</stp>
        <stp>5/19/2016</stp>
        <stp>5/19/2016</stp>
        <stp>[Warrants Data Downloader.xlsm]Monitor!R4887C40</stp>
        <tr r="AN4887" s="1"/>
      </tp>
      <tp>
        <v>70</v>
        <stp/>
        <stp>##V3_BDHV12</stp>
        <stp>26735 HK Equity</stp>
        <stp>WRT_OUTSTANDING</stp>
        <stp>5/19/2016</stp>
        <stp>5/19/2016</stp>
        <stp>[Warrants Data Downloader.xlsm]Monitor!R4879C40</stp>
        <tr r="AN4879" s="1"/>
      </tp>
      <tp>
        <v>210</v>
        <stp/>
        <stp>##V3_BDHV12</stp>
        <stp>26705 HK Equity</stp>
        <stp>WRT_OUTSTANDING</stp>
        <stp>5/19/2016</stp>
        <stp>5/19/2016</stp>
        <stp>[Warrants Data Downloader.xlsm]Monitor!R4861C40</stp>
        <tr r="AN4861" s="1"/>
      </tp>
      <tp>
        <v>27564</v>
        <stp/>
        <stp>##V3_BDHV12</stp>
        <stp>29544 HK Equity</stp>
        <stp>WRT_OUTSTANDING</stp>
        <stp>5/19/2016</stp>
        <stp>5/19/2016</stp>
        <stp>[Warrants Data Downloader.xlsm]Monitor!R5746C40</stp>
        <tr r="AN5746" s="1"/>
      </tp>
      <tp>
        <v>1016</v>
        <stp/>
        <stp>##V3_BDHV12</stp>
        <stp>26675 HK Equity</stp>
        <stp>WRT_OUTSTANDING</stp>
        <stp>5/19/2016</stp>
        <stp>5/19/2016</stp>
        <stp>[Warrants Data Downloader.xlsm]Monitor!R4841C40</stp>
        <tr r="AN4841" s="1"/>
      </tp>
      <tp>
        <v>4225</v>
        <stp/>
        <stp>##V3_BDHV12</stp>
        <stp>29084 HK Equity</stp>
        <stp>WRT_OUTSTANDING</stp>
        <stp>5/19/2016</stp>
        <stp>5/19/2016</stp>
        <stp>[Warrants Data Downloader.xlsm]Monitor!R5732C40</stp>
        <tr r="AN5732" s="1"/>
      </tp>
      <tp>
        <v>0</v>
        <stp/>
        <stp>##V3_BDHV12</stp>
        <stp>28004 HK Equity</stp>
        <stp>WRT_OUTSTANDING</stp>
        <stp>5/19/2016</stp>
        <stp>5/19/2016</stp>
        <stp>[Warrants Data Downloader.xlsm]Monitor!R5647C40</stp>
        <tr r="AN5647" s="1"/>
      </tp>
      <tp>
        <v>0</v>
        <stp/>
        <stp>##V3_BDHV12</stp>
        <stp>28024 HK Equity</stp>
        <stp>WRT_OUTSTANDING</stp>
        <stp>5/19/2016</stp>
        <stp>5/19/2016</stp>
        <stp>[Warrants Data Downloader.xlsm]Monitor!R5653C40</stp>
        <tr r="AN5653" s="1"/>
      </tp>
      <tp>
        <v>0</v>
        <stp/>
        <stp>##V3_BDHV12</stp>
        <stp>28034 HK Equity</stp>
        <stp>WRT_OUTSTANDING</stp>
        <stp>5/19/2016</stp>
        <stp>5/19/2016</stp>
        <stp>[Warrants Data Downloader.xlsm]Monitor!R5656C40</stp>
        <tr r="AN5656" s="1"/>
      </tp>
      <tp>
        <v>35</v>
        <stp/>
        <stp>##V3_BDHV12</stp>
        <stp>26605 HK Equity</stp>
        <stp>WRT_OUTSTANDING</stp>
        <stp>5/19/2016</stp>
        <stp>5/19/2016</stp>
        <stp>[Warrants Data Downloader.xlsm]Monitor!R4800C40</stp>
        <tr r="AN4800" s="1"/>
      </tp>
      <tp>
        <v>1440</v>
        <stp/>
        <stp>##V3_BDHV12</stp>
        <stp>26615 HK Equity</stp>
        <stp>WRT_OUTSTANDING</stp>
        <stp>5/19/2016</stp>
        <stp>5/19/2016</stp>
        <stp>[Warrants Data Downloader.xlsm]Monitor!R4809C40</stp>
        <tr r="AN4809" s="1"/>
      </tp>
      <tp>
        <v>80</v>
        <stp/>
        <stp>##V3_BDHV12</stp>
        <stp>25122 HK Equity</stp>
        <stp>WRT_OUTSTANDING</stp>
        <stp>5/19/2016</stp>
        <stp>5/19/2016</stp>
        <stp>[Warrants Data Downloader.xlsm]Monitor!R3899C40</stp>
        <tr r="AN3899" s="1"/>
      </tp>
      <tp>
        <v>5140</v>
        <stp/>
        <stp>##V3_BDHV12</stp>
        <stp>25082 HK Equity</stp>
        <stp>WRT_OUTSTANDING</stp>
        <stp>5/19/2016</stp>
        <stp>5/19/2016</stp>
        <stp>[Warrants Data Downloader.xlsm]Monitor!R3885C40</stp>
        <tr r="AN3885" s="1"/>
      </tp>
      <tp>
        <v>100</v>
        <stp/>
        <stp>##V3_BDHV12</stp>
        <stp>14883 HK Equity</stp>
        <stp>WRT_OUTSTANDING</stp>
        <stp>5/19/2016</stp>
        <stp>5/19/2016</stp>
        <stp>[Warrants Data Downloader.xlsm]Monitor!R1912C40</stp>
        <tr r="AN1912" s="1"/>
      </tp>
      <tp>
        <v>7705</v>
        <stp/>
        <stp>##V3_BDHV12</stp>
        <stp>19830 HK Equity</stp>
        <stp>WRT_OUTSTANDING</stp>
        <stp>5/19/2016</stp>
        <stp>5/19/2016</stp>
        <stp>[Warrants Data Downloader.xlsm]Monitor!R2429C40</stp>
        <tr r="AN2429" s="1"/>
      </tp>
      <tp>
        <v>8480</v>
        <stp/>
        <stp>##V3_BDHV12</stp>
        <stp>68824 HK Equity</stp>
        <stp>WRT_OUTSTANDING</stp>
        <stp>5/19/2016</stp>
        <stp>5/19/2016</stp>
        <stp>[Warrants Data Downloader.xlsm]Monitor!R1532C40</stp>
        <tr r="AN1532" s="1"/>
      </tp>
      <tp>
        <v>0</v>
        <stp/>
        <stp>##V3_BDHV12</stp>
        <stp>68874 HK Equity</stp>
        <stp>WRT_OUTSTANDING</stp>
        <stp>5/19/2016</stp>
        <stp>5/19/2016</stp>
        <stp>[Warrants Data Downloader.xlsm]Monitor!R1535C40</stp>
        <tr r="AN1535" s="1"/>
      </tp>
      <tp>
        <v>38270</v>
        <stp/>
        <stp>##V3_BDHV12</stp>
        <stp>19880 HK Equity</stp>
        <stp>WRT_OUTSTANDING</stp>
        <stp>5/19/2016</stp>
        <stp>5/19/2016</stp>
        <stp>[Warrants Data Downloader.xlsm]Monitor!R2436C40</stp>
        <tr r="AN2436" s="1"/>
      </tp>
      <tp>
        <v>600</v>
        <stp/>
        <stp>##V3_BDHV12</stp>
        <stp>19990 HK Equity</stp>
        <stp>WRT_OUTSTANDING</stp>
        <stp>5/19/2016</stp>
        <stp>5/19/2016</stp>
        <stp>[Warrants Data Downloader.xlsm]Monitor!R2459C40</stp>
        <tr r="AN2459" s="1"/>
      </tp>
      <tp>
        <v>80</v>
        <stp/>
        <stp>##V3_BDHV12</stp>
        <stp>19940 HK Equity</stp>
        <stp>WRT_OUTSTANDING</stp>
        <stp>5/19/2016</stp>
        <stp>5/19/2016</stp>
        <stp>[Warrants Data Downloader.xlsm]Monitor!R2453C40</stp>
        <tr r="AN2453" s="1"/>
      </tp>
      <tp>
        <v>14260</v>
        <stp/>
        <stp>##V3_BDHV12</stp>
        <stp>19980 HK Equity</stp>
        <stp>WRT_OUTSTANDING</stp>
        <stp>5/19/2016</stp>
        <stp>5/19/2016</stp>
        <stp>[Warrants Data Downloader.xlsm]Monitor!R2457C40</stp>
        <tr r="AN2457" s="1"/>
      </tp>
      <tp>
        <v>0</v>
        <stp/>
        <stp>##V3_BDHV12</stp>
        <stp>68904 HK Equity</stp>
        <stp>WRT_OUTSTANDING</stp>
        <stp>5/19/2016</stp>
        <stp>5/19/2016</stp>
        <stp>[Warrants Data Downloader.xlsm]Monitor!R1541C40</stp>
        <tr r="AN1541" s="1"/>
      </tp>
      <tp>
        <v>0</v>
        <stp/>
        <stp>##V3_BDHV12</stp>
        <stp>25002 HK Equity</stp>
        <stp>WRT_OUTSTANDING</stp>
        <stp>5/19/2016</stp>
        <stp>5/19/2016</stp>
        <stp>[Warrants Data Downloader.xlsm]Monitor!R3844C40</stp>
        <tr r="AN3844" s="1"/>
      </tp>
      <tp>
        <v>460</v>
        <stp/>
        <stp>##V3_BDHV12</stp>
        <stp>25012 HK Equity</stp>
        <stp>WRT_OUTSTANDING</stp>
        <stp>5/19/2016</stp>
        <stp>5/19/2016</stp>
        <stp>[Warrants Data Downloader.xlsm]Monitor!R3850C40</stp>
        <tr r="AN3850" s="1"/>
      </tp>
      <tp>
        <v>0</v>
        <stp/>
        <stp>##V3_BDHV12</stp>
        <stp>68514 HK Equity</stp>
        <stp>WRT_OUTSTANDING</stp>
        <stp>5/19/2016</stp>
        <stp>5/19/2016</stp>
        <stp>[Warrants Data Downloader.xlsm]Monitor!R1503C40</stp>
        <tr r="AN1503" s="1"/>
      </tp>
      <tp>
        <v>2475</v>
        <stp/>
        <stp>##V3_BDHV12</stp>
        <stp>68764 HK Equity</stp>
        <stp>WRT_OUTSTANDING</stp>
        <stp>5/19/2016</stp>
        <stp>5/19/2016</stp>
        <stp>[Warrants Data Downloader.xlsm]Monitor!R1528C40</stp>
        <tr r="AN1528" s="1"/>
      </tp>
      <tp>
        <v>2100</v>
        <stp/>
        <stp>##V3_BDHV12</stp>
        <stp>19750 HK Equity</stp>
        <stp>WRT_OUTSTANDING</stp>
        <stp>5/19/2016</stp>
        <stp>5/19/2016</stp>
        <stp>[Warrants Data Downloader.xlsm]Monitor!R2415C40</stp>
        <tr r="AN2415" s="1"/>
      </tp>
      <tp>
        <v>7260</v>
        <stp/>
        <stp>##V3_BDHV12</stp>
        <stp>19720 HK Equity</stp>
        <stp>WRT_OUTSTANDING</stp>
        <stp>5/19/2016</stp>
        <stp>5/19/2016</stp>
        <stp>[Warrants Data Downloader.xlsm]Monitor!R2414C40</stp>
        <tr r="AN2414" s="1"/>
      </tp>
      <tp>
        <v>57840</v>
        <stp/>
        <stp>##V3_BDHV12</stp>
        <stp>19770 HK Equity</stp>
        <stp>WRT_OUTSTANDING</stp>
        <stp>5/19/2016</stp>
        <stp>5/19/2016</stp>
        <stp>[Warrants Data Downloader.xlsm]Monitor!R2419C40</stp>
        <tr r="AN2419" s="1"/>
      </tp>
      <tp>
        <v>150</v>
        <stp/>
        <stp>##V3_BDHV12</stp>
        <stp>68664 HK Equity</stp>
        <stp>WRT_OUTSTANDING</stp>
        <stp>5/19/2016</stp>
        <stp>5/19/2016</stp>
        <stp>[Warrants Data Downloader.xlsm]Monitor!R1515C40</stp>
        <tr r="AN1515" s="1"/>
      </tp>
      <tp>
        <v>12585</v>
        <stp/>
        <stp>##V3_BDHV12</stp>
        <stp>14763 HK Equity</stp>
        <stp>WRT_OUTSTANDING</stp>
        <stp>5/19/2016</stp>
        <stp>5/19/2016</stp>
        <stp>[Warrants Data Downloader.xlsm]Monitor!R1909C40</stp>
        <tr r="AN1909" s="1"/>
      </tp>
      <tp>
        <v>45610</v>
        <stp/>
        <stp>##V3_BDHV12</stp>
        <stp>24922 HK Equity</stp>
        <stp>WRT_OUTSTANDING</stp>
        <stp>5/19/2016</stp>
        <stp>5/19/2016</stp>
        <stp>[Warrants Data Downloader.xlsm]Monitor!R3803C40</stp>
        <tr r="AN3803" s="1"/>
      </tp>
      <tp>
        <v>2121</v>
        <stp/>
        <stp>##V3_BDHV12</stp>
        <stp>24982 HK Equity</stp>
        <stp>WRT_OUTSTANDING</stp>
        <stp>5/19/2016</stp>
        <stp>5/19/2016</stp>
        <stp>[Warrants Data Downloader.xlsm]Monitor!R3831C40</stp>
        <tr r="AN3831" s="1"/>
      </tp>
      <tp>
        <v>0</v>
        <stp/>
        <stp>##V3_BDHV12</stp>
        <stp>68304 HK Equity</stp>
        <stp>WRT_OUTSTANDING</stp>
        <stp>5/19/2016</stp>
        <stp>5/19/2016</stp>
        <stp>[Warrants Data Downloader.xlsm]Monitor!R1480C40</stp>
        <tr r="AN1480" s="1"/>
      </tp>
      <tp>
        <v>330</v>
        <stp/>
        <stp>##V3_BDHV12</stp>
        <stp>68374 HK Equity</stp>
        <stp>WRT_OUTSTANDING</stp>
        <stp>5/19/2016</stp>
        <stp>5/19/2016</stp>
        <stp>[Warrants Data Downloader.xlsm]Monitor!R1486C40</stp>
        <tr r="AN1486" s="1"/>
      </tp>
      <tp>
        <v>18250</v>
        <stp/>
        <stp>##V3_BDHV12</stp>
        <stp>24972 HK Equity</stp>
        <stp>WRT_OUTSTANDING</stp>
        <stp>5/19/2016</stp>
        <stp>5/19/2016</stp>
        <stp>[Warrants Data Downloader.xlsm]Monitor!R3825C40</stp>
        <tr r="AN3825" s="1"/>
      </tp>
      <tp>
        <v>590</v>
        <stp/>
        <stp>##V3_BDHV12</stp>
        <stp>25312 HK Equity</stp>
        <stp>WRT_OUTSTANDING</stp>
        <stp>5/19/2016</stp>
        <stp>5/19/2016</stp>
        <stp>[Warrants Data Downloader.xlsm]Monitor!R3983C40</stp>
        <tr r="AN3983" s="1"/>
      </tp>
      <tp>
        <v>0</v>
        <stp/>
        <stp>##V3_BDHV12</stp>
        <stp>68324 HK Equity</stp>
        <stp>WRT_OUTSTANDING</stp>
        <stp>5/19/2016</stp>
        <stp>5/19/2016</stp>
        <stp>[Warrants Data Downloader.xlsm]Monitor!R1481C40</stp>
        <tr r="AN1481" s="1"/>
      </tp>
      <tp>
        <v>7640</v>
        <stp/>
        <stp>##V3_BDHV12</stp>
        <stp>14313 HK Equity</stp>
        <stp>WRT_OUTSTANDING</stp>
        <stp>5/19/2016</stp>
        <stp>5/19/2016</stp>
        <stp>[Warrants Data Downloader.xlsm]Monitor!R1885C40</stp>
        <tr r="AN1885" s="1"/>
      </tp>
      <tp>
        <v>12888</v>
        <stp/>
        <stp>##V3_BDHV12</stp>
        <stp>25322 HK Equity</stp>
        <stp>WRT_OUTSTANDING</stp>
        <stp>5/19/2016</stp>
        <stp>5/19/2016</stp>
        <stp>[Warrants Data Downloader.xlsm]Monitor!R3989C40</stp>
        <tr r="AN3989" s="1"/>
      </tp>
      <tp>
        <v>10</v>
        <stp/>
        <stp>##V3_BDHV12</stp>
        <stp>69564 HK Equity</stp>
        <stp>WRT_OUTSTANDING</stp>
        <stp>5/19/2016</stp>
        <stp>5/19/2016</stp>
        <stp>[Warrants Data Downloader.xlsm]Monitor!R1596C40</stp>
        <tr r="AN1596" s="1"/>
      </tp>
      <tp>
        <v>10</v>
        <stp/>
        <stp>##V3_BDHV12</stp>
        <stp>69434 HK Equity</stp>
        <stp>WRT_OUTSTANDING</stp>
        <stp>5/19/2016</stp>
        <stp>5/19/2016</stp>
        <stp>[Warrants Data Downloader.xlsm]Monitor!R1580C40</stp>
        <tr r="AN1580" s="1"/>
      </tp>
      <tp>
        <v>0</v>
        <stp/>
        <stp>##V3_BDHV12</stp>
        <stp>68404 HK Equity</stp>
        <stp>WRT_OUTSTANDING</stp>
        <stp>5/19/2016</stp>
        <stp>5/19/2016</stp>
        <stp>[Warrants Data Downloader.xlsm]Monitor!R1492C40</stp>
        <tr r="AN1492" s="1"/>
      </tp>
      <tp>
        <v>1040</v>
        <stp/>
        <stp>##V3_BDHV12</stp>
        <stp>68414 HK Equity</stp>
        <stp>WRT_OUTSTANDING</stp>
        <stp>5/19/2016</stp>
        <stp>5/19/2016</stp>
        <stp>[Warrants Data Downloader.xlsm]Monitor!R1496C40</stp>
        <tr r="AN1496" s="1"/>
      </tp>
      <tp>
        <v>124240</v>
        <stp/>
        <stp>##V3_BDHV12</stp>
        <stp>24992 HK Equity</stp>
        <stp>WRT_OUTSTANDING</stp>
        <stp>5/19/2016</stp>
        <stp>5/19/2016</stp>
        <stp>[Warrants Data Downloader.xlsm]Monitor!R3840C40</stp>
        <tr r="AN3840" s="1"/>
      </tp>
      <tp>
        <v>1006</v>
        <stp/>
        <stp>##V3_BDHV12</stp>
        <stp>69534 HK Equity</stp>
        <stp>WRT_OUTSTANDING</stp>
        <stp>5/19/2016</stp>
        <stp>5/19/2016</stp>
        <stp>[Warrants Data Downloader.xlsm]Monitor!R1589C40</stp>
        <tr r="AN1589" s="1"/>
      </tp>
      <tp>
        <v>700</v>
        <stp/>
        <stp>##V3_BDHV12</stp>
        <stp>15833 HK Equity</stp>
        <stp>WRT_OUTSTANDING</stp>
        <stp>5/19/2016</stp>
        <stp>5/19/2016</stp>
        <stp>[Warrants Data Downloader.xlsm]Monitor!R1958C40</stp>
        <tr r="AN1958" s="1"/>
      </tp>
      <tp>
        <v>2370</v>
        <stp/>
        <stp>##V3_BDHV12</stp>
        <stp>68434 HK Equity</stp>
        <stp>WRT_OUTSTANDING</stp>
        <stp>5/19/2016</stp>
        <stp>5/19/2016</stp>
        <stp>[Warrants Data Downloader.xlsm]Monitor!R1498C40</stp>
        <tr r="AN1498" s="1"/>
      </tp>
      <tp>
        <v>6605</v>
        <stp/>
        <stp>##V3_BDHV12</stp>
        <stp>15863 HK Equity</stp>
        <stp>WRT_OUTSTANDING</stp>
        <stp>5/19/2016</stp>
        <stp>5/19/2016</stp>
        <stp>[Warrants Data Downloader.xlsm]Monitor!R1960C40</stp>
        <tr r="AN1960" s="1"/>
      </tp>
      <tp>
        <v>398</v>
        <stp/>
        <stp>##V3_BDHV12</stp>
        <stp>15303 HK Equity</stp>
        <stp>WRT_OUTSTANDING</stp>
        <stp>5/19/2016</stp>
        <stp>5/19/2016</stp>
        <stp>[Warrants Data Downloader.xlsm]Monitor!R1933C40</stp>
        <tr r="AN1933" s="1"/>
      </tp>
      <tp>
        <v>1999</v>
        <stp/>
        <stp>##V3_BDHV12</stp>
        <stp>25162 HK Equity</stp>
        <stp>WRT_OUTSTANDING</stp>
        <stp>5/19/2016</stp>
        <stp>5/19/2016</stp>
        <stp>[Warrants Data Downloader.xlsm]Monitor!R3912C40</stp>
        <tr r="AN3912" s="1"/>
      </tp>
      <tp>
        <v>100</v>
        <stp/>
        <stp>##V3_BDHV12</stp>
        <stp>15453 HK Equity</stp>
        <stp>WRT_OUTSTANDING</stp>
        <stp>5/19/2016</stp>
        <stp>5/19/2016</stp>
        <stp>[Warrants Data Downloader.xlsm]Monitor!R1940C40</stp>
        <tr r="AN1940" s="1"/>
      </tp>
      <tp>
        <v>1114</v>
        <stp/>
        <stp>##V3_BDHV12</stp>
        <stp>15383 HK Equity</stp>
        <stp>WRT_OUTSTANDING</stp>
        <stp>5/19/2016</stp>
        <stp>5/19/2016</stp>
        <stp>[Warrants Data Downloader.xlsm]Monitor!R1935C40</stp>
        <tr r="AN1935" s="1"/>
      </tp>
      <tp>
        <v>7310</v>
        <stp/>
        <stp>##V3_BDHV12</stp>
        <stp>25212 HK Equity</stp>
        <stp>WRT_OUTSTANDING</stp>
        <stp>5/19/2016</stp>
        <stp>5/19/2016</stp>
        <stp>[Warrants Data Downloader.xlsm]Monitor!R3938C40</stp>
        <tr r="AN3938" s="1"/>
      </tp>
      <tp>
        <v>3002</v>
        <stp/>
        <stp>##V3_BDHV12</stp>
        <stp>25152 HK Equity</stp>
        <stp>WRT_OUTSTANDING</stp>
        <stp>5/19/2016</stp>
        <stp>5/19/2016</stp>
        <stp>[Warrants Data Downloader.xlsm]Monitor!R3909C40</stp>
        <tr r="AN3909" s="1"/>
      </tp>
      <tp>
        <v>5436</v>
        <stp/>
        <stp>##V3_BDHV12</stp>
        <stp>15583 HK Equity</stp>
        <stp>WRT_OUTSTANDING</stp>
        <stp>5/19/2016</stp>
        <stp>5/19/2016</stp>
        <stp>[Warrants Data Downloader.xlsm]Monitor!R1946C40</stp>
        <tr r="AN1946" s="1"/>
      </tp>
      <tp>
        <v>500</v>
        <stp/>
        <stp>##V3_BDHV12</stp>
        <stp>15773 HK Equity</stp>
        <stp>WRT_OUTSTANDING</stp>
        <stp>5/19/2016</stp>
        <stp>5/19/2016</stp>
        <stp>[Warrants Data Downloader.xlsm]Monitor!R1955C40</stp>
        <tr r="AN1955" s="1"/>
      </tp>
      <tp>
        <v>1000</v>
        <stp/>
        <stp>##V3_BDHV12</stp>
        <stp>25192 HK Equity</stp>
        <stp>WRT_OUTSTANDING</stp>
        <stp>5/19/2016</stp>
        <stp>5/19/2016</stp>
        <stp>[Warrants Data Downloader.xlsm]Monitor!R3928C40</stp>
        <tr r="AN3928" s="1"/>
      </tp>
      <tp>
        <v>200</v>
        <stp/>
        <stp>##V3_BDHV12</stp>
        <stp>25182 HK Equity</stp>
        <stp>WRT_OUTSTANDING</stp>
        <stp>5/19/2016</stp>
        <stp>5/19/2016</stp>
        <stp>[Warrants Data Downloader.xlsm]Monitor!R3922C40</stp>
        <tr r="AN3922" s="1"/>
      </tp>
      <tp>
        <v>18400</v>
        <stp/>
        <stp>##V3_BDHV12</stp>
        <stp>25272 HK Equity</stp>
        <stp>WRT_OUTSTANDING</stp>
        <stp>5/19/2016</stp>
        <stp>5/19/2016</stp>
        <stp>[Warrants Data Downloader.xlsm]Monitor!R3967C40</stp>
        <tr r="AN3967" s="1"/>
      </tp>
      <tp>
        <v>2090</v>
        <stp/>
        <stp>##V3_BDHV12</stp>
        <stp>69354 HK Equity</stp>
        <stp>WRT_OUTSTANDING</stp>
        <stp>5/19/2016</stp>
        <stp>5/19/2016</stp>
        <stp>[Warrants Data Downloader.xlsm]Monitor!R1574C40</stp>
        <tr r="AN1574" s="1"/>
      </tp>
      <tp>
        <v>100</v>
        <stp/>
        <stp>##V3_BDHV12</stp>
        <stp>69234 HK Equity</stp>
        <stp>WRT_OUTSTANDING</stp>
        <stp>5/19/2016</stp>
        <stp>5/19/2016</stp>
        <stp>[Warrants Data Downloader.xlsm]Monitor!R1566C40</stp>
        <tr r="AN1566" s="1"/>
      </tp>
      <tp>
        <v>280</v>
        <stp/>
        <stp>##V3_BDHV12</stp>
        <stp>68084 HK Equity</stp>
        <stp>WRT_OUTSTANDING</stp>
        <stp>5/19/2016</stp>
        <stp>5/19/2016</stp>
        <stp>[Warrants Data Downloader.xlsm]Monitor!R1459C40</stp>
        <tr r="AN1459" s="1"/>
      </tp>
      <tp>
        <v>20</v>
        <stp/>
        <stp>##V3_BDHV12</stp>
        <stp>14213 HK Equity</stp>
        <stp>WRT_OUTSTANDING</stp>
        <stp>5/19/2016</stp>
        <stp>5/19/2016</stp>
        <stp>[Warrants Data Downloader.xlsm]Monitor!R1875C40</stp>
        <tr r="AN1875" s="1"/>
      </tp>
      <tp>
        <v>2210</v>
        <stp/>
        <stp>##V3_BDHV12</stp>
        <stp>14223 HK Equity</stp>
        <stp>WRT_OUTSTANDING</stp>
        <stp>5/19/2016</stp>
        <stp>5/19/2016</stp>
        <stp>[Warrants Data Downloader.xlsm]Monitor!R1877C40</stp>
        <tr r="AN1877" s="1"/>
      </tp>
      <tp>
        <v>280</v>
        <stp/>
        <stp>##V3_BDHV12</stp>
        <stp>68254 HK Equity</stp>
        <stp>WRT_OUTSTANDING</stp>
        <stp>5/19/2016</stp>
        <stp>5/19/2016</stp>
        <stp>[Warrants Data Downloader.xlsm]Monitor!R1473C40</stp>
        <tr r="AN1473" s="1"/>
      </tp>
      <tp>
        <v>1520</v>
        <stp/>
        <stp>##V3_BDHV12</stp>
        <stp>25222 HK Equity</stp>
        <stp>WRT_OUTSTANDING</stp>
        <stp>5/19/2016</stp>
        <stp>5/19/2016</stp>
        <stp>[Warrants Data Downloader.xlsm]Monitor!R3942C40</stp>
        <tr r="AN3942" s="1"/>
      </tp>
      <tp>
        <v>40750</v>
        <stp/>
        <stp>##V3_BDHV12</stp>
        <stp>25232 HK Equity</stp>
        <stp>WRT_OUTSTANDING</stp>
        <stp>5/19/2016</stp>
        <stp>5/19/2016</stp>
        <stp>[Warrants Data Downloader.xlsm]Monitor!R3948C40</stp>
        <tr r="AN3948" s="1"/>
      </tp>
      <tp>
        <v>8391.5</v>
        <stp/>
        <stp>##V3_BDHV12</stp>
        <stp>25242 HK Equity</stp>
        <stp>WRT_OUTSTANDING</stp>
        <stp>5/19/2016</stp>
        <stp>5/19/2016</stp>
        <stp>[Warrants Data Downloader.xlsm]Monitor!R3955C40</stp>
        <tr r="AN3955" s="1"/>
      </tp>
      <tp>
        <v>37880</v>
        <stp/>
        <stp>##V3_BDHV12</stp>
        <stp>14133 HK Equity</stp>
        <stp>WRT_OUTSTANDING</stp>
        <stp>5/19/2016</stp>
        <stp>5/19/2016</stp>
        <stp>[Warrants Data Downloader.xlsm]Monitor!R1866C40</stp>
        <tr r="AN1866" s="1"/>
      </tp>
      <tp t="s">
        <v>#N/A N/A</v>
        <stp/>
        <stp>##V3_BDHV12</stp>
        <stp>60209 HK Equity</stp>
        <stp>AVG_PRICE_PER_WARRANTS_BOUGHT</stp>
        <stp>5/19/2016</stp>
        <stp>5/19/2016</stp>
        <stp>[Warrants Data Downloader.xlsm]Monitor!R36C41</stp>
        <tr r="AO36" s="1"/>
      </tp>
      <tp t="s">
        <v>#N/A N/A</v>
        <stp/>
        <stp>##V3_BDHV12</stp>
        <stp>60349 HK Equity</stp>
        <stp>AVG_PRICE_PER_WARRANTS_BOUGHT</stp>
        <stp>5/19/2016</stp>
        <stp>5/19/2016</stp>
        <stp>[Warrants Data Downloader.xlsm]Monitor!R62C41</stp>
        <tr r="AO62" s="1"/>
      </tp>
      <tp>
        <v>0.13</v>
        <stp/>
        <stp>##V3_BDHV12</stp>
        <stp>60734 HK Equity</stp>
        <stp>AVG_PRICE_PER_WARRANTS_BOUGHT</stp>
        <stp>5/19/2016</stp>
        <stp>5/19/2016</stp>
        <stp>[Warrants Data Downloader.xlsm]Monitor!R140C41</stp>
        <tr r="AO140" s="1"/>
      </tp>
      <tp>
        <v>0.175511</v>
        <stp/>
        <stp>##V3_BDHV12</stp>
        <stp>60682 HK Equity</stp>
        <stp>AVG_PRICE_PER_WARRANTS_BOUGHT</stp>
        <stp>5/19/2016</stp>
        <stp>5/19/2016</stp>
        <stp>[Warrants Data Downloader.xlsm]Monitor!R127C41</stp>
        <tr r="AO127" s="1"/>
      </tp>
      <tp>
        <v>0.16566700000000001</v>
        <stp/>
        <stp>##V3_BDHV12</stp>
        <stp>60622 HK Equity</stp>
        <stp>AVG_PRICE_PER_WARRANTS_BOUGHT</stp>
        <stp>5/19/2016</stp>
        <stp>5/19/2016</stp>
        <stp>[Warrants Data Downloader.xlsm]Monitor!R113C41</stp>
        <tr r="AO113" s="1"/>
      </tp>
      <tp>
        <v>6.1085E-2</v>
        <stp/>
        <stp>##V3_BDHV12</stp>
        <stp>60551 HK Equity</stp>
        <stp>AVG_PRICE_PER_WARRANTS_BOUGHT</stp>
        <stp>5/19/2016</stp>
        <stp>5/19/2016</stp>
        <stp>[Warrants Data Downloader.xlsm]Monitor!R101C41</stp>
        <tr r="AO101" s="1"/>
      </tp>
      <tp t="s">
        <v>#N/A N/A</v>
        <stp/>
        <stp>##V3_BDHV12</stp>
        <stp>60996 HK Equity</stp>
        <stp>AVG_PRICE_PER_WARRANTS_BOUGHT</stp>
        <stp>5/19/2016</stp>
        <stp>5/19/2016</stp>
        <stp>[Warrants Data Downloader.xlsm]Monitor!R171C41</stp>
        <tr r="AO171" s="1"/>
      </tp>
      <tp>
        <v>4.3005000000000002E-2</v>
        <stp/>
        <stp>##V3_BDHV12</stp>
        <stp>60942 HK Equity</stp>
        <stp>AVG_PRICE_PER_WARRANTS_BOUGHT</stp>
        <stp>5/19/2016</stp>
        <stp>5/19/2016</stp>
        <stp>[Warrants Data Downloader.xlsm]Monitor!R161C41</stp>
        <tr r="AO161" s="1"/>
      </tp>
      <tp>
        <v>0.52207400000000004</v>
        <stp/>
        <stp>##V3_BDHV12</stp>
        <stp>60943 HK Equity</stp>
        <stp>AVG_PRICE_PER_WARRANTS_BOUGHT</stp>
        <stp>5/19/2016</stp>
        <stp>5/19/2016</stp>
        <stp>[Warrants Data Downloader.xlsm]Monitor!R162C41</stp>
        <tr r="AO162" s="1"/>
      </tp>
      <tp>
        <v>0.243787</v>
        <stp/>
        <stp>##V3_BDHV12</stp>
        <stp>60967 HK Equity</stp>
        <stp>AVG_PRICE_PER_WARRANTS_BOUGHT</stp>
        <stp>5/19/2016</stp>
        <stp>5/19/2016</stp>
        <stp>[Warrants Data Downloader.xlsm]Monitor!R164C41</stp>
        <tr r="AO164" s="1"/>
      </tp>
      <tp>
        <v>9.4E-2</v>
        <stp/>
        <stp>##V3_BDHV12</stp>
        <stp>60914 HK Equity</stp>
        <stp>AVG_PRICE_PER_WARRANTS_BOUGHT</stp>
        <stp>5/19/2016</stp>
        <stp>5/19/2016</stp>
        <stp>[Warrants Data Downloader.xlsm]Monitor!R157C41</stp>
        <tr r="AO157" s="1"/>
      </tp>
      <tp>
        <v>0.146818</v>
        <stp/>
        <stp>##V3_BDHV12</stp>
        <stp>60898 HK Equity</stp>
        <stp>AVG_PRICE_PER_WARRANTS_BOUGHT</stp>
        <stp>5/19/2016</stp>
        <stp>5/19/2016</stp>
        <stp>[Warrants Data Downloader.xlsm]Monitor!R153C41</stp>
        <tr r="AO153" s="1"/>
      </tp>
      <tp>
        <v>5.8518000000000001E-2</v>
        <stp/>
        <stp>##V3_BDHV12</stp>
        <stp>60899 HK Equity</stp>
        <stp>AVG_PRICE_PER_WARRANTS_BOUGHT</stp>
        <stp>5/19/2016</stp>
        <stp>5/19/2016</stp>
        <stp>[Warrants Data Downloader.xlsm]Monitor!R154C41</stp>
        <tr r="AO154" s="1"/>
      </tp>
      <tp>
        <v>0.38</v>
        <stp/>
        <stp>##V3_BDHV12</stp>
        <stp>60800 HK Equity</stp>
        <stp>AVG_PRICE_PER_WARRANTS_BOUGHT</stp>
        <stp>5/19/2016</stp>
        <stp>5/19/2016</stp>
        <stp>[Warrants Data Downloader.xlsm]Monitor!R145C41</stp>
        <tr r="AO145" s="1"/>
      </tp>
      <tp>
        <v>744000</v>
        <stp/>
        <stp>##V3_BDHV12</stp>
        <stp>28074 HK Equity</stp>
        <stp>NUMBER_OF_WARRANTS_SOLD</stp>
        <stp>5/19/2016</stp>
        <stp>5/19/2016</stp>
        <stp>[Warrants Data Downloader.xlsm]Monitor!R5681C44</stp>
        <tr r="AR5681" s="1"/>
      </tp>
      <tp>
        <v>2965000</v>
        <stp/>
        <stp>##V3_BDHV12</stp>
        <stp>26675 HK Equity</stp>
        <stp>NUMBER_OF_WARRANTS_SOLD</stp>
        <stp>5/19/2016</stp>
        <stp>5/19/2016</stp>
        <stp>[Warrants Data Downloader.xlsm]Monitor!R4841C44</stp>
        <tr r="AR4841" s="1"/>
      </tp>
      <tp>
        <v>27720000</v>
        <stp/>
        <stp>##V3_BDHV12</stp>
        <stp>26735 HK Equity</stp>
        <stp>NUMBER_OF_WARRANTS_SOLD</stp>
        <stp>5/19/2016</stp>
        <stp>5/19/2016</stp>
        <stp>[Warrants Data Downloader.xlsm]Monitor!R4879C44</stp>
        <tr r="AR4879" s="1"/>
      </tp>
      <tp t="s">
        <v>#N/A N/A</v>
        <stp/>
        <stp>##V3_BDHV12</stp>
        <stp>26705 HK Equity</stp>
        <stp>NUMBER_OF_WARRANTS_SOLD</stp>
        <stp>5/19/2016</stp>
        <stp>5/19/2016</stp>
        <stp>[Warrants Data Downloader.xlsm]Monitor!R4861C44</stp>
        <tr r="AR4861" s="1"/>
      </tp>
      <tp>
        <v>1735000</v>
        <stp/>
        <stp>##V3_BDHV12</stp>
        <stp>29544 HK Equity</stp>
        <stp>NUMBER_OF_WARRANTS_SOLD</stp>
        <stp>5/19/2016</stp>
        <stp>5/19/2016</stp>
        <stp>[Warrants Data Downloader.xlsm]Monitor!R5746C44</stp>
        <tr r="AR5746" s="1"/>
      </tp>
      <tp>
        <v>28562000</v>
        <stp/>
        <stp>##V3_BDHV12</stp>
        <stp>26615 HK Equity</stp>
        <stp>NUMBER_OF_WARRANTS_SOLD</stp>
        <stp>5/19/2016</stp>
        <stp>5/19/2016</stp>
        <stp>[Warrants Data Downloader.xlsm]Monitor!R4809C44</stp>
        <tr r="AR4809" s="1"/>
      </tp>
      <tp>
        <v>11260000</v>
        <stp/>
        <stp>##V3_BDHV12</stp>
        <stp>28034 HK Equity</stp>
        <stp>NUMBER_OF_WARRANTS_SOLD</stp>
        <stp>5/19/2016</stp>
        <stp>5/19/2016</stp>
        <stp>[Warrants Data Downloader.xlsm]Monitor!R5656C44</stp>
        <tr r="AR5656" s="1"/>
      </tp>
      <tp>
        <v>3500000</v>
        <stp/>
        <stp>##V3_BDHV12</stp>
        <stp>16333 HK Equity</stp>
        <stp>NUMBER_OF_WARRANTS_SOLD</stp>
        <stp>5/19/2016</stp>
        <stp>5/19/2016</stp>
        <stp>[Warrants Data Downloader.xlsm]Monitor!R1982C44</stp>
        <tr r="AR1982" s="1"/>
      </tp>
      <tp>
        <v>1970000</v>
        <stp/>
        <stp>##V3_BDHV12</stp>
        <stp>69974 HK Equity</stp>
        <stp>NUMBER_OF_WARRANTS_SOLD</stp>
        <stp>5/19/2016</stp>
        <stp>5/19/2016</stp>
        <stp>[Warrants Data Downloader.xlsm]Monitor!R1626C44</stp>
        <tr r="AR1626" s="1"/>
      </tp>
      <tp>
        <v>1200000</v>
        <stp/>
        <stp>##V3_BDHV12</stp>
        <stp>16653 HK Equity</stp>
        <stp>NUMBER_OF_WARRANTS_SOLD</stp>
        <stp>5/19/2016</stp>
        <stp>5/19/2016</stp>
        <stp>[Warrants Data Downloader.xlsm]Monitor!R1996C44</stp>
        <tr r="AR1996" s="1"/>
      </tp>
      <tp>
        <v>1200000</v>
        <stp/>
        <stp>##V3_BDHV12</stp>
        <stp>26865 HK Equity</stp>
        <stp>NUMBER_OF_WARRANTS_SOLD</stp>
        <stp>5/19/2016</stp>
        <stp>5/19/2016</stp>
        <stp>[Warrants Data Downloader.xlsm]Monitor!R4970C44</stp>
        <tr r="AR4970" s="1"/>
      </tp>
      <tp>
        <v>8458000</v>
        <stp/>
        <stp>##V3_BDHV12</stp>
        <stp>26825 HK Equity</stp>
        <stp>NUMBER_OF_WARRANTS_SOLD</stp>
        <stp>5/19/2016</stp>
        <stp>5/19/2016</stp>
        <stp>[Warrants Data Downloader.xlsm]Monitor!R4942C44</stp>
        <tr r="AR4942" s="1"/>
      </tp>
      <tp>
        <v>60000</v>
        <stp/>
        <stp>##V3_BDHV12</stp>
        <stp>26915 HK Equity</stp>
        <stp>NUMBER_OF_WARRANTS_SOLD</stp>
        <stp>5/19/2016</stp>
        <stp>5/19/2016</stp>
        <stp>[Warrants Data Downloader.xlsm]Monitor!R4997C44</stp>
        <tr r="AR4997" s="1"/>
      </tp>
      <tp>
        <v>637050000</v>
        <stp/>
        <stp>##V3_BDHV12</stp>
        <stp>26895 HK Equity</stp>
        <stp>NUMBER_OF_WARRANTS_SOLD</stp>
        <stp>5/19/2016</stp>
        <stp>5/19/2016</stp>
        <stp>[Warrants Data Downloader.xlsm]Monitor!R4987C44</stp>
        <tr r="AR4987" s="1"/>
      </tp>
      <tp>
        <v>14350000</v>
        <stp/>
        <stp>##V3_BDHV12</stp>
        <stp>26795 HK Equity</stp>
        <stp>NUMBER_OF_WARRANTS_SOLD</stp>
        <stp>5/19/2016</stp>
        <stp>5/19/2016</stp>
        <stp>[Warrants Data Downloader.xlsm]Monitor!R4918C44</stp>
        <tr r="AR4918" s="1"/>
      </tp>
      <tp>
        <v>20484000</v>
        <stp/>
        <stp>##V3_BDHV12</stp>
        <stp>26785 HK Equity</stp>
        <stp>NUMBER_OF_WARRANTS_SOLD</stp>
        <stp>5/19/2016</stp>
        <stp>5/19/2016</stp>
        <stp>[Warrants Data Downloader.xlsm]Monitor!R4911C44</stp>
        <tr r="AR4911" s="1"/>
      </tp>
      <tp>
        <v>4680000</v>
        <stp/>
        <stp>##V3_BDHV12</stp>
        <stp>26775 HK Equity</stp>
        <stp>NUMBER_OF_WARRANTS_SOLD</stp>
        <stp>5/19/2016</stp>
        <stp>5/19/2016</stp>
        <stp>[Warrants Data Downloader.xlsm]Monitor!R4905C44</stp>
        <tr r="AR4905" s="1"/>
      </tp>
      <tp>
        <v>930000</v>
        <stp/>
        <stp>##V3_BDHV12</stp>
        <stp>24972 HK Equity</stp>
        <stp>NUMBER_OF_WARRANTS_SOLD</stp>
        <stp>5/19/2016</stp>
        <stp>5/19/2016</stp>
        <stp>[Warrants Data Downloader.xlsm]Monitor!R3825C44</stp>
        <tr r="AR3825" s="1"/>
      </tp>
      <tp>
        <v>40000</v>
        <stp/>
        <stp>##V3_BDHV12</stp>
        <stp>25312 HK Equity</stp>
        <stp>NUMBER_OF_WARRANTS_SOLD</stp>
        <stp>5/19/2016</stp>
        <stp>5/19/2016</stp>
        <stp>[Warrants Data Downloader.xlsm]Monitor!R3983C44</stp>
        <tr r="AR3983" s="1"/>
      </tp>
      <tp t="s">
        <v>#N/A N/A</v>
        <stp/>
        <stp>##V3_BDHV12</stp>
        <stp>25322 HK Equity</stp>
        <stp>NUMBER_OF_WARRANTS_SOLD</stp>
        <stp>5/19/2016</stp>
        <stp>5/19/2016</stp>
        <stp>[Warrants Data Downloader.xlsm]Monitor!R3989C44</stp>
        <tr r="AR3989" s="1"/>
      </tp>
      <tp t="s">
        <v>#N/A N/A</v>
        <stp/>
        <stp>##V3_BDHV12</stp>
        <stp>24922 HK Equity</stp>
        <stp>NUMBER_OF_WARRANTS_SOLD</stp>
        <stp>5/19/2016</stp>
        <stp>5/19/2016</stp>
        <stp>[Warrants Data Downloader.xlsm]Monitor!R3803C44</stp>
        <tr r="AR3803" s="1"/>
      </tp>
      <tp>
        <v>70000</v>
        <stp/>
        <stp>##V3_BDHV12</stp>
        <stp>68414 HK Equity</stp>
        <stp>NUMBER_OF_WARRANTS_SOLD</stp>
        <stp>5/19/2016</stp>
        <stp>5/19/2016</stp>
        <stp>[Warrants Data Downloader.xlsm]Monitor!R1496C44</stp>
        <tr r="AR1496" s="1"/>
      </tp>
      <tp>
        <v>595000</v>
        <stp/>
        <stp>##V3_BDHV12</stp>
        <stp>25182 HK Equity</stp>
        <stp>NUMBER_OF_WARRANTS_SOLD</stp>
        <stp>5/19/2016</stp>
        <stp>5/19/2016</stp>
        <stp>[Warrants Data Downloader.xlsm]Monitor!R3922C44</stp>
        <tr r="AR3922" s="1"/>
      </tp>
      <tp>
        <v>300000</v>
        <stp/>
        <stp>##V3_BDHV12</stp>
        <stp>15303 HK Equity</stp>
        <stp>NUMBER_OF_WARRANTS_SOLD</stp>
        <stp>5/19/2016</stp>
        <stp>5/19/2016</stp>
        <stp>[Warrants Data Downloader.xlsm]Monitor!R1933C44</stp>
        <tr r="AR1933" s="1"/>
      </tp>
      <tp t="s">
        <v>#N/A N/A</v>
        <stp/>
        <stp>##V3_BDHV12</stp>
        <stp>15453 HK Equity</stp>
        <stp>NUMBER_OF_WARRANTS_SOLD</stp>
        <stp>5/19/2016</stp>
        <stp>5/19/2016</stp>
        <stp>[Warrants Data Downloader.xlsm]Monitor!R1940C44</stp>
        <tr r="AR1940" s="1"/>
      </tp>
      <tp>
        <v>16313000</v>
        <stp/>
        <stp>##V3_BDHV12</stp>
        <stp>25212 HK Equity</stp>
        <stp>NUMBER_OF_WARRANTS_SOLD</stp>
        <stp>5/19/2016</stp>
        <stp>5/19/2016</stp>
        <stp>[Warrants Data Downloader.xlsm]Monitor!R3938C44</stp>
        <tr r="AR3938" s="1"/>
      </tp>
      <tp>
        <v>100000</v>
        <stp/>
        <stp>##V3_BDHV12</stp>
        <stp>25222 HK Equity</stp>
        <stp>NUMBER_OF_WARRANTS_SOLD</stp>
        <stp>5/19/2016</stp>
        <stp>5/19/2016</stp>
        <stp>[Warrants Data Downloader.xlsm]Monitor!R3942C44</stp>
        <tr r="AR3942" s="1"/>
      </tp>
      <tp>
        <v>6900000</v>
        <stp/>
        <stp>##V3_BDHV12</stp>
        <stp>25232 HK Equity</stp>
        <stp>NUMBER_OF_WARRANTS_SOLD</stp>
        <stp>5/19/2016</stp>
        <stp>5/19/2016</stp>
        <stp>[Warrants Data Downloader.xlsm]Monitor!R3948C44</stp>
        <tr r="AR3948" s="1"/>
      </tp>
      <tp>
        <v>726000</v>
        <stp/>
        <stp>##V3_BDHV12</stp>
        <stp>25242 HK Equity</stp>
        <stp>NUMBER_OF_WARRANTS_SOLD</stp>
        <stp>5/19/2016</stp>
        <stp>5/19/2016</stp>
        <stp>[Warrants Data Downloader.xlsm]Monitor!R3955C44</stp>
        <tr r="AR3955" s="1"/>
      </tp>
      <tp>
        <v>100000</v>
        <stp/>
        <stp>##V3_BDHV12</stp>
        <stp>25272 HK Equity</stp>
        <stp>NUMBER_OF_WARRANTS_SOLD</stp>
        <stp>5/19/2016</stp>
        <stp>5/19/2016</stp>
        <stp>[Warrants Data Downloader.xlsm]Monitor!R3967C44</stp>
        <tr r="AR3967" s="1"/>
      </tp>
      <tp>
        <v>20000</v>
        <stp/>
        <stp>##V3_BDHV12</stp>
        <stp>69234 HK Equity</stp>
        <stp>NUMBER_OF_WARRANTS_SOLD</stp>
        <stp>5/19/2016</stp>
        <stp>5/19/2016</stp>
        <stp>[Warrants Data Downloader.xlsm]Monitor!R1566C44</stp>
        <tr r="AR1566" s="1"/>
      </tp>
      <tp t="s">
        <v>#N/A N/A</v>
        <stp/>
        <stp>##V3_BDHV12</stp>
        <stp>68084 HK Equity</stp>
        <stp>NUMBER_OF_WARRANTS_SOLD</stp>
        <stp>5/19/2016</stp>
        <stp>5/19/2016</stp>
        <stp>[Warrants Data Downloader.xlsm]Monitor!R1459C44</stp>
        <tr r="AR1459" s="1"/>
      </tp>
      <tp>
        <v>560000</v>
        <stp/>
        <stp>##V3_BDHV12</stp>
        <stp>68254 HK Equity</stp>
        <stp>NUMBER_OF_WARRANTS_SOLD</stp>
        <stp>5/19/2016</stp>
        <stp>5/19/2016</stp>
        <stp>[Warrants Data Downloader.xlsm]Monitor!R1473C44</stp>
        <tr r="AR1473" s="1"/>
      </tp>
      <tp>
        <v>1735000</v>
        <stp/>
        <stp>##V3_BDHV12</stp>
        <stp>25122 HK Equity</stp>
        <stp>NUMBER_OF_WARRANTS_SOLD</stp>
        <stp>5/19/2016</stp>
        <stp>5/19/2016</stp>
        <stp>[Warrants Data Downloader.xlsm]Monitor!R3899C44</stp>
        <tr r="AR3899" s="1"/>
      </tp>
      <tp>
        <v>17190000</v>
        <stp/>
        <stp>##V3_BDHV12</stp>
        <stp>19720 HK Equity</stp>
        <stp>NUMBER_OF_WARRANTS_SOLD</stp>
        <stp>5/19/2016</stp>
        <stp>5/19/2016</stp>
        <stp>[Warrants Data Downloader.xlsm]Monitor!R2414C44</stp>
        <tr r="AR2414" s="1"/>
      </tp>
      <tp>
        <v>8600000</v>
        <stp/>
        <stp>##V3_BDHV12</stp>
        <stp>19770 HK Equity</stp>
        <stp>NUMBER_OF_WARRANTS_SOLD</stp>
        <stp>5/19/2016</stp>
        <stp>5/19/2016</stp>
        <stp>[Warrants Data Downloader.xlsm]Monitor!R2419C44</stp>
        <tr r="AR2419" s="1"/>
      </tp>
      <tp t="s">
        <v>#N/A N/A</v>
        <stp/>
        <stp>##V3_BDHV12</stp>
        <stp>68664 HK Equity</stp>
        <stp>NUMBER_OF_WARRANTS_SOLD</stp>
        <stp>5/19/2016</stp>
        <stp>5/19/2016</stp>
        <stp>[Warrants Data Downloader.xlsm]Monitor!R1515C44</stp>
        <tr r="AR1515" s="1"/>
      </tp>
      <tp>
        <v>320000</v>
        <stp/>
        <stp>##V3_BDHV12</stp>
        <stp>14763 HK Equity</stp>
        <stp>NUMBER_OF_WARRANTS_SOLD</stp>
        <stp>5/19/2016</stp>
        <stp>5/19/2016</stp>
        <stp>[Warrants Data Downloader.xlsm]Monitor!R1909C44</stp>
        <tr r="AR1909" s="1"/>
      </tp>
      <tp>
        <v>130000</v>
        <stp/>
        <stp>##V3_BDHV12</stp>
        <stp>25012 HK Equity</stp>
        <stp>NUMBER_OF_WARRANTS_SOLD</stp>
        <stp>5/19/2016</stp>
        <stp>5/19/2016</stp>
        <stp>[Warrants Data Downloader.xlsm]Monitor!R3850C44</stp>
        <tr r="AR3850" s="1"/>
      </tp>
      <tp>
        <v>7560000</v>
        <stp/>
        <stp>##V3_BDHV12</stp>
        <stp>68764 HK Equity</stp>
        <stp>NUMBER_OF_WARRANTS_SOLD</stp>
        <stp>5/19/2016</stp>
        <stp>5/19/2016</stp>
        <stp>[Warrants Data Downloader.xlsm]Monitor!R1528C44</stp>
        <tr r="AR1528" s="1"/>
      </tp>
      <tp>
        <v>580000</v>
        <stp/>
        <stp>##V3_BDHV12</stp>
        <stp>18810 HK Equity</stp>
        <stp>NUMBER_OF_WARRANTS_SOLD</stp>
        <stp>5/19/2016</stp>
        <stp>5/19/2016</stp>
        <stp>[Warrants Data Downloader.xlsm]Monitor!R2268C44</stp>
        <tr r="AR2268" s="1"/>
      </tp>
      <tp>
        <v>8800000</v>
        <stp/>
        <stp>##V3_BDHV12</stp>
        <stp>19610 HK Equity</stp>
        <stp>NUMBER_OF_WARRANTS_SOLD</stp>
        <stp>5/19/2016</stp>
        <stp>5/19/2016</stp>
        <stp>[Warrants Data Downloader.xlsm]Monitor!R2388C44</stp>
        <tr r="AR2388" s="1"/>
      </tp>
      <tp>
        <v>100000</v>
        <stp/>
        <stp>##V3_BDHV12</stp>
        <stp>19540 HK Equity</stp>
        <stp>NUMBER_OF_WARRANTS_SOLD</stp>
        <stp>5/19/2016</stp>
        <stp>5/19/2016</stp>
        <stp>[Warrants Data Downloader.xlsm]Monitor!R2381C44</stp>
        <tr r="AR2381" s="1"/>
      </tp>
      <tp t="s">
        <v>#N/A N/A</v>
        <stp/>
        <stp>##V3_BDHV12</stp>
        <stp>19190 HK Equity</stp>
        <stp>NUMBER_OF_WARRANTS_SOLD</stp>
        <stp>5/19/2016</stp>
        <stp>5/19/2016</stp>
        <stp>[Warrants Data Downloader.xlsm]Monitor!R2328C44</stp>
        <tr r="AR2328" s="1"/>
      </tp>
      <tp>
        <v>400000</v>
        <stp/>
        <stp>##V3_BDHV12</stp>
        <stp>19080 HK Equity</stp>
        <stp>NUMBER_OF_WARRANTS_SOLD</stp>
        <stp>5/19/2016</stp>
        <stp>5/19/2016</stp>
        <stp>[Warrants Data Downloader.xlsm]Monitor!R2315C44</stp>
        <tr r="AR2315" s="1"/>
      </tp>
      <tp>
        <v>16000</v>
        <stp/>
        <stp>##V3_BDHV12</stp>
        <stp>18520 HK Equity</stp>
        <stp>NUMBER_OF_WARRANTS_SOLD</stp>
        <stp>5/19/2016</stp>
        <stp>5/19/2016</stp>
        <stp>[Warrants Data Downloader.xlsm]Monitor!R2207C44</stp>
        <tr r="AR2207" s="1"/>
      </tp>
      <tp>
        <v>280000</v>
        <stp/>
        <stp>##V3_BDHV12</stp>
        <stp>22073 HK Equity</stp>
        <stp>NUMBER_OF_WARRANTS_SOLD</stp>
        <stp>5/19/2016</stp>
        <stp>5/19/2016</stp>
        <stp>[Warrants Data Downloader.xlsm]Monitor!R2924C44</stp>
        <tr r="AR2924" s="1"/>
      </tp>
      <tp t="s">
        <v>#N/A N/A</v>
        <stp/>
        <stp>##V3_BDHV12</stp>
        <stp>22063 HK Equity</stp>
        <stp>NUMBER_OF_WARRANTS_SOLD</stp>
        <stp>5/19/2016</stp>
        <stp>5/19/2016</stp>
        <stp>[Warrants Data Downloader.xlsm]Monitor!R2919C44</stp>
        <tr r="AR2919" s="1"/>
      </tp>
      <tp>
        <v>4685000</v>
        <stp/>
        <stp>##V3_BDHV12</stp>
        <stp>13413 HK Equity</stp>
        <stp>NUMBER_OF_WARRANTS_SOLD</stp>
        <stp>5/19/2016</stp>
        <stp>5/19/2016</stp>
        <stp>[Warrants Data Downloader.xlsm]Monitor!R1839C44</stp>
        <tr r="AR1839" s="1"/>
      </tp>
      <tp>
        <v>60000</v>
        <stp/>
        <stp>##V3_BDHV12</stp>
        <stp>22193 HK Equity</stp>
        <stp>NUMBER_OF_WARRANTS_SOLD</stp>
        <stp>5/19/2016</stp>
        <stp>5/19/2016</stp>
        <stp>[Warrants Data Downloader.xlsm]Monitor!R2947C44</stp>
        <tr r="AR2947" s="1"/>
      </tp>
      <tp>
        <v>2300000</v>
        <stp/>
        <stp>##V3_BDHV12</stp>
        <stp>21703 HK Equity</stp>
        <stp>NUMBER_OF_WARRANTS_SOLD</stp>
        <stp>5/19/2016</stp>
        <stp>5/19/2016</stp>
        <stp>[Warrants Data Downloader.xlsm]Monitor!R2804C44</stp>
        <tr r="AR2804" s="1"/>
      </tp>
      <tp>
        <v>302000</v>
        <stp/>
        <stp>##V3_BDHV12</stp>
        <stp>18140 HK Equity</stp>
        <stp>NUMBER_OF_WARRANTS_SOLD</stp>
        <stp>5/19/2016</stp>
        <stp>5/19/2016</stp>
        <stp>[Warrants Data Downloader.xlsm]Monitor!R2158C44</stp>
        <tr r="AR2158" s="1"/>
      </tp>
      <tp>
        <v>300000</v>
        <stp/>
        <stp>##V3_BDHV12</stp>
        <stp>18250 HK Equity</stp>
        <stp>NUMBER_OF_WARRANTS_SOLD</stp>
        <stp>5/19/2016</stp>
        <stp>5/19/2016</stp>
        <stp>[Warrants Data Downloader.xlsm]Monitor!R2169C44</stp>
        <tr r="AR2169" s="1"/>
      </tp>
      <tp t="s">
        <v>#N/A N/A</v>
        <stp/>
        <stp>##V3_BDHV12</stp>
        <stp>18270 HK Equity</stp>
        <stp>NUMBER_OF_WARRANTS_SOLD</stp>
        <stp>5/19/2016</stp>
        <stp>5/19/2016</stp>
        <stp>[Warrants Data Downloader.xlsm]Monitor!R2170C44</stp>
        <tr r="AR2170" s="1"/>
      </tp>
      <tp>
        <v>2772000</v>
        <stp/>
        <stp>##V3_BDHV12</stp>
        <stp>18290 HK Equity</stp>
        <stp>NUMBER_OF_WARRANTS_SOLD</stp>
        <stp>5/19/2016</stp>
        <stp>5/19/2016</stp>
        <stp>[Warrants Data Downloader.xlsm]Monitor!R2174C44</stp>
        <tr r="AR2174" s="1"/>
      </tp>
      <tp>
        <v>20000</v>
        <stp/>
        <stp>##V3_BDHV12</stp>
        <stp>25915 HK Equity</stp>
        <stp>NUMBER_OF_WARRANTS_SOLD</stp>
        <stp>5/19/2016</stp>
        <stp>5/19/2016</stp>
        <stp>[Warrants Data Downloader.xlsm]Monitor!R4330C44</stp>
        <tr r="AR4330" s="1"/>
      </tp>
      <tp t="s">
        <v>#N/A N/A</v>
        <stp/>
        <stp>##V3_BDHV12</stp>
        <stp>26974 HK Equity</stp>
        <stp>NUMBER_OF_WARRANTS_SOLD</stp>
        <stp>5/19/2016</stp>
        <stp>5/19/2016</stp>
        <stp>[Warrants Data Downloader.xlsm]Monitor!R5036C44</stp>
        <tr r="AR5036" s="1"/>
      </tp>
      <tp>
        <v>3000000</v>
        <stp/>
        <stp>##V3_BDHV12</stp>
        <stp>17980 HK Equity</stp>
        <stp>NUMBER_OF_WARRANTS_SOLD</stp>
        <stp>5/19/2016</stp>
        <stp>5/19/2016</stp>
        <stp>[Warrants Data Downloader.xlsm]Monitor!R2137C44</stp>
        <tr r="AR2137" s="1"/>
      </tp>
      <tp t="s">
        <v>#N/A N/A</v>
        <stp/>
        <stp>##V3_BDHV12</stp>
        <stp>11963 HK Equity</stp>
        <stp>NUMBER_OF_WARRANTS_SOLD</stp>
        <stp>5/19/2016</stp>
        <stp>5/19/2016</stp>
        <stp>[Warrants Data Downloader.xlsm]Monitor!R1738C44</stp>
        <tr r="AR1738" s="1"/>
      </tp>
      <tp>
        <v>1000000</v>
        <stp/>
        <stp>##V3_BDHV12</stp>
        <stp>27244 HK Equity</stp>
        <stp>NUMBER_OF_WARRANTS_SOLD</stp>
        <stp>5/19/2016</stp>
        <stp>5/19/2016</stp>
        <stp>[Warrants Data Downloader.xlsm]Monitor!R5193C44</stp>
        <tr r="AR5193" s="1"/>
      </tp>
      <tp>
        <v>250000</v>
        <stp/>
        <stp>##V3_BDHV12</stp>
        <stp>26964 HK Equity</stp>
        <stp>NUMBER_OF_WARRANTS_SOLD</stp>
        <stp>5/19/2016</stp>
        <stp>5/19/2016</stp>
        <stp>[Warrants Data Downloader.xlsm]Monitor!R5028C44</stp>
        <tr r="AR5028" s="1"/>
      </tp>
      <tp>
        <v>8790000</v>
        <stp/>
        <stp>##V3_BDHV12</stp>
        <stp>26944 HK Equity</stp>
        <stp>NUMBER_OF_WARRANTS_SOLD</stp>
        <stp>5/19/2016</stp>
        <stp>5/19/2016</stp>
        <stp>[Warrants Data Downloader.xlsm]Monitor!R5015C44</stp>
        <tr r="AR5015" s="1"/>
      </tp>
      <tp>
        <v>6141000</v>
        <stp/>
        <stp>##V3_BDHV12</stp>
        <stp>25895 HK Equity</stp>
        <stp>NUMBER_OF_WARRANTS_SOLD</stp>
        <stp>5/19/2016</stp>
        <stp>5/19/2016</stp>
        <stp>[Warrants Data Downloader.xlsm]Monitor!R4316C44</stp>
        <tr r="AR4316" s="1"/>
      </tp>
      <tp>
        <v>1040000</v>
        <stp/>
        <stp>##V3_BDHV12</stp>
        <stp>25965 HK Equity</stp>
        <stp>NUMBER_OF_WARRANTS_SOLD</stp>
        <stp>5/19/2016</stp>
        <stp>5/19/2016</stp>
        <stp>[Warrants Data Downloader.xlsm]Monitor!R4363C44</stp>
        <tr r="AR4363" s="1"/>
      </tp>
      <tp>
        <v>2380000</v>
        <stp/>
        <stp>##V3_BDHV12</stp>
        <stp>25955 HK Equity</stp>
        <stp>NUMBER_OF_WARRANTS_SOLD</stp>
        <stp>5/19/2016</stp>
        <stp>5/19/2016</stp>
        <stp>[Warrants Data Downloader.xlsm]Monitor!R4356C44</stp>
        <tr r="AR4356" s="1"/>
      </tp>
      <tp>
        <v>50000</v>
        <stp/>
        <stp>##V3_BDHV12</stp>
        <stp>25935 HK Equity</stp>
        <stp>NUMBER_OF_WARRANTS_SOLD</stp>
        <stp>5/19/2016</stp>
        <stp>5/19/2016</stp>
        <stp>[Warrants Data Downloader.xlsm]Monitor!R4343C44</stp>
        <tr r="AR4343" s="1"/>
      </tp>
      <tp>
        <v>600000</v>
        <stp/>
        <stp>##V3_BDHV12</stp>
        <stp>25945 HK Equity</stp>
        <stp>NUMBER_OF_WARRANTS_SOLD</stp>
        <stp>5/19/2016</stp>
        <stp>5/19/2016</stp>
        <stp>[Warrants Data Downloader.xlsm]Monitor!R4348C44</stp>
        <tr r="AR4348" s="1"/>
      </tp>
      <tp>
        <v>920000</v>
        <stp/>
        <stp>##V3_BDHV12</stp>
        <stp>27134 HK Equity</stp>
        <stp>NUMBER_OF_WARRANTS_SOLD</stp>
        <stp>5/19/2016</stp>
        <stp>5/19/2016</stp>
        <stp>[Warrants Data Downloader.xlsm]Monitor!R5131C44</stp>
        <tr r="AR5131" s="1"/>
      </tp>
      <tp>
        <v>100000</v>
        <stp/>
        <stp>##V3_BDHV12</stp>
        <stp>21553 HK Equity</stp>
        <stp>NUMBER_OF_WARRANTS_SOLD</stp>
        <stp>5/19/2016</stp>
        <stp>5/19/2016</stp>
        <stp>[Warrants Data Downloader.xlsm]Monitor!R2763C44</stp>
        <tr r="AR2763" s="1"/>
      </tp>
      <tp>
        <v>7570000</v>
        <stp/>
        <stp>##V3_BDHV12</stp>
        <stp>10353 HK Equity</stp>
        <stp>NUMBER_OF_WARRANTS_SOLD</stp>
        <stp>5/19/2016</stp>
        <stp>5/19/2016</stp>
        <stp>[Warrants Data Downloader.xlsm]Monitor!R1633C44</stp>
        <tr r="AR1633" s="1"/>
      </tp>
      <tp>
        <v>53120000</v>
        <stp/>
        <stp>##V3_BDHV12</stp>
        <stp>27114 HK Equity</stp>
        <stp>NUMBER_OF_WARRANTS_SOLD</stp>
        <stp>5/19/2016</stp>
        <stp>5/19/2016</stp>
        <stp>[Warrants Data Downloader.xlsm]Monitor!R5119C44</stp>
        <tr r="AR5119" s="1"/>
      </tp>
      <tp>
        <v>653960000</v>
        <stp/>
        <stp>##V3_BDHV12</stp>
        <stp>27094 HK Equity</stp>
        <stp>NUMBER_OF_WARRANTS_SOLD</stp>
        <stp>5/19/2016</stp>
        <stp>5/19/2016</stp>
        <stp>[Warrants Data Downloader.xlsm]Monitor!R5107C44</stp>
        <tr r="AR5107" s="1"/>
      </tp>
      <tp t="s">
        <v>#N/A N/A</v>
        <stp/>
        <stp>##V3_BDHV12</stp>
        <stp>25995 HK Equity</stp>
        <stp>NUMBER_OF_WARRANTS_SOLD</stp>
        <stp>5/19/2016</stp>
        <stp>5/19/2016</stp>
        <stp>[Warrants Data Downloader.xlsm]Monitor!R4388C44</stp>
        <tr r="AR4388" s="1"/>
      </tp>
      <tp>
        <v>35000</v>
        <stp/>
        <stp>##V3_BDHV12</stp>
        <stp>17630 HK Equity</stp>
        <stp>NUMBER_OF_WARRANTS_SOLD</stp>
        <stp>5/19/2016</stp>
        <stp>5/19/2016</stp>
        <stp>[Warrants Data Downloader.xlsm]Monitor!R2103C44</stp>
        <tr r="AR2103" s="1"/>
      </tp>
      <tp>
        <v>2950000</v>
        <stp/>
        <stp>##V3_BDHV12</stp>
        <stp>10373 HK Equity</stp>
        <stp>NUMBER_OF_WARRANTS_SOLD</stp>
        <stp>5/19/2016</stp>
        <stp>5/19/2016</stp>
        <stp>[Warrants Data Downloader.xlsm]Monitor!R1651C44</stp>
        <tr r="AR1651" s="1"/>
      </tp>
      <tp>
        <v>600000</v>
        <stp/>
        <stp>##V3_BDHV12</stp>
        <stp>10363 HK Equity</stp>
        <stp>NUMBER_OF_WARRANTS_SOLD</stp>
        <stp>5/19/2016</stp>
        <stp>5/19/2016</stp>
        <stp>[Warrants Data Downloader.xlsm]Monitor!R1641C44</stp>
        <tr r="AR1641" s="1"/>
      </tp>
      <tp>
        <v>930000</v>
        <stp/>
        <stp>##V3_BDHV12</stp>
        <stp>27194 HK Equity</stp>
        <stp>NUMBER_OF_WARRANTS_SOLD</stp>
        <stp>5/19/2016</stp>
        <stp>5/19/2016</stp>
        <stp>[Warrants Data Downloader.xlsm]Monitor!R5167C44</stp>
        <tr r="AR5167" s="1"/>
      </tp>
      <tp>
        <v>1670000</v>
        <stp/>
        <stp>##V3_BDHV12</stp>
        <stp>27204 HK Equity</stp>
        <stp>NUMBER_OF_WARRANTS_SOLD</stp>
        <stp>5/19/2016</stp>
        <stp>5/19/2016</stp>
        <stp>[Warrants Data Downloader.xlsm]Monitor!R5172C44</stp>
        <tr r="AR5172" s="1"/>
      </tp>
      <tp>
        <v>1899750000</v>
        <stp/>
        <stp>##V3_BDHV12</stp>
        <stp>27214 HK Equity</stp>
        <stp>NUMBER_OF_WARRANTS_SOLD</stp>
        <stp>5/19/2016</stp>
        <stp>5/19/2016</stp>
        <stp>[Warrants Data Downloader.xlsm]Monitor!R5176C44</stp>
        <tr r="AR5176" s="1"/>
      </tp>
      <tp>
        <v>120000</v>
        <stp/>
        <stp>##V3_BDHV12</stp>
        <stp>10383 HK Equity</stp>
        <stp>NUMBER_OF_WARRANTS_SOLD</stp>
        <stp>5/19/2016</stp>
        <stp>5/19/2016</stp>
        <stp>[Warrants Data Downloader.xlsm]Monitor!R1661C44</stp>
        <tr r="AR1661" s="1"/>
      </tp>
      <tp t="s">
        <v>#N/A N/A</v>
        <stp/>
        <stp>##V3_BDHV12</stp>
        <stp>21353 HK Equity</stp>
        <stp>NUMBER_OF_WARRANTS_SOLD</stp>
        <stp>5/19/2016</stp>
        <stp>5/19/2016</stp>
        <stp>[Warrants Data Downloader.xlsm]Monitor!R2695C44</stp>
        <tr r="AR2695" s="1"/>
      </tp>
      <tp>
        <v>8193000</v>
        <stp/>
        <stp>##V3_BDHV12</stp>
        <stp>11253 HK Equity</stp>
        <stp>NUMBER_OF_WARRANTS_SOLD</stp>
        <stp>5/19/2016</stp>
        <stp>5/19/2016</stp>
        <stp>[Warrants Data Downloader.xlsm]Monitor!R1695C44</stp>
        <tr r="AR1695" s="1"/>
      </tp>
      <tp>
        <v>100000</v>
        <stp/>
        <stp>##V3_BDHV12</stp>
        <stp>27064 HK Equity</stp>
        <stp>NUMBER_OF_WARRANTS_SOLD</stp>
        <stp>5/19/2016</stp>
        <stp>5/19/2016</stp>
        <stp>[Warrants Data Downloader.xlsm]Monitor!R5086C44</stp>
        <tr r="AR5086" s="1"/>
      </tp>
      <tp>
        <v>910000</v>
        <stp/>
        <stp>##V3_BDHV12</stp>
        <stp>23872 HK Equity</stp>
        <stp>NUMBER_OF_WARRANTS_SOLD</stp>
        <stp>5/19/2016</stp>
        <stp>5/19/2016</stp>
        <stp>[Warrants Data Downloader.xlsm]Monitor!R3400C44</stp>
        <tr r="AR3400" s="1"/>
      </tp>
      <tp>
        <v>2770000</v>
        <stp/>
        <stp>##V3_BDHV12</stp>
        <stp>11153 HK Equity</stp>
        <stp>NUMBER_OF_WARRANTS_SOLD</stp>
        <stp>5/19/2016</stp>
        <stp>5/19/2016</stp>
        <stp>[Warrants Data Downloader.xlsm]Monitor!R1685C44</stp>
        <tr r="AR1685" s="1"/>
      </tp>
      <tp>
        <v>3150000</v>
        <stp/>
        <stp>##V3_BDHV12</stp>
        <stp>25805 HK Equity</stp>
        <stp>NUMBER_OF_WARRANTS_SOLD</stp>
        <stp>5/19/2016</stp>
        <stp>5/19/2016</stp>
        <stp>[Warrants Data Downloader.xlsm]Monitor!R4263C44</stp>
        <tr r="AR4263" s="1"/>
      </tp>
      <tp>
        <v>580000</v>
        <stp/>
        <stp>##V3_BDHV12</stp>
        <stp>25825 HK Equity</stp>
        <stp>NUMBER_OF_WARRANTS_SOLD</stp>
        <stp>5/19/2016</stp>
        <stp>5/19/2016</stp>
        <stp>[Warrants Data Downloader.xlsm]Monitor!R4277C44</stp>
        <tr r="AR4277" s="1"/>
      </tp>
      <tp>
        <v>97110000</v>
        <stp/>
        <stp>##V3_BDHV12</stp>
        <stp>66474 HK Equity</stp>
        <stp>NUMBER_OF_WARRANTS_SOLD</stp>
        <stp>5/19/2016</stp>
        <stp>5/19/2016</stp>
        <stp>[Warrants Data Downloader.xlsm]Monitor!R1193C44</stp>
        <tr r="AR1193" s="1"/>
      </tp>
      <tp t="s">
        <v>#N/A N/A</v>
        <stp/>
        <stp>##V3_BDHV12</stp>
        <stp>17070 HK Equity</stp>
        <stp>NUMBER_OF_WARRANTS_SOLD</stp>
        <stp>5/19/2016</stp>
        <stp>5/19/2016</stp>
        <stp>[Warrants Data Downloader.xlsm]Monitor!R2026C44</stp>
        <tr r="AR2026" s="1"/>
      </tp>
      <tp>
        <v>540000</v>
        <stp/>
        <stp>##V3_BDHV12</stp>
        <stp>21003 HK Equity</stp>
        <stp>NUMBER_OF_WARRANTS_SOLD</stp>
        <stp>5/19/2016</stp>
        <stp>5/19/2016</stp>
        <stp>[Warrants Data Downloader.xlsm]Monitor!R2623C44</stp>
        <tr r="AR2623" s="1"/>
      </tp>
      <tp>
        <v>490000</v>
        <stp/>
        <stp>##V3_BDHV12</stp>
        <stp>25785 HK Equity</stp>
        <stp>NUMBER_OF_WARRANTS_SOLD</stp>
        <stp>5/19/2016</stp>
        <stp>5/19/2016</stp>
        <stp>[Warrants Data Downloader.xlsm]Monitor!R4251C44</stp>
        <tr r="AR4251" s="1"/>
      </tp>
      <tp>
        <v>2400000</v>
        <stp/>
        <stp>##V3_BDHV12</stp>
        <stp>66414 HK Equity</stp>
        <stp>NUMBER_OF_WARRANTS_SOLD</stp>
        <stp>5/19/2016</stp>
        <stp>5/19/2016</stp>
        <stp>[Warrants Data Downloader.xlsm]Monitor!R1169C44</stp>
        <tr r="AR1169" s="1"/>
      </tp>
      <tp t="s">
        <v>#N/A N/A</v>
        <stp/>
        <stp>##V3_BDHV12</stp>
        <stp>21063 HK Equity</stp>
        <stp>NUMBER_OF_WARRANTS_SOLD</stp>
        <stp>5/19/2016</stp>
        <stp>5/19/2016</stp>
        <stp>[Warrants Data Downloader.xlsm]Monitor!R2634C44</stp>
        <tr r="AR2634" s="1"/>
      </tp>
      <tp>
        <v>380000</v>
        <stp/>
        <stp>##V3_BDHV12</stp>
        <stp>25775 HK Equity</stp>
        <stp>NUMBER_OF_WARRANTS_SOLD</stp>
        <stp>5/19/2016</stp>
        <stp>5/19/2016</stp>
        <stp>[Warrants Data Downloader.xlsm]Monitor!R4243C44</stp>
        <tr r="AR4243" s="1"/>
      </tp>
      <tp>
        <v>1650000</v>
        <stp/>
        <stp>##V3_BDHV12</stp>
        <stp>66244 HK Equity</stp>
        <stp>NUMBER_OF_WARRANTS_SOLD</stp>
        <stp>5/19/2016</stp>
        <stp>5/19/2016</stp>
        <stp>[Warrants Data Downloader.xlsm]Monitor!R1130C44</stp>
        <tr r="AR1130" s="1"/>
      </tp>
      <tp>
        <v>120000</v>
        <stp/>
        <stp>##V3_BDHV12</stp>
        <stp>66334 HK Equity</stp>
        <stp>NUMBER_OF_WARRANTS_SOLD</stp>
        <stp>5/19/2016</stp>
        <stp>5/19/2016</stp>
        <stp>[Warrants Data Downloader.xlsm]Monitor!R1151C44</stp>
        <tr r="AR1151" s="1"/>
      </tp>
      <tp>
        <v>4385000</v>
        <stp/>
        <stp>##V3_BDHV12</stp>
        <stp>17210 HK Equity</stp>
        <stp>NUMBER_OF_WARRANTS_SOLD</stp>
        <stp>5/19/2016</stp>
        <stp>5/19/2016</stp>
        <stp>[Warrants Data Downloader.xlsm]Monitor!R2044C44</stp>
        <tr r="AR2044" s="1"/>
      </tp>
      <tp>
        <v>830000</v>
        <stp/>
        <stp>##V3_BDHV12</stp>
        <stp>27034 HK Equity</stp>
        <stp>NUMBER_OF_WARRANTS_SOLD</stp>
        <stp>5/19/2016</stp>
        <stp>5/19/2016</stp>
        <stp>[Warrants Data Downloader.xlsm]Monitor!R5064C44</stp>
        <tr r="AR5064" s="1"/>
      </tp>
      <tp>
        <v>3870000</v>
        <stp/>
        <stp>##V3_BDHV12</stp>
        <stp>25695 HK Equity</stp>
        <stp>NUMBER_OF_WARRANTS_SOLD</stp>
        <stp>5/19/2016</stp>
        <stp>5/19/2016</stp>
        <stp>[Warrants Data Downloader.xlsm]Monitor!R4200C44</stp>
        <tr r="AR4200" s="1"/>
      </tp>
      <tp>
        <v>12270000</v>
        <stp/>
        <stp>##V3_BDHV12</stp>
        <stp>66294 HK Equity</stp>
        <stp>NUMBER_OF_WARRANTS_SOLD</stp>
        <stp>5/19/2016</stp>
        <stp>5/19/2016</stp>
        <stp>[Warrants Data Downloader.xlsm]Monitor!R1146C44</stp>
        <tr r="AR1146" s="1"/>
      </tp>
      <tp>
        <v>1090000</v>
        <stp/>
        <stp>##V3_BDHV12</stp>
        <stp>27054 HK Equity</stp>
        <stp>NUMBER_OF_WARRANTS_SOLD</stp>
        <stp>5/19/2016</stp>
        <stp>5/19/2016</stp>
        <stp>[Warrants Data Downloader.xlsm]Monitor!R5078C44</stp>
        <tr r="AR5078" s="1"/>
      </tp>
      <tp>
        <v>325000</v>
        <stp/>
        <stp>##V3_BDHV12</stp>
        <stp>17370 HK Equity</stp>
        <stp>NUMBER_OF_WARRANTS_SOLD</stp>
        <stp>5/19/2016</stp>
        <stp>5/19/2016</stp>
        <stp>[Warrants Data Downloader.xlsm]Monitor!R2075C44</stp>
        <tr r="AR2075" s="1"/>
      </tp>
      <tp>
        <v>3560000</v>
        <stp/>
        <stp>##V3_BDHV12</stp>
        <stp>17340 HK Equity</stp>
        <stp>NUMBER_OF_WARRANTS_SOLD</stp>
        <stp>5/19/2016</stp>
        <stp>5/19/2016</stp>
        <stp>[Warrants Data Downloader.xlsm]Monitor!R2070C44</stp>
        <tr r="AR2070" s="1"/>
      </tp>
      <tp>
        <v>5150000</v>
        <stp/>
        <stp>##V3_BDHV12</stp>
        <stp>17290 HK Equity</stp>
        <stp>NUMBER_OF_WARRANTS_SOLD</stp>
        <stp>5/19/2016</stp>
        <stp>5/19/2016</stp>
        <stp>[Warrants Data Downloader.xlsm]Monitor!R2062C44</stp>
        <tr r="AR2062" s="1"/>
      </tp>
      <tp>
        <v>1852000</v>
        <stp/>
        <stp>##V3_BDHV12</stp>
        <stp>25765 HK Equity</stp>
        <stp>NUMBER_OF_WARRANTS_SOLD</stp>
        <stp>5/19/2016</stp>
        <stp>5/19/2016</stp>
        <stp>[Warrants Data Downloader.xlsm]Monitor!R4239C44</stp>
        <tr r="AR4239" s="1"/>
      </tp>
      <tp>
        <v>10000</v>
        <stp/>
        <stp>##V3_BDHV12</stp>
        <stp>17320 HK Equity</stp>
        <stp>NUMBER_OF_WARRANTS_SOLD</stp>
        <stp>5/19/2016</stp>
        <stp>5/19/2016</stp>
        <stp>[Warrants Data Downloader.xlsm]Monitor!R2067C44</stp>
        <tr r="AR2067" s="1"/>
      </tp>
      <tp>
        <v>1910000</v>
        <stp/>
        <stp>##V3_BDHV12</stp>
        <stp>66394 HK Equity</stp>
        <stp>NUMBER_OF_WARRANTS_SOLD</stp>
        <stp>5/19/2016</stp>
        <stp>5/19/2016</stp>
        <stp>[Warrants Data Downloader.xlsm]Monitor!R1167C44</stp>
        <tr r="AR1167" s="1"/>
      </tp>
      <tp>
        <v>28290000</v>
        <stp/>
        <stp>##V3_BDHV12</stp>
        <stp>67084 HK Equity</stp>
        <stp>NUMBER_OF_WARRANTS_SOLD</stp>
        <stp>5/19/2016</stp>
        <stp>5/19/2016</stp>
        <stp>[Warrants Data Downloader.xlsm]Monitor!R1398C44</stp>
        <tr r="AR1398" s="1"/>
      </tp>
      <tp>
        <v>16044000</v>
        <stp/>
        <stp>##V3_BDHV12</stp>
        <stp>25675 HK Equity</stp>
        <stp>NUMBER_OF_WARRANTS_SOLD</stp>
        <stp>5/19/2016</stp>
        <stp>5/19/2016</stp>
        <stp>[Warrants Data Downloader.xlsm]Monitor!R4188C44</stp>
        <tr r="AR4188" s="1"/>
      </tp>
      <tp>
        <v>176210000</v>
        <stp/>
        <stp>##V3_BDHV12</stp>
        <stp>66764 HK Equity</stp>
        <stp>NUMBER_OF_WARRANTS_SOLD</stp>
        <stp>5/19/2016</stp>
        <stp>5/19/2016</stp>
        <stp>[Warrants Data Downloader.xlsm]Monitor!R1287C44</stp>
        <tr r="AR1287" s="1"/>
      </tp>
      <tp t="s">
        <v>#N/A N/A</v>
        <stp/>
        <stp>##V3_BDHV12</stp>
        <stp>66734 HK Equity</stp>
        <stp>NUMBER_OF_WARRANTS_SOLD</stp>
        <stp>5/19/2016</stp>
        <stp>5/19/2016</stp>
        <stp>[Warrants Data Downloader.xlsm]Monitor!R1281C44</stp>
        <tr r="AR1281" s="1"/>
      </tp>
      <tp t="s">
        <v>#N/A N/A</v>
        <stp/>
        <stp>##V3_BDHV12</stp>
        <stp>66624 HK Equity</stp>
        <stp>NUMBER_OF_WARRANTS_SOLD</stp>
        <stp>5/19/2016</stp>
        <stp>5/19/2016</stp>
        <stp>[Warrants Data Downloader.xlsm]Monitor!R1251C44</stp>
        <tr r="AR1251" s="1"/>
      </tp>
      <tp>
        <v>24310000</v>
        <stp/>
        <stp>##V3_BDHV12</stp>
        <stp>27524 HK Equity</stp>
        <stp>NUMBER_OF_WARRANTS_SOLD</stp>
        <stp>5/19/2016</stp>
        <stp>5/19/2016</stp>
        <stp>[Warrants Data Downloader.xlsm]Monitor!R5364C44</stp>
        <tr r="AR5364" s="1"/>
      </tp>
      <tp>
        <v>140000</v>
        <stp/>
        <stp>##V3_BDHV12</stp>
        <stp>66704 HK Equity</stp>
        <stp>NUMBER_OF_WARRANTS_SOLD</stp>
        <stp>5/19/2016</stp>
        <stp>5/19/2016</stp>
        <stp>[Warrants Data Downloader.xlsm]Monitor!R1271C44</stp>
        <tr r="AR1271" s="1"/>
      </tp>
      <tp t="s">
        <v>#N/A N/A</v>
        <stp/>
        <stp>##V3_BDHV12</stp>
        <stp>25625 HK Equity</stp>
        <stp>NUMBER_OF_WARRANTS_SOLD</stp>
        <stp>5/19/2016</stp>
        <stp>5/19/2016</stp>
        <stp>[Warrants Data Downloader.xlsm]Monitor!R4161C44</stp>
        <tr r="AR4161" s="1"/>
      </tp>
      <tp>
        <v>770000</v>
        <stp/>
        <stp>##V3_BDHV12</stp>
        <stp>27484 HK Equity</stp>
        <stp>NUMBER_OF_WARRANTS_SOLD</stp>
        <stp>5/19/2016</stp>
        <stp>5/19/2016</stp>
        <stp>[Warrants Data Downloader.xlsm]Monitor!R5341C44</stp>
        <tr r="AR5341" s="1"/>
      </tp>
      <tp>
        <v>10000</v>
        <stp/>
        <stp>##V3_BDHV12</stp>
        <stp>66684 HK Equity</stp>
        <stp>NUMBER_OF_WARRANTS_SOLD</stp>
        <stp>5/19/2016</stp>
        <stp>5/19/2016</stp>
        <stp>[Warrants Data Downloader.xlsm]Monitor!R1266C44</stp>
        <tr r="AR1266" s="1"/>
      </tp>
      <tp>
        <v>14200000</v>
        <stp/>
        <stp>##V3_BDHV12</stp>
        <stp>25655 HK Equity</stp>
        <stp>NUMBER_OF_WARRANTS_SOLD</stp>
        <stp>5/19/2016</stp>
        <stp>5/19/2016</stp>
        <stp>[Warrants Data Downloader.xlsm]Monitor!R4177C44</stp>
        <tr r="AR4177" s="1"/>
      </tp>
      <tp t="s">
        <v>#N/A N/A</v>
        <stp/>
        <stp>##V3_BDHV12</stp>
        <stp>25585 HK Equity</stp>
        <stp>NUMBER_OF_WARRANTS_SOLD</stp>
        <stp>5/19/2016</stp>
        <stp>5/19/2016</stp>
        <stp>[Warrants Data Downloader.xlsm]Monitor!R4145C44</stp>
        <tr r="AR4145" s="1"/>
      </tp>
      <tp>
        <v>3804000</v>
        <stp/>
        <stp>##V3_BDHV12</stp>
        <stp>25595 HK Equity</stp>
        <stp>NUMBER_OF_WARRANTS_SOLD</stp>
        <stp>5/19/2016</stp>
        <stp>5/19/2016</stp>
        <stp>[Warrants Data Downloader.xlsm]Monitor!R4146C44</stp>
        <tr r="AR4146" s="1"/>
      </tp>
      <tp>
        <v>27230000</v>
        <stp/>
        <stp>##V3_BDHV12</stp>
        <stp>66594 HK Equity</stp>
        <stp>NUMBER_OF_WARRANTS_SOLD</stp>
        <stp>5/19/2016</stp>
        <stp>5/19/2016</stp>
        <stp>[Warrants Data Downloader.xlsm]Monitor!R1238C44</stp>
        <tr r="AR1238" s="1"/>
      </tp>
      <tp>
        <v>136210000</v>
        <stp/>
        <stp>##V3_BDHV12</stp>
        <stp>67014 HK Equity</stp>
        <stp>NUMBER_OF_WARRANTS_SOLD</stp>
        <stp>5/19/2016</stp>
        <stp>5/19/2016</stp>
        <stp>[Warrants Data Downloader.xlsm]Monitor!R1368C44</stp>
        <tr r="AR1368" s="1"/>
      </tp>
      <tp t="s">
        <v>#N/A N/A</v>
        <stp/>
        <stp>##V3_BDHV12</stp>
        <stp>66584 HK Equity</stp>
        <stp>NUMBER_OF_WARRANTS_SOLD</stp>
        <stp>5/19/2016</stp>
        <stp>5/19/2016</stp>
        <stp>[Warrants Data Downloader.xlsm]Monitor!R1234C44</stp>
        <tr r="AR1234" s="1"/>
      </tp>
      <tp>
        <v>400000</v>
        <stp/>
        <stp>##V3_BDHV12</stp>
        <stp>27474 HK Equity</stp>
        <stp>NUMBER_OF_WARRANTS_SOLD</stp>
        <stp>5/19/2016</stp>
        <stp>5/19/2016</stp>
        <stp>[Warrants Data Downloader.xlsm]Monitor!R5333C44</stp>
        <tr r="AR5333" s="1"/>
      </tp>
      <tp>
        <v>11150000</v>
        <stp/>
        <stp>##V3_BDHV12</stp>
        <stp>66564 HK Equity</stp>
        <stp>NUMBER_OF_WARRANTS_SOLD</stp>
        <stp>5/19/2016</stp>
        <stp>5/19/2016</stp>
        <stp>[Warrants Data Downloader.xlsm]Monitor!R1228C44</stp>
        <tr r="AR1228" s="1"/>
      </tp>
      <tp>
        <v>100000</v>
        <stp/>
        <stp>##V3_BDHV12</stp>
        <stp>66524 HK Equity</stp>
        <stp>NUMBER_OF_WARRANTS_SOLD</stp>
        <stp>5/19/2016</stp>
        <stp>5/19/2016</stp>
        <stp>[Warrants Data Downloader.xlsm]Monitor!R1211C44</stp>
        <tr r="AR1211" s="1"/>
      </tp>
      <tp>
        <v>1465000</v>
        <stp/>
        <stp>##V3_BDHV12</stp>
        <stp>27424 HK Equity</stp>
        <stp>NUMBER_OF_WARRANTS_SOLD</stp>
        <stp>5/19/2016</stp>
        <stp>5/19/2016</stp>
        <stp>[Warrants Data Downloader.xlsm]Monitor!R5308C44</stp>
        <tr r="AR5308" s="1"/>
      </tp>
      <tp>
        <v>90650000</v>
        <stp/>
        <stp>##V3_BDHV12</stp>
        <stp>66864 HK Equity</stp>
        <stp>NUMBER_OF_WARRANTS_SOLD</stp>
        <stp>5/19/2016</stp>
        <stp>5/19/2016</stp>
        <stp>[Warrants Data Downloader.xlsm]Monitor!R1326C44</stp>
        <tr r="AR1326" s="1"/>
      </tp>
      <tp>
        <v>1499000</v>
        <stp/>
        <stp>##V3_BDHV12</stp>
        <stp>12293 HK Equity</stp>
        <stp>NUMBER_OF_WARRANTS_SOLD</stp>
        <stp>5/19/2016</stp>
        <stp>5/19/2016</stp>
        <stp>[Warrants Data Downloader.xlsm]Monitor!R1782C44</stp>
        <tr r="AR1782" s="1"/>
      </tp>
      <tp t="s">
        <v>#N/A N/A</v>
        <stp/>
        <stp>##V3_BDHV12</stp>
        <stp>27394 HK Equity</stp>
        <stp>NUMBER_OF_WARRANTS_SOLD</stp>
        <stp>5/19/2016</stp>
        <stp>5/19/2016</stp>
        <stp>[Warrants Data Downloader.xlsm]Monitor!R5287C44</stp>
        <tr r="AR5287" s="1"/>
      </tp>
      <tp>
        <v>200000</v>
        <stp/>
        <stp>##V3_BDHV12</stp>
        <stp>66804 HK Equity</stp>
        <stp>NUMBER_OF_WARRANTS_SOLD</stp>
        <stp>5/19/2016</stp>
        <stp>5/19/2016</stp>
        <stp>[Warrants Data Downloader.xlsm]Monitor!R1307C44</stp>
        <tr r="AR1307" s="1"/>
      </tp>
      <tp t="s">
        <v>#N/A N/A</v>
        <stp/>
        <stp>##V3_BDHV12</stp>
        <stp>66814 HK Equity</stp>
        <stp>NUMBER_OF_WARRANTS_SOLD</stp>
        <stp>5/19/2016</stp>
        <stp>5/19/2016</stp>
        <stp>[Warrants Data Downloader.xlsm]Monitor!R1309C44</stp>
        <tr r="AR1309" s="1"/>
      </tp>
      <tp>
        <v>32768000</v>
        <stp/>
        <stp>##V3_BDHV12</stp>
        <stp>66844 HK Equity</stp>
        <stp>NUMBER_OF_WARRANTS_SOLD</stp>
        <stp>5/19/2016</stp>
        <stp>5/19/2016</stp>
        <stp>[Warrants Data Downloader.xlsm]Monitor!R1313C44</stp>
        <tr r="AR1313" s="1"/>
      </tp>
      <tp t="s">
        <v>#N/A N/A</v>
        <stp/>
        <stp>##V3_BDHV12</stp>
        <stp>65974 HK Equity</stp>
        <stp>NUMBER_OF_WARRANTS_SOLD</stp>
        <stp>5/19/2016</stp>
        <stp>5/19/2016</stp>
        <stp>[Warrants Data Downloader.xlsm]Monitor!R1074C44</stp>
        <tr r="AR1074" s="1"/>
      </tp>
      <tp t="s">
        <v>#N/A N/A</v>
        <stp/>
        <stp>##V3_BDHV12</stp>
        <stp>66994 HK Equity</stp>
        <stp>NUMBER_OF_WARRANTS_SOLD</stp>
        <stp>5/19/2016</stp>
        <stp>5/19/2016</stp>
        <stp>[Warrants Data Downloader.xlsm]Monitor!R1361C44</stp>
        <tr r="AR1361" s="1"/>
      </tp>
      <tp>
        <v>27480000</v>
        <stp/>
        <stp>##V3_BDHV12</stp>
        <stp>25485 HK Equity</stp>
        <stp>NUMBER_OF_WARRANTS_SOLD</stp>
        <stp>5/19/2016</stp>
        <stp>5/19/2016</stp>
        <stp>[Warrants Data Downloader.xlsm]Monitor!R4087C44</stp>
        <tr r="AR4087" s="1"/>
      </tp>
      <tp t="s">
        <v>#N/A N/A</v>
        <stp/>
        <stp>##V3_BDHV12</stp>
        <stp>12453 HK Equity</stp>
        <stp>NUMBER_OF_WARRANTS_SOLD</stp>
        <stp>5/19/2016</stp>
        <stp>5/19/2016</stp>
        <stp>[Warrants Data Downloader.xlsm]Monitor!R1795C44</stp>
        <tr r="AR1795" s="1"/>
      </tp>
      <tp>
        <v>110000</v>
        <stp/>
        <stp>##V3_BDHV12</stp>
        <stp>27404 HK Equity</stp>
        <stp>NUMBER_OF_WARRANTS_SOLD</stp>
        <stp>5/19/2016</stp>
        <stp>5/19/2016</stp>
        <stp>[Warrants Data Downloader.xlsm]Monitor!R5294C44</stp>
        <tr r="AR5294" s="1"/>
      </tp>
      <tp>
        <v>580000</v>
        <stp/>
        <stp>##V3_BDHV12</stp>
        <stp>27264 HK Equity</stp>
        <stp>NUMBER_OF_WARRANTS_SOLD</stp>
        <stp>5/19/2016</stp>
        <stp>5/19/2016</stp>
        <stp>[Warrants Data Downloader.xlsm]Monitor!R5207C44</stp>
        <tr r="AR5207" s="1"/>
      </tp>
      <tp>
        <v>48935000</v>
        <stp/>
        <stp>##V3_BDHV12</stp>
        <stp>27254 HK Equity</stp>
        <stp>NUMBER_OF_WARRANTS_SOLD</stp>
        <stp>5/19/2016</stp>
        <stp>5/19/2016</stp>
        <stp>[Warrants Data Downloader.xlsm]Monitor!R5200C44</stp>
        <tr r="AR5200" s="1"/>
      </tp>
      <tp>
        <v>1560000</v>
        <stp/>
        <stp>##V3_BDHV12</stp>
        <stp>20283 HK Equity</stp>
        <stp>NUMBER_OF_WARRANTS_SOLD</stp>
        <stp>5/19/2016</stp>
        <stp>5/19/2016</stp>
        <stp>[Warrants Data Downloader.xlsm]Monitor!R2503C44</stp>
        <tr r="AR2503" s="1"/>
      </tp>
      <tp t="s">
        <v>#N/A N/A</v>
        <stp/>
        <stp>##V3_BDHV12</stp>
        <stp>25345 HK Equity</stp>
        <stp>NUMBER_OF_WARRANTS_SOLD</stp>
        <stp>5/19/2016</stp>
        <stp>5/19/2016</stp>
        <stp>[Warrants Data Downloader.xlsm]Monitor!R4000C44</stp>
        <tr r="AR4000" s="1"/>
      </tp>
      <tp>
        <v>760000</v>
        <stp/>
        <stp>##V3_BDHV12</stp>
        <stp>25425 HK Equity</stp>
        <stp>NUMBER_OF_WARRANTS_SOLD</stp>
        <stp>5/19/2016</stp>
        <stp>5/19/2016</stp>
        <stp>[Warrants Data Downloader.xlsm]Monitor!R4046C44</stp>
        <tr r="AR4046" s="1"/>
      </tp>
      <tp>
        <v>845000</v>
        <stp/>
        <stp>##V3_BDHV12</stp>
        <stp>27314 HK Equity</stp>
        <stp>NUMBER_OF_WARRANTS_SOLD</stp>
        <stp>5/19/2016</stp>
        <stp>5/19/2016</stp>
        <stp>[Warrants Data Downloader.xlsm]Monitor!R5236C44</stp>
        <tr r="AR5236" s="1"/>
      </tp>
      <tp t="s">
        <v>#N/A N/A</v>
        <stp/>
        <stp>##V3_BDHV12</stp>
        <stp>27284 HK Equity</stp>
        <stp>NUMBER_OF_WARRANTS_SOLD</stp>
        <stp>5/19/2016</stp>
        <stp>5/19/2016</stp>
        <stp>[Warrants Data Downloader.xlsm]Monitor!R5220C44</stp>
        <tr r="AR5220" s="1"/>
      </tp>
      <tp>
        <v>1600000</v>
        <stp/>
        <stp>##V3_BDHV12</stp>
        <stp>20663 HK Equity</stp>
        <stp>NUMBER_OF_WARRANTS_SOLD</stp>
        <stp>5/19/2016</stp>
        <stp>5/19/2016</stp>
        <stp>[Warrants Data Downloader.xlsm]Monitor!R2572C44</stp>
        <tr r="AR2572" s="1"/>
      </tp>
      <tp>
        <v>1397500</v>
        <stp/>
        <stp>##V3_BDHV12</stp>
        <stp>25445 HK Equity</stp>
        <stp>NUMBER_OF_WARRANTS_SOLD</stp>
        <stp>5/19/2016</stp>
        <stp>5/19/2016</stp>
        <stp>[Warrants Data Downloader.xlsm]Monitor!R4059C44</stp>
        <tr r="AR4059" s="1"/>
      </tp>
      <tp t="s">
        <v>#N/A N/A</v>
        <stp/>
        <stp>##V3_BDHV12</stp>
        <stp>25395 HK Equity</stp>
        <stp>NUMBER_OF_WARRANTS_SOLD</stp>
        <stp>5/19/2016</stp>
        <stp>5/19/2016</stp>
        <stp>[Warrants Data Downloader.xlsm]Monitor!R4026C44</stp>
        <tr r="AR4026" s="1"/>
      </tp>
      <tp>
        <v>2440000</v>
        <stp/>
        <stp>##V3_BDHV12</stp>
        <stp>20393 HK Equity</stp>
        <stp>NUMBER_OF_WARRANTS_SOLD</stp>
        <stp>5/19/2016</stp>
        <stp>5/19/2016</stp>
        <stp>[Warrants Data Downloader.xlsm]Monitor!R2527C44</stp>
        <tr r="AR2527" s="1"/>
      </tp>
      <tp>
        <v>242568000</v>
        <stp/>
        <stp>##V3_BDHV12</stp>
        <stp>27334 HK Equity</stp>
        <stp>NUMBER_OF_WARRANTS_SOLD</stp>
        <stp>5/19/2016</stp>
        <stp>5/19/2016</stp>
        <stp>[Warrants Data Downloader.xlsm]Monitor!R5250C44</stp>
        <tr r="AR5250" s="1"/>
      </tp>
      <tp>
        <v>17920000</v>
        <stp/>
        <stp>##V3_BDHV12</stp>
        <stp>66794 HK Equity</stp>
        <stp>NUMBER_OF_WARRANTS_SOLD</stp>
        <stp>5/19/2016</stp>
        <stp>5/19/2016</stp>
        <stp>[Warrants Data Downloader.xlsm]Monitor!R1301C44</stp>
        <tr r="AR1301" s="1"/>
      </tp>
      <tp>
        <v>120000</v>
        <stp/>
        <stp>##V3_BDHV12</stp>
        <stp>27384 HK Equity</stp>
        <stp>NUMBER_OF_WARRANTS_SOLD</stp>
        <stp>5/19/2016</stp>
        <stp>5/19/2016</stp>
        <stp>[Warrants Data Downloader.xlsm]Monitor!R5279C44</stp>
        <tr r="AR5279" s="1"/>
      </tp>
      <tp>
        <v>520000</v>
        <stp/>
        <stp>##V3_BDHV12</stp>
        <stp>27374 HK Equity</stp>
        <stp>NUMBER_OF_WARRANTS_SOLD</stp>
        <stp>5/19/2016</stp>
        <stp>5/19/2016</stp>
        <stp>[Warrants Data Downloader.xlsm]Monitor!R5273C44</stp>
        <tr r="AR5273" s="1"/>
      </tp>
      <tp t="s">
        <v>#N/A N/A</v>
        <stp/>
        <stp>##V3_BDHV12</stp>
        <stp>12133 HK Equity</stp>
        <stp>NUMBER_OF_WARRANTS_SOLD</stp>
        <stp>5/19/2016</stp>
        <stp>5/19/2016</stp>
        <stp>[Warrants Data Downloader.xlsm]Monitor!R1743C44</stp>
        <tr r="AR1743" s="1"/>
      </tp>
      <tp>
        <v>423720000</v>
        <stp/>
        <stp>##V3_BDHV12</stp>
        <stp>27824 HK Equity</stp>
        <stp>NUMBER_OF_WARRANTS_SOLD</stp>
        <stp>5/19/2016</stp>
        <stp>5/19/2016</stp>
        <stp>[Warrants Data Downloader.xlsm]Monitor!R5536C44</stp>
        <tr r="AR5536" s="1"/>
      </tp>
      <tp t="s">
        <v>#N/A N/A</v>
        <stp/>
        <stp>##V3_BDHV12</stp>
        <stp>26155 HK Equity</stp>
        <stp>NUMBER_OF_WARRANTS_SOLD</stp>
        <stp>5/19/2016</stp>
        <stp>5/19/2016</stp>
        <stp>[Warrants Data Downloader.xlsm]Monitor!R4494C44</stp>
        <tr r="AR4494" s="1"/>
      </tp>
      <tp>
        <v>1872000</v>
        <stp/>
        <stp>##V3_BDHV12</stp>
        <stp>27874 HK Equity</stp>
        <stp>NUMBER_OF_WARRANTS_SOLD</stp>
        <stp>5/19/2016</stp>
        <stp>5/19/2016</stp>
        <stp>[Warrants Data Downloader.xlsm]Monitor!R5564C44</stp>
        <tr r="AR5564" s="1"/>
      </tp>
      <tp>
        <v>815000</v>
        <stp/>
        <stp>##V3_BDHV12</stp>
        <stp>27844 HK Equity</stp>
        <stp>NUMBER_OF_WARRANTS_SOLD</stp>
        <stp>5/19/2016</stp>
        <stp>5/19/2016</stp>
        <stp>[Warrants Data Downloader.xlsm]Monitor!R5547C44</stp>
        <tr r="AR5547" s="1"/>
      </tp>
      <tp>
        <v>550000</v>
        <stp/>
        <stp>##V3_BDHV12</stp>
        <stp>27854 HK Equity</stp>
        <stp>NUMBER_OF_WARRANTS_SOLD</stp>
        <stp>5/19/2016</stp>
        <stp>5/19/2016</stp>
        <stp>[Warrants Data Downloader.xlsm]Monitor!R5552C44</stp>
        <tr r="AR5552" s="1"/>
      </tp>
      <tp>
        <v>100000</v>
        <stp/>
        <stp>##V3_BDHV12</stp>
        <stp>22572 HK Equity</stp>
        <stp>NUMBER_OF_WARRANTS_SOLD</stp>
        <stp>5/19/2016</stp>
        <stp>5/19/2016</stp>
        <stp>[Warrants Data Downloader.xlsm]Monitor!R3060C44</stp>
        <tr r="AR3060" s="1"/>
      </tp>
      <tp>
        <v>6680000</v>
        <stp/>
        <stp>##V3_BDHV12</stp>
        <stp>26015 HK Equity</stp>
        <stp>NUMBER_OF_WARRANTS_SOLD</stp>
        <stp>5/19/2016</stp>
        <stp>5/19/2016</stp>
        <stp>[Warrants Data Downloader.xlsm]Monitor!R4402C44</stp>
        <tr r="AR4402" s="1"/>
      </tp>
      <tp>
        <v>41450000</v>
        <stp/>
        <stp>##V3_BDHV12</stp>
        <stp>27904 HK Equity</stp>
        <stp>NUMBER_OF_WARRANTS_SOLD</stp>
        <stp>5/19/2016</stp>
        <stp>5/19/2016</stp>
        <stp>[Warrants Data Downloader.xlsm]Monitor!R5581C44</stp>
        <tr r="AR5581" s="1"/>
      </tp>
      <tp>
        <v>1698050000</v>
        <stp/>
        <stp>##V3_BDHV12</stp>
        <stp>27914 HK Equity</stp>
        <stp>NUMBER_OF_WARRANTS_SOLD</stp>
        <stp>5/19/2016</stp>
        <stp>5/19/2016</stp>
        <stp>[Warrants Data Downloader.xlsm]Monitor!R5585C44</stp>
        <tr r="AR5585" s="1"/>
      </tp>
      <tp>
        <v>1560000</v>
        <stp/>
        <stp>##V3_BDHV12</stp>
        <stp>26135 HK Equity</stp>
        <stp>NUMBER_OF_WARRANTS_SOLD</stp>
        <stp>5/19/2016</stp>
        <stp>5/19/2016</stp>
        <stp>[Warrants Data Downloader.xlsm]Monitor!R4478C44</stp>
        <tr r="AR4478" s="1"/>
      </tp>
      <tp>
        <v>60000</v>
        <stp/>
        <stp>##V3_BDHV12</stp>
        <stp>22442 HK Equity</stp>
        <stp>NUMBER_OF_WARRANTS_SOLD</stp>
        <stp>5/19/2016</stp>
        <stp>5/19/2016</stp>
        <stp>[Warrants Data Downloader.xlsm]Monitor!R3029C44</stp>
        <tr r="AR3029" s="1"/>
      </tp>
      <tp>
        <v>100000</v>
        <stp/>
        <stp>##V3_BDHV12</stp>
        <stp>22482 HK Equity</stp>
        <stp>NUMBER_OF_WARRANTS_SOLD</stp>
        <stp>5/19/2016</stp>
        <stp>5/19/2016</stp>
        <stp>[Warrants Data Downloader.xlsm]Monitor!R3038C44</stp>
        <tr r="AR3038" s="1"/>
      </tp>
      <tp>
        <v>907480000</v>
        <stp/>
        <stp>##V3_BDHV12</stp>
        <stp>27764 HK Equity</stp>
        <stp>NUMBER_OF_WARRANTS_SOLD</stp>
        <stp>5/19/2016</stp>
        <stp>5/19/2016</stp>
        <stp>[Warrants Data Downloader.xlsm]Monitor!R5500C44</stp>
        <tr r="AR5500" s="1"/>
      </tp>
      <tp>
        <v>400000</v>
        <stp/>
        <stp>##V3_BDHV12</stp>
        <stp>24452 HK Equity</stp>
        <stp>NUMBER_OF_WARRANTS_SOLD</stp>
        <stp>5/19/2016</stp>
        <stp>5/19/2016</stp>
        <stp>[Warrants Data Downloader.xlsm]Monitor!R3601C44</stp>
        <tr r="AR3601" s="1"/>
      </tp>
      <tp>
        <v>2805000</v>
        <stp/>
        <stp>##V3_BDHV12</stp>
        <stp>26105 HK Equity</stp>
        <stp>NUMBER_OF_WARRANTS_SOLD</stp>
        <stp>5/19/2016</stp>
        <stp>5/19/2016</stp>
        <stp>[Warrants Data Downloader.xlsm]Monitor!R4458C44</stp>
        <tr r="AR4458" s="1"/>
      </tp>
      <tp t="s">
        <v>#N/A N/A</v>
        <stp/>
        <stp>##V3_BDHV12</stp>
        <stp>22842 HK Equity</stp>
        <stp>NUMBER_OF_WARRANTS_SOLD</stp>
        <stp>5/19/2016</stp>
        <stp>5/19/2016</stp>
        <stp>[Warrants Data Downloader.xlsm]Monitor!R3120C44</stp>
        <tr r="AR3120" s="1"/>
      </tp>
      <tp>
        <v>42532000</v>
        <stp/>
        <stp>##V3_BDHV12</stp>
        <stp>26295 HK Equity</stp>
        <stp>NUMBER_OF_WARRANTS_SOLD</stp>
        <stp>5/19/2016</stp>
        <stp>5/19/2016</stp>
        <stp>[Warrants Data Downloader.xlsm]Monitor!R4587C44</stp>
        <tr r="AR4587" s="1"/>
      </tp>
      <tp>
        <v>1370000</v>
        <stp/>
        <stp>##V3_BDHV12</stp>
        <stp>22882 HK Equity</stp>
        <stp>NUMBER_OF_WARRANTS_SOLD</stp>
        <stp>5/19/2016</stp>
        <stp>5/19/2016</stp>
        <stp>[Warrants Data Downloader.xlsm]Monitor!R3132C44</stp>
        <tr r="AR3132" s="1"/>
      </tp>
      <tp t="s">
        <v>#N/A N/A</v>
        <stp/>
        <stp>##V3_BDHV12</stp>
        <stp>22822 HK Equity</stp>
        <stp>NUMBER_OF_WARRANTS_SOLD</stp>
        <stp>5/19/2016</stp>
        <stp>5/19/2016</stp>
        <stp>[Warrants Data Downloader.xlsm]Monitor!R3115C44</stp>
        <tr r="AR3115" s="1"/>
      </tp>
      <tp>
        <v>22600</v>
        <stp/>
        <stp>##V3_BDHV12</stp>
        <stp>27674 HK Equity</stp>
        <stp>NUMBER_OF_WARRANTS_SOLD</stp>
        <stp>5/19/2016</stp>
        <stp>5/19/2016</stp>
        <stp>[Warrants Data Downloader.xlsm]Monitor!R5445C44</stp>
        <tr r="AR5445" s="1"/>
      </tp>
      <tp>
        <v>140000</v>
        <stp/>
        <stp>##V3_BDHV12</stp>
        <stp>26205 HK Equity</stp>
        <stp>NUMBER_OF_WARRANTS_SOLD</stp>
        <stp>5/19/2016</stp>
        <stp>5/19/2016</stp>
        <stp>[Warrants Data Downloader.xlsm]Monitor!R4526C44</stp>
        <tr r="AR4526" s="1"/>
      </tp>
      <tp>
        <v>16810000</v>
        <stp/>
        <stp>##V3_BDHV12</stp>
        <stp>26185 HK Equity</stp>
        <stp>NUMBER_OF_WARRANTS_SOLD</stp>
        <stp>5/19/2016</stp>
        <stp>5/19/2016</stp>
        <stp>[Warrants Data Downloader.xlsm]Monitor!R4511C44</stp>
        <tr r="AR4511" s="1"/>
      </tp>
      <tp>
        <v>1790000</v>
        <stp/>
        <stp>##V3_BDHV12</stp>
        <stp>26195 HK Equity</stp>
        <stp>NUMBER_OF_WARRANTS_SOLD</stp>
        <stp>5/19/2016</stp>
        <stp>5/19/2016</stp>
        <stp>[Warrants Data Downloader.xlsm]Monitor!R4517C44</stp>
        <tr r="AR4517" s="1"/>
      </tp>
      <tp>
        <v>770000</v>
        <stp/>
        <stp>##V3_BDHV12</stp>
        <stp>26225 HK Equity</stp>
        <stp>NUMBER_OF_WARRANTS_SOLD</stp>
        <stp>5/19/2016</stp>
        <stp>5/19/2016</stp>
        <stp>[Warrants Data Downloader.xlsm]Monitor!R4537C44</stp>
        <tr r="AR4537" s="1"/>
      </tp>
      <tp>
        <v>50000</v>
        <stp/>
        <stp>##V3_BDHV12</stp>
        <stp>27714 HK Equity</stp>
        <stp>NUMBER_OF_WARRANTS_SOLD</stp>
        <stp>5/19/2016</stp>
        <stp>5/19/2016</stp>
        <stp>[Warrants Data Downloader.xlsm]Monitor!R5468C44</stp>
        <tr r="AR5468" s="1"/>
      </tp>
      <tp>
        <v>21920000</v>
        <stp/>
        <stp>##V3_BDHV12</stp>
        <stp>24732 HK Equity</stp>
        <stp>NUMBER_OF_WARRANTS_SOLD</stp>
        <stp>5/19/2016</stp>
        <stp>5/19/2016</stp>
        <stp>[Warrants Data Downloader.xlsm]Monitor!R3710C44</stp>
        <tr r="AR3710" s="1"/>
      </tp>
      <tp>
        <v>29690000</v>
        <stp/>
        <stp>##V3_BDHV12</stp>
        <stp>26235 HK Equity</stp>
        <stp>NUMBER_OF_WARRANTS_SOLD</stp>
        <stp>5/19/2016</stp>
        <stp>5/19/2016</stp>
        <stp>[Warrants Data Downloader.xlsm]Monitor!R4545C44</stp>
        <tr r="AR4545" s="1"/>
      </tp>
      <tp>
        <v>10000</v>
        <stp/>
        <stp>##V3_BDHV12</stp>
        <stp>24702 HK Equity</stp>
        <stp>NUMBER_OF_WARRANTS_SOLD</stp>
        <stp>5/19/2016</stp>
        <stp>5/19/2016</stp>
        <stp>[Warrants Data Downloader.xlsm]Monitor!R3701C44</stp>
        <tr r="AR3701" s="1"/>
      </tp>
      <tp>
        <v>3732000</v>
        <stp/>
        <stp>##V3_BDHV12</stp>
        <stp>26245 HK Equity</stp>
        <stp>NUMBER_OF_WARRANTS_SOLD</stp>
        <stp>5/19/2016</stp>
        <stp>5/19/2016</stp>
        <stp>[Warrants Data Downloader.xlsm]Monitor!R4554C44</stp>
        <tr r="AR4554" s="1"/>
      </tp>
      <tp>
        <v>920000</v>
        <stp/>
        <stp>##V3_BDHV12</stp>
        <stp>27614 HK Equity</stp>
        <stp>NUMBER_OF_WARRANTS_SOLD</stp>
        <stp>5/19/2016</stp>
        <stp>5/19/2016</stp>
        <stp>[Warrants Data Downloader.xlsm]Monitor!R5413C44</stp>
        <tr r="AR5413" s="1"/>
      </tp>
      <tp>
        <v>7000000</v>
        <stp/>
        <stp>##V3_BDHV12</stp>
        <stp>27624 HK Equity</stp>
        <stp>NUMBER_OF_WARRANTS_SOLD</stp>
        <stp>5/19/2016</stp>
        <stp>5/19/2016</stp>
        <stp>[Warrants Data Downloader.xlsm]Monitor!R5416C44</stp>
        <tr r="AR5416" s="1"/>
      </tp>
      <tp>
        <v>19040000</v>
        <stp/>
        <stp>##V3_BDHV12</stp>
        <stp>26255 HK Equity</stp>
        <stp>NUMBER_OF_WARRANTS_SOLD</stp>
        <stp>5/19/2016</stp>
        <stp>5/19/2016</stp>
        <stp>[Warrants Data Downloader.xlsm]Monitor!R4562C44</stp>
        <tr r="AR4562" s="1"/>
      </tp>
      <tp>
        <v>39132000</v>
        <stp/>
        <stp>##V3_BDHV12</stp>
        <stp>27664 HK Equity</stp>
        <stp>NUMBER_OF_WARRANTS_SOLD</stp>
        <stp>5/19/2016</stp>
        <stp>5/19/2016</stp>
        <stp>[Warrants Data Downloader.xlsm]Monitor!R5437C44</stp>
        <tr r="AR5437" s="1"/>
      </tp>
      <tp>
        <v>240000</v>
        <stp/>
        <stp>##V3_BDHV12</stp>
        <stp>67684 HK Equity</stp>
        <stp>NUMBER_OF_WARRANTS_SOLD</stp>
        <stp>5/19/2016</stp>
        <stp>5/19/2016</stp>
        <stp>[Warrants Data Downloader.xlsm]Monitor!R1439C44</stp>
        <tr r="AR1439" s="1"/>
      </tp>
      <tp>
        <v>150000</v>
        <stp/>
        <stp>##V3_BDHV12</stp>
        <stp>26265 HK Equity</stp>
        <stp>NUMBER_OF_WARRANTS_SOLD</stp>
        <stp>5/19/2016</stp>
        <stp>5/19/2016</stp>
        <stp>[Warrants Data Downloader.xlsm]Monitor!R4570C44</stp>
        <tr r="AR4570" s="1"/>
      </tp>
      <tp>
        <v>260000</v>
        <stp/>
        <stp>##V3_BDHV12</stp>
        <stp>26455 HK Equity</stp>
        <stp>NUMBER_OF_WARRANTS_SOLD</stp>
        <stp>5/19/2016</stp>
        <stp>5/19/2016</stp>
        <stp>[Warrants Data Downloader.xlsm]Monitor!R4691C44</stp>
        <tr r="AR4691" s="1"/>
      </tp>
      <tp>
        <v>1640000</v>
        <stp/>
        <stp>##V3_BDHV12</stp>
        <stp>26425 HK Equity</stp>
        <stp>NUMBER_OF_WARRANTS_SOLD</stp>
        <stp>5/19/2016</stp>
        <stp>5/19/2016</stp>
        <stp>[Warrants Data Downloader.xlsm]Monitor!R4675C44</stp>
        <tr r="AR4675" s="1"/>
      </tp>
      <tp t="s">
        <v>#N/A N/A</v>
        <stp/>
        <stp>##V3_BDHV12</stp>
        <stp>26325 HK Equity</stp>
        <stp>NUMBER_OF_WARRANTS_SOLD</stp>
        <stp>5/19/2016</stp>
        <stp>5/19/2016</stp>
        <stp>[Warrants Data Downloader.xlsm]Monitor!R4608C44</stp>
        <tr r="AR4608" s="1"/>
      </tp>
      <tp>
        <v>5090000</v>
        <stp/>
        <stp>##V3_BDHV12</stp>
        <stp>26365 HK Equity</stp>
        <stp>NUMBER_OF_WARRANTS_SOLD</stp>
        <stp>5/19/2016</stp>
        <stp>5/19/2016</stp>
        <stp>[Warrants Data Downloader.xlsm]Monitor!R4633C44</stp>
        <tr r="AR4633" s="1"/>
      </tp>
      <tp>
        <v>1035000</v>
        <stp/>
        <stp>##V3_BDHV12</stp>
        <stp>26355 HK Equity</stp>
        <stp>NUMBER_OF_WARRANTS_SOLD</stp>
        <stp>5/19/2016</stp>
        <stp>5/19/2016</stp>
        <stp>[Warrants Data Downloader.xlsm]Monitor!R4627C44</stp>
        <tr r="AR4627" s="1"/>
      </tp>
      <tp>
        <v>100000</v>
        <stp/>
        <stp>##V3_BDHV12</stp>
        <stp>23522 HK Equity</stp>
        <stp>NUMBER_OF_WARRANTS_SOLD</stp>
        <stp>5/19/2016</stp>
        <stp>5/19/2016</stp>
        <stp>[Warrants Data Downloader.xlsm]Monitor!R3318C44</stp>
        <tr r="AR3318" s="1"/>
      </tp>
      <tp>
        <v>3870000</v>
        <stp/>
        <stp>##V3_BDHV12</stp>
        <stp>27984 HK Equity</stp>
        <stp>NUMBER_OF_WARRANTS_SOLD</stp>
        <stp>5/19/2016</stp>
        <stp>5/19/2016</stp>
        <stp>[Warrants Data Downloader.xlsm]Monitor!R5635C44</stp>
        <tr r="AR5635" s="1"/>
      </tp>
      <tp>
        <v>18570000</v>
        <stp/>
        <stp>##V3_BDHV12</stp>
        <stp>27974 HK Equity</stp>
        <stp>NUMBER_OF_WARRANTS_SOLD</stp>
        <stp>5/19/2016</stp>
        <stp>5/19/2016</stp>
        <stp>[Warrants Data Downloader.xlsm]Monitor!R5628C44</stp>
        <tr r="AR5628" s="1"/>
      </tp>
      <tp>
        <v>440000</v>
        <stp/>
        <stp>##V3_BDHV12</stp>
        <stp>27954 HK Equity</stp>
        <stp>NUMBER_OF_WARRANTS_SOLD</stp>
        <stp>5/19/2016</stp>
        <stp>5/19/2016</stp>
        <stp>[Warrants Data Downloader.xlsm]Monitor!R5610C44</stp>
        <tr r="AR5610" s="1"/>
      </tp>
      <tp>
        <v>4982400</v>
        <stp/>
        <stp>##V3_BDHV12</stp>
        <stp>27964 HK Equity</stp>
        <stp>NUMBER_OF_WARRANTS_SOLD</stp>
        <stp>5/19/2016</stp>
        <stp>5/19/2016</stp>
        <stp>[Warrants Data Downloader.xlsm]Monitor!R5618C44</stp>
        <tr r="AR5618" s="1"/>
      </tp>
      <tp>
        <v>149640000</v>
        <stp/>
        <stp>##V3_BDHV12</stp>
        <stp>27934 HK Equity</stp>
        <stp>NUMBER_OF_WARRANTS_SOLD</stp>
        <stp>5/19/2016</stp>
        <stp>5/19/2016</stp>
        <stp>[Warrants Data Downloader.xlsm]Monitor!R5600C44</stp>
        <tr r="AR5600" s="1"/>
      </tp>
      <tp>
        <v>2421000</v>
        <stp/>
        <stp>##V3_BDHV12</stp>
        <stp>24402 HK Equity</stp>
        <stp>NUMBER_OF_WARRANTS_SOLD</stp>
        <stp>5/19/2016</stp>
        <stp>5/19/2016</stp>
        <stp>[Warrants Data Downloader.xlsm]Monitor!R3580C44</stp>
        <tr r="AR3580" s="1"/>
      </tp>
      <tp>
        <v>1441000</v>
        <stp/>
        <stp>##V3_BDHV12</stp>
        <stp>23422 HK Equity</stp>
        <stp>NUMBER_OF_WARRANTS_SOLD</stp>
        <stp>5/19/2016</stp>
        <stp>5/19/2016</stp>
        <stp>[Warrants Data Downloader.xlsm]Monitor!R3287C44</stp>
        <tr r="AR3287" s="1"/>
      </tp>
      <tp t="s">
        <v>#N/A N/A</v>
        <stp/>
        <stp>##V3_BDHV12</stp>
        <stp>26595 HK Equity</stp>
        <stp>NUMBER_OF_WARRANTS_SOLD</stp>
        <stp>5/19/2016</stp>
        <stp>5/19/2016</stp>
        <stp>[Warrants Data Downloader.xlsm]Monitor!R4793C44</stp>
        <tr r="AR4793" s="1"/>
      </tp>
      <tp>
        <v>1080000</v>
        <stp/>
        <stp>##V3_BDHV12</stp>
        <stp>27994 HK Equity</stp>
        <stp>NUMBER_OF_WARRANTS_SOLD</stp>
        <stp>5/19/2016</stp>
        <stp>5/19/2016</stp>
        <stp>[Warrants Data Downloader.xlsm]Monitor!R5641C44</stp>
        <tr r="AR5641" s="1"/>
      </tp>
      <tp>
        <v>140000</v>
        <stp/>
        <stp>##V3_BDHV12</stp>
        <stp>26585 HK Equity</stp>
        <stp>NUMBER_OF_WARRANTS_SOLD</stp>
        <stp>5/19/2016</stp>
        <stp>5/19/2016</stp>
        <stp>[Warrants Data Downloader.xlsm]Monitor!R4787C44</stp>
        <tr r="AR4787" s="1"/>
      </tp>
      <tp>
        <v>1980000</v>
        <stp/>
        <stp>##V3_BDHV12</stp>
        <stp>26575 HK Equity</stp>
        <stp>NUMBER_OF_WARRANTS_SOLD</stp>
        <stp>5/19/2016</stp>
        <stp>5/19/2016</stp>
        <stp>[Warrants Data Downloader.xlsm]Monitor!R4779C44</stp>
        <tr r="AR4779" s="1"/>
      </tp>
      <tp>
        <v>900000</v>
        <stp/>
        <stp>##V3_BDHV12</stp>
        <stp>26555 HK Equity</stp>
        <stp>NUMBER_OF_WARRANTS_SOLD</stp>
        <stp>5/19/2016</stp>
        <stp>5/19/2016</stp>
        <stp>[Warrants Data Downloader.xlsm]Monitor!R4766C44</stp>
        <tr r="AR4766" s="1"/>
      </tp>
      <tp>
        <v>730000</v>
        <stp/>
        <stp>##V3_BDHV12</stp>
        <stp>23152 HK Equity</stp>
        <stp>NUMBER_OF_WARRANTS_SOLD</stp>
        <stp>5/19/2016</stp>
        <stp>5/19/2016</stp>
        <stp>[Warrants Data Downloader.xlsm]Monitor!R3210C44</stp>
        <tr r="AR3210" s="1"/>
      </tp>
      <tp>
        <v>120000</v>
        <stp/>
        <stp>##V3_BDHV12</stp>
        <stp>23212 HK Equity</stp>
        <stp>NUMBER_OF_WARRANTS_SOLD</stp>
        <stp>5/19/2016</stp>
        <stp>5/19/2016</stp>
        <stp>[Warrants Data Downloader.xlsm]Monitor!R3229C44</stp>
        <tr r="AR3229" s="1"/>
      </tp>
      <tp>
        <v>5000</v>
        <stp/>
        <stp>##V3_BDHV12</stp>
        <stp>26545 HK Equity</stp>
        <stp>NUMBER_OF_WARRANTS_SOLD</stp>
        <stp>5/19/2016</stp>
        <stp>5/19/2016</stp>
        <stp>[Warrants Data Downloader.xlsm]Monitor!R4758C44</stp>
        <tr r="AR4758" s="1"/>
      </tp>
      <tp t="s">
        <v>#N/A N/A</v>
        <stp/>
        <stp>##V3_BDHV12</stp>
        <stp>24262 HK Equity</stp>
        <stp>NUMBER_OF_WARRANTS_SOLD</stp>
        <stp>5/19/2016</stp>
        <stp>5/19/2016</stp>
        <stp>[Warrants Data Downloader.xlsm]Monitor!R3537C44</stp>
        <tr r="AR3537" s="1"/>
      </tp>
      <tp>
        <v>220000</v>
        <stp/>
        <stp>##V3_BDHV12</stp>
        <stp>23222 HK Equity</stp>
        <stp>NUMBER_OF_WARRANTS_SOLD</stp>
        <stp>5/19/2016</stp>
        <stp>5/19/2016</stp>
        <stp>[Warrants Data Downloader.xlsm]Monitor!R3232C44</stp>
        <tr r="AR3232" s="1"/>
      </tp>
      <tp>
        <v>1760000</v>
        <stp/>
        <stp>##V3_BDHV12</stp>
        <stp>26525 HK Equity</stp>
        <stp>NUMBER_OF_WARRANTS_SOLD</stp>
        <stp>5/19/2016</stp>
        <stp>5/19/2016</stp>
        <stp>[Warrants Data Downloader.xlsm]Monitor!R4745C44</stp>
        <tr r="AR4745" s="1"/>
      </tp>
      <tp>
        <v>120000</v>
        <stp/>
        <stp>##V3_BDHV12</stp>
        <stp>24312 HK Equity</stp>
        <stp>NUMBER_OF_WARRANTS_SOLD</stp>
        <stp>5/19/2016</stp>
        <stp>5/19/2016</stp>
        <stp>[Warrants Data Downloader.xlsm]Monitor!R3551C44</stp>
        <tr r="AR3551" s="1"/>
      </tp>
      <tp>
        <v>750000</v>
        <stp/>
        <stp>##V3_BDHV12</stp>
        <stp>23312 HK Equity</stp>
        <stp>NUMBER_OF_WARRANTS_SOLD</stp>
        <stp>5/19/2016</stp>
        <stp>5/19/2016</stp>
        <stp>[Warrants Data Downloader.xlsm]Monitor!R3254C44</stp>
        <tr r="AR3254" s="1"/>
      </tp>
      <tp>
        <v>170000</v>
        <stp/>
        <stp>##V3_BDHV12</stp>
        <stp>26495 HK Equity</stp>
        <stp>NUMBER_OF_WARRANTS_SOLD</stp>
        <stp>5/19/2016</stp>
        <stp>5/19/2016</stp>
        <stp>[Warrants Data Downloader.xlsm]Monitor!R4724C44</stp>
        <tr r="AR4724" s="1"/>
      </tp>
      <tp>
        <v>1980000</v>
        <stp/>
        <stp>##V3_BDHV12</stp>
        <stp>23282 HK Equity</stp>
        <stp>NUMBER_OF_WARRANTS_SOLD</stp>
        <stp>5/19/2016</stp>
        <stp>5/19/2016</stp>
        <stp>[Warrants Data Downloader.xlsm]Monitor!R3250C44</stp>
        <tr r="AR3250" s="1"/>
      </tp>
      <tp>
        <v>4630000</v>
        <stp/>
        <stp>##V3_BDHV12</stp>
        <stp>26475 HK Equity</stp>
        <stp>NUMBER_OF_WARRANTS_SOLD</stp>
        <stp>5/19/2016</stp>
        <stp>5/19/2016</stp>
        <stp>[Warrants Data Downloader.xlsm]Monitor!R4706C44</stp>
        <tr r="AR4706" s="1"/>
      </tp>
      <tp t="s">
        <v>#N/A N/A</v>
        <stp/>
        <stp>##V3_BDHV12</stp>
        <stp>24382 HK Equity</stp>
        <stp>NUMBER_OF_WARRANTS_SOLD</stp>
        <stp>5/19/2016</stp>
        <stp>5/19/2016</stp>
        <stp>[Warrants Data Downloader.xlsm]Monitor!R3570C44</stp>
        <tr r="AR3570" s="1"/>
      </tp>
      <tp>
        <v>5470000</v>
        <stp/>
        <stp>##V3_BDHV12</stp>
        <stp>24362 HK Equity</stp>
        <stp>NUMBER_OF_WARRANTS_SOLD</stp>
        <stp>5/19/2016</stp>
        <stp>5/19/2016</stp>
        <stp>[Warrants Data Downloader.xlsm]Monitor!R3565C44</stp>
        <tr r="AR3565" s="1"/>
      </tp>
      <tp>
        <v>8700000</v>
        <stp/>
        <stp>##V3_BDHV12</stp>
        <stp>26485 HK Equity</stp>
        <stp>NUMBER_OF_WARRANTS_SOLD</stp>
        <stp>5/19/2016</stp>
        <stp>5/19/2016</stp>
        <stp>[Warrants Data Downloader.xlsm]Monitor!R4716C44</stp>
        <tr r="AR4716" s="1"/>
      </tp>
      <tp>
        <v>3120</v>
        <stp/>
        <stp>##V3_BDHV12</stp>
        <stp>22803 HK Equity</stp>
        <stp>WRT_OUTSTANDING</stp>
        <stp>5/19/2016</stp>
        <stp>5/19/2016</stp>
        <stp>[Warrants Data Downloader.xlsm]Monitor!R3106C40</stp>
        <tr r="AN3106" s="1"/>
      </tp>
      <tp>
        <v>13344</v>
        <stp/>
        <stp>##V3_BDHV12</stp>
        <stp>22843 HK Equity</stp>
        <stp>WRT_OUTSTANDING</stp>
        <stp>5/19/2016</stp>
        <stp>5/19/2016</stp>
        <stp>[Warrants Data Downloader.xlsm]Monitor!R3121C40</stp>
        <tr r="AN3121" s="1"/>
      </tp>
      <tp>
        <v>7294</v>
        <stp/>
        <stp>##V3_BDHV12</stp>
        <stp>26304 HK Equity</stp>
        <stp>WRT_OUTSTANDING</stp>
        <stp>5/19/2016</stp>
        <stp>5/19/2016</stp>
        <stp>[Warrants Data Downloader.xlsm]Monitor!R4596C40</stp>
        <tr r="AN4596" s="1"/>
      </tp>
      <tp>
        <v>27268</v>
        <stp/>
        <stp>##V3_BDHV12</stp>
        <stp>26284 HK Equity</stp>
        <stp>WRT_OUTSTANDING</stp>
        <stp>5/19/2016</stp>
        <stp>5/19/2016</stp>
        <stp>[Warrants Data Downloader.xlsm]Monitor!R4582C40</stp>
        <tr r="AN4582" s="1"/>
      </tp>
      <tp>
        <v>600</v>
        <stp/>
        <stp>##V3_BDHV12</stp>
        <stp>24803 HK Equity</stp>
        <stp>WRT_OUTSTANDING</stp>
        <stp>5/19/2016</stp>
        <stp>5/19/2016</stp>
        <stp>[Warrants Data Downloader.xlsm]Monitor!R3746C40</stp>
        <tr r="AN3746" s="1"/>
      </tp>
      <tp>
        <v>300</v>
        <stp/>
        <stp>##V3_BDHV12</stp>
        <stp>24833 HK Equity</stp>
        <stp>WRT_OUTSTANDING</stp>
        <stp>5/19/2016</stp>
        <stp>5/19/2016</stp>
        <stp>[Warrants Data Downloader.xlsm]Monitor!R3759C40</stp>
        <tr r="AN3759" s="1"/>
      </tp>
      <tp>
        <v>0</v>
        <stp/>
        <stp>##V3_BDHV12</stp>
        <stp>27755 HK Equity</stp>
        <stp>WRT_OUTSTANDING</stp>
        <stp>5/19/2016</stp>
        <stp>5/19/2016</stp>
        <stp>[Warrants Data Downloader.xlsm]Monitor!R5493C40</stp>
        <tr r="AN5493" s="1"/>
      </tp>
      <tp>
        <v>322</v>
        <stp/>
        <stp>##V3_BDHV12</stp>
        <stp>24853 HK Equity</stp>
        <stp>WRT_OUTSTANDING</stp>
        <stp>5/19/2016</stp>
        <stp>5/19/2016</stp>
        <stp>[Warrants Data Downloader.xlsm]Monitor!R3768C40</stp>
        <tr r="AN3768" s="1"/>
      </tp>
      <tp>
        <v>6768</v>
        <stp/>
        <stp>##V3_BDHV12</stp>
        <stp>27745 HK Equity</stp>
        <stp>WRT_OUTSTANDING</stp>
        <stp>5/19/2016</stp>
        <stp>5/19/2016</stp>
        <stp>[Warrants Data Downloader.xlsm]Monitor!R5486C40</stp>
        <tr r="AN5486" s="1"/>
      </tp>
      <tp>
        <v>2660</v>
        <stp/>
        <stp>##V3_BDHV12</stp>
        <stp>22993 HK Equity</stp>
        <stp>WRT_OUTSTANDING</stp>
        <stp>5/19/2016</stp>
        <stp>5/19/2016</stp>
        <stp>[Warrants Data Downloader.xlsm]Monitor!R3163C40</stp>
        <tr r="AN3163" s="1"/>
      </tp>
      <tp>
        <v>80000</v>
        <stp/>
        <stp>##V3_BDHV12</stp>
        <stp>26204 HK Equity</stp>
        <stp>WRT_OUTSTANDING</stp>
        <stp>5/19/2016</stp>
        <stp>5/19/2016</stp>
        <stp>[Warrants Data Downloader.xlsm]Monitor!R4525C40</stp>
        <tr r="AN4525" s="1"/>
      </tp>
      <tp>
        <v>180</v>
        <stp/>
        <stp>##V3_BDHV12</stp>
        <stp>26184 HK Equity</stp>
        <stp>WRT_OUTSTANDING</stp>
        <stp>5/19/2016</stp>
        <stp>5/19/2016</stp>
        <stp>[Warrants Data Downloader.xlsm]Monitor!R4510C40</stp>
        <tr r="AN4510" s="1"/>
      </tp>
      <tp>
        <v>120</v>
        <stp/>
        <stp>##V3_BDHV12</stp>
        <stp>27735 HK Equity</stp>
        <stp>WRT_OUTSTANDING</stp>
        <stp>5/19/2016</stp>
        <stp>5/19/2016</stp>
        <stp>[Warrants Data Downloader.xlsm]Monitor!R5478C40</stp>
        <tr r="AN5478" s="1"/>
      </tp>
      <tp>
        <v>8070</v>
        <stp/>
        <stp>##V3_BDHV12</stp>
        <stp>26224 HK Equity</stp>
        <stp>WRT_OUTSTANDING</stp>
        <stp>5/19/2016</stp>
        <stp>5/19/2016</stp>
        <stp>[Warrants Data Downloader.xlsm]Monitor!R4536C40</stp>
        <tr r="AN4536" s="1"/>
      </tp>
      <tp>
        <v>0</v>
        <stp/>
        <stp>##V3_BDHV12</stp>
        <stp>67375 HK Equity</stp>
        <stp>WRT_OUTSTANDING</stp>
        <stp>5/19/2016</stp>
        <stp>5/19/2016</stp>
        <stp>[Warrants Data Downloader.xlsm]Monitor!R1420C40</stp>
        <tr r="AN1420" s="1"/>
      </tp>
      <tp>
        <v>0</v>
        <stp/>
        <stp>##V3_BDHV12</stp>
        <stp>67165 HK Equity</stp>
        <stp>WRT_OUTSTANDING</stp>
        <stp>5/19/2016</stp>
        <stp>5/19/2016</stp>
        <stp>[Warrants Data Downloader.xlsm]Monitor!R1408C40</stp>
        <tr r="AN1408" s="1"/>
      </tp>
      <tp>
        <v>0</v>
        <stp/>
        <stp>##V3_BDHV12</stp>
        <stp>67725 HK Equity</stp>
        <stp>WRT_OUTSTANDING</stp>
        <stp>5/19/2016</stp>
        <stp>5/19/2016</stp>
        <stp>[Warrants Data Downloader.xlsm]Monitor!R1444C40</stp>
        <tr r="AN1444" s="1"/>
      </tp>
      <tp>
        <v>0</v>
        <stp/>
        <stp>##V3_BDHV12</stp>
        <stp>24793 HK Equity</stp>
        <stp>WRT_OUTSTANDING</stp>
        <stp>5/19/2016</stp>
        <stp>5/19/2016</stp>
        <stp>[Warrants Data Downloader.xlsm]Monitor!R3741C40</stp>
        <tr r="AN3741" s="1"/>
      </tp>
      <tp>
        <v>0</v>
        <stp/>
        <stp>##V3_BDHV12</stp>
        <stp>67765 HK Equity</stp>
        <stp>WRT_OUTSTANDING</stp>
        <stp>5/19/2016</stp>
        <stp>5/19/2016</stp>
        <stp>[Warrants Data Downloader.xlsm]Monitor!R1448C40</stp>
        <tr r="AN1448" s="1"/>
      </tp>
      <tp>
        <v>26600</v>
        <stp/>
        <stp>##V3_BDHV12</stp>
        <stp>27635 HK Equity</stp>
        <stp>WRT_OUTSTANDING</stp>
        <stp>5/19/2016</stp>
        <stp>5/19/2016</stp>
        <stp>[Warrants Data Downloader.xlsm]Monitor!R5423C40</stp>
        <tr r="AN5423" s="1"/>
      </tp>
      <tp>
        <v>13000</v>
        <stp/>
        <stp>##V3_BDHV12</stp>
        <stp>24783 HK Equity</stp>
        <stp>WRT_OUTSTANDING</stp>
        <stp>5/19/2016</stp>
        <stp>5/19/2016</stp>
        <stp>[Warrants Data Downloader.xlsm]Monitor!R3739C40</stp>
        <tr r="AN3739" s="1"/>
      </tp>
      <tp>
        <v>1340</v>
        <stp/>
        <stp>##V3_BDHV12</stp>
        <stp>24773 HK Equity</stp>
        <stp>WRT_OUTSTANDING</stp>
        <stp>5/19/2016</stp>
        <stp>5/19/2016</stp>
        <stp>[Warrants Data Downloader.xlsm]Monitor!R3733C40</stp>
        <tr r="AN3733" s="1"/>
      </tp>
      <tp>
        <v>5790</v>
        <stp/>
        <stp>##V3_BDHV12</stp>
        <stp>26254 HK Equity</stp>
        <stp>WRT_OUTSTANDING</stp>
        <stp>5/19/2016</stp>
        <stp>5/19/2016</stp>
        <stp>[Warrants Data Downloader.xlsm]Monitor!R4561C40</stp>
        <tr r="AN4561" s="1"/>
      </tp>
      <tp>
        <v>6216</v>
        <stp/>
        <stp>##V3_BDHV12</stp>
        <stp>27645 HK Equity</stp>
        <stp>WRT_OUTSTANDING</stp>
        <stp>5/19/2016</stp>
        <stp>5/19/2016</stp>
        <stp>[Warrants Data Downloader.xlsm]Monitor!R5428C40</stp>
        <tr r="AN5428" s="1"/>
      </tp>
      <tp>
        <v>15</v>
        <stp/>
        <stp>##V3_BDHV12</stp>
        <stp>26264 HK Equity</stp>
        <stp>WRT_OUTSTANDING</stp>
        <stp>5/19/2016</stp>
        <stp>5/19/2016</stp>
        <stp>[Warrants Data Downloader.xlsm]Monitor!R4569C40</stp>
        <tr r="AN4569" s="1"/>
      </tp>
      <tp>
        <v>160</v>
        <stp/>
        <stp>##V3_BDHV12</stp>
        <stp>67665 HK Equity</stp>
        <stp>WRT_OUTSTANDING</stp>
        <stp>5/19/2016</stp>
        <stp>5/19/2016</stp>
        <stp>[Warrants Data Downloader.xlsm]Monitor!R1436C40</stp>
        <tr r="AN1436" s="1"/>
      </tp>
      <tp>
        <v>2816</v>
        <stp/>
        <stp>##V3_BDHV12</stp>
        <stp>26274 HK Equity</stp>
        <stp>WRT_OUTSTANDING</stp>
        <stp>5/19/2016</stp>
        <stp>5/19/2016</stp>
        <stp>[Warrants Data Downloader.xlsm]Monitor!R4575C40</stp>
        <tr r="AN4575" s="1"/>
      </tp>
      <tp>
        <v>180</v>
        <stp/>
        <stp>##V3_BDHV12</stp>
        <stp>24763 HK Equity</stp>
        <stp>WRT_OUTSTANDING</stp>
        <stp>5/19/2016</stp>
        <stp>5/19/2016</stp>
        <stp>[Warrants Data Downloader.xlsm]Monitor!R3725C40</stp>
        <tr r="AN3725" s="1"/>
      </tp>
      <tp>
        <v>524</v>
        <stp/>
        <stp>##V3_BDHV12</stp>
        <stp>27665 HK Equity</stp>
        <stp>WRT_OUTSTANDING</stp>
        <stp>5/19/2016</stp>
        <stp>5/19/2016</stp>
        <stp>[Warrants Data Downloader.xlsm]Monitor!R5438C40</stp>
        <tr r="AN5438" s="1"/>
      </tp>
      <tp>
        <v>0</v>
        <stp/>
        <stp>##V3_BDHV12</stp>
        <stp>67575 HK Equity</stp>
        <stp>WRT_OUTSTANDING</stp>
        <stp>5/19/2016</stp>
        <stp>5/19/2016</stp>
        <stp>[Warrants Data Downloader.xlsm]Monitor!R1433C40</stp>
        <tr r="AN1433" s="1"/>
      </tp>
      <tp>
        <v>680</v>
        <stp/>
        <stp>##V3_BDHV12</stp>
        <stp>67425 HK Equity</stp>
        <stp>WRT_OUTSTANDING</stp>
        <stp>5/19/2016</stp>
        <stp>5/19/2016</stp>
        <stp>[Warrants Data Downloader.xlsm]Monitor!R1424C40</stp>
        <tr r="AN1424" s="1"/>
      </tp>
      <tp>
        <v>400</v>
        <stp/>
        <stp>##V3_BDHV12</stp>
        <stp>26234 HK Equity</stp>
        <stp>WRT_OUTSTANDING</stp>
        <stp>5/19/2016</stp>
        <stp>5/19/2016</stp>
        <stp>[Warrants Data Downloader.xlsm]Monitor!R4544C40</stp>
        <tr r="AN4544" s="1"/>
      </tp>
      <tp>
        <v>220</v>
        <stp/>
        <stp>##V3_BDHV12</stp>
        <stp>27625 HK Equity</stp>
        <stp>WRT_OUTSTANDING</stp>
        <stp>5/19/2016</stp>
        <stp>5/19/2016</stp>
        <stp>[Warrants Data Downloader.xlsm]Monitor!R5417C40</stp>
        <tr r="AN5417" s="1"/>
      </tp>
      <tp>
        <v>15780</v>
        <stp/>
        <stp>##V3_BDHV12</stp>
        <stp>24713 HK Equity</stp>
        <stp>WRT_OUTSTANDING</stp>
        <stp>5/19/2016</stp>
        <stp>5/19/2016</stp>
        <stp>[Warrants Data Downloader.xlsm]Monitor!R3707C40</stp>
        <tr r="AN3707" s="1"/>
      </tp>
      <tp>
        <v>328</v>
        <stp/>
        <stp>##V3_BDHV12</stp>
        <stp>26244 HK Equity</stp>
        <stp>WRT_OUTSTANDING</stp>
        <stp>5/19/2016</stp>
        <stp>5/19/2016</stp>
        <stp>[Warrants Data Downloader.xlsm]Monitor!R4553C40</stp>
        <tr r="AN4553" s="1"/>
      </tp>
      <tp>
        <v>986</v>
        <stp/>
        <stp>##V3_BDHV12</stp>
        <stp>23053 HK Equity</stp>
        <stp>WRT_OUTSTANDING</stp>
        <stp>5/19/2016</stp>
        <stp>5/19/2016</stp>
        <stp>[Warrants Data Downloader.xlsm]Monitor!R3185C40</stp>
        <tr r="AN3185" s="1"/>
      </tp>
      <tp>
        <v>6020</v>
        <stp/>
        <stp>##V3_BDHV12</stp>
        <stp>23063 HK Equity</stp>
        <stp>WRT_OUTSTANDING</stp>
        <stp>5/19/2016</stp>
        <stp>5/19/2016</stp>
        <stp>[Warrants Data Downloader.xlsm]Monitor!R3192C40</stp>
        <tr r="AN3192" s="1"/>
      </tp>
      <tp>
        <v>0</v>
        <stp/>
        <stp>##V3_BDHV12</stp>
        <stp>27805 HK Equity</stp>
        <stp>WRT_OUTSTANDING</stp>
        <stp>5/19/2016</stp>
        <stp>5/19/2016</stp>
        <stp>[Warrants Data Downloader.xlsm]Monitor!R5522C40</stp>
        <tr r="AN5522" s="1"/>
      </tp>
      <tp>
        <v>15</v>
        <stp/>
        <stp>##V3_BDHV12</stp>
        <stp>27815 HK Equity</stp>
        <stp>WRT_OUTSTANDING</stp>
        <stp>5/19/2016</stp>
        <stp>5/19/2016</stp>
        <stp>[Warrants Data Downloader.xlsm]Monitor!R5529C40</stp>
        <tr r="AN5529" s="1"/>
      </tp>
      <tp>
        <v>0</v>
        <stp/>
        <stp>##V3_BDHV12</stp>
        <stp>27835 HK Equity</stp>
        <stp>WRT_OUTSTANDING</stp>
        <stp>5/19/2016</stp>
        <stp>5/19/2016</stp>
        <stp>[Warrants Data Downloader.xlsm]Monitor!R5543C40</stp>
        <tr r="AN5543" s="1"/>
      </tp>
      <tp>
        <v>0</v>
        <stp/>
        <stp>##V3_BDHV12</stp>
        <stp>27845 HK Equity</stp>
        <stp>WRT_OUTSTANDING</stp>
        <stp>5/19/2016</stp>
        <stp>5/19/2016</stp>
        <stp>[Warrants Data Downloader.xlsm]Monitor!R5548C40</stp>
        <tr r="AN5548" s="1"/>
      </tp>
      <tp>
        <v>0</v>
        <stp/>
        <stp>##V3_BDHV12</stp>
        <stp>27855 HK Equity</stp>
        <stp>WRT_OUTSTANDING</stp>
        <stp>5/19/2016</stp>
        <stp>5/19/2016</stp>
        <stp>[Warrants Data Downloader.xlsm]Monitor!R5553C40</stp>
        <tr r="AN5553" s="1"/>
      </tp>
      <tp>
        <v>0</v>
        <stp/>
        <stp>##V3_BDHV12</stp>
        <stp>27865 HK Equity</stp>
        <stp>WRT_OUTSTANDING</stp>
        <stp>5/19/2016</stp>
        <stp>5/19/2016</stp>
        <stp>[Warrants Data Downloader.xlsm]Monitor!R5558C40</stp>
        <tr r="AN5558" s="1"/>
      </tp>
      <tp>
        <v>0</v>
        <stp/>
        <stp>##V3_BDHV12</stp>
        <stp>22743 HK Equity</stp>
        <stp>WRT_OUTSTANDING</stp>
        <stp>5/19/2016</stp>
        <stp>5/19/2016</stp>
        <stp>[Warrants Data Downloader.xlsm]Monitor!R3094C40</stp>
        <tr r="AN3094" s="1"/>
      </tp>
      <tp>
        <v>5845</v>
        <stp/>
        <stp>##V3_BDHV12</stp>
        <stp>27875 HK Equity</stp>
        <stp>WRT_OUTSTANDING</stp>
        <stp>5/19/2016</stp>
        <stp>5/19/2016</stp>
        <stp>[Warrants Data Downloader.xlsm]Monitor!R5565C40</stp>
        <tr r="AN5565" s="1"/>
      </tp>
      <tp>
        <v>3852</v>
        <stp/>
        <stp>##V3_BDHV12</stp>
        <stp>22773 HK Equity</stp>
        <stp>WRT_OUTSTANDING</stp>
        <stp>5/19/2016</stp>
        <stp>5/19/2016</stp>
        <stp>[Warrants Data Downloader.xlsm]Monitor!R3099C40</stp>
        <tr r="AN3099" s="1"/>
      </tp>
      <tp>
        <v>0</v>
        <stp/>
        <stp>##V3_BDHV12</stp>
        <stp>27895 HK Equity</stp>
        <stp>WRT_OUTSTANDING</stp>
        <stp>5/19/2016</stp>
        <stp>5/19/2016</stp>
        <stp>[Warrants Data Downloader.xlsm]Monitor!R5578C40</stp>
        <tr r="AN5578" s="1"/>
      </tp>
      <tp>
        <v>7870</v>
        <stp/>
        <stp>##V3_BDHV12</stp>
        <stp>24663 HK Equity</stp>
        <stp>WRT_OUTSTANDING</stp>
        <stp>5/19/2016</stp>
        <stp>5/19/2016</stp>
        <stp>[Warrants Data Downloader.xlsm]Monitor!R3690C40</stp>
        <tr r="AN3690" s="1"/>
      </tp>
      <tp>
        <v>0</v>
        <stp/>
        <stp>##V3_BDHV12</stp>
        <stp>24593 HK Equity</stp>
        <stp>WRT_OUTSTANDING</stp>
        <stp>5/19/2016</stp>
        <stp>5/19/2016</stp>
        <stp>[Warrants Data Downloader.xlsm]Monitor!R3659C40</stp>
        <tr r="AN3659" s="1"/>
      </tp>
      <tp>
        <v>46390</v>
        <stp/>
        <stp>##V3_BDHV12</stp>
        <stp>26014 HK Equity</stp>
        <stp>WRT_OUTSTANDING</stp>
        <stp>5/19/2016</stp>
        <stp>5/19/2016</stp>
        <stp>[Warrants Data Downloader.xlsm]Monitor!R4401C40</stp>
        <tr r="AN4401" s="1"/>
      </tp>
      <tp>
        <v>4322</v>
        <stp/>
        <stp>##V3_BDHV12</stp>
        <stp>22563 HK Equity</stp>
        <stp>WRT_OUTSTANDING</stp>
        <stp>5/19/2016</stp>
        <stp>5/19/2016</stp>
        <stp>[Warrants Data Downloader.xlsm]Monitor!R3057C40</stp>
        <tr r="AN3057" s="1"/>
      </tp>
      <tp>
        <v>0</v>
        <stp/>
        <stp>##V3_BDHV12</stp>
        <stp>27925 HK Equity</stp>
        <stp>WRT_OUTSTANDING</stp>
        <stp>5/19/2016</stp>
        <stp>5/19/2016</stp>
        <stp>[Warrants Data Downloader.xlsm]Monitor!R5593C40</stp>
        <tr r="AN5593" s="1"/>
      </tp>
      <tp>
        <v>2130</v>
        <stp/>
        <stp>##V3_BDHV12</stp>
        <stp>22543 HK Equity</stp>
        <stp>WRT_OUTSTANDING</stp>
        <stp>5/19/2016</stp>
        <stp>5/19/2016</stp>
        <stp>[Warrants Data Downloader.xlsm]Monitor!R3050C40</stp>
        <tr r="AN3050" s="1"/>
      </tp>
      <tp>
        <v>920</v>
        <stp/>
        <stp>##V3_BDHV12</stp>
        <stp>26024 HK Equity</stp>
        <stp>WRT_OUTSTANDING</stp>
        <stp>5/19/2016</stp>
        <stp>5/19/2016</stp>
        <stp>[Warrants Data Downloader.xlsm]Monitor!R4408C40</stp>
        <tr r="AN4408" s="1"/>
      </tp>
      <tp>
        <v>6525</v>
        <stp/>
        <stp>##V3_BDHV12</stp>
        <stp>22663 HK Equity</stp>
        <stp>WRT_OUTSTANDING</stp>
        <stp>5/19/2016</stp>
        <stp>5/19/2016</stp>
        <stp>[Warrants Data Downloader.xlsm]Monitor!R3077C40</stp>
        <tr r="AN3077" s="1"/>
      </tp>
      <tp>
        <v>0</v>
        <stp/>
        <stp>##V3_BDHV12</stp>
        <stp>27905 HK Equity</stp>
        <stp>WRT_OUTSTANDING</stp>
        <stp>5/19/2016</stp>
        <stp>5/19/2016</stp>
        <stp>[Warrants Data Downloader.xlsm]Monitor!R5582C40</stp>
        <tr r="AN5582" s="1"/>
      </tp>
      <tp>
        <v>310</v>
        <stp/>
        <stp>##V3_BDHV12</stp>
        <stp>24543 HK Equity</stp>
        <stp>WRT_OUTSTANDING</stp>
        <stp>5/19/2016</stp>
        <stp>5/19/2016</stp>
        <stp>[Warrants Data Downloader.xlsm]Monitor!R3640C40</stp>
        <tr r="AN3640" s="1"/>
      </tp>
      <tp>
        <v>60</v>
        <stp/>
        <stp>##V3_BDHV12</stp>
        <stp>26034 HK Equity</stp>
        <stp>WRT_OUTSTANDING</stp>
        <stp>5/19/2016</stp>
        <stp>5/19/2016</stp>
        <stp>[Warrants Data Downloader.xlsm]Monitor!R4414C40</stp>
        <tr r="AN4414" s="1"/>
      </tp>
      <tp>
        <v>7</v>
        <stp/>
        <stp>##V3_BDHV12</stp>
        <stp>24573 HK Equity</stp>
        <stp>WRT_OUTSTANDING</stp>
        <stp>5/19/2016</stp>
        <stp>5/19/2016</stp>
        <stp>[Warrants Data Downloader.xlsm]Monitor!R3649C40</stp>
        <tr r="AN3649" s="1"/>
      </tp>
      <tp>
        <v>0</v>
        <stp/>
        <stp>##V3_BDHV12</stp>
        <stp>26044 HK Equity</stp>
        <stp>WRT_OUTSTANDING</stp>
        <stp>5/19/2016</stp>
        <stp>5/19/2016</stp>
        <stp>[Warrants Data Downloader.xlsm]Monitor!R4422C40</stp>
        <tr r="AN4422" s="1"/>
      </tp>
      <tp>
        <v>895</v>
        <stp/>
        <stp>##V3_BDHV12</stp>
        <stp>26054 HK Equity</stp>
        <stp>WRT_OUTSTANDING</stp>
        <stp>5/19/2016</stp>
        <stp>5/19/2016</stp>
        <stp>[Warrants Data Downloader.xlsm]Monitor!R4429C40</stp>
        <tr r="AN4429" s="1"/>
      </tp>
      <tp>
        <v>89560</v>
        <stp/>
        <stp>##V3_BDHV12</stp>
        <stp>22353 HK Equity</stp>
        <stp>WRT_OUTSTANDING</stp>
        <stp>5/19/2016</stp>
        <stp>5/19/2016</stp>
        <stp>[Warrants Data Downloader.xlsm]Monitor!R3005C40</stp>
        <tr r="AN3005" s="1"/>
      </tp>
      <tp>
        <v>650</v>
        <stp/>
        <stp>##V3_BDHV12</stp>
        <stp>26064 HK Equity</stp>
        <stp>WRT_OUTSTANDING</stp>
        <stp>5/19/2016</stp>
        <stp>5/19/2016</stp>
        <stp>[Warrants Data Downloader.xlsm]Monitor!R4436C40</stp>
        <tr r="AN4436" s="1"/>
      </tp>
      <tp>
        <v>22140</v>
        <stp/>
        <stp>##V3_BDHV12</stp>
        <stp>22343 HK Equity</stp>
        <stp>WRT_OUTSTANDING</stp>
        <stp>5/19/2016</stp>
        <stp>5/19/2016</stp>
        <stp>[Warrants Data Downloader.xlsm]Monitor!R3002C40</stp>
        <tr r="AN3002" s="1"/>
      </tp>
      <tp>
        <v>600</v>
        <stp/>
        <stp>##V3_BDHV12</stp>
        <stp>22363 HK Equity</stp>
        <stp>WRT_OUTSTANDING</stp>
        <stp>5/19/2016</stp>
        <stp>5/19/2016</stp>
        <stp>[Warrants Data Downloader.xlsm]Monitor!R3009C40</stp>
        <tr r="AN3009" s="1"/>
      </tp>
      <tp>
        <v>95</v>
        <stp/>
        <stp>##V3_BDHV12</stp>
        <stp>26104 HK Equity</stp>
        <stp>WRT_OUTSTANDING</stp>
        <stp>5/19/2016</stp>
        <stp>5/19/2016</stp>
        <stp>[Warrants Data Downloader.xlsm]Monitor!R4457C40</stp>
        <tr r="AN4457" s="1"/>
      </tp>
      <tp>
        <v>112780</v>
        <stp/>
        <stp>##V3_BDHV12</stp>
        <stp>26084 HK Equity</stp>
        <stp>WRT_OUTSTANDING</stp>
        <stp>5/19/2016</stp>
        <stp>5/19/2016</stp>
        <stp>[Warrants Data Downloader.xlsm]Monitor!R4445C40</stp>
        <tr r="AN4445" s="1"/>
      </tp>
      <tp>
        <v>27035</v>
        <stp/>
        <stp>##V3_BDHV12</stp>
        <stp>22403 HK Equity</stp>
        <stp>WRT_OUTSTANDING</stp>
        <stp>5/19/2016</stp>
        <stp>5/19/2016</stp>
        <stp>[Warrants Data Downloader.xlsm]Monitor!R3016C40</stp>
        <tr r="AN3016" s="1"/>
      </tp>
      <tp>
        <v>1800</v>
        <stp/>
        <stp>##V3_BDHV12</stp>
        <stp>26094 HK Equity</stp>
        <stp>WRT_OUTSTANDING</stp>
        <stp>5/19/2016</stp>
        <stp>5/19/2016</stp>
        <stp>[Warrants Data Downloader.xlsm]Monitor!R4452C40</stp>
        <tr r="AN4452" s="1"/>
      </tp>
      <tp>
        <v>22</v>
        <stp/>
        <stp>##V3_BDHV12</stp>
        <stp>24483 HK Equity</stp>
        <stp>WRT_OUTSTANDING</stp>
        <stp>5/19/2016</stp>
        <stp>5/19/2016</stp>
        <stp>[Warrants Data Downloader.xlsm]Monitor!R3616C40</stp>
        <tr r="AN3616" s="1"/>
      </tp>
      <tp>
        <v>1360</v>
        <stp/>
        <stp>##V3_BDHV12</stp>
        <stp>24523 HK Equity</stp>
        <stp>WRT_OUTSTANDING</stp>
        <stp>5/19/2016</stp>
        <stp>5/19/2016</stp>
        <stp>[Warrants Data Downloader.xlsm]Monitor!R3632C40</stp>
        <tr r="AN3632" s="1"/>
      </tp>
      <tp>
        <v>10</v>
        <stp/>
        <stp>##V3_BDHV12</stp>
        <stp>26124 HK Equity</stp>
        <stp>WRT_OUTSTANDING</stp>
        <stp>5/19/2016</stp>
        <stp>5/19/2016</stp>
        <stp>[Warrants Data Downloader.xlsm]Monitor!R4472C40</stp>
        <tr r="AN4472" s="1"/>
      </tp>
      <tp>
        <v>1005</v>
        <stp/>
        <stp>##V3_BDHV12</stp>
        <stp>26134 HK Equity</stp>
        <stp>WRT_OUTSTANDING</stp>
        <stp>5/19/2016</stp>
        <stp>5/19/2016</stp>
        <stp>[Warrants Data Downloader.xlsm]Monitor!R4477C40</stp>
        <tr r="AN4477" s="1"/>
      </tp>
      <tp>
        <v>6456</v>
        <stp/>
        <stp>##V3_BDHV12</stp>
        <stp>24533 HK Equity</stp>
        <stp>WRT_OUTSTANDING</stp>
        <stp>5/19/2016</stp>
        <stp>5/19/2016</stp>
        <stp>[Warrants Data Downloader.xlsm]Monitor!R3635C40</stp>
        <tr r="AN3635" s="1"/>
      </tp>
      <tp>
        <v>11320</v>
        <stp/>
        <stp>##V3_BDHV12</stp>
        <stp>23003 HK Equity</stp>
        <stp>WRT_OUTSTANDING</stp>
        <stp>5/19/2016</stp>
        <stp>5/19/2016</stp>
        <stp>[Warrants Data Downloader.xlsm]Monitor!R3169C40</stp>
        <tr r="AN3169" s="1"/>
      </tp>
      <tp>
        <v>300</v>
        <stp/>
        <stp>##V3_BDHV12</stp>
        <stp>24493 HK Equity</stp>
        <stp>WRT_OUTSTANDING</stp>
        <stp>5/19/2016</stp>
        <stp>5/19/2016</stp>
        <stp>[Warrants Data Downloader.xlsm]Monitor!R3620C40</stp>
        <tr r="AN3620" s="1"/>
      </tp>
      <tp>
        <v>120</v>
        <stp/>
        <stp>##V3_BDHV12</stp>
        <stp>27785 HK Equity</stp>
        <stp>WRT_OUTSTANDING</stp>
        <stp>5/19/2016</stp>
        <stp>5/19/2016</stp>
        <stp>[Warrants Data Downloader.xlsm]Monitor!R5512C40</stp>
        <tr r="AN5512" s="1"/>
      </tp>
      <tp>
        <v>10</v>
        <stp/>
        <stp>##V3_BDHV12</stp>
        <stp>27795 HK Equity</stp>
        <stp>WRT_OUTSTANDING</stp>
        <stp>5/19/2016</stp>
        <stp>5/19/2016</stp>
        <stp>[Warrants Data Downloader.xlsm]Monitor!R5516C40</stp>
        <tr r="AN5516" s="1"/>
      </tp>
      <tp>
        <v>0</v>
        <stp/>
        <stp>##V3_BDHV12</stp>
        <stp>27775 HK Equity</stp>
        <stp>WRT_OUTSTANDING</stp>
        <stp>5/19/2016</stp>
        <stp>5/19/2016</stp>
        <stp>[Warrants Data Downloader.xlsm]Monitor!R5507C40</stp>
        <tr r="AN5507" s="1"/>
      </tp>
      <tp>
        <v>40</v>
        <stp/>
        <stp>##V3_BDHV12</stp>
        <stp>23013 HK Equity</stp>
        <stp>WRT_OUTSTANDING</stp>
        <stp>5/19/2016</stp>
        <stp>5/19/2016</stp>
        <stp>[Warrants Data Downloader.xlsm]Monitor!R3172C40</stp>
        <tr r="AN3172" s="1"/>
      </tp>
      <tp>
        <v>550</v>
        <stp/>
        <stp>##V3_BDHV12</stp>
        <stp>22443 HK Equity</stp>
        <stp>WRT_OUTSTANDING</stp>
        <stp>5/19/2016</stp>
        <stp>5/19/2016</stp>
        <stp>[Warrants Data Downloader.xlsm]Monitor!R3030C40</stp>
        <tr r="AN3030" s="1"/>
      </tp>
      <tp>
        <v>1510</v>
        <stp/>
        <stp>##V3_BDHV12</stp>
        <stp>26114 HK Equity</stp>
        <stp>WRT_OUTSTANDING</stp>
        <stp>5/19/2016</stp>
        <stp>5/19/2016</stp>
        <stp>[Warrants Data Downloader.xlsm]Monitor!R4465C40</stp>
        <tr r="AN4465" s="1"/>
      </tp>
      <tp>
        <v>0</v>
        <stp/>
        <stp>##V3_BDHV12</stp>
        <stp>27965 HK Equity</stp>
        <stp>WRT_OUTSTANDING</stp>
        <stp>5/19/2016</stp>
        <stp>5/19/2016</stp>
        <stp>[Warrants Data Downloader.xlsm]Monitor!R5619C40</stp>
        <tr r="AN5619" s="1"/>
      </tp>
      <tp>
        <v>40</v>
        <stp/>
        <stp>##V3_BDHV12</stp>
        <stp>27945 HK Equity</stp>
        <stp>WRT_OUTSTANDING</stp>
        <stp>5/19/2016</stp>
        <stp>5/19/2016</stp>
        <stp>[Warrants Data Downloader.xlsm]Monitor!R5605C40</stp>
        <tr r="AN5605" s="1"/>
      </tp>
      <tp>
        <v>0</v>
        <stp/>
        <stp>##V3_BDHV12</stp>
        <stp>27985 HK Equity</stp>
        <stp>WRT_OUTSTANDING</stp>
        <stp>5/19/2016</stp>
        <stp>5/19/2016</stp>
        <stp>[Warrants Data Downloader.xlsm]Monitor!R5636C40</stp>
        <tr r="AN5636" s="1"/>
      </tp>
      <tp>
        <v>325</v>
        <stp/>
        <stp>##V3_BDHV12</stp>
        <stp>27975 HK Equity</stp>
        <stp>WRT_OUTSTANDING</stp>
        <stp>5/19/2016</stp>
        <stp>5/19/2016</stp>
        <stp>[Warrants Data Downloader.xlsm]Monitor!R5629C40</stp>
        <tr r="AN5629" s="1"/>
      </tp>
      <tp>
        <v>2962</v>
        <stp/>
        <stp>##V3_BDHV12</stp>
        <stp>23403 HK Equity</stp>
        <stp>WRT_OUTSTANDING</stp>
        <stp>5/19/2016</stp>
        <stp>5/19/2016</stp>
        <stp>[Warrants Data Downloader.xlsm]Monitor!R3280C40</stp>
        <tr r="AN3280" s="1"/>
      </tp>
      <tp>
        <v>35</v>
        <stp/>
        <stp>##V3_BDHV12</stp>
        <stp>26594 HK Equity</stp>
        <stp>WRT_OUTSTANDING</stp>
        <stp>5/19/2016</stp>
        <stp>5/19/2016</stp>
        <stp>[Warrants Data Downloader.xlsm]Monitor!R4792C40</stp>
        <tr r="AN4792" s="1"/>
      </tp>
      <tp>
        <v>680</v>
        <stp/>
        <stp>##V3_BDHV12</stp>
        <stp>23443 HK Equity</stp>
        <stp>WRT_OUTSTANDING</stp>
        <stp>5/19/2016</stp>
        <stp>5/19/2016</stp>
        <stp>[Warrants Data Downloader.xlsm]Monitor!R3294C40</stp>
        <tr r="AN3294" s="1"/>
      </tp>
      <tp>
        <v>206</v>
        <stp/>
        <stp>##V3_BDHV12</stp>
        <stp>23433 HK Equity</stp>
        <stp>WRT_OUTSTANDING</stp>
        <stp>5/19/2016</stp>
        <stp>5/19/2016</stp>
        <stp>[Warrants Data Downloader.xlsm]Monitor!R3291C40</stp>
        <tr r="AN3291" s="1"/>
      </tp>
      <tp>
        <v>3900</v>
        <stp/>
        <stp>##V3_BDHV12</stp>
        <stp>24433 HK Equity</stp>
        <stp>WRT_OUTSTANDING</stp>
        <stp>5/19/2016</stp>
        <stp>5/19/2016</stp>
        <stp>[Warrants Data Downloader.xlsm]Monitor!R3591C40</stp>
        <tr r="AN3591" s="1"/>
      </tp>
      <tp>
        <v>0</v>
        <stp/>
        <stp>##V3_BDHV12</stp>
        <stp>27995 HK Equity</stp>
        <stp>WRT_OUTSTANDING</stp>
        <stp>5/19/2016</stp>
        <stp>5/19/2016</stp>
        <stp>[Warrants Data Downloader.xlsm]Monitor!R5642C40</stp>
        <tr r="AN5642" s="1"/>
      </tp>
      <tp>
        <v>650</v>
        <stp/>
        <stp>##V3_BDHV12</stp>
        <stp>26604 HK Equity</stp>
        <stp>WRT_OUTSTANDING</stp>
        <stp>5/19/2016</stp>
        <stp>5/19/2016</stp>
        <stp>[Warrants Data Downloader.xlsm]Monitor!R4799C40</stp>
        <tr r="AN4799" s="1"/>
      </tp>
      <tp>
        <v>7580</v>
        <stp/>
        <stp>##V3_BDHV12</stp>
        <stp>26534 HK Equity</stp>
        <stp>WRT_OUTSTANDING</stp>
        <stp>5/19/2016</stp>
        <stp>5/19/2016</stp>
        <stp>[Warrants Data Downloader.xlsm]Monitor!R4751C40</stp>
        <tr r="AN4751" s="1"/>
      </tp>
      <tp>
        <v>10</v>
        <stp/>
        <stp>##V3_BDHV12</stp>
        <stp>26544 HK Equity</stp>
        <stp>WRT_OUTSTANDING</stp>
        <stp>5/19/2016</stp>
        <stp>5/19/2016</stp>
        <stp>[Warrants Data Downloader.xlsm]Monitor!R4757C40</stp>
        <tr r="AN4757" s="1"/>
      </tp>
      <tp>
        <v>80</v>
        <stp/>
        <stp>##V3_BDHV12</stp>
        <stp>23203 HK Equity</stp>
        <stp>WRT_OUTSTANDING</stp>
        <stp>5/19/2016</stp>
        <stp>5/19/2016</stp>
        <stp>[Warrants Data Downloader.xlsm]Monitor!R3225C40</stp>
        <tr r="AN3225" s="1"/>
      </tp>
      <tp>
        <v>940</v>
        <stp/>
        <stp>##V3_BDHV12</stp>
        <stp>24223 HK Equity</stp>
        <stp>WRT_OUTSTANDING</stp>
        <stp>5/19/2016</stp>
        <stp>5/19/2016</stp>
        <stp>[Warrants Data Downloader.xlsm]Monitor!R3524C40</stp>
        <tr r="AN3524" s="1"/>
      </tp>
      <tp>
        <v>12494</v>
        <stp/>
        <stp>##V3_BDHV12</stp>
        <stp>23223 HK Equity</stp>
        <stp>WRT_OUTSTANDING</stp>
        <stp>5/19/2016</stp>
        <stp>5/19/2016</stp>
        <stp>[Warrants Data Downloader.xlsm]Monitor!R3233C40</stp>
        <tr r="AN3233" s="1"/>
      </tp>
      <tp>
        <v>30</v>
        <stp/>
        <stp>##V3_BDHV12</stp>
        <stp>24163 HK Equity</stp>
        <stp>WRT_OUTSTANDING</stp>
        <stp>5/19/2016</stp>
        <stp>5/19/2016</stp>
        <stp>[Warrants Data Downloader.xlsm]Monitor!R3504C40</stp>
        <tr r="AN3504" s="1"/>
      </tp>
      <tp>
        <v>13570</v>
        <stp/>
        <stp>##V3_BDHV12</stp>
        <stp>23123 HK Equity</stp>
        <stp>WRT_OUTSTANDING</stp>
        <stp>5/19/2016</stp>
        <stp>5/19/2016</stp>
        <stp>[Warrants Data Downloader.xlsm]Monitor!R3206C40</stp>
        <tr r="AN3206" s="1"/>
      </tp>
      <tp>
        <v>29693</v>
        <stp/>
        <stp>##V3_BDHV12</stp>
        <stp>23113 HK Equity</stp>
        <stp>WRT_OUTSTANDING</stp>
        <stp>5/19/2016</stp>
        <stp>5/19/2016</stp>
        <stp>[Warrants Data Downloader.xlsm]Monitor!R3204C40</stp>
        <tr r="AN3204" s="1"/>
      </tp>
      <tp>
        <v>930</v>
        <stp/>
        <stp>##V3_BDHV12</stp>
        <stp>26524 HK Equity</stp>
        <stp>WRT_OUTSTANDING</stp>
        <stp>5/19/2016</stp>
        <stp>5/19/2016</stp>
        <stp>[Warrants Data Downloader.xlsm]Monitor!R4744C40</stp>
        <tr r="AN4744" s="1"/>
      </tp>
      <tp>
        <v>500</v>
        <stp/>
        <stp>##V3_BDHV12</stp>
        <stp>23233 HK Equity</stp>
        <stp>WRT_OUTSTANDING</stp>
        <stp>5/19/2016</stp>
        <stp>5/19/2016</stp>
        <stp>[Warrants Data Downloader.xlsm]Monitor!R3238C40</stp>
        <tr r="AN3238" s="1"/>
      </tp>
      <tp>
        <v>12750</v>
        <stp/>
        <stp>##V3_BDHV12</stp>
        <stp>24173 HK Equity</stp>
        <stp>WRT_OUTSTANDING</stp>
        <stp>5/19/2016</stp>
        <stp>5/19/2016</stp>
        <stp>[Warrants Data Downloader.xlsm]Monitor!R3509C40</stp>
        <tr r="AN3509" s="1"/>
      </tp>
      <tp>
        <v>2660</v>
        <stp/>
        <stp>##V3_BDHV12</stp>
        <stp>24273 HK Equity</stp>
        <stp>WRT_OUTSTANDING</stp>
        <stp>5/19/2016</stp>
        <stp>5/19/2016</stp>
        <stp>[Warrants Data Downloader.xlsm]Monitor!R3539C40</stp>
        <tr r="AN3539" s="1"/>
      </tp>
      <tp>
        <v>1215</v>
        <stp/>
        <stp>##V3_BDHV12</stp>
        <stp>26574 HK Equity</stp>
        <stp>WRT_OUTSTANDING</stp>
        <stp>5/19/2016</stp>
        <stp>5/19/2016</stp>
        <stp>[Warrants Data Downloader.xlsm]Monitor!R4778C40</stp>
        <tr r="AN4778" s="1"/>
      </tp>
      <tp>
        <v>12548</v>
        <stp/>
        <stp>##V3_BDHV12</stp>
        <stp>26554 HK Equity</stp>
        <stp>WRT_OUTSTANDING</stp>
        <stp>5/19/2016</stp>
        <stp>5/19/2016</stp>
        <stp>[Warrants Data Downloader.xlsm]Monitor!R4765C40</stp>
        <tr r="AN4765" s="1"/>
      </tp>
      <tp>
        <v>17636</v>
        <stp/>
        <stp>##V3_BDHV12</stp>
        <stp>26474 HK Equity</stp>
        <stp>WRT_OUTSTANDING</stp>
        <stp>5/19/2016</stp>
        <stp>5/19/2016</stp>
        <stp>[Warrants Data Downloader.xlsm]Monitor!R4705C40</stp>
        <tr r="AN4705" s="1"/>
      </tp>
      <tp>
        <v>22440</v>
        <stp/>
        <stp>##V3_BDHV12</stp>
        <stp>23383 HK Equity</stp>
        <stp>WRT_OUTSTANDING</stp>
        <stp>5/19/2016</stp>
        <stp>5/19/2016</stp>
        <stp>[Warrants Data Downloader.xlsm]Monitor!R3276C40</stp>
        <tr r="AN3276" s="1"/>
      </tp>
      <tp>
        <v>0</v>
        <stp/>
        <stp>##V3_BDHV12</stp>
        <stp>23353 HK Equity</stp>
        <stp>WRT_OUTSTANDING</stp>
        <stp>5/19/2016</stp>
        <stp>5/19/2016</stp>
        <stp>[Warrants Data Downloader.xlsm]Monitor!R3268C40</stp>
        <tr r="AN3268" s="1"/>
      </tp>
      <tp>
        <v>0</v>
        <stp/>
        <stp>##V3_BDHV12</stp>
        <stp>26484 HK Equity</stp>
        <stp>WRT_OUTSTANDING</stp>
        <stp>5/19/2016</stp>
        <stp>5/19/2016</stp>
        <stp>[Warrants Data Downloader.xlsm]Monitor!R4715C40</stp>
        <tr r="AN4715" s="1"/>
      </tp>
      <tp>
        <v>180</v>
        <stp/>
        <stp>##V3_BDHV12</stp>
        <stp>23263 HK Equity</stp>
        <stp>WRT_OUTSTANDING</stp>
        <stp>5/19/2016</stp>
        <stp>5/19/2016</stp>
        <stp>[Warrants Data Downloader.xlsm]Monitor!R3246C40</stp>
        <tr r="AN3246" s="1"/>
      </tp>
      <tp>
        <v>350</v>
        <stp/>
        <stp>##V3_BDHV12</stp>
        <stp>24313 HK Equity</stp>
        <stp>WRT_OUTSTANDING</stp>
        <stp>5/19/2016</stp>
        <stp>5/19/2016</stp>
        <stp>[Warrants Data Downloader.xlsm]Monitor!R3552C40</stp>
        <tr r="AN3552" s="1"/>
      </tp>
      <tp>
        <v>100</v>
        <stp/>
        <stp>##V3_BDHV12</stp>
        <stp>23253 HK Equity</stp>
        <stp>WRT_OUTSTANDING</stp>
        <stp>5/19/2016</stp>
        <stp>5/19/2016</stp>
        <stp>[Warrants Data Downloader.xlsm]Monitor!R3242C40</stp>
        <tr r="AN3242" s="1"/>
      </tp>
      <tp>
        <v>1000</v>
        <stp/>
        <stp>##V3_BDHV12</stp>
        <stp>26514 HK Equity</stp>
        <stp>WRT_OUTSTANDING</stp>
        <stp>5/19/2016</stp>
        <stp>5/19/2016</stp>
        <stp>[Warrants Data Downloader.xlsm]Monitor!R4738C40</stp>
        <tr r="AN4738" s="1"/>
      </tp>
      <tp>
        <v>115</v>
        <stp/>
        <stp>##V3_BDHV12</stp>
        <stp>24283 HK Equity</stp>
        <stp>WRT_OUTSTANDING</stp>
        <stp>5/19/2016</stp>
        <stp>5/19/2016</stp>
        <stp>[Warrants Data Downloader.xlsm]Monitor!R3542C40</stp>
        <tr r="AN3542" s="1"/>
      </tp>
      <tp>
        <v>290</v>
        <stp/>
        <stp>##V3_BDHV12</stp>
        <stp>26494 HK Equity</stp>
        <stp>WRT_OUTSTANDING</stp>
        <stp>5/19/2016</stp>
        <stp>5/19/2016</stp>
        <stp>[Warrants Data Downloader.xlsm]Monitor!R4723C40</stp>
        <tr r="AN4723" s="1"/>
      </tp>
      <tp>
        <v>2770</v>
        <stp/>
        <stp>##V3_BDHV12</stp>
        <stp>24293 HK Equity</stp>
        <stp>WRT_OUTSTANDING</stp>
        <stp>5/19/2016</stp>
        <stp>5/19/2016</stp>
        <stp>[Warrants Data Downloader.xlsm]Monitor!R3545C40</stp>
        <tr r="AN3545" s="1"/>
      </tp>
      <tp>
        <v>10582</v>
        <stp/>
        <stp>##V3_BDHV12</stp>
        <stp>24133 HK Equity</stp>
        <stp>WRT_OUTSTANDING</stp>
        <stp>5/19/2016</stp>
        <stp>5/19/2016</stp>
        <stp>[Warrants Data Downloader.xlsm]Monitor!R3497C40</stp>
        <tr r="AN3497" s="1"/>
      </tp>
      <tp>
        <v>35940</v>
        <stp/>
        <stp>##V3_BDHV12</stp>
        <stp>24113 HK Equity</stp>
        <stp>WRT_OUTSTANDING</stp>
        <stp>5/19/2016</stp>
        <stp>5/19/2016</stp>
        <stp>[Warrants Data Downloader.xlsm]Monitor!R3486C40</stp>
        <tr r="AN3486" s="1"/>
      </tp>
      <tp>
        <v>428</v>
        <stp/>
        <stp>##V3_BDHV12</stp>
        <stp>26434 HK Equity</stp>
        <stp>WRT_OUTSTANDING</stp>
        <stp>5/19/2016</stp>
        <stp>5/19/2016</stp>
        <stp>[Warrants Data Downloader.xlsm]Monitor!R4680C40</stp>
        <tr r="AN4680" s="1"/>
      </tp>
      <tp>
        <v>128250</v>
        <stp/>
        <stp>##V3_BDHV12</stp>
        <stp>26444 HK Equity</stp>
        <stp>WRT_OUTSTANDING</stp>
        <stp>5/19/2016</stp>
        <stp>5/19/2016</stp>
        <stp>[Warrants Data Downloader.xlsm]Monitor!R4687C40</stp>
        <tr r="AN4687" s="1"/>
      </tp>
      <tp>
        <v>95</v>
        <stp/>
        <stp>##V3_BDHV12</stp>
        <stp>23793 HK Equity</stp>
        <stp>WRT_OUTSTANDING</stp>
        <stp>5/19/2016</stp>
        <stp>5/19/2016</stp>
        <stp>[Warrants Data Downloader.xlsm]Monitor!R3381C40</stp>
        <tr r="AN3381" s="1"/>
      </tp>
      <tp>
        <v>30</v>
        <stp/>
        <stp>##V3_BDHV12</stp>
        <stp>26374 HK Equity</stp>
        <stp>WRT_OUTSTANDING</stp>
        <stp>5/19/2016</stp>
        <stp>5/19/2016</stp>
        <stp>[Warrants Data Downloader.xlsm]Monitor!R4639C40</stp>
        <tr r="AN4639" s="1"/>
      </tp>
      <tp>
        <v>2200</v>
        <stp/>
        <stp>##V3_BDHV12</stp>
        <stp>23833 HK Equity</stp>
        <stp>WRT_OUTSTANDING</stp>
        <stp>5/19/2016</stp>
        <stp>5/19/2016</stp>
        <stp>[Warrants Data Downloader.xlsm]Monitor!R3393C40</stp>
        <tr r="AN3393" s="1"/>
      </tp>
      <tp>
        <v>21000</v>
        <stp/>
        <stp>##V3_BDHV12</stp>
        <stp>23723 HK Equity</stp>
        <stp>WRT_OUTSTANDING</stp>
        <stp>5/19/2016</stp>
        <stp>5/19/2016</stp>
        <stp>[Warrants Data Downloader.xlsm]Monitor!R3363C40</stp>
        <tr r="AN3363" s="1"/>
      </tp>
      <tp>
        <v>0</v>
        <stp/>
        <stp>##V3_BDHV12</stp>
        <stp>26354 HK Equity</stp>
        <stp>WRT_OUTSTANDING</stp>
        <stp>5/19/2016</stp>
        <stp>5/19/2016</stp>
        <stp>[Warrants Data Downloader.xlsm]Monitor!R4626C40</stp>
        <tr r="AN4626" s="1"/>
      </tp>
      <tp>
        <v>20</v>
        <stp/>
        <stp>##V3_BDHV12</stp>
        <stp>26334 HK Equity</stp>
        <stp>WRT_OUTSTANDING</stp>
        <stp>5/19/2016</stp>
        <stp>5/19/2016</stp>
        <stp>[Warrants Data Downloader.xlsm]Monitor!R4615C40</stp>
        <tr r="AN4615" s="1"/>
      </tp>
      <tp>
        <v>9490</v>
        <stp/>
        <stp>##V3_BDHV12</stp>
        <stp>26414 HK Equity</stp>
        <stp>WRT_OUTSTANDING</stp>
        <stp>5/19/2016</stp>
        <stp>5/19/2016</stp>
        <stp>[Warrants Data Downloader.xlsm]Monitor!R4667C40</stp>
        <tr r="AN4667" s="1"/>
      </tp>
      <tp>
        <v>0</v>
        <stp/>
        <stp>##V3_BDHV12</stp>
        <stp>26314 HK Equity</stp>
        <stp>WRT_OUTSTANDING</stp>
        <stp>5/19/2016</stp>
        <stp>5/19/2016</stp>
        <stp>[Warrants Data Downloader.xlsm]Monitor!R4602C40</stp>
        <tr r="AN4602" s="1"/>
      </tp>
      <tp>
        <v>20</v>
        <stp/>
        <stp>##V3_BDHV12</stp>
        <stp>23673 HK Equity</stp>
        <stp>WRT_OUTSTANDING</stp>
        <stp>5/19/2016</stp>
        <stp>5/19/2016</stp>
        <stp>[Warrants Data Downloader.xlsm]Monitor!R3353C40</stp>
        <tr r="AN3353" s="1"/>
      </tp>
      <tp>
        <v>56</v>
        <stp/>
        <stp>##V3_BDHV12</stp>
        <stp>23653 HK Equity</stp>
        <stp>WRT_OUTSTANDING</stp>
        <stp>5/19/2016</stp>
        <stp>5/19/2016</stp>
        <stp>[Warrants Data Downloader.xlsm]Monitor!R3350C40</stp>
        <tr r="AN3350" s="1"/>
      </tp>
      <tp>
        <v>0</v>
        <stp/>
        <stp>##V3_BDHV12</stp>
        <stp>26424 HK Equity</stp>
        <stp>WRT_OUTSTANDING</stp>
        <stp>5/19/2016</stp>
        <stp>5/19/2016</stp>
        <stp>[Warrants Data Downloader.xlsm]Monitor!R4674C40</stp>
        <tr r="AN4674" s="1"/>
      </tp>
      <tp>
        <v>0</v>
        <stp/>
        <stp>##V3_BDHV12</stp>
        <stp>23683 HK Equity</stp>
        <stp>WRT_OUTSTANDING</stp>
        <stp>5/19/2016</stp>
        <stp>5/19/2016</stp>
        <stp>[Warrants Data Downloader.xlsm]Monitor!R3355C40</stp>
        <tr r="AN3355" s="1"/>
      </tp>
      <tp>
        <v>0</v>
        <stp/>
        <stp>##V3_BDHV12</stp>
        <stp>23463 HK Equity</stp>
        <stp>WRT_OUTSTANDING</stp>
        <stp>5/19/2016</stp>
        <stp>5/19/2016</stp>
        <stp>[Warrants Data Downloader.xlsm]Monitor!R3301C40</stp>
        <tr r="AN3301" s="1"/>
      </tp>
      <tp>
        <v>0</v>
        <stp/>
        <stp>##V3_BDHV12</stp>
        <stp>24013 HK Equity</stp>
        <stp>WRT_OUTSTANDING</stp>
        <stp>5/19/2016</stp>
        <stp>5/19/2016</stp>
        <stp>[Warrants Data Downloader.xlsm]Monitor!R3446C40</stp>
        <tr r="AN3446" s="1"/>
      </tp>
      <tp>
        <v>1520</v>
        <stp/>
        <stp>##V3_BDHV12</stp>
        <stp>23523 HK Equity</stp>
        <stp>WRT_OUTSTANDING</stp>
        <stp>5/19/2016</stp>
        <stp>5/19/2016</stp>
        <stp>[Warrants Data Downloader.xlsm]Monitor!R3319C40</stp>
        <tr r="AN3319" s="1"/>
      </tp>
      <tp>
        <v>310</v>
        <stp/>
        <stp>##V3_BDHV12</stp>
        <stp>24033 HK Equity</stp>
        <stp>WRT_OUTSTANDING</stp>
        <stp>5/19/2016</stp>
        <stp>5/19/2016</stp>
        <stp>[Warrants Data Downloader.xlsm]Monitor!R3459C40</stp>
        <tr r="AN3459" s="1"/>
      </tp>
      <tp>
        <v>0</v>
        <stp/>
        <stp>##V3_BDHV12</stp>
        <stp>23493 HK Equity</stp>
        <stp>WRT_OUTSTANDING</stp>
        <stp>5/19/2016</stp>
        <stp>5/19/2016</stp>
        <stp>[Warrants Data Downloader.xlsm]Monitor!R3312C40</stp>
        <tr r="AN3312" s="1"/>
      </tp>
      <tp>
        <v>200</v>
        <stp/>
        <stp>##V3_BDHV12</stp>
        <stp>23623 HK Equity</stp>
        <stp>WRT_OUTSTANDING</stp>
        <stp>5/19/2016</stp>
        <stp>5/19/2016</stp>
        <stp>[Warrants Data Downloader.xlsm]Monitor!R3339C40</stp>
        <tr r="AN3339" s="1"/>
      </tp>
      <tp>
        <v>200</v>
        <stp/>
        <stp>##V3_BDHV12</stp>
        <stp>24043 HK Equity</stp>
        <stp>WRT_OUTSTANDING</stp>
        <stp>5/19/2016</stp>
        <stp>5/19/2016</stp>
        <stp>[Warrants Data Downloader.xlsm]Monitor!R3462C40</stp>
        <tr r="AN3462" s="1"/>
      </tp>
      <tp>
        <v>20</v>
        <stp/>
        <stp>##V3_BDHV12</stp>
        <stp>24103 HK Equity</stp>
        <stp>WRT_OUTSTANDING</stp>
        <stp>5/19/2016</stp>
        <stp>5/19/2016</stp>
        <stp>[Warrants Data Downloader.xlsm]Monitor!R3479C40</stp>
        <tr r="AN3479" s="1"/>
      </tp>
      <tp>
        <v>0</v>
        <stp/>
        <stp>##V3_BDHV12</stp>
        <stp>26384 HK Equity</stp>
        <stp>WRT_OUTSTANDING</stp>
        <stp>5/19/2016</stp>
        <stp>5/19/2016</stp>
        <stp>[Warrants Data Downloader.xlsm]Monitor!R4645C40</stp>
        <tr r="AN4645" s="1"/>
      </tp>
      <tp>
        <v>90</v>
        <stp/>
        <stp>##V3_BDHV12</stp>
        <stp>27065 HK Equity</stp>
        <stp>WRT_OUTSTANDING</stp>
        <stp>5/19/2016</stp>
        <stp>5/19/2016</stp>
        <stp>[Warrants Data Downloader.xlsm]Monitor!R5087C40</stp>
        <tr r="AN5087" s="1"/>
      </tp>
      <tp>
        <v>9330</v>
        <stp/>
        <stp>##V3_BDHV12</stp>
        <stp>11062 HK Equity</stp>
        <stp>WRT_OUTSTANDING</stp>
        <stp>5/19/2016</stp>
        <stp>5/19/2016</stp>
        <stp>[Warrants Data Downloader.xlsm]Monitor!R1681C40</stp>
        <tr r="AN1681" s="1"/>
      </tp>
      <tp>
        <v>60</v>
        <stp/>
        <stp>##V3_BDHV12</stp>
        <stp>27075 HK Equity</stp>
        <stp>WRT_OUTSTANDING</stp>
        <stp>5/19/2016</stp>
        <stp>5/19/2016</stp>
        <stp>[Warrants Data Downloader.xlsm]Monitor!R5096C40</stp>
        <tr r="AN5096" s="1"/>
      </tp>
      <tp>
        <v>21650</v>
        <stp/>
        <stp>##V3_BDHV12</stp>
        <stp>11192 HK Equity</stp>
        <stp>WRT_OUTSTANDING</stp>
        <stp>5/19/2016</stp>
        <stp>5/19/2016</stp>
        <stp>[Warrants Data Downloader.xlsm]Monitor!R1687C40</stp>
        <tr r="AN1687" s="1"/>
      </tp>
      <tp>
        <v>100</v>
        <stp/>
        <stp>##V3_BDHV12</stp>
        <stp>21332 HK Equity</stp>
        <stp>WRT_OUTSTANDING</stp>
        <stp>5/19/2016</stp>
        <stp>5/19/2016</stp>
        <stp>[Warrants Data Downloader.xlsm]Monitor!R2690C40</stp>
        <tr r="AN2690" s="1"/>
      </tp>
      <tp>
        <v>180</v>
        <stp/>
        <stp>##V3_BDHV12</stp>
        <stp>23983 HK Equity</stp>
        <stp>WRT_OUTSTANDING</stp>
        <stp>5/19/2016</stp>
        <stp>5/19/2016</stp>
        <stp>[Warrants Data Downloader.xlsm]Monitor!R3434C40</stp>
        <tr r="AN3434" s="1"/>
      </tp>
      <tp>
        <v>21018</v>
        <stp/>
        <stp>##V3_BDHV12</stp>
        <stp>11252 HK Equity</stp>
        <stp>WRT_OUTSTANDING</stp>
        <stp>5/19/2016</stp>
        <stp>5/19/2016</stp>
        <stp>[Warrants Data Downloader.xlsm]Monitor!R1694C40</stp>
        <tr r="AN1694" s="1"/>
      </tp>
      <tp>
        <v>23050</v>
        <stp/>
        <stp>##V3_BDHV12</stp>
        <stp>11292 HK Equity</stp>
        <stp>WRT_OUTSTANDING</stp>
        <stp>5/19/2016</stp>
        <stp>5/19/2016</stp>
        <stp>[Warrants Data Downloader.xlsm]Monitor!R1696C40</stp>
        <tr r="AN1696" s="1"/>
      </tp>
      <tp>
        <v>5850</v>
        <stp/>
        <stp>##V3_BDHV12</stp>
        <stp>17461 HK Equity</stp>
        <stp>WRT_OUTSTANDING</stp>
        <stp>5/19/2016</stp>
        <stp>5/19/2016</stp>
        <stp>[Warrants Data Downloader.xlsm]Monitor!R2086C40</stp>
        <tr r="AN2086" s="1"/>
      </tp>
      <tp>
        <v>45350</v>
        <stp/>
        <stp>##V3_BDHV12</stp>
        <stp>17591 HK Equity</stp>
        <stp>WRT_OUTSTANDING</stp>
        <stp>5/19/2016</stp>
        <stp>5/19/2016</stp>
        <stp>[Warrants Data Downloader.xlsm]Monitor!R2098C40</stp>
        <tr r="AN2098" s="1"/>
      </tp>
      <tp>
        <v>33120</v>
        <stp/>
        <stp>##V3_BDHV12</stp>
        <stp>66455 HK Equity</stp>
        <stp>WRT_OUTSTANDING</stp>
        <stp>5/19/2016</stp>
        <stp>5/19/2016</stp>
        <stp>[Warrants Data Downloader.xlsm]Monitor!R1184C40</stp>
        <tr r="AN1184" s="1"/>
      </tp>
      <tp>
        <v>0</v>
        <stp/>
        <stp>##V3_BDHV12</stp>
        <stp>17531 HK Equity</stp>
        <stp>WRT_OUTSTANDING</stp>
        <stp>5/19/2016</stp>
        <stp>5/19/2016</stp>
        <stp>[Warrants Data Downloader.xlsm]Monitor!R2095C40</stp>
        <tr r="AN2095" s="1"/>
      </tp>
      <tp>
        <v>130</v>
        <stp/>
        <stp>##V3_BDHV12</stp>
        <stp>17481 HK Equity</stp>
        <stp>WRT_OUTSTANDING</stp>
        <stp>5/19/2016</stp>
        <stp>5/19/2016</stp>
        <stp>[Warrants Data Downloader.xlsm]Monitor!R2087C40</stp>
        <tr r="AN2087" s="1"/>
      </tp>
      <tp>
        <v>1730</v>
        <stp/>
        <stp>##V3_BDHV12</stp>
        <stp>66475 HK Equity</stp>
        <stp>WRT_OUTSTANDING</stp>
        <stp>5/19/2016</stp>
        <stp>5/19/2016</stp>
        <stp>[Warrants Data Downloader.xlsm]Monitor!R1194C40</stp>
        <tr r="AN1194" s="1"/>
      </tp>
      <tp>
        <v>23970</v>
        <stp/>
        <stp>##V3_BDHV12</stp>
        <stp>25804 HK Equity</stp>
        <stp>WRT_OUTSTANDING</stp>
        <stp>5/19/2016</stp>
        <stp>5/19/2016</stp>
        <stp>[Warrants Data Downloader.xlsm]Monitor!R4262C40</stp>
        <tr r="AN4262" s="1"/>
      </tp>
      <tp>
        <v>6478</v>
        <stp/>
        <stp>##V3_BDHV12</stp>
        <stp>25814 HK Equity</stp>
        <stp>WRT_OUTSTANDING</stp>
        <stp>5/19/2016</stp>
        <stp>5/19/2016</stp>
        <stp>[Warrants Data Downloader.xlsm]Monitor!R4269C40</stp>
        <tr r="AN4269" s="1"/>
      </tp>
      <tp>
        <v>30416</v>
        <stp/>
        <stp>##V3_BDHV12</stp>
        <stp>25824 HK Equity</stp>
        <stp>WRT_OUTSTANDING</stp>
        <stp>5/19/2016</stp>
        <stp>5/19/2016</stp>
        <stp>[Warrants Data Downloader.xlsm]Monitor!R4276C40</stp>
        <tr r="AN4276" s="1"/>
      </tp>
      <tp>
        <v>9800</v>
        <stp/>
        <stp>##V3_BDHV12</stp>
        <stp>66235 HK Equity</stp>
        <stp>WRT_OUTSTANDING</stp>
        <stp>5/19/2016</stp>
        <stp>5/19/2016</stp>
        <stp>[Warrants Data Downloader.xlsm]Monitor!R1127C40</stp>
        <tr r="AN1127" s="1"/>
      </tp>
      <tp>
        <v>380</v>
        <stp/>
        <stp>##V3_BDHV12</stp>
        <stp>25844 HK Equity</stp>
        <stp>WRT_OUTSTANDING</stp>
        <stp>5/19/2016</stp>
        <stp>5/19/2016</stp>
        <stp>[Warrants Data Downloader.xlsm]Monitor!R4288C40</stp>
        <tr r="AN4288" s="1"/>
      </tp>
      <tp>
        <v>0</v>
        <stp/>
        <stp>##V3_BDHV12</stp>
        <stp>66155 HK Equity</stp>
        <stp>WRT_OUTSTANDING</stp>
        <stp>5/19/2016</stp>
        <stp>5/19/2016</stp>
        <stp>[Warrants Data Downloader.xlsm]Monitor!R1104C40</stp>
        <tr r="AN1104" s="1"/>
      </tp>
      <tp>
        <v>100</v>
        <stp/>
        <stp>##V3_BDHV12</stp>
        <stp>25854 HK Equity</stp>
        <stp>WRT_OUTSTANDING</stp>
        <stp>5/19/2016</stp>
        <stp>5/19/2016</stp>
        <stp>[Warrants Data Downloader.xlsm]Monitor!R4293C40</stp>
        <tr r="AN4293" s="1"/>
      </tp>
      <tp>
        <v>7584</v>
        <stp/>
        <stp>##V3_BDHV12</stp>
        <stp>17071 HK Equity</stp>
        <stp>WRT_OUTSTANDING</stp>
        <stp>5/19/2016</stp>
        <stp>5/19/2016</stp>
        <stp>[Warrants Data Downloader.xlsm]Monitor!R2027C40</stp>
        <tr r="AN2027" s="1"/>
      </tp>
      <tp>
        <v>36730</v>
        <stp/>
        <stp>##V3_BDHV12</stp>
        <stp>17101 HK Equity</stp>
        <stp>WRT_OUTSTANDING</stp>
        <stp>5/19/2016</stp>
        <stp>5/19/2016</stp>
        <stp>[Warrants Data Downloader.xlsm]Monitor!R2033C40</stp>
        <tr r="AN2033" s="1"/>
      </tp>
      <tp>
        <v>11890</v>
        <stp/>
        <stp>##V3_BDHV12</stp>
        <stp>25784 HK Equity</stp>
        <stp>WRT_OUTSTANDING</stp>
        <stp>5/19/2016</stp>
        <stp>5/19/2016</stp>
        <stp>[Warrants Data Downloader.xlsm]Monitor!R4250C40</stp>
        <tr r="AN4250" s="1"/>
      </tp>
      <tp>
        <v>0</v>
        <stp/>
        <stp>##V3_BDHV12</stp>
        <stp>25794 HK Equity</stp>
        <stp>WRT_OUTSTANDING</stp>
        <stp>5/19/2016</stp>
        <stp>5/19/2016</stp>
        <stp>[Warrants Data Downloader.xlsm]Monitor!R4255C40</stp>
        <tr r="AN4255" s="1"/>
      </tp>
      <tp>
        <v>20</v>
        <stp/>
        <stp>##V3_BDHV12</stp>
        <stp>21042 HK Equity</stp>
        <stp>WRT_OUTSTANDING</stp>
        <stp>5/19/2016</stp>
        <stp>5/19/2016</stp>
        <stp>[Warrants Data Downloader.xlsm]Monitor!R2630C40</stp>
        <tr r="AN2630" s="1"/>
      </tp>
      <tp>
        <v>0</v>
        <stp/>
        <stp>##V3_BDHV12</stp>
        <stp>21062 HK Equity</stp>
        <stp>WRT_OUTSTANDING</stp>
        <stp>5/19/2016</stp>
        <stp>5/19/2016</stp>
        <stp>[Warrants Data Downloader.xlsm]Monitor!R2633C40</stp>
        <tr r="AN2633" s="1"/>
      </tp>
      <tp>
        <v>0</v>
        <stp/>
        <stp>##V3_BDHV12</stp>
        <stp>66205 HK Equity</stp>
        <stp>WRT_OUTSTANDING</stp>
        <stp>5/19/2016</stp>
        <stp>5/19/2016</stp>
        <stp>[Warrants Data Downloader.xlsm]Monitor!R1119C40</stp>
        <tr r="AN1119" s="1"/>
      </tp>
      <tp>
        <v>6360</v>
        <stp/>
        <stp>##V3_BDHV12</stp>
        <stp>21222 HK Equity</stp>
        <stp>WRT_OUTSTANDING</stp>
        <stp>5/19/2016</stp>
        <stp>5/19/2016</stp>
        <stp>[Warrants Data Downloader.xlsm]Monitor!R2662C40</stp>
        <tr r="AN2662" s="1"/>
      </tp>
      <tp>
        <v>36200</v>
        <stp/>
        <stp>##V3_BDHV12</stp>
        <stp>17361 HK Equity</stp>
        <stp>WRT_OUTSTANDING</stp>
        <stp>5/19/2016</stp>
        <stp>5/19/2016</stp>
        <stp>[Warrants Data Downloader.xlsm]Monitor!R2072C40</stp>
        <tr r="AN2072" s="1"/>
      </tp>
      <tp>
        <v>5080</v>
        <stp/>
        <stp>##V3_BDHV12</stp>
        <stp>21232 HK Equity</stp>
        <stp>WRT_OUTSTANDING</stp>
        <stp>5/19/2016</stp>
        <stp>5/19/2016</stp>
        <stp>[Warrants Data Downloader.xlsm]Monitor!R2667C40</stp>
        <tr r="AN2667" s="1"/>
      </tp>
      <tp>
        <v>460</v>
        <stp/>
        <stp>##V3_BDHV12</stp>
        <stp>25754 HK Equity</stp>
        <stp>WRT_OUTSTANDING</stp>
        <stp>5/19/2016</stp>
        <stp>5/19/2016</stp>
        <stp>[Warrants Data Downloader.xlsm]Monitor!R4230C40</stp>
        <tr r="AN4230" s="1"/>
      </tp>
      <tp>
        <v>780</v>
        <stp/>
        <stp>##V3_BDHV12</stp>
        <stp>27005 HK Equity</stp>
        <stp>WRT_OUTSTANDING</stp>
        <stp>5/19/2016</stp>
        <stp>5/19/2016</stp>
        <stp>[Warrants Data Downloader.xlsm]Monitor!R5048C40</stp>
        <tr r="AN5048" s="1"/>
      </tp>
      <tp>
        <v>0</v>
        <stp/>
        <stp>##V3_BDHV12</stp>
        <stp>21302 HK Equity</stp>
        <stp>WRT_OUTSTANDING</stp>
        <stp>5/19/2016</stp>
        <stp>5/19/2016</stp>
        <stp>[Warrants Data Downloader.xlsm]Monitor!R2679C40</stp>
        <tr r="AN2679" s="1"/>
      </tp>
      <tp>
        <v>12000</v>
        <stp/>
        <stp>##V3_BDHV12</stp>
        <stp>21182 HK Equity</stp>
        <stp>WRT_OUTSTANDING</stp>
        <stp>5/19/2016</stp>
        <stp>5/19/2016</stp>
        <stp>[Warrants Data Downloader.xlsm]Monitor!R2653C40</stp>
        <tr r="AN2653" s="1"/>
      </tp>
      <tp>
        <v>63830</v>
        <stp/>
        <stp>##V3_BDHV12</stp>
        <stp>25764 HK Equity</stp>
        <stp>WRT_OUTSTANDING</stp>
        <stp>5/19/2016</stp>
        <stp>5/19/2016</stp>
        <stp>[Warrants Data Downloader.xlsm]Monitor!R4238C40</stp>
        <tr r="AN4238" s="1"/>
      </tp>
      <tp>
        <v>4190</v>
        <stp/>
        <stp>##V3_BDHV12</stp>
        <stp>21102 HK Equity</stp>
        <stp>WRT_OUTSTANDING</stp>
        <stp>5/19/2016</stp>
        <stp>5/19/2016</stp>
        <stp>[Warrants Data Downloader.xlsm]Monitor!R2641C40</stp>
        <tr r="AN2641" s="1"/>
      </tp>
      <tp>
        <v>2530</v>
        <stp/>
        <stp>##V3_BDHV12</stp>
        <stp>66395 HK Equity</stp>
        <stp>WRT_OUTSTANDING</stp>
        <stp>5/19/2016</stp>
        <stp>5/19/2016</stp>
        <stp>[Warrants Data Downloader.xlsm]Monitor!R1168C40</stp>
        <tr r="AN1168" s="1"/>
      </tp>
      <tp>
        <v>484</v>
        <stp/>
        <stp>##V3_BDHV12</stp>
        <stp>25734 HK Equity</stp>
        <stp>WRT_OUTSTANDING</stp>
        <stp>5/19/2016</stp>
        <stp>5/19/2016</stp>
        <stp>[Warrants Data Downloader.xlsm]Monitor!R4220C40</stp>
        <tr r="AN4220" s="1"/>
      </tp>
      <tp>
        <v>5920</v>
        <stp/>
        <stp>##V3_BDHV12</stp>
        <stp>21132 HK Equity</stp>
        <stp>WRT_OUTSTANDING</stp>
        <stp>5/19/2016</stp>
        <stp>5/19/2016</stp>
        <stp>[Warrants Data Downloader.xlsm]Monitor!R2647C40</stp>
        <tr r="AN2647" s="1"/>
      </tp>
      <tp>
        <v>1840</v>
        <stp/>
        <stp>##V3_BDHV12</stp>
        <stp>21262 HK Equity</stp>
        <stp>WRT_OUTSTANDING</stp>
        <stp>5/19/2016</stp>
        <stp>5/19/2016</stp>
        <stp>[Warrants Data Downloader.xlsm]Monitor!R2672C40</stp>
        <tr r="AN2672" s="1"/>
      </tp>
      <tp>
        <v>65490</v>
        <stp/>
        <stp>##V3_BDHV12</stp>
        <stp>17321 HK Equity</stp>
        <stp>WRT_OUTSTANDING</stp>
        <stp>5/19/2016</stp>
        <stp>5/19/2016</stp>
        <stp>[Warrants Data Downloader.xlsm]Monitor!R2068C40</stp>
        <tr r="AN2068" s="1"/>
      </tp>
      <tp>
        <v>200</v>
        <stp/>
        <stp>##V3_BDHV12</stp>
        <stp>66335 HK Equity</stp>
        <stp>WRT_OUTSTANDING</stp>
        <stp>5/19/2016</stp>
        <stp>5/19/2016</stp>
        <stp>[Warrants Data Downloader.xlsm]Monitor!R1152C40</stp>
        <tr r="AN1152" s="1"/>
      </tp>
      <tp>
        <v>3990</v>
        <stp/>
        <stp>##V3_BDHV12</stp>
        <stp>17211 HK Equity</stp>
        <stp>WRT_OUTSTANDING</stp>
        <stp>5/19/2016</stp>
        <stp>5/19/2016</stp>
        <stp>[Warrants Data Downloader.xlsm]Monitor!R2045C40</stp>
        <tr r="AN2045" s="1"/>
      </tp>
      <tp>
        <v>5340</v>
        <stp/>
        <stp>##V3_BDHV12</stp>
        <stp>27035 HK Equity</stp>
        <stp>WRT_OUTSTANDING</stp>
        <stp>5/19/2016</stp>
        <stp>5/19/2016</stp>
        <stp>[Warrants Data Downloader.xlsm]Monitor!R5065C40</stp>
        <tr r="AN5065" s="1"/>
      </tp>
      <tp>
        <v>1940</v>
        <stp/>
        <stp>##V3_BDHV12</stp>
        <stp>66285 HK Equity</stp>
        <stp>WRT_OUTSTANDING</stp>
        <stp>5/19/2016</stp>
        <stp>5/19/2016</stp>
        <stp>[Warrants Data Downloader.xlsm]Monitor!R1142C40</stp>
        <tr r="AN1142" s="1"/>
      </tp>
      <tp>
        <v>459</v>
        <stp/>
        <stp>##V3_BDHV12</stp>
        <stp>17251 HK Equity</stp>
        <stp>WRT_OUTSTANDING</stp>
        <stp>5/19/2016</stp>
        <stp>5/19/2016</stp>
        <stp>[Warrants Data Downloader.xlsm]Monitor!R2057C40</stp>
        <tr r="AN2057" s="1"/>
      </tp>
      <tp>
        <v>83100</v>
        <stp/>
        <stp>##V3_BDHV12</stp>
        <stp>17241 HK Equity</stp>
        <stp>WRT_OUTSTANDING</stp>
        <stp>5/19/2016</stp>
        <stp>5/19/2016</stp>
        <stp>[Warrants Data Downloader.xlsm]Monitor!R2052C40</stp>
        <tr r="AN2052" s="1"/>
      </tp>
      <tp>
        <v>0</v>
        <stp/>
        <stp>##V3_BDHV12</stp>
        <stp>27045 HK Equity</stp>
        <stp>WRT_OUTSTANDING</stp>
        <stp>5/19/2016</stp>
        <stp>5/19/2016</stp>
        <stp>[Warrants Data Downloader.xlsm]Monitor!R5073C40</stp>
        <tr r="AN5073" s="1"/>
      </tp>
      <tp>
        <v>3550</v>
        <stp/>
        <stp>##V3_BDHV12</stp>
        <stp>27055 HK Equity</stp>
        <stp>WRT_OUTSTANDING</stp>
        <stp>5/19/2016</stp>
        <stp>5/19/2016</stp>
        <stp>[Warrants Data Downloader.xlsm]Monitor!R5079C40</stp>
        <tr r="AN5079" s="1"/>
      </tp>
      <tp>
        <v>0</v>
        <stp/>
        <stp>##V3_BDHV12</stp>
        <stp>20812 HK Equity</stp>
        <stp>WRT_OUTSTANDING</stp>
        <stp>5/19/2016</stp>
        <stp>5/19/2016</stp>
        <stp>[Warrants Data Downloader.xlsm]Monitor!R2601C40</stp>
        <tr r="AN2601" s="1"/>
      </tp>
      <tp>
        <v>2770</v>
        <stp/>
        <stp>##V3_BDHV12</stp>
        <stp>20902 HK Equity</stp>
        <stp>WRT_OUTSTANDING</stp>
        <stp>5/19/2016</stp>
        <stp>5/19/2016</stp>
        <stp>[Warrants Data Downloader.xlsm]Monitor!R2610C40</stp>
        <tr r="AN2610" s="1"/>
      </tp>
      <tp>
        <v>820</v>
        <stp/>
        <stp>##V3_BDHV12</stp>
        <stp>20852 HK Equity</stp>
        <stp>WRT_OUTSTANDING</stp>
        <stp>5/19/2016</stp>
        <stp>5/19/2016</stp>
        <stp>[Warrants Data Downloader.xlsm]Monitor!R2604C40</stp>
        <tr r="AN2604" s="1"/>
      </tp>
      <tp>
        <v>192</v>
        <stp/>
        <stp>##V3_BDHV12</stp>
        <stp>20892 HK Equity</stp>
        <stp>WRT_OUTSTANDING</stp>
        <stp>5/19/2016</stp>
        <stp>5/19/2016</stp>
        <stp>[Warrants Data Downloader.xlsm]Monitor!R2608C40</stp>
        <tr r="AN2608" s="1"/>
      </tp>
      <tp>
        <v>0</v>
        <stp/>
        <stp>##V3_BDHV12</stp>
        <stp>66055 HK Equity</stp>
        <stp>WRT_OUTSTANDING</stp>
        <stp>5/19/2016</stp>
        <stp>5/19/2016</stp>
        <stp>[Warrants Data Downloader.xlsm]Monitor!R1084C40</stp>
        <tr r="AN1084" s="1"/>
      </tp>
      <tp>
        <v>22410</v>
        <stp/>
        <stp>##V3_BDHV12</stp>
        <stp>26945 HK Equity</stp>
        <stp>WRT_OUTSTANDING</stp>
        <stp>5/19/2016</stp>
        <stp>5/19/2016</stp>
        <stp>[Warrants Data Downloader.xlsm]Monitor!R5016C40</stp>
        <tr r="AN5016" s="1"/>
      </tp>
      <tp>
        <v>3680</v>
        <stp/>
        <stp>##V3_BDHV12</stp>
        <stp>25874 HK Equity</stp>
        <stp>WRT_OUTSTANDING</stp>
        <stp>5/19/2016</stp>
        <stp>5/19/2016</stp>
        <stp>[Warrants Data Downloader.xlsm]Monitor!R4304C40</stp>
        <tr r="AN4304" s="1"/>
      </tp>
      <tp>
        <v>290</v>
        <stp/>
        <stp>##V3_BDHV12</stp>
        <stp>26935 HK Equity</stp>
        <stp>WRT_OUTSTANDING</stp>
        <stp>5/19/2016</stp>
        <stp>5/19/2016</stp>
        <stp>[Warrants Data Downloader.xlsm]Monitor!R5010C40</stp>
        <tr r="AN5010" s="1"/>
      </tp>
      <tp>
        <v>0</v>
        <stp/>
        <stp>##V3_BDHV12</stp>
        <stp>66115 HK Equity</stp>
        <stp>WRT_OUTSTANDING</stp>
        <stp>5/19/2016</stp>
        <stp>5/19/2016</stp>
        <stp>[Warrants Data Downloader.xlsm]Monitor!R1092C40</stp>
        <tr r="AN1092" s="1"/>
      </tp>
      <tp>
        <v>6694</v>
        <stp/>
        <stp>##V3_BDHV12</stp>
        <stp>16941 HK Equity</stp>
        <stp>WRT_OUTSTANDING</stp>
        <stp>5/19/2016</stp>
        <stp>5/19/2016</stp>
        <stp>[Warrants Data Downloader.xlsm]Monitor!R2010C40</stp>
        <tr r="AN2010" s="1"/>
      </tp>
      <tp>
        <v>10770</v>
        <stp/>
        <stp>##V3_BDHV12</stp>
        <stp>16951 HK Equity</stp>
        <stp>WRT_OUTSTANDING</stp>
        <stp>5/19/2016</stp>
        <stp>5/19/2016</stp>
        <stp>[Warrants Data Downloader.xlsm]Monitor!R2012C40</stp>
        <tr r="AN2012" s="1"/>
      </tp>
      <tp>
        <v>6650</v>
        <stp/>
        <stp>##V3_BDHV12</stp>
        <stp>16981 HK Equity</stp>
        <stp>WRT_OUTSTANDING</stp>
        <stp>5/19/2016</stp>
        <stp>5/19/2016</stp>
        <stp>[Warrants Data Downloader.xlsm]Monitor!R2014C40</stp>
        <tr r="AN2014" s="1"/>
      </tp>
      <tp>
        <v>17320</v>
        <stp/>
        <stp>##V3_BDHV12</stp>
        <stp>16991 HK Equity</stp>
        <stp>WRT_OUTSTANDING</stp>
        <stp>5/19/2016</stp>
        <stp>5/19/2016</stp>
        <stp>[Warrants Data Downloader.xlsm]Monitor!R2016C40</stp>
        <tr r="AN2016" s="1"/>
      </tp>
      <tp>
        <v>3835</v>
        <stp/>
        <stp>##V3_BDHV12</stp>
        <stp>20972 HK Equity</stp>
        <stp>WRT_OUTSTANDING</stp>
        <stp>5/19/2016</stp>
        <stp>5/19/2016</stp>
        <stp>[Warrants Data Downloader.xlsm]Monitor!R2618C40</stp>
        <tr r="AN2618" s="1"/>
      </tp>
      <tp>
        <v>10400</v>
        <stp/>
        <stp>##V3_BDHV12</stp>
        <stp>26925 HK Equity</stp>
        <stp>WRT_OUTSTANDING</stp>
        <stp>5/19/2016</stp>
        <stp>5/19/2016</stp>
        <stp>[Warrants Data Downloader.xlsm]Monitor!R5003C40</stp>
        <tr r="AN5003" s="1"/>
      </tp>
      <tp>
        <v>44900</v>
        <stp/>
        <stp>##V3_BDHV12</stp>
        <stp>16911 HK Equity</stp>
        <stp>WRT_OUTSTANDING</stp>
        <stp>5/19/2016</stp>
        <stp>5/19/2016</stp>
        <stp>[Warrants Data Downloader.xlsm]Monitor!R2007C40</stp>
        <tr r="AN2007" s="1"/>
      </tp>
      <tp>
        <v>0</v>
        <stp/>
        <stp>##V3_BDHV12</stp>
        <stp>66105 HK Equity</stp>
        <stp>WRT_OUTSTANDING</stp>
        <stp>5/19/2016</stp>
        <stp>5/19/2016</stp>
        <stp>[Warrants Data Downloader.xlsm]Monitor!R1088C40</stp>
        <tr r="AN1088" s="1"/>
      </tp>
      <tp>
        <v>8890</v>
        <stp/>
        <stp>##V3_BDHV12</stp>
        <stp>25894 HK Equity</stp>
        <stp>WRT_OUTSTANDING</stp>
        <stp>5/19/2016</stp>
        <stp>5/19/2016</stp>
        <stp>[Warrants Data Downloader.xlsm]Monitor!R4315C40</stp>
        <tr r="AN4315" s="1"/>
      </tp>
      <tp>
        <v>27075</v>
        <stp/>
        <stp>##V3_BDHV12</stp>
        <stp>17881 HK Equity</stp>
        <stp>WRT_OUTSTANDING</stp>
        <stp>5/19/2016</stp>
        <stp>5/19/2016</stp>
        <stp>[Warrants Data Downloader.xlsm]Monitor!R2128C40</stp>
        <tr r="AN2128" s="1"/>
      </tp>
      <tp>
        <v>8750</v>
        <stp/>
        <stp>##V3_BDHV12</stp>
        <stp>26985 HK Equity</stp>
        <stp>WRT_OUTSTANDING</stp>
        <stp>5/19/2016</stp>
        <stp>5/19/2016</stp>
        <stp>[Warrants Data Downloader.xlsm]Monitor!R5039C40</stp>
        <tr r="AN5039" s="1"/>
      </tp>
      <tp>
        <v>154</v>
        <stp/>
        <stp>##V3_BDHV12</stp>
        <stp>27225 HK Equity</stp>
        <stp>WRT_OUTSTANDING</stp>
        <stp>5/19/2016</stp>
        <stp>5/19/2016</stp>
        <stp>[Warrants Data Downloader.xlsm]Monitor!R5180C40</stp>
        <tr r="AN5180" s="1"/>
      </tp>
      <tp>
        <v>10</v>
        <stp/>
        <stp>##V3_BDHV12</stp>
        <stp>25924 HK Equity</stp>
        <stp>WRT_OUTSTANDING</stp>
        <stp>5/19/2016</stp>
        <stp>5/19/2016</stp>
        <stp>[Warrants Data Downloader.xlsm]Monitor!R4336C40</stp>
        <tr r="AN4336" s="1"/>
      </tp>
      <tp>
        <v>4720</v>
        <stp/>
        <stp>##V3_BDHV12</stp>
        <stp>27235 HK Equity</stp>
        <stp>WRT_OUTSTANDING</stp>
        <stp>5/19/2016</stp>
        <stp>5/19/2016</stp>
        <stp>[Warrants Data Downloader.xlsm]Monitor!R5185C40</stp>
        <tr r="AN5185" s="1"/>
      </tp>
      <tp>
        <v>2104</v>
        <stp/>
        <stp>##V3_BDHV12</stp>
        <stp>27245 HK Equity</stp>
        <stp>WRT_OUTSTANDING</stp>
        <stp>5/19/2016</stp>
        <stp>5/19/2016</stp>
        <stp>[Warrants Data Downloader.xlsm]Monitor!R5194C40</stp>
        <tr r="AN5194" s="1"/>
      </tp>
      <tp>
        <v>300</v>
        <stp/>
        <stp>##V3_BDHV12</stp>
        <stp>11812 HK Equity</stp>
        <stp>WRT_OUTSTANDING</stp>
        <stp>5/19/2016</stp>
        <stp>5/19/2016</stp>
        <stp>[Warrants Data Downloader.xlsm]Monitor!R1735C40</stp>
        <tr r="AN1735" s="1"/>
      </tp>
      <tp>
        <v>800</v>
        <stp/>
        <stp>##V3_BDHV12</stp>
        <stp>26995 HK Equity</stp>
        <stp>WRT_OUTSTANDING</stp>
        <stp>5/19/2016</stp>
        <stp>5/19/2016</stp>
        <stp>[Warrants Data Downloader.xlsm]Monitor!R5044C40</stp>
        <tr r="AN5044" s="1"/>
      </tp>
      <tp>
        <v>200</v>
        <stp/>
        <stp>##V3_BDHV12</stp>
        <stp>21662 HK Equity</stp>
        <stp>WRT_OUTSTANDING</stp>
        <stp>5/19/2016</stp>
        <stp>5/19/2016</stp>
        <stp>[Warrants Data Downloader.xlsm]Monitor!R2787C40</stp>
        <tr r="AN2787" s="1"/>
      </tp>
      <tp>
        <v>0</v>
        <stp/>
        <stp>##V3_BDHV12</stp>
        <stp>25984 HK Equity</stp>
        <stp>WRT_OUTSTANDING</stp>
        <stp>5/19/2016</stp>
        <stp>5/19/2016</stp>
        <stp>[Warrants Data Downloader.xlsm]Monitor!R4379C40</stp>
        <tr r="AN4379" s="1"/>
      </tp>
      <tp>
        <v>2880</v>
        <stp/>
        <stp>##V3_BDHV12</stp>
        <stp>25974 HK Equity</stp>
        <stp>WRT_OUTSTANDING</stp>
        <stp>5/19/2016</stp>
        <stp>5/19/2016</stp>
        <stp>[Warrants Data Downloader.xlsm]Monitor!R4370C40</stp>
        <tr r="AN4370" s="1"/>
      </tp>
      <tp>
        <v>10730</v>
        <stp/>
        <stp>##V3_BDHV12</stp>
        <stp>25964 HK Equity</stp>
        <stp>WRT_OUTSTANDING</stp>
        <stp>5/19/2016</stp>
        <stp>5/19/2016</stp>
        <stp>[Warrants Data Downloader.xlsm]Monitor!R4362C40</stp>
        <tr r="AN4362" s="1"/>
      </tp>
      <tp>
        <v>17480</v>
        <stp/>
        <stp>##V3_BDHV12</stp>
        <stp>21672 HK Equity</stp>
        <stp>WRT_OUTSTANDING</stp>
        <stp>5/19/2016</stp>
        <stp>5/19/2016</stp>
        <stp>[Warrants Data Downloader.xlsm]Monitor!R2791C40</stp>
        <tr r="AN2791" s="1"/>
      </tp>
      <tp>
        <v>115</v>
        <stp/>
        <stp>##V3_BDHV12</stp>
        <stp>21682 HK Equity</stp>
        <stp>WRT_OUTSTANDING</stp>
        <stp>5/19/2016</stp>
        <stp>5/19/2016</stp>
        <stp>[Warrants Data Downloader.xlsm]Monitor!R2797C40</stp>
        <tr r="AN2797" s="1"/>
      </tp>
      <tp>
        <v>2567</v>
        <stp/>
        <stp>##V3_BDHV12</stp>
        <stp>21542 HK Equity</stp>
        <stp>WRT_OUTSTANDING</stp>
        <stp>5/19/2016</stp>
        <stp>5/19/2016</stp>
        <stp>[Warrants Data Downloader.xlsm]Monitor!R2754C40</stp>
        <tr r="AN2754" s="1"/>
      </tp>
      <tp>
        <v>20500</v>
        <stp/>
        <stp>##V3_BDHV12</stp>
        <stp>27095 HK Equity</stp>
        <stp>WRT_OUTSTANDING</stp>
        <stp>5/19/2016</stp>
        <stp>5/19/2016</stp>
        <stp>[Warrants Data Downloader.xlsm]Monitor!R5108C40</stp>
        <tr r="AN5108" s="1"/>
      </tp>
      <tp>
        <v>1580</v>
        <stp/>
        <stp>##V3_BDHV12</stp>
        <stp>21502 HK Equity</stp>
        <stp>WRT_OUTSTANDING</stp>
        <stp>5/19/2016</stp>
        <stp>5/19/2016</stp>
        <stp>[Warrants Data Downloader.xlsm]Monitor!R2741C40</stp>
        <tr r="AN2741" s="1"/>
      </tp>
      <tp>
        <v>0</v>
        <stp/>
        <stp>##V3_BDHV12</stp>
        <stp>21612 HK Equity</stp>
        <stp>WRT_OUTSTANDING</stp>
        <stp>5/19/2016</stp>
        <stp>5/19/2016</stp>
        <stp>[Warrants Data Downloader.xlsm]Monitor!R2776C40</stp>
        <tr r="AN2776" s="1"/>
      </tp>
      <tp>
        <v>120500</v>
        <stp/>
        <stp>##V3_BDHV12</stp>
        <stp>25994 HK Equity</stp>
        <stp>WRT_OUTSTANDING</stp>
        <stp>5/19/2016</stp>
        <stp>5/19/2016</stp>
        <stp>[Warrants Data Downloader.xlsm]Monitor!R4387C40</stp>
        <tr r="AN4387" s="1"/>
      </tp>
      <tp>
        <v>40000</v>
        <stp/>
        <stp>##V3_BDHV12</stp>
        <stp>21392 HK Equity</stp>
        <stp>WRT_OUTSTANDING</stp>
        <stp>5/19/2016</stp>
        <stp>5/19/2016</stp>
        <stp>[Warrants Data Downloader.xlsm]Monitor!R2713C40</stp>
        <tr r="AN2713" s="1"/>
      </tp>
      <tp>
        <v>0</v>
        <stp/>
        <stp>##V3_BDHV12</stp>
        <stp>27145 HK Equity</stp>
        <stp>WRT_OUTSTANDING</stp>
        <stp>5/19/2016</stp>
        <stp>5/19/2016</stp>
        <stp>[Warrants Data Downloader.xlsm]Monitor!R5139C40</stp>
        <tr r="AN5139" s="1"/>
      </tp>
      <tp>
        <v>466</v>
        <stp/>
        <stp>##V3_BDHV12</stp>
        <stp>27115 HK Equity</stp>
        <stp>WRT_OUTSTANDING</stp>
        <stp>5/19/2016</stp>
        <stp>5/19/2016</stp>
        <stp>[Warrants Data Downloader.xlsm]Monitor!R5120C40</stp>
        <tr r="AN5120" s="1"/>
      </tp>
      <tp>
        <v>9512</v>
        <stp/>
        <stp>##V3_BDHV12</stp>
        <stp>11372 HK Equity</stp>
        <stp>WRT_OUTSTANDING</stp>
        <stp>5/19/2016</stp>
        <stp>5/19/2016</stp>
        <stp>[Warrants Data Downloader.xlsm]Monitor!R1704C40</stp>
        <tr r="AN1704" s="1"/>
      </tp>
      <tp>
        <v>485</v>
        <stp/>
        <stp>##V3_BDHV12</stp>
        <stp>27125 HK Equity</stp>
        <stp>WRT_OUTSTANDING</stp>
        <stp>5/19/2016</stp>
        <stp>5/19/2016</stp>
        <stp>[Warrants Data Downloader.xlsm]Monitor!R5124C40</stp>
        <tr r="AN5124" s="1"/>
      </tp>
      <tp>
        <v>11620</v>
        <stp/>
        <stp>##V3_BDHV12</stp>
        <stp>21552 HK Equity</stp>
        <stp>WRT_OUTSTANDING</stp>
        <stp>5/19/2016</stp>
        <stp>5/19/2016</stp>
        <stp>[Warrants Data Downloader.xlsm]Monitor!R2762C40</stp>
        <tr r="AN2762" s="1"/>
      </tp>
      <tp>
        <v>50</v>
        <stp/>
        <stp>##V3_BDHV12</stp>
        <stp>27185 HK Equity</stp>
        <stp>WRT_OUTSTANDING</stp>
        <stp>5/19/2016</stp>
        <stp>5/19/2016</stp>
        <stp>[Warrants Data Downloader.xlsm]Monitor!R5158C40</stp>
        <tr r="AN5158" s="1"/>
      </tp>
      <tp>
        <v>710</v>
        <stp/>
        <stp>##V3_BDHV12</stp>
        <stp>11632 HK Equity</stp>
        <stp>WRT_OUTSTANDING</stp>
        <stp>5/19/2016</stp>
        <stp>5/19/2016</stp>
        <stp>[Warrants Data Downloader.xlsm]Monitor!R1720C40</stp>
        <tr r="AN1720" s="1"/>
      </tp>
      <tp>
        <v>330</v>
        <stp/>
        <stp>##V3_BDHV12</stp>
        <stp>11762 HK Equity</stp>
        <stp>WRT_OUTSTANDING</stp>
        <stp>5/19/2016</stp>
        <stp>5/19/2016</stp>
        <stp>[Warrants Data Downloader.xlsm]Monitor!R1730C40</stp>
        <tr r="AN1730" s="1"/>
      </tp>
      <tp>
        <v>153</v>
        <stp/>
        <stp>##V3_BDHV12</stp>
        <stp>27175 HK Equity</stp>
        <stp>WRT_OUTSTANDING</stp>
        <stp>5/19/2016</stp>
        <stp>5/19/2016</stp>
        <stp>[Warrants Data Downloader.xlsm]Monitor!R5150C40</stp>
        <tr r="AN5150" s="1"/>
      </tp>
      <tp>
        <v>0</v>
        <stp/>
        <stp>##V3_BDHV12</stp>
        <stp>10392 HK Equity</stp>
        <stp>WRT_OUTSTANDING</stp>
        <stp>5/19/2016</stp>
        <stp>5/19/2016</stp>
        <stp>[Warrants Data Downloader.xlsm]Monitor!R1670C40</stp>
        <tr r="AN1670" s="1"/>
      </tp>
      <tp>
        <v>103235</v>
        <stp/>
        <stp>##V3_BDHV12</stp>
        <stp>21402 HK Equity</stp>
        <stp>WRT_OUTSTANDING</stp>
        <stp>5/19/2016</stp>
        <stp>5/19/2016</stp>
        <stp>[Warrants Data Downloader.xlsm]Monitor!R2715C40</stp>
        <tr r="AN2715" s="1"/>
      </tp>
      <tp>
        <v>3430</v>
        <stp/>
        <stp>##V3_BDHV12</stp>
        <stp>10382 HK Equity</stp>
        <stp>WRT_OUTSTANDING</stp>
        <stp>5/19/2016</stp>
        <stp>5/19/2016</stp>
        <stp>[Warrants Data Downloader.xlsm]Monitor!R1660C40</stp>
        <tr r="AN1660" s="1"/>
      </tp>
      <tp>
        <v>26680</v>
        <stp/>
        <stp>##V3_BDHV12</stp>
        <stp>17791 HK Equity</stp>
        <stp>WRT_OUTSTANDING</stp>
        <stp>5/19/2016</stp>
        <stp>5/19/2016</stp>
        <stp>[Warrants Data Downloader.xlsm]Monitor!R2118C40</stp>
        <tr r="AN2118" s="1"/>
      </tp>
      <tp>
        <v>11485</v>
        <stp/>
        <stp>##V3_BDHV12</stp>
        <stp>17761 HK Equity</stp>
        <stp>WRT_OUTSTANDING</stp>
        <stp>5/19/2016</stp>
        <stp>5/19/2016</stp>
        <stp>[Warrants Data Downloader.xlsm]Monitor!R2112C40</stp>
        <tr r="AN2112" s="1"/>
      </tp>
      <tp>
        <v>210</v>
        <stp/>
        <stp>##V3_BDHV12</stp>
        <stp>10372 HK Equity</stp>
        <stp>WRT_OUTSTANDING</stp>
        <stp>5/19/2016</stp>
        <stp>5/19/2016</stp>
        <stp>[Warrants Data Downloader.xlsm]Monitor!R1650C40</stp>
        <tr r="AN1650" s="1"/>
      </tp>
      <tp>
        <v>310</v>
        <stp/>
        <stp>##V3_BDHV12</stp>
        <stp>21472 HK Equity</stp>
        <stp>WRT_OUTSTANDING</stp>
        <stp>5/19/2016</stp>
        <stp>5/19/2016</stp>
        <stp>[Warrants Data Downloader.xlsm]Monitor!R2736C40</stp>
        <tr r="AN2736" s="1"/>
      </tp>
      <tp>
        <v>15080</v>
        <stp/>
        <stp>##V3_BDHV12</stp>
        <stp>21462 HK Equity</stp>
        <stp>WRT_OUTSTANDING</stp>
        <stp>5/19/2016</stp>
        <stp>5/19/2016</stp>
        <stp>[Warrants Data Downloader.xlsm]Monitor!R2734C40</stp>
        <tr r="AN2734" s="1"/>
      </tp>
      <tp>
        <v>430</v>
        <stp/>
        <stp>##V3_BDHV12</stp>
        <stp>10362 HK Equity</stp>
        <stp>WRT_OUTSTANDING</stp>
        <stp>5/19/2016</stp>
        <stp>5/19/2016</stp>
        <stp>[Warrants Data Downloader.xlsm]Monitor!R1640C40</stp>
        <tr r="AN1640" s="1"/>
      </tp>
      <tp>
        <v>610</v>
        <stp/>
        <stp>##V3_BDHV12</stp>
        <stp>26004 HK Equity</stp>
        <stp>WRT_OUTSTANDING</stp>
        <stp>5/19/2016</stp>
        <stp>5/19/2016</stp>
        <stp>[Warrants Data Downloader.xlsm]Monitor!R4397C40</stp>
        <tr r="AN4397" s="1"/>
      </tp>
      <tp>
        <v>0</v>
        <stp/>
        <stp>##V3_BDHV12</stp>
        <stp>66855 HK Equity</stp>
        <stp>WRT_OUTSTANDING</stp>
        <stp>5/19/2016</stp>
        <stp>5/19/2016</stp>
        <stp>[Warrants Data Downloader.xlsm]Monitor!R1319C40</stp>
        <tr r="AN1319" s="1"/>
      </tp>
      <tp>
        <v>1310</v>
        <stp/>
        <stp>##V3_BDHV12</stp>
        <stp>12322 HK Equity</stp>
        <stp>WRT_OUTSTANDING</stp>
        <stp>5/19/2016</stp>
        <stp>5/19/2016</stp>
        <stp>[Warrants Data Downloader.xlsm]Monitor!R1787C40</stp>
        <tr r="AN1787" s="1"/>
      </tp>
      <tp>
        <v>90</v>
        <stp/>
        <stp>##V3_BDHV12</stp>
        <stp>27385 HK Equity</stp>
        <stp>WRT_OUTSTANDING</stp>
        <stp>5/19/2016</stp>
        <stp>5/19/2016</stp>
        <stp>[Warrants Data Downloader.xlsm]Monitor!R5280C40</stp>
        <tr r="AN5280" s="1"/>
      </tp>
      <tp>
        <v>6140</v>
        <stp/>
        <stp>##V3_BDHV12</stp>
        <stp>66895 HK Equity</stp>
        <stp>WRT_OUTSTANDING</stp>
        <stp>5/19/2016</stp>
        <stp>5/19/2016</stp>
        <stp>[Warrants Data Downloader.xlsm]Monitor!R1335C40</stp>
        <tr r="AN1335" s="1"/>
      </tp>
      <tp>
        <v>0</v>
        <stp/>
        <stp>##V3_BDHV12</stp>
        <stp>65835 HK Equity</stp>
        <stp>WRT_OUTSTANDING</stp>
        <stp>5/19/2016</stp>
        <stp>5/19/2016</stp>
        <stp>[Warrants Data Downloader.xlsm]Monitor!R1047C40</stp>
        <tr r="AN1047" s="1"/>
      </tp>
      <tp>
        <v>0</v>
        <stp/>
        <stp>##V3_BDHV12</stp>
        <stp>65845 HK Equity</stp>
        <stp>WRT_OUTSTANDING</stp>
        <stp>5/19/2016</stp>
        <stp>5/19/2016</stp>
        <stp>[Warrants Data Downloader.xlsm]Monitor!R1048C40</stp>
        <tr r="AN1048" s="1"/>
      </tp>
      <tp>
        <v>1290</v>
        <stp/>
        <stp>##V3_BDHV12</stp>
        <stp>25484 HK Equity</stp>
        <stp>WRT_OUTSTANDING</stp>
        <stp>5/19/2016</stp>
        <stp>5/19/2016</stp>
        <stp>[Warrants Data Downloader.xlsm]Monitor!R4086C40</stp>
        <tr r="AN4086" s="1"/>
      </tp>
      <tp>
        <v>7170</v>
        <stp/>
        <stp>##V3_BDHV12</stp>
        <stp>66985 HK Equity</stp>
        <stp>WRT_OUTSTANDING</stp>
        <stp>5/19/2016</stp>
        <stp>5/19/2016</stp>
        <stp>[Warrants Data Downloader.xlsm]Monitor!R1357C40</stp>
        <tr r="AN1357" s="1"/>
      </tp>
      <tp>
        <v>14100</v>
        <stp/>
        <stp>##V3_BDHV12</stp>
        <stp>66925 HK Equity</stp>
        <stp>WRT_OUTSTANDING</stp>
        <stp>5/19/2016</stp>
        <stp>5/19/2016</stp>
        <stp>[Warrants Data Downloader.xlsm]Monitor!R1342C40</stp>
        <tr r="AN1342" s="1"/>
      </tp>
      <tp>
        <v>0</v>
        <stp/>
        <stp>##V3_BDHV12</stp>
        <stp>65875 HK Equity</stp>
        <stp>WRT_OUTSTANDING</stp>
        <stp>5/19/2016</stp>
        <stp>5/19/2016</stp>
        <stp>[Warrants Data Downloader.xlsm]Monitor!R1054C40</stp>
        <tr r="AN1054" s="1"/>
      </tp>
      <tp>
        <v>0</v>
        <stp/>
        <stp>##V3_BDHV12</stp>
        <stp>25494 HK Equity</stp>
        <stp>WRT_OUTSTANDING</stp>
        <stp>5/19/2016</stp>
        <stp>5/19/2016</stp>
        <stp>[Warrants Data Downloader.xlsm]Monitor!R4095C40</stp>
        <tr r="AN4095" s="1"/>
      </tp>
      <tp>
        <v>0</v>
        <stp/>
        <stp>##V3_BDHV12</stp>
        <stp>65885 HK Equity</stp>
        <stp>WRT_OUTSTANDING</stp>
        <stp>5/19/2016</stp>
        <stp>5/19/2016</stp>
        <stp>[Warrants Data Downloader.xlsm]Monitor!R1056C40</stp>
        <tr r="AN1056" s="1"/>
      </tp>
      <tp>
        <v>3330</v>
        <stp/>
        <stp>##V3_BDHV12</stp>
        <stp>20782 HK Equity</stp>
        <stp>WRT_OUTSTANDING</stp>
        <stp>5/19/2016</stp>
        <stp>5/19/2016</stp>
        <stp>[Warrants Data Downloader.xlsm]Monitor!R2592C40</stp>
        <tr r="AN2592" s="1"/>
      </tp>
      <tp>
        <v>0</v>
        <stp/>
        <stp>##V3_BDHV12</stp>
        <stp>65945 HK Equity</stp>
        <stp>WRT_OUTSTANDING</stp>
        <stp>5/19/2016</stp>
        <stp>5/19/2016</stp>
        <stp>[Warrants Data Downloader.xlsm]Monitor!R1069C40</stp>
        <tr r="AN1069" s="1"/>
      </tp>
      <tp>
        <v>480</v>
        <stp/>
        <stp>##V3_BDHV12</stp>
        <stp>27305 HK Equity</stp>
        <stp>WRT_OUTSTANDING</stp>
        <stp>5/19/2016</stp>
        <stp>5/19/2016</stp>
        <stp>[Warrants Data Downloader.xlsm]Monitor!R5231C40</stp>
        <tr r="AN5231" s="1"/>
      </tp>
      <tp>
        <v>0</v>
        <stp/>
        <stp>##V3_BDHV12</stp>
        <stp>27315 HK Equity</stp>
        <stp>WRT_OUTSTANDING</stp>
        <stp>5/19/2016</stp>
        <stp>5/19/2016</stp>
        <stp>[Warrants Data Downloader.xlsm]Monitor!R5237C40</stp>
        <tr r="AN5237" s="1"/>
      </tp>
      <tp>
        <v>14970</v>
        <stp/>
        <stp>##V3_BDHV12</stp>
        <stp>27285 HK Equity</stp>
        <stp>WRT_OUTSTANDING</stp>
        <stp>5/19/2016</stp>
        <stp>5/19/2016</stp>
        <stp>[Warrants Data Downloader.xlsm]Monitor!R5221C40</stp>
        <tr r="AN5221" s="1"/>
      </tp>
      <tp>
        <v>5320</v>
        <stp/>
        <stp>##V3_BDHV12</stp>
        <stp>20652 HK Equity</stp>
        <stp>WRT_OUTSTANDING</stp>
        <stp>5/19/2016</stp>
        <stp>5/19/2016</stp>
        <stp>[Warrants Data Downloader.xlsm]Monitor!R2569C40</stp>
        <tr r="AN2569" s="1"/>
      </tp>
      <tp>
        <v>24658</v>
        <stp/>
        <stp>##V3_BDHV12</stp>
        <stp>20372 HK Equity</stp>
        <stp>WRT_OUTSTANDING</stp>
        <stp>5/19/2016</stp>
        <stp>5/19/2016</stp>
        <stp>[Warrants Data Downloader.xlsm]Monitor!R2523C40</stp>
        <tr r="AN2523" s="1"/>
      </tp>
      <tp>
        <v>6822</v>
        <stp/>
        <stp>##V3_BDHV12</stp>
        <stp>20362 HK Equity</stp>
        <stp>WRT_OUTSTANDING</stp>
        <stp>5/19/2016</stp>
        <stp>5/19/2016</stp>
        <stp>[Warrants Data Downloader.xlsm]Monitor!R2520C40</stp>
        <tr r="AN2520" s="1"/>
      </tp>
      <tp>
        <v>2469</v>
        <stp/>
        <stp>##V3_BDHV12</stp>
        <stp>20802 HK Equity</stp>
        <stp>WRT_OUTSTANDING</stp>
        <stp>5/19/2016</stp>
        <stp>5/19/2016</stp>
        <stp>[Warrants Data Downloader.xlsm]Monitor!R2597C40</stp>
        <tr r="AN2597" s="1"/>
      </tp>
      <tp>
        <v>1000</v>
        <stp/>
        <stp>##V3_BDHV12</stp>
        <stp>25384 HK Equity</stp>
        <stp>WRT_OUTSTANDING</stp>
        <stp>5/19/2016</stp>
        <stp>5/19/2016</stp>
        <stp>[Warrants Data Downloader.xlsm]Monitor!R4020C40</stp>
        <tr r="AN4020" s="1"/>
      </tp>
      <tp>
        <v>1290</v>
        <stp/>
        <stp>##V3_BDHV12</stp>
        <stp>25394 HK Equity</stp>
        <stp>WRT_OUTSTANDING</stp>
        <stp>5/19/2016</stp>
        <stp>5/19/2016</stp>
        <stp>[Warrants Data Downloader.xlsm]Monitor!R4025C40</stp>
        <tr r="AN4025" s="1"/>
      </tp>
      <tp>
        <v>1070</v>
        <stp/>
        <stp>##V3_BDHV12</stp>
        <stp>25444 HK Equity</stp>
        <stp>WRT_OUTSTANDING</stp>
        <stp>5/19/2016</stp>
        <stp>5/19/2016</stp>
        <stp>[Warrants Data Downloader.xlsm]Monitor!R4058C40</stp>
        <tr r="AN4058" s="1"/>
      </tp>
      <tp>
        <v>23040</v>
        <stp/>
        <stp>##V3_BDHV12</stp>
        <stp>20352 HK Equity</stp>
        <stp>WRT_OUTSTANDING</stp>
        <stp>5/19/2016</stp>
        <stp>5/19/2016</stp>
        <stp>[Warrants Data Downloader.xlsm]Monitor!R2515C40</stp>
        <tr r="AN2515" s="1"/>
      </tp>
      <tp>
        <v>199960</v>
        <stp/>
        <stp>##V3_BDHV12</stp>
        <stp>25454 HK Equity</stp>
        <stp>WRT_OUTSTANDING</stp>
        <stp>5/19/2016</stp>
        <stp>5/19/2016</stp>
        <stp>[Warrants Data Downloader.xlsm]Monitor!R4067C40</stp>
        <tr r="AN4067" s="1"/>
      </tp>
      <tp>
        <v>7025</v>
        <stp/>
        <stp>##V3_BDHV12</stp>
        <stp>25374 HK Equity</stp>
        <stp>WRT_OUTSTANDING</stp>
        <stp>5/19/2016</stp>
        <stp>5/19/2016</stp>
        <stp>[Warrants Data Downloader.xlsm]Monitor!R4013C40</stp>
        <tr r="AN4013" s="1"/>
      </tp>
      <tp>
        <v>4400</v>
        <stp/>
        <stp>##V3_BDHV12</stp>
        <stp>20292 HK Equity</stp>
        <stp>WRT_OUTSTANDING</stp>
        <stp>5/19/2016</stp>
        <stp>5/19/2016</stp>
        <stp>[Warrants Data Downloader.xlsm]Monitor!R2505C40</stp>
        <tr r="AN2505" s="1"/>
      </tp>
      <tp>
        <v>15730</v>
        <stp/>
        <stp>##V3_BDHV12</stp>
        <stp>25354 HK Equity</stp>
        <stp>WRT_OUTSTANDING</stp>
        <stp>5/19/2016</stp>
        <stp>5/19/2016</stp>
        <stp>[Warrants Data Downloader.xlsm]Monitor!R4006C40</stp>
        <tr r="AN4006" s="1"/>
      </tp>
      <tp>
        <v>40</v>
        <stp/>
        <stp>##V3_BDHV12</stp>
        <stp>27275 HK Equity</stp>
        <stp>WRT_OUTSTANDING</stp>
        <stp>5/19/2016</stp>
        <stp>5/19/2016</stp>
        <stp>[Warrants Data Downloader.xlsm]Monitor!R5213C40</stp>
        <tr r="AN5213" s="1"/>
      </tp>
      <tp>
        <v>960</v>
        <stp/>
        <stp>##V3_BDHV12</stp>
        <stp>20312 HK Equity</stp>
        <stp>WRT_OUTSTANDING</stp>
        <stp>5/19/2016</stp>
        <stp>5/19/2016</stp>
        <stp>[Warrants Data Downloader.xlsm]Monitor!R2508C40</stp>
        <tr r="AN2508" s="1"/>
      </tp>
      <tp>
        <v>1920</v>
        <stp/>
        <stp>##V3_BDHV12</stp>
        <stp>25474 HK Equity</stp>
        <stp>WRT_OUTSTANDING</stp>
        <stp>5/19/2016</stp>
        <stp>5/19/2016</stp>
        <stp>[Warrants Data Downloader.xlsm]Monitor!R4079C40</stp>
        <tr r="AN4079" s="1"/>
      </tp>
      <tp>
        <v>716</v>
        <stp/>
        <stp>##V3_BDHV12</stp>
        <stp>12202 HK Equity</stp>
        <stp>WRT_OUTSTANDING</stp>
        <stp>5/19/2016</stp>
        <stp>5/19/2016</stp>
        <stp>[Warrants Data Downloader.xlsm]Monitor!R1760C40</stp>
        <tr r="AN1760" s="1"/>
      </tp>
      <tp>
        <v>60</v>
        <stp/>
        <stp>##V3_BDHV12</stp>
        <stp>65795 HK Equity</stp>
        <stp>WRT_OUTSTANDING</stp>
        <stp>5/19/2016</stp>
        <stp>5/19/2016</stp>
        <stp>[Warrants Data Downloader.xlsm]Monitor!R1039C40</stp>
        <tr r="AN1039" s="1"/>
      </tp>
      <tp>
        <v>2200</v>
        <stp/>
        <stp>##V3_BDHV12</stp>
        <stp>12222 HK Equity</stp>
        <stp>WRT_OUTSTANDING</stp>
        <stp>5/19/2016</stp>
        <stp>5/19/2016</stp>
        <stp>[Warrants Data Downloader.xlsm]Monitor!R1765C40</stp>
        <tr r="AN1765" s="1"/>
      </tp>
      <tp>
        <v>1420</v>
        <stp/>
        <stp>##V3_BDHV12</stp>
        <stp>12242 HK Equity</stp>
        <stp>WRT_OUTSTANDING</stp>
        <stp>5/19/2016</stp>
        <stp>5/19/2016</stp>
        <stp>[Warrants Data Downloader.xlsm]Monitor!R1769C40</stp>
        <tr r="AN1769" s="1"/>
      </tp>
      <tp>
        <v>25</v>
        <stp/>
        <stp>##V3_BDHV12</stp>
        <stp>12272 HK Equity</stp>
        <stp>WRT_OUTSTANDING</stp>
        <stp>5/19/2016</stp>
        <stp>5/19/2016</stp>
        <stp>[Warrants Data Downloader.xlsm]Monitor!R1777C40</stp>
        <tr r="AN1777" s="1"/>
      </tp>
      <tp>
        <v>2710</v>
        <stp/>
        <stp>##V3_BDHV12</stp>
        <stp>12152 HK Equity</stp>
        <stp>WRT_OUTSTANDING</stp>
        <stp>5/19/2016</stp>
        <stp>5/19/2016</stp>
        <stp>[Warrants Data Downloader.xlsm]Monitor!R1749C40</stp>
        <tr r="AN1749" s="1"/>
      </tp>
      <tp>
        <v>3470</v>
        <stp/>
        <stp>##V3_BDHV12</stp>
        <stp>65745 HK Equity</stp>
        <stp>WRT_OUTSTANDING</stp>
        <stp>5/19/2016</stp>
        <stp>5/19/2016</stp>
        <stp>[Warrants Data Downloader.xlsm]Monitor!R1028C40</stp>
        <tr r="AN1028" s="1"/>
      </tp>
      <tp>
        <v>0</v>
        <stp/>
        <stp>##V3_BDHV12</stp>
        <stp>27365 HK Equity</stp>
        <stp>WRT_OUTSTANDING</stp>
        <stp>5/19/2016</stp>
        <stp>5/19/2016</stp>
        <stp>[Warrants Data Downloader.xlsm]Monitor!R5268C40</stp>
        <tr r="AN5268" s="1"/>
      </tp>
      <tp>
        <v>400</v>
        <stp/>
        <stp>##V3_BDHV12</stp>
        <stp>65625 HK Equity</stp>
        <stp>WRT_OUTSTANDING</stp>
        <stp>5/19/2016</stp>
        <stp>5/19/2016</stp>
        <stp>[Warrants Data Downloader.xlsm]Monitor!R1003C40</stp>
        <tr r="AN1003" s="1"/>
      </tp>
      <tp>
        <v>0</v>
        <stp/>
        <stp>##V3_BDHV12</stp>
        <stp>65645 HK Equity</stp>
        <stp>WRT_OUTSTANDING</stp>
        <stp>5/19/2016</stp>
        <stp>5/19/2016</stp>
        <stp>[Warrants Data Downloader.xlsm]Monitor!R1007C40</stp>
        <tr r="AN1007" s="1"/>
      </tp>
      <tp>
        <v>0</v>
        <stp/>
        <stp>##V3_BDHV12</stp>
        <stp>65635 HK Equity</stp>
        <stp>WRT_OUTSTANDING</stp>
        <stp>5/19/2016</stp>
        <stp>5/19/2016</stp>
        <stp>[Warrants Data Downloader.xlsm]Monitor!R1005C40</stp>
        <tr r="AN1005" s="1"/>
      </tp>
      <tp>
        <v>0</v>
        <stp/>
        <stp>##V3_BDHV12</stp>
        <stp>27325 HK Equity</stp>
        <stp>WRT_OUTSTANDING</stp>
        <stp>5/19/2016</stp>
        <stp>5/19/2016</stp>
        <stp>[Warrants Data Downloader.xlsm]Monitor!R5243C40</stp>
        <tr r="AN5243" s="1"/>
      </tp>
      <tp>
        <v>0</v>
        <stp/>
        <stp>##V3_BDHV12</stp>
        <stp>65675 HK Equity</stp>
        <stp>WRT_OUTSTANDING</stp>
        <stp>5/19/2016</stp>
        <stp>5/19/2016</stp>
        <stp>[Warrants Data Downloader.xlsm]Monitor!R1015C40</stp>
        <tr r="AN1015" s="1"/>
      </tp>
      <tp>
        <v>11300</v>
        <stp/>
        <stp>##V3_BDHV12</stp>
        <stp>25404 HK Equity</stp>
        <stp>WRT_OUTSTANDING</stp>
        <stp>5/19/2016</stp>
        <stp>5/19/2016</stp>
        <stp>[Warrants Data Downloader.xlsm]Monitor!R4033C40</stp>
        <tr r="AN4033" s="1"/>
      </tp>
      <tp>
        <v>0</v>
        <stp/>
        <stp>##V3_BDHV12</stp>
        <stp>65655 HK Equity</stp>
        <stp>WRT_OUTSTANDING</stp>
        <stp>5/19/2016</stp>
        <stp>5/19/2016</stp>
        <stp>[Warrants Data Downloader.xlsm]Monitor!R1011C40</stp>
        <tr r="AN1011" s="1"/>
      </tp>
      <tp>
        <v>94860</v>
        <stp/>
        <stp>##V3_BDHV12</stp>
        <stp>65665 HK Equity</stp>
        <stp>WRT_OUTSTANDING</stp>
        <stp>5/19/2016</stp>
        <stp>5/19/2016</stp>
        <stp>[Warrants Data Downloader.xlsm]Monitor!R1013C40</stp>
        <tr r="AN1013" s="1"/>
      </tp>
      <tp>
        <v>5376</v>
        <stp/>
        <stp>##V3_BDHV12</stp>
        <stp>25414 HK Equity</stp>
        <stp>WRT_OUTSTANDING</stp>
        <stp>5/19/2016</stp>
        <stp>5/19/2016</stp>
        <stp>[Warrants Data Downloader.xlsm]Monitor!R4039C40</stp>
        <tr r="AN4039" s="1"/>
      </tp>
      <tp>
        <v>3080</v>
        <stp/>
        <stp>##V3_BDHV12</stp>
        <stp>66795 HK Equity</stp>
        <stp>WRT_OUTSTANDING</stp>
        <stp>5/19/2016</stp>
        <stp>5/19/2016</stp>
        <stp>[Warrants Data Downloader.xlsm]Monitor!R1302C40</stp>
        <tr r="AN1302" s="1"/>
      </tp>
      <tp>
        <v>0</v>
        <stp/>
        <stp>##V3_BDHV12</stp>
        <stp>67085 HK Equity</stp>
        <stp>WRT_OUTSTANDING</stp>
        <stp>5/19/2016</stp>
        <stp>5/19/2016</stp>
        <stp>[Warrants Data Downloader.xlsm]Monitor!R1399C40</stp>
        <tr r="AN1399" s="1"/>
      </tp>
      <tp>
        <v>23239</v>
        <stp/>
        <stp>##V3_BDHV12</stp>
        <stp>20172 HK Equity</stp>
        <stp>WRT_OUTSTANDING</stp>
        <stp>5/19/2016</stp>
        <stp>5/19/2016</stp>
        <stp>[Warrants Data Downloader.xlsm]Monitor!R2484C40</stp>
        <tr r="AN2484" s="1"/>
      </tp>
      <tp>
        <v>2224</v>
        <stp/>
        <stp>##V3_BDHV12</stp>
        <stp>20232 HK Equity</stp>
        <stp>WRT_OUTSTANDING</stp>
        <stp>5/19/2016</stp>
        <stp>5/19/2016</stp>
        <stp>[Warrants Data Downloader.xlsm]Monitor!R2498C40</stp>
        <tr r="AN2498" s="1"/>
      </tp>
      <tp>
        <v>0</v>
        <stp/>
        <stp>##V3_BDHV12</stp>
        <stp>27575 HK Equity</stp>
        <stp>WRT_OUTSTANDING</stp>
        <stp>5/19/2016</stp>
        <stp>5/19/2016</stp>
        <stp>[Warrants Data Downloader.xlsm]Monitor!R5397C40</stp>
        <tr r="AN5397" s="1"/>
      </tp>
      <tp>
        <v>0</v>
        <stp/>
        <stp>##V3_BDHV12</stp>
        <stp>27555 HK Equity</stp>
        <stp>WRT_OUTSTANDING</stp>
        <stp>5/19/2016</stp>
        <stp>5/19/2016</stp>
        <stp>[Warrants Data Downloader.xlsm]Monitor!R5385C40</stp>
        <tr r="AN5385" s="1"/>
      </tp>
      <tp>
        <v>120</v>
        <stp/>
        <stp>##V3_BDHV12</stp>
        <stp>25664 HK Equity</stp>
        <stp>WRT_OUTSTANDING</stp>
        <stp>5/19/2016</stp>
        <stp>5/19/2016</stp>
        <stp>[Warrants Data Downloader.xlsm]Monitor!R4184C40</stp>
        <tr r="AN4184" s="1"/>
      </tp>
      <tp>
        <v>0</v>
        <stp/>
        <stp>##V3_BDHV12</stp>
        <stp>66785 HK Equity</stp>
        <stp>WRT_OUTSTANDING</stp>
        <stp>5/19/2016</stp>
        <stp>5/19/2016</stp>
        <stp>[Warrants Data Downloader.xlsm]Monitor!R1295C40</stp>
        <tr r="AN1295" s="1"/>
      </tp>
      <tp>
        <v>13778</v>
        <stp/>
        <stp>##V3_BDHV12</stp>
        <stp>25694 HK Equity</stp>
        <stp>WRT_OUTSTANDING</stp>
        <stp>5/19/2016</stp>
        <stp>5/19/2016</stp>
        <stp>[Warrants Data Downloader.xlsm]Monitor!R4199C40</stp>
        <tr r="AN4199" s="1"/>
      </tp>
      <tp>
        <v>0</v>
        <stp/>
        <stp>##V3_BDHV12</stp>
        <stp>66755 HK Equity</stp>
        <stp>WRT_OUTSTANDING</stp>
        <stp>5/19/2016</stp>
        <stp>5/19/2016</stp>
        <stp>[Warrants Data Downloader.xlsm]Monitor!R1286C40</stp>
        <tr r="AN1286" s="1"/>
      </tp>
      <tp>
        <v>965</v>
        <stp/>
        <stp>##V3_BDHV12</stp>
        <stp>25684 HK Equity</stp>
        <stp>WRT_OUTSTANDING</stp>
        <stp>5/19/2016</stp>
        <stp>5/19/2016</stp>
        <stp>[Warrants Data Downloader.xlsm]Monitor!R4191C40</stp>
        <tr r="AN4191" s="1"/>
      </tp>
      <tp>
        <v>3705</v>
        <stp/>
        <stp>##V3_BDHV12</stp>
        <stp>25624 HK Equity</stp>
        <stp>WRT_OUTSTANDING</stp>
        <stp>5/19/2016</stp>
        <stp>5/19/2016</stp>
        <stp>[Warrants Data Downloader.xlsm]Monitor!R4160C40</stp>
        <tr r="AN4160" s="1"/>
      </tp>
      <tp>
        <v>200</v>
        <stp/>
        <stp>##V3_BDHV12</stp>
        <stp>66705 HK Equity</stp>
        <stp>WRT_OUTSTANDING</stp>
        <stp>5/19/2016</stp>
        <stp>5/19/2016</stp>
        <stp>[Warrants Data Downloader.xlsm]Monitor!R1272C40</stp>
        <tr r="AN1272" s="1"/>
      </tp>
      <tp>
        <v>1650</v>
        <stp/>
        <stp>##V3_BDHV12</stp>
        <stp>66675 HK Equity</stp>
        <stp>WRT_OUTSTANDING</stp>
        <stp>5/19/2016</stp>
        <stp>5/19/2016</stp>
        <stp>[Warrants Data Downloader.xlsm]Monitor!R1263C40</stp>
        <tr r="AN1263" s="1"/>
      </tp>
      <tp>
        <v>1010</v>
        <stp/>
        <stp>##V3_BDHV12</stp>
        <stp>66715 HK Equity</stp>
        <stp>WRT_OUTSTANDING</stp>
        <stp>5/19/2016</stp>
        <stp>5/19/2016</stp>
        <stp>[Warrants Data Downloader.xlsm]Monitor!R1275C40</stp>
        <tr r="AN1275" s="1"/>
      </tp>
      <tp>
        <v>6732</v>
        <stp/>
        <stp>##V3_BDHV12</stp>
        <stp>25634 HK Equity</stp>
        <stp>WRT_OUTSTANDING</stp>
        <stp>5/19/2016</stp>
        <stp>5/19/2016</stp>
        <stp>[Warrants Data Downloader.xlsm]Monitor!R4166C40</stp>
        <tr r="AN4166" s="1"/>
      </tp>
      <tp>
        <v>1004</v>
        <stp/>
        <stp>##V3_BDHV12</stp>
        <stp>27485 HK Equity</stp>
        <stp>WRT_OUTSTANDING</stp>
        <stp>5/19/2016</stp>
        <stp>5/19/2016</stp>
        <stp>[Warrants Data Downloader.xlsm]Monitor!R5342C40</stp>
        <tr r="AN5342" s="1"/>
      </tp>
      <tp>
        <v>1370</v>
        <stp/>
        <stp>##V3_BDHV12</stp>
        <stp>66685 HK Equity</stp>
        <stp>WRT_OUTSTANDING</stp>
        <stp>5/19/2016</stp>
        <stp>5/19/2016</stp>
        <stp>[Warrants Data Downloader.xlsm]Monitor!R1267C40</stp>
        <tr r="AN1267" s="1"/>
      </tp>
      <tp>
        <v>7214</v>
        <stp/>
        <stp>##V3_BDHV12</stp>
        <stp>25654 HK Equity</stp>
        <stp>WRT_OUTSTANDING</stp>
        <stp>5/19/2016</stp>
        <stp>5/19/2016</stp>
        <stp>[Warrants Data Downloader.xlsm]Monitor!R4176C40</stp>
        <tr r="AN4176" s="1"/>
      </tp>
      <tp>
        <v>35988</v>
        <stp/>
        <stp>##V3_BDHV12</stp>
        <stp>25584 HK Equity</stp>
        <stp>WRT_OUTSTANDING</stp>
        <stp>5/19/2016</stp>
        <stp>5/19/2016</stp>
        <stp>[Warrants Data Downloader.xlsm]Monitor!R4144C40</stp>
        <tr r="AN4144" s="1"/>
      </tp>
      <tp>
        <v>40</v>
        <stp/>
        <stp>##V3_BDHV12</stp>
        <stp>27535 HK Equity</stp>
        <stp>WRT_OUTSTANDING</stp>
        <stp>5/19/2016</stp>
        <stp>5/19/2016</stp>
        <stp>[Warrants Data Downloader.xlsm]Monitor!R5373C40</stp>
        <tr r="AN5373" s="1"/>
      </tp>
      <tp>
        <v>18320</v>
        <stp/>
        <stp>##V3_BDHV12</stp>
        <stp>66605 HK Equity</stp>
        <stp>WRT_OUTSTANDING</stp>
        <stp>5/19/2016</stp>
        <stp>5/19/2016</stp>
        <stp>[Warrants Data Downloader.xlsm]Monitor!R1242C40</stp>
        <tr r="AN1242" s="1"/>
      </tp>
      <tp>
        <v>50</v>
        <stp/>
        <stp>##V3_BDHV12</stp>
        <stp>27545 HK Equity</stp>
        <stp>WRT_OUTSTANDING</stp>
        <stp>5/19/2016</stp>
        <stp>5/19/2016</stp>
        <stp>[Warrants Data Downloader.xlsm]Monitor!R5378C40</stp>
        <tr r="AN5378" s="1"/>
      </tp>
      <tp>
        <v>1755</v>
        <stp/>
        <stp>##V3_BDHV12</stp>
        <stp>25604 HK Equity</stp>
        <stp>WRT_OUTSTANDING</stp>
        <stp>5/19/2016</stp>
        <stp>5/19/2016</stp>
        <stp>[Warrants Data Downloader.xlsm]Monitor!R4150C40</stp>
        <tr r="AN4150" s="1"/>
      </tp>
      <tp>
        <v>11040</v>
        <stp/>
        <stp>##V3_BDHV12</stp>
        <stp>66655 HK Equity</stp>
        <stp>WRT_OUTSTANDING</stp>
        <stp>5/19/2016</stp>
        <stp>5/19/2016</stp>
        <stp>[Warrants Data Downloader.xlsm]Monitor!R1257C40</stp>
        <tr r="AN1257" s="1"/>
      </tp>
      <tp>
        <v>479</v>
        <stp/>
        <stp>##V3_BDHV12</stp>
        <stp>27525 HK Equity</stp>
        <stp>WRT_OUTSTANDING</stp>
        <stp>5/19/2016</stp>
        <stp>5/19/2016</stp>
        <stp>[Warrants Data Downloader.xlsm]Monitor!R5365C40</stp>
        <tr r="AN5365" s="1"/>
      </tp>
      <tp>
        <v>3303</v>
        <stp/>
        <stp>##V3_BDHV12</stp>
        <stp>66635 HK Equity</stp>
        <stp>WRT_OUTSTANDING</stp>
        <stp>5/19/2016</stp>
        <stp>5/19/2016</stp>
        <stp>[Warrants Data Downloader.xlsm]Monitor!R1254C40</stp>
        <tr r="AN1254" s="1"/>
      </tp>
      <tp>
        <v>26490</v>
        <stp/>
        <stp>##V3_BDHV12</stp>
        <stp>66525 HK Equity</stp>
        <stp>WRT_OUTSTANDING</stp>
        <stp>5/19/2016</stp>
        <stp>5/19/2016</stp>
        <stp>[Warrants Data Downloader.xlsm]Monitor!R1212C40</stp>
        <tr r="AN1212" s="1"/>
      </tp>
      <tp>
        <v>1832</v>
        <stp/>
        <stp>##V3_BDHV12</stp>
        <stp>25524 HK Equity</stp>
        <stp>WRT_OUTSTANDING</stp>
        <stp>5/19/2016</stp>
        <stp>5/19/2016</stp>
        <stp>[Warrants Data Downloader.xlsm]Monitor!R4111C40</stp>
        <tr r="AN4111" s="1"/>
      </tp>
      <tp>
        <v>60</v>
        <stp/>
        <stp>##V3_BDHV12</stp>
        <stp>27415 HK Equity</stp>
        <stp>WRT_OUTSTANDING</stp>
        <stp>5/19/2016</stp>
        <stp>5/19/2016</stp>
        <stp>[Warrants Data Downloader.xlsm]Monitor!R5302C40</stp>
        <tr r="AN5302" s="1"/>
      </tp>
      <tp>
        <v>760</v>
        <stp/>
        <stp>##V3_BDHV12</stp>
        <stp>25544 HK Equity</stp>
        <stp>WRT_OUTSTANDING</stp>
        <stp>5/19/2016</stp>
        <stp>5/19/2016</stp>
        <stp>[Warrants Data Downloader.xlsm]Monitor!R4119C40</stp>
        <tr r="AN4119" s="1"/>
      </tp>
      <tp>
        <v>1810</v>
        <stp/>
        <stp>##V3_BDHV12</stp>
        <stp>25504 HK Equity</stp>
        <stp>WRT_OUTSTANDING</stp>
        <stp>5/19/2016</stp>
        <stp>5/19/2016</stp>
        <stp>[Warrants Data Downloader.xlsm]Monitor!R4100C40</stp>
        <tr r="AN4100" s="1"/>
      </tp>
      <tp>
        <v>520</v>
        <stp/>
        <stp>##V3_BDHV12</stp>
        <stp>27435 HK Equity</stp>
        <stp>WRT_OUTSTANDING</stp>
        <stp>5/19/2016</stp>
        <stp>5/19/2016</stp>
        <stp>[Warrants Data Downloader.xlsm]Monitor!R5313C40</stp>
        <tr r="AN5313" s="1"/>
      </tp>
      <tp>
        <v>2397</v>
        <stp/>
        <stp>##V3_BDHV12</stp>
        <stp>25514 HK Equity</stp>
        <stp>WRT_OUTSTANDING</stp>
        <stp>5/19/2016</stp>
        <stp>5/19/2016</stp>
        <stp>[Warrants Data Downloader.xlsm]Monitor!R4106C40</stp>
        <tr r="AN4106" s="1"/>
      </tp>
      <tp>
        <v>69540</v>
        <stp/>
        <stp>##V3_BDHV12</stp>
        <stp>66595 HK Equity</stp>
        <stp>WRT_OUTSTANDING</stp>
        <stp>5/19/2016</stp>
        <stp>5/19/2016</stp>
        <stp>[Warrants Data Downloader.xlsm]Monitor!R1239C40</stp>
        <tr r="AN1239" s="1"/>
      </tp>
      <tp>
        <v>5340</v>
        <stp/>
        <stp>##V3_BDHV12</stp>
        <stp>20012 HK Equity</stp>
        <stp>WRT_OUTSTANDING</stp>
        <stp>5/19/2016</stp>
        <stp>5/19/2016</stp>
        <stp>[Warrants Data Downloader.xlsm]Monitor!R2463C40</stp>
        <tr r="AN2463" s="1"/>
      </tp>
      <tp>
        <v>2973</v>
        <stp/>
        <stp>##V3_BDHV12</stp>
        <stp>25564 HK Equity</stp>
        <stp>WRT_OUTSTANDING</stp>
        <stp>5/19/2016</stp>
        <stp>5/19/2016</stp>
        <stp>[Warrants Data Downloader.xlsm]Monitor!R4132C40</stp>
        <tr r="AN4132" s="1"/>
      </tp>
      <tp>
        <v>98500</v>
        <stp/>
        <stp>##V3_BDHV12</stp>
        <stp>20022 HK Equity</stp>
        <stp>WRT_OUTSTANDING</stp>
        <stp>5/19/2016</stp>
        <stp>5/19/2016</stp>
        <stp>[Warrants Data Downloader.xlsm]Monitor!R2467C40</stp>
        <tr r="AN2467" s="1"/>
      </tp>
      <tp>
        <v>0</v>
        <stp/>
        <stp>##V3_BDHV12</stp>
        <stp>27445 HK Equity</stp>
        <stp>WRT_OUTSTANDING</stp>
        <stp>5/19/2016</stp>
        <stp>5/19/2016</stp>
        <stp>[Warrants Data Downloader.xlsm]Monitor!R5321C40</stp>
        <tr r="AN5321" s="1"/>
      </tp>
      <tp>
        <v>620</v>
        <stp/>
        <stp>##V3_BDHV12</stp>
        <stp>25574 HK Equity</stp>
        <stp>WRT_OUTSTANDING</stp>
        <stp>5/19/2016</stp>
        <stp>5/19/2016</stp>
        <stp>[Warrants Data Downloader.xlsm]Monitor!R4138C40</stp>
        <tr r="AN4138" s="1"/>
      </tp>
      <tp>
        <v>70</v>
        <stp/>
        <stp>##V3_BDHV12</stp>
        <stp>27465 HK Equity</stp>
        <stp>WRT_OUTSTANDING</stp>
        <stp>5/19/2016</stp>
        <stp>5/19/2016</stp>
        <stp>[Warrants Data Downloader.xlsm]Monitor!R5329C40</stp>
        <tr r="AN5329" s="1"/>
      </tp>
      <tp>
        <v>0</v>
        <stp/>
        <stp>##V3_BDHV12</stp>
        <stp>25554 HK Equity</stp>
        <stp>WRT_OUTSTANDING</stp>
        <stp>5/19/2016</stp>
        <stp>5/19/2016</stp>
        <stp>[Warrants Data Downloader.xlsm]Monitor!R4126C40</stp>
        <tr r="AN4126" s="1"/>
      </tp>
      <tp>
        <v>220</v>
        <stp/>
        <stp>##V3_BDHV12</stp>
        <stp>27475 HK Equity</stp>
        <stp>WRT_OUTSTANDING</stp>
        <stp>5/19/2016</stp>
        <stp>5/19/2016</stp>
        <stp>[Warrants Data Downloader.xlsm]Monitor!R5334C40</stp>
        <tr r="AN5334" s="1"/>
      </tp>
      <tp>
        <v>15340</v>
        <stp/>
        <stp>##V3_BDHV12</stp>
        <stp>67035 HK Equity</stp>
        <stp>WRT_OUTSTANDING</stp>
        <stp>5/19/2016</stp>
        <stp>5/19/2016</stp>
        <stp>[Warrants Data Downloader.xlsm]Monitor!R1376C40</stp>
        <tr r="AN1376" s="1"/>
      </tp>
      <tp>
        <v>230</v>
        <stp/>
        <stp>##V3_BDHV12</stp>
        <stp>67045 HK Equity</stp>
        <stp>WRT_OUTSTANDING</stp>
        <stp>5/19/2016</stp>
        <stp>5/19/2016</stp>
        <stp>[Warrants Data Downloader.xlsm]Monitor!R1379C40</stp>
        <tr r="AN1379" s="1"/>
      </tp>
      <tp>
        <v>0</v>
        <stp/>
        <stp>##V3_BDHV12</stp>
        <stp>22312 HK Equity</stp>
        <stp>WRT_OUTSTANDING</stp>
        <stp>5/19/2016</stp>
        <stp>5/19/2016</stp>
        <stp>[Warrants Data Downloader.xlsm]Monitor!R2994C40</stp>
        <tr r="AN2994" s="1"/>
      </tp>
      <tp>
        <v>2670</v>
        <stp/>
        <stp>##V3_BDHV12</stp>
        <stp>22282 HK Equity</stp>
        <stp>WRT_OUTSTANDING</stp>
        <stp>5/19/2016</stp>
        <stp>5/19/2016</stp>
        <stp>[Warrants Data Downloader.xlsm]Monitor!R2980C40</stp>
        <tr r="AN2980" s="1"/>
      </tp>
      <tp>
        <v>10050</v>
        <stp/>
        <stp>##V3_BDHV12</stp>
        <stp>22332 HK Equity</stp>
        <stp>WRT_OUTSTANDING</stp>
        <stp>5/19/2016</stp>
        <stp>5/19/2016</stp>
        <stp>[Warrants Data Downloader.xlsm]Monitor!R2999C40</stp>
        <tr r="AN2999" s="1"/>
      </tp>
      <tp>
        <v>20</v>
        <stp/>
        <stp>##V3_BDHV12</stp>
        <stp>22292 HK Equity</stp>
        <stp>WRT_OUTSTANDING</stp>
        <stp>5/19/2016</stp>
        <stp>5/19/2016</stp>
        <stp>[Warrants Data Downloader.xlsm]Monitor!R2984C40</stp>
        <tr r="AN2984" s="1"/>
      </tp>
      <tp>
        <v>13880</v>
        <stp/>
        <stp>##V3_BDHV12</stp>
        <stp>13832 HK Equity</stp>
        <stp>WRT_OUTSTANDING</stp>
        <stp>5/19/2016</stp>
        <stp>5/19/2016</stp>
        <stp>[Warrants Data Downloader.xlsm]Monitor!R1853C40</stp>
        <tr r="AN1853" s="1"/>
      </tp>
      <tp>
        <v>740</v>
        <stp/>
        <stp>##V3_BDHV12</stp>
        <stp>13342 HK Equity</stp>
        <stp>WRT_OUTSTANDING</stp>
        <stp>5/19/2016</stp>
        <stp>5/19/2016</stp>
        <stp>[Warrants Data Downloader.xlsm]Monitor!R1838C40</stp>
        <tr r="AN1838" s="1"/>
      </tp>
      <tp>
        <v>62486</v>
        <stp/>
        <stp>##V3_BDHV12</stp>
        <stp>22052 HK Equity</stp>
        <stp>WRT_OUTSTANDING</stp>
        <stp>5/19/2016</stp>
        <stp>5/19/2016</stp>
        <stp>[Warrants Data Downloader.xlsm]Monitor!R2914C40</stp>
        <tr r="AN2914" s="1"/>
      </tp>
      <tp>
        <v>40000</v>
        <stp/>
        <stp>##V3_BDHV12</stp>
        <stp>22142 HK Equity</stp>
        <stp>WRT_OUTSTANDING</stp>
        <stp>5/19/2016</stp>
        <stp>5/19/2016</stp>
        <stp>[Warrants Data Downloader.xlsm]Monitor!R2937C40</stp>
        <tr r="AN2937" s="1"/>
      </tp>
      <tp>
        <v>5025</v>
        <stp/>
        <stp>##V3_BDHV12</stp>
        <stp>13192 HK Equity</stp>
        <stp>WRT_OUTSTANDING</stp>
        <stp>5/19/2016</stp>
        <stp>5/19/2016</stp>
        <stp>[Warrants Data Downloader.xlsm]Monitor!R1830C40</stp>
        <tr r="AN1830" s="1"/>
      </tp>
      <tp>
        <v>32480</v>
        <stp/>
        <stp>##V3_BDHV12</stp>
        <stp>13112 HK Equity</stp>
        <stp>WRT_OUTSTANDING</stp>
        <stp>5/19/2016</stp>
        <stp>5/19/2016</stp>
        <stp>[Warrants Data Downloader.xlsm]Monitor!R1827C40</stp>
        <tr r="AN1827" s="1"/>
      </tp>
      <tp>
        <v>398</v>
        <stp/>
        <stp>##V3_BDHV12</stp>
        <stp>22242 HK Equity</stp>
        <stp>WRT_OUTSTANDING</stp>
        <stp>5/19/2016</stp>
        <stp>5/19/2016</stp>
        <stp>[Warrants Data Downloader.xlsm]Monitor!R2964C40</stp>
        <tr r="AN2964" s="1"/>
      </tp>
      <tp>
        <v>3400</v>
        <stp/>
        <stp>##V3_BDHV12</stp>
        <stp>22252 HK Equity</stp>
        <stp>WRT_OUTSTANDING</stp>
        <stp>5/19/2016</stp>
        <stp>5/19/2016</stp>
        <stp>[Warrants Data Downloader.xlsm]Monitor!R2968C40</stp>
        <tr r="AN2968" s="1"/>
      </tp>
      <tp>
        <v>19061</v>
        <stp/>
        <stp>##V3_BDHV12</stp>
        <stp>22272 HK Equity</stp>
        <stp>WRT_OUTSTANDING</stp>
        <stp>5/19/2016</stp>
        <stp>5/19/2016</stp>
        <stp>[Warrants Data Downloader.xlsm]Monitor!R2976C40</stp>
        <tr r="AN2976" s="1"/>
      </tp>
      <tp>
        <v>0</v>
        <stp/>
        <stp>##V3_BDHV12</stp>
        <stp>22162 HK Equity</stp>
        <stp>WRT_OUTSTANDING</stp>
        <stp>5/19/2016</stp>
        <stp>5/19/2016</stp>
        <stp>[Warrants Data Downloader.xlsm]Monitor!R2940C40</stp>
        <tr r="AN2940" s="1"/>
      </tp>
      <tp>
        <v>1050</v>
        <stp/>
        <stp>##V3_BDHV12</stp>
        <stp>22202 HK Equity</stp>
        <stp>WRT_OUTSTANDING</stp>
        <stp>5/19/2016</stp>
        <stp>5/19/2016</stp>
        <stp>[Warrants Data Downloader.xlsm]Monitor!R2950C40</stp>
        <tr r="AN2950" s="1"/>
      </tp>
      <tp>
        <v>200</v>
        <stp/>
        <stp>##V3_BDHV12</stp>
        <stp>22212 HK Equity</stp>
        <stp>WRT_OUTSTANDING</stp>
        <stp>5/19/2016</stp>
        <stp>5/19/2016</stp>
        <stp>[Warrants Data Downloader.xlsm]Monitor!R2956C40</stp>
        <tr r="AN2956" s="1"/>
      </tp>
      <tp>
        <v>108450</v>
        <stp/>
        <stp>##V3_BDHV12</stp>
        <stp>12852 HK Equity</stp>
        <stp>WRT_OUTSTANDING</stp>
        <stp>5/19/2016</stp>
        <stp>5/19/2016</stp>
        <stp>[Warrants Data Downloader.xlsm]Monitor!R1817C40</stp>
        <tr r="AN1817" s="1"/>
      </tp>
      <tp>
        <v>26270</v>
        <stp/>
        <stp>##V3_BDHV12</stp>
        <stp>18871 HK Equity</stp>
        <stp>WRT_OUTSTANDING</stp>
        <stp>5/19/2016</stp>
        <stp>5/19/2016</stp>
        <stp>[Warrants Data Downloader.xlsm]Monitor!R2277C40</stp>
        <tr r="AN2277" s="1"/>
      </tp>
      <tp>
        <v>478</v>
        <stp/>
        <stp>##V3_BDHV12</stp>
        <stp>19681 HK Equity</stp>
        <stp>WRT_OUTSTANDING</stp>
        <stp>5/19/2016</stp>
        <stp>5/19/2016</stp>
        <stp>[Warrants Data Downloader.xlsm]Monitor!R2396C40</stp>
        <tr r="AN2396" s="1"/>
      </tp>
      <tp>
        <v>6940</v>
        <stp/>
        <stp>##V3_BDHV12</stp>
        <stp>19011 HK Equity</stp>
        <stp>WRT_OUTSTANDING</stp>
        <stp>5/19/2016</stp>
        <stp>5/19/2016</stp>
        <stp>[Warrants Data Downloader.xlsm]Monitor!R2302C40</stp>
        <tr r="AN2302" s="1"/>
      </tp>
      <tp>
        <v>5016</v>
        <stp/>
        <stp>##V3_BDHV12</stp>
        <stp>18891 HK Equity</stp>
        <stp>WRT_OUTSTANDING</stp>
        <stp>5/19/2016</stp>
        <stp>5/19/2016</stp>
        <stp>[Warrants Data Downloader.xlsm]Monitor!R2280C40</stp>
        <tr r="AN2280" s="1"/>
      </tp>
      <tp>
        <v>65950</v>
        <stp/>
        <stp>##V3_BDHV12</stp>
        <stp>19041 HK Equity</stp>
        <stp>WRT_OUTSTANDING</stp>
        <stp>5/19/2016</stp>
        <stp>5/19/2016</stp>
        <stp>[Warrants Data Downloader.xlsm]Monitor!R2308C40</stp>
        <tr r="AN2308" s="1"/>
      </tp>
      <tp>
        <v>0</v>
        <stp/>
        <stp>##V3_BDHV12</stp>
        <stp>19211 HK Equity</stp>
        <stp>WRT_OUTSTANDING</stp>
        <stp>5/19/2016</stp>
        <stp>5/19/2016</stp>
        <stp>[Warrants Data Downloader.xlsm]Monitor!R2330C40</stp>
        <tr r="AN2330" s="1"/>
      </tp>
      <tp>
        <v>80</v>
        <stp/>
        <stp>##V3_BDHV12</stp>
        <stp>19221 HK Equity</stp>
        <stp>WRT_OUTSTANDING</stp>
        <stp>5/19/2016</stp>
        <stp>5/19/2016</stp>
        <stp>[Warrants Data Downloader.xlsm]Monitor!R2333C40</stp>
        <tr r="AN2333" s="1"/>
      </tp>
      <tp>
        <v>1100</v>
        <stp/>
        <stp>##V3_BDHV12</stp>
        <stp>19501 HK Equity</stp>
        <stp>WRT_OUTSTANDING</stp>
        <stp>5/19/2016</stp>
        <stp>5/19/2016</stp>
        <stp>[Warrants Data Downloader.xlsm]Monitor!R2372C40</stp>
        <tr r="AN2372" s="1"/>
      </tp>
      <tp>
        <v>5724</v>
        <stp/>
        <stp>##V3_BDHV12</stp>
        <stp>18651 HK Equity</stp>
        <stp>WRT_OUTSTANDING</stp>
        <stp>5/19/2016</stp>
        <stp>5/19/2016</stp>
        <stp>[Warrants Data Downloader.xlsm]Monitor!R2241C40</stp>
        <tr r="AN2241" s="1"/>
      </tp>
      <tp>
        <v>0</v>
        <stp/>
        <stp>##V3_BDHV12</stp>
        <stp>19511 HK Equity</stp>
        <stp>WRT_OUTSTANDING</stp>
        <stp>5/19/2016</stp>
        <stp>5/19/2016</stp>
        <stp>[Warrants Data Downloader.xlsm]Monitor!R2375C40</stp>
        <tr r="AN2375" s="1"/>
      </tp>
      <tp>
        <v>21100</v>
        <stp/>
        <stp>##V3_BDHV12</stp>
        <stp>19521 HK Equity</stp>
        <stp>WRT_OUTSTANDING</stp>
        <stp>5/19/2016</stp>
        <stp>5/19/2016</stp>
        <stp>[Warrants Data Downloader.xlsm]Monitor!R2377C40</stp>
        <tr r="AN2377" s="1"/>
      </tp>
      <tp>
        <v>4920</v>
        <stp/>
        <stp>##V3_BDHV12</stp>
        <stp>19441 HK Equity</stp>
        <stp>WRT_OUTSTANDING</stp>
        <stp>5/19/2016</stp>
        <stp>5/19/2016</stp>
        <stp>[Warrants Data Downloader.xlsm]Monitor!R2363C40</stp>
        <tr r="AN2363" s="1"/>
      </tp>
      <tp>
        <v>1140</v>
        <stp/>
        <stp>##V3_BDHV12</stp>
        <stp>19531 HK Equity</stp>
        <stp>WRT_OUTSTANDING</stp>
        <stp>5/19/2016</stp>
        <stp>5/19/2016</stp>
        <stp>[Warrants Data Downloader.xlsm]Monitor!R2379C40</stp>
        <tr r="AN2379" s="1"/>
      </tp>
      <tp>
        <v>30916</v>
        <stp/>
        <stp>##V3_BDHV12</stp>
        <stp>19181 HK Equity</stp>
        <stp>WRT_OUTSTANDING</stp>
        <stp>5/19/2016</stp>
        <stp>5/19/2016</stp>
        <stp>[Warrants Data Downloader.xlsm]Monitor!R2324C40</stp>
        <tr r="AN2324" s="1"/>
      </tp>
      <tp>
        <v>0</v>
        <stp/>
        <stp>##V3_BDHV12</stp>
        <stp>18611 HK Equity</stp>
        <stp>WRT_OUTSTANDING</stp>
        <stp>5/19/2016</stp>
        <stp>5/19/2016</stp>
        <stp>[Warrants Data Downloader.xlsm]Monitor!R2231C40</stp>
        <tr r="AN2231" s="1"/>
      </tp>
      <tp>
        <v>100</v>
        <stp/>
        <stp>##V3_BDHV12</stp>
        <stp>18521 HK Equity</stp>
        <stp>WRT_OUTSTANDING</stp>
        <stp>5/19/2016</stp>
        <stp>5/19/2016</stp>
        <stp>[Warrants Data Downloader.xlsm]Monitor!R2208C40</stp>
        <tr r="AN2208" s="1"/>
      </tp>
      <tp>
        <v>320</v>
        <stp/>
        <stp>##V3_BDHV12</stp>
        <stp>12692 HK Equity</stp>
        <stp>WRT_OUTSTANDING</stp>
        <stp>5/19/2016</stp>
        <stp>5/19/2016</stp>
        <stp>[Warrants Data Downloader.xlsm]Monitor!R1809C40</stp>
        <tr r="AN1809" s="1"/>
      </tp>
      <tp>
        <v>2067</v>
        <stp/>
        <stp>##V3_BDHV12</stp>
        <stp>12672 HK Equity</stp>
        <stp>WRT_OUTSTANDING</stp>
        <stp>5/19/2016</stp>
        <stp>5/19/2016</stp>
        <stp>[Warrants Data Downloader.xlsm]Monitor!R1804C40</stp>
        <tr r="AN1804" s="1"/>
      </tp>
      <tp>
        <v>920</v>
        <stp/>
        <stp>##V3_BDHV12</stp>
        <stp>19381 HK Equity</stp>
        <stp>WRT_OUTSTANDING</stp>
        <stp>5/19/2016</stp>
        <stp>5/19/2016</stp>
        <stp>[Warrants Data Downloader.xlsm]Monitor!R2355C40</stp>
        <tr r="AN2355" s="1"/>
      </tp>
      <tp>
        <v>3960</v>
        <stp/>
        <stp>##V3_BDHV12</stp>
        <stp>18381 HK Equity</stp>
        <stp>WRT_OUTSTANDING</stp>
        <stp>5/19/2016</stp>
        <stp>5/19/2016</stp>
        <stp>[Warrants Data Downloader.xlsm]Monitor!R2189C40</stp>
        <tr r="AN2189" s="1"/>
      </tp>
      <tp>
        <v>11010</v>
        <stp/>
        <stp>##V3_BDHV12</stp>
        <stp>21812 HK Equity</stp>
        <stp>WRT_OUTSTANDING</stp>
        <stp>5/19/2016</stp>
        <stp>5/19/2016</stp>
        <stp>[Warrants Data Downloader.xlsm]Monitor!R2836C40</stp>
        <tr r="AN2836" s="1"/>
      </tp>
      <tp>
        <v>666</v>
        <stp/>
        <stp>##V3_BDHV12</stp>
        <stp>21822 HK Equity</stp>
        <stp>WRT_OUTSTANDING</stp>
        <stp>5/19/2016</stp>
        <stp>5/19/2016</stp>
        <stp>[Warrants Data Downloader.xlsm]Monitor!R2839C40</stp>
        <tr r="AN2839" s="1"/>
      </tp>
      <tp>
        <v>30500</v>
        <stp/>
        <stp>##V3_BDHV12</stp>
        <stp>21852 HK Equity</stp>
        <stp>WRT_OUTSTANDING</stp>
        <stp>5/19/2016</stp>
        <stp>5/19/2016</stp>
        <stp>[Warrants Data Downloader.xlsm]Monitor!R2845C40</stp>
        <tr r="AN2845" s="1"/>
      </tp>
      <tp>
        <v>600</v>
        <stp/>
        <stp>##V3_BDHV12</stp>
        <stp>21892 HK Equity</stp>
        <stp>WRT_OUTSTANDING</stp>
        <stp>5/19/2016</stp>
        <stp>5/19/2016</stp>
        <stp>[Warrants Data Downloader.xlsm]Monitor!R2858C40</stp>
        <tr r="AN2858" s="1"/>
      </tp>
      <tp>
        <v>660</v>
        <stp/>
        <stp>##V3_BDHV12</stp>
        <stp>21962 HK Equity</stp>
        <stp>WRT_OUTSTANDING</stp>
        <stp>5/19/2016</stp>
        <stp>5/19/2016</stp>
        <stp>[Warrants Data Downloader.xlsm]Monitor!R2878C40</stp>
        <tr r="AN2878" s="1"/>
      </tp>
      <tp>
        <v>1776</v>
        <stp/>
        <stp>##V3_BDHV12</stp>
        <stp>21932 HK Equity</stp>
        <stp>WRT_OUTSTANDING</stp>
        <stp>5/19/2016</stp>
        <stp>5/19/2016</stp>
        <stp>[Warrants Data Downloader.xlsm]Monitor!R2869C40</stp>
        <tr r="AN2869" s="1"/>
      </tp>
      <tp>
        <v>160</v>
        <stp/>
        <stp>##V3_BDHV12</stp>
        <stp>21992 HK Equity</stp>
        <stp>WRT_OUTSTANDING</stp>
        <stp>5/19/2016</stp>
        <stp>5/19/2016</stp>
        <stp>[Warrants Data Downloader.xlsm]Monitor!R2892C40</stp>
        <tr r="AN2892" s="1"/>
      </tp>
      <tp>
        <v>52755</v>
        <stp/>
        <stp>##V3_BDHV12</stp>
        <stp>21982 HK Equity</stp>
        <stp>WRT_OUTSTANDING</stp>
        <stp>5/19/2016</stp>
        <stp>5/19/2016</stp>
        <stp>[Warrants Data Downloader.xlsm]Monitor!R2889C40</stp>
        <tr r="AN2889" s="1"/>
      </tp>
      <tp>
        <v>0</v>
        <stp/>
        <stp>##V3_BDHV12</stp>
        <stp>18021 HK Equity</stp>
        <stp>WRT_OUTSTANDING</stp>
        <stp>5/19/2016</stp>
        <stp>5/19/2016</stp>
        <stp>[Warrants Data Downloader.xlsm]Monitor!R2145C40</stp>
        <tr r="AN2145" s="1"/>
      </tp>
      <tp>
        <v>25035</v>
        <stp/>
        <stp>##V3_BDHV12</stp>
        <stp>18271 HK Equity</stp>
        <stp>WRT_OUTSTANDING</stp>
        <stp>5/19/2016</stp>
        <stp>5/19/2016</stp>
        <stp>[Warrants Data Downloader.xlsm]Monitor!R2171C40</stp>
        <tr r="AN2171" s="1"/>
      </tp>
      <tp>
        <v>0</v>
        <stp/>
        <stp>##V3_BDHV12</stp>
        <stp>21732 HK Equity</stp>
        <stp>WRT_OUTSTANDING</stp>
        <stp>5/19/2016</stp>
        <stp>5/19/2016</stp>
        <stp>[Warrants Data Downloader.xlsm]Monitor!R2813C40</stp>
        <tr r="AN2813" s="1"/>
      </tp>
      <tp>
        <v>37635</v>
        <stp/>
        <stp>##V3_BDHV12</stp>
        <stp>21752 HK Equity</stp>
        <stp>WRT_OUTSTANDING</stp>
        <stp>5/19/2016</stp>
        <stp>5/19/2016</stp>
        <stp>[Warrants Data Downloader.xlsm]Monitor!R2817C40</stp>
        <tr r="AN2817" s="1"/>
      </tp>
      <tp>
        <v>17270</v>
        <stp/>
        <stp>##V3_BDHV12</stp>
        <stp>21722 HK Equity</stp>
        <stp>WRT_OUTSTANDING</stp>
        <stp>5/19/2016</stp>
        <stp>5/19/2016</stp>
        <stp>[Warrants Data Downloader.xlsm]Monitor!R2808C40</stp>
        <tr r="AN2808" s="1"/>
      </tp>
      <tp>
        <v>15280</v>
        <stp/>
        <stp>##V3_BDHV12</stp>
        <stp>18191 HK Equity</stp>
        <stp>WRT_OUTSTANDING</stp>
        <stp>5/19/2016</stp>
        <stp>5/19/2016</stp>
        <stp>[Warrants Data Downloader.xlsm]Monitor!R2162C40</stp>
        <tr r="AN2162" s="1"/>
      </tp>
      <tp>
        <v>84</v>
        <stp/>
        <stp>##V3_BDHV12</stp>
        <stp>69855 HK Equity</stp>
        <stp>WRT_OUTSTANDING</stp>
        <stp>5/19/2016</stp>
        <stp>5/19/2016</stp>
        <stp>[Warrants Data Downloader.xlsm]Monitor!R1619C40</stp>
        <tr r="AN1619" s="1"/>
      </tp>
      <tp>
        <v>502</v>
        <stp/>
        <stp>##V3_BDHV12</stp>
        <stp>26804 HK Equity</stp>
        <stp>WRT_OUTSTANDING</stp>
        <stp>5/19/2016</stp>
        <stp>5/19/2016</stp>
        <stp>[Warrants Data Downloader.xlsm]Monitor!R4924C40</stp>
        <tr r="AN4924" s="1"/>
      </tp>
      <tp>
        <v>4565</v>
        <stp/>
        <stp>##V3_BDHV12</stp>
        <stp>26814 HK Equity</stp>
        <stp>WRT_OUTSTANDING</stp>
        <stp>5/19/2016</stp>
        <stp>5/19/2016</stp>
        <stp>[Warrants Data Downloader.xlsm]Monitor!R4933C40</stp>
        <tr r="AN4933" s="1"/>
      </tp>
      <tp>
        <v>90645</v>
        <stp/>
        <stp>##V3_BDHV12</stp>
        <stp>16482 HK Equity</stp>
        <stp>WRT_OUTSTANDING</stp>
        <stp>5/19/2016</stp>
        <stp>5/19/2016</stp>
        <stp>[Warrants Data Downloader.xlsm]Monitor!R1988C40</stp>
        <tr r="AN1988" s="1"/>
      </tp>
      <tp>
        <v>13100</v>
        <stp/>
        <stp>##V3_BDHV12</stp>
        <stp>16442 HK Equity</stp>
        <stp>WRT_OUTSTANDING</stp>
        <stp>5/19/2016</stp>
        <stp>5/19/2016</stp>
        <stp>[Warrants Data Downloader.xlsm]Monitor!R1986C40</stp>
        <tr r="AN1986" s="1"/>
      </tp>
      <tp>
        <v>16840</v>
        <stp/>
        <stp>##V3_BDHV12</stp>
        <stp>26824 HK Equity</stp>
        <stp>WRT_OUTSTANDING</stp>
        <stp>5/19/2016</stp>
        <stp>5/19/2016</stp>
        <stp>[Warrants Data Downloader.xlsm]Monitor!R4941C40</stp>
        <tr r="AN4941" s="1"/>
      </tp>
      <tp>
        <v>5620</v>
        <stp/>
        <stp>##V3_BDHV12</stp>
        <stp>16422 HK Equity</stp>
        <stp>WRT_OUTSTANDING</stp>
        <stp>5/19/2016</stp>
        <stp>5/19/2016</stp>
        <stp>[Warrants Data Downloader.xlsm]Monitor!R1985C40</stp>
        <tr r="AN1985" s="1"/>
      </tp>
      <tp>
        <v>2820</v>
        <stp/>
        <stp>##V3_BDHV12</stp>
        <stp>26834 HK Equity</stp>
        <stp>WRT_OUTSTANDING</stp>
        <stp>5/19/2016</stp>
        <stp>5/19/2016</stp>
        <stp>[Warrants Data Downloader.xlsm]Monitor!R4949C40</stp>
        <tr r="AN4949" s="1"/>
      </tp>
      <tp>
        <v>994</v>
        <stp/>
        <stp>##V3_BDHV12</stp>
        <stp>26844 HK Equity</stp>
        <stp>WRT_OUTSTANDING</stp>
        <stp>5/19/2016</stp>
        <stp>5/19/2016</stp>
        <stp>[Warrants Data Downloader.xlsm]Monitor!R4956C40</stp>
        <tr r="AN4956" s="1"/>
      </tp>
      <tp>
        <v>24</v>
        <stp/>
        <stp>##V3_BDHV12</stp>
        <stp>26864 HK Equity</stp>
        <stp>WRT_OUTSTANDING</stp>
        <stp>5/19/2016</stp>
        <stp>5/19/2016</stp>
        <stp>[Warrants Data Downloader.xlsm]Monitor!R4969C40</stp>
        <tr r="AN4969" s="1"/>
      </tp>
      <tp>
        <v>2690</v>
        <stp/>
        <stp>##V3_BDHV12</stp>
        <stp>26874 HK Equity</stp>
        <stp>WRT_OUTSTANDING</stp>
        <stp>5/19/2016</stp>
        <stp>5/19/2016</stp>
        <stp>[Warrants Data Downloader.xlsm]Monitor!R4976C40</stp>
        <tr r="AN4976" s="1"/>
      </tp>
      <tp>
        <v>220</v>
        <stp/>
        <stp>##V3_BDHV12</stp>
        <stp>26904 HK Equity</stp>
        <stp>WRT_OUTSTANDING</stp>
        <stp>5/19/2016</stp>
        <stp>5/19/2016</stp>
        <stp>[Warrants Data Downloader.xlsm]Monitor!R4993C40</stp>
        <tr r="AN4993" s="1"/>
      </tp>
      <tp>
        <v>2240</v>
        <stp/>
        <stp>##V3_BDHV12</stp>
        <stp>26884 HK Equity</stp>
        <stp>WRT_OUTSTANDING</stp>
        <stp>5/19/2016</stp>
        <stp>5/19/2016</stp>
        <stp>[Warrants Data Downloader.xlsm]Monitor!R4980C40</stp>
        <tr r="AN4980" s="1"/>
      </tp>
      <tp>
        <v>0</v>
        <stp/>
        <stp>##V3_BDHV12</stp>
        <stp>26894 HK Equity</stp>
        <stp>WRT_OUTSTANDING</stp>
        <stp>5/19/2016</stp>
        <stp>5/19/2016</stp>
        <stp>[Warrants Data Downloader.xlsm]Monitor!R4986C40</stp>
        <tr r="AN4986" s="1"/>
      </tp>
      <tp>
        <v>80</v>
        <stp/>
        <stp>##V3_BDHV12</stp>
        <stp>28115 HK Equity</stp>
        <stp>WRT_OUTSTANDING</stp>
        <stp>5/19/2016</stp>
        <stp>5/19/2016</stp>
        <stp>[Warrants Data Downloader.xlsm]Monitor!R5705C40</stp>
        <tr r="AN5705" s="1"/>
      </tp>
      <tp>
        <v>75318</v>
        <stp/>
        <stp>##V3_BDHV12</stp>
        <stp>28635 HK Equity</stp>
        <stp>WRT_OUTSTANDING</stp>
        <stp>5/19/2016</stp>
        <stp>5/19/2016</stp>
        <stp>[Warrants Data Downloader.xlsm]Monitor!R5721C40</stp>
        <tr r="AN5721" s="1"/>
      </tp>
      <tp>
        <v>30</v>
        <stp/>
        <stp>##V3_BDHV12</stp>
        <stp>28435 HK Equity</stp>
        <stp>WRT_OUTSTANDING</stp>
        <stp>5/19/2016</stp>
        <stp>5/19/2016</stp>
        <stp>[Warrants Data Downloader.xlsm]Monitor!R5718C40</stp>
        <tr r="AN5718" s="1"/>
      </tp>
      <tp>
        <v>180</v>
        <stp/>
        <stp>##V3_BDHV12</stp>
        <stp>69625 HK Equity</stp>
        <stp>WRT_OUTSTANDING</stp>
        <stp>5/19/2016</stp>
        <stp>5/19/2016</stp>
        <stp>[Warrants Data Downloader.xlsm]Monitor!R1603C40</stp>
        <tr r="AN1603" s="1"/>
      </tp>
      <tp>
        <v>0</v>
        <stp/>
        <stp>##V3_BDHV12</stp>
        <stp>69725 HK Equity</stp>
        <stp>WRT_OUTSTANDING</stp>
        <stp>5/19/2016</stp>
        <stp>5/19/2016</stp>
        <stp>[Warrants Data Downloader.xlsm]Monitor!R1613C40</stp>
        <tr r="AN1613" s="1"/>
      </tp>
      <tp>
        <v>3376</v>
        <stp/>
        <stp>##V3_BDHV12</stp>
        <stp>26784 HK Equity</stp>
        <stp>WRT_OUTSTANDING</stp>
        <stp>5/19/2016</stp>
        <stp>5/19/2016</stp>
        <stp>[Warrants Data Downloader.xlsm]Monitor!R4910C40</stp>
        <tr r="AN4910" s="1"/>
      </tp>
      <tp>
        <v>40440</v>
        <stp/>
        <stp>##V3_BDHV12</stp>
        <stp>69685 HK Equity</stp>
        <stp>WRT_OUTSTANDING</stp>
        <stp>5/19/2016</stp>
        <stp>5/19/2016</stp>
        <stp>[Warrants Data Downloader.xlsm]Monitor!R1607C40</stp>
        <tr r="AN1607" s="1"/>
      </tp>
      <tp>
        <v>23212</v>
        <stp/>
        <stp>##V3_BDHV12</stp>
        <stp>26774 HK Equity</stp>
        <stp>WRT_OUTSTANDING</stp>
        <stp>5/19/2016</stp>
        <stp>5/19/2016</stp>
        <stp>[Warrants Data Downloader.xlsm]Monitor!R4904C40</stp>
        <tr r="AN4904" s="1"/>
      </tp>
      <tp>
        <v>99680</v>
        <stp/>
        <stp>##V3_BDHV12</stp>
        <stp>26764 HK Equity</stp>
        <stp>WRT_OUTSTANDING</stp>
        <stp>5/19/2016</stp>
        <stp>5/19/2016</stp>
        <stp>[Warrants Data Downloader.xlsm]Monitor!R4900C40</stp>
        <tr r="AN4900" s="1"/>
      </tp>
      <tp>
        <v>1690</v>
        <stp/>
        <stp>##V3_BDHV12</stp>
        <stp>16082 HK Equity</stp>
        <stp>WRT_OUTSTANDING</stp>
        <stp>5/19/2016</stp>
        <stp>5/19/2016</stp>
        <stp>[Warrants Data Downloader.xlsm]Monitor!R1970C40</stp>
        <tr r="AN1970" s="1"/>
      </tp>
      <tp>
        <v>0</v>
        <stp/>
        <stp>##V3_BDHV12</stp>
        <stp>69715 HK Equity</stp>
        <stp>WRT_OUTSTANDING</stp>
        <stp>5/19/2016</stp>
        <stp>5/19/2016</stp>
        <stp>[Warrants Data Downloader.xlsm]Monitor!R1608C40</stp>
        <tr r="AN1608" s="1"/>
      </tp>
      <tp>
        <v>1320</v>
        <stp/>
        <stp>##V3_BDHV12</stp>
        <stp>28075 HK Equity</stp>
        <stp>WRT_OUTSTANDING</stp>
        <stp>5/19/2016</stp>
        <stp>5/19/2016</stp>
        <stp>[Warrants Data Downloader.xlsm]Monitor!R5682C40</stp>
        <tr r="AN5682" s="1"/>
      </tp>
      <tp>
        <v>0</v>
        <stp/>
        <stp>##V3_BDHV12</stp>
        <stp>28105 HK Equity</stp>
        <stp>WRT_OUTSTANDING</stp>
        <stp>5/19/2016</stp>
        <stp>5/19/2016</stp>
        <stp>[Warrants Data Downloader.xlsm]Monitor!R5699C40</stp>
        <tr r="AN5699" s="1"/>
      </tp>
      <tp>
        <v>0</v>
        <stp/>
        <stp>##V3_BDHV12</stp>
        <stp>28085 HK Equity</stp>
        <stp>WRT_OUTSTANDING</stp>
        <stp>5/19/2016</stp>
        <stp>5/19/2016</stp>
        <stp>[Warrants Data Downloader.xlsm]Monitor!R5690C40</stp>
        <tr r="AN5690" s="1"/>
      </tp>
      <tp>
        <v>1040</v>
        <stp/>
        <stp>##V3_BDHV12</stp>
        <stp>26754 HK Equity</stp>
        <stp>WRT_OUTSTANDING</stp>
        <stp>5/19/2016</stp>
        <stp>5/19/2016</stp>
        <stp>[Warrants Data Downloader.xlsm]Monitor!R4891C40</stp>
        <tr r="AN4891" s="1"/>
      </tp>
      <tp>
        <v>150</v>
        <stp/>
        <stp>##V3_BDHV12</stp>
        <stp>29935 HK Equity</stp>
        <stp>WRT_OUTSTANDING</stp>
        <stp>5/19/2016</stp>
        <stp>5/19/2016</stp>
        <stp>[Warrants Data Downloader.xlsm]Monitor!R5763C40</stp>
        <tr r="AN5763" s="1"/>
      </tp>
      <tp>
        <v>5650</v>
        <stp/>
        <stp>##V3_BDHV12</stp>
        <stp>26744 HK Equity</stp>
        <stp>WRT_OUTSTANDING</stp>
        <stp>5/19/2016</stp>
        <stp>5/19/2016</stp>
        <stp>[Warrants Data Downloader.xlsm]Monitor!R4886C40</stp>
        <tr r="AN4886" s="1"/>
      </tp>
      <tp>
        <v>2170</v>
        <stp/>
        <stp>##V3_BDHV12</stp>
        <stp>26734 HK Equity</stp>
        <stp>WRT_OUTSTANDING</stp>
        <stp>5/19/2016</stp>
        <stp>5/19/2016</stp>
        <stp>[Warrants Data Downloader.xlsm]Monitor!R4878C40</stp>
        <tr r="AN4878" s="1"/>
      </tp>
      <tp>
        <v>144950</v>
        <stp/>
        <stp>##V3_BDHV12</stp>
        <stp>26704 HK Equity</stp>
        <stp>WRT_OUTSTANDING</stp>
        <stp>5/19/2016</stp>
        <stp>5/19/2016</stp>
        <stp>[Warrants Data Downloader.xlsm]Monitor!R4860C40</stp>
        <tr r="AN4860" s="1"/>
      </tp>
      <tp>
        <v>71510</v>
        <stp/>
        <stp>##V3_BDHV12</stp>
        <stp>29545 HK Equity</stp>
        <stp>WRT_OUTSTANDING</stp>
        <stp>5/19/2016</stp>
        <stp>5/19/2016</stp>
        <stp>[Warrants Data Downloader.xlsm]Monitor!R5747C40</stp>
        <tr r="AN5747" s="1"/>
      </tp>
      <tp>
        <v>850</v>
        <stp/>
        <stp>##V3_BDHV12</stp>
        <stp>29135 HK Equity</stp>
        <stp>WRT_OUTSTANDING</stp>
        <stp>5/19/2016</stp>
        <stp>5/19/2016</stp>
        <stp>[Warrants Data Downloader.xlsm]Monitor!R5733C40</stp>
        <tr r="AN5733" s="1"/>
      </tp>
      <tp>
        <v>3710</v>
        <stp/>
        <stp>##V3_BDHV12</stp>
        <stp>29165 HK Equity</stp>
        <stp>WRT_OUTSTANDING</stp>
        <stp>5/19/2016</stp>
        <stp>5/19/2016</stp>
        <stp>[Warrants Data Downloader.xlsm]Monitor!R5734C40</stp>
        <tr r="AN5734" s="1"/>
      </tp>
      <tp>
        <v>190</v>
        <stp/>
        <stp>##V3_BDHV12</stp>
        <stp>26674 HK Equity</stp>
        <stp>WRT_OUTSTANDING</stp>
        <stp>5/19/2016</stp>
        <stp>5/19/2016</stp>
        <stp>[Warrants Data Downloader.xlsm]Monitor!R4840C40</stp>
        <tr r="AN4840" s="1"/>
      </tp>
      <tp>
        <v>12970</v>
        <stp/>
        <stp>##V3_BDHV12</stp>
        <stp>29185 HK Equity</stp>
        <stp>WRT_OUTSTANDING</stp>
        <stp>5/19/2016</stp>
        <stp>5/19/2016</stp>
        <stp>[Warrants Data Downloader.xlsm]Monitor!R5737C40</stp>
        <tr r="AN5737" s="1"/>
      </tp>
      <tp>
        <v>40</v>
        <stp/>
        <stp>##V3_BDHV12</stp>
        <stp>26654 HK Equity</stp>
        <stp>WRT_OUTSTANDING</stp>
        <stp>5/19/2016</stp>
        <stp>5/19/2016</stp>
        <stp>[Warrants Data Downloader.xlsm]Monitor!R4827C40</stp>
        <tr r="AN4827" s="1"/>
      </tp>
      <tp>
        <v>100</v>
        <stp/>
        <stp>##V3_BDHV12</stp>
        <stp>28035 HK Equity</stp>
        <stp>WRT_OUTSTANDING</stp>
        <stp>5/19/2016</stp>
        <stp>5/19/2016</stp>
        <stp>[Warrants Data Downloader.xlsm]Monitor!R5657C40</stp>
        <tr r="AN5657" s="1"/>
      </tp>
      <tp>
        <v>0</v>
        <stp/>
        <stp>##V3_BDHV12</stp>
        <stp>28025 HK Equity</stp>
        <stp>WRT_OUTSTANDING</stp>
        <stp>5/19/2016</stp>
        <stp>5/19/2016</stp>
        <stp>[Warrants Data Downloader.xlsm]Monitor!R5654C40</stp>
        <tr r="AN5654" s="1"/>
      </tp>
      <tp>
        <v>4530</v>
        <stp/>
        <stp>##V3_BDHV12</stp>
        <stp>26614 HK Equity</stp>
        <stp>WRT_OUTSTANDING</stp>
        <stp>5/19/2016</stp>
        <stp>5/19/2016</stp>
        <stp>[Warrants Data Downloader.xlsm]Monitor!R4808C40</stp>
        <tr r="AN4808" s="1"/>
      </tp>
      <tp>
        <v>0</v>
        <stp/>
        <stp>##V3_BDHV12</stp>
        <stp>28055 HK Equity</stp>
        <stp>WRT_OUTSTANDING</stp>
        <stp>5/19/2016</stp>
        <stp>5/19/2016</stp>
        <stp>[Warrants Data Downloader.xlsm]Monitor!R5668C40</stp>
        <tr r="AN5668" s="1"/>
      </tp>
      <tp>
        <v>92.5</v>
        <stp/>
        <stp>##V3_BDHV12</stp>
        <stp>26634 HK Equity</stp>
        <stp>WRT_OUTSTANDING</stp>
        <stp>5/19/2016</stp>
        <stp>5/19/2016</stp>
        <stp>[Warrants Data Downloader.xlsm]Monitor!R4816C40</stp>
        <tr r="AN4816" s="1"/>
      </tp>
      <tp>
        <v>0</v>
        <stp/>
        <stp>##V3_BDHV12</stp>
        <stp>28065 HK Equity</stp>
        <stp>WRT_OUTSTANDING</stp>
        <stp>5/19/2016</stp>
        <stp>5/19/2016</stp>
        <stp>[Warrants Data Downloader.xlsm]Monitor!R5673C40</stp>
        <tr r="AN5673" s="1"/>
      </tp>
      <tp>
        <v>680</v>
        <stp/>
        <stp>##V3_BDHV12</stp>
        <stp>25093 HK Equity</stp>
        <stp>WRT_OUTSTANDING</stp>
        <stp>5/19/2016</stp>
        <stp>5/19/2016</stp>
        <stp>[Warrants Data Downloader.xlsm]Monitor!R3888C40</stp>
        <tr r="AN3888" s="1"/>
      </tp>
      <tp>
        <v>1287</v>
        <stp/>
        <stp>##V3_BDHV12</stp>
        <stp>25113 HK Equity</stp>
        <stp>WRT_OUTSTANDING</stp>
        <stp>5/19/2016</stp>
        <stp>5/19/2016</stp>
        <stp>[Warrants Data Downloader.xlsm]Monitor!R3894C40</stp>
        <tr r="AN3894" s="1"/>
      </tp>
      <tp>
        <v>50</v>
        <stp/>
        <stp>##V3_BDHV12</stp>
        <stp>68825 HK Equity</stp>
        <stp>WRT_OUTSTANDING</stp>
        <stp>5/19/2016</stp>
        <stp>5/19/2016</stp>
        <stp>[Warrants Data Downloader.xlsm]Monitor!R1533C40</stp>
        <tr r="AN1533" s="1"/>
      </tp>
      <tp>
        <v>845</v>
        <stp/>
        <stp>##V3_BDHV12</stp>
        <stp>68885 HK Equity</stp>
        <stp>WRT_OUTSTANDING</stp>
        <stp>5/19/2016</stp>
        <stp>5/19/2016</stp>
        <stp>[Warrants Data Downloader.xlsm]Monitor!R1539C40</stp>
        <tr r="AN1539" s="1"/>
      </tp>
      <tp>
        <v>2870</v>
        <stp/>
        <stp>##V3_BDHV12</stp>
        <stp>19931 HK Equity</stp>
        <stp>WRT_OUTSTANDING</stp>
        <stp>5/19/2016</stp>
        <stp>5/19/2016</stp>
        <stp>[Warrants Data Downloader.xlsm]Monitor!R2452C40</stp>
        <tr r="AN2452" s="1"/>
      </tp>
      <tp>
        <v>74100</v>
        <stp/>
        <stp>##V3_BDHV12</stp>
        <stp>19901 HK Equity</stp>
        <stp>WRT_OUTSTANDING</stp>
        <stp>5/19/2016</stp>
        <stp>5/19/2016</stp>
        <stp>[Warrants Data Downloader.xlsm]Monitor!R2442C40</stp>
        <tr r="AN2442" s="1"/>
      </tp>
      <tp>
        <v>0</v>
        <stp/>
        <stp>##V3_BDHV12</stp>
        <stp>68905 HK Equity</stp>
        <stp>WRT_OUTSTANDING</stp>
        <stp>5/19/2016</stp>
        <stp>5/19/2016</stp>
        <stp>[Warrants Data Downloader.xlsm]Monitor!R1542C40</stp>
        <tr r="AN1542" s="1"/>
      </tp>
      <tp>
        <v>9360</v>
        <stp/>
        <stp>##V3_BDHV12</stp>
        <stp>19991 HK Equity</stp>
        <stp>WRT_OUTSTANDING</stp>
        <stp>5/19/2016</stp>
        <stp>5/19/2016</stp>
        <stp>[Warrants Data Downloader.xlsm]Monitor!R2460C40</stp>
        <tr r="AN2460" s="1"/>
      </tp>
      <tp>
        <v>60000</v>
        <stp/>
        <stp>##V3_BDHV12</stp>
        <stp>25003 HK Equity</stp>
        <stp>WRT_OUTSTANDING</stp>
        <stp>5/19/2016</stp>
        <stp>5/19/2016</stp>
        <stp>[Warrants Data Downloader.xlsm]Monitor!R3845C40</stp>
        <tr r="AN3845" s="1"/>
      </tp>
      <tp>
        <v>2220</v>
        <stp/>
        <stp>##V3_BDHV12</stp>
        <stp>25013 HK Equity</stp>
        <stp>WRT_OUTSTANDING</stp>
        <stp>5/19/2016</stp>
        <stp>5/19/2016</stp>
        <stp>[Warrants Data Downloader.xlsm]Monitor!R3851C40</stp>
        <tr r="AN3851" s="1"/>
      </tp>
      <tp>
        <v>862</v>
        <stp/>
        <stp>##V3_BDHV12</stp>
        <stp>68725 HK Equity</stp>
        <stp>WRT_OUTSTANDING</stp>
        <stp>5/19/2016</stp>
        <stp>5/19/2016</stp>
        <stp>[Warrants Data Downloader.xlsm]Monitor!R1522C40</stp>
        <tr r="AN1522" s="1"/>
      </tp>
      <tp>
        <v>2</v>
        <stp/>
        <stp>##V3_BDHV12</stp>
        <stp>68755 HK Equity</stp>
        <stp>WRT_OUTSTANDING</stp>
        <stp>5/19/2016</stp>
        <stp>5/19/2016</stp>
        <stp>[Warrants Data Downloader.xlsm]Monitor!R1525C40</stp>
        <tr r="AN1525" s="1"/>
      </tp>
      <tp>
        <v>56125</v>
        <stp/>
        <stp>##V3_BDHV12</stp>
        <stp>19781 HK Equity</stp>
        <stp>WRT_OUTSTANDING</stp>
        <stp>5/19/2016</stp>
        <stp>5/19/2016</stp>
        <stp>[Warrants Data Downloader.xlsm]Monitor!R2421C40</stp>
        <tr r="AN2421" s="1"/>
      </tp>
      <tp>
        <v>25</v>
        <stp/>
        <stp>##V3_BDHV12</stp>
        <stp>25033 HK Equity</stp>
        <stp>WRT_OUTSTANDING</stp>
        <stp>5/19/2016</stp>
        <stp>5/19/2016</stp>
        <stp>[Warrants Data Downloader.xlsm]Monitor!R3858C40</stp>
        <tr r="AN3858" s="1"/>
      </tp>
      <tp>
        <v>3610</v>
        <stp/>
        <stp>##V3_BDHV12</stp>
        <stp>19711 HK Equity</stp>
        <stp>WRT_OUTSTANDING</stp>
        <stp>5/19/2016</stp>
        <stp>5/19/2016</stp>
        <stp>[Warrants Data Downloader.xlsm]Monitor!R2411C40</stp>
        <tr r="AN2411" s="1"/>
      </tp>
      <tp>
        <v>2968</v>
        <stp/>
        <stp>##V3_BDHV12</stp>
        <stp>25043 HK Equity</stp>
        <stp>WRT_OUTSTANDING</stp>
        <stp>5/19/2016</stp>
        <stp>5/19/2016</stp>
        <stp>[Warrants Data Downloader.xlsm]Monitor!R3867C40</stp>
        <tr r="AN3867" s="1"/>
      </tp>
      <tp>
        <v>50</v>
        <stp/>
        <stp>##V3_BDHV12</stp>
        <stp>68695 HK Equity</stp>
        <stp>WRT_OUTSTANDING</stp>
        <stp>5/19/2016</stp>
        <stp>5/19/2016</stp>
        <stp>[Warrants Data Downloader.xlsm]Monitor!R1519C40</stp>
        <tr r="AN1519" s="1"/>
      </tp>
      <tp>
        <v>0</v>
        <stp/>
        <stp>##V3_BDHV12</stp>
        <stp>19701 HK Equity</stp>
        <stp>WRT_OUTSTANDING</stp>
        <stp>5/19/2016</stp>
        <stp>5/19/2016</stp>
        <stp>[Warrants Data Downloader.xlsm]Monitor!R2402C40</stp>
        <tr r="AN2402" s="1"/>
      </tp>
      <tp>
        <v>860</v>
        <stp/>
        <stp>##V3_BDHV12</stp>
        <stp>25063 HK Equity</stp>
        <stp>WRT_OUTSTANDING</stp>
        <stp>5/19/2016</stp>
        <stp>5/19/2016</stp>
        <stp>[Warrants Data Downloader.xlsm]Monitor!R3875C40</stp>
        <tr r="AN3875" s="1"/>
      </tp>
      <tp>
        <v>1600</v>
        <stp/>
        <stp>##V3_BDHV12</stp>
        <stp>25053 HK Equity</stp>
        <stp>WRT_OUTSTANDING</stp>
        <stp>5/19/2016</stp>
        <stp>5/19/2016</stp>
        <stp>[Warrants Data Downloader.xlsm]Monitor!R3871C40</stp>
        <tr r="AN3871" s="1"/>
      </tp>
      <tp>
        <v>0</v>
        <stp/>
        <stp>##V3_BDHV12</stp>
        <stp>24933 HK Equity</stp>
        <stp>WRT_OUTSTANDING</stp>
        <stp>5/19/2016</stp>
        <stp>5/19/2016</stp>
        <stp>[Warrants Data Downloader.xlsm]Monitor!R3810C40</stp>
        <tr r="AN3810" s="1"/>
      </tp>
      <tp>
        <v>240</v>
        <stp/>
        <stp>##V3_BDHV12</stp>
        <stp>24913 HK Equity</stp>
        <stp>WRT_OUTSTANDING</stp>
        <stp>5/19/2016</stp>
        <stp>5/19/2016</stp>
        <stp>[Warrants Data Downloader.xlsm]Monitor!R3800C40</stp>
        <tr r="AN3800" s="1"/>
      </tp>
      <tp>
        <v>1482</v>
        <stp/>
        <stp>##V3_BDHV12</stp>
        <stp>25323 HK Equity</stp>
        <stp>WRT_OUTSTANDING</stp>
        <stp>5/19/2016</stp>
        <stp>5/19/2016</stp>
        <stp>[Warrants Data Downloader.xlsm]Monitor!R3990C40</stp>
        <tr r="AN3990" s="1"/>
      </tp>
      <tp>
        <v>0</v>
        <stp/>
        <stp>##V3_BDHV12</stp>
        <stp>69435 HK Equity</stp>
        <stp>WRT_OUTSTANDING</stp>
        <stp>5/19/2016</stp>
        <stp>5/19/2016</stp>
        <stp>[Warrants Data Downloader.xlsm]Monitor!R1581C40</stp>
        <tr r="AN1581" s="1"/>
      </tp>
      <tp>
        <v>6240</v>
        <stp/>
        <stp>##V3_BDHV12</stp>
        <stp>69485 HK Equity</stp>
        <stp>WRT_OUTSTANDING</stp>
        <stp>5/19/2016</stp>
        <stp>5/19/2016</stp>
        <stp>[Warrants Data Downloader.xlsm]Monitor!R1586C40</stp>
        <tr r="AN1586" s="1"/>
      </tp>
      <tp>
        <v>1850</v>
        <stp/>
        <stp>##V3_BDHV12</stp>
        <stp>15802 HK Equity</stp>
        <stp>WRT_OUTSTANDING</stp>
        <stp>5/19/2016</stp>
        <stp>5/19/2016</stp>
        <stp>[Warrants Data Downloader.xlsm]Monitor!R1956C40</stp>
        <tr r="AN1956" s="1"/>
      </tp>
      <tp>
        <v>6700</v>
        <stp/>
        <stp>##V3_BDHV12</stp>
        <stp>24993 HK Equity</stp>
        <stp>WRT_OUTSTANDING</stp>
        <stp>5/19/2016</stp>
        <stp>5/19/2016</stp>
        <stp>[Warrants Data Downloader.xlsm]Monitor!R3841C40</stp>
        <tr r="AN3841" s="1"/>
      </tp>
      <tp>
        <v>142360</v>
        <stp/>
        <stp>##V3_BDHV12</stp>
        <stp>15852 HK Equity</stp>
        <stp>WRT_OUTSTANDING</stp>
        <stp>5/19/2016</stp>
        <stp>5/19/2016</stp>
        <stp>[Warrants Data Downloader.xlsm]Monitor!R1959C40</stp>
        <tr r="AN1959" s="1"/>
      </tp>
      <tp>
        <v>5010</v>
        <stp/>
        <stp>##V3_BDHV12</stp>
        <stp>15982 HK Equity</stp>
        <stp>WRT_OUTSTANDING</stp>
        <stp>5/19/2016</stp>
        <stp>5/19/2016</stp>
        <stp>[Warrants Data Downloader.xlsm]Monitor!R1967C40</stp>
        <tr r="AN1967" s="1"/>
      </tp>
      <tp>
        <v>360</v>
        <stp/>
        <stp>##V3_BDHV12</stp>
        <stp>15232 HK Equity</stp>
        <stp>WRT_OUTSTANDING</stp>
        <stp>5/19/2016</stp>
        <stp>5/19/2016</stp>
        <stp>[Warrants Data Downloader.xlsm]Monitor!R1926C40</stp>
        <tr r="AN1926" s="1"/>
      </tp>
      <tp>
        <v>5510</v>
        <stp/>
        <stp>##V3_BDHV12</stp>
        <stp>25163 HK Equity</stp>
        <stp>WRT_OUTSTANDING</stp>
        <stp>5/19/2016</stp>
        <stp>5/19/2016</stp>
        <stp>[Warrants Data Downloader.xlsm]Monitor!R3913C40</stp>
        <tr r="AN3913" s="1"/>
      </tp>
      <tp>
        <v>430</v>
        <stp/>
        <stp>##V3_BDHV12</stp>
        <stp>15262 HK Equity</stp>
        <stp>WRT_OUTSTANDING</stp>
        <stp>5/19/2016</stp>
        <stp>5/19/2016</stp>
        <stp>[Warrants Data Downloader.xlsm]Monitor!R1928C40</stp>
        <tr r="AN1928" s="1"/>
      </tp>
      <tp>
        <v>40</v>
        <stp/>
        <stp>##V3_BDHV12</stp>
        <stp>25173 HK Equity</stp>
        <stp>WRT_OUTSTANDING</stp>
        <stp>5/19/2016</stp>
        <stp>5/19/2016</stp>
        <stp>[Warrants Data Downloader.xlsm]Monitor!R3918C40</stp>
        <tr r="AN3918" s="1"/>
      </tp>
      <tp>
        <v>4880</v>
        <stp/>
        <stp>##V3_BDHV12</stp>
        <stp>25123 HK Equity</stp>
        <stp>WRT_OUTSTANDING</stp>
        <stp>5/19/2016</stp>
        <stp>5/19/2016</stp>
        <stp>[Warrants Data Downloader.xlsm]Monitor!R3900C40</stp>
        <tr r="AN3900" s="1"/>
      </tp>
      <tp>
        <v>4920</v>
        <stp/>
        <stp>##V3_BDHV12</stp>
        <stp>25203 HK Equity</stp>
        <stp>WRT_OUTSTANDING</stp>
        <stp>5/19/2016</stp>
        <stp>5/19/2016</stp>
        <stp>[Warrants Data Downloader.xlsm]Monitor!R3933C40</stp>
        <tr r="AN3933" s="1"/>
      </tp>
      <tp>
        <v>82</v>
        <stp/>
        <stp>##V3_BDHV12</stp>
        <stp>25213 HK Equity</stp>
        <stp>WRT_OUTSTANDING</stp>
        <stp>5/19/2016</stp>
        <stp>5/19/2016</stp>
        <stp>[Warrants Data Downloader.xlsm]Monitor!R3939C40</stp>
        <tr r="AN3939" s="1"/>
      </tp>
      <tp>
        <v>0</v>
        <stp/>
        <stp>##V3_BDHV12</stp>
        <stp>25193 HK Equity</stp>
        <stp>WRT_OUTSTANDING</stp>
        <stp>5/19/2016</stp>
        <stp>5/19/2016</stp>
        <stp>[Warrants Data Downloader.xlsm]Monitor!R3929C40</stp>
        <tr r="AN3929" s="1"/>
      </tp>
      <tp>
        <v>0</v>
        <stp/>
        <stp>##V3_BDHV12</stp>
        <stp>69325 HK Equity</stp>
        <stp>WRT_OUTSTANDING</stp>
        <stp>5/19/2016</stp>
        <stp>5/19/2016</stp>
        <stp>[Warrants Data Downloader.xlsm]Monitor!R1570C40</stp>
        <tr r="AN1570" s="1"/>
      </tp>
      <tp>
        <v>10</v>
        <stp/>
        <stp>##V3_BDHV12</stp>
        <stp>69125 HK Equity</stp>
        <stp>WRT_OUTSTANDING</stp>
        <stp>5/19/2016</stp>
        <stp>5/19/2016</stp>
        <stp>[Warrants Data Downloader.xlsm]Monitor!R1556C40</stp>
        <tr r="AN1556" s="1"/>
      </tp>
      <tp>
        <v>0</v>
        <stp/>
        <stp>##V3_BDHV12</stp>
        <stp>69115 HK Equity</stp>
        <stp>WRT_OUTSTANDING</stp>
        <stp>5/19/2016</stp>
        <stp>5/19/2016</stp>
        <stp>[Warrants Data Downloader.xlsm]Monitor!R1554C40</stp>
        <tr r="AN1554" s="1"/>
      </tp>
      <tp>
        <v>0</v>
        <stp/>
        <stp>##V3_BDHV12</stp>
        <stp>68225 HK Equity</stp>
        <stp>WRT_OUTSTANDING</stp>
        <stp>5/19/2016</stp>
        <stp>5/19/2016</stp>
        <stp>[Warrants Data Downloader.xlsm]Monitor!R1472C40</stp>
        <tr r="AN1472" s="1"/>
      </tp>
      <tp>
        <v>5520</v>
        <stp/>
        <stp>##V3_BDHV12</stp>
        <stp>25283 HK Equity</stp>
        <stp>WRT_OUTSTANDING</stp>
        <stp>5/19/2016</stp>
        <stp>5/19/2016</stp>
        <stp>[Warrants Data Downloader.xlsm]Monitor!R3971C40</stp>
        <tr r="AN3971" s="1"/>
      </tp>
      <tp>
        <v>9300</v>
        <stp/>
        <stp>##V3_BDHV12</stp>
        <stp>25223 HK Equity</stp>
        <stp>WRT_OUTSTANDING</stp>
        <stp>5/19/2016</stp>
        <stp>5/19/2016</stp>
        <stp>[Warrants Data Downloader.xlsm]Monitor!R3943C40</stp>
        <tr r="AN3943" s="1"/>
      </tp>
      <tp>
        <v>90680</v>
        <stp/>
        <stp>##V3_BDHV12</stp>
        <stp>14172 HK Equity</stp>
        <stp>WRT_OUTSTANDING</stp>
        <stp>5/19/2016</stp>
        <stp>5/19/2016</stp>
        <stp>[Warrants Data Downloader.xlsm]Monitor!R1872C40</stp>
        <tr r="AN1872" s="1"/>
      </tp>
      <tp>
        <v>3350</v>
        <stp/>
        <stp>##V3_BDHV12</stp>
        <stp>25233 HK Equity</stp>
        <stp>WRT_OUTSTANDING</stp>
        <stp>5/19/2016</stp>
        <stp>5/19/2016</stp>
        <stp>[Warrants Data Downloader.xlsm]Monitor!R3949C40</stp>
        <tr r="AN3949" s="1"/>
      </tp>
      <tp>
        <v>4160</v>
        <stp/>
        <stp>##V3_BDHV12</stp>
        <stp>68195 HK Equity</stp>
        <stp>WRT_OUTSTANDING</stp>
        <stp>5/19/2016</stp>
        <stp>5/19/2016</stp>
        <stp>[Warrants Data Downloader.xlsm]Monitor!R1469C40</stp>
        <tr r="AN1469" s="1"/>
      </tp>
      <tp>
        <v>610</v>
        <stp/>
        <stp>##V3_BDHV12</stp>
        <stp>69205 HK Equity</stp>
        <stp>WRT_OUTSTANDING</stp>
        <stp>5/19/2016</stp>
        <stp>5/19/2016</stp>
        <stp>[Warrants Data Downloader.xlsm]Monitor!R1559C40</stp>
        <tr r="AN1559" s="1"/>
      </tp>
      <tp>
        <v>15104</v>
        <stp/>
        <stp>##V3_BDHV12</stp>
        <stp>25253 HK Equity</stp>
        <stp>WRT_OUTSTANDING</stp>
        <stp>5/19/2016</stp>
        <stp>5/19/2016</stp>
        <stp>[Warrants Data Downloader.xlsm]Monitor!R3959C40</stp>
        <tr r="AN3959" s="1"/>
      </tp>
      <tp>
        <v>26040</v>
        <stp/>
        <stp>##V3_BDHV12</stp>
        <stp>14142 HK Equity</stp>
        <stp>WRT_OUTSTANDING</stp>
        <stp>5/19/2016</stp>
        <stp>5/19/2016</stp>
        <stp>[Warrants Data Downloader.xlsm]Monitor!R1869C40</stp>
        <tr r="AN1869" s="1"/>
      </tp>
      <tp t="s">
        <v>#N/A N/A</v>
        <stp/>
        <stp>##V3_BDHV12</stp>
        <stp>63199 HK Equity</stp>
        <stp>AVG_PRICE_PER_WARRANTS_BOUGHT</stp>
        <stp>5/19/2016</stp>
        <stp>5/19/2016</stp>
        <stp>[Warrants Data Downloader.xlsm]Monitor!R602C41</stp>
        <tr r="AO602" s="1"/>
      </tp>
      <tp>
        <v>2.6616999999999998E-2</v>
        <stp/>
        <stp>##V3_BDHV12</stp>
        <stp>63120 HK Equity</stp>
        <stp>AVG_PRICE_PER_WARRANTS_BOUGHT</stp>
        <stp>5/19/2016</stp>
        <stp>5/19/2016</stp>
        <stp>[Warrants Data Downloader.xlsm]Monitor!R590C41</stp>
        <tr r="AO590" s="1"/>
      </tp>
      <tp>
        <v>4.0002999999999997E-2</v>
        <stp/>
        <stp>##V3_BDHV12</stp>
        <stp>63138 HK Equity</stp>
        <stp>AVG_PRICE_PER_WARRANTS_BOUGHT</stp>
        <stp>5/19/2016</stp>
        <stp>5/19/2016</stp>
        <stp>[Warrants Data Downloader.xlsm]Monitor!R595C41</stp>
        <tr r="AO595" s="1"/>
      </tp>
      <tp t="s">
        <v>#N/A N/A</v>
        <stp/>
        <stp>##V3_BDHV12</stp>
        <stp>63131 HK Equity</stp>
        <stp>AVG_PRICE_PER_WARRANTS_BOUGHT</stp>
        <stp>5/19/2016</stp>
        <stp>5/19/2016</stp>
        <stp>[Warrants Data Downloader.xlsm]Monitor!R592C41</stp>
        <tr r="AO592" s="1"/>
      </tp>
      <tp>
        <v>2.7962999999999998E-2</v>
        <stp/>
        <stp>##V3_BDHV12</stp>
        <stp>63137 HK Equity</stp>
        <stp>AVG_PRICE_PER_WARRANTS_BOUGHT</stp>
        <stp>5/19/2016</stp>
        <stp>5/19/2016</stp>
        <stp>[Warrants Data Downloader.xlsm]Monitor!R594C41</stp>
        <tr r="AO594" s="1"/>
      </tp>
      <tp>
        <v>3.354E-2</v>
        <stp/>
        <stp>##V3_BDHV12</stp>
        <stp>63281 HK Equity</stp>
        <stp>AVG_PRICE_PER_WARRANTS_BOUGHT</stp>
        <stp>5/19/2016</stp>
        <stp>5/19/2016</stp>
        <stp>[Warrants Data Downloader.xlsm]Monitor!R623C41</stp>
        <tr r="AO623" s="1"/>
      </tp>
      <tp>
        <v>2.3927E-2</v>
        <stp/>
        <stp>##V3_BDHV12</stp>
        <stp>63284 HK Equity</stp>
        <stp>AVG_PRICE_PER_WARRANTS_BOUGHT</stp>
        <stp>5/19/2016</stp>
        <stp>5/19/2016</stp>
        <stp>[Warrants Data Downloader.xlsm]Monitor!R624C41</stp>
        <tr r="AO624" s="1"/>
      </tp>
      <tp>
        <v>4.2000000000000003E-2</v>
        <stp/>
        <stp>##V3_BDHV12</stp>
        <stp>63134 HK Equity</stp>
        <stp>AVG_PRICE_PER_WARRANTS_BOUGHT</stp>
        <stp>5/19/2016</stp>
        <stp>5/19/2016</stp>
        <stp>[Warrants Data Downloader.xlsm]Monitor!R593C41</stp>
        <tr r="AO593" s="1"/>
      </tp>
      <tp>
        <v>0.161</v>
        <stp/>
        <stp>##V3_BDHV12</stp>
        <stp>63112 HK Equity</stp>
        <stp>AVG_PRICE_PER_WARRANTS_BOUGHT</stp>
        <stp>5/19/2016</stp>
        <stp>5/19/2016</stp>
        <stp>[Warrants Data Downloader.xlsm]Monitor!R589C41</stp>
        <tr r="AO589" s="1"/>
      </tp>
      <tp>
        <v>3.1669000000000003E-2</v>
        <stp/>
        <stp>##V3_BDHV12</stp>
        <stp>63111 HK Equity</stp>
        <stp>AVG_PRICE_PER_WARRANTS_BOUGHT</stp>
        <stp>5/19/2016</stp>
        <stp>5/19/2016</stp>
        <stp>[Warrants Data Downloader.xlsm]Monitor!R588C41</stp>
        <tr r="AO588" s="1"/>
      </tp>
      <tp>
        <v>6.0794000000000001E-2</v>
        <stp/>
        <stp>##V3_BDHV12</stp>
        <stp>63110 HK Equity</stp>
        <stp>AVG_PRICE_PER_WARRANTS_BOUGHT</stp>
        <stp>5/19/2016</stp>
        <stp>5/19/2016</stp>
        <stp>[Warrants Data Downloader.xlsm]Monitor!R587C41</stp>
        <tr r="AO587" s="1"/>
      </tp>
      <tp>
        <v>0.152</v>
        <stp/>
        <stp>##V3_BDHV12</stp>
        <stp>63100 HK Equity</stp>
        <stp>AVG_PRICE_PER_WARRANTS_BOUGHT</stp>
        <stp>5/19/2016</stp>
        <stp>5/19/2016</stp>
        <stp>[Warrants Data Downloader.xlsm]Monitor!R581C41</stp>
        <tr r="AO581" s="1"/>
      </tp>
      <tp>
        <v>6.7020999999999997E-2</v>
        <stp/>
        <stp>##V3_BDHV12</stp>
        <stp>63102 HK Equity</stp>
        <stp>AVG_PRICE_PER_WARRANTS_BOUGHT</stp>
        <stp>5/19/2016</stp>
        <stp>5/19/2016</stp>
        <stp>[Warrants Data Downloader.xlsm]Monitor!R583C41</stp>
        <tr r="AO583" s="1"/>
      </tp>
      <tp>
        <v>8.0272999999999997E-2</v>
        <stp/>
        <stp>##V3_BDHV12</stp>
        <stp>63105 HK Equity</stp>
        <stp>AVG_PRICE_PER_WARRANTS_BOUGHT</stp>
        <stp>5/19/2016</stp>
        <stp>5/19/2016</stp>
        <stp>[Warrants Data Downloader.xlsm]Monitor!R585C41</stp>
        <tr r="AO585" s="1"/>
      </tp>
      <tp>
        <v>0.02</v>
        <stp/>
        <stp>##V3_BDHV12</stp>
        <stp>63106 HK Equity</stp>
        <stp>AVG_PRICE_PER_WARRANTS_BOUGHT</stp>
        <stp>5/19/2016</stp>
        <stp>5/19/2016</stp>
        <stp>[Warrants Data Downloader.xlsm]Monitor!R586C41</stp>
        <tr r="AO586" s="1"/>
      </tp>
      <tp>
        <v>0.10100000000000001</v>
        <stp/>
        <stp>##V3_BDHV12</stp>
        <stp>63103 HK Equity</stp>
        <stp>AVG_PRICE_PER_WARRANTS_BOUGHT</stp>
        <stp>5/19/2016</stp>
        <stp>5/19/2016</stp>
        <stp>[Warrants Data Downloader.xlsm]Monitor!R584C41</stp>
        <tr r="AO584" s="1"/>
      </tp>
      <tp t="s">
        <v>#N/A N/A</v>
        <stp/>
        <stp>##V3_BDHV12</stp>
        <stp>63162 HK Equity</stp>
        <stp>AVG_PRICE_PER_WARRANTS_BOUGHT</stp>
        <stp>5/19/2016</stp>
        <stp>5/19/2016</stp>
        <stp>[Warrants Data Downloader.xlsm]Monitor!R598C41</stp>
        <tr r="AO598" s="1"/>
      </tp>
      <tp>
        <v>4.8107999999999998E-2</v>
        <stp/>
        <stp>##V3_BDHV12</stp>
        <stp>63161 HK Equity</stp>
        <stp>AVG_PRICE_PER_WARRANTS_BOUGHT</stp>
        <stp>5/19/2016</stp>
        <stp>5/19/2016</stp>
        <stp>[Warrants Data Downloader.xlsm]Monitor!R597C41</stp>
        <tr r="AO597" s="1"/>
      </tp>
      <tp t="s">
        <v>#N/A N/A</v>
        <stp/>
        <stp>##V3_BDHV12</stp>
        <stp>63232 HK Equity</stp>
        <stp>AVG_PRICE_PER_WARRANTS_BOUGHT</stp>
        <stp>5/19/2016</stp>
        <stp>5/19/2016</stp>
        <stp>[Warrants Data Downloader.xlsm]Monitor!R607C41</stp>
        <tr r="AO607" s="1"/>
      </tp>
      <tp>
        <v>0.21886900000000001</v>
        <stp/>
        <stp>##V3_BDHV12</stp>
        <stp>63211 HK Equity</stp>
        <stp>AVG_PRICE_PER_WARRANTS_BOUGHT</stp>
        <stp>5/19/2016</stp>
        <stp>5/19/2016</stp>
        <stp>[Warrants Data Downloader.xlsm]Monitor!R605C41</stp>
        <tr r="AO605" s="1"/>
      </tp>
      <tp>
        <v>1.4459E-2</v>
        <stp/>
        <stp>##V3_BDHV12</stp>
        <stp>63212 HK Equity</stp>
        <stp>AVG_PRICE_PER_WARRANTS_BOUGHT</stp>
        <stp>5/19/2016</stp>
        <stp>5/19/2016</stp>
        <stp>[Warrants Data Downloader.xlsm]Monitor!R606C41</stp>
        <tr r="AO606" s="1"/>
      </tp>
      <tp>
        <v>0.115732</v>
        <stp/>
        <stp>##V3_BDHV12</stp>
        <stp>63208 HK Equity</stp>
        <stp>AVG_PRICE_PER_WARRANTS_BOUGHT</stp>
        <stp>5/19/2016</stp>
        <stp>5/19/2016</stp>
        <stp>[Warrants Data Downloader.xlsm]Monitor!R604C41</stp>
        <tr r="AO604" s="1"/>
      </tp>
      <tp>
        <v>0.227241</v>
        <stp/>
        <stp>##V3_BDHV12</stp>
        <stp>63200 HK Equity</stp>
        <stp>AVG_PRICE_PER_WARRANTS_BOUGHT</stp>
        <stp>5/19/2016</stp>
        <stp>5/19/2016</stp>
        <stp>[Warrants Data Downloader.xlsm]Monitor!R603C41</stp>
        <tr r="AO603" s="1"/>
      </tp>
      <tp>
        <v>0.13350200000000001</v>
        <stp/>
        <stp>##V3_BDHV12</stp>
        <stp>63272 HK Equity</stp>
        <stp>AVG_PRICE_PER_WARRANTS_BOUGHT</stp>
        <stp>5/19/2016</stp>
        <stp>5/19/2016</stp>
        <stp>[Warrants Data Downloader.xlsm]Monitor!R618C41</stp>
        <tr r="AO618" s="1"/>
      </tp>
      <tp t="s">
        <v>#N/A N/A</v>
        <stp/>
        <stp>##V3_BDHV12</stp>
        <stp>63275 HK Equity</stp>
        <stp>AVG_PRICE_PER_WARRANTS_BOUGHT</stp>
        <stp>5/19/2016</stp>
        <stp>5/19/2016</stp>
        <stp>[Warrants Data Downloader.xlsm]Monitor!R619C41</stp>
        <tr r="AO619" s="1"/>
      </tp>
      <tp t="s">
        <v>#N/A N/A</v>
        <stp/>
        <stp>##V3_BDHV12</stp>
        <stp>63270 HK Equity</stp>
        <stp>AVG_PRICE_PER_WARRANTS_BOUGHT</stp>
        <stp>5/19/2016</stp>
        <stp>5/19/2016</stp>
        <stp>[Warrants Data Downloader.xlsm]Monitor!R617C41</stp>
        <tr r="AO617" s="1"/>
      </tp>
      <tp>
        <v>2.1361000000000002E-2</v>
        <stp/>
        <stp>##V3_BDHV12</stp>
        <stp>63252 HK Equity</stp>
        <stp>AVG_PRICE_PER_WARRANTS_BOUGHT</stp>
        <stp>5/19/2016</stp>
        <stp>5/19/2016</stp>
        <stp>[Warrants Data Downloader.xlsm]Monitor!R609C41</stp>
        <tr r="AO609" s="1"/>
      </tp>
      <tp t="s">
        <v>#N/A N/A</v>
        <stp/>
        <stp>##V3_BDHV12</stp>
        <stp>63278 HK Equity</stp>
        <stp>AVG_PRICE_PER_WARRANTS_BOUGHT</stp>
        <stp>5/19/2016</stp>
        <stp>5/19/2016</stp>
        <stp>[Warrants Data Downloader.xlsm]Monitor!R622C41</stp>
        <tr r="AO622" s="1"/>
      </tp>
      <tp>
        <v>0.16192899999999999</v>
        <stp/>
        <stp>##V3_BDHV12</stp>
        <stp>63276 HK Equity</stp>
        <stp>AVG_PRICE_PER_WARRANTS_BOUGHT</stp>
        <stp>5/19/2016</stp>
        <stp>5/19/2016</stp>
        <stp>[Warrants Data Downloader.xlsm]Monitor!R620C41</stp>
        <tr r="AO620" s="1"/>
      </tp>
      <tp>
        <v>0.255</v>
        <stp/>
        <stp>##V3_BDHV12</stp>
        <stp>63258 HK Equity</stp>
        <stp>AVG_PRICE_PER_WARRANTS_BOUGHT</stp>
        <stp>5/19/2016</stp>
        <stp>5/19/2016</stp>
        <stp>[Warrants Data Downloader.xlsm]Monitor!R613C41</stp>
        <tr r="AO613" s="1"/>
      </tp>
      <tp>
        <v>3.7178000000000003E-2</v>
        <stp/>
        <stp>##V3_BDHV12</stp>
        <stp>63244 HK Equity</stp>
        <stp>AVG_PRICE_PER_WARRANTS_BOUGHT</stp>
        <stp>5/19/2016</stp>
        <stp>5/19/2016</stp>
        <stp>[Warrants Data Downloader.xlsm]Monitor!R608C41</stp>
        <tr r="AO608" s="1"/>
      </tp>
      <tp>
        <v>0.222</v>
        <stp/>
        <stp>##V3_BDHV12</stp>
        <stp>63257 HK Equity</stp>
        <stp>AVG_PRICE_PER_WARRANTS_BOUGHT</stp>
        <stp>5/19/2016</stp>
        <stp>5/19/2016</stp>
        <stp>[Warrants Data Downloader.xlsm]Monitor!R612C41</stp>
        <tr r="AO612" s="1"/>
      </tp>
      <tp>
        <v>0.19488900000000001</v>
        <stp/>
        <stp>##V3_BDHV12</stp>
        <stp>63254 HK Equity</stp>
        <stp>AVG_PRICE_PER_WARRANTS_BOUGHT</stp>
        <stp>5/19/2016</stp>
        <stp>5/19/2016</stp>
        <stp>[Warrants Data Downloader.xlsm]Monitor!R610C41</stp>
        <tr r="AO610" s="1"/>
      </tp>
      <tp>
        <v>0.15767600000000001</v>
        <stp/>
        <stp>##V3_BDHV12</stp>
        <stp>63255 HK Equity</stp>
        <stp>AVG_PRICE_PER_WARRANTS_BOUGHT</stp>
        <stp>5/19/2016</stp>
        <stp>5/19/2016</stp>
        <stp>[Warrants Data Downloader.xlsm]Monitor!R611C41</stp>
        <tr r="AO611" s="1"/>
      </tp>
      <tp>
        <v>4.0370000000000003E-2</v>
        <stp/>
        <stp>##V3_BDHV12</stp>
        <stp>63089 HK Equity</stp>
        <stp>AVG_PRICE_PER_WARRANTS_BOUGHT</stp>
        <stp>5/19/2016</stp>
        <stp>5/19/2016</stp>
        <stp>[Warrants Data Downloader.xlsm]Monitor!R574C41</stp>
        <tr r="AO574" s="1"/>
      </tp>
      <tp>
        <v>2.6287999999999999E-2</v>
        <stp/>
        <stp>##V3_BDHV12</stp>
        <stp>63085 HK Equity</stp>
        <stp>AVG_PRICE_PER_WARRANTS_BOUGHT</stp>
        <stp>5/19/2016</stp>
        <stp>5/19/2016</stp>
        <stp>[Warrants Data Downloader.xlsm]Monitor!R573C41</stp>
        <tr r="AO573" s="1"/>
      </tp>
      <tp>
        <v>2.7193999999999999E-2</v>
        <stp/>
        <stp>##V3_BDHV12</stp>
        <stp>63097 HK Equity</stp>
        <stp>AVG_PRICE_PER_WARRANTS_BOUGHT</stp>
        <stp>5/19/2016</stp>
        <stp>5/19/2016</stp>
        <stp>[Warrants Data Downloader.xlsm]Monitor!R578C41</stp>
        <tr r="AO578" s="1"/>
      </tp>
      <tp t="s">
        <v>#N/A N/A</v>
        <stp/>
        <stp>##V3_BDHV12</stp>
        <stp>63090 HK Equity</stp>
        <stp>AVG_PRICE_PER_WARRANTS_BOUGHT</stp>
        <stp>5/19/2016</stp>
        <stp>5/19/2016</stp>
        <stp>[Warrants Data Downloader.xlsm]Monitor!R575C41</stp>
        <tr r="AO575" s="1"/>
      </tp>
      <tp t="s">
        <v>#N/A N/A</v>
        <stp/>
        <stp>##V3_BDHV12</stp>
        <stp>63387 HK Equity</stp>
        <stp>AVG_PRICE_PER_WARRANTS_BOUGHT</stp>
        <stp>5/19/2016</stp>
        <stp>5/19/2016</stp>
        <stp>[Warrants Data Downloader.xlsm]Monitor!R651C41</stp>
        <tr r="AO651" s="1"/>
      </tp>
      <tp>
        <v>0.10299999999999999</v>
        <stp/>
        <stp>##V3_BDHV12</stp>
        <stp>63385 HK Equity</stp>
        <stp>AVG_PRICE_PER_WARRANTS_BOUGHT</stp>
        <stp>5/19/2016</stp>
        <stp>5/19/2016</stp>
        <stp>[Warrants Data Downloader.xlsm]Monitor!R650C41</stp>
        <tr r="AO650" s="1"/>
      </tp>
      <tp>
        <v>0.16770199999999999</v>
        <stp/>
        <stp>##V3_BDHV12</stp>
        <stp>63382 HK Equity</stp>
        <stp>AVG_PRICE_PER_WARRANTS_BOUGHT</stp>
        <stp>5/19/2016</stp>
        <stp>5/19/2016</stp>
        <stp>[Warrants Data Downloader.xlsm]Monitor!R649C41</stp>
        <tr r="AO649" s="1"/>
      </tp>
      <tp>
        <v>2.3030999999999999E-2</v>
        <stp/>
        <stp>##V3_BDHV12</stp>
        <stp>63398 HK Equity</stp>
        <stp>AVG_PRICE_PER_WARRANTS_BOUGHT</stp>
        <stp>5/19/2016</stp>
        <stp>5/19/2016</stp>
        <stp>[Warrants Data Downloader.xlsm]Monitor!R657C41</stp>
        <tr r="AO657" s="1"/>
      </tp>
      <tp>
        <v>1.2612E-2</v>
        <stp/>
        <stp>##V3_BDHV12</stp>
        <stp>63397 HK Equity</stp>
        <stp>AVG_PRICE_PER_WARRANTS_BOUGHT</stp>
        <stp>5/19/2016</stp>
        <stp>5/19/2016</stp>
        <stp>[Warrants Data Downloader.xlsm]Monitor!R656C41</stp>
        <tr r="AO656" s="1"/>
      </tp>
      <tp>
        <v>5.1414000000000001E-2</v>
        <stp/>
        <stp>##V3_BDHV12</stp>
        <stp>63393 HK Equity</stp>
        <stp>AVG_PRICE_PER_WARRANTS_BOUGHT</stp>
        <stp>5/19/2016</stp>
        <stp>5/19/2016</stp>
        <stp>[Warrants Data Downloader.xlsm]Monitor!R654C41</stp>
        <tr r="AO654" s="1"/>
      </tp>
      <tp>
        <v>2.9106E-2</v>
        <stp/>
        <stp>##V3_BDHV12</stp>
        <stp>63052 HK Equity</stp>
        <stp>AVG_PRICE_PER_WARRANTS_BOUGHT</stp>
        <stp>5/19/2016</stp>
        <stp>5/19/2016</stp>
        <stp>[Warrants Data Downloader.xlsm]Monitor!R568C41</stp>
        <tr r="AO568" s="1"/>
      </tp>
      <tp>
        <v>6.3166E-2</v>
        <stp/>
        <stp>##V3_BDHV12</stp>
        <stp>63058 HK Equity</stp>
        <stp>AVG_PRICE_PER_WARRANTS_BOUGHT</stp>
        <stp>5/19/2016</stp>
        <stp>5/19/2016</stp>
        <stp>[Warrants Data Downloader.xlsm]Monitor!R569C41</stp>
        <tr r="AO569" s="1"/>
      </tp>
      <tp>
        <v>3.6715999999999999E-2</v>
        <stp/>
        <stp>##V3_BDHV12</stp>
        <stp>63050 HK Equity</stp>
        <stp>AVG_PRICE_PER_WARRANTS_BOUGHT</stp>
        <stp>5/19/2016</stp>
        <stp>5/19/2016</stp>
        <stp>[Warrants Data Downloader.xlsm]Monitor!R567C41</stp>
        <tr r="AO567" s="1"/>
      </tp>
      <tp t="s">
        <v>#N/A N/A</v>
        <stp/>
        <stp>##V3_BDHV12</stp>
        <stp>63048 HK Equity</stp>
        <stp>AVG_PRICE_PER_WARRANTS_BOUGHT</stp>
        <stp>5/19/2016</stp>
        <stp>5/19/2016</stp>
        <stp>[Warrants Data Downloader.xlsm]Monitor!R566C41</stp>
        <tr r="AO566" s="1"/>
      </tp>
      <tp>
        <v>4.4999999999999998E-2</v>
        <stp/>
        <stp>##V3_BDHV12</stp>
        <stp>63043 HK Equity</stp>
        <stp>AVG_PRICE_PER_WARRANTS_BOUGHT</stp>
        <stp>5/19/2016</stp>
        <stp>5/19/2016</stp>
        <stp>[Warrants Data Downloader.xlsm]Monitor!R563C41</stp>
        <tr r="AO563" s="1"/>
      </tp>
      <tp>
        <v>3.6574000000000002E-2</v>
        <stp/>
        <stp>##V3_BDHV12</stp>
        <stp>63044 HK Equity</stp>
        <stp>AVG_PRICE_PER_WARRANTS_BOUGHT</stp>
        <stp>5/19/2016</stp>
        <stp>5/19/2016</stp>
        <stp>[Warrants Data Downloader.xlsm]Monitor!R564C41</stp>
        <tr r="AO564" s="1"/>
      </tp>
      <tp>
        <v>7.1471000000000007E-2</v>
        <stp/>
        <stp>##V3_BDHV12</stp>
        <stp>63045 HK Equity</stp>
        <stp>AVG_PRICE_PER_WARRANTS_BOUGHT</stp>
        <stp>5/19/2016</stp>
        <stp>5/19/2016</stp>
        <stp>[Warrants Data Downloader.xlsm]Monitor!R565C41</stp>
        <tr r="AO565" s="1"/>
      </tp>
      <tp t="s">
        <v>#N/A N/A</v>
        <stp/>
        <stp>##V3_BDHV12</stp>
        <stp>63064 HK Equity</stp>
        <stp>AVG_PRICE_PER_WARRANTS_BOUGHT</stp>
        <stp>5/19/2016</stp>
        <stp>5/19/2016</stp>
        <stp>[Warrants Data Downloader.xlsm]Monitor!R570C41</stp>
        <tr r="AO570" s="1"/>
      </tp>
      <tp>
        <v>0.23433300000000001</v>
        <stp/>
        <stp>##V3_BDHV12</stp>
        <stp>63320 HK Equity</stp>
        <stp>AVG_PRICE_PER_WARRANTS_BOUGHT</stp>
        <stp>5/19/2016</stp>
        <stp>5/19/2016</stp>
        <stp>[Warrants Data Downloader.xlsm]Monitor!R628C41</stp>
        <tr r="AO628" s="1"/>
      </tp>
      <tp t="s">
        <v>#N/A N/A</v>
        <stp/>
        <stp>##V3_BDHV12</stp>
        <stp>63071 HK Equity</stp>
        <stp>AVG_PRICE_PER_WARRANTS_BOUGHT</stp>
        <stp>5/19/2016</stp>
        <stp>5/19/2016</stp>
        <stp>[Warrants Data Downloader.xlsm]Monitor!R572C41</stp>
        <tr r="AO572" s="1"/>
      </tp>
      <tp>
        <v>2.4129999999999999E-2</v>
        <stp/>
        <stp>##V3_BDHV12</stp>
        <stp>63334 HK Equity</stp>
        <stp>AVG_PRICE_PER_WARRANTS_BOUGHT</stp>
        <stp>5/19/2016</stp>
        <stp>5/19/2016</stp>
        <stp>[Warrants Data Downloader.xlsm]Monitor!R630C41</stp>
        <tr r="AO630" s="1"/>
      </tp>
      <tp>
        <v>4.3796000000000002E-2</v>
        <stp/>
        <stp>##V3_BDHV12</stp>
        <stp>63025 HK Equity</stp>
        <stp>AVG_PRICE_PER_WARRANTS_BOUGHT</stp>
        <stp>5/19/2016</stp>
        <stp>5/19/2016</stp>
        <stp>[Warrants Data Downloader.xlsm]Monitor!R558C41</stp>
        <tr r="AO558" s="1"/>
      </tp>
      <tp t="s">
        <v>#N/A N/A</v>
        <stp/>
        <stp>##V3_BDHV12</stp>
        <stp>63341 HK Equity</stp>
        <stp>AVG_PRICE_PER_WARRANTS_BOUGHT</stp>
        <stp>5/19/2016</stp>
        <stp>5/19/2016</stp>
        <stp>[Warrants Data Downloader.xlsm]Monitor!R633C41</stp>
        <tr r="AO633" s="1"/>
      </tp>
      <tp>
        <v>4.1575000000000001E-2</v>
        <stp/>
        <stp>##V3_BDHV12</stp>
        <stp>63022 HK Equity</stp>
        <stp>AVG_PRICE_PER_WARRANTS_BOUGHT</stp>
        <stp>5/19/2016</stp>
        <stp>5/19/2016</stp>
        <stp>[Warrants Data Downloader.xlsm]Monitor!R557C41</stp>
        <tr r="AO557" s="1"/>
      </tp>
      <tp>
        <v>3.7005000000000003E-2</v>
        <stp/>
        <stp>##V3_BDHV12</stp>
        <stp>63356 HK Equity</stp>
        <stp>AVG_PRICE_PER_WARRANTS_BOUGHT</stp>
        <stp>5/19/2016</stp>
        <stp>5/19/2016</stp>
        <stp>[Warrants Data Downloader.xlsm]Monitor!R635C41</stp>
        <tr r="AO635" s="1"/>
      </tp>
      <tp>
        <v>0.30499999999999999</v>
        <stp/>
        <stp>##V3_BDHV12</stp>
        <stp>63354 HK Equity</stp>
        <stp>AVG_PRICE_PER_WARRANTS_BOUGHT</stp>
        <stp>5/19/2016</stp>
        <stp>5/19/2016</stp>
        <stp>[Warrants Data Downloader.xlsm]Monitor!R634C41</stp>
        <tr r="AO634" s="1"/>
      </tp>
      <tp>
        <v>6.4440999999999998E-2</v>
        <stp/>
        <stp>##V3_BDHV12</stp>
        <stp>63039 HK Equity</stp>
        <stp>AVG_PRICE_PER_WARRANTS_BOUGHT</stp>
        <stp>5/19/2016</stp>
        <stp>5/19/2016</stp>
        <stp>[Warrants Data Downloader.xlsm]Monitor!R562C41</stp>
        <tr r="AO562" s="1"/>
      </tp>
      <tp>
        <v>5.3999999999999999E-2</v>
        <stp/>
        <stp>##V3_BDHV12</stp>
        <stp>63008 HK Equity</stp>
        <stp>AVG_PRICE_PER_WARRANTS_BOUGHT</stp>
        <stp>5/19/2016</stp>
        <stp>5/19/2016</stp>
        <stp>[Warrants Data Downloader.xlsm]Monitor!R552C41</stp>
        <tr r="AO552" s="1"/>
      </tp>
      <tp>
        <v>0.02</v>
        <stp/>
        <stp>##V3_BDHV12</stp>
        <stp>63366 HK Equity</stp>
        <stp>AVG_PRICE_PER_WARRANTS_BOUGHT</stp>
        <stp>5/19/2016</stp>
        <stp>5/19/2016</stp>
        <stp>[Warrants Data Downloader.xlsm]Monitor!R638C41</stp>
        <tr r="AO638" s="1"/>
      </tp>
      <tp>
        <v>5.7992000000000002E-2</v>
        <stp/>
        <stp>##V3_BDHV12</stp>
        <stp>63001 HK Equity</stp>
        <stp>AVG_PRICE_PER_WARRANTS_BOUGHT</stp>
        <stp>5/19/2016</stp>
        <stp>5/19/2016</stp>
        <stp>[Warrants Data Downloader.xlsm]Monitor!R550C41</stp>
        <tr r="AO550" s="1"/>
      </tp>
      <tp>
        <v>3.3556999999999997E-2</v>
        <stp/>
        <stp>##V3_BDHV12</stp>
        <stp>63368 HK Equity</stp>
        <stp>AVG_PRICE_PER_WARRANTS_BOUGHT</stp>
        <stp>5/19/2016</stp>
        <stp>5/19/2016</stp>
        <stp>[Warrants Data Downloader.xlsm]Monitor!R639C41</stp>
        <tr r="AO639" s="1"/>
      </tp>
      <tp>
        <v>7.3886999999999994E-2</v>
        <stp/>
        <stp>##V3_BDHV12</stp>
        <stp>63000 HK Equity</stp>
        <stp>AVG_PRICE_PER_WARRANTS_BOUGHT</stp>
        <stp>5/19/2016</stp>
        <stp>5/19/2016</stp>
        <stp>[Warrants Data Downloader.xlsm]Monitor!R549C41</stp>
        <tr r="AO549" s="1"/>
      </tp>
      <tp>
        <v>0.13480600000000001</v>
        <stp/>
        <stp>##V3_BDHV12</stp>
        <stp>63013 HK Equity</stp>
        <stp>AVG_PRICE_PER_WARRANTS_BOUGHT</stp>
        <stp>5/19/2016</stp>
        <stp>5/19/2016</stp>
        <stp>[Warrants Data Downloader.xlsm]Monitor!R554C41</stp>
        <tr r="AO554" s="1"/>
      </tp>
      <tp>
        <v>5.5434999999999998E-2</v>
        <stp/>
        <stp>##V3_BDHV12</stp>
        <stp>63483 HK Equity</stp>
        <stp>AVG_PRICE_PER_WARRANTS_BOUGHT</stp>
        <stp>5/19/2016</stp>
        <stp>5/19/2016</stp>
        <stp>[Warrants Data Downloader.xlsm]Monitor!R671C41</stp>
        <tr r="AO671" s="1"/>
      </tp>
      <tp t="s">
        <v>#N/A N/A</v>
        <stp/>
        <stp>##V3_BDHV12</stp>
        <stp>63484 HK Equity</stp>
        <stp>AVG_PRICE_PER_WARRANTS_BOUGHT</stp>
        <stp>5/19/2016</stp>
        <stp>5/19/2016</stp>
        <stp>[Warrants Data Downloader.xlsm]Monitor!R672C41</stp>
        <tr r="AO672" s="1"/>
      </tp>
      <tp>
        <v>4.2132000000000003E-2</v>
        <stp/>
        <stp>##V3_BDHV12</stp>
        <stp>63444 HK Equity</stp>
        <stp>AVG_PRICE_PER_WARRANTS_BOUGHT</stp>
        <stp>5/19/2016</stp>
        <stp>5/19/2016</stp>
        <stp>[Warrants Data Downloader.xlsm]Monitor!R665C41</stp>
        <tr r="AO665" s="1"/>
      </tp>
      <tp>
        <v>9.801E-2</v>
        <stp/>
        <stp>##V3_BDHV12</stp>
        <stp>63472 HK Equity</stp>
        <stp>AVG_PRICE_PER_WARRANTS_BOUGHT</stp>
        <stp>5/19/2016</stp>
        <stp>5/19/2016</stp>
        <stp>[Warrants Data Downloader.xlsm]Monitor!R669C41</stp>
        <tr r="AO669" s="1"/>
      </tp>
      <tp>
        <v>0.19014300000000001</v>
        <stp/>
        <stp>##V3_BDHV12</stp>
        <stp>63468 HK Equity</stp>
        <stp>AVG_PRICE_PER_WARRANTS_BOUGHT</stp>
        <stp>5/19/2016</stp>
        <stp>5/19/2016</stp>
        <stp>[Warrants Data Downloader.xlsm]Monitor!R668C41</stp>
        <tr r="AO668" s="1"/>
      </tp>
      <tp>
        <v>2.4489E-2</v>
        <stp/>
        <stp>##V3_BDHV12</stp>
        <stp>63404 HK Equity</stp>
        <stp>AVG_PRICE_PER_WARRANTS_BOUGHT</stp>
        <stp>5/19/2016</stp>
        <stp>5/19/2016</stp>
        <stp>[Warrants Data Downloader.xlsm]Monitor!R660C41</stp>
        <tr r="AO660" s="1"/>
      </tp>
      <tp t="s">
        <v>#N/A N/A</v>
        <stp/>
        <stp>##V3_BDHV12</stp>
        <stp>63402 HK Equity</stp>
        <stp>AVG_PRICE_PER_WARRANTS_BOUGHT</stp>
        <stp>5/19/2016</stp>
        <stp>5/19/2016</stp>
        <stp>[Warrants Data Downloader.xlsm]Monitor!R659C41</stp>
        <tr r="AO659" s="1"/>
      </tp>
      <tp>
        <v>0.222582</v>
        <stp/>
        <stp>##V3_BDHV12</stp>
        <stp>63425 HK Equity</stp>
        <stp>AVG_PRICE_PER_WARRANTS_BOUGHT</stp>
        <stp>5/19/2016</stp>
        <stp>5/19/2016</stp>
        <stp>[Warrants Data Downloader.xlsm]Monitor!R662C41</stp>
        <tr r="AO662" s="1"/>
      </tp>
      <tp t="s">
        <v>#N/A N/A</v>
        <stp/>
        <stp>##V3_BDHV12</stp>
        <stp>63424 HK Equity</stp>
        <stp>AVG_PRICE_PER_WARRANTS_BOUGHT</stp>
        <stp>5/19/2016</stp>
        <stp>5/19/2016</stp>
        <stp>[Warrants Data Downloader.xlsm]Monitor!R661C41</stp>
        <tr r="AO661" s="1"/>
      </tp>
      <tp>
        <v>9.6188999999999997E-2</v>
        <stp/>
        <stp>##V3_BDHV12</stp>
        <stp>63555 HK Equity</stp>
        <stp>AVG_PRICE_PER_WARRANTS_BOUGHT</stp>
        <stp>5/19/2016</stp>
        <stp>5/19/2016</stp>
        <stp>[Warrants Data Downloader.xlsm]Monitor!R678C41</stp>
        <tr r="AO678" s="1"/>
      </tp>
      <tp>
        <v>2.1048000000000001E-2</v>
        <stp/>
        <stp>##V3_BDHV12</stp>
        <stp>63509 HK Equity</stp>
        <stp>AVG_PRICE_PER_WARRANTS_BOUGHT</stp>
        <stp>5/19/2016</stp>
        <stp>5/19/2016</stp>
        <stp>[Warrants Data Downloader.xlsm]Monitor!R674C41</stp>
        <tr r="AO674" s="1"/>
      </tp>
      <tp>
        <v>2.1999999999999999E-2</v>
        <stp/>
        <stp>##V3_BDHV12</stp>
        <stp>63517 HK Equity</stp>
        <stp>AVG_PRICE_PER_WARRANTS_BOUGHT</stp>
        <stp>5/19/2016</stp>
        <stp>5/19/2016</stp>
        <stp>[Warrants Data Downloader.xlsm]Monitor!R676C41</stp>
        <tr r="AO676" s="1"/>
      </tp>
      <tp t="s">
        <v>#N/A N/A</v>
        <stp/>
        <stp>##V3_BDHV12</stp>
        <stp>63515 HK Equity</stp>
        <stp>AVG_PRICE_PER_WARRANTS_BOUGHT</stp>
        <stp>5/19/2016</stp>
        <stp>5/19/2016</stp>
        <stp>[Warrants Data Downloader.xlsm]Monitor!R675C41</stp>
        <tr r="AO675" s="1"/>
      </tp>
      <tp>
        <v>4.3806999999999999E-2</v>
        <stp/>
        <stp>##V3_BDHV12</stp>
        <stp>63528 HK Equity</stp>
        <stp>AVG_PRICE_PER_WARRANTS_BOUGHT</stp>
        <stp>5/19/2016</stp>
        <stp>5/19/2016</stp>
        <stp>[Warrants Data Downloader.xlsm]Monitor!R677C41</stp>
        <tr r="AO677" s="1"/>
      </tp>
      <tp>
        <v>1.8446000000000001E-2</v>
        <stp/>
        <stp>##V3_BDHV12</stp>
        <stp>63665 HK Equity</stp>
        <stp>AVG_PRICE_PER_WARRANTS_BOUGHT</stp>
        <stp>5/19/2016</stp>
        <stp>5/19/2016</stp>
        <stp>[Warrants Data Downloader.xlsm]Monitor!R683C41</stp>
        <tr r="AO683" s="1"/>
      </tp>
      <tp>
        <v>4.6290999999999999E-2</v>
        <stp/>
        <stp>##V3_BDHV12</stp>
        <stp>63706 HK Equity</stp>
        <stp>AVG_PRICE_PER_WARRANTS_BOUGHT</stp>
        <stp>5/19/2016</stp>
        <stp>5/19/2016</stp>
        <stp>[Warrants Data Downloader.xlsm]Monitor!R685C41</stp>
        <tr r="AO685" s="1"/>
      </tp>
      <tp>
        <v>9.1250999999999999E-2</v>
        <stp/>
        <stp>##V3_BDHV12</stp>
        <stp>63763 HK Equity</stp>
        <stp>AVG_PRICE_PER_WARRANTS_BOUGHT</stp>
        <stp>5/19/2016</stp>
        <stp>5/19/2016</stp>
        <stp>[Warrants Data Downloader.xlsm]Monitor!R689C41</stp>
        <tr r="AO689" s="1"/>
      </tp>
      <tp t="s">
        <v>#N/A N/A</v>
        <stp/>
        <stp>##V3_BDHV12</stp>
        <stp>63774 HK Equity</stp>
        <stp>AVG_PRICE_PER_WARRANTS_BOUGHT</stp>
        <stp>5/19/2016</stp>
        <stp>5/19/2016</stp>
        <stp>[Warrants Data Downloader.xlsm]Monitor!R693C41</stp>
        <tr r="AO693" s="1"/>
      </tp>
      <tp>
        <v>3.1053000000000001E-2</v>
        <stp/>
        <stp>##V3_BDHV12</stp>
        <stp>63754 HK Equity</stp>
        <stp>AVG_PRICE_PER_WARRANTS_BOUGHT</stp>
        <stp>5/19/2016</stp>
        <stp>5/19/2016</stp>
        <stp>[Warrants Data Downloader.xlsm]Monitor!R687C41</stp>
        <tr r="AO687" s="1"/>
      </tp>
      <tp>
        <v>0.21634</v>
        <stp/>
        <stp>##V3_BDHV12</stp>
        <stp>63749 HK Equity</stp>
        <stp>AVG_PRICE_PER_WARRANTS_BOUGHT</stp>
        <stp>5/19/2016</stp>
        <stp>5/19/2016</stp>
        <stp>[Warrants Data Downloader.xlsm]Monitor!R686C41</stp>
        <tr r="AO686" s="1"/>
      </tp>
      <tp>
        <v>0.15</v>
        <stp/>
        <stp>##V3_BDHV12</stp>
        <stp>63983 HK Equity</stp>
        <stp>AVG_PRICE_PER_WARRANTS_BOUGHT</stp>
        <stp>5/19/2016</stp>
        <stp>5/19/2016</stp>
        <stp>[Warrants Data Downloader.xlsm]Monitor!R720C41</stp>
        <tr r="AO720" s="1"/>
      </tp>
      <tp>
        <v>0.186615</v>
        <stp/>
        <stp>##V3_BDHV12</stp>
        <stp>63967 HK Equity</stp>
        <stp>AVG_PRICE_PER_WARRANTS_BOUGHT</stp>
        <stp>5/19/2016</stp>
        <stp>5/19/2016</stp>
        <stp>[Warrants Data Downloader.xlsm]Monitor!R718C41</stp>
        <tr r="AO718" s="1"/>
      </tp>
      <tp>
        <v>0.13178000000000001</v>
        <stp/>
        <stp>##V3_BDHV12</stp>
        <stp>63968 HK Equity</stp>
        <stp>AVG_PRICE_PER_WARRANTS_BOUGHT</stp>
        <stp>5/19/2016</stp>
        <stp>5/19/2016</stp>
        <stp>[Warrants Data Downloader.xlsm]Monitor!R719C41</stp>
        <tr r="AO719" s="1"/>
      </tp>
      <tp>
        <v>0.14099999999999999</v>
        <stp/>
        <stp>##V3_BDHV12</stp>
        <stp>63955 HK Equity</stp>
        <stp>AVG_PRICE_PER_WARRANTS_BOUGHT</stp>
        <stp>5/19/2016</stp>
        <stp>5/19/2016</stp>
        <stp>[Warrants Data Downloader.xlsm]Monitor!R715C41</stp>
        <tr r="AO715" s="1"/>
      </tp>
      <tp>
        <v>0.48717899999999997</v>
        <stp/>
        <stp>##V3_BDHV12</stp>
        <stp>63882 HK Equity</stp>
        <stp>AVG_PRICE_PER_WARRANTS_BOUGHT</stp>
        <stp>5/19/2016</stp>
        <stp>5/19/2016</stp>
        <stp>[Warrants Data Downloader.xlsm]Monitor!R712C41</stp>
        <tr r="AO712" s="1"/>
      </tp>
      <tp t="s">
        <v>#N/A N/A</v>
        <stp/>
        <stp>##V3_BDHV12</stp>
        <stp>63892 HK Equity</stp>
        <stp>AVG_PRICE_PER_WARRANTS_BOUGHT</stp>
        <stp>5/19/2016</stp>
        <stp>5/19/2016</stp>
        <stp>[Warrants Data Downloader.xlsm]Monitor!R713C41</stp>
        <tr r="AO713" s="1"/>
      </tp>
      <tp>
        <v>4.5582999999999999E-2</v>
        <stp/>
        <stp>##V3_BDHV12</stp>
        <stp>63895 HK Equity</stp>
        <stp>AVG_PRICE_PER_WARRANTS_BOUGHT</stp>
        <stp>5/19/2016</stp>
        <stp>5/19/2016</stp>
        <stp>[Warrants Data Downloader.xlsm]Monitor!R714C41</stp>
        <tr r="AO714" s="1"/>
      </tp>
      <tp t="s">
        <v>#N/A N/A</v>
        <stp/>
        <stp>##V3_BDHV12</stp>
        <stp>63832 HK Equity</stp>
        <stp>AVG_PRICE_PER_WARRANTS_BOUGHT</stp>
        <stp>5/19/2016</stp>
        <stp>5/19/2016</stp>
        <stp>[Warrants Data Downloader.xlsm]Monitor!R701C41</stp>
        <tr r="AO701" s="1"/>
      </tp>
      <tp t="s">
        <v>#N/A N/A</v>
        <stp/>
        <stp>##V3_BDHV12</stp>
        <stp>63835 HK Equity</stp>
        <stp>AVG_PRICE_PER_WARRANTS_BOUGHT</stp>
        <stp>5/19/2016</stp>
        <stp>5/19/2016</stp>
        <stp>[Warrants Data Downloader.xlsm]Monitor!R702C41</stp>
        <tr r="AO702" s="1"/>
      </tp>
      <tp>
        <v>4.1177999999999999E-2</v>
        <stp/>
        <stp>##V3_BDHV12</stp>
        <stp>63879 HK Equity</stp>
        <stp>AVG_PRICE_PER_WARRANTS_BOUGHT</stp>
        <stp>5/19/2016</stp>
        <stp>5/19/2016</stp>
        <stp>[Warrants Data Downloader.xlsm]Monitor!R711C41</stp>
        <tr r="AO711" s="1"/>
      </tp>
      <tp t="s">
        <v>#N/A N/A</v>
        <stp/>
        <stp>##V3_BDHV12</stp>
        <stp>63857 HK Equity</stp>
        <stp>AVG_PRICE_PER_WARRANTS_BOUGHT</stp>
        <stp>5/19/2016</stp>
        <stp>5/19/2016</stp>
        <stp>[Warrants Data Downloader.xlsm]Monitor!R707C41</stp>
        <tr r="AO707" s="1"/>
      </tp>
      <tp>
        <v>0.194158</v>
        <stp/>
        <stp>##V3_BDHV12</stp>
        <stp>63858 HK Equity</stp>
        <stp>AVG_PRICE_PER_WARRANTS_BOUGHT</stp>
        <stp>5/19/2016</stp>
        <stp>5/19/2016</stp>
        <stp>[Warrants Data Downloader.xlsm]Monitor!R708C41</stp>
        <tr r="AO708" s="1"/>
      </tp>
      <tp>
        <v>0.157553</v>
        <stp/>
        <stp>##V3_BDHV12</stp>
        <stp>63852 HK Equity</stp>
        <stp>AVG_PRICE_PER_WARRANTS_BOUGHT</stp>
        <stp>5/19/2016</stp>
        <stp>5/19/2016</stp>
        <stp>[Warrants Data Downloader.xlsm]Monitor!R704C41</stp>
        <tr r="AO704" s="1"/>
      </tp>
      <tp>
        <v>60000</v>
        <stp/>
        <stp>##V3_BDHV12</stp>
        <stp>28077 HK Equity</stp>
        <stp>NUMBER_OF_WARRANTS_SOLD</stp>
        <stp>5/19/2016</stp>
        <stp>5/19/2016</stp>
        <stp>[Warrants Data Downloader.xlsm]Monitor!R5684C44</stp>
        <tr r="AR5684" s="1"/>
      </tp>
      <tp>
        <v>2800000</v>
        <stp/>
        <stp>##V3_BDHV12</stp>
        <stp>26756 HK Equity</stp>
        <stp>NUMBER_OF_WARRANTS_SOLD</stp>
        <stp>5/19/2016</stp>
        <stp>5/19/2016</stp>
        <stp>[Warrants Data Downloader.xlsm]Monitor!R4893C44</stp>
        <tr r="AR4893" s="1"/>
      </tp>
      <tp>
        <v>108230000</v>
        <stp/>
        <stp>##V3_BDHV12</stp>
        <stp>26736 HK Equity</stp>
        <stp>NUMBER_OF_WARRANTS_SOLD</stp>
        <stp>5/19/2016</stp>
        <stp>5/19/2016</stp>
        <stp>[Warrants Data Downloader.xlsm]Monitor!R4880C44</stp>
        <tr r="AR4880" s="1"/>
      </tp>
      <tp>
        <v>269210000</v>
        <stp/>
        <stp>##V3_BDHV12</stp>
        <stp>26686 HK Equity</stp>
        <stp>NUMBER_OF_WARRANTS_SOLD</stp>
        <stp>5/19/2016</stp>
        <stp>5/19/2016</stp>
        <stp>[Warrants Data Downloader.xlsm]Monitor!R4849C44</stp>
        <tr r="AR4849" s="1"/>
      </tp>
      <tp>
        <v>1580000</v>
        <stp/>
        <stp>##V3_BDHV12</stp>
        <stp>26676 HK Equity</stp>
        <stp>NUMBER_OF_WARRANTS_SOLD</stp>
        <stp>5/19/2016</stp>
        <stp>5/19/2016</stp>
        <stp>[Warrants Data Downloader.xlsm]Monitor!R4842C44</stp>
        <tr r="AR4842" s="1"/>
      </tp>
      <tp>
        <v>8910000</v>
        <stp/>
        <stp>##V3_BDHV12</stp>
        <stp>26696 HK Equity</stp>
        <stp>NUMBER_OF_WARRANTS_SOLD</stp>
        <stp>5/19/2016</stp>
        <stp>5/19/2016</stp>
        <stp>[Warrants Data Downloader.xlsm]Monitor!R4855C44</stp>
        <tr r="AR4855" s="1"/>
      </tp>
      <tp t="s">
        <v>#N/A N/A</v>
        <stp/>
        <stp>##V3_BDHV12</stp>
        <stp>26716 HK Equity</stp>
        <stp>NUMBER_OF_WARRANTS_SOLD</stp>
        <stp>5/19/2016</stp>
        <stp>5/19/2016</stp>
        <stp>[Warrants Data Downloader.xlsm]Monitor!R4869C44</stp>
        <tr r="AR4869" s="1"/>
      </tp>
      <tp>
        <v>10332000</v>
        <stp/>
        <stp>##V3_BDHV12</stp>
        <stp>26606 HK Equity</stp>
        <stp>NUMBER_OF_WARRANTS_SOLD</stp>
        <stp>5/19/2016</stp>
        <stp>5/19/2016</stp>
        <stp>[Warrants Data Downloader.xlsm]Monitor!R4801C44</stp>
        <tr r="AR4801" s="1"/>
      </tp>
      <tp>
        <v>600000</v>
        <stp/>
        <stp>##V3_BDHV12</stp>
        <stp>26636 HK Equity</stp>
        <stp>NUMBER_OF_WARRANTS_SOLD</stp>
        <stp>5/19/2016</stp>
        <stp>5/19/2016</stp>
        <stp>[Warrants Data Downloader.xlsm]Monitor!R4817C44</stp>
        <tr r="AR4817" s="1"/>
      </tp>
      <tp>
        <v>9800000</v>
        <stp/>
        <stp>##V3_BDHV12</stp>
        <stp>26656 HK Equity</stp>
        <stp>NUMBER_OF_WARRANTS_SOLD</stp>
        <stp>5/19/2016</stp>
        <stp>5/19/2016</stp>
        <stp>[Warrants Data Downloader.xlsm]Monitor!R4828C44</stp>
        <tr r="AR4828" s="1"/>
      </tp>
      <tp>
        <v>3877000</v>
        <stp/>
        <stp>##V3_BDHV12</stp>
        <stp>26806 HK Equity</stp>
        <stp>NUMBER_OF_WARRANTS_SOLD</stp>
        <stp>5/19/2016</stp>
        <stp>5/19/2016</stp>
        <stp>[Warrants Data Downloader.xlsm]Monitor!R4926C44</stp>
        <tr r="AR4926" s="1"/>
      </tp>
      <tp>
        <v>140000</v>
        <stp/>
        <stp>##V3_BDHV12</stp>
        <stp>69987 HK Equity</stp>
        <stp>NUMBER_OF_WARRANTS_SOLD</stp>
        <stp>5/19/2016</stp>
        <stp>5/19/2016</stp>
        <stp>[Warrants Data Downloader.xlsm]Monitor!R1628C44</stp>
        <tr r="AR1628" s="1"/>
      </tp>
      <tp>
        <v>130000</v>
        <stp/>
        <stp>##V3_BDHV12</stp>
        <stp>26866 HK Equity</stp>
        <stp>NUMBER_OF_WARRANTS_SOLD</stp>
        <stp>5/19/2016</stp>
        <stp>5/19/2016</stp>
        <stp>[Warrants Data Downloader.xlsm]Monitor!R4971C44</stp>
        <tr r="AR4971" s="1"/>
      </tp>
      <tp>
        <v>95000</v>
        <stp/>
        <stp>##V3_BDHV12</stp>
        <stp>26836 HK Equity</stp>
        <stp>NUMBER_OF_WARRANTS_SOLD</stp>
        <stp>5/19/2016</stp>
        <stp>5/19/2016</stp>
        <stp>[Warrants Data Downloader.xlsm]Monitor!R4951C44</stp>
        <tr r="AR4951" s="1"/>
      </tp>
      <tp>
        <v>18650000</v>
        <stp/>
        <stp>##V3_BDHV12</stp>
        <stp>26896 HK Equity</stp>
        <stp>NUMBER_OF_WARRANTS_SOLD</stp>
        <stp>5/19/2016</stp>
        <stp>5/19/2016</stp>
        <stp>[Warrants Data Downloader.xlsm]Monitor!R4988C44</stp>
        <tr r="AR4988" s="1"/>
      </tp>
      <tp>
        <v>100000</v>
        <stp/>
        <stp>##V3_BDHV12</stp>
        <stp>26786 HK Equity</stp>
        <stp>NUMBER_OF_WARRANTS_SOLD</stp>
        <stp>5/19/2016</stp>
        <stp>5/19/2016</stp>
        <stp>[Warrants Data Downloader.xlsm]Monitor!R4912C44</stp>
        <tr r="AR4912" s="1"/>
      </tp>
      <tp>
        <v>1260000</v>
        <stp/>
        <stp>##V3_BDHV12</stp>
        <stp>28427 HK Equity</stp>
        <stp>NUMBER_OF_WARRANTS_SOLD</stp>
        <stp>5/19/2016</stp>
        <stp>5/19/2016</stp>
        <stp>[Warrants Data Downloader.xlsm]Monitor!R5717C44</stp>
        <tr r="AR5717" s="1"/>
      </tp>
      <tp>
        <v>200000</v>
        <stp/>
        <stp>##V3_BDHV12</stp>
        <stp>28457 HK Equity</stp>
        <stp>NUMBER_OF_WARRANTS_SOLD</stp>
        <stp>5/19/2016</stp>
        <stp>5/19/2016</stp>
        <stp>[Warrants Data Downloader.xlsm]Monitor!R5719C44</stp>
        <tr r="AR5719" s="1"/>
      </tp>
      <tp>
        <v>2034000</v>
        <stp/>
        <stp>##V3_BDHV12</stp>
        <stp>24981 HK Equity</stp>
        <stp>NUMBER_OF_WARRANTS_SOLD</stp>
        <stp>5/19/2016</stp>
        <stp>5/19/2016</stp>
        <stp>[Warrants Data Downloader.xlsm]Monitor!R3830C44</stp>
        <tr r="AR3830" s="1"/>
      </tp>
      <tp>
        <v>100000</v>
        <stp/>
        <stp>##V3_BDHV12</stp>
        <stp>25321 HK Equity</stp>
        <stp>NUMBER_OF_WARRANTS_SOLD</stp>
        <stp>5/19/2016</stp>
        <stp>5/19/2016</stp>
        <stp>[Warrants Data Downloader.xlsm]Monitor!R3988C44</stp>
        <tr r="AR3988" s="1"/>
      </tp>
      <tp>
        <v>1466000</v>
        <stp/>
        <stp>##V3_BDHV12</stp>
        <stp>25171 HK Equity</stp>
        <stp>NUMBER_OF_WARRANTS_SOLD</stp>
        <stp>5/19/2016</stp>
        <stp>5/19/2016</stp>
        <stp>[Warrants Data Downloader.xlsm]Monitor!R3917C44</stp>
        <tr r="AR3917" s="1"/>
      </tp>
      <tp>
        <v>6810000</v>
        <stp/>
        <stp>##V3_BDHV12</stp>
        <stp>25251 HK Equity</stp>
        <stp>NUMBER_OF_WARRANTS_SOLD</stp>
        <stp>5/19/2016</stp>
        <stp>5/19/2016</stp>
        <stp>[Warrants Data Downloader.xlsm]Monitor!R3958C44</stp>
        <tr r="AR3958" s="1"/>
      </tp>
      <tp>
        <v>1420000</v>
        <stp/>
        <stp>##V3_BDHV12</stp>
        <stp>25271 HK Equity</stp>
        <stp>NUMBER_OF_WARRANTS_SOLD</stp>
        <stp>5/19/2016</stp>
        <stp>5/19/2016</stp>
        <stp>[Warrants Data Downloader.xlsm]Monitor!R3966C44</stp>
        <tr r="AR3966" s="1"/>
      </tp>
      <tp>
        <v>150000</v>
        <stp/>
        <stp>##V3_BDHV12</stp>
        <stp>25261 HK Equity</stp>
        <stp>NUMBER_OF_WARRANTS_SOLD</stp>
        <stp>5/19/2016</stp>
        <stp>5/19/2016</stp>
        <stp>[Warrants Data Downloader.xlsm]Monitor!R3963C44</stp>
        <tr r="AR3963" s="1"/>
      </tp>
      <tp>
        <v>900000</v>
        <stp/>
        <stp>##V3_BDHV12</stp>
        <stp>25291 HK Equity</stp>
        <stp>NUMBER_OF_WARRANTS_SOLD</stp>
        <stp>5/19/2016</stp>
        <stp>5/19/2016</stp>
        <stp>[Warrants Data Downloader.xlsm]Monitor!R3974C44</stp>
        <tr r="AR3974" s="1"/>
      </tp>
      <tp>
        <v>7470000</v>
        <stp/>
        <stp>##V3_BDHV12</stp>
        <stp>19753 HK Equity</stp>
        <stp>NUMBER_OF_WARRANTS_SOLD</stp>
        <stp>5/19/2016</stp>
        <stp>5/19/2016</stp>
        <stp>[Warrants Data Downloader.xlsm]Monitor!R2416C44</stp>
        <tr r="AR2416" s="1"/>
      </tp>
      <tp t="s">
        <v>#N/A N/A</v>
        <stp/>
        <stp>##V3_BDHV12</stp>
        <stp>25041 HK Equity</stp>
        <stp>NUMBER_OF_WARRANTS_SOLD</stp>
        <stp>5/19/2016</stp>
        <stp>5/19/2016</stp>
        <stp>[Warrants Data Downloader.xlsm]Monitor!R3866C44</stp>
        <tr r="AR3866" s="1"/>
      </tp>
      <tp t="s">
        <v>#N/A N/A</v>
        <stp/>
        <stp>##V3_BDHV12</stp>
        <stp>25061 HK Equity</stp>
        <stp>NUMBER_OF_WARRANTS_SOLD</stp>
        <stp>5/19/2016</stp>
        <stp>5/19/2016</stp>
        <stp>[Warrants Data Downloader.xlsm]Monitor!R3874C44</stp>
        <tr r="AR3874" s="1"/>
      </tp>
      <tp>
        <v>11230000</v>
        <stp/>
        <stp>##V3_BDHV12</stp>
        <stp>25071 HK Equity</stp>
        <stp>NUMBER_OF_WARRANTS_SOLD</stp>
        <stp>5/19/2016</stp>
        <stp>5/19/2016</stp>
        <stp>[Warrants Data Downloader.xlsm]Monitor!R3878C44</stp>
        <tr r="AR3878" s="1"/>
      </tp>
      <tp>
        <v>100000</v>
        <stp/>
        <stp>##V3_BDHV12</stp>
        <stp>68707 HK Equity</stp>
        <stp>NUMBER_OF_WARRANTS_SOLD</stp>
        <stp>5/19/2016</stp>
        <stp>5/19/2016</stp>
        <stp>[Warrants Data Downloader.xlsm]Monitor!R1520C44</stp>
        <tr r="AR1520" s="1"/>
      </tp>
      <tp>
        <v>750000</v>
        <stp/>
        <stp>##V3_BDHV12</stp>
        <stp>12940 HK Equity</stp>
        <stp>NUMBER_OF_WARRANTS_SOLD</stp>
        <stp>5/19/2016</stp>
        <stp>5/19/2016</stp>
        <stp>[Warrants Data Downloader.xlsm]Monitor!R1821C44</stp>
        <tr r="AR1821" s="1"/>
      </tp>
      <tp>
        <v>1680000</v>
        <stp/>
        <stp>##V3_BDHV12</stp>
        <stp>19603 HK Equity</stp>
        <stp>NUMBER_OF_WARRANTS_SOLD</stp>
        <stp>5/19/2016</stp>
        <stp>5/19/2016</stp>
        <stp>[Warrants Data Downloader.xlsm]Monitor!R2386C44</stp>
        <tr r="AR2386" s="1"/>
      </tp>
      <tp>
        <v>1428000</v>
        <stp/>
        <stp>##V3_BDHV12</stp>
        <stp>18673 HK Equity</stp>
        <stp>NUMBER_OF_WARRANTS_SOLD</stp>
        <stp>5/19/2016</stp>
        <stp>5/19/2016</stp>
        <stp>[Warrants Data Downloader.xlsm]Monitor!R2249C44</stp>
        <tr r="AR2249" s="1"/>
      </tp>
      <tp>
        <v>2000</v>
        <stp/>
        <stp>##V3_BDHV12</stp>
        <stp>18523 HK Equity</stp>
        <stp>NUMBER_OF_WARRANTS_SOLD</stp>
        <stp>5/19/2016</stp>
        <stp>5/19/2016</stp>
        <stp>[Warrants Data Downloader.xlsm]Monitor!R2210C44</stp>
        <tr r="AR2210" s="1"/>
      </tp>
      <tp>
        <v>9720000</v>
        <stp/>
        <stp>##V3_BDHV12</stp>
        <stp>13030 HK Equity</stp>
        <stp>NUMBER_OF_WARRANTS_SOLD</stp>
        <stp>5/19/2016</stp>
        <stp>5/19/2016</stp>
        <stp>[Warrants Data Downloader.xlsm]Monitor!R1824C44</stp>
        <tr r="AR1824" s="1"/>
      </tp>
      <tp>
        <v>60000</v>
        <stp/>
        <stp>##V3_BDHV12</stp>
        <stp>22030 HK Equity</stp>
        <stp>NUMBER_OF_WARRANTS_SOLD</stp>
        <stp>5/19/2016</stp>
        <stp>5/19/2016</stp>
        <stp>[Warrants Data Downloader.xlsm]Monitor!R2908C44</stp>
        <tr r="AR2908" s="1"/>
      </tp>
      <tp>
        <v>440000</v>
        <stp/>
        <stp>##V3_BDHV12</stp>
        <stp>21860 HK Equity</stp>
        <stp>NUMBER_OF_WARRANTS_SOLD</stp>
        <stp>5/19/2016</stp>
        <stp>5/19/2016</stp>
        <stp>[Warrants Data Downloader.xlsm]Monitor!R2848C44</stp>
        <tr r="AR2848" s="1"/>
      </tp>
      <tp>
        <v>140000</v>
        <stp/>
        <stp>##V3_BDHV12</stp>
        <stp>21760 HK Equity</stp>
        <stp>NUMBER_OF_WARRANTS_SOLD</stp>
        <stp>5/19/2016</stp>
        <stp>5/19/2016</stp>
        <stp>[Warrants Data Downloader.xlsm]Monitor!R2820C44</stp>
        <tr r="AR2820" s="1"/>
      </tp>
      <tp>
        <v>2110000</v>
        <stp/>
        <stp>##V3_BDHV12</stp>
        <stp>25916 HK Equity</stp>
        <stp>NUMBER_OF_WARRANTS_SOLD</stp>
        <stp>5/19/2016</stp>
        <stp>5/19/2016</stp>
        <stp>[Warrants Data Downloader.xlsm]Monitor!R4331C44</stp>
        <tr r="AR4331" s="1"/>
      </tp>
      <tp>
        <v>3998000</v>
        <stp/>
        <stp>##V3_BDHV12</stp>
        <stp>26977 HK Equity</stp>
        <stp>NUMBER_OF_WARRANTS_SOLD</stp>
        <stp>5/19/2016</stp>
        <stp>5/19/2016</stp>
        <stp>[Warrants Data Downloader.xlsm]Monitor!R5038C44</stp>
        <tr r="AR5038" s="1"/>
      </tp>
      <tp>
        <v>6660000</v>
        <stp/>
        <stp>##V3_BDHV12</stp>
        <stp>27247 HK Equity</stp>
        <stp>NUMBER_OF_WARRANTS_SOLD</stp>
        <stp>5/19/2016</stp>
        <stp>5/19/2016</stp>
        <stp>[Warrants Data Downloader.xlsm]Monitor!R5196C44</stp>
        <tr r="AR5196" s="1"/>
      </tp>
      <tp>
        <v>638000</v>
        <stp/>
        <stp>##V3_BDHV12</stp>
        <stp>26937 HK Equity</stp>
        <stp>NUMBER_OF_WARRANTS_SOLD</stp>
        <stp>5/19/2016</stp>
        <stp>5/19/2016</stp>
        <stp>[Warrants Data Downloader.xlsm]Monitor!R5012C44</stp>
        <tr r="AR5012" s="1"/>
      </tp>
      <tp>
        <v>300000</v>
        <stp/>
        <stp>##V3_BDHV12</stp>
        <stp>66117 HK Equity</stp>
        <stp>NUMBER_OF_WARRANTS_SOLD</stp>
        <stp>5/19/2016</stp>
        <stp>5/19/2016</stp>
        <stp>[Warrants Data Downloader.xlsm]Monitor!R1094C44</stp>
        <tr r="AR1094" s="1"/>
      </tp>
      <tp t="s">
        <v>#N/A N/A</v>
        <stp/>
        <stp>##V3_BDHV12</stp>
        <stp>20840 HK Equity</stp>
        <stp>NUMBER_OF_WARRANTS_SOLD</stp>
        <stp>5/19/2016</stp>
        <stp>5/19/2016</stp>
        <stp>[Warrants Data Downloader.xlsm]Monitor!R2602C44</stp>
        <tr r="AR2602" s="1"/>
      </tp>
      <tp>
        <v>3370000</v>
        <stp/>
        <stp>##V3_BDHV12</stp>
        <stp>25866 HK Equity</stp>
        <stp>NUMBER_OF_WARRANTS_SOLD</stp>
        <stp>5/19/2016</stp>
        <stp>5/19/2016</stp>
        <stp>[Warrants Data Downloader.xlsm]Monitor!R4300C44</stp>
        <tr r="AR4300" s="1"/>
      </tp>
      <tp>
        <v>190000</v>
        <stp/>
        <stp>##V3_BDHV12</stp>
        <stp>66127 HK Equity</stp>
        <stp>NUMBER_OF_WARRANTS_SOLD</stp>
        <stp>5/19/2016</stp>
        <stp>5/19/2016</stp>
        <stp>[Warrants Data Downloader.xlsm]Monitor!R1098C44</stp>
        <tr r="AR1098" s="1"/>
      </tp>
      <tp t="s">
        <v>#N/A N/A</v>
        <stp/>
        <stp>##V3_BDHV12</stp>
        <stp>26927 HK Equity</stp>
        <stp>NUMBER_OF_WARRANTS_SOLD</stp>
        <stp>5/19/2016</stp>
        <stp>5/19/2016</stp>
        <stp>[Warrants Data Downloader.xlsm]Monitor!R5005C44</stp>
        <tr r="AR5005" s="1"/>
      </tp>
      <tp>
        <v>400000</v>
        <stp/>
        <stp>##V3_BDHV12</stp>
        <stp>25886 HK Equity</stp>
        <stp>NUMBER_OF_WARRANTS_SOLD</stp>
        <stp>5/19/2016</stp>
        <stp>5/19/2016</stp>
        <stp>[Warrants Data Downloader.xlsm]Monitor!R4310C44</stp>
        <tr r="AR4310" s="1"/>
      </tp>
      <tp>
        <v>150000</v>
        <stp/>
        <stp>##V3_BDHV12</stp>
        <stp>25976 HK Equity</stp>
        <stp>NUMBER_OF_WARRANTS_SOLD</stp>
        <stp>5/19/2016</stp>
        <stp>5/19/2016</stp>
        <stp>[Warrants Data Downloader.xlsm]Monitor!R4372C44</stp>
        <tr r="AR4372" s="1"/>
      </tp>
      <tp>
        <v>50000</v>
        <stp/>
        <stp>##V3_BDHV12</stp>
        <stp>21680 HK Equity</stp>
        <stp>NUMBER_OF_WARRANTS_SOLD</stp>
        <stp>5/19/2016</stp>
        <stp>5/19/2016</stp>
        <stp>[Warrants Data Downloader.xlsm]Monitor!R2795C44</stp>
        <tr r="AR2795" s="1"/>
      </tp>
      <tp>
        <v>26200000</v>
        <stp/>
        <stp>##V3_BDHV12</stp>
        <stp>25956 HK Equity</stp>
        <stp>NUMBER_OF_WARRANTS_SOLD</stp>
        <stp>5/19/2016</stp>
        <stp>5/19/2016</stp>
        <stp>[Warrants Data Downloader.xlsm]Monitor!R4357C44</stp>
        <tr r="AR4357" s="1"/>
      </tp>
      <tp>
        <v>2360000</v>
        <stp/>
        <stp>##V3_BDHV12</stp>
        <stp>25936 HK Equity</stp>
        <stp>NUMBER_OF_WARRANTS_SOLD</stp>
        <stp>5/19/2016</stp>
        <stp>5/19/2016</stp>
        <stp>[Warrants Data Downloader.xlsm]Monitor!R4344C44</stp>
        <tr r="AR4344" s="1"/>
      </tp>
      <tp>
        <v>59270000</v>
        <stp/>
        <stp>##V3_BDHV12</stp>
        <stp>26987 HK Equity</stp>
        <stp>NUMBER_OF_WARRANTS_SOLD</stp>
        <stp>5/19/2016</stp>
        <stp>5/19/2016</stp>
        <stp>[Warrants Data Downloader.xlsm]Monitor!R5040C44</stp>
        <tr r="AR5040" s="1"/>
      </tp>
      <tp t="s">
        <v>#N/A N/A</v>
        <stp/>
        <stp>##V3_BDHV12</stp>
        <stp>25946 HK Equity</stp>
        <stp>NUMBER_OF_WARRANTS_SOLD</stp>
        <stp>5/19/2016</stp>
        <stp>5/19/2016</stp>
        <stp>[Warrants Data Downloader.xlsm]Monitor!R4349C44</stp>
        <tr r="AR4349" s="1"/>
      </tp>
      <tp>
        <v>3100000</v>
        <stp/>
        <stp>##V3_BDHV12</stp>
        <stp>27137 HK Equity</stp>
        <stp>NUMBER_OF_WARRANTS_SOLD</stp>
        <stp>5/19/2016</stp>
        <stp>5/19/2016</stp>
        <stp>[Warrants Data Downloader.xlsm]Monitor!R5133C44</stp>
        <tr r="AR5133" s="1"/>
      </tp>
      <tp t="s">
        <v>#N/A N/A</v>
        <stp/>
        <stp>##V3_BDHV12</stp>
        <stp>25996 HK Equity</stp>
        <stp>NUMBER_OF_WARRANTS_SOLD</stp>
        <stp>5/19/2016</stp>
        <stp>5/19/2016</stp>
        <stp>[Warrants Data Downloader.xlsm]Monitor!R4389C44</stp>
        <tr r="AR4389" s="1"/>
      </tp>
      <tp>
        <v>10000</v>
        <stp/>
        <stp>##V3_BDHV12</stp>
        <stp>27097 HK Equity</stp>
        <stp>NUMBER_OF_WARRANTS_SOLD</stp>
        <stp>5/19/2016</stp>
        <stp>5/19/2016</stp>
        <stp>[Warrants Data Downloader.xlsm]Monitor!R5110C44</stp>
        <tr r="AR5110" s="1"/>
      </tp>
      <tp t="s">
        <v>#N/A N/A</v>
        <stp/>
        <stp>##V3_BDHV12</stp>
        <stp>10380 HK Equity</stp>
        <stp>NUMBER_OF_WARRANTS_SOLD</stp>
        <stp>5/19/2016</stp>
        <stp>5/19/2016</stp>
        <stp>[Warrants Data Downloader.xlsm]Monitor!R1658C44</stp>
        <tr r="AR1658" s="1"/>
      </tp>
      <tp>
        <v>40000</v>
        <stp/>
        <stp>##V3_BDHV12</stp>
        <stp>17623 HK Equity</stp>
        <stp>NUMBER_OF_WARRANTS_SOLD</stp>
        <stp>5/19/2016</stp>
        <stp>5/19/2016</stp>
        <stp>[Warrants Data Downloader.xlsm]Monitor!R2102C44</stp>
        <tr r="AR2102" s="1"/>
      </tp>
      <tp>
        <v>2790000</v>
        <stp/>
        <stp>##V3_BDHV12</stp>
        <stp>27187 HK Equity</stp>
        <stp>NUMBER_OF_WARRANTS_SOLD</stp>
        <stp>5/19/2016</stp>
        <stp>5/19/2016</stp>
        <stp>[Warrants Data Downloader.xlsm]Monitor!R5160C44</stp>
        <tr r="AR5160" s="1"/>
      </tp>
      <tp>
        <v>230000</v>
        <stp/>
        <stp>##V3_BDHV12</stp>
        <stp>10370 HK Equity</stp>
        <stp>NUMBER_OF_WARRANTS_SOLD</stp>
        <stp>5/19/2016</stp>
        <stp>5/19/2016</stp>
        <stp>[Warrants Data Downloader.xlsm]Monitor!R1648C44</stp>
        <tr r="AR1648" s="1"/>
      </tp>
      <tp>
        <v>60000</v>
        <stp/>
        <stp>##V3_BDHV12</stp>
        <stp>27177 HK Equity</stp>
        <stp>NUMBER_OF_WARRANTS_SOLD</stp>
        <stp>5/19/2016</stp>
        <stp>5/19/2016</stp>
        <stp>[Warrants Data Downloader.xlsm]Monitor!R5151C44</stp>
        <tr r="AR5151" s="1"/>
      </tp>
      <tp>
        <v>300000</v>
        <stp/>
        <stp>##V3_BDHV12</stp>
        <stp>10390 HK Equity</stp>
        <stp>NUMBER_OF_WARRANTS_SOLD</stp>
        <stp>5/19/2016</stp>
        <stp>5/19/2016</stp>
        <stp>[Warrants Data Downloader.xlsm]Monitor!R1668C44</stp>
        <tr r="AR1668" s="1"/>
      </tp>
      <tp>
        <v>48540000</v>
        <stp/>
        <stp>##V3_BDHV12</stp>
        <stp>27157 HK Equity</stp>
        <stp>NUMBER_OF_WARRANTS_SOLD</stp>
        <stp>5/19/2016</stp>
        <stp>5/19/2016</stp>
        <stp>[Warrants Data Downloader.xlsm]Monitor!R5143C44</stp>
        <tr r="AR5143" s="1"/>
      </tp>
      <tp>
        <v>50000</v>
        <stp/>
        <stp>##V3_BDHV12</stp>
        <stp>27067 HK Equity</stp>
        <stp>NUMBER_OF_WARRANTS_SOLD</stp>
        <stp>5/19/2016</stp>
        <stp>5/19/2016</stp>
        <stp>[Warrants Data Downloader.xlsm]Monitor!R5089C44</stp>
        <tr r="AR5089" s="1"/>
      </tp>
      <tp>
        <v>390000</v>
        <stp/>
        <stp>##V3_BDHV12</stp>
        <stp>23901 HK Equity</stp>
        <stp>NUMBER_OF_WARRANTS_SOLD</stp>
        <stp>5/19/2016</stp>
        <stp>5/19/2016</stp>
        <stp>[Warrants Data Downloader.xlsm]Monitor!R3405C44</stp>
        <tr r="AR3405" s="1"/>
      </tp>
      <tp>
        <v>1476740000</v>
        <stp/>
        <stp>##V3_BDHV12</stp>
        <stp>27077 HK Equity</stp>
        <stp>NUMBER_OF_WARRANTS_SOLD</stp>
        <stp>5/19/2016</stp>
        <stp>5/19/2016</stp>
        <stp>[Warrants Data Downloader.xlsm]Monitor!R5098C44</stp>
        <tr r="AR5098" s="1"/>
      </tp>
      <tp t="s">
        <v>#N/A N/A</v>
        <stp/>
        <stp>##V3_BDHV12</stp>
        <stp>25826 HK Equity</stp>
        <stp>NUMBER_OF_WARRANTS_SOLD</stp>
        <stp>5/19/2016</stp>
        <stp>5/19/2016</stp>
        <stp>[Warrants Data Downloader.xlsm]Monitor!R4278C44</stp>
        <tr r="AR4278" s="1"/>
      </tp>
      <tp>
        <v>3180000</v>
        <stp/>
        <stp>##V3_BDHV12</stp>
        <stp>25796 HK Equity</stp>
        <stp>NUMBER_OF_WARRANTS_SOLD</stp>
        <stp>5/19/2016</stp>
        <stp>5/19/2016</stp>
        <stp>[Warrants Data Downloader.xlsm]Monitor!R4256C44</stp>
        <tr r="AR4256" s="1"/>
      </tp>
      <tp>
        <v>3380000</v>
        <stp/>
        <stp>##V3_BDHV12</stp>
        <stp>66427 HK Equity</stp>
        <stp>NUMBER_OF_WARRANTS_SOLD</stp>
        <stp>5/19/2016</stp>
        <stp>5/19/2016</stp>
        <stp>[Warrants Data Downloader.xlsm]Monitor!R1173C44</stp>
        <tr r="AR1173" s="1"/>
      </tp>
      <tp>
        <v>18980000</v>
        <stp/>
        <stp>##V3_BDHV12</stp>
        <stp>66417 HK Equity</stp>
        <stp>NUMBER_OF_WARRANTS_SOLD</stp>
        <stp>5/19/2016</stp>
        <stp>5/19/2016</stp>
        <stp>[Warrants Data Downloader.xlsm]Monitor!R1171C44</stp>
        <tr r="AR1171" s="1"/>
      </tp>
      <tp>
        <v>1764000</v>
        <stp/>
        <stp>##V3_BDHV12</stp>
        <stp>25776 HK Equity</stp>
        <stp>NUMBER_OF_WARRANTS_SOLD</stp>
        <stp>5/19/2016</stp>
        <stp>5/19/2016</stp>
        <stp>[Warrants Data Downloader.xlsm]Monitor!R4244C44</stp>
        <tr r="AR4244" s="1"/>
      </tp>
      <tp>
        <v>653000</v>
        <stp/>
        <stp>##V3_BDHV12</stp>
        <stp>25766 HK Equity</stp>
        <stp>NUMBER_OF_WARRANTS_SOLD</stp>
        <stp>5/19/2016</stp>
        <stp>5/19/2016</stp>
        <stp>[Warrants Data Downloader.xlsm]Monitor!R4240C44</stp>
        <tr r="AR4240" s="1"/>
      </tp>
      <tp t="s">
        <v>#N/A N/A</v>
        <stp/>
        <stp>##V3_BDHV12</stp>
        <stp>66177 HK Equity</stp>
        <stp>NUMBER_OF_WARRANTS_SOLD</stp>
        <stp>5/19/2016</stp>
        <stp>5/19/2016</stp>
        <stp>[Warrants Data Downloader.xlsm]Monitor!R1111C44</stp>
        <tr r="AR1111" s="1"/>
      </tp>
      <tp>
        <v>100000</v>
        <stp/>
        <stp>##V3_BDHV12</stp>
        <stp>66267 HK Equity</stp>
        <stp>NUMBER_OF_WARRANTS_SOLD</stp>
        <stp>5/19/2016</stp>
        <stp>5/19/2016</stp>
        <stp>[Warrants Data Downloader.xlsm]Monitor!R1137C44</stp>
        <tr r="AR1137" s="1"/>
      </tp>
      <tp>
        <v>4780000</v>
        <stp/>
        <stp>##V3_BDHV12</stp>
        <stp>66147 HK Equity</stp>
        <stp>NUMBER_OF_WARRANTS_SOLD</stp>
        <stp>5/19/2016</stp>
        <stp>5/19/2016</stp>
        <stp>[Warrants Data Downloader.xlsm]Monitor!R1102C44</stp>
        <tr r="AR1102" s="1"/>
      </tp>
      <tp>
        <v>2070000</v>
        <stp/>
        <stp>##V3_BDHV12</stp>
        <stp>66257 HK Equity</stp>
        <stp>NUMBER_OF_WARRANTS_SOLD</stp>
        <stp>5/19/2016</stp>
        <stp>5/19/2016</stp>
        <stp>[Warrants Data Downloader.xlsm]Monitor!R1133C44</stp>
        <tr r="AR1133" s="1"/>
      </tp>
      <tp>
        <v>100000</v>
        <stp/>
        <stp>##V3_BDHV12</stp>
        <stp>66277 HK Equity</stp>
        <stp>NUMBER_OF_WARRANTS_SOLD</stp>
        <stp>5/19/2016</stp>
        <stp>5/19/2016</stp>
        <stp>[Warrants Data Downloader.xlsm]Monitor!R1138C44</stp>
        <tr r="AR1138" s="1"/>
      </tp>
      <tp t="s">
        <v>#N/A N/A</v>
        <stp/>
        <stp>##V3_BDHV12</stp>
        <stp>27037 HK Equity</stp>
        <stp>NUMBER_OF_WARRANTS_SOLD</stp>
        <stp>5/19/2016</stp>
        <stp>5/19/2016</stp>
        <stp>[Warrants Data Downloader.xlsm]Monitor!R5066C44</stp>
        <tr r="AR5066" s="1"/>
      </tp>
      <tp>
        <v>15260000</v>
        <stp/>
        <stp>##V3_BDHV12</stp>
        <stp>25726 HK Equity</stp>
        <stp>NUMBER_OF_WARRANTS_SOLD</stp>
        <stp>5/19/2016</stp>
        <stp>5/19/2016</stp>
        <stp>[Warrants Data Downloader.xlsm]Monitor!R4215C44</stp>
        <tr r="AR4215" s="1"/>
      </tp>
      <tp>
        <v>4570000</v>
        <stp/>
        <stp>##V3_BDHV12</stp>
        <stp>66337 HK Equity</stp>
        <stp>NUMBER_OF_WARRANTS_SOLD</stp>
        <stp>5/19/2016</stp>
        <stp>5/19/2016</stp>
        <stp>[Warrants Data Downloader.xlsm]Monitor!R1154C44</stp>
        <tr r="AR1154" s="1"/>
      </tp>
      <tp>
        <v>600000</v>
        <stp/>
        <stp>##V3_BDHV12</stp>
        <stp>17243 HK Equity</stp>
        <stp>NUMBER_OF_WARRANTS_SOLD</stp>
        <stp>5/19/2016</stp>
        <stp>5/19/2016</stp>
        <stp>[Warrants Data Downloader.xlsm]Monitor!R2053C44</stp>
        <tr r="AR2053" s="1"/>
      </tp>
      <tp>
        <v>1000000</v>
        <stp/>
        <stp>##V3_BDHV12</stp>
        <stp>27017 HK Equity</stp>
        <stp>NUMBER_OF_WARRANTS_SOLD</stp>
        <stp>5/19/2016</stp>
        <stp>5/19/2016</stp>
        <stp>[Warrants Data Downloader.xlsm]Monitor!R5055C44</stp>
        <tr r="AR5055" s="1"/>
      </tp>
      <tp>
        <v>2590000</v>
        <stp/>
        <stp>##V3_BDHV12</stp>
        <stp>21140 HK Equity</stp>
        <stp>NUMBER_OF_WARRANTS_SOLD</stp>
        <stp>5/19/2016</stp>
        <stp>5/19/2016</stp>
        <stp>[Warrants Data Downloader.xlsm]Monitor!R2649C44</stp>
        <tr r="AR2649" s="1"/>
      </tp>
      <tp>
        <v>300000</v>
        <stp/>
        <stp>##V3_BDHV12</stp>
        <stp>20210 HK Equity</stp>
        <stp>NUMBER_OF_WARRANTS_SOLD</stp>
        <stp>5/19/2016</stp>
        <stp>5/19/2016</stp>
        <stp>[Warrants Data Downloader.xlsm]Monitor!R2491C44</stp>
        <tr r="AR2491" s="1"/>
      </tp>
      <tp>
        <v>70000</v>
        <stp/>
        <stp>##V3_BDHV12</stp>
        <stp>25686 HK Equity</stp>
        <stp>NUMBER_OF_WARRANTS_SOLD</stp>
        <stp>5/19/2016</stp>
        <stp>5/19/2016</stp>
        <stp>[Warrants Data Downloader.xlsm]Monitor!R4192C44</stp>
        <tr r="AR4192" s="1"/>
      </tp>
      <tp>
        <v>130860000</v>
        <stp/>
        <stp>##V3_BDHV12</stp>
        <stp>66767 HK Equity</stp>
        <stp>NUMBER_OF_WARRANTS_SOLD</stp>
        <stp>5/19/2016</stp>
        <stp>5/19/2016</stp>
        <stp>[Warrants Data Downloader.xlsm]Monitor!R1289C44</stp>
        <tr r="AR1289" s="1"/>
      </tp>
      <tp>
        <v>4035000</v>
        <stp/>
        <stp>##V3_BDHV12</stp>
        <stp>27557 HK Equity</stp>
        <stp>NUMBER_OF_WARRANTS_SOLD</stp>
        <stp>5/19/2016</stp>
        <stp>5/19/2016</stp>
        <stp>[Warrants Data Downloader.xlsm]Monitor!R5387C44</stp>
        <tr r="AR5387" s="1"/>
      </tp>
      <tp t="s">
        <v>#N/A N/A</v>
        <stp/>
        <stp>##V3_BDHV12</stp>
        <stp>66607 HK Equity</stp>
        <stp>NUMBER_OF_WARRANTS_SOLD</stp>
        <stp>5/19/2016</stp>
        <stp>5/19/2016</stp>
        <stp>[Warrants Data Downloader.xlsm]Monitor!R1243C44</stp>
        <tr r="AR1243" s="1"/>
      </tp>
      <tp>
        <v>2935000</v>
        <stp/>
        <stp>##V3_BDHV12</stp>
        <stp>25606 HK Equity</stp>
        <stp>NUMBER_OF_WARRANTS_SOLD</stp>
        <stp>5/19/2016</stp>
        <stp>5/19/2016</stp>
        <stp>[Warrants Data Downloader.xlsm]Monitor!R4151C44</stp>
        <tr r="AR4151" s="1"/>
      </tp>
      <tp>
        <v>50000</v>
        <stp/>
        <stp>##V3_BDHV12</stp>
        <stp>27527 HK Equity</stp>
        <stp>NUMBER_OF_WARRANTS_SOLD</stp>
        <stp>5/19/2016</stp>
        <stp>5/19/2016</stp>
        <stp>[Warrants Data Downloader.xlsm]Monitor!R5366C44</stp>
        <tr r="AR5366" s="1"/>
      </tp>
      <tp>
        <v>700000</v>
        <stp/>
        <stp>##V3_BDHV12</stp>
        <stp>66657 HK Equity</stp>
        <stp>NUMBER_OF_WARRANTS_SOLD</stp>
        <stp>5/19/2016</stp>
        <stp>5/19/2016</stp>
        <stp>[Warrants Data Downloader.xlsm]Monitor!R1259C44</stp>
        <tr r="AR1259" s="1"/>
      </tp>
      <tp>
        <v>755000</v>
        <stp/>
        <stp>##V3_BDHV12</stp>
        <stp>25636 HK Equity</stp>
        <stp>NUMBER_OF_WARRANTS_SOLD</stp>
        <stp>5/19/2016</stp>
        <stp>5/19/2016</stp>
        <stp>[Warrants Data Downloader.xlsm]Monitor!R4168C44</stp>
        <tr r="AR4168" s="1"/>
      </tp>
      <tp t="s">
        <v>#N/A N/A</v>
        <stp/>
        <stp>##V3_BDHV12</stp>
        <stp>27487 HK Equity</stp>
        <stp>NUMBER_OF_WARRANTS_SOLD</stp>
        <stp>5/19/2016</stp>
        <stp>5/19/2016</stp>
        <stp>[Warrants Data Downloader.xlsm]Monitor!R5344C44</stp>
        <tr r="AR5344" s="1"/>
      </tp>
      <tp>
        <v>28590000</v>
        <stp/>
        <stp>##V3_BDHV12</stp>
        <stp>66597 HK Equity</stp>
        <stp>NUMBER_OF_WARRANTS_SOLD</stp>
        <stp>5/19/2016</stp>
        <stp>5/19/2016</stp>
        <stp>[Warrants Data Downloader.xlsm]Monitor!R1240C44</stp>
        <tr r="AR1240" s="1"/>
      </tp>
      <tp>
        <v>1288000</v>
        <stp/>
        <stp>##V3_BDHV12</stp>
        <stp>20020 HK Equity</stp>
        <stp>NUMBER_OF_WARRANTS_SOLD</stp>
        <stp>5/19/2016</stp>
        <stp>5/19/2016</stp>
        <stp>[Warrants Data Downloader.xlsm]Monitor!R2466C44</stp>
        <tr r="AR2466" s="1"/>
      </tp>
      <tp>
        <v>200000</v>
        <stp/>
        <stp>##V3_BDHV12</stp>
        <stp>27447 HK Equity</stp>
        <stp>NUMBER_OF_WARRANTS_SOLD</stp>
        <stp>5/19/2016</stp>
        <stp>5/19/2016</stp>
        <stp>[Warrants Data Downloader.xlsm]Monitor!R5322C44</stp>
        <tr r="AR5322" s="1"/>
      </tp>
      <tp>
        <v>27190000</v>
        <stp/>
        <stp>##V3_BDHV12</stp>
        <stp>67007 HK Equity</stp>
        <stp>NUMBER_OF_WARRANTS_SOLD</stp>
        <stp>5/19/2016</stp>
        <stp>5/19/2016</stp>
        <stp>[Warrants Data Downloader.xlsm]Monitor!R1366C44</stp>
        <tr r="AR1366" s="1"/>
      </tp>
      <tp>
        <v>1361450000</v>
        <stp/>
        <stp>##V3_BDHV12</stp>
        <stp>67017 HK Equity</stp>
        <stp>NUMBER_OF_WARRANTS_SOLD</stp>
        <stp>5/19/2016</stp>
        <stp>5/19/2016</stp>
        <stp>[Warrants Data Downloader.xlsm]Monitor!R1369C44</stp>
        <tr r="AR1369" s="1"/>
      </tp>
      <tp>
        <v>18030000</v>
        <stp/>
        <stp>##V3_BDHV12</stp>
        <stp>66587 HK Equity</stp>
        <stp>NUMBER_OF_WARRANTS_SOLD</stp>
        <stp>5/19/2016</stp>
        <stp>5/19/2016</stp>
        <stp>[Warrants Data Downloader.xlsm]Monitor!R1235C44</stp>
        <tr r="AR1235" s="1"/>
      </tp>
      <tp>
        <v>336270000</v>
        <stp/>
        <stp>##V3_BDHV12</stp>
        <stp>27477 HK Equity</stp>
        <stp>NUMBER_OF_WARRANTS_SOLD</stp>
        <stp>5/19/2016</stp>
        <stp>5/19/2016</stp>
        <stp>[Warrants Data Downloader.xlsm]Monitor!R5336C44</stp>
        <tr r="AR5336" s="1"/>
      </tp>
      <tp>
        <v>300000</v>
        <stp/>
        <stp>##V3_BDHV12</stp>
        <stp>27467 HK Equity</stp>
        <stp>NUMBER_OF_WARRANTS_SOLD</stp>
        <stp>5/19/2016</stp>
        <stp>5/19/2016</stp>
        <stp>[Warrants Data Downloader.xlsm]Monitor!R5330C44</stp>
        <tr r="AR5330" s="1"/>
      </tp>
      <tp>
        <v>275500</v>
        <stp/>
        <stp>##V3_BDHV12</stp>
        <stp>25536 HK Equity</stp>
        <stp>NUMBER_OF_WARRANTS_SOLD</stp>
        <stp>5/19/2016</stp>
        <stp>5/19/2016</stp>
        <stp>[Warrants Data Downloader.xlsm]Monitor!R4116C44</stp>
        <tr r="AR4116" s="1"/>
      </tp>
      <tp>
        <v>20620000</v>
        <stp/>
        <stp>##V3_BDHV12</stp>
        <stp>66527 HK Equity</stp>
        <stp>NUMBER_OF_WARRANTS_SOLD</stp>
        <stp>5/19/2016</stp>
        <stp>5/19/2016</stp>
        <stp>[Warrants Data Downloader.xlsm]Monitor!R1214C44</stp>
        <tr r="AR1214" s="1"/>
      </tp>
      <tp>
        <v>4240000</v>
        <stp/>
        <stp>##V3_BDHV12</stp>
        <stp>66867 HK Equity</stp>
        <stp>NUMBER_OF_WARRANTS_SOLD</stp>
        <stp>5/19/2016</stp>
        <stp>5/19/2016</stp>
        <stp>[Warrants Data Downloader.xlsm]Monitor!R1327C44</stp>
        <tr r="AR1327" s="1"/>
      </tp>
      <tp>
        <v>123425000</v>
        <stp/>
        <stp>##V3_BDHV12</stp>
        <stp>27397 HK Equity</stp>
        <stp>NUMBER_OF_WARRANTS_SOLD</stp>
        <stp>5/19/2016</stp>
        <stp>5/19/2016</stp>
        <stp>[Warrants Data Downloader.xlsm]Monitor!R5289C44</stp>
        <tr r="AR5289" s="1"/>
      </tp>
      <tp>
        <v>1020000</v>
        <stp/>
        <stp>##V3_BDHV12</stp>
        <stp>27387 HK Equity</stp>
        <stp>NUMBER_OF_WARRANTS_SOLD</stp>
        <stp>5/19/2016</stp>
        <stp>5/19/2016</stp>
        <stp>[Warrants Data Downloader.xlsm]Monitor!R5282C44</stp>
        <tr r="AR5282" s="1"/>
      </tp>
      <tp>
        <v>1120000</v>
        <stp/>
        <stp>##V3_BDHV12</stp>
        <stp>66887 HK Equity</stp>
        <stp>NUMBER_OF_WARRANTS_SOLD</stp>
        <stp>5/19/2016</stp>
        <stp>5/19/2016</stp>
        <stp>[Warrants Data Downloader.xlsm]Monitor!R1332C44</stp>
        <tr r="AR1332" s="1"/>
      </tp>
      <tp t="s">
        <v>#N/A N/A</v>
        <stp/>
        <stp>##V3_BDHV12</stp>
        <stp>26006 HK Equity</stp>
        <stp>NUMBER_OF_WARRANTS_SOLD</stp>
        <stp>5/19/2016</stp>
        <stp>5/19/2016</stp>
        <stp>[Warrants Data Downloader.xlsm]Monitor!R4398C44</stp>
        <tr r="AR4398" s="1"/>
      </tp>
      <tp>
        <v>60000</v>
        <stp/>
        <stp>##V3_BDHV12</stp>
        <stp>20760 HK Equity</stp>
        <stp>NUMBER_OF_WARRANTS_SOLD</stp>
        <stp>5/19/2016</stp>
        <stp>5/19/2016</stp>
        <stp>[Warrants Data Downloader.xlsm]Monitor!R2586C44</stp>
        <tr r="AR2586" s="1"/>
      </tp>
      <tp>
        <v>1220000</v>
        <stp/>
        <stp>##V3_BDHV12</stp>
        <stp>65927 HK Equity</stp>
        <stp>NUMBER_OF_WARRANTS_SOLD</stp>
        <stp>5/19/2016</stp>
        <stp>5/19/2016</stp>
        <stp>[Warrants Data Downloader.xlsm]Monitor!R1065C44</stp>
        <tr r="AR1065" s="1"/>
      </tp>
      <tp>
        <v>16952000</v>
        <stp/>
        <stp>##V3_BDHV12</stp>
        <stp>66997 HK Equity</stp>
        <stp>NUMBER_OF_WARRANTS_SOLD</stp>
        <stp>5/19/2016</stp>
        <stp>5/19/2016</stp>
        <stp>[Warrants Data Downloader.xlsm]Monitor!R1362C44</stp>
        <tr r="AR1362" s="1"/>
      </tp>
      <tp>
        <v>7562000</v>
        <stp/>
        <stp>##V3_BDHV12</stp>
        <stp>27407 HK Equity</stp>
        <stp>NUMBER_OF_WARRANTS_SOLD</stp>
        <stp>5/19/2016</stp>
        <stp>5/19/2016</stp>
        <stp>[Warrants Data Downloader.xlsm]Monitor!R5296C44</stp>
        <tr r="AR5296" s="1"/>
      </tp>
      <tp>
        <v>252210000</v>
        <stp/>
        <stp>##V3_BDHV12</stp>
        <stp>66937 HK Equity</stp>
        <stp>NUMBER_OF_WARRANTS_SOLD</stp>
        <stp>5/19/2016</stp>
        <stp>5/19/2016</stp>
        <stp>[Warrants Data Downloader.xlsm]Monitor!R1345C44</stp>
        <tr r="AR1345" s="1"/>
      </tp>
      <tp>
        <v>8450000</v>
        <stp/>
        <stp>##V3_BDHV12</stp>
        <stp>25376 HK Equity</stp>
        <stp>NUMBER_OF_WARRANTS_SOLD</stp>
        <stp>5/19/2016</stp>
        <stp>5/19/2016</stp>
        <stp>[Warrants Data Downloader.xlsm]Monitor!R4015C44</stp>
        <tr r="AR4015" s="1"/>
      </tp>
      <tp t="s">
        <v>#N/A N/A</v>
        <stp/>
        <stp>##V3_BDHV12</stp>
        <stp>20340 HK Equity</stp>
        <stp>NUMBER_OF_WARRANTS_SOLD</stp>
        <stp>5/19/2016</stp>
        <stp>5/19/2016</stp>
        <stp>[Warrants Data Downloader.xlsm]Monitor!R2511C44</stp>
        <tr r="AR2511" s="1"/>
      </tp>
      <tp>
        <v>1000000</v>
        <stp/>
        <stp>##V3_BDHV12</stp>
        <stp>25446 HK Equity</stp>
        <stp>NUMBER_OF_WARRANTS_SOLD</stp>
        <stp>5/19/2016</stp>
        <stp>5/19/2016</stp>
        <stp>[Warrants Data Downloader.xlsm]Monitor!R4060C44</stp>
        <tr r="AR4060" s="1"/>
      </tp>
      <tp>
        <v>940000</v>
        <stp/>
        <stp>##V3_BDHV12</stp>
        <stp>20270 HK Equity</stp>
        <stp>NUMBER_OF_WARRANTS_SOLD</stp>
        <stp>5/19/2016</stp>
        <stp>5/19/2016</stp>
        <stp>[Warrants Data Downloader.xlsm]Monitor!R2500C44</stp>
        <tr r="AR2500" s="1"/>
      </tp>
      <tp>
        <v>748530000</v>
        <stp/>
        <stp>##V3_BDHV12</stp>
        <stp>25426 HK Equity</stp>
        <stp>NUMBER_OF_WARRANTS_SOLD</stp>
        <stp>5/19/2016</stp>
        <stp>5/19/2016</stp>
        <stp>[Warrants Data Downloader.xlsm]Monitor!R4047C44</stp>
        <tr r="AR4047" s="1"/>
      </tp>
      <tp>
        <v>120000</v>
        <stp/>
        <stp>##V3_BDHV12</stp>
        <stp>20480 HK Equity</stp>
        <stp>NUMBER_OF_WARRANTS_SOLD</stp>
        <stp>5/19/2016</stp>
        <stp>5/19/2016</stp>
        <stp>[Warrants Data Downloader.xlsm]Monitor!R2540C44</stp>
        <tr r="AR2540" s="1"/>
      </tp>
      <tp>
        <v>52000</v>
        <stp/>
        <stp>##V3_BDHV12</stp>
        <stp>27287 HK Equity</stp>
        <stp>NUMBER_OF_WARRANTS_SOLD</stp>
        <stp>5/19/2016</stp>
        <stp>5/19/2016</stp>
        <stp>[Warrants Data Downloader.xlsm]Monitor!R5223C44</stp>
        <tr r="AR5223" s="1"/>
      </tp>
      <tp>
        <v>51194000</v>
        <stp/>
        <stp>##V3_BDHV12</stp>
        <stp>27337 HK Equity</stp>
        <stp>NUMBER_OF_WARRANTS_SOLD</stp>
        <stp>5/19/2016</stp>
        <stp>5/19/2016</stp>
        <stp>[Warrants Data Downloader.xlsm]Monitor!R5252C44</stp>
        <tr r="AR5252" s="1"/>
      </tp>
      <tp>
        <v>42430000</v>
        <stp/>
        <stp>##V3_BDHV12</stp>
        <stp>27347 HK Equity</stp>
        <stp>NUMBER_OF_WARRANTS_SOLD</stp>
        <stp>5/19/2016</stp>
        <stp>5/19/2016</stp>
        <stp>[Warrants Data Downloader.xlsm]Monitor!R5257C44</stp>
        <tr r="AR5257" s="1"/>
      </tp>
      <tp>
        <v>120000</v>
        <stp/>
        <stp>##V3_BDHV12</stp>
        <stp>27817 HK Equity</stp>
        <stp>NUMBER_OF_WARRANTS_SOLD</stp>
        <stp>5/19/2016</stp>
        <stp>5/19/2016</stp>
        <stp>[Warrants Data Downloader.xlsm]Monitor!R5531C44</stp>
        <tr r="AR5531" s="1"/>
      </tp>
      <tp t="s">
        <v>#N/A N/A</v>
        <stp/>
        <stp>##V3_BDHV12</stp>
        <stp>27827 HK Equity</stp>
        <stp>NUMBER_OF_WARRANTS_SOLD</stp>
        <stp>5/19/2016</stp>
        <stp>5/19/2016</stp>
        <stp>[Warrants Data Downloader.xlsm]Monitor!R5538C44</stp>
        <tr r="AR5538" s="1"/>
      </tp>
      <tp>
        <v>40000</v>
        <stp/>
        <stp>##V3_BDHV12</stp>
        <stp>23091 HK Equity</stp>
        <stp>NUMBER_OF_WARRANTS_SOLD</stp>
        <stp>5/19/2016</stp>
        <stp>5/19/2016</stp>
        <stp>[Warrants Data Downloader.xlsm]Monitor!R3198C44</stp>
        <tr r="AR3198" s="1"/>
      </tp>
      <tp>
        <v>7375000</v>
        <stp/>
        <stp>##V3_BDHV12</stp>
        <stp>27877 HK Equity</stp>
        <stp>NUMBER_OF_WARRANTS_SOLD</stp>
        <stp>5/19/2016</stp>
        <stp>5/19/2016</stp>
        <stp>[Warrants Data Downloader.xlsm]Monitor!R5567C44</stp>
        <tr r="AR5567" s="1"/>
      </tp>
      <tp>
        <v>22000</v>
        <stp/>
        <stp>##V3_BDHV12</stp>
        <stp>24641 HK Equity</stp>
        <stp>NUMBER_OF_WARRANTS_SOLD</stp>
        <stp>5/19/2016</stp>
        <stp>5/19/2016</stp>
        <stp>[Warrants Data Downloader.xlsm]Monitor!R3682C44</stp>
        <tr r="AR3682" s="1"/>
      </tp>
      <tp t="s">
        <v>#N/A N/A</v>
        <stp/>
        <stp>##V3_BDHV12</stp>
        <stp>24691 HK Equity</stp>
        <stp>NUMBER_OF_WARRANTS_SOLD</stp>
        <stp>5/19/2016</stp>
        <stp>5/19/2016</stp>
        <stp>[Warrants Data Downloader.xlsm]Monitor!R3699C44</stp>
        <tr r="AR3699" s="1"/>
      </tp>
      <tp>
        <v>440000</v>
        <stp/>
        <stp>##V3_BDHV12</stp>
        <stp>27867 HK Equity</stp>
        <stp>NUMBER_OF_WARRANTS_SOLD</stp>
        <stp>5/19/2016</stp>
        <stp>5/19/2016</stp>
        <stp>[Warrants Data Downloader.xlsm]Monitor!R5559C44</stp>
        <tr r="AR5559" s="1"/>
      </tp>
      <tp>
        <v>8720000</v>
        <stp/>
        <stp>##V3_BDHV12</stp>
        <stp>26046 HK Equity</stp>
        <stp>NUMBER_OF_WARRANTS_SOLD</stp>
        <stp>5/19/2016</stp>
        <stp>5/19/2016</stp>
        <stp>[Warrants Data Downloader.xlsm]Monitor!R4424C44</stp>
        <tr r="AR4424" s="1"/>
      </tp>
      <tp t="s">
        <v>#N/A N/A</v>
        <stp/>
        <stp>##V3_BDHV12</stp>
        <stp>26066 HK Equity</stp>
        <stp>NUMBER_OF_WARRANTS_SOLD</stp>
        <stp>5/19/2016</stp>
        <stp>5/19/2016</stp>
        <stp>[Warrants Data Downloader.xlsm]Monitor!R4437C44</stp>
        <tr r="AR4437" s="1"/>
      </tp>
      <tp>
        <v>5530000</v>
        <stp/>
        <stp>##V3_BDHV12</stp>
        <stp>22341 HK Equity</stp>
        <stp>NUMBER_OF_WARRANTS_SOLD</stp>
        <stp>5/19/2016</stp>
        <stp>5/19/2016</stp>
        <stp>[Warrants Data Downloader.xlsm]Monitor!R3000C44</stp>
        <tr r="AR3000" s="1"/>
      </tp>
      <tp>
        <v>10000</v>
        <stp/>
        <stp>##V3_BDHV12</stp>
        <stp>26036 HK Equity</stp>
        <stp>NUMBER_OF_WARRANTS_SOLD</stp>
        <stp>5/19/2016</stp>
        <stp>5/19/2016</stp>
        <stp>[Warrants Data Downloader.xlsm]Monitor!R4416C44</stp>
        <tr r="AR4416" s="1"/>
      </tp>
      <tp>
        <v>1145000</v>
        <stp/>
        <stp>##V3_BDHV12</stp>
        <stp>27797 HK Equity</stp>
        <stp>NUMBER_OF_WARRANTS_SOLD</stp>
        <stp>5/19/2016</stp>
        <stp>5/19/2016</stp>
        <stp>[Warrants Data Downloader.xlsm]Monitor!R5518C44</stp>
        <tr r="AR5518" s="1"/>
      </tp>
      <tp>
        <v>400000</v>
        <stp/>
        <stp>##V3_BDHV12</stp>
        <stp>23001 HK Equity</stp>
        <stp>NUMBER_OF_WARRANTS_SOLD</stp>
        <stp>5/19/2016</stp>
        <stp>5/19/2016</stp>
        <stp>[Warrants Data Downloader.xlsm]Monitor!R3168C44</stp>
        <tr r="AR3168" s="1"/>
      </tp>
      <tp>
        <v>125000</v>
        <stp/>
        <stp>##V3_BDHV12</stp>
        <stp>27787 HK Equity</stp>
        <stp>NUMBER_OF_WARRANTS_SOLD</stp>
        <stp>5/19/2016</stp>
        <stp>5/19/2016</stp>
        <stp>[Warrants Data Downloader.xlsm]Monitor!R5513C44</stp>
        <tr r="AR5513" s="1"/>
      </tp>
      <tp>
        <v>100000</v>
        <stp/>
        <stp>##V3_BDHV12</stp>
        <stp>24511 HK Equity</stp>
        <stp>NUMBER_OF_WARRANTS_SOLD</stp>
        <stp>5/19/2016</stp>
        <stp>5/19/2016</stp>
        <stp>[Warrants Data Downloader.xlsm]Monitor!R3629C44</stp>
        <tr r="AR3629" s="1"/>
      </tp>
      <tp t="s">
        <v>#N/A N/A</v>
        <stp/>
        <stp>##V3_BDHV12</stp>
        <stp>24451 HK Equity</stp>
        <stp>NUMBER_OF_WARRANTS_SOLD</stp>
        <stp>5/19/2016</stp>
        <stp>5/19/2016</stp>
        <stp>[Warrants Data Downloader.xlsm]Monitor!R3600C44</stp>
        <tr r="AR3600" s="1"/>
      </tp>
      <tp t="s">
        <v>#N/A N/A</v>
        <stp/>
        <stp>##V3_BDHV12</stp>
        <stp>26106 HK Equity</stp>
        <stp>NUMBER_OF_WARRANTS_SOLD</stp>
        <stp>5/19/2016</stp>
        <stp>5/19/2016</stp>
        <stp>[Warrants Data Downloader.xlsm]Monitor!R4459C44</stp>
        <tr r="AR4459" s="1"/>
      </tp>
      <tp>
        <v>31340000</v>
        <stp/>
        <stp>##V3_BDHV12</stp>
        <stp>26296 HK Equity</stp>
        <stp>NUMBER_OF_WARRANTS_SOLD</stp>
        <stp>5/19/2016</stp>
        <stp>5/19/2016</stp>
        <stp>[Warrants Data Downloader.xlsm]Monitor!R4588C44</stp>
        <tr r="AR4588" s="1"/>
      </tp>
      <tp>
        <v>1000000</v>
        <stp/>
        <stp>##V3_BDHV12</stp>
        <stp>22821 HK Equity</stp>
        <stp>NUMBER_OF_WARRANTS_SOLD</stp>
        <stp>5/19/2016</stp>
        <stp>5/19/2016</stp>
        <stp>[Warrants Data Downloader.xlsm]Monitor!R3114C44</stp>
        <tr r="AR3114" s="1"/>
      </tp>
      <tp>
        <v>1724000</v>
        <stp/>
        <stp>##V3_BDHV12</stp>
        <stp>27737 HK Equity</stp>
        <stp>NUMBER_OF_WARRANTS_SOLD</stp>
        <stp>5/19/2016</stp>
        <stp>5/19/2016</stp>
        <stp>[Warrants Data Downloader.xlsm]Monitor!R5480C44</stp>
        <tr r="AR5480" s="1"/>
      </tp>
      <tp>
        <v>100000</v>
        <stp/>
        <stp>##V3_BDHV12</stp>
        <stp>27747 HK Equity</stp>
        <stp>NUMBER_OF_WARRANTS_SOLD</stp>
        <stp>5/19/2016</stp>
        <stp>5/19/2016</stp>
        <stp>[Warrants Data Downloader.xlsm]Monitor!R5487C44</stp>
        <tr r="AR5487" s="1"/>
      </tp>
      <tp t="s">
        <v>#N/A N/A</v>
        <stp/>
        <stp>##V3_BDHV12</stp>
        <stp>24801 HK Equity</stp>
        <stp>NUMBER_OF_WARRANTS_SOLD</stp>
        <stp>5/19/2016</stp>
        <stp>5/19/2016</stp>
        <stp>[Warrants Data Downloader.xlsm]Monitor!R3745C44</stp>
        <tr r="AR3745" s="1"/>
      </tp>
      <tp>
        <v>30000</v>
        <stp/>
        <stp>##V3_BDHV12</stp>
        <stp>24831 HK Equity</stp>
        <stp>NUMBER_OF_WARRANTS_SOLD</stp>
        <stp>5/19/2016</stp>
        <stp>5/19/2016</stp>
        <stp>[Warrants Data Downloader.xlsm]Monitor!R3757C44</stp>
        <tr r="AR3757" s="1"/>
      </tp>
      <tp t="s">
        <v>#N/A N/A</v>
        <stp/>
        <stp>##V3_BDHV12</stp>
        <stp>67767 HK Equity</stp>
        <stp>NUMBER_OF_WARRANTS_SOLD</stp>
        <stp>5/19/2016</stp>
        <stp>5/19/2016</stp>
        <stp>[Warrants Data Downloader.xlsm]Monitor!R1449C44</stp>
        <tr r="AR1449" s="1"/>
      </tp>
      <tp t="s">
        <v>#N/A N/A</v>
        <stp/>
        <stp>##V3_BDHV12</stp>
        <stp>26196 HK Equity</stp>
        <stp>NUMBER_OF_WARRANTS_SOLD</stp>
        <stp>5/19/2016</stp>
        <stp>5/19/2016</stp>
        <stp>[Warrants Data Downloader.xlsm]Monitor!R4518C44</stp>
        <tr r="AR4518" s="1"/>
      </tp>
      <tp>
        <v>49600000</v>
        <stp/>
        <stp>##V3_BDHV12</stp>
        <stp>26206 HK Equity</stp>
        <stp>NUMBER_OF_WARRANTS_SOLD</stp>
        <stp>5/19/2016</stp>
        <stp>5/19/2016</stp>
        <stp>[Warrants Data Downloader.xlsm]Monitor!R4527C44</stp>
        <tr r="AR4527" s="1"/>
      </tp>
      <tp>
        <v>360000</v>
        <stp/>
        <stp>##V3_BDHV12</stp>
        <stp>27727 HK Equity</stp>
        <stp>NUMBER_OF_WARRANTS_SOLD</stp>
        <stp>5/19/2016</stp>
        <stp>5/19/2016</stp>
        <stp>[Warrants Data Downloader.xlsm]Monitor!R5475C44</stp>
        <tr r="AR5475" s="1"/>
      </tp>
      <tp>
        <v>1220920000</v>
        <stp/>
        <stp>##V3_BDHV12</stp>
        <stp>67087 HK Equity</stp>
        <stp>NUMBER_OF_WARRANTS_SOLD</stp>
        <stp>5/19/2016</stp>
        <stp>5/19/2016</stp>
        <stp>[Warrants Data Downloader.xlsm]Monitor!R1401C44</stp>
        <tr r="AR1401" s="1"/>
      </tp>
      <tp>
        <v>18410000</v>
        <stp/>
        <stp>##V3_BDHV12</stp>
        <stp>24911 HK Equity</stp>
        <stp>NUMBER_OF_WARRANTS_SOLD</stp>
        <stp>5/19/2016</stp>
        <stp>5/19/2016</stp>
        <stp>[Warrants Data Downloader.xlsm]Monitor!R3799C44</stp>
        <tr r="AR3799" s="1"/>
      </tp>
      <tp>
        <v>90480000</v>
        <stp/>
        <stp>##V3_BDHV12</stp>
        <stp>67097 HK Equity</stp>
        <stp>NUMBER_OF_WARRANTS_SOLD</stp>
        <stp>5/19/2016</stp>
        <stp>5/19/2016</stp>
        <stp>[Warrants Data Downloader.xlsm]Monitor!R1404C44</stp>
        <tr r="AR1404" s="1"/>
      </tp>
      <tp>
        <v>80000</v>
        <stp/>
        <stp>##V3_BDHV12</stp>
        <stp>26166 HK Equity</stp>
        <stp>NUMBER_OF_WARRANTS_SOLD</stp>
        <stp>5/19/2016</stp>
        <stp>5/19/2016</stp>
        <stp>[Warrants Data Downloader.xlsm]Monitor!R4501C44</stp>
        <tr r="AR4501" s="1"/>
      </tp>
      <tp>
        <v>5940000</v>
        <stp/>
        <stp>##V3_BDHV12</stp>
        <stp>26226 HK Equity</stp>
        <stp>NUMBER_OF_WARRANTS_SOLD</stp>
        <stp>5/19/2016</stp>
        <stp>5/19/2016</stp>
        <stp>[Warrants Data Downloader.xlsm]Monitor!R4538C44</stp>
        <tr r="AR4538" s="1"/>
      </tp>
      <tp>
        <v>180000</v>
        <stp/>
        <stp>##V3_BDHV12</stp>
        <stp>27607 HK Equity</stp>
        <stp>NUMBER_OF_WARRANTS_SOLD</stp>
        <stp>5/19/2016</stp>
        <stp>5/19/2016</stp>
        <stp>[Warrants Data Downloader.xlsm]Monitor!R5409C44</stp>
        <tr r="AR5409" s="1"/>
      </tp>
      <tp t="s">
        <v>#N/A N/A</v>
        <stp/>
        <stp>##V3_BDHV12</stp>
        <stp>26246 HK Equity</stp>
        <stp>NUMBER_OF_WARRANTS_SOLD</stp>
        <stp>5/19/2016</stp>
        <stp>5/19/2016</stp>
        <stp>[Warrants Data Downloader.xlsm]Monitor!R4555C44</stp>
        <tr r="AR4555" s="1"/>
      </tp>
      <tp t="s">
        <v>#N/A N/A</v>
        <stp/>
        <stp>##V3_BDHV12</stp>
        <stp>24721 HK Equity</stp>
        <stp>NUMBER_OF_WARRANTS_SOLD</stp>
        <stp>5/19/2016</stp>
        <stp>5/19/2016</stp>
        <stp>[Warrants Data Downloader.xlsm]Monitor!R3709C44</stp>
        <tr r="AR3709" s="1"/>
      </tp>
      <tp t="s">
        <v>#N/A N/A</v>
        <stp/>
        <stp>##V3_BDHV12</stp>
        <stp>22781 HK Equity</stp>
        <stp>NUMBER_OF_WARRANTS_SOLD</stp>
        <stp>5/19/2016</stp>
        <stp>5/19/2016</stp>
        <stp>[Warrants Data Downloader.xlsm]Monitor!R3102C44</stp>
        <tr r="AR3102" s="1"/>
      </tp>
      <tp t="s">
        <v>#N/A N/A</v>
        <stp/>
        <stp>##V3_BDHV12</stp>
        <stp>24771 HK Equity</stp>
        <stp>NUMBER_OF_WARRANTS_SOLD</stp>
        <stp>5/19/2016</stp>
        <stp>5/19/2016</stp>
        <stp>[Warrants Data Downloader.xlsm]Monitor!R3731C44</stp>
        <tr r="AR3731" s="1"/>
      </tp>
      <tp>
        <v>6228000</v>
        <stp/>
        <stp>##V3_BDHV12</stp>
        <stp>26256 HK Equity</stp>
        <stp>NUMBER_OF_WARRANTS_SOLD</stp>
        <stp>5/19/2016</stp>
        <stp>5/19/2016</stp>
        <stp>[Warrants Data Downloader.xlsm]Monitor!R4563C44</stp>
        <tr r="AR4563" s="1"/>
      </tp>
      <tp>
        <v>980000</v>
        <stp/>
        <stp>##V3_BDHV12</stp>
        <stp>26276 HK Equity</stp>
        <stp>NUMBER_OF_WARRANTS_SOLD</stp>
        <stp>5/19/2016</stp>
        <stp>5/19/2016</stp>
        <stp>[Warrants Data Downloader.xlsm]Monitor!R4576C44</stp>
        <tr r="AR4576" s="1"/>
      </tp>
      <tp>
        <v>13410000</v>
        <stp/>
        <stp>##V3_BDHV12</stp>
        <stp>24111 HK Equity</stp>
        <stp>NUMBER_OF_WARRANTS_SOLD</stp>
        <stp>5/19/2016</stp>
        <stp>5/19/2016</stp>
        <stp>[Warrants Data Downloader.xlsm]Monitor!R3484C44</stp>
        <tr r="AR3484" s="1"/>
      </tp>
      <tp>
        <v>4632000</v>
        <stp/>
        <stp>##V3_BDHV12</stp>
        <stp>26406 HK Equity</stp>
        <stp>NUMBER_OF_WARRANTS_SOLD</stp>
        <stp>5/19/2016</stp>
        <stp>5/19/2016</stp>
        <stp>[Warrants Data Downloader.xlsm]Monitor!R4660C44</stp>
        <tr r="AR4660" s="1"/>
      </tp>
      <tp>
        <v>195000</v>
        <stp/>
        <stp>##V3_BDHV12</stp>
        <stp>26426 HK Equity</stp>
        <stp>NUMBER_OF_WARRANTS_SOLD</stp>
        <stp>5/19/2016</stp>
        <stp>5/19/2016</stp>
        <stp>[Warrants Data Downloader.xlsm]Monitor!R4676C44</stp>
        <tr r="AR4676" s="1"/>
      </tp>
      <tp>
        <v>710020000</v>
        <stp/>
        <stp>##V3_BDHV12</stp>
        <stp>26326 HK Equity</stp>
        <stp>NUMBER_OF_WARRANTS_SOLD</stp>
        <stp>5/19/2016</stp>
        <stp>5/19/2016</stp>
        <stp>[Warrants Data Downloader.xlsm]Monitor!R4609C44</stp>
        <tr r="AR4609" s="1"/>
      </tp>
      <tp>
        <v>76790000</v>
        <stp/>
        <stp>##V3_BDHV12</stp>
        <stp>26366 HK Equity</stp>
        <stp>NUMBER_OF_WARRANTS_SOLD</stp>
        <stp>5/19/2016</stp>
        <stp>5/19/2016</stp>
        <stp>[Warrants Data Downloader.xlsm]Monitor!R4634C44</stp>
        <tr r="AR4634" s="1"/>
      </tp>
      <tp>
        <v>10000</v>
        <stp/>
        <stp>##V3_BDHV12</stp>
        <stp>26346 HK Equity</stp>
        <stp>NUMBER_OF_WARRANTS_SOLD</stp>
        <stp>5/19/2016</stp>
        <stp>5/19/2016</stp>
        <stp>[Warrants Data Downloader.xlsm]Monitor!R4622C44</stp>
        <tr r="AR4622" s="1"/>
      </tp>
      <tp>
        <v>10000</v>
        <stp/>
        <stp>##V3_BDHV12</stp>
        <stp>23571 HK Equity</stp>
        <stp>NUMBER_OF_WARRANTS_SOLD</stp>
        <stp>5/19/2016</stp>
        <stp>5/19/2016</stp>
        <stp>[Warrants Data Downloader.xlsm]Monitor!R3332C44</stp>
        <tr r="AR3332" s="1"/>
      </tp>
      <tp>
        <v>1010000</v>
        <stp/>
        <stp>##V3_BDHV12</stp>
        <stp>24061 HK Equity</stp>
        <stp>NUMBER_OF_WARRANTS_SOLD</stp>
        <stp>5/19/2016</stp>
        <stp>5/19/2016</stp>
        <stp>[Warrants Data Downloader.xlsm]Monitor!R3468C44</stp>
        <tr r="AR3468" s="1"/>
      </tp>
      <tp t="s">
        <v>#N/A N/A</v>
        <stp/>
        <stp>##V3_BDHV12</stp>
        <stp>24071 HK Equity</stp>
        <stp>NUMBER_OF_WARRANTS_SOLD</stp>
        <stp>5/19/2016</stp>
        <stp>5/19/2016</stp>
        <stp>[Warrants Data Downloader.xlsm]Monitor!R3473C44</stp>
        <tr r="AR3473" s="1"/>
      </tp>
      <tp>
        <v>40000</v>
        <stp/>
        <stp>##V3_BDHV12</stp>
        <stp>27967 HK Equity</stp>
        <stp>NUMBER_OF_WARRANTS_SOLD</stp>
        <stp>5/19/2016</stp>
        <stp>5/19/2016</stp>
        <stp>[Warrants Data Downloader.xlsm]Monitor!R5621C44</stp>
        <tr r="AR5621" s="1"/>
      </tp>
      <tp>
        <v>376000</v>
        <stp/>
        <stp>##V3_BDHV12</stp>
        <stp>27957 HK Equity</stp>
        <stp>NUMBER_OF_WARRANTS_SOLD</stp>
        <stp>5/19/2016</stp>
        <stp>5/19/2016</stp>
        <stp>[Warrants Data Downloader.xlsm]Monitor!R5612C44</stp>
        <tr r="AR5612" s="1"/>
      </tp>
      <tp>
        <v>41968000</v>
        <stp/>
        <stp>##V3_BDHV12</stp>
        <stp>26596 HK Equity</stp>
        <stp>NUMBER_OF_WARRANTS_SOLD</stp>
        <stp>5/19/2016</stp>
        <stp>5/19/2016</stp>
        <stp>[Warrants Data Downloader.xlsm]Monitor!R4794C44</stp>
        <tr r="AR4794" s="1"/>
      </tp>
      <tp t="s">
        <v>#N/A N/A</v>
        <stp/>
        <stp>##V3_BDHV12</stp>
        <stp>26576 HK Equity</stp>
        <stp>NUMBER_OF_WARRANTS_SOLD</stp>
        <stp>5/19/2016</stp>
        <stp>5/19/2016</stp>
        <stp>[Warrants Data Downloader.xlsm]Monitor!R4780C44</stp>
        <tr r="AR4780" s="1"/>
      </tp>
      <tp t="s">
        <v>#N/A N/A</v>
        <stp/>
        <stp>##V3_BDHV12</stp>
        <stp>26566 HK Equity</stp>
        <stp>NUMBER_OF_WARRANTS_SOLD</stp>
        <stp>5/19/2016</stp>
        <stp>5/19/2016</stp>
        <stp>[Warrants Data Downloader.xlsm]Monitor!R4772C44</stp>
        <tr r="AR4772" s="1"/>
      </tp>
      <tp>
        <v>40000</v>
        <stp/>
        <stp>##V3_BDHV12</stp>
        <stp>23181 HK Equity</stp>
        <stp>NUMBER_OF_WARRANTS_SOLD</stp>
        <stp>5/19/2016</stp>
        <stp>5/19/2016</stp>
        <stp>[Warrants Data Downloader.xlsm]Monitor!R3221C44</stp>
        <tr r="AR3221" s="1"/>
      </tp>
      <tp>
        <v>2460000</v>
        <stp/>
        <stp>##V3_BDHV12</stp>
        <stp>23201 HK Equity</stp>
        <stp>NUMBER_OF_WARRANTS_SOLD</stp>
        <stp>5/19/2016</stp>
        <stp>5/19/2016</stp>
        <stp>[Warrants Data Downloader.xlsm]Monitor!R3224C44</stp>
        <tr r="AR3224" s="1"/>
      </tp>
      <tp>
        <v>460000</v>
        <stp/>
        <stp>##V3_BDHV12</stp>
        <stp>24241 HK Equity</stp>
        <stp>NUMBER_OF_WARRANTS_SOLD</stp>
        <stp>5/19/2016</stp>
        <stp>5/19/2016</stp>
        <stp>[Warrants Data Downloader.xlsm]Monitor!R3529C44</stp>
        <tr r="AR3529" s="1"/>
      </tp>
      <tp>
        <v>27140000</v>
        <stp/>
        <stp>##V3_BDHV12</stp>
        <stp>26506 HK Equity</stp>
        <stp>NUMBER_OF_WARRANTS_SOLD</stp>
        <stp>5/19/2016</stp>
        <stp>5/19/2016</stp>
        <stp>[Warrants Data Downloader.xlsm]Monitor!R4730C44</stp>
        <tr r="AR4730" s="1"/>
      </tp>
      <tp>
        <v>87890000</v>
        <stp/>
        <stp>##V3_BDHV12</stp>
        <stp>23301 HK Equity</stp>
        <stp>NUMBER_OF_WARRANTS_SOLD</stp>
        <stp>5/19/2016</stp>
        <stp>5/19/2016</stp>
        <stp>[Warrants Data Downloader.xlsm]Monitor!R3253C44</stp>
        <tr r="AR3253" s="1"/>
      </tp>
      <tp t="s">
        <v>#N/A N/A</v>
        <stp/>
        <stp>##V3_BDHV12</stp>
        <stp>23241 HK Equity</stp>
        <stp>NUMBER_OF_WARRANTS_SOLD</stp>
        <stp>5/19/2016</stp>
        <stp>5/19/2016</stp>
        <stp>[Warrants Data Downloader.xlsm]Monitor!R3240C44</stp>
        <tr r="AR3240" s="1"/>
      </tp>
      <tp>
        <v>43200000</v>
        <stp/>
        <stp>##V3_BDHV12</stp>
        <stp>26516 HK Equity</stp>
        <stp>NUMBER_OF_WARRANTS_SOLD</stp>
        <stp>5/19/2016</stp>
        <stp>5/19/2016</stp>
        <stp>[Warrants Data Downloader.xlsm]Monitor!R4739C44</stp>
        <tr r="AR4739" s="1"/>
      </tp>
      <tp t="s">
        <v>#N/A N/A</v>
        <stp/>
        <stp>##V3_BDHV12</stp>
        <stp>23391 HK Equity</stp>
        <stp>NUMBER_OF_WARRANTS_SOLD</stp>
        <stp>5/19/2016</stp>
        <stp>5/19/2016</stp>
        <stp>[Warrants Data Downloader.xlsm]Monitor!R3279C44</stp>
        <tr r="AR3279" s="1"/>
      </tp>
      <tp>
        <v>750000</v>
        <stp/>
        <stp>##V3_BDHV12</stp>
        <stp>26476 HK Equity</stp>
        <stp>NUMBER_OF_WARRANTS_SOLD</stp>
        <stp>5/19/2016</stp>
        <stp>5/19/2016</stp>
        <stp>[Warrants Data Downloader.xlsm]Monitor!R4707C44</stp>
        <tr r="AR4707" s="1"/>
      </tp>
      <tp t="s">
        <v>#N/A N/A</v>
        <stp/>
        <stp>##V3_BDHV12</stp>
        <stp>23351 HK Equity</stp>
        <stp>NUMBER_OF_WARRANTS_SOLD</stp>
        <stp>5/19/2016</stp>
        <stp>5/19/2016</stp>
        <stp>[Warrants Data Downloader.xlsm]Monitor!R3266C44</stp>
        <tr r="AR3266" s="1"/>
      </tp>
      <tp>
        <v>640</v>
        <stp/>
        <stp>##V3_BDHV12</stp>
        <stp>22810 HK Equity</stp>
        <stp>WRT_OUTSTANDING</stp>
        <stp>5/19/2016</stp>
        <stp>5/19/2016</stp>
        <stp>[Warrants Data Downloader.xlsm]Monitor!R3110C40</stp>
        <tr r="AN3110" s="1"/>
      </tp>
      <tp>
        <v>0</v>
        <stp/>
        <stp>##V3_BDHV12</stp>
        <stp>26297 HK Equity</stp>
        <stp>WRT_OUTSTANDING</stp>
        <stp>5/19/2016</stp>
        <stp>5/19/2016</stp>
        <stp>[Warrants Data Downloader.xlsm]Monitor!R4589C40</stp>
        <tr r="AN4589" s="1"/>
      </tp>
      <tp>
        <v>0</v>
        <stp/>
        <stp>##V3_BDHV12</stp>
        <stp>26307 HK Equity</stp>
        <stp>WRT_OUTSTANDING</stp>
        <stp>5/19/2016</stp>
        <stp>5/19/2016</stp>
        <stp>[Warrants Data Downloader.xlsm]Monitor!R4597C40</stp>
        <tr r="AN4597" s="1"/>
      </tp>
      <tp>
        <v>490</v>
        <stp/>
        <stp>##V3_BDHV12</stp>
        <stp>26287 HK Equity</stp>
        <stp>WRT_OUTSTANDING</stp>
        <stp>5/19/2016</stp>
        <stp>5/19/2016</stp>
        <stp>[Warrants Data Downloader.xlsm]Monitor!R4583C40</stp>
        <tr r="AN4583" s="1"/>
      </tp>
      <tp>
        <v>930</v>
        <stp/>
        <stp>##V3_BDHV12</stp>
        <stp>22870 HK Equity</stp>
        <stp>WRT_OUTSTANDING</stp>
        <stp>5/19/2016</stp>
        <stp>5/19/2016</stp>
        <stp>[Warrants Data Downloader.xlsm]Monitor!R3129C40</stp>
        <tr r="AN3129" s="1"/>
      </tp>
      <tp>
        <v>200</v>
        <stp/>
        <stp>##V3_BDHV12</stp>
        <stp>22880 HK Equity</stp>
        <stp>WRT_OUTSTANDING</stp>
        <stp>5/19/2016</stp>
        <stp>5/19/2016</stp>
        <stp>[Warrants Data Downloader.xlsm]Monitor!R3131C40</stp>
        <tr r="AN3131" s="1"/>
      </tp>
      <tp>
        <v>550</v>
        <stp/>
        <stp>##V3_BDHV12</stp>
        <stp>67956 HK Equity</stp>
        <stp>WRT_OUTSTANDING</stp>
        <stp>5/19/2016</stp>
        <stp>5/19/2016</stp>
        <stp>[Warrants Data Downloader.xlsm]Monitor!R1455C40</stp>
        <tr r="AN1455" s="1"/>
      </tp>
      <tp>
        <v>0</v>
        <stp/>
        <stp>##V3_BDHV12</stp>
        <stp>22980 HK Equity</stp>
        <stp>WRT_OUTSTANDING</stp>
        <stp>5/19/2016</stp>
        <stp>5/19/2016</stp>
        <stp>[Warrants Data Downloader.xlsm]Monitor!R3159C40</stp>
        <tr r="AN3159" s="1"/>
      </tp>
      <tp>
        <v>26080</v>
        <stp/>
        <stp>##V3_BDHV12</stp>
        <stp>24820 HK Equity</stp>
        <stp>WRT_OUTSTANDING</stp>
        <stp>5/19/2016</stp>
        <stp>5/19/2016</stp>
        <stp>[Warrants Data Downloader.xlsm]Monitor!R3753C40</stp>
        <tr r="AN3753" s="1"/>
      </tp>
      <tp>
        <v>50</v>
        <stp/>
        <stp>##V3_BDHV12</stp>
        <stp>22920 HK Equity</stp>
        <stp>WRT_OUTSTANDING</stp>
        <stp>5/19/2016</stp>
        <stp>5/19/2016</stp>
        <stp>[Warrants Data Downloader.xlsm]Monitor!R3140C40</stp>
        <tr r="AN3140" s="1"/>
      </tp>
      <tp>
        <v>930</v>
        <stp/>
        <stp>##V3_BDHV12</stp>
        <stp>24830 HK Equity</stp>
        <stp>WRT_OUTSTANDING</stp>
        <stp>5/19/2016</stp>
        <stp>5/19/2016</stp>
        <stp>[Warrants Data Downloader.xlsm]Monitor!R3756C40</stp>
        <tr r="AN3756" s="1"/>
      </tp>
      <tp>
        <v>200</v>
        <stp/>
        <stp>##V3_BDHV12</stp>
        <stp>27756 HK Equity</stp>
        <stp>WRT_OUTSTANDING</stp>
        <stp>5/19/2016</stp>
        <stp>5/19/2016</stp>
        <stp>[Warrants Data Downloader.xlsm]Monitor!R5494C40</stp>
        <tr r="AN5494" s="1"/>
      </tp>
      <tp>
        <v>20</v>
        <stp/>
        <stp>##V3_BDHV12</stp>
        <stp>24840 HK Equity</stp>
        <stp>WRT_OUTSTANDING</stp>
        <stp>5/19/2016</stp>
        <stp>5/19/2016</stp>
        <stp>[Warrants Data Downloader.xlsm]Monitor!R3761C40</stp>
        <tr r="AN3761" s="1"/>
      </tp>
      <tp>
        <v>35470</v>
        <stp/>
        <stp>##V3_BDHV12</stp>
        <stp>22990 HK Equity</stp>
        <stp>WRT_OUTSTANDING</stp>
        <stp>5/19/2016</stp>
        <stp>5/19/2016</stp>
        <stp>[Warrants Data Downloader.xlsm]Monitor!R3162C40</stp>
        <tr r="AN3162" s="1"/>
      </tp>
      <tp>
        <v>61180</v>
        <stp/>
        <stp>##V3_BDHV12</stp>
        <stp>26197 HK Equity</stp>
        <stp>WRT_OUTSTANDING</stp>
        <stp>5/19/2016</stp>
        <stp>5/19/2016</stp>
        <stp>[Warrants Data Downloader.xlsm]Monitor!R4519C40</stp>
        <tr r="AN4519" s="1"/>
      </tp>
      <tp>
        <v>0</v>
        <stp/>
        <stp>##V3_BDHV12</stp>
        <stp>24900 HK Equity</stp>
        <stp>WRT_OUTSTANDING</stp>
        <stp>5/19/2016</stp>
        <stp>5/19/2016</stp>
        <stp>[Warrants Data Downloader.xlsm]Monitor!R3791C40</stp>
        <tr r="AN3791" s="1"/>
      </tp>
      <tp>
        <v>398</v>
        <stp/>
        <stp>##V3_BDHV12</stp>
        <stp>26207 HK Equity</stp>
        <stp>WRT_OUTSTANDING</stp>
        <stp>5/19/2016</stp>
        <stp>5/19/2016</stp>
        <stp>[Warrants Data Downloader.xlsm]Monitor!R4528C40</stp>
        <tr r="AN4528" s="1"/>
      </tp>
      <tp>
        <v>1530</v>
        <stp/>
        <stp>##V3_BDHV12</stp>
        <stp>67086 HK Equity</stp>
        <stp>WRT_OUTSTANDING</stp>
        <stp>5/19/2016</stp>
        <stp>5/19/2016</stp>
        <stp>[Warrants Data Downloader.xlsm]Monitor!R1400C40</stp>
        <tr r="AN1400" s="1"/>
      </tp>
      <tp>
        <v>44960</v>
        <stp/>
        <stp>##V3_BDHV12</stp>
        <stp>24880 HK Equity</stp>
        <stp>WRT_OUTSTANDING</stp>
        <stp>5/19/2016</stp>
        <stp>5/19/2016</stp>
        <stp>[Warrants Data Downloader.xlsm]Monitor!R3781C40</stp>
        <tr r="AN3781" s="1"/>
      </tp>
      <tp>
        <v>820</v>
        <stp/>
        <stp>##V3_BDHV12</stp>
        <stp>24910 HK Equity</stp>
        <stp>WRT_OUTSTANDING</stp>
        <stp>5/19/2016</stp>
        <stp>5/19/2016</stp>
        <stp>[Warrants Data Downloader.xlsm]Monitor!R3798C40</stp>
        <tr r="AN3798" s="1"/>
      </tp>
      <tp>
        <v>3376</v>
        <stp/>
        <stp>##V3_BDHV12</stp>
        <stp>27736 HK Equity</stp>
        <stp>WRT_OUTSTANDING</stp>
        <stp>5/19/2016</stp>
        <stp>5/19/2016</stp>
        <stp>[Warrants Data Downloader.xlsm]Monitor!R5479C40</stp>
        <tr r="AN5479" s="1"/>
      </tp>
      <tp>
        <v>650</v>
        <stp/>
        <stp>##V3_BDHV12</stp>
        <stp>27706 HK Equity</stp>
        <stp>WRT_OUTSTANDING</stp>
        <stp>5/19/2016</stp>
        <stp>5/19/2016</stp>
        <stp>[Warrants Data Downloader.xlsm]Monitor!R5462C40</stp>
        <tr r="AN5462" s="1"/>
      </tp>
      <tp>
        <v>3</v>
        <stp/>
        <stp>##V3_BDHV12</stp>
        <stp>27716 HK Equity</stp>
        <stp>WRT_OUTSTANDING</stp>
        <stp>5/19/2016</stp>
        <stp>5/19/2016</stp>
        <stp>[Warrants Data Downloader.xlsm]Monitor!R5469C40</stp>
        <tr r="AN5469" s="1"/>
      </tp>
      <tp>
        <v>4568</v>
        <stp/>
        <stp>##V3_BDHV12</stp>
        <stp>26227 HK Equity</stp>
        <stp>WRT_OUTSTANDING</stp>
        <stp>5/19/2016</stp>
        <stp>5/19/2016</stp>
        <stp>[Warrants Data Downloader.xlsm]Monitor!R4539C40</stp>
        <tr r="AN4539" s="1"/>
      </tp>
      <tp>
        <v>0</v>
        <stp/>
        <stp>##V3_BDHV12</stp>
        <stp>67326 HK Equity</stp>
        <stp>WRT_OUTSTANDING</stp>
        <stp>5/19/2016</stp>
        <stp>5/19/2016</stp>
        <stp>[Warrants Data Downloader.xlsm]Monitor!R1412C40</stp>
        <tr r="AN1412" s="1"/>
      </tp>
      <tp>
        <v>50</v>
        <stp/>
        <stp>##V3_BDHV12</stp>
        <stp>67356 HK Equity</stp>
        <stp>WRT_OUTSTANDING</stp>
        <stp>5/19/2016</stp>
        <stp>5/19/2016</stp>
        <stp>[Warrants Data Downloader.xlsm]Monitor!R1416C40</stp>
        <tr r="AN1416" s="1"/>
      </tp>
      <tp>
        <v>2980</v>
        <stp/>
        <stp>##V3_BDHV12</stp>
        <stp>67686 HK Equity</stp>
        <stp>WRT_OUTSTANDING</stp>
        <stp>5/19/2016</stp>
        <stp>5/19/2016</stp>
        <stp>[Warrants Data Downloader.xlsm]Monitor!R1440C40</stp>
        <tr r="AN1440" s="1"/>
      </tp>
      <tp>
        <v>0</v>
        <stp/>
        <stp>##V3_BDHV12</stp>
        <stp>67366 HK Equity</stp>
        <stp>WRT_OUTSTANDING</stp>
        <stp>5/19/2016</stp>
        <stp>5/19/2016</stp>
        <stp>[Warrants Data Downloader.xlsm]Monitor!R1418C40</stp>
        <tr r="AN1418" s="1"/>
      </tp>
      <tp>
        <v>0</v>
        <stp/>
        <stp>##V3_BDHV12</stp>
        <stp>27696 HK Equity</stp>
        <stp>WRT_OUTSTANDING</stp>
        <stp>5/19/2016</stp>
        <stp>5/19/2016</stp>
        <stp>[Warrants Data Downloader.xlsm]Monitor!R5458C40</stp>
        <tr r="AN5458" s="1"/>
      </tp>
      <tp>
        <v>4200</v>
        <stp/>
        <stp>##V3_BDHV12</stp>
        <stp>67726 HK Equity</stp>
        <stp>WRT_OUTSTANDING</stp>
        <stp>5/19/2016</stp>
        <stp>5/19/2016</stp>
        <stp>[Warrants Data Downloader.xlsm]Monitor!R1445C40</stp>
        <tr r="AN1445" s="1"/>
      </tp>
      <tp>
        <v>460</v>
        <stp/>
        <stp>##V3_BDHV12</stp>
        <stp>26257 HK Equity</stp>
        <stp>WRT_OUTSTANDING</stp>
        <stp>5/19/2016</stp>
        <stp>5/19/2016</stp>
        <stp>[Warrants Data Downloader.xlsm]Monitor!R4564C40</stp>
        <tr r="AN4564" s="1"/>
      </tp>
      <tp>
        <v>10</v>
        <stp/>
        <stp>##V3_BDHV12</stp>
        <stp>24770 HK Equity</stp>
        <stp>WRT_OUTSTANDING</stp>
        <stp>5/19/2016</stp>
        <stp>5/19/2016</stp>
        <stp>[Warrants Data Downloader.xlsm]Monitor!R3730C40</stp>
        <tr r="AN3730" s="1"/>
      </tp>
      <tp>
        <v>150</v>
        <stp/>
        <stp>##V3_BDHV12</stp>
        <stp>27636 HK Equity</stp>
        <stp>WRT_OUTSTANDING</stp>
        <stp>5/19/2016</stp>
        <stp>5/19/2016</stp>
        <stp>[Warrants Data Downloader.xlsm]Monitor!R5424C40</stp>
        <tr r="AN5424" s="1"/>
      </tp>
      <tp>
        <v>540</v>
        <stp/>
        <stp>##V3_BDHV12</stp>
        <stp>24780 HK Equity</stp>
        <stp>WRT_OUTSTANDING</stp>
        <stp>5/19/2016</stp>
        <stp>5/19/2016</stp>
        <stp>[Warrants Data Downloader.xlsm]Monitor!R3737C40</stp>
        <tr r="AN3737" s="1"/>
      </tp>
      <tp>
        <v>1730</v>
        <stp/>
        <stp>##V3_BDHV12</stp>
        <stp>26277 HK Equity</stp>
        <stp>WRT_OUTSTANDING</stp>
        <stp>5/19/2016</stp>
        <stp>5/19/2016</stp>
        <stp>[Warrants Data Downloader.xlsm]Monitor!R4577C40</stp>
        <tr r="AN4577" s="1"/>
      </tp>
      <tp>
        <v>0</v>
        <stp/>
        <stp>##V3_BDHV12</stp>
        <stp>67676 HK Equity</stp>
        <stp>WRT_OUTSTANDING</stp>
        <stp>5/19/2016</stp>
        <stp>5/19/2016</stp>
        <stp>[Warrants Data Downloader.xlsm]Monitor!R1437C40</stp>
        <tr r="AN1437" s="1"/>
      </tp>
      <tp>
        <v>0</v>
        <stp/>
        <stp>##V3_BDHV12</stp>
        <stp>24760 HK Equity</stp>
        <stp>WRT_OUTSTANDING</stp>
        <stp>5/19/2016</stp>
        <stp>5/19/2016</stp>
        <stp>[Warrants Data Downloader.xlsm]Monitor!R3724C40</stp>
        <tr r="AN3724" s="1"/>
      </tp>
      <tp>
        <v>0</v>
        <stp/>
        <stp>##V3_BDHV12</stp>
        <stp>27596 HK Equity</stp>
        <stp>WRT_OUTSTANDING</stp>
        <stp>5/19/2016</stp>
        <stp>5/19/2016</stp>
        <stp>[Warrants Data Downloader.xlsm]Monitor!R5403C40</stp>
        <tr r="AN5403" s="1"/>
      </tp>
      <tp>
        <v>0</v>
        <stp/>
        <stp>##V3_BDHV12</stp>
        <stp>27666 HK Equity</stp>
        <stp>WRT_OUTSTANDING</stp>
        <stp>5/19/2016</stp>
        <stp>5/19/2016</stp>
        <stp>[Warrants Data Downloader.xlsm]Monitor!R5439C40</stp>
        <tr r="AN5439" s="1"/>
      </tp>
      <tp>
        <v>19380</v>
        <stp/>
        <stp>##V3_BDHV12</stp>
        <stp>24740 HK Equity</stp>
        <stp>WRT_OUTSTANDING</stp>
        <stp>5/19/2016</stp>
        <stp>5/19/2016</stp>
        <stp>[Warrants Data Downloader.xlsm]Monitor!R3714C40</stp>
        <tr r="AN3714" s="1"/>
      </tp>
      <tp>
        <v>180</v>
        <stp/>
        <stp>##V3_BDHV12</stp>
        <stp>26237 HK Equity</stp>
        <stp>WRT_OUTSTANDING</stp>
        <stp>5/19/2016</stp>
        <stp>5/19/2016</stp>
        <stp>[Warrants Data Downloader.xlsm]Monitor!R4547C40</stp>
        <tr r="AN4547" s="1"/>
      </tp>
      <tp>
        <v>0</v>
        <stp/>
        <stp>##V3_BDHV12</stp>
        <stp>24750 HK Equity</stp>
        <stp>WRT_OUTSTANDING</stp>
        <stp>5/19/2016</stp>
        <stp>5/19/2016</stp>
        <stp>[Warrants Data Downloader.xlsm]Monitor!R3718C40</stp>
        <tr r="AN3718" s="1"/>
      </tp>
      <tp>
        <v>15650</v>
        <stp/>
        <stp>##V3_BDHV12</stp>
        <stp>26247 HK Equity</stp>
        <stp>WRT_OUTSTANDING</stp>
        <stp>5/19/2016</stp>
        <stp>5/19/2016</stp>
        <stp>[Warrants Data Downloader.xlsm]Monitor!R4556C40</stp>
        <tr r="AN4556" s="1"/>
      </tp>
      <tp>
        <v>0</v>
        <stp/>
        <stp>##V3_BDHV12</stp>
        <stp>27626 HK Equity</stp>
        <stp>WRT_OUTSTANDING</stp>
        <stp>5/19/2016</stp>
        <stp>5/19/2016</stp>
        <stp>[Warrants Data Downloader.xlsm]Monitor!R5418C40</stp>
        <tr r="AN5418" s="1"/>
      </tp>
      <tp>
        <v>60</v>
        <stp/>
        <stp>##V3_BDHV12</stp>
        <stp>26157 HK Equity</stp>
        <stp>WRT_OUTSTANDING</stp>
        <stp>5/19/2016</stp>
        <stp>5/19/2016</stp>
        <stp>[Warrants Data Downloader.xlsm]Monitor!R4496C40</stp>
        <tr r="AN4496" s="1"/>
      </tp>
      <tp>
        <v>0</v>
        <stp/>
        <stp>##V3_BDHV12</stp>
        <stp>26137 HK Equity</stp>
        <stp>WRT_OUTSTANDING</stp>
        <stp>5/19/2016</stp>
        <stp>5/19/2016</stp>
        <stp>[Warrants Data Downloader.xlsm]Monitor!R4480C40</stp>
        <tr r="AN4480" s="1"/>
      </tp>
      <tp>
        <v>18050</v>
        <stp/>
        <stp>##V3_BDHV12</stp>
        <stp>26147 HK Equity</stp>
        <stp>WRT_OUTSTANDING</stp>
        <stp>5/19/2016</stp>
        <stp>5/19/2016</stp>
        <stp>[Warrants Data Downloader.xlsm]Monitor!R4487C40</stp>
        <tr r="AN4487" s="1"/>
      </tp>
      <tp>
        <v>410</v>
        <stp/>
        <stp>##V3_BDHV12</stp>
        <stp>23060 HK Equity</stp>
        <stp>WRT_OUTSTANDING</stp>
        <stp>5/19/2016</stp>
        <stp>5/19/2016</stp>
        <stp>[Warrants Data Downloader.xlsm]Monitor!R3191C40</stp>
        <tr r="AN3191" s="1"/>
      </tp>
      <tp>
        <v>0</v>
        <stp/>
        <stp>##V3_BDHV12</stp>
        <stp>27806 HK Equity</stp>
        <stp>WRT_OUTSTANDING</stp>
        <stp>5/19/2016</stp>
        <stp>5/19/2016</stp>
        <stp>[Warrants Data Downloader.xlsm]Monitor!R5523C40</stp>
        <tr r="AN5523" s="1"/>
      </tp>
      <tp>
        <v>0</v>
        <stp/>
        <stp>##V3_BDHV12</stp>
        <stp>27816 HK Equity</stp>
        <stp>WRT_OUTSTANDING</stp>
        <stp>5/19/2016</stp>
        <stp>5/19/2016</stp>
        <stp>[Warrants Data Downloader.xlsm]Monitor!R5530C40</stp>
        <tr r="AN5530" s="1"/>
      </tp>
      <tp>
        <v>860</v>
        <stp/>
        <stp>##V3_BDHV12</stp>
        <stp>27826 HK Equity</stp>
        <stp>WRT_OUTSTANDING</stp>
        <stp>5/19/2016</stp>
        <stp>5/19/2016</stp>
        <stp>[Warrants Data Downloader.xlsm]Monitor!R5537C40</stp>
        <tr r="AN5537" s="1"/>
      </tp>
      <tp>
        <v>0</v>
        <stp/>
        <stp>##V3_BDHV12</stp>
        <stp>27836 HK Equity</stp>
        <stp>WRT_OUTSTANDING</stp>
        <stp>5/19/2016</stp>
        <stp>5/19/2016</stp>
        <stp>[Warrants Data Downloader.xlsm]Monitor!R5544C40</stp>
        <tr r="AN5544" s="1"/>
      </tp>
      <tp>
        <v>18850</v>
        <stp/>
        <stp>##V3_BDHV12</stp>
        <stp>22760 HK Equity</stp>
        <stp>WRT_OUTSTANDING</stp>
        <stp>5/19/2016</stp>
        <stp>5/19/2016</stp>
        <stp>[Warrants Data Downloader.xlsm]Monitor!R3097C40</stp>
        <tr r="AN3097" s="1"/>
      </tp>
      <tp>
        <v>3250</v>
        <stp/>
        <stp>##V3_BDHV12</stp>
        <stp>27876 HK Equity</stp>
        <stp>WRT_OUTSTANDING</stp>
        <stp>5/19/2016</stp>
        <stp>5/19/2016</stp>
        <stp>[Warrants Data Downloader.xlsm]Monitor!R5566C40</stp>
        <tr r="AN5566" s="1"/>
      </tp>
      <tp>
        <v>9450</v>
        <stp/>
        <stp>##V3_BDHV12</stp>
        <stp>24640 HK Equity</stp>
        <stp>WRT_OUTSTANDING</stp>
        <stp>5/19/2016</stp>
        <stp>5/19/2016</stp>
        <stp>[Warrants Data Downloader.xlsm]Monitor!R3681C40</stp>
        <tr r="AN3681" s="1"/>
      </tp>
      <tp>
        <v>0</v>
        <stp/>
        <stp>##V3_BDHV12</stp>
        <stp>27886 HK Equity</stp>
        <stp>WRT_OUTSTANDING</stp>
        <stp>5/19/2016</stp>
        <stp>5/19/2016</stp>
        <stp>[Warrants Data Downloader.xlsm]Monitor!R5572C40</stp>
        <tr r="AN5572" s="1"/>
      </tp>
      <tp>
        <v>41820</v>
        <stp/>
        <stp>##V3_BDHV12</stp>
        <stp>24680 HK Equity</stp>
        <stp>WRT_OUTSTANDING</stp>
        <stp>5/19/2016</stp>
        <stp>5/19/2016</stp>
        <stp>[Warrants Data Downloader.xlsm]Monitor!R3696C40</stp>
        <tr r="AN3696" s="1"/>
      </tp>
      <tp>
        <v>4230</v>
        <stp/>
        <stp>##V3_BDHV12</stp>
        <stp>26017 HK Equity</stp>
        <stp>WRT_OUTSTANDING</stp>
        <stp>5/19/2016</stp>
        <stp>5/19/2016</stp>
        <stp>[Warrants Data Downloader.xlsm]Monitor!R4403C40</stp>
        <tr r="AN4403" s="1"/>
      </tp>
      <tp>
        <v>0</v>
        <stp/>
        <stp>##V3_BDHV12</stp>
        <stp>27926 HK Equity</stp>
        <stp>WRT_OUTSTANDING</stp>
        <stp>5/19/2016</stp>
        <stp>5/19/2016</stp>
        <stp>[Warrants Data Downloader.xlsm]Monitor!R5594C40</stp>
        <tr r="AN5594" s="1"/>
      </tp>
      <tp>
        <v>2460</v>
        <stp/>
        <stp>##V3_BDHV12</stp>
        <stp>22620 HK Equity</stp>
        <stp>WRT_OUTSTANDING</stp>
        <stp>5/19/2016</stp>
        <stp>5/19/2016</stp>
        <stp>[Warrants Data Downloader.xlsm]Monitor!R3069C40</stp>
        <tr r="AN3069" s="1"/>
      </tp>
      <tp>
        <v>40</v>
        <stp/>
        <stp>##V3_BDHV12</stp>
        <stp>24580 HK Equity</stp>
        <stp>WRT_OUTSTANDING</stp>
        <stp>5/19/2016</stp>
        <stp>5/19/2016</stp>
        <stp>[Warrants Data Downloader.xlsm]Monitor!R3653C40</stp>
        <tr r="AN3653" s="1"/>
      </tp>
      <tp>
        <v>7060</v>
        <stp/>
        <stp>##V3_BDHV12</stp>
        <stp>24570 HK Equity</stp>
        <stp>WRT_OUTSTANDING</stp>
        <stp>5/19/2016</stp>
        <stp>5/19/2016</stp>
        <stp>[Warrants Data Downloader.xlsm]Monitor!R3647C40</stp>
        <tr r="AN3647" s="1"/>
      </tp>
      <tp>
        <v>0</v>
        <stp/>
        <stp>##V3_BDHV12</stp>
        <stp>22630 HK Equity</stp>
        <stp>WRT_OUTSTANDING</stp>
        <stp>5/19/2016</stp>
        <stp>5/19/2016</stp>
        <stp>[Warrants Data Downloader.xlsm]Monitor!R3072C40</stp>
        <tr r="AN3072" s="1"/>
      </tp>
      <tp>
        <v>22544</v>
        <stp/>
        <stp>##V3_BDHV12</stp>
        <stp>26027 HK Equity</stp>
        <stp>WRT_OUTSTANDING</stp>
        <stp>5/19/2016</stp>
        <stp>5/19/2016</stp>
        <stp>[Warrants Data Downloader.xlsm]Monitor!R4410C40</stp>
        <tr r="AN4410" s="1"/>
      </tp>
      <tp>
        <v>3385</v>
        <stp/>
        <stp>##V3_BDHV12</stp>
        <stp>27906 HK Equity</stp>
        <stp>WRT_OUTSTANDING</stp>
        <stp>5/19/2016</stp>
        <stp>5/19/2016</stp>
        <stp>[Warrants Data Downloader.xlsm]Monitor!R5583C40</stp>
        <tr r="AN5583" s="1"/>
      </tp>
      <tp>
        <v>2520</v>
        <stp/>
        <stp>##V3_BDHV12</stp>
        <stp>22510 HK Equity</stp>
        <stp>WRT_OUTSTANDING</stp>
        <stp>5/19/2016</stp>
        <stp>5/19/2016</stp>
        <stp>[Warrants Data Downloader.xlsm]Monitor!R3045C40</stp>
        <tr r="AN3045" s="1"/>
      </tp>
      <tp>
        <v>3190</v>
        <stp/>
        <stp>##V3_BDHV12</stp>
        <stp>26037 HK Equity</stp>
        <stp>WRT_OUTSTANDING</stp>
        <stp>5/19/2016</stp>
        <stp>5/19/2016</stp>
        <stp>[Warrants Data Downloader.xlsm]Monitor!R4417C40</stp>
        <tr r="AN4417" s="1"/>
      </tp>
      <tp>
        <v>300</v>
        <stp/>
        <stp>##V3_BDHV12</stp>
        <stp>27916 HK Equity</stp>
        <stp>WRT_OUTSTANDING</stp>
        <stp>5/19/2016</stp>
        <stp>5/19/2016</stp>
        <stp>[Warrants Data Downloader.xlsm]Monitor!R5586C40</stp>
        <tr r="AN5586" s="1"/>
      </tp>
      <tp>
        <v>135</v>
        <stp/>
        <stp>##V3_BDHV12</stp>
        <stp>26047 HK Equity</stp>
        <stp>WRT_OUTSTANDING</stp>
        <stp>5/19/2016</stp>
        <stp>5/19/2016</stp>
        <stp>[Warrants Data Downloader.xlsm]Monitor!R4425C40</stp>
        <tr r="AN4425" s="1"/>
      </tp>
      <tp>
        <v>29009</v>
        <stp/>
        <stp>##V3_BDHV12</stp>
        <stp>26057 HK Equity</stp>
        <stp>WRT_OUTSTANDING</stp>
        <stp>5/19/2016</stp>
        <stp>5/19/2016</stp>
        <stp>[Warrants Data Downloader.xlsm]Monitor!R4431C40</stp>
        <tr r="AN4431" s="1"/>
      </tp>
      <tp>
        <v>4037</v>
        <stp/>
        <stp>##V3_BDHV12</stp>
        <stp>22360 HK Equity</stp>
        <stp>WRT_OUTSTANDING</stp>
        <stp>5/19/2016</stp>
        <stp>5/19/2016</stp>
        <stp>[Warrants Data Downloader.xlsm]Monitor!R3008C40</stp>
        <tr r="AN3008" s="1"/>
      </tp>
      <tp>
        <v>2550</v>
        <stp/>
        <stp>##V3_BDHV12</stp>
        <stp>24460 HK Equity</stp>
        <stp>WRT_OUTSTANDING</stp>
        <stp>5/19/2016</stp>
        <stp>5/19/2016</stp>
        <stp>[Warrants Data Downloader.xlsm]Monitor!R3605C40</stp>
        <tr r="AN3605" s="1"/>
      </tp>
      <tp>
        <v>888</v>
        <stp/>
        <stp>##V3_BDHV12</stp>
        <stp>26087 HK Equity</stp>
        <stp>WRT_OUTSTANDING</stp>
        <stp>5/19/2016</stp>
        <stp>5/19/2016</stp>
        <stp>[Warrants Data Downloader.xlsm]Monitor!R4447C40</stp>
        <tr r="AN4447" s="1"/>
      </tp>
      <tp>
        <v>150</v>
        <stp/>
        <stp>##V3_BDHV12</stp>
        <stp>24490 HK Equity</stp>
        <stp>WRT_OUTSTANDING</stp>
        <stp>5/19/2016</stp>
        <stp>5/19/2016</stp>
        <stp>[Warrants Data Downloader.xlsm]Monitor!R3618C40</stp>
        <tr r="AN3618" s="1"/>
      </tp>
      <tp>
        <v>0</v>
        <stp/>
        <stp>##V3_BDHV12</stp>
        <stp>22400 HK Equity</stp>
        <stp>WRT_OUTSTANDING</stp>
        <stp>5/19/2016</stp>
        <stp>5/19/2016</stp>
        <stp>[Warrants Data Downloader.xlsm]Monitor!R3014C40</stp>
        <tr r="AN3014" s="1"/>
      </tp>
      <tp>
        <v>1760</v>
        <stp/>
        <stp>##V3_BDHV12</stp>
        <stp>24470 HK Equity</stp>
        <stp>WRT_OUTSTANDING</stp>
        <stp>5/19/2016</stp>
        <stp>5/19/2016</stp>
        <stp>[Warrants Data Downloader.xlsm]Monitor!R3611C40</stp>
        <tr r="AN3611" s="1"/>
      </tp>
      <tp>
        <v>3220</v>
        <stp/>
        <stp>##V3_BDHV12</stp>
        <stp>24480 HK Equity</stp>
        <stp>WRT_OUTSTANDING</stp>
        <stp>5/19/2016</stp>
        <stp>5/19/2016</stp>
        <stp>[Warrants Data Downloader.xlsm]Monitor!R3614C40</stp>
        <tr r="AN3614" s="1"/>
      </tp>
      <tp>
        <v>13318</v>
        <stp/>
        <stp>##V3_BDHV12</stp>
        <stp>22410 HK Equity</stp>
        <stp>WRT_OUTSTANDING</stp>
        <stp>5/19/2016</stp>
        <stp>5/19/2016</stp>
        <stp>[Warrants Data Downloader.xlsm]Monitor!R3021C40</stp>
        <tr r="AN3021" s="1"/>
      </tp>
      <tp>
        <v>650</v>
        <stp/>
        <stp>##V3_BDHV12</stp>
        <stp>26127 HK Equity</stp>
        <stp>WRT_OUTSTANDING</stp>
        <stp>5/19/2016</stp>
        <stp>5/19/2016</stp>
        <stp>[Warrants Data Downloader.xlsm]Monitor!R4474C40</stp>
        <tr r="AN4474" s="1"/>
      </tp>
      <tp>
        <v>0</v>
        <stp/>
        <stp>##V3_BDHV12</stp>
        <stp>23000 HK Equity</stp>
        <stp>WRT_OUTSTANDING</stp>
        <stp>5/19/2016</stp>
        <stp>5/19/2016</stp>
        <stp>[Warrants Data Downloader.xlsm]Monitor!R3167C40</stp>
        <tr r="AN3167" s="1"/>
      </tp>
      <tp>
        <v>100</v>
        <stp/>
        <stp>##V3_BDHV12</stp>
        <stp>27796 HK Equity</stp>
        <stp>WRT_OUTSTANDING</stp>
        <stp>5/19/2016</stp>
        <stp>5/19/2016</stp>
        <stp>[Warrants Data Downloader.xlsm]Monitor!R5517C40</stp>
        <tr r="AN5517" s="1"/>
      </tp>
      <tp>
        <v>0</v>
        <stp/>
        <stp>##V3_BDHV12</stp>
        <stp>26107 HK Equity</stp>
        <stp>WRT_OUTSTANDING</stp>
        <stp>5/19/2016</stp>
        <stp>5/19/2016</stp>
        <stp>[Warrants Data Downloader.xlsm]Monitor!R4460C40</stp>
        <tr r="AN4460" s="1"/>
      </tp>
      <tp>
        <v>6786</v>
        <stp/>
        <stp>##V3_BDHV12</stp>
        <stp>22460 HK Equity</stp>
        <stp>WRT_OUTSTANDING</stp>
        <stp>5/19/2016</stp>
        <stp>5/19/2016</stp>
        <stp>[Warrants Data Downloader.xlsm]Monitor!R3037C40</stp>
        <tr r="AN3037" s="1"/>
      </tp>
      <tp>
        <v>6228</v>
        <stp/>
        <stp>##V3_BDHV12</stp>
        <stp>22450 HK Equity</stp>
        <stp>WRT_OUTSTANDING</stp>
        <stp>5/19/2016</stp>
        <stp>5/19/2016</stp>
        <stp>[Warrants Data Downloader.xlsm]Monitor!R3033C40</stp>
        <tr r="AN3033" s="1"/>
      </tp>
      <tp>
        <v>19634</v>
        <stp/>
        <stp>##V3_BDHV12</stp>
        <stp>23020 HK Equity</stp>
        <stp>WRT_OUTSTANDING</stp>
        <stp>5/19/2016</stp>
        <stp>5/19/2016</stp>
        <stp>[Warrants Data Downloader.xlsm]Monitor!R3174C40</stp>
        <tr r="AN3174" s="1"/>
      </tp>
      <tp>
        <v>0</v>
        <stp/>
        <stp>##V3_BDHV12</stp>
        <stp>26117 HK Equity</stp>
        <stp>WRT_OUTSTANDING</stp>
        <stp>5/19/2016</stp>
        <stp>5/19/2016</stp>
        <stp>[Warrants Data Downloader.xlsm]Monitor!R4467C40</stp>
        <tr r="AN4467" s="1"/>
      </tp>
      <tp>
        <v>6770</v>
        <stp/>
        <stp>##V3_BDHV12</stp>
        <stp>27766 HK Equity</stp>
        <stp>WRT_OUTSTANDING</stp>
        <stp>5/19/2016</stp>
        <stp>5/19/2016</stp>
        <stp>[Warrants Data Downloader.xlsm]Monitor!R5501C40</stp>
        <tr r="AN5501" s="1"/>
      </tp>
      <tp>
        <v>156</v>
        <stp/>
        <stp>##V3_BDHV12</stp>
        <stp>27956 HK Equity</stp>
        <stp>WRT_OUTSTANDING</stp>
        <stp>5/19/2016</stp>
        <stp>5/19/2016</stp>
        <stp>[Warrants Data Downloader.xlsm]Monitor!R5611C40</stp>
        <tr r="AN5611" s="1"/>
      </tp>
      <tp>
        <v>70</v>
        <stp/>
        <stp>##V3_BDHV12</stp>
        <stp>27976 HK Equity</stp>
        <stp>WRT_OUTSTANDING</stp>
        <stp>5/19/2016</stp>
        <stp>5/19/2016</stp>
        <stp>[Warrants Data Downloader.xlsm]Monitor!R5630C40</stp>
        <tr r="AN5630" s="1"/>
      </tp>
      <tp>
        <v>0</v>
        <stp/>
        <stp>##V3_BDHV12</stp>
        <stp>27986 HK Equity</stp>
        <stp>WRT_OUTSTANDING</stp>
        <stp>5/19/2016</stp>
        <stp>5/19/2016</stp>
        <stp>[Warrants Data Downloader.xlsm]Monitor!R5637C40</stp>
        <tr r="AN5637" s="1"/>
      </tp>
      <tp>
        <v>4970</v>
        <stp/>
        <stp>##V3_BDHV12</stp>
        <stp>27966 HK Equity</stp>
        <stp>WRT_OUTSTANDING</stp>
        <stp>5/19/2016</stp>
        <stp>5/19/2016</stp>
        <stp>[Warrants Data Downloader.xlsm]Monitor!R5620C40</stp>
        <tr r="AN5620" s="1"/>
      </tp>
      <tp>
        <v>250</v>
        <stp/>
        <stp>##V3_BDHV12</stp>
        <stp>24410 HK Equity</stp>
        <stp>WRT_OUTSTANDING</stp>
        <stp>5/19/2016</stp>
        <stp>5/19/2016</stp>
        <stp>[Warrants Data Downloader.xlsm]Monitor!R3582C40</stp>
        <tr r="AN3582" s="1"/>
      </tp>
      <tp>
        <v>103</v>
        <stp/>
        <stp>##V3_BDHV12</stp>
        <stp>24440 HK Equity</stp>
        <stp>WRT_OUTSTANDING</stp>
        <stp>5/19/2016</stp>
        <stp>5/19/2016</stp>
        <stp>[Warrants Data Downloader.xlsm]Monitor!R3594C40</stp>
        <tr r="AN3594" s="1"/>
      </tp>
      <tp>
        <v>584</v>
        <stp/>
        <stp>##V3_BDHV12</stp>
        <stp>26577 HK Equity</stp>
        <stp>WRT_OUTSTANDING</stp>
        <stp>5/19/2016</stp>
        <stp>5/19/2016</stp>
        <stp>[Warrants Data Downloader.xlsm]Monitor!R4781C40</stp>
        <tr r="AN4781" s="1"/>
      </tp>
      <tp>
        <v>960</v>
        <stp/>
        <stp>##V3_BDHV12</stp>
        <stp>27996 HK Equity</stp>
        <stp>WRT_OUTSTANDING</stp>
        <stp>5/19/2016</stp>
        <stp>5/19/2016</stp>
        <stp>[Warrants Data Downloader.xlsm]Monitor!R5643C40</stp>
        <tr r="AN5643" s="1"/>
      </tp>
      <tp>
        <v>800</v>
        <stp/>
        <stp>##V3_BDHV12</stp>
        <stp>24220 HK Equity</stp>
        <stp>WRT_OUTSTANDING</stp>
        <stp>5/19/2016</stp>
        <stp>5/19/2016</stp>
        <stp>[Warrants Data Downloader.xlsm]Monitor!R3522C40</stp>
        <tr r="AN3522" s="1"/>
      </tp>
      <tp>
        <v>1900</v>
        <stp/>
        <stp>##V3_BDHV12</stp>
        <stp>23170 HK Equity</stp>
        <stp>WRT_OUTSTANDING</stp>
        <stp>5/19/2016</stp>
        <stp>5/19/2016</stp>
        <stp>[Warrants Data Downloader.xlsm]Monitor!R3216C40</stp>
        <tr r="AN3216" s="1"/>
      </tp>
      <tp>
        <v>110</v>
        <stp/>
        <stp>##V3_BDHV12</stp>
        <stp>24230 HK Equity</stp>
        <stp>WRT_OUTSTANDING</stp>
        <stp>5/19/2016</stp>
        <stp>5/19/2016</stp>
        <stp>[Warrants Data Downloader.xlsm]Monitor!R3526C40</stp>
        <tr r="AN3526" s="1"/>
      </tp>
      <tp>
        <v>55</v>
        <stp/>
        <stp>##V3_BDHV12</stp>
        <stp>26517 HK Equity</stp>
        <stp>WRT_OUTSTANDING</stp>
        <stp>5/19/2016</stp>
        <stp>5/19/2016</stp>
        <stp>[Warrants Data Downloader.xlsm]Monitor!R4740C40</stp>
        <tr r="AN4740" s="1"/>
      </tp>
      <tp>
        <v>300</v>
        <stp/>
        <stp>##V3_BDHV12</stp>
        <stp>23220 HK Equity</stp>
        <stp>WRT_OUTSTANDING</stp>
        <stp>5/19/2016</stp>
        <stp>5/19/2016</stp>
        <stp>[Warrants Data Downloader.xlsm]Monitor!R3231C40</stp>
        <tr r="AN3231" s="1"/>
      </tp>
      <tp>
        <v>500</v>
        <stp/>
        <stp>##V3_BDHV12</stp>
        <stp>24150 HK Equity</stp>
        <stp>WRT_OUTSTANDING</stp>
        <stp>5/19/2016</stp>
        <stp>5/19/2016</stp>
        <stp>[Warrants Data Downloader.xlsm]Monitor!R3500C40</stp>
        <tr r="AN3500" s="1"/>
      </tp>
      <tp>
        <v>130</v>
        <stp/>
        <stp>##V3_BDHV12</stp>
        <stp>26527 HK Equity</stp>
        <stp>WRT_OUTSTANDING</stp>
        <stp>5/19/2016</stp>
        <stp>5/19/2016</stp>
        <stp>[Warrants Data Downloader.xlsm]Monitor!R4747C40</stp>
        <tr r="AN4747" s="1"/>
      </tp>
      <tp>
        <v>62920</v>
        <stp/>
        <stp>##V3_BDHV12</stp>
        <stp>23120 HK Equity</stp>
        <stp>WRT_OUTSTANDING</stp>
        <stp>5/19/2016</stp>
        <stp>5/19/2016</stp>
        <stp>[Warrants Data Downloader.xlsm]Monitor!R3205C40</stp>
        <tr r="AN3205" s="1"/>
      </tp>
      <tp>
        <v>31300</v>
        <stp/>
        <stp>##V3_BDHV12</stp>
        <stp>26567 HK Equity</stp>
        <stp>WRT_OUTSTANDING</stp>
        <stp>5/19/2016</stp>
        <stp>5/19/2016</stp>
        <stp>[Warrants Data Downloader.xlsm]Monitor!R4773C40</stp>
        <tr r="AN4773" s="1"/>
      </tp>
      <tp>
        <v>3210</v>
        <stp/>
        <stp>##V3_BDHV12</stp>
        <stp>26547 HK Equity</stp>
        <stp>WRT_OUTSTANDING</stp>
        <stp>5/19/2016</stp>
        <stp>5/19/2016</stp>
        <stp>[Warrants Data Downloader.xlsm]Monitor!R4760C40</stp>
        <tr r="AN4760" s="1"/>
      </tp>
      <tp>
        <v>1550</v>
        <stp/>
        <stp>##V3_BDHV12</stp>
        <stp>26467 HK Equity</stp>
        <stp>WRT_OUTSTANDING</stp>
        <stp>5/19/2016</stp>
        <stp>5/19/2016</stp>
        <stp>[Warrants Data Downloader.xlsm]Monitor!R4700C40</stp>
        <tr r="AN4700" s="1"/>
      </tp>
      <tp>
        <v>3242</v>
        <stp/>
        <stp>##V3_BDHV12</stp>
        <stp>26477 HK Equity</stp>
        <stp>WRT_OUTSTANDING</stp>
        <stp>5/19/2016</stp>
        <stp>5/19/2016</stp>
        <stp>[Warrants Data Downloader.xlsm]Monitor!R4708C40</stp>
        <tr r="AN4708" s="1"/>
      </tp>
      <tp>
        <v>1225</v>
        <stp/>
        <stp>##V3_BDHV12</stp>
        <stp>23350 HK Equity</stp>
        <stp>WRT_OUTSTANDING</stp>
        <stp>5/19/2016</stp>
        <stp>5/19/2016</stp>
        <stp>[Warrants Data Downloader.xlsm]Monitor!R3265C40</stp>
        <tr r="AN3265" s="1"/>
      </tp>
      <tp>
        <v>5720</v>
        <stp/>
        <stp>##V3_BDHV12</stp>
        <stp>24370 HK Equity</stp>
        <stp>WRT_OUTSTANDING</stp>
        <stp>5/19/2016</stp>
        <stp>5/19/2016</stp>
        <stp>[Warrants Data Downloader.xlsm]Monitor!R3566C40</stp>
        <tr r="AN3566" s="1"/>
      </tp>
      <tp>
        <v>500</v>
        <stp/>
        <stp>##V3_BDHV12</stp>
        <stp>26487 HK Equity</stp>
        <stp>WRT_OUTSTANDING</stp>
        <stp>5/19/2016</stp>
        <stp>5/19/2016</stp>
        <stp>[Warrants Data Downloader.xlsm]Monitor!R4717C40</stp>
        <tr r="AN4717" s="1"/>
      </tp>
      <tp>
        <v>2449</v>
        <stp/>
        <stp>##V3_BDHV12</stp>
        <stp>26507 HK Equity</stp>
        <stp>WRT_OUTSTANDING</stp>
        <stp>5/19/2016</stp>
        <stp>5/19/2016</stp>
        <stp>[Warrants Data Downloader.xlsm]Monitor!R4731C40</stp>
        <tr r="AN4731" s="1"/>
      </tp>
      <tp>
        <v>10370</v>
        <stp/>
        <stp>##V3_BDHV12</stp>
        <stp>24280 HK Equity</stp>
        <stp>WRT_OUTSTANDING</stp>
        <stp>5/19/2016</stp>
        <stp>5/19/2016</stp>
        <stp>[Warrants Data Downloader.xlsm]Monitor!R3541C40</stp>
        <tr r="AN3541" s="1"/>
      </tp>
      <tp>
        <v>37800</v>
        <stp/>
        <stp>##V3_BDHV12</stp>
        <stp>23270 HK Equity</stp>
        <stp>WRT_OUTSTANDING</stp>
        <stp>5/19/2016</stp>
        <stp>5/19/2016</stp>
        <stp>[Warrants Data Downloader.xlsm]Monitor!R3248C40</stp>
        <tr r="AN3248" s="1"/>
      </tp>
      <tp>
        <v>0</v>
        <stp/>
        <stp>##V3_BDHV12</stp>
        <stp>24120 HK Equity</stp>
        <stp>WRT_OUTSTANDING</stp>
        <stp>5/19/2016</stp>
        <stp>5/19/2016</stp>
        <stp>[Warrants Data Downloader.xlsm]Monitor!R3489C40</stp>
        <tr r="AN3489" s="1"/>
      </tp>
      <tp>
        <v>0</v>
        <stp/>
        <stp>##V3_BDHV12</stp>
        <stp>26437 HK Equity</stp>
        <stp>WRT_OUTSTANDING</stp>
        <stp>5/19/2016</stp>
        <stp>5/19/2016</stp>
        <stp>[Warrants Data Downloader.xlsm]Monitor!R4682C40</stp>
        <tr r="AN4682" s="1"/>
      </tp>
      <tp>
        <v>224</v>
        <stp/>
        <stp>##V3_BDHV12</stp>
        <stp>26457 HK Equity</stp>
        <stp>WRT_OUTSTANDING</stp>
        <stp>5/19/2016</stp>
        <stp>5/19/2016</stp>
        <stp>[Warrants Data Downloader.xlsm]Monitor!R4693C40</stp>
        <tr r="AN4693" s="1"/>
      </tp>
      <tp>
        <v>7894.5</v>
        <stp/>
        <stp>##V3_BDHV12</stp>
        <stp>23750 HK Equity</stp>
        <stp>WRT_OUTSTANDING</stp>
        <stp>5/19/2016</stp>
        <stp>5/19/2016</stp>
        <stp>[Warrants Data Downloader.xlsm]Monitor!R3371C40</stp>
        <tr r="AN3371" s="1"/>
      </tp>
      <tp>
        <v>440</v>
        <stp/>
        <stp>##V3_BDHV12</stp>
        <stp>23720 HK Equity</stp>
        <stp>WRT_OUTSTANDING</stp>
        <stp>5/19/2016</stp>
        <stp>5/19/2016</stp>
        <stp>[Warrants Data Downloader.xlsm]Monitor!R3362C40</stp>
        <tr r="AN3362" s="1"/>
      </tp>
      <tp>
        <v>1800</v>
        <stp/>
        <stp>##V3_BDHV12</stp>
        <stp>23740 HK Equity</stp>
        <stp>WRT_OUTSTANDING</stp>
        <stp>5/19/2016</stp>
        <stp>5/19/2016</stp>
        <stp>[Warrants Data Downloader.xlsm]Monitor!R3366C40</stp>
        <tr r="AN3366" s="1"/>
      </tp>
      <tp>
        <v>496</v>
        <stp/>
        <stp>##V3_BDHV12</stp>
        <stp>23820 HK Equity</stp>
        <stp>WRT_OUTSTANDING</stp>
        <stp>5/19/2016</stp>
        <stp>5/19/2016</stp>
        <stp>[Warrants Data Downloader.xlsm]Monitor!R3391C40</stp>
        <tr r="AN3391" s="1"/>
      </tp>
      <tp>
        <v>1268</v>
        <stp/>
        <stp>##V3_BDHV12</stp>
        <stp>23870 HK Equity</stp>
        <stp>WRT_OUTSTANDING</stp>
        <stp>5/19/2016</stp>
        <stp>5/19/2016</stp>
        <stp>[Warrants Data Downloader.xlsm]Monitor!R3399C40</stp>
        <tr r="AN3399" s="1"/>
      </tp>
      <tp>
        <v>500</v>
        <stp/>
        <stp>##V3_BDHV12</stp>
        <stp>23630 HK Equity</stp>
        <stp>WRT_OUTSTANDING</stp>
        <stp>5/19/2016</stp>
        <stp>5/19/2016</stp>
        <stp>[Warrants Data Downloader.xlsm]Monitor!R3343C40</stp>
        <tr r="AN3343" s="1"/>
      </tp>
      <tp>
        <v>64</v>
        <stp/>
        <stp>##V3_BDHV12</stp>
        <stp>26407 HK Equity</stp>
        <stp>WRT_OUTSTANDING</stp>
        <stp>5/19/2016</stp>
        <stp>5/19/2016</stp>
        <stp>[Warrants Data Downloader.xlsm]Monitor!R4661C40</stp>
        <tr r="AN4661" s="1"/>
      </tp>
      <tp>
        <v>148</v>
        <stp/>
        <stp>##V3_BDHV12</stp>
        <stp>26327 HK Equity</stp>
        <stp>WRT_OUTSTANDING</stp>
        <stp>5/19/2016</stp>
        <stp>5/19/2016</stp>
        <stp>[Warrants Data Downloader.xlsm]Monitor!R4610C40</stp>
        <tr r="AN4610" s="1"/>
      </tp>
      <tp>
        <v>0</v>
        <stp/>
        <stp>##V3_BDHV12</stp>
        <stp>26417 HK Equity</stp>
        <stp>WRT_OUTSTANDING</stp>
        <stp>5/19/2016</stp>
        <stp>5/19/2016</stp>
        <stp>[Warrants Data Downloader.xlsm]Monitor!R4669C40</stp>
        <tr r="AN4669" s="1"/>
      </tp>
      <tp>
        <v>0</v>
        <stp/>
        <stp>##V3_BDHV12</stp>
        <stp>26317 HK Equity</stp>
        <stp>WRT_OUTSTANDING</stp>
        <stp>5/19/2016</stp>
        <stp>5/19/2016</stp>
        <stp>[Warrants Data Downloader.xlsm]Monitor!R4603C40</stp>
        <tr r="AN4603" s="1"/>
      </tp>
      <tp>
        <v>5630</v>
        <stp/>
        <stp>##V3_BDHV12</stp>
        <stp>23470 HK Equity</stp>
        <stp>WRT_OUTSTANDING</stp>
        <stp>5/19/2016</stp>
        <stp>5/19/2016</stp>
        <stp>[Warrants Data Downloader.xlsm]Monitor!R3304C40</stp>
        <tr r="AN3304" s="1"/>
      </tp>
      <tp>
        <v>1460</v>
        <stp/>
        <stp>##V3_BDHV12</stp>
        <stp>24010 HK Equity</stp>
        <stp>WRT_OUTSTANDING</stp>
        <stp>5/19/2016</stp>
        <stp>5/19/2016</stp>
        <stp>[Warrants Data Downloader.xlsm]Monitor!R3445C40</stp>
        <tr r="AN3445" s="1"/>
      </tp>
      <tp>
        <v>400</v>
        <stp/>
        <stp>##V3_BDHV12</stp>
        <stp>23460 HK Equity</stp>
        <stp>WRT_OUTSTANDING</stp>
        <stp>5/19/2016</stp>
        <stp>5/19/2016</stp>
        <stp>[Warrants Data Downloader.xlsm]Monitor!R3300C40</stp>
        <tr r="AN3300" s="1"/>
      </tp>
      <tp>
        <v>1550</v>
        <stp/>
        <stp>##V3_BDHV12</stp>
        <stp>23480 HK Equity</stp>
        <stp>WRT_OUTSTANDING</stp>
        <stp>5/19/2016</stp>
        <stp>5/19/2016</stp>
        <stp>[Warrants Data Downloader.xlsm]Monitor!R3306C40</stp>
        <tr r="AN3306" s="1"/>
      </tp>
      <tp>
        <v>0</v>
        <stp/>
        <stp>##V3_BDHV12</stp>
        <stp>24020 HK Equity</stp>
        <stp>WRT_OUTSTANDING</stp>
        <stp>5/19/2016</stp>
        <stp>5/19/2016</stp>
        <stp>[Warrants Data Downloader.xlsm]Monitor!R3451C40</stp>
        <tr r="AN3451" s="1"/>
      </tp>
      <tp>
        <v>1040</v>
        <stp/>
        <stp>##V3_BDHV12</stp>
        <stp>23600 HK Equity</stp>
        <stp>WRT_OUTSTANDING</stp>
        <stp>5/19/2016</stp>
        <stp>5/19/2016</stp>
        <stp>[Warrants Data Downloader.xlsm]Monitor!R3336C40</stp>
        <tr r="AN3336" s="1"/>
      </tp>
      <tp>
        <v>60</v>
        <stp/>
        <stp>##V3_BDHV12</stp>
        <stp>23620 HK Equity</stp>
        <stp>WRT_OUTSTANDING</stp>
        <stp>5/19/2016</stp>
        <stp>5/19/2016</stp>
        <stp>[Warrants Data Downloader.xlsm]Monitor!R3338C40</stp>
        <tr r="AN3338" s="1"/>
      </tp>
      <tp>
        <v>0</v>
        <stp/>
        <stp>##V3_BDHV12</stp>
        <stp>23540 HK Equity</stp>
        <stp>WRT_OUTSTANDING</stp>
        <stp>5/19/2016</stp>
        <stp>5/19/2016</stp>
        <stp>[Warrants Data Downloader.xlsm]Monitor!R3324C40</stp>
        <tr r="AN3324" s="1"/>
      </tp>
      <tp>
        <v>2514</v>
        <stp/>
        <stp>##V3_BDHV12</stp>
        <stp>26377 HK Equity</stp>
        <stp>WRT_OUTSTANDING</stp>
        <stp>5/19/2016</stp>
        <stp>5/19/2016</stp>
        <stp>[Warrants Data Downloader.xlsm]Monitor!R4640C40</stp>
        <tr r="AN4640" s="1"/>
      </tp>
      <tp>
        <v>0</v>
        <stp/>
        <stp>##V3_BDHV12</stp>
        <stp>23550 HK Equity</stp>
        <stp>WRT_OUTSTANDING</stp>
        <stp>5/19/2016</stp>
        <stp>5/19/2016</stp>
        <stp>[Warrants Data Downloader.xlsm]Monitor!R3328C40</stp>
        <tr r="AN3328" s="1"/>
      </tp>
      <tp>
        <v>12032</v>
        <stp/>
        <stp>##V3_BDHV12</stp>
        <stp>26387 HK Equity</stp>
        <stp>WRT_OUTSTANDING</stp>
        <stp>5/19/2016</stp>
        <stp>5/19/2016</stp>
        <stp>[Warrants Data Downloader.xlsm]Monitor!R4647C40</stp>
        <tr r="AN4647" s="1"/>
      </tp>
      <tp>
        <v>950</v>
        <stp/>
        <stp>##V3_BDHV12</stp>
        <stp>27056 HK Equity</stp>
        <stp>WRT_OUTSTANDING</stp>
        <stp>5/19/2016</stp>
        <stp>5/19/2016</stp>
        <stp>[Warrants Data Downloader.xlsm]Monitor!R5080C40</stp>
        <tr r="AN5080" s="1"/>
      </tp>
      <tp>
        <v>5300</v>
        <stp/>
        <stp>##V3_BDHV12</stp>
        <stp>23950 HK Equity</stp>
        <stp>WRT_OUTSTANDING</stp>
        <stp>5/19/2016</stp>
        <stp>5/19/2016</stp>
        <stp>[Warrants Data Downloader.xlsm]Monitor!R3419C40</stp>
        <tr r="AN3419" s="1"/>
      </tp>
      <tp>
        <v>1978</v>
        <stp/>
        <stp>##V3_BDHV12</stp>
        <stp>27066 HK Equity</stp>
        <stp>WRT_OUTSTANDING</stp>
        <stp>5/19/2016</stp>
        <stp>5/19/2016</stp>
        <stp>[Warrants Data Downloader.xlsm]Monitor!R5088C40</stp>
        <tr r="AN5088" s="1"/>
      </tp>
      <tp>
        <v>2880</v>
        <stp/>
        <stp>##V3_BDHV12</stp>
        <stp>27076 HK Equity</stp>
        <stp>WRT_OUTSTANDING</stp>
        <stp>5/19/2016</stp>
        <stp>5/19/2016</stp>
        <stp>[Warrants Data Downloader.xlsm]Monitor!R5097C40</stp>
        <tr r="AN5097" s="1"/>
      </tp>
      <tp>
        <v>59670</v>
        <stp/>
        <stp>##V3_BDHV12</stp>
        <stp>11321 HK Equity</stp>
        <stp>WRT_OUTSTANDING</stp>
        <stp>5/19/2016</stp>
        <stp>5/19/2016</stp>
        <stp>[Warrants Data Downloader.xlsm]Monitor!R1698C40</stp>
        <tr r="AN1698" s="1"/>
      </tp>
      <tp>
        <v>3010</v>
        <stp/>
        <stp>##V3_BDHV12</stp>
        <stp>23970 HK Equity</stp>
        <stp>WRT_OUTSTANDING</stp>
        <stp>5/19/2016</stp>
        <stp>5/19/2016</stp>
        <stp>[Warrants Data Downloader.xlsm]Monitor!R3427C40</stp>
        <tr r="AN3427" s="1"/>
      </tp>
      <tp>
        <v>12297</v>
        <stp/>
        <stp>##V3_BDHV12</stp>
        <stp>11251 HK Equity</stp>
        <stp>WRT_OUTSTANDING</stp>
        <stp>5/19/2016</stp>
        <stp>5/19/2016</stp>
        <stp>[Warrants Data Downloader.xlsm]Monitor!R1693C40</stp>
        <tr r="AN1693" s="1"/>
      </tp>
      <tp>
        <v>460</v>
        <stp/>
        <stp>##V3_BDHV12</stp>
        <stp>23960 HK Equity</stp>
        <stp>WRT_OUTSTANDING</stp>
        <stp>5/19/2016</stp>
        <stp>5/19/2016</stp>
        <stp>[Warrants Data Downloader.xlsm]Monitor!R3421C40</stp>
        <tr r="AN3421" s="1"/>
      </tp>
      <tp>
        <v>530</v>
        <stp/>
        <stp>##V3_BDHV12</stp>
        <stp>21331 HK Equity</stp>
        <stp>WRT_OUTSTANDING</stp>
        <stp>5/19/2016</stp>
        <stp>5/19/2016</stp>
        <stp>[Warrants Data Downloader.xlsm]Monitor!R2689C40</stp>
        <tr r="AN2689" s="1"/>
      </tp>
      <tp>
        <v>1880</v>
        <stp/>
        <stp>##V3_BDHV12</stp>
        <stp>17592 HK Equity</stp>
        <stp>WRT_OUTSTANDING</stp>
        <stp>5/19/2016</stp>
        <stp>5/19/2016</stp>
        <stp>[Warrants Data Downloader.xlsm]Monitor!R2099C40</stp>
        <tr r="AN2099" s="1"/>
      </tp>
      <tp>
        <v>1400</v>
        <stp/>
        <stp>##V3_BDHV12</stp>
        <stp>17502 HK Equity</stp>
        <stp>WRT_OUTSTANDING</stp>
        <stp>5/19/2016</stp>
        <stp>5/19/2016</stp>
        <stp>[Warrants Data Downloader.xlsm]Monitor!R2091C40</stp>
        <tr r="AN2091" s="1"/>
      </tp>
      <tp>
        <v>300</v>
        <stp/>
        <stp>##V3_BDHV12</stp>
        <stp>17432 HK Equity</stp>
        <stp>WRT_OUTSTANDING</stp>
        <stp>5/19/2016</stp>
        <stp>5/19/2016</stp>
        <stp>[Warrants Data Downloader.xlsm]Monitor!R2084C40</stp>
        <tr r="AN2084" s="1"/>
      </tp>
      <tp>
        <v>11</v>
        <stp/>
        <stp>##V3_BDHV12</stp>
        <stp>66466 HK Equity</stp>
        <stp>WRT_OUTSTANDING</stp>
        <stp>5/19/2016</stp>
        <stp>5/19/2016</stp>
        <stp>[Warrants Data Downloader.xlsm]Monitor!R1189C40</stp>
        <tr r="AN1189" s="1"/>
      </tp>
      <tp>
        <v>0</v>
        <stp/>
        <stp>##V3_BDHV12</stp>
        <stp>66486 HK Equity</stp>
        <stp>WRT_OUTSTANDING</stp>
        <stp>5/19/2016</stp>
        <stp>5/19/2016</stp>
        <stp>[Warrants Data Downloader.xlsm]Monitor!R1198C40</stp>
        <tr r="AN1198" s="1"/>
      </tp>
      <tp>
        <v>2400</v>
        <stp/>
        <stp>##V3_BDHV12</stp>
        <stp>66476 HK Equity</stp>
        <stp>WRT_OUTSTANDING</stp>
        <stp>5/19/2016</stp>
        <stp>5/19/2016</stp>
        <stp>[Warrants Data Downloader.xlsm]Monitor!R1195C40</stp>
        <tr r="AN1195" s="1"/>
      </tp>
      <tp>
        <v>12340</v>
        <stp/>
        <stp>##V3_BDHV12</stp>
        <stp>25807 HK Equity</stp>
        <stp>WRT_OUTSTANDING</stp>
        <stp>5/19/2016</stp>
        <stp>5/19/2016</stp>
        <stp>[Warrants Data Downloader.xlsm]Monitor!R4265C40</stp>
        <tr r="AN4265" s="1"/>
      </tp>
      <tp>
        <v>0</v>
        <stp/>
        <stp>##V3_BDHV12</stp>
        <stp>25827 HK Equity</stp>
        <stp>WRT_OUTSTANDING</stp>
        <stp>5/19/2016</stp>
        <stp>5/19/2016</stp>
        <stp>[Warrants Data Downloader.xlsm]Monitor!R4279C40</stp>
        <tr r="AN4279" s="1"/>
      </tp>
      <tp>
        <v>0</v>
        <stp/>
        <stp>##V3_BDHV12</stp>
        <stp>66206 HK Equity</stp>
        <stp>WRT_OUTSTANDING</stp>
        <stp>5/19/2016</stp>
        <stp>5/19/2016</stp>
        <stp>[Warrants Data Downloader.xlsm]Monitor!R1120C40</stp>
        <tr r="AN1120" s="1"/>
      </tp>
      <tp>
        <v>20540</v>
        <stp/>
        <stp>##V3_BDHV12</stp>
        <stp>66236 HK Equity</stp>
        <stp>WRT_OUTSTANDING</stp>
        <stp>5/19/2016</stp>
        <stp>5/19/2016</stp>
        <stp>[Warrants Data Downloader.xlsm]Monitor!R1128C40</stp>
        <tr r="AN1128" s="1"/>
      </tp>
      <tp>
        <v>0</v>
        <stp/>
        <stp>##V3_BDHV12</stp>
        <stp>25847 HK Equity</stp>
        <stp>WRT_OUTSTANDING</stp>
        <stp>5/19/2016</stp>
        <stp>5/19/2016</stp>
        <stp>[Warrants Data Downloader.xlsm]Monitor!R4289C40</stp>
        <tr r="AN4289" s="1"/>
      </tp>
      <tp>
        <v>0</v>
        <stp/>
        <stp>##V3_BDHV12</stp>
        <stp>66186 HK Equity</stp>
        <stp>WRT_OUTSTANDING</stp>
        <stp>5/19/2016</stp>
        <stp>5/19/2016</stp>
        <stp>[Warrants Data Downloader.xlsm]Monitor!R1116C40</stp>
        <tr r="AN1116" s="1"/>
      </tp>
      <tp>
        <v>27374</v>
        <stp/>
        <stp>##V3_BDHV12</stp>
        <stp>17012 HK Equity</stp>
        <stp>WRT_OUTSTANDING</stp>
        <stp>5/19/2016</stp>
        <stp>5/19/2016</stp>
        <stp>[Warrants Data Downloader.xlsm]Monitor!R2018C40</stp>
        <tr r="AN2018" s="1"/>
      </tp>
      <tp>
        <v>154820</v>
        <stp/>
        <stp>##V3_BDHV12</stp>
        <stp>21011 HK Equity</stp>
        <stp>WRT_OUTSTANDING</stp>
        <stp>5/19/2016</stp>
        <stp>5/19/2016</stp>
        <stp>[Warrants Data Downloader.xlsm]Monitor!R2625C40</stp>
        <tr r="AN2625" s="1"/>
      </tp>
      <tp>
        <v>3990</v>
        <stp/>
        <stp>##V3_BDHV12</stp>
        <stp>25787 HK Equity</stp>
        <stp>WRT_OUTSTANDING</stp>
        <stp>5/19/2016</stp>
        <stp>5/19/2016</stp>
        <stp>[Warrants Data Downloader.xlsm]Monitor!R4252C40</stp>
        <tr r="AN4252" s="1"/>
      </tp>
      <tp>
        <v>10770</v>
        <stp/>
        <stp>##V3_BDHV12</stp>
        <stp>25797 HK Equity</stp>
        <stp>WRT_OUTSTANDING</stp>
        <stp>5/19/2016</stp>
        <stp>5/19/2016</stp>
        <stp>[Warrants Data Downloader.xlsm]Monitor!R4257C40</stp>
        <tr r="AN4257" s="1"/>
      </tp>
      <tp>
        <v>19150</v>
        <stp/>
        <stp>##V3_BDHV12</stp>
        <stp>66416 HK Equity</stp>
        <stp>WRT_OUTSTANDING</stp>
        <stp>5/19/2016</stp>
        <stp>5/19/2016</stp>
        <stp>[Warrants Data Downloader.xlsm]Monitor!R1170C40</stp>
        <tr r="AN1170" s="1"/>
      </tp>
      <tp>
        <v>4980</v>
        <stp/>
        <stp>##V3_BDHV12</stp>
        <stp>25777 HK Equity</stp>
        <stp>WRT_OUTSTANDING</stp>
        <stp>5/19/2016</stp>
        <stp>5/19/2016</stp>
        <stp>[Warrants Data Downloader.xlsm]Monitor!R4245C40</stp>
        <tr r="AN4245" s="1"/>
      </tp>
      <tp>
        <v>0</v>
        <stp/>
        <stp>##V3_BDHV12</stp>
        <stp>66436 HK Equity</stp>
        <stp>WRT_OUTSTANDING</stp>
        <stp>5/19/2016</stp>
        <stp>5/19/2016</stp>
        <stp>[Warrants Data Downloader.xlsm]Monitor!R1176C40</stp>
        <tr r="AN1176" s="1"/>
      </tp>
      <tp>
        <v>8610</v>
        <stp/>
        <stp>##V3_BDHV12</stp>
        <stp>17092 HK Equity</stp>
        <stp>WRT_OUTSTANDING</stp>
        <stp>5/19/2016</stp>
        <stp>5/19/2016</stp>
        <stp>[Warrants Data Downloader.xlsm]Monitor!R2030C40</stp>
        <tr r="AN2030" s="1"/>
      </tp>
      <tp>
        <v>8236</v>
        <stp/>
        <stp>##V3_BDHV12</stp>
        <stp>21231 HK Equity</stp>
        <stp>WRT_OUTSTANDING</stp>
        <stp>5/19/2016</stp>
        <stp>5/19/2016</stp>
        <stp>[Warrants Data Downloader.xlsm]Monitor!R2666C40</stp>
        <tr r="AN2666" s="1"/>
      </tp>
      <tp>
        <v>3470</v>
        <stp/>
        <stp>##V3_BDHV12</stp>
        <stp>25757 HK Equity</stp>
        <stp>WRT_OUTSTANDING</stp>
        <stp>5/19/2016</stp>
        <stp>5/19/2016</stp>
        <stp>[Warrants Data Downloader.xlsm]Monitor!R4232C40</stp>
        <tr r="AN4232" s="1"/>
      </tp>
      <tp>
        <v>15</v>
        <stp/>
        <stp>##V3_BDHV12</stp>
        <stp>21301 HK Equity</stp>
        <stp>WRT_OUTSTANDING</stp>
        <stp>5/19/2016</stp>
        <stp>5/19/2016</stp>
        <stp>[Warrants Data Downloader.xlsm]Monitor!R2678C40</stp>
        <tr r="AN2678" s="1"/>
      </tp>
      <tp>
        <v>365</v>
        <stp/>
        <stp>##V3_BDHV12</stp>
        <stp>21191 HK Equity</stp>
        <stp>WRT_OUTSTANDING</stp>
        <stp>5/19/2016</stp>
        <stp>5/19/2016</stp>
        <stp>[Warrants Data Downloader.xlsm]Monitor!R2657C40</stp>
        <tr r="AN2657" s="1"/>
      </tp>
      <tp>
        <v>27920</v>
        <stp/>
        <stp>##V3_BDHV12</stp>
        <stp>21101 HK Equity</stp>
        <stp>WRT_OUTSTANDING</stp>
        <stp>5/19/2016</stp>
        <stp>5/19/2016</stp>
        <stp>[Warrants Data Downloader.xlsm]Monitor!R2640C40</stp>
        <tr r="AN2640" s="1"/>
      </tp>
      <tp>
        <v>140</v>
        <stp/>
        <stp>##V3_BDHV12</stp>
        <stp>25737 HK Equity</stp>
        <stp>WRT_OUTSTANDING</stp>
        <stp>5/19/2016</stp>
        <stp>5/19/2016</stp>
        <stp>[Warrants Data Downloader.xlsm]Monitor!R4221C40</stp>
        <tr r="AN4221" s="1"/>
      </tp>
      <tp>
        <v>1540</v>
        <stp/>
        <stp>##V3_BDHV12</stp>
        <stp>25747 HK Equity</stp>
        <stp>WRT_OUTSTANDING</stp>
        <stp>5/19/2016</stp>
        <stp>5/19/2016</stp>
        <stp>[Warrants Data Downloader.xlsm]Monitor!R4226C40</stp>
        <tr r="AN4226" s="1"/>
      </tp>
      <tp>
        <v>100</v>
        <stp/>
        <stp>##V3_BDHV12</stp>
        <stp>27016 HK Equity</stp>
        <stp>WRT_OUTSTANDING</stp>
        <stp>5/19/2016</stp>
        <stp>5/19/2016</stp>
        <stp>[Warrants Data Downloader.xlsm]Monitor!R5054C40</stp>
        <tr r="AN5054" s="1"/>
      </tp>
      <tp>
        <v>0</v>
        <stp/>
        <stp>##V3_BDHV12</stp>
        <stp>66386 HK Equity</stp>
        <stp>WRT_OUTSTANDING</stp>
        <stp>5/19/2016</stp>
        <stp>5/19/2016</stp>
        <stp>[Warrants Data Downloader.xlsm]Monitor!R1164C40</stp>
        <tr r="AN1164" s="1"/>
      </tp>
      <tp>
        <v>0</v>
        <stp/>
        <stp>##V3_BDHV12</stp>
        <stp>66336 HK Equity</stp>
        <stp>WRT_OUTSTANDING</stp>
        <stp>5/19/2016</stp>
        <stp>5/19/2016</stp>
        <stp>[Warrants Data Downloader.xlsm]Monitor!R1153C40</stp>
        <tr r="AN1153" s="1"/>
      </tp>
      <tp>
        <v>1650</v>
        <stp/>
        <stp>##V3_BDHV12</stp>
        <stp>27026 HK Equity</stp>
        <stp>WRT_OUTSTANDING</stp>
        <stp>5/19/2016</stp>
        <stp>5/19/2016</stp>
        <stp>[Warrants Data Downloader.xlsm]Monitor!R5060C40</stp>
        <tr r="AN5060" s="1"/>
      </tp>
      <tp>
        <v>0</v>
        <stp/>
        <stp>##V3_BDHV12</stp>
        <stp>66346 HK Equity</stp>
        <stp>WRT_OUTSTANDING</stp>
        <stp>5/19/2016</stp>
        <stp>5/19/2016</stp>
        <stp>[Warrants Data Downloader.xlsm]Monitor!R1156C40</stp>
        <tr r="AN1156" s="1"/>
      </tp>
      <tp>
        <v>46550</v>
        <stp/>
        <stp>##V3_BDHV12</stp>
        <stp>17222 HK Equity</stp>
        <stp>WRT_OUTSTANDING</stp>
        <stp>5/19/2016</stp>
        <stp>5/19/2016</stp>
        <stp>[Warrants Data Downloader.xlsm]Monitor!R2046C40</stp>
        <tr r="AN2046" s="1"/>
      </tp>
      <tp>
        <v>3825</v>
        <stp/>
        <stp>##V3_BDHV12</stp>
        <stp>25727 HK Equity</stp>
        <stp>WRT_OUTSTANDING</stp>
        <stp>5/19/2016</stp>
        <stp>5/19/2016</stp>
        <stp>[Warrants Data Downloader.xlsm]Monitor!R4216C40</stp>
        <tr r="AN4216" s="1"/>
      </tp>
      <tp>
        <v>153320</v>
        <stp/>
        <stp>##V3_BDHV12</stp>
        <stp>66286 HK Equity</stp>
        <stp>WRT_OUTSTANDING</stp>
        <stp>5/19/2016</stp>
        <stp>5/19/2016</stp>
        <stp>[Warrants Data Downloader.xlsm]Monitor!R1143C40</stp>
        <tr r="AN1143" s="1"/>
      </tp>
      <tp>
        <v>0</v>
        <stp/>
        <stp>##V3_BDHV12</stp>
        <stp>66356 HK Equity</stp>
        <stp>WRT_OUTSTANDING</stp>
        <stp>5/19/2016</stp>
        <stp>5/19/2016</stp>
        <stp>[Warrants Data Downloader.xlsm]Monitor!R1159C40</stp>
        <tr r="AN1159" s="1"/>
      </tp>
      <tp>
        <v>8800</v>
        <stp/>
        <stp>##V3_BDHV12</stp>
        <stp>66296 HK Equity</stp>
        <stp>WRT_OUTSTANDING</stp>
        <stp>5/19/2016</stp>
        <stp>5/19/2016</stp>
        <stp>[Warrants Data Downloader.xlsm]Monitor!R1147C40</stp>
        <tr r="AN1147" s="1"/>
      </tp>
      <tp>
        <v>0</v>
        <stp/>
        <stp>##V3_BDHV12</stp>
        <stp>27046 HK Equity</stp>
        <stp>WRT_OUTSTANDING</stp>
        <stp>5/19/2016</stp>
        <stp>5/19/2016</stp>
        <stp>[Warrants Data Downloader.xlsm]Monitor!R5074C40</stp>
        <tr r="AN5074" s="1"/>
      </tp>
      <tp>
        <v>6537</v>
        <stp/>
        <stp>##V3_BDHV12</stp>
        <stp>11011 HK Equity</stp>
        <stp>WRT_OUTSTANDING</stp>
        <stp>5/19/2016</stp>
        <stp>5/19/2016</stp>
        <stp>[Warrants Data Downloader.xlsm]Monitor!R1677C40</stp>
        <tr r="AN1677" s="1"/>
      </tp>
      <tp>
        <v>6580</v>
        <stp/>
        <stp>##V3_BDHV12</stp>
        <stp>25707 HK Equity</stp>
        <stp>WRT_OUTSTANDING</stp>
        <stp>5/19/2016</stp>
        <stp>5/19/2016</stp>
        <stp>[Warrants Data Downloader.xlsm]Monitor!R4207C40</stp>
        <tr r="AN4207" s="1"/>
      </tp>
      <tp>
        <v>0</v>
        <stp/>
        <stp>##V3_BDHV12</stp>
        <stp>66056 HK Equity</stp>
        <stp>WRT_OUTSTANDING</stp>
        <stp>5/19/2016</stp>
        <stp>5/19/2016</stp>
        <stp>[Warrants Data Downloader.xlsm]Monitor!R1085C40</stp>
        <tr r="AN1085" s="1"/>
      </tp>
      <tp>
        <v>12130</v>
        <stp/>
        <stp>##V3_BDHV12</stp>
        <stp>20811 HK Equity</stp>
        <stp>WRT_OUTSTANDING</stp>
        <stp>5/19/2016</stp>
        <stp>5/19/2016</stp>
        <stp>[Warrants Data Downloader.xlsm]Monitor!R2600C40</stp>
        <tr r="AN2600" s="1"/>
      </tp>
      <tp>
        <v>54595</v>
        <stp/>
        <stp>##V3_BDHV12</stp>
        <stp>20921 HK Equity</stp>
        <stp>WRT_OUTSTANDING</stp>
        <stp>5/19/2016</stp>
        <stp>5/19/2016</stp>
        <stp>[Warrants Data Downloader.xlsm]Monitor!R2613C40</stp>
        <tr r="AN2613" s="1"/>
      </tp>
      <tp>
        <v>4090</v>
        <stp/>
        <stp>##V3_BDHV12</stp>
        <stp>25877 HK Equity</stp>
        <stp>WRT_OUTSTANDING</stp>
        <stp>5/19/2016</stp>
        <stp>5/19/2016</stp>
        <stp>[Warrants Data Downloader.xlsm]Monitor!R4305C40</stp>
        <tr r="AN4305" s="1"/>
      </tp>
      <tp>
        <v>1280</v>
        <stp/>
        <stp>##V3_BDHV12</stp>
        <stp>26936 HK Equity</stp>
        <stp>WRT_OUTSTANDING</stp>
        <stp>5/19/2016</stp>
        <stp>5/19/2016</stp>
        <stp>[Warrants Data Downloader.xlsm]Monitor!R5011C40</stp>
        <tr r="AN5011" s="1"/>
      </tp>
      <tp>
        <v>520</v>
        <stp/>
        <stp>##V3_BDHV12</stp>
        <stp>66116 HK Equity</stp>
        <stp>WRT_OUTSTANDING</stp>
        <stp>5/19/2016</stp>
        <stp>5/19/2016</stp>
        <stp>[Warrants Data Downloader.xlsm]Monitor!R1093C40</stp>
        <tr r="AN1093" s="1"/>
      </tp>
      <tp>
        <v>5880</v>
        <stp/>
        <stp>##V3_BDHV12</stp>
        <stp>66126 HK Equity</stp>
        <stp>WRT_OUTSTANDING</stp>
        <stp>5/19/2016</stp>
        <stp>5/19/2016</stp>
        <stp>[Warrants Data Downloader.xlsm]Monitor!R1097C40</stp>
        <tr r="AN1097" s="1"/>
      </tp>
      <tp>
        <v>13400</v>
        <stp/>
        <stp>##V3_BDHV12</stp>
        <stp>20931 HK Equity</stp>
        <stp>WRT_OUTSTANDING</stp>
        <stp>5/19/2016</stp>
        <stp>5/19/2016</stp>
        <stp>[Warrants Data Downloader.xlsm]Monitor!R2615C40</stp>
        <tr r="AN2615" s="1"/>
      </tp>
      <tp>
        <v>75</v>
        <stp/>
        <stp>##V3_BDHV12</stp>
        <stp>25867 HK Equity</stp>
        <stp>WRT_OUTSTANDING</stp>
        <stp>5/19/2016</stp>
        <stp>5/19/2016</stp>
        <stp>[Warrants Data Downloader.xlsm]Monitor!R4301C40</stp>
        <tr r="AN4301" s="1"/>
      </tp>
      <tp>
        <v>24840</v>
        <stp/>
        <stp>##V3_BDHV12</stp>
        <stp>26926 HK Equity</stp>
        <stp>WRT_OUTSTANDING</stp>
        <stp>5/19/2016</stp>
        <stp>5/19/2016</stp>
        <stp>[Warrants Data Downloader.xlsm]Monitor!R5004C40</stp>
        <tr r="AN5004" s="1"/>
      </tp>
      <tp>
        <v>2500</v>
        <stp/>
        <stp>##V3_BDHV12</stp>
        <stp>25887 HK Equity</stp>
        <stp>WRT_OUTSTANDING</stp>
        <stp>5/19/2016</stp>
        <stp>5/19/2016</stp>
        <stp>[Warrants Data Downloader.xlsm]Monitor!R4311C40</stp>
        <tr r="AN4311" s="1"/>
      </tp>
      <tp>
        <v>9060</v>
        <stp/>
        <stp>##V3_BDHV12</stp>
        <stp>16922 HK Equity</stp>
        <stp>WRT_OUTSTANDING</stp>
        <stp>5/19/2016</stp>
        <stp>5/19/2016</stp>
        <stp>[Warrants Data Downloader.xlsm]Monitor!R2008C40</stp>
        <tr r="AN2008" s="1"/>
      </tp>
      <tp>
        <v>6960</v>
        <stp/>
        <stp>##V3_BDHV12</stp>
        <stp>17822 HK Equity</stp>
        <stp>WRT_OUTSTANDING</stp>
        <stp>5/19/2016</stp>
        <stp>5/19/2016</stp>
        <stp>[Warrants Data Downloader.xlsm]Monitor!R2122C40</stp>
        <tr r="AN2122" s="1"/>
      </tp>
      <tp>
        <v>240</v>
        <stp/>
        <stp>##V3_BDHV12</stp>
        <stp>26976 HK Equity</stp>
        <stp>WRT_OUTSTANDING</stp>
        <stp>5/19/2016</stp>
        <stp>5/19/2016</stp>
        <stp>[Warrants Data Downloader.xlsm]Monitor!R5037C40</stp>
        <tr r="AN5037" s="1"/>
      </tp>
      <tp>
        <v>15950</v>
        <stp/>
        <stp>##V3_BDHV12</stp>
        <stp>25917 HK Equity</stp>
        <stp>WRT_OUTSTANDING</stp>
        <stp>5/19/2016</stp>
        <stp>5/19/2016</stp>
        <stp>[Warrants Data Downloader.xlsm]Monitor!R4332C40</stp>
        <tr r="AN4332" s="1"/>
      </tp>
      <tp>
        <v>100</v>
        <stp/>
        <stp>##V3_BDHV12</stp>
        <stp>27236 HK Equity</stp>
        <stp>WRT_OUTSTANDING</stp>
        <stp>5/19/2016</stp>
        <stp>5/19/2016</stp>
        <stp>[Warrants Data Downloader.xlsm]Monitor!R5186C40</stp>
        <tr r="AN5186" s="1"/>
      </tp>
      <tp>
        <v>7852</v>
        <stp/>
        <stp>##V3_BDHV12</stp>
        <stp>25927 HK Equity</stp>
        <stp>WRT_OUTSTANDING</stp>
        <stp>5/19/2016</stp>
        <stp>5/19/2016</stp>
        <stp>[Warrants Data Downloader.xlsm]Monitor!R4338C40</stp>
        <tr r="AN4338" s="1"/>
      </tp>
      <tp>
        <v>10</v>
        <stp/>
        <stp>##V3_BDHV12</stp>
        <stp>27246 HK Equity</stp>
        <stp>WRT_OUTSTANDING</stp>
        <stp>5/19/2016</stp>
        <stp>5/19/2016</stp>
        <stp>[Warrants Data Downloader.xlsm]Monitor!R5195C40</stp>
        <tr r="AN5195" s="1"/>
      </tp>
      <tp>
        <v>2050</v>
        <stp/>
        <stp>##V3_BDHV12</stp>
        <stp>25907 HK Equity</stp>
        <stp>WRT_OUTSTANDING</stp>
        <stp>5/19/2016</stp>
        <stp>5/19/2016</stp>
        <stp>[Warrants Data Downloader.xlsm]Monitor!R4324C40</stp>
        <tr r="AN4324" s="1"/>
      </tp>
      <tp>
        <v>7332</v>
        <stp/>
        <stp>##V3_BDHV12</stp>
        <stp>26966 HK Equity</stp>
        <stp>WRT_OUTSTANDING</stp>
        <stp>5/19/2016</stp>
        <stp>5/19/2016</stp>
        <stp>[Warrants Data Downloader.xlsm]Monitor!R5029C40</stp>
        <tr r="AN5029" s="1"/>
      </tp>
      <tp>
        <v>0</v>
        <stp/>
        <stp>##V3_BDHV12</stp>
        <stp>25947 HK Equity</stp>
        <stp>WRT_OUTSTANDING</stp>
        <stp>5/19/2016</stp>
        <stp>5/19/2016</stp>
        <stp>[Warrants Data Downloader.xlsm]Monitor!R4350C40</stp>
        <tr r="AN4350" s="1"/>
      </tp>
      <tp>
        <v>280</v>
        <stp/>
        <stp>##V3_BDHV12</stp>
        <stp>25957 HK Equity</stp>
        <stp>WRT_OUTSTANDING</stp>
        <stp>5/19/2016</stp>
        <stp>5/19/2016</stp>
        <stp>[Warrants Data Downloader.xlsm]Monitor!R4358C40</stp>
        <tr r="AN4358" s="1"/>
      </tp>
      <tp>
        <v>200</v>
        <stp/>
        <stp>##V3_BDHV12</stp>
        <stp>26996 HK Equity</stp>
        <stp>WRT_OUTSTANDING</stp>
        <stp>5/19/2016</stp>
        <stp>5/19/2016</stp>
        <stp>[Warrants Data Downloader.xlsm]Monitor!R5045C40</stp>
        <tr r="AN5045" s="1"/>
      </tp>
      <tp>
        <v>1000</v>
        <stp/>
        <stp>##V3_BDHV12</stp>
        <stp>21651 HK Equity</stp>
        <stp>WRT_OUTSTANDING</stp>
        <stp>5/19/2016</stp>
        <stp>5/19/2016</stp>
        <stp>[Warrants Data Downloader.xlsm]Monitor!R2784C40</stp>
        <tr r="AN2784" s="1"/>
      </tp>
      <tp>
        <v>0</v>
        <stp/>
        <stp>##V3_BDHV12</stp>
        <stp>25977 HK Equity</stp>
        <stp>WRT_OUTSTANDING</stp>
        <stp>5/19/2016</stp>
        <stp>5/19/2016</stp>
        <stp>[Warrants Data Downloader.xlsm]Monitor!R4373C40</stp>
        <tr r="AN4373" s="1"/>
      </tp>
      <tp>
        <v>960</v>
        <stp/>
        <stp>##V3_BDHV12</stp>
        <stp>21691 HK Equity</stp>
        <stp>WRT_OUTSTANDING</stp>
        <stp>5/19/2016</stp>
        <stp>5/19/2016</stp>
        <stp>[Warrants Data Downloader.xlsm]Monitor!R2799C40</stp>
        <tr r="AN2799" s="1"/>
      </tp>
      <tp>
        <v>424</v>
        <stp/>
        <stp>##V3_BDHV12</stp>
        <stp>25967 HK Equity</stp>
        <stp>WRT_OUTSTANDING</stp>
        <stp>5/19/2016</stp>
        <stp>5/19/2016</stp>
        <stp>[Warrants Data Downloader.xlsm]Monitor!R4364C40</stp>
        <tr r="AN4364" s="1"/>
      </tp>
      <tp>
        <v>0</v>
        <stp/>
        <stp>##V3_BDHV12</stp>
        <stp>21681 HK Equity</stp>
        <stp>WRT_OUTSTANDING</stp>
        <stp>5/19/2016</stp>
        <stp>5/19/2016</stp>
        <stp>[Warrants Data Downloader.xlsm]Monitor!R2796C40</stp>
        <tr r="AN2796" s="1"/>
      </tp>
      <tp>
        <v>71030</v>
        <stp/>
        <stp>##V3_BDHV12</stp>
        <stp>27096 HK Equity</stp>
        <stp>WRT_OUTSTANDING</stp>
        <stp>5/19/2016</stp>
        <stp>5/19/2016</stp>
        <stp>[Warrants Data Downloader.xlsm]Monitor!R5109C40</stp>
        <tr r="AN5109" s="1"/>
      </tp>
      <tp>
        <v>19640</v>
        <stp/>
        <stp>##V3_BDHV12</stp>
        <stp>21541 HK Equity</stp>
        <stp>WRT_OUTSTANDING</stp>
        <stp>5/19/2016</stp>
        <stp>5/19/2016</stp>
        <stp>[Warrants Data Downloader.xlsm]Monitor!R2753C40</stp>
        <tr r="AN2753" s="1"/>
      </tp>
      <tp>
        <v>29020</v>
        <stp/>
        <stp>##V3_BDHV12</stp>
        <stp>25997 HK Equity</stp>
        <stp>WRT_OUTSTANDING</stp>
        <stp>5/19/2016</stp>
        <stp>5/19/2016</stp>
        <stp>[Warrants Data Downloader.xlsm]Monitor!R4390C40</stp>
        <tr r="AN4390" s="1"/>
      </tp>
      <tp>
        <v>70</v>
        <stp/>
        <stp>##V3_BDHV12</stp>
        <stp>10361 HK Equity</stp>
        <stp>WRT_OUTSTANDING</stp>
        <stp>5/19/2016</stp>
        <stp>5/19/2016</stp>
        <stp>[Warrants Data Downloader.xlsm]Monitor!R1639C40</stp>
        <tr r="AN1639" s="1"/>
      </tp>
      <tp>
        <v>0</v>
        <stp/>
        <stp>##V3_BDHV12</stp>
        <stp>21601 HK Equity</stp>
        <stp>WRT_OUTSTANDING</stp>
        <stp>5/19/2016</stp>
        <stp>5/19/2016</stp>
        <stp>[Warrants Data Downloader.xlsm]Monitor!R2772C40</stp>
        <tr r="AN2772" s="1"/>
      </tp>
      <tp>
        <v>3285</v>
        <stp/>
        <stp>##V3_BDHV12</stp>
        <stp>21531 HK Equity</stp>
        <stp>WRT_OUTSTANDING</stp>
        <stp>5/19/2016</stp>
        <stp>5/19/2016</stp>
        <stp>[Warrants Data Downloader.xlsm]Monitor!R2746C40</stp>
        <tr r="AN2746" s="1"/>
      </tp>
      <tp>
        <v>1160</v>
        <stp/>
        <stp>##V3_BDHV12</stp>
        <stp>21621 HK Equity</stp>
        <stp>WRT_OUTSTANDING</stp>
        <stp>5/19/2016</stp>
        <stp>5/19/2016</stp>
        <stp>[Warrants Data Downloader.xlsm]Monitor!R2779C40</stp>
        <tr r="AN2779" s="1"/>
      </tp>
      <tp>
        <v>20</v>
        <stp/>
        <stp>##V3_BDHV12</stp>
        <stp>27136 HK Equity</stp>
        <stp>WRT_OUTSTANDING</stp>
        <stp>5/19/2016</stp>
        <stp>5/19/2016</stp>
        <stp>[Warrants Data Downloader.xlsm]Monitor!R5132C40</stp>
        <tr r="AN5132" s="1"/>
      </tp>
      <tp>
        <v>4740</v>
        <stp/>
        <stp>##V3_BDHV12</stp>
        <stp>21391 HK Equity</stp>
        <stp>WRT_OUTSTANDING</stp>
        <stp>5/19/2016</stp>
        <stp>5/19/2016</stp>
        <stp>[Warrants Data Downloader.xlsm]Monitor!R2712C40</stp>
        <tr r="AN2712" s="1"/>
      </tp>
      <tp>
        <v>206</v>
        <stp/>
        <stp>##V3_BDHV12</stp>
        <stp>21381 HK Equity</stp>
        <stp>WRT_OUTSTANDING</stp>
        <stp>5/19/2016</stp>
        <stp>5/19/2016</stp>
        <stp>[Warrants Data Downloader.xlsm]Monitor!R2708C40</stp>
        <tr r="AN2708" s="1"/>
      </tp>
      <tp>
        <v>20060</v>
        <stp/>
        <stp>##V3_BDHV12</stp>
        <stp>11351 HK Equity</stp>
        <stp>WRT_OUTSTANDING</stp>
        <stp>5/19/2016</stp>
        <stp>5/19/2016</stp>
        <stp>[Warrants Data Downloader.xlsm]Monitor!R1701C40</stp>
        <tr r="AN1701" s="1"/>
      </tp>
      <tp>
        <v>0</v>
        <stp/>
        <stp>##V3_BDHV12</stp>
        <stp>21551 HK Equity</stp>
        <stp>WRT_OUTSTANDING</stp>
        <stp>5/19/2016</stp>
        <stp>5/19/2016</stp>
        <stp>[Warrants Data Downloader.xlsm]Monitor!R2761C40</stp>
        <tr r="AN2761" s="1"/>
      </tp>
      <tp>
        <v>3480</v>
        <stp/>
        <stp>##V3_BDHV12</stp>
        <stp>27126 HK Equity</stp>
        <stp>WRT_OUTSTANDING</stp>
        <stp>5/19/2016</stp>
        <stp>5/19/2016</stp>
        <stp>[Warrants Data Downloader.xlsm]Monitor!R5125C40</stp>
        <tr r="AN5125" s="1"/>
      </tp>
      <tp>
        <v>310</v>
        <stp/>
        <stp>##V3_BDHV12</stp>
        <stp>27186 HK Equity</stp>
        <stp>WRT_OUTSTANDING</stp>
        <stp>5/19/2016</stp>
        <stp>5/19/2016</stp>
        <stp>[Warrants Data Downloader.xlsm]Monitor!R5159C40</stp>
        <tr r="AN5159" s="1"/>
      </tp>
      <tp>
        <v>0</v>
        <stp/>
        <stp>##V3_BDHV12</stp>
        <stp>10391 HK Equity</stp>
        <stp>WRT_OUTSTANDING</stp>
        <stp>5/19/2016</stp>
        <stp>5/19/2016</stp>
        <stp>[Warrants Data Downloader.xlsm]Monitor!R1669C40</stp>
        <tr r="AN1669" s="1"/>
      </tp>
      <tp>
        <v>0</v>
        <stp/>
        <stp>##V3_BDHV12</stp>
        <stp>27206 HK Equity</stp>
        <stp>WRT_OUTSTANDING</stp>
        <stp>5/19/2016</stp>
        <stp>5/19/2016</stp>
        <stp>[Warrants Data Downloader.xlsm]Monitor!R5173C40</stp>
        <tr r="AN5173" s="1"/>
      </tp>
      <tp>
        <v>216</v>
        <stp/>
        <stp>##V3_BDHV12</stp>
        <stp>11741 HK Equity</stp>
        <stp>WRT_OUTSTANDING</stp>
        <stp>5/19/2016</stp>
        <stp>5/19/2016</stp>
        <stp>[Warrants Data Downloader.xlsm]Monitor!R1728C40</stp>
        <tr r="AN1728" s="1"/>
      </tp>
      <tp>
        <v>1900</v>
        <stp/>
        <stp>##V3_BDHV12</stp>
        <stp>10381 HK Equity</stp>
        <stp>WRT_OUTSTANDING</stp>
        <stp>5/19/2016</stp>
        <stp>5/19/2016</stp>
        <stp>[Warrants Data Downloader.xlsm]Monitor!R1659C40</stp>
        <tr r="AN1659" s="1"/>
      </tp>
      <tp>
        <v>2450</v>
        <stp/>
        <stp>##V3_BDHV12</stp>
        <stp>17652 HK Equity</stp>
        <stp>WRT_OUTSTANDING</stp>
        <stp>5/19/2016</stp>
        <stp>5/19/2016</stp>
        <stp>[Warrants Data Downloader.xlsm]Monitor!R2104C40</stp>
        <tr r="AN2104" s="1"/>
      </tp>
      <tp>
        <v>190</v>
        <stp/>
        <stp>##V3_BDHV12</stp>
        <stp>17672 HK Equity</stp>
        <stp>WRT_OUTSTANDING</stp>
        <stp>5/19/2016</stp>
        <stp>5/19/2016</stp>
        <stp>[Warrants Data Downloader.xlsm]Monitor!R2106C40</stp>
        <tr r="AN2106" s="1"/>
      </tp>
      <tp>
        <v>500</v>
        <stp/>
        <stp>##V3_BDHV12</stp>
        <stp>21421 HK Equity</stp>
        <stp>WRT_OUTSTANDING</stp>
        <stp>5/19/2016</stp>
        <stp>5/19/2016</stp>
        <stp>[Warrants Data Downloader.xlsm]Monitor!R2723C40</stp>
        <tr r="AN2723" s="1"/>
      </tp>
      <tp>
        <v>2360</v>
        <stp/>
        <stp>##V3_BDHV12</stp>
        <stp>17702 HK Equity</stp>
        <stp>WRT_OUTSTANDING</stp>
        <stp>5/19/2016</stp>
        <stp>5/19/2016</stp>
        <stp>[Warrants Data Downloader.xlsm]Monitor!R2108C40</stp>
        <tr r="AN2108" s="1"/>
      </tp>
      <tp>
        <v>310</v>
        <stp/>
        <stp>##V3_BDHV12</stp>
        <stp>10371 HK Equity</stp>
        <stp>WRT_OUTSTANDING</stp>
        <stp>5/19/2016</stp>
        <stp>5/19/2016</stp>
        <stp>[Warrants Data Downloader.xlsm]Monitor!R1649C40</stp>
        <tr r="AN1649" s="1"/>
      </tp>
      <tp>
        <v>571</v>
        <stp/>
        <stp>##V3_BDHV12</stp>
        <stp>66846 HK Equity</stp>
        <stp>WRT_OUTSTANDING</stp>
        <stp>5/19/2016</stp>
        <stp>5/19/2016</stp>
        <stp>[Warrants Data Downloader.xlsm]Monitor!R1314C40</stp>
        <tr r="AN1314" s="1"/>
      </tp>
      <tp>
        <v>541</v>
        <stp/>
        <stp>##V3_BDHV12</stp>
        <stp>26007 HK Equity</stp>
        <stp>WRT_OUTSTANDING</stp>
        <stp>5/19/2016</stp>
        <stp>5/19/2016</stp>
        <stp>[Warrants Data Downloader.xlsm]Monitor!R4399C40</stp>
        <tr r="AN4399" s="1"/>
      </tp>
      <tp>
        <v>12</v>
        <stp/>
        <stp>##V3_BDHV12</stp>
        <stp>27396 HK Equity</stp>
        <stp>WRT_OUTSTANDING</stp>
        <stp>5/19/2016</stp>
        <stp>5/19/2016</stp>
        <stp>[Warrants Data Downloader.xlsm]Monitor!R5288C40</stp>
        <tr r="AN5288" s="1"/>
      </tp>
      <tp>
        <v>14550</v>
        <stp/>
        <stp>##V3_BDHV12</stp>
        <stp>66876 HK Equity</stp>
        <stp>WRT_OUTSTANDING</stp>
        <stp>5/19/2016</stp>
        <stp>5/19/2016</stp>
        <stp>[Warrants Data Downloader.xlsm]Monitor!R1330C40</stp>
        <tr r="AN1330" s="1"/>
      </tp>
      <tp>
        <v>0</v>
        <stp/>
        <stp>##V3_BDHV12</stp>
        <stp>27386 HK Equity</stp>
        <stp>WRT_OUTSTANDING</stp>
        <stp>5/19/2016</stp>
        <stp>5/19/2016</stp>
        <stp>[Warrants Data Downloader.xlsm]Monitor!R5281C40</stp>
        <tr r="AN5281" s="1"/>
      </tp>
      <tp>
        <v>200</v>
        <stp/>
        <stp>##V3_BDHV12</stp>
        <stp>66886 HK Equity</stp>
        <stp>WRT_OUTSTANDING</stp>
        <stp>5/19/2016</stp>
        <stp>5/19/2016</stp>
        <stp>[Warrants Data Downloader.xlsm]Monitor!R1331C40</stp>
        <tr r="AN1331" s="1"/>
      </tp>
      <tp>
        <v>1270</v>
        <stp/>
        <stp>##V3_BDHV12</stp>
        <stp>65816 HK Equity</stp>
        <stp>WRT_OUTSTANDING</stp>
        <stp>5/19/2016</stp>
        <stp>5/19/2016</stp>
        <stp>[Warrants Data Downloader.xlsm]Monitor!R1041C40</stp>
        <tr r="AN1041" s="1"/>
      </tp>
      <tp>
        <v>990</v>
        <stp/>
        <stp>##V3_BDHV12</stp>
        <stp>25487 HK Equity</stp>
        <stp>WRT_OUTSTANDING</stp>
        <stp>5/19/2016</stp>
        <stp>5/19/2016</stp>
        <stp>[Warrants Data Downloader.xlsm]Monitor!R4089C40</stp>
        <tr r="AN4089" s="1"/>
      </tp>
      <tp>
        <v>2496</v>
        <stp/>
        <stp>##V3_BDHV12</stp>
        <stp>12491 HK Equity</stp>
        <stp>WRT_OUTSTANDING</stp>
        <stp>5/19/2016</stp>
        <stp>5/19/2016</stp>
        <stp>[Warrants Data Downloader.xlsm]Monitor!R1798C40</stp>
        <tr r="AN1798" s="1"/>
      </tp>
      <tp>
        <v>740</v>
        <stp/>
        <stp>##V3_BDHV12</stp>
        <stp>27406 HK Equity</stp>
        <stp>WRT_OUTSTANDING</stp>
        <stp>5/19/2016</stp>
        <stp>5/19/2016</stp>
        <stp>[Warrants Data Downloader.xlsm]Monitor!R5295C40</stp>
        <tr r="AN5295" s="1"/>
      </tp>
      <tp>
        <v>551</v>
        <stp/>
        <stp>##V3_BDHV12</stp>
        <stp>65866 HK Equity</stp>
        <stp>WRT_OUTSTANDING</stp>
        <stp>5/19/2016</stp>
        <stp>5/19/2016</stp>
        <stp>[Warrants Data Downloader.xlsm]Monitor!R1050C40</stp>
        <tr r="AN1050" s="1"/>
      </tp>
      <tp>
        <v>80210</v>
        <stp/>
        <stp>##V3_BDHV12</stp>
        <stp>66946 HK Equity</stp>
        <stp>WRT_OUTSTANDING</stp>
        <stp>5/19/2016</stp>
        <stp>5/19/2016</stp>
        <stp>[Warrants Data Downloader.xlsm]Monitor!R1349C40</stp>
        <tr r="AN1349" s="1"/>
      </tp>
      <tp>
        <v>470</v>
        <stp/>
        <stp>##V3_BDHV12</stp>
        <stp>65906 HK Equity</stp>
        <stp>WRT_OUTSTANDING</stp>
        <stp>5/19/2016</stp>
        <stp>5/19/2016</stp>
        <stp>[Warrants Data Downloader.xlsm]Monitor!R1060C40</stp>
        <tr r="AN1060" s="1"/>
      </tp>
      <tp>
        <v>7620</v>
        <stp/>
        <stp>##V3_BDHV12</stp>
        <stp>20731 HK Equity</stp>
        <stp>WRT_OUTSTANDING</stp>
        <stp>5/19/2016</stp>
        <stp>5/19/2016</stp>
        <stp>[Warrants Data Downloader.xlsm]Monitor!R2581C40</stp>
        <tr r="AN2581" s="1"/>
      </tp>
      <tp>
        <v>54970</v>
        <stp/>
        <stp>##V3_BDHV12</stp>
        <stp>20771 HK Equity</stp>
        <stp>WRT_OUTSTANDING</stp>
        <stp>5/19/2016</stp>
        <stp>5/19/2016</stp>
        <stp>[Warrants Data Downloader.xlsm]Monitor!R2589C40</stp>
        <tr r="AN2589" s="1"/>
      </tp>
      <tp>
        <v>34470</v>
        <stp/>
        <stp>##V3_BDHV12</stp>
        <stp>25417 HK Equity</stp>
        <stp>WRT_OUTSTANDING</stp>
        <stp>5/19/2016</stp>
        <stp>5/19/2016</stp>
        <stp>[Warrants Data Downloader.xlsm]Monitor!R4041C40</stp>
        <tr r="AN4041" s="1"/>
      </tp>
      <tp>
        <v>10860</v>
        <stp/>
        <stp>##V3_BDHV12</stp>
        <stp>20571 HK Equity</stp>
        <stp>WRT_OUTSTANDING</stp>
        <stp>5/19/2016</stp>
        <stp>5/19/2016</stp>
        <stp>[Warrants Data Downloader.xlsm]Monitor!R2555C40</stp>
        <tr r="AN2555" s="1"/>
      </tp>
      <tp>
        <v>450</v>
        <stp/>
        <stp>##V3_BDHV12</stp>
        <stp>27306 HK Equity</stp>
        <stp>WRT_OUTSTANDING</stp>
        <stp>5/19/2016</stp>
        <stp>5/19/2016</stp>
        <stp>[Warrants Data Downloader.xlsm]Monitor!R5232C40</stp>
        <tr r="AN5232" s="1"/>
      </tp>
      <tp>
        <v>6940</v>
        <stp/>
        <stp>##V3_BDHV12</stp>
        <stp>20561 HK Equity</stp>
        <stp>WRT_OUTSTANDING</stp>
        <stp>5/19/2016</stp>
        <stp>5/19/2016</stp>
        <stp>[Warrants Data Downloader.xlsm]Monitor!R2553C40</stp>
        <tr r="AN2553" s="1"/>
      </tp>
      <tp>
        <v>180</v>
        <stp/>
        <stp>##V3_BDHV12</stp>
        <stp>27316 HK Equity</stp>
        <stp>WRT_OUTSTANDING</stp>
        <stp>5/19/2016</stp>
        <stp>5/19/2016</stp>
        <stp>[Warrants Data Downloader.xlsm]Monitor!R5238C40</stp>
        <tr r="AN5238" s="1"/>
      </tp>
      <tp>
        <v>80</v>
        <stp/>
        <stp>##V3_BDHV12</stp>
        <stp>25427 HK Equity</stp>
        <stp>WRT_OUTSTANDING</stp>
        <stp>5/19/2016</stp>
        <stp>5/19/2016</stp>
        <stp>[Warrants Data Downloader.xlsm]Monitor!R4048C40</stp>
        <tr r="AN4048" s="1"/>
      </tp>
      <tp>
        <v>2750</v>
        <stp/>
        <stp>##V3_BDHV12</stp>
        <stp>27286 HK Equity</stp>
        <stp>WRT_OUTSTANDING</stp>
        <stp>5/19/2016</stp>
        <stp>5/19/2016</stp>
        <stp>[Warrants Data Downloader.xlsm]Monitor!R5222C40</stp>
        <tr r="AN5222" s="1"/>
      </tp>
      <tp>
        <v>1440</v>
        <stp/>
        <stp>##V3_BDHV12</stp>
        <stp>27296 HK Equity</stp>
        <stp>WRT_OUTSTANDING</stp>
        <stp>5/19/2016</stp>
        <stp>5/19/2016</stp>
        <stp>[Warrants Data Downloader.xlsm]Monitor!R5227C40</stp>
        <tr r="AN5227" s="1"/>
      </tp>
      <tp>
        <v>1355</v>
        <stp/>
        <stp>##V3_BDHV12</stp>
        <stp>20581 HK Equity</stp>
        <stp>WRT_OUTSTANDING</stp>
        <stp>5/19/2016</stp>
        <stp>5/19/2016</stp>
        <stp>[Warrants Data Downloader.xlsm]Monitor!R2557C40</stp>
        <tr r="AN2557" s="1"/>
      </tp>
      <tp>
        <v>330</v>
        <stp/>
        <stp>##V3_BDHV12</stp>
        <stp>25397 HK Equity</stp>
        <stp>WRT_OUTSTANDING</stp>
        <stp>5/19/2016</stp>
        <stp>5/19/2016</stp>
        <stp>[Warrants Data Downloader.xlsm]Monitor!R4028C40</stp>
        <tr r="AN4028" s="1"/>
      </tp>
      <tp>
        <v>610</v>
        <stp/>
        <stp>##V3_BDHV12</stp>
        <stp>20501 HK Equity</stp>
        <stp>WRT_OUTSTANDING</stp>
        <stp>5/19/2016</stp>
        <stp>5/19/2016</stp>
        <stp>[Warrants Data Downloader.xlsm]Monitor!R2543C40</stp>
        <tr r="AN2543" s="1"/>
      </tp>
      <tp>
        <v>14216</v>
        <stp/>
        <stp>##V3_BDHV12</stp>
        <stp>20801 HK Equity</stp>
        <stp>WRT_OUTSTANDING</stp>
        <stp>5/19/2016</stp>
        <stp>5/19/2016</stp>
        <stp>[Warrants Data Downloader.xlsm]Monitor!R2596C40</stp>
        <tr r="AN2596" s="1"/>
      </tp>
      <tp>
        <v>5480</v>
        <stp/>
        <stp>##V3_BDHV12</stp>
        <stp>25377 HK Equity</stp>
        <stp>WRT_OUTSTANDING</stp>
        <stp>5/19/2016</stp>
        <stp>5/19/2016</stp>
        <stp>[Warrants Data Downloader.xlsm]Monitor!R4016C40</stp>
        <tr r="AN4016" s="1"/>
      </tp>
      <tp>
        <v>640</v>
        <stp/>
        <stp>##V3_BDHV12</stp>
        <stp>27256 HK Equity</stp>
        <stp>WRT_OUTSTANDING</stp>
        <stp>5/19/2016</stp>
        <stp>5/19/2016</stp>
        <stp>[Warrants Data Downloader.xlsm]Monitor!R5201C40</stp>
        <tr r="AN5201" s="1"/>
      </tp>
      <tp>
        <v>28700</v>
        <stp/>
        <stp>##V3_BDHV12</stp>
        <stp>25447 HK Equity</stp>
        <stp>WRT_OUTSTANDING</stp>
        <stp>5/19/2016</stp>
        <stp>5/19/2016</stp>
        <stp>[Warrants Data Downloader.xlsm]Monitor!R4061C40</stp>
        <tr r="AN4061" s="1"/>
      </tp>
      <tp>
        <v>49170</v>
        <stp/>
        <stp>##V3_BDHV12</stp>
        <stp>20341 HK Equity</stp>
        <stp>WRT_OUTSTANDING</stp>
        <stp>5/19/2016</stp>
        <stp>5/19/2016</stp>
        <stp>[Warrants Data Downloader.xlsm]Monitor!R2512C40</stp>
        <tr r="AN2512" s="1"/>
      </tp>
      <tp>
        <v>209670</v>
        <stp/>
        <stp>##V3_BDHV12</stp>
        <stp>25457 HK Equity</stp>
        <stp>WRT_OUTSTANDING</stp>
        <stp>5/19/2016</stp>
        <stp>5/19/2016</stp>
        <stp>[Warrants Data Downloader.xlsm]Monitor!R4069C40</stp>
        <tr r="AN4069" s="1"/>
      </tp>
      <tp>
        <v>60</v>
        <stp/>
        <stp>##V3_BDHV12</stp>
        <stp>27266 HK Equity</stp>
        <stp>WRT_OUTSTANDING</stp>
        <stp>5/19/2016</stp>
        <stp>5/19/2016</stp>
        <stp>[Warrants Data Downloader.xlsm]Monitor!R5208C40</stp>
        <tr r="AN5208" s="1"/>
      </tp>
      <tp>
        <v>8102</v>
        <stp/>
        <stp>##V3_BDHV12</stp>
        <stp>20361 HK Equity</stp>
        <stp>WRT_OUTSTANDING</stp>
        <stp>5/19/2016</stp>
        <stp>5/19/2016</stp>
        <stp>[Warrants Data Downloader.xlsm]Monitor!R2519C40</stp>
        <tr r="AN2519" s="1"/>
      </tp>
      <tp>
        <v>8660</v>
        <stp/>
        <stp>##V3_BDHV12</stp>
        <stp>25357 HK Equity</stp>
        <stp>WRT_OUTSTANDING</stp>
        <stp>5/19/2016</stp>
        <stp>5/19/2016</stp>
        <stp>[Warrants Data Downloader.xlsm]Monitor!R4007C40</stp>
        <tr r="AN4007" s="1"/>
      </tp>
      <tp>
        <v>19539</v>
        <stp/>
        <stp>##V3_BDHV12</stp>
        <stp>25467 HK Equity</stp>
        <stp>WRT_OUTSTANDING</stp>
        <stp>5/19/2016</stp>
        <stp>5/19/2016</stp>
        <stp>[Warrants Data Downloader.xlsm]Monitor!R4075C40</stp>
        <tr r="AN4075" s="1"/>
      </tp>
      <tp>
        <v>100</v>
        <stp/>
        <stp>##V3_BDHV12</stp>
        <stp>25347 HK Equity</stp>
        <stp>WRT_OUTSTANDING</stp>
        <stp>5/19/2016</stp>
        <stp>5/19/2016</stp>
        <stp>[Warrants Data Downloader.xlsm]Monitor!R4001C40</stp>
        <tr r="AN4001" s="1"/>
      </tp>
      <tp>
        <v>10200</v>
        <stp/>
        <stp>##V3_BDHV12</stp>
        <stp>12211 HK Equity</stp>
        <stp>WRT_OUTSTANDING</stp>
        <stp>5/19/2016</stp>
        <stp>5/19/2016</stp>
        <stp>[Warrants Data Downloader.xlsm]Monitor!R1761C40</stp>
        <tr r="AN1761" s="1"/>
      </tp>
      <tp>
        <v>29140</v>
        <stp/>
        <stp>##V3_BDHV12</stp>
        <stp>12231 HK Equity</stp>
        <stp>WRT_OUTSTANDING</stp>
        <stp>5/19/2016</stp>
        <stp>5/19/2016</stp>
        <stp>[Warrants Data Downloader.xlsm]Monitor!R1766C40</stp>
        <tr r="AN1766" s="1"/>
      </tp>
      <tp>
        <v>14</v>
        <stp/>
        <stp>##V3_BDHV12</stp>
        <stp>12221 HK Equity</stp>
        <stp>WRT_OUTSTANDING</stp>
        <stp>5/19/2016</stp>
        <stp>5/19/2016</stp>
        <stp>[Warrants Data Downloader.xlsm]Monitor!R1764C40</stp>
        <tr r="AN1764" s="1"/>
      </tp>
      <tp>
        <v>0</v>
        <stp/>
        <stp>##V3_BDHV12</stp>
        <stp>65756 HK Equity</stp>
        <stp>WRT_OUTSTANDING</stp>
        <stp>5/19/2016</stp>
        <stp>5/19/2016</stp>
        <stp>[Warrants Data Downloader.xlsm]Monitor!R1032C40</stp>
        <tr r="AN1032" s="1"/>
      </tp>
      <tp>
        <v>13723</v>
        <stp/>
        <stp>##V3_BDHV12</stp>
        <stp>12191 HK Equity</stp>
        <stp>WRT_OUTSTANDING</stp>
        <stp>5/19/2016</stp>
        <stp>5/19/2016</stp>
        <stp>[Warrants Data Downloader.xlsm]Monitor!R1757C40</stp>
        <tr r="AN1757" s="1"/>
      </tp>
      <tp>
        <v>22610</v>
        <stp/>
        <stp>##V3_BDHV12</stp>
        <stp>65786 HK Equity</stp>
        <stp>WRT_OUTSTANDING</stp>
        <stp>5/19/2016</stp>
        <stp>5/19/2016</stp>
        <stp>[Warrants Data Downloader.xlsm]Monitor!R1037C40</stp>
        <tr r="AN1037" s="1"/>
      </tp>
      <tp>
        <v>4288</v>
        <stp/>
        <stp>##V3_BDHV12</stp>
        <stp>12251 HK Equity</stp>
        <stp>WRT_OUTSTANDING</stp>
        <stp>5/19/2016</stp>
        <stp>5/19/2016</stp>
        <stp>[Warrants Data Downloader.xlsm]Monitor!R1771C40</stp>
        <tr r="AN1771" s="1"/>
      </tp>
      <tp>
        <v>0</v>
        <stp/>
        <stp>##V3_BDHV12</stp>
        <stp>27356 HK Equity</stp>
        <stp>WRT_OUTSTANDING</stp>
        <stp>5/19/2016</stp>
        <stp>5/19/2016</stp>
        <stp>[Warrants Data Downloader.xlsm]Monitor!R5262C40</stp>
        <tr r="AN5262" s="1"/>
      </tp>
      <tp>
        <v>16665</v>
        <stp/>
        <stp>##V3_BDHV12</stp>
        <stp>12151 HK Equity</stp>
        <stp>WRT_OUTSTANDING</stp>
        <stp>5/19/2016</stp>
        <stp>5/19/2016</stp>
        <stp>[Warrants Data Downloader.xlsm]Monitor!R1748C40</stp>
        <tr r="AN1748" s="1"/>
      </tp>
      <tp>
        <v>450</v>
        <stp/>
        <stp>##V3_BDHV12</stp>
        <stp>27336 HK Equity</stp>
        <stp>WRT_OUTSTANDING</stp>
        <stp>5/19/2016</stp>
        <stp>5/19/2016</stp>
        <stp>[Warrants Data Downloader.xlsm]Monitor!R5251C40</stp>
        <tr r="AN5251" s="1"/>
      </tp>
      <tp>
        <v>2225</v>
        <stp/>
        <stp>##V3_BDHV12</stp>
        <stp>27346 HK Equity</stp>
        <stp>WRT_OUTSTANDING</stp>
        <stp>5/19/2016</stp>
        <stp>5/19/2016</stp>
        <stp>[Warrants Data Downloader.xlsm]Monitor!R5256C40</stp>
        <tr r="AN5256" s="1"/>
      </tp>
      <tp>
        <v>0</v>
        <stp/>
        <stp>##V3_BDHV12</stp>
        <stp>65646 HK Equity</stp>
        <stp>WRT_OUTSTANDING</stp>
        <stp>5/19/2016</stp>
        <stp>5/19/2016</stp>
        <stp>[Warrants Data Downloader.xlsm]Monitor!R1008C40</stp>
        <tr r="AN1008" s="1"/>
      </tp>
      <tp>
        <v>1450</v>
        <stp/>
        <stp>##V3_BDHV12</stp>
        <stp>20411 HK Equity</stp>
        <stp>WRT_OUTSTANDING</stp>
        <stp>5/19/2016</stp>
        <stp>5/19/2016</stp>
        <stp>[Warrants Data Downloader.xlsm]Monitor!R2532C40</stp>
        <tr r="AN2532" s="1"/>
      </tp>
      <tp>
        <v>4674</v>
        <stp/>
        <stp>##V3_BDHV12</stp>
        <stp>25407 HK Equity</stp>
        <stp>WRT_OUTSTANDING</stp>
        <stp>5/19/2016</stp>
        <stp>5/19/2016</stp>
        <stp>[Warrants Data Downloader.xlsm]Monitor!R4034C40</stp>
        <tr r="AN4034" s="1"/>
      </tp>
      <tp>
        <v>0</v>
        <stp/>
        <stp>##V3_BDHV12</stp>
        <stp>20431 HK Equity</stp>
        <stp>WRT_OUTSTANDING</stp>
        <stp>5/19/2016</stp>
        <stp>5/19/2016</stp>
        <stp>[Warrants Data Downloader.xlsm]Monitor!R2536C40</stp>
        <tr r="AN2536" s="1"/>
      </tp>
      <tp>
        <v>30</v>
        <stp/>
        <stp>##V3_BDHV12</stp>
        <stp>27326 HK Equity</stp>
        <stp>WRT_OUTSTANDING</stp>
        <stp>5/19/2016</stp>
        <stp>5/19/2016</stp>
        <stp>[Warrants Data Downloader.xlsm]Monitor!R5244C40</stp>
        <tr r="AN5244" s="1"/>
      </tp>
      <tp>
        <v>0</v>
        <stp/>
        <stp>##V3_BDHV12</stp>
        <stp>67056 HK Equity</stp>
        <stp>WRT_OUTSTANDING</stp>
        <stp>5/19/2016</stp>
        <stp>5/19/2016</stp>
        <stp>[Warrants Data Downloader.xlsm]Monitor!R1384C40</stp>
        <tr r="AN1384" s="1"/>
      </tp>
      <tp>
        <v>3820</v>
        <stp/>
        <stp>##V3_BDHV12</stp>
        <stp>20171 HK Equity</stp>
        <stp>WRT_OUTSTANDING</stp>
        <stp>5/19/2016</stp>
        <stp>5/19/2016</stp>
        <stp>[Warrants Data Downloader.xlsm]Monitor!R2483C40</stp>
        <tr r="AN2483" s="1"/>
      </tp>
      <tp>
        <v>4460</v>
        <stp/>
        <stp>##V3_BDHV12</stp>
        <stp>20201 HK Equity</stp>
        <stp>WRT_OUTSTANDING</stp>
        <stp>5/19/2016</stp>
        <stp>5/19/2016</stp>
        <stp>[Warrants Data Downloader.xlsm]Monitor!R2488C40</stp>
        <tr r="AN2488" s="1"/>
      </tp>
      <tp>
        <v>4610</v>
        <stp/>
        <stp>##V3_BDHV12</stp>
        <stp>20211 HK Equity</stp>
        <stp>WRT_OUTSTANDING</stp>
        <stp>5/19/2016</stp>
        <stp>5/19/2016</stp>
        <stp>[Warrants Data Downloader.xlsm]Monitor!R2492C40</stp>
        <tr r="AN2492" s="1"/>
      </tp>
      <tp>
        <v>15840</v>
        <stp/>
        <stp>##V3_BDHV12</stp>
        <stp>20221 HK Equity</stp>
        <stp>WRT_OUTSTANDING</stp>
        <stp>5/19/2016</stp>
        <stp>5/19/2016</stp>
        <stp>[Warrants Data Downloader.xlsm]Monitor!R2496C40</stp>
        <tr r="AN2496" s="1"/>
      </tp>
      <tp>
        <v>25964</v>
        <stp/>
        <stp>##V3_BDHV12</stp>
        <stp>20231 HK Equity</stp>
        <stp>WRT_OUTSTANDING</stp>
        <stp>5/19/2016</stp>
        <stp>5/19/2016</stp>
        <stp>[Warrants Data Downloader.xlsm]Monitor!R2497C40</stp>
        <tr r="AN2497" s="1"/>
      </tp>
      <tp>
        <v>260</v>
        <stp/>
        <stp>##V3_BDHV12</stp>
        <stp>27556 HK Equity</stp>
        <stp>WRT_OUTSTANDING</stp>
        <stp>5/19/2016</stp>
        <stp>5/19/2016</stp>
        <stp>[Warrants Data Downloader.xlsm]Monitor!R5386C40</stp>
        <tr r="AN5386" s="1"/>
      </tp>
      <tp>
        <v>0</v>
        <stp/>
        <stp>##V3_BDHV12</stp>
        <stp>66776 HK Equity</stp>
        <stp>WRT_OUTSTANDING</stp>
        <stp>5/19/2016</stp>
        <stp>5/19/2016</stp>
        <stp>[Warrants Data Downloader.xlsm]Monitor!R1293C40</stp>
        <tr r="AN1293" s="1"/>
      </tp>
      <tp>
        <v>29164</v>
        <stp/>
        <stp>##V3_BDHV12</stp>
        <stp>25677 HK Equity</stp>
        <stp>WRT_OUTSTANDING</stp>
        <stp>5/19/2016</stp>
        <stp>5/19/2016</stp>
        <stp>[Warrants Data Downloader.xlsm]Monitor!R4189C40</stp>
        <tr r="AN4189" s="1"/>
      </tp>
      <tp>
        <v>73750</v>
        <stp/>
        <stp>##V3_BDHV12</stp>
        <stp>66766 HK Equity</stp>
        <stp>WRT_OUTSTANDING</stp>
        <stp>5/19/2016</stp>
        <stp>5/19/2016</stp>
        <stp>[Warrants Data Downloader.xlsm]Monitor!R1288C40</stp>
        <tr r="AN1288" s="1"/>
      </tp>
      <tp>
        <v>30080</v>
        <stp/>
        <stp>##V3_BDHV12</stp>
        <stp>25627 HK Equity</stp>
        <stp>WRT_OUTSTANDING</stp>
        <stp>5/19/2016</stp>
        <stp>5/19/2016</stp>
        <stp>[Warrants Data Downloader.xlsm]Monitor!R4162C40</stp>
        <tr r="AN4162" s="1"/>
      </tp>
      <tp>
        <v>0</v>
        <stp/>
        <stp>##V3_BDHV12</stp>
        <stp>66666 HK Equity</stp>
        <stp>WRT_OUTSTANDING</stp>
        <stp>5/19/2016</stp>
        <stp>5/19/2016</stp>
        <stp>[Warrants Data Downloader.xlsm]Monitor!R1261C40</stp>
        <tr r="AN1261" s="1"/>
      </tp>
      <tp>
        <v>2110</v>
        <stp/>
        <stp>##V3_BDHV12</stp>
        <stp>27486 HK Equity</stp>
        <stp>WRT_OUTSTANDING</stp>
        <stp>5/19/2016</stp>
        <stp>5/19/2016</stp>
        <stp>[Warrants Data Downloader.xlsm]Monitor!R5343C40</stp>
        <tr r="AN5343" s="1"/>
      </tp>
      <tp>
        <v>0</v>
        <stp/>
        <stp>##V3_BDHV12</stp>
        <stp>25577 HK Equity</stp>
        <stp>WRT_OUTSTANDING</stp>
        <stp>5/19/2016</stp>
        <stp>5/19/2016</stp>
        <stp>[Warrants Data Downloader.xlsm]Monitor!R4140C40</stp>
        <tr r="AN4140" s="1"/>
      </tp>
      <tp>
        <v>0</v>
        <stp/>
        <stp>##V3_BDHV12</stp>
        <stp>25657 HK Equity</stp>
        <stp>WRT_OUTSTANDING</stp>
        <stp>5/19/2016</stp>
        <stp>5/19/2016</stp>
        <stp>[Warrants Data Downloader.xlsm]Monitor!R4178C40</stp>
        <tr r="AN4178" s="1"/>
      </tp>
      <tp>
        <v>30</v>
        <stp/>
        <stp>##V3_BDHV12</stp>
        <stp>27536 HK Equity</stp>
        <stp>WRT_OUTSTANDING</stp>
        <stp>5/19/2016</stp>
        <stp>5/19/2016</stp>
        <stp>[Warrants Data Downloader.xlsm]Monitor!R5374C40</stp>
        <tr r="AN5374" s="1"/>
      </tp>
      <tp>
        <v>2270</v>
        <stp/>
        <stp>##V3_BDHV12</stp>
        <stp>66646 HK Equity</stp>
        <stp>WRT_OUTSTANDING</stp>
        <stp>5/19/2016</stp>
        <stp>5/19/2016</stp>
        <stp>[Warrants Data Downloader.xlsm]Monitor!R1255C40</stp>
        <tr r="AN1255" s="1"/>
      </tp>
      <tp>
        <v>43170</v>
        <stp/>
        <stp>##V3_BDHV12</stp>
        <stp>25617 HK Equity</stp>
        <stp>WRT_OUTSTANDING</stp>
        <stp>5/19/2016</stp>
        <stp>5/19/2016</stp>
        <stp>[Warrants Data Downloader.xlsm]Monitor!R4153C40</stp>
        <tr r="AN4153" s="1"/>
      </tp>
      <tp>
        <v>17240</v>
        <stp/>
        <stp>##V3_BDHV12</stp>
        <stp>66656 HK Equity</stp>
        <stp>WRT_OUTSTANDING</stp>
        <stp>5/19/2016</stp>
        <stp>5/19/2016</stp>
        <stp>[Warrants Data Downloader.xlsm]Monitor!R1258C40</stp>
        <tr r="AN1258" s="1"/>
      </tp>
      <tp>
        <v>30280</v>
        <stp/>
        <stp>##V3_BDHV12</stp>
        <stp>66526 HK Equity</stp>
        <stp>WRT_OUTSTANDING</stp>
        <stp>5/19/2016</stp>
        <stp>5/19/2016</stp>
        <stp>[Warrants Data Downloader.xlsm]Monitor!R1213C40</stp>
        <tr r="AN1213" s="1"/>
      </tp>
      <tp>
        <v>580</v>
        <stp/>
        <stp>##V3_BDHV12</stp>
        <stp>66496 HK Equity</stp>
        <stp>WRT_OUTSTANDING</stp>
        <stp>5/19/2016</stp>
        <stp>5/19/2016</stp>
        <stp>[Warrants Data Downloader.xlsm]Monitor!R1201C40</stp>
        <tr r="AN1201" s="1"/>
      </tp>
      <tp>
        <v>0</v>
        <stp/>
        <stp>##V3_BDHV12</stp>
        <stp>27426 HK Equity</stp>
        <stp>WRT_OUTSTANDING</stp>
        <stp>5/19/2016</stp>
        <stp>5/19/2016</stp>
        <stp>[Warrants Data Downloader.xlsm]Monitor!R5309C40</stp>
        <tr r="AN5309" s="1"/>
      </tp>
      <tp>
        <v>42</v>
        <stp/>
        <stp>##V3_BDHV12</stp>
        <stp>25507 HK Equity</stp>
        <stp>WRT_OUTSTANDING</stp>
        <stp>5/19/2016</stp>
        <stp>5/19/2016</stp>
        <stp>[Warrants Data Downloader.xlsm]Monitor!R4102C40</stp>
        <tr r="AN4102" s="1"/>
      </tp>
      <tp>
        <v>0</v>
        <stp/>
        <stp>##V3_BDHV12</stp>
        <stp>27436 HK Equity</stp>
        <stp>WRT_OUTSTANDING</stp>
        <stp>5/19/2016</stp>
        <stp>5/19/2016</stp>
        <stp>[Warrants Data Downloader.xlsm]Monitor!R5314C40</stp>
        <tr r="AN5314" s="1"/>
      </tp>
      <tp>
        <v>18930</v>
        <stp/>
        <stp>##V3_BDHV12</stp>
        <stp>66506 HK Equity</stp>
        <stp>WRT_OUTSTANDING</stp>
        <stp>5/19/2016</stp>
        <stp>5/19/2016</stp>
        <stp>[Warrants Data Downloader.xlsm]Monitor!R1207C40</stp>
        <tr r="AN1207" s="1"/>
      </tp>
      <tp>
        <v>22650</v>
        <stp/>
        <stp>##V3_BDHV12</stp>
        <stp>25567 HK Equity</stp>
        <stp>WRT_OUTSTANDING</stp>
        <stp>5/19/2016</stp>
        <stp>5/19/2016</stp>
        <stp>[Warrants Data Downloader.xlsm]Monitor!R4134C40</stp>
        <tr r="AN4134" s="1"/>
      </tp>
      <tp>
        <v>32430</v>
        <stp/>
        <stp>##V3_BDHV12</stp>
        <stp>66576 HK Equity</stp>
        <stp>WRT_OUTSTANDING</stp>
        <stp>5/19/2016</stp>
        <stp>5/19/2016</stp>
        <stp>[Warrants Data Downloader.xlsm]Monitor!R1230C40</stp>
        <tr r="AN1230" s="1"/>
      </tp>
      <tp>
        <v>1440</v>
        <stp/>
        <stp>##V3_BDHV12</stp>
        <stp>66556 HK Equity</stp>
        <stp>WRT_OUTSTANDING</stp>
        <stp>5/19/2016</stp>
        <stp>5/19/2016</stp>
        <stp>[Warrants Data Downloader.xlsm]Monitor!R1224C40</stp>
        <tr r="AN1224" s="1"/>
      </tp>
      <tp>
        <v>21440</v>
        <stp/>
        <stp>##V3_BDHV12</stp>
        <stp>67026 HK Equity</stp>
        <stp>WRT_OUTSTANDING</stp>
        <stp>5/19/2016</stp>
        <stp>5/19/2016</stp>
        <stp>[Warrants Data Downloader.xlsm]Monitor!R1373C40</stp>
        <tr r="AN1373" s="1"/>
      </tp>
      <tp>
        <v>14990</v>
        <stp/>
        <stp>##V3_BDHV12</stp>
        <stp>25557 HK Equity</stp>
        <stp>WRT_OUTSTANDING</stp>
        <stp>5/19/2016</stp>
        <stp>5/19/2016</stp>
        <stp>[Warrants Data Downloader.xlsm]Monitor!R4127C40</stp>
        <tr r="AN4127" s="1"/>
      </tp>
      <tp>
        <v>0</v>
        <stp/>
        <stp>##V3_BDHV12</stp>
        <stp>27476 HK Equity</stp>
        <stp>WRT_OUTSTANDING</stp>
        <stp>5/19/2016</stp>
        <stp>5/19/2016</stp>
        <stp>[Warrants Data Downloader.xlsm]Monitor!R5335C40</stp>
        <tr r="AN5335" s="1"/>
      </tp>
      <tp>
        <v>1590</v>
        <stp/>
        <stp>##V3_BDHV12</stp>
        <stp>20061 HK Equity</stp>
        <stp>WRT_OUTSTANDING</stp>
        <stp>5/19/2016</stp>
        <stp>5/19/2016</stp>
        <stp>[Warrants Data Downloader.xlsm]Monitor!R2472C40</stp>
        <tr r="AN2472" s="1"/>
      </tp>
      <tp>
        <v>670</v>
        <stp/>
        <stp>##V3_BDHV12</stp>
        <stp>66546 HK Equity</stp>
        <stp>WRT_OUTSTANDING</stp>
        <stp>5/19/2016</stp>
        <stp>5/19/2016</stp>
        <stp>[Warrants Data Downloader.xlsm]Monitor!R1220C40</stp>
        <tr r="AN1220" s="1"/>
      </tp>
      <tp>
        <v>100</v>
        <stp/>
        <stp>##V3_BDHV12</stp>
        <stp>25547 HK Equity</stp>
        <stp>WRT_OUTSTANDING</stp>
        <stp>5/19/2016</stp>
        <stp>5/19/2016</stp>
        <stp>[Warrants Data Downloader.xlsm]Monitor!R4121C40</stp>
        <tr r="AN4121" s="1"/>
      </tp>
      <tp>
        <v>30</v>
        <stp/>
        <stp>##V3_BDHV12</stp>
        <stp>22311 HK Equity</stp>
        <stp>WRT_OUTSTANDING</stp>
        <stp>5/19/2016</stp>
        <stp>5/19/2016</stp>
        <stp>[Warrants Data Downloader.xlsm]Monitor!R2993C40</stp>
        <tr r="AN2993" s="1"/>
      </tp>
      <tp>
        <v>3950</v>
        <stp/>
        <stp>##V3_BDHV12</stp>
        <stp>22331 HK Equity</stp>
        <stp>WRT_OUTSTANDING</stp>
        <stp>5/19/2016</stp>
        <stp>5/19/2016</stp>
        <stp>[Warrants Data Downloader.xlsm]Monitor!R2998C40</stp>
        <tr r="AN2998" s="1"/>
      </tp>
      <tp>
        <v>445</v>
        <stp/>
        <stp>##V3_BDHV12</stp>
        <stp>22301 HK Equity</stp>
        <stp>WRT_OUTSTANDING</stp>
        <stp>5/19/2016</stp>
        <stp>5/19/2016</stp>
        <stp>[Warrants Data Downloader.xlsm]Monitor!R2987C40</stp>
        <tr r="AN2987" s="1"/>
      </tp>
      <tp>
        <v>1135</v>
        <stp/>
        <stp>##V3_BDHV12</stp>
        <stp>13261 HK Equity</stp>
        <stp>WRT_OUTSTANDING</stp>
        <stp>5/19/2016</stp>
        <stp>5/19/2016</stp>
        <stp>[Warrants Data Downloader.xlsm]Monitor!R1834C40</stp>
        <tr r="AN1834" s="1"/>
      </tp>
      <tp>
        <v>254</v>
        <stp/>
        <stp>##V3_BDHV12</stp>
        <stp>22051 HK Equity</stp>
        <stp>WRT_OUTSTANDING</stp>
        <stp>5/19/2016</stp>
        <stp>5/19/2016</stp>
        <stp>[Warrants Data Downloader.xlsm]Monitor!R2913C40</stp>
        <tr r="AN2913" s="1"/>
      </tp>
      <tp>
        <v>21400</v>
        <stp/>
        <stp>##V3_BDHV12</stp>
        <stp>22141 HK Equity</stp>
        <stp>WRT_OUTSTANDING</stp>
        <stp>5/19/2016</stp>
        <stp>5/19/2016</stp>
        <stp>[Warrants Data Downloader.xlsm]Monitor!R2936C40</stp>
        <tr r="AN2936" s="1"/>
      </tp>
      <tp>
        <v>5695</v>
        <stp/>
        <stp>##V3_BDHV12</stp>
        <stp>22071 HK Equity</stp>
        <stp>WRT_OUTSTANDING</stp>
        <stp>5/19/2016</stp>
        <stp>5/19/2016</stp>
        <stp>[Warrants Data Downloader.xlsm]Monitor!R2923C40</stp>
        <tr r="AN2923" s="1"/>
      </tp>
      <tp>
        <v>2000</v>
        <stp/>
        <stp>##V3_BDHV12</stp>
        <stp>13151 HK Equity</stp>
        <stp>WRT_OUTSTANDING</stp>
        <stp>5/19/2016</stp>
        <stp>5/19/2016</stp>
        <stp>[Warrants Data Downloader.xlsm]Monitor!R1828C40</stp>
        <tr r="AN1828" s="1"/>
      </tp>
      <tp>
        <v>415</v>
        <stp/>
        <stp>##V3_BDHV12</stp>
        <stp>22241 HK Equity</stp>
        <stp>WRT_OUTSTANDING</stp>
        <stp>5/19/2016</stp>
        <stp>5/19/2016</stp>
        <stp>[Warrants Data Downloader.xlsm]Monitor!R2963C40</stp>
        <tr r="AN2963" s="1"/>
      </tp>
      <tp>
        <v>6</v>
        <stp/>
        <stp>##V3_BDHV12</stp>
        <stp>22221 HK Equity</stp>
        <stp>WRT_OUTSTANDING</stp>
        <stp>5/19/2016</stp>
        <stp>5/19/2016</stp>
        <stp>[Warrants Data Downloader.xlsm]Monitor!R2959C40</stp>
        <tr r="AN2959" s="1"/>
      </tp>
      <tp>
        <v>12750</v>
        <stp/>
        <stp>##V3_BDHV12</stp>
        <stp>22001 HK Equity</stp>
        <stp>WRT_OUTSTANDING</stp>
        <stp>5/19/2016</stp>
        <stp>5/19/2016</stp>
        <stp>[Warrants Data Downloader.xlsm]Monitor!R2894C40</stp>
        <tr r="AN2894" s="1"/>
      </tp>
      <tp>
        <v>20374</v>
        <stp/>
        <stp>##V3_BDHV12</stp>
        <stp>19692 HK Equity</stp>
        <stp>WRT_OUTSTANDING</stp>
        <stp>5/19/2016</stp>
        <stp>5/19/2016</stp>
        <stp>[Warrants Data Downloader.xlsm]Monitor!R2399C40</stp>
        <tr r="AN2399" s="1"/>
      </tp>
      <tp>
        <v>4680</v>
        <stp/>
        <stp>##V3_BDHV12</stp>
        <stp>18832 HK Equity</stp>
        <stp>WRT_OUTSTANDING</stp>
        <stp>5/19/2016</stp>
        <stp>5/19/2016</stp>
        <stp>[Warrants Data Downloader.xlsm]Monitor!R2272C40</stp>
        <tr r="AN2272" s="1"/>
      </tp>
      <tp>
        <v>200</v>
        <stp/>
        <stp>##V3_BDHV12</stp>
        <stp>19032 HK Equity</stp>
        <stp>WRT_OUTSTANDING</stp>
        <stp>5/19/2016</stp>
        <stp>5/19/2016</stp>
        <stp>[Warrants Data Downloader.xlsm]Monitor!R2306C40</stp>
        <tr r="AN2306" s="1"/>
      </tp>
      <tp>
        <v>4353</v>
        <stp/>
        <stp>##V3_BDHV12</stp>
        <stp>18892 HK Equity</stp>
        <stp>WRT_OUTSTANDING</stp>
        <stp>5/19/2016</stp>
        <stp>5/19/2016</stp>
        <stp>[Warrants Data Downloader.xlsm]Monitor!R2281C40</stp>
        <tr r="AN2281" s="1"/>
      </tp>
      <tp>
        <v>490</v>
        <stp/>
        <stp>##V3_BDHV12</stp>
        <stp>19122 HK Equity</stp>
        <stp>WRT_OUTSTANDING</stp>
        <stp>5/19/2016</stp>
        <stp>5/19/2016</stp>
        <stp>[Warrants Data Downloader.xlsm]Monitor!R2319C40</stp>
        <tr r="AN2319" s="1"/>
      </tp>
      <tp>
        <v>1880</v>
        <stp/>
        <stp>##V3_BDHV12</stp>
        <stp>18772 HK Equity</stp>
        <stp>WRT_OUTSTANDING</stp>
        <stp>5/19/2016</stp>
        <stp>5/19/2016</stp>
        <stp>[Warrants Data Downloader.xlsm]Monitor!R2265C40</stp>
        <tr r="AN2265" s="1"/>
      </tp>
      <tp>
        <v>4910</v>
        <stp/>
        <stp>##V3_BDHV12</stp>
        <stp>19072 HK Equity</stp>
        <stp>WRT_OUTSTANDING</stp>
        <stp>5/19/2016</stp>
        <stp>5/19/2016</stp>
        <stp>[Warrants Data Downloader.xlsm]Monitor!R2314C40</stp>
        <tr r="AN2314" s="1"/>
      </tp>
      <tp>
        <v>5</v>
        <stp/>
        <stp>##V3_BDHV12</stp>
        <stp>18942 HK Equity</stp>
        <stp>WRT_OUTSTANDING</stp>
        <stp>5/19/2016</stp>
        <stp>5/19/2016</stp>
        <stp>[Warrants Data Downloader.xlsm]Monitor!R2289C40</stp>
        <tr r="AN2289" s="1"/>
      </tp>
      <tp>
        <v>45050</v>
        <stp/>
        <stp>##V3_BDHV12</stp>
        <stp>19082 HK Equity</stp>
        <stp>WRT_OUTSTANDING</stp>
        <stp>5/19/2016</stp>
        <stp>5/19/2016</stp>
        <stp>[Warrants Data Downloader.xlsm]Monitor!R2316C40</stp>
        <tr r="AN2316" s="1"/>
      </tp>
      <tp>
        <v>12530</v>
        <stp/>
        <stp>##V3_BDHV12</stp>
        <stp>18702 HK Equity</stp>
        <stp>WRT_OUTSTANDING</stp>
        <stp>5/19/2016</stp>
        <stp>5/19/2016</stp>
        <stp>[Warrants Data Downloader.xlsm]Monitor!R2255C40</stp>
        <tr r="AN2255" s="1"/>
      </tp>
      <tp>
        <v>490</v>
        <stp/>
        <stp>##V3_BDHV12</stp>
        <stp>18652 HK Equity</stp>
        <stp>WRT_OUTSTANDING</stp>
        <stp>5/19/2016</stp>
        <stp>5/19/2016</stp>
        <stp>[Warrants Data Downloader.xlsm]Monitor!R2242C40</stp>
        <tr r="AN2242" s="1"/>
      </tp>
      <tp>
        <v>3670</v>
        <stp/>
        <stp>##V3_BDHV12</stp>
        <stp>19522 HK Equity</stp>
        <stp>WRT_OUTSTANDING</stp>
        <stp>5/19/2016</stp>
        <stp>5/19/2016</stp>
        <stp>[Warrants Data Downloader.xlsm]Monitor!R2378C40</stp>
        <tr r="AN2378" s="1"/>
      </tp>
      <tp>
        <v>1540</v>
        <stp/>
        <stp>##V3_BDHV12</stp>
        <stp>19172 HK Equity</stp>
        <stp>WRT_OUTSTANDING</stp>
        <stp>5/19/2016</stp>
        <stp>5/19/2016</stp>
        <stp>[Warrants Data Downloader.xlsm]Monitor!R2323C40</stp>
        <tr r="AN2323" s="1"/>
      </tp>
      <tp>
        <v>4255</v>
        <stp/>
        <stp>##V3_BDHV12</stp>
        <stp>18682 HK Equity</stp>
        <stp>WRT_OUTSTANDING</stp>
        <stp>5/19/2016</stp>
        <stp>5/19/2016</stp>
        <stp>[Warrants Data Downloader.xlsm]Monitor!R2251C40</stp>
        <tr r="AN2251" s="1"/>
      </tp>
      <tp>
        <v>12562</v>
        <stp/>
        <stp>##V3_BDHV12</stp>
        <stp>19182 HK Equity</stp>
        <stp>WRT_OUTSTANDING</stp>
        <stp>5/19/2016</stp>
        <stp>5/19/2016</stp>
        <stp>[Warrants Data Downloader.xlsm]Monitor!R2325C40</stp>
        <tr r="AN2325" s="1"/>
      </tp>
      <tp>
        <v>18830</v>
        <stp/>
        <stp>##V3_BDHV12</stp>
        <stp>18632 HK Equity</stp>
        <stp>WRT_OUTSTANDING</stp>
        <stp>5/19/2016</stp>
        <stp>5/19/2016</stp>
        <stp>[Warrants Data Downloader.xlsm]Monitor!R2235C40</stp>
        <tr r="AN2235" s="1"/>
      </tp>
      <tp>
        <v>0</v>
        <stp/>
        <stp>##V3_BDHV12</stp>
        <stp>18522 HK Equity</stp>
        <stp>WRT_OUTSTANDING</stp>
        <stp>5/19/2016</stp>
        <stp>5/19/2016</stp>
        <stp>[Warrants Data Downloader.xlsm]Monitor!R2209C40</stp>
        <tr r="AN2209" s="1"/>
      </tp>
      <tp>
        <v>26300</v>
        <stp/>
        <stp>##V3_BDHV12</stp>
        <stp>12631 HK Equity</stp>
        <stp>WRT_OUTSTANDING</stp>
        <stp>5/19/2016</stp>
        <stp>5/19/2016</stp>
        <stp>[Warrants Data Downloader.xlsm]Monitor!R1802C40</stp>
        <tr r="AN1802" s="1"/>
      </tp>
      <tp>
        <v>240</v>
        <stp/>
        <stp>##V3_BDHV12</stp>
        <stp>19292 HK Equity</stp>
        <stp>WRT_OUTSTANDING</stp>
        <stp>5/19/2016</stp>
        <stp>5/19/2016</stp>
        <stp>[Warrants Data Downloader.xlsm]Monitor!R2342C40</stp>
        <tr r="AN2342" s="1"/>
      </tp>
      <tp>
        <v>33718</v>
        <stp/>
        <stp>##V3_BDHV12</stp>
        <stp>19382 HK Equity</stp>
        <stp>WRT_OUTSTANDING</stp>
        <stp>5/19/2016</stp>
        <stp>5/19/2016</stp>
        <stp>[Warrants Data Downloader.xlsm]Monitor!R2356C40</stp>
        <tr r="AN2356" s="1"/>
      </tp>
      <tp>
        <v>0</v>
        <stp/>
        <stp>##V3_BDHV12</stp>
        <stp>19392 HK Equity</stp>
        <stp>WRT_OUTSTANDING</stp>
        <stp>5/19/2016</stp>
        <stp>5/19/2016</stp>
        <stp>[Warrants Data Downloader.xlsm]Monitor!R2357C40</stp>
        <tr r="AN2357" s="1"/>
      </tp>
      <tp>
        <v>20</v>
        <stp/>
        <stp>##V3_BDHV12</stp>
        <stp>18572 HK Equity</stp>
        <stp>WRT_OUTSTANDING</stp>
        <stp>5/19/2016</stp>
        <stp>5/19/2016</stp>
        <stp>[Warrants Data Downloader.xlsm]Monitor!R2220C40</stp>
        <tr r="AN2220" s="1"/>
      </tp>
      <tp>
        <v>1010</v>
        <stp/>
        <stp>##V3_BDHV12</stp>
        <stp>18352 HK Equity</stp>
        <stp>WRT_OUTSTANDING</stp>
        <stp>5/19/2016</stp>
        <stp>5/19/2016</stp>
        <stp>[Warrants Data Downloader.xlsm]Monitor!R2184C40</stp>
        <tr r="AN2184" s="1"/>
      </tp>
      <tp>
        <v>2290</v>
        <stp/>
        <stp>##V3_BDHV12</stp>
        <stp>18322 HK Equity</stp>
        <stp>WRT_OUTSTANDING</stp>
        <stp>5/19/2016</stp>
        <stp>5/19/2016</stp>
        <stp>[Warrants Data Downloader.xlsm]Monitor!R2181C40</stp>
        <tr r="AN2181" s="1"/>
      </tp>
      <tp>
        <v>4430</v>
        <stp/>
        <stp>##V3_BDHV12</stp>
        <stp>18422 HK Equity</stp>
        <stp>WRT_OUTSTANDING</stp>
        <stp>5/19/2016</stp>
        <stp>5/19/2016</stp>
        <stp>[Warrants Data Downloader.xlsm]Monitor!R2191C40</stp>
        <tr r="AN2191" s="1"/>
      </tp>
      <tp>
        <v>2890</v>
        <stp/>
        <stp>##V3_BDHV12</stp>
        <stp>18442 HK Equity</stp>
        <stp>WRT_OUTSTANDING</stp>
        <stp>5/19/2016</stp>
        <stp>5/19/2016</stp>
        <stp>[Warrants Data Downloader.xlsm]Monitor!R2198C40</stp>
        <tr r="AN2198" s="1"/>
      </tp>
      <tp>
        <v>300</v>
        <stp/>
        <stp>##V3_BDHV12</stp>
        <stp>21881 HK Equity</stp>
        <stp>WRT_OUTSTANDING</stp>
        <stp>5/19/2016</stp>
        <stp>5/19/2016</stp>
        <stp>[Warrants Data Downloader.xlsm]Monitor!R2854C40</stp>
        <tr r="AN2854" s="1"/>
      </tp>
      <tp>
        <v>5330</v>
        <stp/>
        <stp>##V3_BDHV12</stp>
        <stp>21891 HK Equity</stp>
        <stp>WRT_OUTSTANDING</stp>
        <stp>5/19/2016</stp>
        <stp>5/19/2016</stp>
        <stp>[Warrants Data Downloader.xlsm]Monitor!R2857C40</stp>
        <tr r="AN2857" s="1"/>
      </tp>
      <tp>
        <v>42565</v>
        <stp/>
        <stp>##V3_BDHV12</stp>
        <stp>21961 HK Equity</stp>
        <stp>WRT_OUTSTANDING</stp>
        <stp>5/19/2016</stp>
        <stp>5/19/2016</stp>
        <stp>[Warrants Data Downloader.xlsm]Monitor!R2877C40</stp>
        <tr r="AN2877" s="1"/>
      </tp>
      <tp>
        <v>670</v>
        <stp/>
        <stp>##V3_BDHV12</stp>
        <stp>21941 HK Equity</stp>
        <stp>WRT_OUTSTANDING</stp>
        <stp>5/19/2016</stp>
        <stp>5/19/2016</stp>
        <stp>[Warrants Data Downloader.xlsm]Monitor!R2870C40</stp>
        <tr r="AN2870" s="1"/>
      </tp>
      <tp>
        <v>40</v>
        <stp/>
        <stp>##V3_BDHV12</stp>
        <stp>21951 HK Equity</stp>
        <stp>WRT_OUTSTANDING</stp>
        <stp>5/19/2016</stp>
        <stp>5/19/2016</stp>
        <stp>[Warrants Data Downloader.xlsm]Monitor!R2873C40</stp>
        <tr r="AN2873" s="1"/>
      </tp>
      <tp>
        <v>0</v>
        <stp/>
        <stp>##V3_BDHV12</stp>
        <stp>21911 HK Equity</stp>
        <stp>WRT_OUTSTANDING</stp>
        <stp>5/19/2016</stp>
        <stp>5/19/2016</stp>
        <stp>[Warrants Data Downloader.xlsm]Monitor!R2865C40</stp>
        <tr r="AN2865" s="1"/>
      </tp>
      <tp>
        <v>0</v>
        <stp/>
        <stp>##V3_BDHV12</stp>
        <stp>21981 HK Equity</stp>
        <stp>WRT_OUTSTANDING</stp>
        <stp>5/19/2016</stp>
        <stp>5/19/2016</stp>
        <stp>[Warrants Data Downloader.xlsm]Monitor!R2888C40</stp>
        <tr r="AN2888" s="1"/>
      </tp>
      <tp>
        <v>50960</v>
        <stp/>
        <stp>##V3_BDHV12</stp>
        <stp>21971 HK Equity</stp>
        <stp>WRT_OUTSTANDING</stp>
        <stp>5/19/2016</stp>
        <stp>5/19/2016</stp>
        <stp>[Warrants Data Downloader.xlsm]Monitor!R2883C40</stp>
        <tr r="AN2883" s="1"/>
      </tp>
      <tp>
        <v>250</v>
        <stp/>
        <stp>##V3_BDHV12</stp>
        <stp>18302 HK Equity</stp>
        <stp>WRT_OUTSTANDING</stp>
        <stp>5/19/2016</stp>
        <stp>5/19/2016</stp>
        <stp>[Warrants Data Downloader.xlsm]Monitor!R2178C40</stp>
        <tr r="AN2178" s="1"/>
      </tp>
      <tp>
        <v>3715</v>
        <stp/>
        <stp>##V3_BDHV12</stp>
        <stp>21791 HK Equity</stp>
        <stp>WRT_OUTSTANDING</stp>
        <stp>5/19/2016</stp>
        <stp>5/19/2016</stp>
        <stp>[Warrants Data Downloader.xlsm]Monitor!R2830C40</stp>
        <tr r="AN2830" s="1"/>
      </tp>
      <tp>
        <v>6020</v>
        <stp/>
        <stp>##V3_BDHV12</stp>
        <stp>18142 HK Equity</stp>
        <stp>WRT_OUTSTANDING</stp>
        <stp>5/19/2016</stp>
        <stp>5/19/2016</stp>
        <stp>[Warrants Data Downloader.xlsm]Monitor!R2159C40</stp>
        <tr r="AN2159" s="1"/>
      </tp>
      <tp>
        <v>104200</v>
        <stp/>
        <stp>##V3_BDHV12</stp>
        <stp>21771 HK Equity</stp>
        <stp>WRT_OUTSTANDING</stp>
        <stp>5/19/2016</stp>
        <stp>5/19/2016</stp>
        <stp>[Warrants Data Downloader.xlsm]Monitor!R2823C40</stp>
        <tr r="AN2823" s="1"/>
      </tp>
      <tp>
        <v>33</v>
        <stp/>
        <stp>##V3_BDHV12</stp>
        <stp>18292 HK Equity</stp>
        <stp>WRT_OUTSTANDING</stp>
        <stp>5/19/2016</stp>
        <stp>5/19/2016</stp>
        <stp>[Warrants Data Downloader.xlsm]Monitor!R2175C40</stp>
        <tr r="AN2175" s="1"/>
      </tp>
      <tp>
        <v>2750</v>
        <stp/>
        <stp>##V3_BDHV12</stp>
        <stp>21731 HK Equity</stp>
        <stp>WRT_OUTSTANDING</stp>
        <stp>5/19/2016</stp>
        <stp>5/19/2016</stp>
        <stp>[Warrants Data Downloader.xlsm]Monitor!R2812C40</stp>
        <tr r="AN2812" s="1"/>
      </tp>
      <tp>
        <v>1690</v>
        <stp/>
        <stp>##V3_BDHV12</stp>
        <stp>18192 HK Equity</stp>
        <stp>WRT_OUTSTANDING</stp>
        <stp>5/19/2016</stp>
        <stp>5/19/2016</stp>
        <stp>[Warrants Data Downloader.xlsm]Monitor!R2163C40</stp>
        <tr r="AN2163" s="1"/>
      </tp>
      <tp>
        <v>120</v>
        <stp/>
        <stp>##V3_BDHV12</stp>
        <stp>26807 HK Equity</stp>
        <stp>WRT_OUTSTANDING</stp>
        <stp>5/19/2016</stp>
        <stp>5/19/2016</stp>
        <stp>[Warrants Data Downloader.xlsm]Monitor!R4927C40</stp>
        <tr r="AN4927" s="1"/>
      </tp>
      <tp>
        <v>718</v>
        <stp/>
        <stp>##V3_BDHV12</stp>
        <stp>69986 HK Equity</stp>
        <stp>WRT_OUTSTANDING</stp>
        <stp>5/19/2016</stp>
        <stp>5/19/2016</stp>
        <stp>[Warrants Data Downloader.xlsm]Monitor!R1627C40</stp>
        <tr r="AN1627" s="1"/>
      </tp>
      <tp>
        <v>80</v>
        <stp/>
        <stp>##V3_BDHV12</stp>
        <stp>26827 HK Equity</stp>
        <stp>WRT_OUTSTANDING</stp>
        <stp>5/19/2016</stp>
        <stp>5/19/2016</stp>
        <stp>[Warrants Data Downloader.xlsm]Monitor!R4943C40</stp>
        <tr r="AN4943" s="1"/>
      </tp>
      <tp>
        <v>0</v>
        <stp/>
        <stp>##V3_BDHV12</stp>
        <stp>26837 HK Equity</stp>
        <stp>WRT_OUTSTANDING</stp>
        <stp>5/19/2016</stp>
        <stp>5/19/2016</stp>
        <stp>[Warrants Data Downloader.xlsm]Monitor!R4952C40</stp>
        <tr r="AN4952" s="1"/>
      </tp>
      <tp>
        <v>475</v>
        <stp/>
        <stp>##V3_BDHV12</stp>
        <stp>26847 HK Equity</stp>
        <stp>WRT_OUTSTANDING</stp>
        <stp>5/19/2016</stp>
        <stp>5/19/2016</stp>
        <stp>[Warrants Data Downloader.xlsm]Monitor!R4958C40</stp>
        <tr r="AN4958" s="1"/>
      </tp>
      <tp>
        <v>1044</v>
        <stp/>
        <stp>##V3_BDHV12</stp>
        <stp>26857 HK Equity</stp>
        <stp>WRT_OUTSTANDING</stp>
        <stp>5/19/2016</stp>
        <stp>5/19/2016</stp>
        <stp>[Warrants Data Downloader.xlsm]Monitor!R4965C40</stp>
        <tr r="AN4965" s="1"/>
      </tp>
      <tp>
        <v>190</v>
        <stp/>
        <stp>##V3_BDHV12</stp>
        <stp>16641 HK Equity</stp>
        <stp>WRT_OUTSTANDING</stp>
        <stp>5/19/2016</stp>
        <stp>5/19/2016</stp>
        <stp>[Warrants Data Downloader.xlsm]Monitor!R1995C40</stp>
        <tr r="AN1995" s="1"/>
      </tp>
      <tp>
        <v>10</v>
        <stp/>
        <stp>##V3_BDHV12</stp>
        <stp>26867 HK Equity</stp>
        <stp>WRT_OUTSTANDING</stp>
        <stp>5/19/2016</stp>
        <stp>5/19/2016</stp>
        <stp>[Warrants Data Downloader.xlsm]Monitor!R4972C40</stp>
        <tr r="AN4972" s="1"/>
      </tp>
      <tp>
        <v>15575</v>
        <stp/>
        <stp>##V3_BDHV12</stp>
        <stp>26897 HK Equity</stp>
        <stp>WRT_OUTSTANDING</stp>
        <stp>5/19/2016</stp>
        <stp>5/19/2016</stp>
        <stp>[Warrants Data Downloader.xlsm]Monitor!R4989C40</stp>
        <tr r="AN4989" s="1"/>
      </tp>
      <tp>
        <v>290</v>
        <stp/>
        <stp>##V3_BDHV12</stp>
        <stp>28106 HK Equity</stp>
        <stp>WRT_OUTSTANDING</stp>
        <stp>5/19/2016</stp>
        <stp>5/19/2016</stp>
        <stp>[Warrants Data Downloader.xlsm]Monitor!R5700C40</stp>
        <tr r="AN5700" s="1"/>
      </tp>
      <tp>
        <v>6843.5</v>
        <stp/>
        <stp>##V3_BDHV12</stp>
        <stp>28176 HK Equity</stp>
        <stp>WRT_OUTSTANDING</stp>
        <stp>5/19/2016</stp>
        <stp>5/19/2016</stp>
        <stp>[Warrants Data Downloader.xlsm]Monitor!R5706C40</stp>
        <tr r="AN5706" s="1"/>
      </tp>
      <tp>
        <v>1770</v>
        <stp/>
        <stp>##V3_BDHV12</stp>
        <stp>28746 HK Equity</stp>
        <stp>WRT_OUTSTANDING</stp>
        <stp>5/19/2016</stp>
        <stp>5/19/2016</stp>
        <stp>[Warrants Data Downloader.xlsm]Monitor!R5728C40</stp>
        <tr r="AN5728" s="1"/>
      </tp>
      <tp>
        <v>1710</v>
        <stp/>
        <stp>##V3_BDHV12</stp>
        <stp>26797 HK Equity</stp>
        <stp>WRT_OUTSTANDING</stp>
        <stp>5/19/2016</stp>
        <stp>5/19/2016</stp>
        <stp>[Warrants Data Downloader.xlsm]Monitor!R4919C40</stp>
        <tr r="AN4919" s="1"/>
      </tp>
      <tp>
        <v>18940</v>
        <stp/>
        <stp>##V3_BDHV12</stp>
        <stp>69766 HK Equity</stp>
        <stp>WRT_OUTSTANDING</stp>
        <stp>5/19/2016</stp>
        <stp>5/19/2016</stp>
        <stp>[Warrants Data Downloader.xlsm]Monitor!R1617C40</stp>
        <tr r="AN1617" s="1"/>
      </tp>
      <tp>
        <v>50</v>
        <stp/>
        <stp>##V3_BDHV12</stp>
        <stp>26787 HK Equity</stp>
        <stp>WRT_OUTSTANDING</stp>
        <stp>5/19/2016</stp>
        <stp>5/19/2016</stp>
        <stp>[Warrants Data Downloader.xlsm]Monitor!R4913C40</stp>
        <tr r="AN4913" s="1"/>
      </tp>
      <tp>
        <v>8730</v>
        <stp/>
        <stp>##V3_BDHV12</stp>
        <stp>16191 HK Equity</stp>
        <stp>WRT_OUTSTANDING</stp>
        <stp>5/19/2016</stp>
        <stp>5/19/2016</stp>
        <stp>[Warrants Data Downloader.xlsm]Monitor!R1976C40</stp>
        <tr r="AN1976" s="1"/>
      </tp>
      <tp>
        <v>0</v>
        <stp/>
        <stp>##V3_BDHV12</stp>
        <stp>26767 HK Equity</stp>
        <stp>WRT_OUTSTANDING</stp>
        <stp>5/19/2016</stp>
        <stp>5/19/2016</stp>
        <stp>[Warrants Data Downloader.xlsm]Monitor!R4901C40</stp>
        <tr r="AN4901" s="1"/>
      </tp>
      <tp>
        <v>26684</v>
        <stp/>
        <stp>##V3_BDHV12</stp>
        <stp>16091 HK Equity</stp>
        <stp>WRT_OUTSTANDING</stp>
        <stp>5/19/2016</stp>
        <stp>5/19/2016</stp>
        <stp>[Warrants Data Downloader.xlsm]Monitor!R1971C40</stp>
        <tr r="AN1971" s="1"/>
      </tp>
      <tp>
        <v>20</v>
        <stp/>
        <stp>##V3_BDHV12</stp>
        <stp>28076 HK Equity</stp>
        <stp>WRT_OUTSTANDING</stp>
        <stp>5/19/2016</stp>
        <stp>5/19/2016</stp>
        <stp>[Warrants Data Downloader.xlsm]Monitor!R5683C40</stp>
        <tr r="AN5683" s="1"/>
      </tp>
      <tp>
        <v>978</v>
        <stp/>
        <stp>##V3_BDHV12</stp>
        <stp>28096 HK Equity</stp>
        <stp>WRT_OUTSTANDING</stp>
        <stp>5/19/2016</stp>
        <stp>5/19/2016</stp>
        <stp>[Warrants Data Downloader.xlsm]Monitor!R5695C40</stp>
        <tr r="AN5695" s="1"/>
      </tp>
      <tp>
        <v>30776</v>
        <stp/>
        <stp>##V3_BDHV12</stp>
        <stp>29856 HK Equity</stp>
        <stp>WRT_OUTSTANDING</stp>
        <stp>5/19/2016</stp>
        <stp>5/19/2016</stp>
        <stp>[Warrants Data Downloader.xlsm]Monitor!R5758C40</stp>
        <tr r="AN5758" s="1"/>
      </tp>
      <tp>
        <v>1696</v>
        <stp/>
        <stp>##V3_BDHV12</stp>
        <stp>26757 HK Equity</stp>
        <stp>WRT_OUTSTANDING</stp>
        <stp>5/19/2016</stp>
        <stp>5/19/2016</stp>
        <stp>[Warrants Data Downloader.xlsm]Monitor!R4894C40</stp>
        <tr r="AN4894" s="1"/>
      </tp>
      <tp>
        <v>1190</v>
        <stp/>
        <stp>##V3_BDHV12</stp>
        <stp>26737 HK Equity</stp>
        <stp>WRT_OUTSTANDING</stp>
        <stp>5/19/2016</stp>
        <stp>5/19/2016</stp>
        <stp>[Warrants Data Downloader.xlsm]Monitor!R4881C40</stp>
        <tr r="AN4881" s="1"/>
      </tp>
      <tp>
        <v>8420</v>
        <stp/>
        <stp>##V3_BDHV12</stp>
        <stp>26747 HK Equity</stp>
        <stp>WRT_OUTSTANDING</stp>
        <stp>5/19/2016</stp>
        <stp>5/19/2016</stp>
        <stp>[Warrants Data Downloader.xlsm]Monitor!R4888C40</stp>
        <tr r="AN4888" s="1"/>
      </tp>
      <tp>
        <v>6360</v>
        <stp/>
        <stp>##V3_BDHV12</stp>
        <stp>29996 HK Equity</stp>
        <stp>WRT_OUTSTANDING</stp>
        <stp>5/19/2016</stp>
        <stp>5/19/2016</stp>
        <stp>[Warrants Data Downloader.xlsm]Monitor!R5764C40</stp>
        <tr r="AN5764" s="1"/>
      </tp>
      <tp>
        <v>31790</v>
        <stp/>
        <stp>##V3_BDHV12</stp>
        <stp>26717 HK Equity</stp>
        <stp>WRT_OUTSTANDING</stp>
        <stp>5/19/2016</stp>
        <stp>5/19/2016</stp>
        <stp>[Warrants Data Downloader.xlsm]Monitor!R4870C40</stp>
        <tr r="AN4870" s="1"/>
      </tp>
      <tp>
        <v>1890</v>
        <stp/>
        <stp>##V3_BDHV12</stp>
        <stp>26707 HK Equity</stp>
        <stp>WRT_OUTSTANDING</stp>
        <stp>5/19/2016</stp>
        <stp>5/19/2016</stp>
        <stp>[Warrants Data Downloader.xlsm]Monitor!R4863C40</stp>
        <tr r="AN4863" s="1"/>
      </tp>
      <tp>
        <v>1340</v>
        <stp/>
        <stp>##V3_BDHV12</stp>
        <stp>26677 HK Equity</stp>
        <stp>WRT_OUTSTANDING</stp>
        <stp>5/19/2016</stp>
        <stp>5/19/2016</stp>
        <stp>[Warrants Data Downloader.xlsm]Monitor!R4843C40</stp>
        <tr r="AN4843" s="1"/>
      </tp>
      <tp>
        <v>130</v>
        <stp/>
        <stp>##V3_BDHV12</stp>
        <stp>29046 HK Equity</stp>
        <stp>WRT_OUTSTANDING</stp>
        <stp>5/19/2016</stp>
        <stp>5/19/2016</stp>
        <stp>[Warrants Data Downloader.xlsm]Monitor!R5731C40</stp>
        <tr r="AN5731" s="1"/>
      </tp>
      <tp>
        <v>1</v>
        <stp/>
        <stp>##V3_BDHV12</stp>
        <stp>29666 HK Equity</stp>
        <stp>WRT_OUTSTANDING</stp>
        <stp>5/19/2016</stp>
        <stp>5/19/2016</stp>
        <stp>[Warrants Data Downloader.xlsm]Monitor!R5753C40</stp>
        <tr r="AN5753" s="1"/>
      </tp>
      <tp>
        <v>34580</v>
        <stp/>
        <stp>##V3_BDHV12</stp>
        <stp>26687 HK Equity</stp>
        <stp>WRT_OUTSTANDING</stp>
        <stp>5/19/2016</stp>
        <stp>5/19/2016</stp>
        <stp>[Warrants Data Downloader.xlsm]Monitor!R4850C40</stp>
        <tr r="AN4850" s="1"/>
      </tp>
      <tp>
        <v>2110</v>
        <stp/>
        <stp>##V3_BDHV12</stp>
        <stp>26647 HK Equity</stp>
        <stp>WRT_OUTSTANDING</stp>
        <stp>5/19/2016</stp>
        <stp>5/19/2016</stp>
        <stp>[Warrants Data Downloader.xlsm]Monitor!R4821C40</stp>
        <tr r="AN4821" s="1"/>
      </tp>
      <tp>
        <v>0</v>
        <stp/>
        <stp>##V3_BDHV12</stp>
        <stp>28006 HK Equity</stp>
        <stp>WRT_OUTSTANDING</stp>
        <stp>5/19/2016</stp>
        <stp>5/19/2016</stp>
        <stp>[Warrants Data Downloader.xlsm]Monitor!R5648C40</stp>
        <tr r="AN5648" s="1"/>
      </tp>
      <tp>
        <v>0</v>
        <stp/>
        <stp>##V3_BDHV12</stp>
        <stp>26657 HK Equity</stp>
        <stp>WRT_OUTSTANDING</stp>
        <stp>5/19/2016</stp>
        <stp>5/19/2016</stp>
        <stp>[Warrants Data Downloader.xlsm]Monitor!R4829C40</stp>
        <tr r="AN4829" s="1"/>
      </tp>
      <tp>
        <v>0</v>
        <stp/>
        <stp>##V3_BDHV12</stp>
        <stp>26667 HK Equity</stp>
        <stp>WRT_OUTSTANDING</stp>
        <stp>5/19/2016</stp>
        <stp>5/19/2016</stp>
        <stp>[Warrants Data Downloader.xlsm]Monitor!R4833C40</stp>
        <tr r="AN4833" s="1"/>
      </tp>
      <tp>
        <v>0</v>
        <stp/>
        <stp>##V3_BDHV12</stp>
        <stp>28036 HK Equity</stp>
        <stp>WRT_OUTSTANDING</stp>
        <stp>5/19/2016</stp>
        <stp>5/19/2016</stp>
        <stp>[Warrants Data Downloader.xlsm]Monitor!R5658C40</stp>
        <tr r="AN5658" s="1"/>
      </tp>
      <tp>
        <v>0</v>
        <stp/>
        <stp>##V3_BDHV12</stp>
        <stp>28046 HK Equity</stp>
        <stp>WRT_OUTSTANDING</stp>
        <stp>5/19/2016</stp>
        <stp>5/19/2016</stp>
        <stp>[Warrants Data Downloader.xlsm]Monitor!R5662C40</stp>
        <tr r="AN5662" s="1"/>
      </tp>
      <tp>
        <v>0</v>
        <stp/>
        <stp>##V3_BDHV12</stp>
        <stp>28056 HK Equity</stp>
        <stp>WRT_OUTSTANDING</stp>
        <stp>5/19/2016</stp>
        <stp>5/19/2016</stp>
        <stp>[Warrants Data Downloader.xlsm]Monitor!R5669C40</stp>
        <tr r="AN5669" s="1"/>
      </tp>
      <tp>
        <v>1400</v>
        <stp/>
        <stp>##V3_BDHV12</stp>
        <stp>26617 HK Equity</stp>
        <stp>WRT_OUTSTANDING</stp>
        <stp>5/19/2016</stp>
        <stp>5/19/2016</stp>
        <stp>[Warrants Data Downloader.xlsm]Monitor!R4811C40</stp>
        <tr r="AN4811" s="1"/>
      </tp>
      <tp>
        <v>0</v>
        <stp/>
        <stp>##V3_BDHV12</stp>
        <stp>28066 HK Equity</stp>
        <stp>WRT_OUTSTANDING</stp>
        <stp>5/19/2016</stp>
        <stp>5/19/2016</stp>
        <stp>[Warrants Data Downloader.xlsm]Monitor!R5674C40</stp>
        <tr r="AN5674" s="1"/>
      </tp>
      <tp>
        <v>180</v>
        <stp/>
        <stp>##V3_BDHV12</stp>
        <stp>25110 HK Equity</stp>
        <stp>WRT_OUTSTANDING</stp>
        <stp>5/19/2016</stp>
        <stp>5/19/2016</stp>
        <stp>[Warrants Data Downloader.xlsm]Monitor!R3893C40</stp>
        <tr r="AN3893" s="1"/>
      </tp>
      <tp>
        <v>768</v>
        <stp/>
        <stp>##V3_BDHV12</stp>
        <stp>25080 HK Equity</stp>
        <stp>WRT_OUTSTANDING</stp>
        <stp>5/19/2016</stp>
        <stp>5/19/2016</stp>
        <stp>[Warrants Data Downloader.xlsm]Monitor!R3884C40</stp>
        <tr r="AN3884" s="1"/>
      </tp>
      <tp>
        <v>24010</v>
        <stp/>
        <stp>##V3_BDHV12</stp>
        <stp>25090 HK Equity</stp>
        <stp>WRT_OUTSTANDING</stp>
        <stp>5/19/2016</stp>
        <stp>5/19/2016</stp>
        <stp>[Warrants Data Downloader.xlsm]Monitor!R3887C40</stp>
        <tr r="AN3887" s="1"/>
      </tp>
      <tp>
        <v>300</v>
        <stp/>
        <stp>##V3_BDHV12</stp>
        <stp>14841 HK Equity</stp>
        <stp>WRT_OUTSTANDING</stp>
        <stp>5/19/2016</stp>
        <stp>5/19/2016</stp>
        <stp>[Warrants Data Downloader.xlsm]Monitor!R1910C40</stp>
        <tr r="AN1910" s="1"/>
      </tp>
      <tp>
        <v>82030</v>
        <stp/>
        <stp>##V3_BDHV12</stp>
        <stp>19822 HK Equity</stp>
        <stp>WRT_OUTSTANDING</stp>
        <stp>5/19/2016</stp>
        <stp>5/19/2016</stp>
        <stp>[Warrants Data Downloader.xlsm]Monitor!R2428C40</stp>
        <tr r="AN2428" s="1"/>
      </tp>
      <tp>
        <v>4</v>
        <stp/>
        <stp>##V3_BDHV12</stp>
        <stp>19882 HK Equity</stp>
        <stp>WRT_OUTSTANDING</stp>
        <stp>5/19/2016</stp>
        <stp>5/19/2016</stp>
        <stp>[Warrants Data Downloader.xlsm]Monitor!R2437C40</stp>
        <tr r="AN2437" s="1"/>
      </tp>
      <tp>
        <v>2014</v>
        <stp/>
        <stp>##V3_BDHV12</stp>
        <stp>68886 HK Equity</stp>
        <stp>WRT_OUTSTANDING</stp>
        <stp>5/19/2016</stp>
        <stp>5/19/2016</stp>
        <stp>[Warrants Data Downloader.xlsm]Monitor!R1540C40</stp>
        <tr r="AN1540" s="1"/>
      </tp>
      <tp>
        <v>350</v>
        <stp/>
        <stp>##V3_BDHV12</stp>
        <stp>19902 HK Equity</stp>
        <stp>WRT_OUTSTANDING</stp>
        <stp>5/19/2016</stp>
        <stp>5/19/2016</stp>
        <stp>[Warrants Data Downloader.xlsm]Monitor!R2443C40</stp>
        <tr r="AN2443" s="1"/>
      </tp>
      <tp>
        <v>40.5</v>
        <stp/>
        <stp>##V3_BDHV12</stp>
        <stp>25010 HK Equity</stp>
        <stp>WRT_OUTSTANDING</stp>
        <stp>5/19/2016</stp>
        <stp>5/19/2016</stp>
        <stp>[Warrants Data Downloader.xlsm]Monitor!R3849C40</stp>
        <tr r="AN3849" s="1"/>
      </tp>
      <tp>
        <v>3490</v>
        <stp/>
        <stp>##V3_BDHV12</stp>
        <stp>25030 HK Equity</stp>
        <stp>WRT_OUTSTANDING</stp>
        <stp>5/19/2016</stp>
        <stp>5/19/2016</stp>
        <stp>[Warrants Data Downloader.xlsm]Monitor!R3857C40</stp>
        <tr r="AN3857" s="1"/>
      </tp>
      <tp>
        <v>7714</v>
        <stp/>
        <stp>##V3_BDHV12</stp>
        <stp>14591 HK Equity</stp>
        <stp>WRT_OUTSTANDING</stp>
        <stp>5/19/2016</stp>
        <stp>5/19/2016</stp>
        <stp>[Warrants Data Downloader.xlsm]Monitor!R1901C40</stp>
        <tr r="AN1901" s="1"/>
      </tp>
      <tp>
        <v>2735</v>
        <stp/>
        <stp>##V3_BDHV12</stp>
        <stp>25040 HK Equity</stp>
        <stp>WRT_OUTSTANDING</stp>
        <stp>5/19/2016</stp>
        <stp>5/19/2016</stp>
        <stp>[Warrants Data Downloader.xlsm]Monitor!R3865C40</stp>
        <tr r="AN3865" s="1"/>
      </tp>
      <tp>
        <v>24460</v>
        <stp/>
        <stp>##V3_BDHV12</stp>
        <stp>19712 HK Equity</stp>
        <stp>WRT_OUTSTANDING</stp>
        <stp>5/19/2016</stp>
        <stp>5/19/2016</stp>
        <stp>[Warrants Data Downloader.xlsm]Monitor!R2412C40</stp>
        <tr r="AN2412" s="1"/>
      </tp>
      <tp>
        <v>720</v>
        <stp/>
        <stp>##V3_BDHV12</stp>
        <stp>68606 HK Equity</stp>
        <stp>WRT_OUTSTANDING</stp>
        <stp>5/19/2016</stp>
        <stp>5/19/2016</stp>
        <stp>[Warrants Data Downloader.xlsm]Monitor!R1507C40</stp>
        <tr r="AN1507" s="1"/>
      </tp>
      <tp>
        <v>60</v>
        <stp/>
        <stp>##V3_BDHV12</stp>
        <stp>25070 HK Equity</stp>
        <stp>WRT_OUTSTANDING</stp>
        <stp>5/19/2016</stp>
        <stp>5/19/2016</stp>
        <stp>[Warrants Data Downloader.xlsm]Monitor!R3877C40</stp>
        <tr r="AN3877" s="1"/>
      </tp>
      <tp>
        <v>0</v>
        <stp/>
        <stp>##V3_BDHV12</stp>
        <stp>68666 HK Equity</stp>
        <stp>WRT_OUTSTANDING</stp>
        <stp>5/19/2016</stp>
        <stp>5/19/2016</stp>
        <stp>[Warrants Data Downloader.xlsm]Monitor!R1516C40</stp>
        <tr r="AN1516" s="1"/>
      </tp>
      <tp>
        <v>0</v>
        <stp/>
        <stp>##V3_BDHV12</stp>
        <stp>19702 HK Equity</stp>
        <stp>WRT_OUTSTANDING</stp>
        <stp>5/19/2016</stp>
        <stp>5/19/2016</stp>
        <stp>[Warrants Data Downloader.xlsm]Monitor!R2403C40</stp>
        <tr r="AN2403" s="1"/>
      </tp>
      <tp>
        <v>1890</v>
        <stp/>
        <stp>##V3_BDHV12</stp>
        <stp>25050 HK Equity</stp>
        <stp>WRT_OUTSTANDING</stp>
        <stp>5/19/2016</stp>
        <stp>5/19/2016</stp>
        <stp>[Warrants Data Downloader.xlsm]Monitor!R3870C40</stp>
        <tr r="AN3870" s="1"/>
      </tp>
      <tp>
        <v>1220</v>
        <stp/>
        <stp>##V3_BDHV12</stp>
        <stp>24940 HK Equity</stp>
        <stp>WRT_OUTSTANDING</stp>
        <stp>5/19/2016</stp>
        <stp>5/19/2016</stp>
        <stp>[Warrants Data Downloader.xlsm]Monitor!R3815C40</stp>
        <tr r="AN3815" s="1"/>
      </tp>
      <tp>
        <v>0</v>
        <stp/>
        <stp>##V3_BDHV12</stp>
        <stp>24920 HK Equity</stp>
        <stp>WRT_OUTSTANDING</stp>
        <stp>5/19/2016</stp>
        <stp>5/19/2016</stp>
        <stp>[Warrants Data Downloader.xlsm]Monitor!R3802C40</stp>
        <tr r="AN3802" s="1"/>
      </tp>
      <tp>
        <v>0</v>
        <stp/>
        <stp>##V3_BDHV12</stp>
        <stp>24930 HK Equity</stp>
        <stp>WRT_OUTSTANDING</stp>
        <stp>5/19/2016</stp>
        <stp>5/19/2016</stp>
        <stp>[Warrants Data Downloader.xlsm]Monitor!R3808C40</stp>
        <tr r="AN3808" s="1"/>
      </tp>
      <tp>
        <v>100</v>
        <stp/>
        <stp>##V3_BDHV12</stp>
        <stp>24990 HK Equity</stp>
        <stp>WRT_OUTSTANDING</stp>
        <stp>5/19/2016</stp>
        <stp>5/19/2016</stp>
        <stp>[Warrants Data Downloader.xlsm]Monitor!R3838C40</stp>
        <tr r="AN3838" s="1"/>
      </tp>
      <tp>
        <v>59675</v>
        <stp/>
        <stp>##V3_BDHV12</stp>
        <stp>25330 HK Equity</stp>
        <stp>WRT_OUTSTANDING</stp>
        <stp>5/19/2016</stp>
        <stp>5/19/2016</stp>
        <stp>[Warrants Data Downloader.xlsm]Monitor!R3995C40</stp>
        <tr r="AN3995" s="1"/>
      </tp>
      <tp>
        <v>957</v>
        <stp/>
        <stp>##V3_BDHV12</stp>
        <stp>14281 HK Equity</stp>
        <stp>WRT_OUTSTANDING</stp>
        <stp>5/19/2016</stp>
        <stp>5/19/2016</stp>
        <stp>[Warrants Data Downloader.xlsm]Monitor!R1881C40</stp>
        <tr r="AN1881" s="1"/>
      </tp>
      <tp>
        <v>50</v>
        <stp/>
        <stp>##V3_BDHV12</stp>
        <stp>68376 HK Equity</stp>
        <stp>WRT_OUTSTANDING</stp>
        <stp>5/19/2016</stp>
        <stp>5/19/2016</stp>
        <stp>[Warrants Data Downloader.xlsm]Monitor!R1487C40</stp>
        <tr r="AN1487" s="1"/>
      </tp>
      <tp>
        <v>1081</v>
        <stp/>
        <stp>##V3_BDHV12</stp>
        <stp>24980 HK Equity</stp>
        <stp>WRT_OUTSTANDING</stp>
        <stp>5/19/2016</stp>
        <stp>5/19/2016</stp>
        <stp>[Warrants Data Downloader.xlsm]Monitor!R3829C40</stp>
        <tr r="AN3829" s="1"/>
      </tp>
      <tp>
        <v>124</v>
        <stp/>
        <stp>##V3_BDHV12</stp>
        <stp>25310 HK Equity</stp>
        <stp>WRT_OUTSTANDING</stp>
        <stp>5/19/2016</stp>
        <stp>5/19/2016</stp>
        <stp>[Warrants Data Downloader.xlsm]Monitor!R3982C40</stp>
        <tr r="AN3982" s="1"/>
      </tp>
      <tp>
        <v>8120</v>
        <stp/>
        <stp>##V3_BDHV12</stp>
        <stp>24970 HK Equity</stp>
        <stp>WRT_OUTSTANDING</stp>
        <stp>5/19/2016</stp>
        <stp>5/19/2016</stp>
        <stp>[Warrants Data Downloader.xlsm]Monitor!R3823C40</stp>
        <tr r="AN3823" s="1"/>
      </tp>
      <tp>
        <v>3570</v>
        <stp/>
        <stp>##V3_BDHV12</stp>
        <stp>14311 HK Equity</stp>
        <stp>WRT_OUTSTANDING</stp>
        <stp>5/19/2016</stp>
        <stp>5/19/2016</stp>
        <stp>[Warrants Data Downloader.xlsm]Monitor!R1884C40</stp>
        <tr r="AN1884" s="1"/>
      </tp>
      <tp>
        <v>7223.5</v>
        <stp/>
        <stp>##V3_BDHV12</stp>
        <stp>25320 HK Equity</stp>
        <stp>WRT_OUTSTANDING</stp>
        <stp>5/19/2016</stp>
        <stp>5/19/2016</stp>
        <stp>[Warrants Data Downloader.xlsm]Monitor!R3987C40</stp>
        <tr r="AN3987" s="1"/>
      </tp>
      <tp>
        <v>0</v>
        <stp/>
        <stp>##V3_BDHV12</stp>
        <stp>69556 HK Equity</stp>
        <stp>WRT_OUTSTANDING</stp>
        <stp>5/19/2016</stp>
        <stp>5/19/2016</stp>
        <stp>[Warrants Data Downloader.xlsm]Monitor!R1594C40</stp>
        <tr r="AN1594" s="1"/>
      </tp>
      <tp>
        <v>55</v>
        <stp/>
        <stp>##V3_BDHV12</stp>
        <stp>68406 HK Equity</stp>
        <stp>WRT_OUTSTANDING</stp>
        <stp>5/19/2016</stp>
        <stp>5/19/2016</stp>
        <stp>[Warrants Data Downloader.xlsm]Monitor!R1493C40</stp>
        <tr r="AN1493" s="1"/>
      </tp>
      <tp>
        <v>0</v>
        <stp/>
        <stp>##V3_BDHV12</stp>
        <stp>68426 HK Equity</stp>
        <stp>WRT_OUTSTANDING</stp>
        <stp>5/19/2016</stp>
        <stp>5/19/2016</stp>
        <stp>[Warrants Data Downloader.xlsm]Monitor!R1497C40</stp>
        <tr r="AN1497" s="1"/>
      </tp>
      <tp>
        <v>600</v>
        <stp/>
        <stp>##V3_BDHV12</stp>
        <stp>69516 HK Equity</stp>
        <stp>WRT_OUTSTANDING</stp>
        <stp>5/19/2016</stp>
        <stp>5/19/2016</stp>
        <stp>[Warrants Data Downloader.xlsm]Monitor!R1587C40</stp>
        <tr r="AN1587" s="1"/>
      </tp>
      <tp>
        <v>12</v>
        <stp/>
        <stp>##V3_BDHV12</stp>
        <stp>25140 HK Equity</stp>
        <stp>WRT_OUTSTANDING</stp>
        <stp>5/19/2016</stp>
        <stp>5/19/2016</stp>
        <stp>[Warrants Data Downloader.xlsm]Monitor!R3905C40</stp>
        <tr r="AN3905" s="1"/>
      </tp>
      <tp>
        <v>2080</v>
        <stp/>
        <stp>##V3_BDHV12</stp>
        <stp>25200 HK Equity</stp>
        <stp>WRT_OUTSTANDING</stp>
        <stp>5/19/2016</stp>
        <stp>5/19/2016</stp>
        <stp>[Warrants Data Downloader.xlsm]Monitor!R3932C40</stp>
        <tr r="AN3932" s="1"/>
      </tp>
      <tp>
        <v>0</v>
        <stp/>
        <stp>##V3_BDHV12</stp>
        <stp>15001 HK Equity</stp>
        <stp>WRT_OUTSTANDING</stp>
        <stp>5/19/2016</stp>
        <stp>5/19/2016</stp>
        <stp>[Warrants Data Downloader.xlsm]Monitor!R1917C40</stp>
        <tr r="AN1917" s="1"/>
      </tp>
      <tp>
        <v>11704</v>
        <stp/>
        <stp>##V3_BDHV12</stp>
        <stp>25210 HK Equity</stp>
        <stp>WRT_OUTSTANDING</stp>
        <stp>5/19/2016</stp>
        <stp>5/19/2016</stp>
        <stp>[Warrants Data Downloader.xlsm]Monitor!R3936C40</stp>
        <tr r="AN3936" s="1"/>
      </tp>
      <tp>
        <v>80000</v>
        <stp/>
        <stp>##V3_BDHV12</stp>
        <stp>25180 HK Equity</stp>
        <stp>WRT_OUTSTANDING</stp>
        <stp>5/19/2016</stp>
        <stp>5/19/2016</stp>
        <stp>[Warrants Data Downloader.xlsm]Monitor!R3921C40</stp>
        <tr r="AN3921" s="1"/>
      </tp>
      <tp>
        <v>118380</v>
        <stp/>
        <stp>##V3_BDHV12</stp>
        <stp>25190 HK Equity</stp>
        <stp>WRT_OUTSTANDING</stp>
        <stp>5/19/2016</stp>
        <stp>5/19/2016</stp>
        <stp>[Warrants Data Downloader.xlsm]Monitor!R3927C40</stp>
        <tr r="AN3927" s="1"/>
      </tp>
      <tp>
        <v>0</v>
        <stp/>
        <stp>##V3_BDHV12</stp>
        <stp>69206 HK Equity</stp>
        <stp>WRT_OUTSTANDING</stp>
        <stp>5/19/2016</stp>
        <stp>5/19/2016</stp>
        <stp>[Warrants Data Downloader.xlsm]Monitor!R1560C40</stp>
        <tr r="AN1560" s="1"/>
      </tp>
      <tp>
        <v>0</v>
        <stp/>
        <stp>##V3_BDHV12</stp>
        <stp>69276 HK Equity</stp>
        <stp>WRT_OUTSTANDING</stp>
        <stp>5/19/2016</stp>
        <stp>5/19/2016</stp>
        <stp>[Warrants Data Downloader.xlsm]Monitor!R1567C40</stp>
        <tr r="AN1567" s="1"/>
      </tp>
      <tp>
        <v>1043</v>
        <stp/>
        <stp>##V3_BDHV12</stp>
        <stp>69366 HK Equity</stp>
        <stp>WRT_OUTSTANDING</stp>
        <stp>5/19/2016</stp>
        <stp>5/19/2016</stp>
        <stp>[Warrants Data Downloader.xlsm]Monitor!R1576C40</stp>
        <tr r="AN1576" s="1"/>
      </tp>
      <tp>
        <v>16</v>
        <stp/>
        <stp>##V3_BDHV12</stp>
        <stp>25280 HK Equity</stp>
        <stp>WRT_OUTSTANDING</stp>
        <stp>5/19/2016</stp>
        <stp>5/19/2016</stp>
        <stp>[Warrants Data Downloader.xlsm]Monitor!R3969C40</stp>
        <tr r="AN3969" s="1"/>
      </tp>
      <tp>
        <v>8260</v>
        <stp/>
        <stp>##V3_BDHV12</stp>
        <stp>25270 HK Equity</stp>
        <stp>WRT_OUTSTANDING</stp>
        <stp>5/19/2016</stp>
        <stp>5/19/2016</stp>
        <stp>[Warrants Data Downloader.xlsm]Monitor!R3965C40</stp>
        <tr r="AN3965" s="1"/>
      </tp>
      <tp>
        <v>2980</v>
        <stp/>
        <stp>##V3_BDHV12</stp>
        <stp>69116 HK Equity</stp>
        <stp>WRT_OUTSTANDING</stp>
        <stp>5/19/2016</stp>
        <stp>5/19/2016</stp>
        <stp>[Warrants Data Downloader.xlsm]Monitor!R1555C40</stp>
        <tr r="AN1555" s="1"/>
      </tp>
      <tp>
        <v>19030</v>
        <stp/>
        <stp>##V3_BDHV12</stp>
        <stp>25300 HK Equity</stp>
        <stp>WRT_OUTSTANDING</stp>
        <stp>5/19/2016</stp>
        <stp>5/19/2016</stp>
        <stp>[Warrants Data Downloader.xlsm]Monitor!R3977C40</stp>
        <tr r="AN3977" s="1"/>
      </tp>
      <tp>
        <v>0</v>
        <stp/>
        <stp>##V3_BDHV12</stp>
        <stp>69166 HK Equity</stp>
        <stp>WRT_OUTSTANDING</stp>
        <stp>5/19/2016</stp>
        <stp>5/19/2016</stp>
        <stp>[Warrants Data Downloader.xlsm]Monitor!R1558C40</stp>
        <tr r="AN1558" s="1"/>
      </tp>
      <tp>
        <v>21980</v>
        <stp/>
        <stp>##V3_BDHV12</stp>
        <stp>68206 HK Equity</stp>
        <stp>WRT_OUTSTANDING</stp>
        <stp>5/19/2016</stp>
        <stp>5/19/2016</stp>
        <stp>[Warrants Data Downloader.xlsm]Monitor!R1470C40</stp>
        <tr r="AN1470" s="1"/>
      </tp>
      <tp>
        <v>13030</v>
        <stp/>
        <stp>##V3_BDHV12</stp>
        <stp>68276 HK Equity</stp>
        <stp>WRT_OUTSTANDING</stp>
        <stp>5/19/2016</stp>
        <stp>5/19/2016</stp>
        <stp>[Warrants Data Downloader.xlsm]Monitor!R1475C40</stp>
        <tr r="AN1475" s="1"/>
      </tp>
      <tp>
        <v>78</v>
        <stp/>
        <stp>##V3_BDHV12</stp>
        <stp>14071 HK Equity</stp>
        <stp>WRT_OUTSTANDING</stp>
        <stp>5/19/2016</stp>
        <stp>5/19/2016</stp>
        <stp>[Warrants Data Downloader.xlsm]Monitor!R1862C40</stp>
        <tr r="AN1862" s="1"/>
      </tp>
      <tp>
        <v>13300</v>
        <stp/>
        <stp>##V3_BDHV12</stp>
        <stp>25230 HK Equity</stp>
        <stp>WRT_OUTSTANDING</stp>
        <stp>5/19/2016</stp>
        <stp>5/19/2016</stp>
        <stp>[Warrants Data Downloader.xlsm]Monitor!R3946C40</stp>
        <tr r="AN3946" s="1"/>
      </tp>
      <tp>
        <v>140</v>
        <stp/>
        <stp>##V3_BDHV12</stp>
        <stp>14171 HK Equity</stp>
        <stp>WRT_OUTSTANDING</stp>
        <stp>5/19/2016</stp>
        <stp>5/19/2016</stp>
        <stp>[Warrants Data Downloader.xlsm]Monitor!R1871C40</stp>
        <tr r="AN1871" s="1"/>
      </tp>
      <tp>
        <v>760</v>
        <stp/>
        <stp>##V3_BDHV12</stp>
        <stp>68136 HK Equity</stp>
        <stp>WRT_OUTSTANDING</stp>
        <stp>5/19/2016</stp>
        <stp>5/19/2016</stp>
        <stp>[Warrants Data Downloader.xlsm]Monitor!R1463C40</stp>
        <tr r="AN1463" s="1"/>
      </tp>
      <tp>
        <v>15600</v>
        <stp/>
        <stp>##V3_BDHV12</stp>
        <stp>25240 HK Equity</stp>
        <stp>WRT_OUTSTANDING</stp>
        <stp>5/19/2016</stp>
        <stp>5/19/2016</stp>
        <stp>[Warrants Data Downloader.xlsm]Monitor!R3953C40</stp>
        <tr r="AN3953" s="1"/>
      </tp>
      <tp>
        <v>8.0507999999999996E-2</v>
        <stp/>
        <stp>##V3_BDHV12</stp>
        <stp>62396 HK Equity</stp>
        <stp>AVG_PRICE_PER_WARRANTS_BOUGHT</stp>
        <stp>5/19/2016</stp>
        <stp>5/19/2016</stp>
        <stp>[Warrants Data Downloader.xlsm]Monitor!R401C41</stp>
        <tr r="AO401" s="1"/>
      </tp>
      <tp>
        <v>9.2378000000000002E-2</v>
        <stp/>
        <stp>##V3_BDHV12</stp>
        <stp>62028 HK Equity</stp>
        <stp>AVG_PRICE_PER_WARRANTS_BOUGHT</stp>
        <stp>5/19/2016</stp>
        <stp>5/19/2016</stp>
        <stp>[Warrants Data Downloader.xlsm]Monitor!R294C41</stp>
        <tr r="AO294" s="1"/>
      </tp>
      <tp t="s">
        <v>#N/A N/A</v>
        <stp/>
        <stp>##V3_BDHV12</stp>
        <stp>62029 HK Equity</stp>
        <stp>AVG_PRICE_PER_WARRANTS_BOUGHT</stp>
        <stp>5/19/2016</stp>
        <stp>5/19/2016</stp>
        <stp>[Warrants Data Downloader.xlsm]Monitor!R295C41</stp>
        <tr r="AO295" s="1"/>
      </tp>
      <tp>
        <v>0.11600000000000001</v>
        <stp/>
        <stp>##V3_BDHV12</stp>
        <stp>62032 HK Equity</stp>
        <stp>AVG_PRICE_PER_WARRANTS_BOUGHT</stp>
        <stp>5/19/2016</stp>
        <stp>5/19/2016</stp>
        <stp>[Warrants Data Downloader.xlsm]Monitor!R296C41</stp>
        <tr r="AO296" s="1"/>
      </tp>
      <tp>
        <v>0.113667</v>
        <stp/>
        <stp>##V3_BDHV12</stp>
        <stp>62004 HK Equity</stp>
        <stp>AVG_PRICE_PER_WARRANTS_BOUGHT</stp>
        <stp>5/19/2016</stp>
        <stp>5/19/2016</stp>
        <stp>[Warrants Data Downloader.xlsm]Monitor!R290C41</stp>
        <tr r="AO290" s="1"/>
      </tp>
      <tp>
        <v>0.106699</v>
        <stp/>
        <stp>##V3_BDHV12</stp>
        <stp>62014 HK Equity</stp>
        <stp>AVG_PRICE_PER_WARRANTS_BOUGHT</stp>
        <stp>5/19/2016</stp>
        <stp>5/19/2016</stp>
        <stp>[Warrants Data Downloader.xlsm]Monitor!R291C41</stp>
        <tr r="AO291" s="1"/>
      </tp>
      <tp>
        <v>9.0889999999999999E-2</v>
        <stp/>
        <stp>##V3_BDHV12</stp>
        <stp>62697 HK Equity</stp>
        <stp>AVG_PRICE_PER_WARRANTS_BOUGHT</stp>
        <stp>5/19/2016</stp>
        <stp>5/19/2016</stp>
        <stp>[Warrants Data Downloader.xlsm]Monitor!R462C41</stp>
        <tr r="AO462" s="1"/>
      </tp>
      <tp>
        <v>6.5514000000000003E-2</v>
        <stp/>
        <stp>##V3_BDHV12</stp>
        <stp>62686 HK Equity</stp>
        <stp>AVG_PRICE_PER_WARRANTS_BOUGHT</stp>
        <stp>5/19/2016</stp>
        <stp>5/19/2016</stp>
        <stp>[Warrants Data Downloader.xlsm]Monitor!R461C41</stp>
        <tr r="AO461" s="1"/>
      </tp>
      <tp t="s">
        <v>#N/A N/A</v>
        <stp/>
        <stp>##V3_BDHV12</stp>
        <stp>62191 HK Equity</stp>
        <stp>AVG_PRICE_PER_WARRANTS_BOUGHT</stp>
        <stp>5/19/2016</stp>
        <stp>5/19/2016</stp>
        <stp>[Warrants Data Downloader.xlsm]Monitor!R342C41</stp>
        <tr r="AO342" s="1"/>
      </tp>
      <tp t="s">
        <v>#N/A N/A</v>
        <stp/>
        <stp>##V3_BDHV12</stp>
        <stp>62197 HK Equity</stp>
        <stp>AVG_PRICE_PER_WARRANTS_BOUGHT</stp>
        <stp>5/19/2016</stp>
        <stp>5/19/2016</stp>
        <stp>[Warrants Data Downloader.xlsm]Monitor!R345C41</stp>
        <tr r="AO345" s="1"/>
      </tp>
      <tp t="s">
        <v>#N/A N/A</v>
        <stp/>
        <stp>##V3_BDHV12</stp>
        <stp>62195 HK Equity</stp>
        <stp>AVG_PRICE_PER_WARRANTS_BOUGHT</stp>
        <stp>5/19/2016</stp>
        <stp>5/19/2016</stp>
        <stp>[Warrants Data Downloader.xlsm]Monitor!R343C41</stp>
        <tr r="AO343" s="1"/>
      </tp>
      <tp t="s">
        <v>#N/A N/A</v>
        <stp/>
        <stp>##V3_BDHV12</stp>
        <stp>62186 HK Equity</stp>
        <stp>AVG_PRICE_PER_WARRANTS_BOUGHT</stp>
        <stp>5/19/2016</stp>
        <stp>5/19/2016</stp>
        <stp>[Warrants Data Downloader.xlsm]Monitor!R340C41</stp>
        <tr r="AO340" s="1"/>
      </tp>
      <tp>
        <v>2.7737000000000001E-2</v>
        <stp/>
        <stp>##V3_BDHV12</stp>
        <stp>62662 HK Equity</stp>
        <stp>AVG_PRICE_PER_WARRANTS_BOUGHT</stp>
        <stp>5/19/2016</stp>
        <stp>5/19/2016</stp>
        <stp>[Warrants Data Downloader.xlsm]Monitor!R458C41</stp>
        <tr r="AO458" s="1"/>
      </tp>
      <tp>
        <v>0.69545500000000005</v>
        <stp/>
        <stp>##V3_BDHV12</stp>
        <stp>62665 HK Equity</stp>
        <stp>AVG_PRICE_PER_WARRANTS_BOUGHT</stp>
        <stp>5/19/2016</stp>
        <stp>5/19/2016</stp>
        <stp>[Warrants Data Downloader.xlsm]Monitor!R459C41</stp>
        <tr r="AO459" s="1"/>
      </tp>
      <tp>
        <v>0.16539100000000001</v>
        <stp/>
        <stp>##V3_BDHV12</stp>
        <stp>62661 HK Equity</stp>
        <stp>AVG_PRICE_PER_WARRANTS_BOUGHT</stp>
        <stp>5/19/2016</stp>
        <stp>5/19/2016</stp>
        <stp>[Warrants Data Downloader.xlsm]Monitor!R457C41</stp>
        <tr r="AO457" s="1"/>
      </tp>
      <tp>
        <v>0.13267999999999999</v>
        <stp/>
        <stp>##V3_BDHV12</stp>
        <stp>62135 HK Equity</stp>
        <stp>AVG_PRICE_PER_WARRANTS_BOUGHT</stp>
        <stp>5/19/2016</stp>
        <stp>5/19/2016</stp>
        <stp>[Warrants Data Downloader.xlsm]Monitor!R316C41</stp>
        <tr r="AO316" s="1"/>
      </tp>
      <tp>
        <v>0.123041</v>
        <stp/>
        <stp>##V3_BDHV12</stp>
        <stp>62136 HK Equity</stp>
        <stp>AVG_PRICE_PER_WARRANTS_BOUGHT</stp>
        <stp>5/19/2016</stp>
        <stp>5/19/2016</stp>
        <stp>[Warrants Data Downloader.xlsm]Monitor!R317C41</stp>
        <tr r="AO317" s="1"/>
      </tp>
      <tp>
        <v>0.24773800000000001</v>
        <stp/>
        <stp>##V3_BDHV12</stp>
        <stp>62641 HK Equity</stp>
        <stp>AVG_PRICE_PER_WARRANTS_BOUGHT</stp>
        <stp>5/19/2016</stp>
        <stp>5/19/2016</stp>
        <stp>[Warrants Data Downloader.xlsm]Monitor!R452C41</stp>
        <tr r="AO452" s="1"/>
      </tp>
      <tp t="s">
        <v>#N/A N/A</v>
        <stp/>
        <stp>##V3_BDHV12</stp>
        <stp>62102 HK Equity</stp>
        <stp>AVG_PRICE_PER_WARRANTS_BOUGHT</stp>
        <stp>5/19/2016</stp>
        <stp>5/19/2016</stp>
        <stp>[Warrants Data Downloader.xlsm]Monitor!R313C41</stp>
        <tr r="AO313" s="1"/>
      </tp>
      <tp>
        <v>0.17833299999999999</v>
        <stp/>
        <stp>##V3_BDHV12</stp>
        <stp>62640 HK Equity</stp>
        <stp>AVG_PRICE_PER_WARRANTS_BOUGHT</stp>
        <stp>5/19/2016</stp>
        <stp>5/19/2016</stp>
        <stp>[Warrants Data Downloader.xlsm]Monitor!R451C41</stp>
        <tr r="AO451" s="1"/>
      </tp>
      <tp>
        <v>9.0438000000000004E-2</v>
        <stp/>
        <stp>##V3_BDHV12</stp>
        <stp>62104 HK Equity</stp>
        <stp>AVG_PRICE_PER_WARRANTS_BOUGHT</stp>
        <stp>5/19/2016</stp>
        <stp>5/19/2016</stp>
        <stp>[Warrants Data Downloader.xlsm]Monitor!R314C41</stp>
        <tr r="AO314" s="1"/>
      </tp>
      <tp>
        <v>0.253828</v>
        <stp/>
        <stp>##V3_BDHV12</stp>
        <stp>62658 HK Equity</stp>
        <stp>AVG_PRICE_PER_WARRANTS_BOUGHT</stp>
        <stp>5/19/2016</stp>
        <stp>5/19/2016</stp>
        <stp>[Warrants Data Downloader.xlsm]Monitor!R455C41</stp>
        <tr r="AO455" s="1"/>
      </tp>
      <tp>
        <v>4.1570000000000003E-2</v>
        <stp/>
        <stp>##V3_BDHV12</stp>
        <stp>62657 HK Equity</stp>
        <stp>AVG_PRICE_PER_WARRANTS_BOUGHT</stp>
        <stp>5/19/2016</stp>
        <stp>5/19/2016</stp>
        <stp>[Warrants Data Downloader.xlsm]Monitor!R454C41</stp>
        <tr r="AO454" s="1"/>
      </tp>
      <tp t="s">
        <v>#N/A N/A</v>
        <stp/>
        <stp>##V3_BDHV12</stp>
        <stp>62111 HK Equity</stp>
        <stp>AVG_PRICE_PER_WARRANTS_BOUGHT</stp>
        <stp>5/19/2016</stp>
        <stp>5/19/2016</stp>
        <stp>[Warrants Data Downloader.xlsm]Monitor!R315C41</stp>
        <tr r="AO315" s="1"/>
      </tp>
      <tp>
        <v>0.112252</v>
        <stp/>
        <stp>##V3_BDHV12</stp>
        <stp>62152 HK Equity</stp>
        <stp>AVG_PRICE_PER_WARRANTS_BOUGHT</stp>
        <stp>5/19/2016</stp>
        <stp>5/19/2016</stp>
        <stp>[Warrants Data Downloader.xlsm]Monitor!R328C41</stp>
        <tr r="AO328" s="1"/>
      </tp>
      <tp>
        <v>3.2839E-2</v>
        <stp/>
        <stp>##V3_BDHV12</stp>
        <stp>62639 HK Equity</stp>
        <stp>AVG_PRICE_PER_WARRANTS_BOUGHT</stp>
        <stp>5/19/2016</stp>
        <stp>5/19/2016</stp>
        <stp>[Warrants Data Downloader.xlsm]Monitor!R450C41</stp>
        <tr r="AO450" s="1"/>
      </tp>
      <tp t="s">
        <v>#N/A N/A</v>
        <stp/>
        <stp>##V3_BDHV12</stp>
        <stp>62146 HK Equity</stp>
        <stp>AVG_PRICE_PER_WARRANTS_BOUGHT</stp>
        <stp>5/19/2016</stp>
        <stp>5/19/2016</stp>
        <stp>[Warrants Data Downloader.xlsm]Monitor!R323C41</stp>
        <tr r="AO323" s="1"/>
      </tp>
      <tp>
        <v>6.0999999999999999E-2</v>
        <stp/>
        <stp>##V3_BDHV12</stp>
        <stp>62613 HK Equity</stp>
        <stp>AVG_PRICE_PER_WARRANTS_BOUGHT</stp>
        <stp>5/19/2016</stp>
        <stp>5/19/2016</stp>
        <stp>[Warrants Data Downloader.xlsm]Monitor!R448C41</stp>
        <tr r="AO448" s="1"/>
      </tp>
      <tp>
        <v>5.1055999999999997E-2</v>
        <stp/>
        <stp>##V3_BDHV12</stp>
        <stp>62612 HK Equity</stp>
        <stp>AVG_PRICE_PER_WARRANTS_BOUGHT</stp>
        <stp>5/19/2016</stp>
        <stp>5/19/2016</stp>
        <stp>[Warrants Data Downloader.xlsm]Monitor!R447C41</stp>
        <tr r="AO447" s="1"/>
      </tp>
      <tp t="s">
        <v>#N/A N/A</v>
        <stp/>
        <stp>##V3_BDHV12</stp>
        <stp>62178 HK Equity</stp>
        <stp>AVG_PRICE_PER_WARRANTS_BOUGHT</stp>
        <stp>5/19/2016</stp>
        <stp>5/19/2016</stp>
        <stp>[Warrants Data Downloader.xlsm]Monitor!R335C41</stp>
        <tr r="AO335" s="1"/>
      </tp>
      <tp t="s">
        <v>#N/A N/A</v>
        <stp/>
        <stp>##V3_BDHV12</stp>
        <stp>62082 HK Equity</stp>
        <stp>AVG_PRICE_PER_WARRANTS_BOUGHT</stp>
        <stp>5/19/2016</stp>
        <stp>5/19/2016</stp>
        <stp>[Warrants Data Downloader.xlsm]Monitor!R310C41</stp>
        <tr r="AO310" s="1"/>
      </tp>
      <tp>
        <v>0.115</v>
        <stp/>
        <stp>##V3_BDHV12</stp>
        <stp>62084 HK Equity</stp>
        <stp>AVG_PRICE_PER_WARRANTS_BOUGHT</stp>
        <stp>5/19/2016</stp>
        <stp>5/19/2016</stp>
        <stp>[Warrants Data Downloader.xlsm]Monitor!R311C41</stp>
        <tr r="AO311" s="1"/>
      </tp>
      <tp>
        <v>0.189638</v>
        <stp/>
        <stp>##V3_BDHV12</stp>
        <stp>62091 HK Equity</stp>
        <stp>AVG_PRICE_PER_WARRANTS_BOUGHT</stp>
        <stp>5/19/2016</stp>
        <stp>5/19/2016</stp>
        <stp>[Warrants Data Downloader.xlsm]Monitor!R312C41</stp>
        <tr r="AO312" s="1"/>
      </tp>
      <tp>
        <v>6.3479999999999995E-2</v>
        <stp/>
        <stp>##V3_BDHV12</stp>
        <stp>62789 HK Equity</stp>
        <stp>AVG_PRICE_PER_WARRANTS_BOUGHT</stp>
        <stp>5/19/2016</stp>
        <stp>5/19/2016</stp>
        <stp>[Warrants Data Downloader.xlsm]Monitor!R479C41</stp>
        <tr r="AO479" s="1"/>
      </tp>
      <tp>
        <v>0.191</v>
        <stp/>
        <stp>##V3_BDHV12</stp>
        <stp>62749 HK Equity</stp>
        <stp>AVG_PRICE_PER_WARRANTS_BOUGHT</stp>
        <stp>5/19/2016</stp>
        <stp>5/19/2016</stp>
        <stp>[Warrants Data Downloader.xlsm]Monitor!R474C41</stp>
        <tr r="AO474" s="1"/>
      </tp>
      <tp t="s">
        <v>#N/A N/A</v>
        <stp/>
        <stp>##V3_BDHV12</stp>
        <stp>62747 HK Equity</stp>
        <stp>AVG_PRICE_PER_WARRANTS_BOUGHT</stp>
        <stp>5/19/2016</stp>
        <stp>5/19/2016</stp>
        <stp>[Warrants Data Downloader.xlsm]Monitor!R473C41</stp>
        <tr r="AO473" s="1"/>
      </tp>
      <tp>
        <v>6.2674999999999995E-2</v>
        <stp/>
        <stp>##V3_BDHV12</stp>
        <stp>62799 HK Equity</stp>
        <stp>AVG_PRICE_PER_WARRANTS_BOUGHT</stp>
        <stp>5/19/2016</stp>
        <stp>5/19/2016</stp>
        <stp>[Warrants Data Downloader.xlsm]Monitor!R482C41</stp>
        <tr r="AO482" s="1"/>
      </tp>
      <tp>
        <v>8.5827000000000001E-2</v>
        <stp/>
        <stp>##V3_BDHV12</stp>
        <stp>62767 HK Equity</stp>
        <stp>AVG_PRICE_PER_WARRANTS_BOUGHT</stp>
        <stp>5/19/2016</stp>
        <stp>5/19/2016</stp>
        <stp>[Warrants Data Downloader.xlsm]Monitor!R475C41</stp>
        <tr r="AO475" s="1"/>
      </tp>
      <tp>
        <v>7.0743E-2</v>
        <stp/>
        <stp>##V3_BDHV12</stp>
        <stp>62796 HK Equity</stp>
        <stp>AVG_PRICE_PER_WARRANTS_BOUGHT</stp>
        <stp>5/19/2016</stp>
        <stp>5/19/2016</stp>
        <stp>[Warrants Data Downloader.xlsm]Monitor!R481C41</stp>
        <tr r="AO481" s="1"/>
      </tp>
      <tp>
        <v>8.7368000000000001E-2</v>
        <stp/>
        <stp>##V3_BDHV12</stp>
        <stp>62771 HK Equity</stp>
        <stp>AVG_PRICE_PER_WARRANTS_BOUGHT</stp>
        <stp>5/19/2016</stp>
        <stp>5/19/2016</stp>
        <stp>[Warrants Data Downloader.xlsm]Monitor!R477C41</stp>
        <tr r="AO477" s="1"/>
      </tp>
      <tp t="s">
        <v>#N/A N/A</v>
        <stp/>
        <stp>##V3_BDHV12</stp>
        <stp>62717 HK Equity</stp>
        <stp>AVG_PRICE_PER_WARRANTS_BOUGHT</stp>
        <stp>5/19/2016</stp>
        <stp>5/19/2016</stp>
        <stp>[Warrants Data Downloader.xlsm]Monitor!R464C41</stp>
        <tr r="AO464" s="1"/>
      </tp>
      <tp>
        <v>5.2971999999999998E-2</v>
        <stp/>
        <stp>##V3_BDHV12</stp>
        <stp>62079 HK Equity</stp>
        <stp>AVG_PRICE_PER_WARRANTS_BOUGHT</stp>
        <stp>5/19/2016</stp>
        <stp>5/19/2016</stp>
        <stp>[Warrants Data Downloader.xlsm]Monitor!R308C41</stp>
        <tr r="AO308" s="1"/>
      </tp>
      <tp t="s">
        <v>#N/A N/A</v>
        <stp/>
        <stp>##V3_BDHV12</stp>
        <stp>62062 HK Equity</stp>
        <stp>AVG_PRICE_PER_WARRANTS_BOUGHT</stp>
        <stp>5/19/2016</stp>
        <stp>5/19/2016</stp>
        <stp>[Warrants Data Downloader.xlsm]Monitor!R303C41</stp>
        <tr r="AO303" s="1"/>
      </tp>
      <tp>
        <v>7.0968000000000003E-2</v>
        <stp/>
        <stp>##V3_BDHV12</stp>
        <stp>62704 HK Equity</stp>
        <stp>AVG_PRICE_PER_WARRANTS_BOUGHT</stp>
        <stp>5/19/2016</stp>
        <stp>5/19/2016</stp>
        <stp>[Warrants Data Downloader.xlsm]Monitor!R463C41</stp>
        <tr r="AO463" s="1"/>
      </tp>
      <tp>
        <v>0.13800000000000001</v>
        <stp/>
        <stp>##V3_BDHV12</stp>
        <stp>62730 HK Equity</stp>
        <stp>AVG_PRICE_PER_WARRANTS_BOUGHT</stp>
        <stp>5/19/2016</stp>
        <stp>5/19/2016</stp>
        <stp>[Warrants Data Downloader.xlsm]Monitor!R467C41</stp>
        <tr r="AO467" s="1"/>
      </tp>
      <tp>
        <v>0.17</v>
        <stp/>
        <stp>##V3_BDHV12</stp>
        <stp>62728 HK Equity</stp>
        <stp>AVG_PRICE_PER_WARRANTS_BOUGHT</stp>
        <stp>5/19/2016</stp>
        <stp>5/19/2016</stp>
        <stp>[Warrants Data Downloader.xlsm]Monitor!R465C41</stp>
        <tr r="AO465" s="1"/>
      </tp>
      <tp>
        <v>7.5115000000000001E-2</v>
        <stp/>
        <stp>##V3_BDHV12</stp>
        <stp>62337 HK Equity</stp>
        <stp>AVG_PRICE_PER_WARRANTS_BOUGHT</stp>
        <stp>5/19/2016</stp>
        <stp>5/19/2016</stp>
        <stp>[Warrants Data Downloader.xlsm]Monitor!R383C41</stp>
        <tr r="AO383" s="1"/>
      </tp>
      <tp>
        <v>7.8116000000000005E-2</v>
        <stp/>
        <stp>##V3_BDHV12</stp>
        <stp>62368 HK Equity</stp>
        <stp>AVG_PRICE_PER_WARRANTS_BOUGHT</stp>
        <stp>5/19/2016</stp>
        <stp>5/19/2016</stp>
        <stp>[Warrants Data Downloader.xlsm]Monitor!R392C41</stp>
        <tr r="AO392" s="1"/>
      </tp>
      <tp t="s">
        <v>#N/A N/A</v>
        <stp/>
        <stp>##V3_BDHV12</stp>
        <stp>62362 HK Equity</stp>
        <stp>AVG_PRICE_PER_WARRANTS_BOUGHT</stp>
        <stp>5/19/2016</stp>
        <stp>5/19/2016</stp>
        <stp>[Warrants Data Downloader.xlsm]Monitor!R390C41</stp>
        <tr r="AO390" s="1"/>
      </tp>
      <tp>
        <v>7.1999999999999995E-2</v>
        <stp/>
        <stp>##V3_BDHV12</stp>
        <stp>62364 HK Equity</stp>
        <stp>AVG_PRICE_PER_WARRANTS_BOUGHT</stp>
        <stp>5/19/2016</stp>
        <stp>5/19/2016</stp>
        <stp>[Warrants Data Downloader.xlsm]Monitor!R391C41</stp>
        <tr r="AO391" s="1"/>
      </tp>
      <tp t="s">
        <v>#N/A N/A</v>
        <stp/>
        <stp>##V3_BDHV12</stp>
        <stp>62370 HK Equity</stp>
        <stp>AVG_PRICE_PER_WARRANTS_BOUGHT</stp>
        <stp>5/19/2016</stp>
        <stp>5/19/2016</stp>
        <stp>[Warrants Data Downloader.xlsm]Monitor!R393C41</stp>
        <tr r="AO393" s="1"/>
      </tp>
      <tp t="s">
        <v>#N/A N/A</v>
        <stp/>
        <stp>##V3_BDHV12</stp>
        <stp>62354 HK Equity</stp>
        <stp>AVG_PRICE_PER_WARRANTS_BOUGHT</stp>
        <stp>5/19/2016</stp>
        <stp>5/19/2016</stp>
        <stp>[Warrants Data Downloader.xlsm]Monitor!R388C41</stp>
        <tr r="AO388" s="1"/>
      </tp>
      <tp t="s">
        <v>#N/A N/A</v>
        <stp/>
        <stp>##V3_BDHV12</stp>
        <stp>62359 HK Equity</stp>
        <stp>AVG_PRICE_PER_WARRANTS_BOUGHT</stp>
        <stp>5/19/2016</stp>
        <stp>5/19/2016</stp>
        <stp>[Warrants Data Downloader.xlsm]Monitor!R389C41</stp>
        <tr r="AO389" s="1"/>
      </tp>
      <tp>
        <v>9.5000000000000001E-2</v>
        <stp/>
        <stp>##V3_BDHV12</stp>
        <stp>62353 HK Equity</stp>
        <stp>AVG_PRICE_PER_WARRANTS_BOUGHT</stp>
        <stp>5/19/2016</stp>
        <stp>5/19/2016</stp>
        <stp>[Warrants Data Downloader.xlsm]Monitor!R387C41</stp>
        <tr r="AO387" s="1"/>
      </tp>
      <tp>
        <v>0.32500000000000001</v>
        <stp/>
        <stp>##V3_BDHV12</stp>
        <stp>62421 HK Equity</stp>
        <stp>AVG_PRICE_PER_WARRANTS_BOUGHT</stp>
        <stp>5/19/2016</stp>
        <stp>5/19/2016</stp>
        <stp>[Warrants Data Downloader.xlsm]Monitor!R411C41</stp>
        <tr r="AO411" s="1"/>
      </tp>
      <tp>
        <v>6.3275999999999999E-2</v>
        <stp/>
        <stp>##V3_BDHV12</stp>
        <stp>62385 HK Equity</stp>
        <stp>AVG_PRICE_PER_WARRANTS_BOUGHT</stp>
        <stp>5/19/2016</stp>
        <stp>5/19/2016</stp>
        <stp>[Warrants Data Downloader.xlsm]Monitor!R397C41</stp>
        <tr r="AO397" s="1"/>
      </tp>
      <tp>
        <v>0.103143</v>
        <stp/>
        <stp>##V3_BDHV12</stp>
        <stp>62415 HK Equity</stp>
        <stp>AVG_PRICE_PER_WARRANTS_BOUGHT</stp>
        <stp>5/19/2016</stp>
        <stp>5/19/2016</stp>
        <stp>[Warrants Data Downloader.xlsm]Monitor!R407C41</stp>
        <tr r="AO407" s="1"/>
      </tp>
      <tp>
        <v>0.08</v>
        <stp/>
        <stp>##V3_BDHV12</stp>
        <stp>62410 HK Equity</stp>
        <stp>AVG_PRICE_PER_WARRANTS_BOUGHT</stp>
        <stp>5/19/2016</stp>
        <stp>5/19/2016</stp>
        <stp>[Warrants Data Downloader.xlsm]Monitor!R406C41</stp>
        <tr r="AO406" s="1"/>
      </tp>
      <tp>
        <v>3.4891999999999999E-2</v>
        <stp/>
        <stp>##V3_BDHV12</stp>
        <stp>62390 HK Equity</stp>
        <stp>AVG_PRICE_PER_WARRANTS_BOUGHT</stp>
        <stp>5/19/2016</stp>
        <stp>5/19/2016</stp>
        <stp>[Warrants Data Downloader.xlsm]Monitor!R399C41</stp>
        <tr r="AO399" s="1"/>
      </tp>
      <tp>
        <v>0.20269899999999999</v>
        <stp/>
        <stp>##V3_BDHV12</stp>
        <stp>62400 HK Equity</stp>
        <stp>AVG_PRICE_PER_WARRANTS_BOUGHT</stp>
        <stp>5/19/2016</stp>
        <stp>5/19/2016</stp>
        <stp>[Warrants Data Downloader.xlsm]Monitor!R403C41</stp>
        <tr r="AO403" s="1"/>
      </tp>
      <tp>
        <v>0.1275</v>
        <stp/>
        <stp>##V3_BDHV12</stp>
        <stp>62407 HK Equity</stp>
        <stp>AVG_PRICE_PER_WARRANTS_BOUGHT</stp>
        <stp>5/19/2016</stp>
        <stp>5/19/2016</stp>
        <stp>[Warrants Data Downloader.xlsm]Monitor!R404C41</stp>
        <tr r="AO404" s="1"/>
      </tp>
      <tp>
        <v>0.154</v>
        <stp/>
        <stp>##V3_BDHV12</stp>
        <stp>62307 HK Equity</stp>
        <stp>AVG_PRICE_PER_WARRANTS_BOUGHT</stp>
        <stp>5/19/2016</stp>
        <stp>5/19/2016</stp>
        <stp>[Warrants Data Downloader.xlsm]Monitor!R378C41</stp>
        <tr r="AO378" s="1"/>
      </tp>
      <tp>
        <v>8.3000000000000004E-2</v>
        <stp/>
        <stp>##V3_BDHV12</stp>
        <stp>62472 HK Equity</stp>
        <stp>AVG_PRICE_PER_WARRANTS_BOUGHT</stp>
        <stp>5/19/2016</stp>
        <stp>5/19/2016</stp>
        <stp>[Warrants Data Downloader.xlsm]Monitor!R418C41</stp>
        <tr r="AO418" s="1"/>
      </tp>
      <tp>
        <v>6.6000000000000003E-2</v>
        <stp/>
        <stp>##V3_BDHV12</stp>
        <stp>62440 HK Equity</stp>
        <stp>AVG_PRICE_PER_WARRANTS_BOUGHT</stp>
        <stp>5/19/2016</stp>
        <stp>5/19/2016</stp>
        <stp>[Warrants Data Downloader.xlsm]Monitor!R416C41</stp>
        <tr r="AO416" s="1"/>
      </tp>
      <tp t="s">
        <v>#N/A N/A</v>
        <stp/>
        <stp>##V3_BDHV12</stp>
        <stp>62286 HK Equity</stp>
        <stp>AVG_PRICE_PER_WARRANTS_BOUGHT</stp>
        <stp>5/19/2016</stp>
        <stp>5/19/2016</stp>
        <stp>[Warrants Data Downloader.xlsm]Monitor!R372C41</stp>
        <tr r="AO372" s="1"/>
      </tp>
      <tp>
        <v>7.1999999999999995E-2</v>
        <stp/>
        <stp>##V3_BDHV12</stp>
        <stp>62287 HK Equity</stp>
        <stp>AVG_PRICE_PER_WARRANTS_BOUGHT</stp>
        <stp>5/19/2016</stp>
        <stp>5/19/2016</stp>
        <stp>[Warrants Data Downloader.xlsm]Monitor!R373C41</stp>
        <tr r="AO373" s="1"/>
      </tp>
      <tp>
        <v>0.13514799999999999</v>
        <stp/>
        <stp>##V3_BDHV12</stp>
        <stp>62296 HK Equity</stp>
        <stp>AVG_PRICE_PER_WARRANTS_BOUGHT</stp>
        <stp>5/19/2016</stp>
        <stp>5/19/2016</stp>
        <stp>[Warrants Data Downloader.xlsm]Monitor!R377C41</stp>
        <tr r="AO377" s="1"/>
      </tp>
      <tp t="s">
        <v>#N/A N/A</v>
        <stp/>
        <stp>##V3_BDHV12</stp>
        <stp>62290 HK Equity</stp>
        <stp>AVG_PRICE_PER_WARRANTS_BOUGHT</stp>
        <stp>5/19/2016</stp>
        <stp>5/19/2016</stp>
        <stp>[Warrants Data Downloader.xlsm]Monitor!R374C41</stp>
        <tr r="AO374" s="1"/>
      </tp>
      <tp t="s">
        <v>#N/A N/A</v>
        <stp/>
        <stp>##V3_BDHV12</stp>
        <stp>62291 HK Equity</stp>
        <stp>AVG_PRICE_PER_WARRANTS_BOUGHT</stp>
        <stp>5/19/2016</stp>
        <stp>5/19/2016</stp>
        <stp>[Warrants Data Downloader.xlsm]Monitor!R375C41</stp>
        <tr r="AO375" s="1"/>
      </tp>
      <tp>
        <v>0.129</v>
        <stp/>
        <stp>##V3_BDHV12</stp>
        <stp>62292 HK Equity</stp>
        <stp>AVG_PRICE_PER_WARRANTS_BOUGHT</stp>
        <stp>5/19/2016</stp>
        <stp>5/19/2016</stp>
        <stp>[Warrants Data Downloader.xlsm]Monitor!R376C41</stp>
        <tr r="AO376" s="1"/>
      </tp>
      <tp>
        <v>0.27128400000000003</v>
        <stp/>
        <stp>##V3_BDHV12</stp>
        <stp>62595 HK Equity</stp>
        <stp>AVG_PRICE_PER_WARRANTS_BOUGHT</stp>
        <stp>5/19/2016</stp>
        <stp>5/19/2016</stp>
        <stp>[Warrants Data Downloader.xlsm]Monitor!R446C41</stp>
        <tr r="AO446" s="1"/>
      </tp>
      <tp>
        <v>0.21996399999999999</v>
        <stp/>
        <stp>##V3_BDHV12</stp>
        <stp>62594 HK Equity</stp>
        <stp>AVG_PRICE_PER_WARRANTS_BOUGHT</stp>
        <stp>5/19/2016</stp>
        <stp>5/19/2016</stp>
        <stp>[Warrants Data Downloader.xlsm]Monitor!R445C41</stp>
        <tr r="AO445" s="1"/>
      </tp>
      <tp t="s">
        <v>#N/A N/A</v>
        <stp/>
        <stp>##V3_BDHV12</stp>
        <stp>62587 HK Equity</stp>
        <stp>AVG_PRICE_PER_WARRANTS_BOUGHT</stp>
        <stp>5/19/2016</stp>
        <stp>5/19/2016</stp>
        <stp>[Warrants Data Downloader.xlsm]Monitor!R444C41</stp>
        <tr r="AO444" s="1"/>
      </tp>
      <tp t="s">
        <v>#N/A N/A</v>
        <stp/>
        <stp>##V3_BDHV12</stp>
        <stp>62253 HK Equity</stp>
        <stp>AVG_PRICE_PER_WARRANTS_BOUGHT</stp>
        <stp>5/19/2016</stp>
        <stp>5/19/2016</stp>
        <stp>[Warrants Data Downloader.xlsm]Monitor!R362C41</stp>
        <tr r="AO362" s="1"/>
      </tp>
      <tp>
        <v>0.28749999999999998</v>
        <stp/>
        <stp>##V3_BDHV12</stp>
        <stp>62571 HK Equity</stp>
        <stp>AVG_PRICE_PER_WARRANTS_BOUGHT</stp>
        <stp>5/19/2016</stp>
        <stp>5/19/2016</stp>
        <stp>[Warrants Data Downloader.xlsm]Monitor!R441C41</stp>
        <tr r="AO441" s="1"/>
      </tp>
      <tp>
        <v>0.11784600000000001</v>
        <stp/>
        <stp>##V3_BDHV12</stp>
        <stp>62573 HK Equity</stp>
        <stp>AVG_PRICE_PER_WARRANTS_BOUGHT</stp>
        <stp>5/19/2016</stp>
        <stp>5/19/2016</stp>
        <stp>[Warrants Data Downloader.xlsm]Monitor!R443C41</stp>
        <tr r="AO443" s="1"/>
      </tp>
      <tp t="s">
        <v>#N/A N/A</v>
        <stp/>
        <stp>##V3_BDHV12</stp>
        <stp>62508 HK Equity</stp>
        <stp>AVG_PRICE_PER_WARRANTS_BOUGHT</stp>
        <stp>5/19/2016</stp>
        <stp>5/19/2016</stp>
        <stp>[Warrants Data Downloader.xlsm]Monitor!R422C41</stp>
        <tr r="AO422" s="1"/>
      </tp>
      <tp>
        <v>0.100214</v>
        <stp/>
        <stp>##V3_BDHV12</stp>
        <stp>62240 HK Equity</stp>
        <stp>AVG_PRICE_PER_WARRANTS_BOUGHT</stp>
        <stp>5/19/2016</stp>
        <stp>5/19/2016</stp>
        <stp>[Warrants Data Downloader.xlsm]Monitor!R358C41</stp>
        <tr r="AO358" s="1"/>
      </tp>
      <tp>
        <v>8.6126999999999995E-2</v>
        <stp/>
        <stp>##V3_BDHV12</stp>
        <stp>62531 HK Equity</stp>
        <stp>AVG_PRICE_PER_WARRANTS_BOUGHT</stp>
        <stp>5/19/2016</stp>
        <stp>5/19/2016</stp>
        <stp>[Warrants Data Downloader.xlsm]Monitor!R429C41</stp>
        <tr r="AO429" s="1"/>
      </tp>
      <tp t="s">
        <v>#N/A N/A</v>
        <stp/>
        <stp>##V3_BDHV12</stp>
        <stp>62276 HK Equity</stp>
        <stp>AVG_PRICE_PER_WARRANTS_BOUGHT</stp>
        <stp>5/19/2016</stp>
        <stp>5/19/2016</stp>
        <stp>[Warrants Data Downloader.xlsm]Monitor!R368C41</stp>
        <tr r="AO368" s="1"/>
      </tp>
      <tp>
        <v>9.6977999999999995E-2</v>
        <stp/>
        <stp>##V3_BDHV12</stp>
        <stp>62277 HK Equity</stp>
        <stp>AVG_PRICE_PER_WARRANTS_BOUGHT</stp>
        <stp>5/19/2016</stp>
        <stp>5/19/2016</stp>
        <stp>[Warrants Data Downloader.xlsm]Monitor!R369C41</stp>
        <tr r="AO369" s="1"/>
      </tp>
      <tp t="s">
        <v>#N/A N/A</v>
        <stp/>
        <stp>##V3_BDHV12</stp>
        <stp>62275 HK Equity</stp>
        <stp>AVG_PRICE_PER_WARRANTS_BOUGHT</stp>
        <stp>5/19/2016</stp>
        <stp>5/19/2016</stp>
        <stp>[Warrants Data Downloader.xlsm]Monitor!R367C41</stp>
        <tr r="AO367" s="1"/>
      </tp>
      <tp>
        <v>0.12</v>
        <stp/>
        <stp>##V3_BDHV12</stp>
        <stp>62272 HK Equity</stp>
        <stp>AVG_PRICE_PER_WARRANTS_BOUGHT</stp>
        <stp>5/19/2016</stp>
        <stp>5/19/2016</stp>
        <stp>[Warrants Data Downloader.xlsm]Monitor!R366C41</stp>
        <tr r="AO366" s="1"/>
      </tp>
      <tp>
        <v>8.7189000000000003E-2</v>
        <stp/>
        <stp>##V3_BDHV12</stp>
        <stp>62279 HK Equity</stp>
        <stp>AVG_PRICE_PER_WARRANTS_BOUGHT</stp>
        <stp>5/19/2016</stp>
        <stp>5/19/2016</stp>
        <stp>[Warrants Data Downloader.xlsm]Monitor!R370C41</stp>
        <tr r="AO370" s="1"/>
      </tp>
      <tp>
        <v>2.6967000000000001E-2</v>
        <stp/>
        <stp>##V3_BDHV12</stp>
        <stp>62526 HK Equity</stp>
        <stp>AVG_PRICE_PER_WARRANTS_BOUGHT</stp>
        <stp>5/19/2016</stp>
        <stp>5/19/2016</stp>
        <stp>[Warrants Data Downloader.xlsm]Monitor!R428C41</stp>
        <tr r="AO428" s="1"/>
      </tp>
      <tp>
        <v>0.217506</v>
        <stp/>
        <stp>##V3_BDHV12</stp>
        <stp>62538 HK Equity</stp>
        <stp>AVG_PRICE_PER_WARRANTS_BOUGHT</stp>
        <stp>5/19/2016</stp>
        <stp>5/19/2016</stp>
        <stp>[Warrants Data Downloader.xlsm]Monitor!R434C41</stp>
        <tr r="AO434" s="1"/>
      </tp>
      <tp>
        <v>5.4038000000000003E-2</v>
        <stp/>
        <stp>##V3_BDHV12</stp>
        <stp>62524 HK Equity</stp>
        <stp>AVG_PRICE_PER_WARRANTS_BOUGHT</stp>
        <stp>5/19/2016</stp>
        <stp>5/19/2016</stp>
        <stp>[Warrants Data Downloader.xlsm]Monitor!R427C41</stp>
        <tr r="AO427" s="1"/>
      </tp>
      <tp>
        <v>9.2999999999999999E-2</v>
        <stp/>
        <stp>##V3_BDHV12</stp>
        <stp>62533 HK Equity</stp>
        <stp>AVG_PRICE_PER_WARRANTS_BOUGHT</stp>
        <stp>5/19/2016</stp>
        <stp>5/19/2016</stp>
        <stp>[Warrants Data Downloader.xlsm]Monitor!R431C41</stp>
        <tr r="AO431" s="1"/>
      </tp>
      <tp>
        <v>5.7383000000000003E-2</v>
        <stp/>
        <stp>##V3_BDHV12</stp>
        <stp>62544 HK Equity</stp>
        <stp>AVG_PRICE_PER_WARRANTS_BOUGHT</stp>
        <stp>5/19/2016</stp>
        <stp>5/19/2016</stp>
        <stp>[Warrants Data Downloader.xlsm]Monitor!R435C41</stp>
        <tr r="AO435" s="1"/>
      </tp>
      <tp>
        <v>6.7434999999999995E-2</v>
        <stp/>
        <stp>##V3_BDHV12</stp>
        <stp>62547 HK Equity</stp>
        <stp>AVG_PRICE_PER_WARRANTS_BOUGHT</stp>
        <stp>5/19/2016</stp>
        <stp>5/19/2016</stp>
        <stp>[Warrants Data Downloader.xlsm]Monitor!R436C41</stp>
        <tr r="AO436" s="1"/>
      </tp>
      <tp>
        <v>0.21</v>
        <stp/>
        <stp>##V3_BDHV12</stp>
        <stp>62220 HK Equity</stp>
        <stp>AVG_PRICE_PER_WARRANTS_BOUGHT</stp>
        <stp>5/19/2016</stp>
        <stp>5/19/2016</stp>
        <stp>[Warrants Data Downloader.xlsm]Monitor!R350C41</stp>
        <tr r="AO350" s="1"/>
      </tp>
      <tp t="s">
        <v>#N/A N/A</v>
        <stp/>
        <stp>##V3_BDHV12</stp>
        <stp>62225 HK Equity</stp>
        <stp>AVG_PRICE_PER_WARRANTS_BOUGHT</stp>
        <stp>5/19/2016</stp>
        <stp>5/19/2016</stp>
        <stp>[Warrants Data Downloader.xlsm]Monitor!R351C41</stp>
        <tr r="AO351" s="1"/>
      </tp>
      <tp>
        <v>0.31</v>
        <stp/>
        <stp>##V3_BDHV12</stp>
        <stp>62238 HK Equity</stp>
        <stp>AVG_PRICE_PER_WARRANTS_BOUGHT</stp>
        <stp>5/19/2016</stp>
        <stp>5/19/2016</stp>
        <stp>[Warrants Data Downloader.xlsm]Monitor!R356C41</stp>
        <tr r="AO356" s="1"/>
      </tp>
      <tp>
        <v>8.5000000000000006E-2</v>
        <stp/>
        <stp>##V3_BDHV12</stp>
        <stp>62239 HK Equity</stp>
        <stp>AVG_PRICE_PER_WARRANTS_BOUGHT</stp>
        <stp>5/19/2016</stp>
        <stp>5/19/2016</stp>
        <stp>[Warrants Data Downloader.xlsm]Monitor!R357C41</stp>
        <tr r="AO357" s="1"/>
      </tp>
      <tp>
        <v>8.5474999999999995E-2</v>
        <stp/>
        <stp>##V3_BDHV12</stp>
        <stp>62556 HK Equity</stp>
        <stp>AVG_PRICE_PER_WARRANTS_BOUGHT</stp>
        <stp>5/19/2016</stp>
        <stp>5/19/2016</stp>
        <stp>[Warrants Data Downloader.xlsm]Monitor!R438C41</stp>
        <tr r="AO438" s="1"/>
      </tp>
      <tp t="s">
        <v>#N/A N/A</v>
        <stp/>
        <stp>##V3_BDHV12</stp>
        <stp>62236 HK Equity</stp>
        <stp>AVG_PRICE_PER_WARRANTS_BOUGHT</stp>
        <stp>5/19/2016</stp>
        <stp>5/19/2016</stp>
        <stp>[Warrants Data Downloader.xlsm]Monitor!R354C41</stp>
        <tr r="AO354" s="1"/>
      </tp>
      <tp t="s">
        <v>#N/A N/A</v>
        <stp/>
        <stp>##V3_BDHV12</stp>
        <stp>62562 HK Equity</stp>
        <stp>AVG_PRICE_PER_WARRANTS_BOUGHT</stp>
        <stp>5/19/2016</stp>
        <stp>5/19/2016</stp>
        <stp>[Warrants Data Downloader.xlsm]Monitor!R439C41</stp>
        <tr r="AO439" s="1"/>
      </tp>
      <tp t="s">
        <v>#N/A N/A</v>
        <stp/>
        <stp>##V3_BDHV12</stp>
        <stp>62219 HK Equity</stp>
        <stp>AVG_PRICE_PER_WARRANTS_BOUGHT</stp>
        <stp>5/19/2016</stp>
        <stp>5/19/2016</stp>
        <stp>[Warrants Data Downloader.xlsm]Monitor!R349C41</stp>
        <tr r="AO349" s="1"/>
      </tp>
      <tp>
        <v>0.11899999999999999</v>
        <stp/>
        <stp>##V3_BDHV12</stp>
        <stp>62828 HK Equity</stp>
        <stp>AVG_PRICE_PER_WARRANTS_BOUGHT</stp>
        <stp>5/19/2016</stp>
        <stp>5/19/2016</stp>
        <stp>[Warrants Data Downloader.xlsm]Monitor!R493C41</stp>
        <tr r="AO493" s="1"/>
      </tp>
      <tp t="s">
        <v>#N/A N/A</v>
        <stp/>
        <stp>##V3_BDHV12</stp>
        <stp>62980 HK Equity</stp>
        <stp>AVG_PRICE_PER_WARRANTS_BOUGHT</stp>
        <stp>5/19/2016</stp>
        <stp>5/19/2016</stp>
        <stp>[Warrants Data Downloader.xlsm]Monitor!R539C41</stp>
        <tr r="AO539" s="1"/>
      </tp>
      <tp>
        <v>4.5601000000000003E-2</v>
        <stp/>
        <stp>##V3_BDHV12</stp>
        <stp>62821 HK Equity</stp>
        <stp>AVG_PRICE_PER_WARRANTS_BOUGHT</stp>
        <stp>5/19/2016</stp>
        <stp>5/19/2016</stp>
        <stp>[Warrants Data Downloader.xlsm]Monitor!R491C41</stp>
        <tr r="AO491" s="1"/>
      </tp>
      <tp>
        <v>4.3624999999999997E-2</v>
        <stp/>
        <stp>##V3_BDHV12</stp>
        <stp>62827 HK Equity</stp>
        <stp>AVG_PRICE_PER_WARRANTS_BOUGHT</stp>
        <stp>5/19/2016</stp>
        <stp>5/19/2016</stp>
        <stp>[Warrants Data Downloader.xlsm]Monitor!R492C41</stp>
        <tr r="AO492" s="1"/>
      </tp>
      <tp>
        <v>0.16500000000000001</v>
        <stp/>
        <stp>##V3_BDHV12</stp>
        <stp>62839 HK Equity</stp>
        <stp>AVG_PRICE_PER_WARRANTS_BOUGHT</stp>
        <stp>5/19/2016</stp>
        <stp>5/19/2016</stp>
        <stp>[Warrants Data Downloader.xlsm]Monitor!R494C41</stp>
        <tr r="AO494" s="1"/>
      </tp>
      <tp t="s">
        <v>#N/A N/A</v>
        <stp/>
        <stp>##V3_BDHV12</stp>
        <stp>62816 HK Equity</stp>
        <stp>AVG_PRICE_PER_WARRANTS_BOUGHT</stp>
        <stp>5/19/2016</stp>
        <stp>5/19/2016</stp>
        <stp>[Warrants Data Downloader.xlsm]Monitor!R489C41</stp>
        <tr r="AO489" s="1"/>
      </tp>
      <tp>
        <v>4.2062000000000002E-2</v>
        <stp/>
        <stp>##V3_BDHV12</stp>
        <stp>62814 HK Equity</stp>
        <stp>AVG_PRICE_PER_WARRANTS_BOUGHT</stp>
        <stp>5/19/2016</stp>
        <stp>5/19/2016</stp>
        <stp>[Warrants Data Downloader.xlsm]Monitor!R488C41</stp>
        <tr r="AO488" s="1"/>
      </tp>
      <tp>
        <v>4.8732999999999999E-2</v>
        <stp/>
        <stp>##V3_BDHV12</stp>
        <stp>62812 HK Equity</stp>
        <stp>AVG_PRICE_PER_WARRANTS_BOUGHT</stp>
        <stp>5/19/2016</stp>
        <stp>5/19/2016</stp>
        <stp>[Warrants Data Downloader.xlsm]Monitor!R487C41</stp>
        <tr r="AO487" s="1"/>
      </tp>
      <tp t="s">
        <v>#N/A N/A</v>
        <stp/>
        <stp>##V3_BDHV12</stp>
        <stp>62819 HK Equity</stp>
        <stp>AVG_PRICE_PER_WARRANTS_BOUGHT</stp>
        <stp>5/19/2016</stp>
        <stp>5/19/2016</stp>
        <stp>[Warrants Data Downloader.xlsm]Monitor!R490C41</stp>
        <tr r="AO490" s="1"/>
      </tp>
      <tp>
        <v>5.3087000000000002E-2</v>
        <stp/>
        <stp>##V3_BDHV12</stp>
        <stp>62808 HK Equity</stp>
        <stp>AVG_PRICE_PER_WARRANTS_BOUGHT</stp>
        <stp>5/19/2016</stp>
        <stp>5/19/2016</stp>
        <stp>[Warrants Data Downloader.xlsm]Monitor!R486C41</stp>
        <tr r="AO486" s="1"/>
      </tp>
      <tp>
        <v>6.3037999999999997E-2</v>
        <stp/>
        <stp>##V3_BDHV12</stp>
        <stp>62807 HK Equity</stp>
        <stp>AVG_PRICE_PER_WARRANTS_BOUGHT</stp>
        <stp>5/19/2016</stp>
        <stp>5/19/2016</stp>
        <stp>[Warrants Data Downloader.xlsm]Monitor!R485C41</stp>
        <tr r="AO485" s="1"/>
      </tp>
      <tp>
        <v>0.24679100000000001</v>
        <stp/>
        <stp>##V3_BDHV12</stp>
        <stp>62802 HK Equity</stp>
        <stp>AVG_PRICE_PER_WARRANTS_BOUGHT</stp>
        <stp>5/19/2016</stp>
        <stp>5/19/2016</stp>
        <stp>[Warrants Data Downloader.xlsm]Monitor!R483C41</stp>
        <tr r="AO483" s="1"/>
      </tp>
      <tp>
        <v>5.8000000000000003E-2</v>
        <stp/>
        <stp>##V3_BDHV12</stp>
        <stp>62803 HK Equity</stp>
        <stp>AVG_PRICE_PER_WARRANTS_BOUGHT</stp>
        <stp>5/19/2016</stp>
        <stp>5/19/2016</stp>
        <stp>[Warrants Data Downloader.xlsm]Monitor!R484C41</stp>
        <tr r="AO484" s="1"/>
      </tp>
      <tp>
        <v>0.56000000000000005</v>
        <stp/>
        <stp>##V3_BDHV12</stp>
        <stp>62997 HK Equity</stp>
        <stp>AVG_PRICE_PER_WARRANTS_BOUGHT</stp>
        <stp>5/19/2016</stp>
        <stp>5/19/2016</stp>
        <stp>[Warrants Data Downloader.xlsm]Monitor!R547C41</stp>
        <tr r="AO547" s="1"/>
      </tp>
      <tp>
        <v>4.5998999999999998E-2</v>
        <stp/>
        <stp>##V3_BDHV12</stp>
        <stp>62998 HK Equity</stp>
        <stp>AVG_PRICE_PER_WARRANTS_BOUGHT</stp>
        <stp>5/19/2016</stp>
        <stp>5/19/2016</stp>
        <stp>[Warrants Data Downloader.xlsm]Monitor!R548C41</stp>
        <tr r="AO548" s="1"/>
      </tp>
      <tp t="s">
        <v>#N/A N/A</v>
        <stp/>
        <stp>##V3_BDHV12</stp>
        <stp>62992 HK Equity</stp>
        <stp>AVG_PRICE_PER_WARRANTS_BOUGHT</stp>
        <stp>5/19/2016</stp>
        <stp>5/19/2016</stp>
        <stp>[Warrants Data Downloader.xlsm]Monitor!R546C41</stp>
        <tr r="AO546" s="1"/>
      </tp>
      <tp>
        <v>0.21299999999999999</v>
        <stp/>
        <stp>##V3_BDHV12</stp>
        <stp>62853 HK Equity</stp>
        <stp>AVG_PRICE_PER_WARRANTS_BOUGHT</stp>
        <stp>5/19/2016</stp>
        <stp>5/19/2016</stp>
        <stp>[Warrants Data Downloader.xlsm]Monitor!R499C41</stp>
        <tr r="AO499" s="1"/>
      </tp>
      <tp>
        <v>0.111773</v>
        <stp/>
        <stp>##V3_BDHV12</stp>
        <stp>62851 HK Equity</stp>
        <stp>AVG_PRICE_PER_WARRANTS_BOUGHT</stp>
        <stp>5/19/2016</stp>
        <stp>5/19/2016</stp>
        <stp>[Warrants Data Downloader.xlsm]Monitor!R498C41</stp>
        <tr r="AO498" s="1"/>
      </tp>
      <tp t="s">
        <v>#N/A N/A</v>
        <stp/>
        <stp>##V3_BDHV12</stp>
        <stp>62982 HK Equity</stp>
        <stp>AVG_PRICE_PER_WARRANTS_BOUGHT</stp>
        <stp>5/19/2016</stp>
        <stp>5/19/2016</stp>
        <stp>[Warrants Data Downloader.xlsm]Monitor!R540C41</stp>
        <tr r="AO540" s="1"/>
      </tp>
      <tp>
        <v>5.0410000000000003E-2</v>
        <stp/>
        <stp>##V3_BDHV12</stp>
        <stp>62907 HK Equity</stp>
        <stp>AVG_PRICE_PER_WARRANTS_BOUGHT</stp>
        <stp>5/19/2016</stp>
        <stp>5/19/2016</stp>
        <stp>[Warrants Data Downloader.xlsm]Monitor!R511C41</stp>
        <tr r="AO511" s="1"/>
      </tp>
      <tp>
        <v>5.3699999999999998E-2</v>
        <stp/>
        <stp>##V3_BDHV12</stp>
        <stp>62904 HK Equity</stp>
        <stp>AVG_PRICE_PER_WARRANTS_BOUGHT</stp>
        <stp>5/19/2016</stp>
        <stp>5/19/2016</stp>
        <stp>[Warrants Data Downloader.xlsm]Monitor!R509C41</stp>
        <tr r="AO509" s="1"/>
      </tp>
      <tp>
        <v>6.4106999999999997E-2</v>
        <stp/>
        <stp>##V3_BDHV12</stp>
        <stp>62910 HK Equity</stp>
        <stp>AVG_PRICE_PER_WARRANTS_BOUGHT</stp>
        <stp>5/19/2016</stp>
        <stp>5/19/2016</stp>
        <stp>[Warrants Data Downloader.xlsm]Monitor!R512C41</stp>
        <tr r="AO512" s="1"/>
      </tp>
      <tp>
        <v>5.8452999999999998E-2</v>
        <stp/>
        <stp>##V3_BDHV12</stp>
        <stp>62916 HK Equity</stp>
        <stp>AVG_PRICE_PER_WARRANTS_BOUGHT</stp>
        <stp>5/19/2016</stp>
        <stp>5/19/2016</stp>
        <stp>[Warrants Data Downloader.xlsm]Monitor!R514C41</stp>
        <tr r="AO514" s="1"/>
      </tp>
      <tp>
        <v>7.3802000000000006E-2</v>
        <stp/>
        <stp>##V3_BDHV12</stp>
        <stp>62917 HK Equity</stp>
        <stp>AVG_PRICE_PER_WARRANTS_BOUGHT</stp>
        <stp>5/19/2016</stp>
        <stp>5/19/2016</stp>
        <stp>[Warrants Data Downloader.xlsm]Monitor!R515C41</stp>
        <tr r="AO515" s="1"/>
      </tp>
      <tp>
        <v>7.9000000000000001E-2</v>
        <stp/>
        <stp>##V3_BDHV12</stp>
        <stp>62912 HK Equity</stp>
        <stp>AVG_PRICE_PER_WARRANTS_BOUGHT</stp>
        <stp>5/19/2016</stp>
        <stp>5/19/2016</stp>
        <stp>[Warrants Data Downloader.xlsm]Monitor!R513C41</stp>
        <tr r="AO513" s="1"/>
      </tp>
      <tp>
        <v>6.7000000000000004E-2</v>
        <stp/>
        <stp>##V3_BDHV12</stp>
        <stp>62958 HK Equity</stp>
        <stp>AVG_PRICE_PER_WARRANTS_BOUGHT</stp>
        <stp>5/19/2016</stp>
        <stp>5/19/2016</stp>
        <stp>[Warrants Data Downloader.xlsm]Monitor!R528C41</stp>
        <tr r="AO528" s="1"/>
      </tp>
      <tp>
        <v>4.4239000000000001E-2</v>
        <stp/>
        <stp>##V3_BDHV12</stp>
        <stp>62950 HK Equity</stp>
        <stp>AVG_PRICE_PER_WARRANTS_BOUGHT</stp>
        <stp>5/19/2016</stp>
        <stp>5/19/2016</stp>
        <stp>[Warrants Data Downloader.xlsm]Monitor!R524C41</stp>
        <tr r="AO524" s="1"/>
      </tp>
      <tp>
        <v>6.0935999999999997E-2</v>
        <stp/>
        <stp>##V3_BDHV12</stp>
        <stp>62951 HK Equity</stp>
        <stp>AVG_PRICE_PER_WARRANTS_BOUGHT</stp>
        <stp>5/19/2016</stp>
        <stp>5/19/2016</stp>
        <stp>[Warrants Data Downloader.xlsm]Monitor!R525C41</stp>
        <tr r="AO525" s="1"/>
      </tp>
      <tp>
        <v>4.0645000000000001E-2</v>
        <stp/>
        <stp>##V3_BDHV12</stp>
        <stp>62952 HK Equity</stp>
        <stp>AVG_PRICE_PER_WARRANTS_BOUGHT</stp>
        <stp>5/19/2016</stp>
        <stp>5/19/2016</stp>
        <stp>[Warrants Data Downloader.xlsm]Monitor!R526C41</stp>
        <tr r="AO526" s="1"/>
      </tp>
      <tp>
        <v>5.3865000000000003E-2</v>
        <stp/>
        <stp>##V3_BDHV12</stp>
        <stp>62941 HK Equity</stp>
        <stp>AVG_PRICE_PER_WARRANTS_BOUGHT</stp>
        <stp>5/19/2016</stp>
        <stp>5/19/2016</stp>
        <stp>[Warrants Data Downloader.xlsm]Monitor!R521C41</stp>
        <tr r="AO521" s="1"/>
      </tp>
      <tp>
        <v>5.8000000000000003E-2</v>
        <stp/>
        <stp>##V3_BDHV12</stp>
        <stp>62946 HK Equity</stp>
        <stp>AVG_PRICE_PER_WARRANTS_BOUGHT</stp>
        <stp>5/19/2016</stp>
        <stp>5/19/2016</stp>
        <stp>[Warrants Data Downloader.xlsm]Monitor!R522C41</stp>
        <tr r="AO522" s="1"/>
      </tp>
      <tp>
        <v>2.7165000000000002E-2</v>
        <stp/>
        <stp>##V3_BDHV12</stp>
        <stp>62947 HK Equity</stp>
        <stp>AVG_PRICE_PER_WARRANTS_BOUGHT</stp>
        <stp>5/19/2016</stp>
        <stp>5/19/2016</stp>
        <stp>[Warrants Data Downloader.xlsm]Monitor!R523C41</stp>
        <tr r="AO523" s="1"/>
      </tp>
      <tp t="s">
        <v>#N/A N/A</v>
        <stp/>
        <stp>##V3_BDHV12</stp>
        <stp>62969 HK Equity</stp>
        <stp>AVG_PRICE_PER_WARRANTS_BOUGHT</stp>
        <stp>5/19/2016</stp>
        <stp>5/19/2016</stp>
        <stp>[Warrants Data Downloader.xlsm]Monitor!R533C41</stp>
        <tr r="AO533" s="1"/>
      </tp>
      <tp>
        <v>5.9225E-2</v>
        <stp/>
        <stp>##V3_BDHV12</stp>
        <stp>62975 HK Equity</stp>
        <stp>AVG_PRICE_PER_WARRANTS_BOUGHT</stp>
        <stp>5/19/2016</stp>
        <stp>5/19/2016</stp>
        <stp>[Warrants Data Downloader.xlsm]Monitor!R536C41</stp>
        <tr r="AO536" s="1"/>
      </tp>
      <tp>
        <v>3.6450999999999997E-2</v>
        <stp/>
        <stp>##V3_BDHV12</stp>
        <stp>62974 HK Equity</stp>
        <stp>AVG_PRICE_PER_WARRANTS_BOUGHT</stp>
        <stp>5/19/2016</stp>
        <stp>5/19/2016</stp>
        <stp>[Warrants Data Downloader.xlsm]Monitor!R535C41</stp>
        <tr r="AO535" s="1"/>
      </tp>
      <tp t="s">
        <v>#N/A N/A</v>
        <stp/>
        <stp>##V3_BDHV12</stp>
        <stp>62976 HK Equity</stp>
        <stp>AVG_PRICE_PER_WARRANTS_BOUGHT</stp>
        <stp>5/19/2016</stp>
        <stp>5/19/2016</stp>
        <stp>[Warrants Data Downloader.xlsm]Monitor!R537C41</stp>
        <tr r="AO537" s="1"/>
      </tp>
      <tp>
        <v>6.7202999999999999E-2</v>
        <stp/>
        <stp>##V3_BDHV12</stp>
        <stp>62979 HK Equity</stp>
        <stp>AVG_PRICE_PER_WARRANTS_BOUGHT</stp>
        <stp>5/19/2016</stp>
        <stp>5/19/2016</stp>
        <stp>[Warrants Data Downloader.xlsm]Monitor!R538C41</stp>
        <tr r="AO538" s="1"/>
      </tp>
      <tp>
        <v>5.5708000000000001E-2</v>
        <stp/>
        <stp>##V3_BDHV12</stp>
        <stp>62880 HK Equity</stp>
        <stp>AVG_PRICE_PER_WARRANTS_BOUGHT</stp>
        <stp>5/19/2016</stp>
        <stp>5/19/2016</stp>
        <stp>[Warrants Data Downloader.xlsm]Monitor!R505C41</stp>
        <tr r="AO505" s="1"/>
      </tp>
      <tp>
        <v>7.7862000000000001E-2</v>
        <stp/>
        <stp>##V3_BDHV12</stp>
        <stp>62883 HK Equity</stp>
        <stp>AVG_PRICE_PER_WARRANTS_BOUGHT</stp>
        <stp>5/19/2016</stp>
        <stp>5/19/2016</stp>
        <stp>[Warrants Data Downloader.xlsm]Monitor!R506C41</stp>
        <tr r="AO506" s="1"/>
      </tp>
      <tp t="s">
        <v>#N/A N/A</v>
        <stp/>
        <stp>##V3_BDHV12</stp>
        <stp>62872 HK Equity</stp>
        <stp>AVG_PRICE_PER_WARRANTS_BOUGHT</stp>
        <stp>5/19/2016</stp>
        <stp>5/19/2016</stp>
        <stp>[Warrants Data Downloader.xlsm]Monitor!R504C41</stp>
        <tr r="AO504" s="1"/>
      </tp>
      <tp>
        <v>7.8441999999999998E-2</v>
        <stp/>
        <stp>##V3_BDHV12</stp>
        <stp>62869 HK Equity</stp>
        <stp>AVG_PRICE_PER_WARRANTS_BOUGHT</stp>
        <stp>5/19/2016</stp>
        <stp>5/19/2016</stp>
        <stp>[Warrants Data Downloader.xlsm]Monitor!R503C41</stp>
        <tr r="AO503" s="1"/>
      </tp>
      <tp>
        <v>0.10199999999999999</v>
        <stp/>
        <stp>##V3_BDHV12</stp>
        <stp>62863 HK Equity</stp>
        <stp>AVG_PRICE_PER_WARRANTS_BOUGHT</stp>
        <stp>5/19/2016</stp>
        <stp>5/19/2016</stp>
        <stp>[Warrants Data Downloader.xlsm]Monitor!R502C41</stp>
        <tr r="AO502" s="1"/>
      </tp>
      <tp>
        <v>7.0056999999999994E-2</v>
        <stp/>
        <stp>##V3_BDHV12</stp>
        <stp>62861 HK Equity</stp>
        <stp>AVG_PRICE_PER_WARRANTS_BOUGHT</stp>
        <stp>5/19/2016</stp>
        <stp>5/19/2016</stp>
        <stp>[Warrants Data Downloader.xlsm]Monitor!R501C41</stp>
        <tr r="AO501" s="1"/>
      </tp>
      <tp>
        <v>3660000</v>
        <stp/>
        <stp>##V3_BDHV12</stp>
        <stp>28076 HK Equity</stp>
        <stp>NUMBER_OF_WARRANTS_SOLD</stp>
        <stp>5/19/2016</stp>
        <stp>5/19/2016</stp>
        <stp>[Warrants Data Downloader.xlsm]Monitor!R5683C44</stp>
        <tr r="AR5683" s="1"/>
      </tp>
      <tp>
        <v>2842000</v>
        <stp/>
        <stp>##V3_BDHV12</stp>
        <stp>26757 HK Equity</stp>
        <stp>NUMBER_OF_WARRANTS_SOLD</stp>
        <stp>5/19/2016</stp>
        <stp>5/19/2016</stp>
        <stp>[Warrants Data Downloader.xlsm]Monitor!R4894C44</stp>
        <tr r="AR4894" s="1"/>
      </tp>
      <tp>
        <v>1920000</v>
        <stp/>
        <stp>##V3_BDHV12</stp>
        <stp>26747 HK Equity</stp>
        <stp>NUMBER_OF_WARRANTS_SOLD</stp>
        <stp>5/19/2016</stp>
        <stp>5/19/2016</stp>
        <stp>[Warrants Data Downloader.xlsm]Monitor!R4888C44</stp>
        <tr r="AR4888" s="1"/>
      </tp>
      <tp>
        <v>50000</v>
        <stp/>
        <stp>##V3_BDHV12</stp>
        <stp>26677 HK Equity</stp>
        <stp>NUMBER_OF_WARRANTS_SOLD</stp>
        <stp>5/19/2016</stp>
        <stp>5/19/2016</stp>
        <stp>[Warrants Data Downloader.xlsm]Monitor!R4843C44</stp>
        <tr r="AR4843" s="1"/>
      </tp>
      <tp>
        <v>916080000</v>
        <stp/>
        <stp>##V3_BDHV12</stp>
        <stp>26687 HK Equity</stp>
        <stp>NUMBER_OF_WARRANTS_SOLD</stp>
        <stp>5/19/2016</stp>
        <stp>5/19/2016</stp>
        <stp>[Warrants Data Downloader.xlsm]Monitor!R4850C44</stp>
        <tr r="AR4850" s="1"/>
      </tp>
      <tp>
        <v>2140000</v>
        <stp/>
        <stp>##V3_BDHV12</stp>
        <stp>26707 HK Equity</stp>
        <stp>NUMBER_OF_WARRANTS_SOLD</stp>
        <stp>5/19/2016</stp>
        <stp>5/19/2016</stp>
        <stp>[Warrants Data Downloader.xlsm]Monitor!R4863C44</stp>
        <tr r="AR4863" s="1"/>
      </tp>
      <tp>
        <v>1770000</v>
        <stp/>
        <stp>##V3_BDHV12</stp>
        <stp>28046 HK Equity</stp>
        <stp>NUMBER_OF_WARRANTS_SOLD</stp>
        <stp>5/19/2016</stp>
        <stp>5/19/2016</stp>
        <stp>[Warrants Data Downloader.xlsm]Monitor!R5662C44</stp>
        <tr r="AR5662" s="1"/>
      </tp>
      <tp>
        <v>381000</v>
        <stp/>
        <stp>##V3_BDHV12</stp>
        <stp>28056 HK Equity</stp>
        <stp>NUMBER_OF_WARRANTS_SOLD</stp>
        <stp>5/19/2016</stp>
        <stp>5/19/2016</stp>
        <stp>[Warrants Data Downloader.xlsm]Monitor!R5669C44</stp>
        <tr r="AR5669" s="1"/>
      </tp>
      <tp>
        <v>2704000</v>
        <stp/>
        <stp>##V3_BDHV12</stp>
        <stp>26617 HK Equity</stp>
        <stp>NUMBER_OF_WARRANTS_SOLD</stp>
        <stp>5/19/2016</stp>
        <stp>5/19/2016</stp>
        <stp>[Warrants Data Downloader.xlsm]Monitor!R4811C44</stp>
        <tr r="AR4811" s="1"/>
      </tp>
      <tp>
        <v>180000</v>
        <stp/>
        <stp>##V3_BDHV12</stp>
        <stp>26647 HK Equity</stp>
        <stp>NUMBER_OF_WARRANTS_SOLD</stp>
        <stp>5/19/2016</stp>
        <stp>5/19/2016</stp>
        <stp>[Warrants Data Downloader.xlsm]Monitor!R4821C44</stp>
        <tr r="AR4821" s="1"/>
      </tp>
      <tp>
        <v>500000</v>
        <stp/>
        <stp>##V3_BDHV12</stp>
        <stp>28036 HK Equity</stp>
        <stp>NUMBER_OF_WARRANTS_SOLD</stp>
        <stp>5/19/2016</stp>
        <stp>5/19/2016</stp>
        <stp>[Warrants Data Downloader.xlsm]Monitor!R5658C44</stp>
        <tr r="AR5658" s="1"/>
      </tp>
      <tp>
        <v>624000</v>
        <stp/>
        <stp>##V3_BDHV12</stp>
        <stp>26807 HK Equity</stp>
        <stp>NUMBER_OF_WARRANTS_SOLD</stp>
        <stp>5/19/2016</stp>
        <stp>5/19/2016</stp>
        <stp>[Warrants Data Downloader.xlsm]Monitor!R4927C44</stp>
        <tr r="AR4927" s="1"/>
      </tp>
      <tp>
        <v>260000</v>
        <stp/>
        <stp>##V3_BDHV12</stp>
        <stp>26857 HK Equity</stp>
        <stp>NUMBER_OF_WARRANTS_SOLD</stp>
        <stp>5/19/2016</stp>
        <stp>5/19/2016</stp>
        <stp>[Warrants Data Downloader.xlsm]Monitor!R4965C44</stp>
        <tr r="AR4965" s="1"/>
      </tp>
      <tp>
        <v>300000</v>
        <stp/>
        <stp>##V3_BDHV12</stp>
        <stp>26847 HK Equity</stp>
        <stp>NUMBER_OF_WARRANTS_SOLD</stp>
        <stp>5/19/2016</stp>
        <stp>5/19/2016</stp>
        <stp>[Warrants Data Downloader.xlsm]Monitor!R4958C44</stp>
        <tr r="AR4958" s="1"/>
      </tp>
      <tp>
        <v>410000</v>
        <stp/>
        <stp>##V3_BDHV12</stp>
        <stp>26897 HK Equity</stp>
        <stp>NUMBER_OF_WARRANTS_SOLD</stp>
        <stp>5/19/2016</stp>
        <stp>5/19/2016</stp>
        <stp>[Warrants Data Downloader.xlsm]Monitor!R4989C44</stp>
        <tr r="AR4989" s="1"/>
      </tp>
      <tp>
        <v>300000</v>
        <stp/>
        <stp>##V3_BDHV12</stp>
        <stp>28176 HK Equity</stp>
        <stp>NUMBER_OF_WARRANTS_SOLD</stp>
        <stp>5/19/2016</stp>
        <stp>5/19/2016</stp>
        <stp>[Warrants Data Downloader.xlsm]Monitor!R5706C44</stp>
        <tr r="AR5706" s="1"/>
      </tp>
      <tp>
        <v>2530000</v>
        <stp/>
        <stp>##V3_BDHV12</stp>
        <stp>28106 HK Equity</stp>
        <stp>NUMBER_OF_WARRANTS_SOLD</stp>
        <stp>5/19/2016</stp>
        <stp>5/19/2016</stp>
        <stp>[Warrants Data Downloader.xlsm]Monitor!R5700C44</stp>
        <tr r="AR5700" s="1"/>
      </tp>
      <tp t="s">
        <v>#N/A N/A</v>
        <stp/>
        <stp>##V3_BDHV12</stp>
        <stp>69766 HK Equity</stp>
        <stp>NUMBER_OF_WARRANTS_SOLD</stp>
        <stp>5/19/2016</stp>
        <stp>5/19/2016</stp>
        <stp>[Warrants Data Downloader.xlsm]Monitor!R1617C44</stp>
        <tr r="AR1617" s="1"/>
      </tp>
      <tp>
        <v>900000</v>
        <stp/>
        <stp>##V3_BDHV12</stp>
        <stp>26797 HK Equity</stp>
        <stp>NUMBER_OF_WARRANTS_SOLD</stp>
        <stp>5/19/2016</stp>
        <stp>5/19/2016</stp>
        <stp>[Warrants Data Downloader.xlsm]Monitor!R4919C44</stp>
        <tr r="AR4919" s="1"/>
      </tp>
      <tp>
        <v>2050000</v>
        <stp/>
        <stp>##V3_BDHV12</stp>
        <stp>26787 HK Equity</stp>
        <stp>NUMBER_OF_WARRANTS_SOLD</stp>
        <stp>5/19/2016</stp>
        <stp>5/19/2016</stp>
        <stp>[Warrants Data Downloader.xlsm]Monitor!R4913C44</stp>
        <tr r="AR4913" s="1"/>
      </tp>
      <tp>
        <v>1050000</v>
        <stp/>
        <stp>##V3_BDHV12</stp>
        <stp>16191 HK Equity</stp>
        <stp>NUMBER_OF_WARRANTS_SOLD</stp>
        <stp>5/19/2016</stp>
        <stp>5/19/2016</stp>
        <stp>[Warrants Data Downloader.xlsm]Monitor!R1976C44</stp>
        <tr r="AR1976" s="1"/>
      </tp>
      <tp>
        <v>100000</v>
        <stp/>
        <stp>##V3_BDHV12</stp>
        <stp>24990 HK Equity</stp>
        <stp>NUMBER_OF_WARRANTS_SOLD</stp>
        <stp>5/19/2016</stp>
        <stp>5/19/2016</stp>
        <stp>[Warrants Data Downloader.xlsm]Monitor!R3838C44</stp>
        <tr r="AR3838" s="1"/>
      </tp>
      <tp>
        <v>935000</v>
        <stp/>
        <stp>##V3_BDHV12</stp>
        <stp>25330 HK Equity</stp>
        <stp>NUMBER_OF_WARRANTS_SOLD</stp>
        <stp>5/19/2016</stp>
        <stp>5/19/2016</stp>
        <stp>[Warrants Data Downloader.xlsm]Monitor!R3995C44</stp>
        <tr r="AR3995" s="1"/>
      </tp>
      <tp>
        <v>2109000</v>
        <stp/>
        <stp>##V3_BDHV12</stp>
        <stp>24980 HK Equity</stp>
        <stp>NUMBER_OF_WARRANTS_SOLD</stp>
        <stp>5/19/2016</stp>
        <stp>5/19/2016</stp>
        <stp>[Warrants Data Downloader.xlsm]Monitor!R3829C44</stp>
        <tr r="AR3829" s="1"/>
      </tp>
      <tp>
        <v>1476000</v>
        <stp/>
        <stp>##V3_BDHV12</stp>
        <stp>25310 HK Equity</stp>
        <stp>NUMBER_OF_WARRANTS_SOLD</stp>
        <stp>5/19/2016</stp>
        <stp>5/19/2016</stp>
        <stp>[Warrants Data Downloader.xlsm]Monitor!R3982C44</stp>
        <tr r="AR3982" s="1"/>
      </tp>
      <tp>
        <v>2724000</v>
        <stp/>
        <stp>##V3_BDHV12</stp>
        <stp>25320 HK Equity</stp>
        <stp>NUMBER_OF_WARRANTS_SOLD</stp>
        <stp>5/19/2016</stp>
        <stp>5/19/2016</stp>
        <stp>[Warrants Data Downloader.xlsm]Monitor!R3987C44</stp>
        <tr r="AR3987" s="1"/>
      </tp>
      <tp>
        <v>31700000</v>
        <stp/>
        <stp>##V3_BDHV12</stp>
        <stp>24970 HK Equity</stp>
        <stp>NUMBER_OF_WARRANTS_SOLD</stp>
        <stp>5/19/2016</stp>
        <stp>5/19/2016</stp>
        <stp>[Warrants Data Downloader.xlsm]Monitor!R3823C44</stp>
        <tr r="AR3823" s="1"/>
      </tp>
      <tp>
        <v>100000</v>
        <stp/>
        <stp>##V3_BDHV12</stp>
        <stp>69556 HK Equity</stp>
        <stp>NUMBER_OF_WARRANTS_SOLD</stp>
        <stp>5/19/2016</stp>
        <stp>5/19/2016</stp>
        <stp>[Warrants Data Downloader.xlsm]Monitor!R1594C44</stp>
        <tr r="AR1594" s="1"/>
      </tp>
      <tp t="s">
        <v>#N/A N/A</v>
        <stp/>
        <stp>##V3_BDHV12</stp>
        <stp>25190 HK Equity</stp>
        <stp>NUMBER_OF_WARRANTS_SOLD</stp>
        <stp>5/19/2016</stp>
        <stp>5/19/2016</stp>
        <stp>[Warrants Data Downloader.xlsm]Monitor!R3927C44</stp>
        <tr r="AR3927" s="1"/>
      </tp>
      <tp>
        <v>13650000</v>
        <stp/>
        <stp>##V3_BDHV12</stp>
        <stp>25230 HK Equity</stp>
        <stp>NUMBER_OF_WARRANTS_SOLD</stp>
        <stp>5/19/2016</stp>
        <stp>5/19/2016</stp>
        <stp>[Warrants Data Downloader.xlsm]Monitor!R3946C44</stp>
        <tr r="AR3946" s="1"/>
      </tp>
      <tp>
        <v>16000</v>
        <stp/>
        <stp>##V3_BDHV12</stp>
        <stp>25280 HK Equity</stp>
        <stp>NUMBER_OF_WARRANTS_SOLD</stp>
        <stp>5/19/2016</stp>
        <stp>5/19/2016</stp>
        <stp>[Warrants Data Downloader.xlsm]Monitor!R3969C44</stp>
        <tr r="AR3969" s="1"/>
      </tp>
      <tp>
        <v>600000</v>
        <stp/>
        <stp>##V3_BDHV12</stp>
        <stp>69366 HK Equity</stp>
        <stp>NUMBER_OF_WARRANTS_SOLD</stp>
        <stp>5/19/2016</stp>
        <stp>5/19/2016</stp>
        <stp>[Warrants Data Downloader.xlsm]Monitor!R1576C44</stp>
        <tr r="AR1576" s="1"/>
      </tp>
      <tp>
        <v>1520000</v>
        <stp/>
        <stp>##V3_BDHV12</stp>
        <stp>25270 HK Equity</stp>
        <stp>NUMBER_OF_WARRANTS_SOLD</stp>
        <stp>5/19/2016</stp>
        <stp>5/19/2016</stp>
        <stp>[Warrants Data Downloader.xlsm]Monitor!R3965C44</stp>
        <tr r="AR3965" s="1"/>
      </tp>
      <tp>
        <v>30000</v>
        <stp/>
        <stp>##V3_BDHV12</stp>
        <stp>69116 HK Equity</stp>
        <stp>NUMBER_OF_WARRANTS_SOLD</stp>
        <stp>5/19/2016</stp>
        <stp>5/19/2016</stp>
        <stp>[Warrants Data Downloader.xlsm]Monitor!R1555C44</stp>
        <tr r="AR1555" s="1"/>
      </tp>
      <tp t="s">
        <v>#N/A N/A</v>
        <stp/>
        <stp>##V3_BDHV12</stp>
        <stp>25300 HK Equity</stp>
        <stp>NUMBER_OF_WARRANTS_SOLD</stp>
        <stp>5/19/2016</stp>
        <stp>5/19/2016</stp>
        <stp>[Warrants Data Downloader.xlsm]Monitor!R3977C44</stp>
        <tr r="AR3977" s="1"/>
      </tp>
      <tp>
        <v>1930000</v>
        <stp/>
        <stp>##V3_BDHV12</stp>
        <stp>68206 HK Equity</stp>
        <stp>NUMBER_OF_WARRANTS_SOLD</stp>
        <stp>5/19/2016</stp>
        <stp>5/19/2016</stp>
        <stp>[Warrants Data Downloader.xlsm]Monitor!R1470C44</stp>
        <tr r="AR1470" s="1"/>
      </tp>
      <tp>
        <v>1040000</v>
        <stp/>
        <stp>##V3_BDHV12</stp>
        <stp>68276 HK Equity</stp>
        <stp>NUMBER_OF_WARRANTS_SOLD</stp>
        <stp>5/19/2016</stp>
        <stp>5/19/2016</stp>
        <stp>[Warrants Data Downloader.xlsm]Monitor!R1475C44</stp>
        <tr r="AR1475" s="1"/>
      </tp>
      <tp t="s">
        <v>#N/A N/A</v>
        <stp/>
        <stp>##V3_BDHV12</stp>
        <stp>19822 HK Equity</stp>
        <stp>NUMBER_OF_WARRANTS_SOLD</stp>
        <stp>5/19/2016</stp>
        <stp>5/19/2016</stp>
        <stp>[Warrants Data Downloader.xlsm]Monitor!R2428C44</stp>
        <tr r="AR2428" s="1"/>
      </tp>
      <tp>
        <v>60000</v>
        <stp/>
        <stp>##V3_BDHV12</stp>
        <stp>25110 HK Equity</stp>
        <stp>NUMBER_OF_WARRANTS_SOLD</stp>
        <stp>5/19/2016</stp>
        <stp>5/19/2016</stp>
        <stp>[Warrants Data Downloader.xlsm]Monitor!R3893C44</stp>
        <tr r="AR3893" s="1"/>
      </tp>
      <tp>
        <v>90000</v>
        <stp/>
        <stp>##V3_BDHV12</stp>
        <stp>68886 HK Equity</stp>
        <stp>NUMBER_OF_WARRANTS_SOLD</stp>
        <stp>5/19/2016</stp>
        <stp>5/19/2016</stp>
        <stp>[Warrants Data Downloader.xlsm]Monitor!R1540C44</stp>
        <tr r="AR1540" s="1"/>
      </tp>
      <tp t="s">
        <v>#N/A N/A</v>
        <stp/>
        <stp>##V3_BDHV12</stp>
        <stp>19902 HK Equity</stp>
        <stp>NUMBER_OF_WARRANTS_SOLD</stp>
        <stp>5/19/2016</stp>
        <stp>5/19/2016</stp>
        <stp>[Warrants Data Downloader.xlsm]Monitor!R2443C44</stp>
        <tr r="AR2443" s="1"/>
      </tp>
      <tp>
        <v>100000</v>
        <stp/>
        <stp>##V3_BDHV12</stp>
        <stp>25040 HK Equity</stp>
        <stp>NUMBER_OF_WARRANTS_SOLD</stp>
        <stp>5/19/2016</stp>
        <stp>5/19/2016</stp>
        <stp>[Warrants Data Downloader.xlsm]Monitor!R3865C44</stp>
        <tr r="AR3865" s="1"/>
      </tp>
      <tp>
        <v>10000</v>
        <stp/>
        <stp>##V3_BDHV12</stp>
        <stp>68606 HK Equity</stp>
        <stp>NUMBER_OF_WARRANTS_SOLD</stp>
        <stp>5/19/2016</stp>
        <stp>5/19/2016</stp>
        <stp>[Warrants Data Downloader.xlsm]Monitor!R1507C44</stp>
        <tr r="AR1507" s="1"/>
      </tp>
      <tp>
        <v>600000</v>
        <stp/>
        <stp>##V3_BDHV12</stp>
        <stp>25010 HK Equity</stp>
        <stp>NUMBER_OF_WARRANTS_SOLD</stp>
        <stp>5/19/2016</stp>
        <stp>5/19/2016</stp>
        <stp>[Warrants Data Downloader.xlsm]Monitor!R3849C44</stp>
        <tr r="AR3849" s="1"/>
      </tp>
      <tp>
        <v>2000</v>
        <stp/>
        <stp>##V3_BDHV12</stp>
        <stp>25030 HK Equity</stp>
        <stp>NUMBER_OF_WARRANTS_SOLD</stp>
        <stp>5/19/2016</stp>
        <stp>5/19/2016</stp>
        <stp>[Warrants Data Downloader.xlsm]Monitor!R3857C44</stp>
        <tr r="AR3857" s="1"/>
      </tp>
      <tp>
        <v>100000</v>
        <stp/>
        <stp>##V3_BDHV12</stp>
        <stp>22001 HK Equity</stp>
        <stp>NUMBER_OF_WARRANTS_SOLD</stp>
        <stp>5/19/2016</stp>
        <stp>5/19/2016</stp>
        <stp>[Warrants Data Downloader.xlsm]Monitor!R2894C44</stp>
        <tr r="AR2894" s="1"/>
      </tp>
      <tp t="s">
        <v>#N/A N/A</v>
        <stp/>
        <stp>##V3_BDHV12</stp>
        <stp>19292 HK Equity</stp>
        <stp>NUMBER_OF_WARRANTS_SOLD</stp>
        <stp>5/19/2016</stp>
        <stp>5/19/2016</stp>
        <stp>[Warrants Data Downloader.xlsm]Monitor!R2342C44</stp>
        <tr r="AR2342" s="1"/>
      </tp>
      <tp>
        <v>180000</v>
        <stp/>
        <stp>##V3_BDHV12</stp>
        <stp>22141 HK Equity</stp>
        <stp>NUMBER_OF_WARRANTS_SOLD</stp>
        <stp>5/19/2016</stp>
        <stp>5/19/2016</stp>
        <stp>[Warrants Data Downloader.xlsm]Monitor!R2936C44</stp>
        <tr r="AR2936" s="1"/>
      </tp>
      <tp>
        <v>20000</v>
        <stp/>
        <stp>##V3_BDHV12</stp>
        <stp>22071 HK Equity</stp>
        <stp>NUMBER_OF_WARRANTS_SOLD</stp>
        <stp>5/19/2016</stp>
        <stp>5/19/2016</stp>
        <stp>[Warrants Data Downloader.xlsm]Monitor!R2923C44</stp>
        <tr r="AR2923" s="1"/>
      </tp>
      <tp>
        <v>360000</v>
        <stp/>
        <stp>##V3_BDHV12</stp>
        <stp>22221 HK Equity</stp>
        <stp>NUMBER_OF_WARRANTS_SOLD</stp>
        <stp>5/19/2016</stp>
        <stp>5/19/2016</stp>
        <stp>[Warrants Data Downloader.xlsm]Monitor!R2959C44</stp>
        <tr r="AR2959" s="1"/>
      </tp>
      <tp>
        <v>340000</v>
        <stp/>
        <stp>##V3_BDHV12</stp>
        <stp>21941 HK Equity</stp>
        <stp>NUMBER_OF_WARRANTS_SOLD</stp>
        <stp>5/19/2016</stp>
        <stp>5/19/2016</stp>
        <stp>[Warrants Data Downloader.xlsm]Monitor!R2870C44</stp>
        <tr r="AR2870" s="1"/>
      </tp>
      <tp>
        <v>400000</v>
        <stp/>
        <stp>##V3_BDHV12</stp>
        <stp>18422 HK Equity</stp>
        <stp>NUMBER_OF_WARRANTS_SOLD</stp>
        <stp>5/19/2016</stp>
        <stp>5/19/2016</stp>
        <stp>[Warrants Data Downloader.xlsm]Monitor!R2191C44</stp>
        <tr r="AR2191" s="1"/>
      </tp>
      <tp>
        <v>30000</v>
        <stp/>
        <stp>##V3_BDHV12</stp>
        <stp>21881 HK Equity</stp>
        <stp>NUMBER_OF_WARRANTS_SOLD</stp>
        <stp>5/19/2016</stp>
        <stp>5/19/2016</stp>
        <stp>[Warrants Data Downloader.xlsm]Monitor!R2854C44</stp>
        <tr r="AR2854" s="1"/>
      </tp>
      <tp>
        <v>42830000</v>
        <stp/>
        <stp>##V3_BDHV12</stp>
        <stp>18142 HK Equity</stp>
        <stp>NUMBER_OF_WARRANTS_SOLD</stp>
        <stp>5/19/2016</stp>
        <stp>5/19/2016</stp>
        <stp>[Warrants Data Downloader.xlsm]Monitor!R2159C44</stp>
        <tr r="AR2159" s="1"/>
      </tp>
      <tp>
        <v>390000</v>
        <stp/>
        <stp>##V3_BDHV12</stp>
        <stp>26976 HK Equity</stp>
        <stp>NUMBER_OF_WARRANTS_SOLD</stp>
        <stp>5/19/2016</stp>
        <stp>5/19/2016</stp>
        <stp>[Warrants Data Downloader.xlsm]Monitor!R5037C44</stp>
        <tr r="AR5037" s="1"/>
      </tp>
      <tp>
        <v>730000</v>
        <stp/>
        <stp>##V3_BDHV12</stp>
        <stp>25917 HK Equity</stp>
        <stp>NUMBER_OF_WARRANTS_SOLD</stp>
        <stp>5/19/2016</stp>
        <stp>5/19/2016</stp>
        <stp>[Warrants Data Downloader.xlsm]Monitor!R4332C44</stp>
        <tr r="AR4332" s="1"/>
      </tp>
      <tp>
        <v>1592000</v>
        <stp/>
        <stp>##V3_BDHV12</stp>
        <stp>25927 HK Equity</stp>
        <stp>NUMBER_OF_WARRANTS_SOLD</stp>
        <stp>5/19/2016</stp>
        <stp>5/19/2016</stp>
        <stp>[Warrants Data Downloader.xlsm]Monitor!R4338C44</stp>
        <tr r="AR4338" s="1"/>
      </tp>
      <tp>
        <v>3120000</v>
        <stp/>
        <stp>##V3_BDHV12</stp>
        <stp>25907 HK Equity</stp>
        <stp>NUMBER_OF_WARRANTS_SOLD</stp>
        <stp>5/19/2016</stp>
        <stp>5/19/2016</stp>
        <stp>[Warrants Data Downloader.xlsm]Monitor!R4324C44</stp>
        <tr r="AR4324" s="1"/>
      </tp>
      <tp>
        <v>6060000</v>
        <stp/>
        <stp>##V3_BDHV12</stp>
        <stp>26966 HK Equity</stp>
        <stp>NUMBER_OF_WARRANTS_SOLD</stp>
        <stp>5/19/2016</stp>
        <stp>5/19/2016</stp>
        <stp>[Warrants Data Downloader.xlsm]Monitor!R5029C44</stp>
        <tr r="AR5029" s="1"/>
      </tp>
      <tp>
        <v>8940000</v>
        <stp/>
        <stp>##V3_BDHV12</stp>
        <stp>20921 HK Equity</stp>
        <stp>NUMBER_OF_WARRANTS_SOLD</stp>
        <stp>5/19/2016</stp>
        <stp>5/19/2016</stp>
        <stp>[Warrants Data Downloader.xlsm]Monitor!R2613C44</stp>
        <tr r="AR2613" s="1"/>
      </tp>
      <tp t="s">
        <v>#N/A N/A</v>
        <stp/>
        <stp>##V3_BDHV12</stp>
        <stp>25877 HK Equity</stp>
        <stp>NUMBER_OF_WARRANTS_SOLD</stp>
        <stp>5/19/2016</stp>
        <stp>5/19/2016</stp>
        <stp>[Warrants Data Downloader.xlsm]Monitor!R4305C44</stp>
        <tr r="AR4305" s="1"/>
      </tp>
      <tp>
        <v>1900000</v>
        <stp/>
        <stp>##V3_BDHV12</stp>
        <stp>66116 HK Equity</stp>
        <stp>NUMBER_OF_WARRANTS_SOLD</stp>
        <stp>5/19/2016</stp>
        <stp>5/19/2016</stp>
        <stp>[Warrants Data Downloader.xlsm]Monitor!R1093C44</stp>
        <tr r="AR1093" s="1"/>
      </tp>
      <tp>
        <v>1740000</v>
        <stp/>
        <stp>##V3_BDHV12</stp>
        <stp>66126 HK Equity</stp>
        <stp>NUMBER_OF_WARRANTS_SOLD</stp>
        <stp>5/19/2016</stp>
        <stp>5/19/2016</stp>
        <stp>[Warrants Data Downloader.xlsm]Monitor!R1097C44</stp>
        <tr r="AR1097" s="1"/>
      </tp>
      <tp>
        <v>1100000</v>
        <stp/>
        <stp>##V3_BDHV12</stp>
        <stp>25867 HK Equity</stp>
        <stp>NUMBER_OF_WARRANTS_SOLD</stp>
        <stp>5/19/2016</stp>
        <stp>5/19/2016</stp>
        <stp>[Warrants Data Downloader.xlsm]Monitor!R4301C44</stp>
        <tr r="AR4301" s="1"/>
      </tp>
      <tp>
        <v>300000</v>
        <stp/>
        <stp>##V3_BDHV12</stp>
        <stp>20931 HK Equity</stp>
        <stp>NUMBER_OF_WARRANTS_SOLD</stp>
        <stp>5/19/2016</stp>
        <stp>5/19/2016</stp>
        <stp>[Warrants Data Downloader.xlsm]Monitor!R2615C44</stp>
        <tr r="AR2615" s="1"/>
      </tp>
      <tp>
        <v>2070000</v>
        <stp/>
        <stp>##V3_BDHV12</stp>
        <stp>26926 HK Equity</stp>
        <stp>NUMBER_OF_WARRANTS_SOLD</stp>
        <stp>5/19/2016</stp>
        <stp>5/19/2016</stp>
        <stp>[Warrants Data Downloader.xlsm]Monitor!R5004C44</stp>
        <tr r="AR5004" s="1"/>
      </tp>
      <tp>
        <v>150000</v>
        <stp/>
        <stp>##V3_BDHV12</stp>
        <stp>11351 HK Equity</stp>
        <stp>NUMBER_OF_WARRANTS_SOLD</stp>
        <stp>5/19/2016</stp>
        <stp>5/19/2016</stp>
        <stp>[Warrants Data Downloader.xlsm]Monitor!R1701C44</stp>
        <tr r="AR1701" s="1"/>
      </tp>
      <tp>
        <v>8475000</v>
        <stp/>
        <stp>##V3_BDHV12</stp>
        <stp>27126 HK Equity</stp>
        <stp>NUMBER_OF_WARRANTS_SOLD</stp>
        <stp>5/19/2016</stp>
        <stp>5/19/2016</stp>
        <stp>[Warrants Data Downloader.xlsm]Monitor!R5125C44</stp>
        <tr r="AR5125" s="1"/>
      </tp>
      <tp>
        <v>495990000</v>
        <stp/>
        <stp>##V3_BDHV12</stp>
        <stp>27096 HK Equity</stp>
        <stp>NUMBER_OF_WARRANTS_SOLD</stp>
        <stp>5/19/2016</stp>
        <stp>5/19/2016</stp>
        <stp>[Warrants Data Downloader.xlsm]Monitor!R5109C44</stp>
        <tr r="AR5109" s="1"/>
      </tp>
      <tp t="s">
        <v>#N/A N/A</v>
        <stp/>
        <stp>##V3_BDHV12</stp>
        <stp>25997 HK Equity</stp>
        <stp>NUMBER_OF_WARRANTS_SOLD</stp>
        <stp>5/19/2016</stp>
        <stp>5/19/2016</stp>
        <stp>[Warrants Data Downloader.xlsm]Monitor!R4390C44</stp>
        <tr r="AR4390" s="1"/>
      </tp>
      <tp>
        <v>550000</v>
        <stp/>
        <stp>##V3_BDHV12</stp>
        <stp>10381 HK Equity</stp>
        <stp>NUMBER_OF_WARRANTS_SOLD</stp>
        <stp>5/19/2016</stp>
        <stp>5/19/2016</stp>
        <stp>[Warrants Data Downloader.xlsm]Monitor!R1659C44</stp>
        <tr r="AR1659" s="1"/>
      </tp>
      <tp>
        <v>550000</v>
        <stp/>
        <stp>##V3_BDHV12</stp>
        <stp>17652 HK Equity</stp>
        <stp>NUMBER_OF_WARRANTS_SOLD</stp>
        <stp>5/19/2016</stp>
        <stp>5/19/2016</stp>
        <stp>[Warrants Data Downloader.xlsm]Monitor!R2104C44</stp>
        <tr r="AR2104" s="1"/>
      </tp>
      <tp>
        <v>4070000</v>
        <stp/>
        <stp>##V3_BDHV12</stp>
        <stp>10371 HK Equity</stp>
        <stp>NUMBER_OF_WARRANTS_SOLD</stp>
        <stp>5/19/2016</stp>
        <stp>5/19/2016</stp>
        <stp>[Warrants Data Downloader.xlsm]Monitor!R1649C44</stp>
        <tr r="AR1649" s="1"/>
      </tp>
      <tp>
        <v>4470000</v>
        <stp/>
        <stp>##V3_BDHV12</stp>
        <stp>27186 HK Equity</stp>
        <stp>NUMBER_OF_WARRANTS_SOLD</stp>
        <stp>5/19/2016</stp>
        <stp>5/19/2016</stp>
        <stp>[Warrants Data Downloader.xlsm]Monitor!R5159C44</stp>
        <tr r="AR5159" s="1"/>
      </tp>
      <tp>
        <v>200000</v>
        <stp/>
        <stp>##V3_BDHV12</stp>
        <stp>11321 HK Equity</stp>
        <stp>NUMBER_OF_WARRANTS_SOLD</stp>
        <stp>5/19/2016</stp>
        <stp>5/19/2016</stp>
        <stp>[Warrants Data Downloader.xlsm]Monitor!R1698C44</stp>
        <tr r="AR1698" s="1"/>
      </tp>
      <tp>
        <v>75250000</v>
        <stp/>
        <stp>##V3_BDHV12</stp>
        <stp>23960 HK Equity</stp>
        <stp>NUMBER_OF_WARRANTS_SOLD</stp>
        <stp>5/19/2016</stp>
        <stp>5/19/2016</stp>
        <stp>[Warrants Data Downloader.xlsm]Monitor!R3421C44</stp>
        <tr r="AR3421" s="1"/>
      </tp>
      <tp>
        <v>130000</v>
        <stp/>
        <stp>##V3_BDHV12</stp>
        <stp>11251 HK Equity</stp>
        <stp>NUMBER_OF_WARRANTS_SOLD</stp>
        <stp>5/19/2016</stp>
        <stp>5/19/2016</stp>
        <stp>[Warrants Data Downloader.xlsm]Monitor!R1693C44</stp>
        <tr r="AR1693" s="1"/>
      </tp>
      <tp>
        <v>8401000</v>
        <stp/>
        <stp>##V3_BDHV12</stp>
        <stp>27056 HK Equity</stp>
        <stp>NUMBER_OF_WARRANTS_SOLD</stp>
        <stp>5/19/2016</stp>
        <stp>5/19/2016</stp>
        <stp>[Warrants Data Downloader.xlsm]Monitor!R5080C44</stp>
        <tr r="AR5080" s="1"/>
      </tp>
      <tp>
        <v>3770000</v>
        <stp/>
        <stp>##V3_BDHV12</stp>
        <stp>27066 HK Equity</stp>
        <stp>NUMBER_OF_WARRANTS_SOLD</stp>
        <stp>5/19/2016</stp>
        <stp>5/19/2016</stp>
        <stp>[Warrants Data Downloader.xlsm]Monitor!R5088C44</stp>
        <tr r="AR5088" s="1"/>
      </tp>
      <tp>
        <v>565680000</v>
        <stp/>
        <stp>##V3_BDHV12</stp>
        <stp>27076 HK Equity</stp>
        <stp>NUMBER_OF_WARRANTS_SOLD</stp>
        <stp>5/19/2016</stp>
        <stp>5/19/2016</stp>
        <stp>[Warrants Data Downloader.xlsm]Monitor!R5097C44</stp>
        <tr r="AR5097" s="1"/>
      </tp>
      <tp>
        <v>830000</v>
        <stp/>
        <stp>##V3_BDHV12</stp>
        <stp>25807 HK Equity</stp>
        <stp>NUMBER_OF_WARRANTS_SOLD</stp>
        <stp>5/19/2016</stp>
        <stp>5/19/2016</stp>
        <stp>[Warrants Data Downloader.xlsm]Monitor!R4265C44</stp>
        <tr r="AR4265" s="1"/>
      </tp>
      <tp>
        <v>8110000</v>
        <stp/>
        <stp>##V3_BDHV12</stp>
        <stp>17502 HK Equity</stp>
        <stp>NUMBER_OF_WARRANTS_SOLD</stp>
        <stp>5/19/2016</stp>
        <stp>5/19/2016</stp>
        <stp>[Warrants Data Downloader.xlsm]Monitor!R2091C44</stp>
        <tr r="AR2091" s="1"/>
      </tp>
      <tp>
        <v>20000</v>
        <stp/>
        <stp>##V3_BDHV12</stp>
        <stp>66476 HK Equity</stp>
        <stp>NUMBER_OF_WARRANTS_SOLD</stp>
        <stp>5/19/2016</stp>
        <stp>5/19/2016</stp>
        <stp>[Warrants Data Downloader.xlsm]Monitor!R1195C44</stp>
        <tr r="AR1195" s="1"/>
      </tp>
      <tp>
        <v>430000</v>
        <stp/>
        <stp>##V3_BDHV12</stp>
        <stp>25787 HK Equity</stp>
        <stp>NUMBER_OF_WARRANTS_SOLD</stp>
        <stp>5/19/2016</stp>
        <stp>5/19/2016</stp>
        <stp>[Warrants Data Downloader.xlsm]Monitor!R4252C44</stp>
        <tr r="AR4252" s="1"/>
      </tp>
      <tp>
        <v>64190000</v>
        <stp/>
        <stp>##V3_BDHV12</stp>
        <stp>25797 HK Equity</stp>
        <stp>NUMBER_OF_WARRANTS_SOLD</stp>
        <stp>5/19/2016</stp>
        <stp>5/19/2016</stp>
        <stp>[Warrants Data Downloader.xlsm]Monitor!R4257C44</stp>
        <tr r="AR4257" s="1"/>
      </tp>
      <tp>
        <v>34440000</v>
        <stp/>
        <stp>##V3_BDHV12</stp>
        <stp>66416 HK Equity</stp>
        <stp>NUMBER_OF_WARRANTS_SOLD</stp>
        <stp>5/19/2016</stp>
        <stp>5/19/2016</stp>
        <stp>[Warrants Data Downloader.xlsm]Monitor!R1170C44</stp>
        <tr r="AR1170" s="1"/>
      </tp>
      <tp>
        <v>1050000</v>
        <stp/>
        <stp>##V3_BDHV12</stp>
        <stp>25777 HK Equity</stp>
        <stp>NUMBER_OF_WARRANTS_SOLD</stp>
        <stp>5/19/2016</stp>
        <stp>5/19/2016</stp>
        <stp>[Warrants Data Downloader.xlsm]Monitor!R4245C44</stp>
        <tr r="AR4245" s="1"/>
      </tp>
      <tp>
        <v>35760000</v>
        <stp/>
        <stp>##V3_BDHV12</stp>
        <stp>17092 HK Equity</stp>
        <stp>NUMBER_OF_WARRANTS_SOLD</stp>
        <stp>5/19/2016</stp>
        <stp>5/19/2016</stp>
        <stp>[Warrants Data Downloader.xlsm]Monitor!R2030C44</stp>
        <tr r="AR2030" s="1"/>
      </tp>
      <tp t="s">
        <v>#N/A N/A</v>
        <stp/>
        <stp>##V3_BDHV12</stp>
        <stp>66236 HK Equity</stp>
        <stp>NUMBER_OF_WARRANTS_SOLD</stp>
        <stp>5/19/2016</stp>
        <stp>5/19/2016</stp>
        <stp>[Warrants Data Downloader.xlsm]Monitor!R1128C44</stp>
        <tr r="AR1128" s="1"/>
      </tp>
      <tp t="s">
        <v>#N/A N/A</v>
        <stp/>
        <stp>##V3_BDHV12</stp>
        <stp>66336 HK Equity</stp>
        <stp>NUMBER_OF_WARRANTS_SOLD</stp>
        <stp>5/19/2016</stp>
        <stp>5/19/2016</stp>
        <stp>[Warrants Data Downloader.xlsm]Monitor!R1153C44</stp>
        <tr r="AR1153" s="1"/>
      </tp>
      <tp>
        <v>5480000</v>
        <stp/>
        <stp>##V3_BDHV12</stp>
        <stp>27026 HK Equity</stp>
        <stp>NUMBER_OF_WARRANTS_SOLD</stp>
        <stp>5/19/2016</stp>
        <stp>5/19/2016</stp>
        <stp>[Warrants Data Downloader.xlsm]Monitor!R5060C44</stp>
        <tr r="AR5060" s="1"/>
      </tp>
      <tp t="s">
        <v>#N/A N/A</v>
        <stp/>
        <stp>##V3_BDHV12</stp>
        <stp>17222 HK Equity</stp>
        <stp>NUMBER_OF_WARRANTS_SOLD</stp>
        <stp>5/19/2016</stp>
        <stp>5/19/2016</stp>
        <stp>[Warrants Data Downloader.xlsm]Monitor!R2046C44</stp>
        <tr r="AR2046" s="1"/>
      </tp>
      <tp>
        <v>18310000</v>
        <stp/>
        <stp>##V3_BDHV12</stp>
        <stp>25727 HK Equity</stp>
        <stp>NUMBER_OF_WARRANTS_SOLD</stp>
        <stp>5/19/2016</stp>
        <stp>5/19/2016</stp>
        <stp>[Warrants Data Downloader.xlsm]Monitor!R4216C44</stp>
        <tr r="AR4216" s="1"/>
      </tp>
      <tp t="s">
        <v>#N/A N/A</v>
        <stp/>
        <stp>##V3_BDHV12</stp>
        <stp>66286 HK Equity</stp>
        <stp>NUMBER_OF_WARRANTS_SOLD</stp>
        <stp>5/19/2016</stp>
        <stp>5/19/2016</stp>
        <stp>[Warrants Data Downloader.xlsm]Monitor!R1143C44</stp>
        <tr r="AR1143" s="1"/>
      </tp>
      <tp>
        <v>160000</v>
        <stp/>
        <stp>##V3_BDHV12</stp>
        <stp>66296 HK Equity</stp>
        <stp>NUMBER_OF_WARRANTS_SOLD</stp>
        <stp>5/19/2016</stp>
        <stp>5/19/2016</stp>
        <stp>[Warrants Data Downloader.xlsm]Monitor!R1147C44</stp>
        <tr r="AR1147" s="1"/>
      </tp>
      <tp>
        <v>800000</v>
        <stp/>
        <stp>##V3_BDHV12</stp>
        <stp>25757 HK Equity</stp>
        <stp>NUMBER_OF_WARRANTS_SOLD</stp>
        <stp>5/19/2016</stp>
        <stp>5/19/2016</stp>
        <stp>[Warrants Data Downloader.xlsm]Monitor!R4232C44</stp>
        <tr r="AR4232" s="1"/>
      </tp>
      <tp>
        <v>155000</v>
        <stp/>
        <stp>##V3_BDHV12</stp>
        <stp>21191 HK Equity</stp>
        <stp>NUMBER_OF_WARRANTS_SOLD</stp>
        <stp>5/19/2016</stp>
        <stp>5/19/2016</stp>
        <stp>[Warrants Data Downloader.xlsm]Monitor!R2657C44</stp>
        <tr r="AR2657" s="1"/>
      </tp>
      <tp>
        <v>880000</v>
        <stp/>
        <stp>##V3_BDHV12</stp>
        <stp>27016 HK Equity</stp>
        <stp>NUMBER_OF_WARRANTS_SOLD</stp>
        <stp>5/19/2016</stp>
        <stp>5/19/2016</stp>
        <stp>[Warrants Data Downloader.xlsm]Monitor!R5054C44</stp>
        <tr r="AR5054" s="1"/>
      </tp>
      <tp>
        <v>546000</v>
        <stp/>
        <stp>##V3_BDHV12</stp>
        <stp>20211 HK Equity</stp>
        <stp>NUMBER_OF_WARRANTS_SOLD</stp>
        <stp>5/19/2016</stp>
        <stp>5/19/2016</stp>
        <stp>[Warrants Data Downloader.xlsm]Monitor!R2492C44</stp>
        <tr r="AR2492" s="1"/>
      </tp>
      <tp>
        <v>500000</v>
        <stp/>
        <stp>##V3_BDHV12</stp>
        <stp>20231 HK Equity</stp>
        <stp>NUMBER_OF_WARRANTS_SOLD</stp>
        <stp>5/19/2016</stp>
        <stp>5/19/2016</stp>
        <stp>[Warrants Data Downloader.xlsm]Monitor!R2497C44</stp>
        <tr r="AR2497" s="1"/>
      </tp>
      <tp>
        <v>255680000</v>
        <stp/>
        <stp>##V3_BDHV12</stp>
        <stp>66766 HK Equity</stp>
        <stp>NUMBER_OF_WARRANTS_SOLD</stp>
        <stp>5/19/2016</stp>
        <stp>5/19/2016</stp>
        <stp>[Warrants Data Downloader.xlsm]Monitor!R1288C44</stp>
        <tr r="AR1288" s="1"/>
      </tp>
      <tp>
        <v>490000</v>
        <stp/>
        <stp>##V3_BDHV12</stp>
        <stp>27556 HK Equity</stp>
        <stp>NUMBER_OF_WARRANTS_SOLD</stp>
        <stp>5/19/2016</stp>
        <stp>5/19/2016</stp>
        <stp>[Warrants Data Downloader.xlsm]Monitor!R5386C44</stp>
        <tr r="AR5386" s="1"/>
      </tp>
      <tp>
        <v>68750000</v>
        <stp/>
        <stp>##V3_BDHV12</stp>
        <stp>66646 HK Equity</stp>
        <stp>NUMBER_OF_WARRANTS_SOLD</stp>
        <stp>5/19/2016</stp>
        <stp>5/19/2016</stp>
        <stp>[Warrants Data Downloader.xlsm]Monitor!R1255C44</stp>
        <tr r="AR1255" s="1"/>
      </tp>
      <tp t="s">
        <v>#N/A N/A</v>
        <stp/>
        <stp>##V3_BDHV12</stp>
        <stp>25617 HK Equity</stp>
        <stp>NUMBER_OF_WARRANTS_SOLD</stp>
        <stp>5/19/2016</stp>
        <stp>5/19/2016</stp>
        <stp>[Warrants Data Downloader.xlsm]Monitor!R4153C44</stp>
        <tr r="AR4153" s="1"/>
      </tp>
      <tp>
        <v>85910000</v>
        <stp/>
        <stp>##V3_BDHV12</stp>
        <stp>66656 HK Equity</stp>
        <stp>NUMBER_OF_WARRANTS_SOLD</stp>
        <stp>5/19/2016</stp>
        <stp>5/19/2016</stp>
        <stp>[Warrants Data Downloader.xlsm]Monitor!R1258C44</stp>
        <tr r="AR1258" s="1"/>
      </tp>
      <tp>
        <v>50000</v>
        <stp/>
        <stp>##V3_BDHV12</stp>
        <stp>25627 HK Equity</stp>
        <stp>NUMBER_OF_WARRANTS_SOLD</stp>
        <stp>5/19/2016</stp>
        <stp>5/19/2016</stp>
        <stp>[Warrants Data Downloader.xlsm]Monitor!R4162C44</stp>
        <tr r="AR4162" s="1"/>
      </tp>
      <tp>
        <v>87320000</v>
        <stp/>
        <stp>##V3_BDHV12</stp>
        <stp>27486 HK Equity</stp>
        <stp>NUMBER_OF_WARRANTS_SOLD</stp>
        <stp>5/19/2016</stp>
        <stp>5/19/2016</stp>
        <stp>[Warrants Data Downloader.xlsm]Monitor!R5343C44</stp>
        <tr r="AR5343" s="1"/>
      </tp>
      <tp>
        <v>140000</v>
        <stp/>
        <stp>##V3_BDHV12</stp>
        <stp>25567 HK Equity</stp>
        <stp>NUMBER_OF_WARRANTS_SOLD</stp>
        <stp>5/19/2016</stp>
        <stp>5/19/2016</stp>
        <stp>[Warrants Data Downloader.xlsm]Monitor!R4134C44</stp>
        <tr r="AR4134" s="1"/>
      </tp>
      <tp>
        <v>79700000</v>
        <stp/>
        <stp>##V3_BDHV12</stp>
        <stp>66576 HK Equity</stp>
        <stp>NUMBER_OF_WARRANTS_SOLD</stp>
        <stp>5/19/2016</stp>
        <stp>5/19/2016</stp>
        <stp>[Warrants Data Downloader.xlsm]Monitor!R1230C44</stp>
        <tr r="AR1230" s="1"/>
      </tp>
      <tp>
        <v>50000</v>
        <stp/>
        <stp>##V3_BDHV12</stp>
        <stp>66556 HK Equity</stp>
        <stp>NUMBER_OF_WARRANTS_SOLD</stp>
        <stp>5/19/2016</stp>
        <stp>5/19/2016</stp>
        <stp>[Warrants Data Downloader.xlsm]Monitor!R1224C44</stp>
        <tr r="AR1224" s="1"/>
      </tp>
      <tp>
        <v>4510000</v>
        <stp/>
        <stp>##V3_BDHV12</stp>
        <stp>67026 HK Equity</stp>
        <stp>NUMBER_OF_WARRANTS_SOLD</stp>
        <stp>5/19/2016</stp>
        <stp>5/19/2016</stp>
        <stp>[Warrants Data Downloader.xlsm]Monitor!R1373C44</stp>
        <tr r="AR1373" s="1"/>
      </tp>
      <tp>
        <v>31500000</v>
        <stp/>
        <stp>##V3_BDHV12</stp>
        <stp>25547 HK Equity</stp>
        <stp>NUMBER_OF_WARRANTS_SOLD</stp>
        <stp>5/19/2016</stp>
        <stp>5/19/2016</stp>
        <stp>[Warrants Data Downloader.xlsm]Monitor!R4121C44</stp>
        <tr r="AR4121" s="1"/>
      </tp>
      <tp t="s">
        <v>#N/A N/A</v>
        <stp/>
        <stp>##V3_BDHV12</stp>
        <stp>20061 HK Equity</stp>
        <stp>NUMBER_OF_WARRANTS_SOLD</stp>
        <stp>5/19/2016</stp>
        <stp>5/19/2016</stp>
        <stp>[Warrants Data Downloader.xlsm]Monitor!R2472C44</stp>
        <tr r="AR2472" s="1"/>
      </tp>
      <tp>
        <v>32520000</v>
        <stp/>
        <stp>##V3_BDHV12</stp>
        <stp>66526 HK Equity</stp>
        <stp>NUMBER_OF_WARRANTS_SOLD</stp>
        <stp>5/19/2016</stp>
        <stp>5/19/2016</stp>
        <stp>[Warrants Data Downloader.xlsm]Monitor!R1213C44</stp>
        <tr r="AR1213" s="1"/>
      </tp>
      <tp>
        <v>4680000</v>
        <stp/>
        <stp>##V3_BDHV12</stp>
        <stp>66496 HK Equity</stp>
        <stp>NUMBER_OF_WARRANTS_SOLD</stp>
        <stp>5/19/2016</stp>
        <stp>5/19/2016</stp>
        <stp>[Warrants Data Downloader.xlsm]Monitor!R1201C44</stp>
        <tr r="AR1201" s="1"/>
      </tp>
      <tp>
        <v>250000</v>
        <stp/>
        <stp>##V3_BDHV12</stp>
        <stp>25507 HK Equity</stp>
        <stp>NUMBER_OF_WARRANTS_SOLD</stp>
        <stp>5/19/2016</stp>
        <stp>5/19/2016</stp>
        <stp>[Warrants Data Downloader.xlsm]Monitor!R4102C44</stp>
        <tr r="AR4102" s="1"/>
      </tp>
      <tp>
        <v>6040000</v>
        <stp/>
        <stp>##V3_BDHV12</stp>
        <stp>66506 HK Equity</stp>
        <stp>NUMBER_OF_WARRANTS_SOLD</stp>
        <stp>5/19/2016</stp>
        <stp>5/19/2016</stp>
        <stp>[Warrants Data Downloader.xlsm]Monitor!R1207C44</stp>
        <tr r="AR1207" s="1"/>
      </tp>
      <tp>
        <v>24490000</v>
        <stp/>
        <stp>##V3_BDHV12</stp>
        <stp>66876 HK Equity</stp>
        <stp>NUMBER_OF_WARRANTS_SOLD</stp>
        <stp>5/19/2016</stp>
        <stp>5/19/2016</stp>
        <stp>[Warrants Data Downloader.xlsm]Monitor!R1330C44</stp>
        <tr r="AR1330" s="1"/>
      </tp>
      <tp>
        <v>60000</v>
        <stp/>
        <stp>##V3_BDHV12</stp>
        <stp>27386 HK Equity</stp>
        <stp>NUMBER_OF_WARRANTS_SOLD</stp>
        <stp>5/19/2016</stp>
        <stp>5/19/2016</stp>
        <stp>[Warrants Data Downloader.xlsm]Monitor!R5281C44</stp>
        <tr r="AR5281" s="1"/>
      </tp>
      <tp>
        <v>2330000</v>
        <stp/>
        <stp>##V3_BDHV12</stp>
        <stp>66886 HK Equity</stp>
        <stp>NUMBER_OF_WARRANTS_SOLD</stp>
        <stp>5/19/2016</stp>
        <stp>5/19/2016</stp>
        <stp>[Warrants Data Downloader.xlsm]Monitor!R1331C44</stp>
        <tr r="AR1331" s="1"/>
      </tp>
      <tp>
        <v>4248000</v>
        <stp/>
        <stp>##V3_BDHV12</stp>
        <stp>66846 HK Equity</stp>
        <stp>NUMBER_OF_WARRANTS_SOLD</stp>
        <stp>5/19/2016</stp>
        <stp>5/19/2016</stp>
        <stp>[Warrants Data Downloader.xlsm]Monitor!R1314C44</stp>
        <tr r="AR1314" s="1"/>
      </tp>
      <tp>
        <v>14670000</v>
        <stp/>
        <stp>##V3_BDHV12</stp>
        <stp>65906 HK Equity</stp>
        <stp>NUMBER_OF_WARRANTS_SOLD</stp>
        <stp>5/19/2016</stp>
        <stp>5/19/2016</stp>
        <stp>[Warrants Data Downloader.xlsm]Monitor!R1060C44</stp>
        <tr r="AR1060" s="1"/>
      </tp>
      <tp>
        <v>27425000</v>
        <stp/>
        <stp>##V3_BDHV12</stp>
        <stp>25487 HK Equity</stp>
        <stp>NUMBER_OF_WARRANTS_SOLD</stp>
        <stp>5/19/2016</stp>
        <stp>5/19/2016</stp>
        <stp>[Warrants Data Downloader.xlsm]Monitor!R4089C44</stp>
        <tr r="AR4089" s="1"/>
      </tp>
      <tp>
        <v>2210000</v>
        <stp/>
        <stp>##V3_BDHV12</stp>
        <stp>66946 HK Equity</stp>
        <stp>NUMBER_OF_WARRANTS_SOLD</stp>
        <stp>5/19/2016</stp>
        <stp>5/19/2016</stp>
        <stp>[Warrants Data Downloader.xlsm]Monitor!R1349C44</stp>
        <tr r="AR1349" s="1"/>
      </tp>
      <tp>
        <v>360000</v>
        <stp/>
        <stp>##V3_BDHV12</stp>
        <stp>25377 HK Equity</stp>
        <stp>NUMBER_OF_WARRANTS_SOLD</stp>
        <stp>5/19/2016</stp>
        <stp>5/19/2016</stp>
        <stp>[Warrants Data Downloader.xlsm]Monitor!R4016C44</stp>
        <tr r="AR4016" s="1"/>
      </tp>
      <tp>
        <v>8180000</v>
        <stp/>
        <stp>##V3_BDHV12</stp>
        <stp>27256 HK Equity</stp>
        <stp>NUMBER_OF_WARRANTS_SOLD</stp>
        <stp>5/19/2016</stp>
        <stp>5/19/2016</stp>
        <stp>[Warrants Data Downloader.xlsm]Monitor!R5201C44</stp>
        <tr r="AR5201" s="1"/>
      </tp>
      <tp>
        <v>595290000</v>
        <stp/>
        <stp>##V3_BDHV12</stp>
        <stp>20341 HK Equity</stp>
        <stp>NUMBER_OF_WARRANTS_SOLD</stp>
        <stp>5/19/2016</stp>
        <stp>5/19/2016</stp>
        <stp>[Warrants Data Downloader.xlsm]Monitor!R2512C44</stp>
        <tr r="AR2512" s="1"/>
      </tp>
      <tp>
        <v>17370000</v>
        <stp/>
        <stp>##V3_BDHV12</stp>
        <stp>25457 HK Equity</stp>
        <stp>NUMBER_OF_WARRANTS_SOLD</stp>
        <stp>5/19/2016</stp>
        <stp>5/19/2016</stp>
        <stp>[Warrants Data Downloader.xlsm]Monitor!R4069C44</stp>
        <tr r="AR4069" s="1"/>
      </tp>
      <tp>
        <v>100000</v>
        <stp/>
        <stp>##V3_BDHV12</stp>
        <stp>27266 HK Equity</stp>
        <stp>NUMBER_OF_WARRANTS_SOLD</stp>
        <stp>5/19/2016</stp>
        <stp>5/19/2016</stp>
        <stp>[Warrants Data Downloader.xlsm]Monitor!R5208C44</stp>
        <tr r="AR5208" s="1"/>
      </tp>
      <tp>
        <v>410000</v>
        <stp/>
        <stp>##V3_BDHV12</stp>
        <stp>25467 HK Equity</stp>
        <stp>NUMBER_OF_WARRANTS_SOLD</stp>
        <stp>5/19/2016</stp>
        <stp>5/19/2016</stp>
        <stp>[Warrants Data Downloader.xlsm]Monitor!R4075C44</stp>
        <tr r="AR4075" s="1"/>
      </tp>
      <tp>
        <v>20000</v>
        <stp/>
        <stp>##V3_BDHV12</stp>
        <stp>25357 HK Equity</stp>
        <stp>NUMBER_OF_WARRANTS_SOLD</stp>
        <stp>5/19/2016</stp>
        <stp>5/19/2016</stp>
        <stp>[Warrants Data Downloader.xlsm]Monitor!R4007C44</stp>
        <tr r="AR4007" s="1"/>
      </tp>
      <tp t="s">
        <v>#N/A N/A</v>
        <stp/>
        <stp>##V3_BDHV12</stp>
        <stp>25347 HK Equity</stp>
        <stp>NUMBER_OF_WARRANTS_SOLD</stp>
        <stp>5/19/2016</stp>
        <stp>5/19/2016</stp>
        <stp>[Warrants Data Downloader.xlsm]Monitor!R4001C44</stp>
        <tr r="AR4001" s="1"/>
      </tp>
      <tp t="s">
        <v>#N/A N/A</v>
        <stp/>
        <stp>##V3_BDHV12</stp>
        <stp>25417 HK Equity</stp>
        <stp>NUMBER_OF_WARRANTS_SOLD</stp>
        <stp>5/19/2016</stp>
        <stp>5/19/2016</stp>
        <stp>[Warrants Data Downloader.xlsm]Monitor!R4041C44</stp>
        <tr r="AR4041" s="1"/>
      </tp>
      <tp>
        <v>1600000</v>
        <stp/>
        <stp>##V3_BDHV12</stp>
        <stp>20571 HK Equity</stp>
        <stp>NUMBER_OF_WARRANTS_SOLD</stp>
        <stp>5/19/2016</stp>
        <stp>5/19/2016</stp>
        <stp>[Warrants Data Downloader.xlsm]Monitor!R2555C44</stp>
        <tr r="AR2555" s="1"/>
      </tp>
      <tp>
        <v>22100000</v>
        <stp/>
        <stp>##V3_BDHV12</stp>
        <stp>27306 HK Equity</stp>
        <stp>NUMBER_OF_WARRANTS_SOLD</stp>
        <stp>5/19/2016</stp>
        <stp>5/19/2016</stp>
        <stp>[Warrants Data Downloader.xlsm]Monitor!R5232C44</stp>
        <tr r="AR5232" s="1"/>
      </tp>
      <tp>
        <v>357160000</v>
        <stp/>
        <stp>##V3_BDHV12</stp>
        <stp>27286 HK Equity</stp>
        <stp>NUMBER_OF_WARRANTS_SOLD</stp>
        <stp>5/19/2016</stp>
        <stp>5/19/2016</stp>
        <stp>[Warrants Data Downloader.xlsm]Monitor!R5222C44</stp>
        <tr r="AR5222" s="1"/>
      </tp>
      <tp>
        <v>300000</v>
        <stp/>
        <stp>##V3_BDHV12</stp>
        <stp>27296 HK Equity</stp>
        <stp>NUMBER_OF_WARRANTS_SOLD</stp>
        <stp>5/19/2016</stp>
        <stp>5/19/2016</stp>
        <stp>[Warrants Data Downloader.xlsm]Monitor!R5227C44</stp>
        <tr r="AR5227" s="1"/>
      </tp>
      <tp>
        <v>1315000</v>
        <stp/>
        <stp>##V3_BDHV12</stp>
        <stp>27346 HK Equity</stp>
        <stp>NUMBER_OF_WARRANTS_SOLD</stp>
        <stp>5/19/2016</stp>
        <stp>5/19/2016</stp>
        <stp>[Warrants Data Downloader.xlsm]Monitor!R5256C44</stp>
        <tr r="AR5256" s="1"/>
      </tp>
      <tp>
        <v>4092000</v>
        <stp/>
        <stp>##V3_BDHV12</stp>
        <stp>25407 HK Equity</stp>
        <stp>NUMBER_OF_WARRANTS_SOLD</stp>
        <stp>5/19/2016</stp>
        <stp>5/19/2016</stp>
        <stp>[Warrants Data Downloader.xlsm]Monitor!R4034C44</stp>
        <tr r="AR4034" s="1"/>
      </tp>
      <tp>
        <v>410000</v>
        <stp/>
        <stp>##V3_BDHV12</stp>
        <stp>27326 HK Equity</stp>
        <stp>NUMBER_OF_WARRANTS_SOLD</stp>
        <stp>5/19/2016</stp>
        <stp>5/19/2016</stp>
        <stp>[Warrants Data Downloader.xlsm]Monitor!R5244C44</stp>
        <tr r="AR5244" s="1"/>
      </tp>
      <tp t="s">
        <v>#N/A N/A</v>
        <stp/>
        <stp>##V3_BDHV12</stp>
        <stp>12211 HK Equity</stp>
        <stp>NUMBER_OF_WARRANTS_SOLD</stp>
        <stp>5/19/2016</stp>
        <stp>5/19/2016</stp>
        <stp>[Warrants Data Downloader.xlsm]Monitor!R1761C44</stp>
        <tr r="AR1761" s="1"/>
      </tp>
      <tp>
        <v>460000</v>
        <stp/>
        <stp>##V3_BDHV12</stp>
        <stp>12231 HK Equity</stp>
        <stp>NUMBER_OF_WARRANTS_SOLD</stp>
        <stp>5/19/2016</stp>
        <stp>5/19/2016</stp>
        <stp>[Warrants Data Downloader.xlsm]Monitor!R1766C44</stp>
        <tr r="AR1766" s="1"/>
      </tp>
      <tp>
        <v>20000</v>
        <stp/>
        <stp>##V3_BDHV12</stp>
        <stp>65786 HK Equity</stp>
        <stp>NUMBER_OF_WARRANTS_SOLD</stp>
        <stp>5/19/2016</stp>
        <stp>5/19/2016</stp>
        <stp>[Warrants Data Downloader.xlsm]Monitor!R1037C44</stp>
        <tr r="AR1037" s="1"/>
      </tp>
      <tp>
        <v>82520000</v>
        <stp/>
        <stp>##V3_BDHV12</stp>
        <stp>27826 HK Equity</stp>
        <stp>NUMBER_OF_WARRANTS_SOLD</stp>
        <stp>5/19/2016</stp>
        <stp>5/19/2016</stp>
        <stp>[Warrants Data Downloader.xlsm]Monitor!R5537C44</stp>
        <tr r="AR5537" s="1"/>
      </tp>
      <tp t="s">
        <v>#N/A N/A</v>
        <stp/>
        <stp>##V3_BDHV12</stp>
        <stp>26147 HK Equity</stp>
        <stp>NUMBER_OF_WARRANTS_SOLD</stp>
        <stp>5/19/2016</stp>
        <stp>5/19/2016</stp>
        <stp>[Warrants Data Downloader.xlsm]Monitor!R4487C44</stp>
        <tr r="AR4487" s="1"/>
      </tp>
      <tp>
        <v>19530000</v>
        <stp/>
        <stp>##V3_BDHV12</stp>
        <stp>27876 HK Equity</stp>
        <stp>NUMBER_OF_WARRANTS_SOLD</stp>
        <stp>5/19/2016</stp>
        <stp>5/19/2016</stp>
        <stp>[Warrants Data Downloader.xlsm]Monitor!R5566C44</stp>
        <tr r="AR5566" s="1"/>
      </tp>
      <tp>
        <v>660000</v>
        <stp/>
        <stp>##V3_BDHV12</stp>
        <stp>27836 HK Equity</stp>
        <stp>NUMBER_OF_WARRANTS_SOLD</stp>
        <stp>5/19/2016</stp>
        <stp>5/19/2016</stp>
        <stp>[Warrants Data Downloader.xlsm]Monitor!R5544C44</stp>
        <tr r="AR5544" s="1"/>
      </tp>
      <tp>
        <v>3615000</v>
        <stp/>
        <stp>##V3_BDHV12</stp>
        <stp>26047 HK Equity</stp>
        <stp>NUMBER_OF_WARRANTS_SOLD</stp>
        <stp>5/19/2016</stp>
        <stp>5/19/2016</stp>
        <stp>[Warrants Data Downloader.xlsm]Monitor!R4425C44</stp>
        <tr r="AR4425" s="1"/>
      </tp>
      <tp>
        <v>2045000</v>
        <stp/>
        <stp>##V3_BDHV12</stp>
        <stp>24570 HK Equity</stp>
        <stp>NUMBER_OF_WARRANTS_SOLD</stp>
        <stp>5/19/2016</stp>
        <stp>5/19/2016</stp>
        <stp>[Warrants Data Downloader.xlsm]Monitor!R3647C44</stp>
        <tr r="AR3647" s="1"/>
      </tp>
      <tp>
        <v>5505000</v>
        <stp/>
        <stp>##V3_BDHV12</stp>
        <stp>27906 HK Equity</stp>
        <stp>NUMBER_OF_WARRANTS_SOLD</stp>
        <stp>5/19/2016</stp>
        <stp>5/19/2016</stp>
        <stp>[Warrants Data Downloader.xlsm]Monitor!R5583C44</stp>
        <tr r="AR5583" s="1"/>
      </tp>
      <tp>
        <v>2596000</v>
        <stp/>
        <stp>##V3_BDHV12</stp>
        <stp>26027 HK Equity</stp>
        <stp>NUMBER_OF_WARRANTS_SOLD</stp>
        <stp>5/19/2016</stp>
        <stp>5/19/2016</stp>
        <stp>[Warrants Data Downloader.xlsm]Monitor!R4410C44</stp>
        <tr r="AR4410" s="1"/>
      </tp>
      <tp>
        <v>60000</v>
        <stp/>
        <stp>##V3_BDHV12</stp>
        <stp>26037 HK Equity</stp>
        <stp>NUMBER_OF_WARRANTS_SOLD</stp>
        <stp>5/19/2016</stp>
        <stp>5/19/2016</stp>
        <stp>[Warrants Data Downloader.xlsm]Monitor!R4417C44</stp>
        <tr r="AR4417" s="1"/>
      </tp>
      <tp>
        <v>100000</v>
        <stp/>
        <stp>##V3_BDHV12</stp>
        <stp>26127 HK Equity</stp>
        <stp>NUMBER_OF_WARRANTS_SOLD</stp>
        <stp>5/19/2016</stp>
        <stp>5/19/2016</stp>
        <stp>[Warrants Data Downloader.xlsm]Monitor!R4474C44</stp>
        <tr r="AR4474" s="1"/>
      </tp>
      <tp>
        <v>207000</v>
        <stp/>
        <stp>##V3_BDHV12</stp>
        <stp>27796 HK Equity</stp>
        <stp>NUMBER_OF_WARRANTS_SOLD</stp>
        <stp>5/19/2016</stp>
        <stp>5/19/2016</stp>
        <stp>[Warrants Data Downloader.xlsm]Monitor!R5517C44</stp>
        <tr r="AR5517" s="1"/>
      </tp>
      <tp>
        <v>700000</v>
        <stp/>
        <stp>##V3_BDHV12</stp>
        <stp>24460 HK Equity</stp>
        <stp>NUMBER_OF_WARRANTS_SOLD</stp>
        <stp>5/19/2016</stp>
        <stp>5/19/2016</stp>
        <stp>[Warrants Data Downloader.xlsm]Monitor!R3605C44</stp>
        <tr r="AR3605" s="1"/>
      </tp>
      <tp>
        <v>50000</v>
        <stp/>
        <stp>##V3_BDHV12</stp>
        <stp>26087 HK Equity</stp>
        <stp>NUMBER_OF_WARRANTS_SOLD</stp>
        <stp>5/19/2016</stp>
        <stp>5/19/2016</stp>
        <stp>[Warrants Data Downloader.xlsm]Monitor!R4447C44</stp>
        <tr r="AR4447" s="1"/>
      </tp>
      <tp>
        <v>2140000</v>
        <stp/>
        <stp>##V3_BDHV12</stp>
        <stp>24480 HK Equity</stp>
        <stp>NUMBER_OF_WARRANTS_SOLD</stp>
        <stp>5/19/2016</stp>
        <stp>5/19/2016</stp>
        <stp>[Warrants Data Downloader.xlsm]Monitor!R3614C44</stp>
        <tr r="AR3614" s="1"/>
      </tp>
      <tp>
        <v>6558000</v>
        <stp/>
        <stp>##V3_BDHV12</stp>
        <stp>27756 HK Equity</stp>
        <stp>NUMBER_OF_WARRANTS_SOLD</stp>
        <stp>5/19/2016</stp>
        <stp>5/19/2016</stp>
        <stp>[Warrants Data Downloader.xlsm]Monitor!R5494C44</stp>
        <tr r="AR5494" s="1"/>
      </tp>
      <tp>
        <v>400000</v>
        <stp/>
        <stp>##V3_BDHV12</stp>
        <stp>22990 HK Equity</stp>
        <stp>NUMBER_OF_WARRANTS_SOLD</stp>
        <stp>5/19/2016</stp>
        <stp>5/19/2016</stp>
        <stp>[Warrants Data Downloader.xlsm]Monitor!R3162C44</stp>
        <tr r="AR3162" s="1"/>
      </tp>
      <tp>
        <v>10000</v>
        <stp/>
        <stp>##V3_BDHV12</stp>
        <stp>67956 HK Equity</stp>
        <stp>NUMBER_OF_WARRANTS_SOLD</stp>
        <stp>5/19/2016</stp>
        <stp>5/19/2016</stp>
        <stp>[Warrants Data Downloader.xlsm]Monitor!R1455C44</stp>
        <tr r="AR1455" s="1"/>
      </tp>
      <tp t="s">
        <v>#N/A N/A</v>
        <stp/>
        <stp>##V3_BDHV12</stp>
        <stp>24820 HK Equity</stp>
        <stp>NUMBER_OF_WARRANTS_SOLD</stp>
        <stp>5/19/2016</stp>
        <stp>5/19/2016</stp>
        <stp>[Warrants Data Downloader.xlsm]Monitor!R3753C44</stp>
        <tr r="AR3753" s="1"/>
      </tp>
      <tp t="s">
        <v>#N/A N/A</v>
        <stp/>
        <stp>##V3_BDHV12</stp>
        <stp>24830 HK Equity</stp>
        <stp>NUMBER_OF_WARRANTS_SOLD</stp>
        <stp>5/19/2016</stp>
        <stp>5/19/2016</stp>
        <stp>[Warrants Data Downloader.xlsm]Monitor!R3756C44</stp>
        <tr r="AR3756" s="1"/>
      </tp>
      <tp>
        <v>65000</v>
        <stp/>
        <stp>##V3_BDHV12</stp>
        <stp>67686 HK Equity</stp>
        <stp>NUMBER_OF_WARRANTS_SOLD</stp>
        <stp>5/19/2016</stp>
        <stp>5/19/2016</stp>
        <stp>[Warrants Data Downloader.xlsm]Monitor!R1440C44</stp>
        <tr r="AR1440" s="1"/>
      </tp>
      <tp t="s">
        <v>#N/A N/A</v>
        <stp/>
        <stp>##V3_BDHV12</stp>
        <stp>26197 HK Equity</stp>
        <stp>NUMBER_OF_WARRANTS_SOLD</stp>
        <stp>5/19/2016</stp>
        <stp>5/19/2016</stp>
        <stp>[Warrants Data Downloader.xlsm]Monitor!R4519C44</stp>
        <tr r="AR4519" s="1"/>
      </tp>
      <tp>
        <v>826000</v>
        <stp/>
        <stp>##V3_BDHV12</stp>
        <stp>26207 HK Equity</stp>
        <stp>NUMBER_OF_WARRANTS_SOLD</stp>
        <stp>5/19/2016</stp>
        <stp>5/19/2016</stp>
        <stp>[Warrants Data Downloader.xlsm]Monitor!R4528C44</stp>
        <tr r="AR4528" s="1"/>
      </tp>
      <tp>
        <v>1531000</v>
        <stp/>
        <stp>##V3_BDHV12</stp>
        <stp>67086 HK Equity</stp>
        <stp>NUMBER_OF_WARRANTS_SOLD</stp>
        <stp>5/19/2016</stp>
        <stp>5/19/2016</stp>
        <stp>[Warrants Data Downloader.xlsm]Monitor!R1400C44</stp>
        <tr r="AR1400" s="1"/>
      </tp>
      <tp>
        <v>22128000</v>
        <stp/>
        <stp>##V3_BDHV12</stp>
        <stp>27736 HK Equity</stp>
        <stp>NUMBER_OF_WARRANTS_SOLD</stp>
        <stp>5/19/2016</stp>
        <stp>5/19/2016</stp>
        <stp>[Warrants Data Downloader.xlsm]Monitor!R5479C44</stp>
        <tr r="AR5479" s="1"/>
      </tp>
      <tp>
        <v>900000</v>
        <stp/>
        <stp>##V3_BDHV12</stp>
        <stp>27706 HK Equity</stp>
        <stp>NUMBER_OF_WARRANTS_SOLD</stp>
        <stp>5/19/2016</stp>
        <stp>5/19/2016</stp>
        <stp>[Warrants Data Downloader.xlsm]Monitor!R5462C44</stp>
        <tr r="AR5462" s="1"/>
      </tp>
      <tp>
        <v>1050000</v>
        <stp/>
        <stp>##V3_BDHV12</stp>
        <stp>27716 HK Equity</stp>
        <stp>NUMBER_OF_WARRANTS_SOLD</stp>
        <stp>5/19/2016</stp>
        <stp>5/19/2016</stp>
        <stp>[Warrants Data Downloader.xlsm]Monitor!R5469C44</stp>
        <tr r="AR5469" s="1"/>
      </tp>
      <tp>
        <v>740000</v>
        <stp/>
        <stp>##V3_BDHV12</stp>
        <stp>24740 HK Equity</stp>
        <stp>NUMBER_OF_WARRANTS_SOLD</stp>
        <stp>5/19/2016</stp>
        <stp>5/19/2016</stp>
        <stp>[Warrants Data Downloader.xlsm]Monitor!R3714C44</stp>
        <tr r="AR3714" s="1"/>
      </tp>
      <tp>
        <v>200000</v>
        <stp/>
        <stp>##V3_BDHV12</stp>
        <stp>26237 HK Equity</stp>
        <stp>NUMBER_OF_WARRANTS_SOLD</stp>
        <stp>5/19/2016</stp>
        <stp>5/19/2016</stp>
        <stp>[Warrants Data Downloader.xlsm]Monitor!R4547C44</stp>
        <tr r="AR4547" s="1"/>
      </tp>
      <tp>
        <v>864150000</v>
        <stp/>
        <stp>##V3_BDHV12</stp>
        <stp>26247 HK Equity</stp>
        <stp>NUMBER_OF_WARRANTS_SOLD</stp>
        <stp>5/19/2016</stp>
        <stp>5/19/2016</stp>
        <stp>[Warrants Data Downloader.xlsm]Monitor!R4556C44</stp>
        <tr r="AR4556" s="1"/>
      </tp>
      <tp t="s">
        <v>#N/A N/A</v>
        <stp/>
        <stp>##V3_BDHV12</stp>
        <stp>27626 HK Equity</stp>
        <stp>NUMBER_OF_WARRANTS_SOLD</stp>
        <stp>5/19/2016</stp>
        <stp>5/19/2016</stp>
        <stp>[Warrants Data Downloader.xlsm]Monitor!R5418C44</stp>
        <tr r="AR5418" s="1"/>
      </tp>
      <tp>
        <v>2940000</v>
        <stp/>
        <stp>##V3_BDHV12</stp>
        <stp>26257 HK Equity</stp>
        <stp>NUMBER_OF_WARRANTS_SOLD</stp>
        <stp>5/19/2016</stp>
        <stp>5/19/2016</stp>
        <stp>[Warrants Data Downloader.xlsm]Monitor!R4564C44</stp>
        <tr r="AR4564" s="1"/>
      </tp>
      <tp t="s">
        <v>#N/A N/A</v>
        <stp/>
        <stp>##V3_BDHV12</stp>
        <stp>24780 HK Equity</stp>
        <stp>NUMBER_OF_WARRANTS_SOLD</stp>
        <stp>5/19/2016</stp>
        <stp>5/19/2016</stp>
        <stp>[Warrants Data Downloader.xlsm]Monitor!R3737C44</stp>
        <tr r="AR3737" s="1"/>
      </tp>
      <tp>
        <v>116030000</v>
        <stp/>
        <stp>##V3_BDHV12</stp>
        <stp>26277 HK Equity</stp>
        <stp>NUMBER_OF_WARRANTS_SOLD</stp>
        <stp>5/19/2016</stp>
        <stp>5/19/2016</stp>
        <stp>[Warrants Data Downloader.xlsm]Monitor!R4577C44</stp>
        <tr r="AR4577" s="1"/>
      </tp>
      <tp>
        <v>5360000</v>
        <stp/>
        <stp>##V3_BDHV12</stp>
        <stp>26457 HK Equity</stp>
        <stp>NUMBER_OF_WARRANTS_SOLD</stp>
        <stp>5/19/2016</stp>
        <stp>5/19/2016</stp>
        <stp>[Warrants Data Downloader.xlsm]Monitor!R4693C44</stp>
        <tr r="AR4693" s="1"/>
      </tp>
      <tp>
        <v>10020000</v>
        <stp/>
        <stp>##V3_BDHV12</stp>
        <stp>26407 HK Equity</stp>
        <stp>NUMBER_OF_WARRANTS_SOLD</stp>
        <stp>5/19/2016</stp>
        <stp>5/19/2016</stp>
        <stp>[Warrants Data Downloader.xlsm]Monitor!R4661C44</stp>
        <tr r="AR4661" s="1"/>
      </tp>
      <tp>
        <v>22000</v>
        <stp/>
        <stp>##V3_BDHV12</stp>
        <stp>26327 HK Equity</stp>
        <stp>NUMBER_OF_WARRANTS_SOLD</stp>
        <stp>5/19/2016</stp>
        <stp>5/19/2016</stp>
        <stp>[Warrants Data Downloader.xlsm]Monitor!R4610C44</stp>
        <tr r="AR4610" s="1"/>
      </tp>
      <tp t="s">
        <v>#N/A N/A</v>
        <stp/>
        <stp>##V3_BDHV12</stp>
        <stp>23750 HK Equity</stp>
        <stp>NUMBER_OF_WARRANTS_SOLD</stp>
        <stp>5/19/2016</stp>
        <stp>5/19/2016</stp>
        <stp>[Warrants Data Downloader.xlsm]Monitor!R3371C44</stp>
        <tr r="AR3371" s="1"/>
      </tp>
      <tp t="s">
        <v>#N/A N/A</v>
        <stp/>
        <stp>##V3_BDHV12</stp>
        <stp>23820 HK Equity</stp>
        <stp>NUMBER_OF_WARRANTS_SOLD</stp>
        <stp>5/19/2016</stp>
        <stp>5/19/2016</stp>
        <stp>[Warrants Data Downloader.xlsm]Monitor!R3391C44</stp>
        <tr r="AR3391" s="1"/>
      </tp>
      <tp>
        <v>2500000</v>
        <stp/>
        <stp>##V3_BDHV12</stp>
        <stp>23740 HK Equity</stp>
        <stp>NUMBER_OF_WARRANTS_SOLD</stp>
        <stp>5/19/2016</stp>
        <stp>5/19/2016</stp>
        <stp>[Warrants Data Downloader.xlsm]Monitor!R3366C44</stp>
        <tr r="AR3366" s="1"/>
      </tp>
      <tp>
        <v>966000</v>
        <stp/>
        <stp>##V3_BDHV12</stp>
        <stp>26377 HK Equity</stp>
        <stp>NUMBER_OF_WARRANTS_SOLD</stp>
        <stp>5/19/2016</stp>
        <stp>5/19/2016</stp>
        <stp>[Warrants Data Downloader.xlsm]Monitor!R4640C44</stp>
        <tr r="AR4640" s="1"/>
      </tp>
      <tp>
        <v>521908000</v>
        <stp/>
        <stp>##V3_BDHV12</stp>
        <stp>26387 HK Equity</stp>
        <stp>NUMBER_OF_WARRANTS_SOLD</stp>
        <stp>5/19/2016</stp>
        <stp>5/19/2016</stp>
        <stp>[Warrants Data Downloader.xlsm]Monitor!R4647C44</stp>
        <tr r="AR4647" s="1"/>
      </tp>
      <tp>
        <v>2020000</v>
        <stp/>
        <stp>##V3_BDHV12</stp>
        <stp>23480 HK Equity</stp>
        <stp>NUMBER_OF_WARRANTS_SOLD</stp>
        <stp>5/19/2016</stp>
        <stp>5/19/2016</stp>
        <stp>[Warrants Data Downloader.xlsm]Monitor!R3306C44</stp>
        <tr r="AR3306" s="1"/>
      </tp>
      <tp>
        <v>3025000</v>
        <stp/>
        <stp>##V3_BDHV12</stp>
        <stp>27976 HK Equity</stp>
        <stp>NUMBER_OF_WARRANTS_SOLD</stp>
        <stp>5/19/2016</stp>
        <stp>5/19/2016</stp>
        <stp>[Warrants Data Downloader.xlsm]Monitor!R5630C44</stp>
        <tr r="AR5630" s="1"/>
      </tp>
      <tp>
        <v>248000</v>
        <stp/>
        <stp>##V3_BDHV12</stp>
        <stp>27986 HK Equity</stp>
        <stp>NUMBER_OF_WARRANTS_SOLD</stp>
        <stp>5/19/2016</stp>
        <stp>5/19/2016</stp>
        <stp>[Warrants Data Downloader.xlsm]Monitor!R5637C44</stp>
        <tr r="AR5637" s="1"/>
      </tp>
      <tp>
        <v>649990000</v>
        <stp/>
        <stp>##V3_BDHV12</stp>
        <stp>27966 HK Equity</stp>
        <stp>NUMBER_OF_WARRANTS_SOLD</stp>
        <stp>5/19/2016</stp>
        <stp>5/19/2016</stp>
        <stp>[Warrants Data Downloader.xlsm]Monitor!R5620C44</stp>
        <tr r="AR5620" s="1"/>
      </tp>
      <tp>
        <v>350000</v>
        <stp/>
        <stp>##V3_BDHV12</stp>
        <stp>27956 HK Equity</stp>
        <stp>NUMBER_OF_WARRANTS_SOLD</stp>
        <stp>5/19/2016</stp>
        <stp>5/19/2016</stp>
        <stp>[Warrants Data Downloader.xlsm]Monitor!R5611C44</stp>
        <tr r="AR5611" s="1"/>
      </tp>
      <tp>
        <v>750000</v>
        <stp/>
        <stp>##V3_BDHV12</stp>
        <stp>24410 HK Equity</stp>
        <stp>NUMBER_OF_WARRANTS_SOLD</stp>
        <stp>5/19/2016</stp>
        <stp>5/19/2016</stp>
        <stp>[Warrants Data Downloader.xlsm]Monitor!R3582C44</stp>
        <tr r="AR3582" s="1"/>
      </tp>
      <tp>
        <v>53000</v>
        <stp/>
        <stp>##V3_BDHV12</stp>
        <stp>24440 HK Equity</stp>
        <stp>NUMBER_OF_WARRANTS_SOLD</stp>
        <stp>5/19/2016</stp>
        <stp>5/19/2016</stp>
        <stp>[Warrants Data Downloader.xlsm]Monitor!R3594C44</stp>
        <tr r="AR3594" s="1"/>
      </tp>
      <tp>
        <v>9656000</v>
        <stp/>
        <stp>##V3_BDHV12</stp>
        <stp>26577 HK Equity</stp>
        <stp>NUMBER_OF_WARRANTS_SOLD</stp>
        <stp>5/19/2016</stp>
        <stp>5/19/2016</stp>
        <stp>[Warrants Data Downloader.xlsm]Monitor!R4781C44</stp>
        <tr r="AR4781" s="1"/>
      </tp>
      <tp>
        <v>67070000</v>
        <stp/>
        <stp>##V3_BDHV12</stp>
        <stp>27996 HK Equity</stp>
        <stp>NUMBER_OF_WARRANTS_SOLD</stp>
        <stp>5/19/2016</stp>
        <stp>5/19/2016</stp>
        <stp>[Warrants Data Downloader.xlsm]Monitor!R5643C44</stp>
        <tr r="AR5643" s="1"/>
      </tp>
      <tp>
        <v>2548000</v>
        <stp/>
        <stp>##V3_BDHV12</stp>
        <stp>26567 HK Equity</stp>
        <stp>NUMBER_OF_WARRANTS_SOLD</stp>
        <stp>5/19/2016</stp>
        <stp>5/19/2016</stp>
        <stp>[Warrants Data Downloader.xlsm]Monitor!R4773C44</stp>
        <tr r="AR4773" s="1"/>
      </tp>
      <tp>
        <v>1800000</v>
        <stp/>
        <stp>##V3_BDHV12</stp>
        <stp>23170 HK Equity</stp>
        <stp>NUMBER_OF_WARRANTS_SOLD</stp>
        <stp>5/19/2016</stp>
        <stp>5/19/2016</stp>
        <stp>[Warrants Data Downloader.xlsm]Monitor!R3216C44</stp>
        <tr r="AR3216" s="1"/>
      </tp>
      <tp>
        <v>500000</v>
        <stp/>
        <stp>##V3_BDHV12</stp>
        <stp>24220 HK Equity</stp>
        <stp>NUMBER_OF_WARRANTS_SOLD</stp>
        <stp>5/19/2016</stp>
        <stp>5/19/2016</stp>
        <stp>[Warrants Data Downloader.xlsm]Monitor!R3522C44</stp>
        <tr r="AR3522" s="1"/>
      </tp>
      <tp>
        <v>1440000</v>
        <stp/>
        <stp>##V3_BDHV12</stp>
        <stp>24230 HK Equity</stp>
        <stp>NUMBER_OF_WARRANTS_SOLD</stp>
        <stp>5/19/2016</stp>
        <stp>5/19/2016</stp>
        <stp>[Warrants Data Downloader.xlsm]Monitor!R3526C44</stp>
        <tr r="AR3526" s="1"/>
      </tp>
      <tp t="s">
        <v>#N/A N/A</v>
        <stp/>
        <stp>##V3_BDHV12</stp>
        <stp>26517 HK Equity</stp>
        <stp>NUMBER_OF_WARRANTS_SOLD</stp>
        <stp>5/19/2016</stp>
        <stp>5/19/2016</stp>
        <stp>[Warrants Data Downloader.xlsm]Monitor!R4740C44</stp>
        <tr r="AR4740" s="1"/>
      </tp>
      <tp>
        <v>60000</v>
        <stp/>
        <stp>##V3_BDHV12</stp>
        <stp>23220 HK Equity</stp>
        <stp>NUMBER_OF_WARRANTS_SOLD</stp>
        <stp>5/19/2016</stp>
        <stp>5/19/2016</stp>
        <stp>[Warrants Data Downloader.xlsm]Monitor!R3231C44</stp>
        <tr r="AR3231" s="1"/>
      </tp>
      <tp>
        <v>60000</v>
        <stp/>
        <stp>##V3_BDHV12</stp>
        <stp>26527 HK Equity</stp>
        <stp>NUMBER_OF_WARRANTS_SOLD</stp>
        <stp>5/19/2016</stp>
        <stp>5/19/2016</stp>
        <stp>[Warrants Data Downloader.xlsm]Monitor!R4747C44</stp>
        <tr r="AR4747" s="1"/>
      </tp>
      <tp>
        <v>2510000</v>
        <stp/>
        <stp>##V3_BDHV12</stp>
        <stp>23120 HK Equity</stp>
        <stp>NUMBER_OF_WARRANTS_SOLD</stp>
        <stp>5/19/2016</stp>
        <stp>5/19/2016</stp>
        <stp>[Warrants Data Downloader.xlsm]Monitor!R3205C44</stp>
        <tr r="AR3205" s="1"/>
      </tp>
      <tp>
        <v>1806000</v>
        <stp/>
        <stp>##V3_BDHV12</stp>
        <stp>26507 HK Equity</stp>
        <stp>NUMBER_OF_WARRANTS_SOLD</stp>
        <stp>5/19/2016</stp>
        <stp>5/19/2016</stp>
        <stp>[Warrants Data Downloader.xlsm]Monitor!R4731C44</stp>
        <tr r="AR4731" s="1"/>
      </tp>
      <tp>
        <v>2369340000</v>
        <stp/>
        <stp>##V3_BDHV12</stp>
        <stp>23270 HK Equity</stp>
        <stp>NUMBER_OF_WARRANTS_SOLD</stp>
        <stp>5/19/2016</stp>
        <stp>5/19/2016</stp>
        <stp>[Warrants Data Downloader.xlsm]Monitor!R3248C44</stp>
        <tr r="AR3248" s="1"/>
      </tp>
      <tp>
        <v>440000</v>
        <stp/>
        <stp>##V3_BDHV12</stp>
        <stp>26467 HK Equity</stp>
        <stp>NUMBER_OF_WARRANTS_SOLD</stp>
        <stp>5/19/2016</stp>
        <stp>5/19/2016</stp>
        <stp>[Warrants Data Downloader.xlsm]Monitor!R4700C44</stp>
        <tr r="AR4700" s="1"/>
      </tp>
      <tp>
        <v>5601000</v>
        <stp/>
        <stp>##V3_BDHV12</stp>
        <stp>26477 HK Equity</stp>
        <stp>NUMBER_OF_WARRANTS_SOLD</stp>
        <stp>5/19/2016</stp>
        <stp>5/19/2016</stp>
        <stp>[Warrants Data Downloader.xlsm]Monitor!R4708C44</stp>
        <tr r="AR4708" s="1"/>
      </tp>
      <tp>
        <v>400000</v>
        <stp/>
        <stp>##V3_BDHV12</stp>
        <stp>26487 HK Equity</stp>
        <stp>NUMBER_OF_WARRANTS_SOLD</stp>
        <stp>5/19/2016</stp>
        <stp>5/19/2016</stp>
        <stp>[Warrants Data Downloader.xlsm]Monitor!R4717C44</stp>
        <tr r="AR4717" s="1"/>
      </tp>
      <tp>
        <v>12755</v>
        <stp/>
        <stp>##V3_BDHV12</stp>
        <stp>22821 HK Equity</stp>
        <stp>WRT_OUTSTANDING</stp>
        <stp>5/19/2016</stp>
        <stp>5/19/2016</stp>
        <stp>[Warrants Data Downloader.xlsm]Monitor!R3114C40</stp>
        <tr r="AN3114" s="1"/>
      </tp>
      <tp>
        <v>10396</v>
        <stp/>
        <stp>##V3_BDHV12</stp>
        <stp>22851 HK Equity</stp>
        <stp>WRT_OUTSTANDING</stp>
        <stp>5/19/2016</stp>
        <stp>5/19/2016</stp>
        <stp>[Warrants Data Downloader.xlsm]Monitor!R3125C40</stp>
        <tr r="AN3125" s="1"/>
      </tp>
      <tp>
        <v>52</v>
        <stp/>
        <stp>##V3_BDHV12</stp>
        <stp>22861 HK Equity</stp>
        <stp>WRT_OUTSTANDING</stp>
        <stp>5/19/2016</stp>
        <stp>5/19/2016</stp>
        <stp>[Warrants Data Downloader.xlsm]Monitor!R3126C40</stp>
        <tr r="AN3126" s="1"/>
      </tp>
      <tp>
        <v>1380</v>
        <stp/>
        <stp>##V3_BDHV12</stp>
        <stp>26296 HK Equity</stp>
        <stp>WRT_OUTSTANDING</stp>
        <stp>5/19/2016</stp>
        <stp>5/19/2016</stp>
        <stp>[Warrants Data Downloader.xlsm]Monitor!R4588C40</stp>
        <tr r="AN4588" s="1"/>
      </tp>
      <tp>
        <v>450</v>
        <stp/>
        <stp>##V3_BDHV12</stp>
        <stp>22961 HK Equity</stp>
        <stp>WRT_OUTSTANDING</stp>
        <stp>5/19/2016</stp>
        <stp>5/19/2016</stp>
        <stp>[Warrants Data Downloader.xlsm]Monitor!R3153C40</stp>
        <tr r="AN3153" s="1"/>
      </tp>
      <tp>
        <v>16515</v>
        <stp/>
        <stp>##V3_BDHV12</stp>
        <stp>24801 HK Equity</stp>
        <stp>WRT_OUTSTANDING</stp>
        <stp>5/19/2016</stp>
        <stp>5/19/2016</stp>
        <stp>[Warrants Data Downloader.xlsm]Monitor!R3745C40</stp>
        <tr r="AN3745" s="1"/>
      </tp>
      <tp>
        <v>1000</v>
        <stp/>
        <stp>##V3_BDHV12</stp>
        <stp>24811 HK Equity</stp>
        <stp>WRT_OUTSTANDING</stp>
        <stp>5/19/2016</stp>
        <stp>5/19/2016</stp>
        <stp>[Warrants Data Downloader.xlsm]Monitor!R3748C40</stp>
        <tr r="AN3748" s="1"/>
      </tp>
      <tp>
        <v>9040</v>
        <stp/>
        <stp>##V3_BDHV12</stp>
        <stp>22941 HK Equity</stp>
        <stp>WRT_OUTSTANDING</stp>
        <stp>5/19/2016</stp>
        <stp>5/19/2016</stp>
        <stp>[Warrants Data Downloader.xlsm]Monitor!R3146C40</stp>
        <tr r="AN3146" s="1"/>
      </tp>
      <tp>
        <v>2950</v>
        <stp/>
        <stp>##V3_BDHV12</stp>
        <stp>22921 HK Equity</stp>
        <stp>WRT_OUTSTANDING</stp>
        <stp>5/19/2016</stp>
        <stp>5/19/2016</stp>
        <stp>[Warrants Data Downloader.xlsm]Monitor!R3141C40</stp>
        <tr r="AN3141" s="1"/>
      </tp>
      <tp>
        <v>0</v>
        <stp/>
        <stp>##V3_BDHV12</stp>
        <stp>24831 HK Equity</stp>
        <stp>WRT_OUTSTANDING</stp>
        <stp>5/19/2016</stp>
        <stp>5/19/2016</stp>
        <stp>[Warrants Data Downloader.xlsm]Monitor!R3757C40</stp>
        <tr r="AN3757" s="1"/>
      </tp>
      <tp>
        <v>0</v>
        <stp/>
        <stp>##V3_BDHV12</stp>
        <stp>24821 HK Equity</stp>
        <stp>WRT_OUTSTANDING</stp>
        <stp>5/19/2016</stp>
        <stp>5/19/2016</stp>
        <stp>[Warrants Data Downloader.xlsm]Monitor!R3754C40</stp>
        <tr r="AN3754" s="1"/>
      </tp>
      <tp>
        <v>30460</v>
        <stp/>
        <stp>##V3_BDHV12</stp>
        <stp>24851 HK Equity</stp>
        <stp>WRT_OUTSTANDING</stp>
        <stp>5/19/2016</stp>
        <stp>5/19/2016</stp>
        <stp>[Warrants Data Downloader.xlsm]Monitor!R3766C40</stp>
        <tr r="AN3766" s="1"/>
      </tp>
      <tp>
        <v>500</v>
        <stp/>
        <stp>##V3_BDHV12</stp>
        <stp>24871 HK Equity</stp>
        <stp>WRT_OUTSTANDING</stp>
        <stp>5/19/2016</stp>
        <stp>5/19/2016</stp>
        <stp>[Warrants Data Downloader.xlsm]Monitor!R3776C40</stp>
        <tr r="AN3776" s="1"/>
      </tp>
      <tp>
        <v>0</v>
        <stp/>
        <stp>##V3_BDHV12</stp>
        <stp>27737 HK Equity</stp>
        <stp>WRT_OUTSTANDING</stp>
        <stp>5/19/2016</stp>
        <stp>5/19/2016</stp>
        <stp>[Warrants Data Downloader.xlsm]Monitor!R5480C40</stp>
        <tr r="AN5480" s="1"/>
      </tp>
      <tp>
        <v>0</v>
        <stp/>
        <stp>##V3_BDHV12</stp>
        <stp>27747 HK Equity</stp>
        <stp>WRT_OUTSTANDING</stp>
        <stp>5/19/2016</stp>
        <stp>5/19/2016</stp>
        <stp>[Warrants Data Downloader.xlsm]Monitor!R5487C40</stp>
        <tr r="AN5487" s="1"/>
      </tp>
      <tp>
        <v>40</v>
        <stp/>
        <stp>##V3_BDHV12</stp>
        <stp>24861 HK Equity</stp>
        <stp>WRT_OUTSTANDING</stp>
        <stp>5/19/2016</stp>
        <stp>5/19/2016</stp>
        <stp>[Warrants Data Downloader.xlsm]Monitor!R3772C40</stp>
        <tr r="AN3772" s="1"/>
      </tp>
      <tp>
        <v>29540</v>
        <stp/>
        <stp>##V3_BDHV12</stp>
        <stp>26196 HK Equity</stp>
        <stp>WRT_OUTSTANDING</stp>
        <stp>5/19/2016</stp>
        <stp>5/19/2016</stp>
        <stp>[Warrants Data Downloader.xlsm]Monitor!R4518C40</stp>
        <tr r="AN4518" s="1"/>
      </tp>
      <tp>
        <v>0</v>
        <stp/>
        <stp>##V3_BDHV12</stp>
        <stp>27717 HK Equity</stp>
        <stp>WRT_OUTSTANDING</stp>
        <stp>5/19/2016</stp>
        <stp>5/19/2016</stp>
        <stp>[Warrants Data Downloader.xlsm]Monitor!R5470C40</stp>
        <tr r="AN5470" s="1"/>
      </tp>
      <tp>
        <v>880</v>
        <stp/>
        <stp>##V3_BDHV12</stp>
        <stp>24901 HK Equity</stp>
        <stp>WRT_OUTSTANDING</stp>
        <stp>5/19/2016</stp>
        <stp>5/19/2016</stp>
        <stp>[Warrants Data Downloader.xlsm]Monitor!R3792C40</stp>
        <tr r="AN3792" s="1"/>
      </tp>
      <tp>
        <v>1700</v>
        <stp/>
        <stp>##V3_BDHV12</stp>
        <stp>26206 HK Equity</stp>
        <stp>WRT_OUTSTANDING</stp>
        <stp>5/19/2016</stp>
        <stp>5/19/2016</stp>
        <stp>[Warrants Data Downloader.xlsm]Monitor!R4527C40</stp>
        <tr r="AN4527" s="1"/>
      </tp>
      <tp>
        <v>116</v>
        <stp/>
        <stp>##V3_BDHV12</stp>
        <stp>27727 HK Equity</stp>
        <stp>WRT_OUTSTANDING</stp>
        <stp>5/19/2016</stp>
        <stp>5/19/2016</stp>
        <stp>[Warrants Data Downloader.xlsm]Monitor!R5475C40</stp>
        <tr r="AN5475" s="1"/>
      </tp>
      <tp>
        <v>310</v>
        <stp/>
        <stp>##V3_BDHV12</stp>
        <stp>24911 HK Equity</stp>
        <stp>WRT_OUTSTANDING</stp>
        <stp>5/19/2016</stp>
        <stp>5/19/2016</stp>
        <stp>[Warrants Data Downloader.xlsm]Monitor!R3799C40</stp>
        <tr r="AN3799" s="1"/>
      </tp>
      <tp>
        <v>25570</v>
        <stp/>
        <stp>##V3_BDHV12</stp>
        <stp>67087 HK Equity</stp>
        <stp>WRT_OUTSTANDING</stp>
        <stp>5/19/2016</stp>
        <stp>5/19/2016</stp>
        <stp>[Warrants Data Downloader.xlsm]Monitor!R1401C40</stp>
        <tr r="AN1401" s="1"/>
      </tp>
      <tp>
        <v>7340</v>
        <stp/>
        <stp>##V3_BDHV12</stp>
        <stp>67097 HK Equity</stp>
        <stp>WRT_OUTSTANDING</stp>
        <stp>5/19/2016</stp>
        <stp>5/19/2016</stp>
        <stp>[Warrants Data Downloader.xlsm]Monitor!R1404C40</stp>
        <tr r="AN1404" s="1"/>
      </tp>
      <tp>
        <v>140</v>
        <stp/>
        <stp>##V3_BDHV12</stp>
        <stp>26176 HK Equity</stp>
        <stp>WRT_OUTSTANDING</stp>
        <stp>5/19/2016</stp>
        <stp>5/19/2016</stp>
        <stp>[Warrants Data Downloader.xlsm]Monitor!R4507C40</stp>
        <tr r="AN4507" s="1"/>
      </tp>
      <tp>
        <v>0</v>
        <stp/>
        <stp>##V3_BDHV12</stp>
        <stp>67117 HK Equity</stp>
        <stp>WRT_OUTSTANDING</stp>
        <stp>5/19/2016</stp>
        <stp>5/19/2016</stp>
        <stp>[Warrants Data Downloader.xlsm]Monitor!R1405C40</stp>
        <tr r="AN1405" s="1"/>
      </tp>
      <tp>
        <v>0</v>
        <stp/>
        <stp>##V3_BDHV12</stp>
        <stp>26166 HK Equity</stp>
        <stp>WRT_OUTSTANDING</stp>
        <stp>5/19/2016</stp>
        <stp>5/19/2016</stp>
        <stp>[Warrants Data Downloader.xlsm]Monitor!R4501C40</stp>
        <tr r="AN4501" s="1"/>
      </tp>
      <tp>
        <v>5445</v>
        <stp/>
        <stp>##V3_BDHV12</stp>
        <stp>26226 HK Equity</stp>
        <stp>WRT_OUTSTANDING</stp>
        <stp>5/19/2016</stp>
        <stp>5/19/2016</stp>
        <stp>[Warrants Data Downloader.xlsm]Monitor!R4538C40</stp>
        <tr r="AN4538" s="1"/>
      </tp>
      <tp>
        <v>600</v>
        <stp/>
        <stp>##V3_BDHV12</stp>
        <stp>67387 HK Equity</stp>
        <stp>WRT_OUTSTANDING</stp>
        <stp>5/19/2016</stp>
        <stp>5/19/2016</stp>
        <stp>[Warrants Data Downloader.xlsm]Monitor!R1422C40</stp>
        <tr r="AN1422" s="1"/>
      </tp>
      <tp>
        <v>0</v>
        <stp/>
        <stp>##V3_BDHV12</stp>
        <stp>67337 HK Equity</stp>
        <stp>WRT_OUTSTANDING</stp>
        <stp>5/19/2016</stp>
        <stp>5/19/2016</stp>
        <stp>[Warrants Data Downloader.xlsm]Monitor!R1413C40</stp>
        <tr r="AN1413" s="1"/>
      </tp>
      <tp>
        <v>0</v>
        <stp/>
        <stp>##V3_BDHV12</stp>
        <stp>27677 HK Equity</stp>
        <stp>WRT_OUTSTANDING</stp>
        <stp>5/19/2016</stp>
        <stp>5/19/2016</stp>
        <stp>[Warrants Data Downloader.xlsm]Monitor!R5446C40</stp>
        <tr r="AN5446" s="1"/>
      </tp>
      <tp>
        <v>1320</v>
        <stp/>
        <stp>##V3_BDHV12</stp>
        <stp>27687 HK Equity</stp>
        <stp>WRT_OUTSTANDING</stp>
        <stp>5/19/2016</stp>
        <stp>5/19/2016</stp>
        <stp>[Warrants Data Downloader.xlsm]Monitor!R5452C40</stp>
        <tr r="AN5452" s="1"/>
      </tp>
      <tp>
        <v>490</v>
        <stp/>
        <stp>##V3_BDHV12</stp>
        <stp>67767 HK Equity</stp>
        <stp>WRT_OUTSTANDING</stp>
        <stp>5/19/2016</stp>
        <stp>5/19/2016</stp>
        <stp>[Warrants Data Downloader.xlsm]Monitor!R1449C40</stp>
        <tr r="AN1449" s="1"/>
      </tp>
      <tp>
        <v>90</v>
        <stp/>
        <stp>##V3_BDHV12</stp>
        <stp>24771 HK Equity</stp>
        <stp>WRT_OUTSTANDING</stp>
        <stp>5/19/2016</stp>
        <stp>5/19/2016</stp>
        <stp>[Warrants Data Downloader.xlsm]Monitor!R3731C40</stp>
        <tr r="AN3731" s="1"/>
      </tp>
      <tp>
        <v>14684</v>
        <stp/>
        <stp>##V3_BDHV12</stp>
        <stp>26256 HK Equity</stp>
        <stp>WRT_OUTSTANDING</stp>
        <stp>5/19/2016</stp>
        <stp>5/19/2016</stp>
        <stp>[Warrants Data Downloader.xlsm]Monitor!R4563C40</stp>
        <tr r="AN4563" s="1"/>
      </tp>
      <tp>
        <v>850</v>
        <stp/>
        <stp>##V3_BDHV12</stp>
        <stp>26276 HK Equity</stp>
        <stp>WRT_OUTSTANDING</stp>
        <stp>5/19/2016</stp>
        <stp>5/19/2016</stp>
        <stp>[Warrants Data Downloader.xlsm]Monitor!R4576C40</stp>
        <tr r="AN4576" s="1"/>
      </tp>
      <tp>
        <v>0</v>
        <stp/>
        <stp>##V3_BDHV12</stp>
        <stp>27597 HK Equity</stp>
        <stp>WRT_OUTSTANDING</stp>
        <stp>5/19/2016</stp>
        <stp>5/19/2016</stp>
        <stp>[Warrants Data Downloader.xlsm]Monitor!R5404C40</stp>
        <tr r="AN5404" s="1"/>
      </tp>
      <tp>
        <v>0</v>
        <stp/>
        <stp>##V3_BDHV12</stp>
        <stp>67497 HK Equity</stp>
        <stp>WRT_OUTSTANDING</stp>
        <stp>5/19/2016</stp>
        <stp>5/19/2016</stp>
        <stp>[Warrants Data Downloader.xlsm]Monitor!R1428C40</stp>
        <tr r="AN1428" s="1"/>
      </tp>
      <tp>
        <v>50</v>
        <stp/>
        <stp>##V3_BDHV12</stp>
        <stp>26236 HK Equity</stp>
        <stp>WRT_OUTSTANDING</stp>
        <stp>5/19/2016</stp>
        <stp>5/19/2016</stp>
        <stp>[Warrants Data Downloader.xlsm]Monitor!R4546C40</stp>
        <tr r="AN4546" s="1"/>
      </tp>
      <tp>
        <v>0</v>
        <stp/>
        <stp>##V3_BDHV12</stp>
        <stp>27607 HK Equity</stp>
        <stp>WRT_OUTSTANDING</stp>
        <stp>5/19/2016</stp>
        <stp>5/19/2016</stp>
        <stp>[Warrants Data Downloader.xlsm]Monitor!R5409C40</stp>
        <tr r="AN5409" s="1"/>
      </tp>
      <tp>
        <v>412</v>
        <stp/>
        <stp>##V3_BDHV12</stp>
        <stp>24751 HK Equity</stp>
        <stp>WRT_OUTSTANDING</stp>
        <stp>5/19/2016</stp>
        <stp>5/19/2016</stp>
        <stp>[Warrants Data Downloader.xlsm]Monitor!R3719C40</stp>
        <tr r="AN3719" s="1"/>
      </tp>
      <tp>
        <v>0</v>
        <stp/>
        <stp>##V3_BDHV12</stp>
        <stp>26246 HK Equity</stp>
        <stp>WRT_OUTSTANDING</stp>
        <stp>5/19/2016</stp>
        <stp>5/19/2016</stp>
        <stp>[Warrants Data Downloader.xlsm]Monitor!R4555C40</stp>
        <tr r="AN4555" s="1"/>
      </tp>
      <tp>
        <v>1180</v>
        <stp/>
        <stp>##V3_BDHV12</stp>
        <stp>24711 HK Equity</stp>
        <stp>WRT_OUTSTANDING</stp>
        <stp>5/19/2016</stp>
        <stp>5/19/2016</stp>
        <stp>[Warrants Data Downloader.xlsm]Monitor!R3705C40</stp>
        <tr r="AN3705" s="1"/>
      </tp>
      <tp>
        <v>6</v>
        <stp/>
        <stp>##V3_BDHV12</stp>
        <stp>27617 HK Equity</stp>
        <stp>WRT_OUTSTANDING</stp>
        <stp>5/19/2016</stp>
        <stp>5/19/2016</stp>
        <stp>[Warrants Data Downloader.xlsm]Monitor!R5414C40</stp>
        <tr r="AN5414" s="1"/>
      </tp>
      <tp>
        <v>0</v>
        <stp/>
        <stp>##V3_BDHV12</stp>
        <stp>67507 HK Equity</stp>
        <stp>WRT_OUTSTANDING</stp>
        <stp>5/19/2016</stp>
        <stp>5/19/2016</stp>
        <stp>[Warrants Data Downloader.xlsm]Monitor!R1429C40</stp>
        <tr r="AN1429" s="1"/>
      </tp>
      <tp>
        <v>22387</v>
        <stp/>
        <stp>##V3_BDHV12</stp>
        <stp>22781 HK Equity</stp>
        <stp>WRT_OUTSTANDING</stp>
        <stp>5/19/2016</stp>
        <stp>5/19/2016</stp>
        <stp>[Warrants Data Downloader.xlsm]Monitor!R3102C40</stp>
        <tr r="AN3102" s="1"/>
      </tp>
      <tp>
        <v>53150</v>
        <stp/>
        <stp>##V3_BDHV12</stp>
        <stp>24721 HK Equity</stp>
        <stp>WRT_OUTSTANDING</stp>
        <stp>5/19/2016</stp>
        <stp>5/19/2016</stp>
        <stp>[Warrants Data Downloader.xlsm]Monitor!R3709C40</stp>
        <tr r="AN3709" s="1"/>
      </tp>
      <tp>
        <v>0</v>
        <stp/>
        <stp>##V3_BDHV12</stp>
        <stp>27627 HK Equity</stp>
        <stp>WRT_OUTSTANDING</stp>
        <stp>5/19/2016</stp>
        <stp>5/19/2016</stp>
        <stp>[Warrants Data Downloader.xlsm]Monitor!R5419C40</stp>
        <tr r="AN5419" s="1"/>
      </tp>
      <tp>
        <v>600</v>
        <stp/>
        <stp>##V3_BDHV12</stp>
        <stp>26156 HK Equity</stp>
        <stp>WRT_OUTSTANDING</stp>
        <stp>5/19/2016</stp>
        <stp>5/19/2016</stp>
        <stp>[Warrants Data Downloader.xlsm]Monitor!R4495C40</stp>
        <tr r="AN4495" s="1"/>
      </tp>
      <tp>
        <v>611</v>
        <stp/>
        <stp>##V3_BDHV12</stp>
        <stp>23051 HK Equity</stp>
        <stp>WRT_OUTSTANDING</stp>
        <stp>5/19/2016</stp>
        <stp>5/19/2016</stp>
        <stp>[Warrants Data Downloader.xlsm]Monitor!R3183C40</stp>
        <tr r="AN3183" s="1"/>
      </tp>
      <tp>
        <v>320</v>
        <stp/>
        <stp>##V3_BDHV12</stp>
        <stp>23091 HK Equity</stp>
        <stp>WRT_OUTSTANDING</stp>
        <stp>5/19/2016</stp>
        <stp>5/19/2016</stp>
        <stp>[Warrants Data Downloader.xlsm]Monitor!R3198C40</stp>
        <tr r="AN3198" s="1"/>
      </tp>
      <tp>
        <v>40</v>
        <stp/>
        <stp>##V3_BDHV12</stp>
        <stp>27807 HK Equity</stp>
        <stp>WRT_OUTSTANDING</stp>
        <stp>5/19/2016</stp>
        <stp>5/19/2016</stp>
        <stp>[Warrants Data Downloader.xlsm]Monitor!R5524C40</stp>
        <tr r="AN5524" s="1"/>
      </tp>
      <tp>
        <v>0</v>
        <stp/>
        <stp>##V3_BDHV12</stp>
        <stp>27817 HK Equity</stp>
        <stp>WRT_OUTSTANDING</stp>
        <stp>5/19/2016</stp>
        <stp>5/19/2016</stp>
        <stp>[Warrants Data Downloader.xlsm]Monitor!R5531C40</stp>
        <tr r="AN5531" s="1"/>
      </tp>
      <tp>
        <v>4440</v>
        <stp/>
        <stp>##V3_BDHV12</stp>
        <stp>27827 HK Equity</stp>
        <stp>WRT_OUTSTANDING</stp>
        <stp>5/19/2016</stp>
        <stp>5/19/2016</stp>
        <stp>[Warrants Data Downloader.xlsm]Monitor!R5538C40</stp>
        <tr r="AN5538" s="1"/>
      </tp>
      <tp>
        <v>0</v>
        <stp/>
        <stp>##V3_BDHV12</stp>
        <stp>27867 HK Equity</stp>
        <stp>WRT_OUTSTANDING</stp>
        <stp>5/19/2016</stp>
        <stp>5/19/2016</stp>
        <stp>[Warrants Data Downloader.xlsm]Monitor!R5559C40</stp>
        <tr r="AN5559" s="1"/>
      </tp>
      <tp>
        <v>115</v>
        <stp/>
        <stp>##V3_BDHV12</stp>
        <stp>27877 HK Equity</stp>
        <stp>WRT_OUTSTANDING</stp>
        <stp>5/19/2016</stp>
        <stp>5/19/2016</stp>
        <stp>[Warrants Data Downloader.xlsm]Monitor!R5567C40</stp>
        <tr r="AN5567" s="1"/>
      </tp>
      <tp>
        <v>3007</v>
        <stp/>
        <stp>##V3_BDHV12</stp>
        <stp>24651 HK Equity</stp>
        <stp>WRT_OUTSTANDING</stp>
        <stp>5/19/2016</stp>
        <stp>5/19/2016</stp>
        <stp>[Warrants Data Downloader.xlsm]Monitor!R3686C40</stp>
        <tr r="AN3686" s="1"/>
      </tp>
      <tp>
        <v>4514</v>
        <stp/>
        <stp>##V3_BDHV12</stp>
        <stp>24641 HK Equity</stp>
        <stp>WRT_OUTSTANDING</stp>
        <stp>5/19/2016</stp>
        <stp>5/19/2016</stp>
        <stp>[Warrants Data Downloader.xlsm]Monitor!R3682C40</stp>
        <tr r="AN3682" s="1"/>
      </tp>
      <tp>
        <v>100</v>
        <stp/>
        <stp>##V3_BDHV12</stp>
        <stp>22771 HK Equity</stp>
        <stp>WRT_OUTSTANDING</stp>
        <stp>5/19/2016</stp>
        <stp>5/19/2016</stp>
        <stp>[Warrants Data Downloader.xlsm]Monitor!R3098C40</stp>
        <tr r="AN3098" s="1"/>
      </tp>
      <tp>
        <v>57940</v>
        <stp/>
        <stp>##V3_BDHV12</stp>
        <stp>24691 HK Equity</stp>
        <stp>WRT_OUTSTANDING</stp>
        <stp>5/19/2016</stp>
        <stp>5/19/2016</stp>
        <stp>[Warrants Data Downloader.xlsm]Monitor!R3699C40</stp>
        <tr r="AN3699" s="1"/>
      </tp>
      <tp>
        <v>3790</v>
        <stp/>
        <stp>##V3_BDHV12</stp>
        <stp>22711 HK Equity</stp>
        <stp>WRT_OUTSTANDING</stp>
        <stp>5/19/2016</stp>
        <stp>5/19/2016</stp>
        <stp>[Warrants Data Downloader.xlsm]Monitor!R3085C40</stp>
        <tr r="AN3085" s="1"/>
      </tp>
      <tp>
        <v>12</v>
        <stp/>
        <stp>##V3_BDHV12</stp>
        <stp>24591 HK Equity</stp>
        <stp>WRT_OUTSTANDING</stp>
        <stp>5/19/2016</stp>
        <stp>5/19/2016</stp>
        <stp>[Warrants Data Downloader.xlsm]Monitor!R3658C40</stp>
        <tr r="AN3658" s="1"/>
      </tp>
      <tp>
        <v>1570</v>
        <stp/>
        <stp>##V3_BDHV12</stp>
        <stp>22561 HK Equity</stp>
        <stp>WRT_OUTSTANDING</stp>
        <stp>5/19/2016</stp>
        <stp>5/19/2016</stp>
        <stp>[Warrants Data Downloader.xlsm]Monitor!R3055C40</stp>
        <tr r="AN3055" s="1"/>
      </tp>
      <tp>
        <v>974</v>
        <stp/>
        <stp>##V3_BDHV12</stp>
        <stp>22621 HK Equity</stp>
        <stp>WRT_OUTSTANDING</stp>
        <stp>5/19/2016</stp>
        <stp>5/19/2016</stp>
        <stp>[Warrants Data Downloader.xlsm]Monitor!R3070C40</stp>
        <tr r="AN3070" s="1"/>
      </tp>
      <tp>
        <v>690</v>
        <stp/>
        <stp>##V3_BDHV12</stp>
        <stp>22501 HK Equity</stp>
        <stp>WRT_OUTSTANDING</stp>
        <stp>5/19/2016</stp>
        <stp>5/19/2016</stp>
        <stp>[Warrants Data Downloader.xlsm]Monitor!R3043C40</stp>
        <tr r="AN3043" s="1"/>
      </tp>
      <tp>
        <v>25780</v>
        <stp/>
        <stp>##V3_BDHV12</stp>
        <stp>26036 HK Equity</stp>
        <stp>WRT_OUTSTANDING</stp>
        <stp>5/19/2016</stp>
        <stp>5/19/2016</stp>
        <stp>[Warrants Data Downloader.xlsm]Monitor!R4416C40</stp>
        <tr r="AN4416" s="1"/>
      </tp>
      <tp>
        <v>170</v>
        <stp/>
        <stp>##V3_BDHV12</stp>
        <stp>24571 HK Equity</stp>
        <stp>WRT_OUTSTANDING</stp>
        <stp>5/19/2016</stp>
        <stp>5/19/2016</stp>
        <stp>[Warrants Data Downloader.xlsm]Monitor!R3648C40</stp>
        <tr r="AN3648" s="1"/>
      </tp>
      <tp>
        <v>1550</v>
        <stp/>
        <stp>##V3_BDHV12</stp>
        <stp>26046 HK Equity</stp>
        <stp>WRT_OUTSTANDING</stp>
        <stp>5/19/2016</stp>
        <stp>5/19/2016</stp>
        <stp>[Warrants Data Downloader.xlsm]Monitor!R4424C40</stp>
        <tr r="AN4424" s="1"/>
      </tp>
      <tp>
        <v>26430</v>
        <stp/>
        <stp>##V3_BDHV12</stp>
        <stp>26066 HK Equity</stp>
        <stp>WRT_OUTSTANDING</stp>
        <stp>5/19/2016</stp>
        <stp>5/19/2016</stp>
        <stp>[Warrants Data Downloader.xlsm]Monitor!R4437C40</stp>
        <tr r="AN4437" s="1"/>
      </tp>
      <tp>
        <v>1030</v>
        <stp/>
        <stp>##V3_BDHV12</stp>
        <stp>22341 HK Equity</stp>
        <stp>WRT_OUTSTANDING</stp>
        <stp>5/19/2016</stp>
        <stp>5/19/2016</stp>
        <stp>[Warrants Data Downloader.xlsm]Monitor!R3000C40</stp>
        <tr r="AN3000" s="1"/>
      </tp>
      <tp>
        <v>1420</v>
        <stp/>
        <stp>##V3_BDHV12</stp>
        <stp>22581 HK Equity</stp>
        <stp>WRT_OUTSTANDING</stp>
        <stp>5/19/2016</stp>
        <stp>5/19/2016</stp>
        <stp>[Warrants Data Downloader.xlsm]Monitor!R3061C40</stp>
        <tr r="AN3061" s="1"/>
      </tp>
      <tp>
        <v>4406</v>
        <stp/>
        <stp>##V3_BDHV12</stp>
        <stp>24461 HK Equity</stp>
        <stp>WRT_OUTSTANDING</stp>
        <stp>5/19/2016</stp>
        <stp>5/19/2016</stp>
        <stp>[Warrants Data Downloader.xlsm]Monitor!R3606C40</stp>
        <tr r="AN3606" s="1"/>
      </tp>
      <tp>
        <v>79670</v>
        <stp/>
        <stp>##V3_BDHV12</stp>
        <stp>24451 HK Equity</stp>
        <stp>WRT_OUTSTANDING</stp>
        <stp>5/19/2016</stp>
        <stp>5/19/2016</stp>
        <stp>[Warrants Data Downloader.xlsm]Monitor!R3600C40</stp>
        <tr r="AN3600" s="1"/>
      </tp>
      <tp>
        <v>13080</v>
        <stp/>
        <stp>##V3_BDHV12</stp>
        <stp>26106 HK Equity</stp>
        <stp>WRT_OUTSTANDING</stp>
        <stp>5/19/2016</stp>
        <stp>5/19/2016</stp>
        <stp>[Warrants Data Downloader.xlsm]Monitor!R4459C40</stp>
        <tr r="AN4459" s="1"/>
      </tp>
      <tp>
        <v>200</v>
        <stp/>
        <stp>##V3_BDHV12</stp>
        <stp>24491 HK Equity</stp>
        <stp>WRT_OUTSTANDING</stp>
        <stp>5/19/2016</stp>
        <stp>5/19/2016</stp>
        <stp>[Warrants Data Downloader.xlsm]Monitor!R3619C40</stp>
        <tr r="AN3619" s="1"/>
      </tp>
      <tp>
        <v>135</v>
        <stp/>
        <stp>##V3_BDHV12</stp>
        <stp>26126 HK Equity</stp>
        <stp>WRT_OUTSTANDING</stp>
        <stp>5/19/2016</stp>
        <stp>5/19/2016</stp>
        <stp>[Warrants Data Downloader.xlsm]Monitor!R4473C40</stp>
        <tr r="AN4473" s="1"/>
      </tp>
      <tp>
        <v>20</v>
        <stp/>
        <stp>##V3_BDHV12</stp>
        <stp>27797 HK Equity</stp>
        <stp>WRT_OUTSTANDING</stp>
        <stp>5/19/2016</stp>
        <stp>5/19/2016</stp>
        <stp>[Warrants Data Downloader.xlsm]Monitor!R5518C40</stp>
        <tr r="AN5518" s="1"/>
      </tp>
      <tp>
        <v>17699</v>
        <stp/>
        <stp>##V3_BDHV12</stp>
        <stp>22411 HK Equity</stp>
        <stp>WRT_OUTSTANDING</stp>
        <stp>5/19/2016</stp>
        <stp>5/19/2016</stp>
        <stp>[Warrants Data Downloader.xlsm]Monitor!R3022C40</stp>
        <tr r="AN3022" s="1"/>
      </tp>
      <tp>
        <v>1920</v>
        <stp/>
        <stp>##V3_BDHV12</stp>
        <stp>23001 HK Equity</stp>
        <stp>WRT_OUTSTANDING</stp>
        <stp>5/19/2016</stp>
        <stp>5/19/2016</stp>
        <stp>[Warrants Data Downloader.xlsm]Monitor!R3168C40</stp>
        <tr r="AN3168" s="1"/>
      </tp>
      <tp>
        <v>0</v>
        <stp/>
        <stp>##V3_BDHV12</stp>
        <stp>26136 HK Equity</stp>
        <stp>WRT_OUTSTANDING</stp>
        <stp>5/19/2016</stp>
        <stp>5/19/2016</stp>
        <stp>[Warrants Data Downloader.xlsm]Monitor!R4479C40</stp>
        <tr r="AN4479" s="1"/>
      </tp>
      <tp>
        <v>0</v>
        <stp/>
        <stp>##V3_BDHV12</stp>
        <stp>27787 HK Equity</stp>
        <stp>WRT_OUTSTANDING</stp>
        <stp>5/19/2016</stp>
        <stp>5/19/2016</stp>
        <stp>[Warrants Data Downloader.xlsm]Monitor!R5513C40</stp>
        <tr r="AN5513" s="1"/>
      </tp>
      <tp>
        <v>24280</v>
        <stp/>
        <stp>##V3_BDHV12</stp>
        <stp>22441 HK Equity</stp>
        <stp>WRT_OUTSTANDING</stp>
        <stp>5/19/2016</stp>
        <stp>5/19/2016</stp>
        <stp>[Warrants Data Downloader.xlsm]Monitor!R3028C40</stp>
        <tr r="AN3028" s="1"/>
      </tp>
      <tp>
        <v>17710</v>
        <stp/>
        <stp>##V3_BDHV12</stp>
        <stp>24541 HK Equity</stp>
        <stp>WRT_OUTSTANDING</stp>
        <stp>5/19/2016</stp>
        <stp>5/19/2016</stp>
        <stp>[Warrants Data Downloader.xlsm]Monitor!R3639C40</stp>
        <tr r="AN3639" s="1"/>
      </tp>
      <tp>
        <v>300</v>
        <stp/>
        <stp>##V3_BDHV12</stp>
        <stp>23021 HK Equity</stp>
        <stp>WRT_OUTSTANDING</stp>
        <stp>5/19/2016</stp>
        <stp>5/19/2016</stp>
        <stp>[Warrants Data Downloader.xlsm]Monitor!R3175C40</stp>
        <tr r="AN3175" s="1"/>
      </tp>
      <tp>
        <v>0</v>
        <stp/>
        <stp>##V3_BDHV12</stp>
        <stp>26116 HK Equity</stp>
        <stp>WRT_OUTSTANDING</stp>
        <stp>5/19/2016</stp>
        <stp>5/19/2016</stp>
        <stp>[Warrants Data Downloader.xlsm]Monitor!R4466C40</stp>
        <tr r="AN4466" s="1"/>
      </tp>
      <tp>
        <v>1222</v>
        <stp/>
        <stp>##V3_BDHV12</stp>
        <stp>24511 HK Equity</stp>
        <stp>WRT_OUTSTANDING</stp>
        <stp>5/19/2016</stp>
        <stp>5/19/2016</stp>
        <stp>[Warrants Data Downloader.xlsm]Monitor!R3629C40</stp>
        <tr r="AN3629" s="1"/>
      </tp>
      <tp>
        <v>440</v>
        <stp/>
        <stp>##V3_BDHV12</stp>
        <stp>23041 HK Equity</stp>
        <stp>WRT_OUTSTANDING</stp>
        <stp>5/19/2016</stp>
        <stp>5/19/2016</stp>
        <stp>[Warrants Data Downloader.xlsm]Monitor!R3179C40</stp>
        <tr r="AN3179" s="1"/>
      </tp>
      <tp>
        <v>0</v>
        <stp/>
        <stp>##V3_BDHV12</stp>
        <stp>27777 HK Equity</stp>
        <stp>WRT_OUTSTANDING</stp>
        <stp>5/19/2016</stp>
        <stp>5/19/2016</stp>
        <stp>[Warrants Data Downloader.xlsm]Monitor!R5508C40</stp>
        <tr r="AN5508" s="1"/>
      </tp>
      <tp>
        <v>308</v>
        <stp/>
        <stp>##V3_BDHV12</stp>
        <stp>27957 HK Equity</stp>
        <stp>WRT_OUTSTANDING</stp>
        <stp>5/19/2016</stp>
        <stp>5/19/2016</stp>
        <stp>[Warrants Data Downloader.xlsm]Monitor!R5612C40</stp>
        <tr r="AN5612" s="1"/>
      </tp>
      <tp>
        <v>0</v>
        <stp/>
        <stp>##V3_BDHV12</stp>
        <stp>27987 HK Equity</stp>
        <stp>WRT_OUTSTANDING</stp>
        <stp>5/19/2016</stp>
        <stp>5/19/2016</stp>
        <stp>[Warrants Data Downloader.xlsm]Monitor!R5638C40</stp>
        <tr r="AN5638" s="1"/>
      </tp>
      <tp>
        <v>0</v>
        <stp/>
        <stp>##V3_BDHV12</stp>
        <stp>27967 HK Equity</stp>
        <stp>WRT_OUTSTANDING</stp>
        <stp>5/19/2016</stp>
        <stp>5/19/2016</stp>
        <stp>[Warrants Data Downloader.xlsm]Monitor!R5621C40</stp>
        <tr r="AN5621" s="1"/>
      </tp>
      <tp>
        <v>3658</v>
        <stp/>
        <stp>##V3_BDHV12</stp>
        <stp>26596 HK Equity</stp>
        <stp>WRT_OUTSTANDING</stp>
        <stp>5/19/2016</stp>
        <stp>5/19/2016</stp>
        <stp>[Warrants Data Downloader.xlsm]Monitor!R4794C40</stp>
        <tr r="AN4794" s="1"/>
      </tp>
      <tp>
        <v>2434</v>
        <stp/>
        <stp>##V3_BDHV12</stp>
        <stp>24441 HK Equity</stp>
        <stp>WRT_OUTSTANDING</stp>
        <stp>5/19/2016</stp>
        <stp>5/19/2016</stp>
        <stp>[Warrants Data Downloader.xlsm]Monitor!R3595C40</stp>
        <tr r="AN3595" s="1"/>
      </tp>
      <tp>
        <v>29390</v>
        <stp/>
        <stp>##V3_BDHV12</stp>
        <stp>26576 HK Equity</stp>
        <stp>WRT_OUTSTANDING</stp>
        <stp>5/19/2016</stp>
        <stp>5/19/2016</stp>
        <stp>[Warrants Data Downloader.xlsm]Monitor!R4780C40</stp>
        <tr r="AN4780" s="1"/>
      </tp>
      <tp>
        <v>13270</v>
        <stp/>
        <stp>##V3_BDHV12</stp>
        <stp>23201 HK Equity</stp>
        <stp>WRT_OUTSTANDING</stp>
        <stp>5/19/2016</stp>
        <stp>5/19/2016</stp>
        <stp>[Warrants Data Downloader.xlsm]Monitor!R3224C40</stp>
        <tr r="AN3224" s="1"/>
      </tp>
      <tp>
        <v>200</v>
        <stp/>
        <stp>##V3_BDHV12</stp>
        <stp>24191 HK Equity</stp>
        <stp>WRT_OUTSTANDING</stp>
        <stp>5/19/2016</stp>
        <stp>5/19/2016</stp>
        <stp>[Warrants Data Downloader.xlsm]Monitor!R3514C40</stp>
        <tr r="AN3514" s="1"/>
      </tp>
      <tp>
        <v>20</v>
        <stp/>
        <stp>##V3_BDHV12</stp>
        <stp>24241 HK Equity</stp>
        <stp>WRT_OUTSTANDING</stp>
        <stp>5/19/2016</stp>
        <stp>5/19/2016</stp>
        <stp>[Warrants Data Downloader.xlsm]Monitor!R3529C40</stp>
        <tr r="AN3529" s="1"/>
      </tp>
      <tp>
        <v>15</v>
        <stp/>
        <stp>##V3_BDHV12</stp>
        <stp>26546 HK Equity</stp>
        <stp>WRT_OUTSTANDING</stp>
        <stp>5/19/2016</stp>
        <stp>5/19/2016</stp>
        <stp>[Warrants Data Downloader.xlsm]Monitor!R4759C40</stp>
        <tr r="AN4759" s="1"/>
      </tp>
      <tp>
        <v>0</v>
        <stp/>
        <stp>##V3_BDHV12</stp>
        <stp>24151 HK Equity</stp>
        <stp>WRT_OUTSTANDING</stp>
        <stp>5/19/2016</stp>
        <stp>5/19/2016</stp>
        <stp>[Warrants Data Downloader.xlsm]Monitor!R3501C40</stp>
        <tr r="AN3501" s="1"/>
      </tp>
      <tp>
        <v>483</v>
        <stp/>
        <stp>##V3_BDHV12</stp>
        <stp>26526 HK Equity</stp>
        <stp>WRT_OUTSTANDING</stp>
        <stp>5/19/2016</stp>
        <stp>5/19/2016</stp>
        <stp>[Warrants Data Downloader.xlsm]Monitor!R4746C40</stp>
        <tr r="AN4746" s="1"/>
      </tp>
      <tp>
        <v>2800</v>
        <stp/>
        <stp>##V3_BDHV12</stp>
        <stp>23231 HK Equity</stp>
        <stp>WRT_OUTSTANDING</stp>
        <stp>5/19/2016</stp>
        <stp>5/19/2016</stp>
        <stp>[Warrants Data Downloader.xlsm]Monitor!R3236C40</stp>
        <tr r="AN3236" s="1"/>
      </tp>
      <tp>
        <v>46628</v>
        <stp/>
        <stp>##V3_BDHV12</stp>
        <stp>26566 HK Equity</stp>
        <stp>WRT_OUTSTANDING</stp>
        <stp>5/19/2016</stp>
        <stp>5/19/2016</stp>
        <stp>[Warrants Data Downloader.xlsm]Monitor!R4772C40</stp>
        <tr r="AN4772" s="1"/>
      </tp>
      <tp>
        <v>240</v>
        <stp/>
        <stp>##V3_BDHV12</stp>
        <stp>26556 HK Equity</stp>
        <stp>WRT_OUTSTANDING</stp>
        <stp>5/19/2016</stp>
        <stp>5/19/2016</stp>
        <stp>[Warrants Data Downloader.xlsm]Monitor!R4767C40</stp>
        <tr r="AN4767" s="1"/>
      </tp>
      <tp>
        <v>3480</v>
        <stp/>
        <stp>##V3_BDHV12</stp>
        <stp>23181 HK Equity</stp>
        <stp>WRT_OUTSTANDING</stp>
        <stp>5/19/2016</stp>
        <stp>5/19/2016</stp>
        <stp>[Warrants Data Downloader.xlsm]Monitor!R3221C40</stp>
        <tr r="AN3221" s="1"/>
      </tp>
      <tp>
        <v>462</v>
        <stp/>
        <stp>##V3_BDHV12</stp>
        <stp>23391 HK Equity</stp>
        <stp>WRT_OUTSTANDING</stp>
        <stp>5/19/2016</stp>
        <stp>5/19/2016</stp>
        <stp>[Warrants Data Downloader.xlsm]Monitor!R3279C40</stp>
        <tr r="AN3279" s="1"/>
      </tp>
      <tp>
        <v>1260</v>
        <stp/>
        <stp>##V3_BDHV12</stp>
        <stp>26476 HK Equity</stp>
        <stp>WRT_OUTSTANDING</stp>
        <stp>5/19/2016</stp>
        <stp>5/19/2016</stp>
        <stp>[Warrants Data Downloader.xlsm]Monitor!R4707C40</stp>
        <tr r="AN4707" s="1"/>
      </tp>
      <tp>
        <v>0</v>
        <stp/>
        <stp>##V3_BDHV12</stp>
        <stp>24391 HK Equity</stp>
        <stp>WRT_OUTSTANDING</stp>
        <stp>5/19/2016</stp>
        <stp>5/19/2016</stp>
        <stp>[Warrants Data Downloader.xlsm]Monitor!R3574C40</stp>
        <tr r="AN3574" s="1"/>
      </tp>
      <tp>
        <v>0</v>
        <stp/>
        <stp>##V3_BDHV12</stp>
        <stp>24381 HK Equity</stp>
        <stp>WRT_OUTSTANDING</stp>
        <stp>5/19/2016</stp>
        <stp>5/19/2016</stp>
        <stp>[Warrants Data Downloader.xlsm]Monitor!R3569C40</stp>
        <tr r="AN3569" s="1"/>
      </tp>
      <tp>
        <v>200</v>
        <stp/>
        <stp>##V3_BDHV12</stp>
        <stp>23351 HK Equity</stp>
        <stp>WRT_OUTSTANDING</stp>
        <stp>5/19/2016</stp>
        <stp>5/19/2016</stp>
        <stp>[Warrants Data Downloader.xlsm]Monitor!R3266C40</stp>
        <tr r="AN3266" s="1"/>
      </tp>
      <tp>
        <v>13100</v>
        <stp/>
        <stp>##V3_BDHV12</stp>
        <stp>26506 HK Equity</stp>
        <stp>WRT_OUTSTANDING</stp>
        <stp>5/19/2016</stp>
        <stp>5/19/2016</stp>
        <stp>[Warrants Data Downloader.xlsm]Monitor!R4730C40</stp>
        <tr r="AN4730" s="1"/>
      </tp>
      <tp>
        <v>20060</v>
        <stp/>
        <stp>##V3_BDHV12</stp>
        <stp>23301 HK Equity</stp>
        <stp>WRT_OUTSTANDING</stp>
        <stp>5/19/2016</stp>
        <stp>5/19/2016</stp>
        <stp>[Warrants Data Downloader.xlsm]Monitor!R3253C40</stp>
        <tr r="AN3253" s="1"/>
      </tp>
      <tp>
        <v>100</v>
        <stp/>
        <stp>##V3_BDHV12</stp>
        <stp>23241 HK Equity</stp>
        <stp>WRT_OUTSTANDING</stp>
        <stp>5/19/2016</stp>
        <stp>5/19/2016</stp>
        <stp>[Warrants Data Downloader.xlsm]Monitor!R3240C40</stp>
        <tr r="AN3240" s="1"/>
      </tp>
      <tp>
        <v>2460</v>
        <stp/>
        <stp>##V3_BDHV12</stp>
        <stp>23331 HK Equity</stp>
        <stp>WRT_OUTSTANDING</stp>
        <stp>5/19/2016</stp>
        <stp>5/19/2016</stp>
        <stp>[Warrants Data Downloader.xlsm]Monitor!R3257C40</stp>
        <tr r="AN3257" s="1"/>
      </tp>
      <tp>
        <v>2400</v>
        <stp/>
        <stp>##V3_BDHV12</stp>
        <stp>26516 HK Equity</stp>
        <stp>WRT_OUTSTANDING</stp>
        <stp>5/19/2016</stp>
        <stp>5/19/2016</stp>
        <stp>[Warrants Data Downloader.xlsm]Monitor!R4739C40</stp>
        <tr r="AN4739" s="1"/>
      </tp>
      <tp>
        <v>4016</v>
        <stp/>
        <stp>##V3_BDHV12</stp>
        <stp>26496 HK Equity</stp>
        <stp>WRT_OUTSTANDING</stp>
        <stp>5/19/2016</stp>
        <stp>5/19/2016</stp>
        <stp>[Warrants Data Downloader.xlsm]Monitor!R4725C40</stp>
        <tr r="AN4725" s="1"/>
      </tp>
      <tp>
        <v>4480</v>
        <stp/>
        <stp>##V3_BDHV12</stp>
        <stp>24301 HK Equity</stp>
        <stp>WRT_OUTSTANDING</stp>
        <stp>5/19/2016</stp>
        <stp>5/19/2016</stp>
        <stp>[Warrants Data Downloader.xlsm]Monitor!R3549C40</stp>
        <tr r="AN3549" s="1"/>
      </tp>
      <tp>
        <v>350</v>
        <stp/>
        <stp>##V3_BDHV12</stp>
        <stp>24121 HK Equity</stp>
        <stp>WRT_OUTSTANDING</stp>
        <stp>5/19/2016</stp>
        <stp>5/19/2016</stp>
        <stp>[Warrants Data Downloader.xlsm]Monitor!R3490C40</stp>
        <tr r="AN3490" s="1"/>
      </tp>
      <tp>
        <v>9796</v>
        <stp/>
        <stp>##V3_BDHV12</stp>
        <stp>24131 HK Equity</stp>
        <stp>WRT_OUTSTANDING</stp>
        <stp>5/19/2016</stp>
        <stp>5/19/2016</stp>
        <stp>[Warrants Data Downloader.xlsm]Monitor!R3495C40</stp>
        <tr r="AN3495" s="1"/>
      </tp>
      <tp>
        <v>5751</v>
        <stp/>
        <stp>##V3_BDHV12</stp>
        <stp>24111 HK Equity</stp>
        <stp>WRT_OUTSTANDING</stp>
        <stp>5/19/2016</stp>
        <stp>5/19/2016</stp>
        <stp>[Warrants Data Downloader.xlsm]Monitor!R3484C40</stp>
        <tr r="AN3484" s="1"/>
      </tp>
      <tp>
        <v>0</v>
        <stp/>
        <stp>##V3_BDHV12</stp>
        <stp>26436 HK Equity</stp>
        <stp>WRT_OUTSTANDING</stp>
        <stp>5/19/2016</stp>
        <stp>5/19/2016</stp>
        <stp>[Warrants Data Downloader.xlsm]Monitor!R4681C40</stp>
        <tr r="AN4681" s="1"/>
      </tp>
      <tp>
        <v>0</v>
        <stp/>
        <stp>##V3_BDHV12</stp>
        <stp>26456 HK Equity</stp>
        <stp>WRT_OUTSTANDING</stp>
        <stp>5/19/2016</stp>
        <stp>5/19/2016</stp>
        <stp>[Warrants Data Downloader.xlsm]Monitor!R4692C40</stp>
        <tr r="AN4692" s="1"/>
      </tp>
      <tp>
        <v>275</v>
        <stp/>
        <stp>##V3_BDHV12</stp>
        <stp>26466 HK Equity</stp>
        <stp>WRT_OUTSTANDING</stp>
        <stp>5/19/2016</stp>
        <stp>5/19/2016</stp>
        <stp>[Warrants Data Downloader.xlsm]Monitor!R4699C40</stp>
        <tr r="AN4699" s="1"/>
      </tp>
      <tp>
        <v>88</v>
        <stp/>
        <stp>##V3_BDHV12</stp>
        <stp>23771 HK Equity</stp>
        <stp>WRT_OUTSTANDING</stp>
        <stp>5/19/2016</stp>
        <stp>5/19/2016</stp>
        <stp>[Warrants Data Downloader.xlsm]Monitor!R3376C40</stp>
        <tr r="AN3376" s="1"/>
      </tp>
      <tp>
        <v>480</v>
        <stp/>
        <stp>##V3_BDHV12</stp>
        <stp>26366 HK Equity</stp>
        <stp>WRT_OUTSTANDING</stp>
        <stp>5/19/2016</stp>
        <stp>5/19/2016</stp>
        <stp>[Warrants Data Downloader.xlsm]Monitor!R4634C40</stp>
        <tr r="AN4634" s="1"/>
      </tp>
      <tp>
        <v>460</v>
        <stp/>
        <stp>##V3_BDHV12</stp>
        <stp>23801 HK Equity</stp>
        <stp>WRT_OUTSTANDING</stp>
        <stp>5/19/2016</stp>
        <stp>5/19/2016</stp>
        <stp>[Warrants Data Downloader.xlsm]Monitor!R3385C40</stp>
        <tr r="AN3385" s="1"/>
      </tp>
      <tp>
        <v>36670</v>
        <stp/>
        <stp>##V3_BDHV12</stp>
        <stp>23841 HK Equity</stp>
        <stp>WRT_OUTSTANDING</stp>
        <stp>5/19/2016</stp>
        <stp>5/19/2016</stp>
        <stp>[Warrants Data Downloader.xlsm]Monitor!R3396C40</stp>
        <tr r="AN3396" s="1"/>
      </tp>
      <tp>
        <v>564</v>
        <stp/>
        <stp>##V3_BDHV12</stp>
        <stp>26346 HK Equity</stp>
        <stp>WRT_OUTSTANDING</stp>
        <stp>5/19/2016</stp>
        <stp>5/19/2016</stp>
        <stp>[Warrants Data Downloader.xlsm]Monitor!R4622C40</stp>
        <tr r="AN4622" s="1"/>
      </tp>
      <tp>
        <v>10320</v>
        <stp/>
        <stp>##V3_BDHV12</stp>
        <stp>26406 HK Equity</stp>
        <stp>WRT_OUTSTANDING</stp>
        <stp>5/19/2016</stp>
        <stp>5/19/2016</stp>
        <stp>[Warrants Data Downloader.xlsm]Monitor!R4660C40</stp>
        <tr r="AN4660" s="1"/>
      </tp>
      <tp>
        <v>45</v>
        <stp/>
        <stp>##V3_BDHV12</stp>
        <stp>26336 HK Equity</stp>
        <stp>WRT_OUTSTANDING</stp>
        <stp>5/19/2016</stp>
        <stp>5/19/2016</stp>
        <stp>[Warrants Data Downloader.xlsm]Monitor!R4616C40</stp>
        <tr r="AN4616" s="1"/>
      </tp>
      <tp>
        <v>1100</v>
        <stp/>
        <stp>##V3_BDHV12</stp>
        <stp>23701 HK Equity</stp>
        <stp>WRT_OUTSTANDING</stp>
        <stp>5/19/2016</stp>
        <stp>5/19/2016</stp>
        <stp>[Warrants Data Downloader.xlsm]Monitor!R3358C40</stp>
        <tr r="AN3358" s="1"/>
      </tp>
      <tp>
        <v>1000</v>
        <stp/>
        <stp>##V3_BDHV12</stp>
        <stp>26416 HK Equity</stp>
        <stp>WRT_OUTSTANDING</stp>
        <stp>5/19/2016</stp>
        <stp>5/19/2016</stp>
        <stp>[Warrants Data Downloader.xlsm]Monitor!R4668C40</stp>
        <tr r="AN4668" s="1"/>
      </tp>
      <tp>
        <v>0</v>
        <stp/>
        <stp>##V3_BDHV12</stp>
        <stp>23651 HK Equity</stp>
        <stp>WRT_OUTSTANDING</stp>
        <stp>5/19/2016</stp>
        <stp>5/19/2016</stp>
        <stp>[Warrants Data Downloader.xlsm]Monitor!R3349C40</stp>
        <tr r="AN3349" s="1"/>
      </tp>
      <tp>
        <v>1040</v>
        <stp/>
        <stp>##V3_BDHV12</stp>
        <stp>26426 HK Equity</stp>
        <stp>WRT_OUTSTANDING</stp>
        <stp>5/19/2016</stp>
        <stp>5/19/2016</stp>
        <stp>[Warrants Data Downloader.xlsm]Monitor!R4676C40</stp>
        <tr r="AN4676" s="1"/>
      </tp>
      <tp>
        <v>7750</v>
        <stp/>
        <stp>##V3_BDHV12</stp>
        <stp>26326 HK Equity</stp>
        <stp>WRT_OUTSTANDING</stp>
        <stp>5/19/2016</stp>
        <stp>5/19/2016</stp>
        <stp>[Warrants Data Downloader.xlsm]Monitor!R4609C40</stp>
        <tr r="AN4609" s="1"/>
      </tp>
      <tp>
        <v>810</v>
        <stp/>
        <stp>##V3_BDHV12</stp>
        <stp>23691 HK Equity</stp>
        <stp>WRT_OUTSTANDING</stp>
        <stp>5/19/2016</stp>
        <stp>5/19/2016</stp>
        <stp>[Warrants Data Downloader.xlsm]Monitor!R3356C40</stp>
        <tr r="AN3356" s="1"/>
      </tp>
      <tp>
        <v>480</v>
        <stp/>
        <stp>##V3_BDHV12</stp>
        <stp>24031 HK Equity</stp>
        <stp>WRT_OUTSTANDING</stp>
        <stp>5/19/2016</stp>
        <stp>5/19/2016</stp>
        <stp>[Warrants Data Downloader.xlsm]Monitor!R3457C40</stp>
        <tr r="AN3457" s="1"/>
      </tp>
      <tp>
        <v>0</v>
        <stp/>
        <stp>##V3_BDHV12</stp>
        <stp>23491 HK Equity</stp>
        <stp>WRT_OUTSTANDING</stp>
        <stp>5/19/2016</stp>
        <stp>5/19/2016</stp>
        <stp>[Warrants Data Downloader.xlsm]Monitor!R3311C40</stp>
        <tr r="AN3311" s="1"/>
      </tp>
      <tp>
        <v>114</v>
        <stp/>
        <stp>##V3_BDHV12</stp>
        <stp>23571 HK Equity</stp>
        <stp>WRT_OUTSTANDING</stp>
        <stp>5/19/2016</stp>
        <stp>5/19/2016</stp>
        <stp>[Warrants Data Downloader.xlsm]Monitor!R3332C40</stp>
        <tr r="AN3332" s="1"/>
      </tp>
      <tp>
        <v>7040</v>
        <stp/>
        <stp>##V3_BDHV12</stp>
        <stp>24041 HK Equity</stp>
        <stp>WRT_OUTSTANDING</stp>
        <stp>5/19/2016</stp>
        <stp>5/19/2016</stp>
        <stp>[Warrants Data Downloader.xlsm]Monitor!R3461C40</stp>
        <tr r="AN3461" s="1"/>
      </tp>
      <tp>
        <v>770</v>
        <stp/>
        <stp>##V3_BDHV12</stp>
        <stp>24101 HK Equity</stp>
        <stp>WRT_OUTSTANDING</stp>
        <stp>5/19/2016</stp>
        <stp>5/19/2016</stp>
        <stp>[Warrants Data Downloader.xlsm]Monitor!R3478C40</stp>
        <tr r="AN3478" s="1"/>
      </tp>
      <tp>
        <v>1590</v>
        <stp/>
        <stp>##V3_BDHV12</stp>
        <stp>23591 HK Equity</stp>
        <stp>WRT_OUTSTANDING</stp>
        <stp>5/19/2016</stp>
        <stp>5/19/2016</stp>
        <stp>[Warrants Data Downloader.xlsm]Monitor!R3334C40</stp>
        <tr r="AN3334" s="1"/>
      </tp>
      <tp>
        <v>26</v>
        <stp/>
        <stp>##V3_BDHV12</stp>
        <stp>24061 HK Equity</stp>
        <stp>WRT_OUTSTANDING</stp>
        <stp>5/19/2016</stp>
        <stp>5/19/2016</stp>
        <stp>[Warrants Data Downloader.xlsm]Monitor!R3468C40</stp>
        <tr r="AN3468" s="1"/>
      </tp>
      <tp>
        <v>16980</v>
        <stp/>
        <stp>##V3_BDHV12</stp>
        <stp>24071 HK Equity</stp>
        <stp>WRT_OUTSTANDING</stp>
        <stp>5/19/2016</stp>
        <stp>5/19/2016</stp>
        <stp>[Warrants Data Downloader.xlsm]Monitor!R3473C40</stp>
        <tr r="AN3473" s="1"/>
      </tp>
      <tp>
        <v>120</v>
        <stp/>
        <stp>##V3_BDHV12</stp>
        <stp>23551 HK Equity</stp>
        <stp>WRT_OUTSTANDING</stp>
        <stp>5/19/2016</stp>
        <stp>5/19/2016</stp>
        <stp>[Warrants Data Downloader.xlsm]Monitor!R3329C40</stp>
        <tr r="AN3329" s="1"/>
      </tp>
      <tp>
        <v>72776</v>
        <stp/>
        <stp>##V3_BDHV12</stp>
        <stp>23931 HK Equity</stp>
        <stp>WRT_OUTSTANDING</stp>
        <stp>5/19/2016</stp>
        <stp>5/19/2016</stp>
        <stp>[Warrants Data Downloader.xlsm]Monitor!R3411C40</stp>
        <tr r="AN3411" s="1"/>
      </tp>
      <tp>
        <v>94848</v>
        <stp/>
        <stp>##V3_BDHV12</stp>
        <stp>11060 HK Equity</stp>
        <stp>WRT_OUTSTANDING</stp>
        <stp>5/19/2016</stp>
        <stp>5/19/2016</stp>
        <stp>[Warrants Data Downloader.xlsm]Monitor!R1680C40</stp>
        <tr r="AN1680" s="1"/>
      </tp>
      <tp>
        <v>790</v>
        <stp/>
        <stp>##V3_BDHV12</stp>
        <stp>23891 HK Equity</stp>
        <stp>WRT_OUTSTANDING</stp>
        <stp>5/19/2016</stp>
        <stp>5/19/2016</stp>
        <stp>[Warrants Data Downloader.xlsm]Monitor!R3403C40</stp>
        <tr r="AN3403" s="1"/>
      </tp>
      <tp>
        <v>11250</v>
        <stp/>
        <stp>##V3_BDHV12</stp>
        <stp>27067 HK Equity</stp>
        <stp>WRT_OUTSTANDING</stp>
        <stp>5/19/2016</stp>
        <stp>5/19/2016</stp>
        <stp>[Warrants Data Downloader.xlsm]Monitor!R5089C40</stp>
        <tr r="AN5089" s="1"/>
      </tp>
      <tp>
        <v>5670</v>
        <stp/>
        <stp>##V3_BDHV12</stp>
        <stp>23901 HK Equity</stp>
        <stp>WRT_OUTSTANDING</stp>
        <stp>5/19/2016</stp>
        <stp>5/19/2016</stp>
        <stp>[Warrants Data Downloader.xlsm]Monitor!R3405C40</stp>
        <tr r="AN3405" s="1"/>
      </tp>
      <tp>
        <v>3000</v>
        <stp/>
        <stp>##V3_BDHV12</stp>
        <stp>27077 HK Equity</stp>
        <stp>WRT_OUTSTANDING</stp>
        <stp>5/19/2016</stp>
        <stp>5/19/2016</stp>
        <stp>[Warrants Data Downloader.xlsm]Monitor!R5098C40</stp>
        <tr r="AN5098" s="1"/>
      </tp>
      <tp>
        <v>330</v>
        <stp/>
        <stp>##V3_BDHV12</stp>
        <stp>21350 HK Equity</stp>
        <stp>WRT_OUTSTANDING</stp>
        <stp>5/19/2016</stp>
        <stp>5/19/2016</stp>
        <stp>[Warrants Data Downloader.xlsm]Monitor!R2694C40</stp>
        <tr r="AN2694" s="1"/>
      </tp>
      <tp>
        <v>100</v>
        <stp/>
        <stp>##V3_BDHV12</stp>
        <stp>23981 HK Equity</stp>
        <stp>WRT_OUTSTANDING</stp>
        <stp>5/19/2016</stp>
        <stp>5/19/2016</stp>
        <stp>[Warrants Data Downloader.xlsm]Monitor!R3433C40</stp>
        <tr r="AN3433" s="1"/>
      </tp>
      <tp>
        <v>30</v>
        <stp/>
        <stp>##V3_BDHV12</stp>
        <stp>11240 HK Equity</stp>
        <stp>WRT_OUTSTANDING</stp>
        <stp>5/19/2016</stp>
        <stp>5/19/2016</stp>
        <stp>[Warrants Data Downloader.xlsm]Monitor!R1691C40</stp>
        <tr r="AN1691" s="1"/>
      </tp>
      <tp>
        <v>20</v>
        <stp/>
        <stp>##V3_BDHV12</stp>
        <stp>21330 HK Equity</stp>
        <stp>WRT_OUTSTANDING</stp>
        <stp>5/19/2016</stp>
        <stp>5/19/2016</stp>
        <stp>[Warrants Data Downloader.xlsm]Monitor!R2688C40</stp>
        <tr r="AN2688" s="1"/>
      </tp>
      <tp>
        <v>0</v>
        <stp/>
        <stp>##V3_BDHV12</stp>
        <stp>66457 HK Equity</stp>
        <stp>WRT_OUTSTANDING</stp>
        <stp>5/19/2016</stp>
        <stp>5/19/2016</stp>
        <stp>[Warrants Data Downloader.xlsm]Monitor!R1185C40</stp>
        <tr r="AN1185" s="1"/>
      </tp>
      <tp>
        <v>0</v>
        <stp/>
        <stp>##V3_BDHV12</stp>
        <stp>17403 HK Equity</stp>
        <stp>WRT_OUTSTANDING</stp>
        <stp>5/19/2016</stp>
        <stp>5/19/2016</stp>
        <stp>[Warrants Data Downloader.xlsm]Monitor!R2082C40</stp>
        <tr r="AN2082" s="1"/>
      </tp>
      <tp>
        <v>100</v>
        <stp/>
        <stp>##V3_BDHV12</stp>
        <stp>66477 HK Equity</stp>
        <stp>WRT_OUTSTANDING</stp>
        <stp>5/19/2016</stp>
        <stp>5/19/2016</stp>
        <stp>[Warrants Data Downloader.xlsm]Monitor!R1196C40</stp>
        <tr r="AN1196" s="1"/>
      </tp>
      <tp>
        <v>0</v>
        <stp/>
        <stp>##V3_BDHV12</stp>
        <stp>66487 HK Equity</stp>
        <stp>WRT_OUTSTANDING</stp>
        <stp>5/19/2016</stp>
        <stp>5/19/2016</stp>
        <stp>[Warrants Data Downloader.xlsm]Monitor!R1199C40</stp>
        <tr r="AN1199" s="1"/>
      </tp>
      <tp>
        <v>810</v>
        <stp/>
        <stp>##V3_BDHV12</stp>
        <stp>25806 HK Equity</stp>
        <stp>WRT_OUTSTANDING</stp>
        <stp>5/19/2016</stp>
        <stp>5/19/2016</stp>
        <stp>[Warrants Data Downloader.xlsm]Monitor!R4264C40</stp>
        <tr r="AN4264" s="1"/>
      </tp>
      <tp>
        <v>3992</v>
        <stp/>
        <stp>##V3_BDHV12</stp>
        <stp>25826 HK Equity</stp>
        <stp>WRT_OUTSTANDING</stp>
        <stp>5/19/2016</stp>
        <stp>5/19/2016</stp>
        <stp>[Warrants Data Downloader.xlsm]Monitor!R4278C40</stp>
        <tr r="AN4278" s="1"/>
      </tp>
      <tp>
        <v>8430</v>
        <stp/>
        <stp>##V3_BDHV12</stp>
        <stp>66177 HK Equity</stp>
        <stp>WRT_OUTSTANDING</stp>
        <stp>5/19/2016</stp>
        <stp>5/19/2016</stp>
        <stp>[Warrants Data Downloader.xlsm]Monitor!R1111C40</stp>
        <tr r="AN1111" s="1"/>
      </tp>
      <tp>
        <v>1486</v>
        <stp/>
        <stp>##V3_BDHV12</stp>
        <stp>25856 HK Equity</stp>
        <stp>WRT_OUTSTANDING</stp>
        <stp>5/19/2016</stp>
        <stp>5/19/2016</stp>
        <stp>[Warrants Data Downloader.xlsm]Monitor!R4294C40</stp>
        <tr r="AN4294" s="1"/>
      </tp>
      <tp>
        <v>37220</v>
        <stp/>
        <stp>##V3_BDHV12</stp>
        <stp>66267 HK Equity</stp>
        <stp>WRT_OUTSTANDING</stp>
        <stp>5/19/2016</stp>
        <stp>5/19/2016</stp>
        <stp>[Warrants Data Downloader.xlsm]Monitor!R1137C40</stp>
        <tr r="AN1137" s="1"/>
      </tp>
      <tp>
        <v>56890</v>
        <stp/>
        <stp>##V3_BDHV12</stp>
        <stp>66147 HK Equity</stp>
        <stp>WRT_OUTSTANDING</stp>
        <stp>5/19/2016</stp>
        <stp>5/19/2016</stp>
        <stp>[Warrants Data Downloader.xlsm]Monitor!R1102C40</stp>
        <tr r="AN1102" s="1"/>
      </tp>
      <tp>
        <v>4390</v>
        <stp/>
        <stp>##V3_BDHV12</stp>
        <stp>66257 HK Equity</stp>
        <stp>WRT_OUTSTANDING</stp>
        <stp>5/19/2016</stp>
        <stp>5/19/2016</stp>
        <stp>[Warrants Data Downloader.xlsm]Monitor!R1133C40</stp>
        <tr r="AN1133" s="1"/>
      </tp>
      <tp>
        <v>3394</v>
        <stp/>
        <stp>##V3_BDHV12</stp>
        <stp>66167 HK Equity</stp>
        <stp>WRT_OUTSTANDING</stp>
        <stp>5/19/2016</stp>
        <stp>5/19/2016</stp>
        <stp>[Warrants Data Downloader.xlsm]Monitor!R1108C40</stp>
        <tr r="AN1108" s="1"/>
      </tp>
      <tp>
        <v>530</v>
        <stp/>
        <stp>##V3_BDHV12</stp>
        <stp>66277 HK Equity</stp>
        <stp>WRT_OUTSTANDING</stp>
        <stp>5/19/2016</stp>
        <stp>5/19/2016</stp>
        <stp>[Warrants Data Downloader.xlsm]Monitor!R1138C40</stp>
        <tr r="AN1138" s="1"/>
      </tp>
      <tp>
        <v>1080</v>
        <stp/>
        <stp>##V3_BDHV12</stp>
        <stp>17123 HK Equity</stp>
        <stp>WRT_OUTSTANDING</stp>
        <stp>5/19/2016</stp>
        <stp>5/19/2016</stp>
        <stp>[Warrants Data Downloader.xlsm]Monitor!R2035C40</stp>
        <tr r="AN2035" s="1"/>
      </tp>
      <tp>
        <v>1760</v>
        <stp/>
        <stp>##V3_BDHV12</stp>
        <stp>25796 HK Equity</stp>
        <stp>WRT_OUTSTANDING</stp>
        <stp>5/19/2016</stp>
        <stp>5/19/2016</stp>
        <stp>[Warrants Data Downloader.xlsm]Monitor!R4256C40</stp>
        <tr r="AN4256" s="1"/>
      </tp>
      <tp>
        <v>2420</v>
        <stp/>
        <stp>##V3_BDHV12</stp>
        <stp>66417 HK Equity</stp>
        <stp>WRT_OUTSTANDING</stp>
        <stp>5/19/2016</stp>
        <stp>5/19/2016</stp>
        <stp>[Warrants Data Downloader.xlsm]Monitor!R1171C40</stp>
        <tr r="AN1171" s="1"/>
      </tp>
      <tp>
        <v>3800</v>
        <stp/>
        <stp>##V3_BDHV12</stp>
        <stp>66427 HK Equity</stp>
        <stp>WRT_OUTSTANDING</stp>
        <stp>5/19/2016</stp>
        <stp>5/19/2016</stp>
        <stp>[Warrants Data Downloader.xlsm]Monitor!R1173C40</stp>
        <tr r="AN1173" s="1"/>
      </tp>
      <tp>
        <v>28944</v>
        <stp/>
        <stp>##V3_BDHV12</stp>
        <stp>25776 HK Equity</stp>
        <stp>WRT_OUTSTANDING</stp>
        <stp>5/19/2016</stp>
        <stp>5/19/2016</stp>
        <stp>[Warrants Data Downloader.xlsm]Monitor!R4244C40</stp>
        <tr r="AN4244" s="1"/>
      </tp>
      <tp>
        <v>1270</v>
        <stp/>
        <stp>##V3_BDHV12</stp>
        <stp>21050 HK Equity</stp>
        <stp>WRT_OUTSTANDING</stp>
        <stp>5/19/2016</stp>
        <stp>5/19/2016</stp>
        <stp>[Warrants Data Downloader.xlsm]Monitor!R2631C40</stp>
        <tr r="AN2631" s="1"/>
      </tp>
      <tp>
        <v>100</v>
        <stp/>
        <stp>##V3_BDHV12</stp>
        <stp>66437 HK Equity</stp>
        <stp>WRT_OUTSTANDING</stp>
        <stp>5/19/2016</stp>
        <stp>5/19/2016</stp>
        <stp>[Warrants Data Downloader.xlsm]Monitor!R1177C40</stp>
        <tr r="AN1177" s="1"/>
      </tp>
      <tp>
        <v>14424</v>
        <stp/>
        <stp>##V3_BDHV12</stp>
        <stp>25766 HK Equity</stp>
        <stp>WRT_OUTSTANDING</stp>
        <stp>5/19/2016</stp>
        <stp>5/19/2016</stp>
        <stp>[Warrants Data Downloader.xlsm]Monitor!R4240C40</stp>
        <tr r="AN4240" s="1"/>
      </tp>
      <tp>
        <v>37045</v>
        <stp/>
        <stp>##V3_BDHV12</stp>
        <stp>25756 HK Equity</stp>
        <stp>WRT_OUTSTANDING</stp>
        <stp>5/19/2016</stp>
        <stp>5/19/2016</stp>
        <stp>[Warrants Data Downloader.xlsm]Monitor!R4231C40</stp>
        <tr r="AN4231" s="1"/>
      </tp>
      <tp>
        <v>100</v>
        <stp/>
        <stp>##V3_BDHV12</stp>
        <stp>27017 HK Equity</stp>
        <stp>WRT_OUTSTANDING</stp>
        <stp>5/19/2016</stp>
        <stp>5/19/2016</stp>
        <stp>[Warrants Data Downloader.xlsm]Monitor!R5055C40</stp>
        <tr r="AN5055" s="1"/>
      </tp>
      <tp>
        <v>0</v>
        <stp/>
        <stp>##V3_BDHV12</stp>
        <stp>21260 HK Equity</stp>
        <stp>WRT_OUTSTANDING</stp>
        <stp>5/19/2016</stp>
        <stp>5/19/2016</stp>
        <stp>[Warrants Data Downloader.xlsm]Monitor!R2671C40</stp>
        <tr r="AN2671" s="1"/>
      </tp>
      <tp>
        <v>33780</v>
        <stp/>
        <stp>##V3_BDHV12</stp>
        <stp>21290 HK Equity</stp>
        <stp>WRT_OUTSTANDING</stp>
        <stp>5/19/2016</stp>
        <stp>5/19/2016</stp>
        <stp>[Warrants Data Downloader.xlsm]Monitor!R2675C40</stp>
        <tr r="AN2675" s="1"/>
      </tp>
      <tp>
        <v>3217</v>
        <stp/>
        <stp>##V3_BDHV12</stp>
        <stp>21140 HK Equity</stp>
        <stp>WRT_OUTSTANDING</stp>
        <stp>5/19/2016</stp>
        <stp>5/19/2016</stp>
        <stp>[Warrants Data Downloader.xlsm]Monitor!R2649C40</stp>
        <tr r="AN2649" s="1"/>
      </tp>
      <tp>
        <v>70</v>
        <stp/>
        <stp>##V3_BDHV12</stp>
        <stp>27027 HK Equity</stp>
        <stp>WRT_OUTSTANDING</stp>
        <stp>5/19/2016</stp>
        <stp>5/19/2016</stp>
        <stp>[Warrants Data Downloader.xlsm]Monitor!R5061C40</stp>
        <tr r="AN5061" s="1"/>
      </tp>
      <tp>
        <v>21480</v>
        <stp/>
        <stp>##V3_BDHV12</stp>
        <stp>17223 HK Equity</stp>
        <stp>WRT_OUTSTANDING</stp>
        <stp>5/19/2016</stp>
        <stp>5/19/2016</stp>
        <stp>[Warrants Data Downloader.xlsm]Monitor!R2047C40</stp>
        <tr r="AN2047" s="1"/>
      </tp>
      <tp>
        <v>1870</v>
        <stp/>
        <stp>##V3_BDHV12</stp>
        <stp>27037 HK Equity</stp>
        <stp>WRT_OUTSTANDING</stp>
        <stp>5/19/2016</stp>
        <stp>5/19/2016</stp>
        <stp>[Warrants Data Downloader.xlsm]Monitor!R5066C40</stp>
        <tr r="AN5066" s="1"/>
      </tp>
      <tp>
        <v>2460</v>
        <stp/>
        <stp>##V3_BDHV12</stp>
        <stp>25726 HK Equity</stp>
        <stp>WRT_OUTSTANDING</stp>
        <stp>5/19/2016</stp>
        <stp>5/19/2016</stp>
        <stp>[Warrants Data Downloader.xlsm]Monitor!R4215C40</stp>
        <tr r="AN4215" s="1"/>
      </tp>
      <tp>
        <v>2480</v>
        <stp/>
        <stp>##V3_BDHV12</stp>
        <stp>66337 HK Equity</stp>
        <stp>WRT_OUTSTANDING</stp>
        <stp>5/19/2016</stp>
        <stp>5/19/2016</stp>
        <stp>[Warrants Data Downloader.xlsm]Monitor!R1154C40</stp>
        <tr r="AN1154" s="1"/>
      </tp>
      <tp>
        <v>7676</v>
        <stp/>
        <stp>##V3_BDHV12</stp>
        <stp>25706 HK Equity</stp>
        <stp>WRT_OUTSTANDING</stp>
        <stp>5/19/2016</stp>
        <stp>5/19/2016</stp>
        <stp>[Warrants Data Downloader.xlsm]Monitor!R4206C40</stp>
        <tr r="AN4206" s="1"/>
      </tp>
      <tp>
        <v>76420</v>
        <stp/>
        <stp>##V3_BDHV12</stp>
        <stp>17243 HK Equity</stp>
        <stp>WRT_OUTSTANDING</stp>
        <stp>5/19/2016</stp>
        <stp>5/19/2016</stp>
        <stp>[Warrants Data Downloader.xlsm]Monitor!R2053C40</stp>
        <tr r="AN2053" s="1"/>
      </tp>
      <tp>
        <v>100</v>
        <stp/>
        <stp>##V3_BDHV12</stp>
        <stp>20980 HK Equity</stp>
        <stp>WRT_OUTSTANDING</stp>
        <stp>5/19/2016</stp>
        <stp>5/19/2016</stp>
        <stp>[Warrants Data Downloader.xlsm]Monitor!R2619C40</stp>
        <tr r="AN2619" s="1"/>
      </tp>
      <tp>
        <v>1210</v>
        <stp/>
        <stp>##V3_BDHV12</stp>
        <stp>26937 HK Equity</stp>
        <stp>WRT_OUTSTANDING</stp>
        <stp>5/19/2016</stp>
        <stp>5/19/2016</stp>
        <stp>[Warrants Data Downloader.xlsm]Monitor!R5012C40</stp>
        <tr r="AN5012" s="1"/>
      </tp>
      <tp>
        <v>720</v>
        <stp/>
        <stp>##V3_BDHV12</stp>
        <stp>20940 HK Equity</stp>
        <stp>WRT_OUTSTANDING</stp>
        <stp>5/19/2016</stp>
        <stp>5/19/2016</stp>
        <stp>[Warrants Data Downloader.xlsm]Monitor!R2616C40</stp>
        <tr r="AN2616" s="1"/>
      </tp>
      <tp>
        <v>400</v>
        <stp/>
        <stp>##V3_BDHV12</stp>
        <stp>26947 HK Equity</stp>
        <stp>WRT_OUTSTANDING</stp>
        <stp>5/19/2016</stp>
        <stp>5/19/2016</stp>
        <stp>[Warrants Data Downloader.xlsm]Monitor!R5017C40</stp>
        <tr r="AN5017" s="1"/>
      </tp>
      <tp>
        <v>17400</v>
        <stp/>
        <stp>##V3_BDHV12</stp>
        <stp>66117 HK Equity</stp>
        <stp>WRT_OUTSTANDING</stp>
        <stp>5/19/2016</stp>
        <stp>5/19/2016</stp>
        <stp>[Warrants Data Downloader.xlsm]Monitor!R1094C40</stp>
        <tr r="AN1094" s="1"/>
      </tp>
      <tp>
        <v>46120</v>
        <stp/>
        <stp>##V3_BDHV12</stp>
        <stp>20840 HK Equity</stp>
        <stp>WRT_OUTSTANDING</stp>
        <stp>5/19/2016</stp>
        <stp>5/19/2016</stp>
        <stp>[Warrants Data Downloader.xlsm]Monitor!R2602C40</stp>
        <tr r="AN2602" s="1"/>
      </tp>
      <tp>
        <v>0</v>
        <stp/>
        <stp>##V3_BDHV12</stp>
        <stp>25866 HK Equity</stp>
        <stp>WRT_OUTSTANDING</stp>
        <stp>5/19/2016</stp>
        <stp>5/19/2016</stp>
        <stp>[Warrants Data Downloader.xlsm]Monitor!R4300C40</stp>
        <tr r="AN4300" s="1"/>
      </tp>
      <tp>
        <v>36740</v>
        <stp/>
        <stp>##V3_BDHV12</stp>
        <stp>20930 HK Equity</stp>
        <stp>WRT_OUTSTANDING</stp>
        <stp>5/19/2016</stp>
        <stp>5/19/2016</stp>
        <stp>[Warrants Data Downloader.xlsm]Monitor!R2614C40</stp>
        <tr r="AN2614" s="1"/>
      </tp>
      <tp>
        <v>440</v>
        <stp/>
        <stp>##V3_BDHV12</stp>
        <stp>66127 HK Equity</stp>
        <stp>WRT_OUTSTANDING</stp>
        <stp>5/19/2016</stp>
        <stp>5/19/2016</stp>
        <stp>[Warrants Data Downloader.xlsm]Monitor!R1098C40</stp>
        <tr r="AN1098" s="1"/>
      </tp>
      <tp>
        <v>23240</v>
        <stp/>
        <stp>##V3_BDHV12</stp>
        <stp>26927 HK Equity</stp>
        <stp>WRT_OUTSTANDING</stp>
        <stp>5/19/2016</stp>
        <stp>5/19/2016</stp>
        <stp>[Warrants Data Downloader.xlsm]Monitor!R5005C40</stp>
        <tr r="AN5005" s="1"/>
      </tp>
      <tp>
        <v>5810</v>
        <stp/>
        <stp>##V3_BDHV12</stp>
        <stp>25886 HK Equity</stp>
        <stp>WRT_OUTSTANDING</stp>
        <stp>5/19/2016</stp>
        <stp>5/19/2016</stp>
        <stp>[Warrants Data Downloader.xlsm]Monitor!R4310C40</stp>
        <tr r="AN4310" s="1"/>
      </tp>
      <tp>
        <v>13060</v>
        <stp/>
        <stp>##V3_BDHV12</stp>
        <stp>25896 HK Equity</stp>
        <stp>WRT_OUTSTANDING</stp>
        <stp>5/19/2016</stp>
        <stp>5/19/2016</stp>
        <stp>[Warrants Data Downloader.xlsm]Monitor!R4317C40</stp>
        <tr r="AN4317" s="1"/>
      </tp>
      <tp>
        <v>3356</v>
        <stp/>
        <stp>##V3_BDHV12</stp>
        <stp>17983 HK Equity</stp>
        <stp>WRT_OUTSTANDING</stp>
        <stp>5/19/2016</stp>
        <stp>5/19/2016</stp>
        <stp>[Warrants Data Downloader.xlsm]Monitor!R2138C40</stp>
        <tr r="AN2138" s="1"/>
      </tp>
      <tp>
        <v>6170</v>
        <stp/>
        <stp>##V3_BDHV12</stp>
        <stp>25916 HK Equity</stp>
        <stp>WRT_OUTSTANDING</stp>
        <stp>5/19/2016</stp>
        <stp>5/19/2016</stp>
        <stp>[Warrants Data Downloader.xlsm]Monitor!R4331C40</stp>
        <tr r="AN4331" s="1"/>
      </tp>
      <tp>
        <v>982</v>
        <stp/>
        <stp>##V3_BDHV12</stp>
        <stp>25926 HK Equity</stp>
        <stp>WRT_OUTSTANDING</stp>
        <stp>5/19/2016</stp>
        <stp>5/19/2016</stp>
        <stp>[Warrants Data Downloader.xlsm]Monitor!R4337C40</stp>
        <tr r="AN4337" s="1"/>
      </tp>
      <tp>
        <v>10039</v>
        <stp/>
        <stp>##V3_BDHV12</stp>
        <stp>26977 HK Equity</stp>
        <stp>WRT_OUTSTANDING</stp>
        <stp>5/19/2016</stp>
        <stp>5/19/2016</stp>
        <stp>[Warrants Data Downloader.xlsm]Monitor!R5038C40</stp>
        <tr r="AN5038" s="1"/>
      </tp>
      <tp>
        <v>6230</v>
        <stp/>
        <stp>##V3_BDHV12</stp>
        <stp>27247 HK Equity</stp>
        <stp>WRT_OUTSTANDING</stp>
        <stp>5/19/2016</stp>
        <stp>5/19/2016</stp>
        <stp>[Warrants Data Downloader.xlsm]Monitor!R5196C40</stp>
        <tr r="AN5196" s="1"/>
      </tp>
      <tp>
        <v>0</v>
        <stp/>
        <stp>##V3_BDHV12</stp>
        <stp>25906 HK Equity</stp>
        <stp>WRT_OUTSTANDING</stp>
        <stp>5/19/2016</stp>
        <stp>5/19/2016</stp>
        <stp>[Warrants Data Downloader.xlsm]Monitor!R4323C40</stp>
        <tr r="AN4323" s="1"/>
      </tp>
      <tp>
        <v>0</v>
        <stp/>
        <stp>##V3_BDHV12</stp>
        <stp>26957 HK Equity</stp>
        <stp>WRT_OUTSTANDING</stp>
        <stp>5/19/2016</stp>
        <stp>5/19/2016</stp>
        <stp>[Warrants Data Downloader.xlsm]Monitor!R5021C40</stp>
        <tr r="AN5021" s="1"/>
      </tp>
      <tp>
        <v>10424</v>
        <stp/>
        <stp>##V3_BDHV12</stp>
        <stp>11810 HK Equity</stp>
        <stp>WRT_OUTSTANDING</stp>
        <stp>5/19/2016</stp>
        <stp>5/19/2016</stp>
        <stp>[Warrants Data Downloader.xlsm]Monitor!R1734C40</stp>
        <tr r="AN1734" s="1"/>
      </tp>
      <tp>
        <v>3280</v>
        <stp/>
        <stp>##V3_BDHV12</stp>
        <stp>20990 HK Equity</stp>
        <stp>WRT_OUTSTANDING</stp>
        <stp>5/19/2016</stp>
        <stp>5/19/2016</stp>
        <stp>[Warrants Data Downloader.xlsm]Monitor!R2621C40</stp>
        <tr r="AN2621" s="1"/>
      </tp>
      <tp>
        <v>310</v>
        <stp/>
        <stp>##V3_BDHV12</stp>
        <stp>25956 HK Equity</stp>
        <stp>WRT_OUTSTANDING</stp>
        <stp>5/19/2016</stp>
        <stp>5/19/2016</stp>
        <stp>[Warrants Data Downloader.xlsm]Monitor!R4357C40</stp>
        <tr r="AN4357" s="1"/>
      </tp>
      <tp>
        <v>8630</v>
        <stp/>
        <stp>##V3_BDHV12</stp>
        <stp>25936 HK Equity</stp>
        <stp>WRT_OUTSTANDING</stp>
        <stp>5/19/2016</stp>
        <stp>5/19/2016</stp>
        <stp>[Warrants Data Downloader.xlsm]Monitor!R4344C40</stp>
        <tr r="AN4344" s="1"/>
      </tp>
      <tp>
        <v>16070</v>
        <stp/>
        <stp>##V3_BDHV12</stp>
        <stp>26987 HK Equity</stp>
        <stp>WRT_OUTSTANDING</stp>
        <stp>5/19/2016</stp>
        <stp>5/19/2016</stp>
        <stp>[Warrants Data Downloader.xlsm]Monitor!R5040C40</stp>
        <tr r="AN5040" s="1"/>
      </tp>
      <tp>
        <v>121090</v>
        <stp/>
        <stp>##V3_BDHV12</stp>
        <stp>25946 HK Equity</stp>
        <stp>WRT_OUTSTANDING</stp>
        <stp>5/19/2016</stp>
        <stp>5/19/2016</stp>
        <stp>[Warrants Data Downloader.xlsm]Monitor!R4349C40</stp>
        <tr r="AN4349" s="1"/>
      </tp>
      <tp>
        <v>8800</v>
        <stp/>
        <stp>##V3_BDHV12</stp>
        <stp>21660 HK Equity</stp>
        <stp>WRT_OUTSTANDING</stp>
        <stp>5/19/2016</stp>
        <stp>5/19/2016</stp>
        <stp>[Warrants Data Downloader.xlsm]Monitor!R2786C40</stp>
        <tr r="AN2786" s="1"/>
      </tp>
      <tp>
        <v>300</v>
        <stp/>
        <stp>##V3_BDHV12</stp>
        <stp>25976 HK Equity</stp>
        <stp>WRT_OUTSTANDING</stp>
        <stp>5/19/2016</stp>
        <stp>5/19/2016</stp>
        <stp>[Warrants Data Downloader.xlsm]Monitor!R4372C40</stp>
        <tr r="AN4372" s="1"/>
      </tp>
      <tp>
        <v>2152</v>
        <stp/>
        <stp>##V3_BDHV12</stp>
        <stp>21670 HK Equity</stp>
        <stp>WRT_OUTSTANDING</stp>
        <stp>5/19/2016</stp>
        <stp>5/19/2016</stp>
        <stp>[Warrants Data Downloader.xlsm]Monitor!R2790C40</stp>
        <tr r="AN2790" s="1"/>
      </tp>
      <tp>
        <v>330</v>
        <stp/>
        <stp>##V3_BDHV12</stp>
        <stp>21680 HK Equity</stp>
        <stp>WRT_OUTSTANDING</stp>
        <stp>5/19/2016</stp>
        <stp>5/19/2016</stp>
        <stp>[Warrants Data Downloader.xlsm]Monitor!R2795C40</stp>
        <tr r="AN2795" s="1"/>
      </tp>
      <tp>
        <v>752</v>
        <stp/>
        <stp>##V3_BDHV12</stp>
        <stp>21540 HK Equity</stp>
        <stp>WRT_OUTSTANDING</stp>
        <stp>5/19/2016</stp>
        <stp>5/19/2016</stp>
        <stp>[Warrants Data Downloader.xlsm]Monitor!R2752C40</stp>
        <tr r="AN2752" s="1"/>
      </tp>
      <tp>
        <v>2650</v>
        <stp/>
        <stp>##V3_BDHV12</stp>
        <stp>10350 HK Equity</stp>
        <stp>WRT_OUTSTANDING</stp>
        <stp>5/19/2016</stp>
        <stp>5/19/2016</stp>
        <stp>[Warrants Data Downloader.xlsm]Monitor!R1632C40</stp>
        <tr r="AN1632" s="1"/>
      </tp>
      <tp>
        <v>10740</v>
        <stp/>
        <stp>##V3_BDHV12</stp>
        <stp>10360 HK Equity</stp>
        <stp>WRT_OUTSTANDING</stp>
        <stp>5/19/2016</stp>
        <stp>5/19/2016</stp>
        <stp>[Warrants Data Downloader.xlsm]Monitor!R1638C40</stp>
        <tr r="AN1638" s="1"/>
      </tp>
      <tp>
        <v>79600</v>
        <stp/>
        <stp>##V3_BDHV12</stp>
        <stp>25996 HK Equity</stp>
        <stp>WRT_OUTSTANDING</stp>
        <stp>5/19/2016</stp>
        <stp>5/19/2016</stp>
        <stp>[Warrants Data Downloader.xlsm]Monitor!R4389C40</stp>
        <tr r="AN4389" s="1"/>
      </tp>
      <tp>
        <v>2</v>
        <stp/>
        <stp>##V3_BDHV12</stp>
        <stp>21600 HK Equity</stp>
        <stp>WRT_OUTSTANDING</stp>
        <stp>5/19/2016</stp>
        <stp>5/19/2016</stp>
        <stp>[Warrants Data Downloader.xlsm]Monitor!R2771C40</stp>
        <tr r="AN2771" s="1"/>
      </tp>
      <tp>
        <v>80</v>
        <stp/>
        <stp>##V3_BDHV12</stp>
        <stp>21610 HK Equity</stp>
        <stp>WRT_OUTSTANDING</stp>
        <stp>5/19/2016</stp>
        <stp>5/19/2016</stp>
        <stp>[Warrants Data Downloader.xlsm]Monitor!R2775C40</stp>
        <tr r="AN2775" s="1"/>
      </tp>
      <tp>
        <v>0</v>
        <stp/>
        <stp>##V3_BDHV12</stp>
        <stp>25986 HK Equity</stp>
        <stp>WRT_OUTSTANDING</stp>
        <stp>5/19/2016</stp>
        <stp>5/19/2016</stp>
        <stp>[Warrants Data Downloader.xlsm]Monitor!R4381C40</stp>
        <tr r="AN4381" s="1"/>
      </tp>
      <tp>
        <v>430</v>
        <stp/>
        <stp>##V3_BDHV12</stp>
        <stp>27097 HK Equity</stp>
        <stp>WRT_OUTSTANDING</stp>
        <stp>5/19/2016</stp>
        <stp>5/19/2016</stp>
        <stp>[Warrants Data Downloader.xlsm]Monitor!R5110C40</stp>
        <tr r="AN5110" s="1"/>
      </tp>
      <tp>
        <v>150</v>
        <stp/>
        <stp>##V3_BDHV12</stp>
        <stp>27137 HK Equity</stp>
        <stp>WRT_OUTSTANDING</stp>
        <stp>5/19/2016</stp>
        <stp>5/19/2016</stp>
        <stp>[Warrants Data Downloader.xlsm]Monitor!R5133C40</stp>
        <tr r="AN5133" s="1"/>
      </tp>
      <tp>
        <v>14610</v>
        <stp/>
        <stp>##V3_BDHV12</stp>
        <stp>21360 HK Equity</stp>
        <stp>WRT_OUTSTANDING</stp>
        <stp>5/19/2016</stp>
        <stp>5/19/2016</stp>
        <stp>[Warrants Data Downloader.xlsm]Monitor!R2701C40</stp>
        <tr r="AN2701" s="1"/>
      </tp>
      <tp>
        <v>80</v>
        <stp/>
        <stp>##V3_BDHV12</stp>
        <stp>21380 HK Equity</stp>
        <stp>WRT_OUTSTANDING</stp>
        <stp>5/19/2016</stp>
        <stp>5/19/2016</stp>
        <stp>[Warrants Data Downloader.xlsm]Monitor!R2707C40</stp>
        <tr r="AN2707" s="1"/>
      </tp>
      <tp>
        <v>28950</v>
        <stp/>
        <stp>##V3_BDHV12</stp>
        <stp>27177 HK Equity</stp>
        <stp>WRT_OUTSTANDING</stp>
        <stp>5/19/2016</stp>
        <stp>5/19/2016</stp>
        <stp>[Warrants Data Downloader.xlsm]Monitor!R5151C40</stp>
        <tr r="AN5151" s="1"/>
      </tp>
      <tp>
        <v>186</v>
        <stp/>
        <stp>##V3_BDHV12</stp>
        <stp>11680 HK Equity</stp>
        <stp>WRT_OUTSTANDING</stp>
        <stp>5/19/2016</stp>
        <stp>5/19/2016</stp>
        <stp>[Warrants Data Downloader.xlsm]Monitor!R1722C40</stp>
        <tr r="AN1722" s="1"/>
      </tp>
      <tp>
        <v>3090</v>
        <stp/>
        <stp>##V3_BDHV12</stp>
        <stp>10390 HK Equity</stp>
        <stp>WRT_OUTSTANDING</stp>
        <stp>5/19/2016</stp>
        <stp>5/19/2016</stp>
        <stp>[Warrants Data Downloader.xlsm]Monitor!R1668C40</stp>
        <tr r="AN1668" s="1"/>
      </tp>
      <tp>
        <v>754</v>
        <stp/>
        <stp>##V3_BDHV12</stp>
        <stp>27207 HK Equity</stp>
        <stp>WRT_OUTSTANDING</stp>
        <stp>5/19/2016</stp>
        <stp>5/19/2016</stp>
        <stp>[Warrants Data Downloader.xlsm]Monitor!R5174C40</stp>
        <tr r="AN5174" s="1"/>
      </tp>
      <tp>
        <v>46440</v>
        <stp/>
        <stp>##V3_BDHV12</stp>
        <stp>27157 HK Equity</stp>
        <stp>WRT_OUTSTANDING</stp>
        <stp>5/19/2016</stp>
        <stp>5/19/2016</stp>
        <stp>[Warrants Data Downloader.xlsm]Monitor!R5143C40</stp>
        <tr r="AN5143" s="1"/>
      </tp>
      <tp>
        <v>0</v>
        <stp/>
        <stp>##V3_BDHV12</stp>
        <stp>11720 HK Equity</stp>
        <stp>WRT_OUTSTANDING</stp>
        <stp>5/19/2016</stp>
        <stp>5/19/2016</stp>
        <stp>[Warrants Data Downloader.xlsm]Monitor!R1725C40</stp>
        <tr r="AN1725" s="1"/>
      </tp>
      <tp>
        <v>7360</v>
        <stp/>
        <stp>##V3_BDHV12</stp>
        <stp>10380 HK Equity</stp>
        <stp>WRT_OUTSTANDING</stp>
        <stp>5/19/2016</stp>
        <stp>5/19/2016</stp>
        <stp>[Warrants Data Downloader.xlsm]Monitor!R1658C40</stp>
        <tr r="AN1658" s="1"/>
      </tp>
      <tp>
        <v>17895</v>
        <stp/>
        <stp>##V3_BDHV12</stp>
        <stp>17623 HK Equity</stp>
        <stp>WRT_OUTSTANDING</stp>
        <stp>5/19/2016</stp>
        <stp>5/19/2016</stp>
        <stp>[Warrants Data Downloader.xlsm]Monitor!R2102C40</stp>
        <tr r="AN2102" s="1"/>
      </tp>
      <tp>
        <v>20</v>
        <stp/>
        <stp>##V3_BDHV12</stp>
        <stp>17773 HK Equity</stp>
        <stp>WRT_OUTSTANDING</stp>
        <stp>5/19/2016</stp>
        <stp>5/19/2016</stp>
        <stp>[Warrants Data Downloader.xlsm]Monitor!R2114C40</stp>
        <tr r="AN2114" s="1"/>
      </tp>
      <tp>
        <v>12</v>
        <stp/>
        <stp>##V3_BDHV12</stp>
        <stp>27197 HK Equity</stp>
        <stp>WRT_OUTSTANDING</stp>
        <stp>5/19/2016</stp>
        <stp>5/19/2016</stp>
        <stp>[Warrants Data Downloader.xlsm]Monitor!R5168C40</stp>
        <tr r="AN5168" s="1"/>
      </tp>
      <tp>
        <v>250</v>
        <stp/>
        <stp>##V3_BDHV12</stp>
        <stp>27187 HK Equity</stp>
        <stp>WRT_OUTSTANDING</stp>
        <stp>5/19/2016</stp>
        <stp>5/19/2016</stp>
        <stp>[Warrants Data Downloader.xlsm]Monitor!R5160C40</stp>
        <tr r="AN5160" s="1"/>
      </tp>
      <tp>
        <v>1590</v>
        <stp/>
        <stp>##V3_BDHV12</stp>
        <stp>17703 HK Equity</stp>
        <stp>WRT_OUTSTANDING</stp>
        <stp>5/19/2016</stp>
        <stp>5/19/2016</stp>
        <stp>[Warrants Data Downloader.xlsm]Monitor!R2109C40</stp>
        <tr r="AN2109" s="1"/>
      </tp>
      <tp>
        <v>110</v>
        <stp/>
        <stp>##V3_BDHV12</stp>
        <stp>11630 HK Equity</stp>
        <stp>WRT_OUTSTANDING</stp>
        <stp>5/19/2016</stp>
        <stp>5/19/2016</stp>
        <stp>[Warrants Data Downloader.xlsm]Monitor!R1719C40</stp>
        <tr r="AN1719" s="1"/>
      </tp>
      <tp>
        <v>0</v>
        <stp/>
        <stp>##V3_BDHV12</stp>
        <stp>16793 HK Equity</stp>
        <stp>WRT_OUTSTANDING</stp>
        <stp>5/19/2016</stp>
        <stp>5/19/2016</stp>
        <stp>[Warrants Data Downloader.xlsm]Monitor!R2002C40</stp>
        <tr r="AN2002" s="1"/>
      </tp>
      <tp>
        <v>1050</v>
        <stp/>
        <stp>##V3_BDHV12</stp>
        <stp>66037 HK Equity</stp>
        <stp>WRT_OUTSTANDING</stp>
        <stp>5/19/2016</stp>
        <stp>5/19/2016</stp>
        <stp>[Warrants Data Downloader.xlsm]Monitor!R1078C40</stp>
        <tr r="AN1078" s="1"/>
      </tp>
      <tp>
        <v>1840</v>
        <stp/>
        <stp>##V3_BDHV12</stp>
        <stp>10370 HK Equity</stp>
        <stp>WRT_OUTSTANDING</stp>
        <stp>5/19/2016</stp>
        <stp>5/19/2016</stp>
        <stp>[Warrants Data Downloader.xlsm]Monitor!R1648C40</stp>
        <tr r="AN1648" s="1"/>
      </tp>
      <tp>
        <v>30950</v>
        <stp/>
        <stp>##V3_BDHV12</stp>
        <stp>26006 HK Equity</stp>
        <stp>WRT_OUTSTANDING</stp>
        <stp>5/19/2016</stp>
        <stp>5/19/2016</stp>
        <stp>[Warrants Data Downloader.xlsm]Monitor!R4398C40</stp>
        <tr r="AN4398" s="1"/>
      </tp>
      <tp>
        <v>600</v>
        <stp/>
        <stp>##V3_BDHV12</stp>
        <stp>66867 HK Equity</stp>
        <stp>WRT_OUTSTANDING</stp>
        <stp>5/19/2016</stp>
        <stp>5/19/2016</stp>
        <stp>[Warrants Data Downloader.xlsm]Monitor!R1327C40</stp>
        <tr r="AN1327" s="1"/>
      </tp>
      <tp>
        <v>50</v>
        <stp/>
        <stp>##V3_BDHV12</stp>
        <stp>66857 HK Equity</stp>
        <stp>WRT_OUTSTANDING</stp>
        <stp>5/19/2016</stp>
        <stp>5/19/2016</stp>
        <stp>[Warrants Data Downloader.xlsm]Monitor!R1320C40</stp>
        <tr r="AN1320" s="1"/>
      </tp>
      <tp>
        <v>730</v>
        <stp/>
        <stp>##V3_BDHV12</stp>
        <stp>27397 HK Equity</stp>
        <stp>WRT_OUTSTANDING</stp>
        <stp>5/19/2016</stp>
        <stp>5/19/2016</stp>
        <stp>[Warrants Data Downloader.xlsm]Monitor!R5289C40</stp>
        <tr r="AN5289" s="1"/>
      </tp>
      <tp>
        <v>0</v>
        <stp/>
        <stp>##V3_BDHV12</stp>
        <stp>27387 HK Equity</stp>
        <stp>WRT_OUTSTANDING</stp>
        <stp>5/19/2016</stp>
        <stp>5/19/2016</stp>
        <stp>[Warrants Data Downloader.xlsm]Monitor!R5282C40</stp>
        <tr r="AN5282" s="1"/>
      </tp>
      <tp>
        <v>150</v>
        <stp/>
        <stp>##V3_BDHV12</stp>
        <stp>66887 HK Equity</stp>
        <stp>WRT_OUTSTANDING</stp>
        <stp>5/19/2016</stp>
        <stp>5/19/2016</stp>
        <stp>[Warrants Data Downloader.xlsm]Monitor!R1332C40</stp>
        <tr r="AN1332" s="1"/>
      </tp>
      <tp>
        <v>300</v>
        <stp/>
        <stp>##V3_BDHV12</stp>
        <stp>12350 HK Equity</stp>
        <stp>WRT_OUTSTANDING</stp>
        <stp>5/19/2016</stp>
        <stp>5/19/2016</stp>
        <stp>[Warrants Data Downloader.xlsm]Monitor!R1788C40</stp>
        <tr r="AN1788" s="1"/>
      </tp>
      <tp>
        <v>6830</v>
        <stp/>
        <stp>##V3_BDHV12</stp>
        <stp>25486 HK Equity</stp>
        <stp>WRT_OUTSTANDING</stp>
        <stp>5/19/2016</stp>
        <stp>5/19/2016</stp>
        <stp>[Warrants Data Downloader.xlsm]Monitor!R4088C40</stp>
        <tr r="AN4088" s="1"/>
      </tp>
      <tp>
        <v>0</v>
        <stp/>
        <stp>##V3_BDHV12</stp>
        <stp>66987 HK Equity</stp>
        <stp>WRT_OUTSTANDING</stp>
        <stp>5/19/2016</stp>
        <stp>5/19/2016</stp>
        <stp>[Warrants Data Downloader.xlsm]Monitor!R1358C40</stp>
        <tr r="AN1358" s="1"/>
      </tp>
      <tp>
        <v>490</v>
        <stp/>
        <stp>##V3_BDHV12</stp>
        <stp>65827 HK Equity</stp>
        <stp>WRT_OUTSTANDING</stp>
        <stp>5/19/2016</stp>
        <stp>5/19/2016</stp>
        <stp>[Warrants Data Downloader.xlsm]Monitor!R1043C40</stp>
        <tr r="AN1043" s="1"/>
      </tp>
      <tp>
        <v>170</v>
        <stp/>
        <stp>##V3_BDHV12</stp>
        <stp>25476 HK Equity</stp>
        <stp>WRT_OUTSTANDING</stp>
        <stp>5/19/2016</stp>
        <stp>5/19/2016</stp>
        <stp>[Warrants Data Downloader.xlsm]Monitor!R4081C40</stp>
        <tr r="AN4081" s="1"/>
      </tp>
      <tp>
        <v>0</v>
        <stp/>
        <stp>##V3_BDHV12</stp>
        <stp>65877 HK Equity</stp>
        <stp>WRT_OUTSTANDING</stp>
        <stp>5/19/2016</stp>
        <stp>5/19/2016</stp>
        <stp>[Warrants Data Downloader.xlsm]Monitor!R1055C40</stp>
        <tr r="AN1055" s="1"/>
      </tp>
      <tp>
        <v>132</v>
        <stp/>
        <stp>##V3_BDHV12</stp>
        <stp>27407 HK Equity</stp>
        <stp>WRT_OUTSTANDING</stp>
        <stp>5/19/2016</stp>
        <stp>5/19/2016</stp>
        <stp>[Warrants Data Downloader.xlsm]Monitor!R5296C40</stp>
        <tr r="AN5296" s="1"/>
      </tp>
      <tp>
        <v>3140</v>
        <stp/>
        <stp>##V3_BDHV12</stp>
        <stp>66937 HK Equity</stp>
        <stp>WRT_OUTSTANDING</stp>
        <stp>5/19/2016</stp>
        <stp>5/19/2016</stp>
        <stp>[Warrants Data Downloader.xlsm]Monitor!R1345C40</stp>
        <tr r="AN1345" s="1"/>
      </tp>
      <tp>
        <v>16160</v>
        <stp/>
        <stp>##V3_BDHV12</stp>
        <stp>25496 HK Equity</stp>
        <stp>WRT_OUTSTANDING</stp>
        <stp>5/19/2016</stp>
        <stp>5/19/2016</stp>
        <stp>[Warrants Data Downloader.xlsm]Monitor!R4096C40</stp>
        <tr r="AN4096" s="1"/>
      </tp>
      <tp>
        <v>0</v>
        <stp/>
        <stp>##V3_BDHV12</stp>
        <stp>65887 HK Equity</stp>
        <stp>WRT_OUTSTANDING</stp>
        <stp>5/19/2016</stp>
        <stp>5/19/2016</stp>
        <stp>[Warrants Data Downloader.xlsm]Monitor!R1057C40</stp>
        <tr r="AN1057" s="1"/>
      </tp>
      <tp>
        <v>0</v>
        <stp/>
        <stp>##V3_BDHV12</stp>
        <stp>65987 HK Equity</stp>
        <stp>WRT_OUTSTANDING</stp>
        <stp>5/19/2016</stp>
        <stp>5/19/2016</stp>
        <stp>[Warrants Data Downloader.xlsm]Monitor!R1075C40</stp>
        <tr r="AN1075" s="1"/>
      </tp>
      <tp>
        <v>80</v>
        <stp/>
        <stp>##V3_BDHV12</stp>
        <stp>20760 HK Equity</stp>
        <stp>WRT_OUTSTANDING</stp>
        <stp>5/19/2016</stp>
        <stp>5/19/2016</stp>
        <stp>[Warrants Data Downloader.xlsm]Monitor!R2586C40</stp>
        <tr r="AN2586" s="1"/>
      </tp>
      <tp>
        <v>0</v>
        <stp/>
        <stp>##V3_BDHV12</stp>
        <stp>65937 HK Equity</stp>
        <stp>WRT_OUTSTANDING</stp>
        <stp>5/19/2016</stp>
        <stp>5/19/2016</stp>
        <stp>[Warrants Data Downloader.xlsm]Monitor!R1066C40</stp>
        <tr r="AN1066" s="1"/>
      </tp>
      <tp>
        <v>1932</v>
        <stp/>
        <stp>##V3_BDHV12</stp>
        <stp>65927 HK Equity</stp>
        <stp>WRT_OUTSTANDING</stp>
        <stp>5/19/2016</stp>
        <stp>5/19/2016</stp>
        <stp>[Warrants Data Downloader.xlsm]Monitor!R1065C40</stp>
        <tr r="AN1065" s="1"/>
      </tp>
      <tp>
        <v>4376</v>
        <stp/>
        <stp>##V3_BDHV12</stp>
        <stp>66997 HK Equity</stp>
        <stp>WRT_OUTSTANDING</stp>
        <stp>5/19/2016</stp>
        <stp>5/19/2016</stp>
        <stp>[Warrants Data Downloader.xlsm]Monitor!R1362C40</stp>
        <tr r="AN1362" s="1"/>
      </tp>
      <tp>
        <v>0</v>
        <stp/>
        <stp>##V3_BDHV12</stp>
        <stp>20620 HK Equity</stp>
        <stp>WRT_OUTSTANDING</stp>
        <stp>5/19/2016</stp>
        <stp>5/19/2016</stp>
        <stp>[Warrants Data Downloader.xlsm]Monitor!R2563C40</stp>
        <tr r="AN2563" s="1"/>
      </tp>
      <tp>
        <v>3360</v>
        <stp/>
        <stp>##V3_BDHV12</stp>
        <stp>20550 HK Equity</stp>
        <stp>WRT_OUTSTANDING</stp>
        <stp>5/19/2016</stp>
        <stp>5/19/2016</stp>
        <stp>[Warrants Data Downloader.xlsm]Monitor!R2551C40</stp>
        <tr r="AN2551" s="1"/>
      </tp>
      <tp>
        <v>9640</v>
        <stp/>
        <stp>##V3_BDHV12</stp>
        <stp>25426 HK Equity</stp>
        <stp>WRT_OUTSTANDING</stp>
        <stp>5/19/2016</stp>
        <stp>5/19/2016</stp>
        <stp>[Warrants Data Downloader.xlsm]Monitor!R4047C40</stp>
        <tr r="AN4047" s="1"/>
      </tp>
      <tp>
        <v>2290</v>
        <stp/>
        <stp>##V3_BDHV12</stp>
        <stp>20480 HK Equity</stp>
        <stp>WRT_OUTSTANDING</stp>
        <stp>5/19/2016</stp>
        <stp>5/19/2016</stp>
        <stp>[Warrants Data Downloader.xlsm]Monitor!R2540C40</stp>
        <tr r="AN2540" s="1"/>
      </tp>
      <tp>
        <v>40</v>
        <stp/>
        <stp>##V3_BDHV12</stp>
        <stp>27287 HK Equity</stp>
        <stp>WRT_OUTSTANDING</stp>
        <stp>5/19/2016</stp>
        <stp>5/19/2016</stp>
        <stp>[Warrants Data Downloader.xlsm]Monitor!R5223C40</stp>
        <tr r="AN5223" s="1"/>
      </tp>
      <tp>
        <v>43</v>
        <stp/>
        <stp>##V3_BDHV12</stp>
        <stp>20670 HK Equity</stp>
        <stp>WRT_OUTSTANDING</stp>
        <stp>5/19/2016</stp>
        <stp>5/19/2016</stp>
        <stp>[Warrants Data Downloader.xlsm]Monitor!R2574C40</stp>
        <tr r="AN2574" s="1"/>
      </tp>
      <tp>
        <v>0</v>
        <stp/>
        <stp>##V3_BDHV12</stp>
        <stp>25396 HK Equity</stp>
        <stp>WRT_OUTSTANDING</stp>
        <stp>5/19/2016</stp>
        <stp>5/19/2016</stp>
        <stp>[Warrants Data Downloader.xlsm]Monitor!R4027C40</stp>
        <tr r="AN4027" s="1"/>
      </tp>
      <tp>
        <v>5860</v>
        <stp/>
        <stp>##V3_BDHV12</stp>
        <stp>25376 HK Equity</stp>
        <stp>WRT_OUTSTANDING</stp>
        <stp>5/19/2016</stp>
        <stp>5/19/2016</stp>
        <stp>[Warrants Data Downloader.xlsm]Monitor!R4015C40</stp>
        <tr r="AN4015" s="1"/>
      </tp>
      <tp>
        <v>1240</v>
        <stp/>
        <stp>##V3_BDHV12</stp>
        <stp>25446 HK Equity</stp>
        <stp>WRT_OUTSTANDING</stp>
        <stp>5/19/2016</stp>
        <stp>5/19/2016</stp>
        <stp>[Warrants Data Downloader.xlsm]Monitor!R4060C40</stp>
        <tr r="AN4060" s="1"/>
      </tp>
      <tp>
        <v>81020</v>
        <stp/>
        <stp>##V3_BDHV12</stp>
        <stp>20340 HK Equity</stp>
        <stp>WRT_OUTSTANDING</stp>
        <stp>5/19/2016</stp>
        <stp>5/19/2016</stp>
        <stp>[Warrants Data Downloader.xlsm]Monitor!R2511C40</stp>
        <tr r="AN2511" s="1"/>
      </tp>
      <tp>
        <v>1580</v>
        <stp/>
        <stp>##V3_BDHV12</stp>
        <stp>20270 HK Equity</stp>
        <stp>WRT_OUTSTANDING</stp>
        <stp>5/19/2016</stp>
        <stp>5/19/2016</stp>
        <stp>[Warrants Data Downloader.xlsm]Monitor!R2500C40</stp>
        <tr r="AN2500" s="1"/>
      </tp>
      <tp>
        <v>1280</v>
        <stp/>
        <stp>##V3_BDHV12</stp>
        <stp>27257 HK Equity</stp>
        <stp>WRT_OUTSTANDING</stp>
        <stp>5/19/2016</stp>
        <stp>5/19/2016</stp>
        <stp>[Warrants Data Downloader.xlsm]Monitor!R5202C40</stp>
        <tr r="AN5202" s="1"/>
      </tp>
      <tp>
        <v>1850</v>
        <stp/>
        <stp>##V3_BDHV12</stp>
        <stp>25466 HK Equity</stp>
        <stp>WRT_OUTSTANDING</stp>
        <stp>5/19/2016</stp>
        <stp>5/19/2016</stp>
        <stp>[Warrants Data Downloader.xlsm]Monitor!R4074C40</stp>
        <tr r="AN4074" s="1"/>
      </tp>
      <tp>
        <v>0</v>
        <stp/>
        <stp>##V3_BDHV12</stp>
        <stp>27277 HK Equity</stp>
        <stp>WRT_OUTSTANDING</stp>
        <stp>5/19/2016</stp>
        <stp>5/19/2016</stp>
        <stp>[Warrants Data Downloader.xlsm]Monitor!R5214C40</stp>
        <tr r="AN5214" s="1"/>
      </tp>
      <tp>
        <v>1028</v>
        <stp/>
        <stp>##V3_BDHV12</stp>
        <stp>20310 HK Equity</stp>
        <stp>WRT_OUTSTANDING</stp>
        <stp>5/19/2016</stp>
        <stp>5/19/2016</stp>
        <stp>[Warrants Data Downloader.xlsm]Monitor!R2507C40</stp>
        <tr r="AN2507" s="1"/>
      </tp>
      <tp>
        <v>50</v>
        <stp/>
        <stp>##V3_BDHV12</stp>
        <stp>65787 HK Equity</stp>
        <stp>WRT_OUTSTANDING</stp>
        <stp>5/19/2016</stp>
        <stp>5/19/2016</stp>
        <stp>[Warrants Data Downloader.xlsm]Monitor!R1038C40</stp>
        <tr r="AN1038" s="1"/>
      </tp>
      <tp>
        <v>100</v>
        <stp/>
        <stp>##V3_BDHV12</stp>
        <stp>12130 HK Equity</stp>
        <stp>WRT_OUTSTANDING</stp>
        <stp>5/19/2016</stp>
        <stp>5/19/2016</stp>
        <stp>[Warrants Data Downloader.xlsm]Monitor!R1742C40</stp>
        <tr r="AN1742" s="1"/>
      </tp>
      <tp>
        <v>1080</v>
        <stp/>
        <stp>##V3_BDHV12</stp>
        <stp>65747 HK Equity</stp>
        <stp>WRT_OUTSTANDING</stp>
        <stp>5/19/2016</stp>
        <stp>5/19/2016</stp>
        <stp>[Warrants Data Downloader.xlsm]Monitor!R1029C40</stp>
        <tr r="AN1029" s="1"/>
      </tp>
      <tp>
        <v>6253</v>
        <stp/>
        <stp>##V3_BDHV12</stp>
        <stp>27337 HK Equity</stp>
        <stp>WRT_OUTSTANDING</stp>
        <stp>5/19/2016</stp>
        <stp>5/19/2016</stp>
        <stp>[Warrants Data Downloader.xlsm]Monitor!R5252C40</stp>
        <tr r="AN5252" s="1"/>
      </tp>
      <tp>
        <v>0</v>
        <stp/>
        <stp>##V3_BDHV12</stp>
        <stp>65617 HK Equity</stp>
        <stp>WRT_OUTSTANDING</stp>
        <stp>5/19/2016</stp>
        <stp>5/19/2016</stp>
        <stp>[Warrants Data Downloader.xlsm]Monitor!R1000C40</stp>
        <tr r="AN1000" s="1"/>
      </tp>
      <tp>
        <v>490</v>
        <stp/>
        <stp>##V3_BDHV12</stp>
        <stp>27347 HK Equity</stp>
        <stp>WRT_OUTSTANDING</stp>
        <stp>5/19/2016</stp>
        <stp>5/19/2016</stp>
        <stp>[Warrants Data Downloader.xlsm]Monitor!R5257C40</stp>
        <tr r="AN5257" s="1"/>
      </tp>
      <tp>
        <v>45440</v>
        <stp/>
        <stp>##V3_BDHV12</stp>
        <stp>20420 HK Equity</stp>
        <stp>WRT_OUTSTANDING</stp>
        <stp>5/19/2016</stp>
        <stp>5/19/2016</stp>
        <stp>[Warrants Data Downloader.xlsm]Monitor!R2534C40</stp>
        <tr r="AN2534" s="1"/>
      </tp>
      <tp>
        <v>0</v>
        <stp/>
        <stp>##V3_BDHV12</stp>
        <stp>67067 HK Equity</stp>
        <stp>WRT_OUTSTANDING</stp>
        <stp>5/19/2016</stp>
        <stp>5/19/2016</stp>
        <stp>[Warrants Data Downloader.xlsm]Monitor!R1389C40</stp>
        <tr r="AN1389" s="1"/>
      </tp>
      <tp>
        <v>4750</v>
        <stp/>
        <stp>##V3_BDHV12</stp>
        <stp>20210 HK Equity</stp>
        <stp>WRT_OUTSTANDING</stp>
        <stp>5/19/2016</stp>
        <stp>5/19/2016</stp>
        <stp>[Warrants Data Downloader.xlsm]Monitor!R2491C40</stp>
        <tr r="AN2491" s="1"/>
      </tp>
      <tp>
        <v>9915</v>
        <stp/>
        <stp>##V3_BDHV12</stp>
        <stp>27557 HK Equity</stp>
        <stp>WRT_OUTSTANDING</stp>
        <stp>5/19/2016</stp>
        <stp>5/19/2016</stp>
        <stp>[Warrants Data Downloader.xlsm]Monitor!R5387C40</stp>
        <tr r="AN5387" s="1"/>
      </tp>
      <tp>
        <v>800</v>
        <stp/>
        <stp>##V3_BDHV12</stp>
        <stp>66787 HK Equity</stp>
        <stp>WRT_OUTSTANDING</stp>
        <stp>5/19/2016</stp>
        <stp>5/19/2016</stp>
        <stp>[Warrants Data Downloader.xlsm]Monitor!R1296C40</stp>
        <tr r="AN1296" s="1"/>
      </tp>
      <tp>
        <v>490</v>
        <stp/>
        <stp>##V3_BDHV12</stp>
        <stp>25686 HK Equity</stp>
        <stp>WRT_OUTSTANDING</stp>
        <stp>5/19/2016</stp>
        <stp>5/19/2016</stp>
        <stp>[Warrants Data Downloader.xlsm]Monitor!R4192C40</stp>
        <tr r="AN4192" s="1"/>
      </tp>
      <tp>
        <v>42440</v>
        <stp/>
        <stp>##V3_BDHV12</stp>
        <stp>66767 HK Equity</stp>
        <stp>WRT_OUTSTANDING</stp>
        <stp>5/19/2016</stp>
        <stp>5/19/2016</stp>
        <stp>[Warrants Data Downloader.xlsm]Monitor!R1289C40</stp>
        <tr r="AN1289" s="1"/>
      </tp>
      <tp>
        <v>0</v>
        <stp/>
        <stp>##V3_BDHV12</stp>
        <stp>66707 HK Equity</stp>
        <stp>WRT_OUTSTANDING</stp>
        <stp>5/19/2016</stp>
        <stp>5/19/2016</stp>
        <stp>[Warrants Data Downloader.xlsm]Monitor!R1273C40</stp>
        <tr r="AN1273" s="1"/>
      </tp>
      <tp>
        <v>0</v>
        <stp/>
        <stp>##V3_BDHV12</stp>
        <stp>66717 HK Equity</stp>
        <stp>WRT_OUTSTANDING</stp>
        <stp>5/19/2016</stp>
        <stp>5/19/2016</stp>
        <stp>[Warrants Data Downloader.xlsm]Monitor!R1276C40</stp>
        <tr r="AN1276" s="1"/>
      </tp>
      <tp>
        <v>51620</v>
        <stp/>
        <stp>##V3_BDHV12</stp>
        <stp>25636 HK Equity</stp>
        <stp>WRT_OUTSTANDING</stp>
        <stp>5/19/2016</stp>
        <stp>5/19/2016</stp>
        <stp>[Warrants Data Downloader.xlsm]Monitor!R4168C40</stp>
        <tr r="AN4168" s="1"/>
      </tp>
      <tp>
        <v>45564</v>
        <stp/>
        <stp>##V3_BDHV12</stp>
        <stp>27487 HK Equity</stp>
        <stp>WRT_OUTSTANDING</stp>
        <stp>5/19/2016</stp>
        <stp>5/19/2016</stp>
        <stp>[Warrants Data Downloader.xlsm]Monitor!R5344C40</stp>
        <tr r="AN5344" s="1"/>
      </tp>
      <tp>
        <v>33890</v>
        <stp/>
        <stp>##V3_BDHV12</stp>
        <stp>66597 HK Equity</stp>
        <stp>WRT_OUTSTANDING</stp>
        <stp>5/19/2016</stp>
        <stp>5/19/2016</stp>
        <stp>[Warrants Data Downloader.xlsm]Monitor!R1240C40</stp>
        <tr r="AN1240" s="1"/>
      </tp>
      <tp>
        <v>30</v>
        <stp/>
        <stp>##V3_BDHV12</stp>
        <stp>66607 HK Equity</stp>
        <stp>WRT_OUTSTANDING</stp>
        <stp>5/19/2016</stp>
        <stp>5/19/2016</stp>
        <stp>[Warrants Data Downloader.xlsm]Monitor!R1243C40</stp>
        <tr r="AN1243" s="1"/>
      </tp>
      <tp>
        <v>0</v>
        <stp/>
        <stp>##V3_BDHV12</stp>
        <stp>66627 HK Equity</stp>
        <stp>WRT_OUTSTANDING</stp>
        <stp>5/19/2016</stp>
        <stp>5/19/2016</stp>
        <stp>[Warrants Data Downloader.xlsm]Monitor!R1252C40</stp>
        <tr r="AN1252" s="1"/>
      </tp>
      <tp>
        <v>360</v>
        <stp/>
        <stp>##V3_BDHV12</stp>
        <stp>25606 HK Equity</stp>
        <stp>WRT_OUTSTANDING</stp>
        <stp>5/19/2016</stp>
        <stp>5/19/2016</stp>
        <stp>[Warrants Data Downloader.xlsm]Monitor!R4151C40</stp>
        <tr r="AN4151" s="1"/>
      </tp>
      <tp>
        <v>2680</v>
        <stp/>
        <stp>##V3_BDHV12</stp>
        <stp>27527 HK Equity</stp>
        <stp>WRT_OUTSTANDING</stp>
        <stp>5/19/2016</stp>
        <stp>5/19/2016</stp>
        <stp>[Warrants Data Downloader.xlsm]Monitor!R5366C40</stp>
        <tr r="AN5366" s="1"/>
      </tp>
      <tp>
        <v>1310</v>
        <stp/>
        <stp>##V3_BDHV12</stp>
        <stp>66657 HK Equity</stp>
        <stp>WRT_OUTSTANDING</stp>
        <stp>5/19/2016</stp>
        <stp>5/19/2016</stp>
        <stp>[Warrants Data Downloader.xlsm]Monitor!R1259C40</stp>
        <tr r="AN1259" s="1"/>
      </tp>
      <tp>
        <v>0</v>
        <stp/>
        <stp>##V3_BDHV12</stp>
        <stp>25536 HK Equity</stp>
        <stp>WRT_OUTSTANDING</stp>
        <stp>5/19/2016</stp>
        <stp>5/19/2016</stp>
        <stp>[Warrants Data Downloader.xlsm]Monitor!R4116C40</stp>
        <tr r="AN4116" s="1"/>
      </tp>
      <tp>
        <v>16980</v>
        <stp/>
        <stp>##V3_BDHV12</stp>
        <stp>66527 HK Equity</stp>
        <stp>WRT_OUTSTANDING</stp>
        <stp>5/19/2016</stp>
        <stp>5/19/2016</stp>
        <stp>[Warrants Data Downloader.xlsm]Monitor!R1214C40</stp>
        <tr r="AN1214" s="1"/>
      </tp>
      <tp>
        <v>159</v>
        <stp/>
        <stp>##V3_BDHV12</stp>
        <stp>27437 HK Equity</stp>
        <stp>WRT_OUTSTANDING</stp>
        <stp>5/19/2016</stp>
        <stp>5/19/2016</stp>
        <stp>[Warrants Data Downloader.xlsm]Monitor!R5315C40</stp>
        <tr r="AN5315" s="1"/>
      </tp>
      <tp>
        <v>0</v>
        <stp/>
        <stp>##V3_BDHV12</stp>
        <stp>27457 HK Equity</stp>
        <stp>WRT_OUTSTANDING</stp>
        <stp>5/19/2016</stp>
        <stp>5/19/2016</stp>
        <stp>[Warrants Data Downloader.xlsm]Monitor!R5327C40</stp>
        <tr r="AN5327" s="1"/>
      </tp>
      <tp>
        <v>8572</v>
        <stp/>
        <stp>##V3_BDHV12</stp>
        <stp>20020 HK Equity</stp>
        <stp>WRT_OUTSTANDING</stp>
        <stp>5/19/2016</stp>
        <stp>5/19/2016</stp>
        <stp>[Warrants Data Downloader.xlsm]Monitor!R2466C40</stp>
        <tr r="AN2466" s="1"/>
      </tp>
      <tp>
        <v>200</v>
        <stp/>
        <stp>##V3_BDHV12</stp>
        <stp>25566 HK Equity</stp>
        <stp>WRT_OUTSTANDING</stp>
        <stp>5/19/2016</stp>
        <stp>5/19/2016</stp>
        <stp>[Warrants Data Downloader.xlsm]Monitor!R4133C40</stp>
        <tr r="AN4133" s="1"/>
      </tp>
      <tp>
        <v>0</v>
        <stp/>
        <stp>##V3_BDHV12</stp>
        <stp>27447 HK Equity</stp>
        <stp>WRT_OUTSTANDING</stp>
        <stp>5/19/2016</stp>
        <stp>5/19/2016</stp>
        <stp>[Warrants Data Downloader.xlsm]Monitor!R5322C40</stp>
        <tr r="AN5322" s="1"/>
      </tp>
      <tp>
        <v>0</v>
        <stp/>
        <stp>##V3_BDHV12</stp>
        <stp>66577 HK Equity</stp>
        <stp>WRT_OUTSTANDING</stp>
        <stp>5/19/2016</stp>
        <stp>5/19/2016</stp>
        <stp>[Warrants Data Downloader.xlsm]Monitor!R1231C40</stp>
        <tr r="AN1231" s="1"/>
      </tp>
      <tp>
        <v>250</v>
        <stp/>
        <stp>##V3_BDHV12</stp>
        <stp>67007 HK Equity</stp>
        <stp>WRT_OUTSTANDING</stp>
        <stp>5/19/2016</stp>
        <stp>5/19/2016</stp>
        <stp>[Warrants Data Downloader.xlsm]Monitor!R1366C40</stp>
        <tr r="AN1366" s="1"/>
      </tp>
      <tp>
        <v>38030</v>
        <stp/>
        <stp>##V3_BDHV12</stp>
        <stp>67017 HK Equity</stp>
        <stp>WRT_OUTSTANDING</stp>
        <stp>5/19/2016</stp>
        <stp>5/19/2016</stp>
        <stp>[Warrants Data Downloader.xlsm]Monitor!R1369C40</stp>
        <tr r="AN1369" s="1"/>
      </tp>
      <tp>
        <v>9290</v>
        <stp/>
        <stp>##V3_BDHV12</stp>
        <stp>66587 HK Equity</stp>
        <stp>WRT_OUTSTANDING</stp>
        <stp>5/19/2016</stp>
        <stp>5/19/2016</stp>
        <stp>[Warrants Data Downloader.xlsm]Monitor!R1235C40</stp>
        <tr r="AN1235" s="1"/>
      </tp>
      <tp>
        <v>14520</v>
        <stp/>
        <stp>##V3_BDHV12</stp>
        <stp>27477 HK Equity</stp>
        <stp>WRT_OUTSTANDING</stp>
        <stp>5/19/2016</stp>
        <stp>5/19/2016</stp>
        <stp>[Warrants Data Downloader.xlsm]Monitor!R5336C40</stp>
        <tr r="AN5336" s="1"/>
      </tp>
      <tp>
        <v>0</v>
        <stp/>
        <stp>##V3_BDHV12</stp>
        <stp>66547 HK Equity</stp>
        <stp>WRT_OUTSTANDING</stp>
        <stp>5/19/2016</stp>
        <stp>5/19/2016</stp>
        <stp>[Warrants Data Downloader.xlsm]Monitor!R1221C40</stp>
        <tr r="AN1221" s="1"/>
      </tp>
      <tp>
        <v>0</v>
        <stp/>
        <stp>##V3_BDHV12</stp>
        <stp>27467 HK Equity</stp>
        <stp>WRT_OUTSTANDING</stp>
        <stp>5/19/2016</stp>
        <stp>5/19/2016</stp>
        <stp>[Warrants Data Downloader.xlsm]Monitor!R5330C40</stp>
        <tr r="AN5330" s="1"/>
      </tp>
      <tp>
        <v>0</v>
        <stp/>
        <stp>##V3_BDHV12</stp>
        <stp>22310 HK Equity</stp>
        <stp>WRT_OUTSTANDING</stp>
        <stp>5/19/2016</stp>
        <stp>5/19/2016</stp>
        <stp>[Warrants Data Downloader.xlsm]Monitor!R2992C40</stp>
        <tr r="AN2992" s="1"/>
      </tp>
      <tp>
        <v>10</v>
        <stp/>
        <stp>##V3_BDHV12</stp>
        <stp>22320 HK Equity</stp>
        <stp>WRT_OUTSTANDING</stp>
        <stp>5/19/2016</stp>
        <stp>5/19/2016</stp>
        <stp>[Warrants Data Downloader.xlsm]Monitor!R2997C40</stp>
        <tr r="AN2997" s="1"/>
      </tp>
      <tp>
        <v>7240</v>
        <stp/>
        <stp>##V3_BDHV12</stp>
        <stp>13870 HK Equity</stp>
        <stp>WRT_OUTSTANDING</stp>
        <stp>5/19/2016</stp>
        <stp>5/19/2016</stp>
        <stp>[Warrants Data Downloader.xlsm]Monitor!R1857C40</stp>
        <tr r="AN1857" s="1"/>
      </tp>
      <tp>
        <v>100</v>
        <stp/>
        <stp>##V3_BDHV12</stp>
        <stp>22020 HK Equity</stp>
        <stp>WRT_OUTSTANDING</stp>
        <stp>5/19/2016</stp>
        <stp>5/19/2016</stp>
        <stp>[Warrants Data Downloader.xlsm]Monitor!R2902C40</stp>
        <tr r="AN2902" s="1"/>
      </tp>
      <tp>
        <v>0</v>
        <stp/>
        <stp>##V3_BDHV12</stp>
        <stp>22030 HK Equity</stp>
        <stp>WRT_OUTSTANDING</stp>
        <stp>5/19/2016</stp>
        <stp>5/19/2016</stp>
        <stp>[Warrants Data Downloader.xlsm]Monitor!R2908C40</stp>
        <tr r="AN2908" s="1"/>
      </tp>
      <tp>
        <v>2600</v>
        <stp/>
        <stp>##V3_BDHV12</stp>
        <stp>22080 HK Equity</stp>
        <stp>WRT_OUTSTANDING</stp>
        <stp>5/19/2016</stp>
        <stp>5/19/2016</stp>
        <stp>[Warrants Data Downloader.xlsm]Monitor!R2928C40</stp>
        <tr r="AN2928" s="1"/>
      </tp>
      <tp>
        <v>2970</v>
        <stp/>
        <stp>##V3_BDHV12</stp>
        <stp>22070 HK Equity</stp>
        <stp>WRT_OUTSTANDING</stp>
        <stp>5/19/2016</stp>
        <stp>5/19/2016</stp>
        <stp>[Warrants Data Downloader.xlsm]Monitor!R2922C40</stp>
        <tr r="AN2922" s="1"/>
      </tp>
      <tp>
        <v>1140</v>
        <stp/>
        <stp>##V3_BDHV12</stp>
        <stp>22130 HK Equity</stp>
        <stp>WRT_OUTSTANDING</stp>
        <stp>5/19/2016</stp>
        <stp>5/19/2016</stp>
        <stp>[Warrants Data Downloader.xlsm]Monitor!R2935C40</stp>
        <tr r="AN2935" s="1"/>
      </tp>
      <tp>
        <v>7645</v>
        <stp/>
        <stp>##V3_BDHV12</stp>
        <stp>13030 HK Equity</stp>
        <stp>WRT_OUTSTANDING</stp>
        <stp>5/19/2016</stp>
        <stp>5/19/2016</stp>
        <stp>[Warrants Data Downloader.xlsm]Monitor!R1824C40</stp>
        <tr r="AN1824" s="1"/>
      </tp>
      <tp>
        <v>19745</v>
        <stp/>
        <stp>##V3_BDHV12</stp>
        <stp>22170 HK Equity</stp>
        <stp>WRT_OUTSTANDING</stp>
        <stp>5/19/2016</stp>
        <stp>5/19/2016</stp>
        <stp>[Warrants Data Downloader.xlsm]Monitor!R2944C40</stp>
        <tr r="AN2944" s="1"/>
      </tp>
      <tp>
        <v>2935</v>
        <stp/>
        <stp>##V3_BDHV12</stp>
        <stp>22010 HK Equity</stp>
        <stp>WRT_OUTSTANDING</stp>
        <stp>5/19/2016</stp>
        <stp>5/19/2016</stp>
        <stp>[Warrants Data Downloader.xlsm]Monitor!R2897C40</stp>
        <tr r="AN2897" s="1"/>
      </tp>
      <tp>
        <v>0</v>
        <stp/>
        <stp>##V3_BDHV12</stp>
        <stp>12930 HK Equity</stp>
        <stp>WRT_OUTSTANDING</stp>
        <stp>5/19/2016</stp>
        <stp>5/19/2016</stp>
        <stp>[Warrants Data Downloader.xlsm]Monitor!R1820C40</stp>
        <tr r="AN1820" s="1"/>
      </tp>
      <tp>
        <v>7200</v>
        <stp/>
        <stp>##V3_BDHV12</stp>
        <stp>12940 HK Equity</stp>
        <stp>WRT_OUTSTANDING</stp>
        <stp>5/19/2016</stp>
        <stp>5/19/2016</stp>
        <stp>[Warrants Data Downloader.xlsm]Monitor!R1821C40</stp>
        <tr r="AN1821" s="1"/>
      </tp>
      <tp>
        <v>3980</v>
        <stp/>
        <stp>##V3_BDHV12</stp>
        <stp>19533 HK Equity</stp>
        <stp>WRT_OUTSTANDING</stp>
        <stp>5/19/2016</stp>
        <stp>5/19/2016</stp>
        <stp>[Warrants Data Downloader.xlsm]Monitor!R2380C40</stp>
        <tr r="AN2380" s="1"/>
      </tp>
      <tp>
        <v>1390</v>
        <stp/>
        <stp>##V3_BDHV12</stp>
        <stp>19603 HK Equity</stp>
        <stp>WRT_OUTSTANDING</stp>
        <stp>5/19/2016</stp>
        <stp>5/19/2016</stp>
        <stp>[Warrants Data Downloader.xlsm]Monitor!R2386C40</stp>
        <tr r="AN2386" s="1"/>
      </tp>
      <tp>
        <v>9510</v>
        <stp/>
        <stp>##V3_BDHV12</stp>
        <stp>18813 HK Equity</stp>
        <stp>WRT_OUTSTANDING</stp>
        <stp>5/19/2016</stp>
        <stp>5/19/2016</stp>
        <stp>[Warrants Data Downloader.xlsm]Monitor!R2269C40</stp>
        <tr r="AN2269" s="1"/>
      </tp>
      <tp>
        <v>31550</v>
        <stp/>
        <stp>##V3_BDHV12</stp>
        <stp>19613 HK Equity</stp>
        <stp>WRT_OUTSTANDING</stp>
        <stp>5/19/2016</stp>
        <stp>5/19/2016</stp>
        <stp>[Warrants Data Downloader.xlsm]Monitor!R2389C40</stp>
        <tr r="AN2389" s="1"/>
      </tp>
      <tp>
        <v>61650</v>
        <stp/>
        <stp>##V3_BDHV12</stp>
        <stp>19623 HK Equity</stp>
        <stp>WRT_OUTSTANDING</stp>
        <stp>5/19/2016</stp>
        <stp>5/19/2016</stp>
        <stp>[Warrants Data Downloader.xlsm]Monitor!R2393C40</stp>
        <tr r="AN2393" s="1"/>
      </tp>
      <tp>
        <v>15236</v>
        <stp/>
        <stp>##V3_BDHV12</stp>
        <stp>18983 HK Equity</stp>
        <stp>WRT_OUTSTANDING</stp>
        <stp>5/19/2016</stp>
        <stp>5/19/2016</stp>
        <stp>[Warrants Data Downloader.xlsm]Monitor!R2298C40</stp>
        <tr r="AN2298" s="1"/>
      </tp>
      <tp>
        <v>23592</v>
        <stp/>
        <stp>##V3_BDHV12</stp>
        <stp>18943 HK Equity</stp>
        <stp>WRT_OUTSTANDING</stp>
        <stp>5/19/2016</stp>
        <stp>5/19/2016</stp>
        <stp>[Warrants Data Downloader.xlsm]Monitor!R2290C40</stp>
        <tr r="AN2290" s="1"/>
      </tp>
      <tp>
        <v>370</v>
        <stp/>
        <stp>##V3_BDHV12</stp>
        <stp>19033 HK Equity</stp>
        <stp>WRT_OUTSTANDING</stp>
        <stp>5/19/2016</stp>
        <stp>5/19/2016</stp>
        <stp>[Warrants Data Downloader.xlsm]Monitor!R2307C40</stp>
        <tr r="AN2307" s="1"/>
      </tp>
      <tp>
        <v>2060</v>
        <stp/>
        <stp>##V3_BDHV12</stp>
        <stp>18893 HK Equity</stp>
        <stp>WRT_OUTSTANDING</stp>
        <stp>5/19/2016</stp>
        <stp>5/19/2016</stp>
        <stp>[Warrants Data Downloader.xlsm]Monitor!R2282C40</stp>
        <tr r="AN2282" s="1"/>
      </tp>
      <tp>
        <v>10855</v>
        <stp/>
        <stp>##V3_BDHV12</stp>
        <stp>19043 HK Equity</stp>
        <stp>WRT_OUTSTANDING</stp>
        <stp>5/19/2016</stp>
        <stp>5/19/2016</stp>
        <stp>[Warrants Data Downloader.xlsm]Monitor!R2309C40</stp>
        <tr r="AN2309" s="1"/>
      </tp>
      <tp>
        <v>11240</v>
        <stp/>
        <stp>##V3_BDHV12</stp>
        <stp>19213 HK Equity</stp>
        <stp>WRT_OUTSTANDING</stp>
        <stp>5/19/2016</stp>
        <stp>5/19/2016</stp>
        <stp>[Warrants Data Downloader.xlsm]Monitor!R2331C40</stp>
        <tr r="AN2331" s="1"/>
      </tp>
      <tp>
        <v>2425</v>
        <stp/>
        <stp>##V3_BDHV12</stp>
        <stp>19263 HK Equity</stp>
        <stp>WRT_OUTSTANDING</stp>
        <stp>5/19/2016</stp>
        <stp>5/19/2016</stp>
        <stp>[Warrants Data Downloader.xlsm]Monitor!R2336C40</stp>
        <tr r="AN2336" s="1"/>
      </tp>
      <tp>
        <v>26690</v>
        <stp/>
        <stp>##V3_BDHV12</stp>
        <stp>19403 HK Equity</stp>
        <stp>WRT_OUTSTANDING</stp>
        <stp>5/19/2016</stp>
        <stp>5/19/2016</stp>
        <stp>[Warrants Data Downloader.xlsm]Monitor!R2359C40</stp>
        <tr r="AN2359" s="1"/>
      </tp>
      <tp>
        <v>460</v>
        <stp/>
        <stp>##V3_BDHV12</stp>
        <stp>18663 HK Equity</stp>
        <stp>WRT_OUTSTANDING</stp>
        <stp>5/19/2016</stp>
        <stp>5/19/2016</stp>
        <stp>[Warrants Data Downloader.xlsm]Monitor!R2246C40</stp>
        <tr r="AN2246" s="1"/>
      </tp>
      <tp>
        <v>2882</v>
        <stp/>
        <stp>##V3_BDHV12</stp>
        <stp>18673 HK Equity</stp>
        <stp>WRT_OUTSTANDING</stp>
        <stp>5/19/2016</stp>
        <stp>5/19/2016</stp>
        <stp>[Warrants Data Downloader.xlsm]Monitor!R2249C40</stp>
        <tr r="AN2249" s="1"/>
      </tp>
      <tp>
        <v>680</v>
        <stp/>
        <stp>##V3_BDHV12</stp>
        <stp>19143 HK Equity</stp>
        <stp>WRT_OUTSTANDING</stp>
        <stp>5/19/2016</stp>
        <stp>5/19/2016</stp>
        <stp>[Warrants Data Downloader.xlsm]Monitor!R2322C40</stp>
        <tr r="AN2322" s="1"/>
      </tp>
      <tp>
        <v>23786</v>
        <stp/>
        <stp>##V3_BDHV12</stp>
        <stp>18523 HK Equity</stp>
        <stp>WRT_OUTSTANDING</stp>
        <stp>5/19/2016</stp>
        <stp>5/19/2016</stp>
        <stp>[Warrants Data Downloader.xlsm]Monitor!R2210C40</stp>
        <tr r="AN2210" s="1"/>
      </tp>
      <tp>
        <v>0</v>
        <stp/>
        <stp>##V3_BDHV12</stp>
        <stp>18563 HK Equity</stp>
        <stp>WRT_OUTSTANDING</stp>
        <stp>5/19/2016</stp>
        <stp>5/19/2016</stp>
        <stp>[Warrants Data Downloader.xlsm]Monitor!R2218C40</stp>
        <tr r="AN2218" s="1"/>
      </tp>
      <tp>
        <v>20</v>
        <stp/>
        <stp>##V3_BDHV12</stp>
        <stp>18513 HK Equity</stp>
        <stp>WRT_OUTSTANDING</stp>
        <stp>5/19/2016</stp>
        <stp>5/19/2016</stp>
        <stp>[Warrants Data Downloader.xlsm]Monitor!R2204C40</stp>
        <tr r="AN2204" s="1"/>
      </tp>
      <tp>
        <v>21041</v>
        <stp/>
        <stp>##V3_BDHV12</stp>
        <stp>18633 HK Equity</stp>
        <stp>WRT_OUTSTANDING</stp>
        <stp>5/19/2016</stp>
        <stp>5/19/2016</stp>
        <stp>[Warrants Data Downloader.xlsm]Monitor!R2236C40</stp>
        <tr r="AN2236" s="1"/>
      </tp>
      <tp>
        <v>11150</v>
        <stp/>
        <stp>##V3_BDHV12</stp>
        <stp>19393 HK Equity</stp>
        <stp>WRT_OUTSTANDING</stp>
        <stp>5/19/2016</stp>
        <stp>5/19/2016</stp>
        <stp>[Warrants Data Downloader.xlsm]Monitor!R2358C40</stp>
        <tr r="AN2358" s="1"/>
      </tp>
      <tp>
        <v>6401</v>
        <stp/>
        <stp>##V3_BDHV12</stp>
        <stp>18593 HK Equity</stp>
        <stp>WRT_OUTSTANDING</stp>
        <stp>5/19/2016</stp>
        <stp>5/19/2016</stp>
        <stp>[Warrants Data Downloader.xlsm]Monitor!R2226C40</stp>
        <tr r="AN2226" s="1"/>
      </tp>
      <tp>
        <v>120</v>
        <stp/>
        <stp>##V3_BDHV12</stp>
        <stp>18333 HK Equity</stp>
        <stp>WRT_OUTSTANDING</stp>
        <stp>5/19/2016</stp>
        <stp>5/19/2016</stp>
        <stp>[Warrants Data Downloader.xlsm]Monitor!R2183C40</stp>
        <tr r="AN2183" s="1"/>
      </tp>
      <tp>
        <v>0</v>
        <stp/>
        <stp>##V3_BDHV12</stp>
        <stp>21850 HK Equity</stp>
        <stp>WRT_OUTSTANDING</stp>
        <stp>5/19/2016</stp>
        <stp>5/19/2016</stp>
        <stp>[Warrants Data Downloader.xlsm]Monitor!R2844C40</stp>
        <tr r="AN2844" s="1"/>
      </tp>
      <tp>
        <v>1440</v>
        <stp/>
        <stp>##V3_BDHV12</stp>
        <stp>21860 HK Equity</stp>
        <stp>WRT_OUTSTANDING</stp>
        <stp>5/19/2016</stp>
        <stp>5/19/2016</stp>
        <stp>[Warrants Data Downloader.xlsm]Monitor!R2848C40</stp>
        <tr r="AN2848" s="1"/>
      </tp>
      <tp>
        <v>2000</v>
        <stp/>
        <stp>##V3_BDHV12</stp>
        <stp>21870 HK Equity</stp>
        <stp>WRT_OUTSTANDING</stp>
        <stp>5/19/2016</stp>
        <stp>5/19/2016</stp>
        <stp>[Warrants Data Downloader.xlsm]Monitor!R2849C40</stp>
        <tr r="AN2849" s="1"/>
      </tp>
      <tp>
        <v>14998</v>
        <stp/>
        <stp>##V3_BDHV12</stp>
        <stp>18423 HK Equity</stp>
        <stp>WRT_OUTSTANDING</stp>
        <stp>5/19/2016</stp>
        <stp>5/19/2016</stp>
        <stp>[Warrants Data Downloader.xlsm]Monitor!R2192C40</stp>
        <tr r="AN2192" s="1"/>
      </tp>
      <tp>
        <v>190</v>
        <stp/>
        <stp>##V3_BDHV12</stp>
        <stp>21890 HK Equity</stp>
        <stp>WRT_OUTSTANDING</stp>
        <stp>5/19/2016</stp>
        <stp>5/19/2016</stp>
        <stp>[Warrants Data Downloader.xlsm]Monitor!R2856C40</stp>
        <tr r="AN2856" s="1"/>
      </tp>
      <tp>
        <v>47755</v>
        <stp/>
        <stp>##V3_BDHV12</stp>
        <stp>21960 HK Equity</stp>
        <stp>WRT_OUTSTANDING</stp>
        <stp>5/19/2016</stp>
        <stp>5/19/2016</stp>
        <stp>[Warrants Data Downloader.xlsm]Monitor!R2876C40</stp>
        <tr r="AN2876" s="1"/>
      </tp>
      <tp>
        <v>6336</v>
        <stp/>
        <stp>##V3_BDHV12</stp>
        <stp>21910 HK Equity</stp>
        <stp>WRT_OUTSTANDING</stp>
        <stp>5/19/2016</stp>
        <stp>5/19/2016</stp>
        <stp>[Warrants Data Downloader.xlsm]Monitor!R2864C40</stp>
        <tr r="AN2864" s="1"/>
      </tp>
      <tp>
        <v>95</v>
        <stp/>
        <stp>##V3_BDHV12</stp>
        <stp>21970 HK Equity</stp>
        <stp>WRT_OUTSTANDING</stp>
        <stp>5/19/2016</stp>
        <stp>5/19/2016</stp>
        <stp>[Warrants Data Downloader.xlsm]Monitor!R2882C40</stp>
        <tr r="AN2882" s="1"/>
      </tp>
      <tp>
        <v>0</v>
        <stp/>
        <stp>##V3_BDHV12</stp>
        <stp>21790 HK Equity</stp>
        <stp>WRT_OUTSTANDING</stp>
        <stp>5/19/2016</stp>
        <stp>5/19/2016</stp>
        <stp>[Warrants Data Downloader.xlsm]Monitor!R2829C40</stp>
        <tr r="AN2829" s="1"/>
      </tp>
      <tp>
        <v>39500</v>
        <stp/>
        <stp>##V3_BDHV12</stp>
        <stp>21760 HK Equity</stp>
        <stp>WRT_OUTSTANDING</stp>
        <stp>5/19/2016</stp>
        <stp>5/19/2016</stp>
        <stp>[Warrants Data Downloader.xlsm]Monitor!R2820C40</stp>
        <tr r="AN2820" s="1"/>
      </tp>
      <tp>
        <v>24000</v>
        <stp/>
        <stp>##V3_BDHV12</stp>
        <stp>18073 HK Equity</stp>
        <stp>WRT_OUTSTANDING</stp>
        <stp>5/19/2016</stp>
        <stp>5/19/2016</stp>
        <stp>[Warrants Data Downloader.xlsm]Monitor!R2150C40</stp>
        <tr r="AN2150" s="1"/>
      </tp>
      <tp>
        <v>95</v>
        <stp/>
        <stp>##V3_BDHV12</stp>
        <stp>18283 HK Equity</stp>
        <stp>WRT_OUTSTANDING</stp>
        <stp>5/19/2016</stp>
        <stp>5/19/2016</stp>
        <stp>[Warrants Data Downloader.xlsm]Monitor!R2172C40</stp>
        <tr r="AN2172" s="1"/>
      </tp>
      <tp>
        <v>29990</v>
        <stp/>
        <stp>##V3_BDHV12</stp>
        <stp>21750 HK Equity</stp>
        <stp>WRT_OUTSTANDING</stp>
        <stp>5/19/2016</stp>
        <stp>5/19/2016</stp>
        <stp>[Warrants Data Downloader.xlsm]Monitor!R2816C40</stp>
        <tr r="AN2816" s="1"/>
      </tp>
      <tp>
        <v>3075</v>
        <stp/>
        <stp>##V3_BDHV12</stp>
        <stp>18153 HK Equity</stp>
        <stp>WRT_OUTSTANDING</stp>
        <stp>5/19/2016</stp>
        <stp>5/19/2016</stp>
        <stp>[Warrants Data Downloader.xlsm]Monitor!R2160C40</stp>
        <tr r="AN2160" s="1"/>
      </tp>
      <tp>
        <v>7177</v>
        <stp/>
        <stp>##V3_BDHV12</stp>
        <stp>26806 HK Equity</stp>
        <stp>WRT_OUTSTANDING</stp>
        <stp>5/19/2016</stp>
        <stp>5/19/2016</stp>
        <stp>[Warrants Data Downloader.xlsm]Monitor!R4926C40</stp>
        <tr r="AN4926" s="1"/>
      </tp>
      <tp>
        <v>0</v>
        <stp/>
        <stp>##V3_BDHV12</stp>
        <stp>69907 HK Equity</stp>
        <stp>WRT_OUTSTANDING</stp>
        <stp>5/19/2016</stp>
        <stp>5/19/2016</stp>
        <stp>[Warrants Data Downloader.xlsm]Monitor!R1620C40</stp>
        <tr r="AN1620" s="1"/>
      </tp>
      <tp>
        <v>160</v>
        <stp/>
        <stp>##V3_BDHV12</stp>
        <stp>69987 HK Equity</stp>
        <stp>WRT_OUTSTANDING</stp>
        <stp>5/19/2016</stp>
        <stp>5/19/2016</stp>
        <stp>[Warrants Data Downloader.xlsm]Monitor!R1628C40</stp>
        <tr r="AN1628" s="1"/>
      </tp>
      <tp>
        <v>0</v>
        <stp/>
        <stp>##V3_BDHV12</stp>
        <stp>69937 HK Equity</stp>
        <stp>WRT_OUTSTANDING</stp>
        <stp>5/19/2016</stp>
        <stp>5/19/2016</stp>
        <stp>[Warrants Data Downloader.xlsm]Monitor!R1624C40</stp>
        <tr r="AN1624" s="1"/>
      </tp>
      <tp>
        <v>1520</v>
        <stp/>
        <stp>##V3_BDHV12</stp>
        <stp>26836 HK Equity</stp>
        <stp>WRT_OUTSTANDING</stp>
        <stp>5/19/2016</stp>
        <stp>5/19/2016</stp>
        <stp>[Warrants Data Downloader.xlsm]Monitor!R4951C40</stp>
        <tr r="AN4951" s="1"/>
      </tp>
      <tp>
        <v>1615</v>
        <stp/>
        <stp>##V3_BDHV12</stp>
        <stp>26846 HK Equity</stp>
        <stp>WRT_OUTSTANDING</stp>
        <stp>5/19/2016</stp>
        <stp>5/19/2016</stp>
        <stp>[Warrants Data Downloader.xlsm]Monitor!R4957C40</stp>
        <tr r="AN4957" s="1"/>
      </tp>
      <tp>
        <v>17480</v>
        <stp/>
        <stp>##V3_BDHV12</stp>
        <stp>16500 HK Equity</stp>
        <stp>WRT_OUTSTANDING</stp>
        <stp>5/19/2016</stp>
        <stp>5/19/2016</stp>
        <stp>[Warrants Data Downloader.xlsm]Monitor!R1989C40</stp>
        <tr r="AN1989" s="1"/>
      </tp>
      <tp>
        <v>10</v>
        <stp/>
        <stp>##V3_BDHV12</stp>
        <stp>26856 HK Equity</stp>
        <stp>WRT_OUTSTANDING</stp>
        <stp>5/19/2016</stp>
        <stp>5/19/2016</stp>
        <stp>[Warrants Data Downloader.xlsm]Monitor!R4964C40</stp>
        <tr r="AN4964" s="1"/>
      </tp>
      <tp>
        <v>5790</v>
        <stp/>
        <stp>##V3_BDHV12</stp>
        <stp>26866 HK Equity</stp>
        <stp>WRT_OUTSTANDING</stp>
        <stp>5/19/2016</stp>
        <stp>5/19/2016</stp>
        <stp>[Warrants Data Downloader.xlsm]Monitor!R4971C40</stp>
        <tr r="AN4971" s="1"/>
      </tp>
      <tp>
        <v>5760</v>
        <stp/>
        <stp>##V3_BDHV12</stp>
        <stp>26896 HK Equity</stp>
        <stp>WRT_OUTSTANDING</stp>
        <stp>5/19/2016</stp>
        <stp>5/19/2016</stp>
        <stp>[Warrants Data Downloader.xlsm]Monitor!R4988C40</stp>
        <tr r="AN4988" s="1"/>
      </tp>
      <tp>
        <v>1520</v>
        <stp/>
        <stp>##V3_BDHV12</stp>
        <stp>26916 HK Equity</stp>
        <stp>WRT_OUTSTANDING</stp>
        <stp>5/19/2016</stp>
        <stp>5/19/2016</stp>
        <stp>[Warrants Data Downloader.xlsm]Monitor!R4998C40</stp>
        <tr r="AN4998" s="1"/>
      </tp>
      <tp>
        <v>0</v>
        <stp/>
        <stp>##V3_BDHV12</stp>
        <stp>26886 HK Equity</stp>
        <stp>WRT_OUTSTANDING</stp>
        <stp>5/19/2016</stp>
        <stp>5/19/2016</stp>
        <stp>[Warrants Data Downloader.xlsm]Monitor!R4982C40</stp>
        <tr r="AN4982" s="1"/>
      </tp>
      <tp>
        <v>5970</v>
        <stp/>
        <stp>##V3_BDHV12</stp>
        <stp>28427 HK Equity</stp>
        <stp>WRT_OUTSTANDING</stp>
        <stp>5/19/2016</stp>
        <stp>5/19/2016</stp>
        <stp>[Warrants Data Downloader.xlsm]Monitor!R5717C40</stp>
        <tr r="AN5717" s="1"/>
      </tp>
      <tp>
        <v>565</v>
        <stp/>
        <stp>##V3_BDHV12</stp>
        <stp>28457 HK Equity</stp>
        <stp>WRT_OUTSTANDING</stp>
        <stp>5/19/2016</stp>
        <stp>5/19/2016</stp>
        <stp>[Warrants Data Downloader.xlsm]Monitor!R5719C40</stp>
        <tr r="AN5719" s="1"/>
      </tp>
      <tp>
        <v>45358</v>
        <stp/>
        <stp>##V3_BDHV12</stp>
        <stp>16270 HK Equity</stp>
        <stp>WRT_OUTSTANDING</stp>
        <stp>5/19/2016</stp>
        <stp>5/19/2016</stp>
        <stp>[Warrants Data Downloader.xlsm]Monitor!R1978C40</stp>
        <tr r="AN1978" s="1"/>
      </tp>
      <tp>
        <v>0</v>
        <stp/>
        <stp>##V3_BDHV12</stp>
        <stp>69727 HK Equity</stp>
        <stp>WRT_OUTSTANDING</stp>
        <stp>5/19/2016</stp>
        <stp>5/19/2016</stp>
        <stp>[Warrants Data Downloader.xlsm]Monitor!R1614C40</stp>
        <tr r="AN1614" s="1"/>
      </tp>
      <tp>
        <v>42014</v>
        <stp/>
        <stp>##V3_BDHV12</stp>
        <stp>26786 HK Equity</stp>
        <stp>WRT_OUTSTANDING</stp>
        <stp>5/19/2016</stp>
        <stp>5/19/2016</stp>
        <stp>[Warrants Data Downloader.xlsm]Monitor!R4912C40</stp>
        <tr r="AN4912" s="1"/>
      </tp>
      <tp>
        <v>0</v>
        <stp/>
        <stp>##V3_BDHV12</stp>
        <stp>69717 HK Equity</stp>
        <stp>WRT_OUTSTANDING</stp>
        <stp>5/19/2016</stp>
        <stp>5/19/2016</stp>
        <stp>[Warrants Data Downloader.xlsm]Monitor!R1609C40</stp>
        <tr r="AN1609" s="1"/>
      </tp>
      <tp>
        <v>0</v>
        <stp/>
        <stp>##V3_BDHV12</stp>
        <stp>28077 HK Equity</stp>
        <stp>WRT_OUTSTANDING</stp>
        <stp>5/19/2016</stp>
        <stp>5/19/2016</stp>
        <stp>[Warrants Data Downloader.xlsm]Monitor!R5684C40</stp>
        <tr r="AN5684" s="1"/>
      </tp>
      <tp>
        <v>20</v>
        <stp/>
        <stp>##V3_BDHV12</stp>
        <stp>29887 HK Equity</stp>
        <stp>WRT_OUTSTANDING</stp>
        <stp>5/19/2016</stp>
        <stp>5/19/2016</stp>
        <stp>[Warrants Data Downloader.xlsm]Monitor!R5759C40</stp>
        <tr r="AN5759" s="1"/>
      </tp>
      <tp>
        <v>16580</v>
        <stp/>
        <stp>##V3_BDHV12</stp>
        <stp>26756 HK Equity</stp>
        <stp>WRT_OUTSTANDING</stp>
        <stp>5/19/2016</stp>
        <stp>5/19/2016</stp>
        <stp>[Warrants Data Downloader.xlsm]Monitor!R4893C40</stp>
        <tr r="AN4893" s="1"/>
      </tp>
      <tp>
        <v>14470</v>
        <stp/>
        <stp>##V3_BDHV12</stp>
        <stp>29897 HK Equity</stp>
        <stp>WRT_OUTSTANDING</stp>
        <stp>5/19/2016</stp>
        <stp>5/19/2016</stp>
        <stp>[Warrants Data Downloader.xlsm]Monitor!R5761C40</stp>
        <tr r="AN5761" s="1"/>
      </tp>
      <tp>
        <v>7010</v>
        <stp/>
        <stp>##V3_BDHV12</stp>
        <stp>29927 HK Equity</stp>
        <stp>WRT_OUTSTANDING</stp>
        <stp>5/19/2016</stp>
        <stp>5/19/2016</stp>
        <stp>[Warrants Data Downloader.xlsm]Monitor!R5762C40</stp>
        <tr r="AN5762" s="1"/>
      </tp>
      <tp>
        <v>1850</v>
        <stp/>
        <stp>##V3_BDHV12</stp>
        <stp>26736 HK Equity</stp>
        <stp>WRT_OUTSTANDING</stp>
        <stp>5/19/2016</stp>
        <stp>5/19/2016</stp>
        <stp>[Warrants Data Downloader.xlsm]Monitor!R4880C40</stp>
        <tr r="AN4880" s="1"/>
      </tp>
      <tp>
        <v>9662</v>
        <stp/>
        <stp>##V3_BDHV12</stp>
        <stp>29417 HK Equity</stp>
        <stp>WRT_OUTSTANDING</stp>
        <stp>5/19/2016</stp>
        <stp>5/19/2016</stp>
        <stp>[Warrants Data Downloader.xlsm]Monitor!R5741C40</stp>
        <tr r="AN5741" s="1"/>
      </tp>
      <tp>
        <v>10000</v>
        <stp/>
        <stp>##V3_BDHV12</stp>
        <stp>26706 HK Equity</stp>
        <stp>WRT_OUTSTANDING</stp>
        <stp>5/19/2016</stp>
        <stp>5/19/2016</stp>
        <stp>[Warrants Data Downloader.xlsm]Monitor!R4862C40</stp>
        <tr r="AN4862" s="1"/>
      </tp>
      <tp>
        <v>15490</v>
        <stp/>
        <stp>##V3_BDHV12</stp>
        <stp>26716 HK Equity</stp>
        <stp>WRT_OUTSTANDING</stp>
        <stp>5/19/2016</stp>
        <stp>5/19/2016</stp>
        <stp>[Warrants Data Downloader.xlsm]Monitor!R4869C40</stp>
        <tr r="AN4869" s="1"/>
      </tp>
      <tp>
        <v>21110</v>
        <stp/>
        <stp>##V3_BDHV12</stp>
        <stp>26686 HK Equity</stp>
        <stp>WRT_OUTSTANDING</stp>
        <stp>5/19/2016</stp>
        <stp>5/19/2016</stp>
        <stp>[Warrants Data Downloader.xlsm]Monitor!R4849C40</stp>
        <tr r="AN4849" s="1"/>
      </tp>
      <tp>
        <v>1320</v>
        <stp/>
        <stp>##V3_BDHV12</stp>
        <stp>26676 HK Equity</stp>
        <stp>WRT_OUTSTANDING</stp>
        <stp>5/19/2016</stp>
        <stp>5/19/2016</stp>
        <stp>[Warrants Data Downloader.xlsm]Monitor!R4842C40</stp>
        <tr r="AN4842" s="1"/>
      </tp>
      <tp>
        <v>20940</v>
        <stp/>
        <stp>##V3_BDHV12</stp>
        <stp>29627 HK Equity</stp>
        <stp>WRT_OUTSTANDING</stp>
        <stp>5/19/2016</stp>
        <stp>5/19/2016</stp>
        <stp>[Warrants Data Downloader.xlsm]Monitor!R5751C40</stp>
        <tr r="AN5751" s="1"/>
      </tp>
      <tp>
        <v>1930</v>
        <stp/>
        <stp>##V3_BDHV12</stp>
        <stp>26696 HK Equity</stp>
        <stp>WRT_OUTSTANDING</stp>
        <stp>5/19/2016</stp>
        <stp>5/19/2016</stp>
        <stp>[Warrants Data Downloader.xlsm]Monitor!R4855C40</stp>
        <tr r="AN4855" s="1"/>
      </tp>
      <tp>
        <v>14950</v>
        <stp/>
        <stp>##V3_BDHV12</stp>
        <stp>26656 HK Equity</stp>
        <stp>WRT_OUTSTANDING</stp>
        <stp>5/19/2016</stp>
        <stp>5/19/2016</stp>
        <stp>[Warrants Data Downloader.xlsm]Monitor!R4828C40</stp>
        <tr r="AN4828" s="1"/>
      </tp>
      <tp>
        <v>2696</v>
        <stp/>
        <stp>##V3_BDHV12</stp>
        <stp>26606 HK Equity</stp>
        <stp>WRT_OUTSTANDING</stp>
        <stp>5/19/2016</stp>
        <stp>5/19/2016</stp>
        <stp>[Warrants Data Downloader.xlsm]Monitor!R4801C40</stp>
        <tr r="AN4801" s="1"/>
      </tp>
      <tp>
        <v>5</v>
        <stp/>
        <stp>##V3_BDHV12</stp>
        <stp>26616 HK Equity</stp>
        <stp>WRT_OUTSTANDING</stp>
        <stp>5/19/2016</stp>
        <stp>5/19/2016</stp>
        <stp>[Warrants Data Downloader.xlsm]Monitor!R4810C40</stp>
        <tr r="AN4810" s="1"/>
      </tp>
      <tp>
        <v>0</v>
        <stp/>
        <stp>##V3_BDHV12</stp>
        <stp>28067 HK Equity</stp>
        <stp>WRT_OUTSTANDING</stp>
        <stp>5/19/2016</stp>
        <stp>5/19/2016</stp>
        <stp>[Warrants Data Downloader.xlsm]Monitor!R5675C40</stp>
        <tr r="AN5675" s="1"/>
      </tp>
      <tp>
        <v>0</v>
        <stp/>
        <stp>##V3_BDHV12</stp>
        <stp>26636 HK Equity</stp>
        <stp>WRT_OUTSTANDING</stp>
        <stp>5/19/2016</stp>
        <stp>5/19/2016</stp>
        <stp>[Warrants Data Downloader.xlsm]Monitor!R4817C40</stp>
        <tr r="AN4817" s="1"/>
      </tp>
      <tp>
        <v>32144</v>
        <stp/>
        <stp>##V3_BDHV12</stp>
        <stp>25101 HK Equity</stp>
        <stp>WRT_OUTSTANDING</stp>
        <stp>5/19/2016</stp>
        <stp>5/19/2016</stp>
        <stp>[Warrants Data Downloader.xlsm]Monitor!R3890C40</stp>
        <tr r="AN3890" s="1"/>
      </tp>
      <tp>
        <v>123180</v>
        <stp/>
        <stp>##V3_BDHV12</stp>
        <stp>14950 HK Equity</stp>
        <stp>WRT_OUTSTANDING</stp>
        <stp>5/19/2016</stp>
        <stp>5/19/2016</stp>
        <stp>[Warrants Data Downloader.xlsm]Monitor!R1914C40</stp>
        <tr r="AN1914" s="1"/>
      </tp>
      <tp>
        <v>51600</v>
        <stp/>
        <stp>##V3_BDHV12</stp>
        <stp>14850 HK Equity</stp>
        <stp>WRT_OUTSTANDING</stp>
        <stp>5/19/2016</stp>
        <stp>5/19/2016</stp>
        <stp>[Warrants Data Downloader.xlsm]Monitor!R1911C40</stp>
        <tr r="AN1911" s="1"/>
      </tp>
      <tp>
        <v>550</v>
        <stp/>
        <stp>##V3_BDHV12</stp>
        <stp>19803 HK Equity</stp>
        <stp>WRT_OUTSTANDING</stp>
        <stp>5/19/2016</stp>
        <stp>5/19/2016</stp>
        <stp>[Warrants Data Downloader.xlsm]Monitor!R2424C40</stp>
        <tr r="AN2424" s="1"/>
      </tp>
      <tp>
        <v>135</v>
        <stp/>
        <stp>##V3_BDHV12</stp>
        <stp>68877 HK Equity</stp>
        <stp>WRT_OUTSTANDING</stp>
        <stp>5/19/2016</stp>
        <stp>5/19/2016</stp>
        <stp>[Warrants Data Downloader.xlsm]Monitor!R1536C40</stp>
        <tr r="AN1536" s="1"/>
      </tp>
      <tp>
        <v>5540</v>
        <stp/>
        <stp>##V3_BDHV12</stp>
        <stp>19963 HK Equity</stp>
        <stp>WRT_OUTSTANDING</stp>
        <stp>5/19/2016</stp>
        <stp>5/19/2016</stp>
        <stp>[Warrants Data Downloader.xlsm]Monitor!R2454C40</stp>
        <tr r="AN2454" s="1"/>
      </tp>
      <tp>
        <v>0</v>
        <stp/>
        <stp>##V3_BDHV12</stp>
        <stp>19903 HK Equity</stp>
        <stp>WRT_OUTSTANDING</stp>
        <stp>5/19/2016</stp>
        <stp>5/19/2016</stp>
        <stp>[Warrants Data Downloader.xlsm]Monitor!R2444C40</stp>
        <tr r="AN2444" s="1"/>
      </tp>
      <tp>
        <v>17</v>
        <stp/>
        <stp>##V3_BDHV12</stp>
        <stp>68707 HK Equity</stp>
        <stp>WRT_OUTSTANDING</stp>
        <stp>5/19/2016</stp>
        <stp>5/19/2016</stp>
        <stp>[Warrants Data Downloader.xlsm]Monitor!R1520C40</stp>
        <tr r="AN1520" s="1"/>
      </tp>
      <tp>
        <v>316</v>
        <stp/>
        <stp>##V3_BDHV12</stp>
        <stp>68717 HK Equity</stp>
        <stp>WRT_OUTSTANDING</stp>
        <stp>5/19/2016</stp>
        <stp>5/19/2016</stp>
        <stp>[Warrants Data Downloader.xlsm]Monitor!R1521C40</stp>
        <tr r="AN1521" s="1"/>
      </tp>
      <tp>
        <v>1340</v>
        <stp/>
        <stp>##V3_BDHV12</stp>
        <stp>68747 HK Equity</stp>
        <stp>WRT_OUTSTANDING</stp>
        <stp>5/19/2016</stp>
        <stp>5/19/2016</stp>
        <stp>[Warrants Data Downloader.xlsm]Monitor!R1524C40</stp>
        <tr r="AN1524" s="1"/>
      </tp>
      <tp>
        <v>8365</v>
        <stp/>
        <stp>##V3_BDHV12</stp>
        <stp>25021 HK Equity</stp>
        <stp>WRT_OUTSTANDING</stp>
        <stp>5/19/2016</stp>
        <stp>5/19/2016</stp>
        <stp>[Warrants Data Downloader.xlsm]Monitor!R3854C40</stp>
        <tr r="AN3854" s="1"/>
      </tp>
      <tp>
        <v>530</v>
        <stp/>
        <stp>##V3_BDHV12</stp>
        <stp>25041 HK Equity</stp>
        <stp>WRT_OUTSTANDING</stp>
        <stp>5/19/2016</stp>
        <stp>5/19/2016</stp>
        <stp>[Warrants Data Downloader.xlsm]Monitor!R3866C40</stp>
        <tr r="AN3866" s="1"/>
      </tp>
      <tp>
        <v>59130</v>
        <stp/>
        <stp>##V3_BDHV12</stp>
        <stp>19753 HK Equity</stp>
        <stp>WRT_OUTSTANDING</stp>
        <stp>5/19/2016</stp>
        <stp>5/19/2016</stp>
        <stp>[Warrants Data Downloader.xlsm]Monitor!R2416C40</stp>
        <tr r="AN2416" s="1"/>
      </tp>
      <tp>
        <v>1420</v>
        <stp/>
        <stp>##V3_BDHV12</stp>
        <stp>68607 HK Equity</stp>
        <stp>WRT_OUTSTANDING</stp>
        <stp>5/19/2016</stp>
        <stp>5/19/2016</stp>
        <stp>[Warrants Data Downloader.xlsm]Monitor!R1508C40</stp>
        <tr r="AN1508" s="1"/>
      </tp>
      <tp>
        <v>340</v>
        <stp/>
        <stp>##V3_BDHV12</stp>
        <stp>25061 HK Equity</stp>
        <stp>WRT_OUTSTANDING</stp>
        <stp>5/19/2016</stp>
        <stp>5/19/2016</stp>
        <stp>[Warrants Data Downloader.xlsm]Monitor!R3874C40</stp>
        <tr r="AN3874" s="1"/>
      </tp>
      <tp>
        <v>1495</v>
        <stp/>
        <stp>##V3_BDHV12</stp>
        <stp>19703 HK Equity</stp>
        <stp>WRT_OUTSTANDING</stp>
        <stp>5/19/2016</stp>
        <stp>5/19/2016</stp>
        <stp>[Warrants Data Downloader.xlsm]Monitor!R2404C40</stp>
        <tr r="AN2404" s="1"/>
      </tp>
      <tp>
        <v>2720</v>
        <stp/>
        <stp>##V3_BDHV12</stp>
        <stp>14760 HK Equity</stp>
        <stp>WRT_OUTSTANDING</stp>
        <stp>5/19/2016</stp>
        <stp>5/19/2016</stp>
        <stp>[Warrants Data Downloader.xlsm]Monitor!R1908C40</stp>
        <tr r="AN1908" s="1"/>
      </tp>
      <tp>
        <v>420</v>
        <stp/>
        <stp>##V3_BDHV12</stp>
        <stp>25071 HK Equity</stp>
        <stp>WRT_OUTSTANDING</stp>
        <stp>5/19/2016</stp>
        <stp>5/19/2016</stp>
        <stp>[Warrants Data Downloader.xlsm]Monitor!R3878C40</stp>
        <tr r="AN3878" s="1"/>
      </tp>
      <tp>
        <v>0</v>
        <stp/>
        <stp>##V3_BDHV12</stp>
        <stp>24931 HK Equity</stp>
        <stp>WRT_OUTSTANDING</stp>
        <stp>5/19/2016</stp>
        <stp>5/19/2016</stp>
        <stp>[Warrants Data Downloader.xlsm]Monitor!R3809C40</stp>
        <tr r="AN3809" s="1"/>
      </tp>
      <tp>
        <v>213</v>
        <stp/>
        <stp>##V3_BDHV12</stp>
        <stp>24991 HK Equity</stp>
        <stp>WRT_OUTSTANDING</stp>
        <stp>5/19/2016</stp>
        <stp>5/19/2016</stp>
        <stp>[Warrants Data Downloader.xlsm]Monitor!R3839C40</stp>
        <tr r="AN3839" s="1"/>
      </tp>
      <tp>
        <v>360</v>
        <stp/>
        <stp>##V3_BDHV12</stp>
        <stp>24981 HK Equity</stp>
        <stp>WRT_OUTSTANDING</stp>
        <stp>5/19/2016</stp>
        <stp>5/19/2016</stp>
        <stp>[Warrants Data Downloader.xlsm]Monitor!R3830C40</stp>
        <tr r="AN3830" s="1"/>
      </tp>
      <tp>
        <v>0</v>
        <stp/>
        <stp>##V3_BDHV12</stp>
        <stp>25341 HK Equity</stp>
        <stp>WRT_OUTSTANDING</stp>
        <stp>5/19/2016</stp>
        <stp>5/19/2016</stp>
        <stp>[Warrants Data Downloader.xlsm]Monitor!R3999C40</stp>
        <tr r="AN3999" s="1"/>
      </tp>
      <tp>
        <v>30950</v>
        <stp/>
        <stp>##V3_BDHV12</stp>
        <stp>14310 HK Equity</stp>
        <stp>WRT_OUTSTANDING</stp>
        <stp>5/19/2016</stp>
        <stp>5/19/2016</stp>
        <stp>[Warrants Data Downloader.xlsm]Monitor!R1883C40</stp>
        <tr r="AN1883" s="1"/>
      </tp>
      <tp>
        <v>1850</v>
        <stp/>
        <stp>##V3_BDHV12</stp>
        <stp>24971 HK Equity</stp>
        <stp>WRT_OUTSTANDING</stp>
        <stp>5/19/2016</stp>
        <stp>5/19/2016</stp>
        <stp>[Warrants Data Downloader.xlsm]Monitor!R3824C40</stp>
        <tr r="AN3824" s="1"/>
      </tp>
      <tp>
        <v>0</v>
        <stp/>
        <stp>##V3_BDHV12</stp>
        <stp>68357 HK Equity</stp>
        <stp>WRT_OUTSTANDING</stp>
        <stp>5/19/2016</stp>
        <stp>5/19/2016</stp>
        <stp>[Warrants Data Downloader.xlsm]Monitor!R1483C40</stp>
        <tr r="AN1483" s="1"/>
      </tp>
      <tp>
        <v>224</v>
        <stp/>
        <stp>##V3_BDHV12</stp>
        <stp>25321 HK Equity</stp>
        <stp>WRT_OUTSTANDING</stp>
        <stp>5/19/2016</stp>
        <stp>5/19/2016</stp>
        <stp>[Warrants Data Downloader.xlsm]Monitor!R3988C40</stp>
        <tr r="AN3988" s="1"/>
      </tp>
      <tp>
        <v>0</v>
        <stp/>
        <stp>##V3_BDHV12</stp>
        <stp>68377 HK Equity</stp>
        <stp>WRT_OUTSTANDING</stp>
        <stp>5/19/2016</stp>
        <stp>5/19/2016</stp>
        <stp>[Warrants Data Downloader.xlsm]Monitor!R1488C40</stp>
        <tr r="AN1488" s="1"/>
      </tp>
      <tp>
        <v>107130</v>
        <stp/>
        <stp>##V3_BDHV12</stp>
        <stp>14440 HK Equity</stp>
        <stp>WRT_OUTSTANDING</stp>
        <stp>5/19/2016</stp>
        <stp>5/19/2016</stp>
        <stp>[Warrants Data Downloader.xlsm]Monitor!R1895C40</stp>
        <tr r="AN1895" s="1"/>
      </tp>
      <tp>
        <v>30</v>
        <stp/>
        <stp>##V3_BDHV12</stp>
        <stp>69607 HK Equity</stp>
        <stp>WRT_OUTSTANDING</stp>
        <stp>5/19/2016</stp>
        <stp>5/19/2016</stp>
        <stp>[Warrants Data Downloader.xlsm]Monitor!R1598C40</stp>
        <tr r="AN1598" s="1"/>
      </tp>
      <tp>
        <v>804</v>
        <stp/>
        <stp>##V3_BDHV12</stp>
        <stp>25171 HK Equity</stp>
        <stp>WRT_OUTSTANDING</stp>
        <stp>5/19/2016</stp>
        <stp>5/19/2016</stp>
        <stp>[Warrants Data Downloader.xlsm]Monitor!R3917C40</stp>
        <tr r="AN3917" s="1"/>
      </tp>
      <tp>
        <v>1384</v>
        <stp/>
        <stp>##V3_BDHV12</stp>
        <stp>25141 HK Equity</stp>
        <stp>WRT_OUTSTANDING</stp>
        <stp>5/19/2016</stp>
        <stp>5/19/2016</stp>
        <stp>[Warrants Data Downloader.xlsm]Monitor!R3906C40</stp>
        <tr r="AN3906" s="1"/>
      </tp>
      <tp>
        <v>5920</v>
        <stp/>
        <stp>##V3_BDHV12</stp>
        <stp>25211 HK Equity</stp>
        <stp>WRT_OUTSTANDING</stp>
        <stp>5/19/2016</stp>
        <stp>5/19/2016</stp>
        <stp>[Warrants Data Downloader.xlsm]Monitor!R3937C40</stp>
        <tr r="AN3937" s="1"/>
      </tp>
      <tp>
        <v>29440</v>
        <stp/>
        <stp>##V3_BDHV12</stp>
        <stp>25271 HK Equity</stp>
        <stp>WRT_OUTSTANDING</stp>
        <stp>5/19/2016</stp>
        <stp>5/19/2016</stp>
        <stp>[Warrants Data Downloader.xlsm]Monitor!R3966C40</stp>
        <tr r="AN3966" s="1"/>
      </tp>
      <tp>
        <v>0</v>
        <stp/>
        <stp>##V3_BDHV12</stp>
        <stp>69367 HK Equity</stp>
        <stp>WRT_OUTSTANDING</stp>
        <stp>5/19/2016</stp>
        <stp>5/19/2016</stp>
        <stp>[Warrants Data Downloader.xlsm]Monitor!R1577C40</stp>
        <tr r="AN1577" s="1"/>
      </tp>
      <tp>
        <v>6042</v>
        <stp/>
        <stp>##V3_BDHV12</stp>
        <stp>25261 HK Equity</stp>
        <stp>WRT_OUTSTANDING</stp>
        <stp>5/19/2016</stp>
        <stp>5/19/2016</stp>
        <stp>[Warrants Data Downloader.xlsm]Monitor!R3963C40</stp>
        <tr r="AN3963" s="1"/>
      </tp>
      <tp>
        <v>16430</v>
        <stp/>
        <stp>##V3_BDHV12</stp>
        <stp>68207 HK Equity</stp>
        <stp>WRT_OUTSTANDING</stp>
        <stp>5/19/2016</stp>
        <stp>5/19/2016</stp>
        <stp>[Warrants Data Downloader.xlsm]Monitor!R1471C40</stp>
        <tr r="AN1471" s="1"/>
      </tp>
      <tp>
        <v>0</v>
        <stp/>
        <stp>##V3_BDHV12</stp>
        <stp>25281 HK Equity</stp>
        <stp>WRT_OUTSTANDING</stp>
        <stp>5/19/2016</stp>
        <stp>5/19/2016</stp>
        <stp>[Warrants Data Downloader.xlsm]Monitor!R3970C40</stp>
        <tr r="AN3970" s="1"/>
      </tp>
      <tp>
        <v>758</v>
        <stp/>
        <stp>##V3_BDHV12</stp>
        <stp>14230 HK Equity</stp>
        <stp>WRT_OUTSTANDING</stp>
        <stp>5/19/2016</stp>
        <stp>5/19/2016</stp>
        <stp>[Warrants Data Downloader.xlsm]Monitor!R1878C40</stp>
        <tr r="AN1878" s="1"/>
      </tp>
      <tp>
        <v>300</v>
        <stp/>
        <stp>##V3_BDHV12</stp>
        <stp>25291 HK Equity</stp>
        <stp>WRT_OUTSTANDING</stp>
        <stp>5/19/2016</stp>
        <stp>5/19/2016</stp>
        <stp>[Warrants Data Downloader.xlsm]Monitor!R3974C40</stp>
        <tr r="AN3974" s="1"/>
      </tp>
      <tp>
        <v>15780</v>
        <stp/>
        <stp>##V3_BDHV12</stp>
        <stp>25231 HK Equity</stp>
        <stp>WRT_OUTSTANDING</stp>
        <stp>5/19/2016</stp>
        <stp>5/19/2016</stp>
        <stp>[Warrants Data Downloader.xlsm]Monitor!R3947C40</stp>
        <tr r="AN3947" s="1"/>
      </tp>
      <tp>
        <v>580</v>
        <stp/>
        <stp>##V3_BDHV12</stp>
        <stp>25241 HK Equity</stp>
        <stp>WRT_OUTSTANDING</stp>
        <stp>5/19/2016</stp>
        <stp>5/19/2016</stp>
        <stp>[Warrants Data Downloader.xlsm]Monitor!R3954C40</stp>
        <tr r="AN3954" s="1"/>
      </tp>
      <tp>
        <v>21900</v>
        <stp/>
        <stp>##V3_BDHV12</stp>
        <stp>15410 HK Equity</stp>
        <stp>WRT_OUTSTANDING</stp>
        <stp>5/19/2016</stp>
        <stp>5/19/2016</stp>
        <stp>[Warrants Data Downloader.xlsm]Monitor!R1937C40</stp>
        <tr r="AN1937" s="1"/>
      </tp>
      <tp>
        <v>150</v>
        <stp/>
        <stp>##V3_BDHV12</stp>
        <stp>14120 HK Equity</stp>
        <stp>WRT_OUTSTANDING</stp>
        <stp>5/19/2016</stp>
        <stp>5/19/2016</stp>
        <stp>[Warrants Data Downloader.xlsm]Monitor!R1865C40</stp>
        <tr r="AN1865" s="1"/>
      </tp>
      <tp>
        <v>300</v>
        <stp/>
        <stp>##V3_BDHV12</stp>
        <stp>15430 HK Equity</stp>
        <stp>WRT_OUTSTANDING</stp>
        <stp>5/19/2016</stp>
        <stp>5/19/2016</stp>
        <stp>[Warrants Data Downloader.xlsm]Monitor!R1939C40</stp>
        <tr r="AN1939" s="1"/>
      </tp>
      <tp>
        <v>8405</v>
        <stp/>
        <stp>##V3_BDHV12</stp>
        <stp>25251 HK Equity</stp>
        <stp>WRT_OUTSTANDING</stp>
        <stp>5/19/2016</stp>
        <stp>5/19/2016</stp>
        <stp>[Warrants Data Downloader.xlsm]Monitor!R3958C40</stp>
        <tr r="AN3958" s="1"/>
      </tp>
      <tp>
        <v>9.0806999999999999E-2</v>
        <stp/>
        <stp>##V3_BDHV12</stp>
        <stp>65600 HK Equity</stp>
        <stp>AVG_PRICE_PER_WARRANTS_BOUGHT</stp>
        <stp>5/19/2016</stp>
        <stp>5/19/2016</stp>
        <stp>[Warrants Data Downloader.xlsm]Monitor!R994C41</stp>
        <tr r="AO994" s="1"/>
      </tp>
      <tp>
        <v>0.161</v>
        <stp/>
        <stp>##V3_BDHV12</stp>
        <stp>65615 HK Equity</stp>
        <stp>AVG_PRICE_PER_WARRANTS_BOUGHT</stp>
        <stp>5/19/2016</stp>
        <stp>5/19/2016</stp>
        <stp>[Warrants Data Downloader.xlsm]Monitor!R999C41</stp>
        <tr r="AO999" s="1"/>
      </tp>
      <tp>
        <v>0.115068</v>
        <stp/>
        <stp>##V3_BDHV12</stp>
        <stp>65575 HK Equity</stp>
        <stp>AVG_PRICE_PER_WARRANTS_BOUGHT</stp>
        <stp>5/19/2016</stp>
        <stp>5/19/2016</stp>
        <stp>[Warrants Data Downloader.xlsm]Monitor!R987C41</stp>
        <tr r="AO987" s="1"/>
      </tp>
      <tp>
        <v>5.3462000000000003E-2</v>
        <stp/>
        <stp>##V3_BDHV12</stp>
        <stp>65570 HK Equity</stp>
        <stp>AVG_PRICE_PER_WARRANTS_BOUGHT</stp>
        <stp>5/19/2016</stp>
        <stp>5/19/2016</stp>
        <stp>[Warrants Data Downloader.xlsm]Monitor!R984C41</stp>
        <tr r="AO984" s="1"/>
      </tp>
      <tp t="s">
        <v>#N/A N/A</v>
        <stp/>
        <stp>##V3_BDHV12</stp>
        <stp>65568 HK Equity</stp>
        <stp>AVG_PRICE_PER_WARRANTS_BOUGHT</stp>
        <stp>5/19/2016</stp>
        <stp>5/19/2016</stp>
        <stp>[Warrants Data Downloader.xlsm]Monitor!R982C41</stp>
        <tr r="AO982" s="1"/>
      </tp>
      <tp>
        <v>0.16781099999999999</v>
        <stp/>
        <stp>##V3_BDHV12</stp>
        <stp>65569 HK Equity</stp>
        <stp>AVG_PRICE_PER_WARRANTS_BOUGHT</stp>
        <stp>5/19/2016</stp>
        <stp>5/19/2016</stp>
        <stp>[Warrants Data Downloader.xlsm]Monitor!R983C41</stp>
        <tr r="AO983" s="1"/>
      </tp>
      <tp>
        <v>0.19680600000000001</v>
        <stp/>
        <stp>##V3_BDHV12</stp>
        <stp>65555 HK Equity</stp>
        <stp>AVG_PRICE_PER_WARRANTS_BOUGHT</stp>
        <stp>5/19/2016</stp>
        <stp>5/19/2016</stp>
        <stp>[Warrants Data Downloader.xlsm]Monitor!R981C41</stp>
        <tr r="AO981" s="1"/>
      </tp>
      <tp>
        <v>3.1754999999999999E-2</v>
        <stp/>
        <stp>##V3_BDHV12</stp>
        <stp>65543 HK Equity</stp>
        <stp>AVG_PRICE_PER_WARRANTS_BOUGHT</stp>
        <stp>5/19/2016</stp>
        <stp>5/19/2016</stp>
        <stp>[Warrants Data Downloader.xlsm]Monitor!R980C41</stp>
        <tr r="AO980" s="1"/>
      </tp>
      <tp t="s">
        <v>#N/A N/A</v>
        <stp/>
        <stp>##V3_BDHV12</stp>
        <stp>65498 HK Equity</stp>
        <stp>AVG_PRICE_PER_WARRANTS_BOUGHT</stp>
        <stp>5/19/2016</stp>
        <stp>5/19/2016</stp>
        <stp>[Warrants Data Downloader.xlsm]Monitor!R967C41</stp>
        <tr r="AO967" s="1"/>
      </tp>
      <tp>
        <v>0.22930500000000001</v>
        <stp/>
        <stp>##V3_BDHV12</stp>
        <stp>65301 HK Equity</stp>
        <stp>AVG_PRICE_PER_WARRANTS_BOUGHT</stp>
        <stp>5/19/2016</stp>
        <stp>5/19/2016</stp>
        <stp>[Warrants Data Downloader.xlsm]Monitor!R925C41</stp>
        <tr r="AO925" s="1"/>
      </tp>
      <tp>
        <v>0.10485700000000001</v>
        <stp/>
        <stp>##V3_BDHV12</stp>
        <stp>65333 HK Equity</stp>
        <stp>AVG_PRICE_PER_WARRANTS_BOUGHT</stp>
        <stp>5/19/2016</stp>
        <stp>5/19/2016</stp>
        <stp>[Warrants Data Downloader.xlsm]Monitor!R933C41</stp>
        <tr r="AO933" s="1"/>
      </tp>
      <tp t="s">
        <v>#N/A N/A</v>
        <stp/>
        <stp>##V3_BDHV12</stp>
        <stp>65345 HK Equity</stp>
        <stp>AVG_PRICE_PER_WARRANTS_BOUGHT</stp>
        <stp>5/19/2016</stp>
        <stp>5/19/2016</stp>
        <stp>[Warrants Data Downloader.xlsm]Monitor!R936C41</stp>
        <tr r="AO936" s="1"/>
      </tp>
      <tp>
        <v>0.27</v>
        <stp/>
        <stp>##V3_BDHV12</stp>
        <stp>65350 HK Equity</stp>
        <stp>AVG_PRICE_PER_WARRANTS_BOUGHT</stp>
        <stp>5/19/2016</stp>
        <stp>5/19/2016</stp>
        <stp>[Warrants Data Downloader.xlsm]Monitor!R938C41</stp>
        <tr r="AO938" s="1"/>
      </tp>
      <tp t="s">
        <v>#N/A N/A</v>
        <stp/>
        <stp>##V3_BDHV12</stp>
        <stp>65296 HK Equity</stp>
        <stp>AVG_PRICE_PER_WARRANTS_BOUGHT</stp>
        <stp>5/19/2016</stp>
        <stp>5/19/2016</stp>
        <stp>[Warrants Data Downloader.xlsm]Monitor!R923C41</stp>
        <tr r="AO923" s="1"/>
      </tp>
      <tp t="s">
        <v>#N/A N/A</v>
        <stp/>
        <stp>##V3_BDHV12</stp>
        <stp>65231 HK Equity</stp>
        <stp>AVG_PRICE_PER_WARRANTS_BOUGHT</stp>
        <stp>5/19/2016</stp>
        <stp>5/19/2016</stp>
        <stp>[Warrants Data Downloader.xlsm]Monitor!R912C41</stp>
        <tr r="AO912" s="1"/>
      </tp>
      <tp>
        <v>0.2515</v>
        <stp/>
        <stp>##V3_BDHV12</stp>
        <stp>65232 HK Equity</stp>
        <stp>AVG_PRICE_PER_WARRANTS_BOUGHT</stp>
        <stp>5/19/2016</stp>
        <stp>5/19/2016</stp>
        <stp>[Warrants Data Downloader.xlsm]Monitor!R913C41</stp>
        <tr r="AO913" s="1"/>
      </tp>
      <tp t="s">
        <v>#N/A N/A</v>
        <stp/>
        <stp>##V3_BDHV12</stp>
        <stp>65244 HK Equity</stp>
        <stp>AVG_PRICE_PER_WARRANTS_BOUGHT</stp>
        <stp>5/19/2016</stp>
        <stp>5/19/2016</stp>
        <stp>[Warrants Data Downloader.xlsm]Monitor!R916C41</stp>
        <tr r="AO916" s="1"/>
      </tp>
      <tp>
        <v>0.118705</v>
        <stp/>
        <stp>##V3_BDHV12</stp>
        <stp>65034 HK Equity</stp>
        <stp>AVG_PRICE_PER_WARRANTS_BOUGHT</stp>
        <stp>5/19/2016</stp>
        <stp>5/19/2016</stp>
        <stp>[Warrants Data Downloader.xlsm]Monitor!R886C41</stp>
        <tr r="AO886" s="1"/>
      </tp>
      <tp>
        <v>0.36</v>
        <stp/>
        <stp>##V3_BDHV12</stp>
        <stp>65027 HK Equity</stp>
        <stp>AVG_PRICE_PER_WARRANTS_BOUGHT</stp>
        <stp>5/19/2016</stp>
        <stp>5/19/2016</stp>
        <stp>[Warrants Data Downloader.xlsm]Monitor!R883C41</stp>
        <tr r="AO883" s="1"/>
      </tp>
      <tp>
        <v>0.29499999999999998</v>
        <stp/>
        <stp>##V3_BDHV12</stp>
        <stp>65190 HK Equity</stp>
        <stp>AVG_PRICE_PER_WARRANTS_BOUGHT</stp>
        <stp>5/19/2016</stp>
        <stp>5/19/2016</stp>
        <stp>[Warrants Data Downloader.xlsm]Monitor!R904C41</stp>
        <tr r="AO904" s="1"/>
      </tp>
      <tp>
        <v>0.27</v>
        <stp/>
        <stp>##V3_BDHV12</stp>
        <stp>65189 HK Equity</stp>
        <stp>AVG_PRICE_PER_WARRANTS_BOUGHT</stp>
        <stp>5/19/2016</stp>
        <stp>5/19/2016</stp>
        <stp>[Warrants Data Downloader.xlsm]Monitor!R903C41</stp>
        <tr r="AO903" s="1"/>
      </tp>
      <tp>
        <v>0.32</v>
        <stp/>
        <stp>##V3_BDHV12</stp>
        <stp>65009 HK Equity</stp>
        <stp>AVG_PRICE_PER_WARRANTS_BOUGHT</stp>
        <stp>5/19/2016</stp>
        <stp>5/19/2016</stp>
        <stp>[Warrants Data Downloader.xlsm]Monitor!R880C41</stp>
        <tr r="AO880" s="1"/>
      </tp>
      <tp t="s">
        <v>#N/A N/A</v>
        <stp/>
        <stp>##V3_BDHV12</stp>
        <stp>65041 HK Equity</stp>
        <stp>AVG_PRICE_PER_WARRANTS_BOUGHT</stp>
        <stp>5/19/2016</stp>
        <stp>5/19/2016</stp>
        <stp>[Warrants Data Downloader.xlsm]Monitor!R892C41</stp>
        <tr r="AO892" s="1"/>
      </tp>
      <tp>
        <v>2.5000000000000001E-2</v>
        <stp/>
        <stp>##V3_BDHV12</stp>
        <stp>65040 HK Equity</stp>
        <stp>AVG_PRICE_PER_WARRANTS_BOUGHT</stp>
        <stp>5/19/2016</stp>
        <stp>5/19/2016</stp>
        <stp>[Warrants Data Downloader.xlsm]Monitor!R891C41</stp>
        <tr r="AO891" s="1"/>
      </tp>
      <tp>
        <v>5.8591999999999998E-2</v>
        <stp/>
        <stp>##V3_BDHV12</stp>
        <stp>65042 HK Equity</stp>
        <stp>AVG_PRICE_PER_WARRANTS_BOUGHT</stp>
        <stp>5/19/2016</stp>
        <stp>5/19/2016</stp>
        <stp>[Warrants Data Downloader.xlsm]Monitor!R893C41</stp>
        <tr r="AO893" s="1"/>
      </tp>
      <tp>
        <v>0.228238</v>
        <stp/>
        <stp>##V3_BDHV12</stp>
        <stp>65084 HK Equity</stp>
        <stp>AVG_PRICE_PER_WARRANTS_BOUGHT</stp>
        <stp>5/19/2016</stp>
        <stp>5/19/2016</stp>
        <stp>[Warrants Data Downloader.xlsm]Monitor!R897C41</stp>
        <tr r="AO897" s="1"/>
      </tp>
      <tp>
        <v>0.112857</v>
        <stp/>
        <stp>##V3_BDHV12</stp>
        <stp>65083 HK Equity</stp>
        <stp>AVG_PRICE_PER_WARRANTS_BOUGHT</stp>
        <stp>5/19/2016</stp>
        <stp>5/19/2016</stp>
        <stp>[Warrants Data Downloader.xlsm]Monitor!R896C41</stp>
        <tr r="AO896" s="1"/>
      </tp>
      <tp>
        <v>7.9491999999999993E-2</v>
        <stp/>
        <stp>##V3_BDHV12</stp>
        <stp>65099 HK Equity</stp>
        <stp>AVG_PRICE_PER_WARRANTS_BOUGHT</stp>
        <stp>5/19/2016</stp>
        <stp>5/19/2016</stp>
        <stp>[Warrants Data Downloader.xlsm]Monitor!R898C41</stp>
        <tr r="AO898" s="1"/>
      </tp>
      <tp>
        <v>0.65</v>
        <stp/>
        <stp>##V3_BDHV12</stp>
        <stp>65002 HK Equity</stp>
        <stp>AVG_PRICE_PER_WARRANTS_BOUGHT</stp>
        <stp>5/19/2016</stp>
        <stp>5/19/2016</stp>
        <stp>[Warrants Data Downloader.xlsm]Monitor!R878C41</stp>
        <tr r="AO878" s="1"/>
      </tp>
      <tp>
        <v>0.23400000000000001</v>
        <stp/>
        <stp>##V3_BDHV12</stp>
        <stp>65157 HK Equity</stp>
        <stp>AVG_PRICE_PER_WARRANTS_BOUGHT</stp>
        <stp>5/19/2016</stp>
        <stp>5/19/2016</stp>
        <stp>[Warrants Data Downloader.xlsm]Monitor!R902C41</stp>
        <tr r="AO902" s="1"/>
      </tp>
      <tp>
        <v>5.0999999999999997E-2</v>
        <stp/>
        <stp>##V3_BDHV12</stp>
        <stp>65100 HK Equity</stp>
        <stp>AVG_PRICE_PER_WARRANTS_BOUGHT</stp>
        <stp>5/19/2016</stp>
        <stp>5/19/2016</stp>
        <stp>[Warrants Data Downloader.xlsm]Monitor!R899C41</stp>
        <tr r="AO899" s="1"/>
      </tp>
      <tp>
        <v>420000</v>
        <stp/>
        <stp>##V3_BDHV12</stp>
        <stp>26700 HK Equity</stp>
        <stp>NUMBER_OF_WARRANTS_SOLD</stp>
        <stp>5/19/2016</stp>
        <stp>5/19/2016</stp>
        <stp>[Warrants Data Downloader.xlsm]Monitor!R4857C44</stp>
        <tr r="AR4857" s="1"/>
      </tp>
      <tp>
        <v>170000</v>
        <stp/>
        <stp>##V3_BDHV12</stp>
        <stp>26680 HK Equity</stp>
        <stp>NUMBER_OF_WARRANTS_SOLD</stp>
        <stp>5/19/2016</stp>
        <stp>5/19/2016</stp>
        <stp>[Warrants Data Downloader.xlsm]Monitor!R4845C44</stp>
        <tr r="AR4845" s="1"/>
      </tp>
      <tp>
        <v>800000</v>
        <stp/>
        <stp>##V3_BDHV12</stp>
        <stp>26720 HK Equity</stp>
        <stp>NUMBER_OF_WARRANTS_SOLD</stp>
        <stp>5/19/2016</stp>
        <stp>5/19/2016</stp>
        <stp>[Warrants Data Downloader.xlsm]Monitor!R4873C44</stp>
        <tr r="AR4873" s="1"/>
      </tp>
      <tp>
        <v>2025000</v>
        <stp/>
        <stp>##V3_BDHV12</stp>
        <stp>28051 HK Equity</stp>
        <stp>NUMBER_OF_WARRANTS_SOLD</stp>
        <stp>5/19/2016</stp>
        <stp>5/19/2016</stp>
        <stp>[Warrants Data Downloader.xlsm]Monitor!R5665C44</stp>
        <tr r="AR5665" s="1"/>
      </tp>
      <tp>
        <v>340000</v>
        <stp/>
        <stp>##V3_BDHV12</stp>
        <stp>26610 HK Equity</stp>
        <stp>NUMBER_OF_WARRANTS_SOLD</stp>
        <stp>5/19/2016</stp>
        <stp>5/19/2016</stp>
        <stp>[Warrants Data Downloader.xlsm]Monitor!R4804C44</stp>
        <tr r="AR4804" s="1"/>
      </tp>
      <tp>
        <v>2780000</v>
        <stp/>
        <stp>##V3_BDHV12</stp>
        <stp>28071 HK Equity</stp>
        <stp>NUMBER_OF_WARRANTS_SOLD</stp>
        <stp>5/19/2016</stp>
        <stp>5/19/2016</stp>
        <stp>[Warrants Data Downloader.xlsm]Monitor!R5678C44</stp>
        <tr r="AR5678" s="1"/>
      </tp>
      <tp>
        <v>500000</v>
        <stp/>
        <stp>##V3_BDHV12</stp>
        <stp>26650 HK Equity</stp>
        <stp>NUMBER_OF_WARRANTS_SOLD</stp>
        <stp>5/19/2016</stp>
        <stp>5/19/2016</stp>
        <stp>[Warrants Data Downloader.xlsm]Monitor!R4824C44</stp>
        <tr r="AR4824" s="1"/>
      </tp>
      <tp>
        <v>41000</v>
        <stp/>
        <stp>##V3_BDHV12</stp>
        <stp>28021 HK Equity</stp>
        <stp>NUMBER_OF_WARRANTS_SOLD</stp>
        <stp>5/19/2016</stp>
        <stp>5/19/2016</stp>
        <stp>[Warrants Data Downloader.xlsm]Monitor!R5652C44</stp>
        <tr r="AR5652" s="1"/>
      </tp>
      <tp>
        <v>4336000</v>
        <stp/>
        <stp>##V3_BDHV12</stp>
        <stp>26820 HK Equity</stp>
        <stp>NUMBER_OF_WARRANTS_SOLD</stp>
        <stp>5/19/2016</stp>
        <stp>5/19/2016</stp>
        <stp>[Warrants Data Downloader.xlsm]Monitor!R4937C44</stp>
        <tr r="AR4937" s="1"/>
      </tp>
      <tp>
        <v>7120000</v>
        <stp/>
        <stp>##V3_BDHV12</stp>
        <stp>16346 HK Equity</stp>
        <stp>NUMBER_OF_WARRANTS_SOLD</stp>
        <stp>5/19/2016</stp>
        <stp>5/19/2016</stp>
        <stp>[Warrants Data Downloader.xlsm]Monitor!R1983C44</stp>
        <tr r="AR1983" s="1"/>
      </tp>
      <tp>
        <v>12000</v>
        <stp/>
        <stp>##V3_BDHV12</stp>
        <stp>26860 HK Equity</stp>
        <stp>NUMBER_OF_WARRANTS_SOLD</stp>
        <stp>5/19/2016</stp>
        <stp>5/19/2016</stp>
        <stp>[Warrants Data Downloader.xlsm]Monitor!R4966C44</stp>
        <tr r="AR4966" s="1"/>
      </tp>
      <tp>
        <v>1090000</v>
        <stp/>
        <stp>##V3_BDHV12</stp>
        <stp>26850 HK Equity</stp>
        <stp>NUMBER_OF_WARRANTS_SOLD</stp>
        <stp>5/19/2016</stp>
        <stp>5/19/2016</stp>
        <stp>[Warrants Data Downloader.xlsm]Monitor!R4961C44</stp>
        <tr r="AR4961" s="1"/>
      </tp>
      <tp>
        <v>334000</v>
        <stp/>
        <stp>##V3_BDHV12</stp>
        <stp>26880 HK Equity</stp>
        <stp>NUMBER_OF_WARRANTS_SOLD</stp>
        <stp>5/19/2016</stp>
        <stp>5/19/2016</stp>
        <stp>[Warrants Data Downloader.xlsm]Monitor!R4979C44</stp>
        <tr r="AR4979" s="1"/>
      </tp>
      <tp>
        <v>750000</v>
        <stp/>
        <stp>##V3_BDHV12</stp>
        <stp>26840 HK Equity</stp>
        <stp>NUMBER_OF_WARRANTS_SOLD</stp>
        <stp>5/19/2016</stp>
        <stp>5/19/2016</stp>
        <stp>[Warrants Data Downloader.xlsm]Monitor!R4954C44</stp>
        <tr r="AR4954" s="1"/>
      </tp>
      <tp>
        <v>3910000</v>
        <stp/>
        <stp>##V3_BDHV12</stp>
        <stp>26890 HK Equity</stp>
        <stp>NUMBER_OF_WARRANTS_SOLD</stp>
        <stp>5/19/2016</stp>
        <stp>5/19/2016</stp>
        <stp>[Warrants Data Downloader.xlsm]Monitor!R4983C44</stp>
        <tr r="AR4983" s="1"/>
      </tp>
      <tp>
        <v>12942000</v>
        <stp/>
        <stp>##V3_BDHV12</stp>
        <stp>28111 HK Equity</stp>
        <stp>NUMBER_OF_WARRANTS_SOLD</stp>
        <stp>5/19/2016</stp>
        <stp>5/19/2016</stp>
        <stp>[Warrants Data Downloader.xlsm]Monitor!R5704C44</stp>
        <tr r="AR5704" s="1"/>
      </tp>
      <tp>
        <v>10000</v>
        <stp/>
        <stp>##V3_BDHV12</stp>
        <stp>69611 HK Equity</stp>
        <stp>NUMBER_OF_WARRANTS_SOLD</stp>
        <stp>5/19/2016</stp>
        <stp>5/19/2016</stp>
        <stp>[Warrants Data Downloader.xlsm]Monitor!R1600C44</stp>
        <tr r="AR1600" s="1"/>
      </tp>
      <tp t="s">
        <v>#N/A N/A</v>
        <stp/>
        <stp>##V3_BDHV12</stp>
        <stp>16106 HK Equity</stp>
        <stp>NUMBER_OF_WARRANTS_SOLD</stp>
        <stp>5/19/2016</stp>
        <stp>5/19/2016</stp>
        <stp>[Warrants Data Downloader.xlsm]Monitor!R1973C44</stp>
        <tr r="AR1973" s="1"/>
      </tp>
      <tp>
        <v>194000</v>
        <stp/>
        <stp>##V3_BDHV12</stp>
        <stp>26790 HK Equity</stp>
        <stp>NUMBER_OF_WARRANTS_SOLD</stp>
        <stp>5/19/2016</stp>
        <stp>5/19/2016</stp>
        <stp>[Warrants Data Downloader.xlsm]Monitor!R4916C44</stp>
        <tr r="AR4916" s="1"/>
      </tp>
      <tp t="s">
        <v>#N/A N/A</v>
        <stp/>
        <stp>##V3_BDHV12</stp>
        <stp>25327 HK Equity</stp>
        <stp>NUMBER_OF_WARRANTS_SOLD</stp>
        <stp>5/19/2016</stp>
        <stp>5/19/2016</stp>
        <stp>[Warrants Data Downloader.xlsm]Monitor!R3993C44</stp>
        <tr r="AR3993" s="1"/>
      </tp>
      <tp t="s">
        <v>#N/A N/A</v>
        <stp/>
        <stp>##V3_BDHV12</stp>
        <stp>25337 HK Equity</stp>
        <stp>NUMBER_OF_WARRANTS_SOLD</stp>
        <stp>5/19/2016</stp>
        <stp>5/19/2016</stp>
        <stp>[Warrants Data Downloader.xlsm]Monitor!R3998C44</stp>
        <tr r="AR3998" s="1"/>
      </tp>
      <tp>
        <v>1356000</v>
        <stp/>
        <stp>##V3_BDHV12</stp>
        <stp>24987 HK Equity</stp>
        <stp>NUMBER_OF_WARRANTS_SOLD</stp>
        <stp>5/19/2016</stp>
        <stp>5/19/2016</stp>
        <stp>[Warrants Data Downloader.xlsm]Monitor!R3835C44</stp>
        <tr r="AR3835" s="1"/>
      </tp>
      <tp>
        <v>186900000</v>
        <stp/>
        <stp>##V3_BDHV12</stp>
        <stp>25307 HK Equity</stp>
        <stp>NUMBER_OF_WARRANTS_SOLD</stp>
        <stp>5/19/2016</stp>
        <stp>5/19/2016</stp>
        <stp>[Warrants Data Downloader.xlsm]Monitor!R3980C44</stp>
        <tr r="AR3980" s="1"/>
      </tp>
      <tp>
        <v>4300000</v>
        <stp/>
        <stp>##V3_BDHV12</stp>
        <stp>69451 HK Equity</stp>
        <stp>NUMBER_OF_WARRANTS_SOLD</stp>
        <stp>5/19/2016</stp>
        <stp>5/19/2016</stp>
        <stp>[Warrants Data Downloader.xlsm]Monitor!R1582C44</stp>
        <tr r="AR1582" s="1"/>
      </tp>
      <tp>
        <v>5220000</v>
        <stp/>
        <stp>##V3_BDHV12</stp>
        <stp>69481 HK Equity</stp>
        <stp>NUMBER_OF_WARRANTS_SOLD</stp>
        <stp>5/19/2016</stp>
        <stp>5/19/2016</stp>
        <stp>[Warrants Data Downloader.xlsm]Monitor!R1585C44</stp>
        <tr r="AR1585" s="1"/>
      </tp>
      <tp t="s">
        <v>#N/A N/A</v>
        <stp/>
        <stp>##V3_BDHV12</stp>
        <stp>15246 HK Equity</stp>
        <stp>NUMBER_OF_WARRANTS_SOLD</stp>
        <stp>5/19/2016</stp>
        <stp>5/19/2016</stp>
        <stp>[Warrants Data Downloader.xlsm]Monitor!R1927C44</stp>
        <tr r="AR1927" s="1"/>
      </tp>
      <tp>
        <v>3422000</v>
        <stp/>
        <stp>##V3_BDHV12</stp>
        <stp>25167 HK Equity</stp>
        <stp>NUMBER_OF_WARRANTS_SOLD</stp>
        <stp>5/19/2016</stp>
        <stp>5/19/2016</stp>
        <stp>[Warrants Data Downloader.xlsm]Monitor!R3915C44</stp>
        <tr r="AR3915" s="1"/>
      </tp>
      <tp>
        <v>490000</v>
        <stp/>
        <stp>##V3_BDHV12</stp>
        <stp>15566 HK Equity</stp>
        <stp>NUMBER_OF_WARRANTS_SOLD</stp>
        <stp>5/19/2016</stp>
        <stp>5/19/2016</stp>
        <stp>[Warrants Data Downloader.xlsm]Monitor!R1945C44</stp>
        <tr r="AR1945" s="1"/>
      </tp>
      <tp>
        <v>4020000</v>
        <stp/>
        <stp>##V3_BDHV12</stp>
        <stp>25237 HK Equity</stp>
        <stp>NUMBER_OF_WARRANTS_SOLD</stp>
        <stp>5/19/2016</stp>
        <stp>5/19/2016</stp>
        <stp>[Warrants Data Downloader.xlsm]Monitor!R3951C44</stp>
        <tr r="AR3951" s="1"/>
      </tp>
      <tp>
        <v>1600000</v>
        <stp/>
        <stp>##V3_BDHV12</stp>
        <stp>25257 HK Equity</stp>
        <stp>NUMBER_OF_WARRANTS_SOLD</stp>
        <stp>5/19/2016</stp>
        <stp>5/19/2016</stp>
        <stp>[Warrants Data Downloader.xlsm]Monitor!R3962C44</stp>
        <tr r="AR3962" s="1"/>
      </tp>
      <tp>
        <v>450000</v>
        <stp/>
        <stp>##V3_BDHV12</stp>
        <stp>25287 HK Equity</stp>
        <stp>NUMBER_OF_WARRANTS_SOLD</stp>
        <stp>5/19/2016</stp>
        <stp>5/19/2016</stp>
        <stp>[Warrants Data Downloader.xlsm]Monitor!R3972C44</stp>
        <tr r="AR3972" s="1"/>
      </tp>
      <tp>
        <v>49900000</v>
        <stp/>
        <stp>##V3_BDHV12</stp>
        <stp>25097 HK Equity</stp>
        <stp>NUMBER_OF_WARRANTS_SOLD</stp>
        <stp>5/19/2016</stp>
        <stp>5/19/2016</stp>
        <stp>[Warrants Data Downloader.xlsm]Monitor!R3889C44</stp>
        <tr r="AR3889" s="1"/>
      </tp>
      <tp>
        <v>900000</v>
        <stp/>
        <stp>##V3_BDHV12</stp>
        <stp>25107 HK Equity</stp>
        <stp>NUMBER_OF_WARRANTS_SOLD</stp>
        <stp>5/19/2016</stp>
        <stp>5/19/2016</stp>
        <stp>[Warrants Data Downloader.xlsm]Monitor!R3892C44</stp>
        <tr r="AR3892" s="1"/>
      </tp>
      <tp t="s">
        <v>#N/A N/A</v>
        <stp/>
        <stp>##V3_BDHV12</stp>
        <stp>19995 HK Equity</stp>
        <stp>NUMBER_OF_WARRANTS_SOLD</stp>
        <stp>5/19/2016</stp>
        <stp>5/19/2016</stp>
        <stp>[Warrants Data Downloader.xlsm]Monitor!R2461C44</stp>
        <tr r="AR2461" s="1"/>
      </tp>
      <tp>
        <v>1000000</v>
        <stp/>
        <stp>##V3_BDHV12</stp>
        <stp>68961 HK Equity</stp>
        <stp>NUMBER_OF_WARRANTS_SOLD</stp>
        <stp>5/19/2016</stp>
        <stp>5/19/2016</stp>
        <stp>[Warrants Data Downloader.xlsm]Monitor!R1545C44</stp>
        <tr r="AR1545" s="1"/>
      </tp>
      <tp t="s">
        <v>#N/A N/A</v>
        <stp/>
        <stp>##V3_BDHV12</stp>
        <stp>19905 HK Equity</stp>
        <stp>NUMBER_OF_WARRANTS_SOLD</stp>
        <stp>5/19/2016</stp>
        <stp>5/19/2016</stp>
        <stp>[Warrants Data Downloader.xlsm]Monitor!R2446C44</stp>
        <tr r="AR2446" s="1"/>
      </tp>
      <tp>
        <v>100000</v>
        <stp/>
        <stp>##V3_BDHV12</stp>
        <stp>14616 HK Equity</stp>
        <stp>NUMBER_OF_WARRANTS_SOLD</stp>
        <stp>5/19/2016</stp>
        <stp>5/19/2016</stp>
        <stp>[Warrants Data Downloader.xlsm]Monitor!R1903C44</stp>
        <tr r="AR1903" s="1"/>
      </tp>
      <tp>
        <v>41380000</v>
        <stp/>
        <stp>##V3_BDHV12</stp>
        <stp>25047 HK Equity</stp>
        <stp>NUMBER_OF_WARRANTS_SOLD</stp>
        <stp>5/19/2016</stp>
        <stp>5/19/2016</stp>
        <stp>[Warrants Data Downloader.xlsm]Monitor!R3868C44</stp>
        <tr r="AR3868" s="1"/>
      </tp>
      <tp>
        <v>200000</v>
        <stp/>
        <stp>##V3_BDHV12</stp>
        <stp>68661 HK Equity</stp>
        <stp>NUMBER_OF_WARRANTS_SOLD</stp>
        <stp>5/19/2016</stp>
        <stp>5/19/2016</stp>
        <stp>[Warrants Data Downloader.xlsm]Monitor!R1514C44</stp>
        <tr r="AR1514" s="1"/>
      </tp>
      <tp>
        <v>1860000</v>
        <stp/>
        <stp>##V3_BDHV12</stp>
        <stp>19705 HK Equity</stp>
        <stp>NUMBER_OF_WARRANTS_SOLD</stp>
        <stp>5/19/2016</stp>
        <stp>5/19/2016</stp>
        <stp>[Warrants Data Downloader.xlsm]Monitor!R2406C44</stp>
        <tr r="AR2406" s="1"/>
      </tp>
      <tp>
        <v>165000</v>
        <stp/>
        <stp>##V3_BDHV12</stp>
        <stp>25017 HK Equity</stp>
        <stp>NUMBER_OF_WARRANTS_SOLD</stp>
        <stp>5/19/2016</stp>
        <stp>5/19/2016</stp>
        <stp>[Warrants Data Downloader.xlsm]Monitor!R3852C44</stp>
        <tr r="AR3852" s="1"/>
      </tp>
      <tp>
        <v>400000</v>
        <stp/>
        <stp>##V3_BDHV12</stp>
        <stp>22006 HK Equity</stp>
        <stp>NUMBER_OF_WARRANTS_SOLD</stp>
        <stp>5/19/2016</stp>
        <stp>5/19/2016</stp>
        <stp>[Warrants Data Downloader.xlsm]Monitor!R2895C44</stp>
        <tr r="AR2895" s="1"/>
      </tp>
      <tp t="s">
        <v>#N/A N/A</v>
        <stp/>
        <stp>##V3_BDHV12</stp>
        <stp>18905 HK Equity</stp>
        <stp>NUMBER_OF_WARRANTS_SOLD</stp>
        <stp>5/19/2016</stp>
        <stp>5/19/2016</stp>
        <stp>[Warrants Data Downloader.xlsm]Monitor!R2285C44</stp>
        <tr r="AR2285" s="1"/>
      </tp>
      <tp>
        <v>250000</v>
        <stp/>
        <stp>##V3_BDHV12</stp>
        <stp>19045 HK Equity</stp>
        <stp>NUMBER_OF_WARRANTS_SOLD</stp>
        <stp>5/19/2016</stp>
        <stp>5/19/2016</stp>
        <stp>[Warrants Data Downloader.xlsm]Monitor!R2310C44</stp>
        <tr r="AR2310" s="1"/>
      </tp>
      <tp>
        <v>3551000</v>
        <stp/>
        <stp>##V3_BDHV12</stp>
        <stp>18595 HK Equity</stp>
        <stp>NUMBER_OF_WARRANTS_SOLD</stp>
        <stp>5/19/2016</stp>
        <stp>5/19/2016</stp>
        <stp>[Warrants Data Downloader.xlsm]Monitor!R2227C44</stp>
        <tr r="AR2227" s="1"/>
      </tp>
      <tp>
        <v>100000</v>
        <stp/>
        <stp>##V3_BDHV12</stp>
        <stp>12526 HK Equity</stp>
        <stp>NUMBER_OF_WARRANTS_SOLD</stp>
        <stp>5/19/2016</stp>
        <stp>5/19/2016</stp>
        <stp>[Warrants Data Downloader.xlsm]Monitor!R1801C44</stp>
        <tr r="AR1801" s="1"/>
      </tp>
      <tp>
        <v>2300000</v>
        <stp/>
        <stp>##V3_BDHV12</stp>
        <stp>18355 HK Equity</stp>
        <stp>NUMBER_OF_WARRANTS_SOLD</stp>
        <stp>5/19/2016</stp>
        <stp>5/19/2016</stp>
        <stp>[Warrants Data Downloader.xlsm]Monitor!R2186C44</stp>
        <tr r="AR2186" s="1"/>
      </tp>
      <tp>
        <v>4922000</v>
        <stp/>
        <stp>##V3_BDHV12</stp>
        <stp>21836 HK Equity</stp>
        <stp>NUMBER_OF_WARRANTS_SOLD</stp>
        <stp>5/19/2016</stp>
        <stp>5/19/2016</stp>
        <stp>[Warrants Data Downloader.xlsm]Monitor!R2841C44</stp>
        <tr r="AR2841" s="1"/>
      </tp>
      <tp t="s">
        <v>#N/A N/A</v>
        <stp/>
        <stp>##V3_BDHV12</stp>
        <stp>18105 HK Equity</stp>
        <stp>NUMBER_OF_WARRANTS_SOLD</stp>
        <stp>5/19/2016</stp>
        <stp>5/19/2016</stp>
        <stp>[Warrants Data Downloader.xlsm]Monitor!R2153C44</stp>
        <tr r="AR2153" s="1"/>
      </tp>
      <tp>
        <v>3259000</v>
        <stp/>
        <stp>##V3_BDHV12</stp>
        <stp>17845 HK Equity</stp>
        <stp>NUMBER_OF_WARRANTS_SOLD</stp>
        <stp>5/19/2016</stp>
        <stp>5/19/2016</stp>
        <stp>[Warrants Data Downloader.xlsm]Monitor!R2125C44</stp>
        <tr r="AR2125" s="1"/>
      </tp>
      <tp>
        <v>800000</v>
        <stp/>
        <stp>##V3_BDHV12</stp>
        <stp>26971 HK Equity</stp>
        <stp>NUMBER_OF_WARRANTS_SOLD</stp>
        <stp>5/19/2016</stp>
        <stp>5/19/2016</stp>
        <stp>[Warrants Data Downloader.xlsm]Monitor!R5033C44</stp>
        <tr r="AR5033" s="1"/>
      </tp>
      <tp>
        <v>740000</v>
        <stp/>
        <stp>##V3_BDHV12</stp>
        <stp>26961 HK Equity</stp>
        <stp>NUMBER_OF_WARRANTS_SOLD</stp>
        <stp>5/19/2016</stp>
        <stp>5/19/2016</stp>
        <stp>[Warrants Data Downloader.xlsm]Monitor!R5025C44</stp>
        <tr r="AR5025" s="1"/>
      </tp>
      <tp>
        <v>50000</v>
        <stp/>
        <stp>##V3_BDHV12</stp>
        <stp>27241 HK Equity</stp>
        <stp>NUMBER_OF_WARRANTS_SOLD</stp>
        <stp>5/19/2016</stp>
        <stp>5/19/2016</stp>
        <stp>[Warrants Data Downloader.xlsm]Monitor!R5190C44</stp>
        <tr r="AR5190" s="1"/>
      </tp>
      <tp>
        <v>4400000</v>
        <stp/>
        <stp>##V3_BDHV12</stp>
        <stp>25910 HK Equity</stp>
        <stp>NUMBER_OF_WARRANTS_SOLD</stp>
        <stp>5/19/2016</stp>
        <stp>5/19/2016</stp>
        <stp>[Warrants Data Downloader.xlsm]Monitor!R4327C44</stp>
        <tr r="AR4327" s="1"/>
      </tp>
      <tp>
        <v>5955000</v>
        <stp/>
        <stp>##V3_BDHV12</stp>
        <stp>25870 HK Equity</stp>
        <stp>NUMBER_OF_WARRANTS_SOLD</stp>
        <stp>5/19/2016</stp>
        <stp>5/19/2016</stp>
        <stp>[Warrants Data Downloader.xlsm]Monitor!R4302C44</stp>
        <tr r="AR4302" s="1"/>
      </tp>
      <tp>
        <v>3250000</v>
        <stp/>
        <stp>##V3_BDHV12</stp>
        <stp>66121 HK Equity</stp>
        <stp>NUMBER_OF_WARRANTS_SOLD</stp>
        <stp>5/19/2016</stp>
        <stp>5/19/2016</stp>
        <stp>[Warrants Data Downloader.xlsm]Monitor!R1096C44</stp>
        <tr r="AR1096" s="1"/>
      </tp>
      <tp>
        <v>190000</v>
        <stp/>
        <stp>##V3_BDHV12</stp>
        <stp>26921 HK Equity</stp>
        <stp>NUMBER_OF_WARRANTS_SOLD</stp>
        <stp>5/19/2016</stp>
        <stp>5/19/2016</stp>
        <stp>[Warrants Data Downloader.xlsm]Monitor!R5001C44</stp>
        <tr r="AR5001" s="1"/>
      </tp>
      <tp t="s">
        <v>#N/A N/A</v>
        <stp/>
        <stp>##V3_BDHV12</stp>
        <stp>25890 HK Equity</stp>
        <stp>NUMBER_OF_WARRANTS_SOLD</stp>
        <stp>5/19/2016</stp>
        <stp>5/19/2016</stp>
        <stp>[Warrants Data Downloader.xlsm]Monitor!R4312C44</stp>
        <tr r="AR4312" s="1"/>
      </tp>
      <tp t="s">
        <v>#N/A N/A</v>
        <stp/>
        <stp>##V3_BDHV12</stp>
        <stp>25980 HK Equity</stp>
        <stp>NUMBER_OF_WARRANTS_SOLD</stp>
        <stp>5/19/2016</stp>
        <stp>5/19/2016</stp>
        <stp>[Warrants Data Downloader.xlsm]Monitor!R4376C44</stp>
        <tr r="AR4376" s="1"/>
      </tp>
      <tp>
        <v>27670000</v>
        <stp/>
        <stp>##V3_BDHV12</stp>
        <stp>25970 HK Equity</stp>
        <stp>NUMBER_OF_WARRANTS_SOLD</stp>
        <stp>5/19/2016</stp>
        <stp>5/19/2016</stp>
        <stp>[Warrants Data Downloader.xlsm]Monitor!R4367C44</stp>
        <tr r="AR4367" s="1"/>
      </tp>
      <tp>
        <v>72360000</v>
        <stp/>
        <stp>##V3_BDHV12</stp>
        <stp>25960 HK Equity</stp>
        <stp>NUMBER_OF_WARRANTS_SOLD</stp>
        <stp>5/19/2016</stp>
        <stp>5/19/2016</stp>
        <stp>[Warrants Data Downloader.xlsm]Monitor!R4361C44</stp>
        <tr r="AR4361" s="1"/>
      </tp>
      <tp>
        <v>3880000</v>
        <stp/>
        <stp>##V3_BDHV12</stp>
        <stp>17995 HK Equity</stp>
        <stp>NUMBER_OF_WARRANTS_SOLD</stp>
        <stp>5/19/2016</stp>
        <stp>5/19/2016</stp>
        <stp>[Warrants Data Downloader.xlsm]Monitor!R2140C44</stp>
        <tr r="AR2140" s="1"/>
      </tp>
      <tp>
        <v>3680000</v>
        <stp/>
        <stp>##V3_BDHV12</stp>
        <stp>26991 HK Equity</stp>
        <stp>NUMBER_OF_WARRANTS_SOLD</stp>
        <stp>5/19/2016</stp>
        <stp>5/19/2016</stp>
        <stp>[Warrants Data Downloader.xlsm]Monitor!R5042C44</stp>
        <tr r="AR5042" s="1"/>
      </tp>
      <tp>
        <v>800000</v>
        <stp/>
        <stp>##V3_BDHV12</stp>
        <stp>21386 HK Equity</stp>
        <stp>NUMBER_OF_WARRANTS_SOLD</stp>
        <stp>5/19/2016</stp>
        <stp>5/19/2016</stp>
        <stp>[Warrants Data Downloader.xlsm]Monitor!R2709C44</stp>
        <tr r="AR2709" s="1"/>
      </tp>
      <tp>
        <v>1265000</v>
        <stp/>
        <stp>##V3_BDHV12</stp>
        <stp>27121 HK Equity</stp>
        <stp>NUMBER_OF_WARRANTS_SOLD</stp>
        <stp>5/19/2016</stp>
        <stp>5/19/2016</stp>
        <stp>[Warrants Data Downloader.xlsm]Monitor!R5122C44</stp>
        <tr r="AR5122" s="1"/>
      </tp>
      <tp>
        <v>870000</v>
        <stp/>
        <stp>##V3_BDHV12</stp>
        <stp>27131 HK Equity</stp>
        <stp>NUMBER_OF_WARRANTS_SOLD</stp>
        <stp>5/19/2016</stp>
        <stp>5/19/2016</stp>
        <stp>[Warrants Data Downloader.xlsm]Monitor!R5129C44</stp>
        <tr r="AR5129" s="1"/>
      </tp>
      <tp>
        <v>32710000</v>
        <stp/>
        <stp>##V3_BDHV12</stp>
        <stp>27111 HK Equity</stp>
        <stp>NUMBER_OF_WARRANTS_SOLD</stp>
        <stp>5/19/2016</stp>
        <stp>5/19/2016</stp>
        <stp>[Warrants Data Downloader.xlsm]Monitor!R5117C44</stp>
        <tr r="AR5117" s="1"/>
      </tp>
      <tp>
        <v>10000</v>
        <stp/>
        <stp>##V3_BDHV12</stp>
        <stp>27081 HK Equity</stp>
        <stp>NUMBER_OF_WARRANTS_SOLD</stp>
        <stp>5/19/2016</stp>
        <stp>5/19/2016</stp>
        <stp>[Warrants Data Downloader.xlsm]Monitor!R5101C44</stp>
        <tr r="AR5101" s="1"/>
      </tp>
      <tp>
        <v>30000</v>
        <stp/>
        <stp>##V3_BDHV12</stp>
        <stp>25990 HK Equity</stp>
        <stp>NUMBER_OF_WARRANTS_SOLD</stp>
        <stp>5/19/2016</stp>
        <stp>5/19/2016</stp>
        <stp>[Warrants Data Downloader.xlsm]Monitor!R4384C44</stp>
        <tr r="AR4384" s="1"/>
      </tp>
      <tp>
        <v>5458000</v>
        <stp/>
        <stp>##V3_BDHV12</stp>
        <stp>27191 HK Equity</stp>
        <stp>NUMBER_OF_WARRANTS_SOLD</stp>
        <stp>5/19/2016</stp>
        <stp>5/19/2016</stp>
        <stp>[Warrants Data Downloader.xlsm]Monitor!R5164C44</stp>
        <tr r="AR5164" s="1"/>
      </tp>
      <tp>
        <v>15300000</v>
        <stp/>
        <stp>##V3_BDHV12</stp>
        <stp>27181 HK Equity</stp>
        <stp>NUMBER_OF_WARRANTS_SOLD</stp>
        <stp>5/19/2016</stp>
        <stp>5/19/2016</stp>
        <stp>[Warrants Data Downloader.xlsm]Monitor!R5155C44</stp>
        <tr r="AR5155" s="1"/>
      </tp>
      <tp>
        <v>6355000</v>
        <stp/>
        <stp>##V3_BDHV12</stp>
        <stp>27171 HK Equity</stp>
        <stp>NUMBER_OF_WARRANTS_SOLD</stp>
        <stp>5/19/2016</stp>
        <stp>5/19/2016</stp>
        <stp>[Warrants Data Downloader.xlsm]Monitor!R5147C44</stp>
        <tr r="AR5147" s="1"/>
      </tp>
      <tp>
        <v>1575000</v>
        <stp/>
        <stp>##V3_BDHV12</stp>
        <stp>27201 HK Equity</stp>
        <stp>NUMBER_OF_WARRANTS_SOLD</stp>
        <stp>5/19/2016</stp>
        <stp>5/19/2016</stp>
        <stp>[Warrants Data Downloader.xlsm]Monitor!R5170C44</stp>
        <tr r="AR5170" s="1"/>
      </tp>
      <tp>
        <v>110000</v>
        <stp/>
        <stp>##V3_BDHV12</stp>
        <stp>10386 HK Equity</stp>
        <stp>NUMBER_OF_WARRANTS_SOLD</stp>
        <stp>5/19/2016</stp>
        <stp>5/19/2016</stp>
        <stp>[Warrants Data Downloader.xlsm]Monitor!R1664C44</stp>
        <tr r="AR1664" s="1"/>
      </tp>
      <tp>
        <v>64000</v>
        <stp/>
        <stp>##V3_BDHV12</stp>
        <stp>23937 HK Equity</stp>
        <stp>NUMBER_OF_WARRANTS_SOLD</stp>
        <stp>5/19/2016</stp>
        <stp>5/19/2016</stp>
        <stp>[Warrants Data Downloader.xlsm]Monitor!R3413C44</stp>
        <tr r="AR3413" s="1"/>
      </tp>
      <tp>
        <v>200000</v>
        <stp/>
        <stp>##V3_BDHV12</stp>
        <stp>27061 HK Equity</stp>
        <stp>NUMBER_OF_WARRANTS_SOLD</stp>
        <stp>5/19/2016</stp>
        <stp>5/19/2016</stp>
        <stp>[Warrants Data Downloader.xlsm]Monitor!R5084C44</stp>
        <tr r="AR5084" s="1"/>
      </tp>
      <tp>
        <v>4220000</v>
        <stp/>
        <stp>##V3_BDHV12</stp>
        <stp>27071 HK Equity</stp>
        <stp>NUMBER_OF_WARRANTS_SOLD</stp>
        <stp>5/19/2016</stp>
        <stp>5/19/2016</stp>
        <stp>[Warrants Data Downloader.xlsm]Monitor!R5093C44</stp>
        <tr r="AR5093" s="1"/>
      </tp>
      <tp>
        <v>1540000</v>
        <stp/>
        <stp>##V3_BDHV12</stp>
        <stp>25820 HK Equity</stp>
        <stp>NUMBER_OF_WARRANTS_SOLD</stp>
        <stp>5/19/2016</stp>
        <stp>5/19/2016</stp>
        <stp>[Warrants Data Downloader.xlsm]Monitor!R4272C44</stp>
        <tr r="AR4272" s="1"/>
      </tp>
      <tp>
        <v>5603000</v>
        <stp/>
        <stp>##V3_BDHV12</stp>
        <stp>17075 HK Equity</stp>
        <stp>NUMBER_OF_WARRANTS_SOLD</stp>
        <stp>5/19/2016</stp>
        <stp>5/19/2016</stp>
        <stp>[Warrants Data Downloader.xlsm]Monitor!R2028C44</stp>
        <tr r="AR2028" s="1"/>
      </tp>
      <tp>
        <v>1620000</v>
        <stp/>
        <stp>##V3_BDHV12</stp>
        <stp>25770 HK Equity</stp>
        <stp>NUMBER_OF_WARRANTS_SOLD</stp>
        <stp>5/19/2016</stp>
        <stp>5/19/2016</stp>
        <stp>[Warrants Data Downloader.xlsm]Monitor!R4242C44</stp>
        <tr r="AR4242" s="1"/>
      </tp>
      <tp>
        <v>2210000</v>
        <stp/>
        <stp>##V3_BDHV12</stp>
        <stp>25780 HK Equity</stp>
        <stp>NUMBER_OF_WARRANTS_SOLD</stp>
        <stp>5/19/2016</stp>
        <stp>5/19/2016</stp>
        <stp>[Warrants Data Downloader.xlsm]Monitor!R4247C44</stp>
        <tr r="AR4247" s="1"/>
      </tp>
      <tp>
        <v>15890000</v>
        <stp/>
        <stp>##V3_BDHV12</stp>
        <stp>25840 HK Equity</stp>
        <stp>NUMBER_OF_WARRANTS_SOLD</stp>
        <stp>5/19/2016</stp>
        <stp>5/19/2016</stp>
        <stp>[Warrants Data Downloader.xlsm]Monitor!R4284C44</stp>
        <tr r="AR4284" s="1"/>
      </tp>
      <tp>
        <v>21100000</v>
        <stp/>
        <stp>##V3_BDHV12</stp>
        <stp>27051 HK Equity</stp>
        <stp>NUMBER_OF_WARRANTS_SOLD</stp>
        <stp>5/19/2016</stp>
        <stp>5/19/2016</stp>
        <stp>[Warrants Data Downloader.xlsm]Monitor!R5075C44</stp>
        <tr r="AR5075" s="1"/>
      </tp>
      <tp>
        <v>1785000</v>
        <stp/>
        <stp>##V3_BDHV12</stp>
        <stp>25700 HK Equity</stp>
        <stp>NUMBER_OF_WARRANTS_SOLD</stp>
        <stp>5/19/2016</stp>
        <stp>5/19/2016</stp>
        <stp>[Warrants Data Downloader.xlsm]Monitor!R4203C44</stp>
        <tr r="AR4203" s="1"/>
      </tp>
      <tp>
        <v>1100000</v>
        <stp/>
        <stp>##V3_BDHV12</stp>
        <stp>11006 HK Equity</stp>
        <stp>NUMBER_OF_WARRANTS_SOLD</stp>
        <stp>5/19/2016</stp>
        <stp>5/19/2016</stp>
        <stp>[Warrants Data Downloader.xlsm]Monitor!R1676C44</stp>
        <tr r="AR1676" s="1"/>
      </tp>
      <tp>
        <v>74210000</v>
        <stp/>
        <stp>##V3_BDHV12</stp>
        <stp>25710 HK Equity</stp>
        <stp>NUMBER_OF_WARRANTS_SOLD</stp>
        <stp>5/19/2016</stp>
        <stp>5/19/2016</stp>
        <stp>[Warrants Data Downloader.xlsm]Monitor!R4209C44</stp>
        <tr r="AR4209" s="1"/>
      </tp>
      <tp t="s">
        <v>#N/A N/A</v>
        <stp/>
        <stp>##V3_BDHV12</stp>
        <stp>25760 HK Equity</stp>
        <stp>NUMBER_OF_WARRANTS_SOLD</stp>
        <stp>5/19/2016</stp>
        <stp>5/19/2016</stp>
        <stp>[Warrants Data Downloader.xlsm]Monitor!R4234C44</stp>
        <tr r="AR4234" s="1"/>
      </tp>
      <tp>
        <v>200000</v>
        <stp/>
        <stp>##V3_BDHV12</stp>
        <stp>17385 HK Equity</stp>
        <stp>NUMBER_OF_WARRANTS_SOLD</stp>
        <stp>5/19/2016</stp>
        <stp>5/19/2016</stp>
        <stp>[Warrants Data Downloader.xlsm]Monitor!R2076C44</stp>
        <tr r="AR2076" s="1"/>
      </tp>
      <tp>
        <v>10000</v>
        <stp/>
        <stp>##V3_BDHV12</stp>
        <stp>27011 HK Equity</stp>
        <stp>NUMBER_OF_WARRANTS_SOLD</stp>
        <stp>5/19/2016</stp>
        <stp>5/19/2016</stp>
        <stp>[Warrants Data Downloader.xlsm]Monitor!R5052C44</stp>
        <tr r="AR5052" s="1"/>
      </tp>
      <tp>
        <v>18910000</v>
        <stp/>
        <stp>##V3_BDHV12</stp>
        <stp>27021 HK Equity</stp>
        <stp>NUMBER_OF_WARRANTS_SOLD</stp>
        <stp>5/19/2016</stp>
        <stp>5/19/2016</stp>
        <stp>[Warrants Data Downloader.xlsm]Monitor!R5058C44</stp>
        <tr r="AR5058" s="1"/>
      </tp>
      <tp>
        <v>1000000</v>
        <stp/>
        <stp>##V3_BDHV12</stp>
        <stp>21296 HK Equity</stp>
        <stp>NUMBER_OF_WARRANTS_SOLD</stp>
        <stp>5/19/2016</stp>
        <stp>5/19/2016</stp>
        <stp>[Warrants Data Downloader.xlsm]Monitor!R2677C44</stp>
        <tr r="AR2677" s="1"/>
      </tp>
      <tp>
        <v>220000</v>
        <stp/>
        <stp>##V3_BDHV12</stp>
        <stp>66781 HK Equity</stp>
        <stp>NUMBER_OF_WARRANTS_SOLD</stp>
        <stp>5/19/2016</stp>
        <stp>5/19/2016</stp>
        <stp>[Warrants Data Downloader.xlsm]Monitor!R1294C44</stp>
        <tr r="AR1294" s="1"/>
      </tp>
      <tp>
        <v>40000</v>
        <stp/>
        <stp>##V3_BDHV12</stp>
        <stp>25690 HK Equity</stp>
        <stp>NUMBER_OF_WARRANTS_SOLD</stp>
        <stp>5/19/2016</stp>
        <stp>5/19/2016</stp>
        <stp>[Warrants Data Downloader.xlsm]Monitor!R4195C44</stp>
        <tr r="AR4195" s="1"/>
      </tp>
      <tp>
        <v>1400000</v>
        <stp/>
        <stp>##V3_BDHV12</stp>
        <stp>27561 HK Equity</stp>
        <stp>NUMBER_OF_WARRANTS_SOLD</stp>
        <stp>5/19/2016</stp>
        <stp>5/19/2016</stp>
        <stp>[Warrants Data Downloader.xlsm]Monitor!R5391C44</stp>
        <tr r="AR5391" s="1"/>
      </tp>
      <tp>
        <v>7360000</v>
        <stp/>
        <stp>##V3_BDHV12</stp>
        <stp>27551 HK Equity</stp>
        <stp>NUMBER_OF_WARRANTS_SOLD</stp>
        <stp>5/19/2016</stp>
        <stp>5/19/2016</stp>
        <stp>[Warrants Data Downloader.xlsm]Monitor!R5381C44</stp>
        <tr r="AR5381" s="1"/>
      </tp>
      <tp>
        <v>1824000</v>
        <stp/>
        <stp>##V3_BDHV12</stp>
        <stp>27541 HK Equity</stp>
        <stp>NUMBER_OF_WARRANTS_SOLD</stp>
        <stp>5/19/2016</stp>
        <stp>5/19/2016</stp>
        <stp>[Warrants Data Downloader.xlsm]Monitor!R5376C44</stp>
        <tr r="AR5376" s="1"/>
      </tp>
      <tp t="s">
        <v>#N/A N/A</v>
        <stp/>
        <stp>##V3_BDHV12</stp>
        <stp>66611 HK Equity</stp>
        <stp>NUMBER_OF_WARRANTS_SOLD</stp>
        <stp>5/19/2016</stp>
        <stp>5/19/2016</stp>
        <stp>[Warrants Data Downloader.xlsm]Monitor!R1244C44</stp>
        <tr r="AR1244" s="1"/>
      </tp>
      <tp>
        <v>964770000</v>
        <stp/>
        <stp>##V3_BDHV12</stp>
        <stp>25600 HK Equity</stp>
        <stp>NUMBER_OF_WARRANTS_SOLD</stp>
        <stp>5/19/2016</stp>
        <stp>5/19/2016</stp>
        <stp>[Warrants Data Downloader.xlsm]Monitor!R4149C44</stp>
        <tr r="AR4149" s="1"/>
      </tp>
      <tp>
        <v>10000</v>
        <stp/>
        <stp>##V3_BDHV12</stp>
        <stp>66621 HK Equity</stp>
        <stp>NUMBER_OF_WARRANTS_SOLD</stp>
        <stp>5/19/2016</stp>
        <stp>5/19/2016</stp>
        <stp>[Warrants Data Downloader.xlsm]Monitor!R1249C44</stp>
        <tr r="AR1249" s="1"/>
      </tp>
      <tp>
        <v>1900000</v>
        <stp/>
        <stp>##V3_BDHV12</stp>
        <stp>25620 HK Equity</stp>
        <stp>NUMBER_OF_WARRANTS_SOLD</stp>
        <stp>5/19/2016</stp>
        <stp>5/19/2016</stp>
        <stp>[Warrants Data Downloader.xlsm]Monitor!R4156C44</stp>
        <tr r="AR4156" s="1"/>
      </tp>
      <tp>
        <v>540000</v>
        <stp/>
        <stp>##V3_BDHV12</stp>
        <stp>27491 HK Equity</stp>
        <stp>NUMBER_OF_WARRANTS_SOLD</stp>
        <stp>5/19/2016</stp>
        <stp>5/19/2016</stp>
        <stp>[Warrants Data Downloader.xlsm]Monitor!R5348C44</stp>
        <tr r="AR5348" s="1"/>
      </tp>
      <tp>
        <v>27986000</v>
        <stp/>
        <stp>##V3_BDHV12</stp>
        <stp>27501 HK Equity</stp>
        <stp>NUMBER_OF_WARRANTS_SOLD</stp>
        <stp>5/19/2016</stp>
        <stp>5/19/2016</stp>
        <stp>[Warrants Data Downloader.xlsm]Monitor!R5353C44</stp>
        <tr r="AR5353" s="1"/>
      </tp>
      <tp>
        <v>13870000</v>
        <stp/>
        <stp>##V3_BDHV12</stp>
        <stp>66661 HK Equity</stp>
        <stp>NUMBER_OF_WARRANTS_SOLD</stp>
        <stp>5/19/2016</stp>
        <stp>5/19/2016</stp>
        <stp>[Warrants Data Downloader.xlsm]Monitor!R1260C44</stp>
        <tr r="AR1260" s="1"/>
      </tp>
      <tp>
        <v>800000</v>
        <stp/>
        <stp>##V3_BDHV12</stp>
        <stp>25650 HK Equity</stp>
        <stp>NUMBER_OF_WARRANTS_SOLD</stp>
        <stp>5/19/2016</stp>
        <stp>5/19/2016</stp>
        <stp>[Warrants Data Downloader.xlsm]Monitor!R4172C44</stp>
        <tr r="AR4172" s="1"/>
      </tp>
      <tp>
        <v>13027000</v>
        <stp/>
        <stp>##V3_BDHV12</stp>
        <stp>25570 HK Equity</stp>
        <stp>NUMBER_OF_WARRANTS_SOLD</stp>
        <stp>5/19/2016</stp>
        <stp>5/19/2016</stp>
        <stp>[Warrants Data Downloader.xlsm]Monitor!R4136C44</stp>
        <tr r="AR4136" s="1"/>
      </tp>
      <tp>
        <v>2540000</v>
        <stp/>
        <stp>##V3_BDHV12</stp>
        <stp>67001 HK Equity</stp>
        <stp>NUMBER_OF_WARRANTS_SOLD</stp>
        <stp>5/19/2016</stp>
        <stp>5/19/2016</stp>
        <stp>[Warrants Data Downloader.xlsm]Monitor!R1364C44</stp>
        <tr r="AR1364" s="1"/>
      </tp>
      <tp>
        <v>30000</v>
        <stp/>
        <stp>##V3_BDHV12</stp>
        <stp>27481 HK Equity</stp>
        <stp>NUMBER_OF_WARRANTS_SOLD</stp>
        <stp>5/19/2016</stp>
        <stp>5/19/2016</stp>
        <stp>[Warrants Data Downloader.xlsm]Monitor!R5339C44</stp>
        <tr r="AR5339" s="1"/>
      </tp>
      <tp>
        <v>5000</v>
        <stp/>
        <stp>##V3_BDHV12</stp>
        <stp>66551 HK Equity</stp>
        <stp>NUMBER_OF_WARRANTS_SOLD</stp>
        <stp>5/19/2016</stp>
        <stp>5/19/2016</stp>
        <stp>[Warrants Data Downloader.xlsm]Monitor!R1222C44</stp>
        <tr r="AR1222" s="1"/>
      </tp>
      <tp>
        <v>150000</v>
        <stp/>
        <stp>##V3_BDHV12</stp>
        <stp>27471 HK Equity</stp>
        <stp>NUMBER_OF_WARRANTS_SOLD</stp>
        <stp>5/19/2016</stp>
        <stp>5/19/2016</stp>
        <stp>[Warrants Data Downloader.xlsm]Monitor!R5331C44</stp>
        <tr r="AR5331" s="1"/>
      </tp>
      <tp t="s">
        <v>#N/A N/A</v>
        <stp/>
        <stp>##V3_BDHV12</stp>
        <stp>27421 HK Equity</stp>
        <stp>NUMBER_OF_WARRANTS_SOLD</stp>
        <stp>5/19/2016</stp>
        <stp>5/19/2016</stp>
        <stp>[Warrants Data Downloader.xlsm]Monitor!R5305C44</stp>
        <tr r="AR5305" s="1"/>
      </tp>
      <tp>
        <v>200000</v>
        <stp/>
        <stp>##V3_BDHV12</stp>
        <stp>27441 HK Equity</stp>
        <stp>NUMBER_OF_WARRANTS_SOLD</stp>
        <stp>5/19/2016</stp>
        <stp>5/19/2016</stp>
        <stp>[Warrants Data Downloader.xlsm]Monitor!R5319C44</stp>
        <tr r="AR5319" s="1"/>
      </tp>
      <tp>
        <v>6200000</v>
        <stp/>
        <stp>##V3_BDHV12</stp>
        <stp>66871 HK Equity</stp>
        <stp>NUMBER_OF_WARRANTS_SOLD</stp>
        <stp>5/19/2016</stp>
        <stp>5/19/2016</stp>
        <stp>[Warrants Data Downloader.xlsm]Monitor!R1329C44</stp>
        <tr r="AR1329" s="1"/>
      </tp>
      <tp>
        <v>500000</v>
        <stp/>
        <stp>##V3_BDHV12</stp>
        <stp>26000 HK Equity</stp>
        <stp>NUMBER_OF_WARRANTS_SOLD</stp>
        <stp>5/19/2016</stp>
        <stp>5/19/2016</stp>
        <stp>[Warrants Data Downloader.xlsm]Monitor!R4393C44</stp>
        <tr r="AR4393" s="1"/>
      </tp>
      <tp>
        <v>34000</v>
        <stp/>
        <stp>##V3_BDHV12</stp>
        <stp>12456 HK Equity</stp>
        <stp>NUMBER_OF_WARRANTS_SOLD</stp>
        <stp>5/19/2016</stp>
        <stp>5/19/2016</stp>
        <stp>[Warrants Data Downloader.xlsm]Monitor!R1796C44</stp>
        <tr r="AR1796" s="1"/>
      </tp>
      <tp>
        <v>300000</v>
        <stp/>
        <stp>##V3_BDHV12</stp>
        <stp>66921 HK Equity</stp>
        <stp>NUMBER_OF_WARRANTS_SOLD</stp>
        <stp>5/19/2016</stp>
        <stp>5/19/2016</stp>
        <stp>[Warrants Data Downloader.xlsm]Monitor!R1340C44</stp>
        <tr r="AR1340" s="1"/>
      </tp>
      <tp>
        <v>2100000</v>
        <stp/>
        <stp>##V3_BDHV12</stp>
        <stp>25380 HK Equity</stp>
        <stp>NUMBER_OF_WARRANTS_SOLD</stp>
        <stp>5/19/2016</stp>
        <stp>5/19/2016</stp>
        <stp>[Warrants Data Downloader.xlsm]Monitor!R4018C44</stp>
        <tr r="AR4018" s="1"/>
      </tp>
      <tp>
        <v>30660000</v>
        <stp/>
        <stp>##V3_BDHV12</stp>
        <stp>27261 HK Equity</stp>
        <stp>NUMBER_OF_WARRANTS_SOLD</stp>
        <stp>5/19/2016</stp>
        <stp>5/19/2016</stp>
        <stp>[Warrants Data Downloader.xlsm]Monitor!R5204C44</stp>
        <tr r="AR5204" s="1"/>
      </tp>
      <tp>
        <v>63506000</v>
        <stp/>
        <stp>##V3_BDHV12</stp>
        <stp>27271 HK Equity</stp>
        <stp>NUMBER_OF_WARRANTS_SOLD</stp>
        <stp>5/19/2016</stp>
        <stp>5/19/2016</stp>
        <stp>[Warrants Data Downloader.xlsm]Monitor!R5210C44</stp>
        <tr r="AR5210" s="1"/>
      </tp>
      <tp>
        <v>460000</v>
        <stp/>
        <stp>##V3_BDHV12</stp>
        <stp>25350 HK Equity</stp>
        <stp>NUMBER_OF_WARRANTS_SOLD</stp>
        <stp>5/19/2016</stp>
        <stp>5/19/2016</stp>
        <stp>[Warrants Data Downloader.xlsm]Monitor!R4003C44</stp>
        <tr r="AR4003" s="1"/>
      </tp>
      <tp>
        <v>102250000</v>
        <stp/>
        <stp>##V3_BDHV12</stp>
        <stp>25420 HK Equity</stp>
        <stp>NUMBER_OF_WARRANTS_SOLD</stp>
        <stp>5/19/2016</stp>
        <stp>5/19/2016</stp>
        <stp>[Warrants Data Downloader.xlsm]Monitor!R4042C44</stp>
        <tr r="AR4042" s="1"/>
      </tp>
      <tp>
        <v>4835000</v>
        <stp/>
        <stp>##V3_BDHV12</stp>
        <stp>25440 HK Equity</stp>
        <stp>NUMBER_OF_WARRANTS_SOLD</stp>
        <stp>5/19/2016</stp>
        <stp>5/19/2016</stp>
        <stp>[Warrants Data Downloader.xlsm]Monitor!R4055C44</stp>
        <tr r="AR4055" s="1"/>
      </tp>
      <tp>
        <v>3990000</v>
        <stp/>
        <stp>##V3_BDHV12</stp>
        <stp>25430 HK Equity</stp>
        <stp>NUMBER_OF_WARRANTS_SOLD</stp>
        <stp>5/19/2016</stp>
        <stp>5/19/2016</stp>
        <stp>[Warrants Data Downloader.xlsm]Monitor!R4051C44</stp>
        <tr r="AR4051" s="1"/>
      </tp>
      <tp>
        <v>640000</v>
        <stp/>
        <stp>##V3_BDHV12</stp>
        <stp>25390 HK Equity</stp>
        <stp>NUMBER_OF_WARRANTS_SOLD</stp>
        <stp>5/19/2016</stp>
        <stp>5/19/2016</stp>
        <stp>[Warrants Data Downloader.xlsm]Monitor!R4022C44</stp>
        <tr r="AR4022" s="1"/>
      </tp>
      <tp>
        <v>20000</v>
        <stp/>
        <stp>##V3_BDHV12</stp>
        <stp>65631 HK Equity</stp>
        <stp>NUMBER_OF_WARRANTS_SOLD</stp>
        <stp>5/19/2016</stp>
        <stp>5/19/2016</stp>
        <stp>[Warrants Data Downloader.xlsm]Monitor!R1004C44</stp>
        <tr r="AR1004" s="1"/>
      </tp>
      <tp>
        <v>1600000</v>
        <stp/>
        <stp>##V3_BDHV12</stp>
        <stp>25400 HK Equity</stp>
        <stp>NUMBER_OF_WARRANTS_SOLD</stp>
        <stp>5/19/2016</stp>
        <stp>5/19/2016</stp>
        <stp>[Warrants Data Downloader.xlsm]Monitor!R4030C44</stp>
        <tr r="AR4030" s="1"/>
      </tp>
      <tp>
        <v>490000</v>
        <stp/>
        <stp>##V3_BDHV12</stp>
        <stp>27321 HK Equity</stp>
        <stp>NUMBER_OF_WARRANTS_SOLD</stp>
        <stp>5/19/2016</stp>
        <stp>5/19/2016</stp>
        <stp>[Warrants Data Downloader.xlsm]Monitor!R5241C44</stp>
        <tr r="AR5241" s="1"/>
      </tp>
      <tp t="s">
        <v>#N/A N/A</v>
        <stp/>
        <stp>##V3_BDHV12</stp>
        <stp>25410 HK Equity</stp>
        <stp>NUMBER_OF_WARRANTS_SOLD</stp>
        <stp>5/19/2016</stp>
        <stp>5/19/2016</stp>
        <stp>[Warrants Data Downloader.xlsm]Monitor!R4036C44</stp>
        <tr r="AR4036" s="1"/>
      </tp>
      <tp>
        <v>10000</v>
        <stp/>
        <stp>##V3_BDHV12</stp>
        <stp>27331 HK Equity</stp>
        <stp>NUMBER_OF_WARRANTS_SOLD</stp>
        <stp>5/19/2016</stp>
        <stp>5/19/2016</stp>
        <stp>[Warrants Data Downloader.xlsm]Monitor!R5248C44</stp>
        <tr r="AR5248" s="1"/>
      </tp>
      <tp t="s">
        <v>#N/A N/A</v>
        <stp/>
        <stp>##V3_BDHV12</stp>
        <stp>20456 HK Equity</stp>
        <stp>NUMBER_OF_WARRANTS_SOLD</stp>
        <stp>5/19/2016</stp>
        <stp>5/19/2016</stp>
        <stp>[Warrants Data Downloader.xlsm]Monitor!R2538C44</stp>
        <tr r="AR2538" s="1"/>
      </tp>
      <tp>
        <v>60000</v>
        <stp/>
        <stp>##V3_BDHV12</stp>
        <stp>65751 HK Equity</stp>
        <stp>NUMBER_OF_WARRANTS_SOLD</stp>
        <stp>5/19/2016</stp>
        <stp>5/19/2016</stp>
        <stp>[Warrants Data Downloader.xlsm]Monitor!R1031C44</stp>
        <tr r="AR1031" s="1"/>
      </tp>
      <tp>
        <v>4146000</v>
        <stp/>
        <stp>##V3_BDHV12</stp>
        <stp>27381 HK Equity</stp>
        <stp>NUMBER_OF_WARRANTS_SOLD</stp>
        <stp>5/19/2016</stp>
        <stp>5/19/2016</stp>
        <stp>[Warrants Data Downloader.xlsm]Monitor!R5276C44</stp>
        <tr r="AR5276" s="1"/>
      </tp>
      <tp>
        <v>3050000</v>
        <stp/>
        <stp>##V3_BDHV12</stp>
        <stp>12146 HK Equity</stp>
        <stp>NUMBER_OF_WARRANTS_SOLD</stp>
        <stp>5/19/2016</stp>
        <stp>5/19/2016</stp>
        <stp>[Warrants Data Downloader.xlsm]Monitor!R1746C44</stp>
        <tr r="AR1746" s="1"/>
      </tp>
      <tp>
        <v>15000</v>
        <stp/>
        <stp>##V3_BDHV12</stp>
        <stp>65741 HK Equity</stp>
        <stp>NUMBER_OF_WARRANTS_SOLD</stp>
        <stp>5/19/2016</stp>
        <stp>5/19/2016</stp>
        <stp>[Warrants Data Downloader.xlsm]Monitor!R1026C44</stp>
        <tr r="AR1026" s="1"/>
      </tp>
      <tp t="s">
        <v>#N/A N/A</v>
        <stp/>
        <stp>##V3_BDHV12</stp>
        <stp>12276 HK Equity</stp>
        <stp>NUMBER_OF_WARRANTS_SOLD</stp>
        <stp>5/19/2016</stp>
        <stp>5/19/2016</stp>
        <stp>[Warrants Data Downloader.xlsm]Monitor!R1779C44</stp>
        <tr r="AR1779" s="1"/>
      </tp>
      <tp>
        <v>17025000</v>
        <stp/>
        <stp>##V3_BDHV12</stp>
        <stp>27811 HK Equity</stp>
        <stp>NUMBER_OF_WARRANTS_SOLD</stp>
        <stp>5/19/2016</stp>
        <stp>5/19/2016</stp>
        <stp>[Warrants Data Downloader.xlsm]Monitor!R5525C44</stp>
        <tr r="AR5525" s="1"/>
      </tp>
      <tp>
        <v>434000</v>
        <stp/>
        <stp>##V3_BDHV12</stp>
        <stp>26160 HK Equity</stp>
        <stp>NUMBER_OF_WARRANTS_SOLD</stp>
        <stp>5/19/2016</stp>
        <stp>5/19/2016</stp>
        <stp>[Warrants Data Downloader.xlsm]Monitor!R4498C44</stp>
        <tr r="AR4498" s="1"/>
      </tp>
      <tp>
        <v>16656000</v>
        <stp/>
        <stp>##V3_BDHV12</stp>
        <stp>27871 HK Equity</stp>
        <stp>NUMBER_OF_WARRANTS_SOLD</stp>
        <stp>5/19/2016</stp>
        <stp>5/19/2016</stp>
        <stp>[Warrants Data Downloader.xlsm]Monitor!R5563C44</stp>
        <tr r="AR5563" s="1"/>
      </tp>
      <tp t="s">
        <v>#N/A N/A</v>
        <stp/>
        <stp>##V3_BDHV12</stp>
        <stp>22687 HK Equity</stp>
        <stp>NUMBER_OF_WARRANTS_SOLD</stp>
        <stp>5/19/2016</stp>
        <stp>5/19/2016</stp>
        <stp>[Warrants Data Downloader.xlsm]Monitor!R3082C44</stp>
        <tr r="AR3082" s="1"/>
      </tp>
      <tp>
        <v>50000</v>
        <stp/>
        <stp>##V3_BDHV12</stp>
        <stp>24657 HK Equity</stp>
        <stp>NUMBER_OF_WARRANTS_SOLD</stp>
        <stp>5/19/2016</stp>
        <stp>5/19/2016</stp>
        <stp>[Warrants Data Downloader.xlsm]Monitor!R3688C44</stp>
        <tr r="AR3688" s="1"/>
      </tp>
      <tp>
        <v>3440000</v>
        <stp/>
        <stp>##V3_BDHV12</stp>
        <stp>24677 HK Equity</stp>
        <stp>NUMBER_OF_WARRANTS_SOLD</stp>
        <stp>5/19/2016</stp>
        <stp>5/19/2016</stp>
        <stp>[Warrants Data Downloader.xlsm]Monitor!R3694C44</stp>
        <tr r="AR3694" s="1"/>
      </tp>
      <tp>
        <v>240000</v>
        <stp/>
        <stp>##V3_BDHV12</stp>
        <stp>27891 HK Equity</stp>
        <stp>NUMBER_OF_WARRANTS_SOLD</stp>
        <stp>5/19/2016</stp>
        <stp>5/19/2016</stp>
        <stp>[Warrants Data Downloader.xlsm]Monitor!R5575C44</stp>
        <tr r="AR5575" s="1"/>
      </tp>
      <tp>
        <v>220000</v>
        <stp/>
        <stp>##V3_BDHV12</stp>
        <stp>27841 HK Equity</stp>
        <stp>NUMBER_OF_WARRANTS_SOLD</stp>
        <stp>5/19/2016</stp>
        <stp>5/19/2016</stp>
        <stp>[Warrants Data Downloader.xlsm]Monitor!R5545C44</stp>
        <tr r="AR5545" s="1"/>
      </tp>
      <tp>
        <v>1140000</v>
        <stp/>
        <stp>##V3_BDHV12</stp>
        <stp>27861 HK Equity</stp>
        <stp>NUMBER_OF_WARRANTS_SOLD</stp>
        <stp>5/19/2016</stp>
        <stp>5/19/2016</stp>
        <stp>[Warrants Data Downloader.xlsm]Monitor!R5556C44</stp>
        <tr r="AR5556" s="1"/>
      </tp>
      <tp>
        <v>150000</v>
        <stp/>
        <stp>##V3_BDHV12</stp>
        <stp>22387 HK Equity</stp>
        <stp>NUMBER_OF_WARRANTS_SOLD</stp>
        <stp>5/19/2016</stp>
        <stp>5/19/2016</stp>
        <stp>[Warrants Data Downloader.xlsm]Monitor!R3012C44</stp>
        <tr r="AR3012" s="1"/>
      </tp>
      <tp>
        <v>35000</v>
        <stp/>
        <stp>##V3_BDHV12</stp>
        <stp>26060 HK Equity</stp>
        <stp>NUMBER_OF_WARRANTS_SOLD</stp>
        <stp>5/19/2016</stp>
        <stp>5/19/2016</stp>
        <stp>[Warrants Data Downloader.xlsm]Monitor!R4433C44</stp>
        <tr r="AR4433" s="1"/>
      </tp>
      <tp>
        <v>910000</v>
        <stp/>
        <stp>##V3_BDHV12</stp>
        <stp>24597 HK Equity</stp>
        <stp>NUMBER_OF_WARRANTS_SOLD</stp>
        <stp>5/19/2016</stp>
        <stp>5/19/2016</stp>
        <stp>[Warrants Data Downloader.xlsm]Monitor!R3663C44</stp>
        <tr r="AR3663" s="1"/>
      </tp>
      <tp>
        <v>80000</v>
        <stp/>
        <stp>##V3_BDHV12</stp>
        <stp>27921 HK Equity</stp>
        <stp>NUMBER_OF_WARRANTS_SOLD</stp>
        <stp>5/19/2016</stp>
        <stp>5/19/2016</stp>
        <stp>[Warrants Data Downloader.xlsm]Monitor!R5590C44</stp>
        <tr r="AR5590" s="1"/>
      </tp>
      <tp>
        <v>20000</v>
        <stp/>
        <stp>##V3_BDHV12</stp>
        <stp>26020 HK Equity</stp>
        <stp>NUMBER_OF_WARRANTS_SOLD</stp>
        <stp>5/19/2016</stp>
        <stp>5/19/2016</stp>
        <stp>[Warrants Data Downloader.xlsm]Monitor!R4405C44</stp>
        <tr r="AR4405" s="1"/>
      </tp>
      <tp>
        <v>4990000</v>
        <stp/>
        <stp>##V3_BDHV12</stp>
        <stp>22487 HK Equity</stp>
        <stp>NUMBER_OF_WARRANTS_SOLD</stp>
        <stp>5/19/2016</stp>
        <stp>5/19/2016</stp>
        <stp>[Warrants Data Downloader.xlsm]Monitor!R3040C44</stp>
        <tr r="AR3040" s="1"/>
      </tp>
      <tp>
        <v>5200000</v>
        <stp/>
        <stp>##V3_BDHV12</stp>
        <stp>27931 HK Equity</stp>
        <stp>NUMBER_OF_WARRANTS_SOLD</stp>
        <stp>5/19/2016</stp>
        <stp>5/19/2016</stp>
        <stp>[Warrants Data Downloader.xlsm]Monitor!R5598C44</stp>
        <tr r="AR5598" s="1"/>
      </tp>
      <tp>
        <v>8761500</v>
        <stp/>
        <stp>##V3_BDHV12</stp>
        <stp>27781 HK Equity</stp>
        <stp>NUMBER_OF_WARRANTS_SOLD</stp>
        <stp>5/19/2016</stp>
        <stp>5/19/2016</stp>
        <stp>[Warrants Data Downloader.xlsm]Monitor!R5510C44</stp>
        <tr r="AR5510" s="1"/>
      </tp>
      <tp>
        <v>200000</v>
        <stp/>
        <stp>##V3_BDHV12</stp>
        <stp>27771 HK Equity</stp>
        <stp>NUMBER_OF_WARRANTS_SOLD</stp>
        <stp>5/19/2016</stp>
        <stp>5/19/2016</stp>
        <stp>[Warrants Data Downloader.xlsm]Monitor!R5504C44</stp>
        <tr r="AR5504" s="1"/>
      </tp>
      <tp>
        <v>130000</v>
        <stp/>
        <stp>##V3_BDHV12</stp>
        <stp>26080 HK Equity</stp>
        <stp>NUMBER_OF_WARRANTS_SOLD</stp>
        <stp>5/19/2016</stp>
        <stp>5/19/2016</stp>
        <stp>[Warrants Data Downloader.xlsm]Monitor!R4441C44</stp>
        <tr r="AR4441" s="1"/>
      </tp>
      <tp>
        <v>32000</v>
        <stp/>
        <stp>##V3_BDHV12</stp>
        <stp>24467 HK Equity</stp>
        <stp>NUMBER_OF_WARRANTS_SOLD</stp>
        <stp>5/19/2016</stp>
        <stp>5/19/2016</stp>
        <stp>[Warrants Data Downloader.xlsm]Monitor!R3609C44</stp>
        <tr r="AR3609" s="1"/>
      </tp>
      <tp>
        <v>421170000</v>
        <stp/>
        <stp>##V3_BDHV12</stp>
        <stp>26300 HK Equity</stp>
        <stp>NUMBER_OF_WARRANTS_SOLD</stp>
        <stp>5/19/2016</stp>
        <stp>5/19/2016</stp>
        <stp>[Warrants Data Downloader.xlsm]Monitor!R4592C44</stp>
        <tr r="AR4592" s="1"/>
      </tp>
      <tp>
        <v>6580000</v>
        <stp/>
        <stp>##V3_BDHV12</stp>
        <stp>26310 HK Equity</stp>
        <stp>NUMBER_OF_WARRANTS_SOLD</stp>
        <stp>5/19/2016</stp>
        <stp>5/19/2016</stp>
        <stp>[Warrants Data Downloader.xlsm]Monitor!R4599C44</stp>
        <tr r="AR4599" s="1"/>
      </tp>
      <tp>
        <v>5762000</v>
        <stp/>
        <stp>##V3_BDHV12</stp>
        <stp>27761 HK Equity</stp>
        <stp>NUMBER_OF_WARRANTS_SOLD</stp>
        <stp>5/19/2016</stp>
        <stp>5/19/2016</stp>
        <stp>[Warrants Data Downloader.xlsm]Monitor!R5498C44</stp>
        <tr r="AR5498" s="1"/>
      </tp>
      <tp>
        <v>16000</v>
        <stp/>
        <stp>##V3_BDHV12</stp>
        <stp>27741 HK Equity</stp>
        <stp>NUMBER_OF_WARRANTS_SOLD</stp>
        <stp>5/19/2016</stp>
        <stp>5/19/2016</stp>
        <stp>[Warrants Data Downloader.xlsm]Monitor!R5483C44</stp>
        <tr r="AR5483" s="1"/>
      </tp>
      <tp t="s">
        <v>#N/A N/A</v>
        <stp/>
        <stp>##V3_BDHV12</stp>
        <stp>22997 HK Equity</stp>
        <stp>NUMBER_OF_WARRANTS_SOLD</stp>
        <stp>5/19/2016</stp>
        <stp>5/19/2016</stp>
        <stp>[Warrants Data Downloader.xlsm]Monitor!R3166C44</stp>
        <tr r="AR3166" s="1"/>
      </tp>
      <tp>
        <v>620000</v>
        <stp/>
        <stp>##V3_BDHV12</stp>
        <stp>22957 HK Equity</stp>
        <stp>NUMBER_OF_WARRANTS_SOLD</stp>
        <stp>5/19/2016</stp>
        <stp>5/19/2016</stp>
        <stp>[Warrants Data Downloader.xlsm]Monitor!R3152C44</stp>
        <tr r="AR3152" s="1"/>
      </tp>
      <tp t="s">
        <v>#N/A N/A</v>
        <stp/>
        <stp>##V3_BDHV12</stp>
        <stp>24817 HK Equity</stp>
        <stp>NUMBER_OF_WARRANTS_SOLD</stp>
        <stp>5/19/2016</stp>
        <stp>5/19/2016</stp>
        <stp>[Warrants Data Downloader.xlsm]Monitor!R3750C44</stp>
        <tr r="AR3750" s="1"/>
      </tp>
      <tp>
        <v>12040000</v>
        <stp/>
        <stp>##V3_BDHV12</stp>
        <stp>27681 HK Equity</stp>
        <stp>NUMBER_OF_WARRANTS_SOLD</stp>
        <stp>5/19/2016</stp>
        <stp>5/19/2016</stp>
        <stp>[Warrants Data Downloader.xlsm]Monitor!R5449C44</stp>
        <tr r="AR5449" s="1"/>
      </tp>
      <tp>
        <v>4078000</v>
        <stp/>
        <stp>##V3_BDHV12</stp>
        <stp>27671 HK Equity</stp>
        <stp>NUMBER_OF_WARRANTS_SOLD</stp>
        <stp>5/19/2016</stp>
        <stp>5/19/2016</stp>
        <stp>[Warrants Data Downloader.xlsm]Monitor!R5443C44</stp>
        <tr r="AR5443" s="1"/>
      </tp>
      <tp>
        <v>20000</v>
        <stp/>
        <stp>##V3_BDHV12</stp>
        <stp>24797 HK Equity</stp>
        <stp>NUMBER_OF_WARRANTS_SOLD</stp>
        <stp>5/19/2016</stp>
        <stp>5/19/2016</stp>
        <stp>[Warrants Data Downloader.xlsm]Monitor!R3744C44</stp>
        <tr r="AR3744" s="1"/>
      </tp>
      <tp>
        <v>4492000</v>
        <stp/>
        <stp>##V3_BDHV12</stp>
        <stp>27691 HK Equity</stp>
        <stp>NUMBER_OF_WARRANTS_SOLD</stp>
        <stp>5/19/2016</stp>
        <stp>5/19/2016</stp>
        <stp>[Warrants Data Downloader.xlsm]Monitor!R5454C44</stp>
        <tr r="AR5454" s="1"/>
      </tp>
      <tp>
        <v>180000</v>
        <stp/>
        <stp>##V3_BDHV12</stp>
        <stp>26200 HK Equity</stp>
        <stp>NUMBER_OF_WARRANTS_SOLD</stp>
        <stp>5/19/2016</stp>
        <stp>5/19/2016</stp>
        <stp>[Warrants Data Downloader.xlsm]Monitor!R4522C44</stp>
        <tr r="AR4522" s="1"/>
      </tp>
      <tp>
        <v>930000</v>
        <stp/>
        <stp>##V3_BDHV12</stp>
        <stp>24877 HK Equity</stp>
        <stp>NUMBER_OF_WARRANTS_SOLD</stp>
        <stp>5/19/2016</stp>
        <stp>5/19/2016</stp>
        <stp>[Warrants Data Downloader.xlsm]Monitor!R3780C44</stp>
        <tr r="AR3780" s="1"/>
      </tp>
      <tp t="s">
        <v>#N/A N/A</v>
        <stp/>
        <stp>##V3_BDHV12</stp>
        <stp>26190 HK Equity</stp>
        <stp>NUMBER_OF_WARRANTS_SOLD</stp>
        <stp>5/19/2016</stp>
        <stp>5/19/2016</stp>
        <stp>[Warrants Data Downloader.xlsm]Monitor!R4513C44</stp>
        <tr r="AR4513" s="1"/>
      </tp>
      <tp>
        <v>192000</v>
        <stp/>
        <stp>##V3_BDHV12</stp>
        <stp>27701 HK Equity</stp>
        <stp>NUMBER_OF_WARRANTS_SOLD</stp>
        <stp>5/19/2016</stp>
        <stp>5/19/2016</stp>
        <stp>[Warrants Data Downloader.xlsm]Monitor!R5461C44</stp>
        <tr r="AR5461" s="1"/>
      </tp>
      <tp>
        <v>470000</v>
        <stp/>
        <stp>##V3_BDHV12</stp>
        <stp>27711 HK Equity</stp>
        <stp>NUMBER_OF_WARRANTS_SOLD</stp>
        <stp>5/19/2016</stp>
        <stp>5/19/2016</stp>
        <stp>[Warrants Data Downloader.xlsm]Monitor!R5466C44</stp>
        <tr r="AR5466" s="1"/>
      </tp>
      <tp>
        <v>5740000</v>
        <stp/>
        <stp>##V3_BDHV12</stp>
        <stp>26230 HK Equity</stp>
        <stp>NUMBER_OF_WARRANTS_SOLD</stp>
        <stp>5/19/2016</stp>
        <stp>5/19/2016</stp>
        <stp>[Warrants Data Downloader.xlsm]Monitor!R4541C44</stp>
        <tr r="AR4541" s="1"/>
      </tp>
      <tp>
        <v>4125000</v>
        <stp/>
        <stp>##V3_BDHV12</stp>
        <stp>26240 HK Equity</stp>
        <stp>NUMBER_OF_WARRANTS_SOLD</stp>
        <stp>5/19/2016</stp>
        <stp>5/19/2016</stp>
        <stp>[Warrants Data Downloader.xlsm]Monitor!R4550C44</stp>
        <tr r="AR4550" s="1"/>
      </tp>
      <tp>
        <v>100000</v>
        <stp/>
        <stp>##V3_BDHV12</stp>
        <stp>26250 HK Equity</stp>
        <stp>NUMBER_OF_WARRANTS_SOLD</stp>
        <stp>5/19/2016</stp>
        <stp>5/19/2016</stp>
        <stp>[Warrants Data Downloader.xlsm]Monitor!R4558C44</stp>
        <tr r="AR4558" s="1"/>
      </tp>
      <tp>
        <v>820000</v>
        <stp/>
        <stp>##V3_BDHV12</stp>
        <stp>26260 HK Equity</stp>
        <stp>NUMBER_OF_WARRANTS_SOLD</stp>
        <stp>5/19/2016</stp>
        <stp>5/19/2016</stp>
        <stp>[Warrants Data Downloader.xlsm]Monitor!R4565C44</stp>
        <tr r="AR4565" s="1"/>
      </tp>
      <tp>
        <v>3890000</v>
        <stp/>
        <stp>##V3_BDHV12</stp>
        <stp>24107 HK Equity</stp>
        <stp>NUMBER_OF_WARRANTS_SOLD</stp>
        <stp>5/19/2016</stp>
        <stp>5/19/2016</stp>
        <stp>[Warrants Data Downloader.xlsm]Monitor!R3482C44</stp>
        <tr r="AR3482" s="1"/>
      </tp>
      <tp>
        <v>290000</v>
        <stp/>
        <stp>##V3_BDHV12</stp>
        <stp>26440 HK Equity</stp>
        <stp>NUMBER_OF_WARRANTS_SOLD</stp>
        <stp>5/19/2016</stp>
        <stp>5/19/2016</stp>
        <stp>[Warrants Data Downloader.xlsm]Monitor!R4684C44</stp>
        <tr r="AR4684" s="1"/>
      </tp>
      <tp>
        <v>2865000</v>
        <stp/>
        <stp>##V3_BDHV12</stp>
        <stp>26450 HK Equity</stp>
        <stp>NUMBER_OF_WARRANTS_SOLD</stp>
        <stp>5/19/2016</stp>
        <stp>5/19/2016</stp>
        <stp>[Warrants Data Downloader.xlsm]Monitor!R4688C44</stp>
        <tr r="AR4688" s="1"/>
      </tp>
      <tp>
        <v>5806000</v>
        <stp/>
        <stp>##V3_BDHV12</stp>
        <stp>26460 HK Equity</stp>
        <stp>NUMBER_OF_WARRANTS_SOLD</stp>
        <stp>5/19/2016</stp>
        <stp>5/19/2016</stp>
        <stp>[Warrants Data Downloader.xlsm]Monitor!R4696C44</stp>
        <tr r="AR4696" s="1"/>
      </tp>
      <tp t="s">
        <v>#N/A N/A</v>
        <stp/>
        <stp>##V3_BDHV12</stp>
        <stp>26320 HK Equity</stp>
        <stp>NUMBER_OF_WARRANTS_SOLD</stp>
        <stp>5/19/2016</stp>
        <stp>5/19/2016</stp>
        <stp>[Warrants Data Downloader.xlsm]Monitor!R4606C44</stp>
        <tr r="AR4606" s="1"/>
      </tp>
      <tp>
        <v>160000</v>
        <stp/>
        <stp>##V3_BDHV12</stp>
        <stp>26370 HK Equity</stp>
        <stp>NUMBER_OF_WARRANTS_SOLD</stp>
        <stp>5/19/2016</stp>
        <stp>5/19/2016</stp>
        <stp>[Warrants Data Downloader.xlsm]Monitor!R4636C44</stp>
        <tr r="AR4636" s="1"/>
      </tp>
      <tp>
        <v>4660000</v>
        <stp/>
        <stp>##V3_BDHV12</stp>
        <stp>26400 HK Equity</stp>
        <stp>NUMBER_OF_WARRANTS_SOLD</stp>
        <stp>5/19/2016</stp>
        <stp>5/19/2016</stp>
        <stp>[Warrants Data Downloader.xlsm]Monitor!R4655C44</stp>
        <tr r="AR4655" s="1"/>
      </tp>
      <tp t="s">
        <v>#N/A N/A</v>
        <stp/>
        <stp>##V3_BDHV12</stp>
        <stp>24067 HK Equity</stp>
        <stp>NUMBER_OF_WARRANTS_SOLD</stp>
        <stp>5/19/2016</stp>
        <stp>5/19/2016</stp>
        <stp>[Warrants Data Downloader.xlsm]Monitor!R3471C44</stp>
        <tr r="AR3471" s="1"/>
      </tp>
      <tp>
        <v>1134000</v>
        <stp/>
        <stp>##V3_BDHV12</stp>
        <stp>23467 HK Equity</stp>
        <stp>NUMBER_OF_WARRANTS_SOLD</stp>
        <stp>5/19/2016</stp>
        <stp>5/19/2016</stp>
        <stp>[Warrants Data Downloader.xlsm]Monitor!R3303C44</stp>
        <tr r="AR3303" s="1"/>
      </tp>
      <tp>
        <v>661000</v>
        <stp/>
        <stp>##V3_BDHV12</stp>
        <stp>27981 HK Equity</stp>
        <stp>NUMBER_OF_WARRANTS_SOLD</stp>
        <stp>5/19/2016</stp>
        <stp>5/19/2016</stp>
        <stp>[Warrants Data Downloader.xlsm]Monitor!R5633C44</stp>
        <tr r="AR5633" s="1"/>
      </tp>
      <tp>
        <v>66198000</v>
        <stp/>
        <stp>##V3_BDHV12</stp>
        <stp>27971 HK Equity</stp>
        <stp>NUMBER_OF_WARRANTS_SOLD</stp>
        <stp>5/19/2016</stp>
        <stp>5/19/2016</stp>
        <stp>[Warrants Data Downloader.xlsm]Monitor!R5625C44</stp>
        <tr r="AR5625" s="1"/>
      </tp>
      <tp>
        <v>4660000</v>
        <stp/>
        <stp>##V3_BDHV12</stp>
        <stp>27961 HK Equity</stp>
        <stp>NUMBER_OF_WARRANTS_SOLD</stp>
        <stp>5/19/2016</stp>
        <stp>5/19/2016</stp>
        <stp>[Warrants Data Downloader.xlsm]Monitor!R5615C44</stp>
        <tr r="AR5615" s="1"/>
      </tp>
      <tp>
        <v>2230000</v>
        <stp/>
        <stp>##V3_BDHV12</stp>
        <stp>27941 HK Equity</stp>
        <stp>NUMBER_OF_WARRANTS_SOLD</stp>
        <stp>5/19/2016</stp>
        <stp>5/19/2016</stp>
        <stp>[Warrants Data Downloader.xlsm]Monitor!R5603C44</stp>
        <tr r="AR5603" s="1"/>
      </tp>
      <tp>
        <v>656000</v>
        <stp/>
        <stp>##V3_BDHV12</stp>
        <stp>26590 HK Equity</stp>
        <stp>NUMBER_OF_WARRANTS_SOLD</stp>
        <stp>5/19/2016</stp>
        <stp>5/19/2016</stp>
        <stp>[Warrants Data Downloader.xlsm]Monitor!R4789C44</stp>
        <tr r="AR4789" s="1"/>
      </tp>
      <tp>
        <v>20000</v>
        <stp/>
        <stp>##V3_BDHV12</stp>
        <stp>23447 HK Equity</stp>
        <stp>NUMBER_OF_WARRANTS_SOLD</stp>
        <stp>5/19/2016</stp>
        <stp>5/19/2016</stp>
        <stp>[Warrants Data Downloader.xlsm]Monitor!R3296C44</stp>
        <tr r="AR3296" s="1"/>
      </tp>
      <tp>
        <v>266000</v>
        <stp/>
        <stp>##V3_BDHV12</stp>
        <stp>26580 HK Equity</stp>
        <stp>NUMBER_OF_WARRANTS_SOLD</stp>
        <stp>5/19/2016</stp>
        <stp>5/19/2016</stp>
        <stp>[Warrants Data Downloader.xlsm]Monitor!R4784C44</stp>
        <tr r="AR4784" s="1"/>
      </tp>
      <tp>
        <v>500000</v>
        <stp/>
        <stp>##V3_BDHV12</stp>
        <stp>26570 HK Equity</stp>
        <stp>NUMBER_OF_WARRANTS_SOLD</stp>
        <stp>5/19/2016</stp>
        <stp>5/19/2016</stp>
        <stp>[Warrants Data Downloader.xlsm]Monitor!R4775C44</stp>
        <tr r="AR4775" s="1"/>
      </tp>
      <tp>
        <v>20000</v>
        <stp/>
        <stp>##V3_BDHV12</stp>
        <stp>26550 HK Equity</stp>
        <stp>NUMBER_OF_WARRANTS_SOLD</stp>
        <stp>5/19/2016</stp>
        <stp>5/19/2016</stp>
        <stp>[Warrants Data Downloader.xlsm]Monitor!R4763C44</stp>
        <tr r="AR4763" s="1"/>
      </tp>
      <tp>
        <v>100000</v>
        <stp/>
        <stp>##V3_BDHV12</stp>
        <stp>24167 HK Equity</stp>
        <stp>NUMBER_OF_WARRANTS_SOLD</stp>
        <stp>5/19/2016</stp>
        <stp>5/19/2016</stp>
        <stp>[Warrants Data Downloader.xlsm]Monitor!R3506C44</stp>
        <tr r="AR3506" s="1"/>
      </tp>
      <tp t="s">
        <v>#N/A N/A</v>
        <stp/>
        <stp>##V3_BDHV12</stp>
        <stp>24247 HK Equity</stp>
        <stp>NUMBER_OF_WARRANTS_SOLD</stp>
        <stp>5/19/2016</stp>
        <stp>5/19/2016</stp>
        <stp>[Warrants Data Downloader.xlsm]Monitor!R3532C44</stp>
        <tr r="AR3532" s="1"/>
      </tp>
      <tp>
        <v>200000</v>
        <stp/>
        <stp>##V3_BDHV12</stp>
        <stp>26530 HK Equity</stp>
        <stp>NUMBER_OF_WARRANTS_SOLD</stp>
        <stp>5/19/2016</stp>
        <stp>5/19/2016</stp>
        <stp>[Warrants Data Downloader.xlsm]Monitor!R4748C44</stp>
        <tr r="AR4748" s="1"/>
      </tp>
      <tp>
        <v>15394000</v>
        <stp/>
        <stp>##V3_BDHV12</stp>
        <stp>26510 HK Equity</stp>
        <stp>NUMBER_OF_WARRANTS_SOLD</stp>
        <stp>5/19/2016</stp>
        <stp>5/19/2016</stp>
        <stp>[Warrants Data Downloader.xlsm]Monitor!R4734C44</stp>
        <tr r="AR4734" s="1"/>
      </tp>
      <tp>
        <v>32760000</v>
        <stp/>
        <stp>##V3_BDHV12</stp>
        <stp>26490 HK Equity</stp>
        <stp>NUMBER_OF_WARRANTS_SOLD</stp>
        <stp>5/19/2016</stp>
        <stp>5/19/2016</stp>
        <stp>[Warrants Data Downloader.xlsm]Monitor!R4720C44</stp>
        <tr r="AR4720" s="1"/>
      </tp>
      <tp>
        <v>30000</v>
        <stp/>
        <stp>##V3_BDHV12</stp>
        <stp>26470 HK Equity</stp>
        <stp>NUMBER_OF_WARRANTS_SOLD</stp>
        <stp>5/19/2016</stp>
        <stp>5/19/2016</stp>
        <stp>[Warrants Data Downloader.xlsm]Monitor!R4703C44</stp>
        <tr r="AR4703" s="1"/>
      </tp>
      <tp>
        <v>6800000</v>
        <stp/>
        <stp>##V3_BDHV12</stp>
        <stp>26480 HK Equity</stp>
        <stp>NUMBER_OF_WARRANTS_SOLD</stp>
        <stp>5/19/2016</stp>
        <stp>5/19/2016</stp>
        <stp>[Warrants Data Downloader.xlsm]Monitor!R4711C44</stp>
        <tr r="AR4711" s="1"/>
      </tp>
      <tp>
        <v>1060</v>
        <stp/>
        <stp>##V3_BDHV12</stp>
        <stp>22806 HK Equity</stp>
        <stp>WRT_OUTSTANDING</stp>
        <stp>5/19/2016</stp>
        <stp>5/19/2016</stp>
        <stp>[Warrants Data Downloader.xlsm]Monitor!R3108C40</stp>
        <tr r="AN3108" s="1"/>
      </tp>
      <tp>
        <v>8520</v>
        <stp/>
        <stp>##V3_BDHV12</stp>
        <stp>26301 HK Equity</stp>
        <stp>WRT_OUTSTANDING</stp>
        <stp>5/19/2016</stp>
        <stp>5/19/2016</stp>
        <stp>[Warrants Data Downloader.xlsm]Monitor!R4593C40</stp>
        <tr r="AN4593" s="1"/>
      </tp>
      <tp>
        <v>20</v>
        <stp/>
        <stp>##V3_BDHV12</stp>
        <stp>22906 HK Equity</stp>
        <stp>WRT_OUTSTANDING</stp>
        <stp>5/19/2016</stp>
        <stp>5/19/2016</stp>
        <stp>[Warrants Data Downloader.xlsm]Monitor!R3137C40</stp>
        <tr r="AN3137" s="1"/>
      </tp>
      <tp>
        <v>0</v>
        <stp/>
        <stp>##V3_BDHV12</stp>
        <stp>26281 HK Equity</stp>
        <stp>WRT_OUTSTANDING</stp>
        <stp>5/19/2016</stp>
        <stp>5/19/2016</stp>
        <stp>[Warrants Data Downloader.xlsm]Monitor!R4580C40</stp>
        <tr r="AN4580" s="1"/>
      </tp>
      <tp>
        <v>4115</v>
        <stp/>
        <stp>##V3_BDHV12</stp>
        <stp>26291 HK Equity</stp>
        <stp>WRT_OUTSTANDING</stp>
        <stp>5/19/2016</stp>
        <stp>5/19/2016</stp>
        <stp>[Warrants Data Downloader.xlsm]Monitor!R4585C40</stp>
        <tr r="AN4585" s="1"/>
      </tp>
      <tp>
        <v>50</v>
        <stp/>
        <stp>##V3_BDHV12</stp>
        <stp>67900 HK Equity</stp>
        <stp>WRT_OUTSTANDING</stp>
        <stp>5/19/2016</stp>
        <stp>5/19/2016</stp>
        <stp>[Warrants Data Downloader.xlsm]Monitor!R1451C40</stp>
        <tr r="AN1451" s="1"/>
      </tp>
      <tp>
        <v>2850</v>
        <stp/>
        <stp>##V3_BDHV12</stp>
        <stp>22966 HK Equity</stp>
        <stp>WRT_OUTSTANDING</stp>
        <stp>5/19/2016</stp>
        <stp>5/19/2016</stp>
        <stp>[Warrants Data Downloader.xlsm]Monitor!R3154C40</stp>
        <tr r="AN3154" s="1"/>
      </tp>
      <tp>
        <v>0</v>
        <stp/>
        <stp>##V3_BDHV12</stp>
        <stp>22956 HK Equity</stp>
        <stp>WRT_OUTSTANDING</stp>
        <stp>5/19/2016</stp>
        <stp>5/19/2016</stp>
        <stp>[Warrants Data Downloader.xlsm]Monitor!R3151C40</stp>
        <tr r="AN3151" s="1"/>
      </tp>
      <tp>
        <v>110</v>
        <stp/>
        <stp>##V3_BDHV12</stp>
        <stp>22976 HK Equity</stp>
        <stp>WRT_OUTSTANDING</stp>
        <stp>5/19/2016</stp>
        <stp>5/19/2016</stp>
        <stp>[Warrants Data Downloader.xlsm]Monitor!R3158C40</stp>
        <tr r="AN3158" s="1"/>
      </tp>
      <tp>
        <v>2860</v>
        <stp/>
        <stp>##V3_BDHV12</stp>
        <stp>22936 HK Equity</stp>
        <stp>WRT_OUTSTANDING</stp>
        <stp>5/19/2016</stp>
        <stp>5/19/2016</stp>
        <stp>[Warrants Data Downloader.xlsm]Monitor!R3144C40</stp>
        <tr r="AN3144" s="1"/>
      </tp>
      <tp>
        <v>0</v>
        <stp/>
        <stp>##V3_BDHV12</stp>
        <stp>67880 HK Equity</stp>
        <stp>WRT_OUTSTANDING</stp>
        <stp>5/19/2016</stp>
        <stp>5/19/2016</stp>
        <stp>[Warrants Data Downloader.xlsm]Monitor!R1450C40</stp>
        <tr r="AN1450" s="1"/>
      </tp>
      <tp>
        <v>820</v>
        <stp/>
        <stp>##V3_BDHV12</stp>
        <stp>24846 HK Equity</stp>
        <stp>WRT_OUTSTANDING</stp>
        <stp>5/19/2016</stp>
        <stp>5/19/2016</stp>
        <stp>[Warrants Data Downloader.xlsm]Monitor!R3764C40</stp>
        <tr r="AN3764" s="1"/>
      </tp>
      <tp>
        <v>30770</v>
        <stp/>
        <stp>##V3_BDHV12</stp>
        <stp>27760 HK Equity</stp>
        <stp>WRT_OUTSTANDING</stp>
        <stp>5/19/2016</stp>
        <stp>5/19/2016</stp>
        <stp>[Warrants Data Downloader.xlsm]Monitor!R5497C40</stp>
        <tr r="AN5497" s="1"/>
      </tp>
      <tp>
        <v>4582</v>
        <stp/>
        <stp>##V3_BDHV12</stp>
        <stp>24866 HK Equity</stp>
        <stp>WRT_OUTSTANDING</stp>
        <stp>5/19/2016</stp>
        <stp>5/19/2016</stp>
        <stp>[Warrants Data Downloader.xlsm]Monitor!R3773C40</stp>
        <tr r="AN3773" s="1"/>
      </tp>
      <tp>
        <v>220</v>
        <stp/>
        <stp>##V3_BDHV12</stp>
        <stp>27740 HK Equity</stp>
        <stp>WRT_OUTSTANDING</stp>
        <stp>5/19/2016</stp>
        <stp>5/19/2016</stp>
        <stp>[Warrants Data Downloader.xlsm]Monitor!R5482C40</stp>
        <tr r="AN5482" s="1"/>
      </tp>
      <tp>
        <v>300</v>
        <stp/>
        <stp>##V3_BDHV12</stp>
        <stp>22996 HK Equity</stp>
        <stp>WRT_OUTSTANDING</stp>
        <stp>5/19/2016</stp>
        <stp>5/19/2016</stp>
        <stp>[Warrants Data Downloader.xlsm]Monitor!R3165C40</stp>
        <tr r="AN3165" s="1"/>
      </tp>
      <tp>
        <v>460</v>
        <stp/>
        <stp>##V3_BDHV12</stp>
        <stp>24896 HK Equity</stp>
        <stp>WRT_OUTSTANDING</stp>
        <stp>5/19/2016</stp>
        <stp>5/19/2016</stp>
        <stp>[Warrants Data Downloader.xlsm]Monitor!R3789C40</stp>
        <tr r="AN3789" s="1"/>
      </tp>
      <tp>
        <v>0</v>
        <stp/>
        <stp>##V3_BDHV12</stp>
        <stp>26201 HK Equity</stp>
        <stp>WRT_OUTSTANDING</stp>
        <stp>5/19/2016</stp>
        <stp>5/19/2016</stp>
        <stp>[Warrants Data Downloader.xlsm]Monitor!R4523C40</stp>
        <tr r="AN4523" s="1"/>
      </tp>
      <tp>
        <v>0</v>
        <stp/>
        <stp>##V3_BDHV12</stp>
        <stp>24906 HK Equity</stp>
        <stp>WRT_OUTSTANDING</stp>
        <stp>5/19/2016</stp>
        <stp>5/19/2016</stp>
        <stp>[Warrants Data Downloader.xlsm]Monitor!R3795C40</stp>
        <tr r="AN3795" s="1"/>
      </tp>
      <tp>
        <v>238</v>
        <stp/>
        <stp>##V3_BDHV12</stp>
        <stp>27730 HK Equity</stp>
        <stp>WRT_OUTSTANDING</stp>
        <stp>5/19/2016</stp>
        <stp>5/19/2016</stp>
        <stp>[Warrants Data Downloader.xlsm]Monitor!R5476C40</stp>
        <tr r="AN5476" s="1"/>
      </tp>
      <tp>
        <v>120550</v>
        <stp/>
        <stp>##V3_BDHV12</stp>
        <stp>26191 HK Equity</stp>
        <stp>WRT_OUTSTANDING</stp>
        <stp>5/19/2016</stp>
        <stp>5/19/2016</stp>
        <stp>[Warrants Data Downloader.xlsm]Monitor!R4514C40</stp>
        <tr r="AN4514" s="1"/>
      </tp>
      <tp>
        <v>400</v>
        <stp/>
        <stp>##V3_BDHV12</stp>
        <stp>27700 HK Equity</stp>
        <stp>WRT_OUTSTANDING</stp>
        <stp>5/19/2016</stp>
        <stp>5/19/2016</stp>
        <stp>[Warrants Data Downloader.xlsm]Monitor!R5460C40</stp>
        <tr r="AN5460" s="1"/>
      </tp>
      <tp>
        <v>0</v>
        <stp/>
        <stp>##V3_BDHV12</stp>
        <stp>67160 HK Equity</stp>
        <stp>WRT_OUTSTANDING</stp>
        <stp>5/19/2016</stp>
        <stp>5/19/2016</stp>
        <stp>[Warrants Data Downloader.xlsm]Monitor!R1406C40</stp>
        <tr r="AN1406" s="1"/>
      </tp>
      <tp>
        <v>944</v>
        <stp/>
        <stp>##V3_BDHV12</stp>
        <stp>26211 HK Equity</stp>
        <stp>WRT_OUTSTANDING</stp>
        <stp>5/19/2016</stp>
        <stp>5/19/2016</stp>
        <stp>[Warrants Data Downloader.xlsm]Monitor!R4530C40</stp>
        <tr r="AN4530" s="1"/>
      </tp>
      <tp>
        <v>756</v>
        <stp/>
        <stp>##V3_BDHV12</stp>
        <stp>26171 HK Equity</stp>
        <stp>WRT_OUTSTANDING</stp>
        <stp>5/19/2016</stp>
        <stp>5/19/2016</stp>
        <stp>[Warrants Data Downloader.xlsm]Monitor!R4504C40</stp>
        <tr r="AN4504" s="1"/>
      </tp>
      <tp>
        <v>0</v>
        <stp/>
        <stp>##V3_BDHV12</stp>
        <stp>27710 HK Equity</stp>
        <stp>WRT_OUTSTANDING</stp>
        <stp>5/19/2016</stp>
        <stp>5/19/2016</stp>
        <stp>[Warrants Data Downloader.xlsm]Monitor!R5465C40</stp>
        <tr r="AN5465" s="1"/>
      </tp>
      <tp>
        <v>0</v>
        <stp/>
        <stp>##V3_BDHV12</stp>
        <stp>67380 HK Equity</stp>
        <stp>WRT_OUTSTANDING</stp>
        <stp>5/19/2016</stp>
        <stp>5/19/2016</stp>
        <stp>[Warrants Data Downloader.xlsm]Monitor!R1421C40</stp>
        <tr r="AN1421" s="1"/>
      </tp>
      <tp>
        <v>4</v>
        <stp/>
        <stp>##V3_BDHV12</stp>
        <stp>67170 HK Equity</stp>
        <stp>WRT_OUTSTANDING</stp>
        <stp>5/19/2016</stp>
        <stp>5/19/2016</stp>
        <stp>[Warrants Data Downloader.xlsm]Monitor!R1409C40</stp>
        <tr r="AN1409" s="1"/>
      </tp>
      <tp>
        <v>10</v>
        <stp/>
        <stp>##V3_BDHV12</stp>
        <stp>27670 HK Equity</stp>
        <stp>WRT_OUTSTANDING</stp>
        <stp>5/19/2016</stp>
        <stp>5/19/2016</stp>
        <stp>[Warrants Data Downloader.xlsm]Monitor!R5442C40</stp>
        <tr r="AN5442" s="1"/>
      </tp>
      <tp>
        <v>3220</v>
        <stp/>
        <stp>##V3_BDHV12</stp>
        <stp>67260 HK Equity</stp>
        <stp>WRT_OUTSTANDING</stp>
        <stp>5/19/2016</stp>
        <stp>5/19/2016</stp>
        <stp>[Warrants Data Downloader.xlsm]Monitor!R1410C40</stp>
        <tr r="AN1410" s="1"/>
      </tp>
      <tp>
        <v>2840</v>
        <stp/>
        <stp>##V3_BDHV12</stp>
        <stp>24786 HK Equity</stp>
        <stp>WRT_OUTSTANDING</stp>
        <stp>5/19/2016</stp>
        <stp>5/19/2016</stp>
        <stp>[Warrants Data Downloader.xlsm]Monitor!R3740C40</stp>
        <tr r="AN3740" s="1"/>
      </tp>
      <tp>
        <v>246</v>
        <stp/>
        <stp>##V3_BDHV12</stp>
        <stp>27690 HK Equity</stp>
        <stp>WRT_OUTSTANDING</stp>
        <stp>5/19/2016</stp>
        <stp>5/19/2016</stp>
        <stp>[Warrants Data Downloader.xlsm]Monitor!R5453C40</stp>
        <tr r="AN5453" s="1"/>
      </tp>
      <tp>
        <v>5450</v>
        <stp/>
        <stp>##V3_BDHV12</stp>
        <stp>26261 HK Equity</stp>
        <stp>WRT_OUTSTANDING</stp>
        <stp>5/19/2016</stp>
        <stp>5/19/2016</stp>
        <stp>[Warrants Data Downloader.xlsm]Monitor!R4566C40</stp>
        <tr r="AN4566" s="1"/>
      </tp>
      <tp>
        <v>138990</v>
        <stp/>
        <stp>##V3_BDHV12</stp>
        <stp>24776 HK Equity</stp>
        <stp>WRT_OUTSTANDING</stp>
        <stp>5/19/2016</stp>
        <stp>5/19/2016</stp>
        <stp>[Warrants Data Downloader.xlsm]Monitor!R3735C40</stp>
        <tr r="AN3735" s="1"/>
      </tp>
      <tp>
        <v>12718</v>
        <stp/>
        <stp>##V3_BDHV12</stp>
        <stp>24766 HK Equity</stp>
        <stp>WRT_OUTSTANDING</stp>
        <stp>5/19/2016</stp>
        <stp>5/19/2016</stp>
        <stp>[Warrants Data Downloader.xlsm]Monitor!R3727C40</stp>
        <tr r="AN3727" s="1"/>
      </tp>
      <tp>
        <v>7350</v>
        <stp/>
        <stp>##V3_BDHV12</stp>
        <stp>26271 HK Equity</stp>
        <stp>WRT_OUTSTANDING</stp>
        <stp>5/19/2016</stp>
        <stp>5/19/2016</stp>
        <stp>[Warrants Data Downloader.xlsm]Monitor!R4572C40</stp>
        <tr r="AN4572" s="1"/>
      </tp>
      <tp>
        <v>0</v>
        <stp/>
        <stp>##V3_BDHV12</stp>
        <stp>27650 HK Equity</stp>
        <stp>WRT_OUTSTANDING</stp>
        <stp>5/19/2016</stp>
        <stp>5/19/2016</stp>
        <stp>[Warrants Data Downloader.xlsm]Monitor!R5430C40</stp>
        <tr r="AN5430" s="1"/>
      </tp>
      <tp>
        <v>1404</v>
        <stp/>
        <stp>##V3_BDHV12</stp>
        <stp>27660 HK Equity</stp>
        <stp>WRT_OUTSTANDING</stp>
        <stp>5/19/2016</stp>
        <stp>5/19/2016</stp>
        <stp>[Warrants Data Downloader.xlsm]Monitor!R5433C40</stp>
        <tr r="AN5433" s="1"/>
      </tp>
      <tp>
        <v>0</v>
        <stp/>
        <stp>##V3_BDHV12</stp>
        <stp>24746 HK Equity</stp>
        <stp>WRT_OUTSTANDING</stp>
        <stp>5/19/2016</stp>
        <stp>5/19/2016</stp>
        <stp>[Warrants Data Downloader.xlsm]Monitor!R3715C40</stp>
        <tr r="AN3715" s="1"/>
      </tp>
      <tp>
        <v>14568</v>
        <stp/>
        <stp>##V3_BDHV12</stp>
        <stp>26231 HK Equity</stp>
        <stp>WRT_OUTSTANDING</stp>
        <stp>5/19/2016</stp>
        <stp>5/19/2016</stp>
        <stp>[Warrants Data Downloader.xlsm]Monitor!R4542C40</stp>
        <tr r="AN4542" s="1"/>
      </tp>
      <tp>
        <v>0</v>
        <stp/>
        <stp>##V3_BDHV12</stp>
        <stp>27600 HK Equity</stp>
        <stp>WRT_OUTSTANDING</stp>
        <stp>5/19/2016</stp>
        <stp>5/19/2016</stp>
        <stp>[Warrants Data Downloader.xlsm]Monitor!R5406C40</stp>
        <tr r="AN5406" s="1"/>
      </tp>
      <tp>
        <v>1040</v>
        <stp/>
        <stp>##V3_BDHV12</stp>
        <stp>26251 HK Equity</stp>
        <stp>WRT_OUTSTANDING</stp>
        <stp>5/19/2016</stp>
        <stp>5/19/2016</stp>
        <stp>[Warrants Data Downloader.xlsm]Monitor!R4559C40</stp>
        <tr r="AN4559" s="1"/>
      </tp>
      <tp>
        <v>79870</v>
        <stp/>
        <stp>##V3_BDHV12</stp>
        <stp>26151 HK Equity</stp>
        <stp>WRT_OUTSTANDING</stp>
        <stp>5/19/2016</stp>
        <stp>5/19/2016</stp>
        <stp>[Warrants Data Downloader.xlsm]Monitor!R4491C40</stp>
        <tr r="AN4491" s="1"/>
      </tp>
      <tp>
        <v>10000</v>
        <stp/>
        <stp>##V3_BDHV12</stp>
        <stp>23046 HK Equity</stp>
        <stp>WRT_OUTSTANDING</stp>
        <stp>5/19/2016</stp>
        <stp>5/19/2016</stp>
        <stp>[Warrants Data Downloader.xlsm]Monitor!R3181C40</stp>
        <tr r="AN3181" s="1"/>
      </tp>
      <tp>
        <v>355</v>
        <stp/>
        <stp>##V3_BDHV12</stp>
        <stp>23056 HK Equity</stp>
        <stp>WRT_OUTSTANDING</stp>
        <stp>5/19/2016</stp>
        <stp>5/19/2016</stp>
        <stp>[Warrants Data Downloader.xlsm]Monitor!R3188C40</stp>
        <tr r="AN3188" s="1"/>
      </tp>
      <tp>
        <v>2550</v>
        <stp/>
        <stp>##V3_BDHV12</stp>
        <stp>26141 HK Equity</stp>
        <stp>WRT_OUTSTANDING</stp>
        <stp>5/19/2016</stp>
        <stp>5/19/2016</stp>
        <stp>[Warrants Data Downloader.xlsm]Monitor!R4484C40</stp>
        <tr r="AN4484" s="1"/>
      </tp>
      <tp>
        <v>0</v>
        <stp/>
        <stp>##V3_BDHV12</stp>
        <stp>23066 HK Equity</stp>
        <stp>WRT_OUTSTANDING</stp>
        <stp>5/19/2016</stp>
        <stp>5/19/2016</stp>
        <stp>[Warrants Data Downloader.xlsm]Monitor!R3194C40</stp>
        <tr r="AN3194" s="1"/>
      </tp>
      <tp>
        <v>25340</v>
        <stp/>
        <stp>##V3_BDHV12</stp>
        <stp>23086 HK Equity</stp>
        <stp>WRT_OUTSTANDING</stp>
        <stp>5/19/2016</stp>
        <stp>5/19/2016</stp>
        <stp>[Warrants Data Downloader.xlsm]Monitor!R3196C40</stp>
        <tr r="AN3196" s="1"/>
      </tp>
      <tp>
        <v>1</v>
        <stp/>
        <stp>##V3_BDHV12</stp>
        <stp>27800 HK Equity</stp>
        <stp>WRT_OUTSTANDING</stp>
        <stp>5/19/2016</stp>
        <stp>5/19/2016</stp>
        <stp>[Warrants Data Downloader.xlsm]Monitor!R5520C40</stp>
        <tr r="AN5520" s="1"/>
      </tp>
      <tp>
        <v>40</v>
        <stp/>
        <stp>##V3_BDHV12</stp>
        <stp>27830 HK Equity</stp>
        <stp>WRT_OUTSTANDING</stp>
        <stp>5/19/2016</stp>
        <stp>5/19/2016</stp>
        <stp>[Warrants Data Downloader.xlsm]Monitor!R5541C40</stp>
        <tr r="AN5541" s="1"/>
      </tp>
      <tp>
        <v>0</v>
        <stp/>
        <stp>##V3_BDHV12</stp>
        <stp>27860 HK Equity</stp>
        <stp>WRT_OUTSTANDING</stp>
        <stp>5/19/2016</stp>
        <stp>5/19/2016</stp>
        <stp>[Warrants Data Downloader.xlsm]Monitor!R5555C40</stp>
        <tr r="AN5555" s="1"/>
      </tp>
      <tp>
        <v>300</v>
        <stp/>
        <stp>##V3_BDHV12</stp>
        <stp>24646 HK Equity</stp>
        <stp>WRT_OUTSTANDING</stp>
        <stp>5/19/2016</stp>
        <stp>5/19/2016</stp>
        <stp>[Warrants Data Downloader.xlsm]Monitor!R3684C40</stp>
        <tr r="AN3684" s="1"/>
      </tp>
      <tp>
        <v>2200</v>
        <stp/>
        <stp>##V3_BDHV12</stp>
        <stp>27880 HK Equity</stp>
        <stp>WRT_OUTSTANDING</stp>
        <stp>5/19/2016</stp>
        <stp>5/19/2016</stp>
        <stp>[Warrants Data Downloader.xlsm]Monitor!R5569C40</stp>
        <tr r="AN5569" s="1"/>
      </tp>
      <tp>
        <v>10200</v>
        <stp/>
        <stp>##V3_BDHV12</stp>
        <stp>22756 HK Equity</stp>
        <stp>WRT_OUTSTANDING</stp>
        <stp>5/19/2016</stp>
        <stp>5/19/2016</stp>
        <stp>[Warrants Data Downloader.xlsm]Monitor!R3096C40</stp>
        <tr r="AN3096" s="1"/>
      </tp>
      <tp>
        <v>0</v>
        <stp/>
        <stp>##V3_BDHV12</stp>
        <stp>27870 HK Equity</stp>
        <stp>WRT_OUTSTANDING</stp>
        <stp>5/19/2016</stp>
        <stp>5/19/2016</stp>
        <stp>[Warrants Data Downloader.xlsm]Monitor!R5562C40</stp>
        <tr r="AN5562" s="1"/>
      </tp>
      <tp>
        <v>9520</v>
        <stp/>
        <stp>##V3_BDHV12</stp>
        <stp>22696 HK Equity</stp>
        <stp>WRT_OUTSTANDING</stp>
        <stp>5/19/2016</stp>
        <stp>5/19/2016</stp>
        <stp>[Warrants Data Downloader.xlsm]Monitor!R3084C40</stp>
        <tr r="AN3084" s="1"/>
      </tp>
      <tp>
        <v>635</v>
        <stp/>
        <stp>##V3_BDHV12</stp>
        <stp>27890 HK Equity</stp>
        <stp>WRT_OUTSTANDING</stp>
        <stp>5/19/2016</stp>
        <stp>5/19/2016</stp>
        <stp>[Warrants Data Downloader.xlsm]Monitor!R5574C40</stp>
        <tr r="AN5574" s="1"/>
      </tp>
      <tp>
        <v>40</v>
        <stp/>
        <stp>##V3_BDHV12</stp>
        <stp>27930 HK Equity</stp>
        <stp>WRT_OUTSTANDING</stp>
        <stp>5/19/2016</stp>
        <stp>5/19/2016</stp>
        <stp>[Warrants Data Downloader.xlsm]Monitor!R5597C40</stp>
        <tr r="AN5597" s="1"/>
      </tp>
      <tp>
        <v>2700</v>
        <stp/>
        <stp>##V3_BDHV12</stp>
        <stp>22546 HK Equity</stp>
        <stp>WRT_OUTSTANDING</stp>
        <stp>5/19/2016</stp>
        <stp>5/19/2016</stp>
        <stp>[Warrants Data Downloader.xlsm]Monitor!R3052C40</stp>
        <tr r="AN3052" s="1"/>
      </tp>
      <tp>
        <v>200</v>
        <stp/>
        <stp>##V3_BDHV12</stp>
        <stp>24586 HK Equity</stp>
        <stp>WRT_OUTSTANDING</stp>
        <stp>5/19/2016</stp>
        <stp>5/19/2016</stp>
        <stp>[Warrants Data Downloader.xlsm]Monitor!R3655C40</stp>
        <tr r="AN3655" s="1"/>
      </tp>
      <tp>
        <v>14116</v>
        <stp/>
        <stp>##V3_BDHV12</stp>
        <stp>26031 HK Equity</stp>
        <stp>WRT_OUTSTANDING</stp>
        <stp>5/19/2016</stp>
        <stp>5/19/2016</stp>
        <stp>[Warrants Data Downloader.xlsm]Monitor!R4412C40</stp>
        <tr r="AN4412" s="1"/>
      </tp>
      <tp>
        <v>11200</v>
        <stp/>
        <stp>##V3_BDHV12</stp>
        <stp>24556 HK Equity</stp>
        <stp>WRT_OUTSTANDING</stp>
        <stp>5/19/2016</stp>
        <stp>5/19/2016</stp>
        <stp>[Warrants Data Downloader.xlsm]Monitor!R3641C40</stp>
        <tr r="AN3641" s="1"/>
      </tp>
      <tp>
        <v>12516</v>
        <stp/>
        <stp>##V3_BDHV12</stp>
        <stp>24636 HK Equity</stp>
        <stp>WRT_OUTSTANDING</stp>
        <stp>5/19/2016</stp>
        <stp>5/19/2016</stp>
        <stp>[Warrants Data Downloader.xlsm]Monitor!R3677C40</stp>
        <tr r="AN3677" s="1"/>
      </tp>
      <tp>
        <v>910</v>
        <stp/>
        <stp>##V3_BDHV12</stp>
        <stp>22516 HK Equity</stp>
        <stp>WRT_OUTSTANDING</stp>
        <stp>5/19/2016</stp>
        <stp>5/19/2016</stp>
        <stp>[Warrants Data Downloader.xlsm]Monitor!R3047C40</stp>
        <tr r="AN3047" s="1"/>
      </tp>
      <tp>
        <v>320</v>
        <stp/>
        <stp>##V3_BDHV12</stp>
        <stp>27920 HK Equity</stp>
        <stp>WRT_OUTSTANDING</stp>
        <stp>5/19/2016</stp>
        <stp>5/19/2016</stp>
        <stp>[Warrants Data Downloader.xlsm]Monitor!R5589C40</stp>
        <tr r="AN5589" s="1"/>
      </tp>
      <tp>
        <v>7660</v>
        <stp/>
        <stp>##V3_BDHV12</stp>
        <stp>26041 HK Equity</stp>
        <stp>WRT_OUTSTANDING</stp>
        <stp>5/19/2016</stp>
        <stp>5/19/2016</stp>
        <stp>[Warrants Data Downloader.xlsm]Monitor!R4419C40</stp>
        <tr r="AN4419" s="1"/>
      </tp>
      <tp>
        <v>480</v>
        <stp/>
        <stp>##V3_BDHV12</stp>
        <stp>22676 HK Equity</stp>
        <stp>WRT_OUTSTANDING</stp>
        <stp>5/19/2016</stp>
        <stp>5/19/2016</stp>
        <stp>[Warrants Data Downloader.xlsm]Monitor!R3079C40</stp>
        <tr r="AN3079" s="1"/>
      </tp>
      <tp>
        <v>5760</v>
        <stp/>
        <stp>##V3_BDHV12</stp>
        <stp>26051 HK Equity</stp>
        <stp>WRT_OUTSTANDING</stp>
        <stp>5/19/2016</stp>
        <stp>5/19/2016</stp>
        <stp>[Warrants Data Downloader.xlsm]Monitor!R4427C40</stp>
        <tr r="AN4427" s="1"/>
      </tp>
      <tp>
        <v>45</v>
        <stp/>
        <stp>##V3_BDHV12</stp>
        <stp>22356 HK Equity</stp>
        <stp>WRT_OUTSTANDING</stp>
        <stp>5/19/2016</stp>
        <stp>5/19/2016</stp>
        <stp>[Warrants Data Downloader.xlsm]Monitor!R3007C40</stp>
        <tr r="AN3007" s="1"/>
      </tp>
      <tp>
        <v>1108</v>
        <stp/>
        <stp>##V3_BDHV12</stp>
        <stp>26061 HK Equity</stp>
        <stp>WRT_OUTSTANDING</stp>
        <stp>5/19/2016</stp>
        <stp>5/19/2016</stp>
        <stp>[Warrants Data Downloader.xlsm]Monitor!R4434C40</stp>
        <tr r="AN4434" s="1"/>
      </tp>
      <tp>
        <v>312</v>
        <stp/>
        <stp>##V3_BDHV12</stp>
        <stp>22346 HK Equity</stp>
        <stp>WRT_OUTSTANDING</stp>
        <stp>5/19/2016</stp>
        <stp>5/19/2016</stp>
        <stp>[Warrants Data Downloader.xlsm]Monitor!R3003C40</stp>
        <tr r="AN3003" s="1"/>
      </tp>
      <tp>
        <v>15540</v>
        <stp/>
        <stp>##V3_BDHV12</stp>
        <stp>24596 HK Equity</stp>
        <stp>WRT_OUTSTANDING</stp>
        <stp>5/19/2016</stp>
        <stp>5/19/2016</stp>
        <stp>[Warrants Data Downloader.xlsm]Monitor!R3662C40</stp>
        <tr r="AN3662" s="1"/>
      </tp>
      <tp>
        <v>0</v>
        <stp/>
        <stp>##V3_BDHV12</stp>
        <stp>26091 HK Equity</stp>
        <stp>WRT_OUTSTANDING</stp>
        <stp>5/19/2016</stp>
        <stp>5/19/2016</stp>
        <stp>[Warrants Data Downloader.xlsm]Monitor!R4449C40</stp>
        <tr r="AN4449" s="1"/>
      </tp>
      <tp>
        <v>100</v>
        <stp/>
        <stp>##V3_BDHV12</stp>
        <stp>26101 HK Equity</stp>
        <stp>WRT_OUTSTANDING</stp>
        <stp>5/19/2016</stp>
        <stp>5/19/2016</stp>
        <stp>[Warrants Data Downloader.xlsm]Monitor!R4454C40</stp>
        <tr r="AN4454" s="1"/>
      </tp>
      <tp>
        <v>220</v>
        <stp/>
        <stp>##V3_BDHV12</stp>
        <stp>26081 HK Equity</stp>
        <stp>WRT_OUTSTANDING</stp>
        <stp>5/19/2016</stp>
        <stp>5/19/2016</stp>
        <stp>[Warrants Data Downloader.xlsm]Monitor!R4442C40</stp>
        <tr r="AN4442" s="1"/>
      </tp>
      <tp>
        <v>9680</v>
        <stp/>
        <stp>##V3_BDHV12</stp>
        <stp>24466 HK Equity</stp>
        <stp>WRT_OUTSTANDING</stp>
        <stp>5/19/2016</stp>
        <stp>5/19/2016</stp>
        <stp>[Warrants Data Downloader.xlsm]Monitor!R3608C40</stp>
        <tr r="AN3608" s="1"/>
      </tp>
      <tp>
        <v>8550</v>
        <stp/>
        <stp>##V3_BDHV12</stp>
        <stp>24476 HK Equity</stp>
        <stp>WRT_OUTSTANDING</stp>
        <stp>5/19/2016</stp>
        <stp>5/19/2016</stp>
        <stp>[Warrants Data Downloader.xlsm]Monitor!R3613C40</stp>
        <tr r="AN3613" s="1"/>
      </tp>
      <tp>
        <v>54340</v>
        <stp/>
        <stp>##V3_BDHV12</stp>
        <stp>24486 HK Equity</stp>
        <stp>WRT_OUTSTANDING</stp>
        <stp>5/19/2016</stp>
        <stp>5/19/2016</stp>
        <stp>[Warrants Data Downloader.xlsm]Monitor!R3617C40</stp>
        <tr r="AN3617" s="1"/>
      </tp>
      <tp>
        <v>6551</v>
        <stp/>
        <stp>##V3_BDHV12</stp>
        <stp>22436 HK Equity</stp>
        <stp>WRT_OUTSTANDING</stp>
        <stp>5/19/2016</stp>
        <stp>5/19/2016</stp>
        <stp>[Warrants Data Downloader.xlsm]Monitor!R3027C40</stp>
        <tr r="AN3027" s="1"/>
      </tp>
      <tp>
        <v>0</v>
        <stp/>
        <stp>##V3_BDHV12</stp>
        <stp>26131 HK Equity</stp>
        <stp>WRT_OUTSTANDING</stp>
        <stp>5/19/2016</stp>
        <stp>5/19/2016</stp>
        <stp>[Warrants Data Downloader.xlsm]Monitor!R4476C40</stp>
        <tr r="AN4476" s="1"/>
      </tp>
      <tp>
        <v>0</v>
        <stp/>
        <stp>##V3_BDHV12</stp>
        <stp>24496 HK Equity</stp>
        <stp>WRT_OUTSTANDING</stp>
        <stp>5/19/2016</stp>
        <stp>5/19/2016</stp>
        <stp>[Warrants Data Downloader.xlsm]Monitor!R3622C40</stp>
        <tr r="AN3622" s="1"/>
      </tp>
      <tp>
        <v>6160</v>
        <stp/>
        <stp>##V3_BDHV12</stp>
        <stp>22456 HK Equity</stp>
        <stp>WRT_OUTSTANDING</stp>
        <stp>5/19/2016</stp>
        <stp>5/19/2016</stp>
        <stp>[Warrants Data Downloader.xlsm]Monitor!R3035C40</stp>
        <tr r="AN3035" s="1"/>
      </tp>
      <tp>
        <v>750</v>
        <stp/>
        <stp>##V3_BDHV12</stp>
        <stp>23006 HK Equity</stp>
        <stp>WRT_OUTSTANDING</stp>
        <stp>5/19/2016</stp>
        <stp>5/19/2016</stp>
        <stp>[Warrants Data Downloader.xlsm]Monitor!R3170C40</stp>
        <tr r="AN3170" s="1"/>
      </tp>
      <tp>
        <v>0</v>
        <stp/>
        <stp>##V3_BDHV12</stp>
        <stp>27780 HK Equity</stp>
        <stp>WRT_OUTSTANDING</stp>
        <stp>5/19/2016</stp>
        <stp>5/19/2016</stp>
        <stp>[Warrants Data Downloader.xlsm]Monitor!R5509C40</stp>
        <tr r="AN5509" s="1"/>
      </tp>
      <tp>
        <v>5008</v>
        <stp/>
        <stp>##V3_BDHV12</stp>
        <stp>23016 HK Equity</stp>
        <stp>WRT_OUTSTANDING</stp>
        <stp>5/19/2016</stp>
        <stp>5/19/2016</stp>
        <stp>[Warrants Data Downloader.xlsm]Monitor!R3173C40</stp>
        <tr r="AN3173" s="1"/>
      </tp>
      <tp>
        <v>80434</v>
        <stp/>
        <stp>##V3_BDHV12</stp>
        <stp>26111 HK Equity</stp>
        <stp>WRT_OUTSTANDING</stp>
        <stp>5/19/2016</stp>
        <stp>5/19/2016</stp>
        <stp>[Warrants Data Downloader.xlsm]Monitor!R4463C40</stp>
        <tr r="AN4463" s="1"/>
      </tp>
      <tp>
        <v>0</v>
        <stp/>
        <stp>##V3_BDHV12</stp>
        <stp>27770 HK Equity</stp>
        <stp>WRT_OUTSTANDING</stp>
        <stp>5/19/2016</stp>
        <stp>5/19/2016</stp>
        <stp>[Warrants Data Downloader.xlsm]Monitor!R5503C40</stp>
        <tr r="AN5503" s="1"/>
      </tp>
      <tp>
        <v>25440</v>
        <stp/>
        <stp>##V3_BDHV12</stp>
        <stp>24506 HK Equity</stp>
        <stp>WRT_OUTSTANDING</stp>
        <stp>5/19/2016</stp>
        <stp>5/19/2016</stp>
        <stp>[Warrants Data Downloader.xlsm]Monitor!R3626C40</stp>
        <tr r="AN3626" s="1"/>
      </tp>
      <tp>
        <v>193690</v>
        <stp/>
        <stp>##V3_BDHV12</stp>
        <stp>26121 HK Equity</stp>
        <stp>WRT_OUTSTANDING</stp>
        <stp>5/19/2016</stp>
        <stp>5/19/2016</stp>
        <stp>[Warrants Data Downloader.xlsm]Monitor!R4469C40</stp>
        <tr r="AN4469" s="1"/>
      </tp>
      <tp>
        <v>3221</v>
        <stp/>
        <stp>##V3_BDHV12</stp>
        <stp>27950 HK Equity</stp>
        <stp>WRT_OUTSTANDING</stp>
        <stp>5/19/2016</stp>
        <stp>5/19/2016</stp>
        <stp>[Warrants Data Downloader.xlsm]Monitor!R5607C40</stp>
        <tr r="AN5607" s="1"/>
      </tp>
      <tp>
        <v>0</v>
        <stp/>
        <stp>##V3_BDHV12</stp>
        <stp>27940 HK Equity</stp>
        <stp>WRT_OUTSTANDING</stp>
        <stp>5/19/2016</stp>
        <stp>5/19/2016</stp>
        <stp>[Warrants Data Downloader.xlsm]Monitor!R5602C40</stp>
        <tr r="AN5602" s="1"/>
      </tp>
      <tp>
        <v>0</v>
        <stp/>
        <stp>##V3_BDHV12</stp>
        <stp>27980 HK Equity</stp>
        <stp>WRT_OUTSTANDING</stp>
        <stp>5/19/2016</stp>
        <stp>5/19/2016</stp>
        <stp>[Warrants Data Downloader.xlsm]Monitor!R5632C40</stp>
        <tr r="AN5632" s="1"/>
      </tp>
      <tp>
        <v>230</v>
        <stp/>
        <stp>##V3_BDHV12</stp>
        <stp>27970 HK Equity</stp>
        <stp>WRT_OUTSTANDING</stp>
        <stp>5/19/2016</stp>
        <stp>5/19/2016</stp>
        <stp>[Warrants Data Downloader.xlsm]Monitor!R5624C40</stp>
        <tr r="AN5624" s="1"/>
      </tp>
      <tp>
        <v>1</v>
        <stp/>
        <stp>##V3_BDHV12</stp>
        <stp>23406 HK Equity</stp>
        <stp>WRT_OUTSTANDING</stp>
        <stp>5/19/2016</stp>
        <stp>5/19/2016</stp>
        <stp>[Warrants Data Downloader.xlsm]Monitor!R3282C40</stp>
        <tr r="AN3282" s="1"/>
      </tp>
      <tp>
        <v>2053</v>
        <stp/>
        <stp>##V3_BDHV12</stp>
        <stp>24416 HK Equity</stp>
        <stp>WRT_OUTSTANDING</stp>
        <stp>5/19/2016</stp>
        <stp>5/19/2016</stp>
        <stp>[Warrants Data Downloader.xlsm]Monitor!R3583C40</stp>
        <tr r="AN3583" s="1"/>
      </tp>
      <tp>
        <v>39904</v>
        <stp/>
        <stp>##V3_BDHV12</stp>
        <stp>26591 HK Equity</stp>
        <stp>WRT_OUTSTANDING</stp>
        <stp>5/19/2016</stp>
        <stp>5/19/2016</stp>
        <stp>[Warrants Data Downloader.xlsm]Monitor!R4790C40</stp>
        <tr r="AN4790" s="1"/>
      </tp>
      <tp>
        <v>2253</v>
        <stp/>
        <stp>##V3_BDHV12</stp>
        <stp>23426 HK Equity</stp>
        <stp>WRT_OUTSTANDING</stp>
        <stp>5/19/2016</stp>
        <stp>5/19/2016</stp>
        <stp>[Warrants Data Downloader.xlsm]Monitor!R3289C40</stp>
        <tr r="AN3289" s="1"/>
      </tp>
      <tp>
        <v>600</v>
        <stp/>
        <stp>##V3_BDHV12</stp>
        <stp>24436 HK Equity</stp>
        <stp>WRT_OUTSTANDING</stp>
        <stp>5/19/2016</stp>
        <stp>5/19/2016</stp>
        <stp>[Warrants Data Downloader.xlsm]Monitor!R3593C40</stp>
        <tr r="AN3593" s="1"/>
      </tp>
      <tp>
        <v>4070</v>
        <stp/>
        <stp>##V3_BDHV12</stp>
        <stp>24446 HK Equity</stp>
        <stp>WRT_OUTSTANDING</stp>
        <stp>5/19/2016</stp>
        <stp>5/19/2016</stp>
        <stp>[Warrants Data Downloader.xlsm]Monitor!R3596C40</stp>
        <tr r="AN3596" s="1"/>
      </tp>
      <tp>
        <v>4230</v>
        <stp/>
        <stp>##V3_BDHV12</stp>
        <stp>23456 HK Equity</stp>
        <stp>WRT_OUTSTANDING</stp>
        <stp>5/19/2016</stp>
        <stp>5/19/2016</stp>
        <stp>[Warrants Data Downloader.xlsm]Monitor!R3298C40</stp>
        <tr r="AN3298" s="1"/>
      </tp>
      <tp>
        <v>1524</v>
        <stp/>
        <stp>##V3_BDHV12</stp>
        <stp>26601 HK Equity</stp>
        <stp>WRT_OUTSTANDING</stp>
        <stp>5/19/2016</stp>
        <stp>5/19/2016</stp>
        <stp>[Warrants Data Downloader.xlsm]Monitor!R4797C40</stp>
        <tr r="AN4797" s="1"/>
      </tp>
      <tp>
        <v>100</v>
        <stp/>
        <stp>##V3_BDHV12</stp>
        <stp>26541 HK Equity</stp>
        <stp>WRT_OUTSTANDING</stp>
        <stp>5/19/2016</stp>
        <stp>5/19/2016</stp>
        <stp>[Warrants Data Downloader.xlsm]Monitor!R4755C40</stp>
        <tr r="AN4755" s="1"/>
      </tp>
      <tp>
        <v>0</v>
        <stp/>
        <stp>##V3_BDHV12</stp>
        <stp>23156 HK Equity</stp>
        <stp>WRT_OUTSTANDING</stp>
        <stp>5/19/2016</stp>
        <stp>5/19/2016</stp>
        <stp>[Warrants Data Downloader.xlsm]Monitor!R3212C40</stp>
        <tr r="AN3212" s="1"/>
      </tp>
      <tp>
        <v>3360</v>
        <stp/>
        <stp>##V3_BDHV12</stp>
        <stp>23096 HK Equity</stp>
        <stp>WRT_OUTSTANDING</stp>
        <stp>5/19/2016</stp>
        <stp>5/19/2016</stp>
        <stp>[Warrants Data Downloader.xlsm]Monitor!R3200C40</stp>
        <tr r="AN3200" s="1"/>
      </tp>
      <tp>
        <v>0</v>
        <stp/>
        <stp>##V3_BDHV12</stp>
        <stp>24196 HK Equity</stp>
        <stp>WRT_OUTSTANDING</stp>
        <stp>5/19/2016</stp>
        <stp>5/19/2016</stp>
        <stp>[Warrants Data Downloader.xlsm]Monitor!R3515C40</stp>
        <tr r="AN3515" s="1"/>
      </tp>
      <tp>
        <v>5931</v>
        <stp/>
        <stp>##V3_BDHV12</stp>
        <stp>23176 HK Equity</stp>
        <stp>WRT_OUTSTANDING</stp>
        <stp>5/19/2016</stp>
        <stp>5/19/2016</stp>
        <stp>[Warrants Data Downloader.xlsm]Monitor!R3218C40</stp>
        <tr r="AN3218" s="1"/>
      </tp>
      <tp>
        <v>3360</v>
        <stp/>
        <stp>##V3_BDHV12</stp>
        <stp>24256 HK Equity</stp>
        <stp>WRT_OUTSTANDING</stp>
        <stp>5/19/2016</stp>
        <stp>5/19/2016</stp>
        <stp>[Warrants Data Downloader.xlsm]Monitor!R3535C40</stp>
        <tr r="AN3535" s="1"/>
      </tp>
      <tp>
        <v>3384</v>
        <stp/>
        <stp>##V3_BDHV12</stp>
        <stp>26521 HK Equity</stp>
        <stp>WRT_OUTSTANDING</stp>
        <stp>5/19/2016</stp>
        <stp>5/19/2016</stp>
        <stp>[Warrants Data Downloader.xlsm]Monitor!R4743C40</stp>
        <tr r="AN4743" s="1"/>
      </tp>
      <tp>
        <v>672</v>
        <stp/>
        <stp>##V3_BDHV12</stp>
        <stp>23106 HK Equity</stp>
        <stp>WRT_OUTSTANDING</stp>
        <stp>5/19/2016</stp>
        <stp>5/19/2016</stp>
        <stp>[Warrants Data Downloader.xlsm]Monitor!R3203C40</stp>
        <tr r="AN3203" s="1"/>
      </tp>
      <tp>
        <v>118370</v>
        <stp/>
        <stp>##V3_BDHV12</stp>
        <stp>24166 HK Equity</stp>
        <stp>WRT_OUTSTANDING</stp>
        <stp>5/19/2016</stp>
        <stp>5/19/2016</stp>
        <stp>[Warrants Data Downloader.xlsm]Monitor!R3505C40</stp>
        <tr r="AN3505" s="1"/>
      </tp>
      <tp>
        <v>8810</v>
        <stp/>
        <stp>##V3_BDHV12</stp>
        <stp>26531 HK Equity</stp>
        <stp>WRT_OUTSTANDING</stp>
        <stp>5/19/2016</stp>
        <stp>5/19/2016</stp>
        <stp>[Warrants Data Downloader.xlsm]Monitor!R4749C40</stp>
        <tr r="AN4749" s="1"/>
      </tp>
      <tp>
        <v>4700</v>
        <stp/>
        <stp>##V3_BDHV12</stp>
        <stp>26561 HK Equity</stp>
        <stp>WRT_OUTSTANDING</stp>
        <stp>5/19/2016</stp>
        <stp>5/19/2016</stp>
        <stp>[Warrants Data Downloader.xlsm]Monitor!R4770C40</stp>
        <tr r="AN4770" s="1"/>
      </tp>
      <tp>
        <v>15000</v>
        <stp/>
        <stp>##V3_BDHV12</stp>
        <stp>24206 HK Equity</stp>
        <stp>WRT_OUTSTANDING</stp>
        <stp>5/19/2016</stp>
        <stp>5/19/2016</stp>
        <stp>[Warrants Data Downloader.xlsm]Monitor!R3518C40</stp>
        <tr r="AN3518" s="1"/>
      </tp>
      <tp>
        <v>38878</v>
        <stp/>
        <stp>##V3_BDHV12</stp>
        <stp>23376 HK Equity</stp>
        <stp>WRT_OUTSTANDING</stp>
        <stp>5/19/2016</stp>
        <stp>5/19/2016</stp>
        <stp>[Warrants Data Downloader.xlsm]Monitor!R3275C40</stp>
        <tr r="AN3275" s="1"/>
      </tp>
      <tp>
        <v>11670</v>
        <stp/>
        <stp>##V3_BDHV12</stp>
        <stp>24396 HK Equity</stp>
        <stp>WRT_OUTSTANDING</stp>
        <stp>5/19/2016</stp>
        <stp>5/19/2016</stp>
        <stp>[Warrants Data Downloader.xlsm]Monitor!R3577C40</stp>
        <tr r="AN3577" s="1"/>
      </tp>
      <tp>
        <v>5000</v>
        <stp/>
        <stp>##V3_BDHV12</stp>
        <stp>26481 HK Equity</stp>
        <stp>WRT_OUTSTANDING</stp>
        <stp>5/19/2016</stp>
        <stp>5/19/2016</stp>
        <stp>[Warrants Data Downloader.xlsm]Monitor!R4712C40</stp>
        <tr r="AN4712" s="1"/>
      </tp>
      <tp>
        <v>25650</v>
        <stp/>
        <stp>##V3_BDHV12</stp>
        <stp>24376 HK Equity</stp>
        <stp>WRT_OUTSTANDING</stp>
        <stp>5/19/2016</stp>
        <stp>5/19/2016</stp>
        <stp>[Warrants Data Downloader.xlsm]Monitor!R3568C40</stp>
        <tr r="AN3568" s="1"/>
      </tp>
      <tp>
        <v>260</v>
        <stp/>
        <stp>##V3_BDHV12</stp>
        <stp>23256 HK Equity</stp>
        <stp>WRT_OUTSTANDING</stp>
        <stp>5/19/2016</stp>
        <stp>5/19/2016</stp>
        <stp>[Warrants Data Downloader.xlsm]Monitor!R3244C40</stp>
        <tr r="AN3244" s="1"/>
      </tp>
      <tp>
        <v>96670</v>
        <stp/>
        <stp>##V3_BDHV12</stp>
        <stp>26511 HK Equity</stp>
        <stp>WRT_OUTSTANDING</stp>
        <stp>5/19/2016</stp>
        <stp>5/19/2016</stp>
        <stp>[Warrants Data Downloader.xlsm]Monitor!R4735C40</stp>
        <tr r="AN4735" s="1"/>
      </tp>
      <tp>
        <v>0</v>
        <stp/>
        <stp>##V3_BDHV12</stp>
        <stp>24336 HK Equity</stp>
        <stp>WRT_OUTSTANDING</stp>
        <stp>5/19/2016</stp>
        <stp>5/19/2016</stp>
        <stp>[Warrants Data Downloader.xlsm]Monitor!R3556C40</stp>
        <tr r="AN3556" s="1"/>
      </tp>
      <tp>
        <v>0</v>
        <stp/>
        <stp>##V3_BDHV12</stp>
        <stp>24276 HK Equity</stp>
        <stp>WRT_OUTSTANDING</stp>
        <stp>5/19/2016</stp>
        <stp>5/19/2016</stp>
        <stp>[Warrants Data Downloader.xlsm]Monitor!R3540C40</stp>
        <tr r="AN3540" s="1"/>
      </tp>
      <tp>
        <v>12360</v>
        <stp/>
        <stp>##V3_BDHV12</stp>
        <stp>26491 HK Equity</stp>
        <stp>WRT_OUTSTANDING</stp>
        <stp>5/19/2016</stp>
        <stp>5/19/2016</stp>
        <stp>[Warrants Data Downloader.xlsm]Monitor!R4721C40</stp>
        <tr r="AN4721" s="1"/>
      </tp>
      <tp>
        <v>165</v>
        <stp/>
        <stp>##V3_BDHV12</stp>
        <stp>24346 HK Equity</stp>
        <stp>WRT_OUTSTANDING</stp>
        <stp>5/19/2016</stp>
        <stp>5/19/2016</stp>
        <stp>[Warrants Data Downloader.xlsm]Monitor!R3559C40</stp>
        <tr r="AN3559" s="1"/>
      </tp>
      <tp>
        <v>1928</v>
        <stp/>
        <stp>##V3_BDHV12</stp>
        <stp>24296 HK Equity</stp>
        <stp>WRT_OUTSTANDING</stp>
        <stp>5/19/2016</stp>
        <stp>5/19/2016</stp>
        <stp>[Warrants Data Downloader.xlsm]Monitor!R3547C40</stp>
        <tr r="AN3547" s="1"/>
      </tp>
      <tp>
        <v>340</v>
        <stp/>
        <stp>##V3_BDHV12</stp>
        <stp>26501 HK Equity</stp>
        <stp>WRT_OUTSTANDING</stp>
        <stp>5/19/2016</stp>
        <stp>5/19/2016</stp>
        <stp>[Warrants Data Downloader.xlsm]Monitor!R4727C40</stp>
        <tr r="AN4727" s="1"/>
      </tp>
      <tp>
        <v>610</v>
        <stp/>
        <stp>##V3_BDHV12</stp>
        <stp>23286 HK Equity</stp>
        <stp>WRT_OUTSTANDING</stp>
        <stp>5/19/2016</stp>
        <stp>5/19/2016</stp>
        <stp>[Warrants Data Downloader.xlsm]Monitor!R3251C40</stp>
        <tr r="AN3251" s="1"/>
      </tp>
      <tp>
        <v>440</v>
        <stp/>
        <stp>##V3_BDHV12</stp>
        <stp>24136 HK Equity</stp>
        <stp>WRT_OUTSTANDING</stp>
        <stp>5/19/2016</stp>
        <stp>5/19/2016</stp>
        <stp>[Warrants Data Downloader.xlsm]Monitor!R3498C40</stp>
        <tr r="AN3498" s="1"/>
      </tp>
      <tp>
        <v>22570</v>
        <stp/>
        <stp>##V3_BDHV12</stp>
        <stp>24106 HK Equity</stp>
        <stp>WRT_OUTSTANDING</stp>
        <stp>5/19/2016</stp>
        <stp>5/19/2016</stp>
        <stp>[Warrants Data Downloader.xlsm]Monitor!R3481C40</stp>
        <tr r="AN3481" s="1"/>
      </tp>
      <tp>
        <v>31</v>
        <stp/>
        <stp>##V3_BDHV12</stp>
        <stp>26441 HK Equity</stp>
        <stp>WRT_OUTSTANDING</stp>
        <stp>5/19/2016</stp>
        <stp>5/19/2016</stp>
        <stp>[Warrants Data Downloader.xlsm]Monitor!R4685C40</stp>
        <tr r="AN4685" s="1"/>
      </tp>
      <tp>
        <v>0</v>
        <stp/>
        <stp>##V3_BDHV12</stp>
        <stp>23796 HK Equity</stp>
        <stp>WRT_OUTSTANDING</stp>
        <stp>5/19/2016</stp>
        <stp>5/19/2016</stp>
        <stp>[Warrants Data Downloader.xlsm]Monitor!R3382C40</stp>
        <tr r="AN3382" s="1"/>
      </tp>
      <tp>
        <v>0</v>
        <stp/>
        <stp>##V3_BDHV12</stp>
        <stp>26371 HK Equity</stp>
        <stp>WRT_OUTSTANDING</stp>
        <stp>5/19/2016</stp>
        <stp>5/19/2016</stp>
        <stp>[Warrants Data Downloader.xlsm]Monitor!R4637C40</stp>
        <tr r="AN4637" s="1"/>
      </tp>
      <tp>
        <v>710</v>
        <stp/>
        <stp>##V3_BDHV12</stp>
        <stp>23766 HK Equity</stp>
        <stp>WRT_OUTSTANDING</stp>
        <stp>5/19/2016</stp>
        <stp>5/19/2016</stp>
        <stp>[Warrants Data Downloader.xlsm]Monitor!R3374C40</stp>
        <tr r="AN3374" s="1"/>
      </tp>
      <tp>
        <v>1003</v>
        <stp/>
        <stp>##V3_BDHV12</stp>
        <stp>26361 HK Equity</stp>
        <stp>WRT_OUTSTANDING</stp>
        <stp>5/19/2016</stp>
        <stp>5/19/2016</stp>
        <stp>[Warrants Data Downloader.xlsm]Monitor!R4630C40</stp>
        <tr r="AN4630" s="1"/>
      </tp>
      <tp>
        <v>37620</v>
        <stp/>
        <stp>##V3_BDHV12</stp>
        <stp>23806 HK Equity</stp>
        <stp>WRT_OUTSTANDING</stp>
        <stp>5/19/2016</stp>
        <stp>5/19/2016</stp>
        <stp>[Warrants Data Downloader.xlsm]Monitor!R3387C40</stp>
        <tr r="AN3387" s="1"/>
      </tp>
      <tp>
        <v>0</v>
        <stp/>
        <stp>##V3_BDHV12</stp>
        <stp>23726 HK Equity</stp>
        <stp>WRT_OUTSTANDING</stp>
        <stp>5/19/2016</stp>
        <stp>5/19/2016</stp>
        <stp>[Warrants Data Downloader.xlsm]Monitor!R3364C40</stp>
        <tr r="AN3364" s="1"/>
      </tp>
      <tp>
        <v>3801</v>
        <stp/>
        <stp>##V3_BDHV12</stp>
        <stp>23836 HK Equity</stp>
        <stp>WRT_OUTSTANDING</stp>
        <stp>5/19/2016</stp>
        <stp>5/19/2016</stp>
        <stp>[Warrants Data Downloader.xlsm]Monitor!R3395C40</stp>
        <tr r="AN3395" s="1"/>
      </tp>
      <tp>
        <v>15</v>
        <stp/>
        <stp>##V3_BDHV12</stp>
        <stp>26401 HK Equity</stp>
        <stp>WRT_OUTSTANDING</stp>
        <stp>5/19/2016</stp>
        <stp>5/19/2016</stp>
        <stp>[Warrants Data Downloader.xlsm]Monitor!R4656C40</stp>
        <tr r="AN4656" s="1"/>
      </tp>
      <tp>
        <v>0</v>
        <stp/>
        <stp>##V3_BDHV12</stp>
        <stp>26331 HK Equity</stp>
        <stp>WRT_OUTSTANDING</stp>
        <stp>5/19/2016</stp>
        <stp>5/19/2016</stp>
        <stp>[Warrants Data Downloader.xlsm]Monitor!R4612C40</stp>
        <tr r="AN4612" s="1"/>
      </tp>
      <tp>
        <v>1710</v>
        <stp/>
        <stp>##V3_BDHV12</stp>
        <stp>23646 HK Equity</stp>
        <stp>WRT_OUTSTANDING</stp>
        <stp>5/19/2016</stp>
        <stp>5/19/2016</stp>
        <stp>[Warrants Data Downloader.xlsm]Monitor!R3347C40</stp>
        <tr r="AN3347" s="1"/>
      </tp>
      <tp>
        <v>985</v>
        <stp/>
        <stp>##V3_BDHV12</stp>
        <stp>26411 HK Equity</stp>
        <stp>WRT_OUTSTANDING</stp>
        <stp>5/19/2016</stp>
        <stp>5/19/2016</stp>
        <stp>[Warrants Data Downloader.xlsm]Monitor!R4664C40</stp>
        <tr r="AN4664" s="1"/>
      </tp>
      <tp>
        <v>135</v>
        <stp/>
        <stp>##V3_BDHV12</stp>
        <stp>26421 HK Equity</stp>
        <stp>WRT_OUTSTANDING</stp>
        <stp>5/19/2016</stp>
        <stp>5/19/2016</stp>
        <stp>[Warrants Data Downloader.xlsm]Monitor!R4671C40</stp>
        <tr r="AN4671" s="1"/>
      </tp>
      <tp>
        <v>0</v>
        <stp/>
        <stp>##V3_BDHV12</stp>
        <stp>23656 HK Equity</stp>
        <stp>WRT_OUTSTANDING</stp>
        <stp>5/19/2016</stp>
        <stp>5/19/2016</stp>
        <stp>[Warrants Data Downloader.xlsm]Monitor!R3352C40</stp>
        <tr r="AN3352" s="1"/>
      </tp>
      <tp>
        <v>20000</v>
        <stp/>
        <stp>##V3_BDHV12</stp>
        <stp>23696 HK Equity</stp>
        <stp>WRT_OUTSTANDING</stp>
        <stp>5/19/2016</stp>
        <stp>5/19/2016</stp>
        <stp>[Warrants Data Downloader.xlsm]Monitor!R3357C40</stp>
        <tr r="AN3357" s="1"/>
      </tp>
      <tp>
        <v>420</v>
        <stp/>
        <stp>##V3_BDHV12</stp>
        <stp>24016 HK Equity</stp>
        <stp>WRT_OUTSTANDING</stp>
        <stp>5/19/2016</stp>
        <stp>5/19/2016</stp>
        <stp>[Warrants Data Downloader.xlsm]Monitor!R3448C40</stp>
        <tr r="AN3448" s="1"/>
      </tp>
      <tp>
        <v>18110</v>
        <stp/>
        <stp>##V3_BDHV12</stp>
        <stp>24026 HK Equity</stp>
        <stp>WRT_OUTSTANDING</stp>
        <stp>5/19/2016</stp>
        <stp>5/19/2016</stp>
        <stp>[Warrants Data Downloader.xlsm]Monitor!R3454C40</stp>
        <tr r="AN3454" s="1"/>
      </tp>
      <tp>
        <v>450</v>
        <stp/>
        <stp>##V3_BDHV12</stp>
        <stp>23496 HK Equity</stp>
        <stp>WRT_OUTSTANDING</stp>
        <stp>5/19/2016</stp>
        <stp>5/19/2016</stp>
        <stp>[Warrants Data Downloader.xlsm]Monitor!R3313C40</stp>
        <tr r="AN3313" s="1"/>
      </tp>
      <tp>
        <v>0</v>
        <stp/>
        <stp>##V3_BDHV12</stp>
        <stp>24056 HK Equity</stp>
        <stp>WRT_OUTSTANDING</stp>
        <stp>5/19/2016</stp>
        <stp>5/19/2016</stp>
        <stp>[Warrants Data Downloader.xlsm]Monitor!R3465C40</stp>
        <tr r="AN3465" s="1"/>
      </tp>
      <tp>
        <v>416</v>
        <stp/>
        <stp>##V3_BDHV12</stp>
        <stp>23556 HK Equity</stp>
        <stp>WRT_OUTSTANDING</stp>
        <stp>5/19/2016</stp>
        <stp>5/19/2016</stp>
        <stp>[Warrants Data Downloader.xlsm]Monitor!R3330C40</stp>
        <tr r="AN3330" s="1"/>
      </tp>
      <tp>
        <v>615</v>
        <stp/>
        <stp>##V3_BDHV12</stp>
        <stp>24066 HK Equity</stp>
        <stp>WRT_OUTSTANDING</stp>
        <stp>5/19/2016</stp>
        <stp>5/19/2016</stp>
        <stp>[Warrants Data Downloader.xlsm]Monitor!R3470C40</stp>
        <tr r="AN3470" s="1"/>
      </tp>
      <tp>
        <v>0</v>
        <stp/>
        <stp>##V3_BDHV12</stp>
        <stp>26381 HK Equity</stp>
        <stp>WRT_OUTSTANDING</stp>
        <stp>5/19/2016</stp>
        <stp>5/19/2016</stp>
        <stp>[Warrants Data Downloader.xlsm]Monitor!R4643C40</stp>
        <tr r="AN4643" s="1"/>
      </tp>
      <tp>
        <v>0</v>
        <stp/>
        <stp>##V3_BDHV12</stp>
        <stp>27060 HK Equity</stp>
        <stp>WRT_OUTSTANDING</stp>
        <stp>5/19/2016</stp>
        <stp>5/19/2016</stp>
        <stp>[Warrants Data Downloader.xlsm]Monitor!R5083C40</stp>
        <tr r="AN5083" s="1"/>
      </tp>
      <tp>
        <v>3710</v>
        <stp/>
        <stp>##V3_BDHV12</stp>
        <stp>23946 HK Equity</stp>
        <stp>WRT_OUTSTANDING</stp>
        <stp>5/19/2016</stp>
        <stp>5/19/2016</stp>
        <stp>[Warrants Data Downloader.xlsm]Monitor!R3418C40</stp>
        <tr r="AN3418" s="1"/>
      </tp>
      <tp>
        <v>9440</v>
        <stp/>
        <stp>##V3_BDHV12</stp>
        <stp>27070 HK Equity</stp>
        <stp>WRT_OUTSTANDING</stp>
        <stp>5/19/2016</stp>
        <stp>5/19/2016</stp>
        <stp>[Warrants Data Downloader.xlsm]Monitor!R5092C40</stp>
        <tr r="AN5092" s="1"/>
      </tp>
      <tp>
        <v>17640</v>
        <stp/>
        <stp>##V3_BDHV12</stp>
        <stp>11307 HK Equity</stp>
        <stp>WRT_OUTSTANDING</stp>
        <stp>5/19/2016</stp>
        <stp>5/19/2016</stp>
        <stp>[Warrants Data Downloader.xlsm]Monitor!R1697C40</stp>
        <tr r="AN1697" s="1"/>
      </tp>
      <tp>
        <v>1980</v>
        <stp/>
        <stp>##V3_BDHV12</stp>
        <stp>23976 HK Equity</stp>
        <stp>WRT_OUTSTANDING</stp>
        <stp>5/19/2016</stp>
        <stp>5/19/2016</stp>
        <stp>[Warrants Data Downloader.xlsm]Monitor!R3430C40</stp>
        <tr r="AN3430" s="1"/>
      </tp>
      <tp>
        <v>115</v>
        <stp/>
        <stp>##V3_BDHV12</stp>
        <stp>11237 HK Equity</stp>
        <stp>WRT_OUTSTANDING</stp>
        <stp>5/19/2016</stp>
        <stp>5/19/2016</stp>
        <stp>[Warrants Data Downloader.xlsm]Monitor!R1689C40</stp>
        <tr r="AN1689" s="1"/>
      </tp>
      <tp>
        <v>70</v>
        <stp/>
        <stp>##V3_BDHV12</stp>
        <stp>21357 HK Equity</stp>
        <stp>WRT_OUTSTANDING</stp>
        <stp>5/19/2016</stp>
        <stp>5/19/2016</stp>
        <stp>[Warrants Data Downloader.xlsm]Monitor!R2698C40</stp>
        <tr r="AN2698" s="1"/>
      </tp>
      <tp>
        <v>171000</v>
        <stp/>
        <stp>##V3_BDHV12</stp>
        <stp>23986 HK Equity</stp>
        <stp>WRT_OUTSTANDING</stp>
        <stp>5/19/2016</stp>
        <stp>5/19/2016</stp>
        <stp>[Warrants Data Downloader.xlsm]Monitor!R3437C40</stp>
        <tr r="AN3437" s="1"/>
      </tp>
      <tp>
        <v>100</v>
        <stp/>
        <stp>##V3_BDHV12</stp>
        <stp>21307 HK Equity</stp>
        <stp>WRT_OUTSTANDING</stp>
        <stp>5/19/2016</stp>
        <stp>5/19/2016</stp>
        <stp>[Warrants Data Downloader.xlsm]Monitor!R2682C40</stp>
        <tr r="AN2682" s="1"/>
      </tp>
      <tp>
        <v>5</v>
        <stp/>
        <stp>##V3_BDHV12</stp>
        <stp>21317 HK Equity</stp>
        <stp>WRT_OUTSTANDING</stp>
        <stp>5/19/2016</stp>
        <stp>5/19/2016</stp>
        <stp>[Warrants Data Downloader.xlsm]Monitor!R2683C40</stp>
        <tr r="AN2683" s="1"/>
      </tp>
      <tp>
        <v>4060</v>
        <stp/>
        <stp>##V3_BDHV12</stp>
        <stp>17524 HK Equity</stp>
        <stp>WRT_OUTSTANDING</stp>
        <stp>5/19/2016</stp>
        <stp>5/19/2016</stp>
        <stp>[Warrants Data Downloader.xlsm]Monitor!R2093C40</stp>
        <tr r="AN2093" s="1"/>
      </tp>
      <tp>
        <v>3450</v>
        <stp/>
        <stp>##V3_BDHV12</stp>
        <stp>66440 HK Equity</stp>
        <stp>WRT_OUTSTANDING</stp>
        <stp>5/19/2016</stp>
        <stp>5/19/2016</stp>
        <stp>[Warrants Data Downloader.xlsm]Monitor!R1180C40</stp>
        <tr r="AN1180" s="1"/>
      </tp>
      <tp>
        <v>1410</v>
        <stp/>
        <stp>##V3_BDHV12</stp>
        <stp>66450 HK Equity</stp>
        <stp>WRT_OUTSTANDING</stp>
        <stp>5/19/2016</stp>
        <stp>5/19/2016</stp>
        <stp>[Warrants Data Downloader.xlsm]Monitor!R1182C40</stp>
        <tr r="AN1182" s="1"/>
      </tp>
      <tp>
        <v>2010</v>
        <stp/>
        <stp>##V3_BDHV12</stp>
        <stp>25801 HK Equity</stp>
        <stp>WRT_OUTSTANDING</stp>
        <stp>5/19/2016</stp>
        <stp>5/19/2016</stp>
        <stp>[Warrants Data Downloader.xlsm]Monitor!R4259C40</stp>
        <tr r="AN4259" s="1"/>
      </tp>
      <tp>
        <v>1810</v>
        <stp/>
        <stp>##V3_BDHV12</stp>
        <stp>25821 HK Equity</stp>
        <stp>WRT_OUTSTANDING</stp>
        <stp>5/19/2016</stp>
        <stp>5/19/2016</stp>
        <stp>[Warrants Data Downloader.xlsm]Monitor!R4273C40</stp>
        <tr r="AN4273" s="1"/>
      </tp>
      <tp>
        <v>270</v>
        <stp/>
        <stp>##V3_BDHV12</stp>
        <stp>25841 HK Equity</stp>
        <stp>WRT_OUTSTANDING</stp>
        <stp>5/19/2016</stp>
        <stp>5/19/2016</stp>
        <stp>[Warrants Data Downloader.xlsm]Monitor!R4285C40</stp>
        <tr r="AN4285" s="1"/>
      </tp>
      <tp>
        <v>0</v>
        <stp/>
        <stp>##V3_BDHV12</stp>
        <stp>25831 HK Equity</stp>
        <stp>WRT_OUTSTANDING</stp>
        <stp>5/19/2016</stp>
        <stp>5/19/2016</stp>
        <stp>[Warrants Data Downloader.xlsm]Monitor!R4281C40</stp>
        <tr r="AN4281" s="1"/>
      </tp>
      <tp>
        <v>1730</v>
        <stp/>
        <stp>##V3_BDHV12</stp>
        <stp>66230 HK Equity</stp>
        <stp>WRT_OUTSTANDING</stp>
        <stp>5/19/2016</stp>
        <stp>5/19/2016</stp>
        <stp>[Warrants Data Downloader.xlsm]Monitor!R1125C40</stp>
        <tr r="AN1125" s="1"/>
      </tp>
      <tp>
        <v>0</v>
        <stp/>
        <stp>##V3_BDHV12</stp>
        <stp>66180 HK Equity</stp>
        <stp>WRT_OUTSTANDING</stp>
        <stp>5/19/2016</stp>
        <stp>5/19/2016</stp>
        <stp>[Warrants Data Downloader.xlsm]Monitor!R1113C40</stp>
        <tr r="AN1113" s="1"/>
      </tp>
      <tp>
        <v>0</v>
        <stp/>
        <stp>##V3_BDHV12</stp>
        <stp>66190 HK Equity</stp>
        <stp>WRT_OUTSTANDING</stp>
        <stp>5/19/2016</stp>
        <stp>5/19/2016</stp>
        <stp>[Warrants Data Downloader.xlsm]Monitor!R1117C40</stp>
        <tr r="AN1117" s="1"/>
      </tp>
      <tp>
        <v>27710</v>
        <stp/>
        <stp>##V3_BDHV12</stp>
        <stp>66260 HK Equity</stp>
        <stp>WRT_OUTSTANDING</stp>
        <stp>5/19/2016</stp>
        <stp>5/19/2016</stp>
        <stp>[Warrants Data Downloader.xlsm]Monitor!R1134C40</stp>
        <tr r="AN1134" s="1"/>
      </tp>
      <tp>
        <v>404</v>
        <stp/>
        <stp>##V3_BDHV12</stp>
        <stp>66160 HK Equity</stp>
        <stp>WRT_OUTSTANDING</stp>
        <stp>5/19/2016</stp>
        <stp>5/19/2016</stp>
        <stp>[Warrants Data Downloader.xlsm]Monitor!R1105C40</stp>
        <tr r="AN1105" s="1"/>
      </tp>
      <tp>
        <v>20</v>
        <stp/>
        <stp>##V3_BDHV12</stp>
        <stp>25861 HK Equity</stp>
        <stp>WRT_OUTSTANDING</stp>
        <stp>5/19/2016</stp>
        <stp>5/19/2016</stp>
        <stp>[Warrants Data Downloader.xlsm]Monitor!R4298C40</stp>
        <tr r="AN4298" s="1"/>
      </tp>
      <tp>
        <v>6120</v>
        <stp/>
        <stp>##V3_BDHV12</stp>
        <stp>17054 HK Equity</stp>
        <stp>WRT_OUTSTANDING</stp>
        <stp>5/19/2016</stp>
        <stp>5/19/2016</stp>
        <stp>[Warrants Data Downloader.xlsm]Monitor!R2021C40</stp>
        <tr r="AN2021" s="1"/>
      </tp>
      <tp>
        <v>1010</v>
        <stp/>
        <stp>##V3_BDHV12</stp>
        <stp>17134 HK Equity</stp>
        <stp>WRT_OUTSTANDING</stp>
        <stp>5/19/2016</stp>
        <stp>5/19/2016</stp>
        <stp>[Warrants Data Downloader.xlsm]Monitor!R2037C40</stp>
        <tr r="AN2037" s="1"/>
      </tp>
      <tp>
        <v>1830</v>
        <stp/>
        <stp>##V3_BDHV12</stp>
        <stp>25791 HK Equity</stp>
        <stp>WRT_OUTSTANDING</stp>
        <stp>5/19/2016</stp>
        <stp>5/19/2016</stp>
        <stp>[Warrants Data Downloader.xlsm]Monitor!R4254C40</stp>
        <tr r="AN4254" s="1"/>
      </tp>
      <tp>
        <v>5270</v>
        <stp/>
        <stp>##V3_BDHV12</stp>
        <stp>21097 HK Equity</stp>
        <stp>WRT_OUTSTANDING</stp>
        <stp>5/19/2016</stp>
        <stp>5/19/2016</stp>
        <stp>[Warrants Data Downloader.xlsm]Monitor!R2638C40</stp>
        <tr r="AN2638" s="1"/>
      </tp>
      <tp>
        <v>6440</v>
        <stp/>
        <stp>##V3_BDHV12</stp>
        <stp>17094 HK Equity</stp>
        <stp>WRT_OUTSTANDING</stp>
        <stp>5/19/2016</stp>
        <stp>5/19/2016</stp>
        <stp>[Warrants Data Downloader.xlsm]Monitor!R2031C40</stp>
        <tr r="AN2031" s="1"/>
      </tp>
      <tp>
        <v>37</v>
        <stp/>
        <stp>##V3_BDHV12</stp>
        <stp>25761 HK Equity</stp>
        <stp>WRT_OUTSTANDING</stp>
        <stp>5/19/2016</stp>
        <stp>5/19/2016</stp>
        <stp>[Warrants Data Downloader.xlsm]Monitor!R4235C40</stp>
        <tr r="AN4235" s="1"/>
      </tp>
      <tp>
        <v>30610</v>
        <stp/>
        <stp>##V3_BDHV12</stp>
        <stp>21157 HK Equity</stp>
        <stp>WRT_OUTSTANDING</stp>
        <stp>5/19/2016</stp>
        <stp>5/19/2016</stp>
        <stp>[Warrants Data Downloader.xlsm]Monitor!R2651C40</stp>
        <tr r="AN2651" s="1"/>
      </tp>
      <tp>
        <v>3180</v>
        <stp/>
        <stp>##V3_BDHV12</stp>
        <stp>17394 HK Equity</stp>
        <stp>WRT_OUTSTANDING</stp>
        <stp>5/19/2016</stp>
        <stp>5/19/2016</stp>
        <stp>[Warrants Data Downloader.xlsm]Monitor!R2077C40</stp>
        <tr r="AN2077" s="1"/>
      </tp>
      <tp>
        <v>60764</v>
        <stp/>
        <stp>##V3_BDHV12</stp>
        <stp>21187 HK Equity</stp>
        <stp>WRT_OUTSTANDING</stp>
        <stp>5/19/2016</stp>
        <stp>5/19/2016</stp>
        <stp>[Warrants Data Downloader.xlsm]Monitor!R2656C40</stp>
        <tr r="AN2656" s="1"/>
      </tp>
      <tp>
        <v>2250</v>
        <stp/>
        <stp>##V3_BDHV12</stp>
        <stp>27010 HK Equity</stp>
        <stp>WRT_OUTSTANDING</stp>
        <stp>5/19/2016</stp>
        <stp>5/19/2016</stp>
        <stp>[Warrants Data Downloader.xlsm]Monitor!R5051C40</stp>
        <tr r="AN5051" s="1"/>
      </tp>
      <tp>
        <v>1000</v>
        <stp/>
        <stp>##V3_BDHV12</stp>
        <stp>17304 HK Equity</stp>
        <stp>WRT_OUTSTANDING</stp>
        <stp>5/19/2016</stp>
        <stp>5/19/2016</stp>
        <stp>[Warrants Data Downloader.xlsm]Monitor!R2063C40</stp>
        <tr r="AN2063" s="1"/>
      </tp>
      <tp>
        <v>702</v>
        <stp/>
        <stp>##V3_BDHV12</stp>
        <stp>17144 HK Equity</stp>
        <stp>WRT_OUTSTANDING</stp>
        <stp>5/19/2016</stp>
        <stp>5/19/2016</stp>
        <stp>[Warrants Data Downloader.xlsm]Monitor!R2040C40</stp>
        <tr r="AN2040" s="1"/>
      </tp>
      <tp>
        <v>1225</v>
        <stp/>
        <stp>##V3_BDHV12</stp>
        <stp>17154 HK Equity</stp>
        <stp>WRT_OUTSTANDING</stp>
        <stp>5/19/2016</stp>
        <stp>5/19/2016</stp>
        <stp>[Warrants Data Downloader.xlsm]Monitor!R2041C40</stp>
        <tr r="AN2041" s="1"/>
      </tp>
      <tp>
        <v>0</v>
        <stp/>
        <stp>##V3_BDHV12</stp>
        <stp>66360 HK Equity</stp>
        <stp>WRT_OUTSTANDING</stp>
        <stp>5/19/2016</stp>
        <stp>5/19/2016</stp>
        <stp>[Warrants Data Downloader.xlsm]Monitor!R1160C40</stp>
        <tr r="AN1160" s="1"/>
      </tp>
      <tp>
        <v>1950</v>
        <stp/>
        <stp>##V3_BDHV12</stp>
        <stp>25741 HK Equity</stp>
        <stp>WRT_OUTSTANDING</stp>
        <stp>5/19/2016</stp>
        <stp>5/19/2016</stp>
        <stp>[Warrants Data Downloader.xlsm]Monitor!R4223C40</stp>
        <tr r="AN4223" s="1"/>
      </tp>
      <tp>
        <v>0</v>
        <stp/>
        <stp>##V3_BDHV12</stp>
        <stp>66380 HK Equity</stp>
        <stp>WRT_OUTSTANDING</stp>
        <stp>5/19/2016</stp>
        <stp>5/19/2016</stp>
        <stp>[Warrants Data Downloader.xlsm]Monitor!R1162C40</stp>
        <tr r="AN1162" s="1"/>
      </tp>
      <tp>
        <v>640</v>
        <stp/>
        <stp>##V3_BDHV12</stp>
        <stp>17324 HK Equity</stp>
        <stp>WRT_OUTSTANDING</stp>
        <stp>5/19/2016</stp>
        <stp>5/19/2016</stp>
        <stp>[Warrants Data Downloader.xlsm]Monitor!R2069C40</stp>
        <tr r="AN2069" s="1"/>
      </tp>
      <tp>
        <v>100</v>
        <stp/>
        <stp>##V3_BDHV12</stp>
        <stp>66390 HK Equity</stp>
        <stp>WRT_OUTSTANDING</stp>
        <stp>5/19/2016</stp>
        <stp>5/19/2016</stp>
        <stp>[Warrants Data Downloader.xlsm]Monitor!R1165C40</stp>
        <tr r="AN1165" s="1"/>
      </tp>
      <tp>
        <v>1440</v>
        <stp/>
        <stp>##V3_BDHV12</stp>
        <stp>27030 HK Equity</stp>
        <stp>WRT_OUTSTANDING</stp>
        <stp>5/19/2016</stp>
        <stp>5/19/2016</stp>
        <stp>[Warrants Data Downloader.xlsm]Monitor!R5062C40</stp>
        <tr r="AN5062" s="1"/>
      </tp>
      <tp>
        <v>0</v>
        <stp/>
        <stp>##V3_BDHV12</stp>
        <stp>66280 HK Equity</stp>
        <stp>WRT_OUTSTANDING</stp>
        <stp>5/19/2016</stp>
        <stp>5/19/2016</stp>
        <stp>[Warrants Data Downloader.xlsm]Monitor!R1141C40</stp>
        <tr r="AN1141" s="1"/>
      </tp>
      <tp>
        <v>5920</v>
        <stp/>
        <stp>##V3_BDHV12</stp>
        <stp>66290 HK Equity</stp>
        <stp>WRT_OUTSTANDING</stp>
        <stp>5/19/2016</stp>
        <stp>5/19/2016</stp>
        <stp>[Warrants Data Downloader.xlsm]Monitor!R1145C40</stp>
        <tr r="AN1145" s="1"/>
      </tp>
      <tp>
        <v>70</v>
        <stp/>
        <stp>##V3_BDHV12</stp>
        <stp>27040 HK Equity</stp>
        <stp>WRT_OUTSTANDING</stp>
        <stp>5/19/2016</stp>
        <stp>5/19/2016</stp>
        <stp>[Warrants Data Downloader.xlsm]Monitor!R5069C40</stp>
        <tr r="AN5069" s="1"/>
      </tp>
      <tp>
        <v>35448</v>
        <stp/>
        <stp>##V3_BDHV12</stp>
        <stp>25701 HK Equity</stp>
        <stp>WRT_OUTSTANDING</stp>
        <stp>5/19/2016</stp>
        <stp>5/19/2016</stp>
        <stp>[Warrants Data Downloader.xlsm]Monitor!R4204C40</stp>
        <tr r="AN4204" s="1"/>
      </tp>
      <tp>
        <v>0</v>
        <stp/>
        <stp>##V3_BDHV12</stp>
        <stp>21197 HK Equity</stp>
        <stp>WRT_OUTSTANDING</stp>
        <stp>5/19/2016</stp>
        <stp>5/19/2016</stp>
        <stp>[Warrants Data Downloader.xlsm]Monitor!R2660C40</stp>
        <tr r="AN2660" s="1"/>
      </tp>
      <tp>
        <v>250</v>
        <stp/>
        <stp>##V3_BDHV12</stp>
        <stp>11057 HK Equity</stp>
        <stp>WRT_OUTSTANDING</stp>
        <stp>5/19/2016</stp>
        <stp>5/19/2016</stp>
        <stp>[Warrants Data Downloader.xlsm]Monitor!R1679C40</stp>
        <tr r="AN1679" s="1"/>
      </tp>
      <tp>
        <v>37260</v>
        <stp/>
        <stp>##V3_BDHV12</stp>
        <stp>17264 HK Equity</stp>
        <stp>WRT_OUTSTANDING</stp>
        <stp>5/19/2016</stp>
        <stp>5/19/2016</stp>
        <stp>[Warrants Data Downloader.xlsm]Monitor!R2059C40</stp>
        <tr r="AN2059" s="1"/>
      </tp>
      <tp>
        <v>380</v>
        <stp/>
        <stp>##V3_BDHV12</stp>
        <stp>26940 HK Equity</stp>
        <stp>WRT_OUTSTANDING</stp>
        <stp>5/19/2016</stp>
        <stp>5/19/2016</stp>
        <stp>[Warrants Data Downloader.xlsm]Monitor!R5014C40</stp>
        <tr r="AN5014" s="1"/>
      </tp>
      <tp>
        <v>200</v>
        <stp/>
        <stp>##V3_BDHV12</stp>
        <stp>20877 HK Equity</stp>
        <stp>WRT_OUTSTANDING</stp>
        <stp>5/19/2016</stp>
        <stp>5/19/2016</stp>
        <stp>[Warrants Data Downloader.xlsm]Monitor!R2606C40</stp>
        <tr r="AN2606" s="1"/>
      </tp>
      <tp>
        <v>73920</v>
        <stp/>
        <stp>##V3_BDHV12</stp>
        <stp>20947 HK Equity</stp>
        <stp>WRT_OUTSTANDING</stp>
        <stp>5/19/2016</stp>
        <stp>5/19/2016</stp>
        <stp>[Warrants Data Downloader.xlsm]Monitor!R2617C40</stp>
        <tr r="AN2617" s="1"/>
      </tp>
      <tp>
        <v>21860</v>
        <stp/>
        <stp>##V3_BDHV12</stp>
        <stp>25871 HK Equity</stp>
        <stp>WRT_OUTSTANDING</stp>
        <stp>5/19/2016</stp>
        <stp>5/19/2016</stp>
        <stp>[Warrants Data Downloader.xlsm]Monitor!R4303C40</stp>
        <tr r="AN4303" s="1"/>
      </tp>
      <tp>
        <v>1640</v>
        <stp/>
        <stp>##V3_BDHV12</stp>
        <stp>20847 HK Equity</stp>
        <stp>WRT_OUTSTANDING</stp>
        <stp>5/19/2016</stp>
        <stp>5/19/2016</stp>
        <stp>[Warrants Data Downloader.xlsm]Monitor!R2603C40</stp>
        <tr r="AN2603" s="1"/>
      </tp>
      <tp>
        <v>0</v>
        <stp/>
        <stp>##V3_BDHV12</stp>
        <stp>25901 HK Equity</stp>
        <stp>WRT_OUTSTANDING</stp>
        <stp>5/19/2016</stp>
        <stp>5/19/2016</stp>
        <stp>[Warrants Data Downloader.xlsm]Monitor!R4319C40</stp>
        <tr r="AN4319" s="1"/>
      </tp>
      <tp>
        <v>20</v>
        <stp/>
        <stp>##V3_BDHV12</stp>
        <stp>26950 HK Equity</stp>
        <stp>WRT_OUTSTANDING</stp>
        <stp>5/19/2016</stp>
        <stp>5/19/2016</stp>
        <stp>[Warrants Data Downloader.xlsm]Monitor!R5019C40</stp>
        <tr r="AN5019" s="1"/>
      </tp>
      <tp>
        <v>410</v>
        <stp/>
        <stp>##V3_BDHV12</stp>
        <stp>26920 HK Equity</stp>
        <stp>WRT_OUTSTANDING</stp>
        <stp>5/19/2016</stp>
        <stp>5/19/2016</stp>
        <stp>[Warrants Data Downloader.xlsm]Monitor!R5000C40</stp>
        <tr r="AN5000" s="1"/>
      </tp>
      <tp>
        <v>2790</v>
        <stp/>
        <stp>##V3_BDHV12</stp>
        <stp>26930 HK Equity</stp>
        <stp>WRT_OUTSTANDING</stp>
        <stp>5/19/2016</stp>
        <stp>5/19/2016</stp>
        <stp>[Warrants Data Downloader.xlsm]Monitor!R5006C40</stp>
        <tr r="AN5006" s="1"/>
      </tp>
      <tp>
        <v>0</v>
        <stp/>
        <stp>##V3_BDHV12</stp>
        <stp>66100 HK Equity</stp>
        <stp>WRT_OUTSTANDING</stp>
        <stp>5/19/2016</stp>
        <stp>5/19/2016</stp>
        <stp>[Warrants Data Downloader.xlsm]Monitor!R1086C40</stp>
        <tr r="AN1086" s="1"/>
      </tp>
      <tp>
        <v>342</v>
        <stp/>
        <stp>##V3_BDHV12</stp>
        <stp>17834 HK Equity</stp>
        <stp>WRT_OUTSTANDING</stp>
        <stp>5/19/2016</stp>
        <stp>5/19/2016</stp>
        <stp>[Warrants Data Downloader.xlsm]Monitor!R2123C40</stp>
        <tr r="AN2123" s="1"/>
      </tp>
      <tp>
        <v>4400</v>
        <stp/>
        <stp>##V3_BDHV12</stp>
        <stp>17924 HK Equity</stp>
        <stp>WRT_OUTSTANDING</stp>
        <stp>5/19/2016</stp>
        <stp>5/19/2016</stp>
        <stp>[Warrants Data Downloader.xlsm]Monitor!R2132C40</stp>
        <tr r="AN2132" s="1"/>
      </tp>
      <tp>
        <v>400</v>
        <stp/>
        <stp>##V3_BDHV12</stp>
        <stp>17964 HK Equity</stp>
        <stp>WRT_OUTSTANDING</stp>
        <stp>5/19/2016</stp>
        <stp>5/19/2016</stp>
        <stp>[Warrants Data Downloader.xlsm]Monitor!R2136C40</stp>
        <tr r="AN2136" s="1"/>
      </tp>
      <tp>
        <v>192</v>
        <stp/>
        <stp>##V3_BDHV12</stp>
        <stp>17984 HK Equity</stp>
        <stp>WRT_OUTSTANDING</stp>
        <stp>5/19/2016</stp>
        <stp>5/19/2016</stp>
        <stp>[Warrants Data Downloader.xlsm]Monitor!R2139C40</stp>
        <tr r="AN2139" s="1"/>
      </tp>
      <tp>
        <v>350</v>
        <stp/>
        <stp>##V3_BDHV12</stp>
        <stp>27230 HK Equity</stp>
        <stp>WRT_OUTSTANDING</stp>
        <stp>5/19/2016</stp>
        <stp>5/19/2016</stp>
        <stp>[Warrants Data Downloader.xlsm]Monitor!R5181C40</stp>
        <tr r="AN5181" s="1"/>
      </tp>
      <tp>
        <v>930</v>
        <stp/>
        <stp>##V3_BDHV12</stp>
        <stp>26970 HK Equity</stp>
        <stp>WRT_OUTSTANDING</stp>
        <stp>5/19/2016</stp>
        <stp>5/19/2016</stp>
        <stp>[Warrants Data Downloader.xlsm]Monitor!R5032C40</stp>
        <tr r="AN5032" s="1"/>
      </tp>
      <tp>
        <v>11425</v>
        <stp/>
        <stp>##V3_BDHV12</stp>
        <stp>25921 HK Equity</stp>
        <stp>WRT_OUTSTANDING</stp>
        <stp>5/19/2016</stp>
        <stp>5/19/2016</stp>
        <stp>[Warrants Data Downloader.xlsm]Monitor!R4334C40</stp>
        <tr r="AN4334" s="1"/>
      </tp>
      <tp>
        <v>450</v>
        <stp/>
        <stp>##V3_BDHV12</stp>
        <stp>27240 HK Equity</stp>
        <stp>WRT_OUTSTANDING</stp>
        <stp>5/19/2016</stp>
        <stp>5/19/2016</stp>
        <stp>[Warrants Data Downloader.xlsm]Monitor!R5189C40</stp>
        <tr r="AN5189" s="1"/>
      </tp>
      <tp>
        <v>200</v>
        <stp/>
        <stp>##V3_BDHV12</stp>
        <stp>26960 HK Equity</stp>
        <stp>WRT_OUTSTANDING</stp>
        <stp>5/19/2016</stp>
        <stp>5/19/2016</stp>
        <stp>[Warrants Data Downloader.xlsm]Monitor!R5024C40</stp>
        <tr r="AN5024" s="1"/>
      </tp>
      <tp>
        <v>24968</v>
        <stp/>
        <stp>##V3_BDHV12</stp>
        <stp>25931 HK Equity</stp>
        <stp>WRT_OUTSTANDING</stp>
        <stp>5/19/2016</stp>
        <stp>5/19/2016</stp>
        <stp>[Warrants Data Downloader.xlsm]Monitor!R4341C40</stp>
        <tr r="AN4341" s="1"/>
      </tp>
      <tp>
        <v>42</v>
        <stp/>
        <stp>##V3_BDHV12</stp>
        <stp>25941 HK Equity</stp>
        <stp>WRT_OUTSTANDING</stp>
        <stp>5/19/2016</stp>
        <stp>5/19/2016</stp>
        <stp>[Warrants Data Downloader.xlsm]Monitor!R4346C40</stp>
        <tr r="AN4346" s="1"/>
      </tp>
      <tp>
        <v>12635</v>
        <stp/>
        <stp>##V3_BDHV12</stp>
        <stp>21627 HK Equity</stp>
        <stp>WRT_OUTSTANDING</stp>
        <stp>5/19/2016</stp>
        <stp>5/19/2016</stp>
        <stp>[Warrants Data Downloader.xlsm]Monitor!R2780C40</stp>
        <tr r="AN2780" s="1"/>
      </tp>
      <tp>
        <v>25640</v>
        <stp/>
        <stp>##V3_BDHV12</stp>
        <stp>21667 HK Equity</stp>
        <stp>WRT_OUTSTANDING</stp>
        <stp>5/19/2016</stp>
        <stp>5/19/2016</stp>
        <stp>[Warrants Data Downloader.xlsm]Monitor!R2788C40</stp>
        <tr r="AN2788" s="1"/>
      </tp>
      <tp>
        <v>5650</v>
        <stp/>
        <stp>##V3_BDHV12</stp>
        <stp>25981 HK Equity</stp>
        <stp>WRT_OUTSTANDING</stp>
        <stp>5/19/2016</stp>
        <stp>5/19/2016</stp>
        <stp>[Warrants Data Downloader.xlsm]Monitor!R4377C40</stp>
        <tr r="AN4377" s="1"/>
      </tp>
      <tp>
        <v>3050</v>
        <stp/>
        <stp>##V3_BDHV12</stp>
        <stp>25971 HK Equity</stp>
        <stp>WRT_OUTSTANDING</stp>
        <stp>5/19/2016</stp>
        <stp>5/19/2016</stp>
        <stp>[Warrants Data Downloader.xlsm]Monitor!R4368C40</stp>
        <tr r="AN4368" s="1"/>
      </tp>
      <tp>
        <v>1050</v>
        <stp/>
        <stp>##V3_BDHV12</stp>
        <stp>10357 HK Equity</stp>
        <stp>WRT_OUTSTANDING</stp>
        <stp>5/19/2016</stp>
        <stp>5/19/2016</stp>
        <stp>[Warrants Data Downloader.xlsm]Monitor!R1636C40</stp>
        <tr r="AN1636" s="1"/>
      </tp>
      <tp>
        <v>40</v>
        <stp/>
        <stp>##V3_BDHV12</stp>
        <stp>27100 HK Equity</stp>
        <stp>WRT_OUTSTANDING</stp>
        <stp>5/19/2016</stp>
        <stp>5/19/2016</stp>
        <stp>[Warrants Data Downloader.xlsm]Monitor!R5113C40</stp>
        <tr r="AN5113" s="1"/>
      </tp>
      <tp>
        <v>1980</v>
        <stp/>
        <stp>##V3_BDHV12</stp>
        <stp>27110 HK Equity</stp>
        <stp>WRT_OUTSTANDING</stp>
        <stp>5/19/2016</stp>
        <stp>5/19/2016</stp>
        <stp>[Warrants Data Downloader.xlsm]Monitor!R5116C40</stp>
        <tr r="AN5116" s="1"/>
      </tp>
      <tp>
        <v>58080</v>
        <stp/>
        <stp>##V3_BDHV12</stp>
        <stp>27080 HK Equity</stp>
        <stp>WRT_OUTSTANDING</stp>
        <stp>5/19/2016</stp>
        <stp>5/19/2016</stp>
        <stp>[Warrants Data Downloader.xlsm]Monitor!R5100C40</stp>
        <tr r="AN5100" s="1"/>
      </tp>
      <tp>
        <v>1020</v>
        <stp/>
        <stp>##V3_BDHV12</stp>
        <stp>27090 HK Equity</stp>
        <stp>WRT_OUTSTANDING</stp>
        <stp>5/19/2016</stp>
        <stp>5/19/2016</stp>
        <stp>[Warrants Data Downloader.xlsm]Monitor!R5103C40</stp>
        <tr r="AN5103" s="1"/>
      </tp>
      <tp>
        <v>20930</v>
        <stp/>
        <stp>##V3_BDHV12</stp>
        <stp>21547 HK Equity</stp>
        <stp>WRT_OUTSTANDING</stp>
        <stp>5/19/2016</stp>
        <stp>5/19/2016</stp>
        <stp>[Warrants Data Downloader.xlsm]Monitor!R2759C40</stp>
        <tr r="AN2759" s="1"/>
      </tp>
      <tp>
        <v>5580</v>
        <stp/>
        <stp>##V3_BDHV12</stp>
        <stp>21607 HK Equity</stp>
        <stp>WRT_OUTSTANDING</stp>
        <stp>5/19/2016</stp>
        <stp>5/19/2016</stp>
        <stp>[Warrants Data Downloader.xlsm]Monitor!R2773C40</stp>
        <tr r="AN2773" s="1"/>
      </tp>
      <tp>
        <v>100</v>
        <stp/>
        <stp>##V3_BDHV12</stp>
        <stp>25991 HK Equity</stp>
        <stp>WRT_OUTSTANDING</stp>
        <stp>5/19/2016</stp>
        <stp>5/19/2016</stp>
        <stp>[Warrants Data Downloader.xlsm]Monitor!R4385C40</stp>
        <tr r="AN4385" s="1"/>
      </tp>
      <tp>
        <v>700</v>
        <stp/>
        <stp>##V3_BDHV12</stp>
        <stp>27140 HK Equity</stp>
        <stp>WRT_OUTSTANDING</stp>
        <stp>5/19/2016</stp>
        <stp>5/19/2016</stp>
        <stp>[Warrants Data Downloader.xlsm]Monitor!R5136C40</stp>
        <tr r="AN5136" s="1"/>
      </tp>
      <tp>
        <v>7756</v>
        <stp/>
        <stp>##V3_BDHV12</stp>
        <stp>21387 HK Equity</stp>
        <stp>WRT_OUTSTANDING</stp>
        <stp>5/19/2016</stp>
        <stp>5/19/2016</stp>
        <stp>[Warrants Data Downloader.xlsm]Monitor!R2710C40</stp>
        <tr r="AN2710" s="1"/>
      </tp>
      <tp>
        <v>30430</v>
        <stp/>
        <stp>##V3_BDHV12</stp>
        <stp>21557 HK Equity</stp>
        <stp>WRT_OUTSTANDING</stp>
        <stp>5/19/2016</stp>
        <stp>5/19/2016</stp>
        <stp>[Warrants Data Downloader.xlsm]Monitor!R2764C40</stp>
        <tr r="AN2764" s="1"/>
      </tp>
      <tp>
        <v>1624</v>
        <stp/>
        <stp>##V3_BDHV12</stp>
        <stp>21377 HK Equity</stp>
        <stp>WRT_OUTSTANDING</stp>
        <stp>5/19/2016</stp>
        <stp>5/19/2016</stp>
        <stp>[Warrants Data Downloader.xlsm]Monitor!R2705C40</stp>
        <tr r="AN2705" s="1"/>
      </tp>
      <tp>
        <v>44920</v>
        <stp/>
        <stp>##V3_BDHV12</stp>
        <stp>11337 HK Equity</stp>
        <stp>WRT_OUTSTANDING</stp>
        <stp>5/19/2016</stp>
        <stp>5/19/2016</stp>
        <stp>[Warrants Data Downloader.xlsm]Monitor!R1700C40</stp>
        <tr r="AN1700" s="1"/>
      </tp>
      <tp>
        <v>0</v>
        <stp/>
        <stp>##V3_BDHV12</stp>
        <stp>27120 HK Equity</stp>
        <stp>WRT_OUTSTANDING</stp>
        <stp>5/19/2016</stp>
        <stp>5/19/2016</stp>
        <stp>[Warrants Data Downloader.xlsm]Monitor!R5121C40</stp>
        <tr r="AN5121" s="1"/>
      </tp>
      <tp>
        <v>1550</v>
        <stp/>
        <stp>##V3_BDHV12</stp>
        <stp>21367 HK Equity</stp>
        <stp>WRT_OUTSTANDING</stp>
        <stp>5/19/2016</stp>
        <stp>5/19/2016</stp>
        <stp>[Warrants Data Downloader.xlsm]Monitor!R2703C40</stp>
        <tr r="AN2703" s="1"/>
      </tp>
      <tp>
        <v>210</v>
        <stp/>
        <stp>##V3_BDHV12</stp>
        <stp>27130 HK Equity</stp>
        <stp>WRT_OUTSTANDING</stp>
        <stp>5/19/2016</stp>
        <stp>5/19/2016</stp>
        <stp>[Warrants Data Downloader.xlsm]Monitor!R5128C40</stp>
        <tr r="AN5128" s="1"/>
      </tp>
      <tp>
        <v>75560</v>
        <stp/>
        <stp>##V3_BDHV12</stp>
        <stp>11567 HK Equity</stp>
        <stp>WRT_OUTSTANDING</stp>
        <stp>5/19/2016</stp>
        <stp>5/19/2016</stp>
        <stp>[Warrants Data Downloader.xlsm]Monitor!R1713C40</stp>
        <tr r="AN1713" s="1"/>
      </tp>
      <tp>
        <v>32</v>
        <stp/>
        <stp>##V3_BDHV12</stp>
        <stp>27200 HK Equity</stp>
        <stp>WRT_OUTSTANDING</stp>
        <stp>5/19/2016</stp>
        <stp>5/19/2016</stp>
        <stp>[Warrants Data Downloader.xlsm]Monitor!R5169C40</stp>
        <tr r="AN5169" s="1"/>
      </tp>
      <tp>
        <v>230</v>
        <stp/>
        <stp>##V3_BDHV12</stp>
        <stp>10397 HK Equity</stp>
        <stp>WRT_OUTSTANDING</stp>
        <stp>5/19/2016</stp>
        <stp>5/19/2016</stp>
        <stp>[Warrants Data Downloader.xlsm]Monitor!R1675C40</stp>
        <tr r="AN1675" s="1"/>
      </tp>
      <tp>
        <v>22529</v>
        <stp/>
        <stp>##V3_BDHV12</stp>
        <stp>27180 HK Equity</stp>
        <stp>WRT_OUTSTANDING</stp>
        <stp>5/19/2016</stp>
        <stp>5/19/2016</stp>
        <stp>[Warrants Data Downloader.xlsm]Monitor!R5154C40</stp>
        <tr r="AN5154" s="1"/>
      </tp>
      <tp>
        <v>3220</v>
        <stp/>
        <stp>##V3_BDHV12</stp>
        <stp>11597 HK Equity</stp>
        <stp>WRT_OUTSTANDING</stp>
        <stp>5/19/2016</stp>
        <stp>5/19/2016</stp>
        <stp>[Warrants Data Downloader.xlsm]Monitor!R1716C40</stp>
        <tr r="AN1716" s="1"/>
      </tp>
      <tp>
        <v>1232</v>
        <stp/>
        <stp>##V3_BDHV12</stp>
        <stp>11727 HK Equity</stp>
        <stp>WRT_OUTSTANDING</stp>
        <stp>5/19/2016</stp>
        <stp>5/19/2016</stp>
        <stp>[Warrants Data Downloader.xlsm]Monitor!R1726C40</stp>
        <tr r="AN1726" s="1"/>
      </tp>
      <tp>
        <v>0</v>
        <stp/>
        <stp>##V3_BDHV12</stp>
        <stp>10387 HK Equity</stp>
        <stp>WRT_OUTSTANDING</stp>
        <stp>5/19/2016</stp>
        <stp>5/19/2016</stp>
        <stp>[Warrants Data Downloader.xlsm]Monitor!R1665C40</stp>
        <tr r="AN1665" s="1"/>
      </tp>
      <tp>
        <v>5</v>
        <stp/>
        <stp>##V3_BDHV12</stp>
        <stp>17614 HK Equity</stp>
        <stp>WRT_OUTSTANDING</stp>
        <stp>5/19/2016</stp>
        <stp>5/19/2016</stp>
        <stp>[Warrants Data Downloader.xlsm]Monitor!R2101C40</stp>
        <tr r="AN2101" s="1"/>
      </tp>
      <tp>
        <v>11950</v>
        <stp/>
        <stp>##V3_BDHV12</stp>
        <stp>21417 HK Equity</stp>
        <stp>WRT_OUTSTANDING</stp>
        <stp>5/19/2016</stp>
        <stp>5/19/2016</stp>
        <stp>[Warrants Data Downloader.xlsm]Monitor!R2721C40</stp>
        <tr r="AN2721" s="1"/>
      </tp>
      <tp>
        <v>440</v>
        <stp/>
        <stp>##V3_BDHV12</stp>
        <stp>10377 HK Equity</stp>
        <stp>WRT_OUTSTANDING</stp>
        <stp>5/19/2016</stp>
        <stp>5/19/2016</stp>
        <stp>[Warrants Data Downloader.xlsm]Monitor!R1655C40</stp>
        <tr r="AN1655" s="1"/>
      </tp>
      <tp>
        <v>35530</v>
        <stp/>
        <stp>##V3_BDHV12</stp>
        <stp>17774 HK Equity</stp>
        <stp>WRT_OUTSTANDING</stp>
        <stp>5/19/2016</stp>
        <stp>5/19/2016</stp>
        <stp>[Warrants Data Downloader.xlsm]Monitor!R2115C40</stp>
        <tr r="AN2115" s="1"/>
      </tp>
      <tp>
        <v>18220</v>
        <stp/>
        <stp>##V3_BDHV12</stp>
        <stp>17664 HK Equity</stp>
        <stp>WRT_OUTSTANDING</stp>
        <stp>5/19/2016</stp>
        <stp>5/19/2016</stp>
        <stp>[Warrants Data Downloader.xlsm]Monitor!R2105C40</stp>
        <tr r="AN2105" s="1"/>
      </tp>
      <tp>
        <v>0</v>
        <stp/>
        <stp>##V3_BDHV12</stp>
        <stp>21427 HK Equity</stp>
        <stp>WRT_OUTSTANDING</stp>
        <stp>5/19/2016</stp>
        <stp>5/19/2016</stp>
        <stp>[Warrants Data Downloader.xlsm]Monitor!R2725C40</stp>
        <tr r="AN2725" s="1"/>
      </tp>
      <tp>
        <v>50</v>
        <stp/>
        <stp>##V3_BDHV12</stp>
        <stp>21447 HK Equity</stp>
        <stp>WRT_OUTSTANDING</stp>
        <stp>5/19/2016</stp>
        <stp>5/19/2016</stp>
        <stp>[Warrants Data Downloader.xlsm]Monitor!R2728C40</stp>
        <tr r="AN2728" s="1"/>
      </tp>
      <tp>
        <v>2500</v>
        <stp/>
        <stp>##V3_BDHV12</stp>
        <stp>10367 HK Equity</stp>
        <stp>WRT_OUTSTANDING</stp>
        <stp>5/19/2016</stp>
        <stp>5/19/2016</stp>
        <stp>[Warrants Data Downloader.xlsm]Monitor!R1645C40</stp>
        <tr r="AN1645" s="1"/>
      </tp>
      <tp>
        <v>614</v>
        <stp/>
        <stp>##V3_BDHV12</stp>
        <stp>27190 HK Equity</stp>
        <stp>WRT_OUTSTANDING</stp>
        <stp>5/19/2016</stp>
        <stp>5/19/2016</stp>
        <stp>[Warrants Data Downloader.xlsm]Monitor!R5163C40</stp>
        <tr r="AN5163" s="1"/>
      </tp>
      <tp>
        <v>101465</v>
        <stp/>
        <stp>##V3_BDHV12</stp>
        <stp>26001 HK Equity</stp>
        <stp>WRT_OUTSTANDING</stp>
        <stp>5/19/2016</stp>
        <stp>5/19/2016</stp>
        <stp>[Warrants Data Downloader.xlsm]Monitor!R4394C40</stp>
        <tr r="AN4394" s="1"/>
      </tp>
      <tp>
        <v>0</v>
        <stp/>
        <stp>##V3_BDHV12</stp>
        <stp>66860 HK Equity</stp>
        <stp>WRT_OUTSTANDING</stp>
        <stp>5/19/2016</stp>
        <stp>5/19/2016</stp>
        <stp>[Warrants Data Downloader.xlsm]Monitor!R1322C40</stp>
        <tr r="AN1322" s="1"/>
      </tp>
      <tp>
        <v>1240</v>
        <stp/>
        <stp>##V3_BDHV12</stp>
        <stp>12277 HK Equity</stp>
        <stp>WRT_OUTSTANDING</stp>
        <stp>5/19/2016</stp>
        <stp>5/19/2016</stp>
        <stp>[Warrants Data Downloader.xlsm]Monitor!R1780C40</stp>
        <tr r="AN1780" s="1"/>
      </tp>
      <tp>
        <v>2000</v>
        <stp/>
        <stp>##V3_BDHV12</stp>
        <stp>66920 HK Equity</stp>
        <stp>WRT_OUTSTANDING</stp>
        <stp>5/19/2016</stp>
        <stp>5/19/2016</stp>
        <stp>[Warrants Data Downloader.xlsm]Monitor!R1339C40</stp>
        <tr r="AN1339" s="1"/>
      </tp>
      <tp>
        <v>4710</v>
        <stp/>
        <stp>##V3_BDHV12</stp>
        <stp>66870 HK Equity</stp>
        <stp>WRT_OUTSTANDING</stp>
        <stp>5/19/2016</stp>
        <stp>5/19/2016</stp>
        <stp>[Warrants Data Downloader.xlsm]Monitor!R1328C40</stp>
        <tr r="AN1328" s="1"/>
      </tp>
      <tp>
        <v>3410</v>
        <stp/>
        <stp>##V3_BDHV12</stp>
        <stp>66890 HK Equity</stp>
        <stp>WRT_OUTSTANDING</stp>
        <stp>5/19/2016</stp>
        <stp>5/19/2016</stp>
        <stp>[Warrants Data Downloader.xlsm]Monitor!R1333C40</stp>
        <tr r="AN1333" s="1"/>
      </tp>
      <tp>
        <v>150</v>
        <stp/>
        <stp>##V3_BDHV12</stp>
        <stp>66970 HK Equity</stp>
        <stp>WRT_OUTSTANDING</stp>
        <stp>5/19/2016</stp>
        <stp>5/19/2016</stp>
        <stp>[Warrants Data Downloader.xlsm]Monitor!R1352C40</stp>
        <tr r="AN1352" s="1"/>
      </tp>
      <tp>
        <v>2484</v>
        <stp/>
        <stp>##V3_BDHV12</stp>
        <stp>25501 HK Equity</stp>
        <stp>WRT_OUTSTANDING</stp>
        <stp>5/19/2016</stp>
        <stp>5/19/2016</stp>
        <stp>[Warrants Data Downloader.xlsm]Monitor!R4098C40</stp>
        <tr r="AN4098" s="1"/>
      </tp>
      <tp>
        <v>0</v>
        <stp/>
        <stp>##V3_BDHV12</stp>
        <stp>65900 HK Equity</stp>
        <stp>WRT_OUTSTANDING</stp>
        <stp>5/19/2016</stp>
        <stp>5/19/2016</stp>
        <stp>[Warrants Data Downloader.xlsm]Monitor!R1059C40</stp>
        <tr r="AN1059" s="1"/>
      </tp>
      <tp>
        <v>1180</v>
        <stp/>
        <stp>##V3_BDHV12</stp>
        <stp>27400 HK Equity</stp>
        <stp>WRT_OUTSTANDING</stp>
        <stp>5/19/2016</stp>
        <stp>5/19/2016</stp>
        <stp>[Warrants Data Downloader.xlsm]Monitor!R5291C40</stp>
        <tr r="AN5291" s="1"/>
      </tp>
      <tp>
        <v>6070</v>
        <stp/>
        <stp>##V3_BDHV12</stp>
        <stp>12417 HK Equity</stp>
        <stp>WRT_OUTSTANDING</stp>
        <stp>5/19/2016</stp>
        <stp>5/19/2016</stp>
        <stp>[Warrants Data Downloader.xlsm]Monitor!R1792C40</stp>
        <tr r="AN1792" s="1"/>
      </tp>
      <tp>
        <v>300</v>
        <stp/>
        <stp>##V3_BDHV12</stp>
        <stp>25491 HK Equity</stp>
        <stp>WRT_OUTSTANDING</stp>
        <stp>5/19/2016</stp>
        <stp>5/19/2016</stp>
        <stp>[Warrants Data Downloader.xlsm]Monitor!R4093C40</stp>
        <tr r="AN4093" s="1"/>
      </tp>
      <tp>
        <v>0</v>
        <stp/>
        <stp>##V3_BDHV12</stp>
        <stp>65920 HK Equity</stp>
        <stp>WRT_OUTSTANDING</stp>
        <stp>5/19/2016</stp>
        <stp>5/19/2016</stp>
        <stp>[Warrants Data Downloader.xlsm]Monitor!R1062C40</stp>
        <tr r="AN1062" s="1"/>
      </tp>
      <tp>
        <v>3230</v>
        <stp/>
        <stp>##V3_BDHV12</stp>
        <stp>20757 HK Equity</stp>
        <stp>WRT_OUTSTANDING</stp>
        <stp>5/19/2016</stp>
        <stp>5/19/2016</stp>
        <stp>[Warrants Data Downloader.xlsm]Monitor!R2584C40</stp>
        <tr r="AN2584" s="1"/>
      </tp>
      <tp>
        <v>0</v>
        <stp/>
        <stp>##V3_BDHV12</stp>
        <stp>27300 HK Equity</stp>
        <stp>WRT_OUTSTANDING</stp>
        <stp>5/19/2016</stp>
        <stp>5/19/2016</stp>
        <stp>[Warrants Data Downloader.xlsm]Monitor!R5230C40</stp>
        <tr r="AN5230" s="1"/>
      </tp>
      <tp>
        <v>13930</v>
        <stp/>
        <stp>##V3_BDHV12</stp>
        <stp>25421 HK Equity</stp>
        <stp>WRT_OUTSTANDING</stp>
        <stp>5/19/2016</stp>
        <stp>5/19/2016</stp>
        <stp>[Warrants Data Downloader.xlsm]Monitor!R4043C40</stp>
        <tr r="AN4043" s="1"/>
      </tp>
      <tp>
        <v>0</v>
        <stp/>
        <stp>##V3_BDHV12</stp>
        <stp>27310 HK Equity</stp>
        <stp>WRT_OUTSTANDING</stp>
        <stp>5/19/2016</stp>
        <stp>5/19/2016</stp>
        <stp>[Warrants Data Downloader.xlsm]Monitor!R5235C40</stp>
        <tr r="AN5235" s="1"/>
      </tp>
      <tp>
        <v>4230</v>
        <stp/>
        <stp>##V3_BDHV12</stp>
        <stp>20627 HK Equity</stp>
        <stp>WRT_OUTSTANDING</stp>
        <stp>5/19/2016</stp>
        <stp>5/19/2016</stp>
        <stp>[Warrants Data Downloader.xlsm]Monitor!R2565C40</stp>
        <tr r="AN2565" s="1"/>
      </tp>
      <tp>
        <v>240</v>
        <stp/>
        <stp>##V3_BDHV12</stp>
        <stp>27290 HK Equity</stp>
        <stp>WRT_OUTSTANDING</stp>
        <stp>5/19/2016</stp>
        <stp>5/19/2016</stp>
        <stp>[Warrants Data Downloader.xlsm]Monitor!R5225C40</stp>
        <tr r="AN5225" s="1"/>
      </tp>
      <tp>
        <v>20</v>
        <stp/>
        <stp>##V3_BDHV12</stp>
        <stp>20397 HK Equity</stp>
        <stp>WRT_OUTSTANDING</stp>
        <stp>5/19/2016</stp>
        <stp>5/19/2016</stp>
        <stp>[Warrants Data Downloader.xlsm]Monitor!R2528C40</stp>
        <tr r="AN2528" s="1"/>
      </tp>
      <tp>
        <v>400</v>
        <stp/>
        <stp>##V3_BDHV12</stp>
        <stp>25441 HK Equity</stp>
        <stp>WRT_OUTSTANDING</stp>
        <stp>5/19/2016</stp>
        <stp>5/19/2016</stp>
        <stp>[Warrants Data Downloader.xlsm]Monitor!R4056C40</stp>
        <tr r="AN4056" s="1"/>
      </tp>
      <tp>
        <v>48890</v>
        <stp/>
        <stp>##V3_BDHV12</stp>
        <stp>20377 HK Equity</stp>
        <stp>WRT_OUTSTANDING</stp>
        <stp>5/19/2016</stp>
        <stp>5/19/2016</stp>
        <stp>[Warrants Data Downloader.xlsm]Monitor!R2524C40</stp>
        <tr r="AN2524" s="1"/>
      </tp>
      <tp>
        <v>966</v>
        <stp/>
        <stp>##V3_BDHV12</stp>
        <stp>20657 HK Equity</stp>
        <stp>WRT_OUTSTANDING</stp>
        <stp>5/19/2016</stp>
        <stp>5/19/2016</stp>
        <stp>[Warrants Data Downloader.xlsm]Monitor!R2570C40</stp>
        <tr r="AN2570" s="1"/>
      </tp>
      <tp>
        <v>0</v>
        <stp/>
        <stp>##V3_BDHV12</stp>
        <stp>20537 HK Equity</stp>
        <stp>WRT_OUTSTANDING</stp>
        <stp>5/19/2016</stp>
        <stp>5/19/2016</stp>
        <stp>[Warrants Data Downloader.xlsm]Monitor!R2548C40</stp>
        <tr r="AN2548" s="1"/>
      </tp>
      <tp>
        <v>2480</v>
        <stp/>
        <stp>##V3_BDHV12</stp>
        <stp>20687 HK Equity</stp>
        <stp>WRT_OUTSTANDING</stp>
        <stp>5/19/2016</stp>
        <stp>5/19/2016</stp>
        <stp>[Warrants Data Downloader.xlsm]Monitor!R2577C40</stp>
        <tr r="AN2577" s="1"/>
      </tp>
      <tp>
        <v>26220</v>
        <stp/>
        <stp>##V3_BDHV12</stp>
        <stp>25451 HK Equity</stp>
        <stp>WRT_OUTSTANDING</stp>
        <stp>5/19/2016</stp>
        <stp>5/19/2016</stp>
        <stp>[Warrants Data Downloader.xlsm]Monitor!R4064C40</stp>
        <tr r="AN4064" s="1"/>
      </tp>
      <tp>
        <v>620</v>
        <stp/>
        <stp>##V3_BDHV12</stp>
        <stp>20327 HK Equity</stp>
        <stp>WRT_OUTSTANDING</stp>
        <stp>5/19/2016</stp>
        <stp>5/19/2016</stp>
        <stp>[Warrants Data Downloader.xlsm]Monitor!R2510C40</stp>
        <tr r="AN2510" s="1"/>
      </tp>
      <tp>
        <v>1835</v>
        <stp/>
        <stp>##V3_BDHV12</stp>
        <stp>25371 HK Equity</stp>
        <stp>WRT_OUTSTANDING</stp>
        <stp>5/19/2016</stp>
        <stp>5/19/2016</stp>
        <stp>[Warrants Data Downloader.xlsm]Monitor!R4012C40</stp>
        <tr r="AN4012" s="1"/>
      </tp>
      <tp>
        <v>1836</v>
        <stp/>
        <stp>##V3_BDHV12</stp>
        <stp>27270 HK Equity</stp>
        <stp>WRT_OUTSTANDING</stp>
        <stp>5/19/2016</stp>
        <stp>5/19/2016</stp>
        <stp>[Warrants Data Downloader.xlsm]Monitor!R5209C40</stp>
        <tr r="AN5209" s="1"/>
      </tp>
      <tp>
        <v>40</v>
        <stp/>
        <stp>##V3_BDHV12</stp>
        <stp>20297 HK Equity</stp>
        <stp>WRT_OUTSTANDING</stp>
        <stp>5/19/2016</stp>
        <stp>5/19/2016</stp>
        <stp>[Warrants Data Downloader.xlsm]Monitor!R2506C40</stp>
        <tr r="AN2506" s="1"/>
      </tp>
      <tp>
        <v>14574</v>
        <stp/>
        <stp>##V3_BDHV12</stp>
        <stp>25471 HK Equity</stp>
        <stp>WRT_OUTSTANDING</stp>
        <stp>5/19/2016</stp>
        <stp>5/19/2016</stp>
        <stp>[Warrants Data Downloader.xlsm]Monitor!R4077C40</stp>
        <tr r="AN4077" s="1"/>
      </tp>
      <tp>
        <v>0</v>
        <stp/>
        <stp>##V3_BDHV12</stp>
        <stp>25351 HK Equity</stp>
        <stp>WRT_OUTSTANDING</stp>
        <stp>5/19/2016</stp>
        <stp>5/19/2016</stp>
        <stp>[Warrants Data Downloader.xlsm]Monitor!R4004C40</stp>
        <tr r="AN4004" s="1"/>
      </tp>
      <tp>
        <v>545</v>
        <stp/>
        <stp>##V3_BDHV12</stp>
        <stp>25461 HK Equity</stp>
        <stp>WRT_OUTSTANDING</stp>
        <stp>5/19/2016</stp>
        <stp>5/19/2016</stp>
        <stp>[Warrants Data Downloader.xlsm]Monitor!R4070C40</stp>
        <tr r="AN4070" s="1"/>
      </tp>
      <tp>
        <v>2100</v>
        <stp/>
        <stp>##V3_BDHV12</stp>
        <stp>25361 HK Equity</stp>
        <stp>WRT_OUTSTANDING</stp>
        <stp>5/19/2016</stp>
        <stp>5/19/2016</stp>
        <stp>[Warrants Data Downloader.xlsm]Monitor!R4008C40</stp>
        <tr r="AN4008" s="1"/>
      </tp>
      <tp>
        <v>1040</v>
        <stp/>
        <stp>##V3_BDHV12</stp>
        <stp>27280 HK Equity</stp>
        <stp>WRT_OUTSTANDING</stp>
        <stp>5/19/2016</stp>
        <stp>5/19/2016</stp>
        <stp>[Warrants Data Downloader.xlsm]Monitor!R5216C40</stp>
        <tr r="AN5216" s="1"/>
      </tp>
      <tp>
        <v>32</v>
        <stp/>
        <stp>##V3_BDHV12</stp>
        <stp>12197 HK Equity</stp>
        <stp>WRT_OUTSTANDING</stp>
        <stp>5/19/2016</stp>
        <stp>5/19/2016</stp>
        <stp>[Warrants Data Downloader.xlsm]Monitor!R1759C40</stp>
        <tr r="AN1759" s="1"/>
      </tp>
      <tp>
        <v>5640</v>
        <stp/>
        <stp>##V3_BDHV12</stp>
        <stp>12177 HK Equity</stp>
        <stp>WRT_OUTSTANDING</stp>
        <stp>5/19/2016</stp>
        <stp>5/19/2016</stp>
        <stp>[Warrants Data Downloader.xlsm]Monitor!R1755C40</stp>
        <tr r="AN1755" s="1"/>
      </tp>
      <tp>
        <v>190</v>
        <stp/>
        <stp>##V3_BDHV12</stp>
        <stp>27370 HK Equity</stp>
        <stp>WRT_OUTSTANDING</stp>
        <stp>5/19/2016</stp>
        <stp>5/19/2016</stp>
        <stp>[Warrants Data Downloader.xlsm]Monitor!R5271C40</stp>
        <tr r="AN5271" s="1"/>
      </tp>
      <tp>
        <v>320</v>
        <stp/>
        <stp>##V3_BDHV12</stp>
        <stp>12167 HK Equity</stp>
        <stp>WRT_OUTSTANDING</stp>
        <stp>5/19/2016</stp>
        <stp>5/19/2016</stp>
        <stp>[Warrants Data Downloader.xlsm]Monitor!R1751C40</stp>
        <tr r="AN1751" s="1"/>
      </tp>
      <tp>
        <v>20</v>
        <stp/>
        <stp>##V3_BDHV12</stp>
        <stp>27380 HK Equity</stp>
        <stp>WRT_OUTSTANDING</stp>
        <stp>5/19/2016</stp>
        <stp>5/19/2016</stp>
        <stp>[Warrants Data Downloader.xlsm]Monitor!R5275C40</stp>
        <tr r="AN5275" s="1"/>
      </tp>
      <tp>
        <v>7547</v>
        <stp/>
        <stp>##V3_BDHV12</stp>
        <stp>12267 HK Equity</stp>
        <stp>WRT_OUTSTANDING</stp>
        <stp>5/19/2016</stp>
        <stp>5/19/2016</stp>
        <stp>[Warrants Data Downloader.xlsm]Monitor!R1776C40</stp>
        <tr r="AN1776" s="1"/>
      </tp>
      <tp>
        <v>117280</v>
        <stp/>
        <stp>##V3_BDHV12</stp>
        <stp>65730 HK Equity</stp>
        <stp>WRT_OUTSTANDING</stp>
        <stp>5/19/2016</stp>
        <stp>5/19/2016</stp>
        <stp>[Warrants Data Downloader.xlsm]Monitor!R1022C40</stp>
        <tr r="AN1022" s="1"/>
      </tp>
      <tp>
        <v>4320</v>
        <stp/>
        <stp>##V3_BDHV12</stp>
        <stp>27360 HK Equity</stp>
        <stp>WRT_OUTSTANDING</stp>
        <stp>5/19/2016</stp>
        <stp>5/19/2016</stp>
        <stp>[Warrants Data Downloader.xlsm]Monitor!R5265C40</stp>
        <tr r="AN5265" s="1"/>
      </tp>
      <tp>
        <v>595</v>
        <stp/>
        <stp>##V3_BDHV12</stp>
        <stp>12247 HK Equity</stp>
        <stp>WRT_OUTSTANDING</stp>
        <stp>5/19/2016</stp>
        <stp>5/19/2016</stp>
        <stp>[Warrants Data Downloader.xlsm]Monitor!R1770C40</stp>
        <tr r="AN1770" s="1"/>
      </tp>
      <tp>
        <v>1844</v>
        <stp/>
        <stp>##V3_BDHV12</stp>
        <stp>25401 HK Equity</stp>
        <stp>WRT_OUTSTANDING</stp>
        <stp>5/19/2016</stp>
        <stp>5/19/2016</stp>
        <stp>[Warrants Data Downloader.xlsm]Monitor!R4031C40</stp>
        <tr r="AN4031" s="1"/>
      </tp>
      <tp>
        <v>312</v>
        <stp/>
        <stp>##V3_BDHV12</stp>
        <stp>27320 HK Equity</stp>
        <stp>WRT_OUTSTANDING</stp>
        <stp>5/19/2016</stp>
        <stp>5/19/2016</stp>
        <stp>[Warrants Data Downloader.xlsm]Monitor!R5240C40</stp>
        <tr r="AN5240" s="1"/>
      </tp>
      <tp>
        <v>50</v>
        <stp/>
        <stp>##V3_BDHV12</stp>
        <stp>27330 HK Equity</stp>
        <stp>WRT_OUTSTANDING</stp>
        <stp>5/19/2016</stp>
        <stp>5/19/2016</stp>
        <stp>[Warrants Data Downloader.xlsm]Monitor!R5247C40</stp>
        <tr r="AN5247" s="1"/>
      </tp>
      <tp>
        <v>0</v>
        <stp/>
        <stp>##V3_BDHV12</stp>
        <stp>65650 HK Equity</stp>
        <stp>WRT_OUTSTANDING</stp>
        <stp>5/19/2016</stp>
        <stp>5/19/2016</stp>
        <stp>[Warrants Data Downloader.xlsm]Monitor!R1010C40</stp>
        <tr r="AN1010" s="1"/>
      </tp>
      <tp>
        <v>3210</v>
        <stp/>
        <stp>##V3_BDHV12</stp>
        <stp>25411 HK Equity</stp>
        <stp>WRT_OUTSTANDING</stp>
        <stp>5/19/2016</stp>
        <stp>5/19/2016</stp>
        <stp>[Warrants Data Downloader.xlsm]Monitor!R4037C40</stp>
        <tr r="AN4037" s="1"/>
      </tp>
      <tp>
        <v>2124</v>
        <stp/>
        <stp>##V3_BDHV12</stp>
        <stp>20427 HK Equity</stp>
        <stp>WRT_OUTSTANDING</stp>
        <stp>5/19/2016</stp>
        <stp>5/19/2016</stp>
        <stp>[Warrants Data Downloader.xlsm]Monitor!R2535C40</stp>
        <tr r="AN2535" s="1"/>
      </tp>
      <tp>
        <v>210</v>
        <stp/>
        <stp>##V3_BDHV12</stp>
        <stp>67060 HK Equity</stp>
        <stp>WRT_OUTSTANDING</stp>
        <stp>5/19/2016</stp>
        <stp>5/19/2016</stp>
        <stp>[Warrants Data Downloader.xlsm]Monitor!R1385C40</stp>
        <tr r="AN1385" s="1"/>
      </tp>
      <tp>
        <v>41570</v>
        <stp/>
        <stp>##V3_BDHV12</stp>
        <stp>67050 HK Equity</stp>
        <stp>WRT_OUTSTANDING</stp>
        <stp>5/19/2016</stp>
        <stp>5/19/2016</stp>
        <stp>[Warrants Data Downloader.xlsm]Monitor!R1382C40</stp>
        <tr r="AN1382" s="1"/>
      </tp>
      <tp>
        <v>0</v>
        <stp/>
        <stp>##V3_BDHV12</stp>
        <stp>67070 HK Equity</stp>
        <stp>WRT_OUTSTANDING</stp>
        <stp>5/19/2016</stp>
        <stp>5/19/2016</stp>
        <stp>[Warrants Data Downloader.xlsm]Monitor!R1391C40</stp>
        <tr r="AN1391" s="1"/>
      </tp>
      <tp>
        <v>150</v>
        <stp/>
        <stp>##V3_BDHV12</stp>
        <stp>27570 HK Equity</stp>
        <stp>WRT_OUTSTANDING</stp>
        <stp>5/19/2016</stp>
        <stp>5/19/2016</stp>
        <stp>[Warrants Data Downloader.xlsm]Monitor!R5395C40</stp>
        <tr r="AN5395" s="1"/>
      </tp>
      <tp>
        <v>150</v>
        <stp/>
        <stp>##V3_BDHV12</stp>
        <stp>27560 HK Equity</stp>
        <stp>WRT_OUTSTANDING</stp>
        <stp>5/19/2016</stp>
        <stp>5/19/2016</stp>
        <stp>[Warrants Data Downloader.xlsm]Monitor!R5390C40</stp>
        <tr r="AN5390" s="1"/>
      </tp>
      <tp>
        <v>0</v>
        <stp/>
        <stp>##V3_BDHV12</stp>
        <stp>27550 HK Equity</stp>
        <stp>WRT_OUTSTANDING</stp>
        <stp>5/19/2016</stp>
        <stp>5/19/2016</stp>
        <stp>[Warrants Data Downloader.xlsm]Monitor!R5380C40</stp>
        <tr r="AN5380" s="1"/>
      </tp>
      <tp>
        <v>2037</v>
        <stp/>
        <stp>##V3_BDHV12</stp>
        <stp>25671 HK Equity</stp>
        <stp>WRT_OUTSTANDING</stp>
        <stp>5/19/2016</stp>
        <stp>5/19/2016</stp>
        <stp>[Warrants Data Downloader.xlsm]Monitor!R4186C40</stp>
        <tr r="AN4186" s="1"/>
      </tp>
      <tp>
        <v>0</v>
        <stp/>
        <stp>##V3_BDHV12</stp>
        <stp>25661 HK Equity</stp>
        <stp>WRT_OUTSTANDING</stp>
        <stp>5/19/2016</stp>
        <stp>5/19/2016</stp>
        <stp>[Warrants Data Downloader.xlsm]Monitor!R4182C40</stp>
        <tr r="AN4182" s="1"/>
      </tp>
      <tp>
        <v>1570</v>
        <stp/>
        <stp>##V3_BDHV12</stp>
        <stp>66770 HK Equity</stp>
        <stp>WRT_OUTSTANDING</stp>
        <stp>5/19/2016</stp>
        <stp>5/19/2016</stp>
        <stp>[Warrants Data Downloader.xlsm]Monitor!R1291C40</stp>
        <tr r="AN1291" s="1"/>
      </tp>
      <tp>
        <v>0</v>
        <stp/>
        <stp>##V3_BDHV12</stp>
        <stp>66740 HK Equity</stp>
        <stp>WRT_OUTSTANDING</stp>
        <stp>5/19/2016</stp>
        <stp>5/19/2016</stp>
        <stp>[Warrants Data Downloader.xlsm]Monitor!R1282C40</stp>
        <tr r="AN1282" s="1"/>
      </tp>
      <tp>
        <v>1700</v>
        <stp/>
        <stp>##V3_BDHV12</stp>
        <stp>25691 HK Equity</stp>
        <stp>WRT_OUTSTANDING</stp>
        <stp>5/19/2016</stp>
        <stp>5/19/2016</stp>
        <stp>[Warrants Data Downloader.xlsm]Monitor!R4196C40</stp>
        <tr r="AN4196" s="1"/>
      </tp>
      <tp>
        <v>3310</v>
        <stp/>
        <stp>##V3_BDHV12</stp>
        <stp>66690 HK Equity</stp>
        <stp>WRT_OUTSTANDING</stp>
        <stp>5/19/2016</stp>
        <stp>5/19/2016</stp>
        <stp>[Warrants Data Downloader.xlsm]Monitor!R1269C40</stp>
        <tr r="AN1269" s="1"/>
      </tp>
      <tp>
        <v>50</v>
        <stp/>
        <stp>##V3_BDHV12</stp>
        <stp>66700 HK Equity</stp>
        <stp>WRT_OUTSTANDING</stp>
        <stp>5/19/2016</stp>
        <stp>5/19/2016</stp>
        <stp>[Warrants Data Downloader.xlsm]Monitor!R1270C40</stp>
        <tr r="AN1270" s="1"/>
      </tp>
      <tp>
        <v>0</v>
        <stp/>
        <stp>##V3_BDHV12</stp>
        <stp>27510 HK Equity</stp>
        <stp>WRT_OUTSTANDING</stp>
        <stp>5/19/2016</stp>
        <stp>5/19/2016</stp>
        <stp>[Warrants Data Downloader.xlsm]Monitor!R5357C40</stp>
        <tr r="AN5357" s="1"/>
      </tp>
      <tp>
        <v>5070</v>
        <stp/>
        <stp>##V3_BDHV12</stp>
        <stp>25631 HK Equity</stp>
        <stp>WRT_OUTSTANDING</stp>
        <stp>5/19/2016</stp>
        <stp>5/19/2016</stp>
        <stp>[Warrants Data Downloader.xlsm]Monitor!R4164C40</stp>
        <tr r="AN4164" s="1"/>
      </tp>
      <tp>
        <v>0</v>
        <stp/>
        <stp>##V3_BDHV12</stp>
        <stp>27490 HK Equity</stp>
        <stp>WRT_OUTSTANDING</stp>
        <stp>5/19/2016</stp>
        <stp>5/19/2016</stp>
        <stp>[Warrants Data Downloader.xlsm]Monitor!R5347C40</stp>
        <tr r="AN5347" s="1"/>
      </tp>
      <tp>
        <v>100</v>
        <stp/>
        <stp>##V3_BDHV12</stp>
        <stp>25651 HK Equity</stp>
        <stp>WRT_OUTSTANDING</stp>
        <stp>5/19/2016</stp>
        <stp>5/19/2016</stp>
        <stp>[Warrants Data Downloader.xlsm]Monitor!R4173C40</stp>
        <tr r="AN4173" s="1"/>
      </tp>
      <tp>
        <v>150</v>
        <stp/>
        <stp>##V3_BDHV12</stp>
        <stp>27540 HK Equity</stp>
        <stp>WRT_OUTSTANDING</stp>
        <stp>5/19/2016</stp>
        <stp>5/19/2016</stp>
        <stp>[Warrants Data Downloader.xlsm]Monitor!R5375C40</stp>
        <tr r="AN5375" s="1"/>
      </tp>
      <tp>
        <v>8840</v>
        <stp/>
        <stp>##V3_BDHV12</stp>
        <stp>66620 HK Equity</stp>
        <stp>WRT_OUTSTANDING</stp>
        <stp>5/19/2016</stp>
        <stp>5/19/2016</stp>
        <stp>[Warrants Data Downloader.xlsm]Monitor!R1248C40</stp>
        <tr r="AN1248" s="1"/>
      </tp>
      <tp>
        <v>3170</v>
        <stp/>
        <stp>##V3_BDHV12</stp>
        <stp>27520 HK Equity</stp>
        <stp>WRT_OUTSTANDING</stp>
        <stp>5/19/2016</stp>
        <stp>5/19/2016</stp>
        <stp>[Warrants Data Downloader.xlsm]Monitor!R5362C40</stp>
        <tr r="AN5362" s="1"/>
      </tp>
      <tp>
        <v>10</v>
        <stp/>
        <stp>##V3_BDHV12</stp>
        <stp>25611 HK Equity</stp>
        <stp>WRT_OUTSTANDING</stp>
        <stp>5/19/2016</stp>
        <stp>5/19/2016</stp>
        <stp>[Warrants Data Downloader.xlsm]Monitor!R4152C40</stp>
        <tr r="AN4152" s="1"/>
      </tp>
      <tp>
        <v>100</v>
        <stp/>
        <stp>##V3_BDHV12</stp>
        <stp>25621 HK Equity</stp>
        <stp>WRT_OUTSTANDING</stp>
        <stp>5/19/2016</stp>
        <stp>5/19/2016</stp>
        <stp>[Warrants Data Downloader.xlsm]Monitor!R4157C40</stp>
        <tr r="AN4157" s="1"/>
      </tp>
      <tp>
        <v>636</v>
        <stp/>
        <stp>##V3_BDHV12</stp>
        <stp>27530 HK Equity</stp>
        <stp>WRT_OUTSTANDING</stp>
        <stp>5/19/2016</stp>
        <stp>5/19/2016</stp>
        <stp>[Warrants Data Downloader.xlsm]Monitor!R5369C40</stp>
        <tr r="AN5369" s="1"/>
      </tp>
      <tp>
        <v>14660</v>
        <stp/>
        <stp>##V3_BDHV12</stp>
        <stp>66540 HK Equity</stp>
        <stp>WRT_OUTSTANDING</stp>
        <stp>5/19/2016</stp>
        <stp>5/19/2016</stp>
        <stp>[Warrants Data Downloader.xlsm]Monitor!R1217C40</stp>
        <tr r="AN1217" s="1"/>
      </tp>
      <tp>
        <v>3790</v>
        <stp/>
        <stp>##V3_BDHV12</stp>
        <stp>27420 HK Equity</stp>
        <stp>WRT_OUTSTANDING</stp>
        <stp>5/19/2016</stp>
        <stp>5/19/2016</stp>
        <stp>[Warrants Data Downloader.xlsm]Monitor!R5304C40</stp>
        <tr r="AN5304" s="1"/>
      </tp>
      <tp>
        <v>31760</v>
        <stp/>
        <stp>##V3_BDHV12</stp>
        <stp>25531 HK Equity</stp>
        <stp>WRT_OUTSTANDING</stp>
        <stp>5/19/2016</stp>
        <stp>5/19/2016</stp>
        <stp>[Warrants Data Downloader.xlsm]Monitor!R4114C40</stp>
        <tr r="AN4114" s="1"/>
      </tp>
      <tp>
        <v>1800</v>
        <stp/>
        <stp>##V3_BDHV12</stp>
        <stp>25541 HK Equity</stp>
        <stp>WRT_OUTSTANDING</stp>
        <stp>5/19/2016</stp>
        <stp>5/19/2016</stp>
        <stp>[Warrants Data Downloader.xlsm]Monitor!R4118C40</stp>
        <tr r="AN4118" s="1"/>
      </tp>
      <tp>
        <v>180</v>
        <stp/>
        <stp>##V3_BDHV12</stp>
        <stp>66500 HK Equity</stp>
        <stp>WRT_OUTSTANDING</stp>
        <stp>5/19/2016</stp>
        <stp>5/19/2016</stp>
        <stp>[Warrants Data Downloader.xlsm]Monitor!R1203C40</stp>
        <tr r="AN1203" s="1"/>
      </tp>
      <tp>
        <v>328</v>
        <stp/>
        <stp>##V3_BDHV12</stp>
        <stp>25511 HK Equity</stp>
        <stp>WRT_OUTSTANDING</stp>
        <stp>5/19/2016</stp>
        <stp>5/19/2016</stp>
        <stp>[Warrants Data Downloader.xlsm]Monitor!R4105C40</stp>
        <tr r="AN4105" s="1"/>
      </tp>
      <tp>
        <v>1900</v>
        <stp/>
        <stp>##V3_BDHV12</stp>
        <stp>66510 HK Equity</stp>
        <stp>WRT_OUTSTANDING</stp>
        <stp>5/19/2016</stp>
        <stp>5/19/2016</stp>
        <stp>[Warrants Data Downloader.xlsm]Monitor!R1209C40</stp>
        <tr r="AN1209" s="1"/>
      </tp>
      <tp>
        <v>7580</v>
        <stp/>
        <stp>##V3_BDHV12</stp>
        <stp>25521 HK Equity</stp>
        <stp>WRT_OUTSTANDING</stp>
        <stp>5/19/2016</stp>
        <stp>5/19/2016</stp>
        <stp>[Warrants Data Downloader.xlsm]Monitor!R4108C40</stp>
        <tr r="AN4108" s="1"/>
      </tp>
      <tp>
        <v>3600</v>
        <stp/>
        <stp>##V3_BDHV12</stp>
        <stp>27440 HK Equity</stp>
        <stp>WRT_OUTSTANDING</stp>
        <stp>5/19/2016</stp>
        <stp>5/19/2016</stp>
        <stp>[Warrants Data Downloader.xlsm]Monitor!R5318C40</stp>
        <tr r="AN5318" s="1"/>
      </tp>
      <tp>
        <v>14524</v>
        <stp/>
        <stp>##V3_BDHV12</stp>
        <stp>25571 HK Equity</stp>
        <stp>WRT_OUTSTANDING</stp>
        <stp>5/19/2016</stp>
        <stp>5/19/2016</stp>
        <stp>[Warrants Data Downloader.xlsm]Monitor!R4137C40</stp>
        <tr r="AN4137" s="1"/>
      </tp>
      <tp>
        <v>630</v>
        <stp/>
        <stp>##V3_BDHV12</stp>
        <stp>27450 HK Equity</stp>
        <stp>WRT_OUTSTANDING</stp>
        <stp>5/19/2016</stp>
        <stp>5/19/2016</stp>
        <stp>[Warrants Data Downloader.xlsm]Monitor!R5324C40</stp>
        <tr r="AN5324" s="1"/>
      </tp>
      <tp>
        <v>4820</v>
        <stp/>
        <stp>##V3_BDHV12</stp>
        <stp>66580 HK Equity</stp>
        <stp>WRT_OUTSTANDING</stp>
        <stp>5/19/2016</stp>
        <stp>5/19/2016</stp>
        <stp>[Warrants Data Downloader.xlsm]Monitor!R1233C40</stp>
        <tr r="AN1233" s="1"/>
      </tp>
      <tp>
        <v>12172</v>
        <stp/>
        <stp>##V3_BDHV12</stp>
        <stp>25551 HK Equity</stp>
        <stp>WRT_OUTSTANDING</stp>
        <stp>5/19/2016</stp>
        <stp>5/19/2016</stp>
        <stp>[Warrants Data Downloader.xlsm]Monitor!R4125C40</stp>
        <tr r="AN4125" s="1"/>
      </tp>
      <tp>
        <v>0</v>
        <stp/>
        <stp>##V3_BDHV12</stp>
        <stp>27480 HK Equity</stp>
        <stp>WRT_OUTSTANDING</stp>
        <stp>5/19/2016</stp>
        <stp>5/19/2016</stp>
        <stp>[Warrants Data Downloader.xlsm]Monitor!R5338C40</stp>
        <tr r="AN5338" s="1"/>
      </tp>
      <tp>
        <v>7140</v>
        <stp/>
        <stp>##V3_BDHV12</stp>
        <stp>66560 HK Equity</stp>
        <stp>WRT_OUTSTANDING</stp>
        <stp>5/19/2016</stp>
        <stp>5/19/2016</stp>
        <stp>[Warrants Data Downloader.xlsm]Monitor!R1226C40</stp>
        <tr r="AN1226" s="1"/>
      </tp>
      <tp>
        <v>54610</v>
        <stp/>
        <stp>##V3_BDHV12</stp>
        <stp>67020 HK Equity</stp>
        <stp>WRT_OUTSTANDING</stp>
        <stp>5/19/2016</stp>
        <stp>5/19/2016</stp>
        <stp>[Warrants Data Downloader.xlsm]Monitor!R1371C40</stp>
        <tr r="AN1371" s="1"/>
      </tp>
      <tp>
        <v>150</v>
        <stp/>
        <stp>##V3_BDHV12</stp>
        <stp>67040 HK Equity</stp>
        <stp>WRT_OUTSTANDING</stp>
        <stp>5/19/2016</stp>
        <stp>5/19/2016</stp>
        <stp>[Warrants Data Downloader.xlsm]Monitor!R1378C40</stp>
        <tr r="AN1378" s="1"/>
      </tp>
      <tp>
        <v>9840</v>
        <stp/>
        <stp>##V3_BDHV12</stp>
        <stp>20097 HK Equity</stp>
        <stp>WRT_OUTSTANDING</stp>
        <stp>5/19/2016</stp>
        <stp>5/19/2016</stp>
        <stp>[Warrants Data Downloader.xlsm]Monitor!R2476C40</stp>
        <tr r="AN2476" s="1"/>
      </tp>
      <tp>
        <v>790</v>
        <stp/>
        <stp>##V3_BDHV12</stp>
        <stp>25561 HK Equity</stp>
        <stp>WRT_OUTSTANDING</stp>
        <stp>5/19/2016</stp>
        <stp>5/19/2016</stp>
        <stp>[Warrants Data Downloader.xlsm]Monitor!R4129C40</stp>
        <tr r="AN4129" s="1"/>
      </tp>
      <tp>
        <v>900</v>
        <stp/>
        <stp>##V3_BDHV12</stp>
        <stp>22307 HK Equity</stp>
        <stp>WRT_OUTSTANDING</stp>
        <stp>5/19/2016</stp>
        <stp>5/19/2016</stp>
        <stp>[Warrants Data Downloader.xlsm]Monitor!R2990C40</stp>
        <tr r="AN2990" s="1"/>
      </tp>
      <tp>
        <v>10</v>
        <stp/>
        <stp>##V3_BDHV12</stp>
        <stp>22287 HK Equity</stp>
        <stp>WRT_OUTSTANDING</stp>
        <stp>5/19/2016</stp>
        <stp>5/19/2016</stp>
        <stp>[Warrants Data Downloader.xlsm]Monitor!R2983C40</stp>
        <tr r="AN2983" s="1"/>
      </tp>
      <tp>
        <v>352</v>
        <stp/>
        <stp>##V3_BDHV12</stp>
        <stp>22297 HK Equity</stp>
        <stp>WRT_OUTSTANDING</stp>
        <stp>5/19/2016</stp>
        <stp>5/19/2016</stp>
        <stp>[Warrants Data Downloader.xlsm]Monitor!R2986C40</stp>
        <tr r="AN2986" s="1"/>
      </tp>
      <tp>
        <v>15880</v>
        <stp/>
        <stp>##V3_BDHV12</stp>
        <stp>13827 HK Equity</stp>
        <stp>WRT_OUTSTANDING</stp>
        <stp>5/19/2016</stp>
        <stp>5/19/2016</stp>
        <stp>[Warrants Data Downloader.xlsm]Monitor!R1852C40</stp>
        <tr r="AN1852" s="1"/>
      </tp>
      <tp>
        <v>208</v>
        <stp/>
        <stp>##V3_BDHV12</stp>
        <stp>13857 HK Equity</stp>
        <stp>WRT_OUTSTANDING</stp>
        <stp>5/19/2016</stp>
        <stp>5/19/2016</stp>
        <stp>[Warrants Data Downloader.xlsm]Monitor!R1855C40</stp>
        <tr r="AN1855" s="1"/>
      </tp>
      <tp>
        <v>346</v>
        <stp/>
        <stp>##V3_BDHV12</stp>
        <stp>13867 HK Equity</stp>
        <stp>WRT_OUTSTANDING</stp>
        <stp>5/19/2016</stp>
        <stp>5/19/2016</stp>
        <stp>[Warrants Data Downloader.xlsm]Monitor!R1856C40</stp>
        <tr r="AN1856" s="1"/>
      </tp>
      <tp>
        <v>100</v>
        <stp/>
        <stp>##V3_BDHV12</stp>
        <stp>22027 HK Equity</stp>
        <stp>WRT_OUTSTANDING</stp>
        <stp>5/19/2016</stp>
        <stp>5/19/2016</stp>
        <stp>[Warrants Data Downloader.xlsm]Monitor!R2906C40</stp>
        <tr r="AN2906" s="1"/>
      </tp>
      <tp>
        <v>8380</v>
        <stp/>
        <stp>##V3_BDHV12</stp>
        <stp>13207 HK Equity</stp>
        <stp>WRT_OUTSTANDING</stp>
        <stp>5/19/2016</stp>
        <stp>5/19/2016</stp>
        <stp>[Warrants Data Downloader.xlsm]Monitor!R1832C40</stp>
        <tr r="AN1832" s="1"/>
      </tp>
      <tp>
        <v>5637</v>
        <stp/>
        <stp>##V3_BDHV12</stp>
        <stp>13277 HK Equity</stp>
        <stp>WRT_OUTSTANDING</stp>
        <stp>5/19/2016</stp>
        <stp>5/19/2016</stp>
        <stp>[Warrants Data Downloader.xlsm]Monitor!R1835C40</stp>
        <tr r="AN1835" s="1"/>
      </tp>
      <tp>
        <v>46</v>
        <stp/>
        <stp>##V3_BDHV12</stp>
        <stp>13567 HK Equity</stp>
        <stp>WRT_OUTSTANDING</stp>
        <stp>5/19/2016</stp>
        <stp>5/19/2016</stp>
        <stp>[Warrants Data Downloader.xlsm]Monitor!R1845C40</stp>
        <tr r="AN1845" s="1"/>
      </tp>
      <tp>
        <v>0</v>
        <stp/>
        <stp>##V3_BDHV12</stp>
        <stp>22057 HK Equity</stp>
        <stp>WRT_OUTSTANDING</stp>
        <stp>5/19/2016</stp>
        <stp>5/19/2016</stp>
        <stp>[Warrants Data Downloader.xlsm]Monitor!R2916C40</stp>
        <tr r="AN2916" s="1"/>
      </tp>
      <tp>
        <v>1220</v>
        <stp/>
        <stp>##V3_BDHV12</stp>
        <stp>22077 HK Equity</stp>
        <stp>WRT_OUTSTANDING</stp>
        <stp>5/19/2016</stp>
        <stp>5/19/2016</stp>
        <stp>[Warrants Data Downloader.xlsm]Monitor!R2926C40</stp>
        <tr r="AN2926" s="1"/>
      </tp>
      <tp>
        <v>6962</v>
        <stp/>
        <stp>##V3_BDHV12</stp>
        <stp>13627 HK Equity</stp>
        <stp>WRT_OUTSTANDING</stp>
        <stp>5/19/2016</stp>
        <stp>5/19/2016</stp>
        <stp>[Warrants Data Downloader.xlsm]Monitor!R1847C40</stp>
        <tr r="AN1847" s="1"/>
      </tp>
      <tp>
        <v>44000</v>
        <stp/>
        <stp>##V3_BDHV12</stp>
        <stp>13197 HK Equity</stp>
        <stp>WRT_OUTSTANDING</stp>
        <stp>5/19/2016</stp>
        <stp>5/19/2016</stp>
        <stp>[Warrants Data Downloader.xlsm]Monitor!R1831C40</stp>
        <tr r="AN1831" s="1"/>
      </tp>
      <tp>
        <v>6000</v>
        <stp/>
        <stp>##V3_BDHV12</stp>
        <stp>22237 HK Equity</stp>
        <stp>WRT_OUTSTANDING</stp>
        <stp>5/19/2016</stp>
        <stp>5/19/2016</stp>
        <stp>[Warrants Data Downloader.xlsm]Monitor!R2962C40</stp>
        <tr r="AN2962" s="1"/>
      </tp>
      <tp>
        <v>6300</v>
        <stp/>
        <stp>##V3_BDHV12</stp>
        <stp>22227 HK Equity</stp>
        <stp>WRT_OUTSTANDING</stp>
        <stp>5/19/2016</stp>
        <stp>5/19/2016</stp>
        <stp>[Warrants Data Downloader.xlsm]Monitor!R2960C40</stp>
        <tr r="AN2960" s="1"/>
      </tp>
      <tp>
        <v>160</v>
        <stp/>
        <stp>##V3_BDHV12</stp>
        <stp>22207 HK Equity</stp>
        <stp>WRT_OUTSTANDING</stp>
        <stp>5/19/2016</stp>
        <stp>5/19/2016</stp>
        <stp>[Warrants Data Downloader.xlsm]Monitor!R2954C40</stp>
        <tr r="AN2954" s="1"/>
      </tp>
      <tp>
        <v>36390</v>
        <stp/>
        <stp>##V3_BDHV12</stp>
        <stp>22217 HK Equity</stp>
        <stp>WRT_OUTSTANDING</stp>
        <stp>5/19/2016</stp>
        <stp>5/19/2016</stp>
        <stp>[Warrants Data Downloader.xlsm]Monitor!R2958C40</stp>
        <tr r="AN2958" s="1"/>
      </tp>
      <tp>
        <v>11140</v>
        <stp/>
        <stp>##V3_BDHV12</stp>
        <stp>19614 HK Equity</stp>
        <stp>WRT_OUTSTANDING</stp>
        <stp>5/19/2016</stp>
        <stp>5/19/2016</stp>
        <stp>[Warrants Data Downloader.xlsm]Monitor!R2390C40</stp>
        <tr r="AN2390" s="1"/>
      </tp>
      <tp>
        <v>7280</v>
        <stp/>
        <stp>##V3_BDHV12</stp>
        <stp>18984 HK Equity</stp>
        <stp>WRT_OUTSTANDING</stp>
        <stp>5/19/2016</stp>
        <stp>5/19/2016</stp>
        <stp>[Warrants Data Downloader.xlsm]Monitor!R2299C40</stp>
        <tr r="AN2299" s="1"/>
      </tp>
      <tp>
        <v>2200</v>
        <stp/>
        <stp>##V3_BDHV12</stp>
        <stp>18974 HK Equity</stp>
        <stp>WRT_OUTSTANDING</stp>
        <stp>5/19/2016</stp>
        <stp>5/19/2016</stp>
        <stp>[Warrants Data Downloader.xlsm]Monitor!R2294C40</stp>
        <tr r="AN2294" s="1"/>
      </tp>
      <tp>
        <v>40794</v>
        <stp/>
        <stp>##V3_BDHV12</stp>
        <stp>19094 HK Equity</stp>
        <stp>WRT_OUTSTANDING</stp>
        <stp>5/19/2016</stp>
        <stp>5/19/2016</stp>
        <stp>[Warrants Data Downloader.xlsm]Monitor!R2318C40</stp>
        <tr r="AN2318" s="1"/>
      </tp>
      <tp>
        <v>4295</v>
        <stp/>
        <stp>##V3_BDHV12</stp>
        <stp>19264 HK Equity</stp>
        <stp>WRT_OUTSTANDING</stp>
        <stp>5/19/2016</stp>
        <stp>5/19/2016</stp>
        <stp>[Warrants Data Downloader.xlsm]Monitor!R2337C40</stp>
        <tr r="AN2337" s="1"/>
      </tp>
      <tp>
        <v>19300</v>
        <stp/>
        <stp>##V3_BDHV12</stp>
        <stp>19214 HK Equity</stp>
        <stp>WRT_OUTSTANDING</stp>
        <stp>5/19/2016</stp>
        <stp>5/19/2016</stp>
        <stp>[Warrants Data Downloader.xlsm]Monitor!R2332C40</stp>
        <tr r="AN2332" s="1"/>
      </tp>
      <tp>
        <v>3150</v>
        <stp/>
        <stp>##V3_BDHV12</stp>
        <stp>18934 HK Equity</stp>
        <stp>WRT_OUTSTANDING</stp>
        <stp>5/19/2016</stp>
        <stp>5/19/2016</stp>
        <stp>[Warrants Data Downloader.xlsm]Monitor!R2288C40</stp>
        <tr r="AN2288" s="1"/>
      </tp>
      <tp>
        <v>80</v>
        <stp/>
        <stp>##V3_BDHV12</stp>
        <stp>19444 HK Equity</stp>
        <stp>WRT_OUTSTANDING</stp>
        <stp>5/19/2016</stp>
        <stp>5/19/2016</stp>
        <stp>[Warrants Data Downloader.xlsm]Monitor!R2364C40</stp>
        <tr r="AN2364" s="1"/>
      </tp>
      <tp>
        <v>15630</v>
        <stp/>
        <stp>##V3_BDHV12</stp>
        <stp>19484 HK Equity</stp>
        <stp>WRT_OUTSTANDING</stp>
        <stp>5/19/2016</stp>
        <stp>5/19/2016</stp>
        <stp>[Warrants Data Downloader.xlsm]Monitor!R2369C40</stp>
        <tr r="AN2369" s="1"/>
      </tp>
      <tp>
        <v>780</v>
        <stp/>
        <stp>##V3_BDHV12</stp>
        <stp>18694 HK Equity</stp>
        <stp>WRT_OUTSTANDING</stp>
        <stp>5/19/2016</stp>
        <stp>5/19/2016</stp>
        <stp>[Warrants Data Downloader.xlsm]Monitor!R2254C40</stp>
        <tr r="AN2254" s="1"/>
      </tp>
      <tp>
        <v>2050</v>
        <stp/>
        <stp>##V3_BDHV12</stp>
        <stp>18464 HK Equity</stp>
        <stp>WRT_OUTSTANDING</stp>
        <stp>5/19/2016</stp>
        <stp>5/19/2016</stp>
        <stp>[Warrants Data Downloader.xlsm]Monitor!R2200C40</stp>
        <tr r="AN2200" s="1"/>
      </tp>
      <tp>
        <v>5290</v>
        <stp/>
        <stp>##V3_BDHV12</stp>
        <stp>18514 HK Equity</stp>
        <stp>WRT_OUTSTANDING</stp>
        <stp>5/19/2016</stp>
        <stp>5/19/2016</stp>
        <stp>[Warrants Data Downloader.xlsm]Monitor!R2205C40</stp>
        <tr r="AN2205" s="1"/>
      </tp>
      <tp>
        <v>80</v>
        <stp/>
        <stp>##V3_BDHV12</stp>
        <stp>19364 HK Equity</stp>
        <stp>WRT_OUTSTANDING</stp>
        <stp>5/19/2016</stp>
        <stp>5/19/2016</stp>
        <stp>[Warrants Data Downloader.xlsm]Monitor!R2354C40</stp>
        <tr r="AN2354" s="1"/>
      </tp>
      <tp>
        <v>2920</v>
        <stp/>
        <stp>##V3_BDHV12</stp>
        <stp>12687 HK Equity</stp>
        <stp>WRT_OUTSTANDING</stp>
        <stp>5/19/2016</stp>
        <stp>5/19/2016</stp>
        <stp>[Warrants Data Downloader.xlsm]Monitor!R1807C40</stp>
        <tr r="AN1807" s="1"/>
      </tp>
      <tp>
        <v>300</v>
        <stp/>
        <stp>##V3_BDHV12</stp>
        <stp>19314 HK Equity</stp>
        <stp>WRT_OUTSTANDING</stp>
        <stp>5/19/2016</stp>
        <stp>5/19/2016</stp>
        <stp>[Warrants Data Downloader.xlsm]Monitor!R2345C40</stp>
        <tr r="AN2345" s="1"/>
      </tp>
      <tp>
        <v>750</v>
        <stp/>
        <stp>##V3_BDHV12</stp>
        <stp>19324 HK Equity</stp>
        <stp>WRT_OUTSTANDING</stp>
        <stp>5/19/2016</stp>
        <stp>5/19/2016</stp>
        <stp>[Warrants Data Downloader.xlsm]Monitor!R2349C40</stp>
        <tr r="AN2349" s="1"/>
      </tp>
      <tp>
        <v>800</v>
        <stp/>
        <stp>##V3_BDHV12</stp>
        <stp>18354 HK Equity</stp>
        <stp>WRT_OUTSTANDING</stp>
        <stp>5/19/2016</stp>
        <stp>5/19/2016</stp>
        <stp>[Warrants Data Downloader.xlsm]Monitor!R2185C40</stp>
        <tr r="AN2185" s="1"/>
      </tp>
      <tp>
        <v>1028</v>
        <stp/>
        <stp>##V3_BDHV12</stp>
        <stp>21807 HK Equity</stp>
        <stp>WRT_OUTSTANDING</stp>
        <stp>5/19/2016</stp>
        <stp>5/19/2016</stp>
        <stp>[Warrants Data Downloader.xlsm]Monitor!R2835C40</stp>
        <tr r="AN2835" s="1"/>
      </tp>
      <tp>
        <v>1496</v>
        <stp/>
        <stp>##V3_BDHV12</stp>
        <stp>21857 HK Equity</stp>
        <stp>WRT_OUTSTANDING</stp>
        <stp>5/19/2016</stp>
        <stp>5/19/2016</stp>
        <stp>[Warrants Data Downloader.xlsm]Monitor!R2846C40</stp>
        <tr r="AN2846" s="1"/>
      </tp>
      <tp>
        <v>2250</v>
        <stp/>
        <stp>##V3_BDHV12</stp>
        <stp>18434 HK Equity</stp>
        <stp>WRT_OUTSTANDING</stp>
        <stp>5/19/2016</stp>
        <stp>5/19/2016</stp>
        <stp>[Warrants Data Downloader.xlsm]Monitor!R2197C40</stp>
        <tr r="AN2197" s="1"/>
      </tp>
      <tp>
        <v>365</v>
        <stp/>
        <stp>##V3_BDHV12</stp>
        <stp>21887 HK Equity</stp>
        <stp>WRT_OUTSTANDING</stp>
        <stp>5/19/2016</stp>
        <stp>5/19/2016</stp>
        <stp>[Warrants Data Downloader.xlsm]Monitor!R2855C40</stp>
        <tr r="AN2855" s="1"/>
      </tp>
      <tp>
        <v>1342</v>
        <stp/>
        <stp>##V3_BDHV12</stp>
        <stp>21907 HK Equity</stp>
        <stp>WRT_OUTSTANDING</stp>
        <stp>5/19/2016</stp>
        <stp>5/19/2016</stp>
        <stp>[Warrants Data Downloader.xlsm]Monitor!R2863C40</stp>
        <tr r="AN2863" s="1"/>
      </tp>
      <tp>
        <v>70</v>
        <stp/>
        <stp>##V3_BDHV12</stp>
        <stp>21997 HK Equity</stp>
        <stp>WRT_OUTSTANDING</stp>
        <stp>5/19/2016</stp>
        <stp>5/19/2016</stp>
        <stp>[Warrants Data Downloader.xlsm]Monitor!R2893C40</stp>
        <tr r="AN2893" s="1"/>
      </tp>
      <tp>
        <v>4400</v>
        <stp/>
        <stp>##V3_BDHV12</stp>
        <stp>21977 HK Equity</stp>
        <stp>WRT_OUTSTANDING</stp>
        <stp>5/19/2016</stp>
        <stp>5/19/2016</stp>
        <stp>[Warrants Data Downloader.xlsm]Monitor!R2886C40</stp>
        <tr r="AN2886" s="1"/>
      </tp>
      <tp>
        <v>112</v>
        <stp/>
        <stp>##V3_BDHV12</stp>
        <stp>18004 HK Equity</stp>
        <stp>WRT_OUTSTANDING</stp>
        <stp>5/19/2016</stp>
        <stp>5/19/2016</stp>
        <stp>[Warrants Data Downloader.xlsm]Monitor!R2143C40</stp>
        <tr r="AN2143" s="1"/>
      </tp>
      <tp>
        <v>490</v>
        <stp/>
        <stp>##V3_BDHV12</stp>
        <stp>18124 HK Equity</stp>
        <stp>WRT_OUTSTANDING</stp>
        <stp>5/19/2016</stp>
        <stp>5/19/2016</stp>
        <stp>[Warrants Data Downloader.xlsm]Monitor!R2156C40</stp>
        <tr r="AN2156" s="1"/>
      </tp>
      <tp>
        <v>460</v>
        <stp/>
        <stp>##V3_BDHV12</stp>
        <stp>18134 HK Equity</stp>
        <stp>WRT_OUTSTANDING</stp>
        <stp>5/19/2016</stp>
        <stp>5/19/2016</stp>
        <stp>[Warrants Data Downloader.xlsm]Monitor!R2157C40</stp>
        <tr r="AN2157" s="1"/>
      </tp>
      <tp>
        <v>0</v>
        <stp/>
        <stp>##V3_BDHV12</stp>
        <stp>18304 HK Equity</stp>
        <stp>WRT_OUTSTANDING</stp>
        <stp>5/19/2016</stp>
        <stp>5/19/2016</stp>
        <stp>[Warrants Data Downloader.xlsm]Monitor!R2179C40</stp>
        <tr r="AN2179" s="1"/>
      </tp>
      <tp>
        <v>1485</v>
        <stp/>
        <stp>##V3_BDHV12</stp>
        <stp>21777 HK Equity</stp>
        <stp>WRT_OUTSTANDING</stp>
        <stp>5/19/2016</stp>
        <stp>5/19/2016</stp>
        <stp>[Warrants Data Downloader.xlsm]Monitor!R2826C40</stp>
        <tr r="AN2826" s="1"/>
      </tp>
      <tp>
        <v>2740</v>
        <stp/>
        <stp>##V3_BDHV12</stp>
        <stp>21767 HK Equity</stp>
        <stp>WRT_OUTSTANDING</stp>
        <stp>5/19/2016</stp>
        <stp>5/19/2016</stp>
        <stp>[Warrants Data Downloader.xlsm]Monitor!R2822C40</stp>
        <tr r="AN2822" s="1"/>
      </tp>
      <tp>
        <v>40</v>
        <stp/>
        <stp>##V3_BDHV12</stp>
        <stp>18094 HK Equity</stp>
        <stp>WRT_OUTSTANDING</stp>
        <stp>5/19/2016</stp>
        <stp>5/19/2016</stp>
        <stp>[Warrants Data Downloader.xlsm]Monitor!R2151C40</stp>
        <tr r="AN2151" s="1"/>
      </tp>
      <tp>
        <v>0</v>
        <stp/>
        <stp>##V3_BDHV12</stp>
        <stp>21697 HK Equity</stp>
        <stp>WRT_OUTSTANDING</stp>
        <stp>5/19/2016</stp>
        <stp>5/19/2016</stp>
        <stp>[Warrants Data Downloader.xlsm]Monitor!R2803C40</stp>
        <tr r="AN2803" s="1"/>
      </tp>
      <tp>
        <v>2038</v>
        <stp/>
        <stp>##V3_BDHV12</stp>
        <stp>21707 HK Equity</stp>
        <stp>WRT_OUTSTANDING</stp>
        <stp>5/19/2016</stp>
        <stp>5/19/2016</stp>
        <stp>[Warrants Data Downloader.xlsm]Monitor!R2806C40</stp>
        <tr r="AN2806" s="1"/>
      </tp>
      <tp>
        <v>0</v>
        <stp/>
        <stp>##V3_BDHV12</stp>
        <stp>26801 HK Equity</stp>
        <stp>WRT_OUTSTANDING</stp>
        <stp>5/19/2016</stp>
        <stp>5/19/2016</stp>
        <stp>[Warrants Data Downloader.xlsm]Monitor!R4921C40</stp>
        <tr r="AN4921" s="1"/>
      </tp>
      <tp>
        <v>195</v>
        <stp/>
        <stp>##V3_BDHV12</stp>
        <stp>26811 HK Equity</stp>
        <stp>WRT_OUTSTANDING</stp>
        <stp>5/19/2016</stp>
        <stp>5/19/2016</stp>
        <stp>[Warrants Data Downloader.xlsm]Monitor!R4930C40</stp>
        <tr r="AN4930" s="1"/>
      </tp>
      <tp>
        <v>28460</v>
        <stp/>
        <stp>##V3_BDHV12</stp>
        <stp>69970 HK Equity</stp>
        <stp>WRT_OUTSTANDING</stp>
        <stp>5/19/2016</stp>
        <stp>5/19/2016</stp>
        <stp>[Warrants Data Downloader.xlsm]Monitor!R1625C40</stp>
        <tr r="AN1625" s="1"/>
      </tp>
      <tp>
        <v>30</v>
        <stp/>
        <stp>##V3_BDHV12</stp>
        <stp>26821 HK Equity</stp>
        <stp>WRT_OUTSTANDING</stp>
        <stp>5/19/2016</stp>
        <stp>5/19/2016</stp>
        <stp>[Warrants Data Downloader.xlsm]Monitor!R4938C40</stp>
        <tr r="AN4938" s="1"/>
      </tp>
      <tp>
        <v>3122</v>
        <stp/>
        <stp>##V3_BDHV12</stp>
        <stp>26831 HK Equity</stp>
        <stp>WRT_OUTSTANDING</stp>
        <stp>5/19/2016</stp>
        <stp>5/19/2016</stp>
        <stp>[Warrants Data Downloader.xlsm]Monitor!R4946C40</stp>
        <tr r="AN4946" s="1"/>
      </tp>
      <tp>
        <v>5</v>
        <stp/>
        <stp>##V3_BDHV12</stp>
        <stp>26861 HK Equity</stp>
        <stp>WRT_OUTSTANDING</stp>
        <stp>5/19/2016</stp>
        <stp>5/19/2016</stp>
        <stp>[Warrants Data Downloader.xlsm]Monitor!R4967C40</stp>
        <tr r="AN4967" s="1"/>
      </tp>
      <tp>
        <v>750</v>
        <stp/>
        <stp>##V3_BDHV12</stp>
        <stp>16667 HK Equity</stp>
        <stp>WRT_OUTSTANDING</stp>
        <stp>5/19/2016</stp>
        <stp>5/19/2016</stp>
        <stp>[Warrants Data Downloader.xlsm]Monitor!R1997C40</stp>
        <tr r="AN1997" s="1"/>
      </tp>
      <tp>
        <v>40652</v>
        <stp/>
        <stp>##V3_BDHV12</stp>
        <stp>26871 HK Equity</stp>
        <stp>WRT_OUTSTANDING</stp>
        <stp>5/19/2016</stp>
        <stp>5/19/2016</stp>
        <stp>[Warrants Data Downloader.xlsm]Monitor!R4974C40</stp>
        <tr r="AN4974" s="1"/>
      </tp>
      <tp>
        <v>10650</v>
        <stp/>
        <stp>##V3_BDHV12</stp>
        <stp>16627 HK Equity</stp>
        <stp>WRT_OUTSTANDING</stp>
        <stp>5/19/2016</stp>
        <stp>5/19/2016</stp>
        <stp>[Warrants Data Downloader.xlsm]Monitor!R1994C40</stp>
        <tr r="AN1994" s="1"/>
      </tp>
      <tp>
        <v>836</v>
        <stp/>
        <stp>##V3_BDHV12</stp>
        <stp>26891 HK Equity</stp>
        <stp>WRT_OUTSTANDING</stp>
        <stp>5/19/2016</stp>
        <stp>5/19/2016</stp>
        <stp>[Warrants Data Downloader.xlsm]Monitor!R4984C40</stp>
        <tr r="AN4984" s="1"/>
      </tp>
      <tp>
        <v>0</v>
        <stp/>
        <stp>##V3_BDHV12</stp>
        <stp>28110 HK Equity</stp>
        <stp>WRT_OUTSTANDING</stp>
        <stp>5/19/2016</stp>
        <stp>5/19/2016</stp>
        <stp>[Warrants Data Downloader.xlsm]Monitor!R5703C40</stp>
        <tr r="AN5703" s="1"/>
      </tp>
      <tp>
        <v>6895</v>
        <stp/>
        <stp>##V3_BDHV12</stp>
        <stp>28280 HK Equity</stp>
        <stp>WRT_OUTSTANDING</stp>
        <stp>5/19/2016</stp>
        <stp>5/19/2016</stp>
        <stp>[Warrants Data Downloader.xlsm]Monitor!R5712C40</stp>
        <tr r="AN5712" s="1"/>
      </tp>
      <tp>
        <v>7780</v>
        <stp/>
        <stp>##V3_BDHV12</stp>
        <stp>28790 HK Equity</stp>
        <stp>WRT_OUTSTANDING</stp>
        <stp>5/19/2016</stp>
        <stp>5/19/2016</stp>
        <stp>[Warrants Data Downloader.xlsm]Monitor!R5729C40</stp>
        <tr r="AN5729" s="1"/>
      </tp>
      <tp>
        <v>1410</v>
        <stp/>
        <stp>##V3_BDHV12</stp>
        <stp>28720 HK Equity</stp>
        <stp>WRT_OUTSTANDING</stp>
        <stp>5/19/2016</stp>
        <stp>5/19/2016</stp>
        <stp>[Warrants Data Downloader.xlsm]Monitor!R5727C40</stp>
        <tr r="AN5727" s="1"/>
      </tp>
      <tp>
        <v>0</v>
        <stp/>
        <stp>##V3_BDHV12</stp>
        <stp>69720 HK Equity</stp>
        <stp>WRT_OUTSTANDING</stp>
        <stp>5/19/2016</stp>
        <stp>5/19/2016</stp>
        <stp>[Warrants Data Downloader.xlsm]Monitor!R1610C40</stp>
        <tr r="AN1610" s="1"/>
      </tp>
      <tp>
        <v>1700</v>
        <stp/>
        <stp>##V3_BDHV12</stp>
        <stp>16037 HK Equity</stp>
        <stp>WRT_OUTSTANDING</stp>
        <stp>5/19/2016</stp>
        <stp>5/19/2016</stp>
        <stp>[Warrants Data Downloader.xlsm]Monitor!R1968C40</stp>
        <tr r="AN1968" s="1"/>
      </tp>
      <tp>
        <v>300</v>
        <stp/>
        <stp>##V3_BDHV12</stp>
        <stp>26791 HK Equity</stp>
        <stp>WRT_OUTSTANDING</stp>
        <stp>5/19/2016</stp>
        <stp>5/19/2016</stp>
        <stp>[Warrants Data Downloader.xlsm]Monitor!R4917C40</stp>
        <tr r="AN4917" s="1"/>
      </tp>
      <tp>
        <v>500</v>
        <stp/>
        <stp>##V3_BDHV12</stp>
        <stp>26781 HK Equity</stp>
        <stp>WRT_OUTSTANDING</stp>
        <stp>5/19/2016</stp>
        <stp>5/19/2016</stp>
        <stp>[Warrants Data Downloader.xlsm]Monitor!R4909C40</stp>
        <tr r="AN4909" s="1"/>
      </tp>
      <tp>
        <v>0</v>
        <stp/>
        <stp>##V3_BDHV12</stp>
        <stp>28100 HK Equity</stp>
        <stp>WRT_OUTSTANDING</stp>
        <stp>5/19/2016</stp>
        <stp>5/19/2016</stp>
        <stp>[Warrants Data Downloader.xlsm]Monitor!R5697C40</stp>
        <tr r="AN5697" s="1"/>
      </tp>
      <tp>
        <v>0</v>
        <stp/>
        <stp>##V3_BDHV12</stp>
        <stp>28080 HK Equity</stp>
        <stp>WRT_OUTSTANDING</stp>
        <stp>5/19/2016</stp>
        <stp>5/19/2016</stp>
        <stp>[Warrants Data Downloader.xlsm]Monitor!R5686C40</stp>
        <tr r="AN5686" s="1"/>
      </tp>
      <tp>
        <v>0</v>
        <stp/>
        <stp>##V3_BDHV12</stp>
        <stp>28090 HK Equity</stp>
        <stp>WRT_OUTSTANDING</stp>
        <stp>5/19/2016</stp>
        <stp>5/19/2016</stp>
        <stp>[Warrants Data Downloader.xlsm]Monitor!R5692C40</stp>
        <tr r="AN5692" s="1"/>
      </tp>
      <tp>
        <v>260</v>
        <stp/>
        <stp>##V3_BDHV12</stp>
        <stp>26761 HK Equity</stp>
        <stp>WRT_OUTSTANDING</stp>
        <stp>5/19/2016</stp>
        <stp>5/19/2016</stp>
        <stp>[Warrants Data Downloader.xlsm]Monitor!R4897C40</stp>
        <tr r="AN4897" s="1"/>
      </tp>
      <tp>
        <v>38971</v>
        <stp/>
        <stp>##V3_BDHV12</stp>
        <stp>29430 HK Equity</stp>
        <stp>WRT_OUTSTANDING</stp>
        <stp>5/19/2016</stp>
        <stp>5/19/2016</stp>
        <stp>[Warrants Data Downloader.xlsm]Monitor!R5742C40</stp>
        <tr r="AN5742" s="1"/>
      </tp>
      <tp>
        <v>40</v>
        <stp/>
        <stp>##V3_BDHV12</stp>
        <stp>26711 HK Equity</stp>
        <stp>WRT_OUTSTANDING</stp>
        <stp>5/19/2016</stp>
        <stp>5/19/2016</stp>
        <stp>[Warrants Data Downloader.xlsm]Monitor!R4866C40</stp>
        <tr r="AN4866" s="1"/>
      </tp>
      <tp>
        <v>2310</v>
        <stp/>
        <stp>##V3_BDHV12</stp>
        <stp>29530 HK Equity</stp>
        <stp>WRT_OUTSTANDING</stp>
        <stp>5/19/2016</stp>
        <stp>5/19/2016</stp>
        <stp>[Warrants Data Downloader.xlsm]Monitor!R5744C40</stp>
        <tr r="AN5744" s="1"/>
      </tp>
      <tp>
        <v>2040</v>
        <stp/>
        <stp>##V3_BDHV12</stp>
        <stp>26681 HK Equity</stp>
        <stp>WRT_OUTSTANDING</stp>
        <stp>5/19/2016</stp>
        <stp>5/19/2016</stp>
        <stp>[Warrants Data Downloader.xlsm]Monitor!R4846C40</stp>
        <tr r="AN4846" s="1"/>
      </tp>
      <tp>
        <v>940</v>
        <stp/>
        <stp>##V3_BDHV12</stp>
        <stp>29640 HK Equity</stp>
        <stp>WRT_OUTSTANDING</stp>
        <stp>5/19/2016</stp>
        <stp>5/19/2016</stp>
        <stp>[Warrants Data Downloader.xlsm]Monitor!R5752C40</stp>
        <tr r="AN5752" s="1"/>
      </tp>
      <tp>
        <v>3860</v>
        <stp/>
        <stp>##V3_BDHV12</stp>
        <stp>26651 HK Equity</stp>
        <stp>WRT_OUTSTANDING</stp>
        <stp>5/19/2016</stp>
        <stp>5/19/2016</stp>
        <stp>[Warrants Data Downloader.xlsm]Monitor!R4825C40</stp>
        <tr r="AN4825" s="1"/>
      </tp>
      <tp>
        <v>200</v>
        <stp/>
        <stp>##V3_BDHV12</stp>
        <stp>28000 HK Equity</stp>
        <stp>WRT_OUTSTANDING</stp>
        <stp>5/19/2016</stp>
        <stp>5/19/2016</stp>
        <stp>[Warrants Data Downloader.xlsm]Monitor!R5644C40</stp>
        <tr r="AN5644" s="1"/>
      </tp>
      <tp>
        <v>200</v>
        <stp/>
        <stp>##V3_BDHV12</stp>
        <stp>26671 HK Equity</stp>
        <stp>WRT_OUTSTANDING</stp>
        <stp>5/19/2016</stp>
        <stp>5/19/2016</stp>
        <stp>[Warrants Data Downloader.xlsm]Monitor!R4837C40</stp>
        <tr r="AN4837" s="1"/>
      </tp>
      <tp>
        <v>0</v>
        <stp/>
        <stp>##V3_BDHV12</stp>
        <stp>28020 HK Equity</stp>
        <stp>WRT_OUTSTANDING</stp>
        <stp>5/19/2016</stp>
        <stp>5/19/2016</stp>
        <stp>[Warrants Data Downloader.xlsm]Monitor!R5651C40</stp>
        <tr r="AN5651" s="1"/>
      </tp>
      <tp>
        <v>400</v>
        <stp/>
        <stp>##V3_BDHV12</stp>
        <stp>26661 HK Equity</stp>
        <stp>WRT_OUTSTANDING</stp>
        <stp>5/19/2016</stp>
        <stp>5/19/2016</stp>
        <stp>[Warrants Data Downloader.xlsm]Monitor!R4831C40</stp>
        <tr r="AN4831" s="1"/>
      </tp>
      <tp>
        <v>160</v>
        <stp/>
        <stp>##V3_BDHV12</stp>
        <stp>28050 HK Equity</stp>
        <stp>WRT_OUTSTANDING</stp>
        <stp>5/19/2016</stp>
        <stp>5/19/2016</stp>
        <stp>[Warrants Data Downloader.xlsm]Monitor!R5664C40</stp>
        <tr r="AN5664" s="1"/>
      </tp>
      <tp>
        <v>90</v>
        <stp/>
        <stp>##V3_BDHV12</stp>
        <stp>26611 HK Equity</stp>
        <stp>WRT_OUTSTANDING</stp>
        <stp>5/19/2016</stp>
        <stp>5/19/2016</stp>
        <stp>[Warrants Data Downloader.xlsm]Monitor!R4805C40</stp>
        <tr r="AN4805" s="1"/>
      </tp>
      <tp>
        <v>0</v>
        <stp/>
        <stp>##V3_BDHV12</stp>
        <stp>28070 HK Equity</stp>
        <stp>WRT_OUTSTANDING</stp>
        <stp>5/19/2016</stp>
        <stp>5/19/2016</stp>
        <stp>[Warrants Data Downloader.xlsm]Monitor!R5677C40</stp>
        <tr r="AN5677" s="1"/>
      </tp>
      <tp>
        <v>1240</v>
        <stp/>
        <stp>##V3_BDHV12</stp>
        <stp>26621 HK Equity</stp>
        <stp>WRT_OUTSTANDING</stp>
        <stp>5/19/2016</stp>
        <stp>5/19/2016</stp>
        <stp>[Warrants Data Downloader.xlsm]Monitor!R4813C40</stp>
        <tr r="AN4813" s="1"/>
      </tp>
      <tp>
        <v>45</v>
        <stp/>
        <stp>##V3_BDHV12</stp>
        <stp>26631 HK Equity</stp>
        <stp>WRT_OUTSTANDING</stp>
        <stp>5/19/2016</stp>
        <stp>5/19/2016</stp>
        <stp>[Warrants Data Downloader.xlsm]Monitor!R4815C40</stp>
        <tr r="AN4815" s="1"/>
      </tp>
      <tp>
        <v>0</v>
        <stp/>
        <stp>##V3_BDHV12</stp>
        <stp>28060 HK Equity</stp>
        <stp>WRT_OUTSTANDING</stp>
        <stp>5/19/2016</stp>
        <stp>5/19/2016</stp>
        <stp>[Warrants Data Downloader.xlsm]Monitor!R5671C40</stp>
        <tr r="AN5671" s="1"/>
      </tp>
      <tp>
        <v>7200</v>
        <stp/>
        <stp>##V3_BDHV12</stp>
        <stp>26641 HK Equity</stp>
        <stp>WRT_OUTSTANDING</stp>
        <stp>5/19/2016</stp>
        <stp>5/19/2016</stp>
        <stp>[Warrants Data Downloader.xlsm]Monitor!R4819C40</stp>
        <tr r="AN4819" s="1"/>
      </tp>
      <tp>
        <v>12800</v>
        <stp/>
        <stp>##V3_BDHV12</stp>
        <stp>25076 HK Equity</stp>
        <stp>WRT_OUTSTANDING</stp>
        <stp>5/19/2016</stp>
        <stp>5/19/2016</stp>
        <stp>[Warrants Data Downloader.xlsm]Monitor!R3880C40</stp>
        <tr r="AN3880" s="1"/>
      </tp>
      <tp>
        <v>30010</v>
        <stp/>
        <stp>##V3_BDHV12</stp>
        <stp>25116 HK Equity</stp>
        <stp>WRT_OUTSTANDING</stp>
        <stp>5/19/2016</stp>
        <stp>5/19/2016</stp>
        <stp>[Warrants Data Downloader.xlsm]Monitor!R3896C40</stp>
        <tr r="AN3896" s="1"/>
      </tp>
      <tp>
        <v>1016</v>
        <stp/>
        <stp>##V3_BDHV12</stp>
        <stp>68800 HK Equity</stp>
        <stp>WRT_OUTSTANDING</stp>
        <stp>5/19/2016</stp>
        <stp>5/19/2016</stp>
        <stp>[Warrants Data Downloader.xlsm]Monitor!R1530C40</stp>
        <tr r="AN1530" s="1"/>
      </tp>
      <tp>
        <v>7005</v>
        <stp/>
        <stp>##V3_BDHV12</stp>
        <stp>19874 HK Equity</stp>
        <stp>WRT_OUTSTANDING</stp>
        <stp>5/19/2016</stp>
        <stp>5/19/2016</stp>
        <stp>[Warrants Data Downloader.xlsm]Monitor!R2435C40</stp>
        <tr r="AN2435" s="1"/>
      </tp>
      <tp>
        <v>18305</v>
        <stp/>
        <stp>##V3_BDHV12</stp>
        <stp>19844 HK Equity</stp>
        <stp>WRT_OUTSTANDING</stp>
        <stp>5/19/2016</stp>
        <stp>5/19/2016</stp>
        <stp>[Warrants Data Downloader.xlsm]Monitor!R2430C40</stp>
        <tr r="AN2430" s="1"/>
      </tp>
      <tp>
        <v>76290</v>
        <stp/>
        <stp>##V3_BDHV12</stp>
        <stp>19864 HK Equity</stp>
        <stp>WRT_OUTSTANDING</stp>
        <stp>5/19/2016</stp>
        <stp>5/19/2016</stp>
        <stp>[Warrants Data Downloader.xlsm]Monitor!R2433C40</stp>
        <tr r="AN2433" s="1"/>
      </tp>
      <tp>
        <v>43750</v>
        <stp/>
        <stp>##V3_BDHV12</stp>
        <stp>19904 HK Equity</stp>
        <stp>WRT_OUTSTANDING</stp>
        <stp>5/19/2016</stp>
        <stp>5/19/2016</stp>
        <stp>[Warrants Data Downloader.xlsm]Monitor!R2445C40</stp>
        <tr r="AN2445" s="1"/>
      </tp>
      <tp>
        <v>300</v>
        <stp/>
        <stp>##V3_BDHV12</stp>
        <stp>68920 HK Equity</stp>
        <stp>WRT_OUTSTANDING</stp>
        <stp>5/19/2016</stp>
        <stp>5/19/2016</stp>
        <stp>[Warrants Data Downloader.xlsm]Monitor!R1544C40</stp>
        <tr r="AN1544" s="1"/>
      </tp>
      <tp>
        <v>13645</v>
        <stp/>
        <stp>##V3_BDHV12</stp>
        <stp>19914 HK Equity</stp>
        <stp>WRT_OUTSTANDING</stp>
        <stp>5/19/2016</stp>
        <stp>5/19/2016</stp>
        <stp>[Warrants Data Downloader.xlsm]Monitor!R2448C40</stp>
        <tr r="AN2448" s="1"/>
      </tp>
      <tp>
        <v>0</v>
        <stp/>
        <stp>##V3_BDHV12</stp>
        <stp>68500 HK Equity</stp>
        <stp>WRT_OUTSTANDING</stp>
        <stp>5/19/2016</stp>
        <stp>5/19/2016</stp>
        <stp>[Warrants Data Downloader.xlsm]Monitor!R1501C40</stp>
        <tr r="AN1501" s="1"/>
      </tp>
      <tp>
        <v>0</v>
        <stp/>
        <stp>##V3_BDHV12</stp>
        <stp>68570 HK Equity</stp>
        <stp>WRT_OUTSTANDING</stp>
        <stp>5/19/2016</stp>
        <stp>5/19/2016</stp>
        <stp>[Warrants Data Downloader.xlsm]Monitor!R1505C40</stp>
        <tr r="AN1505" s="1"/>
      </tp>
      <tp>
        <v>21076</v>
        <stp/>
        <stp>##V3_BDHV12</stp>
        <stp>25036 HK Equity</stp>
        <stp>WRT_OUTSTANDING</stp>
        <stp>5/19/2016</stp>
        <stp>5/19/2016</stp>
        <stp>[Warrants Data Downloader.xlsm]Monitor!R3861C40</stp>
        <tr r="AN3861" s="1"/>
      </tp>
      <tp>
        <v>1740</v>
        <stp/>
        <stp>##V3_BDHV12</stp>
        <stp>14627 HK Equity</stp>
        <stp>WRT_OUTSTANDING</stp>
        <stp>5/19/2016</stp>
        <stp>5/19/2016</stp>
        <stp>[Warrants Data Downloader.xlsm]Monitor!R1904C40</stp>
        <tr r="AN1904" s="1"/>
      </tp>
      <tp>
        <v>107485</v>
        <stp/>
        <stp>##V3_BDHV12</stp>
        <stp>14637 HK Equity</stp>
        <stp>WRT_OUTSTANDING</stp>
        <stp>5/19/2016</stp>
        <stp>5/19/2016</stp>
        <stp>[Warrants Data Downloader.xlsm]Monitor!R1905C40</stp>
        <tr r="AN1905" s="1"/>
      </tp>
      <tp>
        <v>500</v>
        <stp/>
        <stp>##V3_BDHV12</stp>
        <stp>19704 HK Equity</stp>
        <stp>WRT_OUTSTANDING</stp>
        <stp>5/19/2016</stp>
        <stp>5/19/2016</stp>
        <stp>[Warrants Data Downloader.xlsm]Monitor!R2405C40</stp>
        <tr r="AN2405" s="1"/>
      </tp>
      <tp>
        <v>1044</v>
        <stp/>
        <stp>##V3_BDHV12</stp>
        <stp>68650 HK Equity</stp>
        <stp>WRT_OUTSTANDING</stp>
        <stp>5/19/2016</stp>
        <stp>5/19/2016</stp>
        <stp>[Warrants Data Downloader.xlsm]Monitor!R1513C40</stp>
        <tr r="AN1513" s="1"/>
      </tp>
      <tp>
        <v>61280</v>
        <stp/>
        <stp>##V3_BDHV12</stp>
        <stp>24926 HK Equity</stp>
        <stp>WRT_OUTSTANDING</stp>
        <stp>5/19/2016</stp>
        <stp>5/19/2016</stp>
        <stp>[Warrants Data Downloader.xlsm]Monitor!R3806C40</stp>
        <tr r="AN3806" s="1"/>
      </tp>
      <tp>
        <v>2280</v>
        <stp/>
        <stp>##V3_BDHV12</stp>
        <stp>25326 HK Equity</stp>
        <stp>WRT_OUTSTANDING</stp>
        <stp>5/19/2016</stp>
        <stp>5/19/2016</stp>
        <stp>[Warrants Data Downloader.xlsm]Monitor!R3992C40</stp>
        <tr r="AN3992" s="1"/>
      </tp>
      <tp>
        <v>100</v>
        <stp/>
        <stp>##V3_BDHV12</stp>
        <stp>25336 HK Equity</stp>
        <stp>WRT_OUTSTANDING</stp>
        <stp>5/19/2016</stp>
        <stp>5/19/2016</stp>
        <stp>[Warrants Data Downloader.xlsm]Monitor!R3997C40</stp>
        <tr r="AN3997" s="1"/>
      </tp>
      <tp>
        <v>2990</v>
        <stp/>
        <stp>##V3_BDHV12</stp>
        <stp>24986 HK Equity</stp>
        <stp>WRT_OUTSTANDING</stp>
        <stp>5/19/2016</stp>
        <stp>5/19/2016</stp>
        <stp>[Warrants Data Downloader.xlsm]Monitor!R3834C40</stp>
        <tr r="AN3834" s="1"/>
      </tp>
      <tp>
        <v>3118.9</v>
        <stp/>
        <stp>##V3_BDHV12</stp>
        <stp>24976 HK Equity</stp>
        <stp>WRT_OUTSTANDING</stp>
        <stp>5/19/2016</stp>
        <stp>5/19/2016</stp>
        <stp>[Warrants Data Downloader.xlsm]Monitor!R3826C40</stp>
        <tr r="AN3826" s="1"/>
      </tp>
      <tp>
        <v>5020</v>
        <stp/>
        <stp>##V3_BDHV12</stp>
        <stp>14327 HK Equity</stp>
        <stp>WRT_OUTSTANDING</stp>
        <stp>5/19/2016</stp>
        <stp>5/19/2016</stp>
        <stp>[Warrants Data Downloader.xlsm]Monitor!R1886C40</stp>
        <tr r="AN1886" s="1"/>
      </tp>
      <tp>
        <v>165</v>
        <stp/>
        <stp>##V3_BDHV12</stp>
        <stp>24966 HK Equity</stp>
        <stp>WRT_OUTSTANDING</stp>
        <stp>5/19/2016</stp>
        <stp>5/19/2016</stp>
        <stp>[Warrants Data Downloader.xlsm]Monitor!R3820C40</stp>
        <tr r="AN3820" s="1"/>
      </tp>
      <tp>
        <v>210</v>
        <stp/>
        <stp>##V3_BDHV12</stp>
        <stp>69570 HK Equity</stp>
        <stp>WRT_OUTSTANDING</stp>
        <stp>5/19/2016</stp>
        <stp>5/19/2016</stp>
        <stp>[Warrants Data Downloader.xlsm]Monitor!R1597C40</stp>
        <tr r="AN1597" s="1"/>
      </tp>
      <tp>
        <v>200</v>
        <stp/>
        <stp>##V3_BDHV12</stp>
        <stp>69550 HK Equity</stp>
        <stp>WRT_OUTSTANDING</stp>
        <stp>5/19/2016</stp>
        <stp>5/19/2016</stp>
        <stp>[Warrants Data Downloader.xlsm]Monitor!R1591C40</stp>
        <tr r="AN1591" s="1"/>
      </tp>
      <tp>
        <v>1820</v>
        <stp/>
        <stp>##V3_BDHV12</stp>
        <stp>14527 HK Equity</stp>
        <stp>WRT_OUTSTANDING</stp>
        <stp>5/19/2016</stp>
        <stp>5/19/2016</stp>
        <stp>[Warrants Data Downloader.xlsm]Monitor!R1899C40</stp>
        <tr r="AN1899" s="1"/>
      </tp>
      <tp>
        <v>7600</v>
        <stp/>
        <stp>##V3_BDHV12</stp>
        <stp>69480 HK Equity</stp>
        <stp>WRT_OUTSTANDING</stp>
        <stp>5/19/2016</stp>
        <stp>5/19/2016</stp>
        <stp>[Warrants Data Downloader.xlsm]Monitor!R1584C40</stp>
        <tr r="AN1584" s="1"/>
      </tp>
      <tp>
        <v>8860</v>
        <stp/>
        <stp>##V3_BDHV12</stp>
        <stp>15817 HK Equity</stp>
        <stp>WRT_OUTSTANDING</stp>
        <stp>5/19/2016</stp>
        <stp>5/19/2016</stp>
        <stp>[Warrants Data Downloader.xlsm]Monitor!R1957C40</stp>
        <tr r="AN1957" s="1"/>
      </tp>
      <tp>
        <v>2950</v>
        <stp/>
        <stp>##V3_BDHV12</stp>
        <stp>15977 HK Equity</stp>
        <stp>WRT_OUTSTANDING</stp>
        <stp>5/19/2016</stp>
        <stp>5/19/2016</stp>
        <stp>[Warrants Data Downloader.xlsm]Monitor!R1965C40</stp>
        <tr r="AN1965" s="1"/>
      </tp>
      <tp>
        <v>35025</v>
        <stp/>
        <stp>##V3_BDHV12</stp>
        <stp>15957 HK Equity</stp>
        <stp>WRT_OUTSTANDING</stp>
        <stp>5/19/2016</stp>
        <stp>5/19/2016</stp>
        <stp>[Warrants Data Downloader.xlsm]Monitor!R1963C40</stp>
        <tr r="AN1963" s="1"/>
      </tp>
      <tp>
        <v>300</v>
        <stp/>
        <stp>##V3_BDHV12</stp>
        <stp>25126 HK Equity</stp>
        <stp>WRT_OUTSTANDING</stp>
        <stp>5/19/2016</stp>
        <stp>5/19/2016</stp>
        <stp>[Warrants Data Downloader.xlsm]Monitor!R3902C40</stp>
        <tr r="AN3902" s="1"/>
      </tp>
      <tp>
        <v>4565</v>
        <stp/>
        <stp>##V3_BDHV12</stp>
        <stp>15597 HK Equity</stp>
        <stp>WRT_OUTSTANDING</stp>
        <stp>5/19/2016</stp>
        <stp>5/19/2016</stp>
        <stp>[Warrants Data Downloader.xlsm]Monitor!R1948C40</stp>
        <tr r="AN1948" s="1"/>
      </tp>
      <tp>
        <v>30580</v>
        <stp/>
        <stp>##V3_BDHV12</stp>
        <stp>25206 HK Equity</stp>
        <stp>WRT_OUTSTANDING</stp>
        <stp>5/19/2016</stp>
        <stp>5/19/2016</stp>
        <stp>[Warrants Data Downloader.xlsm]Monitor!R3934C40</stp>
        <tr r="AN3934" s="1"/>
      </tp>
      <tp>
        <v>2720</v>
        <stp/>
        <stp>##V3_BDHV12</stp>
        <stp>25146 HK Equity</stp>
        <stp>WRT_OUTSTANDING</stp>
        <stp>5/19/2016</stp>
        <stp>5/19/2016</stp>
        <stp>[Warrants Data Downloader.xlsm]Monitor!R3908C40</stp>
        <tr r="AN3908" s="1"/>
      </tp>
      <tp>
        <v>380</v>
        <stp/>
        <stp>##V3_BDHV12</stp>
        <stp>25196 HK Equity</stp>
        <stp>WRT_OUTSTANDING</stp>
        <stp>5/19/2016</stp>
        <stp>5/19/2016</stp>
        <stp>[Warrants Data Downloader.xlsm]Monitor!R3931C40</stp>
        <tr r="AN3931" s="1"/>
      </tp>
      <tp>
        <v>29272</v>
        <stp/>
        <stp>##V3_BDHV12</stp>
        <stp>15157 HK Equity</stp>
        <stp>WRT_OUTSTANDING</stp>
        <stp>5/19/2016</stp>
        <stp>5/19/2016</stp>
        <stp>[Warrants Data Downloader.xlsm]Monitor!R1925C40</stp>
        <tr r="AN1925" s="1"/>
      </tp>
      <tp>
        <v>0</v>
        <stp/>
        <stp>##V3_BDHV12</stp>
        <stp>25186 HK Equity</stp>
        <stp>WRT_OUTSTANDING</stp>
        <stp>5/19/2016</stp>
        <stp>5/19/2016</stp>
        <stp>[Warrants Data Downloader.xlsm]Monitor!R3924C40</stp>
        <tr r="AN3924" s="1"/>
      </tp>
      <tp>
        <v>0</v>
        <stp/>
        <stp>##V3_BDHV12</stp>
        <stp>69220 HK Equity</stp>
        <stp>WRT_OUTSTANDING</stp>
        <stp>5/19/2016</stp>
        <stp>5/19/2016</stp>
        <stp>[Warrants Data Downloader.xlsm]Monitor!R1563C40</stp>
        <tr r="AN1563" s="1"/>
      </tp>
      <tp>
        <v>14320</v>
        <stp/>
        <stp>##V3_BDHV12</stp>
        <stp>69100 HK Equity</stp>
        <stp>WRT_OUTSTANDING</stp>
        <stp>5/19/2016</stp>
        <stp>5/19/2016</stp>
        <stp>[Warrants Data Downloader.xlsm]Monitor!R1553C40</stp>
        <tr r="AN1553" s="1"/>
      </tp>
      <tp>
        <v>19</v>
        <stp/>
        <stp>##V3_BDHV12</stp>
        <stp>25256 HK Equity</stp>
        <stp>WRT_OUTSTANDING</stp>
        <stp>5/19/2016</stp>
        <stp>5/19/2016</stp>
        <stp>[Warrants Data Downloader.xlsm]Monitor!R3961C40</stp>
        <tr r="AN3961" s="1"/>
      </tp>
      <tp>
        <v>65160</v>
        <stp/>
        <stp>##V3_BDHV12</stp>
        <stp>25306 HK Equity</stp>
        <stp>WRT_OUTSTANDING</stp>
        <stp>5/19/2016</stp>
        <stp>5/19/2016</stp>
        <stp>[Warrants Data Downloader.xlsm]Monitor!R3979C40</stp>
        <tr r="AN3979" s="1"/>
      </tp>
      <tp>
        <v>360</v>
        <stp/>
        <stp>##V3_BDHV12</stp>
        <stp>69050 HK Equity</stp>
        <stp>WRT_OUTSTANDING</stp>
        <stp>5/19/2016</stp>
        <stp>5/19/2016</stp>
        <stp>[Warrants Data Downloader.xlsm]Monitor!R1548C40</stp>
        <tr r="AN1548" s="1"/>
      </tp>
      <tp>
        <v>0</v>
        <stp/>
        <stp>##V3_BDHV12</stp>
        <stp>69060 HK Equity</stp>
        <stp>WRT_OUTSTANDING</stp>
        <stp>5/19/2016</stp>
        <stp>5/19/2016</stp>
        <stp>[Warrants Data Downloader.xlsm]Monitor!R1549C40</stp>
        <tr r="AN1549" s="1"/>
      </tp>
      <tp>
        <v>42190</v>
        <stp/>
        <stp>##V3_BDHV12</stp>
        <stp>25296 HK Equity</stp>
        <stp>WRT_OUTSTANDING</stp>
        <stp>5/19/2016</stp>
        <stp>5/19/2016</stp>
        <stp>[Warrants Data Downloader.xlsm]Monitor!R3975C40</stp>
        <tr r="AN3975" s="1"/>
      </tp>
      <tp>
        <v>651</v>
        <stp/>
        <stp>##V3_BDHV12</stp>
        <stp>14147 HK Equity</stp>
        <stp>WRT_OUTSTANDING</stp>
        <stp>5/19/2016</stp>
        <stp>5/19/2016</stp>
        <stp>[Warrants Data Downloader.xlsm]Monitor!R1870C40</stp>
        <tr r="AN1870" s="1"/>
      </tp>
      <tp>
        <v>100</v>
        <stp/>
        <stp>##V3_BDHV12</stp>
        <stp>14197 HK Equity</stp>
        <stp>WRT_OUTSTANDING</stp>
        <stp>5/19/2016</stp>
        <stp>5/19/2016</stp>
        <stp>[Warrants Data Downloader.xlsm]Monitor!R1873C40</stp>
        <tr r="AN1873" s="1"/>
      </tp>
      <tp>
        <v>20710</v>
        <stp/>
        <stp>##V3_BDHV12</stp>
        <stp>25246 HK Equity</stp>
        <stp>WRT_OUTSTANDING</stp>
        <stp>5/19/2016</stp>
        <stp>5/19/2016</stp>
        <stp>[Warrants Data Downloader.xlsm]Monitor!R3956C40</stp>
        <tr r="AN3956" s="1"/>
      </tp>
      <tp>
        <v>1650</v>
        <stp/>
        <stp>##V3_BDHV12</stp>
        <stp>68130 HK Equity</stp>
        <stp>WRT_OUTSTANDING</stp>
        <stp>5/19/2016</stp>
        <stp>5/19/2016</stp>
        <stp>[Warrants Data Downloader.xlsm]Monitor!R1461C40</stp>
        <tr r="AN1461" s="1"/>
      </tp>
      <tp>
        <v>154160</v>
        <stp/>
        <stp>##V3_BDHV12</stp>
        <stp>25236 HK Equity</stp>
        <stp>WRT_OUTSTANDING</stp>
        <stp>5/19/2016</stp>
        <stp>5/19/2016</stp>
        <stp>[Warrants Data Downloader.xlsm]Monitor!R3950C40</stp>
        <tr r="AN3950" s="1"/>
      </tp>
      <tp>
        <v>5.1942000000000002E-2</v>
        <stp/>
        <stp>##V3_BDHV12</stp>
        <stp>64196 HK Equity</stp>
        <stp>AVG_PRICE_PER_WARRANTS_BOUGHT</stp>
        <stp>5/19/2016</stp>
        <stp>5/19/2016</stp>
        <stp>[Warrants Data Downloader.xlsm]Monitor!R750C41</stp>
        <tr r="AO750" s="1"/>
      </tp>
      <tp>
        <v>8.2000000000000003E-2</v>
        <stp/>
        <stp>##V3_BDHV12</stp>
        <stp>64177 HK Equity</stp>
        <stp>AVG_PRICE_PER_WARRANTS_BOUGHT</stp>
        <stp>5/19/2016</stp>
        <stp>5/19/2016</stp>
        <stp>[Warrants Data Downloader.xlsm]Monitor!R749C41</stp>
        <tr r="AO749" s="1"/>
      </tp>
      <tp>
        <v>0.27494099999999999</v>
        <stp/>
        <stp>##V3_BDHV12</stp>
        <stp>64103 HK Equity</stp>
        <stp>AVG_PRICE_PER_WARRANTS_BOUGHT</stp>
        <stp>5/19/2016</stp>
        <stp>5/19/2016</stp>
        <stp>[Warrants Data Downloader.xlsm]Monitor!R732C41</stp>
        <tr r="AO732" s="1"/>
      </tp>
      <tp>
        <v>0.112682</v>
        <stp/>
        <stp>##V3_BDHV12</stp>
        <stp>64124 HK Equity</stp>
        <stp>AVG_PRICE_PER_WARRANTS_BOUGHT</stp>
        <stp>5/19/2016</stp>
        <stp>5/19/2016</stp>
        <stp>[Warrants Data Downloader.xlsm]Monitor!R738C41</stp>
        <tr r="AO738" s="1"/>
      </tp>
      <tp>
        <v>0.157</v>
        <stp/>
        <stp>##V3_BDHV12</stp>
        <stp>64148 HK Equity</stp>
        <stp>AVG_PRICE_PER_WARRANTS_BOUGHT</stp>
        <stp>5/19/2016</stp>
        <stp>5/19/2016</stp>
        <stp>[Warrants Data Downloader.xlsm]Monitor!R743C41</stp>
        <tr r="AO743" s="1"/>
      </tp>
      <tp>
        <v>0.11190899999999999</v>
        <stp/>
        <stp>##V3_BDHV12</stp>
        <stp>64088 HK Equity</stp>
        <stp>AVG_PRICE_PER_WARRANTS_BOUGHT</stp>
        <stp>5/19/2016</stp>
        <stp>5/19/2016</stp>
        <stp>[Warrants Data Downloader.xlsm]Monitor!R730C41</stp>
        <tr r="AO730" s="1"/>
      </tp>
      <tp>
        <v>0.12626599999999999</v>
        <stp/>
        <stp>##V3_BDHV12</stp>
        <stp>64083 HK Equity</stp>
        <stp>AVG_PRICE_PER_WARRANTS_BOUGHT</stp>
        <stp>5/19/2016</stp>
        <stp>5/19/2016</stp>
        <stp>[Warrants Data Downloader.xlsm]Monitor!R729C41</stp>
        <tr r="AO729" s="1"/>
      </tp>
      <tp>
        <v>6.8000000000000005E-2</v>
        <stp/>
        <stp>##V3_BDHV12</stp>
        <stp>64090 HK Equity</stp>
        <stp>AVG_PRICE_PER_WARRANTS_BOUGHT</stp>
        <stp>5/19/2016</stp>
        <stp>5/19/2016</stp>
        <stp>[Warrants Data Downloader.xlsm]Monitor!R731C41</stp>
        <tr r="AO731" s="1"/>
      </tp>
      <tp>
        <v>0.33500000000000002</v>
        <stp/>
        <stp>##V3_BDHV12</stp>
        <stp>64067 HK Equity</stp>
        <stp>AVG_PRICE_PER_WARRANTS_BOUGHT</stp>
        <stp>5/19/2016</stp>
        <stp>5/19/2016</stp>
        <stp>[Warrants Data Downloader.xlsm]Monitor!R725C41</stp>
        <tr r="AO725" s="1"/>
      </tp>
      <tp>
        <v>0.18507699999999999</v>
        <stp/>
        <stp>##V3_BDHV12</stp>
        <stp>64372 HK Equity</stp>
        <stp>AVG_PRICE_PER_WARRANTS_BOUGHT</stp>
        <stp>5/19/2016</stp>
        <stp>5/19/2016</stp>
        <stp>[Warrants Data Downloader.xlsm]Monitor!R780C41</stp>
        <tr r="AO780" s="1"/>
      </tp>
      <tp t="s">
        <v>#N/A N/A</v>
        <stp/>
        <stp>##V3_BDHV12</stp>
        <stp>64341 HK Equity</stp>
        <stp>AVG_PRICE_PER_WARRANTS_BOUGHT</stp>
        <stp>5/19/2016</stp>
        <stp>5/19/2016</stp>
        <stp>[Warrants Data Downloader.xlsm]Monitor!R770C41</stp>
        <tr r="AO770" s="1"/>
      </tp>
      <tp>
        <v>0.10803599999999999</v>
        <stp/>
        <stp>##V3_BDHV12</stp>
        <stp>64357 HK Equity</stp>
        <stp>AVG_PRICE_PER_WARRANTS_BOUGHT</stp>
        <stp>5/19/2016</stp>
        <stp>5/19/2016</stp>
        <stp>[Warrants Data Downloader.xlsm]Monitor!R778C41</stp>
        <tr r="AO778" s="1"/>
      </tp>
      <tp>
        <v>0.22600000000000001</v>
        <stp/>
        <stp>##V3_BDHV12</stp>
        <stp>64352 HK Equity</stp>
        <stp>AVG_PRICE_PER_WARRANTS_BOUGHT</stp>
        <stp>5/19/2016</stp>
        <stp>5/19/2016</stp>
        <stp>[Warrants Data Downloader.xlsm]Monitor!R776C41</stp>
        <tr r="AO776" s="1"/>
      </tp>
      <tp t="s">
        <v>#N/A N/A</v>
        <stp/>
        <stp>##V3_BDHV12</stp>
        <stp>64396 HK Equity</stp>
        <stp>AVG_PRICE_PER_WARRANTS_BOUGHT</stp>
        <stp>5/19/2016</stp>
        <stp>5/19/2016</stp>
        <stp>[Warrants Data Downloader.xlsm]Monitor!R788C41</stp>
        <tr r="AO788" s="1"/>
      </tp>
      <tp>
        <v>0.25</v>
        <stp/>
        <stp>##V3_BDHV12</stp>
        <stp>64336 HK Equity</stp>
        <stp>AVG_PRICE_PER_WARRANTS_BOUGHT</stp>
        <stp>5/19/2016</stp>
        <stp>5/19/2016</stp>
        <stp>[Warrants Data Downloader.xlsm]Monitor!R767C41</stp>
        <tr r="AO767" s="1"/>
      </tp>
      <tp>
        <v>0.17699999999999999</v>
        <stp/>
        <stp>##V3_BDHV12</stp>
        <stp>64339 HK Equity</stp>
        <stp>AVG_PRICE_PER_WARRANTS_BOUGHT</stp>
        <stp>5/19/2016</stp>
        <stp>5/19/2016</stp>
        <stp>[Warrants Data Downloader.xlsm]Monitor!R769C41</stp>
        <tr r="AO769" s="1"/>
      </tp>
      <tp>
        <v>0.29545500000000002</v>
        <stp/>
        <stp>##V3_BDHV12</stp>
        <stp>64294 HK Equity</stp>
        <stp>AVG_PRICE_PER_WARRANTS_BOUGHT</stp>
        <stp>5/19/2016</stp>
        <stp>5/19/2016</stp>
        <stp>[Warrants Data Downloader.xlsm]Monitor!R764C41</stp>
        <tr r="AO764" s="1"/>
      </tp>
      <tp>
        <v>7.6309000000000002E-2</v>
        <stp/>
        <stp>##V3_BDHV12</stp>
        <stp>64245 HK Equity</stp>
        <stp>AVG_PRICE_PER_WARRANTS_BOUGHT</stp>
        <stp>5/19/2016</stp>
        <stp>5/19/2016</stp>
        <stp>[Warrants Data Downloader.xlsm]Monitor!R756C41</stp>
        <tr r="AO756" s="1"/>
      </tp>
      <tp>
        <v>4.1840000000000002E-2</v>
        <stp/>
        <stp>##V3_BDHV12</stp>
        <stp>64241 HK Equity</stp>
        <stp>AVG_PRICE_PER_WARRANTS_BOUGHT</stp>
        <stp>5/19/2016</stp>
        <stp>5/19/2016</stp>
        <stp>[Warrants Data Downloader.xlsm]Monitor!R755C41</stp>
        <tr r="AO755" s="1"/>
      </tp>
      <tp>
        <v>0.26</v>
        <stp/>
        <stp>##V3_BDHV12</stp>
        <stp>64257 HK Equity</stp>
        <stp>AVG_PRICE_PER_WARRANTS_BOUGHT</stp>
        <stp>5/19/2016</stp>
        <stp>5/19/2016</stp>
        <stp>[Warrants Data Downloader.xlsm]Monitor!R757C41</stp>
        <tr r="AO757" s="1"/>
      </tp>
      <tp>
        <v>4.7205999999999998E-2</v>
        <stp/>
        <stp>##V3_BDHV12</stp>
        <stp>64202 HK Equity</stp>
        <stp>AVG_PRICE_PER_WARRANTS_BOUGHT</stp>
        <stp>5/19/2016</stp>
        <stp>5/19/2016</stp>
        <stp>[Warrants Data Downloader.xlsm]Monitor!R751C41</stp>
        <tr r="AO751" s="1"/>
      </tp>
      <tp t="s">
        <v>#N/A N/A</v>
        <stp/>
        <stp>##V3_BDHV12</stp>
        <stp>64217 HK Equity</stp>
        <stp>AVG_PRICE_PER_WARRANTS_BOUGHT</stp>
        <stp>5/19/2016</stp>
        <stp>5/19/2016</stp>
        <stp>[Warrants Data Downloader.xlsm]Monitor!R753C41</stp>
        <tr r="AO753" s="1"/>
      </tp>
      <tp>
        <v>0.151333</v>
        <stp/>
        <stp>##V3_BDHV12</stp>
        <stp>64461 HK Equity</stp>
        <stp>AVG_PRICE_PER_WARRANTS_BOUGHT</stp>
        <stp>5/19/2016</stp>
        <stp>5/19/2016</stp>
        <stp>[Warrants Data Downloader.xlsm]Monitor!R789C41</stp>
        <tr r="AO789" s="1"/>
      </tp>
      <tp t="s">
        <v>#N/A N/A</v>
        <stp/>
        <stp>##V3_BDHV12</stp>
        <stp>64889 HK Equity</stp>
        <stp>AVG_PRICE_PER_WARRANTS_BOUGHT</stp>
        <stp>5/19/2016</stp>
        <stp>5/19/2016</stp>
        <stp>[Warrants Data Downloader.xlsm]Monitor!R849C41</stp>
        <tr r="AO849" s="1"/>
      </tp>
      <tp>
        <v>3.4922000000000002E-2</v>
        <stp/>
        <stp>##V3_BDHV12</stp>
        <stp>64894 HK Equity</stp>
        <stp>AVG_PRICE_PER_WARRANTS_BOUGHT</stp>
        <stp>5/19/2016</stp>
        <stp>5/19/2016</stp>
        <stp>[Warrants Data Downloader.xlsm]Monitor!R850C41</stp>
        <tr r="AO850" s="1"/>
      </tp>
      <tp>
        <v>3.4068000000000001E-2</v>
        <stp/>
        <stp>##V3_BDHV12</stp>
        <stp>64874 HK Equity</stp>
        <stp>AVG_PRICE_PER_WARRANTS_BOUGHT</stp>
        <stp>5/19/2016</stp>
        <stp>5/19/2016</stp>
        <stp>[Warrants Data Downloader.xlsm]Monitor!R846C41</stp>
        <tr r="AO846" s="1"/>
      </tp>
      <tp>
        <v>4.8875000000000002E-2</v>
        <stp/>
        <stp>##V3_BDHV12</stp>
        <stp>64875 HK Equity</stp>
        <stp>AVG_PRICE_PER_WARRANTS_BOUGHT</stp>
        <stp>5/19/2016</stp>
        <stp>5/19/2016</stp>
        <stp>[Warrants Data Downloader.xlsm]Monitor!R847C41</stp>
        <tr r="AO847" s="1"/>
      </tp>
      <tp>
        <v>0.04</v>
        <stp/>
        <stp>##V3_BDHV12</stp>
        <stp>64870 HK Equity</stp>
        <stp>AVG_PRICE_PER_WARRANTS_BOUGHT</stp>
        <stp>5/19/2016</stp>
        <stp>5/19/2016</stp>
        <stp>[Warrants Data Downloader.xlsm]Monitor!R844C41</stp>
        <tr r="AO844" s="1"/>
      </tp>
      <tp t="s">
        <v>#N/A N/A</v>
        <stp/>
        <stp>##V3_BDHV12</stp>
        <stp>64866 HK Equity</stp>
        <stp>AVG_PRICE_PER_WARRANTS_BOUGHT</stp>
        <stp>5/19/2016</stp>
        <stp>5/19/2016</stp>
        <stp>[Warrants Data Downloader.xlsm]Monitor!R843C41</stp>
        <tr r="AO843" s="1"/>
      </tp>
      <tp>
        <v>0.182091</v>
        <stp/>
        <stp>##V3_BDHV12</stp>
        <stp>64857 HK Equity</stp>
        <stp>AVG_PRICE_PER_WARRANTS_BOUGHT</stp>
        <stp>5/19/2016</stp>
        <stp>5/19/2016</stp>
        <stp>[Warrants Data Downloader.xlsm]Monitor!R841C41</stp>
        <tr r="AO841" s="1"/>
      </tp>
      <tp t="s">
        <v>#N/A N/A</v>
        <stp/>
        <stp>##V3_BDHV12</stp>
        <stp>64846 HK Equity</stp>
        <stp>AVG_PRICE_PER_WARRANTS_BOUGHT</stp>
        <stp>5/19/2016</stp>
        <stp>5/19/2016</stp>
        <stp>[Warrants Data Downloader.xlsm]Monitor!R839C41</stp>
        <tr r="AO839" s="1"/>
      </tp>
      <tp>
        <v>0.25087500000000001</v>
        <stp/>
        <stp>##V3_BDHV12</stp>
        <stp>64989 HK Equity</stp>
        <stp>AVG_PRICE_PER_WARRANTS_BOUGHT</stp>
        <stp>5/19/2016</stp>
        <stp>5/19/2016</stp>
        <stp>[Warrants Data Downloader.xlsm]Monitor!R873C41</stp>
        <tr r="AO873" s="1"/>
      </tp>
      <tp>
        <v>0.20141000000000001</v>
        <stp/>
        <stp>##V3_BDHV12</stp>
        <stp>64994 HK Equity</stp>
        <stp>AVG_PRICE_PER_WARRANTS_BOUGHT</stp>
        <stp>5/19/2016</stp>
        <stp>5/19/2016</stp>
        <stp>[Warrants Data Downloader.xlsm]Monitor!R875C41</stp>
        <tr r="AO875" s="1"/>
      </tp>
      <tp>
        <v>0.22362599999999999</v>
        <stp/>
        <stp>##V3_BDHV12</stp>
        <stp>64997 HK Equity</stp>
        <stp>AVG_PRICE_PER_WARRANTS_BOUGHT</stp>
        <stp>5/19/2016</stp>
        <stp>5/19/2016</stp>
        <stp>[Warrants Data Downloader.xlsm]Monitor!R876C41</stp>
        <tr r="AO876" s="1"/>
      </tp>
      <tp>
        <v>0.16886899999999999</v>
        <stp/>
        <stp>##V3_BDHV12</stp>
        <stp>64991 HK Equity</stp>
        <stp>AVG_PRICE_PER_WARRANTS_BOUGHT</stp>
        <stp>5/19/2016</stp>
        <stp>5/19/2016</stp>
        <stp>[Warrants Data Downloader.xlsm]Monitor!R874C41</stp>
        <tr r="AO874" s="1"/>
      </tp>
      <tp>
        <v>9.1922000000000004E-2</v>
        <stp/>
        <stp>##V3_BDHV12</stp>
        <stp>64957 HK Equity</stp>
        <stp>AVG_PRICE_PER_WARRANTS_BOUGHT</stp>
        <stp>5/19/2016</stp>
        <stp>5/19/2016</stp>
        <stp>[Warrants Data Downloader.xlsm]Monitor!R865C41</stp>
        <tr r="AO865" s="1"/>
      </tp>
      <tp t="s">
        <v>#N/A N/A</v>
        <stp/>
        <stp>##V3_BDHV12</stp>
        <stp>64940 HK Equity</stp>
        <stp>AVG_PRICE_PER_WARRANTS_BOUGHT</stp>
        <stp>5/19/2016</stp>
        <stp>5/19/2016</stp>
        <stp>[Warrants Data Downloader.xlsm]Monitor!R862C41</stp>
        <tr r="AO862" s="1"/>
      </tp>
      <tp t="s">
        <v>#N/A N/A</v>
        <stp/>
        <stp>##V3_BDHV12</stp>
        <stp>64973 HK Equity</stp>
        <stp>AVG_PRICE_PER_WARRANTS_BOUGHT</stp>
        <stp>5/19/2016</stp>
        <stp>5/19/2016</stp>
        <stp>[Warrants Data Downloader.xlsm]Monitor!R869C41</stp>
        <tr r="AO869" s="1"/>
      </tp>
      <tp>
        <v>0.14799999999999999</v>
        <stp/>
        <stp>##V3_BDHV12</stp>
        <stp>64971 HK Equity</stp>
        <stp>AVG_PRICE_PER_WARRANTS_BOUGHT</stp>
        <stp>5/19/2016</stp>
        <stp>5/19/2016</stp>
        <stp>[Warrants Data Downloader.xlsm]Monitor!R868C41</stp>
        <tr r="AO868" s="1"/>
      </tp>
      <tp>
        <v>0.34</v>
        <stp/>
        <stp>##V3_BDHV12</stp>
        <stp>64976 HK Equity</stp>
        <stp>AVG_PRICE_PER_WARRANTS_BOUGHT</stp>
        <stp>5/19/2016</stp>
        <stp>5/19/2016</stp>
        <stp>[Warrants Data Downloader.xlsm]Monitor!R870C41</stp>
        <tr r="AO870" s="1"/>
      </tp>
      <tp>
        <v>0.28999999999999998</v>
        <stp/>
        <stp>##V3_BDHV12</stp>
        <stp>64963 HK Equity</stp>
        <stp>AVG_PRICE_PER_WARRANTS_BOUGHT</stp>
        <stp>5/19/2016</stp>
        <stp>5/19/2016</stp>
        <stp>[Warrants Data Downloader.xlsm]Monitor!R866C41</stp>
        <tr r="AO866" s="1"/>
      </tp>
      <tp t="s">
        <v>#N/A N/A</v>
        <stp/>
        <stp>##V3_BDHV12</stp>
        <stp>64928 HK Equity</stp>
        <stp>AVG_PRICE_PER_WARRANTS_BOUGHT</stp>
        <stp>5/19/2016</stp>
        <stp>5/19/2016</stp>
        <stp>[Warrants Data Downloader.xlsm]Monitor!R859C41</stp>
        <tr r="AO859" s="1"/>
      </tp>
      <tp t="s">
        <v>#N/A N/A</v>
        <stp/>
        <stp>##V3_BDHV12</stp>
        <stp>64939 HK Equity</stp>
        <stp>AVG_PRICE_PER_WARRANTS_BOUGHT</stp>
        <stp>5/19/2016</stp>
        <stp>5/19/2016</stp>
        <stp>[Warrants Data Downloader.xlsm]Monitor!R861C41</stp>
        <tr r="AO861" s="1"/>
      </tp>
      <tp>
        <v>0.17599999999999999</v>
        <stp/>
        <stp>##V3_BDHV12</stp>
        <stp>64912 HK Equity</stp>
        <stp>AVG_PRICE_PER_WARRANTS_BOUGHT</stp>
        <stp>5/19/2016</stp>
        <stp>5/19/2016</stp>
        <stp>[Warrants Data Downloader.xlsm]Monitor!R856C41</stp>
        <tr r="AO856" s="1"/>
      </tp>
      <tp t="s">
        <v>#N/A N/A</v>
        <stp/>
        <stp>##V3_BDHV12</stp>
        <stp>64755 HK Equity</stp>
        <stp>AVG_PRICE_PER_WARRANTS_BOUGHT</stp>
        <stp>5/19/2016</stp>
        <stp>5/19/2016</stp>
        <stp>[Warrants Data Downloader.xlsm]Monitor!R824C41</stp>
        <tr r="AO824" s="1"/>
      </tp>
      <tp>
        <v>0.17750299999999999</v>
        <stp/>
        <stp>##V3_BDHV12</stp>
        <stp>64573 HK Equity</stp>
        <stp>AVG_PRICE_PER_WARRANTS_BOUGHT</stp>
        <stp>5/19/2016</stp>
        <stp>5/19/2016</stp>
        <stp>[Warrants Data Downloader.xlsm]Monitor!R807C41</stp>
        <tr r="AO807" s="1"/>
      </tp>
      <tp>
        <v>0.1295</v>
        <stp/>
        <stp>##V3_BDHV12</stp>
        <stp>64563 HK Equity</stp>
        <stp>AVG_PRICE_PER_WARRANTS_BOUGHT</stp>
        <stp>5/19/2016</stp>
        <stp>5/19/2016</stp>
        <stp>[Warrants Data Downloader.xlsm]Monitor!R803C41</stp>
        <tr r="AO803" s="1"/>
      </tp>
      <tp>
        <v>0.11700000000000001</v>
        <stp/>
        <stp>##V3_BDHV12</stp>
        <stp>64541 HK Equity</stp>
        <stp>AVG_PRICE_PER_WARRANTS_BOUGHT</stp>
        <stp>5/19/2016</stp>
        <stp>5/19/2016</stp>
        <stp>[Warrants Data Downloader.xlsm]Monitor!R800C41</stp>
        <tr r="AO800" s="1"/>
      </tp>
      <tp>
        <v>1000</v>
        <stp/>
        <stp>##V3_BDHV12</stp>
        <stp>28100 HK Equity</stp>
        <stp>NUMBER_OF_WARRANTS_SOLD</stp>
        <stp>5/19/2016</stp>
        <stp>5/19/2016</stp>
        <stp>[Warrants Data Downloader.xlsm]Monitor!R5697C44</stp>
        <tr r="AR5697" s="1"/>
      </tp>
      <tp>
        <v>700000</v>
        <stp/>
        <stp>##V3_BDHV12</stp>
        <stp>28090 HK Equity</stp>
        <stp>NUMBER_OF_WARRANTS_SOLD</stp>
        <stp>5/19/2016</stp>
        <stp>5/19/2016</stp>
        <stp>[Warrants Data Downloader.xlsm]Monitor!R5692C44</stp>
        <tr r="AR5692" s="1"/>
      </tp>
      <tp>
        <v>2660000</v>
        <stp/>
        <stp>##V3_BDHV12</stp>
        <stp>28050 HK Equity</stp>
        <stp>NUMBER_OF_WARRANTS_SOLD</stp>
        <stp>5/19/2016</stp>
        <stp>5/19/2016</stp>
        <stp>[Warrants Data Downloader.xlsm]Monitor!R5664C44</stp>
        <tr r="AR5664" s="1"/>
      </tp>
      <tp>
        <v>90000</v>
        <stp/>
        <stp>##V3_BDHV12</stp>
        <stp>26611 HK Equity</stp>
        <stp>NUMBER_OF_WARRANTS_SOLD</stp>
        <stp>5/19/2016</stp>
        <stp>5/19/2016</stp>
        <stp>[Warrants Data Downloader.xlsm]Monitor!R4805C44</stp>
        <tr r="AR4805" s="1"/>
      </tp>
      <tp>
        <v>200000</v>
        <stp/>
        <stp>##V3_BDHV12</stp>
        <stp>26621 HK Equity</stp>
        <stp>NUMBER_OF_WARRANTS_SOLD</stp>
        <stp>5/19/2016</stp>
        <stp>5/19/2016</stp>
        <stp>[Warrants Data Downloader.xlsm]Monitor!R4813C44</stp>
        <tr r="AR4813" s="1"/>
      </tp>
      <tp>
        <v>96000</v>
        <stp/>
        <stp>##V3_BDHV12</stp>
        <stp>28060 HK Equity</stp>
        <stp>NUMBER_OF_WARRANTS_SOLD</stp>
        <stp>5/19/2016</stp>
        <stp>5/19/2016</stp>
        <stp>[Warrants Data Downloader.xlsm]Monitor!R5671C44</stp>
        <tr r="AR5671" s="1"/>
      </tp>
      <tp>
        <v>4970000</v>
        <stp/>
        <stp>##V3_BDHV12</stp>
        <stp>26631 HK Equity</stp>
        <stp>NUMBER_OF_WARRANTS_SOLD</stp>
        <stp>5/19/2016</stp>
        <stp>5/19/2016</stp>
        <stp>[Warrants Data Downloader.xlsm]Monitor!R4815C44</stp>
        <tr r="AR4815" s="1"/>
      </tp>
      <tp>
        <v>2330000</v>
        <stp/>
        <stp>##V3_BDHV12</stp>
        <stp>26641 HK Equity</stp>
        <stp>NUMBER_OF_WARRANTS_SOLD</stp>
        <stp>5/19/2016</stp>
        <stp>5/19/2016</stp>
        <stp>[Warrants Data Downloader.xlsm]Monitor!R4819C44</stp>
        <tr r="AR4819" s="1"/>
      </tp>
      <tp t="s">
        <v>#N/A N/A</v>
        <stp/>
        <stp>##V3_BDHV12</stp>
        <stp>26651 HK Equity</stp>
        <stp>NUMBER_OF_WARRANTS_SOLD</stp>
        <stp>5/19/2016</stp>
        <stp>5/19/2016</stp>
        <stp>[Warrants Data Downloader.xlsm]Monitor!R4825C44</stp>
        <tr r="AR4825" s="1"/>
      </tp>
      <tp>
        <v>18970000</v>
        <stp/>
        <stp>##V3_BDHV12</stp>
        <stp>28000 HK Equity</stp>
        <stp>NUMBER_OF_WARRANTS_SOLD</stp>
        <stp>5/19/2016</stp>
        <stp>5/19/2016</stp>
        <stp>[Warrants Data Downloader.xlsm]Monitor!R5644C44</stp>
        <tr r="AR5644" s="1"/>
      </tp>
      <tp>
        <v>660000</v>
        <stp/>
        <stp>##V3_BDHV12</stp>
        <stp>28020 HK Equity</stp>
        <stp>NUMBER_OF_WARRANTS_SOLD</stp>
        <stp>5/19/2016</stp>
        <stp>5/19/2016</stp>
        <stp>[Warrants Data Downloader.xlsm]Monitor!R5651C44</stp>
        <tr r="AR5651" s="1"/>
      </tp>
      <tp>
        <v>1220000</v>
        <stp/>
        <stp>##V3_BDHV12</stp>
        <stp>26811 HK Equity</stp>
        <stp>NUMBER_OF_WARRANTS_SOLD</stp>
        <stp>5/19/2016</stp>
        <stp>5/19/2016</stp>
        <stp>[Warrants Data Downloader.xlsm]Monitor!R4930C44</stp>
        <tr r="AR4930" s="1"/>
      </tp>
      <tp>
        <v>330000</v>
        <stp/>
        <stp>##V3_BDHV12</stp>
        <stp>26821 HK Equity</stp>
        <stp>NUMBER_OF_WARRANTS_SOLD</stp>
        <stp>5/19/2016</stp>
        <stp>5/19/2016</stp>
        <stp>[Warrants Data Downloader.xlsm]Monitor!R4938C44</stp>
        <tr r="AR4938" s="1"/>
      </tp>
      <tp>
        <v>18005000</v>
        <stp/>
        <stp>##V3_BDHV12</stp>
        <stp>26861 HK Equity</stp>
        <stp>NUMBER_OF_WARRANTS_SOLD</stp>
        <stp>5/19/2016</stp>
        <stp>5/19/2016</stp>
        <stp>[Warrants Data Downloader.xlsm]Monitor!R4967C44</stp>
        <tr r="AR4967" s="1"/>
      </tp>
      <tp>
        <v>230000</v>
        <stp/>
        <stp>##V3_BDHV12</stp>
        <stp>16667 HK Equity</stp>
        <stp>NUMBER_OF_WARRANTS_SOLD</stp>
        <stp>5/19/2016</stp>
        <stp>5/19/2016</stp>
        <stp>[Warrants Data Downloader.xlsm]Monitor!R1997C44</stp>
        <tr r="AR1997" s="1"/>
      </tp>
      <tp>
        <v>6208000</v>
        <stp/>
        <stp>##V3_BDHV12</stp>
        <stp>26871 HK Equity</stp>
        <stp>NUMBER_OF_WARRANTS_SOLD</stp>
        <stp>5/19/2016</stp>
        <stp>5/19/2016</stp>
        <stp>[Warrants Data Downloader.xlsm]Monitor!R4974C44</stp>
        <tr r="AR4974" s="1"/>
      </tp>
      <tp t="s">
        <v>#N/A N/A</v>
        <stp/>
        <stp>##V3_BDHV12</stp>
        <stp>16627 HK Equity</stp>
        <stp>NUMBER_OF_WARRANTS_SOLD</stp>
        <stp>5/19/2016</stp>
        <stp>5/19/2016</stp>
        <stp>[Warrants Data Downloader.xlsm]Monitor!R1994C44</stp>
        <tr r="AR1994" s="1"/>
      </tp>
      <tp>
        <v>21211000</v>
        <stp/>
        <stp>##V3_BDHV12</stp>
        <stp>26831 HK Equity</stp>
        <stp>NUMBER_OF_WARRANTS_SOLD</stp>
        <stp>5/19/2016</stp>
        <stp>5/19/2016</stp>
        <stp>[Warrants Data Downloader.xlsm]Monitor!R4946C44</stp>
        <tr r="AR4946" s="1"/>
      </tp>
      <tp>
        <v>1755000</v>
        <stp/>
        <stp>##V3_BDHV12</stp>
        <stp>28280 HK Equity</stp>
        <stp>NUMBER_OF_WARRANTS_SOLD</stp>
        <stp>5/19/2016</stp>
        <stp>5/19/2016</stp>
        <stp>[Warrants Data Downloader.xlsm]Monitor!R5712C44</stp>
        <tr r="AR5712" s="1"/>
      </tp>
      <tp>
        <v>100000</v>
        <stp/>
        <stp>##V3_BDHV12</stp>
        <stp>28110 HK Equity</stp>
        <stp>NUMBER_OF_WARRANTS_SOLD</stp>
        <stp>5/19/2016</stp>
        <stp>5/19/2016</stp>
        <stp>[Warrants Data Downloader.xlsm]Monitor!R5703C44</stp>
        <tr r="AR5703" s="1"/>
      </tp>
      <tp>
        <v>143450000</v>
        <stp/>
        <stp>##V3_BDHV12</stp>
        <stp>25326 HK Equity</stp>
        <stp>NUMBER_OF_WARRANTS_SOLD</stp>
        <stp>5/19/2016</stp>
        <stp>5/19/2016</stp>
        <stp>[Warrants Data Downloader.xlsm]Monitor!R3992C44</stp>
        <tr r="AR3992" s="1"/>
      </tp>
      <tp t="s">
        <v>#N/A N/A</v>
        <stp/>
        <stp>##V3_BDHV12</stp>
        <stp>25336 HK Equity</stp>
        <stp>NUMBER_OF_WARRANTS_SOLD</stp>
        <stp>5/19/2016</stp>
        <stp>5/19/2016</stp>
        <stp>[Warrants Data Downloader.xlsm]Monitor!R3997C44</stp>
        <tr r="AR3997" s="1"/>
      </tp>
      <tp>
        <v>1340000</v>
        <stp/>
        <stp>##V3_BDHV12</stp>
        <stp>24976 HK Equity</stp>
        <stp>NUMBER_OF_WARRANTS_SOLD</stp>
        <stp>5/19/2016</stp>
        <stp>5/19/2016</stp>
        <stp>[Warrants Data Downloader.xlsm]Monitor!R3826C44</stp>
        <tr r="AR3826" s="1"/>
      </tp>
      <tp>
        <v>14740000</v>
        <stp/>
        <stp>##V3_BDHV12</stp>
        <stp>24926 HK Equity</stp>
        <stp>NUMBER_OF_WARRANTS_SOLD</stp>
        <stp>5/19/2016</stp>
        <stp>5/19/2016</stp>
        <stp>[Warrants Data Downloader.xlsm]Monitor!R3806C44</stp>
        <tr r="AR3806" s="1"/>
      </tp>
      <tp>
        <v>1000905000</v>
        <stp/>
        <stp>##V3_BDHV12</stp>
        <stp>15957 HK Equity</stp>
        <stp>NUMBER_OF_WARRANTS_SOLD</stp>
        <stp>5/19/2016</stp>
        <stp>5/19/2016</stp>
        <stp>[Warrants Data Downloader.xlsm]Monitor!R1963C44</stp>
        <tr r="AR1963" s="1"/>
      </tp>
      <tp>
        <v>730000</v>
        <stp/>
        <stp>##V3_BDHV12</stp>
        <stp>14527 HK Equity</stp>
        <stp>NUMBER_OF_WARRANTS_SOLD</stp>
        <stp>5/19/2016</stp>
        <stp>5/19/2016</stp>
        <stp>[Warrants Data Downloader.xlsm]Monitor!R1899C44</stp>
        <tr r="AR1899" s="1"/>
      </tp>
      <tp>
        <v>7042000</v>
        <stp/>
        <stp>##V3_BDHV12</stp>
        <stp>25196 HK Equity</stp>
        <stp>NUMBER_OF_WARRANTS_SOLD</stp>
        <stp>5/19/2016</stp>
        <stp>5/19/2016</stp>
        <stp>[Warrants Data Downloader.xlsm]Monitor!R3931C44</stp>
        <tr r="AR3931" s="1"/>
      </tp>
      <tp>
        <v>3890000</v>
        <stp/>
        <stp>##V3_BDHV12</stp>
        <stp>25236 HK Equity</stp>
        <stp>NUMBER_OF_WARRANTS_SOLD</stp>
        <stp>5/19/2016</stp>
        <stp>5/19/2016</stp>
        <stp>[Warrants Data Downloader.xlsm]Monitor!R3950C44</stp>
        <tr r="AR3950" s="1"/>
      </tp>
      <tp>
        <v>388170000</v>
        <stp/>
        <stp>##V3_BDHV12</stp>
        <stp>25246 HK Equity</stp>
        <stp>NUMBER_OF_WARRANTS_SOLD</stp>
        <stp>5/19/2016</stp>
        <stp>5/19/2016</stp>
        <stp>[Warrants Data Downloader.xlsm]Monitor!R3956C44</stp>
        <tr r="AR3956" s="1"/>
      </tp>
      <tp>
        <v>475000</v>
        <stp/>
        <stp>##V3_BDHV12</stp>
        <stp>69100 HK Equity</stp>
        <stp>NUMBER_OF_WARRANTS_SOLD</stp>
        <stp>5/19/2016</stp>
        <stp>5/19/2016</stp>
        <stp>[Warrants Data Downloader.xlsm]Monitor!R1553C44</stp>
        <tr r="AR1553" s="1"/>
      </tp>
      <tp>
        <v>12760000</v>
        <stp/>
        <stp>##V3_BDHV12</stp>
        <stp>25306 HK Equity</stp>
        <stp>NUMBER_OF_WARRANTS_SOLD</stp>
        <stp>5/19/2016</stp>
        <stp>5/19/2016</stp>
        <stp>[Warrants Data Downloader.xlsm]Monitor!R3979C44</stp>
        <tr r="AR3979" s="1"/>
      </tp>
      <tp t="s">
        <v>#N/A N/A</v>
        <stp/>
        <stp>##V3_BDHV12</stp>
        <stp>25296 HK Equity</stp>
        <stp>NUMBER_OF_WARRANTS_SOLD</stp>
        <stp>5/19/2016</stp>
        <stp>5/19/2016</stp>
        <stp>[Warrants Data Downloader.xlsm]Monitor!R3975C44</stp>
        <tr r="AR3975" s="1"/>
      </tp>
      <tp t="s">
        <v>#N/A N/A</v>
        <stp/>
        <stp>##V3_BDHV12</stp>
        <stp>19864 HK Equity</stp>
        <stp>NUMBER_OF_WARRANTS_SOLD</stp>
        <stp>5/19/2016</stp>
        <stp>5/19/2016</stp>
        <stp>[Warrants Data Downloader.xlsm]Monitor!R2433C44</stp>
        <tr r="AR2433" s="1"/>
      </tp>
      <tp t="s">
        <v>#N/A N/A</v>
        <stp/>
        <stp>##V3_BDHV12</stp>
        <stp>25076 HK Equity</stp>
        <stp>NUMBER_OF_WARRANTS_SOLD</stp>
        <stp>5/19/2016</stp>
        <stp>5/19/2016</stp>
        <stp>[Warrants Data Downloader.xlsm]Monitor!R3880C44</stp>
        <tr r="AR3880" s="1"/>
      </tp>
      <tp>
        <v>530000</v>
        <stp/>
        <stp>##V3_BDHV12</stp>
        <stp>19904 HK Equity</stp>
        <stp>NUMBER_OF_WARRANTS_SOLD</stp>
        <stp>5/19/2016</stp>
        <stp>5/19/2016</stp>
        <stp>[Warrants Data Downloader.xlsm]Monitor!R2445C44</stp>
        <tr r="AR2445" s="1"/>
      </tp>
      <tp>
        <v>156002000</v>
        <stp/>
        <stp>##V3_BDHV12</stp>
        <stp>25036 HK Equity</stp>
        <stp>NUMBER_OF_WARRANTS_SOLD</stp>
        <stp>5/19/2016</stp>
        <stp>5/19/2016</stp>
        <stp>[Warrants Data Downloader.xlsm]Monitor!R3861C44</stp>
        <tr r="AR3861" s="1"/>
      </tp>
      <tp>
        <v>48900000</v>
        <stp/>
        <stp>##V3_BDHV12</stp>
        <stp>12687 HK Equity</stp>
        <stp>NUMBER_OF_WARRANTS_SOLD</stp>
        <stp>5/19/2016</stp>
        <stp>5/19/2016</stp>
        <stp>[Warrants Data Downloader.xlsm]Monitor!R1807C44</stp>
        <tr r="AR1807" s="1"/>
      </tp>
      <tp t="s">
        <v>#N/A N/A</v>
        <stp/>
        <stp>##V3_BDHV12</stp>
        <stp>13827 HK Equity</stp>
        <stp>NUMBER_OF_WARRANTS_SOLD</stp>
        <stp>5/19/2016</stp>
        <stp>5/19/2016</stp>
        <stp>[Warrants Data Downloader.xlsm]Monitor!R1852C44</stp>
        <tr r="AR1852" s="1"/>
      </tp>
      <tp>
        <v>100000</v>
        <stp/>
        <stp>##V3_BDHV12</stp>
        <stp>22207 HK Equity</stp>
        <stp>NUMBER_OF_WARRANTS_SOLD</stp>
        <stp>5/19/2016</stp>
        <stp>5/19/2016</stp>
        <stp>[Warrants Data Downloader.xlsm]Monitor!R2954C44</stp>
        <tr r="AR2954" s="1"/>
      </tp>
      <tp>
        <v>140000</v>
        <stp/>
        <stp>##V3_BDHV12</stp>
        <stp>22217 HK Equity</stp>
        <stp>NUMBER_OF_WARRANTS_SOLD</stp>
        <stp>5/19/2016</stp>
        <stp>5/19/2016</stp>
        <stp>[Warrants Data Downloader.xlsm]Monitor!R2958C44</stp>
        <tr r="AR2958" s="1"/>
      </tp>
      <tp>
        <v>403000</v>
        <stp/>
        <stp>##V3_BDHV12</stp>
        <stp>21907 HK Equity</stp>
        <stp>NUMBER_OF_WARRANTS_SOLD</stp>
        <stp>5/19/2016</stp>
        <stp>5/19/2016</stp>
        <stp>[Warrants Data Downloader.xlsm]Monitor!R2863C44</stp>
        <tr r="AR2863" s="1"/>
      </tp>
      <tp>
        <v>540000</v>
        <stp/>
        <stp>##V3_BDHV12</stp>
        <stp>17924 HK Equity</stp>
        <stp>NUMBER_OF_WARRANTS_SOLD</stp>
        <stp>5/19/2016</stp>
        <stp>5/19/2016</stp>
        <stp>[Warrants Data Downloader.xlsm]Monitor!R2132C44</stp>
        <tr r="AR2132" s="1"/>
      </tp>
      <tp>
        <v>10000</v>
        <stp/>
        <stp>##V3_BDHV12</stp>
        <stp>17964 HK Equity</stp>
        <stp>NUMBER_OF_WARRANTS_SOLD</stp>
        <stp>5/19/2016</stp>
        <stp>5/19/2016</stp>
        <stp>[Warrants Data Downloader.xlsm]Monitor!R2136C44</stp>
        <tr r="AR2136" s="1"/>
      </tp>
      <tp>
        <v>1830000</v>
        <stp/>
        <stp>##V3_BDHV12</stp>
        <stp>27230 HK Equity</stp>
        <stp>NUMBER_OF_WARRANTS_SOLD</stp>
        <stp>5/19/2016</stp>
        <stp>5/19/2016</stp>
        <stp>[Warrants Data Downloader.xlsm]Monitor!R5181C44</stp>
        <tr r="AR5181" s="1"/>
      </tp>
      <tp>
        <v>12270000</v>
        <stp/>
        <stp>##V3_BDHV12</stp>
        <stp>26970 HK Equity</stp>
        <stp>NUMBER_OF_WARRANTS_SOLD</stp>
        <stp>5/19/2016</stp>
        <stp>5/19/2016</stp>
        <stp>[Warrants Data Downloader.xlsm]Monitor!R5032C44</stp>
        <tr r="AR5032" s="1"/>
      </tp>
      <tp>
        <v>9185000</v>
        <stp/>
        <stp>##V3_BDHV12</stp>
        <stp>25921 HK Equity</stp>
        <stp>NUMBER_OF_WARRANTS_SOLD</stp>
        <stp>5/19/2016</stp>
        <stp>5/19/2016</stp>
        <stp>[Warrants Data Downloader.xlsm]Monitor!R4334C44</stp>
        <tr r="AR4334" s="1"/>
      </tp>
      <tp>
        <v>250000</v>
        <stp/>
        <stp>##V3_BDHV12</stp>
        <stp>26940 HK Equity</stp>
        <stp>NUMBER_OF_WARRANTS_SOLD</stp>
        <stp>5/19/2016</stp>
        <stp>5/19/2016</stp>
        <stp>[Warrants Data Downloader.xlsm]Monitor!R5014C44</stp>
        <tr r="AR5014" s="1"/>
      </tp>
      <tp t="s">
        <v>#N/A N/A</v>
        <stp/>
        <stp>##V3_BDHV12</stp>
        <stp>20947 HK Equity</stp>
        <stp>NUMBER_OF_WARRANTS_SOLD</stp>
        <stp>5/19/2016</stp>
        <stp>5/19/2016</stp>
        <stp>[Warrants Data Downloader.xlsm]Monitor!R2617C44</stp>
        <tr r="AR2617" s="1"/>
      </tp>
      <tp>
        <v>3420000</v>
        <stp/>
        <stp>##V3_BDHV12</stp>
        <stp>25871 HK Equity</stp>
        <stp>NUMBER_OF_WARRANTS_SOLD</stp>
        <stp>5/19/2016</stp>
        <stp>5/19/2016</stp>
        <stp>[Warrants Data Downloader.xlsm]Monitor!R4303C44</stp>
        <tr r="AR4303" s="1"/>
      </tp>
      <tp>
        <v>19300000</v>
        <stp/>
        <stp>##V3_BDHV12</stp>
        <stp>26920 HK Equity</stp>
        <stp>NUMBER_OF_WARRANTS_SOLD</stp>
        <stp>5/19/2016</stp>
        <stp>5/19/2016</stp>
        <stp>[Warrants Data Downloader.xlsm]Monitor!R5000C44</stp>
        <tr r="AR5000" s="1"/>
      </tp>
      <tp>
        <v>19670000</v>
        <stp/>
        <stp>##V3_BDHV12</stp>
        <stp>26930 HK Equity</stp>
        <stp>NUMBER_OF_WARRANTS_SOLD</stp>
        <stp>5/19/2016</stp>
        <stp>5/19/2016</stp>
        <stp>[Warrants Data Downloader.xlsm]Monitor!R5006C44</stp>
        <tr r="AR5006" s="1"/>
      </tp>
      <tp>
        <v>4270000</v>
        <stp/>
        <stp>##V3_BDHV12</stp>
        <stp>25981 HK Equity</stp>
        <stp>NUMBER_OF_WARRANTS_SOLD</stp>
        <stp>5/19/2016</stp>
        <stp>5/19/2016</stp>
        <stp>[Warrants Data Downloader.xlsm]Monitor!R4377C44</stp>
        <tr r="AR4377" s="1"/>
      </tp>
      <tp>
        <v>2400000</v>
        <stp/>
        <stp>##V3_BDHV12</stp>
        <stp>25971 HK Equity</stp>
        <stp>NUMBER_OF_WARRANTS_SOLD</stp>
        <stp>5/19/2016</stp>
        <stp>5/19/2016</stp>
        <stp>[Warrants Data Downloader.xlsm]Monitor!R4368C44</stp>
        <tr r="AR4368" s="1"/>
      </tp>
      <tp t="s">
        <v>#N/A N/A</v>
        <stp/>
        <stp>##V3_BDHV12</stp>
        <stp>25931 HK Equity</stp>
        <stp>NUMBER_OF_WARRANTS_SOLD</stp>
        <stp>5/19/2016</stp>
        <stp>5/19/2016</stp>
        <stp>[Warrants Data Downloader.xlsm]Monitor!R4341C44</stp>
        <tr r="AR4341" s="1"/>
      </tp>
      <tp t="s">
        <v>#N/A N/A</v>
        <stp/>
        <stp>##V3_BDHV12</stp>
        <stp>11337 HK Equity</stp>
        <stp>NUMBER_OF_WARRANTS_SOLD</stp>
        <stp>5/19/2016</stp>
        <stp>5/19/2016</stp>
        <stp>[Warrants Data Downloader.xlsm]Monitor!R1700C44</stp>
        <tr r="AR1700" s="1"/>
      </tp>
      <tp>
        <v>6580000</v>
        <stp/>
        <stp>##V3_BDHV12</stp>
        <stp>27110 HK Equity</stp>
        <stp>NUMBER_OF_WARRANTS_SOLD</stp>
        <stp>5/19/2016</stp>
        <stp>5/19/2016</stp>
        <stp>[Warrants Data Downloader.xlsm]Monitor!R5116C44</stp>
        <tr r="AR5116" s="1"/>
      </tp>
      <tp>
        <v>14290000</v>
        <stp/>
        <stp>##V3_BDHV12</stp>
        <stp>27080 HK Equity</stp>
        <stp>NUMBER_OF_WARRANTS_SOLD</stp>
        <stp>5/19/2016</stp>
        <stp>5/19/2016</stp>
        <stp>[Warrants Data Downloader.xlsm]Monitor!R5100C44</stp>
        <tr r="AR5100" s="1"/>
      </tp>
      <tp>
        <v>100000</v>
        <stp/>
        <stp>##V3_BDHV12</stp>
        <stp>17664 HK Equity</stp>
        <stp>NUMBER_OF_WARRANTS_SOLD</stp>
        <stp>5/19/2016</stp>
        <stp>5/19/2016</stp>
        <stp>[Warrants Data Downloader.xlsm]Monitor!R2105C44</stp>
        <tr r="AR2105" s="1"/>
      </tp>
      <tp t="s">
        <v>#N/A N/A</v>
        <stp/>
        <stp>##V3_BDHV12</stp>
        <stp>10377 HK Equity</stp>
        <stp>NUMBER_OF_WARRANTS_SOLD</stp>
        <stp>5/19/2016</stp>
        <stp>5/19/2016</stp>
        <stp>[Warrants Data Downloader.xlsm]Monitor!R1655C44</stp>
        <tr r="AR1655" s="1"/>
      </tp>
      <tp>
        <v>1375000</v>
        <stp/>
        <stp>##V3_BDHV12</stp>
        <stp>17774 HK Equity</stp>
        <stp>NUMBER_OF_WARRANTS_SOLD</stp>
        <stp>5/19/2016</stp>
        <stp>5/19/2016</stp>
        <stp>[Warrants Data Downloader.xlsm]Monitor!R2115C44</stp>
        <tr r="AR2115" s="1"/>
      </tp>
      <tp>
        <v>120000</v>
        <stp/>
        <stp>##V3_BDHV12</stp>
        <stp>10367 HK Equity</stp>
        <stp>NUMBER_OF_WARRANTS_SOLD</stp>
        <stp>5/19/2016</stp>
        <stp>5/19/2016</stp>
        <stp>[Warrants Data Downloader.xlsm]Monitor!R1645C44</stp>
        <tr r="AR1645" s="1"/>
      </tp>
      <tp>
        <v>4993000</v>
        <stp/>
        <stp>##V3_BDHV12</stp>
        <stp>27190 HK Equity</stp>
        <stp>NUMBER_OF_WARRANTS_SOLD</stp>
        <stp>5/19/2016</stp>
        <stp>5/19/2016</stp>
        <stp>[Warrants Data Downloader.xlsm]Monitor!R5163C44</stp>
        <tr r="AR5163" s="1"/>
      </tp>
      <tp>
        <v>2800000</v>
        <stp/>
        <stp>##V3_BDHV12</stp>
        <stp>11567 HK Equity</stp>
        <stp>NUMBER_OF_WARRANTS_SOLD</stp>
        <stp>5/19/2016</stp>
        <stp>5/19/2016</stp>
        <stp>[Warrants Data Downloader.xlsm]Monitor!R1713C44</stp>
        <tr r="AR1713" s="1"/>
      </tp>
      <tp>
        <v>988000</v>
        <stp/>
        <stp>##V3_BDHV12</stp>
        <stp>27200 HK Equity</stp>
        <stp>NUMBER_OF_WARRANTS_SOLD</stp>
        <stp>5/19/2016</stp>
        <stp>5/19/2016</stp>
        <stp>[Warrants Data Downloader.xlsm]Monitor!R5169C44</stp>
        <tr r="AR5169" s="1"/>
      </tp>
      <tp>
        <v>200000</v>
        <stp/>
        <stp>##V3_BDHV12</stp>
        <stp>10397 HK Equity</stp>
        <stp>NUMBER_OF_WARRANTS_SOLD</stp>
        <stp>5/19/2016</stp>
        <stp>5/19/2016</stp>
        <stp>[Warrants Data Downloader.xlsm]Monitor!R1675C44</stp>
        <tr r="AR1675" s="1"/>
      </tp>
      <tp>
        <v>7500000</v>
        <stp/>
        <stp>##V3_BDHV12</stp>
        <stp>23976 HK Equity</stp>
        <stp>NUMBER_OF_WARRANTS_SOLD</stp>
        <stp>5/19/2016</stp>
        <stp>5/19/2016</stp>
        <stp>[Warrants Data Downloader.xlsm]Monitor!R3430C44</stp>
        <tr r="AR3430" s="1"/>
      </tp>
      <tp>
        <v>955000</v>
        <stp/>
        <stp>##V3_BDHV12</stp>
        <stp>21307 HK Equity</stp>
        <stp>NUMBER_OF_WARRANTS_SOLD</stp>
        <stp>5/19/2016</stp>
        <stp>5/19/2016</stp>
        <stp>[Warrants Data Downloader.xlsm]Monitor!R2682C44</stp>
        <tr r="AR2682" s="1"/>
      </tp>
      <tp>
        <v>1802730000</v>
        <stp/>
        <stp>##V3_BDHV12</stp>
        <stp>27070 HK Equity</stp>
        <stp>NUMBER_OF_WARRANTS_SOLD</stp>
        <stp>5/19/2016</stp>
        <stp>5/19/2016</stp>
        <stp>[Warrants Data Downloader.xlsm]Monitor!R5092C44</stp>
        <tr r="AR5092" s="1"/>
      </tp>
      <tp>
        <v>2300000</v>
        <stp/>
        <stp>##V3_BDHV12</stp>
        <stp>25821 HK Equity</stp>
        <stp>NUMBER_OF_WARRANTS_SOLD</stp>
        <stp>5/19/2016</stp>
        <stp>5/19/2016</stp>
        <stp>[Warrants Data Downloader.xlsm]Monitor!R4273C44</stp>
        <tr r="AR4273" s="1"/>
      </tp>
      <tp>
        <v>1160000</v>
        <stp/>
        <stp>##V3_BDHV12</stp>
        <stp>66440 HK Equity</stp>
        <stp>NUMBER_OF_WARRANTS_SOLD</stp>
        <stp>5/19/2016</stp>
        <stp>5/19/2016</stp>
        <stp>[Warrants Data Downloader.xlsm]Monitor!R1180C44</stp>
        <tr r="AR1180" s="1"/>
      </tp>
      <tp>
        <v>436000</v>
        <stp/>
        <stp>##V3_BDHV12</stp>
        <stp>25801 HK Equity</stp>
        <stp>NUMBER_OF_WARRANTS_SOLD</stp>
        <stp>5/19/2016</stp>
        <stp>5/19/2016</stp>
        <stp>[Warrants Data Downloader.xlsm]Monitor!R4259C44</stp>
        <tr r="AR4259" s="1"/>
      </tp>
      <tp>
        <v>500000</v>
        <stp/>
        <stp>##V3_BDHV12</stp>
        <stp>17054 HK Equity</stp>
        <stp>NUMBER_OF_WARRANTS_SOLD</stp>
        <stp>5/19/2016</stp>
        <stp>5/19/2016</stp>
        <stp>[Warrants Data Downloader.xlsm]Monitor!R2021C44</stp>
        <tr r="AR2021" s="1"/>
      </tp>
      <tp>
        <v>50000</v>
        <stp/>
        <stp>##V3_BDHV12</stp>
        <stp>66230 HK Equity</stp>
        <stp>NUMBER_OF_WARRANTS_SOLD</stp>
        <stp>5/19/2016</stp>
        <stp>5/19/2016</stp>
        <stp>[Warrants Data Downloader.xlsm]Monitor!R1125C44</stp>
        <tr r="AR1125" s="1"/>
      </tp>
      <tp>
        <v>400000</v>
        <stp/>
        <stp>##V3_BDHV12</stp>
        <stp>66160 HK Equity</stp>
        <stp>NUMBER_OF_WARRANTS_SOLD</stp>
        <stp>5/19/2016</stp>
        <stp>5/19/2016</stp>
        <stp>[Warrants Data Downloader.xlsm]Monitor!R1105C44</stp>
        <tr r="AR1105" s="1"/>
      </tp>
      <tp>
        <v>5940000</v>
        <stp/>
        <stp>##V3_BDHV12</stp>
        <stp>66260 HK Equity</stp>
        <stp>NUMBER_OF_WARRANTS_SOLD</stp>
        <stp>5/19/2016</stp>
        <stp>5/19/2016</stp>
        <stp>[Warrants Data Downloader.xlsm]Monitor!R1134C44</stp>
        <tr r="AR1134" s="1"/>
      </tp>
      <tp>
        <v>520000</v>
        <stp/>
        <stp>##V3_BDHV12</stp>
        <stp>27030 HK Equity</stp>
        <stp>NUMBER_OF_WARRANTS_SOLD</stp>
        <stp>5/19/2016</stp>
        <stp>5/19/2016</stp>
        <stp>[Warrants Data Downloader.xlsm]Monitor!R5062C44</stp>
        <tr r="AR5062" s="1"/>
      </tp>
      <tp>
        <v>180000</v>
        <stp/>
        <stp>##V3_BDHV12</stp>
        <stp>27040 HK Equity</stp>
        <stp>NUMBER_OF_WARRANTS_SOLD</stp>
        <stp>5/19/2016</stp>
        <stp>5/19/2016</stp>
        <stp>[Warrants Data Downloader.xlsm]Monitor!R5069C44</stp>
        <tr r="AR5069" s="1"/>
      </tp>
      <tp>
        <v>5500000</v>
        <stp/>
        <stp>##V3_BDHV12</stp>
        <stp>66290 HK Equity</stp>
        <stp>NUMBER_OF_WARRANTS_SOLD</stp>
        <stp>5/19/2016</stp>
        <stp>5/19/2016</stp>
        <stp>[Warrants Data Downloader.xlsm]Monitor!R1145C44</stp>
        <tr r="AR1145" s="1"/>
      </tp>
      <tp>
        <v>400000</v>
        <stp/>
        <stp>##V3_BDHV12</stp>
        <stp>25701 HK Equity</stp>
        <stp>NUMBER_OF_WARRANTS_SOLD</stp>
        <stp>5/19/2016</stp>
        <stp>5/19/2016</stp>
        <stp>[Warrants Data Downloader.xlsm]Monitor!R4204C44</stp>
        <tr r="AR4204" s="1"/>
      </tp>
      <tp>
        <v>600000</v>
        <stp/>
        <stp>##V3_BDHV12</stp>
        <stp>11057 HK Equity</stp>
        <stp>NUMBER_OF_WARRANTS_SOLD</stp>
        <stp>5/19/2016</stp>
        <stp>5/19/2016</stp>
        <stp>[Warrants Data Downloader.xlsm]Monitor!R1679C44</stp>
        <tr r="AR1679" s="1"/>
      </tp>
      <tp>
        <v>80000</v>
        <stp/>
        <stp>##V3_BDHV12</stp>
        <stp>25761 HK Equity</stp>
        <stp>NUMBER_OF_WARRANTS_SOLD</stp>
        <stp>5/19/2016</stp>
        <stp>5/19/2016</stp>
        <stp>[Warrants Data Downloader.xlsm]Monitor!R4235C44</stp>
        <tr r="AR4235" s="1"/>
      </tp>
      <tp>
        <v>120000</v>
        <stp/>
        <stp>##V3_BDHV12</stp>
        <stp>27010 HK Equity</stp>
        <stp>NUMBER_OF_WARRANTS_SOLD</stp>
        <stp>5/19/2016</stp>
        <stp>5/19/2016</stp>
        <stp>[Warrants Data Downloader.xlsm]Monitor!R5051C44</stp>
        <tr r="AR5051" s="1"/>
      </tp>
      <tp>
        <v>85000</v>
        <stp/>
        <stp>##V3_BDHV12</stp>
        <stp>17154 HK Equity</stp>
        <stp>NUMBER_OF_WARRANTS_SOLD</stp>
        <stp>5/19/2016</stp>
        <stp>5/19/2016</stp>
        <stp>[Warrants Data Downloader.xlsm]Monitor!R2041C44</stp>
        <tr r="AR2041" s="1"/>
      </tp>
      <tp>
        <v>7502000</v>
        <stp/>
        <stp>##V3_BDHV12</stp>
        <stp>25741 HK Equity</stp>
        <stp>NUMBER_OF_WARRANTS_SOLD</stp>
        <stp>5/19/2016</stp>
        <stp>5/19/2016</stp>
        <stp>[Warrants Data Downloader.xlsm]Monitor!R4223C44</stp>
        <tr r="AR4223" s="1"/>
      </tp>
      <tp>
        <v>57120000</v>
        <stp/>
        <stp>##V3_BDHV12</stp>
        <stp>67060 HK Equity</stp>
        <stp>NUMBER_OF_WARRANTS_SOLD</stp>
        <stp>5/19/2016</stp>
        <stp>5/19/2016</stp>
        <stp>[Warrants Data Downloader.xlsm]Monitor!R1385C44</stp>
        <tr r="AR1385" s="1"/>
      </tp>
      <tp>
        <v>174030000</v>
        <stp/>
        <stp>##V3_BDHV12</stp>
        <stp>67050 HK Equity</stp>
        <stp>NUMBER_OF_WARRANTS_SOLD</stp>
        <stp>5/19/2016</stp>
        <stp>5/19/2016</stp>
        <stp>[Warrants Data Downloader.xlsm]Monitor!R1382C44</stp>
        <tr r="AR1382" s="1"/>
      </tp>
      <tp>
        <v>600000</v>
        <stp/>
        <stp>##V3_BDHV12</stp>
        <stp>25661 HK Equity</stp>
        <stp>NUMBER_OF_WARRANTS_SOLD</stp>
        <stp>5/19/2016</stp>
        <stp>5/19/2016</stp>
        <stp>[Warrants Data Downloader.xlsm]Monitor!R4182C44</stp>
        <tr r="AR4182" s="1"/>
      </tp>
      <tp t="s">
        <v>#N/A N/A</v>
        <stp/>
        <stp>##V3_BDHV12</stp>
        <stp>66770 HK Equity</stp>
        <stp>NUMBER_OF_WARRANTS_SOLD</stp>
        <stp>5/19/2016</stp>
        <stp>5/19/2016</stp>
        <stp>[Warrants Data Downloader.xlsm]Monitor!R1291C44</stp>
        <tr r="AR1291" s="1"/>
      </tp>
      <tp>
        <v>1350000</v>
        <stp/>
        <stp>##V3_BDHV12</stp>
        <stp>25691 HK Equity</stp>
        <stp>NUMBER_OF_WARRANTS_SOLD</stp>
        <stp>5/19/2016</stp>
        <stp>5/19/2016</stp>
        <stp>[Warrants Data Downloader.xlsm]Monitor!R4196C44</stp>
        <tr r="AR4196" s="1"/>
      </tp>
      <tp>
        <v>1290500</v>
        <stp/>
        <stp>##V3_BDHV12</stp>
        <stp>27560 HK Equity</stp>
        <stp>NUMBER_OF_WARRANTS_SOLD</stp>
        <stp>5/19/2016</stp>
        <stp>5/19/2016</stp>
        <stp>[Warrants Data Downloader.xlsm]Monitor!R5390C44</stp>
        <tr r="AR5390" s="1"/>
      </tp>
      <tp>
        <v>6010000</v>
        <stp/>
        <stp>##V3_BDHV12</stp>
        <stp>27540 HK Equity</stp>
        <stp>NUMBER_OF_WARRANTS_SOLD</stp>
        <stp>5/19/2016</stp>
        <stp>5/19/2016</stp>
        <stp>[Warrants Data Downloader.xlsm]Monitor!R5375C44</stp>
        <tr r="AR5375" s="1"/>
      </tp>
      <tp>
        <v>1120000</v>
        <stp/>
        <stp>##V3_BDHV12</stp>
        <stp>66620 HK Equity</stp>
        <stp>NUMBER_OF_WARRANTS_SOLD</stp>
        <stp>5/19/2016</stp>
        <stp>5/19/2016</stp>
        <stp>[Warrants Data Downloader.xlsm]Monitor!R1248C44</stp>
        <tr r="AR1248" s="1"/>
      </tp>
      <tp>
        <v>8390000</v>
        <stp/>
        <stp>##V3_BDHV12</stp>
        <stp>27520 HK Equity</stp>
        <stp>NUMBER_OF_WARRANTS_SOLD</stp>
        <stp>5/19/2016</stp>
        <stp>5/19/2016</stp>
        <stp>[Warrants Data Downloader.xlsm]Monitor!R5362C44</stp>
        <tr r="AR5362" s="1"/>
      </tp>
      <tp>
        <v>10000</v>
        <stp/>
        <stp>##V3_BDHV12</stp>
        <stp>25611 HK Equity</stp>
        <stp>NUMBER_OF_WARRANTS_SOLD</stp>
        <stp>5/19/2016</stp>
        <stp>5/19/2016</stp>
        <stp>[Warrants Data Downloader.xlsm]Monitor!R4152C44</stp>
        <tr r="AR4152" s="1"/>
      </tp>
      <tp>
        <v>800000</v>
        <stp/>
        <stp>##V3_BDHV12</stp>
        <stp>27530 HK Equity</stp>
        <stp>NUMBER_OF_WARRANTS_SOLD</stp>
        <stp>5/19/2016</stp>
        <stp>5/19/2016</stp>
        <stp>[Warrants Data Downloader.xlsm]Monitor!R5369C44</stp>
        <tr r="AR5369" s="1"/>
      </tp>
      <tp>
        <v>1700000</v>
        <stp/>
        <stp>##V3_BDHV12</stp>
        <stp>66690 HK Equity</stp>
        <stp>NUMBER_OF_WARRANTS_SOLD</stp>
        <stp>5/19/2016</stp>
        <stp>5/19/2016</stp>
        <stp>[Warrants Data Downloader.xlsm]Monitor!R1269C44</stp>
        <tr r="AR1269" s="1"/>
      </tp>
      <tp>
        <v>228115000</v>
        <stp/>
        <stp>##V3_BDHV12</stp>
        <stp>25631 HK Equity</stp>
        <stp>NUMBER_OF_WARRANTS_SOLD</stp>
        <stp>5/19/2016</stp>
        <stp>5/19/2016</stp>
        <stp>[Warrants Data Downloader.xlsm]Monitor!R4164C44</stp>
        <tr r="AR4164" s="1"/>
      </tp>
      <tp>
        <v>1660000</v>
        <stp/>
        <stp>##V3_BDHV12</stp>
        <stp>27510 HK Equity</stp>
        <stp>NUMBER_OF_WARRANTS_SOLD</stp>
        <stp>5/19/2016</stp>
        <stp>5/19/2016</stp>
        <stp>[Warrants Data Downloader.xlsm]Monitor!R5357C44</stp>
        <tr r="AR5357" s="1"/>
      </tp>
      <tp>
        <v>570000</v>
        <stp/>
        <stp>##V3_BDHV12</stp>
        <stp>25651 HK Equity</stp>
        <stp>NUMBER_OF_WARRANTS_SOLD</stp>
        <stp>5/19/2016</stp>
        <stp>5/19/2016</stp>
        <stp>[Warrants Data Downloader.xlsm]Monitor!R4173C44</stp>
        <tr r="AR4173" s="1"/>
      </tp>
      <tp>
        <v>390000</v>
        <stp/>
        <stp>##V3_BDHV12</stp>
        <stp>27450 HK Equity</stp>
        <stp>NUMBER_OF_WARRANTS_SOLD</stp>
        <stp>5/19/2016</stp>
        <stp>5/19/2016</stp>
        <stp>[Warrants Data Downloader.xlsm]Monitor!R5324C44</stp>
        <tr r="AR5324" s="1"/>
      </tp>
      <tp>
        <v>9528000</v>
        <stp/>
        <stp>##V3_BDHV12</stp>
        <stp>25571 HK Equity</stp>
        <stp>NUMBER_OF_WARRANTS_SOLD</stp>
        <stp>5/19/2016</stp>
        <stp>5/19/2016</stp>
        <stp>[Warrants Data Downloader.xlsm]Monitor!R4137C44</stp>
        <tr r="AR4137" s="1"/>
      </tp>
      <tp>
        <v>2980000</v>
        <stp/>
        <stp>##V3_BDHV12</stp>
        <stp>66580 HK Equity</stp>
        <stp>NUMBER_OF_WARRANTS_SOLD</stp>
        <stp>5/19/2016</stp>
        <stp>5/19/2016</stp>
        <stp>[Warrants Data Downloader.xlsm]Monitor!R1233C44</stp>
        <tr r="AR1233" s="1"/>
      </tp>
      <tp>
        <v>200000</v>
        <stp/>
        <stp>##V3_BDHV12</stp>
        <stp>27480 HK Equity</stp>
        <stp>NUMBER_OF_WARRANTS_SOLD</stp>
        <stp>5/19/2016</stp>
        <stp>5/19/2016</stp>
        <stp>[Warrants Data Downloader.xlsm]Monitor!R5338C44</stp>
        <tr r="AR5338" s="1"/>
      </tp>
      <tp>
        <v>100000</v>
        <stp/>
        <stp>##V3_BDHV12</stp>
        <stp>66560 HK Equity</stp>
        <stp>NUMBER_OF_WARRANTS_SOLD</stp>
        <stp>5/19/2016</stp>
        <stp>5/19/2016</stp>
        <stp>[Warrants Data Downloader.xlsm]Monitor!R1226C44</stp>
        <tr r="AR1226" s="1"/>
      </tp>
      <tp>
        <v>1185520000</v>
        <stp/>
        <stp>##V3_BDHV12</stp>
        <stp>67020 HK Equity</stp>
        <stp>NUMBER_OF_WARRANTS_SOLD</stp>
        <stp>5/19/2016</stp>
        <stp>5/19/2016</stp>
        <stp>[Warrants Data Downloader.xlsm]Monitor!R1371C44</stp>
        <tr r="AR1371" s="1"/>
      </tp>
      <tp>
        <v>12810000</v>
        <stp/>
        <stp>##V3_BDHV12</stp>
        <stp>67040 HK Equity</stp>
        <stp>NUMBER_OF_WARRANTS_SOLD</stp>
        <stp>5/19/2016</stp>
        <stp>5/19/2016</stp>
        <stp>[Warrants Data Downloader.xlsm]Monitor!R1378C44</stp>
        <tr r="AR1378" s="1"/>
      </tp>
      <tp>
        <v>100000</v>
        <stp/>
        <stp>##V3_BDHV12</stp>
        <stp>66540 HK Equity</stp>
        <stp>NUMBER_OF_WARRANTS_SOLD</stp>
        <stp>5/19/2016</stp>
        <stp>5/19/2016</stp>
        <stp>[Warrants Data Downloader.xlsm]Monitor!R1217C44</stp>
        <tr r="AR1217" s="1"/>
      </tp>
      <tp>
        <v>400000</v>
        <stp/>
        <stp>##V3_BDHV12</stp>
        <stp>25531 HK Equity</stp>
        <stp>NUMBER_OF_WARRANTS_SOLD</stp>
        <stp>5/19/2016</stp>
        <stp>5/19/2016</stp>
        <stp>[Warrants Data Downloader.xlsm]Monitor!R4114C44</stp>
        <tr r="AR4114" s="1"/>
      </tp>
      <tp>
        <v>8000</v>
        <stp/>
        <stp>##V3_BDHV12</stp>
        <stp>25511 HK Equity</stp>
        <stp>NUMBER_OF_WARRANTS_SOLD</stp>
        <stp>5/19/2016</stp>
        <stp>5/19/2016</stp>
        <stp>[Warrants Data Downloader.xlsm]Monitor!R4105C44</stp>
        <tr r="AR4105" s="1"/>
      </tp>
      <tp>
        <v>30000</v>
        <stp/>
        <stp>##V3_BDHV12</stp>
        <stp>66510 HK Equity</stp>
        <stp>NUMBER_OF_WARRANTS_SOLD</stp>
        <stp>5/19/2016</stp>
        <stp>5/19/2016</stp>
        <stp>[Warrants Data Downloader.xlsm]Monitor!R1209C44</stp>
        <tr r="AR1209" s="1"/>
      </tp>
      <tp t="s">
        <v>#N/A N/A</v>
        <stp/>
        <stp>##V3_BDHV12</stp>
        <stp>25521 HK Equity</stp>
        <stp>NUMBER_OF_WARRANTS_SOLD</stp>
        <stp>5/19/2016</stp>
        <stp>5/19/2016</stp>
        <stp>[Warrants Data Downloader.xlsm]Monitor!R4108C44</stp>
        <tr r="AR4108" s="1"/>
      </tp>
      <tp>
        <v>20630000</v>
        <stp/>
        <stp>##V3_BDHV12</stp>
        <stp>66920 HK Equity</stp>
        <stp>NUMBER_OF_WARRANTS_SOLD</stp>
        <stp>5/19/2016</stp>
        <stp>5/19/2016</stp>
        <stp>[Warrants Data Downloader.xlsm]Monitor!R1339C44</stp>
        <tr r="AR1339" s="1"/>
      </tp>
      <tp>
        <v>12590000</v>
        <stp/>
        <stp>##V3_BDHV12</stp>
        <stp>66870 HK Equity</stp>
        <stp>NUMBER_OF_WARRANTS_SOLD</stp>
        <stp>5/19/2016</stp>
        <stp>5/19/2016</stp>
        <stp>[Warrants Data Downloader.xlsm]Monitor!R1328C44</stp>
        <tr r="AR1328" s="1"/>
      </tp>
      <tp>
        <v>9540000</v>
        <stp/>
        <stp>##V3_BDHV12</stp>
        <stp>66890 HK Equity</stp>
        <stp>NUMBER_OF_WARRANTS_SOLD</stp>
        <stp>5/19/2016</stp>
        <stp>5/19/2016</stp>
        <stp>[Warrants Data Downloader.xlsm]Monitor!R1333C44</stp>
        <tr r="AR1333" s="1"/>
      </tp>
      <tp>
        <v>800000</v>
        <stp/>
        <stp>##V3_BDHV12</stp>
        <stp>25501 HK Equity</stp>
        <stp>NUMBER_OF_WARRANTS_SOLD</stp>
        <stp>5/19/2016</stp>
        <stp>5/19/2016</stp>
        <stp>[Warrants Data Downloader.xlsm]Monitor!R4098C44</stp>
        <tr r="AR4098" s="1"/>
      </tp>
      <tp>
        <v>200000</v>
        <stp/>
        <stp>##V3_BDHV12</stp>
        <stp>27400 HK Equity</stp>
        <stp>NUMBER_OF_WARRANTS_SOLD</stp>
        <stp>5/19/2016</stp>
        <stp>5/19/2016</stp>
        <stp>[Warrants Data Downloader.xlsm]Monitor!R5291C44</stp>
        <tr r="AR5291" s="1"/>
      </tp>
      <tp>
        <v>29810000</v>
        <stp/>
        <stp>##V3_BDHV12</stp>
        <stp>12417 HK Equity</stp>
        <stp>NUMBER_OF_WARRANTS_SOLD</stp>
        <stp>5/19/2016</stp>
        <stp>5/19/2016</stp>
        <stp>[Warrants Data Downloader.xlsm]Monitor!R1792C44</stp>
        <tr r="AR1792" s="1"/>
      </tp>
      <tp>
        <v>164481000</v>
        <stp/>
        <stp>##V3_BDHV12</stp>
        <stp>27270 HK Equity</stp>
        <stp>NUMBER_OF_WARRANTS_SOLD</stp>
        <stp>5/19/2016</stp>
        <stp>5/19/2016</stp>
        <stp>[Warrants Data Downloader.xlsm]Monitor!R5209C44</stp>
        <tr r="AR5209" s="1"/>
      </tp>
      <tp>
        <v>4376000</v>
        <stp/>
        <stp>##V3_BDHV12</stp>
        <stp>25351 HK Equity</stp>
        <stp>NUMBER_OF_WARRANTS_SOLD</stp>
        <stp>5/19/2016</stp>
        <stp>5/19/2016</stp>
        <stp>[Warrants Data Downloader.xlsm]Monitor!R4004C44</stp>
        <tr r="AR4004" s="1"/>
      </tp>
      <tp>
        <v>400000</v>
        <stp/>
        <stp>##V3_BDHV12</stp>
        <stp>25471 HK Equity</stp>
        <stp>NUMBER_OF_WARRANTS_SOLD</stp>
        <stp>5/19/2016</stp>
        <stp>5/19/2016</stp>
        <stp>[Warrants Data Downloader.xlsm]Monitor!R4077C44</stp>
        <tr r="AR4077" s="1"/>
      </tp>
      <tp>
        <v>80000</v>
        <stp/>
        <stp>##V3_BDHV12</stp>
        <stp>25461 HK Equity</stp>
        <stp>NUMBER_OF_WARRANTS_SOLD</stp>
        <stp>5/19/2016</stp>
        <stp>5/19/2016</stp>
        <stp>[Warrants Data Downloader.xlsm]Monitor!R4070C44</stp>
        <tr r="AR4070" s="1"/>
      </tp>
      <tp>
        <v>3960000</v>
        <stp/>
        <stp>##V3_BDHV12</stp>
        <stp>27290 HK Equity</stp>
        <stp>NUMBER_OF_WARRANTS_SOLD</stp>
        <stp>5/19/2016</stp>
        <stp>5/19/2016</stp>
        <stp>[Warrants Data Downloader.xlsm]Monitor!R5225C44</stp>
        <tr r="AR5225" s="1"/>
      </tp>
      <tp t="s">
        <v>#N/A N/A</v>
        <stp/>
        <stp>##V3_BDHV12</stp>
        <stp>20377 HK Equity</stp>
        <stp>NUMBER_OF_WARRANTS_SOLD</stp>
        <stp>5/19/2016</stp>
        <stp>5/19/2016</stp>
        <stp>[Warrants Data Downloader.xlsm]Monitor!R2524C44</stp>
        <tr r="AR2524" s="1"/>
      </tp>
      <tp>
        <v>6576000</v>
        <stp/>
        <stp>##V3_BDHV12</stp>
        <stp>25441 HK Equity</stp>
        <stp>NUMBER_OF_WARRANTS_SOLD</stp>
        <stp>5/19/2016</stp>
        <stp>5/19/2016</stp>
        <stp>[Warrants Data Downloader.xlsm]Monitor!R4056C44</stp>
        <tr r="AR4056" s="1"/>
      </tp>
      <tp>
        <v>916000</v>
        <stp/>
        <stp>##V3_BDHV12</stp>
        <stp>20657 HK Equity</stp>
        <stp>NUMBER_OF_WARRANTS_SOLD</stp>
        <stp>5/19/2016</stp>
        <stp>5/19/2016</stp>
        <stp>[Warrants Data Downloader.xlsm]Monitor!R2570C44</stp>
        <tr r="AR2570" s="1"/>
      </tp>
      <tp>
        <v>1020000</v>
        <stp/>
        <stp>##V3_BDHV12</stp>
        <stp>25401 HK Equity</stp>
        <stp>NUMBER_OF_WARRANTS_SOLD</stp>
        <stp>5/19/2016</stp>
        <stp>5/19/2016</stp>
        <stp>[Warrants Data Downloader.xlsm]Monitor!R4031C44</stp>
        <tr r="AR4031" s="1"/>
      </tp>
      <tp>
        <v>4000</v>
        <stp/>
        <stp>##V3_BDHV12</stp>
        <stp>27320 HK Equity</stp>
        <stp>NUMBER_OF_WARRANTS_SOLD</stp>
        <stp>5/19/2016</stp>
        <stp>5/19/2016</stp>
        <stp>[Warrants Data Downloader.xlsm]Monitor!R5240C44</stp>
        <tr r="AR5240" s="1"/>
      </tp>
      <tp>
        <v>71000</v>
        <stp/>
        <stp>##V3_BDHV12</stp>
        <stp>27330 HK Equity</stp>
        <stp>NUMBER_OF_WARRANTS_SOLD</stp>
        <stp>5/19/2016</stp>
        <stp>5/19/2016</stp>
        <stp>[Warrants Data Downloader.xlsm]Monitor!R5247C44</stp>
        <tr r="AR5247" s="1"/>
      </tp>
      <tp>
        <v>25000</v>
        <stp/>
        <stp>##V3_BDHV12</stp>
        <stp>12197 HK Equity</stp>
        <stp>NUMBER_OF_WARRANTS_SOLD</stp>
        <stp>5/19/2016</stp>
        <stp>5/19/2016</stp>
        <stp>[Warrants Data Downloader.xlsm]Monitor!R1759C44</stp>
        <tr r="AR1759" s="1"/>
      </tp>
      <tp>
        <v>57100000</v>
        <stp/>
        <stp>##V3_BDHV12</stp>
        <stp>12177 HK Equity</stp>
        <stp>NUMBER_OF_WARRANTS_SOLD</stp>
        <stp>5/19/2016</stp>
        <stp>5/19/2016</stp>
        <stp>[Warrants Data Downloader.xlsm]Monitor!R1755C44</stp>
        <tr r="AR1755" s="1"/>
      </tp>
      <tp>
        <v>150000</v>
        <stp/>
        <stp>##V3_BDHV12</stp>
        <stp>27370 HK Equity</stp>
        <stp>NUMBER_OF_WARRANTS_SOLD</stp>
        <stp>5/19/2016</stp>
        <stp>5/19/2016</stp>
        <stp>[Warrants Data Downloader.xlsm]Monitor!R5271C44</stp>
        <tr r="AR5271" s="1"/>
      </tp>
      <tp>
        <v>10070000</v>
        <stp/>
        <stp>##V3_BDHV12</stp>
        <stp>27380 HK Equity</stp>
        <stp>NUMBER_OF_WARRANTS_SOLD</stp>
        <stp>5/19/2016</stp>
        <stp>5/19/2016</stp>
        <stp>[Warrants Data Downloader.xlsm]Monitor!R5275C44</stp>
        <tr r="AR5275" s="1"/>
      </tp>
      <tp>
        <v>4130000</v>
        <stp/>
        <stp>##V3_BDHV12</stp>
        <stp>27360 HK Equity</stp>
        <stp>NUMBER_OF_WARRANTS_SOLD</stp>
        <stp>5/19/2016</stp>
        <stp>5/19/2016</stp>
        <stp>[Warrants Data Downloader.xlsm]Monitor!R5265C44</stp>
        <tr r="AR5265" s="1"/>
      </tp>
      <tp>
        <v>9820000</v>
        <stp/>
        <stp>##V3_BDHV12</stp>
        <stp>26151 HK Equity</stp>
        <stp>NUMBER_OF_WARRANTS_SOLD</stp>
        <stp>5/19/2016</stp>
        <stp>5/19/2016</stp>
        <stp>[Warrants Data Downloader.xlsm]Monitor!R4491C44</stp>
        <tr r="AR4491" s="1"/>
      </tp>
      <tp>
        <v>210000</v>
        <stp/>
        <stp>##V3_BDHV12</stp>
        <stp>26141 HK Equity</stp>
        <stp>NUMBER_OF_WARRANTS_SOLD</stp>
        <stp>5/19/2016</stp>
        <stp>5/19/2016</stp>
        <stp>[Warrants Data Downloader.xlsm]Monitor!R4484C44</stp>
        <tr r="AR4484" s="1"/>
      </tp>
      <tp>
        <v>380000</v>
        <stp/>
        <stp>##V3_BDHV12</stp>
        <stp>23086 HK Equity</stp>
        <stp>NUMBER_OF_WARRANTS_SOLD</stp>
        <stp>5/19/2016</stp>
        <stp>5/19/2016</stp>
        <stp>[Warrants Data Downloader.xlsm]Monitor!R3196C44</stp>
        <tr r="AR3196" s="1"/>
      </tp>
      <tp>
        <v>4610000</v>
        <stp/>
        <stp>##V3_BDHV12</stp>
        <stp>27880 HK Equity</stp>
        <stp>NUMBER_OF_WARRANTS_SOLD</stp>
        <stp>5/19/2016</stp>
        <stp>5/19/2016</stp>
        <stp>[Warrants Data Downloader.xlsm]Monitor!R5569C44</stp>
        <tr r="AR5569" s="1"/>
      </tp>
      <tp>
        <v>5000</v>
        <stp/>
        <stp>##V3_BDHV12</stp>
        <stp>22756 HK Equity</stp>
        <stp>NUMBER_OF_WARRANTS_SOLD</stp>
        <stp>5/19/2016</stp>
        <stp>5/19/2016</stp>
        <stp>[Warrants Data Downloader.xlsm]Monitor!R3096C44</stp>
        <tr r="AR3096" s="1"/>
      </tp>
      <tp>
        <v>3625000</v>
        <stp/>
        <stp>##V3_BDHV12</stp>
        <stp>27890 HK Equity</stp>
        <stp>NUMBER_OF_WARRANTS_SOLD</stp>
        <stp>5/19/2016</stp>
        <stp>5/19/2016</stp>
        <stp>[Warrants Data Downloader.xlsm]Monitor!R5574C44</stp>
        <tr r="AR5574" s="1"/>
      </tp>
      <tp>
        <v>8000</v>
        <stp/>
        <stp>##V3_BDHV12</stp>
        <stp>27830 HK Equity</stp>
        <stp>NUMBER_OF_WARRANTS_SOLD</stp>
        <stp>5/19/2016</stp>
        <stp>5/19/2016</stp>
        <stp>[Warrants Data Downloader.xlsm]Monitor!R5541C44</stp>
        <tr r="AR5541" s="1"/>
      </tp>
      <tp>
        <v>1000000</v>
        <stp/>
        <stp>##V3_BDHV12</stp>
        <stp>26051 HK Equity</stp>
        <stp>NUMBER_OF_WARRANTS_SOLD</stp>
        <stp>5/19/2016</stp>
        <stp>5/19/2016</stp>
        <stp>[Warrants Data Downloader.xlsm]Monitor!R4427C44</stp>
        <tr r="AR4427" s="1"/>
      </tp>
      <tp>
        <v>750000</v>
        <stp/>
        <stp>##V3_BDHV12</stp>
        <stp>26061 HK Equity</stp>
        <stp>NUMBER_OF_WARRANTS_SOLD</stp>
        <stp>5/19/2016</stp>
        <stp>5/19/2016</stp>
        <stp>[Warrants Data Downloader.xlsm]Monitor!R4434C44</stp>
        <tr r="AR4434" s="1"/>
      </tp>
      <tp>
        <v>19410000</v>
        <stp/>
        <stp>##V3_BDHV12</stp>
        <stp>24596 HK Equity</stp>
        <stp>NUMBER_OF_WARRANTS_SOLD</stp>
        <stp>5/19/2016</stp>
        <stp>5/19/2016</stp>
        <stp>[Warrants Data Downloader.xlsm]Monitor!R3662C44</stp>
        <tr r="AR3662" s="1"/>
      </tp>
      <tp>
        <v>110536000</v>
        <stp/>
        <stp>##V3_BDHV12</stp>
        <stp>27930 HK Equity</stp>
        <stp>NUMBER_OF_WARRANTS_SOLD</stp>
        <stp>5/19/2016</stp>
        <stp>5/19/2016</stp>
        <stp>[Warrants Data Downloader.xlsm]Monitor!R5597C44</stp>
        <tr r="AR5597" s="1"/>
      </tp>
      <tp>
        <v>33372000</v>
        <stp/>
        <stp>##V3_BDHV12</stp>
        <stp>26031 HK Equity</stp>
        <stp>NUMBER_OF_WARRANTS_SOLD</stp>
        <stp>5/19/2016</stp>
        <stp>5/19/2016</stp>
        <stp>[Warrants Data Downloader.xlsm]Monitor!R4412C44</stp>
        <tr r="AR4412" s="1"/>
      </tp>
      <tp t="s">
        <v>#N/A N/A</v>
        <stp/>
        <stp>##V3_BDHV12</stp>
        <stp>24636 HK Equity</stp>
        <stp>NUMBER_OF_WARRANTS_SOLD</stp>
        <stp>5/19/2016</stp>
        <stp>5/19/2016</stp>
        <stp>[Warrants Data Downloader.xlsm]Monitor!R3677C44</stp>
        <tr r="AR3677" s="1"/>
      </tp>
      <tp>
        <v>40000</v>
        <stp/>
        <stp>##V3_BDHV12</stp>
        <stp>27920 HK Equity</stp>
        <stp>NUMBER_OF_WARRANTS_SOLD</stp>
        <stp>5/19/2016</stp>
        <stp>5/19/2016</stp>
        <stp>[Warrants Data Downloader.xlsm]Monitor!R5589C44</stp>
        <tr r="AR5589" s="1"/>
      </tp>
      <tp>
        <v>40000</v>
        <stp/>
        <stp>##V3_BDHV12</stp>
        <stp>22676 HK Equity</stp>
        <stp>NUMBER_OF_WARRANTS_SOLD</stp>
        <stp>5/19/2016</stp>
        <stp>5/19/2016</stp>
        <stp>[Warrants Data Downloader.xlsm]Monitor!R3079C44</stp>
        <tr r="AR3079" s="1"/>
      </tp>
      <tp>
        <v>25000</v>
        <stp/>
        <stp>##V3_BDHV12</stp>
        <stp>27780 HK Equity</stp>
        <stp>NUMBER_OF_WARRANTS_SOLD</stp>
        <stp>5/19/2016</stp>
        <stp>5/19/2016</stp>
        <stp>[Warrants Data Downloader.xlsm]Monitor!R5509C44</stp>
        <tr r="AR5509" s="1"/>
      </tp>
      <tp>
        <v>600000</v>
        <stp/>
        <stp>##V3_BDHV12</stp>
        <stp>22456 HK Equity</stp>
        <stp>NUMBER_OF_WARRANTS_SOLD</stp>
        <stp>5/19/2016</stp>
        <stp>5/19/2016</stp>
        <stp>[Warrants Data Downloader.xlsm]Monitor!R3035C44</stp>
        <tr r="AR3035" s="1"/>
      </tp>
      <tp t="s">
        <v>#N/A N/A</v>
        <stp/>
        <stp>##V3_BDHV12</stp>
        <stp>23006 HK Equity</stp>
        <stp>NUMBER_OF_WARRANTS_SOLD</stp>
        <stp>5/19/2016</stp>
        <stp>5/19/2016</stp>
        <stp>[Warrants Data Downloader.xlsm]Monitor!R3170C44</stp>
        <tr r="AR3170" s="1"/>
      </tp>
      <tp>
        <v>50000</v>
        <stp/>
        <stp>##V3_BDHV12</stp>
        <stp>26111 HK Equity</stp>
        <stp>NUMBER_OF_WARRANTS_SOLD</stp>
        <stp>5/19/2016</stp>
        <stp>5/19/2016</stp>
        <stp>[Warrants Data Downloader.xlsm]Monitor!R4463C44</stp>
        <tr r="AR4463" s="1"/>
      </tp>
      <tp>
        <v>44000</v>
        <stp/>
        <stp>##V3_BDHV12</stp>
        <stp>27770 HK Equity</stp>
        <stp>NUMBER_OF_WARRANTS_SOLD</stp>
        <stp>5/19/2016</stp>
        <stp>5/19/2016</stp>
        <stp>[Warrants Data Downloader.xlsm]Monitor!R5503C44</stp>
        <tr r="AR5503" s="1"/>
      </tp>
      <tp>
        <v>2070000</v>
        <stp/>
        <stp>##V3_BDHV12</stp>
        <stp>26121 HK Equity</stp>
        <stp>NUMBER_OF_WARRANTS_SOLD</stp>
        <stp>5/19/2016</stp>
        <stp>5/19/2016</stp>
        <stp>[Warrants Data Downloader.xlsm]Monitor!R4469C44</stp>
        <tr r="AR4469" s="1"/>
      </tp>
      <tp>
        <v>10000</v>
        <stp/>
        <stp>##V3_BDHV12</stp>
        <stp>26081 HK Equity</stp>
        <stp>NUMBER_OF_WARRANTS_SOLD</stp>
        <stp>5/19/2016</stp>
        <stp>5/19/2016</stp>
        <stp>[Warrants Data Downloader.xlsm]Monitor!R4442C44</stp>
        <tr r="AR4442" s="1"/>
      </tp>
      <tp t="s">
        <v>#N/A N/A</v>
        <stp/>
        <stp>##V3_BDHV12</stp>
        <stp>24476 HK Equity</stp>
        <stp>NUMBER_OF_WARRANTS_SOLD</stp>
        <stp>5/19/2016</stp>
        <stp>5/19/2016</stp>
        <stp>[Warrants Data Downloader.xlsm]Monitor!R3613C44</stp>
        <tr r="AR3613" s="1"/>
      </tp>
      <tp>
        <v>200000</v>
        <stp/>
        <stp>##V3_BDHV12</stp>
        <stp>24486 HK Equity</stp>
        <stp>NUMBER_OF_WARRANTS_SOLD</stp>
        <stp>5/19/2016</stp>
        <stp>5/19/2016</stp>
        <stp>[Warrants Data Downloader.xlsm]Monitor!R3617C44</stp>
        <tr r="AR3617" s="1"/>
      </tp>
      <tp>
        <v>1900000</v>
        <stp/>
        <stp>##V3_BDHV12</stp>
        <stp>26301 HK Equity</stp>
        <stp>NUMBER_OF_WARRANTS_SOLD</stp>
        <stp>5/19/2016</stp>
        <stp>5/19/2016</stp>
        <stp>[Warrants Data Downloader.xlsm]Monitor!R4593C44</stp>
        <tr r="AR4593" s="1"/>
      </tp>
      <tp>
        <v>15925000</v>
        <stp/>
        <stp>##V3_BDHV12</stp>
        <stp>26291 HK Equity</stp>
        <stp>NUMBER_OF_WARRANTS_SOLD</stp>
        <stp>5/19/2016</stp>
        <stp>5/19/2016</stp>
        <stp>[Warrants Data Downloader.xlsm]Monitor!R4585C44</stp>
        <tr r="AR4585" s="1"/>
      </tp>
      <tp>
        <v>460000</v>
        <stp/>
        <stp>##V3_BDHV12</stp>
        <stp>22806 HK Equity</stp>
        <stp>NUMBER_OF_WARRANTS_SOLD</stp>
        <stp>5/19/2016</stp>
        <stp>5/19/2016</stp>
        <stp>[Warrants Data Downloader.xlsm]Monitor!R3108C44</stp>
        <tr r="AR3108" s="1"/>
      </tp>
      <tp t="s">
        <v>#N/A N/A</v>
        <stp/>
        <stp>##V3_BDHV12</stp>
        <stp>27760 HK Equity</stp>
        <stp>NUMBER_OF_WARRANTS_SOLD</stp>
        <stp>5/19/2016</stp>
        <stp>5/19/2016</stp>
        <stp>[Warrants Data Downloader.xlsm]Monitor!R5497C44</stp>
        <tr r="AR5497" s="1"/>
      </tp>
      <tp>
        <v>200000</v>
        <stp/>
        <stp>##V3_BDHV12</stp>
        <stp>24866 HK Equity</stp>
        <stp>NUMBER_OF_WARRANTS_SOLD</stp>
        <stp>5/19/2016</stp>
        <stp>5/19/2016</stp>
        <stp>[Warrants Data Downloader.xlsm]Monitor!R3773C44</stp>
        <tr r="AR3773" s="1"/>
      </tp>
      <tp>
        <v>3416000</v>
        <stp/>
        <stp>##V3_BDHV12</stp>
        <stp>27740 HK Equity</stp>
        <stp>NUMBER_OF_WARRANTS_SOLD</stp>
        <stp>5/19/2016</stp>
        <stp>5/19/2016</stp>
        <stp>[Warrants Data Downloader.xlsm]Monitor!R5482C44</stp>
        <tr r="AR5482" s="1"/>
      </tp>
      <tp>
        <v>1144000</v>
        <stp/>
        <stp>##V3_BDHV12</stp>
        <stp>27670 HK Equity</stp>
        <stp>NUMBER_OF_WARRANTS_SOLD</stp>
        <stp>5/19/2016</stp>
        <stp>5/19/2016</stp>
        <stp>[Warrants Data Downloader.xlsm]Monitor!R5442C44</stp>
        <tr r="AR5442" s="1"/>
      </tp>
      <tp>
        <v>9800000</v>
        <stp/>
        <stp>##V3_BDHV12</stp>
        <stp>27690 HK Equity</stp>
        <stp>NUMBER_OF_WARRANTS_SOLD</stp>
        <stp>5/19/2016</stp>
        <stp>5/19/2016</stp>
        <stp>[Warrants Data Downloader.xlsm]Monitor!R5453C44</stp>
        <tr r="AR5453" s="1"/>
      </tp>
      <tp>
        <v>1170000</v>
        <stp/>
        <stp>##V3_BDHV12</stp>
        <stp>27730 HK Equity</stp>
        <stp>NUMBER_OF_WARRANTS_SOLD</stp>
        <stp>5/19/2016</stp>
        <stp>5/19/2016</stp>
        <stp>[Warrants Data Downloader.xlsm]Monitor!R5476C44</stp>
        <tr r="AR5476" s="1"/>
      </tp>
      <tp t="s">
        <v>#N/A N/A</v>
        <stp/>
        <stp>##V3_BDHV12</stp>
        <stp>26191 HK Equity</stp>
        <stp>NUMBER_OF_WARRANTS_SOLD</stp>
        <stp>5/19/2016</stp>
        <stp>5/19/2016</stp>
        <stp>[Warrants Data Downloader.xlsm]Monitor!R4514C44</stp>
        <tr r="AR4514" s="1"/>
      </tp>
      <tp>
        <v>27628000</v>
        <stp/>
        <stp>##V3_BDHV12</stp>
        <stp>26211 HK Equity</stp>
        <stp>NUMBER_OF_WARRANTS_SOLD</stp>
        <stp>5/19/2016</stp>
        <stp>5/19/2016</stp>
        <stp>[Warrants Data Downloader.xlsm]Monitor!R4530C44</stp>
        <tr r="AR4530" s="1"/>
      </tp>
      <tp>
        <v>400000</v>
        <stp/>
        <stp>##V3_BDHV12</stp>
        <stp>27700 HK Equity</stp>
        <stp>NUMBER_OF_WARRANTS_SOLD</stp>
        <stp>5/19/2016</stp>
        <stp>5/19/2016</stp>
        <stp>[Warrants Data Downloader.xlsm]Monitor!R5460C44</stp>
        <tr r="AR5460" s="1"/>
      </tp>
      <tp>
        <v>3788000</v>
        <stp/>
        <stp>##V3_BDHV12</stp>
        <stp>26231 HK Equity</stp>
        <stp>NUMBER_OF_WARRANTS_SOLD</stp>
        <stp>5/19/2016</stp>
        <stp>5/19/2016</stp>
        <stp>[Warrants Data Downloader.xlsm]Monitor!R4542C44</stp>
        <tr r="AR4542" s="1"/>
      </tp>
      <tp>
        <v>920000</v>
        <stp/>
        <stp>##V3_BDHV12</stp>
        <stp>26251 HK Equity</stp>
        <stp>NUMBER_OF_WARRANTS_SOLD</stp>
        <stp>5/19/2016</stp>
        <stp>5/19/2016</stp>
        <stp>[Warrants Data Downloader.xlsm]Monitor!R4559C44</stp>
        <tr r="AR4559" s="1"/>
      </tp>
      <tp>
        <v>1930000</v>
        <stp/>
        <stp>##V3_BDHV12</stp>
        <stp>24776 HK Equity</stp>
        <stp>NUMBER_OF_WARRANTS_SOLD</stp>
        <stp>5/19/2016</stp>
        <stp>5/19/2016</stp>
        <stp>[Warrants Data Downloader.xlsm]Monitor!R3735C44</stp>
        <tr r="AR3735" s="1"/>
      </tp>
      <tp>
        <v>350000</v>
        <stp/>
        <stp>##V3_BDHV12</stp>
        <stp>24766 HK Equity</stp>
        <stp>NUMBER_OF_WARRANTS_SOLD</stp>
        <stp>5/19/2016</stp>
        <stp>5/19/2016</stp>
        <stp>[Warrants Data Downloader.xlsm]Monitor!R3727C44</stp>
        <tr r="AR3727" s="1"/>
      </tp>
      <tp>
        <v>428650000</v>
        <stp/>
        <stp>##V3_BDHV12</stp>
        <stp>26271 HK Equity</stp>
        <stp>NUMBER_OF_WARRANTS_SOLD</stp>
        <stp>5/19/2016</stp>
        <stp>5/19/2016</stp>
        <stp>[Warrants Data Downloader.xlsm]Monitor!R4572C44</stp>
        <tr r="AR4572" s="1"/>
      </tp>
      <tp>
        <v>44776000</v>
        <stp/>
        <stp>##V3_BDHV12</stp>
        <stp>27660 HK Equity</stp>
        <stp>NUMBER_OF_WARRANTS_SOLD</stp>
        <stp>5/19/2016</stp>
        <stp>5/19/2016</stp>
        <stp>[Warrants Data Downloader.xlsm]Monitor!R5433C44</stp>
        <tr r="AR5433" s="1"/>
      </tp>
      <tp>
        <v>5575000</v>
        <stp/>
        <stp>##V3_BDHV12</stp>
        <stp>26441 HK Equity</stp>
        <stp>NUMBER_OF_WARRANTS_SOLD</stp>
        <stp>5/19/2016</stp>
        <stp>5/19/2016</stp>
        <stp>[Warrants Data Downloader.xlsm]Monitor!R4685C44</stp>
        <tr r="AR4685" s="1"/>
      </tp>
      <tp t="s">
        <v>#N/A N/A</v>
        <stp/>
        <stp>##V3_BDHV12</stp>
        <stp>26331 HK Equity</stp>
        <stp>NUMBER_OF_WARRANTS_SOLD</stp>
        <stp>5/19/2016</stp>
        <stp>5/19/2016</stp>
        <stp>[Warrants Data Downloader.xlsm]Monitor!R4612C44</stp>
        <tr r="AR4612" s="1"/>
      </tp>
      <tp>
        <v>2395000</v>
        <stp/>
        <stp>##V3_BDHV12</stp>
        <stp>26411 HK Equity</stp>
        <stp>NUMBER_OF_WARRANTS_SOLD</stp>
        <stp>5/19/2016</stp>
        <stp>5/19/2016</stp>
        <stp>[Warrants Data Downloader.xlsm]Monitor!R4664C44</stp>
        <tr r="AR4664" s="1"/>
      </tp>
      <tp>
        <v>20000</v>
        <stp/>
        <stp>##V3_BDHV12</stp>
        <stp>26421 HK Equity</stp>
        <stp>NUMBER_OF_WARRANTS_SOLD</stp>
        <stp>5/19/2016</stp>
        <stp>5/19/2016</stp>
        <stp>[Warrants Data Downloader.xlsm]Monitor!R4671C44</stp>
        <tr r="AR4671" s="1"/>
      </tp>
      <tp>
        <v>80000</v>
        <stp/>
        <stp>##V3_BDHV12</stp>
        <stp>26401 HK Equity</stp>
        <stp>NUMBER_OF_WARRANTS_SOLD</stp>
        <stp>5/19/2016</stp>
        <stp>5/19/2016</stp>
        <stp>[Warrants Data Downloader.xlsm]Monitor!R4656C44</stp>
        <tr r="AR4656" s="1"/>
      </tp>
      <tp>
        <v>70900000</v>
        <stp/>
        <stp>##V3_BDHV12</stp>
        <stp>24066 HK Equity</stp>
        <stp>NUMBER_OF_WARRANTS_SOLD</stp>
        <stp>5/19/2016</stp>
        <stp>5/19/2016</stp>
        <stp>[Warrants Data Downloader.xlsm]Monitor!R3470C44</stp>
        <tr r="AR3470" s="1"/>
      </tp>
      <tp t="s">
        <v>#N/A N/A</v>
        <stp/>
        <stp>##V3_BDHV12</stp>
        <stp>23496 HK Equity</stp>
        <stp>NUMBER_OF_WARRANTS_SOLD</stp>
        <stp>5/19/2016</stp>
        <stp>5/19/2016</stp>
        <stp>[Warrants Data Downloader.xlsm]Monitor!R3313C44</stp>
        <tr r="AR3313" s="1"/>
      </tp>
      <tp>
        <v>6455000</v>
        <stp/>
        <stp>##V3_BDHV12</stp>
        <stp>27980 HK Equity</stp>
        <stp>NUMBER_OF_WARRANTS_SOLD</stp>
        <stp>5/19/2016</stp>
        <stp>5/19/2016</stp>
        <stp>[Warrants Data Downloader.xlsm]Monitor!R5632C44</stp>
        <tr r="AR5632" s="1"/>
      </tp>
      <tp>
        <v>12690000</v>
        <stp/>
        <stp>##V3_BDHV12</stp>
        <stp>27970 HK Equity</stp>
        <stp>NUMBER_OF_WARRANTS_SOLD</stp>
        <stp>5/19/2016</stp>
        <stp>5/19/2016</stp>
        <stp>[Warrants Data Downloader.xlsm]Monitor!R5624C44</stp>
        <tr r="AR5624" s="1"/>
      </tp>
      <tp>
        <v>583544000</v>
        <stp/>
        <stp>##V3_BDHV12</stp>
        <stp>27950 HK Equity</stp>
        <stp>NUMBER_OF_WARRANTS_SOLD</stp>
        <stp>5/19/2016</stp>
        <stp>5/19/2016</stp>
        <stp>[Warrants Data Downloader.xlsm]Monitor!R5607C44</stp>
        <tr r="AR5607" s="1"/>
      </tp>
      <tp>
        <v>15070000</v>
        <stp/>
        <stp>##V3_BDHV12</stp>
        <stp>27940 HK Equity</stp>
        <stp>NUMBER_OF_WARRANTS_SOLD</stp>
        <stp>5/19/2016</stp>
        <stp>5/19/2016</stp>
        <stp>[Warrants Data Downloader.xlsm]Monitor!R5602C44</stp>
        <tr r="AR5602" s="1"/>
      </tp>
      <tp>
        <v>1216000</v>
        <stp/>
        <stp>##V3_BDHV12</stp>
        <stp>26601 HK Equity</stp>
        <stp>NUMBER_OF_WARRANTS_SOLD</stp>
        <stp>5/19/2016</stp>
        <stp>5/19/2016</stp>
        <stp>[Warrants Data Downloader.xlsm]Monitor!R4797C44</stp>
        <tr r="AR4797" s="1"/>
      </tp>
      <tp>
        <v>1220000</v>
        <stp/>
        <stp>##V3_BDHV12</stp>
        <stp>24416 HK Equity</stp>
        <stp>NUMBER_OF_WARRANTS_SOLD</stp>
        <stp>5/19/2016</stp>
        <stp>5/19/2016</stp>
        <stp>[Warrants Data Downloader.xlsm]Monitor!R3583C44</stp>
        <tr r="AR3583" s="1"/>
      </tp>
      <tp t="s">
        <v>#N/A N/A</v>
        <stp/>
        <stp>##V3_BDHV12</stp>
        <stp>26591 HK Equity</stp>
        <stp>NUMBER_OF_WARRANTS_SOLD</stp>
        <stp>5/19/2016</stp>
        <stp>5/19/2016</stp>
        <stp>[Warrants Data Downloader.xlsm]Monitor!R4790C44</stp>
        <tr r="AR4790" s="1"/>
      </tp>
      <tp t="s">
        <v>#N/A N/A</v>
        <stp/>
        <stp>##V3_BDHV12</stp>
        <stp>23426 HK Equity</stp>
        <stp>NUMBER_OF_WARRANTS_SOLD</stp>
        <stp>5/19/2016</stp>
        <stp>5/19/2016</stp>
        <stp>[Warrants Data Downloader.xlsm]Monitor!R3289C44</stp>
        <tr r="AR3289" s="1"/>
      </tp>
      <tp>
        <v>22240000</v>
        <stp/>
        <stp>##V3_BDHV12</stp>
        <stp>26561 HK Equity</stp>
        <stp>NUMBER_OF_WARRANTS_SOLD</stp>
        <stp>5/19/2016</stp>
        <stp>5/19/2016</stp>
        <stp>[Warrants Data Downloader.xlsm]Monitor!R4770C44</stp>
        <tr r="AR4770" s="1"/>
      </tp>
      <tp>
        <v>164000</v>
        <stp/>
        <stp>##V3_BDHV12</stp>
        <stp>26541 HK Equity</stp>
        <stp>NUMBER_OF_WARRANTS_SOLD</stp>
        <stp>5/19/2016</stp>
        <stp>5/19/2016</stp>
        <stp>[Warrants Data Downloader.xlsm]Monitor!R4755C44</stp>
        <tr r="AR4755" s="1"/>
      </tp>
      <tp t="s">
        <v>#N/A N/A</v>
        <stp/>
        <stp>##V3_BDHV12</stp>
        <stp>23156 HK Equity</stp>
        <stp>NUMBER_OF_WARRANTS_SOLD</stp>
        <stp>5/19/2016</stp>
        <stp>5/19/2016</stp>
        <stp>[Warrants Data Downloader.xlsm]Monitor!R3212C44</stp>
        <tr r="AR3212" s="1"/>
      </tp>
      <tp>
        <v>21772000</v>
        <stp/>
        <stp>##V3_BDHV12</stp>
        <stp>26521 HK Equity</stp>
        <stp>NUMBER_OF_WARRANTS_SOLD</stp>
        <stp>5/19/2016</stp>
        <stp>5/19/2016</stp>
        <stp>[Warrants Data Downloader.xlsm]Monitor!R4743C44</stp>
        <tr r="AR4743" s="1"/>
      </tp>
      <tp>
        <v>1082250000</v>
        <stp/>
        <stp>##V3_BDHV12</stp>
        <stp>26511 HK Equity</stp>
        <stp>NUMBER_OF_WARRANTS_SOLD</stp>
        <stp>5/19/2016</stp>
        <stp>5/19/2016</stp>
        <stp>[Warrants Data Downloader.xlsm]Monitor!R4735C44</stp>
        <tr r="AR4735" s="1"/>
      </tp>
      <tp>
        <v>50000</v>
        <stp/>
        <stp>##V3_BDHV12</stp>
        <stp>24276 HK Equity</stp>
        <stp>NUMBER_OF_WARRANTS_SOLD</stp>
        <stp>5/19/2016</stp>
        <stp>5/19/2016</stp>
        <stp>[Warrants Data Downloader.xlsm]Monitor!R3540C44</stp>
        <tr r="AR3540" s="1"/>
      </tp>
      <tp>
        <v>89990000</v>
        <stp/>
        <stp>##V3_BDHV12</stp>
        <stp>26491 HK Equity</stp>
        <stp>NUMBER_OF_WARRANTS_SOLD</stp>
        <stp>5/19/2016</stp>
        <stp>5/19/2016</stp>
        <stp>[Warrants Data Downloader.xlsm]Monitor!R4721C44</stp>
        <tr r="AR4721" s="1"/>
      </tp>
      <tp>
        <v>74810000</v>
        <stp/>
        <stp>##V3_BDHV12</stp>
        <stp>24396 HK Equity</stp>
        <stp>NUMBER_OF_WARRANTS_SOLD</stp>
        <stp>5/19/2016</stp>
        <stp>5/19/2016</stp>
        <stp>[Warrants Data Downloader.xlsm]Monitor!R3577C44</stp>
        <tr r="AR3577" s="1"/>
      </tp>
      <tp>
        <v>31200000</v>
        <stp/>
        <stp>##V3_BDHV12</stp>
        <stp>26481 HK Equity</stp>
        <stp>NUMBER_OF_WARRANTS_SOLD</stp>
        <stp>5/19/2016</stp>
        <stp>5/19/2016</stp>
        <stp>[Warrants Data Downloader.xlsm]Monitor!R4712C44</stp>
        <tr r="AR4712" s="1"/>
      </tp>
      <tp>
        <v>6400</v>
        <stp/>
        <stp>##V3_BDHV12</stp>
        <stp>22827 HK Equity</stp>
        <stp>WRT_OUTSTANDING</stp>
        <stp>5/19/2016</stp>
        <stp>5/19/2016</stp>
        <stp>[Warrants Data Downloader.xlsm]Monitor!R3116C40</stp>
        <tr r="AN3116" s="1"/>
      </tp>
      <tp>
        <v>2360</v>
        <stp/>
        <stp>##V3_BDHV12</stp>
        <stp>22867 HK Equity</stp>
        <stp>WRT_OUTSTANDING</stp>
        <stp>5/19/2016</stp>
        <stp>5/19/2016</stp>
        <stp>[Warrants Data Downloader.xlsm]Monitor!R3127C40</stp>
        <tr r="AN3127" s="1"/>
      </tp>
      <tp>
        <v>13110</v>
        <stp/>
        <stp>##V3_BDHV12</stp>
        <stp>26300 HK Equity</stp>
        <stp>WRT_OUTSTANDING</stp>
        <stp>5/19/2016</stp>
        <stp>5/19/2016</stp>
        <stp>[Warrants Data Downloader.xlsm]Monitor!R4592C40</stp>
        <tr r="AN4592" s="1"/>
      </tp>
      <tp>
        <v>15100</v>
        <stp/>
        <stp>##V3_BDHV12</stp>
        <stp>22847 HK Equity</stp>
        <stp>WRT_OUTSTANDING</stp>
        <stp>5/19/2016</stp>
        <stp>5/19/2016</stp>
        <stp>[Warrants Data Downloader.xlsm]Monitor!R3123C40</stp>
        <tr r="AN3123" s="1"/>
      </tp>
      <tp>
        <v>320</v>
        <stp/>
        <stp>##V3_BDHV12</stp>
        <stp>26310 HK Equity</stp>
        <stp>WRT_OUTSTANDING</stp>
        <stp>5/19/2016</stp>
        <stp>5/19/2016</stp>
        <stp>[Warrants Data Downloader.xlsm]Monitor!R4599C40</stp>
        <tr r="AN4599" s="1"/>
      </tp>
      <tp>
        <v>420</v>
        <stp/>
        <stp>##V3_BDHV12</stp>
        <stp>67971 HK Equity</stp>
        <stp>WRT_OUTSTANDING</stp>
        <stp>5/19/2016</stp>
        <stp>5/19/2016</stp>
        <stp>[Warrants Data Downloader.xlsm]Monitor!R1457C40</stp>
        <tr r="AN1457" s="1"/>
      </tp>
      <tp>
        <v>810</v>
        <stp/>
        <stp>##V3_BDHV12</stp>
        <stp>22967 HK Equity</stp>
        <stp>WRT_OUTSTANDING</stp>
        <stp>5/19/2016</stp>
        <stp>5/19/2016</stp>
        <stp>[Warrants Data Downloader.xlsm]Monitor!R3155C40</stp>
        <tr r="AN3155" s="1"/>
      </tp>
      <tp>
        <v>2365</v>
        <stp/>
        <stp>##V3_BDHV12</stp>
        <stp>22957 HK Equity</stp>
        <stp>WRT_OUTSTANDING</stp>
        <stp>5/19/2016</stp>
        <stp>5/19/2016</stp>
        <stp>[Warrants Data Downloader.xlsm]Monitor!R3152C40</stp>
        <tr r="AN3152" s="1"/>
      </tp>
      <tp>
        <v>4</v>
        <stp/>
        <stp>##V3_BDHV12</stp>
        <stp>24817 HK Equity</stp>
        <stp>WRT_OUTSTANDING</stp>
        <stp>5/19/2016</stp>
        <stp>5/19/2016</stp>
        <stp>[Warrants Data Downloader.xlsm]Monitor!R3750C40</stp>
        <tr r="AN3750" s="1"/>
      </tp>
      <tp>
        <v>74200</v>
        <stp/>
        <stp>##V3_BDHV12</stp>
        <stp>22947 HK Equity</stp>
        <stp>WRT_OUTSTANDING</stp>
        <stp>5/19/2016</stp>
        <stp>5/19/2016</stp>
        <stp>[Warrants Data Downloader.xlsm]Monitor!R3148C40</stp>
        <tr r="AN3148" s="1"/>
      </tp>
      <tp>
        <v>6150</v>
        <stp/>
        <stp>##V3_BDHV12</stp>
        <stp>24847 HK Equity</stp>
        <stp>WRT_OUTSTANDING</stp>
        <stp>5/19/2016</stp>
        <stp>5/19/2016</stp>
        <stp>[Warrants Data Downloader.xlsm]Monitor!R3765C40</stp>
        <tr r="AN3765" s="1"/>
      </tp>
      <tp>
        <v>40</v>
        <stp/>
        <stp>##V3_BDHV12</stp>
        <stp>27761 HK Equity</stp>
        <stp>WRT_OUTSTANDING</stp>
        <stp>5/19/2016</stp>
        <stp>5/19/2016</stp>
        <stp>[Warrants Data Downloader.xlsm]Monitor!R5498C40</stp>
        <tr r="AN5498" s="1"/>
      </tp>
      <tp>
        <v>60</v>
        <stp/>
        <stp>##V3_BDHV12</stp>
        <stp>24857 HK Equity</stp>
        <stp>WRT_OUTSTANDING</stp>
        <stp>5/19/2016</stp>
        <stp>5/19/2016</stp>
        <stp>[Warrants Data Downloader.xlsm]Monitor!R3771C40</stp>
        <tr r="AN3771" s="1"/>
      </tp>
      <tp>
        <v>0</v>
        <stp/>
        <stp>##V3_BDHV12</stp>
        <stp>27741 HK Equity</stp>
        <stp>WRT_OUTSTANDING</stp>
        <stp>5/19/2016</stp>
        <stp>5/19/2016</stp>
        <stp>[Warrants Data Downloader.xlsm]Monitor!R5483C40</stp>
        <tr r="AN5483" s="1"/>
      </tp>
      <tp>
        <v>38070</v>
        <stp/>
        <stp>##V3_BDHV12</stp>
        <stp>22997 HK Equity</stp>
        <stp>WRT_OUTSTANDING</stp>
        <stp>5/19/2016</stp>
        <stp>5/19/2016</stp>
        <stp>[Warrants Data Downloader.xlsm]Monitor!R3166C40</stp>
        <tr r="AN3166" s="1"/>
      </tp>
      <tp>
        <v>0</v>
        <stp/>
        <stp>##V3_BDHV12</stp>
        <stp>27721 HK Equity</stp>
        <stp>WRT_OUTSTANDING</stp>
        <stp>5/19/2016</stp>
        <stp>5/19/2016</stp>
        <stp>[Warrants Data Downloader.xlsm]Monitor!R5472C40</stp>
        <tr r="AN5472" s="1"/>
      </tp>
      <tp>
        <v>180</v>
        <stp/>
        <stp>##V3_BDHV12</stp>
        <stp>26200 HK Equity</stp>
        <stp>WRT_OUTSTANDING</stp>
        <stp>5/19/2016</stp>
        <stp>5/19/2016</stp>
        <stp>[Warrants Data Downloader.xlsm]Monitor!R4522C40</stp>
        <tr r="AN4522" s="1"/>
      </tp>
      <tp>
        <v>0</v>
        <stp/>
        <stp>##V3_BDHV12</stp>
        <stp>24907 HK Equity</stp>
        <stp>WRT_OUTSTANDING</stp>
        <stp>5/19/2016</stp>
        <stp>5/19/2016</stp>
        <stp>[Warrants Data Downloader.xlsm]Monitor!R3796C40</stp>
        <tr r="AN3796" s="1"/>
      </tp>
      <tp>
        <v>8740</v>
        <stp/>
        <stp>##V3_BDHV12</stp>
        <stp>24877 HK Equity</stp>
        <stp>WRT_OUTSTANDING</stp>
        <stp>5/19/2016</stp>
        <stp>5/19/2016</stp>
        <stp>[Warrants Data Downloader.xlsm]Monitor!R3780C40</stp>
        <tr r="AN3780" s="1"/>
      </tp>
      <tp>
        <v>41850</v>
        <stp/>
        <stp>##V3_BDHV12</stp>
        <stp>26190 HK Equity</stp>
        <stp>WRT_OUTSTANDING</stp>
        <stp>5/19/2016</stp>
        <stp>5/19/2016</stp>
        <stp>[Warrants Data Downloader.xlsm]Monitor!R4513C40</stp>
        <tr r="AN4513" s="1"/>
      </tp>
      <tp>
        <v>320</v>
        <stp/>
        <stp>##V3_BDHV12</stp>
        <stp>24887 HK Equity</stp>
        <stp>WRT_OUTSTANDING</stp>
        <stp>5/19/2016</stp>
        <stp>5/19/2016</stp>
        <stp>[Warrants Data Downloader.xlsm]Monitor!R3783C40</stp>
        <tr r="AN3783" s="1"/>
      </tp>
      <tp>
        <v>5120</v>
        <stp/>
        <stp>##V3_BDHV12</stp>
        <stp>26180 HK Equity</stp>
        <stp>WRT_OUTSTANDING</stp>
        <stp>5/19/2016</stp>
        <stp>5/19/2016</stp>
        <stp>[Warrants Data Downloader.xlsm]Monitor!R4508C40</stp>
        <tr r="AN4508" s="1"/>
      </tp>
      <tp>
        <v>1696</v>
        <stp/>
        <stp>##V3_BDHV12</stp>
        <stp>27701 HK Equity</stp>
        <stp>WRT_OUTSTANDING</stp>
        <stp>5/19/2016</stp>
        <stp>5/19/2016</stp>
        <stp>[Warrants Data Downloader.xlsm]Monitor!R5461C40</stp>
        <tr r="AN5461" s="1"/>
      </tp>
      <tp>
        <v>0</v>
        <stp/>
        <stp>##V3_BDHV12</stp>
        <stp>27711 HK Equity</stp>
        <stp>WRT_OUTSTANDING</stp>
        <stp>5/19/2016</stp>
        <stp>5/19/2016</stp>
        <stp>[Warrants Data Downloader.xlsm]Monitor!R5466C40</stp>
        <tr r="AN5466" s="1"/>
      </tp>
      <tp>
        <v>4030</v>
        <stp/>
        <stp>##V3_BDHV12</stp>
        <stp>27681 HK Equity</stp>
        <stp>WRT_OUTSTANDING</stp>
        <stp>5/19/2016</stp>
        <stp>5/19/2016</stp>
        <stp>[Warrants Data Downloader.xlsm]Monitor!R5449C40</stp>
        <tr r="AN5449" s="1"/>
      </tp>
      <tp>
        <v>1120</v>
        <stp/>
        <stp>##V3_BDHV12</stp>
        <stp>67361 HK Equity</stp>
        <stp>WRT_OUTSTANDING</stp>
        <stp>5/19/2016</stp>
        <stp>5/19/2016</stp>
        <stp>[Warrants Data Downloader.xlsm]Monitor!R1417C40</stp>
        <tr r="AN1417" s="1"/>
      </tp>
      <tp>
        <v>340</v>
        <stp/>
        <stp>##V3_BDHV12</stp>
        <stp>27671 HK Equity</stp>
        <stp>WRT_OUTSTANDING</stp>
        <stp>5/19/2016</stp>
        <stp>5/19/2016</stp>
        <stp>[Warrants Data Downloader.xlsm]Monitor!R5443C40</stp>
        <tr r="AN5443" s="1"/>
      </tp>
      <tp>
        <v>49790</v>
        <stp/>
        <stp>##V3_BDHV12</stp>
        <stp>24797 HK Equity</stp>
        <stp>WRT_OUTSTANDING</stp>
        <stp>5/19/2016</stp>
        <stp>5/19/2016</stp>
        <stp>[Warrants Data Downloader.xlsm]Monitor!R3744C40</stp>
        <tr r="AN3744" s="1"/>
      </tp>
      <tp>
        <v>30</v>
        <stp/>
        <stp>##V3_BDHV12</stp>
        <stp>27691 HK Equity</stp>
        <stp>WRT_OUTSTANDING</stp>
        <stp>5/19/2016</stp>
        <stp>5/19/2016</stp>
        <stp>[Warrants Data Downloader.xlsm]Monitor!R5454C40</stp>
        <tr r="AN5454" s="1"/>
      </tp>
      <tp>
        <v>390</v>
        <stp/>
        <stp>##V3_BDHV12</stp>
        <stp>27641 HK Equity</stp>
        <stp>WRT_OUTSTANDING</stp>
        <stp>5/19/2016</stp>
        <stp>5/19/2016</stp>
        <stp>[Warrants Data Downloader.xlsm]Monitor!R5425C40</stp>
        <tr r="AN5425" s="1"/>
      </tp>
      <tp>
        <v>0</v>
        <stp/>
        <stp>##V3_BDHV12</stp>
        <stp>26260 HK Equity</stp>
        <stp>WRT_OUTSTANDING</stp>
        <stp>5/19/2016</stp>
        <stp>5/19/2016</stp>
        <stp>[Warrants Data Downloader.xlsm]Monitor!R4565C40</stp>
        <tr r="AN4565" s="1"/>
      </tp>
      <tp>
        <v>0</v>
        <stp/>
        <stp>##V3_BDHV12</stp>
        <stp>26280 HK Equity</stp>
        <stp>WRT_OUTSTANDING</stp>
        <stp>5/19/2016</stp>
        <stp>5/19/2016</stp>
        <stp>[Warrants Data Downloader.xlsm]Monitor!R4579C40</stp>
        <tr r="AN4579" s="1"/>
      </tp>
      <tp>
        <v>314</v>
        <stp/>
        <stp>##V3_BDHV12</stp>
        <stp>27661 HK Equity</stp>
        <stp>WRT_OUTSTANDING</stp>
        <stp>5/19/2016</stp>
        <stp>5/19/2016</stp>
        <stp>[Warrants Data Downloader.xlsm]Monitor!R5434C40</stp>
        <tr r="AN5434" s="1"/>
      </tp>
      <tp>
        <v>50</v>
        <stp/>
        <stp>##V3_BDHV12</stp>
        <stp>24757 HK Equity</stp>
        <stp>WRT_OUTSTANDING</stp>
        <stp>5/19/2016</stp>
        <stp>5/19/2016</stp>
        <stp>[Warrants Data Downloader.xlsm]Monitor!R3722C40</stp>
        <tr r="AN3722" s="1"/>
      </tp>
      <tp>
        <v>0</v>
        <stp/>
        <stp>##V3_BDHV12</stp>
        <stp>27591 HK Equity</stp>
        <stp>WRT_OUTSTANDING</stp>
        <stp>5/19/2016</stp>
        <stp>5/19/2016</stp>
        <stp>[Warrants Data Downloader.xlsm]Monitor!R5400C40</stp>
        <tr r="AN5400" s="1"/>
      </tp>
      <tp>
        <v>20</v>
        <stp/>
        <stp>##V3_BDHV12</stp>
        <stp>24737 HK Equity</stp>
        <stp>WRT_OUTSTANDING</stp>
        <stp>5/19/2016</stp>
        <stp>5/19/2016</stp>
        <stp>[Warrants Data Downloader.xlsm]Monitor!R3712C40</stp>
        <tr r="AN3712" s="1"/>
      </tp>
      <tp>
        <v>20330</v>
        <stp/>
        <stp>##V3_BDHV12</stp>
        <stp>26230 HK Equity</stp>
        <stp>WRT_OUTSTANDING</stp>
        <stp>5/19/2016</stp>
        <stp>5/19/2016</stp>
        <stp>[Warrants Data Downloader.xlsm]Monitor!R4541C40</stp>
        <tr r="AN4541" s="1"/>
      </tp>
      <tp>
        <v>200</v>
        <stp/>
        <stp>##V3_BDHV12</stp>
        <stp>24707 HK Equity</stp>
        <stp>WRT_OUTSTANDING</stp>
        <stp>5/19/2016</stp>
        <stp>5/19/2016</stp>
        <stp>[Warrants Data Downloader.xlsm]Monitor!R3703C40</stp>
        <tr r="AN3703" s="1"/>
      </tp>
      <tp>
        <v>1245</v>
        <stp/>
        <stp>##V3_BDHV12</stp>
        <stp>26240 HK Equity</stp>
        <stp>WRT_OUTSTANDING</stp>
        <stp>5/19/2016</stp>
        <stp>5/19/2016</stp>
        <stp>[Warrants Data Downloader.xlsm]Monitor!R4550C40</stp>
        <tr r="AN4550" s="1"/>
      </tp>
      <tp>
        <v>3795</v>
        <stp/>
        <stp>##V3_BDHV12</stp>
        <stp>22787 HK Equity</stp>
        <stp>WRT_OUTSTANDING</stp>
        <stp>5/19/2016</stp>
        <stp>5/19/2016</stp>
        <stp>[Warrants Data Downloader.xlsm]Monitor!R3103C40</stp>
        <tr r="AN3103" s="1"/>
      </tp>
      <tp>
        <v>980</v>
        <stp/>
        <stp>##V3_BDHV12</stp>
        <stp>26250 HK Equity</stp>
        <stp>WRT_OUTSTANDING</stp>
        <stp>5/19/2016</stp>
        <stp>5/19/2016</stp>
        <stp>[Warrants Data Downloader.xlsm]Monitor!R4558C40</stp>
        <tr r="AN4558" s="1"/>
      </tp>
      <tp>
        <v>150</v>
        <stp/>
        <stp>##V3_BDHV12</stp>
        <stp>26150 HK Equity</stp>
        <stp>WRT_OUTSTANDING</stp>
        <stp>5/19/2016</stp>
        <stp>5/19/2016</stp>
        <stp>[Warrants Data Downloader.xlsm]Monitor!R4490C40</stp>
        <tr r="AN4490" s="1"/>
      </tp>
      <tp>
        <v>690</v>
        <stp/>
        <stp>##V3_BDHV12</stp>
        <stp>23057 HK Equity</stp>
        <stp>WRT_OUTSTANDING</stp>
        <stp>5/19/2016</stp>
        <stp>5/19/2016</stp>
        <stp>[Warrants Data Downloader.xlsm]Monitor!R3189C40</stp>
        <tr r="AN3189" s="1"/>
      </tp>
      <tp>
        <v>160</v>
        <stp/>
        <stp>##V3_BDHV12</stp>
        <stp>26160 HK Equity</stp>
        <stp>WRT_OUTSTANDING</stp>
        <stp>5/19/2016</stp>
        <stp>5/19/2016</stp>
        <stp>[Warrants Data Downloader.xlsm]Monitor!R4498C40</stp>
        <tr r="AN4498" s="1"/>
      </tp>
      <tp>
        <v>2990</v>
        <stp/>
        <stp>##V3_BDHV12</stp>
        <stp>26140 HK Equity</stp>
        <stp>WRT_OUTSTANDING</stp>
        <stp>5/19/2016</stp>
        <stp>5/19/2016</stp>
        <stp>[Warrants Data Downloader.xlsm]Monitor!R4483C40</stp>
        <tr r="AN4483" s="1"/>
      </tp>
      <tp>
        <v>160</v>
        <stp/>
        <stp>##V3_BDHV12</stp>
        <stp>27811 HK Equity</stp>
        <stp>WRT_OUTSTANDING</stp>
        <stp>5/19/2016</stp>
        <stp>5/19/2016</stp>
        <stp>[Warrants Data Downloader.xlsm]Monitor!R5525C40</stp>
        <tr r="AN5525" s="1"/>
      </tp>
      <tp>
        <v>0</v>
        <stp/>
        <stp>##V3_BDHV12</stp>
        <stp>27821 HK Equity</stp>
        <stp>WRT_OUTSTANDING</stp>
        <stp>5/19/2016</stp>
        <stp>5/19/2016</stp>
        <stp>[Warrants Data Downloader.xlsm]Monitor!R5534C40</stp>
        <tr r="AN5534" s="1"/>
      </tp>
      <tp>
        <v>0</v>
        <stp/>
        <stp>##V3_BDHV12</stp>
        <stp>27841 HK Equity</stp>
        <stp>WRT_OUTSTANDING</stp>
        <stp>5/19/2016</stp>
        <stp>5/19/2016</stp>
        <stp>[Warrants Data Downloader.xlsm]Monitor!R5545C40</stp>
        <tr r="AN5545" s="1"/>
      </tp>
      <tp>
        <v>0</v>
        <stp/>
        <stp>##V3_BDHV12</stp>
        <stp>27861 HK Equity</stp>
        <stp>WRT_OUTSTANDING</stp>
        <stp>5/19/2016</stp>
        <stp>5/19/2016</stp>
        <stp>[Warrants Data Downloader.xlsm]Monitor!R5556C40</stp>
        <tr r="AN5556" s="1"/>
      </tp>
      <tp>
        <v>15380</v>
        <stp/>
        <stp>##V3_BDHV12</stp>
        <stp>22737 HK Equity</stp>
        <stp>WRT_OUTSTANDING</stp>
        <stp>5/19/2016</stp>
        <stp>5/19/2016</stp>
        <stp>[Warrants Data Downloader.xlsm]Monitor!R3092C40</stp>
        <tr r="AN3092" s="1"/>
      </tp>
      <tp>
        <v>0</v>
        <stp/>
        <stp>##V3_BDHV12</stp>
        <stp>27871 HK Equity</stp>
        <stp>WRT_OUTSTANDING</stp>
        <stp>5/19/2016</stp>
        <stp>5/19/2016</stp>
        <stp>[Warrants Data Downloader.xlsm]Monitor!R5563C40</stp>
        <tr r="AN5563" s="1"/>
      </tp>
      <tp>
        <v>12770</v>
        <stp/>
        <stp>##V3_BDHV12</stp>
        <stp>22687 HK Equity</stp>
        <stp>WRT_OUTSTANDING</stp>
        <stp>5/19/2016</stp>
        <stp>5/19/2016</stp>
        <stp>[Warrants Data Downloader.xlsm]Monitor!R3082C40</stp>
        <tr r="AN3082" s="1"/>
      </tp>
      <tp>
        <v>7058</v>
        <stp/>
        <stp>##V3_BDHV12</stp>
        <stp>24657 HK Equity</stp>
        <stp>WRT_OUTSTANDING</stp>
        <stp>5/19/2016</stp>
        <stp>5/19/2016</stp>
        <stp>[Warrants Data Downloader.xlsm]Monitor!R3688C40</stp>
        <tr r="AN3688" s="1"/>
      </tp>
      <tp>
        <v>2430</v>
        <stp/>
        <stp>##V3_BDHV12</stp>
        <stp>24677 HK Equity</stp>
        <stp>WRT_OUTSTANDING</stp>
        <stp>5/19/2016</stp>
        <stp>5/19/2016</stp>
        <stp>[Warrants Data Downloader.xlsm]Monitor!R3694C40</stp>
        <tr r="AN3694" s="1"/>
      </tp>
      <tp>
        <v>28705</v>
        <stp/>
        <stp>##V3_BDHV12</stp>
        <stp>22727 HK Equity</stp>
        <stp>WRT_OUTSTANDING</stp>
        <stp>5/19/2016</stp>
        <stp>5/19/2016</stp>
        <stp>[Warrants Data Downloader.xlsm]Monitor!R3087C40</stp>
        <tr r="AN3087" s="1"/>
      </tp>
      <tp>
        <v>1200</v>
        <stp/>
        <stp>##V3_BDHV12</stp>
        <stp>27891 HK Equity</stp>
        <stp>WRT_OUTSTANDING</stp>
        <stp>5/19/2016</stp>
        <stp>5/19/2016</stp>
        <stp>[Warrants Data Downloader.xlsm]Monitor!R5575C40</stp>
        <tr r="AN5575" s="1"/>
      </tp>
      <tp>
        <v>0</v>
        <stp/>
        <stp>##V3_BDHV12</stp>
        <stp>27921 HK Equity</stp>
        <stp>WRT_OUTSTANDING</stp>
        <stp>5/19/2016</stp>
        <stp>5/19/2016</stp>
        <stp>[Warrants Data Downloader.xlsm]Monitor!R5590C40</stp>
        <tr r="AN5590" s="1"/>
      </tp>
      <tp>
        <v>710</v>
        <stp/>
        <stp>##V3_BDHV12</stp>
        <stp>26020 HK Equity</stp>
        <stp>WRT_OUTSTANDING</stp>
        <stp>5/19/2016</stp>
        <stp>5/19/2016</stp>
        <stp>[Warrants Data Downloader.xlsm]Monitor!R4405C40</stp>
        <tr r="AN4405" s="1"/>
      </tp>
      <tp>
        <v>2985</v>
        <stp/>
        <stp>##V3_BDHV12</stp>
        <stp>22487 HK Equity</stp>
        <stp>WRT_OUTSTANDING</stp>
        <stp>5/19/2016</stp>
        <stp>5/19/2016</stp>
        <stp>[Warrants Data Downloader.xlsm]Monitor!R3040C40</stp>
        <tr r="AN3040" s="1"/>
      </tp>
      <tp>
        <v>46160</v>
        <stp/>
        <stp>##V3_BDHV12</stp>
        <stp>24617 HK Equity</stp>
        <stp>WRT_OUTSTANDING</stp>
        <stp>5/19/2016</stp>
        <stp>5/19/2016</stp>
        <stp>[Warrants Data Downloader.xlsm]Monitor!R3668C40</stp>
        <tr r="AN3668" s="1"/>
      </tp>
      <tp>
        <v>510</v>
        <stp/>
        <stp>##V3_BDHV12</stp>
        <stp>27931 HK Equity</stp>
        <stp>WRT_OUTSTANDING</stp>
        <stp>5/19/2016</stp>
        <stp>5/19/2016</stp>
        <stp>[Warrants Data Downloader.xlsm]Monitor!R5598C40</stp>
        <tr r="AN5598" s="1"/>
      </tp>
      <tp>
        <v>2930</v>
        <stp/>
        <stp>##V3_BDHV12</stp>
        <stp>24587 HK Equity</stp>
        <stp>WRT_OUTSTANDING</stp>
        <stp>5/19/2016</stp>
        <stp>5/19/2016</stp>
        <stp>[Warrants Data Downloader.xlsm]Monitor!R3656C40</stp>
        <tr r="AN3656" s="1"/>
      </tp>
      <tp>
        <v>0</v>
        <stp/>
        <stp>##V3_BDHV12</stp>
        <stp>22647 HK Equity</stp>
        <stp>WRT_OUTSTANDING</stp>
        <stp>5/19/2016</stp>
        <stp>5/19/2016</stp>
        <stp>[Warrants Data Downloader.xlsm]Monitor!R3075C40</stp>
        <tr r="AN3075" s="1"/>
      </tp>
      <tp>
        <v>0</v>
        <stp/>
        <stp>##V3_BDHV12</stp>
        <stp>22657 HK Equity</stp>
        <stp>WRT_OUTSTANDING</stp>
        <stp>5/19/2016</stp>
        <stp>5/19/2016</stp>
        <stp>[Warrants Data Downloader.xlsm]Monitor!R3076C40</stp>
        <tr r="AN3076" s="1"/>
      </tp>
      <tp>
        <v>0</v>
        <stp/>
        <stp>##V3_BDHV12</stp>
        <stp>24567 HK Equity</stp>
        <stp>WRT_OUTSTANDING</stp>
        <stp>5/19/2016</stp>
        <stp>5/19/2016</stp>
        <stp>[Warrants Data Downloader.xlsm]Monitor!R3645C40</stp>
        <tr r="AN3645" s="1"/>
      </tp>
      <tp>
        <v>9817</v>
        <stp/>
        <stp>##V3_BDHV12</stp>
        <stp>22507 HK Equity</stp>
        <stp>WRT_OUTSTANDING</stp>
        <stp>5/19/2016</stp>
        <stp>5/19/2016</stp>
        <stp>[Warrants Data Downloader.xlsm]Monitor!R3044C40</stp>
        <tr r="AN3044" s="1"/>
      </tp>
      <tp>
        <v>2140</v>
        <stp/>
        <stp>##V3_BDHV12</stp>
        <stp>22637 HK Equity</stp>
        <stp>WRT_OUTSTANDING</stp>
        <stp>5/19/2016</stp>
        <stp>5/19/2016</stp>
        <stp>[Warrants Data Downloader.xlsm]Monitor!R3074C40</stp>
        <tr r="AN3074" s="1"/>
      </tp>
      <tp>
        <v>930</v>
        <stp/>
        <stp>##V3_BDHV12</stp>
        <stp>24637 HK Equity</stp>
        <stp>WRT_OUTSTANDING</stp>
        <stp>5/19/2016</stp>
        <stp>5/19/2016</stp>
        <stp>[Warrants Data Downloader.xlsm]Monitor!R3678C40</stp>
        <tr r="AN3678" s="1"/>
      </tp>
      <tp>
        <v>1900</v>
        <stp/>
        <stp>##V3_BDHV12</stp>
        <stp>22387 HK Equity</stp>
        <stp>WRT_OUTSTANDING</stp>
        <stp>5/19/2016</stp>
        <stp>5/19/2016</stp>
        <stp>[Warrants Data Downloader.xlsm]Monitor!R3012C40</stp>
        <tr r="AN3012" s="1"/>
      </tp>
      <tp>
        <v>380</v>
        <stp/>
        <stp>##V3_BDHV12</stp>
        <stp>26060 HK Equity</stp>
        <stp>WRT_OUTSTANDING</stp>
        <stp>5/19/2016</stp>
        <stp>5/19/2016</stp>
        <stp>[Warrants Data Downloader.xlsm]Monitor!R4433C40</stp>
        <tr r="AN4433" s="1"/>
      </tp>
      <tp>
        <v>2560</v>
        <stp/>
        <stp>##V3_BDHV12</stp>
        <stp>24597 HK Equity</stp>
        <stp>WRT_OUTSTANDING</stp>
        <stp>5/19/2016</stp>
        <stp>5/19/2016</stp>
        <stp>[Warrants Data Downloader.xlsm]Monitor!R3663C40</stp>
        <tr r="AN3663" s="1"/>
      </tp>
      <tp>
        <v>0</v>
        <stp/>
        <stp>##V3_BDHV12</stp>
        <stp>22597 HK Equity</stp>
        <stp>WRT_OUTSTANDING</stp>
        <stp>5/19/2016</stp>
        <stp>5/19/2016</stp>
        <stp>[Warrants Data Downloader.xlsm]Monitor!R3065C40</stp>
        <tr r="AN3065" s="1"/>
      </tp>
      <tp>
        <v>10511</v>
        <stp/>
        <stp>##V3_BDHV12</stp>
        <stp>24457 HK Equity</stp>
        <stp>WRT_OUTSTANDING</stp>
        <stp>5/19/2016</stp>
        <stp>5/19/2016</stp>
        <stp>[Warrants Data Downloader.xlsm]Monitor!R3603C40</stp>
        <tr r="AN3603" s="1"/>
      </tp>
      <tp>
        <v>3395</v>
        <stp/>
        <stp>##V3_BDHV12</stp>
        <stp>26080 HK Equity</stp>
        <stp>WRT_OUTSTANDING</stp>
        <stp>5/19/2016</stp>
        <stp>5/19/2016</stp>
        <stp>[Warrants Data Downloader.xlsm]Monitor!R4441C40</stp>
        <tr r="AN4441" s="1"/>
      </tp>
      <tp>
        <v>0</v>
        <stp/>
        <stp>##V3_BDHV12</stp>
        <stp>24467 HK Equity</stp>
        <stp>WRT_OUTSTANDING</stp>
        <stp>5/19/2016</stp>
        <stp>5/19/2016</stp>
        <stp>[Warrants Data Downloader.xlsm]Monitor!R3609C40</stp>
        <tr r="AN3609" s="1"/>
      </tp>
      <tp>
        <v>220</v>
        <stp/>
        <stp>##V3_BDHV12</stp>
        <stp>22407 HK Equity</stp>
        <stp>WRT_OUTSTANDING</stp>
        <stp>5/19/2016</stp>
        <stp>5/19/2016</stp>
        <stp>[Warrants Data Downloader.xlsm]Monitor!R3018C40</stp>
        <tr r="AN3018" s="1"/>
      </tp>
      <tp>
        <v>145</v>
        <stp/>
        <stp>##V3_BDHV12</stp>
        <stp>24537 HK Equity</stp>
        <stp>WRT_OUTSTANDING</stp>
        <stp>5/19/2016</stp>
        <stp>5/19/2016</stp>
        <stp>[Warrants Data Downloader.xlsm]Monitor!R3637C40</stp>
        <tr r="AN3637" s="1"/>
      </tp>
      <tp>
        <v>155.5</v>
        <stp/>
        <stp>##V3_BDHV12</stp>
        <stp>27781 HK Equity</stp>
        <stp>WRT_OUTSTANDING</stp>
        <stp>5/19/2016</stp>
        <stp>5/19/2016</stp>
        <stp>[Warrants Data Downloader.xlsm]Monitor!R5510C40</stp>
        <tr r="AN5510" s="1"/>
      </tp>
      <tp>
        <v>100</v>
        <stp/>
        <stp>##V3_BDHV12</stp>
        <stp>26110 HK Equity</stp>
        <stp>WRT_OUTSTANDING</stp>
        <stp>5/19/2016</stp>
        <stp>5/19/2016</stp>
        <stp>[Warrants Data Downloader.xlsm]Monitor!R4462C40</stp>
        <tr r="AN4462" s="1"/>
      </tp>
      <tp>
        <v>40</v>
        <stp/>
        <stp>##V3_BDHV12</stp>
        <stp>27771 HK Equity</stp>
        <stp>WRT_OUTSTANDING</stp>
        <stp>5/19/2016</stp>
        <stp>5/19/2016</stp>
        <stp>[Warrants Data Downloader.xlsm]Monitor!R5504C40</stp>
        <tr r="AN5504" s="1"/>
      </tp>
      <tp>
        <v>0</v>
        <stp/>
        <stp>##V3_BDHV12</stp>
        <stp>22447 HK Equity</stp>
        <stp>WRT_OUTSTANDING</stp>
        <stp>5/19/2016</stp>
        <stp>5/19/2016</stp>
        <stp>[Warrants Data Downloader.xlsm]Monitor!R3031C40</stp>
        <tr r="AN3031" s="1"/>
      </tp>
      <tp>
        <v>5570</v>
        <stp/>
        <stp>##V3_BDHV12</stp>
        <stp>23027 HK Equity</stp>
        <stp>WRT_OUTSTANDING</stp>
        <stp>5/19/2016</stp>
        <stp>5/19/2016</stp>
        <stp>[Warrants Data Downloader.xlsm]Monitor!R3177C40</stp>
        <tr r="AN3177" s="1"/>
      </tp>
      <tp>
        <v>770</v>
        <stp/>
        <stp>##V3_BDHV12</stp>
        <stp>23037 HK Equity</stp>
        <stp>WRT_OUTSTANDING</stp>
        <stp>5/19/2016</stp>
        <stp>5/19/2016</stp>
        <stp>[Warrants Data Downloader.xlsm]Monitor!R3178C40</stp>
        <tr r="AN3178" s="1"/>
      </tp>
      <tp>
        <v>40</v>
        <stp/>
        <stp>##V3_BDHV12</stp>
        <stp>27961 HK Equity</stp>
        <stp>WRT_OUTSTANDING</stp>
        <stp>5/19/2016</stp>
        <stp>5/19/2016</stp>
        <stp>[Warrants Data Downloader.xlsm]Monitor!R5615C40</stp>
        <tr r="AN5615" s="1"/>
      </tp>
      <tp>
        <v>150</v>
        <stp/>
        <stp>##V3_BDHV12</stp>
        <stp>27941 HK Equity</stp>
        <stp>WRT_OUTSTANDING</stp>
        <stp>5/19/2016</stp>
        <stp>5/19/2016</stp>
        <stp>[Warrants Data Downloader.xlsm]Monitor!R5603C40</stp>
        <tr r="AN5603" s="1"/>
      </tp>
      <tp>
        <v>0</v>
        <stp/>
        <stp>##V3_BDHV12</stp>
        <stp>27981 HK Equity</stp>
        <stp>WRT_OUTSTANDING</stp>
        <stp>5/19/2016</stp>
        <stp>5/19/2016</stp>
        <stp>[Warrants Data Downloader.xlsm]Monitor!R5633C40</stp>
        <tr r="AN5633" s="1"/>
      </tp>
      <tp>
        <v>1866</v>
        <stp/>
        <stp>##V3_BDHV12</stp>
        <stp>27971 HK Equity</stp>
        <stp>WRT_OUTSTANDING</stp>
        <stp>5/19/2016</stp>
        <stp>5/19/2016</stp>
        <stp>[Warrants Data Downloader.xlsm]Monitor!R5625C40</stp>
        <tr r="AN5625" s="1"/>
      </tp>
      <tp>
        <v>735</v>
        <stp/>
        <stp>##V3_BDHV12</stp>
        <stp>23407 HK Equity</stp>
        <stp>WRT_OUTSTANDING</stp>
        <stp>5/19/2016</stp>
        <stp>5/19/2016</stp>
        <stp>[Warrants Data Downloader.xlsm]Monitor!R3283C40</stp>
        <tr r="AN3283" s="1"/>
      </tp>
      <tp>
        <v>2630</v>
        <stp/>
        <stp>##V3_BDHV12</stp>
        <stp>24427 HK Equity</stp>
        <stp>WRT_OUTSTANDING</stp>
        <stp>5/19/2016</stp>
        <stp>5/19/2016</stp>
        <stp>[Warrants Data Downloader.xlsm]Monitor!R3588C40</stp>
        <tr r="AN3588" s="1"/>
      </tp>
      <tp>
        <v>1244</v>
        <stp/>
        <stp>##V3_BDHV12</stp>
        <stp>26590 HK Equity</stp>
        <stp>WRT_OUTSTANDING</stp>
        <stp>5/19/2016</stp>
        <stp>5/19/2016</stp>
        <stp>[Warrants Data Downloader.xlsm]Monitor!R4789C40</stp>
        <tr r="AN4789" s="1"/>
      </tp>
      <tp>
        <v>1365</v>
        <stp/>
        <stp>##V3_BDHV12</stp>
        <stp>23447 HK Equity</stp>
        <stp>WRT_OUTSTANDING</stp>
        <stp>5/19/2016</stp>
        <stp>5/19/2016</stp>
        <stp>[Warrants Data Downloader.xlsm]Monitor!R3296C40</stp>
        <tr r="AN3296" s="1"/>
      </tp>
      <tp>
        <v>28400</v>
        <stp/>
        <stp>##V3_BDHV12</stp>
        <stp>24447 HK Equity</stp>
        <stp>WRT_OUTSTANDING</stp>
        <stp>5/19/2016</stp>
        <stp>5/19/2016</stp>
        <stp>[Warrants Data Downloader.xlsm]Monitor!R3597C40</stp>
        <tr r="AN3597" s="1"/>
      </tp>
      <tp>
        <v>130</v>
        <stp/>
        <stp>##V3_BDHV12</stp>
        <stp>26580 HK Equity</stp>
        <stp>WRT_OUTSTANDING</stp>
        <stp>5/19/2016</stp>
        <stp>5/19/2016</stp>
        <stp>[Warrants Data Downloader.xlsm]Monitor!R4784C40</stp>
        <tr r="AN4784" s="1"/>
      </tp>
      <tp>
        <v>1910</v>
        <stp/>
        <stp>##V3_BDHV12</stp>
        <stp>26540 HK Equity</stp>
        <stp>WRT_OUTSTANDING</stp>
        <stp>5/19/2016</stp>
        <stp>5/19/2016</stp>
        <stp>[Warrants Data Downloader.xlsm]Monitor!R4754C40</stp>
        <tr r="AN4754" s="1"/>
      </tp>
      <tp>
        <v>64620</v>
        <stp/>
        <stp>##V3_BDHV12</stp>
        <stp>23167 HK Equity</stp>
        <stp>WRT_OUTSTANDING</stp>
        <stp>5/19/2016</stp>
        <stp>5/19/2016</stp>
        <stp>[Warrants Data Downloader.xlsm]Monitor!R3214C40</stp>
        <tr r="AN3214" s="1"/>
      </tp>
      <tp>
        <v>0</v>
        <stp/>
        <stp>##V3_BDHV12</stp>
        <stp>24237 HK Equity</stp>
        <stp>WRT_OUTSTANDING</stp>
        <stp>5/19/2016</stp>
        <stp>5/19/2016</stp>
        <stp>[Warrants Data Downloader.xlsm]Monitor!R3527C40</stp>
        <tr r="AN3527" s="1"/>
      </tp>
      <tp>
        <v>2003</v>
        <stp/>
        <stp>##V3_BDHV12</stp>
        <stp>23207 HK Equity</stp>
        <stp>WRT_OUTSTANDING</stp>
        <stp>5/19/2016</stp>
        <stp>5/19/2016</stp>
        <stp>[Warrants Data Downloader.xlsm]Monitor!R3227C40</stp>
        <tr r="AN3227" s="1"/>
      </tp>
      <tp>
        <v>19895</v>
        <stp/>
        <stp>##V3_BDHV12</stp>
        <stp>24197 HK Equity</stp>
        <stp>WRT_OUTSTANDING</stp>
        <stp>5/19/2016</stp>
        <stp>5/19/2016</stp>
        <stp>[Warrants Data Downloader.xlsm]Monitor!R3516C40</stp>
        <tr r="AN3516" s="1"/>
      </tp>
      <tp>
        <v>890</v>
        <stp/>
        <stp>##V3_BDHV12</stp>
        <stp>24167 HK Equity</stp>
        <stp>WRT_OUTSTANDING</stp>
        <stp>5/19/2016</stp>
        <stp>5/19/2016</stp>
        <stp>[Warrants Data Downloader.xlsm]Monitor!R3506C40</stp>
        <tr r="AN3506" s="1"/>
      </tp>
      <tp>
        <v>4</v>
        <stp/>
        <stp>##V3_BDHV12</stp>
        <stp>24157 HK Equity</stp>
        <stp>WRT_OUTSTANDING</stp>
        <stp>5/19/2016</stp>
        <stp>5/19/2016</stp>
        <stp>[Warrants Data Downloader.xlsm]Monitor!R3503C40</stp>
        <tr r="AN3503" s="1"/>
      </tp>
      <tp>
        <v>6496</v>
        <stp/>
        <stp>##V3_BDHV12</stp>
        <stp>24247 HK Equity</stp>
        <stp>WRT_OUTSTANDING</stp>
        <stp>5/19/2016</stp>
        <stp>5/19/2016</stp>
        <stp>[Warrants Data Downloader.xlsm]Monitor!R3532C40</stp>
        <tr r="AN3532" s="1"/>
      </tp>
      <tp>
        <v>3300</v>
        <stp/>
        <stp>##V3_BDHV12</stp>
        <stp>26530 HK Equity</stp>
        <stp>WRT_OUTSTANDING</stp>
        <stp>5/19/2016</stp>
        <stp>5/19/2016</stp>
        <stp>[Warrants Data Downloader.xlsm]Monitor!R4748C40</stp>
        <tr r="AN4748" s="1"/>
      </tp>
      <tp>
        <v>0</v>
        <stp/>
        <stp>##V3_BDHV12</stp>
        <stp>23147 HK Equity</stp>
        <stp>WRT_OUTSTANDING</stp>
        <stp>5/19/2016</stp>
        <stp>5/19/2016</stp>
        <stp>[Warrants Data Downloader.xlsm]Monitor!R3209C40</stp>
        <tr r="AN3209" s="1"/>
      </tp>
      <tp>
        <v>7285</v>
        <stp/>
        <stp>##V3_BDHV12</stp>
        <stp>26570 HK Equity</stp>
        <stp>WRT_OUTSTANDING</stp>
        <stp>5/19/2016</stp>
        <stp>5/19/2016</stp>
        <stp>[Warrants Data Downloader.xlsm]Monitor!R4775C40</stp>
        <tr r="AN4775" s="1"/>
      </tp>
      <tp>
        <v>112</v>
        <stp/>
        <stp>##V3_BDHV12</stp>
        <stp>26550 HK Equity</stp>
        <stp>WRT_OUTSTANDING</stp>
        <stp>5/19/2016</stp>
        <stp>5/19/2016</stp>
        <stp>[Warrants Data Downloader.xlsm]Monitor!R4763C40</stp>
        <tr r="AN4763" s="1"/>
      </tp>
      <tp>
        <v>350</v>
        <stp/>
        <stp>##V3_BDHV12</stp>
        <stp>24207 HK Equity</stp>
        <stp>WRT_OUTSTANDING</stp>
        <stp>5/19/2016</stp>
        <stp>5/19/2016</stp>
        <stp>[Warrants Data Downloader.xlsm]Monitor!R3519C40</stp>
        <tr r="AN3519" s="1"/>
      </tp>
      <tp>
        <v>16687</v>
        <stp/>
        <stp>##V3_BDHV12</stp>
        <stp>23187 HK Equity</stp>
        <stp>WRT_OUTSTANDING</stp>
        <stp>5/19/2016</stp>
        <stp>5/19/2016</stp>
        <stp>[Warrants Data Downloader.xlsm]Monitor!R3222C40</stp>
        <tr r="AN3222" s="1"/>
      </tp>
      <tp>
        <v>0</v>
        <stp/>
        <stp>##V3_BDHV12</stp>
        <stp>26470 HK Equity</stp>
        <stp>WRT_OUTSTANDING</stp>
        <stp>5/19/2016</stp>
        <stp>5/19/2016</stp>
        <stp>[Warrants Data Downloader.xlsm]Monitor!R4703C40</stp>
        <tr r="AN4703" s="1"/>
      </tp>
      <tp>
        <v>1805</v>
        <stp/>
        <stp>##V3_BDHV12</stp>
        <stp>23387 HK Equity</stp>
        <stp>WRT_OUTSTANDING</stp>
        <stp>5/19/2016</stp>
        <stp>5/19/2016</stp>
        <stp>[Warrants Data Downloader.xlsm]Monitor!R3277C40</stp>
        <tr r="AN3277" s="1"/>
      </tp>
      <tp>
        <v>200</v>
        <stp/>
        <stp>##V3_BDHV12</stp>
        <stp>24347 HK Equity</stp>
        <stp>WRT_OUTSTANDING</stp>
        <stp>5/19/2016</stp>
        <stp>5/19/2016</stp>
        <stp>[Warrants Data Downloader.xlsm]Monitor!R3560C40</stp>
        <tr r="AN3560" s="1"/>
      </tp>
      <tp>
        <v>6360</v>
        <stp/>
        <stp>##V3_BDHV12</stp>
        <stp>26480 HK Equity</stp>
        <stp>WRT_OUTSTANDING</stp>
        <stp>5/19/2016</stp>
        <stp>5/19/2016</stp>
        <stp>[Warrants Data Downloader.xlsm]Monitor!R4711C40</stp>
        <tr r="AN4711" s="1"/>
      </tp>
      <tp>
        <v>20</v>
        <stp/>
        <stp>##V3_BDHV12</stp>
        <stp>24337 HK Equity</stp>
        <stp>WRT_OUTSTANDING</stp>
        <stp>5/19/2016</stp>
        <stp>5/19/2016</stp>
        <stp>[Warrants Data Downloader.xlsm]Monitor!R3557C40</stp>
        <tr r="AN3557" s="1"/>
      </tp>
      <tp>
        <v>115</v>
        <stp/>
        <stp>##V3_BDHV12</stp>
        <stp>26510 HK Equity</stp>
        <stp>WRT_OUTSTANDING</stp>
        <stp>5/19/2016</stp>
        <stp>5/19/2016</stp>
        <stp>[Warrants Data Downloader.xlsm]Monitor!R4734C40</stp>
        <tr r="AN4734" s="1"/>
      </tp>
      <tp>
        <v>8880</v>
        <stp/>
        <stp>##V3_BDHV12</stp>
        <stp>26490 HK Equity</stp>
        <stp>WRT_OUTSTANDING</stp>
        <stp>5/19/2016</stp>
        <stp>5/19/2016</stp>
        <stp>[Warrants Data Downloader.xlsm]Monitor!R4720C40</stp>
        <tr r="AN4720" s="1"/>
      </tp>
      <tp>
        <v>10</v>
        <stp/>
        <stp>##V3_BDHV12</stp>
        <stp>23337 HK Equity</stp>
        <stp>WRT_OUTSTANDING</stp>
        <stp>5/19/2016</stp>
        <stp>5/19/2016</stp>
        <stp>[Warrants Data Downloader.xlsm]Monitor!R3259C40</stp>
        <tr r="AN3259" s="1"/>
      </tp>
      <tp>
        <v>7680</v>
        <stp/>
        <stp>##V3_BDHV12</stp>
        <stp>23287 HK Equity</stp>
        <stp>WRT_OUTSTANDING</stp>
        <stp>5/19/2016</stp>
        <stp>5/19/2016</stp>
        <stp>[Warrants Data Downloader.xlsm]Monitor!R3252C40</stp>
        <tr r="AN3252" s="1"/>
      </tp>
      <tp>
        <v>80</v>
        <stp/>
        <stp>##V3_BDHV12</stp>
        <stp>24137 HK Equity</stp>
        <stp>WRT_OUTSTANDING</stp>
        <stp>5/19/2016</stp>
        <stp>5/19/2016</stp>
        <stp>[Warrants Data Downloader.xlsm]Monitor!R3499C40</stp>
        <tr r="AN3499" s="1"/>
      </tp>
      <tp>
        <v>30350</v>
        <stp/>
        <stp>##V3_BDHV12</stp>
        <stp>24107 HK Equity</stp>
        <stp>WRT_OUTSTANDING</stp>
        <stp>5/19/2016</stp>
        <stp>5/19/2016</stp>
        <stp>[Warrants Data Downloader.xlsm]Monitor!R3482C40</stp>
        <tr r="AN3482" s="1"/>
      </tp>
      <tp>
        <v>136</v>
        <stp/>
        <stp>##V3_BDHV12</stp>
        <stp>26440 HK Equity</stp>
        <stp>WRT_OUTSTANDING</stp>
        <stp>5/19/2016</stp>
        <stp>5/19/2016</stp>
        <stp>[Warrants Data Downloader.xlsm]Monitor!R4684C40</stp>
        <tr r="AN4684" s="1"/>
      </tp>
      <tp>
        <v>2750</v>
        <stp/>
        <stp>##V3_BDHV12</stp>
        <stp>26450 HK Equity</stp>
        <stp>WRT_OUTSTANDING</stp>
        <stp>5/19/2016</stp>
        <stp>5/19/2016</stp>
        <stp>[Warrants Data Downloader.xlsm]Monitor!R4688C40</stp>
        <tr r="AN4688" s="1"/>
      </tp>
      <tp>
        <v>1292</v>
        <stp/>
        <stp>##V3_BDHV12</stp>
        <stp>26460 HK Equity</stp>
        <stp>WRT_OUTSTANDING</stp>
        <stp>5/19/2016</stp>
        <stp>5/19/2016</stp>
        <stp>[Warrants Data Downloader.xlsm]Monitor!R4696C40</stp>
        <tr r="AN4696" s="1"/>
      </tp>
      <tp>
        <v>49980</v>
        <stp/>
        <stp>##V3_BDHV12</stp>
        <stp>23797 HK Equity</stp>
        <stp>WRT_OUTSTANDING</stp>
        <stp>5/19/2016</stp>
        <stp>5/19/2016</stp>
        <stp>[Warrants Data Downloader.xlsm]Monitor!R3383C40</stp>
        <tr r="AN3383" s="1"/>
      </tp>
      <tp>
        <v>2295</v>
        <stp/>
        <stp>##V3_BDHV12</stp>
        <stp>26370 HK Equity</stp>
        <stp>WRT_OUTSTANDING</stp>
        <stp>5/19/2016</stp>
        <stp>5/19/2016</stp>
        <stp>[Warrants Data Downloader.xlsm]Monitor!R4636C40</stp>
        <tr r="AN4636" s="1"/>
      </tp>
      <tp>
        <v>0</v>
        <stp/>
        <stp>##V3_BDHV12</stp>
        <stp>23807 HK Equity</stp>
        <stp>WRT_OUTSTANDING</stp>
        <stp>5/19/2016</stp>
        <stp>5/19/2016</stp>
        <stp>[Warrants Data Downloader.xlsm]Monitor!R3388C40</stp>
        <tr r="AN3388" s="1"/>
      </tp>
      <tp>
        <v>4314</v>
        <stp/>
        <stp>##V3_BDHV12</stp>
        <stp>23827 HK Equity</stp>
        <stp>WRT_OUTSTANDING</stp>
        <stp>5/19/2016</stp>
        <stp>5/19/2016</stp>
        <stp>[Warrants Data Downloader.xlsm]Monitor!R3392C40</stp>
        <tr r="AN3392" s="1"/>
      </tp>
      <tp>
        <v>1680</v>
        <stp/>
        <stp>##V3_BDHV12</stp>
        <stp>26400 HK Equity</stp>
        <stp>WRT_OUTSTANDING</stp>
        <stp>5/19/2016</stp>
        <stp>5/19/2016</stp>
        <stp>[Warrants Data Downloader.xlsm]Monitor!R4655C40</stp>
        <tr r="AN4655" s="1"/>
      </tp>
      <tp>
        <v>3</v>
        <stp/>
        <stp>##V3_BDHV12</stp>
        <stp>23627 HK Equity</stp>
        <stp>WRT_OUTSTANDING</stp>
        <stp>5/19/2016</stp>
        <stp>5/19/2016</stp>
        <stp>[Warrants Data Downloader.xlsm]Monitor!R3341C40</stp>
        <tr r="AN3341" s="1"/>
      </tp>
      <tp>
        <v>0</v>
        <stp/>
        <stp>##V3_BDHV12</stp>
        <stp>23647 HK Equity</stp>
        <stp>WRT_OUTSTANDING</stp>
        <stp>5/19/2016</stp>
        <stp>5/19/2016</stp>
        <stp>[Warrants Data Downloader.xlsm]Monitor!R3348C40</stp>
        <tr r="AN3348" s="1"/>
      </tp>
      <tp>
        <v>0</v>
        <stp/>
        <stp>##V3_BDHV12</stp>
        <stp>26340 HK Equity</stp>
        <stp>WRT_OUTSTANDING</stp>
        <stp>5/19/2016</stp>
        <stp>5/19/2016</stp>
        <stp>[Warrants Data Downloader.xlsm]Monitor!R4619C40</stp>
        <tr r="AN4619" s="1"/>
      </tp>
      <tp>
        <v>143</v>
        <stp/>
        <stp>##V3_BDHV12</stp>
        <stp>26420 HK Equity</stp>
        <stp>WRT_OUTSTANDING</stp>
        <stp>5/19/2016</stp>
        <stp>5/19/2016</stp>
        <stp>[Warrants Data Downloader.xlsm]Monitor!R4670C40</stp>
        <tr r="AN4670" s="1"/>
      </tp>
      <tp>
        <v>39420</v>
        <stp/>
        <stp>##V3_BDHV12</stp>
        <stp>26320 HK Equity</stp>
        <stp>WRT_OUTSTANDING</stp>
        <stp>5/19/2016</stp>
        <stp>5/19/2016</stp>
        <stp>[Warrants Data Downloader.xlsm]Monitor!R4606C40</stp>
        <tr r="AN4606" s="1"/>
      </tp>
      <tp>
        <v>100</v>
        <stp/>
        <stp>##V3_BDHV12</stp>
        <stp>23477 HK Equity</stp>
        <stp>WRT_OUTSTANDING</stp>
        <stp>5/19/2016</stp>
        <stp>5/19/2016</stp>
        <stp>[Warrants Data Downloader.xlsm]Monitor!R3305C40</stp>
        <tr r="AN3305" s="1"/>
      </tp>
      <tp>
        <v>570</v>
        <stp/>
        <stp>##V3_BDHV12</stp>
        <stp>23467 HK Equity</stp>
        <stp>WRT_OUTSTANDING</stp>
        <stp>5/19/2016</stp>
        <stp>5/19/2016</stp>
        <stp>[Warrants Data Downloader.xlsm]Monitor!R3303C40</stp>
        <tr r="AN3303" s="1"/>
      </tp>
      <tp>
        <v>1700</v>
        <stp/>
        <stp>##V3_BDHV12</stp>
        <stp>23517 HK Equity</stp>
        <stp>WRT_OUTSTANDING</stp>
        <stp>5/19/2016</stp>
        <stp>5/19/2016</stp>
        <stp>[Warrants Data Downloader.xlsm]Monitor!R3317C40</stp>
        <tr r="AN3317" s="1"/>
      </tp>
      <tp>
        <v>2240</v>
        <stp/>
        <stp>##V3_BDHV12</stp>
        <stp>24017 HK Equity</stp>
        <stp>WRT_OUTSTANDING</stp>
        <stp>5/19/2016</stp>
        <stp>5/19/2016</stp>
        <stp>[Warrants Data Downloader.xlsm]Monitor!R3449C40</stp>
        <tr r="AN3449" s="1"/>
      </tp>
      <tp>
        <v>20</v>
        <stp/>
        <stp>##V3_BDHV12</stp>
        <stp>24027 HK Equity</stp>
        <stp>WRT_OUTSTANDING</stp>
        <stp>5/19/2016</stp>
        <stp>5/19/2016</stp>
        <stp>[Warrants Data Downloader.xlsm]Monitor!R3455C40</stp>
        <tr r="AN3455" s="1"/>
      </tp>
      <tp>
        <v>0</v>
        <stp/>
        <stp>##V3_BDHV12</stp>
        <stp>24057 HK Equity</stp>
        <stp>WRT_OUTSTANDING</stp>
        <stp>5/19/2016</stp>
        <stp>5/19/2016</stp>
        <stp>[Warrants Data Downloader.xlsm]Monitor!R3466C40</stp>
        <tr r="AN3466" s="1"/>
      </tp>
      <tp>
        <v>280</v>
        <stp/>
        <stp>##V3_BDHV12</stp>
        <stp>26390 HK Equity</stp>
        <stp>WRT_OUTSTANDING</stp>
        <stp>5/19/2016</stp>
        <stp>5/19/2016</stp>
        <stp>[Warrants Data Downloader.xlsm]Monitor!R4650C40</stp>
        <tr r="AN4650" s="1"/>
      </tp>
      <tp>
        <v>600</v>
        <stp/>
        <stp>##V3_BDHV12</stp>
        <stp>23537 HK Equity</stp>
        <stp>WRT_OUTSTANDING</stp>
        <stp>5/19/2016</stp>
        <stp>5/19/2016</stp>
        <stp>[Warrants Data Downloader.xlsm]Monitor!R3322C40</stp>
        <tr r="AN3322" s="1"/>
      </tp>
      <tp>
        <v>0</v>
        <stp/>
        <stp>##V3_BDHV12</stp>
        <stp>23547 HK Equity</stp>
        <stp>WRT_OUTSTANDING</stp>
        <stp>5/19/2016</stp>
        <stp>5/19/2016</stp>
        <stp>[Warrants Data Downloader.xlsm]Monitor!R3326C40</stp>
        <tr r="AN3326" s="1"/>
      </tp>
      <tp>
        <v>54</v>
        <stp/>
        <stp>##V3_BDHV12</stp>
        <stp>24067 HK Equity</stp>
        <stp>WRT_OUTSTANDING</stp>
        <stp>5/19/2016</stp>
        <stp>5/19/2016</stp>
        <stp>[Warrants Data Downloader.xlsm]Monitor!R3471C40</stp>
        <tr r="AN3471" s="1"/>
      </tp>
      <tp>
        <v>0</v>
        <stp/>
        <stp>##V3_BDHV12</stp>
        <stp>24087 HK Equity</stp>
        <stp>WRT_OUTSTANDING</stp>
        <stp>5/19/2016</stp>
        <stp>5/19/2016</stp>
        <stp>[Warrants Data Downloader.xlsm]Monitor!R3477C40</stp>
        <tr r="AN3477" s="1"/>
      </tp>
      <tp>
        <v>1841</v>
        <stp/>
        <stp>##V3_BDHV12</stp>
        <stp>23937 HK Equity</stp>
        <stp>WRT_OUTSTANDING</stp>
        <stp>5/19/2016</stp>
        <stp>5/19/2016</stp>
        <stp>[Warrants Data Downloader.xlsm]Monitor!R3413C40</stp>
        <tr r="AN3413" s="1"/>
      </tp>
      <tp>
        <v>0</v>
        <stp/>
        <stp>##V3_BDHV12</stp>
        <stp>27061 HK Equity</stp>
        <stp>WRT_OUTSTANDING</stp>
        <stp>5/19/2016</stp>
        <stp>5/19/2016</stp>
        <stp>[Warrants Data Downloader.xlsm]Monitor!R5084C40</stp>
        <tr r="AN5084" s="1"/>
      </tp>
      <tp>
        <v>2620</v>
        <stp/>
        <stp>##V3_BDHV12</stp>
        <stp>27071 HK Equity</stp>
        <stp>WRT_OUTSTANDING</stp>
        <stp>5/19/2016</stp>
        <stp>5/19/2016</stp>
        <stp>[Warrants Data Downloader.xlsm]Monitor!R5093C40</stp>
        <tr r="AN5093" s="1"/>
      </tp>
      <tp>
        <v>20545</v>
        <stp/>
        <stp>##V3_BDHV12</stp>
        <stp>23917 HK Equity</stp>
        <stp>WRT_OUTSTANDING</stp>
        <stp>5/19/2016</stp>
        <stp>5/19/2016</stp>
        <stp>[Warrants Data Downloader.xlsm]Monitor!R3409C40</stp>
        <tr r="AN3409" s="1"/>
      </tp>
      <tp>
        <v>0</v>
        <stp/>
        <stp>##V3_BDHV12</stp>
        <stp>23987 HK Equity</stp>
        <stp>WRT_OUTSTANDING</stp>
        <stp>5/19/2016</stp>
        <stp>5/19/2016</stp>
        <stp>[Warrants Data Downloader.xlsm]Monitor!R3438C40</stp>
        <tr r="AN3438" s="1"/>
      </tp>
      <tp>
        <v>2189</v>
        <stp/>
        <stp>##V3_BDHV12</stp>
        <stp>21356 HK Equity</stp>
        <stp>WRT_OUTSTANDING</stp>
        <stp>5/19/2016</stp>
        <stp>5/19/2016</stp>
        <stp>[Warrants Data Downloader.xlsm]Monitor!R2697C40</stp>
        <tr r="AN2697" s="1"/>
      </tp>
      <tp>
        <v>15980</v>
        <stp/>
        <stp>##V3_BDHV12</stp>
        <stp>23977 HK Equity</stp>
        <stp>WRT_OUTSTANDING</stp>
        <stp>5/19/2016</stp>
        <stp>5/19/2016</stp>
        <stp>[Warrants Data Downloader.xlsm]Monitor!R3431C40</stp>
        <tr r="AN3431" s="1"/>
      </tp>
      <tp>
        <v>1580</v>
        <stp/>
        <stp>##V3_BDHV12</stp>
        <stp>11336 HK Equity</stp>
        <stp>WRT_OUTSTANDING</stp>
        <stp>5/19/2016</stp>
        <stp>5/19/2016</stp>
        <stp>[Warrants Data Downloader.xlsm]Monitor!R1699C40</stp>
        <tr r="AN1699" s="1"/>
      </tp>
      <tp>
        <v>140</v>
        <stp/>
        <stp>##V3_BDHV12</stp>
        <stp>21306 HK Equity</stp>
        <stp>WRT_OUTSTANDING</stp>
        <stp>5/19/2016</stp>
        <stp>5/19/2016</stp>
        <stp>[Warrants Data Downloader.xlsm]Monitor!R2681C40</stp>
        <tr r="AN2681" s="1"/>
      </tp>
      <tp>
        <v>360</v>
        <stp/>
        <stp>##V3_BDHV12</stp>
        <stp>23967 HK Equity</stp>
        <stp>WRT_OUTSTANDING</stp>
        <stp>5/19/2016</stp>
        <stp>5/19/2016</stp>
        <stp>[Warrants Data Downloader.xlsm]Monitor!R3424C40</stp>
        <tr r="AN3424" s="1"/>
      </tp>
      <tp>
        <v>7270</v>
        <stp/>
        <stp>##V3_BDHV12</stp>
        <stp>23957 HK Equity</stp>
        <stp>WRT_OUTSTANDING</stp>
        <stp>5/19/2016</stp>
        <stp>5/19/2016</stp>
        <stp>[Warrants Data Downloader.xlsm]Monitor!R3420C40</stp>
        <tr r="AN3420" s="1"/>
      </tp>
      <tp>
        <v>0</v>
        <stp/>
        <stp>##V3_BDHV12</stp>
        <stp>66471 HK Equity</stp>
        <stp>WRT_OUTSTANDING</stp>
        <stp>5/19/2016</stp>
        <stp>5/19/2016</stp>
        <stp>[Warrants Data Downloader.xlsm]Monitor!R1191C40</stp>
        <tr r="AN1191" s="1"/>
      </tp>
      <tp>
        <v>20</v>
        <stp/>
        <stp>##V3_BDHV12</stp>
        <stp>25810 HK Equity</stp>
        <stp>WRT_OUTSTANDING</stp>
        <stp>5/19/2016</stp>
        <stp>5/19/2016</stp>
        <stp>[Warrants Data Downloader.xlsm]Monitor!R4268C40</stp>
        <tr r="AN4268" s="1"/>
      </tp>
      <tp>
        <v>1340</v>
        <stp/>
        <stp>##V3_BDHV12</stp>
        <stp>25820 HK Equity</stp>
        <stp>WRT_OUTSTANDING</stp>
        <stp>5/19/2016</stp>
        <stp>5/19/2016</stp>
        <stp>[Warrants Data Downloader.xlsm]Monitor!R4272C40</stp>
        <tr r="AN4272" s="1"/>
      </tp>
      <tp>
        <v>2590</v>
        <stp/>
        <stp>##V3_BDHV12</stp>
        <stp>25840 HK Equity</stp>
        <stp>WRT_OUTSTANDING</stp>
        <stp>5/19/2016</stp>
        <stp>5/19/2016</stp>
        <stp>[Warrants Data Downloader.xlsm]Monitor!R4284C40</stp>
        <tr r="AN4284" s="1"/>
      </tp>
      <tp>
        <v>0</v>
        <stp/>
        <stp>##V3_BDHV12</stp>
        <stp>66191 HK Equity</stp>
        <stp>WRT_OUTSTANDING</stp>
        <stp>5/19/2016</stp>
        <stp>5/19/2016</stp>
        <stp>[Warrants Data Downloader.xlsm]Monitor!R1118C40</stp>
        <tr r="AN1118" s="1"/>
      </tp>
      <tp>
        <v>100000</v>
        <stp/>
        <stp>##V3_BDHV12</stp>
        <stp>25830 HK Equity</stp>
        <stp>WRT_OUTSTANDING</stp>
        <stp>5/19/2016</stp>
        <stp>5/19/2016</stp>
        <stp>[Warrants Data Downloader.xlsm]Monitor!R4280C40</stp>
        <tr r="AN4280" s="1"/>
      </tp>
      <tp>
        <v>0</v>
        <stp/>
        <stp>##V3_BDHV12</stp>
        <stp>66231 HK Equity</stp>
        <stp>WRT_OUTSTANDING</stp>
        <stp>5/19/2016</stp>
        <stp>5/19/2016</stp>
        <stp>[Warrants Data Downloader.xlsm]Monitor!R1126C40</stp>
        <tr r="AN1126" s="1"/>
      </tp>
      <tp>
        <v>55</v>
        <stp/>
        <stp>##V3_BDHV12</stp>
        <stp>25860 HK Equity</stp>
        <stp>WRT_OUTSTANDING</stp>
        <stp>5/19/2016</stp>
        <stp>5/19/2016</stp>
        <stp>[Warrants Data Downloader.xlsm]Monitor!R4297C40</stp>
        <tr r="AN4297" s="1"/>
      </tp>
      <tp>
        <v>28</v>
        <stp/>
        <stp>##V3_BDHV12</stp>
        <stp>25850 HK Equity</stp>
        <stp>WRT_OUTSTANDING</stp>
        <stp>5/19/2016</stp>
        <stp>5/19/2016</stp>
        <stp>[Warrants Data Downloader.xlsm]Monitor!R4291C40</stp>
        <tr r="AN4291" s="1"/>
      </tp>
      <tp>
        <v>1665</v>
        <stp/>
        <stp>##V3_BDHV12</stp>
        <stp>17055 HK Equity</stp>
        <stp>WRT_OUTSTANDING</stp>
        <stp>5/19/2016</stp>
        <stp>5/19/2016</stp>
        <stp>[Warrants Data Downloader.xlsm]Monitor!R2022C40</stp>
        <tr r="AN2022" s="1"/>
      </tp>
      <tp>
        <v>68240</v>
        <stp/>
        <stp>##V3_BDHV12</stp>
        <stp>25790 HK Equity</stp>
        <stp>WRT_OUTSTANDING</stp>
        <stp>5/19/2016</stp>
        <stp>5/19/2016</stp>
        <stp>[Warrants Data Downloader.xlsm]Monitor!R4253C40</stp>
        <tr r="AN4253" s="1"/>
      </tp>
      <tp>
        <v>673</v>
        <stp/>
        <stp>##V3_BDHV12</stp>
        <stp>17075 HK Equity</stp>
        <stp>WRT_OUTSTANDING</stp>
        <stp>5/19/2016</stp>
        <stp>5/19/2016</stp>
        <stp>[Warrants Data Downloader.xlsm]Monitor!R2028C40</stp>
        <tr r="AN2028" s="1"/>
      </tp>
      <tp>
        <v>11035</v>
        <stp/>
        <stp>##V3_BDHV12</stp>
        <stp>25770 HK Equity</stp>
        <stp>WRT_OUTSTANDING</stp>
        <stp>5/19/2016</stp>
        <stp>5/19/2016</stp>
        <stp>[Warrants Data Downloader.xlsm]Monitor!R4242C40</stp>
        <tr r="AN4242" s="1"/>
      </tp>
      <tp>
        <v>1220</v>
        <stp/>
        <stp>##V3_BDHV12</stp>
        <stp>21086 HK Equity</stp>
        <stp>WRT_OUTSTANDING</stp>
        <stp>5/19/2016</stp>
        <stp>5/19/2016</stp>
        <stp>[Warrants Data Downloader.xlsm]Monitor!R2637C40</stp>
        <tr r="AN2637" s="1"/>
      </tp>
      <tp>
        <v>12845</v>
        <stp/>
        <stp>##V3_BDHV12</stp>
        <stp>25780 HK Equity</stp>
        <stp>WRT_OUTSTANDING</stp>
        <stp>5/19/2016</stp>
        <stp>5/19/2016</stp>
        <stp>[Warrants Data Downloader.xlsm]Monitor!R4247C40</stp>
        <tr r="AN4247" s="1"/>
      </tp>
      <tp>
        <v>7250</v>
        <stp/>
        <stp>##V3_BDHV12</stp>
        <stp>21196 HK Equity</stp>
        <stp>WRT_OUTSTANDING</stp>
        <stp>5/19/2016</stp>
        <stp>5/19/2016</stp>
        <stp>[Warrants Data Downloader.xlsm]Monitor!R2659C40</stp>
        <tr r="AN2659" s="1"/>
      </tp>
      <tp>
        <v>2545</v>
        <stp/>
        <stp>##V3_BDHV12</stp>
        <stp>17395 HK Equity</stp>
        <stp>WRT_OUTSTANDING</stp>
        <stp>5/19/2016</stp>
        <stp>5/19/2016</stp>
        <stp>[Warrants Data Downloader.xlsm]Monitor!R2078C40</stp>
        <tr r="AN2078" s="1"/>
      </tp>
      <tp>
        <v>56560</v>
        <stp/>
        <stp>##V3_BDHV12</stp>
        <stp>25760 HK Equity</stp>
        <stp>WRT_OUTSTANDING</stp>
        <stp>5/19/2016</stp>
        <stp>5/19/2016</stp>
        <stp>[Warrants Data Downloader.xlsm]Monitor!R4234C40</stp>
        <tr r="AN4234" s="1"/>
      </tp>
      <tp>
        <v>295</v>
        <stp/>
        <stp>##V3_BDHV12</stp>
        <stp>17365 HK Equity</stp>
        <stp>WRT_OUTSTANDING</stp>
        <stp>5/19/2016</stp>
        <stp>5/19/2016</stp>
        <stp>[Warrants Data Downloader.xlsm]Monitor!R2073C40</stp>
        <tr r="AN2073" s="1"/>
      </tp>
      <tp>
        <v>1540</v>
        <stp/>
        <stp>##V3_BDHV12</stp>
        <stp>21226 HK Equity</stp>
        <stp>WRT_OUTSTANDING</stp>
        <stp>5/19/2016</stp>
        <stp>5/19/2016</stp>
        <stp>[Warrants Data Downloader.xlsm]Monitor!R2664C40</stp>
        <tr r="AN2664" s="1"/>
      </tp>
      <tp>
        <v>70</v>
        <stp/>
        <stp>##V3_BDHV12</stp>
        <stp>27001 HK Equity</stp>
        <stp>WRT_OUTSTANDING</stp>
        <stp>5/19/2016</stp>
        <stp>5/19/2016</stp>
        <stp>[Warrants Data Downloader.xlsm]Monitor!R5047C40</stp>
        <tr r="AN5047" s="1"/>
      </tp>
      <tp>
        <v>27821</v>
        <stp/>
        <stp>##V3_BDHV12</stp>
        <stp>21186 HK Equity</stp>
        <stp>WRT_OUTSTANDING</stp>
        <stp>5/19/2016</stp>
        <stp>5/19/2016</stp>
        <stp>[Warrants Data Downloader.xlsm]Monitor!R2655C40</stp>
        <tr r="AN2655" s="1"/>
      </tp>
      <tp>
        <v>31314</v>
        <stp/>
        <stp>##V3_BDHV12</stp>
        <stp>21246 HK Equity</stp>
        <stp>WRT_OUTSTANDING</stp>
        <stp>5/19/2016</stp>
        <stp>5/19/2016</stp>
        <stp>[Warrants Data Downloader.xlsm]Monitor!R2669C40</stp>
        <tr r="AN2669" s="1"/>
      </tp>
      <tp>
        <v>640</v>
        <stp/>
        <stp>##V3_BDHV12</stp>
        <stp>17385 HK Equity</stp>
        <stp>WRT_OUTSTANDING</stp>
        <stp>5/19/2016</stp>
        <stp>5/19/2016</stp>
        <stp>[Warrants Data Downloader.xlsm]Monitor!R2076C40</stp>
        <tr r="AN2076" s="1"/>
      </tp>
      <tp>
        <v>56990</v>
        <stp/>
        <stp>##V3_BDHV12</stp>
        <stp>27011 HK Equity</stp>
        <stp>WRT_OUTSTANDING</stp>
        <stp>5/19/2016</stp>
        <stp>5/19/2016</stp>
        <stp>[Warrants Data Downloader.xlsm]Monitor!R5052C40</stp>
        <tr r="AN5052" s="1"/>
      </tp>
      <tp>
        <v>0</v>
        <stp/>
        <stp>##V3_BDHV12</stp>
        <stp>25740 HK Equity</stp>
        <stp>WRT_OUTSTANDING</stp>
        <stp>5/19/2016</stp>
        <stp>5/19/2016</stp>
        <stp>[Warrants Data Downloader.xlsm]Monitor!R4222C40</stp>
        <tr r="AN4222" s="1"/>
      </tp>
      <tp>
        <v>110495</v>
        <stp/>
        <stp>##V3_BDHV12</stp>
        <stp>21126 HK Equity</stp>
        <stp>WRT_OUTSTANDING</stp>
        <stp>5/19/2016</stp>
        <stp>5/19/2016</stp>
        <stp>[Warrants Data Downloader.xlsm]Monitor!R2645C40</stp>
        <tr r="AN2645" s="1"/>
      </tp>
      <tp>
        <v>25520</v>
        <stp/>
        <stp>##V3_BDHV12</stp>
        <stp>27021 HK Equity</stp>
        <stp>WRT_OUTSTANDING</stp>
        <stp>5/19/2016</stp>
        <stp>5/19/2016</stp>
        <stp>[Warrants Data Downloader.xlsm]Monitor!R5058C40</stp>
        <tr r="AN5058" s="1"/>
      </tp>
      <tp>
        <v>10316</v>
        <stp/>
        <stp>##V3_BDHV12</stp>
        <stp>25750 HK Equity</stp>
        <stp>WRT_OUTSTANDING</stp>
        <stp>5/19/2016</stp>
        <stp>5/19/2016</stp>
        <stp>[Warrants Data Downloader.xlsm]Monitor!R4228C40</stp>
        <tr r="AN4228" s="1"/>
      </tp>
      <tp>
        <v>10900</v>
        <stp/>
        <stp>##V3_BDHV12</stp>
        <stp>21296 HK Equity</stp>
        <stp>WRT_OUTSTANDING</stp>
        <stp>5/19/2016</stp>
        <stp>5/19/2016</stp>
        <stp>[Warrants Data Downloader.xlsm]Monitor!R2677C40</stp>
        <tr r="AN2677" s="1"/>
      </tp>
      <tp>
        <v>0</v>
        <stp/>
        <stp>##V3_BDHV12</stp>
        <stp>66391 HK Equity</stp>
        <stp>WRT_OUTSTANDING</stp>
        <stp>5/19/2016</stp>
        <stp>5/19/2016</stp>
        <stp>[Warrants Data Downloader.xlsm]Monitor!R1166C40</stp>
        <tr r="AN1166" s="1"/>
      </tp>
      <tp>
        <v>0</v>
        <stp/>
        <stp>##V3_BDHV12</stp>
        <stp>25720 HK Equity</stp>
        <stp>WRT_OUTSTANDING</stp>
        <stp>5/19/2016</stp>
        <stp>5/19/2016</stp>
        <stp>[Warrants Data Downloader.xlsm]Monitor!R4212C40</stp>
        <tr r="AN4212" s="1"/>
      </tp>
      <tp>
        <v>40</v>
        <stp/>
        <stp>##V3_BDHV12</stp>
        <stp>27031 HK Equity</stp>
        <stp>WRT_OUTSTANDING</stp>
        <stp>5/19/2016</stp>
        <stp>5/19/2016</stp>
        <stp>[Warrants Data Downloader.xlsm]Monitor!R5063C40</stp>
        <tr r="AN5063" s="1"/>
      </tp>
      <tp>
        <v>80</v>
        <stp/>
        <stp>##V3_BDHV12</stp>
        <stp>66351 HK Equity</stp>
        <stp>WRT_OUTSTANDING</stp>
        <stp>5/19/2016</stp>
        <stp>5/19/2016</stp>
        <stp>[Warrants Data Downloader.xlsm]Monitor!R1157C40</stp>
        <tr r="AN1157" s="1"/>
      </tp>
      <tp>
        <v>70</v>
        <stp/>
        <stp>##V3_BDHV12</stp>
        <stp>27051 HK Equity</stp>
        <stp>WRT_OUTSTANDING</stp>
        <stp>5/19/2016</stp>
        <stp>5/19/2016</stp>
        <stp>[Warrants Data Downloader.xlsm]Monitor!R5075C40</stp>
        <tr r="AN5075" s="1"/>
      </tp>
      <tp>
        <v>59780</v>
        <stp/>
        <stp>##V3_BDHV12</stp>
        <stp>25700 HK Equity</stp>
        <stp>WRT_OUTSTANDING</stp>
        <stp>5/19/2016</stp>
        <stp>5/19/2016</stp>
        <stp>[Warrants Data Downloader.xlsm]Monitor!R4203C40</stp>
        <tr r="AN4203" s="1"/>
      </tp>
      <tp>
        <v>100</v>
        <stp/>
        <stp>##V3_BDHV12</stp>
        <stp>27041 HK Equity</stp>
        <stp>WRT_OUTSTANDING</stp>
        <stp>5/19/2016</stp>
        <stp>5/19/2016</stp>
        <stp>[Warrants Data Downloader.xlsm]Monitor!R5070C40</stp>
        <tr r="AN5070" s="1"/>
      </tp>
      <tp>
        <v>364</v>
        <stp/>
        <stp>##V3_BDHV12</stp>
        <stp>11006 HK Equity</stp>
        <stp>WRT_OUTSTANDING</stp>
        <stp>5/19/2016</stp>
        <stp>5/19/2016</stp>
        <stp>[Warrants Data Downloader.xlsm]Monitor!R1676C40</stp>
        <tr r="AN1676" s="1"/>
      </tp>
      <tp>
        <v>3993</v>
        <stp/>
        <stp>##V3_BDHV12</stp>
        <stp>25710 HK Equity</stp>
        <stp>WRT_OUTSTANDING</stp>
        <stp>5/19/2016</stp>
        <stp>5/19/2016</stp>
        <stp>[Warrants Data Downloader.xlsm]Monitor!R4209C40</stp>
        <tr r="AN4209" s="1"/>
      </tp>
      <tp>
        <v>18880</v>
        <stp/>
        <stp>##V3_BDHV12</stp>
        <stp>16825 HK Equity</stp>
        <stp>WRT_OUTSTANDING</stp>
        <stp>5/19/2016</stp>
        <stp>5/19/2016</stp>
        <stp>[Warrants Data Downloader.xlsm]Monitor!R2003C40</stp>
        <tr r="AN2003" s="1"/>
      </tp>
      <tp>
        <v>64980</v>
        <stp/>
        <stp>##V3_BDHV12</stp>
        <stp>66051 HK Equity</stp>
        <stp>WRT_OUTSTANDING</stp>
        <stp>5/19/2016</stp>
        <stp>5/19/2016</stp>
        <stp>[Warrants Data Downloader.xlsm]Monitor!R1081C40</stp>
        <tr r="AN1081" s="1"/>
      </tp>
      <tp>
        <v>2360</v>
        <stp/>
        <stp>##V3_BDHV12</stp>
        <stp>66121 HK Equity</stp>
        <stp>WRT_OUTSTANDING</stp>
        <stp>5/19/2016</stp>
        <stp>5/19/2016</stp>
        <stp>[Warrants Data Downloader.xlsm]Monitor!R1096C40</stp>
        <tr r="AN1096" s="1"/>
      </tp>
      <tp>
        <v>2345</v>
        <stp/>
        <stp>##V3_BDHV12</stp>
        <stp>25870 HK Equity</stp>
        <stp>WRT_OUTSTANDING</stp>
        <stp>5/19/2016</stp>
        <stp>5/19/2016</stp>
        <stp>[Warrants Data Downloader.xlsm]Monitor!R4302C40</stp>
        <tr r="AN4302" s="1"/>
      </tp>
      <tp>
        <v>8680</v>
        <stp/>
        <stp>##V3_BDHV12</stp>
        <stp>26921 HK Equity</stp>
        <stp>WRT_OUTSTANDING</stp>
        <stp>5/19/2016</stp>
        <stp>5/19/2016</stp>
        <stp>[Warrants Data Downloader.xlsm]Monitor!R5001C40</stp>
        <tr r="AN5001" s="1"/>
      </tp>
      <tp>
        <v>0</v>
        <stp/>
        <stp>##V3_BDHV12</stp>
        <stp>66101 HK Equity</stp>
        <stp>WRT_OUTSTANDING</stp>
        <stp>5/19/2016</stp>
        <stp>5/19/2016</stp>
        <stp>[Warrants Data Downloader.xlsm]Monitor!R1087C40</stp>
        <tr r="AN1087" s="1"/>
      </tp>
      <tp>
        <v>2460</v>
        <stp/>
        <stp>##V3_BDHV12</stp>
        <stp>25890 HK Equity</stp>
        <stp>WRT_OUTSTANDING</stp>
        <stp>5/19/2016</stp>
        <stp>5/19/2016</stp>
        <stp>[Warrants Data Downloader.xlsm]Monitor!R4312C40</stp>
        <tr r="AN4312" s="1"/>
      </tp>
      <tp>
        <v>11260</v>
        <stp/>
        <stp>##V3_BDHV12</stp>
        <stp>17805 HK Equity</stp>
        <stp>WRT_OUTSTANDING</stp>
        <stp>5/19/2016</stp>
        <stp>5/19/2016</stp>
        <stp>[Warrants Data Downloader.xlsm]Monitor!R2120C40</stp>
        <tr r="AN2120" s="1"/>
      </tp>
      <tp>
        <v>17343</v>
        <stp/>
        <stp>##V3_BDHV12</stp>
        <stp>17845 HK Equity</stp>
        <stp>WRT_OUTSTANDING</stp>
        <stp>5/19/2016</stp>
        <stp>5/19/2016</stp>
        <stp>[Warrants Data Downloader.xlsm]Monitor!R2125C40</stp>
        <tr r="AN2125" s="1"/>
      </tp>
      <tp>
        <v>86</v>
        <stp/>
        <stp>##V3_BDHV12</stp>
        <stp>27231 HK Equity</stp>
        <stp>WRT_OUTSTANDING</stp>
        <stp>5/19/2016</stp>
        <stp>5/19/2016</stp>
        <stp>[Warrants Data Downloader.xlsm]Monitor!R5182C40</stp>
        <tr r="AN5182" s="1"/>
      </tp>
      <tp>
        <v>3330</v>
        <stp/>
        <stp>##V3_BDHV12</stp>
        <stp>26971 HK Equity</stp>
        <stp>WRT_OUTSTANDING</stp>
        <stp>5/19/2016</stp>
        <stp>5/19/2016</stp>
        <stp>[Warrants Data Downloader.xlsm]Monitor!R5033C40</stp>
        <tr r="AN5033" s="1"/>
      </tp>
      <tp>
        <v>0</v>
        <stp/>
        <stp>##V3_BDHV12</stp>
        <stp>26961 HK Equity</stp>
        <stp>WRT_OUTSTANDING</stp>
        <stp>5/19/2016</stp>
        <stp>5/19/2016</stp>
        <stp>[Warrants Data Downloader.xlsm]Monitor!R5025C40</stp>
        <tr r="AN5025" s="1"/>
      </tp>
      <tp>
        <v>1550</v>
        <stp/>
        <stp>##V3_BDHV12</stp>
        <stp>27241 HK Equity</stp>
        <stp>WRT_OUTSTANDING</stp>
        <stp>5/19/2016</stp>
        <stp>5/19/2016</stp>
        <stp>[Warrants Data Downloader.xlsm]Monitor!R5190C40</stp>
        <tr r="AN5190" s="1"/>
      </tp>
      <tp>
        <v>240</v>
        <stp/>
        <stp>##V3_BDHV12</stp>
        <stp>26951 HK Equity</stp>
        <stp>WRT_OUTSTANDING</stp>
        <stp>5/19/2016</stp>
        <stp>5/19/2016</stp>
        <stp>[Warrants Data Downloader.xlsm]Monitor!R5020C40</stp>
        <tr r="AN5020" s="1"/>
      </tp>
      <tp>
        <v>1660</v>
        <stp/>
        <stp>##V3_BDHV12</stp>
        <stp>25910 HK Equity</stp>
        <stp>WRT_OUTSTANDING</stp>
        <stp>5/19/2016</stp>
        <stp>5/19/2016</stp>
        <stp>[Warrants Data Downloader.xlsm]Monitor!R4327C40</stp>
        <tr r="AN4327" s="1"/>
      </tp>
      <tp>
        <v>138</v>
        <stp/>
        <stp>##V3_BDHV12</stp>
        <stp>17895 HK Equity</stp>
        <stp>WRT_OUTSTANDING</stp>
        <stp>5/19/2016</stp>
        <stp>5/19/2016</stp>
        <stp>[Warrants Data Downloader.xlsm]Monitor!R2130C40</stp>
        <tr r="AN2130" s="1"/>
      </tp>
      <tp>
        <v>0</v>
        <stp/>
        <stp>##V3_BDHV12</stp>
        <stp>25950 HK Equity</stp>
        <stp>WRT_OUTSTANDING</stp>
        <stp>5/19/2016</stp>
        <stp>5/19/2016</stp>
        <stp>[Warrants Data Downloader.xlsm]Monitor!R4353C40</stp>
        <tr r="AN4353" s="1"/>
      </tp>
      <tp>
        <v>4280</v>
        <stp/>
        <stp>##V3_BDHV12</stp>
        <stp>25940 HK Equity</stp>
        <stp>WRT_OUTSTANDING</stp>
        <stp>5/19/2016</stp>
        <stp>5/19/2016</stp>
        <stp>[Warrants Data Downloader.xlsm]Monitor!R4345C40</stp>
        <tr r="AN4345" s="1"/>
      </tp>
      <tp>
        <v>308</v>
        <stp/>
        <stp>##V3_BDHV12</stp>
        <stp>17995 HK Equity</stp>
        <stp>WRT_OUTSTANDING</stp>
        <stp>5/19/2016</stp>
        <stp>5/19/2016</stp>
        <stp>[Warrants Data Downloader.xlsm]Monitor!R2140C40</stp>
        <tr r="AN2140" s="1"/>
      </tp>
      <tp>
        <v>2280</v>
        <stp/>
        <stp>##V3_BDHV12</stp>
        <stp>26991 HK Equity</stp>
        <stp>WRT_OUTSTANDING</stp>
        <stp>5/19/2016</stp>
        <stp>5/19/2016</stp>
        <stp>[Warrants Data Downloader.xlsm]Monitor!R5042C40</stp>
        <tr r="AN5042" s="1"/>
      </tp>
      <tp>
        <v>20</v>
        <stp/>
        <stp>##V3_BDHV12</stp>
        <stp>25980 HK Equity</stp>
        <stp>WRT_OUTSTANDING</stp>
        <stp>5/19/2016</stp>
        <stp>5/19/2016</stp>
        <stp>[Warrants Data Downloader.xlsm]Monitor!R4376C40</stp>
        <tr r="AN4376" s="1"/>
      </tp>
      <tp>
        <v>2910</v>
        <stp/>
        <stp>##V3_BDHV12</stp>
        <stp>25970 HK Equity</stp>
        <stp>WRT_OUTSTANDING</stp>
        <stp>5/19/2016</stp>
        <stp>5/19/2016</stp>
        <stp>[Warrants Data Downloader.xlsm]Monitor!R4367C40</stp>
        <tr r="AN4367" s="1"/>
      </tp>
      <tp>
        <v>9110</v>
        <stp/>
        <stp>##V3_BDHV12</stp>
        <stp>25960 HK Equity</stp>
        <stp>WRT_OUTSTANDING</stp>
        <stp>5/19/2016</stp>
        <stp>5/19/2016</stp>
        <stp>[Warrants Data Downloader.xlsm]Monitor!R4361C40</stp>
        <tr r="AN4361" s="1"/>
      </tp>
      <tp>
        <v>17890</v>
        <stp/>
        <stp>##V3_BDHV12</stp>
        <stp>27111 HK Equity</stp>
        <stp>WRT_OUTSTANDING</stp>
        <stp>5/19/2016</stp>
        <stp>5/19/2016</stp>
        <stp>[Warrants Data Downloader.xlsm]Monitor!R5117C40</stp>
        <tr r="AN5117" s="1"/>
      </tp>
      <tp>
        <v>240</v>
        <stp/>
        <stp>##V3_BDHV12</stp>
        <stp>27081 HK Equity</stp>
        <stp>WRT_OUTSTANDING</stp>
        <stp>5/19/2016</stp>
        <stp>5/19/2016</stp>
        <stp>[Warrants Data Downloader.xlsm]Monitor!R5101C40</stp>
        <tr r="AN5101" s="1"/>
      </tp>
      <tp>
        <v>49350</v>
        <stp/>
        <stp>##V3_BDHV12</stp>
        <stp>21546 HK Equity</stp>
        <stp>WRT_OUTSTANDING</stp>
        <stp>5/19/2016</stp>
        <stp>5/19/2016</stp>
        <stp>[Warrants Data Downloader.xlsm]Monitor!R2758C40</stp>
        <tr r="AN2758" s="1"/>
      </tp>
      <tp>
        <v>150</v>
        <stp/>
        <stp>##V3_BDHV12</stp>
        <stp>27091 HK Equity</stp>
        <stp>WRT_OUTSTANDING</stp>
        <stp>5/19/2016</stp>
        <stp>5/19/2016</stp>
        <stp>[Warrants Data Downloader.xlsm]Monitor!R5104C40</stp>
        <tr r="AN5104" s="1"/>
      </tp>
      <tp>
        <v>0</v>
        <stp/>
        <stp>##V3_BDHV12</stp>
        <stp>21616 HK Equity</stp>
        <stp>WRT_OUTSTANDING</stp>
        <stp>5/19/2016</stp>
        <stp>5/19/2016</stp>
        <stp>[Warrants Data Downloader.xlsm]Monitor!R2777C40</stp>
        <tr r="AN2777" s="1"/>
      </tp>
      <tp>
        <v>480</v>
        <stp/>
        <stp>##V3_BDHV12</stp>
        <stp>25990 HK Equity</stp>
        <stp>WRT_OUTSTANDING</stp>
        <stp>5/19/2016</stp>
        <stp>5/19/2016</stp>
        <stp>[Warrants Data Downloader.xlsm]Monitor!R4384C40</stp>
        <tr r="AN4384" s="1"/>
      </tp>
      <tp>
        <v>0</v>
        <stp/>
        <stp>##V3_BDHV12</stp>
        <stp>27141 HK Equity</stp>
        <stp>WRT_OUTSTANDING</stp>
        <stp>5/19/2016</stp>
        <stp>5/19/2016</stp>
        <stp>[Warrants Data Downloader.xlsm]Monitor!R5137C40</stp>
        <tr r="AN5137" s="1"/>
      </tp>
      <tp>
        <v>0</v>
        <stp/>
        <stp>##V3_BDHV12</stp>
        <stp>21586 HK Equity</stp>
        <stp>WRT_OUTSTANDING</stp>
        <stp>5/19/2016</stp>
        <stp>5/19/2016</stp>
        <stp>[Warrants Data Downloader.xlsm]Monitor!R2770C40</stp>
        <tr r="AN2770" s="1"/>
      </tp>
      <tp>
        <v>6440</v>
        <stp/>
        <stp>##V3_BDHV12</stp>
        <stp>27121 HK Equity</stp>
        <stp>WRT_OUTSTANDING</stp>
        <stp>5/19/2016</stp>
        <stp>5/19/2016</stp>
        <stp>[Warrants Data Downloader.xlsm]Monitor!R5122C40</stp>
        <tr r="AN5122" s="1"/>
      </tp>
      <tp>
        <v>751</v>
        <stp/>
        <stp>##V3_BDHV12</stp>
        <stp>21386 HK Equity</stp>
        <stp>WRT_OUTSTANDING</stp>
        <stp>5/19/2016</stp>
        <stp>5/19/2016</stp>
        <stp>[Warrants Data Downloader.xlsm]Monitor!R2709C40</stp>
        <tr r="AN2709" s="1"/>
      </tp>
      <tp>
        <v>24459</v>
        <stp/>
        <stp>##V3_BDHV12</stp>
        <stp>21566 HK Equity</stp>
        <stp>WRT_OUTSTANDING</stp>
        <stp>5/19/2016</stp>
        <stp>5/19/2016</stp>
        <stp>[Warrants Data Downloader.xlsm]Monitor!R2767C40</stp>
        <tr r="AN2767" s="1"/>
      </tp>
      <tp>
        <v>42937</v>
        <stp/>
        <stp>##V3_BDHV12</stp>
        <stp>21376 HK Equity</stp>
        <stp>WRT_OUTSTANDING</stp>
        <stp>5/19/2016</stp>
        <stp>5/19/2016</stp>
        <stp>[Warrants Data Downloader.xlsm]Monitor!R2704C40</stp>
        <tr r="AN2704" s="1"/>
      </tp>
      <tp>
        <v>13642</v>
        <stp/>
        <stp>##V3_BDHV12</stp>
        <stp>21366 HK Equity</stp>
        <stp>WRT_OUTSTANDING</stp>
        <stp>5/19/2016</stp>
        <stp>5/19/2016</stp>
        <stp>[Warrants Data Downloader.xlsm]Monitor!R2702C40</stp>
        <tr r="AN2702" s="1"/>
      </tp>
      <tp>
        <v>125</v>
        <stp/>
        <stp>##V3_BDHV12</stp>
        <stp>27131 HK Equity</stp>
        <stp>WRT_OUTSTANDING</stp>
        <stp>5/19/2016</stp>
        <stp>5/19/2016</stp>
        <stp>[Warrants Data Downloader.xlsm]Monitor!R5129C40</stp>
        <tr r="AN5129" s="1"/>
      </tp>
      <tp>
        <v>75517</v>
        <stp/>
        <stp>##V3_BDHV12</stp>
        <stp>11526 HK Equity</stp>
        <stp>WRT_OUTSTANDING</stp>
        <stp>5/19/2016</stp>
        <stp>5/19/2016</stp>
        <stp>[Warrants Data Downloader.xlsm]Monitor!R1710C40</stp>
        <tr r="AN1710" s="1"/>
      </tp>
      <tp>
        <v>1660</v>
        <stp/>
        <stp>##V3_BDHV12</stp>
        <stp>11776 HK Equity</stp>
        <stp>WRT_OUTSTANDING</stp>
        <stp>5/19/2016</stp>
        <stp>5/19/2016</stp>
        <stp>[Warrants Data Downloader.xlsm]Monitor!R1733C40</stp>
        <tr r="AN1733" s="1"/>
      </tp>
      <tp>
        <v>0</v>
        <stp/>
        <stp>##V3_BDHV12</stp>
        <stp>11546 HK Equity</stp>
        <stp>WRT_OUTSTANDING</stp>
        <stp>5/19/2016</stp>
        <stp>5/19/2016</stp>
        <stp>[Warrants Data Downloader.xlsm]Monitor!R1712C40</stp>
        <tr r="AN1712" s="1"/>
      </tp>
      <tp>
        <v>150</v>
        <stp/>
        <stp>##V3_BDHV12</stp>
        <stp>10396 HK Equity</stp>
        <stp>WRT_OUTSTANDING</stp>
        <stp>5/19/2016</stp>
        <stp>5/19/2016</stp>
        <stp>[Warrants Data Downloader.xlsm]Monitor!R1674C40</stp>
        <tr r="AN1674" s="1"/>
      </tp>
      <tp>
        <v>0</v>
        <stp/>
        <stp>##V3_BDHV12</stp>
        <stp>27181 HK Equity</stp>
        <stp>WRT_OUTSTANDING</stp>
        <stp>5/19/2016</stp>
        <stp>5/19/2016</stp>
        <stp>[Warrants Data Downloader.xlsm]Monitor!R5155C40</stp>
        <tr r="AN5155" s="1"/>
      </tp>
      <tp>
        <v>30</v>
        <stp/>
        <stp>##V3_BDHV12</stp>
        <stp>27171 HK Equity</stp>
        <stp>WRT_OUTSTANDING</stp>
        <stp>5/19/2016</stp>
        <stp>5/19/2016</stp>
        <stp>[Warrants Data Downloader.xlsm]Monitor!R5147C40</stp>
        <tr r="AN5147" s="1"/>
      </tp>
      <tp>
        <v>555</v>
        <stp/>
        <stp>##V3_BDHV12</stp>
        <stp>27201 HK Equity</stp>
        <stp>WRT_OUTSTANDING</stp>
        <stp>5/19/2016</stp>
        <stp>5/19/2016</stp>
        <stp>[Warrants Data Downloader.xlsm]Monitor!R5170C40</stp>
        <tr r="AN5170" s="1"/>
      </tp>
      <tp>
        <v>730</v>
        <stp/>
        <stp>##V3_BDHV12</stp>
        <stp>27151 HK Equity</stp>
        <stp>WRT_OUTSTANDING</stp>
        <stp>5/19/2016</stp>
        <stp>5/19/2016</stp>
        <stp>[Warrants Data Downloader.xlsm]Monitor!R5140C40</stp>
        <tr r="AN5140" s="1"/>
      </tp>
      <tp>
        <v>200</v>
        <stp/>
        <stp>##V3_BDHV12</stp>
        <stp>27221 HK Equity</stp>
        <stp>WRT_OUTSTANDING</stp>
        <stp>5/19/2016</stp>
        <stp>5/19/2016</stp>
        <stp>[Warrants Data Downloader.xlsm]Monitor!R5178C40</stp>
        <tr r="AN5178" s="1"/>
      </tp>
      <tp>
        <v>1750</v>
        <stp/>
        <stp>##V3_BDHV12</stp>
        <stp>10386 HK Equity</stp>
        <stp>WRT_OUTSTANDING</stp>
        <stp>5/19/2016</stp>
        <stp>5/19/2016</stp>
        <stp>[Warrants Data Downloader.xlsm]Monitor!R1664C40</stp>
        <tr r="AN1664" s="1"/>
      </tp>
      <tp>
        <v>320</v>
        <stp/>
        <stp>##V3_BDHV12</stp>
        <stp>10376 HK Equity</stp>
        <stp>WRT_OUTSTANDING</stp>
        <stp>5/19/2016</stp>
        <stp>5/19/2016</stp>
        <stp>[Warrants Data Downloader.xlsm]Monitor!R1654C40</stp>
        <tr r="AN1654" s="1"/>
      </tp>
      <tp>
        <v>840</v>
        <stp/>
        <stp>##V3_BDHV12</stp>
        <stp>17755 HK Equity</stp>
        <stp>WRT_OUTSTANDING</stp>
        <stp>5/19/2016</stp>
        <stp>5/19/2016</stp>
        <stp>[Warrants Data Downloader.xlsm]Monitor!R2111C40</stp>
        <tr r="AN2111" s="1"/>
      </tp>
      <tp>
        <v>7100</v>
        <stp/>
        <stp>##V3_BDHV12</stp>
        <stp>21426 HK Equity</stp>
        <stp>WRT_OUTSTANDING</stp>
        <stp>5/19/2016</stp>
        <stp>5/19/2016</stp>
        <stp>[Warrants Data Downloader.xlsm]Monitor!R2724C40</stp>
        <tr r="AN2724" s="1"/>
      </tp>
      <tp>
        <v>67715</v>
        <stp/>
        <stp>##V3_BDHV12</stp>
        <stp>21496 HK Equity</stp>
        <stp>WRT_OUTSTANDING</stp>
        <stp>5/19/2016</stp>
        <stp>5/19/2016</stp>
        <stp>[Warrants Data Downloader.xlsm]Monitor!R2739C40</stp>
        <tr r="AN2739" s="1"/>
      </tp>
      <tp>
        <v>0</v>
        <stp/>
        <stp>##V3_BDHV12</stp>
        <stp>10366 HK Equity</stp>
        <stp>WRT_OUTSTANDING</stp>
        <stp>5/19/2016</stp>
        <stp>5/19/2016</stp>
        <stp>[Warrants Data Downloader.xlsm]Monitor!R1644C40</stp>
        <tr r="AN1644" s="1"/>
      </tp>
      <tp>
        <v>3088</v>
        <stp/>
        <stp>##V3_BDHV12</stp>
        <stp>21456 HK Equity</stp>
        <stp>WRT_OUTSTANDING</stp>
        <stp>5/19/2016</stp>
        <stp>5/19/2016</stp>
        <stp>[Warrants Data Downloader.xlsm]Monitor!R2733C40</stp>
        <tr r="AN2733" s="1"/>
      </tp>
      <tp>
        <v>474</v>
        <stp/>
        <stp>##V3_BDHV12</stp>
        <stp>11606 HK Equity</stp>
        <stp>WRT_OUTSTANDING</stp>
        <stp>5/19/2016</stp>
        <stp>5/19/2016</stp>
        <stp>[Warrants Data Downloader.xlsm]Monitor!R1717C40</stp>
        <tr r="AN1717" s="1"/>
      </tp>
      <tp>
        <v>23564</v>
        <stp/>
        <stp>##V3_BDHV12</stp>
        <stp>27191 HK Equity</stp>
        <stp>WRT_OUTSTANDING</stp>
        <stp>5/19/2016</stp>
        <stp>5/19/2016</stp>
        <stp>[Warrants Data Downloader.xlsm]Monitor!R5164C40</stp>
        <tr r="AN5164" s="1"/>
      </tp>
      <tp>
        <v>100</v>
        <stp/>
        <stp>##V3_BDHV12</stp>
        <stp>66801 HK Equity</stp>
        <stp>WRT_OUTSTANDING</stp>
        <stp>5/19/2016</stp>
        <stp>5/19/2016</stp>
        <stp>[Warrants Data Downloader.xlsm]Monitor!R1305C40</stp>
        <tr r="AN1305" s="1"/>
      </tp>
      <tp>
        <v>410</v>
        <stp/>
        <stp>##V3_BDHV12</stp>
        <stp>66851 HK Equity</stp>
        <stp>WRT_OUTSTANDING</stp>
        <stp>5/19/2016</stp>
        <stp>5/19/2016</stp>
        <stp>[Warrants Data Downloader.xlsm]Monitor!R1317C40</stp>
        <tr r="AN1317" s="1"/>
      </tp>
      <tp>
        <v>1740</v>
        <stp/>
        <stp>##V3_BDHV12</stp>
        <stp>26000 HK Equity</stp>
        <stp>WRT_OUTSTANDING</stp>
        <stp>5/19/2016</stp>
        <stp>5/19/2016</stp>
        <stp>[Warrants Data Downloader.xlsm]Monitor!R4393C40</stp>
        <tr r="AN4393" s="1"/>
      </tp>
      <tp>
        <v>3800</v>
        <stp/>
        <stp>##V3_BDHV12</stp>
        <stp>66861 HK Equity</stp>
        <stp>WRT_OUTSTANDING</stp>
        <stp>5/19/2016</stp>
        <stp>5/19/2016</stp>
        <stp>[Warrants Data Downloader.xlsm]Monitor!R1323C40</stp>
        <tr r="AN1323" s="1"/>
      </tp>
      <tp>
        <v>1070</v>
        <stp/>
        <stp>##V3_BDHV12</stp>
        <stp>12386 HK Equity</stp>
        <stp>WRT_OUTSTANDING</stp>
        <stp>5/19/2016</stp>
        <stp>5/19/2016</stp>
        <stp>[Warrants Data Downloader.xlsm]Monitor!R1791C40</stp>
        <tr r="AN1791" s="1"/>
      </tp>
      <tp>
        <v>680</v>
        <stp/>
        <stp>##V3_BDHV12</stp>
        <stp>66871 HK Equity</stp>
        <stp>WRT_OUTSTANDING</stp>
        <stp>5/19/2016</stp>
        <stp>5/19/2016</stp>
        <stp>[Warrants Data Downloader.xlsm]Monitor!R1329C40</stp>
        <tr r="AN1329" s="1"/>
      </tp>
      <tp>
        <v>54302</v>
        <stp/>
        <stp>##V3_BDHV12</stp>
        <stp>27391 HK Equity</stp>
        <stp>WRT_OUTSTANDING</stp>
        <stp>5/19/2016</stp>
        <stp>5/19/2016</stp>
        <stp>[Warrants Data Downloader.xlsm]Monitor!R5285C40</stp>
        <tr r="AN5285" s="1"/>
      </tp>
      <tp>
        <v>418</v>
        <stp/>
        <stp>##V3_BDHV12</stp>
        <stp>66971 HK Equity</stp>
        <stp>WRT_OUTSTANDING</stp>
        <stp>5/19/2016</stp>
        <stp>5/19/2016</stp>
        <stp>[Warrants Data Downloader.xlsm]Monitor!R1353C40</stp>
        <tr r="AN1353" s="1"/>
      </tp>
      <tp>
        <v>0</v>
        <stp/>
        <stp>##V3_BDHV12</stp>
        <stp>65831 HK Equity</stp>
        <stp>WRT_OUTSTANDING</stp>
        <stp>5/19/2016</stp>
        <stp>5/19/2016</stp>
        <stp>[Warrants Data Downloader.xlsm]Monitor!R1046C40</stp>
        <tr r="AN1046" s="1"/>
      </tp>
      <tp>
        <v>2257</v>
        <stp/>
        <stp>##V3_BDHV12</stp>
        <stp>25480 HK Equity</stp>
        <stp>WRT_OUTSTANDING</stp>
        <stp>5/19/2016</stp>
        <stp>5/19/2016</stp>
        <stp>[Warrants Data Downloader.xlsm]Monitor!R4084C40</stp>
        <tr r="AN4084" s="1"/>
      </tp>
      <tp>
        <v>11270</v>
        <stp/>
        <stp>##V3_BDHV12</stp>
        <stp>12446 HK Equity</stp>
        <stp>WRT_OUTSTANDING</stp>
        <stp>5/19/2016</stp>
        <stp>5/19/2016</stp>
        <stp>[Warrants Data Downloader.xlsm]Monitor!R1794C40</stp>
        <tr r="AN1794" s="1"/>
      </tp>
      <tp>
        <v>780</v>
        <stp/>
        <stp>##V3_BDHV12</stp>
        <stp>66921 HK Equity</stp>
        <stp>WRT_OUTSTANDING</stp>
        <stp>5/19/2016</stp>
        <stp>5/19/2016</stp>
        <stp>[Warrants Data Downloader.xlsm]Monitor!R1340C40</stp>
        <tr r="AN1340" s="1"/>
      </tp>
      <tp>
        <v>293</v>
        <stp/>
        <stp>##V3_BDHV12</stp>
        <stp>12456 HK Equity</stp>
        <stp>WRT_OUTSTANDING</stp>
        <stp>5/19/2016</stp>
        <stp>5/19/2016</stp>
        <stp>[Warrants Data Downloader.xlsm]Monitor!R1796C40</stp>
        <tr r="AN1796" s="1"/>
      </tp>
      <tp>
        <v>0</v>
        <stp/>
        <stp>##V3_BDHV12</stp>
        <stp>25490 HK Equity</stp>
        <stp>WRT_OUTSTANDING</stp>
        <stp>5/19/2016</stp>
        <stp>5/19/2016</stp>
        <stp>[Warrants Data Downloader.xlsm]Monitor!R4092C40</stp>
        <tr r="AN4092" s="1"/>
      </tp>
      <tp>
        <v>0</v>
        <stp/>
        <stp>##V3_BDHV12</stp>
        <stp>65951 HK Equity</stp>
        <stp>WRT_OUTSTANDING</stp>
        <stp>5/19/2016</stp>
        <stp>5/19/2016</stp>
        <stp>[Warrants Data Downloader.xlsm]Monitor!R1070C40</stp>
        <tr r="AN1070" s="1"/>
      </tp>
      <tp>
        <v>0</v>
        <stp/>
        <stp>##V3_BDHV12</stp>
        <stp>65921 HK Equity</stp>
        <stp>WRT_OUTSTANDING</stp>
        <stp>5/19/2016</stp>
        <stp>5/19/2016</stp>
        <stp>[Warrants Data Downloader.xlsm]Monitor!R1063C40</stp>
        <tr r="AN1063" s="1"/>
      </tp>
      <tp>
        <v>0</v>
        <stp/>
        <stp>##V3_BDHV12</stp>
        <stp>65941 HK Equity</stp>
        <stp>WRT_OUTSTANDING</stp>
        <stp>5/19/2016</stp>
        <stp>5/19/2016</stp>
        <stp>[Warrants Data Downloader.xlsm]Monitor!R1068C40</stp>
        <tr r="AN1068" s="1"/>
      </tp>
      <tp>
        <v>6748</v>
        <stp/>
        <stp>##V3_BDHV12</stp>
        <stp>25420 HK Equity</stp>
        <stp>WRT_OUTSTANDING</stp>
        <stp>5/19/2016</stp>
        <stp>5/19/2016</stp>
        <stp>[Warrants Data Downloader.xlsm]Monitor!R4042C40</stp>
        <tr r="AN4042" s="1"/>
      </tp>
      <tp>
        <v>940</v>
        <stp/>
        <stp>##V3_BDHV12</stp>
        <stp>20566 HK Equity</stp>
        <stp>WRT_OUTSTANDING</stp>
        <stp>5/19/2016</stp>
        <stp>5/19/2016</stp>
        <stp>[Warrants Data Downloader.xlsm]Monitor!R2554C40</stp>
        <tr r="AN2554" s="1"/>
      </tp>
      <tp>
        <v>700</v>
        <stp/>
        <stp>##V3_BDHV12</stp>
        <stp>20486 HK Equity</stp>
        <stp>WRT_OUTSTANDING</stp>
        <stp>5/19/2016</stp>
        <stp>5/19/2016</stp>
        <stp>[Warrants Data Downloader.xlsm]Monitor!R2542C40</stp>
        <tr r="AN2542" s="1"/>
      </tp>
      <tp>
        <v>0</v>
        <stp/>
        <stp>##V3_BDHV12</stp>
        <stp>20676 HK Equity</stp>
        <stp>WRT_OUTSTANDING</stp>
        <stp>5/19/2016</stp>
        <stp>5/19/2016</stp>
        <stp>[Warrants Data Downloader.xlsm]Monitor!R2576C40</stp>
        <tr r="AN2576" s="1"/>
      </tp>
      <tp>
        <v>425</v>
        <stp/>
        <stp>##V3_BDHV12</stp>
        <stp>25440 HK Equity</stp>
        <stp>WRT_OUTSTANDING</stp>
        <stp>5/19/2016</stp>
        <stp>5/19/2016</stp>
        <stp>[Warrants Data Downloader.xlsm]Monitor!R4055C40</stp>
        <tr r="AN4055" s="1"/>
      </tp>
      <tp>
        <v>86560</v>
        <stp/>
        <stp>##V3_BDHV12</stp>
        <stp>25430 HK Equity</stp>
        <stp>WRT_OUTSTANDING</stp>
        <stp>5/19/2016</stp>
        <stp>5/19/2016</stp>
        <stp>[Warrants Data Downloader.xlsm]Monitor!R4051C40</stp>
        <tr r="AN4051" s="1"/>
      </tp>
      <tp>
        <v>7506</v>
        <stp/>
        <stp>##V3_BDHV12</stp>
        <stp>20366 HK Equity</stp>
        <stp>WRT_OUTSTANDING</stp>
        <stp>5/19/2016</stp>
        <stp>5/19/2016</stp>
        <stp>[Warrants Data Downloader.xlsm]Monitor!R2522C40</stp>
        <tr r="AN2522" s="1"/>
      </tp>
      <tp>
        <v>24524</v>
        <stp/>
        <stp>##V3_BDHV12</stp>
        <stp>20536 HK Equity</stp>
        <stp>WRT_OUTSTANDING</stp>
        <stp>5/19/2016</stp>
        <stp>5/19/2016</stp>
        <stp>[Warrants Data Downloader.xlsm]Monitor!R2547C40</stp>
        <tr r="AN2547" s="1"/>
      </tp>
      <tp>
        <v>3810</v>
        <stp/>
        <stp>##V3_BDHV12</stp>
        <stp>20806 HK Equity</stp>
        <stp>WRT_OUTSTANDING</stp>
        <stp>5/19/2016</stp>
        <stp>5/19/2016</stp>
        <stp>[Warrants Data Downloader.xlsm]Monitor!R2599C40</stp>
        <tr r="AN2599" s="1"/>
      </tp>
      <tp>
        <v>0</v>
        <stp/>
        <stp>##V3_BDHV12</stp>
        <stp>25390 HK Equity</stp>
        <stp>WRT_OUTSTANDING</stp>
        <stp>5/19/2016</stp>
        <stp>5/19/2016</stp>
        <stp>[Warrants Data Downloader.xlsm]Monitor!R4022C40</stp>
        <tr r="AN4022" s="1"/>
      </tp>
      <tp>
        <v>620</v>
        <stp/>
        <stp>##V3_BDHV12</stp>
        <stp>20546 HK Equity</stp>
        <stp>WRT_OUTSTANDING</stp>
        <stp>5/19/2016</stp>
        <stp>5/19/2016</stp>
        <stp>[Warrants Data Downloader.xlsm]Monitor!R2549C40</stp>
        <tr r="AN2549" s="1"/>
      </tp>
      <tp>
        <v>10664</v>
        <stp/>
        <stp>##V3_BDHV12</stp>
        <stp>20386 HK Equity</stp>
        <stp>WRT_OUTSTANDING</stp>
        <stp>5/19/2016</stp>
        <stp>5/19/2016</stp>
        <stp>[Warrants Data Downloader.xlsm]Monitor!R2526C40</stp>
        <tr r="AN2526" s="1"/>
      </tp>
      <tp>
        <v>100</v>
        <stp/>
        <stp>##V3_BDHV12</stp>
        <stp>25380 HK Equity</stp>
        <stp>WRT_OUTSTANDING</stp>
        <stp>5/19/2016</stp>
        <stp>5/19/2016</stp>
        <stp>[Warrants Data Downloader.xlsm]Monitor!R4018C40</stp>
        <tr r="AN4018" s="1"/>
      </tp>
      <tp>
        <v>100</v>
        <stp/>
        <stp>##V3_BDHV12</stp>
        <stp>27261 HK Equity</stp>
        <stp>WRT_OUTSTANDING</stp>
        <stp>5/19/2016</stp>
        <stp>5/19/2016</stp>
        <stp>[Warrants Data Downloader.xlsm]Monitor!R5204C40</stp>
        <tr r="AN5204" s="1"/>
      </tp>
      <tp>
        <v>20</v>
        <stp/>
        <stp>##V3_BDHV12</stp>
        <stp>25450 HK Equity</stp>
        <stp>WRT_OUTSTANDING</stp>
        <stp>5/19/2016</stp>
        <stp>5/19/2016</stp>
        <stp>[Warrants Data Downloader.xlsm]Monitor!R4063C40</stp>
        <tr r="AN4063" s="1"/>
      </tp>
      <tp>
        <v>8300</v>
        <stp/>
        <stp>##V3_BDHV12</stp>
        <stp>25350 HK Equity</stp>
        <stp>WRT_OUTSTANDING</stp>
        <stp>5/19/2016</stp>
        <stp>5/19/2016</stp>
        <stp>[Warrants Data Downloader.xlsm]Monitor!R4003C40</stp>
        <tr r="AN4003" s="1"/>
      </tp>
      <tp>
        <v>1256</v>
        <stp/>
        <stp>##V3_BDHV12</stp>
        <stp>27271 HK Equity</stp>
        <stp>WRT_OUTSTANDING</stp>
        <stp>5/19/2016</stp>
        <stp>5/19/2016</stp>
        <stp>[Warrants Data Downloader.xlsm]Monitor!R5210C40</stp>
        <tr r="AN5210" s="1"/>
      </tp>
      <tp>
        <v>0</v>
        <stp/>
        <stp>##V3_BDHV12</stp>
        <stp>27281 HK Equity</stp>
        <stp>WRT_OUTSTANDING</stp>
        <stp>5/19/2016</stp>
        <stp>5/19/2016</stp>
        <stp>[Warrants Data Downloader.xlsm]Monitor!R5217C40</stp>
        <tr r="AN5217" s="1"/>
      </tp>
      <tp>
        <v>6760</v>
        <stp/>
        <stp>##V3_BDHV12</stp>
        <stp>12196 HK Equity</stp>
        <stp>WRT_OUTSTANDING</stp>
        <stp>5/19/2016</stp>
        <stp>5/19/2016</stp>
        <stp>[Warrants Data Downloader.xlsm]Monitor!R1758C40</stp>
        <tr r="AN1758" s="1"/>
      </tp>
      <tp>
        <v>380</v>
        <stp/>
        <stp>##V3_BDHV12</stp>
        <stp>65751 HK Equity</stp>
        <stp>WRT_OUTSTANDING</stp>
        <stp>5/19/2016</stp>
        <stp>5/19/2016</stp>
        <stp>[Warrants Data Downloader.xlsm]Monitor!R1031C40</stp>
        <tr r="AN1031" s="1"/>
      </tp>
      <tp>
        <v>100</v>
        <stp/>
        <stp>##V3_BDHV12</stp>
        <stp>27381 HK Equity</stp>
        <stp>WRT_OUTSTANDING</stp>
        <stp>5/19/2016</stp>
        <stp>5/19/2016</stp>
        <stp>[Warrants Data Downloader.xlsm]Monitor!R5276C40</stp>
        <tr r="AN5276" s="1"/>
      </tp>
      <tp>
        <v>0</v>
        <stp/>
        <stp>##V3_BDHV12</stp>
        <stp>12116 HK Equity</stp>
        <stp>WRT_OUTSTANDING</stp>
        <stp>5/19/2016</stp>
        <stp>5/19/2016</stp>
        <stp>[Warrants Data Downloader.xlsm]Monitor!R1740C40</stp>
        <tr r="AN1740" s="1"/>
      </tp>
      <tp>
        <v>11600</v>
        <stp/>
        <stp>##V3_BDHV12</stp>
        <stp>12146 HK Equity</stp>
        <stp>WRT_OUTSTANDING</stp>
        <stp>5/19/2016</stp>
        <stp>5/19/2016</stp>
        <stp>[Warrants Data Downloader.xlsm]Monitor!R1746C40</stp>
        <tr r="AN1746" s="1"/>
      </tp>
      <tp>
        <v>30</v>
        <stp/>
        <stp>##V3_BDHV12</stp>
        <stp>65741 HK Equity</stp>
        <stp>WRT_OUTSTANDING</stp>
        <stp>5/19/2016</stp>
        <stp>5/19/2016</stp>
        <stp>[Warrants Data Downloader.xlsm]Monitor!R1026C40</stp>
        <tr r="AN1026" s="1"/>
      </tp>
      <tp>
        <v>8220</v>
        <stp/>
        <stp>##V3_BDHV12</stp>
        <stp>12266 HK Equity</stp>
        <stp>WRT_OUTSTANDING</stp>
        <stp>5/19/2016</stp>
        <stp>5/19/2016</stp>
        <stp>[Warrants Data Downloader.xlsm]Monitor!R1775C40</stp>
        <tr r="AN1775" s="1"/>
      </tp>
      <tp>
        <v>0</v>
        <stp/>
        <stp>##V3_BDHV12</stp>
        <stp>27351 HK Equity</stp>
        <stp>WRT_OUTSTANDING</stp>
        <stp>5/19/2016</stp>
        <stp>5/19/2016</stp>
        <stp>[Warrants Data Downloader.xlsm]Monitor!R5260C40</stp>
        <tr r="AN5260" s="1"/>
      </tp>
      <tp>
        <v>109370</v>
        <stp/>
        <stp>##V3_BDHV12</stp>
        <stp>12276 HK Equity</stp>
        <stp>WRT_OUTSTANDING</stp>
        <stp>5/19/2016</stp>
        <stp>5/19/2016</stp>
        <stp>[Warrants Data Downloader.xlsm]Monitor!R1779C40</stp>
        <tr r="AN1779" s="1"/>
      </tp>
      <tp>
        <v>200</v>
        <stp/>
        <stp>##V3_BDHV12</stp>
        <stp>27341 HK Equity</stp>
        <stp>WRT_OUTSTANDING</stp>
        <stp>5/19/2016</stp>
        <stp>5/19/2016</stp>
        <stp>[Warrants Data Downloader.xlsm]Monitor!R5253C40</stp>
        <tr r="AN5253" s="1"/>
      </tp>
      <tp>
        <v>7490</v>
        <stp/>
        <stp>##V3_BDHV12</stp>
        <stp>65631 HK Equity</stp>
        <stp>WRT_OUTSTANDING</stp>
        <stp>5/19/2016</stp>
        <stp>5/19/2016</stp>
        <stp>[Warrants Data Downloader.xlsm]Monitor!R1004C40</stp>
        <tr r="AN1004" s="1"/>
      </tp>
      <tp>
        <v>660</v>
        <stp/>
        <stp>##V3_BDHV12</stp>
        <stp>25400 HK Equity</stp>
        <stp>WRT_OUTSTANDING</stp>
        <stp>5/19/2016</stp>
        <stp>5/19/2016</stp>
        <stp>[Warrants Data Downloader.xlsm]Monitor!R4030C40</stp>
        <tr r="AN4030" s="1"/>
      </tp>
      <tp>
        <v>10000</v>
        <stp/>
        <stp>##V3_BDHV12</stp>
        <stp>27321 HK Equity</stp>
        <stp>WRT_OUTSTANDING</stp>
        <stp>5/19/2016</stp>
        <stp>5/19/2016</stp>
        <stp>[Warrants Data Downloader.xlsm]Monitor!R5241C40</stp>
        <tr r="AN5241" s="1"/>
      </tp>
      <tp>
        <v>8181</v>
        <stp/>
        <stp>##V3_BDHV12</stp>
        <stp>20436 HK Equity</stp>
        <stp>WRT_OUTSTANDING</stp>
        <stp>5/19/2016</stp>
        <stp>5/19/2016</stp>
        <stp>[Warrants Data Downloader.xlsm]Monitor!R2537C40</stp>
        <tr r="AN2537" s="1"/>
      </tp>
      <tp>
        <v>282</v>
        <stp/>
        <stp>##V3_BDHV12</stp>
        <stp>25410 HK Equity</stp>
        <stp>WRT_OUTSTANDING</stp>
        <stp>5/19/2016</stp>
        <stp>5/19/2016</stp>
        <stp>[Warrants Data Downloader.xlsm]Monitor!R4036C40</stp>
        <tr r="AN4036" s="1"/>
      </tp>
      <tp>
        <v>134</v>
        <stp/>
        <stp>##V3_BDHV12</stp>
        <stp>27331 HK Equity</stp>
        <stp>WRT_OUTSTANDING</stp>
        <stp>5/19/2016</stp>
        <stp>5/19/2016</stp>
        <stp>[Warrants Data Downloader.xlsm]Monitor!R5248C40</stp>
        <tr r="AN5248" s="1"/>
      </tp>
      <tp>
        <v>270</v>
        <stp/>
        <stp>##V3_BDHV12</stp>
        <stp>20456 HK Equity</stp>
        <stp>WRT_OUTSTANDING</stp>
        <stp>5/19/2016</stp>
        <stp>5/19/2016</stp>
        <stp>[Warrants Data Downloader.xlsm]Monitor!R2538C40</stp>
        <tr r="AN2538" s="1"/>
      </tp>
      <tp>
        <v>3740</v>
        <stp/>
        <stp>##V3_BDHV12</stp>
        <stp>20176 HK Equity</stp>
        <stp>WRT_OUTSTANDING</stp>
        <stp>5/19/2016</stp>
        <stp>5/19/2016</stp>
        <stp>[Warrants Data Downloader.xlsm]Monitor!R2485C40</stp>
        <tr r="AN2485" s="1"/>
      </tp>
      <tp>
        <v>1080</v>
        <stp/>
        <stp>##V3_BDHV12</stp>
        <stp>20166 HK Equity</stp>
        <stp>WRT_OUTSTANDING</stp>
        <stp>5/19/2016</stp>
        <stp>5/19/2016</stp>
        <stp>[Warrants Data Downloader.xlsm]Monitor!R2482C40</stp>
        <tr r="AN2482" s="1"/>
      </tp>
      <tp>
        <v>20</v>
        <stp/>
        <stp>##V3_BDHV12</stp>
        <stp>67071 HK Equity</stp>
        <stp>WRT_OUTSTANDING</stp>
        <stp>5/19/2016</stp>
        <stp>5/19/2016</stp>
        <stp>[Warrants Data Downloader.xlsm]Monitor!R1392C40</stp>
        <tr r="AN1392" s="1"/>
      </tp>
      <tp>
        <v>0</v>
        <stp/>
        <stp>##V3_BDHV12</stp>
        <stp>27571 HK Equity</stp>
        <stp>WRT_OUTSTANDING</stp>
        <stp>5/19/2016</stp>
        <stp>5/19/2016</stp>
        <stp>[Warrants Data Downloader.xlsm]Monitor!R5396C40</stp>
        <tr r="AN5396" s="1"/>
      </tp>
      <tp>
        <v>1220</v>
        <stp/>
        <stp>##V3_BDHV12</stp>
        <stp>27561 HK Equity</stp>
        <stp>WRT_OUTSTANDING</stp>
        <stp>5/19/2016</stp>
        <stp>5/19/2016</stp>
        <stp>[Warrants Data Downloader.xlsm]Monitor!R5391C40</stp>
        <tr r="AN5391" s="1"/>
      </tp>
      <tp>
        <v>20</v>
        <stp/>
        <stp>##V3_BDHV12</stp>
        <stp>27551 HK Equity</stp>
        <stp>WRT_OUTSTANDING</stp>
        <stp>5/19/2016</stp>
        <stp>5/19/2016</stp>
        <stp>[Warrants Data Downloader.xlsm]Monitor!R5381C40</stp>
        <tr r="AN5381" s="1"/>
      </tp>
      <tp>
        <v>2400</v>
        <stp/>
        <stp>##V3_BDHV12</stp>
        <stp>66791 HK Equity</stp>
        <stp>WRT_OUTSTANDING</stp>
        <stp>5/19/2016</stp>
        <stp>5/19/2016</stp>
        <stp>[Warrants Data Downloader.xlsm]Monitor!R1298C40</stp>
        <tr r="AN1298" s="1"/>
      </tp>
      <tp>
        <v>0</v>
        <stp/>
        <stp>##V3_BDHV12</stp>
        <stp>25660 HK Equity</stp>
        <stp>WRT_OUTSTANDING</stp>
        <stp>5/19/2016</stp>
        <stp>5/19/2016</stp>
        <stp>[Warrants Data Downloader.xlsm]Monitor!R4181C40</stp>
        <tr r="AN4181" s="1"/>
      </tp>
      <tp>
        <v>8075</v>
        <stp/>
        <stp>##V3_BDHV12</stp>
        <stp>66781 HK Equity</stp>
        <stp>WRT_OUTSTANDING</stp>
        <stp>5/19/2016</stp>
        <stp>5/19/2016</stp>
        <stp>[Warrants Data Downloader.xlsm]Monitor!R1294C40</stp>
        <tr r="AN1294" s="1"/>
      </tp>
      <tp>
        <v>0</v>
        <stp/>
        <stp>##V3_BDHV12</stp>
        <stp>66741 HK Equity</stp>
        <stp>WRT_OUTSTANDING</stp>
        <stp>5/19/2016</stp>
        <stp>5/19/2016</stp>
        <stp>[Warrants Data Downloader.xlsm]Monitor!R1283C40</stp>
        <tr r="AN1283" s="1"/>
      </tp>
      <tp>
        <v>204</v>
        <stp/>
        <stp>##V3_BDHV12</stp>
        <stp>25690 HK Equity</stp>
        <stp>WRT_OUTSTANDING</stp>
        <stp>5/19/2016</stp>
        <stp>5/19/2016</stp>
        <stp>[Warrants Data Downloader.xlsm]Monitor!R4195C40</stp>
        <tr r="AN4195" s="1"/>
      </tp>
      <tp>
        <v>29820</v>
        <stp/>
        <stp>##V3_BDHV12</stp>
        <stp>27491 HK Equity</stp>
        <stp>WRT_OUTSTANDING</stp>
        <stp>5/19/2016</stp>
        <stp>5/19/2016</stp>
        <stp>[Warrants Data Downloader.xlsm]Monitor!R5348C40</stp>
        <tr r="AN5348" s="1"/>
      </tp>
      <tp>
        <v>1100</v>
        <stp/>
        <stp>##V3_BDHV12</stp>
        <stp>27501 HK Equity</stp>
        <stp>WRT_OUTSTANDING</stp>
        <stp>5/19/2016</stp>
        <stp>5/19/2016</stp>
        <stp>[Warrants Data Downloader.xlsm]Monitor!R5353C40</stp>
        <tr r="AN5353" s="1"/>
      </tp>
      <tp>
        <v>3490</v>
        <stp/>
        <stp>##V3_BDHV12</stp>
        <stp>66661 HK Equity</stp>
        <stp>WRT_OUTSTANDING</stp>
        <stp>5/19/2016</stp>
        <stp>5/19/2016</stp>
        <stp>[Warrants Data Downloader.xlsm]Monitor!R1260C40</stp>
        <tr r="AN1260" s="1"/>
      </tp>
      <tp>
        <v>0</v>
        <stp/>
        <stp>##V3_BDHV12</stp>
        <stp>66731 HK Equity</stp>
        <stp>WRT_OUTSTANDING</stp>
        <stp>5/19/2016</stp>
        <stp>5/19/2016</stp>
        <stp>[Warrants Data Downloader.xlsm]Monitor!R1279C40</stp>
        <tr r="AN1279" s="1"/>
      </tp>
      <tp>
        <v>4250</v>
        <stp/>
        <stp>##V3_BDHV12</stp>
        <stp>25650 HK Equity</stp>
        <stp>WRT_OUTSTANDING</stp>
        <stp>5/19/2016</stp>
        <stp>5/19/2016</stp>
        <stp>[Warrants Data Downloader.xlsm]Monitor!R4172C40</stp>
        <tr r="AN4172" s="1"/>
      </tp>
      <tp>
        <v>0</v>
        <stp/>
        <stp>##V3_BDHV12</stp>
        <stp>25580 HK Equity</stp>
        <stp>WRT_OUTSTANDING</stp>
        <stp>5/19/2016</stp>
        <stp>5/19/2016</stp>
        <stp>[Warrants Data Downloader.xlsm]Monitor!R4142C40</stp>
        <tr r="AN4142" s="1"/>
      </tp>
      <tp>
        <v>120</v>
        <stp/>
        <stp>##V3_BDHV12</stp>
        <stp>27541 HK Equity</stp>
        <stp>WRT_OUTSTANDING</stp>
        <stp>5/19/2016</stp>
        <stp>5/19/2016</stp>
        <stp>[Warrants Data Downloader.xlsm]Monitor!R5376C40</stp>
        <tr r="AN5376" s="1"/>
      </tp>
      <tp>
        <v>10</v>
        <stp/>
        <stp>##V3_BDHV12</stp>
        <stp>27531 HK Equity</stp>
        <stp>WRT_OUTSTANDING</stp>
        <stp>5/19/2016</stp>
        <stp>5/19/2016</stp>
        <stp>[Warrants Data Downloader.xlsm]Monitor!R5370C40</stp>
        <tr r="AN5370" s="1"/>
      </tp>
      <tp>
        <v>0</v>
        <stp/>
        <stp>##V3_BDHV12</stp>
        <stp>66611 HK Equity</stp>
        <stp>WRT_OUTSTANDING</stp>
        <stp>5/19/2016</stp>
        <stp>5/19/2016</stp>
        <stp>[Warrants Data Downloader.xlsm]Monitor!R1244C40</stp>
        <tr r="AN1244" s="1"/>
      </tp>
      <tp>
        <v>9530</v>
        <stp/>
        <stp>##V3_BDHV12</stp>
        <stp>25600 HK Equity</stp>
        <stp>WRT_OUTSTANDING</stp>
        <stp>5/19/2016</stp>
        <stp>5/19/2016</stp>
        <stp>[Warrants Data Downloader.xlsm]Monitor!R4149C40</stp>
        <tr r="AN4149" s="1"/>
      </tp>
      <tp>
        <v>2450</v>
        <stp/>
        <stp>##V3_BDHV12</stp>
        <stp>66621 HK Equity</stp>
        <stp>WRT_OUTSTANDING</stp>
        <stp>5/19/2016</stp>
        <stp>5/19/2016</stp>
        <stp>[Warrants Data Downloader.xlsm]Monitor!R1249C40</stp>
        <tr r="AN1249" s="1"/>
      </tp>
      <tp>
        <v>3060</v>
        <stp/>
        <stp>##V3_BDHV12</stp>
        <stp>25620 HK Equity</stp>
        <stp>WRT_OUTSTANDING</stp>
        <stp>5/19/2016</stp>
        <stp>5/19/2016</stp>
        <stp>[Warrants Data Downloader.xlsm]Monitor!R4156C40</stp>
        <tr r="AN4156" s="1"/>
      </tp>
      <tp>
        <v>60</v>
        <stp/>
        <stp>##V3_BDHV12</stp>
        <stp>27421 HK Equity</stp>
        <stp>WRT_OUTSTANDING</stp>
        <stp>5/19/2016</stp>
        <stp>5/19/2016</stp>
        <stp>[Warrants Data Downloader.xlsm]Monitor!R5305C40</stp>
        <tr r="AN5305" s="1"/>
      </tp>
      <tp>
        <v>200</v>
        <stp/>
        <stp>##V3_BDHV12</stp>
        <stp>27441 HK Equity</stp>
        <stp>WRT_OUTSTANDING</stp>
        <stp>5/19/2016</stp>
        <stp>5/19/2016</stp>
        <stp>[Warrants Data Downloader.xlsm]Monitor!R5319C40</stp>
        <tr r="AN5319" s="1"/>
      </tp>
      <tp>
        <v>4044</v>
        <stp/>
        <stp>##V3_BDHV12</stp>
        <stp>25570 HK Equity</stp>
        <stp>WRT_OUTSTANDING</stp>
        <stp>5/19/2016</stp>
        <stp>5/19/2016</stp>
        <stp>[Warrants Data Downloader.xlsm]Monitor!R4136C40</stp>
        <tr r="AN4136" s="1"/>
      </tp>
      <tp>
        <v>3190</v>
        <stp/>
        <stp>##V3_BDHV12</stp>
        <stp>67001 HK Equity</stp>
        <stp>WRT_OUTSTANDING</stp>
        <stp>5/19/2016</stp>
        <stp>5/19/2016</stp>
        <stp>[Warrants Data Downloader.xlsm]Monitor!R1364C40</stp>
        <tr r="AN1364" s="1"/>
      </tp>
      <tp>
        <v>130</v>
        <stp/>
        <stp>##V3_BDHV12</stp>
        <stp>20026 HK Equity</stp>
        <stp>WRT_OUTSTANDING</stp>
        <stp>5/19/2016</stp>
        <stp>5/19/2016</stp>
        <stp>[Warrants Data Downloader.xlsm]Monitor!R2468C40</stp>
        <tr r="AN2468" s="1"/>
      </tp>
      <tp>
        <v>1550</v>
        <stp/>
        <stp>##V3_BDHV12</stp>
        <stp>25550 HK Equity</stp>
        <stp>WRT_OUTSTANDING</stp>
        <stp>5/19/2016</stp>
        <stp>5/19/2016</stp>
        <stp>[Warrants Data Downloader.xlsm]Monitor!R4124C40</stp>
        <tr r="AN4124" s="1"/>
      </tp>
      <tp>
        <v>910</v>
        <stp/>
        <stp>##V3_BDHV12</stp>
        <stp>27481 HK Equity</stp>
        <stp>WRT_OUTSTANDING</stp>
        <stp>5/19/2016</stp>
        <stp>5/19/2016</stp>
        <stp>[Warrants Data Downloader.xlsm]Monitor!R5339C40</stp>
        <tr r="AN5339" s="1"/>
      </tp>
      <tp>
        <v>2201</v>
        <stp/>
        <stp>##V3_BDHV12</stp>
        <stp>27471 HK Equity</stp>
        <stp>WRT_OUTSTANDING</stp>
        <stp>5/19/2016</stp>
        <stp>5/19/2016</stp>
        <stp>[Warrants Data Downloader.xlsm]Monitor!R5331C40</stp>
        <tr r="AN5331" s="1"/>
      </tp>
      <tp>
        <v>125</v>
        <stp/>
        <stp>##V3_BDHV12</stp>
        <stp>66551 HK Equity</stp>
        <stp>WRT_OUTSTANDING</stp>
        <stp>5/19/2016</stp>
        <stp>5/19/2016</stp>
        <stp>[Warrants Data Downloader.xlsm]Monitor!R1222C40</stp>
        <tr r="AN1222" s="1"/>
      </tp>
      <tp>
        <v>0</v>
        <stp/>
        <stp>##V3_BDHV12</stp>
        <stp>67031 HK Equity</stp>
        <stp>WRT_OUTSTANDING</stp>
        <stp>5/19/2016</stp>
        <stp>5/19/2016</stp>
        <stp>[Warrants Data Downloader.xlsm]Monitor!R1374C40</stp>
        <tr r="AN1374" s="1"/>
      </tp>
      <tp>
        <v>4640</v>
        <stp/>
        <stp>##V3_BDHV12</stp>
        <stp>18985 HK Equity</stp>
        <stp>WRT_OUTSTANDING</stp>
        <stp>5/19/2016</stp>
        <stp>5/19/2016</stp>
        <stp>[Warrants Data Downloader.xlsm]Monitor!R2300C40</stp>
        <tr r="AN2300" s="1"/>
      </tp>
      <tp>
        <v>250</v>
        <stp/>
        <stp>##V3_BDHV12</stp>
        <stp>22306 HK Equity</stp>
        <stp>WRT_OUTSTANDING</stp>
        <stp>5/19/2016</stp>
        <stp>5/19/2016</stp>
        <stp>[Warrants Data Downloader.xlsm]Monitor!R2989C40</stp>
        <tr r="AN2989" s="1"/>
      </tp>
      <tp>
        <v>2616</v>
        <stp/>
        <stp>##V3_BDHV12</stp>
        <stp>13896 HK Equity</stp>
        <stp>WRT_OUTSTANDING</stp>
        <stp>5/19/2016</stp>
        <stp>5/19/2016</stp>
        <stp>[Warrants Data Downloader.xlsm]Monitor!R1858C40</stp>
        <tr r="AN1858" s="1"/>
      </tp>
      <tp>
        <v>1895</v>
        <stp/>
        <stp>##V3_BDHV12</stp>
        <stp>22056 HK Equity</stp>
        <stp>WRT_OUTSTANDING</stp>
        <stp>5/19/2016</stp>
        <stp>5/19/2016</stp>
        <stp>[Warrants Data Downloader.xlsm]Monitor!R2915C40</stp>
        <tr r="AN2915" s="1"/>
      </tp>
      <tp>
        <v>8081</v>
        <stp/>
        <stp>##V3_BDHV12</stp>
        <stp>13566 HK Equity</stp>
        <stp>WRT_OUTSTANDING</stp>
        <stp>5/19/2016</stp>
        <stp>5/19/2016</stp>
        <stp>[Warrants Data Downloader.xlsm]Monitor!R1844C40</stp>
        <tr r="AN1844" s="1"/>
      </tp>
      <tp>
        <v>11660</v>
        <stp/>
        <stp>##V3_BDHV12</stp>
        <stp>13516 HK Equity</stp>
        <stp>WRT_OUTSTANDING</stp>
        <stp>5/19/2016</stp>
        <stp>5/19/2016</stp>
        <stp>[Warrants Data Downloader.xlsm]Monitor!R1842C40</stp>
        <tr r="AN1842" s="1"/>
      </tp>
      <tp>
        <v>10090</v>
        <stp/>
        <stp>##V3_BDHV12</stp>
        <stp>13076 HK Equity</stp>
        <stp>WRT_OUTSTANDING</stp>
        <stp>5/19/2016</stp>
        <stp>5/19/2016</stp>
        <stp>[Warrants Data Downloader.xlsm]Monitor!R1826C40</stp>
        <tr r="AN1826" s="1"/>
      </tp>
      <tp>
        <v>2500</v>
        <stp/>
        <stp>##V3_BDHV12</stp>
        <stp>22076 HK Equity</stp>
        <stp>WRT_OUTSTANDING</stp>
        <stp>5/19/2016</stp>
        <stp>5/19/2016</stp>
        <stp>[Warrants Data Downloader.xlsm]Monitor!R2925C40</stp>
        <tr r="AN2925" s="1"/>
      </tp>
      <tp>
        <v>0</v>
        <stp/>
        <stp>##V3_BDHV12</stp>
        <stp>22116 HK Equity</stp>
        <stp>WRT_OUTSTANDING</stp>
        <stp>5/19/2016</stp>
        <stp>5/19/2016</stp>
        <stp>[Warrants Data Downloader.xlsm]Monitor!R2933C40</stp>
        <tr r="AN2933" s="1"/>
      </tp>
      <tp>
        <v>0</v>
        <stp/>
        <stp>##V3_BDHV12</stp>
        <stp>22156 HK Equity</stp>
        <stp>WRT_OUTSTANDING</stp>
        <stp>5/19/2016</stp>
        <stp>5/19/2016</stp>
        <stp>[Warrants Data Downloader.xlsm]Monitor!R2938C40</stp>
        <tr r="AN2938" s="1"/>
      </tp>
      <tp>
        <v>3220</v>
        <stp/>
        <stp>##V3_BDHV12</stp>
        <stp>22246 HK Equity</stp>
        <stp>WRT_OUTSTANDING</stp>
        <stp>5/19/2016</stp>
        <stp>5/19/2016</stp>
        <stp>[Warrants Data Downloader.xlsm]Monitor!R2967C40</stp>
        <tr r="AN2967" s="1"/>
      </tp>
      <tp>
        <v>6400</v>
        <stp/>
        <stp>##V3_BDHV12</stp>
        <stp>22256 HK Equity</stp>
        <stp>WRT_OUTSTANDING</stp>
        <stp>5/19/2016</stp>
        <stp>5/19/2016</stp>
        <stp>[Warrants Data Downloader.xlsm]Monitor!R2970C40</stp>
        <tr r="AN2970" s="1"/>
      </tp>
      <tp>
        <v>779</v>
        <stp/>
        <stp>##V3_BDHV12</stp>
        <stp>22206 HK Equity</stp>
        <stp>WRT_OUTSTANDING</stp>
        <stp>5/19/2016</stp>
        <stp>5/19/2016</stp>
        <stp>[Warrants Data Downloader.xlsm]Monitor!R2953C40</stp>
        <tr r="AN2953" s="1"/>
      </tp>
      <tp>
        <v>1570</v>
        <stp/>
        <stp>##V3_BDHV12</stp>
        <stp>12806 HK Equity</stp>
        <stp>WRT_OUTSTANDING</stp>
        <stp>5/19/2016</stp>
        <stp>5/19/2016</stp>
        <stp>[Warrants Data Downloader.xlsm]Monitor!R1813C40</stp>
        <tr r="AN1813" s="1"/>
      </tp>
      <tp>
        <v>2470</v>
        <stp/>
        <stp>##V3_BDHV12</stp>
        <stp>12816 HK Equity</stp>
        <stp>WRT_OUTSTANDING</stp>
        <stp>5/19/2016</stp>
        <stp>5/19/2016</stp>
        <stp>[Warrants Data Downloader.xlsm]Monitor!R1814C40</stp>
        <tr r="AN1814" s="1"/>
      </tp>
      <tp>
        <v>14900</v>
        <stp/>
        <stp>##V3_BDHV12</stp>
        <stp>22006 HK Equity</stp>
        <stp>WRT_OUTSTANDING</stp>
        <stp>5/19/2016</stp>
        <stp>5/19/2016</stp>
        <stp>[Warrants Data Downloader.xlsm]Monitor!R2895C40</stp>
        <tr r="AN2895" s="1"/>
      </tp>
      <tp>
        <v>270</v>
        <stp/>
        <stp>##V3_BDHV12</stp>
        <stp>19585 HK Equity</stp>
        <stp>WRT_OUTSTANDING</stp>
        <stp>5/19/2016</stp>
        <stp>5/19/2016</stp>
        <stp>[Warrants Data Downloader.xlsm]Monitor!R2384C40</stp>
        <tr r="AN2384" s="1"/>
      </tp>
      <tp>
        <v>1325</v>
        <stp/>
        <stp>##V3_BDHV12</stp>
        <stp>19605 HK Equity</stp>
        <stp>WRT_OUTSTANDING</stp>
        <stp>5/19/2016</stp>
        <stp>5/19/2016</stp>
        <stp>[Warrants Data Downloader.xlsm]Monitor!R2387C40</stp>
        <tr r="AN2387" s="1"/>
      </tp>
      <tp>
        <v>30800</v>
        <stp/>
        <stp>##V3_BDHV12</stp>
        <stp>19615 HK Equity</stp>
        <stp>WRT_OUTSTANDING</stp>
        <stp>5/19/2016</stp>
        <stp>5/19/2016</stp>
        <stp>[Warrants Data Downloader.xlsm]Monitor!R2391C40</stp>
        <tr r="AN2391" s="1"/>
      </tp>
      <tp>
        <v>725</v>
        <stp/>
        <stp>##V3_BDHV12</stp>
        <stp>18885 HK Equity</stp>
        <stp>WRT_OUTSTANDING</stp>
        <stp>5/19/2016</stp>
        <stp>5/19/2016</stp>
        <stp>[Warrants Data Downloader.xlsm]Monitor!R2279C40</stp>
        <tr r="AN2279" s="1"/>
      </tp>
      <tp>
        <v>5070</v>
        <stp/>
        <stp>##V3_BDHV12</stp>
        <stp>19025 HK Equity</stp>
        <stp>WRT_OUTSTANDING</stp>
        <stp>5/19/2016</stp>
        <stp>5/19/2016</stp>
        <stp>[Warrants Data Downloader.xlsm]Monitor!R2303C40</stp>
        <tr r="AN2303" s="1"/>
      </tp>
      <tp>
        <v>26052</v>
        <stp/>
        <stp>##V3_BDHV12</stp>
        <stp>18975 HK Equity</stp>
        <stp>WRT_OUTSTANDING</stp>
        <stp>5/19/2016</stp>
        <stp>5/19/2016</stp>
        <stp>[Warrants Data Downloader.xlsm]Monitor!R2295C40</stp>
        <tr r="AN2295" s="1"/>
      </tp>
      <tp>
        <v>11716</v>
        <stp/>
        <stp>##V3_BDHV12</stp>
        <stp>18775 HK Equity</stp>
        <stp>WRT_OUTSTANDING</stp>
        <stp>5/19/2016</stp>
        <stp>5/19/2016</stp>
        <stp>[Warrants Data Downloader.xlsm]Monitor!R2266C40</stp>
        <tr r="AN2266" s="1"/>
      </tp>
      <tp>
        <v>35200</v>
        <stp/>
        <stp>##V3_BDHV12</stp>
        <stp>19045 HK Equity</stp>
        <stp>WRT_OUTSTANDING</stp>
        <stp>5/19/2016</stp>
        <stp>5/19/2016</stp>
        <stp>[Warrants Data Downloader.xlsm]Monitor!R2310C40</stp>
        <tr r="AN2310" s="1"/>
      </tp>
      <tp>
        <v>5910</v>
        <stp/>
        <stp>##V3_BDHV12</stp>
        <stp>18905 HK Equity</stp>
        <stp>WRT_OUTSTANDING</stp>
        <stp>5/19/2016</stp>
        <stp>5/19/2016</stp>
        <stp>[Warrants Data Downloader.xlsm]Monitor!R2285C40</stp>
        <tr r="AN2285" s="1"/>
      </tp>
      <tp>
        <v>2340</v>
        <stp/>
        <stp>##V3_BDHV12</stp>
        <stp>18745 HK Equity</stp>
        <stp>WRT_OUTSTANDING</stp>
        <stp>5/19/2016</stp>
        <stp>5/19/2016</stp>
        <stp>[Warrants Data Downloader.xlsm]Monitor!R2262C40</stp>
        <tr r="AN2262" s="1"/>
      </tp>
      <tp>
        <v>1045</v>
        <stp/>
        <stp>##V3_BDHV12</stp>
        <stp>19085 HK Equity</stp>
        <stp>WRT_OUTSTANDING</stp>
        <stp>5/19/2016</stp>
        <stp>5/19/2016</stp>
        <stp>[Warrants Data Downloader.xlsm]Monitor!R2317C40</stp>
        <tr r="AN2317" s="1"/>
      </tp>
      <tp>
        <v>55</v>
        <stp/>
        <stp>##V3_BDHV12</stp>
        <stp>19405 HK Equity</stp>
        <stp>WRT_OUTSTANDING</stp>
        <stp>5/19/2016</stp>
        <stp>5/19/2016</stp>
        <stp>[Warrants Data Downloader.xlsm]Monitor!R2360C40</stp>
        <tr r="AN2360" s="1"/>
      </tp>
      <tp>
        <v>13734</v>
        <stp/>
        <stp>##V3_BDHV12</stp>
        <stp>19465 HK Equity</stp>
        <stp>WRT_OUTSTANDING</stp>
        <stp>5/19/2016</stp>
        <stp>5/19/2016</stp>
        <stp>[Warrants Data Downloader.xlsm]Monitor!R2366C40</stp>
        <tr r="AN2366" s="1"/>
      </tp>
      <tp>
        <v>1000</v>
        <stp/>
        <stp>##V3_BDHV12</stp>
        <stp>18665 HK Equity</stp>
        <stp>WRT_OUTSTANDING</stp>
        <stp>5/19/2016</stp>
        <stp>5/19/2016</stp>
        <stp>[Warrants Data Downloader.xlsm]Monitor!R2247C40</stp>
        <tr r="AN2247" s="1"/>
      </tp>
      <tp>
        <v>3052</v>
        <stp/>
        <stp>##V3_BDHV12</stp>
        <stp>18705 HK Equity</stp>
        <stp>WRT_OUTSTANDING</stp>
        <stp>5/19/2016</stp>
        <stp>5/19/2016</stp>
        <stp>[Warrants Data Downloader.xlsm]Monitor!R2256C40</stp>
        <tr r="AN2256" s="1"/>
      </tp>
      <tp>
        <v>9090</v>
        <stp/>
        <stp>##V3_BDHV12</stp>
        <stp>18545 HK Equity</stp>
        <stp>WRT_OUTSTANDING</stp>
        <stp>5/19/2016</stp>
        <stp>5/19/2016</stp>
        <stp>[Warrants Data Downloader.xlsm]Monitor!R2215C40</stp>
        <tr r="AN2215" s="1"/>
      </tp>
      <tp>
        <v>3980</v>
        <stp/>
        <stp>##V3_BDHV12</stp>
        <stp>18465 HK Equity</stp>
        <stp>WRT_OUTSTANDING</stp>
        <stp>5/19/2016</stp>
        <stp>5/19/2016</stp>
        <stp>[Warrants Data Downloader.xlsm]Monitor!R2201C40</stp>
        <tr r="AN2201" s="1"/>
      </tp>
      <tp>
        <v>1803</v>
        <stp/>
        <stp>##V3_BDHV12</stp>
        <stp>12526 HK Equity</stp>
        <stp>WRT_OUTSTANDING</stp>
        <stp>5/19/2016</stp>
        <stp>5/19/2016</stp>
        <stp>[Warrants Data Downloader.xlsm]Monitor!R1801C40</stp>
        <tr r="AN1801" s="1"/>
      </tp>
      <tp>
        <v>6930</v>
        <stp/>
        <stp>##V3_BDHV12</stp>
        <stp>18615 HK Equity</stp>
        <stp>WRT_OUTSTANDING</stp>
        <stp>5/19/2016</stp>
        <stp>5/19/2016</stp>
        <stp>[Warrants Data Downloader.xlsm]Monitor!R2232C40</stp>
        <tr r="AN2232" s="1"/>
      </tp>
      <tp>
        <v>55063</v>
        <stp/>
        <stp>##V3_BDHV12</stp>
        <stp>18645 HK Equity</stp>
        <stp>WRT_OUTSTANDING</stp>
        <stp>5/19/2016</stp>
        <stp>5/19/2016</stp>
        <stp>[Warrants Data Downloader.xlsm]Monitor!R2238C40</stp>
        <tr r="AN2238" s="1"/>
      </tp>
      <tp>
        <v>95000</v>
        <stp/>
        <stp>##V3_BDHV12</stp>
        <stp>12676 HK Equity</stp>
        <stp>WRT_OUTSTANDING</stp>
        <stp>5/19/2016</stp>
        <stp>5/19/2016</stp>
        <stp>[Warrants Data Downloader.xlsm]Monitor!R1805C40</stp>
        <tr r="AN1805" s="1"/>
      </tp>
      <tp>
        <v>1260</v>
        <stp/>
        <stp>##V3_BDHV12</stp>
        <stp>19325 HK Equity</stp>
        <stp>WRT_OUTSTANDING</stp>
        <stp>5/19/2016</stp>
        <stp>5/19/2016</stp>
        <stp>[Warrants Data Downloader.xlsm]Monitor!R2350C40</stp>
        <tr r="AN2350" s="1"/>
      </tp>
      <tp>
        <v>8494</v>
        <stp/>
        <stp>##V3_BDHV12</stp>
        <stp>19305 HK Equity</stp>
        <stp>WRT_OUTSTANDING</stp>
        <stp>5/19/2016</stp>
        <stp>5/19/2016</stp>
        <stp>[Warrants Data Downloader.xlsm]Monitor!R2343C40</stp>
        <tr r="AN2343" s="1"/>
      </tp>
      <tp>
        <v>1720</v>
        <stp/>
        <stp>##V3_BDHV12</stp>
        <stp>18575 HK Equity</stp>
        <stp>WRT_OUTSTANDING</stp>
        <stp>5/19/2016</stp>
        <stp>5/19/2016</stp>
        <stp>[Warrants Data Downloader.xlsm]Monitor!R2221C40</stp>
        <tr r="AN2221" s="1"/>
      </tp>
      <tp>
        <v>20</v>
        <stp/>
        <stp>##V3_BDHV12</stp>
        <stp>19315 HK Equity</stp>
        <stp>WRT_OUTSTANDING</stp>
        <stp>5/19/2016</stp>
        <stp>5/19/2016</stp>
        <stp>[Warrants Data Downloader.xlsm]Monitor!R2346C40</stp>
        <tr r="AN2346" s="1"/>
      </tp>
      <tp>
        <v>0</v>
        <stp/>
        <stp>##V3_BDHV12</stp>
        <stp>18585 HK Equity</stp>
        <stp>WRT_OUTSTANDING</stp>
        <stp>5/19/2016</stp>
        <stp>5/19/2016</stp>
        <stp>[Warrants Data Downloader.xlsm]Monitor!R2225C40</stp>
        <tr r="AN2225" s="1"/>
      </tp>
      <tp>
        <v>103275</v>
        <stp/>
        <stp>##V3_BDHV12</stp>
        <stp>18595 HK Equity</stp>
        <stp>WRT_OUTSTANDING</stp>
        <stp>5/19/2016</stp>
        <stp>5/19/2016</stp>
        <stp>[Warrants Data Downloader.xlsm]Monitor!R2227C40</stp>
        <tr r="AN2227" s="1"/>
      </tp>
      <tp>
        <v>66230</v>
        <stp/>
        <stp>##V3_BDHV12</stp>
        <stp>18355 HK Equity</stp>
        <stp>WRT_OUTSTANDING</stp>
        <stp>5/19/2016</stp>
        <stp>5/19/2016</stp>
        <stp>[Warrants Data Downloader.xlsm]Monitor!R2186C40</stp>
        <tr r="AN2186" s="1"/>
      </tp>
      <tp>
        <v>17426</v>
        <stp/>
        <stp>##V3_BDHV12</stp>
        <stp>21836 HK Equity</stp>
        <stp>WRT_OUTSTANDING</stp>
        <stp>5/19/2016</stp>
        <stp>5/19/2016</stp>
        <stp>[Warrants Data Downloader.xlsm]Monitor!R2841C40</stp>
        <tr r="AN2841" s="1"/>
      </tp>
      <tp>
        <v>4366</v>
        <stp/>
        <stp>##V3_BDHV12</stp>
        <stp>21846 HK Equity</stp>
        <stp>WRT_OUTSTANDING</stp>
        <stp>5/19/2016</stp>
        <stp>5/19/2016</stp>
        <stp>[Warrants Data Downloader.xlsm]Monitor!R2843C40</stp>
        <tr r="AN2843" s="1"/>
      </tp>
      <tp>
        <v>1490.1</v>
        <stp/>
        <stp>##V3_BDHV12</stp>
        <stp>18425 HK Equity</stp>
        <stp>WRT_OUTSTANDING</stp>
        <stp>5/19/2016</stp>
        <stp>5/19/2016</stp>
        <stp>[Warrants Data Downloader.xlsm]Monitor!R2193C40</stp>
        <tr r="AN2193" s="1"/>
      </tp>
      <tp>
        <v>0</v>
        <stp/>
        <stp>##V3_BDHV12</stp>
        <stp>21876 HK Equity</stp>
        <stp>WRT_OUTSTANDING</stp>
        <stp>5/19/2016</stp>
        <stp>5/19/2016</stp>
        <stp>[Warrants Data Downloader.xlsm]Monitor!R2852C40</stp>
        <tr r="AN2852" s="1"/>
      </tp>
      <tp>
        <v>60</v>
        <stp/>
        <stp>##V3_BDHV12</stp>
        <stp>21956 HK Equity</stp>
        <stp>WRT_OUTSTANDING</stp>
        <stp>5/19/2016</stp>
        <stp>5/19/2016</stp>
        <stp>[Warrants Data Downloader.xlsm]Monitor!R2875C40</stp>
        <tr r="AN2875" s="1"/>
      </tp>
      <tp>
        <v>1080</v>
        <stp/>
        <stp>##V3_BDHV12</stp>
        <stp>21906 HK Equity</stp>
        <stp>WRT_OUTSTANDING</stp>
        <stp>5/19/2016</stp>
        <stp>5/19/2016</stp>
        <stp>[Warrants Data Downloader.xlsm]Monitor!R2862C40</stp>
        <tr r="AN2862" s="1"/>
      </tp>
      <tp>
        <v>1780</v>
        <stp/>
        <stp>##V3_BDHV12</stp>
        <stp>21986 HK Equity</stp>
        <stp>WRT_OUTSTANDING</stp>
        <stp>5/19/2016</stp>
        <stp>5/19/2016</stp>
        <stp>[Warrants Data Downloader.xlsm]Monitor!R2890C40</stp>
        <tr r="AN2890" s="1"/>
      </tp>
      <tp>
        <v>47760</v>
        <stp/>
        <stp>##V3_BDHV12</stp>
        <stp>21976 HK Equity</stp>
        <stp>WRT_OUTSTANDING</stp>
        <stp>5/19/2016</stp>
        <stp>5/19/2016</stp>
        <stp>[Warrants Data Downloader.xlsm]Monitor!R2885C40</stp>
        <tr r="AN2885" s="1"/>
      </tp>
      <tp>
        <v>23170</v>
        <stp/>
        <stp>##V3_BDHV12</stp>
        <stp>21966 HK Equity</stp>
        <stp>WRT_OUTSTANDING</stp>
        <stp>5/19/2016</stp>
        <stp>5/19/2016</stp>
        <stp>[Warrants Data Downloader.xlsm]Monitor!R2881C40</stp>
        <tr r="AN2881" s="1"/>
      </tp>
      <tp>
        <v>37920</v>
        <stp/>
        <stp>##V3_BDHV12</stp>
        <stp>18105 HK Equity</stp>
        <stp>WRT_OUTSTANDING</stp>
        <stp>5/19/2016</stp>
        <stp>5/19/2016</stp>
        <stp>[Warrants Data Downloader.xlsm]Monitor!R2153C40</stp>
        <tr r="AN2153" s="1"/>
      </tp>
      <tp>
        <v>419</v>
        <stp/>
        <stp>##V3_BDHV12</stp>
        <stp>18235 HK Equity</stp>
        <stp>WRT_OUTSTANDING</stp>
        <stp>5/19/2016</stp>
        <stp>5/19/2016</stp>
        <stp>[Warrants Data Downloader.xlsm]Monitor!R2166C40</stp>
        <tr r="AN2166" s="1"/>
      </tp>
      <tp>
        <v>121145</v>
        <stp/>
        <stp>##V3_BDHV12</stp>
        <stp>18225 HK Equity</stp>
        <stp>WRT_OUTSTANDING</stp>
        <stp>5/19/2016</stp>
        <stp>5/19/2016</stp>
        <stp>[Warrants Data Downloader.xlsm]Monitor!R2164C40</stp>
        <tr r="AN2164" s="1"/>
      </tp>
      <tp>
        <v>50</v>
        <stp/>
        <stp>##V3_BDHV12</stp>
        <stp>21796 HK Equity</stp>
        <stp>WRT_OUTSTANDING</stp>
        <stp>5/19/2016</stp>
        <stp>5/19/2016</stp>
        <stp>[Warrants Data Downloader.xlsm]Monitor!R2832C40</stp>
        <tr r="AN2832" s="1"/>
      </tp>
      <tp>
        <v>1050</v>
        <stp/>
        <stp>##V3_BDHV12</stp>
        <stp>21776 HK Equity</stp>
        <stp>WRT_OUTSTANDING</stp>
        <stp>5/19/2016</stp>
        <stp>5/19/2016</stp>
        <stp>[Warrants Data Downloader.xlsm]Monitor!R2825C40</stp>
        <tr r="AN2825" s="1"/>
      </tp>
      <tp>
        <v>7567</v>
        <stp/>
        <stp>##V3_BDHV12</stp>
        <stp>18295 HK Equity</stp>
        <stp>WRT_OUTSTANDING</stp>
        <stp>5/19/2016</stp>
        <stp>5/19/2016</stp>
        <stp>[Warrants Data Downloader.xlsm]Monitor!R2176C40</stp>
        <tr r="AN2176" s="1"/>
      </tp>
      <tp>
        <v>6564</v>
        <stp/>
        <stp>##V3_BDHV12</stp>
        <stp>21696 HK Equity</stp>
        <stp>WRT_OUTSTANDING</stp>
        <stp>5/19/2016</stp>
        <stp>5/19/2016</stp>
        <stp>[Warrants Data Downloader.xlsm]Monitor!R2802C40</stp>
        <tr r="AN2802" s="1"/>
      </tp>
      <tp>
        <v>20</v>
        <stp/>
        <stp>##V3_BDHV12</stp>
        <stp>26800 HK Equity</stp>
        <stp>WRT_OUTSTANDING</stp>
        <stp>5/19/2016</stp>
        <stp>5/19/2016</stp>
        <stp>[Warrants Data Downloader.xlsm]Monitor!R4920C40</stp>
        <tr r="AN4920" s="1"/>
      </tp>
      <tp>
        <v>1575</v>
        <stp/>
        <stp>##V3_BDHV12</stp>
        <stp>26810 HK Equity</stp>
        <stp>WRT_OUTSTANDING</stp>
        <stp>5/19/2016</stp>
        <stp>5/19/2016</stp>
        <stp>[Warrants Data Downloader.xlsm]Monitor!R4929C40</stp>
        <tr r="AN4929" s="1"/>
      </tp>
      <tp>
        <v>0</v>
        <stp/>
        <stp>##V3_BDHV12</stp>
        <stp>16366 HK Equity</stp>
        <stp>WRT_OUTSTANDING</stp>
        <stp>5/19/2016</stp>
        <stp>5/19/2016</stp>
        <stp>[Warrants Data Downloader.xlsm]Monitor!R1984C40</stp>
        <tr r="AN1984" s="1"/>
      </tp>
      <tp>
        <v>266</v>
        <stp/>
        <stp>##V3_BDHV12</stp>
        <stp>26820 HK Equity</stp>
        <stp>WRT_OUTSTANDING</stp>
        <stp>5/19/2016</stp>
        <stp>5/19/2016</stp>
        <stp>[Warrants Data Downloader.xlsm]Monitor!R4937C40</stp>
        <tr r="AN4937" s="1"/>
      </tp>
      <tp>
        <v>3030</v>
        <stp/>
        <stp>##V3_BDHV12</stp>
        <stp>16346 HK Equity</stp>
        <stp>WRT_OUTSTANDING</stp>
        <stp>5/19/2016</stp>
        <stp>5/19/2016</stp>
        <stp>[Warrants Data Downloader.xlsm]Monitor!R1983C40</stp>
        <tr r="AN1983" s="1"/>
      </tp>
      <tp>
        <v>28620</v>
        <stp/>
        <stp>##V3_BDHV12</stp>
        <stp>16536 HK Equity</stp>
        <stp>WRT_OUTSTANDING</stp>
        <stp>5/19/2016</stp>
        <stp>5/19/2016</stp>
        <stp>[Warrants Data Downloader.xlsm]Monitor!R1991C40</stp>
        <tr r="AN1991" s="1"/>
      </tp>
      <tp>
        <v>0</v>
        <stp/>
        <stp>##V3_BDHV12</stp>
        <stp>26830 HK Equity</stp>
        <stp>WRT_OUTSTANDING</stp>
        <stp>5/19/2016</stp>
        <stp>5/19/2016</stp>
        <stp>[Warrants Data Downloader.xlsm]Monitor!R4945C40</stp>
        <tr r="AN4945" s="1"/>
      </tp>
      <tp>
        <v>8530</v>
        <stp/>
        <stp>##V3_BDHV12</stp>
        <stp>26840 HK Equity</stp>
        <stp>WRT_OUTSTANDING</stp>
        <stp>5/19/2016</stp>
        <stp>5/19/2016</stp>
        <stp>[Warrants Data Downloader.xlsm]Monitor!R4954C40</stp>
        <tr r="AN4954" s="1"/>
      </tp>
      <tp>
        <v>4</v>
        <stp/>
        <stp>##V3_BDHV12</stp>
        <stp>26860 HK Equity</stp>
        <stp>WRT_OUTSTANDING</stp>
        <stp>5/19/2016</stp>
        <stp>5/19/2016</stp>
        <stp>[Warrants Data Downloader.xlsm]Monitor!R4966C40</stp>
        <tr r="AN4966" s="1"/>
      </tp>
      <tp>
        <v>2474</v>
        <stp/>
        <stp>##V3_BDHV12</stp>
        <stp>26850 HK Equity</stp>
        <stp>WRT_OUTSTANDING</stp>
        <stp>5/19/2016</stp>
        <stp>5/19/2016</stp>
        <stp>[Warrants Data Downloader.xlsm]Monitor!R4961C40</stp>
        <tr r="AN4961" s="1"/>
      </tp>
      <tp>
        <v>46</v>
        <stp/>
        <stp>##V3_BDHV12</stp>
        <stp>26880 HK Equity</stp>
        <stp>WRT_OUTSTANDING</stp>
        <stp>5/19/2016</stp>
        <stp>5/19/2016</stp>
        <stp>[Warrants Data Downloader.xlsm]Monitor!R4979C40</stp>
        <tr r="AN4979" s="1"/>
      </tp>
      <tp>
        <v>395</v>
        <stp/>
        <stp>##V3_BDHV12</stp>
        <stp>16676 HK Equity</stp>
        <stp>WRT_OUTSTANDING</stp>
        <stp>5/19/2016</stp>
        <stp>5/19/2016</stp>
        <stp>[Warrants Data Downloader.xlsm]Monitor!R1998C40</stp>
        <tr r="AN1998" s="1"/>
      </tp>
      <tp>
        <v>948</v>
        <stp/>
        <stp>##V3_BDHV12</stp>
        <stp>26890 HK Equity</stp>
        <stp>WRT_OUTSTANDING</stp>
        <stp>5/19/2016</stp>
        <stp>5/19/2016</stp>
        <stp>[Warrants Data Downloader.xlsm]Monitor!R4983C40</stp>
        <tr r="AN4983" s="1"/>
      </tp>
      <tp>
        <v>22</v>
        <stp/>
        <stp>##V3_BDHV12</stp>
        <stp>28111 HK Equity</stp>
        <stp>WRT_OUTSTANDING</stp>
        <stp>5/19/2016</stp>
        <stp>5/19/2016</stp>
        <stp>[Warrants Data Downloader.xlsm]Monitor!R5704C40</stp>
        <tr r="AN5704" s="1"/>
      </tp>
      <tp>
        <v>2270</v>
        <stp/>
        <stp>##V3_BDHV12</stp>
        <stp>28221 HK Equity</stp>
        <stp>WRT_OUTSTANDING</stp>
        <stp>5/19/2016</stp>
        <stp>5/19/2016</stp>
        <stp>[Warrants Data Downloader.xlsm]Monitor!R5707C40</stp>
        <tr r="AN5707" s="1"/>
      </tp>
      <tp>
        <v>250</v>
        <stp/>
        <stp>##V3_BDHV12</stp>
        <stp>69611 HK Equity</stp>
        <stp>WRT_OUTSTANDING</stp>
        <stp>5/19/2016</stp>
        <stp>5/19/2016</stp>
        <stp>[Warrants Data Downloader.xlsm]Monitor!R1600C40</stp>
        <tr r="AN1600" s="1"/>
      </tp>
      <tp>
        <v>241350</v>
        <stp/>
        <stp>##V3_BDHV12</stp>
        <stp>16106 HK Equity</stp>
        <stp>WRT_OUTSTANDING</stp>
        <stp>5/19/2016</stp>
        <stp>5/19/2016</stp>
        <stp>[Warrants Data Downloader.xlsm]Monitor!R1973C40</stp>
        <tr r="AN1973" s="1"/>
      </tp>
      <tp>
        <v>601</v>
        <stp/>
        <stp>##V3_BDHV12</stp>
        <stp>26790 HK Equity</stp>
        <stp>WRT_OUTSTANDING</stp>
        <stp>5/19/2016</stp>
        <stp>5/19/2016</stp>
        <stp>[Warrants Data Downloader.xlsm]Monitor!R4916C40</stp>
        <tr r="AN4916" s="1"/>
      </tp>
      <tp>
        <v>90</v>
        <stp/>
        <stp>##V3_BDHV12</stp>
        <stp>26780 HK Equity</stp>
        <stp>WRT_OUTSTANDING</stp>
        <stp>5/19/2016</stp>
        <stp>5/19/2016</stp>
        <stp>[Warrants Data Downloader.xlsm]Monitor!R4908C40</stp>
        <tr r="AN4908" s="1"/>
      </tp>
      <tp>
        <v>0</v>
        <stp/>
        <stp>##V3_BDHV12</stp>
        <stp>28101 HK Equity</stp>
        <stp>WRT_OUTSTANDING</stp>
        <stp>5/19/2016</stp>
        <stp>5/19/2016</stp>
        <stp>[Warrants Data Downloader.xlsm]Monitor!R5698C40</stp>
        <tr r="AN5698" s="1"/>
      </tp>
      <tp>
        <v>0</v>
        <stp/>
        <stp>##V3_BDHV12</stp>
        <stp>28081 HK Equity</stp>
        <stp>WRT_OUTSTANDING</stp>
        <stp>5/19/2016</stp>
        <stp>5/19/2016</stp>
        <stp>[Warrants Data Downloader.xlsm]Monitor!R5687C40</stp>
        <tr r="AN5687" s="1"/>
      </tp>
      <tp>
        <v>250</v>
        <stp/>
        <stp>##V3_BDHV12</stp>
        <stp>29431 HK Equity</stp>
        <stp>WRT_OUTSTANDING</stp>
        <stp>5/19/2016</stp>
        <stp>5/19/2016</stp>
        <stp>[Warrants Data Downloader.xlsm]Monitor!R5743C40</stp>
        <tr r="AN5743" s="1"/>
      </tp>
      <tp>
        <v>20</v>
        <stp/>
        <stp>##V3_BDHV12</stp>
        <stp>26720 HK Equity</stp>
        <stp>WRT_OUTSTANDING</stp>
        <stp>5/19/2016</stp>
        <stp>5/19/2016</stp>
        <stp>[Warrants Data Downloader.xlsm]Monitor!R4873C40</stp>
        <tr r="AN4873" s="1"/>
      </tp>
      <tp>
        <v>100</v>
        <stp/>
        <stp>##V3_BDHV12</stp>
        <stp>26730 HK Equity</stp>
        <stp>WRT_OUTSTANDING</stp>
        <stp>5/19/2016</stp>
        <stp>5/19/2016</stp>
        <stp>[Warrants Data Downloader.xlsm]Monitor!R4876C40</stp>
        <tr r="AN4876" s="1"/>
      </tp>
      <tp>
        <v>280</v>
        <stp/>
        <stp>##V3_BDHV12</stp>
        <stp>26710 HK Equity</stp>
        <stp>WRT_OUTSTANDING</stp>
        <stp>5/19/2016</stp>
        <stp>5/19/2016</stp>
        <stp>[Warrants Data Downloader.xlsm]Monitor!R4865C40</stp>
        <tr r="AN4865" s="1"/>
      </tp>
      <tp>
        <v>12400</v>
        <stp/>
        <stp>##V3_BDHV12</stp>
        <stp>26700 HK Equity</stp>
        <stp>WRT_OUTSTANDING</stp>
        <stp>5/19/2016</stp>
        <stp>5/19/2016</stp>
        <stp>[Warrants Data Downloader.xlsm]Monitor!R4857C40</stp>
        <tr r="AN4857" s="1"/>
      </tp>
      <tp>
        <v>320</v>
        <stp/>
        <stp>##V3_BDHV12</stp>
        <stp>26680 HK Equity</stp>
        <stp>WRT_OUTSTANDING</stp>
        <stp>5/19/2016</stp>
        <stp>5/19/2016</stp>
        <stp>[Warrants Data Downloader.xlsm]Monitor!R4845C40</stp>
        <tr r="AN4845" s="1"/>
      </tp>
      <tp>
        <v>0</v>
        <stp/>
        <stp>##V3_BDHV12</stp>
        <stp>29781 HK Equity</stp>
        <stp>WRT_OUTSTANDING</stp>
        <stp>5/19/2016</stp>
        <stp>5/19/2016</stp>
        <stp>[Warrants Data Downloader.xlsm]Monitor!R5756C40</stp>
        <tr r="AN5756" s="1"/>
      </tp>
      <tp>
        <v>18140</v>
        <stp/>
        <stp>##V3_BDHV12</stp>
        <stp>26650 HK Equity</stp>
        <stp>WRT_OUTSTANDING</stp>
        <stp>5/19/2016</stp>
        <stp>5/19/2016</stp>
        <stp>[Warrants Data Downloader.xlsm]Monitor!R4824C40</stp>
        <tr r="AN4824" s="1"/>
      </tp>
      <tp>
        <v>0</v>
        <stp/>
        <stp>##V3_BDHV12</stp>
        <stp>28021 HK Equity</stp>
        <stp>WRT_OUTSTANDING</stp>
        <stp>5/19/2016</stp>
        <stp>5/19/2016</stp>
        <stp>[Warrants Data Downloader.xlsm]Monitor!R5652C40</stp>
        <tr r="AN5652" s="1"/>
      </tp>
      <tp>
        <v>0</v>
        <stp/>
        <stp>##V3_BDHV12</stp>
        <stp>26670 HK Equity</stp>
        <stp>WRT_OUTSTANDING</stp>
        <stp>5/19/2016</stp>
        <stp>5/19/2016</stp>
        <stp>[Warrants Data Downloader.xlsm]Monitor!R4836C40</stp>
        <tr r="AN4836" s="1"/>
      </tp>
      <tp>
        <v>0</v>
        <stp/>
        <stp>##V3_BDHV12</stp>
        <stp>28051 HK Equity</stp>
        <stp>WRT_OUTSTANDING</stp>
        <stp>5/19/2016</stp>
        <stp>5/19/2016</stp>
        <stp>[Warrants Data Downloader.xlsm]Monitor!R5665C40</stp>
        <tr r="AN5665" s="1"/>
      </tp>
      <tp>
        <v>0</v>
        <stp/>
        <stp>##V3_BDHV12</stp>
        <stp>28041 HK Equity</stp>
        <stp>WRT_OUTSTANDING</stp>
        <stp>5/19/2016</stp>
        <stp>5/19/2016</stp>
        <stp>[Warrants Data Downloader.xlsm]Monitor!R5660C40</stp>
        <tr r="AN5660" s="1"/>
      </tp>
      <tp>
        <v>170</v>
        <stp/>
        <stp>##V3_BDHV12</stp>
        <stp>26610 HK Equity</stp>
        <stp>WRT_OUTSTANDING</stp>
        <stp>5/19/2016</stp>
        <stp>5/19/2016</stp>
        <stp>[Warrants Data Downloader.xlsm]Monitor!R4804C40</stp>
        <tr r="AN4804" s="1"/>
      </tp>
      <tp>
        <v>25</v>
        <stp/>
        <stp>##V3_BDHV12</stp>
        <stp>26620 HK Equity</stp>
        <stp>WRT_OUTSTANDING</stp>
        <stp>5/19/2016</stp>
        <stp>5/19/2016</stp>
        <stp>[Warrants Data Downloader.xlsm]Monitor!R4812C40</stp>
        <tr r="AN4812" s="1"/>
      </tp>
      <tp>
        <v>300</v>
        <stp/>
        <stp>##V3_BDHV12</stp>
        <stp>28071 HK Equity</stp>
        <stp>WRT_OUTSTANDING</stp>
        <stp>5/19/2016</stp>
        <stp>5/19/2016</stp>
        <stp>[Warrants Data Downloader.xlsm]Monitor!R5678C40</stp>
        <tr r="AN5678" s="1"/>
      </tp>
      <tp>
        <v>5670</v>
        <stp/>
        <stp>##V3_BDHV12</stp>
        <stp>25097 HK Equity</stp>
        <stp>WRT_OUTSTANDING</stp>
        <stp>5/19/2016</stp>
        <stp>5/19/2016</stp>
        <stp>[Warrants Data Downloader.xlsm]Monitor!R3889C40</stp>
        <tr r="AN3889" s="1"/>
      </tp>
      <tp>
        <v>40</v>
        <stp/>
        <stp>##V3_BDHV12</stp>
        <stp>25107 HK Equity</stp>
        <stp>WRT_OUTSTANDING</stp>
        <stp>5/19/2016</stp>
        <stp>5/19/2016</stp>
        <stp>[Warrants Data Downloader.xlsm]Monitor!R3892C40</stp>
        <tr r="AN3892" s="1"/>
      </tp>
      <tp>
        <v>450.4</v>
        <stp/>
        <stp>##V3_BDHV12</stp>
        <stp>25077 HK Equity</stp>
        <stp>WRT_OUTSTANDING</stp>
        <stp>5/19/2016</stp>
        <stp>5/19/2016</stp>
        <stp>[Warrants Data Downloader.xlsm]Monitor!R3881C40</stp>
        <tr r="AN3881" s="1"/>
      </tp>
      <tp>
        <v>600</v>
        <stp/>
        <stp>##V3_BDHV12</stp>
        <stp>19885 HK Equity</stp>
        <stp>WRT_OUTSTANDING</stp>
        <stp>5/19/2016</stp>
        <stp>5/19/2016</stp>
        <stp>[Warrants Data Downloader.xlsm]Monitor!R2438C40</stp>
        <tr r="AN2438" s="1"/>
      </tp>
      <tp>
        <v>1940</v>
        <stp/>
        <stp>##V3_BDHV12</stp>
        <stp>19855 HK Equity</stp>
        <stp>WRT_OUTSTANDING</stp>
        <stp>5/19/2016</stp>
        <stp>5/19/2016</stp>
        <stp>[Warrants Data Downloader.xlsm]Monitor!R2431C40</stp>
        <tr r="AN2431" s="1"/>
      </tp>
      <tp>
        <v>160</v>
        <stp/>
        <stp>##V3_BDHV12</stp>
        <stp>19925 HK Equity</stp>
        <stp>WRT_OUTSTANDING</stp>
        <stp>5/19/2016</stp>
        <stp>5/19/2016</stp>
        <stp>[Warrants Data Downloader.xlsm]Monitor!R2450C40</stp>
        <tr r="AN2450" s="1"/>
      </tp>
      <tp>
        <v>1110</v>
        <stp/>
        <stp>##V3_BDHV12</stp>
        <stp>68961 HK Equity</stp>
        <stp>WRT_OUTSTANDING</stp>
        <stp>5/19/2016</stp>
        <stp>5/19/2016</stp>
        <stp>[Warrants Data Downloader.xlsm]Monitor!R1545C40</stp>
        <tr r="AN1545" s="1"/>
      </tp>
      <tp>
        <v>59654</v>
        <stp/>
        <stp>##V3_BDHV12</stp>
        <stp>19905 HK Equity</stp>
        <stp>WRT_OUTSTANDING</stp>
        <stp>5/19/2016</stp>
        <stp>5/19/2016</stp>
        <stp>[Warrants Data Downloader.xlsm]Monitor!R2446C40</stp>
        <tr r="AN2446" s="1"/>
      </tp>
      <tp>
        <v>8666</v>
        <stp/>
        <stp>##V3_BDHV12</stp>
        <stp>19995 HK Equity</stp>
        <stp>WRT_OUTSTANDING</stp>
        <stp>5/19/2016</stp>
        <stp>5/19/2016</stp>
        <stp>[Warrants Data Downloader.xlsm]Monitor!R2461C40</stp>
        <tr r="AN2461" s="1"/>
      </tp>
      <tp>
        <v>0</v>
        <stp/>
        <stp>##V3_BDHV12</stp>
        <stp>68501 HK Equity</stp>
        <stp>WRT_OUTSTANDING</stp>
        <stp>5/19/2016</stp>
        <stp>5/19/2016</stp>
        <stp>[Warrants Data Downloader.xlsm]Monitor!R1502C40</stp>
        <tr r="AN1502" s="1"/>
      </tp>
      <tp>
        <v>29035</v>
        <stp/>
        <stp>##V3_BDHV12</stp>
        <stp>25017 HK Equity</stp>
        <stp>WRT_OUTSTANDING</stp>
        <stp>5/19/2016</stp>
        <stp>5/19/2016</stp>
        <stp>[Warrants Data Downloader.xlsm]Monitor!R3852C40</stp>
        <tr r="AN3852" s="1"/>
      </tp>
      <tp>
        <v>18876</v>
        <stp/>
        <stp>##V3_BDHV12</stp>
        <stp>25027 HK Equity</stp>
        <stp>WRT_OUTSTANDING</stp>
        <stp>5/19/2016</stp>
        <stp>5/19/2016</stp>
        <stp>[Warrants Data Downloader.xlsm]Monitor!R3856C40</stp>
        <tr r="AN3856" s="1"/>
      </tp>
      <tp>
        <v>3700</v>
        <stp/>
        <stp>##V3_BDHV12</stp>
        <stp>25037 HK Equity</stp>
        <stp>WRT_OUTSTANDING</stp>
        <stp>5/19/2016</stp>
        <stp>5/19/2016</stp>
        <stp>[Warrants Data Downloader.xlsm]Monitor!R3862C40</stp>
        <tr r="AN3862" s="1"/>
      </tp>
      <tp>
        <v>15600</v>
        <stp/>
        <stp>##V3_BDHV12</stp>
        <stp>14616 HK Equity</stp>
        <stp>WRT_OUTSTANDING</stp>
        <stp>5/19/2016</stp>
        <stp>5/19/2016</stp>
        <stp>[Warrants Data Downloader.xlsm]Monitor!R1903C40</stp>
        <tr r="AN1903" s="1"/>
      </tp>
      <tp>
        <v>6070</v>
        <stp/>
        <stp>##V3_BDHV12</stp>
        <stp>19715 HK Equity</stp>
        <stp>WRT_OUTSTANDING</stp>
        <stp>5/19/2016</stp>
        <stp>5/19/2016</stp>
        <stp>[Warrants Data Downloader.xlsm]Monitor!R2413C40</stp>
        <tr r="AN2413" s="1"/>
      </tp>
      <tp>
        <v>500</v>
        <stp/>
        <stp>##V3_BDHV12</stp>
        <stp>68611 HK Equity</stp>
        <stp>WRT_OUTSTANDING</stp>
        <stp>5/19/2016</stp>
        <stp>5/19/2016</stp>
        <stp>[Warrants Data Downloader.xlsm]Monitor!R1509C40</stp>
        <tr r="AN1509" s="1"/>
      </tp>
      <tp>
        <v>16</v>
        <stp/>
        <stp>##V3_BDHV12</stp>
        <stp>19695 HK Equity</stp>
        <stp>WRT_OUTSTANDING</stp>
        <stp>5/19/2016</stp>
        <stp>5/19/2016</stp>
        <stp>[Warrants Data Downloader.xlsm]Monitor!R2400C40</stp>
        <tr r="AN2400" s="1"/>
      </tp>
      <tp>
        <v>4140</v>
        <stp/>
        <stp>##V3_BDHV12</stp>
        <stp>25047 HK Equity</stp>
        <stp>WRT_OUTSTANDING</stp>
        <stp>5/19/2016</stp>
        <stp>5/19/2016</stp>
        <stp>[Warrants Data Downloader.xlsm]Monitor!R3868C40</stp>
        <tr r="AN3868" s="1"/>
      </tp>
      <tp>
        <v>6380</v>
        <stp/>
        <stp>##V3_BDHV12</stp>
        <stp>68661 HK Equity</stp>
        <stp>WRT_OUTSTANDING</stp>
        <stp>5/19/2016</stp>
        <stp>5/19/2016</stp>
        <stp>[Warrants Data Downloader.xlsm]Monitor!R1514C40</stp>
        <tr r="AN1514" s="1"/>
      </tp>
      <tp>
        <v>9430</v>
        <stp/>
        <stp>##V3_BDHV12</stp>
        <stp>19705 HK Equity</stp>
        <stp>WRT_OUTSTANDING</stp>
        <stp>5/19/2016</stp>
        <stp>5/19/2016</stp>
        <stp>[Warrants Data Downloader.xlsm]Monitor!R2406C40</stp>
        <tr r="AN2406" s="1"/>
      </tp>
      <tp>
        <v>1370</v>
        <stp/>
        <stp>##V3_BDHV12</stp>
        <stp>25057 HK Equity</stp>
        <stp>WRT_OUTSTANDING</stp>
        <stp>5/19/2016</stp>
        <stp>5/19/2016</stp>
        <stp>[Warrants Data Downloader.xlsm]Monitor!R3873C40</stp>
        <tr r="AN3873" s="1"/>
      </tp>
      <tp>
        <v>0</v>
        <stp/>
        <stp>##V3_BDHV12</stp>
        <stp>24937 HK Equity</stp>
        <stp>WRT_OUTSTANDING</stp>
        <stp>5/19/2016</stp>
        <stp>5/19/2016</stp>
        <stp>[Warrants Data Downloader.xlsm]Monitor!R3812C40</stp>
        <tr r="AN3812" s="1"/>
      </tp>
      <tp>
        <v>5157.5</v>
        <stp/>
        <stp>##V3_BDHV12</stp>
        <stp>25327 HK Equity</stp>
        <stp>WRT_OUTSTANDING</stp>
        <stp>5/19/2016</stp>
        <stp>5/19/2016</stp>
        <stp>[Warrants Data Downloader.xlsm]Monitor!R3993C40</stp>
        <tr r="AN3993" s="1"/>
      </tp>
      <tp>
        <v>1250</v>
        <stp/>
        <stp>##V3_BDHV12</stp>
        <stp>14286 HK Equity</stp>
        <stp>WRT_OUTSTANDING</stp>
        <stp>5/19/2016</stp>
        <stp>5/19/2016</stp>
        <stp>[Warrants Data Downloader.xlsm]Monitor!R1882C40</stp>
        <tr r="AN1882" s="1"/>
      </tp>
      <tp>
        <v>32504</v>
        <stp/>
        <stp>##V3_BDHV12</stp>
        <stp>25337 HK Equity</stp>
        <stp>WRT_OUTSTANDING</stp>
        <stp>5/19/2016</stp>
        <stp>5/19/2016</stp>
        <stp>[Warrants Data Downloader.xlsm]Monitor!R3998C40</stp>
        <tr r="AN3998" s="1"/>
      </tp>
      <tp>
        <v>19612</v>
        <stp/>
        <stp>##V3_BDHV12</stp>
        <stp>24987 HK Equity</stp>
        <stp>WRT_OUTSTANDING</stp>
        <stp>5/19/2016</stp>
        <stp>5/19/2016</stp>
        <stp>[Warrants Data Downloader.xlsm]Monitor!R3835C40</stp>
        <tr r="AN3835" s="1"/>
      </tp>
      <tp>
        <v>4010</v>
        <stp/>
        <stp>##V3_BDHV12</stp>
        <stp>24977 HK Equity</stp>
        <stp>WRT_OUTSTANDING</stp>
        <stp>5/19/2016</stp>
        <stp>5/19/2016</stp>
        <stp>[Warrants Data Downloader.xlsm]Monitor!R3827C40</stp>
        <tr r="AN3827" s="1"/>
      </tp>
      <tp>
        <v>7960</v>
        <stp/>
        <stp>##V3_BDHV12</stp>
        <stp>25307 HK Equity</stp>
        <stp>WRT_OUTSTANDING</stp>
        <stp>5/19/2016</stp>
        <stp>5/19/2016</stp>
        <stp>[Warrants Data Downloader.xlsm]Monitor!R3980C40</stp>
        <tr r="AN3980" s="1"/>
      </tp>
      <tp>
        <v>112950</v>
        <stp/>
        <stp>##V3_BDHV12</stp>
        <stp>14336 HK Equity</stp>
        <stp>WRT_OUTSTANDING</stp>
        <stp>5/19/2016</stp>
        <stp>5/19/2016</stp>
        <stp>[Warrants Data Downloader.xlsm]Monitor!R1887C40</stp>
        <tr r="AN1887" s="1"/>
      </tp>
      <tp>
        <v>5</v>
        <stp/>
        <stp>##V3_BDHV12</stp>
        <stp>24967 HK Equity</stp>
        <stp>WRT_OUTSTANDING</stp>
        <stp>5/19/2016</stp>
        <stp>5/19/2016</stp>
        <stp>[Warrants Data Downloader.xlsm]Monitor!R3821C40</stp>
        <tr r="AN3821" s="1"/>
      </tp>
      <tp>
        <v>5226</v>
        <stp/>
        <stp>##V3_BDHV12</stp>
        <stp>25317 HK Equity</stp>
        <stp>WRT_OUTSTANDING</stp>
        <stp>5/19/2016</stp>
        <stp>5/19/2016</stp>
        <stp>[Warrants Data Downloader.xlsm]Monitor!R3986C40</stp>
        <tr r="AN3986" s="1"/>
      </tp>
      <tp>
        <v>930</v>
        <stp/>
        <stp>##V3_BDHV12</stp>
        <stp>14366 HK Equity</stp>
        <stp>WRT_OUTSTANDING</stp>
        <stp>5/19/2016</stp>
        <stp>5/19/2016</stp>
        <stp>[Warrants Data Downloader.xlsm]Monitor!R1889C40</stp>
        <tr r="AN1889" s="1"/>
      </tp>
      <tp>
        <v>24845</v>
        <stp/>
        <stp>##V3_BDHV12</stp>
        <stp>69451 HK Equity</stp>
        <stp>WRT_OUTSTANDING</stp>
        <stp>5/19/2016</stp>
        <stp>5/19/2016</stp>
        <stp>[Warrants Data Downloader.xlsm]Monitor!R1582C40</stp>
        <tr r="AN1582" s="1"/>
      </tp>
      <tp>
        <v>0</v>
        <stp/>
        <stp>##V3_BDHV12</stp>
        <stp>69551 HK Equity</stp>
        <stp>WRT_OUTSTANDING</stp>
        <stp>5/19/2016</stp>
        <stp>5/19/2016</stp>
        <stp>[Warrants Data Downloader.xlsm]Monitor!R1592C40</stp>
        <tr r="AN1592" s="1"/>
      </tp>
      <tp>
        <v>1490</v>
        <stp/>
        <stp>##V3_BDHV12</stp>
        <stp>69481 HK Equity</stp>
        <stp>WRT_OUTSTANDING</stp>
        <stp>5/19/2016</stp>
        <stp>5/19/2016</stp>
        <stp>[Warrants Data Downloader.xlsm]Monitor!R1585C40</stp>
        <tr r="AN1585" s="1"/>
      </tp>
      <tp>
        <v>1410</v>
        <stp/>
        <stp>##V3_BDHV12</stp>
        <stp>14436 HK Equity</stp>
        <stp>WRT_OUTSTANDING</stp>
        <stp>5/19/2016</stp>
        <stp>5/19/2016</stp>
        <stp>[Warrants Data Downloader.xlsm]Monitor!R1894C40</stp>
        <tr r="AN1894" s="1"/>
      </tp>
      <tp>
        <v>11930</v>
        <stp/>
        <stp>##V3_BDHV12</stp>
        <stp>14486 HK Equity</stp>
        <stp>WRT_OUTSTANDING</stp>
        <stp>5/19/2016</stp>
        <stp>5/19/2016</stp>
        <stp>[Warrants Data Downloader.xlsm]Monitor!R1897C40</stp>
        <tr r="AN1897" s="1"/>
      </tp>
      <tp>
        <v>550</v>
        <stp/>
        <stp>##V3_BDHV12</stp>
        <stp>15246 HK Equity</stp>
        <stp>WRT_OUTSTANDING</stp>
        <stp>5/19/2016</stp>
        <stp>5/19/2016</stp>
        <stp>[Warrants Data Downloader.xlsm]Monitor!R1927C40</stp>
        <tr r="AN1927" s="1"/>
      </tp>
      <tp>
        <v>4788</v>
        <stp/>
        <stp>##V3_BDHV12</stp>
        <stp>25167 HK Equity</stp>
        <stp>WRT_OUTSTANDING</stp>
        <stp>5/19/2016</stp>
        <stp>5/19/2016</stp>
        <stp>[Warrants Data Downloader.xlsm]Monitor!R3915C40</stp>
        <tr r="AN3915" s="1"/>
      </tp>
      <tp>
        <v>900</v>
        <stp/>
        <stp>##V3_BDHV12</stp>
        <stp>25177 HK Equity</stp>
        <stp>WRT_OUTSTANDING</stp>
        <stp>5/19/2016</stp>
        <stp>5/19/2016</stp>
        <stp>[Warrants Data Downloader.xlsm]Monitor!R3919C40</stp>
        <tr r="AN3919" s="1"/>
      </tp>
      <tp>
        <v>34355</v>
        <stp/>
        <stp>##V3_BDHV12</stp>
        <stp>15566 HK Equity</stp>
        <stp>WRT_OUTSTANDING</stp>
        <stp>5/19/2016</stp>
        <stp>5/19/2016</stp>
        <stp>[Warrants Data Downloader.xlsm]Monitor!R1945C40</stp>
        <tr r="AN1945" s="1"/>
      </tp>
      <tp>
        <v>7420</v>
        <stp/>
        <stp>##V3_BDHV12</stp>
        <stp>25207 HK Equity</stp>
        <stp>WRT_OUTSTANDING</stp>
        <stp>5/19/2016</stp>
        <stp>5/19/2016</stp>
        <stp>[Warrants Data Downloader.xlsm]Monitor!R3935C40</stp>
        <tr r="AN3935" s="1"/>
      </tp>
      <tp>
        <v>19458</v>
        <stp/>
        <stp>##V3_BDHV12</stp>
        <stp>15756 HK Equity</stp>
        <stp>WRT_OUTSTANDING</stp>
        <stp>5/19/2016</stp>
        <stp>5/19/2016</stp>
        <stp>[Warrants Data Downloader.xlsm]Monitor!R1954C40</stp>
        <tr r="AN1954" s="1"/>
      </tp>
      <tp>
        <v>6</v>
        <stp/>
        <stp>##V3_BDHV12</stp>
        <stp>15696 HK Equity</stp>
        <stp>WRT_OUTSTANDING</stp>
        <stp>5/19/2016</stp>
        <stp>5/19/2016</stp>
        <stp>[Warrants Data Downloader.xlsm]Monitor!R1952C40</stp>
        <tr r="AN1952" s="1"/>
      </tp>
      <tp>
        <v>530</v>
        <stp/>
        <stp>##V3_BDHV12</stp>
        <stp>25267 HK Equity</stp>
        <stp>WRT_OUTSTANDING</stp>
        <stp>5/19/2016</stp>
        <stp>5/19/2016</stp>
        <stp>[Warrants Data Downloader.xlsm]Monitor!R3964C40</stp>
        <tr r="AN3964" s="1"/>
      </tp>
      <tp>
        <v>700</v>
        <stp/>
        <stp>##V3_BDHV12</stp>
        <stp>69361 HK Equity</stp>
        <stp>WRT_OUTSTANDING</stp>
        <stp>5/19/2016</stp>
        <stp>5/19/2016</stp>
        <stp>[Warrants Data Downloader.xlsm]Monitor!R1575C40</stp>
        <tr r="AN1575" s="1"/>
      </tp>
      <tp>
        <v>550</v>
        <stp/>
        <stp>##V3_BDHV12</stp>
        <stp>25257 HK Equity</stp>
        <stp>WRT_OUTSTANDING</stp>
        <stp>5/19/2016</stp>
        <stp>5/19/2016</stp>
        <stp>[Warrants Data Downloader.xlsm]Monitor!R3962C40</stp>
        <tr r="AN3962" s="1"/>
      </tp>
      <tp>
        <v>2270</v>
        <stp/>
        <stp>##V3_BDHV12</stp>
        <stp>68301 HK Equity</stp>
        <stp>WRT_OUTSTANDING</stp>
        <stp>5/19/2016</stp>
        <stp>5/19/2016</stp>
        <stp>[Warrants Data Downloader.xlsm]Monitor!R1478C40</stp>
        <tr r="AN1478" s="1"/>
      </tp>
      <tp>
        <v>15198</v>
        <stp/>
        <stp>##V3_BDHV12</stp>
        <stp>25287 HK Equity</stp>
        <stp>WRT_OUTSTANDING</stp>
        <stp>5/19/2016</stp>
        <stp>5/19/2016</stp>
        <stp>[Warrants Data Downloader.xlsm]Monitor!R3972C40</stp>
        <tr r="AN3972" s="1"/>
      </tp>
      <tp>
        <v>4</v>
        <stp/>
        <stp>##V3_BDHV12</stp>
        <stp>25297 HK Equity</stp>
        <stp>WRT_OUTSTANDING</stp>
        <stp>5/19/2016</stp>
        <stp>5/19/2016</stp>
        <stp>[Warrants Data Downloader.xlsm]Monitor!R3976C40</stp>
        <tr r="AN3976" s="1"/>
      </tp>
      <tp>
        <v>0</v>
        <stp/>
        <stp>##V3_BDHV12</stp>
        <stp>68281 HK Equity</stp>
        <stp>WRT_OUTSTANDING</stp>
        <stp>5/19/2016</stp>
        <stp>5/19/2016</stp>
        <stp>[Warrants Data Downloader.xlsm]Monitor!R1477C40</stp>
        <tr r="AN1477" s="1"/>
      </tp>
      <tp>
        <v>127227</v>
        <stp/>
        <stp>##V3_BDHV12</stp>
        <stp>14016 HK Equity</stp>
        <stp>WRT_OUTSTANDING</stp>
        <stp>5/19/2016</stp>
        <stp>5/19/2016</stp>
        <stp>[Warrants Data Downloader.xlsm]Monitor!R1861C40</stp>
        <tr r="AN1861" s="1"/>
      </tp>
      <tp>
        <v>210</v>
        <stp/>
        <stp>##V3_BDHV12</stp>
        <stp>14076 HK Equity</stp>
        <stp>WRT_OUTSTANDING</stp>
        <stp>5/19/2016</stp>
        <stp>5/19/2016</stp>
        <stp>[Warrants Data Downloader.xlsm]Monitor!R1863C40</stp>
        <tr r="AN1863" s="1"/>
      </tp>
      <tp>
        <v>250</v>
        <stp/>
        <stp>##V3_BDHV12</stp>
        <stp>25237 HK Equity</stp>
        <stp>WRT_OUTSTANDING</stp>
        <stp>5/19/2016</stp>
        <stp>5/19/2016</stp>
        <stp>[Warrants Data Downloader.xlsm]Monitor!R3951C40</stp>
        <tr r="AN3951" s="1"/>
      </tp>
      <tp>
        <v>10000</v>
        <stp/>
        <stp>##V3_BDHV12</stp>
        <stp>28083 HK Equity</stp>
        <stp>NUMBER_OF_WARRANTS_SOLD</stp>
        <stp>5/19/2016</stp>
        <stp>5/19/2016</stp>
        <stp>[Warrants Data Downloader.xlsm]Monitor!R5689C44</stp>
        <tr r="AR5689" s="1"/>
      </tp>
      <tp>
        <v>3770000</v>
        <stp/>
        <stp>##V3_BDHV12</stp>
        <stp>28073 HK Equity</stp>
        <stp>NUMBER_OF_WARRANTS_SOLD</stp>
        <stp>5/19/2016</stp>
        <stp>5/19/2016</stp>
        <stp>[Warrants Data Downloader.xlsm]Monitor!R5680C44</stp>
        <tr r="AR5680" s="1"/>
      </tp>
      <tp>
        <v>700000</v>
        <stp/>
        <stp>##V3_BDHV12</stp>
        <stp>28093 HK Equity</stp>
        <stp>NUMBER_OF_WARRANTS_SOLD</stp>
        <stp>5/19/2016</stp>
        <stp>5/19/2016</stp>
        <stp>[Warrants Data Downloader.xlsm]Monitor!R5694C44</stp>
        <tr r="AR5694" s="1"/>
      </tp>
      <tp>
        <v>160000</v>
        <stp/>
        <stp>##V3_BDHV12</stp>
        <stp>26762 HK Equity</stp>
        <stp>NUMBER_OF_WARRANTS_SOLD</stp>
        <stp>5/19/2016</stp>
        <stp>5/19/2016</stp>
        <stp>[Warrants Data Downloader.xlsm]Monitor!R4898C44</stp>
        <tr r="AR4898" s="1"/>
      </tp>
      <tp t="s">
        <v>#N/A N/A</v>
        <stp/>
        <stp>##V3_BDHV12</stp>
        <stp>26742 HK Equity</stp>
        <stp>NUMBER_OF_WARRANTS_SOLD</stp>
        <stp>5/19/2016</stp>
        <stp>5/19/2016</stp>
        <stp>[Warrants Data Downloader.xlsm]Monitor!R4884C44</stp>
        <tr r="AR4884" s="1"/>
      </tp>
      <tp>
        <v>1844000</v>
        <stp/>
        <stp>##V3_BDHV12</stp>
        <stp>26702 HK Equity</stp>
        <stp>NUMBER_OF_WARRANTS_SOLD</stp>
        <stp>5/19/2016</stp>
        <stp>5/19/2016</stp>
        <stp>[Warrants Data Downloader.xlsm]Monitor!R4858C44</stp>
        <tr r="AR4858" s="1"/>
      </tp>
      <tp>
        <v>1204000</v>
        <stp/>
        <stp>##V3_BDHV12</stp>
        <stp>26682 HK Equity</stp>
        <stp>NUMBER_OF_WARRANTS_SOLD</stp>
        <stp>5/19/2016</stp>
        <stp>5/19/2016</stp>
        <stp>[Warrants Data Downloader.xlsm]Monitor!R4847C44</stp>
        <tr r="AR4847" s="1"/>
      </tp>
      <tp>
        <v>1460000</v>
        <stp/>
        <stp>##V3_BDHV12</stp>
        <stp>29603 HK Equity</stp>
        <stp>NUMBER_OF_WARRANTS_SOLD</stp>
        <stp>5/19/2016</stp>
        <stp>5/19/2016</stp>
        <stp>[Warrants Data Downloader.xlsm]Monitor!R5750C44</stp>
        <tr r="AR5750" s="1"/>
      </tp>
      <tp>
        <v>1426000</v>
        <stp/>
        <stp>##V3_BDHV12</stp>
        <stp>26692 HK Equity</stp>
        <stp>NUMBER_OF_WARRANTS_SOLD</stp>
        <stp>5/19/2016</stp>
        <stp>5/19/2016</stp>
        <stp>[Warrants Data Downloader.xlsm]Monitor!R4853C44</stp>
        <tr r="AR4853" s="1"/>
      </tp>
      <tp>
        <v>45810000</v>
        <stp/>
        <stp>##V3_BDHV12</stp>
        <stp>26712 HK Equity</stp>
        <stp>NUMBER_OF_WARRANTS_SOLD</stp>
        <stp>5/19/2016</stp>
        <stp>5/19/2016</stp>
        <stp>[Warrants Data Downloader.xlsm]Monitor!R4867C44</stp>
        <tr r="AR4867" s="1"/>
      </tp>
      <tp>
        <v>3984000</v>
        <stp/>
        <stp>##V3_BDHV12</stp>
        <stp>28043 HK Equity</stp>
        <stp>NUMBER_OF_WARRANTS_SOLD</stp>
        <stp>5/19/2016</stp>
        <stp>5/19/2016</stp>
        <stp>[Warrants Data Downloader.xlsm]Monitor!R5661C44</stp>
        <tr r="AR5661" s="1"/>
      </tp>
      <tp>
        <v>80000</v>
        <stp/>
        <stp>##V3_BDHV12</stp>
        <stp>26612 HK Equity</stp>
        <stp>NUMBER_OF_WARRANTS_SOLD</stp>
        <stp>5/19/2016</stp>
        <stp>5/19/2016</stp>
        <stp>[Warrants Data Downloader.xlsm]Monitor!R4806C44</stp>
        <tr r="AR4806" s="1"/>
      </tp>
      <tp>
        <v>1107000</v>
        <stp/>
        <stp>##V3_BDHV12</stp>
        <stp>26662 HK Equity</stp>
        <stp>NUMBER_OF_WARRANTS_SOLD</stp>
        <stp>5/19/2016</stp>
        <stp>5/19/2016</stp>
        <stp>[Warrants Data Downloader.xlsm]Monitor!R4832C44</stp>
        <tr r="AR4832" s="1"/>
      </tp>
      <tp>
        <v>63330000</v>
        <stp/>
        <stp>##V3_BDHV12</stp>
        <stp>28033 HK Equity</stp>
        <stp>NUMBER_OF_WARRANTS_SOLD</stp>
        <stp>5/19/2016</stp>
        <stp>5/19/2016</stp>
        <stp>[Warrants Data Downloader.xlsm]Monitor!R5655C44</stp>
        <tr r="AR5655" s="1"/>
      </tp>
      <tp t="s">
        <v>#N/A N/A</v>
        <stp/>
        <stp>##V3_BDHV12</stp>
        <stp>26672 HK Equity</stp>
        <stp>NUMBER_OF_WARRANTS_SOLD</stp>
        <stp>5/19/2016</stp>
        <stp>5/19/2016</stp>
        <stp>[Warrants Data Downloader.xlsm]Monitor!R4838C44</stp>
        <tr r="AR4838" s="1"/>
      </tp>
      <tp>
        <v>2260000</v>
        <stp/>
        <stp>##V3_BDHV12</stp>
        <stp>26802 HK Equity</stp>
        <stp>NUMBER_OF_WARRANTS_SOLD</stp>
        <stp>5/19/2016</stp>
        <stp>5/19/2016</stp>
        <stp>[Warrants Data Downloader.xlsm]Monitor!R4922C44</stp>
        <tr r="AR4922" s="1"/>
      </tp>
      <tp>
        <v>14010000</v>
        <stp/>
        <stp>##V3_BDHV12</stp>
        <stp>26812 HK Equity</stp>
        <stp>NUMBER_OF_WARRANTS_SOLD</stp>
        <stp>5/19/2016</stp>
        <stp>5/19/2016</stp>
        <stp>[Warrants Data Downloader.xlsm]Monitor!R4931C44</stp>
        <tr r="AR4931" s="1"/>
      </tp>
      <tp>
        <v>10640000</v>
        <stp/>
        <stp>##V3_BDHV12</stp>
        <stp>26822 HK Equity</stp>
        <stp>NUMBER_OF_WARRANTS_SOLD</stp>
        <stp>5/19/2016</stp>
        <stp>5/19/2016</stp>
        <stp>[Warrants Data Downloader.xlsm]Monitor!R4939C44</stp>
        <tr r="AR4939" s="1"/>
      </tp>
      <tp>
        <v>90000</v>
        <stp/>
        <stp>##V3_BDHV12</stp>
        <stp>26852 HK Equity</stp>
        <stp>NUMBER_OF_WARRANTS_SOLD</stp>
        <stp>5/19/2016</stp>
        <stp>5/19/2016</stp>
        <stp>[Warrants Data Downloader.xlsm]Monitor!R4962C44</stp>
        <tr r="AR4962" s="1"/>
      </tp>
      <tp>
        <v>1540000</v>
        <stp/>
        <stp>##V3_BDHV12</stp>
        <stp>26862 HK Equity</stp>
        <stp>NUMBER_OF_WARRANTS_SOLD</stp>
        <stp>5/19/2016</stp>
        <stp>5/19/2016</stp>
        <stp>[Warrants Data Downloader.xlsm]Monitor!R4968C44</stp>
        <tr r="AR4968" s="1"/>
      </tp>
      <tp>
        <v>253040000</v>
        <stp/>
        <stp>##V3_BDHV12</stp>
        <stp>26872 HK Equity</stp>
        <stp>NUMBER_OF_WARRANTS_SOLD</stp>
        <stp>5/19/2016</stp>
        <stp>5/19/2016</stp>
        <stp>[Warrants Data Downloader.xlsm]Monitor!R4975C44</stp>
        <tr r="AR4975" s="1"/>
      </tp>
      <tp>
        <v>5720000</v>
        <stp/>
        <stp>##V3_BDHV12</stp>
        <stp>26902 HK Equity</stp>
        <stp>NUMBER_OF_WARRANTS_SOLD</stp>
        <stp>5/19/2016</stp>
        <stp>5/19/2016</stp>
        <stp>[Warrants Data Downloader.xlsm]Monitor!R4991C44</stp>
        <tr r="AR4991" s="1"/>
      </tp>
      <tp t="s">
        <v>#N/A N/A</v>
        <stp/>
        <stp>##V3_BDHV12</stp>
        <stp>69663 HK Equity</stp>
        <stp>NUMBER_OF_WARRANTS_SOLD</stp>
        <stp>5/19/2016</stp>
        <stp>5/19/2016</stp>
        <stp>[Warrants Data Downloader.xlsm]Monitor!R1604C44</stp>
        <tr r="AR1604" s="1"/>
      </tp>
      <tp>
        <v>450000</v>
        <stp/>
        <stp>##V3_BDHV12</stp>
        <stp>28483 HK Equity</stp>
        <stp>NUMBER_OF_WARRANTS_SOLD</stp>
        <stp>5/19/2016</stp>
        <stp>5/19/2016</stp>
        <stp>[Warrants Data Downloader.xlsm]Monitor!R5720C44</stp>
        <tr r="AR5720" s="1"/>
      </tp>
      <tp>
        <v>3000000</v>
        <stp/>
        <stp>##V3_BDHV12</stp>
        <stp>16284 HK Equity</stp>
        <stp>NUMBER_OF_WARRANTS_SOLD</stp>
        <stp>5/19/2016</stp>
        <stp>5/19/2016</stp>
        <stp>[Warrants Data Downloader.xlsm]Monitor!R1979C44</stp>
        <tr r="AR1979" s="1"/>
      </tp>
      <tp>
        <v>700000</v>
        <stp/>
        <stp>##V3_BDHV12</stp>
        <stp>24985 HK Equity</stp>
        <stp>NUMBER_OF_WARRANTS_SOLD</stp>
        <stp>5/19/2016</stp>
        <stp>5/19/2016</stp>
        <stp>[Warrants Data Downloader.xlsm]Monitor!R3833C44</stp>
        <tr r="AR3833" s="1"/>
      </tp>
      <tp>
        <v>10000</v>
        <stp/>
        <stp>##V3_BDHV12</stp>
        <stp>24925 HK Equity</stp>
        <stp>NUMBER_OF_WARRANTS_SOLD</stp>
        <stp>5/19/2016</stp>
        <stp>5/19/2016</stp>
        <stp>[Warrants Data Downloader.xlsm]Monitor!R3805C44</stp>
        <tr r="AR3805" s="1"/>
      </tp>
      <tp>
        <v>5374000</v>
        <stp/>
        <stp>##V3_BDHV12</stp>
        <stp>69453 HK Equity</stp>
        <stp>NUMBER_OF_WARRANTS_SOLD</stp>
        <stp>5/19/2016</stp>
        <stp>5/19/2016</stp>
        <stp>[Warrants Data Downloader.xlsm]Monitor!R1583C44</stp>
        <tr r="AR1583" s="1"/>
      </tp>
      <tp>
        <v>1000000</v>
        <stp/>
        <stp>##V3_BDHV12</stp>
        <stp>25195 HK Equity</stp>
        <stp>NUMBER_OF_WARRANTS_SOLD</stp>
        <stp>5/19/2016</stp>
        <stp>5/19/2016</stp>
        <stp>[Warrants Data Downloader.xlsm]Monitor!R3930C44</stp>
        <tr r="AR3930" s="1"/>
      </tp>
      <tp>
        <v>6320000</v>
        <stp/>
        <stp>##V3_BDHV12</stp>
        <stp>25165 HK Equity</stp>
        <stp>NUMBER_OF_WARRANTS_SOLD</stp>
        <stp>5/19/2016</stp>
        <stp>5/19/2016</stp>
        <stp>[Warrants Data Downloader.xlsm]Monitor!R3914C44</stp>
        <tr r="AR3914" s="1"/>
      </tp>
      <tp>
        <v>460000</v>
        <stp/>
        <stp>##V3_BDHV12</stp>
        <stp>25215 HK Equity</stp>
        <stp>NUMBER_OF_WARRANTS_SOLD</stp>
        <stp>5/19/2016</stp>
        <stp>5/19/2016</stp>
        <stp>[Warrants Data Downloader.xlsm]Monitor!R3940C44</stp>
        <tr r="AR3940" s="1"/>
      </tp>
      <tp>
        <v>300000</v>
        <stp/>
        <stp>##V3_BDHV12</stp>
        <stp>25275 HK Equity</stp>
        <stp>NUMBER_OF_WARRANTS_SOLD</stp>
        <stp>5/19/2016</stp>
        <stp>5/19/2016</stp>
        <stp>[Warrants Data Downloader.xlsm]Monitor!R3968C44</stp>
        <tr r="AR3968" s="1"/>
      </tp>
      <tp>
        <v>370000</v>
        <stp/>
        <stp>##V3_BDHV12</stp>
        <stp>25115 HK Equity</stp>
        <stp>NUMBER_OF_WARRANTS_SOLD</stp>
        <stp>5/19/2016</stp>
        <stp>5/19/2016</stp>
        <stp>[Warrants Data Downloader.xlsm]Monitor!R3895C44</stp>
        <tr r="AR3895" s="1"/>
      </tp>
      <tp t="s">
        <v>#N/A N/A</v>
        <stp/>
        <stp>##V3_BDHV12</stp>
        <stp>19997 HK Equity</stp>
        <stp>NUMBER_OF_WARRANTS_SOLD</stp>
        <stp>5/19/2016</stp>
        <stp>5/19/2016</stp>
        <stp>[Warrants Data Downloader.xlsm]Monitor!R2462C44</stp>
        <tr r="AR2462" s="1"/>
      </tp>
      <tp>
        <v>4980000</v>
        <stp/>
        <stp>##V3_BDHV12</stp>
        <stp>25035 HK Equity</stp>
        <stp>NUMBER_OF_WARRANTS_SOLD</stp>
        <stp>5/19/2016</stp>
        <stp>5/19/2016</stp>
        <stp>[Warrants Data Downloader.xlsm]Monitor!R3860C44</stp>
        <tr r="AR3860" s="1"/>
      </tp>
      <tp t="s">
        <v>#N/A N/A</v>
        <stp/>
        <stp>##V3_BDHV12</stp>
        <stp>68623 HK Equity</stp>
        <stp>NUMBER_OF_WARRANTS_SOLD</stp>
        <stp>5/19/2016</stp>
        <stp>5/19/2016</stp>
        <stp>[Warrants Data Downloader.xlsm]Monitor!R1510C44</stp>
        <tr r="AR1510" s="1"/>
      </tp>
      <tp>
        <v>1290000</v>
        <stp/>
        <stp>##V3_BDHV12</stp>
        <stp>19777 HK Equity</stp>
        <stp>NUMBER_OF_WARRANTS_SOLD</stp>
        <stp>5/19/2016</stp>
        <stp>5/19/2016</stp>
        <stp>[Warrants Data Downloader.xlsm]Monitor!R2420C44</stp>
        <tr r="AR2420" s="1"/>
      </tp>
      <tp t="s">
        <v>#N/A N/A</v>
        <stp/>
        <stp>##V3_BDHV12</stp>
        <stp>18657 HK Equity</stp>
        <stp>NUMBER_OF_WARRANTS_SOLD</stp>
        <stp>5/19/2016</stp>
        <stp>5/19/2016</stp>
        <stp>[Warrants Data Downloader.xlsm]Monitor!R2244C44</stp>
        <tr r="AR2244" s="1"/>
      </tp>
      <tp>
        <v>150000</v>
        <stp/>
        <stp>##V3_BDHV12</stp>
        <stp>19507 HK Equity</stp>
        <stp>NUMBER_OF_WARRANTS_SOLD</stp>
        <stp>5/19/2016</stp>
        <stp>5/19/2016</stp>
        <stp>[Warrants Data Downloader.xlsm]Monitor!R2373C44</stp>
        <tr r="AR2373" s="1"/>
      </tp>
      <tp>
        <v>240000</v>
        <stp/>
        <stp>##V3_BDHV12</stp>
        <stp>12744 HK Equity</stp>
        <stp>NUMBER_OF_WARRANTS_SOLD</stp>
        <stp>5/19/2016</stp>
        <stp>5/19/2016</stp>
        <stp>[Warrants Data Downloader.xlsm]Monitor!R1811C44</stp>
        <tr r="AR1811" s="1"/>
      </tp>
      <tp>
        <v>5220000</v>
        <stp/>
        <stp>##V3_BDHV12</stp>
        <stp>13494 HK Equity</stp>
        <stp>NUMBER_OF_WARRANTS_SOLD</stp>
        <stp>5/19/2016</stp>
        <stp>5/19/2016</stp>
        <stp>[Warrants Data Downloader.xlsm]Monitor!R1841C44</stp>
        <tr r="AR1841" s="1"/>
      </tp>
      <tp>
        <v>60000</v>
        <stp/>
        <stp>##V3_BDHV12</stp>
        <stp>21694 HK Equity</stp>
        <stp>NUMBER_OF_WARRANTS_SOLD</stp>
        <stp>5/19/2016</stp>
        <stp>5/19/2016</stp>
        <stp>[Warrants Data Downloader.xlsm]Monitor!R2800C44</stp>
        <tr r="AR2800" s="1"/>
      </tp>
      <tp>
        <v>20000</v>
        <stp/>
        <stp>##V3_BDHV12</stp>
        <stp>17817 HK Equity</stp>
        <stp>NUMBER_OF_WARRANTS_SOLD</stp>
        <stp>5/19/2016</stp>
        <stp>5/19/2016</stp>
        <stp>[Warrants Data Downloader.xlsm]Monitor!R2121C44</stp>
        <tr r="AR2121" s="1"/>
      </tp>
      <tp>
        <v>80000</v>
        <stp/>
        <stp>##V3_BDHV12</stp>
        <stp>25922 HK Equity</stp>
        <stp>NUMBER_OF_WARRANTS_SOLD</stp>
        <stp>5/19/2016</stp>
        <stp>5/19/2016</stp>
        <stp>[Warrants Data Downloader.xlsm]Monitor!R4335C44</stp>
        <tr r="AR4335" s="1"/>
      </tp>
      <tp>
        <v>8490000</v>
        <stp/>
        <stp>##V3_BDHV12</stp>
        <stp>26963 HK Equity</stp>
        <stp>NUMBER_OF_WARRANTS_SOLD</stp>
        <stp>5/19/2016</stp>
        <stp>5/19/2016</stp>
        <stp>[Warrants Data Downloader.xlsm]Monitor!R5027C44</stp>
        <tr r="AR5027" s="1"/>
      </tp>
      <tp>
        <v>30000</v>
        <stp/>
        <stp>##V3_BDHV12</stp>
        <stp>25902 HK Equity</stp>
        <stp>NUMBER_OF_WARRANTS_SOLD</stp>
        <stp>5/19/2016</stp>
        <stp>5/19/2016</stp>
        <stp>[Warrants Data Downloader.xlsm]Monitor!R4320C44</stp>
        <tr r="AR4320" s="1"/>
      </tp>
      <tp t="s">
        <v>#N/A N/A</v>
        <stp/>
        <stp>##V3_BDHV12</stp>
        <stp>25912 HK Equity</stp>
        <stp>NUMBER_OF_WARRANTS_SOLD</stp>
        <stp>5/19/2016</stp>
        <stp>5/19/2016</stp>
        <stp>[Warrants Data Downloader.xlsm]Monitor!R4328C44</stp>
        <tr r="AR4328" s="1"/>
      </tp>
      <tp>
        <v>10660000</v>
        <stp/>
        <stp>##V3_BDHV12</stp>
        <stp>27253 HK Equity</stp>
        <stp>NUMBER_OF_WARRANTS_SOLD</stp>
        <stp>5/19/2016</stp>
        <stp>5/19/2016</stp>
        <stp>[Warrants Data Downloader.xlsm]Monitor!R5199C44</stp>
        <tr r="AR5199" s="1"/>
      </tp>
      <tp t="s">
        <v>#N/A N/A</v>
        <stp/>
        <stp>##V3_BDHV12</stp>
        <stp>66113 HK Equity</stp>
        <stp>NUMBER_OF_WARRANTS_SOLD</stp>
        <stp>5/19/2016</stp>
        <stp>5/19/2016</stp>
        <stp>[Warrants Data Downloader.xlsm]Monitor!R1091C44</stp>
        <tr r="AR1091" s="1"/>
      </tp>
      <tp>
        <v>15870000</v>
        <stp/>
        <stp>##V3_BDHV12</stp>
        <stp>26923 HK Equity</stp>
        <stp>NUMBER_OF_WARRANTS_SOLD</stp>
        <stp>5/19/2016</stp>
        <stp>5/19/2016</stp>
        <stp>[Warrants Data Downloader.xlsm]Monitor!R5002C44</stp>
        <tr r="AR5002" s="1"/>
      </tp>
      <tp>
        <v>1490000</v>
        <stp/>
        <stp>##V3_BDHV12</stp>
        <stp>26933 HK Equity</stp>
        <stp>NUMBER_OF_WARRANTS_SOLD</stp>
        <stp>5/19/2016</stp>
        <stp>5/19/2016</stp>
        <stp>[Warrants Data Downloader.xlsm]Monitor!R5008C44</stp>
        <tr r="AR5008" s="1"/>
      </tp>
      <tp>
        <v>6110000</v>
        <stp/>
        <stp>##V3_BDHV12</stp>
        <stp>25892 HK Equity</stp>
        <stp>NUMBER_OF_WARRANTS_SOLD</stp>
        <stp>5/19/2016</stp>
        <stp>5/19/2016</stp>
        <stp>[Warrants Data Downloader.xlsm]Monitor!R4313C44</stp>
        <tr r="AR4313" s="1"/>
      </tp>
      <tp>
        <v>120000</v>
        <stp/>
        <stp>##V3_BDHV12</stp>
        <stp>25972 HK Equity</stp>
        <stp>NUMBER_OF_WARRANTS_SOLD</stp>
        <stp>5/19/2016</stp>
        <stp>5/19/2016</stp>
        <stp>[Warrants Data Downloader.xlsm]Monitor!R4369C44</stp>
        <tr r="AR4369" s="1"/>
      </tp>
      <tp>
        <v>33475000</v>
        <stp/>
        <stp>##V3_BDHV12</stp>
        <stp>27133 HK Equity</stp>
        <stp>NUMBER_OF_WARRANTS_SOLD</stp>
        <stp>5/19/2016</stp>
        <stp>5/19/2016</stp>
        <stp>[Warrants Data Downloader.xlsm]Monitor!R5130C44</stp>
        <tr r="AR5130" s="1"/>
      </tp>
      <tp>
        <v>850000</v>
        <stp/>
        <stp>##V3_BDHV12</stp>
        <stp>27123 HK Equity</stp>
        <stp>NUMBER_OF_WARRANTS_SOLD</stp>
        <stp>5/19/2016</stp>
        <stp>5/19/2016</stp>
        <stp>[Warrants Data Downloader.xlsm]Monitor!R5123C44</stp>
        <tr r="AR5123" s="1"/>
      </tp>
      <tp t="s">
        <v>#N/A N/A</v>
        <stp/>
        <stp>##V3_BDHV12</stp>
        <stp>10354 HK Equity</stp>
        <stp>NUMBER_OF_WARRANTS_SOLD</stp>
        <stp>5/19/2016</stp>
        <stp>5/19/2016</stp>
        <stp>[Warrants Data Downloader.xlsm]Monitor!R1634C44</stp>
        <tr r="AR1634" s="1"/>
      </tp>
      <tp>
        <v>40900000</v>
        <stp/>
        <stp>##V3_BDHV12</stp>
        <stp>27103 HK Equity</stp>
        <stp>NUMBER_OF_WARRANTS_SOLD</stp>
        <stp>5/19/2016</stp>
        <stp>5/19/2016</stp>
        <stp>[Warrants Data Downloader.xlsm]Monitor!R5114C44</stp>
        <tr r="AR5114" s="1"/>
      </tp>
      <tp>
        <v>2200000</v>
        <stp/>
        <stp>##V3_BDHV12</stp>
        <stp>27093 HK Equity</stp>
        <stp>NUMBER_OF_WARRANTS_SOLD</stp>
        <stp>5/19/2016</stp>
        <stp>5/19/2016</stp>
        <stp>[Warrants Data Downloader.xlsm]Monitor!R5106C44</stp>
        <tr r="AR5106" s="1"/>
      </tp>
      <tp>
        <v>1035300000</v>
        <stp/>
        <stp>##V3_BDHV12</stp>
        <stp>17777 HK Equity</stp>
        <stp>NUMBER_OF_WARRANTS_SOLD</stp>
        <stp>5/19/2016</stp>
        <stp>5/19/2016</stp>
        <stp>[Warrants Data Downloader.xlsm]Monitor!R2117C44</stp>
        <tr r="AR2117" s="1"/>
      </tp>
      <tp>
        <v>455000</v>
        <stp/>
        <stp>##V3_BDHV12</stp>
        <stp>21454 HK Equity</stp>
        <stp>NUMBER_OF_WARRANTS_SOLD</stp>
        <stp>5/19/2016</stp>
        <stp>5/19/2016</stp>
        <stp>[Warrants Data Downloader.xlsm]Monitor!R2732C44</stp>
        <tr r="AR2732" s="1"/>
      </tp>
      <tp>
        <v>20000</v>
        <stp/>
        <stp>##V3_BDHV12</stp>
        <stp>11534 HK Equity</stp>
        <stp>NUMBER_OF_WARRANTS_SOLD</stp>
        <stp>5/19/2016</stp>
        <stp>5/19/2016</stp>
        <stp>[Warrants Data Downloader.xlsm]Monitor!R1711C44</stp>
        <tr r="AR1711" s="1"/>
      </tp>
      <tp>
        <v>208000</v>
        <stp/>
        <stp>##V3_BDHV12</stp>
        <stp>11774 HK Equity</stp>
        <stp>NUMBER_OF_WARRANTS_SOLD</stp>
        <stp>5/19/2016</stp>
        <stp>5/19/2016</stp>
        <stp>[Warrants Data Downloader.xlsm]Monitor!R1732C44</stp>
        <tr r="AR1732" s="1"/>
      </tp>
      <tp>
        <v>1960000</v>
        <stp/>
        <stp>##V3_BDHV12</stp>
        <stp>27203 HK Equity</stp>
        <stp>NUMBER_OF_WARRANTS_SOLD</stp>
        <stp>5/19/2016</stp>
        <stp>5/19/2016</stp>
        <stp>[Warrants Data Downloader.xlsm]Monitor!R5171C44</stp>
        <tr r="AR5171" s="1"/>
      </tp>
      <tp>
        <v>40840000</v>
        <stp/>
        <stp>##V3_BDHV12</stp>
        <stp>11714 HK Equity</stp>
        <stp>NUMBER_OF_WARRANTS_SOLD</stp>
        <stp>5/19/2016</stp>
        <stp>5/19/2016</stp>
        <stp>[Warrants Data Downloader.xlsm]Monitor!R1724C44</stp>
        <tr r="AR1724" s="1"/>
      </tp>
      <tp t="s">
        <v>#N/A N/A</v>
        <stp/>
        <stp>##V3_BDHV12</stp>
        <stp>27153 HK Equity</stp>
        <stp>NUMBER_OF_WARRANTS_SOLD</stp>
        <stp>5/19/2016</stp>
        <stp>5/19/2016</stp>
        <stp>[Warrants Data Downloader.xlsm]Monitor!R5142C44</stp>
        <tr r="AR5142" s="1"/>
      </tp>
      <tp>
        <v>560000</v>
        <stp/>
        <stp>##V3_BDHV12</stp>
        <stp>27173 HK Equity</stp>
        <stp>NUMBER_OF_WARRANTS_SOLD</stp>
        <stp>5/19/2016</stp>
        <stp>5/19/2016</stp>
        <stp>[Warrants Data Downloader.xlsm]Monitor!R5148C44</stp>
        <tr r="AR5148" s="1"/>
      </tp>
      <tp>
        <v>2800000</v>
        <stp/>
        <stp>##V3_BDHV12</stp>
        <stp>23985 HK Equity</stp>
        <stp>NUMBER_OF_WARRANTS_SOLD</stp>
        <stp>5/19/2016</stp>
        <stp>5/19/2016</stp>
        <stp>[Warrants Data Downloader.xlsm]Monitor!R3436C44</stp>
        <tr r="AR3436" s="1"/>
      </tp>
      <tp>
        <v>6300000</v>
        <stp/>
        <stp>##V3_BDHV12</stp>
        <stp>23925 HK Equity</stp>
        <stp>NUMBER_OF_WARRANTS_SOLD</stp>
        <stp>5/19/2016</stp>
        <stp>5/19/2016</stp>
        <stp>[Warrants Data Downloader.xlsm]Monitor!R3410C44</stp>
        <tr r="AR3410" s="1"/>
      </tp>
      <tp t="s">
        <v>#N/A N/A</v>
        <stp/>
        <stp>##V3_BDHV12</stp>
        <stp>23885 HK Equity</stp>
        <stp>NUMBER_OF_WARRANTS_SOLD</stp>
        <stp>5/19/2016</stp>
        <stp>5/19/2016</stp>
        <stp>[Warrants Data Downloader.xlsm]Monitor!R3402C44</stp>
        <tr r="AR3402" s="1"/>
      </tp>
      <tp>
        <v>500000</v>
        <stp/>
        <stp>##V3_BDHV12</stp>
        <stp>27073 HK Equity</stp>
        <stp>NUMBER_OF_WARRANTS_SOLD</stp>
        <stp>5/19/2016</stp>
        <stp>5/19/2016</stp>
        <stp>[Warrants Data Downloader.xlsm]Monitor!R5095C44</stp>
        <tr r="AR5095" s="1"/>
      </tp>
      <tp>
        <v>3058000</v>
        <stp/>
        <stp>##V3_BDHV12</stp>
        <stp>23905 HK Equity</stp>
        <stp>NUMBER_OF_WARRANTS_SOLD</stp>
        <stp>5/19/2016</stp>
        <stp>5/19/2016</stp>
        <stp>[Warrants Data Downloader.xlsm]Monitor!R3406C44</stp>
        <tr r="AR3406" s="1"/>
      </tp>
      <tp>
        <v>265000</v>
        <stp/>
        <stp>##V3_BDHV12</stp>
        <stp>25822 HK Equity</stp>
        <stp>NUMBER_OF_WARRANTS_SOLD</stp>
        <stp>5/19/2016</stp>
        <stp>5/19/2016</stp>
        <stp>[Warrants Data Downloader.xlsm]Monitor!R4274C44</stp>
        <tr r="AR4274" s="1"/>
      </tp>
      <tp>
        <v>5635000</v>
        <stp/>
        <stp>##V3_BDHV12</stp>
        <stp>17567 HK Equity</stp>
        <stp>NUMBER_OF_WARRANTS_SOLD</stp>
        <stp>5/19/2016</stp>
        <stp>5/19/2016</stp>
        <stp>[Warrants Data Downloader.xlsm]Monitor!R2097C44</stp>
        <tr r="AR2097" s="1"/>
      </tp>
      <tp>
        <v>64880000</v>
        <stp/>
        <stp>##V3_BDHV12</stp>
        <stp>66473 HK Equity</stp>
        <stp>NUMBER_OF_WARRANTS_SOLD</stp>
        <stp>5/19/2016</stp>
        <stp>5/19/2016</stp>
        <stp>[Warrants Data Downloader.xlsm]Monitor!R1192C44</stp>
        <tr r="AR1192" s="1"/>
      </tp>
      <tp>
        <v>40000</v>
        <stp/>
        <stp>##V3_BDHV12</stp>
        <stp>17137 HK Equity</stp>
        <stp>NUMBER_OF_WARRANTS_SOLD</stp>
        <stp>5/19/2016</stp>
        <stp>5/19/2016</stp>
        <stp>[Warrants Data Downloader.xlsm]Monitor!R2038C44</stp>
        <tr r="AR2038" s="1"/>
      </tp>
      <tp>
        <v>1820000</v>
        <stp/>
        <stp>##V3_BDHV12</stp>
        <stp>25782 HK Equity</stp>
        <stp>NUMBER_OF_WARRANTS_SOLD</stp>
        <stp>5/19/2016</stp>
        <stp>5/19/2016</stp>
        <stp>[Warrants Data Downloader.xlsm]Monitor!R4248C44</stp>
        <tr r="AR4248" s="1"/>
      </tp>
      <tp>
        <v>50000</v>
        <stp/>
        <stp>##V3_BDHV12</stp>
        <stp>66243 HK Equity</stp>
        <stp>NUMBER_OF_WARRANTS_SOLD</stp>
        <stp>5/19/2016</stp>
        <stp>5/19/2016</stp>
        <stp>[Warrants Data Downloader.xlsm]Monitor!R1129C44</stp>
        <tr r="AR1129" s="1"/>
      </tp>
      <tp t="s">
        <v>#N/A N/A</v>
        <stp/>
        <stp>##V3_BDHV12</stp>
        <stp>66183 HK Equity</stp>
        <stp>NUMBER_OF_WARRANTS_SOLD</stp>
        <stp>5/19/2016</stp>
        <stp>5/19/2016</stp>
        <stp>[Warrants Data Downloader.xlsm]Monitor!R1114C44</stp>
        <tr r="AR1114" s="1"/>
      </tp>
      <tp>
        <v>8900000</v>
        <stp/>
        <stp>##V3_BDHV12</stp>
        <stp>66263 HK Equity</stp>
        <stp>NUMBER_OF_WARRANTS_SOLD</stp>
        <stp>5/19/2016</stp>
        <stp>5/19/2016</stp>
        <stp>[Warrants Data Downloader.xlsm]Monitor!R1136C44</stp>
        <tr r="AR1136" s="1"/>
      </tp>
      <tp>
        <v>1590000</v>
        <stp/>
        <stp>##V3_BDHV12</stp>
        <stp>25722 HK Equity</stp>
        <stp>NUMBER_OF_WARRANTS_SOLD</stp>
        <stp>5/19/2016</stp>
        <stp>5/19/2016</stp>
        <stp>[Warrants Data Downloader.xlsm]Monitor!R4213C44</stp>
        <tr r="AR4213" s="1"/>
      </tp>
      <tp>
        <v>30000</v>
        <stp/>
        <stp>##V3_BDHV12</stp>
        <stp>66313 HK Equity</stp>
        <stp>NUMBER_OF_WARRANTS_SOLD</stp>
        <stp>5/19/2016</stp>
        <stp>5/19/2016</stp>
        <stp>[Warrants Data Downloader.xlsm]Monitor!R1150C44</stp>
        <tr r="AR1150" s="1"/>
      </tp>
      <tp>
        <v>1050000</v>
        <stp/>
        <stp>##V3_BDHV12</stp>
        <stp>25732 HK Equity</stp>
        <stp>NUMBER_OF_WARRANTS_SOLD</stp>
        <stp>5/19/2016</stp>
        <stp>5/19/2016</stp>
        <stp>[Warrants Data Downloader.xlsm]Monitor!R4219C44</stp>
        <tr r="AR4219" s="1"/>
      </tp>
      <tp>
        <v>2392000</v>
        <stp/>
        <stp>##V3_BDHV12</stp>
        <stp>27053 HK Equity</stp>
        <stp>NUMBER_OF_WARRANTS_SOLD</stp>
        <stp>5/19/2016</stp>
        <stp>5/19/2016</stp>
        <stp>[Warrants Data Downloader.xlsm]Monitor!R5077C44</stp>
        <tr r="AR5077" s="1"/>
      </tp>
      <tp t="s">
        <v>#N/A N/A</v>
        <stp/>
        <stp>##V3_BDHV12</stp>
        <stp>25702 HK Equity</stp>
        <stp>NUMBER_OF_WARRANTS_SOLD</stp>
        <stp>5/19/2016</stp>
        <stp>5/19/2016</stp>
        <stp>[Warrants Data Downloader.xlsm]Monitor!R4205C44</stp>
        <tr r="AR4205" s="1"/>
      </tp>
      <tp t="s">
        <v>#N/A N/A</v>
        <stp/>
        <stp>##V3_BDHV12</stp>
        <stp>11014 HK Equity</stp>
        <stp>NUMBER_OF_WARRANTS_SOLD</stp>
        <stp>5/19/2016</stp>
        <stp>5/19/2016</stp>
        <stp>[Warrants Data Downloader.xlsm]Monitor!R1678C44</stp>
        <tr r="AR1678" s="1"/>
      </tp>
      <tp>
        <v>13960000</v>
        <stp/>
        <stp>##V3_BDHV12</stp>
        <stp>27023 HK Equity</stp>
        <stp>NUMBER_OF_WARRANTS_SOLD</stp>
        <stp>5/19/2016</stp>
        <stp>5/19/2016</stp>
        <stp>[Warrants Data Downloader.xlsm]Monitor!R5059C44</stp>
        <tr r="AR5059" s="1"/>
      </tp>
      <tp>
        <v>28980000</v>
        <stp/>
        <stp>##V3_BDHV12</stp>
        <stp>67063 HK Equity</stp>
        <stp>NUMBER_OF_WARRANTS_SOLD</stp>
        <stp>5/19/2016</stp>
        <stp>5/19/2016</stp>
        <stp>[Warrants Data Downloader.xlsm]Monitor!R1387C44</stp>
        <tr r="AR1387" s="1"/>
      </tp>
      <tp>
        <v>145100000</v>
        <stp/>
        <stp>##V3_BDHV12</stp>
        <stp>67073 HK Equity</stp>
        <stp>NUMBER_OF_WARRANTS_SOLD</stp>
        <stp>5/19/2016</stp>
        <stp>5/19/2016</stp>
        <stp>[Warrants Data Downloader.xlsm]Monitor!R1394C44</stp>
        <tr r="AR1394" s="1"/>
      </tp>
      <tp t="s">
        <v>#N/A N/A</v>
        <stp/>
        <stp>##V3_BDHV12</stp>
        <stp>25662 HK Equity</stp>
        <stp>NUMBER_OF_WARRANTS_SOLD</stp>
        <stp>5/19/2016</stp>
        <stp>5/19/2016</stp>
        <stp>[Warrants Data Downloader.xlsm]Monitor!R4183C44</stp>
        <tr r="AR4183" s="1"/>
      </tp>
      <tp t="s">
        <v>#N/A N/A</v>
        <stp/>
        <stp>##V3_BDHV12</stp>
        <stp>25692 HK Equity</stp>
        <stp>NUMBER_OF_WARRANTS_SOLD</stp>
        <stp>5/19/2016</stp>
        <stp>5/19/2016</stp>
        <stp>[Warrants Data Downloader.xlsm]Monitor!R4197C44</stp>
        <tr r="AR4197" s="1"/>
      </tp>
      <tp>
        <v>40000</v>
        <stp/>
        <stp>##V3_BDHV12</stp>
        <stp>27533 HK Equity</stp>
        <stp>NUMBER_OF_WARRANTS_SOLD</stp>
        <stp>5/19/2016</stp>
        <stp>5/19/2016</stp>
        <stp>[Warrants Data Downloader.xlsm]Monitor!R5372C44</stp>
        <tr r="AR5372" s="1"/>
      </tp>
      <tp>
        <v>22430000</v>
        <stp/>
        <stp>##V3_BDHV12</stp>
        <stp>66603 HK Equity</stp>
        <stp>NUMBER_OF_WARRANTS_SOLD</stp>
        <stp>5/19/2016</stp>
        <stp>5/19/2016</stp>
        <stp>[Warrants Data Downloader.xlsm]Monitor!R1241C44</stp>
        <tr r="AR1241" s="1"/>
      </tp>
      <tp>
        <v>22120000</v>
        <stp/>
        <stp>##V3_BDHV12</stp>
        <stp>66613 HK Equity</stp>
        <stp>NUMBER_OF_WARRANTS_SOLD</stp>
        <stp>5/19/2016</stp>
        <stp>5/19/2016</stp>
        <stp>[Warrants Data Downloader.xlsm]Monitor!R1246C44</stp>
        <tr r="AR1246" s="1"/>
      </tp>
      <tp>
        <v>125080000</v>
        <stp/>
        <stp>##V3_BDHV12</stp>
        <stp>66653 HK Equity</stp>
        <stp>NUMBER_OF_WARRANTS_SOLD</stp>
        <stp>5/19/2016</stp>
        <stp>5/19/2016</stp>
        <stp>[Warrants Data Downloader.xlsm]Monitor!R1256C44</stp>
        <tr r="AR1256" s="1"/>
      </tp>
      <tp t="s">
        <v>#N/A N/A</v>
        <stp/>
        <stp>##V3_BDHV12</stp>
        <stp>66623 HK Equity</stp>
        <stp>NUMBER_OF_WARRANTS_SOLD</stp>
        <stp>5/19/2016</stp>
        <stp>5/19/2016</stp>
        <stp>[Warrants Data Downloader.xlsm]Monitor!R1250C44</stp>
        <tr r="AR1250" s="1"/>
      </tp>
      <tp>
        <v>16310000</v>
        <stp/>
        <stp>##V3_BDHV12</stp>
        <stp>25622 HK Equity</stp>
        <stp>NUMBER_OF_WARRANTS_SOLD</stp>
        <stp>5/19/2016</stp>
        <stp>5/19/2016</stp>
        <stp>[Warrants Data Downloader.xlsm]Monitor!R4158C44</stp>
        <tr r="AR4158" s="1"/>
      </tp>
      <tp>
        <v>98170000</v>
        <stp/>
        <stp>##V3_BDHV12</stp>
        <stp>27503 HK Equity</stp>
        <stp>NUMBER_OF_WARRANTS_SOLD</stp>
        <stp>5/19/2016</stp>
        <stp>5/19/2016</stp>
        <stp>[Warrants Data Downloader.xlsm]Monitor!R5354C44</stp>
        <tr r="AR5354" s="1"/>
      </tp>
      <tp>
        <v>1720000</v>
        <stp/>
        <stp>##V3_BDHV12</stp>
        <stp>27483 HK Equity</stp>
        <stp>NUMBER_OF_WARRANTS_SOLD</stp>
        <stp>5/19/2016</stp>
        <stp>5/19/2016</stp>
        <stp>[Warrants Data Downloader.xlsm]Monitor!R5340C44</stp>
        <tr r="AR5340" s="1"/>
      </tp>
      <tp>
        <v>11240000</v>
        <stp/>
        <stp>##V3_BDHV12</stp>
        <stp>66683 HK Equity</stp>
        <stp>NUMBER_OF_WARRANTS_SOLD</stp>
        <stp>5/19/2016</stp>
        <stp>5/19/2016</stp>
        <stp>[Warrants Data Downloader.xlsm]Monitor!R1265C44</stp>
        <tr r="AR1265" s="1"/>
      </tp>
      <tp>
        <v>2000</v>
        <stp/>
        <stp>##V3_BDHV12</stp>
        <stp>27493 HK Equity</stp>
        <stp>NUMBER_OF_WARRANTS_SOLD</stp>
        <stp>5/19/2016</stp>
        <stp>5/19/2016</stp>
        <stp>[Warrants Data Downloader.xlsm]Monitor!R5350C44</stp>
        <tr r="AR5350" s="1"/>
      </tp>
      <tp>
        <v>600000</v>
        <stp/>
        <stp>##V3_BDHV12</stp>
        <stp>27453 HK Equity</stp>
        <stp>NUMBER_OF_WARRANTS_SOLD</stp>
        <stp>5/19/2016</stp>
        <stp>5/19/2016</stp>
        <stp>[Warrants Data Downloader.xlsm]Monitor!R5325C44</stp>
        <tr r="AR5325" s="1"/>
      </tp>
      <tp>
        <v>622000</v>
        <stp/>
        <stp>##V3_BDHV12</stp>
        <stp>27443 HK Equity</stp>
        <stp>NUMBER_OF_WARRANTS_SOLD</stp>
        <stp>5/19/2016</stp>
        <stp>5/19/2016</stp>
        <stp>[Warrants Data Downloader.xlsm]Monitor!R5320C44</stp>
        <tr r="AR5320" s="1"/>
      </tp>
      <tp t="s">
        <v>#N/A N/A</v>
        <stp/>
        <stp>##V3_BDHV12</stp>
        <stp>25562 HK Equity</stp>
        <stp>NUMBER_OF_WARRANTS_SOLD</stp>
        <stp>5/19/2016</stp>
        <stp>5/19/2016</stp>
        <stp>[Warrants Data Downloader.xlsm]Monitor!R4130C44</stp>
        <tr r="AR4130" s="1"/>
      </tp>
      <tp>
        <v>177300000</v>
        <stp/>
        <stp>##V3_BDHV12</stp>
        <stp>67013 HK Equity</stp>
        <stp>NUMBER_OF_WARRANTS_SOLD</stp>
        <stp>5/19/2016</stp>
        <stp>5/19/2016</stp>
        <stp>[Warrants Data Downloader.xlsm]Monitor!R1367C44</stp>
        <tr r="AR1367" s="1"/>
      </tp>
      <tp>
        <v>911000</v>
        <stp/>
        <stp>##V3_BDHV12</stp>
        <stp>27473 HK Equity</stp>
        <stp>NUMBER_OF_WARRANTS_SOLD</stp>
        <stp>5/19/2016</stp>
        <stp>5/19/2016</stp>
        <stp>[Warrants Data Downloader.xlsm]Monitor!R5332C44</stp>
        <tr r="AR5332" s="1"/>
      </tp>
      <tp>
        <v>10000</v>
        <stp/>
        <stp>##V3_BDHV12</stp>
        <stp>66553 HK Equity</stp>
        <stp>NUMBER_OF_WARRANTS_SOLD</stp>
        <stp>5/19/2016</stp>
        <stp>5/19/2016</stp>
        <stp>[Warrants Data Downloader.xlsm]Monitor!R1223C44</stp>
        <tr r="AR1223" s="1"/>
      </tp>
      <tp>
        <v>34920000</v>
        <stp/>
        <stp>##V3_BDHV12</stp>
        <stp>27413 HK Equity</stp>
        <stp>NUMBER_OF_WARRANTS_SOLD</stp>
        <stp>5/19/2016</stp>
        <stp>5/19/2016</stp>
        <stp>[Warrants Data Downloader.xlsm]Monitor!R5300C44</stp>
        <tr r="AR5300" s="1"/>
      </tp>
      <tp>
        <v>10000</v>
        <stp/>
        <stp>##V3_BDHV12</stp>
        <stp>66523 HK Equity</stp>
        <stp>NUMBER_OF_WARRANTS_SOLD</stp>
        <stp>5/19/2016</stp>
        <stp>5/19/2016</stp>
        <stp>[Warrants Data Downloader.xlsm]Monitor!R1210C44</stp>
        <tr r="AR1210" s="1"/>
      </tp>
      <tp>
        <v>4510000</v>
        <stp/>
        <stp>##V3_BDHV12</stp>
        <stp>27423 HK Equity</stp>
        <stp>NUMBER_OF_WARRANTS_SOLD</stp>
        <stp>5/19/2016</stp>
        <stp>5/19/2016</stp>
        <stp>[Warrants Data Downloader.xlsm]Monitor!R5307C44</stp>
        <tr r="AR5307" s="1"/>
      </tp>
      <tp>
        <v>630000</v>
        <stp/>
        <stp>##V3_BDHV12</stp>
        <stp>25532 HK Equity</stp>
        <stp>NUMBER_OF_WARRANTS_SOLD</stp>
        <stp>5/19/2016</stp>
        <stp>5/19/2016</stp>
        <stp>[Warrants Data Downloader.xlsm]Monitor!R4115C44</stp>
        <tr r="AR4115" s="1"/>
      </tp>
      <tp>
        <v>14170000</v>
        <stp/>
        <stp>##V3_BDHV12</stp>
        <stp>66493 HK Equity</stp>
        <stp>NUMBER_OF_WARRANTS_SOLD</stp>
        <stp>5/19/2016</stp>
        <stp>5/19/2016</stp>
        <stp>[Warrants Data Downloader.xlsm]Monitor!R1200C44</stp>
        <tr r="AR1200" s="1"/>
      </tp>
      <tp>
        <v>100000</v>
        <stp/>
        <stp>##V3_BDHV12</stp>
        <stp>27433 HK Equity</stp>
        <stp>NUMBER_OF_WARRANTS_SOLD</stp>
        <stp>5/19/2016</stp>
        <stp>5/19/2016</stp>
        <stp>[Warrants Data Downloader.xlsm]Monitor!R5311C44</stp>
        <tr r="AR5311" s="1"/>
      </tp>
      <tp>
        <v>11300000</v>
        <stp/>
        <stp>##V3_BDHV12</stp>
        <stp>66503 HK Equity</stp>
        <stp>NUMBER_OF_WARRANTS_SOLD</stp>
        <stp>5/19/2016</stp>
        <stp>5/19/2016</stp>
        <stp>[Warrants Data Downloader.xlsm]Monitor!R1205C44</stp>
        <tr r="AR1205" s="1"/>
      </tp>
      <tp>
        <v>233750000</v>
        <stp/>
        <stp>##V3_BDHV12</stp>
        <stp>66913 HK Equity</stp>
        <stp>NUMBER_OF_WARRANTS_SOLD</stp>
        <stp>5/19/2016</stp>
        <stp>5/19/2016</stp>
        <stp>[Warrants Data Downloader.xlsm]Monitor!R1337C44</stp>
        <tr r="AR1337" s="1"/>
      </tp>
      <tp>
        <v>2035830000</v>
        <stp/>
        <stp>##V3_BDHV12</stp>
        <stp>66853 HK Equity</stp>
        <stp>NUMBER_OF_WARRANTS_SOLD</stp>
        <stp>5/19/2016</stp>
        <stp>5/19/2016</stp>
        <stp>[Warrants Data Downloader.xlsm]Monitor!R1318C44</stp>
        <tr r="AR1318" s="1"/>
      </tp>
      <tp>
        <v>44060000</v>
        <stp/>
        <stp>##V3_BDHV12</stp>
        <stp>27403 HK Equity</stp>
        <stp>NUMBER_OF_WARRANTS_SOLD</stp>
        <stp>5/19/2016</stp>
        <stp>5/19/2016</stp>
        <stp>[Warrants Data Downloader.xlsm]Monitor!R5293C44</stp>
        <tr r="AR5293" s="1"/>
      </tp>
      <tp t="s">
        <v>#N/A N/A</v>
        <stp/>
        <stp>##V3_BDHV12</stp>
        <stp>25382 HK Equity</stp>
        <stp>NUMBER_OF_WARRANTS_SOLD</stp>
        <stp>5/19/2016</stp>
        <stp>5/19/2016</stp>
        <stp>[Warrants Data Downloader.xlsm]Monitor!R4019C44</stp>
        <tr r="AR4019" s="1"/>
      </tp>
      <tp>
        <v>10132000</v>
        <stp/>
        <stp>##V3_BDHV12</stp>
        <stp>27263 HK Equity</stp>
        <stp>NUMBER_OF_WARRANTS_SOLD</stp>
        <stp>5/19/2016</stp>
        <stp>5/19/2016</stp>
        <stp>[Warrants Data Downloader.xlsm]Monitor!R5206C44</stp>
        <tr r="AR5206" s="1"/>
      </tp>
      <tp>
        <v>4470000</v>
        <stp/>
        <stp>##V3_BDHV12</stp>
        <stp>20354 HK Equity</stp>
        <stp>NUMBER_OF_WARRANTS_SOLD</stp>
        <stp>5/19/2016</stp>
        <stp>5/19/2016</stp>
        <stp>[Warrants Data Downloader.xlsm]Monitor!R2517C44</stp>
        <tr r="AR2517" s="1"/>
      </tp>
      <tp>
        <v>1436000</v>
        <stp/>
        <stp>##V3_BDHV12</stp>
        <stp>27273 HK Equity</stp>
        <stp>NUMBER_OF_WARRANTS_SOLD</stp>
        <stp>5/19/2016</stp>
        <stp>5/19/2016</stp>
        <stp>[Warrants Data Downloader.xlsm]Monitor!R5212C44</stp>
        <tr r="AR5212" s="1"/>
      </tp>
      <tp>
        <v>300000</v>
        <stp/>
        <stp>##V3_BDHV12</stp>
        <stp>20634 HK Equity</stp>
        <stp>NUMBER_OF_WARRANTS_SOLD</stp>
        <stp>5/19/2016</stp>
        <stp>5/19/2016</stp>
        <stp>[Warrants Data Downloader.xlsm]Monitor!R2567C44</stp>
        <tr r="AR2567" s="1"/>
      </tp>
      <tp>
        <v>120000</v>
        <stp/>
        <stp>##V3_BDHV12</stp>
        <stp>25442 HK Equity</stp>
        <stp>NUMBER_OF_WARRANTS_SOLD</stp>
        <stp>5/19/2016</stp>
        <stp>5/19/2016</stp>
        <stp>[Warrants Data Downloader.xlsm]Monitor!R4057C44</stp>
        <tr r="AR4057" s="1"/>
      </tp>
      <tp>
        <v>411250000</v>
        <stp/>
        <stp>##V3_BDHV12</stp>
        <stp>27343 HK Equity</stp>
        <stp>NUMBER_OF_WARRANTS_SOLD</stp>
        <stp>5/19/2016</stp>
        <stp>5/19/2016</stp>
        <stp>[Warrants Data Downloader.xlsm]Monitor!R5255C44</stp>
        <tr r="AR5255" s="1"/>
      </tp>
      <tp>
        <v>2250000</v>
        <stp/>
        <stp>##V3_BDHV12</stp>
        <stp>27383 HK Equity</stp>
        <stp>NUMBER_OF_WARRANTS_SOLD</stp>
        <stp>5/19/2016</stp>
        <stp>5/19/2016</stp>
        <stp>[Warrants Data Downloader.xlsm]Monitor!R5278C44</stp>
        <tr r="AR5278" s="1"/>
      </tp>
      <tp>
        <v>1200000</v>
        <stp/>
        <stp>##V3_BDHV12</stp>
        <stp>12144 HK Equity</stp>
        <stp>NUMBER_OF_WARRANTS_SOLD</stp>
        <stp>5/19/2016</stp>
        <stp>5/19/2016</stp>
        <stp>[Warrants Data Downloader.xlsm]Monitor!R1744C44</stp>
        <tr r="AR1744" s="1"/>
      </tp>
      <tp>
        <v>1040000</v>
        <stp/>
        <stp>##V3_BDHV12</stp>
        <stp>27813 HK Equity</stp>
        <stp>NUMBER_OF_WARRANTS_SOLD</stp>
        <stp>5/19/2016</stp>
        <stp>5/19/2016</stp>
        <stp>[Warrants Data Downloader.xlsm]Monitor!R5527C44</stp>
        <tr r="AR5527" s="1"/>
      </tp>
      <tp>
        <v>658212000</v>
        <stp/>
        <stp>##V3_BDHV12</stp>
        <stp>26152 HK Equity</stp>
        <stp>NUMBER_OF_WARRANTS_SOLD</stp>
        <stp>5/19/2016</stp>
        <stp>5/19/2016</stp>
        <stp>[Warrants Data Downloader.xlsm]Monitor!R4492C44</stp>
        <tr r="AR4492" s="1"/>
      </tp>
      <tp>
        <v>1650000</v>
        <stp/>
        <stp>##V3_BDHV12</stp>
        <stp>26162 HK Equity</stp>
        <stp>NUMBER_OF_WARRANTS_SOLD</stp>
        <stp>5/19/2016</stp>
        <stp>5/19/2016</stp>
        <stp>[Warrants Data Downloader.xlsm]Monitor!R4499C44</stp>
        <tr r="AR4499" s="1"/>
      </tp>
      <tp t="s">
        <v>#N/A N/A</v>
        <stp/>
        <stp>##V3_BDHV12</stp>
        <stp>26142 HK Equity</stp>
        <stp>NUMBER_OF_WARRANTS_SOLD</stp>
        <stp>5/19/2016</stp>
        <stp>5/19/2016</stp>
        <stp>[Warrants Data Downloader.xlsm]Monitor!R4485C44</stp>
        <tr r="AR4485" s="1"/>
      </tp>
      <tp>
        <v>1000000</v>
        <stp/>
        <stp>##V3_BDHV12</stp>
        <stp>22735 HK Equity</stp>
        <stp>NUMBER_OF_WARRANTS_SOLD</stp>
        <stp>5/19/2016</stp>
        <stp>5/19/2016</stp>
        <stp>[Warrants Data Downloader.xlsm]Monitor!R3091C44</stp>
        <tr r="AR3091" s="1"/>
      </tp>
      <tp>
        <v>120000</v>
        <stp/>
        <stp>##V3_BDHV12</stp>
        <stp>24675 HK Equity</stp>
        <stp>NUMBER_OF_WARRANTS_SOLD</stp>
        <stp>5/19/2016</stp>
        <stp>5/19/2016</stp>
        <stp>[Warrants Data Downloader.xlsm]Monitor!R3693C44</stp>
        <tr r="AR3693" s="1"/>
      </tp>
      <tp>
        <v>270000</v>
        <stp/>
        <stp>##V3_BDHV12</stp>
        <stp>27833 HK Equity</stp>
        <stp>NUMBER_OF_WARRANTS_SOLD</stp>
        <stp>5/19/2016</stp>
        <stp>5/19/2016</stp>
        <stp>[Warrants Data Downloader.xlsm]Monitor!R5542C44</stp>
        <tr r="AR5542" s="1"/>
      </tp>
      <tp>
        <v>2266000</v>
        <stp/>
        <stp>##V3_BDHV12</stp>
        <stp>26042 HK Equity</stp>
        <stp>NUMBER_OF_WARRANTS_SOLD</stp>
        <stp>5/19/2016</stp>
        <stp>5/19/2016</stp>
        <stp>[Warrants Data Downloader.xlsm]Monitor!R4420C44</stp>
        <tr r="AR4420" s="1"/>
      </tp>
      <tp>
        <v>900000</v>
        <stp/>
        <stp>##V3_BDHV12</stp>
        <stp>26052 HK Equity</stp>
        <stp>NUMBER_OF_WARRANTS_SOLD</stp>
        <stp>5/19/2016</stp>
        <stp>5/19/2016</stp>
        <stp>[Warrants Data Downloader.xlsm]Monitor!R4428C44</stp>
        <tr r="AR4428" s="1"/>
      </tp>
      <tp>
        <v>3690000</v>
        <stp/>
        <stp>##V3_BDHV12</stp>
        <stp>27923 HK Equity</stp>
        <stp>NUMBER_OF_WARRANTS_SOLD</stp>
        <stp>5/19/2016</stp>
        <stp>5/19/2016</stp>
        <stp>[Warrants Data Downloader.xlsm]Monitor!R5592C44</stp>
        <tr r="AR5592" s="1"/>
      </tp>
      <tp>
        <v>1030000</v>
        <stp/>
        <stp>##V3_BDHV12</stp>
        <stp>24575 HK Equity</stp>
        <stp>NUMBER_OF_WARRANTS_SOLD</stp>
        <stp>5/19/2016</stp>
        <stp>5/19/2016</stp>
        <stp>[Warrants Data Downloader.xlsm]Monitor!R3651C44</stp>
        <tr r="AR3651" s="1"/>
      </tp>
      <tp>
        <v>900000</v>
        <stp/>
        <stp>##V3_BDHV12</stp>
        <stp>27933 HK Equity</stp>
        <stp>NUMBER_OF_WARRANTS_SOLD</stp>
        <stp>5/19/2016</stp>
        <stp>5/19/2016</stp>
        <stp>[Warrants Data Downloader.xlsm]Monitor!R5599C44</stp>
        <tr r="AR5599" s="1"/>
      </tp>
      <tp>
        <v>1042000</v>
        <stp/>
        <stp>##V3_BDHV12</stp>
        <stp>27783 HK Equity</stp>
        <stp>NUMBER_OF_WARRANTS_SOLD</stp>
        <stp>5/19/2016</stp>
        <stp>5/19/2016</stp>
        <stp>[Warrants Data Downloader.xlsm]Monitor!R5511C44</stp>
        <tr r="AR5511" s="1"/>
      </tp>
      <tp>
        <v>200000</v>
        <stp/>
        <stp>##V3_BDHV12</stp>
        <stp>24495 HK Equity</stp>
        <stp>NUMBER_OF_WARRANTS_SOLD</stp>
        <stp>5/19/2016</stp>
        <stp>5/19/2016</stp>
        <stp>[Warrants Data Downloader.xlsm]Monitor!R3621C44</stp>
        <tr r="AR3621" s="1"/>
      </tp>
      <tp>
        <v>3036000</v>
        <stp/>
        <stp>##V3_BDHV12</stp>
        <stp>27793 HK Equity</stp>
        <stp>NUMBER_OF_WARRANTS_SOLD</stp>
        <stp>5/19/2016</stp>
        <stp>5/19/2016</stp>
        <stp>[Warrants Data Downloader.xlsm]Monitor!R5515C44</stp>
        <tr r="AR5515" s="1"/>
      </tp>
      <tp>
        <v>2339000</v>
        <stp/>
        <stp>##V3_BDHV12</stp>
        <stp>26102 HK Equity</stp>
        <stp>NUMBER_OF_WARRANTS_SOLD</stp>
        <stp>5/19/2016</stp>
        <stp>5/19/2016</stp>
        <stp>[Warrants Data Downloader.xlsm]Monitor!R4455C44</stp>
        <tr r="AR4455" s="1"/>
      </tp>
      <tp>
        <v>3503000</v>
        <stp/>
        <stp>##V3_BDHV12</stp>
        <stp>26082 HK Equity</stp>
        <stp>NUMBER_OF_WARRANTS_SOLD</stp>
        <stp>5/19/2016</stp>
        <stp>5/19/2016</stp>
        <stp>[Warrants Data Downloader.xlsm]Monitor!R4443C44</stp>
        <tr r="AR4443" s="1"/>
      </tp>
      <tp>
        <v>220400000</v>
        <stp/>
        <stp>##V3_BDHV12</stp>
        <stp>26092 HK Equity</stp>
        <stp>NUMBER_OF_WARRANTS_SOLD</stp>
        <stp>5/19/2016</stp>
        <stp>5/19/2016</stp>
        <stp>[Warrants Data Downloader.xlsm]Monitor!R4450C44</stp>
        <tr r="AR4450" s="1"/>
      </tp>
      <tp>
        <v>319000</v>
        <stp/>
        <stp>##V3_BDHV12</stp>
        <stp>26292 HK Equity</stp>
        <stp>NUMBER_OF_WARRANTS_SOLD</stp>
        <stp>5/19/2016</stp>
        <stp>5/19/2016</stp>
        <stp>[Warrants Data Downloader.xlsm]Monitor!R4586C44</stp>
        <tr r="AR4586" s="1"/>
      </tp>
      <tp t="s">
        <v>#N/A N/A</v>
        <stp/>
        <stp>##V3_BDHV12</stp>
        <stp>24845 HK Equity</stp>
        <stp>NUMBER_OF_WARRANTS_SOLD</stp>
        <stp>5/19/2016</stp>
        <stp>5/19/2016</stp>
        <stp>[Warrants Data Downloader.xlsm]Monitor!R3763C44</stp>
        <tr r="AR3763" s="1"/>
      </tp>
      <tp>
        <v>48600000</v>
        <stp/>
        <stp>##V3_BDHV12</stp>
        <stp>27743 HK Equity</stp>
        <stp>NUMBER_OF_WARRANTS_SOLD</stp>
        <stp>5/19/2016</stp>
        <stp>5/19/2016</stp>
        <stp>[Warrants Data Downloader.xlsm]Monitor!R5485C44</stp>
        <tr r="AR5485" s="1"/>
      </tp>
      <tp>
        <v>6560000</v>
        <stp/>
        <stp>##V3_BDHV12</stp>
        <stp>24875 HK Equity</stp>
        <stp>NUMBER_OF_WARRANTS_SOLD</stp>
        <stp>5/19/2016</stp>
        <stp>5/19/2016</stp>
        <stp>[Warrants Data Downloader.xlsm]Monitor!R3779C44</stp>
        <tr r="AR3779" s="1"/>
      </tp>
      <tp>
        <v>326000</v>
        <stp/>
        <stp>##V3_BDHV12</stp>
        <stp>67353 HK Equity</stp>
        <stp>NUMBER_OF_WARRANTS_SOLD</stp>
        <stp>5/19/2016</stp>
        <stp>5/19/2016</stp>
        <stp>[Warrants Data Downloader.xlsm]Monitor!R1414C44</stp>
        <tr r="AR1414" s="1"/>
      </tp>
      <tp>
        <v>4938000</v>
        <stp/>
        <stp>##V3_BDHV12</stp>
        <stp>27683 HK Equity</stp>
        <stp>NUMBER_OF_WARRANTS_SOLD</stp>
        <stp>5/19/2016</stp>
        <stp>5/19/2016</stp>
        <stp>[Warrants Data Downloader.xlsm]Monitor!R5451C44</stp>
        <tr r="AR5451" s="1"/>
      </tp>
      <tp>
        <v>13244000</v>
        <stp/>
        <stp>##V3_BDHV12</stp>
        <stp>27693 HK Equity</stp>
        <stp>NUMBER_OF_WARRANTS_SOLD</stp>
        <stp>5/19/2016</stp>
        <stp>5/19/2016</stp>
        <stp>[Warrants Data Downloader.xlsm]Monitor!R5456C44</stp>
        <tr r="AR5456" s="1"/>
      </tp>
      <tp>
        <v>63660000</v>
        <stp/>
        <stp>##V3_BDHV12</stp>
        <stp>27723 HK Equity</stp>
        <stp>NUMBER_OF_WARRANTS_SOLD</stp>
        <stp>5/19/2016</stp>
        <stp>5/19/2016</stp>
        <stp>[Warrants Data Downloader.xlsm]Monitor!R5474C44</stp>
        <tr r="AR5474" s="1"/>
      </tp>
      <tp>
        <v>40000</v>
        <stp/>
        <stp>##V3_BDHV12</stp>
        <stp>26192 HK Equity</stp>
        <stp>NUMBER_OF_WARRANTS_SOLD</stp>
        <stp>5/19/2016</stp>
        <stp>5/19/2016</stp>
        <stp>[Warrants Data Downloader.xlsm]Monitor!R4515C44</stp>
        <tr r="AR4515" s="1"/>
      </tp>
      <tp>
        <v>5400000</v>
        <stp/>
        <stp>##V3_BDHV12</stp>
        <stp>26182 HK Equity</stp>
        <stp>NUMBER_OF_WARRANTS_SOLD</stp>
        <stp>5/19/2016</stp>
        <stp>5/19/2016</stp>
        <stp>[Warrants Data Downloader.xlsm]Monitor!R4509C44</stp>
        <tr r="AR4509" s="1"/>
      </tp>
      <tp>
        <v>900000</v>
        <stp/>
        <stp>##V3_BDHV12</stp>
        <stp>26222 HK Equity</stp>
        <stp>NUMBER_OF_WARRANTS_SOLD</stp>
        <stp>5/19/2016</stp>
        <stp>5/19/2016</stp>
        <stp>[Warrants Data Downloader.xlsm]Monitor!R4535C44</stp>
        <tr r="AR4535" s="1"/>
      </tp>
      <tp>
        <v>9310000</v>
        <stp/>
        <stp>##V3_BDHV12</stp>
        <stp>67473 HK Equity</stp>
        <stp>NUMBER_OF_WARRANTS_SOLD</stp>
        <stp>5/19/2016</stp>
        <stp>5/19/2016</stp>
        <stp>[Warrants Data Downloader.xlsm]Monitor!R1427C44</stp>
        <tr r="AR1427" s="1"/>
      </tp>
      <tp>
        <v>300000</v>
        <stp/>
        <stp>##V3_BDHV12</stp>
        <stp>67553 HK Equity</stp>
        <stp>NUMBER_OF_WARRANTS_SOLD</stp>
        <stp>5/19/2016</stp>
        <stp>5/19/2016</stp>
        <stp>[Warrants Data Downloader.xlsm]Monitor!R1431C44</stp>
        <tr r="AR1431" s="1"/>
      </tp>
      <tp>
        <v>335000</v>
        <stp/>
        <stp>##V3_BDHV12</stp>
        <stp>24705 HK Equity</stp>
        <stp>NUMBER_OF_WARRANTS_SOLD</stp>
        <stp>5/19/2016</stp>
        <stp>5/19/2016</stp>
        <stp>[Warrants Data Downloader.xlsm]Monitor!R3702C44</stp>
        <tr r="AR3702" s="1"/>
      </tp>
      <tp>
        <v>4840000</v>
        <stp/>
        <stp>##V3_BDHV12</stp>
        <stp>27633 HK Equity</stp>
        <stp>NUMBER_OF_WARRANTS_SOLD</stp>
        <stp>5/19/2016</stp>
        <stp>5/19/2016</stp>
        <stp>[Warrants Data Downloader.xlsm]Monitor!R5422C44</stp>
        <tr r="AR5422" s="1"/>
      </tp>
      <tp>
        <v>6155000</v>
        <stp/>
        <stp>##V3_BDHV12</stp>
        <stp>26272 HK Equity</stp>
        <stp>NUMBER_OF_WARRANTS_SOLD</stp>
        <stp>5/19/2016</stp>
        <stp>5/19/2016</stp>
        <stp>[Warrants Data Downloader.xlsm]Monitor!R4573C44</stp>
        <tr r="AR4573" s="1"/>
      </tp>
      <tp>
        <v>120000</v>
        <stp/>
        <stp>##V3_BDHV12</stp>
        <stp>24105 HK Equity</stp>
        <stp>NUMBER_OF_WARRANTS_SOLD</stp>
        <stp>5/19/2016</stp>
        <stp>5/19/2016</stp>
        <stp>[Warrants Data Downloader.xlsm]Monitor!R3480C44</stp>
        <tr r="AR3480" s="1"/>
      </tp>
      <tp>
        <v>16032000</v>
        <stp/>
        <stp>##V3_BDHV12</stp>
        <stp>26452 HK Equity</stp>
        <stp>NUMBER_OF_WARRANTS_SOLD</stp>
        <stp>5/19/2016</stp>
        <stp>5/19/2016</stp>
        <stp>[Warrants Data Downloader.xlsm]Monitor!R4689C44</stp>
        <tr r="AR4689" s="1"/>
      </tp>
      <tp>
        <v>590000</v>
        <stp/>
        <stp>##V3_BDHV12</stp>
        <stp>26462 HK Equity</stp>
        <stp>NUMBER_OF_WARRANTS_SOLD</stp>
        <stp>5/19/2016</stp>
        <stp>5/19/2016</stp>
        <stp>[Warrants Data Downloader.xlsm]Monitor!R4697C44</stp>
        <tr r="AR4697" s="1"/>
      </tp>
      <tp>
        <v>20000</v>
        <stp/>
        <stp>##V3_BDHV12</stp>
        <stp>26422 HK Equity</stp>
        <stp>NUMBER_OF_WARRANTS_SOLD</stp>
        <stp>5/19/2016</stp>
        <stp>5/19/2016</stp>
        <stp>[Warrants Data Downloader.xlsm]Monitor!R4672C44</stp>
        <tr r="AR4672" s="1"/>
      </tp>
      <tp t="s">
        <v>#N/A N/A</v>
        <stp/>
        <stp>##V3_BDHV12</stp>
        <stp>26432 HK Equity</stp>
        <stp>NUMBER_OF_WARRANTS_SOLD</stp>
        <stp>5/19/2016</stp>
        <stp>5/19/2016</stp>
        <stp>[Warrants Data Downloader.xlsm]Monitor!R4679C44</stp>
        <tr r="AR4679" s="1"/>
      </tp>
      <tp>
        <v>301700000</v>
        <stp/>
        <stp>##V3_BDHV12</stp>
        <stp>26342 HK Equity</stp>
        <stp>NUMBER_OF_WARRANTS_SOLD</stp>
        <stp>5/19/2016</stp>
        <stp>5/19/2016</stp>
        <stp>[Warrants Data Downloader.xlsm]Monitor!R4620C44</stp>
        <tr r="AR4620" s="1"/>
      </tp>
      <tp t="s">
        <v>#N/A N/A</v>
        <stp/>
        <stp>##V3_BDHV12</stp>
        <stp>26402 HK Equity</stp>
        <stp>NUMBER_OF_WARRANTS_SOLD</stp>
        <stp>5/19/2016</stp>
        <stp>5/19/2016</stp>
        <stp>[Warrants Data Downloader.xlsm]Monitor!R4657C44</stp>
        <tr r="AR4657" s="1"/>
      </tp>
      <tp>
        <v>300000</v>
        <stp/>
        <stp>##V3_BDHV12</stp>
        <stp>24045 HK Equity</stp>
        <stp>NUMBER_OF_WARRANTS_SOLD</stp>
        <stp>5/19/2016</stp>
        <stp>5/19/2016</stp>
        <stp>[Warrants Data Downloader.xlsm]Monitor!R3464C44</stp>
        <tr r="AR3464" s="1"/>
      </tp>
      <tp>
        <v>10000</v>
        <stp/>
        <stp>##V3_BDHV12</stp>
        <stp>23615 HK Equity</stp>
        <stp>NUMBER_OF_WARRANTS_SOLD</stp>
        <stp>5/19/2016</stp>
        <stp>5/19/2016</stp>
        <stp>[Warrants Data Downloader.xlsm]Monitor!R3337C44</stp>
        <tr r="AR3337" s="1"/>
      </tp>
      <tp>
        <v>8304000</v>
        <stp/>
        <stp>##V3_BDHV12</stp>
        <stp>27983 HK Equity</stp>
        <stp>NUMBER_OF_WARRANTS_SOLD</stp>
        <stp>5/19/2016</stp>
        <stp>5/19/2016</stp>
        <stp>[Warrants Data Downloader.xlsm]Monitor!R5634C44</stp>
        <tr r="AR5634" s="1"/>
      </tp>
      <tp>
        <v>2260000</v>
        <stp/>
        <stp>##V3_BDHV12</stp>
        <stp>27963 HK Equity</stp>
        <stp>NUMBER_OF_WARRANTS_SOLD</stp>
        <stp>5/19/2016</stp>
        <stp>5/19/2016</stp>
        <stp>[Warrants Data Downloader.xlsm]Monitor!R5617C44</stp>
        <tr r="AR5617" s="1"/>
      </tp>
      <tp>
        <v>760000</v>
        <stp/>
        <stp>##V3_BDHV12</stp>
        <stp>27953 HK Equity</stp>
        <stp>NUMBER_OF_WARRANTS_SOLD</stp>
        <stp>5/19/2016</stp>
        <stp>5/19/2016</stp>
        <stp>[Warrants Data Downloader.xlsm]Monitor!R5609C44</stp>
        <tr r="AR5609" s="1"/>
      </tp>
      <tp>
        <v>1000000</v>
        <stp/>
        <stp>##V3_BDHV12</stp>
        <stp>24425 HK Equity</stp>
        <stp>NUMBER_OF_WARRANTS_SOLD</stp>
        <stp>5/19/2016</stp>
        <stp>5/19/2016</stp>
        <stp>[Warrants Data Downloader.xlsm]Monitor!R3587C44</stp>
        <tr r="AR3587" s="1"/>
      </tp>
      <tp t="s">
        <v>#N/A N/A</v>
        <stp/>
        <stp>##V3_BDHV12</stp>
        <stp>26592 HK Equity</stp>
        <stp>NUMBER_OF_WARRANTS_SOLD</stp>
        <stp>5/19/2016</stp>
        <stp>5/19/2016</stp>
        <stp>[Warrants Data Downloader.xlsm]Monitor!R4791C44</stp>
        <tr r="AR4791" s="1"/>
      </tp>
      <tp>
        <v>4482000</v>
        <stp/>
        <stp>##V3_BDHV12</stp>
        <stp>23425 HK Equity</stp>
        <stp>NUMBER_OF_WARRANTS_SOLD</stp>
        <stp>5/19/2016</stp>
        <stp>5/19/2016</stp>
        <stp>[Warrants Data Downloader.xlsm]Monitor!R3288C44</stp>
        <tr r="AR3288" s="1"/>
      </tp>
      <tp>
        <v>450000</v>
        <stp/>
        <stp>##V3_BDHV12</stp>
        <stp>24435 HK Equity</stp>
        <stp>NUMBER_OF_WARRANTS_SOLD</stp>
        <stp>5/19/2016</stp>
        <stp>5/19/2016</stp>
        <stp>[Warrants Data Downloader.xlsm]Monitor!R3592C44</stp>
        <tr r="AR3592" s="1"/>
      </tp>
      <tp>
        <v>2218000</v>
        <stp/>
        <stp>##V3_BDHV12</stp>
        <stp>26582 HK Equity</stp>
        <stp>NUMBER_OF_WARRANTS_SOLD</stp>
        <stp>5/19/2016</stp>
        <stp>5/19/2016</stp>
        <stp>[Warrants Data Downloader.xlsm]Monitor!R4785C44</stp>
        <tr r="AR4785" s="1"/>
      </tp>
      <tp>
        <v>150000</v>
        <stp/>
        <stp>##V3_BDHV12</stp>
        <stp>26562 HK Equity</stp>
        <stp>NUMBER_OF_WARRANTS_SOLD</stp>
        <stp>5/19/2016</stp>
        <stp>5/19/2016</stp>
        <stp>[Warrants Data Downloader.xlsm]Monitor!R4771C44</stp>
        <tr r="AR4771" s="1"/>
      </tp>
      <tp>
        <v>100000</v>
        <stp/>
        <stp>##V3_BDHV12</stp>
        <stp>26532 HK Equity</stp>
        <stp>NUMBER_OF_WARRANTS_SOLD</stp>
        <stp>5/19/2016</stp>
        <stp>5/19/2016</stp>
        <stp>[Warrants Data Downloader.xlsm]Monitor!R4750C44</stp>
        <tr r="AR4750" s="1"/>
      </tp>
      <tp>
        <v>50000</v>
        <stp/>
        <stp>##V3_BDHV12</stp>
        <stp>26542 HK Equity</stp>
        <stp>NUMBER_OF_WARRANTS_SOLD</stp>
        <stp>5/19/2016</stp>
        <stp>5/19/2016</stp>
        <stp>[Warrants Data Downloader.xlsm]Monitor!R4756C44</stp>
        <tr r="AR4756" s="1"/>
      </tp>
      <tp t="s">
        <v>#N/A N/A</v>
        <stp/>
        <stp>##V3_BDHV12</stp>
        <stp>24175 HK Equity</stp>
        <stp>NUMBER_OF_WARRANTS_SOLD</stp>
        <stp>5/19/2016</stp>
        <stp>5/19/2016</stp>
        <stp>[Warrants Data Downloader.xlsm]Monitor!R3510C44</stp>
        <tr r="AR3510" s="1"/>
      </tp>
      <tp>
        <v>3430000</v>
        <stp/>
        <stp>##V3_BDHV12</stp>
        <stp>24185 HK Equity</stp>
        <stp>NUMBER_OF_WARRANTS_SOLD</stp>
        <stp>5/19/2016</stp>
        <stp>5/19/2016</stp>
        <stp>[Warrants Data Downloader.xlsm]Monitor!R3512C44</stp>
        <tr r="AR3512" s="1"/>
      </tp>
      <tp>
        <v>610000</v>
        <stp/>
        <stp>##V3_BDHV12</stp>
        <stp>23235 HK Equity</stp>
        <stp>NUMBER_OF_WARRANTS_SOLD</stp>
        <stp>5/19/2016</stp>
        <stp>5/19/2016</stp>
        <stp>[Warrants Data Downloader.xlsm]Monitor!R3239C44</stp>
        <tr r="AR3239" s="1"/>
      </tp>
      <tp>
        <v>1460000</v>
        <stp/>
        <stp>##V3_BDHV12</stp>
        <stp>24315 HK Equity</stp>
        <stp>NUMBER_OF_WARRANTS_SOLD</stp>
        <stp>5/19/2016</stp>
        <stp>5/19/2016</stp>
        <stp>[Warrants Data Downloader.xlsm]Monitor!R3553C44</stp>
        <tr r="AR3553" s="1"/>
      </tp>
      <tp>
        <v>5122000</v>
        <stp/>
        <stp>##V3_BDHV12</stp>
        <stp>26512 HK Equity</stp>
        <stp>NUMBER_OF_WARRANTS_SOLD</stp>
        <stp>5/19/2016</stp>
        <stp>5/19/2016</stp>
        <stp>[Warrants Data Downloader.xlsm]Monitor!R4736C44</stp>
        <tr r="AR4736" s="1"/>
      </tp>
      <tp>
        <v>40000</v>
        <stp/>
        <stp>##V3_BDHV12</stp>
        <stp>23255 HK Equity</stp>
        <stp>NUMBER_OF_WARRANTS_SOLD</stp>
        <stp>5/19/2016</stp>
        <stp>5/19/2016</stp>
        <stp>[Warrants Data Downloader.xlsm]Monitor!R3243C44</stp>
        <tr r="AR3243" s="1"/>
      </tp>
      <tp>
        <v>80000</v>
        <stp/>
        <stp>##V3_BDHV12</stp>
        <stp>26492 HK Equity</stp>
        <stp>NUMBER_OF_WARRANTS_SOLD</stp>
        <stp>5/19/2016</stp>
        <stp>5/19/2016</stp>
        <stp>[Warrants Data Downloader.xlsm]Monitor!R4722C44</stp>
        <tr r="AR4722" s="1"/>
      </tp>
      <tp>
        <v>6306000</v>
        <stp/>
        <stp>##V3_BDHV12</stp>
        <stp>23375 HK Equity</stp>
        <stp>NUMBER_OF_WARRANTS_SOLD</stp>
        <stp>5/19/2016</stp>
        <stp>5/19/2016</stp>
        <stp>[Warrants Data Downloader.xlsm]Monitor!R3274C44</stp>
        <tr r="AR3274" s="1"/>
      </tp>
      <tp t="s">
        <v>#N/A N/A</v>
        <stp/>
        <stp>##V3_BDHV12</stp>
        <stp>23355 HK Equity</stp>
        <stp>NUMBER_OF_WARRANTS_SOLD</stp>
        <stp>5/19/2016</stp>
        <stp>5/19/2016</stp>
        <stp>[Warrants Data Downloader.xlsm]Monitor!R3270C44</stp>
        <tr r="AR3270" s="1"/>
      </tp>
      <tp>
        <v>931000</v>
        <stp/>
        <stp>##V3_BDHV12</stp>
        <stp>26482 HK Equity</stp>
        <stp>NUMBER_OF_WARRANTS_SOLD</stp>
        <stp>5/19/2016</stp>
        <stp>5/19/2016</stp>
        <stp>[Warrants Data Downloader.xlsm]Monitor!R4713C44</stp>
        <tr r="AR4713" s="1"/>
      </tp>
      <tp>
        <v>440</v>
        <stp/>
        <stp>##V3_BDHV12</stp>
        <stp>22804 HK Equity</stp>
        <stp>WRT_OUTSTANDING</stp>
        <stp>5/19/2016</stp>
        <stp>5/19/2016</stp>
        <stp>[Warrants Data Downloader.xlsm]Monitor!R3107C40</stp>
        <tr r="AN3107" s="1"/>
      </tp>
      <tp>
        <v>435</v>
        <stp/>
        <stp>##V3_BDHV12</stp>
        <stp>22814 HK Equity</stp>
        <stp>WRT_OUTSTANDING</stp>
        <stp>5/19/2016</stp>
        <stp>5/19/2016</stp>
        <stp>[Warrants Data Downloader.xlsm]Monitor!R3112C40</stp>
        <tr r="AN3112" s="1"/>
      </tp>
      <tp>
        <v>4070</v>
        <stp/>
        <stp>##V3_BDHV12</stp>
        <stp>22834 HK Equity</stp>
        <stp>WRT_OUTSTANDING</stp>
        <stp>5/19/2016</stp>
        <stp>5/19/2016</stp>
        <stp>[Warrants Data Downloader.xlsm]Monitor!R3118C40</stp>
        <tr r="AN3118" s="1"/>
      </tp>
      <tp>
        <v>37720</v>
        <stp/>
        <stp>##V3_BDHV12</stp>
        <stp>26303 HK Equity</stp>
        <stp>WRT_OUTSTANDING</stp>
        <stp>5/19/2016</stp>
        <stp>5/19/2016</stp>
        <stp>[Warrants Data Downloader.xlsm]Monitor!R4595C40</stp>
        <tr r="AN4595" s="1"/>
      </tp>
      <tp>
        <v>752</v>
        <stp/>
        <stp>##V3_BDHV12</stp>
        <stp>26283 HK Equity</stp>
        <stp>WRT_OUTSTANDING</stp>
        <stp>5/19/2016</stp>
        <stp>5/19/2016</stp>
        <stp>[Warrants Data Downloader.xlsm]Monitor!R4581C40</stp>
        <tr r="AN4581" s="1"/>
      </tp>
      <tp>
        <v>0</v>
        <stp/>
        <stp>##V3_BDHV12</stp>
        <stp>22974 HK Equity</stp>
        <stp>WRT_OUTSTANDING</stp>
        <stp>5/19/2016</stp>
        <stp>5/19/2016</stp>
        <stp>[Warrants Data Downloader.xlsm]Monitor!R3157C40</stp>
        <tr r="AN3157" s="1"/>
      </tp>
      <tp>
        <v>200</v>
        <stp/>
        <stp>##V3_BDHV12</stp>
        <stp>67952 HK Equity</stp>
        <stp>WRT_OUTSTANDING</stp>
        <stp>5/19/2016</stp>
        <stp>5/19/2016</stp>
        <stp>[Warrants Data Downloader.xlsm]Monitor!R1454C40</stp>
        <tr r="AN1454" s="1"/>
      </tp>
      <tp>
        <v>2250</v>
        <stp/>
        <stp>##V3_BDHV12</stp>
        <stp>22934 HK Equity</stp>
        <stp>WRT_OUTSTANDING</stp>
        <stp>5/19/2016</stp>
        <stp>5/19/2016</stp>
        <stp>[Warrants Data Downloader.xlsm]Monitor!R3143C40</stp>
        <tr r="AN3143" s="1"/>
      </tp>
      <tp>
        <v>10940</v>
        <stp/>
        <stp>##V3_BDHV12</stp>
        <stp>27752 HK Equity</stp>
        <stp>WRT_OUTSTANDING</stp>
        <stp>5/19/2016</stp>
        <stp>5/19/2016</stp>
        <stp>[Warrants Data Downloader.xlsm]Monitor!R5490C40</stp>
        <tr r="AN5490" s="1"/>
      </tp>
      <tp>
        <v>700</v>
        <stp/>
        <stp>##V3_BDHV12</stp>
        <stp>24854 HK Equity</stp>
        <stp>WRT_OUTSTANDING</stp>
        <stp>5/19/2016</stp>
        <stp>5/19/2016</stp>
        <stp>[Warrants Data Downloader.xlsm]Monitor!R3769C40</stp>
        <tr r="AN3769" s="1"/>
      </tp>
      <tp>
        <v>0</v>
        <stp/>
        <stp>##V3_BDHV12</stp>
        <stp>27762 HK Equity</stp>
        <stp>WRT_OUTSTANDING</stp>
        <stp>5/19/2016</stp>
        <stp>5/19/2016</stp>
        <stp>[Warrants Data Downloader.xlsm]Monitor!R5499C40</stp>
        <tr r="AN5499" s="1"/>
      </tp>
      <tp>
        <v>0</v>
        <stp/>
        <stp>##V3_BDHV12</stp>
        <stp>27742 HK Equity</stp>
        <stp>WRT_OUTSTANDING</stp>
        <stp>5/19/2016</stp>
        <stp>5/19/2016</stp>
        <stp>[Warrants Data Downloader.xlsm]Monitor!R5484C40</stp>
        <tr r="AN5484" s="1"/>
      </tp>
      <tp>
        <v>14090</v>
        <stp/>
        <stp>##V3_BDHV12</stp>
        <stp>24874 HK Equity</stp>
        <stp>WRT_OUTSTANDING</stp>
        <stp>5/19/2016</stp>
        <stp>5/19/2016</stp>
        <stp>[Warrants Data Downloader.xlsm]Monitor!R3778C40</stp>
        <tr r="AN3778" s="1"/>
      </tp>
      <tp>
        <v>1250</v>
        <stp/>
        <stp>##V3_BDHV12</stp>
        <stp>27722 HK Equity</stp>
        <stp>WRT_OUTSTANDING</stp>
        <stp>5/19/2016</stp>
        <stp>5/19/2016</stp>
        <stp>[Warrants Data Downloader.xlsm]Monitor!R5473C40</stp>
        <tr r="AN5473" s="1"/>
      </tp>
      <tp>
        <v>5800</v>
        <stp/>
        <stp>##V3_BDHV12</stp>
        <stp>24904 HK Equity</stp>
        <stp>WRT_OUTSTANDING</stp>
        <stp>5/19/2016</stp>
        <stp>5/19/2016</stp>
        <stp>[Warrants Data Downloader.xlsm]Monitor!R3794C40</stp>
        <tr r="AN3794" s="1"/>
      </tp>
      <tp>
        <v>22640</v>
        <stp/>
        <stp>##V3_BDHV12</stp>
        <stp>26203 HK Equity</stp>
        <stp>WRT_OUTSTANDING</stp>
        <stp>5/19/2016</stp>
        <stp>5/19/2016</stp>
        <stp>[Warrants Data Downloader.xlsm]Monitor!R4524C40</stp>
        <tr r="AN4524" s="1"/>
      </tp>
      <tp>
        <v>200</v>
        <stp/>
        <stp>##V3_BDHV12</stp>
        <stp>27732 HK Equity</stp>
        <stp>WRT_OUTSTANDING</stp>
        <stp>5/19/2016</stp>
        <stp>5/19/2016</stp>
        <stp>[Warrants Data Downloader.xlsm]Monitor!R5477C40</stp>
        <tr r="AN5477" s="1"/>
      </tp>
      <tp>
        <v>100000</v>
        <stp/>
        <stp>##V3_BDHV12</stp>
        <stp>24884 HK Equity</stp>
        <stp>WRT_OUTSTANDING</stp>
        <stp>5/19/2016</stp>
        <stp>5/19/2016</stp>
        <stp>[Warrants Data Downloader.xlsm]Monitor!R3782C40</stp>
        <tr r="AN3782" s="1"/>
      </tp>
      <tp>
        <v>0</v>
        <stp/>
        <stp>##V3_BDHV12</stp>
        <stp>67092 HK Equity</stp>
        <stp>WRT_OUTSTANDING</stp>
        <stp>5/19/2016</stp>
        <stp>5/19/2016</stp>
        <stp>[Warrants Data Downloader.xlsm]Monitor!R1403C40</stp>
        <tr r="AN1403" s="1"/>
      </tp>
      <tp>
        <v>1120</v>
        <stp/>
        <stp>##V3_BDHV12</stp>
        <stp>24894 HK Equity</stp>
        <stp>WRT_OUTSTANDING</stp>
        <stp>5/19/2016</stp>
        <stp>5/19/2016</stp>
        <stp>[Warrants Data Downloader.xlsm]Monitor!R3787C40</stp>
        <tr r="AN3787" s="1"/>
      </tp>
      <tp>
        <v>10137</v>
        <stp/>
        <stp>##V3_BDHV12</stp>
        <stp>26193 HK Equity</stp>
        <stp>WRT_OUTSTANDING</stp>
        <stp>5/19/2016</stp>
        <stp>5/19/2016</stp>
        <stp>[Warrants Data Downloader.xlsm]Monitor!R4516C40</stp>
        <tr r="AN4516" s="1"/>
      </tp>
      <tp>
        <v>1865</v>
        <stp/>
        <stp>##V3_BDHV12</stp>
        <stp>26173 HK Equity</stp>
        <stp>WRT_OUTSTANDING</stp>
        <stp>5/19/2016</stp>
        <stp>5/19/2016</stp>
        <stp>[Warrants Data Downloader.xlsm]Monitor!R4505C40</stp>
        <tr r="AN4505" s="1"/>
      </tp>
      <tp>
        <v>262</v>
        <stp/>
        <stp>##V3_BDHV12</stp>
        <stp>26213 HK Equity</stp>
        <stp>WRT_OUTSTANDING</stp>
        <stp>5/19/2016</stp>
        <stp>5/19/2016</stp>
        <stp>[Warrants Data Downloader.xlsm]Monitor!R4532C40</stp>
        <tr r="AN4532" s="1"/>
      </tp>
      <tp>
        <v>3297</v>
        <stp/>
        <stp>##V3_BDHV12</stp>
        <stp>26163 HK Equity</stp>
        <stp>WRT_OUTSTANDING</stp>
        <stp>5/19/2016</stp>
        <stp>5/19/2016</stp>
        <stp>[Warrants Data Downloader.xlsm]Monitor!R4500C40</stp>
        <tr r="AN4500" s="1"/>
      </tp>
      <tp>
        <v>0</v>
        <stp/>
        <stp>##V3_BDHV12</stp>
        <stp>27712 HK Equity</stp>
        <stp>WRT_OUTSTANDING</stp>
        <stp>5/19/2016</stp>
        <stp>5/19/2016</stp>
        <stp>[Warrants Data Downloader.xlsm]Monitor!R5467C40</stp>
        <tr r="AN5467" s="1"/>
      </tp>
      <tp>
        <v>0</v>
        <stp/>
        <stp>##V3_BDHV12</stp>
        <stp>27672 HK Equity</stp>
        <stp>WRT_OUTSTANDING</stp>
        <stp>5/19/2016</stp>
        <stp>5/19/2016</stp>
        <stp>[Warrants Data Downloader.xlsm]Monitor!R5444C40</stp>
        <tr r="AN5444" s="1"/>
      </tp>
      <tp>
        <v>8</v>
        <stp/>
        <stp>##V3_BDHV12</stp>
        <stp>67372 HK Equity</stp>
        <stp>WRT_OUTSTANDING</stp>
        <stp>5/19/2016</stp>
        <stp>5/19/2016</stp>
        <stp>[Warrants Data Downloader.xlsm]Monitor!R1419C40</stp>
        <tr r="AN1419" s="1"/>
      </tp>
      <tp>
        <v>58350</v>
        <stp/>
        <stp>##V3_BDHV12</stp>
        <stp>27682 HK Equity</stp>
        <stp>WRT_OUTSTANDING</stp>
        <stp>5/19/2016</stp>
        <stp>5/19/2016</stp>
        <stp>[Warrants Data Downloader.xlsm]Monitor!R5450C40</stp>
        <tr r="AN5450" s="1"/>
      </tp>
      <tp>
        <v>12975</v>
        <stp/>
        <stp>##V3_BDHV12</stp>
        <stp>24794 HK Equity</stp>
        <stp>WRT_OUTSTANDING</stp>
        <stp>5/19/2016</stp>
        <stp>5/19/2016</stp>
        <stp>[Warrants Data Downloader.xlsm]Monitor!R3742C40</stp>
        <tr r="AN3742" s="1"/>
      </tp>
      <tp>
        <v>160</v>
        <stp/>
        <stp>##V3_BDHV12</stp>
        <stp>27692 HK Equity</stp>
        <stp>WRT_OUTSTANDING</stp>
        <stp>5/19/2016</stp>
        <stp>5/19/2016</stp>
        <stp>[Warrants Data Downloader.xlsm]Monitor!R5455C40</stp>
        <tr r="AN5455" s="1"/>
      </tp>
      <tp>
        <v>1</v>
        <stp/>
        <stp>##V3_BDHV12</stp>
        <stp>27632 HK Equity</stp>
        <stp>WRT_OUTSTANDING</stp>
        <stp>5/19/2016</stp>
        <stp>5/19/2016</stp>
        <stp>[Warrants Data Downloader.xlsm]Monitor!R5421C40</stp>
        <tr r="AN5421" s="1"/>
      </tp>
      <tp>
        <v>56240</v>
        <stp/>
        <stp>##V3_BDHV12</stp>
        <stp>24774 HK Equity</stp>
        <stp>WRT_OUTSTANDING</stp>
        <stp>5/19/2016</stp>
        <stp>5/19/2016</stp>
        <stp>[Warrants Data Downloader.xlsm]Monitor!R3734C40</stp>
        <tr r="AN3734" s="1"/>
      </tp>
      <tp>
        <v>0</v>
        <stp/>
        <stp>##V3_BDHV12</stp>
        <stp>26253 HK Equity</stp>
        <stp>WRT_OUTSTANDING</stp>
        <stp>5/19/2016</stp>
        <stp>5/19/2016</stp>
        <stp>[Warrants Data Downloader.xlsm]Monitor!R4560C40</stp>
        <tr r="AN4560" s="1"/>
      </tp>
      <tp>
        <v>100</v>
        <stp/>
        <stp>##V3_BDHV12</stp>
        <stp>26263 HK Equity</stp>
        <stp>WRT_OUTSTANDING</stp>
        <stp>5/19/2016</stp>
        <stp>5/19/2016</stp>
        <stp>[Warrants Data Downloader.xlsm]Monitor!R4568C40</stp>
        <tr r="AN4568" s="1"/>
      </tp>
      <tp>
        <v>0</v>
        <stp/>
        <stp>##V3_BDHV12</stp>
        <stp>24764 HK Equity</stp>
        <stp>WRT_OUTSTANDING</stp>
        <stp>5/19/2016</stp>
        <stp>5/19/2016</stp>
        <stp>[Warrants Data Downloader.xlsm]Monitor!R3726C40</stp>
        <tr r="AN3726" s="1"/>
      </tp>
      <tp>
        <v>30</v>
        <stp/>
        <stp>##V3_BDHV12</stp>
        <stp>26273 HK Equity</stp>
        <stp>WRT_OUTSTANDING</stp>
        <stp>5/19/2016</stp>
        <stp>5/19/2016</stp>
        <stp>[Warrants Data Downloader.xlsm]Monitor!R4574C40</stp>
        <tr r="AN4574" s="1"/>
      </tp>
      <tp>
        <v>250</v>
        <stp/>
        <stp>##V3_BDHV12</stp>
        <stp>27662 HK Equity</stp>
        <stp>WRT_OUTSTANDING</stp>
        <stp>5/19/2016</stp>
        <stp>5/19/2016</stp>
        <stp>[Warrants Data Downloader.xlsm]Monitor!R5435C40</stp>
        <tr r="AN5435" s="1"/>
      </tp>
      <tp>
        <v>0</v>
        <stp/>
        <stp>##V3_BDHV12</stp>
        <stp>27592 HK Equity</stp>
        <stp>WRT_OUTSTANDING</stp>
        <stp>5/19/2016</stp>
        <stp>5/19/2016</stp>
        <stp>[Warrants Data Downloader.xlsm]Monitor!R5401C40</stp>
        <tr r="AN5401" s="1"/>
      </tp>
      <tp>
        <v>2140</v>
        <stp/>
        <stp>##V3_BDHV12</stp>
        <stp>24734 HK Equity</stp>
        <stp>WRT_OUTSTANDING</stp>
        <stp>5/19/2016</stp>
        <stp>5/19/2016</stp>
        <stp>[Warrants Data Downloader.xlsm]Monitor!R3711C40</stp>
        <tr r="AN3711" s="1"/>
      </tp>
      <tp>
        <v>20</v>
        <stp/>
        <stp>##V3_BDHV12</stp>
        <stp>67552 HK Equity</stp>
        <stp>WRT_OUTSTANDING</stp>
        <stp>5/19/2016</stp>
        <stp>5/19/2016</stp>
        <stp>[Warrants Data Downloader.xlsm]Monitor!R1430C40</stp>
        <tr r="AN1430" s="1"/>
      </tp>
      <tp>
        <v>0</v>
        <stp/>
        <stp>##V3_BDHV12</stp>
        <stp>27602 HK Equity</stp>
        <stp>WRT_OUTSTANDING</stp>
        <stp>5/19/2016</stp>
        <stp>5/19/2016</stp>
        <stp>[Warrants Data Downloader.xlsm]Monitor!R5407C40</stp>
        <tr r="AN5407" s="1"/>
      </tp>
      <tp>
        <v>7569</v>
        <stp/>
        <stp>##V3_BDHV12</stp>
        <stp>24694 HK Equity</stp>
        <stp>WRT_OUTSTANDING</stp>
        <stp>5/19/2016</stp>
        <stp>5/19/2016</stp>
        <stp>[Warrants Data Downloader.xlsm]Monitor!R3700C40</stp>
        <tr r="AN3700" s="1"/>
      </tp>
      <tp>
        <v>2802</v>
        <stp/>
        <stp>##V3_BDHV12</stp>
        <stp>26243 HK Equity</stp>
        <stp>WRT_OUTSTANDING</stp>
        <stp>5/19/2016</stp>
        <stp>5/19/2016</stp>
        <stp>[Warrants Data Downloader.xlsm]Monitor!R4552C40</stp>
        <tr r="AN4552" s="1"/>
      </tp>
      <tp>
        <v>4020</v>
        <stp/>
        <stp>##V3_BDHV12</stp>
        <stp>22774 HK Equity</stp>
        <stp>WRT_OUTSTANDING</stp>
        <stp>5/19/2016</stp>
        <stp>5/19/2016</stp>
        <stp>[Warrants Data Downloader.xlsm]Monitor!R3100C40</stp>
        <tr r="AN3100" s="1"/>
      </tp>
      <tp>
        <v>0</v>
        <stp/>
        <stp>##V3_BDHV12</stp>
        <stp>27622 HK Equity</stp>
        <stp>WRT_OUTSTANDING</stp>
        <stp>5/19/2016</stp>
        <stp>5/19/2016</stp>
        <stp>[Warrants Data Downloader.xlsm]Monitor!R5415C40</stp>
        <tr r="AN5415" s="1"/>
      </tp>
      <tp>
        <v>3800</v>
        <stp/>
        <stp>##V3_BDHV12</stp>
        <stp>23054 HK Equity</stp>
        <stp>WRT_OUTSTANDING</stp>
        <stp>5/19/2016</stp>
        <stp>5/19/2016</stp>
        <stp>[Warrants Data Downloader.xlsm]Monitor!R3186C40</stp>
        <tr r="AN3186" s="1"/>
      </tp>
      <tp>
        <v>30905</v>
        <stp/>
        <stp>##V3_BDHV12</stp>
        <stp>23044 HK Equity</stp>
        <stp>WRT_OUTSTANDING</stp>
        <stp>5/19/2016</stp>
        <stp>5/19/2016</stp>
        <stp>[Warrants Data Downloader.xlsm]Monitor!R3180C40</stp>
        <tr r="AN3180" s="1"/>
      </tp>
      <tp>
        <v>28875</v>
        <stp/>
        <stp>##V3_BDHV12</stp>
        <stp>26153 HK Equity</stp>
        <stp>WRT_OUTSTANDING</stp>
        <stp>5/19/2016</stp>
        <stp>5/19/2016</stp>
        <stp>[Warrants Data Downloader.xlsm]Monitor!R4493C40</stp>
        <tr r="AN4493" s="1"/>
      </tp>
      <tp>
        <v>17680</v>
        <stp/>
        <stp>##V3_BDHV12</stp>
        <stp>26143 HK Equity</stp>
        <stp>WRT_OUTSTANDING</stp>
        <stp>5/19/2016</stp>
        <stp>5/19/2016</stp>
        <stp>[Warrants Data Downloader.xlsm]Monitor!R4486C40</stp>
        <tr r="AN4486" s="1"/>
      </tp>
      <tp>
        <v>1120</v>
        <stp/>
        <stp>##V3_BDHV12</stp>
        <stp>23064 HK Equity</stp>
        <stp>WRT_OUTSTANDING</stp>
        <stp>5/19/2016</stp>
        <stp>5/19/2016</stp>
        <stp>[Warrants Data Downloader.xlsm]Monitor!R3193C40</stp>
        <tr r="AN3193" s="1"/>
      </tp>
      <tp>
        <v>0</v>
        <stp/>
        <stp>##V3_BDHV12</stp>
        <stp>27802 HK Equity</stp>
        <stp>WRT_OUTSTANDING</stp>
        <stp>5/19/2016</stp>
        <stp>5/19/2016</stp>
        <stp>[Warrants Data Downloader.xlsm]Monitor!R5521C40</stp>
        <tr r="AN5521" s="1"/>
      </tp>
      <tp>
        <v>305</v>
        <stp/>
        <stp>##V3_BDHV12</stp>
        <stp>27812 HK Equity</stp>
        <stp>WRT_OUTSTANDING</stp>
        <stp>5/19/2016</stp>
        <stp>5/19/2016</stp>
        <stp>[Warrants Data Downloader.xlsm]Monitor!R5526C40</stp>
        <tr r="AN5526" s="1"/>
      </tp>
      <tp>
        <v>0</v>
        <stp/>
        <stp>##V3_BDHV12</stp>
        <stp>27822 HK Equity</stp>
        <stp>WRT_OUTSTANDING</stp>
        <stp>5/19/2016</stp>
        <stp>5/19/2016</stp>
        <stp>[Warrants Data Downloader.xlsm]Monitor!R5535C40</stp>
        <tr r="AN5535" s="1"/>
      </tp>
      <tp>
        <v>40</v>
        <stp/>
        <stp>##V3_BDHV12</stp>
        <stp>27862 HK Equity</stp>
        <stp>WRT_OUTSTANDING</stp>
        <stp>5/19/2016</stp>
        <stp>5/19/2016</stp>
        <stp>[Warrants Data Downloader.xlsm]Monitor!R5557C40</stp>
        <tr r="AN5557" s="1"/>
      </tp>
      <tp>
        <v>10240</v>
        <stp/>
        <stp>##V3_BDHV12</stp>
        <stp>27852 HK Equity</stp>
        <stp>WRT_OUTSTANDING</stp>
        <stp>5/19/2016</stp>
        <stp>5/19/2016</stp>
        <stp>[Warrants Data Downloader.xlsm]Monitor!R5551C40</stp>
        <tr r="AN5551" s="1"/>
      </tp>
      <tp>
        <v>2300</v>
        <stp/>
        <stp>##V3_BDHV12</stp>
        <stp>22734 HK Equity</stp>
        <stp>WRT_OUTSTANDING</stp>
        <stp>5/19/2016</stp>
        <stp>5/19/2016</stp>
        <stp>[Warrants Data Downloader.xlsm]Monitor!R3090C40</stp>
        <tr r="AN3090" s="1"/>
      </tp>
      <tp>
        <v>4930</v>
        <stp/>
        <stp>##V3_BDHV12</stp>
        <stp>24644 HK Equity</stp>
        <stp>WRT_OUTSTANDING</stp>
        <stp>5/19/2016</stp>
        <stp>5/19/2016</stp>
        <stp>[Warrants Data Downloader.xlsm]Monitor!R3683C40</stp>
        <tr r="AN3683" s="1"/>
      </tp>
      <tp>
        <v>1850</v>
        <stp/>
        <stp>##V3_BDHV12</stp>
        <stp>22684 HK Equity</stp>
        <stp>WRT_OUTSTANDING</stp>
        <stp>5/19/2016</stp>
        <stp>5/19/2016</stp>
        <stp>[Warrants Data Downloader.xlsm]Monitor!R3081C40</stp>
        <tr r="AN3081" s="1"/>
      </tp>
      <tp>
        <v>4140</v>
        <stp/>
        <stp>##V3_BDHV12</stp>
        <stp>27902 HK Equity</stp>
        <stp>WRT_OUTSTANDING</stp>
        <stp>5/19/2016</stp>
        <stp>5/19/2016</stp>
        <stp>[Warrants Data Downloader.xlsm]Monitor!R5579C40</stp>
        <tr r="AN5579" s="1"/>
      </tp>
      <tp>
        <v>1020</v>
        <stp/>
        <stp>##V3_BDHV12</stp>
        <stp>22724 HK Equity</stp>
        <stp>WRT_OUTSTANDING</stp>
        <stp>5/19/2016</stp>
        <stp>5/19/2016</stp>
        <stp>[Warrants Data Downloader.xlsm]Monitor!R3086C40</stp>
        <tr r="AN3086" s="1"/>
      </tp>
      <tp>
        <v>200</v>
        <stp/>
        <stp>##V3_BDHV12</stp>
        <stp>24674 HK Equity</stp>
        <stp>WRT_OUTSTANDING</stp>
        <stp>5/19/2016</stp>
        <stp>5/19/2016</stp>
        <stp>[Warrants Data Downloader.xlsm]Monitor!R3692C40</stp>
        <tr r="AN3692" s="1"/>
      </tp>
      <tp>
        <v>0</v>
        <stp/>
        <stp>##V3_BDHV12</stp>
        <stp>27882 HK Equity</stp>
        <stp>WRT_OUTSTANDING</stp>
        <stp>5/19/2016</stp>
        <stp>5/19/2016</stp>
        <stp>[Warrants Data Downloader.xlsm]Monitor!R5570C40</stp>
        <tr r="AN5570" s="1"/>
      </tp>
      <tp>
        <v>4150</v>
        <stp/>
        <stp>##V3_BDHV12</stp>
        <stp>24684 HK Equity</stp>
        <stp>WRT_OUTSTANDING</stp>
        <stp>5/19/2016</stp>
        <stp>5/19/2016</stp>
        <stp>[Warrants Data Downloader.xlsm]Monitor!R3697C40</stp>
        <tr r="AN3697" s="1"/>
      </tp>
      <tp>
        <v>0</v>
        <stp/>
        <stp>##V3_BDHV12</stp>
        <stp>27922 HK Equity</stp>
        <stp>WRT_OUTSTANDING</stp>
        <stp>5/19/2016</stp>
        <stp>5/19/2016</stp>
        <stp>[Warrants Data Downloader.xlsm]Monitor!R5591C40</stp>
        <tr r="AN5591" s="1"/>
      </tp>
      <tp>
        <v>495</v>
        <stp/>
        <stp>##V3_BDHV12</stp>
        <stp>26023 HK Equity</stp>
        <stp>WRT_OUTSTANDING</stp>
        <stp>5/19/2016</stp>
        <stp>5/19/2016</stp>
        <stp>[Warrants Data Downloader.xlsm]Monitor!R4407C40</stp>
        <tr r="AN4407" s="1"/>
      </tp>
      <tp>
        <v>5590</v>
        <stp/>
        <stp>##V3_BDHV12</stp>
        <stp>22614 HK Equity</stp>
        <stp>WRT_OUTSTANDING</stp>
        <stp>5/19/2016</stp>
        <stp>5/19/2016</stp>
        <stp>[Warrants Data Downloader.xlsm]Monitor!R3066C40</stp>
        <tr r="AN3066" s="1"/>
      </tp>
      <tp>
        <v>0</v>
        <stp/>
        <stp>##V3_BDHV12</stp>
        <stp>24574 HK Equity</stp>
        <stp>WRT_OUTSTANDING</stp>
        <stp>5/19/2016</stp>
        <stp>5/19/2016</stp>
        <stp>[Warrants Data Downloader.xlsm]Monitor!R3650C40</stp>
        <tr r="AN3650" s="1"/>
      </tp>
      <tp>
        <v>4100</v>
        <stp/>
        <stp>##V3_BDHV12</stp>
        <stp>24614 HK Equity</stp>
        <stp>WRT_OUTSTANDING</stp>
        <stp>5/19/2016</stp>
        <stp>5/19/2016</stp>
        <stp>[Warrants Data Downloader.xlsm]Monitor!R3666C40</stp>
        <tr r="AN3666" s="1"/>
      </tp>
      <tp>
        <v>31305</v>
        <stp/>
        <stp>##V3_BDHV12</stp>
        <stp>24624 HK Equity</stp>
        <stp>WRT_OUTSTANDING</stp>
        <stp>5/19/2016</stp>
        <stp>5/19/2016</stp>
        <stp>[Warrants Data Downloader.xlsm]Monitor!R3672C40</stp>
        <tr r="AN3672" s="1"/>
      </tp>
      <tp>
        <v>0</v>
        <stp/>
        <stp>##V3_BDHV12</stp>
        <stp>26033 HK Equity</stp>
        <stp>WRT_OUTSTANDING</stp>
        <stp>5/19/2016</stp>
        <stp>5/19/2016</stp>
        <stp>[Warrants Data Downloader.xlsm]Monitor!R4413C40</stp>
        <tr r="AN4413" s="1"/>
      </tp>
      <tp>
        <v>20710</v>
        <stp/>
        <stp>##V3_BDHV12</stp>
        <stp>24564 HK Equity</stp>
        <stp>WRT_OUTSTANDING</stp>
        <stp>5/19/2016</stp>
        <stp>5/19/2016</stp>
        <stp>[Warrants Data Downloader.xlsm]Monitor!R3643C40</stp>
        <tr r="AN3643" s="1"/>
      </tp>
      <tp>
        <v>7892</v>
        <stp/>
        <stp>##V3_BDHV12</stp>
        <stp>24634 HK Equity</stp>
        <stp>WRT_OUTSTANDING</stp>
        <stp>5/19/2016</stp>
        <stp>5/19/2016</stp>
        <stp>[Warrants Data Downloader.xlsm]Monitor!R3676C40</stp>
        <tr r="AN3676" s="1"/>
      </tp>
      <tp>
        <v>1560</v>
        <stp/>
        <stp>##V3_BDHV12</stp>
        <stp>26043 HK Equity</stp>
        <stp>WRT_OUTSTANDING</stp>
        <stp>5/19/2016</stp>
        <stp>5/19/2016</stp>
        <stp>[Warrants Data Downloader.xlsm]Monitor!R4421C40</stp>
        <tr r="AN4421" s="1"/>
      </tp>
      <tp>
        <v>1150</v>
        <stp/>
        <stp>##V3_BDHV12</stp>
        <stp>26063 HK Equity</stp>
        <stp>WRT_OUTSTANDING</stp>
        <stp>5/19/2016</stp>
        <stp>5/19/2016</stp>
        <stp>[Warrants Data Downloader.xlsm]Monitor!R4435C40</stp>
        <tr r="AN4435" s="1"/>
      </tp>
      <tp>
        <v>822</v>
        <stp/>
        <stp>##V3_BDHV12</stp>
        <stp>24594 HK Equity</stp>
        <stp>WRT_OUTSTANDING</stp>
        <stp>5/19/2016</stp>
        <stp>5/19/2016</stp>
        <stp>[Warrants Data Downloader.xlsm]Monitor!R3660C40</stp>
        <tr r="AN3660" s="1"/>
      </tp>
      <tp>
        <v>938</v>
        <stp/>
        <stp>##V3_BDHV12</stp>
        <stp>22594 HK Equity</stp>
        <stp>WRT_OUTSTANDING</stp>
        <stp>5/19/2016</stp>
        <stp>5/19/2016</stp>
        <stp>[Warrants Data Downloader.xlsm]Monitor!R3064C40</stp>
        <tr r="AN3064" s="1"/>
      </tp>
      <tp>
        <v>78</v>
        <stp/>
        <stp>##V3_BDHV12</stp>
        <stp>24464 HK Equity</stp>
        <stp>WRT_OUTSTANDING</stp>
        <stp>5/19/2016</stp>
        <stp>5/19/2016</stp>
        <stp>[Warrants Data Downloader.xlsm]Monitor!R3607C40</stp>
        <tr r="AN3607" s="1"/>
      </tp>
      <tp>
        <v>10892</v>
        <stp/>
        <stp>##V3_BDHV12</stp>
        <stp>26103 HK Equity</stp>
        <stp>WRT_OUTSTANDING</stp>
        <stp>5/19/2016</stp>
        <stp>5/19/2016</stp>
        <stp>[Warrants Data Downloader.xlsm]Monitor!R4456C40</stp>
        <tr r="AN4456" s="1"/>
      </tp>
      <tp>
        <v>40</v>
        <stp/>
        <stp>##V3_BDHV12</stp>
        <stp>26083 HK Equity</stp>
        <stp>WRT_OUTSTANDING</stp>
        <stp>5/19/2016</stp>
        <stp>5/19/2016</stp>
        <stp>[Warrants Data Downloader.xlsm]Monitor!R4444C40</stp>
        <tr r="AN4444" s="1"/>
      </tp>
      <tp>
        <v>120</v>
        <stp/>
        <stp>##V3_BDHV12</stp>
        <stp>26093 HK Equity</stp>
        <stp>WRT_OUTSTANDING</stp>
        <stp>5/19/2016</stp>
        <stp>5/19/2016</stp>
        <stp>[Warrants Data Downloader.xlsm]Monitor!R4451C40</stp>
        <tr r="AN4451" s="1"/>
      </tp>
      <tp>
        <v>25620</v>
        <stp/>
        <stp>##V3_BDHV12</stp>
        <stp>24514 HK Equity</stp>
        <stp>WRT_OUTSTANDING</stp>
        <stp>5/19/2016</stp>
        <stp>5/19/2016</stp>
        <stp>[Warrants Data Downloader.xlsm]Monitor!R3630C40</stp>
        <tr r="AN3630" s="1"/>
      </tp>
      <tp>
        <v>12372</v>
        <stp/>
        <stp>##V3_BDHV12</stp>
        <stp>24524 HK Equity</stp>
        <stp>WRT_OUTSTANDING</stp>
        <stp>5/19/2016</stp>
        <stp>5/19/2016</stp>
        <stp>[Warrants Data Downloader.xlsm]Monitor!R3633C40</stp>
        <tr r="AN3633" s="1"/>
      </tp>
      <tp>
        <v>1550</v>
        <stp/>
        <stp>##V3_BDHV12</stp>
        <stp>26123 HK Equity</stp>
        <stp>WRT_OUTSTANDING</stp>
        <stp>5/19/2016</stp>
        <stp>5/19/2016</stp>
        <stp>[Warrants Data Downloader.xlsm]Monitor!R4471C40</stp>
        <tr r="AN4471" s="1"/>
      </tp>
      <tp>
        <v>2920</v>
        <stp/>
        <stp>##V3_BDHV12</stp>
        <stp>24534 HK Equity</stp>
        <stp>WRT_OUTSTANDING</stp>
        <stp>5/19/2016</stp>
        <stp>5/19/2016</stp>
        <stp>[Warrants Data Downloader.xlsm]Monitor!R3636C40</stp>
        <tr r="AN3636" s="1"/>
      </tp>
      <tp>
        <v>850</v>
        <stp/>
        <stp>##V3_BDHV12</stp>
        <stp>22424 HK Equity</stp>
        <stp>WRT_OUTSTANDING</stp>
        <stp>5/19/2016</stp>
        <stp>5/19/2016</stp>
        <stp>[Warrants Data Downloader.xlsm]Monitor!R3024C40</stp>
        <tr r="AN3024" s="1"/>
      </tp>
      <tp>
        <v>838</v>
        <stp/>
        <stp>##V3_BDHV12</stp>
        <stp>22454 HK Equity</stp>
        <stp>WRT_OUTSTANDING</stp>
        <stp>5/19/2016</stp>
        <stp>5/19/2016</stp>
        <stp>[Warrants Data Downloader.xlsm]Monitor!R3034C40</stp>
        <tr r="AN3034" s="1"/>
      </tp>
      <tp>
        <v>12140</v>
        <stp/>
        <stp>##V3_BDHV12</stp>
        <stp>22484 HK Equity</stp>
        <stp>WRT_OUTSTANDING</stp>
        <stp>5/19/2016</stp>
        <stp>5/19/2016</stp>
        <stp>[Warrants Data Downloader.xlsm]Monitor!R3039C40</stp>
        <tr r="AN3039" s="1"/>
      </tp>
      <tp>
        <v>40</v>
        <stp/>
        <stp>##V3_BDHV12</stp>
        <stp>27772 HK Equity</stp>
        <stp>WRT_OUTSTANDING</stp>
        <stp>5/19/2016</stp>
        <stp>5/19/2016</stp>
        <stp>[Warrants Data Downloader.xlsm]Monitor!R5505C40</stp>
        <tr r="AN5505" s="1"/>
      </tp>
      <tp>
        <v>100</v>
        <stp/>
        <stp>##V3_BDHV12</stp>
        <stp>23024 HK Equity</stp>
        <stp>WRT_OUTSTANDING</stp>
        <stp>5/19/2016</stp>
        <stp>5/19/2016</stp>
        <stp>[Warrants Data Downloader.xlsm]Monitor!R3176C40</stp>
        <tr r="AN3176" s="1"/>
      </tp>
      <tp>
        <v>4710</v>
        <stp/>
        <stp>##V3_BDHV12</stp>
        <stp>24504 HK Equity</stp>
        <stp>WRT_OUTSTANDING</stp>
        <stp>5/19/2016</stp>
        <stp>5/19/2016</stp>
        <stp>[Warrants Data Downloader.xlsm]Monitor!R3625C40</stp>
        <tr r="AN3625" s="1"/>
      </tp>
      <tp>
        <v>628</v>
        <stp/>
        <stp>##V3_BDHV12</stp>
        <stp>27962 HK Equity</stp>
        <stp>WRT_OUTSTANDING</stp>
        <stp>5/19/2016</stp>
        <stp>5/19/2016</stp>
        <stp>[Warrants Data Downloader.xlsm]Monitor!R5616C40</stp>
        <tr r="AN5616" s="1"/>
      </tp>
      <tp>
        <v>0</v>
        <stp/>
        <stp>##V3_BDHV12</stp>
        <stp>27942 HK Equity</stp>
        <stp>WRT_OUTSTANDING</stp>
        <stp>5/19/2016</stp>
        <stp>5/19/2016</stp>
        <stp>[Warrants Data Downloader.xlsm]Monitor!R5604C40</stp>
        <tr r="AN5604" s="1"/>
      </tp>
      <tp>
        <v>0</v>
        <stp/>
        <stp>##V3_BDHV12</stp>
        <stp>27952 HK Equity</stp>
        <stp>WRT_OUTSTANDING</stp>
        <stp>5/19/2016</stp>
        <stp>5/19/2016</stp>
        <stp>[Warrants Data Downloader.xlsm]Monitor!R5608C40</stp>
        <tr r="AN5608" s="1"/>
      </tp>
      <tp>
        <v>70</v>
        <stp/>
        <stp>##V3_BDHV12</stp>
        <stp>27972 HK Equity</stp>
        <stp>WRT_OUTSTANDING</stp>
        <stp>5/19/2016</stp>
        <stp>5/19/2016</stp>
        <stp>[Warrants Data Downloader.xlsm]Monitor!R5626C40</stp>
        <tr r="AN5626" s="1"/>
      </tp>
      <tp>
        <v>13270</v>
        <stp/>
        <stp>##V3_BDHV12</stp>
        <stp>23404 HK Equity</stp>
        <stp>WRT_OUTSTANDING</stp>
        <stp>5/19/2016</stp>
        <stp>5/19/2016</stp>
        <stp>[Warrants Data Downloader.xlsm]Monitor!R3281C40</stp>
        <tr r="AN3281" s="1"/>
      </tp>
      <tp>
        <v>580</v>
        <stp/>
        <stp>##V3_BDHV12</stp>
        <stp>23414 HK Equity</stp>
        <stp>WRT_OUTSTANDING</stp>
        <stp>5/19/2016</stp>
        <stp>5/19/2016</stp>
        <stp>[Warrants Data Downloader.xlsm]Monitor!R3285C40</stp>
        <tr r="AN3285" s="1"/>
      </tp>
      <tp>
        <v>90</v>
        <stp/>
        <stp>##V3_BDHV12</stp>
        <stp>24424 HK Equity</stp>
        <stp>WRT_OUTSTANDING</stp>
        <stp>5/19/2016</stp>
        <stp>5/19/2016</stp>
        <stp>[Warrants Data Downloader.xlsm]Monitor!R3586C40</stp>
        <tr r="AN3586" s="1"/>
      </tp>
      <tp>
        <v>0</v>
        <stp/>
        <stp>##V3_BDHV12</stp>
        <stp>26583 HK Equity</stp>
        <stp>WRT_OUTSTANDING</stp>
        <stp>5/19/2016</stp>
        <stp>5/19/2016</stp>
        <stp>[Warrants Data Downloader.xlsm]Monitor!R4786C40</stp>
        <tr r="AN4786" s="1"/>
      </tp>
      <tp>
        <v>30</v>
        <stp/>
        <stp>##V3_BDHV12</stp>
        <stp>24214 HK Equity</stp>
        <stp>WRT_OUTSTANDING</stp>
        <stp>5/19/2016</stp>
        <stp>5/19/2016</stp>
        <stp>[Warrants Data Downloader.xlsm]Monitor!R3521C40</stp>
        <tr r="AN3521" s="1"/>
      </tp>
      <tp>
        <v>270</v>
        <stp/>
        <stp>##V3_BDHV12</stp>
        <stp>23204 HK Equity</stp>
        <stp>WRT_OUTSTANDING</stp>
        <stp>5/19/2016</stp>
        <stp>5/19/2016</stp>
        <stp>[Warrants Data Downloader.xlsm]Monitor!R3226C40</stp>
        <tr r="AN3226" s="1"/>
      </tp>
      <tp>
        <v>1710</v>
        <stp/>
        <stp>##V3_BDHV12</stp>
        <stp>23104 HK Equity</stp>
        <stp>WRT_OUTSTANDING</stp>
        <stp>5/19/2016</stp>
        <stp>5/19/2016</stp>
        <stp>[Warrants Data Downloader.xlsm]Monitor!R3202C40</stp>
        <tr r="AN3202" s="1"/>
      </tp>
      <tp>
        <v>0</v>
        <stp/>
        <stp>##V3_BDHV12</stp>
        <stp>23134 HK Equity</stp>
        <stp>WRT_OUTSTANDING</stp>
        <stp>5/19/2016</stp>
        <stp>5/19/2016</stp>
        <stp>[Warrants Data Downloader.xlsm]Monitor!R3207C40</stp>
        <tr r="AN3207" s="1"/>
      </tp>
      <tp>
        <v>22820</v>
        <stp/>
        <stp>##V3_BDHV12</stp>
        <stp>24244 HK Equity</stp>
        <stp>WRT_OUTSTANDING</stp>
        <stp>5/19/2016</stp>
        <stp>5/19/2016</stp>
        <stp>[Warrants Data Downloader.xlsm]Monitor!R3531C40</stp>
        <tr r="AN3531" s="1"/>
      </tp>
      <tp>
        <v>8205</v>
        <stp/>
        <stp>##V3_BDHV12</stp>
        <stp>24154 HK Equity</stp>
        <stp>WRT_OUTSTANDING</stp>
        <stp>5/19/2016</stp>
        <stp>5/19/2016</stp>
        <stp>[Warrants Data Downloader.xlsm]Monitor!R3502C40</stp>
        <tr r="AN3502" s="1"/>
      </tp>
      <tp>
        <v>40</v>
        <stp/>
        <stp>##V3_BDHV12</stp>
        <stp>23144 HK Equity</stp>
        <stp>WRT_OUTSTANDING</stp>
        <stp>5/19/2016</stp>
        <stp>5/19/2016</stp>
        <stp>[Warrants Data Downloader.xlsm]Monitor!R3208C40</stp>
        <tr r="AN3208" s="1"/>
      </tp>
      <tp>
        <v>636</v>
        <stp/>
        <stp>##V3_BDHV12</stp>
        <stp>26573 HK Equity</stp>
        <stp>WRT_OUTSTANDING</stp>
        <stp>5/19/2016</stp>
        <stp>5/19/2016</stp>
        <stp>[Warrants Data Downloader.xlsm]Monitor!R4777C40</stp>
        <tr r="AN4777" s="1"/>
      </tp>
      <tp>
        <v>5288</v>
        <stp/>
        <stp>##V3_BDHV12</stp>
        <stp>26553 HK Equity</stp>
        <stp>WRT_OUTSTANDING</stp>
        <stp>5/19/2016</stp>
        <stp>5/19/2016</stp>
        <stp>[Warrants Data Downloader.xlsm]Monitor!R4764C40</stp>
        <tr r="AN4764" s="1"/>
      </tp>
      <tp>
        <v>154</v>
        <stp/>
        <stp>##V3_BDHV12</stp>
        <stp>26473 HK Equity</stp>
        <stp>WRT_OUTSTANDING</stp>
        <stp>5/19/2016</stp>
        <stp>5/19/2016</stp>
        <stp>[Warrants Data Downloader.xlsm]Monitor!R4704C40</stp>
        <tr r="AN4704" s="1"/>
      </tp>
      <tp>
        <v>0</v>
        <stp/>
        <stp>##V3_BDHV12</stp>
        <stp>23364 HK Equity</stp>
        <stp>WRT_OUTSTANDING</stp>
        <stp>5/19/2016</stp>
        <stp>5/19/2016</stp>
        <stp>[Warrants Data Downloader.xlsm]Monitor!R3271C40</stp>
        <tr r="AN3271" s="1"/>
      </tp>
      <tp>
        <v>40000</v>
        <stp/>
        <stp>##V3_BDHV12</stp>
        <stp>24384 HK Equity</stp>
        <stp>WRT_OUTSTANDING</stp>
        <stp>5/19/2016</stp>
        <stp>5/19/2016</stp>
        <stp>[Warrants Data Downloader.xlsm]Monitor!R3571C40</stp>
        <tr r="AN3571" s="1"/>
      </tp>
      <tp>
        <v>11049</v>
        <stp/>
        <stp>##V3_BDHV12</stp>
        <stp>24394 HK Equity</stp>
        <stp>WRT_OUTSTANDING</stp>
        <stp>5/19/2016</stp>
        <stp>5/19/2016</stp>
        <stp>[Warrants Data Downloader.xlsm]Monitor!R3576C40</stp>
        <tr r="AN3576" s="1"/>
      </tp>
      <tp>
        <v>75740</v>
        <stp/>
        <stp>##V3_BDHV12</stp>
        <stp>24374 HK Equity</stp>
        <stp>WRT_OUTSTANDING</stp>
        <stp>5/19/2016</stp>
        <stp>5/19/2016</stp>
        <stp>[Warrants Data Downloader.xlsm]Monitor!R3567C40</stp>
        <tr r="AN3567" s="1"/>
      </tp>
      <tp>
        <v>656</v>
        <stp/>
        <stp>##V3_BDHV12</stp>
        <stp>24354 HK Equity</stp>
        <stp>WRT_OUTSTANDING</stp>
        <stp>5/19/2016</stp>
        <stp>5/19/2016</stp>
        <stp>[Warrants Data Downloader.xlsm]Monitor!R3564C40</stp>
        <tr r="AN3564" s="1"/>
      </tp>
      <tp>
        <v>590</v>
        <stp/>
        <stp>##V3_BDHV12</stp>
        <stp>23354 HK Equity</stp>
        <stp>WRT_OUTSTANDING</stp>
        <stp>5/19/2016</stp>
        <stp>5/19/2016</stp>
        <stp>[Warrants Data Downloader.xlsm]Monitor!R3269C40</stp>
        <tr r="AN3269" s="1"/>
      </tp>
      <tp>
        <v>116</v>
        <stp/>
        <stp>##V3_BDHV12</stp>
        <stp>26483 HK Equity</stp>
        <stp>WRT_OUTSTANDING</stp>
        <stp>5/19/2016</stp>
        <stp>5/19/2016</stp>
        <stp>[Warrants Data Downloader.xlsm]Monitor!R4714C40</stp>
        <tr r="AN4714" s="1"/>
      </tp>
      <tp>
        <v>4980</v>
        <stp/>
        <stp>##V3_BDHV12</stp>
        <stp>23314 HK Equity</stp>
        <stp>WRT_OUTSTANDING</stp>
        <stp>5/19/2016</stp>
        <stp>5/19/2016</stp>
        <stp>[Warrants Data Downloader.xlsm]Monitor!R3255C40</stp>
        <tr r="AN3255" s="1"/>
      </tp>
      <tp>
        <v>24110</v>
        <stp/>
        <stp>##V3_BDHV12</stp>
        <stp>26513 HK Equity</stp>
        <stp>WRT_OUTSTANDING</stp>
        <stp>5/19/2016</stp>
        <stp>5/19/2016</stp>
        <stp>[Warrants Data Downloader.xlsm]Monitor!R4737C40</stp>
        <tr r="AN4737" s="1"/>
      </tp>
      <tp>
        <v>0</v>
        <stp/>
        <stp>##V3_BDHV12</stp>
        <stp>24284 HK Equity</stp>
        <stp>WRT_OUTSTANDING</stp>
        <stp>5/19/2016</stp>
        <stp>5/19/2016</stp>
        <stp>[Warrants Data Downloader.xlsm]Monitor!R3543C40</stp>
        <tr r="AN3543" s="1"/>
      </tp>
      <tp>
        <v>362</v>
        <stp/>
        <stp>##V3_BDHV12</stp>
        <stp>24294 HK Equity</stp>
        <stp>WRT_OUTSTANDING</stp>
        <stp>5/19/2016</stp>
        <stp>5/19/2016</stp>
        <stp>[Warrants Data Downloader.xlsm]Monitor!R3546C40</stp>
        <tr r="AN3546" s="1"/>
      </tp>
      <tp>
        <v>120</v>
        <stp/>
        <stp>##V3_BDHV12</stp>
        <stp>26503 HK Equity</stp>
        <stp>WRT_OUTSTANDING</stp>
        <stp>5/19/2016</stp>
        <stp>5/19/2016</stp>
        <stp>[Warrants Data Downloader.xlsm]Monitor!R4728C40</stp>
        <tr r="AN4728" s="1"/>
      </tp>
      <tp>
        <v>50</v>
        <stp/>
        <stp>##V3_BDHV12</stp>
        <stp>24124 HK Equity</stp>
        <stp>WRT_OUTSTANDING</stp>
        <stp>5/19/2016</stp>
        <stp>5/19/2016</stp>
        <stp>[Warrants Data Downloader.xlsm]Monitor!R3492C40</stp>
        <tr r="AN3492" s="1"/>
      </tp>
      <tp>
        <v>2890</v>
        <stp/>
        <stp>##V3_BDHV12</stp>
        <stp>24114 HK Equity</stp>
        <stp>WRT_OUTSTANDING</stp>
        <stp>5/19/2016</stp>
        <stp>5/19/2016</stp>
        <stp>[Warrants Data Downloader.xlsm]Monitor!R3487C40</stp>
        <tr r="AN3487" s="1"/>
      </tp>
      <tp>
        <v>5006</v>
        <stp/>
        <stp>##V3_BDHV12</stp>
        <stp>26443 HK Equity</stp>
        <stp>WRT_OUTSTANDING</stp>
        <stp>5/19/2016</stp>
        <stp>5/19/2016</stp>
        <stp>[Warrants Data Downloader.xlsm]Monitor!R4686C40</stp>
        <tr r="AN4686" s="1"/>
      </tp>
      <tp>
        <v>924</v>
        <stp/>
        <stp>##V3_BDHV12</stp>
        <stp>26453 HK Equity</stp>
        <stp>WRT_OUTSTANDING</stp>
        <stp>5/19/2016</stp>
        <stp>5/19/2016</stp>
        <stp>[Warrants Data Downloader.xlsm]Monitor!R4690C40</stp>
        <tr r="AN4690" s="1"/>
      </tp>
      <tp>
        <v>0</v>
        <stp/>
        <stp>##V3_BDHV12</stp>
        <stp>26463 HK Equity</stp>
        <stp>WRT_OUTSTANDING</stp>
        <stp>5/19/2016</stp>
        <stp>5/19/2016</stp>
        <stp>[Warrants Data Downloader.xlsm]Monitor!R4698C40</stp>
        <tr r="AN4698" s="1"/>
      </tp>
      <tp>
        <v>920</v>
        <stp/>
        <stp>##V3_BDHV12</stp>
        <stp>23784 HK Equity</stp>
        <stp>WRT_OUTSTANDING</stp>
        <stp>5/19/2016</stp>
        <stp>5/19/2016</stp>
        <stp>[Warrants Data Downloader.xlsm]Monitor!R3380C40</stp>
        <tr r="AN3380" s="1"/>
      </tp>
      <tp>
        <v>652</v>
        <stp/>
        <stp>##V3_BDHV12</stp>
        <stp>26363 HK Equity</stp>
        <stp>WRT_OUTSTANDING</stp>
        <stp>5/19/2016</stp>
        <stp>5/19/2016</stp>
        <stp>[Warrants Data Downloader.xlsm]Monitor!R4632C40</stp>
        <tr r="AN4632" s="1"/>
      </tp>
      <tp>
        <v>1300</v>
        <stp/>
        <stp>##V3_BDHV12</stp>
        <stp>23774 HK Equity</stp>
        <stp>WRT_OUTSTANDING</stp>
        <stp>5/19/2016</stp>
        <stp>5/19/2016</stp>
        <stp>[Warrants Data Downloader.xlsm]Monitor!R3378C40</stp>
        <tr r="AN3378" s="1"/>
      </tp>
      <tp>
        <v>408</v>
        <stp/>
        <stp>##V3_BDHV12</stp>
        <stp>26353 HK Equity</stp>
        <stp>WRT_OUTSTANDING</stp>
        <stp>5/19/2016</stp>
        <stp>5/19/2016</stp>
        <stp>[Warrants Data Downloader.xlsm]Monitor!R4625C40</stp>
        <tr r="AN4625" s="1"/>
      </tp>
      <tp>
        <v>2596</v>
        <stp/>
        <stp>##V3_BDHV12</stp>
        <stp>23814 HK Equity</stp>
        <stp>WRT_OUTSTANDING</stp>
        <stp>5/19/2016</stp>
        <stp>5/19/2016</stp>
        <stp>[Warrants Data Downloader.xlsm]Monitor!R3390C40</stp>
        <tr r="AN3390" s="1"/>
      </tp>
      <tp>
        <v>0</v>
        <stp/>
        <stp>##V3_BDHV12</stp>
        <stp>23744 HK Equity</stp>
        <stp>WRT_OUTSTANDING</stp>
        <stp>5/19/2016</stp>
        <stp>5/19/2016</stp>
        <stp>[Warrants Data Downloader.xlsm]Monitor!R3367C40</stp>
        <tr r="AN3367" s="1"/>
      </tp>
      <tp>
        <v>6</v>
        <stp/>
        <stp>##V3_BDHV12</stp>
        <stp>26343 HK Equity</stp>
        <stp>WRT_OUTSTANDING</stp>
        <stp>5/19/2016</stp>
        <stp>5/19/2016</stp>
        <stp>[Warrants Data Downloader.xlsm]Monitor!R4621C40</stp>
        <tr r="AN4621" s="1"/>
      </tp>
      <tp>
        <v>13550</v>
        <stp/>
        <stp>##V3_BDHV12</stp>
        <stp>23734 HK Equity</stp>
        <stp>WRT_OUTSTANDING</stp>
        <stp>5/19/2016</stp>
        <stp>5/19/2016</stp>
        <stp>[Warrants Data Downloader.xlsm]Monitor!R3365C40</stp>
        <tr r="AN3365" s="1"/>
      </tp>
      <tp>
        <v>1410</v>
        <stp/>
        <stp>##V3_BDHV12</stp>
        <stp>23834 HK Equity</stp>
        <stp>WRT_OUTSTANDING</stp>
        <stp>5/19/2016</stp>
        <stp>5/19/2016</stp>
        <stp>[Warrants Data Downloader.xlsm]Monitor!R3394C40</stp>
        <tr r="AN3394" s="1"/>
      </tp>
      <tp>
        <v>0</v>
        <stp/>
        <stp>##V3_BDHV12</stp>
        <stp>26403 HK Equity</stp>
        <stp>WRT_OUTSTANDING</stp>
        <stp>5/19/2016</stp>
        <stp>5/19/2016</stp>
        <stp>[Warrants Data Downloader.xlsm]Monitor!R4658C40</stp>
        <tr r="AN4658" s="1"/>
      </tp>
      <tp>
        <v>240</v>
        <stp/>
        <stp>##V3_BDHV12</stp>
        <stp>23644 HK Equity</stp>
        <stp>WRT_OUTSTANDING</stp>
        <stp>5/19/2016</stp>
        <stp>5/19/2016</stp>
        <stp>[Warrants Data Downloader.xlsm]Monitor!R3346C40</stp>
        <tr r="AN3346" s="1"/>
      </tp>
      <tp>
        <v>80</v>
        <stp/>
        <stp>##V3_BDHV12</stp>
        <stp>26333 HK Equity</stp>
        <stp>WRT_OUTSTANDING</stp>
        <stp>5/19/2016</stp>
        <stp>5/19/2016</stp>
        <stp>[Warrants Data Downloader.xlsm]Monitor!R4614C40</stp>
        <tr r="AN4614" s="1"/>
      </tp>
      <tp>
        <v>0</v>
        <stp/>
        <stp>##V3_BDHV12</stp>
        <stp>26413 HK Equity</stp>
        <stp>WRT_OUTSTANDING</stp>
        <stp>5/19/2016</stp>
        <stp>5/19/2016</stp>
        <stp>[Warrants Data Downloader.xlsm]Monitor!R4666C40</stp>
        <tr r="AN4666" s="1"/>
      </tp>
      <tp>
        <v>320</v>
        <stp/>
        <stp>##V3_BDHV12</stp>
        <stp>23714 HK Equity</stp>
        <stp>WRT_OUTSTANDING</stp>
        <stp>5/19/2016</stp>
        <stp>5/19/2016</stp>
        <stp>[Warrants Data Downloader.xlsm]Monitor!R3359C40</stp>
        <tr r="AN3359" s="1"/>
      </tp>
      <tp>
        <v>64795</v>
        <stp/>
        <stp>##V3_BDHV12</stp>
        <stp>26313 HK Equity</stp>
        <stp>WRT_OUTSTANDING</stp>
        <stp>5/19/2016</stp>
        <stp>5/19/2016</stp>
        <stp>[Warrants Data Downloader.xlsm]Monitor!R4601C40</stp>
        <tr r="AN4601" s="1"/>
      </tp>
      <tp>
        <v>1160</v>
        <stp/>
        <stp>##V3_BDHV12</stp>
        <stp>26423 HK Equity</stp>
        <stp>WRT_OUTSTANDING</stp>
        <stp>5/19/2016</stp>
        <stp>5/19/2016</stp>
        <stp>[Warrants Data Downloader.xlsm]Monitor!R4673C40</stp>
        <tr r="AN4673" s="1"/>
      </tp>
      <tp>
        <v>27</v>
        <stp/>
        <stp>##V3_BDHV12</stp>
        <stp>23674 HK Equity</stp>
        <stp>WRT_OUTSTANDING</stp>
        <stp>5/19/2016</stp>
        <stp>5/19/2016</stp>
        <stp>[Warrants Data Downloader.xlsm]Monitor!R3354C40</stp>
        <tr r="AN3354" s="1"/>
      </tp>
      <tp>
        <v>950</v>
        <stp/>
        <stp>##V3_BDHV12</stp>
        <stp>23654 HK Equity</stp>
        <stp>WRT_OUTSTANDING</stp>
        <stp>5/19/2016</stp>
        <stp>5/19/2016</stp>
        <stp>[Warrants Data Downloader.xlsm]Monitor!R3351C40</stp>
        <tr r="AN3351" s="1"/>
      </tp>
      <tp>
        <v>73080</v>
        <stp/>
        <stp>##V3_BDHV12</stp>
        <stp>26323 HK Equity</stp>
        <stp>WRT_OUTSTANDING</stp>
        <stp>5/19/2016</stp>
        <stp>5/19/2016</stp>
        <stp>[Warrants Data Downloader.xlsm]Monitor!R4607C40</stp>
        <tr r="AN4607" s="1"/>
      </tp>
      <tp>
        <v>22264</v>
        <stp/>
        <stp>##V3_BDHV12</stp>
        <stp>23484 HK Equity</stp>
        <stp>WRT_OUTSTANDING</stp>
        <stp>5/19/2016</stp>
        <stp>5/19/2016</stp>
        <stp>[Warrants Data Downloader.xlsm]Monitor!R3308C40</stp>
        <tr r="AN3308" s="1"/>
      </tp>
      <tp>
        <v>17140</v>
        <stp/>
        <stp>##V3_BDHV12</stp>
        <stp>24004 HK Equity</stp>
        <stp>WRT_OUTSTANDING</stp>
        <stp>5/19/2016</stp>
        <stp>5/19/2016</stp>
        <stp>[Warrants Data Downloader.xlsm]Monitor!R3442C40</stp>
        <tr r="AN3442" s="1"/>
      </tp>
      <tp>
        <v>2160</v>
        <stp/>
        <stp>##V3_BDHV12</stp>
        <stp>23464 HK Equity</stp>
        <stp>WRT_OUTSTANDING</stp>
        <stp>5/19/2016</stp>
        <stp>5/19/2016</stp>
        <stp>[Warrants Data Downloader.xlsm]Monitor!R3302C40</stp>
        <tr r="AN3302" s="1"/>
      </tp>
      <tp>
        <v>1844</v>
        <stp/>
        <stp>##V3_BDHV12</stp>
        <stp>24044 HK Equity</stp>
        <stp>WRT_OUTSTANDING</stp>
        <stp>5/19/2016</stp>
        <stp>5/19/2016</stp>
        <stp>[Warrants Data Downloader.xlsm]Monitor!R3463C40</stp>
        <tr r="AN3463" s="1"/>
      </tp>
      <tp>
        <v>6660</v>
        <stp/>
        <stp>##V3_BDHV12</stp>
        <stp>26393 HK Equity</stp>
        <stp>WRT_OUTSTANDING</stp>
        <stp>5/19/2016</stp>
        <stp>5/19/2016</stp>
        <stp>[Warrants Data Downloader.xlsm]Monitor!R4651C40</stp>
        <tr r="AN4651" s="1"/>
      </tp>
      <tp>
        <v>0</v>
        <stp/>
        <stp>##V3_BDHV12</stp>
        <stp>23524 HK Equity</stp>
        <stp>WRT_OUTSTANDING</stp>
        <stp>5/19/2016</stp>
        <stp>5/19/2016</stp>
        <stp>[Warrants Data Downloader.xlsm]Monitor!R3320C40</stp>
        <tr r="AN3320" s="1"/>
      </tp>
      <tp>
        <v>18</v>
        <stp/>
        <stp>##V3_BDHV12</stp>
        <stp>24084 HK Equity</stp>
        <stp>WRT_OUTSTANDING</stp>
        <stp>5/19/2016</stp>
        <stp>5/19/2016</stp>
        <stp>[Warrants Data Downloader.xlsm]Monitor!R3476C40</stp>
        <tr r="AN3476" s="1"/>
      </tp>
      <tp>
        <v>1018</v>
        <stp/>
        <stp>##V3_BDHV12</stp>
        <stp>23944 HK Equity</stp>
        <stp>WRT_OUTSTANDING</stp>
        <stp>5/19/2016</stp>
        <stp>5/19/2016</stp>
        <stp>[Warrants Data Downloader.xlsm]Monitor!R3416C40</stp>
        <tr r="AN3416" s="1"/>
      </tp>
      <tp>
        <v>660</v>
        <stp/>
        <stp>##V3_BDHV12</stp>
        <stp>27062 HK Equity</stp>
        <stp>WRT_OUTSTANDING</stp>
        <stp>5/19/2016</stp>
        <stp>5/19/2016</stp>
        <stp>[Warrants Data Downloader.xlsm]Monitor!R5085C40</stp>
        <tr r="AN5085" s="1"/>
      </tp>
      <tp>
        <v>15870</v>
        <stp/>
        <stp>##V3_BDHV12</stp>
        <stp>27072 HK Equity</stp>
        <stp>WRT_OUTSTANDING</stp>
        <stp>5/19/2016</stp>
        <stp>5/19/2016</stp>
        <stp>[Warrants Data Downloader.xlsm]Monitor!R5094C40</stp>
        <tr r="AN5094" s="1"/>
      </tp>
      <tp>
        <v>10340</v>
        <stp/>
        <stp>##V3_BDHV12</stp>
        <stp>21355 HK Equity</stp>
        <stp>WRT_OUTSTANDING</stp>
        <stp>5/19/2016</stp>
        <stp>5/19/2016</stp>
        <stp>[Warrants Data Downloader.xlsm]Monitor!R2696C40</stp>
        <tr r="AN2696" s="1"/>
      </tp>
      <tp>
        <v>4700</v>
        <stp/>
        <stp>##V3_BDHV12</stp>
        <stp>21345 HK Equity</stp>
        <stp>WRT_OUTSTANDING</stp>
        <stp>5/19/2016</stp>
        <stp>5/19/2016</stp>
        <stp>[Warrants Data Downloader.xlsm]Monitor!R2693C40</stp>
        <tr r="AN2693" s="1"/>
      </tp>
      <tp>
        <v>9050</v>
        <stp/>
        <stp>##V3_BDHV12</stp>
        <stp>23984 HK Equity</stp>
        <stp>WRT_OUTSTANDING</stp>
        <stp>5/19/2016</stp>
        <stp>5/19/2016</stp>
        <stp>[Warrants Data Downloader.xlsm]Monitor!R3435C40</stp>
        <tr r="AN3435" s="1"/>
      </tp>
      <tp>
        <v>260</v>
        <stp/>
        <stp>##V3_BDHV12</stp>
        <stp>21325 HK Equity</stp>
        <stp>WRT_OUTSTANDING</stp>
        <stp>5/19/2016</stp>
        <stp>5/19/2016</stp>
        <stp>[Warrants Data Downloader.xlsm]Monitor!R2687C40</stp>
        <tr r="AN2687" s="1"/>
      </tp>
      <tp>
        <v>82370</v>
        <stp/>
        <stp>##V3_BDHV12</stp>
        <stp>23964 HK Equity</stp>
        <stp>WRT_OUTSTANDING</stp>
        <stp>5/19/2016</stp>
        <stp>5/19/2016</stp>
        <stp>[Warrants Data Downloader.xlsm]Monitor!R3423C40</stp>
        <tr r="AN3423" s="1"/>
      </tp>
      <tp>
        <v>100</v>
        <stp/>
        <stp>##V3_BDHV12</stp>
        <stp>23974 HK Equity</stp>
        <stp>WRT_OUTSTANDING</stp>
        <stp>5/19/2016</stp>
        <stp>5/19/2016</stp>
        <stp>[Warrants Data Downloader.xlsm]Monitor!R3428C40</stp>
        <tr r="AN3428" s="1"/>
      </tp>
      <tp>
        <v>2135</v>
        <stp/>
        <stp>##V3_BDHV12</stp>
        <stp>17456 HK Equity</stp>
        <stp>WRT_OUTSTANDING</stp>
        <stp>5/19/2016</stp>
        <stp>5/19/2016</stp>
        <stp>[Warrants Data Downloader.xlsm]Monitor!R2085C40</stp>
        <tr r="AN2085" s="1"/>
      </tp>
      <tp>
        <v>16080</v>
        <stp/>
        <stp>##V3_BDHV12</stp>
        <stp>66462 HK Equity</stp>
        <stp>WRT_OUTSTANDING</stp>
        <stp>5/19/2016</stp>
        <stp>5/19/2016</stp>
        <stp>[Warrants Data Downloader.xlsm]Monitor!R1187C40</stp>
        <tr r="AN1187" s="1"/>
      </tp>
      <tp>
        <v>2300</v>
        <stp/>
        <stp>##V3_BDHV12</stp>
        <stp>17556 HK Equity</stp>
        <stp>WRT_OUTSTANDING</stp>
        <stp>5/19/2016</stp>
        <stp>5/19/2016</stp>
        <stp>[Warrants Data Downloader.xlsm]Monitor!R2096C40</stp>
        <tr r="AN2096" s="1"/>
      </tp>
      <tp>
        <v>160</v>
        <stp/>
        <stp>##V3_BDHV12</stp>
        <stp>66442 HK Equity</stp>
        <stp>WRT_OUTSTANDING</stp>
        <stp>5/19/2016</stp>
        <stp>5/19/2016</stp>
        <stp>[Warrants Data Downloader.xlsm]Monitor!R1181C40</stp>
        <tr r="AN1181" s="1"/>
      </tp>
      <tp>
        <v>30</v>
        <stp/>
        <stp>##V3_BDHV12</stp>
        <stp>66452 HK Equity</stp>
        <stp>WRT_OUTSTANDING</stp>
        <stp>5/19/2016</stp>
        <stp>5/19/2016</stp>
        <stp>[Warrants Data Downloader.xlsm]Monitor!R1183C40</stp>
        <tr r="AN1183" s="1"/>
      </tp>
      <tp>
        <v>72000</v>
        <stp/>
        <stp>##V3_BDHV12</stp>
        <stp>25803 HK Equity</stp>
        <stp>WRT_OUTSTANDING</stp>
        <stp>5/19/2016</stp>
        <stp>5/19/2016</stp>
        <stp>[Warrants Data Downloader.xlsm]Monitor!R4261C40</stp>
        <tr r="AN4261" s="1"/>
      </tp>
      <tp>
        <v>2134</v>
        <stp/>
        <stp>##V3_BDHV12</stp>
        <stp>25823 HK Equity</stp>
        <stp>WRT_OUTSTANDING</stp>
        <stp>5/19/2016</stp>
        <stp>5/19/2016</stp>
        <stp>[Warrants Data Downloader.xlsm]Monitor!R4275C40</stp>
        <tr r="AN4275" s="1"/>
      </tp>
      <tp>
        <v>2180</v>
        <stp/>
        <stp>##V3_BDHV12</stp>
        <stp>25843 HK Equity</stp>
        <stp>WRT_OUTSTANDING</stp>
        <stp>5/19/2016</stp>
        <stp>5/19/2016</stp>
        <stp>[Warrants Data Downloader.xlsm]Monitor!R4287C40</stp>
        <tr r="AN4287" s="1"/>
      </tp>
      <tp>
        <v>0</v>
        <stp/>
        <stp>##V3_BDHV12</stp>
        <stp>66222 HK Equity</stp>
        <stp>WRT_OUTSTANDING</stp>
        <stp>5/19/2016</stp>
        <stp>5/19/2016</stp>
        <stp>[Warrants Data Downloader.xlsm]Monitor!R1121C40</stp>
        <tr r="AN1121" s="1"/>
      </tp>
      <tp>
        <v>0</v>
        <stp/>
        <stp>##V3_BDHV12</stp>
        <stp>66162 HK Equity</stp>
        <stp>WRT_OUTSTANDING</stp>
        <stp>5/19/2016</stp>
        <stp>5/19/2016</stp>
        <stp>[Warrants Data Downloader.xlsm]Monitor!R1106C40</stp>
        <tr r="AN1106" s="1"/>
      </tp>
      <tp>
        <v>4740</v>
        <stp/>
        <stp>##V3_BDHV12</stp>
        <stp>66262 HK Equity</stp>
        <stp>WRT_OUTSTANDING</stp>
        <stp>5/19/2016</stp>
        <stp>5/19/2016</stp>
        <stp>[Warrants Data Downloader.xlsm]Monitor!R1135C40</stp>
        <tr r="AN1135" s="1"/>
      </tp>
      <tp>
        <v>138790</v>
        <stp/>
        <stp>##V3_BDHV12</stp>
        <stp>66142 HK Equity</stp>
        <stp>WRT_OUTSTANDING</stp>
        <stp>5/19/2016</stp>
        <stp>5/19/2016</stp>
        <stp>[Warrants Data Downloader.xlsm]Monitor!R1101C40</stp>
        <tr r="AN1101" s="1"/>
      </tp>
      <tp>
        <v>0</v>
        <stp/>
        <stp>##V3_BDHV12</stp>
        <stp>66152 HK Equity</stp>
        <stp>WRT_OUTSTANDING</stp>
        <stp>5/19/2016</stp>
        <stp>5/19/2016</stp>
        <stp>[Warrants Data Downloader.xlsm]Monitor!R1103C40</stp>
        <tr r="AN1103" s="1"/>
      </tp>
      <tp>
        <v>12732</v>
        <stp/>
        <stp>##V3_BDHV12</stp>
        <stp>25853 HK Equity</stp>
        <stp>WRT_OUTSTANDING</stp>
        <stp>5/19/2016</stp>
        <stp>5/19/2016</stp>
        <stp>[Warrants Data Downloader.xlsm]Monitor!R4292C40</stp>
        <tr r="AN4292" s="1"/>
      </tp>
      <tp>
        <v>20</v>
        <stp/>
        <stp>##V3_BDHV12</stp>
        <stp>66172 HK Equity</stp>
        <stp>WRT_OUTSTANDING</stp>
        <stp>5/19/2016</stp>
        <stp>5/19/2016</stp>
        <stp>[Warrants Data Downloader.xlsm]Monitor!R1109C40</stp>
        <tr r="AN1109" s="1"/>
      </tp>
      <tp>
        <v>1340</v>
        <stp/>
        <stp>##V3_BDHV12</stp>
        <stp>17036 HK Equity</stp>
        <stp>WRT_OUTSTANDING</stp>
        <stp>5/19/2016</stp>
        <stp>5/19/2016</stp>
        <stp>[Warrants Data Downloader.xlsm]Monitor!R2020C40</stp>
        <tr r="AN2020" s="1"/>
      </tp>
      <tp>
        <v>84</v>
        <stp/>
        <stp>##V3_BDHV12</stp>
        <stp>17066 HK Equity</stp>
        <stp>WRT_OUTSTANDING</stp>
        <stp>5/19/2016</stp>
        <stp>5/19/2016</stp>
        <stp>[Warrants Data Downloader.xlsm]Monitor!R2025C40</stp>
        <tr r="AN2025" s="1"/>
      </tp>
      <tp>
        <v>15610</v>
        <stp/>
        <stp>##V3_BDHV12</stp>
        <stp>17116 HK Equity</stp>
        <stp>WRT_OUTSTANDING</stp>
        <stp>5/19/2016</stp>
        <stp>5/19/2016</stp>
        <stp>[Warrants Data Downloader.xlsm]Monitor!R2034C40</stp>
        <tr r="AN2034" s="1"/>
      </tp>
      <tp>
        <v>4350</v>
        <stp/>
        <stp>##V3_BDHV12</stp>
        <stp>17056 HK Equity</stp>
        <stp>WRT_OUTSTANDING</stp>
        <stp>5/19/2016</stp>
        <stp>5/19/2016</stp>
        <stp>[Warrants Data Downloader.xlsm]Monitor!R2023C40</stp>
        <tr r="AN2023" s="1"/>
      </tp>
      <tp>
        <v>12200</v>
        <stp/>
        <stp>##V3_BDHV12</stp>
        <stp>21035 HK Equity</stp>
        <stp>WRT_OUTSTANDING</stp>
        <stp>5/19/2016</stp>
        <stp>5/19/2016</stp>
        <stp>[Warrants Data Downloader.xlsm]Monitor!R2628C40</stp>
        <tr r="AN2628" s="1"/>
      </tp>
      <tp>
        <v>12750</v>
        <stp/>
        <stp>##V3_BDHV12</stp>
        <stp>17076 HK Equity</stp>
        <stp>WRT_OUTSTANDING</stp>
        <stp>5/19/2016</stp>
        <stp>5/19/2016</stp>
        <stp>[Warrants Data Downloader.xlsm]Monitor!R2029C40</stp>
        <tr r="AN2029" s="1"/>
      </tp>
      <tp>
        <v>0</v>
        <stp/>
        <stp>##V3_BDHV12</stp>
        <stp>66422 HK Equity</stp>
        <stp>WRT_OUTSTANDING</stp>
        <stp>5/19/2016</stp>
        <stp>5/19/2016</stp>
        <stp>[Warrants Data Downloader.xlsm]Monitor!R1172C40</stp>
        <tr r="AN1172" s="1"/>
      </tp>
      <tp>
        <v>1730</v>
        <stp/>
        <stp>##V3_BDHV12</stp>
        <stp>25783 HK Equity</stp>
        <stp>WRT_OUTSTANDING</stp>
        <stp>5/19/2016</stp>
        <stp>5/19/2016</stp>
        <stp>[Warrants Data Downloader.xlsm]Monitor!R4249C40</stp>
        <tr r="AN4249" s="1"/>
      </tp>
      <tp>
        <v>5390</v>
        <stp/>
        <stp>##V3_BDHV12</stp>
        <stp>17396 HK Equity</stp>
        <stp>WRT_OUTSTANDING</stp>
        <stp>5/19/2016</stp>
        <stp>5/19/2016</stp>
        <stp>[Warrants Data Downloader.xlsm]Monitor!R2079C40</stp>
        <tr r="AN2079" s="1"/>
      </tp>
      <tp>
        <v>1740</v>
        <stp/>
        <stp>##V3_BDHV12</stp>
        <stp>21195 HK Equity</stp>
        <stp>WRT_OUTSTANDING</stp>
        <stp>5/19/2016</stp>
        <stp>5/19/2016</stp>
        <stp>[Warrants Data Downloader.xlsm]Monitor!R2658C40</stp>
        <tr r="AN2658" s="1"/>
      </tp>
      <tp>
        <v>0</v>
        <stp/>
        <stp>##V3_BDHV12</stp>
        <stp>25763 HK Equity</stp>
        <stp>WRT_OUTSTANDING</stp>
        <stp>5/19/2016</stp>
        <stp>5/19/2016</stp>
        <stp>[Warrants Data Downloader.xlsm]Monitor!R4237C40</stp>
        <tr r="AN4237" s="1"/>
      </tp>
      <tp>
        <v>21566</v>
        <stp/>
        <stp>##V3_BDHV12</stp>
        <stp>21245 HK Equity</stp>
        <stp>WRT_OUTSTANDING</stp>
        <stp>5/19/2016</stp>
        <stp>5/19/2016</stp>
        <stp>[Warrants Data Downloader.xlsm]Monitor!R2668C40</stp>
        <tr r="AN2668" s="1"/>
      </tp>
      <tp>
        <v>0</v>
        <stp/>
        <stp>##V3_BDHV12</stp>
        <stp>27012 HK Equity</stp>
        <stp>WRT_OUTSTANDING</stp>
        <stp>5/19/2016</stp>
        <stp>5/19/2016</stp>
        <stp>[Warrants Data Downloader.xlsm]Monitor!R5053C40</stp>
        <tr r="AN5053" s="1"/>
      </tp>
      <tp>
        <v>9180</v>
        <stp/>
        <stp>##V3_BDHV12</stp>
        <stp>21105 HK Equity</stp>
        <stp>WRT_OUTSTANDING</stp>
        <stp>5/19/2016</stp>
        <stp>5/19/2016</stp>
        <stp>[Warrants Data Downloader.xlsm]Monitor!R2643C40</stp>
        <tr r="AN2643" s="1"/>
      </tp>
      <tp>
        <v>390</v>
        <stp/>
        <stp>##V3_BDHV12</stp>
        <stp>21275 HK Equity</stp>
        <stp>WRT_OUTSTANDING</stp>
        <stp>5/19/2016</stp>
        <stp>5/19/2016</stp>
        <stp>[Warrants Data Downloader.xlsm]Monitor!R2674C40</stp>
        <tr r="AN2674" s="1"/>
      </tp>
      <tp>
        <v>3340</v>
        <stp/>
        <stp>##V3_BDHV12</stp>
        <stp>21125 HK Equity</stp>
        <stp>WRT_OUTSTANDING</stp>
        <stp>5/19/2016</stp>
        <stp>5/19/2016</stp>
        <stp>[Warrants Data Downloader.xlsm]Monitor!R2644C40</stp>
        <tr r="AN2644" s="1"/>
      </tp>
      <tp>
        <v>140</v>
        <stp/>
        <stp>##V3_BDHV12</stp>
        <stp>25753 HK Equity</stp>
        <stp>WRT_OUTSTANDING</stp>
        <stp>5/19/2016</stp>
        <stp>5/19/2016</stp>
        <stp>[Warrants Data Downloader.xlsm]Monitor!R4229C40</stp>
        <tr r="AN4229" s="1"/>
      </tp>
      <tp>
        <v>17460</v>
        <stp/>
        <stp>##V3_BDHV12</stp>
        <stp>25713 HK Equity</stp>
        <stp>WRT_OUTSTANDING</stp>
        <stp>5/19/2016</stp>
        <stp>5/19/2016</stp>
        <stp>[Warrants Data Downloader.xlsm]Monitor!R4211C40</stp>
        <tr r="AN4211" s="1"/>
      </tp>
      <tp>
        <v>912</v>
        <stp/>
        <stp>##V3_BDHV12</stp>
        <stp>25723 HK Equity</stp>
        <stp>WRT_OUTSTANDING</stp>
        <stp>5/19/2016</stp>
        <stp>5/19/2016</stp>
        <stp>[Warrants Data Downloader.xlsm]Monitor!R4214C40</stp>
        <tr r="AN4214" s="1"/>
      </tp>
      <tp>
        <v>1445</v>
        <stp/>
        <stp>##V3_BDHV12</stp>
        <stp>17226 HK Equity</stp>
        <stp>WRT_OUTSTANDING</stp>
        <stp>5/19/2016</stp>
        <stp>5/19/2016</stp>
        <stp>[Warrants Data Downloader.xlsm]Monitor!R2048C40</stp>
        <tr r="AN2048" s="1"/>
      </tp>
      <tp>
        <v>610</v>
        <stp/>
        <stp>##V3_BDHV12</stp>
        <stp>66352 HK Equity</stp>
        <stp>WRT_OUTSTANDING</stp>
        <stp>5/19/2016</stp>
        <stp>5/19/2016</stp>
        <stp>[Warrants Data Downloader.xlsm]Monitor!R1158C40</stp>
        <tr r="AN1158" s="1"/>
      </tp>
      <tp>
        <v>7425</v>
        <stp/>
        <stp>##V3_BDHV12</stp>
        <stp>17246 HK Equity</stp>
        <stp>WRT_OUTSTANDING</stp>
        <stp>5/19/2016</stp>
        <stp>5/19/2016</stp>
        <stp>[Warrants Data Downloader.xlsm]Monitor!R2054C40</stp>
        <tr r="AN2054" s="1"/>
      </tp>
      <tp>
        <v>120</v>
        <stp/>
        <stp>##V3_BDHV12</stp>
        <stp>27052 HK Equity</stp>
        <stp>WRT_OUTSTANDING</stp>
        <stp>5/19/2016</stp>
        <stp>5/19/2016</stp>
        <stp>[Warrants Data Downloader.xlsm]Monitor!R5076C40</stp>
        <tr r="AN5076" s="1"/>
      </tp>
      <tp>
        <v>1350</v>
        <stp/>
        <stp>##V3_BDHV12</stp>
        <stp>27042 HK Equity</stp>
        <stp>WRT_OUTSTANDING</stp>
        <stp>5/19/2016</stp>
        <stp>5/19/2016</stp>
        <stp>[Warrants Data Downloader.xlsm]Monitor!R5071C40</stp>
        <tr r="AN5071" s="1"/>
      </tp>
      <tp>
        <v>30</v>
        <stp/>
        <stp>##V3_BDHV12</stp>
        <stp>66312 HK Equity</stp>
        <stp>WRT_OUTSTANDING</stp>
        <stp>5/19/2016</stp>
        <stp>5/19/2016</stp>
        <stp>[Warrants Data Downloader.xlsm]Monitor!R1149C40</stp>
        <tr r="AN1149" s="1"/>
      </tp>
      <tp>
        <v>8650</v>
        <stp/>
        <stp>##V3_BDHV12</stp>
        <stp>25883 HK Equity</stp>
        <stp>WRT_OUTSTANDING</stp>
        <stp>5/19/2016</stp>
        <stp>5/19/2016</stp>
        <stp>[Warrants Data Downloader.xlsm]Monitor!R4308C40</stp>
        <tr r="AN4308" s="1"/>
      </tp>
      <tp>
        <v>7596</v>
        <stp/>
        <stp>##V3_BDHV12</stp>
        <stp>20905 HK Equity</stp>
        <stp>WRT_OUTSTANDING</stp>
        <stp>5/19/2016</stp>
        <stp>5/19/2016</stp>
        <stp>[Warrants Data Downloader.xlsm]Monitor!R2611C40</stp>
        <tr r="AN2611" s="1"/>
      </tp>
      <tp>
        <v>0</v>
        <stp/>
        <stp>##V3_BDHV12</stp>
        <stp>66112 HK Equity</stp>
        <stp>WRT_OUTSTANDING</stp>
        <stp>5/19/2016</stp>
        <stp>5/19/2016</stp>
        <stp>[Warrants Data Downloader.xlsm]Monitor!R1090C40</stp>
        <tr r="AN1090" s="1"/>
      </tp>
      <tp>
        <v>0</v>
        <stp/>
        <stp>##V3_BDHV12</stp>
        <stp>66052 HK Equity</stp>
        <stp>WRT_OUTSTANDING</stp>
        <stp>5/19/2016</stp>
        <stp>5/19/2016</stp>
        <stp>[Warrants Data Downloader.xlsm]Monitor!R1082C40</stp>
        <tr r="AN1082" s="1"/>
      </tp>
      <tp>
        <v>0</v>
        <stp/>
        <stp>##V3_BDHV12</stp>
        <stp>26932 HK Equity</stp>
        <stp>WRT_OUTSTANDING</stp>
        <stp>5/19/2016</stp>
        <stp>5/19/2016</stp>
        <stp>[Warrants Data Downloader.xlsm]Monitor!R5007C40</stp>
        <tr r="AN5007" s="1"/>
      </tp>
      <tp>
        <v>3060</v>
        <stp/>
        <stp>##V3_BDHV12</stp>
        <stp>16906 HK Equity</stp>
        <stp>WRT_OUTSTANDING</stp>
        <stp>5/19/2016</stp>
        <stp>5/19/2016</stp>
        <stp>[Warrants Data Downloader.xlsm]Monitor!R2005C40</stp>
        <tr r="AN2005" s="1"/>
      </tp>
      <tp>
        <v>8570</v>
        <stp/>
        <stp>##V3_BDHV12</stp>
        <stp>16926 HK Equity</stp>
        <stp>WRT_OUTSTANDING</stp>
        <stp>5/19/2016</stp>
        <stp>5/19/2016</stp>
        <stp>[Warrants Data Downloader.xlsm]Monitor!R2009C40</stp>
        <tr r="AN2009" s="1"/>
      </tp>
      <tp>
        <v>540</v>
        <stp/>
        <stp>##V3_BDHV12</stp>
        <stp>25893 HK Equity</stp>
        <stp>WRT_OUTSTANDING</stp>
        <stp>5/19/2016</stp>
        <stp>5/19/2016</stp>
        <stp>[Warrants Data Downloader.xlsm]Monitor!R4314C40</stp>
        <tr r="AN4314" s="1"/>
      </tp>
      <tp>
        <v>705</v>
        <stp/>
        <stp>##V3_BDHV12</stp>
        <stp>27232 HK Equity</stp>
        <stp>WRT_OUTSTANDING</stp>
        <stp>5/19/2016</stp>
        <stp>5/19/2016</stp>
        <stp>[Warrants Data Downloader.xlsm]Monitor!R5183C40</stp>
        <tr r="AN5183" s="1"/>
      </tp>
      <tp>
        <v>71710</v>
        <stp/>
        <stp>##V3_BDHV12</stp>
        <stp>17906 HK Equity</stp>
        <stp>WRT_OUTSTANDING</stp>
        <stp>5/19/2016</stp>
        <stp>5/19/2016</stp>
        <stp>[Warrants Data Downloader.xlsm]Monitor!R2131C40</stp>
        <tr r="AN2131" s="1"/>
      </tp>
      <tp>
        <v>290</v>
        <stp/>
        <stp>##V3_BDHV12</stp>
        <stp>26972 HK Equity</stp>
        <stp>WRT_OUTSTANDING</stp>
        <stp>5/19/2016</stp>
        <stp>5/19/2016</stp>
        <stp>[Warrants Data Downloader.xlsm]Monitor!R5034C40</stp>
        <tr r="AN5034" s="1"/>
      </tp>
      <tp>
        <v>4995</v>
        <stp/>
        <stp>##V3_BDHV12</stp>
        <stp>26962 HK Equity</stp>
        <stp>WRT_OUTSTANDING</stp>
        <stp>5/19/2016</stp>
        <stp>5/19/2016</stp>
        <stp>[Warrants Data Downloader.xlsm]Monitor!R5026C40</stp>
        <tr r="AN5026" s="1"/>
      </tp>
      <tp>
        <v>520</v>
        <stp/>
        <stp>##V3_BDHV12</stp>
        <stp>25903 HK Equity</stp>
        <stp>WRT_OUTSTANDING</stp>
        <stp>5/19/2016</stp>
        <stp>5/19/2016</stp>
        <stp>[Warrants Data Downloader.xlsm]Monitor!R4321C40</stp>
        <tr r="AN4321" s="1"/>
      </tp>
      <tp>
        <v>812</v>
        <stp/>
        <stp>##V3_BDHV12</stp>
        <stp>27242 HK Equity</stp>
        <stp>WRT_OUTSTANDING</stp>
        <stp>5/19/2016</stp>
        <stp>5/19/2016</stp>
        <stp>[Warrants Data Downloader.xlsm]Monitor!R5191C40</stp>
        <tr r="AN5191" s="1"/>
      </tp>
      <tp>
        <v>4260</v>
        <stp/>
        <stp>##V3_BDHV12</stp>
        <stp>25913 HK Equity</stp>
        <stp>WRT_OUTSTANDING</stp>
        <stp>5/19/2016</stp>
        <stp>5/19/2016</stp>
        <stp>[Warrants Data Downloader.xlsm]Monitor!R4329C40</stp>
        <tr r="AN4329" s="1"/>
      </tp>
      <tp>
        <v>16</v>
        <stp/>
        <stp>##V3_BDHV12</stp>
        <stp>27252 HK Equity</stp>
        <stp>WRT_OUTSTANDING</stp>
        <stp>5/19/2016</stp>
        <stp>5/19/2016</stp>
        <stp>[Warrants Data Downloader.xlsm]Monitor!R5198C40</stp>
        <tr r="AN5198" s="1"/>
      </tp>
      <tp>
        <v>260</v>
        <stp/>
        <stp>##V3_BDHV12</stp>
        <stp>25953 HK Equity</stp>
        <stp>WRT_OUTSTANDING</stp>
        <stp>5/19/2016</stp>
        <stp>5/19/2016</stp>
        <stp>[Warrants Data Downloader.xlsm]Monitor!R4355C40</stp>
        <tr r="AN4355" s="1"/>
      </tp>
      <tp>
        <v>210</v>
        <stp/>
        <stp>##V3_BDHV12</stp>
        <stp>25933 HK Equity</stp>
        <stp>WRT_OUTSTANDING</stp>
        <stp>5/19/2016</stp>
        <stp>5/19/2016</stp>
        <stp>[Warrants Data Downloader.xlsm]Monitor!R4342C40</stp>
        <tr r="AN4342" s="1"/>
      </tp>
      <tp>
        <v>310</v>
        <stp/>
        <stp>##V3_BDHV12</stp>
        <stp>25943 HK Equity</stp>
        <stp>WRT_OUTSTANDING</stp>
        <stp>5/19/2016</stp>
        <stp>5/19/2016</stp>
        <stp>[Warrants Data Downloader.xlsm]Monitor!R4347C40</stp>
        <tr r="AN4347" s="1"/>
      </tp>
      <tp>
        <v>63005</v>
        <stp/>
        <stp>##V3_BDHV12</stp>
        <stp>25983 HK Equity</stp>
        <stp>WRT_OUTSTANDING</stp>
        <stp>5/19/2016</stp>
        <stp>5/19/2016</stp>
        <stp>[Warrants Data Downloader.xlsm]Monitor!R4378C40</stp>
        <tr r="AN4378" s="1"/>
      </tp>
      <tp>
        <v>2090</v>
        <stp/>
        <stp>##V3_BDHV12</stp>
        <stp>21635 HK Equity</stp>
        <stp>WRT_OUTSTANDING</stp>
        <stp>5/19/2016</stp>
        <stp>5/19/2016</stp>
        <stp>[Warrants Data Downloader.xlsm]Monitor!R2781C40</stp>
        <tr r="AN2781" s="1"/>
      </tp>
      <tp>
        <v>161</v>
        <stp/>
        <stp>##V3_BDHV12</stp>
        <stp>21675 HK Equity</stp>
        <stp>WRT_OUTSTANDING</stp>
        <stp>5/19/2016</stp>
        <stp>5/19/2016</stp>
        <stp>[Warrants Data Downloader.xlsm]Monitor!R2793C40</stp>
        <tr r="AN2793" s="1"/>
      </tp>
      <tp>
        <v>420</v>
        <stp/>
        <stp>##V3_BDHV12</stp>
        <stp>10355 HK Equity</stp>
        <stp>WRT_OUTSTANDING</stp>
        <stp>5/19/2016</stp>
        <stp>5/19/2016</stp>
        <stp>[Warrants Data Downloader.xlsm]Monitor!R1635C40</stp>
        <tr r="AN1635" s="1"/>
      </tp>
      <tp>
        <v>8490</v>
        <stp/>
        <stp>##V3_BDHV12</stp>
        <stp>21545 HK Equity</stp>
        <stp>WRT_OUTSTANDING</stp>
        <stp>5/19/2016</stp>
        <stp>5/19/2016</stp>
        <stp>[Warrants Data Downloader.xlsm]Monitor!R2757C40</stp>
        <tr r="AN2757" s="1"/>
      </tp>
      <tp>
        <v>8680</v>
        <stp/>
        <stp>##V3_BDHV12</stp>
        <stp>27112 HK Equity</stp>
        <stp>WRT_OUTSTANDING</stp>
        <stp>5/19/2016</stp>
        <stp>5/19/2016</stp>
        <stp>[Warrants Data Downloader.xlsm]Monitor!R5118C40</stp>
        <tr r="AN5118" s="1"/>
      </tp>
      <tp>
        <v>1040</v>
        <stp/>
        <stp>##V3_BDHV12</stp>
        <stp>27082 HK Equity</stp>
        <stp>WRT_OUTSTANDING</stp>
        <stp>5/19/2016</stp>
        <stp>5/19/2016</stp>
        <stp>[Warrants Data Downloader.xlsm]Monitor!R5102C40</stp>
        <tr r="AN5102" s="1"/>
      </tp>
      <tp>
        <v>3120</v>
        <stp/>
        <stp>##V3_BDHV12</stp>
        <stp>27092 HK Equity</stp>
        <stp>WRT_OUTSTANDING</stp>
        <stp>5/19/2016</stp>
        <stp>5/19/2016</stp>
        <stp>[Warrants Data Downloader.xlsm]Monitor!R5105C40</stp>
        <tr r="AN5105" s="1"/>
      </tp>
      <tp>
        <v>0</v>
        <stp/>
        <stp>##V3_BDHV12</stp>
        <stp>21525 HK Equity</stp>
        <stp>WRT_OUTSTANDING</stp>
        <stp>5/19/2016</stp>
        <stp>5/19/2016</stp>
        <stp>[Warrants Data Downloader.xlsm]Monitor!R2744C40</stp>
        <tr r="AN2744" s="1"/>
      </tp>
      <tp>
        <v>3800</v>
        <stp/>
        <stp>##V3_BDHV12</stp>
        <stp>21535 HK Equity</stp>
        <stp>WRT_OUTSTANDING</stp>
        <stp>5/19/2016</stp>
        <stp>5/19/2016</stp>
        <stp>[Warrants Data Downloader.xlsm]Monitor!R2749C40</stp>
        <tr r="AN2749" s="1"/>
      </tp>
      <tp>
        <v>0</v>
        <stp/>
        <stp>##V3_BDHV12</stp>
        <stp>27142 HK Equity</stp>
        <stp>WRT_OUTSTANDING</stp>
        <stp>5/19/2016</stp>
        <stp>5/19/2016</stp>
        <stp>[Warrants Data Downloader.xlsm]Monitor!R5138C40</stp>
        <tr r="AN5138" s="1"/>
      </tp>
      <tp>
        <v>0</v>
        <stp/>
        <stp>##V3_BDHV12</stp>
        <stp>21565 HK Equity</stp>
        <stp>WRT_OUTSTANDING</stp>
        <stp>5/19/2016</stp>
        <stp>5/19/2016</stp>
        <stp>[Warrants Data Downloader.xlsm]Monitor!R2766C40</stp>
        <tr r="AN2766" s="1"/>
      </tp>
      <tp>
        <v>5170</v>
        <stp/>
        <stp>##V3_BDHV12</stp>
        <stp>21585 HK Equity</stp>
        <stp>WRT_OUTSTANDING</stp>
        <stp>5/19/2016</stp>
        <stp>5/19/2016</stp>
        <stp>[Warrants Data Downloader.xlsm]Monitor!R2769C40</stp>
        <tr r="AN2769" s="1"/>
      </tp>
      <tp>
        <v>0</v>
        <stp/>
        <stp>##V3_BDHV12</stp>
        <stp>10395 HK Equity</stp>
        <stp>WRT_OUTSTANDING</stp>
        <stp>5/19/2016</stp>
        <stp>5/19/2016</stp>
        <stp>[Warrants Data Downloader.xlsm]Monitor!R1673C40</stp>
        <tr r="AN1673" s="1"/>
      </tp>
      <tp>
        <v>14667</v>
        <stp/>
        <stp>##V3_BDHV12</stp>
        <stp>11735 HK Equity</stp>
        <stp>WRT_OUTSTANDING</stp>
        <stp>5/19/2016</stp>
        <stp>5/19/2016</stp>
        <stp>[Warrants Data Downloader.xlsm]Monitor!R1727C40</stp>
        <tr r="AN1727" s="1"/>
      </tp>
      <tp>
        <v>0</v>
        <stp/>
        <stp>##V3_BDHV12</stp>
        <stp>27152 HK Equity</stp>
        <stp>WRT_OUTSTANDING</stp>
        <stp>5/19/2016</stp>
        <stp>5/19/2016</stp>
        <stp>[Warrants Data Downloader.xlsm]Monitor!R5141C40</stp>
        <tr r="AN5141" s="1"/>
      </tp>
      <tp>
        <v>3275</v>
        <stp/>
        <stp>##V3_BDHV12</stp>
        <stp>21405 HK Equity</stp>
        <stp>WRT_OUTSTANDING</stp>
        <stp>5/19/2016</stp>
        <stp>5/19/2016</stp>
        <stp>[Warrants Data Downloader.xlsm]Monitor!R2717C40</stp>
        <tr r="AN2717" s="1"/>
      </tp>
      <tp>
        <v>40</v>
        <stp/>
        <stp>##V3_BDHV12</stp>
        <stp>10385 HK Equity</stp>
        <stp>WRT_OUTSTANDING</stp>
        <stp>5/19/2016</stp>
        <stp>5/19/2016</stp>
        <stp>[Warrants Data Downloader.xlsm]Monitor!R1663C40</stp>
        <tr r="AN1663" s="1"/>
      </tp>
      <tp>
        <v>268</v>
        <stp/>
        <stp>##V3_BDHV12</stp>
        <stp>27222 HK Equity</stp>
        <stp>WRT_OUTSTANDING</stp>
        <stp>5/19/2016</stp>
        <stp>5/19/2016</stp>
        <stp>[Warrants Data Downloader.xlsm]Monitor!R5179C40</stp>
        <tr r="AN5179" s="1"/>
      </tp>
      <tp>
        <v>2545</v>
        <stp/>
        <stp>##V3_BDHV12</stp>
        <stp>17676 HK Equity</stp>
        <stp>WRT_OUTSTANDING</stp>
        <stp>5/19/2016</stp>
        <stp>5/19/2016</stp>
        <stp>[Warrants Data Downloader.xlsm]Monitor!R2107C40</stp>
        <tr r="AN2107" s="1"/>
      </tp>
      <tp>
        <v>0</v>
        <stp/>
        <stp>##V3_BDHV12</stp>
        <stp>17776 HK Equity</stp>
        <stp>WRT_OUTSTANDING</stp>
        <stp>5/19/2016</stp>
        <stp>5/19/2016</stp>
        <stp>[Warrants Data Downloader.xlsm]Monitor!R2116C40</stp>
        <tr r="AN2116" s="1"/>
      </tp>
      <tp>
        <v>510</v>
        <stp/>
        <stp>##V3_BDHV12</stp>
        <stp>21415 HK Equity</stp>
        <stp>WRT_OUTSTANDING</stp>
        <stp>5/19/2016</stp>
        <stp>5/19/2016</stp>
        <stp>[Warrants Data Downloader.xlsm]Monitor!R2720C40</stp>
        <tr r="AN2720" s="1"/>
      </tp>
      <tp>
        <v>3010</v>
        <stp/>
        <stp>##V3_BDHV12</stp>
        <stp>10375 HK Equity</stp>
        <stp>WRT_OUTSTANDING</stp>
        <stp>5/19/2016</stp>
        <stp>5/19/2016</stp>
        <stp>[Warrants Data Downloader.xlsm]Monitor!R1653C40</stp>
        <tr r="AN1653" s="1"/>
      </tp>
      <tp>
        <v>40</v>
        <stp/>
        <stp>##V3_BDHV12</stp>
        <stp>16706 HK Equity</stp>
        <stp>WRT_OUTSTANDING</stp>
        <stp>5/19/2016</stp>
        <stp>5/19/2016</stp>
        <stp>[Warrants Data Downloader.xlsm]Monitor!R2000C40</stp>
        <tr r="AN2000" s="1"/>
      </tp>
      <tp>
        <v>8270</v>
        <stp/>
        <stp>##V3_BDHV12</stp>
        <stp>10365 HK Equity</stp>
        <stp>WRT_OUTSTANDING</stp>
        <stp>5/19/2016</stp>
        <stp>5/19/2016</stp>
        <stp>[Warrants Data Downloader.xlsm]Monitor!R1643C40</stp>
        <tr r="AN1643" s="1"/>
      </tp>
      <tp>
        <v>0</v>
        <stp/>
        <stp>##V3_BDHV12</stp>
        <stp>16746 HK Equity</stp>
        <stp>WRT_OUTSTANDING</stp>
        <stp>5/19/2016</stp>
        <stp>5/19/2016</stp>
        <stp>[Warrants Data Downloader.xlsm]Monitor!R2001C40</stp>
        <tr r="AN2001" s="1"/>
      </tp>
      <tp>
        <v>2998</v>
        <stp/>
        <stp>##V3_BDHV12</stp>
        <stp>27192 HK Equity</stp>
        <stp>WRT_OUTSTANDING</stp>
        <stp>5/19/2016</stp>
        <stp>5/19/2016</stp>
        <stp>[Warrants Data Downloader.xlsm]Monitor!R5165C40</stp>
        <tr r="AN5165" s="1"/>
      </tp>
      <tp>
        <v>200</v>
        <stp/>
        <stp>##V3_BDHV12</stp>
        <stp>21485 HK Equity</stp>
        <stp>WRT_OUTSTANDING</stp>
        <stp>5/19/2016</stp>
        <stp>5/19/2016</stp>
        <stp>[Warrants Data Downloader.xlsm]Monitor!R2737C40</stp>
        <tr r="AN2737" s="1"/>
      </tp>
      <tp>
        <v>23620</v>
        <stp/>
        <stp>##V3_BDHV12</stp>
        <stp>26003 HK Equity</stp>
        <stp>WRT_OUTSTANDING</stp>
        <stp>5/19/2016</stp>
        <stp>5/19/2016</stp>
        <stp>[Warrants Data Downloader.xlsm]Monitor!R4396C40</stp>
        <tr r="AN4396" s="1"/>
      </tp>
      <tp>
        <v>3770</v>
        <stp/>
        <stp>##V3_BDHV12</stp>
        <stp>66862 HK Equity</stp>
        <stp>WRT_OUTSTANDING</stp>
        <stp>5/19/2016</stp>
        <stp>5/19/2016</stp>
        <stp>[Warrants Data Downloader.xlsm]Monitor!R1324C40</stp>
        <tr r="AN1324" s="1"/>
      </tp>
      <tp>
        <v>1900</v>
        <stp/>
        <stp>##V3_BDHV12</stp>
        <stp>12375 HK Equity</stp>
        <stp>WRT_OUTSTANDING</stp>
        <stp>5/19/2016</stp>
        <stp>5/19/2016</stp>
        <stp>[Warrants Data Downloader.xlsm]Monitor!R1790C40</stp>
        <tr r="AN1790" s="1"/>
      </tp>
      <tp>
        <v>200</v>
        <stp/>
        <stp>##V3_BDHV12</stp>
        <stp>12295 HK Equity</stp>
        <stp>WRT_OUTSTANDING</stp>
        <stp>5/19/2016</stp>
        <stp>5/19/2016</stp>
        <stp>[Warrants Data Downloader.xlsm]Monitor!R1783C40</stp>
        <tr r="AN1783" s="1"/>
      </tp>
      <tp>
        <v>130</v>
        <stp/>
        <stp>##V3_BDHV12</stp>
        <stp>12355 HK Equity</stp>
        <stp>WRT_OUTSTANDING</stp>
        <stp>5/19/2016</stp>
        <stp>5/19/2016</stp>
        <stp>[Warrants Data Downloader.xlsm]Monitor!R1789C40</stp>
        <tr r="AN1789" s="1"/>
      </tp>
      <tp>
        <v>35500</v>
        <stp/>
        <stp>##V3_BDHV12</stp>
        <stp>66892 HK Equity</stp>
        <stp>WRT_OUTSTANDING</stp>
        <stp>5/19/2016</stp>
        <stp>5/19/2016</stp>
        <stp>[Warrants Data Downloader.xlsm]Monitor!R1334C40</stp>
        <tr r="AN1334" s="1"/>
      </tp>
      <tp>
        <v>740</v>
        <stp/>
        <stp>##V3_BDHV12</stp>
        <stp>65822 HK Equity</stp>
        <stp>WRT_OUTSTANDING</stp>
        <stp>5/19/2016</stp>
        <stp>5/19/2016</stp>
        <stp>[Warrants Data Downloader.xlsm]Monitor!R1042C40</stp>
        <tr r="AN1042" s="1"/>
      </tp>
      <tp>
        <v>80</v>
        <stp/>
        <stp>##V3_BDHV12</stp>
        <stp>66952 HK Equity</stp>
        <stp>WRT_OUTSTANDING</stp>
        <stp>5/19/2016</stp>
        <stp>5/19/2016</stp>
        <stp>[Warrants Data Downloader.xlsm]Monitor!R1351C40</stp>
        <tr r="AN1351" s="1"/>
      </tp>
      <tp>
        <v>68110</v>
        <stp/>
        <stp>##V3_BDHV12</stp>
        <stp>25483 HK Equity</stp>
        <stp>WRT_OUTSTANDING</stp>
        <stp>5/19/2016</stp>
        <stp>5/19/2016</stp>
        <stp>[Warrants Data Downloader.xlsm]Monitor!R4085C40</stp>
        <tr r="AN4085" s="1"/>
      </tp>
      <tp>
        <v>150</v>
        <stp/>
        <stp>##V3_BDHV12</stp>
        <stp>66982 HK Equity</stp>
        <stp>WRT_OUTSTANDING</stp>
        <stp>5/19/2016</stp>
        <stp>5/19/2016</stp>
        <stp>[Warrants Data Downloader.xlsm]Monitor!R1356C40</stp>
        <tr r="AN1356" s="1"/>
      </tp>
      <tp>
        <v>6544</v>
        <stp/>
        <stp>##V3_BDHV12</stp>
        <stp>12475 HK Equity</stp>
        <stp>WRT_OUTSTANDING</stp>
        <stp>5/19/2016</stp>
        <stp>5/19/2016</stp>
        <stp>[Warrants Data Downloader.xlsm]Monitor!R1797C40</stp>
        <tr r="AN1797" s="1"/>
      </tp>
      <tp>
        <v>1770</v>
        <stp/>
        <stp>##V3_BDHV12</stp>
        <stp>27402 HK Equity</stp>
        <stp>WRT_OUTSTANDING</stp>
        <stp>5/19/2016</stp>
        <stp>5/19/2016</stp>
        <stp>[Warrants Data Downloader.xlsm]Monitor!R5292C40</stp>
        <tr r="AN5292" s="1"/>
      </tp>
      <tp>
        <v>0</v>
        <stp/>
        <stp>##V3_BDHV12</stp>
        <stp>66922 HK Equity</stp>
        <stp>WRT_OUTSTANDING</stp>
        <stp>5/19/2016</stp>
        <stp>5/19/2016</stp>
        <stp>[Warrants Data Downloader.xlsm]Monitor!R1341C40</stp>
        <tr r="AN1341" s="1"/>
      </tp>
      <tp>
        <v>1180</v>
        <stp/>
        <stp>##V3_BDHV12</stp>
        <stp>66942 HK Equity</stp>
        <stp>WRT_OUTSTANDING</stp>
        <stp>5/19/2016</stp>
        <stp>5/19/2016</stp>
        <stp>[Warrants Data Downloader.xlsm]Monitor!R1347C40</stp>
        <tr r="AN1347" s="1"/>
      </tp>
      <tp>
        <v>60</v>
        <stp/>
        <stp>##V3_BDHV12</stp>
        <stp>27412 HK Equity</stp>
        <stp>WRT_OUTSTANDING</stp>
        <stp>5/19/2016</stp>
        <stp>5/19/2016</stp>
        <stp>[Warrants Data Downloader.xlsm]Monitor!R5299C40</stp>
        <tr r="AN5299" s="1"/>
      </tp>
      <tp>
        <v>3560</v>
        <stp/>
        <stp>##V3_BDHV12</stp>
        <stp>25493 HK Equity</stp>
        <stp>WRT_OUTSTANDING</stp>
        <stp>5/19/2016</stp>
        <stp>5/19/2016</stp>
        <stp>[Warrants Data Downloader.xlsm]Monitor!R4094C40</stp>
        <tr r="AN4094" s="1"/>
      </tp>
      <tp>
        <v>0</v>
        <stp/>
        <stp>##V3_BDHV12</stp>
        <stp>65952 HK Equity</stp>
        <stp>WRT_OUTSTANDING</stp>
        <stp>5/19/2016</stp>
        <stp>5/19/2016</stp>
        <stp>[Warrants Data Downloader.xlsm]Monitor!R1071C40</stp>
        <tr r="AN1071" s="1"/>
      </tp>
      <tp>
        <v>0</v>
        <stp/>
        <stp>##V3_BDHV12</stp>
        <stp>20775 HK Equity</stp>
        <stp>WRT_OUTSTANDING</stp>
        <stp>5/19/2016</stp>
        <stp>5/19/2016</stp>
        <stp>[Warrants Data Downloader.xlsm]Monitor!R2591C40</stp>
        <tr r="AN2591" s="1"/>
      </tp>
      <tp>
        <v>65960</v>
        <stp/>
        <stp>##V3_BDHV12</stp>
        <stp>20785 HK Equity</stp>
        <stp>WRT_OUTSTANDING</stp>
        <stp>5/19/2016</stp>
        <stp>5/19/2016</stp>
        <stp>[Warrants Data Downloader.xlsm]Monitor!R2594C40</stp>
        <tr r="AN2594" s="1"/>
      </tp>
      <tp>
        <v>21110</v>
        <stp/>
        <stp>##V3_BDHV12</stp>
        <stp>20795 HK Equity</stp>
        <stp>WRT_OUTSTANDING</stp>
        <stp>5/19/2016</stp>
        <stp>5/19/2016</stp>
        <stp>[Warrants Data Downloader.xlsm]Monitor!R2595C40</stp>
        <tr r="AN2595" s="1"/>
      </tp>
      <tp>
        <v>1620</v>
        <stp/>
        <stp>##V3_BDHV12</stp>
        <stp>65922 HK Equity</stp>
        <stp>WRT_OUTSTANDING</stp>
        <stp>5/19/2016</stp>
        <stp>5/19/2016</stp>
        <stp>[Warrants Data Downloader.xlsm]Monitor!R1064C40</stp>
        <tr r="AN1064" s="1"/>
      </tp>
      <tp>
        <v>0</v>
        <stp/>
        <stp>##V3_BDHV12</stp>
        <stp>66992 HK Equity</stp>
        <stp>WRT_OUTSTANDING</stp>
        <stp>5/19/2016</stp>
        <stp>5/19/2016</stp>
        <stp>[Warrants Data Downloader.xlsm]Monitor!R1360C40</stp>
        <tr r="AN1360" s="1"/>
      </tp>
      <tp>
        <v>15945</v>
        <stp/>
        <stp>##V3_BDHV12</stp>
        <stp>20765 HK Equity</stp>
        <stp>WRT_OUTSTANDING</stp>
        <stp>5/19/2016</stp>
        <stp>5/19/2016</stp>
        <stp>[Warrants Data Downloader.xlsm]Monitor!R2588C40</stp>
        <tr r="AN2588" s="1"/>
      </tp>
      <tp>
        <v>60040</v>
        <stp/>
        <stp>##V3_BDHV12</stp>
        <stp>20585 HK Equity</stp>
        <stp>WRT_OUTSTANDING</stp>
        <stp>5/19/2016</stp>
        <stp>5/19/2016</stp>
        <stp>[Warrants Data Downloader.xlsm]Monitor!R2558C40</stp>
        <tr r="AN2558" s="1"/>
      </tp>
      <tp>
        <v>460</v>
        <stp/>
        <stp>##V3_BDHV12</stp>
        <stp>20615 HK Equity</stp>
        <stp>WRT_OUTSTANDING</stp>
        <stp>5/19/2016</stp>
        <stp>5/19/2016</stp>
        <stp>[Warrants Data Downloader.xlsm]Monitor!R2561C40</stp>
        <tr r="AN2561" s="1"/>
      </tp>
      <tp>
        <v>485</v>
        <stp/>
        <stp>##V3_BDHV12</stp>
        <stp>25423 HK Equity</stp>
        <stp>WRT_OUTSTANDING</stp>
        <stp>5/19/2016</stp>
        <stp>5/19/2016</stp>
        <stp>[Warrants Data Downloader.xlsm]Monitor!R4045C40</stp>
        <tr r="AN4045" s="1"/>
      </tp>
      <tp>
        <v>0</v>
        <stp/>
        <stp>##V3_BDHV12</stp>
        <stp>20705 HK Equity</stp>
        <stp>WRT_OUTSTANDING</stp>
        <stp>5/19/2016</stp>
        <stp>5/19/2016</stp>
        <stp>[Warrants Data Downloader.xlsm]Monitor!R2579C40</stp>
        <tr r="AN2579" s="1"/>
      </tp>
      <tp>
        <v>14310</v>
        <stp/>
        <stp>##V3_BDHV12</stp>
        <stp>20695 HK Equity</stp>
        <stp>WRT_OUTSTANDING</stp>
        <stp>5/19/2016</stp>
        <stp>5/19/2016</stp>
        <stp>[Warrants Data Downloader.xlsm]Monitor!R2578C40</stp>
        <tr r="AN2578" s="1"/>
      </tp>
      <tp>
        <v>62570</v>
        <stp/>
        <stp>##V3_BDHV12</stp>
        <stp>25433 HK Equity</stp>
        <stp>WRT_OUTSTANDING</stp>
        <stp>5/19/2016</stp>
        <stp>5/19/2016</stp>
        <stp>[Warrants Data Downloader.xlsm]Monitor!R4052C40</stp>
        <tr r="AN4052" s="1"/>
      </tp>
      <tp>
        <v>60</v>
        <stp/>
        <stp>##V3_BDHV12</stp>
        <stp>20675 HK Equity</stp>
        <stp>WRT_OUTSTANDING</stp>
        <stp>5/19/2016</stp>
        <stp>5/19/2016</stp>
        <stp>[Warrants Data Downloader.xlsm]Monitor!R2575C40</stp>
        <tr r="AN2575" s="1"/>
      </tp>
      <tp>
        <v>520</v>
        <stp/>
        <stp>##V3_BDHV12</stp>
        <stp>20525 HK Equity</stp>
        <stp>WRT_OUTSTANDING</stp>
        <stp>5/19/2016</stp>
        <stp>5/19/2016</stp>
        <stp>[Warrants Data Downloader.xlsm]Monitor!R2546C40</stp>
        <tr r="AN2546" s="1"/>
      </tp>
      <tp>
        <v>19800</v>
        <stp/>
        <stp>##V3_BDHV12</stp>
        <stp>20365 HK Equity</stp>
        <stp>WRT_OUTSTANDING</stp>
        <stp>5/19/2016</stp>
        <stp>5/19/2016</stp>
        <stp>[Warrants Data Downloader.xlsm]Monitor!R2521C40</stp>
        <tr r="AN2521" s="1"/>
      </tp>
      <tp>
        <v>10755</v>
        <stp/>
        <stp>##V3_BDHV12</stp>
        <stp>25393 HK Equity</stp>
        <stp>WRT_OUTSTANDING</stp>
        <stp>5/19/2016</stp>
        <stp>5/19/2016</stp>
        <stp>[Warrants Data Downloader.xlsm]Monitor!R4024C40</stp>
        <tr r="AN4024" s="1"/>
      </tp>
      <tp>
        <v>6360</v>
        <stp/>
        <stp>##V3_BDHV12</stp>
        <stp>25453 HK Equity</stp>
        <stp>WRT_OUTSTANDING</stp>
        <stp>5/19/2016</stp>
        <stp>5/19/2016</stp>
        <stp>[Warrants Data Downloader.xlsm]Monitor!R4066C40</stp>
        <tr r="AN4066" s="1"/>
      </tp>
      <tp>
        <v>30690</v>
        <stp/>
        <stp>##V3_BDHV12</stp>
        <stp>27262 HK Equity</stp>
        <stp>WRT_OUTSTANDING</stp>
        <stp>5/19/2016</stp>
        <stp>5/19/2016</stp>
        <stp>[Warrants Data Downloader.xlsm]Monitor!R5205C40</stp>
        <tr r="AN5205" s="1"/>
      </tp>
      <tp>
        <v>6610</v>
        <stp/>
        <stp>##V3_BDHV12</stp>
        <stp>20345 HK Equity</stp>
        <stp>WRT_OUTSTANDING</stp>
        <stp>5/19/2016</stp>
        <stp>5/19/2016</stp>
        <stp>[Warrants Data Downloader.xlsm]Monitor!R2513C40</stp>
        <tr r="AN2513" s="1"/>
      </tp>
      <tp>
        <v>43239</v>
        <stp/>
        <stp>##V3_BDHV12</stp>
        <stp>20285 HK Equity</stp>
        <stp>WRT_OUTSTANDING</stp>
        <stp>5/19/2016</stp>
        <stp>5/19/2016</stp>
        <stp>[Warrants Data Downloader.xlsm]Monitor!R2504C40</stp>
        <tr r="AN2504" s="1"/>
      </tp>
      <tp>
        <v>4220</v>
        <stp/>
        <stp>##V3_BDHV12</stp>
        <stp>20355 HK Equity</stp>
        <stp>WRT_OUTSTANDING</stp>
        <stp>5/19/2016</stp>
        <stp>5/19/2016</stp>
        <stp>[Warrants Data Downloader.xlsm]Monitor!R2518C40</stp>
        <tr r="AN2518" s="1"/>
      </tp>
      <tp>
        <v>0</v>
        <stp/>
        <stp>##V3_BDHV12</stp>
        <stp>25353 HK Equity</stp>
        <stp>WRT_OUTSTANDING</stp>
        <stp>5/19/2016</stp>
        <stp>5/19/2016</stp>
        <stp>[Warrants Data Downloader.xlsm]Monitor!R4005C40</stp>
        <tr r="AN4005" s="1"/>
      </tp>
      <tp>
        <v>528</v>
        <stp/>
        <stp>##V3_BDHV12</stp>
        <stp>27282 HK Equity</stp>
        <stp>WRT_OUTSTANDING</stp>
        <stp>5/19/2016</stp>
        <stp>5/19/2016</stp>
        <stp>[Warrants Data Downloader.xlsm]Monitor!R5218C40</stp>
        <tr r="AN5218" s="1"/>
      </tp>
      <tp>
        <v>100</v>
        <stp/>
        <stp>##V3_BDHV12</stp>
        <stp>25463 HK Equity</stp>
        <stp>WRT_OUTSTANDING</stp>
        <stp>5/19/2016</stp>
        <stp>5/19/2016</stp>
        <stp>[Warrants Data Downloader.xlsm]Monitor!R4072C40</stp>
        <tr r="AN4072" s="1"/>
      </tp>
      <tp>
        <v>10115</v>
        <stp/>
        <stp>##V3_BDHV12</stp>
        <stp>27272 HK Equity</stp>
        <stp>WRT_OUTSTANDING</stp>
        <stp>5/19/2016</stp>
        <stp>5/19/2016</stp>
        <stp>[Warrants Data Downloader.xlsm]Monitor!R5211C40</stp>
        <tr r="AN5211" s="1"/>
      </tp>
      <tp>
        <v>14296</v>
        <stp/>
        <stp>##V3_BDHV12</stp>
        <stp>25363 HK Equity</stp>
        <stp>WRT_OUTSTANDING</stp>
        <stp>5/19/2016</stp>
        <stp>5/19/2016</stp>
        <stp>[Warrants Data Downloader.xlsm]Monitor!R4009C40</stp>
        <tr r="AN4009" s="1"/>
      </tp>
      <tp>
        <v>820</v>
        <stp/>
        <stp>##V3_BDHV12</stp>
        <stp>25473 HK Equity</stp>
        <stp>WRT_OUTSTANDING</stp>
        <stp>5/19/2016</stp>
        <stp>5/19/2016</stp>
        <stp>[Warrants Data Downloader.xlsm]Monitor!R4078C40</stp>
        <tr r="AN4078" s="1"/>
      </tp>
      <tp>
        <v>36740</v>
        <stp/>
        <stp>##V3_BDHV12</stp>
        <stp>12175 HK Equity</stp>
        <stp>WRT_OUTSTANDING</stp>
        <stp>5/19/2016</stp>
        <stp>5/19/2016</stp>
        <stp>[Warrants Data Downloader.xlsm]Monitor!R1754C40</stp>
        <tr r="AN1754" s="1"/>
      </tp>
      <tp>
        <v>0</v>
        <stp/>
        <stp>##V3_BDHV12</stp>
        <stp>12215 HK Equity</stp>
        <stp>WRT_OUTSTANDING</stp>
        <stp>5/19/2016</stp>
        <stp>5/19/2016</stp>
        <stp>[Warrants Data Downloader.xlsm]Monitor!R1762C40</stp>
        <tr r="AN1762" s="1"/>
      </tp>
      <tp>
        <v>200</v>
        <stp/>
        <stp>##V3_BDHV12</stp>
        <stp>65772 HK Equity</stp>
        <stp>WRT_OUTSTANDING</stp>
        <stp>5/19/2016</stp>
        <stp>5/19/2016</stp>
        <stp>[Warrants Data Downloader.xlsm]Monitor!R1033C40</stp>
        <tr r="AN1033" s="1"/>
      </tp>
      <tp>
        <v>13965</v>
        <stp/>
        <stp>##V3_BDHV12</stp>
        <stp>27372 HK Equity</stp>
        <stp>WRT_OUTSTANDING</stp>
        <stp>5/19/2016</stp>
        <stp>5/19/2016</stp>
        <stp>[Warrants Data Downloader.xlsm]Monitor!R5272C40</stp>
        <tr r="AN5272" s="1"/>
      </tp>
      <tp>
        <v>18420</v>
        <stp/>
        <stp>##V3_BDHV12</stp>
        <stp>12235 HK Equity</stp>
        <stp>WRT_OUTSTANDING</stp>
        <stp>5/19/2016</stp>
        <stp>5/19/2016</stp>
        <stp>[Warrants Data Downloader.xlsm]Monitor!R1768C40</stp>
        <tr r="AN1768" s="1"/>
      </tp>
      <tp>
        <v>600</v>
        <stp/>
        <stp>##V3_BDHV12</stp>
        <stp>27382 HK Equity</stp>
        <stp>WRT_OUTSTANDING</stp>
        <stp>5/19/2016</stp>
        <stp>5/19/2016</stp>
        <stp>[Warrants Data Downloader.xlsm]Monitor!R5277C40</stp>
        <tr r="AN5277" s="1"/>
      </tp>
      <tp>
        <v>50</v>
        <stp/>
        <stp>##V3_BDHV12</stp>
        <stp>27362 HK Equity</stp>
        <stp>WRT_OUTSTANDING</stp>
        <stp>5/19/2016</stp>
        <stp>5/19/2016</stp>
        <stp>[Warrants Data Downloader.xlsm]Monitor!R5266C40</stp>
        <tr r="AN5266" s="1"/>
      </tp>
      <tp>
        <v>1880</v>
        <stp/>
        <stp>##V3_BDHV12</stp>
        <stp>65732 HK Equity</stp>
        <stp>WRT_OUTSTANDING</stp>
        <stp>5/19/2016</stp>
        <stp>5/19/2016</stp>
        <stp>[Warrants Data Downloader.xlsm]Monitor!R1023C40</stp>
        <tr r="AN1023" s="1"/>
      </tp>
      <tp>
        <v>712</v>
        <stp/>
        <stp>##V3_BDHV12</stp>
        <stp>12145 HK Equity</stp>
        <stp>WRT_OUTSTANDING</stp>
        <stp>5/19/2016</stp>
        <stp>5/19/2016</stp>
        <stp>[Warrants Data Downloader.xlsm]Monitor!R1745C40</stp>
        <tr r="AN1745" s="1"/>
      </tp>
      <tp>
        <v>0</v>
        <stp/>
        <stp>##V3_BDHV12</stp>
        <stp>12265 HK Equity</stp>
        <stp>WRT_OUTSTANDING</stp>
        <stp>5/19/2016</stp>
        <stp>5/19/2016</stp>
        <stp>[Warrants Data Downloader.xlsm]Monitor!R1774C40</stp>
        <tr r="AN1774" s="1"/>
      </tp>
      <tp>
        <v>0</v>
        <stp/>
        <stp>##V3_BDHV12</stp>
        <stp>65742 HK Equity</stp>
        <stp>WRT_OUTSTANDING</stp>
        <stp>5/19/2016</stp>
        <stp>5/19/2016</stp>
        <stp>[Warrants Data Downloader.xlsm]Monitor!R1027C40</stp>
        <tr r="AN1027" s="1"/>
      </tp>
      <tp>
        <v>1580</v>
        <stp/>
        <stp>##V3_BDHV12</stp>
        <stp>27352 HK Equity</stp>
        <stp>WRT_OUTSTANDING</stp>
        <stp>5/19/2016</stp>
        <stp>5/19/2016</stp>
        <stp>[Warrants Data Downloader.xlsm]Monitor!R5261C40</stp>
        <tr r="AN5261" s="1"/>
      </tp>
      <tp>
        <v>31319</v>
        <stp/>
        <stp>##V3_BDHV12</stp>
        <stp>12255 HK Equity</stp>
        <stp>WRT_OUTSTANDING</stp>
        <stp>5/19/2016</stp>
        <stp>5/19/2016</stp>
        <stp>[Warrants Data Downloader.xlsm]Monitor!R1772C40</stp>
        <tr r="AN1772" s="1"/>
      </tp>
      <tp>
        <v>40</v>
        <stp/>
        <stp>##V3_BDHV12</stp>
        <stp>27342 HK Equity</stp>
        <stp>WRT_OUTSTANDING</stp>
        <stp>5/19/2016</stp>
        <stp>5/19/2016</stp>
        <stp>[Warrants Data Downloader.xlsm]Monitor!R5254C40</stp>
        <tr r="AN5254" s="1"/>
      </tp>
      <tp>
        <v>46840</v>
        <stp/>
        <stp>##V3_BDHV12</stp>
        <stp>65712 HK Equity</stp>
        <stp>WRT_OUTSTANDING</stp>
        <stp>5/19/2016</stp>
        <stp>5/19/2016</stp>
        <stp>[Warrants Data Downloader.xlsm]Monitor!R1019C40</stp>
        <tr r="AN1019" s="1"/>
      </tp>
      <tp>
        <v>1490</v>
        <stp/>
        <stp>##V3_BDHV12</stp>
        <stp>25403 HK Equity</stp>
        <stp>WRT_OUTSTANDING</stp>
        <stp>5/19/2016</stp>
        <stp>5/19/2016</stp>
        <stp>[Warrants Data Downloader.xlsm]Monitor!R4032C40</stp>
        <tr r="AN4032" s="1"/>
      </tp>
      <tp>
        <v>18290</v>
        <stp/>
        <stp>##V3_BDHV12</stp>
        <stp>25413 HK Equity</stp>
        <stp>WRT_OUTSTANDING</stp>
        <stp>5/19/2016</stp>
        <stp>5/19/2016</stp>
        <stp>[Warrants Data Downloader.xlsm]Monitor!R4038C40</stp>
        <tr r="AN4038" s="1"/>
      </tp>
      <tp>
        <v>2730</v>
        <stp/>
        <stp>##V3_BDHV12</stp>
        <stp>67062 HK Equity</stp>
        <stp>WRT_OUTSTANDING</stp>
        <stp>5/19/2016</stp>
        <stp>5/19/2016</stp>
        <stp>[Warrants Data Downloader.xlsm]Monitor!R1386C40</stp>
        <tr r="AN1386" s="1"/>
      </tp>
      <tp>
        <v>39090</v>
        <stp/>
        <stp>##V3_BDHV12</stp>
        <stp>20135 HK Equity</stp>
        <stp>WRT_OUTSTANDING</stp>
        <stp>5/19/2016</stp>
        <stp>5/19/2016</stp>
        <stp>[Warrants Data Downloader.xlsm]Monitor!R2480C40</stp>
        <tr r="AN2480" s="1"/>
      </tp>
      <tp>
        <v>0</v>
        <stp/>
        <stp>##V3_BDHV12</stp>
        <stp>67072 HK Equity</stp>
        <stp>WRT_OUTSTANDING</stp>
        <stp>5/19/2016</stp>
        <stp>5/19/2016</stp>
        <stp>[Warrants Data Downloader.xlsm]Monitor!R1393C40</stp>
        <tr r="AN1393" s="1"/>
      </tp>
      <tp>
        <v>44220</v>
        <stp/>
        <stp>##V3_BDHV12</stp>
        <stp>20165 HK Equity</stp>
        <stp>WRT_OUTSTANDING</stp>
        <stp>5/19/2016</stp>
        <stp>5/19/2016</stp>
        <stp>[Warrants Data Downloader.xlsm]Monitor!R2481C40</stp>
        <tr r="AN2481" s="1"/>
      </tp>
      <tp>
        <v>0</v>
        <stp/>
        <stp>##V3_BDHV12</stp>
        <stp>67082 HK Equity</stp>
        <stp>WRT_OUTSTANDING</stp>
        <stp>5/19/2016</stp>
        <stp>5/19/2016</stp>
        <stp>[Warrants Data Downloader.xlsm]Monitor!R1396C40</stp>
        <tr r="AN1396" s="1"/>
      </tp>
      <tp>
        <v>38630</v>
        <stp/>
        <stp>##V3_BDHV12</stp>
        <stp>20205 HK Equity</stp>
        <stp>WRT_OUTSTANDING</stp>
        <stp>5/19/2016</stp>
        <stp>5/19/2016</stp>
        <stp>[Warrants Data Downloader.xlsm]Monitor!R2489C40</stp>
        <tr r="AN2489" s="1"/>
      </tp>
      <tp>
        <v>4510</v>
        <stp/>
        <stp>##V3_BDHV12</stp>
        <stp>20215 HK Equity</stp>
        <stp>WRT_OUTSTANDING</stp>
        <stp>5/19/2016</stp>
        <stp>5/19/2016</stp>
        <stp>[Warrants Data Downloader.xlsm]Monitor!R2494C40</stp>
        <tr r="AN2494" s="1"/>
      </tp>
      <tp>
        <v>380</v>
        <stp/>
        <stp>##V3_BDHV12</stp>
        <stp>27562 HK Equity</stp>
        <stp>WRT_OUTSTANDING</stp>
        <stp>5/19/2016</stp>
        <stp>5/19/2016</stp>
        <stp>[Warrants Data Downloader.xlsm]Monitor!R5392C40</stp>
        <tr r="AN5392" s="1"/>
      </tp>
      <tp>
        <v>0</v>
        <stp/>
        <stp>##V3_BDHV12</stp>
        <stp>27552 HK Equity</stp>
        <stp>WRT_OUTSTANDING</stp>
        <stp>5/19/2016</stp>
        <stp>5/19/2016</stp>
        <stp>[Warrants Data Downloader.xlsm]Monitor!R5382C40</stp>
        <tr r="AN5382" s="1"/>
      </tp>
      <tp>
        <v>50</v>
        <stp/>
        <stp>##V3_BDHV12</stp>
        <stp>25673 HK Equity</stp>
        <stp>WRT_OUTSTANDING</stp>
        <stp>5/19/2016</stp>
        <stp>5/19/2016</stp>
        <stp>[Warrants Data Downloader.xlsm]Monitor!R4187C40</stp>
        <tr r="AN4187" s="1"/>
      </tp>
      <tp>
        <v>37620</v>
        <stp/>
        <stp>##V3_BDHV12</stp>
        <stp>66792 HK Equity</stp>
        <stp>WRT_OUTSTANDING</stp>
        <stp>5/19/2016</stp>
        <stp>5/19/2016</stp>
        <stp>[Warrants Data Downloader.xlsm]Monitor!R1299C40</stp>
        <tr r="AN1299" s="1"/>
      </tp>
      <tp>
        <v>60</v>
        <stp/>
        <stp>##V3_BDHV12</stp>
        <stp>66772 HK Equity</stp>
        <stp>WRT_OUTSTANDING</stp>
        <stp>5/19/2016</stp>
        <stp>5/19/2016</stp>
        <stp>[Warrants Data Downloader.xlsm]Monitor!R1292C40</stp>
        <tr r="AN1292" s="1"/>
      </tp>
      <tp>
        <v>416</v>
        <stp/>
        <stp>##V3_BDHV12</stp>
        <stp>25693 HK Equity</stp>
        <stp>WRT_OUTSTANDING</stp>
        <stp>5/19/2016</stp>
        <stp>5/19/2016</stp>
        <stp>[Warrants Data Downloader.xlsm]Monitor!R4198C40</stp>
        <tr r="AN4198" s="1"/>
      </tp>
      <tp>
        <v>16018</v>
        <stp/>
        <stp>##V3_BDHV12</stp>
        <stp>27492 HK Equity</stp>
        <stp>WRT_OUTSTANDING</stp>
        <stp>5/19/2016</stp>
        <stp>5/19/2016</stp>
        <stp>[Warrants Data Downloader.xlsm]Monitor!R5349C40</stp>
        <tr r="AN5349" s="1"/>
      </tp>
      <tp>
        <v>600</v>
        <stp/>
        <stp>##V3_BDHV12</stp>
        <stp>25633 HK Equity</stp>
        <stp>WRT_OUTSTANDING</stp>
        <stp>5/19/2016</stp>
        <stp>5/19/2016</stp>
        <stp>[Warrants Data Downloader.xlsm]Monitor!R4165C40</stp>
        <tr r="AN4165" s="1"/>
      </tp>
      <tp>
        <v>0</v>
        <stp/>
        <stp>##V3_BDHV12</stp>
        <stp>27512 HK Equity</stp>
        <stp>WRT_OUTSTANDING</stp>
        <stp>5/19/2016</stp>
        <stp>5/19/2016</stp>
        <stp>[Warrants Data Downloader.xlsm]Monitor!R5358C40</stp>
        <tr r="AN5358" s="1"/>
      </tp>
      <tp>
        <v>380</v>
        <stp/>
        <stp>##V3_BDHV12</stp>
        <stp>25653 HK Equity</stp>
        <stp>WRT_OUTSTANDING</stp>
        <stp>5/19/2016</stp>
        <stp>5/19/2016</stp>
        <stp>[Warrants Data Downloader.xlsm]Monitor!R4175C40</stp>
        <tr r="AN4175" s="1"/>
      </tp>
      <tp>
        <v>23030</v>
        <stp/>
        <stp>##V3_BDHV12</stp>
        <stp>25583 HK Equity</stp>
        <stp>WRT_OUTSTANDING</stp>
        <stp>5/19/2016</stp>
        <stp>5/19/2016</stp>
        <stp>[Warrants Data Downloader.xlsm]Monitor!R4143C40</stp>
        <tr r="AN4143" s="1"/>
      </tp>
      <tp>
        <v>490</v>
        <stp/>
        <stp>##V3_BDHV12</stp>
        <stp>27532 HK Equity</stp>
        <stp>WRT_OUTSTANDING</stp>
        <stp>5/19/2016</stp>
        <stp>5/19/2016</stp>
        <stp>[Warrants Data Downloader.xlsm]Monitor!R5371C40</stp>
        <tr r="AN5371" s="1"/>
      </tp>
      <tp>
        <v>4</v>
        <stp/>
        <stp>##V3_BDHV12</stp>
        <stp>27542 HK Equity</stp>
        <stp>WRT_OUTSTANDING</stp>
        <stp>5/19/2016</stp>
        <stp>5/19/2016</stp>
        <stp>[Warrants Data Downloader.xlsm]Monitor!R5377C40</stp>
        <tr r="AN5377" s="1"/>
      </tp>
      <tp>
        <v>0</v>
        <stp/>
        <stp>##V3_BDHV12</stp>
        <stp>66612 HK Equity</stp>
        <stp>WRT_OUTSTANDING</stp>
        <stp>5/19/2016</stp>
        <stp>5/19/2016</stp>
        <stp>[Warrants Data Downloader.xlsm]Monitor!R1245C40</stp>
        <tr r="AN1245" s="1"/>
      </tp>
      <tp>
        <v>16170</v>
        <stp/>
        <stp>##V3_BDHV12</stp>
        <stp>27522 HK Equity</stp>
        <stp>WRT_OUTSTANDING</stp>
        <stp>5/19/2016</stp>
        <stp>5/19/2016</stp>
        <stp>[Warrants Data Downloader.xlsm]Monitor!R5363C40</stp>
        <tr r="AN5363" s="1"/>
      </tp>
      <tp>
        <v>14615</v>
        <stp/>
        <stp>##V3_BDHV12</stp>
        <stp>25623 HK Equity</stp>
        <stp>WRT_OUTSTANDING</stp>
        <stp>5/19/2016</stp>
        <stp>5/19/2016</stp>
        <stp>[Warrants Data Downloader.xlsm]Monitor!R4159C40</stp>
        <tr r="AN4159" s="1"/>
      </tp>
      <tp>
        <v>29716</v>
        <stp/>
        <stp>##V3_BDHV12</stp>
        <stp>25523 HK Equity</stp>
        <stp>WRT_OUTSTANDING</stp>
        <stp>5/19/2016</stp>
        <stp>5/19/2016</stp>
        <stp>[Warrants Data Downloader.xlsm]Monitor!R4110C40</stp>
        <tr r="AN4110" s="1"/>
      </tp>
      <tp>
        <v>0</v>
        <stp/>
        <stp>##V3_BDHV12</stp>
        <stp>27422 HK Equity</stp>
        <stp>WRT_OUTSTANDING</stp>
        <stp>5/19/2016</stp>
        <stp>5/19/2016</stp>
        <stp>[Warrants Data Downloader.xlsm]Monitor!R5306C40</stp>
        <tr r="AN5306" s="1"/>
      </tp>
      <tp>
        <v>1250</v>
        <stp/>
        <stp>##V3_BDHV12</stp>
        <stp>27432 HK Equity</stp>
        <stp>WRT_OUTSTANDING</stp>
        <stp>5/19/2016</stp>
        <stp>5/19/2016</stp>
        <stp>[Warrants Data Downloader.xlsm]Monitor!R5310C40</stp>
        <tr r="AN5310" s="1"/>
      </tp>
      <tp>
        <v>41040</v>
        <stp/>
        <stp>##V3_BDHV12</stp>
        <stp>66502 HK Equity</stp>
        <stp>WRT_OUTSTANDING</stp>
        <stp>5/19/2016</stp>
        <stp>5/19/2016</stp>
        <stp>[Warrants Data Downloader.xlsm]Monitor!R1204C40</stp>
        <tr r="AN1204" s="1"/>
      </tp>
      <tp>
        <v>718</v>
        <stp/>
        <stp>##V3_BDHV12</stp>
        <stp>20015 HK Equity</stp>
        <stp>WRT_OUTSTANDING</stp>
        <stp>5/19/2016</stp>
        <stp>5/19/2016</stp>
        <stp>[Warrants Data Downloader.xlsm]Monitor!R2465C40</stp>
        <tr r="AN2465" s="1"/>
      </tp>
      <tp>
        <v>25470</v>
        <stp/>
        <stp>##V3_BDHV12</stp>
        <stp>25563 HK Equity</stp>
        <stp>WRT_OUTSTANDING</stp>
        <stp>5/19/2016</stp>
        <stp>5/19/2016</stp>
        <stp>[Warrants Data Downloader.xlsm]Monitor!R4131C40</stp>
        <tr r="AN4131" s="1"/>
      </tp>
      <tp>
        <v>5760</v>
        <stp/>
        <stp>##V3_BDHV12</stp>
        <stp>20035 HK Equity</stp>
        <stp>WRT_OUTSTANDING</stp>
        <stp>5/19/2016</stp>
        <stp>5/19/2016</stp>
        <stp>[Warrants Data Downloader.xlsm]Monitor!R2469C40</stp>
        <tr r="AN2469" s="1"/>
      </tp>
      <tp>
        <v>3120</v>
        <stp/>
        <stp>##V3_BDHV12</stp>
        <stp>66592 HK Equity</stp>
        <stp>WRT_OUTSTANDING</stp>
        <stp>5/19/2016</stp>
        <stp>5/19/2016</stp>
        <stp>[Warrants Data Downloader.xlsm]Monitor!R1237C40</stp>
        <tr r="AN1237" s="1"/>
      </tp>
      <tp>
        <v>690</v>
        <stp/>
        <stp>##V3_BDHV12</stp>
        <stp>66562 HK Equity</stp>
        <stp>WRT_OUTSTANDING</stp>
        <stp>5/19/2016</stp>
        <stp>5/19/2016</stp>
        <stp>[Warrants Data Downloader.xlsm]Monitor!R1227C40</stp>
        <tr r="AN1227" s="1"/>
      </tp>
      <tp>
        <v>8454</v>
        <stp/>
        <stp>##V3_BDHV12</stp>
        <stp>20055 HK Equity</stp>
        <stp>WRT_OUTSTANDING</stp>
        <stp>5/19/2016</stp>
        <stp>5/19/2016</stp>
        <stp>[Warrants Data Downloader.xlsm]Monitor!R2471C40</stp>
        <tr r="AN2471" s="1"/>
      </tp>
      <tp>
        <v>93730</v>
        <stp/>
        <stp>##V3_BDHV12</stp>
        <stp>67032 HK Equity</stp>
        <stp>WRT_OUTSTANDING</stp>
        <stp>5/19/2016</stp>
        <stp>5/19/2016</stp>
        <stp>[Warrants Data Downloader.xlsm]Monitor!R1375C40</stp>
        <tr r="AN1375" s="1"/>
      </tp>
      <tp>
        <v>5484</v>
        <stp/>
        <stp>##V3_BDHV12</stp>
        <stp>20095 HK Equity</stp>
        <stp>WRT_OUTSTANDING</stp>
        <stp>5/19/2016</stp>
        <stp>5/19/2016</stp>
        <stp>[Warrants Data Downloader.xlsm]Monitor!R2475C40</stp>
        <tr r="AN2475" s="1"/>
      </tp>
      <tp>
        <v>780</v>
        <stp/>
        <stp>##V3_BDHV12</stp>
        <stp>22295 HK Equity</stp>
        <stp>WRT_OUTSTANDING</stp>
        <stp>5/19/2016</stp>
        <stp>5/19/2016</stp>
        <stp>[Warrants Data Downloader.xlsm]Monitor!R2985C40</stp>
        <tr r="AN2985" s="1"/>
      </tp>
      <tp>
        <v>200</v>
        <stp/>
        <stp>##V3_BDHV12</stp>
        <stp>22025 HK Equity</stp>
        <stp>WRT_OUTSTANDING</stp>
        <stp>5/19/2016</stp>
        <stp>5/19/2016</stp>
        <stp>[Warrants Data Downloader.xlsm]Monitor!R2905C40</stp>
        <tr r="AN2905" s="1"/>
      </tp>
      <tp>
        <v>7555</v>
        <stp/>
        <stp>##V3_BDHV12</stp>
        <stp>22045 HK Equity</stp>
        <stp>WRT_OUTSTANDING</stp>
        <stp>5/19/2016</stp>
        <stp>5/19/2016</stp>
        <stp>[Warrants Data Downloader.xlsm]Monitor!R2911C40</stp>
        <tr r="AN2911" s="1"/>
      </tp>
      <tp>
        <v>1104</v>
        <stp/>
        <stp>##V3_BDHV12</stp>
        <stp>13555 HK Equity</stp>
        <stp>WRT_OUTSTANDING</stp>
        <stp>5/19/2016</stp>
        <stp>5/19/2016</stp>
        <stp>[Warrants Data Downloader.xlsm]Monitor!R1843C40</stp>
        <tr r="AN1843" s="1"/>
      </tp>
      <tp>
        <v>6167</v>
        <stp/>
        <stp>##V3_BDHV12</stp>
        <stp>13045 HK Equity</stp>
        <stp>WRT_OUTSTANDING</stp>
        <stp>5/19/2016</stp>
        <stp>5/19/2016</stp>
        <stp>[Warrants Data Downloader.xlsm]Monitor!R1825C40</stp>
        <tr r="AN1825" s="1"/>
      </tp>
      <tp>
        <v>1034</v>
        <stp/>
        <stp>##V3_BDHV12</stp>
        <stp>22085 HK Equity</stp>
        <stp>WRT_OUTSTANDING</stp>
        <stp>5/19/2016</stp>
        <stp>5/19/2016</stp>
        <stp>[Warrants Data Downloader.xlsm]Monitor!R2929C40</stp>
        <tr r="AN2929" s="1"/>
      </tp>
      <tp>
        <v>11139</v>
        <stp/>
        <stp>##V3_BDHV12</stp>
        <stp>13015 HK Equity</stp>
        <stp>WRT_OUTSTANDING</stp>
        <stp>5/19/2016</stp>
        <stp>5/19/2016</stp>
        <stp>[Warrants Data Downloader.xlsm]Monitor!R1823C40</stp>
        <tr r="AN1823" s="1"/>
      </tp>
      <tp>
        <v>104250</v>
        <stp/>
        <stp>##V3_BDHV12</stp>
        <stp>22115 HK Equity</stp>
        <stp>WRT_OUTSTANDING</stp>
        <stp>5/19/2016</stp>
        <stp>5/19/2016</stp>
        <stp>[Warrants Data Downloader.xlsm]Monitor!R2932C40</stp>
        <tr r="AN2932" s="1"/>
      </tp>
      <tp>
        <v>12056</v>
        <stp/>
        <stp>##V3_BDHV12</stp>
        <stp>13775 HK Equity</stp>
        <stp>WRT_OUTSTANDING</stp>
        <stp>5/19/2016</stp>
        <stp>5/19/2016</stp>
        <stp>[Warrants Data Downloader.xlsm]Monitor!R1851C40</stp>
        <tr r="AN1851" s="1"/>
      </tp>
      <tp>
        <v>130</v>
        <stp/>
        <stp>##V3_BDHV12</stp>
        <stp>22125 HK Equity</stp>
        <stp>WRT_OUTSTANDING</stp>
        <stp>5/19/2016</stp>
        <stp>5/19/2016</stp>
        <stp>[Warrants Data Downloader.xlsm]Monitor!R2934C40</stp>
        <tr r="AN2934" s="1"/>
      </tp>
      <tp>
        <v>28560</v>
        <stp/>
        <stp>##V3_BDHV12</stp>
        <stp>22095 HK Equity</stp>
        <stp>WRT_OUTSTANDING</stp>
        <stp>5/19/2016</stp>
        <stp>5/19/2016</stp>
        <stp>[Warrants Data Downloader.xlsm]Monitor!R2931C40</stp>
        <tr r="AN2931" s="1"/>
      </tp>
      <tp>
        <v>2024</v>
        <stp/>
        <stp>##V3_BDHV12</stp>
        <stp>13165 HK Equity</stp>
        <stp>WRT_OUTSTANDING</stp>
        <stp>5/19/2016</stp>
        <stp>5/19/2016</stp>
        <stp>[Warrants Data Downloader.xlsm]Monitor!R1829C40</stp>
        <tr r="AN1829" s="1"/>
      </tp>
      <tp>
        <v>7040</v>
        <stp/>
        <stp>##V3_BDHV12</stp>
        <stp>22235 HK Equity</stp>
        <stp>WRT_OUTSTANDING</stp>
        <stp>5/19/2016</stp>
        <stp>5/19/2016</stp>
        <stp>[Warrants Data Downloader.xlsm]Monitor!R2961C40</stp>
        <tr r="AN2961" s="1"/>
      </tp>
      <tp>
        <v>8980</v>
        <stp/>
        <stp>##V3_BDHV12</stp>
        <stp>22245 HK Equity</stp>
        <stp>WRT_OUTSTANDING</stp>
        <stp>5/19/2016</stp>
        <stp>5/19/2016</stp>
        <stp>[Warrants Data Downloader.xlsm]Monitor!R2966C40</stp>
        <tr r="AN2966" s="1"/>
      </tp>
      <tp>
        <v>21840</v>
        <stp/>
        <stp>##V3_BDHV12</stp>
        <stp>22175 HK Equity</stp>
        <stp>WRT_OUTSTANDING</stp>
        <stp>5/19/2016</stp>
        <stp>5/19/2016</stp>
        <stp>[Warrants Data Downloader.xlsm]Monitor!R2945C40</stp>
        <tr r="AN2945" s="1"/>
      </tp>
      <tp>
        <v>40</v>
        <stp/>
        <stp>##V3_BDHV12</stp>
        <stp>22265 HK Equity</stp>
        <stp>WRT_OUTSTANDING</stp>
        <stp>5/19/2016</stp>
        <stp>5/19/2016</stp>
        <stp>[Warrants Data Downloader.xlsm]Monitor!R2973C40</stp>
        <tr r="AN2973" s="1"/>
      </tp>
      <tp>
        <v>496</v>
        <stp/>
        <stp>##V3_BDHV12</stp>
        <stp>22015 HK Equity</stp>
        <stp>WRT_OUTSTANDING</stp>
        <stp>5/19/2016</stp>
        <stp>5/19/2016</stp>
        <stp>[Warrants Data Downloader.xlsm]Monitor!R2899C40</stp>
        <tr r="AN2899" s="1"/>
      </tp>
      <tp>
        <v>15440</v>
        <stp/>
        <stp>##V3_BDHV12</stp>
        <stp>19596 HK Equity</stp>
        <stp>WRT_OUTSTANDING</stp>
        <stp>5/19/2016</stp>
        <stp>5/19/2016</stp>
        <stp>[Warrants Data Downloader.xlsm]Monitor!R2385C40</stp>
        <tr r="AN2385" s="1"/>
      </tp>
      <tp>
        <v>8805</v>
        <stp/>
        <stp>##V3_BDHV12</stp>
        <stp>19646 HK Equity</stp>
        <stp>WRT_OUTSTANDING</stp>
        <stp>5/19/2016</stp>
        <stp>5/19/2016</stp>
        <stp>[Warrants Data Downloader.xlsm]Monitor!R2395C40</stp>
        <tr r="AN2395" s="1"/>
      </tp>
      <tp>
        <v>18710</v>
        <stp/>
        <stp>##V3_BDHV12</stp>
        <stp>18826 HK Equity</stp>
        <stp>WRT_OUTSTANDING</stp>
        <stp>5/19/2016</stp>
        <stp>5/19/2016</stp>
        <stp>[Warrants Data Downloader.xlsm]Monitor!R2270C40</stp>
        <tr r="AN2270" s="1"/>
      </tp>
      <tp>
        <v>2320</v>
        <stp/>
        <stp>##V3_BDHV12</stp>
        <stp>18866 HK Equity</stp>
        <stp>WRT_OUTSTANDING</stp>
        <stp>5/19/2016</stp>
        <stp>5/19/2016</stp>
        <stp>[Warrants Data Downloader.xlsm]Monitor!R2274C40</stp>
        <tr r="AN2274" s="1"/>
      </tp>
      <tp>
        <v>35120</v>
        <stp/>
        <stp>##V3_BDHV12</stp>
        <stp>18856 HK Equity</stp>
        <stp>WRT_OUTSTANDING</stp>
        <stp>5/19/2016</stp>
        <stp>5/19/2016</stp>
        <stp>[Warrants Data Downloader.xlsm]Monitor!R2273C40</stp>
        <tr r="AN2273" s="1"/>
      </tp>
      <tp>
        <v>16050</v>
        <stp/>
        <stp>##V3_BDHV12</stp>
        <stp>19636 HK Equity</stp>
        <stp>WRT_OUTSTANDING</stp>
        <stp>5/19/2016</stp>
        <stp>5/19/2016</stp>
        <stp>[Warrants Data Downloader.xlsm]Monitor!R2394C40</stp>
        <tr r="AN2394" s="1"/>
      </tp>
      <tp>
        <v>4436</v>
        <stp/>
        <stp>##V3_BDHV12</stp>
        <stp>18876 HK Equity</stp>
        <stp>WRT_OUTSTANDING</stp>
        <stp>5/19/2016</stp>
        <stp>5/19/2016</stp>
        <stp>[Warrants Data Downloader.xlsm]Monitor!R2278C40</stp>
        <tr r="AN2278" s="1"/>
      </tp>
      <tp>
        <v>3767</v>
        <stp/>
        <stp>##V3_BDHV12</stp>
        <stp>18976 HK Equity</stp>
        <stp>WRT_OUTSTANDING</stp>
        <stp>5/19/2016</stp>
        <stp>5/19/2016</stp>
        <stp>[Warrants Data Downloader.xlsm]Monitor!R2296C40</stp>
        <tr r="AN2296" s="1"/>
      </tp>
      <tp>
        <v>1200</v>
        <stp/>
        <stp>##V3_BDHV12</stp>
        <stp>19006 HK Equity</stp>
        <stp>WRT_OUTSTANDING</stp>
        <stp>5/19/2016</stp>
        <stp>5/19/2016</stp>
        <stp>[Warrants Data Downloader.xlsm]Monitor!R2301C40</stp>
        <tr r="AN2301" s="1"/>
      </tp>
      <tp>
        <v>41736</v>
        <stp/>
        <stp>##V3_BDHV12</stp>
        <stp>19026 HK Equity</stp>
        <stp>WRT_OUTSTANDING</stp>
        <stp>5/19/2016</stp>
        <stp>5/19/2016</stp>
        <stp>[Warrants Data Downloader.xlsm]Monitor!R2304C40</stp>
        <tr r="AN2304" s="1"/>
      </tp>
      <tp>
        <v>24</v>
        <stp/>
        <stp>##V3_BDHV12</stp>
        <stp>18966 HK Equity</stp>
        <stp>WRT_OUTSTANDING</stp>
        <stp>5/19/2016</stp>
        <stp>5/19/2016</stp>
        <stp>[Warrants Data Downloader.xlsm]Monitor!R2291C40</stp>
        <tr r="AN2291" s="1"/>
      </tp>
      <tp>
        <v>5290</v>
        <stp/>
        <stp>##V3_BDHV12</stp>
        <stp>18766 HK Equity</stp>
        <stp>WRT_OUTSTANDING</stp>
        <stp>5/19/2016</stp>
        <stp>5/19/2016</stp>
        <stp>[Warrants Data Downloader.xlsm]Monitor!R2264C40</stp>
        <tr r="AN2264" s="1"/>
      </tp>
      <tp>
        <v>1065</v>
        <stp/>
        <stp>##V3_BDHV12</stp>
        <stp>18926 HK Equity</stp>
        <stp>WRT_OUTSTANDING</stp>
        <stp>5/19/2016</stp>
        <stp>5/19/2016</stp>
        <stp>[Warrants Data Downloader.xlsm]Monitor!R2287C40</stp>
        <tr r="AN2287" s="1"/>
      </tp>
      <tp>
        <v>2293</v>
        <stp/>
        <stp>##V3_BDHV12</stp>
        <stp>19046 HK Equity</stp>
        <stp>WRT_OUTSTANDING</stp>
        <stp>5/19/2016</stp>
        <stp>5/19/2016</stp>
        <stp>[Warrants Data Downloader.xlsm]Monitor!R2311C40</stp>
        <tr r="AN2311" s="1"/>
      </tp>
      <tp>
        <v>40000</v>
        <stp/>
        <stp>##V3_BDHV12</stp>
        <stp>19226 HK Equity</stp>
        <stp>WRT_OUTSTANDING</stp>
        <stp>5/19/2016</stp>
        <stp>5/19/2016</stp>
        <stp>[Warrants Data Downloader.xlsm]Monitor!R2334C40</stp>
        <tr r="AN2334" s="1"/>
      </tp>
      <tp>
        <v>5924</v>
        <stp/>
        <stp>##V3_BDHV12</stp>
        <stp>19266 HK Equity</stp>
        <stp>WRT_OUTSTANDING</stp>
        <stp>5/19/2016</stp>
        <stp>5/19/2016</stp>
        <stp>[Warrants Data Downloader.xlsm]Monitor!R2338C40</stp>
        <tr r="AN2338" s="1"/>
      </tp>
      <tp>
        <v>88</v>
        <stp/>
        <stp>##V3_BDHV12</stp>
        <stp>18656 HK Equity</stp>
        <stp>WRT_OUTSTANDING</stp>
        <stp>5/19/2016</stp>
        <stp>5/19/2016</stp>
        <stp>[Warrants Data Downloader.xlsm]Monitor!R2243C40</stp>
        <tr r="AN2243" s="1"/>
      </tp>
      <tp>
        <v>43</v>
        <stp/>
        <stp>##V3_BDHV12</stp>
        <stp>18706 HK Equity</stp>
        <stp>WRT_OUTSTANDING</stp>
        <stp>5/19/2016</stp>
        <stp>5/19/2016</stp>
        <stp>[Warrants Data Downloader.xlsm]Monitor!R2257C40</stp>
        <tr r="AN2257" s="1"/>
      </tp>
      <tp>
        <v>50</v>
        <stp/>
        <stp>##V3_BDHV12</stp>
        <stp>19516 HK Equity</stp>
        <stp>WRT_OUTSTANDING</stp>
        <stp>5/19/2016</stp>
        <stp>5/19/2016</stp>
        <stp>[Warrants Data Downloader.xlsm]Monitor!R2376C40</stp>
        <tr r="AN2376" s="1"/>
      </tp>
      <tp>
        <v>80</v>
        <stp/>
        <stp>##V3_BDHV12</stp>
        <stp>18726 HK Equity</stp>
        <stp>WRT_OUTSTANDING</stp>
        <stp>5/19/2016</stp>
        <stp>5/19/2016</stp>
        <stp>[Warrants Data Downloader.xlsm]Monitor!R2258C40</stp>
        <tr r="AN2258" s="1"/>
      </tp>
      <tp>
        <v>540</v>
        <stp/>
        <stp>##V3_BDHV12</stp>
        <stp>18686 HK Equity</stp>
        <stp>WRT_OUTSTANDING</stp>
        <stp>5/19/2016</stp>
        <stp>5/19/2016</stp>
        <stp>[Warrants Data Downloader.xlsm]Monitor!R2252C40</stp>
        <tr r="AN2252" s="1"/>
      </tp>
      <tp>
        <v>2830</v>
        <stp/>
        <stp>##V3_BDHV12</stp>
        <stp>18546 HK Equity</stp>
        <stp>WRT_OUTSTANDING</stp>
        <stp>5/19/2016</stp>
        <stp>5/19/2016</stp>
        <stp>[Warrants Data Downloader.xlsm]Monitor!R2216C40</stp>
        <tr r="AN2216" s="1"/>
      </tp>
      <tp>
        <v>210</v>
        <stp/>
        <stp>##V3_BDHV12</stp>
        <stp>18496 HK Equity</stp>
        <stp>WRT_OUTSTANDING</stp>
        <stp>5/19/2016</stp>
        <stp>5/19/2016</stp>
        <stp>[Warrants Data Downloader.xlsm]Monitor!R2202C40</stp>
        <tr r="AN2202" s="1"/>
      </tp>
      <tp>
        <v>0</v>
        <stp/>
        <stp>##V3_BDHV12</stp>
        <stp>18566 HK Equity</stp>
        <stp>WRT_OUTSTANDING</stp>
        <stp>5/19/2016</stp>
        <stp>5/19/2016</stp>
        <stp>[Warrants Data Downloader.xlsm]Monitor!R2219C40</stp>
        <tr r="AN2219" s="1"/>
      </tp>
      <tp>
        <v>9930</v>
        <stp/>
        <stp>##V3_BDHV12</stp>
        <stp>18626 HK Equity</stp>
        <stp>WRT_OUTSTANDING</stp>
        <stp>5/19/2016</stp>
        <stp>5/19/2016</stp>
        <stp>[Warrants Data Downloader.xlsm]Monitor!R2234C40</stp>
        <tr r="AN2234" s="1"/>
      </tp>
      <tp>
        <v>61307</v>
        <stp/>
        <stp>##V3_BDHV12</stp>
        <stp>19326 HK Equity</stp>
        <stp>WRT_OUTSTANDING</stp>
        <stp>5/19/2016</stp>
        <stp>5/19/2016</stp>
        <stp>[Warrants Data Downloader.xlsm]Monitor!R2351C40</stp>
        <tr r="AN2351" s="1"/>
      </tp>
      <tp>
        <v>2780</v>
        <stp/>
        <stp>##V3_BDHV12</stp>
        <stp>12685 HK Equity</stp>
        <stp>WRT_OUTSTANDING</stp>
        <stp>5/19/2016</stp>
        <stp>5/19/2016</stp>
        <stp>[Warrants Data Downloader.xlsm]Monitor!R1806C40</stp>
        <tr r="AN1806" s="1"/>
      </tp>
      <tp>
        <v>3155</v>
        <stp/>
        <stp>##V3_BDHV12</stp>
        <stp>18576 HK Equity</stp>
        <stp>WRT_OUTSTANDING</stp>
        <stp>5/19/2016</stp>
        <stp>5/19/2016</stp>
        <stp>[Warrants Data Downloader.xlsm]Monitor!R2222C40</stp>
        <tr r="AN2222" s="1"/>
      </tp>
      <tp>
        <v>76390</v>
        <stp/>
        <stp>##V3_BDHV12</stp>
        <stp>19316 HK Equity</stp>
        <stp>WRT_OUTSTANDING</stp>
        <stp>5/19/2016</stp>
        <stp>5/19/2016</stp>
        <stp>[Warrants Data Downloader.xlsm]Monitor!R2347C40</stp>
        <tr r="AN2347" s="1"/>
      </tp>
      <tp>
        <v>0</v>
        <stp/>
        <stp>##V3_BDHV12</stp>
        <stp>18386 HK Equity</stp>
        <stp>WRT_OUTSTANDING</stp>
        <stp>5/19/2016</stp>
        <stp>5/19/2016</stp>
        <stp>[Warrants Data Downloader.xlsm]Monitor!R2190C40</stp>
        <tr r="AN2190" s="1"/>
      </tp>
      <tp>
        <v>380</v>
        <stp/>
        <stp>##V3_BDHV12</stp>
        <stp>21845 HK Equity</stp>
        <stp>WRT_OUTSTANDING</stp>
        <stp>5/19/2016</stp>
        <stp>5/19/2016</stp>
        <stp>[Warrants Data Downloader.xlsm]Monitor!R2842C40</stp>
        <tr r="AN2842" s="1"/>
      </tp>
      <tp>
        <v>3230</v>
        <stp/>
        <stp>##V3_BDHV12</stp>
        <stp>18426 HK Equity</stp>
        <stp>WRT_OUTSTANDING</stp>
        <stp>5/19/2016</stp>
        <stp>5/19/2016</stp>
        <stp>[Warrants Data Downloader.xlsm]Monitor!R2194C40</stp>
        <tr r="AN2194" s="1"/>
      </tp>
      <tp>
        <v>0</v>
        <stp/>
        <stp>##V3_BDHV12</stp>
        <stp>21875 HK Equity</stp>
        <stp>WRT_OUTSTANDING</stp>
        <stp>5/19/2016</stp>
        <stp>5/19/2016</stp>
        <stp>[Warrants Data Downloader.xlsm]Monitor!R2851C40</stp>
        <tr r="AN2851" s="1"/>
      </tp>
      <tp>
        <v>4410</v>
        <stp/>
        <stp>##V3_BDHV12</stp>
        <stp>21945 HK Equity</stp>
        <stp>WRT_OUTSTANDING</stp>
        <stp>5/19/2016</stp>
        <stp>5/19/2016</stp>
        <stp>[Warrants Data Downloader.xlsm]Monitor!R2871C40</stp>
        <tr r="AN2871" s="1"/>
      </tp>
      <tp>
        <v>1960</v>
        <stp/>
        <stp>##V3_BDHV12</stp>
        <stp>21895 HK Equity</stp>
        <stp>WRT_OUTSTANDING</stp>
        <stp>5/19/2016</stp>
        <stp>5/19/2016</stp>
        <stp>[Warrants Data Downloader.xlsm]Monitor!R2860C40</stp>
        <tr r="AN2860" s="1"/>
      </tp>
      <tp>
        <v>100</v>
        <stp/>
        <stp>##V3_BDHV12</stp>
        <stp>21975 HK Equity</stp>
        <stp>WRT_OUTSTANDING</stp>
        <stp>5/19/2016</stp>
        <stp>5/19/2016</stp>
        <stp>[Warrants Data Downloader.xlsm]Monitor!R2884C40</stp>
        <tr r="AN2884" s="1"/>
      </tp>
      <tp>
        <v>250</v>
        <stp/>
        <stp>##V3_BDHV12</stp>
        <stp>21965 HK Equity</stp>
        <stp>WRT_OUTSTANDING</stp>
        <stp>5/19/2016</stp>
        <stp>5/19/2016</stp>
        <stp>[Warrants Data Downloader.xlsm]Monitor!R2880C40</stp>
        <tr r="AN2880" s="1"/>
      </tp>
      <tp>
        <v>0</v>
        <stp/>
        <stp>##V3_BDHV12</stp>
        <stp>18056 HK Equity</stp>
        <stp>WRT_OUTSTANDING</stp>
        <stp>5/19/2016</stp>
        <stp>5/19/2016</stp>
        <stp>[Warrants Data Downloader.xlsm]Monitor!R2146C40</stp>
        <tr r="AN2146" s="1"/>
      </tp>
      <tp>
        <v>2527</v>
        <stp/>
        <stp>##V3_BDHV12</stp>
        <stp>18226 HK Equity</stp>
        <stp>WRT_OUTSTANDING</stp>
        <stp>5/19/2016</stp>
        <stp>5/19/2016</stp>
        <stp>[Warrants Data Downloader.xlsm]Monitor!R2165C40</stp>
        <tr r="AN2165" s="1"/>
      </tp>
      <tp>
        <v>7500</v>
        <stp/>
        <stp>##V3_BDHV12</stp>
        <stp>21795 HK Equity</stp>
        <stp>WRT_OUTSTANDING</stp>
        <stp>5/19/2016</stp>
        <stp>5/19/2016</stp>
        <stp>[Warrants Data Downloader.xlsm]Monitor!R2831C40</stp>
        <tr r="AN2831" s="1"/>
      </tp>
      <tp>
        <v>1880</v>
        <stp/>
        <stp>##V3_BDHV12</stp>
        <stp>18066 HK Equity</stp>
        <stp>WRT_OUTSTANDING</stp>
        <stp>5/19/2016</stp>
        <stp>5/19/2016</stp>
        <stp>[Warrants Data Downloader.xlsm]Monitor!R2148C40</stp>
        <tr r="AN2148" s="1"/>
      </tp>
      <tp>
        <v>360</v>
        <stp/>
        <stp>##V3_BDHV12</stp>
        <stp>21785 HK Equity</stp>
        <stp>WRT_OUTSTANDING</stp>
        <stp>5/19/2016</stp>
        <stp>5/19/2016</stp>
        <stp>[Warrants Data Downloader.xlsm]Monitor!R2828C40</stp>
        <tr r="AN2828" s="1"/>
      </tp>
      <tp>
        <v>84</v>
        <stp/>
        <stp>##V3_BDHV12</stp>
        <stp>21765 HK Equity</stp>
        <stp>WRT_OUTSTANDING</stp>
        <stp>5/19/2016</stp>
        <stp>5/19/2016</stp>
        <stp>[Warrants Data Downloader.xlsm]Monitor!R2821C40</stp>
        <tr r="AN2821" s="1"/>
      </tp>
      <tp>
        <v>30870</v>
        <stp/>
        <stp>##V3_BDHV12</stp>
        <stp>18296 HK Equity</stp>
        <stp>WRT_OUTSTANDING</stp>
        <stp>5/19/2016</stp>
        <stp>5/19/2016</stp>
        <stp>[Warrants Data Downloader.xlsm]Monitor!R2177C40</stp>
        <tr r="AN2177" s="1"/>
      </tp>
      <tp>
        <v>560</v>
        <stp/>
        <stp>##V3_BDHV12</stp>
        <stp>21695 HK Equity</stp>
        <stp>WRT_OUTSTANDING</stp>
        <stp>5/19/2016</stp>
        <stp>5/19/2016</stp>
        <stp>[Warrants Data Downloader.xlsm]Monitor!R2801C40</stp>
        <tr r="AN2801" s="1"/>
      </tp>
      <tp>
        <v>4960</v>
        <stp/>
        <stp>##V3_BDHV12</stp>
        <stp>21705 HK Equity</stp>
        <stp>WRT_OUTSTANDING</stp>
        <stp>5/19/2016</stp>
        <stp>5/19/2016</stp>
        <stp>[Warrants Data Downloader.xlsm]Monitor!R2805C40</stp>
        <tr r="AN2805" s="1"/>
      </tp>
      <tp>
        <v>260</v>
        <stp/>
        <stp>##V3_BDHV12</stp>
        <stp>26803 HK Equity</stp>
        <stp>WRT_OUTSTANDING</stp>
        <stp>5/19/2016</stp>
        <stp>5/19/2016</stp>
        <stp>[Warrants Data Downloader.xlsm]Monitor!R4923C40</stp>
        <tr r="AN4923" s="1"/>
      </tp>
      <tp>
        <v>430</v>
        <stp/>
        <stp>##V3_BDHV12</stp>
        <stp>26813 HK Equity</stp>
        <stp>WRT_OUTSTANDING</stp>
        <stp>5/19/2016</stp>
        <stp>5/19/2016</stp>
        <stp>[Warrants Data Downloader.xlsm]Monitor!R4932C40</stp>
        <tr r="AN4932" s="1"/>
      </tp>
      <tp>
        <v>250</v>
        <stp/>
        <stp>##V3_BDHV12</stp>
        <stp>26823 HK Equity</stp>
        <stp>WRT_OUTSTANDING</stp>
        <stp>5/19/2016</stp>
        <stp>5/19/2016</stp>
        <stp>[Warrants Data Downloader.xlsm]Monitor!R4940C40</stp>
        <tr r="AN4940" s="1"/>
      </tp>
      <tp>
        <v>48659</v>
        <stp/>
        <stp>##V3_BDHV12</stp>
        <stp>16445 HK Equity</stp>
        <stp>WRT_OUTSTANDING</stp>
        <stp>5/19/2016</stp>
        <stp>5/19/2016</stp>
        <stp>[Warrants Data Downloader.xlsm]Monitor!R1987C40</stp>
        <tr r="AN1987" s="1"/>
      </tp>
      <tp>
        <v>3542</v>
        <stp/>
        <stp>##V3_BDHV12</stp>
        <stp>26833 HK Equity</stp>
        <stp>WRT_OUTSTANDING</stp>
        <stp>5/19/2016</stp>
        <stp>5/19/2016</stp>
        <stp>[Warrants Data Downloader.xlsm]Monitor!R4948C40</stp>
        <tr r="AN4948" s="1"/>
      </tp>
      <tp>
        <v>20</v>
        <stp/>
        <stp>##V3_BDHV12</stp>
        <stp>26843 HK Equity</stp>
        <stp>WRT_OUTSTANDING</stp>
        <stp>5/19/2016</stp>
        <stp>5/19/2016</stp>
        <stp>[Warrants Data Downloader.xlsm]Monitor!R4955C40</stp>
        <tr r="AN4955" s="1"/>
      </tp>
      <tp>
        <v>1630</v>
        <stp/>
        <stp>##V3_BDHV12</stp>
        <stp>26853 HK Equity</stp>
        <stp>WRT_OUTSTANDING</stp>
        <stp>5/19/2016</stp>
        <stp>5/19/2016</stp>
        <stp>[Warrants Data Downloader.xlsm]Monitor!R4963C40</stp>
        <tr r="AN4963" s="1"/>
      </tp>
      <tp>
        <v>1620</v>
        <stp/>
        <stp>##V3_BDHV12</stp>
        <stp>26903 HK Equity</stp>
        <stp>WRT_OUTSTANDING</stp>
        <stp>5/19/2016</stp>
        <stp>5/19/2016</stp>
        <stp>[Warrants Data Downloader.xlsm]Monitor!R4992C40</stp>
        <tr r="AN4992" s="1"/>
      </tp>
      <tp>
        <v>18460</v>
        <stp/>
        <stp>##V3_BDHV12</stp>
        <stp>26893 HK Equity</stp>
        <stp>WRT_OUTSTANDING</stp>
        <stp>5/19/2016</stp>
        <stp>5/19/2016</stp>
        <stp>[Warrants Data Downloader.xlsm]Monitor!R4985C40</stp>
        <tr r="AN4985" s="1"/>
      </tp>
      <tp>
        <v>910</v>
        <stp/>
        <stp>##V3_BDHV12</stp>
        <stp>28352 HK Equity</stp>
        <stp>WRT_OUTSTANDING</stp>
        <stp>5/19/2016</stp>
        <stp>5/19/2016</stp>
        <stp>[Warrants Data Downloader.xlsm]Monitor!R5713C40</stp>
        <tr r="AN5713" s="1"/>
      </tp>
      <tp>
        <v>25600</v>
        <stp/>
        <stp>##V3_BDHV12</stp>
        <stp>28662 HK Equity</stp>
        <stp>WRT_OUTSTANDING</stp>
        <stp>5/19/2016</stp>
        <stp>5/19/2016</stp>
        <stp>[Warrants Data Downloader.xlsm]Monitor!R5724C40</stp>
        <tr r="AN5724" s="1"/>
      </tp>
      <tp>
        <v>8640</v>
        <stp/>
        <stp>##V3_BDHV12</stp>
        <stp>28652 HK Equity</stp>
        <stp>WRT_OUTSTANDING</stp>
        <stp>5/19/2016</stp>
        <stp>5/19/2016</stp>
        <stp>[Warrants Data Downloader.xlsm]Monitor!R5723C40</stp>
        <tr r="AN5723" s="1"/>
      </tp>
      <tp>
        <v>230</v>
        <stp/>
        <stp>##V3_BDHV12</stp>
        <stp>69622 HK Equity</stp>
        <stp>WRT_OUTSTANDING</stp>
        <stp>5/19/2016</stp>
        <stp>5/19/2016</stp>
        <stp>[Warrants Data Downloader.xlsm]Monitor!R1602C40</stp>
        <tr r="AN1602" s="1"/>
      </tp>
      <tp>
        <v>39908</v>
        <stp/>
        <stp>##V3_BDHV12</stp>
        <stp>16105 HK Equity</stp>
        <stp>WRT_OUTSTANDING</stp>
        <stp>5/19/2016</stp>
        <stp>5/19/2016</stp>
        <stp>[Warrants Data Downloader.xlsm]Monitor!R1972C40</stp>
        <tr r="AN1972" s="1"/>
      </tp>
      <tp>
        <v>81450</v>
        <stp/>
        <stp>##V3_BDHV12</stp>
        <stp>16045 HK Equity</stp>
        <stp>WRT_OUTSTANDING</stp>
        <stp>5/19/2016</stp>
        <stp>5/19/2016</stp>
        <stp>[Warrants Data Downloader.xlsm]Monitor!R1969C40</stp>
        <tr r="AN1969" s="1"/>
      </tp>
      <tp>
        <v>4610</v>
        <stp/>
        <stp>##V3_BDHV12</stp>
        <stp>26773 HK Equity</stp>
        <stp>WRT_OUTSTANDING</stp>
        <stp>5/19/2016</stp>
        <stp>5/19/2016</stp>
        <stp>[Warrants Data Downloader.xlsm]Monitor!R4903C40</stp>
        <tr r="AN4903" s="1"/>
      </tp>
      <tp>
        <v>160</v>
        <stp/>
        <stp>##V3_BDHV12</stp>
        <stp>28082 HK Equity</stp>
        <stp>WRT_OUTSTANDING</stp>
        <stp>5/19/2016</stp>
        <stp>5/19/2016</stp>
        <stp>[Warrants Data Downloader.xlsm]Monitor!R5688C40</stp>
        <tr r="AN5688" s="1"/>
      </tp>
      <tp>
        <v>0</v>
        <stp/>
        <stp>##V3_BDHV12</stp>
        <stp>28092 HK Equity</stp>
        <stp>WRT_OUTSTANDING</stp>
        <stp>5/19/2016</stp>
        <stp>5/19/2016</stp>
        <stp>[Warrants Data Downloader.xlsm]Monitor!R5693C40</stp>
        <tr r="AN5693" s="1"/>
      </tp>
      <tp>
        <v>34826</v>
        <stp/>
        <stp>##V3_BDHV12</stp>
        <stp>29852 HK Equity</stp>
        <stp>WRT_OUTSTANDING</stp>
        <stp>5/19/2016</stp>
        <stp>5/19/2016</stp>
        <stp>[Warrants Data Downloader.xlsm]Monitor!R5757C40</stp>
        <tr r="AN5757" s="1"/>
      </tp>
      <tp>
        <v>9150</v>
        <stp/>
        <stp>##V3_BDHV12</stp>
        <stp>26753 HK Equity</stp>
        <stp>WRT_OUTSTANDING</stp>
        <stp>5/19/2016</stp>
        <stp>5/19/2016</stp>
        <stp>[Warrants Data Downloader.xlsm]Monitor!R4890C40</stp>
        <tr r="AN4890" s="1"/>
      </tp>
      <tp>
        <v>13030</v>
        <stp/>
        <stp>##V3_BDHV12</stp>
        <stp>26763 HK Equity</stp>
        <stp>WRT_OUTSTANDING</stp>
        <stp>5/19/2016</stp>
        <stp>5/19/2016</stp>
        <stp>[Warrants Data Downloader.xlsm]Monitor!R4899C40</stp>
        <tr r="AN4899" s="1"/>
      </tp>
      <tp>
        <v>167.5</v>
        <stp/>
        <stp>##V3_BDHV12</stp>
        <stp>26743 HK Equity</stp>
        <stp>WRT_OUTSTANDING</stp>
        <stp>5/19/2016</stp>
        <stp>5/19/2016</stp>
        <stp>[Warrants Data Downloader.xlsm]Monitor!R4885C40</stp>
        <tr r="AN4885" s="1"/>
      </tp>
      <tp>
        <v>5560</v>
        <stp/>
        <stp>##V3_BDHV12</stp>
        <stp>26733 HK Equity</stp>
        <stp>WRT_OUTSTANDING</stp>
        <stp>5/19/2016</stp>
        <stp>5/19/2016</stp>
        <stp>[Warrants Data Downloader.xlsm]Monitor!R4877C40</stp>
        <tr r="AN4877" s="1"/>
      </tp>
      <tp>
        <v>0</v>
        <stp/>
        <stp>##V3_BDHV12</stp>
        <stp>26723 HK Equity</stp>
        <stp>WRT_OUTSTANDING</stp>
        <stp>5/19/2016</stp>
        <stp>5/19/2016</stp>
        <stp>[Warrants Data Downloader.xlsm]Monitor!R4874C40</stp>
        <tr r="AN4874" s="1"/>
      </tp>
      <tp>
        <v>624</v>
        <stp/>
        <stp>##V3_BDHV12</stp>
        <stp>29582 HK Equity</stp>
        <stp>WRT_OUTSTANDING</stp>
        <stp>5/19/2016</stp>
        <stp>5/19/2016</stp>
        <stp>[Warrants Data Downloader.xlsm]Monitor!R5748C40</stp>
        <tr r="AN5748" s="1"/>
      </tp>
      <tp>
        <v>0</v>
        <stp/>
        <stp>##V3_BDHV12</stp>
        <stp>26713 HK Equity</stp>
        <stp>WRT_OUTSTANDING</stp>
        <stp>5/19/2016</stp>
        <stp>5/19/2016</stp>
        <stp>[Warrants Data Downloader.xlsm]Monitor!R4868C40</stp>
        <tr r="AN4868" s="1"/>
      </tp>
      <tp>
        <v>25890</v>
        <stp/>
        <stp>##V3_BDHV12</stp>
        <stp>26683 HK Equity</stp>
        <stp>WRT_OUTSTANDING</stp>
        <stp>5/19/2016</stp>
        <stp>5/19/2016</stp>
        <stp>[Warrants Data Downloader.xlsm]Monitor!R4848C40</stp>
        <tr r="AN4848" s="1"/>
      </tp>
      <tp>
        <v>6094</v>
        <stp/>
        <stp>##V3_BDHV12</stp>
        <stp>29762 HK Equity</stp>
        <stp>WRT_OUTSTANDING</stp>
        <stp>5/19/2016</stp>
        <stp>5/19/2016</stp>
        <stp>[Warrants Data Downloader.xlsm]Monitor!R5754C40</stp>
        <tr r="AN5754" s="1"/>
      </tp>
      <tp>
        <v>30</v>
        <stp/>
        <stp>##V3_BDHV12</stp>
        <stp>26703 HK Equity</stp>
        <stp>WRT_OUTSTANDING</stp>
        <stp>5/19/2016</stp>
        <stp>5/19/2016</stp>
        <stp>[Warrants Data Downloader.xlsm]Monitor!R4859C40</stp>
        <tr r="AN4859" s="1"/>
      </tp>
      <tp>
        <v>23970</v>
        <stp/>
        <stp>##V3_BDHV12</stp>
        <stp>29182 HK Equity</stp>
        <stp>WRT_OUTSTANDING</stp>
        <stp>5/19/2016</stp>
        <stp>5/19/2016</stp>
        <stp>[Warrants Data Downloader.xlsm]Monitor!R5736C40</stp>
        <tr r="AN5736" s="1"/>
      </tp>
      <tp>
        <v>414</v>
        <stp/>
        <stp>##V3_BDHV12</stp>
        <stp>26693 HK Equity</stp>
        <stp>WRT_OUTSTANDING</stp>
        <stp>5/19/2016</stp>
        <stp>5/19/2016</stp>
        <stp>[Warrants Data Downloader.xlsm]Monitor!R4854C40</stp>
        <tr r="AN4854" s="1"/>
      </tp>
      <tp>
        <v>4200</v>
        <stp/>
        <stp>##V3_BDHV12</stp>
        <stp>26653 HK Equity</stp>
        <stp>WRT_OUTSTANDING</stp>
        <stp>5/19/2016</stp>
        <stp>5/19/2016</stp>
        <stp>[Warrants Data Downloader.xlsm]Monitor!R4826C40</stp>
        <tr r="AN4826" s="1"/>
      </tp>
      <tp>
        <v>5176</v>
        <stp/>
        <stp>##V3_BDHV12</stp>
        <stp>26643 HK Equity</stp>
        <stp>WRT_OUTSTANDING</stp>
        <stp>5/19/2016</stp>
        <stp>5/19/2016</stp>
        <stp>[Warrants Data Downloader.xlsm]Monitor!R4820C40</stp>
        <tr r="AN4820" s="1"/>
      </tp>
      <tp>
        <v>470</v>
        <stp/>
        <stp>##V3_BDHV12</stp>
        <stp>28002 HK Equity</stp>
        <stp>WRT_OUTSTANDING</stp>
        <stp>5/19/2016</stp>
        <stp>5/19/2016</stp>
        <stp>[Warrants Data Downloader.xlsm]Monitor!R5645C40</stp>
        <tr r="AN5645" s="1"/>
      </tp>
      <tp>
        <v>140</v>
        <stp/>
        <stp>##V3_BDHV12</stp>
        <stp>28012 HK Equity</stp>
        <stp>WRT_OUTSTANDING</stp>
        <stp>5/19/2016</stp>
        <stp>5/19/2016</stp>
        <stp>[Warrants Data Downloader.xlsm]Monitor!R5650C40</stp>
        <tr r="AN5650" s="1"/>
      </tp>
      <tp>
        <v>4820</v>
        <stp/>
        <stp>##V3_BDHV12</stp>
        <stp>26673 HK Equity</stp>
        <stp>WRT_OUTSTANDING</stp>
        <stp>5/19/2016</stp>
        <stp>5/19/2016</stp>
        <stp>[Warrants Data Downloader.xlsm]Monitor!R4839C40</stp>
        <tr r="AN4839" s="1"/>
      </tp>
      <tp>
        <v>0</v>
        <stp/>
        <stp>##V3_BDHV12</stp>
        <stp>28052 HK Equity</stp>
        <stp>WRT_OUTSTANDING</stp>
        <stp>5/19/2016</stp>
        <stp>5/19/2016</stp>
        <stp>[Warrants Data Downloader.xlsm]Monitor!R5666C40</stp>
        <tr r="AN5666" s="1"/>
      </tp>
      <tp>
        <v>0</v>
        <stp/>
        <stp>##V3_BDHV12</stp>
        <stp>26613 HK Equity</stp>
        <stp>WRT_OUTSTANDING</stp>
        <stp>5/19/2016</stp>
        <stp>5/19/2016</stp>
        <stp>[Warrants Data Downloader.xlsm]Monitor!R4807C40</stp>
        <tr r="AN4807" s="1"/>
      </tp>
      <tp>
        <v>30</v>
        <stp/>
        <stp>##V3_BDHV12</stp>
        <stp>28062 HK Equity</stp>
        <stp>WRT_OUTSTANDING</stp>
        <stp>5/19/2016</stp>
        <stp>5/19/2016</stp>
        <stp>[Warrants Data Downloader.xlsm]Monitor!R5672C40</stp>
        <tr r="AN5672" s="1"/>
      </tp>
      <tp>
        <v>116</v>
        <stp/>
        <stp>##V3_BDHV12</stp>
        <stp>29382 HK Equity</stp>
        <stp>WRT_OUTSTANDING</stp>
        <stp>5/19/2016</stp>
        <stp>5/19/2016</stp>
        <stp>[Warrants Data Downloader.xlsm]Monitor!R5740C40</stp>
        <tr r="AN5740" s="1"/>
      </tp>
      <tp>
        <v>0</v>
        <stp/>
        <stp>##V3_BDHV12</stp>
        <stp>28072 HK Equity</stp>
        <stp>WRT_OUTSTANDING</stp>
        <stp>5/19/2016</stp>
        <stp>5/19/2016</stp>
        <stp>[Warrants Data Downloader.xlsm]Monitor!R5679C40</stp>
        <tr r="AN5679" s="1"/>
      </tp>
      <tp>
        <v>600</v>
        <stp/>
        <stp>##V3_BDHV12</stp>
        <stp>25104 HK Equity</stp>
        <stp>WRT_OUTSTANDING</stp>
        <stp>5/19/2016</stp>
        <stp>5/19/2016</stp>
        <stp>[Warrants Data Downloader.xlsm]Monitor!R3891C40</stp>
        <tr r="AN3891" s="1"/>
      </tp>
      <tp>
        <v>14130</v>
        <stp/>
        <stp>##V3_BDHV12</stp>
        <stp>19866 HK Equity</stp>
        <stp>WRT_OUTSTANDING</stp>
        <stp>5/19/2016</stp>
        <stp>5/19/2016</stp>
        <stp>[Warrants Data Downloader.xlsm]Monitor!R2434C40</stp>
        <tr r="AN2434" s="1"/>
      </tp>
      <tp>
        <v>13390</v>
        <stp/>
        <stp>##V3_BDHV12</stp>
        <stp>68832 HK Equity</stp>
        <stp>WRT_OUTSTANDING</stp>
        <stp>5/19/2016</stp>
        <stp>5/19/2016</stp>
        <stp>[Warrants Data Downloader.xlsm]Monitor!R1534C40</stp>
        <tr r="AN1534" s="1"/>
      </tp>
      <tp>
        <v>3860</v>
        <stp/>
        <stp>##V3_BDHV12</stp>
        <stp>19896 HK Equity</stp>
        <stp>WRT_OUTSTANDING</stp>
        <stp>5/19/2016</stp>
        <stp>5/19/2016</stp>
        <stp>[Warrants Data Downloader.xlsm]Monitor!R2440C40</stp>
        <tr r="AN2440" s="1"/>
      </tp>
      <tp>
        <v>10410</v>
        <stp/>
        <stp>##V3_BDHV12</stp>
        <stp>25004 HK Equity</stp>
        <stp>WRT_OUTSTANDING</stp>
        <stp>5/19/2016</stp>
        <stp>5/19/2016</stp>
        <stp>[Warrants Data Downloader.xlsm]Monitor!R3846C40</stp>
        <tr r="AN3846" s="1"/>
      </tp>
      <tp>
        <v>0</v>
        <stp/>
        <stp>##V3_BDHV12</stp>
        <stp>68492 HK Equity</stp>
        <stp>WRT_OUTSTANDING</stp>
        <stp>5/19/2016</stp>
        <stp>5/19/2016</stp>
        <stp>[Warrants Data Downloader.xlsm]Monitor!R1500C40</stp>
        <tr r="AN1500" s="1"/>
      </tp>
      <tp>
        <v>3670</v>
        <stp/>
        <stp>##V3_BDHV12</stp>
        <stp>68732 HK Equity</stp>
        <stp>WRT_OUTSTANDING</stp>
        <stp>5/19/2016</stp>
        <stp>5/19/2016</stp>
        <stp>[Warrants Data Downloader.xlsm]Monitor!R1523C40</stp>
        <tr r="AN1523" s="1"/>
      </tp>
      <tp>
        <v>0</v>
        <stp/>
        <stp>##V3_BDHV12</stp>
        <stp>68762 HK Equity</stp>
        <stp>WRT_OUTSTANDING</stp>
        <stp>5/19/2016</stp>
        <stp>5/19/2016</stp>
        <stp>[Warrants Data Downloader.xlsm]Monitor!R1526C40</stp>
        <tr r="AN1526" s="1"/>
      </tp>
      <tp>
        <v>0</v>
        <stp/>
        <stp>##V3_BDHV12</stp>
        <stp>68562 HK Equity</stp>
        <stp>WRT_OUTSTANDING</stp>
        <stp>5/19/2016</stp>
        <stp>5/19/2016</stp>
        <stp>[Warrants Data Downloader.xlsm]Monitor!R1504C40</stp>
        <tr r="AN1504" s="1"/>
      </tp>
      <tp>
        <v>16946</v>
        <stp/>
        <stp>##V3_BDHV12</stp>
        <stp>25034 HK Equity</stp>
        <stp>WRT_OUTSTANDING</stp>
        <stp>5/19/2016</stp>
        <stp>5/19/2016</stp>
        <stp>[Warrants Data Downloader.xlsm]Monitor!R3859C40</stp>
        <tr r="AN3859" s="1"/>
      </tp>
      <tp>
        <v>1542.3</v>
        <stp/>
        <stp>##V3_BDHV12</stp>
        <stp>25064 HK Equity</stp>
        <stp>WRT_OUTSTANDING</stp>
        <stp>5/19/2016</stp>
        <stp>5/19/2016</stp>
        <stp>[Warrants Data Downloader.xlsm]Monitor!R3876C40</stp>
        <tr r="AN3876" s="1"/>
      </tp>
      <tp>
        <v>750</v>
        <stp/>
        <stp>##V3_BDHV12</stp>
        <stp>68672 HK Equity</stp>
        <stp>WRT_OUTSTANDING</stp>
        <stp>5/19/2016</stp>
        <stp>5/19/2016</stp>
        <stp>[Warrants Data Downloader.xlsm]Monitor!R1517C40</stp>
        <tr r="AN1517" s="1"/>
      </tp>
      <tp>
        <v>0</v>
        <stp/>
        <stp>##V3_BDHV12</stp>
        <stp>68632 HK Equity</stp>
        <stp>WRT_OUTSTANDING</stp>
        <stp>5/19/2016</stp>
        <stp>5/19/2016</stp>
        <stp>[Warrants Data Downloader.xlsm]Monitor!R1511C40</stp>
        <tr r="AN1511" s="1"/>
      </tp>
      <tp>
        <v>3065</v>
        <stp/>
        <stp>##V3_BDHV12</stp>
        <stp>19706 HK Equity</stp>
        <stp>WRT_OUTSTANDING</stp>
        <stp>5/19/2016</stp>
        <stp>5/19/2016</stp>
        <stp>[Warrants Data Downloader.xlsm]Monitor!R2407C40</stp>
        <tr r="AN2407" s="1"/>
      </tp>
      <tp>
        <v>3100</v>
        <stp/>
        <stp>##V3_BDHV12</stp>
        <stp>25074 HK Equity</stp>
        <stp>WRT_OUTSTANDING</stp>
        <stp>5/19/2016</stp>
        <stp>5/19/2016</stp>
        <stp>[Warrants Data Downloader.xlsm]Monitor!R3879C40</stp>
        <tr r="AN3879" s="1"/>
      </tp>
      <tp>
        <v>0</v>
        <stp/>
        <stp>##V3_BDHV12</stp>
        <stp>24934 HK Equity</stp>
        <stp>WRT_OUTSTANDING</stp>
        <stp>5/19/2016</stp>
        <stp>5/19/2016</stp>
        <stp>[Warrants Data Downloader.xlsm]Monitor!R3811C40</stp>
        <tr r="AN3811" s="1"/>
      </tp>
      <tp>
        <v>800</v>
        <stp/>
        <stp>##V3_BDHV12</stp>
        <stp>24944 HK Equity</stp>
        <stp>WRT_OUTSTANDING</stp>
        <stp>5/19/2016</stp>
        <stp>5/19/2016</stp>
        <stp>[Warrants Data Downloader.xlsm]Monitor!R3816C40</stp>
        <tr r="AN3816" s="1"/>
      </tp>
      <tp>
        <v>0</v>
        <stp/>
        <stp>##V3_BDHV12</stp>
        <stp>24954 HK Equity</stp>
        <stp>WRT_OUTSTANDING</stp>
        <stp>5/19/2016</stp>
        <stp>5/19/2016</stp>
        <stp>[Warrants Data Downloader.xlsm]Monitor!R3818C40</stp>
        <tr r="AN3818" s="1"/>
      </tp>
      <tp>
        <v>3633.5</v>
        <stp/>
        <stp>##V3_BDHV12</stp>
        <stp>24914 HK Equity</stp>
        <stp>WRT_OUTSTANDING</stp>
        <stp>5/19/2016</stp>
        <stp>5/19/2016</stp>
        <stp>[Warrants Data Downloader.xlsm]Monitor!R3801C40</stp>
        <tr r="AN3801" s="1"/>
      </tp>
      <tp>
        <v>964</v>
        <stp/>
        <stp>##V3_BDHV12</stp>
        <stp>24924 HK Equity</stp>
        <stp>WRT_OUTSTANDING</stp>
        <stp>5/19/2016</stp>
        <stp>5/19/2016</stp>
        <stp>[Warrants Data Downloader.xlsm]Monitor!R3804C40</stp>
        <tr r="AN3804" s="1"/>
      </tp>
      <tp>
        <v>8110</v>
        <stp/>
        <stp>##V3_BDHV12</stp>
        <stp>25324 HK Equity</stp>
        <stp>WRT_OUTSTANDING</stp>
        <stp>5/19/2016</stp>
        <stp>5/19/2016</stp>
        <stp>[Warrants Data Downloader.xlsm]Monitor!R3991C40</stp>
        <tr r="AN3991" s="1"/>
      </tp>
      <tp>
        <v>19393</v>
        <stp/>
        <stp>##V3_BDHV12</stp>
        <stp>25334 HK Equity</stp>
        <stp>WRT_OUTSTANDING</stp>
        <stp>5/19/2016</stp>
        <stp>5/19/2016</stp>
        <stp>[Warrants Data Downloader.xlsm]Monitor!R3996C40</stp>
        <tr r="AN3996" s="1"/>
      </tp>
      <tp>
        <v>300000</v>
        <stp/>
        <stp>##V3_BDHV12</stp>
        <stp>24984 HK Equity</stp>
        <stp>WRT_OUTSTANDING</stp>
        <stp>5/19/2016</stp>
        <stp>5/19/2016</stp>
        <stp>[Warrants Data Downloader.xlsm]Monitor!R3832C40</stp>
        <tr r="AN3832" s="1"/>
      </tp>
      <tp>
        <v>100</v>
        <stp/>
        <stp>##V3_BDHV12</stp>
        <stp>25314 HK Equity</stp>
        <stp>WRT_OUTSTANDING</stp>
        <stp>5/19/2016</stp>
        <stp>5/19/2016</stp>
        <stp>[Warrants Data Downloader.xlsm]Monitor!R3984C40</stp>
        <tr r="AN3984" s="1"/>
      </tp>
      <tp>
        <v>10</v>
        <stp/>
        <stp>##V3_BDHV12</stp>
        <stp>69552 HK Equity</stp>
        <stp>WRT_OUTSTANDING</stp>
        <stp>5/19/2016</stp>
        <stp>5/19/2016</stp>
        <stp>[Warrants Data Downloader.xlsm]Monitor!R1593C40</stp>
        <tr r="AN1593" s="1"/>
      </tp>
      <tp>
        <v>290</v>
        <stp/>
        <stp>##V3_BDHV12</stp>
        <stp>68402 HK Equity</stp>
        <stp>WRT_OUTSTANDING</stp>
        <stp>5/19/2016</stp>
        <stp>5/19/2016</stp>
        <stp>[Warrants Data Downloader.xlsm]Monitor!R1491C40</stp>
        <tr r="AN1491" s="1"/>
      </tp>
      <tp>
        <v>370</v>
        <stp/>
        <stp>##V3_BDHV12</stp>
        <stp>68412 HK Equity</stp>
        <stp>WRT_OUTSTANDING</stp>
        <stp>5/19/2016</stp>
        <stp>5/19/2016</stp>
        <stp>[Warrants Data Downloader.xlsm]Monitor!R1495C40</stp>
        <tr r="AN1495" s="1"/>
      </tp>
      <tp>
        <v>46840</v>
        <stp/>
        <stp>##V3_BDHV12</stp>
        <stp>24994 HK Equity</stp>
        <stp>WRT_OUTSTANDING</stp>
        <stp>5/19/2016</stp>
        <stp>5/19/2016</stp>
        <stp>[Warrants Data Downloader.xlsm]Monitor!R3842C40</stp>
        <tr r="AN3842" s="1"/>
      </tp>
      <tp>
        <v>758</v>
        <stp/>
        <stp>##V3_BDHV12</stp>
        <stp>15375 HK Equity</stp>
        <stp>WRT_OUTSTANDING</stp>
        <stp>5/19/2016</stp>
        <stp>5/19/2016</stp>
        <stp>[Warrants Data Downloader.xlsm]Monitor!R1934C40</stp>
        <tr r="AN1934" s="1"/>
      </tp>
      <tp>
        <v>645</v>
        <stp/>
        <stp>##V3_BDHV12</stp>
        <stp>25154 HK Equity</stp>
        <stp>WRT_OUTSTANDING</stp>
        <stp>5/19/2016</stp>
        <stp>5/19/2016</stp>
        <stp>[Warrants Data Downloader.xlsm]Monitor!R3910C40</stp>
        <tr r="AN3910" s="1"/>
      </tp>
      <tp>
        <v>1890</v>
        <stp/>
        <stp>##V3_BDHV12</stp>
        <stp>25134 HK Equity</stp>
        <stp>WRT_OUTSTANDING</stp>
        <stp>5/19/2016</stp>
        <stp>5/19/2016</stp>
        <stp>[Warrants Data Downloader.xlsm]Monitor!R3903C40</stp>
        <tr r="AN3903" s="1"/>
      </tp>
      <tp>
        <v>47448</v>
        <stp/>
        <stp>##V3_BDHV12</stp>
        <stp>15565 HK Equity</stp>
        <stp>WRT_OUTSTANDING</stp>
        <stp>5/19/2016</stp>
        <stp>5/19/2016</stp>
        <stp>[Warrants Data Downloader.xlsm]Monitor!R1944C40</stp>
        <tr r="AN1944" s="1"/>
      </tp>
      <tp>
        <v>2050</v>
        <stp/>
        <stp>##V3_BDHV12</stp>
        <stp>15275 HK Equity</stp>
        <stp>WRT_OUTSTANDING</stp>
        <stp>5/19/2016</stp>
        <stp>5/19/2016</stp>
        <stp>[Warrants Data Downloader.xlsm]Monitor!R1930C40</stp>
        <tr r="AN1930" s="1"/>
      </tp>
      <tp>
        <v>9260</v>
        <stp/>
        <stp>##V3_BDHV12</stp>
        <stp>15295 HK Equity</stp>
        <stp>WRT_OUTSTANDING</stp>
        <stp>5/19/2016</stp>
        <stp>5/19/2016</stp>
        <stp>[Warrants Data Downloader.xlsm]Monitor!R1932C40</stp>
        <tr r="AN1932" s="1"/>
      </tp>
      <tp>
        <v>2275</v>
        <stp/>
        <stp>##V3_BDHV12</stp>
        <stp>15155 HK Equity</stp>
        <stp>WRT_OUTSTANDING</stp>
        <stp>5/19/2016</stp>
        <stp>5/19/2016</stp>
        <stp>[Warrants Data Downloader.xlsm]Monitor!R1924C40</stp>
        <tr r="AN1924" s="1"/>
      </tp>
      <tp>
        <v>1050</v>
        <stp/>
        <stp>##V3_BDHV12</stp>
        <stp>15625 HK Equity</stp>
        <stp>WRT_OUTSTANDING</stp>
        <stp>5/19/2016</stp>
        <stp>5/19/2016</stp>
        <stp>[Warrants Data Downloader.xlsm]Monitor!R1950C40</stp>
        <tr r="AN1950" s="1"/>
      </tp>
      <tp>
        <v>6218</v>
        <stp/>
        <stp>##V3_BDHV12</stp>
        <stp>25184 HK Equity</stp>
        <stp>WRT_OUTSTANDING</stp>
        <stp>5/19/2016</stp>
        <stp>5/19/2016</stp>
        <stp>[Warrants Data Downloader.xlsm]Monitor!R3923C40</stp>
        <tr r="AN3923" s="1"/>
      </tp>
      <tp>
        <v>2</v>
        <stp/>
        <stp>##V3_BDHV12</stp>
        <stp>69432 HK Equity</stp>
        <stp>WRT_OUTSTANDING</stp>
        <stp>5/19/2016</stp>
        <stp>5/19/2016</stp>
        <stp>[Warrants Data Downloader.xlsm]Monitor!R1578C40</stp>
        <tr r="AN1578" s="1"/>
      </tp>
      <tp>
        <v>0</v>
        <stp/>
        <stp>##V3_BDHV12</stp>
        <stp>69152 HK Equity</stp>
        <stp>WRT_OUTSTANDING</stp>
        <stp>5/19/2016</stp>
        <stp>5/19/2016</stp>
        <stp>[Warrants Data Downloader.xlsm]Monitor!R1557C40</stp>
        <tr r="AN1557" s="1"/>
      </tp>
      <tp>
        <v>40</v>
        <stp/>
        <stp>##V3_BDHV12</stp>
        <stp>69232 HK Equity</stp>
        <stp>WRT_OUTSTANDING</stp>
        <stp>5/19/2016</stp>
        <stp>5/19/2016</stp>
        <stp>[Warrants Data Downloader.xlsm]Monitor!R1565C40</stp>
        <tr r="AN1565" s="1"/>
      </tp>
      <tp>
        <v>5780</v>
        <stp/>
        <stp>##V3_BDHV12</stp>
        <stp>14205 HK Equity</stp>
        <stp>WRT_OUTSTANDING</stp>
        <stp>5/19/2016</stp>
        <stp>5/19/2016</stp>
        <stp>[Warrants Data Downloader.xlsm]Monitor!R1874C40</stp>
        <tr r="AN1874" s="1"/>
      </tp>
      <tp>
        <v>600</v>
        <stp/>
        <stp>##V3_BDHV12</stp>
        <stp>14215 HK Equity</stp>
        <stp>WRT_OUTSTANDING</stp>
        <stp>5/19/2016</stp>
        <stp>5/19/2016</stp>
        <stp>[Warrants Data Downloader.xlsm]Monitor!R1876C40</stp>
        <tr r="AN1876" s="1"/>
      </tp>
      <tp>
        <v>16</v>
        <stp/>
        <stp>##V3_BDHV12</stp>
        <stp>25224 HK Equity</stp>
        <stp>WRT_OUTSTANDING</stp>
        <stp>5/19/2016</stp>
        <stp>5/19/2016</stp>
        <stp>[Warrants Data Downloader.xlsm]Monitor!R3944C40</stp>
        <tr r="AN3944" s="1"/>
      </tp>
      <tp>
        <v>12130</v>
        <stp/>
        <stp>##V3_BDHV12</stp>
        <stp>68092 HK Equity</stp>
        <stp>WRT_OUTSTANDING</stp>
        <stp>5/19/2016</stp>
        <stp>5/19/2016</stp>
        <stp>[Warrants Data Downloader.xlsm]Monitor!R1460C40</stp>
        <tr r="AN1460" s="1"/>
      </tp>
      <tp>
        <v>0</v>
        <stp/>
        <stp>##V3_BDHV12</stp>
        <stp>68142 HK Equity</stp>
        <stp>WRT_OUTSTANDING</stp>
        <stp>5/19/2016</stp>
        <stp>5/19/2016</stp>
        <stp>[Warrants Data Downloader.xlsm]Monitor!R1464C40</stp>
        <tr r="AN1464" s="1"/>
      </tp>
      <tp>
        <v>931.5</v>
        <stp/>
        <stp>##V3_BDHV12</stp>
        <stp>15415 HK Equity</stp>
        <stp>WRT_OUTSTANDING</stp>
        <stp>5/19/2016</stp>
        <stp>5/19/2016</stp>
        <stp>[Warrants Data Downloader.xlsm]Monitor!R1938C40</stp>
        <tr r="AN1938" s="1"/>
      </tp>
      <tp>
        <v>27560</v>
        <stp/>
        <stp>##V3_BDHV12</stp>
        <stp>14135 HK Equity</stp>
        <stp>WRT_OUTSTANDING</stp>
        <stp>5/19/2016</stp>
        <stp>5/19/2016</stp>
        <stp>[Warrants Data Downloader.xlsm]Monitor!R1868C40</stp>
        <tr r="AN1868" s="1"/>
      </tp>
      <tp>
        <v>3971</v>
        <stp/>
        <stp>##V3_BDHV12</stp>
        <stp>68182 HK Equity</stp>
        <stp>WRT_OUTSTANDING</stp>
        <stp>5/19/2016</stp>
        <stp>5/19/2016</stp>
        <stp>[Warrants Data Downloader.xlsm]Monitor!R1466C40</stp>
        <tr r="AN1466" s="1"/>
      </tp>
      <tp>
        <v>1360000</v>
        <stp/>
        <stp>##V3_BDHV12</stp>
        <stp>28082 HK Equity</stp>
        <stp>NUMBER_OF_WARRANTS_SOLD</stp>
        <stp>5/19/2016</stp>
        <stp>5/19/2016</stp>
        <stp>[Warrants Data Downloader.xlsm]Monitor!R5688C44</stp>
        <tr r="AR5688" s="1"/>
      </tp>
      <tp>
        <v>300000</v>
        <stp/>
        <stp>##V3_BDHV12</stp>
        <stp>28092 HK Equity</stp>
        <stp>NUMBER_OF_WARRANTS_SOLD</stp>
        <stp>5/19/2016</stp>
        <stp>5/19/2016</stp>
        <stp>[Warrants Data Downloader.xlsm]Monitor!R5693C44</stp>
        <tr r="AR5693" s="1"/>
      </tp>
      <tp>
        <v>1000000</v>
        <stp/>
        <stp>##V3_BDHV12</stp>
        <stp>26753 HK Equity</stp>
        <stp>NUMBER_OF_WARRANTS_SOLD</stp>
        <stp>5/19/2016</stp>
        <stp>5/19/2016</stp>
        <stp>[Warrants Data Downloader.xlsm]Monitor!R4890C44</stp>
        <tr r="AR4890" s="1"/>
      </tp>
      <tp t="s">
        <v>#N/A N/A</v>
        <stp/>
        <stp>##V3_BDHV12</stp>
        <stp>26763 HK Equity</stp>
        <stp>NUMBER_OF_WARRANTS_SOLD</stp>
        <stp>5/19/2016</stp>
        <stp>5/19/2016</stp>
        <stp>[Warrants Data Downloader.xlsm]Monitor!R4899C44</stp>
        <tr r="AR4899" s="1"/>
      </tp>
      <tp t="s">
        <v>#N/A N/A</v>
        <stp/>
        <stp>##V3_BDHV12</stp>
        <stp>26743 HK Equity</stp>
        <stp>NUMBER_OF_WARRANTS_SOLD</stp>
        <stp>5/19/2016</stp>
        <stp>5/19/2016</stp>
        <stp>[Warrants Data Downloader.xlsm]Monitor!R4885C44</stp>
        <tr r="AR4885" s="1"/>
      </tp>
      <tp>
        <v>20010000</v>
        <stp/>
        <stp>##V3_BDHV12</stp>
        <stp>26683 HK Equity</stp>
        <stp>NUMBER_OF_WARRANTS_SOLD</stp>
        <stp>5/19/2016</stp>
        <stp>5/19/2016</stp>
        <stp>[Warrants Data Downloader.xlsm]Monitor!R4848C44</stp>
        <tr r="AR4848" s="1"/>
      </tp>
      <tp>
        <v>460000</v>
        <stp/>
        <stp>##V3_BDHV12</stp>
        <stp>29762 HK Equity</stp>
        <stp>NUMBER_OF_WARRANTS_SOLD</stp>
        <stp>5/19/2016</stp>
        <stp>5/19/2016</stp>
        <stp>[Warrants Data Downloader.xlsm]Monitor!R5754C44</stp>
        <tr r="AR5754" s="1"/>
      </tp>
      <tp>
        <v>1548000</v>
        <stp/>
        <stp>##V3_BDHV12</stp>
        <stp>26693 HK Equity</stp>
        <stp>NUMBER_OF_WARRANTS_SOLD</stp>
        <stp>5/19/2016</stp>
        <stp>5/19/2016</stp>
        <stp>[Warrants Data Downloader.xlsm]Monitor!R4854C44</stp>
        <tr r="AR4854" s="1"/>
      </tp>
      <tp>
        <v>7320000</v>
        <stp/>
        <stp>##V3_BDHV12</stp>
        <stp>26733 HK Equity</stp>
        <stp>NUMBER_OF_WARRANTS_SOLD</stp>
        <stp>5/19/2016</stp>
        <stp>5/19/2016</stp>
        <stp>[Warrants Data Downloader.xlsm]Monitor!R4877C44</stp>
        <tr r="AR4877" s="1"/>
      </tp>
      <tp>
        <v>5284000</v>
        <stp/>
        <stp>##V3_BDHV12</stp>
        <stp>26723 HK Equity</stp>
        <stp>NUMBER_OF_WARRANTS_SOLD</stp>
        <stp>5/19/2016</stp>
        <stp>5/19/2016</stp>
        <stp>[Warrants Data Downloader.xlsm]Monitor!R4874C44</stp>
        <tr r="AR4874" s="1"/>
      </tp>
      <tp>
        <v>301000</v>
        <stp/>
        <stp>##V3_BDHV12</stp>
        <stp>28052 HK Equity</stp>
        <stp>NUMBER_OF_WARRANTS_SOLD</stp>
        <stp>5/19/2016</stp>
        <stp>5/19/2016</stp>
        <stp>[Warrants Data Downloader.xlsm]Monitor!R5666C44</stp>
        <tr r="AR5666" s="1"/>
      </tp>
      <tp>
        <v>9715000</v>
        <stp/>
        <stp>##V3_BDHV12</stp>
        <stp>28062 HK Equity</stp>
        <stp>NUMBER_OF_WARRANTS_SOLD</stp>
        <stp>5/19/2016</stp>
        <stp>5/19/2016</stp>
        <stp>[Warrants Data Downloader.xlsm]Monitor!R5672C44</stp>
        <tr r="AR5672" s="1"/>
      </tp>
      <tp>
        <v>1500000</v>
        <stp/>
        <stp>##V3_BDHV12</stp>
        <stp>28072 HK Equity</stp>
        <stp>NUMBER_OF_WARRANTS_SOLD</stp>
        <stp>5/19/2016</stp>
        <stp>5/19/2016</stp>
        <stp>[Warrants Data Downloader.xlsm]Monitor!R5679C44</stp>
        <tr r="AR5679" s="1"/>
      </tp>
      <tp>
        <v>6570000</v>
        <stp/>
        <stp>##V3_BDHV12</stp>
        <stp>28002 HK Equity</stp>
        <stp>NUMBER_OF_WARRANTS_SOLD</stp>
        <stp>5/19/2016</stp>
        <stp>5/19/2016</stp>
        <stp>[Warrants Data Downloader.xlsm]Monitor!R5645C44</stp>
        <tr r="AR5645" s="1"/>
      </tp>
      <tp>
        <v>2700000</v>
        <stp/>
        <stp>##V3_BDHV12</stp>
        <stp>26643 HK Equity</stp>
        <stp>NUMBER_OF_WARRANTS_SOLD</stp>
        <stp>5/19/2016</stp>
        <stp>5/19/2016</stp>
        <stp>[Warrants Data Downloader.xlsm]Monitor!R4820C44</stp>
        <tr r="AR4820" s="1"/>
      </tp>
      <tp>
        <v>10945000</v>
        <stp/>
        <stp>##V3_BDHV12</stp>
        <stp>26673 HK Equity</stp>
        <stp>NUMBER_OF_WARRANTS_SOLD</stp>
        <stp>5/19/2016</stp>
        <stp>5/19/2016</stp>
        <stp>[Warrants Data Downloader.xlsm]Monitor!R4839C44</stp>
        <tr r="AR4839" s="1"/>
      </tp>
      <tp>
        <v>240000</v>
        <stp/>
        <stp>##V3_BDHV12</stp>
        <stp>26803 HK Equity</stp>
        <stp>NUMBER_OF_WARRANTS_SOLD</stp>
        <stp>5/19/2016</stp>
        <stp>5/19/2016</stp>
        <stp>[Warrants Data Downloader.xlsm]Monitor!R4923C44</stp>
        <tr r="AR4923" s="1"/>
      </tp>
      <tp>
        <v>30975000</v>
        <stp/>
        <stp>##V3_BDHV12</stp>
        <stp>26853 HK Equity</stp>
        <stp>NUMBER_OF_WARRANTS_SOLD</stp>
        <stp>5/19/2016</stp>
        <stp>5/19/2016</stp>
        <stp>[Warrants Data Downloader.xlsm]Monitor!R4963C44</stp>
        <tr r="AR4963" s="1"/>
      </tp>
      <tp t="s">
        <v>#N/A N/A</v>
        <stp/>
        <stp>##V3_BDHV12</stp>
        <stp>16445 HK Equity</stp>
        <stp>NUMBER_OF_WARRANTS_SOLD</stp>
        <stp>5/19/2016</stp>
        <stp>5/19/2016</stp>
        <stp>[Warrants Data Downloader.xlsm]Monitor!R1987C44</stp>
        <tr r="AR1987" s="1"/>
      </tp>
      <tp>
        <v>30000</v>
        <stp/>
        <stp>##V3_BDHV12</stp>
        <stp>26823 HK Equity</stp>
        <stp>NUMBER_OF_WARRANTS_SOLD</stp>
        <stp>5/19/2016</stp>
        <stp>5/19/2016</stp>
        <stp>[Warrants Data Downloader.xlsm]Monitor!R4940C44</stp>
        <tr r="AR4940" s="1"/>
      </tp>
      <tp>
        <v>120000</v>
        <stp/>
        <stp>##V3_BDHV12</stp>
        <stp>26903 HK Equity</stp>
        <stp>NUMBER_OF_WARRANTS_SOLD</stp>
        <stp>5/19/2016</stp>
        <stp>5/19/2016</stp>
        <stp>[Warrants Data Downloader.xlsm]Monitor!R4992C44</stp>
        <tr r="AR4992" s="1"/>
      </tp>
      <tp>
        <v>474780000</v>
        <stp/>
        <stp>##V3_BDHV12</stp>
        <stp>26893 HK Equity</stp>
        <stp>NUMBER_OF_WARRANTS_SOLD</stp>
        <stp>5/19/2016</stp>
        <stp>5/19/2016</stp>
        <stp>[Warrants Data Downloader.xlsm]Monitor!R4985C44</stp>
        <tr r="AR4985" s="1"/>
      </tp>
      <tp>
        <v>500000</v>
        <stp/>
        <stp>##V3_BDHV12</stp>
        <stp>16045 HK Equity</stp>
        <stp>NUMBER_OF_WARRANTS_SOLD</stp>
        <stp>5/19/2016</stp>
        <stp>5/19/2016</stp>
        <stp>[Warrants Data Downloader.xlsm]Monitor!R1969C44</stp>
        <tr r="AR1969" s="1"/>
      </tp>
      <tp>
        <v>3080000</v>
        <stp/>
        <stp>##V3_BDHV12</stp>
        <stp>26773 HK Equity</stp>
        <stp>NUMBER_OF_WARRANTS_SOLD</stp>
        <stp>5/19/2016</stp>
        <stp>5/19/2016</stp>
        <stp>[Warrants Data Downloader.xlsm]Monitor!R4903C44</stp>
        <tr r="AR4903" s="1"/>
      </tp>
      <tp t="s">
        <v>#N/A N/A</v>
        <stp/>
        <stp>##V3_BDHV12</stp>
        <stp>28662 HK Equity</stp>
        <stp>NUMBER_OF_WARRANTS_SOLD</stp>
        <stp>5/19/2016</stp>
        <stp>5/19/2016</stp>
        <stp>[Warrants Data Downloader.xlsm]Monitor!R5724C44</stp>
        <tr r="AR5724" s="1"/>
      </tp>
      <tp>
        <v>2600000</v>
        <stp/>
        <stp>##V3_BDHV12</stp>
        <stp>25334 HK Equity</stp>
        <stp>NUMBER_OF_WARRANTS_SOLD</stp>
        <stp>5/19/2016</stp>
        <stp>5/19/2016</stp>
        <stp>[Warrants Data Downloader.xlsm]Monitor!R3996C44</stp>
        <tr r="AR3996" s="1"/>
      </tp>
      <tp t="s">
        <v>#N/A N/A</v>
        <stp/>
        <stp>##V3_BDHV12</stp>
        <stp>24984 HK Equity</stp>
        <stp>NUMBER_OF_WARRANTS_SOLD</stp>
        <stp>5/19/2016</stp>
        <stp>5/19/2016</stp>
        <stp>[Warrants Data Downloader.xlsm]Monitor!R3832C44</stp>
        <tr r="AR3832" s="1"/>
      </tp>
      <tp>
        <v>10000</v>
        <stp/>
        <stp>##V3_BDHV12</stp>
        <stp>68412 HK Equity</stp>
        <stp>NUMBER_OF_WARRANTS_SOLD</stp>
        <stp>5/19/2016</stp>
        <stp>5/19/2016</stp>
        <stp>[Warrants Data Downloader.xlsm]Monitor!R1495C44</stp>
        <tr r="AR1495" s="1"/>
      </tp>
      <tp>
        <v>150000</v>
        <stp/>
        <stp>##V3_BDHV12</stp>
        <stp>15155 HK Equity</stp>
        <stp>NUMBER_OF_WARRANTS_SOLD</stp>
        <stp>5/19/2016</stp>
        <stp>5/19/2016</stp>
        <stp>[Warrants Data Downloader.xlsm]Monitor!R1924C44</stp>
        <tr r="AR1924" s="1"/>
      </tp>
      <tp>
        <v>56744000</v>
        <stp/>
        <stp>##V3_BDHV12</stp>
        <stp>25184 HK Equity</stp>
        <stp>NUMBER_OF_WARRANTS_SOLD</stp>
        <stp>5/19/2016</stp>
        <stp>5/19/2016</stp>
        <stp>[Warrants Data Downloader.xlsm]Monitor!R3923C44</stp>
        <tr r="AR3923" s="1"/>
      </tp>
      <tp>
        <v>384000</v>
        <stp/>
        <stp>##V3_BDHV12</stp>
        <stp>15375 HK Equity</stp>
        <stp>NUMBER_OF_WARRANTS_SOLD</stp>
        <stp>5/19/2016</stp>
        <stp>5/19/2016</stp>
        <stp>[Warrants Data Downloader.xlsm]Monitor!R1934C44</stp>
        <tr r="AR1934" s="1"/>
      </tp>
      <tp t="s">
        <v>#N/A N/A</v>
        <stp/>
        <stp>##V3_BDHV12</stp>
        <stp>15295 HK Equity</stp>
        <stp>NUMBER_OF_WARRANTS_SOLD</stp>
        <stp>5/19/2016</stp>
        <stp>5/19/2016</stp>
        <stp>[Warrants Data Downloader.xlsm]Monitor!R1932C44</stp>
        <tr r="AR1932" s="1"/>
      </tp>
      <tp>
        <v>1200000</v>
        <stp/>
        <stp>##V3_BDHV12</stp>
        <stp>68092 HK Equity</stp>
        <stp>NUMBER_OF_WARRANTS_SOLD</stp>
        <stp>5/19/2016</stp>
        <stp>5/19/2016</stp>
        <stp>[Warrants Data Downloader.xlsm]Monitor!R1460C44</stp>
        <tr r="AR1460" s="1"/>
      </tp>
      <tp>
        <v>12797000</v>
        <stp/>
        <stp>##V3_BDHV12</stp>
        <stp>68182 HK Equity</stp>
        <stp>NUMBER_OF_WARRANTS_SOLD</stp>
        <stp>5/19/2016</stp>
        <stp>5/19/2016</stp>
        <stp>[Warrants Data Downloader.xlsm]Monitor!R1466C44</stp>
        <tr r="AR1466" s="1"/>
      </tp>
      <tp>
        <v>5840000</v>
        <stp/>
        <stp>##V3_BDHV12</stp>
        <stp>19866 HK Equity</stp>
        <stp>NUMBER_OF_WARRANTS_SOLD</stp>
        <stp>5/19/2016</stp>
        <stp>5/19/2016</stp>
        <stp>[Warrants Data Downloader.xlsm]Monitor!R2434C44</stp>
        <tr r="AR2434" s="1"/>
      </tp>
      <tp t="s">
        <v>#N/A N/A</v>
        <stp/>
        <stp>##V3_BDHV12</stp>
        <stp>68832 HK Equity</stp>
        <stp>NUMBER_OF_WARRANTS_SOLD</stp>
        <stp>5/19/2016</stp>
        <stp>5/19/2016</stp>
        <stp>[Warrants Data Downloader.xlsm]Monitor!R1534C44</stp>
        <tr r="AR1534" s="1"/>
      </tp>
      <tp>
        <v>7900000</v>
        <stp/>
        <stp>##V3_BDHV12</stp>
        <stp>25064 HK Equity</stp>
        <stp>NUMBER_OF_WARRANTS_SOLD</stp>
        <stp>5/19/2016</stp>
        <stp>5/19/2016</stp>
        <stp>[Warrants Data Downloader.xlsm]Monitor!R3876C44</stp>
        <tr r="AR3876" s="1"/>
      </tp>
      <tp>
        <v>15300000</v>
        <stp/>
        <stp>##V3_BDHV12</stp>
        <stp>68732 HK Equity</stp>
        <stp>NUMBER_OF_WARRANTS_SOLD</stp>
        <stp>5/19/2016</stp>
        <stp>5/19/2016</stp>
        <stp>[Warrants Data Downloader.xlsm]Monitor!R1523C44</stp>
        <tr r="AR1523" s="1"/>
      </tp>
      <tp>
        <v>306000</v>
        <stp/>
        <stp>##V3_BDHV12</stp>
        <stp>25034 HK Equity</stp>
        <stp>NUMBER_OF_WARRANTS_SOLD</stp>
        <stp>5/19/2016</stp>
        <stp>5/19/2016</stp>
        <stp>[Warrants Data Downloader.xlsm]Monitor!R3859C44</stp>
        <tr r="AR3859" s="1"/>
      </tp>
      <tp>
        <v>1600000</v>
        <stp/>
        <stp>##V3_BDHV12</stp>
        <stp>19596 HK Equity</stp>
        <stp>NUMBER_OF_WARRANTS_SOLD</stp>
        <stp>5/19/2016</stp>
        <stp>5/19/2016</stp>
        <stp>[Warrants Data Downloader.xlsm]Monitor!R2385C44</stp>
        <tr r="AR2385" s="1"/>
      </tp>
      <tp>
        <v>950000</v>
        <stp/>
        <stp>##V3_BDHV12</stp>
        <stp>19516 HK Equity</stp>
        <stp>NUMBER_OF_WARRANTS_SOLD</stp>
        <stp>5/19/2016</stp>
        <stp>5/19/2016</stp>
        <stp>[Warrants Data Downloader.xlsm]Monitor!R2376C44</stp>
        <tr r="AR2376" s="1"/>
      </tp>
      <tp>
        <v>2160000</v>
        <stp/>
        <stp>##V3_BDHV12</stp>
        <stp>18496 HK Equity</stp>
        <stp>NUMBER_OF_WARRANTS_SOLD</stp>
        <stp>5/19/2016</stp>
        <stp>5/19/2016</stp>
        <stp>[Warrants Data Downloader.xlsm]Monitor!R2202C44</stp>
        <tr r="AR2202" s="1"/>
      </tp>
      <tp t="s">
        <v>#N/A N/A</v>
        <stp/>
        <stp>##V3_BDHV12</stp>
        <stp>22295 HK Equity</stp>
        <stp>NUMBER_OF_WARRANTS_SOLD</stp>
        <stp>5/19/2016</stp>
        <stp>5/19/2016</stp>
        <stp>[Warrants Data Downloader.xlsm]Monitor!R2985C44</stp>
        <tr r="AR2985" s="1"/>
      </tp>
      <tp>
        <v>380000</v>
        <stp/>
        <stp>##V3_BDHV12</stp>
        <stp>13045 HK Equity</stp>
        <stp>NUMBER_OF_WARRANTS_SOLD</stp>
        <stp>5/19/2016</stp>
        <stp>5/19/2016</stp>
        <stp>[Warrants Data Downloader.xlsm]Monitor!R1825C44</stp>
        <tr r="AR1825" s="1"/>
      </tp>
      <tp>
        <v>960000</v>
        <stp/>
        <stp>##V3_BDHV12</stp>
        <stp>22175 HK Equity</stp>
        <stp>NUMBER_OF_WARRANTS_SOLD</stp>
        <stp>5/19/2016</stp>
        <stp>5/19/2016</stp>
        <stp>[Warrants Data Downloader.xlsm]Monitor!R2945C44</stp>
        <tr r="AR2945" s="1"/>
      </tp>
      <tp>
        <v>270000</v>
        <stp/>
        <stp>##V3_BDHV12</stp>
        <stp>22265 HK Equity</stp>
        <stp>NUMBER_OF_WARRANTS_SOLD</stp>
        <stp>5/19/2016</stp>
        <stp>5/19/2016</stp>
        <stp>[Warrants Data Downloader.xlsm]Monitor!R2973C44</stp>
        <tr r="AR2973" s="1"/>
      </tp>
      <tp>
        <v>360000</v>
        <stp/>
        <stp>##V3_BDHV12</stp>
        <stp>21895 HK Equity</stp>
        <stp>NUMBER_OF_WARRANTS_SOLD</stp>
        <stp>5/19/2016</stp>
        <stp>5/19/2016</stp>
        <stp>[Warrants Data Downloader.xlsm]Monitor!R2860C44</stp>
        <tr r="AR2860" s="1"/>
      </tp>
      <tp>
        <v>40000</v>
        <stp/>
        <stp>##V3_BDHV12</stp>
        <stp>21705 HK Equity</stp>
        <stp>NUMBER_OF_WARRANTS_SOLD</stp>
        <stp>5/19/2016</stp>
        <stp>5/19/2016</stp>
        <stp>[Warrants Data Downloader.xlsm]Monitor!R2805C44</stp>
        <tr r="AR2805" s="1"/>
      </tp>
      <tp>
        <v>5000</v>
        <stp/>
        <stp>##V3_BDHV12</stp>
        <stp>18296 HK Equity</stp>
        <stp>NUMBER_OF_WARRANTS_SOLD</stp>
        <stp>5/19/2016</stp>
        <stp>5/19/2016</stp>
        <stp>[Warrants Data Downloader.xlsm]Monitor!R2177C44</stp>
        <tr r="AR2177" s="1"/>
      </tp>
      <tp>
        <v>450000</v>
        <stp/>
        <stp>##V3_BDHV12</stp>
        <stp>27232 HK Equity</stp>
        <stp>NUMBER_OF_WARRANTS_SOLD</stp>
        <stp>5/19/2016</stp>
        <stp>5/19/2016</stp>
        <stp>[Warrants Data Downloader.xlsm]Monitor!R5183C44</stp>
        <tr r="AR5183" s="1"/>
      </tp>
      <tp t="s">
        <v>#N/A N/A</v>
        <stp/>
        <stp>##V3_BDHV12</stp>
        <stp>26972 HK Equity</stp>
        <stp>NUMBER_OF_WARRANTS_SOLD</stp>
        <stp>5/19/2016</stp>
        <stp>5/19/2016</stp>
        <stp>[Warrants Data Downloader.xlsm]Monitor!R5034C44</stp>
        <tr r="AR5034" s="1"/>
      </tp>
      <tp>
        <v>1080000</v>
        <stp/>
        <stp>##V3_BDHV12</stp>
        <stp>25903 HK Equity</stp>
        <stp>NUMBER_OF_WARRANTS_SOLD</stp>
        <stp>5/19/2016</stp>
        <stp>5/19/2016</stp>
        <stp>[Warrants Data Downloader.xlsm]Monitor!R4321C44</stp>
        <tr r="AR4321" s="1"/>
      </tp>
      <tp>
        <v>42060000</v>
        <stp/>
        <stp>##V3_BDHV12</stp>
        <stp>26962 HK Equity</stp>
        <stp>NUMBER_OF_WARRANTS_SOLD</stp>
        <stp>5/19/2016</stp>
        <stp>5/19/2016</stp>
        <stp>[Warrants Data Downloader.xlsm]Monitor!R5026C44</stp>
        <tr r="AR5026" s="1"/>
      </tp>
      <tp>
        <v>1374000</v>
        <stp/>
        <stp>##V3_BDHV12</stp>
        <stp>27242 HK Equity</stp>
        <stp>NUMBER_OF_WARRANTS_SOLD</stp>
        <stp>5/19/2016</stp>
        <stp>5/19/2016</stp>
        <stp>[Warrants Data Downloader.xlsm]Monitor!R5191C44</stp>
        <tr r="AR5191" s="1"/>
      </tp>
      <tp>
        <v>180000</v>
        <stp/>
        <stp>##V3_BDHV12</stp>
        <stp>27252 HK Equity</stp>
        <stp>NUMBER_OF_WARRANTS_SOLD</stp>
        <stp>5/19/2016</stp>
        <stp>5/19/2016</stp>
        <stp>[Warrants Data Downloader.xlsm]Monitor!R5198C44</stp>
        <tr r="AR5198" s="1"/>
      </tp>
      <tp>
        <v>240000</v>
        <stp/>
        <stp>##V3_BDHV12</stp>
        <stp>16906 HK Equity</stp>
        <stp>NUMBER_OF_WARRANTS_SOLD</stp>
        <stp>5/19/2016</stp>
        <stp>5/19/2016</stp>
        <stp>[Warrants Data Downloader.xlsm]Monitor!R2005C44</stp>
        <tr r="AR2005" s="1"/>
      </tp>
      <tp>
        <v>22910000</v>
        <stp/>
        <stp>##V3_BDHV12</stp>
        <stp>26932 HK Equity</stp>
        <stp>NUMBER_OF_WARRANTS_SOLD</stp>
        <stp>5/19/2016</stp>
        <stp>5/19/2016</stp>
        <stp>[Warrants Data Downloader.xlsm]Monitor!R5007C44</stp>
        <tr r="AR5007" s="1"/>
      </tp>
      <tp>
        <v>835000</v>
        <stp/>
        <stp>##V3_BDHV12</stp>
        <stp>25983 HK Equity</stp>
        <stp>NUMBER_OF_WARRANTS_SOLD</stp>
        <stp>5/19/2016</stp>
        <stp>5/19/2016</stp>
        <stp>[Warrants Data Downloader.xlsm]Monitor!R4378C44</stp>
        <tr r="AR4378" s="1"/>
      </tp>
      <tp>
        <v>360000</v>
        <stp/>
        <stp>##V3_BDHV12</stp>
        <stp>21635 HK Equity</stp>
        <stp>NUMBER_OF_WARRANTS_SOLD</stp>
        <stp>5/19/2016</stp>
        <stp>5/19/2016</stp>
        <stp>[Warrants Data Downloader.xlsm]Monitor!R2781C44</stp>
        <tr r="AR2781" s="1"/>
      </tp>
      <tp>
        <v>1800000</v>
        <stp/>
        <stp>##V3_BDHV12</stp>
        <stp>25953 HK Equity</stp>
        <stp>NUMBER_OF_WARRANTS_SOLD</stp>
        <stp>5/19/2016</stp>
        <stp>5/19/2016</stp>
        <stp>[Warrants Data Downloader.xlsm]Monitor!R4355C44</stp>
        <tr r="AR4355" s="1"/>
      </tp>
      <tp>
        <v>200000</v>
        <stp/>
        <stp>##V3_BDHV12</stp>
        <stp>25943 HK Equity</stp>
        <stp>NUMBER_OF_WARRANTS_SOLD</stp>
        <stp>5/19/2016</stp>
        <stp>5/19/2016</stp>
        <stp>[Warrants Data Downloader.xlsm]Monitor!R4347C44</stp>
        <tr r="AR4347" s="1"/>
      </tp>
      <tp>
        <v>22820000</v>
        <stp/>
        <stp>##V3_BDHV12</stp>
        <stp>27112 HK Equity</stp>
        <stp>NUMBER_OF_WARRANTS_SOLD</stp>
        <stp>5/19/2016</stp>
        <stp>5/19/2016</stp>
        <stp>[Warrants Data Downloader.xlsm]Monitor!R5118C44</stp>
        <tr r="AR5118" s="1"/>
      </tp>
      <tp>
        <v>83801000</v>
        <stp/>
        <stp>##V3_BDHV12</stp>
        <stp>27082 HK Equity</stp>
        <stp>NUMBER_OF_WARRANTS_SOLD</stp>
        <stp>5/19/2016</stp>
        <stp>5/19/2016</stp>
        <stp>[Warrants Data Downloader.xlsm]Monitor!R5102C44</stp>
        <tr r="AR5102" s="1"/>
      </tp>
      <tp>
        <v>400000</v>
        <stp/>
        <stp>##V3_BDHV12</stp>
        <stp>27092 HK Equity</stp>
        <stp>NUMBER_OF_WARRANTS_SOLD</stp>
        <stp>5/19/2016</stp>
        <stp>5/19/2016</stp>
        <stp>[Warrants Data Downloader.xlsm]Monitor!R5105C44</stp>
        <tr r="AR5105" s="1"/>
      </tp>
      <tp>
        <v>1375000</v>
        <stp/>
        <stp>##V3_BDHV12</stp>
        <stp>17676 HK Equity</stp>
        <stp>NUMBER_OF_WARRANTS_SOLD</stp>
        <stp>5/19/2016</stp>
        <stp>5/19/2016</stp>
        <stp>[Warrants Data Downloader.xlsm]Monitor!R2107C44</stp>
        <tr r="AR2107" s="1"/>
      </tp>
      <tp>
        <v>430000</v>
        <stp/>
        <stp>##V3_BDHV12</stp>
        <stp>10365 HK Equity</stp>
        <stp>NUMBER_OF_WARRANTS_SOLD</stp>
        <stp>5/19/2016</stp>
        <stp>5/19/2016</stp>
        <stp>[Warrants Data Downloader.xlsm]Monitor!R1643C44</stp>
        <tr r="AR1643" s="1"/>
      </tp>
      <tp>
        <v>805000</v>
        <stp/>
        <stp>##V3_BDHV12</stp>
        <stp>27192 HK Equity</stp>
        <stp>NUMBER_OF_WARRANTS_SOLD</stp>
        <stp>5/19/2016</stp>
        <stp>5/19/2016</stp>
        <stp>[Warrants Data Downloader.xlsm]Monitor!R5165C44</stp>
        <tr r="AR5165" s="1"/>
      </tp>
      <tp>
        <v>5410000</v>
        <stp/>
        <stp>##V3_BDHV12</stp>
        <stp>27152 HK Equity</stp>
        <stp>NUMBER_OF_WARRANTS_SOLD</stp>
        <stp>5/19/2016</stp>
        <stp>5/19/2016</stp>
        <stp>[Warrants Data Downloader.xlsm]Monitor!R5141C44</stp>
        <tr r="AR5141" s="1"/>
      </tp>
      <tp>
        <v>9892000</v>
        <stp/>
        <stp>##V3_BDHV12</stp>
        <stp>27222 HK Equity</stp>
        <stp>NUMBER_OF_WARRANTS_SOLD</stp>
        <stp>5/19/2016</stp>
        <stp>5/19/2016</stp>
        <stp>[Warrants Data Downloader.xlsm]Monitor!R5179C44</stp>
        <tr r="AR5179" s="1"/>
      </tp>
      <tp>
        <v>200000</v>
        <stp/>
        <stp>##V3_BDHV12</stp>
        <stp>23984 HK Equity</stp>
        <stp>NUMBER_OF_WARRANTS_SOLD</stp>
        <stp>5/19/2016</stp>
        <stp>5/19/2016</stp>
        <stp>[Warrants Data Downloader.xlsm]Monitor!R3435C44</stp>
        <tr r="AR3435" s="1"/>
      </tp>
      <tp>
        <v>10875000</v>
        <stp/>
        <stp>##V3_BDHV12</stp>
        <stp>27062 HK Equity</stp>
        <stp>NUMBER_OF_WARRANTS_SOLD</stp>
        <stp>5/19/2016</stp>
        <stp>5/19/2016</stp>
        <stp>[Warrants Data Downloader.xlsm]Monitor!R5085C44</stp>
        <tr r="AR5085" s="1"/>
      </tp>
      <tp t="s">
        <v>#N/A N/A</v>
        <stp/>
        <stp>##V3_BDHV12</stp>
        <stp>23944 HK Equity</stp>
        <stp>NUMBER_OF_WARRANTS_SOLD</stp>
        <stp>5/19/2016</stp>
        <stp>5/19/2016</stp>
        <stp>[Warrants Data Downloader.xlsm]Monitor!R3416C44</stp>
        <tr r="AR3416" s="1"/>
      </tp>
      <tp>
        <v>21660000</v>
        <stp/>
        <stp>##V3_BDHV12</stp>
        <stp>27072 HK Equity</stp>
        <stp>NUMBER_OF_WARRANTS_SOLD</stp>
        <stp>5/19/2016</stp>
        <stp>5/19/2016</stp>
        <stp>[Warrants Data Downloader.xlsm]Monitor!R5094C44</stp>
        <tr r="AR5094" s="1"/>
      </tp>
      <tp>
        <v>2716950000</v>
        <stp/>
        <stp>##V3_BDHV12</stp>
        <stp>25803 HK Equity</stp>
        <stp>NUMBER_OF_WARRANTS_SOLD</stp>
        <stp>5/19/2016</stp>
        <stp>5/19/2016</stp>
        <stp>[Warrants Data Downloader.xlsm]Monitor!R4261C44</stp>
        <tr r="AR4261" s="1"/>
      </tp>
      <tp>
        <v>7539000</v>
        <stp/>
        <stp>##V3_BDHV12</stp>
        <stp>25823 HK Equity</stp>
        <stp>NUMBER_OF_WARRANTS_SOLD</stp>
        <stp>5/19/2016</stp>
        <stp>5/19/2016</stp>
        <stp>[Warrants Data Downloader.xlsm]Monitor!R4275C44</stp>
        <tr r="AR4275" s="1"/>
      </tp>
      <tp>
        <v>170000</v>
        <stp/>
        <stp>##V3_BDHV12</stp>
        <stp>66462 HK Equity</stp>
        <stp>NUMBER_OF_WARRANTS_SOLD</stp>
        <stp>5/19/2016</stp>
        <stp>5/19/2016</stp>
        <stp>[Warrants Data Downloader.xlsm]Monitor!R1187C44</stp>
        <tr r="AR1187" s="1"/>
      </tp>
      <tp>
        <v>10000</v>
        <stp/>
        <stp>##V3_BDHV12</stp>
        <stp>25783 HK Equity</stp>
        <stp>NUMBER_OF_WARRANTS_SOLD</stp>
        <stp>5/19/2016</stp>
        <stp>5/19/2016</stp>
        <stp>[Warrants Data Downloader.xlsm]Monitor!R4249C44</stp>
        <tr r="AR4249" s="1"/>
      </tp>
      <tp>
        <v>410000</v>
        <stp/>
        <stp>##V3_BDHV12</stp>
        <stp>66262 HK Equity</stp>
        <stp>NUMBER_OF_WARRANTS_SOLD</stp>
        <stp>5/19/2016</stp>
        <stp>5/19/2016</stp>
        <stp>[Warrants Data Downloader.xlsm]Monitor!R1135C44</stp>
        <tr r="AR1135" s="1"/>
      </tp>
      <tp t="s">
        <v>#N/A N/A</v>
        <stp/>
        <stp>##V3_BDHV12</stp>
        <stp>66142 HK Equity</stp>
        <stp>NUMBER_OF_WARRANTS_SOLD</stp>
        <stp>5/19/2016</stp>
        <stp>5/19/2016</stp>
        <stp>[Warrants Data Downloader.xlsm]Monitor!R1101C44</stp>
        <tr r="AR1101" s="1"/>
      </tp>
      <tp>
        <v>4400000</v>
        <stp/>
        <stp>##V3_BDHV12</stp>
        <stp>25713 HK Equity</stp>
        <stp>NUMBER_OF_WARRANTS_SOLD</stp>
        <stp>5/19/2016</stp>
        <stp>5/19/2016</stp>
        <stp>[Warrants Data Downloader.xlsm]Monitor!R4211C44</stp>
        <tr r="AR4211" s="1"/>
      </tp>
      <tp>
        <v>3252000</v>
        <stp/>
        <stp>##V3_BDHV12</stp>
        <stp>25723 HK Equity</stp>
        <stp>NUMBER_OF_WARRANTS_SOLD</stp>
        <stp>5/19/2016</stp>
        <stp>5/19/2016</stp>
        <stp>[Warrants Data Downloader.xlsm]Monitor!R4214C44</stp>
        <tr r="AR4214" s="1"/>
      </tp>
      <tp>
        <v>920000</v>
        <stp/>
        <stp>##V3_BDHV12</stp>
        <stp>66352 HK Equity</stp>
        <stp>NUMBER_OF_WARRANTS_SOLD</stp>
        <stp>5/19/2016</stp>
        <stp>5/19/2016</stp>
        <stp>[Warrants Data Downloader.xlsm]Monitor!R1158C44</stp>
        <tr r="AR1158" s="1"/>
      </tp>
      <tp>
        <v>400000</v>
        <stp/>
        <stp>##V3_BDHV12</stp>
        <stp>27052 HK Equity</stp>
        <stp>NUMBER_OF_WARRANTS_SOLD</stp>
        <stp>5/19/2016</stp>
        <stp>5/19/2016</stp>
        <stp>[Warrants Data Downloader.xlsm]Monitor!R5076C44</stp>
        <tr r="AR5076" s="1"/>
      </tp>
      <tp>
        <v>6740000</v>
        <stp/>
        <stp>##V3_BDHV12</stp>
        <stp>27042 HK Equity</stp>
        <stp>NUMBER_OF_WARRANTS_SOLD</stp>
        <stp>5/19/2016</stp>
        <stp>5/19/2016</stp>
        <stp>[Warrants Data Downloader.xlsm]Monitor!R5071C44</stp>
        <tr r="AR5071" s="1"/>
      </tp>
      <tp>
        <v>10000</v>
        <stp/>
        <stp>##V3_BDHV12</stp>
        <stp>66312 HK Equity</stp>
        <stp>NUMBER_OF_WARRANTS_SOLD</stp>
        <stp>5/19/2016</stp>
        <stp>5/19/2016</stp>
        <stp>[Warrants Data Downloader.xlsm]Monitor!R1149C44</stp>
        <tr r="AR1149" s="1"/>
      </tp>
      <tp>
        <v>2000</v>
        <stp/>
        <stp>##V3_BDHV12</stp>
        <stp>25753 HK Equity</stp>
        <stp>NUMBER_OF_WARRANTS_SOLD</stp>
        <stp>5/19/2016</stp>
        <stp>5/19/2016</stp>
        <stp>[Warrants Data Downloader.xlsm]Monitor!R4229C44</stp>
        <tr r="AR4229" s="1"/>
      </tp>
      <tp>
        <v>143330000</v>
        <stp/>
        <stp>##V3_BDHV12</stp>
        <stp>67062 HK Equity</stp>
        <stp>NUMBER_OF_WARRANTS_SOLD</stp>
        <stp>5/19/2016</stp>
        <stp>5/19/2016</stp>
        <stp>[Warrants Data Downloader.xlsm]Monitor!R1386C44</stp>
        <tr r="AR1386" s="1"/>
      </tp>
      <tp>
        <v>100000</v>
        <stp/>
        <stp>##V3_BDHV12</stp>
        <stp>20135 HK Equity</stp>
        <stp>NUMBER_OF_WARRANTS_SOLD</stp>
        <stp>5/19/2016</stp>
        <stp>5/19/2016</stp>
        <stp>[Warrants Data Downloader.xlsm]Monitor!R2480C44</stp>
        <tr r="AR2480" s="1"/>
      </tp>
      <tp t="s">
        <v>#N/A N/A</v>
        <stp/>
        <stp>##V3_BDHV12</stp>
        <stp>25673 HK Equity</stp>
        <stp>NUMBER_OF_WARRANTS_SOLD</stp>
        <stp>5/19/2016</stp>
        <stp>5/19/2016</stp>
        <stp>[Warrants Data Downloader.xlsm]Monitor!R4187C44</stp>
        <tr r="AR4187" s="1"/>
      </tp>
      <tp>
        <v>2361180000</v>
        <stp/>
        <stp>##V3_BDHV12</stp>
        <stp>66792 HK Equity</stp>
        <stp>NUMBER_OF_WARRANTS_SOLD</stp>
        <stp>5/19/2016</stp>
        <stp>5/19/2016</stp>
        <stp>[Warrants Data Downloader.xlsm]Monitor!R1299C44</stp>
        <tr r="AR1299" s="1"/>
      </tp>
      <tp>
        <v>490000</v>
        <stp/>
        <stp>##V3_BDHV12</stp>
        <stp>66772 HK Equity</stp>
        <stp>NUMBER_OF_WARRANTS_SOLD</stp>
        <stp>5/19/2016</stp>
        <stp>5/19/2016</stp>
        <stp>[Warrants Data Downloader.xlsm]Monitor!R1292C44</stp>
        <tr r="AR1292" s="1"/>
      </tp>
      <tp>
        <v>110000</v>
        <stp/>
        <stp>##V3_BDHV12</stp>
        <stp>25693 HK Equity</stp>
        <stp>NUMBER_OF_WARRANTS_SOLD</stp>
        <stp>5/19/2016</stp>
        <stp>5/19/2016</stp>
        <stp>[Warrants Data Downloader.xlsm]Monitor!R4198C44</stp>
        <tr r="AR4198" s="1"/>
      </tp>
      <tp>
        <v>44000</v>
        <stp/>
        <stp>##V3_BDHV12</stp>
        <stp>27542 HK Equity</stp>
        <stp>NUMBER_OF_WARRANTS_SOLD</stp>
        <stp>5/19/2016</stp>
        <stp>5/19/2016</stp>
        <stp>[Warrants Data Downloader.xlsm]Monitor!R5377C44</stp>
        <tr r="AR5377" s="1"/>
      </tp>
      <tp>
        <v>13750000</v>
        <stp/>
        <stp>##V3_BDHV12</stp>
        <stp>27532 HK Equity</stp>
        <stp>NUMBER_OF_WARRANTS_SOLD</stp>
        <stp>5/19/2016</stp>
        <stp>5/19/2016</stp>
        <stp>[Warrants Data Downloader.xlsm]Monitor!R5371C44</stp>
        <tr r="AR5371" s="1"/>
      </tp>
      <tp>
        <v>855000</v>
        <stp/>
        <stp>##V3_BDHV12</stp>
        <stp>25623 HK Equity</stp>
        <stp>NUMBER_OF_WARRANTS_SOLD</stp>
        <stp>5/19/2016</stp>
        <stp>5/19/2016</stp>
        <stp>[Warrants Data Downloader.xlsm]Monitor!R4159C44</stp>
        <tr r="AR4159" s="1"/>
      </tp>
      <tp>
        <v>1398000</v>
        <stp/>
        <stp>##V3_BDHV12</stp>
        <stp>27492 HK Equity</stp>
        <stp>NUMBER_OF_WARRANTS_SOLD</stp>
        <stp>5/19/2016</stp>
        <stp>5/19/2016</stp>
        <stp>[Warrants Data Downloader.xlsm]Monitor!R5349C44</stp>
        <tr r="AR5349" s="1"/>
      </tp>
      <tp>
        <v>202000</v>
        <stp/>
        <stp>##V3_BDHV12</stp>
        <stp>27512 HK Equity</stp>
        <stp>NUMBER_OF_WARRANTS_SOLD</stp>
        <stp>5/19/2016</stp>
        <stp>5/19/2016</stp>
        <stp>[Warrants Data Downloader.xlsm]Monitor!R5358C44</stp>
        <tr r="AR5358" s="1"/>
      </tp>
      <tp>
        <v>11855000</v>
        <stp/>
        <stp>##V3_BDHV12</stp>
        <stp>25653 HK Equity</stp>
        <stp>NUMBER_OF_WARRANTS_SOLD</stp>
        <stp>5/19/2016</stp>
        <stp>5/19/2016</stp>
        <stp>[Warrants Data Downloader.xlsm]Monitor!R4175C44</stp>
        <tr r="AR4175" s="1"/>
      </tp>
      <tp>
        <v>440000</v>
        <stp/>
        <stp>##V3_BDHV12</stp>
        <stp>25583 HK Equity</stp>
        <stp>NUMBER_OF_WARRANTS_SOLD</stp>
        <stp>5/19/2016</stp>
        <stp>5/19/2016</stp>
        <stp>[Warrants Data Downloader.xlsm]Monitor!R4143C44</stp>
        <tr r="AR4143" s="1"/>
      </tp>
      <tp>
        <v>4500000</v>
        <stp/>
        <stp>##V3_BDHV12</stp>
        <stp>25563 HK Equity</stp>
        <stp>NUMBER_OF_WARRANTS_SOLD</stp>
        <stp>5/19/2016</stp>
        <stp>5/19/2016</stp>
        <stp>[Warrants Data Downloader.xlsm]Monitor!R4131C44</stp>
        <tr r="AR4131" s="1"/>
      </tp>
      <tp>
        <v>103270000</v>
        <stp/>
        <stp>##V3_BDHV12</stp>
        <stp>66592 HK Equity</stp>
        <stp>NUMBER_OF_WARRANTS_SOLD</stp>
        <stp>5/19/2016</stp>
        <stp>5/19/2016</stp>
        <stp>[Warrants Data Downloader.xlsm]Monitor!R1237C44</stp>
        <tr r="AR1237" s="1"/>
      </tp>
      <tp>
        <v>50000</v>
        <stp/>
        <stp>##V3_BDHV12</stp>
        <stp>66562 HK Equity</stp>
        <stp>NUMBER_OF_WARRANTS_SOLD</stp>
        <stp>5/19/2016</stp>
        <stp>5/19/2016</stp>
        <stp>[Warrants Data Downloader.xlsm]Monitor!R1227C44</stp>
        <tr r="AR1227" s="1"/>
      </tp>
      <tp>
        <v>1229640000</v>
        <stp/>
        <stp>##V3_BDHV12</stp>
        <stp>67032 HK Equity</stp>
        <stp>NUMBER_OF_WARRANTS_SOLD</stp>
        <stp>5/19/2016</stp>
        <stp>5/19/2016</stp>
        <stp>[Warrants Data Downloader.xlsm]Monitor!R1375C44</stp>
        <tr r="AR1375" s="1"/>
      </tp>
      <tp t="s">
        <v>#N/A N/A</v>
        <stp/>
        <stp>##V3_BDHV12</stp>
        <stp>25523 HK Equity</stp>
        <stp>NUMBER_OF_WARRANTS_SOLD</stp>
        <stp>5/19/2016</stp>
        <stp>5/19/2016</stp>
        <stp>[Warrants Data Downloader.xlsm]Monitor!R4110C44</stp>
        <tr r="AR4110" s="1"/>
      </tp>
      <tp>
        <v>30000</v>
        <stp/>
        <stp>##V3_BDHV12</stp>
        <stp>27432 HK Equity</stp>
        <stp>NUMBER_OF_WARRANTS_SOLD</stp>
        <stp>5/19/2016</stp>
        <stp>5/19/2016</stp>
        <stp>[Warrants Data Downloader.xlsm]Monitor!R5310C44</stp>
        <tr r="AR5310" s="1"/>
      </tp>
      <tp>
        <v>9750000</v>
        <stp/>
        <stp>##V3_BDHV12</stp>
        <stp>66502 HK Equity</stp>
        <stp>NUMBER_OF_WARRANTS_SOLD</stp>
        <stp>5/19/2016</stp>
        <stp>5/19/2016</stp>
        <stp>[Warrants Data Downloader.xlsm]Monitor!R1204C44</stp>
        <tr r="AR1204" s="1"/>
      </tp>
      <tp>
        <v>85500000</v>
        <stp/>
        <stp>##V3_BDHV12</stp>
        <stp>66862 HK Equity</stp>
        <stp>NUMBER_OF_WARRANTS_SOLD</stp>
        <stp>5/19/2016</stp>
        <stp>5/19/2016</stp>
        <stp>[Warrants Data Downloader.xlsm]Monitor!R1324C44</stp>
        <tr r="AR1324" s="1"/>
      </tp>
      <tp>
        <v>8600000</v>
        <stp/>
        <stp>##V3_BDHV12</stp>
        <stp>66892 HK Equity</stp>
        <stp>NUMBER_OF_WARRANTS_SOLD</stp>
        <stp>5/19/2016</stp>
        <stp>5/19/2016</stp>
        <stp>[Warrants Data Downloader.xlsm]Monitor!R1334C44</stp>
        <tr r="AR1334" s="1"/>
      </tp>
      <tp>
        <v>77540000</v>
        <stp/>
        <stp>##V3_BDHV12</stp>
        <stp>12355 HK Equity</stp>
        <stp>NUMBER_OF_WARRANTS_SOLD</stp>
        <stp>5/19/2016</stp>
        <stp>5/19/2016</stp>
        <stp>[Warrants Data Downloader.xlsm]Monitor!R1789C44</stp>
        <tr r="AR1789" s="1"/>
      </tp>
      <tp>
        <v>5380000</v>
        <stp/>
        <stp>##V3_BDHV12</stp>
        <stp>20785 HK Equity</stp>
        <stp>NUMBER_OF_WARRANTS_SOLD</stp>
        <stp>5/19/2016</stp>
        <stp>5/19/2016</stp>
        <stp>[Warrants Data Downloader.xlsm]Monitor!R2594C44</stp>
        <tr r="AR2594" s="1"/>
      </tp>
      <tp t="s">
        <v>#N/A N/A</v>
        <stp/>
        <stp>##V3_BDHV12</stp>
        <stp>66952 HK Equity</stp>
        <stp>NUMBER_OF_WARRANTS_SOLD</stp>
        <stp>5/19/2016</stp>
        <stp>5/19/2016</stp>
        <stp>[Warrants Data Downloader.xlsm]Monitor!R1351C44</stp>
        <tr r="AR1351" s="1"/>
      </tp>
      <tp>
        <v>100000</v>
        <stp/>
        <stp>##V3_BDHV12</stp>
        <stp>25483 HK Equity</stp>
        <stp>NUMBER_OF_WARRANTS_SOLD</stp>
        <stp>5/19/2016</stp>
        <stp>5/19/2016</stp>
        <stp>[Warrants Data Downloader.xlsm]Monitor!R4085C44</stp>
        <tr r="AR4085" s="1"/>
      </tp>
      <tp t="s">
        <v>#N/A N/A</v>
        <stp/>
        <stp>##V3_BDHV12</stp>
        <stp>12475 HK Equity</stp>
        <stp>NUMBER_OF_WARRANTS_SOLD</stp>
        <stp>5/19/2016</stp>
        <stp>5/19/2016</stp>
        <stp>[Warrants Data Downloader.xlsm]Monitor!R1797C44</stp>
        <tr r="AR1797" s="1"/>
      </tp>
      <tp>
        <v>7520000</v>
        <stp/>
        <stp>##V3_BDHV12</stp>
        <stp>66942 HK Equity</stp>
        <stp>NUMBER_OF_WARRANTS_SOLD</stp>
        <stp>5/19/2016</stp>
        <stp>5/19/2016</stp>
        <stp>[Warrants Data Downloader.xlsm]Monitor!R1347C44</stp>
        <tr r="AR1347" s="1"/>
      </tp>
      <tp>
        <v>4700000</v>
        <stp/>
        <stp>##V3_BDHV12</stp>
        <stp>27402 HK Equity</stp>
        <stp>NUMBER_OF_WARRANTS_SOLD</stp>
        <stp>5/19/2016</stp>
        <stp>5/19/2016</stp>
        <stp>[Warrants Data Downloader.xlsm]Monitor!R5292C44</stp>
        <tr r="AR5292" s="1"/>
      </tp>
      <tp>
        <v>3260000</v>
        <stp/>
        <stp>##V3_BDHV12</stp>
        <stp>25493 HK Equity</stp>
        <stp>NUMBER_OF_WARRANTS_SOLD</stp>
        <stp>5/19/2016</stp>
        <stp>5/19/2016</stp>
        <stp>[Warrants Data Downloader.xlsm]Monitor!R4094C44</stp>
        <tr r="AR4094" s="1"/>
      </tp>
      <tp>
        <v>1540000</v>
        <stp/>
        <stp>##V3_BDHV12</stp>
        <stp>27262 HK Equity</stp>
        <stp>NUMBER_OF_WARRANTS_SOLD</stp>
        <stp>5/19/2016</stp>
        <stp>5/19/2016</stp>
        <stp>[Warrants Data Downloader.xlsm]Monitor!R5205C44</stp>
        <tr r="AR5205" s="1"/>
      </tp>
      <tp>
        <v>920000</v>
        <stp/>
        <stp>##V3_BDHV12</stp>
        <stp>27282 HK Equity</stp>
        <stp>NUMBER_OF_WARRANTS_SOLD</stp>
        <stp>5/19/2016</stp>
        <stp>5/19/2016</stp>
        <stp>[Warrants Data Downloader.xlsm]Monitor!R5218C44</stp>
        <tr r="AR5218" s="1"/>
      </tp>
      <tp>
        <v>1882000</v>
        <stp/>
        <stp>##V3_BDHV12</stp>
        <stp>27272 HK Equity</stp>
        <stp>NUMBER_OF_WARRANTS_SOLD</stp>
        <stp>5/19/2016</stp>
        <stp>5/19/2016</stp>
        <stp>[Warrants Data Downloader.xlsm]Monitor!R5211C44</stp>
        <tr r="AR5211" s="1"/>
      </tp>
      <tp>
        <v>70560000</v>
        <stp/>
        <stp>##V3_BDHV12</stp>
        <stp>25473 HK Equity</stp>
        <stp>NUMBER_OF_WARRANTS_SOLD</stp>
        <stp>5/19/2016</stp>
        <stp>5/19/2016</stp>
        <stp>[Warrants Data Downloader.xlsm]Monitor!R4078C44</stp>
        <tr r="AR4078" s="1"/>
      </tp>
      <tp>
        <v>100000</v>
        <stp/>
        <stp>##V3_BDHV12</stp>
        <stp>20585 HK Equity</stp>
        <stp>NUMBER_OF_WARRANTS_SOLD</stp>
        <stp>5/19/2016</stp>
        <stp>5/19/2016</stp>
        <stp>[Warrants Data Downloader.xlsm]Monitor!R2558C44</stp>
        <tr r="AR2558" s="1"/>
      </tp>
      <tp t="s">
        <v>#N/A N/A</v>
        <stp/>
        <stp>##V3_BDHV12</stp>
        <stp>25423 HK Equity</stp>
        <stp>NUMBER_OF_WARRANTS_SOLD</stp>
        <stp>5/19/2016</stp>
        <stp>5/19/2016</stp>
        <stp>[Warrants Data Downloader.xlsm]Monitor!R4045C44</stp>
        <tr r="AR4045" s="1"/>
      </tp>
      <tp>
        <v>4020000</v>
        <stp/>
        <stp>##V3_BDHV12</stp>
        <stp>25433 HK Equity</stp>
        <stp>NUMBER_OF_WARRANTS_SOLD</stp>
        <stp>5/19/2016</stp>
        <stp>5/19/2016</stp>
        <stp>[Warrants Data Downloader.xlsm]Monitor!R4052C44</stp>
        <tr r="AR4052" s="1"/>
      </tp>
      <tp>
        <v>220000</v>
        <stp/>
        <stp>##V3_BDHV12</stp>
        <stp>25393 HK Equity</stp>
        <stp>NUMBER_OF_WARRANTS_SOLD</stp>
        <stp>5/19/2016</stp>
        <stp>5/19/2016</stp>
        <stp>[Warrants Data Downloader.xlsm]Monitor!R4024C44</stp>
        <tr r="AR4024" s="1"/>
      </tp>
      <tp>
        <v>90000</v>
        <stp/>
        <stp>##V3_BDHV12</stp>
        <stp>65712 HK Equity</stp>
        <stp>NUMBER_OF_WARRANTS_SOLD</stp>
        <stp>5/19/2016</stp>
        <stp>5/19/2016</stp>
        <stp>[Warrants Data Downloader.xlsm]Monitor!R1019C44</stp>
        <tr r="AR1019" s="1"/>
      </tp>
      <tp>
        <v>5240000</v>
        <stp/>
        <stp>##V3_BDHV12</stp>
        <stp>25403 HK Equity</stp>
        <stp>NUMBER_OF_WARRANTS_SOLD</stp>
        <stp>5/19/2016</stp>
        <stp>5/19/2016</stp>
        <stp>[Warrants Data Downloader.xlsm]Monitor!R4032C44</stp>
        <tr r="AR4032" s="1"/>
      </tp>
      <tp t="s">
        <v>#N/A N/A</v>
        <stp/>
        <stp>##V3_BDHV12</stp>
        <stp>12175 HK Equity</stp>
        <stp>NUMBER_OF_WARRANTS_SOLD</stp>
        <stp>5/19/2016</stp>
        <stp>5/19/2016</stp>
        <stp>[Warrants Data Downloader.xlsm]Monitor!R1754C44</stp>
        <tr r="AR1754" s="1"/>
      </tp>
      <tp>
        <v>71410000</v>
        <stp/>
        <stp>##V3_BDHV12</stp>
        <stp>27372 HK Equity</stp>
        <stp>NUMBER_OF_WARRANTS_SOLD</stp>
        <stp>5/19/2016</stp>
        <stp>5/19/2016</stp>
        <stp>[Warrants Data Downloader.xlsm]Monitor!R5272C44</stp>
        <tr r="AR5272" s="1"/>
      </tp>
      <tp>
        <v>40000</v>
        <stp/>
        <stp>##V3_BDHV12</stp>
        <stp>12235 HK Equity</stp>
        <stp>NUMBER_OF_WARRANTS_SOLD</stp>
        <stp>5/19/2016</stp>
        <stp>5/19/2016</stp>
        <stp>[Warrants Data Downloader.xlsm]Monitor!R1768C44</stp>
        <tr r="AR1768" s="1"/>
      </tp>
      <tp>
        <v>1800000</v>
        <stp/>
        <stp>##V3_BDHV12</stp>
        <stp>27382 HK Equity</stp>
        <stp>NUMBER_OF_WARRANTS_SOLD</stp>
        <stp>5/19/2016</stp>
        <stp>5/19/2016</stp>
        <stp>[Warrants Data Downloader.xlsm]Monitor!R5277C44</stp>
        <tr r="AR5277" s="1"/>
      </tp>
      <tp>
        <v>300000</v>
        <stp/>
        <stp>##V3_BDHV12</stp>
        <stp>12145 HK Equity</stp>
        <stp>NUMBER_OF_WARRANTS_SOLD</stp>
        <stp>5/19/2016</stp>
        <stp>5/19/2016</stp>
        <stp>[Warrants Data Downloader.xlsm]Monitor!R1745C44</stp>
        <tr r="AR1745" s="1"/>
      </tp>
      <tp>
        <v>100000</v>
        <stp/>
        <stp>##V3_BDHV12</stp>
        <stp>27362 HK Equity</stp>
        <stp>NUMBER_OF_WARRANTS_SOLD</stp>
        <stp>5/19/2016</stp>
        <stp>5/19/2016</stp>
        <stp>[Warrants Data Downloader.xlsm]Monitor!R5266C44</stp>
        <tr r="AR5266" s="1"/>
      </tp>
      <tp>
        <v>505000</v>
        <stp/>
        <stp>##V3_BDHV12</stp>
        <stp>65732 HK Equity</stp>
        <stp>NUMBER_OF_WARRANTS_SOLD</stp>
        <stp>5/19/2016</stp>
        <stp>5/19/2016</stp>
        <stp>[Warrants Data Downloader.xlsm]Monitor!R1023C44</stp>
        <tr r="AR1023" s="1"/>
      </tp>
      <tp>
        <v>700000</v>
        <stp/>
        <stp>##V3_BDHV12</stp>
        <stp>12265 HK Equity</stp>
        <stp>NUMBER_OF_WARRANTS_SOLD</stp>
        <stp>5/19/2016</stp>
        <stp>5/19/2016</stp>
        <stp>[Warrants Data Downloader.xlsm]Monitor!R1774C44</stp>
        <tr r="AR1774" s="1"/>
      </tp>
      <tp>
        <v>520000</v>
        <stp/>
        <stp>##V3_BDHV12</stp>
        <stp>27352 HK Equity</stp>
        <stp>NUMBER_OF_WARRANTS_SOLD</stp>
        <stp>5/19/2016</stp>
        <stp>5/19/2016</stp>
        <stp>[Warrants Data Downloader.xlsm]Monitor!R5261C44</stp>
        <tr r="AR5261" s="1"/>
      </tp>
      <tp>
        <v>7920000</v>
        <stp/>
        <stp>##V3_BDHV12</stp>
        <stp>27812 HK Equity</stp>
        <stp>NUMBER_OF_WARRANTS_SOLD</stp>
        <stp>5/19/2016</stp>
        <stp>5/19/2016</stp>
        <stp>[Warrants Data Downloader.xlsm]Monitor!R5526C44</stp>
        <tr r="AR5526" s="1"/>
      </tp>
      <tp t="s">
        <v>#N/A N/A</v>
        <stp/>
        <stp>##V3_BDHV12</stp>
        <stp>23044 HK Equity</stp>
        <stp>NUMBER_OF_WARRANTS_SOLD</stp>
        <stp>5/19/2016</stp>
        <stp>5/19/2016</stp>
        <stp>[Warrants Data Downloader.xlsm]Monitor!R3180C44</stp>
        <tr r="AR3180" s="1"/>
      </tp>
      <tp>
        <v>3145000</v>
        <stp/>
        <stp>##V3_BDHV12</stp>
        <stp>26153 HK Equity</stp>
        <stp>NUMBER_OF_WARRANTS_SOLD</stp>
        <stp>5/19/2016</stp>
        <stp>5/19/2016</stp>
        <stp>[Warrants Data Downloader.xlsm]Monitor!R4493C44</stp>
        <tr r="AR4493" s="1"/>
      </tp>
      <tp t="s">
        <v>#N/A N/A</v>
        <stp/>
        <stp>##V3_BDHV12</stp>
        <stp>26143 HK Equity</stp>
        <stp>NUMBER_OF_WARRANTS_SOLD</stp>
        <stp>5/19/2016</stp>
        <stp>5/19/2016</stp>
        <stp>[Warrants Data Downloader.xlsm]Monitor!R4486C44</stp>
        <tr r="AR4486" s="1"/>
      </tp>
      <tp>
        <v>1600000</v>
        <stp/>
        <stp>##V3_BDHV12</stp>
        <stp>24674 HK Equity</stp>
        <stp>NUMBER_OF_WARRANTS_SOLD</stp>
        <stp>5/19/2016</stp>
        <stp>5/19/2016</stp>
        <stp>[Warrants Data Downloader.xlsm]Monitor!R3692C44</stp>
        <tr r="AR3692" s="1"/>
      </tp>
      <tp t="s">
        <v>#N/A N/A</v>
        <stp/>
        <stp>##V3_BDHV12</stp>
        <stp>24684 HK Equity</stp>
        <stp>NUMBER_OF_WARRANTS_SOLD</stp>
        <stp>5/19/2016</stp>
        <stp>5/19/2016</stp>
        <stp>[Warrants Data Downloader.xlsm]Monitor!R3697C44</stp>
        <tr r="AR3697" s="1"/>
      </tp>
      <tp>
        <v>3212000</v>
        <stp/>
        <stp>##V3_BDHV12</stp>
        <stp>27862 HK Equity</stp>
        <stp>NUMBER_OF_WARRANTS_SOLD</stp>
        <stp>5/19/2016</stp>
        <stp>5/19/2016</stp>
        <stp>[Warrants Data Downloader.xlsm]Monitor!R5557C44</stp>
        <tr r="AR5557" s="1"/>
      </tp>
      <tp>
        <v>8654000</v>
        <stp/>
        <stp>##V3_BDHV12</stp>
        <stp>27852 HK Equity</stp>
        <stp>NUMBER_OF_WARRANTS_SOLD</stp>
        <stp>5/19/2016</stp>
        <stp>5/19/2016</stp>
        <stp>[Warrants Data Downloader.xlsm]Monitor!R5551C44</stp>
        <tr r="AR5551" s="1"/>
      </tp>
      <tp>
        <v>1270000</v>
        <stp/>
        <stp>##V3_BDHV12</stp>
        <stp>26043 HK Equity</stp>
        <stp>NUMBER_OF_WARRANTS_SOLD</stp>
        <stp>5/19/2016</stp>
        <stp>5/19/2016</stp>
        <stp>[Warrants Data Downloader.xlsm]Monitor!R4421C44</stp>
        <tr r="AR4421" s="1"/>
      </tp>
      <tp>
        <v>760000</v>
        <stp/>
        <stp>##V3_BDHV12</stp>
        <stp>26063 HK Equity</stp>
        <stp>NUMBER_OF_WARRANTS_SOLD</stp>
        <stp>5/19/2016</stp>
        <stp>5/19/2016</stp>
        <stp>[Warrants Data Downloader.xlsm]Monitor!R4435C44</stp>
        <tr r="AR4435" s="1"/>
      </tp>
      <tp>
        <v>120000</v>
        <stp/>
        <stp>##V3_BDHV12</stp>
        <stp>27922 HK Equity</stp>
        <stp>NUMBER_OF_WARRANTS_SOLD</stp>
        <stp>5/19/2016</stp>
        <stp>5/19/2016</stp>
        <stp>[Warrants Data Downloader.xlsm]Monitor!R5591C44</stp>
        <tr r="AR5591" s="1"/>
      </tp>
      <tp>
        <v>360000</v>
        <stp/>
        <stp>##V3_BDHV12</stp>
        <stp>24574 HK Equity</stp>
        <stp>NUMBER_OF_WARRANTS_SOLD</stp>
        <stp>5/19/2016</stp>
        <stp>5/19/2016</stp>
        <stp>[Warrants Data Downloader.xlsm]Monitor!R3650C44</stp>
        <tr r="AR3650" s="1"/>
      </tp>
      <tp>
        <v>1300000</v>
        <stp/>
        <stp>##V3_BDHV12</stp>
        <stp>24624 HK Equity</stp>
        <stp>NUMBER_OF_WARRANTS_SOLD</stp>
        <stp>5/19/2016</stp>
        <stp>5/19/2016</stp>
        <stp>[Warrants Data Downloader.xlsm]Monitor!R3672C44</stp>
        <tr r="AR3672" s="1"/>
      </tp>
      <tp t="s">
        <v>#N/A N/A</v>
        <stp/>
        <stp>##V3_BDHV12</stp>
        <stp>24634 HK Equity</stp>
        <stp>NUMBER_OF_WARRANTS_SOLD</stp>
        <stp>5/19/2016</stp>
        <stp>5/19/2016</stp>
        <stp>[Warrants Data Downloader.xlsm]Monitor!R3676C44</stp>
        <tr r="AR3676" s="1"/>
      </tp>
      <tp>
        <v>240000</v>
        <stp/>
        <stp>##V3_BDHV12</stp>
        <stp>22484 HK Equity</stp>
        <stp>NUMBER_OF_WARRANTS_SOLD</stp>
        <stp>5/19/2016</stp>
        <stp>5/19/2016</stp>
        <stp>[Warrants Data Downloader.xlsm]Monitor!R3039C44</stp>
        <tr r="AR3039" s="1"/>
      </tp>
      <tp>
        <v>49170000</v>
        <stp/>
        <stp>##V3_BDHV12</stp>
        <stp>27772 HK Equity</stp>
        <stp>NUMBER_OF_WARRANTS_SOLD</stp>
        <stp>5/19/2016</stp>
        <stp>5/19/2016</stp>
        <stp>[Warrants Data Downloader.xlsm]Monitor!R5505C44</stp>
        <tr r="AR5505" s="1"/>
      </tp>
      <tp t="s">
        <v>#N/A N/A</v>
        <stp/>
        <stp>##V3_BDHV12</stp>
        <stp>24504 HK Equity</stp>
        <stp>NUMBER_OF_WARRANTS_SOLD</stp>
        <stp>5/19/2016</stp>
        <stp>5/19/2016</stp>
        <stp>[Warrants Data Downloader.xlsm]Monitor!R3625C44</stp>
        <tr r="AR3625" s="1"/>
      </tp>
      <tp>
        <v>2100000</v>
        <stp/>
        <stp>##V3_BDHV12</stp>
        <stp>23024 HK Equity</stp>
        <stp>NUMBER_OF_WARRANTS_SOLD</stp>
        <stp>5/19/2016</stp>
        <stp>5/19/2016</stp>
        <stp>[Warrants Data Downloader.xlsm]Monitor!R3176C44</stp>
        <tr r="AR3176" s="1"/>
      </tp>
      <tp>
        <v>330000</v>
        <stp/>
        <stp>##V3_BDHV12</stp>
        <stp>26103 HK Equity</stp>
        <stp>NUMBER_OF_WARRANTS_SOLD</stp>
        <stp>5/19/2016</stp>
        <stp>5/19/2016</stp>
        <stp>[Warrants Data Downloader.xlsm]Monitor!R4456C44</stp>
        <tr r="AR4456" s="1"/>
      </tp>
      <tp>
        <v>940000</v>
        <stp/>
        <stp>##V3_BDHV12</stp>
        <stp>26083 HK Equity</stp>
        <stp>NUMBER_OF_WARRANTS_SOLD</stp>
        <stp>5/19/2016</stp>
        <stp>5/19/2016</stp>
        <stp>[Warrants Data Downloader.xlsm]Monitor!R4444C44</stp>
        <tr r="AR4444" s="1"/>
      </tp>
      <tp>
        <v>1300000</v>
        <stp/>
        <stp>##V3_BDHV12</stp>
        <stp>26303 HK Equity</stp>
        <stp>NUMBER_OF_WARRANTS_SOLD</stp>
        <stp>5/19/2016</stp>
        <stp>5/19/2016</stp>
        <stp>[Warrants Data Downloader.xlsm]Monitor!R4595C44</stp>
        <tr r="AR4595" s="1"/>
      </tp>
      <tp t="s">
        <v>#N/A N/A</v>
        <stp/>
        <stp>##V3_BDHV12</stp>
        <stp>27752 HK Equity</stp>
        <stp>NUMBER_OF_WARRANTS_SOLD</stp>
        <stp>5/19/2016</stp>
        <stp>5/19/2016</stp>
        <stp>[Warrants Data Downloader.xlsm]Monitor!R5490C44</stp>
        <tr r="AR5490" s="1"/>
      </tp>
      <tp>
        <v>12910000</v>
        <stp/>
        <stp>##V3_BDHV12</stp>
        <stp>24854 HK Equity</stp>
        <stp>NUMBER_OF_WARRANTS_SOLD</stp>
        <stp>5/19/2016</stp>
        <stp>5/19/2016</stp>
        <stp>[Warrants Data Downloader.xlsm]Monitor!R3769C44</stp>
        <tr r="AR3769" s="1"/>
      </tp>
      <tp>
        <v>418000</v>
        <stp/>
        <stp>##V3_BDHV12</stp>
        <stp>27762 HK Equity</stp>
        <stp>NUMBER_OF_WARRANTS_SOLD</stp>
        <stp>5/19/2016</stp>
        <stp>5/19/2016</stp>
        <stp>[Warrants Data Downloader.xlsm]Monitor!R5499C44</stp>
        <tr r="AR5499" s="1"/>
      </tp>
      <tp>
        <v>200000</v>
        <stp/>
        <stp>##V3_BDHV12</stp>
        <stp>27672 HK Equity</stp>
        <stp>NUMBER_OF_WARRANTS_SOLD</stp>
        <stp>5/19/2016</stp>
        <stp>5/19/2016</stp>
        <stp>[Warrants Data Downloader.xlsm]Monitor!R5444C44</stp>
        <tr r="AR5444" s="1"/>
      </tp>
      <tp>
        <v>1370000</v>
        <stp/>
        <stp>##V3_BDHV12</stp>
        <stp>27682 HK Equity</stp>
        <stp>NUMBER_OF_WARRANTS_SOLD</stp>
        <stp>5/19/2016</stp>
        <stp>5/19/2016</stp>
        <stp>[Warrants Data Downloader.xlsm]Monitor!R5450C44</stp>
        <tr r="AR5450" s="1"/>
      </tp>
      <tp>
        <v>1560000</v>
        <stp/>
        <stp>##V3_BDHV12</stp>
        <stp>27692 HK Equity</stp>
        <stp>NUMBER_OF_WARRANTS_SOLD</stp>
        <stp>5/19/2016</stp>
        <stp>5/19/2016</stp>
        <stp>[Warrants Data Downloader.xlsm]Monitor!R5455C44</stp>
        <tr r="AR5455" s="1"/>
      </tp>
      <tp>
        <v>78300000</v>
        <stp/>
        <stp>##V3_BDHV12</stp>
        <stp>27722 HK Equity</stp>
        <stp>NUMBER_OF_WARRANTS_SOLD</stp>
        <stp>5/19/2016</stp>
        <stp>5/19/2016</stp>
        <stp>[Warrants Data Downloader.xlsm]Monitor!R5473C44</stp>
        <tr r="AR5473" s="1"/>
      </tp>
      <tp>
        <v>6120000</v>
        <stp/>
        <stp>##V3_BDHV12</stp>
        <stp>27732 HK Equity</stp>
        <stp>NUMBER_OF_WARRANTS_SOLD</stp>
        <stp>5/19/2016</stp>
        <stp>5/19/2016</stp>
        <stp>[Warrants Data Downloader.xlsm]Monitor!R5477C44</stp>
        <tr r="AR5477" s="1"/>
      </tp>
      <tp>
        <v>82225000</v>
        <stp/>
        <stp>##V3_BDHV12</stp>
        <stp>26193 HK Equity</stp>
        <stp>NUMBER_OF_WARRANTS_SOLD</stp>
        <stp>5/19/2016</stp>
        <stp>5/19/2016</stp>
        <stp>[Warrants Data Downloader.xlsm]Monitor!R4516C44</stp>
        <tr r="AR4516" s="1"/>
      </tp>
      <tp>
        <v>6650000</v>
        <stp/>
        <stp>##V3_BDHV12</stp>
        <stp>24894 HK Equity</stp>
        <stp>NUMBER_OF_WARRANTS_SOLD</stp>
        <stp>5/19/2016</stp>
        <stp>5/19/2016</stp>
        <stp>[Warrants Data Downloader.xlsm]Monitor!R3787C44</stp>
        <tr r="AR3787" s="1"/>
      </tp>
      <tp>
        <v>2275000</v>
        <stp/>
        <stp>##V3_BDHV12</stp>
        <stp>26173 HK Equity</stp>
        <stp>NUMBER_OF_WARRANTS_SOLD</stp>
        <stp>5/19/2016</stp>
        <stp>5/19/2016</stp>
        <stp>[Warrants Data Downloader.xlsm]Monitor!R4505C44</stp>
        <tr r="AR4505" s="1"/>
      </tp>
      <tp>
        <v>560000</v>
        <stp/>
        <stp>##V3_BDHV12</stp>
        <stp>26163 HK Equity</stp>
        <stp>NUMBER_OF_WARRANTS_SOLD</stp>
        <stp>5/19/2016</stp>
        <stp>5/19/2016</stp>
        <stp>[Warrants Data Downloader.xlsm]Monitor!R4500C44</stp>
        <tr r="AR4500" s="1"/>
      </tp>
      <tp>
        <v>720000</v>
        <stp/>
        <stp>##V3_BDHV12</stp>
        <stp>27602 HK Equity</stp>
        <stp>NUMBER_OF_WARRANTS_SOLD</stp>
        <stp>5/19/2016</stp>
        <stp>5/19/2016</stp>
        <stp>[Warrants Data Downloader.xlsm]Monitor!R5407C44</stp>
        <tr r="AR5407" s="1"/>
      </tp>
      <tp>
        <v>410000</v>
        <stp/>
        <stp>##V3_BDHV12</stp>
        <stp>24694 HK Equity</stp>
        <stp>NUMBER_OF_WARRANTS_SOLD</stp>
        <stp>5/19/2016</stp>
        <stp>5/19/2016</stp>
        <stp>[Warrants Data Downloader.xlsm]Monitor!R3700C44</stp>
        <tr r="AR3700" s="1"/>
      </tp>
      <tp t="s">
        <v>#N/A N/A</v>
        <stp/>
        <stp>##V3_BDHV12</stp>
        <stp>26243 HK Equity</stp>
        <stp>NUMBER_OF_WARRANTS_SOLD</stp>
        <stp>5/19/2016</stp>
        <stp>5/19/2016</stp>
        <stp>[Warrants Data Downloader.xlsm]Monitor!R4552C44</stp>
        <tr r="AR4552" s="1"/>
      </tp>
      <tp t="s">
        <v>#N/A N/A</v>
        <stp/>
        <stp>##V3_BDHV12</stp>
        <stp>24774 HK Equity</stp>
        <stp>NUMBER_OF_WARRANTS_SOLD</stp>
        <stp>5/19/2016</stp>
        <stp>5/19/2016</stp>
        <stp>[Warrants Data Downloader.xlsm]Monitor!R3734C44</stp>
        <tr r="AR3734" s="1"/>
      </tp>
      <tp>
        <v>2370000</v>
        <stp/>
        <stp>##V3_BDHV12</stp>
        <stp>26263 HK Equity</stp>
        <stp>NUMBER_OF_WARRANTS_SOLD</stp>
        <stp>5/19/2016</stp>
        <stp>5/19/2016</stp>
        <stp>[Warrants Data Downloader.xlsm]Monitor!R4568C44</stp>
        <tr r="AR4568" s="1"/>
      </tp>
      <tp>
        <v>200000</v>
        <stp/>
        <stp>##V3_BDHV12</stp>
        <stp>27662 HK Equity</stp>
        <stp>NUMBER_OF_WARRANTS_SOLD</stp>
        <stp>5/19/2016</stp>
        <stp>5/19/2016</stp>
        <stp>[Warrants Data Downloader.xlsm]Monitor!R5435C44</stp>
        <tr r="AR5435" s="1"/>
      </tp>
      <tp t="s">
        <v>#N/A N/A</v>
        <stp/>
        <stp>##V3_BDHV12</stp>
        <stp>26443 HK Equity</stp>
        <stp>NUMBER_OF_WARRANTS_SOLD</stp>
        <stp>5/19/2016</stp>
        <stp>5/19/2016</stp>
        <stp>[Warrants Data Downloader.xlsm]Monitor!R4686C44</stp>
        <tr r="AR4686" s="1"/>
      </tp>
      <tp>
        <v>1436000</v>
        <stp/>
        <stp>##V3_BDHV12</stp>
        <stp>26453 HK Equity</stp>
        <stp>NUMBER_OF_WARRANTS_SOLD</stp>
        <stp>5/19/2016</stp>
        <stp>5/19/2016</stp>
        <stp>[Warrants Data Downloader.xlsm]Monitor!R4690C44</stp>
        <tr r="AR4690" s="1"/>
      </tp>
      <tp>
        <v>6805000</v>
        <stp/>
        <stp>##V3_BDHV12</stp>
        <stp>26423 HK Equity</stp>
        <stp>NUMBER_OF_WARRANTS_SOLD</stp>
        <stp>5/19/2016</stp>
        <stp>5/19/2016</stp>
        <stp>[Warrants Data Downloader.xlsm]Monitor!R4673C44</stp>
        <tr r="AR4673" s="1"/>
      </tp>
      <tp>
        <v>520000</v>
        <stp/>
        <stp>##V3_BDHV12</stp>
        <stp>26313 HK Equity</stp>
        <stp>NUMBER_OF_WARRANTS_SOLD</stp>
        <stp>5/19/2016</stp>
        <stp>5/19/2016</stp>
        <stp>[Warrants Data Downloader.xlsm]Monitor!R4601C44</stp>
        <tr r="AR4601" s="1"/>
      </tp>
      <tp>
        <v>110000</v>
        <stp/>
        <stp>##V3_BDHV12</stp>
        <stp>23674 HK Equity</stp>
        <stp>NUMBER_OF_WARRANTS_SOLD</stp>
        <stp>5/19/2016</stp>
        <stp>5/19/2016</stp>
        <stp>[Warrants Data Downloader.xlsm]Monitor!R3354C44</stp>
        <tr r="AR3354" s="1"/>
      </tp>
      <tp>
        <v>1172000</v>
        <stp/>
        <stp>##V3_BDHV12</stp>
        <stp>26323 HK Equity</stp>
        <stp>NUMBER_OF_WARRANTS_SOLD</stp>
        <stp>5/19/2016</stp>
        <stp>5/19/2016</stp>
        <stp>[Warrants Data Downloader.xlsm]Monitor!R4607C44</stp>
        <tr r="AR4607" s="1"/>
      </tp>
      <tp>
        <v>3338000</v>
        <stp/>
        <stp>##V3_BDHV12</stp>
        <stp>26363 HK Equity</stp>
        <stp>NUMBER_OF_WARRANTS_SOLD</stp>
        <stp>5/19/2016</stp>
        <stp>5/19/2016</stp>
        <stp>[Warrants Data Downloader.xlsm]Monitor!R4632C44</stp>
        <tr r="AR4632" s="1"/>
      </tp>
      <tp>
        <v>1314000</v>
        <stp/>
        <stp>##V3_BDHV12</stp>
        <stp>23814 HK Equity</stp>
        <stp>NUMBER_OF_WARRANTS_SOLD</stp>
        <stp>5/19/2016</stp>
        <stp>5/19/2016</stp>
        <stp>[Warrants Data Downloader.xlsm]Monitor!R3390C44</stp>
        <tr r="AR3390" s="1"/>
      </tp>
      <tp>
        <v>100000</v>
        <stp/>
        <stp>##V3_BDHV12</stp>
        <stp>26343 HK Equity</stp>
        <stp>NUMBER_OF_WARRANTS_SOLD</stp>
        <stp>5/19/2016</stp>
        <stp>5/19/2016</stp>
        <stp>[Warrants Data Downloader.xlsm]Monitor!R4621C44</stp>
        <tr r="AR4621" s="1"/>
      </tp>
      <tp>
        <v>2000000</v>
        <stp/>
        <stp>##V3_BDHV12</stp>
        <stp>23834 HK Equity</stp>
        <stp>NUMBER_OF_WARRANTS_SOLD</stp>
        <stp>5/19/2016</stp>
        <stp>5/19/2016</stp>
        <stp>[Warrants Data Downloader.xlsm]Monitor!R3394C44</stp>
        <tr r="AR3394" s="1"/>
      </tp>
      <tp>
        <v>2650000</v>
        <stp/>
        <stp>##V3_BDHV12</stp>
        <stp>23484 HK Equity</stp>
        <stp>NUMBER_OF_WARRANTS_SOLD</stp>
        <stp>5/19/2016</stp>
        <stp>5/19/2016</stp>
        <stp>[Warrants Data Downloader.xlsm]Monitor!R3308C44</stp>
        <tr r="AR3308" s="1"/>
      </tp>
      <tp>
        <v>689000</v>
        <stp/>
        <stp>##V3_BDHV12</stp>
        <stp>23464 HK Equity</stp>
        <stp>NUMBER_OF_WARRANTS_SOLD</stp>
        <stp>5/19/2016</stp>
        <stp>5/19/2016</stp>
        <stp>[Warrants Data Downloader.xlsm]Monitor!R3302C44</stp>
        <tr r="AR3302" s="1"/>
      </tp>
      <tp>
        <v>2240000</v>
        <stp/>
        <stp>##V3_BDHV12</stp>
        <stp>27972 HK Equity</stp>
        <stp>NUMBER_OF_WARRANTS_SOLD</stp>
        <stp>5/19/2016</stp>
        <stp>5/19/2016</stp>
        <stp>[Warrants Data Downloader.xlsm]Monitor!R5626C44</stp>
        <tr r="AR5626" s="1"/>
      </tp>
      <tp>
        <v>447104000</v>
        <stp/>
        <stp>##V3_BDHV12</stp>
        <stp>27962 HK Equity</stp>
        <stp>NUMBER_OF_WARRANTS_SOLD</stp>
        <stp>5/19/2016</stp>
        <stp>5/19/2016</stp>
        <stp>[Warrants Data Downloader.xlsm]Monitor!R5616C44</stp>
        <tr r="AR5616" s="1"/>
      </tp>
      <tp>
        <v>80000</v>
        <stp/>
        <stp>##V3_BDHV12</stp>
        <stp>26583 HK Equity</stp>
        <stp>NUMBER_OF_WARRANTS_SOLD</stp>
        <stp>5/19/2016</stp>
        <stp>5/19/2016</stp>
        <stp>[Warrants Data Downloader.xlsm]Monitor!R4786C44</stp>
        <tr r="AR4786" s="1"/>
      </tp>
      <tp>
        <v>5110000</v>
        <stp/>
        <stp>##V3_BDHV12</stp>
        <stp>26573 HK Equity</stp>
        <stp>NUMBER_OF_WARRANTS_SOLD</stp>
        <stp>5/19/2016</stp>
        <stp>5/19/2016</stp>
        <stp>[Warrants Data Downloader.xlsm]Monitor!R4777C44</stp>
        <tr r="AR4777" s="1"/>
      </tp>
      <tp>
        <v>9084000</v>
        <stp/>
        <stp>##V3_BDHV12</stp>
        <stp>26553 HK Equity</stp>
        <stp>NUMBER_OF_WARRANTS_SOLD</stp>
        <stp>5/19/2016</stp>
        <stp>5/19/2016</stp>
        <stp>[Warrants Data Downloader.xlsm]Monitor!R4764C44</stp>
        <tr r="AR4764" s="1"/>
      </tp>
      <tp>
        <v>570000</v>
        <stp/>
        <stp>##V3_BDHV12</stp>
        <stp>24214 HK Equity</stp>
        <stp>NUMBER_OF_WARRANTS_SOLD</stp>
        <stp>5/19/2016</stp>
        <stp>5/19/2016</stp>
        <stp>[Warrants Data Downloader.xlsm]Monitor!R3521C44</stp>
        <tr r="AR3521" s="1"/>
      </tp>
      <tp t="s">
        <v>#N/A N/A</v>
        <stp/>
        <stp>##V3_BDHV12</stp>
        <stp>24244 HK Equity</stp>
        <stp>NUMBER_OF_WARRANTS_SOLD</stp>
        <stp>5/19/2016</stp>
        <stp>5/19/2016</stp>
        <stp>[Warrants Data Downloader.xlsm]Monitor!R3531C44</stp>
        <tr r="AR3531" s="1"/>
      </tp>
      <tp>
        <v>1260000</v>
        <stp/>
        <stp>##V3_BDHV12</stp>
        <stp>26513 HK Equity</stp>
        <stp>NUMBER_OF_WARRANTS_SOLD</stp>
        <stp>5/19/2016</stp>
        <stp>5/19/2016</stp>
        <stp>[Warrants Data Downloader.xlsm]Monitor!R4737C44</stp>
        <tr r="AR4737" s="1"/>
      </tp>
      <tp>
        <v>348000</v>
        <stp/>
        <stp>##V3_BDHV12</stp>
        <stp>26473 HK Equity</stp>
        <stp>NUMBER_OF_WARRANTS_SOLD</stp>
        <stp>5/19/2016</stp>
        <stp>5/19/2016</stp>
        <stp>[Warrants Data Downloader.xlsm]Monitor!R4704C44</stp>
        <tr r="AR4704" s="1"/>
      </tp>
      <tp>
        <v>100000</v>
        <stp/>
        <stp>##V3_BDHV12</stp>
        <stp>24384 HK Equity</stp>
        <stp>NUMBER_OF_WARRANTS_SOLD</stp>
        <stp>5/19/2016</stp>
        <stp>5/19/2016</stp>
        <stp>[Warrants Data Downloader.xlsm]Monitor!R3571C44</stp>
        <tr r="AR3571" s="1"/>
      </tp>
      <tp>
        <v>40200000</v>
        <stp/>
        <stp>##V3_BDHV12</stp>
        <stp>24394 HK Equity</stp>
        <stp>NUMBER_OF_WARRANTS_SOLD</stp>
        <stp>5/19/2016</stp>
        <stp>5/19/2016</stp>
        <stp>[Warrants Data Downloader.xlsm]Monitor!R3576C44</stp>
        <tr r="AR3576" s="1"/>
      </tp>
      <tp>
        <v>300000</v>
        <stp/>
        <stp>##V3_BDHV12</stp>
        <stp>23354 HK Equity</stp>
        <stp>NUMBER_OF_WARRANTS_SOLD</stp>
        <stp>5/19/2016</stp>
        <stp>5/19/2016</stp>
        <stp>[Warrants Data Downloader.xlsm]Monitor!R3269C44</stp>
        <tr r="AR3269" s="1"/>
      </tp>
      <tp>
        <v>1276000</v>
        <stp/>
        <stp>##V3_BDHV12</stp>
        <stp>26483 HK Equity</stp>
        <stp>NUMBER_OF_WARRANTS_SOLD</stp>
        <stp>5/19/2016</stp>
        <stp>5/19/2016</stp>
        <stp>[Warrants Data Downloader.xlsm]Monitor!R4714C44</stp>
        <tr r="AR4714" s="1"/>
      </tp>
      <tp>
        <v>2750</v>
        <stp/>
        <stp>##V3_BDHV12</stp>
        <stp>22815 HK Equity</stp>
        <stp>WRT_OUTSTANDING</stp>
        <stp>5/19/2016</stp>
        <stp>5/19/2016</stp>
        <stp>[Warrants Data Downloader.xlsm]Monitor!R3113C40</stp>
        <tr r="AN3113" s="1"/>
      </tp>
      <tp>
        <v>0</v>
        <stp/>
        <stp>##V3_BDHV12</stp>
        <stp>26302 HK Equity</stp>
        <stp>WRT_OUTSTANDING</stp>
        <stp>5/19/2016</stp>
        <stp>5/19/2016</stp>
        <stp>[Warrants Data Downloader.xlsm]Monitor!R4594C40</stp>
        <tr r="AN4594" s="1"/>
      </tp>
      <tp>
        <v>300</v>
        <stp/>
        <stp>##V3_BDHV12</stp>
        <stp>22845 HK Equity</stp>
        <stp>WRT_OUTSTANDING</stp>
        <stp>5/19/2016</stp>
        <stp>5/19/2016</stp>
        <stp>[Warrants Data Downloader.xlsm]Monitor!R3122C40</stp>
        <tr r="AN3122" s="1"/>
      </tp>
      <tp>
        <v>0</v>
        <stp/>
        <stp>##V3_BDHV12</stp>
        <stp>22905 HK Equity</stp>
        <stp>WRT_OUTSTANDING</stp>
        <stp>5/19/2016</stp>
        <stp>5/19/2016</stp>
        <stp>[Warrants Data Downloader.xlsm]Monitor!R3136C40</stp>
        <tr r="AN3136" s="1"/>
      </tp>
      <tp>
        <v>13000</v>
        <stp/>
        <stp>##V3_BDHV12</stp>
        <stp>22915 HK Equity</stp>
        <stp>WRT_OUTSTANDING</stp>
        <stp>5/19/2016</stp>
        <stp>5/19/2016</stp>
        <stp>[Warrants Data Downloader.xlsm]Monitor!R3138C40</stp>
        <tr r="AN3138" s="1"/>
      </tp>
      <tp>
        <v>12240</v>
        <stp/>
        <stp>##V3_BDHV12</stp>
        <stp>26292 HK Equity</stp>
        <stp>WRT_OUTSTANDING</stp>
        <stp>5/19/2016</stp>
        <stp>5/19/2016</stp>
        <stp>[Warrants Data Downloader.xlsm]Monitor!R4586C40</stp>
        <tr r="AN4586" s="1"/>
      </tp>
      <tp>
        <v>0</v>
        <stp/>
        <stp>##V3_BDHV12</stp>
        <stp>22955 HK Equity</stp>
        <stp>WRT_OUTSTANDING</stp>
        <stp>5/19/2016</stp>
        <stp>5/19/2016</stp>
        <stp>[Warrants Data Downloader.xlsm]Monitor!R3150C40</stp>
        <tr r="AN3150" s="1"/>
      </tp>
      <tp>
        <v>1840</v>
        <stp/>
        <stp>##V3_BDHV12</stp>
        <stp>24805 HK Equity</stp>
        <stp>WRT_OUTSTANDING</stp>
        <stp>5/19/2016</stp>
        <stp>5/19/2016</stp>
        <stp>[Warrants Data Downloader.xlsm]Monitor!R3747C40</stp>
        <tr r="AN3747" s="1"/>
      </tp>
      <tp>
        <v>0</v>
        <stp/>
        <stp>##V3_BDHV12</stp>
        <stp>24815 HK Equity</stp>
        <stp>WRT_OUTSTANDING</stp>
        <stp>5/19/2016</stp>
        <stp>5/19/2016</stp>
        <stp>[Warrants Data Downloader.xlsm]Monitor!R3749C40</stp>
        <tr r="AN3749" s="1"/>
      </tp>
      <tp>
        <v>6650</v>
        <stp/>
        <stp>##V3_BDHV12</stp>
        <stp>22925 HK Equity</stp>
        <stp>WRT_OUTSTANDING</stp>
        <stp>5/19/2016</stp>
        <stp>5/19/2016</stp>
        <stp>[Warrants Data Downloader.xlsm]Monitor!R3142C40</stp>
        <tr r="AN3142" s="1"/>
      </tp>
      <tp>
        <v>0</v>
        <stp/>
        <stp>##V3_BDHV12</stp>
        <stp>24825 HK Equity</stp>
        <stp>WRT_OUTSTANDING</stp>
        <stp>5/19/2016</stp>
        <stp>5/19/2016</stp>
        <stp>[Warrants Data Downloader.xlsm]Monitor!R3755C40</stp>
        <tr r="AN3755" s="1"/>
      </tp>
      <tp>
        <v>7835</v>
        <stp/>
        <stp>##V3_BDHV12</stp>
        <stp>24835 HK Equity</stp>
        <stp>WRT_OUTSTANDING</stp>
        <stp>5/19/2016</stp>
        <stp>5/19/2016</stp>
        <stp>[Warrants Data Downloader.xlsm]Monitor!R3760C40</stp>
        <tr r="AN3760" s="1"/>
      </tp>
      <tp>
        <v>0</v>
        <stp/>
        <stp>##V3_BDHV12</stp>
        <stp>27753 HK Equity</stp>
        <stp>WRT_OUTSTANDING</stp>
        <stp>5/19/2016</stp>
        <stp>5/19/2016</stp>
        <stp>[Warrants Data Downloader.xlsm]Monitor!R5491C40</stp>
        <tr r="AN5491" s="1"/>
      </tp>
      <tp>
        <v>17090</v>
        <stp/>
        <stp>##V3_BDHV12</stp>
        <stp>24845 HK Equity</stp>
        <stp>WRT_OUTSTANDING</stp>
        <stp>5/19/2016</stp>
        <stp>5/19/2016</stp>
        <stp>[Warrants Data Downloader.xlsm]Monitor!R3763C40</stp>
        <tr r="AN3763" s="1"/>
      </tp>
      <tp>
        <v>1080</v>
        <stp/>
        <stp>##V3_BDHV12</stp>
        <stp>27743 HK Equity</stp>
        <stp>WRT_OUTSTANDING</stp>
        <stp>5/19/2016</stp>
        <stp>5/19/2016</stp>
        <stp>[Warrants Data Downloader.xlsm]Monitor!R5485C40</stp>
        <tr r="AN5485" s="1"/>
      </tp>
      <tp>
        <v>8930</v>
        <stp/>
        <stp>##V3_BDHV12</stp>
        <stp>24855 HK Equity</stp>
        <stp>WRT_OUTSTANDING</stp>
        <stp>5/19/2016</stp>
        <stp>5/19/2016</stp>
        <stp>[Warrants Data Downloader.xlsm]Monitor!R3770C40</stp>
        <tr r="AN3770" s="1"/>
      </tp>
      <tp>
        <v>560</v>
        <stp/>
        <stp>##V3_BDHV12</stp>
        <stp>22995 HK Equity</stp>
        <stp>WRT_OUTSTANDING</stp>
        <stp>5/19/2016</stp>
        <stp>5/19/2016</stp>
        <stp>[Warrants Data Downloader.xlsm]Monitor!R3164C40</stp>
        <tr r="AN3164" s="1"/>
      </tp>
      <tp>
        <v>48260</v>
        <stp/>
        <stp>##V3_BDHV12</stp>
        <stp>24875 HK Equity</stp>
        <stp>WRT_OUTSTANDING</stp>
        <stp>5/19/2016</stp>
        <stp>5/19/2016</stp>
        <stp>[Warrants Data Downloader.xlsm]Monitor!R3779C40</stp>
        <tr r="AN3779" s="1"/>
      </tp>
      <tp>
        <v>0</v>
        <stp/>
        <stp>##V3_BDHV12</stp>
        <stp>24895 HK Equity</stp>
        <stp>WRT_OUTSTANDING</stp>
        <stp>5/19/2016</stp>
        <stp>5/19/2016</stp>
        <stp>[Warrants Data Downloader.xlsm]Monitor!R3788C40</stp>
        <tr r="AN3788" s="1"/>
      </tp>
      <tp>
        <v>1100</v>
        <stp/>
        <stp>##V3_BDHV12</stp>
        <stp>27723 HK Equity</stp>
        <stp>WRT_OUTSTANDING</stp>
        <stp>5/19/2016</stp>
        <stp>5/19/2016</stp>
        <stp>[Warrants Data Downloader.xlsm]Monitor!R5474C40</stp>
        <tr r="AN5474" s="1"/>
      </tp>
      <tp>
        <v>0</v>
        <stp/>
        <stp>##V3_BDHV12</stp>
        <stp>26192 HK Equity</stp>
        <stp>WRT_OUTSTANDING</stp>
        <stp>5/19/2016</stp>
        <stp>5/19/2016</stp>
        <stp>[Warrants Data Downloader.xlsm]Monitor!R4515C40</stp>
        <tr r="AN4515" s="1"/>
      </tp>
      <tp>
        <v>340</v>
        <stp/>
        <stp>##V3_BDHV12</stp>
        <stp>26212 HK Equity</stp>
        <stp>WRT_OUTSTANDING</stp>
        <stp>5/19/2016</stp>
        <stp>5/19/2016</stp>
        <stp>[Warrants Data Downloader.xlsm]Monitor!R4531C40</stp>
        <tr r="AN4531" s="1"/>
      </tp>
      <tp>
        <v>2662</v>
        <stp/>
        <stp>##V3_BDHV12</stp>
        <stp>26182 HK Equity</stp>
        <stp>WRT_OUTSTANDING</stp>
        <stp>5/19/2016</stp>
        <stp>5/19/2016</stp>
        <stp>[Warrants Data Downloader.xlsm]Monitor!R4509C40</stp>
        <tr r="AN4509" s="1"/>
      </tp>
      <tp>
        <v>550</v>
        <stp/>
        <stp>##V3_BDHV12</stp>
        <stp>67163 HK Equity</stp>
        <stp>WRT_OUTSTANDING</stp>
        <stp>5/19/2016</stp>
        <stp>5/19/2016</stp>
        <stp>[Warrants Data Downloader.xlsm]Monitor!R1407C40</stp>
        <tr r="AN1407" s="1"/>
      </tp>
      <tp>
        <v>110</v>
        <stp/>
        <stp>##V3_BDHV12</stp>
        <stp>26222 HK Equity</stp>
        <stp>WRT_OUTSTANDING</stp>
        <stp>5/19/2016</stp>
        <stp>5/19/2016</stp>
        <stp>[Warrants Data Downloader.xlsm]Monitor!R4535C40</stp>
        <tr r="AN4535" s="1"/>
      </tp>
      <tp>
        <v>360</v>
        <stp/>
        <stp>##V3_BDHV12</stp>
        <stp>67353 HK Equity</stp>
        <stp>WRT_OUTSTANDING</stp>
        <stp>5/19/2016</stp>
        <stp>5/19/2016</stp>
        <stp>[Warrants Data Downloader.xlsm]Monitor!R1414C40</stp>
        <tr r="AN1414" s="1"/>
      </tp>
      <tp>
        <v>270</v>
        <stp/>
        <stp>##V3_BDHV12</stp>
        <stp>27683 HK Equity</stp>
        <stp>WRT_OUTSTANDING</stp>
        <stp>5/19/2016</stp>
        <stp>5/19/2016</stp>
        <stp>[Warrants Data Downloader.xlsm]Monitor!R5451C40</stp>
        <tr r="AN5451" s="1"/>
      </tp>
      <tp>
        <v>701</v>
        <stp/>
        <stp>##V3_BDHV12</stp>
        <stp>24795 HK Equity</stp>
        <stp>WRT_OUTSTANDING</stp>
        <stp>5/19/2016</stp>
        <stp>5/19/2016</stp>
        <stp>[Warrants Data Downloader.xlsm]Monitor!R3743C40</stp>
        <tr r="AN3743" s="1"/>
      </tp>
      <tp>
        <v>54</v>
        <stp/>
        <stp>##V3_BDHV12</stp>
        <stp>27693 HK Equity</stp>
        <stp>WRT_OUTSTANDING</stp>
        <stp>5/19/2016</stp>
        <stp>5/19/2016</stp>
        <stp>[Warrants Data Downloader.xlsm]Monitor!R5456C40</stp>
        <tr r="AN5456" s="1"/>
      </tp>
      <tp>
        <v>16</v>
        <stp/>
        <stp>##V3_BDHV12</stp>
        <stp>26262 HK Equity</stp>
        <stp>WRT_OUTSTANDING</stp>
        <stp>5/19/2016</stp>
        <stp>5/19/2016</stp>
        <stp>[Warrants Data Downloader.xlsm]Monitor!R4567C40</stp>
        <tr r="AN4567" s="1"/>
      </tp>
      <tp>
        <v>0</v>
        <stp/>
        <stp>##V3_BDHV12</stp>
        <stp>27633 HK Equity</stp>
        <stp>WRT_OUTSTANDING</stp>
        <stp>5/19/2016</stp>
        <stp>5/19/2016</stp>
        <stp>[Warrants Data Downloader.xlsm]Monitor!R5422C40</stp>
        <tr r="AN5422" s="1"/>
      </tp>
      <tp>
        <v>0</v>
        <stp/>
        <stp>##V3_BDHV12</stp>
        <stp>27643 HK Equity</stp>
        <stp>WRT_OUTSTANDING</stp>
        <stp>5/19/2016</stp>
        <stp>5/19/2016</stp>
        <stp>[Warrants Data Downloader.xlsm]Monitor!R5426C40</stp>
        <tr r="AN5426" s="1"/>
      </tp>
      <tp>
        <v>80</v>
        <stp/>
        <stp>##V3_BDHV12</stp>
        <stp>27663 HK Equity</stp>
        <stp>WRT_OUTSTANDING</stp>
        <stp>5/19/2016</stp>
        <stp>5/19/2016</stp>
        <stp>[Warrants Data Downloader.xlsm]Monitor!R5436C40</stp>
        <tr r="AN5436" s="1"/>
      </tp>
      <tp>
        <v>0</v>
        <stp/>
        <stp>##V3_BDHV12</stp>
        <stp>24755 HK Equity</stp>
        <stp>WRT_OUTSTANDING</stp>
        <stp>5/19/2016</stp>
        <stp>5/19/2016</stp>
        <stp>[Warrants Data Downloader.xlsm]Monitor!R3721C40</stp>
        <tr r="AN3721" s="1"/>
      </tp>
      <tp>
        <v>10855</v>
        <stp/>
        <stp>##V3_BDHV12</stp>
        <stp>26272 HK Equity</stp>
        <stp>WRT_OUTSTANDING</stp>
        <stp>5/19/2016</stp>
        <stp>5/19/2016</stp>
        <stp>[Warrants Data Downloader.xlsm]Monitor!R4573C40</stp>
        <tr r="AN4573" s="1"/>
      </tp>
      <tp>
        <v>0</v>
        <stp/>
        <stp>##V3_BDHV12</stp>
        <stp>26232 HK Equity</stp>
        <stp>WRT_OUTSTANDING</stp>
        <stp>5/19/2016</stp>
        <stp>5/19/2016</stp>
        <stp>[Warrants Data Downloader.xlsm]Monitor!R4543C40</stp>
        <tr r="AN4543" s="1"/>
      </tp>
      <tp>
        <v>4010</v>
        <stp/>
        <stp>##V3_BDHV12</stp>
        <stp>67473 HK Equity</stp>
        <stp>WRT_OUTSTANDING</stp>
        <stp>5/19/2016</stp>
        <stp>5/19/2016</stp>
        <stp>[Warrants Data Downloader.xlsm]Monitor!R1427C40</stp>
        <tr r="AN1427" s="1"/>
      </tp>
      <tp>
        <v>600</v>
        <stp/>
        <stp>##V3_BDHV12</stp>
        <stp>67553 HK Equity</stp>
        <stp>WRT_OUTSTANDING</stp>
        <stp>5/19/2016</stp>
        <stp>5/19/2016</stp>
        <stp>[Warrants Data Downloader.xlsm]Monitor!R1431C40</stp>
        <tr r="AN1431" s="1"/>
      </tp>
      <tp>
        <v>300</v>
        <stp/>
        <stp>##V3_BDHV12</stp>
        <stp>67593 HK Equity</stp>
        <stp>WRT_OUTSTANDING</stp>
        <stp>5/19/2016</stp>
        <stp>5/19/2016</stp>
        <stp>[Warrants Data Downloader.xlsm]Monitor!R1435C40</stp>
        <tr r="AN1435" s="1"/>
      </tp>
      <tp>
        <v>1840</v>
        <stp/>
        <stp>##V3_BDHV12</stp>
        <stp>24705 HK Equity</stp>
        <stp>WRT_OUTSTANDING</stp>
        <stp>5/19/2016</stp>
        <stp>5/19/2016</stp>
        <stp>[Warrants Data Downloader.xlsm]Monitor!R3702C40</stp>
        <tr r="AN3702" s="1"/>
      </tp>
      <tp>
        <v>200</v>
        <stp/>
        <stp>##V3_BDHV12</stp>
        <stp>27613 HK Equity</stp>
        <stp>WRT_OUTSTANDING</stp>
        <stp>5/19/2016</stp>
        <stp>5/19/2016</stp>
        <stp>[Warrants Data Downloader.xlsm]Monitor!R5412C40</stp>
        <tr r="AN5412" s="1"/>
      </tp>
      <tp>
        <v>215</v>
        <stp/>
        <stp>##V3_BDHV12</stp>
        <stp>26242 HK Equity</stp>
        <stp>WRT_OUTSTANDING</stp>
        <stp>5/19/2016</stp>
        <stp>5/19/2016</stp>
        <stp>[Warrants Data Downloader.xlsm]Monitor!R4551C40</stp>
        <tr r="AN4551" s="1"/>
      </tp>
      <tp>
        <v>45</v>
        <stp/>
        <stp>##V3_BDHV12</stp>
        <stp>22775 HK Equity</stp>
        <stp>WRT_OUTSTANDING</stp>
        <stp>5/19/2016</stp>
        <stp>5/19/2016</stp>
        <stp>[Warrants Data Downloader.xlsm]Monitor!R3101C40</stp>
        <tr r="AN3101" s="1"/>
      </tp>
      <tp>
        <v>32480</v>
        <stp/>
        <stp>##V3_BDHV12</stp>
        <stp>23055 HK Equity</stp>
        <stp>WRT_OUTSTANDING</stp>
        <stp>5/19/2016</stp>
        <stp>5/19/2016</stp>
        <stp>[Warrants Data Downloader.xlsm]Monitor!R3187C40</stp>
        <tr r="AN3187" s="1"/>
      </tp>
      <tp>
        <v>13088</v>
        <stp/>
        <stp>##V3_BDHV12</stp>
        <stp>26152 HK Equity</stp>
        <stp>WRT_OUTSTANDING</stp>
        <stp>5/19/2016</stp>
        <stp>5/19/2016</stp>
        <stp>[Warrants Data Downloader.xlsm]Monitor!R4492C40</stp>
        <tr r="AN4492" s="1"/>
      </tp>
      <tp>
        <v>310</v>
        <stp/>
        <stp>##V3_BDHV12</stp>
        <stp>26162 HK Equity</stp>
        <stp>WRT_OUTSTANDING</stp>
        <stp>5/19/2016</stp>
        <stp>5/19/2016</stp>
        <stp>[Warrants Data Downloader.xlsm]Monitor!R4499C40</stp>
        <tr r="AN4499" s="1"/>
      </tp>
      <tp>
        <v>0</v>
        <stp/>
        <stp>##V3_BDHV12</stp>
        <stp>23095 HK Equity</stp>
        <stp>WRT_OUTSTANDING</stp>
        <stp>5/19/2016</stp>
        <stp>5/19/2016</stp>
        <stp>[Warrants Data Downloader.xlsm]Monitor!R3199C40</stp>
        <tr r="AN3199" s="1"/>
      </tp>
      <tp>
        <v>36310</v>
        <stp/>
        <stp>##V3_BDHV12</stp>
        <stp>26142 HK Equity</stp>
        <stp>WRT_OUTSTANDING</stp>
        <stp>5/19/2016</stp>
        <stp>5/19/2016</stp>
        <stp>[Warrants Data Downloader.xlsm]Monitor!R4485C40</stp>
        <tr r="AN4485" s="1"/>
      </tp>
      <tp>
        <v>610</v>
        <stp/>
        <stp>##V3_BDHV12</stp>
        <stp>27813 HK Equity</stp>
        <stp>WRT_OUTSTANDING</stp>
        <stp>5/19/2016</stp>
        <stp>5/19/2016</stp>
        <stp>[Warrants Data Downloader.xlsm]Monitor!R5527C40</stp>
        <tr r="AN5527" s="1"/>
      </tp>
      <tp>
        <v>50</v>
        <stp/>
        <stp>##V3_BDHV12</stp>
        <stp>27833 HK Equity</stp>
        <stp>WRT_OUTSTANDING</stp>
        <stp>5/19/2016</stp>
        <stp>5/19/2016</stp>
        <stp>[Warrants Data Downloader.xlsm]Monitor!R5542C40</stp>
        <tr r="AN5542" s="1"/>
      </tp>
      <tp>
        <v>0</v>
        <stp/>
        <stp>##V3_BDHV12</stp>
        <stp>27843 HK Equity</stp>
        <stp>WRT_OUTSTANDING</stp>
        <stp>5/19/2016</stp>
        <stp>5/19/2016</stp>
        <stp>[Warrants Data Downloader.xlsm]Monitor!R5546C40</stp>
        <tr r="AN5546" s="1"/>
      </tp>
      <tp>
        <v>48360</v>
        <stp/>
        <stp>##V3_BDHV12</stp>
        <stp>22745 HK Equity</stp>
        <stp>WRT_OUTSTANDING</stp>
        <stp>5/19/2016</stp>
        <stp>5/19/2016</stp>
        <stp>[Warrants Data Downloader.xlsm]Monitor!R3095C40</stp>
        <tr r="AN3095" s="1"/>
      </tp>
      <tp>
        <v>9752</v>
        <stp/>
        <stp>##V3_BDHV12</stp>
        <stp>22735 HK Equity</stp>
        <stp>WRT_OUTSTANDING</stp>
        <stp>5/19/2016</stp>
        <stp>5/19/2016</stp>
        <stp>[Warrants Data Downloader.xlsm]Monitor!R3091C40</stp>
        <tr r="AN3091" s="1"/>
      </tp>
      <tp>
        <v>0</v>
        <stp/>
        <stp>##V3_BDHV12</stp>
        <stp>24675 HK Equity</stp>
        <stp>WRT_OUTSTANDING</stp>
        <stp>5/19/2016</stp>
        <stp>5/19/2016</stp>
        <stp>[Warrants Data Downloader.xlsm]Monitor!R3693C40</stp>
        <tr r="AN3693" s="1"/>
      </tp>
      <tp>
        <v>20</v>
        <stp/>
        <stp>##V3_BDHV12</stp>
        <stp>27893 HK Equity</stp>
        <stp>WRT_OUTSTANDING</stp>
        <stp>5/19/2016</stp>
        <stp>5/19/2016</stp>
        <stp>[Warrants Data Downloader.xlsm]Monitor!R5576C40</stp>
        <tr r="AN5576" s="1"/>
      </tp>
      <tp>
        <v>650</v>
        <stp/>
        <stp>##V3_BDHV12</stp>
        <stp>27923 HK Equity</stp>
        <stp>WRT_OUTSTANDING</stp>
        <stp>5/19/2016</stp>
        <stp>5/19/2016</stp>
        <stp>[Warrants Data Downloader.xlsm]Monitor!R5592C40</stp>
        <tr r="AN5592" s="1"/>
      </tp>
      <tp>
        <v>34320</v>
        <stp/>
        <stp>##V3_BDHV12</stp>
        <stp>22555 HK Equity</stp>
        <stp>WRT_OUTSTANDING</stp>
        <stp>5/19/2016</stp>
        <stp>5/19/2016</stp>
        <stp>[Warrants Data Downloader.xlsm]Monitor!R3054C40</stp>
        <tr r="AN3054" s="1"/>
      </tp>
      <tp>
        <v>0</v>
        <stp/>
        <stp>##V3_BDHV12</stp>
        <stp>26012 HK Equity</stp>
        <stp>WRT_OUTSTANDING</stp>
        <stp>5/19/2016</stp>
        <stp>5/19/2016</stp>
        <stp>[Warrants Data Downloader.xlsm]Monitor!R4400C40</stp>
        <tr r="AN4400" s="1"/>
      </tp>
      <tp>
        <v>0</v>
        <stp/>
        <stp>##V3_BDHV12</stp>
        <stp>26022 HK Equity</stp>
        <stp>WRT_OUTSTANDING</stp>
        <stp>5/19/2016</stp>
        <stp>5/19/2016</stp>
        <stp>[Warrants Data Downloader.xlsm]Monitor!R4406C40</stp>
        <tr r="AN4406" s="1"/>
      </tp>
      <tp>
        <v>13560</v>
        <stp/>
        <stp>##V3_BDHV12</stp>
        <stp>22545 HK Equity</stp>
        <stp>WRT_OUTSTANDING</stp>
        <stp>5/19/2016</stp>
        <stp>5/19/2016</stp>
        <stp>[Warrants Data Downloader.xlsm]Monitor!R3051C40</stp>
        <tr r="AN3051" s="1"/>
      </tp>
      <tp>
        <v>10</v>
        <stp/>
        <stp>##V3_BDHV12</stp>
        <stp>22615 HK Equity</stp>
        <stp>WRT_OUTSTANDING</stp>
        <stp>5/19/2016</stp>
        <stp>5/19/2016</stp>
        <stp>[Warrants Data Downloader.xlsm]Monitor!R3067C40</stp>
        <tr r="AN3067" s="1"/>
      </tp>
      <tp>
        <v>4030</v>
        <stp/>
        <stp>##V3_BDHV12</stp>
        <stp>24575 HK Equity</stp>
        <stp>WRT_OUTSTANDING</stp>
        <stp>5/19/2016</stp>
        <stp>5/19/2016</stp>
        <stp>[Warrants Data Downloader.xlsm]Monitor!R3651C40</stp>
        <tr r="AN3651" s="1"/>
      </tp>
      <tp>
        <v>0</v>
        <stp/>
        <stp>##V3_BDHV12</stp>
        <stp>24615 HK Equity</stp>
        <stp>WRT_OUTSTANDING</stp>
        <stp>5/19/2016</stp>
        <stp>5/19/2016</stp>
        <stp>[Warrants Data Downloader.xlsm]Monitor!R3667C40</stp>
        <tr r="AN3667" s="1"/>
      </tp>
      <tp>
        <v>110</v>
        <stp/>
        <stp>##V3_BDHV12</stp>
        <stp>27933 HK Equity</stp>
        <stp>WRT_OUTSTANDING</stp>
        <stp>5/19/2016</stp>
        <stp>5/19/2016</stp>
        <stp>[Warrants Data Downloader.xlsm]Monitor!R5599C40</stp>
        <tr r="AN5599" s="1"/>
      </tp>
      <tp>
        <v>9918</v>
        <stp/>
        <stp>##V3_BDHV12</stp>
        <stp>24585 HK Equity</stp>
        <stp>WRT_OUTSTANDING</stp>
        <stp>5/19/2016</stp>
        <stp>5/19/2016</stp>
        <stp>[Warrants Data Downloader.xlsm]Monitor!R3654C40</stp>
        <tr r="AN3654" s="1"/>
      </tp>
      <tp>
        <v>1160</v>
        <stp/>
        <stp>##V3_BDHV12</stp>
        <stp>22565 HK Equity</stp>
        <stp>WRT_OUTSTANDING</stp>
        <stp>5/19/2016</stp>
        <stp>5/19/2016</stp>
        <stp>[Warrants Data Downloader.xlsm]Monitor!R3058C40</stp>
        <tr r="AN3058" s="1"/>
      </tp>
      <tp>
        <v>50</v>
        <stp/>
        <stp>##V3_BDHV12</stp>
        <stp>27903 HK Equity</stp>
        <stp>WRT_OUTSTANDING</stp>
        <stp>5/19/2016</stp>
        <stp>5/19/2016</stp>
        <stp>[Warrants Data Downloader.xlsm]Monitor!R5580C40</stp>
        <tr r="AN5580" s="1"/>
      </tp>
      <tp>
        <v>430</v>
        <stp/>
        <stp>##V3_BDHV12</stp>
        <stp>24625 HK Equity</stp>
        <stp>WRT_OUTSTANDING</stp>
        <stp>5/19/2016</stp>
        <stp>5/19/2016</stp>
        <stp>[Warrants Data Downloader.xlsm]Monitor!R3673C40</stp>
        <tr r="AN3673" s="1"/>
      </tp>
      <tp>
        <v>4400</v>
        <stp/>
        <stp>##V3_BDHV12</stp>
        <stp>24565 HK Equity</stp>
        <stp>WRT_OUTSTANDING</stp>
        <stp>5/19/2016</stp>
        <stp>5/19/2016</stp>
        <stp>[Warrants Data Downloader.xlsm]Monitor!R3644C40</stp>
        <tr r="AN3644" s="1"/>
      </tp>
      <tp>
        <v>80</v>
        <stp/>
        <stp>##V3_BDHV12</stp>
        <stp>22625 HK Equity</stp>
        <stp>WRT_OUTSTANDING</stp>
        <stp>5/19/2016</stp>
        <stp>5/19/2016</stp>
        <stp>[Warrants Data Downloader.xlsm]Monitor!R3071C40</stp>
        <tr r="AN3071" s="1"/>
      </tp>
      <tp>
        <v>14630</v>
        <stp/>
        <stp>##V3_BDHV12</stp>
        <stp>22515 HK Equity</stp>
        <stp>WRT_OUTSTANDING</stp>
        <stp>5/19/2016</stp>
        <stp>5/19/2016</stp>
        <stp>[Warrants Data Downloader.xlsm]Monitor!R3046C40</stp>
        <tr r="AN3046" s="1"/>
      </tp>
      <tp>
        <v>26320</v>
        <stp/>
        <stp>##V3_BDHV12</stp>
        <stp>22675 HK Equity</stp>
        <stp>WRT_OUTSTANDING</stp>
        <stp>5/19/2016</stp>
        <stp>5/19/2016</stp>
        <stp>[Warrants Data Downloader.xlsm]Monitor!R3078C40</stp>
        <tr r="AN3078" s="1"/>
      </tp>
      <tp>
        <v>287</v>
        <stp/>
        <stp>##V3_BDHV12</stp>
        <stp>26042 HK Equity</stp>
        <stp>WRT_OUTSTANDING</stp>
        <stp>5/19/2016</stp>
        <stp>5/19/2016</stp>
        <stp>[Warrants Data Downloader.xlsm]Monitor!R4420C40</stp>
        <tr r="AN4420" s="1"/>
      </tp>
      <tp>
        <v>0</v>
        <stp/>
        <stp>##V3_BDHV12</stp>
        <stp>22385 HK Equity</stp>
        <stp>WRT_OUTSTANDING</stp>
        <stp>5/19/2016</stp>
        <stp>5/19/2016</stp>
        <stp>[Warrants Data Downloader.xlsm]Monitor!R3011C40</stp>
        <tr r="AN3011" s="1"/>
      </tp>
      <tp>
        <v>0</v>
        <stp/>
        <stp>##V3_BDHV12</stp>
        <stp>22395 HK Equity</stp>
        <stp>WRT_OUTSTANDING</stp>
        <stp>5/19/2016</stp>
        <stp>5/19/2016</stp>
        <stp>[Warrants Data Downloader.xlsm]Monitor!R3013C40</stp>
        <tr r="AN3013" s="1"/>
      </tp>
      <tp>
        <v>2540</v>
        <stp/>
        <stp>##V3_BDHV12</stp>
        <stp>26052 HK Equity</stp>
        <stp>WRT_OUTSTANDING</stp>
        <stp>5/19/2016</stp>
        <stp>5/19/2016</stp>
        <stp>[Warrants Data Downloader.xlsm]Monitor!R4428C40</stp>
        <tr r="AN4428" s="1"/>
      </tp>
      <tp>
        <v>700</v>
        <stp/>
        <stp>##V3_BDHV12</stp>
        <stp>22355 HK Equity</stp>
        <stp>WRT_OUTSTANDING</stp>
        <stp>5/19/2016</stp>
        <stp>5/19/2016</stp>
        <stp>[Warrants Data Downloader.xlsm]Monitor!R3006C40</stp>
        <tr r="AN3006" s="1"/>
      </tp>
      <tp>
        <v>274</v>
        <stp/>
        <stp>##V3_BDHV12</stp>
        <stp>24595 HK Equity</stp>
        <stp>WRT_OUTSTANDING</stp>
        <stp>5/19/2016</stp>
        <stp>5/19/2016</stp>
        <stp>[Warrants Data Downloader.xlsm]Monitor!R3661C40</stp>
        <tr r="AN3661" s="1"/>
      </tp>
      <tp>
        <v>2425</v>
        <stp/>
        <stp>##V3_BDHV12</stp>
        <stp>26072 HK Equity</stp>
        <stp>WRT_OUTSTANDING</stp>
        <stp>5/19/2016</stp>
        <stp>5/19/2016</stp>
        <stp>[Warrants Data Downloader.xlsm]Monitor!R4439C40</stp>
        <tr r="AN4439" s="1"/>
      </tp>
      <tp>
        <v>463</v>
        <stp/>
        <stp>##V3_BDHV12</stp>
        <stp>26102 HK Equity</stp>
        <stp>WRT_OUTSTANDING</stp>
        <stp>5/19/2016</stp>
        <stp>5/19/2016</stp>
        <stp>[Warrants Data Downloader.xlsm]Monitor!R4455C40</stp>
        <tr r="AN4455" s="1"/>
      </tp>
      <tp>
        <v>0</v>
        <stp/>
        <stp>##V3_BDHV12</stp>
        <stp>24455 HK Equity</stp>
        <stp>WRT_OUTSTANDING</stp>
        <stp>5/19/2016</stp>
        <stp>5/19/2016</stp>
        <stp>[Warrants Data Downloader.xlsm]Monitor!R3602C40</stp>
        <tr r="AN3602" s="1"/>
      </tp>
      <tp>
        <v>100</v>
        <stp/>
        <stp>##V3_BDHV12</stp>
        <stp>26082 HK Equity</stp>
        <stp>WRT_OUTSTANDING</stp>
        <stp>5/19/2016</stp>
        <stp>5/19/2016</stp>
        <stp>[Warrants Data Downloader.xlsm]Monitor!R4443C40</stp>
        <tr r="AN4443" s="1"/>
      </tp>
      <tp>
        <v>13170</v>
        <stp/>
        <stp>##V3_BDHV12</stp>
        <stp>22405 HK Equity</stp>
        <stp>WRT_OUTSTANDING</stp>
        <stp>5/19/2016</stp>
        <stp>5/19/2016</stp>
        <stp>[Warrants Data Downloader.xlsm]Monitor!R3017C40</stp>
        <tr r="AN3017" s="1"/>
      </tp>
      <tp>
        <v>600</v>
        <stp/>
        <stp>##V3_BDHV12</stp>
        <stp>26092 HK Equity</stp>
        <stp>WRT_OUTSTANDING</stp>
        <stp>5/19/2016</stp>
        <stp>5/19/2016</stp>
        <stp>[Warrants Data Downloader.xlsm]Monitor!R4450C40</stp>
        <tr r="AN4450" s="1"/>
      </tp>
      <tp>
        <v>25520</v>
        <stp/>
        <stp>##V3_BDHV12</stp>
        <stp>24515 HK Equity</stp>
        <stp>WRT_OUTSTANDING</stp>
        <stp>5/19/2016</stp>
        <stp>5/19/2016</stp>
        <stp>[Warrants Data Downloader.xlsm]Monitor!R3631C40</stp>
        <tr r="AN3631" s="1"/>
      </tp>
      <tp>
        <v>60</v>
        <stp/>
        <stp>##V3_BDHV12</stp>
        <stp>26122 HK Equity</stp>
        <stp>WRT_OUTSTANDING</stp>
        <stp>5/19/2016</stp>
        <stp>5/19/2016</stp>
        <stp>[Warrants Data Downloader.xlsm]Monitor!R4470C40</stp>
        <tr r="AN4470" s="1"/>
      </tp>
      <tp>
        <v>1828</v>
        <stp/>
        <stp>##V3_BDHV12</stp>
        <stp>22435 HK Equity</stp>
        <stp>WRT_OUTSTANDING</stp>
        <stp>5/19/2016</stp>
        <stp>5/19/2016</stp>
        <stp>[Warrants Data Downloader.xlsm]Monitor!R3026C40</stp>
        <tr r="AN3026" s="1"/>
      </tp>
      <tp>
        <v>4210</v>
        <stp/>
        <stp>##V3_BDHV12</stp>
        <stp>24525 HK Equity</stp>
        <stp>WRT_OUTSTANDING</stp>
        <stp>5/19/2016</stp>
        <stp>5/19/2016</stp>
        <stp>[Warrants Data Downloader.xlsm]Monitor!R3634C40</stp>
        <tr r="AN3634" s="1"/>
      </tp>
      <tp>
        <v>0</v>
        <stp/>
        <stp>##V3_BDHV12</stp>
        <stp>24495 HK Equity</stp>
        <stp>WRT_OUTSTANDING</stp>
        <stp>5/19/2016</stp>
        <stp>5/19/2016</stp>
        <stp>[Warrants Data Downloader.xlsm]Monitor!R3621C40</stp>
        <tr r="AN3621" s="1"/>
      </tp>
      <tp>
        <v>516</v>
        <stp/>
        <stp>##V3_BDHV12</stp>
        <stp>27783 HK Equity</stp>
        <stp>WRT_OUTSTANDING</stp>
        <stp>5/19/2016</stp>
        <stp>5/19/2016</stp>
        <stp>[Warrants Data Downloader.xlsm]Monitor!R5511C40</stp>
        <tr r="AN5511" s="1"/>
      </tp>
      <tp>
        <v>158</v>
        <stp/>
        <stp>##V3_BDHV12</stp>
        <stp>27793 HK Equity</stp>
        <stp>WRT_OUTSTANDING</stp>
        <stp>5/19/2016</stp>
        <stp>5/19/2016</stp>
        <stp>[Warrants Data Downloader.xlsm]Monitor!R5515C40</stp>
        <tr r="AN5515" s="1"/>
      </tp>
      <tp>
        <v>0</v>
        <stp/>
        <stp>##V3_BDHV12</stp>
        <stp>26112 HK Equity</stp>
        <stp>WRT_OUTSTANDING</stp>
        <stp>5/19/2016</stp>
        <stp>5/19/2016</stp>
        <stp>[Warrants Data Downloader.xlsm]Monitor!R4464C40</stp>
        <tr r="AN4464" s="1"/>
      </tp>
      <tp>
        <v>480</v>
        <stp/>
        <stp>##V3_BDHV12</stp>
        <stp>27963 HK Equity</stp>
        <stp>WRT_OUTSTANDING</stp>
        <stp>5/19/2016</stp>
        <stp>5/19/2016</stp>
        <stp>[Warrants Data Downloader.xlsm]Monitor!R5617C40</stp>
        <tr r="AN5617" s="1"/>
      </tp>
      <tp>
        <v>100</v>
        <stp/>
        <stp>##V3_BDHV12</stp>
        <stp>27953 HK Equity</stp>
        <stp>WRT_OUTSTANDING</stp>
        <stp>5/19/2016</stp>
        <stp>5/19/2016</stp>
        <stp>[Warrants Data Downloader.xlsm]Monitor!R5609C40</stp>
        <tr r="AN5609" s="1"/>
      </tp>
      <tp>
        <v>0</v>
        <stp/>
        <stp>##V3_BDHV12</stp>
        <stp>27983 HK Equity</stp>
        <stp>WRT_OUTSTANDING</stp>
        <stp>5/19/2016</stp>
        <stp>5/19/2016</stp>
        <stp>[Warrants Data Downloader.xlsm]Monitor!R5634C40</stp>
        <tr r="AN5634" s="1"/>
      </tp>
      <tp>
        <v>10</v>
        <stp/>
        <stp>##V3_BDHV12</stp>
        <stp>27973 HK Equity</stp>
        <stp>WRT_OUTSTANDING</stp>
        <stp>5/19/2016</stp>
        <stp>5/19/2016</stp>
        <stp>[Warrants Data Downloader.xlsm]Monitor!R5627C40</stp>
        <tr r="AN5627" s="1"/>
      </tp>
      <tp>
        <v>60</v>
        <stp/>
        <stp>##V3_BDHV12</stp>
        <stp>24405 HK Equity</stp>
        <stp>WRT_OUTSTANDING</stp>
        <stp>5/19/2016</stp>
        <stp>5/19/2016</stp>
        <stp>[Warrants Data Downloader.xlsm]Monitor!R3581C40</stp>
        <tr r="AN3581" s="1"/>
      </tp>
      <tp>
        <v>3330</v>
        <stp/>
        <stp>##V3_BDHV12</stp>
        <stp>24425 HK Equity</stp>
        <stp>WRT_OUTSTANDING</stp>
        <stp>5/19/2016</stp>
        <stp>5/19/2016</stp>
        <stp>[Warrants Data Downloader.xlsm]Monitor!R3587C40</stp>
        <tr r="AN3587" s="1"/>
      </tp>
      <tp>
        <v>53416</v>
        <stp/>
        <stp>##V3_BDHV12</stp>
        <stp>26592 HK Equity</stp>
        <stp>WRT_OUTSTANDING</stp>
        <stp>5/19/2016</stp>
        <stp>5/19/2016</stp>
        <stp>[Warrants Data Downloader.xlsm]Monitor!R4791C40</stp>
        <tr r="AN4791" s="1"/>
      </tp>
      <tp>
        <v>9542</v>
        <stp/>
        <stp>##V3_BDHV12</stp>
        <stp>23425 HK Equity</stp>
        <stp>WRT_OUTSTANDING</stp>
        <stp>5/19/2016</stp>
        <stp>5/19/2016</stp>
        <stp>[Warrants Data Downloader.xlsm]Monitor!R3288C40</stp>
        <tr r="AN3288" s="1"/>
      </tp>
      <tp>
        <v>14800</v>
        <stp/>
        <stp>##V3_BDHV12</stp>
        <stp>23445 HK Equity</stp>
        <stp>WRT_OUTSTANDING</stp>
        <stp>5/19/2016</stp>
        <stp>5/19/2016</stp>
        <stp>[Warrants Data Downloader.xlsm]Monitor!R3295C40</stp>
        <tr r="AN3295" s="1"/>
      </tp>
      <tp>
        <v>766</v>
        <stp/>
        <stp>##V3_BDHV12</stp>
        <stp>24435 HK Equity</stp>
        <stp>WRT_OUTSTANDING</stp>
        <stp>5/19/2016</stp>
        <stp>5/19/2016</stp>
        <stp>[Warrants Data Downloader.xlsm]Monitor!R3592C40</stp>
        <tr r="AN3592" s="1"/>
      </tp>
      <tp>
        <v>38</v>
        <stp/>
        <stp>##V3_BDHV12</stp>
        <stp>26582 HK Equity</stp>
        <stp>WRT_OUTSTANDING</stp>
        <stp>5/19/2016</stp>
        <stp>5/19/2016</stp>
        <stp>[Warrants Data Downloader.xlsm]Monitor!R4785C40</stp>
        <tr r="AN4785" s="1"/>
      </tp>
      <tp>
        <v>700</v>
        <stp/>
        <stp>##V3_BDHV12</stp>
        <stp>26602 HK Equity</stp>
        <stp>WRT_OUTSTANDING</stp>
        <stp>5/19/2016</stp>
        <stp>5/19/2016</stp>
        <stp>[Warrants Data Downloader.xlsm]Monitor!R4798C40</stp>
        <tr r="AN4798" s="1"/>
      </tp>
      <tp>
        <v>5990</v>
        <stp/>
        <stp>##V3_BDHV12</stp>
        <stp>23175 HK Equity</stp>
        <stp>WRT_OUTSTANDING</stp>
        <stp>5/19/2016</stp>
        <stp>5/19/2016</stp>
        <stp>[Warrants Data Downloader.xlsm]Monitor!R3217C40</stp>
        <tr r="AN3217" s="1"/>
      </tp>
      <tp>
        <v>50</v>
        <stp/>
        <stp>##V3_BDHV12</stp>
        <stp>26542 HK Equity</stp>
        <stp>WRT_OUTSTANDING</stp>
        <stp>5/19/2016</stp>
        <stp>5/19/2016</stp>
        <stp>[Warrants Data Downloader.xlsm]Monitor!R4756C40</stp>
        <tr r="AN4756" s="1"/>
      </tp>
      <tp>
        <v>11370</v>
        <stp/>
        <stp>##V3_BDHV12</stp>
        <stp>26532 HK Equity</stp>
        <stp>WRT_OUTSTANDING</stp>
        <stp>5/19/2016</stp>
        <stp>5/19/2016</stp>
        <stp>[Warrants Data Downloader.xlsm]Monitor!R4750C40</stp>
        <tr r="AN4750" s="1"/>
      </tp>
      <tp>
        <v>0</v>
        <stp/>
        <stp>##V3_BDHV12</stp>
        <stp>23155 HK Equity</stp>
        <stp>WRT_OUTSTANDING</stp>
        <stp>5/19/2016</stp>
        <stp>5/19/2016</stp>
        <stp>[Warrants Data Downloader.xlsm]Monitor!R3211C40</stp>
        <tr r="AN3211" s="1"/>
      </tp>
      <tp>
        <v>0</v>
        <stp/>
        <stp>##V3_BDHV12</stp>
        <stp>23165 HK Equity</stp>
        <stp>WRT_OUTSTANDING</stp>
        <stp>5/19/2016</stp>
        <stp>5/19/2016</stp>
        <stp>[Warrants Data Downloader.xlsm]Monitor!R3213C40</stp>
        <tr r="AN3213" s="1"/>
      </tp>
      <tp>
        <v>10332</v>
        <stp/>
        <stp>##V3_BDHV12</stp>
        <stp>24175 HK Equity</stp>
        <stp>WRT_OUTSTANDING</stp>
        <stp>5/19/2016</stp>
        <stp>5/19/2016</stp>
        <stp>[Warrants Data Downloader.xlsm]Monitor!R3510C40</stp>
        <tr r="AN3510" s="1"/>
      </tp>
      <tp>
        <v>78620</v>
        <stp/>
        <stp>##V3_BDHV12</stp>
        <stp>24185 HK Equity</stp>
        <stp>WRT_OUTSTANDING</stp>
        <stp>5/19/2016</stp>
        <stp>5/19/2016</stp>
        <stp>[Warrants Data Downloader.xlsm]Monitor!R3512C40</stp>
        <tr r="AN3512" s="1"/>
      </tp>
      <tp>
        <v>0</v>
        <stp/>
        <stp>##V3_BDHV12</stp>
        <stp>23215 HK Equity</stp>
        <stp>WRT_OUTSTANDING</stp>
        <stp>5/19/2016</stp>
        <stp>5/19/2016</stp>
        <stp>[Warrants Data Downloader.xlsm]Monitor!R3230C40</stp>
        <tr r="AN3230" s="1"/>
      </tp>
      <tp>
        <v>542</v>
        <stp/>
        <stp>##V3_BDHV12</stp>
        <stp>24255 HK Equity</stp>
        <stp>WRT_OUTSTANDING</stp>
        <stp>5/19/2016</stp>
        <stp>5/19/2016</stp>
        <stp>[Warrants Data Downloader.xlsm]Monitor!R3534C40</stp>
        <tr r="AN3534" s="1"/>
      </tp>
      <tp>
        <v>426</v>
        <stp/>
        <stp>##V3_BDHV12</stp>
        <stp>23225 HK Equity</stp>
        <stp>WRT_OUTSTANDING</stp>
        <stp>5/19/2016</stp>
        <stp>5/19/2016</stp>
        <stp>[Warrants Data Downloader.xlsm]Monitor!R3234C40</stp>
        <tr r="AN3234" s="1"/>
      </tp>
      <tp>
        <v>930</v>
        <stp/>
        <stp>##V3_BDHV12</stp>
        <stp>23235 HK Equity</stp>
        <stp>WRT_OUTSTANDING</stp>
        <stp>5/19/2016</stp>
        <stp>5/19/2016</stp>
        <stp>[Warrants Data Downloader.xlsm]Monitor!R3239C40</stp>
        <tr r="AN3239" s="1"/>
      </tp>
      <tp>
        <v>108</v>
        <stp/>
        <stp>##V3_BDHV12</stp>
        <stp>26572 HK Equity</stp>
        <stp>WRT_OUTSTANDING</stp>
        <stp>5/19/2016</stp>
        <stp>5/19/2016</stp>
        <stp>[Warrants Data Downloader.xlsm]Monitor!R4776C40</stp>
        <tr r="AN4776" s="1"/>
      </tp>
      <tp>
        <v>8940</v>
        <stp/>
        <stp>##V3_BDHV12</stp>
        <stp>26562 HK Equity</stp>
        <stp>WRT_OUTSTANDING</stp>
        <stp>5/19/2016</stp>
        <stp>5/19/2016</stp>
        <stp>[Warrants Data Downloader.xlsm]Monitor!R4771C40</stp>
        <tr r="AN4771" s="1"/>
      </tp>
      <tp>
        <v>541</v>
        <stp/>
        <stp>##V3_BDHV12</stp>
        <stp>23375 HK Equity</stp>
        <stp>WRT_OUTSTANDING</stp>
        <stp>5/19/2016</stp>
        <stp>5/19/2016</stp>
        <stp>[Warrants Data Downloader.xlsm]Monitor!R3274C40</stp>
        <tr r="AN3274" s="1"/>
      </tp>
      <tp>
        <v>16820</v>
        <stp/>
        <stp>##V3_BDHV12</stp>
        <stp>23355 HK Equity</stp>
        <stp>WRT_OUTSTANDING</stp>
        <stp>5/19/2016</stp>
        <stp>5/19/2016</stp>
        <stp>[Warrants Data Downloader.xlsm]Monitor!R3270C40</stp>
        <tr r="AN3270" s="1"/>
      </tp>
      <tp>
        <v>3079</v>
        <stp/>
        <stp>##V3_BDHV12</stp>
        <stp>24385 HK Equity</stp>
        <stp>WRT_OUTSTANDING</stp>
        <stp>5/19/2016</stp>
        <stp>5/19/2016</stp>
        <stp>[Warrants Data Downloader.xlsm]Monitor!R3572C40</stp>
        <tr r="AN3572" s="1"/>
      </tp>
      <tp>
        <v>0</v>
        <stp/>
        <stp>##V3_BDHV12</stp>
        <stp>23345 HK Equity</stp>
        <stp>WRT_OUTSTANDING</stp>
        <stp>5/19/2016</stp>
        <stp>5/19/2016</stp>
        <stp>[Warrants Data Downloader.xlsm]Monitor!R3262C40</stp>
        <tr r="AN3262" s="1"/>
      </tp>
      <tp>
        <v>30</v>
        <stp/>
        <stp>##V3_BDHV12</stp>
        <stp>26482 HK Equity</stp>
        <stp>WRT_OUTSTANDING</stp>
        <stp>5/19/2016</stp>
        <stp>5/19/2016</stp>
        <stp>[Warrants Data Downloader.xlsm]Monitor!R4713C40</stp>
        <tr r="AN4713" s="1"/>
      </tp>
      <tp>
        <v>39100</v>
        <stp/>
        <stp>##V3_BDHV12</stp>
        <stp>24305 HK Equity</stp>
        <stp>WRT_OUTSTANDING</stp>
        <stp>5/19/2016</stp>
        <stp>5/19/2016</stp>
        <stp>[Warrants Data Downloader.xlsm]Monitor!R3550C40</stp>
        <tr r="AN3550" s="1"/>
      </tp>
      <tp>
        <v>11230</v>
        <stp/>
        <stp>##V3_BDHV12</stp>
        <stp>24315 HK Equity</stp>
        <stp>WRT_OUTSTANDING</stp>
        <stp>5/19/2016</stp>
        <stp>5/19/2016</stp>
        <stp>[Warrants Data Downloader.xlsm]Monitor!R3553C40</stp>
        <tr r="AN3553" s="1"/>
      </tp>
      <tp>
        <v>288</v>
        <stp/>
        <stp>##V3_BDHV12</stp>
        <stp>23255 HK Equity</stp>
        <stp>WRT_OUTSTANDING</stp>
        <stp>5/19/2016</stp>
        <stp>5/19/2016</stp>
        <stp>[Warrants Data Downloader.xlsm]Monitor!R3243C40</stp>
        <tr r="AN3243" s="1"/>
      </tp>
      <tp>
        <v>188</v>
        <stp/>
        <stp>##V3_BDHV12</stp>
        <stp>26512 HK Equity</stp>
        <stp>WRT_OUTSTANDING</stp>
        <stp>5/19/2016</stp>
        <stp>5/19/2016</stp>
        <stp>[Warrants Data Downloader.xlsm]Monitor!R4736C40</stp>
        <tr r="AN4736" s="1"/>
      </tp>
      <tp>
        <v>680</v>
        <stp/>
        <stp>##V3_BDHV12</stp>
        <stp>26492 HK Equity</stp>
        <stp>WRT_OUTSTANDING</stp>
        <stp>5/19/2016</stp>
        <stp>5/19/2016</stp>
        <stp>[Warrants Data Downloader.xlsm]Monitor!R4722C40</stp>
        <tr r="AN4722" s="1"/>
      </tp>
      <tp>
        <v>1308</v>
        <stp/>
        <stp>##V3_BDHV12</stp>
        <stp>24105 HK Equity</stp>
        <stp>WRT_OUTSTANDING</stp>
        <stp>5/19/2016</stp>
        <stp>5/19/2016</stp>
        <stp>[Warrants Data Downloader.xlsm]Monitor!R3480C40</stp>
        <tr r="AN3480" s="1"/>
      </tp>
      <tp>
        <v>18812</v>
        <stp/>
        <stp>##V3_BDHV12</stp>
        <stp>26452 HK Equity</stp>
        <stp>WRT_OUTSTANDING</stp>
        <stp>5/19/2016</stp>
        <stp>5/19/2016</stp>
        <stp>[Warrants Data Downloader.xlsm]Monitor!R4689C40</stp>
        <tr r="AN4689" s="1"/>
      </tp>
      <tp>
        <v>380</v>
        <stp/>
        <stp>##V3_BDHV12</stp>
        <stp>26462 HK Equity</stp>
        <stp>WRT_OUTSTANDING</stp>
        <stp>5/19/2016</stp>
        <stp>5/19/2016</stp>
        <stp>[Warrants Data Downloader.xlsm]Monitor!R4697C40</stp>
        <tr r="AN4697" s="1"/>
      </tp>
      <tp>
        <v>830</v>
        <stp/>
        <stp>##V3_BDHV12</stp>
        <stp>23805 HK Equity</stp>
        <stp>WRT_OUTSTANDING</stp>
        <stp>5/19/2016</stp>
        <stp>5/19/2016</stp>
        <stp>[Warrants Data Downloader.xlsm]Monitor!R3386C40</stp>
        <tr r="AN3386" s="1"/>
      </tp>
      <tp>
        <v>600</v>
        <stp/>
        <stp>##V3_BDHV12</stp>
        <stp>26362 HK Equity</stp>
        <stp>WRT_OUTSTANDING</stp>
        <stp>5/19/2016</stp>
        <stp>5/19/2016</stp>
        <stp>[Warrants Data Downloader.xlsm]Monitor!R4631C40</stp>
        <tr r="AN4631" s="1"/>
      </tp>
      <tp>
        <v>20</v>
        <stp/>
        <stp>##V3_BDHV12</stp>
        <stp>26372 HK Equity</stp>
        <stp>WRT_OUTSTANDING</stp>
        <stp>5/19/2016</stp>
        <stp>5/19/2016</stp>
        <stp>[Warrants Data Downloader.xlsm]Monitor!R4638C40</stp>
        <tr r="AN4638" s="1"/>
      </tp>
      <tp>
        <v>11930</v>
        <stp/>
        <stp>##V3_BDHV12</stp>
        <stp>26342 HK Equity</stp>
        <stp>WRT_OUTSTANDING</stp>
        <stp>5/19/2016</stp>
        <stp>5/19/2016</stp>
        <stp>[Warrants Data Downloader.xlsm]Monitor!R4620C40</stp>
        <tr r="AN4620" s="1"/>
      </tp>
      <tp>
        <v>320</v>
        <stp/>
        <stp>##V3_BDHV12</stp>
        <stp>26402 HK Equity</stp>
        <stp>WRT_OUTSTANDING</stp>
        <stp>5/19/2016</stp>
        <stp>5/19/2016</stp>
        <stp>[Warrants Data Downloader.xlsm]Monitor!R4657C40</stp>
        <tr r="AN4657" s="1"/>
      </tp>
      <tp>
        <v>30</v>
        <stp/>
        <stp>##V3_BDHV12</stp>
        <stp>23745 HK Equity</stp>
        <stp>WRT_OUTSTANDING</stp>
        <stp>5/19/2016</stp>
        <stp>5/19/2016</stp>
        <stp>[Warrants Data Downloader.xlsm]Monitor!R3368C40</stp>
        <tr r="AN3368" s="1"/>
      </tp>
      <tp>
        <v>60</v>
        <stp/>
        <stp>##V3_BDHV12</stp>
        <stp>26332 HK Equity</stp>
        <stp>WRT_OUTSTANDING</stp>
        <stp>5/19/2016</stp>
        <stp>5/19/2016</stp>
        <stp>[Warrants Data Downloader.xlsm]Monitor!R4613C40</stp>
        <tr r="AN4613" s="1"/>
      </tp>
      <tp>
        <v>91</v>
        <stp/>
        <stp>##V3_BDHV12</stp>
        <stp>23625 HK Equity</stp>
        <stp>WRT_OUTSTANDING</stp>
        <stp>5/19/2016</stp>
        <stp>5/19/2016</stp>
        <stp>[Warrants Data Downloader.xlsm]Monitor!R3340C40</stp>
        <tr r="AN3340" s="1"/>
      </tp>
      <tp>
        <v>160</v>
        <stp/>
        <stp>##V3_BDHV12</stp>
        <stp>26412 HK Equity</stp>
        <stp>WRT_OUTSTANDING</stp>
        <stp>5/19/2016</stp>
        <stp>5/19/2016</stp>
        <stp>[Warrants Data Downloader.xlsm]Monitor!R4665C40</stp>
        <tr r="AN4665" s="1"/>
      </tp>
      <tp>
        <v>3000</v>
        <stp/>
        <stp>##V3_BDHV12</stp>
        <stp>23635 HK Equity</stp>
        <stp>WRT_OUTSTANDING</stp>
        <stp>5/19/2016</stp>
        <stp>5/19/2016</stp>
        <stp>[Warrants Data Downloader.xlsm]Monitor!R3344C40</stp>
        <tr r="AN3344" s="1"/>
      </tp>
      <tp>
        <v>8160</v>
        <stp/>
        <stp>##V3_BDHV12</stp>
        <stp>26422 HK Equity</stp>
        <stp>WRT_OUTSTANDING</stp>
        <stp>5/19/2016</stp>
        <stp>5/19/2016</stp>
        <stp>[Warrants Data Downloader.xlsm]Monitor!R4672C40</stp>
        <tr r="AN4672" s="1"/>
      </tp>
      <tp>
        <v>725</v>
        <stp/>
        <stp>##V3_BDHV12</stp>
        <stp>26312 HK Equity</stp>
        <stp>WRT_OUTSTANDING</stp>
        <stp>5/19/2016</stp>
        <stp>5/19/2016</stp>
        <stp>[Warrants Data Downloader.xlsm]Monitor!R4600C40</stp>
        <tr r="AN4600" s="1"/>
      </tp>
      <tp>
        <v>70</v>
        <stp/>
        <stp>##V3_BDHV12</stp>
        <stp>26432 HK Equity</stp>
        <stp>WRT_OUTSTANDING</stp>
        <stp>5/19/2016</stp>
        <stp>5/19/2016</stp>
        <stp>[Warrants Data Downloader.xlsm]Monitor!R4679C40</stp>
        <tr r="AN4679" s="1"/>
      </tp>
      <tp>
        <v>850</v>
        <stp/>
        <stp>##V3_BDHV12</stp>
        <stp>24005 HK Equity</stp>
        <stp>WRT_OUTSTANDING</stp>
        <stp>5/19/2016</stp>
        <stp>5/19/2016</stp>
        <stp>[Warrants Data Downloader.xlsm]Monitor!R3443C40</stp>
        <tr r="AN3443" s="1"/>
      </tp>
      <tp>
        <v>12448</v>
        <stp/>
        <stp>##V3_BDHV12</stp>
        <stp>24015 HK Equity</stp>
        <stp>WRT_OUTSTANDING</stp>
        <stp>5/19/2016</stp>
        <stp>5/19/2016</stp>
        <stp>[Warrants Data Downloader.xlsm]Monitor!R3447C40</stp>
        <tr r="AN3447" s="1"/>
      </tp>
      <tp>
        <v>9915</v>
        <stp/>
        <stp>##V3_BDHV12</stp>
        <stp>24025 HK Equity</stp>
        <stp>WRT_OUTSTANDING</stp>
        <stp>5/19/2016</stp>
        <stp>5/19/2016</stp>
        <stp>[Warrants Data Downloader.xlsm]Monitor!R3453C40</stp>
        <tr r="AN3453" s="1"/>
      </tp>
      <tp>
        <v>540</v>
        <stp/>
        <stp>##V3_BDHV12</stp>
        <stp>23615 HK Equity</stp>
        <stp>WRT_OUTSTANDING</stp>
        <stp>5/19/2016</stp>
        <stp>5/19/2016</stp>
        <stp>[Warrants Data Downloader.xlsm]Monitor!R3337C40</stp>
        <tr r="AN3337" s="1"/>
      </tp>
      <tp>
        <v>0</v>
        <stp/>
        <stp>##V3_BDHV12</stp>
        <stp>24045 HK Equity</stp>
        <stp>WRT_OUTSTANDING</stp>
        <stp>5/19/2016</stp>
        <stp>5/19/2016</stp>
        <stp>[Warrants Data Downloader.xlsm]Monitor!R3464C40</stp>
        <tr r="AN3464" s="1"/>
      </tp>
      <tp>
        <v>4</v>
        <stp/>
        <stp>##V3_BDHV12</stp>
        <stp>23545 HK Equity</stp>
        <stp>WRT_OUTSTANDING</stp>
        <stp>5/19/2016</stp>
        <stp>5/19/2016</stp>
        <stp>[Warrants Data Downloader.xlsm]Monitor!R3325C40</stp>
        <tr r="AN3325" s="1"/>
      </tp>
      <tp>
        <v>210</v>
        <stp/>
        <stp>##V3_BDHV12</stp>
        <stp>23535 HK Equity</stp>
        <stp>WRT_OUTSTANDING</stp>
        <stp>5/19/2016</stp>
        <stp>5/19/2016</stp>
        <stp>[Warrants Data Downloader.xlsm]Monitor!R3321C40</stp>
        <tr r="AN3321" s="1"/>
      </tp>
      <tp>
        <v>9510</v>
        <stp/>
        <stp>##V3_BDHV12</stp>
        <stp>24075 HK Equity</stp>
        <stp>WRT_OUTSTANDING</stp>
        <stp>5/19/2016</stp>
        <stp>5/19/2016</stp>
        <stp>[Warrants Data Downloader.xlsm]Monitor!R3474C40</stp>
        <tr r="AN3474" s="1"/>
      </tp>
      <tp>
        <v>0</v>
        <stp/>
        <stp>##V3_BDHV12</stp>
        <stp>26382 HK Equity</stp>
        <stp>WRT_OUTSTANDING</stp>
        <stp>5/19/2016</stp>
        <stp>5/19/2016</stp>
        <stp>[Warrants Data Downloader.xlsm]Monitor!R4644C40</stp>
        <tr r="AN4644" s="1"/>
      </tp>
      <tp>
        <v>4365</v>
        <stp/>
        <stp>##V3_BDHV12</stp>
        <stp>23935 HK Equity</stp>
        <stp>WRT_OUTSTANDING</stp>
        <stp>5/19/2016</stp>
        <stp>5/19/2016</stp>
        <stp>[Warrants Data Downloader.xlsm]Monitor!R3412C40</stp>
        <tr r="AN3412" s="1"/>
      </tp>
      <tp>
        <v>21500</v>
        <stp/>
        <stp>##V3_BDHV12</stp>
        <stp>23925 HK Equity</stp>
        <stp>WRT_OUTSTANDING</stp>
        <stp>5/19/2016</stp>
        <stp>5/19/2016</stp>
        <stp>[Warrants Data Downloader.xlsm]Monitor!R3410C40</stp>
        <tr r="AN3410" s="1"/>
      </tp>
      <tp>
        <v>11090</v>
        <stp/>
        <stp>##V3_BDHV12</stp>
        <stp>23945 HK Equity</stp>
        <stp>WRT_OUTSTANDING</stp>
        <stp>5/19/2016</stp>
        <stp>5/19/2016</stp>
        <stp>[Warrants Data Downloader.xlsm]Monitor!R3417C40</stp>
        <tr r="AN3417" s="1"/>
      </tp>
      <tp>
        <v>3410</v>
        <stp/>
        <stp>##V3_BDHV12</stp>
        <stp>23885 HK Equity</stp>
        <stp>WRT_OUTSTANDING</stp>
        <stp>5/19/2016</stp>
        <stp>5/19/2016</stp>
        <stp>[Warrants Data Downloader.xlsm]Monitor!R3402C40</stp>
        <tr r="AN3402" s="1"/>
      </tp>
      <tp>
        <v>2584</v>
        <stp/>
        <stp>##V3_BDHV12</stp>
        <stp>27073 HK Equity</stp>
        <stp>WRT_OUTSTANDING</stp>
        <stp>5/19/2016</stp>
        <stp>5/19/2016</stp>
        <stp>[Warrants Data Downloader.xlsm]Monitor!R5095C40</stp>
        <tr r="AN5095" s="1"/>
      </tp>
      <tp>
        <v>3194</v>
        <stp/>
        <stp>##V3_BDHV12</stp>
        <stp>23905 HK Equity</stp>
        <stp>WRT_OUTSTANDING</stp>
        <stp>5/19/2016</stp>
        <stp>5/19/2016</stp>
        <stp>[Warrants Data Downloader.xlsm]Monitor!R3406C40</stp>
        <tr r="AN3406" s="1"/>
      </tp>
      <tp>
        <v>0</v>
        <stp/>
        <stp>##V3_BDHV12</stp>
        <stp>21334 HK Equity</stp>
        <stp>WRT_OUTSTANDING</stp>
        <stp>5/19/2016</stp>
        <stp>5/19/2016</stp>
        <stp>[Warrants Data Downloader.xlsm]Monitor!R2692C40</stp>
        <tr r="AN2692" s="1"/>
      </tp>
      <tp>
        <v>800</v>
        <stp/>
        <stp>##V3_BDHV12</stp>
        <stp>23985 HK Equity</stp>
        <stp>WRT_OUTSTANDING</stp>
        <stp>5/19/2016</stp>
        <stp>5/19/2016</stp>
        <stp>[Warrants Data Downloader.xlsm]Monitor!R3436C40</stp>
        <tr r="AN3436" s="1"/>
      </tp>
      <tp>
        <v>236</v>
        <stp/>
        <stp>##V3_BDHV12</stp>
        <stp>21324 HK Equity</stp>
        <stp>WRT_OUTSTANDING</stp>
        <stp>5/19/2016</stp>
        <stp>5/19/2016</stp>
        <stp>[Warrants Data Downloader.xlsm]Monitor!R2686C40</stp>
        <tr r="AN2686" s="1"/>
      </tp>
      <tp>
        <v>32170</v>
        <stp/>
        <stp>##V3_BDHV12</stp>
        <stp>17397 HK Equity</stp>
        <stp>WRT_OUTSTANDING</stp>
        <stp>5/19/2016</stp>
        <stp>5/19/2016</stp>
        <stp>[Warrants Data Downloader.xlsm]Monitor!R2080C40</stp>
        <tr r="AN2080" s="1"/>
      </tp>
      <tp>
        <v>3210</v>
        <stp/>
        <stp>##V3_BDHV12</stp>
        <stp>23975 HK Equity</stp>
        <stp>WRT_OUTSTANDING</stp>
        <stp>5/19/2016</stp>
        <stp>5/19/2016</stp>
        <stp>[Warrants Data Downloader.xlsm]Monitor!R3429C40</stp>
        <tr r="AN3429" s="1"/>
      </tp>
      <tp>
        <v>7835</v>
        <stp/>
        <stp>##V3_BDHV12</stp>
        <stp>17567 HK Equity</stp>
        <stp>WRT_OUTSTANDING</stp>
        <stp>5/19/2016</stp>
        <stp>5/19/2016</stp>
        <stp>[Warrants Data Downloader.xlsm]Monitor!R2097C40</stp>
        <tr r="AN2097" s="1"/>
      </tp>
      <tp>
        <v>0</v>
        <stp/>
        <stp>##V3_BDHV12</stp>
        <stp>66463 HK Equity</stp>
        <stp>WRT_OUTSTANDING</stp>
        <stp>5/19/2016</stp>
        <stp>5/19/2016</stp>
        <stp>[Warrants Data Downloader.xlsm]Monitor!R1188C40</stp>
        <tr r="AN1188" s="1"/>
      </tp>
      <tp>
        <v>4310</v>
        <stp/>
        <stp>##V3_BDHV12</stp>
        <stp>66473 HK Equity</stp>
        <stp>WRT_OUTSTANDING</stp>
        <stp>5/19/2016</stp>
        <stp>5/19/2016</stp>
        <stp>[Warrants Data Downloader.xlsm]Monitor!R1192C40</stp>
        <tr r="AN1192" s="1"/>
      </tp>
      <tp>
        <v>30</v>
        <stp/>
        <stp>##V3_BDHV12</stp>
        <stp>25802 HK Equity</stp>
        <stp>WRT_OUTSTANDING</stp>
        <stp>5/19/2016</stp>
        <stp>5/19/2016</stp>
        <stp>[Warrants Data Downloader.xlsm]Monitor!R4260C40</stp>
        <tr r="AN4260" s="1"/>
      </tp>
      <tp>
        <v>35</v>
        <stp/>
        <stp>##V3_BDHV12</stp>
        <stp>25822 HK Equity</stp>
        <stp>WRT_OUTSTANDING</stp>
        <stp>5/19/2016</stp>
        <stp>5/19/2016</stp>
        <stp>[Warrants Data Downloader.xlsm]Monitor!R4274C40</stp>
        <tr r="AN4274" s="1"/>
      </tp>
      <tp>
        <v>358</v>
        <stp/>
        <stp>##V3_BDHV12</stp>
        <stp>66223 HK Equity</stp>
        <stp>WRT_OUTSTANDING</stp>
        <stp>5/19/2016</stp>
        <stp>5/19/2016</stp>
        <stp>[Warrants Data Downloader.xlsm]Monitor!R1122C40</stp>
        <tr r="AN1122" s="1"/>
      </tp>
      <tp>
        <v>28860</v>
        <stp/>
        <stp>##V3_BDHV12</stp>
        <stp>25842 HK Equity</stp>
        <stp>WRT_OUTSTANDING</stp>
        <stp>5/19/2016</stp>
        <stp>5/19/2016</stp>
        <stp>[Warrants Data Downloader.xlsm]Monitor!R4286C40</stp>
        <tr r="AN4286" s="1"/>
      </tp>
      <tp>
        <v>4380</v>
        <stp/>
        <stp>##V3_BDHV12</stp>
        <stp>66173 HK Equity</stp>
        <stp>WRT_OUTSTANDING</stp>
        <stp>5/19/2016</stp>
        <stp>5/19/2016</stp>
        <stp>[Warrants Data Downloader.xlsm]Monitor!R1110C40</stp>
        <tr r="AN1110" s="1"/>
      </tp>
      <tp>
        <v>4520</v>
        <stp/>
        <stp>##V3_BDHV12</stp>
        <stp>66183 HK Equity</stp>
        <stp>WRT_OUTSTANDING</stp>
        <stp>5/19/2016</stp>
        <stp>5/19/2016</stp>
        <stp>[Warrants Data Downloader.xlsm]Monitor!R1114C40</stp>
        <tr r="AN1114" s="1"/>
      </tp>
      <tp>
        <v>1190</v>
        <stp/>
        <stp>##V3_BDHV12</stp>
        <stp>66243 HK Equity</stp>
        <stp>WRT_OUTSTANDING</stp>
        <stp>5/19/2016</stp>
        <stp>5/19/2016</stp>
        <stp>[Warrants Data Downloader.xlsm]Monitor!R1129C40</stp>
        <tr r="AN1129" s="1"/>
      </tp>
      <tp>
        <v>24020</v>
        <stp/>
        <stp>##V3_BDHV12</stp>
        <stp>66263 HK Equity</stp>
        <stp>WRT_OUTSTANDING</stp>
        <stp>5/19/2016</stp>
        <stp>5/19/2016</stp>
        <stp>[Warrants Data Downloader.xlsm]Monitor!R1136C40</stp>
        <tr r="AN1136" s="1"/>
      </tp>
      <tp>
        <v>2710</v>
        <stp/>
        <stp>##V3_BDHV12</stp>
        <stp>17017 HK Equity</stp>
        <stp>WRT_OUTSTANDING</stp>
        <stp>5/19/2016</stp>
        <stp>5/19/2016</stp>
        <stp>[Warrants Data Downloader.xlsm]Monitor!R2019C40</stp>
        <tr r="AN2019" s="1"/>
      </tp>
      <tp>
        <v>1585</v>
        <stp/>
        <stp>##V3_BDHV12</stp>
        <stp>25862 HK Equity</stp>
        <stp>WRT_OUTSTANDING</stp>
        <stp>5/19/2016</stp>
        <stp>5/19/2016</stp>
        <stp>[Warrants Data Downloader.xlsm]Monitor!R4299C40</stp>
        <tr r="AN4299" s="1"/>
      </tp>
      <tp>
        <v>3670</v>
        <stp/>
        <stp>##V3_BDHV12</stp>
        <stp>17057 HK Equity</stp>
        <stp>WRT_OUTSTANDING</stp>
        <stp>5/19/2016</stp>
        <stp>5/19/2016</stp>
        <stp>[Warrants Data Downloader.xlsm]Monitor!R2024C40</stp>
        <tr r="AN2024" s="1"/>
      </tp>
      <tp>
        <v>141400</v>
        <stp/>
        <stp>##V3_BDHV12</stp>
        <stp>21034 HK Equity</stp>
        <stp>WRT_OUTSTANDING</stp>
        <stp>5/19/2016</stp>
        <stp>5/19/2016</stp>
        <stp>[Warrants Data Downloader.xlsm]Monitor!R2627C40</stp>
        <tr r="AN2627" s="1"/>
      </tp>
      <tp>
        <v>1150</v>
        <stp/>
        <stp>##V3_BDHV12</stp>
        <stp>17137 HK Equity</stp>
        <stp>WRT_OUTSTANDING</stp>
        <stp>5/19/2016</stp>
        <stp>5/19/2016</stp>
        <stp>[Warrants Data Downloader.xlsm]Monitor!R2038C40</stp>
        <tr r="AN2038" s="1"/>
      </tp>
      <tp>
        <v>130</v>
        <stp/>
        <stp>##V3_BDHV12</stp>
        <stp>25782 HK Equity</stp>
        <stp>WRT_OUTSTANDING</stp>
        <stp>5/19/2016</stp>
        <stp>5/19/2016</stp>
        <stp>[Warrants Data Downloader.xlsm]Monitor!R4248C40</stp>
        <tr r="AN4248" s="1"/>
      </tp>
      <tp>
        <v>3430</v>
        <stp/>
        <stp>##V3_BDHV12</stp>
        <stp>21064 HK Equity</stp>
        <stp>WRT_OUTSTANDING</stp>
        <stp>5/19/2016</stp>
        <stp>5/19/2016</stp>
        <stp>[Warrants Data Downloader.xlsm]Monitor!R2635C40</stp>
        <tr r="AN2635" s="1"/>
      </tp>
      <tp>
        <v>0</v>
        <stp/>
        <stp>##V3_BDHV12</stp>
        <stp>66433 HK Equity</stp>
        <stp>WRT_OUTSTANDING</stp>
        <stp>5/19/2016</stp>
        <stp>5/19/2016</stp>
        <stp>[Warrants Data Downloader.xlsm]Monitor!R1175C40</stp>
        <tr r="AN1175" s="1"/>
      </tp>
      <tp>
        <v>3000</v>
        <stp/>
        <stp>##V3_BDHV12</stp>
        <stp>25762 HK Equity</stp>
        <stp>WRT_OUTSTANDING</stp>
        <stp>5/19/2016</stp>
        <stp>5/19/2016</stp>
        <stp>[Warrants Data Downloader.xlsm]Monitor!R4236C40</stp>
        <tr r="AN4236" s="1"/>
      </tp>
      <tp>
        <v>9094</v>
        <stp/>
        <stp>##V3_BDHV12</stp>
        <stp>21144 HK Equity</stp>
        <stp>WRT_OUTSTANDING</stp>
        <stp>5/19/2016</stp>
        <stp>5/19/2016</stp>
        <stp>[Warrants Data Downloader.xlsm]Monitor!R2650C40</stp>
        <tr r="AN2650" s="1"/>
      </tp>
      <tp>
        <v>1958</v>
        <stp/>
        <stp>##V3_BDHV12</stp>
        <stp>17277 HK Equity</stp>
        <stp>WRT_OUTSTANDING</stp>
        <stp>5/19/2016</stp>
        <stp>5/19/2016</stp>
        <stp>[Warrants Data Downloader.xlsm]Monitor!R2061C40</stp>
        <tr r="AN2061" s="1"/>
      </tp>
      <tp>
        <v>2370</v>
        <stp/>
        <stp>##V3_BDHV12</stp>
        <stp>21184 HK Equity</stp>
        <stp>WRT_OUTSTANDING</stp>
        <stp>5/19/2016</stp>
        <stp>5/19/2016</stp>
        <stp>[Warrants Data Downloader.xlsm]Monitor!R2654C40</stp>
        <tr r="AN2654" s="1"/>
      </tp>
      <tp>
        <v>30</v>
        <stp/>
        <stp>##V3_BDHV12</stp>
        <stp>25742 HK Equity</stp>
        <stp>WRT_OUTSTANDING</stp>
        <stp>5/19/2016</stp>
        <stp>5/19/2016</stp>
        <stp>[Warrants Data Downloader.xlsm]Monitor!R4224C40</stp>
        <tr r="AN4224" s="1"/>
      </tp>
      <tp>
        <v>15000</v>
        <stp/>
        <stp>##V3_BDHV12</stp>
        <stp>21104 HK Equity</stp>
        <stp>WRT_OUTSTANDING</stp>
        <stp>5/19/2016</stp>
        <stp>5/19/2016</stp>
        <stp>[Warrants Data Downloader.xlsm]Monitor!R2642C40</stp>
        <tr r="AN2642" s="1"/>
      </tp>
      <tp>
        <v>994</v>
        <stp/>
        <stp>##V3_BDHV12</stp>
        <stp>17167 HK Equity</stp>
        <stp>WRT_OUTSTANDING</stp>
        <stp>5/19/2016</stp>
        <stp>5/19/2016</stp>
        <stp>[Warrants Data Downloader.xlsm]Monitor!R2043C40</stp>
        <tr r="AN2043" s="1"/>
      </tp>
      <tp>
        <v>4492</v>
        <stp/>
        <stp>##V3_BDHV12</stp>
        <stp>17157 HK Equity</stp>
        <stp>WRT_OUTSTANDING</stp>
        <stp>5/19/2016</stp>
        <stp>5/19/2016</stp>
        <stp>[Warrants Data Downloader.xlsm]Monitor!R2042C40</stp>
        <tr r="AN2042" s="1"/>
      </tp>
      <tp>
        <v>3360</v>
        <stp/>
        <stp>##V3_BDHV12</stp>
        <stp>27023 HK Equity</stp>
        <stp>WRT_OUTSTANDING</stp>
        <stp>5/19/2016</stp>
        <stp>5/19/2016</stp>
        <stp>[Warrants Data Downloader.xlsm]Monitor!R5059C40</stp>
        <tr r="AN5059" s="1"/>
      </tp>
      <tp>
        <v>0</v>
        <stp/>
        <stp>##V3_BDHV12</stp>
        <stp>66383 HK Equity</stp>
        <stp>WRT_OUTSTANDING</stp>
        <stp>5/19/2016</stp>
        <stp>5/19/2016</stp>
        <stp>[Warrants Data Downloader.xlsm]Monitor!R1163C40</stp>
        <tr r="AN1163" s="1"/>
      </tp>
      <tp>
        <v>3460</v>
        <stp/>
        <stp>##V3_BDHV12</stp>
        <stp>21294 HK Equity</stp>
        <stp>WRT_OUTSTANDING</stp>
        <stp>5/19/2016</stp>
        <stp>5/19/2016</stp>
        <stp>[Warrants Data Downloader.xlsm]Monitor!R2676C40</stp>
        <tr r="AN2676" s="1"/>
      </tp>
      <tp>
        <v>400</v>
        <stp/>
        <stp>##V3_BDHV12</stp>
        <stp>25712 HK Equity</stp>
        <stp>WRT_OUTSTANDING</stp>
        <stp>5/19/2016</stp>
        <stp>5/19/2016</stp>
        <stp>[Warrants Data Downloader.xlsm]Monitor!R4210C40</stp>
        <tr r="AN4210" s="1"/>
      </tp>
      <tp>
        <v>18680</v>
        <stp/>
        <stp>##V3_BDHV12</stp>
        <stp>25722 HK Equity</stp>
        <stp>WRT_OUTSTANDING</stp>
        <stp>5/19/2016</stp>
        <stp>5/19/2016</stp>
        <stp>[Warrants Data Downloader.xlsm]Monitor!R4213C40</stp>
        <tr r="AN4213" s="1"/>
      </tp>
      <tp>
        <v>1670</v>
        <stp/>
        <stp>##V3_BDHV12</stp>
        <stp>66313 HK Equity</stp>
        <stp>WRT_OUTSTANDING</stp>
        <stp>5/19/2016</stp>
        <stp>5/19/2016</stp>
        <stp>[Warrants Data Downloader.xlsm]Monitor!R1150C40</stp>
        <tr r="AN1150" s="1"/>
      </tp>
      <tp>
        <v>1850</v>
        <stp/>
        <stp>##V3_BDHV12</stp>
        <stp>25732 HK Equity</stp>
        <stp>WRT_OUTSTANDING</stp>
        <stp>5/19/2016</stp>
        <stp>5/19/2016</stp>
        <stp>[Warrants Data Downloader.xlsm]Monitor!R4219C40</stp>
        <tr r="AN4219" s="1"/>
      </tp>
      <tp>
        <v>29185</v>
        <stp/>
        <stp>##V3_BDHV12</stp>
        <stp>17227 HK Equity</stp>
        <stp>WRT_OUTSTANDING</stp>
        <stp>5/19/2016</stp>
        <stp>5/19/2016</stp>
        <stp>[Warrants Data Downloader.xlsm]Monitor!R2049C40</stp>
        <tr r="AN2049" s="1"/>
      </tp>
      <tp>
        <v>89490</v>
        <stp/>
        <stp>##V3_BDHV12</stp>
        <stp>17247 HK Equity</stp>
        <stp>WRT_OUTSTANDING</stp>
        <stp>5/19/2016</stp>
        <stp>5/19/2016</stp>
        <stp>[Warrants Data Downloader.xlsm]Monitor!R2055C40</stp>
        <tr r="AN2055" s="1"/>
      </tp>
      <tp>
        <v>6848</v>
        <stp/>
        <stp>##V3_BDHV12</stp>
        <stp>27053 HK Equity</stp>
        <stp>WRT_OUTSTANDING</stp>
        <stp>5/19/2016</stp>
        <stp>5/19/2016</stp>
        <stp>[Warrants Data Downloader.xlsm]Monitor!R5077C40</stp>
        <tr r="AN5077" s="1"/>
      </tp>
      <tp>
        <v>10900</v>
        <stp/>
        <stp>##V3_BDHV12</stp>
        <stp>25702 HK Equity</stp>
        <stp>WRT_OUTSTANDING</stp>
        <stp>5/19/2016</stp>
        <stp>5/19/2016</stp>
        <stp>[Warrants Data Downloader.xlsm]Monitor!R4205C40</stp>
        <tr r="AN4205" s="1"/>
      </tp>
      <tp>
        <v>14980</v>
        <stp/>
        <stp>##V3_BDHV12</stp>
        <stp>11014 HK Equity</stp>
        <stp>WRT_OUTSTANDING</stp>
        <stp>5/19/2016</stp>
        <stp>5/19/2016</stp>
        <stp>[Warrants Data Downloader.xlsm]Monitor!R1678C40</stp>
        <tr r="AN1678" s="1"/>
      </tp>
      <tp>
        <v>2550</v>
        <stp/>
        <stp>##V3_BDHV12</stp>
        <stp>17257 HK Equity</stp>
        <stp>WRT_OUTSTANDING</stp>
        <stp>5/19/2016</stp>
        <stp>5/19/2016</stp>
        <stp>[Warrants Data Downloader.xlsm]Monitor!R2058C40</stp>
        <tr r="AN2058" s="1"/>
      </tp>
      <tp>
        <v>200</v>
        <stp/>
        <stp>##V3_BDHV12</stp>
        <stp>66113 HK Equity</stp>
        <stp>WRT_OUTSTANDING</stp>
        <stp>5/19/2016</stp>
        <stp>5/19/2016</stp>
        <stp>[Warrants Data Downloader.xlsm]Monitor!R1091C40</stp>
        <tr r="AN1091" s="1"/>
      </tp>
      <tp>
        <v>100</v>
        <stp/>
        <stp>##V3_BDHV12</stp>
        <stp>16947 HK Equity</stp>
        <stp>WRT_OUTSTANDING</stp>
        <stp>5/19/2016</stp>
        <stp>5/19/2016</stp>
        <stp>[Warrants Data Downloader.xlsm]Monitor!R2011C40</stp>
        <tr r="AN2011" s="1"/>
      </tp>
      <tp>
        <v>0</v>
        <stp/>
        <stp>##V3_BDHV12</stp>
        <stp>66053 HK Equity</stp>
        <stp>WRT_OUTSTANDING</stp>
        <stp>5/19/2016</stp>
        <stp>5/19/2016</stp>
        <stp>[Warrants Data Downloader.xlsm]Monitor!R1083C40</stp>
        <tr r="AN1083" s="1"/>
      </tp>
      <tp>
        <v>4470</v>
        <stp/>
        <stp>##V3_BDHV12</stp>
        <stp>16837 HK Equity</stp>
        <stp>WRT_OUTSTANDING</stp>
        <stp>5/19/2016</stp>
        <stp>5/19/2016</stp>
        <stp>[Warrants Data Downloader.xlsm]Monitor!R2004C40</stp>
        <tr r="AN2004" s="1"/>
      </tp>
      <tp>
        <v>39205</v>
        <stp/>
        <stp>##V3_BDHV12</stp>
        <stp>16987 HK Equity</stp>
        <stp>WRT_OUTSTANDING</stp>
        <stp>5/19/2016</stp>
        <stp>5/19/2016</stp>
        <stp>[Warrants Data Downloader.xlsm]Monitor!R2015C40</stp>
        <tr r="AN2015" s="1"/>
      </tp>
      <tp>
        <v>500</v>
        <stp/>
        <stp>##V3_BDHV12</stp>
        <stp>20884 HK Equity</stp>
        <stp>WRT_OUTSTANDING</stp>
        <stp>5/19/2016</stp>
        <stp>5/19/2016</stp>
        <stp>[Warrants Data Downloader.xlsm]Monitor!R2607C40</stp>
        <tr r="AN2607" s="1"/>
      </tp>
      <tp>
        <v>3753.6</v>
        <stp/>
        <stp>##V3_BDHV12</stp>
        <stp>25882 HK Equity</stp>
        <stp>WRT_OUTSTANDING</stp>
        <stp>5/19/2016</stp>
        <stp>5/19/2016</stp>
        <stp>[Warrants Data Downloader.xlsm]Monitor!R4307C40</stp>
        <tr r="AN4307" s="1"/>
      </tp>
      <tp>
        <v>1270</v>
        <stp/>
        <stp>##V3_BDHV12</stp>
        <stp>26923 HK Equity</stp>
        <stp>WRT_OUTSTANDING</stp>
        <stp>5/19/2016</stp>
        <stp>5/19/2016</stp>
        <stp>[Warrants Data Downloader.xlsm]Monitor!R5002C40</stp>
        <tr r="AN5002" s="1"/>
      </tp>
      <tp>
        <v>1160</v>
        <stp/>
        <stp>##V3_BDHV12</stp>
        <stp>25892 HK Equity</stp>
        <stp>WRT_OUTSTANDING</stp>
        <stp>5/19/2016</stp>
        <stp>5/19/2016</stp>
        <stp>[Warrants Data Downloader.xlsm]Monitor!R4313C40</stp>
        <tr r="AN4313" s="1"/>
      </tp>
      <tp>
        <v>88720</v>
        <stp/>
        <stp>##V3_BDHV12</stp>
        <stp>26933 HK Equity</stp>
        <stp>WRT_OUTSTANDING</stp>
        <stp>5/19/2016</stp>
        <stp>5/19/2016</stp>
        <stp>[Warrants Data Downloader.xlsm]Monitor!R5008C40</stp>
        <tr r="AN5008" s="1"/>
      </tp>
      <tp>
        <v>16900</v>
        <stp/>
        <stp>##V3_BDHV12</stp>
        <stp>17817 HK Equity</stp>
        <stp>WRT_OUTSTANDING</stp>
        <stp>5/19/2016</stp>
        <stp>5/19/2016</stp>
        <stp>[Warrants Data Downloader.xlsm]Monitor!R2121C40</stp>
        <tr r="AN2121" s="1"/>
      </tp>
      <tp>
        <v>80</v>
        <stp/>
        <stp>##V3_BDHV12</stp>
        <stp>17927 HK Equity</stp>
        <stp>WRT_OUTSTANDING</stp>
        <stp>5/19/2016</stp>
        <stp>5/19/2016</stp>
        <stp>[Warrants Data Downloader.xlsm]Monitor!R2133C40</stp>
        <tr r="AN2133" s="1"/>
      </tp>
      <tp>
        <v>70</v>
        <stp/>
        <stp>##V3_BDHV12</stp>
        <stp>17947 HK Equity</stp>
        <stp>WRT_OUTSTANDING</stp>
        <stp>5/19/2016</stp>
        <stp>5/19/2016</stp>
        <stp>[Warrants Data Downloader.xlsm]Monitor!R2135C40</stp>
        <tr r="AN2135" s="1"/>
      </tp>
      <tp>
        <v>18980</v>
        <stp/>
        <stp>##V3_BDHV12</stp>
        <stp>26973 HK Equity</stp>
        <stp>WRT_OUTSTANDING</stp>
        <stp>5/19/2016</stp>
        <stp>5/19/2016</stp>
        <stp>[Warrants Data Downloader.xlsm]Monitor!R5035C40</stp>
        <tr r="AN5035" s="1"/>
      </tp>
      <tp>
        <v>19600</v>
        <stp/>
        <stp>##V3_BDHV12</stp>
        <stp>17837 HK Equity</stp>
        <stp>WRT_OUTSTANDING</stp>
        <stp>5/19/2016</stp>
        <stp>5/19/2016</stp>
        <stp>[Warrants Data Downloader.xlsm]Monitor!R2124C40</stp>
        <tr r="AN2124" s="1"/>
      </tp>
      <tp>
        <v>540</v>
        <stp/>
        <stp>##V3_BDHV12</stp>
        <stp>25922 HK Equity</stp>
        <stp>WRT_OUTSTANDING</stp>
        <stp>5/19/2016</stp>
        <stp>5/19/2016</stp>
        <stp>[Warrants Data Downloader.xlsm]Monitor!R4335C40</stp>
        <tr r="AN4335" s="1"/>
      </tp>
      <tp>
        <v>1400</v>
        <stp/>
        <stp>##V3_BDHV12</stp>
        <stp>25902 HK Equity</stp>
        <stp>WRT_OUTSTANDING</stp>
        <stp>5/19/2016</stp>
        <stp>5/19/2016</stp>
        <stp>[Warrants Data Downloader.xlsm]Monitor!R4320C40</stp>
        <tr r="AN4320" s="1"/>
      </tp>
      <tp>
        <v>26950</v>
        <stp/>
        <stp>##V3_BDHV12</stp>
        <stp>26963 HK Equity</stp>
        <stp>WRT_OUTSTANDING</stp>
        <stp>5/19/2016</stp>
        <stp>5/19/2016</stp>
        <stp>[Warrants Data Downloader.xlsm]Monitor!R5027C40</stp>
        <tr r="AN5027" s="1"/>
      </tp>
      <tp>
        <v>50</v>
        <stp/>
        <stp>##V3_BDHV12</stp>
        <stp>27243 HK Equity</stp>
        <stp>WRT_OUTSTANDING</stp>
        <stp>5/19/2016</stp>
        <stp>5/19/2016</stp>
        <stp>[Warrants Data Downloader.xlsm]Monitor!R5192C40</stp>
        <tr r="AN5192" s="1"/>
      </tp>
      <tp>
        <v>45660</v>
        <stp/>
        <stp>##V3_BDHV12</stp>
        <stp>25912 HK Equity</stp>
        <stp>WRT_OUTSTANDING</stp>
        <stp>5/19/2016</stp>
        <stp>5/19/2016</stp>
        <stp>[Warrants Data Downloader.xlsm]Monitor!R4328C40</stp>
        <tr r="AN4328" s="1"/>
      </tp>
      <tp>
        <v>4470</v>
        <stp/>
        <stp>##V3_BDHV12</stp>
        <stp>27253 HK Equity</stp>
        <stp>WRT_OUTSTANDING</stp>
        <stp>5/19/2016</stp>
        <stp>5/19/2016</stp>
        <stp>[Warrants Data Downloader.xlsm]Monitor!R5199C40</stp>
        <tr r="AN5199" s="1"/>
      </tp>
      <tp>
        <v>2055</v>
        <stp/>
        <stp>##V3_BDHV12</stp>
        <stp>25952 HK Equity</stp>
        <stp>WRT_OUTSTANDING</stp>
        <stp>5/19/2016</stp>
        <stp>5/19/2016</stp>
        <stp>[Warrants Data Downloader.xlsm]Monitor!R4354C40</stp>
        <tr r="AN4354" s="1"/>
      </tp>
      <tp>
        <v>8</v>
        <stp/>
        <stp>##V3_BDHV12</stp>
        <stp>17997 HK Equity</stp>
        <stp>WRT_OUTSTANDING</stp>
        <stp>5/19/2016</stp>
        <stp>5/19/2016</stp>
        <stp>[Warrants Data Downloader.xlsm]Monitor!R2141C40</stp>
        <tr r="AN2141" s="1"/>
      </tp>
      <tp>
        <v>0</v>
        <stp/>
        <stp>##V3_BDHV12</stp>
        <stp>26993 HK Equity</stp>
        <stp>WRT_OUTSTANDING</stp>
        <stp>5/19/2016</stp>
        <stp>5/19/2016</stp>
        <stp>[Warrants Data Downloader.xlsm]Monitor!R5043C40</stp>
        <tr r="AN5043" s="1"/>
      </tp>
      <tp>
        <v>0</v>
        <stp/>
        <stp>##V3_BDHV12</stp>
        <stp>21674 HK Equity</stp>
        <stp>WRT_OUTSTANDING</stp>
        <stp>5/19/2016</stp>
        <stp>5/19/2016</stp>
        <stp>[Warrants Data Downloader.xlsm]Monitor!R2792C40</stp>
        <tr r="AN2792" s="1"/>
      </tp>
      <tp>
        <v>960</v>
        <stp/>
        <stp>##V3_BDHV12</stp>
        <stp>25972 HK Equity</stp>
        <stp>WRT_OUTSTANDING</stp>
        <stp>5/19/2016</stp>
        <stp>5/19/2016</stp>
        <stp>[Warrants Data Downloader.xlsm]Monitor!R4369C40</stp>
        <tr r="AN4369" s="1"/>
      </tp>
      <tp>
        <v>470</v>
        <stp/>
        <stp>##V3_BDHV12</stp>
        <stp>10354 HK Equity</stp>
        <stp>WRT_OUTSTANDING</stp>
        <stp>5/19/2016</stp>
        <stp>5/19/2016</stp>
        <stp>[Warrants Data Downloader.xlsm]Monitor!R1634C40</stp>
        <tr r="AN1634" s="1"/>
      </tp>
      <tp>
        <v>2965</v>
        <stp/>
        <stp>##V3_BDHV12</stp>
        <stp>21544 HK Equity</stp>
        <stp>WRT_OUTSTANDING</stp>
        <stp>5/19/2016</stp>
        <stp>5/19/2016</stp>
        <stp>[Warrants Data Downloader.xlsm]Monitor!R2756C40</stp>
        <tr r="AN2756" s="1"/>
      </tp>
      <tp>
        <v>18600</v>
        <stp/>
        <stp>##V3_BDHV12</stp>
        <stp>27103 HK Equity</stp>
        <stp>WRT_OUTSTANDING</stp>
        <stp>5/19/2016</stp>
        <stp>5/19/2016</stp>
        <stp>[Warrants Data Downloader.xlsm]Monitor!R5114C40</stp>
        <tr r="AN5114" s="1"/>
      </tp>
      <tp>
        <v>1000</v>
        <stp/>
        <stp>##V3_BDHV12</stp>
        <stp>27093 HK Equity</stp>
        <stp>WRT_OUTSTANDING</stp>
        <stp>5/19/2016</stp>
        <stp>5/19/2016</stp>
        <stp>[Warrants Data Downloader.xlsm]Monitor!R5106C40</stp>
        <tr r="AN5106" s="1"/>
      </tp>
      <tp>
        <v>400</v>
        <stp/>
        <stp>##V3_BDHV12</stp>
        <stp>21534 HK Equity</stp>
        <stp>WRT_OUTSTANDING</stp>
        <stp>5/19/2016</stp>
        <stp>5/19/2016</stp>
        <stp>[Warrants Data Downloader.xlsm]Monitor!R2748C40</stp>
        <tr r="AN2748" s="1"/>
      </tp>
      <tp>
        <v>3508</v>
        <stp/>
        <stp>##V3_BDHV12</stp>
        <stp>25992 HK Equity</stp>
        <stp>WRT_OUTSTANDING</stp>
        <stp>5/19/2016</stp>
        <stp>5/19/2016</stp>
        <stp>[Warrants Data Downloader.xlsm]Monitor!R4386C40</stp>
        <tr r="AN4386" s="1"/>
      </tp>
      <tp>
        <v>23780</v>
        <stp/>
        <stp>##V3_BDHV12</stp>
        <stp>27133 HK Equity</stp>
        <stp>WRT_OUTSTANDING</stp>
        <stp>5/19/2016</stp>
        <stp>5/19/2016</stp>
        <stp>[Warrants Data Downloader.xlsm]Monitor!R5130C40</stp>
        <tr r="AN5130" s="1"/>
      </tp>
      <tp>
        <v>4600</v>
        <stp/>
        <stp>##V3_BDHV12</stp>
        <stp>27123 HK Equity</stp>
        <stp>WRT_OUTSTANDING</stp>
        <stp>5/19/2016</stp>
        <stp>5/19/2016</stp>
        <stp>[Warrants Data Downloader.xlsm]Monitor!R5123C40</stp>
        <tr r="AN5123" s="1"/>
      </tp>
      <tp>
        <v>7340</v>
        <stp/>
        <stp>##V3_BDHV12</stp>
        <stp>11374 HK Equity</stp>
        <stp>WRT_OUTSTANDING</stp>
        <stp>5/19/2016</stp>
        <stp>5/19/2016</stp>
        <stp>[Warrants Data Downloader.xlsm]Monitor!R1705C40</stp>
        <tr r="AN1705" s="1"/>
      </tp>
      <tp>
        <v>24600</v>
        <stp/>
        <stp>##V3_BDHV12</stp>
        <stp>21574 HK Equity</stp>
        <stp>WRT_OUTSTANDING</stp>
        <stp>5/19/2016</stp>
        <stp>5/19/2016</stp>
        <stp>[Warrants Data Downloader.xlsm]Monitor!R2768C40</stp>
        <tr r="AN2768" s="1"/>
      </tp>
      <tp>
        <v>750</v>
        <stp/>
        <stp>##V3_BDHV12</stp>
        <stp>11534 HK Equity</stp>
        <stp>WRT_OUTSTANDING</stp>
        <stp>5/19/2016</stp>
        <stp>5/19/2016</stp>
        <stp>[Warrants Data Downloader.xlsm]Monitor!R1711C40</stp>
        <tr r="AN1711" s="1"/>
      </tp>
      <tp>
        <v>336</v>
        <stp/>
        <stp>##V3_BDHV12</stp>
        <stp>11774 HK Equity</stp>
        <stp>WRT_OUTSTANDING</stp>
        <stp>5/19/2016</stp>
        <stp>5/19/2016</stp>
        <stp>[Warrants Data Downloader.xlsm]Monitor!R1732C40</stp>
        <tr r="AN1732" s="1"/>
      </tp>
      <tp>
        <v>0</v>
        <stp/>
        <stp>##V3_BDHV12</stp>
        <stp>10394 HK Equity</stp>
        <stp>WRT_OUTSTANDING</stp>
        <stp>5/19/2016</stp>
        <stp>5/19/2016</stp>
        <stp>[Warrants Data Downloader.xlsm]Monitor!R1672C40</stp>
        <tr r="AN1672" s="1"/>
      </tp>
      <tp>
        <v>180</v>
        <stp/>
        <stp>##V3_BDHV12</stp>
        <stp>27183 HK Equity</stp>
        <stp>WRT_OUTSTANDING</stp>
        <stp>5/19/2016</stp>
        <stp>5/19/2016</stp>
        <stp>[Warrants Data Downloader.xlsm]Monitor!R5156C40</stp>
        <tr r="AN5156" s="1"/>
      </tp>
      <tp>
        <v>2366</v>
        <stp/>
        <stp>##V3_BDHV12</stp>
        <stp>27203 HK Equity</stp>
        <stp>WRT_OUTSTANDING</stp>
        <stp>5/19/2016</stp>
        <stp>5/19/2016</stp>
        <stp>[Warrants Data Downloader.xlsm]Monitor!R5171C40</stp>
        <tr r="AN5171" s="1"/>
      </tp>
      <tp>
        <v>9740</v>
        <stp/>
        <stp>##V3_BDHV12</stp>
        <stp>11714 HK Equity</stp>
        <stp>WRT_OUTSTANDING</stp>
        <stp>5/19/2016</stp>
        <stp>5/19/2016</stp>
        <stp>[Warrants Data Downloader.xlsm]Monitor!R1724C40</stp>
        <tr r="AN1724" s="1"/>
      </tp>
      <tp>
        <v>19540</v>
        <stp/>
        <stp>##V3_BDHV12</stp>
        <stp>27153 HK Equity</stp>
        <stp>WRT_OUTSTANDING</stp>
        <stp>5/19/2016</stp>
        <stp>5/19/2016</stp>
        <stp>[Warrants Data Downloader.xlsm]Monitor!R5142C40</stp>
        <tr r="AN5142" s="1"/>
      </tp>
      <tp>
        <v>0</v>
        <stp/>
        <stp>##V3_BDHV12</stp>
        <stp>21414 HK Equity</stp>
        <stp>WRT_OUTSTANDING</stp>
        <stp>5/19/2016</stp>
        <stp>5/19/2016</stp>
        <stp>[Warrants Data Downloader.xlsm]Monitor!R2719C40</stp>
        <tr r="AN2719" s="1"/>
      </tp>
      <tp>
        <v>1020</v>
        <stp/>
        <stp>##V3_BDHV12</stp>
        <stp>10384 HK Equity</stp>
        <stp>WRT_OUTSTANDING</stp>
        <stp>5/19/2016</stp>
        <stp>5/19/2016</stp>
        <stp>[Warrants Data Downloader.xlsm]Monitor!R1662C40</stp>
        <tr r="AN1662" s="1"/>
      </tp>
      <tp>
        <v>2510</v>
        <stp/>
        <stp>##V3_BDHV12</stp>
        <stp>11744 HK Equity</stp>
        <stp>WRT_OUTSTANDING</stp>
        <stp>5/19/2016</stp>
        <stp>5/19/2016</stp>
        <stp>[Warrants Data Downloader.xlsm]Monitor!R1729C40</stp>
        <tr r="AN1729" s="1"/>
      </tp>
      <tp>
        <v>270</v>
        <stp/>
        <stp>##V3_BDHV12</stp>
        <stp>27173 HK Equity</stp>
        <stp>WRT_OUTSTANDING</stp>
        <stp>5/19/2016</stp>
        <stp>5/19/2016</stp>
        <stp>[Warrants Data Downloader.xlsm]Monitor!R5148C40</stp>
        <tr r="AN5148" s="1"/>
      </tp>
      <tp>
        <v>135850</v>
        <stp/>
        <stp>##V3_BDHV12</stp>
        <stp>17777 HK Equity</stp>
        <stp>WRT_OUTSTANDING</stp>
        <stp>5/19/2016</stp>
        <stp>5/19/2016</stp>
        <stp>[Warrants Data Downloader.xlsm]Monitor!R2117C40</stp>
        <tr r="AN2117" s="1"/>
      </tp>
      <tp>
        <v>15510</v>
        <stp/>
        <stp>##V3_BDHV12</stp>
        <stp>17797 HK Equity</stp>
        <stp>WRT_OUTSTANDING</stp>
        <stp>5/19/2016</stp>
        <stp>5/19/2016</stp>
        <stp>[Warrants Data Downloader.xlsm]Monitor!R2119C40</stp>
        <tr r="AN2119" s="1"/>
      </tp>
      <tp>
        <v>1540</v>
        <stp/>
        <stp>##V3_BDHV12</stp>
        <stp>21444 HK Equity</stp>
        <stp>WRT_OUTSTANDING</stp>
        <stp>5/19/2016</stp>
        <stp>5/19/2016</stp>
        <stp>[Warrants Data Downloader.xlsm]Monitor!R2727C40</stp>
        <tr r="AN2727" s="1"/>
      </tp>
      <tp>
        <v>0</v>
        <stp/>
        <stp>##V3_BDHV12</stp>
        <stp>10374 HK Equity</stp>
        <stp>WRT_OUTSTANDING</stp>
        <stp>5/19/2016</stp>
        <stp>5/19/2016</stp>
        <stp>[Warrants Data Downloader.xlsm]Monitor!R1652C40</stp>
        <tr r="AN1652" s="1"/>
      </tp>
      <tp>
        <v>27650</v>
        <stp/>
        <stp>##V3_BDHV12</stp>
        <stp>10364 HK Equity</stp>
        <stp>WRT_OUTSTANDING</stp>
        <stp>5/19/2016</stp>
        <stp>5/19/2016</stp>
        <stp>[Warrants Data Downloader.xlsm]Monitor!R1642C40</stp>
        <tr r="AN1642" s="1"/>
      </tp>
      <tp>
        <v>4395</v>
        <stp/>
        <stp>##V3_BDHV12</stp>
        <stp>21454 HK Equity</stp>
        <stp>WRT_OUTSTANDING</stp>
        <stp>5/19/2016</stp>
        <stp>5/19/2016</stp>
        <stp>[Warrants Data Downloader.xlsm]Monitor!R2732C40</stp>
        <tr r="AN2732" s="1"/>
      </tp>
      <tp>
        <v>13890</v>
        <stp/>
        <stp>##V3_BDHV12</stp>
        <stp>66043 HK Equity</stp>
        <stp>WRT_OUTSTANDING</stp>
        <stp>5/19/2016</stp>
        <stp>5/19/2016</stp>
        <stp>[Warrants Data Downloader.xlsm]Monitor!R1079C40</stp>
        <tr r="AN1079" s="1"/>
      </tp>
      <tp>
        <v>0</v>
        <stp/>
        <stp>##V3_BDHV12</stp>
        <stp>27193 HK Equity</stp>
        <stp>WRT_OUTSTANDING</stp>
        <stp>5/19/2016</stp>
        <stp>5/19/2016</stp>
        <stp>[Warrants Data Downloader.xlsm]Monitor!R5166C40</stp>
        <tr r="AN5166" s="1"/>
      </tp>
      <tp>
        <v>0</v>
        <stp/>
        <stp>##V3_BDHV12</stp>
        <stp>66803 HK Equity</stp>
        <stp>WRT_OUTSTANDING</stp>
        <stp>5/19/2016</stp>
        <stp>5/19/2016</stp>
        <stp>[Warrants Data Downloader.xlsm]Monitor!R1306C40</stp>
        <tr r="AN1306" s="1"/>
      </tp>
      <tp>
        <v>0</v>
        <stp/>
        <stp>##V3_BDHV12</stp>
        <stp>66813 HK Equity</stp>
        <stp>WRT_OUTSTANDING</stp>
        <stp>5/19/2016</stp>
        <stp>5/19/2016</stp>
        <stp>[Warrants Data Downloader.xlsm]Monitor!R1308C40</stp>
        <tr r="AN1308" s="1"/>
      </tp>
      <tp>
        <v>0</v>
        <stp/>
        <stp>##V3_BDHV12</stp>
        <stp>26002 HK Equity</stp>
        <stp>WRT_OUTSTANDING</stp>
        <stp>5/19/2016</stp>
        <stp>5/19/2016</stp>
        <stp>[Warrants Data Downloader.xlsm]Monitor!R4395C40</stp>
        <tr r="AN4395" s="1"/>
      </tp>
      <tp>
        <v>0</v>
        <stp/>
        <stp>##V3_BDHV12</stp>
        <stp>66843 HK Equity</stp>
        <stp>WRT_OUTSTANDING</stp>
        <stp>5/19/2016</stp>
        <stp>5/19/2016</stp>
        <stp>[Warrants Data Downloader.xlsm]Monitor!R1312C40</stp>
        <tr r="AN1312" s="1"/>
      </tp>
      <tp>
        <v>67280</v>
        <stp/>
        <stp>##V3_BDHV12</stp>
        <stp>66853 HK Equity</stp>
        <stp>WRT_OUTSTANDING</stp>
        <stp>5/19/2016</stp>
        <stp>5/19/2016</stp>
        <stp>[Warrants Data Downloader.xlsm]Monitor!R1318C40</stp>
        <tr r="AN1318" s="1"/>
      </tp>
      <tp>
        <v>0</v>
        <stp/>
        <stp>##V3_BDHV12</stp>
        <stp>66863 HK Equity</stp>
        <stp>WRT_OUTSTANDING</stp>
        <stp>5/19/2016</stp>
        <stp>5/19/2016</stp>
        <stp>[Warrants Data Downloader.xlsm]Monitor!R1325C40</stp>
        <tr r="AN1325" s="1"/>
      </tp>
      <tp>
        <v>57970</v>
        <stp/>
        <stp>##V3_BDHV12</stp>
        <stp>66913 HK Equity</stp>
        <stp>WRT_OUTSTANDING</stp>
        <stp>5/19/2016</stp>
        <stp>5/19/2016</stp>
        <stp>[Warrants Data Downloader.xlsm]Monitor!R1337C40</stp>
        <tr r="AN1337" s="1"/>
      </tp>
      <tp>
        <v>32040</v>
        <stp/>
        <stp>##V3_BDHV12</stp>
        <stp>12314 HK Equity</stp>
        <stp>WRT_OUTSTANDING</stp>
        <stp>5/19/2016</stp>
        <stp>5/19/2016</stp>
        <stp>[Warrants Data Downloader.xlsm]Monitor!R1786C40</stp>
        <tr r="AN1786" s="1"/>
      </tp>
      <tp>
        <v>1034</v>
        <stp/>
        <stp>##V3_BDHV12</stp>
        <stp>27393 HK Equity</stp>
        <stp>WRT_OUTSTANDING</stp>
        <stp>5/19/2016</stp>
        <stp>5/19/2016</stp>
        <stp>[Warrants Data Downloader.xlsm]Monitor!R5286C40</stp>
        <tr r="AN5286" s="1"/>
      </tp>
      <tp>
        <v>1800</v>
        <stp/>
        <stp>##V3_BDHV12</stp>
        <stp>25502 HK Equity</stp>
        <stp>WRT_OUTSTANDING</stp>
        <stp>5/19/2016</stp>
        <stp>5/19/2016</stp>
        <stp>[Warrants Data Downloader.xlsm]Monitor!R4099C40</stp>
        <tr r="AN4099" s="1"/>
      </tp>
      <tp>
        <v>19540</v>
        <stp/>
        <stp>##V3_BDHV12</stp>
        <stp>27403 HK Equity</stp>
        <stp>WRT_OUTSTANDING</stp>
        <stp>5/19/2016</stp>
        <stp>5/19/2016</stp>
        <stp>[Warrants Data Downloader.xlsm]Monitor!R5293C40</stp>
        <tr r="AN5293" s="1"/>
      </tp>
      <tp>
        <v>4620</v>
        <stp/>
        <stp>##V3_BDHV12</stp>
        <stp>65873 HK Equity</stp>
        <stp>WRT_OUTSTANDING</stp>
        <stp>5/19/2016</stp>
        <stp>5/19/2016</stp>
        <stp>[Warrants Data Downloader.xlsm]Monitor!R1052C40</stp>
        <tr r="AN1052" s="1"/>
      </tp>
      <tp>
        <v>210</v>
        <stp/>
        <stp>##V3_BDHV12</stp>
        <stp>66943 HK Equity</stp>
        <stp>WRT_OUTSTANDING</stp>
        <stp>5/19/2016</stp>
        <stp>5/19/2016</stp>
        <stp>[Warrants Data Downloader.xlsm]Monitor!R1348C40</stp>
        <tr r="AN1348" s="1"/>
      </tp>
      <tp>
        <v>156</v>
        <stp/>
        <stp>##V3_BDHV12</stp>
        <stp>20774 HK Equity</stp>
        <stp>WRT_OUTSTANDING</stp>
        <stp>5/19/2016</stp>
        <stp>5/19/2016</stp>
        <stp>[Warrants Data Downloader.xlsm]Monitor!R2590C40</stp>
        <tr r="AN2590" s="1"/>
      </tp>
      <tp>
        <v>0</v>
        <stp/>
        <stp>##V3_BDHV12</stp>
        <stp>65953 HK Equity</stp>
        <stp>WRT_OUTSTANDING</stp>
        <stp>5/19/2016</stp>
        <stp>5/19/2016</stp>
        <stp>[Warrants Data Downloader.xlsm]Monitor!R1072C40</stp>
        <tr r="AN1072" s="1"/>
      </tp>
      <tp>
        <v>68136</v>
        <stp/>
        <stp>##V3_BDHV12</stp>
        <stp>20734 HK Equity</stp>
        <stp>WRT_OUTSTANDING</stp>
        <stp>5/19/2016</stp>
        <stp>5/19/2016</stp>
        <stp>[Warrants Data Downloader.xlsm]Monitor!R2583C40</stp>
        <tr r="AN2583" s="1"/>
      </tp>
      <tp>
        <v>8460</v>
        <stp/>
        <stp>##V3_BDHV12</stp>
        <stp>20764 HK Equity</stp>
        <stp>WRT_OUTSTANDING</stp>
        <stp>5/19/2016</stp>
        <stp>5/19/2016</stp>
        <stp>[Warrants Data Downloader.xlsm]Monitor!R2587C40</stp>
        <tr r="AN2587" s="1"/>
      </tp>
      <tp>
        <v>0</v>
        <stp/>
        <stp>##V3_BDHV12</stp>
        <stp>20724 HK Equity</stp>
        <stp>WRT_OUTSTANDING</stp>
        <stp>5/19/2016</stp>
        <stp>5/19/2016</stp>
        <stp>[Warrants Data Downloader.xlsm]Monitor!R2580C40</stp>
        <tr r="AN2580" s="1"/>
      </tp>
      <tp>
        <v>10130</v>
        <stp/>
        <stp>##V3_BDHV12</stp>
        <stp>20634 HK Equity</stp>
        <stp>WRT_OUTSTANDING</stp>
        <stp>5/19/2016</stp>
        <stp>5/19/2016</stp>
        <stp>[Warrants Data Downloader.xlsm]Monitor!R2567C40</stp>
        <tr r="AN2567" s="1"/>
      </tp>
      <tp>
        <v>1300</v>
        <stp/>
        <stp>##V3_BDHV12</stp>
        <stp>20624 HK Equity</stp>
        <stp>WRT_OUTSTANDING</stp>
        <stp>5/19/2016</stp>
        <stp>5/19/2016</stp>
        <stp>[Warrants Data Downloader.xlsm]Monitor!R2564C40</stp>
        <tr r="AN2564" s="1"/>
      </tp>
      <tp>
        <v>0</v>
        <stp/>
        <stp>##V3_BDHV12</stp>
        <stp>25422 HK Equity</stp>
        <stp>WRT_OUTSTANDING</stp>
        <stp>5/19/2016</stp>
        <stp>5/19/2016</stp>
        <stp>[Warrants Data Downloader.xlsm]Monitor!R4044C40</stp>
        <tr r="AN4044" s="1"/>
      </tp>
      <tp>
        <v>208</v>
        <stp/>
        <stp>##V3_BDHV12</stp>
        <stp>27293 HK Equity</stp>
        <stp>WRT_OUTSTANDING</stp>
        <stp>5/19/2016</stp>
        <stp>5/19/2016</stp>
        <stp>[Warrants Data Downloader.xlsm]Monitor!R5226C40</stp>
        <tr r="AN5226" s="1"/>
      </tp>
      <tp>
        <v>130</v>
        <stp/>
        <stp>##V3_BDHV12</stp>
        <stp>25442 HK Equity</stp>
        <stp>WRT_OUTSTANDING</stp>
        <stp>5/19/2016</stp>
        <stp>5/19/2016</stp>
        <stp>[Warrants Data Downloader.xlsm]Monitor!R4057C40</stp>
        <tr r="AN4057" s="1"/>
      </tp>
      <tp>
        <v>196</v>
        <stp/>
        <stp>##V3_BDHV12</stp>
        <stp>25392 HK Equity</stp>
        <stp>WRT_OUTSTANDING</stp>
        <stp>5/19/2016</stp>
        <stp>5/19/2016</stp>
        <stp>[Warrants Data Downloader.xlsm]Monitor!R4023C40</stp>
        <tr r="AN4023" s="1"/>
      </tp>
      <tp>
        <v>1480</v>
        <stp/>
        <stp>##V3_BDHV12</stp>
        <stp>20384 HK Equity</stp>
        <stp>WRT_OUTSTANDING</stp>
        <stp>5/19/2016</stp>
        <stp>5/19/2016</stp>
        <stp>[Warrants Data Downloader.xlsm]Monitor!R2525C40</stp>
        <tr r="AN2525" s="1"/>
      </tp>
      <tp>
        <v>1070</v>
        <stp/>
        <stp>##V3_BDHV12</stp>
        <stp>25452 HK Equity</stp>
        <stp>WRT_OUTSTANDING</stp>
        <stp>5/19/2016</stp>
        <stp>5/19/2016</stp>
        <stp>[Warrants Data Downloader.xlsm]Monitor!R4065C40</stp>
        <tr r="AN4065" s="1"/>
      </tp>
      <tp>
        <v>872</v>
        <stp/>
        <stp>##V3_BDHV12</stp>
        <stp>27263 HK Equity</stp>
        <stp>WRT_OUTSTANDING</stp>
        <stp>5/19/2016</stp>
        <stp>5/19/2016</stp>
        <stp>[Warrants Data Downloader.xlsm]Monitor!R5206C40</stp>
        <tr r="AN5206" s="1"/>
      </tp>
      <tp>
        <v>428</v>
        <stp/>
        <stp>##V3_BDHV12</stp>
        <stp>25382 HK Equity</stp>
        <stp>WRT_OUTSTANDING</stp>
        <stp>5/19/2016</stp>
        <stp>5/19/2016</stp>
        <stp>[Warrants Data Downloader.xlsm]Monitor!R4019C40</stp>
        <tr r="AN4019" s="1"/>
      </tp>
      <tp>
        <v>3270</v>
        <stp/>
        <stp>##V3_BDHV12</stp>
        <stp>20354 HK Equity</stp>
        <stp>WRT_OUTSTANDING</stp>
        <stp>5/19/2016</stp>
        <stp>5/19/2016</stp>
        <stp>[Warrants Data Downloader.xlsm]Monitor!R2517C40</stp>
        <tr r="AN2517" s="1"/>
      </tp>
      <tp>
        <v>300</v>
        <stp/>
        <stp>##V3_BDHV12</stp>
        <stp>27283 HK Equity</stp>
        <stp>WRT_OUTSTANDING</stp>
        <stp>5/19/2016</stp>
        <stp>5/19/2016</stp>
        <stp>[Warrants Data Downloader.xlsm]Monitor!R5219C40</stp>
        <tr r="AN5219" s="1"/>
      </tp>
      <tp>
        <v>264</v>
        <stp/>
        <stp>##V3_BDHV12</stp>
        <stp>27273 HK Equity</stp>
        <stp>WRT_OUTSTANDING</stp>
        <stp>5/19/2016</stp>
        <stp>5/19/2016</stp>
        <stp>[Warrants Data Downloader.xlsm]Monitor!R5212C40</stp>
        <tr r="AN5212" s="1"/>
      </tp>
      <tp>
        <v>7757</v>
        <stp/>
        <stp>##V3_BDHV12</stp>
        <stp>25462 HK Equity</stp>
        <stp>WRT_OUTSTANDING</stp>
        <stp>5/19/2016</stp>
        <stp>5/19/2016</stp>
        <stp>[Warrants Data Downloader.xlsm]Monitor!R4071C40</stp>
        <tr r="AN4071" s="1"/>
      </tp>
      <tp>
        <v>0</v>
        <stp/>
        <stp>##V3_BDHV12</stp>
        <stp>27383 HK Equity</stp>
        <stp>WRT_OUTSTANDING</stp>
        <stp>5/19/2016</stp>
        <stp>5/19/2016</stp>
        <stp>[Warrants Data Downloader.xlsm]Monitor!R5278C40</stp>
        <tr r="AN5278" s="1"/>
      </tp>
      <tp>
        <v>0</v>
        <stp/>
        <stp>##V3_BDHV12</stp>
        <stp>65773 HK Equity</stp>
        <stp>WRT_OUTSTANDING</stp>
        <stp>5/19/2016</stp>
        <stp>5/19/2016</stp>
        <stp>[Warrants Data Downloader.xlsm]Monitor!R1034C40</stp>
        <tr r="AN1034" s="1"/>
      </tp>
      <tp>
        <v>0</v>
        <stp/>
        <stp>##V3_BDHV12</stp>
        <stp>12164 HK Equity</stp>
        <stp>WRT_OUTSTANDING</stp>
        <stp>5/19/2016</stp>
        <stp>5/19/2016</stp>
        <stp>[Warrants Data Downloader.xlsm]Monitor!R1750C40</stp>
        <tr r="AN1750" s="1"/>
      </tp>
      <tp>
        <v>0</v>
        <stp/>
        <stp>##V3_BDHV12</stp>
        <stp>12144 HK Equity</stp>
        <stp>WRT_OUTSTANDING</stp>
        <stp>5/19/2016</stp>
        <stp>5/19/2016</stp>
        <stp>[Warrants Data Downloader.xlsm]Monitor!R1744C40</stp>
        <tr r="AN1744" s="1"/>
      </tp>
      <tp>
        <v>200</v>
        <stp/>
        <stp>##V3_BDHV12</stp>
        <stp>12264 HK Equity</stp>
        <stp>WRT_OUTSTANDING</stp>
        <stp>5/19/2016</stp>
        <stp>5/19/2016</stp>
        <stp>[Warrants Data Downloader.xlsm]Monitor!R1773C40</stp>
        <tr r="AN1773" s="1"/>
      </tp>
      <tp>
        <v>140</v>
        <stp/>
        <stp>##V3_BDHV12</stp>
        <stp>65733 HK Equity</stp>
        <stp>WRT_OUTSTANDING</stp>
        <stp>5/19/2016</stp>
        <stp>5/19/2016</stp>
        <stp>[Warrants Data Downloader.xlsm]Monitor!R1024C40</stp>
        <tr r="AN1024" s="1"/>
      </tp>
      <tp>
        <v>3380</v>
        <stp/>
        <stp>##V3_BDHV12</stp>
        <stp>12274 HK Equity</stp>
        <stp>WRT_OUTSTANDING</stp>
        <stp>5/19/2016</stp>
        <stp>5/19/2016</stp>
        <stp>[Warrants Data Downloader.xlsm]Monitor!R1778C40</stp>
        <tr r="AN1778" s="1"/>
      </tp>
      <tp>
        <v>0</v>
        <stp/>
        <stp>##V3_BDHV12</stp>
        <stp>65623 HK Equity</stp>
        <stp>WRT_OUTSTANDING</stp>
        <stp>5/19/2016</stp>
        <stp>5/19/2016</stp>
        <stp>[Warrants Data Downloader.xlsm]Monitor!R1002C40</stp>
        <tr r="AN1002" s="1"/>
      </tp>
      <tp>
        <v>2060</v>
        <stp/>
        <stp>##V3_BDHV12</stp>
        <stp>27343 HK Equity</stp>
        <stp>WRT_OUTSTANDING</stp>
        <stp>5/19/2016</stp>
        <stp>5/19/2016</stp>
        <stp>[Warrants Data Downloader.xlsm]Monitor!R5255C40</stp>
        <tr r="AN5255" s="1"/>
      </tp>
      <tp>
        <v>3980</v>
        <stp/>
        <stp>##V3_BDHV12</stp>
        <stp>20404 HK Equity</stp>
        <stp>WRT_OUTSTANDING</stp>
        <stp>5/19/2016</stp>
        <stp>5/19/2016</stp>
        <stp>[Warrants Data Downloader.xlsm]Monitor!R2530C40</stp>
        <tr r="AN2530" s="1"/>
      </tp>
      <tp>
        <v>30</v>
        <stp/>
        <stp>##V3_BDHV12</stp>
        <stp>66793 HK Equity</stp>
        <stp>WRT_OUTSTANDING</stp>
        <stp>5/19/2016</stp>
        <stp>5/19/2016</stp>
        <stp>[Warrants Data Downloader.xlsm]Monitor!R1300C40</stp>
        <tr r="AN1300" s="1"/>
      </tp>
      <tp>
        <v>60</v>
        <stp/>
        <stp>##V3_BDHV12</stp>
        <stp>27333 HK Equity</stp>
        <stp>WRT_OUTSTANDING</stp>
        <stp>5/19/2016</stp>
        <stp>5/19/2016</stp>
        <stp>[Warrants Data Downloader.xlsm]Monitor!R5249C40</stp>
        <tr r="AN5249" s="1"/>
      </tp>
      <tp>
        <v>110</v>
        <stp/>
        <stp>##V3_BDHV12</stp>
        <stp>67063 HK Equity</stp>
        <stp>WRT_OUTSTANDING</stp>
        <stp>5/19/2016</stp>
        <stp>5/19/2016</stp>
        <stp>[Warrants Data Downloader.xlsm]Monitor!R1387C40</stp>
        <tr r="AN1387" s="1"/>
      </tp>
      <tp>
        <v>240</v>
        <stp/>
        <stp>##V3_BDHV12</stp>
        <stp>67073 HK Equity</stp>
        <stp>WRT_OUTSTANDING</stp>
        <stp>5/19/2016</stp>
        <stp>5/19/2016</stp>
        <stp>[Warrants Data Downloader.xlsm]Monitor!R1394C40</stp>
        <tr r="AN1394" s="1"/>
      </tp>
      <tp>
        <v>19720</v>
        <stp/>
        <stp>##V3_BDHV12</stp>
        <stp>20184 HK Equity</stp>
        <stp>WRT_OUTSTANDING</stp>
        <stp>5/19/2016</stp>
        <stp>5/19/2016</stp>
        <stp>[Warrants Data Downloader.xlsm]Monitor!R2486C40</stp>
        <tr r="AN2486" s="1"/>
      </tp>
      <tp>
        <v>0</v>
        <stp/>
        <stp>##V3_BDHV12</stp>
        <stp>67083 HK Equity</stp>
        <stp>WRT_OUTSTANDING</stp>
        <stp>5/19/2016</stp>
        <stp>5/19/2016</stp>
        <stp>[Warrants Data Downloader.xlsm]Monitor!R1397C40</stp>
        <tr r="AN1397" s="1"/>
      </tp>
      <tp>
        <v>23470</v>
        <stp/>
        <stp>##V3_BDHV12</stp>
        <stp>20214 HK Equity</stp>
        <stp>WRT_OUTSTANDING</stp>
        <stp>5/19/2016</stp>
        <stp>5/19/2016</stp>
        <stp>[Warrants Data Downloader.xlsm]Monitor!R2493C40</stp>
        <tr r="AN2493" s="1"/>
      </tp>
      <tp>
        <v>0</v>
        <stp/>
        <stp>##V3_BDHV12</stp>
        <stp>27553 HK Equity</stp>
        <stp>WRT_OUTSTANDING</stp>
        <stp>5/19/2016</stp>
        <stp>5/19/2016</stp>
        <stp>[Warrants Data Downloader.xlsm]Monitor!R5383C40</stp>
        <tr r="AN5383" s="1"/>
      </tp>
      <tp>
        <v>350</v>
        <stp/>
        <stp>##V3_BDHV12</stp>
        <stp>25662 HK Equity</stp>
        <stp>WRT_OUTSTANDING</stp>
        <stp>5/19/2016</stp>
        <stp>5/19/2016</stp>
        <stp>[Warrants Data Downloader.xlsm]Monitor!R4183C40</stp>
        <tr r="AN4183" s="1"/>
      </tp>
      <tp>
        <v>0</v>
        <stp/>
        <stp>##V3_BDHV12</stp>
        <stp>66733 HK Equity</stp>
        <stp>WRT_OUTSTANDING</stp>
        <stp>5/19/2016</stp>
        <stp>5/19/2016</stp>
        <stp>[Warrants Data Downloader.xlsm]Monitor!R1280C40</stp>
        <tr r="AN1280" s="1"/>
      </tp>
      <tp>
        <v>12590</v>
        <stp/>
        <stp>##V3_BDHV12</stp>
        <stp>25692 HK Equity</stp>
        <stp>WRT_OUTSTANDING</stp>
        <stp>5/19/2016</stp>
        <stp>5/19/2016</stp>
        <stp>[Warrants Data Downloader.xlsm]Monitor!R4197C40</stp>
        <tr r="AN4197" s="1"/>
      </tp>
      <tp>
        <v>3720</v>
        <stp/>
        <stp>##V3_BDHV12</stp>
        <stp>27503 HK Equity</stp>
        <stp>WRT_OUTSTANDING</stp>
        <stp>5/19/2016</stp>
        <stp>5/19/2016</stp>
        <stp>[Warrants Data Downloader.xlsm]Monitor!R5354C40</stp>
        <tr r="AN5354" s="1"/>
      </tp>
      <tp>
        <v>35</v>
        <stp/>
        <stp>##V3_BDHV12</stp>
        <stp>27483 HK Equity</stp>
        <stp>WRT_OUTSTANDING</stp>
        <stp>5/19/2016</stp>
        <stp>5/19/2016</stp>
        <stp>[Warrants Data Downloader.xlsm]Monitor!R5340C40</stp>
        <tr r="AN5340" s="1"/>
      </tp>
      <tp>
        <v>3010</v>
        <stp/>
        <stp>##V3_BDHV12</stp>
        <stp>27513 HK Equity</stp>
        <stp>WRT_OUTSTANDING</stp>
        <stp>5/19/2016</stp>
        <stp>5/19/2016</stp>
        <stp>[Warrants Data Downloader.xlsm]Monitor!R5359C40</stp>
        <tr r="AN5359" s="1"/>
      </tp>
      <tp>
        <v>8980</v>
        <stp/>
        <stp>##V3_BDHV12</stp>
        <stp>66683 HK Equity</stp>
        <stp>WRT_OUTSTANDING</stp>
        <stp>5/19/2016</stp>
        <stp>5/19/2016</stp>
        <stp>[Warrants Data Downloader.xlsm]Monitor!R1265C40</stp>
        <tr r="AN1265" s="1"/>
      </tp>
      <tp>
        <v>0</v>
        <stp/>
        <stp>##V3_BDHV12</stp>
        <stp>25652 HK Equity</stp>
        <stp>WRT_OUTSTANDING</stp>
        <stp>5/19/2016</stp>
        <stp>5/19/2016</stp>
        <stp>[Warrants Data Downloader.xlsm]Monitor!R4174C40</stp>
        <tr r="AN4174" s="1"/>
      </tp>
      <tp>
        <v>0</v>
        <stp/>
        <stp>##V3_BDHV12</stp>
        <stp>25642 HK Equity</stp>
        <stp>WRT_OUTSTANDING</stp>
        <stp>5/19/2016</stp>
        <stp>5/19/2016</stp>
        <stp>[Warrants Data Downloader.xlsm]Monitor!R4171C40</stp>
        <tr r="AN4171" s="1"/>
      </tp>
      <tp>
        <v>0</v>
        <stp/>
        <stp>##V3_BDHV12</stp>
        <stp>27493 HK Equity</stp>
        <stp>WRT_OUTSTANDING</stp>
        <stp>5/19/2016</stp>
        <stp>5/19/2016</stp>
        <stp>[Warrants Data Downloader.xlsm]Monitor!R5350C40</stp>
        <tr r="AN5350" s="1"/>
      </tp>
      <tp>
        <v>120</v>
        <stp/>
        <stp>##V3_BDHV12</stp>
        <stp>27533 HK Equity</stp>
        <stp>WRT_OUTSTANDING</stp>
        <stp>5/19/2016</stp>
        <stp>5/19/2016</stp>
        <stp>[Warrants Data Downloader.xlsm]Monitor!R5372C40</stp>
        <tr r="AN5372" s="1"/>
      </tp>
      <tp>
        <v>17750</v>
        <stp/>
        <stp>##V3_BDHV12</stp>
        <stp>66603 HK Equity</stp>
        <stp>WRT_OUTSTANDING</stp>
        <stp>5/19/2016</stp>
        <stp>5/19/2016</stp>
        <stp>[Warrants Data Downloader.xlsm]Monitor!R1241C40</stp>
        <tr r="AN1241" s="1"/>
      </tp>
      <tp>
        <v>480</v>
        <stp/>
        <stp>##V3_BDHV12</stp>
        <stp>66613 HK Equity</stp>
        <stp>WRT_OUTSTANDING</stp>
        <stp>5/19/2016</stp>
        <stp>5/19/2016</stp>
        <stp>[Warrants Data Downloader.xlsm]Monitor!R1246C40</stp>
        <tr r="AN1246" s="1"/>
      </tp>
      <tp>
        <v>82530</v>
        <stp/>
        <stp>##V3_BDHV12</stp>
        <stp>66623 HK Equity</stp>
        <stp>WRT_OUTSTANDING</stp>
        <stp>5/19/2016</stp>
        <stp>5/19/2016</stp>
        <stp>[Warrants Data Downloader.xlsm]Monitor!R1250C40</stp>
        <tr r="AN1250" s="1"/>
      </tp>
      <tp>
        <v>11350</v>
        <stp/>
        <stp>##V3_BDHV12</stp>
        <stp>66653 HK Equity</stp>
        <stp>WRT_OUTSTANDING</stp>
        <stp>5/19/2016</stp>
        <stp>5/19/2016</stp>
        <stp>[Warrants Data Downloader.xlsm]Monitor!R1256C40</stp>
        <tr r="AN1256" s="1"/>
      </tp>
      <tp>
        <v>3490</v>
        <stp/>
        <stp>##V3_BDHV12</stp>
        <stp>25622 HK Equity</stp>
        <stp>WRT_OUTSTANDING</stp>
        <stp>5/19/2016</stp>
        <stp>5/19/2016</stp>
        <stp>[Warrants Data Downloader.xlsm]Monitor!R4158C40</stp>
        <tr r="AN4158" s="1"/>
      </tp>
      <tp>
        <v>2180</v>
        <stp/>
        <stp>##V3_BDHV12</stp>
        <stp>27413 HK Equity</stp>
        <stp>WRT_OUTSTANDING</stp>
        <stp>5/19/2016</stp>
        <stp>5/19/2016</stp>
        <stp>[Warrants Data Downloader.xlsm]Monitor!R5300C40</stp>
        <tr r="AN5300" s="1"/>
      </tp>
      <tp>
        <v>10</v>
        <stp/>
        <stp>##V3_BDHV12</stp>
        <stp>66523 HK Equity</stp>
        <stp>WRT_OUTSTANDING</stp>
        <stp>5/19/2016</stp>
        <stp>5/19/2016</stp>
        <stp>[Warrants Data Downloader.xlsm]Monitor!R1210C40</stp>
        <tr r="AN1210" s="1"/>
      </tp>
      <tp>
        <v>0</v>
        <stp/>
        <stp>##V3_BDHV12</stp>
        <stp>27423 HK Equity</stp>
        <stp>WRT_OUTSTANDING</stp>
        <stp>5/19/2016</stp>
        <stp>5/19/2016</stp>
        <stp>[Warrants Data Downloader.xlsm]Monitor!R5307C40</stp>
        <tr r="AN5307" s="1"/>
      </tp>
      <tp>
        <v>3015</v>
        <stp/>
        <stp>##V3_BDHV12</stp>
        <stp>25532 HK Equity</stp>
        <stp>WRT_OUTSTANDING</stp>
        <stp>5/19/2016</stp>
        <stp>5/19/2016</stp>
        <stp>[Warrants Data Downloader.xlsm]Monitor!R4115C40</stp>
        <tr r="AN4115" s="1"/>
      </tp>
      <tp>
        <v>6990</v>
        <stp/>
        <stp>##V3_BDHV12</stp>
        <stp>66493 HK Equity</stp>
        <stp>WRT_OUTSTANDING</stp>
        <stp>5/19/2016</stp>
        <stp>5/19/2016</stp>
        <stp>[Warrants Data Downloader.xlsm]Monitor!R1200C40</stp>
        <tr r="AN1200" s="1"/>
      </tp>
      <tp>
        <v>0</v>
        <stp/>
        <stp>##V3_BDHV12</stp>
        <stp>66543 HK Equity</stp>
        <stp>WRT_OUTSTANDING</stp>
        <stp>5/19/2016</stp>
        <stp>5/19/2016</stp>
        <stp>[Warrants Data Downloader.xlsm]Monitor!R1218C40</stp>
        <tr r="AN1218" s="1"/>
      </tp>
      <tp>
        <v>300</v>
        <stp/>
        <stp>##V3_BDHV12</stp>
        <stp>27433 HK Equity</stp>
        <stp>WRT_OUTSTANDING</stp>
        <stp>5/19/2016</stp>
        <stp>5/19/2016</stp>
        <stp>[Warrants Data Downloader.xlsm]Monitor!R5311C40</stp>
        <tr r="AN5311" s="1"/>
      </tp>
      <tp>
        <v>21700</v>
        <stp/>
        <stp>##V3_BDHV12</stp>
        <stp>66503 HK Equity</stp>
        <stp>WRT_OUTSTANDING</stp>
        <stp>5/19/2016</stp>
        <stp>5/19/2016</stp>
        <stp>[Warrants Data Downloader.xlsm]Monitor!R1205C40</stp>
        <tr r="AN1205" s="1"/>
      </tp>
      <tp>
        <v>0</v>
        <stp/>
        <stp>##V3_BDHV12</stp>
        <stp>25522 HK Equity</stp>
        <stp>WRT_OUTSTANDING</stp>
        <stp>5/19/2016</stp>
        <stp>5/19/2016</stp>
        <stp>[Warrants Data Downloader.xlsm]Monitor!R4109C40</stp>
        <tr r="AN4109" s="1"/>
      </tp>
      <tp>
        <v>570</v>
        <stp/>
        <stp>##V3_BDHV12</stp>
        <stp>27453 HK Equity</stp>
        <stp>WRT_OUTSTANDING</stp>
        <stp>5/19/2016</stp>
        <stp>5/19/2016</stp>
        <stp>[Warrants Data Downloader.xlsm]Monitor!R5325C40</stp>
        <tr r="AN5325" s="1"/>
      </tp>
      <tp>
        <v>0</v>
        <stp/>
        <stp>##V3_BDHV12</stp>
        <stp>27443 HK Equity</stp>
        <stp>WRT_OUTSTANDING</stp>
        <stp>5/19/2016</stp>
        <stp>5/19/2016</stp>
        <stp>[Warrants Data Downloader.xlsm]Monitor!R5320C40</stp>
        <tr r="AN5320" s="1"/>
      </tp>
      <tp>
        <v>0</v>
        <stp/>
        <stp>##V3_BDHV12</stp>
        <stp>67003 HK Equity</stp>
        <stp>WRT_OUTSTANDING</stp>
        <stp>5/19/2016</stp>
        <stp>5/19/2016</stp>
        <stp>[Warrants Data Downloader.xlsm]Monitor!R1365C40</stp>
        <tr r="AN1365" s="1"/>
      </tp>
      <tp>
        <v>13130</v>
        <stp/>
        <stp>##V3_BDHV12</stp>
        <stp>25562 HK Equity</stp>
        <stp>WRT_OUTSTANDING</stp>
        <stp>5/19/2016</stp>
        <stp>5/19/2016</stp>
        <stp>[Warrants Data Downloader.xlsm]Monitor!R4130C40</stp>
        <tr r="AN4130" s="1"/>
      </tp>
      <tp>
        <v>9550</v>
        <stp/>
        <stp>##V3_BDHV12</stp>
        <stp>67013 HK Equity</stp>
        <stp>WRT_OUTSTANDING</stp>
        <stp>5/19/2016</stp>
        <stp>5/19/2016</stp>
        <stp>[Warrants Data Downloader.xlsm]Monitor!R1367C40</stp>
        <tr r="AN1367" s="1"/>
      </tp>
      <tp>
        <v>0</v>
        <stp/>
        <stp>##V3_BDHV12</stp>
        <stp>67023 HK Equity</stp>
        <stp>WRT_OUTSTANDING</stp>
        <stp>5/19/2016</stp>
        <stp>5/19/2016</stp>
        <stp>[Warrants Data Downloader.xlsm]Monitor!R1372C40</stp>
        <tr r="AN1372" s="1"/>
      </tp>
      <tp>
        <v>25337</v>
        <stp/>
        <stp>##V3_BDHV12</stp>
        <stp>27473 HK Equity</stp>
        <stp>WRT_OUTSTANDING</stp>
        <stp>5/19/2016</stp>
        <stp>5/19/2016</stp>
        <stp>[Warrants Data Downloader.xlsm]Monitor!R5332C40</stp>
        <tr r="AN5332" s="1"/>
      </tp>
      <tp>
        <v>170</v>
        <stp/>
        <stp>##V3_BDHV12</stp>
        <stp>66553 HK Equity</stp>
        <stp>WRT_OUTSTANDING</stp>
        <stp>5/19/2016</stp>
        <stp>5/19/2016</stp>
        <stp>[Warrants Data Downloader.xlsm]Monitor!R1223C40</stp>
        <tr r="AN1223" s="1"/>
      </tp>
      <tp>
        <v>940</v>
        <stp/>
        <stp>##V3_BDHV12</stp>
        <stp>22284 HK Equity</stp>
        <stp>WRT_OUTSTANDING</stp>
        <stp>5/19/2016</stp>
        <stp>5/19/2016</stp>
        <stp>[Warrants Data Downloader.xlsm]Monitor!R2982C40</stp>
        <tr r="AN2982" s="1"/>
      </tp>
      <tp>
        <v>0</v>
        <stp/>
        <stp>##V3_BDHV12</stp>
        <stp>22304 HK Equity</stp>
        <stp>WRT_OUTSTANDING</stp>
        <stp>5/19/2016</stp>
        <stp>5/19/2016</stp>
        <stp>[Warrants Data Downloader.xlsm]Monitor!R2988C40</stp>
        <tr r="AN2988" s="1"/>
      </tp>
      <tp>
        <v>25620</v>
        <stp/>
        <stp>##V3_BDHV12</stp>
        <stp>13914 HK Equity</stp>
        <stp>WRT_OUTSTANDING</stp>
        <stp>5/19/2016</stp>
        <stp>5/19/2016</stp>
        <stp>[Warrants Data Downloader.xlsm]Monitor!R1859C40</stp>
        <tr r="AN1859" s="1"/>
      </tp>
      <tp>
        <v>7415</v>
        <stp/>
        <stp>##V3_BDHV12</stp>
        <stp>22024 HK Equity</stp>
        <stp>WRT_OUTSTANDING</stp>
        <stp>5/19/2016</stp>
        <stp>5/19/2016</stp>
        <stp>[Warrants Data Downloader.xlsm]Monitor!R2904C40</stp>
        <tr r="AN2904" s="1"/>
      </tp>
      <tp>
        <v>75860</v>
        <stp/>
        <stp>##V3_BDHV12</stp>
        <stp>13494 HK Equity</stp>
        <stp>WRT_OUTSTANDING</stp>
        <stp>5/19/2016</stp>
        <stp>5/19/2016</stp>
        <stp>[Warrants Data Downloader.xlsm]Monitor!R1841C40</stp>
        <tr r="AN1841" s="1"/>
      </tp>
      <tp>
        <v>2850</v>
        <stp/>
        <stp>##V3_BDHV12</stp>
        <stp>22044 HK Equity</stp>
        <stp>WRT_OUTSTANDING</stp>
        <stp>5/19/2016</stp>
        <stp>5/19/2016</stp>
        <stp>[Warrants Data Downloader.xlsm]Monitor!R2910C40</stp>
        <tr r="AN2910" s="1"/>
      </tp>
      <tp>
        <v>20330</v>
        <stp/>
        <stp>##V3_BDHV12</stp>
        <stp>13294 HK Equity</stp>
        <stp>WRT_OUTSTANDING</stp>
        <stp>5/19/2016</stp>
        <stp>5/19/2016</stp>
        <stp>[Warrants Data Downloader.xlsm]Monitor!R1836C40</stp>
        <tr r="AN1836" s="1"/>
      </tp>
      <tp>
        <v>6228</v>
        <stp/>
        <stp>##V3_BDHV12</stp>
        <stp>13754 HK Equity</stp>
        <stp>WRT_OUTSTANDING</stp>
        <stp>5/19/2016</stp>
        <stp>5/19/2016</stp>
        <stp>[Warrants Data Downloader.xlsm]Monitor!R1850C40</stp>
        <tr r="AN1850" s="1"/>
      </tp>
      <tp>
        <v>540</v>
        <stp/>
        <stp>##V3_BDHV12</stp>
        <stp>22094 HK Equity</stp>
        <stp>WRT_OUTSTANDING</stp>
        <stp>5/19/2016</stp>
        <stp>5/19/2016</stp>
        <stp>[Warrants Data Downloader.xlsm]Monitor!R2930C40</stp>
        <tr r="AN2930" s="1"/>
      </tp>
      <tp>
        <v>4620</v>
        <stp/>
        <stp>##V3_BDHV12</stp>
        <stp>13734 HK Equity</stp>
        <stp>WRT_OUTSTANDING</stp>
        <stp>5/19/2016</stp>
        <stp>5/19/2016</stp>
        <stp>[Warrants Data Downloader.xlsm]Monitor!R1849C40</stp>
        <tr r="AN1849" s="1"/>
      </tp>
      <tp>
        <v>20</v>
        <stp/>
        <stp>##V3_BDHV12</stp>
        <stp>22194 HK Equity</stp>
        <stp>WRT_OUTSTANDING</stp>
        <stp>5/19/2016</stp>
        <stp>5/19/2016</stp>
        <stp>[Warrants Data Downloader.xlsm]Monitor!R2948C40</stp>
        <tr r="AN2948" s="1"/>
      </tp>
      <tp>
        <v>0</v>
        <stp/>
        <stp>##V3_BDHV12</stp>
        <stp>22164 HK Equity</stp>
        <stp>WRT_OUTSTANDING</stp>
        <stp>5/19/2016</stp>
        <stp>5/19/2016</stp>
        <stp>[Warrants Data Downloader.xlsm]Monitor!R2942C40</stp>
        <tr r="AN2942" s="1"/>
      </tp>
      <tp>
        <v>104700</v>
        <stp/>
        <stp>##V3_BDHV12</stp>
        <stp>22274 HK Equity</stp>
        <stp>WRT_OUTSTANDING</stp>
        <stp>5/19/2016</stp>
        <stp>5/19/2016</stp>
        <stp>[Warrants Data Downloader.xlsm]Monitor!R2978C40</stp>
        <tr r="AN2978" s="1"/>
      </tp>
      <tp>
        <v>120</v>
        <stp/>
        <stp>##V3_BDHV12</stp>
        <stp>22204 HK Equity</stp>
        <stp>WRT_OUTSTANDING</stp>
        <stp>5/19/2016</stp>
        <stp>5/19/2016</stp>
        <stp>[Warrants Data Downloader.xlsm]Monitor!R2952C40</stp>
        <tr r="AN2952" s="1"/>
      </tp>
      <tp>
        <v>0</v>
        <stp/>
        <stp>##V3_BDHV12</stp>
        <stp>22214 HK Equity</stp>
        <stp>WRT_OUTSTANDING</stp>
        <stp>5/19/2016</stp>
        <stp>5/19/2016</stp>
        <stp>[Warrants Data Downloader.xlsm]Monitor!R2957C40</stp>
        <tr r="AN2957" s="1"/>
      </tp>
      <tp>
        <v>3600</v>
        <stp/>
        <stp>##V3_BDHV12</stp>
        <stp>18867 HK Equity</stp>
        <stp>WRT_OUTSTANDING</stp>
        <stp>5/19/2016</stp>
        <stp>5/19/2016</stp>
        <stp>[Warrants Data Downloader.xlsm]Monitor!R2275C40</stp>
        <tr r="AN2275" s="1"/>
      </tp>
      <tp>
        <v>660</v>
        <stp/>
        <stp>##V3_BDHV12</stp>
        <stp>19207 HK Equity</stp>
        <stp>WRT_OUTSTANDING</stp>
        <stp>5/19/2016</stp>
        <stp>5/19/2016</stp>
        <stp>[Warrants Data Downloader.xlsm]Monitor!R2329C40</stp>
        <tr r="AN2329" s="1"/>
      </tp>
      <tp>
        <v>240</v>
        <stp/>
        <stp>##V3_BDHV12</stp>
        <stp>19047 HK Equity</stp>
        <stp>WRT_OUTSTANDING</stp>
        <stp>5/19/2016</stp>
        <stp>5/19/2016</stp>
        <stp>[Warrants Data Downloader.xlsm]Monitor!R2312C40</stp>
        <tr r="AN2312" s="1"/>
      </tp>
      <tp>
        <v>200</v>
        <stp/>
        <stp>##V3_BDHV12</stp>
        <stp>18787 HK Equity</stp>
        <stp>WRT_OUTSTANDING</stp>
        <stp>5/19/2016</stp>
        <stp>5/19/2016</stp>
        <stp>[Warrants Data Downloader.xlsm]Monitor!R2267C40</stp>
        <tr r="AN2267" s="1"/>
      </tp>
      <tp>
        <v>3335</v>
        <stp/>
        <stp>##V3_BDHV12</stp>
        <stp>19267 HK Equity</stp>
        <stp>WRT_OUTSTANDING</stp>
        <stp>5/19/2016</stp>
        <stp>5/19/2016</stp>
        <stp>[Warrants Data Downloader.xlsm]Monitor!R2339C40</stp>
        <tr r="AN2339" s="1"/>
      </tp>
      <tp>
        <v>10270</v>
        <stp/>
        <stp>##V3_BDHV12</stp>
        <stp>18657 HK Equity</stp>
        <stp>WRT_OUTSTANDING</stp>
        <stp>5/19/2016</stp>
        <stp>5/19/2016</stp>
        <stp>[Warrants Data Downloader.xlsm]Monitor!R2244C40</stp>
        <tr r="AN2244" s="1"/>
      </tp>
      <tp>
        <v>21760</v>
        <stp/>
        <stp>##V3_BDHV12</stp>
        <stp>19507 HK Equity</stp>
        <stp>WRT_OUTSTANDING</stp>
        <stp>5/19/2016</stp>
        <stp>5/19/2016</stp>
        <stp>[Warrants Data Downloader.xlsm]Monitor!R2373C40</stp>
        <tr r="AN2373" s="1"/>
      </tp>
      <tp>
        <v>3385</v>
        <stp/>
        <stp>##V3_BDHV12</stp>
        <stp>18727 HK Equity</stp>
        <stp>WRT_OUTSTANDING</stp>
        <stp>5/19/2016</stp>
        <stp>5/19/2016</stp>
        <stp>[Warrants Data Downloader.xlsm]Monitor!R2259C40</stp>
        <tr r="AN2259" s="1"/>
      </tp>
      <tp>
        <v>41405</v>
        <stp/>
        <stp>##V3_BDHV12</stp>
        <stp>19487 HK Equity</stp>
        <stp>WRT_OUTSTANDING</stp>
        <stp>5/19/2016</stp>
        <stp>5/19/2016</stp>
        <stp>[Warrants Data Downloader.xlsm]Monitor!R2370C40</stp>
        <tr r="AN2370" s="1"/>
      </tp>
      <tp>
        <v>730</v>
        <stp/>
        <stp>##V3_BDHV12</stp>
        <stp>18687 HK Equity</stp>
        <stp>WRT_OUTSTANDING</stp>
        <stp>5/19/2016</stp>
        <stp>5/19/2016</stp>
        <stp>[Warrants Data Downloader.xlsm]Monitor!R2253C40</stp>
        <tr r="AN2253" s="1"/>
      </tp>
      <tp>
        <v>0</v>
        <stp/>
        <stp>##V3_BDHV12</stp>
        <stp>19187 HK Equity</stp>
        <stp>WRT_OUTSTANDING</stp>
        <stp>5/19/2016</stp>
        <stp>5/19/2016</stp>
        <stp>[Warrants Data Downloader.xlsm]Monitor!R2326C40</stp>
        <tr r="AN2326" s="1"/>
      </tp>
      <tp>
        <v>14431</v>
        <stp/>
        <stp>##V3_BDHV12</stp>
        <stp>18547 HK Equity</stp>
        <stp>WRT_OUTSTANDING</stp>
        <stp>5/19/2016</stp>
        <stp>5/19/2016</stp>
        <stp>[Warrants Data Downloader.xlsm]Monitor!R2217C40</stp>
        <tr r="AN2217" s="1"/>
      </tp>
      <tp>
        <v>1460</v>
        <stp/>
        <stp>##V3_BDHV12</stp>
        <stp>18617 HK Equity</stp>
        <stp>WRT_OUTSTANDING</stp>
        <stp>5/19/2016</stp>
        <stp>5/19/2016</stp>
        <stp>[Warrants Data Downloader.xlsm]Monitor!R2233C40</stp>
        <tr r="AN2233" s="1"/>
      </tp>
      <tp>
        <v>340</v>
        <stp/>
        <stp>##V3_BDHV12</stp>
        <stp>12744 HK Equity</stp>
        <stp>WRT_OUTSTANDING</stp>
        <stp>5/19/2016</stp>
        <stp>5/19/2016</stp>
        <stp>[Warrants Data Downloader.xlsm]Monitor!R1811C40</stp>
        <tr r="AN1811" s="1"/>
      </tp>
      <tp>
        <v>13162</v>
        <stp/>
        <stp>##V3_BDHV12</stp>
        <stp>18597 HK Equity</stp>
        <stp>WRT_OUTSTANDING</stp>
        <stp>5/19/2016</stp>
        <stp>5/19/2016</stp>
        <stp>[Warrants Data Downloader.xlsm]Monitor!R2228C40</stp>
        <tr r="AN2228" s="1"/>
      </tp>
      <tp>
        <v>1030</v>
        <stp/>
        <stp>##V3_BDHV12</stp>
        <stp>18577 HK Equity</stp>
        <stp>WRT_OUTSTANDING</stp>
        <stp>5/19/2016</stp>
        <stp>5/19/2016</stp>
        <stp>[Warrants Data Downloader.xlsm]Monitor!R2223C40</stp>
        <tr r="AN2223" s="1"/>
      </tp>
      <tp>
        <v>0</v>
        <stp/>
        <stp>##V3_BDHV12</stp>
        <stp>19317 HK Equity</stp>
        <stp>WRT_OUTSTANDING</stp>
        <stp>5/19/2016</stp>
        <stp>5/19/2016</stp>
        <stp>[Warrants Data Downloader.xlsm]Monitor!R2348C40</stp>
        <tr r="AN2348" s="1"/>
      </tp>
      <tp>
        <v>0</v>
        <stp/>
        <stp>##V3_BDHV12</stp>
        <stp>21804 HK Equity</stp>
        <stp>WRT_OUTSTANDING</stp>
        <stp>5/19/2016</stp>
        <stp>5/19/2016</stp>
        <stp>[Warrants Data Downloader.xlsm]Monitor!R2834C40</stp>
        <tr r="AN2834" s="1"/>
      </tp>
      <tp>
        <v>4859.6000000000004</v>
        <stp/>
        <stp>##V3_BDHV12</stp>
        <stp>18427 HK Equity</stp>
        <stp>WRT_OUTSTANDING</stp>
        <stp>5/19/2016</stp>
        <stp>5/19/2016</stp>
        <stp>[Warrants Data Downloader.xlsm]Monitor!R2195C40</stp>
        <tr r="AN2195" s="1"/>
      </tp>
      <tp>
        <v>25400</v>
        <stp/>
        <stp>##V3_BDHV12</stp>
        <stp>18447 HK Equity</stp>
        <stp>WRT_OUTSTANDING</stp>
        <stp>5/19/2016</stp>
        <stp>5/19/2016</stp>
        <stp>[Warrants Data Downloader.xlsm]Monitor!R2199C40</stp>
        <tr r="AN2199" s="1"/>
      </tp>
      <tp>
        <v>11720</v>
        <stp/>
        <stp>##V3_BDHV12</stp>
        <stp>21914 HK Equity</stp>
        <stp>WRT_OUTSTANDING</stp>
        <stp>5/19/2016</stp>
        <stp>5/19/2016</stp>
        <stp>[Warrants Data Downloader.xlsm]Monitor!R2866C40</stp>
        <tr r="AN2866" s="1"/>
      </tp>
      <tp>
        <v>6590</v>
        <stp/>
        <stp>##V3_BDHV12</stp>
        <stp>18057 HK Equity</stp>
        <stp>WRT_OUTSTANDING</stp>
        <stp>5/19/2016</stp>
        <stp>5/19/2016</stp>
        <stp>[Warrants Data Downloader.xlsm]Monitor!R2147C40</stp>
        <tr r="AN2147" s="1"/>
      </tp>
      <tp>
        <v>5990</v>
        <stp/>
        <stp>##V3_BDHV12</stp>
        <stp>21784 HK Equity</stp>
        <stp>WRT_OUTSTANDING</stp>
        <stp>5/19/2016</stp>
        <stp>5/19/2016</stp>
        <stp>[Warrants Data Downloader.xlsm]Monitor!R2827C40</stp>
        <tr r="AN2827" s="1"/>
      </tp>
      <tp>
        <v>4188</v>
        <stp/>
        <stp>##V3_BDHV12</stp>
        <stp>21694 HK Equity</stp>
        <stp>WRT_OUTSTANDING</stp>
        <stp>5/19/2016</stp>
        <stp>5/19/2016</stp>
        <stp>[Warrants Data Downloader.xlsm]Monitor!R2800C40</stp>
        <tr r="AN2800" s="1"/>
      </tp>
      <tp>
        <v>0</v>
        <stp/>
        <stp>##V3_BDHV12</stp>
        <stp>21754 HK Equity</stp>
        <stp>WRT_OUTSTANDING</stp>
        <stp>5/19/2016</stp>
        <stp>5/19/2016</stp>
        <stp>[Warrants Data Downloader.xlsm]Monitor!R2819C40</stp>
        <tr r="AN2819" s="1"/>
      </tp>
      <tp>
        <v>990</v>
        <stp/>
        <stp>##V3_BDHV12</stp>
        <stp>18187 HK Equity</stp>
        <stp>WRT_OUTSTANDING</stp>
        <stp>5/19/2016</stp>
        <stp>5/19/2016</stp>
        <stp>[Warrants Data Downloader.xlsm]Monitor!R2161C40</stp>
        <tr r="AN2161" s="1"/>
      </tp>
      <tp>
        <v>195</v>
        <stp/>
        <stp>##V3_BDHV12</stp>
        <stp>21724 HK Equity</stp>
        <stp>WRT_OUTSTANDING</stp>
        <stp>5/19/2016</stp>
        <stp>5/19/2016</stp>
        <stp>[Warrants Data Downloader.xlsm]Monitor!R2809C40</stp>
        <tr r="AN2809" s="1"/>
      </tp>
      <tp>
        <v>505</v>
        <stp/>
        <stp>##V3_BDHV12</stp>
        <stp>26802 HK Equity</stp>
        <stp>WRT_OUTSTANDING</stp>
        <stp>5/19/2016</stp>
        <stp>5/19/2016</stp>
        <stp>[Warrants Data Downloader.xlsm]Monitor!R4922C40</stp>
        <tr r="AN4922" s="1"/>
      </tp>
      <tp>
        <v>380</v>
        <stp/>
        <stp>##V3_BDHV12</stp>
        <stp>26812 HK Equity</stp>
        <stp>WRT_OUTSTANDING</stp>
        <stp>5/19/2016</stp>
        <stp>5/19/2016</stp>
        <stp>[Warrants Data Downloader.xlsm]Monitor!R4931C40</stp>
        <tr r="AN4931" s="1"/>
      </tp>
      <tp>
        <v>240</v>
        <stp/>
        <stp>##V3_BDHV12</stp>
        <stp>26822 HK Equity</stp>
        <stp>WRT_OUTSTANDING</stp>
        <stp>5/19/2016</stp>
        <stp>5/19/2016</stp>
        <stp>[Warrants Data Downloader.xlsm]Monitor!R4939C40</stp>
        <tr r="AN4939" s="1"/>
      </tp>
      <tp>
        <v>0</v>
        <stp/>
        <stp>##V3_BDHV12</stp>
        <stp>26832 HK Equity</stp>
        <stp>WRT_OUTSTANDING</stp>
        <stp>5/19/2016</stp>
        <stp>5/19/2016</stp>
        <stp>[Warrants Data Downloader.xlsm]Monitor!R4947C40</stp>
        <tr r="AN4947" s="1"/>
      </tp>
      <tp>
        <v>200</v>
        <stp/>
        <stp>##V3_BDHV12</stp>
        <stp>26852 HK Equity</stp>
        <stp>WRT_OUTSTANDING</stp>
        <stp>5/19/2016</stp>
        <stp>5/19/2016</stp>
        <stp>[Warrants Data Downloader.xlsm]Monitor!R4962C40</stp>
        <tr r="AN4962" s="1"/>
      </tp>
      <tp>
        <v>10</v>
        <stp/>
        <stp>##V3_BDHV12</stp>
        <stp>26862 HK Equity</stp>
        <stp>WRT_OUTSTANDING</stp>
        <stp>5/19/2016</stp>
        <stp>5/19/2016</stp>
        <stp>[Warrants Data Downloader.xlsm]Monitor!R4968C40</stp>
        <tr r="AN4968" s="1"/>
      </tp>
      <tp>
        <v>21488</v>
        <stp/>
        <stp>##V3_BDHV12</stp>
        <stp>26872 HK Equity</stp>
        <stp>WRT_OUTSTANDING</stp>
        <stp>5/19/2016</stp>
        <stp>5/19/2016</stp>
        <stp>[Warrants Data Downloader.xlsm]Monitor!R4975C40</stp>
        <tr r="AN4975" s="1"/>
      </tp>
      <tp>
        <v>500</v>
        <stp/>
        <stp>##V3_BDHV12</stp>
        <stp>26902 HK Equity</stp>
        <stp>WRT_OUTSTANDING</stp>
        <stp>5/19/2016</stp>
        <stp>5/19/2016</stp>
        <stp>[Warrants Data Downloader.xlsm]Monitor!R4991C40</stp>
        <tr r="AN4991" s="1"/>
      </tp>
      <tp>
        <v>66324</v>
        <stp/>
        <stp>##V3_BDHV12</stp>
        <stp>16284 HK Equity</stp>
        <stp>WRT_OUTSTANDING</stp>
        <stp>5/19/2016</stp>
        <stp>5/19/2016</stp>
        <stp>[Warrants Data Downloader.xlsm]Monitor!R1979C40</stp>
        <tr r="AN1979" s="1"/>
      </tp>
      <tp>
        <v>560</v>
        <stp/>
        <stp>##V3_BDHV12</stp>
        <stp>28413 HK Equity</stp>
        <stp>WRT_OUTSTANDING</stp>
        <stp>5/19/2016</stp>
        <stp>5/19/2016</stp>
        <stp>[Warrants Data Downloader.xlsm]Monitor!R5715C40</stp>
        <tr r="AN5715" s="1"/>
      </tp>
      <tp>
        <v>0</v>
        <stp/>
        <stp>##V3_BDHV12</stp>
        <stp>69763 HK Equity</stp>
        <stp>WRT_OUTSTANDING</stp>
        <stp>5/19/2016</stp>
        <stp>5/19/2016</stp>
        <stp>[Warrants Data Downloader.xlsm]Monitor!R1616C40</stp>
        <tr r="AN1616" s="1"/>
      </tp>
      <tp>
        <v>8988</v>
        <stp/>
        <stp>##V3_BDHV12</stp>
        <stp>16164 HK Equity</stp>
        <stp>WRT_OUTSTANDING</stp>
        <stp>5/19/2016</stp>
        <stp>5/19/2016</stp>
        <stp>[Warrants Data Downloader.xlsm]Monitor!R1974C40</stp>
        <tr r="AN1974" s="1"/>
      </tp>
      <tp>
        <v>1080</v>
        <stp/>
        <stp>##V3_BDHV12</stp>
        <stp>69663 HK Equity</stp>
        <stp>WRT_OUTSTANDING</stp>
        <stp>5/19/2016</stp>
        <stp>5/19/2016</stp>
        <stp>[Warrants Data Downloader.xlsm]Monitor!R1604C40</stp>
        <tr r="AN1604" s="1"/>
      </tp>
      <tp>
        <v>0</v>
        <stp/>
        <stp>##V3_BDHV12</stp>
        <stp>69723 HK Equity</stp>
        <stp>WRT_OUTSTANDING</stp>
        <stp>5/19/2016</stp>
        <stp>5/19/2016</stp>
        <stp>[Warrants Data Downloader.xlsm]Monitor!R1611C40</stp>
        <tr r="AN1611" s="1"/>
      </tp>
      <tp>
        <v>5285</v>
        <stp/>
        <stp>##V3_BDHV12</stp>
        <stp>28483 HK Equity</stp>
        <stp>WRT_OUTSTANDING</stp>
        <stp>5/19/2016</stp>
        <stp>5/19/2016</stp>
        <stp>[Warrants Data Downloader.xlsm]Monitor!R5720C40</stp>
        <tr r="AN5720" s="1"/>
      </tp>
      <tp>
        <v>2792</v>
        <stp/>
        <stp>##V3_BDHV12</stp>
        <stp>16184 HK Equity</stp>
        <stp>WRT_OUTSTANDING</stp>
        <stp>5/19/2016</stp>
        <stp>5/19/2016</stp>
        <stp>[Warrants Data Downloader.xlsm]Monitor!R1975C40</stp>
        <tr r="AN1975" s="1"/>
      </tp>
      <tp>
        <v>0</v>
        <stp/>
        <stp>##V3_BDHV12</stp>
        <stp>28083 HK Equity</stp>
        <stp>WRT_OUTSTANDING</stp>
        <stp>5/19/2016</stp>
        <stp>5/19/2016</stp>
        <stp>[Warrants Data Downloader.xlsm]Monitor!R5689C40</stp>
        <tr r="AN5689" s="1"/>
      </tp>
      <tp>
        <v>160</v>
        <stp/>
        <stp>##V3_BDHV12</stp>
        <stp>28073 HK Equity</stp>
        <stp>WRT_OUTSTANDING</stp>
        <stp>5/19/2016</stp>
        <stp>5/19/2016</stp>
        <stp>[Warrants Data Downloader.xlsm]Monitor!R5680C40</stp>
        <tr r="AN5680" s="1"/>
      </tp>
      <tp>
        <v>0</v>
        <stp/>
        <stp>##V3_BDHV12</stp>
        <stp>28093 HK Equity</stp>
        <stp>WRT_OUTSTANDING</stp>
        <stp>5/19/2016</stp>
        <stp>5/19/2016</stp>
        <stp>[Warrants Data Downloader.xlsm]Monitor!R5694C40</stp>
        <tr r="AN5694" s="1"/>
      </tp>
      <tp>
        <v>1060</v>
        <stp/>
        <stp>##V3_BDHV12</stp>
        <stp>26762 HK Equity</stp>
        <stp>WRT_OUTSTANDING</stp>
        <stp>5/19/2016</stp>
        <stp>5/19/2016</stp>
        <stp>[Warrants Data Downloader.xlsm]Monitor!R4898C40</stp>
        <tr r="AN4898" s="1"/>
      </tp>
      <tp>
        <v>100000</v>
        <stp/>
        <stp>##V3_BDHV12</stp>
        <stp>26742 HK Equity</stp>
        <stp>WRT_OUTSTANDING</stp>
        <stp>5/19/2016</stp>
        <stp>5/19/2016</stp>
        <stp>[Warrants Data Downloader.xlsm]Monitor!R4884C40</stp>
        <tr r="AN4884" s="1"/>
      </tp>
      <tp>
        <v>16950</v>
        <stp/>
        <stp>##V3_BDHV12</stp>
        <stp>26712 HK Equity</stp>
        <stp>WRT_OUTSTANDING</stp>
        <stp>5/19/2016</stp>
        <stp>5/19/2016</stp>
        <stp>[Warrants Data Downloader.xlsm]Monitor!R4867C40</stp>
        <tr r="AN4867" s="1"/>
      </tp>
      <tp>
        <v>54250</v>
        <stp/>
        <stp>##V3_BDHV12</stp>
        <stp>29763 HK Equity</stp>
        <stp>WRT_OUTSTANDING</stp>
        <stp>5/19/2016</stp>
        <stp>5/19/2016</stp>
        <stp>[Warrants Data Downloader.xlsm]Monitor!R5755C40</stp>
        <tr r="AN5755" s="1"/>
      </tp>
      <tp>
        <v>38198</v>
        <stp/>
        <stp>##V3_BDHV12</stp>
        <stp>26702 HK Equity</stp>
        <stp>WRT_OUTSTANDING</stp>
        <stp>5/19/2016</stp>
        <stp>5/19/2016</stp>
        <stp>[Warrants Data Downloader.xlsm]Monitor!R4858C40</stp>
        <tr r="AN4858" s="1"/>
      </tp>
      <tp>
        <v>16152</v>
        <stp/>
        <stp>##V3_BDHV12</stp>
        <stp>26682 HK Equity</stp>
        <stp>WRT_OUTSTANDING</stp>
        <stp>5/19/2016</stp>
        <stp>5/19/2016</stp>
        <stp>[Warrants Data Downloader.xlsm]Monitor!R4847C40</stp>
        <tr r="AN4847" s="1"/>
      </tp>
      <tp>
        <v>12540</v>
        <stp/>
        <stp>##V3_BDHV12</stp>
        <stp>29603 HK Equity</stp>
        <stp>WRT_OUTSTANDING</stp>
        <stp>5/19/2016</stp>
        <stp>5/19/2016</stp>
        <stp>[Warrants Data Downloader.xlsm]Monitor!R5750C40</stp>
        <tr r="AN5750" s="1"/>
      </tp>
      <tp>
        <v>2300</v>
        <stp/>
        <stp>##V3_BDHV12</stp>
        <stp>26692 HK Equity</stp>
        <stp>WRT_OUTSTANDING</stp>
        <stp>5/19/2016</stp>
        <stp>5/19/2016</stp>
        <stp>[Warrants Data Downloader.xlsm]Monitor!R4853C40</stp>
        <tr r="AN4853" s="1"/>
      </tp>
      <tp>
        <v>0</v>
        <stp/>
        <stp>##V3_BDHV12</stp>
        <stp>28003 HK Equity</stp>
        <stp>WRT_OUTSTANDING</stp>
        <stp>5/19/2016</stp>
        <stp>5/19/2016</stp>
        <stp>[Warrants Data Downloader.xlsm]Monitor!R5646C40</stp>
        <tr r="AN5646" s="1"/>
      </tp>
      <tp>
        <v>3022</v>
        <stp/>
        <stp>##V3_BDHV12</stp>
        <stp>26662 HK Equity</stp>
        <stp>WRT_OUTSTANDING</stp>
        <stp>5/19/2016</stp>
        <stp>5/19/2016</stp>
        <stp>[Warrants Data Downloader.xlsm]Monitor!R4832C40</stp>
        <tr r="AN4832" s="1"/>
      </tp>
      <tp>
        <v>1000</v>
        <stp/>
        <stp>##V3_BDHV12</stp>
        <stp>28033 HK Equity</stp>
        <stp>WRT_OUTSTANDING</stp>
        <stp>5/19/2016</stp>
        <stp>5/19/2016</stp>
        <stp>[Warrants Data Downloader.xlsm]Monitor!R5655C40</stp>
        <tr r="AN5655" s="1"/>
      </tp>
      <tp>
        <v>1832</v>
        <stp/>
        <stp>##V3_BDHV12</stp>
        <stp>26672 HK Equity</stp>
        <stp>WRT_OUTSTANDING</stp>
        <stp>5/19/2016</stp>
        <stp>5/19/2016</stp>
        <stp>[Warrants Data Downloader.xlsm]Monitor!R4838C40</stp>
        <tr r="AN4838" s="1"/>
      </tp>
      <tp>
        <v>0</v>
        <stp/>
        <stp>##V3_BDHV12</stp>
        <stp>28053 HK Equity</stp>
        <stp>WRT_OUTSTANDING</stp>
        <stp>5/19/2016</stp>
        <stp>5/19/2016</stp>
        <stp>[Warrants Data Downloader.xlsm]Monitor!R5667C40</stp>
        <tr r="AN5667" s="1"/>
      </tp>
      <tp>
        <v>672</v>
        <stp/>
        <stp>##V3_BDHV12</stp>
        <stp>28043 HK Equity</stp>
        <stp>WRT_OUTSTANDING</stp>
        <stp>5/19/2016</stp>
        <stp>5/19/2016</stp>
        <stp>[Warrants Data Downloader.xlsm]Monitor!R5661C40</stp>
        <tr r="AN5661" s="1"/>
      </tp>
      <tp>
        <v>1536</v>
        <stp/>
        <stp>##V3_BDHV12</stp>
        <stp>26612 HK Equity</stp>
        <stp>WRT_OUTSTANDING</stp>
        <stp>5/19/2016</stp>
        <stp>5/19/2016</stp>
        <stp>[Warrants Data Downloader.xlsm]Monitor!R4806C40</stp>
        <tr r="AN4806" s="1"/>
      </tp>
      <tp>
        <v>3670</v>
        <stp/>
        <stp>##V3_BDHV12</stp>
        <stp>25115 HK Equity</stp>
        <stp>WRT_OUTSTANDING</stp>
        <stp>5/19/2016</stp>
        <stp>5/19/2016</stp>
        <stp>[Warrants Data Downloader.xlsm]Monitor!R3895C40</stp>
        <tr r="AN3895" s="1"/>
      </tp>
      <tp>
        <v>1562</v>
        <stp/>
        <stp>##V3_BDHV12</stp>
        <stp>14994 HK Equity</stp>
        <stp>WRT_OUTSTANDING</stp>
        <stp>5/19/2016</stp>
        <stp>5/19/2016</stp>
        <stp>[Warrants Data Downloader.xlsm]Monitor!R1916C40</stp>
        <tr r="AN1916" s="1"/>
      </tp>
      <tp>
        <v>0</v>
        <stp/>
        <stp>##V3_BDHV12</stp>
        <stp>14884 HK Equity</stp>
        <stp>WRT_OUTSTANDING</stp>
        <stp>5/19/2016</stp>
        <stp>5/19/2016</stp>
        <stp>[Warrants Data Downloader.xlsm]Monitor!R1913C40</stp>
        <tr r="AN1913" s="1"/>
      </tp>
      <tp>
        <v>150</v>
        <stp/>
        <stp>##V3_BDHV12</stp>
        <stp>68883 HK Equity</stp>
        <stp>WRT_OUTSTANDING</stp>
        <stp>5/19/2016</stp>
        <stp>5/19/2016</stp>
        <stp>[Warrants Data Downloader.xlsm]Monitor!R1538C40</stp>
        <tr r="AN1538" s="1"/>
      </tp>
      <tp>
        <v>0</v>
        <stp/>
        <stp>##V3_BDHV12</stp>
        <stp>68803 HK Equity</stp>
        <stp>WRT_OUTSTANDING</stp>
        <stp>5/19/2016</stp>
        <stp>5/19/2016</stp>
        <stp>[Warrants Data Downloader.xlsm]Monitor!R1531C40</stp>
        <tr r="AN1531" s="1"/>
      </tp>
      <tp>
        <v>1642</v>
        <stp/>
        <stp>##V3_BDHV12</stp>
        <stp>19857 HK Equity</stp>
        <stp>WRT_OUTSTANDING</stp>
        <stp>5/19/2016</stp>
        <stp>5/19/2016</stp>
        <stp>[Warrants Data Downloader.xlsm]Monitor!R2432C40</stp>
        <tr r="AN2432" s="1"/>
      </tp>
      <tp>
        <v>130240</v>
        <stp/>
        <stp>##V3_BDHV12</stp>
        <stp>19997 HK Equity</stp>
        <stp>WRT_OUTSTANDING</stp>
        <stp>5/19/2016</stp>
        <stp>5/19/2016</stp>
        <stp>[Warrants Data Downloader.xlsm]Monitor!R2462C40</stp>
        <tr r="AN2462" s="1"/>
      </tp>
      <tp>
        <v>7250</v>
        <stp/>
        <stp>##V3_BDHV12</stp>
        <stp>25005 HK Equity</stp>
        <stp>WRT_OUTSTANDING</stp>
        <stp>5/19/2016</stp>
        <stp>5/19/2016</stp>
        <stp>[Warrants Data Downloader.xlsm]Monitor!R3847C40</stp>
        <tr r="AN3847" s="1"/>
      </tp>
      <tp>
        <v>0</v>
        <stp/>
        <stp>##V3_BDHV12</stp>
        <stp>68573 HK Equity</stp>
        <stp>WRT_OUTSTANDING</stp>
        <stp>5/19/2016</stp>
        <stp>5/19/2016</stp>
        <stp>[Warrants Data Downloader.xlsm]Monitor!R1506C40</stp>
        <tr r="AN1506" s="1"/>
      </tp>
      <tp>
        <v>360</v>
        <stp/>
        <stp>##V3_BDHV12</stp>
        <stp>68763 HK Equity</stp>
        <stp>WRT_OUTSTANDING</stp>
        <stp>5/19/2016</stp>
        <stp>5/19/2016</stp>
        <stp>[Warrants Data Downloader.xlsm]Monitor!R1527C40</stp>
        <tr r="AN1527" s="1"/>
      </tp>
      <tp>
        <v>0</v>
        <stp/>
        <stp>##V3_BDHV12</stp>
        <stp>14534 HK Equity</stp>
        <stp>WRT_OUTSTANDING</stp>
        <stp>5/19/2016</stp>
        <stp>5/19/2016</stp>
        <stp>[Warrants Data Downloader.xlsm]Monitor!R1900C40</stp>
        <tr r="AN1900" s="1"/>
      </tp>
      <tp>
        <v>94740</v>
        <stp/>
        <stp>##V3_BDHV12</stp>
        <stp>19777 HK Equity</stp>
        <stp>WRT_OUTSTANDING</stp>
        <stp>5/19/2016</stp>
        <stp>5/19/2016</stp>
        <stp>[Warrants Data Downloader.xlsm]Monitor!R2420C40</stp>
        <tr r="AN2420" s="1"/>
      </tp>
      <tp>
        <v>21700</v>
        <stp/>
        <stp>##V3_BDHV12</stp>
        <stp>25025 HK Equity</stp>
        <stp>WRT_OUTSTANDING</stp>
        <stp>5/19/2016</stp>
        <stp>5/19/2016</stp>
        <stp>[Warrants Data Downloader.xlsm]Monitor!R3855C40</stp>
        <tr r="AN3855" s="1"/>
      </tp>
      <tp>
        <v>42520</v>
        <stp/>
        <stp>##V3_BDHV12</stp>
        <stp>25035 HK Equity</stp>
        <stp>WRT_OUTSTANDING</stp>
        <stp>5/19/2016</stp>
        <stp>5/19/2016</stp>
        <stp>[Warrants Data Downloader.xlsm]Monitor!R3860C40</stp>
        <tr r="AN3860" s="1"/>
      </tp>
      <tp>
        <v>560</v>
        <stp/>
        <stp>##V3_BDHV12</stp>
        <stp>68623 HK Equity</stp>
        <stp>WRT_OUTSTANDING</stp>
        <stp>5/19/2016</stp>
        <stp>5/19/2016</stp>
        <stp>[Warrants Data Downloader.xlsm]Monitor!R1510C40</stp>
        <tr r="AN1510" s="1"/>
      </tp>
      <tp>
        <v>1470</v>
        <stp/>
        <stp>##V3_BDHV12</stp>
        <stp>25055 HK Equity</stp>
        <stp>WRT_OUTSTANDING</stp>
        <stp>5/19/2016</stp>
        <stp>5/19/2016</stp>
        <stp>[Warrants Data Downloader.xlsm]Monitor!R3872C40</stp>
        <tr r="AN3872" s="1"/>
      </tp>
      <tp>
        <v>9225</v>
        <stp/>
        <stp>##V3_BDHV12</stp>
        <stp>19707 HK Equity</stp>
        <stp>WRT_OUTSTANDING</stp>
        <stp>5/19/2016</stp>
        <stp>5/19/2016</stp>
        <stp>[Warrants Data Downloader.xlsm]Monitor!R2408C40</stp>
        <tr r="AN2408" s="1"/>
      </tp>
      <tp>
        <v>1340</v>
        <stp/>
        <stp>##V3_BDHV12</stp>
        <stp>24945 HK Equity</stp>
        <stp>WRT_OUTSTANDING</stp>
        <stp>5/19/2016</stp>
        <stp>5/19/2016</stp>
        <stp>[Warrants Data Downloader.xlsm]Monitor!R3817C40</stp>
        <tr r="AN3817" s="1"/>
      </tp>
      <tp>
        <v>60500</v>
        <stp/>
        <stp>##V3_BDHV12</stp>
        <stp>24925 HK Equity</stp>
        <stp>WRT_OUTSTANDING</stp>
        <stp>5/19/2016</stp>
        <stp>5/19/2016</stp>
        <stp>[Warrants Data Downloader.xlsm]Monitor!R3805C40</stp>
        <tr r="AN3805" s="1"/>
      </tp>
      <tp>
        <v>0</v>
        <stp/>
        <stp>##V3_BDHV12</stp>
        <stp>24985 HK Equity</stp>
        <stp>WRT_OUTSTANDING</stp>
        <stp>5/19/2016</stp>
        <stp>5/19/2016</stp>
        <stp>[Warrants Data Downloader.xlsm]Monitor!R3833C40</stp>
        <tr r="AN3833" s="1"/>
      </tp>
      <tp>
        <v>530</v>
        <stp/>
        <stp>##V3_BDHV12</stp>
        <stp>25315 HK Equity</stp>
        <stp>WRT_OUTSTANDING</stp>
        <stp>5/19/2016</stp>
        <stp>5/19/2016</stp>
        <stp>[Warrants Data Downloader.xlsm]Monitor!R3985C40</stp>
        <tr r="AN3985" s="1"/>
      </tp>
      <tp>
        <v>1800</v>
        <stp/>
        <stp>##V3_BDHV12</stp>
        <stp>68353 HK Equity</stp>
        <stp>WRT_OUTSTANDING</stp>
        <stp>5/19/2016</stp>
        <stp>5/19/2016</stp>
        <stp>[Warrants Data Downloader.xlsm]Monitor!R1482C40</stp>
        <tr r="AN1482" s="1"/>
      </tp>
      <tp>
        <v>57730</v>
        <stp/>
        <stp>##V3_BDHV12</stp>
        <stp>14364 HK Equity</stp>
        <stp>WRT_OUTSTANDING</stp>
        <stp>5/19/2016</stp>
        <stp>5/19/2016</stp>
        <stp>[Warrants Data Downloader.xlsm]Monitor!R1888C40</stp>
        <tr r="AN1888" s="1"/>
      </tp>
      <tp>
        <v>11674</v>
        <stp/>
        <stp>##V3_BDHV12</stp>
        <stp>69453 HK Equity</stp>
        <stp>WRT_OUTSTANDING</stp>
        <stp>5/19/2016</stp>
        <stp>5/19/2016</stp>
        <stp>[Warrants Data Downloader.xlsm]Monitor!R1583C40</stp>
        <tr r="AN1583" s="1"/>
      </tp>
      <tp>
        <v>8710</v>
        <stp/>
        <stp>##V3_BDHV12</stp>
        <stp>14414 HK Equity</stp>
        <stp>WRT_OUTSTANDING</stp>
        <stp>5/19/2016</stp>
        <stp>5/19/2016</stp>
        <stp>[Warrants Data Downloader.xlsm]Monitor!R1891C40</stp>
        <tr r="AN1891" s="1"/>
      </tp>
      <tp>
        <v>20</v>
        <stp/>
        <stp>##V3_BDHV12</stp>
        <stp>14444 HK Equity</stp>
        <stp>WRT_OUTSTANDING</stp>
        <stp>5/19/2016</stp>
        <stp>5/19/2016</stp>
        <stp>[Warrants Data Downloader.xlsm]Monitor!R1896C40</stp>
        <tr r="AN1896" s="1"/>
      </tp>
      <tp>
        <v>5220</v>
        <stp/>
        <stp>##V3_BDHV12</stp>
        <stp>25165 HK Equity</stp>
        <stp>WRT_OUTSTANDING</stp>
        <stp>5/19/2016</stp>
        <stp>5/19/2016</stp>
        <stp>[Warrants Data Downloader.xlsm]Monitor!R3914C40</stp>
        <tr r="AN3914" s="1"/>
      </tp>
      <tp>
        <v>25188</v>
        <stp/>
        <stp>##V3_BDHV12</stp>
        <stp>15474 HK Equity</stp>
        <stp>WRT_OUTSTANDING</stp>
        <stp>5/19/2016</stp>
        <stp>5/19/2016</stp>
        <stp>[Warrants Data Downloader.xlsm]Monitor!R1941C40</stp>
        <tr r="AN1941" s="1"/>
      </tp>
      <tp>
        <v>89624</v>
        <stp/>
        <stp>##V3_BDHV12</stp>
        <stp>15384 HK Equity</stp>
        <stp>WRT_OUTSTANDING</stp>
        <stp>5/19/2016</stp>
        <stp>5/19/2016</stp>
        <stp>[Warrants Data Downloader.xlsm]Monitor!R1936C40</stp>
        <tr r="AN1936" s="1"/>
      </tp>
      <tp>
        <v>0</v>
        <stp/>
        <stp>##V3_BDHV12</stp>
        <stp>25125 HK Equity</stp>
        <stp>WRT_OUTSTANDING</stp>
        <stp>5/19/2016</stp>
        <stp>5/19/2016</stp>
        <stp>[Warrants Data Downloader.xlsm]Monitor!R3901C40</stp>
        <tr r="AN3901" s="1"/>
      </tp>
      <tp>
        <v>8940</v>
        <stp/>
        <stp>##V3_BDHV12</stp>
        <stp>25145 HK Equity</stp>
        <stp>WRT_OUTSTANDING</stp>
        <stp>5/19/2016</stp>
        <stp>5/19/2016</stp>
        <stp>[Warrants Data Downloader.xlsm]Monitor!R3907C40</stp>
        <tr r="AN3907" s="1"/>
      </tp>
      <tp>
        <v>11230</v>
        <stp/>
        <stp>##V3_BDHV12</stp>
        <stp>15704 HK Equity</stp>
        <stp>WRT_OUTSTANDING</stp>
        <stp>5/19/2016</stp>
        <stp>5/19/2016</stp>
        <stp>[Warrants Data Downloader.xlsm]Monitor!R1953C40</stp>
        <tr r="AN1953" s="1"/>
      </tp>
      <tp>
        <v>18010</v>
        <stp/>
        <stp>##V3_BDHV12</stp>
        <stp>25195 HK Equity</stp>
        <stp>WRT_OUTSTANDING</stp>
        <stp>5/19/2016</stp>
        <stp>5/19/2016</stp>
        <stp>[Warrants Data Downloader.xlsm]Monitor!R3930C40</stp>
        <tr r="AN3930" s="1"/>
      </tp>
      <tp>
        <v>240</v>
        <stp/>
        <stp>##V3_BDHV12</stp>
        <stp>69433 HK Equity</stp>
        <stp>WRT_OUTSTANDING</stp>
        <stp>5/19/2016</stp>
        <stp>5/19/2016</stp>
        <stp>[Warrants Data Downloader.xlsm]Monitor!R1579C40</stp>
        <tr r="AN1579" s="1"/>
      </tp>
      <tp>
        <v>60</v>
        <stp/>
        <stp>##V3_BDHV12</stp>
        <stp>25255 HK Equity</stp>
        <stp>WRT_OUTSTANDING</stp>
        <stp>5/19/2016</stp>
        <stp>5/19/2016</stp>
        <stp>[Warrants Data Downloader.xlsm]Monitor!R3960C40</stp>
        <tr r="AN3960" s="1"/>
      </tp>
      <tp>
        <v>0</v>
        <stp/>
        <stp>##V3_BDHV12</stp>
        <stp>69013 HK Equity</stp>
        <stp>WRT_OUTSTANDING</stp>
        <stp>5/19/2016</stp>
        <stp>5/19/2016</stp>
        <stp>[Warrants Data Downloader.xlsm]Monitor!R1547C40</stp>
        <tr r="AN1547" s="1"/>
      </tp>
      <tp>
        <v>9430</v>
        <stp/>
        <stp>##V3_BDHV12</stp>
        <stp>25305 HK Equity</stp>
        <stp>WRT_OUTSTANDING</stp>
        <stp>5/19/2016</stp>
        <stp>5/19/2016</stp>
        <stp>[Warrants Data Downloader.xlsm]Monitor!R3978C40</stp>
        <tr r="AN3978" s="1"/>
      </tp>
      <tp>
        <v>0</v>
        <stp/>
        <stp>##V3_BDHV12</stp>
        <stp>68303 HK Equity</stp>
        <stp>WRT_OUTSTANDING</stp>
        <stp>5/19/2016</stp>
        <stp>5/19/2016</stp>
        <stp>[Warrants Data Downloader.xlsm]Monitor!R1479C40</stp>
        <tr r="AN1479" s="1"/>
      </tp>
      <tp>
        <v>13720</v>
        <stp/>
        <stp>##V3_BDHV12</stp>
        <stp>25275 HK Equity</stp>
        <stp>WRT_OUTSTANDING</stp>
        <stp>5/19/2016</stp>
        <stp>5/19/2016</stp>
        <stp>[Warrants Data Downloader.xlsm]Monitor!R3968C40</stp>
        <tr r="AN3968" s="1"/>
      </tp>
      <tp>
        <v>5350</v>
        <stp/>
        <stp>##V3_BDHV12</stp>
        <stp>68273 HK Equity</stp>
        <stp>WRT_OUTSTANDING</stp>
        <stp>5/19/2016</stp>
        <stp>5/19/2016</stp>
        <stp>[Warrants Data Downloader.xlsm]Monitor!R1474C40</stp>
        <tr r="AN1474" s="1"/>
      </tp>
      <tp>
        <v>240</v>
        <stp/>
        <stp>##V3_BDHV12</stp>
        <stp>69063 HK Equity</stp>
        <stp>WRT_OUTSTANDING</stp>
        <stp>5/19/2016</stp>
        <stp>5/19/2016</stp>
        <stp>[Warrants Data Downloader.xlsm]Monitor!R1550C40</stp>
        <tr r="AN1550" s="1"/>
      </tp>
      <tp>
        <v>0</v>
        <stp/>
        <stp>##V3_BDHV12</stp>
        <stp>69083 HK Equity</stp>
        <stp>WRT_OUTSTANDING</stp>
        <stp>5/19/2016</stp>
        <stp>5/19/2016</stp>
        <stp>[Warrants Data Downloader.xlsm]Monitor!R1552C40</stp>
        <tr r="AN1552" s="1"/>
      </tp>
      <tp>
        <v>25900</v>
        <stp/>
        <stp>##V3_BDHV12</stp>
        <stp>25215 HK Equity</stp>
        <stp>WRT_OUTSTANDING</stp>
        <stp>5/19/2016</stp>
        <stp>5/19/2016</stp>
        <stp>[Warrants Data Downloader.xlsm]Monitor!R3940C40</stp>
        <tr r="AN3940" s="1"/>
      </tp>
      <tp>
        <v>10</v>
        <stp/>
        <stp>##V3_BDHV12</stp>
        <stp>25225 HK Equity</stp>
        <stp>WRT_OUTSTANDING</stp>
        <stp>5/19/2016</stp>
        <stp>5/19/2016</stp>
        <stp>[Warrants Data Downloader.xlsm]Monitor!R3945C40</stp>
        <tr r="AN3945" s="1"/>
      </tp>
      <tp>
        <v>540</v>
        <stp/>
        <stp>##V3_BDHV12</stp>
        <stp>14094 HK Equity</stp>
        <stp>WRT_OUTSTANDING</stp>
        <stp>5/19/2016</stp>
        <stp>5/19/2016</stp>
        <stp>[Warrants Data Downloader.xlsm]Monitor!R1864C40</stp>
        <tr r="AN1864" s="1"/>
      </tp>
      <tp>
        <v>0</v>
        <stp/>
        <stp>##V3_BDHV12</stp>
        <stp>68133 HK Equity</stp>
        <stp>WRT_OUTSTANDING</stp>
        <stp>5/19/2016</stp>
        <stp>5/19/2016</stp>
        <stp>[Warrants Data Downloader.xlsm]Monitor!R1462C40</stp>
        <tr r="AN1462" s="1"/>
      </tp>
      <tp>
        <v>40070</v>
        <stp/>
        <stp>##V3_BDHV12</stp>
        <stp>68193 HK Equity</stp>
        <stp>WRT_OUTSTANDING</stp>
        <stp>5/19/2016</stp>
        <stp>5/19/2016</stp>
        <stp>[Warrants Data Downloader.xlsm]Monitor!R1468C40</stp>
        <tr r="AN1468" s="1"/>
      </tp>
      <tp>
        <v>29020</v>
        <stp/>
        <stp>##V3_BDHV12</stp>
        <stp>14134 HK Equity</stp>
        <stp>WRT_OUTSTANDING</stp>
        <stp>5/19/2016</stp>
        <stp>5/19/2016</stp>
        <stp>[Warrants Data Downloader.xlsm]Monitor!R1867C40</stp>
        <tr r="AN1867" s="1"/>
      </tp>
      <tp>
        <v>20270000</v>
        <stp/>
        <stp>##V3_BDHV12</stp>
        <stp>19569 HK Equity</stp>
        <stp>NUMBER_OF_WARRANTS_SOLD</stp>
        <stp>5/19/2016</stp>
        <stp>5/19/2016</stp>
        <stp>[Warrants Data Downloader.xlsm]Monitor!R2383C44</stp>
        <tr r="AR2383" s="1"/>
      </tp>
      <tp t="s">
        <v>#N/A N/A</v>
        <stp/>
        <stp>##V3_BDHV12</stp>
        <stp>18599 HK Equity</stp>
        <stp>NUMBER_OF_WARRANTS_SOLD</stp>
        <stp>5/19/2016</stp>
        <stp>5/19/2016</stp>
        <stp>[Warrants Data Downloader.xlsm]Monitor!R2229C44</stp>
        <tr r="AR2229" s="1"/>
      </tp>
      <tp>
        <v>250000</v>
        <stp/>
        <stp>##V3_BDHV12</stp>
        <stp>19309 HK Equity</stp>
        <stp>NUMBER_OF_WARRANTS_SOLD</stp>
        <stp>5/19/2016</stp>
        <stp>5/19/2016</stp>
        <stp>[Warrants Data Downloader.xlsm]Monitor!R2344C44</stp>
        <tr r="AR2344" s="1"/>
      </tp>
      <tp t="s">
        <v>#N/A N/A</v>
        <stp/>
        <stp>##V3_BDHV12</stp>
        <stp>18649 HK Equity</stp>
        <stp>NUMBER_OF_WARRANTS_SOLD</stp>
        <stp>5/19/2016</stp>
        <stp>5/19/2016</stp>
        <stp>[Warrants Data Downloader.xlsm]Monitor!R2239C44</stp>
        <tr r="AR2239" s="1"/>
      </tp>
      <tp>
        <v>1500000</v>
        <stp/>
        <stp>##V3_BDHV12</stp>
        <stp>18309 HK Equity</stp>
        <stp>NUMBER_OF_WARRANTS_SOLD</stp>
        <stp>5/19/2016</stp>
        <stp>5/19/2016</stp>
        <stp>[Warrants Data Downloader.xlsm]Monitor!R2180C44</stp>
        <tr r="AR2180" s="1"/>
      </tp>
      <tp>
        <v>655000</v>
        <stp/>
        <stp>##V3_BDHV12</stp>
        <stp>18329 HK Equity</stp>
        <stp>NUMBER_OF_WARRANTS_SOLD</stp>
        <stp>5/19/2016</stp>
        <stp>5/19/2016</stp>
        <stp>[Warrants Data Downloader.xlsm]Monitor!R2182C44</stp>
        <tr r="AR2182" s="1"/>
      </tp>
      <tp>
        <v>750000</v>
        <stp/>
        <stp>##V3_BDHV12</stp>
        <stp>18109 HK Equity</stp>
        <stp>NUMBER_OF_WARRANTS_SOLD</stp>
        <stp>5/19/2016</stp>
        <stp>5/19/2016</stp>
        <stp>[Warrants Data Downloader.xlsm]Monitor!R2154C44</stp>
        <tr r="AR2154" s="1"/>
      </tp>
      <tp>
        <v>756000</v>
        <stp/>
        <stp>##V3_BDHV12</stp>
        <stp>18239 HK Equity</stp>
        <stp>NUMBER_OF_WARRANTS_SOLD</stp>
        <stp>5/19/2016</stp>
        <stp>5/19/2016</stp>
        <stp>[Warrants Data Downloader.xlsm]Monitor!R2167C44</stp>
        <tr r="AR2167" s="1"/>
      </tp>
      <tp>
        <v>1258000</v>
        <stp/>
        <stp>##V3_BDHV12</stp>
        <stp>18289 HK Equity</stp>
        <stp>NUMBER_OF_WARRANTS_SOLD</stp>
        <stp>5/19/2016</stp>
        <stp>5/19/2016</stp>
        <stp>[Warrants Data Downloader.xlsm]Monitor!R2173C44</stp>
        <tr r="AR2173" s="1"/>
      </tp>
      <tp>
        <v>281550000</v>
        <stp/>
        <stp>##V3_BDHV12</stp>
        <stp>17129 HK Equity</stp>
        <stp>NUMBER_OF_WARRANTS_SOLD</stp>
        <stp>5/19/2016</stp>
        <stp>5/19/2016</stp>
        <stp>[Warrants Data Downloader.xlsm]Monitor!R2036C44</stp>
        <tr r="AR2036" s="1"/>
      </tp>
      <tp>
        <v>12730000</v>
        <stp/>
        <stp>##V3_BDHV12</stp>
        <stp>17309 HK Equity</stp>
        <stp>NUMBER_OF_WARRANTS_SOLD</stp>
        <stp>5/19/2016</stp>
        <stp>5/19/2016</stp>
        <stp>[Warrants Data Downloader.xlsm]Monitor!R2065C44</stp>
        <tr r="AR2065" s="1"/>
      </tp>
      <tp>
        <v>100</v>
        <stp/>
        <stp>##V3_BDHV12</stp>
        <stp>17488 HK Equity</stp>
        <stp>WRT_OUTSTANDING</stp>
        <stp>5/19/2016</stp>
        <stp>5/19/2016</stp>
        <stp>[Warrants Data Downloader.xlsm]Monitor!R2088C40</stp>
        <tr r="AN2088" s="1"/>
      </tp>
      <tp>
        <v>8960</v>
        <stp/>
        <stp>##V3_BDHV12</stp>
        <stp>17418 HK Equity</stp>
        <stp>WRT_OUTSTANDING</stp>
        <stp>5/19/2016</stp>
        <stp>5/19/2016</stp>
        <stp>[Warrants Data Downloader.xlsm]Monitor!R2083C40</stp>
        <tr r="AN2083" s="1"/>
      </tp>
      <tp>
        <v>130</v>
        <stp/>
        <stp>##V3_BDHV12</stp>
        <stp>17308 HK Equity</stp>
        <stp>WRT_OUTSTANDING</stp>
        <stp>5/19/2016</stp>
        <stp>5/19/2016</stp>
        <stp>[Warrants Data Downloader.xlsm]Monitor!R2064C40</stp>
        <tr r="AN2064" s="1"/>
      </tp>
      <tp>
        <v>4820</v>
        <stp/>
        <stp>##V3_BDHV12</stp>
        <stp>17238 HK Equity</stp>
        <stp>WRT_OUTSTANDING</stp>
        <stp>5/19/2016</stp>
        <stp>5/19/2016</stp>
        <stp>[Warrants Data Downloader.xlsm]Monitor!R2050C40</stp>
        <tr r="AN2050" s="1"/>
      </tp>
      <tp>
        <v>34340</v>
        <stp/>
        <stp>##V3_BDHV12</stp>
        <stp>16978 HK Equity</stp>
        <stp>WRT_OUTSTANDING</stp>
        <stp>5/19/2016</stp>
        <stp>5/19/2016</stp>
        <stp>[Warrants Data Downloader.xlsm]Monitor!R2013C40</stp>
        <tr r="AN2013" s="1"/>
      </tp>
      <tp>
        <v>26360</v>
        <stp/>
        <stp>##V3_BDHV12</stp>
        <stp>16908 HK Equity</stp>
        <stp>WRT_OUTSTANDING</stp>
        <stp>5/19/2016</stp>
        <stp>5/19/2016</stp>
        <stp>[Warrants Data Downloader.xlsm]Monitor!R2006C40</stp>
        <tr r="AN2006" s="1"/>
      </tp>
      <tp>
        <v>591</v>
        <stp/>
        <stp>##V3_BDHV12</stp>
        <stp>17878 HK Equity</stp>
        <stp>WRT_OUTSTANDING</stp>
        <stp>5/19/2016</stp>
        <stp>5/19/2016</stp>
        <stp>[Warrants Data Downloader.xlsm]Monitor!R2127C40</stp>
        <tr r="AN2127" s="1"/>
      </tp>
      <tp>
        <v>23600</v>
        <stp/>
        <stp>##V3_BDHV12</stp>
        <stp>17888 HK Equity</stp>
        <stp>WRT_OUTSTANDING</stp>
        <stp>5/19/2016</stp>
        <stp>5/19/2016</stp>
        <stp>[Warrants Data Downloader.xlsm]Monitor!R2129C40</stp>
        <tr r="AN2129" s="1"/>
      </tp>
      <tp>
        <v>5988</v>
        <stp/>
        <stp>##V3_BDHV12</stp>
        <stp>17998 HK Equity</stp>
        <stp>WRT_OUTSTANDING</stp>
        <stp>5/19/2016</stp>
        <stp>5/19/2016</stp>
        <stp>[Warrants Data Downloader.xlsm]Monitor!R2142C40</stp>
        <tr r="AN2142" s="1"/>
      </tp>
      <tp>
        <v>2748</v>
        <stp/>
        <stp>##V3_BDHV12</stp>
        <stp>18868 HK Equity</stp>
        <stp>WRT_OUTSTANDING</stp>
        <stp>5/19/2016</stp>
        <stp>5/19/2016</stp>
        <stp>[Warrants Data Downloader.xlsm]Monitor!R2276C40</stp>
        <tr r="AN2276" s="1"/>
      </tp>
      <tp>
        <v>1750</v>
        <stp/>
        <stp>##V3_BDHV12</stp>
        <stp>19618 HK Equity</stp>
        <stp>WRT_OUTSTANDING</stp>
        <stp>5/19/2016</stp>
        <stp>5/19/2016</stp>
        <stp>[Warrants Data Downloader.xlsm]Monitor!R2392C40</stp>
        <tr r="AN2392" s="1"/>
      </tp>
      <tp>
        <v>2500</v>
        <stp/>
        <stp>##V3_BDHV12</stp>
        <stp>19028 HK Equity</stp>
        <stp>WRT_OUTSTANDING</stp>
        <stp>5/19/2016</stp>
        <stp>5/19/2016</stp>
        <stp>[Warrants Data Downloader.xlsm]Monitor!R2305C40</stp>
        <tr r="AN2305" s="1"/>
      </tp>
      <tp>
        <v>77285</v>
        <stp/>
        <stp>##V3_BDHV12</stp>
        <stp>19068 HK Equity</stp>
        <stp>WRT_OUTSTANDING</stp>
        <stp>5/19/2016</stp>
        <stp>5/19/2016</stp>
        <stp>[Warrants Data Downloader.xlsm]Monitor!R2313C40</stp>
        <tr r="AN2313" s="1"/>
      </tp>
      <tp>
        <v>1140</v>
        <stp/>
        <stp>##V3_BDHV12</stp>
        <stp>19418 HK Equity</stp>
        <stp>WRT_OUTSTANDING</stp>
        <stp>5/19/2016</stp>
        <stp>5/19/2016</stp>
        <stp>[Warrants Data Downloader.xlsm]Monitor!R2361C40</stp>
        <tr r="AN2361" s="1"/>
      </tp>
      <tp>
        <v>75160</v>
        <stp/>
        <stp>##V3_BDHV12</stp>
        <stp>19428 HK Equity</stp>
        <stp>WRT_OUTSTANDING</stp>
        <stp>5/19/2016</stp>
        <stp>5/19/2016</stp>
        <stp>[Warrants Data Downloader.xlsm]Monitor!R2362C40</stp>
        <tr r="AN2362" s="1"/>
      </tp>
      <tp>
        <v>48280</v>
        <stp/>
        <stp>##V3_BDHV12</stp>
        <stp>19478 HK Equity</stp>
        <stp>WRT_OUTSTANDING</stp>
        <stp>5/19/2016</stp>
        <stp>5/19/2016</stp>
        <stp>[Warrants Data Downloader.xlsm]Monitor!R2367C40</stp>
        <tr r="AN2367" s="1"/>
      </tp>
      <tp>
        <v>15150</v>
        <stp/>
        <stp>##V3_BDHV12</stp>
        <stp>19448 HK Equity</stp>
        <stp>WRT_OUTSTANDING</stp>
        <stp>5/19/2016</stp>
        <stp>5/19/2016</stp>
        <stp>[Warrants Data Downloader.xlsm]Monitor!R2365C40</stp>
        <tr r="AN2365" s="1"/>
      </tp>
      <tp>
        <v>1540</v>
        <stp/>
        <stp>##V3_BDHV12</stp>
        <stp>19128 HK Equity</stp>
        <stp>WRT_OUTSTANDING</stp>
        <stp>5/19/2016</stp>
        <stp>5/19/2016</stp>
        <stp>[Warrants Data Downloader.xlsm]Monitor!R2320C40</stp>
        <tr r="AN2320" s="1"/>
      </tp>
      <tp>
        <v>27735</v>
        <stp/>
        <stp>##V3_BDHV12</stp>
        <stp>19188 HK Equity</stp>
        <stp>WRT_OUTSTANDING</stp>
        <stp>5/19/2016</stp>
        <stp>5/19/2016</stp>
        <stp>[Warrants Data Downloader.xlsm]Monitor!R2327C40</stp>
        <tr r="AN2327" s="1"/>
      </tp>
      <tp>
        <v>12480</v>
        <stp/>
        <stp>##V3_BDHV12</stp>
        <stp>18538 HK Equity</stp>
        <stp>WRT_OUTSTANDING</stp>
        <stp>5/19/2016</stp>
        <stp>5/19/2016</stp>
        <stp>[Warrants Data Downloader.xlsm]Monitor!R2213C40</stp>
        <tr r="AN2213" s="1"/>
      </tp>
      <tp>
        <v>3560</v>
        <stp/>
        <stp>##V3_BDHV12</stp>
        <stp>18528 HK Equity</stp>
        <stp>WRT_OUTSTANDING</stp>
        <stp>5/19/2016</stp>
        <stp>5/19/2016</stp>
        <stp>[Warrants Data Downloader.xlsm]Monitor!R2211C40</stp>
        <tr r="AN2211" s="1"/>
      </tp>
      <tp>
        <v>1676</v>
        <stp/>
        <stp>##V3_BDHV12</stp>
        <stp>18498 HK Equity</stp>
        <stp>WRT_OUTSTANDING</stp>
        <stp>5/19/2016</stp>
        <stp>5/19/2016</stp>
        <stp>[Warrants Data Downloader.xlsm]Monitor!R2203C40</stp>
        <tr r="AN2203" s="1"/>
      </tp>
      <tp>
        <v>7139</v>
        <stp/>
        <stp>##V3_BDHV12</stp>
        <stp>18638 HK Equity</stp>
        <stp>WRT_OUTSTANDING</stp>
        <stp>5/19/2016</stp>
        <stp>5/19/2016</stp>
        <stp>[Warrants Data Downloader.xlsm]Monitor!R2237C40</stp>
        <tr r="AN2237" s="1"/>
      </tp>
      <tp>
        <v>73250</v>
        <stp/>
        <stp>##V3_BDHV12</stp>
        <stp>19338 HK Equity</stp>
        <stp>WRT_OUTSTANDING</stp>
        <stp>5/19/2016</stp>
        <stp>5/19/2016</stp>
        <stp>[Warrants Data Downloader.xlsm]Monitor!R2352C40</stp>
        <tr r="AN2352" s="1"/>
      </tp>
      <tp>
        <v>4606</v>
        <stp/>
        <stp>##V3_BDHV12</stp>
        <stp>19268 HK Equity</stp>
        <stp>WRT_OUTSTANDING</stp>
        <stp>5/19/2016</stp>
        <stp>5/19/2016</stp>
        <stp>[Warrants Data Downloader.xlsm]Monitor!R2340C40</stp>
        <tr r="AN2340" s="1"/>
      </tp>
      <tp>
        <v>5955</v>
        <stp/>
        <stp>##V3_BDHV12</stp>
        <stp>18578 HK Equity</stp>
        <stp>WRT_OUTSTANDING</stp>
        <stp>5/19/2016</stp>
        <stp>5/19/2016</stp>
        <stp>[Warrants Data Downloader.xlsm]Monitor!R2224C40</stp>
        <tr r="AN2224" s="1"/>
      </tp>
      <tp>
        <v>26446</v>
        <stp/>
        <stp>##V3_BDHV12</stp>
        <stp>18368 HK Equity</stp>
        <stp>WRT_OUTSTANDING</stp>
        <stp>5/19/2016</stp>
        <stp>5/19/2016</stp>
        <stp>[Warrants Data Downloader.xlsm]Monitor!R2187C40</stp>
        <tr r="AN2187" s="1"/>
      </tp>
      <tp>
        <v>660</v>
        <stp/>
        <stp>##V3_BDHV12</stp>
        <stp>18378 HK Equity</stp>
        <stp>WRT_OUTSTANDING</stp>
        <stp>5/19/2016</stp>
        <stp>5/19/2016</stp>
        <stp>[Warrants Data Downloader.xlsm]Monitor!R2188C40</stp>
        <tr r="AN2188" s="1"/>
      </tp>
      <tp>
        <v>146125</v>
        <stp/>
        <stp>##V3_BDHV12</stp>
        <stp>18428 HK Equity</stp>
        <stp>WRT_OUTSTANDING</stp>
        <stp>5/19/2016</stp>
        <stp>5/19/2016</stp>
        <stp>[Warrants Data Downloader.xlsm]Monitor!R2196C40</stp>
        <tr r="AN2196" s="1"/>
      </tp>
      <tp>
        <v>130130</v>
        <stp/>
        <stp>##V3_BDHV12</stp>
        <stp>18248 HK Equity</stp>
        <stp>WRT_OUTSTANDING</stp>
        <stp>5/19/2016</stp>
        <stp>5/19/2016</stp>
        <stp>[Warrants Data Downloader.xlsm]Monitor!R2168C40</stp>
        <tr r="AN2168" s="1"/>
      </tp>
      <tp>
        <v>840</v>
        <stp/>
        <stp>##V3_BDHV12</stp>
        <stp>19808 HK Equity</stp>
        <stp>WRT_OUTSTANDING</stp>
        <stp>5/19/2016</stp>
        <stp>5/19/2016</stp>
        <stp>[Warrants Data Downloader.xlsm]Monitor!R2425C40</stp>
        <tr r="AN2425" s="1"/>
      </tp>
      <tp>
        <v>47875</v>
        <stp/>
        <stp>##V3_BDHV12</stp>
        <stp>19818 HK Equity</stp>
        <stp>WRT_OUTSTANDING</stp>
        <stp>5/19/2016</stp>
        <stp>5/19/2016</stp>
        <stp>[Warrants Data Downloader.xlsm]Monitor!R2426C40</stp>
        <tr r="AN2426" s="1"/>
      </tp>
      <tp>
        <v>240</v>
        <stp/>
        <stp>##V3_BDHV12</stp>
        <stp>19988 HK Equity</stp>
        <stp>WRT_OUTSTANDING</stp>
        <stp>5/19/2016</stp>
        <stp>5/19/2016</stp>
        <stp>[Warrants Data Downloader.xlsm]Monitor!R2458C40</stp>
        <tr r="AN2458" s="1"/>
      </tp>
      <tp>
        <v>2670</v>
        <stp/>
        <stp>##V3_BDHV12</stp>
        <stp>19978 HK Equity</stp>
        <stp>WRT_OUTSTANDING</stp>
        <stp>5/19/2016</stp>
        <stp>5/19/2016</stp>
        <stp>[Warrants Data Downloader.xlsm]Monitor!R2456C40</stp>
        <tr r="AN2456" s="1"/>
      </tp>
      <tp>
        <v>50</v>
        <stp/>
        <stp>##V3_BDHV12</stp>
        <stp>19968 HK Equity</stp>
        <stp>WRT_OUTSTANDING</stp>
        <stp>5/19/2016</stp>
        <stp>5/19/2016</stp>
        <stp>[Warrants Data Downloader.xlsm]Monitor!R2455C40</stp>
        <tr r="AN2455" s="1"/>
      </tp>
      <tp>
        <v>30690</v>
        <stp/>
        <stp>##V3_BDHV12</stp>
        <stp>19908 HK Equity</stp>
        <stp>WRT_OUTSTANDING</stp>
        <stp>5/19/2016</stp>
        <stp>5/19/2016</stp>
        <stp>[Warrants Data Downloader.xlsm]Monitor!R2447C40</stp>
        <tr r="AN2447" s="1"/>
      </tp>
      <tp>
        <v>140</v>
        <stp/>
        <stp>##V3_BDHV12</stp>
        <stp>19798 HK Equity</stp>
        <stp>WRT_OUTSTANDING</stp>
        <stp>5/19/2016</stp>
        <stp>5/19/2016</stp>
        <stp>[Warrants Data Downloader.xlsm]Monitor!R2423C40</stp>
        <tr r="AN2423" s="1"/>
      </tp>
      <tp>
        <v>1400</v>
        <stp/>
        <stp>##V3_BDHV12</stp>
        <stp>19758 HK Equity</stp>
        <stp>WRT_OUTSTANDING</stp>
        <stp>5/19/2016</stp>
        <stp>5/19/2016</stp>
        <stp>[Warrants Data Downloader.xlsm]Monitor!R2417C40</stp>
        <tr r="AN2417" s="1"/>
      </tp>
      <tp>
        <v>6870</v>
        <stp/>
        <stp>##V3_BDHV12</stp>
        <stp>19698 HK Equity</stp>
        <stp>WRT_OUTSTANDING</stp>
        <stp>5/19/2016</stp>
        <stp>5/19/2016</stp>
        <stp>[Warrants Data Downloader.xlsm]Monitor!R2401C40</stp>
        <tr r="AN2401" s="1"/>
      </tp>
      <tp>
        <v>2250</v>
        <stp/>
        <stp>##V3_BDHV12</stp>
        <stp>19768 HK Equity</stp>
        <stp>WRT_OUTSTANDING</stp>
        <stp>5/19/2016</stp>
        <stp>5/19/2016</stp>
        <stp>[Warrants Data Downloader.xlsm]Monitor!R2418C40</stp>
        <tr r="AN2418" s="1"/>
      </tp>
      <tp>
        <v>475</v>
        <stp/>
        <stp>##V3_BDHV12</stp>
        <stp>19708 HK Equity</stp>
        <stp>WRT_OUTSTANDING</stp>
        <stp>5/19/2016</stp>
        <stp>5/19/2016</stp>
        <stp>[Warrants Data Downloader.xlsm]Monitor!R2409C40</stp>
        <tr r="AN2409" s="1"/>
      </tp>
      <tp>
        <v>7.4999999999999997E-2</v>
        <stp/>
        <stp>##V3_BDHV12</stp>
        <stp>60401 HK Equity</stp>
        <stp>AVG_PRICE_PER_WARRANTS_BOUGHT</stp>
        <stp>5/19/2016</stp>
        <stp>5/19/2016</stp>
        <stp>[Warrants Data Downloader.xlsm]Monitor!R78C41</stp>
        <tr r="AO78" s="1"/>
      </tp>
      <tp>
        <v>0.20899999999999999</v>
        <stp/>
        <stp>##V3_BDHV12</stp>
        <stp>60021 HK Equity</stp>
        <stp>AVG_PRICE_PER_WARRANTS_BOUGHT</stp>
        <stp>5/19/2016</stp>
        <stp>5/19/2016</stp>
        <stp>[Warrants Data Downloader.xlsm]Monitor!R15C41</stp>
        <tr r="AO15" s="1"/>
      </tp>
      <tp>
        <v>0.13123599999999999</v>
        <stp/>
        <stp>##V3_BDHV12</stp>
        <stp>60391 HK Equity</stp>
        <stp>AVG_PRICE_PER_WARRANTS_BOUGHT</stp>
        <stp>5/19/2016</stp>
        <stp>5/19/2016</stp>
        <stp>[Warrants Data Downloader.xlsm]Monitor!R73C41</stp>
        <tr r="AO73" s="1"/>
      </tp>
      <tp t="s">
        <v>#N/A N/A</v>
        <stp/>
        <stp>##V3_BDHV12</stp>
        <stp>19428 HK Equity</stp>
        <stp>NUMBER_OF_WARRANTS_SOLD</stp>
        <stp>5/19/2016</stp>
        <stp>5/19/2016</stp>
        <stp>[Warrants Data Downloader.xlsm]Monitor!R2362C44</stp>
        <tr r="AR2362" s="1"/>
      </tp>
      <tp t="s">
        <v>#N/A N/A</v>
        <stp/>
        <stp>##V3_BDHV12</stp>
        <stp>19478 HK Equity</stp>
        <stp>NUMBER_OF_WARRANTS_SOLD</stp>
        <stp>5/19/2016</stp>
        <stp>5/19/2016</stp>
        <stp>[Warrants Data Downloader.xlsm]Monitor!R2367C44</stp>
        <tr r="AR2367" s="1"/>
      </tp>
      <tp>
        <v>700000</v>
        <stp/>
        <stp>##V3_BDHV12</stp>
        <stp>19128 HK Equity</stp>
        <stp>NUMBER_OF_WARRANTS_SOLD</stp>
        <stp>5/19/2016</stp>
        <stp>5/19/2016</stp>
        <stp>[Warrants Data Downloader.xlsm]Monitor!R2320C44</stp>
        <tr r="AR2320" s="1"/>
      </tp>
      <tp>
        <v>8180000</v>
        <stp/>
        <stp>##V3_BDHV12</stp>
        <stp>19068 HK Equity</stp>
        <stp>NUMBER_OF_WARRANTS_SOLD</stp>
        <stp>5/19/2016</stp>
        <stp>5/19/2016</stp>
        <stp>[Warrants Data Downloader.xlsm]Monitor!R2313C44</stp>
        <tr r="AR2313" s="1"/>
      </tp>
      <tp>
        <v>2530000</v>
        <stp/>
        <stp>##V3_BDHV12</stp>
        <stp>19268 HK Equity</stp>
        <stp>NUMBER_OF_WARRANTS_SOLD</stp>
        <stp>5/19/2016</stp>
        <stp>5/19/2016</stp>
        <stp>[Warrants Data Downloader.xlsm]Monitor!R2340C44</stp>
        <tr r="AR2340" s="1"/>
      </tp>
      <tp>
        <v>825000</v>
        <stp/>
        <stp>##V3_BDHV12</stp>
        <stp>18528 HK Equity</stp>
        <stp>NUMBER_OF_WARRANTS_SOLD</stp>
        <stp>5/19/2016</stp>
        <stp>5/19/2016</stp>
        <stp>[Warrants Data Downloader.xlsm]Monitor!R2211C44</stp>
        <tr r="AR2211" s="1"/>
      </tp>
      <tp>
        <v>600000</v>
        <stp/>
        <stp>##V3_BDHV12</stp>
        <stp>60000 HK Equity</stp>
        <stp>NUMBER_OF_WARRANTS_BOUGHT</stp>
        <stp>5/19/2016</stp>
        <stp>5/19/2016</stp>
        <stp>[Warrants Data Downloader.xlsm]Monitor!R6C43</stp>
        <tr r="AQ6" s="1"/>
      </tp>
      <tp>
        <v>300000</v>
        <stp/>
        <stp>##V3_BDHV12</stp>
        <stp>60001 HK Equity</stp>
        <stp>NUMBER_OF_WARRANTS_BOUGHT</stp>
        <stp>5/19/2016</stp>
        <stp>5/19/2016</stp>
        <stp>[Warrants Data Downloader.xlsm]Monitor!R7C43</stp>
        <tr r="AQ7" s="1"/>
      </tp>
      <tp>
        <v>2255000</v>
        <stp/>
        <stp>##V3_BDHV12</stp>
        <stp>18248 HK Equity</stp>
        <stp>NUMBER_OF_WARRANTS_SOLD</stp>
        <stp>5/19/2016</stp>
        <stp>5/19/2016</stp>
        <stp>[Warrants Data Downloader.xlsm]Monitor!R2168C44</stp>
        <tr r="AR2168" s="1"/>
      </tp>
      <tp>
        <v>90</v>
        <stp/>
        <stp>##V3_BDHV12</stp>
        <stp>17519 HK Equity</stp>
        <stp>WRT_OUTSTANDING</stp>
        <stp>5/19/2016</stp>
        <stp>5/19/2016</stp>
        <stp>[Warrants Data Downloader.xlsm]Monitor!R2092C40</stp>
        <tr r="AN2092" s="1"/>
      </tp>
      <tp>
        <v>54000</v>
        <stp/>
        <stp>##V3_BDHV12</stp>
        <stp>17129 HK Equity</stp>
        <stp>WRT_OUTSTANDING</stp>
        <stp>5/19/2016</stp>
        <stp>5/19/2016</stp>
        <stp>[Warrants Data Downloader.xlsm]Monitor!R2036C40</stp>
        <tr r="AN2036" s="1"/>
      </tp>
      <tp>
        <v>872</v>
        <stp/>
        <stp>##V3_BDHV12</stp>
        <stp>17369 HK Equity</stp>
        <stp>WRT_OUTSTANDING</stp>
        <stp>5/19/2016</stp>
        <stp>5/19/2016</stp>
        <stp>[Warrants Data Downloader.xlsm]Monitor!R2074C40</stp>
        <tr r="AN2074" s="1"/>
      </tp>
      <tp>
        <v>75</v>
        <stp/>
        <stp>##V3_BDHV12</stp>
        <stp>17269 HK Equity</stp>
        <stp>WRT_OUTSTANDING</stp>
        <stp>5/19/2016</stp>
        <stp>5/19/2016</stp>
        <stp>[Warrants Data Downloader.xlsm]Monitor!R2060C40</stp>
        <tr r="AN2060" s="1"/>
      </tp>
      <tp>
        <v>123250</v>
        <stp/>
        <stp>##V3_BDHV12</stp>
        <stp>17309 HK Equity</stp>
        <stp>WRT_OUTSTANDING</stp>
        <stp>5/19/2016</stp>
        <stp>5/19/2016</stp>
        <stp>[Warrants Data Downloader.xlsm]Monitor!R2065C40</stp>
        <tr r="AN2065" s="1"/>
      </tp>
      <tp>
        <v>6180</v>
        <stp/>
        <stp>##V3_BDHV12</stp>
        <stp>17319 HK Equity</stp>
        <stp>WRT_OUTSTANDING</stp>
        <stp>5/19/2016</stp>
        <stp>5/19/2016</stp>
        <stp>[Warrants Data Downloader.xlsm]Monitor!R2066C40</stp>
        <tr r="AN2066" s="1"/>
      </tp>
      <tp>
        <v>2220</v>
        <stp/>
        <stp>##V3_BDHV12</stp>
        <stp>17249 HK Equity</stp>
        <stp>WRT_OUTSTANDING</stp>
        <stp>5/19/2016</stp>
        <stp>5/19/2016</stp>
        <stp>[Warrants Data Downloader.xlsm]Monitor!R2056C40</stp>
        <tr r="AN2056" s="1"/>
      </tp>
      <tp>
        <v>45055</v>
        <stp/>
        <stp>##V3_BDHV12</stp>
        <stp>19569 HK Equity</stp>
        <stp>WRT_OUTSTANDING</stp>
        <stp>5/19/2016</stp>
        <stp>5/19/2016</stp>
        <stp>[Warrants Data Downloader.xlsm]Monitor!R2383C40</stp>
        <tr r="AN2383" s="1"/>
      </tp>
      <tp>
        <v>0</v>
        <stp/>
        <stp>##V3_BDHV12</stp>
        <stp>19689 HK Equity</stp>
        <stp>WRT_OUTSTANDING</stp>
        <stp>5/19/2016</stp>
        <stp>5/19/2016</stp>
        <stp>[Warrants Data Downloader.xlsm]Monitor!R2397C40</stp>
        <tr r="AN2397" s="1"/>
      </tp>
      <tp>
        <v>100</v>
        <stp/>
        <stp>##V3_BDHV12</stp>
        <stp>18979 HK Equity</stp>
        <stp>WRT_OUTSTANDING</stp>
        <stp>5/19/2016</stp>
        <stp>5/19/2016</stp>
        <stp>[Warrants Data Downloader.xlsm]Monitor!R2297C40</stp>
        <tr r="AN2297" s="1"/>
      </tp>
      <tp>
        <v>1150</v>
        <stp/>
        <stp>##V3_BDHV12</stp>
        <stp>18969 HK Equity</stp>
        <stp>WRT_OUTSTANDING</stp>
        <stp>5/19/2016</stp>
        <stp>5/19/2016</stp>
        <stp>[Warrants Data Downloader.xlsm]Monitor!R2292C40</stp>
        <tr r="AN2292" s="1"/>
      </tp>
      <tp>
        <v>1192</v>
        <stp/>
        <stp>##V3_BDHV12</stp>
        <stp>18899 HK Equity</stp>
        <stp>WRT_OUTSTANDING</stp>
        <stp>5/19/2016</stp>
        <stp>5/19/2016</stp>
        <stp>[Warrants Data Downloader.xlsm]Monitor!R2283C40</stp>
        <tr r="AN2283" s="1"/>
      </tp>
      <tp>
        <v>6956</v>
        <stp/>
        <stp>##V3_BDHV12</stp>
        <stp>18729 HK Equity</stp>
        <stp>WRT_OUTSTANDING</stp>
        <stp>5/19/2016</stp>
        <stp>5/19/2016</stp>
        <stp>[Warrants Data Downloader.xlsm]Monitor!R2260C40</stp>
        <tr r="AN2260" s="1"/>
      </tp>
      <tp>
        <v>2524</v>
        <stp/>
        <stp>##V3_BDHV12</stp>
        <stp>18749 HK Equity</stp>
        <stp>WRT_OUTSTANDING</stp>
        <stp>5/19/2016</stp>
        <stp>5/19/2016</stp>
        <stp>[Warrants Data Downloader.xlsm]Monitor!R2263C40</stp>
        <tr r="AN2263" s="1"/>
      </tp>
      <tp>
        <v>3100</v>
        <stp/>
        <stp>##V3_BDHV12</stp>
        <stp>18659 HK Equity</stp>
        <stp>WRT_OUTSTANDING</stp>
        <stp>5/19/2016</stp>
        <stp>5/19/2016</stp>
        <stp>[Warrants Data Downloader.xlsm]Monitor!R2245C40</stp>
        <tr r="AN2245" s="1"/>
      </tp>
      <tp>
        <v>1360</v>
        <stp/>
        <stp>##V3_BDHV12</stp>
        <stp>19509 HK Equity</stp>
        <stp>WRT_OUTSTANDING</stp>
        <stp>5/19/2016</stp>
        <stp>5/19/2016</stp>
        <stp>[Warrants Data Downloader.xlsm]Monitor!R2374C40</stp>
        <tr r="AN2374" s="1"/>
      </tp>
      <tp>
        <v>1000</v>
        <stp/>
        <stp>##V3_BDHV12</stp>
        <stp>19479 HK Equity</stp>
        <stp>WRT_OUTSTANDING</stp>
        <stp>5/19/2016</stp>
        <stp>5/19/2016</stp>
        <stp>[Warrants Data Downloader.xlsm]Monitor!R2368C40</stp>
        <tr r="AN2368" s="1"/>
      </tp>
      <tp>
        <v>16959</v>
        <stp/>
        <stp>##V3_BDHV12</stp>
        <stp>18519 HK Equity</stp>
        <stp>WRT_OUTSTANDING</stp>
        <stp>5/19/2016</stp>
        <stp>5/19/2016</stp>
        <stp>[Warrants Data Downloader.xlsm]Monitor!R2206C40</stp>
        <tr r="AN2206" s="1"/>
      </tp>
      <tp>
        <v>13340</v>
        <stp/>
        <stp>##V3_BDHV12</stp>
        <stp>18649 HK Equity</stp>
        <stp>WRT_OUTSTANDING</stp>
        <stp>5/19/2016</stp>
        <stp>5/19/2016</stp>
        <stp>[Warrants Data Downloader.xlsm]Monitor!R2239C40</stp>
        <tr r="AN2239" s="1"/>
      </tp>
      <tp>
        <v>10480</v>
        <stp/>
        <stp>##V3_BDHV12</stp>
        <stp>19279 HK Equity</stp>
        <stp>WRT_OUTSTANDING</stp>
        <stp>5/19/2016</stp>
        <stp>5/19/2016</stp>
        <stp>[Warrants Data Downloader.xlsm]Monitor!R2341C40</stp>
        <tr r="AN2341" s="1"/>
      </tp>
      <tp>
        <v>37240</v>
        <stp/>
        <stp>##V3_BDHV12</stp>
        <stp>18599 HK Equity</stp>
        <stp>WRT_OUTSTANDING</stp>
        <stp>5/19/2016</stp>
        <stp>5/19/2016</stp>
        <stp>[Warrants Data Downloader.xlsm]Monitor!R2229C40</stp>
        <tr r="AN2229" s="1"/>
      </tp>
      <tp>
        <v>48850</v>
        <stp/>
        <stp>##V3_BDHV12</stp>
        <stp>19309 HK Equity</stp>
        <stp>WRT_OUTSTANDING</stp>
        <stp>5/19/2016</stp>
        <stp>5/19/2016</stp>
        <stp>[Warrants Data Downloader.xlsm]Monitor!R2344C40</stp>
        <tr r="AN2344" s="1"/>
      </tp>
      <tp>
        <v>101780</v>
        <stp/>
        <stp>##V3_BDHV12</stp>
        <stp>18309 HK Equity</stp>
        <stp>WRT_OUTSTANDING</stp>
        <stp>5/19/2016</stp>
        <stp>5/19/2016</stp>
        <stp>[Warrants Data Downloader.xlsm]Monitor!R2180C40</stp>
        <tr r="AN2180" s="1"/>
      </tp>
      <tp>
        <v>1245</v>
        <stp/>
        <stp>##V3_BDHV12</stp>
        <stp>18329 HK Equity</stp>
        <stp>WRT_OUTSTANDING</stp>
        <stp>5/19/2016</stp>
        <stp>5/19/2016</stp>
        <stp>[Warrants Data Downloader.xlsm]Monitor!R2182C40</stp>
        <tr r="AN2182" s="1"/>
      </tp>
      <tp>
        <v>380</v>
        <stp/>
        <stp>##V3_BDHV12</stp>
        <stp>18109 HK Equity</stp>
        <stp>WRT_OUTSTANDING</stp>
        <stp>5/19/2016</stp>
        <stp>5/19/2016</stp>
        <stp>[Warrants Data Downloader.xlsm]Monitor!R2154C40</stp>
        <tr r="AN2154" s="1"/>
      </tp>
      <tp>
        <v>3140</v>
        <stp/>
        <stp>##V3_BDHV12</stp>
        <stp>18239 HK Equity</stp>
        <stp>WRT_OUTSTANDING</stp>
        <stp>5/19/2016</stp>
        <stp>5/19/2016</stp>
        <stp>[Warrants Data Downloader.xlsm]Monitor!R2167C40</stp>
        <tr r="AN2167" s="1"/>
      </tp>
      <tp>
        <v>23854</v>
        <stp/>
        <stp>##V3_BDHV12</stp>
        <stp>18289 HK Equity</stp>
        <stp>WRT_OUTSTANDING</stp>
        <stp>5/19/2016</stp>
        <stp>5/19/2016</stp>
        <stp>[Warrants Data Downloader.xlsm]Monitor!R2173C40</stp>
        <tr r="AN2173" s="1"/>
      </tp>
      <tp>
        <v>53740</v>
        <stp/>
        <stp>##V3_BDHV12</stp>
        <stp>19819 HK Equity</stp>
        <stp>WRT_OUTSTANDING</stp>
        <stp>5/19/2016</stp>
        <stp>5/19/2016</stp>
        <stp>[Warrants Data Downloader.xlsm]Monitor!R2427C40</stp>
        <tr r="AN2427" s="1"/>
      </tp>
      <tp>
        <v>600</v>
        <stp/>
        <stp>##V3_BDHV12</stp>
        <stp>19889 HK Equity</stp>
        <stp>WRT_OUTSTANDING</stp>
        <stp>5/19/2016</stp>
        <stp>5/19/2016</stp>
        <stp>[Warrants Data Downloader.xlsm]Monitor!R2439C40</stp>
        <tr r="AN2439" s="1"/>
      </tp>
      <tp>
        <v>975</v>
        <stp/>
        <stp>##V3_BDHV12</stp>
        <stp>19929 HK Equity</stp>
        <stp>WRT_OUTSTANDING</stp>
        <stp>5/19/2016</stp>
        <stp>5/19/2016</stp>
        <stp>[Warrants Data Downloader.xlsm]Monitor!R2451C40</stp>
        <tr r="AN2451" s="1"/>
      </tp>
      <tp>
        <v>2210</v>
        <stp/>
        <stp>##V3_BDHV12</stp>
        <stp>19899 HK Equity</stp>
        <stp>WRT_OUTSTANDING</stp>
        <stp>5/19/2016</stp>
        <stp>5/19/2016</stp>
        <stp>[Warrants Data Downloader.xlsm]Monitor!R2441C40</stp>
        <tr r="AN2441" s="1"/>
      </tp>
      <tp>
        <v>3460</v>
        <stp/>
        <stp>##V3_BDHV12</stp>
        <stp>19919 HK Equity</stp>
        <stp>WRT_OUTSTANDING</stp>
        <stp>5/19/2016</stp>
        <stp>5/19/2016</stp>
        <stp>[Warrants Data Downloader.xlsm]Monitor!R2449C40</stp>
        <tr r="AN2449" s="1"/>
      </tp>
      <tp>
        <v>2020</v>
        <stp/>
        <stp>##V3_BDHV12</stp>
        <stp>19789 HK Equity</stp>
        <stp>WRT_OUTSTANDING</stp>
        <stp>5/19/2016</stp>
        <stp>5/19/2016</stp>
        <stp>[Warrants Data Downloader.xlsm]Monitor!R2422C40</stp>
        <tr r="AN2422" s="1"/>
      </tp>
      <tp>
        <v>2745</v>
        <stp/>
        <stp>##V3_BDHV12</stp>
        <stp>19709 HK Equity</stp>
        <stp>WRT_OUTSTANDING</stp>
        <stp>5/19/2016</stp>
        <stp>5/19/2016</stp>
        <stp>[Warrants Data Downloader.xlsm]Monitor!R2410C40</stp>
        <tr r="AN2410" s="1"/>
      </tp>
      <tp>
        <v>8.8999999999999996E-2</v>
        <stp/>
        <stp>##V3_BDHV12</stp>
        <stp>60302 HK Equity</stp>
        <stp>AVG_PRICE_PER_WARRANTS_BOUGHT</stp>
        <stp>5/19/2016</stp>
        <stp>5/19/2016</stp>
        <stp>[Warrants Data Downloader.xlsm]Monitor!R53C41</stp>
        <tr r="AO53" s="1"/>
      </tp>
      <tp t="s">
        <v>#N/A N/A</v>
        <stp/>
        <stp>##V3_BDHV12</stp>
        <stp>16298 HK Equity</stp>
        <stp>NUMBER_OF_WARRANTS_SOLD</stp>
        <stp>5/19/2016</stp>
        <stp>5/19/2016</stp>
        <stp>[Warrants Data Downloader.xlsm]Monitor!R1981C44</stp>
        <tr r="AR1981" s="1"/>
      </tp>
      <tp>
        <v>990000</v>
        <stp/>
        <stp>##V3_BDHV12</stp>
        <stp>16508 HK Equity</stp>
        <stp>NUMBER_OF_WARRANTS_SOLD</stp>
        <stp>5/19/2016</stp>
        <stp>5/19/2016</stp>
        <stp>[Warrants Data Downloader.xlsm]Monitor!R1990C44</stp>
        <tr r="AR1990" s="1"/>
      </tp>
      <tp>
        <v>520000</v>
        <stp/>
        <stp>##V3_BDHV12</stp>
        <stp>24939 HK Equity</stp>
        <stp>NUMBER_OF_WARRANTS_SOLD</stp>
        <stp>5/19/2016</stp>
        <stp>5/19/2016</stp>
        <stp>[Warrants Data Downloader.xlsm]Monitor!R3814C44</stp>
        <tr r="AR3814" s="1"/>
      </tp>
      <tp t="s">
        <v>#N/A N/A</v>
        <stp/>
        <stp>##V3_BDHV12</stp>
        <stp>15058 HK Equity</stp>
        <stp>NUMBER_OF_WARRANTS_SOLD</stp>
        <stp>5/19/2016</stp>
        <stp>5/19/2016</stp>
        <stp>[Warrants Data Downloader.xlsm]Monitor!R1922C44</stp>
        <tr r="AR1922" s="1"/>
      </tp>
      <tp>
        <v>36370000</v>
        <stp/>
        <stp>##V3_BDHV12</stp>
        <stp>25169 HK Equity</stp>
        <stp>NUMBER_OF_WARRANTS_SOLD</stp>
        <stp>5/19/2016</stp>
        <stp>5/19/2016</stp>
        <stp>[Warrants Data Downloader.xlsm]Monitor!R3916C44</stp>
        <tr r="AR3916" s="1"/>
      </tp>
      <tp>
        <v>100000</v>
        <stp/>
        <stp>##V3_BDHV12</stp>
        <stp>25239 HK Equity</stp>
        <stp>NUMBER_OF_WARRANTS_SOLD</stp>
        <stp>5/19/2016</stp>
        <stp>5/19/2016</stp>
        <stp>[Warrants Data Downloader.xlsm]Monitor!R3952C44</stp>
        <tr r="AR3952" s="1"/>
      </tp>
      <tp>
        <v>14540000</v>
        <stp/>
        <stp>##V3_BDHV12</stp>
        <stp>14958 HK Equity</stp>
        <stp>NUMBER_OF_WARRANTS_SOLD</stp>
        <stp>5/19/2016</stp>
        <stp>5/19/2016</stp>
        <stp>[Warrants Data Downloader.xlsm]Monitor!R1915C44</stp>
        <tr r="AR1915" s="1"/>
      </tp>
      <tp>
        <v>14480000</v>
        <stp/>
        <stp>##V3_BDHV12</stp>
        <stp>25119 HK Equity</stp>
        <stp>NUMBER_OF_WARRANTS_SOLD</stp>
        <stp>5/19/2016</stp>
        <stp>5/19/2016</stp>
        <stp>[Warrants Data Downloader.xlsm]Monitor!R3898C44</stp>
        <tr r="AR3898" s="1"/>
      </tp>
      <tp>
        <v>3655000</v>
        <stp/>
        <stp>##V3_BDHV12</stp>
        <stp>25039 HK Equity</stp>
        <stp>NUMBER_OF_WARRANTS_SOLD</stp>
        <stp>5/19/2016</stp>
        <stp>5/19/2016</stp>
        <stp>[Warrants Data Downloader.xlsm]Monitor!R3864C44</stp>
        <tr r="AR3864" s="1"/>
      </tp>
      <tp>
        <v>100000</v>
        <stp/>
        <stp>##V3_BDHV12</stp>
        <stp>12838 HK Equity</stp>
        <stp>NUMBER_OF_WARRANTS_SOLD</stp>
        <stp>5/19/2016</stp>
        <stp>5/19/2016</stp>
        <stp>[Warrants Data Downloader.xlsm]Monitor!R1816C44</stp>
        <tr r="AR1816" s="1"/>
      </tp>
      <tp t="s">
        <v>#N/A N/A</v>
        <stp/>
        <stp>##V3_BDHV12</stp>
        <stp>13258 HK Equity</stp>
        <stp>NUMBER_OF_WARRANTS_SOLD</stp>
        <stp>5/19/2016</stp>
        <stp>5/19/2016</stp>
        <stp>[Warrants Data Downloader.xlsm]Monitor!R1833C44</stp>
        <tr r="AR1833" s="1"/>
      </tp>
      <tp>
        <v>200000</v>
        <stp/>
        <stp>##V3_BDHV12</stp>
        <stp>22178 HK Equity</stp>
        <stp>NUMBER_OF_WARRANTS_SOLD</stp>
        <stp>5/19/2016</stp>
        <stp>5/19/2016</stp>
        <stp>[Warrants Data Downloader.xlsm]Monitor!R2946C44</stp>
        <tr r="AR2946" s="1"/>
      </tp>
      <tp>
        <v>60000</v>
        <stp/>
        <stp>##V3_BDHV12</stp>
        <stp>21858 HK Equity</stp>
        <stp>NUMBER_OF_WARRANTS_SOLD</stp>
        <stp>5/19/2016</stp>
        <stp>5/19/2016</stp>
        <stp>[Warrants Data Downloader.xlsm]Monitor!R2847C44</stp>
        <tr r="AR2847" s="1"/>
      </tp>
      <tp>
        <v>2250000</v>
        <stp/>
        <stp>##V3_BDHV12</stp>
        <stp>11438 HK Equity</stp>
        <stp>NUMBER_OF_WARRANTS_SOLD</stp>
        <stp>5/19/2016</stp>
        <stp>5/19/2016</stp>
        <stp>[Warrants Data Downloader.xlsm]Monitor!R1706C44</stp>
        <tr r="AR1706" s="1"/>
      </tp>
      <tp>
        <v>250000</v>
        <stp/>
        <stp>##V3_BDHV12</stp>
        <stp>11588 HK Equity</stp>
        <stp>NUMBER_OF_WARRANTS_SOLD</stp>
        <stp>5/19/2016</stp>
        <stp>5/19/2016</stp>
        <stp>[Warrants Data Downloader.xlsm]Monitor!R1715C44</stp>
        <tr r="AR1715" s="1"/>
      </tp>
      <tp t="s">
        <v>#N/A N/A</v>
        <stp/>
        <stp>##V3_BDHV12</stp>
        <stp>10388 HK Equity</stp>
        <stp>NUMBER_OF_WARRANTS_SOLD</stp>
        <stp>5/19/2016</stp>
        <stp>5/19/2016</stp>
        <stp>[Warrants Data Downloader.xlsm]Monitor!R1666C44</stp>
        <tr r="AR1666" s="1"/>
      </tp>
      <tp>
        <v>2334000</v>
        <stp/>
        <stp>##V3_BDHV12</stp>
        <stp>23969 HK Equity</stp>
        <stp>NUMBER_OF_WARRANTS_SOLD</stp>
        <stp>5/19/2016</stp>
        <stp>5/19/2016</stp>
        <stp>[Warrants Data Downloader.xlsm]Monitor!R3426C44</stp>
        <tr r="AR3426" s="1"/>
      </tp>
      <tp>
        <v>1866000</v>
        <stp/>
        <stp>##V3_BDHV12</stp>
        <stp>23939 HK Equity</stp>
        <stp>NUMBER_OF_WARRANTS_SOLD</stp>
        <stp>5/19/2016</stp>
        <stp>5/19/2016</stp>
        <stp>[Warrants Data Downloader.xlsm]Monitor!R3415C44</stp>
        <tr r="AR3415" s="1"/>
      </tp>
      <tp t="s">
        <v>#N/A N/A</v>
        <stp/>
        <stp>##V3_BDHV12</stp>
        <stp>23899 HK Equity</stp>
        <stp>NUMBER_OF_WARRANTS_SOLD</stp>
        <stp>5/19/2016</stp>
        <stp>5/19/2016</stp>
        <stp>[Warrants Data Downloader.xlsm]Monitor!R3404C44</stp>
        <tr r="AR3404" s="1"/>
      </tp>
      <tp>
        <v>280000</v>
        <stp/>
        <stp>##V3_BDHV12</stp>
        <stp>11158 HK Equity</stp>
        <stp>NUMBER_OF_WARRANTS_SOLD</stp>
        <stp>5/19/2016</stp>
        <stp>5/19/2016</stp>
        <stp>[Warrants Data Downloader.xlsm]Monitor!R1686C44</stp>
        <tr r="AR1686" s="1"/>
      </tp>
      <tp>
        <v>716000</v>
        <stp/>
        <stp>##V3_BDHV12</stp>
        <stp>23909 HK Equity</stp>
        <stp>NUMBER_OF_WARRANTS_SOLD</stp>
        <stp>5/19/2016</stp>
        <stp>5/19/2016</stp>
        <stp>[Warrants Data Downloader.xlsm]Monitor!R3407C44</stp>
        <tr r="AR3407" s="1"/>
      </tp>
      <tp>
        <v>520000</v>
        <stp/>
        <stp>##V3_BDHV12</stp>
        <stp>23989 HK Equity</stp>
        <stp>NUMBER_OF_WARRANTS_SOLD</stp>
        <stp>5/19/2016</stp>
        <stp>5/19/2016</stp>
        <stp>[Warrants Data Downloader.xlsm]Monitor!R3440C44</stp>
        <tr r="AR3440" s="1"/>
      </tp>
      <tp>
        <v>390000</v>
        <stp/>
        <stp>##V3_BDHV12</stp>
        <stp>21128 HK Equity</stp>
        <stp>NUMBER_OF_WARRANTS_SOLD</stp>
        <stp>5/19/2016</stp>
        <stp>5/19/2016</stp>
        <stp>[Warrants Data Downloader.xlsm]Monitor!R2646C44</stp>
        <tr r="AR2646" s="1"/>
      </tp>
      <tp>
        <v>1736000</v>
        <stp/>
        <stp>##V3_BDHV12</stp>
        <stp>20248 HK Equity</stp>
        <stp>NUMBER_OF_WARRANTS_SOLD</stp>
        <stp>5/19/2016</stp>
        <stp>5/19/2016</stp>
        <stp>[Warrants Data Downloader.xlsm]Monitor!R2499C44</stp>
        <tr r="AR2499" s="1"/>
      </tp>
      <tp>
        <v>1010000</v>
        <stp/>
        <stp>##V3_BDHV12</stp>
        <stp>20088 HK Equity</stp>
        <stp>NUMBER_OF_WARRANTS_SOLD</stp>
        <stp>5/19/2016</stp>
        <stp>5/19/2016</stp>
        <stp>[Warrants Data Downloader.xlsm]Monitor!R2474C44</stp>
        <tr r="AR2474" s="1"/>
      </tp>
      <tp>
        <v>879000</v>
        <stp/>
        <stp>##V3_BDHV12</stp>
        <stp>20468 HK Equity</stp>
        <stp>NUMBER_OF_WARRANTS_SOLD</stp>
        <stp>5/19/2016</stp>
        <stp>5/19/2016</stp>
        <stp>[Warrants Data Downloader.xlsm]Monitor!R2539C44</stp>
        <tr r="AR2539" s="1"/>
      </tp>
      <tp>
        <v>230000</v>
        <stp/>
        <stp>##V3_BDHV12</stp>
        <stp>12168 HK Equity</stp>
        <stp>NUMBER_OF_WARRANTS_SOLD</stp>
        <stp>5/19/2016</stp>
        <stp>5/19/2016</stp>
        <stp>[Warrants Data Downloader.xlsm]Monitor!R1752C44</stp>
        <tr r="AR1752" s="1"/>
      </tp>
      <tp t="s">
        <v>#N/A N/A</v>
        <stp/>
        <stp>##V3_BDHV12</stp>
        <stp>12118 HK Equity</stp>
        <stp>NUMBER_OF_WARRANTS_SOLD</stp>
        <stp>5/19/2016</stp>
        <stp>5/19/2016</stp>
        <stp>[Warrants Data Downloader.xlsm]Monitor!R1741C44</stp>
        <tr r="AR1741" s="1"/>
      </tp>
      <tp>
        <v>100000</v>
        <stp/>
        <stp>##V3_BDHV12</stp>
        <stp>24669 HK Equity</stp>
        <stp>NUMBER_OF_WARRANTS_SOLD</stp>
        <stp>5/19/2016</stp>
        <stp>5/19/2016</stp>
        <stp>[Warrants Data Downloader.xlsm]Monitor!R3691C44</stp>
        <tr r="AR3691" s="1"/>
      </tp>
      <tp>
        <v>212000</v>
        <stp/>
        <stp>##V3_BDHV12</stp>
        <stp>22349 HK Equity</stp>
        <stp>NUMBER_OF_WARRANTS_SOLD</stp>
        <stp>5/19/2016</stp>
        <stp>5/19/2016</stp>
        <stp>[Warrants Data Downloader.xlsm]Monitor!R3004C44</stp>
        <tr r="AR3004" s="1"/>
      </tp>
      <tp>
        <v>450000</v>
        <stp/>
        <stp>##V3_BDHV12</stp>
        <stp>24599 HK Equity</stp>
        <stp>NUMBER_OF_WARRANTS_SOLD</stp>
        <stp>5/19/2016</stp>
        <stp>5/19/2016</stp>
        <stp>[Warrants Data Downloader.xlsm]Monitor!R3664C44</stp>
        <tr r="AR3664" s="1"/>
      </tp>
      <tp>
        <v>120000</v>
        <stp/>
        <stp>##V3_BDHV12</stp>
        <stp>24579 HK Equity</stp>
        <stp>NUMBER_OF_WARRANTS_SOLD</stp>
        <stp>5/19/2016</stp>
        <stp>5/19/2016</stp>
        <stp>[Warrants Data Downloader.xlsm]Monitor!R3652C44</stp>
        <tr r="AR3652" s="1"/>
      </tp>
      <tp>
        <v>7380000</v>
        <stp/>
        <stp>##V3_BDHV12</stp>
        <stp>24619 HK Equity</stp>
        <stp>NUMBER_OF_WARRANTS_SOLD</stp>
        <stp>5/19/2016</stp>
        <stp>5/19/2016</stp>
        <stp>[Warrants Data Downloader.xlsm]Monitor!R3670C44</stp>
        <tr r="AR3670" s="1"/>
      </tp>
      <tp>
        <v>2250000</v>
        <stp/>
        <stp>##V3_BDHV12</stp>
        <stp>24459 HK Equity</stp>
        <stp>NUMBER_OF_WARRANTS_SOLD</stp>
        <stp>5/19/2016</stp>
        <stp>5/19/2016</stp>
        <stp>[Warrants Data Downloader.xlsm]Monitor!R3604C44</stp>
        <tr r="AR3604" s="1"/>
      </tp>
      <tp t="s">
        <v>#N/A N/A</v>
        <stp/>
        <stp>##V3_BDHV12</stp>
        <stp>22879 HK Equity</stp>
        <stp>NUMBER_OF_WARRANTS_SOLD</stp>
        <stp>5/19/2016</stp>
        <stp>5/19/2016</stp>
        <stp>[Warrants Data Downloader.xlsm]Monitor!R3130C44</stp>
        <tr r="AR3130" s="1"/>
      </tp>
      <tp>
        <v>230000</v>
        <stp/>
        <stp>##V3_BDHV12</stp>
        <stp>22889 HK Equity</stp>
        <stp>NUMBER_OF_WARRANTS_SOLD</stp>
        <stp>5/19/2016</stp>
        <stp>5/19/2016</stp>
        <stp>[Warrants Data Downloader.xlsm]Monitor!R3134C44</stp>
        <tr r="AR3134" s="1"/>
      </tp>
      <tp>
        <v>6728000</v>
        <stp/>
        <stp>##V3_BDHV12</stp>
        <stp>24869 HK Equity</stp>
        <stp>NUMBER_OF_WARRANTS_SOLD</stp>
        <stp>5/19/2016</stp>
        <stp>5/19/2016</stp>
        <stp>[Warrants Data Downloader.xlsm]Monitor!R3775C44</stp>
        <tr r="AR3775" s="1"/>
      </tp>
      <tp>
        <v>100000</v>
        <stp/>
        <stp>##V3_BDHV12</stp>
        <stp>24819 HK Equity</stp>
        <stp>NUMBER_OF_WARRANTS_SOLD</stp>
        <stp>5/19/2016</stp>
        <stp>5/19/2016</stp>
        <stp>[Warrants Data Downloader.xlsm]Monitor!R3752C44</stp>
        <tr r="AR3752" s="1"/>
      </tp>
      <tp>
        <v>280000</v>
        <stp/>
        <stp>##V3_BDHV12</stp>
        <stp>24899 HK Equity</stp>
        <stp>NUMBER_OF_WARRANTS_SOLD</stp>
        <stp>5/19/2016</stp>
        <stp>5/19/2016</stp>
        <stp>[Warrants Data Downloader.xlsm]Monitor!R3790C44</stp>
        <tr r="AR3790" s="1"/>
      </tp>
      <tp t="s">
        <v>#N/A N/A</v>
        <stp/>
        <stp>##V3_BDHV12</stp>
        <stp>24719 HK Equity</stp>
        <stp>NUMBER_OF_WARRANTS_SOLD</stp>
        <stp>5/19/2016</stp>
        <stp>5/19/2016</stp>
        <stp>[Warrants Data Downloader.xlsm]Monitor!R3708C44</stp>
        <tr r="AR3708" s="1"/>
      </tp>
      <tp>
        <v>715000</v>
        <stp/>
        <stp>##V3_BDHV12</stp>
        <stp>22789 HK Equity</stp>
        <stp>NUMBER_OF_WARRANTS_SOLD</stp>
        <stp>5/19/2016</stp>
        <stp>5/19/2016</stp>
        <stp>[Warrants Data Downloader.xlsm]Monitor!R3104C44</stp>
        <tr r="AR3104" s="1"/>
      </tp>
      <tp t="s">
        <v>#N/A N/A</v>
        <stp/>
        <stp>##V3_BDHV12</stp>
        <stp>24769 HK Equity</stp>
        <stp>NUMBER_OF_WARRANTS_SOLD</stp>
        <stp>5/19/2016</stp>
        <stp>5/19/2016</stp>
        <stp>[Warrants Data Downloader.xlsm]Monitor!R3729C44</stp>
        <tr r="AR3729" s="1"/>
      </tp>
      <tp>
        <v>300000</v>
        <stp/>
        <stp>##V3_BDHV12</stp>
        <stp>23579 HK Equity</stp>
        <stp>NUMBER_OF_WARRANTS_SOLD</stp>
        <stp>5/19/2016</stp>
        <stp>5/19/2016</stp>
        <stp>[Warrants Data Downloader.xlsm]Monitor!R3333C44</stp>
        <tr r="AR3333" s="1"/>
      </tp>
      <tp>
        <v>20000</v>
        <stp/>
        <stp>##V3_BDHV12</stp>
        <stp>23599 HK Equity</stp>
        <stp>NUMBER_OF_WARRANTS_SOLD</stp>
        <stp>5/19/2016</stp>
        <stp>5/19/2016</stp>
        <stp>[Warrants Data Downloader.xlsm]Monitor!R3335C44</stp>
        <tr r="AR3335" s="1"/>
      </tp>
      <tp>
        <v>2000000</v>
        <stp/>
        <stp>##V3_BDHV12</stp>
        <stp>24029 HK Equity</stp>
        <stp>NUMBER_OF_WARRANTS_SOLD</stp>
        <stp>5/19/2016</stp>
        <stp>5/19/2016</stp>
        <stp>[Warrants Data Downloader.xlsm]Monitor!R3456C44</stp>
        <tr r="AR3456" s="1"/>
      </tp>
      <tp t="s">
        <v>#N/A N/A</v>
        <stp/>
        <stp>##V3_BDHV12</stp>
        <stp>24449 HK Equity</stp>
        <stp>NUMBER_OF_WARRANTS_SOLD</stp>
        <stp>5/19/2016</stp>
        <stp>5/19/2016</stp>
        <stp>[Warrants Data Downloader.xlsm]Monitor!R3599C44</stp>
        <tr r="AR3599" s="1"/>
      </tp>
      <tp>
        <v>11680000</v>
        <stp/>
        <stp>##V3_BDHV12</stp>
        <stp>23169 HK Equity</stp>
        <stp>NUMBER_OF_WARRANTS_SOLD</stp>
        <stp>5/19/2016</stp>
        <stp>5/19/2016</stp>
        <stp>[Warrants Data Downloader.xlsm]Monitor!R3215C44</stp>
        <tr r="AR3215" s="1"/>
      </tp>
      <tp>
        <v>2495000</v>
        <stp/>
        <stp>##V3_BDHV12</stp>
        <stp>23389 HK Equity</stp>
        <stp>NUMBER_OF_WARRANTS_SOLD</stp>
        <stp>5/19/2016</stp>
        <stp>5/19/2016</stp>
        <stp>[Warrants Data Downloader.xlsm]Monitor!R3278C44</stp>
        <tr r="AR3278" s="1"/>
      </tp>
      <tp>
        <v>800000</v>
        <stp/>
        <stp>##V3_BDHV12</stp>
        <stp>24399 HK Equity</stp>
        <stp>NUMBER_OF_WARRANTS_SOLD</stp>
        <stp>5/19/2016</stp>
        <stp>5/19/2016</stp>
        <stp>[Warrants Data Downloader.xlsm]Monitor!R3579C44</stp>
        <tr r="AR3579" s="1"/>
      </tp>
      <tp>
        <v>40</v>
        <stp/>
        <stp>##V3_BDHV12</stp>
        <stp>22838 HK Equity</stp>
        <stp>WRT_OUTSTANDING</stp>
        <stp>5/19/2016</stp>
        <stp>5/19/2016</stp>
        <stp>[Warrants Data Downloader.xlsm]Monitor!R3119C40</stp>
        <tr r="AN3119" s="1"/>
      </tp>
      <tp>
        <v>354589</v>
        <stp/>
        <stp>##V3_BDHV12</stp>
        <stp>22888 HK Equity</stp>
        <stp>WRT_OUTSTANDING</stp>
        <stp>5/19/2016</stp>
        <stp>5/19/2016</stp>
        <stp>[Warrants Data Downloader.xlsm]Monitor!R3133C40</stp>
        <tr r="AN3133" s="1"/>
      </tp>
      <tp>
        <v>132</v>
        <stp/>
        <stp>##V3_BDHV12</stp>
        <stp>22968 HK Equity</stp>
        <stp>WRT_OUTSTANDING</stp>
        <stp>5/19/2016</stp>
        <stp>5/19/2016</stp>
        <stp>[Warrants Data Downloader.xlsm]Monitor!R3156C40</stp>
        <tr r="AN3156" s="1"/>
      </tp>
      <tp>
        <v>20460</v>
        <stp/>
        <stp>##V3_BDHV12</stp>
        <stp>24818 HK Equity</stp>
        <stp>WRT_OUTSTANDING</stp>
        <stp>5/19/2016</stp>
        <stp>5/19/2016</stp>
        <stp>[Warrants Data Downloader.xlsm]Monitor!R3751C40</stp>
        <tr r="AN3751" s="1"/>
      </tp>
      <tp>
        <v>40</v>
        <stp/>
        <stp>##V3_BDHV12</stp>
        <stp>22938 HK Equity</stp>
        <stp>WRT_OUTSTANDING</stp>
        <stp>5/19/2016</stp>
        <stp>5/19/2016</stp>
        <stp>[Warrants Data Downloader.xlsm]Monitor!R3145C40</stp>
        <tr r="AN3145" s="1"/>
      </tp>
      <tp>
        <v>1898</v>
        <stp/>
        <stp>##V3_BDHV12</stp>
        <stp>24868 HK Equity</stp>
        <stp>WRT_OUTSTANDING</stp>
        <stp>5/19/2016</stp>
        <stp>5/19/2016</stp>
        <stp>[Warrants Data Downloader.xlsm]Monitor!R3774C40</stp>
        <tr r="AN3774" s="1"/>
      </tp>
      <tp>
        <v>420</v>
        <stp/>
        <stp>##V3_BDHV12</stp>
        <stp>22988 HK Equity</stp>
        <stp>WRT_OUTSTANDING</stp>
        <stp>5/19/2016</stp>
        <stp>5/19/2016</stp>
        <stp>[Warrants Data Downloader.xlsm]Monitor!R3161C40</stp>
        <tr r="AN3161" s="1"/>
      </tp>
      <tp>
        <v>16740</v>
        <stp/>
        <stp>##V3_BDHV12</stp>
        <stp>24908 HK Equity</stp>
        <stp>WRT_OUTSTANDING</stp>
        <stp>5/19/2016</stp>
        <stp>5/19/2016</stp>
        <stp>[Warrants Data Downloader.xlsm]Monitor!R3797C40</stp>
        <tr r="AN3797" s="1"/>
      </tp>
      <tp>
        <v>290</v>
        <stp/>
        <stp>##V3_BDHV12</stp>
        <stp>24888 HK Equity</stp>
        <stp>WRT_OUTSTANDING</stp>
        <stp>5/19/2016</stp>
        <stp>5/19/2016</stp>
        <stp>[Warrants Data Downloader.xlsm]Monitor!R3784C40</stp>
        <tr r="AN3784" s="1"/>
      </tp>
      <tp>
        <v>0</v>
        <stp/>
        <stp>##V3_BDHV12</stp>
        <stp>24758 HK Equity</stp>
        <stp>WRT_OUTSTANDING</stp>
        <stp>5/19/2016</stp>
        <stp>5/19/2016</stp>
        <stp>[Warrants Data Downloader.xlsm]Monitor!R3723C40</stp>
        <tr r="AN3723" s="1"/>
      </tp>
      <tp>
        <v>670</v>
        <stp/>
        <stp>##V3_BDHV12</stp>
        <stp>24768 HK Equity</stp>
        <stp>WRT_OUTSTANDING</stp>
        <stp>5/19/2016</stp>
        <stp>5/19/2016</stp>
        <stp>[Warrants Data Downloader.xlsm]Monitor!R3728C40</stp>
        <tr r="AN3728" s="1"/>
      </tp>
      <tp>
        <v>0</v>
        <stp/>
        <stp>##V3_BDHV12</stp>
        <stp>24748 HK Equity</stp>
        <stp>WRT_OUTSTANDING</stp>
        <stp>5/19/2016</stp>
        <stp>5/19/2016</stp>
        <stp>[Warrants Data Downloader.xlsm]Monitor!R3716C40</stp>
        <tr r="AN3716" s="1"/>
      </tp>
      <tp>
        <v>3690</v>
        <stp/>
        <stp>##V3_BDHV12</stp>
        <stp>23048 HK Equity</stp>
        <stp>WRT_OUTSTANDING</stp>
        <stp>5/19/2016</stp>
        <stp>5/19/2016</stp>
        <stp>[Warrants Data Downloader.xlsm]Monitor!R3182C40</stp>
        <tr r="AN3182" s="1"/>
      </tp>
      <tp>
        <v>1000</v>
        <stp/>
        <stp>##V3_BDHV12</stp>
        <stp>22738 HK Equity</stp>
        <stp>WRT_OUTSTANDING</stp>
        <stp>5/19/2016</stp>
        <stp>5/19/2016</stp>
        <stp>[Warrants Data Downloader.xlsm]Monitor!R3093C40</stp>
        <tr r="AN3093" s="1"/>
      </tp>
      <tp>
        <v>21630</v>
        <stp/>
        <stp>##V3_BDHV12</stp>
        <stp>24688 HK Equity</stp>
        <stp>WRT_OUTSTANDING</stp>
        <stp>5/19/2016</stp>
        <stp>5/19/2016</stp>
        <stp>[Warrants Data Downloader.xlsm]Monitor!R3698C40</stp>
        <tr r="AN3698" s="1"/>
      </tp>
      <tp>
        <v>180</v>
        <stp/>
        <stp>##V3_BDHV12</stp>
        <stp>24678 HK Equity</stp>
        <stp>WRT_OUTSTANDING</stp>
        <stp>5/19/2016</stp>
        <stp>5/19/2016</stp>
        <stp>[Warrants Data Downloader.xlsm]Monitor!R3695C40</stp>
        <tr r="AN3695" s="1"/>
      </tp>
      <tp>
        <v>10</v>
        <stp/>
        <stp>##V3_BDHV12</stp>
        <stp>22548 HK Equity</stp>
        <stp>WRT_OUTSTANDING</stp>
        <stp>5/19/2016</stp>
        <stp>5/19/2016</stp>
        <stp>[Warrants Data Downloader.xlsm]Monitor!R3053C40</stp>
        <tr r="AN3053" s="1"/>
      </tp>
      <tp>
        <v>9540</v>
        <stp/>
        <stp>##V3_BDHV12</stp>
        <stp>24618 HK Equity</stp>
        <stp>WRT_OUTSTANDING</stp>
        <stp>5/19/2016</stp>
        <stp>5/19/2016</stp>
        <stp>[Warrants Data Downloader.xlsm]Monitor!R3669C40</stp>
        <tr r="AN3669" s="1"/>
      </tp>
      <tp>
        <v>89020</v>
        <stp/>
        <stp>##V3_BDHV12</stp>
        <stp>22618 HK Equity</stp>
        <stp>WRT_OUTSTANDING</stp>
        <stp>5/19/2016</stp>
        <stp>5/19/2016</stp>
        <stp>[Warrants Data Downloader.xlsm]Monitor!R3068C40</stp>
        <tr r="AN3068" s="1"/>
      </tp>
      <tp>
        <v>17946</v>
        <stp/>
        <stp>##V3_BDHV12</stp>
        <stp>22498 HK Equity</stp>
        <stp>WRT_OUTSTANDING</stp>
        <stp>5/19/2016</stp>
        <stp>5/19/2016</stp>
        <stp>[Warrants Data Downloader.xlsm]Monitor!R3042C40</stp>
        <tr r="AN3042" s="1"/>
      </tp>
      <tp>
        <v>440</v>
        <stp/>
        <stp>##V3_BDHV12</stp>
        <stp>24568 HK Equity</stp>
        <stp>WRT_OUTSTANDING</stp>
        <stp>5/19/2016</stp>
        <stp>5/19/2016</stp>
        <stp>[Warrants Data Downloader.xlsm]Monitor!R3646C40</stp>
        <tr r="AN3646" s="1"/>
      </tp>
      <tp>
        <v>100</v>
        <stp/>
        <stp>##V3_BDHV12</stp>
        <stp>24558 HK Equity</stp>
        <stp>WRT_OUTSTANDING</stp>
        <stp>5/19/2016</stp>
        <stp>5/19/2016</stp>
        <stp>[Warrants Data Downloader.xlsm]Monitor!R3642C40</stp>
        <tr r="AN3642" s="1"/>
      </tp>
      <tp>
        <v>239</v>
        <stp/>
        <stp>##V3_BDHV12</stp>
        <stp>22518 HK Equity</stp>
        <stp>WRT_OUTSTANDING</stp>
        <stp>5/19/2016</stp>
        <stp>5/19/2016</stp>
        <stp>[Warrants Data Downloader.xlsm]Monitor!R3048C40</stp>
        <tr r="AN3048" s="1"/>
      </tp>
      <tp>
        <v>6570</v>
        <stp/>
        <stp>##V3_BDHV12</stp>
        <stp>24638 HK Equity</stp>
        <stp>WRT_OUTSTANDING</stp>
        <stp>5/19/2016</stp>
        <stp>5/19/2016</stp>
        <stp>[Warrants Data Downloader.xlsm]Monitor!R3679C40</stp>
        <tr r="AN3679" s="1"/>
      </tp>
      <tp>
        <v>2608</v>
        <stp/>
        <stp>##V3_BDHV12</stp>
        <stp>22408 HK Equity</stp>
        <stp>WRT_OUTSTANDING</stp>
        <stp>5/19/2016</stp>
        <stp>5/19/2016</stp>
        <stp>[Warrants Data Downloader.xlsm]Monitor!R3019C40</stp>
        <tr r="AN3019" s="1"/>
      </tp>
      <tp>
        <v>0</v>
        <stp/>
        <stp>##V3_BDHV12</stp>
        <stp>22418 HK Equity</stp>
        <stp>WRT_OUTSTANDING</stp>
        <stp>5/19/2016</stp>
        <stp>5/19/2016</stp>
        <stp>[Warrants Data Downloader.xlsm]Monitor!R3023C40</stp>
        <tr r="AN3023" s="1"/>
      </tp>
      <tp>
        <v>1720</v>
        <stp/>
        <stp>##V3_BDHV12</stp>
        <stp>24498 HK Equity</stp>
        <stp>WRT_OUTSTANDING</stp>
        <stp>5/19/2016</stp>
        <stp>5/19/2016</stp>
        <stp>[Warrants Data Downloader.xlsm]Monitor!R3623C40</stp>
        <tr r="AN3623" s="1"/>
      </tp>
      <tp>
        <v>4460</v>
        <stp/>
        <stp>##V3_BDHV12</stp>
        <stp>24538 HK Equity</stp>
        <stp>WRT_OUTSTANDING</stp>
        <stp>5/19/2016</stp>
        <stp>5/19/2016</stp>
        <stp>[Warrants Data Downloader.xlsm]Monitor!R3638C40</stp>
        <tr r="AN3638" s="1"/>
      </tp>
      <tp>
        <v>412</v>
        <stp/>
        <stp>##V3_BDHV12</stp>
        <stp>22448 HK Equity</stp>
        <stp>WRT_OUTSTANDING</stp>
        <stp>5/19/2016</stp>
        <stp>5/19/2016</stp>
        <stp>[Warrants Data Downloader.xlsm]Monitor!R3032C40</stp>
        <tr r="AN3032" s="1"/>
      </tp>
      <tp>
        <v>440</v>
        <stp/>
        <stp>##V3_BDHV12</stp>
        <stp>24508 HK Equity</stp>
        <stp>WRT_OUTSTANDING</stp>
        <stp>5/19/2016</stp>
        <stp>5/19/2016</stp>
        <stp>[Warrants Data Downloader.xlsm]Monitor!R3627C40</stp>
        <tr r="AN3627" s="1"/>
      </tp>
      <tp>
        <v>500</v>
        <stp/>
        <stp>##V3_BDHV12</stp>
        <stp>23408 HK Equity</stp>
        <stp>WRT_OUTSTANDING</stp>
        <stp>5/19/2016</stp>
        <stp>5/19/2016</stp>
        <stp>[Warrants Data Downloader.xlsm]Monitor!R3284C40</stp>
        <tr r="AN3284" s="1"/>
      </tp>
      <tp>
        <v>0</v>
        <stp/>
        <stp>##V3_BDHV12</stp>
        <stp>23448 HK Equity</stp>
        <stp>WRT_OUTSTANDING</stp>
        <stp>5/19/2016</stp>
        <stp>5/19/2016</stp>
        <stp>[Warrants Data Downloader.xlsm]Monitor!R3297C40</stp>
        <tr r="AN3297" s="1"/>
      </tp>
      <tp>
        <v>2804</v>
        <stp/>
        <stp>##V3_BDHV12</stp>
        <stp>23458 HK Equity</stp>
        <stp>WRT_OUTSTANDING</stp>
        <stp>5/19/2016</stp>
        <stp>5/19/2016</stp>
        <stp>[Warrants Data Downloader.xlsm]Monitor!R3299C40</stp>
        <tr r="AN3299" s="1"/>
      </tp>
      <tp>
        <v>12340</v>
        <stp/>
        <stp>##V3_BDHV12</stp>
        <stp>24448 HK Equity</stp>
        <stp>WRT_OUTSTANDING</stp>
        <stp>5/19/2016</stp>
        <stp>5/19/2016</stp>
        <stp>[Warrants Data Downloader.xlsm]Monitor!R3598C40</stp>
        <tr r="AN3598" s="1"/>
      </tp>
      <tp>
        <v>6084</v>
        <stp/>
        <stp>##V3_BDHV12</stp>
        <stp>24228 HK Equity</stp>
        <stp>WRT_OUTSTANDING</stp>
        <stp>5/19/2016</stp>
        <stp>5/19/2016</stp>
        <stp>[Warrants Data Downloader.xlsm]Monitor!R3525C40</stp>
        <tr r="AN3525" s="1"/>
      </tp>
      <tp>
        <v>8020</v>
        <stp/>
        <stp>##V3_BDHV12</stp>
        <stp>23208 HK Equity</stp>
        <stp>WRT_OUTSTANDING</stp>
        <stp>5/19/2016</stp>
        <stp>5/19/2016</stp>
        <stp>[Warrants Data Downloader.xlsm]Monitor!R3228C40</stp>
        <tr r="AN3228" s="1"/>
      </tp>
      <tp>
        <v>2520</v>
        <stp/>
        <stp>##V3_BDHV12</stp>
        <stp>24188 HK Equity</stp>
        <stp>WRT_OUTSTANDING</stp>
        <stp>5/19/2016</stp>
        <stp>5/19/2016</stp>
        <stp>[Warrants Data Downloader.xlsm]Monitor!R3513C40</stp>
        <tr r="AN3513" s="1"/>
      </tp>
      <tp>
        <v>97730</v>
        <stp/>
        <stp>##V3_BDHV12</stp>
        <stp>24238 HK Equity</stp>
        <stp>WRT_OUTSTANDING</stp>
        <stp>5/19/2016</stp>
        <stp>5/19/2016</stp>
        <stp>[Warrants Data Downloader.xlsm]Monitor!R3528C40</stp>
        <tr r="AN3528" s="1"/>
      </tp>
      <tp>
        <v>39679</v>
        <stp/>
        <stp>##V3_BDHV12</stp>
        <stp>23178 HK Equity</stp>
        <stp>WRT_OUTSTANDING</stp>
        <stp>5/19/2016</stp>
        <stp>5/19/2016</stp>
        <stp>[Warrants Data Downloader.xlsm]Monitor!R3219C40</stp>
        <tr r="AN3219" s="1"/>
      </tp>
      <tp>
        <v>5062</v>
        <stp/>
        <stp>##V3_BDHV12</stp>
        <stp>24168 HK Equity</stp>
        <stp>WRT_OUTSTANDING</stp>
        <stp>5/19/2016</stp>
        <stp>5/19/2016</stp>
        <stp>[Warrants Data Downloader.xlsm]Monitor!R3507C40</stp>
        <tr r="AN3507" s="1"/>
      </tp>
      <tp>
        <v>30</v>
        <stp/>
        <stp>##V3_BDHV12</stp>
        <stp>23228 HK Equity</stp>
        <stp>WRT_OUTSTANDING</stp>
        <stp>5/19/2016</stp>
        <stp>5/19/2016</stp>
        <stp>[Warrants Data Downloader.xlsm]Monitor!R3235C40</stp>
        <tr r="AN3235" s="1"/>
      </tp>
      <tp>
        <v>0</v>
        <stp/>
        <stp>##V3_BDHV12</stp>
        <stp>24248 HK Equity</stp>
        <stp>WRT_OUTSTANDING</stp>
        <stp>5/19/2016</stp>
        <stp>5/19/2016</stp>
        <stp>[Warrants Data Downloader.xlsm]Monitor!R3533C40</stp>
        <tr r="AN3533" s="1"/>
      </tp>
      <tp>
        <v>0</v>
        <stp/>
        <stp>##V3_BDHV12</stp>
        <stp>23198 HK Equity</stp>
        <stp>WRT_OUTSTANDING</stp>
        <stp>5/19/2016</stp>
        <stp>5/19/2016</stp>
        <stp>[Warrants Data Downloader.xlsm]Monitor!R3223C40</stp>
        <tr r="AN3223" s="1"/>
      </tp>
      <tp>
        <v>2460</v>
        <stp/>
        <stp>##V3_BDHV12</stp>
        <stp>24398 HK Equity</stp>
        <stp>WRT_OUTSTANDING</stp>
        <stp>5/19/2016</stp>
        <stp>5/19/2016</stp>
        <stp>[Warrants Data Downloader.xlsm]Monitor!R3578C40</stp>
        <tr r="AN3578" s="1"/>
      </tp>
      <tp>
        <v>640</v>
        <stp/>
        <stp>##V3_BDHV12</stp>
        <stp>23368 HK Equity</stp>
        <stp>WRT_OUTSTANDING</stp>
        <stp>5/19/2016</stp>
        <stp>5/19/2016</stp>
        <stp>[Warrants Data Downloader.xlsm]Monitor!R3272C40</stp>
        <tr r="AN3272" s="1"/>
      </tp>
      <tp>
        <v>11300</v>
        <stp/>
        <stp>##V3_BDHV12</stp>
        <stp>23338 HK Equity</stp>
        <stp>WRT_OUTSTANDING</stp>
        <stp>5/19/2016</stp>
        <stp>5/19/2016</stp>
        <stp>[Warrants Data Downloader.xlsm]Monitor!R3260C40</stp>
        <tr r="AN3260" s="1"/>
      </tp>
      <tp>
        <v>4900</v>
        <stp/>
        <stp>##V3_BDHV12</stp>
        <stp>24348 HK Equity</stp>
        <stp>WRT_OUTSTANDING</stp>
        <stp>5/19/2016</stp>
        <stp>5/19/2016</stp>
        <stp>[Warrants Data Downloader.xlsm]Monitor!R3561C40</stp>
        <tr r="AN3561" s="1"/>
      </tp>
      <tp>
        <v>20450</v>
        <stp/>
        <stp>##V3_BDHV12</stp>
        <stp>23348 HK Equity</stp>
        <stp>WRT_OUTSTANDING</stp>
        <stp>5/19/2016</stp>
        <stp>5/19/2016</stp>
        <stp>[Warrants Data Downloader.xlsm]Monitor!R3263C40</stp>
        <tr r="AN3263" s="1"/>
      </tp>
      <tp>
        <v>50</v>
        <stp/>
        <stp>##V3_BDHV12</stp>
        <stp>24298 HK Equity</stp>
        <stp>WRT_OUTSTANDING</stp>
        <stp>5/19/2016</stp>
        <stp>5/19/2016</stp>
        <stp>[Warrants Data Downloader.xlsm]Monitor!R3548C40</stp>
        <tr r="AN3548" s="1"/>
      </tp>
      <tp>
        <v>900</v>
        <stp/>
        <stp>##V3_BDHV12</stp>
        <stp>23248 HK Equity</stp>
        <stp>WRT_OUTSTANDING</stp>
        <stp>5/19/2016</stp>
        <stp>5/19/2016</stp>
        <stp>[Warrants Data Downloader.xlsm]Monitor!R3241C40</stp>
        <tr r="AN3241" s="1"/>
      </tp>
      <tp>
        <v>4557</v>
        <stp/>
        <stp>##V3_BDHV12</stp>
        <stp>23318 HK Equity</stp>
        <stp>WRT_OUTSTANDING</stp>
        <stp>5/19/2016</stp>
        <stp>5/19/2016</stp>
        <stp>[Warrants Data Downloader.xlsm]Monitor!R3256C40</stp>
        <tr r="AN3256" s="1"/>
      </tp>
      <tp>
        <v>2000</v>
        <stp/>
        <stp>##V3_BDHV12</stp>
        <stp>24128 HK Equity</stp>
        <stp>WRT_OUTSTANDING</stp>
        <stp>5/19/2016</stp>
        <stp>5/19/2016</stp>
        <stp>[Warrants Data Downloader.xlsm]Monitor!R3493C40</stp>
        <tr r="AN3493" s="1"/>
      </tp>
      <tp>
        <v>32050</v>
        <stp/>
        <stp>##V3_BDHV12</stp>
        <stp>24108 HK Equity</stp>
        <stp>WRT_OUTSTANDING</stp>
        <stp>5/19/2016</stp>
        <stp>5/19/2016</stp>
        <stp>[Warrants Data Downloader.xlsm]Monitor!R3483C40</stp>
        <tr r="AN3483" s="1"/>
      </tp>
      <tp>
        <v>410</v>
        <stp/>
        <stp>##V3_BDHV12</stp>
        <stp>23798 HK Equity</stp>
        <stp>WRT_OUTSTANDING</stp>
        <stp>5/19/2016</stp>
        <stp>5/19/2016</stp>
        <stp>[Warrants Data Downloader.xlsm]Monitor!R3384C40</stp>
        <tr r="AN3384" s="1"/>
      </tp>
      <tp>
        <v>3800</v>
        <stp/>
        <stp>##V3_BDHV12</stp>
        <stp>23768 HK Equity</stp>
        <stp>WRT_OUTSTANDING</stp>
        <stp>5/19/2016</stp>
        <stp>5/19/2016</stp>
        <stp>[Warrants Data Downloader.xlsm]Monitor!R3375C40</stp>
        <tr r="AN3375" s="1"/>
      </tp>
      <tp>
        <v>30</v>
        <stp/>
        <stp>##V3_BDHV12</stp>
        <stp>23758 HK Equity</stp>
        <stp>WRT_OUTSTANDING</stp>
        <stp>5/19/2016</stp>
        <stp>5/19/2016</stp>
        <stp>[Warrants Data Downloader.xlsm]Monitor!R3373C40</stp>
        <tr r="AN3373" s="1"/>
      </tp>
      <tp>
        <v>29654</v>
        <stp/>
        <stp>##V3_BDHV12</stp>
        <stp>23808 HK Equity</stp>
        <stp>WRT_OUTSTANDING</stp>
        <stp>5/19/2016</stp>
        <stp>5/19/2016</stp>
        <stp>[Warrants Data Downloader.xlsm]Monitor!R3389C40</stp>
        <tr r="AN3389" s="1"/>
      </tp>
      <tp>
        <v>0</v>
        <stp/>
        <stp>##V3_BDHV12</stp>
        <stp>23718 HK Equity</stp>
        <stp>WRT_OUTSTANDING</stp>
        <stp>5/19/2016</stp>
        <stp>5/19/2016</stp>
        <stp>[Warrants Data Downloader.xlsm]Monitor!R3360C40</stp>
        <tr r="AN3360" s="1"/>
      </tp>
      <tp>
        <v>200</v>
        <stp/>
        <stp>##V3_BDHV12</stp>
        <stp>23848 HK Equity</stp>
        <stp>WRT_OUTSTANDING</stp>
        <stp>5/19/2016</stp>
        <stp>5/19/2016</stp>
        <stp>[Warrants Data Downloader.xlsm]Monitor!R3397C40</stp>
        <tr r="AN3397" s="1"/>
      </tp>
      <tp>
        <v>0</v>
        <stp/>
        <stp>##V3_BDHV12</stp>
        <stp>23748 HK Equity</stp>
        <stp>WRT_OUTSTANDING</stp>
        <stp>5/19/2016</stp>
        <stp>5/19/2016</stp>
        <stp>[Warrants Data Downloader.xlsm]Monitor!R3369C40</stp>
        <tr r="AN3369" s="1"/>
      </tp>
      <tp>
        <v>670</v>
        <stp/>
        <stp>##V3_BDHV12</stp>
        <stp>23858 HK Equity</stp>
        <stp>WRT_OUTSTANDING</stp>
        <stp>5/19/2016</stp>
        <stp>5/19/2016</stp>
        <stp>[Warrants Data Downloader.xlsm]Monitor!R3398C40</stp>
        <tr r="AN3398" s="1"/>
      </tp>
      <tp>
        <v>370</v>
        <stp/>
        <stp>##V3_BDHV12</stp>
        <stp>23628 HK Equity</stp>
        <stp>WRT_OUTSTANDING</stp>
        <stp>5/19/2016</stp>
        <stp>5/19/2016</stp>
        <stp>[Warrants Data Downloader.xlsm]Monitor!R3342C40</stp>
        <tr r="AN3342" s="1"/>
      </tp>
      <tp>
        <v>42790</v>
        <stp/>
        <stp>##V3_BDHV12</stp>
        <stp>23488 HK Equity</stp>
        <stp>WRT_OUTSTANDING</stp>
        <stp>5/19/2016</stp>
        <stp>5/19/2016</stp>
        <stp>[Warrants Data Downloader.xlsm]Monitor!R3309C40</stp>
        <tr r="AN3309" s="1"/>
      </tp>
      <tp>
        <v>20</v>
        <stp/>
        <stp>##V3_BDHV12</stp>
        <stp>24008 HK Equity</stp>
        <stp>WRT_OUTSTANDING</stp>
        <stp>5/19/2016</stp>
        <stp>5/19/2016</stp>
        <stp>[Warrants Data Downloader.xlsm]Monitor!R3444C40</stp>
        <tr r="AN3444" s="1"/>
      </tp>
      <tp>
        <v>5320</v>
        <stp/>
        <stp>##V3_BDHV12</stp>
        <stp>23508 HK Equity</stp>
        <stp>WRT_OUTSTANDING</stp>
        <stp>5/19/2016</stp>
        <stp>5/19/2016</stp>
        <stp>[Warrants Data Downloader.xlsm]Monitor!R3316C40</stp>
        <tr r="AN3316" s="1"/>
      </tp>
      <tp>
        <v>11960</v>
        <stp/>
        <stp>##V3_BDHV12</stp>
        <stp>23498 HK Equity</stp>
        <stp>WRT_OUTSTANDING</stp>
        <stp>5/19/2016</stp>
        <stp>5/19/2016</stp>
        <stp>[Warrants Data Downloader.xlsm]Monitor!R3314C40</stp>
        <tr r="AN3314" s="1"/>
      </tp>
      <tp>
        <v>1550</v>
        <stp/>
        <stp>##V3_BDHV12</stp>
        <stp>24058 HK Equity</stp>
        <stp>WRT_OUTSTANDING</stp>
        <stp>5/19/2016</stp>
        <stp>5/19/2016</stp>
        <stp>[Warrants Data Downloader.xlsm]Monitor!R3467C40</stp>
        <tr r="AN3467" s="1"/>
      </tp>
      <tp>
        <v>4670</v>
        <stp/>
        <stp>##V3_BDHV12</stp>
        <stp>23538 HK Equity</stp>
        <stp>WRT_OUTSTANDING</stp>
        <stp>5/19/2016</stp>
        <stp>5/19/2016</stp>
        <stp>[Warrants Data Downloader.xlsm]Monitor!R3323C40</stp>
        <tr r="AN3323" s="1"/>
      </tp>
      <tp>
        <v>99150</v>
        <stp/>
        <stp>##V3_BDHV12</stp>
        <stp>11069 HK Equity</stp>
        <stp>WRT_OUTSTANDING</stp>
        <stp>5/19/2016</stp>
        <stp>5/19/2016</stp>
        <stp>[Warrants Data Downloader.xlsm]Monitor!R1682C40</stp>
        <tr r="AN1682" s="1"/>
      </tp>
      <tp>
        <v>4565</v>
        <stp/>
        <stp>##V3_BDHV12</stp>
        <stp>23938 HK Equity</stp>
        <stp>WRT_OUTSTANDING</stp>
        <stp>5/19/2016</stp>
        <stp>5/19/2016</stp>
        <stp>[Warrants Data Downloader.xlsm]Monitor!R3414C40</stp>
        <tr r="AN3414" s="1"/>
      </tp>
      <tp>
        <v>2421</v>
        <stp/>
        <stp>##V3_BDHV12</stp>
        <stp>23988 HK Equity</stp>
        <stp>WRT_OUTSTANDING</stp>
        <stp>5/19/2016</stp>
        <stp>5/19/2016</stp>
        <stp>[Warrants Data Downloader.xlsm]Monitor!R3439C40</stp>
        <tr r="AN3439" s="1"/>
      </tp>
      <tp>
        <v>550</v>
        <stp/>
        <stp>##V3_BDHV12</stp>
        <stp>11239 HK Equity</stp>
        <stp>WRT_OUTSTANDING</stp>
        <stp>5/19/2016</stp>
        <stp>5/19/2016</stp>
        <stp>[Warrants Data Downloader.xlsm]Monitor!R1690C40</stp>
        <tr r="AN1690" s="1"/>
      </tp>
      <tp>
        <v>144940</v>
        <stp/>
        <stp>##V3_BDHV12</stp>
        <stp>23968 HK Equity</stp>
        <stp>WRT_OUTSTANDING</stp>
        <stp>5/19/2016</stp>
        <stp>5/19/2016</stp>
        <stp>[Warrants Data Downloader.xlsm]Monitor!R3425C40</stp>
        <tr r="AN3425" s="1"/>
      </tp>
      <tp>
        <v>8310</v>
        <stp/>
        <stp>##V3_BDHV12</stp>
        <stp>11249 HK Equity</stp>
        <stp>WRT_OUTSTANDING</stp>
        <stp>5/19/2016</stp>
        <stp>5/19/2016</stp>
        <stp>[Warrants Data Downloader.xlsm]Monitor!R1692C40</stp>
        <tr r="AN1692" s="1"/>
      </tp>
      <tp>
        <v>0</v>
        <stp/>
        <stp>##V3_BDHV12</stp>
        <stp>21009 HK Equity</stp>
        <stp>WRT_OUTSTANDING</stp>
        <stp>5/19/2016</stp>
        <stp>5/19/2016</stp>
        <stp>[Warrants Data Downloader.xlsm]Monitor!R2624C40</stp>
        <tr r="AN2624" s="1"/>
      </tp>
      <tp>
        <v>280</v>
        <stp/>
        <stp>##V3_BDHV12</stp>
        <stp>21099 HK Equity</stp>
        <stp>WRT_OUTSTANDING</stp>
        <stp>5/19/2016</stp>
        <stp>5/19/2016</stp>
        <stp>[Warrants Data Downloader.xlsm]Monitor!R2639C40</stp>
        <tr r="AN2639" s="1"/>
      </tp>
      <tp>
        <v>75</v>
        <stp/>
        <stp>##V3_BDHV12</stp>
        <stp>21059 HK Equity</stp>
        <stp>WRT_OUTSTANDING</stp>
        <stp>5/19/2016</stp>
        <stp>5/19/2016</stp>
        <stp>[Warrants Data Downloader.xlsm]Monitor!R2632C40</stp>
        <tr r="AN2632" s="1"/>
      </tp>
      <tp>
        <v>4540</v>
        <stp/>
        <stp>##V3_BDHV12</stp>
        <stp>21219 HK Equity</stp>
        <stp>WRT_OUTSTANDING</stp>
        <stp>5/19/2016</stp>
        <stp>5/19/2016</stp>
        <stp>[Warrants Data Downloader.xlsm]Monitor!R2661C40</stp>
        <tr r="AN2661" s="1"/>
      </tp>
      <tp>
        <v>4880</v>
        <stp/>
        <stp>##V3_BDHV12</stp>
        <stp>21179 HK Equity</stp>
        <stp>WRT_OUTSTANDING</stp>
        <stp>5/19/2016</stp>
        <stp>5/19/2016</stp>
        <stp>[Warrants Data Downloader.xlsm]Monitor!R2652C40</stp>
        <tr r="AN2652" s="1"/>
      </tp>
      <tp>
        <v>6460</v>
        <stp/>
        <stp>##V3_BDHV12</stp>
        <stp>21139 HK Equity</stp>
        <stp>WRT_OUTSTANDING</stp>
        <stp>5/19/2016</stp>
        <stp>5/19/2016</stp>
        <stp>[Warrants Data Downloader.xlsm]Monitor!R2648C40</stp>
        <tr r="AN2648" s="1"/>
      </tp>
      <tp>
        <v>640</v>
        <stp/>
        <stp>##V3_BDHV12</stp>
        <stp>20909 HK Equity</stp>
        <stp>WRT_OUTSTANDING</stp>
        <stp>5/19/2016</stp>
        <stp>5/19/2016</stp>
        <stp>[Warrants Data Downloader.xlsm]Monitor!R2612C40</stp>
        <tr r="AN2612" s="1"/>
      </tp>
      <tp>
        <v>72010</v>
        <stp/>
        <stp>##V3_BDHV12</stp>
        <stp>21659 HK Equity</stp>
        <stp>WRT_OUTSTANDING</stp>
        <stp>5/19/2016</stp>
        <stp>5/19/2016</stp>
        <stp>[Warrants Data Downloader.xlsm]Monitor!R2785C40</stp>
        <tr r="AN2785" s="1"/>
      </tp>
      <tp>
        <v>22420</v>
        <stp/>
        <stp>##V3_BDHV12</stp>
        <stp>21639 HK Equity</stp>
        <stp>WRT_OUTSTANDING</stp>
        <stp>5/19/2016</stp>
        <stp>5/19/2016</stp>
        <stp>[Warrants Data Downloader.xlsm]Monitor!R2782C40</stp>
        <tr r="AN2782" s="1"/>
      </tp>
      <tp>
        <v>22530</v>
        <stp/>
        <stp>##V3_BDHV12</stp>
        <stp>21649 HK Equity</stp>
        <stp>WRT_OUTSTANDING</stp>
        <stp>5/19/2016</stp>
        <stp>5/19/2016</stp>
        <stp>[Warrants Data Downloader.xlsm]Monitor!R2783C40</stp>
        <tr r="AN2783" s="1"/>
      </tp>
      <tp>
        <v>42870</v>
        <stp/>
        <stp>##V3_BDHV12</stp>
        <stp>21679 HK Equity</stp>
        <stp>WRT_OUTSTANDING</stp>
        <stp>5/19/2016</stp>
        <stp>5/19/2016</stp>
        <stp>[Warrants Data Downloader.xlsm]Monitor!R2794C40</stp>
        <tr r="AN2794" s="1"/>
      </tp>
      <tp>
        <v>2660</v>
        <stp/>
        <stp>##V3_BDHV12</stp>
        <stp>10359 HK Equity</stp>
        <stp>WRT_OUTSTANDING</stp>
        <stp>5/19/2016</stp>
        <stp>5/19/2016</stp>
        <stp>[Warrants Data Downloader.xlsm]Monitor!R1637C40</stp>
        <tr r="AN1637" s="1"/>
      </tp>
      <tp>
        <v>3082</v>
        <stp/>
        <stp>##V3_BDHV12</stp>
        <stp>21539 HK Equity</stp>
        <stp>WRT_OUTSTANDING</stp>
        <stp>5/19/2016</stp>
        <stp>5/19/2016</stp>
        <stp>[Warrants Data Downloader.xlsm]Monitor!R2751C40</stp>
        <tr r="AN2751" s="1"/>
      </tp>
      <tp>
        <v>640</v>
        <stp/>
        <stp>##V3_BDHV12</stp>
        <stp>10349 HK Equity</stp>
        <stp>WRT_OUTSTANDING</stp>
        <stp>5/19/2016</stp>
        <stp>5/19/2016</stp>
        <stp>[Warrants Data Downloader.xlsm]Monitor!R1631C40</stp>
        <tr r="AN1631" s="1"/>
      </tp>
      <tp>
        <v>3600</v>
        <stp/>
        <stp>##V3_BDHV12</stp>
        <stp>21499 HK Equity</stp>
        <stp>WRT_OUTSTANDING</stp>
        <stp>5/19/2016</stp>
        <stp>5/19/2016</stp>
        <stp>[Warrants Data Downloader.xlsm]Monitor!R2740C40</stp>
        <tr r="AN2740" s="1"/>
      </tp>
      <tp>
        <v>42496</v>
        <stp/>
        <stp>##V3_BDHV12</stp>
        <stp>21509 HK Equity</stp>
        <stp>WRT_OUTSTANDING</stp>
        <stp>5/19/2016</stp>
        <stp>5/19/2016</stp>
        <stp>[Warrants Data Downloader.xlsm]Monitor!R2742C40</stp>
        <tr r="AN2742" s="1"/>
      </tp>
      <tp>
        <v>0</v>
        <stp/>
        <stp>##V3_BDHV12</stp>
        <stp>21359 HK Equity</stp>
        <stp>WRT_OUTSTANDING</stp>
        <stp>5/19/2016</stp>
        <stp>5/19/2016</stp>
        <stp>[Warrants Data Downloader.xlsm]Monitor!R2700C40</stp>
        <tr r="AN2700" s="1"/>
      </tp>
      <tp>
        <v>27442</v>
        <stp/>
        <stp>##V3_BDHV12</stp>
        <stp>11639 HK Equity</stp>
        <stp>WRT_OUTSTANDING</stp>
        <stp>5/19/2016</stp>
        <stp>5/19/2016</stp>
        <stp>[Warrants Data Downloader.xlsm]Monitor!R1721C40</stp>
        <tr r="AN1721" s="1"/>
      </tp>
      <tp>
        <v>10944</v>
        <stp/>
        <stp>##V3_BDHV12</stp>
        <stp>11769 HK Equity</stp>
        <stp>WRT_OUTSTANDING</stp>
        <stp>5/19/2016</stp>
        <stp>5/19/2016</stp>
        <stp>[Warrants Data Downloader.xlsm]Monitor!R1731C40</stp>
        <tr r="AN1731" s="1"/>
      </tp>
      <tp>
        <v>188</v>
        <stp/>
        <stp>##V3_BDHV12</stp>
        <stp>11699 HK Equity</stp>
        <stp>WRT_OUTSTANDING</stp>
        <stp>5/19/2016</stp>
        <stp>5/19/2016</stp>
        <stp>[Warrants Data Downloader.xlsm]Monitor!R1723C40</stp>
        <tr r="AN1723" s="1"/>
      </tp>
      <tp>
        <v>0</v>
        <stp/>
        <stp>##V3_BDHV12</stp>
        <stp>11489 HK Equity</stp>
        <stp>WRT_OUTSTANDING</stp>
        <stp>5/19/2016</stp>
        <stp>5/19/2016</stp>
        <stp>[Warrants Data Downloader.xlsm]Monitor!R1707C40</stp>
        <tr r="AN1707" s="1"/>
      </tp>
      <tp>
        <v>570</v>
        <stp/>
        <stp>##V3_BDHV12</stp>
        <stp>10389 HK Equity</stp>
        <stp>WRT_OUTSTANDING</stp>
        <stp>5/19/2016</stp>
        <stp>5/19/2016</stp>
        <stp>[Warrants Data Downloader.xlsm]Monitor!R1667C40</stp>
        <tr r="AN1667" s="1"/>
      </tp>
      <tp>
        <v>2300</v>
        <stp/>
        <stp>##V3_BDHV12</stp>
        <stp>10379 HK Equity</stp>
        <stp>WRT_OUTSTANDING</stp>
        <stp>5/19/2016</stp>
        <stp>5/19/2016</stp>
        <stp>[Warrants Data Downloader.xlsm]Monitor!R1657C40</stp>
        <tr r="AN1657" s="1"/>
      </tp>
      <tp>
        <v>130</v>
        <stp/>
        <stp>##V3_BDHV12</stp>
        <stp>21419 HK Equity</stp>
        <stp>WRT_OUTSTANDING</stp>
        <stp>5/19/2016</stp>
        <stp>5/19/2016</stp>
        <stp>[Warrants Data Downloader.xlsm]Monitor!R2722C40</stp>
        <tr r="AN2722" s="1"/>
      </tp>
      <tp>
        <v>50</v>
        <stp/>
        <stp>##V3_BDHV12</stp>
        <stp>21489 HK Equity</stp>
        <stp>WRT_OUTSTANDING</stp>
        <stp>5/19/2016</stp>
        <stp>5/19/2016</stp>
        <stp>[Warrants Data Downloader.xlsm]Monitor!R2738C40</stp>
        <tr r="AN2738" s="1"/>
      </tp>
      <tp>
        <v>260</v>
        <stp/>
        <stp>##V3_BDHV12</stp>
        <stp>10369 HK Equity</stp>
        <stp>WRT_OUTSTANDING</stp>
        <stp>5/19/2016</stp>
        <stp>5/19/2016</stp>
        <stp>[Warrants Data Downloader.xlsm]Monitor!R1647C40</stp>
        <tr r="AN1647" s="1"/>
      </tp>
      <tp>
        <v>510</v>
        <stp/>
        <stp>##V3_BDHV12</stp>
        <stp>21449 HK Equity</stp>
        <stp>WRT_OUTSTANDING</stp>
        <stp>5/19/2016</stp>
        <stp>5/19/2016</stp>
        <stp>[Warrants Data Downloader.xlsm]Monitor!R2730C40</stp>
        <tr r="AN2730" s="1"/>
      </tp>
      <tp>
        <v>47800</v>
        <stp/>
        <stp>##V3_BDHV12</stp>
        <stp>12279 HK Equity</stp>
        <stp>WRT_OUTSTANDING</stp>
        <stp>5/19/2016</stp>
        <stp>5/19/2016</stp>
        <stp>[Warrants Data Downloader.xlsm]Monitor!R1781C40</stp>
        <tr r="AN1781" s="1"/>
      </tp>
      <tp>
        <v>100</v>
        <stp/>
        <stp>##V3_BDHV12</stp>
        <stp>12299 HK Equity</stp>
        <stp>WRT_OUTSTANDING</stp>
        <stp>5/19/2016</stp>
        <stp>5/19/2016</stp>
        <stp>[Warrants Data Downloader.xlsm]Monitor!R1784C40</stp>
        <tr r="AN1784" s="1"/>
      </tp>
      <tp>
        <v>4320</v>
        <stp/>
        <stp>##V3_BDHV12</stp>
        <stp>12309 HK Equity</stp>
        <stp>WRT_OUTSTANDING</stp>
        <stp>5/19/2016</stp>
        <stp>5/19/2016</stp>
        <stp>[Warrants Data Downloader.xlsm]Monitor!R1785C40</stp>
        <tr r="AN1785" s="1"/>
      </tp>
      <tp>
        <v>14484</v>
        <stp/>
        <stp>##V3_BDHV12</stp>
        <stp>12419 HK Equity</stp>
        <stp>WRT_OUTSTANDING</stp>
        <stp>5/19/2016</stp>
        <stp>5/19/2016</stp>
        <stp>[Warrants Data Downloader.xlsm]Monitor!R1793C40</stp>
        <tr r="AN1793" s="1"/>
      </tp>
      <tp>
        <v>580</v>
        <stp/>
        <stp>##V3_BDHV12</stp>
        <stp>20579 HK Equity</stp>
        <stp>WRT_OUTSTANDING</stp>
        <stp>5/19/2016</stp>
        <stp>5/19/2016</stp>
        <stp>[Warrants Data Downloader.xlsm]Monitor!R2556C40</stp>
        <tr r="AN2556" s="1"/>
      </tp>
      <tp>
        <v>200</v>
        <stp/>
        <stp>##V3_BDHV12</stp>
        <stp>20549 HK Equity</stp>
        <stp>WRT_OUTSTANDING</stp>
        <stp>5/19/2016</stp>
        <stp>5/19/2016</stp>
        <stp>[Warrants Data Downloader.xlsm]Monitor!R2550C40</stp>
        <tr r="AN2550" s="1"/>
      </tp>
      <tp>
        <v>4030</v>
        <stp/>
        <stp>##V3_BDHV12</stp>
        <stp>20629 HK Equity</stp>
        <stp>WRT_OUTSTANDING</stp>
        <stp>5/19/2016</stp>
        <stp>5/19/2016</stp>
        <stp>[Warrants Data Downloader.xlsm]Monitor!R2566C40</stp>
        <tr r="AN2566" s="1"/>
      </tp>
      <tp>
        <v>660</v>
        <stp/>
        <stp>##V3_BDHV12</stp>
        <stp>20649 HK Equity</stp>
        <stp>WRT_OUTSTANDING</stp>
        <stp>5/19/2016</stp>
        <stp>5/19/2016</stp>
        <stp>[Warrants Data Downloader.xlsm]Monitor!R2568C40</stp>
        <tr r="AN2568" s="1"/>
      </tp>
      <tp>
        <v>10310</v>
        <stp/>
        <stp>##V3_BDHV12</stp>
        <stp>20519 HK Equity</stp>
        <stp>WRT_OUTSTANDING</stp>
        <stp>5/19/2016</stp>
        <stp>5/19/2016</stp>
        <stp>[Warrants Data Downloader.xlsm]Monitor!R2545C40</stp>
        <tr r="AN2545" s="1"/>
      </tp>
      <tp>
        <v>5092</v>
        <stp/>
        <stp>##V3_BDHV12</stp>
        <stp>20659 HK Equity</stp>
        <stp>WRT_OUTSTANDING</stp>
        <stp>5/19/2016</stp>
        <stp>5/19/2016</stp>
        <stp>[Warrants Data Downloader.xlsm]Monitor!R2571C40</stp>
        <tr r="AN2571" s="1"/>
      </tp>
      <tp>
        <v>25360</v>
        <stp/>
        <stp>##V3_BDHV12</stp>
        <stp>20669 HK Equity</stp>
        <stp>WRT_OUTSTANDING</stp>
        <stp>5/19/2016</stp>
        <stp>5/19/2016</stp>
        <stp>[Warrants Data Downloader.xlsm]Monitor!R2573C40</stp>
        <tr r="AN2573" s="1"/>
      </tp>
      <tp>
        <v>3680</v>
        <stp/>
        <stp>##V3_BDHV12</stp>
        <stp>20279 HK Equity</stp>
        <stp>WRT_OUTSTANDING</stp>
        <stp>5/19/2016</stp>
        <stp>5/19/2016</stp>
        <stp>[Warrants Data Downloader.xlsm]Monitor!R2502C40</stp>
        <tr r="AN2502" s="1"/>
      </tp>
      <tp>
        <v>340</v>
        <stp/>
        <stp>##V3_BDHV12</stp>
        <stp>20319 HK Equity</stp>
        <stp>WRT_OUTSTANDING</stp>
        <stp>5/19/2016</stp>
        <stp>5/19/2016</stp>
        <stp>[Warrants Data Downloader.xlsm]Monitor!R2509C40</stp>
        <tr r="AN2509" s="1"/>
      </tp>
      <tp>
        <v>220</v>
        <stp/>
        <stp>##V3_BDHV12</stp>
        <stp>12219 HK Equity</stp>
        <stp>WRT_OUTSTANDING</stp>
        <stp>5/19/2016</stp>
        <stp>5/19/2016</stp>
        <stp>[Warrants Data Downloader.xlsm]Monitor!R1763C40</stp>
        <tr r="AN1763" s="1"/>
      </tp>
      <tp>
        <v>230</v>
        <stp/>
        <stp>##V3_BDHV12</stp>
        <stp>12169 HK Equity</stp>
        <stp>WRT_OUTSTANDING</stp>
        <stp>5/19/2016</stp>
        <stp>5/19/2016</stp>
        <stp>[Warrants Data Downloader.xlsm]Monitor!R1753C40</stp>
        <tr r="AN1753" s="1"/>
      </tp>
      <tp>
        <v>0</v>
        <stp/>
        <stp>##V3_BDHV12</stp>
        <stp>12149 HK Equity</stp>
        <stp>WRT_OUTSTANDING</stp>
        <stp>5/19/2016</stp>
        <stp>5/19/2016</stp>
        <stp>[Warrants Data Downloader.xlsm]Monitor!R1747C40</stp>
        <tr r="AN1747" s="1"/>
      </tp>
      <tp>
        <v>2300</v>
        <stp/>
        <stp>##V3_BDHV12</stp>
        <stp>20189 HK Equity</stp>
        <stp>WRT_OUTSTANDING</stp>
        <stp>5/19/2016</stp>
        <stp>5/19/2016</stp>
        <stp>[Warrants Data Downloader.xlsm]Monitor!R2487C40</stp>
        <tr r="AN2487" s="1"/>
      </tp>
      <tp>
        <v>104050</v>
        <stp/>
        <stp>##V3_BDHV12</stp>
        <stp>20209 HK Equity</stp>
        <stp>WRT_OUTSTANDING</stp>
        <stp>5/19/2016</stp>
        <stp>5/19/2016</stp>
        <stp>[Warrants Data Downloader.xlsm]Monitor!R2490C40</stp>
        <tr r="AN2490" s="1"/>
      </tp>
      <tp>
        <v>0</v>
        <stp/>
        <stp>##V3_BDHV12</stp>
        <stp>20099 HK Equity</stp>
        <stp>WRT_OUTSTANDING</stp>
        <stp>5/19/2016</stp>
        <stp>5/19/2016</stp>
        <stp>[Warrants Data Downloader.xlsm]Monitor!R2478C40</stp>
        <tr r="AN2478" s="1"/>
      </tp>
      <tp>
        <v>40</v>
        <stp/>
        <stp>##V3_BDHV12</stp>
        <stp>22309 HK Equity</stp>
        <stp>WRT_OUTSTANDING</stp>
        <stp>5/19/2016</stp>
        <stp>5/19/2016</stp>
        <stp>[Warrants Data Downloader.xlsm]Monitor!R2991C40</stp>
        <tr r="AN2991" s="1"/>
      </tp>
      <tp>
        <v>12360</v>
        <stp/>
        <stp>##V3_BDHV12</stp>
        <stp>22319 HK Equity</stp>
        <stp>WRT_OUTSTANDING</stp>
        <stp>5/19/2016</stp>
        <stp>5/19/2016</stp>
        <stp>[Warrants Data Downloader.xlsm]Monitor!R2996C40</stp>
        <tr r="AN2996" s="1"/>
      </tp>
      <tp>
        <v>15804</v>
        <stp/>
        <stp>##V3_BDHV12</stp>
        <stp>22019 HK Equity</stp>
        <stp>WRT_OUTSTANDING</stp>
        <stp>5/19/2016</stp>
        <stp>5/19/2016</stp>
        <stp>[Warrants Data Downloader.xlsm]Monitor!R2901C40</stp>
        <tr r="AN2901" s="1"/>
      </tp>
      <tp>
        <v>6600</v>
        <stp/>
        <stp>##V3_BDHV12</stp>
        <stp>22039 HK Equity</stp>
        <stp>WRT_OUTSTANDING</stp>
        <stp>5/19/2016</stp>
        <stp>5/19/2016</stp>
        <stp>[Warrants Data Downloader.xlsm]Monitor!R2909C40</stp>
        <tr r="AN2909" s="1"/>
      </tp>
      <tp>
        <v>815</v>
        <stp/>
        <stp>##V3_BDHV12</stp>
        <stp>22059 HK Equity</stp>
        <stp>WRT_OUTSTANDING</stp>
        <stp>5/19/2016</stp>
        <stp>5/19/2016</stp>
        <stp>[Warrants Data Downloader.xlsm]Monitor!R2918C40</stp>
        <tr r="AN2918" s="1"/>
      </tp>
      <tp>
        <v>0</v>
        <stp/>
        <stp>##V3_BDHV12</stp>
        <stp>13599 HK Equity</stp>
        <stp>WRT_OUTSTANDING</stp>
        <stp>5/19/2016</stp>
        <stp>5/19/2016</stp>
        <stp>[Warrants Data Downloader.xlsm]Monitor!R1846C40</stp>
        <tr r="AN1846" s="1"/>
      </tp>
      <tp>
        <v>0</v>
        <stp/>
        <stp>##V3_BDHV12</stp>
        <stp>22069 HK Equity</stp>
        <stp>WRT_OUTSTANDING</stp>
        <stp>5/19/2016</stp>
        <stp>5/19/2016</stp>
        <stp>[Warrants Data Downloader.xlsm]Monitor!R2921C40</stp>
        <tr r="AN2921" s="1"/>
      </tp>
      <tp>
        <v>950</v>
        <stp/>
        <stp>##V3_BDHV12</stp>
        <stp>22199 HK Equity</stp>
        <stp>WRT_OUTSTANDING</stp>
        <stp>5/19/2016</stp>
        <stp>5/19/2016</stp>
        <stp>[Warrants Data Downloader.xlsm]Monitor!R2949C40</stp>
        <tr r="AN2949" s="1"/>
      </tp>
      <tp>
        <v>2690</v>
        <stp/>
        <stp>##V3_BDHV12</stp>
        <stp>22269 HK Equity</stp>
        <stp>WRT_OUTSTANDING</stp>
        <stp>5/19/2016</stp>
        <stp>5/19/2016</stp>
        <stp>[Warrants Data Downloader.xlsm]Monitor!R2975C40</stp>
        <tr r="AN2975" s="1"/>
      </tp>
      <tp>
        <v>432</v>
        <stp/>
        <stp>##V3_BDHV12</stp>
        <stp>22279 HK Equity</stp>
        <stp>WRT_OUTSTANDING</stp>
        <stp>5/19/2016</stp>
        <stp>5/19/2016</stp>
        <stp>[Warrants Data Downloader.xlsm]Monitor!R2979C40</stp>
        <tr r="AN2979" s="1"/>
      </tp>
      <tp>
        <v>80</v>
        <stp/>
        <stp>##V3_BDHV12</stp>
        <stp>22209 HK Equity</stp>
        <stp>WRT_OUTSTANDING</stp>
        <stp>5/19/2016</stp>
        <stp>5/19/2016</stp>
        <stp>[Warrants Data Downloader.xlsm]Monitor!R2955C40</stp>
        <tr r="AN2955" s="1"/>
      </tp>
      <tp>
        <v>0</v>
        <stp/>
        <stp>##V3_BDHV12</stp>
        <stp>12879 HK Equity</stp>
        <stp>WRT_OUTSTANDING</stp>
        <stp>5/19/2016</stp>
        <stp>5/19/2016</stp>
        <stp>[Warrants Data Downloader.xlsm]Monitor!R1818C40</stp>
        <tr r="AN1818" s="1"/>
      </tp>
      <tp>
        <v>34720</v>
        <stp/>
        <stp>##V3_BDHV12</stp>
        <stp>12639 HK Equity</stp>
        <stp>WRT_OUTSTANDING</stp>
        <stp>5/19/2016</stp>
        <stp>5/19/2016</stp>
        <stp>[Warrants Data Downloader.xlsm]Monitor!R1803C40</stp>
        <tr r="AN1803" s="1"/>
      </tp>
      <tp>
        <v>21060</v>
        <stp/>
        <stp>##V3_BDHV12</stp>
        <stp>12739 HK Equity</stp>
        <stp>WRT_OUTSTANDING</stp>
        <stp>5/19/2016</stp>
        <stp>5/19/2016</stp>
        <stp>[Warrants Data Downloader.xlsm]Monitor!R1810C40</stp>
        <tr r="AN1810" s="1"/>
      </tp>
      <tp>
        <v>570</v>
        <stp/>
        <stp>##V3_BDHV12</stp>
        <stp>21949 HK Equity</stp>
        <stp>WRT_OUTSTANDING</stp>
        <stp>5/19/2016</stp>
        <stp>5/19/2016</stp>
        <stp>[Warrants Data Downloader.xlsm]Monitor!R2872C40</stp>
        <tr r="AN2872" s="1"/>
      </tp>
      <tp>
        <v>20</v>
        <stp/>
        <stp>##V3_BDHV12</stp>
        <stp>21929 HK Equity</stp>
        <stp>WRT_OUTSTANDING</stp>
        <stp>5/19/2016</stp>
        <stp>5/19/2016</stp>
        <stp>[Warrants Data Downloader.xlsm]Monitor!R2868C40</stp>
        <tr r="AN2868" s="1"/>
      </tp>
      <tp>
        <v>150</v>
        <stp/>
        <stp>##V3_BDHV12</stp>
        <stp>21989 HK Equity</stp>
        <stp>WRT_OUTSTANDING</stp>
        <stp>5/19/2016</stp>
        <stp>5/19/2016</stp>
        <stp>[Warrants Data Downloader.xlsm]Monitor!R2891C40</stp>
        <tr r="AN2891" s="1"/>
      </tp>
      <tp>
        <v>100</v>
        <stp/>
        <stp>##V3_BDHV12</stp>
        <stp>21979 HK Equity</stp>
        <stp>WRT_OUTSTANDING</stp>
        <stp>5/19/2016</stp>
        <stp>5/19/2016</stp>
        <stp>[Warrants Data Downloader.xlsm]Monitor!R2887C40</stp>
        <tr r="AN2887" s="1"/>
      </tp>
      <tp>
        <v>0</v>
        <stp/>
        <stp>##V3_BDHV12</stp>
        <stp>21729 HK Equity</stp>
        <stp>WRT_OUTSTANDING</stp>
        <stp>5/19/2016</stp>
        <stp>5/19/2016</stp>
        <stp>[Warrants Data Downloader.xlsm]Monitor!R2811C40</stp>
        <tr r="AN2811" s="1"/>
      </tp>
      <tp>
        <v>4580</v>
        <stp/>
        <stp>##V3_BDHV12</stp>
        <stp>21709 HK Equity</stp>
        <stp>WRT_OUTSTANDING</stp>
        <stp>5/19/2016</stp>
        <stp>5/19/2016</stp>
        <stp>[Warrants Data Downloader.xlsm]Monitor!R2807C40</stp>
        <tr r="AN2807" s="1"/>
      </tp>
      <tp>
        <v>15610</v>
        <stp/>
        <stp>##V3_BDHV12</stp>
        <stp>16289 HK Equity</stp>
        <stp>WRT_OUTSTANDING</stp>
        <stp>5/19/2016</stp>
        <stp>5/19/2016</stp>
        <stp>[Warrants Data Downloader.xlsm]Monitor!R1980C40</stp>
        <tr r="AN1980" s="1"/>
      </tp>
      <tp>
        <v>1450</v>
        <stp/>
        <stp>##V3_BDHV12</stp>
        <stp>16569 HK Equity</stp>
        <stp>WRT_OUTSTANDING</stp>
        <stp>5/19/2016</stp>
        <stp>5/19/2016</stp>
        <stp>[Warrants Data Downloader.xlsm]Monitor!R1993C40</stp>
        <tr r="AN1993" s="1"/>
      </tp>
      <tp>
        <v>290</v>
        <stp/>
        <stp>##V3_BDHV12</stp>
        <stp>16679 HK Equity</stp>
        <stp>WRT_OUTSTANDING</stp>
        <stp>5/19/2016</stp>
        <stp>5/19/2016</stp>
        <stp>[Warrants Data Downloader.xlsm]Monitor!R1999C40</stp>
        <tr r="AN1999" s="1"/>
      </tp>
      <tp>
        <v>3764</v>
        <stp/>
        <stp>##V3_BDHV12</stp>
        <stp>25078 HK Equity</stp>
        <stp>WRT_OUTSTANDING</stp>
        <stp>5/19/2016</stp>
        <stp>5/19/2016</stp>
        <stp>[Warrants Data Downloader.xlsm]Monitor!R3882C40</stp>
        <tr r="AN3882" s="1"/>
      </tp>
      <tp>
        <v>26090</v>
        <stp/>
        <stp>##V3_BDHV12</stp>
        <stp>25118 HK Equity</stp>
        <stp>WRT_OUTSTANDING</stp>
        <stp>5/19/2016</stp>
        <stp>5/19/2016</stp>
        <stp>[Warrants Data Downloader.xlsm]Monitor!R3897C40</stp>
        <tr r="AN3897" s="1"/>
      </tp>
      <tp>
        <v>219920</v>
        <stp/>
        <stp>##V3_BDHV12</stp>
        <stp>25088 HK Equity</stp>
        <stp>WRT_OUTSTANDING</stp>
        <stp>5/19/2016</stp>
        <stp>5/19/2016</stp>
        <stp>[Warrants Data Downloader.xlsm]Monitor!R3886C40</stp>
        <tr r="AN3886" s="1"/>
      </tp>
      <tp>
        <v>120</v>
        <stp/>
        <stp>##V3_BDHV12</stp>
        <stp>25008 HK Equity</stp>
        <stp>WRT_OUTSTANDING</stp>
        <stp>5/19/2016</stp>
        <stp>5/19/2016</stp>
        <stp>[Warrants Data Downloader.xlsm]Monitor!R3848C40</stp>
        <tr r="AN3848" s="1"/>
      </tp>
      <tp>
        <v>40</v>
        <stp/>
        <stp>##V3_BDHV12</stp>
        <stp>25018 HK Equity</stp>
        <stp>WRT_OUTSTANDING</stp>
        <stp>5/19/2016</stp>
        <stp>5/19/2016</stp>
        <stp>[Warrants Data Downloader.xlsm]Monitor!R3853C40</stp>
        <tr r="AN3853" s="1"/>
      </tp>
      <tp>
        <v>1260</v>
        <stp/>
        <stp>##V3_BDHV12</stp>
        <stp>25038 HK Equity</stp>
        <stp>WRT_OUTSTANDING</stp>
        <stp>5/19/2016</stp>
        <stp>5/19/2016</stp>
        <stp>[Warrants Data Downloader.xlsm]Monitor!R3863C40</stp>
        <tr r="AN3863" s="1"/>
      </tp>
      <tp>
        <v>15080</v>
        <stp/>
        <stp>##V3_BDHV12</stp>
        <stp>14709 HK Equity</stp>
        <stp>WRT_OUTSTANDING</stp>
        <stp>5/19/2016</stp>
        <stp>5/19/2016</stp>
        <stp>[Warrants Data Downloader.xlsm]Monitor!R1907C40</stp>
        <tr r="AN1907" s="1"/>
      </tp>
      <tp>
        <v>1120</v>
        <stp/>
        <stp>##V3_BDHV12</stp>
        <stp>24938 HK Equity</stp>
        <stp>WRT_OUTSTANDING</stp>
        <stp>5/19/2016</stp>
        <stp>5/19/2016</stp>
        <stp>[Warrants Data Downloader.xlsm]Monitor!R3813C40</stp>
        <tr r="AN3813" s="1"/>
      </tp>
      <tp>
        <v>2105</v>
        <stp/>
        <stp>##V3_BDHV12</stp>
        <stp>24958 HK Equity</stp>
        <stp>WRT_OUTSTANDING</stp>
        <stp>5/19/2016</stp>
        <stp>5/19/2016</stp>
        <stp>[Warrants Data Downloader.xlsm]Monitor!R3819C40</stp>
        <tr r="AN3819" s="1"/>
      </tp>
      <tp>
        <v>66110</v>
        <stp/>
        <stp>##V3_BDHV12</stp>
        <stp>24928 HK Equity</stp>
        <stp>WRT_OUTSTANDING</stp>
        <stp>5/19/2016</stp>
        <stp>5/19/2016</stp>
        <stp>[Warrants Data Downloader.xlsm]Monitor!R3807C40</stp>
        <tr r="AN3807" s="1"/>
      </tp>
      <tp>
        <v>490</v>
        <stp/>
        <stp>##V3_BDHV12</stp>
        <stp>25328 HK Equity</stp>
        <stp>WRT_OUTSTANDING</stp>
        <stp>5/19/2016</stp>
        <stp>5/19/2016</stp>
        <stp>[Warrants Data Downloader.xlsm]Monitor!R3994C40</stp>
        <tr r="AN3994" s="1"/>
      </tp>
      <tp>
        <v>11730</v>
        <stp/>
        <stp>##V3_BDHV12</stp>
        <stp>14279 HK Equity</stp>
        <stp>WRT_OUTSTANDING</stp>
        <stp>5/19/2016</stp>
        <stp>5/19/2016</stp>
        <stp>[Warrants Data Downloader.xlsm]Monitor!R1880C40</stp>
        <tr r="AN1880" s="1"/>
      </tp>
      <tp>
        <v>6596</v>
        <stp/>
        <stp>##V3_BDHV12</stp>
        <stp>24988 HK Equity</stp>
        <stp>WRT_OUTSTANDING</stp>
        <stp>5/19/2016</stp>
        <stp>5/19/2016</stp>
        <stp>[Warrants Data Downloader.xlsm]Monitor!R3836C40</stp>
        <tr r="AN3836" s="1"/>
      </tp>
      <tp>
        <v>440</v>
        <stp/>
        <stp>##V3_BDHV12</stp>
        <stp>24978 HK Equity</stp>
        <stp>WRT_OUTSTANDING</stp>
        <stp>5/19/2016</stp>
        <stp>5/19/2016</stp>
        <stp>[Warrants Data Downloader.xlsm]Monitor!R3828C40</stp>
        <tr r="AN3828" s="1"/>
      </tp>
      <tp>
        <v>6260</v>
        <stp/>
        <stp>##V3_BDHV12</stp>
        <stp>14509 HK Equity</stp>
        <stp>WRT_OUTSTANDING</stp>
        <stp>5/19/2016</stp>
        <stp>5/19/2016</stp>
        <stp>[Warrants Data Downloader.xlsm]Monitor!R1898C40</stp>
        <tr r="AN1898" s="1"/>
      </tp>
      <tp>
        <v>240</v>
        <stp/>
        <stp>##V3_BDHV12</stp>
        <stp>14429 HK Equity</stp>
        <stp>WRT_OUTSTANDING</stp>
        <stp>5/19/2016</stp>
        <stp>5/19/2016</stp>
        <stp>[Warrants Data Downloader.xlsm]Monitor!R1893C40</stp>
        <tr r="AN1893" s="1"/>
      </tp>
      <tp>
        <v>350</v>
        <stp/>
        <stp>##V3_BDHV12</stp>
        <stp>24998 HK Equity</stp>
        <stp>WRT_OUTSTANDING</stp>
        <stp>5/19/2016</stp>
        <stp>5/19/2016</stp>
        <stp>[Warrants Data Downloader.xlsm]Monitor!R3843C40</stp>
        <tr r="AN3843" s="1"/>
      </tp>
      <tp>
        <v>9150</v>
        <stp/>
        <stp>##V3_BDHV12</stp>
        <stp>15869 HK Equity</stp>
        <stp>WRT_OUTSTANDING</stp>
        <stp>5/19/2016</stp>
        <stp>5/19/2016</stp>
        <stp>[Warrants Data Downloader.xlsm]Monitor!R1961C40</stp>
        <tr r="AN1961" s="1"/>
      </tp>
      <tp>
        <v>365</v>
        <stp/>
        <stp>##V3_BDHV12</stp>
        <stp>15939 HK Equity</stp>
        <stp>WRT_OUTSTANDING</stp>
        <stp>5/19/2016</stp>
        <stp>5/19/2016</stp>
        <stp>[Warrants Data Downloader.xlsm]Monitor!R1962C40</stp>
        <tr r="AN1962" s="1"/>
      </tp>
      <tp>
        <v>128</v>
        <stp/>
        <stp>##V3_BDHV12</stp>
        <stp>15979 HK Equity</stp>
        <stp>WRT_OUTSTANDING</stp>
        <stp>5/19/2016</stp>
        <stp>5/19/2016</stp>
        <stp>[Warrants Data Downloader.xlsm]Monitor!R1966C40</stp>
        <tr r="AN1966" s="1"/>
      </tp>
      <tp>
        <v>83650</v>
        <stp/>
        <stp>##V3_BDHV12</stp>
        <stp>15269 HK Equity</stp>
        <stp>WRT_OUTSTANDING</stp>
        <stp>5/19/2016</stp>
        <stp>5/19/2016</stp>
        <stp>[Warrants Data Downloader.xlsm]Monitor!R1929C40</stp>
        <tr r="AN1929" s="1"/>
      </tp>
      <tp>
        <v>30300</v>
        <stp/>
        <stp>##V3_BDHV12</stp>
        <stp>15599 HK Equity</stp>
        <stp>WRT_OUTSTANDING</stp>
        <stp>5/19/2016</stp>
        <stp>5/19/2016</stp>
        <stp>[Warrants Data Downloader.xlsm]Monitor!R1949C40</stp>
        <tr r="AN1949" s="1"/>
      </tp>
      <tp>
        <v>42</v>
        <stp/>
        <stp>##V3_BDHV12</stp>
        <stp>15529 HK Equity</stp>
        <stp>WRT_OUTSTANDING</stp>
        <stp>5/19/2016</stp>
        <stp>5/19/2016</stp>
        <stp>[Warrants Data Downloader.xlsm]Monitor!R1943C40</stp>
        <tr r="AN1943" s="1"/>
      </tp>
      <tp>
        <v>16587</v>
        <stp/>
        <stp>##V3_BDHV12</stp>
        <stp>25138 HK Equity</stp>
        <stp>WRT_OUTSTANDING</stp>
        <stp>5/19/2016</stp>
        <stp>5/19/2016</stp>
        <stp>[Warrants Data Downloader.xlsm]Monitor!R3904C40</stp>
        <tr r="AN3904" s="1"/>
      </tp>
      <tp>
        <v>6550</v>
        <stp/>
        <stp>##V3_BDHV12</stp>
        <stp>15029 HK Equity</stp>
        <stp>WRT_OUTSTANDING</stp>
        <stp>5/19/2016</stp>
        <stp>5/19/2016</stp>
        <stp>[Warrants Data Downloader.xlsm]Monitor!R1919C40</stp>
        <tr r="AN1919" s="1"/>
      </tp>
      <tp>
        <v>1760</v>
        <stp/>
        <stp>##V3_BDHV12</stp>
        <stp>15589 HK Equity</stp>
        <stp>WRT_OUTSTANDING</stp>
        <stp>5/19/2016</stp>
        <stp>5/19/2016</stp>
        <stp>[Warrants Data Downloader.xlsm]Monitor!R1947C40</stp>
        <tr r="AN1947" s="1"/>
      </tp>
      <tp>
        <v>28</v>
        <stp/>
        <stp>##V3_BDHV12</stp>
        <stp>15039 HK Equity</stp>
        <stp>WRT_OUTSTANDING</stp>
        <stp>5/19/2016</stp>
        <stp>5/19/2016</stp>
        <stp>[Warrants Data Downloader.xlsm]Monitor!R1920C40</stp>
        <tr r="AN1920" s="1"/>
      </tp>
      <tp>
        <v>219000</v>
        <stp/>
        <stp>##V3_BDHV12</stp>
        <stp>15069 HK Equity</stp>
        <stp>WRT_OUTSTANDING</stp>
        <stp>5/19/2016</stp>
        <stp>5/19/2016</stp>
        <stp>[Warrants Data Downloader.xlsm]Monitor!R1923C40</stp>
        <tr r="AN1923" s="1"/>
      </tp>
      <tp>
        <v>2420</v>
        <stp/>
        <stp>##V3_BDHV12</stp>
        <stp>15649 HK Equity</stp>
        <stp>WRT_OUTSTANDING</stp>
        <stp>5/19/2016</stp>
        <stp>5/19/2016</stp>
        <stp>[Warrants Data Downloader.xlsm]Monitor!R1951C40</stp>
        <tr r="AN1951" s="1"/>
      </tp>
      <tp>
        <v>450</v>
        <stp/>
        <stp>##V3_BDHV12</stp>
        <stp>25178 HK Equity</stp>
        <stp>WRT_OUTSTANDING</stp>
        <stp>5/19/2016</stp>
        <stp>5/19/2016</stp>
        <stp>[Warrants Data Downloader.xlsm]Monitor!R3920C40</stp>
        <tr r="AN3920" s="1"/>
      </tp>
      <tp>
        <v>400</v>
        <stp/>
        <stp>##V3_BDHV12</stp>
        <stp>25188 HK Equity</stp>
        <stp>WRT_OUTSTANDING</stp>
        <stp>5/19/2016</stp>
        <stp>5/19/2016</stp>
        <stp>[Warrants Data Downloader.xlsm]Monitor!R3925C40</stp>
        <tr r="AN3925" s="1"/>
      </tp>
      <tp>
        <v>23752</v>
        <stp/>
        <stp>##V3_BDHV12</stp>
        <stp>25288 HK Equity</stp>
        <stp>WRT_OUTSTANDING</stp>
        <stp>5/19/2016</stp>
        <stp>5/19/2016</stp>
        <stp>[Warrants Data Downloader.xlsm]Monitor!R3973C40</stp>
        <tr r="AN3973" s="1"/>
      </tp>
      <tp>
        <v>50</v>
        <stp/>
        <stp>##V3_BDHV12</stp>
        <stp>25218 HK Equity</stp>
        <stp>WRT_OUTSTANDING</stp>
        <stp>5/19/2016</stp>
        <stp>5/19/2016</stp>
        <stp>[Warrants Data Downloader.xlsm]Monitor!R3941C40</stp>
        <tr r="AN3941" s="1"/>
      </tp>
      <tp>
        <v>0.14136199999999999</v>
        <stp/>
        <stp>##V3_BDHV12</stp>
        <stp>60393 HK Equity</stp>
        <stp>AVG_PRICE_PER_WARRANTS_BOUGHT</stp>
        <stp>5/19/2016</stp>
        <stp>5/19/2016</stp>
        <stp>[Warrants Data Downloader.xlsm]Monitor!R74C41</stp>
        <tr r="AO74" s="1"/>
      </tp>
      <tp>
        <v>270000</v>
        <stp/>
        <stp>##V3_BDHV12</stp>
        <stp>16289 HK Equity</stp>
        <stp>NUMBER_OF_WARRANTS_SOLD</stp>
        <stp>5/19/2016</stp>
        <stp>5/19/2016</stp>
        <stp>[Warrants Data Downloader.xlsm]Monitor!R1980C44</stp>
        <tr r="AR1980" s="1"/>
      </tp>
      <tp>
        <v>18280000</v>
        <stp/>
        <stp>##V3_BDHV12</stp>
        <stp>14279 HK Equity</stp>
        <stp>NUMBER_OF_WARRANTS_SOLD</stp>
        <stp>5/19/2016</stp>
        <stp>5/19/2016</stp>
        <stp>[Warrants Data Downloader.xlsm]Monitor!R1880C44</stp>
        <tr r="AR1880" s="1"/>
      </tp>
      <tp>
        <v>340000</v>
        <stp/>
        <stp>##V3_BDHV12</stp>
        <stp>24938 HK Equity</stp>
        <stp>NUMBER_OF_WARRANTS_SOLD</stp>
        <stp>5/19/2016</stp>
        <stp>5/19/2016</stp>
        <stp>[Warrants Data Downloader.xlsm]Monitor!R3813C44</stp>
        <tr r="AR3813" s="1"/>
      </tp>
      <tp>
        <v>4640000</v>
        <stp/>
        <stp>##V3_BDHV12</stp>
        <stp>24928 HK Equity</stp>
        <stp>NUMBER_OF_WARRANTS_SOLD</stp>
        <stp>5/19/2016</stp>
        <stp>5/19/2016</stp>
        <stp>[Warrants Data Downloader.xlsm]Monitor!R3807C44</stp>
        <tr r="AR3807" s="1"/>
      </tp>
      <tp t="s">
        <v>#N/A N/A</v>
        <stp/>
        <stp>##V3_BDHV12</stp>
        <stp>15869 HK Equity</stp>
        <stp>NUMBER_OF_WARRANTS_SOLD</stp>
        <stp>5/19/2016</stp>
        <stp>5/19/2016</stp>
        <stp>[Warrants Data Downloader.xlsm]Monitor!R1961C44</stp>
        <tr r="AR1961" s="1"/>
      </tp>
      <tp>
        <v>480000</v>
        <stp/>
        <stp>##V3_BDHV12</stp>
        <stp>25178 HK Equity</stp>
        <stp>NUMBER_OF_WARRANTS_SOLD</stp>
        <stp>5/19/2016</stp>
        <stp>5/19/2016</stp>
        <stp>[Warrants Data Downloader.xlsm]Monitor!R3920C44</stp>
        <tr r="AR3920" s="1"/>
      </tp>
      <tp t="s">
        <v>#N/A N/A</v>
        <stp/>
        <stp>##V3_BDHV12</stp>
        <stp>15269 HK Equity</stp>
        <stp>NUMBER_OF_WARRANTS_SOLD</stp>
        <stp>5/19/2016</stp>
        <stp>5/19/2016</stp>
        <stp>[Warrants Data Downloader.xlsm]Monitor!R1929C44</stp>
        <tr r="AR1929" s="1"/>
      </tp>
      <tp>
        <v>6500000</v>
        <stp/>
        <stp>##V3_BDHV12</stp>
        <stp>15589 HK Equity</stp>
        <stp>NUMBER_OF_WARRANTS_SOLD</stp>
        <stp>5/19/2016</stp>
        <stp>5/19/2016</stp>
        <stp>[Warrants Data Downloader.xlsm]Monitor!R1947C44</stp>
        <tr r="AR1947" s="1"/>
      </tp>
      <tp t="s">
        <v>#N/A N/A</v>
        <stp/>
        <stp>##V3_BDHV12</stp>
        <stp>25218 HK Equity</stp>
        <stp>NUMBER_OF_WARRANTS_SOLD</stp>
        <stp>5/19/2016</stp>
        <stp>5/19/2016</stp>
        <stp>[Warrants Data Downloader.xlsm]Monitor!R3941C44</stp>
        <tr r="AR3941" s="1"/>
      </tp>
      <tp t="s">
        <v>#N/A N/A</v>
        <stp/>
        <stp>##V3_BDHV12</stp>
        <stp>25288 HK Equity</stp>
        <stp>NUMBER_OF_WARRANTS_SOLD</stp>
        <stp>5/19/2016</stp>
        <stp>5/19/2016</stp>
        <stp>[Warrants Data Downloader.xlsm]Monitor!R3973C44</stp>
        <tr r="AR3973" s="1"/>
      </tp>
      <tp>
        <v>4244000</v>
        <stp/>
        <stp>##V3_BDHV12</stp>
        <stp>25078 HK Equity</stp>
        <stp>NUMBER_OF_WARRANTS_SOLD</stp>
        <stp>5/19/2016</stp>
        <stp>5/19/2016</stp>
        <stp>[Warrants Data Downloader.xlsm]Monitor!R3882C44</stp>
        <tr r="AR3882" s="1"/>
      </tp>
      <tp>
        <v>4920000</v>
        <stp/>
        <stp>##V3_BDHV12</stp>
        <stp>25038 HK Equity</stp>
        <stp>NUMBER_OF_WARRANTS_SOLD</stp>
        <stp>5/19/2016</stp>
        <stp>5/19/2016</stp>
        <stp>[Warrants Data Downloader.xlsm]Monitor!R3863C44</stp>
        <tr r="AR3863" s="1"/>
      </tp>
      <tp>
        <v>584000</v>
        <stp/>
        <stp>##V3_BDHV12</stp>
        <stp>25008 HK Equity</stp>
        <stp>NUMBER_OF_WARRANTS_SOLD</stp>
        <stp>5/19/2016</stp>
        <stp>5/19/2016</stp>
        <stp>[Warrants Data Downloader.xlsm]Monitor!R3848C44</stp>
        <tr r="AR3848" s="1"/>
      </tp>
      <tp t="s">
        <v>#N/A N/A</v>
        <stp/>
        <stp>##V3_BDHV12</stp>
        <stp>12739 HK Equity</stp>
        <stp>NUMBER_OF_WARRANTS_SOLD</stp>
        <stp>5/19/2016</stp>
        <stp>5/19/2016</stp>
        <stp>[Warrants Data Downloader.xlsm]Monitor!R1810C44</stp>
        <tr r="AR1810" s="1"/>
      </tp>
      <tp>
        <v>485000</v>
        <stp/>
        <stp>##V3_BDHV12</stp>
        <stp>21649 HK Equity</stp>
        <stp>NUMBER_OF_WARRANTS_SOLD</stp>
        <stp>5/19/2016</stp>
        <stp>5/19/2016</stp>
        <stp>[Warrants Data Downloader.xlsm]Monitor!R2783C44</stp>
        <tr r="AR2783" s="1"/>
      </tp>
      <tp>
        <v>14000</v>
        <stp/>
        <stp>##V3_BDHV12</stp>
        <stp>21539 HK Equity</stp>
        <stp>NUMBER_OF_WARRANTS_SOLD</stp>
        <stp>5/19/2016</stp>
        <stp>5/19/2016</stp>
        <stp>[Warrants Data Downloader.xlsm]Monitor!R2751C44</stp>
        <tr r="AR2751" s="1"/>
      </tp>
      <tp>
        <v>130000</v>
        <stp/>
        <stp>##V3_BDHV12</stp>
        <stp>10349 HK Equity</stp>
        <stp>NUMBER_OF_WARRANTS_SOLD</stp>
        <stp>5/19/2016</stp>
        <stp>5/19/2016</stp>
        <stp>[Warrants Data Downloader.xlsm]Monitor!R1631C44</stp>
        <tr r="AR1631" s="1"/>
      </tp>
      <tp>
        <v>320000</v>
        <stp/>
        <stp>##V3_BDHV12</stp>
        <stp>10389 HK Equity</stp>
        <stp>NUMBER_OF_WARRANTS_SOLD</stp>
        <stp>5/19/2016</stp>
        <stp>5/19/2016</stp>
        <stp>[Warrants Data Downloader.xlsm]Monitor!R1667C44</stp>
        <tr r="AR1667" s="1"/>
      </tp>
      <tp>
        <v>565000</v>
        <stp/>
        <stp>##V3_BDHV12</stp>
        <stp>23988 HK Equity</stp>
        <stp>NUMBER_OF_WARRANTS_SOLD</stp>
        <stp>5/19/2016</stp>
        <stp>5/19/2016</stp>
        <stp>[Warrants Data Downloader.xlsm]Monitor!R3439C44</stp>
        <tr r="AR3439" s="1"/>
      </tp>
      <tp>
        <v>6820000</v>
        <stp/>
        <stp>##V3_BDHV12</stp>
        <stp>23968 HK Equity</stp>
        <stp>NUMBER_OF_WARRANTS_SOLD</stp>
        <stp>5/19/2016</stp>
        <stp>5/19/2016</stp>
        <stp>[Warrants Data Downloader.xlsm]Monitor!R3425C44</stp>
        <tr r="AR3425" s="1"/>
      </tp>
      <tp>
        <v>4055000</v>
        <stp/>
        <stp>##V3_BDHV12</stp>
        <stp>11249 HK Equity</stp>
        <stp>NUMBER_OF_WARRANTS_SOLD</stp>
        <stp>5/19/2016</stp>
        <stp>5/19/2016</stp>
        <stp>[Warrants Data Downloader.xlsm]Monitor!R1692C44</stp>
        <tr r="AR1692" s="1"/>
      </tp>
      <tp>
        <v>4430000</v>
        <stp/>
        <stp>##V3_BDHV12</stp>
        <stp>23938 HK Equity</stp>
        <stp>NUMBER_OF_WARRANTS_SOLD</stp>
        <stp>5/19/2016</stp>
        <stp>5/19/2016</stp>
        <stp>[Warrants Data Downloader.xlsm]Monitor!R3414C44</stp>
        <tr r="AR3414" s="1"/>
      </tp>
      <tp>
        <v>31320000</v>
        <stp/>
        <stp>##V3_BDHV12</stp>
        <stp>21099 HK Equity</stp>
        <stp>NUMBER_OF_WARRANTS_SOLD</stp>
        <stp>5/19/2016</stp>
        <stp>5/19/2016</stp>
        <stp>[Warrants Data Downloader.xlsm]Monitor!R2639C44</stp>
        <tr r="AR2639" s="1"/>
      </tp>
      <tp>
        <v>170000</v>
        <stp/>
        <stp>##V3_BDHV12</stp>
        <stp>21179 HK Equity</stp>
        <stp>NUMBER_OF_WARRANTS_SOLD</stp>
        <stp>5/19/2016</stp>
        <stp>5/19/2016</stp>
        <stp>[Warrants Data Downloader.xlsm]Monitor!R2652C44</stp>
        <tr r="AR2652" s="1"/>
      </tp>
      <tp>
        <v>900000</v>
        <stp/>
        <stp>##V3_BDHV12</stp>
        <stp>21139 HK Equity</stp>
        <stp>NUMBER_OF_WARRANTS_SOLD</stp>
        <stp>5/19/2016</stp>
        <stp>5/19/2016</stp>
        <stp>[Warrants Data Downloader.xlsm]Monitor!R2648C44</stp>
        <tr r="AR2648" s="1"/>
      </tp>
      <tp>
        <v>1737620000</v>
        <stp/>
        <stp>##V3_BDHV12</stp>
        <stp>20209 HK Equity</stp>
        <stp>NUMBER_OF_WARRANTS_SOLD</stp>
        <stp>5/19/2016</stp>
        <stp>5/19/2016</stp>
        <stp>[Warrants Data Downloader.xlsm]Monitor!R2490C44</stp>
        <tr r="AR2490" s="1"/>
      </tp>
      <tp>
        <v>100000</v>
        <stp/>
        <stp>##V3_BDHV12</stp>
        <stp>12279 HK Equity</stp>
        <stp>NUMBER_OF_WARRANTS_SOLD</stp>
        <stp>5/19/2016</stp>
        <stp>5/19/2016</stp>
        <stp>[Warrants Data Downloader.xlsm]Monitor!R1781C44</stp>
        <tr r="AR1781" s="1"/>
      </tp>
      <tp>
        <v>200000</v>
        <stp/>
        <stp>##V3_BDHV12</stp>
        <stp>20279 HK Equity</stp>
        <stp>NUMBER_OF_WARRANTS_SOLD</stp>
        <stp>5/19/2016</stp>
        <stp>5/19/2016</stp>
        <stp>[Warrants Data Downloader.xlsm]Monitor!R2502C44</stp>
        <tr r="AR2502" s="1"/>
      </tp>
      <tp>
        <v>2230000</v>
        <stp/>
        <stp>##V3_BDHV12</stp>
        <stp>20319 HK Equity</stp>
        <stp>NUMBER_OF_WARRANTS_SOLD</stp>
        <stp>5/19/2016</stp>
        <stp>5/19/2016</stp>
        <stp>[Warrants Data Downloader.xlsm]Monitor!R2509C44</stp>
        <tr r="AR2509" s="1"/>
      </tp>
      <tp>
        <v>300000</v>
        <stp/>
        <stp>##V3_BDHV12</stp>
        <stp>20629 HK Equity</stp>
        <stp>NUMBER_OF_WARRANTS_SOLD</stp>
        <stp>5/19/2016</stp>
        <stp>5/19/2016</stp>
        <stp>[Warrants Data Downloader.xlsm]Monitor!R2566C44</stp>
        <tr r="AR2566" s="1"/>
      </tp>
      <tp>
        <v>1420000</v>
        <stp/>
        <stp>##V3_BDHV12</stp>
        <stp>20659 HK Equity</stp>
        <stp>NUMBER_OF_WARRANTS_SOLD</stp>
        <stp>5/19/2016</stp>
        <stp>5/19/2016</stp>
        <stp>[Warrants Data Downloader.xlsm]Monitor!R2571C44</stp>
        <tr r="AR2571" s="1"/>
      </tp>
      <tp t="s">
        <v>#N/A N/A</v>
        <stp/>
        <stp>##V3_BDHV12</stp>
        <stp>24818 HK Equity</stp>
        <stp>NUMBER_OF_WARRANTS_SOLD</stp>
        <stp>5/19/2016</stp>
        <stp>5/19/2016</stp>
        <stp>[Warrants Data Downloader.xlsm]Monitor!R3751C44</stp>
        <tr r="AR3751" s="1"/>
      </tp>
      <tp>
        <v>84000</v>
        <stp/>
        <stp>##V3_BDHV12</stp>
        <stp>24908 HK Equity</stp>
        <stp>NUMBER_OF_WARRANTS_SOLD</stp>
        <stp>5/19/2016</stp>
        <stp>5/19/2016</stp>
        <stp>[Warrants Data Downloader.xlsm]Monitor!R3797C44</stp>
        <tr r="AR3797" s="1"/>
      </tp>
      <tp>
        <v>1650000</v>
        <stp/>
        <stp>##V3_BDHV12</stp>
        <stp>24108 HK Equity</stp>
        <stp>NUMBER_OF_WARRANTS_SOLD</stp>
        <stp>5/19/2016</stp>
        <stp>5/19/2016</stp>
        <stp>[Warrants Data Downloader.xlsm]Monitor!R3483C44</stp>
        <tr r="AR3483" s="1"/>
      </tp>
      <tp>
        <v>150000</v>
        <stp/>
        <stp>##V3_BDHV12</stp>
        <stp>23768 HK Equity</stp>
        <stp>NUMBER_OF_WARRANTS_SOLD</stp>
        <stp>5/19/2016</stp>
        <stp>5/19/2016</stp>
        <stp>[Warrants Data Downloader.xlsm]Monitor!R3375C44</stp>
        <tr r="AR3375" s="1"/>
      </tp>
      <tp t="s">
        <v>#N/A N/A</v>
        <stp/>
        <stp>##V3_BDHV12</stp>
        <stp>23538 HK Equity</stp>
        <stp>NUMBER_OF_WARRANTS_SOLD</stp>
        <stp>5/19/2016</stp>
        <stp>5/19/2016</stp>
        <stp>[Warrants Data Downloader.xlsm]Monitor!R3323C44</stp>
        <tr r="AR3323" s="1"/>
      </tp>
      <tp>
        <v>440000</v>
        <stp/>
        <stp>##V3_BDHV12</stp>
        <stp>23408 HK Equity</stp>
        <stp>NUMBER_OF_WARRANTS_SOLD</stp>
        <stp>5/19/2016</stp>
        <stp>5/19/2016</stp>
        <stp>[Warrants Data Downloader.xlsm]Monitor!R3284C44</stp>
        <tr r="AR3284" s="1"/>
      </tp>
      <tp>
        <v>34025000</v>
        <stp/>
        <stp>##V3_BDHV12</stp>
        <stp>24448 HK Equity</stp>
        <stp>NUMBER_OF_WARRANTS_SOLD</stp>
        <stp>5/19/2016</stp>
        <stp>5/19/2016</stp>
        <stp>[Warrants Data Downloader.xlsm]Monitor!R3598C44</stp>
        <tr r="AR3598" s="1"/>
      </tp>
      <tp>
        <v>3610000</v>
        <stp/>
        <stp>##V3_BDHV12</stp>
        <stp>24188 HK Equity</stp>
        <stp>NUMBER_OF_WARRANTS_SOLD</stp>
        <stp>5/19/2016</stp>
        <stp>5/19/2016</stp>
        <stp>[Warrants Data Downloader.xlsm]Monitor!R3513C44</stp>
        <tr r="AR3513" s="1"/>
      </tp>
      <tp t="s">
        <v>#N/A N/A</v>
        <stp/>
        <stp>##V3_BDHV12</stp>
        <stp>24238 HK Equity</stp>
        <stp>NUMBER_OF_WARRANTS_SOLD</stp>
        <stp>5/19/2016</stp>
        <stp>5/19/2016</stp>
        <stp>[Warrants Data Downloader.xlsm]Monitor!R3528C44</stp>
        <tr r="AR3528" s="1"/>
      </tp>
      <tp>
        <v>642000</v>
        <stp/>
        <stp>##V3_BDHV12</stp>
        <stp>23178 HK Equity</stp>
        <stp>NUMBER_OF_WARRANTS_SOLD</stp>
        <stp>5/19/2016</stp>
        <stp>5/19/2016</stp>
        <stp>[Warrants Data Downloader.xlsm]Monitor!R3219C44</stp>
        <tr r="AR3219" s="1"/>
      </tp>
      <tp>
        <v>1484000</v>
        <stp/>
        <stp>##V3_BDHV12</stp>
        <stp>24168 HK Equity</stp>
        <stp>NUMBER_OF_WARRANTS_SOLD</stp>
        <stp>5/19/2016</stp>
        <stp>5/19/2016</stp>
        <stp>[Warrants Data Downloader.xlsm]Monitor!R3507C44</stp>
        <tr r="AR3507" s="1"/>
      </tp>
      <tp>
        <v>60000</v>
        <stp/>
        <stp>##V3_BDHV12</stp>
        <stp>24248 HK Equity</stp>
        <stp>NUMBER_OF_WARRANTS_SOLD</stp>
        <stp>5/19/2016</stp>
        <stp>5/19/2016</stp>
        <stp>[Warrants Data Downloader.xlsm]Monitor!R3533C44</stp>
        <tr r="AR3533" s="1"/>
      </tp>
      <tp>
        <v>950000</v>
        <stp/>
        <stp>##V3_BDHV12</stp>
        <stp>24398 HK Equity</stp>
        <stp>NUMBER_OF_WARRANTS_SOLD</stp>
        <stp>5/19/2016</stp>
        <stp>5/19/2016</stp>
        <stp>[Warrants Data Downloader.xlsm]Monitor!R3578C44</stp>
        <tr r="AR3578" s="1"/>
      </tp>
      <tp>
        <v>100000</v>
        <stp/>
        <stp>##V3_BDHV12</stp>
        <stp>24348 HK Equity</stp>
        <stp>NUMBER_OF_WARRANTS_SOLD</stp>
        <stp>5/19/2016</stp>
        <stp>5/19/2016</stp>
        <stp>[Warrants Data Downloader.xlsm]Monitor!R3561C44</stp>
        <tr r="AR3561" s="1"/>
      </tp>
      <tp t="s">
        <v>#N/A N/A</v>
        <stp/>
        <stp>##V3_BDHV12</stp>
        <stp>23348 HK Equity</stp>
        <stp>NUMBER_OF_WARRANTS_SOLD</stp>
        <stp>5/19/2016</stp>
        <stp>5/19/2016</stp>
        <stp>[Warrants Data Downloader.xlsm]Monitor!R3263C44</stp>
        <tr r="AR3263" s="1"/>
      </tp>
      <tp>
        <v>44230</v>
        <stp/>
        <stp>##V3_BDHV12</stp>
        <stp>22809 HK Equity</stp>
        <stp>WRT_OUTSTANDING</stp>
        <stp>5/19/2016</stp>
        <stp>5/19/2016</stp>
        <stp>[Warrants Data Downloader.xlsm]Monitor!R3109C40</stp>
        <tr r="AN3109" s="1"/>
      </tp>
      <tp>
        <v>6760</v>
        <stp/>
        <stp>##V3_BDHV12</stp>
        <stp>22829 HK Equity</stp>
        <stp>WRT_OUTSTANDING</stp>
        <stp>5/19/2016</stp>
        <stp>5/19/2016</stp>
        <stp>[Warrants Data Downloader.xlsm]Monitor!R3117C40</stp>
        <tr r="AN3117" s="1"/>
      </tp>
      <tp>
        <v>1830</v>
        <stp/>
        <stp>##V3_BDHV12</stp>
        <stp>22849 HK Equity</stp>
        <stp>WRT_OUTSTANDING</stp>
        <stp>5/19/2016</stp>
        <stp>5/19/2016</stp>
        <stp>[Warrants Data Downloader.xlsm]Monitor!R3124C40</stp>
        <tr r="AN3124" s="1"/>
      </tp>
      <tp>
        <v>200</v>
        <stp/>
        <stp>##V3_BDHV12</stp>
        <stp>22919 HK Equity</stp>
        <stp>WRT_OUTSTANDING</stp>
        <stp>5/19/2016</stp>
        <stp>5/19/2016</stp>
        <stp>[Warrants Data Downloader.xlsm]Monitor!R3139C40</stp>
        <tr r="AN3139" s="1"/>
      </tp>
      <tp>
        <v>200</v>
        <stp/>
        <stp>##V3_BDHV12</stp>
        <stp>22869 HK Equity</stp>
        <stp>WRT_OUTSTANDING</stp>
        <stp>5/19/2016</stp>
        <stp>5/19/2016</stp>
        <stp>[Warrants Data Downloader.xlsm]Monitor!R3128C40</stp>
        <tr r="AN3128" s="1"/>
      </tp>
      <tp>
        <v>35275</v>
        <stp/>
        <stp>##V3_BDHV12</stp>
        <stp>22879 HK Equity</stp>
        <stp>WRT_OUTSTANDING</stp>
        <stp>5/19/2016</stp>
        <stp>5/19/2016</stp>
        <stp>[Warrants Data Downloader.xlsm]Monitor!R3130C40</stp>
        <tr r="AN3130" s="1"/>
      </tp>
      <tp>
        <v>570</v>
        <stp/>
        <stp>##V3_BDHV12</stp>
        <stp>22889 HK Equity</stp>
        <stp>WRT_OUTSTANDING</stp>
        <stp>5/19/2016</stp>
        <stp>5/19/2016</stp>
        <stp>[Warrants Data Downloader.xlsm]Monitor!R3134C40</stp>
        <tr r="AN3134" s="1"/>
      </tp>
      <tp>
        <v>200</v>
        <stp/>
        <stp>##V3_BDHV12</stp>
        <stp>24819 HK Equity</stp>
        <stp>WRT_OUTSTANDING</stp>
        <stp>5/19/2016</stp>
        <stp>5/19/2016</stp>
        <stp>[Warrants Data Downloader.xlsm]Monitor!R3752C40</stp>
        <tr r="AN3752" s="1"/>
      </tp>
      <tp>
        <v>0</v>
        <stp/>
        <stp>##V3_BDHV12</stp>
        <stp>22949 HK Equity</stp>
        <stp>WRT_OUTSTANDING</stp>
        <stp>5/19/2016</stp>
        <stp>5/19/2016</stp>
        <stp>[Warrants Data Downloader.xlsm]Monitor!R3149C40</stp>
        <tr r="AN3149" s="1"/>
      </tp>
      <tp>
        <v>2007</v>
        <stp/>
        <stp>##V3_BDHV12</stp>
        <stp>24869 HK Equity</stp>
        <stp>WRT_OUTSTANDING</stp>
        <stp>5/19/2016</stp>
        <stp>5/19/2016</stp>
        <stp>[Warrants Data Downloader.xlsm]Monitor!R3775C40</stp>
        <tr r="AN3775" s="1"/>
      </tp>
      <tp>
        <v>1735</v>
        <stp/>
        <stp>##V3_BDHV12</stp>
        <stp>24889 HK Equity</stp>
        <stp>WRT_OUTSTANDING</stp>
        <stp>5/19/2016</stp>
        <stp>5/19/2016</stp>
        <stp>[Warrants Data Downloader.xlsm]Monitor!R3785C40</stp>
        <tr r="AN3785" s="1"/>
      </tp>
      <tp>
        <v>340</v>
        <stp/>
        <stp>##V3_BDHV12</stp>
        <stp>24899 HK Equity</stp>
        <stp>WRT_OUTSTANDING</stp>
        <stp>5/19/2016</stp>
        <stp>5/19/2016</stp>
        <stp>[Warrants Data Downloader.xlsm]Monitor!R3790C40</stp>
        <tr r="AN3790" s="1"/>
      </tp>
      <tp>
        <v>50560</v>
        <stp/>
        <stp>##V3_BDHV12</stp>
        <stp>24779 HK Equity</stp>
        <stp>WRT_OUTSTANDING</stp>
        <stp>5/19/2016</stp>
        <stp>5/19/2016</stp>
        <stp>[Warrants Data Downloader.xlsm]Monitor!R3736C40</stp>
        <tr r="AN3736" s="1"/>
      </tp>
      <tp>
        <v>22644</v>
        <stp/>
        <stp>##V3_BDHV12</stp>
        <stp>24769 HK Equity</stp>
        <stp>WRT_OUTSTANDING</stp>
        <stp>5/19/2016</stp>
        <stp>5/19/2016</stp>
        <stp>[Warrants Data Downloader.xlsm]Monitor!R3729C40</stp>
        <tr r="AN3729" s="1"/>
      </tp>
      <tp>
        <v>220</v>
        <stp/>
        <stp>##V3_BDHV12</stp>
        <stp>24739 HK Equity</stp>
        <stp>WRT_OUTSTANDING</stp>
        <stp>5/19/2016</stp>
        <stp>5/19/2016</stp>
        <stp>[Warrants Data Downloader.xlsm]Monitor!R3713C40</stp>
        <tr r="AN3713" s="1"/>
      </tp>
      <tp>
        <v>0</v>
        <stp/>
        <stp>##V3_BDHV12</stp>
        <stp>24749 HK Equity</stp>
        <stp>WRT_OUTSTANDING</stp>
        <stp>5/19/2016</stp>
        <stp>5/19/2016</stp>
        <stp>[Warrants Data Downloader.xlsm]Monitor!R3717C40</stp>
        <tr r="AN3717" s="1"/>
      </tp>
      <tp>
        <v>710.8</v>
        <stp/>
        <stp>##V3_BDHV12</stp>
        <stp>24709 HK Equity</stp>
        <stp>WRT_OUTSTANDING</stp>
        <stp>5/19/2016</stp>
        <stp>5/19/2016</stp>
        <stp>[Warrants Data Downloader.xlsm]Monitor!R3704C40</stp>
        <tr r="AN3704" s="1"/>
      </tp>
      <tp>
        <v>3370</v>
        <stp/>
        <stp>##V3_BDHV12</stp>
        <stp>24719 HK Equity</stp>
        <stp>WRT_OUTSTANDING</stp>
        <stp>5/19/2016</stp>
        <stp>5/19/2016</stp>
        <stp>[Warrants Data Downloader.xlsm]Monitor!R3708C40</stp>
        <tr r="AN3708" s="1"/>
      </tp>
      <tp>
        <v>4505</v>
        <stp/>
        <stp>##V3_BDHV12</stp>
        <stp>22789 HK Equity</stp>
        <stp>WRT_OUTSTANDING</stp>
        <stp>5/19/2016</stp>
        <stp>5/19/2016</stp>
        <stp>[Warrants Data Downloader.xlsm]Monitor!R3104C40</stp>
        <tr r="AN3104" s="1"/>
      </tp>
      <tp>
        <v>310</v>
        <stp/>
        <stp>##V3_BDHV12</stp>
        <stp>22799 HK Equity</stp>
        <stp>WRT_OUTSTANDING</stp>
        <stp>5/19/2016</stp>
        <stp>5/19/2016</stp>
        <stp>[Warrants Data Downloader.xlsm]Monitor!R3105C40</stp>
        <tr r="AN3105" s="1"/>
      </tp>
      <tp>
        <v>14770</v>
        <stp/>
        <stp>##V3_BDHV12</stp>
        <stp>23079 HK Equity</stp>
        <stp>WRT_OUTSTANDING</stp>
        <stp>5/19/2016</stp>
        <stp>5/19/2016</stp>
        <stp>[Warrants Data Downloader.xlsm]Monitor!R3195C40</stp>
        <tr r="AN3195" s="1"/>
      </tp>
      <tp>
        <v>2555</v>
        <stp/>
        <stp>##V3_BDHV12</stp>
        <stp>23059 HK Equity</stp>
        <stp>WRT_OUTSTANDING</stp>
        <stp>5/19/2016</stp>
        <stp>5/19/2016</stp>
        <stp>[Warrants Data Downloader.xlsm]Monitor!R3190C40</stp>
        <tr r="AN3190" s="1"/>
      </tp>
      <tp>
        <v>4</v>
        <stp/>
        <stp>##V3_BDHV12</stp>
        <stp>23089 HK Equity</stp>
        <stp>WRT_OUTSTANDING</stp>
        <stp>5/19/2016</stp>
        <stp>5/19/2016</stp>
        <stp>[Warrants Data Downloader.xlsm]Monitor!R3197C40</stp>
        <tr r="AN3197" s="1"/>
      </tp>
      <tp>
        <v>3270</v>
        <stp/>
        <stp>##V3_BDHV12</stp>
        <stp>24649 HK Equity</stp>
        <stp>WRT_OUTSTANDING</stp>
        <stp>5/19/2016</stp>
        <stp>5/19/2016</stp>
        <stp>[Warrants Data Downloader.xlsm]Monitor!R3685C40</stp>
        <tr r="AN3685" s="1"/>
      </tp>
      <tp>
        <v>0</v>
        <stp/>
        <stp>##V3_BDHV12</stp>
        <stp>24639 HK Equity</stp>
        <stp>WRT_OUTSTANDING</stp>
        <stp>5/19/2016</stp>
        <stp>5/19/2016</stp>
        <stp>[Warrants Data Downloader.xlsm]Monitor!R3680C40</stp>
        <tr r="AN3680" s="1"/>
      </tp>
      <tp>
        <v>7620</v>
        <stp/>
        <stp>##V3_BDHV12</stp>
        <stp>24669 HK Equity</stp>
        <stp>WRT_OUTSTANDING</stp>
        <stp>5/19/2016</stp>
        <stp>5/19/2016</stp>
        <stp>[Warrants Data Downloader.xlsm]Monitor!R3691C40</stp>
        <tr r="AN3691" s="1"/>
      </tp>
      <tp>
        <v>0</v>
        <stp/>
        <stp>##V3_BDHV12</stp>
        <stp>22729 HK Equity</stp>
        <stp>WRT_OUTSTANDING</stp>
        <stp>5/19/2016</stp>
        <stp>5/19/2016</stp>
        <stp>[Warrants Data Downloader.xlsm]Monitor!R3088C40</stp>
        <tr r="AN3088" s="1"/>
      </tp>
      <tp>
        <v>40</v>
        <stp/>
        <stp>##V3_BDHV12</stp>
        <stp>24579 HK Equity</stp>
        <stp>WRT_OUTSTANDING</stp>
        <stp>5/19/2016</stp>
        <stp>5/19/2016</stp>
        <stp>[Warrants Data Downloader.xlsm]Monitor!R3652C40</stp>
        <tr r="AN3652" s="1"/>
      </tp>
      <tp>
        <v>24020</v>
        <stp/>
        <stp>##V3_BDHV12</stp>
        <stp>22569 HK Equity</stp>
        <stp>WRT_OUTSTANDING</stp>
        <stp>5/19/2016</stp>
        <stp>5/19/2016</stp>
        <stp>[Warrants Data Downloader.xlsm]Monitor!R3059C40</stp>
        <tr r="AN3059" s="1"/>
      </tp>
      <tp>
        <v>0</v>
        <stp/>
        <stp>##V3_BDHV12</stp>
        <stp>24589 HK Equity</stp>
        <stp>WRT_OUTSTANDING</stp>
        <stp>5/19/2016</stp>
        <stp>5/19/2016</stp>
        <stp>[Warrants Data Downloader.xlsm]Monitor!R3657C40</stp>
        <tr r="AN3657" s="1"/>
      </tp>
      <tp>
        <v>86480</v>
        <stp/>
        <stp>##V3_BDHV12</stp>
        <stp>24619 HK Equity</stp>
        <stp>WRT_OUTSTANDING</stp>
        <stp>5/19/2016</stp>
        <stp>5/19/2016</stp>
        <stp>[Warrants Data Downloader.xlsm]Monitor!R3670C40</stp>
        <tr r="AN3670" s="1"/>
      </tp>
      <tp>
        <v>24550</v>
        <stp/>
        <stp>##V3_BDHV12</stp>
        <stp>24629 HK Equity</stp>
        <stp>WRT_OUTSTANDING</stp>
        <stp>5/19/2016</stp>
        <stp>5/19/2016</stp>
        <stp>[Warrants Data Downloader.xlsm]Monitor!R3674C40</stp>
        <tr r="AN3674" s="1"/>
      </tp>
      <tp>
        <v>0</v>
        <stp/>
        <stp>##V3_BDHV12</stp>
        <stp>22369 HK Equity</stp>
        <stp>WRT_OUTSTANDING</stp>
        <stp>5/19/2016</stp>
        <stp>5/19/2016</stp>
        <stp>[Warrants Data Downloader.xlsm]Monitor!R3010C40</stp>
        <tr r="AN3010" s="1"/>
      </tp>
      <tp>
        <v>282</v>
        <stp/>
        <stp>##V3_BDHV12</stp>
        <stp>22349 HK Equity</stp>
        <stp>WRT_OUTSTANDING</stp>
        <stp>5/19/2016</stp>
        <stp>5/19/2016</stp>
        <stp>[Warrants Data Downloader.xlsm]Monitor!R3004C40</stp>
        <tr r="AN3004" s="1"/>
      </tp>
      <tp>
        <v>10000</v>
        <stp/>
        <stp>##V3_BDHV12</stp>
        <stp>22589 HK Equity</stp>
        <stp>WRT_OUTSTANDING</stp>
        <stp>5/19/2016</stp>
        <stp>5/19/2016</stp>
        <stp>[Warrants Data Downloader.xlsm]Monitor!R3063C40</stp>
        <tr r="AN3063" s="1"/>
      </tp>
      <tp>
        <v>1170</v>
        <stp/>
        <stp>##V3_BDHV12</stp>
        <stp>24599 HK Equity</stp>
        <stp>WRT_OUTSTANDING</stp>
        <stp>5/19/2016</stp>
        <stp>5/19/2016</stp>
        <stp>[Warrants Data Downloader.xlsm]Monitor!R3664C40</stp>
        <tr r="AN3664" s="1"/>
      </tp>
      <tp>
        <v>2250</v>
        <stp/>
        <stp>##V3_BDHV12</stp>
        <stp>24459 HK Equity</stp>
        <stp>WRT_OUTSTANDING</stp>
        <stp>5/19/2016</stp>
        <stp>5/19/2016</stp>
        <stp>[Warrants Data Downloader.xlsm]Monitor!R3604C40</stp>
        <tr r="AN3604" s="1"/>
      </tp>
      <tp>
        <v>1310</v>
        <stp/>
        <stp>##V3_BDHV12</stp>
        <stp>24469 HK Equity</stp>
        <stp>WRT_OUTSTANDING</stp>
        <stp>5/19/2016</stp>
        <stp>5/19/2016</stp>
        <stp>[Warrants Data Downloader.xlsm]Monitor!R3610C40</stp>
        <tr r="AN3610" s="1"/>
      </tp>
      <tp>
        <v>660</v>
        <stp/>
        <stp>##V3_BDHV12</stp>
        <stp>22409 HK Equity</stp>
        <stp>WRT_OUTSTANDING</stp>
        <stp>5/19/2016</stp>
        <stp>5/19/2016</stp>
        <stp>[Warrants Data Downloader.xlsm]Monitor!R3020C40</stp>
        <tr r="AN3020" s="1"/>
      </tp>
      <tp>
        <v>100</v>
        <stp/>
        <stp>##V3_BDHV12</stp>
        <stp>24499 HK Equity</stp>
        <stp>WRT_OUTSTANDING</stp>
        <stp>5/19/2016</stp>
        <stp>5/19/2016</stp>
        <stp>[Warrants Data Downloader.xlsm]Monitor!R3624C40</stp>
        <tr r="AN3624" s="1"/>
      </tp>
      <tp>
        <v>300</v>
        <stp/>
        <stp>##V3_BDHV12</stp>
        <stp>23009 HK Equity</stp>
        <stp>WRT_OUTSTANDING</stp>
        <stp>5/19/2016</stp>
        <stp>5/19/2016</stp>
        <stp>[Warrants Data Downloader.xlsm]Monitor!R3171C40</stp>
        <tr r="AN3171" s="1"/>
      </tp>
      <tp>
        <v>310</v>
        <stp/>
        <stp>##V3_BDHV12</stp>
        <stp>22459 HK Equity</stp>
        <stp>WRT_OUTSTANDING</stp>
        <stp>5/19/2016</stp>
        <stp>5/19/2016</stp>
        <stp>[Warrants Data Downloader.xlsm]Monitor!R3036C40</stp>
        <tr r="AN3036" s="1"/>
      </tp>
      <tp>
        <v>38780</v>
        <stp/>
        <stp>##V3_BDHV12</stp>
        <stp>24509 HK Equity</stp>
        <stp>WRT_OUTSTANDING</stp>
        <stp>5/19/2016</stp>
        <stp>5/19/2016</stp>
        <stp>[Warrants Data Downloader.xlsm]Monitor!R3628C40</stp>
        <tr r="AN3628" s="1"/>
      </tp>
      <tp>
        <v>60</v>
        <stp/>
        <stp>##V3_BDHV12</stp>
        <stp>24419 HK Equity</stp>
        <stp>WRT_OUTSTANDING</stp>
        <stp>5/19/2016</stp>
        <stp>5/19/2016</stp>
        <stp>[Warrants Data Downloader.xlsm]Monitor!R3584C40</stp>
        <tr r="AN3584" s="1"/>
      </tp>
      <tp>
        <v>158</v>
        <stp/>
        <stp>##V3_BDHV12</stp>
        <stp>23419 HK Equity</stp>
        <stp>WRT_OUTSTANDING</stp>
        <stp>5/19/2016</stp>
        <stp>5/19/2016</stp>
        <stp>[Warrants Data Downloader.xlsm]Monitor!R3286C40</stp>
        <tr r="AN3286" s="1"/>
      </tp>
      <tp>
        <v>11500</v>
        <stp/>
        <stp>##V3_BDHV12</stp>
        <stp>24429 HK Equity</stp>
        <stp>WRT_OUTSTANDING</stp>
        <stp>5/19/2016</stp>
        <stp>5/19/2016</stp>
        <stp>[Warrants Data Downloader.xlsm]Monitor!R3589C40</stp>
        <tr r="AN3589" s="1"/>
      </tp>
      <tp>
        <v>1360</v>
        <stp/>
        <stp>##V3_BDHV12</stp>
        <stp>23439 HK Equity</stp>
        <stp>WRT_OUTSTANDING</stp>
        <stp>5/19/2016</stp>
        <stp>5/19/2016</stp>
        <stp>[Warrants Data Downloader.xlsm]Monitor!R3292C40</stp>
        <tr r="AN3292" s="1"/>
      </tp>
      <tp>
        <v>11506</v>
        <stp/>
        <stp>##V3_BDHV12</stp>
        <stp>23429 HK Equity</stp>
        <stp>WRT_OUTSTANDING</stp>
        <stp>5/19/2016</stp>
        <stp>5/19/2016</stp>
        <stp>[Warrants Data Downloader.xlsm]Monitor!R3290C40</stp>
        <tr r="AN3290" s="1"/>
      </tp>
      <tp>
        <v>12500</v>
        <stp/>
        <stp>##V3_BDHV12</stp>
        <stp>24449 HK Equity</stp>
        <stp>WRT_OUTSTANDING</stp>
        <stp>5/19/2016</stp>
        <stp>5/19/2016</stp>
        <stp>[Warrants Data Downloader.xlsm]Monitor!R3599C40</stp>
        <tr r="AN3599" s="1"/>
      </tp>
      <tp>
        <v>105160</v>
        <stp/>
        <stp>##V3_BDHV12</stp>
        <stp>23169 HK Equity</stp>
        <stp>WRT_OUTSTANDING</stp>
        <stp>5/19/2016</stp>
        <stp>5/19/2016</stp>
        <stp>[Warrants Data Downloader.xlsm]Monitor!R3215C40</stp>
        <tr r="AN3215" s="1"/>
      </tp>
      <tp>
        <v>1100</v>
        <stp/>
        <stp>##V3_BDHV12</stp>
        <stp>23099 HK Equity</stp>
        <stp>WRT_OUTSTANDING</stp>
        <stp>5/19/2016</stp>
        <stp>5/19/2016</stp>
        <stp>[Warrants Data Downloader.xlsm]Monitor!R3201C40</stp>
        <tr r="AN3201" s="1"/>
      </tp>
      <tp>
        <v>254</v>
        <stp/>
        <stp>##V3_BDHV12</stp>
        <stp>24199 HK Equity</stp>
        <stp>WRT_OUTSTANDING</stp>
        <stp>5/19/2016</stp>
        <stp>5/19/2016</stp>
        <stp>[Warrants Data Downloader.xlsm]Monitor!R3517C40</stp>
        <tr r="AN3517" s="1"/>
      </tp>
      <tp>
        <v>82</v>
        <stp/>
        <stp>##V3_BDHV12</stp>
        <stp>24259 HK Equity</stp>
        <stp>WRT_OUTSTANDING</stp>
        <stp>5/19/2016</stp>
        <stp>5/19/2016</stp>
        <stp>[Warrants Data Downloader.xlsm]Monitor!R3536C40</stp>
        <tr r="AN3536" s="1"/>
      </tp>
      <tp>
        <v>2035</v>
        <stp/>
        <stp>##V3_BDHV12</stp>
        <stp>24269 HK Equity</stp>
        <stp>WRT_OUTSTANDING</stp>
        <stp>5/19/2016</stp>
        <stp>5/19/2016</stp>
        <stp>[Warrants Data Downloader.xlsm]Monitor!R3538C40</stp>
        <tr r="AN3538" s="1"/>
      </tp>
      <tp>
        <v>0</v>
        <stp/>
        <stp>##V3_BDHV12</stp>
        <stp>23179 HK Equity</stp>
        <stp>WRT_OUTSTANDING</stp>
        <stp>5/19/2016</stp>
        <stp>5/19/2016</stp>
        <stp>[Warrants Data Downloader.xlsm]Monitor!R3220C40</stp>
        <tr r="AN3220" s="1"/>
      </tp>
      <tp>
        <v>29300</v>
        <stp/>
        <stp>##V3_BDHV12</stp>
        <stp>23389 HK Equity</stp>
        <stp>WRT_OUTSTANDING</stp>
        <stp>5/19/2016</stp>
        <stp>5/19/2016</stp>
        <stp>[Warrants Data Downloader.xlsm]Monitor!R3278C40</stp>
        <tr r="AN3278" s="1"/>
      </tp>
      <tp>
        <v>666</v>
        <stp/>
        <stp>##V3_BDHV12</stp>
        <stp>24399 HK Equity</stp>
        <stp>WRT_OUTSTANDING</stp>
        <stp>5/19/2016</stp>
        <stp>5/19/2016</stp>
        <stp>[Warrants Data Downloader.xlsm]Monitor!R3579C40</stp>
        <tr r="AN3579" s="1"/>
      </tp>
      <tp>
        <v>830</v>
        <stp/>
        <stp>##V3_BDHV12</stp>
        <stp>23369 HK Equity</stp>
        <stp>WRT_OUTSTANDING</stp>
        <stp>5/19/2016</stp>
        <stp>5/19/2016</stp>
        <stp>[Warrants Data Downloader.xlsm]Monitor!R3273C40</stp>
        <tr r="AN3273" s="1"/>
      </tp>
      <tp>
        <v>200</v>
        <stp/>
        <stp>##V3_BDHV12</stp>
        <stp>24389 HK Equity</stp>
        <stp>WRT_OUTSTANDING</stp>
        <stp>5/19/2016</stp>
        <stp>5/19/2016</stp>
        <stp>[Warrants Data Downloader.xlsm]Monitor!R3573C40</stp>
        <tr r="AN3573" s="1"/>
      </tp>
      <tp>
        <v>0</v>
        <stp/>
        <stp>##V3_BDHV12</stp>
        <stp>23349 HK Equity</stp>
        <stp>WRT_OUTSTANDING</stp>
        <stp>5/19/2016</stp>
        <stp>5/19/2016</stp>
        <stp>[Warrants Data Downloader.xlsm]Monitor!R3264C40</stp>
        <tr r="AN3264" s="1"/>
      </tp>
      <tp>
        <v>2980</v>
        <stp/>
        <stp>##V3_BDHV12</stp>
        <stp>24349 HK Equity</stp>
        <stp>WRT_OUTSTANDING</stp>
        <stp>5/19/2016</stp>
        <stp>5/19/2016</stp>
        <stp>[Warrants Data Downloader.xlsm]Monitor!R3562C40</stp>
        <tr r="AN3562" s="1"/>
      </tp>
      <tp>
        <v>807</v>
        <stp/>
        <stp>##V3_BDHV12</stp>
        <stp>23269 HK Equity</stp>
        <stp>WRT_OUTSTANDING</stp>
        <stp>5/19/2016</stp>
        <stp>5/19/2016</stp>
        <stp>[Warrants Data Downloader.xlsm]Monitor!R3247C40</stp>
        <tr r="AN3247" s="1"/>
      </tp>
      <tp>
        <v>3300</v>
        <stp/>
        <stp>##V3_BDHV12</stp>
        <stp>24329 HK Equity</stp>
        <stp>WRT_OUTSTANDING</stp>
        <stp>5/19/2016</stp>
        <stp>5/19/2016</stp>
        <stp>[Warrants Data Downloader.xlsm]Monitor!R3555C40</stp>
        <tr r="AN3555" s="1"/>
      </tp>
      <tp>
        <v>515</v>
        <stp/>
        <stp>##V3_BDHV12</stp>
        <stp>24289 HK Equity</stp>
        <stp>WRT_OUTSTANDING</stp>
        <stp>5/19/2016</stp>
        <stp>5/19/2016</stp>
        <stp>[Warrants Data Downloader.xlsm]Monitor!R3544C40</stp>
        <tr r="AN3544" s="1"/>
      </tp>
      <tp>
        <v>5454</v>
        <stp/>
        <stp>##V3_BDHV12</stp>
        <stp>24129 HK Equity</stp>
        <stp>WRT_OUTSTANDING</stp>
        <stp>5/19/2016</stp>
        <stp>5/19/2016</stp>
        <stp>[Warrants Data Downloader.xlsm]Monitor!R3494C40</stp>
        <tr r="AN3494" s="1"/>
      </tp>
      <tp>
        <v>7670</v>
        <stp/>
        <stp>##V3_BDHV12</stp>
        <stp>24119 HK Equity</stp>
        <stp>WRT_OUTSTANDING</stp>
        <stp>5/19/2016</stp>
        <stp>5/19/2016</stp>
        <stp>[Warrants Data Downloader.xlsm]Monitor!R3488C40</stp>
        <tr r="AN3488" s="1"/>
      </tp>
      <tp>
        <v>340</v>
        <stp/>
        <stp>##V3_BDHV12</stp>
        <stp>23749 HK Equity</stp>
        <stp>WRT_OUTSTANDING</stp>
        <stp>5/19/2016</stp>
        <stp>5/19/2016</stp>
        <stp>[Warrants Data Downloader.xlsm]Monitor!R3370C40</stp>
        <tr r="AN3370" s="1"/>
      </tp>
      <tp>
        <v>19900</v>
        <stp/>
        <stp>##V3_BDHV12</stp>
        <stp>23779 HK Equity</stp>
        <stp>WRT_OUTSTANDING</stp>
        <stp>5/19/2016</stp>
        <stp>5/19/2016</stp>
        <stp>[Warrants Data Downloader.xlsm]Monitor!R3379C40</stp>
        <tr r="AN3379" s="1"/>
      </tp>
      <tp>
        <v>200</v>
        <stp/>
        <stp>##V3_BDHV12</stp>
        <stp>23719 HK Equity</stp>
        <stp>WRT_OUTSTANDING</stp>
        <stp>5/19/2016</stp>
        <stp>5/19/2016</stp>
        <stp>[Warrants Data Downloader.xlsm]Monitor!R3361C40</stp>
        <tr r="AN3361" s="1"/>
      </tp>
      <tp>
        <v>248</v>
        <stp/>
        <stp>##V3_BDHV12</stp>
        <stp>23639 HK Equity</stp>
        <stp>WRT_OUTSTANDING</stp>
        <stp>5/19/2016</stp>
        <stp>5/19/2016</stp>
        <stp>[Warrants Data Downloader.xlsm]Monitor!R3345C40</stp>
        <tr r="AN3345" s="1"/>
      </tp>
      <tp>
        <v>0</v>
        <stp/>
        <stp>##V3_BDHV12</stp>
        <stp>24019 HK Equity</stp>
        <stp>WRT_OUTSTANDING</stp>
        <stp>5/19/2016</stp>
        <stp>5/19/2016</stp>
        <stp>[Warrants Data Downloader.xlsm]Monitor!R3450C40</stp>
        <tr r="AN3450" s="1"/>
      </tp>
      <tp>
        <v>13190</v>
        <stp/>
        <stp>##V3_BDHV12</stp>
        <stp>24029 HK Equity</stp>
        <stp>WRT_OUTSTANDING</stp>
        <stp>5/19/2016</stp>
        <stp>5/19/2016</stp>
        <stp>[Warrants Data Downloader.xlsm]Monitor!R3456C40</stp>
        <tr r="AN3456" s="1"/>
      </tp>
      <tp>
        <v>37</v>
        <stp/>
        <stp>##V3_BDHV12</stp>
        <stp>23489 HK Equity</stp>
        <stp>WRT_OUTSTANDING</stp>
        <stp>5/19/2016</stp>
        <stp>5/19/2016</stp>
        <stp>[Warrants Data Downloader.xlsm]Monitor!R3310C40</stp>
        <tr r="AN3310" s="1"/>
      </tp>
      <tp>
        <v>8710</v>
        <stp/>
        <stp>##V3_BDHV12</stp>
        <stp>23499 HK Equity</stp>
        <stp>WRT_OUTSTANDING</stp>
        <stp>5/19/2016</stp>
        <stp>5/19/2016</stp>
        <stp>[Warrants Data Downloader.xlsm]Monitor!R3315C40</stp>
        <tr r="AN3315" s="1"/>
      </tp>
      <tp>
        <v>20</v>
        <stp/>
        <stp>##V3_BDHV12</stp>
        <stp>24039 HK Equity</stp>
        <stp>WRT_OUTSTANDING</stp>
        <stp>5/19/2016</stp>
        <stp>5/19/2016</stp>
        <stp>[Warrants Data Downloader.xlsm]Monitor!R3460C40</stp>
        <tr r="AN3460" s="1"/>
      </tp>
      <tp>
        <v>2467</v>
        <stp/>
        <stp>##V3_BDHV12</stp>
        <stp>23579 HK Equity</stp>
        <stp>WRT_OUTSTANDING</stp>
        <stp>5/19/2016</stp>
        <stp>5/19/2016</stp>
        <stp>[Warrants Data Downloader.xlsm]Monitor!R3333C40</stp>
        <tr r="AN3333" s="1"/>
      </tp>
      <tp>
        <v>5236</v>
        <stp/>
        <stp>##V3_BDHV12</stp>
        <stp>23569 HK Equity</stp>
        <stp>WRT_OUTSTANDING</stp>
        <stp>5/19/2016</stp>
        <stp>5/19/2016</stp>
        <stp>[Warrants Data Downloader.xlsm]Monitor!R3331C40</stp>
        <tr r="AN3331" s="1"/>
      </tp>
      <tp>
        <v>20</v>
        <stp/>
        <stp>##V3_BDHV12</stp>
        <stp>23599 HK Equity</stp>
        <stp>WRT_OUTSTANDING</stp>
        <stp>5/19/2016</stp>
        <stp>5/19/2016</stp>
        <stp>[Warrants Data Downloader.xlsm]Monitor!R3335C40</stp>
        <tr r="AN3335" s="1"/>
      </tp>
      <tp>
        <v>0</v>
        <stp/>
        <stp>##V3_BDHV12</stp>
        <stp>23549 HK Equity</stp>
        <stp>WRT_OUTSTANDING</stp>
        <stp>5/19/2016</stp>
        <stp>5/19/2016</stp>
        <stp>[Warrants Data Downloader.xlsm]Monitor!R3327C40</stp>
        <tr r="AN3327" s="1"/>
      </tp>
      <tp>
        <v>2280</v>
        <stp/>
        <stp>##V3_BDHV12</stp>
        <stp>24069 HK Equity</stp>
        <stp>WRT_OUTSTANDING</stp>
        <stp>5/19/2016</stp>
        <stp>5/19/2016</stp>
        <stp>[Warrants Data Downloader.xlsm]Monitor!R3472C40</stp>
        <tr r="AN3472" s="1"/>
      </tp>
      <tp>
        <v>56</v>
        <stp/>
        <stp>##V3_BDHV12</stp>
        <stp>23939 HK Equity</stp>
        <stp>WRT_OUTSTANDING</stp>
        <stp>5/19/2016</stp>
        <stp>5/19/2016</stp>
        <stp>[Warrants Data Downloader.xlsm]Monitor!R3415C40</stp>
        <tr r="AN3415" s="1"/>
      </tp>
      <tp>
        <v>8255</v>
        <stp/>
        <stp>##V3_BDHV12</stp>
        <stp>23899 HK Equity</stp>
        <stp>WRT_OUTSTANDING</stp>
        <stp>5/19/2016</stp>
        <stp>5/19/2016</stp>
        <stp>[Warrants Data Downloader.xlsm]Monitor!R3404C40</stp>
        <tr r="AN3404" s="1"/>
      </tp>
      <tp>
        <v>1050</v>
        <stp/>
        <stp>##V3_BDHV12</stp>
        <stp>11128 HK Equity</stp>
        <stp>WRT_OUTSTANDING</stp>
        <stp>5/19/2016</stp>
        <stp>5/19/2016</stp>
        <stp>[Warrants Data Downloader.xlsm]Monitor!R1683C40</stp>
        <tr r="AN1683" s="1"/>
      </tp>
      <tp>
        <v>155570</v>
        <stp/>
        <stp>##V3_BDHV12</stp>
        <stp>11158 HK Equity</stp>
        <stp>WRT_OUTSTANDING</stp>
        <stp>5/19/2016</stp>
        <stp>5/19/2016</stp>
        <stp>[Warrants Data Downloader.xlsm]Monitor!R1686C40</stp>
        <tr r="AN1686" s="1"/>
      </tp>
      <tp>
        <v>2</v>
        <stp/>
        <stp>##V3_BDHV12</stp>
        <stp>23909 HK Equity</stp>
        <stp>WRT_OUTSTANDING</stp>
        <stp>5/19/2016</stp>
        <stp>5/19/2016</stp>
        <stp>[Warrants Data Downloader.xlsm]Monitor!R3407C40</stp>
        <tr r="AN3407" s="1"/>
      </tp>
      <tp>
        <v>7560</v>
        <stp/>
        <stp>##V3_BDHV12</stp>
        <stp>23979 HK Equity</stp>
        <stp>WRT_OUTSTANDING</stp>
        <stp>5/19/2016</stp>
        <stp>5/19/2016</stp>
        <stp>[Warrants Data Downloader.xlsm]Monitor!R3432C40</stp>
        <tr r="AN3432" s="1"/>
      </tp>
      <tp>
        <v>200</v>
        <stp/>
        <stp>##V3_BDHV12</stp>
        <stp>21358 HK Equity</stp>
        <stp>WRT_OUTSTANDING</stp>
        <stp>5/19/2016</stp>
        <stp>5/19/2016</stp>
        <stp>[Warrants Data Downloader.xlsm]Monitor!R2699C40</stp>
        <tr r="AN2699" s="1"/>
      </tp>
      <tp>
        <v>5960</v>
        <stp/>
        <stp>##V3_BDHV12</stp>
        <stp>23969 HK Equity</stp>
        <stp>WRT_OUTSTANDING</stp>
        <stp>5/19/2016</stp>
        <stp>5/19/2016</stp>
        <stp>[Warrants Data Downloader.xlsm]Monitor!R3426C40</stp>
        <tr r="AN3426" s="1"/>
      </tp>
      <tp>
        <v>820</v>
        <stp/>
        <stp>##V3_BDHV12</stp>
        <stp>21318 HK Equity</stp>
        <stp>WRT_OUTSTANDING</stp>
        <stp>5/19/2016</stp>
        <stp>5/19/2016</stp>
        <stp>[Warrants Data Downloader.xlsm]Monitor!R2684C40</stp>
        <tr r="AN2684" s="1"/>
      </tp>
      <tp>
        <v>1036</v>
        <stp/>
        <stp>##V3_BDHV12</stp>
        <stp>23989 HK Equity</stp>
        <stp>WRT_OUTSTANDING</stp>
        <stp>5/19/2016</stp>
        <stp>5/19/2016</stp>
        <stp>[Warrants Data Downloader.xlsm]Monitor!R3440C40</stp>
        <tr r="AN3440" s="1"/>
      </tp>
      <tp>
        <v>10</v>
        <stp/>
        <stp>##V3_BDHV12</stp>
        <stp>21028 HK Equity</stp>
        <stp>WRT_OUTSTANDING</stp>
        <stp>5/19/2016</stp>
        <stp>5/19/2016</stp>
        <stp>[Warrants Data Downloader.xlsm]Monitor!R2626C40</stp>
        <tr r="AN2626" s="1"/>
      </tp>
      <tp>
        <v>1220</v>
        <stp/>
        <stp>##V3_BDHV12</stp>
        <stp>21038 HK Equity</stp>
        <stp>WRT_OUTSTANDING</stp>
        <stp>5/19/2016</stp>
        <stp>5/19/2016</stp>
        <stp>[Warrants Data Downloader.xlsm]Monitor!R2629C40</stp>
        <tr r="AN2629" s="1"/>
      </tp>
      <tp>
        <v>20</v>
        <stp/>
        <stp>##V3_BDHV12</stp>
        <stp>21228 HK Equity</stp>
        <stp>WRT_OUTSTANDING</stp>
        <stp>5/19/2016</stp>
        <stp>5/19/2016</stp>
        <stp>[Warrants Data Downloader.xlsm]Monitor!R2665C40</stp>
        <tr r="AN2665" s="1"/>
      </tp>
      <tp>
        <v>5880</v>
        <stp/>
        <stp>##V3_BDHV12</stp>
        <stp>21128 HK Equity</stp>
        <stp>WRT_OUTSTANDING</stp>
        <stp>5/19/2016</stp>
        <stp>5/19/2016</stp>
        <stp>[Warrants Data Downloader.xlsm]Monitor!R2646C40</stp>
        <tr r="AN2646" s="1"/>
      </tp>
      <tp>
        <v>20</v>
        <stp/>
        <stp>##V3_BDHV12</stp>
        <stp>21258 HK Equity</stp>
        <stp>WRT_OUTSTANDING</stp>
        <stp>5/19/2016</stp>
        <stp>5/19/2016</stp>
        <stp>[Warrants Data Downloader.xlsm]Monitor!R2670C40</stp>
        <tr r="AN2670" s="1"/>
      </tp>
      <tp>
        <v>5320</v>
        <stp/>
        <stp>##V3_BDHV12</stp>
        <stp>20898 HK Equity</stp>
        <stp>WRT_OUTSTANDING</stp>
        <stp>5/19/2016</stp>
        <stp>5/19/2016</stp>
        <stp>[Warrants Data Downloader.xlsm]Monitor!R2609C40</stp>
        <tr r="AN2609" s="1"/>
      </tp>
      <tp>
        <v>2805</v>
        <stp/>
        <stp>##V3_BDHV12</stp>
        <stp>11938 HK Equity</stp>
        <stp>WRT_OUTSTANDING</stp>
        <stp>5/19/2016</stp>
        <stp>5/19/2016</stp>
        <stp>[Warrants Data Downloader.xlsm]Monitor!R1737C40</stp>
        <tr r="AN1737" s="1"/>
      </tp>
      <tp>
        <v>4930</v>
        <stp/>
        <stp>##V3_BDHV12</stp>
        <stp>20998 HK Equity</stp>
        <stp>WRT_OUTSTANDING</stp>
        <stp>5/19/2016</stp>
        <stp>5/19/2016</stp>
        <stp>[Warrants Data Downloader.xlsm]Monitor!R2622C40</stp>
        <tr r="AN2622" s="1"/>
      </tp>
      <tp>
        <v>0</v>
        <stp/>
        <stp>##V3_BDHV12</stp>
        <stp>21668 HK Equity</stp>
        <stp>WRT_OUTSTANDING</stp>
        <stp>5/19/2016</stp>
        <stp>5/19/2016</stp>
        <stp>[Warrants Data Downloader.xlsm]Monitor!R2789C40</stp>
        <tr r="AN2789" s="1"/>
      </tp>
      <tp>
        <v>3600</v>
        <stp/>
        <stp>##V3_BDHV12</stp>
        <stp>21688 HK Equity</stp>
        <stp>WRT_OUTSTANDING</stp>
        <stp>5/19/2016</stp>
        <stp>5/19/2016</stp>
        <stp>[Warrants Data Downloader.xlsm]Monitor!R2798C40</stp>
        <tr r="AN2798" s="1"/>
      </tp>
      <tp>
        <v>0</v>
        <stp/>
        <stp>##V3_BDHV12</stp>
        <stp>21538 HK Equity</stp>
        <stp>WRT_OUTSTANDING</stp>
        <stp>5/19/2016</stp>
        <stp>5/19/2016</stp>
        <stp>[Warrants Data Downloader.xlsm]Monitor!R2750C40</stp>
        <tr r="AN2750" s="1"/>
      </tp>
      <tp>
        <v>8260</v>
        <stp/>
        <stp>##V3_BDHV12</stp>
        <stp>10348 HK Equity</stp>
        <stp>WRT_OUTSTANDING</stp>
        <stp>5/19/2016</stp>
        <stp>5/19/2016</stp>
        <stp>[Warrants Data Downloader.xlsm]Monitor!R1630C40</stp>
        <tr r="AN1630" s="1"/>
      </tp>
      <tp>
        <v>840</v>
        <stp/>
        <stp>##V3_BDHV12</stp>
        <stp>21518 HK Equity</stp>
        <stp>WRT_OUTSTANDING</stp>
        <stp>5/19/2016</stp>
        <stp>5/19/2016</stp>
        <stp>[Warrants Data Downloader.xlsm]Monitor!R2743C40</stp>
        <tr r="AN2743" s="1"/>
      </tp>
      <tp>
        <v>30</v>
        <stp/>
        <stp>##V3_BDHV12</stp>
        <stp>21608 HK Equity</stp>
        <stp>WRT_OUTSTANDING</stp>
        <stp>5/19/2016</stp>
        <stp>5/19/2016</stp>
        <stp>[Warrants Data Downloader.xlsm]Monitor!R2774C40</stp>
        <tr r="AN2774" s="1"/>
      </tp>
      <tp>
        <v>634</v>
        <stp/>
        <stp>##V3_BDHV12</stp>
        <stp>21528 HK Equity</stp>
        <stp>WRT_OUTSTANDING</stp>
        <stp>5/19/2016</stp>
        <stp>5/19/2016</stp>
        <stp>[Warrants Data Downloader.xlsm]Monitor!R2745C40</stp>
        <tr r="AN2745" s="1"/>
      </tp>
      <tp>
        <v>0</v>
        <stp/>
        <stp>##V3_BDHV12</stp>
        <stp>21618 HK Equity</stp>
        <stp>WRT_OUTSTANDING</stp>
        <stp>5/19/2016</stp>
        <stp>5/19/2016</stp>
        <stp>[Warrants Data Downloader.xlsm]Monitor!R2778C40</stp>
        <tr r="AN2778" s="1"/>
      </tp>
      <tp>
        <v>4883.5</v>
        <stp/>
        <stp>##V3_BDHV12</stp>
        <stp>21388 HK Equity</stp>
        <stp>WRT_OUTSTANDING</stp>
        <stp>5/19/2016</stp>
        <stp>5/19/2016</stp>
        <stp>[Warrants Data Downloader.xlsm]Monitor!R2711C40</stp>
        <tr r="AN2711" s="1"/>
      </tp>
      <tp>
        <v>6421</v>
        <stp/>
        <stp>##V3_BDHV12</stp>
        <stp>21378 HK Equity</stp>
        <stp>WRT_OUTSTANDING</stp>
        <stp>5/19/2016</stp>
        <stp>5/19/2016</stp>
        <stp>[Warrants Data Downloader.xlsm]Monitor!R2706C40</stp>
        <tr r="AN2706" s="1"/>
      </tp>
      <tp>
        <v>0</v>
        <stp/>
        <stp>##V3_BDHV12</stp>
        <stp>21548 HK Equity</stp>
        <stp>WRT_OUTSTANDING</stp>
        <stp>5/19/2016</stp>
        <stp>5/19/2016</stp>
        <stp>[Warrants Data Downloader.xlsm]Monitor!R2760C40</stp>
        <tr r="AN2760" s="1"/>
      </tp>
      <tp>
        <v>1260</v>
        <stp/>
        <stp>##V3_BDHV12</stp>
        <stp>11368 HK Equity</stp>
        <stp>WRT_OUTSTANDING</stp>
        <stp>5/19/2016</stp>
        <stp>5/19/2016</stp>
        <stp>[Warrants Data Downloader.xlsm]Monitor!R1703C40</stp>
        <tr r="AN1703" s="1"/>
      </tp>
      <tp>
        <v>2116</v>
        <stp/>
        <stp>##V3_BDHV12</stp>
        <stp>11498 HK Equity</stp>
        <stp>WRT_OUTSTANDING</stp>
        <stp>5/19/2016</stp>
        <stp>5/19/2016</stp>
        <stp>[Warrants Data Downloader.xlsm]Monitor!R1709C40</stp>
        <tr r="AN1709" s="1"/>
      </tp>
      <tp>
        <v>3750</v>
        <stp/>
        <stp>##V3_BDHV12</stp>
        <stp>11438 HK Equity</stp>
        <stp>WRT_OUTSTANDING</stp>
        <stp>5/19/2016</stp>
        <stp>5/19/2016</stp>
        <stp>[Warrants Data Downloader.xlsm]Monitor!R1706C40</stp>
        <tr r="AN1706" s="1"/>
      </tp>
      <tp>
        <v>7000</v>
        <stp/>
        <stp>##V3_BDHV12</stp>
        <stp>11588 HK Equity</stp>
        <stp>WRT_OUTSTANDING</stp>
        <stp>5/19/2016</stp>
        <stp>5/19/2016</stp>
        <stp>[Warrants Data Downloader.xlsm]Monitor!R1715C40</stp>
        <tr r="AN1715" s="1"/>
      </tp>
      <tp>
        <v>530</v>
        <stp/>
        <stp>##V3_BDHV12</stp>
        <stp>10388 HK Equity</stp>
        <stp>WRT_OUTSTANDING</stp>
        <stp>5/19/2016</stp>
        <stp>5/19/2016</stp>
        <stp>[Warrants Data Downloader.xlsm]Monitor!R1666C40</stp>
        <tr r="AN1666" s="1"/>
      </tp>
      <tp>
        <v>120</v>
        <stp/>
        <stp>##V3_BDHV12</stp>
        <stp>10378 HK Equity</stp>
        <stp>WRT_OUTSTANDING</stp>
        <stp>5/19/2016</stp>
        <stp>5/19/2016</stp>
        <stp>[Warrants Data Downloader.xlsm]Monitor!R1656C40</stp>
        <tr r="AN1656" s="1"/>
      </tp>
      <tp>
        <v>21660</v>
        <stp/>
        <stp>##V3_BDHV12</stp>
        <stp>21438 HK Equity</stp>
        <stp>WRT_OUTSTANDING</stp>
        <stp>5/19/2016</stp>
        <stp>5/19/2016</stp>
        <stp>[Warrants Data Downloader.xlsm]Monitor!R2726C40</stp>
        <tr r="AN2726" s="1"/>
      </tp>
      <tp>
        <v>16384</v>
        <stp/>
        <stp>##V3_BDHV12</stp>
        <stp>21448 HK Equity</stp>
        <stp>WRT_OUTSTANDING</stp>
        <stp>5/19/2016</stp>
        <stp>5/19/2016</stp>
        <stp>[Warrants Data Downloader.xlsm]Monitor!R2729C40</stp>
        <tr r="AN2729" s="1"/>
      </tp>
      <tp>
        <v>9420</v>
        <stp/>
        <stp>##V3_BDHV12</stp>
        <stp>10368 HK Equity</stp>
        <stp>WRT_OUTSTANDING</stp>
        <stp>5/19/2016</stp>
        <stp>5/19/2016</stp>
        <stp>[Warrants Data Downloader.xlsm]Monitor!R1646C40</stp>
        <tr r="AN1646" s="1"/>
      </tp>
      <tp>
        <v>12710</v>
        <stp/>
        <stp>##V3_BDHV12</stp>
        <stp>20758 HK Equity</stp>
        <stp>WRT_OUTSTANDING</stp>
        <stp>5/19/2016</stp>
        <stp>5/19/2016</stp>
        <stp>[Warrants Data Downloader.xlsm]Monitor!R2585C40</stp>
        <tr r="AN2585" s="1"/>
      </tp>
      <tp>
        <v>0</v>
        <stp/>
        <stp>##V3_BDHV12</stp>
        <stp>20588 HK Equity</stp>
        <stp>WRT_OUTSTANDING</stp>
        <stp>5/19/2016</stp>
        <stp>5/19/2016</stp>
        <stp>[Warrants Data Downloader.xlsm]Monitor!R2559C40</stp>
        <tr r="AN2559" s="1"/>
      </tp>
      <tp>
        <v>62958</v>
        <stp/>
        <stp>##V3_BDHV12</stp>
        <stp>20618 HK Equity</stp>
        <stp>WRT_OUTSTANDING</stp>
        <stp>5/19/2016</stp>
        <stp>5/19/2016</stp>
        <stp>[Warrants Data Downloader.xlsm]Monitor!R2562C40</stp>
        <tr r="AN2562" s="1"/>
      </tp>
      <tp>
        <v>10</v>
        <stp/>
        <stp>##V3_BDHV12</stp>
        <stp>20558 HK Equity</stp>
        <stp>WRT_OUTSTANDING</stp>
        <stp>5/19/2016</stp>
        <stp>5/19/2016</stp>
        <stp>[Warrants Data Downloader.xlsm]Monitor!R2552C40</stp>
        <tr r="AN2552" s="1"/>
      </tp>
      <tp>
        <v>5</v>
        <stp/>
        <stp>##V3_BDHV12</stp>
        <stp>20398 HK Equity</stp>
        <stp>WRT_OUTSTANDING</stp>
        <stp>5/19/2016</stp>
        <stp>5/19/2016</stp>
        <stp>[Warrants Data Downloader.xlsm]Monitor!R2529C40</stp>
        <tr r="AN2529" s="1"/>
      </tp>
      <tp>
        <v>160</v>
        <stp/>
        <stp>##V3_BDHV12</stp>
        <stp>20348 HK Equity</stp>
        <stp>WRT_OUTSTANDING</stp>
        <stp>5/19/2016</stp>
        <stp>5/19/2016</stp>
        <stp>[Warrants Data Downloader.xlsm]Monitor!R2514C40</stp>
        <tr r="AN2514" s="1"/>
      </tp>
      <tp>
        <v>8376</v>
        <stp/>
        <stp>##V3_BDHV12</stp>
        <stp>12108 HK Equity</stp>
        <stp>WRT_OUTSTANDING</stp>
        <stp>5/19/2016</stp>
        <stp>5/19/2016</stp>
        <stp>[Warrants Data Downloader.xlsm]Monitor!R1739C40</stp>
        <tr r="AN1739" s="1"/>
      </tp>
      <tp>
        <v>112300</v>
        <stp/>
        <stp>##V3_BDHV12</stp>
        <stp>20598 HK Equity</stp>
        <stp>WRT_OUTSTANDING</stp>
        <stp>5/19/2016</stp>
        <stp>5/19/2016</stp>
        <stp>[Warrants Data Downloader.xlsm]Monitor!R2560C40</stp>
        <tr r="AN2560" s="1"/>
      </tp>
      <tp>
        <v>880</v>
        <stp/>
        <stp>##V3_BDHV12</stp>
        <stp>12168 HK Equity</stp>
        <stp>WRT_OUTSTANDING</stp>
        <stp>5/19/2016</stp>
        <stp>5/19/2016</stp>
        <stp>[Warrants Data Downloader.xlsm]Monitor!R1752C40</stp>
        <tr r="AN1752" s="1"/>
      </tp>
      <tp>
        <v>315</v>
        <stp/>
        <stp>##V3_BDHV12</stp>
        <stp>12188 HK Equity</stp>
        <stp>WRT_OUTSTANDING</stp>
        <stp>5/19/2016</stp>
        <stp>5/19/2016</stp>
        <stp>[Warrants Data Downloader.xlsm]Monitor!R1756C40</stp>
        <tr r="AN1756" s="1"/>
      </tp>
      <tp>
        <v>10640</v>
        <stp/>
        <stp>##V3_BDHV12</stp>
        <stp>12118 HK Equity</stp>
        <stp>WRT_OUTSTANDING</stp>
        <stp>5/19/2016</stp>
        <stp>5/19/2016</stp>
        <stp>[Warrants Data Downloader.xlsm]Monitor!R1741C40</stp>
        <tr r="AN1741" s="1"/>
      </tp>
      <tp>
        <v>12150</v>
        <stp/>
        <stp>##V3_BDHV12</stp>
        <stp>20408 HK Equity</stp>
        <stp>WRT_OUTSTANDING</stp>
        <stp>5/19/2016</stp>
        <stp>5/19/2016</stp>
        <stp>[Warrants Data Downloader.xlsm]Monitor!R2531C40</stp>
        <tr r="AN2531" s="1"/>
      </tp>
      <tp>
        <v>14620</v>
        <stp/>
        <stp>##V3_BDHV12</stp>
        <stp>20418 HK Equity</stp>
        <stp>WRT_OUTSTANDING</stp>
        <stp>5/19/2016</stp>
        <stp>5/19/2016</stp>
        <stp>[Warrants Data Downloader.xlsm]Monitor!R2533C40</stp>
        <tr r="AN2533" s="1"/>
      </tp>
      <tp>
        <v>278</v>
        <stp/>
        <stp>##V3_BDHV12</stp>
        <stp>20468 HK Equity</stp>
        <stp>WRT_OUTSTANDING</stp>
        <stp>5/19/2016</stp>
        <stp>5/19/2016</stp>
        <stp>[Warrants Data Downloader.xlsm]Monitor!R2539C40</stp>
        <tr r="AN2539" s="1"/>
      </tp>
      <tp>
        <v>1224</v>
        <stp/>
        <stp>##V3_BDHV12</stp>
        <stp>20218 HK Equity</stp>
        <stp>WRT_OUTSTANDING</stp>
        <stp>5/19/2016</stp>
        <stp>5/19/2016</stp>
        <stp>[Warrants Data Downloader.xlsm]Monitor!R2495C40</stp>
        <tr r="AN2495" s="1"/>
      </tp>
      <tp>
        <v>3942</v>
        <stp/>
        <stp>##V3_BDHV12</stp>
        <stp>20248 HK Equity</stp>
        <stp>WRT_OUTSTANDING</stp>
        <stp>5/19/2016</stp>
        <stp>5/19/2016</stp>
        <stp>[Warrants Data Downloader.xlsm]Monitor!R2499C40</stp>
        <tr r="AN2499" s="1"/>
      </tp>
      <tp>
        <v>100</v>
        <stp/>
        <stp>##V3_BDHV12</stp>
        <stp>20108 HK Equity</stp>
        <stp>WRT_OUTSTANDING</stp>
        <stp>5/19/2016</stp>
        <stp>5/19/2016</stp>
        <stp>[Warrants Data Downloader.xlsm]Monitor!R2479C40</stp>
        <tr r="AN2479" s="1"/>
      </tp>
      <tp>
        <v>0</v>
        <stp/>
        <stp>##V3_BDHV12</stp>
        <stp>20038 HK Equity</stp>
        <stp>WRT_OUTSTANDING</stp>
        <stp>5/19/2016</stp>
        <stp>5/19/2016</stp>
        <stp>[Warrants Data Downloader.xlsm]Monitor!R2470C40</stp>
        <tr r="AN2470" s="1"/>
      </tp>
      <tp>
        <v>33220</v>
        <stp/>
        <stp>##V3_BDHV12</stp>
        <stp>20088 HK Equity</stp>
        <stp>WRT_OUTSTANDING</stp>
        <stp>5/19/2016</stp>
        <stp>5/19/2016</stp>
        <stp>[Warrants Data Downloader.xlsm]Monitor!R2474C40</stp>
        <tr r="AN2474" s="1"/>
      </tp>
      <tp>
        <v>2152</v>
        <stp/>
        <stp>##V3_BDHV12</stp>
        <stp>20098 HK Equity</stp>
        <stp>WRT_OUTSTANDING</stp>
        <stp>5/19/2016</stp>
        <stp>5/19/2016</stp>
        <stp>[Warrants Data Downloader.xlsm]Monitor!R2477C40</stp>
        <tr r="AN2477" s="1"/>
      </tp>
      <tp>
        <v>11316</v>
        <stp/>
        <stp>##V3_BDHV12</stp>
        <stp>13838 HK Equity</stp>
        <stp>WRT_OUTSTANDING</stp>
        <stp>5/19/2016</stp>
        <stp>5/19/2016</stp>
        <stp>[Warrants Data Downloader.xlsm]Monitor!R1854C40</stp>
        <tr r="AN1854" s="1"/>
      </tp>
      <tp>
        <v>2400</v>
        <stp/>
        <stp>##V3_BDHV12</stp>
        <stp>13978 HK Equity</stp>
        <stp>WRT_OUTSTANDING</stp>
        <stp>5/19/2016</stp>
        <stp>5/19/2016</stp>
        <stp>[Warrants Data Downloader.xlsm]Monitor!R1860C40</stp>
        <tr r="AN1860" s="1"/>
      </tp>
      <tp>
        <v>220</v>
        <stp/>
        <stp>##V3_BDHV12</stp>
        <stp>22018 HK Equity</stp>
        <stp>WRT_OUTSTANDING</stp>
        <stp>5/19/2016</stp>
        <stp>5/19/2016</stp>
        <stp>[Warrants Data Downloader.xlsm]Monitor!R2900C40</stp>
        <tr r="AN2900" s="1"/>
      </tp>
      <tp>
        <v>6214</v>
        <stp/>
        <stp>##V3_BDHV12</stp>
        <stp>22028 HK Equity</stp>
        <stp>WRT_OUTSTANDING</stp>
        <stp>5/19/2016</stp>
        <stp>5/19/2016</stp>
        <stp>[Warrants Data Downloader.xlsm]Monitor!R2907C40</stp>
        <tr r="AN2907" s="1"/>
      </tp>
      <tp>
        <v>10</v>
        <stp/>
        <stp>##V3_BDHV12</stp>
        <stp>13488 HK Equity</stp>
        <stp>WRT_OUTSTANDING</stp>
        <stp>5/19/2016</stp>
        <stp>5/19/2016</stp>
        <stp>[Warrants Data Downloader.xlsm]Monitor!R1840C40</stp>
        <tr r="AN1840" s="1"/>
      </tp>
      <tp>
        <v>0</v>
        <stp/>
        <stp>##V3_BDHV12</stp>
        <stp>22058 HK Equity</stp>
        <stp>WRT_OUTSTANDING</stp>
        <stp>5/19/2016</stp>
        <stp>5/19/2016</stp>
        <stp>[Warrants Data Downloader.xlsm]Monitor!R2917C40</stp>
        <tr r="AN2917" s="1"/>
      </tp>
      <tp>
        <v>2540</v>
        <stp/>
        <stp>##V3_BDHV12</stp>
        <stp>13258 HK Equity</stp>
        <stp>WRT_OUTSTANDING</stp>
        <stp>5/19/2016</stp>
        <stp>5/19/2016</stp>
        <stp>[Warrants Data Downloader.xlsm]Monitor!R1833C40</stp>
        <tr r="AN1833" s="1"/>
      </tp>
      <tp>
        <v>680</v>
        <stp/>
        <stp>##V3_BDHV12</stp>
        <stp>22048 HK Equity</stp>
        <stp>WRT_OUTSTANDING</stp>
        <stp>5/19/2016</stp>
        <stp>5/19/2016</stp>
        <stp>[Warrants Data Downloader.xlsm]Monitor!R2912C40</stp>
        <tr r="AN2912" s="1"/>
      </tp>
      <tp>
        <v>55825</v>
        <stp/>
        <stp>##V3_BDHV12</stp>
        <stp>13298 HK Equity</stp>
        <stp>WRT_OUTSTANDING</stp>
        <stp>5/19/2016</stp>
        <stp>5/19/2016</stp>
        <stp>[Warrants Data Downloader.xlsm]Monitor!R1837C40</stp>
        <tr r="AN1837" s="1"/>
      </tp>
      <tp>
        <v>110</v>
        <stp/>
        <stp>##V3_BDHV12</stp>
        <stp>22078 HK Equity</stp>
        <stp>WRT_OUTSTANDING</stp>
        <stp>5/19/2016</stp>
        <stp>5/19/2016</stp>
        <stp>[Warrants Data Downloader.xlsm]Monitor!R2927C40</stp>
        <tr r="AN2927" s="1"/>
      </tp>
      <tp>
        <v>10</v>
        <stp/>
        <stp>##V3_BDHV12</stp>
        <stp>22068 HK Equity</stp>
        <stp>WRT_OUTSTANDING</stp>
        <stp>5/19/2016</stp>
        <stp>5/19/2016</stp>
        <stp>[Warrants Data Downloader.xlsm]Monitor!R2920C40</stp>
        <tr r="AN2920" s="1"/>
      </tp>
      <tp>
        <v>0</v>
        <stp/>
        <stp>##V3_BDHV12</stp>
        <stp>22158 HK Equity</stp>
        <stp>WRT_OUTSTANDING</stp>
        <stp>5/19/2016</stp>
        <stp>5/19/2016</stp>
        <stp>[Warrants Data Downloader.xlsm]Monitor!R2939C40</stp>
        <tr r="AN2939" s="1"/>
      </tp>
      <tp>
        <v>30480</v>
        <stp/>
        <stp>##V3_BDHV12</stp>
        <stp>22178 HK Equity</stp>
        <stp>WRT_OUTSTANDING</stp>
        <stp>5/19/2016</stp>
        <stp>5/19/2016</stp>
        <stp>[Warrants Data Downloader.xlsm]Monitor!R2946C40</stp>
        <tr r="AN2946" s="1"/>
      </tp>
      <tp>
        <v>0</v>
        <stp/>
        <stp>##V3_BDHV12</stp>
        <stp>22268 HK Equity</stp>
        <stp>WRT_OUTSTANDING</stp>
        <stp>5/19/2016</stp>
        <stp>5/19/2016</stp>
        <stp>[Warrants Data Downloader.xlsm]Monitor!R2974C40</stp>
        <tr r="AN2974" s="1"/>
      </tp>
      <tp>
        <v>640</v>
        <stp/>
        <stp>##V3_BDHV12</stp>
        <stp>22258 HK Equity</stp>
        <stp>WRT_OUTSTANDING</stp>
        <stp>5/19/2016</stp>
        <stp>5/19/2016</stp>
        <stp>[Warrants Data Downloader.xlsm]Monitor!R2971C40</stp>
        <tr r="AN2971" s="1"/>
      </tp>
      <tp>
        <v>1900</v>
        <stp/>
        <stp>##V3_BDHV12</stp>
        <stp>22168 HK Equity</stp>
        <stp>WRT_OUTSTANDING</stp>
        <stp>5/19/2016</stp>
        <stp>5/19/2016</stp>
        <stp>[Warrants Data Downloader.xlsm]Monitor!R2943C40</stp>
        <tr r="AN2943" s="1"/>
      </tp>
      <tp>
        <v>26868</v>
        <stp/>
        <stp>##V3_BDHV12</stp>
        <stp>12838 HK Equity</stp>
        <stp>WRT_OUTSTANDING</stp>
        <stp>5/19/2016</stp>
        <stp>5/19/2016</stp>
        <stp>[Warrants Data Downloader.xlsm]Monitor!R1816C40</stp>
        <tr r="AN1816" s="1"/>
      </tp>
      <tp>
        <v>10</v>
        <stp/>
        <stp>##V3_BDHV12</stp>
        <stp>22008 HK Equity</stp>
        <stp>WRT_OUTSTANDING</stp>
        <stp>5/19/2016</stp>
        <stp>5/19/2016</stp>
        <stp>[Warrants Data Downloader.xlsm]Monitor!R2896C40</stp>
        <tr r="AN2896" s="1"/>
      </tp>
      <tp>
        <v>41630</v>
        <stp/>
        <stp>##V3_BDHV12</stp>
        <stp>12998 HK Equity</stp>
        <stp>WRT_OUTSTANDING</stp>
        <stp>5/19/2016</stp>
        <stp>5/19/2016</stp>
        <stp>[Warrants Data Downloader.xlsm]Monitor!R1822C40</stp>
        <tr r="AN1822" s="1"/>
      </tp>
      <tp>
        <v>0</v>
        <stp/>
        <stp>##V3_BDHV12</stp>
        <stp>12688 HK Equity</stp>
        <stp>WRT_OUTSTANDING</stp>
        <stp>5/19/2016</stp>
        <stp>5/19/2016</stp>
        <stp>[Warrants Data Downloader.xlsm]Monitor!R1808C40</stp>
        <tr r="AN1808" s="1"/>
      </tp>
      <tp>
        <v>0</v>
        <stp/>
        <stp>##V3_BDHV12</stp>
        <stp>21818 HK Equity</stp>
        <stp>WRT_OUTSTANDING</stp>
        <stp>5/19/2016</stp>
        <stp>5/19/2016</stp>
        <stp>[Warrants Data Downloader.xlsm]Monitor!R2838C40</stp>
        <tr r="AN2838" s="1"/>
      </tp>
      <tp>
        <v>0</v>
        <stp/>
        <stp>##V3_BDHV12</stp>
        <stp>21858 HK Equity</stp>
        <stp>WRT_OUTSTANDING</stp>
        <stp>5/19/2016</stp>
        <stp>5/19/2016</stp>
        <stp>[Warrants Data Downloader.xlsm]Monitor!R2847C40</stp>
        <tr r="AN2847" s="1"/>
      </tp>
      <tp>
        <v>0</v>
        <stp/>
        <stp>##V3_BDHV12</stp>
        <stp>21878 HK Equity</stp>
        <stp>WRT_OUTSTANDING</stp>
        <stp>5/19/2016</stp>
        <stp>5/19/2016</stp>
        <stp>[Warrants Data Downloader.xlsm]Monitor!R2853C40</stp>
        <tr r="AN2853" s="1"/>
      </tp>
      <tp>
        <v>1940</v>
        <stp/>
        <stp>##V3_BDHV12</stp>
        <stp>21898 HK Equity</stp>
        <stp>WRT_OUTSTANDING</stp>
        <stp>5/19/2016</stp>
        <stp>5/19/2016</stp>
        <stp>[Warrants Data Downloader.xlsm]Monitor!R2861C40</stp>
        <tr r="AN2861" s="1"/>
      </tp>
      <tp>
        <v>3206</v>
        <stp/>
        <stp>##V3_BDHV12</stp>
        <stp>21918 HK Equity</stp>
        <stp>WRT_OUTSTANDING</stp>
        <stp>5/19/2016</stp>
        <stp>5/19/2016</stp>
        <stp>[Warrants Data Downloader.xlsm]Monitor!R2867C40</stp>
        <tr r="AN2867" s="1"/>
      </tp>
      <tp>
        <v>220</v>
        <stp/>
        <stp>##V3_BDHV12</stp>
        <stp>21798 HK Equity</stp>
        <stp>WRT_OUTSTANDING</stp>
        <stp>5/19/2016</stp>
        <stp>5/19/2016</stp>
        <stp>[Warrants Data Downloader.xlsm]Monitor!R2833C40</stp>
        <tr r="AN2833" s="1"/>
      </tp>
      <tp>
        <v>6550</v>
        <stp/>
        <stp>##V3_BDHV12</stp>
        <stp>21748 HK Equity</stp>
        <stp>WRT_OUTSTANDING</stp>
        <stp>5/19/2016</stp>
        <stp>5/19/2016</stp>
        <stp>[Warrants Data Downloader.xlsm]Monitor!R2815C40</stp>
        <tr r="AN2815" s="1"/>
      </tp>
      <tp>
        <v>0</v>
        <stp/>
        <stp>##V3_BDHV12</stp>
        <stp>21728 HK Equity</stp>
        <stp>WRT_OUTSTANDING</stp>
        <stp>5/19/2016</stp>
        <stp>5/19/2016</stp>
        <stp>[Warrants Data Downloader.xlsm]Monitor!R2810C40</stp>
        <tr r="AN2810" s="1"/>
      </tp>
      <tp>
        <v>2950</v>
        <stp/>
        <stp>##V3_BDHV12</stp>
        <stp>16298 HK Equity</stp>
        <stp>WRT_OUTSTANDING</stp>
        <stp>5/19/2016</stp>
        <stp>5/19/2016</stp>
        <stp>[Warrants Data Downloader.xlsm]Monitor!R1981C40</stp>
        <tr r="AN1981" s="1"/>
      </tp>
      <tp>
        <v>12700</v>
        <stp/>
        <stp>##V3_BDHV12</stp>
        <stp>16508 HK Equity</stp>
        <stp>WRT_OUTSTANDING</stp>
        <stp>5/19/2016</stp>
        <stp>5/19/2016</stp>
        <stp>[Warrants Data Downloader.xlsm]Monitor!R1990C40</stp>
        <tr r="AN1990" s="1"/>
      </tp>
      <tp>
        <v>535</v>
        <stp/>
        <stp>##V3_BDHV12</stp>
        <stp>16548 HK Equity</stp>
        <stp>WRT_OUTSTANDING</stp>
        <stp>5/19/2016</stp>
        <stp>5/19/2016</stp>
        <stp>[Warrants Data Downloader.xlsm]Monitor!R1992C40</stp>
        <tr r="AN1992" s="1"/>
      </tp>
      <tp>
        <v>136970</v>
        <stp/>
        <stp>##V3_BDHV12</stp>
        <stp>16248 HK Equity</stp>
        <stp>WRT_OUTSTANDING</stp>
        <stp>5/19/2016</stp>
        <stp>5/19/2016</stp>
        <stp>[Warrants Data Downloader.xlsm]Monitor!R1977C40</stp>
        <tr r="AN1977" s="1"/>
      </tp>
      <tp>
        <v>2560</v>
        <stp/>
        <stp>##V3_BDHV12</stp>
        <stp>14958 HK Equity</stp>
        <stp>WRT_OUTSTANDING</stp>
        <stp>5/19/2016</stp>
        <stp>5/19/2016</stp>
        <stp>[Warrants Data Downloader.xlsm]Monitor!R1915C40</stp>
        <tr r="AN1915" s="1"/>
      </tp>
      <tp>
        <v>7240</v>
        <stp/>
        <stp>##V3_BDHV12</stp>
        <stp>25079 HK Equity</stp>
        <stp>WRT_OUTSTANDING</stp>
        <stp>5/19/2016</stp>
        <stp>5/19/2016</stp>
        <stp>[Warrants Data Downloader.xlsm]Monitor!R3883C40</stp>
        <tr r="AN3883" s="1"/>
      </tp>
      <tp>
        <v>9640</v>
        <stp/>
        <stp>##V3_BDHV12</stp>
        <stp>25119 HK Equity</stp>
        <stp>WRT_OUTSTANDING</stp>
        <stp>5/19/2016</stp>
        <stp>5/19/2016</stp>
        <stp>[Warrants Data Downloader.xlsm]Monitor!R3898C40</stp>
        <tr r="AN3898" s="1"/>
      </tp>
      <tp>
        <v>48100</v>
        <stp/>
        <stp>##V3_BDHV12</stp>
        <stp>14608 HK Equity</stp>
        <stp>WRT_OUTSTANDING</stp>
        <stp>5/19/2016</stp>
        <stp>5/19/2016</stp>
        <stp>[Warrants Data Downloader.xlsm]Monitor!R1902C40</stp>
        <tr r="AN1902" s="1"/>
      </tp>
      <tp>
        <v>2216</v>
        <stp/>
        <stp>##V3_BDHV12</stp>
        <stp>14658 HK Equity</stp>
        <stp>WRT_OUTSTANDING</stp>
        <stp>5/19/2016</stp>
        <stp>5/19/2016</stp>
        <stp>[Warrants Data Downloader.xlsm]Monitor!R1906C40</stp>
        <tr r="AN1906" s="1"/>
      </tp>
      <tp>
        <v>10960</v>
        <stp/>
        <stp>##V3_BDHV12</stp>
        <stp>25039 HK Equity</stp>
        <stp>WRT_OUTSTANDING</stp>
        <stp>5/19/2016</stp>
        <stp>5/19/2016</stp>
        <stp>[Warrants Data Downloader.xlsm]Monitor!R3864C40</stp>
        <tr r="AN3864" s="1"/>
      </tp>
      <tp>
        <v>20</v>
        <stp/>
        <stp>##V3_BDHV12</stp>
        <stp>25049 HK Equity</stp>
        <stp>WRT_OUTSTANDING</stp>
        <stp>5/19/2016</stp>
        <stp>5/19/2016</stp>
        <stp>[Warrants Data Downloader.xlsm]Monitor!R3869C40</stp>
        <tr r="AN3869" s="1"/>
      </tp>
      <tp>
        <v>120</v>
        <stp/>
        <stp>##V3_BDHV12</stp>
        <stp>24939 HK Equity</stp>
        <stp>WRT_OUTSTANDING</stp>
        <stp>5/19/2016</stp>
        <stp>5/19/2016</stp>
        <stp>[Warrants Data Downloader.xlsm]Monitor!R3814C40</stp>
        <tr r="AN3814" s="1"/>
      </tp>
      <tp>
        <v>39360</v>
        <stp/>
        <stp>##V3_BDHV12</stp>
        <stp>14368 HK Equity</stp>
        <stp>WRT_OUTSTANDING</stp>
        <stp>5/19/2016</stp>
        <stp>5/19/2016</stp>
        <stp>[Warrants Data Downloader.xlsm]Monitor!R1890C40</stp>
        <tr r="AN1890" s="1"/>
      </tp>
      <tp>
        <v>740</v>
        <stp/>
        <stp>##V3_BDHV12</stp>
        <stp>24989 HK Equity</stp>
        <stp>WRT_OUTSTANDING</stp>
        <stp>5/19/2016</stp>
        <stp>5/19/2016</stp>
        <stp>[Warrants Data Downloader.xlsm]Monitor!R3837C40</stp>
        <tr r="AN3837" s="1"/>
      </tp>
      <tp>
        <v>4000</v>
        <stp/>
        <stp>##V3_BDHV12</stp>
        <stp>25309 HK Equity</stp>
        <stp>WRT_OUTSTANDING</stp>
        <stp>5/19/2016</stp>
        <stp>5/19/2016</stp>
        <stp>[Warrants Data Downloader.xlsm]Monitor!R3981C40</stp>
        <tr r="AN3981" s="1"/>
      </tp>
      <tp>
        <v>0</v>
        <stp/>
        <stp>##V3_BDHV12</stp>
        <stp>24969 HK Equity</stp>
        <stp>WRT_OUTSTANDING</stp>
        <stp>5/19/2016</stp>
        <stp>5/19/2016</stp>
        <stp>[Warrants Data Downloader.xlsm]Monitor!R3822C40</stp>
        <tr r="AN3822" s="1"/>
      </tp>
      <tp>
        <v>12800</v>
        <stp/>
        <stp>##V3_BDHV12</stp>
        <stp>14418 HK Equity</stp>
        <stp>WRT_OUTSTANDING</stp>
        <stp>5/19/2016</stp>
        <stp>5/19/2016</stp>
        <stp>[Warrants Data Downloader.xlsm]Monitor!R1892C40</stp>
        <tr r="AN1892" s="1"/>
      </tp>
      <tp>
        <v>423</v>
        <stp/>
        <stp>##V3_BDHV12</stp>
        <stp>15958 HK Equity</stp>
        <stp>WRT_OUTSTANDING</stp>
        <stp>5/19/2016</stp>
        <stp>5/19/2016</stp>
        <stp>[Warrants Data Downloader.xlsm]Monitor!R1964C40</stp>
        <tr r="AN1964" s="1"/>
      </tp>
      <tp>
        <v>9700</v>
        <stp/>
        <stp>##V3_BDHV12</stp>
        <stp>25169 HK Equity</stp>
        <stp>WRT_OUTSTANDING</stp>
        <stp>5/19/2016</stp>
        <stp>5/19/2016</stp>
        <stp>[Warrants Data Downloader.xlsm]Monitor!R3916C40</stp>
        <tr r="AN3916" s="1"/>
      </tp>
      <tp>
        <v>50</v>
        <stp/>
        <stp>##V3_BDHV12</stp>
        <stp>25159 HK Equity</stp>
        <stp>WRT_OUTSTANDING</stp>
        <stp>5/19/2016</stp>
        <stp>5/19/2016</stp>
        <stp>[Warrants Data Downloader.xlsm]Monitor!R3911C40</stp>
        <tr r="AN3911" s="1"/>
      </tp>
      <tp>
        <v>2539</v>
        <stp/>
        <stp>##V3_BDHV12</stp>
        <stp>15498 HK Equity</stp>
        <stp>WRT_OUTSTANDING</stp>
        <stp>5/19/2016</stp>
        <stp>5/19/2016</stp>
        <stp>[Warrants Data Downloader.xlsm]Monitor!R1942C40</stp>
        <tr r="AN1942" s="1"/>
      </tp>
      <tp>
        <v>230</v>
        <stp/>
        <stp>##V3_BDHV12</stp>
        <stp>15278 HK Equity</stp>
        <stp>WRT_OUTSTANDING</stp>
        <stp>5/19/2016</stp>
        <stp>5/19/2016</stp>
        <stp>[Warrants Data Downloader.xlsm]Monitor!R1931C40</stp>
        <tr r="AN1931" s="1"/>
      </tp>
      <tp>
        <v>0</v>
        <stp/>
        <stp>##V3_BDHV12</stp>
        <stp>15028 HK Equity</stp>
        <stp>WRT_OUTSTANDING</stp>
        <stp>5/19/2016</stp>
        <stp>5/19/2016</stp>
        <stp>[Warrants Data Downloader.xlsm]Monitor!R1918C40</stp>
        <tr r="AN1918" s="1"/>
      </tp>
      <tp>
        <v>20932</v>
        <stp/>
        <stp>##V3_BDHV12</stp>
        <stp>15048 HK Equity</stp>
        <stp>WRT_OUTSTANDING</stp>
        <stp>5/19/2016</stp>
        <stp>5/19/2016</stp>
        <stp>[Warrants Data Downloader.xlsm]Monitor!R1921C40</stp>
        <tr r="AN1921" s="1"/>
      </tp>
      <tp>
        <v>19950</v>
        <stp/>
        <stp>##V3_BDHV12</stp>
        <stp>15058 HK Equity</stp>
        <stp>WRT_OUTSTANDING</stp>
        <stp>5/19/2016</stp>
        <stp>5/19/2016</stp>
        <stp>[Warrants Data Downloader.xlsm]Monitor!R1922C40</stp>
        <tr r="AN1922" s="1"/>
      </tp>
      <tp>
        <v>150</v>
        <stp/>
        <stp>##V3_BDHV12</stp>
        <stp>25189 HK Equity</stp>
        <stp>WRT_OUTSTANDING</stp>
        <stp>5/19/2016</stp>
        <stp>5/19/2016</stp>
        <stp>[Warrants Data Downloader.xlsm]Monitor!R3926C40</stp>
        <tr r="AN3926" s="1"/>
      </tp>
      <tp>
        <v>1440</v>
        <stp/>
        <stp>##V3_BDHV12</stp>
        <stp>14268 HK Equity</stp>
        <stp>WRT_OUTSTANDING</stp>
        <stp>5/19/2016</stp>
        <stp>5/19/2016</stp>
        <stp>[Warrants Data Downloader.xlsm]Monitor!R1879C40</stp>
        <tr r="AN1879" s="1"/>
      </tp>
      <tp>
        <v>0</v>
        <stp/>
        <stp>##V3_BDHV12</stp>
        <stp>25239 HK Equity</stp>
        <stp>WRT_OUTSTANDING</stp>
        <stp>5/19/2016</stp>
        <stp>5/19/2016</stp>
        <stp>[Warrants Data Downloader.xlsm]Monitor!R3952C40</stp>
        <tr r="AN3952" s="1"/>
      </tp>
      <tp>
        <v>20</v>
        <stp/>
        <stp>##V3_BDHV12</stp>
        <stp>25249 HK Equity</stp>
        <stp>WRT_OUTSTANDING</stp>
        <stp>5/19/2016</stp>
        <stp>5/19/2016</stp>
        <stp>[Warrants Data Downloader.xlsm]Monitor!R3957C40</stp>
        <tr r="AN3957" s="1"/>
      </tp>
      <tp t="s">
        <v>#N/A N/A</v>
        <stp/>
        <stp>##V3_BDHV12</stp>
        <stp>60424 HK Equity</stp>
        <stp>AVG_PRICE_PER_WARRANTS_BOUGHT</stp>
        <stp>5/19/2016</stp>
        <stp>5/19/2016</stp>
        <stp>[Warrants Data Downloader.xlsm]Monitor!R84C41</stp>
        <tr r="AO84" s="1"/>
      </tp>
      <tp>
        <v>58258000</v>
        <stp/>
        <stp>##V3_BDHV12</stp>
        <stp>28079 HK Equity</stp>
        <stp>NUMBER_OF_WARRANTS_SOLD</stp>
        <stp>5/19/2016</stp>
        <stp>5/19/2016</stp>
        <stp>[Warrants Data Downloader.xlsm]Monitor!R5685C44</stp>
        <tr r="AR5685" s="1"/>
      </tp>
      <tp>
        <v>100000</v>
        <stp/>
        <stp>##V3_BDHV12</stp>
        <stp>26758 HK Equity</stp>
        <stp>NUMBER_OF_WARRANTS_SOLD</stp>
        <stp>5/19/2016</stp>
        <stp>5/19/2016</stp>
        <stp>[Warrants Data Downloader.xlsm]Monitor!R4895C44</stp>
        <tr r="AR4895" s="1"/>
      </tp>
      <tp>
        <v>3271000</v>
        <stp/>
        <stp>##V3_BDHV12</stp>
        <stp>26738 HK Equity</stp>
        <stp>NUMBER_OF_WARRANTS_SOLD</stp>
        <stp>5/19/2016</stp>
        <stp>5/19/2016</stp>
        <stp>[Warrants Data Downloader.xlsm]Monitor!R4882C44</stp>
        <tr r="AR4882" s="1"/>
      </tp>
      <tp>
        <v>140000</v>
        <stp/>
        <stp>##V3_BDHV12</stp>
        <stp>26748 HK Equity</stp>
        <stp>NUMBER_OF_WARRANTS_SOLD</stp>
        <stp>5/19/2016</stp>
        <stp>5/19/2016</stp>
        <stp>[Warrants Data Downloader.xlsm]Monitor!R4889C44</stp>
        <tr r="AR4889" s="1"/>
      </tp>
      <tp t="s">
        <v>#N/A N/A</v>
        <stp/>
        <stp>##V3_BDHV12</stp>
        <stp>29179 HK Equity</stp>
        <stp>NUMBER_OF_WARRANTS_SOLD</stp>
        <stp>5/19/2016</stp>
        <stp>5/19/2016</stp>
        <stp>[Warrants Data Downloader.xlsm]Monitor!R5735C44</stp>
        <tr r="AR5735" s="1"/>
      </tp>
      <tp>
        <v>61260000</v>
        <stp/>
        <stp>##V3_BDHV12</stp>
        <stp>26688 HK Equity</stp>
        <stp>NUMBER_OF_WARRANTS_SOLD</stp>
        <stp>5/19/2016</stp>
        <stp>5/19/2016</stp>
        <stp>[Warrants Data Downloader.xlsm]Monitor!R4851C44</stp>
        <tr r="AR4851" s="1"/>
      </tp>
      <tp>
        <v>210000</v>
        <stp/>
        <stp>##V3_BDHV12</stp>
        <stp>26698 HK Equity</stp>
        <stp>NUMBER_OF_WARRANTS_SOLD</stp>
        <stp>5/19/2016</stp>
        <stp>5/19/2016</stp>
        <stp>[Warrants Data Downloader.xlsm]Monitor!R4856C44</stp>
        <tr r="AR4856" s="1"/>
      </tp>
      <tp>
        <v>21930000</v>
        <stp/>
        <stp>##V3_BDHV12</stp>
        <stp>26718 HK Equity</stp>
        <stp>NUMBER_OF_WARRANTS_SOLD</stp>
        <stp>5/19/2016</stp>
        <stp>5/19/2016</stp>
        <stp>[Warrants Data Downloader.xlsm]Monitor!R4871C44</stp>
        <tr r="AR4871" s="1"/>
      </tp>
      <tp>
        <v>5610000</v>
        <stp/>
        <stp>##V3_BDHV12</stp>
        <stp>26728 HK Equity</stp>
        <stp>NUMBER_OF_WARRANTS_SOLD</stp>
        <stp>5/19/2016</stp>
        <stp>5/19/2016</stp>
        <stp>[Warrants Data Downloader.xlsm]Monitor!R4875C44</stp>
        <tr r="AR4875" s="1"/>
      </tp>
      <tp>
        <v>300000</v>
        <stp/>
        <stp>##V3_BDHV12</stp>
        <stp>29599 HK Equity</stp>
        <stp>NUMBER_OF_WARRANTS_SOLD</stp>
        <stp>5/19/2016</stp>
        <stp>5/19/2016</stp>
        <stp>[Warrants Data Downloader.xlsm]Monitor!R5749C44</stp>
        <tr r="AR5749" s="1"/>
      </tp>
      <tp>
        <v>20860000</v>
        <stp/>
        <stp>##V3_BDHV12</stp>
        <stp>26608 HK Equity</stp>
        <stp>NUMBER_OF_WARRANTS_SOLD</stp>
        <stp>5/19/2016</stp>
        <stp>5/19/2016</stp>
        <stp>[Warrants Data Downloader.xlsm]Monitor!R4802C44</stp>
        <tr r="AR4802" s="1"/>
      </tp>
      <tp>
        <v>3456000</v>
        <stp/>
        <stp>##V3_BDHV12</stp>
        <stp>28049 HK Equity</stp>
        <stp>NUMBER_OF_WARRANTS_SOLD</stp>
        <stp>5/19/2016</stp>
        <stp>5/19/2016</stp>
        <stp>[Warrants Data Downloader.xlsm]Monitor!R5663C44</stp>
        <tr r="AR5663" s="1"/>
      </tp>
      <tp>
        <v>100000</v>
        <stp/>
        <stp>##V3_BDHV12</stp>
        <stp>26668 HK Equity</stp>
        <stp>NUMBER_OF_WARRANTS_SOLD</stp>
        <stp>5/19/2016</stp>
        <stp>5/19/2016</stp>
        <stp>[Warrants Data Downloader.xlsm]Monitor!R4834C44</stp>
        <tr r="AR4834" s="1"/>
      </tp>
      <tp>
        <v>73000</v>
        <stp/>
        <stp>##V3_BDHV12</stp>
        <stp>26808 HK Equity</stp>
        <stp>NUMBER_OF_WARRANTS_SOLD</stp>
        <stp>5/19/2016</stp>
        <stp>5/19/2016</stp>
        <stp>[Warrants Data Downloader.xlsm]Monitor!R4928C44</stp>
        <tr r="AR4928" s="1"/>
      </tp>
      <tp t="s">
        <v>#N/A N/A</v>
        <stp/>
        <stp>##V3_BDHV12</stp>
        <stp>26838 HK Equity</stp>
        <stp>NUMBER_OF_WARRANTS_SOLD</stp>
        <stp>5/19/2016</stp>
        <stp>5/19/2016</stp>
        <stp>[Warrants Data Downloader.xlsm]Monitor!R4953C44</stp>
        <tr r="AR4953" s="1"/>
      </tp>
      <tp>
        <v>3510000</v>
        <stp/>
        <stp>##V3_BDHV12</stp>
        <stp>26848 HK Equity</stp>
        <stp>NUMBER_OF_WARRANTS_SOLD</stp>
        <stp>5/19/2016</stp>
        <stp>5/19/2016</stp>
        <stp>[Warrants Data Downloader.xlsm]Monitor!R4959C44</stp>
        <tr r="AR4959" s="1"/>
      </tp>
      <tp>
        <v>30000</v>
        <stp/>
        <stp>##V3_BDHV12</stp>
        <stp>28359 HK Equity</stp>
        <stp>NUMBER_OF_WARRANTS_SOLD</stp>
        <stp>5/19/2016</stp>
        <stp>5/19/2016</stp>
        <stp>[Warrants Data Downloader.xlsm]Monitor!R5714C44</stp>
        <tr r="AR5714" s="1"/>
      </tp>
      <tp>
        <v>400000</v>
        <stp/>
        <stp>##V3_BDHV12</stp>
        <stp>28229 HK Equity</stp>
        <stp>NUMBER_OF_WARRANTS_SOLD</stp>
        <stp>5/19/2016</stp>
        <stp>5/19/2016</stp>
        <stp>[Warrants Data Downloader.xlsm]Monitor!R5709C44</stp>
        <tr r="AR5709" s="1"/>
      </tp>
      <tp>
        <v>1930000</v>
        <stp/>
        <stp>##V3_BDHV12</stp>
        <stp>26908 HK Equity</stp>
        <stp>NUMBER_OF_WARRANTS_SOLD</stp>
        <stp>5/19/2016</stp>
        <stp>5/19/2016</stp>
        <stp>[Warrants Data Downloader.xlsm]Monitor!R4995C44</stp>
        <tr r="AR4995" s="1"/>
      </tp>
      <tp>
        <v>12460000</v>
        <stp/>
        <stp>##V3_BDHV12</stp>
        <stp>28109 HK Equity</stp>
        <stp>NUMBER_OF_WARRANTS_SOLD</stp>
        <stp>5/19/2016</stp>
        <stp>5/19/2016</stp>
        <stp>[Warrants Data Downloader.xlsm]Monitor!R5702C44</stp>
        <tr r="AR5702" s="1"/>
      </tp>
      <tp>
        <v>400000</v>
        <stp/>
        <stp>##V3_BDHV12</stp>
        <stp>69739 HK Equity</stp>
        <stp>NUMBER_OF_WARRANTS_SOLD</stp>
        <stp>5/19/2016</stp>
        <stp>5/19/2016</stp>
        <stp>[Warrants Data Downloader.xlsm]Monitor!R1615C44</stp>
        <tr r="AR1615" s="1"/>
      </tp>
      <tp>
        <v>3625280000</v>
        <stp/>
        <stp>##V3_BDHV12</stp>
        <stp>26788 HK Equity</stp>
        <stp>NUMBER_OF_WARRANTS_SOLD</stp>
        <stp>5/19/2016</stp>
        <stp>5/19/2016</stp>
        <stp>[Warrants Data Downloader.xlsm]Monitor!R4914C44</stp>
        <tr r="AR4914" s="1"/>
      </tp>
      <tp>
        <v>43030000</v>
        <stp/>
        <stp>##V3_BDHV12</stp>
        <stp>26778 HK Equity</stp>
        <stp>NUMBER_OF_WARRANTS_SOLD</stp>
        <stp>5/19/2016</stp>
        <stp>5/19/2016</stp>
        <stp>[Warrants Data Downloader.xlsm]Monitor!R4906C44</stp>
        <tr r="AR4906" s="1"/>
      </tp>
      <tp>
        <v>3850000</v>
        <stp/>
        <stp>##V3_BDHV12</stp>
        <stp>28709 HK Equity</stp>
        <stp>NUMBER_OF_WARRANTS_SOLD</stp>
        <stp>5/19/2016</stp>
        <stp>5/19/2016</stp>
        <stp>[Warrants Data Downloader.xlsm]Monitor!R5726C44</stp>
        <tr r="AR5726" s="1"/>
      </tp>
      <tp t="s">
        <v>#N/A N/A</v>
        <stp/>
        <stp>##V3_BDHV12</stp>
        <stp>68409 HK Equity</stp>
        <stp>NUMBER_OF_WARRANTS_SOLD</stp>
        <stp>5/19/2016</stp>
        <stp>5/19/2016</stp>
        <stp>[Warrants Data Downloader.xlsm]Monitor!R1494C44</stp>
        <tr r="AR1494" s="1"/>
      </tp>
      <tp>
        <v>4485000</v>
        <stp/>
        <stp>##V3_BDHV12</stp>
        <stp>69229 HK Equity</stp>
        <stp>NUMBER_OF_WARRANTS_SOLD</stp>
        <stp>5/19/2016</stp>
        <stp>5/19/2016</stp>
        <stp>[Warrants Data Downloader.xlsm]Monitor!R1564C44</stp>
        <tr r="AR1564" s="1"/>
      </tp>
      <tp>
        <v>80000</v>
        <stp/>
        <stp>##V3_BDHV12</stp>
        <stp>68919 HK Equity</stp>
        <stp>NUMBER_OF_WARRANTS_SOLD</stp>
        <stp>5/19/2016</stp>
        <stp>5/19/2016</stp>
        <stp>[Warrants Data Downloader.xlsm]Monitor!R1543C44</stp>
        <tr r="AR1543" s="1"/>
      </tp>
      <tp>
        <v>1685000</v>
        <stp/>
        <stp>##V3_BDHV12</stp>
        <stp>26969 HK Equity</stp>
        <stp>NUMBER_OF_WARRANTS_SOLD</stp>
        <stp>5/19/2016</stp>
        <stp>5/19/2016</stp>
        <stp>[Warrants Data Downloader.xlsm]Monitor!R5031C44</stp>
        <tr r="AR5031" s="1"/>
      </tp>
      <tp>
        <v>247895000</v>
        <stp/>
        <stp>##V3_BDHV12</stp>
        <stp>25928 HK Equity</stp>
        <stp>NUMBER_OF_WARRANTS_SOLD</stp>
        <stp>5/19/2016</stp>
        <stp>5/19/2016</stp>
        <stp>[Warrants Data Downloader.xlsm]Monitor!R4339C44</stp>
        <tr r="AR4339" s="1"/>
      </tp>
      <tp>
        <v>3240000</v>
        <stp/>
        <stp>##V3_BDHV12</stp>
        <stp>27249 HK Equity</stp>
        <stp>NUMBER_OF_WARRANTS_SOLD</stp>
        <stp>5/19/2016</stp>
        <stp>5/19/2016</stp>
        <stp>[Warrants Data Downloader.xlsm]Monitor!R5197C44</stp>
        <tr r="AR5197" s="1"/>
      </tp>
      <tp>
        <v>1660000</v>
        <stp/>
        <stp>##V3_BDHV12</stp>
        <stp>25878 HK Equity</stp>
        <stp>NUMBER_OF_WARRANTS_SOLD</stp>
        <stp>5/19/2016</stp>
        <stp>5/19/2016</stp>
        <stp>[Warrants Data Downloader.xlsm]Monitor!R4306C44</stp>
        <tr r="AR4306" s="1"/>
      </tp>
      <tp>
        <v>549020000</v>
        <stp/>
        <stp>##V3_BDHV12</stp>
        <stp>26939 HK Equity</stp>
        <stp>NUMBER_OF_WARRANTS_SOLD</stp>
        <stp>5/19/2016</stp>
        <stp>5/19/2016</stp>
        <stp>[Warrants Data Downloader.xlsm]Monitor!R5013C44</stp>
        <tr r="AR5013" s="1"/>
      </tp>
      <tp>
        <v>7100000</v>
        <stp/>
        <stp>##V3_BDHV12</stp>
        <stp>66119 HK Equity</stp>
        <stp>NUMBER_OF_WARRANTS_SOLD</stp>
        <stp>5/19/2016</stp>
        <stp>5/19/2016</stp>
        <stp>[Warrants Data Downloader.xlsm]Monitor!R1095C44</stp>
        <tr r="AR1095" s="1"/>
      </tp>
      <tp>
        <v>773000</v>
        <stp/>
        <stp>##V3_BDHV12</stp>
        <stp>25958 HK Equity</stp>
        <stp>NUMBER_OF_WARRANTS_SOLD</stp>
        <stp>5/19/2016</stp>
        <stp>5/19/2016</stp>
        <stp>[Warrants Data Downloader.xlsm]Monitor!R4359C44</stp>
        <tr r="AR4359" s="1"/>
      </tp>
      <tp>
        <v>3350000</v>
        <stp/>
        <stp>##V3_BDHV12</stp>
        <stp>27139 HK Equity</stp>
        <stp>NUMBER_OF_WARRANTS_SOLD</stp>
        <stp>5/19/2016</stp>
        <stp>5/19/2016</stp>
        <stp>[Warrants Data Downloader.xlsm]Monitor!R5135C44</stp>
        <tr r="AR5135" s="1"/>
      </tp>
      <tp>
        <v>760000</v>
        <stp/>
        <stp>##V3_BDHV12</stp>
        <stp>27129 HK Equity</stp>
        <stp>NUMBER_OF_WARRANTS_SOLD</stp>
        <stp>5/19/2016</stp>
        <stp>5/19/2016</stp>
        <stp>[Warrants Data Downloader.xlsm]Monitor!R5127C44</stp>
        <tr r="AR5127" s="1"/>
      </tp>
      <tp>
        <v>4110000</v>
        <stp/>
        <stp>##V3_BDHV12</stp>
        <stp>27109 HK Equity</stp>
        <stp>NUMBER_OF_WARRANTS_SOLD</stp>
        <stp>5/19/2016</stp>
        <stp>5/19/2016</stp>
        <stp>[Warrants Data Downloader.xlsm]Monitor!R5115C44</stp>
        <tr r="AR5115" s="1"/>
      </tp>
      <tp>
        <v>570000</v>
        <stp/>
        <stp>##V3_BDHV12</stp>
        <stp>25998 HK Equity</stp>
        <stp>NUMBER_OF_WARRANTS_SOLD</stp>
        <stp>5/19/2016</stp>
        <stp>5/19/2016</stp>
        <stp>[Warrants Data Downloader.xlsm]Monitor!R4391C44</stp>
        <tr r="AR4391" s="1"/>
      </tp>
      <tp t="s">
        <v>#N/A N/A</v>
        <stp/>
        <stp>##V3_BDHV12</stp>
        <stp>27179 HK Equity</stp>
        <stp>NUMBER_OF_WARRANTS_SOLD</stp>
        <stp>5/19/2016</stp>
        <stp>5/19/2016</stp>
        <stp>[Warrants Data Downloader.xlsm]Monitor!R5153C44</stp>
        <tr r="AR5153" s="1"/>
      </tp>
      <tp>
        <v>229340000</v>
        <stp/>
        <stp>##V3_BDHV12</stp>
        <stp>27169 HK Equity</stp>
        <stp>NUMBER_OF_WARRANTS_SOLD</stp>
        <stp>5/19/2016</stp>
        <stp>5/19/2016</stp>
        <stp>[Warrants Data Downloader.xlsm]Monitor!R5146C44</stp>
        <tr r="AR5146" s="1"/>
      </tp>
      <tp>
        <v>3815000</v>
        <stp/>
        <stp>##V3_BDHV12</stp>
        <stp>27059 HK Equity</stp>
        <stp>NUMBER_OF_WARRANTS_SOLD</stp>
        <stp>5/19/2016</stp>
        <stp>5/19/2016</stp>
        <stp>[Warrants Data Downloader.xlsm]Monitor!R5082C44</stp>
        <tr r="AR5082" s="1"/>
      </tp>
      <tp>
        <v>932000</v>
        <stp/>
        <stp>##V3_BDHV12</stp>
        <stp>27069 HK Equity</stp>
        <stp>NUMBER_OF_WARRANTS_SOLD</stp>
        <stp>5/19/2016</stp>
        <stp>5/19/2016</stp>
        <stp>[Warrants Data Downloader.xlsm]Monitor!R5091C44</stp>
        <tr r="AR5091" s="1"/>
      </tp>
      <tp>
        <v>6250000</v>
        <stp/>
        <stp>##V3_BDHV12</stp>
        <stp>25808 HK Equity</stp>
        <stp>NUMBER_OF_WARRANTS_SOLD</stp>
        <stp>5/19/2016</stp>
        <stp>5/19/2016</stp>
        <stp>[Warrants Data Downloader.xlsm]Monitor!R4266C44</stp>
        <tr r="AR4266" s="1"/>
      </tp>
      <tp t="s">
        <v>#N/A N/A</v>
        <stp/>
        <stp>##V3_BDHV12</stp>
        <stp>25818 HK Equity</stp>
        <stp>NUMBER_OF_WARRANTS_SOLD</stp>
        <stp>5/19/2016</stp>
        <stp>5/19/2016</stp>
        <stp>[Warrants Data Downloader.xlsm]Monitor!R4270C44</stp>
        <tr r="AR4270" s="1"/>
      </tp>
      <tp>
        <v>2900000</v>
        <stp/>
        <stp>##V3_BDHV12</stp>
        <stp>66469 HK Equity</stp>
        <stp>NUMBER_OF_WARRANTS_SOLD</stp>
        <stp>5/19/2016</stp>
        <stp>5/19/2016</stp>
        <stp>[Warrants Data Downloader.xlsm]Monitor!R1190C44</stp>
        <tr r="AR1190" s="1"/>
      </tp>
      <tp>
        <v>2600000</v>
        <stp/>
        <stp>##V3_BDHV12</stp>
        <stp>66439 HK Equity</stp>
        <stp>NUMBER_OF_WARRANTS_SOLD</stp>
        <stp>5/19/2016</stp>
        <stp>5/19/2016</stp>
        <stp>[Warrants Data Downloader.xlsm]Monitor!R1179C44</stp>
        <tr r="AR1179" s="1"/>
      </tp>
      <tp>
        <v>3450000</v>
        <stp/>
        <stp>##V3_BDHV12</stp>
        <stp>66129 HK Equity</stp>
        <stp>NUMBER_OF_WARRANTS_SOLD</stp>
        <stp>5/19/2016</stp>
        <stp>5/19/2016</stp>
        <stp>[Warrants Data Downloader.xlsm]Monitor!R1100C44</stp>
        <tr r="AR1100" s="1"/>
      </tp>
      <tp>
        <v>9604500</v>
        <stp/>
        <stp>##V3_BDHV12</stp>
        <stp>25848 HK Equity</stp>
        <stp>NUMBER_OF_WARRANTS_SOLD</stp>
        <stp>5/19/2016</stp>
        <stp>5/19/2016</stp>
        <stp>[Warrants Data Downloader.xlsm]Monitor!R4290C44</stp>
        <tr r="AR4290" s="1"/>
      </tp>
      <tp>
        <v>126703000</v>
        <stp/>
        <stp>##V3_BDHV12</stp>
        <stp>25728 HK Equity</stp>
        <stp>NUMBER_OF_WARRANTS_SOLD</stp>
        <stp>5/19/2016</stp>
        <stp>5/19/2016</stp>
        <stp>[Warrants Data Downloader.xlsm]Monitor!R4217C44</stp>
        <tr r="AR4217" s="1"/>
      </tp>
      <tp>
        <v>60000</v>
        <stp/>
        <stp>##V3_BDHV12</stp>
        <stp>66279 HK Equity</stp>
        <stp>NUMBER_OF_WARRANTS_SOLD</stp>
        <stp>5/19/2016</stp>
        <stp>5/19/2016</stp>
        <stp>[Warrants Data Downloader.xlsm]Monitor!R1140C44</stp>
        <tr r="AR1140" s="1"/>
      </tp>
      <tp>
        <v>680900000</v>
        <stp/>
        <stp>##V3_BDHV12</stp>
        <stp>25698 HK Equity</stp>
        <stp>NUMBER_OF_WARRANTS_SOLD</stp>
        <stp>5/19/2016</stp>
        <stp>5/19/2016</stp>
        <stp>[Warrants Data Downloader.xlsm]Monitor!R4201C44</stp>
        <tr r="AR4201" s="1"/>
      </tp>
      <tp>
        <v>3600000</v>
        <stp/>
        <stp>##V3_BDHV12</stp>
        <stp>27039 HK Equity</stp>
        <stp>NUMBER_OF_WARRANTS_SOLD</stp>
        <stp>5/19/2016</stp>
        <stp>5/19/2016</stp>
        <stp>[Warrants Data Downloader.xlsm]Monitor!R5068C44</stp>
        <tr r="AR5068" s="1"/>
      </tp>
      <tp>
        <v>380000</v>
        <stp/>
        <stp>##V3_BDHV12</stp>
        <stp>27009 HK Equity</stp>
        <stp>NUMBER_OF_WARRANTS_SOLD</stp>
        <stp>5/19/2016</stp>
        <stp>5/19/2016</stp>
        <stp>[Warrants Data Downloader.xlsm]Monitor!R5050C44</stp>
        <tr r="AR5050" s="1"/>
      </tp>
      <tp>
        <v>1177530000</v>
        <stp/>
        <stp>##V3_BDHV12</stp>
        <stp>67069 HK Equity</stp>
        <stp>NUMBER_OF_WARRANTS_SOLD</stp>
        <stp>5/19/2016</stp>
        <stp>5/19/2016</stp>
        <stp>[Warrants Data Downloader.xlsm]Monitor!R1390C44</stp>
        <tr r="AR1390" s="1"/>
      </tp>
      <tp t="s">
        <v>#N/A N/A</v>
        <stp/>
        <stp>##V3_BDHV12</stp>
        <stp>25688 HK Equity</stp>
        <stp>NUMBER_OF_WARRANTS_SOLD</stp>
        <stp>5/19/2016</stp>
        <stp>5/19/2016</stp>
        <stp>[Warrants Data Downloader.xlsm]Monitor!R4193C44</stp>
        <tr r="AR4193" s="1"/>
      </tp>
      <tp>
        <v>100000</v>
        <stp/>
        <stp>##V3_BDHV12</stp>
        <stp>27589 HK Equity</stp>
        <stp>NUMBER_OF_WARRANTS_SOLD</stp>
        <stp>5/19/2016</stp>
        <stp>5/19/2016</stp>
        <stp>[Warrants Data Downloader.xlsm]Monitor!R5399C44</stp>
        <tr r="AR5399" s="1"/>
      </tp>
      <tp>
        <v>10000</v>
        <stp/>
        <stp>##V3_BDHV12</stp>
        <stp>27569 HK Equity</stp>
        <stp>NUMBER_OF_WARRANTS_SOLD</stp>
        <stp>5/19/2016</stp>
        <stp>5/19/2016</stp>
        <stp>[Warrants Data Downloader.xlsm]Monitor!R5394C44</stp>
        <tr r="AR5394" s="1"/>
      </tp>
      <tp>
        <v>86200000</v>
        <stp/>
        <stp>##V3_BDHV12</stp>
        <stp>27559 HK Equity</stp>
        <stp>NUMBER_OF_WARRANTS_SOLD</stp>
        <stp>5/19/2016</stp>
        <stp>5/19/2016</stp>
        <stp>[Warrants Data Downloader.xlsm]Monitor!R5389C44</stp>
        <tr r="AR5389" s="1"/>
      </tp>
      <tp t="s">
        <v>#N/A N/A</v>
        <stp/>
        <stp>##V3_BDHV12</stp>
        <stp>66619 HK Equity</stp>
        <stp>NUMBER_OF_WARRANTS_SOLD</stp>
        <stp>5/19/2016</stp>
        <stp>5/19/2016</stp>
        <stp>[Warrants Data Downloader.xlsm]Monitor!R1247C44</stp>
        <tr r="AR1247" s="1"/>
      </tp>
      <tp>
        <v>14548000</v>
        <stp/>
        <stp>##V3_BDHV12</stp>
        <stp>27519 HK Equity</stp>
        <stp>NUMBER_OF_WARRANTS_SOLD</stp>
        <stp>5/19/2016</stp>
        <stp>5/19/2016</stp>
        <stp>[Warrants Data Downloader.xlsm]Monitor!R5361C44</stp>
        <tr r="AR5361" s="1"/>
      </tp>
      <tp>
        <v>9760000</v>
        <stp/>
        <stp>##V3_BDHV12</stp>
        <stp>25618 HK Equity</stp>
        <stp>NUMBER_OF_WARRANTS_SOLD</stp>
        <stp>5/19/2016</stp>
        <stp>5/19/2016</stp>
        <stp>[Warrants Data Downloader.xlsm]Monitor!R4154C44</stp>
        <tr r="AR4154" s="1"/>
      </tp>
      <tp>
        <v>850000</v>
        <stp/>
        <stp>##V3_BDHV12</stp>
        <stp>27529 HK Equity</stp>
        <stp>NUMBER_OF_WARRANTS_SOLD</stp>
        <stp>5/19/2016</stp>
        <stp>5/19/2016</stp>
        <stp>[Warrants Data Downloader.xlsm]Monitor!R5368C44</stp>
        <tr r="AR5368" s="1"/>
      </tp>
      <tp>
        <v>125000</v>
        <stp/>
        <stp>##V3_BDHV12</stp>
        <stp>27509 HK Equity</stp>
        <stp>NUMBER_OF_WARRANTS_SOLD</stp>
        <stp>5/19/2016</stp>
        <stp>5/19/2016</stp>
        <stp>[Warrants Data Downloader.xlsm]Monitor!R5356C44</stp>
        <tr r="AR5356" s="1"/>
      </tp>
      <tp>
        <v>72490000</v>
        <stp/>
        <stp>##V3_BDHV12</stp>
        <stp>27489 HK Equity</stp>
        <stp>NUMBER_OF_WARRANTS_SOLD</stp>
        <stp>5/19/2016</stp>
        <stp>5/19/2016</stp>
        <stp>[Warrants Data Downloader.xlsm]Monitor!R5346C44</stp>
        <tr r="AR5346" s="1"/>
      </tp>
      <tp t="s">
        <v>#N/A N/A</v>
        <stp/>
        <stp>##V3_BDHV12</stp>
        <stp>25598 HK Equity</stp>
        <stp>NUMBER_OF_WARRANTS_SOLD</stp>
        <stp>5/19/2016</stp>
        <stp>5/19/2016</stp>
        <stp>[Warrants Data Downloader.xlsm]Monitor!R4147C44</stp>
        <tr r="AR4147" s="1"/>
      </tp>
      <tp>
        <v>1700000</v>
        <stp/>
        <stp>##V3_BDHV12</stp>
        <stp>66579 HK Equity</stp>
        <stp>NUMBER_OF_WARRANTS_SOLD</stp>
        <stp>5/19/2016</stp>
        <stp>5/19/2016</stp>
        <stp>[Warrants Data Downloader.xlsm]Monitor!R1232C44</stp>
        <tr r="AR1232" s="1"/>
      </tp>
      <tp t="s">
        <v>#N/A N/A</v>
        <stp/>
        <stp>##V3_BDHV12</stp>
        <stp>27449 HK Equity</stp>
        <stp>NUMBER_OF_WARRANTS_SOLD</stp>
        <stp>5/19/2016</stp>
        <stp>5/19/2016</stp>
        <stp>[Warrants Data Downloader.xlsm]Monitor!R5323C44</stp>
        <tr r="AR5323" s="1"/>
      </tp>
      <tp>
        <v>1060000</v>
        <stp/>
        <stp>##V3_BDHV12</stp>
        <stp>66589 HK Equity</stp>
        <stp>NUMBER_OF_WARRANTS_SOLD</stp>
        <stp>5/19/2016</stp>
        <stp>5/19/2016</stp>
        <stp>[Warrants Data Downloader.xlsm]Monitor!R1236C44</stp>
        <tr r="AR1236" s="1"/>
      </tp>
      <tp>
        <v>14397000</v>
        <stp/>
        <stp>##V3_BDHV12</stp>
        <stp>67019 HK Equity</stp>
        <stp>NUMBER_OF_WARRANTS_SOLD</stp>
        <stp>5/19/2016</stp>
        <stp>5/19/2016</stp>
        <stp>[Warrants Data Downloader.xlsm]Monitor!R1370C44</stp>
        <tr r="AR1370" s="1"/>
      </tp>
      <tp t="s">
        <v>#N/A N/A</v>
        <stp/>
        <stp>##V3_BDHV12</stp>
        <stp>66559 HK Equity</stp>
        <stp>NUMBER_OF_WARRANTS_SOLD</stp>
        <stp>5/19/2016</stp>
        <stp>5/19/2016</stp>
        <stp>[Warrants Data Downloader.xlsm]Monitor!R1225C44</stp>
        <tr r="AR1225" s="1"/>
      </tp>
      <tp t="s">
        <v>#N/A N/A</v>
        <stp/>
        <stp>##V3_BDHV12</stp>
        <stp>25548 HK Equity</stp>
        <stp>NUMBER_OF_WARRANTS_SOLD</stp>
        <stp>5/19/2016</stp>
        <stp>5/19/2016</stp>
        <stp>[Warrants Data Downloader.xlsm]Monitor!R4122C44</stp>
        <tr r="AR4122" s="1"/>
      </tp>
      <tp>
        <v>34000</v>
        <stp/>
        <stp>##V3_BDHV12</stp>
        <stp>25538 HK Equity</stp>
        <stp>NUMBER_OF_WARRANTS_SOLD</stp>
        <stp>5/19/2016</stp>
        <stp>5/19/2016</stp>
        <stp>[Warrants Data Downloader.xlsm]Monitor!R4117C44</stp>
        <tr r="AR4117" s="1"/>
      </tp>
      <tp>
        <v>24770000</v>
        <stp/>
        <stp>##V3_BDHV12</stp>
        <stp>25518 HK Equity</stp>
        <stp>NUMBER_OF_WARRANTS_SOLD</stp>
        <stp>5/19/2016</stp>
        <stp>5/19/2016</stp>
        <stp>[Warrants Data Downloader.xlsm]Monitor!R4107C44</stp>
        <tr r="AR4107" s="1"/>
      </tp>
      <tp>
        <v>1360000</v>
        <stp/>
        <stp>##V3_BDHV12</stp>
        <stp>66509 HK Equity</stp>
        <stp>NUMBER_OF_WARRANTS_SOLD</stp>
        <stp>5/19/2016</stp>
        <stp>5/19/2016</stp>
        <stp>[Warrants Data Downloader.xlsm]Monitor!R1208C44</stp>
        <tr r="AR1208" s="1"/>
      </tp>
      <tp>
        <v>270140000</v>
        <stp/>
        <stp>##V3_BDHV12</stp>
        <stp>66919 HK Equity</stp>
        <stp>NUMBER_OF_WARRANTS_SOLD</stp>
        <stp>5/19/2016</stp>
        <stp>5/19/2016</stp>
        <stp>[Warrants Data Downloader.xlsm]Monitor!R1338C44</stp>
        <tr r="AR1338" s="1"/>
      </tp>
      <tp>
        <v>6855000</v>
        <stp/>
        <stp>##V3_BDHV12</stp>
        <stp>27389 HK Equity</stp>
        <stp>NUMBER_OF_WARRANTS_SOLD</stp>
        <stp>5/19/2016</stp>
        <stp>5/19/2016</stp>
        <stp>[Warrants Data Downloader.xlsm]Monitor!R5284C44</stp>
        <tr r="AR5284" s="1"/>
      </tp>
      <tp>
        <v>21140000</v>
        <stp/>
        <stp>##V3_BDHV12</stp>
        <stp>66819 HK Equity</stp>
        <stp>NUMBER_OF_WARRANTS_SOLD</stp>
        <stp>5/19/2016</stp>
        <stp>5/19/2016</stp>
        <stp>[Warrants Data Downloader.xlsm]Monitor!R1310C44</stp>
        <tr r="AR1310" s="1"/>
      </tp>
      <tp t="s">
        <v>#N/A N/A</v>
        <stp/>
        <stp>##V3_BDHV12</stp>
        <stp>66829 HK Equity</stp>
        <stp>NUMBER_OF_WARRANTS_SOLD</stp>
        <stp>5/19/2016</stp>
        <stp>5/19/2016</stp>
        <stp>[Warrants Data Downloader.xlsm]Monitor!R1311C44</stp>
        <tr r="AR1311" s="1"/>
      </tp>
      <tp>
        <v>4000000</v>
        <stp/>
        <stp>##V3_BDHV12</stp>
        <stp>66849 HK Equity</stp>
        <stp>NUMBER_OF_WARRANTS_SOLD</stp>
        <stp>5/19/2016</stp>
        <stp>5/19/2016</stp>
        <stp>[Warrants Data Downloader.xlsm]Monitor!R1316C44</stp>
        <tr r="AR1316" s="1"/>
      </tp>
      <tp>
        <v>1250000</v>
        <stp/>
        <stp>##V3_BDHV12</stp>
        <stp>65919 HK Equity</stp>
        <stp>NUMBER_OF_WARRANTS_SOLD</stp>
        <stp>5/19/2016</stp>
        <stp>5/19/2016</stp>
        <stp>[Warrants Data Downloader.xlsm]Monitor!R1061C44</stp>
        <tr r="AR1061" s="1"/>
      </tp>
      <tp>
        <v>16004000</v>
        <stp/>
        <stp>##V3_BDHV12</stp>
        <stp>66999 HK Equity</stp>
        <stp>NUMBER_OF_WARRANTS_SOLD</stp>
        <stp>5/19/2016</stp>
        <stp>5/19/2016</stp>
        <stp>[Warrants Data Downloader.xlsm]Monitor!R1363C44</stp>
        <tr r="AR1363" s="1"/>
      </tp>
      <tp>
        <v>220000</v>
        <stp/>
        <stp>##V3_BDHV12</stp>
        <stp>25478 HK Equity</stp>
        <stp>NUMBER_OF_WARRANTS_SOLD</stp>
        <stp>5/19/2016</stp>
        <stp>5/19/2016</stp>
        <stp>[Warrants Data Downloader.xlsm]Monitor!R4082C44</stp>
        <tr r="AR4082" s="1"/>
      </tp>
      <tp>
        <v>90000</v>
        <stp/>
        <stp>##V3_BDHV12</stp>
        <stp>66929 HK Equity</stp>
        <stp>NUMBER_OF_WARRANTS_SOLD</stp>
        <stp>5/19/2016</stp>
        <stp>5/19/2016</stp>
        <stp>[Warrants Data Downloader.xlsm]Monitor!R1344C44</stp>
        <tr r="AR1344" s="1"/>
      </tp>
      <tp>
        <v>340000</v>
        <stp/>
        <stp>##V3_BDHV12</stp>
        <stp>25488 HK Equity</stp>
        <stp>NUMBER_OF_WARRANTS_SOLD</stp>
        <stp>5/19/2016</stp>
        <stp>5/19/2016</stp>
        <stp>[Warrants Data Downloader.xlsm]Monitor!R4090C44</stp>
        <tr r="AR4090" s="1"/>
      </tp>
      <tp>
        <v>50000</v>
        <stp/>
        <stp>##V3_BDHV12</stp>
        <stp>25368 HK Equity</stp>
        <stp>NUMBER_OF_WARRANTS_SOLD</stp>
        <stp>5/19/2016</stp>
        <stp>5/19/2016</stp>
        <stp>[Warrants Data Downloader.xlsm]Monitor!R4010C44</stp>
        <tr r="AR4010" s="1"/>
      </tp>
      <tp>
        <v>480000</v>
        <stp/>
        <stp>##V3_BDHV12</stp>
        <stp>65799 HK Equity</stp>
        <stp>NUMBER_OF_WARRANTS_SOLD</stp>
        <stp>5/19/2016</stp>
        <stp>5/19/2016</stp>
        <stp>[Warrants Data Downloader.xlsm]Monitor!R1040C44</stp>
        <tr r="AR1040" s="1"/>
      </tp>
      <tp>
        <v>5240000</v>
        <stp/>
        <stp>##V3_BDHV12</stp>
        <stp>27299 HK Equity</stp>
        <stp>NUMBER_OF_WARRANTS_SOLD</stp>
        <stp>5/19/2016</stp>
        <stp>5/19/2016</stp>
        <stp>[Warrants Data Downloader.xlsm]Monitor!R5229C44</stp>
        <tr r="AR5229" s="1"/>
      </tp>
      <tp>
        <v>480000</v>
        <stp/>
        <stp>##V3_BDHV12</stp>
        <stp>27309 HK Equity</stp>
        <stp>NUMBER_OF_WARRANTS_SOLD</stp>
        <stp>5/19/2016</stp>
        <stp>5/19/2016</stp>
        <stp>[Warrants Data Downloader.xlsm]Monitor!R5234C44</stp>
        <tr r="AR5234" s="1"/>
      </tp>
      <tp>
        <v>2820000</v>
        <stp/>
        <stp>##V3_BDHV12</stp>
        <stp>27289 HK Equity</stp>
        <stp>NUMBER_OF_WARRANTS_SOLD</stp>
        <stp>5/19/2016</stp>
        <stp>5/19/2016</stp>
        <stp>[Warrants Data Downloader.xlsm]Monitor!R5224C44</stp>
        <tr r="AR5224" s="1"/>
      </tp>
      <tp>
        <v>44810000</v>
        <stp/>
        <stp>##V3_BDHV12</stp>
        <stp>25438 HK Equity</stp>
        <stp>NUMBER_OF_WARRANTS_SOLD</stp>
        <stp>5/19/2016</stp>
        <stp>5/19/2016</stp>
        <stp>[Warrants Data Downloader.xlsm]Monitor!R4054C44</stp>
        <tr r="AR4054" s="1"/>
      </tp>
      <tp>
        <v>2082880000</v>
        <stp/>
        <stp>##V3_BDHV12</stp>
        <stp>27349 HK Equity</stp>
        <stp>NUMBER_OF_WARRANTS_SOLD</stp>
        <stp>5/19/2016</stp>
        <stp>5/19/2016</stp>
        <stp>[Warrants Data Downloader.xlsm]Monitor!R5259C44</stp>
        <tr r="AR5259" s="1"/>
      </tp>
      <tp>
        <v>40000</v>
        <stp/>
        <stp>##V3_BDHV12</stp>
        <stp>27329 HK Equity</stp>
        <stp>NUMBER_OF_WARRANTS_SOLD</stp>
        <stp>5/19/2016</stp>
        <stp>5/19/2016</stp>
        <stp>[Warrants Data Downloader.xlsm]Monitor!R5246C44</stp>
        <tr r="AR5246" s="1"/>
      </tp>
      <tp>
        <v>17070000</v>
        <stp/>
        <stp>##V3_BDHV12</stp>
        <stp>66799 HK Equity</stp>
        <stp>NUMBER_OF_WARRANTS_SOLD</stp>
        <stp>5/19/2016</stp>
        <stp>5/19/2016</stp>
        <stp>[Warrants Data Downloader.xlsm]Monitor!R1304C44</stp>
        <tr r="AR1304" s="1"/>
      </tp>
      <tp>
        <v>3860000</v>
        <stp/>
        <stp>##V3_BDHV12</stp>
        <stp>27379 HK Equity</stp>
        <stp>NUMBER_OF_WARRANTS_SOLD</stp>
        <stp>5/19/2016</stp>
        <stp>5/19/2016</stp>
        <stp>[Warrants Data Downloader.xlsm]Monitor!R5274C44</stp>
        <tr r="AR5274" s="1"/>
      </tp>
      <tp>
        <v>120000</v>
        <stp/>
        <stp>##V3_BDHV12</stp>
        <stp>27359 HK Equity</stp>
        <stp>NUMBER_OF_WARRANTS_SOLD</stp>
        <stp>5/19/2016</stp>
        <stp>5/19/2016</stp>
        <stp>[Warrants Data Downloader.xlsm]Monitor!R5264C44</stp>
        <tr r="AR5264" s="1"/>
      </tp>
      <tp>
        <v>492000</v>
        <stp/>
        <stp>##V3_BDHV12</stp>
        <stp>27819 HK Equity</stp>
        <stp>NUMBER_OF_WARRANTS_SOLD</stp>
        <stp>5/19/2016</stp>
        <stp>5/19/2016</stp>
        <stp>[Warrants Data Downloader.xlsm]Monitor!R5533C44</stp>
        <tr r="AR5533" s="1"/>
      </tp>
      <tp>
        <v>165000</v>
        <stp/>
        <stp>##V3_BDHV12</stp>
        <stp>26138 HK Equity</stp>
        <stp>NUMBER_OF_WARRANTS_SOLD</stp>
        <stp>5/19/2016</stp>
        <stp>5/19/2016</stp>
        <stp>[Warrants Data Downloader.xlsm]Monitor!R4481C44</stp>
        <tr r="AR4481" s="1"/>
      </tp>
      <tp>
        <v>300000</v>
        <stp/>
        <stp>##V3_BDHV12</stp>
        <stp>26148 HK Equity</stp>
        <stp>NUMBER_OF_WARRANTS_SOLD</stp>
        <stp>5/19/2016</stp>
        <stp>5/19/2016</stp>
        <stp>[Warrants Data Downloader.xlsm]Monitor!R4488C44</stp>
        <tr r="AR4488" s="1"/>
      </tp>
      <tp>
        <v>14724000</v>
        <stp/>
        <stp>##V3_BDHV12</stp>
        <stp>27829 HK Equity</stp>
        <stp>NUMBER_OF_WARRANTS_SOLD</stp>
        <stp>5/19/2016</stp>
        <stp>5/19/2016</stp>
        <stp>[Warrants Data Downloader.xlsm]Monitor!R5540C44</stp>
        <tr r="AR5540" s="1"/>
      </tp>
      <tp t="s">
        <v>#N/A N/A</v>
        <stp/>
        <stp>##V3_BDHV12</stp>
        <stp>27849 HK Equity</stp>
        <stp>NUMBER_OF_WARRANTS_SOLD</stp>
        <stp>5/19/2016</stp>
        <stp>5/19/2016</stp>
        <stp>[Warrants Data Downloader.xlsm]Monitor!R5550C44</stp>
        <tr r="AR5550" s="1"/>
      </tp>
      <tp>
        <v>253000</v>
        <stp/>
        <stp>##V3_BDHV12</stp>
        <stp>27929 HK Equity</stp>
        <stp>NUMBER_OF_WARRANTS_SOLD</stp>
        <stp>5/19/2016</stp>
        <stp>5/19/2016</stp>
        <stp>[Warrants Data Downloader.xlsm]Monitor!R5596C44</stp>
        <tr r="AR5596" s="1"/>
      </tp>
      <tp>
        <v>1452000</v>
        <stp/>
        <stp>##V3_BDHV12</stp>
        <stp>26028 HK Equity</stp>
        <stp>NUMBER_OF_WARRANTS_SOLD</stp>
        <stp>5/19/2016</stp>
        <stp>5/19/2016</stp>
        <stp>[Warrants Data Downloader.xlsm]Monitor!R4411C44</stp>
        <tr r="AR4411" s="1"/>
      </tp>
      <tp>
        <v>550000</v>
        <stp/>
        <stp>##V3_BDHV12</stp>
        <stp>27799 HK Equity</stp>
        <stp>NUMBER_OF_WARRANTS_SOLD</stp>
        <stp>5/19/2016</stp>
        <stp>5/19/2016</stp>
        <stp>[Warrants Data Downloader.xlsm]Monitor!R5519C44</stp>
        <tr r="AR5519" s="1"/>
      </tp>
      <tp>
        <v>572000</v>
        <stp/>
        <stp>##V3_BDHV12</stp>
        <stp>27769 HK Equity</stp>
        <stp>NUMBER_OF_WARRANTS_SOLD</stp>
        <stp>5/19/2016</stp>
        <stp>5/19/2016</stp>
        <stp>[Warrants Data Downloader.xlsm]Monitor!R5502C44</stp>
        <tr r="AR5502" s="1"/>
      </tp>
      <tp>
        <v>827344000</v>
        <stp/>
        <stp>##V3_BDHV12</stp>
        <stp>26088 HK Equity</stp>
        <stp>NUMBER_OF_WARRANTS_SOLD</stp>
        <stp>5/19/2016</stp>
        <stp>5/19/2016</stp>
        <stp>[Warrants Data Downloader.xlsm]Monitor!R4448C44</stp>
        <tr r="AR4448" s="1"/>
      </tp>
      <tp>
        <v>660000</v>
        <stp/>
        <stp>##V3_BDHV12</stp>
        <stp>26078 HK Equity</stp>
        <stp>NUMBER_OF_WARRANTS_SOLD</stp>
        <stp>5/19/2016</stp>
        <stp>5/19/2016</stp>
        <stp>[Warrants Data Downloader.xlsm]Monitor!R4440C44</stp>
        <tr r="AR4440" s="1"/>
      </tp>
      <tp>
        <v>760000</v>
        <stp/>
        <stp>##V3_BDHV12</stp>
        <stp>26298 HK Equity</stp>
        <stp>NUMBER_OF_WARRANTS_SOLD</stp>
        <stp>5/19/2016</stp>
        <stp>5/19/2016</stp>
        <stp>[Warrants Data Downloader.xlsm]Monitor!R4590C44</stp>
        <tr r="AR4590" s="1"/>
      </tp>
      <tp>
        <v>6484000</v>
        <stp/>
        <stp>##V3_BDHV12</stp>
        <stp>27749 HK Equity</stp>
        <stp>NUMBER_OF_WARRANTS_SOLD</stp>
        <stp>5/19/2016</stp>
        <stp>5/19/2016</stp>
        <stp>[Warrants Data Downloader.xlsm]Monitor!R5489C44</stp>
        <tr r="AR5489" s="1"/>
      </tp>
      <tp>
        <v>5000</v>
        <stp/>
        <stp>##V3_BDHV12</stp>
        <stp>27669 HK Equity</stp>
        <stp>NUMBER_OF_WARRANTS_SOLD</stp>
        <stp>5/19/2016</stp>
        <stp>5/19/2016</stp>
        <stp>[Warrants Data Downloader.xlsm]Monitor!R5441C44</stp>
        <tr r="AR5441" s="1"/>
      </tp>
      <tp t="s">
        <v>#N/A N/A</v>
        <stp/>
        <stp>##V3_BDHV12</stp>
        <stp>27699 HK Equity</stp>
        <stp>NUMBER_OF_WARRANTS_SOLD</stp>
        <stp>5/19/2016</stp>
        <stp>5/19/2016</stp>
        <stp>[Warrants Data Downloader.xlsm]Monitor!R5459C44</stp>
        <tr r="AR5459" s="1"/>
      </tp>
      <tp>
        <v>66930000</v>
        <stp/>
        <stp>##V3_BDHV12</stp>
        <stp>26198 HK Equity</stp>
        <stp>NUMBER_OF_WARRANTS_SOLD</stp>
        <stp>5/19/2016</stp>
        <stp>5/19/2016</stp>
        <stp>[Warrants Data Downloader.xlsm]Monitor!R4520C44</stp>
        <tr r="AR4520" s="1"/>
      </tp>
      <tp>
        <v>9835000</v>
        <stp/>
        <stp>##V3_BDHV12</stp>
        <stp>26188 HK Equity</stp>
        <stp>NUMBER_OF_WARRANTS_SOLD</stp>
        <stp>5/19/2016</stp>
        <stp>5/19/2016</stp>
        <stp>[Warrants Data Downloader.xlsm]Monitor!R4512C44</stp>
        <tr r="AR4512" s="1"/>
      </tp>
      <tp>
        <v>60000</v>
        <stp/>
        <stp>##V3_BDHV12</stp>
        <stp>26218 HK Equity</stp>
        <stp>NUMBER_OF_WARRANTS_SOLD</stp>
        <stp>5/19/2016</stp>
        <stp>5/19/2016</stp>
        <stp>[Warrants Data Downloader.xlsm]Monitor!R4534C44</stp>
        <tr r="AR4534" s="1"/>
      </tp>
      <tp>
        <v>180000</v>
        <stp/>
        <stp>##V3_BDHV12</stp>
        <stp>26168 HK Equity</stp>
        <stp>NUMBER_OF_WARRANTS_SOLD</stp>
        <stp>5/19/2016</stp>
        <stp>5/19/2016</stp>
        <stp>[Warrants Data Downloader.xlsm]Monitor!R4502C44</stp>
        <tr r="AR4502" s="1"/>
      </tp>
      <tp>
        <v>560000</v>
        <stp/>
        <stp>##V3_BDHV12</stp>
        <stp>27709 HK Equity</stp>
        <stp>NUMBER_OF_WARRANTS_SOLD</stp>
        <stp>5/19/2016</stp>
        <stp>5/19/2016</stp>
        <stp>[Warrants Data Downloader.xlsm]Monitor!R5464C44</stp>
        <tr r="AR5464" s="1"/>
      </tp>
      <tp>
        <v>60000</v>
        <stp/>
        <stp>##V3_BDHV12</stp>
        <stp>67569 HK Equity</stp>
        <stp>NUMBER_OF_WARRANTS_SOLD</stp>
        <stp>5/19/2016</stp>
        <stp>5/19/2016</stp>
        <stp>[Warrants Data Downloader.xlsm]Monitor!R1432C44</stp>
        <tr r="AR1432" s="1"/>
      </tp>
      <tp>
        <v>1364000</v>
        <stp/>
        <stp>##V3_BDHV12</stp>
        <stp>27609 HK Equity</stp>
        <stp>NUMBER_OF_WARRANTS_SOLD</stp>
        <stp>5/19/2016</stp>
        <stp>5/19/2016</stp>
        <stp>[Warrants Data Downloader.xlsm]Monitor!R5411C44</stp>
        <tr r="AR5411" s="1"/>
      </tp>
      <tp>
        <v>600000</v>
        <stp/>
        <stp>##V3_BDHV12</stp>
        <stp>26248 HK Equity</stp>
        <stp>NUMBER_OF_WARRANTS_SOLD</stp>
        <stp>5/19/2016</stp>
        <stp>5/19/2016</stp>
        <stp>[Warrants Data Downloader.xlsm]Monitor!R4557C44</stp>
        <tr r="AR4557" s="1"/>
      </tp>
      <tp>
        <v>520000</v>
        <stp/>
        <stp>##V3_BDHV12</stp>
        <stp>27629 HK Equity</stp>
        <stp>NUMBER_OF_WARRANTS_SOLD</stp>
        <stp>5/19/2016</stp>
        <stp>5/19/2016</stp>
        <stp>[Warrants Data Downloader.xlsm]Monitor!R5420C44</stp>
        <tr r="AR5420" s="1"/>
      </tp>
      <tp>
        <v>14204000</v>
        <stp/>
        <stp>##V3_BDHV12</stp>
        <stp>27649 HK Equity</stp>
        <stp>NUMBER_OF_WARRANTS_SOLD</stp>
        <stp>5/19/2016</stp>
        <stp>5/19/2016</stp>
        <stp>[Warrants Data Downloader.xlsm]Monitor!R5429C44</stp>
        <tr r="AR5429" s="1"/>
      </tp>
      <tp>
        <v>2535000</v>
        <stp/>
        <stp>##V3_BDHV12</stp>
        <stp>26458 HK Equity</stp>
        <stp>NUMBER_OF_WARRANTS_SOLD</stp>
        <stp>5/19/2016</stp>
        <stp>5/19/2016</stp>
        <stp>[Warrants Data Downloader.xlsm]Monitor!R4694C44</stp>
        <tr r="AR4694" s="1"/>
      </tp>
      <tp>
        <v>120000</v>
        <stp/>
        <stp>##V3_BDHV12</stp>
        <stp>26408 HK Equity</stp>
        <stp>NUMBER_OF_WARRANTS_SOLD</stp>
        <stp>5/19/2016</stp>
        <stp>5/19/2016</stp>
        <stp>[Warrants Data Downloader.xlsm]Monitor!R4662C44</stp>
        <tr r="AR4662" s="1"/>
      </tp>
      <tp>
        <v>6560000</v>
        <stp/>
        <stp>##V3_BDHV12</stp>
        <stp>26338 HK Equity</stp>
        <stp>NUMBER_OF_WARRANTS_SOLD</stp>
        <stp>5/19/2016</stp>
        <stp>5/19/2016</stp>
        <stp>[Warrants Data Downloader.xlsm]Monitor!R4617C44</stp>
        <tr r="AR4617" s="1"/>
      </tp>
      <tp>
        <v>1920000</v>
        <stp/>
        <stp>##V3_BDHV12</stp>
        <stp>26428 HK Equity</stp>
        <stp>NUMBER_OF_WARRANTS_SOLD</stp>
        <stp>5/19/2016</stp>
        <stp>5/19/2016</stp>
        <stp>[Warrants Data Downloader.xlsm]Monitor!R4677C44</stp>
        <tr r="AR4677" s="1"/>
      </tp>
      <tp>
        <v>110000</v>
        <stp/>
        <stp>##V3_BDHV12</stp>
        <stp>26348 HK Equity</stp>
        <stp>NUMBER_OF_WARRANTS_SOLD</stp>
        <stp>5/19/2016</stp>
        <stp>5/19/2016</stp>
        <stp>[Warrants Data Downloader.xlsm]Monitor!R4623C44</stp>
        <tr r="AR4623" s="1"/>
      </tp>
      <tp t="s">
        <v>#N/A N/A</v>
        <stp/>
        <stp>##V3_BDHV12</stp>
        <stp>26388 HK Equity</stp>
        <stp>NUMBER_OF_WARRANTS_SOLD</stp>
        <stp>5/19/2016</stp>
        <stp>5/19/2016</stp>
        <stp>[Warrants Data Downloader.xlsm]Monitor!R4648C44</stp>
        <tr r="AR4648" s="1"/>
      </tp>
      <tp>
        <v>2584000</v>
        <stp/>
        <stp>##V3_BDHV12</stp>
        <stp>26378 HK Equity</stp>
        <stp>NUMBER_OF_WARRANTS_SOLD</stp>
        <stp>5/19/2016</stp>
        <stp>5/19/2016</stp>
        <stp>[Warrants Data Downloader.xlsm]Monitor!R4641C44</stp>
        <tr r="AR4641" s="1"/>
      </tp>
      <tp>
        <v>1108000</v>
        <stp/>
        <stp>##V3_BDHV12</stp>
        <stp>27969 HK Equity</stp>
        <stp>NUMBER_OF_WARRANTS_SOLD</stp>
        <stp>5/19/2016</stp>
        <stp>5/19/2016</stp>
        <stp>[Warrants Data Downloader.xlsm]Monitor!R5623C44</stp>
        <tr r="AR5623" s="1"/>
      </tp>
      <tp>
        <v>7740000</v>
        <stp/>
        <stp>##V3_BDHV12</stp>
        <stp>27959 HK Equity</stp>
        <stp>NUMBER_OF_WARRANTS_SOLD</stp>
        <stp>5/19/2016</stp>
        <stp>5/19/2016</stp>
        <stp>[Warrants Data Downloader.xlsm]Monitor!R5614C44</stp>
        <tr r="AR5614" s="1"/>
      </tp>
      <tp>
        <v>10000</v>
        <stp/>
        <stp>##V3_BDHV12</stp>
        <stp>26598 HK Equity</stp>
        <stp>NUMBER_OF_WARRANTS_SOLD</stp>
        <stp>5/19/2016</stp>
        <stp>5/19/2016</stp>
        <stp>[Warrants Data Downloader.xlsm]Monitor!R4795C44</stp>
        <tr r="AR4795" s="1"/>
      </tp>
      <tp>
        <v>15000</v>
        <stp/>
        <stp>##V3_BDHV12</stp>
        <stp>26578 HK Equity</stp>
        <stp>NUMBER_OF_WARRANTS_SOLD</stp>
        <stp>5/19/2016</stp>
        <stp>5/19/2016</stp>
        <stp>[Warrants Data Downloader.xlsm]Monitor!R4782C44</stp>
        <tr r="AR4782" s="1"/>
      </tp>
      <tp>
        <v>381392000</v>
        <stp/>
        <stp>##V3_BDHV12</stp>
        <stp>27989 HK Equity</stp>
        <stp>NUMBER_OF_WARRANTS_SOLD</stp>
        <stp>5/19/2016</stp>
        <stp>5/19/2016</stp>
        <stp>[Warrants Data Downloader.xlsm]Monitor!R5640C44</stp>
        <tr r="AR5640" s="1"/>
      </tp>
      <tp t="s">
        <v>#N/A N/A</v>
        <stp/>
        <stp>##V3_BDHV12</stp>
        <stp>26548 HK Equity</stp>
        <stp>NUMBER_OF_WARRANTS_SOLD</stp>
        <stp>5/19/2016</stp>
        <stp>5/19/2016</stp>
        <stp>[Warrants Data Downloader.xlsm]Monitor!R4761C44</stp>
        <tr r="AR4761" s="1"/>
      </tp>
      <tp>
        <v>13080000</v>
        <stp/>
        <stp>##V3_BDHV12</stp>
        <stp>26558 HK Equity</stp>
        <stp>NUMBER_OF_WARRANTS_SOLD</stp>
        <stp>5/19/2016</stp>
        <stp>5/19/2016</stp>
        <stp>[Warrants Data Downloader.xlsm]Monitor!R4768C44</stp>
        <tr r="AR4768" s="1"/>
      </tp>
      <tp>
        <v>40000</v>
        <stp/>
        <stp>##V3_BDHV12</stp>
        <stp>26538 HK Equity</stp>
        <stp>NUMBER_OF_WARRANTS_SOLD</stp>
        <stp>5/19/2016</stp>
        <stp>5/19/2016</stp>
        <stp>[Warrants Data Downloader.xlsm]Monitor!R4752C44</stp>
        <tr r="AR4752" s="1"/>
      </tp>
      <tp>
        <v>11343000</v>
        <stp/>
        <stp>##V3_BDHV12</stp>
        <stp>26508 HK Equity</stp>
        <stp>NUMBER_OF_WARRANTS_SOLD</stp>
        <stp>5/19/2016</stp>
        <stp>5/19/2016</stp>
        <stp>[Warrants Data Downloader.xlsm]Monitor!R4732C44</stp>
        <tr r="AR4732" s="1"/>
      </tp>
      <tp>
        <v>1260000</v>
        <stp/>
        <stp>##V3_BDHV12</stp>
        <stp>26468 HK Equity</stp>
        <stp>NUMBER_OF_WARRANTS_SOLD</stp>
        <stp>5/19/2016</stp>
        <stp>5/19/2016</stp>
        <stp>[Warrants Data Downloader.xlsm]Monitor!R4701C44</stp>
        <tr r="AR4701" s="1"/>
      </tp>
      <tp>
        <v>6970000</v>
        <stp/>
        <stp>##V3_BDHV12</stp>
        <stp>26488 HK Equity</stp>
        <stp>NUMBER_OF_WARRANTS_SOLD</stp>
        <stp>5/19/2016</stp>
        <stp>5/19/2016</stp>
        <stp>[Warrants Data Downloader.xlsm]Monitor!R4718C44</stp>
        <tr r="AR4718" s="1"/>
      </tp>
      <tp>
        <v>15402</v>
        <stp/>
        <stp>##V3_BDHV12</stp>
        <stp>26309 HK Equity</stp>
        <stp>WRT_OUTSTANDING</stp>
        <stp>5/19/2016</stp>
        <stp>5/19/2016</stp>
        <stp>[Warrants Data Downloader.xlsm]Monitor!R4598C40</stp>
        <tr r="AN4598" s="1"/>
      </tp>
      <tp>
        <v>1926</v>
        <stp/>
        <stp>##V3_BDHV12</stp>
        <stp>26289 HK Equity</stp>
        <stp>WRT_OUTSTANDING</stp>
        <stp>5/19/2016</stp>
        <stp>5/19/2016</stp>
        <stp>[Warrants Data Downloader.xlsm]Monitor!R4584C40</stp>
        <tr r="AN4584" s="1"/>
      </tp>
      <tp>
        <v>1002</v>
        <stp/>
        <stp>##V3_BDHV12</stp>
        <stp>26299 HK Equity</stp>
        <stp>WRT_OUTSTANDING</stp>
        <stp>5/19/2016</stp>
        <stp>5/19/2016</stp>
        <stp>[Warrants Data Downloader.xlsm]Monitor!R4591C40</stp>
        <tr r="AN4591" s="1"/>
      </tp>
      <tp>
        <v>20670</v>
        <stp/>
        <stp>##V3_BDHV12</stp>
        <stp>67918 HK Equity</stp>
        <stp>WRT_OUTSTANDING</stp>
        <stp>5/19/2016</stp>
        <stp>5/19/2016</stp>
        <stp>[Warrants Data Downloader.xlsm]Monitor!R1452C40</stp>
        <tr r="AN1452" s="1"/>
      </tp>
      <tp>
        <v>0</v>
        <stp/>
        <stp>##V3_BDHV12</stp>
        <stp>27758 HK Equity</stp>
        <stp>WRT_OUTSTANDING</stp>
        <stp>5/19/2016</stp>
        <stp>5/19/2016</stp>
        <stp>[Warrants Data Downloader.xlsm]Monitor!R5495C40</stp>
        <tr r="AN5495" s="1"/>
      </tp>
      <tp>
        <v>0</v>
        <stp/>
        <stp>##V3_BDHV12</stp>
        <stp>27738 HK Equity</stp>
        <stp>WRT_OUTSTANDING</stp>
        <stp>5/19/2016</stp>
        <stp>5/19/2016</stp>
        <stp>[Warrants Data Downloader.xlsm]Monitor!R5481C40</stp>
        <tr r="AN5481" s="1"/>
      </tp>
      <tp>
        <v>200</v>
        <stp/>
        <stp>##V3_BDHV12</stp>
        <stp>27748 HK Equity</stp>
        <stp>WRT_OUTSTANDING</stp>
        <stp>5/19/2016</stp>
        <stp>5/19/2016</stp>
        <stp>[Warrants Data Downloader.xlsm]Monitor!R5488C40</stp>
        <tr r="AN5488" s="1"/>
      </tp>
      <tp>
        <v>393</v>
        <stp/>
        <stp>##V3_BDHV12</stp>
        <stp>26209 HK Equity</stp>
        <stp>WRT_OUTSTANDING</stp>
        <stp>5/19/2016</stp>
        <stp>5/19/2016</stp>
        <stp>[Warrants Data Downloader.xlsm]Monitor!R4529C40</stp>
        <tr r="AN4529" s="1"/>
      </tp>
      <tp>
        <v>380</v>
        <stp/>
        <stp>##V3_BDHV12</stp>
        <stp>27708 HK Equity</stp>
        <stp>WRT_OUTSTANDING</stp>
        <stp>5/19/2016</stp>
        <stp>5/19/2016</stp>
        <stp>[Warrants Data Downloader.xlsm]Monitor!R5463C40</stp>
        <tr r="AN5463" s="1"/>
      </tp>
      <tp>
        <v>1410</v>
        <stp/>
        <stp>##V3_BDHV12</stp>
        <stp>26169 HK Equity</stp>
        <stp>WRT_OUTSTANDING</stp>
        <stp>5/19/2016</stp>
        <stp>5/19/2016</stp>
        <stp>[Warrants Data Downloader.xlsm]Monitor!R4503C40</stp>
        <tr r="AN4503" s="1"/>
      </tp>
      <tp>
        <v>60</v>
        <stp/>
        <stp>##V3_BDHV12</stp>
        <stp>27678 HK Equity</stp>
        <stp>WRT_OUTSTANDING</stp>
        <stp>5/19/2016</stp>
        <stp>5/19/2016</stp>
        <stp>[Warrants Data Downloader.xlsm]Monitor!R5447C40</stp>
        <tr r="AN5447" s="1"/>
      </tp>
      <tp>
        <v>600</v>
        <stp/>
        <stp>##V3_BDHV12</stp>
        <stp>27668 HK Equity</stp>
        <stp>WRT_OUTSTANDING</stp>
        <stp>5/19/2016</stp>
        <stp>5/19/2016</stp>
        <stp>[Warrants Data Downloader.xlsm]Monitor!R5440C40</stp>
        <tr r="AN5440" s="1"/>
      </tp>
      <tp>
        <v>7580</v>
        <stp/>
        <stp>##V3_BDHV12</stp>
        <stp>67688 HK Equity</stp>
        <stp>WRT_OUTSTANDING</stp>
        <stp>5/19/2016</stp>
        <stp>5/19/2016</stp>
        <stp>[Warrants Data Downloader.xlsm]Monitor!R1441C40</stp>
        <tr r="AN1441" s="1"/>
      </tp>
      <tp>
        <v>22780</v>
        <stp/>
        <stp>##V3_BDHV12</stp>
        <stp>67708 HK Equity</stp>
        <stp>WRT_OUTSTANDING</stp>
        <stp>5/19/2016</stp>
        <stp>5/19/2016</stp>
        <stp>[Warrants Data Downloader.xlsm]Monitor!R1443C40</stp>
        <tr r="AN1443" s="1"/>
      </tp>
      <tp>
        <v>0</v>
        <stp/>
        <stp>##V3_BDHV12</stp>
        <stp>26199 HK Equity</stp>
        <stp>WRT_OUTSTANDING</stp>
        <stp>5/19/2016</stp>
        <stp>5/19/2016</stp>
        <stp>[Warrants Data Downloader.xlsm]Monitor!R4521C40</stp>
        <tr r="AN4521" s="1"/>
      </tp>
      <tp>
        <v>125</v>
        <stp/>
        <stp>##V3_BDHV12</stp>
        <stp>27658 HK Equity</stp>
        <stp>WRT_OUTSTANDING</stp>
        <stp>5/19/2016</stp>
        <stp>5/19/2016</stp>
        <stp>[Warrants Data Downloader.xlsm]Monitor!R5431C40</stp>
        <tr r="AN5431" s="1"/>
      </tp>
      <tp>
        <v>0</v>
        <stp/>
        <stp>##V3_BDHV12</stp>
        <stp>26269 HK Equity</stp>
        <stp>WRT_OUTSTANDING</stp>
        <stp>5/19/2016</stp>
        <stp>5/19/2016</stp>
        <stp>[Warrants Data Downloader.xlsm]Monitor!R4571C40</stp>
        <tr r="AN4571" s="1"/>
      </tp>
      <tp>
        <v>20669</v>
        <stp/>
        <stp>##V3_BDHV12</stp>
        <stp>26279 HK Equity</stp>
        <stp>WRT_OUTSTANDING</stp>
        <stp>5/19/2016</stp>
        <stp>5/19/2016</stp>
        <stp>[Warrants Data Downloader.xlsm]Monitor!R4578C40</stp>
        <tr r="AN4578" s="1"/>
      </tp>
      <tp>
        <v>2800</v>
        <stp/>
        <stp>##V3_BDHV12</stp>
        <stp>67678 HK Equity</stp>
        <stp>WRT_OUTSTANDING</stp>
        <stp>5/19/2016</stp>
        <stp>5/19/2016</stp>
        <stp>[Warrants Data Downloader.xlsm]Monitor!R1438C40</stp>
        <tr r="AN1438" s="1"/>
      </tp>
      <tp>
        <v>830</v>
        <stp/>
        <stp>##V3_BDHV12</stp>
        <stp>67448 HK Equity</stp>
        <stp>WRT_OUTSTANDING</stp>
        <stp>5/19/2016</stp>
        <stp>5/19/2016</stp>
        <stp>[Warrants Data Downloader.xlsm]Monitor!R1425C40</stp>
        <tr r="AN1425" s="1"/>
      </tp>
      <tp>
        <v>124</v>
        <stp/>
        <stp>##V3_BDHV12</stp>
        <stp>26229 HK Equity</stp>
        <stp>WRT_OUTSTANDING</stp>
        <stp>5/19/2016</stp>
        <stp>5/19/2016</stp>
        <stp>[Warrants Data Downloader.xlsm]Monitor!R4540C40</stp>
        <tr r="AN4540" s="1"/>
      </tp>
      <tp>
        <v>730</v>
        <stp/>
        <stp>##V3_BDHV12</stp>
        <stp>67418 HK Equity</stp>
        <stp>WRT_OUTSTANDING</stp>
        <stp>5/19/2016</stp>
        <stp>5/19/2016</stp>
        <stp>[Warrants Data Downloader.xlsm]Monitor!R1423C40</stp>
        <tr r="AN1423" s="1"/>
      </tp>
      <tp>
        <v>20</v>
        <stp/>
        <stp>##V3_BDHV12</stp>
        <stp>26239 HK Equity</stp>
        <stp>WRT_OUTSTANDING</stp>
        <stp>5/19/2016</stp>
        <stp>5/19/2016</stp>
        <stp>[Warrants Data Downloader.xlsm]Monitor!R4549C40</stp>
        <tr r="AN4549" s="1"/>
      </tp>
      <tp>
        <v>0</v>
        <stp/>
        <stp>##V3_BDHV12</stp>
        <stp>27608 HK Equity</stp>
        <stp>WRT_OUTSTANDING</stp>
        <stp>5/19/2016</stp>
        <stp>5/19/2016</stp>
        <stp>[Warrants Data Downloader.xlsm]Monitor!R5410C40</stp>
        <tr r="AN5410" s="1"/>
      </tp>
      <tp>
        <v>11468</v>
        <stp/>
        <stp>##V3_BDHV12</stp>
        <stp>26159 HK Equity</stp>
        <stp>WRT_OUTSTANDING</stp>
        <stp>5/19/2016</stp>
        <stp>5/19/2016</stp>
        <stp>[Warrants Data Downloader.xlsm]Monitor!R4497C40</stp>
        <tr r="AN4497" s="1"/>
      </tp>
      <tp>
        <v>3746</v>
        <stp/>
        <stp>##V3_BDHV12</stp>
        <stp>26139 HK Equity</stp>
        <stp>WRT_OUTSTANDING</stp>
        <stp>5/19/2016</stp>
        <stp>5/19/2016</stp>
        <stp>[Warrants Data Downloader.xlsm]Monitor!R4482C40</stp>
        <tr r="AN4482" s="1"/>
      </tp>
      <tp>
        <v>4900</v>
        <stp/>
        <stp>##V3_BDHV12</stp>
        <stp>26149 HK Equity</stp>
        <stp>WRT_OUTSTANDING</stp>
        <stp>5/19/2016</stp>
        <stp>5/19/2016</stp>
        <stp>[Warrants Data Downloader.xlsm]Monitor!R4489C40</stp>
        <tr r="AN4489" s="1"/>
      </tp>
      <tp>
        <v>1070</v>
        <stp/>
        <stp>##V3_BDHV12</stp>
        <stp>27818 HK Equity</stp>
        <stp>WRT_OUTSTANDING</stp>
        <stp>5/19/2016</stp>
        <stp>5/19/2016</stp>
        <stp>[Warrants Data Downloader.xlsm]Monitor!R5532C40</stp>
        <tr r="AN5532" s="1"/>
      </tp>
      <tp>
        <v>0</v>
        <stp/>
        <stp>##V3_BDHV12</stp>
        <stp>27828 HK Equity</stp>
        <stp>WRT_OUTSTANDING</stp>
        <stp>5/19/2016</stp>
        <stp>5/19/2016</stp>
        <stp>[Warrants Data Downloader.xlsm]Monitor!R5539C40</stp>
        <tr r="AN5539" s="1"/>
      </tp>
      <tp>
        <v>2000</v>
        <stp/>
        <stp>##V3_BDHV12</stp>
        <stp>27848 HK Equity</stp>
        <stp>WRT_OUTSTANDING</stp>
        <stp>5/19/2016</stp>
        <stp>5/19/2016</stp>
        <stp>[Warrants Data Downloader.xlsm]Monitor!R5549C40</stp>
        <tr r="AN5549" s="1"/>
      </tp>
      <tp>
        <v>675</v>
        <stp/>
        <stp>##V3_BDHV12</stp>
        <stp>27858 HK Equity</stp>
        <stp>WRT_OUTSTANDING</stp>
        <stp>5/19/2016</stp>
        <stp>5/19/2016</stp>
        <stp>[Warrants Data Downloader.xlsm]Monitor!R5554C40</stp>
        <tr r="AN5554" s="1"/>
      </tp>
      <tp>
        <v>0</v>
        <stp/>
        <stp>##V3_BDHV12</stp>
        <stp>27868 HK Equity</stp>
        <stp>WRT_OUTSTANDING</stp>
        <stp>5/19/2016</stp>
        <stp>5/19/2016</stp>
        <stp>[Warrants Data Downloader.xlsm]Monitor!R5560C40</stp>
        <tr r="AN5560" s="1"/>
      </tp>
      <tp>
        <v>420</v>
        <stp/>
        <stp>##V3_BDHV12</stp>
        <stp>27878 HK Equity</stp>
        <stp>WRT_OUTSTANDING</stp>
        <stp>5/19/2016</stp>
        <stp>5/19/2016</stp>
        <stp>[Warrants Data Downloader.xlsm]Monitor!R5568C40</stp>
        <tr r="AN5568" s="1"/>
      </tp>
      <tp>
        <v>266</v>
        <stp/>
        <stp>##V3_BDHV12</stp>
        <stp>27888 HK Equity</stp>
        <stp>WRT_OUTSTANDING</stp>
        <stp>5/19/2016</stp>
        <stp>5/19/2016</stp>
        <stp>[Warrants Data Downloader.xlsm]Monitor!R5573C40</stp>
        <tr r="AN5573" s="1"/>
      </tp>
      <tp>
        <v>50</v>
        <stp/>
        <stp>##V3_BDHV12</stp>
        <stp>26019 HK Equity</stp>
        <stp>WRT_OUTSTANDING</stp>
        <stp>5/19/2016</stp>
        <stp>5/19/2016</stp>
        <stp>[Warrants Data Downloader.xlsm]Monitor!R4404C40</stp>
        <tr r="AN4404" s="1"/>
      </tp>
      <tp>
        <v>100</v>
        <stp/>
        <stp>##V3_BDHV12</stp>
        <stp>27928 HK Equity</stp>
        <stp>WRT_OUTSTANDING</stp>
        <stp>5/19/2016</stp>
        <stp>5/19/2016</stp>
        <stp>[Warrants Data Downloader.xlsm]Monitor!R5595C40</stp>
        <tr r="AN5595" s="1"/>
      </tp>
      <tp>
        <v>7536</v>
        <stp/>
        <stp>##V3_BDHV12</stp>
        <stp>27918 HK Equity</stp>
        <stp>WRT_OUTSTANDING</stp>
        <stp>5/19/2016</stp>
        <stp>5/19/2016</stp>
        <stp>[Warrants Data Downloader.xlsm]Monitor!R5587C40</stp>
        <tr r="AN5587" s="1"/>
      </tp>
      <tp>
        <v>10350</v>
        <stp/>
        <stp>##V3_BDHV12</stp>
        <stp>26039 HK Equity</stp>
        <stp>WRT_OUTSTANDING</stp>
        <stp>5/19/2016</stp>
        <stp>5/19/2016</stp>
        <stp>[Warrants Data Downloader.xlsm]Monitor!R4418C40</stp>
        <tr r="AN4418" s="1"/>
      </tp>
      <tp>
        <v>0</v>
        <stp/>
        <stp>##V3_BDHV12</stp>
        <stp>26049 HK Equity</stp>
        <stp>WRT_OUTSTANDING</stp>
        <stp>5/19/2016</stp>
        <stp>5/19/2016</stp>
        <stp>[Warrants Data Downloader.xlsm]Monitor!R4426C40</stp>
        <tr r="AN4426" s="1"/>
      </tp>
      <tp>
        <v>240</v>
        <stp/>
        <stp>##V3_BDHV12</stp>
        <stp>26059 HK Equity</stp>
        <stp>WRT_OUTSTANDING</stp>
        <stp>5/19/2016</stp>
        <stp>5/19/2016</stp>
        <stp>[Warrants Data Downloader.xlsm]Monitor!R4432C40</stp>
        <tr r="AN4432" s="1"/>
      </tp>
      <tp>
        <v>13200</v>
        <stp/>
        <stp>##V3_BDHV12</stp>
        <stp>26069 HK Equity</stp>
        <stp>WRT_OUTSTANDING</stp>
        <stp>5/19/2016</stp>
        <stp>5/19/2016</stp>
        <stp>[Warrants Data Downloader.xlsm]Monitor!R4438C40</stp>
        <tr r="AN4438" s="1"/>
      </tp>
      <tp>
        <v>5630</v>
        <stp/>
        <stp>##V3_BDHV12</stp>
        <stp>26129 HK Equity</stp>
        <stp>WRT_OUTSTANDING</stp>
        <stp>5/19/2016</stp>
        <stp>5/19/2016</stp>
        <stp>[Warrants Data Downloader.xlsm]Monitor!R4475C40</stp>
        <tr r="AN4475" s="1"/>
      </tp>
      <tp>
        <v>0</v>
        <stp/>
        <stp>##V3_BDHV12</stp>
        <stp>27788 HK Equity</stp>
        <stp>WRT_OUTSTANDING</stp>
        <stp>5/19/2016</stp>
        <stp>5/19/2016</stp>
        <stp>[Warrants Data Downloader.xlsm]Monitor!R5514C40</stp>
        <tr r="AN5514" s="1"/>
      </tp>
      <tp>
        <v>0</v>
        <stp/>
        <stp>##V3_BDHV12</stp>
        <stp>27958 HK Equity</stp>
        <stp>WRT_OUTSTANDING</stp>
        <stp>5/19/2016</stp>
        <stp>5/19/2016</stp>
        <stp>[Warrants Data Downloader.xlsm]Monitor!R5613C40</stp>
        <tr r="AN5613" s="1"/>
      </tp>
      <tp>
        <v>0</v>
        <stp/>
        <stp>##V3_BDHV12</stp>
        <stp>27938 HK Equity</stp>
        <stp>WRT_OUTSTANDING</stp>
        <stp>5/19/2016</stp>
        <stp>5/19/2016</stp>
        <stp>[Warrants Data Downloader.xlsm]Monitor!R5601C40</stp>
        <tr r="AN5601" s="1"/>
      </tp>
      <tp>
        <v>7130</v>
        <stp/>
        <stp>##V3_BDHV12</stp>
        <stp>27988 HK Equity</stp>
        <stp>WRT_OUTSTANDING</stp>
        <stp>5/19/2016</stp>
        <stp>5/19/2016</stp>
        <stp>[Warrants Data Downloader.xlsm]Monitor!R5639C40</stp>
        <tr r="AN5639" s="1"/>
      </tp>
      <tp>
        <v>0</v>
        <stp/>
        <stp>##V3_BDHV12</stp>
        <stp>27978 HK Equity</stp>
        <stp>WRT_OUTSTANDING</stp>
        <stp>5/19/2016</stp>
        <stp>5/19/2016</stp>
        <stp>[Warrants Data Downloader.xlsm]Monitor!R5631C40</stp>
        <tr r="AN5631" s="1"/>
      </tp>
      <tp>
        <v>254</v>
        <stp/>
        <stp>##V3_BDHV12</stp>
        <stp>27968 HK Equity</stp>
        <stp>WRT_OUTSTANDING</stp>
        <stp>5/19/2016</stp>
        <stp>5/19/2016</stp>
        <stp>[Warrants Data Downloader.xlsm]Monitor!R5622C40</stp>
        <tr r="AN5622" s="1"/>
      </tp>
      <tp>
        <v>12624</v>
        <stp/>
        <stp>##V3_BDHV12</stp>
        <stp>26599 HK Equity</stp>
        <stp>WRT_OUTSTANDING</stp>
        <stp>5/19/2016</stp>
        <stp>5/19/2016</stp>
        <stp>[Warrants Data Downloader.xlsm]Monitor!R4796C40</stp>
        <tr r="AN4796" s="1"/>
      </tp>
      <tp>
        <v>64110</v>
        <stp/>
        <stp>##V3_BDHV12</stp>
        <stp>26589 HK Equity</stp>
        <stp>WRT_OUTSTANDING</stp>
        <stp>5/19/2016</stp>
        <stp>5/19/2016</stp>
        <stp>[Warrants Data Downloader.xlsm]Monitor!R4788C40</stp>
        <tr r="AN4788" s="1"/>
      </tp>
      <tp>
        <v>1984</v>
        <stp/>
        <stp>##V3_BDHV12</stp>
        <stp>26579 HK Equity</stp>
        <stp>WRT_OUTSTANDING</stp>
        <stp>5/19/2016</stp>
        <stp>5/19/2016</stp>
        <stp>[Warrants Data Downloader.xlsm]Monitor!R4783C40</stp>
        <tr r="AN4783" s="1"/>
      </tp>
      <tp>
        <v>3148</v>
        <stp/>
        <stp>##V3_BDHV12</stp>
        <stp>26539 HK Equity</stp>
        <stp>WRT_OUTSTANDING</stp>
        <stp>5/19/2016</stp>
        <stp>5/19/2016</stp>
        <stp>[Warrants Data Downloader.xlsm]Monitor!R4753C40</stp>
        <tr r="AN4753" s="1"/>
      </tp>
      <tp>
        <v>1</v>
        <stp/>
        <stp>##V3_BDHV12</stp>
        <stp>26519 HK Equity</stp>
        <stp>WRT_OUTSTANDING</stp>
        <stp>5/19/2016</stp>
        <stp>5/19/2016</stp>
        <stp>[Warrants Data Downloader.xlsm]Monitor!R4742C40</stp>
        <tr r="AN4742" s="1"/>
      </tp>
      <tp>
        <v>0</v>
        <stp/>
        <stp>##V3_BDHV12</stp>
        <stp>26569 HK Equity</stp>
        <stp>WRT_OUTSTANDING</stp>
        <stp>5/19/2016</stp>
        <stp>5/19/2016</stp>
        <stp>[Warrants Data Downloader.xlsm]Monitor!R4774C40</stp>
        <tr r="AN4774" s="1"/>
      </tp>
      <tp>
        <v>1510</v>
        <stp/>
        <stp>##V3_BDHV12</stp>
        <stp>26549 HK Equity</stp>
        <stp>WRT_OUTSTANDING</stp>
        <stp>5/19/2016</stp>
        <stp>5/19/2016</stp>
        <stp>[Warrants Data Downloader.xlsm]Monitor!R4762C40</stp>
        <tr r="AN4762" s="1"/>
      </tp>
      <tp>
        <v>1040</v>
        <stp/>
        <stp>##V3_BDHV12</stp>
        <stp>26559 HK Equity</stp>
        <stp>WRT_OUTSTANDING</stp>
        <stp>5/19/2016</stp>
        <stp>5/19/2016</stp>
        <stp>[Warrants Data Downloader.xlsm]Monitor!R4769C40</stp>
        <tr r="AN4769" s="1"/>
      </tp>
      <tp>
        <v>408</v>
        <stp/>
        <stp>##V3_BDHV12</stp>
        <stp>26469 HK Equity</stp>
        <stp>WRT_OUTSTANDING</stp>
        <stp>5/19/2016</stp>
        <stp>5/19/2016</stp>
        <stp>[Warrants Data Downloader.xlsm]Monitor!R4702C40</stp>
        <tr r="AN4702" s="1"/>
      </tp>
      <tp>
        <v>0</v>
        <stp/>
        <stp>##V3_BDHV12</stp>
        <stp>26489 HK Equity</stp>
        <stp>WRT_OUTSTANDING</stp>
        <stp>5/19/2016</stp>
        <stp>5/19/2016</stp>
        <stp>[Warrants Data Downloader.xlsm]Monitor!R4719C40</stp>
        <tr r="AN4719" s="1"/>
      </tp>
      <tp>
        <v>600</v>
        <stp/>
        <stp>##V3_BDHV12</stp>
        <stp>26479 HK Equity</stp>
        <stp>WRT_OUTSTANDING</stp>
        <stp>5/19/2016</stp>
        <stp>5/19/2016</stp>
        <stp>[Warrants Data Downloader.xlsm]Monitor!R4710C40</stp>
        <tr r="AN4710" s="1"/>
      </tp>
      <tp>
        <v>580</v>
        <stp/>
        <stp>##V3_BDHV12</stp>
        <stp>26509 HK Equity</stp>
        <stp>WRT_OUTSTANDING</stp>
        <stp>5/19/2016</stp>
        <stp>5/19/2016</stp>
        <stp>[Warrants Data Downloader.xlsm]Monitor!R4733C40</stp>
        <tr r="AN4733" s="1"/>
      </tp>
      <tp>
        <v>0</v>
        <stp/>
        <stp>##V3_BDHV12</stp>
        <stp>26499 HK Equity</stp>
        <stp>WRT_OUTSTANDING</stp>
        <stp>5/19/2016</stp>
        <stp>5/19/2016</stp>
        <stp>[Warrants Data Downloader.xlsm]Monitor!R4726C40</stp>
        <tr r="AN4726" s="1"/>
      </tp>
      <tp>
        <v>1645</v>
        <stp/>
        <stp>##V3_BDHV12</stp>
        <stp>26459 HK Equity</stp>
        <stp>WRT_OUTSTANDING</stp>
        <stp>5/19/2016</stp>
        <stp>5/19/2016</stp>
        <stp>[Warrants Data Downloader.xlsm]Monitor!R4695C40</stp>
        <tr r="AN4695" s="1"/>
      </tp>
      <tp>
        <v>10</v>
        <stp/>
        <stp>##V3_BDHV12</stp>
        <stp>26369 HK Equity</stp>
        <stp>WRT_OUTSTANDING</stp>
        <stp>5/19/2016</stp>
        <stp>5/19/2016</stp>
        <stp>[Warrants Data Downloader.xlsm]Monitor!R4635C40</stp>
        <tr r="AN4635" s="1"/>
      </tp>
      <tp>
        <v>0</v>
        <stp/>
        <stp>##V3_BDHV12</stp>
        <stp>26349 HK Equity</stp>
        <stp>WRT_OUTSTANDING</stp>
        <stp>5/19/2016</stp>
        <stp>5/19/2016</stp>
        <stp>[Warrants Data Downloader.xlsm]Monitor!R4624C40</stp>
        <tr r="AN4624" s="1"/>
      </tp>
      <tp>
        <v>1040</v>
        <stp/>
        <stp>##V3_BDHV12</stp>
        <stp>26359 HK Equity</stp>
        <stp>WRT_OUTSTANDING</stp>
        <stp>5/19/2016</stp>
        <stp>5/19/2016</stp>
        <stp>[Warrants Data Downloader.xlsm]Monitor!R4629C40</stp>
        <tr r="AN4629" s="1"/>
      </tp>
      <tp>
        <v>0</v>
        <stp/>
        <stp>##V3_BDHV12</stp>
        <stp>26329 HK Equity</stp>
        <stp>WRT_OUTSTANDING</stp>
        <stp>5/19/2016</stp>
        <stp>5/19/2016</stp>
        <stp>[Warrants Data Downloader.xlsm]Monitor!R4611C40</stp>
        <tr r="AN4611" s="1"/>
      </tp>
      <tp>
        <v>6644</v>
        <stp/>
        <stp>##V3_BDHV12</stp>
        <stp>26409 HK Equity</stp>
        <stp>WRT_OUTSTANDING</stp>
        <stp>5/19/2016</stp>
        <stp>5/19/2016</stp>
        <stp>[Warrants Data Downloader.xlsm]Monitor!R4663C40</stp>
        <tr r="AN4663" s="1"/>
      </tp>
      <tp>
        <v>10</v>
        <stp/>
        <stp>##V3_BDHV12</stp>
        <stp>26339 HK Equity</stp>
        <stp>WRT_OUTSTANDING</stp>
        <stp>5/19/2016</stp>
        <stp>5/19/2016</stp>
        <stp>[Warrants Data Downloader.xlsm]Monitor!R4618C40</stp>
        <tr r="AN4618" s="1"/>
      </tp>
      <tp>
        <v>2400</v>
        <stp/>
        <stp>##V3_BDHV12</stp>
        <stp>26319 HK Equity</stp>
        <stp>WRT_OUTSTANDING</stp>
        <stp>5/19/2016</stp>
        <stp>5/19/2016</stp>
        <stp>[Warrants Data Downloader.xlsm]Monitor!R4605C40</stp>
        <tr r="AN4605" s="1"/>
      </tp>
      <tp>
        <v>677</v>
        <stp/>
        <stp>##V3_BDHV12</stp>
        <stp>26429 HK Equity</stp>
        <stp>WRT_OUTSTANDING</stp>
        <stp>5/19/2016</stp>
        <stp>5/19/2016</stp>
        <stp>[Warrants Data Downloader.xlsm]Monitor!R4678C40</stp>
        <tr r="AN4678" s="1"/>
      </tp>
      <tp>
        <v>83910</v>
        <stp/>
        <stp>##V3_BDHV12</stp>
        <stp>26399 HK Equity</stp>
        <stp>WRT_OUTSTANDING</stp>
        <stp>5/19/2016</stp>
        <stp>5/19/2016</stp>
        <stp>[Warrants Data Downloader.xlsm]Monitor!R4654C40</stp>
        <tr r="AN4654" s="1"/>
      </tp>
      <tp>
        <v>11810</v>
        <stp/>
        <stp>##V3_BDHV12</stp>
        <stp>26389 HK Equity</stp>
        <stp>WRT_OUTSTANDING</stp>
        <stp>5/19/2016</stp>
        <stp>5/19/2016</stp>
        <stp>[Warrants Data Downloader.xlsm]Monitor!R4649C40</stp>
        <tr r="AN4649" s="1"/>
      </tp>
      <tp>
        <v>1480</v>
        <stp/>
        <stp>##V3_BDHV12</stp>
        <stp>26379 HK Equity</stp>
        <stp>WRT_OUTSTANDING</stp>
        <stp>5/19/2016</stp>
        <stp>5/19/2016</stp>
        <stp>[Warrants Data Downloader.xlsm]Monitor!R4642C40</stp>
        <tr r="AN4642" s="1"/>
      </tp>
      <tp>
        <v>5</v>
        <stp/>
        <stp>##V3_BDHV12</stp>
        <stp>27058 HK Equity</stp>
        <stp>WRT_OUTSTANDING</stp>
        <stp>5/19/2016</stp>
        <stp>5/19/2016</stp>
        <stp>[Warrants Data Downloader.xlsm]Monitor!R5081C40</stp>
        <tr r="AN5081" s="1"/>
      </tp>
      <tp>
        <v>8760</v>
        <stp/>
        <stp>##V3_BDHV12</stp>
        <stp>27068 HK Equity</stp>
        <stp>WRT_OUTSTANDING</stp>
        <stp>5/19/2016</stp>
        <stp>5/19/2016</stp>
        <stp>[Warrants Data Downloader.xlsm]Monitor!R5090C40</stp>
        <tr r="AN5090" s="1"/>
      </tp>
      <tp>
        <v>13885</v>
        <stp/>
        <stp>##V3_BDHV12</stp>
        <stp>27078 HK Equity</stp>
        <stp>WRT_OUTSTANDING</stp>
        <stp>5/19/2016</stp>
        <stp>5/19/2016</stp>
        <stp>[Warrants Data Downloader.xlsm]Monitor!R5099C40</stp>
        <tr r="AN5099" s="1"/>
      </tp>
      <tp>
        <v>440</v>
        <stp/>
        <stp>##V3_BDHV12</stp>
        <stp>25809 HK Equity</stp>
        <stp>WRT_OUTSTANDING</stp>
        <stp>5/19/2016</stp>
        <stp>5/19/2016</stp>
        <stp>[Warrants Data Downloader.xlsm]Monitor!R4267C40</stp>
        <tr r="AN4267" s="1"/>
      </tp>
      <tp>
        <v>480</v>
        <stp/>
        <stp>##V3_BDHV12</stp>
        <stp>25819 HK Equity</stp>
        <stp>WRT_OUTSTANDING</stp>
        <stp>5/19/2016</stp>
        <stp>5/19/2016</stp>
        <stp>[Warrants Data Downloader.xlsm]Monitor!R4271C40</stp>
        <tr r="AN4271" s="1"/>
      </tp>
      <tp>
        <v>6215</v>
        <stp/>
        <stp>##V3_BDHV12</stp>
        <stp>25839 HK Equity</stp>
        <stp>WRT_OUTSTANDING</stp>
        <stp>5/19/2016</stp>
        <stp>5/19/2016</stp>
        <stp>[Warrants Data Downloader.xlsm]Monitor!R4283C40</stp>
        <tr r="AN4283" s="1"/>
      </tp>
      <tp>
        <v>12000</v>
        <stp/>
        <stp>##V3_BDHV12</stp>
        <stp>66178 HK Equity</stp>
        <stp>WRT_OUTSTANDING</stp>
        <stp>5/19/2016</stp>
        <stp>5/19/2016</stp>
        <stp>[Warrants Data Downloader.xlsm]Monitor!R1112C40</stp>
        <tr r="AN1112" s="1"/>
      </tp>
      <tp>
        <v>35684</v>
        <stp/>
        <stp>##V3_BDHV12</stp>
        <stp>66228 HK Equity</stp>
        <stp>WRT_OUTSTANDING</stp>
        <stp>5/19/2016</stp>
        <stp>5/19/2016</stp>
        <stp>[Warrants Data Downloader.xlsm]Monitor!R1124C40</stp>
        <tr r="AN1124" s="1"/>
      </tp>
      <tp>
        <v>1404</v>
        <stp/>
        <stp>##V3_BDHV12</stp>
        <stp>25859 HK Equity</stp>
        <stp>WRT_OUTSTANDING</stp>
        <stp>5/19/2016</stp>
        <stp>5/19/2016</stp>
        <stp>[Warrants Data Downloader.xlsm]Monitor!R4296C40</stp>
        <tr r="AN4296" s="1"/>
      </tp>
      <tp>
        <v>17820</v>
        <stp/>
        <stp>##V3_BDHV12</stp>
        <stp>66248 HK Equity</stp>
        <stp>WRT_OUTSTANDING</stp>
        <stp>5/19/2016</stp>
        <stp>5/19/2016</stp>
        <stp>[Warrants Data Downloader.xlsm]Monitor!R1131C40</stp>
        <tr r="AN1131" s="1"/>
      </tp>
      <tp>
        <v>0</v>
        <stp/>
        <stp>##V3_BDHV12</stp>
        <stp>66278 HK Equity</stp>
        <stp>WRT_OUTSTANDING</stp>
        <stp>5/19/2016</stp>
        <stp>5/19/2016</stp>
        <stp>[Warrants Data Downloader.xlsm]Monitor!R1139C40</stp>
        <tr r="AN1139" s="1"/>
      </tp>
      <tp>
        <v>13484</v>
        <stp/>
        <stp>##V3_BDHV12</stp>
        <stp>25779 HK Equity</stp>
        <stp>WRT_OUTSTANDING</stp>
        <stp>5/19/2016</stp>
        <stp>5/19/2016</stp>
        <stp>[Warrants Data Downloader.xlsm]Monitor!R4246C40</stp>
        <tr r="AN4246" s="1"/>
      </tp>
      <tp>
        <v>0</v>
        <stp/>
        <stp>##V3_BDHV12</stp>
        <stp>66428 HK Equity</stp>
        <stp>WRT_OUTSTANDING</stp>
        <stp>5/19/2016</stp>
        <stp>5/19/2016</stp>
        <stp>[Warrants Data Downloader.xlsm]Monitor!R1174C40</stp>
        <tr r="AN1174" s="1"/>
      </tp>
      <tp>
        <v>300</v>
        <stp/>
        <stp>##V3_BDHV12</stp>
        <stp>25769 HK Equity</stp>
        <stp>WRT_OUTSTANDING</stp>
        <stp>5/19/2016</stp>
        <stp>5/19/2016</stp>
        <stp>[Warrants Data Downloader.xlsm]Monitor!R4241C40</stp>
        <tr r="AN4241" s="1"/>
      </tp>
      <tp>
        <v>2460</v>
        <stp/>
        <stp>##V3_BDHV12</stp>
        <stp>66438 HK Equity</stp>
        <stp>WRT_OUTSTANDING</stp>
        <stp>5/19/2016</stp>
        <stp>5/19/2016</stp>
        <stp>[Warrants Data Downloader.xlsm]Monitor!R1178C40</stp>
        <tr r="AN1178" s="1"/>
      </tp>
      <tp>
        <v>10</v>
        <stp/>
        <stp>##V3_BDHV12</stp>
        <stp>27008 HK Equity</stp>
        <stp>WRT_OUTSTANDING</stp>
        <stp>5/19/2016</stp>
        <stp>5/19/2016</stp>
        <stp>[Warrants Data Downloader.xlsm]Monitor!R5049C40</stp>
        <tr r="AN5049" s="1"/>
      </tp>
      <tp>
        <v>700</v>
        <stp/>
        <stp>##V3_BDHV12</stp>
        <stp>25749 HK Equity</stp>
        <stp>WRT_OUTSTANDING</stp>
        <stp>5/19/2016</stp>
        <stp>5/19/2016</stp>
        <stp>[Warrants Data Downloader.xlsm]Monitor!R4227C40</stp>
        <tr r="AN4227" s="1"/>
      </tp>
      <tp>
        <v>230</v>
        <stp/>
        <stp>##V3_BDHV12</stp>
        <stp>27018 HK Equity</stp>
        <stp>WRT_OUTSTANDING</stp>
        <stp>5/19/2016</stp>
        <stp>5/19/2016</stp>
        <stp>[Warrants Data Downloader.xlsm]Monitor!R5056C40</stp>
        <tr r="AN5056" s="1"/>
      </tp>
      <tp>
        <v>80</v>
        <stp/>
        <stp>##V3_BDHV12</stp>
        <stp>27038 HK Equity</stp>
        <stp>WRT_OUTSTANDING</stp>
        <stp>5/19/2016</stp>
        <stp>5/19/2016</stp>
        <stp>[Warrants Data Downloader.xlsm]Monitor!R5067C40</stp>
        <tr r="AN5067" s="1"/>
      </tp>
      <tp>
        <v>100</v>
        <stp/>
        <stp>##V3_BDHV12</stp>
        <stp>25729 HK Equity</stp>
        <stp>WRT_OUTSTANDING</stp>
        <stp>5/19/2016</stp>
        <stp>5/19/2016</stp>
        <stp>[Warrants Data Downloader.xlsm]Monitor!R4218C40</stp>
        <tr r="AN4218" s="1"/>
      </tp>
      <tp>
        <v>1540</v>
        <stp/>
        <stp>##V3_BDHV12</stp>
        <stp>25699 HK Equity</stp>
        <stp>WRT_OUTSTANDING</stp>
        <stp>5/19/2016</stp>
        <stp>5/19/2016</stp>
        <stp>[Warrants Data Downloader.xlsm]Monitor!R4202C40</stp>
        <tr r="AN4202" s="1"/>
      </tp>
      <tp>
        <v>0</v>
        <stp/>
        <stp>##V3_BDHV12</stp>
        <stp>66288 HK Equity</stp>
        <stp>WRT_OUTSTANDING</stp>
        <stp>5/19/2016</stp>
        <stp>5/19/2016</stp>
        <stp>[Warrants Data Downloader.xlsm]Monitor!R1144C40</stp>
        <tr r="AN1144" s="1"/>
      </tp>
      <tp>
        <v>216</v>
        <stp/>
        <stp>##V3_BDHV12</stp>
        <stp>25709 HK Equity</stp>
        <stp>WRT_OUTSTANDING</stp>
        <stp>5/19/2016</stp>
        <stp>5/19/2016</stp>
        <stp>[Warrants Data Downloader.xlsm]Monitor!R4208C40</stp>
        <tr r="AN4208" s="1"/>
      </tp>
      <tp>
        <v>540</v>
        <stp/>
        <stp>##V3_BDHV12</stp>
        <stp>66128 HK Equity</stp>
        <stp>WRT_OUTSTANDING</stp>
        <stp>5/19/2016</stp>
        <stp>5/19/2016</stp>
        <stp>[Warrants Data Downloader.xlsm]Monitor!R1099C40</stp>
        <tr r="AN1099" s="1"/>
      </tp>
      <tp>
        <v>0</v>
        <stp/>
        <stp>##V3_BDHV12</stp>
        <stp>26948 HK Equity</stp>
        <stp>WRT_OUTSTANDING</stp>
        <stp>5/19/2016</stp>
        <stp>5/19/2016</stp>
        <stp>[Warrants Data Downloader.xlsm]Monitor!R5018C40</stp>
        <tr r="AN5018" s="1"/>
      </tp>
      <tp>
        <v>250</v>
        <stp/>
        <stp>##V3_BDHV12</stp>
        <stp>66108 HK Equity</stp>
        <stp>WRT_OUTSTANDING</stp>
        <stp>5/19/2016</stp>
        <stp>5/19/2016</stp>
        <stp>[Warrants Data Downloader.xlsm]Monitor!R1089C40</stp>
        <tr r="AN1089" s="1"/>
      </tp>
      <tp>
        <v>0</v>
        <stp/>
        <stp>##V3_BDHV12</stp>
        <stp>25919 HK Equity</stp>
        <stp>WRT_OUTSTANDING</stp>
        <stp>5/19/2016</stp>
        <stp>5/19/2016</stp>
        <stp>[Warrants Data Downloader.xlsm]Monitor!R4333C40</stp>
        <tr r="AN4333" s="1"/>
      </tp>
      <tp>
        <v>100</v>
        <stp/>
        <stp>##V3_BDHV12</stp>
        <stp>27238 HK Equity</stp>
        <stp>WRT_OUTSTANDING</stp>
        <stp>5/19/2016</stp>
        <stp>5/19/2016</stp>
        <stp>[Warrants Data Downloader.xlsm]Monitor!R5187C40</stp>
        <tr r="AN5187" s="1"/>
      </tp>
      <tp>
        <v>230</v>
        <stp/>
        <stp>##V3_BDHV12</stp>
        <stp>26968 HK Equity</stp>
        <stp>WRT_OUTSTANDING</stp>
        <stp>5/19/2016</stp>
        <stp>5/19/2016</stp>
        <stp>[Warrants Data Downloader.xlsm]Monitor!R5030C40</stp>
        <tr r="AN5030" s="1"/>
      </tp>
      <tp>
        <v>0</v>
        <stp/>
        <stp>##V3_BDHV12</stp>
        <stp>25909 HK Equity</stp>
        <stp>WRT_OUTSTANDING</stp>
        <stp>5/19/2016</stp>
        <stp>5/19/2016</stp>
        <stp>[Warrants Data Downloader.xlsm]Monitor!R4326C40</stp>
        <tr r="AN4326" s="1"/>
      </tp>
      <tp>
        <v>160</v>
        <stp/>
        <stp>##V3_BDHV12</stp>
        <stp>26958 HK Equity</stp>
        <stp>WRT_OUTSTANDING</stp>
        <stp>5/19/2016</stp>
        <stp>5/19/2016</stp>
        <stp>[Warrants Data Downloader.xlsm]Monitor!R5022C40</stp>
        <tr r="AN5022" s="1"/>
      </tp>
      <tp>
        <v>7650</v>
        <stp/>
        <stp>##V3_BDHV12</stp>
        <stp>25949 HK Equity</stp>
        <stp>WRT_OUTSTANDING</stp>
        <stp>5/19/2016</stp>
        <stp>5/19/2016</stp>
        <stp>[Warrants Data Downloader.xlsm]Monitor!R4352C40</stp>
        <tr r="AN4352" s="1"/>
      </tp>
      <tp>
        <v>4</v>
        <stp/>
        <stp>##V3_BDHV12</stp>
        <stp>25929 HK Equity</stp>
        <stp>WRT_OUTSTANDING</stp>
        <stp>5/19/2016</stp>
        <stp>5/19/2016</stp>
        <stp>[Warrants Data Downloader.xlsm]Monitor!R4340C40</stp>
        <tr r="AN4340" s="1"/>
      </tp>
      <tp>
        <v>2010</v>
        <stp/>
        <stp>##V3_BDHV12</stp>
        <stp>26988 HK Equity</stp>
        <stp>WRT_OUTSTANDING</stp>
        <stp>5/19/2016</stp>
        <stp>5/19/2016</stp>
        <stp>[Warrants Data Downloader.xlsm]Monitor!R5041C40</stp>
        <tr r="AN5041" s="1"/>
      </tp>
      <tp>
        <v>0</v>
        <stp/>
        <stp>##V3_BDHV12</stp>
        <stp>26998 HK Equity</stp>
        <stp>WRT_OUTSTANDING</stp>
        <stp>5/19/2016</stp>
        <stp>5/19/2016</stp>
        <stp>[Warrants Data Downloader.xlsm]Monitor!R5046C40</stp>
        <tr r="AN5046" s="1"/>
      </tp>
      <tp>
        <v>250</v>
        <stp/>
        <stp>##V3_BDHV12</stp>
        <stp>25979 HK Equity</stp>
        <stp>WRT_OUTSTANDING</stp>
        <stp>5/19/2016</stp>
        <stp>5/19/2016</stp>
        <stp>[Warrants Data Downloader.xlsm]Monitor!R4375C40</stp>
        <tr r="AN4375" s="1"/>
      </tp>
      <tp>
        <v>11930</v>
        <stp/>
        <stp>##V3_BDHV12</stp>
        <stp>25969 HK Equity</stp>
        <stp>WRT_OUTSTANDING</stp>
        <stp>5/19/2016</stp>
        <stp>5/19/2016</stp>
        <stp>[Warrants Data Downloader.xlsm]Monitor!R4366C40</stp>
        <tr r="AN4366" s="1"/>
      </tp>
      <tp>
        <v>6830</v>
        <stp/>
        <stp>##V3_BDHV12</stp>
        <stp>25959 HK Equity</stp>
        <stp>WRT_OUTSTANDING</stp>
        <stp>5/19/2016</stp>
        <stp>5/19/2016</stp>
        <stp>[Warrants Data Downloader.xlsm]Monitor!R4360C40</stp>
        <tr r="AN4360" s="1"/>
      </tp>
      <tp>
        <v>200</v>
        <stp/>
        <stp>##V3_BDHV12</stp>
        <stp>25999 HK Equity</stp>
        <stp>WRT_OUTSTANDING</stp>
        <stp>5/19/2016</stp>
        <stp>5/19/2016</stp>
        <stp>[Warrants Data Downloader.xlsm]Monitor!R4392C40</stp>
        <tr r="AN4392" s="1"/>
      </tp>
      <tp>
        <v>2680</v>
        <stp/>
        <stp>##V3_BDHV12</stp>
        <stp>27098 HK Equity</stp>
        <stp>WRT_OUTSTANDING</stp>
        <stp>5/19/2016</stp>
        <stp>5/19/2016</stp>
        <stp>[Warrants Data Downloader.xlsm]Monitor!R5111C40</stp>
        <tr r="AN5111" s="1"/>
      </tp>
      <tp>
        <v>0</v>
        <stp/>
        <stp>##V3_BDHV12</stp>
        <stp>25989 HK Equity</stp>
        <stp>WRT_OUTSTANDING</stp>
        <stp>5/19/2016</stp>
        <stp>5/19/2016</stp>
        <stp>[Warrants Data Downloader.xlsm]Monitor!R4383C40</stp>
        <tr r="AN4383" s="1"/>
      </tp>
      <tp>
        <v>0</v>
        <stp/>
        <stp>##V3_BDHV12</stp>
        <stp>27138 HK Equity</stp>
        <stp>WRT_OUTSTANDING</stp>
        <stp>5/19/2016</stp>
        <stp>5/19/2016</stp>
        <stp>[Warrants Data Downloader.xlsm]Monitor!R5134C40</stp>
        <tr r="AN5134" s="1"/>
      </tp>
      <tp>
        <v>255</v>
        <stp/>
        <stp>##V3_BDHV12</stp>
        <stp>27128 HK Equity</stp>
        <stp>WRT_OUTSTANDING</stp>
        <stp>5/19/2016</stp>
        <stp>5/19/2016</stp>
        <stp>[Warrants Data Downloader.xlsm]Monitor!R5126C40</stp>
        <tr r="AN5126" s="1"/>
      </tp>
      <tp>
        <v>578</v>
        <stp/>
        <stp>##V3_BDHV12</stp>
        <stp>27178 HK Equity</stp>
        <stp>WRT_OUTSTANDING</stp>
        <stp>5/19/2016</stp>
        <stp>5/19/2016</stp>
        <stp>[Warrants Data Downloader.xlsm]Monitor!R5152C40</stp>
        <tr r="AN5152" s="1"/>
      </tp>
      <tp>
        <v>21756</v>
        <stp/>
        <stp>##V3_BDHV12</stp>
        <stp>27168 HK Equity</stp>
        <stp>WRT_OUTSTANDING</stp>
        <stp>5/19/2016</stp>
        <stp>5/19/2016</stp>
        <stp>[Warrants Data Downloader.xlsm]Monitor!R5145C40</stp>
        <tr r="AN5145" s="1"/>
      </tp>
      <tp>
        <v>300</v>
        <stp/>
        <stp>##V3_BDHV12</stp>
        <stp>27208 HK Equity</stp>
        <stp>WRT_OUTSTANDING</stp>
        <stp>5/19/2016</stp>
        <stp>5/19/2016</stp>
        <stp>[Warrants Data Downloader.xlsm]Monitor!R5175C40</stp>
        <tr r="AN5175" s="1"/>
      </tp>
      <tp>
        <v>0</v>
        <stp/>
        <stp>##V3_BDHV12</stp>
        <stp>27218 HK Equity</stp>
        <stp>WRT_OUTSTANDING</stp>
        <stp>5/19/2016</stp>
        <stp>5/19/2016</stp>
        <stp>[Warrants Data Downloader.xlsm]Monitor!R5177C40</stp>
        <tr r="AN5177" s="1"/>
      </tp>
      <tp>
        <v>4210</v>
        <stp/>
        <stp>##V3_BDHV12</stp>
        <stp>27188 HK Equity</stp>
        <stp>WRT_OUTSTANDING</stp>
        <stp>5/19/2016</stp>
        <stp>5/19/2016</stp>
        <stp>[Warrants Data Downloader.xlsm]Monitor!R5161C40</stp>
        <tr r="AN5161" s="1"/>
      </tp>
      <tp>
        <v>44390</v>
        <stp/>
        <stp>##V3_BDHV12</stp>
        <stp>66848 HK Equity</stp>
        <stp>WRT_OUTSTANDING</stp>
        <stp>5/19/2016</stp>
        <stp>5/19/2016</stp>
        <stp>[Warrants Data Downloader.xlsm]Monitor!R1315C40</stp>
        <tr r="AN1315" s="1"/>
      </tp>
      <tp>
        <v>1200</v>
        <stp/>
        <stp>##V3_BDHV12</stp>
        <stp>66858 HK Equity</stp>
        <stp>WRT_OUTSTANDING</stp>
        <stp>5/19/2016</stp>
        <stp>5/19/2016</stp>
        <stp>[Warrants Data Downloader.xlsm]Monitor!R1321C40</stp>
        <tr r="AN1321" s="1"/>
      </tp>
      <tp>
        <v>224</v>
        <stp/>
        <stp>##V3_BDHV12</stp>
        <stp>27398 HK Equity</stp>
        <stp>WRT_OUTSTANDING</stp>
        <stp>5/19/2016</stp>
        <stp>5/19/2016</stp>
        <stp>[Warrants Data Downloader.xlsm]Monitor!R5290C40</stp>
        <tr r="AN5290" s="1"/>
      </tp>
      <tp>
        <v>0</v>
        <stp/>
        <stp>##V3_BDHV12</stp>
        <stp>27388 HK Equity</stp>
        <stp>WRT_OUTSTANDING</stp>
        <stp>5/19/2016</stp>
        <stp>5/19/2016</stp>
        <stp>[Warrants Data Downloader.xlsm]Monitor!R5283C40</stp>
        <tr r="AN5283" s="1"/>
      </tp>
      <tp>
        <v>4</v>
        <stp/>
        <stp>##V3_BDHV12</stp>
        <stp>66988 HK Equity</stp>
        <stp>WRT_OUTSTANDING</stp>
        <stp>5/19/2016</stp>
        <stp>5/19/2016</stp>
        <stp>[Warrants Data Downloader.xlsm]Monitor!R1359C40</stp>
        <tr r="AN1359" s="1"/>
      </tp>
      <tp>
        <v>8180</v>
        <stp/>
        <stp>##V3_BDHV12</stp>
        <stp>66978 HK Equity</stp>
        <stp>WRT_OUTSTANDING</stp>
        <stp>5/19/2016</stp>
        <stp>5/19/2016</stp>
        <stp>[Warrants Data Downloader.xlsm]Monitor!R1354C40</stp>
        <tr r="AN1354" s="1"/>
      </tp>
      <tp>
        <v>16290</v>
        <stp/>
        <stp>##V3_BDHV12</stp>
        <stp>25479 HK Equity</stp>
        <stp>WRT_OUTSTANDING</stp>
        <stp>5/19/2016</stp>
        <stp>5/19/2016</stp>
        <stp>[Warrants Data Downloader.xlsm]Monitor!R4083C40</stp>
        <tr r="AN4083" s="1"/>
      </tp>
      <tp>
        <v>0</v>
        <stp/>
        <stp>##V3_BDHV12</stp>
        <stp>66948 HK Equity</stp>
        <stp>WRT_OUTSTANDING</stp>
        <stp>5/19/2016</stp>
        <stp>5/19/2016</stp>
        <stp>[Warrants Data Downloader.xlsm]Monitor!R1350C40</stp>
        <tr r="AN1350" s="1"/>
      </tp>
      <tp>
        <v>0</v>
        <stp/>
        <stp>##V3_BDHV12</stp>
        <stp>65828 HK Equity</stp>
        <stp>WRT_OUTSTANDING</stp>
        <stp>5/19/2016</stp>
        <stp>5/19/2016</stp>
        <stp>[Warrants Data Downloader.xlsm]Monitor!R1044C40</stp>
        <tr r="AN1044" s="1"/>
      </tp>
      <tp>
        <v>0</v>
        <stp/>
        <stp>##V3_BDHV12</stp>
        <stp>65888 HK Equity</stp>
        <stp>WRT_OUTSTANDING</stp>
        <stp>5/19/2016</stp>
        <stp>5/19/2016</stp>
        <stp>[Warrants Data Downloader.xlsm]Monitor!R1058C40</stp>
        <tr r="AN1058" s="1"/>
      </tp>
      <tp>
        <v>10720</v>
        <stp/>
        <stp>##V3_BDHV12</stp>
        <stp>66928 HK Equity</stp>
        <stp>WRT_OUTSTANDING</stp>
        <stp>5/19/2016</stp>
        <stp>5/19/2016</stp>
        <stp>[Warrants Data Downloader.xlsm]Monitor!R1343C40</stp>
        <tr r="AN1343" s="1"/>
      </tp>
      <tp>
        <v>1590</v>
        <stp/>
        <stp>##V3_BDHV12</stp>
        <stp>66938 HK Equity</stp>
        <stp>WRT_OUTSTANDING</stp>
        <stp>5/19/2016</stp>
        <stp>5/19/2016</stp>
        <stp>[Warrants Data Downloader.xlsm]Monitor!R1346C40</stp>
        <tr r="AN1346" s="1"/>
      </tp>
      <tp>
        <v>60</v>
        <stp/>
        <stp>##V3_BDHV12</stp>
        <stp>27408 HK Equity</stp>
        <stp>WRT_OUTSTANDING</stp>
        <stp>5/19/2016</stp>
        <stp>5/19/2016</stp>
        <stp>[Warrants Data Downloader.xlsm]Monitor!R5297C40</stp>
        <tr r="AN5297" s="1"/>
      </tp>
      <tp>
        <v>36560</v>
        <stp/>
        <stp>##V3_BDHV12</stp>
        <stp>25489 HK Equity</stp>
        <stp>WRT_OUTSTANDING</stp>
        <stp>5/19/2016</stp>
        <stp>5/19/2016</stp>
        <stp>[Warrants Data Downloader.xlsm]Monitor!R4091C40</stp>
        <tr r="AN4091" s="1"/>
      </tp>
      <tp>
        <v>0</v>
        <stp/>
        <stp>##V3_BDHV12</stp>
        <stp>65968 HK Equity</stp>
        <stp>WRT_OUTSTANDING</stp>
        <stp>5/19/2016</stp>
        <stp>5/19/2016</stp>
        <stp>[Warrants Data Downloader.xlsm]Monitor!R1073C40</stp>
        <tr r="AN1073" s="1"/>
      </tp>
      <tp>
        <v>0</v>
        <stp/>
        <stp>##V3_BDHV12</stp>
        <stp>65938 HK Equity</stp>
        <stp>WRT_OUTSTANDING</stp>
        <stp>5/19/2016</stp>
        <stp>5/19/2016</stp>
        <stp>[Warrants Data Downloader.xlsm]Monitor!R1067C40</stp>
        <tr r="AN1067" s="1"/>
      </tp>
      <tp>
        <v>188</v>
        <stp/>
        <stp>##V3_BDHV12</stp>
        <stp>27298 HK Equity</stp>
        <stp>WRT_OUTSTANDING</stp>
        <stp>5/19/2016</stp>
        <stp>5/19/2016</stp>
        <stp>[Warrants Data Downloader.xlsm]Monitor!R5228C40</stp>
        <tr r="AN5228" s="1"/>
      </tp>
      <tp>
        <v>700</v>
        <stp/>
        <stp>##V3_BDHV12</stp>
        <stp>27308 HK Equity</stp>
        <stp>WRT_OUTSTANDING</stp>
        <stp>5/19/2016</stp>
        <stp>5/19/2016</stp>
        <stp>[Warrants Data Downloader.xlsm]Monitor!R5233C40</stp>
        <tr r="AN5233" s="1"/>
      </tp>
      <tp>
        <v>460</v>
        <stp/>
        <stp>##V3_BDHV12</stp>
        <stp>25399 HK Equity</stp>
        <stp>WRT_OUTSTANDING</stp>
        <stp>5/19/2016</stp>
        <stp>5/19/2016</stp>
        <stp>[Warrants Data Downloader.xlsm]Monitor!R4029C40</stp>
        <tr r="AN4029" s="1"/>
      </tp>
      <tp>
        <v>876</v>
        <stp/>
        <stp>##V3_BDHV12</stp>
        <stp>25429 HK Equity</stp>
        <stp>WRT_OUTSTANDING</stp>
        <stp>5/19/2016</stp>
        <stp>5/19/2016</stp>
        <stp>[Warrants Data Downloader.xlsm]Monitor!R4050C40</stp>
        <tr r="AN4050" s="1"/>
      </tp>
      <tp>
        <v>7200</v>
        <stp/>
        <stp>##V3_BDHV12</stp>
        <stp>25379 HK Equity</stp>
        <stp>WRT_OUTSTANDING</stp>
        <stp>5/19/2016</stp>
        <stp>5/19/2016</stp>
        <stp>[Warrants Data Downloader.xlsm]Monitor!R4017C40</stp>
        <tr r="AN4017" s="1"/>
      </tp>
      <tp>
        <v>51300</v>
        <stp/>
        <stp>##V3_BDHV12</stp>
        <stp>25449 HK Equity</stp>
        <stp>WRT_OUTSTANDING</stp>
        <stp>5/19/2016</stp>
        <stp>5/19/2016</stp>
        <stp>[Warrants Data Downloader.xlsm]Monitor!R4062C40</stp>
        <tr r="AN4062" s="1"/>
      </tp>
      <tp>
        <v>16439</v>
        <stp/>
        <stp>##V3_BDHV12</stp>
        <stp>27258 HK Equity</stp>
        <stp>WRT_OUTSTANDING</stp>
        <stp>5/19/2016</stp>
        <stp>5/19/2016</stp>
        <stp>[Warrants Data Downloader.xlsm]Monitor!R5203C40</stp>
        <tr r="AN5203" s="1"/>
      </tp>
      <tp>
        <v>4008</v>
        <stp/>
        <stp>##V3_BDHV12</stp>
        <stp>25369 HK Equity</stp>
        <stp>WRT_OUTSTANDING</stp>
        <stp>5/19/2016</stp>
        <stp>5/19/2016</stp>
        <stp>[Warrants Data Downloader.xlsm]Monitor!R4011C40</stp>
        <tr r="AN4011" s="1"/>
      </tp>
      <tp>
        <v>19599</v>
        <stp/>
        <stp>##V3_BDHV12</stp>
        <stp>25469 HK Equity</stp>
        <stp>WRT_OUTSTANDING</stp>
        <stp>5/19/2016</stp>
        <stp>5/19/2016</stp>
        <stp>[Warrants Data Downloader.xlsm]Monitor!R4076C40</stp>
        <tr r="AN4076" s="1"/>
      </tp>
      <tp>
        <v>150</v>
        <stp/>
        <stp>##V3_BDHV12</stp>
        <stp>65778 HK Equity</stp>
        <stp>WRT_OUTSTANDING</stp>
        <stp>5/19/2016</stp>
        <stp>5/19/2016</stp>
        <stp>[Warrants Data Downloader.xlsm]Monitor!R1035C40</stp>
        <tr r="AN1035" s="1"/>
      </tp>
      <tp>
        <v>500</v>
        <stp/>
        <stp>##V3_BDHV12</stp>
        <stp>65748 HK Equity</stp>
        <stp>WRT_OUTSTANDING</stp>
        <stp>5/19/2016</stp>
        <stp>5/19/2016</stp>
        <stp>[Warrants Data Downloader.xlsm]Monitor!R1030C40</stp>
        <tr r="AN1030" s="1"/>
      </tp>
      <tp>
        <v>0</v>
        <stp/>
        <stp>##V3_BDHV12</stp>
        <stp>65718 HK Equity</stp>
        <stp>WRT_OUTSTANDING</stp>
        <stp>5/19/2016</stp>
        <stp>5/19/2016</stp>
        <stp>[Warrants Data Downloader.xlsm]Monitor!R1020C40</stp>
        <tr r="AN1020" s="1"/>
      </tp>
      <tp>
        <v>1980</v>
        <stp/>
        <stp>##V3_BDHV12</stp>
        <stp>27358 HK Equity</stp>
        <stp>WRT_OUTSTANDING</stp>
        <stp>5/19/2016</stp>
        <stp>5/19/2016</stp>
        <stp>[Warrants Data Downloader.xlsm]Monitor!R5263C40</stp>
        <tr r="AN5263" s="1"/>
      </tp>
      <tp>
        <v>550</v>
        <stp/>
        <stp>##V3_BDHV12</stp>
        <stp>65738 HK Equity</stp>
        <stp>WRT_OUTSTANDING</stp>
        <stp>5/19/2016</stp>
        <stp>5/19/2016</stp>
        <stp>[Warrants Data Downloader.xlsm]Monitor!R1025C40</stp>
        <tr r="AN1025" s="1"/>
      </tp>
      <tp>
        <v>610</v>
        <stp/>
        <stp>##V3_BDHV12</stp>
        <stp>27368 HK Equity</stp>
        <stp>WRT_OUTSTANDING</stp>
        <stp>5/19/2016</stp>
        <stp>5/19/2016</stp>
        <stp>[Warrants Data Downloader.xlsm]Monitor!R5269C40</stp>
        <tr r="AN5269" s="1"/>
      </tp>
      <tp>
        <v>1894</v>
        <stp/>
        <stp>##V3_BDHV12</stp>
        <stp>27348 HK Equity</stp>
        <stp>WRT_OUTSTANDING</stp>
        <stp>5/19/2016</stp>
        <stp>5/19/2016</stp>
        <stp>[Warrants Data Downloader.xlsm]Monitor!R5258C40</stp>
        <tr r="AN5258" s="1"/>
      </tp>
      <tp>
        <v>0</v>
        <stp/>
        <stp>##V3_BDHV12</stp>
        <stp>65648 HK Equity</stp>
        <stp>WRT_OUTSTANDING</stp>
        <stp>5/19/2016</stp>
        <stp>5/19/2016</stp>
        <stp>[Warrants Data Downloader.xlsm]Monitor!R1009C40</stp>
        <tr r="AN1009" s="1"/>
      </tp>
      <tp>
        <v>0</v>
        <stp/>
        <stp>##V3_BDHV12</stp>
        <stp>65678 HK Equity</stp>
        <stp>WRT_OUTSTANDING</stp>
        <stp>5/19/2016</stp>
        <stp>5/19/2016</stp>
        <stp>[Warrants Data Downloader.xlsm]Monitor!R1016C40</stp>
        <tr r="AN1016" s="1"/>
      </tp>
      <tp>
        <v>6652</v>
        <stp/>
        <stp>##V3_BDHV12</stp>
        <stp>25409 HK Equity</stp>
        <stp>WRT_OUTSTANDING</stp>
        <stp>5/19/2016</stp>
        <stp>5/19/2016</stp>
        <stp>[Warrants Data Downloader.xlsm]Monitor!R4035C40</stp>
        <tr r="AN4035" s="1"/>
      </tp>
      <tp>
        <v>184</v>
        <stp/>
        <stp>##V3_BDHV12</stp>
        <stp>27328 HK Equity</stp>
        <stp>WRT_OUTSTANDING</stp>
        <stp>5/19/2016</stp>
        <stp>5/19/2016</stp>
        <stp>[Warrants Data Downloader.xlsm]Monitor!R5245C40</stp>
        <tr r="AN5245" s="1"/>
      </tp>
      <tp>
        <v>10570</v>
        <stp/>
        <stp>##V3_BDHV12</stp>
        <stp>66798 HK Equity</stp>
        <stp>WRT_OUTSTANDING</stp>
        <stp>5/19/2016</stp>
        <stp>5/19/2016</stp>
        <stp>[Warrants Data Downloader.xlsm]Monitor!R1303C40</stp>
        <tr r="AN1303" s="1"/>
      </tp>
      <tp>
        <v>250</v>
        <stp/>
        <stp>##V3_BDHV12</stp>
        <stp>67048 HK Equity</stp>
        <stp>WRT_OUTSTANDING</stp>
        <stp>5/19/2016</stp>
        <stp>5/19/2016</stp>
        <stp>[Warrants Data Downloader.xlsm]Monitor!R1380C40</stp>
        <tr r="AN1380" s="1"/>
      </tp>
      <tp>
        <v>310</v>
        <stp/>
        <stp>##V3_BDHV12</stp>
        <stp>67078 HK Equity</stp>
        <stp>WRT_OUTSTANDING</stp>
        <stp>5/19/2016</stp>
        <stp>5/19/2016</stp>
        <stp>[Warrants Data Downloader.xlsm]Monitor!R1395C40</stp>
        <tr r="AN1395" s="1"/>
      </tp>
      <tp>
        <v>0</v>
        <stp/>
        <stp>##V3_BDHV12</stp>
        <stp>27588 HK Equity</stp>
        <stp>WRT_OUTSTANDING</stp>
        <stp>5/19/2016</stp>
        <stp>5/19/2016</stp>
        <stp>[Warrants Data Downloader.xlsm]Monitor!R5398C40</stp>
        <tr r="AN5398" s="1"/>
      </tp>
      <tp>
        <v>1645</v>
        <stp/>
        <stp>##V3_BDHV12</stp>
        <stp>27558 HK Equity</stp>
        <stp>WRT_OUTSTANDING</stp>
        <stp>5/19/2016</stp>
        <stp>5/19/2016</stp>
        <stp>[Warrants Data Downloader.xlsm]Monitor!R5388C40</stp>
        <tr r="AN5388" s="1"/>
      </tp>
      <tp>
        <v>810</v>
        <stp/>
        <stp>##V3_BDHV12</stp>
        <stp>25669 HK Equity</stp>
        <stp>WRT_OUTSTANDING</stp>
        <stp>5/19/2016</stp>
        <stp>5/19/2016</stp>
        <stp>[Warrants Data Downloader.xlsm]Monitor!R4185C40</stp>
        <tr r="AN4185" s="1"/>
      </tp>
      <tp>
        <v>2120</v>
        <stp/>
        <stp>##V3_BDHV12</stp>
        <stp>25659 HK Equity</stp>
        <stp>WRT_OUTSTANDING</stp>
        <stp>5/19/2016</stp>
        <stp>5/19/2016</stp>
        <stp>[Warrants Data Downloader.xlsm]Monitor!R4180C40</stp>
        <tr r="AN4180" s="1"/>
      </tp>
      <tp>
        <v>380</v>
        <stp/>
        <stp>##V3_BDHV12</stp>
        <stp>66768 HK Equity</stp>
        <stp>WRT_OUTSTANDING</stp>
        <stp>5/19/2016</stp>
        <stp>5/19/2016</stp>
        <stp>[Warrants Data Downloader.xlsm]Monitor!R1290C40</stp>
        <tr r="AN1290" s="1"/>
      </tp>
      <tp>
        <v>250</v>
        <stp/>
        <stp>##V3_BDHV12</stp>
        <stp>66788 HK Equity</stp>
        <stp>WRT_OUTSTANDING</stp>
        <stp>5/19/2016</stp>
        <stp>5/19/2016</stp>
        <stp>[Warrants Data Downloader.xlsm]Monitor!R1297C40</stp>
        <tr r="AN1297" s="1"/>
      </tp>
      <tp>
        <v>5600</v>
        <stp/>
        <stp>##V3_BDHV12</stp>
        <stp>66748 HK Equity</stp>
        <stp>WRT_OUTSTANDING</stp>
        <stp>5/19/2016</stp>
        <stp>5/19/2016</stp>
        <stp>[Warrants Data Downloader.xlsm]Monitor!R1284C40</stp>
        <tr r="AN1284" s="1"/>
      </tp>
      <tp>
        <v>0</v>
        <stp/>
        <stp>##V3_BDHV12</stp>
        <stp>25679 HK Equity</stp>
        <stp>WRT_OUTSTANDING</stp>
        <stp>5/19/2016</stp>
        <stp>5/19/2016</stp>
        <stp>[Warrants Data Downloader.xlsm]Monitor!R4190C40</stp>
        <tr r="AN4190" s="1"/>
      </tp>
      <tp>
        <v>27667</v>
        <stp/>
        <stp>##V3_BDHV12</stp>
        <stp>25689 HK Equity</stp>
        <stp>WRT_OUTSTANDING</stp>
        <stp>5/19/2016</stp>
        <stp>5/19/2016</stp>
        <stp>[Warrants Data Downloader.xlsm]Monitor!R4194C40</stp>
        <tr r="AN4194" s="1"/>
      </tp>
      <tp>
        <v>0</v>
        <stp/>
        <stp>##V3_BDHV12</stp>
        <stp>66688 HK Equity</stp>
        <stp>WRT_OUTSTANDING</stp>
        <stp>5/19/2016</stp>
        <stp>5/19/2016</stp>
        <stp>[Warrants Data Downloader.xlsm]Monitor!R1268C40</stp>
        <tr r="AN1268" s="1"/>
      </tp>
      <tp>
        <v>15160</v>
        <stp/>
        <stp>##V3_BDHV12</stp>
        <stp>25629 HK Equity</stp>
        <stp>WRT_OUTSTANDING</stp>
        <stp>5/19/2016</stp>
        <stp>5/19/2016</stp>
        <stp>[Warrants Data Downloader.xlsm]Monitor!R4163C40</stp>
        <tr r="AN4163" s="1"/>
      </tp>
      <tp>
        <v>0</v>
        <stp/>
        <stp>##V3_BDHV12</stp>
        <stp>66678 HK Equity</stp>
        <stp>WRT_OUTSTANDING</stp>
        <stp>5/19/2016</stp>
        <stp>5/19/2016</stp>
        <stp>[Warrants Data Downloader.xlsm]Monitor!R1264C40</stp>
        <tr r="AN1264" s="1"/>
      </tp>
      <tp>
        <v>0</v>
        <stp/>
        <stp>##V3_BDHV12</stp>
        <stp>27508 HK Equity</stp>
        <stp>WRT_OUTSTANDING</stp>
        <stp>5/19/2016</stp>
        <stp>5/19/2016</stp>
        <stp>[Warrants Data Downloader.xlsm]Monitor!R5355C40</stp>
        <tr r="AN5355" s="1"/>
      </tp>
      <tp>
        <v>0</v>
        <stp/>
        <stp>##V3_BDHV12</stp>
        <stp>27488 HK Equity</stp>
        <stp>WRT_OUTSTANDING</stp>
        <stp>5/19/2016</stp>
        <stp>5/19/2016</stp>
        <stp>[Warrants Data Downloader.xlsm]Monitor!R5345C40</stp>
        <tr r="AN5345" s="1"/>
      </tp>
      <tp>
        <v>10620</v>
        <stp/>
        <stp>##V3_BDHV12</stp>
        <stp>25599 HK Equity</stp>
        <stp>WRT_OUTSTANDING</stp>
        <stp>5/19/2016</stp>
        <stp>5/19/2016</stp>
        <stp>[Warrants Data Downloader.xlsm]Monitor!R4148C40</stp>
        <tr r="AN4148" s="1"/>
      </tp>
      <tp>
        <v>0</v>
        <stp/>
        <stp>##V3_BDHV12</stp>
        <stp>25639 HK Equity</stp>
        <stp>WRT_OUTSTANDING</stp>
        <stp>5/19/2016</stp>
        <stp>5/19/2016</stp>
        <stp>[Warrants Data Downloader.xlsm]Monitor!R4170C40</stp>
        <tr r="AN4170" s="1"/>
      </tp>
      <tp>
        <v>25950</v>
        <stp/>
        <stp>##V3_BDHV12</stp>
        <stp>25579 HK Equity</stp>
        <stp>WRT_OUTSTANDING</stp>
        <stp>5/19/2016</stp>
        <stp>5/19/2016</stp>
        <stp>[Warrants Data Downloader.xlsm]Monitor!R4141C40</stp>
        <tr r="AN4141" s="1"/>
      </tp>
      <tp>
        <v>200</v>
        <stp/>
        <stp>##V3_BDHV12</stp>
        <stp>27498 HK Equity</stp>
        <stp>WRT_OUTSTANDING</stp>
        <stp>5/19/2016</stp>
        <stp>5/19/2016</stp>
        <stp>[Warrants Data Downloader.xlsm]Monitor!R5352C40</stp>
        <tr r="AN5352" s="1"/>
      </tp>
      <tp>
        <v>0</v>
        <stp/>
        <stp>##V3_BDHV12</stp>
        <stp>66628 HK Equity</stp>
        <stp>WRT_OUTSTANDING</stp>
        <stp>5/19/2016</stp>
        <stp>5/19/2016</stp>
        <stp>[Warrants Data Downloader.xlsm]Monitor!R1253C40</stp>
        <tr r="AN1253" s="1"/>
      </tp>
      <tp>
        <v>132</v>
        <stp/>
        <stp>##V3_BDHV12</stp>
        <stp>25619 HK Equity</stp>
        <stp>WRT_OUTSTANDING</stp>
        <stp>5/19/2016</stp>
        <stp>5/19/2016</stp>
        <stp>[Warrants Data Downloader.xlsm]Monitor!R4155C40</stp>
        <tr r="AN4155" s="1"/>
      </tp>
      <tp>
        <v>325</v>
        <stp/>
        <stp>##V3_BDHV12</stp>
        <stp>27528 HK Equity</stp>
        <stp>WRT_OUTSTANDING</stp>
        <stp>5/19/2016</stp>
        <stp>5/19/2016</stp>
        <stp>[Warrants Data Downloader.xlsm]Monitor!R5367C40</stp>
        <tr r="AN5367" s="1"/>
      </tp>
      <tp>
        <v>48</v>
        <stp/>
        <stp>##V3_BDHV12</stp>
        <stp>25529 HK Equity</stp>
        <stp>WRT_OUTSTANDING</stp>
        <stp>5/19/2016</stp>
        <stp>5/19/2016</stp>
        <stp>[Warrants Data Downloader.xlsm]Monitor!R4113C40</stp>
        <tr r="AN4113" s="1"/>
      </tp>
      <tp>
        <v>410</v>
        <stp/>
        <stp>##V3_BDHV12</stp>
        <stp>27418 HK Equity</stp>
        <stp>WRT_OUTSTANDING</stp>
        <stp>5/19/2016</stp>
        <stp>5/19/2016</stp>
        <stp>[Warrants Data Downloader.xlsm]Monitor!R5303C40</stp>
        <tr r="AN5303" s="1"/>
      </tp>
      <tp>
        <v>15830</v>
        <stp/>
        <stp>##V3_BDHV12</stp>
        <stp>66538 HK Equity</stp>
        <stp>WRT_OUTSTANDING</stp>
        <stp>5/19/2016</stp>
        <stp>5/19/2016</stp>
        <stp>[Warrants Data Downloader.xlsm]Monitor!R1216C40</stp>
        <tr r="AN1216" s="1"/>
      </tp>
      <tp>
        <v>100</v>
        <stp/>
        <stp>##V3_BDHV12</stp>
        <stp>66528 HK Equity</stp>
        <stp>WRT_OUTSTANDING</stp>
        <stp>5/19/2016</stp>
        <stp>5/19/2016</stp>
        <stp>[Warrants Data Downloader.xlsm]Monitor!R1215C40</stp>
        <tr r="AN1215" s="1"/>
      </tp>
      <tp>
        <v>0</v>
        <stp/>
        <stp>##V3_BDHV12</stp>
        <stp>66498 HK Equity</stp>
        <stp>WRT_OUTSTANDING</stp>
        <stp>5/19/2016</stp>
        <stp>5/19/2016</stp>
        <stp>[Warrants Data Downloader.xlsm]Monitor!R1202C40</stp>
        <tr r="AN1202" s="1"/>
      </tp>
      <tp>
        <v>0</v>
        <stp/>
        <stp>##V3_BDHV12</stp>
        <stp>25509 HK Equity</stp>
        <stp>WRT_OUTSTANDING</stp>
        <stp>5/19/2016</stp>
        <stp>5/19/2016</stp>
        <stp>[Warrants Data Downloader.xlsm]Monitor!R4104C40</stp>
        <tr r="AN4104" s="1"/>
      </tp>
      <tp>
        <v>2200</v>
        <stp/>
        <stp>##V3_BDHV12</stp>
        <stp>27438 HK Equity</stp>
        <stp>WRT_OUTSTANDING</stp>
        <stp>5/19/2016</stp>
        <stp>5/19/2016</stp>
        <stp>[Warrants Data Downloader.xlsm]Monitor!R5316C40</stp>
        <tr r="AN5316" s="1"/>
      </tp>
      <tp>
        <v>13610</v>
        <stp/>
        <stp>##V3_BDHV12</stp>
        <stp>25569 HK Equity</stp>
        <stp>WRT_OUTSTANDING</stp>
        <stp>5/19/2016</stp>
        <stp>5/19/2016</stp>
        <stp>[Warrants Data Downloader.xlsm]Monitor!R4135C40</stp>
        <tr r="AN4135" s="1"/>
      </tp>
      <tp>
        <v>210</v>
        <stp/>
        <stp>##V3_BDHV12</stp>
        <stp>27478 HK Equity</stp>
        <stp>WRT_OUTSTANDING</stp>
        <stp>5/19/2016</stp>
        <stp>5/19/2016</stp>
        <stp>[Warrants Data Downloader.xlsm]Monitor!R5337C40</stp>
        <tr r="AN5337" s="1"/>
      </tp>
      <tp>
        <v>12030</v>
        <stp/>
        <stp>##V3_BDHV12</stp>
        <stp>67038 HK Equity</stp>
        <stp>WRT_OUTSTANDING</stp>
        <stp>5/19/2016</stp>
        <stp>5/19/2016</stp>
        <stp>[Warrants Data Downloader.xlsm]Monitor!R1377C40</stp>
        <tr r="AN1377" s="1"/>
      </tp>
      <tp>
        <v>1655</v>
        <stp/>
        <stp>##V3_BDHV12</stp>
        <stp>25549 HK Equity</stp>
        <stp>WRT_OUTSTANDING</stp>
        <stp>5/19/2016</stp>
        <stp>5/19/2016</stp>
        <stp>[Warrants Data Downloader.xlsm]Monitor!R4123C40</stp>
        <tr r="AN4123" s="1"/>
      </tp>
      <tp>
        <v>5</v>
        <stp/>
        <stp>##V3_BDHV12</stp>
        <stp>25559 HK Equity</stp>
        <stp>WRT_OUTSTANDING</stp>
        <stp>5/19/2016</stp>
        <stp>5/19/2016</stp>
        <stp>[Warrants Data Downloader.xlsm]Monitor!R4128C40</stp>
        <tr r="AN4128" s="1"/>
      </tp>
      <tp>
        <v>100</v>
        <stp/>
        <stp>##V3_BDHV12</stp>
        <stp>66568 HK Equity</stp>
        <stp>WRT_OUTSTANDING</stp>
        <stp>5/19/2016</stp>
        <stp>5/19/2016</stp>
        <stp>[Warrants Data Downloader.xlsm]Monitor!R1229C40</stp>
        <tr r="AN1229" s="1"/>
      </tp>
      <tp>
        <v>10</v>
        <stp/>
        <stp>##V3_BDHV12</stp>
        <stp>26819 HK Equity</stp>
        <stp>WRT_OUTSTANDING</stp>
        <stp>5/19/2016</stp>
        <stp>5/19/2016</stp>
        <stp>[Warrants Data Downloader.xlsm]Monitor!R4936C40</stp>
        <tr r="AN4936" s="1"/>
      </tp>
      <tp>
        <v>1374</v>
        <stp/>
        <stp>##V3_BDHV12</stp>
        <stp>26829 HK Equity</stp>
        <stp>WRT_OUTSTANDING</stp>
        <stp>5/19/2016</stp>
        <stp>5/19/2016</stp>
        <stp>[Warrants Data Downloader.xlsm]Monitor!R4944C40</stp>
        <tr r="AN4944" s="1"/>
      </tp>
      <tp>
        <v>111320</v>
        <stp/>
        <stp>##V3_BDHV12</stp>
        <stp>26849 HK Equity</stp>
        <stp>WRT_OUTSTANDING</stp>
        <stp>5/19/2016</stp>
        <stp>5/19/2016</stp>
        <stp>[Warrants Data Downloader.xlsm]Monitor!R4960C40</stp>
        <tr r="AN4960" s="1"/>
      </tp>
      <tp>
        <v>0</v>
        <stp/>
        <stp>##V3_BDHV12</stp>
        <stp>26869 HK Equity</stp>
        <stp>WRT_OUTSTANDING</stp>
        <stp>5/19/2016</stp>
        <stp>5/19/2016</stp>
        <stp>[Warrants Data Downloader.xlsm]Monitor!R4973C40</stp>
        <tr r="AN4973" s="1"/>
      </tp>
      <tp>
        <v>600</v>
        <stp/>
        <stp>##V3_BDHV12</stp>
        <stp>26879 HK Equity</stp>
        <stp>WRT_OUTSTANDING</stp>
        <stp>5/19/2016</stp>
        <stp>5/19/2016</stp>
        <stp>[Warrants Data Downloader.xlsm]Monitor!R4978C40</stp>
        <tr r="AN4978" s="1"/>
      </tp>
      <tp>
        <v>11170</v>
        <stp/>
        <stp>##V3_BDHV12</stp>
        <stp>26909 HK Equity</stp>
        <stp>WRT_OUTSTANDING</stp>
        <stp>5/19/2016</stp>
        <stp>5/19/2016</stp>
        <stp>[Warrants Data Downloader.xlsm]Monitor!R4996C40</stp>
        <tr r="AN4996" s="1"/>
      </tp>
      <tp>
        <v>6560</v>
        <stp/>
        <stp>##V3_BDHV12</stp>
        <stp>26919 HK Equity</stp>
        <stp>WRT_OUTSTANDING</stp>
        <stp>5/19/2016</stp>
        <stp>5/19/2016</stp>
        <stp>[Warrants Data Downloader.xlsm]Monitor!R4999C40</stp>
        <tr r="AN4999" s="1"/>
      </tp>
      <tp>
        <v>0</v>
        <stp/>
        <stp>##V3_BDHV12</stp>
        <stp>28108 HK Equity</stp>
        <stp>WRT_OUTSTANDING</stp>
        <stp>5/19/2016</stp>
        <stp>5/19/2016</stp>
        <stp>[Warrants Data Downloader.xlsm]Monitor!R5701C40</stp>
        <tr r="AN5701" s="1"/>
      </tp>
      <tp>
        <v>60</v>
        <stp/>
        <stp>##V3_BDHV12</stp>
        <stp>26899 HK Equity</stp>
        <stp>WRT_OUTSTANDING</stp>
        <stp>5/19/2016</stp>
        <stp>5/19/2016</stp>
        <stp>[Warrants Data Downloader.xlsm]Monitor!R4990C40</stp>
        <tr r="AN4990" s="1"/>
      </tp>
      <tp>
        <v>70350</v>
        <stp/>
        <stp>##V3_BDHV12</stp>
        <stp>28278 HK Equity</stp>
        <stp>WRT_OUTSTANDING</stp>
        <stp>5/19/2016</stp>
        <stp>5/19/2016</stp>
        <stp>[Warrants Data Downloader.xlsm]Monitor!R5711C40</stp>
        <tr r="AN5711" s="1"/>
      </tp>
      <tp>
        <v>29250</v>
        <stp/>
        <stp>##V3_BDHV12</stp>
        <stp>28418 HK Equity</stp>
        <stp>WRT_OUTSTANDING</stp>
        <stp>5/19/2016</stp>
        <stp>5/19/2016</stp>
        <stp>[Warrants Data Downloader.xlsm]Monitor!R5716C40</stp>
        <tr r="AN5716" s="1"/>
      </tp>
      <tp>
        <v>390</v>
        <stp/>
        <stp>##V3_BDHV12</stp>
        <stp>26789 HK Equity</stp>
        <stp>WRT_OUTSTANDING</stp>
        <stp>5/19/2016</stp>
        <stp>5/19/2016</stp>
        <stp>[Warrants Data Downloader.xlsm]Monitor!R4915C40</stp>
        <tr r="AN4915" s="1"/>
      </tp>
      <tp>
        <v>270</v>
        <stp/>
        <stp>##V3_BDHV12</stp>
        <stp>69768 HK Equity</stp>
        <stp>WRT_OUTSTANDING</stp>
        <stp>5/19/2016</stp>
        <stp>5/19/2016</stp>
        <stp>[Warrants Data Downloader.xlsm]Monitor!R1618C40</stp>
        <tr r="AN1618" s="1"/>
      </tp>
      <tp>
        <v>3210</v>
        <stp/>
        <stp>##V3_BDHV12</stp>
        <stp>26779 HK Equity</stp>
        <stp>WRT_OUTSTANDING</stp>
        <stp>5/19/2016</stp>
        <stp>5/19/2016</stp>
        <stp>[Warrants Data Downloader.xlsm]Monitor!R4907C40</stp>
        <tr r="AN4907" s="1"/>
      </tp>
      <tp>
        <v>160</v>
        <stp/>
        <stp>##V3_BDHV12</stp>
        <stp>26769 HK Equity</stp>
        <stp>WRT_OUTSTANDING</stp>
        <stp>5/19/2016</stp>
        <stp>5/19/2016</stp>
        <stp>[Warrants Data Downloader.xlsm]Monitor!R4902C40</stp>
        <tr r="AN4902" s="1"/>
      </tp>
      <tp>
        <v>56</v>
        <stp/>
        <stp>##V3_BDHV12</stp>
        <stp>28098 HK Equity</stp>
        <stp>WRT_OUTSTANDING</stp>
        <stp>5/19/2016</stp>
        <stp>5/19/2016</stp>
        <stp>[Warrants Data Downloader.xlsm]Monitor!R5696C40</stp>
        <tr r="AN5696" s="1"/>
      </tp>
      <tp>
        <v>0</v>
        <stp/>
        <stp>##V3_BDHV12</stp>
        <stp>26759 HK Equity</stp>
        <stp>WRT_OUTSTANDING</stp>
        <stp>5/19/2016</stp>
        <stp>5/19/2016</stp>
        <stp>[Warrants Data Downloader.xlsm]Monitor!R4896C40</stp>
        <tr r="AN4896" s="1"/>
      </tp>
      <tp>
        <v>440</v>
        <stp/>
        <stp>##V3_BDHV12</stp>
        <stp>26739 HK Equity</stp>
        <stp>WRT_OUTSTANDING</stp>
        <stp>5/19/2016</stp>
        <stp>5/19/2016</stp>
        <stp>[Warrants Data Downloader.xlsm]Monitor!R4883C40</stp>
        <tr r="AN4883" s="1"/>
      </tp>
      <tp>
        <v>60</v>
        <stp/>
        <stp>##V3_BDHV12</stp>
        <stp>26719 HK Equity</stp>
        <stp>WRT_OUTSTANDING</stp>
        <stp>5/19/2016</stp>
        <stp>5/19/2016</stp>
        <stp>[Warrants Data Downloader.xlsm]Monitor!R4872C40</stp>
        <tr r="AN4872" s="1"/>
      </tp>
      <tp>
        <v>800</v>
        <stp/>
        <stp>##V3_BDHV12</stp>
        <stp>29348 HK Equity</stp>
        <stp>WRT_OUTSTANDING</stp>
        <stp>5/19/2016</stp>
        <stp>5/19/2016</stp>
        <stp>[Warrants Data Downloader.xlsm]Monitor!R5739C40</stp>
        <tr r="AN5739" s="1"/>
      </tp>
      <tp>
        <v>300</v>
        <stp/>
        <stp>##V3_BDHV12</stp>
        <stp>26709 HK Equity</stp>
        <stp>WRT_OUTSTANDING</stp>
        <stp>5/19/2016</stp>
        <stp>5/19/2016</stp>
        <stp>[Warrants Data Downloader.xlsm]Monitor!R4864C40</stp>
        <tr r="AN4864" s="1"/>
      </tp>
      <tp>
        <v>3230</v>
        <stp/>
        <stp>##V3_BDHV12</stp>
        <stp>26689 HK Equity</stp>
        <stp>WRT_OUTSTANDING</stp>
        <stp>5/19/2016</stp>
        <stp>5/19/2016</stp>
        <stp>[Warrants Data Downloader.xlsm]Monitor!R4852C40</stp>
        <tr r="AN4852" s="1"/>
      </tp>
      <tp>
        <v>260</v>
        <stp/>
        <stp>##V3_BDHV12</stp>
        <stp>26649 HK Equity</stp>
        <stp>WRT_OUTSTANDING</stp>
        <stp>5/19/2016</stp>
        <stp>5/19/2016</stp>
        <stp>[Warrants Data Downloader.xlsm]Monitor!R4823C40</stp>
        <tr r="AN4823" s="1"/>
      </tp>
      <tp>
        <v>0</v>
        <stp/>
        <stp>##V3_BDHV12</stp>
        <stp>28008 HK Equity</stp>
        <stp>WRT_OUTSTANDING</stp>
        <stp>5/19/2016</stp>
        <stp>5/19/2016</stp>
        <stp>[Warrants Data Downloader.xlsm]Monitor!R5649C40</stp>
        <tr r="AN5649" s="1"/>
      </tp>
      <tp>
        <v>710</v>
        <stp/>
        <stp>##V3_BDHV12</stp>
        <stp>26669 HK Equity</stp>
        <stp>WRT_OUTSTANDING</stp>
        <stp>5/19/2016</stp>
        <stp>5/19/2016</stp>
        <stp>[Warrants Data Downloader.xlsm]Monitor!R4835C40</stp>
        <tr r="AN4835" s="1"/>
      </tp>
      <tp>
        <v>0</v>
        <stp/>
        <stp>##V3_BDHV12</stp>
        <stp>26659 HK Equity</stp>
        <stp>WRT_OUTSTANDING</stp>
        <stp>5/19/2016</stp>
        <stp>5/19/2016</stp>
        <stp>[Warrants Data Downloader.xlsm]Monitor!R4830C40</stp>
        <tr r="AN4830" s="1"/>
      </tp>
      <tp>
        <v>0</v>
        <stp/>
        <stp>##V3_BDHV12</stp>
        <stp>28038 HK Equity</stp>
        <stp>WRT_OUTSTANDING</stp>
        <stp>5/19/2016</stp>
        <stp>5/19/2016</stp>
        <stp>[Warrants Data Downloader.xlsm]Monitor!R5659C40</stp>
        <tr r="AN5659" s="1"/>
      </tp>
      <tp>
        <v>0</v>
        <stp/>
        <stp>##V3_BDHV12</stp>
        <stp>26609 HK Equity</stp>
        <stp>WRT_OUTSTANDING</stp>
        <stp>5/19/2016</stp>
        <stp>5/19/2016</stp>
        <stp>[Warrants Data Downloader.xlsm]Monitor!R4803C40</stp>
        <tr r="AN4803" s="1"/>
      </tp>
      <tp>
        <v>0</v>
        <stp/>
        <stp>##V3_BDHV12</stp>
        <stp>28068 HK Equity</stp>
        <stp>WRT_OUTSTANDING</stp>
        <stp>5/19/2016</stp>
        <stp>5/19/2016</stp>
        <stp>[Warrants Data Downloader.xlsm]Monitor!R5676C40</stp>
        <tr r="AN5676" s="1"/>
      </tp>
      <tp>
        <v>470</v>
        <stp/>
        <stp>##V3_BDHV12</stp>
        <stp>26639 HK Equity</stp>
        <stp>WRT_OUTSTANDING</stp>
        <stp>5/19/2016</stp>
        <stp>5/19/2016</stp>
        <stp>[Warrants Data Downloader.xlsm]Monitor!R4818C40</stp>
        <tr r="AN4818" s="1"/>
      </tp>
      <tp>
        <v>6605</v>
        <stp/>
        <stp>##V3_BDHV12</stp>
        <stp>68778 HK Equity</stp>
        <stp>WRT_OUTSTANDING</stp>
        <stp>5/19/2016</stp>
        <stp>5/19/2016</stp>
        <stp>[Warrants Data Downloader.xlsm]Monitor!R1529C40</stp>
        <tr r="AN1529" s="1"/>
      </tp>
      <tp>
        <v>0</v>
        <stp/>
        <stp>##V3_BDHV12</stp>
        <stp>68638 HK Equity</stp>
        <stp>WRT_OUTSTANDING</stp>
        <stp>5/19/2016</stp>
        <stp>5/19/2016</stp>
        <stp>[Warrants Data Downloader.xlsm]Monitor!R1512C40</stp>
        <tr r="AN1512" s="1"/>
      </tp>
      <tp>
        <v>10682</v>
        <stp/>
        <stp>##V3_BDHV12</stp>
        <stp>68678 HK Equity</stp>
        <stp>WRT_OUTSTANDING</stp>
        <stp>5/19/2016</stp>
        <stp>5/19/2016</stp>
        <stp>[Warrants Data Downloader.xlsm]Monitor!R1518C40</stp>
        <tr r="AN1518" s="1"/>
      </tp>
      <tp>
        <v>500</v>
        <stp/>
        <stp>##V3_BDHV12</stp>
        <stp>68358 HK Equity</stp>
        <stp>WRT_OUTSTANDING</stp>
        <stp>5/19/2016</stp>
        <stp>5/19/2016</stp>
        <stp>[Warrants Data Downloader.xlsm]Monitor!R1484C40</stp>
        <tr r="AN1484" s="1"/>
      </tp>
      <tp>
        <v>0</v>
        <stp/>
        <stp>##V3_BDHV12</stp>
        <stp>68378 HK Equity</stp>
        <stp>WRT_OUTSTANDING</stp>
        <stp>5/19/2016</stp>
        <stp>5/19/2016</stp>
        <stp>[Warrants Data Downloader.xlsm]Monitor!R1489C40</stp>
        <tr r="AN1489" s="1"/>
      </tp>
      <tp>
        <v>0</v>
        <stp/>
        <stp>##V3_BDHV12</stp>
        <stp>69558 HK Equity</stp>
        <stp>WRT_OUTSTANDING</stp>
        <stp>5/19/2016</stp>
        <stp>5/19/2016</stp>
        <stp>[Warrants Data Downloader.xlsm]Monitor!R1595C40</stp>
        <tr r="AN1595" s="1"/>
      </tp>
      <tp>
        <v>150</v>
        <stp/>
        <stp>##V3_BDHV12</stp>
        <stp>69548 HK Equity</stp>
        <stp>WRT_OUTSTANDING</stp>
        <stp>5/19/2016</stp>
        <stp>5/19/2016</stp>
        <stp>[Warrants Data Downloader.xlsm]Monitor!R1590C40</stp>
        <tr r="AN1590" s="1"/>
      </tp>
      <tp>
        <v>0</v>
        <stp/>
        <stp>##V3_BDHV12</stp>
        <stp>69208 HK Equity</stp>
        <stp>WRT_OUTSTANDING</stp>
        <stp>5/19/2016</stp>
        <stp>5/19/2016</stp>
        <stp>[Warrants Data Downloader.xlsm]Monitor!R1561C40</stp>
        <tr r="AN1561" s="1"/>
      </tp>
      <tp>
        <v>0</v>
        <stp/>
        <stp>##V3_BDHV12</stp>
        <stp>69338 HK Equity</stp>
        <stp>WRT_OUTSTANDING</stp>
        <stp>5/19/2016</stp>
        <stp>5/19/2016</stp>
        <stp>[Warrants Data Downloader.xlsm]Monitor!R1571C40</stp>
        <tr r="AN1571" s="1"/>
      </tp>
      <tp>
        <v>200</v>
        <stp/>
        <stp>##V3_BDHV12</stp>
        <stp>69218 HK Equity</stp>
        <stp>WRT_OUTSTANDING</stp>
        <stp>5/19/2016</stp>
        <stp>5/19/2016</stp>
        <stp>[Warrants Data Downloader.xlsm]Monitor!R1562C40</stp>
        <tr r="AN1562" s="1"/>
      </tp>
      <tp>
        <v>10</v>
        <stp/>
        <stp>##V3_BDHV12</stp>
        <stp>69008 HK Equity</stp>
        <stp>WRT_OUTSTANDING</stp>
        <stp>5/19/2016</stp>
        <stp>5/19/2016</stp>
        <stp>[Warrants Data Downloader.xlsm]Monitor!R1546C40</stp>
        <tr r="AN1546" s="1"/>
      </tp>
      <tp>
        <v>470</v>
        <stp/>
        <stp>##V3_BDHV12</stp>
        <stp>69348 HK Equity</stp>
        <stp>WRT_OUTSTANDING</stp>
        <stp>5/19/2016</stp>
        <stp>5/19/2016</stp>
        <stp>[Warrants Data Downloader.xlsm]Monitor!R1572C40</stp>
        <tr r="AN1572" s="1"/>
      </tp>
      <tp>
        <v>0</v>
        <stp/>
        <stp>##V3_BDHV12</stp>
        <stp>69278 HK Equity</stp>
        <stp>WRT_OUTSTANDING</stp>
        <stp>5/19/2016</stp>
        <stp>5/19/2016</stp>
        <stp>[Warrants Data Downloader.xlsm]Monitor!R1568C40</stp>
        <tr r="AN1568" s="1"/>
      </tp>
      <tp>
        <v>0</v>
        <stp/>
        <stp>##V3_BDHV12</stp>
        <stp>69318 HK Equity</stp>
        <stp>WRT_OUTSTANDING</stp>
        <stp>5/19/2016</stp>
        <stp>5/19/2016</stp>
        <stp>[Warrants Data Downloader.xlsm]Monitor!R1569C40</stp>
        <tr r="AN1569" s="1"/>
      </tp>
      <tp>
        <v>0</v>
        <stp/>
        <stp>##V3_BDHV12</stp>
        <stp>68018 HK Equity</stp>
        <stp>WRT_OUTSTANDING</stp>
        <stp>5/19/2016</stp>
        <stp>5/19/2016</stp>
        <stp>[Warrants Data Downloader.xlsm]Monitor!R1458C40</stp>
        <tr r="AN1458" s="1"/>
      </tp>
      <tp>
        <v>9.9000000000000005E-2</v>
        <stp/>
        <stp>##V3_BDHV12</stp>
        <stp>60405 HK Equity</stp>
        <stp>AVG_PRICE_PER_WARRANTS_BOUGHT</stp>
        <stp>5/19/2016</stp>
        <stp>5/19/2016</stp>
        <stp>[Warrants Data Downloader.xlsm]Monitor!R79C41</stp>
        <tr r="AO79" s="1"/>
      </tp>
      <tp>
        <v>0.14599999999999999</v>
        <stp/>
        <stp>##V3_BDHV12</stp>
        <stp>60035 HK Equity</stp>
        <stp>AVG_PRICE_PER_WARRANTS_BOUGHT</stp>
        <stp>5/19/2016</stp>
        <stp>5/19/2016</stp>
        <stp>[Warrants Data Downloader.xlsm]Monitor!R18C41</stp>
        <tr r="AO18" s="1"/>
      </tp>
      <tp>
        <v>616000</v>
        <stp/>
        <stp>##V3_BDHV12</stp>
        <stp>28098 HK Equity</stp>
        <stp>NUMBER_OF_WARRANTS_SOLD</stp>
        <stp>5/19/2016</stp>
        <stp>5/19/2016</stp>
        <stp>[Warrants Data Downloader.xlsm]Monitor!R5696C44</stp>
        <tr r="AR5696" s="1"/>
      </tp>
      <tp>
        <v>2770000</v>
        <stp/>
        <stp>##V3_BDHV12</stp>
        <stp>26759 HK Equity</stp>
        <stp>NUMBER_OF_WARRANTS_SOLD</stp>
        <stp>5/19/2016</stp>
        <stp>5/19/2016</stp>
        <stp>[Warrants Data Downloader.xlsm]Monitor!R4896C44</stp>
        <tr r="AR4896" s="1"/>
      </tp>
      <tp>
        <v>72730000</v>
        <stp/>
        <stp>##V3_BDHV12</stp>
        <stp>26739 HK Equity</stp>
        <stp>NUMBER_OF_WARRANTS_SOLD</stp>
        <stp>5/19/2016</stp>
        <stp>5/19/2016</stp>
        <stp>[Warrants Data Downloader.xlsm]Monitor!R4883C44</stp>
        <tr r="AR4883" s="1"/>
      </tp>
      <tp>
        <v>27900000</v>
        <stp/>
        <stp>##V3_BDHV12</stp>
        <stp>26689 HK Equity</stp>
        <stp>NUMBER_OF_WARRANTS_SOLD</stp>
        <stp>5/19/2016</stp>
        <stp>5/19/2016</stp>
        <stp>[Warrants Data Downloader.xlsm]Monitor!R4852C44</stp>
        <tr r="AR4852" s="1"/>
      </tp>
      <tp t="s">
        <v>#N/A N/A</v>
        <stp/>
        <stp>##V3_BDHV12</stp>
        <stp>26719 HK Equity</stp>
        <stp>NUMBER_OF_WARRANTS_SOLD</stp>
        <stp>5/19/2016</stp>
        <stp>5/19/2016</stp>
        <stp>[Warrants Data Downloader.xlsm]Monitor!R4872C44</stp>
        <tr r="AR4872" s="1"/>
      </tp>
      <tp>
        <v>720000</v>
        <stp/>
        <stp>##V3_BDHV12</stp>
        <stp>26649 HK Equity</stp>
        <stp>NUMBER_OF_WARRANTS_SOLD</stp>
        <stp>5/19/2016</stp>
        <stp>5/19/2016</stp>
        <stp>[Warrants Data Downloader.xlsm]Monitor!R4823C44</stp>
        <tr r="AR4823" s="1"/>
      </tp>
      <tp>
        <v>130000</v>
        <stp/>
        <stp>##V3_BDHV12</stp>
        <stp>28008 HK Equity</stp>
        <stp>NUMBER_OF_WARRANTS_SOLD</stp>
        <stp>5/19/2016</stp>
        <stp>5/19/2016</stp>
        <stp>[Warrants Data Downloader.xlsm]Monitor!R5649C44</stp>
        <tr r="AR5649" s="1"/>
      </tp>
      <tp>
        <v>628000</v>
        <stp/>
        <stp>##V3_BDHV12</stp>
        <stp>28038 HK Equity</stp>
        <stp>NUMBER_OF_WARRANTS_SOLD</stp>
        <stp>5/19/2016</stp>
        <stp>5/19/2016</stp>
        <stp>[Warrants Data Downloader.xlsm]Monitor!R5659C44</stp>
        <tr r="AR5659" s="1"/>
      </tp>
      <tp>
        <v>891280000</v>
        <stp/>
        <stp>##V3_BDHV12</stp>
        <stp>26849 HK Equity</stp>
        <stp>NUMBER_OF_WARRANTS_SOLD</stp>
        <stp>5/19/2016</stp>
        <stp>5/19/2016</stp>
        <stp>[Warrants Data Downloader.xlsm]Monitor!R4960C44</stp>
        <tr r="AR4960" s="1"/>
      </tp>
      <tp>
        <v>300000</v>
        <stp/>
        <stp>##V3_BDHV12</stp>
        <stp>26829 HK Equity</stp>
        <stp>NUMBER_OF_WARRANTS_SOLD</stp>
        <stp>5/19/2016</stp>
        <stp>5/19/2016</stp>
        <stp>[Warrants Data Downloader.xlsm]Monitor!R4944C44</stp>
        <tr r="AR4944" s="1"/>
      </tp>
      <tp t="s">
        <v>#N/A N/A</v>
        <stp/>
        <stp>##V3_BDHV12</stp>
        <stp>28278 HK Equity</stp>
        <stp>NUMBER_OF_WARRANTS_SOLD</stp>
        <stp>5/19/2016</stp>
        <stp>5/19/2016</stp>
        <stp>[Warrants Data Downloader.xlsm]Monitor!R5711C44</stp>
        <tr r="AR5711" s="1"/>
      </tp>
      <tp>
        <v>160000</v>
        <stp/>
        <stp>##V3_BDHV12</stp>
        <stp>26909 HK Equity</stp>
        <stp>NUMBER_OF_WARRANTS_SOLD</stp>
        <stp>5/19/2016</stp>
        <stp>5/19/2016</stp>
        <stp>[Warrants Data Downloader.xlsm]Monitor!R4996C44</stp>
        <tr r="AR4996" s="1"/>
      </tp>
      <tp t="s">
        <v>#N/A N/A</v>
        <stp/>
        <stp>##V3_BDHV12</stp>
        <stp>28108 HK Equity</stp>
        <stp>NUMBER_OF_WARRANTS_SOLD</stp>
        <stp>5/19/2016</stp>
        <stp>5/19/2016</stp>
        <stp>[Warrants Data Downloader.xlsm]Monitor!R5701C44</stp>
        <tr r="AR5701" s="1"/>
      </tp>
      <tp>
        <v>205000</v>
        <stp/>
        <stp>##V3_BDHV12</stp>
        <stp>26789 HK Equity</stp>
        <stp>NUMBER_OF_WARRANTS_SOLD</stp>
        <stp>5/19/2016</stp>
        <stp>5/19/2016</stp>
        <stp>[Warrants Data Downloader.xlsm]Monitor!R4915C44</stp>
        <tr r="AR4915" s="1"/>
      </tp>
      <tp>
        <v>500000</v>
        <stp/>
        <stp>##V3_BDHV12</stp>
        <stp>68778 HK Equity</stp>
        <stp>NUMBER_OF_WARRANTS_SOLD</stp>
        <stp>5/19/2016</stp>
        <stp>5/19/2016</stp>
        <stp>[Warrants Data Downloader.xlsm]Monitor!R1529C44</stp>
        <tr r="AR1529" s="1"/>
      </tp>
      <tp>
        <v>1320000</v>
        <stp/>
        <stp>##V3_BDHV12</stp>
        <stp>26968 HK Equity</stp>
        <stp>NUMBER_OF_WARRANTS_SOLD</stp>
        <stp>5/19/2016</stp>
        <stp>5/19/2016</stp>
        <stp>[Warrants Data Downloader.xlsm]Monitor!R5030C44</stp>
        <tr r="AR5030" s="1"/>
      </tp>
      <tp t="s">
        <v>#N/A N/A</v>
        <stp/>
        <stp>##V3_BDHV12</stp>
        <stp>66128 HK Equity</stp>
        <stp>NUMBER_OF_WARRANTS_SOLD</stp>
        <stp>5/19/2016</stp>
        <stp>5/19/2016</stp>
        <stp>[Warrants Data Downloader.xlsm]Monitor!R1099C44</stp>
        <tr r="AR1099" s="1"/>
      </tp>
      <tp>
        <v>100000</v>
        <stp/>
        <stp>##V3_BDHV12</stp>
        <stp>25979 HK Equity</stp>
        <stp>NUMBER_OF_WARRANTS_SOLD</stp>
        <stp>5/19/2016</stp>
        <stp>5/19/2016</stp>
        <stp>[Warrants Data Downloader.xlsm]Monitor!R4375C44</stp>
        <tr r="AR4375" s="1"/>
      </tp>
      <tp>
        <v>600000</v>
        <stp/>
        <stp>##V3_BDHV12</stp>
        <stp>25969 HK Equity</stp>
        <stp>NUMBER_OF_WARRANTS_SOLD</stp>
        <stp>5/19/2016</stp>
        <stp>5/19/2016</stp>
        <stp>[Warrants Data Downloader.xlsm]Monitor!R4366C44</stp>
        <tr r="AR4366" s="1"/>
      </tp>
      <tp>
        <v>96470000</v>
        <stp/>
        <stp>##V3_BDHV12</stp>
        <stp>25959 HK Equity</stp>
        <stp>NUMBER_OF_WARRANTS_SOLD</stp>
        <stp>5/19/2016</stp>
        <stp>5/19/2016</stp>
        <stp>[Warrants Data Downloader.xlsm]Monitor!R4360C44</stp>
        <tr r="AR4360" s="1"/>
      </tp>
      <tp>
        <v>99280000</v>
        <stp/>
        <stp>##V3_BDHV12</stp>
        <stp>25949 HK Equity</stp>
        <stp>NUMBER_OF_WARRANTS_SOLD</stp>
        <stp>5/19/2016</stp>
        <stp>5/19/2016</stp>
        <stp>[Warrants Data Downloader.xlsm]Monitor!R4352C44</stp>
        <tr r="AR4352" s="1"/>
      </tp>
      <tp>
        <v>1790000</v>
        <stp/>
        <stp>##V3_BDHV12</stp>
        <stp>26988 HK Equity</stp>
        <stp>NUMBER_OF_WARRANTS_SOLD</stp>
        <stp>5/19/2016</stp>
        <stp>5/19/2016</stp>
        <stp>[Warrants Data Downloader.xlsm]Monitor!R5041C44</stp>
        <tr r="AR5041" s="1"/>
      </tp>
      <tp>
        <v>2470000</v>
        <stp/>
        <stp>##V3_BDHV12</stp>
        <stp>27138 HK Equity</stp>
        <stp>NUMBER_OF_WARRANTS_SOLD</stp>
        <stp>5/19/2016</stp>
        <stp>5/19/2016</stp>
        <stp>[Warrants Data Downloader.xlsm]Monitor!R5134C44</stp>
        <tr r="AR5134" s="1"/>
      </tp>
      <tp>
        <v>7730000</v>
        <stp/>
        <stp>##V3_BDHV12</stp>
        <stp>27128 HK Equity</stp>
        <stp>NUMBER_OF_WARRANTS_SOLD</stp>
        <stp>5/19/2016</stp>
        <stp>5/19/2016</stp>
        <stp>[Warrants Data Downloader.xlsm]Monitor!R5126C44</stp>
        <tr r="AR5126" s="1"/>
      </tp>
      <tp>
        <v>50708000</v>
        <stp/>
        <stp>##V3_BDHV12</stp>
        <stp>27168 HK Equity</stp>
        <stp>NUMBER_OF_WARRANTS_SOLD</stp>
        <stp>5/19/2016</stp>
        <stp>5/19/2016</stp>
        <stp>[Warrants Data Downloader.xlsm]Monitor!R5145C44</stp>
        <tr r="AR5145" s="1"/>
      </tp>
      <tp>
        <v>200000</v>
        <stp/>
        <stp>##V3_BDHV12</stp>
        <stp>27218 HK Equity</stp>
        <stp>NUMBER_OF_WARRANTS_SOLD</stp>
        <stp>5/19/2016</stp>
        <stp>5/19/2016</stp>
        <stp>[Warrants Data Downloader.xlsm]Monitor!R5177C44</stp>
        <tr r="AR5177" s="1"/>
      </tp>
      <tp>
        <v>3450000</v>
        <stp/>
        <stp>##V3_BDHV12</stp>
        <stp>27068 HK Equity</stp>
        <stp>NUMBER_OF_WARRANTS_SOLD</stp>
        <stp>5/19/2016</stp>
        <stp>5/19/2016</stp>
        <stp>[Warrants Data Downloader.xlsm]Monitor!R5090C44</stp>
        <tr r="AR5090" s="1"/>
      </tp>
      <tp>
        <v>4700000</v>
        <stp/>
        <stp>##V3_BDHV12</stp>
        <stp>27078 HK Equity</stp>
        <stp>NUMBER_OF_WARRANTS_SOLD</stp>
        <stp>5/19/2016</stp>
        <stp>5/19/2016</stp>
        <stp>[Warrants Data Downloader.xlsm]Monitor!R5099C44</stp>
        <tr r="AR5099" s="1"/>
      </tp>
      <tp t="s">
        <v>#N/A N/A</v>
        <stp/>
        <stp>##V3_BDHV12</stp>
        <stp>25779 HK Equity</stp>
        <stp>NUMBER_OF_WARRANTS_SOLD</stp>
        <stp>5/19/2016</stp>
        <stp>5/19/2016</stp>
        <stp>[Warrants Data Downloader.xlsm]Monitor!R4246C44</stp>
        <tr r="AR4246" s="1"/>
      </tp>
      <tp>
        <v>200000</v>
        <stp/>
        <stp>##V3_BDHV12</stp>
        <stp>66438 HK Equity</stp>
        <stp>NUMBER_OF_WARRANTS_SOLD</stp>
        <stp>5/19/2016</stp>
        <stp>5/19/2016</stp>
        <stp>[Warrants Data Downloader.xlsm]Monitor!R1178C44</stp>
        <tr r="AR1178" s="1"/>
      </tp>
      <tp>
        <v>3600000</v>
        <stp/>
        <stp>##V3_BDHV12</stp>
        <stp>25839 HK Equity</stp>
        <stp>NUMBER_OF_WARRANTS_SOLD</stp>
        <stp>5/19/2016</stp>
        <stp>5/19/2016</stp>
        <stp>[Warrants Data Downloader.xlsm]Monitor!R4283C44</stp>
        <tr r="AR4283" s="1"/>
      </tp>
      <tp>
        <v>1965000</v>
        <stp/>
        <stp>##V3_BDHV12</stp>
        <stp>66228 HK Equity</stp>
        <stp>NUMBER_OF_WARRANTS_SOLD</stp>
        <stp>5/19/2016</stp>
        <stp>5/19/2016</stp>
        <stp>[Warrants Data Downloader.xlsm]Monitor!R1124C44</stp>
        <tr r="AR1124" s="1"/>
      </tp>
      <tp>
        <v>160000</v>
        <stp/>
        <stp>##V3_BDHV12</stp>
        <stp>25859 HK Equity</stp>
        <stp>NUMBER_OF_WARRANTS_SOLD</stp>
        <stp>5/19/2016</stp>
        <stp>5/19/2016</stp>
        <stp>[Warrants Data Downloader.xlsm]Monitor!R4296C44</stp>
        <tr r="AR4296" s="1"/>
      </tp>
      <tp>
        <v>1670000</v>
        <stp/>
        <stp>##V3_BDHV12</stp>
        <stp>66248 HK Equity</stp>
        <stp>NUMBER_OF_WARRANTS_SOLD</stp>
        <stp>5/19/2016</stp>
        <stp>5/19/2016</stp>
        <stp>[Warrants Data Downloader.xlsm]Monitor!R1131C44</stp>
        <tr r="AR1131" s="1"/>
      </tp>
      <tp>
        <v>200000</v>
        <stp/>
        <stp>##V3_BDHV12</stp>
        <stp>27038 HK Equity</stp>
        <stp>NUMBER_OF_WARRANTS_SOLD</stp>
        <stp>5/19/2016</stp>
        <stp>5/19/2016</stp>
        <stp>[Warrants Data Downloader.xlsm]Monitor!R5067C44</stp>
        <tr r="AR5067" s="1"/>
      </tp>
      <tp>
        <v>490000</v>
        <stp/>
        <stp>##V3_BDHV12</stp>
        <stp>25699 HK Equity</stp>
        <stp>NUMBER_OF_WARRANTS_SOLD</stp>
        <stp>5/19/2016</stp>
        <stp>5/19/2016</stp>
        <stp>[Warrants Data Downloader.xlsm]Monitor!R4202C44</stp>
        <tr r="AR4202" s="1"/>
      </tp>
      <tp>
        <v>216000</v>
        <stp/>
        <stp>##V3_BDHV12</stp>
        <stp>25709 HK Equity</stp>
        <stp>NUMBER_OF_WARRANTS_SOLD</stp>
        <stp>5/19/2016</stp>
        <stp>5/19/2016</stp>
        <stp>[Warrants Data Downloader.xlsm]Monitor!R4208C44</stp>
        <tr r="AR4208" s="1"/>
      </tp>
      <tp>
        <v>3950000</v>
        <stp/>
        <stp>##V3_BDHV12</stp>
        <stp>67048 HK Equity</stp>
        <stp>NUMBER_OF_WARRANTS_SOLD</stp>
        <stp>5/19/2016</stp>
        <stp>5/19/2016</stp>
        <stp>[Warrants Data Downloader.xlsm]Monitor!R1380C44</stp>
        <tr r="AR1380" s="1"/>
      </tp>
      <tp t="s">
        <v>#N/A N/A</v>
        <stp/>
        <stp>##V3_BDHV12</stp>
        <stp>25659 HK Equity</stp>
        <stp>NUMBER_OF_WARRANTS_SOLD</stp>
        <stp>5/19/2016</stp>
        <stp>5/19/2016</stp>
        <stp>[Warrants Data Downloader.xlsm]Monitor!R4180C44</stp>
        <tr r="AR4180" s="1"/>
      </tp>
      <tp>
        <v>20000</v>
        <stp/>
        <stp>##V3_BDHV12</stp>
        <stp>66768 HK Equity</stp>
        <stp>NUMBER_OF_WARRANTS_SOLD</stp>
        <stp>5/19/2016</stp>
        <stp>5/19/2016</stp>
        <stp>[Warrants Data Downloader.xlsm]Monitor!R1290C44</stp>
        <tr r="AR1290" s="1"/>
      </tp>
      <tp>
        <v>100000</v>
        <stp/>
        <stp>##V3_BDHV12</stp>
        <stp>66788 HK Equity</stp>
        <stp>NUMBER_OF_WARRANTS_SOLD</stp>
        <stp>5/19/2016</stp>
        <stp>5/19/2016</stp>
        <stp>[Warrants Data Downloader.xlsm]Monitor!R1297C44</stp>
        <tr r="AR1297" s="1"/>
      </tp>
      <tp>
        <v>41810000</v>
        <stp/>
        <stp>##V3_BDHV12</stp>
        <stp>66748 HK Equity</stp>
        <stp>NUMBER_OF_WARRANTS_SOLD</stp>
        <stp>5/19/2016</stp>
        <stp>5/19/2016</stp>
        <stp>[Warrants Data Downloader.xlsm]Monitor!R1284C44</stp>
        <tr r="AR1284" s="1"/>
      </tp>
      <tp>
        <v>280000</v>
        <stp/>
        <stp>##V3_BDHV12</stp>
        <stp>25689 HK Equity</stp>
        <stp>NUMBER_OF_WARRANTS_SOLD</stp>
        <stp>5/19/2016</stp>
        <stp>5/19/2016</stp>
        <stp>[Warrants Data Downloader.xlsm]Monitor!R4194C44</stp>
        <tr r="AR4194" s="1"/>
      </tp>
      <tp>
        <v>2250000</v>
        <stp/>
        <stp>##V3_BDHV12</stp>
        <stp>27558 HK Equity</stp>
        <stp>NUMBER_OF_WARRANTS_SOLD</stp>
        <stp>5/19/2016</stp>
        <stp>5/19/2016</stp>
        <stp>[Warrants Data Downloader.xlsm]Monitor!R5388C44</stp>
        <tr r="AR5388" s="1"/>
      </tp>
      <tp>
        <v>400000</v>
        <stp/>
        <stp>##V3_BDHV12</stp>
        <stp>27528 HK Equity</stp>
        <stp>NUMBER_OF_WARRANTS_SOLD</stp>
        <stp>5/19/2016</stp>
        <stp>5/19/2016</stp>
        <stp>[Warrants Data Downloader.xlsm]Monitor!R5367C44</stp>
        <tr r="AR5367" s="1"/>
      </tp>
      <tp t="s">
        <v>#N/A N/A</v>
        <stp/>
        <stp>##V3_BDHV12</stp>
        <stp>25629 HK Equity</stp>
        <stp>NUMBER_OF_WARRANTS_SOLD</stp>
        <stp>5/19/2016</stp>
        <stp>5/19/2016</stp>
        <stp>[Warrants Data Downloader.xlsm]Monitor!R4163C44</stp>
        <tr r="AR4163" s="1"/>
      </tp>
      <tp>
        <v>1740000</v>
        <stp/>
        <stp>##V3_BDHV12</stp>
        <stp>27508 HK Equity</stp>
        <stp>NUMBER_OF_WARRANTS_SOLD</stp>
        <stp>5/19/2016</stp>
        <stp>5/19/2016</stp>
        <stp>[Warrants Data Downloader.xlsm]Monitor!R5355C44</stp>
        <tr r="AR5355" s="1"/>
      </tp>
      <tp t="s">
        <v>#N/A N/A</v>
        <stp/>
        <stp>##V3_BDHV12</stp>
        <stp>27488 HK Equity</stp>
        <stp>NUMBER_OF_WARRANTS_SOLD</stp>
        <stp>5/19/2016</stp>
        <stp>5/19/2016</stp>
        <stp>[Warrants Data Downloader.xlsm]Monitor!R5345C44</stp>
        <tr r="AR5345" s="1"/>
      </tp>
      <tp>
        <v>890000</v>
        <stp/>
        <stp>##V3_BDHV12</stp>
        <stp>25599 HK Equity</stp>
        <stp>NUMBER_OF_WARRANTS_SOLD</stp>
        <stp>5/19/2016</stp>
        <stp>5/19/2016</stp>
        <stp>[Warrants Data Downloader.xlsm]Monitor!R4148C44</stp>
        <tr r="AR4148" s="1"/>
      </tp>
      <tp>
        <v>42260000</v>
        <stp/>
        <stp>##V3_BDHV12</stp>
        <stp>25579 HK Equity</stp>
        <stp>NUMBER_OF_WARRANTS_SOLD</stp>
        <stp>5/19/2016</stp>
        <stp>5/19/2016</stp>
        <stp>[Warrants Data Downloader.xlsm]Monitor!R4141C44</stp>
        <tr r="AR4141" s="1"/>
      </tp>
      <tp>
        <v>609100000</v>
        <stp/>
        <stp>##V3_BDHV12</stp>
        <stp>25569 HK Equity</stp>
        <stp>NUMBER_OF_WARRANTS_SOLD</stp>
        <stp>5/19/2016</stp>
        <stp>5/19/2016</stp>
        <stp>[Warrants Data Downloader.xlsm]Monitor!R4135C44</stp>
        <tr r="AR4135" s="1"/>
      </tp>
      <tp t="s">
        <v>#N/A N/A</v>
        <stp/>
        <stp>##V3_BDHV12</stp>
        <stp>27478 HK Equity</stp>
        <stp>NUMBER_OF_WARRANTS_SOLD</stp>
        <stp>5/19/2016</stp>
        <stp>5/19/2016</stp>
        <stp>[Warrants Data Downloader.xlsm]Monitor!R5337C44</stp>
        <tr r="AR5337" s="1"/>
      </tp>
      <tp>
        <v>86740000</v>
        <stp/>
        <stp>##V3_BDHV12</stp>
        <stp>67038 HK Equity</stp>
        <stp>NUMBER_OF_WARRANTS_SOLD</stp>
        <stp>5/19/2016</stp>
        <stp>5/19/2016</stp>
        <stp>[Warrants Data Downloader.xlsm]Monitor!R1377C44</stp>
        <tr r="AR1377" s="1"/>
      </tp>
      <tp>
        <v>2695000</v>
        <stp/>
        <stp>##V3_BDHV12</stp>
        <stp>25549 HK Equity</stp>
        <stp>NUMBER_OF_WARRANTS_SOLD</stp>
        <stp>5/19/2016</stp>
        <stp>5/19/2016</stp>
        <stp>[Warrants Data Downloader.xlsm]Monitor!R4123C44</stp>
        <tr r="AR4123" s="1"/>
      </tp>
      <tp>
        <v>72000</v>
        <stp/>
        <stp>##V3_BDHV12</stp>
        <stp>25529 HK Equity</stp>
        <stp>NUMBER_OF_WARRANTS_SOLD</stp>
        <stp>5/19/2016</stp>
        <stp>5/19/2016</stp>
        <stp>[Warrants Data Downloader.xlsm]Monitor!R4113C44</stp>
        <tr r="AR4113" s="1"/>
      </tp>
      <tp>
        <v>5800000</v>
        <stp/>
        <stp>##V3_BDHV12</stp>
        <stp>27418 HK Equity</stp>
        <stp>NUMBER_OF_WARRANTS_SOLD</stp>
        <stp>5/19/2016</stp>
        <stp>5/19/2016</stp>
        <stp>[Warrants Data Downloader.xlsm]Monitor!R5303C44</stp>
        <tr r="AR5303" s="1"/>
      </tp>
      <tp>
        <v>150000</v>
        <stp/>
        <stp>##V3_BDHV12</stp>
        <stp>66538 HK Equity</stp>
        <stp>NUMBER_OF_WARRANTS_SOLD</stp>
        <stp>5/19/2016</stp>
        <stp>5/19/2016</stp>
        <stp>[Warrants Data Downloader.xlsm]Monitor!R1216C44</stp>
        <tr r="AR1216" s="1"/>
      </tp>
      <tp>
        <v>530000</v>
        <stp/>
        <stp>##V3_BDHV12</stp>
        <stp>66528 HK Equity</stp>
        <stp>NUMBER_OF_WARRANTS_SOLD</stp>
        <stp>5/19/2016</stp>
        <stp>5/19/2016</stp>
        <stp>[Warrants Data Downloader.xlsm]Monitor!R1215C44</stp>
        <tr r="AR1215" s="1"/>
      </tp>
      <tp>
        <v>600000</v>
        <stp/>
        <stp>##V3_BDHV12</stp>
        <stp>27438 HK Equity</stp>
        <stp>NUMBER_OF_WARRANTS_SOLD</stp>
        <stp>5/19/2016</stp>
        <stp>5/19/2016</stp>
        <stp>[Warrants Data Downloader.xlsm]Monitor!R5316C44</stp>
        <tr r="AR5316" s="1"/>
      </tp>
      <tp>
        <v>280000</v>
        <stp/>
        <stp>##V3_BDHV12</stp>
        <stp>66858 HK Equity</stp>
        <stp>NUMBER_OF_WARRANTS_SOLD</stp>
        <stp>5/19/2016</stp>
        <stp>5/19/2016</stp>
        <stp>[Warrants Data Downloader.xlsm]Monitor!R1321C44</stp>
        <tr r="AR1321" s="1"/>
      </tp>
      <tp>
        <v>1144000</v>
        <stp/>
        <stp>##V3_BDHV12</stp>
        <stp>27398 HK Equity</stp>
        <stp>NUMBER_OF_WARRANTS_SOLD</stp>
        <stp>5/19/2016</stp>
        <stp>5/19/2016</stp>
        <stp>[Warrants Data Downloader.xlsm]Monitor!R5290C44</stp>
        <tr r="AR5290" s="1"/>
      </tp>
      <tp>
        <v>400000</v>
        <stp/>
        <stp>##V3_BDHV12</stp>
        <stp>27388 HK Equity</stp>
        <stp>NUMBER_OF_WARRANTS_SOLD</stp>
        <stp>5/19/2016</stp>
        <stp>5/19/2016</stp>
        <stp>[Warrants Data Downloader.xlsm]Monitor!R5283C44</stp>
        <tr r="AR5283" s="1"/>
      </tp>
      <tp>
        <v>136170000</v>
        <stp/>
        <stp>##V3_BDHV12</stp>
        <stp>66848 HK Equity</stp>
        <stp>NUMBER_OF_WARRANTS_SOLD</stp>
        <stp>5/19/2016</stp>
        <stp>5/19/2016</stp>
        <stp>[Warrants Data Downloader.xlsm]Monitor!R1315C44</stp>
        <tr r="AR1315" s="1"/>
      </tp>
      <tp>
        <v>66590000</v>
        <stp/>
        <stp>##V3_BDHV12</stp>
        <stp>66978 HK Equity</stp>
        <stp>NUMBER_OF_WARRANTS_SOLD</stp>
        <stp>5/19/2016</stp>
        <stp>5/19/2016</stp>
        <stp>[Warrants Data Downloader.xlsm]Monitor!R1354C44</stp>
        <tr r="AR1354" s="1"/>
      </tp>
      <tp>
        <v>1200000</v>
        <stp/>
        <stp>##V3_BDHV12</stp>
        <stp>25479 HK Equity</stp>
        <stp>NUMBER_OF_WARRANTS_SOLD</stp>
        <stp>5/19/2016</stp>
        <stp>5/19/2016</stp>
        <stp>[Warrants Data Downloader.xlsm]Monitor!R4083C44</stp>
        <tr r="AR4083" s="1"/>
      </tp>
      <tp t="s">
        <v>#N/A N/A</v>
        <stp/>
        <stp>##V3_BDHV12</stp>
        <stp>66928 HK Equity</stp>
        <stp>NUMBER_OF_WARRANTS_SOLD</stp>
        <stp>5/19/2016</stp>
        <stp>5/19/2016</stp>
        <stp>[Warrants Data Downloader.xlsm]Monitor!R1343C44</stp>
        <tr r="AR1343" s="1"/>
      </tp>
      <tp>
        <v>4390000</v>
        <stp/>
        <stp>##V3_BDHV12</stp>
        <stp>66938 HK Equity</stp>
        <stp>NUMBER_OF_WARRANTS_SOLD</stp>
        <stp>5/19/2016</stp>
        <stp>5/19/2016</stp>
        <stp>[Warrants Data Downloader.xlsm]Monitor!R1346C44</stp>
        <tr r="AR1346" s="1"/>
      </tp>
      <tp>
        <v>17100000</v>
        <stp/>
        <stp>##V3_BDHV12</stp>
        <stp>27408 HK Equity</stp>
        <stp>NUMBER_OF_WARRANTS_SOLD</stp>
        <stp>5/19/2016</stp>
        <stp>5/19/2016</stp>
        <stp>[Warrants Data Downloader.xlsm]Monitor!R5297C44</stp>
        <tr r="AR5297" s="1"/>
      </tp>
      <tp>
        <v>7200000</v>
        <stp/>
        <stp>##V3_BDHV12</stp>
        <stp>25379 HK Equity</stp>
        <stp>NUMBER_OF_WARRANTS_SOLD</stp>
        <stp>5/19/2016</stp>
        <stp>5/19/2016</stp>
        <stp>[Warrants Data Downloader.xlsm]Monitor!R4017C44</stp>
        <tr r="AR4017" s="1"/>
      </tp>
      <tp>
        <v>172463000</v>
        <stp/>
        <stp>##V3_BDHV12</stp>
        <stp>27258 HK Equity</stp>
        <stp>NUMBER_OF_WARRANTS_SOLD</stp>
        <stp>5/19/2016</stp>
        <stp>5/19/2016</stp>
        <stp>[Warrants Data Downloader.xlsm]Monitor!R5203C44</stp>
        <tr r="AR5203" s="1"/>
      </tp>
      <tp>
        <v>900000</v>
        <stp/>
        <stp>##V3_BDHV12</stp>
        <stp>27308 HK Equity</stp>
        <stp>NUMBER_OF_WARRANTS_SOLD</stp>
        <stp>5/19/2016</stp>
        <stp>5/19/2016</stp>
        <stp>[Warrants Data Downloader.xlsm]Monitor!R5233C44</stp>
        <tr r="AR5233" s="1"/>
      </tp>
      <tp>
        <v>2148000</v>
        <stp/>
        <stp>##V3_BDHV12</stp>
        <stp>25399 HK Equity</stp>
        <stp>NUMBER_OF_WARRANTS_SOLD</stp>
        <stp>5/19/2016</stp>
        <stp>5/19/2016</stp>
        <stp>[Warrants Data Downloader.xlsm]Monitor!R4029C44</stp>
        <tr r="AR4029" s="1"/>
      </tp>
      <tp>
        <v>58512000</v>
        <stp/>
        <stp>##V3_BDHV12</stp>
        <stp>25429 HK Equity</stp>
        <stp>NUMBER_OF_WARRANTS_SOLD</stp>
        <stp>5/19/2016</stp>
        <stp>5/19/2016</stp>
        <stp>[Warrants Data Downloader.xlsm]Monitor!R4050C44</stp>
        <tr r="AR4050" s="1"/>
      </tp>
      <tp>
        <v>4414000</v>
        <stp/>
        <stp>##V3_BDHV12</stp>
        <stp>27348 HK Equity</stp>
        <stp>NUMBER_OF_WARRANTS_SOLD</stp>
        <stp>5/19/2016</stp>
        <stp>5/19/2016</stp>
        <stp>[Warrants Data Downloader.xlsm]Monitor!R5258C44</stp>
        <tr r="AR5258" s="1"/>
      </tp>
      <tp>
        <v>150000</v>
        <stp/>
        <stp>##V3_BDHV12</stp>
        <stp>25409 HK Equity</stp>
        <stp>NUMBER_OF_WARRANTS_SOLD</stp>
        <stp>5/19/2016</stp>
        <stp>5/19/2016</stp>
        <stp>[Warrants Data Downloader.xlsm]Monitor!R4035C44</stp>
        <tr r="AR4035" s="1"/>
      </tp>
      <tp>
        <v>52000</v>
        <stp/>
        <stp>##V3_BDHV12</stp>
        <stp>27328 HK Equity</stp>
        <stp>NUMBER_OF_WARRANTS_SOLD</stp>
        <stp>5/19/2016</stp>
        <stp>5/19/2016</stp>
        <stp>[Warrants Data Downloader.xlsm]Monitor!R5245C44</stp>
        <tr r="AR5245" s="1"/>
      </tp>
      <tp>
        <v>29790000</v>
        <stp/>
        <stp>##V3_BDHV12</stp>
        <stp>66798 HK Equity</stp>
        <stp>NUMBER_OF_WARRANTS_SOLD</stp>
        <stp>5/19/2016</stp>
        <stp>5/19/2016</stp>
        <stp>[Warrants Data Downloader.xlsm]Monitor!R1303C44</stp>
        <tr r="AR1303" s="1"/>
      </tp>
      <tp>
        <v>2100000</v>
        <stp/>
        <stp>##V3_BDHV12</stp>
        <stp>65748 HK Equity</stp>
        <stp>NUMBER_OF_WARRANTS_SOLD</stp>
        <stp>5/19/2016</stp>
        <stp>5/19/2016</stp>
        <stp>[Warrants Data Downloader.xlsm]Monitor!R1030C44</stp>
        <tr r="AR1030" s="1"/>
      </tp>
      <tp>
        <v>120000</v>
        <stp/>
        <stp>##V3_BDHV12</stp>
        <stp>27358 HK Equity</stp>
        <stp>NUMBER_OF_WARRANTS_SOLD</stp>
        <stp>5/19/2016</stp>
        <stp>5/19/2016</stp>
        <stp>[Warrants Data Downloader.xlsm]Monitor!R5263C44</stp>
        <tr r="AR5263" s="1"/>
      </tp>
      <tp>
        <v>900000</v>
        <stp/>
        <stp>##V3_BDHV12</stp>
        <stp>65738 HK Equity</stp>
        <stp>NUMBER_OF_WARRANTS_SOLD</stp>
        <stp>5/19/2016</stp>
        <stp>5/19/2016</stp>
        <stp>[Warrants Data Downloader.xlsm]Monitor!R1025C44</stp>
        <tr r="AR1025" s="1"/>
      </tp>
      <tp>
        <v>960000</v>
        <stp/>
        <stp>##V3_BDHV12</stp>
        <stp>27368 HK Equity</stp>
        <stp>NUMBER_OF_WARRANTS_SOLD</stp>
        <stp>5/19/2016</stp>
        <stp>5/19/2016</stp>
        <stp>[Warrants Data Downloader.xlsm]Monitor!R5269C44</stp>
        <tr r="AR5269" s="1"/>
      </tp>
      <tp>
        <v>7760000</v>
        <stp/>
        <stp>##V3_BDHV12</stp>
        <stp>27818 HK Equity</stp>
        <stp>NUMBER_OF_WARRANTS_SOLD</stp>
        <stp>5/19/2016</stp>
        <stp>5/19/2016</stp>
        <stp>[Warrants Data Downloader.xlsm]Monitor!R5532C44</stp>
        <tr r="AR5532" s="1"/>
      </tp>
      <tp>
        <v>5804000</v>
        <stp/>
        <stp>##V3_BDHV12</stp>
        <stp>26159 HK Equity</stp>
        <stp>NUMBER_OF_WARRANTS_SOLD</stp>
        <stp>5/19/2016</stp>
        <stp>5/19/2016</stp>
        <stp>[Warrants Data Downloader.xlsm]Monitor!R4497C44</stp>
        <tr r="AR4497" s="1"/>
      </tp>
      <tp>
        <v>860000</v>
        <stp/>
        <stp>##V3_BDHV12</stp>
        <stp>27868 HK Equity</stp>
        <stp>NUMBER_OF_WARRANTS_SOLD</stp>
        <stp>5/19/2016</stp>
        <stp>5/19/2016</stp>
        <stp>[Warrants Data Downloader.xlsm]Monitor!R5560C44</stp>
        <tr r="AR5560" s="1"/>
      </tp>
      <tp>
        <v>4150000</v>
        <stp/>
        <stp>##V3_BDHV12</stp>
        <stp>27878 HK Equity</stp>
        <stp>NUMBER_OF_WARRANTS_SOLD</stp>
        <stp>5/19/2016</stp>
        <stp>5/19/2016</stp>
        <stp>[Warrants Data Downloader.xlsm]Monitor!R5568C44</stp>
        <tr r="AR5568" s="1"/>
      </tp>
      <tp>
        <v>62057000</v>
        <stp/>
        <stp>##V3_BDHV12</stp>
        <stp>27888 HK Equity</stp>
        <stp>NUMBER_OF_WARRANTS_SOLD</stp>
        <stp>5/19/2016</stp>
        <stp>5/19/2016</stp>
        <stp>[Warrants Data Downloader.xlsm]Monitor!R5573C44</stp>
        <tr r="AR5573" s="1"/>
      </tp>
      <tp>
        <v>17550000</v>
        <stp/>
        <stp>##V3_BDHV12</stp>
        <stp>27848 HK Equity</stp>
        <stp>NUMBER_OF_WARRANTS_SOLD</stp>
        <stp>5/19/2016</stp>
        <stp>5/19/2016</stp>
        <stp>[Warrants Data Downloader.xlsm]Monitor!R5549C44</stp>
        <tr r="AR5549" s="1"/>
      </tp>
      <tp>
        <v>930000</v>
        <stp/>
        <stp>##V3_BDHV12</stp>
        <stp>27858 HK Equity</stp>
        <stp>NUMBER_OF_WARRANTS_SOLD</stp>
        <stp>5/19/2016</stp>
        <stp>5/19/2016</stp>
        <stp>[Warrants Data Downloader.xlsm]Monitor!R5554C44</stp>
        <tr r="AR5554" s="1"/>
      </tp>
      <tp t="s">
        <v>#N/A N/A</v>
        <stp/>
        <stp>##V3_BDHV12</stp>
        <stp>26059 HK Equity</stp>
        <stp>NUMBER_OF_WARRANTS_SOLD</stp>
        <stp>5/19/2016</stp>
        <stp>5/19/2016</stp>
        <stp>[Warrants Data Downloader.xlsm]Monitor!R4432C44</stp>
        <tr r="AR4432" s="1"/>
      </tp>
      <tp>
        <v>6364000</v>
        <stp/>
        <stp>##V3_BDHV12</stp>
        <stp>26069 HK Equity</stp>
        <stp>NUMBER_OF_WARRANTS_SOLD</stp>
        <stp>5/19/2016</stp>
        <stp>5/19/2016</stp>
        <stp>[Warrants Data Downloader.xlsm]Monitor!R4438C44</stp>
        <tr r="AR4438" s="1"/>
      </tp>
      <tp>
        <v>11730000</v>
        <stp/>
        <stp>##V3_BDHV12</stp>
        <stp>26019 HK Equity</stp>
        <stp>NUMBER_OF_WARRANTS_SOLD</stp>
        <stp>5/19/2016</stp>
        <stp>5/19/2016</stp>
        <stp>[Warrants Data Downloader.xlsm]Monitor!R4404C44</stp>
        <tr r="AR4404" s="1"/>
      </tp>
      <tp>
        <v>1174000</v>
        <stp/>
        <stp>##V3_BDHV12</stp>
        <stp>27928 HK Equity</stp>
        <stp>NUMBER_OF_WARRANTS_SOLD</stp>
        <stp>5/19/2016</stp>
        <stp>5/19/2016</stp>
        <stp>[Warrants Data Downloader.xlsm]Monitor!R5595C44</stp>
        <tr r="AR5595" s="1"/>
      </tp>
      <tp>
        <v>19930000</v>
        <stp/>
        <stp>##V3_BDHV12</stp>
        <stp>26039 HK Equity</stp>
        <stp>NUMBER_OF_WARRANTS_SOLD</stp>
        <stp>5/19/2016</stp>
        <stp>5/19/2016</stp>
        <stp>[Warrants Data Downloader.xlsm]Monitor!R4418C44</stp>
        <tr r="AR4418" s="1"/>
      </tp>
      <tp>
        <v>102000</v>
        <stp/>
        <stp>##V3_BDHV12</stp>
        <stp>26129 HK Equity</stp>
        <stp>NUMBER_OF_WARRANTS_SOLD</stp>
        <stp>5/19/2016</stp>
        <stp>5/19/2016</stp>
        <stp>[Warrants Data Downloader.xlsm]Monitor!R4475C44</stp>
        <tr r="AR4475" s="1"/>
      </tp>
      <tp>
        <v>99855000</v>
        <stp/>
        <stp>##V3_BDHV12</stp>
        <stp>26309 HK Equity</stp>
        <stp>NUMBER_OF_WARRANTS_SOLD</stp>
        <stp>5/19/2016</stp>
        <stp>5/19/2016</stp>
        <stp>[Warrants Data Downloader.xlsm]Monitor!R4598C44</stp>
        <tr r="AR4598" s="1"/>
      </tp>
      <tp>
        <v>32685000</v>
        <stp/>
        <stp>##V3_BDHV12</stp>
        <stp>26289 HK Equity</stp>
        <stp>NUMBER_OF_WARRANTS_SOLD</stp>
        <stp>5/19/2016</stp>
        <stp>5/19/2016</stp>
        <stp>[Warrants Data Downloader.xlsm]Monitor!R4584C44</stp>
        <tr r="AR4584" s="1"/>
      </tp>
      <tp>
        <v>261000</v>
        <stp/>
        <stp>##V3_BDHV12</stp>
        <stp>26299 HK Equity</stp>
        <stp>NUMBER_OF_WARRANTS_SOLD</stp>
        <stp>5/19/2016</stp>
        <stp>5/19/2016</stp>
        <stp>[Warrants Data Downloader.xlsm]Monitor!R4591C44</stp>
        <tr r="AR4591" s="1"/>
      </tp>
      <tp t="s">
        <v>#N/A N/A</v>
        <stp/>
        <stp>##V3_BDHV12</stp>
        <stp>27738 HK Equity</stp>
        <stp>NUMBER_OF_WARRANTS_SOLD</stp>
        <stp>5/19/2016</stp>
        <stp>5/19/2016</stp>
        <stp>[Warrants Data Downloader.xlsm]Monitor!R5481C44</stp>
        <tr r="AR5481" s="1"/>
      </tp>
      <tp>
        <v>120000</v>
        <stp/>
        <stp>##V3_BDHV12</stp>
        <stp>27748 HK Equity</stp>
        <stp>NUMBER_OF_WARRANTS_SOLD</stp>
        <stp>5/19/2016</stp>
        <stp>5/19/2016</stp>
        <stp>[Warrants Data Downloader.xlsm]Monitor!R5488C44</stp>
        <tr r="AR5488" s="1"/>
      </tp>
      <tp>
        <v>2860000</v>
        <stp/>
        <stp>##V3_BDHV12</stp>
        <stp>67918 HK Equity</stp>
        <stp>NUMBER_OF_WARRANTS_SOLD</stp>
        <stp>5/19/2016</stp>
        <stp>5/19/2016</stp>
        <stp>[Warrants Data Downloader.xlsm]Monitor!R1452C44</stp>
        <tr r="AR1452" s="1"/>
      </tp>
      <tp>
        <v>628000</v>
        <stp/>
        <stp>##V3_BDHV12</stp>
        <stp>27678 HK Equity</stp>
        <stp>NUMBER_OF_WARRANTS_SOLD</stp>
        <stp>5/19/2016</stp>
        <stp>5/19/2016</stp>
        <stp>[Warrants Data Downloader.xlsm]Monitor!R5447C44</stp>
        <tr r="AR5447" s="1"/>
      </tp>
      <tp>
        <v>1128000</v>
        <stp/>
        <stp>##V3_BDHV12</stp>
        <stp>27668 HK Equity</stp>
        <stp>NUMBER_OF_WARRANTS_SOLD</stp>
        <stp>5/19/2016</stp>
        <stp>5/19/2016</stp>
        <stp>[Warrants Data Downloader.xlsm]Monitor!R5440C44</stp>
        <tr r="AR5440" s="1"/>
      </tp>
      <tp>
        <v>96090000</v>
        <stp/>
        <stp>##V3_BDHV12</stp>
        <stp>67688 HK Equity</stp>
        <stp>NUMBER_OF_WARRANTS_SOLD</stp>
        <stp>5/19/2016</stp>
        <stp>5/19/2016</stp>
        <stp>[Warrants Data Downloader.xlsm]Monitor!R1441C44</stp>
        <tr r="AR1441" s="1"/>
      </tp>
      <tp>
        <v>90000</v>
        <stp/>
        <stp>##V3_BDHV12</stp>
        <stp>67708 HK Equity</stp>
        <stp>NUMBER_OF_WARRANTS_SOLD</stp>
        <stp>5/19/2016</stp>
        <stp>5/19/2016</stp>
        <stp>[Warrants Data Downloader.xlsm]Monitor!R1443C44</stp>
        <tr r="AR1443" s="1"/>
      </tp>
      <tp>
        <v>1850000</v>
        <stp/>
        <stp>##V3_BDHV12</stp>
        <stp>26209 HK Equity</stp>
        <stp>NUMBER_OF_WARRANTS_SOLD</stp>
        <stp>5/19/2016</stp>
        <stp>5/19/2016</stp>
        <stp>[Warrants Data Downloader.xlsm]Monitor!R4529C44</stp>
        <tr r="AR4529" s="1"/>
      </tp>
      <tp>
        <v>280000</v>
        <stp/>
        <stp>##V3_BDHV12</stp>
        <stp>26169 HK Equity</stp>
        <stp>NUMBER_OF_WARRANTS_SOLD</stp>
        <stp>5/19/2016</stp>
        <stp>5/19/2016</stp>
        <stp>[Warrants Data Downloader.xlsm]Monitor!R4503C44</stp>
        <tr r="AR4503" s="1"/>
      </tp>
      <tp>
        <v>100000</v>
        <stp/>
        <stp>##V3_BDHV12</stp>
        <stp>67448 HK Equity</stp>
        <stp>NUMBER_OF_WARRANTS_SOLD</stp>
        <stp>5/19/2016</stp>
        <stp>5/19/2016</stp>
        <stp>[Warrants Data Downloader.xlsm]Monitor!R1425C44</stp>
        <tr r="AR1425" s="1"/>
      </tp>
      <tp>
        <v>118000</v>
        <stp/>
        <stp>##V3_BDHV12</stp>
        <stp>26229 HK Equity</stp>
        <stp>NUMBER_OF_WARRANTS_SOLD</stp>
        <stp>5/19/2016</stp>
        <stp>5/19/2016</stp>
        <stp>[Warrants Data Downloader.xlsm]Monitor!R4540C44</stp>
        <tr r="AR4540" s="1"/>
      </tp>
      <tp>
        <v>185000</v>
        <stp/>
        <stp>##V3_BDHV12</stp>
        <stp>26269 HK Equity</stp>
        <stp>NUMBER_OF_WARRANTS_SOLD</stp>
        <stp>5/19/2016</stp>
        <stp>5/19/2016</stp>
        <stp>[Warrants Data Downloader.xlsm]Monitor!R4571C44</stp>
        <tr r="AR4571" s="1"/>
      </tp>
      <tp>
        <v>620000</v>
        <stp/>
        <stp>##V3_BDHV12</stp>
        <stp>26279 HK Equity</stp>
        <stp>NUMBER_OF_WARRANTS_SOLD</stp>
        <stp>5/19/2016</stp>
        <stp>5/19/2016</stp>
        <stp>[Warrants Data Downloader.xlsm]Monitor!R4578C44</stp>
        <tr r="AR4578" s="1"/>
      </tp>
      <tp>
        <v>113610000</v>
        <stp/>
        <stp>##V3_BDHV12</stp>
        <stp>67678 HK Equity</stp>
        <stp>NUMBER_OF_WARRANTS_SOLD</stp>
        <stp>5/19/2016</stp>
        <stp>5/19/2016</stp>
        <stp>[Warrants Data Downloader.xlsm]Monitor!R1438C44</stp>
        <tr r="AR1438" s="1"/>
      </tp>
      <tp>
        <v>1325000</v>
        <stp/>
        <stp>##V3_BDHV12</stp>
        <stp>26459 HK Equity</stp>
        <stp>NUMBER_OF_WARRANTS_SOLD</stp>
        <stp>5/19/2016</stp>
        <stp>5/19/2016</stp>
        <stp>[Warrants Data Downloader.xlsm]Monitor!R4695C44</stp>
        <tr r="AR4695" s="1"/>
      </tp>
      <tp>
        <v>133884000</v>
        <stp/>
        <stp>##V3_BDHV12</stp>
        <stp>26409 HK Equity</stp>
        <stp>NUMBER_OF_WARRANTS_SOLD</stp>
        <stp>5/19/2016</stp>
        <stp>5/19/2016</stp>
        <stp>[Warrants Data Downloader.xlsm]Monitor!R4663C44</stp>
        <tr r="AR4663" s="1"/>
      </tp>
      <tp t="s">
        <v>#N/A N/A</v>
        <stp/>
        <stp>##V3_BDHV12</stp>
        <stp>26429 HK Equity</stp>
        <stp>NUMBER_OF_WARRANTS_SOLD</stp>
        <stp>5/19/2016</stp>
        <stp>5/19/2016</stp>
        <stp>[Warrants Data Downloader.xlsm]Monitor!R4678C44</stp>
        <tr r="AR4678" s="1"/>
      </tp>
      <tp>
        <v>2288000</v>
        <stp/>
        <stp>##V3_BDHV12</stp>
        <stp>26359 HK Equity</stp>
        <stp>NUMBER_OF_WARRANTS_SOLD</stp>
        <stp>5/19/2016</stp>
        <stp>5/19/2016</stp>
        <stp>[Warrants Data Downloader.xlsm]Monitor!R4629C44</stp>
        <tr r="AR4629" s="1"/>
      </tp>
      <tp>
        <v>2020000</v>
        <stp/>
        <stp>##V3_BDHV12</stp>
        <stp>26399 HK Equity</stp>
        <stp>NUMBER_OF_WARRANTS_SOLD</stp>
        <stp>5/19/2016</stp>
        <stp>5/19/2016</stp>
        <stp>[Warrants Data Downloader.xlsm]Monitor!R4654C44</stp>
        <tr r="AR4654" s="1"/>
      </tp>
      <tp>
        <v>915570000</v>
        <stp/>
        <stp>##V3_BDHV12</stp>
        <stp>26389 HK Equity</stp>
        <stp>NUMBER_OF_WARRANTS_SOLD</stp>
        <stp>5/19/2016</stp>
        <stp>5/19/2016</stp>
        <stp>[Warrants Data Downloader.xlsm]Monitor!R4649C44</stp>
        <tr r="AR4649" s="1"/>
      </tp>
      <tp>
        <v>10300000</v>
        <stp/>
        <stp>##V3_BDHV12</stp>
        <stp>26379 HK Equity</stp>
        <stp>NUMBER_OF_WARRANTS_SOLD</stp>
        <stp>5/19/2016</stp>
        <stp>5/19/2016</stp>
        <stp>[Warrants Data Downloader.xlsm]Monitor!R4642C44</stp>
        <tr r="AR4642" s="1"/>
      </tp>
      <tp>
        <v>14770000</v>
        <stp/>
        <stp>##V3_BDHV12</stp>
        <stp>27988 HK Equity</stp>
        <stp>NUMBER_OF_WARRANTS_SOLD</stp>
        <stp>5/19/2016</stp>
        <stp>5/19/2016</stp>
        <stp>[Warrants Data Downloader.xlsm]Monitor!R5639C44</stp>
        <tr r="AR5639" s="1"/>
      </tp>
      <tp>
        <v>2910000</v>
        <stp/>
        <stp>##V3_BDHV12</stp>
        <stp>27968 HK Equity</stp>
        <stp>NUMBER_OF_WARRANTS_SOLD</stp>
        <stp>5/19/2016</stp>
        <stp>5/19/2016</stp>
        <stp>[Warrants Data Downloader.xlsm]Monitor!R5622C44</stp>
        <tr r="AR5622" s="1"/>
      </tp>
      <tp>
        <v>960000</v>
        <stp/>
        <stp>##V3_BDHV12</stp>
        <stp>27958 HK Equity</stp>
        <stp>NUMBER_OF_WARRANTS_SOLD</stp>
        <stp>5/19/2016</stp>
        <stp>5/19/2016</stp>
        <stp>[Warrants Data Downloader.xlsm]Monitor!R5613C44</stp>
        <tr r="AR5613" s="1"/>
      </tp>
      <tp>
        <v>500000</v>
        <stp/>
        <stp>##V3_BDHV12</stp>
        <stp>26599 HK Equity</stp>
        <stp>NUMBER_OF_WARRANTS_SOLD</stp>
        <stp>5/19/2016</stp>
        <stp>5/19/2016</stp>
        <stp>[Warrants Data Downloader.xlsm]Monitor!R4796C44</stp>
        <tr r="AR4796" s="1"/>
      </tp>
      <tp>
        <v>9770000</v>
        <stp/>
        <stp>##V3_BDHV12</stp>
        <stp>26589 HK Equity</stp>
        <stp>NUMBER_OF_WARRANTS_SOLD</stp>
        <stp>5/19/2016</stp>
        <stp>5/19/2016</stp>
        <stp>[Warrants Data Downloader.xlsm]Monitor!R4788C44</stp>
        <tr r="AR4788" s="1"/>
      </tp>
      <tp>
        <v>3400000</v>
        <stp/>
        <stp>##V3_BDHV12</stp>
        <stp>26579 HK Equity</stp>
        <stp>NUMBER_OF_WARRANTS_SOLD</stp>
        <stp>5/19/2016</stp>
        <stp>5/19/2016</stp>
        <stp>[Warrants Data Downloader.xlsm]Monitor!R4783C44</stp>
        <tr r="AR4783" s="1"/>
      </tp>
      <tp>
        <v>194650000</v>
        <stp/>
        <stp>##V3_BDHV12</stp>
        <stp>26559 HK Equity</stp>
        <stp>NUMBER_OF_WARRANTS_SOLD</stp>
        <stp>5/19/2016</stp>
        <stp>5/19/2016</stp>
        <stp>[Warrants Data Downloader.xlsm]Monitor!R4769C44</stp>
        <tr r="AR4769" s="1"/>
      </tp>
      <tp>
        <v>99000</v>
        <stp/>
        <stp>##V3_BDHV12</stp>
        <stp>26519 HK Equity</stp>
        <stp>NUMBER_OF_WARRANTS_SOLD</stp>
        <stp>5/19/2016</stp>
        <stp>5/19/2016</stp>
        <stp>[Warrants Data Downloader.xlsm]Monitor!R4742C44</stp>
        <tr r="AR4742" s="1"/>
      </tp>
      <tp>
        <v>1634000</v>
        <stp/>
        <stp>##V3_BDHV12</stp>
        <stp>26509 HK Equity</stp>
        <stp>NUMBER_OF_WARRANTS_SOLD</stp>
        <stp>5/19/2016</stp>
        <stp>5/19/2016</stp>
        <stp>[Warrants Data Downloader.xlsm]Monitor!R4733C44</stp>
        <tr r="AR4733" s="1"/>
      </tp>
      <tp>
        <v>15000</v>
        <stp/>
        <stp>##V3_BDHV12</stp>
        <stp>26499 HK Equity</stp>
        <stp>NUMBER_OF_WARRANTS_SOLD</stp>
        <stp>5/19/2016</stp>
        <stp>5/19/2016</stp>
        <stp>[Warrants Data Downloader.xlsm]Monitor!R4726C44</stp>
        <tr r="AR4726" s="1"/>
      </tp>
      <tp>
        <v>120000</v>
        <stp/>
        <stp>##V3_BDHV12</stp>
        <stp>26479 HK Equity</stp>
        <stp>NUMBER_OF_WARRANTS_SOLD</stp>
        <stp>5/19/2016</stp>
        <stp>5/19/2016</stp>
        <stp>[Warrants Data Downloader.xlsm]Monitor!R4710C44</stp>
        <tr r="AR4710" s="1"/>
      </tp>
      <tp>
        <v>26360</v>
        <stp/>
        <stp>##V3_BDHV12</stp>
        <stp>26298 HK Equity</stp>
        <stp>WRT_OUTSTANDING</stp>
        <stp>5/19/2016</stp>
        <stp>5/19/2016</stp>
        <stp>[Warrants Data Downloader.xlsm]Monitor!R4590C40</stp>
        <tr r="AN4590" s="1"/>
      </tp>
      <tp>
        <v>0</v>
        <stp/>
        <stp>##V3_BDHV12</stp>
        <stp>27759 HK Equity</stp>
        <stp>WRT_OUTSTANDING</stp>
        <stp>5/19/2016</stp>
        <stp>5/19/2016</stp>
        <stp>[Warrants Data Downloader.xlsm]Monitor!R5496C40</stp>
        <tr r="AN5496" s="1"/>
      </tp>
      <tp>
        <v>300</v>
        <stp/>
        <stp>##V3_BDHV12</stp>
        <stp>27749 HK Equity</stp>
        <stp>WRT_OUTSTANDING</stp>
        <stp>5/19/2016</stp>
        <stp>5/19/2016</stp>
        <stp>[Warrants Data Downloader.xlsm]Monitor!R5489C40</stp>
        <tr r="AN5489" s="1"/>
      </tp>
      <tp>
        <v>0</v>
        <stp/>
        <stp>##V3_BDHV12</stp>
        <stp>27719 HK Equity</stp>
        <stp>WRT_OUTSTANDING</stp>
        <stp>5/19/2016</stp>
        <stp>5/19/2016</stp>
        <stp>[Warrants Data Downloader.xlsm]Monitor!R5471C40</stp>
        <tr r="AN5471" s="1"/>
      </tp>
      <tp>
        <v>3012</v>
        <stp/>
        <stp>##V3_BDHV12</stp>
        <stp>26188 HK Equity</stp>
        <stp>WRT_OUTSTANDING</stp>
        <stp>5/19/2016</stp>
        <stp>5/19/2016</stp>
        <stp>[Warrants Data Downloader.xlsm]Monitor!R4512C40</stp>
        <tr r="AN4512" s="1"/>
      </tp>
      <tp>
        <v>0</v>
        <stp/>
        <stp>##V3_BDHV12</stp>
        <stp>67089 HK Equity</stp>
        <stp>WRT_OUTSTANDING</stp>
        <stp>5/19/2016</stp>
        <stp>5/19/2016</stp>
        <stp>[Warrants Data Downloader.xlsm]Monitor!R1402C40</stp>
        <tr r="AN1402" s="1"/>
      </tp>
      <tp>
        <v>20664</v>
        <stp/>
        <stp>##V3_BDHV12</stp>
        <stp>26168 HK Equity</stp>
        <stp>WRT_OUTSTANDING</stp>
        <stp>5/19/2016</stp>
        <stp>5/19/2016</stp>
        <stp>[Warrants Data Downloader.xlsm]Monitor!R4502C40</stp>
        <tr r="AN4502" s="1"/>
      </tp>
      <tp>
        <v>6235</v>
        <stp/>
        <stp>##V3_BDHV12</stp>
        <stp>27709 HK Equity</stp>
        <stp>WRT_OUTSTANDING</stp>
        <stp>5/19/2016</stp>
        <stp>5/19/2016</stp>
        <stp>[Warrants Data Downloader.xlsm]Monitor!R5464C40</stp>
        <tr r="AN5464" s="1"/>
      </tp>
      <tp>
        <v>4728</v>
        <stp/>
        <stp>##V3_BDHV12</stp>
        <stp>26218 HK Equity</stp>
        <stp>WRT_OUTSTANDING</stp>
        <stp>5/19/2016</stp>
        <stp>5/19/2016</stp>
        <stp>[Warrants Data Downloader.xlsm]Monitor!R4534C40</stp>
        <tr r="AN4534" s="1"/>
      </tp>
      <tp>
        <v>1045</v>
        <stp/>
        <stp>##V3_BDHV12</stp>
        <stp>27669 HK Equity</stp>
        <stp>WRT_OUTSTANDING</stp>
        <stp>5/19/2016</stp>
        <stp>5/19/2016</stp>
        <stp>[Warrants Data Downloader.xlsm]Monitor!R5441C40</stp>
        <tr r="AN5441" s="1"/>
      </tp>
      <tp>
        <v>1056</v>
        <stp/>
        <stp>##V3_BDHV12</stp>
        <stp>67699 HK Equity</stp>
        <stp>WRT_OUTSTANDING</stp>
        <stp>5/19/2016</stp>
        <stp>5/19/2016</stp>
        <stp>[Warrants Data Downloader.xlsm]Monitor!R1442C40</stp>
        <tr r="AN1442" s="1"/>
      </tp>
      <tp>
        <v>15</v>
        <stp/>
        <stp>##V3_BDHV12</stp>
        <stp>27679 HK Equity</stp>
        <stp>WRT_OUTSTANDING</stp>
        <stp>5/19/2016</stp>
        <stp>5/19/2016</stp>
        <stp>[Warrants Data Downloader.xlsm]Monitor!R5448C40</stp>
        <tr r="AN5448" s="1"/>
      </tp>
      <tp>
        <v>4440</v>
        <stp/>
        <stp>##V3_BDHV12</stp>
        <stp>27699 HK Equity</stp>
        <stp>WRT_OUTSTANDING</stp>
        <stp>5/19/2016</stp>
        <stp>5/19/2016</stp>
        <stp>[Warrants Data Downloader.xlsm]Monitor!R5459C40</stp>
        <tr r="AN5459" s="1"/>
      </tp>
      <tp>
        <v>220</v>
        <stp/>
        <stp>##V3_BDHV12</stp>
        <stp>67739 HK Equity</stp>
        <stp>WRT_OUTSTANDING</stp>
        <stp>5/19/2016</stp>
        <stp>5/19/2016</stp>
        <stp>[Warrants Data Downloader.xlsm]Monitor!R1446C40</stp>
        <tr r="AN1446" s="1"/>
      </tp>
      <tp>
        <v>0</v>
        <stp/>
        <stp>##V3_BDHV12</stp>
        <stp>67269 HK Equity</stp>
        <stp>WRT_OUTSTANDING</stp>
        <stp>5/19/2016</stp>
        <stp>5/19/2016</stp>
        <stp>[Warrants Data Downloader.xlsm]Monitor!R1411C40</stp>
        <tr r="AN1411" s="1"/>
      </tp>
      <tp>
        <v>16553</v>
        <stp/>
        <stp>##V3_BDHV12</stp>
        <stp>26198 HK Equity</stp>
        <stp>WRT_OUTSTANDING</stp>
        <stp>5/19/2016</stp>
        <stp>5/19/2016</stp>
        <stp>[Warrants Data Downloader.xlsm]Monitor!R4520C40</stp>
        <tr r="AN4520" s="1"/>
      </tp>
      <tp>
        <v>20</v>
        <stp/>
        <stp>##V3_BDHV12</stp>
        <stp>27629 HK Equity</stp>
        <stp>WRT_OUTSTANDING</stp>
        <stp>5/19/2016</stp>
        <stp>5/19/2016</stp>
        <stp>[Warrants Data Downloader.xlsm]Monitor!R5420C40</stp>
        <tr r="AN5420" s="1"/>
      </tp>
      <tp>
        <v>0</v>
        <stp/>
        <stp>##V3_BDHV12</stp>
        <stp>27649 HK Equity</stp>
        <stp>WRT_OUTSTANDING</stp>
        <stp>5/19/2016</stp>
        <stp>5/19/2016</stp>
        <stp>[Warrants Data Downloader.xlsm]Monitor!R5429C40</stp>
        <tr r="AN5429" s="1"/>
      </tp>
      <tp>
        <v>0</v>
        <stp/>
        <stp>##V3_BDHV12</stp>
        <stp>27659 HK Equity</stp>
        <stp>WRT_OUTSTANDING</stp>
        <stp>5/19/2016</stp>
        <stp>5/19/2016</stp>
        <stp>[Warrants Data Downloader.xlsm]Monitor!R5432C40</stp>
        <tr r="AN5432" s="1"/>
      </tp>
      <tp>
        <v>0</v>
        <stp/>
        <stp>##V3_BDHV12</stp>
        <stp>27599 HK Equity</stp>
        <stp>WRT_OUTSTANDING</stp>
        <stp>5/19/2016</stp>
        <stp>5/19/2016</stp>
        <stp>[Warrants Data Downloader.xlsm]Monitor!R5405C40</stp>
        <tr r="AN5405" s="1"/>
      </tp>
      <tp>
        <v>480</v>
        <stp/>
        <stp>##V3_BDHV12</stp>
        <stp>67569 HK Equity</stp>
        <stp>WRT_OUTSTANDING</stp>
        <stp>5/19/2016</stp>
        <stp>5/19/2016</stp>
        <stp>[Warrants Data Downloader.xlsm]Monitor!R1432C40</stp>
        <tr r="AN1432" s="1"/>
      </tp>
      <tp>
        <v>400</v>
        <stp/>
        <stp>##V3_BDHV12</stp>
        <stp>26238 HK Equity</stp>
        <stp>WRT_OUTSTANDING</stp>
        <stp>5/19/2016</stp>
        <stp>5/19/2016</stp>
        <stp>[Warrants Data Downloader.xlsm]Monitor!R4548C40</stp>
        <tr r="AN4548" s="1"/>
      </tp>
      <tp>
        <v>1700</v>
        <stp/>
        <stp>##V3_BDHV12</stp>
        <stp>27609 HK Equity</stp>
        <stp>WRT_OUTSTANDING</stp>
        <stp>5/19/2016</stp>
        <stp>5/19/2016</stp>
        <stp>[Warrants Data Downloader.xlsm]Monitor!R5411C40</stp>
        <tr r="AN5411" s="1"/>
      </tp>
      <tp>
        <v>39382</v>
        <stp/>
        <stp>##V3_BDHV12</stp>
        <stp>26248 HK Equity</stp>
        <stp>WRT_OUTSTANDING</stp>
        <stp>5/19/2016</stp>
        <stp>5/19/2016</stp>
        <stp>[Warrants Data Downloader.xlsm]Monitor!R4557C40</stp>
        <tr r="AN4557" s="1"/>
      </tp>
      <tp>
        <v>21940</v>
        <stp/>
        <stp>##V3_BDHV12</stp>
        <stp>26138 HK Equity</stp>
        <stp>WRT_OUTSTANDING</stp>
        <stp>5/19/2016</stp>
        <stp>5/19/2016</stp>
        <stp>[Warrants Data Downloader.xlsm]Monitor!R4481C40</stp>
        <tr r="AN4481" s="1"/>
      </tp>
      <tp>
        <v>903</v>
        <stp/>
        <stp>##V3_BDHV12</stp>
        <stp>26148 HK Equity</stp>
        <stp>WRT_OUTSTANDING</stp>
        <stp>5/19/2016</stp>
        <stp>5/19/2016</stp>
        <stp>[Warrants Data Downloader.xlsm]Monitor!R4488C40</stp>
        <tr r="AN4488" s="1"/>
      </tp>
      <tp>
        <v>24</v>
        <stp/>
        <stp>##V3_BDHV12</stp>
        <stp>27819 HK Equity</stp>
        <stp>WRT_OUTSTANDING</stp>
        <stp>5/19/2016</stp>
        <stp>5/19/2016</stp>
        <stp>[Warrants Data Downloader.xlsm]Monitor!R5533C40</stp>
        <tr r="AN5533" s="1"/>
      </tp>
      <tp>
        <v>804</v>
        <stp/>
        <stp>##V3_BDHV12</stp>
        <stp>27829 HK Equity</stp>
        <stp>WRT_OUTSTANDING</stp>
        <stp>5/19/2016</stp>
        <stp>5/19/2016</stp>
        <stp>[Warrants Data Downloader.xlsm]Monitor!R5540C40</stp>
        <tr r="AN5540" s="1"/>
      </tp>
      <tp>
        <v>1762</v>
        <stp/>
        <stp>##V3_BDHV12</stp>
        <stp>27849 HK Equity</stp>
        <stp>WRT_OUTSTANDING</stp>
        <stp>5/19/2016</stp>
        <stp>5/19/2016</stp>
        <stp>[Warrants Data Downloader.xlsm]Monitor!R5550C40</stp>
        <tr r="AN5550" s="1"/>
      </tp>
      <tp>
        <v>0</v>
        <stp/>
        <stp>##V3_BDHV12</stp>
        <stp>27869 HK Equity</stp>
        <stp>WRT_OUTSTANDING</stp>
        <stp>5/19/2016</stp>
        <stp>5/19/2016</stp>
        <stp>[Warrants Data Downloader.xlsm]Monitor!R5561C40</stp>
        <tr r="AN5561" s="1"/>
      </tp>
      <tp>
        <v>0</v>
        <stp/>
        <stp>##V3_BDHV12</stp>
        <stp>27929 HK Equity</stp>
        <stp>WRT_OUTSTANDING</stp>
        <stp>5/19/2016</stp>
        <stp>5/19/2016</stp>
        <stp>[Warrants Data Downloader.xlsm]Monitor!R5596C40</stp>
        <tr r="AN5596" s="1"/>
      </tp>
      <tp>
        <v>100</v>
        <stp/>
        <stp>##V3_BDHV12</stp>
        <stp>26028 HK Equity</stp>
        <stp>WRT_OUTSTANDING</stp>
        <stp>5/19/2016</stp>
        <stp>5/19/2016</stp>
        <stp>[Warrants Data Downloader.xlsm]Monitor!R4411C40</stp>
        <tr r="AN4411" s="1"/>
      </tp>
      <tp>
        <v>0</v>
        <stp/>
        <stp>##V3_BDHV12</stp>
        <stp>27909 HK Equity</stp>
        <stp>WRT_OUTSTANDING</stp>
        <stp>5/19/2016</stp>
        <stp>5/19/2016</stp>
        <stp>[Warrants Data Downloader.xlsm]Monitor!R5584C40</stp>
        <tr r="AN5584" s="1"/>
      </tp>
      <tp>
        <v>0</v>
        <stp/>
        <stp>##V3_BDHV12</stp>
        <stp>27919 HK Equity</stp>
        <stp>WRT_OUTSTANDING</stp>
        <stp>5/19/2016</stp>
        <stp>5/19/2016</stp>
        <stp>[Warrants Data Downloader.xlsm]Monitor!R5588C40</stp>
        <tr r="AN5588" s="1"/>
      </tp>
      <tp>
        <v>18076</v>
        <stp/>
        <stp>##V3_BDHV12</stp>
        <stp>26088 HK Equity</stp>
        <stp>WRT_OUTSTANDING</stp>
        <stp>5/19/2016</stp>
        <stp>5/19/2016</stp>
        <stp>[Warrants Data Downloader.xlsm]Monitor!R4448C40</stp>
        <tr r="AN4448" s="1"/>
      </tp>
      <tp>
        <v>330</v>
        <stp/>
        <stp>##V3_BDHV12</stp>
        <stp>26078 HK Equity</stp>
        <stp>WRT_OUTSTANDING</stp>
        <stp>5/19/2016</stp>
        <stp>5/19/2016</stp>
        <stp>[Warrants Data Downloader.xlsm]Monitor!R4440C40</stp>
        <tr r="AN4440" s="1"/>
      </tp>
      <tp>
        <v>15</v>
        <stp/>
        <stp>##V3_BDHV12</stp>
        <stp>27799 HK Equity</stp>
        <stp>WRT_OUTSTANDING</stp>
        <stp>5/19/2016</stp>
        <stp>5/19/2016</stp>
        <stp>[Warrants Data Downloader.xlsm]Monitor!R5519C40</stp>
        <tr r="AN5519" s="1"/>
      </tp>
      <tp>
        <v>100000</v>
        <stp/>
        <stp>##V3_BDHV12</stp>
        <stp>26108 HK Equity</stp>
        <stp>WRT_OUTSTANDING</stp>
        <stp>5/19/2016</stp>
        <stp>5/19/2016</stp>
        <stp>[Warrants Data Downloader.xlsm]Monitor!R4461C40</stp>
        <tr r="AN4461" s="1"/>
      </tp>
      <tp>
        <v>1020</v>
        <stp/>
        <stp>##V3_BDHV12</stp>
        <stp>27769 HK Equity</stp>
        <stp>WRT_OUTSTANDING</stp>
        <stp>5/19/2016</stp>
        <stp>5/19/2016</stp>
        <stp>[Warrants Data Downloader.xlsm]Monitor!R5502C40</stp>
        <tr r="AN5502" s="1"/>
      </tp>
      <tp>
        <v>1600</v>
        <stp/>
        <stp>##V3_BDHV12</stp>
        <stp>26118 HK Equity</stp>
        <stp>WRT_OUTSTANDING</stp>
        <stp>5/19/2016</stp>
        <stp>5/19/2016</stp>
        <stp>[Warrants Data Downloader.xlsm]Monitor!R4468C40</stp>
        <tr r="AN4468" s="1"/>
      </tp>
      <tp>
        <v>160</v>
        <stp/>
        <stp>##V3_BDHV12</stp>
        <stp>27959 HK Equity</stp>
        <stp>WRT_OUTSTANDING</stp>
        <stp>5/19/2016</stp>
        <stp>5/19/2016</stp>
        <stp>[Warrants Data Downloader.xlsm]Monitor!R5614C40</stp>
        <tr r="AN5614" s="1"/>
      </tp>
      <tp>
        <v>0</v>
        <stp/>
        <stp>##V3_BDHV12</stp>
        <stp>27949 HK Equity</stp>
        <stp>WRT_OUTSTANDING</stp>
        <stp>5/19/2016</stp>
        <stp>5/19/2016</stp>
        <stp>[Warrants Data Downloader.xlsm]Monitor!R5606C40</stp>
        <tr r="AN5606" s="1"/>
      </tp>
      <tp>
        <v>0</v>
        <stp/>
        <stp>##V3_BDHV12</stp>
        <stp>27969 HK Equity</stp>
        <stp>WRT_OUTSTANDING</stp>
        <stp>5/19/2016</stp>
        <stp>5/19/2016</stp>
        <stp>[Warrants Data Downloader.xlsm]Monitor!R5623C40</stp>
        <tr r="AN5623" s="1"/>
      </tp>
      <tp>
        <v>16290</v>
        <stp/>
        <stp>##V3_BDHV12</stp>
        <stp>26598 HK Equity</stp>
        <stp>WRT_OUTSTANDING</stp>
        <stp>5/19/2016</stp>
        <stp>5/19/2016</stp>
        <stp>[Warrants Data Downloader.xlsm]Monitor!R4795C40</stp>
        <tr r="AN4795" s="1"/>
      </tp>
      <tp>
        <v>100</v>
        <stp/>
        <stp>##V3_BDHV12</stp>
        <stp>26578 HK Equity</stp>
        <stp>WRT_OUTSTANDING</stp>
        <stp>5/19/2016</stp>
        <stp>5/19/2016</stp>
        <stp>[Warrants Data Downloader.xlsm]Monitor!R4782C40</stp>
        <tr r="AN4782" s="1"/>
      </tp>
      <tp>
        <v>360</v>
        <stp/>
        <stp>##V3_BDHV12</stp>
        <stp>27989 HK Equity</stp>
        <stp>WRT_OUTSTANDING</stp>
        <stp>5/19/2016</stp>
        <stp>5/19/2016</stp>
        <stp>[Warrants Data Downloader.xlsm]Monitor!R5640C40</stp>
        <tr r="AN5640" s="1"/>
      </tp>
      <tp>
        <v>20940</v>
        <stp/>
        <stp>##V3_BDHV12</stp>
        <stp>26538 HK Equity</stp>
        <stp>WRT_OUTSTANDING</stp>
        <stp>5/19/2016</stp>
        <stp>5/19/2016</stp>
        <stp>[Warrants Data Downloader.xlsm]Monitor!R4752C40</stp>
        <tr r="AN4752" s="1"/>
      </tp>
      <tp>
        <v>12030</v>
        <stp/>
        <stp>##V3_BDHV12</stp>
        <stp>26518 HK Equity</stp>
        <stp>WRT_OUTSTANDING</stp>
        <stp>5/19/2016</stp>
        <stp>5/19/2016</stp>
        <stp>[Warrants Data Downloader.xlsm]Monitor!R4741C40</stp>
        <tr r="AN4741" s="1"/>
      </tp>
      <tp>
        <v>180</v>
        <stp/>
        <stp>##V3_BDHV12</stp>
        <stp>26548 HK Equity</stp>
        <stp>WRT_OUTSTANDING</stp>
        <stp>5/19/2016</stp>
        <stp>5/19/2016</stp>
        <stp>[Warrants Data Downloader.xlsm]Monitor!R4761C40</stp>
        <tr r="AN4761" s="1"/>
      </tp>
      <tp>
        <v>3060</v>
        <stp/>
        <stp>##V3_BDHV12</stp>
        <stp>26558 HK Equity</stp>
        <stp>WRT_OUTSTANDING</stp>
        <stp>5/19/2016</stp>
        <stp>5/19/2016</stp>
        <stp>[Warrants Data Downloader.xlsm]Monitor!R4768C40</stp>
        <tr r="AN4768" s="1"/>
      </tp>
      <tp>
        <v>602</v>
        <stp/>
        <stp>##V3_BDHV12</stp>
        <stp>26468 HK Equity</stp>
        <stp>WRT_OUTSTANDING</stp>
        <stp>5/19/2016</stp>
        <stp>5/19/2016</stp>
        <stp>[Warrants Data Downloader.xlsm]Monitor!R4701C40</stp>
        <tr r="AN4701" s="1"/>
      </tp>
      <tp>
        <v>2940</v>
        <stp/>
        <stp>##V3_BDHV12</stp>
        <stp>26478 HK Equity</stp>
        <stp>WRT_OUTSTANDING</stp>
        <stp>5/19/2016</stp>
        <stp>5/19/2016</stp>
        <stp>[Warrants Data Downloader.xlsm]Monitor!R4709C40</stp>
        <tr r="AN4709" s="1"/>
      </tp>
      <tp>
        <v>24720</v>
        <stp/>
        <stp>##V3_BDHV12</stp>
        <stp>26488 HK Equity</stp>
        <stp>WRT_OUTSTANDING</stp>
        <stp>5/19/2016</stp>
        <stp>5/19/2016</stp>
        <stp>[Warrants Data Downloader.xlsm]Monitor!R4718C40</stp>
        <tr r="AN4718" s="1"/>
      </tp>
      <tp>
        <v>8286</v>
        <stp/>
        <stp>##V3_BDHV12</stp>
        <stp>26508 HK Equity</stp>
        <stp>WRT_OUTSTANDING</stp>
        <stp>5/19/2016</stp>
        <stp>5/19/2016</stp>
        <stp>[Warrants Data Downloader.xlsm]Monitor!R4732C40</stp>
        <tr r="AN4732" s="1"/>
      </tp>
      <tp>
        <v>0</v>
        <stp/>
        <stp>##V3_BDHV12</stp>
        <stp>26438 HK Equity</stp>
        <stp>WRT_OUTSTANDING</stp>
        <stp>5/19/2016</stp>
        <stp>5/19/2016</stp>
        <stp>[Warrants Data Downloader.xlsm]Monitor!R4683C40</stp>
        <tr r="AN4683" s="1"/>
      </tp>
      <tp>
        <v>1295</v>
        <stp/>
        <stp>##V3_BDHV12</stp>
        <stp>26458 HK Equity</stp>
        <stp>WRT_OUTSTANDING</stp>
        <stp>5/19/2016</stp>
        <stp>5/19/2016</stp>
        <stp>[Warrants Data Downloader.xlsm]Monitor!R4694C40</stp>
        <tr r="AN4694" s="1"/>
      </tp>
      <tp>
        <v>190</v>
        <stp/>
        <stp>##V3_BDHV12</stp>
        <stp>26348 HK Equity</stp>
        <stp>WRT_OUTSTANDING</stp>
        <stp>5/19/2016</stp>
        <stp>5/19/2016</stp>
        <stp>[Warrants Data Downloader.xlsm]Monitor!R4623C40</stp>
        <tr r="AN4623" s="1"/>
      </tp>
      <tp>
        <v>314.5</v>
        <stp/>
        <stp>##V3_BDHV12</stp>
        <stp>26358 HK Equity</stp>
        <stp>WRT_OUTSTANDING</stp>
        <stp>5/19/2016</stp>
        <stp>5/19/2016</stp>
        <stp>[Warrants Data Downloader.xlsm]Monitor!R4628C40</stp>
        <tr r="AN4628" s="1"/>
      </tp>
      <tp>
        <v>17504</v>
        <stp/>
        <stp>##V3_BDHV12</stp>
        <stp>26408 HK Equity</stp>
        <stp>WRT_OUTSTANDING</stp>
        <stp>5/19/2016</stp>
        <stp>5/19/2016</stp>
        <stp>[Warrants Data Downloader.xlsm]Monitor!R4662C40</stp>
        <tr r="AN4662" s="1"/>
      </tp>
      <tp>
        <v>1250</v>
        <stp/>
        <stp>##V3_BDHV12</stp>
        <stp>26338 HK Equity</stp>
        <stp>WRT_OUTSTANDING</stp>
        <stp>5/19/2016</stp>
        <stp>5/19/2016</stp>
        <stp>[Warrants Data Downloader.xlsm]Monitor!R4617C40</stp>
        <tr r="AN4617" s="1"/>
      </tp>
      <tp>
        <v>200.5</v>
        <stp/>
        <stp>##V3_BDHV12</stp>
        <stp>26318 HK Equity</stp>
        <stp>WRT_OUTSTANDING</stp>
        <stp>5/19/2016</stp>
        <stp>5/19/2016</stp>
        <stp>[Warrants Data Downloader.xlsm]Monitor!R4604C40</stp>
        <tr r="AN4604" s="1"/>
      </tp>
      <tp>
        <v>500</v>
        <stp/>
        <stp>##V3_BDHV12</stp>
        <stp>26428 HK Equity</stp>
        <stp>WRT_OUTSTANDING</stp>
        <stp>5/19/2016</stp>
        <stp>5/19/2016</stp>
        <stp>[Warrants Data Downloader.xlsm]Monitor!R4677C40</stp>
        <tr r="AN4677" s="1"/>
      </tp>
      <tp>
        <v>0</v>
        <stp/>
        <stp>##V3_BDHV12</stp>
        <stp>26398 HK Equity</stp>
        <stp>WRT_OUTSTANDING</stp>
        <stp>5/19/2016</stp>
        <stp>5/19/2016</stp>
        <stp>[Warrants Data Downloader.xlsm]Monitor!R4653C40</stp>
        <tr r="AN4653" s="1"/>
      </tp>
      <tp>
        <v>200</v>
        <stp/>
        <stp>##V3_BDHV12</stp>
        <stp>26388 HK Equity</stp>
        <stp>WRT_OUTSTANDING</stp>
        <stp>5/19/2016</stp>
        <stp>5/19/2016</stp>
        <stp>[Warrants Data Downloader.xlsm]Monitor!R4648C40</stp>
        <tr r="AN4648" s="1"/>
      </tp>
      <tp>
        <v>17929</v>
        <stp/>
        <stp>##V3_BDHV12</stp>
        <stp>26378 HK Equity</stp>
        <stp>WRT_OUTSTANDING</stp>
        <stp>5/19/2016</stp>
        <stp>5/19/2016</stp>
        <stp>[Warrants Data Downloader.xlsm]Monitor!R4641C40</stp>
        <tr r="AN4641" s="1"/>
      </tp>
      <tp>
        <v>500</v>
        <stp/>
        <stp>##V3_BDHV12</stp>
        <stp>27059 HK Equity</stp>
        <stp>WRT_OUTSTANDING</stp>
        <stp>5/19/2016</stp>
        <stp>5/19/2016</stp>
        <stp>[Warrants Data Downloader.xlsm]Monitor!R5082C40</stp>
        <tr r="AN5082" s="1"/>
      </tp>
      <tp>
        <v>7632</v>
        <stp/>
        <stp>##V3_BDHV12</stp>
        <stp>27069 HK Equity</stp>
        <stp>WRT_OUTSTANDING</stp>
        <stp>5/19/2016</stp>
        <stp>5/19/2016</stp>
        <stp>[Warrants Data Downloader.xlsm]Monitor!R5091C40</stp>
        <tr r="AN5091" s="1"/>
      </tp>
      <tp>
        <v>0</v>
        <stp/>
        <stp>##V3_BDHV12</stp>
        <stp>66459 HK Equity</stp>
        <stp>WRT_OUTSTANDING</stp>
        <stp>5/19/2016</stp>
        <stp>5/19/2016</stp>
        <stp>[Warrants Data Downloader.xlsm]Monitor!R1186C40</stp>
        <tr r="AN1186" s="1"/>
      </tp>
      <tp>
        <v>2100</v>
        <stp/>
        <stp>##V3_BDHV12</stp>
        <stp>66469 HK Equity</stp>
        <stp>WRT_OUTSTANDING</stp>
        <stp>5/19/2016</stp>
        <stp>5/19/2016</stp>
        <stp>[Warrants Data Downloader.xlsm]Monitor!R1190C40</stp>
        <tr r="AN1190" s="1"/>
      </tp>
      <tp>
        <v>105020</v>
        <stp/>
        <stp>##V3_BDHV12</stp>
        <stp>25808 HK Equity</stp>
        <stp>WRT_OUTSTANDING</stp>
        <stp>5/19/2016</stp>
        <stp>5/19/2016</stp>
        <stp>[Warrants Data Downloader.xlsm]Monitor!R4266C40</stp>
        <tr r="AN4266" s="1"/>
      </tp>
      <tp>
        <v>65344</v>
        <stp/>
        <stp>##V3_BDHV12</stp>
        <stp>25818 HK Equity</stp>
        <stp>WRT_OUTSTANDING</stp>
        <stp>5/19/2016</stp>
        <stp>5/19/2016</stp>
        <stp>[Warrants Data Downloader.xlsm]Monitor!R4270C40</stp>
        <tr r="AN4270" s="1"/>
      </tp>
      <tp>
        <v>0</v>
        <stp/>
        <stp>##V3_BDHV12</stp>
        <stp>25838 HK Equity</stp>
        <stp>WRT_OUTSTANDING</stp>
        <stp>5/19/2016</stp>
        <stp>5/19/2016</stp>
        <stp>[Warrants Data Downloader.xlsm]Monitor!R4282C40</stp>
        <tr r="AN4282" s="1"/>
      </tp>
      <tp>
        <v>5630</v>
        <stp/>
        <stp>##V3_BDHV12</stp>
        <stp>25858 HK Equity</stp>
        <stp>WRT_OUTSTANDING</stp>
        <stp>5/19/2016</stp>
        <stp>5/19/2016</stp>
        <stp>[Warrants Data Downloader.xlsm]Monitor!R4295C40</stp>
        <tr r="AN4295" s="1"/>
      </tp>
      <tp>
        <v>50</v>
        <stp/>
        <stp>##V3_BDHV12</stp>
        <stp>66129 HK Equity</stp>
        <stp>WRT_OUTSTANDING</stp>
        <stp>5/19/2016</stp>
        <stp>5/19/2016</stp>
        <stp>[Warrants Data Downloader.xlsm]Monitor!R1100C40</stp>
        <tr r="AN1100" s="1"/>
      </tp>
      <tp>
        <v>354</v>
        <stp/>
        <stp>##V3_BDHV12</stp>
        <stp>25848 HK Equity</stp>
        <stp>WRT_OUTSTANDING</stp>
        <stp>5/19/2016</stp>
        <stp>5/19/2016</stp>
        <stp>[Warrants Data Downloader.xlsm]Monitor!R4290C40</stp>
        <tr r="AN4290" s="1"/>
      </tp>
      <tp>
        <v>1210</v>
        <stp/>
        <stp>##V3_BDHV12</stp>
        <stp>66249 HK Equity</stp>
        <stp>WRT_OUTSTANDING</stp>
        <stp>5/19/2016</stp>
        <stp>5/19/2016</stp>
        <stp>[Warrants Data Downloader.xlsm]Monitor!R1132C40</stp>
        <tr r="AN1132" s="1"/>
      </tp>
      <tp>
        <v>260</v>
        <stp/>
        <stp>##V3_BDHV12</stp>
        <stp>25798 HK Equity</stp>
        <stp>WRT_OUTSTANDING</stp>
        <stp>5/19/2016</stp>
        <stp>5/19/2016</stp>
        <stp>[Warrants Data Downloader.xlsm]Monitor!R4258C40</stp>
        <tr r="AN4258" s="1"/>
      </tp>
      <tp>
        <v>350</v>
        <stp/>
        <stp>##V3_BDHV12</stp>
        <stp>66439 HK Equity</stp>
        <stp>WRT_OUTSTANDING</stp>
        <stp>5/19/2016</stp>
        <stp>5/19/2016</stp>
        <stp>[Warrants Data Downloader.xlsm]Monitor!R1179C40</stp>
        <tr r="AN1179" s="1"/>
      </tp>
      <tp>
        <v>100000</v>
        <stp/>
        <stp>##V3_BDHV12</stp>
        <stp>25758 HK Equity</stp>
        <stp>WRT_OUTSTANDING</stp>
        <stp>5/19/2016</stp>
        <stp>5/19/2016</stp>
        <stp>[Warrants Data Downloader.xlsm]Monitor!R4233C40</stp>
        <tr r="AN4233" s="1"/>
      </tp>
      <tp>
        <v>0</v>
        <stp/>
        <stp>##V3_BDHV12</stp>
        <stp>27009 HK Equity</stp>
        <stp>WRT_OUTSTANDING</stp>
        <stp>5/19/2016</stp>
        <stp>5/19/2016</stp>
        <stp>[Warrants Data Downloader.xlsm]Monitor!R5050C40</stp>
        <tr r="AN5050" s="1"/>
      </tp>
      <tp>
        <v>5590</v>
        <stp/>
        <stp>##V3_BDHV12</stp>
        <stp>27019 HK Equity</stp>
        <stp>WRT_OUTSTANDING</stp>
        <stp>5/19/2016</stp>
        <stp>5/19/2016</stp>
        <stp>[Warrants Data Downloader.xlsm]Monitor!R5057C40</stp>
        <tr r="AN5057" s="1"/>
      </tp>
      <tp>
        <v>0</v>
        <stp/>
        <stp>##V3_BDHV12</stp>
        <stp>66379 HK Equity</stp>
        <stp>WRT_OUTSTANDING</stp>
        <stp>5/19/2016</stp>
        <stp>5/19/2016</stp>
        <stp>[Warrants Data Downloader.xlsm]Monitor!R1161C40</stp>
        <tr r="AN1161" s="1"/>
      </tp>
      <tp>
        <v>9137</v>
        <stp/>
        <stp>##V3_BDHV12</stp>
        <stp>25728 HK Equity</stp>
        <stp>WRT_OUTSTANDING</stp>
        <stp>5/19/2016</stp>
        <stp>5/19/2016</stp>
        <stp>[Warrants Data Downloader.xlsm]Monitor!R4217C40</stp>
        <tr r="AN4217" s="1"/>
      </tp>
      <tp>
        <v>18080</v>
        <stp/>
        <stp>##V3_BDHV12</stp>
        <stp>66279 HK Equity</stp>
        <stp>WRT_OUTSTANDING</stp>
        <stp>5/19/2016</stp>
        <stp>5/19/2016</stp>
        <stp>[Warrants Data Downloader.xlsm]Monitor!R1140C40</stp>
        <tr r="AN1140" s="1"/>
      </tp>
      <tp>
        <v>32330</v>
        <stp/>
        <stp>##V3_BDHV12</stp>
        <stp>25698 HK Equity</stp>
        <stp>WRT_OUTSTANDING</stp>
        <stp>5/19/2016</stp>
        <stp>5/19/2016</stp>
        <stp>[Warrants Data Downloader.xlsm]Monitor!R4201C40</stp>
        <tr r="AN4201" s="1"/>
      </tp>
      <tp>
        <v>0</v>
        <stp/>
        <stp>##V3_BDHV12</stp>
        <stp>27039 HK Equity</stp>
        <stp>WRT_OUTSTANDING</stp>
        <stp>5/19/2016</stp>
        <stp>5/19/2016</stp>
        <stp>[Warrants Data Downloader.xlsm]Monitor!R5068C40</stp>
        <tr r="AN5068" s="1"/>
      </tp>
      <tp>
        <v>0</v>
        <stp/>
        <stp>##V3_BDHV12</stp>
        <stp>66309 HK Equity</stp>
        <stp>WRT_OUTSTANDING</stp>
        <stp>5/19/2016</stp>
        <stp>5/19/2016</stp>
        <stp>[Warrants Data Downloader.xlsm]Monitor!R1148C40</stp>
        <tr r="AN1148" s="1"/>
      </tp>
      <tp>
        <v>10240</v>
        <stp/>
        <stp>##V3_BDHV12</stp>
        <stp>26939 HK Equity</stp>
        <stp>WRT_OUTSTANDING</stp>
        <stp>5/19/2016</stp>
        <stp>5/19/2016</stp>
        <stp>[Warrants Data Downloader.xlsm]Monitor!R5013C40</stp>
        <tr r="AN5013" s="1"/>
      </tp>
      <tp>
        <v>86040</v>
        <stp/>
        <stp>##V3_BDHV12</stp>
        <stp>25878 HK Equity</stp>
        <stp>WRT_OUTSTANDING</stp>
        <stp>5/19/2016</stp>
        <stp>5/19/2016</stp>
        <stp>[Warrants Data Downloader.xlsm]Monitor!R4306C40</stp>
        <tr r="AN4306" s="1"/>
      </tp>
      <tp>
        <v>2930</v>
        <stp/>
        <stp>##V3_BDHV12</stp>
        <stp>66119 HK Equity</stp>
        <stp>WRT_OUTSTANDING</stp>
        <stp>5/19/2016</stp>
        <stp>5/19/2016</stp>
        <stp>[Warrants Data Downloader.xlsm]Monitor!R1095C40</stp>
        <tr r="AN1095" s="1"/>
      </tp>
      <tp>
        <v>370</v>
        <stp/>
        <stp>##V3_BDHV12</stp>
        <stp>25898 HK Equity</stp>
        <stp>WRT_OUTSTANDING</stp>
        <stp>5/19/2016</stp>
        <stp>5/19/2016</stp>
        <stp>[Warrants Data Downloader.xlsm]Monitor!R4318C40</stp>
        <tr r="AN4318" s="1"/>
      </tp>
      <tp>
        <v>9630</v>
        <stp/>
        <stp>##V3_BDHV12</stp>
        <stp>26969 HK Equity</stp>
        <stp>WRT_OUTSTANDING</stp>
        <stp>5/19/2016</stp>
        <stp>5/19/2016</stp>
        <stp>[Warrants Data Downloader.xlsm]Monitor!R5031C40</stp>
        <tr r="AN5031" s="1"/>
      </tp>
      <tp>
        <v>4480</v>
        <stp/>
        <stp>##V3_BDHV12</stp>
        <stp>25928 HK Equity</stp>
        <stp>WRT_OUTSTANDING</stp>
        <stp>5/19/2016</stp>
        <stp>5/19/2016</stp>
        <stp>[Warrants Data Downloader.xlsm]Monitor!R4339C40</stp>
        <tr r="AN4339" s="1"/>
      </tp>
      <tp>
        <v>0</v>
        <stp/>
        <stp>##V3_BDHV12</stp>
        <stp>27239 HK Equity</stp>
        <stp>WRT_OUTSTANDING</stp>
        <stp>5/19/2016</stp>
        <stp>5/19/2016</stp>
        <stp>[Warrants Data Downloader.xlsm]Monitor!R5188C40</stp>
        <tr r="AN5188" s="1"/>
      </tp>
      <tp>
        <v>6900</v>
        <stp/>
        <stp>##V3_BDHV12</stp>
        <stp>27249 HK Equity</stp>
        <stp>WRT_OUTSTANDING</stp>
        <stp>5/19/2016</stp>
        <stp>5/19/2016</stp>
        <stp>[Warrants Data Downloader.xlsm]Monitor!R5197C40</stp>
        <tr r="AN5197" s="1"/>
      </tp>
      <tp>
        <v>500</v>
        <stp/>
        <stp>##V3_BDHV12</stp>
        <stp>25908 HK Equity</stp>
        <stp>WRT_OUTSTANDING</stp>
        <stp>5/19/2016</stp>
        <stp>5/19/2016</stp>
        <stp>[Warrants Data Downloader.xlsm]Monitor!R4325C40</stp>
        <tr r="AN4325" s="1"/>
      </tp>
      <tp>
        <v>0</v>
        <stp/>
        <stp>##V3_BDHV12</stp>
        <stp>26959 HK Equity</stp>
        <stp>WRT_OUTSTANDING</stp>
        <stp>5/19/2016</stp>
        <stp>5/19/2016</stp>
        <stp>[Warrants Data Downloader.xlsm]Monitor!R5023C40</stp>
        <tr r="AN5023" s="1"/>
      </tp>
      <tp>
        <v>0</v>
        <stp/>
        <stp>##V3_BDHV12</stp>
        <stp>25948 HK Equity</stp>
        <stp>WRT_OUTSTANDING</stp>
        <stp>5/19/2016</stp>
        <stp>5/19/2016</stp>
        <stp>[Warrants Data Downloader.xlsm]Monitor!R4351C40</stp>
        <tr r="AN4351" s="1"/>
      </tp>
      <tp>
        <v>967</v>
        <stp/>
        <stp>##V3_BDHV12</stp>
        <stp>25958 HK Equity</stp>
        <stp>WRT_OUTSTANDING</stp>
        <stp>5/19/2016</stp>
        <stp>5/19/2016</stp>
        <stp>[Warrants Data Downloader.xlsm]Monitor!R4359C40</stp>
        <tr r="AN4359" s="1"/>
      </tp>
      <tp>
        <v>0</v>
        <stp/>
        <stp>##V3_BDHV12</stp>
        <stp>25978 HK Equity</stp>
        <stp>WRT_OUTSTANDING</stp>
        <stp>5/19/2016</stp>
        <stp>5/19/2016</stp>
        <stp>[Warrants Data Downloader.xlsm]Monitor!R4374C40</stp>
        <tr r="AN4374" s="1"/>
      </tp>
      <tp>
        <v>0</v>
        <stp/>
        <stp>##V3_BDHV12</stp>
        <stp>25968 HK Equity</stp>
        <stp>WRT_OUTSTANDING</stp>
        <stp>5/19/2016</stp>
        <stp>5/19/2016</stp>
        <stp>[Warrants Data Downloader.xlsm]Monitor!R4365C40</stp>
        <tr r="AN4365" s="1"/>
      </tp>
      <tp>
        <v>134</v>
        <stp/>
        <stp>##V3_BDHV12</stp>
        <stp>27109 HK Equity</stp>
        <stp>WRT_OUTSTANDING</stp>
        <stp>5/19/2016</stp>
        <stp>5/19/2016</stp>
        <stp>[Warrants Data Downloader.xlsm]Monitor!R5115C40</stp>
        <tr r="AN5115" s="1"/>
      </tp>
      <tp>
        <v>175</v>
        <stp/>
        <stp>##V3_BDHV12</stp>
        <stp>25998 HK Equity</stp>
        <stp>WRT_OUTSTANDING</stp>
        <stp>5/19/2016</stp>
        <stp>5/19/2016</stp>
        <stp>[Warrants Data Downloader.xlsm]Monitor!R4391C40</stp>
        <tr r="AN4391" s="1"/>
      </tp>
      <tp>
        <v>30</v>
        <stp/>
        <stp>##V3_BDHV12</stp>
        <stp>25988 HK Equity</stp>
        <stp>WRT_OUTSTANDING</stp>
        <stp>5/19/2016</stp>
        <stp>5/19/2016</stp>
        <stp>[Warrants Data Downloader.xlsm]Monitor!R4382C40</stp>
        <tr r="AN4382" s="1"/>
      </tp>
      <tp>
        <v>0</v>
        <stp/>
        <stp>##V3_BDHV12</stp>
        <stp>27099 HK Equity</stp>
        <stp>WRT_OUTSTANDING</stp>
        <stp>5/19/2016</stp>
        <stp>5/19/2016</stp>
        <stp>[Warrants Data Downloader.xlsm]Monitor!R5112C40</stp>
        <tr r="AN5112" s="1"/>
      </tp>
      <tp>
        <v>50</v>
        <stp/>
        <stp>##V3_BDHV12</stp>
        <stp>27139 HK Equity</stp>
        <stp>WRT_OUTSTANDING</stp>
        <stp>5/19/2016</stp>
        <stp>5/19/2016</stp>
        <stp>[Warrants Data Downloader.xlsm]Monitor!R5135C40</stp>
        <tr r="AN5135" s="1"/>
      </tp>
      <tp>
        <v>4280</v>
        <stp/>
        <stp>##V3_BDHV12</stp>
        <stp>27129 HK Equity</stp>
        <stp>WRT_OUTSTANDING</stp>
        <stp>5/19/2016</stp>
        <stp>5/19/2016</stp>
        <stp>[Warrants Data Downloader.xlsm]Monitor!R5127C40</stp>
        <tr r="AN5127" s="1"/>
      </tp>
      <tp>
        <v>236</v>
        <stp/>
        <stp>##V3_BDHV12</stp>
        <stp>27179 HK Equity</stp>
        <stp>WRT_OUTSTANDING</stp>
        <stp>5/19/2016</stp>
        <stp>5/19/2016</stp>
        <stp>[Warrants Data Downloader.xlsm]Monitor!R5153C40</stp>
        <tr r="AN5153" s="1"/>
      </tp>
      <tp>
        <v>4820</v>
        <stp/>
        <stp>##V3_BDHV12</stp>
        <stp>27169 HK Equity</stp>
        <stp>WRT_OUTSTANDING</stp>
        <stp>5/19/2016</stp>
        <stp>5/19/2016</stp>
        <stp>[Warrants Data Downloader.xlsm]Monitor!R5146C40</stp>
        <tr r="AN5146" s="1"/>
      </tp>
      <tp>
        <v>6540</v>
        <stp/>
        <stp>##V3_BDHV12</stp>
        <stp>27159 HK Equity</stp>
        <stp>WRT_OUTSTANDING</stp>
        <stp>5/19/2016</stp>
        <stp>5/19/2016</stp>
        <stp>[Warrants Data Downloader.xlsm]Monitor!R5144C40</stp>
        <tr r="AN5144" s="1"/>
      </tp>
      <tp>
        <v>0</v>
        <stp/>
        <stp>##V3_BDHV12</stp>
        <stp>27189 HK Equity</stp>
        <stp>WRT_OUTSTANDING</stp>
        <stp>5/19/2016</stp>
        <stp>5/19/2016</stp>
        <stp>[Warrants Data Downloader.xlsm]Monitor!R5162C40</stp>
        <tr r="AN5162" s="1"/>
      </tp>
      <tp>
        <v>38650</v>
        <stp/>
        <stp>##V3_BDHV12</stp>
        <stp>66819 HK Equity</stp>
        <stp>WRT_OUTSTANDING</stp>
        <stp>5/19/2016</stp>
        <stp>5/19/2016</stp>
        <stp>[Warrants Data Downloader.xlsm]Monitor!R1310C40</stp>
        <tr r="AN1310" s="1"/>
      </tp>
      <tp>
        <v>660</v>
        <stp/>
        <stp>##V3_BDHV12</stp>
        <stp>66849 HK Equity</stp>
        <stp>WRT_OUTSTANDING</stp>
        <stp>5/19/2016</stp>
        <stp>5/19/2016</stp>
        <stp>[Warrants Data Downloader.xlsm]Monitor!R1316C40</stp>
        <tr r="AN1316" s="1"/>
      </tp>
      <tp>
        <v>2140</v>
        <stp/>
        <stp>##V3_BDHV12</stp>
        <stp>66829 HK Equity</stp>
        <stp>WRT_OUTSTANDING</stp>
        <stp>5/19/2016</stp>
        <stp>5/19/2016</stp>
        <stp>[Warrants Data Downloader.xlsm]Monitor!R1311C40</stp>
        <tr r="AN1311" s="1"/>
      </tp>
      <tp>
        <v>0</v>
        <stp/>
        <stp>##V3_BDHV12</stp>
        <stp>66909 HK Equity</stp>
        <stp>WRT_OUTSTANDING</stp>
        <stp>5/19/2016</stp>
        <stp>5/19/2016</stp>
        <stp>[Warrants Data Downloader.xlsm]Monitor!R1336C40</stp>
        <tr r="AN1336" s="1"/>
      </tp>
      <tp>
        <v>20620</v>
        <stp/>
        <stp>##V3_BDHV12</stp>
        <stp>66919 HK Equity</stp>
        <stp>WRT_OUTSTANDING</stp>
        <stp>5/19/2016</stp>
        <stp>5/19/2016</stp>
        <stp>[Warrants Data Downloader.xlsm]Monitor!R1338C40</stp>
        <tr r="AN1338" s="1"/>
      </tp>
      <tp>
        <v>160</v>
        <stp/>
        <stp>##V3_BDHV12</stp>
        <stp>27389 HK Equity</stp>
        <stp>WRT_OUTSTANDING</stp>
        <stp>5/19/2016</stp>
        <stp>5/19/2016</stp>
        <stp>[Warrants Data Downloader.xlsm]Monitor!R5284C40</stp>
        <tr r="AN5284" s="1"/>
      </tp>
      <tp>
        <v>0</v>
        <stp/>
        <stp>##V3_BDHV12</stp>
        <stp>66979 HK Equity</stp>
        <stp>WRT_OUTSTANDING</stp>
        <stp>5/19/2016</stp>
        <stp>5/19/2016</stp>
        <stp>[Warrants Data Downloader.xlsm]Monitor!R1355C40</stp>
        <tr r="AN1355" s="1"/>
      </tp>
      <tp>
        <v>3268</v>
        <stp/>
        <stp>##V3_BDHV12</stp>
        <stp>25478 HK Equity</stp>
        <stp>WRT_OUTSTANDING</stp>
        <stp>5/19/2016</stp>
        <stp>5/19/2016</stp>
        <stp>[Warrants Data Downloader.xlsm]Monitor!R4082C40</stp>
        <tr r="AN4082" s="1"/>
      </tp>
      <tp>
        <v>0</v>
        <stp/>
        <stp>##V3_BDHV12</stp>
        <stp>65829 HK Equity</stp>
        <stp>WRT_OUTSTANDING</stp>
        <stp>5/19/2016</stp>
        <stp>5/19/2016</stp>
        <stp>[Warrants Data Downloader.xlsm]Monitor!R1045C40</stp>
        <tr r="AN1045" s="1"/>
      </tp>
      <tp>
        <v>10</v>
        <stp/>
        <stp>##V3_BDHV12</stp>
        <stp>65859 HK Equity</stp>
        <stp>WRT_OUTSTANDING</stp>
        <stp>5/19/2016</stp>
        <stp>5/19/2016</stp>
        <stp>[Warrants Data Downloader.xlsm]Monitor!R1049C40</stp>
        <tr r="AN1049" s="1"/>
      </tp>
      <tp>
        <v>90</v>
        <stp/>
        <stp>##V3_BDHV12</stp>
        <stp>66929 HK Equity</stp>
        <stp>WRT_OUTSTANDING</stp>
        <stp>5/19/2016</stp>
        <stp>5/19/2016</stp>
        <stp>[Warrants Data Downloader.xlsm]Monitor!R1344C40</stp>
        <tr r="AN1344" s="1"/>
      </tp>
      <tp>
        <v>100</v>
        <stp/>
        <stp>##V3_BDHV12</stp>
        <stp>65869 HK Equity</stp>
        <stp>WRT_OUTSTANDING</stp>
        <stp>5/19/2016</stp>
        <stp>5/19/2016</stp>
        <stp>[Warrants Data Downloader.xlsm]Monitor!R1051C40</stp>
        <tr r="AN1051" s="1"/>
      </tp>
      <tp>
        <v>800</v>
        <stp/>
        <stp>##V3_BDHV12</stp>
        <stp>25488 HK Equity</stp>
        <stp>WRT_OUTSTANDING</stp>
        <stp>5/19/2016</stp>
        <stp>5/19/2016</stp>
        <stp>[Warrants Data Downloader.xlsm]Monitor!R4090C40</stp>
        <tr r="AN4090" s="1"/>
      </tp>
      <tp>
        <v>70</v>
        <stp/>
        <stp>##V3_BDHV12</stp>
        <stp>27409 HK Equity</stp>
        <stp>WRT_OUTSTANDING</stp>
        <stp>5/19/2016</stp>
        <stp>5/19/2016</stp>
        <stp>[Warrants Data Downloader.xlsm]Monitor!R5298C40</stp>
        <tr r="AN5298" s="1"/>
      </tp>
      <tp>
        <v>28732</v>
        <stp/>
        <stp>##V3_BDHV12</stp>
        <stp>25498 HK Equity</stp>
        <stp>WRT_OUTSTANDING</stp>
        <stp>5/19/2016</stp>
        <stp>5/19/2016</stp>
        <stp>[Warrants Data Downloader.xlsm]Monitor!R4097C40</stp>
        <tr r="AN4097" s="1"/>
      </tp>
      <tp>
        <v>250</v>
        <stp/>
        <stp>##V3_BDHV12</stp>
        <stp>65919 HK Equity</stp>
        <stp>WRT_OUTSTANDING</stp>
        <stp>5/19/2016</stp>
        <stp>5/19/2016</stp>
        <stp>[Warrants Data Downloader.xlsm]Monitor!R1061C40</stp>
        <tr r="AN1061" s="1"/>
      </tp>
      <tp>
        <v>657</v>
        <stp/>
        <stp>##V3_BDHV12</stp>
        <stp>66999 HK Equity</stp>
        <stp>WRT_OUTSTANDING</stp>
        <stp>5/19/2016</stp>
        <stp>5/19/2016</stp>
        <stp>[Warrants Data Downloader.xlsm]Monitor!R1363C40</stp>
        <tr r="AN1363" s="1"/>
      </tp>
      <tp>
        <v>200</v>
        <stp/>
        <stp>##V3_BDHV12</stp>
        <stp>27299 HK Equity</stp>
        <stp>WRT_OUTSTANDING</stp>
        <stp>5/19/2016</stp>
        <stp>5/19/2016</stp>
        <stp>[Warrants Data Downloader.xlsm]Monitor!R5229C40</stp>
        <tr r="AN5229" s="1"/>
      </tp>
      <tp>
        <v>80</v>
        <stp/>
        <stp>##V3_BDHV12</stp>
        <stp>27309 HK Equity</stp>
        <stp>WRT_OUTSTANDING</stp>
        <stp>5/19/2016</stp>
        <stp>5/19/2016</stp>
        <stp>[Warrants Data Downloader.xlsm]Monitor!R5234C40</stp>
        <tr r="AN5234" s="1"/>
      </tp>
      <tp>
        <v>2550</v>
        <stp/>
        <stp>##V3_BDHV12</stp>
        <stp>27319 HK Equity</stp>
        <stp>WRT_OUTSTANDING</stp>
        <stp>5/19/2016</stp>
        <stp>5/19/2016</stp>
        <stp>[Warrants Data Downloader.xlsm]Monitor!R5239C40</stp>
        <tr r="AN5239" s="1"/>
      </tp>
      <tp>
        <v>9890</v>
        <stp/>
        <stp>##V3_BDHV12</stp>
        <stp>25428 HK Equity</stp>
        <stp>WRT_OUTSTANDING</stp>
        <stp>5/19/2016</stp>
        <stp>5/19/2016</stp>
        <stp>[Warrants Data Downloader.xlsm]Monitor!R4049C40</stp>
        <tr r="AN4049" s="1"/>
      </tp>
      <tp>
        <v>20490</v>
        <stp/>
        <stp>##V3_BDHV12</stp>
        <stp>27289 HK Equity</stp>
        <stp>WRT_OUTSTANDING</stp>
        <stp>5/19/2016</stp>
        <stp>5/19/2016</stp>
        <stp>[Warrants Data Downloader.xlsm]Monitor!R5224C40</stp>
        <tr r="AN5224" s="1"/>
      </tp>
      <tp>
        <v>2385</v>
        <stp/>
        <stp>##V3_BDHV12</stp>
        <stp>25438 HK Equity</stp>
        <stp>WRT_OUTSTANDING</stp>
        <stp>5/19/2016</stp>
        <stp>5/19/2016</stp>
        <stp>[Warrants Data Downloader.xlsm]Monitor!R4054C40</stp>
        <tr r="AN4054" s="1"/>
      </tp>
      <tp>
        <v>580</v>
        <stp/>
        <stp>##V3_BDHV12</stp>
        <stp>25368 HK Equity</stp>
        <stp>WRT_OUTSTANDING</stp>
        <stp>5/19/2016</stp>
        <stp>5/19/2016</stp>
        <stp>[Warrants Data Downloader.xlsm]Monitor!R4010C40</stp>
        <tr r="AN4010" s="1"/>
      </tp>
      <tp>
        <v>0</v>
        <stp/>
        <stp>##V3_BDHV12</stp>
        <stp>27279 HK Equity</stp>
        <stp>WRT_OUTSTANDING</stp>
        <stp>5/19/2016</stp>
        <stp>5/19/2016</stp>
        <stp>[Warrants Data Downloader.xlsm]Monitor!R5215C40</stp>
        <tr r="AN5215" s="1"/>
      </tp>
      <tp>
        <v>29140</v>
        <stp/>
        <stp>##V3_BDHV12</stp>
        <stp>25348 HK Equity</stp>
        <stp>WRT_OUTSTANDING</stp>
        <stp>5/19/2016</stp>
        <stp>5/19/2016</stp>
        <stp>[Warrants Data Downloader.xlsm]Monitor!R4002C40</stp>
        <tr r="AN4002" s="1"/>
      </tp>
      <tp>
        <v>28880</v>
        <stp/>
        <stp>##V3_BDHV12</stp>
        <stp>65799 HK Equity</stp>
        <stp>WRT_OUTSTANDING</stp>
        <stp>5/19/2016</stp>
        <stp>5/19/2016</stp>
        <stp>[Warrants Data Downloader.xlsm]Monitor!R1040C40</stp>
        <tr r="AN1040" s="1"/>
      </tp>
      <tp>
        <v>730</v>
        <stp/>
        <stp>##V3_BDHV12</stp>
        <stp>27379 HK Equity</stp>
        <stp>WRT_OUTSTANDING</stp>
        <stp>5/19/2016</stp>
        <stp>5/19/2016</stp>
        <stp>[Warrants Data Downloader.xlsm]Monitor!R5274C40</stp>
        <tr r="AN5274" s="1"/>
      </tp>
      <tp>
        <v>0</v>
        <stp/>
        <stp>##V3_BDHV12</stp>
        <stp>27369 HK Equity</stp>
        <stp>WRT_OUTSTANDING</stp>
        <stp>5/19/2016</stp>
        <stp>5/19/2016</stp>
        <stp>[Warrants Data Downloader.xlsm]Monitor!R5270C40</stp>
        <tr r="AN5270" s="1"/>
      </tp>
      <tp>
        <v>0</v>
        <stp/>
        <stp>##V3_BDHV12</stp>
        <stp>65719 HK Equity</stp>
        <stp>WRT_OUTSTANDING</stp>
        <stp>5/19/2016</stp>
        <stp>5/19/2016</stp>
        <stp>[Warrants Data Downloader.xlsm]Monitor!R1021C40</stp>
        <tr r="AN1021" s="1"/>
      </tp>
      <tp>
        <v>150</v>
        <stp/>
        <stp>##V3_BDHV12</stp>
        <stp>27359 HK Equity</stp>
        <stp>WRT_OUTSTANDING</stp>
        <stp>5/19/2016</stp>
        <stp>5/19/2016</stp>
        <stp>[Warrants Data Downloader.xlsm]Monitor!R5264C40</stp>
        <tr r="AN5264" s="1"/>
      </tp>
      <tp>
        <v>0</v>
        <stp/>
        <stp>##V3_BDHV12</stp>
        <stp>65619 HK Equity</stp>
        <stp>WRT_OUTSTANDING</stp>
        <stp>5/19/2016</stp>
        <stp>5/19/2016</stp>
        <stp>[Warrants Data Downloader.xlsm]Monitor!R1001C40</stp>
        <tr r="AN1001" s="1"/>
      </tp>
      <tp>
        <v>0</v>
        <stp/>
        <stp>##V3_BDHV12</stp>
        <stp>65709 HK Equity</stp>
        <stp>WRT_OUTSTANDING</stp>
        <stp>5/19/2016</stp>
        <stp>5/19/2016</stp>
        <stp>[Warrants Data Downloader.xlsm]Monitor!R1018C40</stp>
        <tr r="AN1018" s="1"/>
      </tp>
      <tp>
        <v>13250</v>
        <stp/>
        <stp>##V3_BDHV12</stp>
        <stp>27349 HK Equity</stp>
        <stp>WRT_OUTSTANDING</stp>
        <stp>5/19/2016</stp>
        <stp>5/19/2016</stp>
        <stp>[Warrants Data Downloader.xlsm]Monitor!R5259C40</stp>
        <tr r="AN5259" s="1"/>
      </tp>
      <tp>
        <v>0</v>
        <stp/>
        <stp>##V3_BDHV12</stp>
        <stp>65679 HK Equity</stp>
        <stp>WRT_OUTSTANDING</stp>
        <stp>5/19/2016</stp>
        <stp>5/19/2016</stp>
        <stp>[Warrants Data Downloader.xlsm]Monitor!R1017C40</stp>
        <tr r="AN1017" s="1"/>
      </tp>
      <tp>
        <v>0</v>
        <stp/>
        <stp>##V3_BDHV12</stp>
        <stp>65669 HK Equity</stp>
        <stp>WRT_OUTSTANDING</stp>
        <stp>5/19/2016</stp>
        <stp>5/19/2016</stp>
        <stp>[Warrants Data Downloader.xlsm]Monitor!R1014C40</stp>
        <tr r="AN1014" s="1"/>
      </tp>
      <tp>
        <v>140</v>
        <stp/>
        <stp>##V3_BDHV12</stp>
        <stp>27329 HK Equity</stp>
        <stp>WRT_OUTSTANDING</stp>
        <stp>5/19/2016</stp>
        <stp>5/19/2016</stp>
        <stp>[Warrants Data Downloader.xlsm]Monitor!R5246C40</stp>
        <tr r="AN5246" s="1"/>
      </tp>
      <tp>
        <v>0</v>
        <stp/>
        <stp>##V3_BDHV12</stp>
        <stp>65659 HK Equity</stp>
        <stp>WRT_OUTSTANDING</stp>
        <stp>5/19/2016</stp>
        <stp>5/19/2016</stp>
        <stp>[Warrants Data Downloader.xlsm]Monitor!R1012C40</stp>
        <tr r="AN1012" s="1"/>
      </tp>
      <tp>
        <v>9100</v>
        <stp/>
        <stp>##V3_BDHV12</stp>
        <stp>66799 HK Equity</stp>
        <stp>WRT_OUTSTANDING</stp>
        <stp>5/19/2016</stp>
        <stp>5/19/2016</stp>
        <stp>[Warrants Data Downloader.xlsm]Monitor!R1304C40</stp>
        <tr r="AN1304" s="1"/>
      </tp>
      <tp>
        <v>0</v>
        <stp/>
        <stp>##V3_BDHV12</stp>
        <stp>67049 HK Equity</stp>
        <stp>WRT_OUTSTANDING</stp>
        <stp>5/19/2016</stp>
        <stp>5/19/2016</stp>
        <stp>[Warrants Data Downloader.xlsm]Monitor!R1381C40</stp>
        <tr r="AN1381" s="1"/>
      </tp>
      <tp>
        <v>26000</v>
        <stp/>
        <stp>##V3_BDHV12</stp>
        <stp>67069 HK Equity</stp>
        <stp>WRT_OUTSTANDING</stp>
        <stp>5/19/2016</stp>
        <stp>5/19/2016</stp>
        <stp>[Warrants Data Downloader.xlsm]Monitor!R1390C40</stp>
        <tr r="AN1390" s="1"/>
      </tp>
      <tp>
        <v>697</v>
        <stp/>
        <stp>##V3_BDHV12</stp>
        <stp>27589 HK Equity</stp>
        <stp>WRT_OUTSTANDING</stp>
        <stp>5/19/2016</stp>
        <stp>5/19/2016</stp>
        <stp>[Warrants Data Downloader.xlsm]Monitor!R5399C40</stp>
        <tr r="AN5399" s="1"/>
      </tp>
      <tp>
        <v>120</v>
        <stp/>
        <stp>##V3_BDHV12</stp>
        <stp>27569 HK Equity</stp>
        <stp>WRT_OUTSTANDING</stp>
        <stp>5/19/2016</stp>
        <stp>5/19/2016</stp>
        <stp>[Warrants Data Downloader.xlsm]Monitor!R5394C40</stp>
        <tr r="AN5394" s="1"/>
      </tp>
      <tp>
        <v>1260</v>
        <stp/>
        <stp>##V3_BDHV12</stp>
        <stp>27559 HK Equity</stp>
        <stp>WRT_OUTSTANDING</stp>
        <stp>5/19/2016</stp>
        <stp>5/19/2016</stp>
        <stp>[Warrants Data Downloader.xlsm]Monitor!R5389C40</stp>
        <tr r="AN5389" s="1"/>
      </tp>
      <tp>
        <v>62170</v>
        <stp/>
        <stp>##V3_BDHV12</stp>
        <stp>25688 HK Equity</stp>
        <stp>WRT_OUTSTANDING</stp>
        <stp>5/19/2016</stp>
        <stp>5/19/2016</stp>
        <stp>[Warrants Data Downloader.xlsm]Monitor!R4193C40</stp>
        <tr r="AN4193" s="1"/>
      </tp>
      <tp>
        <v>0</v>
        <stp/>
        <stp>##V3_BDHV12</stp>
        <stp>66669 HK Equity</stp>
        <stp>WRT_OUTSTANDING</stp>
        <stp>5/19/2016</stp>
        <stp>5/19/2016</stp>
        <stp>[Warrants Data Downloader.xlsm]Monitor!R1262C40</stp>
        <tr r="AN1262" s="1"/>
      </tp>
      <tp>
        <v>0</v>
        <stp/>
        <stp>##V3_BDHV12</stp>
        <stp>66709 HK Equity</stp>
        <stp>WRT_OUTSTANDING</stp>
        <stp>5/19/2016</stp>
        <stp>5/19/2016</stp>
        <stp>[Warrants Data Downloader.xlsm]Monitor!R1274C40</stp>
        <tr r="AN1274" s="1"/>
      </tp>
      <tp>
        <v>10</v>
        <stp/>
        <stp>##V3_BDHV12</stp>
        <stp>27509 HK Equity</stp>
        <stp>WRT_OUTSTANDING</stp>
        <stp>5/19/2016</stp>
        <stp>5/19/2016</stp>
        <stp>[Warrants Data Downloader.xlsm]Monitor!R5356C40</stp>
        <tr r="AN5356" s="1"/>
      </tp>
      <tp>
        <v>4350</v>
        <stp/>
        <stp>##V3_BDHV12</stp>
        <stp>66719 HK Equity</stp>
        <stp>WRT_OUTSTANDING</stp>
        <stp>5/19/2016</stp>
        <stp>5/19/2016</stp>
        <stp>[Warrants Data Downloader.xlsm]Monitor!R1277C40</stp>
        <tr r="AN1277" s="1"/>
      </tp>
      <tp>
        <v>28910</v>
        <stp/>
        <stp>##V3_BDHV12</stp>
        <stp>25638 HK Equity</stp>
        <stp>WRT_OUTSTANDING</stp>
        <stp>5/19/2016</stp>
        <stp>5/19/2016</stp>
        <stp>[Warrants Data Downloader.xlsm]Monitor!R4169C40</stp>
        <tr r="AN4169" s="1"/>
      </tp>
      <tp>
        <v>0</v>
        <stp/>
        <stp>##V3_BDHV12</stp>
        <stp>66729 HK Equity</stp>
        <stp>WRT_OUTSTANDING</stp>
        <stp>5/19/2016</stp>
        <stp>5/19/2016</stp>
        <stp>[Warrants Data Downloader.xlsm]Monitor!R1278C40</stp>
        <tr r="AN1278" s="1"/>
      </tp>
      <tp>
        <v>2046</v>
        <stp/>
        <stp>##V3_BDHV12</stp>
        <stp>27489 HK Equity</stp>
        <stp>WRT_OUTSTANDING</stp>
        <stp>5/19/2016</stp>
        <stp>5/19/2016</stp>
        <stp>[Warrants Data Downloader.xlsm]Monitor!R5346C40</stp>
        <tr r="AN5346" s="1"/>
      </tp>
      <tp>
        <v>0</v>
        <stp/>
        <stp>##V3_BDHV12</stp>
        <stp>25658 HK Equity</stp>
        <stp>WRT_OUTSTANDING</stp>
        <stp>5/19/2016</stp>
        <stp>5/19/2016</stp>
        <stp>[Warrants Data Downloader.xlsm]Monitor!R4179C40</stp>
        <tr r="AN4179" s="1"/>
      </tp>
      <tp>
        <v>10</v>
        <stp/>
        <stp>##V3_BDHV12</stp>
        <stp>25598 HK Equity</stp>
        <stp>WRT_OUTSTANDING</stp>
        <stp>5/19/2016</stp>
        <stp>5/19/2016</stp>
        <stp>[Warrants Data Downloader.xlsm]Monitor!R4147C40</stp>
        <tr r="AN4147" s="1"/>
      </tp>
      <tp>
        <v>83580</v>
        <stp/>
        <stp>##V3_BDHV12</stp>
        <stp>66619 HK Equity</stp>
        <stp>WRT_OUTSTANDING</stp>
        <stp>5/19/2016</stp>
        <stp>5/19/2016</stp>
        <stp>[Warrants Data Downloader.xlsm]Monitor!R1247C40</stp>
        <tr r="AN1247" s="1"/>
      </tp>
      <tp>
        <v>0</v>
        <stp/>
        <stp>##V3_BDHV12</stp>
        <stp>27549 HK Equity</stp>
        <stp>WRT_OUTSTANDING</stp>
        <stp>5/19/2016</stp>
        <stp>5/19/2016</stp>
        <stp>[Warrants Data Downloader.xlsm]Monitor!R5379C40</stp>
        <tr r="AN5379" s="1"/>
      </tp>
      <tp>
        <v>19968</v>
        <stp/>
        <stp>##V3_BDHV12</stp>
        <stp>27519 HK Equity</stp>
        <stp>WRT_OUTSTANDING</stp>
        <stp>5/19/2016</stp>
        <stp>5/19/2016</stp>
        <stp>[Warrants Data Downloader.xlsm]Monitor!R5361C40</stp>
        <tr r="AN5361" s="1"/>
      </tp>
      <tp>
        <v>16350</v>
        <stp/>
        <stp>##V3_BDHV12</stp>
        <stp>25618 HK Equity</stp>
        <stp>WRT_OUTSTANDING</stp>
        <stp>5/19/2016</stp>
        <stp>5/19/2016</stp>
        <stp>[Warrants Data Downloader.xlsm]Monitor!R4154C40</stp>
        <tr r="AN4154" s="1"/>
      </tp>
      <tp>
        <v>380</v>
        <stp/>
        <stp>##V3_BDHV12</stp>
        <stp>27529 HK Equity</stp>
        <stp>WRT_OUTSTANDING</stp>
        <stp>5/19/2016</stp>
        <stp>5/19/2016</stp>
        <stp>[Warrants Data Downloader.xlsm]Monitor!R5368C40</stp>
        <tr r="AN5368" s="1"/>
      </tp>
      <tp>
        <v>80</v>
        <stp/>
        <stp>##V3_BDHV12</stp>
        <stp>25538 HK Equity</stp>
        <stp>WRT_OUTSTANDING</stp>
        <stp>5/19/2016</stp>
        <stp>5/19/2016</stp>
        <stp>[Warrants Data Downloader.xlsm]Monitor!R4117C40</stp>
        <tr r="AN4117" s="1"/>
      </tp>
      <tp>
        <v>0</v>
        <stp/>
        <stp>##V3_BDHV12</stp>
        <stp>25508 HK Equity</stp>
        <stp>WRT_OUTSTANDING</stp>
        <stp>5/19/2016</stp>
        <stp>5/19/2016</stp>
        <stp>[Warrants Data Downloader.xlsm]Monitor!R4103C40</stp>
        <tr r="AN4103" s="1"/>
      </tp>
      <tp>
        <v>0</v>
        <stp/>
        <stp>##V3_BDHV12</stp>
        <stp>27439 HK Equity</stp>
        <stp>WRT_OUTSTANDING</stp>
        <stp>5/19/2016</stp>
        <stp>5/19/2016</stp>
        <stp>[Warrants Data Downloader.xlsm]Monitor!R5317C40</stp>
        <tr r="AN5317" s="1"/>
      </tp>
      <tp>
        <v>7130</v>
        <stp/>
        <stp>##V3_BDHV12</stp>
        <stp>25518 HK Equity</stp>
        <stp>WRT_OUTSTANDING</stp>
        <stp>5/19/2016</stp>
        <stp>5/19/2016</stp>
        <stp>[Warrants Data Downloader.xlsm]Monitor!R4107C40</stp>
        <tr r="AN4107" s="1"/>
      </tp>
      <tp>
        <v>7110</v>
        <stp/>
        <stp>##V3_BDHV12</stp>
        <stp>66509 HK Equity</stp>
        <stp>WRT_OUTSTANDING</stp>
        <stp>5/19/2016</stp>
        <stp>5/19/2016</stp>
        <stp>[Warrants Data Downloader.xlsm]Monitor!R1208C40</stp>
        <tr r="AN1208" s="1"/>
      </tp>
      <tp>
        <v>2120</v>
        <stp/>
        <stp>##V3_BDHV12</stp>
        <stp>66579 HK Equity</stp>
        <stp>WRT_OUTSTANDING</stp>
        <stp>5/19/2016</stp>
        <stp>5/19/2016</stp>
        <stp>[Warrants Data Downloader.xlsm]Monitor!R1232C40</stp>
        <tr r="AN1232" s="1"/>
      </tp>
      <tp>
        <v>1302</v>
        <stp/>
        <stp>##V3_BDHV12</stp>
        <stp>27449 HK Equity</stp>
        <stp>WRT_OUTSTANDING</stp>
        <stp>5/19/2016</stp>
        <stp>5/19/2016</stp>
        <stp>[Warrants Data Downloader.xlsm]Monitor!R5323C40</stp>
        <tr r="AN5323" s="1"/>
      </tp>
      <tp>
        <v>50</v>
        <stp/>
        <stp>##V3_BDHV12</stp>
        <stp>27459 HK Equity</stp>
        <stp>WRT_OUTSTANDING</stp>
        <stp>5/19/2016</stp>
        <stp>5/19/2016</stp>
        <stp>[Warrants Data Downloader.xlsm]Monitor!R5328C40</stp>
        <tr r="AN5328" s="1"/>
      </tp>
      <tp>
        <v>1340</v>
        <stp/>
        <stp>##V3_BDHV12</stp>
        <stp>66589 HK Equity</stp>
        <stp>WRT_OUTSTANDING</stp>
        <stp>5/19/2016</stp>
        <stp>5/19/2016</stp>
        <stp>[Warrants Data Downloader.xlsm]Monitor!R1236C40</stp>
        <tr r="AN1236" s="1"/>
      </tp>
      <tp>
        <v>101480</v>
        <stp/>
        <stp>##V3_BDHV12</stp>
        <stp>66559 HK Equity</stp>
        <stp>WRT_OUTSTANDING</stp>
        <stp>5/19/2016</stp>
        <stp>5/19/2016</stp>
        <stp>[Warrants Data Downloader.xlsm]Monitor!R1225C40</stp>
        <tr r="AN1225" s="1"/>
      </tp>
      <tp>
        <v>387</v>
        <stp/>
        <stp>##V3_BDHV12</stp>
        <stp>67019 HK Equity</stp>
        <stp>WRT_OUTSTANDING</stp>
        <stp>5/19/2016</stp>
        <stp>5/19/2016</stp>
        <stp>[Warrants Data Downloader.xlsm]Monitor!R1370C40</stp>
        <tr r="AN1370" s="1"/>
      </tp>
      <tp>
        <v>9290</v>
        <stp/>
        <stp>##V3_BDHV12</stp>
        <stp>25548 HK Equity</stp>
        <stp>WRT_OUTSTANDING</stp>
        <stp>5/19/2016</stp>
        <stp>5/19/2016</stp>
        <stp>[Warrants Data Downloader.xlsm]Monitor!R4122C40</stp>
        <tr r="AN4122" s="1"/>
      </tp>
      <tp>
        <v>14</v>
        <stp/>
        <stp>##V3_BDHV12</stp>
        <stp>26808 HK Equity</stp>
        <stp>WRT_OUTSTANDING</stp>
        <stp>5/19/2016</stp>
        <stp>5/19/2016</stp>
        <stp>[Warrants Data Downloader.xlsm]Monitor!R4928C40</stp>
        <tr r="AN4928" s="1"/>
      </tp>
      <tp>
        <v>0</v>
        <stp/>
        <stp>##V3_BDHV12</stp>
        <stp>69929 HK Equity</stp>
        <stp>WRT_OUTSTANDING</stp>
        <stp>5/19/2016</stp>
        <stp>5/19/2016</stp>
        <stp>[Warrants Data Downloader.xlsm]Monitor!R1623C40</stp>
        <tr r="AN1623" s="1"/>
      </tp>
      <tp>
        <v>10</v>
        <stp/>
        <stp>##V3_BDHV12</stp>
        <stp>69919 HK Equity</stp>
        <stp>WRT_OUTSTANDING</stp>
        <stp>5/19/2016</stp>
        <stp>5/19/2016</stp>
        <stp>[Warrants Data Downloader.xlsm]Monitor!R1622C40</stp>
        <tr r="AN1622" s="1"/>
      </tp>
      <tp>
        <v>90</v>
        <stp/>
        <stp>##V3_BDHV12</stp>
        <stp>26818 HK Equity</stp>
        <stp>WRT_OUTSTANDING</stp>
        <stp>5/19/2016</stp>
        <stp>5/19/2016</stp>
        <stp>[Warrants Data Downloader.xlsm]Monitor!R4935C40</stp>
        <tr r="AN4935" s="1"/>
      </tp>
      <tp>
        <v>71585</v>
        <stp/>
        <stp>##V3_BDHV12</stp>
        <stp>26838 HK Equity</stp>
        <stp>WRT_OUTSTANDING</stp>
        <stp>5/19/2016</stp>
        <stp>5/19/2016</stp>
        <stp>[Warrants Data Downloader.xlsm]Monitor!R4953C40</stp>
        <tr r="AN4953" s="1"/>
      </tp>
      <tp>
        <v>4950</v>
        <stp/>
        <stp>##V3_BDHV12</stp>
        <stp>26848 HK Equity</stp>
        <stp>WRT_OUTSTANDING</stp>
        <stp>5/19/2016</stp>
        <stp>5/19/2016</stp>
        <stp>[Warrants Data Downloader.xlsm]Monitor!R4959C40</stp>
        <tr r="AN4959" s="1"/>
      </tp>
      <tp>
        <v>0</v>
        <stp/>
        <stp>##V3_BDHV12</stp>
        <stp>26878 HK Equity</stp>
        <stp>WRT_OUTSTANDING</stp>
        <stp>5/19/2016</stp>
        <stp>5/19/2016</stp>
        <stp>[Warrants Data Downloader.xlsm]Monitor!R4977C40</stp>
        <tr r="AN4977" s="1"/>
      </tp>
      <tp>
        <v>64640</v>
        <stp/>
        <stp>##V3_BDHV12</stp>
        <stp>26908 HK Equity</stp>
        <stp>WRT_OUTSTANDING</stp>
        <stp>5/19/2016</stp>
        <stp>5/19/2016</stp>
        <stp>[Warrants Data Downloader.xlsm]Monitor!R4995C40</stp>
        <tr r="AN4995" s="1"/>
      </tp>
      <tp>
        <v>0</v>
        <stp/>
        <stp>##V3_BDHV12</stp>
        <stp>28109 HK Equity</stp>
        <stp>WRT_OUTSTANDING</stp>
        <stp>5/19/2016</stp>
        <stp>5/19/2016</stp>
        <stp>[Warrants Data Downloader.xlsm]Monitor!R5702C40</stp>
        <tr r="AN5702" s="1"/>
      </tp>
      <tp>
        <v>10</v>
        <stp/>
        <stp>##V3_BDHV12</stp>
        <stp>28359 HK Equity</stp>
        <stp>WRT_OUTSTANDING</stp>
        <stp>5/19/2016</stp>
        <stp>5/19/2016</stp>
        <stp>[Warrants Data Downloader.xlsm]Monitor!R5714C40</stp>
        <tr r="AN5714" s="1"/>
      </tp>
      <tp>
        <v>2166</v>
        <stp/>
        <stp>##V3_BDHV12</stp>
        <stp>28229 HK Equity</stp>
        <stp>WRT_OUTSTANDING</stp>
        <stp>5/19/2016</stp>
        <stp>5/19/2016</stp>
        <stp>[Warrants Data Downloader.xlsm]Monitor!R5709C40</stp>
        <tr r="AN5709" s="1"/>
      </tp>
      <tp>
        <v>4020</v>
        <stp/>
        <stp>##V3_BDHV12</stp>
        <stp>28239 HK Equity</stp>
        <stp>WRT_OUTSTANDING</stp>
        <stp>5/19/2016</stp>
        <stp>5/19/2016</stp>
        <stp>[Warrants Data Downloader.xlsm]Monitor!R5710C40</stp>
        <tr r="AN5710" s="1"/>
      </tp>
      <tp>
        <v>6155</v>
        <stp/>
        <stp>##V3_BDHV12</stp>
        <stp>28649 HK Equity</stp>
        <stp>WRT_OUTSTANDING</stp>
        <stp>5/19/2016</stp>
        <stp>5/19/2016</stp>
        <stp>[Warrants Data Downloader.xlsm]Monitor!R5722C40</stp>
        <tr r="AN5722" s="1"/>
      </tp>
      <tp>
        <v>16600</v>
        <stp/>
        <stp>##V3_BDHV12</stp>
        <stp>28709 HK Equity</stp>
        <stp>WRT_OUTSTANDING</stp>
        <stp>5/19/2016</stp>
        <stp>5/19/2016</stp>
        <stp>[Warrants Data Downloader.xlsm]Monitor!R5726C40</stp>
        <tr r="AN5726" s="1"/>
      </tp>
      <tp>
        <v>2380</v>
        <stp/>
        <stp>##V3_BDHV12</stp>
        <stp>69739 HK Equity</stp>
        <stp>WRT_OUTSTANDING</stp>
        <stp>5/19/2016</stp>
        <stp>5/19/2016</stp>
        <stp>[Warrants Data Downloader.xlsm]Monitor!R1615C40</stp>
        <tr r="AN1615" s="1"/>
      </tp>
      <tp>
        <v>61010</v>
        <stp/>
        <stp>##V3_BDHV12</stp>
        <stp>26788 HK Equity</stp>
        <stp>WRT_OUTSTANDING</stp>
        <stp>5/19/2016</stp>
        <stp>5/19/2016</stp>
        <stp>[Warrants Data Downloader.xlsm]Monitor!R4914C40</stp>
        <tr r="AN4914" s="1"/>
      </tp>
      <tp>
        <v>960</v>
        <stp/>
        <stp>##V3_BDHV12</stp>
        <stp>26778 HK Equity</stp>
        <stp>WRT_OUTSTANDING</stp>
        <stp>5/19/2016</stp>
        <stp>5/19/2016</stp>
        <stp>[Warrants Data Downloader.xlsm]Monitor!R4906C40</stp>
        <tr r="AN4906" s="1"/>
      </tp>
      <tp>
        <v>100</v>
        <stp/>
        <stp>##V3_BDHV12</stp>
        <stp>28079 HK Equity</stp>
        <stp>WRT_OUTSTANDING</stp>
        <stp>5/19/2016</stp>
        <stp>5/19/2016</stp>
        <stp>[Warrants Data Downloader.xlsm]Monitor!R5685C40</stp>
        <tr r="AN5685" s="1"/>
      </tp>
      <tp>
        <v>0</v>
        <stp/>
        <stp>##V3_BDHV12</stp>
        <stp>28089 HK Equity</stp>
        <stp>WRT_OUTSTANDING</stp>
        <stp>5/19/2016</stp>
        <stp>5/19/2016</stp>
        <stp>[Warrants Data Downloader.xlsm]Monitor!R5691C40</stp>
        <tr r="AN5691" s="1"/>
      </tp>
      <tp>
        <v>586</v>
        <stp/>
        <stp>##V3_BDHV12</stp>
        <stp>26758 HK Equity</stp>
        <stp>WRT_OUTSTANDING</stp>
        <stp>5/19/2016</stp>
        <stp>5/19/2016</stp>
        <stp>[Warrants Data Downloader.xlsm]Monitor!R4895C40</stp>
        <tr r="AN4895" s="1"/>
      </tp>
      <tp>
        <v>13230</v>
        <stp/>
        <stp>##V3_BDHV12</stp>
        <stp>29889 HK Equity</stp>
        <stp>WRT_OUTSTANDING</stp>
        <stp>5/19/2016</stp>
        <stp>5/19/2016</stp>
        <stp>[Warrants Data Downloader.xlsm]Monitor!R5760C40</stp>
        <tr r="AN5760" s="1"/>
      </tp>
      <tp>
        <v>2111</v>
        <stp/>
        <stp>##V3_BDHV12</stp>
        <stp>26738 HK Equity</stp>
        <stp>WRT_OUTSTANDING</stp>
        <stp>5/19/2016</stp>
        <stp>5/19/2016</stp>
        <stp>[Warrants Data Downloader.xlsm]Monitor!R4882C40</stp>
        <tr r="AN4882" s="1"/>
      </tp>
      <tp>
        <v>210</v>
        <stp/>
        <stp>##V3_BDHV12</stp>
        <stp>26748 HK Equity</stp>
        <stp>WRT_OUTSTANDING</stp>
        <stp>5/19/2016</stp>
        <stp>5/19/2016</stp>
        <stp>[Warrants Data Downloader.xlsm]Monitor!R4889C40</stp>
        <tr r="AN4889" s="1"/>
      </tp>
      <tp>
        <v>530</v>
        <stp/>
        <stp>##V3_BDHV12</stp>
        <stp>26718 HK Equity</stp>
        <stp>WRT_OUTSTANDING</stp>
        <stp>5/19/2016</stp>
        <stp>5/19/2016</stp>
        <stp>[Warrants Data Downloader.xlsm]Monitor!R4871C40</stp>
        <tr r="AN4871" s="1"/>
      </tp>
      <tp>
        <v>110</v>
        <stp/>
        <stp>##V3_BDHV12</stp>
        <stp>26728 HK Equity</stp>
        <stp>WRT_OUTSTANDING</stp>
        <stp>5/19/2016</stp>
        <stp>5/19/2016</stp>
        <stp>[Warrants Data Downloader.xlsm]Monitor!R4875C40</stp>
        <tr r="AN4875" s="1"/>
      </tp>
      <tp>
        <v>956</v>
        <stp/>
        <stp>##V3_BDHV12</stp>
        <stp>29599 HK Equity</stp>
        <stp>WRT_OUTSTANDING</stp>
        <stp>5/19/2016</stp>
        <stp>5/19/2016</stp>
        <stp>[Warrants Data Downloader.xlsm]Monitor!R5749C40</stp>
        <tr r="AN5749" s="1"/>
      </tp>
      <tp>
        <v>0</v>
        <stp/>
        <stp>##V3_BDHV12</stp>
        <stp>29539 HK Equity</stp>
        <stp>WRT_OUTSTANDING</stp>
        <stp>5/19/2016</stp>
        <stp>5/19/2016</stp>
        <stp>[Warrants Data Downloader.xlsm]Monitor!R5745C40</stp>
        <tr r="AN5745" s="1"/>
      </tp>
      <tp>
        <v>5780</v>
        <stp/>
        <stp>##V3_BDHV12</stp>
        <stp>29209 HK Equity</stp>
        <stp>WRT_OUTSTANDING</stp>
        <stp>5/19/2016</stp>
        <stp>5/19/2016</stp>
        <stp>[Warrants Data Downloader.xlsm]Monitor!R5738C40</stp>
        <tr r="AN5738" s="1"/>
      </tp>
      <tp>
        <v>185500</v>
        <stp/>
        <stp>##V3_BDHV12</stp>
        <stp>29179 HK Equity</stp>
        <stp>WRT_OUTSTANDING</stp>
        <stp>5/19/2016</stp>
        <stp>5/19/2016</stp>
        <stp>[Warrants Data Downloader.xlsm]Monitor!R5735C40</stp>
        <tr r="AN5735" s="1"/>
      </tp>
      <tp>
        <v>10</v>
        <stp/>
        <stp>##V3_BDHV12</stp>
        <stp>26678 HK Equity</stp>
        <stp>WRT_OUTSTANDING</stp>
        <stp>5/19/2016</stp>
        <stp>5/19/2016</stp>
        <stp>[Warrants Data Downloader.xlsm]Monitor!R4844C40</stp>
        <tr r="AN4844" s="1"/>
      </tp>
      <tp>
        <v>28830</v>
        <stp/>
        <stp>##V3_BDHV12</stp>
        <stp>26688 HK Equity</stp>
        <stp>WRT_OUTSTANDING</stp>
        <stp>5/19/2016</stp>
        <stp>5/19/2016</stp>
        <stp>[Warrants Data Downloader.xlsm]Monitor!R4851C40</stp>
        <tr r="AN4851" s="1"/>
      </tp>
      <tp>
        <v>1550</v>
        <stp/>
        <stp>##V3_BDHV12</stp>
        <stp>26698 HK Equity</stp>
        <stp>WRT_OUTSTANDING</stp>
        <stp>5/19/2016</stp>
        <stp>5/19/2016</stp>
        <stp>[Warrants Data Downloader.xlsm]Monitor!R4856C40</stp>
        <tr r="AN4856" s="1"/>
      </tp>
      <tp>
        <v>250</v>
        <stp/>
        <stp>##V3_BDHV12</stp>
        <stp>26648 HK Equity</stp>
        <stp>WRT_OUTSTANDING</stp>
        <stp>5/19/2016</stp>
        <stp>5/19/2016</stp>
        <stp>[Warrants Data Downloader.xlsm]Monitor!R4822C40</stp>
        <tr r="AN4822" s="1"/>
      </tp>
      <tp>
        <v>100</v>
        <stp/>
        <stp>##V3_BDHV12</stp>
        <stp>26668 HK Equity</stp>
        <stp>WRT_OUTSTANDING</stp>
        <stp>5/19/2016</stp>
        <stp>5/19/2016</stp>
        <stp>[Warrants Data Downloader.xlsm]Monitor!R4834C40</stp>
        <tr r="AN4834" s="1"/>
      </tp>
      <tp>
        <v>7312</v>
        <stp/>
        <stp>##V3_BDHV12</stp>
        <stp>26608 HK Equity</stp>
        <stp>WRT_OUTSTANDING</stp>
        <stp>5/19/2016</stp>
        <stp>5/19/2016</stp>
        <stp>[Warrants Data Downloader.xlsm]Monitor!R4802C40</stp>
        <tr r="AN4802" s="1"/>
      </tp>
      <tp>
        <v>0</v>
        <stp/>
        <stp>##V3_BDHV12</stp>
        <stp>28049 HK Equity</stp>
        <stp>WRT_OUTSTANDING</stp>
        <stp>5/19/2016</stp>
        <stp>5/19/2016</stp>
        <stp>[Warrants Data Downloader.xlsm]Monitor!R5663C40</stp>
        <tr r="AN5663" s="1"/>
      </tp>
      <tp>
        <v>0</v>
        <stp/>
        <stp>##V3_BDHV12</stp>
        <stp>28059 HK Equity</stp>
        <stp>WRT_OUTSTANDING</stp>
        <stp>5/19/2016</stp>
        <stp>5/19/2016</stp>
        <stp>[Warrants Data Downloader.xlsm]Monitor!R5670C40</stp>
        <tr r="AN5670" s="1"/>
      </tp>
      <tp>
        <v>2220</v>
        <stp/>
        <stp>##V3_BDHV12</stp>
        <stp>26628 HK Equity</stp>
        <stp>WRT_OUTSTANDING</stp>
        <stp>5/19/2016</stp>
        <stp>5/19/2016</stp>
        <stp>[Warrants Data Downloader.xlsm]Monitor!R4814C40</stp>
        <tr r="AN4814" s="1"/>
      </tp>
      <tp>
        <v>1200</v>
        <stp/>
        <stp>##V3_BDHV12</stp>
        <stp>68879 HK Equity</stp>
        <stp>WRT_OUTSTANDING</stp>
        <stp>5/19/2016</stp>
        <stp>5/19/2016</stp>
        <stp>[Warrants Data Downloader.xlsm]Monitor!R1537C40</stp>
        <tr r="AN1537" s="1"/>
      </tp>
      <tp>
        <v>100</v>
        <stp/>
        <stp>##V3_BDHV12</stp>
        <stp>68919 HK Equity</stp>
        <stp>WRT_OUTSTANDING</stp>
        <stp>5/19/2016</stp>
        <stp>5/19/2016</stp>
        <stp>[Warrants Data Downloader.xlsm]Monitor!R1543C40</stp>
        <tr r="AN1543" s="1"/>
      </tp>
      <tp>
        <v>220</v>
        <stp/>
        <stp>##V3_BDHV12</stp>
        <stp>68379 HK Equity</stp>
        <stp>WRT_OUTSTANDING</stp>
        <stp>5/19/2016</stp>
        <stp>5/19/2016</stp>
        <stp>[Warrants Data Downloader.xlsm]Monitor!R1490C40</stp>
        <tr r="AN1490" s="1"/>
      </tp>
      <tp>
        <v>1080</v>
        <stp/>
        <stp>##V3_BDHV12</stp>
        <stp>68369 HK Equity</stp>
        <stp>WRT_OUTSTANDING</stp>
        <stp>5/19/2016</stp>
        <stp>5/19/2016</stp>
        <stp>[Warrants Data Downloader.xlsm]Monitor!R1485C40</stp>
        <tr r="AN1485" s="1"/>
      </tp>
      <tp>
        <v>2240</v>
        <stp/>
        <stp>##V3_BDHV12</stp>
        <stp>68409 HK Equity</stp>
        <stp>WRT_OUTSTANDING</stp>
        <stp>5/19/2016</stp>
        <stp>5/19/2016</stp>
        <stp>[Warrants Data Downloader.xlsm]Monitor!R1494C40</stp>
        <tr r="AN1494" s="1"/>
      </tp>
      <tp>
        <v>2000</v>
        <stp/>
        <stp>##V3_BDHV12</stp>
        <stp>69519 HK Equity</stp>
        <stp>WRT_OUTSTANDING</stp>
        <stp>5/19/2016</stp>
        <stp>5/19/2016</stp>
        <stp>[Warrants Data Downloader.xlsm]Monitor!R1588C40</stp>
        <tr r="AN1588" s="1"/>
      </tp>
      <tp>
        <v>4670</v>
        <stp/>
        <stp>##V3_BDHV12</stp>
        <stp>68459 HK Equity</stp>
        <stp>WRT_OUTSTANDING</stp>
        <stp>5/19/2016</stp>
        <stp>5/19/2016</stp>
        <stp>[Warrants Data Downloader.xlsm]Monitor!R1499C40</stp>
        <tr r="AN1499" s="1"/>
      </tp>
      <tp>
        <v>0</v>
        <stp/>
        <stp>##V3_BDHV12</stp>
        <stp>69609 HK Equity</stp>
        <stp>WRT_OUTSTANDING</stp>
        <stp>5/19/2016</stp>
        <stp>5/19/2016</stp>
        <stp>[Warrants Data Downloader.xlsm]Monitor!R1599C40</stp>
        <tr r="AN1599" s="1"/>
      </tp>
      <tp>
        <v>3290</v>
        <stp/>
        <stp>##V3_BDHV12</stp>
        <stp>69229 HK Equity</stp>
        <stp>WRT_OUTSTANDING</stp>
        <stp>5/19/2016</stp>
        <stp>5/19/2016</stp>
        <stp>[Warrants Data Downloader.xlsm]Monitor!R1564C40</stp>
        <tr r="AN1564" s="1"/>
      </tp>
      <tp>
        <v>0</v>
        <stp/>
        <stp>##V3_BDHV12</stp>
        <stp>69349 HK Equity</stp>
        <stp>WRT_OUTSTANDING</stp>
        <stp>5/19/2016</stp>
        <stp>5/19/2016</stp>
        <stp>[Warrants Data Downloader.xlsm]Monitor!R1573C40</stp>
        <tr r="AN1573" s="1"/>
      </tp>
      <tp>
        <v>100</v>
        <stp/>
        <stp>##V3_BDHV12</stp>
        <stp>68279 HK Equity</stp>
        <stp>WRT_OUTSTANDING</stp>
        <stp>5/19/2016</stp>
        <stp>5/19/2016</stp>
        <stp>[Warrants Data Downloader.xlsm]Monitor!R1476C40</stp>
        <tr r="AN1476" s="1"/>
      </tp>
      <tp>
        <v>32360</v>
        <stp/>
        <stp>##V3_BDHV12</stp>
        <stp>69069 HK Equity</stp>
        <stp>WRT_OUTSTANDING</stp>
        <stp>5/19/2016</stp>
        <stp>5/19/2016</stp>
        <stp>[Warrants Data Downloader.xlsm]Monitor!R1551C40</stp>
        <tr r="AN1551" s="1"/>
      </tp>
      <tp>
        <v>0</v>
        <stp/>
        <stp>##V3_BDHV12</stp>
        <stp>68159 HK Equity</stp>
        <stp>WRT_OUTSTANDING</stp>
        <stp>5/19/2016</stp>
        <stp>5/19/2016</stp>
        <stp>[Warrants Data Downloader.xlsm]Monitor!R1465C40</stp>
        <tr r="AN1465" s="1"/>
      </tp>
      <tp>
        <v>140</v>
        <stp/>
        <stp>##V3_BDHV12</stp>
        <stp>68189 HK Equity</stp>
        <stp>WRT_OUTSTANDING</stp>
        <stp>5/19/2016</stp>
        <stp>5/19/2016</stp>
        <stp>[Warrants Data Downloader.xlsm]Monitor!R1467C40</stp>
        <tr r="AN1467" s="1"/>
      </tp>
      <tp>
        <v>0.214</v>
        <stp/>
        <stp>##V3_BDHV12</stp>
        <stp>60376 HK Equity</stp>
        <stp>AVG_PRICE_PER_WARRANTS_BOUGHT</stp>
        <stp>5/19/2016</stp>
        <stp>5/19/2016</stp>
        <stp>[Warrants Data Downloader.xlsm]Monitor!R66C41</stp>
        <tr r="AO66" s="1"/>
      </tp>
      <tp>
        <v>9.9000000000000005E-2</v>
        <stp/>
        <stp>##V3_BDHV12</stp>
        <stp>60377 HK Equity</stp>
        <stp>AVG_PRICE_PER_WARRANTS_BOUGHT</stp>
        <stp>5/19/2016</stp>
        <stp>5/19/2016</stp>
        <stp>[Warrants Data Downloader.xlsm]Monitor!R67C41</stp>
        <tr r="AO67" s="1"/>
      </tp>
      <tp t="s">
        <v>#N/A Invalid Security</v>
        <stp/>
        <stp>##V3_BDHV12</stp>
        <stp>Trade Date</stp>
        <stp>NUMBER_OF_WARRANTS_SOLD</stp>
        <stp>5/19/2016</stp>
        <stp>5/19/2016</stp>
        <stp>[Warrants Data Downloader.xlsm]Monitor!R2C44</stp>
        <tr r="AR2" s="1"/>
      </tp>
    </main>
  </volType>
</volType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volatileDependencies" Target="volatileDependencies.xml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2" Type="http://schemas.openxmlformats.org/officeDocument/2006/relationships/image" Target="../media/image2.emf"/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38100</xdr:colOff>
      <xdr:row>0</xdr:row>
      <xdr:rowOff>38100</xdr:rowOff>
    </xdr:from>
    <xdr:to>
      <xdr:col>0</xdr:col>
      <xdr:colOff>1009650</xdr:colOff>
      <xdr:row>0</xdr:row>
      <xdr:rowOff>323850</xdr:rowOff>
    </xdr:to>
    <xdr:pic>
      <xdr:nvPicPr>
        <xdr:cNvPr id="1186" name="Picture 8" descr="whitebbg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100" y="38100"/>
          <a:ext cx="97155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1219200</xdr:colOff>
          <xdr:row>0</xdr:row>
          <xdr:rowOff>38100</xdr:rowOff>
        </xdr:from>
        <xdr:to>
          <xdr:col>1</xdr:col>
          <xdr:colOff>9525</xdr:colOff>
          <xdr:row>0</xdr:row>
          <xdr:rowOff>323850</xdr:rowOff>
        </xdr:to>
        <xdr:sp macro="" textlink="">
          <xdr:nvSpPr>
            <xdr:cNvPr id="1029" name="cmdHelp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628650</xdr:colOff>
          <xdr:row>0</xdr:row>
          <xdr:rowOff>38100</xdr:rowOff>
        </xdr:from>
        <xdr:to>
          <xdr:col>1</xdr:col>
          <xdr:colOff>1133475</xdr:colOff>
          <xdr:row>0</xdr:row>
          <xdr:rowOff>323850</xdr:rowOff>
        </xdr:to>
        <xdr:sp macro="" textlink="">
          <xdr:nvSpPr>
            <xdr:cNvPr id="1030" name="cmdGO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9525</xdr:colOff>
          <xdr:row>0</xdr:row>
          <xdr:rowOff>38100</xdr:rowOff>
        </xdr:from>
        <xdr:to>
          <xdr:col>1</xdr:col>
          <xdr:colOff>638175</xdr:colOff>
          <xdr:row>0</xdr:row>
          <xdr:rowOff>323850</xdr:rowOff>
        </xdr:to>
        <xdr:sp macro="" textlink="">
          <xdr:nvSpPr>
            <xdr:cNvPr id="1031" name="cmdSettings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47625</xdr:colOff>
          <xdr:row>1</xdr:row>
          <xdr:rowOff>19050</xdr:rowOff>
        </xdr:from>
        <xdr:to>
          <xdr:col>1</xdr:col>
          <xdr:colOff>666750</xdr:colOff>
          <xdr:row>2</xdr:row>
          <xdr:rowOff>161925</xdr:rowOff>
        </xdr:to>
        <xdr:sp macro="" textlink="">
          <xdr:nvSpPr>
            <xdr:cNvPr id="1188" name="Button 164" hidden="1">
              <a:extLst>
                <a:ext uri="{63B3BB69-23CF-44E3-9099-C40C66FF867C}">
                  <a14:compatExt spid="_x0000_s118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Update 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38</xdr:col>
          <xdr:colOff>76200</xdr:colOff>
          <xdr:row>0</xdr:row>
          <xdr:rowOff>66675</xdr:rowOff>
        </xdr:from>
        <xdr:to>
          <xdr:col>38</xdr:col>
          <xdr:colOff>723900</xdr:colOff>
          <xdr:row>0</xdr:row>
          <xdr:rowOff>314325</xdr:rowOff>
        </xdr:to>
        <xdr:sp macro="" textlink="">
          <xdr:nvSpPr>
            <xdr:cNvPr id="1189" name="Button 165" hidden="1">
              <a:extLst>
                <a:ext uri="{63B3BB69-23CF-44E3-9099-C40C66FF867C}">
                  <a14:compatExt spid="_x0000_s11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Update OI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40</xdr:col>
          <xdr:colOff>400050</xdr:colOff>
          <xdr:row>0</xdr:row>
          <xdr:rowOff>28575</xdr:rowOff>
        </xdr:from>
        <xdr:to>
          <xdr:col>42</xdr:col>
          <xdr:colOff>333375</xdr:colOff>
          <xdr:row>0</xdr:row>
          <xdr:rowOff>323850</xdr:rowOff>
        </xdr:to>
        <xdr:sp macro="" textlink="">
          <xdr:nvSpPr>
            <xdr:cNvPr id="1190" name="Button 166" hidden="1">
              <a:extLst>
                <a:ext uri="{63B3BB69-23CF-44E3-9099-C40C66FF867C}">
                  <a14:compatExt spid="_x0000_s119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Download BBg OI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trlProp" Target="../ctrlProps/ctrlProp3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ctrlProp" Target="../ctrlProps/ctrlProp2.xml"/><Relationship Id="rId5" Type="http://schemas.openxmlformats.org/officeDocument/2006/relationships/image" Target="../media/image1.emf"/><Relationship Id="rId10" Type="http://schemas.openxmlformats.org/officeDocument/2006/relationships/ctrlProp" Target="../ctrlProps/ctrlProp1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B5761"/>
  <sheetViews>
    <sheetView topLeftCell="A5718" workbookViewId="0">
      <selection activeCell="A3" sqref="A3:B5761"/>
    </sheetView>
  </sheetViews>
  <sheetFormatPr defaultRowHeight="12.75" x14ac:dyDescent="0.2"/>
  <cols>
    <col min="8" max="8" width="31.140625" bestFit="1" customWidth="1"/>
  </cols>
  <sheetData>
    <row r="1" spans="1:2" x14ac:dyDescent="0.2">
      <c r="A1" s="85" t="s">
        <v>104</v>
      </c>
      <c r="B1" s="85"/>
    </row>
    <row r="2" spans="1:2" x14ac:dyDescent="0.2">
      <c r="A2" s="85" t="s">
        <v>105</v>
      </c>
      <c r="B2" s="85" t="s">
        <v>6</v>
      </c>
    </row>
    <row r="3" spans="1:2" x14ac:dyDescent="0.2">
      <c r="A3" t="s">
        <v>120</v>
      </c>
      <c r="B3" t="s">
        <v>121</v>
      </c>
    </row>
    <row r="4" spans="1:2" x14ac:dyDescent="0.2">
      <c r="A4" t="s">
        <v>122</v>
      </c>
      <c r="B4" t="s">
        <v>123</v>
      </c>
    </row>
    <row r="5" spans="1:2" x14ac:dyDescent="0.2">
      <c r="A5" t="s">
        <v>124</v>
      </c>
      <c r="B5" t="s">
        <v>125</v>
      </c>
    </row>
    <row r="6" spans="1:2" x14ac:dyDescent="0.2">
      <c r="A6" t="s">
        <v>126</v>
      </c>
      <c r="B6" t="s">
        <v>127</v>
      </c>
    </row>
    <row r="7" spans="1:2" x14ac:dyDescent="0.2">
      <c r="A7" t="s">
        <v>128</v>
      </c>
      <c r="B7" t="s">
        <v>129</v>
      </c>
    </row>
    <row r="8" spans="1:2" x14ac:dyDescent="0.2">
      <c r="A8" t="s">
        <v>130</v>
      </c>
      <c r="B8" t="s">
        <v>125</v>
      </c>
    </row>
    <row r="9" spans="1:2" x14ac:dyDescent="0.2">
      <c r="A9" t="s">
        <v>131</v>
      </c>
      <c r="B9" t="s">
        <v>132</v>
      </c>
    </row>
    <row r="10" spans="1:2" x14ac:dyDescent="0.2">
      <c r="A10" t="s">
        <v>133</v>
      </c>
      <c r="B10" t="s">
        <v>127</v>
      </c>
    </row>
    <row r="11" spans="1:2" x14ac:dyDescent="0.2">
      <c r="A11" t="s">
        <v>134</v>
      </c>
      <c r="B11" t="s">
        <v>135</v>
      </c>
    </row>
    <row r="12" spans="1:2" x14ac:dyDescent="0.2">
      <c r="A12" t="s">
        <v>136</v>
      </c>
      <c r="B12" t="s">
        <v>135</v>
      </c>
    </row>
    <row r="13" spans="1:2" x14ac:dyDescent="0.2">
      <c r="A13" t="s">
        <v>137</v>
      </c>
      <c r="B13" t="s">
        <v>135</v>
      </c>
    </row>
    <row r="14" spans="1:2" x14ac:dyDescent="0.2">
      <c r="A14" t="s">
        <v>138</v>
      </c>
      <c r="B14" t="s">
        <v>135</v>
      </c>
    </row>
    <row r="15" spans="1:2" x14ac:dyDescent="0.2">
      <c r="A15" t="s">
        <v>139</v>
      </c>
      <c r="B15" t="s">
        <v>135</v>
      </c>
    </row>
    <row r="16" spans="1:2" x14ac:dyDescent="0.2">
      <c r="A16" t="s">
        <v>140</v>
      </c>
      <c r="B16" t="s">
        <v>141</v>
      </c>
    </row>
    <row r="17" spans="1:2" x14ac:dyDescent="0.2">
      <c r="A17" t="s">
        <v>142</v>
      </c>
      <c r="B17" t="s">
        <v>123</v>
      </c>
    </row>
    <row r="18" spans="1:2" x14ac:dyDescent="0.2">
      <c r="A18" t="s">
        <v>143</v>
      </c>
      <c r="B18" t="s">
        <v>144</v>
      </c>
    </row>
    <row r="19" spans="1:2" x14ac:dyDescent="0.2">
      <c r="A19" t="s">
        <v>145</v>
      </c>
      <c r="B19" t="s">
        <v>146</v>
      </c>
    </row>
    <row r="20" spans="1:2" x14ac:dyDescent="0.2">
      <c r="A20" t="s">
        <v>147</v>
      </c>
      <c r="B20" t="s">
        <v>148</v>
      </c>
    </row>
    <row r="21" spans="1:2" x14ac:dyDescent="0.2">
      <c r="A21" t="s">
        <v>149</v>
      </c>
      <c r="B21" t="s">
        <v>135</v>
      </c>
    </row>
    <row r="22" spans="1:2" x14ac:dyDescent="0.2">
      <c r="A22" t="s">
        <v>150</v>
      </c>
      <c r="B22" t="s">
        <v>135</v>
      </c>
    </row>
    <row r="23" spans="1:2" x14ac:dyDescent="0.2">
      <c r="A23" t="s">
        <v>151</v>
      </c>
      <c r="B23" t="s">
        <v>141</v>
      </c>
    </row>
    <row r="24" spans="1:2" x14ac:dyDescent="0.2">
      <c r="A24" t="s">
        <v>152</v>
      </c>
      <c r="B24" t="s">
        <v>135</v>
      </c>
    </row>
    <row r="25" spans="1:2" x14ac:dyDescent="0.2">
      <c r="A25" t="s">
        <v>153</v>
      </c>
      <c r="B25" t="s">
        <v>154</v>
      </c>
    </row>
    <row r="26" spans="1:2" x14ac:dyDescent="0.2">
      <c r="A26" t="s">
        <v>155</v>
      </c>
      <c r="B26" t="s">
        <v>135</v>
      </c>
    </row>
    <row r="27" spans="1:2" x14ac:dyDescent="0.2">
      <c r="A27" t="s">
        <v>156</v>
      </c>
      <c r="B27" t="s">
        <v>135</v>
      </c>
    </row>
    <row r="28" spans="1:2" x14ac:dyDescent="0.2">
      <c r="A28" t="s">
        <v>157</v>
      </c>
      <c r="B28" t="s">
        <v>135</v>
      </c>
    </row>
    <row r="29" spans="1:2" x14ac:dyDescent="0.2">
      <c r="A29" t="s">
        <v>158</v>
      </c>
      <c r="B29" t="s">
        <v>135</v>
      </c>
    </row>
    <row r="30" spans="1:2" x14ac:dyDescent="0.2">
      <c r="A30" t="s">
        <v>159</v>
      </c>
      <c r="B30" t="s">
        <v>135</v>
      </c>
    </row>
    <row r="31" spans="1:2" x14ac:dyDescent="0.2">
      <c r="A31" t="s">
        <v>160</v>
      </c>
      <c r="B31" t="s">
        <v>135</v>
      </c>
    </row>
    <row r="32" spans="1:2" x14ac:dyDescent="0.2">
      <c r="A32" t="s">
        <v>161</v>
      </c>
      <c r="B32" t="s">
        <v>135</v>
      </c>
    </row>
    <row r="33" spans="1:2" x14ac:dyDescent="0.2">
      <c r="A33" t="s">
        <v>162</v>
      </c>
      <c r="B33" t="s">
        <v>135</v>
      </c>
    </row>
    <row r="34" spans="1:2" x14ac:dyDescent="0.2">
      <c r="A34" t="s">
        <v>163</v>
      </c>
      <c r="B34" t="s">
        <v>135</v>
      </c>
    </row>
    <row r="35" spans="1:2" x14ac:dyDescent="0.2">
      <c r="A35" t="s">
        <v>164</v>
      </c>
      <c r="B35" t="s">
        <v>154</v>
      </c>
    </row>
    <row r="36" spans="1:2" x14ac:dyDescent="0.2">
      <c r="A36" t="s">
        <v>165</v>
      </c>
      <c r="B36" t="s">
        <v>154</v>
      </c>
    </row>
    <row r="37" spans="1:2" x14ac:dyDescent="0.2">
      <c r="A37" t="s">
        <v>166</v>
      </c>
      <c r="B37" t="s">
        <v>167</v>
      </c>
    </row>
    <row r="38" spans="1:2" x14ac:dyDescent="0.2">
      <c r="A38" t="s">
        <v>168</v>
      </c>
      <c r="B38" t="s">
        <v>154</v>
      </c>
    </row>
    <row r="39" spans="1:2" x14ac:dyDescent="0.2">
      <c r="A39" t="s">
        <v>169</v>
      </c>
      <c r="B39" t="s">
        <v>135</v>
      </c>
    </row>
    <row r="40" spans="1:2" x14ac:dyDescent="0.2">
      <c r="A40" t="s">
        <v>170</v>
      </c>
      <c r="B40" t="s">
        <v>135</v>
      </c>
    </row>
    <row r="41" spans="1:2" x14ac:dyDescent="0.2">
      <c r="A41" t="s">
        <v>171</v>
      </c>
      <c r="B41" t="s">
        <v>135</v>
      </c>
    </row>
    <row r="42" spans="1:2" x14ac:dyDescent="0.2">
      <c r="A42" t="s">
        <v>172</v>
      </c>
      <c r="B42" t="s">
        <v>135</v>
      </c>
    </row>
    <row r="43" spans="1:2" x14ac:dyDescent="0.2">
      <c r="A43" t="s">
        <v>173</v>
      </c>
      <c r="B43" t="s">
        <v>135</v>
      </c>
    </row>
    <row r="44" spans="1:2" x14ac:dyDescent="0.2">
      <c r="A44" t="s">
        <v>174</v>
      </c>
      <c r="B44" t="s">
        <v>135</v>
      </c>
    </row>
    <row r="45" spans="1:2" x14ac:dyDescent="0.2">
      <c r="A45" t="s">
        <v>175</v>
      </c>
      <c r="B45" t="s">
        <v>135</v>
      </c>
    </row>
    <row r="46" spans="1:2" x14ac:dyDescent="0.2">
      <c r="A46" t="s">
        <v>176</v>
      </c>
      <c r="B46" t="s">
        <v>135</v>
      </c>
    </row>
    <row r="47" spans="1:2" x14ac:dyDescent="0.2">
      <c r="A47" t="s">
        <v>177</v>
      </c>
      <c r="B47" t="s">
        <v>135</v>
      </c>
    </row>
    <row r="48" spans="1:2" x14ac:dyDescent="0.2">
      <c r="A48" t="s">
        <v>178</v>
      </c>
      <c r="B48" t="s">
        <v>135</v>
      </c>
    </row>
    <row r="49" spans="1:2" x14ac:dyDescent="0.2">
      <c r="A49" t="s">
        <v>179</v>
      </c>
      <c r="B49" t="s">
        <v>135</v>
      </c>
    </row>
    <row r="50" spans="1:2" x14ac:dyDescent="0.2">
      <c r="A50" t="s">
        <v>180</v>
      </c>
      <c r="B50" t="s">
        <v>135</v>
      </c>
    </row>
    <row r="51" spans="1:2" x14ac:dyDescent="0.2">
      <c r="A51" t="s">
        <v>181</v>
      </c>
      <c r="B51" t="s">
        <v>135</v>
      </c>
    </row>
    <row r="52" spans="1:2" x14ac:dyDescent="0.2">
      <c r="A52" t="s">
        <v>182</v>
      </c>
      <c r="B52" t="s">
        <v>135</v>
      </c>
    </row>
    <row r="53" spans="1:2" x14ac:dyDescent="0.2">
      <c r="A53" t="s">
        <v>183</v>
      </c>
      <c r="B53" t="s">
        <v>135</v>
      </c>
    </row>
    <row r="54" spans="1:2" x14ac:dyDescent="0.2">
      <c r="A54" t="s">
        <v>184</v>
      </c>
      <c r="B54" t="s">
        <v>135</v>
      </c>
    </row>
    <row r="55" spans="1:2" x14ac:dyDescent="0.2">
      <c r="A55" t="s">
        <v>185</v>
      </c>
      <c r="B55" t="s">
        <v>135</v>
      </c>
    </row>
    <row r="56" spans="1:2" x14ac:dyDescent="0.2">
      <c r="A56" t="s">
        <v>186</v>
      </c>
      <c r="B56" t="s">
        <v>135</v>
      </c>
    </row>
    <row r="57" spans="1:2" x14ac:dyDescent="0.2">
      <c r="A57" t="s">
        <v>187</v>
      </c>
      <c r="B57" t="s">
        <v>154</v>
      </c>
    </row>
    <row r="58" spans="1:2" x14ac:dyDescent="0.2">
      <c r="A58" t="s">
        <v>188</v>
      </c>
      <c r="B58" t="s">
        <v>146</v>
      </c>
    </row>
    <row r="59" spans="1:2" x14ac:dyDescent="0.2">
      <c r="A59" t="s">
        <v>189</v>
      </c>
      <c r="B59" t="s">
        <v>146</v>
      </c>
    </row>
    <row r="60" spans="1:2" x14ac:dyDescent="0.2">
      <c r="A60" t="s">
        <v>190</v>
      </c>
      <c r="B60" t="s">
        <v>191</v>
      </c>
    </row>
    <row r="61" spans="1:2" x14ac:dyDescent="0.2">
      <c r="A61" t="s">
        <v>192</v>
      </c>
      <c r="B61" t="s">
        <v>191</v>
      </c>
    </row>
    <row r="62" spans="1:2" x14ac:dyDescent="0.2">
      <c r="A62" t="s">
        <v>193</v>
      </c>
      <c r="B62" t="s">
        <v>194</v>
      </c>
    </row>
    <row r="63" spans="1:2" x14ac:dyDescent="0.2">
      <c r="A63" t="s">
        <v>195</v>
      </c>
      <c r="B63" t="s">
        <v>194</v>
      </c>
    </row>
    <row r="64" spans="1:2" x14ac:dyDescent="0.2">
      <c r="A64" t="s">
        <v>196</v>
      </c>
      <c r="B64" t="s">
        <v>197</v>
      </c>
    </row>
    <row r="65" spans="1:2" x14ac:dyDescent="0.2">
      <c r="A65" t="s">
        <v>198</v>
      </c>
      <c r="B65" t="s">
        <v>132</v>
      </c>
    </row>
    <row r="66" spans="1:2" x14ac:dyDescent="0.2">
      <c r="A66" t="s">
        <v>199</v>
      </c>
      <c r="B66" t="s">
        <v>200</v>
      </c>
    </row>
    <row r="67" spans="1:2" x14ac:dyDescent="0.2">
      <c r="A67" t="s">
        <v>201</v>
      </c>
      <c r="B67" t="s">
        <v>135</v>
      </c>
    </row>
    <row r="68" spans="1:2" x14ac:dyDescent="0.2">
      <c r="A68" t="s">
        <v>202</v>
      </c>
      <c r="B68" t="s">
        <v>141</v>
      </c>
    </row>
    <row r="69" spans="1:2" x14ac:dyDescent="0.2">
      <c r="A69" t="s">
        <v>203</v>
      </c>
      <c r="B69" t="s">
        <v>197</v>
      </c>
    </row>
    <row r="70" spans="1:2" x14ac:dyDescent="0.2">
      <c r="A70" t="s">
        <v>204</v>
      </c>
      <c r="B70" t="s">
        <v>135</v>
      </c>
    </row>
    <row r="71" spans="1:2" x14ac:dyDescent="0.2">
      <c r="A71" t="s">
        <v>205</v>
      </c>
      <c r="B71" t="s">
        <v>135</v>
      </c>
    </row>
    <row r="72" spans="1:2" x14ac:dyDescent="0.2">
      <c r="A72" t="s">
        <v>206</v>
      </c>
      <c r="B72" t="s">
        <v>121</v>
      </c>
    </row>
    <row r="73" spans="1:2" x14ac:dyDescent="0.2">
      <c r="A73" t="s">
        <v>207</v>
      </c>
      <c r="B73" t="s">
        <v>135</v>
      </c>
    </row>
    <row r="74" spans="1:2" x14ac:dyDescent="0.2">
      <c r="A74" t="s">
        <v>208</v>
      </c>
      <c r="B74" t="s">
        <v>209</v>
      </c>
    </row>
    <row r="75" spans="1:2" x14ac:dyDescent="0.2">
      <c r="A75" t="s">
        <v>210</v>
      </c>
      <c r="B75" t="s">
        <v>211</v>
      </c>
    </row>
    <row r="76" spans="1:2" x14ac:dyDescent="0.2">
      <c r="A76" t="s">
        <v>212</v>
      </c>
      <c r="B76" t="s">
        <v>211</v>
      </c>
    </row>
    <row r="77" spans="1:2" x14ac:dyDescent="0.2">
      <c r="A77" t="s">
        <v>213</v>
      </c>
      <c r="B77" t="s">
        <v>214</v>
      </c>
    </row>
    <row r="78" spans="1:2" x14ac:dyDescent="0.2">
      <c r="A78" t="s">
        <v>215</v>
      </c>
      <c r="B78" t="s">
        <v>216</v>
      </c>
    </row>
    <row r="79" spans="1:2" x14ac:dyDescent="0.2">
      <c r="A79" t="s">
        <v>217</v>
      </c>
      <c r="B79" t="s">
        <v>135</v>
      </c>
    </row>
    <row r="80" spans="1:2" x14ac:dyDescent="0.2">
      <c r="A80" t="s">
        <v>218</v>
      </c>
      <c r="B80" t="s">
        <v>135</v>
      </c>
    </row>
    <row r="81" spans="1:2" x14ac:dyDescent="0.2">
      <c r="A81" t="s">
        <v>219</v>
      </c>
      <c r="B81" t="s">
        <v>135</v>
      </c>
    </row>
    <row r="82" spans="1:2" x14ac:dyDescent="0.2">
      <c r="A82" t="s">
        <v>220</v>
      </c>
      <c r="B82" t="s">
        <v>135</v>
      </c>
    </row>
    <row r="83" spans="1:2" x14ac:dyDescent="0.2">
      <c r="A83" t="s">
        <v>221</v>
      </c>
      <c r="B83" t="s">
        <v>135</v>
      </c>
    </row>
    <row r="84" spans="1:2" x14ac:dyDescent="0.2">
      <c r="A84" t="s">
        <v>222</v>
      </c>
      <c r="B84" t="s">
        <v>135</v>
      </c>
    </row>
    <row r="85" spans="1:2" x14ac:dyDescent="0.2">
      <c r="A85" t="s">
        <v>223</v>
      </c>
      <c r="B85" t="s">
        <v>135</v>
      </c>
    </row>
    <row r="86" spans="1:2" x14ac:dyDescent="0.2">
      <c r="A86" t="s">
        <v>224</v>
      </c>
      <c r="B86" t="s">
        <v>135</v>
      </c>
    </row>
    <row r="87" spans="1:2" x14ac:dyDescent="0.2">
      <c r="A87" t="s">
        <v>225</v>
      </c>
      <c r="B87" t="s">
        <v>135</v>
      </c>
    </row>
    <row r="88" spans="1:2" x14ac:dyDescent="0.2">
      <c r="A88" t="s">
        <v>226</v>
      </c>
      <c r="B88" t="s">
        <v>135</v>
      </c>
    </row>
    <row r="89" spans="1:2" x14ac:dyDescent="0.2">
      <c r="A89" t="s">
        <v>227</v>
      </c>
      <c r="B89" t="s">
        <v>135</v>
      </c>
    </row>
    <row r="90" spans="1:2" x14ac:dyDescent="0.2">
      <c r="A90" t="s">
        <v>228</v>
      </c>
      <c r="B90" t="s">
        <v>135</v>
      </c>
    </row>
    <row r="91" spans="1:2" x14ac:dyDescent="0.2">
      <c r="A91" t="s">
        <v>229</v>
      </c>
      <c r="B91" t="s">
        <v>141</v>
      </c>
    </row>
    <row r="92" spans="1:2" x14ac:dyDescent="0.2">
      <c r="A92" t="s">
        <v>230</v>
      </c>
      <c r="B92" t="s">
        <v>146</v>
      </c>
    </row>
    <row r="93" spans="1:2" x14ac:dyDescent="0.2">
      <c r="A93" t="s">
        <v>231</v>
      </c>
      <c r="B93" t="s">
        <v>209</v>
      </c>
    </row>
    <row r="94" spans="1:2" x14ac:dyDescent="0.2">
      <c r="A94" t="s">
        <v>232</v>
      </c>
      <c r="B94" t="s">
        <v>135</v>
      </c>
    </row>
    <row r="95" spans="1:2" x14ac:dyDescent="0.2">
      <c r="A95" t="s">
        <v>233</v>
      </c>
      <c r="B95" t="s">
        <v>135</v>
      </c>
    </row>
    <row r="96" spans="1:2" x14ac:dyDescent="0.2">
      <c r="A96" t="s">
        <v>234</v>
      </c>
      <c r="B96" t="s">
        <v>135</v>
      </c>
    </row>
    <row r="97" spans="1:2" x14ac:dyDescent="0.2">
      <c r="A97" t="s">
        <v>235</v>
      </c>
      <c r="B97" t="s">
        <v>135</v>
      </c>
    </row>
    <row r="98" spans="1:2" x14ac:dyDescent="0.2">
      <c r="A98" t="s">
        <v>236</v>
      </c>
      <c r="B98" t="s">
        <v>237</v>
      </c>
    </row>
    <row r="99" spans="1:2" x14ac:dyDescent="0.2">
      <c r="A99" t="s">
        <v>238</v>
      </c>
      <c r="B99" t="s">
        <v>209</v>
      </c>
    </row>
    <row r="100" spans="1:2" x14ac:dyDescent="0.2">
      <c r="A100" t="s">
        <v>239</v>
      </c>
      <c r="B100" t="s">
        <v>135</v>
      </c>
    </row>
    <row r="101" spans="1:2" x14ac:dyDescent="0.2">
      <c r="A101" t="s">
        <v>240</v>
      </c>
      <c r="B101" t="s">
        <v>135</v>
      </c>
    </row>
    <row r="102" spans="1:2" x14ac:dyDescent="0.2">
      <c r="A102" t="s">
        <v>241</v>
      </c>
      <c r="B102" t="s">
        <v>135</v>
      </c>
    </row>
    <row r="103" spans="1:2" x14ac:dyDescent="0.2">
      <c r="A103" t="s">
        <v>242</v>
      </c>
      <c r="B103" t="s">
        <v>135</v>
      </c>
    </row>
    <row r="104" spans="1:2" x14ac:dyDescent="0.2">
      <c r="A104" t="s">
        <v>243</v>
      </c>
      <c r="B104" t="s">
        <v>135</v>
      </c>
    </row>
    <row r="105" spans="1:2" x14ac:dyDescent="0.2">
      <c r="A105" t="s">
        <v>244</v>
      </c>
      <c r="B105" t="s">
        <v>135</v>
      </c>
    </row>
    <row r="106" spans="1:2" x14ac:dyDescent="0.2">
      <c r="A106" t="s">
        <v>245</v>
      </c>
      <c r="B106" t="s">
        <v>135</v>
      </c>
    </row>
    <row r="107" spans="1:2" x14ac:dyDescent="0.2">
      <c r="A107" t="s">
        <v>246</v>
      </c>
      <c r="B107" t="s">
        <v>154</v>
      </c>
    </row>
    <row r="108" spans="1:2" x14ac:dyDescent="0.2">
      <c r="A108" t="s">
        <v>247</v>
      </c>
      <c r="B108" t="s">
        <v>146</v>
      </c>
    </row>
    <row r="109" spans="1:2" x14ac:dyDescent="0.2">
      <c r="A109" t="s">
        <v>248</v>
      </c>
      <c r="B109" t="s">
        <v>121</v>
      </c>
    </row>
    <row r="110" spans="1:2" x14ac:dyDescent="0.2">
      <c r="A110" t="s">
        <v>249</v>
      </c>
      <c r="B110" t="s">
        <v>127</v>
      </c>
    </row>
    <row r="111" spans="1:2" x14ac:dyDescent="0.2">
      <c r="A111" t="s">
        <v>250</v>
      </c>
      <c r="B111" t="s">
        <v>125</v>
      </c>
    </row>
    <row r="112" spans="1:2" x14ac:dyDescent="0.2">
      <c r="A112" t="s">
        <v>251</v>
      </c>
      <c r="B112" t="s">
        <v>135</v>
      </c>
    </row>
    <row r="113" spans="1:2" x14ac:dyDescent="0.2">
      <c r="A113" t="s">
        <v>252</v>
      </c>
      <c r="B113" t="s">
        <v>135</v>
      </c>
    </row>
    <row r="114" spans="1:2" x14ac:dyDescent="0.2">
      <c r="A114" t="s">
        <v>253</v>
      </c>
      <c r="B114" t="s">
        <v>135</v>
      </c>
    </row>
    <row r="115" spans="1:2" x14ac:dyDescent="0.2">
      <c r="A115" t="s">
        <v>254</v>
      </c>
      <c r="B115" t="s">
        <v>135</v>
      </c>
    </row>
    <row r="116" spans="1:2" x14ac:dyDescent="0.2">
      <c r="A116" t="s">
        <v>255</v>
      </c>
      <c r="B116" t="s">
        <v>256</v>
      </c>
    </row>
    <row r="117" spans="1:2" x14ac:dyDescent="0.2">
      <c r="A117" t="s">
        <v>257</v>
      </c>
      <c r="B117" t="s">
        <v>135</v>
      </c>
    </row>
    <row r="118" spans="1:2" x14ac:dyDescent="0.2">
      <c r="A118" t="s">
        <v>258</v>
      </c>
      <c r="B118" t="s">
        <v>135</v>
      </c>
    </row>
    <row r="119" spans="1:2" x14ac:dyDescent="0.2">
      <c r="A119" t="s">
        <v>259</v>
      </c>
      <c r="B119" t="s">
        <v>154</v>
      </c>
    </row>
    <row r="120" spans="1:2" x14ac:dyDescent="0.2">
      <c r="A120" t="s">
        <v>260</v>
      </c>
      <c r="B120" t="s">
        <v>135</v>
      </c>
    </row>
    <row r="121" spans="1:2" x14ac:dyDescent="0.2">
      <c r="A121" t="s">
        <v>261</v>
      </c>
      <c r="B121" t="s">
        <v>135</v>
      </c>
    </row>
    <row r="122" spans="1:2" x14ac:dyDescent="0.2">
      <c r="A122" t="s">
        <v>262</v>
      </c>
      <c r="B122" t="s">
        <v>135</v>
      </c>
    </row>
    <row r="123" spans="1:2" x14ac:dyDescent="0.2">
      <c r="A123" t="s">
        <v>263</v>
      </c>
      <c r="B123" t="s">
        <v>135</v>
      </c>
    </row>
    <row r="124" spans="1:2" x14ac:dyDescent="0.2">
      <c r="A124" t="s">
        <v>264</v>
      </c>
      <c r="B124" t="s">
        <v>135</v>
      </c>
    </row>
    <row r="125" spans="1:2" x14ac:dyDescent="0.2">
      <c r="A125" t="s">
        <v>265</v>
      </c>
      <c r="B125" t="s">
        <v>135</v>
      </c>
    </row>
    <row r="126" spans="1:2" x14ac:dyDescent="0.2">
      <c r="A126" t="s">
        <v>266</v>
      </c>
      <c r="B126" t="s">
        <v>135</v>
      </c>
    </row>
    <row r="127" spans="1:2" x14ac:dyDescent="0.2">
      <c r="A127" t="s">
        <v>267</v>
      </c>
      <c r="B127" t="s">
        <v>141</v>
      </c>
    </row>
    <row r="128" spans="1:2" x14ac:dyDescent="0.2">
      <c r="A128" t="s">
        <v>268</v>
      </c>
      <c r="B128" t="s">
        <v>135</v>
      </c>
    </row>
    <row r="129" spans="1:2" x14ac:dyDescent="0.2">
      <c r="A129" t="s">
        <v>269</v>
      </c>
      <c r="B129" t="s">
        <v>135</v>
      </c>
    </row>
    <row r="130" spans="1:2" x14ac:dyDescent="0.2">
      <c r="A130" t="s">
        <v>270</v>
      </c>
      <c r="B130" t="s">
        <v>135</v>
      </c>
    </row>
    <row r="131" spans="1:2" x14ac:dyDescent="0.2">
      <c r="A131" t="s">
        <v>271</v>
      </c>
      <c r="B131" t="s">
        <v>135</v>
      </c>
    </row>
    <row r="132" spans="1:2" x14ac:dyDescent="0.2">
      <c r="A132" t="s">
        <v>272</v>
      </c>
      <c r="B132" t="s">
        <v>135</v>
      </c>
    </row>
    <row r="133" spans="1:2" x14ac:dyDescent="0.2">
      <c r="A133" t="s">
        <v>273</v>
      </c>
      <c r="B133" t="s">
        <v>154</v>
      </c>
    </row>
    <row r="134" spans="1:2" x14ac:dyDescent="0.2">
      <c r="A134" t="s">
        <v>274</v>
      </c>
      <c r="B134" t="s">
        <v>154</v>
      </c>
    </row>
    <row r="135" spans="1:2" x14ac:dyDescent="0.2">
      <c r="A135" t="s">
        <v>275</v>
      </c>
      <c r="B135" t="s">
        <v>141</v>
      </c>
    </row>
    <row r="136" spans="1:2" x14ac:dyDescent="0.2">
      <c r="A136" t="s">
        <v>276</v>
      </c>
      <c r="B136" t="s">
        <v>135</v>
      </c>
    </row>
    <row r="137" spans="1:2" x14ac:dyDescent="0.2">
      <c r="A137" t="s">
        <v>277</v>
      </c>
      <c r="B137" t="s">
        <v>135</v>
      </c>
    </row>
    <row r="138" spans="1:2" x14ac:dyDescent="0.2">
      <c r="A138" t="s">
        <v>278</v>
      </c>
      <c r="B138" t="s">
        <v>279</v>
      </c>
    </row>
    <row r="139" spans="1:2" x14ac:dyDescent="0.2">
      <c r="A139" t="s">
        <v>280</v>
      </c>
      <c r="B139" t="s">
        <v>135</v>
      </c>
    </row>
    <row r="140" spans="1:2" x14ac:dyDescent="0.2">
      <c r="A140" t="s">
        <v>281</v>
      </c>
      <c r="B140" t="s">
        <v>282</v>
      </c>
    </row>
    <row r="141" spans="1:2" x14ac:dyDescent="0.2">
      <c r="A141" t="s">
        <v>283</v>
      </c>
      <c r="B141" t="s">
        <v>135</v>
      </c>
    </row>
    <row r="142" spans="1:2" x14ac:dyDescent="0.2">
      <c r="A142" t="s">
        <v>284</v>
      </c>
      <c r="B142" t="s">
        <v>256</v>
      </c>
    </row>
    <row r="143" spans="1:2" x14ac:dyDescent="0.2">
      <c r="A143" t="s">
        <v>285</v>
      </c>
      <c r="B143" t="s">
        <v>146</v>
      </c>
    </row>
    <row r="144" spans="1:2" x14ac:dyDescent="0.2">
      <c r="A144" t="s">
        <v>286</v>
      </c>
      <c r="B144" t="s">
        <v>154</v>
      </c>
    </row>
    <row r="145" spans="1:2" x14ac:dyDescent="0.2">
      <c r="A145" t="s">
        <v>287</v>
      </c>
      <c r="B145" t="s">
        <v>135</v>
      </c>
    </row>
    <row r="146" spans="1:2" x14ac:dyDescent="0.2">
      <c r="A146" t="s">
        <v>288</v>
      </c>
      <c r="B146" t="s">
        <v>135</v>
      </c>
    </row>
    <row r="147" spans="1:2" x14ac:dyDescent="0.2">
      <c r="A147" t="s">
        <v>289</v>
      </c>
      <c r="B147" t="s">
        <v>135</v>
      </c>
    </row>
    <row r="148" spans="1:2" x14ac:dyDescent="0.2">
      <c r="A148" t="s">
        <v>290</v>
      </c>
      <c r="B148" t="s">
        <v>135</v>
      </c>
    </row>
    <row r="149" spans="1:2" x14ac:dyDescent="0.2">
      <c r="A149" t="s">
        <v>291</v>
      </c>
      <c r="B149" t="s">
        <v>146</v>
      </c>
    </row>
    <row r="150" spans="1:2" x14ac:dyDescent="0.2">
      <c r="A150" t="s">
        <v>292</v>
      </c>
      <c r="B150" t="s">
        <v>293</v>
      </c>
    </row>
    <row r="151" spans="1:2" x14ac:dyDescent="0.2">
      <c r="A151" t="s">
        <v>294</v>
      </c>
      <c r="B151" t="s">
        <v>237</v>
      </c>
    </row>
    <row r="152" spans="1:2" x14ac:dyDescent="0.2">
      <c r="A152" t="s">
        <v>295</v>
      </c>
      <c r="B152" t="s">
        <v>135</v>
      </c>
    </row>
    <row r="153" spans="1:2" x14ac:dyDescent="0.2">
      <c r="A153" t="s">
        <v>296</v>
      </c>
      <c r="B153" t="s">
        <v>191</v>
      </c>
    </row>
    <row r="154" spans="1:2" x14ac:dyDescent="0.2">
      <c r="A154" t="s">
        <v>297</v>
      </c>
      <c r="B154" t="s">
        <v>191</v>
      </c>
    </row>
    <row r="155" spans="1:2" x14ac:dyDescent="0.2">
      <c r="A155" t="s">
        <v>298</v>
      </c>
      <c r="B155" t="s">
        <v>123</v>
      </c>
    </row>
    <row r="156" spans="1:2" x14ac:dyDescent="0.2">
      <c r="A156" t="s">
        <v>299</v>
      </c>
      <c r="B156" t="s">
        <v>200</v>
      </c>
    </row>
    <row r="157" spans="1:2" x14ac:dyDescent="0.2">
      <c r="A157" t="s">
        <v>300</v>
      </c>
      <c r="B157" t="s">
        <v>121</v>
      </c>
    </row>
    <row r="158" spans="1:2" x14ac:dyDescent="0.2">
      <c r="A158" t="s">
        <v>301</v>
      </c>
      <c r="B158" t="s">
        <v>211</v>
      </c>
    </row>
    <row r="159" spans="1:2" x14ac:dyDescent="0.2">
      <c r="A159" t="s">
        <v>302</v>
      </c>
      <c r="B159" t="s">
        <v>303</v>
      </c>
    </row>
    <row r="160" spans="1:2" x14ac:dyDescent="0.2">
      <c r="A160" t="s">
        <v>304</v>
      </c>
      <c r="B160" t="s">
        <v>146</v>
      </c>
    </row>
    <row r="161" spans="1:2" x14ac:dyDescent="0.2">
      <c r="A161" t="s">
        <v>305</v>
      </c>
      <c r="B161" t="s">
        <v>135</v>
      </c>
    </row>
    <row r="162" spans="1:2" x14ac:dyDescent="0.2">
      <c r="A162" t="s">
        <v>306</v>
      </c>
      <c r="B162" t="s">
        <v>154</v>
      </c>
    </row>
    <row r="163" spans="1:2" x14ac:dyDescent="0.2">
      <c r="A163" t="s">
        <v>307</v>
      </c>
      <c r="B163" t="s">
        <v>135</v>
      </c>
    </row>
    <row r="164" spans="1:2" x14ac:dyDescent="0.2">
      <c r="A164" t="s">
        <v>308</v>
      </c>
      <c r="B164" t="s">
        <v>135</v>
      </c>
    </row>
    <row r="165" spans="1:2" x14ac:dyDescent="0.2">
      <c r="A165" t="s">
        <v>309</v>
      </c>
      <c r="B165" t="s">
        <v>135</v>
      </c>
    </row>
    <row r="166" spans="1:2" x14ac:dyDescent="0.2">
      <c r="A166" t="s">
        <v>310</v>
      </c>
      <c r="B166" t="s">
        <v>135</v>
      </c>
    </row>
    <row r="167" spans="1:2" x14ac:dyDescent="0.2">
      <c r="A167" t="s">
        <v>311</v>
      </c>
      <c r="B167" t="s">
        <v>135</v>
      </c>
    </row>
    <row r="168" spans="1:2" x14ac:dyDescent="0.2">
      <c r="A168" t="s">
        <v>312</v>
      </c>
      <c r="B168" t="s">
        <v>154</v>
      </c>
    </row>
    <row r="169" spans="1:2" x14ac:dyDescent="0.2">
      <c r="A169" t="s">
        <v>313</v>
      </c>
      <c r="B169" t="s">
        <v>135</v>
      </c>
    </row>
    <row r="170" spans="1:2" x14ac:dyDescent="0.2">
      <c r="A170" t="s">
        <v>314</v>
      </c>
      <c r="B170" t="s">
        <v>315</v>
      </c>
    </row>
    <row r="171" spans="1:2" x14ac:dyDescent="0.2">
      <c r="A171" t="s">
        <v>316</v>
      </c>
      <c r="B171" t="s">
        <v>315</v>
      </c>
    </row>
    <row r="172" spans="1:2" x14ac:dyDescent="0.2">
      <c r="A172" t="s">
        <v>317</v>
      </c>
      <c r="B172" t="s">
        <v>141</v>
      </c>
    </row>
    <row r="173" spans="1:2" x14ac:dyDescent="0.2">
      <c r="A173" t="s">
        <v>318</v>
      </c>
      <c r="B173" t="s">
        <v>319</v>
      </c>
    </row>
    <row r="174" spans="1:2" x14ac:dyDescent="0.2">
      <c r="A174" t="s">
        <v>320</v>
      </c>
      <c r="B174" t="s">
        <v>321</v>
      </c>
    </row>
    <row r="175" spans="1:2" x14ac:dyDescent="0.2">
      <c r="A175" t="s">
        <v>322</v>
      </c>
      <c r="B175" t="s">
        <v>135</v>
      </c>
    </row>
    <row r="176" spans="1:2" x14ac:dyDescent="0.2">
      <c r="A176" t="s">
        <v>323</v>
      </c>
      <c r="B176" t="s">
        <v>256</v>
      </c>
    </row>
    <row r="177" spans="1:2" x14ac:dyDescent="0.2">
      <c r="A177" t="s">
        <v>324</v>
      </c>
      <c r="B177" t="s">
        <v>135</v>
      </c>
    </row>
    <row r="178" spans="1:2" x14ac:dyDescent="0.2">
      <c r="A178" t="s">
        <v>325</v>
      </c>
      <c r="B178" t="s">
        <v>135</v>
      </c>
    </row>
    <row r="179" spans="1:2" x14ac:dyDescent="0.2">
      <c r="A179" t="s">
        <v>326</v>
      </c>
      <c r="B179" t="s">
        <v>125</v>
      </c>
    </row>
    <row r="180" spans="1:2" x14ac:dyDescent="0.2">
      <c r="A180" t="s">
        <v>327</v>
      </c>
      <c r="B180" t="s">
        <v>328</v>
      </c>
    </row>
    <row r="181" spans="1:2" x14ac:dyDescent="0.2">
      <c r="A181" t="s">
        <v>329</v>
      </c>
      <c r="B181" t="s">
        <v>125</v>
      </c>
    </row>
    <row r="182" spans="1:2" x14ac:dyDescent="0.2">
      <c r="A182" t="s">
        <v>330</v>
      </c>
      <c r="B182" t="s">
        <v>135</v>
      </c>
    </row>
    <row r="183" spans="1:2" x14ac:dyDescent="0.2">
      <c r="A183" t="s">
        <v>331</v>
      </c>
      <c r="B183" t="s">
        <v>135</v>
      </c>
    </row>
    <row r="184" spans="1:2" x14ac:dyDescent="0.2">
      <c r="A184" t="s">
        <v>332</v>
      </c>
      <c r="B184" t="s">
        <v>135</v>
      </c>
    </row>
    <row r="185" spans="1:2" x14ac:dyDescent="0.2">
      <c r="A185" t="s">
        <v>333</v>
      </c>
      <c r="B185" t="s">
        <v>135</v>
      </c>
    </row>
    <row r="186" spans="1:2" x14ac:dyDescent="0.2">
      <c r="A186" t="s">
        <v>334</v>
      </c>
      <c r="B186" t="s">
        <v>135</v>
      </c>
    </row>
    <row r="187" spans="1:2" x14ac:dyDescent="0.2">
      <c r="A187" t="s">
        <v>335</v>
      </c>
      <c r="B187" t="s">
        <v>135</v>
      </c>
    </row>
    <row r="188" spans="1:2" x14ac:dyDescent="0.2">
      <c r="A188" t="s">
        <v>336</v>
      </c>
      <c r="B188" t="s">
        <v>135</v>
      </c>
    </row>
    <row r="189" spans="1:2" x14ac:dyDescent="0.2">
      <c r="A189" t="s">
        <v>337</v>
      </c>
      <c r="B189" t="s">
        <v>135</v>
      </c>
    </row>
    <row r="190" spans="1:2" x14ac:dyDescent="0.2">
      <c r="A190" t="s">
        <v>338</v>
      </c>
      <c r="B190" t="s">
        <v>135</v>
      </c>
    </row>
    <row r="191" spans="1:2" x14ac:dyDescent="0.2">
      <c r="A191" t="s">
        <v>339</v>
      </c>
      <c r="B191" t="s">
        <v>123</v>
      </c>
    </row>
    <row r="192" spans="1:2" x14ac:dyDescent="0.2">
      <c r="A192" t="s">
        <v>340</v>
      </c>
      <c r="B192" t="s">
        <v>146</v>
      </c>
    </row>
    <row r="193" spans="1:2" x14ac:dyDescent="0.2">
      <c r="A193" t="s">
        <v>341</v>
      </c>
      <c r="B193" t="s">
        <v>197</v>
      </c>
    </row>
    <row r="194" spans="1:2" x14ac:dyDescent="0.2">
      <c r="A194" t="s">
        <v>342</v>
      </c>
      <c r="B194" t="s">
        <v>237</v>
      </c>
    </row>
    <row r="195" spans="1:2" x14ac:dyDescent="0.2">
      <c r="A195" t="s">
        <v>343</v>
      </c>
      <c r="B195" t="s">
        <v>237</v>
      </c>
    </row>
    <row r="196" spans="1:2" x14ac:dyDescent="0.2">
      <c r="A196" t="s">
        <v>344</v>
      </c>
      <c r="B196" t="s">
        <v>303</v>
      </c>
    </row>
    <row r="197" spans="1:2" x14ac:dyDescent="0.2">
      <c r="A197" t="s">
        <v>345</v>
      </c>
      <c r="B197" t="s">
        <v>129</v>
      </c>
    </row>
    <row r="198" spans="1:2" x14ac:dyDescent="0.2">
      <c r="A198" t="s">
        <v>346</v>
      </c>
      <c r="B198" t="s">
        <v>315</v>
      </c>
    </row>
    <row r="199" spans="1:2" x14ac:dyDescent="0.2">
      <c r="A199" t="s">
        <v>347</v>
      </c>
      <c r="B199" t="s">
        <v>146</v>
      </c>
    </row>
    <row r="200" spans="1:2" x14ac:dyDescent="0.2">
      <c r="A200" t="s">
        <v>348</v>
      </c>
      <c r="B200" t="s">
        <v>123</v>
      </c>
    </row>
    <row r="201" spans="1:2" x14ac:dyDescent="0.2">
      <c r="A201" t="s">
        <v>349</v>
      </c>
      <c r="B201" t="s">
        <v>146</v>
      </c>
    </row>
    <row r="202" spans="1:2" x14ac:dyDescent="0.2">
      <c r="A202" t="s">
        <v>350</v>
      </c>
      <c r="B202" t="s">
        <v>123</v>
      </c>
    </row>
    <row r="203" spans="1:2" x14ac:dyDescent="0.2">
      <c r="A203" t="s">
        <v>351</v>
      </c>
      <c r="B203" t="s">
        <v>328</v>
      </c>
    </row>
    <row r="204" spans="1:2" x14ac:dyDescent="0.2">
      <c r="A204" t="s">
        <v>352</v>
      </c>
      <c r="B204" t="s">
        <v>214</v>
      </c>
    </row>
    <row r="205" spans="1:2" x14ac:dyDescent="0.2">
      <c r="A205" t="s">
        <v>353</v>
      </c>
      <c r="B205" t="s">
        <v>148</v>
      </c>
    </row>
    <row r="206" spans="1:2" x14ac:dyDescent="0.2">
      <c r="A206" t="s">
        <v>354</v>
      </c>
      <c r="B206" t="s">
        <v>256</v>
      </c>
    </row>
    <row r="207" spans="1:2" x14ac:dyDescent="0.2">
      <c r="A207" t="s">
        <v>355</v>
      </c>
      <c r="B207" t="s">
        <v>356</v>
      </c>
    </row>
    <row r="208" spans="1:2" x14ac:dyDescent="0.2">
      <c r="A208" t="s">
        <v>357</v>
      </c>
      <c r="B208" t="s">
        <v>216</v>
      </c>
    </row>
    <row r="209" spans="1:2" x14ac:dyDescent="0.2">
      <c r="A209" t="s">
        <v>358</v>
      </c>
      <c r="B209" t="s">
        <v>167</v>
      </c>
    </row>
    <row r="210" spans="1:2" x14ac:dyDescent="0.2">
      <c r="A210" t="s">
        <v>359</v>
      </c>
      <c r="B210" t="s">
        <v>315</v>
      </c>
    </row>
    <row r="211" spans="1:2" x14ac:dyDescent="0.2">
      <c r="A211" t="s">
        <v>360</v>
      </c>
      <c r="B211" t="s">
        <v>141</v>
      </c>
    </row>
    <row r="212" spans="1:2" x14ac:dyDescent="0.2">
      <c r="A212" t="s">
        <v>361</v>
      </c>
      <c r="B212" t="s">
        <v>315</v>
      </c>
    </row>
    <row r="213" spans="1:2" x14ac:dyDescent="0.2">
      <c r="A213" t="s">
        <v>362</v>
      </c>
      <c r="B213" t="s">
        <v>211</v>
      </c>
    </row>
    <row r="214" spans="1:2" x14ac:dyDescent="0.2">
      <c r="A214" t="s">
        <v>363</v>
      </c>
      <c r="B214" t="s">
        <v>146</v>
      </c>
    </row>
    <row r="215" spans="1:2" x14ac:dyDescent="0.2">
      <c r="A215" t="s">
        <v>364</v>
      </c>
      <c r="B215" t="s">
        <v>315</v>
      </c>
    </row>
    <row r="216" spans="1:2" x14ac:dyDescent="0.2">
      <c r="A216" t="s">
        <v>365</v>
      </c>
      <c r="B216" t="s">
        <v>315</v>
      </c>
    </row>
    <row r="217" spans="1:2" x14ac:dyDescent="0.2">
      <c r="A217" t="s">
        <v>366</v>
      </c>
      <c r="B217" t="s">
        <v>256</v>
      </c>
    </row>
    <row r="218" spans="1:2" x14ac:dyDescent="0.2">
      <c r="A218" t="s">
        <v>367</v>
      </c>
      <c r="B218" t="s">
        <v>135</v>
      </c>
    </row>
    <row r="219" spans="1:2" x14ac:dyDescent="0.2">
      <c r="A219" t="s">
        <v>368</v>
      </c>
      <c r="B219" t="s">
        <v>154</v>
      </c>
    </row>
    <row r="220" spans="1:2" x14ac:dyDescent="0.2">
      <c r="A220" t="s">
        <v>369</v>
      </c>
      <c r="B220" t="s">
        <v>315</v>
      </c>
    </row>
    <row r="221" spans="1:2" x14ac:dyDescent="0.2">
      <c r="A221" t="s">
        <v>370</v>
      </c>
      <c r="B221" t="s">
        <v>315</v>
      </c>
    </row>
    <row r="222" spans="1:2" x14ac:dyDescent="0.2">
      <c r="A222" t="s">
        <v>371</v>
      </c>
      <c r="B222" t="s">
        <v>256</v>
      </c>
    </row>
    <row r="223" spans="1:2" x14ac:dyDescent="0.2">
      <c r="A223" t="s">
        <v>372</v>
      </c>
      <c r="B223" t="s">
        <v>135</v>
      </c>
    </row>
    <row r="224" spans="1:2" x14ac:dyDescent="0.2">
      <c r="A224" t="s">
        <v>373</v>
      </c>
      <c r="B224" t="s">
        <v>135</v>
      </c>
    </row>
    <row r="225" spans="1:2" x14ac:dyDescent="0.2">
      <c r="A225" t="s">
        <v>374</v>
      </c>
      <c r="B225" t="s">
        <v>135</v>
      </c>
    </row>
    <row r="226" spans="1:2" x14ac:dyDescent="0.2">
      <c r="A226" t="s">
        <v>375</v>
      </c>
      <c r="B226" t="s">
        <v>135</v>
      </c>
    </row>
    <row r="227" spans="1:2" x14ac:dyDescent="0.2">
      <c r="A227" t="s">
        <v>376</v>
      </c>
      <c r="B227" t="s">
        <v>154</v>
      </c>
    </row>
    <row r="228" spans="1:2" x14ac:dyDescent="0.2">
      <c r="A228" t="s">
        <v>377</v>
      </c>
      <c r="B228" t="s">
        <v>356</v>
      </c>
    </row>
    <row r="229" spans="1:2" x14ac:dyDescent="0.2">
      <c r="A229" t="s">
        <v>378</v>
      </c>
      <c r="B229" t="s">
        <v>279</v>
      </c>
    </row>
    <row r="230" spans="1:2" x14ac:dyDescent="0.2">
      <c r="A230" t="s">
        <v>379</v>
      </c>
      <c r="B230" t="s">
        <v>141</v>
      </c>
    </row>
    <row r="231" spans="1:2" x14ac:dyDescent="0.2">
      <c r="A231" t="s">
        <v>380</v>
      </c>
      <c r="B231" t="s">
        <v>141</v>
      </c>
    </row>
    <row r="232" spans="1:2" x14ac:dyDescent="0.2">
      <c r="A232" t="s">
        <v>381</v>
      </c>
      <c r="B232" t="s">
        <v>200</v>
      </c>
    </row>
    <row r="233" spans="1:2" x14ac:dyDescent="0.2">
      <c r="A233" t="s">
        <v>382</v>
      </c>
      <c r="B233" t="s">
        <v>132</v>
      </c>
    </row>
    <row r="234" spans="1:2" x14ac:dyDescent="0.2">
      <c r="A234" t="s">
        <v>383</v>
      </c>
      <c r="B234" t="s">
        <v>141</v>
      </c>
    </row>
    <row r="235" spans="1:2" x14ac:dyDescent="0.2">
      <c r="A235" t="s">
        <v>384</v>
      </c>
      <c r="B235" t="s">
        <v>191</v>
      </c>
    </row>
    <row r="236" spans="1:2" x14ac:dyDescent="0.2">
      <c r="A236" t="s">
        <v>385</v>
      </c>
      <c r="B236" t="s">
        <v>328</v>
      </c>
    </row>
    <row r="237" spans="1:2" x14ac:dyDescent="0.2">
      <c r="A237" t="s">
        <v>386</v>
      </c>
      <c r="B237" t="s">
        <v>356</v>
      </c>
    </row>
    <row r="238" spans="1:2" x14ac:dyDescent="0.2">
      <c r="A238" t="s">
        <v>387</v>
      </c>
      <c r="B238" t="s">
        <v>279</v>
      </c>
    </row>
    <row r="239" spans="1:2" x14ac:dyDescent="0.2">
      <c r="A239" t="s">
        <v>388</v>
      </c>
      <c r="B239" t="s">
        <v>144</v>
      </c>
    </row>
    <row r="240" spans="1:2" x14ac:dyDescent="0.2">
      <c r="A240" t="s">
        <v>389</v>
      </c>
      <c r="B240" t="s">
        <v>132</v>
      </c>
    </row>
    <row r="241" spans="1:2" x14ac:dyDescent="0.2">
      <c r="A241" t="s">
        <v>390</v>
      </c>
      <c r="B241" t="s">
        <v>146</v>
      </c>
    </row>
    <row r="242" spans="1:2" x14ac:dyDescent="0.2">
      <c r="A242" t="s">
        <v>391</v>
      </c>
      <c r="B242" t="s">
        <v>135</v>
      </c>
    </row>
    <row r="243" spans="1:2" x14ac:dyDescent="0.2">
      <c r="A243" t="s">
        <v>392</v>
      </c>
      <c r="B243" t="s">
        <v>135</v>
      </c>
    </row>
    <row r="244" spans="1:2" x14ac:dyDescent="0.2">
      <c r="A244" t="s">
        <v>393</v>
      </c>
      <c r="B244" t="s">
        <v>135</v>
      </c>
    </row>
    <row r="245" spans="1:2" x14ac:dyDescent="0.2">
      <c r="A245" t="s">
        <v>394</v>
      </c>
      <c r="B245" t="s">
        <v>146</v>
      </c>
    </row>
    <row r="246" spans="1:2" x14ac:dyDescent="0.2">
      <c r="A246" t="s">
        <v>395</v>
      </c>
      <c r="B246" t="s">
        <v>146</v>
      </c>
    </row>
    <row r="247" spans="1:2" x14ac:dyDescent="0.2">
      <c r="A247" t="s">
        <v>396</v>
      </c>
      <c r="B247" t="s">
        <v>315</v>
      </c>
    </row>
    <row r="248" spans="1:2" x14ac:dyDescent="0.2">
      <c r="A248" t="s">
        <v>397</v>
      </c>
      <c r="B248" t="s">
        <v>125</v>
      </c>
    </row>
    <row r="249" spans="1:2" x14ac:dyDescent="0.2">
      <c r="A249" t="s">
        <v>398</v>
      </c>
      <c r="B249" t="s">
        <v>399</v>
      </c>
    </row>
    <row r="250" spans="1:2" x14ac:dyDescent="0.2">
      <c r="A250" t="s">
        <v>401</v>
      </c>
      <c r="B250" t="s">
        <v>402</v>
      </c>
    </row>
    <row r="251" spans="1:2" x14ac:dyDescent="0.2">
      <c r="A251" t="s">
        <v>403</v>
      </c>
      <c r="B251" t="s">
        <v>197</v>
      </c>
    </row>
    <row r="252" spans="1:2" x14ac:dyDescent="0.2">
      <c r="A252" t="s">
        <v>404</v>
      </c>
      <c r="B252" t="s">
        <v>146</v>
      </c>
    </row>
    <row r="253" spans="1:2" x14ac:dyDescent="0.2">
      <c r="A253" t="s">
        <v>405</v>
      </c>
      <c r="B253" t="s">
        <v>135</v>
      </c>
    </row>
    <row r="254" spans="1:2" x14ac:dyDescent="0.2">
      <c r="A254" t="s">
        <v>406</v>
      </c>
      <c r="B254" t="s">
        <v>256</v>
      </c>
    </row>
    <row r="255" spans="1:2" x14ac:dyDescent="0.2">
      <c r="A255" t="s">
        <v>407</v>
      </c>
      <c r="B255" t="s">
        <v>135</v>
      </c>
    </row>
    <row r="256" spans="1:2" x14ac:dyDescent="0.2">
      <c r="A256" t="s">
        <v>408</v>
      </c>
      <c r="B256" t="s">
        <v>256</v>
      </c>
    </row>
    <row r="257" spans="1:2" x14ac:dyDescent="0.2">
      <c r="A257" t="s">
        <v>409</v>
      </c>
      <c r="B257" t="s">
        <v>135</v>
      </c>
    </row>
    <row r="258" spans="1:2" x14ac:dyDescent="0.2">
      <c r="A258" t="s">
        <v>410</v>
      </c>
      <c r="B258" t="s">
        <v>315</v>
      </c>
    </row>
    <row r="259" spans="1:2" x14ac:dyDescent="0.2">
      <c r="A259" t="s">
        <v>411</v>
      </c>
      <c r="B259" t="s">
        <v>293</v>
      </c>
    </row>
    <row r="260" spans="1:2" x14ac:dyDescent="0.2">
      <c r="A260" t="s">
        <v>412</v>
      </c>
      <c r="B260" t="s">
        <v>413</v>
      </c>
    </row>
    <row r="261" spans="1:2" x14ac:dyDescent="0.2">
      <c r="A261" t="s">
        <v>414</v>
      </c>
      <c r="B261" t="s">
        <v>402</v>
      </c>
    </row>
    <row r="262" spans="1:2" x14ac:dyDescent="0.2">
      <c r="A262" t="s">
        <v>415</v>
      </c>
      <c r="B262" t="s">
        <v>303</v>
      </c>
    </row>
    <row r="263" spans="1:2" x14ac:dyDescent="0.2">
      <c r="A263" t="s">
        <v>416</v>
      </c>
      <c r="B263" t="s">
        <v>135</v>
      </c>
    </row>
    <row r="264" spans="1:2" x14ac:dyDescent="0.2">
      <c r="A264" t="s">
        <v>417</v>
      </c>
      <c r="B264" t="s">
        <v>135</v>
      </c>
    </row>
    <row r="265" spans="1:2" x14ac:dyDescent="0.2">
      <c r="A265" t="s">
        <v>418</v>
      </c>
      <c r="B265" t="s">
        <v>135</v>
      </c>
    </row>
    <row r="266" spans="1:2" x14ac:dyDescent="0.2">
      <c r="A266" t="s">
        <v>419</v>
      </c>
      <c r="B266" t="s">
        <v>135</v>
      </c>
    </row>
    <row r="267" spans="1:2" x14ac:dyDescent="0.2">
      <c r="A267" t="s">
        <v>420</v>
      </c>
      <c r="B267" t="s">
        <v>421</v>
      </c>
    </row>
    <row r="268" spans="1:2" x14ac:dyDescent="0.2">
      <c r="A268" t="s">
        <v>422</v>
      </c>
      <c r="B268" t="s">
        <v>209</v>
      </c>
    </row>
    <row r="269" spans="1:2" x14ac:dyDescent="0.2">
      <c r="A269" t="s">
        <v>423</v>
      </c>
      <c r="B269" t="s">
        <v>135</v>
      </c>
    </row>
    <row r="270" spans="1:2" x14ac:dyDescent="0.2">
      <c r="A270" t="s">
        <v>424</v>
      </c>
      <c r="B270" t="s">
        <v>135</v>
      </c>
    </row>
    <row r="271" spans="1:2" x14ac:dyDescent="0.2">
      <c r="A271" t="s">
        <v>425</v>
      </c>
      <c r="B271" t="s">
        <v>135</v>
      </c>
    </row>
    <row r="272" spans="1:2" x14ac:dyDescent="0.2">
      <c r="A272" t="s">
        <v>426</v>
      </c>
      <c r="B272" t="s">
        <v>135</v>
      </c>
    </row>
    <row r="273" spans="1:2" x14ac:dyDescent="0.2">
      <c r="A273" t="s">
        <v>427</v>
      </c>
      <c r="B273" t="s">
        <v>135</v>
      </c>
    </row>
    <row r="274" spans="1:2" x14ac:dyDescent="0.2">
      <c r="A274" t="s">
        <v>428</v>
      </c>
      <c r="B274" t="s">
        <v>135</v>
      </c>
    </row>
    <row r="275" spans="1:2" x14ac:dyDescent="0.2">
      <c r="A275" t="s">
        <v>429</v>
      </c>
      <c r="B275" t="s">
        <v>209</v>
      </c>
    </row>
    <row r="276" spans="1:2" x14ac:dyDescent="0.2">
      <c r="A276" t="s">
        <v>430</v>
      </c>
      <c r="B276" t="s">
        <v>135</v>
      </c>
    </row>
    <row r="277" spans="1:2" x14ac:dyDescent="0.2">
      <c r="A277" t="s">
        <v>431</v>
      </c>
      <c r="B277" t="s">
        <v>421</v>
      </c>
    </row>
    <row r="278" spans="1:2" x14ac:dyDescent="0.2">
      <c r="A278" t="s">
        <v>432</v>
      </c>
      <c r="B278" t="s">
        <v>209</v>
      </c>
    </row>
    <row r="279" spans="1:2" x14ac:dyDescent="0.2">
      <c r="A279" t="s">
        <v>433</v>
      </c>
      <c r="B279" t="s">
        <v>303</v>
      </c>
    </row>
    <row r="280" spans="1:2" x14ac:dyDescent="0.2">
      <c r="A280" t="s">
        <v>434</v>
      </c>
      <c r="B280" t="s">
        <v>135</v>
      </c>
    </row>
    <row r="281" spans="1:2" x14ac:dyDescent="0.2">
      <c r="A281" t="s">
        <v>435</v>
      </c>
      <c r="B281" t="s">
        <v>293</v>
      </c>
    </row>
    <row r="282" spans="1:2" x14ac:dyDescent="0.2">
      <c r="A282" t="s">
        <v>436</v>
      </c>
      <c r="B282" t="s">
        <v>123</v>
      </c>
    </row>
    <row r="283" spans="1:2" x14ac:dyDescent="0.2">
      <c r="A283" t="s">
        <v>437</v>
      </c>
      <c r="B283" t="s">
        <v>154</v>
      </c>
    </row>
    <row r="284" spans="1:2" x14ac:dyDescent="0.2">
      <c r="A284" t="s">
        <v>438</v>
      </c>
      <c r="B284" t="s">
        <v>135</v>
      </c>
    </row>
    <row r="285" spans="1:2" x14ac:dyDescent="0.2">
      <c r="A285" t="s">
        <v>439</v>
      </c>
      <c r="B285" t="s">
        <v>135</v>
      </c>
    </row>
    <row r="286" spans="1:2" x14ac:dyDescent="0.2">
      <c r="A286" t="s">
        <v>440</v>
      </c>
      <c r="B286" t="s">
        <v>135</v>
      </c>
    </row>
    <row r="287" spans="1:2" x14ac:dyDescent="0.2">
      <c r="A287" t="s">
        <v>441</v>
      </c>
      <c r="B287" t="s">
        <v>135</v>
      </c>
    </row>
    <row r="288" spans="1:2" x14ac:dyDescent="0.2">
      <c r="A288" t="s">
        <v>442</v>
      </c>
      <c r="B288" t="s">
        <v>135</v>
      </c>
    </row>
    <row r="289" spans="1:2" x14ac:dyDescent="0.2">
      <c r="A289" t="s">
        <v>443</v>
      </c>
      <c r="B289" t="s">
        <v>209</v>
      </c>
    </row>
    <row r="290" spans="1:2" x14ac:dyDescent="0.2">
      <c r="A290" t="s">
        <v>444</v>
      </c>
      <c r="B290" t="s">
        <v>146</v>
      </c>
    </row>
    <row r="291" spans="1:2" x14ac:dyDescent="0.2">
      <c r="A291" t="s">
        <v>445</v>
      </c>
      <c r="B291" t="s">
        <v>135</v>
      </c>
    </row>
    <row r="292" spans="1:2" x14ac:dyDescent="0.2">
      <c r="A292" t="s">
        <v>446</v>
      </c>
      <c r="B292" t="s">
        <v>135</v>
      </c>
    </row>
    <row r="293" spans="1:2" x14ac:dyDescent="0.2">
      <c r="A293" t="s">
        <v>447</v>
      </c>
      <c r="B293" t="s">
        <v>135</v>
      </c>
    </row>
    <row r="294" spans="1:2" x14ac:dyDescent="0.2">
      <c r="A294" t="s">
        <v>448</v>
      </c>
      <c r="B294" t="s">
        <v>135</v>
      </c>
    </row>
    <row r="295" spans="1:2" x14ac:dyDescent="0.2">
      <c r="A295" t="s">
        <v>449</v>
      </c>
      <c r="B295" t="s">
        <v>135</v>
      </c>
    </row>
    <row r="296" spans="1:2" x14ac:dyDescent="0.2">
      <c r="A296" t="s">
        <v>450</v>
      </c>
      <c r="B296" t="s">
        <v>197</v>
      </c>
    </row>
    <row r="297" spans="1:2" x14ac:dyDescent="0.2">
      <c r="A297" t="s">
        <v>451</v>
      </c>
      <c r="B297" t="s">
        <v>135</v>
      </c>
    </row>
    <row r="298" spans="1:2" x14ac:dyDescent="0.2">
      <c r="A298" t="s">
        <v>452</v>
      </c>
      <c r="B298" t="s">
        <v>135</v>
      </c>
    </row>
    <row r="299" spans="1:2" x14ac:dyDescent="0.2">
      <c r="A299" t="s">
        <v>453</v>
      </c>
      <c r="B299" t="s">
        <v>454</v>
      </c>
    </row>
    <row r="300" spans="1:2" x14ac:dyDescent="0.2">
      <c r="A300" t="s">
        <v>455</v>
      </c>
      <c r="B300" t="s">
        <v>135</v>
      </c>
    </row>
    <row r="301" spans="1:2" x14ac:dyDescent="0.2">
      <c r="A301" t="s">
        <v>456</v>
      </c>
      <c r="B301" t="s">
        <v>135</v>
      </c>
    </row>
    <row r="302" spans="1:2" x14ac:dyDescent="0.2">
      <c r="A302" t="s">
        <v>457</v>
      </c>
      <c r="B302" t="s">
        <v>135</v>
      </c>
    </row>
    <row r="303" spans="1:2" x14ac:dyDescent="0.2">
      <c r="A303" t="s">
        <v>458</v>
      </c>
      <c r="B303" t="s">
        <v>135</v>
      </c>
    </row>
    <row r="304" spans="1:2" x14ac:dyDescent="0.2">
      <c r="A304" t="s">
        <v>459</v>
      </c>
      <c r="B304" t="s">
        <v>135</v>
      </c>
    </row>
    <row r="305" spans="1:2" x14ac:dyDescent="0.2">
      <c r="A305" t="s">
        <v>460</v>
      </c>
      <c r="B305" t="s">
        <v>303</v>
      </c>
    </row>
    <row r="306" spans="1:2" x14ac:dyDescent="0.2">
      <c r="A306" t="s">
        <v>461</v>
      </c>
      <c r="B306" t="s">
        <v>237</v>
      </c>
    </row>
    <row r="307" spans="1:2" x14ac:dyDescent="0.2">
      <c r="A307" t="s">
        <v>462</v>
      </c>
      <c r="B307" t="s">
        <v>421</v>
      </c>
    </row>
    <row r="308" spans="1:2" x14ac:dyDescent="0.2">
      <c r="A308" t="s">
        <v>463</v>
      </c>
      <c r="B308" t="s">
        <v>209</v>
      </c>
    </row>
    <row r="309" spans="1:2" x14ac:dyDescent="0.2">
      <c r="A309" t="s">
        <v>464</v>
      </c>
      <c r="B309" t="s">
        <v>123</v>
      </c>
    </row>
    <row r="310" spans="1:2" x14ac:dyDescent="0.2">
      <c r="A310" t="s">
        <v>465</v>
      </c>
      <c r="B310" t="s">
        <v>135</v>
      </c>
    </row>
    <row r="311" spans="1:2" x14ac:dyDescent="0.2">
      <c r="A311" t="s">
        <v>466</v>
      </c>
      <c r="B311" t="s">
        <v>135</v>
      </c>
    </row>
    <row r="312" spans="1:2" x14ac:dyDescent="0.2">
      <c r="A312" t="s">
        <v>467</v>
      </c>
      <c r="B312" t="s">
        <v>135</v>
      </c>
    </row>
    <row r="313" spans="1:2" x14ac:dyDescent="0.2">
      <c r="A313" t="s">
        <v>468</v>
      </c>
      <c r="B313" t="s">
        <v>135</v>
      </c>
    </row>
    <row r="314" spans="1:2" x14ac:dyDescent="0.2">
      <c r="A314" t="s">
        <v>469</v>
      </c>
      <c r="B314" t="s">
        <v>135</v>
      </c>
    </row>
    <row r="315" spans="1:2" x14ac:dyDescent="0.2">
      <c r="A315" t="s">
        <v>470</v>
      </c>
      <c r="B315" t="s">
        <v>135</v>
      </c>
    </row>
    <row r="316" spans="1:2" x14ac:dyDescent="0.2">
      <c r="A316" t="s">
        <v>471</v>
      </c>
      <c r="B316" t="s">
        <v>135</v>
      </c>
    </row>
    <row r="317" spans="1:2" x14ac:dyDescent="0.2">
      <c r="A317" t="s">
        <v>472</v>
      </c>
      <c r="B317" t="s">
        <v>135</v>
      </c>
    </row>
    <row r="318" spans="1:2" x14ac:dyDescent="0.2">
      <c r="A318" t="s">
        <v>473</v>
      </c>
      <c r="B318" t="s">
        <v>135</v>
      </c>
    </row>
    <row r="319" spans="1:2" x14ac:dyDescent="0.2">
      <c r="A319" t="s">
        <v>474</v>
      </c>
      <c r="B319" t="s">
        <v>135</v>
      </c>
    </row>
    <row r="320" spans="1:2" x14ac:dyDescent="0.2">
      <c r="A320" t="s">
        <v>475</v>
      </c>
      <c r="B320" t="s">
        <v>135</v>
      </c>
    </row>
    <row r="321" spans="1:2" x14ac:dyDescent="0.2">
      <c r="A321" t="s">
        <v>476</v>
      </c>
      <c r="B321" t="s">
        <v>135</v>
      </c>
    </row>
    <row r="322" spans="1:2" x14ac:dyDescent="0.2">
      <c r="A322" t="s">
        <v>477</v>
      </c>
      <c r="B322" t="s">
        <v>135</v>
      </c>
    </row>
    <row r="323" spans="1:2" x14ac:dyDescent="0.2">
      <c r="A323" t="s">
        <v>478</v>
      </c>
      <c r="B323" t="s">
        <v>135</v>
      </c>
    </row>
    <row r="324" spans="1:2" x14ac:dyDescent="0.2">
      <c r="A324" t="s">
        <v>479</v>
      </c>
      <c r="B324" t="s">
        <v>135</v>
      </c>
    </row>
    <row r="325" spans="1:2" x14ac:dyDescent="0.2">
      <c r="A325" t="s">
        <v>480</v>
      </c>
      <c r="B325" t="s">
        <v>135</v>
      </c>
    </row>
    <row r="326" spans="1:2" x14ac:dyDescent="0.2">
      <c r="A326" t="s">
        <v>481</v>
      </c>
      <c r="B326" t="s">
        <v>135</v>
      </c>
    </row>
    <row r="327" spans="1:2" x14ac:dyDescent="0.2">
      <c r="A327" t="s">
        <v>482</v>
      </c>
      <c r="B327" t="s">
        <v>135</v>
      </c>
    </row>
    <row r="328" spans="1:2" x14ac:dyDescent="0.2">
      <c r="A328" t="s">
        <v>483</v>
      </c>
      <c r="B328" t="s">
        <v>146</v>
      </c>
    </row>
    <row r="329" spans="1:2" x14ac:dyDescent="0.2">
      <c r="A329" t="s">
        <v>484</v>
      </c>
      <c r="B329" t="s">
        <v>421</v>
      </c>
    </row>
    <row r="330" spans="1:2" x14ac:dyDescent="0.2">
      <c r="A330" t="s">
        <v>485</v>
      </c>
      <c r="B330" t="s">
        <v>421</v>
      </c>
    </row>
    <row r="331" spans="1:2" x14ac:dyDescent="0.2">
      <c r="A331" t="s">
        <v>486</v>
      </c>
      <c r="B331" t="s">
        <v>135</v>
      </c>
    </row>
    <row r="332" spans="1:2" x14ac:dyDescent="0.2">
      <c r="A332" t="s">
        <v>487</v>
      </c>
      <c r="B332" t="s">
        <v>135</v>
      </c>
    </row>
    <row r="333" spans="1:2" x14ac:dyDescent="0.2">
      <c r="A333" t="s">
        <v>488</v>
      </c>
      <c r="B333" t="s">
        <v>135</v>
      </c>
    </row>
    <row r="334" spans="1:2" x14ac:dyDescent="0.2">
      <c r="A334" t="s">
        <v>489</v>
      </c>
      <c r="B334" t="s">
        <v>141</v>
      </c>
    </row>
    <row r="335" spans="1:2" x14ac:dyDescent="0.2">
      <c r="A335" t="s">
        <v>490</v>
      </c>
      <c r="B335" t="s">
        <v>141</v>
      </c>
    </row>
    <row r="336" spans="1:2" x14ac:dyDescent="0.2">
      <c r="A336" t="s">
        <v>491</v>
      </c>
      <c r="B336" t="s">
        <v>209</v>
      </c>
    </row>
    <row r="337" spans="1:2" x14ac:dyDescent="0.2">
      <c r="A337" t="s">
        <v>492</v>
      </c>
      <c r="B337" t="s">
        <v>237</v>
      </c>
    </row>
    <row r="338" spans="1:2" x14ac:dyDescent="0.2">
      <c r="A338" t="s">
        <v>493</v>
      </c>
      <c r="B338" t="s">
        <v>135</v>
      </c>
    </row>
    <row r="339" spans="1:2" x14ac:dyDescent="0.2">
      <c r="A339" t="s">
        <v>494</v>
      </c>
      <c r="B339" t="s">
        <v>135</v>
      </c>
    </row>
    <row r="340" spans="1:2" x14ac:dyDescent="0.2">
      <c r="A340" t="s">
        <v>495</v>
      </c>
      <c r="B340" t="s">
        <v>135</v>
      </c>
    </row>
    <row r="341" spans="1:2" x14ac:dyDescent="0.2">
      <c r="A341" t="s">
        <v>496</v>
      </c>
      <c r="B341" t="s">
        <v>135</v>
      </c>
    </row>
    <row r="342" spans="1:2" x14ac:dyDescent="0.2">
      <c r="A342" t="s">
        <v>497</v>
      </c>
      <c r="B342" t="s">
        <v>135</v>
      </c>
    </row>
    <row r="343" spans="1:2" x14ac:dyDescent="0.2">
      <c r="A343" t="s">
        <v>498</v>
      </c>
      <c r="B343" t="s">
        <v>256</v>
      </c>
    </row>
    <row r="344" spans="1:2" x14ac:dyDescent="0.2">
      <c r="A344" t="s">
        <v>499</v>
      </c>
      <c r="B344" t="s">
        <v>315</v>
      </c>
    </row>
    <row r="345" spans="1:2" x14ac:dyDescent="0.2">
      <c r="A345" t="s">
        <v>500</v>
      </c>
      <c r="B345" t="s">
        <v>154</v>
      </c>
    </row>
    <row r="346" spans="1:2" x14ac:dyDescent="0.2">
      <c r="A346" t="s">
        <v>501</v>
      </c>
      <c r="B346" t="s">
        <v>135</v>
      </c>
    </row>
    <row r="347" spans="1:2" x14ac:dyDescent="0.2">
      <c r="A347" t="s">
        <v>502</v>
      </c>
      <c r="B347" t="s">
        <v>135</v>
      </c>
    </row>
    <row r="348" spans="1:2" x14ac:dyDescent="0.2">
      <c r="A348" t="s">
        <v>503</v>
      </c>
      <c r="B348" t="s">
        <v>135</v>
      </c>
    </row>
    <row r="349" spans="1:2" x14ac:dyDescent="0.2">
      <c r="A349" t="s">
        <v>504</v>
      </c>
      <c r="B349" t="s">
        <v>135</v>
      </c>
    </row>
    <row r="350" spans="1:2" x14ac:dyDescent="0.2">
      <c r="A350" t="s">
        <v>505</v>
      </c>
      <c r="B350" t="s">
        <v>135</v>
      </c>
    </row>
    <row r="351" spans="1:2" x14ac:dyDescent="0.2">
      <c r="A351" t="s">
        <v>506</v>
      </c>
      <c r="B351" t="s">
        <v>211</v>
      </c>
    </row>
    <row r="352" spans="1:2" x14ac:dyDescent="0.2">
      <c r="A352" t="s">
        <v>507</v>
      </c>
      <c r="B352" t="s">
        <v>132</v>
      </c>
    </row>
    <row r="353" spans="1:2" x14ac:dyDescent="0.2">
      <c r="A353" t="s">
        <v>508</v>
      </c>
      <c r="B353" t="s">
        <v>129</v>
      </c>
    </row>
    <row r="354" spans="1:2" x14ac:dyDescent="0.2">
      <c r="A354" t="s">
        <v>509</v>
      </c>
      <c r="B354" t="s">
        <v>303</v>
      </c>
    </row>
    <row r="355" spans="1:2" x14ac:dyDescent="0.2">
      <c r="A355" t="s">
        <v>510</v>
      </c>
      <c r="B355" t="s">
        <v>237</v>
      </c>
    </row>
    <row r="356" spans="1:2" x14ac:dyDescent="0.2">
      <c r="A356" t="s">
        <v>511</v>
      </c>
      <c r="B356" t="s">
        <v>209</v>
      </c>
    </row>
    <row r="357" spans="1:2" x14ac:dyDescent="0.2">
      <c r="A357" t="s">
        <v>512</v>
      </c>
      <c r="B357" t="s">
        <v>209</v>
      </c>
    </row>
    <row r="358" spans="1:2" x14ac:dyDescent="0.2">
      <c r="A358" t="s">
        <v>513</v>
      </c>
      <c r="B358" t="s">
        <v>121</v>
      </c>
    </row>
    <row r="359" spans="1:2" x14ac:dyDescent="0.2">
      <c r="A359" t="s">
        <v>514</v>
      </c>
      <c r="B359" t="s">
        <v>197</v>
      </c>
    </row>
    <row r="360" spans="1:2" x14ac:dyDescent="0.2">
      <c r="A360" t="s">
        <v>515</v>
      </c>
      <c r="B360" t="s">
        <v>303</v>
      </c>
    </row>
    <row r="361" spans="1:2" x14ac:dyDescent="0.2">
      <c r="A361" t="s">
        <v>516</v>
      </c>
      <c r="B361" t="s">
        <v>399</v>
      </c>
    </row>
    <row r="362" spans="1:2" x14ac:dyDescent="0.2">
      <c r="A362" t="s">
        <v>517</v>
      </c>
      <c r="B362" t="s">
        <v>135</v>
      </c>
    </row>
    <row r="363" spans="1:2" x14ac:dyDescent="0.2">
      <c r="A363" t="s">
        <v>518</v>
      </c>
      <c r="B363" t="s">
        <v>135</v>
      </c>
    </row>
    <row r="364" spans="1:2" x14ac:dyDescent="0.2">
      <c r="A364" t="s">
        <v>519</v>
      </c>
      <c r="B364" t="s">
        <v>135</v>
      </c>
    </row>
    <row r="365" spans="1:2" x14ac:dyDescent="0.2">
      <c r="A365" t="s">
        <v>520</v>
      </c>
      <c r="B365" t="s">
        <v>135</v>
      </c>
    </row>
    <row r="366" spans="1:2" x14ac:dyDescent="0.2">
      <c r="A366" t="s">
        <v>521</v>
      </c>
      <c r="B366" t="s">
        <v>135</v>
      </c>
    </row>
    <row r="367" spans="1:2" x14ac:dyDescent="0.2">
      <c r="A367" t="s">
        <v>522</v>
      </c>
      <c r="B367" t="s">
        <v>135</v>
      </c>
    </row>
    <row r="368" spans="1:2" x14ac:dyDescent="0.2">
      <c r="A368" t="s">
        <v>523</v>
      </c>
      <c r="B368" t="s">
        <v>135</v>
      </c>
    </row>
    <row r="369" spans="1:2" x14ac:dyDescent="0.2">
      <c r="A369" t="s">
        <v>524</v>
      </c>
      <c r="B369" t="s">
        <v>135</v>
      </c>
    </row>
    <row r="370" spans="1:2" x14ac:dyDescent="0.2">
      <c r="A370" t="s">
        <v>525</v>
      </c>
      <c r="B370" t="s">
        <v>135</v>
      </c>
    </row>
    <row r="371" spans="1:2" x14ac:dyDescent="0.2">
      <c r="A371" t="s">
        <v>526</v>
      </c>
      <c r="B371" t="s">
        <v>135</v>
      </c>
    </row>
    <row r="372" spans="1:2" x14ac:dyDescent="0.2">
      <c r="A372" t="s">
        <v>527</v>
      </c>
      <c r="B372" t="s">
        <v>135</v>
      </c>
    </row>
    <row r="373" spans="1:2" x14ac:dyDescent="0.2">
      <c r="A373" t="s">
        <v>528</v>
      </c>
      <c r="B373" t="s">
        <v>135</v>
      </c>
    </row>
    <row r="374" spans="1:2" x14ac:dyDescent="0.2">
      <c r="A374" t="s">
        <v>529</v>
      </c>
      <c r="B374" t="s">
        <v>135</v>
      </c>
    </row>
    <row r="375" spans="1:2" x14ac:dyDescent="0.2">
      <c r="A375" t="s">
        <v>530</v>
      </c>
      <c r="B375" t="s">
        <v>135</v>
      </c>
    </row>
    <row r="376" spans="1:2" x14ac:dyDescent="0.2">
      <c r="A376" t="s">
        <v>531</v>
      </c>
      <c r="B376" t="s">
        <v>135</v>
      </c>
    </row>
    <row r="377" spans="1:2" x14ac:dyDescent="0.2">
      <c r="A377" t="s">
        <v>532</v>
      </c>
      <c r="B377" t="s">
        <v>135</v>
      </c>
    </row>
    <row r="378" spans="1:2" x14ac:dyDescent="0.2">
      <c r="A378" t="s">
        <v>533</v>
      </c>
      <c r="B378" t="s">
        <v>135</v>
      </c>
    </row>
    <row r="379" spans="1:2" x14ac:dyDescent="0.2">
      <c r="A379" t="s">
        <v>534</v>
      </c>
      <c r="B379" t="s">
        <v>135</v>
      </c>
    </row>
    <row r="380" spans="1:2" x14ac:dyDescent="0.2">
      <c r="A380" t="s">
        <v>535</v>
      </c>
      <c r="B380" t="s">
        <v>154</v>
      </c>
    </row>
    <row r="381" spans="1:2" x14ac:dyDescent="0.2">
      <c r="A381" t="s">
        <v>536</v>
      </c>
      <c r="B381" t="s">
        <v>141</v>
      </c>
    </row>
    <row r="382" spans="1:2" x14ac:dyDescent="0.2">
      <c r="A382" t="s">
        <v>537</v>
      </c>
      <c r="B382" t="s">
        <v>154</v>
      </c>
    </row>
    <row r="383" spans="1:2" x14ac:dyDescent="0.2">
      <c r="A383" t="s">
        <v>538</v>
      </c>
      <c r="B383" t="s">
        <v>154</v>
      </c>
    </row>
    <row r="384" spans="1:2" x14ac:dyDescent="0.2">
      <c r="A384" t="s">
        <v>539</v>
      </c>
      <c r="B384" t="s">
        <v>154</v>
      </c>
    </row>
    <row r="385" spans="1:2" x14ac:dyDescent="0.2">
      <c r="A385" t="s">
        <v>540</v>
      </c>
      <c r="B385" t="s">
        <v>303</v>
      </c>
    </row>
    <row r="386" spans="1:2" x14ac:dyDescent="0.2">
      <c r="A386" t="s">
        <v>541</v>
      </c>
      <c r="B386" t="s">
        <v>256</v>
      </c>
    </row>
    <row r="387" spans="1:2" x14ac:dyDescent="0.2">
      <c r="A387" t="s">
        <v>542</v>
      </c>
      <c r="B387" t="s">
        <v>141</v>
      </c>
    </row>
    <row r="388" spans="1:2" x14ac:dyDescent="0.2">
      <c r="A388" t="s">
        <v>543</v>
      </c>
      <c r="B388" t="s">
        <v>209</v>
      </c>
    </row>
    <row r="389" spans="1:2" x14ac:dyDescent="0.2">
      <c r="A389" t="s">
        <v>544</v>
      </c>
      <c r="B389" t="s">
        <v>135</v>
      </c>
    </row>
    <row r="390" spans="1:2" x14ac:dyDescent="0.2">
      <c r="A390" t="s">
        <v>545</v>
      </c>
      <c r="B390" t="s">
        <v>135</v>
      </c>
    </row>
    <row r="391" spans="1:2" x14ac:dyDescent="0.2">
      <c r="A391" t="s">
        <v>546</v>
      </c>
      <c r="B391" t="s">
        <v>135</v>
      </c>
    </row>
    <row r="392" spans="1:2" x14ac:dyDescent="0.2">
      <c r="A392" t="s">
        <v>547</v>
      </c>
      <c r="B392" t="s">
        <v>135</v>
      </c>
    </row>
    <row r="393" spans="1:2" x14ac:dyDescent="0.2">
      <c r="A393" t="s">
        <v>548</v>
      </c>
      <c r="B393" t="s">
        <v>402</v>
      </c>
    </row>
    <row r="394" spans="1:2" x14ac:dyDescent="0.2">
      <c r="A394" t="s">
        <v>549</v>
      </c>
      <c r="B394" t="s">
        <v>400</v>
      </c>
    </row>
    <row r="395" spans="1:2" x14ac:dyDescent="0.2">
      <c r="A395" t="s">
        <v>550</v>
      </c>
      <c r="B395" t="s">
        <v>413</v>
      </c>
    </row>
    <row r="396" spans="1:2" x14ac:dyDescent="0.2">
      <c r="A396" t="s">
        <v>551</v>
      </c>
      <c r="B396" t="s">
        <v>303</v>
      </c>
    </row>
    <row r="397" spans="1:2" x14ac:dyDescent="0.2">
      <c r="A397" t="s">
        <v>552</v>
      </c>
      <c r="B397" t="s">
        <v>123</v>
      </c>
    </row>
    <row r="398" spans="1:2" x14ac:dyDescent="0.2">
      <c r="A398" t="s">
        <v>553</v>
      </c>
      <c r="B398" t="s">
        <v>135</v>
      </c>
    </row>
    <row r="399" spans="1:2" x14ac:dyDescent="0.2">
      <c r="A399" t="s">
        <v>554</v>
      </c>
      <c r="B399" t="s">
        <v>315</v>
      </c>
    </row>
    <row r="400" spans="1:2" x14ac:dyDescent="0.2">
      <c r="A400" t="s">
        <v>555</v>
      </c>
      <c r="B400" t="s">
        <v>146</v>
      </c>
    </row>
    <row r="401" spans="1:2" x14ac:dyDescent="0.2">
      <c r="A401" t="s">
        <v>556</v>
      </c>
      <c r="B401" t="s">
        <v>135</v>
      </c>
    </row>
    <row r="402" spans="1:2" x14ac:dyDescent="0.2">
      <c r="A402" t="s">
        <v>557</v>
      </c>
      <c r="B402" t="s">
        <v>135</v>
      </c>
    </row>
    <row r="403" spans="1:2" x14ac:dyDescent="0.2">
      <c r="A403" t="s">
        <v>558</v>
      </c>
      <c r="B403" t="s">
        <v>135</v>
      </c>
    </row>
    <row r="404" spans="1:2" x14ac:dyDescent="0.2">
      <c r="A404" t="s">
        <v>559</v>
      </c>
      <c r="B404" t="s">
        <v>237</v>
      </c>
    </row>
    <row r="405" spans="1:2" x14ac:dyDescent="0.2">
      <c r="A405" t="s">
        <v>560</v>
      </c>
      <c r="B405" t="s">
        <v>123</v>
      </c>
    </row>
    <row r="406" spans="1:2" x14ac:dyDescent="0.2">
      <c r="A406" t="s">
        <v>561</v>
      </c>
      <c r="B406" t="s">
        <v>197</v>
      </c>
    </row>
    <row r="407" spans="1:2" x14ac:dyDescent="0.2">
      <c r="A407" t="s">
        <v>562</v>
      </c>
      <c r="B407" t="s">
        <v>315</v>
      </c>
    </row>
    <row r="408" spans="1:2" x14ac:dyDescent="0.2">
      <c r="A408" t="s">
        <v>563</v>
      </c>
      <c r="B408" t="s">
        <v>132</v>
      </c>
    </row>
    <row r="409" spans="1:2" x14ac:dyDescent="0.2">
      <c r="A409" t="s">
        <v>564</v>
      </c>
      <c r="B409" t="s">
        <v>154</v>
      </c>
    </row>
    <row r="410" spans="1:2" x14ac:dyDescent="0.2">
      <c r="A410" t="s">
        <v>565</v>
      </c>
      <c r="B410" t="s">
        <v>315</v>
      </c>
    </row>
    <row r="411" spans="1:2" x14ac:dyDescent="0.2">
      <c r="A411" t="s">
        <v>566</v>
      </c>
      <c r="B411" t="s">
        <v>303</v>
      </c>
    </row>
    <row r="412" spans="1:2" x14ac:dyDescent="0.2">
      <c r="A412" t="s">
        <v>567</v>
      </c>
      <c r="B412" t="s">
        <v>135</v>
      </c>
    </row>
    <row r="413" spans="1:2" x14ac:dyDescent="0.2">
      <c r="A413" t="s">
        <v>568</v>
      </c>
      <c r="B413" t="s">
        <v>135</v>
      </c>
    </row>
    <row r="414" spans="1:2" x14ac:dyDescent="0.2">
      <c r="A414" t="s">
        <v>569</v>
      </c>
      <c r="B414" t="s">
        <v>135</v>
      </c>
    </row>
    <row r="415" spans="1:2" x14ac:dyDescent="0.2">
      <c r="A415" t="s">
        <v>570</v>
      </c>
      <c r="B415" t="s">
        <v>135</v>
      </c>
    </row>
    <row r="416" spans="1:2" x14ac:dyDescent="0.2">
      <c r="A416" t="s">
        <v>571</v>
      </c>
      <c r="B416" t="s">
        <v>135</v>
      </c>
    </row>
    <row r="417" spans="1:2" x14ac:dyDescent="0.2">
      <c r="A417" t="s">
        <v>572</v>
      </c>
      <c r="B417" t="s">
        <v>319</v>
      </c>
    </row>
    <row r="418" spans="1:2" x14ac:dyDescent="0.2">
      <c r="A418" t="s">
        <v>573</v>
      </c>
      <c r="B418" t="s">
        <v>319</v>
      </c>
    </row>
    <row r="419" spans="1:2" x14ac:dyDescent="0.2">
      <c r="A419" t="s">
        <v>574</v>
      </c>
      <c r="B419" t="s">
        <v>216</v>
      </c>
    </row>
    <row r="420" spans="1:2" x14ac:dyDescent="0.2">
      <c r="A420" t="s">
        <v>575</v>
      </c>
      <c r="B420" t="s">
        <v>216</v>
      </c>
    </row>
    <row r="421" spans="1:2" x14ac:dyDescent="0.2">
      <c r="A421" t="s">
        <v>576</v>
      </c>
      <c r="B421" t="s">
        <v>146</v>
      </c>
    </row>
    <row r="422" spans="1:2" x14ac:dyDescent="0.2">
      <c r="A422" t="s">
        <v>577</v>
      </c>
      <c r="B422" t="s">
        <v>135</v>
      </c>
    </row>
    <row r="423" spans="1:2" x14ac:dyDescent="0.2">
      <c r="A423" t="s">
        <v>578</v>
      </c>
      <c r="B423" t="s">
        <v>135</v>
      </c>
    </row>
    <row r="424" spans="1:2" x14ac:dyDescent="0.2">
      <c r="A424" t="s">
        <v>579</v>
      </c>
      <c r="B424" t="s">
        <v>154</v>
      </c>
    </row>
    <row r="425" spans="1:2" x14ac:dyDescent="0.2">
      <c r="A425" t="s">
        <v>580</v>
      </c>
      <c r="B425" t="s">
        <v>303</v>
      </c>
    </row>
    <row r="426" spans="1:2" x14ac:dyDescent="0.2">
      <c r="A426" t="s">
        <v>581</v>
      </c>
      <c r="B426" t="s">
        <v>135</v>
      </c>
    </row>
    <row r="427" spans="1:2" x14ac:dyDescent="0.2">
      <c r="A427" t="s">
        <v>582</v>
      </c>
      <c r="B427" t="s">
        <v>135</v>
      </c>
    </row>
    <row r="428" spans="1:2" x14ac:dyDescent="0.2">
      <c r="A428" t="s">
        <v>583</v>
      </c>
      <c r="B428" t="s">
        <v>293</v>
      </c>
    </row>
    <row r="429" spans="1:2" x14ac:dyDescent="0.2">
      <c r="A429" t="s">
        <v>584</v>
      </c>
      <c r="B429" t="s">
        <v>127</v>
      </c>
    </row>
    <row r="430" spans="1:2" x14ac:dyDescent="0.2">
      <c r="A430" t="s">
        <v>585</v>
      </c>
      <c r="B430" t="s">
        <v>125</v>
      </c>
    </row>
    <row r="431" spans="1:2" x14ac:dyDescent="0.2">
      <c r="A431" t="s">
        <v>586</v>
      </c>
      <c r="B431" t="s">
        <v>303</v>
      </c>
    </row>
    <row r="432" spans="1:2" x14ac:dyDescent="0.2">
      <c r="A432" t="s">
        <v>587</v>
      </c>
      <c r="B432" t="s">
        <v>135</v>
      </c>
    </row>
    <row r="433" spans="1:2" x14ac:dyDescent="0.2">
      <c r="A433" t="s">
        <v>588</v>
      </c>
      <c r="B433" t="s">
        <v>154</v>
      </c>
    </row>
    <row r="434" spans="1:2" x14ac:dyDescent="0.2">
      <c r="A434" t="s">
        <v>589</v>
      </c>
      <c r="B434" t="s">
        <v>135</v>
      </c>
    </row>
    <row r="435" spans="1:2" x14ac:dyDescent="0.2">
      <c r="A435" t="s">
        <v>590</v>
      </c>
      <c r="B435" t="s">
        <v>200</v>
      </c>
    </row>
    <row r="436" spans="1:2" x14ac:dyDescent="0.2">
      <c r="A436" t="s">
        <v>591</v>
      </c>
      <c r="B436" t="s">
        <v>135</v>
      </c>
    </row>
    <row r="437" spans="1:2" x14ac:dyDescent="0.2">
      <c r="A437" t="s">
        <v>592</v>
      </c>
      <c r="B437" t="s">
        <v>154</v>
      </c>
    </row>
    <row r="438" spans="1:2" x14ac:dyDescent="0.2">
      <c r="A438" t="s">
        <v>593</v>
      </c>
      <c r="B438" t="s">
        <v>146</v>
      </c>
    </row>
    <row r="439" spans="1:2" x14ac:dyDescent="0.2">
      <c r="A439" t="s">
        <v>594</v>
      </c>
      <c r="B439" t="s">
        <v>141</v>
      </c>
    </row>
    <row r="440" spans="1:2" x14ac:dyDescent="0.2">
      <c r="A440" t="s">
        <v>595</v>
      </c>
      <c r="B440" t="s">
        <v>237</v>
      </c>
    </row>
    <row r="441" spans="1:2" x14ac:dyDescent="0.2">
      <c r="A441" t="s">
        <v>596</v>
      </c>
      <c r="B441" t="s">
        <v>135</v>
      </c>
    </row>
    <row r="442" spans="1:2" x14ac:dyDescent="0.2">
      <c r="A442" t="s">
        <v>597</v>
      </c>
      <c r="B442" t="s">
        <v>141</v>
      </c>
    </row>
    <row r="443" spans="1:2" x14ac:dyDescent="0.2">
      <c r="A443" t="s">
        <v>598</v>
      </c>
      <c r="B443" t="s">
        <v>132</v>
      </c>
    </row>
    <row r="444" spans="1:2" x14ac:dyDescent="0.2">
      <c r="A444" t="s">
        <v>599</v>
      </c>
      <c r="B444" t="s">
        <v>135</v>
      </c>
    </row>
    <row r="445" spans="1:2" x14ac:dyDescent="0.2">
      <c r="A445" t="s">
        <v>600</v>
      </c>
      <c r="B445" t="s">
        <v>135</v>
      </c>
    </row>
    <row r="446" spans="1:2" x14ac:dyDescent="0.2">
      <c r="A446" t="s">
        <v>601</v>
      </c>
      <c r="B446" t="s">
        <v>135</v>
      </c>
    </row>
    <row r="447" spans="1:2" x14ac:dyDescent="0.2">
      <c r="A447" t="s">
        <v>602</v>
      </c>
      <c r="B447" t="s">
        <v>132</v>
      </c>
    </row>
    <row r="448" spans="1:2" x14ac:dyDescent="0.2">
      <c r="A448" t="s">
        <v>603</v>
      </c>
      <c r="B448" t="s">
        <v>146</v>
      </c>
    </row>
    <row r="449" spans="1:2" x14ac:dyDescent="0.2">
      <c r="A449" t="s">
        <v>604</v>
      </c>
      <c r="B449" t="s">
        <v>129</v>
      </c>
    </row>
    <row r="450" spans="1:2" x14ac:dyDescent="0.2">
      <c r="A450" t="s">
        <v>605</v>
      </c>
      <c r="B450" t="s">
        <v>135</v>
      </c>
    </row>
    <row r="451" spans="1:2" x14ac:dyDescent="0.2">
      <c r="A451" t="s">
        <v>606</v>
      </c>
      <c r="B451" t="s">
        <v>421</v>
      </c>
    </row>
    <row r="452" spans="1:2" x14ac:dyDescent="0.2">
      <c r="A452" t="s">
        <v>607</v>
      </c>
      <c r="B452" t="s">
        <v>200</v>
      </c>
    </row>
    <row r="453" spans="1:2" x14ac:dyDescent="0.2">
      <c r="A453" t="s">
        <v>608</v>
      </c>
      <c r="B453" t="s">
        <v>125</v>
      </c>
    </row>
    <row r="454" spans="1:2" x14ac:dyDescent="0.2">
      <c r="A454" t="s">
        <v>609</v>
      </c>
      <c r="B454" t="s">
        <v>146</v>
      </c>
    </row>
    <row r="455" spans="1:2" x14ac:dyDescent="0.2">
      <c r="A455" t="s">
        <v>610</v>
      </c>
      <c r="B455" t="s">
        <v>197</v>
      </c>
    </row>
    <row r="456" spans="1:2" x14ac:dyDescent="0.2">
      <c r="A456" t="s">
        <v>611</v>
      </c>
      <c r="B456" t="s">
        <v>209</v>
      </c>
    </row>
    <row r="457" spans="1:2" x14ac:dyDescent="0.2">
      <c r="A457" t="s">
        <v>612</v>
      </c>
      <c r="B457" t="s">
        <v>413</v>
      </c>
    </row>
    <row r="458" spans="1:2" x14ac:dyDescent="0.2">
      <c r="A458" t="s">
        <v>613</v>
      </c>
      <c r="B458" t="s">
        <v>135</v>
      </c>
    </row>
    <row r="459" spans="1:2" x14ac:dyDescent="0.2">
      <c r="A459" t="s">
        <v>614</v>
      </c>
      <c r="B459" t="s">
        <v>135</v>
      </c>
    </row>
    <row r="460" spans="1:2" x14ac:dyDescent="0.2">
      <c r="A460" t="s">
        <v>615</v>
      </c>
      <c r="B460" t="s">
        <v>135</v>
      </c>
    </row>
    <row r="461" spans="1:2" x14ac:dyDescent="0.2">
      <c r="A461" t="s">
        <v>616</v>
      </c>
      <c r="B461" t="s">
        <v>135</v>
      </c>
    </row>
    <row r="462" spans="1:2" x14ac:dyDescent="0.2">
      <c r="A462" t="s">
        <v>617</v>
      </c>
      <c r="B462" t="s">
        <v>135</v>
      </c>
    </row>
    <row r="463" spans="1:2" x14ac:dyDescent="0.2">
      <c r="A463" t="s">
        <v>618</v>
      </c>
      <c r="B463" t="s">
        <v>135</v>
      </c>
    </row>
    <row r="464" spans="1:2" x14ac:dyDescent="0.2">
      <c r="A464" t="s">
        <v>619</v>
      </c>
      <c r="B464" t="s">
        <v>146</v>
      </c>
    </row>
    <row r="465" spans="1:2" x14ac:dyDescent="0.2">
      <c r="A465" t="s">
        <v>620</v>
      </c>
      <c r="B465" t="s">
        <v>135</v>
      </c>
    </row>
    <row r="466" spans="1:2" x14ac:dyDescent="0.2">
      <c r="A466" t="s">
        <v>621</v>
      </c>
      <c r="B466" t="s">
        <v>135</v>
      </c>
    </row>
    <row r="467" spans="1:2" x14ac:dyDescent="0.2">
      <c r="A467" t="s">
        <v>622</v>
      </c>
      <c r="B467" t="s">
        <v>135</v>
      </c>
    </row>
    <row r="468" spans="1:2" x14ac:dyDescent="0.2">
      <c r="A468" t="s">
        <v>623</v>
      </c>
      <c r="B468" t="s">
        <v>293</v>
      </c>
    </row>
    <row r="469" spans="1:2" x14ac:dyDescent="0.2">
      <c r="A469" t="s">
        <v>624</v>
      </c>
      <c r="B469" t="s">
        <v>135</v>
      </c>
    </row>
    <row r="470" spans="1:2" x14ac:dyDescent="0.2">
      <c r="A470" t="s">
        <v>625</v>
      </c>
      <c r="B470" t="s">
        <v>154</v>
      </c>
    </row>
    <row r="471" spans="1:2" x14ac:dyDescent="0.2">
      <c r="A471" t="s">
        <v>626</v>
      </c>
      <c r="B471" t="s">
        <v>135</v>
      </c>
    </row>
    <row r="472" spans="1:2" x14ac:dyDescent="0.2">
      <c r="A472" t="s">
        <v>627</v>
      </c>
      <c r="B472" t="s">
        <v>194</v>
      </c>
    </row>
    <row r="473" spans="1:2" x14ac:dyDescent="0.2">
      <c r="A473" t="s">
        <v>628</v>
      </c>
      <c r="B473" t="s">
        <v>216</v>
      </c>
    </row>
    <row r="474" spans="1:2" x14ac:dyDescent="0.2">
      <c r="A474" t="s">
        <v>629</v>
      </c>
      <c r="B474" t="s">
        <v>135</v>
      </c>
    </row>
    <row r="475" spans="1:2" x14ac:dyDescent="0.2">
      <c r="A475" t="s">
        <v>630</v>
      </c>
      <c r="B475" t="s">
        <v>141</v>
      </c>
    </row>
    <row r="476" spans="1:2" x14ac:dyDescent="0.2">
      <c r="A476" t="s">
        <v>631</v>
      </c>
      <c r="B476" t="s">
        <v>399</v>
      </c>
    </row>
    <row r="477" spans="1:2" x14ac:dyDescent="0.2">
      <c r="A477" t="s">
        <v>632</v>
      </c>
      <c r="B477" t="s">
        <v>135</v>
      </c>
    </row>
    <row r="478" spans="1:2" x14ac:dyDescent="0.2">
      <c r="A478" t="s">
        <v>633</v>
      </c>
      <c r="B478" t="s">
        <v>135</v>
      </c>
    </row>
    <row r="479" spans="1:2" x14ac:dyDescent="0.2">
      <c r="A479" t="s">
        <v>634</v>
      </c>
      <c r="B479" t="s">
        <v>135</v>
      </c>
    </row>
    <row r="480" spans="1:2" x14ac:dyDescent="0.2">
      <c r="A480" t="s">
        <v>635</v>
      </c>
      <c r="B480" t="s">
        <v>141</v>
      </c>
    </row>
    <row r="481" spans="1:2" x14ac:dyDescent="0.2">
      <c r="A481" t="s">
        <v>636</v>
      </c>
      <c r="B481" t="s">
        <v>209</v>
      </c>
    </row>
    <row r="482" spans="1:2" x14ac:dyDescent="0.2">
      <c r="A482" t="s">
        <v>637</v>
      </c>
      <c r="B482" t="s">
        <v>135</v>
      </c>
    </row>
    <row r="483" spans="1:2" x14ac:dyDescent="0.2">
      <c r="A483" t="s">
        <v>638</v>
      </c>
      <c r="B483" t="s">
        <v>135</v>
      </c>
    </row>
    <row r="484" spans="1:2" x14ac:dyDescent="0.2">
      <c r="A484" t="s">
        <v>639</v>
      </c>
      <c r="B484" t="s">
        <v>135</v>
      </c>
    </row>
    <row r="485" spans="1:2" x14ac:dyDescent="0.2">
      <c r="A485" t="s">
        <v>640</v>
      </c>
      <c r="B485" t="s">
        <v>135</v>
      </c>
    </row>
    <row r="486" spans="1:2" x14ac:dyDescent="0.2">
      <c r="A486" t="s">
        <v>641</v>
      </c>
      <c r="B486" t="s">
        <v>135</v>
      </c>
    </row>
    <row r="487" spans="1:2" x14ac:dyDescent="0.2">
      <c r="A487" t="s">
        <v>642</v>
      </c>
      <c r="B487" t="s">
        <v>135</v>
      </c>
    </row>
    <row r="488" spans="1:2" x14ac:dyDescent="0.2">
      <c r="A488" t="s">
        <v>643</v>
      </c>
      <c r="B488" t="s">
        <v>135</v>
      </c>
    </row>
    <row r="489" spans="1:2" x14ac:dyDescent="0.2">
      <c r="A489" t="s">
        <v>644</v>
      </c>
      <c r="B489" t="s">
        <v>135</v>
      </c>
    </row>
    <row r="490" spans="1:2" x14ac:dyDescent="0.2">
      <c r="A490" t="s">
        <v>645</v>
      </c>
      <c r="B490" t="s">
        <v>135</v>
      </c>
    </row>
    <row r="491" spans="1:2" x14ac:dyDescent="0.2">
      <c r="A491" t="s">
        <v>646</v>
      </c>
      <c r="B491" t="s">
        <v>135</v>
      </c>
    </row>
    <row r="492" spans="1:2" x14ac:dyDescent="0.2">
      <c r="A492" t="s">
        <v>647</v>
      </c>
      <c r="B492" t="s">
        <v>135</v>
      </c>
    </row>
    <row r="493" spans="1:2" x14ac:dyDescent="0.2">
      <c r="A493" t="s">
        <v>648</v>
      </c>
      <c r="B493" t="s">
        <v>135</v>
      </c>
    </row>
    <row r="494" spans="1:2" x14ac:dyDescent="0.2">
      <c r="A494" t="s">
        <v>649</v>
      </c>
      <c r="B494" t="s">
        <v>135</v>
      </c>
    </row>
    <row r="495" spans="1:2" x14ac:dyDescent="0.2">
      <c r="A495" t="s">
        <v>650</v>
      </c>
      <c r="B495" t="s">
        <v>135</v>
      </c>
    </row>
    <row r="496" spans="1:2" x14ac:dyDescent="0.2">
      <c r="A496" t="s">
        <v>651</v>
      </c>
      <c r="B496" t="s">
        <v>125</v>
      </c>
    </row>
    <row r="497" spans="1:2" x14ac:dyDescent="0.2">
      <c r="A497" t="s">
        <v>652</v>
      </c>
      <c r="B497" t="s">
        <v>135</v>
      </c>
    </row>
    <row r="498" spans="1:2" x14ac:dyDescent="0.2">
      <c r="A498" t="s">
        <v>653</v>
      </c>
      <c r="B498" t="s">
        <v>135</v>
      </c>
    </row>
    <row r="499" spans="1:2" x14ac:dyDescent="0.2">
      <c r="A499" t="s">
        <v>654</v>
      </c>
      <c r="B499" t="s">
        <v>135</v>
      </c>
    </row>
    <row r="500" spans="1:2" x14ac:dyDescent="0.2">
      <c r="A500" t="s">
        <v>655</v>
      </c>
      <c r="B500" t="s">
        <v>135</v>
      </c>
    </row>
    <row r="501" spans="1:2" x14ac:dyDescent="0.2">
      <c r="A501" t="s">
        <v>656</v>
      </c>
      <c r="B501" t="s">
        <v>135</v>
      </c>
    </row>
    <row r="502" spans="1:2" x14ac:dyDescent="0.2">
      <c r="A502" t="s">
        <v>657</v>
      </c>
      <c r="B502" t="s">
        <v>135</v>
      </c>
    </row>
    <row r="503" spans="1:2" x14ac:dyDescent="0.2">
      <c r="A503" t="s">
        <v>658</v>
      </c>
      <c r="B503" t="s">
        <v>135</v>
      </c>
    </row>
    <row r="504" spans="1:2" x14ac:dyDescent="0.2">
      <c r="A504" t="s">
        <v>659</v>
      </c>
      <c r="B504" t="s">
        <v>146</v>
      </c>
    </row>
    <row r="505" spans="1:2" x14ac:dyDescent="0.2">
      <c r="A505" t="s">
        <v>660</v>
      </c>
      <c r="B505" t="s">
        <v>146</v>
      </c>
    </row>
    <row r="506" spans="1:2" x14ac:dyDescent="0.2">
      <c r="A506" t="s">
        <v>661</v>
      </c>
      <c r="B506" t="s">
        <v>135</v>
      </c>
    </row>
    <row r="507" spans="1:2" x14ac:dyDescent="0.2">
      <c r="A507" t="s">
        <v>662</v>
      </c>
      <c r="B507" t="s">
        <v>303</v>
      </c>
    </row>
    <row r="508" spans="1:2" x14ac:dyDescent="0.2">
      <c r="A508" t="s">
        <v>663</v>
      </c>
      <c r="B508" t="s">
        <v>303</v>
      </c>
    </row>
    <row r="509" spans="1:2" x14ac:dyDescent="0.2">
      <c r="A509" t="s">
        <v>664</v>
      </c>
      <c r="B509" t="s">
        <v>135</v>
      </c>
    </row>
    <row r="510" spans="1:2" x14ac:dyDescent="0.2">
      <c r="A510" t="s">
        <v>665</v>
      </c>
      <c r="B510" t="s">
        <v>167</v>
      </c>
    </row>
    <row r="511" spans="1:2" x14ac:dyDescent="0.2">
      <c r="A511" t="s">
        <v>666</v>
      </c>
      <c r="B511" t="s">
        <v>135</v>
      </c>
    </row>
    <row r="512" spans="1:2" x14ac:dyDescent="0.2">
      <c r="A512" t="s">
        <v>667</v>
      </c>
      <c r="B512" t="s">
        <v>135</v>
      </c>
    </row>
    <row r="513" spans="1:2" x14ac:dyDescent="0.2">
      <c r="A513" t="s">
        <v>668</v>
      </c>
      <c r="B513" t="s">
        <v>135</v>
      </c>
    </row>
    <row r="514" spans="1:2" x14ac:dyDescent="0.2">
      <c r="A514" t="s">
        <v>669</v>
      </c>
      <c r="B514" t="s">
        <v>141</v>
      </c>
    </row>
    <row r="515" spans="1:2" x14ac:dyDescent="0.2">
      <c r="A515" t="s">
        <v>670</v>
      </c>
      <c r="B515" t="s">
        <v>256</v>
      </c>
    </row>
    <row r="516" spans="1:2" x14ac:dyDescent="0.2">
      <c r="A516" t="s">
        <v>671</v>
      </c>
      <c r="B516" t="s">
        <v>256</v>
      </c>
    </row>
    <row r="517" spans="1:2" x14ac:dyDescent="0.2">
      <c r="A517" t="s">
        <v>672</v>
      </c>
      <c r="B517" t="s">
        <v>315</v>
      </c>
    </row>
    <row r="518" spans="1:2" x14ac:dyDescent="0.2">
      <c r="A518" t="s">
        <v>673</v>
      </c>
      <c r="B518" t="s">
        <v>135</v>
      </c>
    </row>
    <row r="519" spans="1:2" x14ac:dyDescent="0.2">
      <c r="A519" t="s">
        <v>674</v>
      </c>
      <c r="B519" t="s">
        <v>135</v>
      </c>
    </row>
    <row r="520" spans="1:2" x14ac:dyDescent="0.2">
      <c r="A520" t="s">
        <v>675</v>
      </c>
      <c r="B520" t="s">
        <v>135</v>
      </c>
    </row>
    <row r="521" spans="1:2" x14ac:dyDescent="0.2">
      <c r="A521" t="s">
        <v>676</v>
      </c>
      <c r="B521" t="s">
        <v>135</v>
      </c>
    </row>
    <row r="522" spans="1:2" x14ac:dyDescent="0.2">
      <c r="A522" t="s">
        <v>677</v>
      </c>
      <c r="B522" t="s">
        <v>135</v>
      </c>
    </row>
    <row r="523" spans="1:2" x14ac:dyDescent="0.2">
      <c r="A523" t="s">
        <v>678</v>
      </c>
      <c r="B523" t="s">
        <v>135</v>
      </c>
    </row>
    <row r="524" spans="1:2" x14ac:dyDescent="0.2">
      <c r="A524" t="s">
        <v>679</v>
      </c>
      <c r="B524" t="s">
        <v>135</v>
      </c>
    </row>
    <row r="525" spans="1:2" x14ac:dyDescent="0.2">
      <c r="A525" t="s">
        <v>680</v>
      </c>
      <c r="B525" t="s">
        <v>167</v>
      </c>
    </row>
    <row r="526" spans="1:2" x14ac:dyDescent="0.2">
      <c r="A526" t="s">
        <v>681</v>
      </c>
      <c r="B526" t="s">
        <v>167</v>
      </c>
    </row>
    <row r="527" spans="1:2" x14ac:dyDescent="0.2">
      <c r="A527" t="s">
        <v>682</v>
      </c>
      <c r="B527" t="s">
        <v>127</v>
      </c>
    </row>
    <row r="528" spans="1:2" x14ac:dyDescent="0.2">
      <c r="A528" t="s">
        <v>683</v>
      </c>
      <c r="B528" t="s">
        <v>148</v>
      </c>
    </row>
    <row r="529" spans="1:2" x14ac:dyDescent="0.2">
      <c r="A529" t="s">
        <v>684</v>
      </c>
      <c r="B529" t="s">
        <v>303</v>
      </c>
    </row>
    <row r="530" spans="1:2" x14ac:dyDescent="0.2">
      <c r="A530" t="s">
        <v>685</v>
      </c>
      <c r="B530" t="s">
        <v>167</v>
      </c>
    </row>
    <row r="531" spans="1:2" x14ac:dyDescent="0.2">
      <c r="A531" t="s">
        <v>686</v>
      </c>
      <c r="B531" t="s">
        <v>154</v>
      </c>
    </row>
    <row r="532" spans="1:2" x14ac:dyDescent="0.2">
      <c r="A532" t="s">
        <v>687</v>
      </c>
      <c r="B532" t="s">
        <v>135</v>
      </c>
    </row>
    <row r="533" spans="1:2" x14ac:dyDescent="0.2">
      <c r="A533" t="s">
        <v>688</v>
      </c>
      <c r="B533" t="s">
        <v>135</v>
      </c>
    </row>
    <row r="534" spans="1:2" x14ac:dyDescent="0.2">
      <c r="A534" t="s">
        <v>689</v>
      </c>
      <c r="B534" t="s">
        <v>135</v>
      </c>
    </row>
    <row r="535" spans="1:2" x14ac:dyDescent="0.2">
      <c r="A535" t="s">
        <v>690</v>
      </c>
      <c r="B535" t="s">
        <v>135</v>
      </c>
    </row>
    <row r="536" spans="1:2" x14ac:dyDescent="0.2">
      <c r="A536" t="s">
        <v>691</v>
      </c>
      <c r="B536" t="s">
        <v>135</v>
      </c>
    </row>
    <row r="537" spans="1:2" x14ac:dyDescent="0.2">
      <c r="A537" t="s">
        <v>692</v>
      </c>
      <c r="B537" t="s">
        <v>132</v>
      </c>
    </row>
    <row r="538" spans="1:2" x14ac:dyDescent="0.2">
      <c r="A538" t="s">
        <v>693</v>
      </c>
      <c r="B538" t="s">
        <v>141</v>
      </c>
    </row>
    <row r="539" spans="1:2" x14ac:dyDescent="0.2">
      <c r="A539" t="s">
        <v>694</v>
      </c>
      <c r="B539" t="s">
        <v>141</v>
      </c>
    </row>
    <row r="540" spans="1:2" x14ac:dyDescent="0.2">
      <c r="A540" t="s">
        <v>695</v>
      </c>
      <c r="B540" t="s">
        <v>125</v>
      </c>
    </row>
    <row r="541" spans="1:2" x14ac:dyDescent="0.2">
      <c r="A541" t="s">
        <v>696</v>
      </c>
      <c r="B541" t="s">
        <v>209</v>
      </c>
    </row>
    <row r="542" spans="1:2" x14ac:dyDescent="0.2">
      <c r="A542" t="s">
        <v>697</v>
      </c>
      <c r="B542" t="s">
        <v>282</v>
      </c>
    </row>
    <row r="543" spans="1:2" x14ac:dyDescent="0.2">
      <c r="A543" t="s">
        <v>698</v>
      </c>
      <c r="B543" t="s">
        <v>197</v>
      </c>
    </row>
    <row r="544" spans="1:2" x14ac:dyDescent="0.2">
      <c r="A544" t="s">
        <v>699</v>
      </c>
      <c r="B544" t="s">
        <v>123</v>
      </c>
    </row>
    <row r="545" spans="1:2" x14ac:dyDescent="0.2">
      <c r="A545" t="s">
        <v>700</v>
      </c>
      <c r="B545" t="s">
        <v>135</v>
      </c>
    </row>
    <row r="546" spans="1:2" x14ac:dyDescent="0.2">
      <c r="A546" t="s">
        <v>701</v>
      </c>
      <c r="B546" t="s">
        <v>135</v>
      </c>
    </row>
    <row r="547" spans="1:2" x14ac:dyDescent="0.2">
      <c r="A547" t="s">
        <v>702</v>
      </c>
      <c r="B547" t="s">
        <v>135</v>
      </c>
    </row>
    <row r="548" spans="1:2" x14ac:dyDescent="0.2">
      <c r="A548" t="s">
        <v>703</v>
      </c>
      <c r="B548" t="s">
        <v>421</v>
      </c>
    </row>
    <row r="549" spans="1:2" x14ac:dyDescent="0.2">
      <c r="A549" t="s">
        <v>704</v>
      </c>
      <c r="B549" t="s">
        <v>135</v>
      </c>
    </row>
    <row r="550" spans="1:2" x14ac:dyDescent="0.2">
      <c r="A550" t="s">
        <v>705</v>
      </c>
      <c r="B550" t="s">
        <v>135</v>
      </c>
    </row>
    <row r="551" spans="1:2" x14ac:dyDescent="0.2">
      <c r="A551" t="s">
        <v>706</v>
      </c>
      <c r="B551" t="s">
        <v>293</v>
      </c>
    </row>
    <row r="552" spans="1:2" x14ac:dyDescent="0.2">
      <c r="A552" t="s">
        <v>707</v>
      </c>
      <c r="B552" t="s">
        <v>132</v>
      </c>
    </row>
    <row r="553" spans="1:2" x14ac:dyDescent="0.2">
      <c r="A553" t="s">
        <v>708</v>
      </c>
      <c r="B553" t="s">
        <v>413</v>
      </c>
    </row>
    <row r="554" spans="1:2" x14ac:dyDescent="0.2">
      <c r="A554" t="s">
        <v>709</v>
      </c>
      <c r="B554" t="s">
        <v>135</v>
      </c>
    </row>
    <row r="555" spans="1:2" x14ac:dyDescent="0.2">
      <c r="A555" t="s">
        <v>710</v>
      </c>
      <c r="B555" t="s">
        <v>135</v>
      </c>
    </row>
    <row r="556" spans="1:2" x14ac:dyDescent="0.2">
      <c r="A556" t="s">
        <v>711</v>
      </c>
      <c r="B556" t="s">
        <v>135</v>
      </c>
    </row>
    <row r="557" spans="1:2" x14ac:dyDescent="0.2">
      <c r="A557" t="s">
        <v>712</v>
      </c>
      <c r="B557" t="s">
        <v>402</v>
      </c>
    </row>
    <row r="558" spans="1:2" x14ac:dyDescent="0.2">
      <c r="A558" t="s">
        <v>713</v>
      </c>
      <c r="B558" t="s">
        <v>211</v>
      </c>
    </row>
    <row r="559" spans="1:2" x14ac:dyDescent="0.2">
      <c r="A559" t="s">
        <v>714</v>
      </c>
      <c r="B559" t="s">
        <v>135</v>
      </c>
    </row>
    <row r="560" spans="1:2" x14ac:dyDescent="0.2">
      <c r="A560" t="s">
        <v>715</v>
      </c>
      <c r="B560" t="s">
        <v>135</v>
      </c>
    </row>
    <row r="561" spans="1:2" x14ac:dyDescent="0.2">
      <c r="A561" t="s">
        <v>716</v>
      </c>
      <c r="B561" t="s">
        <v>135</v>
      </c>
    </row>
    <row r="562" spans="1:2" x14ac:dyDescent="0.2">
      <c r="A562" t="s">
        <v>717</v>
      </c>
      <c r="B562" t="s">
        <v>135</v>
      </c>
    </row>
    <row r="563" spans="1:2" x14ac:dyDescent="0.2">
      <c r="A563" t="s">
        <v>718</v>
      </c>
      <c r="B563" t="s">
        <v>123</v>
      </c>
    </row>
    <row r="564" spans="1:2" x14ac:dyDescent="0.2">
      <c r="A564" t="s">
        <v>719</v>
      </c>
      <c r="B564" t="s">
        <v>135</v>
      </c>
    </row>
    <row r="565" spans="1:2" x14ac:dyDescent="0.2">
      <c r="A565" t="s">
        <v>720</v>
      </c>
      <c r="B565" t="s">
        <v>135</v>
      </c>
    </row>
    <row r="566" spans="1:2" x14ac:dyDescent="0.2">
      <c r="A566" t="s">
        <v>721</v>
      </c>
      <c r="B566" t="s">
        <v>135</v>
      </c>
    </row>
    <row r="567" spans="1:2" x14ac:dyDescent="0.2">
      <c r="A567" t="s">
        <v>722</v>
      </c>
      <c r="B567" t="s">
        <v>256</v>
      </c>
    </row>
    <row r="568" spans="1:2" x14ac:dyDescent="0.2">
      <c r="A568" t="s">
        <v>723</v>
      </c>
      <c r="B568" t="s">
        <v>303</v>
      </c>
    </row>
    <row r="569" spans="1:2" x14ac:dyDescent="0.2">
      <c r="A569" t="s">
        <v>724</v>
      </c>
      <c r="B569" t="s">
        <v>135</v>
      </c>
    </row>
    <row r="570" spans="1:2" x14ac:dyDescent="0.2">
      <c r="A570" t="s">
        <v>725</v>
      </c>
      <c r="B570" t="s">
        <v>154</v>
      </c>
    </row>
    <row r="571" spans="1:2" x14ac:dyDescent="0.2">
      <c r="A571" t="s">
        <v>726</v>
      </c>
      <c r="B571" t="s">
        <v>135</v>
      </c>
    </row>
    <row r="572" spans="1:2" x14ac:dyDescent="0.2">
      <c r="A572" t="s">
        <v>727</v>
      </c>
      <c r="B572" t="s">
        <v>135</v>
      </c>
    </row>
    <row r="573" spans="1:2" x14ac:dyDescent="0.2">
      <c r="A573" t="s">
        <v>728</v>
      </c>
      <c r="B573" t="s">
        <v>135</v>
      </c>
    </row>
    <row r="574" spans="1:2" x14ac:dyDescent="0.2">
      <c r="A574" t="s">
        <v>729</v>
      </c>
      <c r="B574" t="s">
        <v>135</v>
      </c>
    </row>
    <row r="575" spans="1:2" x14ac:dyDescent="0.2">
      <c r="A575" t="s">
        <v>730</v>
      </c>
      <c r="B575" t="s">
        <v>135</v>
      </c>
    </row>
    <row r="576" spans="1:2" x14ac:dyDescent="0.2">
      <c r="A576" t="s">
        <v>731</v>
      </c>
      <c r="B576" t="s">
        <v>135</v>
      </c>
    </row>
    <row r="577" spans="1:2" x14ac:dyDescent="0.2">
      <c r="A577" t="s">
        <v>732</v>
      </c>
      <c r="B577" t="s">
        <v>135</v>
      </c>
    </row>
    <row r="578" spans="1:2" x14ac:dyDescent="0.2">
      <c r="A578" t="s">
        <v>733</v>
      </c>
      <c r="B578" t="s">
        <v>135</v>
      </c>
    </row>
    <row r="579" spans="1:2" x14ac:dyDescent="0.2">
      <c r="A579" t="s">
        <v>734</v>
      </c>
      <c r="B579" t="s">
        <v>135</v>
      </c>
    </row>
    <row r="580" spans="1:2" x14ac:dyDescent="0.2">
      <c r="A580" t="s">
        <v>735</v>
      </c>
      <c r="B580" t="s">
        <v>135</v>
      </c>
    </row>
    <row r="581" spans="1:2" x14ac:dyDescent="0.2">
      <c r="A581" t="s">
        <v>736</v>
      </c>
      <c r="B581" t="s">
        <v>135</v>
      </c>
    </row>
    <row r="582" spans="1:2" x14ac:dyDescent="0.2">
      <c r="A582" t="s">
        <v>737</v>
      </c>
      <c r="B582" t="s">
        <v>135</v>
      </c>
    </row>
    <row r="583" spans="1:2" x14ac:dyDescent="0.2">
      <c r="A583" t="s">
        <v>738</v>
      </c>
      <c r="B583" t="s">
        <v>135</v>
      </c>
    </row>
    <row r="584" spans="1:2" x14ac:dyDescent="0.2">
      <c r="A584" t="s">
        <v>739</v>
      </c>
      <c r="B584" t="s">
        <v>135</v>
      </c>
    </row>
    <row r="585" spans="1:2" x14ac:dyDescent="0.2">
      <c r="A585" t="s">
        <v>740</v>
      </c>
      <c r="B585" t="s">
        <v>135</v>
      </c>
    </row>
    <row r="586" spans="1:2" x14ac:dyDescent="0.2">
      <c r="A586" t="s">
        <v>741</v>
      </c>
      <c r="B586" t="s">
        <v>135</v>
      </c>
    </row>
    <row r="587" spans="1:2" x14ac:dyDescent="0.2">
      <c r="A587" t="s">
        <v>742</v>
      </c>
      <c r="B587" t="s">
        <v>135</v>
      </c>
    </row>
    <row r="588" spans="1:2" x14ac:dyDescent="0.2">
      <c r="A588" t="s">
        <v>743</v>
      </c>
      <c r="B588" t="s">
        <v>154</v>
      </c>
    </row>
    <row r="589" spans="1:2" x14ac:dyDescent="0.2">
      <c r="A589" t="s">
        <v>744</v>
      </c>
      <c r="B589" t="s">
        <v>135</v>
      </c>
    </row>
    <row r="590" spans="1:2" x14ac:dyDescent="0.2">
      <c r="A590" t="s">
        <v>745</v>
      </c>
      <c r="B590" t="s">
        <v>135</v>
      </c>
    </row>
    <row r="591" spans="1:2" x14ac:dyDescent="0.2">
      <c r="A591" t="s">
        <v>746</v>
      </c>
      <c r="B591" t="s">
        <v>135</v>
      </c>
    </row>
    <row r="592" spans="1:2" x14ac:dyDescent="0.2">
      <c r="A592" t="s">
        <v>747</v>
      </c>
      <c r="B592" t="s">
        <v>135</v>
      </c>
    </row>
    <row r="593" spans="1:2" x14ac:dyDescent="0.2">
      <c r="A593" t="s">
        <v>748</v>
      </c>
      <c r="B593" t="s">
        <v>167</v>
      </c>
    </row>
    <row r="594" spans="1:2" x14ac:dyDescent="0.2">
      <c r="A594" t="s">
        <v>749</v>
      </c>
      <c r="B594" t="s">
        <v>135</v>
      </c>
    </row>
    <row r="595" spans="1:2" x14ac:dyDescent="0.2">
      <c r="A595" t="s">
        <v>750</v>
      </c>
      <c r="B595" t="s">
        <v>135</v>
      </c>
    </row>
    <row r="596" spans="1:2" x14ac:dyDescent="0.2">
      <c r="A596" t="s">
        <v>751</v>
      </c>
      <c r="B596" t="s">
        <v>256</v>
      </c>
    </row>
    <row r="597" spans="1:2" x14ac:dyDescent="0.2">
      <c r="A597" t="s">
        <v>752</v>
      </c>
      <c r="B597" t="s">
        <v>315</v>
      </c>
    </row>
    <row r="598" spans="1:2" x14ac:dyDescent="0.2">
      <c r="A598" t="s">
        <v>753</v>
      </c>
      <c r="B598" t="s">
        <v>135</v>
      </c>
    </row>
    <row r="599" spans="1:2" x14ac:dyDescent="0.2">
      <c r="A599" t="s">
        <v>754</v>
      </c>
      <c r="B599" t="s">
        <v>135</v>
      </c>
    </row>
    <row r="600" spans="1:2" x14ac:dyDescent="0.2">
      <c r="A600" t="s">
        <v>755</v>
      </c>
      <c r="B600" t="s">
        <v>141</v>
      </c>
    </row>
    <row r="601" spans="1:2" x14ac:dyDescent="0.2">
      <c r="A601" t="s">
        <v>756</v>
      </c>
      <c r="B601" t="s">
        <v>146</v>
      </c>
    </row>
    <row r="602" spans="1:2" x14ac:dyDescent="0.2">
      <c r="A602" t="s">
        <v>757</v>
      </c>
      <c r="B602" t="s">
        <v>141</v>
      </c>
    </row>
    <row r="603" spans="1:2" x14ac:dyDescent="0.2">
      <c r="A603" t="s">
        <v>758</v>
      </c>
      <c r="B603" t="s">
        <v>303</v>
      </c>
    </row>
    <row r="604" spans="1:2" x14ac:dyDescent="0.2">
      <c r="A604" t="s">
        <v>759</v>
      </c>
      <c r="B604" t="s">
        <v>135</v>
      </c>
    </row>
    <row r="605" spans="1:2" x14ac:dyDescent="0.2">
      <c r="A605" t="s">
        <v>760</v>
      </c>
      <c r="B605" t="s">
        <v>154</v>
      </c>
    </row>
    <row r="606" spans="1:2" x14ac:dyDescent="0.2">
      <c r="A606" t="s">
        <v>761</v>
      </c>
      <c r="B606" t="s">
        <v>135</v>
      </c>
    </row>
    <row r="607" spans="1:2" x14ac:dyDescent="0.2">
      <c r="A607" t="s">
        <v>762</v>
      </c>
      <c r="B607" t="s">
        <v>135</v>
      </c>
    </row>
    <row r="608" spans="1:2" x14ac:dyDescent="0.2">
      <c r="A608" t="s">
        <v>763</v>
      </c>
      <c r="B608" t="s">
        <v>135</v>
      </c>
    </row>
    <row r="609" spans="1:2" x14ac:dyDescent="0.2">
      <c r="A609" t="s">
        <v>764</v>
      </c>
      <c r="B609" t="s">
        <v>135</v>
      </c>
    </row>
    <row r="610" spans="1:2" x14ac:dyDescent="0.2">
      <c r="A610" t="s">
        <v>765</v>
      </c>
      <c r="B610" t="s">
        <v>135</v>
      </c>
    </row>
    <row r="611" spans="1:2" x14ac:dyDescent="0.2">
      <c r="A611" t="s">
        <v>766</v>
      </c>
      <c r="B611" t="s">
        <v>154</v>
      </c>
    </row>
    <row r="612" spans="1:2" x14ac:dyDescent="0.2">
      <c r="A612" t="s">
        <v>767</v>
      </c>
      <c r="B612" t="s">
        <v>154</v>
      </c>
    </row>
    <row r="613" spans="1:2" x14ac:dyDescent="0.2">
      <c r="A613" t="s">
        <v>768</v>
      </c>
      <c r="B613" t="s">
        <v>256</v>
      </c>
    </row>
    <row r="614" spans="1:2" x14ac:dyDescent="0.2">
      <c r="A614" t="s">
        <v>769</v>
      </c>
      <c r="B614" t="s">
        <v>315</v>
      </c>
    </row>
    <row r="615" spans="1:2" x14ac:dyDescent="0.2">
      <c r="A615" t="s">
        <v>770</v>
      </c>
      <c r="B615" t="s">
        <v>146</v>
      </c>
    </row>
    <row r="616" spans="1:2" x14ac:dyDescent="0.2">
      <c r="A616" t="s">
        <v>771</v>
      </c>
      <c r="B616" t="s">
        <v>141</v>
      </c>
    </row>
    <row r="617" spans="1:2" x14ac:dyDescent="0.2">
      <c r="A617" t="s">
        <v>772</v>
      </c>
      <c r="B617" t="s">
        <v>141</v>
      </c>
    </row>
    <row r="618" spans="1:2" x14ac:dyDescent="0.2">
      <c r="A618" t="s">
        <v>773</v>
      </c>
      <c r="B618" t="s">
        <v>141</v>
      </c>
    </row>
    <row r="619" spans="1:2" x14ac:dyDescent="0.2">
      <c r="A619" t="s">
        <v>774</v>
      </c>
      <c r="B619" t="s">
        <v>127</v>
      </c>
    </row>
    <row r="620" spans="1:2" x14ac:dyDescent="0.2">
      <c r="A620" t="s">
        <v>775</v>
      </c>
      <c r="B620" t="s">
        <v>135</v>
      </c>
    </row>
    <row r="621" spans="1:2" x14ac:dyDescent="0.2">
      <c r="A621" t="s">
        <v>776</v>
      </c>
      <c r="B621" t="s">
        <v>135</v>
      </c>
    </row>
    <row r="622" spans="1:2" x14ac:dyDescent="0.2">
      <c r="A622" t="s">
        <v>777</v>
      </c>
      <c r="B622" t="s">
        <v>135</v>
      </c>
    </row>
    <row r="623" spans="1:2" x14ac:dyDescent="0.2">
      <c r="A623" t="s">
        <v>778</v>
      </c>
      <c r="B623" t="s">
        <v>135</v>
      </c>
    </row>
    <row r="624" spans="1:2" x14ac:dyDescent="0.2">
      <c r="A624" t="s">
        <v>779</v>
      </c>
      <c r="B624" t="s">
        <v>135</v>
      </c>
    </row>
    <row r="625" spans="1:2" x14ac:dyDescent="0.2">
      <c r="A625" t="s">
        <v>780</v>
      </c>
      <c r="B625" t="s">
        <v>146</v>
      </c>
    </row>
    <row r="626" spans="1:2" x14ac:dyDescent="0.2">
      <c r="A626" t="s">
        <v>781</v>
      </c>
      <c r="B626" t="s">
        <v>141</v>
      </c>
    </row>
    <row r="627" spans="1:2" x14ac:dyDescent="0.2">
      <c r="A627" t="s">
        <v>782</v>
      </c>
      <c r="B627" t="s">
        <v>135</v>
      </c>
    </row>
    <row r="628" spans="1:2" x14ac:dyDescent="0.2">
      <c r="A628" t="s">
        <v>783</v>
      </c>
      <c r="B628" t="s">
        <v>256</v>
      </c>
    </row>
    <row r="629" spans="1:2" x14ac:dyDescent="0.2">
      <c r="A629" t="s">
        <v>784</v>
      </c>
      <c r="B629" t="s">
        <v>141</v>
      </c>
    </row>
    <row r="630" spans="1:2" x14ac:dyDescent="0.2">
      <c r="A630" t="s">
        <v>785</v>
      </c>
      <c r="B630" t="s">
        <v>135</v>
      </c>
    </row>
    <row r="631" spans="1:2" x14ac:dyDescent="0.2">
      <c r="A631" t="s">
        <v>786</v>
      </c>
      <c r="B631" t="s">
        <v>146</v>
      </c>
    </row>
    <row r="632" spans="1:2" x14ac:dyDescent="0.2">
      <c r="A632" t="s">
        <v>787</v>
      </c>
      <c r="B632" t="s">
        <v>154</v>
      </c>
    </row>
    <row r="633" spans="1:2" x14ac:dyDescent="0.2">
      <c r="A633" t="s">
        <v>788</v>
      </c>
      <c r="B633" t="s">
        <v>127</v>
      </c>
    </row>
    <row r="634" spans="1:2" x14ac:dyDescent="0.2">
      <c r="A634" t="s">
        <v>789</v>
      </c>
      <c r="B634" t="s">
        <v>303</v>
      </c>
    </row>
    <row r="635" spans="1:2" x14ac:dyDescent="0.2">
      <c r="A635" t="s">
        <v>790</v>
      </c>
      <c r="B635" t="s">
        <v>200</v>
      </c>
    </row>
    <row r="636" spans="1:2" x14ac:dyDescent="0.2">
      <c r="A636" t="s">
        <v>791</v>
      </c>
      <c r="B636" t="s">
        <v>135</v>
      </c>
    </row>
    <row r="637" spans="1:2" x14ac:dyDescent="0.2">
      <c r="A637" t="s">
        <v>792</v>
      </c>
      <c r="B637" t="s">
        <v>154</v>
      </c>
    </row>
    <row r="638" spans="1:2" x14ac:dyDescent="0.2">
      <c r="A638" t="s">
        <v>793</v>
      </c>
      <c r="B638" t="s">
        <v>154</v>
      </c>
    </row>
    <row r="639" spans="1:2" x14ac:dyDescent="0.2">
      <c r="A639" t="s">
        <v>794</v>
      </c>
      <c r="B639" t="s">
        <v>256</v>
      </c>
    </row>
    <row r="640" spans="1:2" x14ac:dyDescent="0.2">
      <c r="A640" t="s">
        <v>795</v>
      </c>
      <c r="B640" t="s">
        <v>256</v>
      </c>
    </row>
    <row r="641" spans="1:2" x14ac:dyDescent="0.2">
      <c r="A641" t="s">
        <v>796</v>
      </c>
      <c r="B641" t="s">
        <v>256</v>
      </c>
    </row>
    <row r="642" spans="1:2" x14ac:dyDescent="0.2">
      <c r="A642" t="s">
        <v>797</v>
      </c>
      <c r="B642" t="s">
        <v>315</v>
      </c>
    </row>
    <row r="643" spans="1:2" x14ac:dyDescent="0.2">
      <c r="A643" t="s">
        <v>798</v>
      </c>
      <c r="B643" t="s">
        <v>315</v>
      </c>
    </row>
    <row r="644" spans="1:2" x14ac:dyDescent="0.2">
      <c r="A644" t="s">
        <v>799</v>
      </c>
      <c r="B644" t="s">
        <v>303</v>
      </c>
    </row>
    <row r="645" spans="1:2" x14ac:dyDescent="0.2">
      <c r="A645" t="s">
        <v>800</v>
      </c>
      <c r="B645" t="s">
        <v>167</v>
      </c>
    </row>
    <row r="646" spans="1:2" x14ac:dyDescent="0.2">
      <c r="A646" t="s">
        <v>801</v>
      </c>
      <c r="B646" t="s">
        <v>214</v>
      </c>
    </row>
    <row r="647" spans="1:2" x14ac:dyDescent="0.2">
      <c r="A647" t="s">
        <v>802</v>
      </c>
      <c r="B647" t="s">
        <v>125</v>
      </c>
    </row>
    <row r="648" spans="1:2" x14ac:dyDescent="0.2">
      <c r="A648" t="s">
        <v>803</v>
      </c>
      <c r="B648" t="s">
        <v>421</v>
      </c>
    </row>
    <row r="649" spans="1:2" x14ac:dyDescent="0.2">
      <c r="A649" t="s">
        <v>804</v>
      </c>
      <c r="B649" t="s">
        <v>146</v>
      </c>
    </row>
    <row r="650" spans="1:2" x14ac:dyDescent="0.2">
      <c r="A650" t="s">
        <v>805</v>
      </c>
      <c r="B650" t="s">
        <v>146</v>
      </c>
    </row>
    <row r="651" spans="1:2" x14ac:dyDescent="0.2">
      <c r="A651" t="s">
        <v>806</v>
      </c>
      <c r="B651" t="s">
        <v>135</v>
      </c>
    </row>
    <row r="652" spans="1:2" x14ac:dyDescent="0.2">
      <c r="A652" t="s">
        <v>807</v>
      </c>
      <c r="B652" t="s">
        <v>125</v>
      </c>
    </row>
    <row r="653" spans="1:2" x14ac:dyDescent="0.2">
      <c r="A653" t="s">
        <v>808</v>
      </c>
      <c r="B653" t="s">
        <v>303</v>
      </c>
    </row>
    <row r="654" spans="1:2" x14ac:dyDescent="0.2">
      <c r="A654" t="s">
        <v>809</v>
      </c>
      <c r="B654" t="s">
        <v>135</v>
      </c>
    </row>
    <row r="655" spans="1:2" x14ac:dyDescent="0.2">
      <c r="A655" t="s">
        <v>810</v>
      </c>
      <c r="B655" t="s">
        <v>211</v>
      </c>
    </row>
    <row r="656" spans="1:2" x14ac:dyDescent="0.2">
      <c r="A656" t="s">
        <v>811</v>
      </c>
      <c r="B656" t="s">
        <v>167</v>
      </c>
    </row>
    <row r="657" spans="1:2" x14ac:dyDescent="0.2">
      <c r="A657" t="s">
        <v>812</v>
      </c>
      <c r="B657" t="s">
        <v>135</v>
      </c>
    </row>
    <row r="658" spans="1:2" x14ac:dyDescent="0.2">
      <c r="A658" t="s">
        <v>813</v>
      </c>
      <c r="B658" t="s">
        <v>154</v>
      </c>
    </row>
    <row r="659" spans="1:2" x14ac:dyDescent="0.2">
      <c r="A659" t="s">
        <v>814</v>
      </c>
      <c r="B659" t="s">
        <v>141</v>
      </c>
    </row>
    <row r="660" spans="1:2" x14ac:dyDescent="0.2">
      <c r="A660" t="s">
        <v>815</v>
      </c>
      <c r="B660" t="s">
        <v>135</v>
      </c>
    </row>
    <row r="661" spans="1:2" x14ac:dyDescent="0.2">
      <c r="A661" t="s">
        <v>816</v>
      </c>
      <c r="B661" t="s">
        <v>167</v>
      </c>
    </row>
    <row r="662" spans="1:2" x14ac:dyDescent="0.2">
      <c r="A662" t="s">
        <v>817</v>
      </c>
      <c r="B662" t="s">
        <v>154</v>
      </c>
    </row>
    <row r="663" spans="1:2" x14ac:dyDescent="0.2">
      <c r="A663" t="s">
        <v>818</v>
      </c>
      <c r="B663" t="s">
        <v>135</v>
      </c>
    </row>
    <row r="664" spans="1:2" x14ac:dyDescent="0.2">
      <c r="A664" t="s">
        <v>819</v>
      </c>
      <c r="B664" t="s">
        <v>135</v>
      </c>
    </row>
    <row r="665" spans="1:2" x14ac:dyDescent="0.2">
      <c r="A665" t="s">
        <v>820</v>
      </c>
      <c r="B665" t="s">
        <v>141</v>
      </c>
    </row>
    <row r="666" spans="1:2" x14ac:dyDescent="0.2">
      <c r="A666" t="s">
        <v>821</v>
      </c>
      <c r="B666" t="s">
        <v>256</v>
      </c>
    </row>
    <row r="667" spans="1:2" x14ac:dyDescent="0.2">
      <c r="A667" t="s">
        <v>822</v>
      </c>
      <c r="B667" t="s">
        <v>256</v>
      </c>
    </row>
    <row r="668" spans="1:2" x14ac:dyDescent="0.2">
      <c r="A668" t="s">
        <v>823</v>
      </c>
      <c r="B668" t="s">
        <v>315</v>
      </c>
    </row>
    <row r="669" spans="1:2" x14ac:dyDescent="0.2">
      <c r="A669" t="s">
        <v>824</v>
      </c>
      <c r="B669" t="s">
        <v>282</v>
      </c>
    </row>
    <row r="670" spans="1:2" x14ac:dyDescent="0.2">
      <c r="A670" t="s">
        <v>825</v>
      </c>
      <c r="B670" t="s">
        <v>127</v>
      </c>
    </row>
    <row r="671" spans="1:2" x14ac:dyDescent="0.2">
      <c r="A671" t="s">
        <v>826</v>
      </c>
      <c r="B671" t="s">
        <v>135</v>
      </c>
    </row>
    <row r="672" spans="1:2" x14ac:dyDescent="0.2">
      <c r="A672" t="s">
        <v>827</v>
      </c>
      <c r="B672" t="s">
        <v>135</v>
      </c>
    </row>
    <row r="673" spans="1:2" x14ac:dyDescent="0.2">
      <c r="A673" t="s">
        <v>828</v>
      </c>
      <c r="B673" t="s">
        <v>197</v>
      </c>
    </row>
    <row r="674" spans="1:2" x14ac:dyDescent="0.2">
      <c r="A674" t="s">
        <v>829</v>
      </c>
      <c r="B674" t="s">
        <v>135</v>
      </c>
    </row>
    <row r="675" spans="1:2" x14ac:dyDescent="0.2">
      <c r="A675" t="s">
        <v>830</v>
      </c>
      <c r="B675" t="s">
        <v>315</v>
      </c>
    </row>
    <row r="676" spans="1:2" x14ac:dyDescent="0.2">
      <c r="A676" t="s">
        <v>831</v>
      </c>
      <c r="B676" t="s">
        <v>256</v>
      </c>
    </row>
    <row r="677" spans="1:2" x14ac:dyDescent="0.2">
      <c r="A677" t="s">
        <v>832</v>
      </c>
      <c r="B677" t="s">
        <v>256</v>
      </c>
    </row>
    <row r="678" spans="1:2" x14ac:dyDescent="0.2">
      <c r="A678" t="s">
        <v>833</v>
      </c>
      <c r="B678" t="s">
        <v>315</v>
      </c>
    </row>
    <row r="679" spans="1:2" x14ac:dyDescent="0.2">
      <c r="A679" t="s">
        <v>834</v>
      </c>
      <c r="B679" t="s">
        <v>141</v>
      </c>
    </row>
    <row r="680" spans="1:2" x14ac:dyDescent="0.2">
      <c r="A680" t="s">
        <v>835</v>
      </c>
      <c r="B680" t="s">
        <v>135</v>
      </c>
    </row>
    <row r="681" spans="1:2" x14ac:dyDescent="0.2">
      <c r="A681" t="s">
        <v>836</v>
      </c>
      <c r="B681" t="s">
        <v>141</v>
      </c>
    </row>
    <row r="682" spans="1:2" x14ac:dyDescent="0.2">
      <c r="A682" t="s">
        <v>837</v>
      </c>
      <c r="B682" t="s">
        <v>135</v>
      </c>
    </row>
    <row r="683" spans="1:2" x14ac:dyDescent="0.2">
      <c r="A683" t="s">
        <v>838</v>
      </c>
      <c r="B683" t="s">
        <v>125</v>
      </c>
    </row>
    <row r="684" spans="1:2" x14ac:dyDescent="0.2">
      <c r="A684" t="s">
        <v>839</v>
      </c>
      <c r="B684" t="s">
        <v>135</v>
      </c>
    </row>
    <row r="685" spans="1:2" x14ac:dyDescent="0.2">
      <c r="A685" t="s">
        <v>840</v>
      </c>
      <c r="B685" t="s">
        <v>154</v>
      </c>
    </row>
    <row r="686" spans="1:2" x14ac:dyDescent="0.2">
      <c r="A686" t="s">
        <v>841</v>
      </c>
      <c r="B686" t="s">
        <v>135</v>
      </c>
    </row>
    <row r="687" spans="1:2" x14ac:dyDescent="0.2">
      <c r="A687" t="s">
        <v>842</v>
      </c>
      <c r="B687" t="s">
        <v>256</v>
      </c>
    </row>
    <row r="688" spans="1:2" x14ac:dyDescent="0.2">
      <c r="A688" t="s">
        <v>843</v>
      </c>
      <c r="B688" t="s">
        <v>135</v>
      </c>
    </row>
    <row r="689" spans="1:2" x14ac:dyDescent="0.2">
      <c r="A689" t="s">
        <v>844</v>
      </c>
      <c r="B689" t="s">
        <v>154</v>
      </c>
    </row>
    <row r="690" spans="1:2" x14ac:dyDescent="0.2">
      <c r="A690" t="s">
        <v>845</v>
      </c>
      <c r="B690" t="s">
        <v>135</v>
      </c>
    </row>
    <row r="691" spans="1:2" x14ac:dyDescent="0.2">
      <c r="A691" t="s">
        <v>846</v>
      </c>
      <c r="B691" t="s">
        <v>256</v>
      </c>
    </row>
    <row r="692" spans="1:2" x14ac:dyDescent="0.2">
      <c r="A692" t="s">
        <v>847</v>
      </c>
      <c r="B692" t="s">
        <v>315</v>
      </c>
    </row>
    <row r="693" spans="1:2" x14ac:dyDescent="0.2">
      <c r="A693" t="s">
        <v>848</v>
      </c>
      <c r="B693" t="s">
        <v>146</v>
      </c>
    </row>
    <row r="694" spans="1:2" x14ac:dyDescent="0.2">
      <c r="A694" t="s">
        <v>849</v>
      </c>
      <c r="B694" t="s">
        <v>146</v>
      </c>
    </row>
    <row r="695" spans="1:2" x14ac:dyDescent="0.2">
      <c r="A695" t="s">
        <v>850</v>
      </c>
      <c r="B695" t="s">
        <v>146</v>
      </c>
    </row>
    <row r="696" spans="1:2" x14ac:dyDescent="0.2">
      <c r="A696" t="s">
        <v>851</v>
      </c>
      <c r="B696" t="s">
        <v>141</v>
      </c>
    </row>
    <row r="697" spans="1:2" x14ac:dyDescent="0.2">
      <c r="A697" t="s">
        <v>852</v>
      </c>
      <c r="B697" t="s">
        <v>141</v>
      </c>
    </row>
    <row r="698" spans="1:2" x14ac:dyDescent="0.2">
      <c r="A698" t="s">
        <v>853</v>
      </c>
      <c r="B698" t="s">
        <v>421</v>
      </c>
    </row>
    <row r="699" spans="1:2" x14ac:dyDescent="0.2">
      <c r="A699" t="s">
        <v>854</v>
      </c>
      <c r="B699" t="s">
        <v>141</v>
      </c>
    </row>
    <row r="700" spans="1:2" x14ac:dyDescent="0.2">
      <c r="A700" t="s">
        <v>855</v>
      </c>
      <c r="B700" t="s">
        <v>237</v>
      </c>
    </row>
    <row r="701" spans="1:2" x14ac:dyDescent="0.2">
      <c r="A701" t="s">
        <v>856</v>
      </c>
      <c r="B701" t="s">
        <v>141</v>
      </c>
    </row>
    <row r="702" spans="1:2" x14ac:dyDescent="0.2">
      <c r="A702" t="s">
        <v>857</v>
      </c>
      <c r="B702" t="s">
        <v>148</v>
      </c>
    </row>
    <row r="703" spans="1:2" x14ac:dyDescent="0.2">
      <c r="A703" t="s">
        <v>858</v>
      </c>
      <c r="B703" t="s">
        <v>121</v>
      </c>
    </row>
    <row r="704" spans="1:2" x14ac:dyDescent="0.2">
      <c r="A704" t="s">
        <v>859</v>
      </c>
      <c r="B704" t="s">
        <v>191</v>
      </c>
    </row>
    <row r="705" spans="1:2" x14ac:dyDescent="0.2">
      <c r="A705" t="s">
        <v>860</v>
      </c>
      <c r="B705" t="s">
        <v>402</v>
      </c>
    </row>
    <row r="706" spans="1:2" x14ac:dyDescent="0.2">
      <c r="A706" t="s">
        <v>861</v>
      </c>
      <c r="B706" t="s">
        <v>282</v>
      </c>
    </row>
    <row r="707" spans="1:2" x14ac:dyDescent="0.2">
      <c r="A707" t="s">
        <v>862</v>
      </c>
      <c r="B707" t="s">
        <v>315</v>
      </c>
    </row>
    <row r="708" spans="1:2" x14ac:dyDescent="0.2">
      <c r="A708" t="s">
        <v>863</v>
      </c>
      <c r="B708" t="s">
        <v>154</v>
      </c>
    </row>
    <row r="709" spans="1:2" x14ac:dyDescent="0.2">
      <c r="A709" t="s">
        <v>864</v>
      </c>
      <c r="B709" t="s">
        <v>209</v>
      </c>
    </row>
    <row r="710" spans="1:2" x14ac:dyDescent="0.2">
      <c r="A710" t="s">
        <v>865</v>
      </c>
      <c r="B710" t="s">
        <v>141</v>
      </c>
    </row>
    <row r="711" spans="1:2" x14ac:dyDescent="0.2">
      <c r="A711" t="s">
        <v>866</v>
      </c>
      <c r="B711" t="s">
        <v>237</v>
      </c>
    </row>
    <row r="712" spans="1:2" x14ac:dyDescent="0.2">
      <c r="A712" t="s">
        <v>867</v>
      </c>
      <c r="B712" t="s">
        <v>125</v>
      </c>
    </row>
    <row r="713" spans="1:2" x14ac:dyDescent="0.2">
      <c r="A713" t="s">
        <v>868</v>
      </c>
      <c r="B713" t="s">
        <v>127</v>
      </c>
    </row>
    <row r="714" spans="1:2" x14ac:dyDescent="0.2">
      <c r="A714" t="s">
        <v>869</v>
      </c>
      <c r="B714" t="s">
        <v>135</v>
      </c>
    </row>
    <row r="715" spans="1:2" x14ac:dyDescent="0.2">
      <c r="A715" t="s">
        <v>870</v>
      </c>
      <c r="B715" t="s">
        <v>129</v>
      </c>
    </row>
    <row r="716" spans="1:2" x14ac:dyDescent="0.2">
      <c r="A716" t="s">
        <v>871</v>
      </c>
      <c r="B716" t="s">
        <v>141</v>
      </c>
    </row>
    <row r="717" spans="1:2" x14ac:dyDescent="0.2">
      <c r="A717" t="s">
        <v>872</v>
      </c>
      <c r="B717" t="s">
        <v>135</v>
      </c>
    </row>
    <row r="718" spans="1:2" x14ac:dyDescent="0.2">
      <c r="A718" t="s">
        <v>873</v>
      </c>
      <c r="B718" t="s">
        <v>154</v>
      </c>
    </row>
    <row r="719" spans="1:2" x14ac:dyDescent="0.2">
      <c r="A719" t="s">
        <v>874</v>
      </c>
      <c r="B719" t="s">
        <v>315</v>
      </c>
    </row>
    <row r="720" spans="1:2" x14ac:dyDescent="0.2">
      <c r="A720" t="s">
        <v>875</v>
      </c>
      <c r="B720" t="s">
        <v>135</v>
      </c>
    </row>
    <row r="721" spans="1:2" x14ac:dyDescent="0.2">
      <c r="A721" t="s">
        <v>876</v>
      </c>
      <c r="B721" t="s">
        <v>135</v>
      </c>
    </row>
    <row r="722" spans="1:2" x14ac:dyDescent="0.2">
      <c r="A722" t="s">
        <v>877</v>
      </c>
      <c r="B722" t="s">
        <v>135</v>
      </c>
    </row>
    <row r="723" spans="1:2" x14ac:dyDescent="0.2">
      <c r="A723" t="s">
        <v>878</v>
      </c>
      <c r="B723" t="s">
        <v>135</v>
      </c>
    </row>
    <row r="724" spans="1:2" x14ac:dyDescent="0.2">
      <c r="A724" t="s">
        <v>879</v>
      </c>
      <c r="B724" t="s">
        <v>167</v>
      </c>
    </row>
    <row r="725" spans="1:2" x14ac:dyDescent="0.2">
      <c r="A725" t="s">
        <v>880</v>
      </c>
      <c r="B725" t="s">
        <v>303</v>
      </c>
    </row>
    <row r="726" spans="1:2" x14ac:dyDescent="0.2">
      <c r="A726" t="s">
        <v>881</v>
      </c>
      <c r="B726" t="s">
        <v>141</v>
      </c>
    </row>
    <row r="727" spans="1:2" x14ac:dyDescent="0.2">
      <c r="A727" t="s">
        <v>882</v>
      </c>
      <c r="B727" t="s">
        <v>141</v>
      </c>
    </row>
    <row r="728" spans="1:2" x14ac:dyDescent="0.2">
      <c r="A728" t="s">
        <v>883</v>
      </c>
      <c r="B728" t="s">
        <v>141</v>
      </c>
    </row>
    <row r="729" spans="1:2" x14ac:dyDescent="0.2">
      <c r="A729" t="s">
        <v>884</v>
      </c>
      <c r="B729" t="s">
        <v>135</v>
      </c>
    </row>
    <row r="730" spans="1:2" x14ac:dyDescent="0.2">
      <c r="A730" t="s">
        <v>885</v>
      </c>
      <c r="B730" t="s">
        <v>256</v>
      </c>
    </row>
    <row r="731" spans="1:2" x14ac:dyDescent="0.2">
      <c r="A731" t="s">
        <v>886</v>
      </c>
      <c r="B731" t="s">
        <v>135</v>
      </c>
    </row>
    <row r="732" spans="1:2" x14ac:dyDescent="0.2">
      <c r="A732" t="s">
        <v>887</v>
      </c>
      <c r="B732" t="s">
        <v>135</v>
      </c>
    </row>
    <row r="733" spans="1:2" x14ac:dyDescent="0.2">
      <c r="A733" t="s">
        <v>888</v>
      </c>
      <c r="B733" t="s">
        <v>135</v>
      </c>
    </row>
    <row r="734" spans="1:2" x14ac:dyDescent="0.2">
      <c r="A734" t="s">
        <v>889</v>
      </c>
      <c r="B734" t="s">
        <v>135</v>
      </c>
    </row>
    <row r="735" spans="1:2" x14ac:dyDescent="0.2">
      <c r="A735" t="s">
        <v>890</v>
      </c>
      <c r="B735" t="s">
        <v>141</v>
      </c>
    </row>
    <row r="736" spans="1:2" x14ac:dyDescent="0.2">
      <c r="A736" t="s">
        <v>891</v>
      </c>
      <c r="B736" t="s">
        <v>200</v>
      </c>
    </row>
    <row r="737" spans="1:2" x14ac:dyDescent="0.2">
      <c r="A737" t="s">
        <v>892</v>
      </c>
      <c r="B737" t="s">
        <v>315</v>
      </c>
    </row>
    <row r="738" spans="1:2" x14ac:dyDescent="0.2">
      <c r="A738" t="s">
        <v>893</v>
      </c>
      <c r="B738" t="s">
        <v>135</v>
      </c>
    </row>
    <row r="739" spans="1:2" x14ac:dyDescent="0.2">
      <c r="A739" t="s">
        <v>894</v>
      </c>
      <c r="B739" t="s">
        <v>135</v>
      </c>
    </row>
    <row r="740" spans="1:2" x14ac:dyDescent="0.2">
      <c r="A740" t="s">
        <v>895</v>
      </c>
      <c r="B740" t="s">
        <v>154</v>
      </c>
    </row>
    <row r="741" spans="1:2" x14ac:dyDescent="0.2">
      <c r="A741" t="s">
        <v>896</v>
      </c>
      <c r="B741" t="s">
        <v>146</v>
      </c>
    </row>
    <row r="742" spans="1:2" x14ac:dyDescent="0.2">
      <c r="A742" t="s">
        <v>897</v>
      </c>
      <c r="B742" t="s">
        <v>256</v>
      </c>
    </row>
    <row r="743" spans="1:2" x14ac:dyDescent="0.2">
      <c r="A743" t="s">
        <v>898</v>
      </c>
      <c r="B743" t="s">
        <v>256</v>
      </c>
    </row>
    <row r="744" spans="1:2" x14ac:dyDescent="0.2">
      <c r="A744" t="s">
        <v>899</v>
      </c>
      <c r="B744" t="s">
        <v>256</v>
      </c>
    </row>
    <row r="745" spans="1:2" x14ac:dyDescent="0.2">
      <c r="A745" t="s">
        <v>900</v>
      </c>
      <c r="B745" t="s">
        <v>132</v>
      </c>
    </row>
    <row r="746" spans="1:2" x14ac:dyDescent="0.2">
      <c r="A746" t="s">
        <v>901</v>
      </c>
      <c r="B746" t="s">
        <v>146</v>
      </c>
    </row>
    <row r="747" spans="1:2" x14ac:dyDescent="0.2">
      <c r="A747" t="s">
        <v>902</v>
      </c>
      <c r="B747" t="s">
        <v>146</v>
      </c>
    </row>
    <row r="748" spans="1:2" x14ac:dyDescent="0.2">
      <c r="A748" t="s">
        <v>903</v>
      </c>
      <c r="B748" t="s">
        <v>135</v>
      </c>
    </row>
    <row r="749" spans="1:2" x14ac:dyDescent="0.2">
      <c r="A749" t="s">
        <v>904</v>
      </c>
      <c r="B749" t="s">
        <v>141</v>
      </c>
    </row>
    <row r="750" spans="1:2" x14ac:dyDescent="0.2">
      <c r="A750" t="s">
        <v>905</v>
      </c>
      <c r="B750" t="s">
        <v>135</v>
      </c>
    </row>
    <row r="751" spans="1:2" x14ac:dyDescent="0.2">
      <c r="A751" t="s">
        <v>906</v>
      </c>
      <c r="B751" t="s">
        <v>135</v>
      </c>
    </row>
    <row r="752" spans="1:2" x14ac:dyDescent="0.2">
      <c r="A752" t="s">
        <v>907</v>
      </c>
      <c r="B752" t="s">
        <v>146</v>
      </c>
    </row>
    <row r="753" spans="1:2" x14ac:dyDescent="0.2">
      <c r="A753" t="s">
        <v>908</v>
      </c>
      <c r="B753" t="s">
        <v>146</v>
      </c>
    </row>
    <row r="754" spans="1:2" x14ac:dyDescent="0.2">
      <c r="A754" t="s">
        <v>909</v>
      </c>
      <c r="B754" t="s">
        <v>135</v>
      </c>
    </row>
    <row r="755" spans="1:2" x14ac:dyDescent="0.2">
      <c r="A755" t="s">
        <v>910</v>
      </c>
      <c r="B755" t="s">
        <v>146</v>
      </c>
    </row>
    <row r="756" spans="1:2" x14ac:dyDescent="0.2">
      <c r="A756" t="s">
        <v>911</v>
      </c>
      <c r="B756" t="s">
        <v>146</v>
      </c>
    </row>
    <row r="757" spans="1:2" x14ac:dyDescent="0.2">
      <c r="A757" t="s">
        <v>912</v>
      </c>
      <c r="B757" t="s">
        <v>141</v>
      </c>
    </row>
    <row r="758" spans="1:2" x14ac:dyDescent="0.2">
      <c r="A758" t="s">
        <v>913</v>
      </c>
      <c r="B758" t="s">
        <v>135</v>
      </c>
    </row>
    <row r="759" spans="1:2" x14ac:dyDescent="0.2">
      <c r="A759" t="s">
        <v>914</v>
      </c>
      <c r="B759" t="s">
        <v>141</v>
      </c>
    </row>
    <row r="760" spans="1:2" x14ac:dyDescent="0.2">
      <c r="A760" t="s">
        <v>915</v>
      </c>
      <c r="B760" t="s">
        <v>421</v>
      </c>
    </row>
    <row r="761" spans="1:2" x14ac:dyDescent="0.2">
      <c r="A761" t="s">
        <v>916</v>
      </c>
      <c r="B761" t="s">
        <v>135</v>
      </c>
    </row>
    <row r="762" spans="1:2" x14ac:dyDescent="0.2">
      <c r="A762" t="s">
        <v>917</v>
      </c>
      <c r="B762" t="s">
        <v>135</v>
      </c>
    </row>
    <row r="763" spans="1:2" x14ac:dyDescent="0.2">
      <c r="A763" t="s">
        <v>918</v>
      </c>
      <c r="B763" t="s">
        <v>135</v>
      </c>
    </row>
    <row r="764" spans="1:2" x14ac:dyDescent="0.2">
      <c r="A764" t="s">
        <v>919</v>
      </c>
      <c r="B764" t="s">
        <v>135</v>
      </c>
    </row>
    <row r="765" spans="1:2" x14ac:dyDescent="0.2">
      <c r="A765" t="s">
        <v>920</v>
      </c>
      <c r="B765" t="s">
        <v>135</v>
      </c>
    </row>
    <row r="766" spans="1:2" x14ac:dyDescent="0.2">
      <c r="A766" t="s">
        <v>921</v>
      </c>
      <c r="B766" t="s">
        <v>135</v>
      </c>
    </row>
    <row r="767" spans="1:2" x14ac:dyDescent="0.2">
      <c r="A767" t="s">
        <v>922</v>
      </c>
      <c r="B767" t="s">
        <v>154</v>
      </c>
    </row>
    <row r="768" spans="1:2" x14ac:dyDescent="0.2">
      <c r="A768" t="s">
        <v>923</v>
      </c>
      <c r="B768" t="s">
        <v>154</v>
      </c>
    </row>
    <row r="769" spans="1:2" x14ac:dyDescent="0.2">
      <c r="A769" t="s">
        <v>924</v>
      </c>
      <c r="B769" t="s">
        <v>200</v>
      </c>
    </row>
    <row r="770" spans="1:2" x14ac:dyDescent="0.2">
      <c r="A770" t="s">
        <v>925</v>
      </c>
      <c r="B770" t="s">
        <v>200</v>
      </c>
    </row>
    <row r="771" spans="1:2" x14ac:dyDescent="0.2">
      <c r="A771" t="s">
        <v>926</v>
      </c>
      <c r="B771" t="s">
        <v>200</v>
      </c>
    </row>
    <row r="772" spans="1:2" x14ac:dyDescent="0.2">
      <c r="A772" t="s">
        <v>927</v>
      </c>
      <c r="B772" t="s">
        <v>154</v>
      </c>
    </row>
    <row r="773" spans="1:2" x14ac:dyDescent="0.2">
      <c r="A773" t="s">
        <v>928</v>
      </c>
      <c r="B773" t="s">
        <v>154</v>
      </c>
    </row>
    <row r="774" spans="1:2" x14ac:dyDescent="0.2">
      <c r="A774" t="s">
        <v>929</v>
      </c>
      <c r="B774" t="s">
        <v>146</v>
      </c>
    </row>
    <row r="775" spans="1:2" x14ac:dyDescent="0.2">
      <c r="A775" t="s">
        <v>930</v>
      </c>
      <c r="B775" t="s">
        <v>141</v>
      </c>
    </row>
    <row r="776" spans="1:2" x14ac:dyDescent="0.2">
      <c r="A776" t="s">
        <v>931</v>
      </c>
      <c r="B776" t="s">
        <v>154</v>
      </c>
    </row>
    <row r="777" spans="1:2" x14ac:dyDescent="0.2">
      <c r="A777" t="s">
        <v>932</v>
      </c>
      <c r="B777" t="s">
        <v>154</v>
      </c>
    </row>
    <row r="778" spans="1:2" x14ac:dyDescent="0.2">
      <c r="A778" t="s">
        <v>933</v>
      </c>
      <c r="B778" t="s">
        <v>154</v>
      </c>
    </row>
    <row r="779" spans="1:2" x14ac:dyDescent="0.2">
      <c r="A779" t="s">
        <v>934</v>
      </c>
      <c r="B779" t="s">
        <v>121</v>
      </c>
    </row>
    <row r="780" spans="1:2" x14ac:dyDescent="0.2">
      <c r="A780" t="s">
        <v>935</v>
      </c>
      <c r="B780" t="s">
        <v>135</v>
      </c>
    </row>
    <row r="781" spans="1:2" x14ac:dyDescent="0.2">
      <c r="A781" t="s">
        <v>936</v>
      </c>
      <c r="B781" t="s">
        <v>293</v>
      </c>
    </row>
    <row r="782" spans="1:2" x14ac:dyDescent="0.2">
      <c r="A782" t="s">
        <v>937</v>
      </c>
      <c r="B782" t="s">
        <v>154</v>
      </c>
    </row>
    <row r="783" spans="1:2" x14ac:dyDescent="0.2">
      <c r="A783" t="s">
        <v>938</v>
      </c>
      <c r="B783" t="s">
        <v>154</v>
      </c>
    </row>
    <row r="784" spans="1:2" x14ac:dyDescent="0.2">
      <c r="A784" t="s">
        <v>939</v>
      </c>
      <c r="B784" t="s">
        <v>154</v>
      </c>
    </row>
    <row r="785" spans="1:2" x14ac:dyDescent="0.2">
      <c r="A785" t="s">
        <v>940</v>
      </c>
      <c r="B785" t="s">
        <v>421</v>
      </c>
    </row>
    <row r="786" spans="1:2" x14ac:dyDescent="0.2">
      <c r="A786" t="s">
        <v>941</v>
      </c>
      <c r="B786" t="s">
        <v>141</v>
      </c>
    </row>
    <row r="787" spans="1:2" x14ac:dyDescent="0.2">
      <c r="A787" t="s">
        <v>942</v>
      </c>
      <c r="B787" t="s">
        <v>125</v>
      </c>
    </row>
    <row r="788" spans="1:2" x14ac:dyDescent="0.2">
      <c r="A788" t="s">
        <v>943</v>
      </c>
      <c r="B788" t="s">
        <v>200</v>
      </c>
    </row>
    <row r="789" spans="1:2" x14ac:dyDescent="0.2">
      <c r="A789" t="s">
        <v>944</v>
      </c>
      <c r="B789" t="s">
        <v>132</v>
      </c>
    </row>
    <row r="790" spans="1:2" x14ac:dyDescent="0.2">
      <c r="A790" t="s">
        <v>945</v>
      </c>
      <c r="B790" t="s">
        <v>154</v>
      </c>
    </row>
    <row r="791" spans="1:2" x14ac:dyDescent="0.2">
      <c r="A791" t="s">
        <v>946</v>
      </c>
      <c r="B791" t="s">
        <v>135</v>
      </c>
    </row>
    <row r="792" spans="1:2" x14ac:dyDescent="0.2">
      <c r="A792" t="s">
        <v>947</v>
      </c>
      <c r="B792" t="s">
        <v>135</v>
      </c>
    </row>
    <row r="793" spans="1:2" x14ac:dyDescent="0.2">
      <c r="A793" t="s">
        <v>948</v>
      </c>
      <c r="B793" t="s">
        <v>135</v>
      </c>
    </row>
    <row r="794" spans="1:2" x14ac:dyDescent="0.2">
      <c r="A794" t="s">
        <v>949</v>
      </c>
      <c r="B794" t="s">
        <v>315</v>
      </c>
    </row>
    <row r="795" spans="1:2" x14ac:dyDescent="0.2">
      <c r="A795" t="s">
        <v>950</v>
      </c>
      <c r="B795" t="s">
        <v>256</v>
      </c>
    </row>
    <row r="796" spans="1:2" x14ac:dyDescent="0.2">
      <c r="A796" t="s">
        <v>951</v>
      </c>
      <c r="B796" t="s">
        <v>154</v>
      </c>
    </row>
    <row r="797" spans="1:2" x14ac:dyDescent="0.2">
      <c r="A797" t="s">
        <v>952</v>
      </c>
      <c r="B797" t="s">
        <v>400</v>
      </c>
    </row>
    <row r="798" spans="1:2" x14ac:dyDescent="0.2">
      <c r="A798" t="s">
        <v>953</v>
      </c>
      <c r="B798" t="s">
        <v>141</v>
      </c>
    </row>
    <row r="799" spans="1:2" x14ac:dyDescent="0.2">
      <c r="A799" t="s">
        <v>954</v>
      </c>
      <c r="B799" t="s">
        <v>216</v>
      </c>
    </row>
    <row r="800" spans="1:2" x14ac:dyDescent="0.2">
      <c r="A800" t="s">
        <v>955</v>
      </c>
      <c r="B800" t="s">
        <v>146</v>
      </c>
    </row>
    <row r="801" spans="1:2" x14ac:dyDescent="0.2">
      <c r="A801" t="s">
        <v>956</v>
      </c>
      <c r="B801" t="s">
        <v>154</v>
      </c>
    </row>
    <row r="802" spans="1:2" x14ac:dyDescent="0.2">
      <c r="A802" t="s">
        <v>957</v>
      </c>
      <c r="B802" t="s">
        <v>154</v>
      </c>
    </row>
    <row r="803" spans="1:2" x14ac:dyDescent="0.2">
      <c r="A803" t="s">
        <v>958</v>
      </c>
      <c r="B803" t="s">
        <v>154</v>
      </c>
    </row>
    <row r="804" spans="1:2" x14ac:dyDescent="0.2">
      <c r="A804" t="s">
        <v>959</v>
      </c>
      <c r="B804" t="s">
        <v>141</v>
      </c>
    </row>
    <row r="805" spans="1:2" x14ac:dyDescent="0.2">
      <c r="A805" t="s">
        <v>960</v>
      </c>
      <c r="B805" t="s">
        <v>154</v>
      </c>
    </row>
    <row r="806" spans="1:2" x14ac:dyDescent="0.2">
      <c r="A806" t="s">
        <v>961</v>
      </c>
      <c r="B806" t="s">
        <v>216</v>
      </c>
    </row>
    <row r="807" spans="1:2" x14ac:dyDescent="0.2">
      <c r="A807" t="s">
        <v>962</v>
      </c>
      <c r="B807" t="s">
        <v>315</v>
      </c>
    </row>
    <row r="808" spans="1:2" x14ac:dyDescent="0.2">
      <c r="A808" t="s">
        <v>963</v>
      </c>
      <c r="B808" t="s">
        <v>315</v>
      </c>
    </row>
    <row r="809" spans="1:2" x14ac:dyDescent="0.2">
      <c r="A809" t="s">
        <v>964</v>
      </c>
      <c r="B809" t="s">
        <v>256</v>
      </c>
    </row>
    <row r="810" spans="1:2" x14ac:dyDescent="0.2">
      <c r="A810" t="s">
        <v>965</v>
      </c>
      <c r="B810" t="s">
        <v>256</v>
      </c>
    </row>
    <row r="811" spans="1:2" x14ac:dyDescent="0.2">
      <c r="A811" t="s">
        <v>966</v>
      </c>
      <c r="B811" t="s">
        <v>148</v>
      </c>
    </row>
    <row r="812" spans="1:2" x14ac:dyDescent="0.2">
      <c r="A812" t="s">
        <v>967</v>
      </c>
      <c r="B812" t="s">
        <v>121</v>
      </c>
    </row>
    <row r="813" spans="1:2" x14ac:dyDescent="0.2">
      <c r="A813" t="s">
        <v>969</v>
      </c>
      <c r="B813" t="s">
        <v>135</v>
      </c>
    </row>
    <row r="814" spans="1:2" x14ac:dyDescent="0.2">
      <c r="A814" t="s">
        <v>970</v>
      </c>
      <c r="B814" t="s">
        <v>135</v>
      </c>
    </row>
    <row r="815" spans="1:2" x14ac:dyDescent="0.2">
      <c r="A815" t="s">
        <v>971</v>
      </c>
      <c r="B815" t="s">
        <v>135</v>
      </c>
    </row>
    <row r="816" spans="1:2" x14ac:dyDescent="0.2">
      <c r="A816" t="s">
        <v>972</v>
      </c>
      <c r="B816" t="s">
        <v>135</v>
      </c>
    </row>
    <row r="817" spans="1:2" x14ac:dyDescent="0.2">
      <c r="A817" t="s">
        <v>973</v>
      </c>
      <c r="B817" t="s">
        <v>209</v>
      </c>
    </row>
    <row r="818" spans="1:2" x14ac:dyDescent="0.2">
      <c r="A818" t="s">
        <v>974</v>
      </c>
      <c r="B818" t="s">
        <v>454</v>
      </c>
    </row>
    <row r="819" spans="1:2" x14ac:dyDescent="0.2">
      <c r="A819" t="s">
        <v>975</v>
      </c>
      <c r="B819" t="s">
        <v>123</v>
      </c>
    </row>
    <row r="820" spans="1:2" x14ac:dyDescent="0.2">
      <c r="A820" t="s">
        <v>976</v>
      </c>
      <c r="B820" t="s">
        <v>135</v>
      </c>
    </row>
    <row r="821" spans="1:2" x14ac:dyDescent="0.2">
      <c r="A821" t="s">
        <v>977</v>
      </c>
      <c r="B821" t="s">
        <v>148</v>
      </c>
    </row>
    <row r="822" spans="1:2" x14ac:dyDescent="0.2">
      <c r="A822" t="s">
        <v>978</v>
      </c>
      <c r="B822" t="s">
        <v>148</v>
      </c>
    </row>
    <row r="823" spans="1:2" x14ac:dyDescent="0.2">
      <c r="A823" t="s">
        <v>979</v>
      </c>
      <c r="B823" t="s">
        <v>303</v>
      </c>
    </row>
    <row r="824" spans="1:2" x14ac:dyDescent="0.2">
      <c r="A824" t="s">
        <v>980</v>
      </c>
      <c r="B824" t="s">
        <v>303</v>
      </c>
    </row>
    <row r="825" spans="1:2" x14ac:dyDescent="0.2">
      <c r="A825" t="s">
        <v>981</v>
      </c>
      <c r="B825" t="s">
        <v>303</v>
      </c>
    </row>
    <row r="826" spans="1:2" x14ac:dyDescent="0.2">
      <c r="A826" t="s">
        <v>982</v>
      </c>
      <c r="B826" t="s">
        <v>303</v>
      </c>
    </row>
    <row r="827" spans="1:2" x14ac:dyDescent="0.2">
      <c r="A827" t="s">
        <v>983</v>
      </c>
      <c r="B827" t="s">
        <v>141</v>
      </c>
    </row>
    <row r="828" spans="1:2" x14ac:dyDescent="0.2">
      <c r="A828" t="s">
        <v>984</v>
      </c>
      <c r="B828" t="s">
        <v>141</v>
      </c>
    </row>
    <row r="829" spans="1:2" x14ac:dyDescent="0.2">
      <c r="A829" t="s">
        <v>985</v>
      </c>
      <c r="B829" t="s">
        <v>209</v>
      </c>
    </row>
    <row r="830" spans="1:2" x14ac:dyDescent="0.2">
      <c r="A830" t="s">
        <v>986</v>
      </c>
      <c r="B830" t="s">
        <v>211</v>
      </c>
    </row>
    <row r="831" spans="1:2" x14ac:dyDescent="0.2">
      <c r="A831" t="s">
        <v>987</v>
      </c>
      <c r="B831" t="s">
        <v>279</v>
      </c>
    </row>
    <row r="832" spans="1:2" x14ac:dyDescent="0.2">
      <c r="A832" t="s">
        <v>988</v>
      </c>
      <c r="B832" t="s">
        <v>211</v>
      </c>
    </row>
    <row r="833" spans="1:2" x14ac:dyDescent="0.2">
      <c r="A833" t="s">
        <v>989</v>
      </c>
      <c r="B833" t="s">
        <v>121</v>
      </c>
    </row>
    <row r="834" spans="1:2" x14ac:dyDescent="0.2">
      <c r="A834" t="s">
        <v>990</v>
      </c>
      <c r="B834" t="s">
        <v>200</v>
      </c>
    </row>
    <row r="835" spans="1:2" x14ac:dyDescent="0.2">
      <c r="A835" t="s">
        <v>991</v>
      </c>
      <c r="B835" t="s">
        <v>421</v>
      </c>
    </row>
    <row r="836" spans="1:2" x14ac:dyDescent="0.2">
      <c r="A836" t="s">
        <v>992</v>
      </c>
      <c r="B836" t="s">
        <v>421</v>
      </c>
    </row>
    <row r="837" spans="1:2" x14ac:dyDescent="0.2">
      <c r="A837" t="s">
        <v>993</v>
      </c>
      <c r="B837" t="s">
        <v>421</v>
      </c>
    </row>
    <row r="838" spans="1:2" x14ac:dyDescent="0.2">
      <c r="A838" t="s">
        <v>994</v>
      </c>
      <c r="B838" t="s">
        <v>421</v>
      </c>
    </row>
    <row r="839" spans="1:2" x14ac:dyDescent="0.2">
      <c r="A839" t="s">
        <v>995</v>
      </c>
      <c r="B839" t="s">
        <v>421</v>
      </c>
    </row>
    <row r="840" spans="1:2" x14ac:dyDescent="0.2">
      <c r="A840" t="s">
        <v>996</v>
      </c>
      <c r="B840" t="s">
        <v>135</v>
      </c>
    </row>
    <row r="841" spans="1:2" x14ac:dyDescent="0.2">
      <c r="A841" t="s">
        <v>997</v>
      </c>
      <c r="B841" t="s">
        <v>200</v>
      </c>
    </row>
    <row r="842" spans="1:2" x14ac:dyDescent="0.2">
      <c r="A842" t="s">
        <v>998</v>
      </c>
      <c r="B842" t="s">
        <v>121</v>
      </c>
    </row>
    <row r="843" spans="1:2" x14ac:dyDescent="0.2">
      <c r="A843" t="s">
        <v>999</v>
      </c>
      <c r="B843" t="s">
        <v>209</v>
      </c>
    </row>
    <row r="844" spans="1:2" x14ac:dyDescent="0.2">
      <c r="A844" t="s">
        <v>1000</v>
      </c>
      <c r="B844" t="s">
        <v>400</v>
      </c>
    </row>
    <row r="845" spans="1:2" x14ac:dyDescent="0.2">
      <c r="A845" t="s">
        <v>1001</v>
      </c>
      <c r="B845" t="s">
        <v>200</v>
      </c>
    </row>
    <row r="846" spans="1:2" x14ac:dyDescent="0.2">
      <c r="A846" t="s">
        <v>1002</v>
      </c>
      <c r="B846" t="s">
        <v>209</v>
      </c>
    </row>
    <row r="847" spans="1:2" x14ac:dyDescent="0.2">
      <c r="A847" t="s">
        <v>1003</v>
      </c>
      <c r="B847" t="s">
        <v>197</v>
      </c>
    </row>
    <row r="848" spans="1:2" x14ac:dyDescent="0.2">
      <c r="A848" t="s">
        <v>1004</v>
      </c>
      <c r="B848" t="s">
        <v>135</v>
      </c>
    </row>
    <row r="849" spans="1:2" x14ac:dyDescent="0.2">
      <c r="A849" t="s">
        <v>1005</v>
      </c>
      <c r="B849" t="s">
        <v>135</v>
      </c>
    </row>
    <row r="850" spans="1:2" x14ac:dyDescent="0.2">
      <c r="A850" t="s">
        <v>1006</v>
      </c>
      <c r="B850" t="s">
        <v>197</v>
      </c>
    </row>
    <row r="851" spans="1:2" x14ac:dyDescent="0.2">
      <c r="A851" t="s">
        <v>1007</v>
      </c>
      <c r="B851" t="s">
        <v>154</v>
      </c>
    </row>
    <row r="852" spans="1:2" x14ac:dyDescent="0.2">
      <c r="A852" t="s">
        <v>1008</v>
      </c>
      <c r="B852" t="s">
        <v>197</v>
      </c>
    </row>
    <row r="853" spans="1:2" x14ac:dyDescent="0.2">
      <c r="A853" t="s">
        <v>1009</v>
      </c>
      <c r="B853" t="s">
        <v>293</v>
      </c>
    </row>
    <row r="854" spans="1:2" x14ac:dyDescent="0.2">
      <c r="A854" t="s">
        <v>1010</v>
      </c>
      <c r="B854" t="s">
        <v>135</v>
      </c>
    </row>
    <row r="855" spans="1:2" x14ac:dyDescent="0.2">
      <c r="A855" t="s">
        <v>1011</v>
      </c>
      <c r="B855" t="s">
        <v>135</v>
      </c>
    </row>
    <row r="856" spans="1:2" x14ac:dyDescent="0.2">
      <c r="A856" t="s">
        <v>1012</v>
      </c>
      <c r="B856" t="s">
        <v>293</v>
      </c>
    </row>
    <row r="857" spans="1:2" x14ac:dyDescent="0.2">
      <c r="A857" t="s">
        <v>1013</v>
      </c>
      <c r="B857" t="s">
        <v>421</v>
      </c>
    </row>
    <row r="858" spans="1:2" x14ac:dyDescent="0.2">
      <c r="A858" t="s">
        <v>1014</v>
      </c>
      <c r="B858" t="s">
        <v>135</v>
      </c>
    </row>
    <row r="859" spans="1:2" x14ac:dyDescent="0.2">
      <c r="A859" t="s">
        <v>1015</v>
      </c>
      <c r="B859" t="s">
        <v>135</v>
      </c>
    </row>
    <row r="860" spans="1:2" x14ac:dyDescent="0.2">
      <c r="A860" t="s">
        <v>1016</v>
      </c>
      <c r="B860" t="s">
        <v>421</v>
      </c>
    </row>
    <row r="861" spans="1:2" x14ac:dyDescent="0.2">
      <c r="A861" t="s">
        <v>1017</v>
      </c>
      <c r="B861" t="s">
        <v>141</v>
      </c>
    </row>
    <row r="862" spans="1:2" x14ac:dyDescent="0.2">
      <c r="A862" t="s">
        <v>1018</v>
      </c>
      <c r="B862" t="s">
        <v>125</v>
      </c>
    </row>
    <row r="863" spans="1:2" x14ac:dyDescent="0.2">
      <c r="A863" t="s">
        <v>1019</v>
      </c>
      <c r="B863" t="s">
        <v>141</v>
      </c>
    </row>
    <row r="864" spans="1:2" x14ac:dyDescent="0.2">
      <c r="A864" t="s">
        <v>1020</v>
      </c>
      <c r="B864" t="s">
        <v>141</v>
      </c>
    </row>
    <row r="865" spans="1:2" x14ac:dyDescent="0.2">
      <c r="A865" t="s">
        <v>1021</v>
      </c>
      <c r="B865" t="s">
        <v>293</v>
      </c>
    </row>
    <row r="866" spans="1:2" x14ac:dyDescent="0.2">
      <c r="A866" t="s">
        <v>1022</v>
      </c>
      <c r="B866" t="s">
        <v>237</v>
      </c>
    </row>
    <row r="867" spans="1:2" x14ac:dyDescent="0.2">
      <c r="A867" t="s">
        <v>1023</v>
      </c>
      <c r="B867" t="s">
        <v>141</v>
      </c>
    </row>
    <row r="868" spans="1:2" x14ac:dyDescent="0.2">
      <c r="A868" t="s">
        <v>1024</v>
      </c>
      <c r="B868" t="s">
        <v>141</v>
      </c>
    </row>
    <row r="869" spans="1:2" x14ac:dyDescent="0.2">
      <c r="A869" t="s">
        <v>1025</v>
      </c>
      <c r="B869" t="s">
        <v>141</v>
      </c>
    </row>
    <row r="870" spans="1:2" x14ac:dyDescent="0.2">
      <c r="A870" t="s">
        <v>1026</v>
      </c>
      <c r="B870" t="s">
        <v>141</v>
      </c>
    </row>
    <row r="871" spans="1:2" x14ac:dyDescent="0.2">
      <c r="A871" t="s">
        <v>1027</v>
      </c>
      <c r="B871" t="s">
        <v>141</v>
      </c>
    </row>
    <row r="872" spans="1:2" x14ac:dyDescent="0.2">
      <c r="A872" t="s">
        <v>1028</v>
      </c>
      <c r="B872" t="s">
        <v>141</v>
      </c>
    </row>
    <row r="873" spans="1:2" x14ac:dyDescent="0.2">
      <c r="A873" t="s">
        <v>1029</v>
      </c>
      <c r="B873" t="s">
        <v>146</v>
      </c>
    </row>
    <row r="874" spans="1:2" x14ac:dyDescent="0.2">
      <c r="A874" t="s">
        <v>1030</v>
      </c>
      <c r="B874" t="s">
        <v>146</v>
      </c>
    </row>
    <row r="875" spans="1:2" x14ac:dyDescent="0.2">
      <c r="A875" t="s">
        <v>1031</v>
      </c>
      <c r="B875" t="s">
        <v>146</v>
      </c>
    </row>
    <row r="876" spans="1:2" x14ac:dyDescent="0.2">
      <c r="A876" t="s">
        <v>1032</v>
      </c>
      <c r="B876" t="s">
        <v>146</v>
      </c>
    </row>
    <row r="877" spans="1:2" x14ac:dyDescent="0.2">
      <c r="A877" t="s">
        <v>1033</v>
      </c>
      <c r="B877" t="s">
        <v>135</v>
      </c>
    </row>
    <row r="878" spans="1:2" x14ac:dyDescent="0.2">
      <c r="A878" t="s">
        <v>1034</v>
      </c>
      <c r="B878" t="s">
        <v>141</v>
      </c>
    </row>
    <row r="879" spans="1:2" x14ac:dyDescent="0.2">
      <c r="A879" t="s">
        <v>1035</v>
      </c>
      <c r="B879" t="s">
        <v>123</v>
      </c>
    </row>
    <row r="880" spans="1:2" x14ac:dyDescent="0.2">
      <c r="A880" t="s">
        <v>1036</v>
      </c>
      <c r="B880" t="s">
        <v>141</v>
      </c>
    </row>
    <row r="881" spans="1:2" x14ac:dyDescent="0.2">
      <c r="A881" t="s">
        <v>1037</v>
      </c>
      <c r="B881" t="s">
        <v>132</v>
      </c>
    </row>
    <row r="882" spans="1:2" x14ac:dyDescent="0.2">
      <c r="A882" t="s">
        <v>1038</v>
      </c>
      <c r="B882" t="s">
        <v>141</v>
      </c>
    </row>
    <row r="883" spans="1:2" x14ac:dyDescent="0.2">
      <c r="A883" t="s">
        <v>1039</v>
      </c>
      <c r="B883" t="s">
        <v>141</v>
      </c>
    </row>
    <row r="884" spans="1:2" x14ac:dyDescent="0.2">
      <c r="A884" t="s">
        <v>1040</v>
      </c>
      <c r="B884" t="s">
        <v>127</v>
      </c>
    </row>
    <row r="885" spans="1:2" x14ac:dyDescent="0.2">
      <c r="A885" t="s">
        <v>1041</v>
      </c>
      <c r="B885" t="s">
        <v>197</v>
      </c>
    </row>
    <row r="886" spans="1:2" x14ac:dyDescent="0.2">
      <c r="A886" t="s">
        <v>1042</v>
      </c>
      <c r="B886" t="s">
        <v>127</v>
      </c>
    </row>
    <row r="887" spans="1:2" x14ac:dyDescent="0.2">
      <c r="A887" t="s">
        <v>1043</v>
      </c>
      <c r="B887" t="s">
        <v>127</v>
      </c>
    </row>
    <row r="888" spans="1:2" x14ac:dyDescent="0.2">
      <c r="A888" t="s">
        <v>1044</v>
      </c>
      <c r="B888" t="s">
        <v>148</v>
      </c>
    </row>
    <row r="889" spans="1:2" x14ac:dyDescent="0.2">
      <c r="A889" t="s">
        <v>1045</v>
      </c>
      <c r="B889" t="s">
        <v>121</v>
      </c>
    </row>
    <row r="890" spans="1:2" x14ac:dyDescent="0.2">
      <c r="A890" t="s">
        <v>1046</v>
      </c>
      <c r="B890" t="s">
        <v>214</v>
      </c>
    </row>
    <row r="891" spans="1:2" x14ac:dyDescent="0.2">
      <c r="A891" t="s">
        <v>1047</v>
      </c>
      <c r="B891" t="s">
        <v>135</v>
      </c>
    </row>
    <row r="892" spans="1:2" x14ac:dyDescent="0.2">
      <c r="A892" t="s">
        <v>1048</v>
      </c>
      <c r="B892" t="s">
        <v>135</v>
      </c>
    </row>
    <row r="893" spans="1:2" x14ac:dyDescent="0.2">
      <c r="A893" t="s">
        <v>1049</v>
      </c>
      <c r="B893" t="s">
        <v>141</v>
      </c>
    </row>
    <row r="894" spans="1:2" x14ac:dyDescent="0.2">
      <c r="A894" t="s">
        <v>1050</v>
      </c>
      <c r="B894" t="s">
        <v>141</v>
      </c>
    </row>
    <row r="895" spans="1:2" x14ac:dyDescent="0.2">
      <c r="A895" t="s">
        <v>1051</v>
      </c>
      <c r="B895" t="s">
        <v>125</v>
      </c>
    </row>
    <row r="896" spans="1:2" x14ac:dyDescent="0.2">
      <c r="A896" t="s">
        <v>1052</v>
      </c>
      <c r="B896" t="s">
        <v>127</v>
      </c>
    </row>
    <row r="897" spans="1:2" x14ac:dyDescent="0.2">
      <c r="A897" t="s">
        <v>1053</v>
      </c>
      <c r="B897" t="s">
        <v>135</v>
      </c>
    </row>
    <row r="898" spans="1:2" x14ac:dyDescent="0.2">
      <c r="A898" t="s">
        <v>1054</v>
      </c>
      <c r="B898" t="s">
        <v>135</v>
      </c>
    </row>
    <row r="899" spans="1:2" x14ac:dyDescent="0.2">
      <c r="A899" t="s">
        <v>1055</v>
      </c>
      <c r="B899" t="s">
        <v>135</v>
      </c>
    </row>
    <row r="900" spans="1:2" x14ac:dyDescent="0.2">
      <c r="A900" t="s">
        <v>1056</v>
      </c>
      <c r="B900" t="s">
        <v>135</v>
      </c>
    </row>
    <row r="901" spans="1:2" x14ac:dyDescent="0.2">
      <c r="A901" t="s">
        <v>1057</v>
      </c>
      <c r="B901" t="s">
        <v>135</v>
      </c>
    </row>
    <row r="902" spans="1:2" x14ac:dyDescent="0.2">
      <c r="A902" t="s">
        <v>1058</v>
      </c>
      <c r="B902" t="s">
        <v>135</v>
      </c>
    </row>
    <row r="903" spans="1:2" x14ac:dyDescent="0.2">
      <c r="A903" t="s">
        <v>1059</v>
      </c>
      <c r="B903" t="s">
        <v>135</v>
      </c>
    </row>
    <row r="904" spans="1:2" x14ac:dyDescent="0.2">
      <c r="A904" t="s">
        <v>1060</v>
      </c>
      <c r="B904" t="s">
        <v>135</v>
      </c>
    </row>
    <row r="905" spans="1:2" x14ac:dyDescent="0.2">
      <c r="A905" t="s">
        <v>1061</v>
      </c>
      <c r="B905" t="s">
        <v>135</v>
      </c>
    </row>
    <row r="906" spans="1:2" x14ac:dyDescent="0.2">
      <c r="A906" t="s">
        <v>1062</v>
      </c>
      <c r="B906" t="s">
        <v>135</v>
      </c>
    </row>
    <row r="907" spans="1:2" x14ac:dyDescent="0.2">
      <c r="A907" t="s">
        <v>1063</v>
      </c>
      <c r="B907" t="s">
        <v>154</v>
      </c>
    </row>
    <row r="908" spans="1:2" x14ac:dyDescent="0.2">
      <c r="A908" t="s">
        <v>1064</v>
      </c>
      <c r="B908" t="s">
        <v>135</v>
      </c>
    </row>
    <row r="909" spans="1:2" x14ac:dyDescent="0.2">
      <c r="A909" t="s">
        <v>1065</v>
      </c>
      <c r="B909" t="s">
        <v>135</v>
      </c>
    </row>
    <row r="910" spans="1:2" x14ac:dyDescent="0.2">
      <c r="A910" t="s">
        <v>1066</v>
      </c>
      <c r="B910" t="s">
        <v>135</v>
      </c>
    </row>
    <row r="911" spans="1:2" x14ac:dyDescent="0.2">
      <c r="A911" t="s">
        <v>1067</v>
      </c>
      <c r="B911" t="s">
        <v>146</v>
      </c>
    </row>
    <row r="912" spans="1:2" x14ac:dyDescent="0.2">
      <c r="A912" t="s">
        <v>1068</v>
      </c>
      <c r="B912" t="s">
        <v>135</v>
      </c>
    </row>
    <row r="913" spans="1:2" x14ac:dyDescent="0.2">
      <c r="A913" t="s">
        <v>1069</v>
      </c>
      <c r="B913" t="s">
        <v>135</v>
      </c>
    </row>
    <row r="914" spans="1:2" x14ac:dyDescent="0.2">
      <c r="A914" t="s">
        <v>1070</v>
      </c>
      <c r="B914" t="s">
        <v>135</v>
      </c>
    </row>
    <row r="915" spans="1:2" x14ac:dyDescent="0.2">
      <c r="A915" t="s">
        <v>1071</v>
      </c>
      <c r="B915" t="s">
        <v>135</v>
      </c>
    </row>
    <row r="916" spans="1:2" x14ac:dyDescent="0.2">
      <c r="A916" t="s">
        <v>1072</v>
      </c>
      <c r="B916" t="s">
        <v>135</v>
      </c>
    </row>
    <row r="917" spans="1:2" x14ac:dyDescent="0.2">
      <c r="A917" t="s">
        <v>1073</v>
      </c>
      <c r="B917" t="s">
        <v>135</v>
      </c>
    </row>
    <row r="918" spans="1:2" x14ac:dyDescent="0.2">
      <c r="A918" t="s">
        <v>1074</v>
      </c>
      <c r="B918" t="s">
        <v>135</v>
      </c>
    </row>
    <row r="919" spans="1:2" x14ac:dyDescent="0.2">
      <c r="A919" t="s">
        <v>1075</v>
      </c>
      <c r="B919" t="s">
        <v>135</v>
      </c>
    </row>
    <row r="920" spans="1:2" x14ac:dyDescent="0.2">
      <c r="A920" t="s">
        <v>1076</v>
      </c>
      <c r="B920" t="s">
        <v>154</v>
      </c>
    </row>
    <row r="921" spans="1:2" x14ac:dyDescent="0.2">
      <c r="A921" t="s">
        <v>1077</v>
      </c>
      <c r="B921" t="s">
        <v>135</v>
      </c>
    </row>
    <row r="922" spans="1:2" x14ac:dyDescent="0.2">
      <c r="A922" t="s">
        <v>1078</v>
      </c>
      <c r="B922" t="s">
        <v>135</v>
      </c>
    </row>
    <row r="923" spans="1:2" x14ac:dyDescent="0.2">
      <c r="A923" t="s">
        <v>1079</v>
      </c>
      <c r="B923" t="s">
        <v>135</v>
      </c>
    </row>
    <row r="924" spans="1:2" x14ac:dyDescent="0.2">
      <c r="A924" t="s">
        <v>1080</v>
      </c>
      <c r="B924" t="s">
        <v>135</v>
      </c>
    </row>
    <row r="925" spans="1:2" x14ac:dyDescent="0.2">
      <c r="A925" t="s">
        <v>1081</v>
      </c>
      <c r="B925" t="s">
        <v>154</v>
      </c>
    </row>
    <row r="926" spans="1:2" x14ac:dyDescent="0.2">
      <c r="A926" t="s">
        <v>1082</v>
      </c>
      <c r="B926" t="s">
        <v>135</v>
      </c>
    </row>
    <row r="927" spans="1:2" x14ac:dyDescent="0.2">
      <c r="A927" t="s">
        <v>1083</v>
      </c>
      <c r="B927" t="s">
        <v>256</v>
      </c>
    </row>
    <row r="928" spans="1:2" x14ac:dyDescent="0.2">
      <c r="A928" t="s">
        <v>1084</v>
      </c>
      <c r="B928" t="s">
        <v>315</v>
      </c>
    </row>
    <row r="929" spans="1:2" x14ac:dyDescent="0.2">
      <c r="A929" t="s">
        <v>1085</v>
      </c>
      <c r="B929" t="s">
        <v>135</v>
      </c>
    </row>
    <row r="930" spans="1:2" x14ac:dyDescent="0.2">
      <c r="A930" t="s">
        <v>1086</v>
      </c>
      <c r="B930" t="s">
        <v>421</v>
      </c>
    </row>
    <row r="931" spans="1:2" x14ac:dyDescent="0.2">
      <c r="A931" t="s">
        <v>1087</v>
      </c>
      <c r="B931" t="s">
        <v>125</v>
      </c>
    </row>
    <row r="932" spans="1:2" x14ac:dyDescent="0.2">
      <c r="A932" t="s">
        <v>1088</v>
      </c>
      <c r="B932" t="s">
        <v>167</v>
      </c>
    </row>
    <row r="933" spans="1:2" x14ac:dyDescent="0.2">
      <c r="A933" t="s">
        <v>1089</v>
      </c>
      <c r="B933" t="s">
        <v>146</v>
      </c>
    </row>
    <row r="934" spans="1:2" x14ac:dyDescent="0.2">
      <c r="A934" t="s">
        <v>1090</v>
      </c>
      <c r="B934" t="s">
        <v>141</v>
      </c>
    </row>
    <row r="935" spans="1:2" x14ac:dyDescent="0.2">
      <c r="A935" t="s">
        <v>1091</v>
      </c>
      <c r="B935" t="s">
        <v>135</v>
      </c>
    </row>
    <row r="936" spans="1:2" x14ac:dyDescent="0.2">
      <c r="A936" t="s">
        <v>1092</v>
      </c>
      <c r="B936" t="s">
        <v>135</v>
      </c>
    </row>
    <row r="937" spans="1:2" x14ac:dyDescent="0.2">
      <c r="A937" t="s">
        <v>1093</v>
      </c>
      <c r="B937" t="s">
        <v>135</v>
      </c>
    </row>
    <row r="938" spans="1:2" x14ac:dyDescent="0.2">
      <c r="A938" t="s">
        <v>1094</v>
      </c>
      <c r="B938" t="s">
        <v>135</v>
      </c>
    </row>
    <row r="939" spans="1:2" x14ac:dyDescent="0.2">
      <c r="A939" t="s">
        <v>1095</v>
      </c>
      <c r="B939" t="s">
        <v>135</v>
      </c>
    </row>
    <row r="940" spans="1:2" x14ac:dyDescent="0.2">
      <c r="A940" t="s">
        <v>1096</v>
      </c>
      <c r="B940" t="s">
        <v>135</v>
      </c>
    </row>
    <row r="941" spans="1:2" x14ac:dyDescent="0.2">
      <c r="A941" t="s">
        <v>1097</v>
      </c>
      <c r="B941" t="s">
        <v>135</v>
      </c>
    </row>
    <row r="942" spans="1:2" x14ac:dyDescent="0.2">
      <c r="A942" t="s">
        <v>1098</v>
      </c>
      <c r="B942" t="s">
        <v>135</v>
      </c>
    </row>
    <row r="943" spans="1:2" x14ac:dyDescent="0.2">
      <c r="A943" t="s">
        <v>1099</v>
      </c>
      <c r="B943" t="s">
        <v>135</v>
      </c>
    </row>
    <row r="944" spans="1:2" x14ac:dyDescent="0.2">
      <c r="A944" t="s">
        <v>1100</v>
      </c>
      <c r="B944" t="s">
        <v>135</v>
      </c>
    </row>
    <row r="945" spans="1:2" x14ac:dyDescent="0.2">
      <c r="A945" t="s">
        <v>1101</v>
      </c>
      <c r="B945" t="s">
        <v>135</v>
      </c>
    </row>
    <row r="946" spans="1:2" x14ac:dyDescent="0.2">
      <c r="A946" t="s">
        <v>1102</v>
      </c>
      <c r="B946" t="s">
        <v>135</v>
      </c>
    </row>
    <row r="947" spans="1:2" x14ac:dyDescent="0.2">
      <c r="A947" t="s">
        <v>1103</v>
      </c>
      <c r="B947" t="s">
        <v>135</v>
      </c>
    </row>
    <row r="948" spans="1:2" x14ac:dyDescent="0.2">
      <c r="A948" t="s">
        <v>1104</v>
      </c>
      <c r="B948" t="s">
        <v>135</v>
      </c>
    </row>
    <row r="949" spans="1:2" x14ac:dyDescent="0.2">
      <c r="A949" t="s">
        <v>1105</v>
      </c>
      <c r="B949" t="s">
        <v>135</v>
      </c>
    </row>
    <row r="950" spans="1:2" x14ac:dyDescent="0.2">
      <c r="A950" t="s">
        <v>1106</v>
      </c>
      <c r="B950" t="s">
        <v>135</v>
      </c>
    </row>
    <row r="951" spans="1:2" x14ac:dyDescent="0.2">
      <c r="A951" t="s">
        <v>1107</v>
      </c>
      <c r="B951" t="s">
        <v>135</v>
      </c>
    </row>
    <row r="952" spans="1:2" x14ac:dyDescent="0.2">
      <c r="A952" t="s">
        <v>1108</v>
      </c>
      <c r="B952" t="s">
        <v>135</v>
      </c>
    </row>
    <row r="953" spans="1:2" x14ac:dyDescent="0.2">
      <c r="A953" t="s">
        <v>1109</v>
      </c>
      <c r="B953" t="s">
        <v>135</v>
      </c>
    </row>
    <row r="954" spans="1:2" x14ac:dyDescent="0.2">
      <c r="A954" t="s">
        <v>1110</v>
      </c>
      <c r="B954" t="s">
        <v>135</v>
      </c>
    </row>
    <row r="955" spans="1:2" x14ac:dyDescent="0.2">
      <c r="A955" t="s">
        <v>1111</v>
      </c>
      <c r="B955" t="s">
        <v>135</v>
      </c>
    </row>
    <row r="956" spans="1:2" x14ac:dyDescent="0.2">
      <c r="A956" t="s">
        <v>1112</v>
      </c>
      <c r="B956" t="s">
        <v>135</v>
      </c>
    </row>
    <row r="957" spans="1:2" x14ac:dyDescent="0.2">
      <c r="A957" t="s">
        <v>1113</v>
      </c>
      <c r="B957" t="s">
        <v>127</v>
      </c>
    </row>
    <row r="958" spans="1:2" x14ac:dyDescent="0.2">
      <c r="A958" t="s">
        <v>1114</v>
      </c>
      <c r="B958" t="s">
        <v>135</v>
      </c>
    </row>
    <row r="959" spans="1:2" x14ac:dyDescent="0.2">
      <c r="A959" t="s">
        <v>1115</v>
      </c>
      <c r="B959" t="s">
        <v>293</v>
      </c>
    </row>
    <row r="960" spans="1:2" x14ac:dyDescent="0.2">
      <c r="A960" t="s">
        <v>1116</v>
      </c>
      <c r="B960" t="s">
        <v>125</v>
      </c>
    </row>
    <row r="961" spans="1:2" x14ac:dyDescent="0.2">
      <c r="A961" t="s">
        <v>1117</v>
      </c>
      <c r="B961" t="s">
        <v>135</v>
      </c>
    </row>
    <row r="962" spans="1:2" x14ac:dyDescent="0.2">
      <c r="A962" t="s">
        <v>1118</v>
      </c>
      <c r="B962" t="s">
        <v>135</v>
      </c>
    </row>
    <row r="963" spans="1:2" x14ac:dyDescent="0.2">
      <c r="A963" t="s">
        <v>1119</v>
      </c>
      <c r="B963" t="s">
        <v>135</v>
      </c>
    </row>
    <row r="964" spans="1:2" x14ac:dyDescent="0.2">
      <c r="A964" t="s">
        <v>1120</v>
      </c>
      <c r="B964" t="s">
        <v>135</v>
      </c>
    </row>
    <row r="965" spans="1:2" x14ac:dyDescent="0.2">
      <c r="A965" t="s">
        <v>1121</v>
      </c>
      <c r="B965" t="s">
        <v>135</v>
      </c>
    </row>
    <row r="966" spans="1:2" x14ac:dyDescent="0.2">
      <c r="A966" t="s">
        <v>1122</v>
      </c>
      <c r="B966" t="s">
        <v>135</v>
      </c>
    </row>
    <row r="967" spans="1:2" x14ac:dyDescent="0.2">
      <c r="A967" t="s">
        <v>1123</v>
      </c>
      <c r="B967" t="s">
        <v>135</v>
      </c>
    </row>
    <row r="968" spans="1:2" x14ac:dyDescent="0.2">
      <c r="A968" t="s">
        <v>1124</v>
      </c>
      <c r="B968" t="s">
        <v>135</v>
      </c>
    </row>
    <row r="969" spans="1:2" x14ac:dyDescent="0.2">
      <c r="A969" t="s">
        <v>1125</v>
      </c>
      <c r="B969" t="s">
        <v>135</v>
      </c>
    </row>
    <row r="970" spans="1:2" x14ac:dyDescent="0.2">
      <c r="A970" t="s">
        <v>1126</v>
      </c>
      <c r="B970" t="s">
        <v>135</v>
      </c>
    </row>
    <row r="971" spans="1:2" x14ac:dyDescent="0.2">
      <c r="A971" t="s">
        <v>1127</v>
      </c>
      <c r="B971" t="s">
        <v>135</v>
      </c>
    </row>
    <row r="972" spans="1:2" x14ac:dyDescent="0.2">
      <c r="A972" t="s">
        <v>1128</v>
      </c>
      <c r="B972" t="s">
        <v>154</v>
      </c>
    </row>
    <row r="973" spans="1:2" x14ac:dyDescent="0.2">
      <c r="A973" t="s">
        <v>1129</v>
      </c>
      <c r="B973" t="s">
        <v>135</v>
      </c>
    </row>
    <row r="974" spans="1:2" x14ac:dyDescent="0.2">
      <c r="A974" t="s">
        <v>1130</v>
      </c>
      <c r="B974" t="s">
        <v>135</v>
      </c>
    </row>
    <row r="975" spans="1:2" x14ac:dyDescent="0.2">
      <c r="A975" t="s">
        <v>1131</v>
      </c>
      <c r="B975" t="s">
        <v>135</v>
      </c>
    </row>
    <row r="976" spans="1:2" x14ac:dyDescent="0.2">
      <c r="A976" t="s">
        <v>1132</v>
      </c>
      <c r="B976" t="s">
        <v>135</v>
      </c>
    </row>
    <row r="977" spans="1:2" x14ac:dyDescent="0.2">
      <c r="A977" t="s">
        <v>1133</v>
      </c>
      <c r="B977" t="s">
        <v>237</v>
      </c>
    </row>
    <row r="978" spans="1:2" x14ac:dyDescent="0.2">
      <c r="A978" t="s">
        <v>1134</v>
      </c>
      <c r="B978" t="s">
        <v>135</v>
      </c>
    </row>
    <row r="979" spans="1:2" x14ac:dyDescent="0.2">
      <c r="A979" t="s">
        <v>1135</v>
      </c>
      <c r="B979" t="s">
        <v>154</v>
      </c>
    </row>
    <row r="980" spans="1:2" x14ac:dyDescent="0.2">
      <c r="A980" t="s">
        <v>1136</v>
      </c>
      <c r="B980" t="s">
        <v>135</v>
      </c>
    </row>
    <row r="981" spans="1:2" x14ac:dyDescent="0.2">
      <c r="A981" t="s">
        <v>1137</v>
      </c>
      <c r="B981" t="s">
        <v>211</v>
      </c>
    </row>
    <row r="982" spans="1:2" x14ac:dyDescent="0.2">
      <c r="A982" t="s">
        <v>1138</v>
      </c>
      <c r="B982" t="s">
        <v>154</v>
      </c>
    </row>
    <row r="983" spans="1:2" x14ac:dyDescent="0.2">
      <c r="A983" t="s">
        <v>1139</v>
      </c>
      <c r="B983" t="s">
        <v>256</v>
      </c>
    </row>
    <row r="984" spans="1:2" x14ac:dyDescent="0.2">
      <c r="A984" t="s">
        <v>1140</v>
      </c>
      <c r="B984" t="s">
        <v>135</v>
      </c>
    </row>
    <row r="985" spans="1:2" x14ac:dyDescent="0.2">
      <c r="A985" t="s">
        <v>1141</v>
      </c>
      <c r="B985" t="s">
        <v>315</v>
      </c>
    </row>
    <row r="986" spans="1:2" x14ac:dyDescent="0.2">
      <c r="A986" t="s">
        <v>1142</v>
      </c>
      <c r="B986" t="s">
        <v>167</v>
      </c>
    </row>
    <row r="987" spans="1:2" x14ac:dyDescent="0.2">
      <c r="A987" t="s">
        <v>1143</v>
      </c>
      <c r="B987" t="s">
        <v>154</v>
      </c>
    </row>
    <row r="988" spans="1:2" x14ac:dyDescent="0.2">
      <c r="A988" t="s">
        <v>1144</v>
      </c>
      <c r="B988" t="s">
        <v>293</v>
      </c>
    </row>
    <row r="989" spans="1:2" x14ac:dyDescent="0.2">
      <c r="A989" t="s">
        <v>1145</v>
      </c>
      <c r="B989" t="s">
        <v>135</v>
      </c>
    </row>
    <row r="990" spans="1:2" x14ac:dyDescent="0.2">
      <c r="A990" t="s">
        <v>1146</v>
      </c>
      <c r="B990" t="s">
        <v>135</v>
      </c>
    </row>
    <row r="991" spans="1:2" x14ac:dyDescent="0.2">
      <c r="A991" t="s">
        <v>1147</v>
      </c>
      <c r="B991" t="s">
        <v>209</v>
      </c>
    </row>
    <row r="992" spans="1:2" x14ac:dyDescent="0.2">
      <c r="A992" t="s">
        <v>1148</v>
      </c>
      <c r="B992" t="s">
        <v>135</v>
      </c>
    </row>
    <row r="993" spans="1:2" x14ac:dyDescent="0.2">
      <c r="A993" t="s">
        <v>1149</v>
      </c>
      <c r="B993" t="s">
        <v>135</v>
      </c>
    </row>
    <row r="994" spans="1:2" x14ac:dyDescent="0.2">
      <c r="A994" t="s">
        <v>1150</v>
      </c>
      <c r="B994" t="s">
        <v>135</v>
      </c>
    </row>
    <row r="995" spans="1:2" x14ac:dyDescent="0.2">
      <c r="A995" t="s">
        <v>1151</v>
      </c>
      <c r="B995" t="s">
        <v>135</v>
      </c>
    </row>
    <row r="996" spans="1:2" x14ac:dyDescent="0.2">
      <c r="A996" t="s">
        <v>1152</v>
      </c>
      <c r="B996" t="s">
        <v>135</v>
      </c>
    </row>
    <row r="997" spans="1:2" x14ac:dyDescent="0.2">
      <c r="A997" t="s">
        <v>1153</v>
      </c>
      <c r="B997" t="s">
        <v>135</v>
      </c>
    </row>
    <row r="998" spans="1:2" x14ac:dyDescent="0.2">
      <c r="A998" t="s">
        <v>1154</v>
      </c>
      <c r="B998" t="s">
        <v>135</v>
      </c>
    </row>
    <row r="999" spans="1:2" x14ac:dyDescent="0.2">
      <c r="A999" t="s">
        <v>1155</v>
      </c>
      <c r="B999" t="s">
        <v>135</v>
      </c>
    </row>
    <row r="1000" spans="1:2" x14ac:dyDescent="0.2">
      <c r="A1000" t="s">
        <v>1156</v>
      </c>
      <c r="B1000" t="s">
        <v>421</v>
      </c>
    </row>
    <row r="1001" spans="1:2" x14ac:dyDescent="0.2">
      <c r="A1001" t="s">
        <v>1157</v>
      </c>
      <c r="B1001" t="s">
        <v>135</v>
      </c>
    </row>
    <row r="1002" spans="1:2" x14ac:dyDescent="0.2">
      <c r="A1002" t="s">
        <v>1158</v>
      </c>
      <c r="B1002" t="s">
        <v>256</v>
      </c>
    </row>
    <row r="1003" spans="1:2" x14ac:dyDescent="0.2">
      <c r="A1003" t="s">
        <v>1159</v>
      </c>
      <c r="B1003" t="s">
        <v>135</v>
      </c>
    </row>
    <row r="1004" spans="1:2" x14ac:dyDescent="0.2">
      <c r="A1004" t="s">
        <v>1160</v>
      </c>
      <c r="B1004" t="s">
        <v>135</v>
      </c>
    </row>
    <row r="1005" spans="1:2" x14ac:dyDescent="0.2">
      <c r="A1005" t="s">
        <v>1161</v>
      </c>
      <c r="B1005" t="s">
        <v>135</v>
      </c>
    </row>
    <row r="1006" spans="1:2" x14ac:dyDescent="0.2">
      <c r="A1006" t="s">
        <v>1162</v>
      </c>
      <c r="B1006" t="s">
        <v>135</v>
      </c>
    </row>
    <row r="1007" spans="1:2" x14ac:dyDescent="0.2">
      <c r="A1007" t="s">
        <v>1163</v>
      </c>
      <c r="B1007" t="s">
        <v>421</v>
      </c>
    </row>
    <row r="1008" spans="1:2" x14ac:dyDescent="0.2">
      <c r="A1008" t="s">
        <v>1164</v>
      </c>
      <c r="B1008" t="s">
        <v>135</v>
      </c>
    </row>
    <row r="1009" spans="1:2" x14ac:dyDescent="0.2">
      <c r="A1009" t="s">
        <v>1165</v>
      </c>
      <c r="B1009" t="s">
        <v>135</v>
      </c>
    </row>
    <row r="1010" spans="1:2" x14ac:dyDescent="0.2">
      <c r="A1010" t="s">
        <v>1166</v>
      </c>
      <c r="B1010" t="s">
        <v>135</v>
      </c>
    </row>
    <row r="1011" spans="1:2" x14ac:dyDescent="0.2">
      <c r="A1011" t="s">
        <v>1167</v>
      </c>
      <c r="B1011" t="s">
        <v>154</v>
      </c>
    </row>
    <row r="1012" spans="1:2" x14ac:dyDescent="0.2">
      <c r="A1012" t="s">
        <v>1168</v>
      </c>
      <c r="B1012" t="s">
        <v>129</v>
      </c>
    </row>
    <row r="1013" spans="1:2" x14ac:dyDescent="0.2">
      <c r="A1013" t="s">
        <v>1169</v>
      </c>
      <c r="B1013" t="s">
        <v>132</v>
      </c>
    </row>
    <row r="1014" spans="1:2" x14ac:dyDescent="0.2">
      <c r="A1014" t="s">
        <v>1170</v>
      </c>
      <c r="B1014" t="s">
        <v>200</v>
      </c>
    </row>
    <row r="1015" spans="1:2" x14ac:dyDescent="0.2">
      <c r="A1015" t="s">
        <v>1171</v>
      </c>
      <c r="B1015" t="s">
        <v>135</v>
      </c>
    </row>
    <row r="1016" spans="1:2" x14ac:dyDescent="0.2">
      <c r="A1016" t="s">
        <v>1172</v>
      </c>
      <c r="B1016" t="s">
        <v>135</v>
      </c>
    </row>
    <row r="1017" spans="1:2" x14ac:dyDescent="0.2">
      <c r="A1017" t="s">
        <v>1173</v>
      </c>
      <c r="B1017" t="s">
        <v>154</v>
      </c>
    </row>
    <row r="1018" spans="1:2" x14ac:dyDescent="0.2">
      <c r="A1018" t="s">
        <v>1174</v>
      </c>
      <c r="B1018" t="s">
        <v>154</v>
      </c>
    </row>
    <row r="1019" spans="1:2" x14ac:dyDescent="0.2">
      <c r="A1019" t="s">
        <v>1175</v>
      </c>
      <c r="B1019" t="s">
        <v>135</v>
      </c>
    </row>
    <row r="1020" spans="1:2" x14ac:dyDescent="0.2">
      <c r="A1020" t="s">
        <v>1176</v>
      </c>
      <c r="B1020" t="s">
        <v>421</v>
      </c>
    </row>
    <row r="1021" spans="1:2" x14ac:dyDescent="0.2">
      <c r="A1021" t="s">
        <v>1177</v>
      </c>
      <c r="B1021" t="s">
        <v>400</v>
      </c>
    </row>
    <row r="1022" spans="1:2" x14ac:dyDescent="0.2">
      <c r="A1022" t="s">
        <v>1178</v>
      </c>
      <c r="B1022" t="s">
        <v>421</v>
      </c>
    </row>
    <row r="1023" spans="1:2" x14ac:dyDescent="0.2">
      <c r="A1023" t="s">
        <v>1179</v>
      </c>
      <c r="B1023" t="s">
        <v>146</v>
      </c>
    </row>
    <row r="1024" spans="1:2" x14ac:dyDescent="0.2">
      <c r="A1024" t="s">
        <v>1180</v>
      </c>
      <c r="B1024" t="s">
        <v>125</v>
      </c>
    </row>
    <row r="1025" spans="1:2" x14ac:dyDescent="0.2">
      <c r="A1025" t="s">
        <v>1181</v>
      </c>
      <c r="B1025" t="s">
        <v>121</v>
      </c>
    </row>
    <row r="1026" spans="1:2" x14ac:dyDescent="0.2">
      <c r="A1026" t="s">
        <v>1182</v>
      </c>
      <c r="B1026" t="s">
        <v>146</v>
      </c>
    </row>
    <row r="1027" spans="1:2" x14ac:dyDescent="0.2">
      <c r="A1027" t="s">
        <v>1183</v>
      </c>
      <c r="B1027" t="s">
        <v>303</v>
      </c>
    </row>
    <row r="1028" spans="1:2" x14ac:dyDescent="0.2">
      <c r="A1028" t="s">
        <v>1184</v>
      </c>
      <c r="B1028" t="s">
        <v>293</v>
      </c>
    </row>
    <row r="1029" spans="1:2" x14ac:dyDescent="0.2">
      <c r="A1029" t="s">
        <v>1185</v>
      </c>
      <c r="B1029" t="s">
        <v>146</v>
      </c>
    </row>
    <row r="1030" spans="1:2" x14ac:dyDescent="0.2">
      <c r="A1030" t="s">
        <v>1186</v>
      </c>
      <c r="B1030" t="s">
        <v>135</v>
      </c>
    </row>
    <row r="1031" spans="1:2" x14ac:dyDescent="0.2">
      <c r="A1031" t="s">
        <v>1187</v>
      </c>
      <c r="B1031" t="s">
        <v>421</v>
      </c>
    </row>
    <row r="1032" spans="1:2" x14ac:dyDescent="0.2">
      <c r="A1032" t="s">
        <v>1188</v>
      </c>
      <c r="B1032" t="s">
        <v>141</v>
      </c>
    </row>
    <row r="1033" spans="1:2" x14ac:dyDescent="0.2">
      <c r="A1033" t="s">
        <v>1189</v>
      </c>
      <c r="B1033" t="s">
        <v>148</v>
      </c>
    </row>
    <row r="1034" spans="1:2" x14ac:dyDescent="0.2">
      <c r="A1034" t="s">
        <v>1190</v>
      </c>
      <c r="B1034" t="s">
        <v>135</v>
      </c>
    </row>
    <row r="1035" spans="1:2" x14ac:dyDescent="0.2">
      <c r="A1035" t="s">
        <v>1191</v>
      </c>
      <c r="B1035" t="s">
        <v>135</v>
      </c>
    </row>
    <row r="1036" spans="1:2" x14ac:dyDescent="0.2">
      <c r="A1036" t="s">
        <v>1192</v>
      </c>
      <c r="B1036" t="s">
        <v>127</v>
      </c>
    </row>
    <row r="1037" spans="1:2" x14ac:dyDescent="0.2">
      <c r="A1037" t="s">
        <v>1193</v>
      </c>
      <c r="B1037" t="s">
        <v>135</v>
      </c>
    </row>
    <row r="1038" spans="1:2" x14ac:dyDescent="0.2">
      <c r="A1038" t="s">
        <v>1194</v>
      </c>
      <c r="B1038" t="s">
        <v>154</v>
      </c>
    </row>
    <row r="1039" spans="1:2" x14ac:dyDescent="0.2">
      <c r="A1039" t="s">
        <v>1195</v>
      </c>
      <c r="B1039" t="s">
        <v>135</v>
      </c>
    </row>
    <row r="1040" spans="1:2" x14ac:dyDescent="0.2">
      <c r="A1040" t="s">
        <v>1196</v>
      </c>
      <c r="B1040" t="s">
        <v>135</v>
      </c>
    </row>
    <row r="1041" spans="1:2" x14ac:dyDescent="0.2">
      <c r="A1041" t="s">
        <v>1197</v>
      </c>
      <c r="B1041" t="s">
        <v>135</v>
      </c>
    </row>
    <row r="1042" spans="1:2" x14ac:dyDescent="0.2">
      <c r="A1042" t="s">
        <v>1198</v>
      </c>
      <c r="B1042" t="s">
        <v>135</v>
      </c>
    </row>
    <row r="1043" spans="1:2" x14ac:dyDescent="0.2">
      <c r="A1043" t="s">
        <v>1199</v>
      </c>
      <c r="B1043" t="s">
        <v>135</v>
      </c>
    </row>
    <row r="1044" spans="1:2" x14ac:dyDescent="0.2">
      <c r="A1044" t="s">
        <v>1200</v>
      </c>
      <c r="B1044" t="s">
        <v>237</v>
      </c>
    </row>
    <row r="1045" spans="1:2" x14ac:dyDescent="0.2">
      <c r="A1045" t="s">
        <v>1201</v>
      </c>
      <c r="B1045" t="s">
        <v>303</v>
      </c>
    </row>
    <row r="1046" spans="1:2" x14ac:dyDescent="0.2">
      <c r="A1046" t="s">
        <v>1202</v>
      </c>
      <c r="B1046" t="s">
        <v>129</v>
      </c>
    </row>
    <row r="1047" spans="1:2" x14ac:dyDescent="0.2">
      <c r="A1047" t="s">
        <v>1203</v>
      </c>
      <c r="B1047" t="s">
        <v>146</v>
      </c>
    </row>
    <row r="1048" spans="1:2" x14ac:dyDescent="0.2">
      <c r="A1048" t="s">
        <v>1204</v>
      </c>
      <c r="B1048" t="s">
        <v>135</v>
      </c>
    </row>
    <row r="1049" spans="1:2" x14ac:dyDescent="0.2">
      <c r="A1049" t="s">
        <v>1205</v>
      </c>
      <c r="B1049" t="s">
        <v>135</v>
      </c>
    </row>
    <row r="1050" spans="1:2" x14ac:dyDescent="0.2">
      <c r="A1050" t="s">
        <v>1206</v>
      </c>
      <c r="B1050" t="s">
        <v>135</v>
      </c>
    </row>
    <row r="1051" spans="1:2" x14ac:dyDescent="0.2">
      <c r="A1051" t="s">
        <v>1207</v>
      </c>
      <c r="B1051" t="s">
        <v>135</v>
      </c>
    </row>
    <row r="1052" spans="1:2" x14ac:dyDescent="0.2">
      <c r="A1052" t="s">
        <v>1208</v>
      </c>
      <c r="B1052" t="s">
        <v>135</v>
      </c>
    </row>
    <row r="1053" spans="1:2" x14ac:dyDescent="0.2">
      <c r="A1053" t="s">
        <v>1209</v>
      </c>
      <c r="B1053" t="s">
        <v>135</v>
      </c>
    </row>
    <row r="1054" spans="1:2" x14ac:dyDescent="0.2">
      <c r="A1054" t="s">
        <v>1210</v>
      </c>
      <c r="B1054" t="s">
        <v>135</v>
      </c>
    </row>
    <row r="1055" spans="1:2" x14ac:dyDescent="0.2">
      <c r="A1055" t="s">
        <v>1211</v>
      </c>
      <c r="B1055" t="s">
        <v>135</v>
      </c>
    </row>
    <row r="1056" spans="1:2" x14ac:dyDescent="0.2">
      <c r="A1056" t="s">
        <v>1212</v>
      </c>
      <c r="B1056" t="s">
        <v>421</v>
      </c>
    </row>
    <row r="1057" spans="1:2" x14ac:dyDescent="0.2">
      <c r="A1057" t="s">
        <v>1213</v>
      </c>
      <c r="B1057" t="s">
        <v>146</v>
      </c>
    </row>
    <row r="1058" spans="1:2" x14ac:dyDescent="0.2">
      <c r="A1058" t="s">
        <v>1214</v>
      </c>
      <c r="B1058" t="s">
        <v>146</v>
      </c>
    </row>
    <row r="1059" spans="1:2" x14ac:dyDescent="0.2">
      <c r="A1059" t="s">
        <v>1215</v>
      </c>
      <c r="B1059" t="s">
        <v>146</v>
      </c>
    </row>
    <row r="1060" spans="1:2" x14ac:dyDescent="0.2">
      <c r="A1060" t="s">
        <v>1216</v>
      </c>
      <c r="B1060" t="s">
        <v>146</v>
      </c>
    </row>
    <row r="1061" spans="1:2" x14ac:dyDescent="0.2">
      <c r="A1061" t="s">
        <v>1217</v>
      </c>
      <c r="B1061" t="s">
        <v>237</v>
      </c>
    </row>
    <row r="1062" spans="1:2" x14ac:dyDescent="0.2">
      <c r="A1062" t="s">
        <v>1218</v>
      </c>
      <c r="B1062" t="s">
        <v>237</v>
      </c>
    </row>
    <row r="1063" spans="1:2" x14ac:dyDescent="0.2">
      <c r="A1063" t="s">
        <v>1219</v>
      </c>
      <c r="B1063" t="s">
        <v>135</v>
      </c>
    </row>
    <row r="1064" spans="1:2" x14ac:dyDescent="0.2">
      <c r="A1064" t="s">
        <v>1220</v>
      </c>
      <c r="B1064" t="s">
        <v>135</v>
      </c>
    </row>
    <row r="1065" spans="1:2" x14ac:dyDescent="0.2">
      <c r="A1065" t="s">
        <v>1221</v>
      </c>
      <c r="B1065" t="s">
        <v>135</v>
      </c>
    </row>
    <row r="1066" spans="1:2" x14ac:dyDescent="0.2">
      <c r="A1066" t="s">
        <v>1222</v>
      </c>
      <c r="B1066" t="s">
        <v>135</v>
      </c>
    </row>
    <row r="1067" spans="1:2" x14ac:dyDescent="0.2">
      <c r="A1067" t="s">
        <v>1223</v>
      </c>
      <c r="B1067" t="s">
        <v>135</v>
      </c>
    </row>
    <row r="1068" spans="1:2" x14ac:dyDescent="0.2">
      <c r="A1068" t="s">
        <v>1224</v>
      </c>
      <c r="B1068" t="s">
        <v>135</v>
      </c>
    </row>
    <row r="1069" spans="1:2" x14ac:dyDescent="0.2">
      <c r="A1069" t="s">
        <v>1225</v>
      </c>
      <c r="B1069" t="s">
        <v>135</v>
      </c>
    </row>
    <row r="1070" spans="1:2" x14ac:dyDescent="0.2">
      <c r="A1070" t="s">
        <v>1226</v>
      </c>
      <c r="B1070" t="s">
        <v>135</v>
      </c>
    </row>
    <row r="1071" spans="1:2" x14ac:dyDescent="0.2">
      <c r="A1071" t="s">
        <v>1227</v>
      </c>
      <c r="B1071" t="s">
        <v>135</v>
      </c>
    </row>
    <row r="1072" spans="1:2" x14ac:dyDescent="0.2">
      <c r="A1072" t="s">
        <v>1228</v>
      </c>
      <c r="B1072" t="s">
        <v>121</v>
      </c>
    </row>
    <row r="1073" spans="1:2" x14ac:dyDescent="0.2">
      <c r="A1073" t="s">
        <v>1229</v>
      </c>
      <c r="B1073" t="s">
        <v>135</v>
      </c>
    </row>
    <row r="1074" spans="1:2" x14ac:dyDescent="0.2">
      <c r="A1074" t="s">
        <v>1230</v>
      </c>
      <c r="B1074" t="s">
        <v>135</v>
      </c>
    </row>
    <row r="1075" spans="1:2" x14ac:dyDescent="0.2">
      <c r="A1075" t="s">
        <v>1231</v>
      </c>
      <c r="B1075" t="s">
        <v>135</v>
      </c>
    </row>
    <row r="1076" spans="1:2" x14ac:dyDescent="0.2">
      <c r="A1076" t="s">
        <v>1232</v>
      </c>
      <c r="B1076" t="s">
        <v>135</v>
      </c>
    </row>
    <row r="1077" spans="1:2" x14ac:dyDescent="0.2">
      <c r="A1077" t="s">
        <v>1233</v>
      </c>
      <c r="B1077" t="s">
        <v>135</v>
      </c>
    </row>
    <row r="1078" spans="1:2" x14ac:dyDescent="0.2">
      <c r="A1078" t="s">
        <v>1234</v>
      </c>
      <c r="B1078" t="s">
        <v>135</v>
      </c>
    </row>
    <row r="1079" spans="1:2" x14ac:dyDescent="0.2">
      <c r="A1079" t="s">
        <v>1235</v>
      </c>
      <c r="B1079" t="s">
        <v>135</v>
      </c>
    </row>
    <row r="1080" spans="1:2" x14ac:dyDescent="0.2">
      <c r="A1080" t="s">
        <v>1236</v>
      </c>
      <c r="B1080" t="s">
        <v>135</v>
      </c>
    </row>
    <row r="1081" spans="1:2" x14ac:dyDescent="0.2">
      <c r="A1081" t="s">
        <v>1237</v>
      </c>
      <c r="B1081" t="s">
        <v>135</v>
      </c>
    </row>
    <row r="1082" spans="1:2" x14ac:dyDescent="0.2">
      <c r="A1082" t="s">
        <v>1238</v>
      </c>
      <c r="B1082" t="s">
        <v>135</v>
      </c>
    </row>
    <row r="1083" spans="1:2" x14ac:dyDescent="0.2">
      <c r="A1083" t="s">
        <v>1239</v>
      </c>
      <c r="B1083" t="s">
        <v>146</v>
      </c>
    </row>
    <row r="1084" spans="1:2" x14ac:dyDescent="0.2">
      <c r="A1084" t="s">
        <v>1240</v>
      </c>
      <c r="B1084" t="s">
        <v>146</v>
      </c>
    </row>
    <row r="1085" spans="1:2" x14ac:dyDescent="0.2">
      <c r="A1085" t="s">
        <v>1241</v>
      </c>
      <c r="B1085" t="s">
        <v>237</v>
      </c>
    </row>
    <row r="1086" spans="1:2" x14ac:dyDescent="0.2">
      <c r="A1086" t="s">
        <v>1242</v>
      </c>
      <c r="B1086" t="s">
        <v>421</v>
      </c>
    </row>
    <row r="1087" spans="1:2" x14ac:dyDescent="0.2">
      <c r="A1087" t="s">
        <v>1243</v>
      </c>
      <c r="B1087" t="s">
        <v>135</v>
      </c>
    </row>
    <row r="1088" spans="1:2" x14ac:dyDescent="0.2">
      <c r="A1088" t="s">
        <v>1244</v>
      </c>
      <c r="B1088" t="s">
        <v>141</v>
      </c>
    </row>
    <row r="1089" spans="1:2" x14ac:dyDescent="0.2">
      <c r="A1089" t="s">
        <v>1245</v>
      </c>
      <c r="B1089" t="s">
        <v>135</v>
      </c>
    </row>
    <row r="1090" spans="1:2" x14ac:dyDescent="0.2">
      <c r="A1090" t="s">
        <v>1246</v>
      </c>
      <c r="B1090" t="s">
        <v>141</v>
      </c>
    </row>
    <row r="1091" spans="1:2" x14ac:dyDescent="0.2">
      <c r="A1091" t="s">
        <v>1247</v>
      </c>
      <c r="B1091" t="s">
        <v>135</v>
      </c>
    </row>
    <row r="1092" spans="1:2" x14ac:dyDescent="0.2">
      <c r="A1092" t="s">
        <v>1248</v>
      </c>
      <c r="B1092" t="s">
        <v>141</v>
      </c>
    </row>
    <row r="1093" spans="1:2" x14ac:dyDescent="0.2">
      <c r="A1093" t="s">
        <v>1249</v>
      </c>
      <c r="B1093" t="s">
        <v>141</v>
      </c>
    </row>
    <row r="1094" spans="1:2" x14ac:dyDescent="0.2">
      <c r="A1094" t="s">
        <v>1250</v>
      </c>
      <c r="B1094" t="s">
        <v>135</v>
      </c>
    </row>
    <row r="1095" spans="1:2" x14ac:dyDescent="0.2">
      <c r="A1095" t="s">
        <v>1251</v>
      </c>
      <c r="B1095" t="s">
        <v>141</v>
      </c>
    </row>
    <row r="1096" spans="1:2" x14ac:dyDescent="0.2">
      <c r="A1096" t="s">
        <v>1252</v>
      </c>
      <c r="B1096" t="s">
        <v>141</v>
      </c>
    </row>
    <row r="1097" spans="1:2" x14ac:dyDescent="0.2">
      <c r="A1097" t="s">
        <v>1253</v>
      </c>
      <c r="B1097" t="s">
        <v>141</v>
      </c>
    </row>
    <row r="1098" spans="1:2" x14ac:dyDescent="0.2">
      <c r="A1098" t="s">
        <v>1254</v>
      </c>
      <c r="B1098" t="s">
        <v>135</v>
      </c>
    </row>
    <row r="1099" spans="1:2" x14ac:dyDescent="0.2">
      <c r="A1099" t="s">
        <v>1255</v>
      </c>
      <c r="B1099" t="s">
        <v>135</v>
      </c>
    </row>
    <row r="1100" spans="1:2" x14ac:dyDescent="0.2">
      <c r="A1100" t="s">
        <v>1256</v>
      </c>
      <c r="B1100" t="s">
        <v>154</v>
      </c>
    </row>
    <row r="1101" spans="1:2" x14ac:dyDescent="0.2">
      <c r="A1101" t="s">
        <v>1257</v>
      </c>
      <c r="B1101" t="s">
        <v>141</v>
      </c>
    </row>
    <row r="1102" spans="1:2" x14ac:dyDescent="0.2">
      <c r="A1102" t="s">
        <v>1258</v>
      </c>
      <c r="B1102" t="s">
        <v>237</v>
      </c>
    </row>
    <row r="1103" spans="1:2" x14ac:dyDescent="0.2">
      <c r="A1103" t="s">
        <v>1259</v>
      </c>
      <c r="B1103" t="s">
        <v>146</v>
      </c>
    </row>
    <row r="1104" spans="1:2" x14ac:dyDescent="0.2">
      <c r="A1104" t="s">
        <v>1260</v>
      </c>
      <c r="B1104" t="s">
        <v>135</v>
      </c>
    </row>
    <row r="1105" spans="1:2" x14ac:dyDescent="0.2">
      <c r="A1105" t="s">
        <v>1261</v>
      </c>
      <c r="B1105" t="s">
        <v>209</v>
      </c>
    </row>
    <row r="1106" spans="1:2" x14ac:dyDescent="0.2">
      <c r="A1106" t="s">
        <v>1262</v>
      </c>
      <c r="B1106" t="s">
        <v>209</v>
      </c>
    </row>
    <row r="1107" spans="1:2" x14ac:dyDescent="0.2">
      <c r="A1107" t="s">
        <v>1263</v>
      </c>
      <c r="B1107" t="s">
        <v>454</v>
      </c>
    </row>
    <row r="1108" spans="1:2" x14ac:dyDescent="0.2">
      <c r="A1108" t="s">
        <v>1264</v>
      </c>
      <c r="B1108" t="s">
        <v>135</v>
      </c>
    </row>
    <row r="1109" spans="1:2" x14ac:dyDescent="0.2">
      <c r="A1109" t="s">
        <v>1265</v>
      </c>
      <c r="B1109" t="s">
        <v>135</v>
      </c>
    </row>
    <row r="1110" spans="1:2" x14ac:dyDescent="0.2">
      <c r="A1110" t="s">
        <v>1266</v>
      </c>
      <c r="B1110" t="s">
        <v>146</v>
      </c>
    </row>
    <row r="1111" spans="1:2" x14ac:dyDescent="0.2">
      <c r="A1111" t="s">
        <v>1267</v>
      </c>
      <c r="B1111" t="s">
        <v>135</v>
      </c>
    </row>
    <row r="1112" spans="1:2" x14ac:dyDescent="0.2">
      <c r="A1112" t="s">
        <v>1268</v>
      </c>
      <c r="B1112" t="s">
        <v>135</v>
      </c>
    </row>
    <row r="1113" spans="1:2" x14ac:dyDescent="0.2">
      <c r="A1113" t="s">
        <v>1269</v>
      </c>
      <c r="B1113" t="s">
        <v>125</v>
      </c>
    </row>
    <row r="1114" spans="1:2" x14ac:dyDescent="0.2">
      <c r="A1114" t="s">
        <v>1270</v>
      </c>
      <c r="B1114" t="s">
        <v>125</v>
      </c>
    </row>
    <row r="1115" spans="1:2" x14ac:dyDescent="0.2">
      <c r="A1115" t="s">
        <v>1271</v>
      </c>
      <c r="B1115" t="s">
        <v>125</v>
      </c>
    </row>
    <row r="1116" spans="1:2" x14ac:dyDescent="0.2">
      <c r="A1116" t="s">
        <v>1272</v>
      </c>
      <c r="B1116" t="s">
        <v>132</v>
      </c>
    </row>
    <row r="1117" spans="1:2" x14ac:dyDescent="0.2">
      <c r="A1117" t="s">
        <v>1273</v>
      </c>
      <c r="B1117" t="s">
        <v>146</v>
      </c>
    </row>
    <row r="1118" spans="1:2" x14ac:dyDescent="0.2">
      <c r="A1118" t="s">
        <v>1274</v>
      </c>
      <c r="B1118" t="s">
        <v>315</v>
      </c>
    </row>
    <row r="1119" spans="1:2" x14ac:dyDescent="0.2">
      <c r="A1119" t="s">
        <v>1275</v>
      </c>
      <c r="B1119" t="s">
        <v>315</v>
      </c>
    </row>
    <row r="1120" spans="1:2" x14ac:dyDescent="0.2">
      <c r="A1120" t="s">
        <v>1276</v>
      </c>
      <c r="B1120" t="s">
        <v>315</v>
      </c>
    </row>
    <row r="1121" spans="1:2" x14ac:dyDescent="0.2">
      <c r="A1121" t="s">
        <v>1277</v>
      </c>
      <c r="B1121" t="s">
        <v>315</v>
      </c>
    </row>
    <row r="1122" spans="1:2" x14ac:dyDescent="0.2">
      <c r="A1122" t="s">
        <v>1278</v>
      </c>
      <c r="B1122" t="s">
        <v>315</v>
      </c>
    </row>
    <row r="1123" spans="1:2" x14ac:dyDescent="0.2">
      <c r="A1123" t="s">
        <v>1279</v>
      </c>
      <c r="B1123" t="s">
        <v>315</v>
      </c>
    </row>
    <row r="1124" spans="1:2" x14ac:dyDescent="0.2">
      <c r="A1124" t="s">
        <v>1280</v>
      </c>
      <c r="B1124" t="s">
        <v>135</v>
      </c>
    </row>
    <row r="1125" spans="1:2" x14ac:dyDescent="0.2">
      <c r="A1125" t="s">
        <v>1281</v>
      </c>
      <c r="B1125" t="s">
        <v>135</v>
      </c>
    </row>
    <row r="1126" spans="1:2" x14ac:dyDescent="0.2">
      <c r="A1126" t="s">
        <v>1282</v>
      </c>
      <c r="B1126" t="s">
        <v>135</v>
      </c>
    </row>
    <row r="1127" spans="1:2" x14ac:dyDescent="0.2">
      <c r="A1127" t="s">
        <v>1283</v>
      </c>
      <c r="B1127" t="s">
        <v>135</v>
      </c>
    </row>
    <row r="1128" spans="1:2" x14ac:dyDescent="0.2">
      <c r="A1128" t="s">
        <v>1284</v>
      </c>
      <c r="B1128" t="s">
        <v>135</v>
      </c>
    </row>
    <row r="1129" spans="1:2" x14ac:dyDescent="0.2">
      <c r="A1129" t="s">
        <v>1285</v>
      </c>
      <c r="B1129" t="s">
        <v>135</v>
      </c>
    </row>
    <row r="1130" spans="1:2" x14ac:dyDescent="0.2">
      <c r="A1130" t="s">
        <v>1286</v>
      </c>
      <c r="B1130" t="s">
        <v>135</v>
      </c>
    </row>
    <row r="1131" spans="1:2" x14ac:dyDescent="0.2">
      <c r="A1131" t="s">
        <v>1287</v>
      </c>
      <c r="B1131" t="s">
        <v>135</v>
      </c>
    </row>
    <row r="1132" spans="1:2" x14ac:dyDescent="0.2">
      <c r="A1132" t="s">
        <v>1288</v>
      </c>
      <c r="B1132" t="s">
        <v>135</v>
      </c>
    </row>
    <row r="1133" spans="1:2" x14ac:dyDescent="0.2">
      <c r="A1133" t="s">
        <v>1289</v>
      </c>
      <c r="B1133" t="s">
        <v>135</v>
      </c>
    </row>
    <row r="1134" spans="1:2" x14ac:dyDescent="0.2">
      <c r="A1134" t="s">
        <v>1290</v>
      </c>
      <c r="B1134" t="s">
        <v>135</v>
      </c>
    </row>
    <row r="1135" spans="1:2" x14ac:dyDescent="0.2">
      <c r="A1135" t="s">
        <v>1291</v>
      </c>
      <c r="B1135" t="s">
        <v>197</v>
      </c>
    </row>
    <row r="1136" spans="1:2" x14ac:dyDescent="0.2">
      <c r="A1136" t="s">
        <v>1292</v>
      </c>
      <c r="B1136" t="s">
        <v>315</v>
      </c>
    </row>
    <row r="1137" spans="1:2" x14ac:dyDescent="0.2">
      <c r="A1137" t="s">
        <v>1293</v>
      </c>
      <c r="B1137" t="s">
        <v>135</v>
      </c>
    </row>
    <row r="1138" spans="1:2" x14ac:dyDescent="0.2">
      <c r="A1138" t="s">
        <v>1294</v>
      </c>
      <c r="B1138" t="s">
        <v>135</v>
      </c>
    </row>
    <row r="1139" spans="1:2" x14ac:dyDescent="0.2">
      <c r="A1139" t="s">
        <v>1295</v>
      </c>
      <c r="B1139" t="s">
        <v>197</v>
      </c>
    </row>
    <row r="1140" spans="1:2" x14ac:dyDescent="0.2">
      <c r="A1140" t="s">
        <v>1296</v>
      </c>
      <c r="B1140" t="s">
        <v>135</v>
      </c>
    </row>
    <row r="1141" spans="1:2" x14ac:dyDescent="0.2">
      <c r="A1141" t="s">
        <v>1297</v>
      </c>
      <c r="B1141" t="s">
        <v>135</v>
      </c>
    </row>
    <row r="1142" spans="1:2" x14ac:dyDescent="0.2">
      <c r="A1142" t="s">
        <v>1298</v>
      </c>
      <c r="B1142" t="s">
        <v>135</v>
      </c>
    </row>
    <row r="1143" spans="1:2" x14ac:dyDescent="0.2">
      <c r="A1143" t="s">
        <v>1299</v>
      </c>
      <c r="B1143" t="s">
        <v>141</v>
      </c>
    </row>
    <row r="1144" spans="1:2" x14ac:dyDescent="0.2">
      <c r="A1144" t="s">
        <v>1300</v>
      </c>
      <c r="B1144" t="s">
        <v>154</v>
      </c>
    </row>
    <row r="1145" spans="1:2" x14ac:dyDescent="0.2">
      <c r="A1145" t="s">
        <v>1301</v>
      </c>
      <c r="B1145" t="s">
        <v>135</v>
      </c>
    </row>
    <row r="1146" spans="1:2" x14ac:dyDescent="0.2">
      <c r="A1146" t="s">
        <v>1302</v>
      </c>
      <c r="B1146" t="s">
        <v>135</v>
      </c>
    </row>
    <row r="1147" spans="1:2" x14ac:dyDescent="0.2">
      <c r="A1147" t="s">
        <v>1303</v>
      </c>
      <c r="B1147" t="s">
        <v>135</v>
      </c>
    </row>
    <row r="1148" spans="1:2" x14ac:dyDescent="0.2">
      <c r="A1148" t="s">
        <v>1304</v>
      </c>
      <c r="B1148" t="s">
        <v>135</v>
      </c>
    </row>
    <row r="1149" spans="1:2" x14ac:dyDescent="0.2">
      <c r="A1149" t="s">
        <v>11256</v>
      </c>
      <c r="B1149" t="s">
        <v>135</v>
      </c>
    </row>
    <row r="1150" spans="1:2" x14ac:dyDescent="0.2">
      <c r="A1150" t="s">
        <v>11257</v>
      </c>
      <c r="B1150" t="s">
        <v>135</v>
      </c>
    </row>
    <row r="1151" spans="1:2" x14ac:dyDescent="0.2">
      <c r="A1151" t="s">
        <v>11258</v>
      </c>
      <c r="B1151" t="s">
        <v>135</v>
      </c>
    </row>
    <row r="1152" spans="1:2" x14ac:dyDescent="0.2">
      <c r="A1152" t="s">
        <v>11259</v>
      </c>
      <c r="B1152" t="s">
        <v>135</v>
      </c>
    </row>
    <row r="1153" spans="1:2" x14ac:dyDescent="0.2">
      <c r="A1153" t="s">
        <v>11260</v>
      </c>
      <c r="B1153" t="s">
        <v>135</v>
      </c>
    </row>
    <row r="1154" spans="1:2" x14ac:dyDescent="0.2">
      <c r="A1154" t="s">
        <v>11261</v>
      </c>
      <c r="B1154" t="s">
        <v>135</v>
      </c>
    </row>
    <row r="1155" spans="1:2" x14ac:dyDescent="0.2">
      <c r="A1155" t="s">
        <v>11262</v>
      </c>
      <c r="B1155" t="s">
        <v>135</v>
      </c>
    </row>
    <row r="1156" spans="1:2" x14ac:dyDescent="0.2">
      <c r="A1156" t="s">
        <v>11263</v>
      </c>
      <c r="B1156" t="s">
        <v>135</v>
      </c>
    </row>
    <row r="1157" spans="1:2" x14ac:dyDescent="0.2">
      <c r="A1157" t="s">
        <v>11264</v>
      </c>
      <c r="B1157" t="s">
        <v>135</v>
      </c>
    </row>
    <row r="1158" spans="1:2" x14ac:dyDescent="0.2">
      <c r="A1158" t="s">
        <v>11265</v>
      </c>
      <c r="B1158" t="s">
        <v>135</v>
      </c>
    </row>
    <row r="1159" spans="1:2" x14ac:dyDescent="0.2">
      <c r="A1159" t="s">
        <v>11266</v>
      </c>
      <c r="B1159" t="s">
        <v>135</v>
      </c>
    </row>
    <row r="1160" spans="1:2" x14ac:dyDescent="0.2">
      <c r="A1160" t="s">
        <v>11267</v>
      </c>
      <c r="B1160" t="s">
        <v>135</v>
      </c>
    </row>
    <row r="1161" spans="1:2" x14ac:dyDescent="0.2">
      <c r="A1161" t="s">
        <v>11268</v>
      </c>
      <c r="B1161" t="s">
        <v>135</v>
      </c>
    </row>
    <row r="1162" spans="1:2" x14ac:dyDescent="0.2">
      <c r="A1162" t="s">
        <v>11269</v>
      </c>
      <c r="B1162" t="s">
        <v>132</v>
      </c>
    </row>
    <row r="1163" spans="1:2" x14ac:dyDescent="0.2">
      <c r="A1163" t="s">
        <v>11270</v>
      </c>
      <c r="B1163" t="s">
        <v>135</v>
      </c>
    </row>
    <row r="1164" spans="1:2" x14ac:dyDescent="0.2">
      <c r="A1164" t="s">
        <v>11320</v>
      </c>
      <c r="B1164" t="s">
        <v>146</v>
      </c>
    </row>
    <row r="1165" spans="1:2" x14ac:dyDescent="0.2">
      <c r="A1165" t="s">
        <v>11321</v>
      </c>
      <c r="B1165" t="s">
        <v>141</v>
      </c>
    </row>
    <row r="1166" spans="1:2" x14ac:dyDescent="0.2">
      <c r="A1166" t="s">
        <v>11322</v>
      </c>
      <c r="B1166" t="s">
        <v>200</v>
      </c>
    </row>
    <row r="1167" spans="1:2" x14ac:dyDescent="0.2">
      <c r="A1167" t="s">
        <v>11323</v>
      </c>
      <c r="B1167" t="s">
        <v>141</v>
      </c>
    </row>
    <row r="1168" spans="1:2" x14ac:dyDescent="0.2">
      <c r="A1168" t="s">
        <v>11324</v>
      </c>
      <c r="B1168" t="s">
        <v>141</v>
      </c>
    </row>
    <row r="1169" spans="1:2" x14ac:dyDescent="0.2">
      <c r="A1169" t="s">
        <v>11325</v>
      </c>
      <c r="B1169" t="s">
        <v>135</v>
      </c>
    </row>
    <row r="1170" spans="1:2" x14ac:dyDescent="0.2">
      <c r="A1170" t="s">
        <v>11326</v>
      </c>
      <c r="B1170" t="s">
        <v>135</v>
      </c>
    </row>
    <row r="1171" spans="1:2" x14ac:dyDescent="0.2">
      <c r="A1171" t="s">
        <v>11327</v>
      </c>
      <c r="B1171" t="s">
        <v>135</v>
      </c>
    </row>
    <row r="1172" spans="1:2" x14ac:dyDescent="0.2">
      <c r="A1172" t="s">
        <v>11328</v>
      </c>
      <c r="B1172" t="s">
        <v>146</v>
      </c>
    </row>
    <row r="1173" spans="1:2" x14ac:dyDescent="0.2">
      <c r="A1173" t="s">
        <v>11329</v>
      </c>
      <c r="B1173" t="s">
        <v>237</v>
      </c>
    </row>
    <row r="1174" spans="1:2" x14ac:dyDescent="0.2">
      <c r="A1174" t="s">
        <v>11330</v>
      </c>
      <c r="B1174" t="s">
        <v>413</v>
      </c>
    </row>
    <row r="1175" spans="1:2" x14ac:dyDescent="0.2">
      <c r="A1175" t="s">
        <v>11331</v>
      </c>
      <c r="B1175" t="s">
        <v>135</v>
      </c>
    </row>
    <row r="1176" spans="1:2" x14ac:dyDescent="0.2">
      <c r="A1176" t="s">
        <v>11332</v>
      </c>
      <c r="B1176" t="s">
        <v>135</v>
      </c>
    </row>
    <row r="1177" spans="1:2" x14ac:dyDescent="0.2">
      <c r="A1177" t="s">
        <v>11333</v>
      </c>
      <c r="B1177" t="s">
        <v>135</v>
      </c>
    </row>
    <row r="1178" spans="1:2" x14ac:dyDescent="0.2">
      <c r="A1178" t="s">
        <v>11334</v>
      </c>
      <c r="B1178" t="s">
        <v>135</v>
      </c>
    </row>
    <row r="1179" spans="1:2" x14ac:dyDescent="0.2">
      <c r="A1179" t="s">
        <v>11335</v>
      </c>
      <c r="B1179" t="s">
        <v>135</v>
      </c>
    </row>
    <row r="1180" spans="1:2" x14ac:dyDescent="0.2">
      <c r="A1180" t="s">
        <v>11336</v>
      </c>
      <c r="B1180" t="s">
        <v>135</v>
      </c>
    </row>
    <row r="1181" spans="1:2" x14ac:dyDescent="0.2">
      <c r="A1181" t="s">
        <v>11337</v>
      </c>
      <c r="B1181" t="s">
        <v>135</v>
      </c>
    </row>
    <row r="1182" spans="1:2" x14ac:dyDescent="0.2">
      <c r="A1182" t="s">
        <v>11338</v>
      </c>
      <c r="B1182" t="s">
        <v>135</v>
      </c>
    </row>
    <row r="1183" spans="1:2" x14ac:dyDescent="0.2">
      <c r="A1183" t="s">
        <v>11339</v>
      </c>
      <c r="B1183" t="s">
        <v>135</v>
      </c>
    </row>
    <row r="1184" spans="1:2" x14ac:dyDescent="0.2">
      <c r="A1184" t="s">
        <v>11340</v>
      </c>
      <c r="B1184" t="s">
        <v>135</v>
      </c>
    </row>
    <row r="1185" spans="1:2" x14ac:dyDescent="0.2">
      <c r="A1185" t="s">
        <v>11341</v>
      </c>
      <c r="B1185" t="s">
        <v>135</v>
      </c>
    </row>
    <row r="1186" spans="1:2" x14ac:dyDescent="0.2">
      <c r="A1186" t="s">
        <v>1305</v>
      </c>
      <c r="B1186" t="s">
        <v>315</v>
      </c>
    </row>
    <row r="1187" spans="1:2" x14ac:dyDescent="0.2">
      <c r="A1187" t="s">
        <v>11406</v>
      </c>
      <c r="B1187" t="s">
        <v>132</v>
      </c>
    </row>
    <row r="1188" spans="1:2" x14ac:dyDescent="0.2">
      <c r="A1188" t="s">
        <v>11407</v>
      </c>
      <c r="B1188" t="s">
        <v>132</v>
      </c>
    </row>
    <row r="1189" spans="1:2" x14ac:dyDescent="0.2">
      <c r="A1189" t="s">
        <v>11408</v>
      </c>
      <c r="B1189" t="s">
        <v>135</v>
      </c>
    </row>
    <row r="1190" spans="1:2" x14ac:dyDescent="0.2">
      <c r="A1190" t="s">
        <v>11409</v>
      </c>
      <c r="B1190" t="s">
        <v>135</v>
      </c>
    </row>
    <row r="1191" spans="1:2" x14ac:dyDescent="0.2">
      <c r="A1191" t="s">
        <v>11410</v>
      </c>
      <c r="B1191" t="s">
        <v>125</v>
      </c>
    </row>
    <row r="1192" spans="1:2" x14ac:dyDescent="0.2">
      <c r="A1192" t="s">
        <v>11411</v>
      </c>
      <c r="B1192" t="s">
        <v>1741</v>
      </c>
    </row>
    <row r="1193" spans="1:2" x14ac:dyDescent="0.2">
      <c r="A1193" t="s">
        <v>11412</v>
      </c>
      <c r="B1193" t="s">
        <v>328</v>
      </c>
    </row>
    <row r="1194" spans="1:2" x14ac:dyDescent="0.2">
      <c r="A1194" t="s">
        <v>1306</v>
      </c>
      <c r="B1194" t="s">
        <v>135</v>
      </c>
    </row>
    <row r="1195" spans="1:2" x14ac:dyDescent="0.2">
      <c r="A1195" t="s">
        <v>1307</v>
      </c>
      <c r="B1195" t="s">
        <v>154</v>
      </c>
    </row>
    <row r="1196" spans="1:2" x14ac:dyDescent="0.2">
      <c r="A1196" t="s">
        <v>1308</v>
      </c>
      <c r="B1196" t="s">
        <v>146</v>
      </c>
    </row>
    <row r="1197" spans="1:2" x14ac:dyDescent="0.2">
      <c r="A1197" t="s">
        <v>11413</v>
      </c>
      <c r="B1197" t="s">
        <v>135</v>
      </c>
    </row>
    <row r="1198" spans="1:2" x14ac:dyDescent="0.2">
      <c r="A1198" t="s">
        <v>11414</v>
      </c>
      <c r="B1198" t="s">
        <v>135</v>
      </c>
    </row>
    <row r="1199" spans="1:2" x14ac:dyDescent="0.2">
      <c r="A1199" t="s">
        <v>11415</v>
      </c>
      <c r="B1199" t="s">
        <v>135</v>
      </c>
    </row>
    <row r="1200" spans="1:2" x14ac:dyDescent="0.2">
      <c r="A1200" t="s">
        <v>11416</v>
      </c>
      <c r="B1200" t="s">
        <v>135</v>
      </c>
    </row>
    <row r="1201" spans="1:2" x14ac:dyDescent="0.2">
      <c r="A1201" t="s">
        <v>11417</v>
      </c>
      <c r="B1201" t="s">
        <v>135</v>
      </c>
    </row>
    <row r="1202" spans="1:2" x14ac:dyDescent="0.2">
      <c r="A1202" t="s">
        <v>11418</v>
      </c>
      <c r="B1202" t="s">
        <v>135</v>
      </c>
    </row>
    <row r="1203" spans="1:2" x14ac:dyDescent="0.2">
      <c r="A1203" t="s">
        <v>11419</v>
      </c>
      <c r="B1203" t="s">
        <v>154</v>
      </c>
    </row>
    <row r="1204" spans="1:2" x14ac:dyDescent="0.2">
      <c r="A1204" t="s">
        <v>11420</v>
      </c>
      <c r="B1204" t="s">
        <v>135</v>
      </c>
    </row>
    <row r="1205" spans="1:2" x14ac:dyDescent="0.2">
      <c r="A1205" t="s">
        <v>11421</v>
      </c>
      <c r="B1205" t="s">
        <v>135</v>
      </c>
    </row>
    <row r="1206" spans="1:2" x14ac:dyDescent="0.2">
      <c r="A1206" t="s">
        <v>11422</v>
      </c>
      <c r="B1206" t="s">
        <v>135</v>
      </c>
    </row>
    <row r="1207" spans="1:2" x14ac:dyDescent="0.2">
      <c r="A1207" t="s">
        <v>11423</v>
      </c>
      <c r="B1207" t="s">
        <v>135</v>
      </c>
    </row>
    <row r="1208" spans="1:2" x14ac:dyDescent="0.2">
      <c r="A1208" t="s">
        <v>11424</v>
      </c>
      <c r="B1208" t="s">
        <v>135</v>
      </c>
    </row>
    <row r="1209" spans="1:2" x14ac:dyDescent="0.2">
      <c r="A1209" t="s">
        <v>11425</v>
      </c>
      <c r="B1209" t="s">
        <v>135</v>
      </c>
    </row>
    <row r="1210" spans="1:2" x14ac:dyDescent="0.2">
      <c r="A1210" t="s">
        <v>11426</v>
      </c>
      <c r="B1210" t="s">
        <v>135</v>
      </c>
    </row>
    <row r="1211" spans="1:2" x14ac:dyDescent="0.2">
      <c r="A1211" t="s">
        <v>11427</v>
      </c>
      <c r="B1211" t="s">
        <v>135</v>
      </c>
    </row>
    <row r="1212" spans="1:2" x14ac:dyDescent="0.2">
      <c r="A1212" t="s">
        <v>11428</v>
      </c>
      <c r="B1212" t="s">
        <v>154</v>
      </c>
    </row>
    <row r="1213" spans="1:2" x14ac:dyDescent="0.2">
      <c r="A1213" t="s">
        <v>11429</v>
      </c>
      <c r="B1213" t="s">
        <v>135</v>
      </c>
    </row>
    <row r="1214" spans="1:2" x14ac:dyDescent="0.2">
      <c r="A1214" t="s">
        <v>11430</v>
      </c>
      <c r="B1214" t="s">
        <v>135</v>
      </c>
    </row>
    <row r="1215" spans="1:2" x14ac:dyDescent="0.2">
      <c r="A1215" t="s">
        <v>11431</v>
      </c>
      <c r="B1215" t="s">
        <v>135</v>
      </c>
    </row>
    <row r="1216" spans="1:2" x14ac:dyDescent="0.2">
      <c r="A1216" t="s">
        <v>11432</v>
      </c>
      <c r="B1216" t="s">
        <v>135</v>
      </c>
    </row>
    <row r="1217" spans="1:2" x14ac:dyDescent="0.2">
      <c r="A1217" t="s">
        <v>1309</v>
      </c>
      <c r="B1217" t="s">
        <v>154</v>
      </c>
    </row>
    <row r="1218" spans="1:2" x14ac:dyDescent="0.2">
      <c r="A1218" t="s">
        <v>11433</v>
      </c>
      <c r="B1218" t="s">
        <v>135</v>
      </c>
    </row>
    <row r="1219" spans="1:2" x14ac:dyDescent="0.2">
      <c r="A1219" t="s">
        <v>11434</v>
      </c>
      <c r="B1219" t="s">
        <v>146</v>
      </c>
    </row>
    <row r="1220" spans="1:2" x14ac:dyDescent="0.2">
      <c r="A1220" t="s">
        <v>1310</v>
      </c>
      <c r="B1220" t="s">
        <v>154</v>
      </c>
    </row>
    <row r="1221" spans="1:2" x14ac:dyDescent="0.2">
      <c r="A1221" t="s">
        <v>1311</v>
      </c>
      <c r="B1221" t="s">
        <v>154</v>
      </c>
    </row>
    <row r="1222" spans="1:2" x14ac:dyDescent="0.2">
      <c r="A1222" t="s">
        <v>11435</v>
      </c>
      <c r="B1222" t="s">
        <v>135</v>
      </c>
    </row>
    <row r="1223" spans="1:2" x14ac:dyDescent="0.2">
      <c r="A1223" t="s">
        <v>11436</v>
      </c>
      <c r="B1223" t="s">
        <v>135</v>
      </c>
    </row>
    <row r="1224" spans="1:2" x14ac:dyDescent="0.2">
      <c r="A1224" t="s">
        <v>11437</v>
      </c>
      <c r="B1224" t="s">
        <v>135</v>
      </c>
    </row>
    <row r="1225" spans="1:2" x14ac:dyDescent="0.2">
      <c r="A1225" t="s">
        <v>11438</v>
      </c>
      <c r="B1225" t="s">
        <v>135</v>
      </c>
    </row>
    <row r="1226" spans="1:2" x14ac:dyDescent="0.2">
      <c r="A1226" t="s">
        <v>11512</v>
      </c>
      <c r="B1226" t="s">
        <v>146</v>
      </c>
    </row>
    <row r="1227" spans="1:2" x14ac:dyDescent="0.2">
      <c r="A1227" t="s">
        <v>11513</v>
      </c>
      <c r="B1227" t="s">
        <v>135</v>
      </c>
    </row>
    <row r="1228" spans="1:2" x14ac:dyDescent="0.2">
      <c r="A1228" t="s">
        <v>1312</v>
      </c>
      <c r="B1228" t="s">
        <v>135</v>
      </c>
    </row>
    <row r="1229" spans="1:2" x14ac:dyDescent="0.2">
      <c r="A1229" t="s">
        <v>11514</v>
      </c>
      <c r="B1229" t="s">
        <v>135</v>
      </c>
    </row>
    <row r="1230" spans="1:2" x14ac:dyDescent="0.2">
      <c r="A1230" t="s">
        <v>11515</v>
      </c>
      <c r="B1230" t="s">
        <v>135</v>
      </c>
    </row>
    <row r="1231" spans="1:2" x14ac:dyDescent="0.2">
      <c r="A1231" t="s">
        <v>1313</v>
      </c>
      <c r="B1231" t="s">
        <v>141</v>
      </c>
    </row>
    <row r="1232" spans="1:2" x14ac:dyDescent="0.2">
      <c r="A1232" t="s">
        <v>11516</v>
      </c>
      <c r="B1232" t="s">
        <v>135</v>
      </c>
    </row>
    <row r="1233" spans="1:2" x14ac:dyDescent="0.2">
      <c r="A1233" t="s">
        <v>11517</v>
      </c>
      <c r="B1233" t="s">
        <v>135</v>
      </c>
    </row>
    <row r="1234" spans="1:2" x14ac:dyDescent="0.2">
      <c r="A1234" t="s">
        <v>11518</v>
      </c>
      <c r="B1234" t="s">
        <v>135</v>
      </c>
    </row>
    <row r="1235" spans="1:2" x14ac:dyDescent="0.2">
      <c r="A1235" t="s">
        <v>11519</v>
      </c>
      <c r="B1235" t="s">
        <v>135</v>
      </c>
    </row>
    <row r="1236" spans="1:2" x14ac:dyDescent="0.2">
      <c r="A1236" t="s">
        <v>11520</v>
      </c>
      <c r="B1236" t="s">
        <v>135</v>
      </c>
    </row>
    <row r="1237" spans="1:2" x14ac:dyDescent="0.2">
      <c r="A1237" t="s">
        <v>11521</v>
      </c>
      <c r="B1237" t="s">
        <v>135</v>
      </c>
    </row>
    <row r="1238" spans="1:2" x14ac:dyDescent="0.2">
      <c r="A1238" t="s">
        <v>11522</v>
      </c>
      <c r="B1238" t="s">
        <v>135</v>
      </c>
    </row>
    <row r="1239" spans="1:2" x14ac:dyDescent="0.2">
      <c r="A1239" t="s">
        <v>11523</v>
      </c>
      <c r="B1239" t="s">
        <v>135</v>
      </c>
    </row>
    <row r="1240" spans="1:2" x14ac:dyDescent="0.2">
      <c r="A1240" t="s">
        <v>11524</v>
      </c>
      <c r="B1240" t="s">
        <v>135</v>
      </c>
    </row>
    <row r="1241" spans="1:2" x14ac:dyDescent="0.2">
      <c r="A1241" t="s">
        <v>11525</v>
      </c>
      <c r="B1241" t="s">
        <v>135</v>
      </c>
    </row>
    <row r="1242" spans="1:2" x14ac:dyDescent="0.2">
      <c r="A1242" t="s">
        <v>11526</v>
      </c>
      <c r="B1242" t="s">
        <v>135</v>
      </c>
    </row>
    <row r="1243" spans="1:2" x14ac:dyDescent="0.2">
      <c r="A1243" t="s">
        <v>11527</v>
      </c>
      <c r="B1243" t="s">
        <v>154</v>
      </c>
    </row>
    <row r="1244" spans="1:2" x14ac:dyDescent="0.2">
      <c r="A1244" t="s">
        <v>11528</v>
      </c>
      <c r="B1244" t="s">
        <v>135</v>
      </c>
    </row>
    <row r="1245" spans="1:2" x14ac:dyDescent="0.2">
      <c r="A1245" t="s">
        <v>11529</v>
      </c>
      <c r="B1245" t="s">
        <v>135</v>
      </c>
    </row>
    <row r="1246" spans="1:2" x14ac:dyDescent="0.2">
      <c r="A1246" t="s">
        <v>11530</v>
      </c>
      <c r="B1246" t="s">
        <v>154</v>
      </c>
    </row>
    <row r="1247" spans="1:2" x14ac:dyDescent="0.2">
      <c r="A1247" t="s">
        <v>11531</v>
      </c>
      <c r="B1247" t="s">
        <v>135</v>
      </c>
    </row>
    <row r="1248" spans="1:2" x14ac:dyDescent="0.2">
      <c r="A1248" t="s">
        <v>11532</v>
      </c>
      <c r="B1248" t="s">
        <v>135</v>
      </c>
    </row>
    <row r="1249" spans="1:2" x14ac:dyDescent="0.2">
      <c r="A1249" t="s">
        <v>11533</v>
      </c>
      <c r="B1249" t="s">
        <v>135</v>
      </c>
    </row>
    <row r="1250" spans="1:2" x14ac:dyDescent="0.2">
      <c r="A1250" t="s">
        <v>11534</v>
      </c>
      <c r="B1250" t="s">
        <v>135</v>
      </c>
    </row>
    <row r="1251" spans="1:2" x14ac:dyDescent="0.2">
      <c r="A1251" t="s">
        <v>11535</v>
      </c>
      <c r="B1251" t="s">
        <v>146</v>
      </c>
    </row>
    <row r="1252" spans="1:2" x14ac:dyDescent="0.2">
      <c r="A1252" t="s">
        <v>11639</v>
      </c>
      <c r="B1252" t="s">
        <v>154</v>
      </c>
    </row>
    <row r="1253" spans="1:2" x14ac:dyDescent="0.2">
      <c r="A1253" t="s">
        <v>11640</v>
      </c>
      <c r="B1253" t="s">
        <v>135</v>
      </c>
    </row>
    <row r="1254" spans="1:2" x14ac:dyDescent="0.2">
      <c r="A1254" t="s">
        <v>11641</v>
      </c>
      <c r="B1254" t="s">
        <v>135</v>
      </c>
    </row>
    <row r="1255" spans="1:2" x14ac:dyDescent="0.2">
      <c r="A1255" t="s">
        <v>11642</v>
      </c>
      <c r="B1255" t="s">
        <v>135</v>
      </c>
    </row>
    <row r="1256" spans="1:2" x14ac:dyDescent="0.2">
      <c r="A1256" t="s">
        <v>11643</v>
      </c>
      <c r="B1256" t="s">
        <v>123</v>
      </c>
    </row>
    <row r="1257" spans="1:2" x14ac:dyDescent="0.2">
      <c r="A1257" t="s">
        <v>11644</v>
      </c>
      <c r="B1257" t="s">
        <v>146</v>
      </c>
    </row>
    <row r="1258" spans="1:2" x14ac:dyDescent="0.2">
      <c r="A1258" t="s">
        <v>11645</v>
      </c>
      <c r="B1258" t="s">
        <v>256</v>
      </c>
    </row>
    <row r="1259" spans="1:2" x14ac:dyDescent="0.2">
      <c r="A1259" t="s">
        <v>11646</v>
      </c>
      <c r="B1259" t="s">
        <v>256</v>
      </c>
    </row>
    <row r="1260" spans="1:2" x14ac:dyDescent="0.2">
      <c r="A1260" t="s">
        <v>11647</v>
      </c>
      <c r="B1260" t="s">
        <v>256</v>
      </c>
    </row>
    <row r="1261" spans="1:2" x14ac:dyDescent="0.2">
      <c r="A1261" t="s">
        <v>11648</v>
      </c>
      <c r="B1261" t="s">
        <v>256</v>
      </c>
    </row>
    <row r="1262" spans="1:2" x14ac:dyDescent="0.2">
      <c r="A1262" t="s">
        <v>11649</v>
      </c>
      <c r="B1262" t="s">
        <v>135</v>
      </c>
    </row>
    <row r="1263" spans="1:2" x14ac:dyDescent="0.2">
      <c r="A1263" t="s">
        <v>11650</v>
      </c>
      <c r="B1263" t="s">
        <v>135</v>
      </c>
    </row>
    <row r="1264" spans="1:2" x14ac:dyDescent="0.2">
      <c r="A1264" t="s">
        <v>11651</v>
      </c>
      <c r="B1264" t="s">
        <v>135</v>
      </c>
    </row>
    <row r="1265" spans="1:2" x14ac:dyDescent="0.2">
      <c r="A1265" t="s">
        <v>1314</v>
      </c>
      <c r="B1265" t="s">
        <v>303</v>
      </c>
    </row>
    <row r="1266" spans="1:2" x14ac:dyDescent="0.2">
      <c r="A1266" t="s">
        <v>11652</v>
      </c>
      <c r="B1266" t="s">
        <v>135</v>
      </c>
    </row>
    <row r="1267" spans="1:2" x14ac:dyDescent="0.2">
      <c r="A1267" t="s">
        <v>11653</v>
      </c>
      <c r="B1267" t="s">
        <v>135</v>
      </c>
    </row>
    <row r="1268" spans="1:2" x14ac:dyDescent="0.2">
      <c r="A1268" t="s">
        <v>11654</v>
      </c>
      <c r="B1268" t="s">
        <v>135</v>
      </c>
    </row>
    <row r="1269" spans="1:2" x14ac:dyDescent="0.2">
      <c r="A1269" t="s">
        <v>11655</v>
      </c>
      <c r="B1269" t="s">
        <v>135</v>
      </c>
    </row>
    <row r="1270" spans="1:2" x14ac:dyDescent="0.2">
      <c r="A1270" t="s">
        <v>1315</v>
      </c>
      <c r="B1270" t="s">
        <v>123</v>
      </c>
    </row>
    <row r="1271" spans="1:2" x14ac:dyDescent="0.2">
      <c r="A1271" t="s">
        <v>11656</v>
      </c>
      <c r="B1271" t="s">
        <v>135</v>
      </c>
    </row>
    <row r="1272" spans="1:2" x14ac:dyDescent="0.2">
      <c r="A1272" t="s">
        <v>11657</v>
      </c>
      <c r="B1272" t="s">
        <v>135</v>
      </c>
    </row>
    <row r="1273" spans="1:2" x14ac:dyDescent="0.2">
      <c r="A1273" t="s">
        <v>11658</v>
      </c>
      <c r="B1273" t="s">
        <v>200</v>
      </c>
    </row>
    <row r="1274" spans="1:2" x14ac:dyDescent="0.2">
      <c r="A1274" t="s">
        <v>1316</v>
      </c>
      <c r="B1274" t="s">
        <v>154</v>
      </c>
    </row>
    <row r="1275" spans="1:2" x14ac:dyDescent="0.2">
      <c r="A1275" t="s">
        <v>11659</v>
      </c>
      <c r="B1275" t="s">
        <v>135</v>
      </c>
    </row>
    <row r="1276" spans="1:2" x14ac:dyDescent="0.2">
      <c r="A1276" t="s">
        <v>11660</v>
      </c>
      <c r="B1276" t="s">
        <v>135</v>
      </c>
    </row>
    <row r="1277" spans="1:2" x14ac:dyDescent="0.2">
      <c r="A1277" t="s">
        <v>11661</v>
      </c>
      <c r="B1277" t="s">
        <v>135</v>
      </c>
    </row>
    <row r="1278" spans="1:2" x14ac:dyDescent="0.2">
      <c r="A1278" t="s">
        <v>11662</v>
      </c>
      <c r="B1278" t="s">
        <v>135</v>
      </c>
    </row>
    <row r="1279" spans="1:2" x14ac:dyDescent="0.2">
      <c r="A1279" t="s">
        <v>1317</v>
      </c>
      <c r="B1279" t="s">
        <v>154</v>
      </c>
    </row>
    <row r="1280" spans="1:2" x14ac:dyDescent="0.2">
      <c r="A1280" t="s">
        <v>1318</v>
      </c>
      <c r="B1280" t="s">
        <v>154</v>
      </c>
    </row>
    <row r="1281" spans="1:2" x14ac:dyDescent="0.2">
      <c r="A1281" t="s">
        <v>11710</v>
      </c>
      <c r="B1281" t="s">
        <v>135</v>
      </c>
    </row>
    <row r="1282" spans="1:2" x14ac:dyDescent="0.2">
      <c r="A1282" t="s">
        <v>1319</v>
      </c>
      <c r="B1282" t="s">
        <v>141</v>
      </c>
    </row>
    <row r="1283" spans="1:2" x14ac:dyDescent="0.2">
      <c r="A1283" t="s">
        <v>1320</v>
      </c>
      <c r="B1283" t="s">
        <v>256</v>
      </c>
    </row>
    <row r="1284" spans="1:2" x14ac:dyDescent="0.2">
      <c r="A1284" t="s">
        <v>11711</v>
      </c>
      <c r="B1284" t="s">
        <v>135</v>
      </c>
    </row>
    <row r="1285" spans="1:2" x14ac:dyDescent="0.2">
      <c r="A1285" t="s">
        <v>11712</v>
      </c>
      <c r="B1285" t="s">
        <v>135</v>
      </c>
    </row>
    <row r="1286" spans="1:2" x14ac:dyDescent="0.2">
      <c r="A1286" t="s">
        <v>11713</v>
      </c>
      <c r="B1286" t="s">
        <v>135</v>
      </c>
    </row>
    <row r="1287" spans="1:2" x14ac:dyDescent="0.2">
      <c r="A1287" t="s">
        <v>11714</v>
      </c>
      <c r="B1287" t="s">
        <v>154</v>
      </c>
    </row>
    <row r="1288" spans="1:2" x14ac:dyDescent="0.2">
      <c r="A1288" t="s">
        <v>1321</v>
      </c>
      <c r="B1288" t="s">
        <v>154</v>
      </c>
    </row>
    <row r="1289" spans="1:2" x14ac:dyDescent="0.2">
      <c r="A1289" t="s">
        <v>11715</v>
      </c>
      <c r="B1289" t="s">
        <v>154</v>
      </c>
    </row>
    <row r="1290" spans="1:2" x14ac:dyDescent="0.2">
      <c r="A1290" t="s">
        <v>11716</v>
      </c>
      <c r="B1290" t="s">
        <v>132</v>
      </c>
    </row>
    <row r="1291" spans="1:2" x14ac:dyDescent="0.2">
      <c r="A1291" t="s">
        <v>1322</v>
      </c>
      <c r="B1291" t="s">
        <v>315</v>
      </c>
    </row>
    <row r="1292" spans="1:2" x14ac:dyDescent="0.2">
      <c r="A1292" t="s">
        <v>11717</v>
      </c>
      <c r="B1292" t="s">
        <v>132</v>
      </c>
    </row>
    <row r="1293" spans="1:2" x14ac:dyDescent="0.2">
      <c r="A1293" t="s">
        <v>11718</v>
      </c>
      <c r="B1293" t="s">
        <v>132</v>
      </c>
    </row>
    <row r="1294" spans="1:2" x14ac:dyDescent="0.2">
      <c r="A1294" t="s">
        <v>11719</v>
      </c>
      <c r="B1294" t="s">
        <v>132</v>
      </c>
    </row>
    <row r="1295" spans="1:2" x14ac:dyDescent="0.2">
      <c r="A1295" t="s">
        <v>11720</v>
      </c>
      <c r="B1295" t="s">
        <v>132</v>
      </c>
    </row>
    <row r="1296" spans="1:2" x14ac:dyDescent="0.2">
      <c r="A1296" t="s">
        <v>11721</v>
      </c>
      <c r="B1296" t="s">
        <v>135</v>
      </c>
    </row>
    <row r="1297" spans="1:2" x14ac:dyDescent="0.2">
      <c r="A1297" t="s">
        <v>1323</v>
      </c>
      <c r="B1297" t="s">
        <v>146</v>
      </c>
    </row>
    <row r="1298" spans="1:2" x14ac:dyDescent="0.2">
      <c r="A1298" t="s">
        <v>11722</v>
      </c>
      <c r="B1298" t="s">
        <v>135</v>
      </c>
    </row>
    <row r="1299" spans="1:2" x14ac:dyDescent="0.2">
      <c r="A1299" t="s">
        <v>11723</v>
      </c>
      <c r="B1299" t="s">
        <v>135</v>
      </c>
    </row>
    <row r="1300" spans="1:2" x14ac:dyDescent="0.2">
      <c r="A1300" t="s">
        <v>11724</v>
      </c>
      <c r="B1300" t="s">
        <v>135</v>
      </c>
    </row>
    <row r="1301" spans="1:2" x14ac:dyDescent="0.2">
      <c r="A1301" t="s">
        <v>11725</v>
      </c>
      <c r="B1301" t="s">
        <v>135</v>
      </c>
    </row>
    <row r="1302" spans="1:2" x14ac:dyDescent="0.2">
      <c r="A1302" t="s">
        <v>1324</v>
      </c>
      <c r="B1302" t="s">
        <v>421</v>
      </c>
    </row>
    <row r="1303" spans="1:2" x14ac:dyDescent="0.2">
      <c r="A1303" t="s">
        <v>1325</v>
      </c>
      <c r="B1303" t="s">
        <v>968</v>
      </c>
    </row>
    <row r="1304" spans="1:2" x14ac:dyDescent="0.2">
      <c r="A1304" t="s">
        <v>1326</v>
      </c>
      <c r="B1304" t="s">
        <v>968</v>
      </c>
    </row>
    <row r="1305" spans="1:2" x14ac:dyDescent="0.2">
      <c r="A1305" t="s">
        <v>11726</v>
      </c>
      <c r="B1305" t="s">
        <v>135</v>
      </c>
    </row>
    <row r="1306" spans="1:2" x14ac:dyDescent="0.2">
      <c r="A1306" t="s">
        <v>11727</v>
      </c>
      <c r="B1306" t="s">
        <v>135</v>
      </c>
    </row>
    <row r="1307" spans="1:2" x14ac:dyDescent="0.2">
      <c r="A1307" t="s">
        <v>11728</v>
      </c>
      <c r="B1307" t="s">
        <v>135</v>
      </c>
    </row>
    <row r="1308" spans="1:2" x14ac:dyDescent="0.2">
      <c r="A1308" t="s">
        <v>11729</v>
      </c>
      <c r="B1308" t="s">
        <v>135</v>
      </c>
    </row>
    <row r="1309" spans="1:2" x14ac:dyDescent="0.2">
      <c r="A1309" t="s">
        <v>11730</v>
      </c>
      <c r="B1309" t="s">
        <v>132</v>
      </c>
    </row>
    <row r="1310" spans="1:2" x14ac:dyDescent="0.2">
      <c r="A1310" t="s">
        <v>11731</v>
      </c>
      <c r="B1310" t="s">
        <v>146</v>
      </c>
    </row>
    <row r="1311" spans="1:2" x14ac:dyDescent="0.2">
      <c r="A1311" t="s">
        <v>11732</v>
      </c>
      <c r="B1311" t="s">
        <v>123</v>
      </c>
    </row>
    <row r="1312" spans="1:2" x14ac:dyDescent="0.2">
      <c r="A1312" t="s">
        <v>11733</v>
      </c>
      <c r="B1312" t="s">
        <v>135</v>
      </c>
    </row>
    <row r="1313" spans="1:2" x14ac:dyDescent="0.2">
      <c r="A1313" t="s">
        <v>11734</v>
      </c>
      <c r="B1313" t="s">
        <v>135</v>
      </c>
    </row>
    <row r="1314" spans="1:2" x14ac:dyDescent="0.2">
      <c r="A1314" t="s">
        <v>1327</v>
      </c>
      <c r="B1314" t="s">
        <v>135</v>
      </c>
    </row>
    <row r="1315" spans="1:2" x14ac:dyDescent="0.2">
      <c r="A1315" t="s">
        <v>11735</v>
      </c>
      <c r="B1315" t="s">
        <v>135</v>
      </c>
    </row>
    <row r="1316" spans="1:2" x14ac:dyDescent="0.2">
      <c r="A1316" t="s">
        <v>1328</v>
      </c>
      <c r="B1316" t="s">
        <v>135</v>
      </c>
    </row>
    <row r="1317" spans="1:2" x14ac:dyDescent="0.2">
      <c r="A1317" t="s">
        <v>11790</v>
      </c>
      <c r="B1317" t="s">
        <v>421</v>
      </c>
    </row>
    <row r="1318" spans="1:2" x14ac:dyDescent="0.2">
      <c r="A1318" t="s">
        <v>11791</v>
      </c>
      <c r="B1318" t="s">
        <v>400</v>
      </c>
    </row>
    <row r="1319" spans="1:2" x14ac:dyDescent="0.2">
      <c r="A1319" t="s">
        <v>1329</v>
      </c>
      <c r="B1319" t="s">
        <v>123</v>
      </c>
    </row>
    <row r="1320" spans="1:2" x14ac:dyDescent="0.2">
      <c r="A1320" t="s">
        <v>11792</v>
      </c>
      <c r="B1320" t="s">
        <v>123</v>
      </c>
    </row>
    <row r="1321" spans="1:2" x14ac:dyDescent="0.2">
      <c r="A1321" t="s">
        <v>11793</v>
      </c>
      <c r="B1321" t="s">
        <v>135</v>
      </c>
    </row>
    <row r="1322" spans="1:2" x14ac:dyDescent="0.2">
      <c r="A1322" t="s">
        <v>1330</v>
      </c>
      <c r="B1322" t="s">
        <v>154</v>
      </c>
    </row>
    <row r="1323" spans="1:2" x14ac:dyDescent="0.2">
      <c r="A1323" t="s">
        <v>11794</v>
      </c>
      <c r="B1323" t="s">
        <v>154</v>
      </c>
    </row>
    <row r="1324" spans="1:2" x14ac:dyDescent="0.2">
      <c r="A1324" t="s">
        <v>11795</v>
      </c>
      <c r="B1324" t="s">
        <v>209</v>
      </c>
    </row>
    <row r="1325" spans="1:2" x14ac:dyDescent="0.2">
      <c r="A1325" t="s">
        <v>11796</v>
      </c>
      <c r="B1325" t="s">
        <v>146</v>
      </c>
    </row>
    <row r="1326" spans="1:2" x14ac:dyDescent="0.2">
      <c r="A1326" t="s">
        <v>11797</v>
      </c>
      <c r="B1326" t="s">
        <v>237</v>
      </c>
    </row>
    <row r="1327" spans="1:2" x14ac:dyDescent="0.2">
      <c r="A1327" t="s">
        <v>11798</v>
      </c>
      <c r="B1327" t="s">
        <v>135</v>
      </c>
    </row>
    <row r="1328" spans="1:2" x14ac:dyDescent="0.2">
      <c r="A1328" t="s">
        <v>11799</v>
      </c>
      <c r="B1328" t="s">
        <v>135</v>
      </c>
    </row>
    <row r="1329" spans="1:2" x14ac:dyDescent="0.2">
      <c r="A1329" t="s">
        <v>11800</v>
      </c>
      <c r="B1329" t="s">
        <v>135</v>
      </c>
    </row>
    <row r="1330" spans="1:2" x14ac:dyDescent="0.2">
      <c r="A1330" t="s">
        <v>11801</v>
      </c>
      <c r="B1330" t="s">
        <v>135</v>
      </c>
    </row>
    <row r="1331" spans="1:2" x14ac:dyDescent="0.2">
      <c r="A1331" t="s">
        <v>11802</v>
      </c>
      <c r="B1331" t="s">
        <v>135</v>
      </c>
    </row>
    <row r="1332" spans="1:2" x14ac:dyDescent="0.2">
      <c r="A1332" t="s">
        <v>11803</v>
      </c>
      <c r="B1332" t="s">
        <v>135</v>
      </c>
    </row>
    <row r="1333" spans="1:2" x14ac:dyDescent="0.2">
      <c r="A1333" t="s">
        <v>11804</v>
      </c>
      <c r="B1333" t="s">
        <v>135</v>
      </c>
    </row>
    <row r="1334" spans="1:2" x14ac:dyDescent="0.2">
      <c r="A1334" t="s">
        <v>11805</v>
      </c>
      <c r="B1334" t="s">
        <v>135</v>
      </c>
    </row>
    <row r="1335" spans="1:2" x14ac:dyDescent="0.2">
      <c r="A1335" t="s">
        <v>11806</v>
      </c>
      <c r="B1335" t="s">
        <v>135</v>
      </c>
    </row>
    <row r="1336" spans="1:2" x14ac:dyDescent="0.2">
      <c r="A1336" t="s">
        <v>11807</v>
      </c>
      <c r="B1336" t="s">
        <v>154</v>
      </c>
    </row>
    <row r="1337" spans="1:2" x14ac:dyDescent="0.2">
      <c r="A1337" t="s">
        <v>11808</v>
      </c>
      <c r="B1337" t="s">
        <v>135</v>
      </c>
    </row>
    <row r="1338" spans="1:2" x14ac:dyDescent="0.2">
      <c r="A1338" t="s">
        <v>11809</v>
      </c>
      <c r="B1338" t="s">
        <v>135</v>
      </c>
    </row>
    <row r="1339" spans="1:2" x14ac:dyDescent="0.2">
      <c r="A1339" t="s">
        <v>11810</v>
      </c>
      <c r="B1339" t="s">
        <v>135</v>
      </c>
    </row>
    <row r="1340" spans="1:2" x14ac:dyDescent="0.2">
      <c r="A1340" t="s">
        <v>11811</v>
      </c>
      <c r="B1340" t="s">
        <v>135</v>
      </c>
    </row>
    <row r="1341" spans="1:2" x14ac:dyDescent="0.2">
      <c r="A1341" t="s">
        <v>11812</v>
      </c>
      <c r="B1341" t="s">
        <v>135</v>
      </c>
    </row>
    <row r="1342" spans="1:2" x14ac:dyDescent="0.2">
      <c r="A1342" t="s">
        <v>11870</v>
      </c>
      <c r="B1342" t="s">
        <v>135</v>
      </c>
    </row>
    <row r="1343" spans="1:2" x14ac:dyDescent="0.2">
      <c r="A1343" t="s">
        <v>11871</v>
      </c>
      <c r="B1343" t="s">
        <v>135</v>
      </c>
    </row>
    <row r="1344" spans="1:2" x14ac:dyDescent="0.2">
      <c r="A1344" t="s">
        <v>11872</v>
      </c>
      <c r="B1344" t="s">
        <v>135</v>
      </c>
    </row>
    <row r="1345" spans="1:2" x14ac:dyDescent="0.2">
      <c r="A1345" t="s">
        <v>1331</v>
      </c>
      <c r="B1345" t="s">
        <v>194</v>
      </c>
    </row>
    <row r="1346" spans="1:2" x14ac:dyDescent="0.2">
      <c r="A1346" t="s">
        <v>11873</v>
      </c>
      <c r="B1346" t="s">
        <v>135</v>
      </c>
    </row>
    <row r="1347" spans="1:2" x14ac:dyDescent="0.2">
      <c r="A1347" t="s">
        <v>1332</v>
      </c>
      <c r="B1347" t="s">
        <v>135</v>
      </c>
    </row>
    <row r="1348" spans="1:2" x14ac:dyDescent="0.2">
      <c r="A1348" t="s">
        <v>11874</v>
      </c>
      <c r="B1348" t="s">
        <v>135</v>
      </c>
    </row>
    <row r="1349" spans="1:2" x14ac:dyDescent="0.2">
      <c r="A1349" t="s">
        <v>1333</v>
      </c>
      <c r="B1349" t="s">
        <v>132</v>
      </c>
    </row>
    <row r="1350" spans="1:2" x14ac:dyDescent="0.2">
      <c r="A1350" t="s">
        <v>1334</v>
      </c>
      <c r="B1350" t="s">
        <v>129</v>
      </c>
    </row>
    <row r="1351" spans="1:2" x14ac:dyDescent="0.2">
      <c r="A1351" t="s">
        <v>11875</v>
      </c>
      <c r="B1351" t="s">
        <v>135</v>
      </c>
    </row>
    <row r="1352" spans="1:2" x14ac:dyDescent="0.2">
      <c r="A1352" t="s">
        <v>11876</v>
      </c>
      <c r="B1352" t="s">
        <v>135</v>
      </c>
    </row>
    <row r="1353" spans="1:2" x14ac:dyDescent="0.2">
      <c r="A1353" t="s">
        <v>1335</v>
      </c>
      <c r="B1353" t="s">
        <v>154</v>
      </c>
    </row>
    <row r="1354" spans="1:2" x14ac:dyDescent="0.2">
      <c r="A1354" t="s">
        <v>1336</v>
      </c>
      <c r="B1354" t="s">
        <v>135</v>
      </c>
    </row>
    <row r="1355" spans="1:2" x14ac:dyDescent="0.2">
      <c r="A1355" t="s">
        <v>1337</v>
      </c>
      <c r="B1355" t="s">
        <v>200</v>
      </c>
    </row>
    <row r="1356" spans="1:2" x14ac:dyDescent="0.2">
      <c r="A1356" t="s">
        <v>1338</v>
      </c>
      <c r="B1356" t="s">
        <v>200</v>
      </c>
    </row>
    <row r="1357" spans="1:2" x14ac:dyDescent="0.2">
      <c r="A1357" t="s">
        <v>11877</v>
      </c>
      <c r="B1357" t="s">
        <v>135</v>
      </c>
    </row>
    <row r="1358" spans="1:2" x14ac:dyDescent="0.2">
      <c r="A1358" t="s">
        <v>1339</v>
      </c>
      <c r="B1358" t="s">
        <v>154</v>
      </c>
    </row>
    <row r="1359" spans="1:2" x14ac:dyDescent="0.2">
      <c r="A1359" t="s">
        <v>11878</v>
      </c>
      <c r="B1359" t="s">
        <v>237</v>
      </c>
    </row>
    <row r="1360" spans="1:2" x14ac:dyDescent="0.2">
      <c r="A1360" t="s">
        <v>11879</v>
      </c>
      <c r="B1360" t="s">
        <v>141</v>
      </c>
    </row>
    <row r="1361" spans="1:2" x14ac:dyDescent="0.2">
      <c r="A1361" t="s">
        <v>11880</v>
      </c>
      <c r="B1361" t="s">
        <v>135</v>
      </c>
    </row>
    <row r="1362" spans="1:2" x14ac:dyDescent="0.2">
      <c r="A1362" t="s">
        <v>11881</v>
      </c>
      <c r="B1362" t="s">
        <v>135</v>
      </c>
    </row>
    <row r="1363" spans="1:2" x14ac:dyDescent="0.2">
      <c r="A1363" t="s">
        <v>11912</v>
      </c>
      <c r="B1363" t="s">
        <v>141</v>
      </c>
    </row>
    <row r="1364" spans="1:2" x14ac:dyDescent="0.2">
      <c r="A1364" t="s">
        <v>11913</v>
      </c>
      <c r="B1364" t="s">
        <v>135</v>
      </c>
    </row>
    <row r="1365" spans="1:2" x14ac:dyDescent="0.2">
      <c r="A1365" t="s">
        <v>11914</v>
      </c>
      <c r="B1365" t="s">
        <v>135</v>
      </c>
    </row>
    <row r="1366" spans="1:2" x14ac:dyDescent="0.2">
      <c r="A1366" t="s">
        <v>11915</v>
      </c>
      <c r="B1366" t="s">
        <v>135</v>
      </c>
    </row>
    <row r="1367" spans="1:2" x14ac:dyDescent="0.2">
      <c r="A1367" t="s">
        <v>11916</v>
      </c>
      <c r="B1367" t="s">
        <v>315</v>
      </c>
    </row>
    <row r="1368" spans="1:2" x14ac:dyDescent="0.2">
      <c r="A1368" t="s">
        <v>11917</v>
      </c>
      <c r="B1368" t="s">
        <v>135</v>
      </c>
    </row>
    <row r="1369" spans="1:2" x14ac:dyDescent="0.2">
      <c r="A1369" t="s">
        <v>11918</v>
      </c>
      <c r="B1369" t="s">
        <v>135</v>
      </c>
    </row>
    <row r="1370" spans="1:2" x14ac:dyDescent="0.2">
      <c r="A1370" t="s">
        <v>11919</v>
      </c>
      <c r="B1370" t="s">
        <v>135</v>
      </c>
    </row>
    <row r="1371" spans="1:2" x14ac:dyDescent="0.2">
      <c r="A1371" t="s">
        <v>1340</v>
      </c>
      <c r="B1371" t="s">
        <v>135</v>
      </c>
    </row>
    <row r="1372" spans="1:2" x14ac:dyDescent="0.2">
      <c r="A1372" t="s">
        <v>11920</v>
      </c>
      <c r="B1372" t="s">
        <v>135</v>
      </c>
    </row>
    <row r="1373" spans="1:2" x14ac:dyDescent="0.2">
      <c r="A1373" t="s">
        <v>11921</v>
      </c>
      <c r="B1373" t="s">
        <v>135</v>
      </c>
    </row>
    <row r="1374" spans="1:2" x14ac:dyDescent="0.2">
      <c r="A1374" t="s">
        <v>11968</v>
      </c>
      <c r="B1374" t="s">
        <v>135</v>
      </c>
    </row>
    <row r="1375" spans="1:2" x14ac:dyDescent="0.2">
      <c r="A1375" t="s">
        <v>11969</v>
      </c>
      <c r="B1375" t="s">
        <v>141</v>
      </c>
    </row>
    <row r="1376" spans="1:2" x14ac:dyDescent="0.2">
      <c r="A1376" t="s">
        <v>11970</v>
      </c>
      <c r="B1376" t="s">
        <v>125</v>
      </c>
    </row>
    <row r="1377" spans="1:2" x14ac:dyDescent="0.2">
      <c r="A1377" t="s">
        <v>11971</v>
      </c>
      <c r="B1377" t="s">
        <v>303</v>
      </c>
    </row>
    <row r="1378" spans="1:2" x14ac:dyDescent="0.2">
      <c r="A1378" t="s">
        <v>11972</v>
      </c>
      <c r="B1378" t="s">
        <v>135</v>
      </c>
    </row>
    <row r="1379" spans="1:2" x14ac:dyDescent="0.2">
      <c r="A1379" t="s">
        <v>11973</v>
      </c>
      <c r="B1379" t="s">
        <v>135</v>
      </c>
    </row>
    <row r="1380" spans="1:2" x14ac:dyDescent="0.2">
      <c r="A1380" t="s">
        <v>11974</v>
      </c>
      <c r="B1380" t="s">
        <v>135</v>
      </c>
    </row>
    <row r="1381" spans="1:2" x14ac:dyDescent="0.2">
      <c r="A1381" t="s">
        <v>11975</v>
      </c>
      <c r="B1381" t="s">
        <v>135</v>
      </c>
    </row>
    <row r="1382" spans="1:2" x14ac:dyDescent="0.2">
      <c r="A1382" t="s">
        <v>11976</v>
      </c>
      <c r="B1382" t="s">
        <v>135</v>
      </c>
    </row>
    <row r="1383" spans="1:2" x14ac:dyDescent="0.2">
      <c r="A1383" t="s">
        <v>11977</v>
      </c>
      <c r="B1383" t="s">
        <v>135</v>
      </c>
    </row>
    <row r="1384" spans="1:2" x14ac:dyDescent="0.2">
      <c r="A1384" t="s">
        <v>11978</v>
      </c>
      <c r="B1384" t="s">
        <v>135</v>
      </c>
    </row>
    <row r="1385" spans="1:2" x14ac:dyDescent="0.2">
      <c r="A1385" t="s">
        <v>1341</v>
      </c>
      <c r="B1385" t="s">
        <v>132</v>
      </c>
    </row>
    <row r="1386" spans="1:2" x14ac:dyDescent="0.2">
      <c r="A1386" t="s">
        <v>11979</v>
      </c>
      <c r="B1386" t="s">
        <v>135</v>
      </c>
    </row>
    <row r="1387" spans="1:2" x14ac:dyDescent="0.2">
      <c r="A1387" t="s">
        <v>11980</v>
      </c>
      <c r="B1387" t="s">
        <v>135</v>
      </c>
    </row>
    <row r="1388" spans="1:2" x14ac:dyDescent="0.2">
      <c r="A1388" t="s">
        <v>11981</v>
      </c>
      <c r="B1388" t="s">
        <v>135</v>
      </c>
    </row>
    <row r="1389" spans="1:2" x14ac:dyDescent="0.2">
      <c r="A1389" t="s">
        <v>1342</v>
      </c>
      <c r="B1389" t="s">
        <v>148</v>
      </c>
    </row>
    <row r="1390" spans="1:2" x14ac:dyDescent="0.2">
      <c r="A1390" t="s">
        <v>11982</v>
      </c>
      <c r="B1390" t="s">
        <v>154</v>
      </c>
    </row>
    <row r="1391" spans="1:2" x14ac:dyDescent="0.2">
      <c r="A1391" t="s">
        <v>11983</v>
      </c>
      <c r="B1391" t="s">
        <v>135</v>
      </c>
    </row>
    <row r="1392" spans="1:2" x14ac:dyDescent="0.2">
      <c r="A1392" t="s">
        <v>1343</v>
      </c>
      <c r="B1392" t="s">
        <v>121</v>
      </c>
    </row>
    <row r="1393" spans="1:2" x14ac:dyDescent="0.2">
      <c r="A1393" t="s">
        <v>11984</v>
      </c>
      <c r="B1393" t="s">
        <v>135</v>
      </c>
    </row>
    <row r="1394" spans="1:2" x14ac:dyDescent="0.2">
      <c r="A1394" t="s">
        <v>11985</v>
      </c>
      <c r="B1394" t="s">
        <v>135</v>
      </c>
    </row>
    <row r="1395" spans="1:2" x14ac:dyDescent="0.2">
      <c r="A1395" t="s">
        <v>11986</v>
      </c>
      <c r="B1395" t="s">
        <v>135</v>
      </c>
    </row>
    <row r="1396" spans="1:2" x14ac:dyDescent="0.2">
      <c r="A1396" t="s">
        <v>11987</v>
      </c>
      <c r="B1396" t="s">
        <v>135</v>
      </c>
    </row>
    <row r="1397" spans="1:2" x14ac:dyDescent="0.2">
      <c r="A1397" t="s">
        <v>11988</v>
      </c>
      <c r="B1397" t="s">
        <v>146</v>
      </c>
    </row>
    <row r="1398" spans="1:2" x14ac:dyDescent="0.2">
      <c r="A1398" t="s">
        <v>11989</v>
      </c>
      <c r="B1398" t="s">
        <v>135</v>
      </c>
    </row>
    <row r="1399" spans="1:2" x14ac:dyDescent="0.2">
      <c r="A1399" t="s">
        <v>11990</v>
      </c>
      <c r="B1399" t="s">
        <v>135</v>
      </c>
    </row>
    <row r="1400" spans="1:2" x14ac:dyDescent="0.2">
      <c r="A1400" t="s">
        <v>11991</v>
      </c>
      <c r="B1400" t="s">
        <v>135</v>
      </c>
    </row>
    <row r="1401" spans="1:2" x14ac:dyDescent="0.2">
      <c r="A1401" t="s">
        <v>11992</v>
      </c>
      <c r="B1401" t="s">
        <v>135</v>
      </c>
    </row>
    <row r="1402" spans="1:2" x14ac:dyDescent="0.2">
      <c r="A1402" t="s">
        <v>1344</v>
      </c>
      <c r="B1402" t="s">
        <v>256</v>
      </c>
    </row>
    <row r="1403" spans="1:2" x14ac:dyDescent="0.2">
      <c r="A1403" t="s">
        <v>1345</v>
      </c>
      <c r="B1403" t="s">
        <v>200</v>
      </c>
    </row>
    <row r="1404" spans="1:2" x14ac:dyDescent="0.2">
      <c r="A1404" t="s">
        <v>1346</v>
      </c>
      <c r="B1404" t="s">
        <v>132</v>
      </c>
    </row>
    <row r="1405" spans="1:2" x14ac:dyDescent="0.2">
      <c r="A1405" t="s">
        <v>1347</v>
      </c>
      <c r="B1405" t="s">
        <v>421</v>
      </c>
    </row>
    <row r="1406" spans="1:2" x14ac:dyDescent="0.2">
      <c r="A1406" t="s">
        <v>1348</v>
      </c>
      <c r="B1406" t="s">
        <v>200</v>
      </c>
    </row>
    <row r="1407" spans="1:2" x14ac:dyDescent="0.2">
      <c r="A1407" t="s">
        <v>1349</v>
      </c>
      <c r="B1407" t="s">
        <v>454</v>
      </c>
    </row>
    <row r="1408" spans="1:2" x14ac:dyDescent="0.2">
      <c r="A1408" t="s">
        <v>1350</v>
      </c>
      <c r="B1408" t="s">
        <v>135</v>
      </c>
    </row>
    <row r="1409" spans="1:2" x14ac:dyDescent="0.2">
      <c r="A1409" t="s">
        <v>1351</v>
      </c>
      <c r="B1409" t="s">
        <v>135</v>
      </c>
    </row>
    <row r="1410" spans="1:2" x14ac:dyDescent="0.2">
      <c r="A1410" t="s">
        <v>1352</v>
      </c>
      <c r="B1410" t="s">
        <v>167</v>
      </c>
    </row>
    <row r="1411" spans="1:2" x14ac:dyDescent="0.2">
      <c r="A1411" t="s">
        <v>1353</v>
      </c>
      <c r="B1411" t="s">
        <v>256</v>
      </c>
    </row>
    <row r="1412" spans="1:2" x14ac:dyDescent="0.2">
      <c r="A1412" t="s">
        <v>1354</v>
      </c>
      <c r="B1412" t="s">
        <v>293</v>
      </c>
    </row>
    <row r="1413" spans="1:2" x14ac:dyDescent="0.2">
      <c r="A1413" t="s">
        <v>1355</v>
      </c>
      <c r="B1413" t="s">
        <v>421</v>
      </c>
    </row>
    <row r="1414" spans="1:2" x14ac:dyDescent="0.2">
      <c r="A1414" t="s">
        <v>1356</v>
      </c>
      <c r="B1414" t="s">
        <v>328</v>
      </c>
    </row>
    <row r="1415" spans="1:2" x14ac:dyDescent="0.2">
      <c r="A1415" t="s">
        <v>1357</v>
      </c>
      <c r="B1415" t="s">
        <v>200</v>
      </c>
    </row>
    <row r="1416" spans="1:2" x14ac:dyDescent="0.2">
      <c r="A1416" t="s">
        <v>1358</v>
      </c>
      <c r="B1416" t="s">
        <v>282</v>
      </c>
    </row>
    <row r="1417" spans="1:2" x14ac:dyDescent="0.2">
      <c r="A1417" t="s">
        <v>1359</v>
      </c>
      <c r="B1417" t="s">
        <v>167</v>
      </c>
    </row>
    <row r="1418" spans="1:2" x14ac:dyDescent="0.2">
      <c r="A1418" t="s">
        <v>1360</v>
      </c>
      <c r="B1418" t="s">
        <v>256</v>
      </c>
    </row>
    <row r="1419" spans="1:2" x14ac:dyDescent="0.2">
      <c r="A1419" t="s">
        <v>1361</v>
      </c>
      <c r="B1419" t="s">
        <v>256</v>
      </c>
    </row>
    <row r="1420" spans="1:2" x14ac:dyDescent="0.2">
      <c r="A1420" t="s">
        <v>1362</v>
      </c>
      <c r="B1420" t="s">
        <v>315</v>
      </c>
    </row>
    <row r="1421" spans="1:2" x14ac:dyDescent="0.2">
      <c r="A1421" t="s">
        <v>1363</v>
      </c>
      <c r="B1421" t="s">
        <v>216</v>
      </c>
    </row>
    <row r="1422" spans="1:2" x14ac:dyDescent="0.2">
      <c r="A1422" t="s">
        <v>1364</v>
      </c>
      <c r="B1422" t="s">
        <v>191</v>
      </c>
    </row>
    <row r="1423" spans="1:2" x14ac:dyDescent="0.2">
      <c r="A1423" t="s">
        <v>1365</v>
      </c>
      <c r="B1423" t="s">
        <v>315</v>
      </c>
    </row>
    <row r="1424" spans="1:2" x14ac:dyDescent="0.2">
      <c r="A1424" t="s">
        <v>1366</v>
      </c>
      <c r="B1424" t="s">
        <v>135</v>
      </c>
    </row>
    <row r="1425" spans="1:2" x14ac:dyDescent="0.2">
      <c r="A1425" t="s">
        <v>1367</v>
      </c>
      <c r="B1425" t="s">
        <v>293</v>
      </c>
    </row>
    <row r="1426" spans="1:2" x14ac:dyDescent="0.2">
      <c r="A1426" t="s">
        <v>1368</v>
      </c>
      <c r="B1426" t="s">
        <v>141</v>
      </c>
    </row>
    <row r="1427" spans="1:2" x14ac:dyDescent="0.2">
      <c r="A1427" t="s">
        <v>1369</v>
      </c>
      <c r="B1427" t="s">
        <v>135</v>
      </c>
    </row>
    <row r="1428" spans="1:2" x14ac:dyDescent="0.2">
      <c r="A1428" t="s">
        <v>1370</v>
      </c>
      <c r="B1428" t="s">
        <v>135</v>
      </c>
    </row>
    <row r="1429" spans="1:2" x14ac:dyDescent="0.2">
      <c r="A1429" t="s">
        <v>1371</v>
      </c>
      <c r="B1429" t="s">
        <v>135</v>
      </c>
    </row>
    <row r="1430" spans="1:2" x14ac:dyDescent="0.2">
      <c r="A1430" t="s">
        <v>1372</v>
      </c>
      <c r="B1430" t="s">
        <v>135</v>
      </c>
    </row>
    <row r="1431" spans="1:2" x14ac:dyDescent="0.2">
      <c r="A1431" t="s">
        <v>1373</v>
      </c>
      <c r="B1431" t="s">
        <v>135</v>
      </c>
    </row>
    <row r="1432" spans="1:2" x14ac:dyDescent="0.2">
      <c r="A1432" t="s">
        <v>1374</v>
      </c>
      <c r="B1432" t="s">
        <v>135</v>
      </c>
    </row>
    <row r="1433" spans="1:2" x14ac:dyDescent="0.2">
      <c r="A1433" t="s">
        <v>1375</v>
      </c>
      <c r="B1433" t="s">
        <v>141</v>
      </c>
    </row>
    <row r="1434" spans="1:2" x14ac:dyDescent="0.2">
      <c r="A1434" t="s">
        <v>1376</v>
      </c>
      <c r="B1434" t="s">
        <v>303</v>
      </c>
    </row>
    <row r="1435" spans="1:2" x14ac:dyDescent="0.2">
      <c r="A1435" t="s">
        <v>1377</v>
      </c>
      <c r="B1435" t="s">
        <v>135</v>
      </c>
    </row>
    <row r="1436" spans="1:2" x14ac:dyDescent="0.2">
      <c r="A1436" t="s">
        <v>1378</v>
      </c>
      <c r="B1436" t="s">
        <v>141</v>
      </c>
    </row>
    <row r="1437" spans="1:2" x14ac:dyDescent="0.2">
      <c r="A1437" t="s">
        <v>1379</v>
      </c>
      <c r="B1437" t="s">
        <v>421</v>
      </c>
    </row>
    <row r="1438" spans="1:2" x14ac:dyDescent="0.2">
      <c r="A1438" t="s">
        <v>1380</v>
      </c>
      <c r="B1438" t="s">
        <v>135</v>
      </c>
    </row>
    <row r="1439" spans="1:2" x14ac:dyDescent="0.2">
      <c r="A1439" t="s">
        <v>1381</v>
      </c>
      <c r="B1439" t="s">
        <v>200</v>
      </c>
    </row>
    <row r="1440" spans="1:2" x14ac:dyDescent="0.2">
      <c r="A1440" t="s">
        <v>1382</v>
      </c>
      <c r="B1440" t="s">
        <v>132</v>
      </c>
    </row>
    <row r="1441" spans="1:2" x14ac:dyDescent="0.2">
      <c r="A1441" t="s">
        <v>1383</v>
      </c>
      <c r="B1441" t="s">
        <v>256</v>
      </c>
    </row>
    <row r="1442" spans="1:2" x14ac:dyDescent="0.2">
      <c r="A1442" t="s">
        <v>1384</v>
      </c>
      <c r="B1442" t="s">
        <v>135</v>
      </c>
    </row>
    <row r="1443" spans="1:2" x14ac:dyDescent="0.2">
      <c r="A1443" t="s">
        <v>1385</v>
      </c>
      <c r="B1443" t="s">
        <v>148</v>
      </c>
    </row>
    <row r="1444" spans="1:2" x14ac:dyDescent="0.2">
      <c r="A1444" t="s">
        <v>1386</v>
      </c>
      <c r="B1444" t="s">
        <v>154</v>
      </c>
    </row>
    <row r="1445" spans="1:2" x14ac:dyDescent="0.2">
      <c r="A1445" t="s">
        <v>1387</v>
      </c>
      <c r="B1445" t="s">
        <v>121</v>
      </c>
    </row>
    <row r="1446" spans="1:2" x14ac:dyDescent="0.2">
      <c r="A1446" t="s">
        <v>1388</v>
      </c>
      <c r="B1446" t="s">
        <v>211</v>
      </c>
    </row>
    <row r="1447" spans="1:2" x14ac:dyDescent="0.2">
      <c r="A1447" t="s">
        <v>1389</v>
      </c>
      <c r="B1447" t="s">
        <v>135</v>
      </c>
    </row>
    <row r="1448" spans="1:2" x14ac:dyDescent="0.2">
      <c r="A1448" t="s">
        <v>1390</v>
      </c>
      <c r="B1448" t="s">
        <v>135</v>
      </c>
    </row>
    <row r="1449" spans="1:2" x14ac:dyDescent="0.2">
      <c r="A1449" t="s">
        <v>1391</v>
      </c>
      <c r="B1449" t="s">
        <v>135</v>
      </c>
    </row>
    <row r="1450" spans="1:2" x14ac:dyDescent="0.2">
      <c r="A1450" t="s">
        <v>1392</v>
      </c>
      <c r="B1450" t="s">
        <v>135</v>
      </c>
    </row>
    <row r="1451" spans="1:2" x14ac:dyDescent="0.2">
      <c r="A1451" t="s">
        <v>1393</v>
      </c>
      <c r="B1451" t="s">
        <v>135</v>
      </c>
    </row>
    <row r="1452" spans="1:2" x14ac:dyDescent="0.2">
      <c r="A1452" t="s">
        <v>1394</v>
      </c>
      <c r="B1452" t="s">
        <v>135</v>
      </c>
    </row>
    <row r="1453" spans="1:2" x14ac:dyDescent="0.2">
      <c r="A1453" t="s">
        <v>1395</v>
      </c>
      <c r="B1453" t="s">
        <v>293</v>
      </c>
    </row>
    <row r="1454" spans="1:2" x14ac:dyDescent="0.2">
      <c r="A1454" t="s">
        <v>1396</v>
      </c>
      <c r="B1454" t="s">
        <v>135</v>
      </c>
    </row>
    <row r="1455" spans="1:2" x14ac:dyDescent="0.2">
      <c r="A1455" t="s">
        <v>1397</v>
      </c>
      <c r="B1455" t="s">
        <v>141</v>
      </c>
    </row>
    <row r="1456" spans="1:2" x14ac:dyDescent="0.2">
      <c r="A1456" t="s">
        <v>1398</v>
      </c>
      <c r="B1456" t="s">
        <v>135</v>
      </c>
    </row>
    <row r="1457" spans="1:2" x14ac:dyDescent="0.2">
      <c r="A1457" t="s">
        <v>1399</v>
      </c>
      <c r="B1457" t="s">
        <v>135</v>
      </c>
    </row>
    <row r="1458" spans="1:2" x14ac:dyDescent="0.2">
      <c r="A1458" t="s">
        <v>1400</v>
      </c>
      <c r="B1458" t="s">
        <v>154</v>
      </c>
    </row>
    <row r="1459" spans="1:2" x14ac:dyDescent="0.2">
      <c r="A1459" t="s">
        <v>1401</v>
      </c>
      <c r="B1459" t="s">
        <v>154</v>
      </c>
    </row>
    <row r="1460" spans="1:2" x14ac:dyDescent="0.2">
      <c r="A1460" t="s">
        <v>1402</v>
      </c>
      <c r="B1460" t="s">
        <v>154</v>
      </c>
    </row>
    <row r="1461" spans="1:2" x14ac:dyDescent="0.2">
      <c r="A1461" t="s">
        <v>1403</v>
      </c>
      <c r="B1461" t="s">
        <v>256</v>
      </c>
    </row>
    <row r="1462" spans="1:2" x14ac:dyDescent="0.2">
      <c r="A1462" t="s">
        <v>1404</v>
      </c>
      <c r="B1462" t="s">
        <v>146</v>
      </c>
    </row>
    <row r="1463" spans="1:2" x14ac:dyDescent="0.2">
      <c r="A1463" t="s">
        <v>1405</v>
      </c>
      <c r="B1463" t="s">
        <v>141</v>
      </c>
    </row>
    <row r="1464" spans="1:2" x14ac:dyDescent="0.2">
      <c r="A1464" t="s">
        <v>1406</v>
      </c>
      <c r="B1464" t="s">
        <v>154</v>
      </c>
    </row>
    <row r="1465" spans="1:2" x14ac:dyDescent="0.2">
      <c r="A1465" t="s">
        <v>1407</v>
      </c>
      <c r="B1465" t="s">
        <v>148</v>
      </c>
    </row>
    <row r="1466" spans="1:2" x14ac:dyDescent="0.2">
      <c r="A1466" t="s">
        <v>1408</v>
      </c>
      <c r="B1466" t="s">
        <v>209</v>
      </c>
    </row>
    <row r="1467" spans="1:2" x14ac:dyDescent="0.2">
      <c r="A1467" t="s">
        <v>1409</v>
      </c>
      <c r="B1467" t="s">
        <v>197</v>
      </c>
    </row>
    <row r="1468" spans="1:2" x14ac:dyDescent="0.2">
      <c r="A1468" t="s">
        <v>1410</v>
      </c>
      <c r="B1468" t="s">
        <v>121</v>
      </c>
    </row>
    <row r="1469" spans="1:2" x14ac:dyDescent="0.2">
      <c r="A1469" t="s">
        <v>1411</v>
      </c>
      <c r="B1469" t="s">
        <v>135</v>
      </c>
    </row>
    <row r="1470" spans="1:2" x14ac:dyDescent="0.2">
      <c r="A1470" t="s">
        <v>1412</v>
      </c>
      <c r="B1470" t="s">
        <v>421</v>
      </c>
    </row>
    <row r="1471" spans="1:2" x14ac:dyDescent="0.2">
      <c r="A1471" t="s">
        <v>1413</v>
      </c>
      <c r="B1471" t="s">
        <v>148</v>
      </c>
    </row>
    <row r="1472" spans="1:2" x14ac:dyDescent="0.2">
      <c r="A1472" t="s">
        <v>1414</v>
      </c>
      <c r="B1472" t="s">
        <v>211</v>
      </c>
    </row>
    <row r="1473" spans="1:2" x14ac:dyDescent="0.2">
      <c r="A1473" t="s">
        <v>1415</v>
      </c>
      <c r="B1473" t="s">
        <v>135</v>
      </c>
    </row>
    <row r="1474" spans="1:2" x14ac:dyDescent="0.2">
      <c r="A1474" t="s">
        <v>1416</v>
      </c>
      <c r="B1474" t="s">
        <v>135</v>
      </c>
    </row>
    <row r="1475" spans="1:2" x14ac:dyDescent="0.2">
      <c r="A1475" t="s">
        <v>1417</v>
      </c>
      <c r="B1475" t="s">
        <v>135</v>
      </c>
    </row>
    <row r="1476" spans="1:2" x14ac:dyDescent="0.2">
      <c r="A1476" t="s">
        <v>1418</v>
      </c>
      <c r="B1476" t="s">
        <v>154</v>
      </c>
    </row>
    <row r="1477" spans="1:2" x14ac:dyDescent="0.2">
      <c r="A1477" t="s">
        <v>1419</v>
      </c>
      <c r="B1477" t="s">
        <v>421</v>
      </c>
    </row>
    <row r="1478" spans="1:2" x14ac:dyDescent="0.2">
      <c r="A1478" t="s">
        <v>1420</v>
      </c>
      <c r="B1478" t="s">
        <v>256</v>
      </c>
    </row>
    <row r="1479" spans="1:2" x14ac:dyDescent="0.2">
      <c r="A1479" t="s">
        <v>1421</v>
      </c>
      <c r="B1479" t="s">
        <v>154</v>
      </c>
    </row>
    <row r="1480" spans="1:2" x14ac:dyDescent="0.2">
      <c r="A1480" t="s">
        <v>1422</v>
      </c>
      <c r="B1480" t="s">
        <v>421</v>
      </c>
    </row>
    <row r="1481" spans="1:2" x14ac:dyDescent="0.2">
      <c r="A1481" t="s">
        <v>1423</v>
      </c>
      <c r="B1481" t="s">
        <v>146</v>
      </c>
    </row>
    <row r="1482" spans="1:2" x14ac:dyDescent="0.2">
      <c r="A1482" t="s">
        <v>1424</v>
      </c>
      <c r="B1482" t="s">
        <v>356</v>
      </c>
    </row>
    <row r="1483" spans="1:2" x14ac:dyDescent="0.2">
      <c r="A1483" t="s">
        <v>1425</v>
      </c>
      <c r="B1483" t="s">
        <v>194</v>
      </c>
    </row>
    <row r="1484" spans="1:2" x14ac:dyDescent="0.2">
      <c r="A1484" t="s">
        <v>1426</v>
      </c>
      <c r="B1484" t="s">
        <v>132</v>
      </c>
    </row>
    <row r="1485" spans="1:2" x14ac:dyDescent="0.2">
      <c r="A1485" t="s">
        <v>1427</v>
      </c>
      <c r="B1485" t="s">
        <v>141</v>
      </c>
    </row>
    <row r="1486" spans="1:2" x14ac:dyDescent="0.2">
      <c r="A1486" t="s">
        <v>1428</v>
      </c>
      <c r="B1486" t="s">
        <v>141</v>
      </c>
    </row>
    <row r="1487" spans="1:2" x14ac:dyDescent="0.2">
      <c r="A1487" t="s">
        <v>1429</v>
      </c>
      <c r="B1487" t="s">
        <v>214</v>
      </c>
    </row>
    <row r="1488" spans="1:2" x14ac:dyDescent="0.2">
      <c r="A1488" t="s">
        <v>1430</v>
      </c>
      <c r="B1488" t="s">
        <v>154</v>
      </c>
    </row>
    <row r="1489" spans="1:2" x14ac:dyDescent="0.2">
      <c r="A1489" t="s">
        <v>1431</v>
      </c>
      <c r="B1489" t="s">
        <v>146</v>
      </c>
    </row>
    <row r="1490" spans="1:2" x14ac:dyDescent="0.2">
      <c r="A1490" t="s">
        <v>1432</v>
      </c>
      <c r="B1490" t="s">
        <v>279</v>
      </c>
    </row>
    <row r="1491" spans="1:2" x14ac:dyDescent="0.2">
      <c r="A1491" t="s">
        <v>1433</v>
      </c>
      <c r="B1491" t="s">
        <v>135</v>
      </c>
    </row>
    <row r="1492" spans="1:2" x14ac:dyDescent="0.2">
      <c r="A1492" t="s">
        <v>1434</v>
      </c>
      <c r="B1492" t="s">
        <v>135</v>
      </c>
    </row>
    <row r="1493" spans="1:2" x14ac:dyDescent="0.2">
      <c r="A1493" t="s">
        <v>1435</v>
      </c>
      <c r="B1493" t="s">
        <v>135</v>
      </c>
    </row>
    <row r="1494" spans="1:2" x14ac:dyDescent="0.2">
      <c r="A1494" t="s">
        <v>1436</v>
      </c>
      <c r="B1494" t="s">
        <v>154</v>
      </c>
    </row>
    <row r="1495" spans="1:2" x14ac:dyDescent="0.2">
      <c r="A1495" t="s">
        <v>1437</v>
      </c>
      <c r="B1495" t="s">
        <v>135</v>
      </c>
    </row>
    <row r="1496" spans="1:2" x14ac:dyDescent="0.2">
      <c r="A1496" t="s">
        <v>1438</v>
      </c>
      <c r="B1496" t="s">
        <v>135</v>
      </c>
    </row>
    <row r="1497" spans="1:2" x14ac:dyDescent="0.2">
      <c r="A1497" t="s">
        <v>1439</v>
      </c>
      <c r="B1497" t="s">
        <v>135</v>
      </c>
    </row>
    <row r="1498" spans="1:2" x14ac:dyDescent="0.2">
      <c r="A1498" t="s">
        <v>1440</v>
      </c>
      <c r="B1498" t="s">
        <v>135</v>
      </c>
    </row>
    <row r="1499" spans="1:2" x14ac:dyDescent="0.2">
      <c r="A1499" t="s">
        <v>1441</v>
      </c>
      <c r="B1499" t="s">
        <v>135</v>
      </c>
    </row>
    <row r="1500" spans="1:2" x14ac:dyDescent="0.2">
      <c r="A1500" t="s">
        <v>1442</v>
      </c>
      <c r="B1500" t="s">
        <v>293</v>
      </c>
    </row>
    <row r="1501" spans="1:2" x14ac:dyDescent="0.2">
      <c r="A1501" t="s">
        <v>1443</v>
      </c>
      <c r="B1501" t="s">
        <v>135</v>
      </c>
    </row>
    <row r="1502" spans="1:2" x14ac:dyDescent="0.2">
      <c r="A1502" t="s">
        <v>1444</v>
      </c>
      <c r="B1502" t="s">
        <v>135</v>
      </c>
    </row>
    <row r="1503" spans="1:2" x14ac:dyDescent="0.2">
      <c r="A1503" t="s">
        <v>1445</v>
      </c>
      <c r="B1503" t="s">
        <v>135</v>
      </c>
    </row>
    <row r="1504" spans="1:2" x14ac:dyDescent="0.2">
      <c r="A1504" t="s">
        <v>1446</v>
      </c>
      <c r="B1504" t="s">
        <v>135</v>
      </c>
    </row>
    <row r="1505" spans="1:2" x14ac:dyDescent="0.2">
      <c r="A1505" t="s">
        <v>1447</v>
      </c>
      <c r="B1505" t="s">
        <v>135</v>
      </c>
    </row>
    <row r="1506" spans="1:2" x14ac:dyDescent="0.2">
      <c r="A1506" t="s">
        <v>1448</v>
      </c>
      <c r="B1506" t="s">
        <v>146</v>
      </c>
    </row>
    <row r="1507" spans="1:2" x14ac:dyDescent="0.2">
      <c r="A1507" t="s">
        <v>1449</v>
      </c>
      <c r="B1507" t="s">
        <v>146</v>
      </c>
    </row>
    <row r="1508" spans="1:2" x14ac:dyDescent="0.2">
      <c r="A1508" t="s">
        <v>1450</v>
      </c>
      <c r="B1508" t="s">
        <v>135</v>
      </c>
    </row>
    <row r="1509" spans="1:2" x14ac:dyDescent="0.2">
      <c r="A1509" t="s">
        <v>1451</v>
      </c>
      <c r="B1509" t="s">
        <v>127</v>
      </c>
    </row>
    <row r="1510" spans="1:2" x14ac:dyDescent="0.2">
      <c r="A1510" t="s">
        <v>1452</v>
      </c>
      <c r="B1510" t="s">
        <v>282</v>
      </c>
    </row>
    <row r="1511" spans="1:2" x14ac:dyDescent="0.2">
      <c r="A1511" t="s">
        <v>1453</v>
      </c>
      <c r="B1511" t="s">
        <v>135</v>
      </c>
    </row>
    <row r="1512" spans="1:2" x14ac:dyDescent="0.2">
      <c r="A1512" t="s">
        <v>1454</v>
      </c>
      <c r="B1512" t="s">
        <v>129</v>
      </c>
    </row>
    <row r="1513" spans="1:2" x14ac:dyDescent="0.2">
      <c r="A1513" t="s">
        <v>1455</v>
      </c>
      <c r="B1513" t="s">
        <v>141</v>
      </c>
    </row>
    <row r="1514" spans="1:2" x14ac:dyDescent="0.2">
      <c r="A1514" t="s">
        <v>1456</v>
      </c>
      <c r="B1514" t="s">
        <v>135</v>
      </c>
    </row>
    <row r="1515" spans="1:2" x14ac:dyDescent="0.2">
      <c r="A1515" t="s">
        <v>1457</v>
      </c>
      <c r="B1515" t="s">
        <v>256</v>
      </c>
    </row>
    <row r="1516" spans="1:2" x14ac:dyDescent="0.2">
      <c r="A1516" t="s">
        <v>1458</v>
      </c>
      <c r="B1516" t="s">
        <v>135</v>
      </c>
    </row>
    <row r="1517" spans="1:2" x14ac:dyDescent="0.2">
      <c r="A1517" t="s">
        <v>1459</v>
      </c>
      <c r="B1517" t="s">
        <v>141</v>
      </c>
    </row>
    <row r="1518" spans="1:2" x14ac:dyDescent="0.2">
      <c r="A1518" t="s">
        <v>1460</v>
      </c>
      <c r="B1518" t="s">
        <v>237</v>
      </c>
    </row>
    <row r="1519" spans="1:2" x14ac:dyDescent="0.2">
      <c r="A1519" t="s">
        <v>1461</v>
      </c>
      <c r="B1519" t="s">
        <v>256</v>
      </c>
    </row>
    <row r="1520" spans="1:2" x14ac:dyDescent="0.2">
      <c r="A1520" t="s">
        <v>1462</v>
      </c>
      <c r="B1520" t="s">
        <v>197</v>
      </c>
    </row>
    <row r="1521" spans="1:2" x14ac:dyDescent="0.2">
      <c r="A1521" t="s">
        <v>1463</v>
      </c>
      <c r="B1521" t="s">
        <v>141</v>
      </c>
    </row>
    <row r="1522" spans="1:2" x14ac:dyDescent="0.2">
      <c r="A1522" t="s">
        <v>1464</v>
      </c>
      <c r="B1522" t="s">
        <v>293</v>
      </c>
    </row>
    <row r="1523" spans="1:2" x14ac:dyDescent="0.2">
      <c r="A1523" t="s">
        <v>1465</v>
      </c>
      <c r="B1523" t="s">
        <v>125</v>
      </c>
    </row>
    <row r="1524" spans="1:2" x14ac:dyDescent="0.2">
      <c r="A1524" t="s">
        <v>1466</v>
      </c>
      <c r="B1524" t="s">
        <v>121</v>
      </c>
    </row>
    <row r="1525" spans="1:2" x14ac:dyDescent="0.2">
      <c r="A1525" t="s">
        <v>1467</v>
      </c>
      <c r="B1525" t="s">
        <v>303</v>
      </c>
    </row>
    <row r="1526" spans="1:2" x14ac:dyDescent="0.2">
      <c r="A1526" t="s">
        <v>1468</v>
      </c>
      <c r="B1526" t="s">
        <v>303</v>
      </c>
    </row>
    <row r="1527" spans="1:2" x14ac:dyDescent="0.2">
      <c r="A1527" t="s">
        <v>1469</v>
      </c>
      <c r="B1527" t="s">
        <v>200</v>
      </c>
    </row>
    <row r="1528" spans="1:2" x14ac:dyDescent="0.2">
      <c r="A1528" t="s">
        <v>1470</v>
      </c>
      <c r="B1528" t="s">
        <v>303</v>
      </c>
    </row>
    <row r="1529" spans="1:2" x14ac:dyDescent="0.2">
      <c r="A1529" t="s">
        <v>1471</v>
      </c>
      <c r="B1529" t="s">
        <v>132</v>
      </c>
    </row>
    <row r="1530" spans="1:2" x14ac:dyDescent="0.2">
      <c r="A1530" t="s">
        <v>1472</v>
      </c>
      <c r="B1530" t="s">
        <v>132</v>
      </c>
    </row>
    <row r="1531" spans="1:2" x14ac:dyDescent="0.2">
      <c r="A1531" t="s">
        <v>1473</v>
      </c>
      <c r="B1531" t="s">
        <v>135</v>
      </c>
    </row>
    <row r="1532" spans="1:2" x14ac:dyDescent="0.2">
      <c r="A1532" t="s">
        <v>1474</v>
      </c>
      <c r="B1532" t="s">
        <v>135</v>
      </c>
    </row>
    <row r="1533" spans="1:2" x14ac:dyDescent="0.2">
      <c r="A1533" t="s">
        <v>1475</v>
      </c>
      <c r="B1533" t="s">
        <v>421</v>
      </c>
    </row>
    <row r="1534" spans="1:2" x14ac:dyDescent="0.2">
      <c r="A1534" t="s">
        <v>1476</v>
      </c>
      <c r="B1534" t="s">
        <v>141</v>
      </c>
    </row>
    <row r="1535" spans="1:2" x14ac:dyDescent="0.2">
      <c r="A1535" t="s">
        <v>1477</v>
      </c>
      <c r="B1535" t="s">
        <v>146</v>
      </c>
    </row>
    <row r="1536" spans="1:2" x14ac:dyDescent="0.2">
      <c r="A1536" t="s">
        <v>1478</v>
      </c>
      <c r="B1536" t="s">
        <v>303</v>
      </c>
    </row>
    <row r="1537" spans="1:2" x14ac:dyDescent="0.2">
      <c r="A1537" t="s">
        <v>1479</v>
      </c>
      <c r="B1537" t="s">
        <v>293</v>
      </c>
    </row>
    <row r="1538" spans="1:2" x14ac:dyDescent="0.2">
      <c r="A1538" t="s">
        <v>1480</v>
      </c>
      <c r="B1538" t="s">
        <v>135</v>
      </c>
    </row>
    <row r="1539" spans="1:2" x14ac:dyDescent="0.2">
      <c r="A1539" t="s">
        <v>1481</v>
      </c>
      <c r="B1539" t="s">
        <v>315</v>
      </c>
    </row>
    <row r="1540" spans="1:2" x14ac:dyDescent="0.2">
      <c r="A1540" t="s">
        <v>1482</v>
      </c>
      <c r="B1540" t="s">
        <v>167</v>
      </c>
    </row>
    <row r="1541" spans="1:2" x14ac:dyDescent="0.2">
      <c r="A1541" t="s">
        <v>1483</v>
      </c>
      <c r="B1541" t="s">
        <v>421</v>
      </c>
    </row>
    <row r="1542" spans="1:2" x14ac:dyDescent="0.2">
      <c r="A1542" t="s">
        <v>1484</v>
      </c>
      <c r="B1542" t="s">
        <v>146</v>
      </c>
    </row>
    <row r="1543" spans="1:2" x14ac:dyDescent="0.2">
      <c r="A1543" t="s">
        <v>1485</v>
      </c>
      <c r="B1543" t="s">
        <v>135</v>
      </c>
    </row>
    <row r="1544" spans="1:2" x14ac:dyDescent="0.2">
      <c r="A1544" t="s">
        <v>1486</v>
      </c>
      <c r="B1544" t="s">
        <v>256</v>
      </c>
    </row>
    <row r="1545" spans="1:2" x14ac:dyDescent="0.2">
      <c r="A1545" t="s">
        <v>1487</v>
      </c>
      <c r="B1545" t="s">
        <v>146</v>
      </c>
    </row>
    <row r="1546" spans="1:2" x14ac:dyDescent="0.2">
      <c r="A1546" t="s">
        <v>1488</v>
      </c>
      <c r="B1546" t="s">
        <v>135</v>
      </c>
    </row>
    <row r="1547" spans="1:2" x14ac:dyDescent="0.2">
      <c r="A1547" t="s">
        <v>1489</v>
      </c>
      <c r="B1547" t="s">
        <v>129</v>
      </c>
    </row>
    <row r="1548" spans="1:2" x14ac:dyDescent="0.2">
      <c r="A1548" t="s">
        <v>1490</v>
      </c>
      <c r="B1548" t="s">
        <v>135</v>
      </c>
    </row>
    <row r="1549" spans="1:2" x14ac:dyDescent="0.2">
      <c r="A1549" t="s">
        <v>1491</v>
      </c>
      <c r="B1549" t="s">
        <v>293</v>
      </c>
    </row>
    <row r="1550" spans="1:2" x14ac:dyDescent="0.2">
      <c r="A1550" t="s">
        <v>1492</v>
      </c>
      <c r="B1550" t="s">
        <v>191</v>
      </c>
    </row>
    <row r="1551" spans="1:2" x14ac:dyDescent="0.2">
      <c r="A1551" t="s">
        <v>1493</v>
      </c>
      <c r="B1551" t="s">
        <v>123</v>
      </c>
    </row>
    <row r="1552" spans="1:2" x14ac:dyDescent="0.2">
      <c r="A1552" t="s">
        <v>1494</v>
      </c>
      <c r="B1552" t="s">
        <v>421</v>
      </c>
    </row>
    <row r="1553" spans="1:2" x14ac:dyDescent="0.2">
      <c r="A1553" t="s">
        <v>1495</v>
      </c>
      <c r="B1553" t="s">
        <v>132</v>
      </c>
    </row>
    <row r="1554" spans="1:2" x14ac:dyDescent="0.2">
      <c r="A1554" t="s">
        <v>1496</v>
      </c>
      <c r="B1554" t="s">
        <v>148</v>
      </c>
    </row>
    <row r="1555" spans="1:2" x14ac:dyDescent="0.2">
      <c r="A1555" t="s">
        <v>1497</v>
      </c>
      <c r="B1555" t="s">
        <v>135</v>
      </c>
    </row>
    <row r="1556" spans="1:2" x14ac:dyDescent="0.2">
      <c r="A1556" t="s">
        <v>1498</v>
      </c>
      <c r="B1556" t="s">
        <v>135</v>
      </c>
    </row>
    <row r="1557" spans="1:2" x14ac:dyDescent="0.2">
      <c r="A1557" t="s">
        <v>1499</v>
      </c>
      <c r="B1557" t="s">
        <v>135</v>
      </c>
    </row>
    <row r="1558" spans="1:2" x14ac:dyDescent="0.2">
      <c r="A1558" t="s">
        <v>1500</v>
      </c>
      <c r="B1558" t="s">
        <v>135</v>
      </c>
    </row>
    <row r="1559" spans="1:2" x14ac:dyDescent="0.2">
      <c r="A1559" t="s">
        <v>1501</v>
      </c>
      <c r="B1559" t="s">
        <v>123</v>
      </c>
    </row>
    <row r="1560" spans="1:2" x14ac:dyDescent="0.2">
      <c r="A1560" t="s">
        <v>1502</v>
      </c>
      <c r="B1560" t="s">
        <v>135</v>
      </c>
    </row>
    <row r="1561" spans="1:2" x14ac:dyDescent="0.2">
      <c r="A1561" t="s">
        <v>1503</v>
      </c>
      <c r="B1561" t="s">
        <v>421</v>
      </c>
    </row>
    <row r="1562" spans="1:2" x14ac:dyDescent="0.2">
      <c r="A1562" t="s">
        <v>1504</v>
      </c>
      <c r="B1562" t="s">
        <v>421</v>
      </c>
    </row>
    <row r="1563" spans="1:2" x14ac:dyDescent="0.2">
      <c r="A1563" t="s">
        <v>1505</v>
      </c>
      <c r="B1563" t="s">
        <v>135</v>
      </c>
    </row>
    <row r="1564" spans="1:2" x14ac:dyDescent="0.2">
      <c r="A1564" t="s">
        <v>1506</v>
      </c>
      <c r="B1564" t="s">
        <v>135</v>
      </c>
    </row>
    <row r="1565" spans="1:2" x14ac:dyDescent="0.2">
      <c r="A1565" t="s">
        <v>1507</v>
      </c>
      <c r="B1565" t="s">
        <v>135</v>
      </c>
    </row>
    <row r="1566" spans="1:2" x14ac:dyDescent="0.2">
      <c r="A1566" t="s">
        <v>1508</v>
      </c>
      <c r="B1566" t="s">
        <v>154</v>
      </c>
    </row>
    <row r="1567" spans="1:2" x14ac:dyDescent="0.2">
      <c r="A1567" t="s">
        <v>1509</v>
      </c>
      <c r="B1567" t="s">
        <v>315</v>
      </c>
    </row>
    <row r="1568" spans="1:2" x14ac:dyDescent="0.2">
      <c r="A1568" t="s">
        <v>1510</v>
      </c>
      <c r="B1568" t="s">
        <v>256</v>
      </c>
    </row>
    <row r="1569" spans="1:2" x14ac:dyDescent="0.2">
      <c r="A1569" t="s">
        <v>1511</v>
      </c>
      <c r="B1569" t="s">
        <v>154</v>
      </c>
    </row>
    <row r="1570" spans="1:2" x14ac:dyDescent="0.2">
      <c r="A1570" t="s">
        <v>1512</v>
      </c>
      <c r="B1570" t="s">
        <v>154</v>
      </c>
    </row>
    <row r="1571" spans="1:2" x14ac:dyDescent="0.2">
      <c r="A1571" t="s">
        <v>1513</v>
      </c>
      <c r="B1571" t="s">
        <v>135</v>
      </c>
    </row>
    <row r="1572" spans="1:2" x14ac:dyDescent="0.2">
      <c r="A1572" t="s">
        <v>1514</v>
      </c>
      <c r="B1572" t="s">
        <v>135</v>
      </c>
    </row>
    <row r="1573" spans="1:2" x14ac:dyDescent="0.2">
      <c r="A1573" t="s">
        <v>1515</v>
      </c>
      <c r="B1573" t="s">
        <v>141</v>
      </c>
    </row>
    <row r="1574" spans="1:2" x14ac:dyDescent="0.2">
      <c r="A1574" t="s">
        <v>1516</v>
      </c>
      <c r="B1574" t="s">
        <v>135</v>
      </c>
    </row>
    <row r="1575" spans="1:2" x14ac:dyDescent="0.2">
      <c r="A1575" t="s">
        <v>1517</v>
      </c>
      <c r="B1575" t="s">
        <v>256</v>
      </c>
    </row>
    <row r="1576" spans="1:2" x14ac:dyDescent="0.2">
      <c r="A1576" t="s">
        <v>1518</v>
      </c>
      <c r="B1576" t="s">
        <v>256</v>
      </c>
    </row>
    <row r="1577" spans="1:2" x14ac:dyDescent="0.2">
      <c r="A1577" t="s">
        <v>1519</v>
      </c>
      <c r="B1577" t="s">
        <v>315</v>
      </c>
    </row>
    <row r="1578" spans="1:2" x14ac:dyDescent="0.2">
      <c r="A1578" t="s">
        <v>1520</v>
      </c>
      <c r="B1578" t="s">
        <v>315</v>
      </c>
    </row>
    <row r="1579" spans="1:2" x14ac:dyDescent="0.2">
      <c r="A1579" t="s">
        <v>1521</v>
      </c>
      <c r="B1579" t="s">
        <v>303</v>
      </c>
    </row>
    <row r="1580" spans="1:2" x14ac:dyDescent="0.2">
      <c r="A1580" t="s">
        <v>1522</v>
      </c>
      <c r="B1580" t="s">
        <v>167</v>
      </c>
    </row>
    <row r="1581" spans="1:2" x14ac:dyDescent="0.2">
      <c r="A1581" t="s">
        <v>1523</v>
      </c>
      <c r="B1581" t="s">
        <v>167</v>
      </c>
    </row>
    <row r="1582" spans="1:2" x14ac:dyDescent="0.2">
      <c r="A1582" t="s">
        <v>1524</v>
      </c>
      <c r="B1582" t="s">
        <v>154</v>
      </c>
    </row>
    <row r="1583" spans="1:2" x14ac:dyDescent="0.2">
      <c r="A1583" t="s">
        <v>1525</v>
      </c>
      <c r="B1583" t="s">
        <v>154</v>
      </c>
    </row>
    <row r="1584" spans="1:2" x14ac:dyDescent="0.2">
      <c r="A1584" t="s">
        <v>1526</v>
      </c>
      <c r="B1584" t="s">
        <v>135</v>
      </c>
    </row>
    <row r="1585" spans="1:2" x14ac:dyDescent="0.2">
      <c r="A1585" t="s">
        <v>1527</v>
      </c>
      <c r="B1585" t="s">
        <v>135</v>
      </c>
    </row>
    <row r="1586" spans="1:2" x14ac:dyDescent="0.2">
      <c r="A1586" t="s">
        <v>1528</v>
      </c>
      <c r="B1586" t="s">
        <v>209</v>
      </c>
    </row>
    <row r="1587" spans="1:2" x14ac:dyDescent="0.2">
      <c r="A1587" t="s">
        <v>1529</v>
      </c>
      <c r="B1587" t="s">
        <v>315</v>
      </c>
    </row>
    <row r="1588" spans="1:2" x14ac:dyDescent="0.2">
      <c r="A1588" t="s">
        <v>1530</v>
      </c>
      <c r="B1588" t="s">
        <v>315</v>
      </c>
    </row>
    <row r="1589" spans="1:2" x14ac:dyDescent="0.2">
      <c r="A1589" t="s">
        <v>1531</v>
      </c>
      <c r="B1589" t="s">
        <v>197</v>
      </c>
    </row>
    <row r="1590" spans="1:2" x14ac:dyDescent="0.2">
      <c r="A1590" t="s">
        <v>1532</v>
      </c>
      <c r="B1590" t="s">
        <v>256</v>
      </c>
    </row>
    <row r="1591" spans="1:2" x14ac:dyDescent="0.2">
      <c r="A1591" t="s">
        <v>1533</v>
      </c>
      <c r="B1591" t="s">
        <v>135</v>
      </c>
    </row>
    <row r="1592" spans="1:2" x14ac:dyDescent="0.2">
      <c r="A1592" t="s">
        <v>1534</v>
      </c>
      <c r="B1592" t="s">
        <v>141</v>
      </c>
    </row>
    <row r="1593" spans="1:2" x14ac:dyDescent="0.2">
      <c r="A1593" t="s">
        <v>1535</v>
      </c>
      <c r="B1593" t="s">
        <v>135</v>
      </c>
    </row>
    <row r="1594" spans="1:2" x14ac:dyDescent="0.2">
      <c r="A1594" t="s">
        <v>1536</v>
      </c>
      <c r="B1594" t="s">
        <v>146</v>
      </c>
    </row>
    <row r="1595" spans="1:2" x14ac:dyDescent="0.2">
      <c r="A1595" t="s">
        <v>1537</v>
      </c>
      <c r="B1595" t="s">
        <v>135</v>
      </c>
    </row>
    <row r="1596" spans="1:2" x14ac:dyDescent="0.2">
      <c r="A1596" t="s">
        <v>1538</v>
      </c>
      <c r="B1596" t="s">
        <v>135</v>
      </c>
    </row>
    <row r="1597" spans="1:2" x14ac:dyDescent="0.2">
      <c r="A1597" t="s">
        <v>1539</v>
      </c>
      <c r="B1597" t="s">
        <v>135</v>
      </c>
    </row>
    <row r="1598" spans="1:2" x14ac:dyDescent="0.2">
      <c r="A1598" t="s">
        <v>1540</v>
      </c>
      <c r="B1598" t="s">
        <v>135</v>
      </c>
    </row>
    <row r="1599" spans="1:2" x14ac:dyDescent="0.2">
      <c r="A1599" t="s">
        <v>1541</v>
      </c>
      <c r="B1599" t="s">
        <v>135</v>
      </c>
    </row>
    <row r="1600" spans="1:2" x14ac:dyDescent="0.2">
      <c r="A1600" t="s">
        <v>1542</v>
      </c>
      <c r="B1600" t="s">
        <v>154</v>
      </c>
    </row>
    <row r="1601" spans="1:2" x14ac:dyDescent="0.2">
      <c r="A1601" t="s">
        <v>1543</v>
      </c>
      <c r="B1601" t="s">
        <v>135</v>
      </c>
    </row>
    <row r="1602" spans="1:2" x14ac:dyDescent="0.2">
      <c r="A1602" t="s">
        <v>1544</v>
      </c>
      <c r="B1602" t="s">
        <v>135</v>
      </c>
    </row>
    <row r="1603" spans="1:2" x14ac:dyDescent="0.2">
      <c r="A1603" t="s">
        <v>1545</v>
      </c>
      <c r="B1603" t="s">
        <v>135</v>
      </c>
    </row>
    <row r="1604" spans="1:2" x14ac:dyDescent="0.2">
      <c r="A1604" t="s">
        <v>1546</v>
      </c>
      <c r="B1604" t="s">
        <v>135</v>
      </c>
    </row>
    <row r="1605" spans="1:2" x14ac:dyDescent="0.2">
      <c r="A1605" t="s">
        <v>1547</v>
      </c>
      <c r="B1605" t="s">
        <v>135</v>
      </c>
    </row>
    <row r="1606" spans="1:2" x14ac:dyDescent="0.2">
      <c r="A1606" t="s">
        <v>1548</v>
      </c>
      <c r="B1606" t="s">
        <v>135</v>
      </c>
    </row>
    <row r="1607" spans="1:2" x14ac:dyDescent="0.2">
      <c r="A1607" t="s">
        <v>1549</v>
      </c>
      <c r="B1607" t="s">
        <v>135</v>
      </c>
    </row>
    <row r="1608" spans="1:2" x14ac:dyDescent="0.2">
      <c r="A1608" t="s">
        <v>1550</v>
      </c>
      <c r="B1608" t="s">
        <v>135</v>
      </c>
    </row>
    <row r="1609" spans="1:2" x14ac:dyDescent="0.2">
      <c r="A1609" t="s">
        <v>1551</v>
      </c>
      <c r="B1609" t="s">
        <v>135</v>
      </c>
    </row>
    <row r="1610" spans="1:2" x14ac:dyDescent="0.2">
      <c r="A1610" t="s">
        <v>1552</v>
      </c>
      <c r="B1610" t="s">
        <v>256</v>
      </c>
    </row>
    <row r="1611" spans="1:2" x14ac:dyDescent="0.2">
      <c r="A1611" t="s">
        <v>1553</v>
      </c>
      <c r="B1611" t="s">
        <v>315</v>
      </c>
    </row>
    <row r="1612" spans="1:2" x14ac:dyDescent="0.2">
      <c r="A1612" t="s">
        <v>1554</v>
      </c>
      <c r="B1612" t="s">
        <v>129</v>
      </c>
    </row>
    <row r="1613" spans="1:2" x14ac:dyDescent="0.2">
      <c r="A1613" t="s">
        <v>1555</v>
      </c>
      <c r="B1613" t="s">
        <v>135</v>
      </c>
    </row>
    <row r="1614" spans="1:2" x14ac:dyDescent="0.2">
      <c r="A1614" t="s">
        <v>1556</v>
      </c>
      <c r="B1614" t="s">
        <v>135</v>
      </c>
    </row>
    <row r="1615" spans="1:2" x14ac:dyDescent="0.2">
      <c r="A1615" t="s">
        <v>1557</v>
      </c>
      <c r="B1615" t="s">
        <v>121</v>
      </c>
    </row>
    <row r="1616" spans="1:2" x14ac:dyDescent="0.2">
      <c r="A1616" t="s">
        <v>1558</v>
      </c>
      <c r="B1616" t="s">
        <v>315</v>
      </c>
    </row>
    <row r="1617" spans="1:2" x14ac:dyDescent="0.2">
      <c r="A1617" t="s">
        <v>1559</v>
      </c>
      <c r="B1617" t="s">
        <v>135</v>
      </c>
    </row>
    <row r="1618" spans="1:2" x14ac:dyDescent="0.2">
      <c r="A1618" t="s">
        <v>1560</v>
      </c>
      <c r="B1618" t="s">
        <v>154</v>
      </c>
    </row>
    <row r="1619" spans="1:2" x14ac:dyDescent="0.2">
      <c r="A1619" t="s">
        <v>1561</v>
      </c>
      <c r="B1619" t="s">
        <v>154</v>
      </c>
    </row>
    <row r="1620" spans="1:2" x14ac:dyDescent="0.2">
      <c r="A1620" t="s">
        <v>1562</v>
      </c>
      <c r="B1620" t="s">
        <v>135</v>
      </c>
    </row>
    <row r="1621" spans="1:2" x14ac:dyDescent="0.2">
      <c r="A1621" t="s">
        <v>1563</v>
      </c>
      <c r="B1621" t="s">
        <v>146</v>
      </c>
    </row>
    <row r="1622" spans="1:2" x14ac:dyDescent="0.2">
      <c r="A1622" t="s">
        <v>1564</v>
      </c>
      <c r="B1622" t="s">
        <v>303</v>
      </c>
    </row>
    <row r="1623" spans="1:2" x14ac:dyDescent="0.2">
      <c r="A1623" t="s">
        <v>1565</v>
      </c>
      <c r="B1623" t="s">
        <v>146</v>
      </c>
    </row>
    <row r="1624" spans="1:2" x14ac:dyDescent="0.2">
      <c r="A1624" t="s">
        <v>1566</v>
      </c>
      <c r="B1624" t="s">
        <v>197</v>
      </c>
    </row>
    <row r="1625" spans="1:2" x14ac:dyDescent="0.2">
      <c r="A1625" t="s">
        <v>1567</v>
      </c>
      <c r="B1625" t="s">
        <v>132</v>
      </c>
    </row>
    <row r="1626" spans="1:2" x14ac:dyDescent="0.2">
      <c r="A1626" t="s">
        <v>1568</v>
      </c>
      <c r="B1626" t="s">
        <v>148</v>
      </c>
    </row>
    <row r="1627" spans="1:2" x14ac:dyDescent="0.2">
      <c r="A1627" t="s">
        <v>1569</v>
      </c>
      <c r="B1627" t="s">
        <v>1570</v>
      </c>
    </row>
    <row r="1628" spans="1:2" x14ac:dyDescent="0.2">
      <c r="A1628" t="s">
        <v>1571</v>
      </c>
      <c r="B1628" t="s">
        <v>1572</v>
      </c>
    </row>
    <row r="1629" spans="1:2" x14ac:dyDescent="0.2">
      <c r="A1629" t="s">
        <v>1573</v>
      </c>
      <c r="B1629" t="s">
        <v>1572</v>
      </c>
    </row>
    <row r="1630" spans="1:2" x14ac:dyDescent="0.2">
      <c r="A1630" t="s">
        <v>1574</v>
      </c>
      <c r="B1630" t="s">
        <v>1570</v>
      </c>
    </row>
    <row r="1631" spans="1:2" x14ac:dyDescent="0.2">
      <c r="A1631" t="s">
        <v>1575</v>
      </c>
      <c r="B1631" t="s">
        <v>1570</v>
      </c>
    </row>
    <row r="1632" spans="1:2" x14ac:dyDescent="0.2">
      <c r="A1632" t="s">
        <v>1576</v>
      </c>
      <c r="B1632" t="s">
        <v>1570</v>
      </c>
    </row>
    <row r="1633" spans="1:2" x14ac:dyDescent="0.2">
      <c r="A1633" t="s">
        <v>1577</v>
      </c>
      <c r="B1633" t="s">
        <v>1570</v>
      </c>
    </row>
    <row r="1634" spans="1:2" x14ac:dyDescent="0.2">
      <c r="A1634" t="s">
        <v>1578</v>
      </c>
      <c r="B1634" t="s">
        <v>1570</v>
      </c>
    </row>
    <row r="1635" spans="1:2" x14ac:dyDescent="0.2">
      <c r="A1635" t="s">
        <v>1579</v>
      </c>
      <c r="B1635" t="s">
        <v>1570</v>
      </c>
    </row>
    <row r="1636" spans="1:2" x14ac:dyDescent="0.2">
      <c r="A1636" t="s">
        <v>1580</v>
      </c>
      <c r="B1636" t="s">
        <v>1570</v>
      </c>
    </row>
    <row r="1637" spans="1:2" x14ac:dyDescent="0.2">
      <c r="A1637" t="s">
        <v>1581</v>
      </c>
      <c r="B1637" t="s">
        <v>1570</v>
      </c>
    </row>
    <row r="1638" spans="1:2" x14ac:dyDescent="0.2">
      <c r="A1638" t="s">
        <v>1582</v>
      </c>
      <c r="B1638" t="s">
        <v>1570</v>
      </c>
    </row>
    <row r="1639" spans="1:2" x14ac:dyDescent="0.2">
      <c r="A1639" t="s">
        <v>1583</v>
      </c>
      <c r="B1639" t="s">
        <v>1570</v>
      </c>
    </row>
    <row r="1640" spans="1:2" x14ac:dyDescent="0.2">
      <c r="A1640" t="s">
        <v>1584</v>
      </c>
      <c r="B1640" t="s">
        <v>1570</v>
      </c>
    </row>
    <row r="1641" spans="1:2" x14ac:dyDescent="0.2">
      <c r="A1641" t="s">
        <v>1585</v>
      </c>
      <c r="B1641" t="s">
        <v>1586</v>
      </c>
    </row>
    <row r="1642" spans="1:2" x14ac:dyDescent="0.2">
      <c r="A1642" t="s">
        <v>1587</v>
      </c>
      <c r="B1642" t="s">
        <v>1586</v>
      </c>
    </row>
    <row r="1643" spans="1:2" x14ac:dyDescent="0.2">
      <c r="A1643" t="s">
        <v>1588</v>
      </c>
      <c r="B1643" t="s">
        <v>1589</v>
      </c>
    </row>
    <row r="1644" spans="1:2" x14ac:dyDescent="0.2">
      <c r="A1644" t="s">
        <v>1590</v>
      </c>
      <c r="B1644" t="s">
        <v>1589</v>
      </c>
    </row>
    <row r="1645" spans="1:2" x14ac:dyDescent="0.2">
      <c r="A1645" t="s">
        <v>1591</v>
      </c>
      <c r="B1645" t="s">
        <v>1592</v>
      </c>
    </row>
    <row r="1646" spans="1:2" x14ac:dyDescent="0.2">
      <c r="A1646" t="s">
        <v>1593</v>
      </c>
      <c r="B1646" t="s">
        <v>1592</v>
      </c>
    </row>
    <row r="1647" spans="1:2" x14ac:dyDescent="0.2">
      <c r="A1647" t="s">
        <v>1594</v>
      </c>
      <c r="B1647" t="s">
        <v>1595</v>
      </c>
    </row>
    <row r="1648" spans="1:2" x14ac:dyDescent="0.2">
      <c r="A1648" t="s">
        <v>1596</v>
      </c>
      <c r="B1648" t="s">
        <v>1595</v>
      </c>
    </row>
    <row r="1649" spans="1:2" x14ac:dyDescent="0.2">
      <c r="A1649" t="s">
        <v>1597</v>
      </c>
      <c r="B1649" t="s">
        <v>1570</v>
      </c>
    </row>
    <row r="1650" spans="1:2" x14ac:dyDescent="0.2">
      <c r="A1650" t="s">
        <v>1598</v>
      </c>
      <c r="B1650" t="s">
        <v>1570</v>
      </c>
    </row>
    <row r="1651" spans="1:2" x14ac:dyDescent="0.2">
      <c r="A1651" t="s">
        <v>1599</v>
      </c>
      <c r="B1651" t="s">
        <v>1570</v>
      </c>
    </row>
    <row r="1652" spans="1:2" x14ac:dyDescent="0.2">
      <c r="A1652" t="s">
        <v>1600</v>
      </c>
      <c r="B1652" t="s">
        <v>1595</v>
      </c>
    </row>
    <row r="1653" spans="1:2" x14ac:dyDescent="0.2">
      <c r="A1653" t="s">
        <v>1601</v>
      </c>
      <c r="B1653" t="s">
        <v>1570</v>
      </c>
    </row>
    <row r="1654" spans="1:2" x14ac:dyDescent="0.2">
      <c r="A1654" t="s">
        <v>1602</v>
      </c>
      <c r="B1654" t="s">
        <v>1570</v>
      </c>
    </row>
    <row r="1655" spans="1:2" x14ac:dyDescent="0.2">
      <c r="A1655" t="s">
        <v>1603</v>
      </c>
      <c r="B1655" t="s">
        <v>1589</v>
      </c>
    </row>
    <row r="1656" spans="1:2" x14ac:dyDescent="0.2">
      <c r="A1656" t="s">
        <v>1604</v>
      </c>
      <c r="B1656" t="s">
        <v>1589</v>
      </c>
    </row>
    <row r="1657" spans="1:2" x14ac:dyDescent="0.2">
      <c r="A1657" t="s">
        <v>1605</v>
      </c>
      <c r="B1657" t="s">
        <v>1606</v>
      </c>
    </row>
    <row r="1658" spans="1:2" x14ac:dyDescent="0.2">
      <c r="A1658" t="s">
        <v>1607</v>
      </c>
      <c r="B1658" t="s">
        <v>1606</v>
      </c>
    </row>
    <row r="1659" spans="1:2" x14ac:dyDescent="0.2">
      <c r="A1659" t="s">
        <v>1608</v>
      </c>
      <c r="B1659" t="s">
        <v>1570</v>
      </c>
    </row>
    <row r="1660" spans="1:2" x14ac:dyDescent="0.2">
      <c r="A1660" t="s">
        <v>1609</v>
      </c>
      <c r="B1660" t="s">
        <v>1570</v>
      </c>
    </row>
    <row r="1661" spans="1:2" x14ac:dyDescent="0.2">
      <c r="A1661" t="s">
        <v>1610</v>
      </c>
      <c r="B1661" t="s">
        <v>1570</v>
      </c>
    </row>
    <row r="1662" spans="1:2" x14ac:dyDescent="0.2">
      <c r="A1662" t="s">
        <v>1611</v>
      </c>
      <c r="B1662" t="s">
        <v>1570</v>
      </c>
    </row>
    <row r="1663" spans="1:2" x14ac:dyDescent="0.2">
      <c r="A1663" t="s">
        <v>1612</v>
      </c>
      <c r="B1663" t="s">
        <v>1570</v>
      </c>
    </row>
    <row r="1664" spans="1:2" x14ac:dyDescent="0.2">
      <c r="A1664" t="s">
        <v>1613</v>
      </c>
      <c r="B1664" t="s">
        <v>1570</v>
      </c>
    </row>
    <row r="1665" spans="1:2" x14ac:dyDescent="0.2">
      <c r="A1665" t="s">
        <v>1614</v>
      </c>
      <c r="B1665" t="s">
        <v>1570</v>
      </c>
    </row>
    <row r="1666" spans="1:2" x14ac:dyDescent="0.2">
      <c r="A1666" t="s">
        <v>1615</v>
      </c>
      <c r="B1666" t="s">
        <v>1570</v>
      </c>
    </row>
    <row r="1667" spans="1:2" x14ac:dyDescent="0.2">
      <c r="A1667" t="s">
        <v>1616</v>
      </c>
      <c r="B1667" t="s">
        <v>1570</v>
      </c>
    </row>
    <row r="1668" spans="1:2" x14ac:dyDescent="0.2">
      <c r="A1668" t="s">
        <v>11536</v>
      </c>
      <c r="B1668" t="s">
        <v>1586</v>
      </c>
    </row>
    <row r="1669" spans="1:2" x14ac:dyDescent="0.2">
      <c r="A1669" t="s">
        <v>11537</v>
      </c>
      <c r="B1669" t="s">
        <v>1586</v>
      </c>
    </row>
    <row r="1670" spans="1:2" x14ac:dyDescent="0.2">
      <c r="A1670" t="s">
        <v>11538</v>
      </c>
      <c r="B1670" t="s">
        <v>1589</v>
      </c>
    </row>
    <row r="1671" spans="1:2" x14ac:dyDescent="0.2">
      <c r="A1671" t="s">
        <v>11539</v>
      </c>
      <c r="B1671" t="s">
        <v>11540</v>
      </c>
    </row>
    <row r="1672" spans="1:2" x14ac:dyDescent="0.2">
      <c r="A1672" t="s">
        <v>11541</v>
      </c>
      <c r="B1672" t="s">
        <v>11540</v>
      </c>
    </row>
    <row r="1673" spans="1:2" x14ac:dyDescent="0.2">
      <c r="A1673" t="s">
        <v>1617</v>
      </c>
      <c r="B1673" t="s">
        <v>1618</v>
      </c>
    </row>
    <row r="1674" spans="1:2" x14ac:dyDescent="0.2">
      <c r="A1674" t="s">
        <v>1619</v>
      </c>
      <c r="B1674" t="s">
        <v>148</v>
      </c>
    </row>
    <row r="1675" spans="1:2" x14ac:dyDescent="0.2">
      <c r="A1675" t="s">
        <v>1620</v>
      </c>
      <c r="B1675" t="s">
        <v>154</v>
      </c>
    </row>
    <row r="1676" spans="1:2" x14ac:dyDescent="0.2">
      <c r="A1676" t="s">
        <v>1621</v>
      </c>
      <c r="B1676" t="s">
        <v>1622</v>
      </c>
    </row>
    <row r="1677" spans="1:2" x14ac:dyDescent="0.2">
      <c r="A1677" t="s">
        <v>1623</v>
      </c>
      <c r="B1677" t="s">
        <v>237</v>
      </c>
    </row>
    <row r="1678" spans="1:2" x14ac:dyDescent="0.2">
      <c r="A1678" t="s">
        <v>1624</v>
      </c>
      <c r="B1678" t="s">
        <v>135</v>
      </c>
    </row>
    <row r="1679" spans="1:2" x14ac:dyDescent="0.2">
      <c r="A1679" t="s">
        <v>1625</v>
      </c>
      <c r="B1679" t="s">
        <v>135</v>
      </c>
    </row>
    <row r="1680" spans="1:2" x14ac:dyDescent="0.2">
      <c r="A1680" t="s">
        <v>1626</v>
      </c>
      <c r="B1680" t="s">
        <v>121</v>
      </c>
    </row>
    <row r="1681" spans="1:2" x14ac:dyDescent="0.2">
      <c r="A1681" t="s">
        <v>1627</v>
      </c>
      <c r="B1681" t="s">
        <v>123</v>
      </c>
    </row>
    <row r="1682" spans="1:2" x14ac:dyDescent="0.2">
      <c r="A1682" t="s">
        <v>1628</v>
      </c>
      <c r="B1682" t="s">
        <v>135</v>
      </c>
    </row>
    <row r="1683" spans="1:2" x14ac:dyDescent="0.2">
      <c r="A1683" t="s">
        <v>1629</v>
      </c>
      <c r="B1683" t="s">
        <v>135</v>
      </c>
    </row>
    <row r="1684" spans="1:2" x14ac:dyDescent="0.2">
      <c r="A1684" t="s">
        <v>1630</v>
      </c>
      <c r="B1684" t="s">
        <v>144</v>
      </c>
    </row>
    <row r="1685" spans="1:2" x14ac:dyDescent="0.2">
      <c r="A1685" t="s">
        <v>1631</v>
      </c>
      <c r="B1685" t="s">
        <v>197</v>
      </c>
    </row>
    <row r="1686" spans="1:2" x14ac:dyDescent="0.2">
      <c r="A1686" t="s">
        <v>1632</v>
      </c>
      <c r="B1686" t="s">
        <v>279</v>
      </c>
    </row>
    <row r="1687" spans="1:2" x14ac:dyDescent="0.2">
      <c r="A1687" t="s">
        <v>1633</v>
      </c>
      <c r="B1687" t="s">
        <v>132</v>
      </c>
    </row>
    <row r="1688" spans="1:2" x14ac:dyDescent="0.2">
      <c r="A1688" t="s">
        <v>1634</v>
      </c>
      <c r="B1688" t="s">
        <v>328</v>
      </c>
    </row>
    <row r="1689" spans="1:2" x14ac:dyDescent="0.2">
      <c r="A1689" t="s">
        <v>1635</v>
      </c>
      <c r="B1689" t="s">
        <v>191</v>
      </c>
    </row>
    <row r="1690" spans="1:2" x14ac:dyDescent="0.2">
      <c r="A1690" t="s">
        <v>1636</v>
      </c>
      <c r="B1690" t="s">
        <v>356</v>
      </c>
    </row>
    <row r="1691" spans="1:2" x14ac:dyDescent="0.2">
      <c r="A1691" t="s">
        <v>1637</v>
      </c>
      <c r="B1691" t="s">
        <v>256</v>
      </c>
    </row>
    <row r="1692" spans="1:2" x14ac:dyDescent="0.2">
      <c r="A1692" t="s">
        <v>1638</v>
      </c>
      <c r="B1692" t="s">
        <v>315</v>
      </c>
    </row>
    <row r="1693" spans="1:2" x14ac:dyDescent="0.2">
      <c r="A1693" t="s">
        <v>1639</v>
      </c>
      <c r="B1693" t="s">
        <v>421</v>
      </c>
    </row>
    <row r="1694" spans="1:2" x14ac:dyDescent="0.2">
      <c r="A1694" t="s">
        <v>1640</v>
      </c>
      <c r="B1694" t="s">
        <v>154</v>
      </c>
    </row>
    <row r="1695" spans="1:2" x14ac:dyDescent="0.2">
      <c r="A1695" t="s">
        <v>1641</v>
      </c>
      <c r="B1695" t="s">
        <v>135</v>
      </c>
    </row>
    <row r="1696" spans="1:2" x14ac:dyDescent="0.2">
      <c r="A1696" t="s">
        <v>1642</v>
      </c>
      <c r="B1696" t="s">
        <v>399</v>
      </c>
    </row>
    <row r="1697" spans="1:2" x14ac:dyDescent="0.2">
      <c r="A1697" t="s">
        <v>1643</v>
      </c>
      <c r="B1697" t="s">
        <v>146</v>
      </c>
    </row>
    <row r="1698" spans="1:2" x14ac:dyDescent="0.2">
      <c r="A1698" t="s">
        <v>1644</v>
      </c>
      <c r="B1698" t="s">
        <v>146</v>
      </c>
    </row>
    <row r="1699" spans="1:2" x14ac:dyDescent="0.2">
      <c r="A1699" t="s">
        <v>1645</v>
      </c>
      <c r="B1699" t="s">
        <v>141</v>
      </c>
    </row>
    <row r="1700" spans="1:2" x14ac:dyDescent="0.2">
      <c r="A1700" t="s">
        <v>1646</v>
      </c>
      <c r="B1700" t="s">
        <v>1647</v>
      </c>
    </row>
    <row r="1701" spans="1:2" x14ac:dyDescent="0.2">
      <c r="A1701" t="s">
        <v>1648</v>
      </c>
      <c r="B1701" t="s">
        <v>1649</v>
      </c>
    </row>
    <row r="1702" spans="1:2" x14ac:dyDescent="0.2">
      <c r="A1702" t="s">
        <v>1650</v>
      </c>
      <c r="B1702" t="s">
        <v>303</v>
      </c>
    </row>
    <row r="1703" spans="1:2" x14ac:dyDescent="0.2">
      <c r="A1703" t="s">
        <v>1652</v>
      </c>
      <c r="B1703" t="s">
        <v>132</v>
      </c>
    </row>
    <row r="1704" spans="1:2" x14ac:dyDescent="0.2">
      <c r="A1704" t="s">
        <v>1653</v>
      </c>
      <c r="B1704" t="s">
        <v>1651</v>
      </c>
    </row>
    <row r="1705" spans="1:2" x14ac:dyDescent="0.2">
      <c r="A1705" t="s">
        <v>1654</v>
      </c>
      <c r="B1705" t="s">
        <v>1655</v>
      </c>
    </row>
    <row r="1706" spans="1:2" x14ac:dyDescent="0.2">
      <c r="A1706" t="s">
        <v>1656</v>
      </c>
      <c r="B1706" t="s">
        <v>282</v>
      </c>
    </row>
    <row r="1707" spans="1:2" x14ac:dyDescent="0.2">
      <c r="A1707" t="s">
        <v>1657</v>
      </c>
      <c r="B1707" t="s">
        <v>1658</v>
      </c>
    </row>
    <row r="1708" spans="1:2" x14ac:dyDescent="0.2">
      <c r="A1708" t="s">
        <v>1659</v>
      </c>
      <c r="B1708" t="s">
        <v>141</v>
      </c>
    </row>
    <row r="1709" spans="1:2" x14ac:dyDescent="0.2">
      <c r="A1709" t="s">
        <v>1660</v>
      </c>
      <c r="B1709" t="s">
        <v>144</v>
      </c>
    </row>
    <row r="1710" spans="1:2" x14ac:dyDescent="0.2">
      <c r="A1710" t="s">
        <v>1661</v>
      </c>
      <c r="B1710" t="s">
        <v>146</v>
      </c>
    </row>
    <row r="1711" spans="1:2" x14ac:dyDescent="0.2">
      <c r="A1711" t="s">
        <v>1662</v>
      </c>
      <c r="B1711" t="s">
        <v>1663</v>
      </c>
    </row>
    <row r="1712" spans="1:2" x14ac:dyDescent="0.2">
      <c r="A1712" t="s">
        <v>1664</v>
      </c>
      <c r="B1712" t="s">
        <v>146</v>
      </c>
    </row>
    <row r="1713" spans="1:2" x14ac:dyDescent="0.2">
      <c r="A1713" t="s">
        <v>1665</v>
      </c>
      <c r="B1713" t="s">
        <v>1666</v>
      </c>
    </row>
    <row r="1714" spans="1:2" x14ac:dyDescent="0.2">
      <c r="A1714" t="s">
        <v>1667</v>
      </c>
      <c r="B1714" t="s">
        <v>1668</v>
      </c>
    </row>
    <row r="1715" spans="1:2" x14ac:dyDescent="0.2">
      <c r="A1715" t="s">
        <v>1669</v>
      </c>
      <c r="B1715" t="s">
        <v>146</v>
      </c>
    </row>
    <row r="1716" spans="1:2" x14ac:dyDescent="0.2">
      <c r="A1716" t="s">
        <v>1670</v>
      </c>
      <c r="B1716" t="s">
        <v>1671</v>
      </c>
    </row>
    <row r="1717" spans="1:2" x14ac:dyDescent="0.2">
      <c r="A1717" t="s">
        <v>1672</v>
      </c>
      <c r="B1717" t="s">
        <v>191</v>
      </c>
    </row>
    <row r="1718" spans="1:2" x14ac:dyDescent="0.2">
      <c r="A1718" t="s">
        <v>1673</v>
      </c>
      <c r="B1718" t="s">
        <v>209</v>
      </c>
    </row>
    <row r="1719" spans="1:2" x14ac:dyDescent="0.2">
      <c r="A1719" t="s">
        <v>1674</v>
      </c>
      <c r="B1719" t="s">
        <v>293</v>
      </c>
    </row>
    <row r="1720" spans="1:2" x14ac:dyDescent="0.2">
      <c r="A1720" t="s">
        <v>1675</v>
      </c>
      <c r="B1720" t="s">
        <v>282</v>
      </c>
    </row>
    <row r="1721" spans="1:2" x14ac:dyDescent="0.2">
      <c r="A1721" t="s">
        <v>1676</v>
      </c>
      <c r="B1721" t="s">
        <v>400</v>
      </c>
    </row>
    <row r="1722" spans="1:2" x14ac:dyDescent="0.2">
      <c r="A1722" t="s">
        <v>1677</v>
      </c>
      <c r="B1722" t="s">
        <v>121</v>
      </c>
    </row>
    <row r="1723" spans="1:2" x14ac:dyDescent="0.2">
      <c r="A1723" t="s">
        <v>1678</v>
      </c>
      <c r="B1723" t="s">
        <v>1679</v>
      </c>
    </row>
    <row r="1724" spans="1:2" x14ac:dyDescent="0.2">
      <c r="A1724" t="s">
        <v>1680</v>
      </c>
      <c r="B1724" t="s">
        <v>148</v>
      </c>
    </row>
    <row r="1725" spans="1:2" x14ac:dyDescent="0.2">
      <c r="A1725" t="s">
        <v>1681</v>
      </c>
      <c r="B1725" t="s">
        <v>200</v>
      </c>
    </row>
    <row r="1726" spans="1:2" x14ac:dyDescent="0.2">
      <c r="A1726" t="s">
        <v>1682</v>
      </c>
      <c r="B1726" t="s">
        <v>1666</v>
      </c>
    </row>
    <row r="1727" spans="1:2" x14ac:dyDescent="0.2">
      <c r="A1727" t="s">
        <v>1683</v>
      </c>
      <c r="B1727" t="s">
        <v>1684</v>
      </c>
    </row>
    <row r="1728" spans="1:2" x14ac:dyDescent="0.2">
      <c r="A1728" t="s">
        <v>1685</v>
      </c>
      <c r="B1728" t="s">
        <v>256</v>
      </c>
    </row>
    <row r="1729" spans="1:2" x14ac:dyDescent="0.2">
      <c r="A1729" t="s">
        <v>1686</v>
      </c>
      <c r="B1729" t="s">
        <v>200</v>
      </c>
    </row>
    <row r="1730" spans="1:2" x14ac:dyDescent="0.2">
      <c r="A1730" t="s">
        <v>1687</v>
      </c>
      <c r="B1730" t="s">
        <v>125</v>
      </c>
    </row>
    <row r="1731" spans="1:2" x14ac:dyDescent="0.2">
      <c r="A1731" t="s">
        <v>1688</v>
      </c>
      <c r="B1731" t="s">
        <v>1663</v>
      </c>
    </row>
    <row r="1732" spans="1:2" x14ac:dyDescent="0.2">
      <c r="A1732" t="s">
        <v>1689</v>
      </c>
      <c r="B1732" t="s">
        <v>146</v>
      </c>
    </row>
    <row r="1733" spans="1:2" x14ac:dyDescent="0.2">
      <c r="A1733" t="s">
        <v>1690</v>
      </c>
      <c r="B1733" t="s">
        <v>191</v>
      </c>
    </row>
    <row r="1734" spans="1:2" x14ac:dyDescent="0.2">
      <c r="A1734" t="s">
        <v>1691</v>
      </c>
      <c r="B1734" t="s">
        <v>1692</v>
      </c>
    </row>
    <row r="1735" spans="1:2" x14ac:dyDescent="0.2">
      <c r="A1735" t="s">
        <v>1693</v>
      </c>
      <c r="B1735" t="s">
        <v>125</v>
      </c>
    </row>
    <row r="1736" spans="1:2" x14ac:dyDescent="0.2">
      <c r="A1736" t="s">
        <v>1694</v>
      </c>
      <c r="B1736" t="s">
        <v>315</v>
      </c>
    </row>
    <row r="1737" spans="1:2" x14ac:dyDescent="0.2">
      <c r="A1737" t="s">
        <v>1695</v>
      </c>
      <c r="B1737" t="s">
        <v>1692</v>
      </c>
    </row>
    <row r="1738" spans="1:2" x14ac:dyDescent="0.2">
      <c r="A1738" t="s">
        <v>1696</v>
      </c>
      <c r="B1738" t="s">
        <v>146</v>
      </c>
    </row>
    <row r="1739" spans="1:2" x14ac:dyDescent="0.2">
      <c r="A1739" t="s">
        <v>1697</v>
      </c>
      <c r="B1739" t="s">
        <v>356</v>
      </c>
    </row>
    <row r="1740" spans="1:2" x14ac:dyDescent="0.2">
      <c r="A1740" t="s">
        <v>1698</v>
      </c>
      <c r="B1740" t="s">
        <v>141</v>
      </c>
    </row>
    <row r="1741" spans="1:2" x14ac:dyDescent="0.2">
      <c r="A1741" t="s">
        <v>1699</v>
      </c>
      <c r="B1741" t="s">
        <v>1700</v>
      </c>
    </row>
    <row r="1742" spans="1:2" x14ac:dyDescent="0.2">
      <c r="A1742" t="s">
        <v>1701</v>
      </c>
      <c r="B1742" t="s">
        <v>1702</v>
      </c>
    </row>
    <row r="1743" spans="1:2" x14ac:dyDescent="0.2">
      <c r="A1743" t="s">
        <v>1703</v>
      </c>
      <c r="B1743" t="s">
        <v>1666</v>
      </c>
    </row>
    <row r="1744" spans="1:2" x14ac:dyDescent="0.2">
      <c r="A1744" t="s">
        <v>1704</v>
      </c>
      <c r="B1744" t="s">
        <v>356</v>
      </c>
    </row>
    <row r="1745" spans="1:2" x14ac:dyDescent="0.2">
      <c r="A1745" t="s">
        <v>1705</v>
      </c>
      <c r="B1745" t="s">
        <v>319</v>
      </c>
    </row>
    <row r="1746" spans="1:2" x14ac:dyDescent="0.2">
      <c r="A1746" t="s">
        <v>1706</v>
      </c>
      <c r="B1746" t="s">
        <v>321</v>
      </c>
    </row>
    <row r="1747" spans="1:2" x14ac:dyDescent="0.2">
      <c r="A1747" t="s">
        <v>1707</v>
      </c>
      <c r="B1747" t="s">
        <v>356</v>
      </c>
    </row>
    <row r="1748" spans="1:2" x14ac:dyDescent="0.2">
      <c r="A1748" t="s">
        <v>1708</v>
      </c>
      <c r="B1748" t="s">
        <v>144</v>
      </c>
    </row>
    <row r="1749" spans="1:2" x14ac:dyDescent="0.2">
      <c r="A1749" t="s">
        <v>1709</v>
      </c>
      <c r="B1749" t="s">
        <v>125</v>
      </c>
    </row>
    <row r="1750" spans="1:2" x14ac:dyDescent="0.2">
      <c r="A1750" t="s">
        <v>1710</v>
      </c>
      <c r="B1750" t="s">
        <v>1711</v>
      </c>
    </row>
    <row r="1751" spans="1:2" x14ac:dyDescent="0.2">
      <c r="A1751" t="s">
        <v>1712</v>
      </c>
      <c r="B1751" t="s">
        <v>141</v>
      </c>
    </row>
    <row r="1752" spans="1:2" x14ac:dyDescent="0.2">
      <c r="A1752" t="s">
        <v>1713</v>
      </c>
      <c r="B1752" t="s">
        <v>400</v>
      </c>
    </row>
    <row r="1753" spans="1:2" x14ac:dyDescent="0.2">
      <c r="A1753" t="s">
        <v>1714</v>
      </c>
      <c r="B1753" t="s">
        <v>303</v>
      </c>
    </row>
    <row r="1754" spans="1:2" x14ac:dyDescent="0.2">
      <c r="A1754" t="s">
        <v>1715</v>
      </c>
      <c r="B1754" t="s">
        <v>148</v>
      </c>
    </row>
    <row r="1755" spans="1:2" x14ac:dyDescent="0.2">
      <c r="A1755" t="s">
        <v>1716</v>
      </c>
      <c r="B1755" t="s">
        <v>211</v>
      </c>
    </row>
    <row r="1756" spans="1:2" x14ac:dyDescent="0.2">
      <c r="A1756" t="s">
        <v>1717</v>
      </c>
      <c r="B1756" t="s">
        <v>125</v>
      </c>
    </row>
    <row r="1757" spans="1:2" x14ac:dyDescent="0.2">
      <c r="A1757" t="s">
        <v>1718</v>
      </c>
      <c r="B1757" t="s">
        <v>127</v>
      </c>
    </row>
    <row r="1758" spans="1:2" x14ac:dyDescent="0.2">
      <c r="A1758" t="s">
        <v>1720</v>
      </c>
      <c r="B1758" t="s">
        <v>214</v>
      </c>
    </row>
    <row r="1759" spans="1:2" x14ac:dyDescent="0.2">
      <c r="A1759" t="s">
        <v>1721</v>
      </c>
      <c r="B1759" t="s">
        <v>125</v>
      </c>
    </row>
    <row r="1760" spans="1:2" x14ac:dyDescent="0.2">
      <c r="A1760" t="s">
        <v>1722</v>
      </c>
      <c r="B1760" t="s">
        <v>356</v>
      </c>
    </row>
    <row r="1761" spans="1:2" x14ac:dyDescent="0.2">
      <c r="A1761" t="s">
        <v>1723</v>
      </c>
      <c r="B1761" t="s">
        <v>1647</v>
      </c>
    </row>
    <row r="1762" spans="1:2" x14ac:dyDescent="0.2">
      <c r="A1762" t="s">
        <v>1724</v>
      </c>
      <c r="B1762" t="s">
        <v>141</v>
      </c>
    </row>
    <row r="1763" spans="1:2" x14ac:dyDescent="0.2">
      <c r="A1763" t="s">
        <v>1725</v>
      </c>
      <c r="B1763" t="s">
        <v>125</v>
      </c>
    </row>
    <row r="1764" spans="1:2" x14ac:dyDescent="0.2">
      <c r="A1764" t="s">
        <v>1726</v>
      </c>
      <c r="B1764" t="s">
        <v>132</v>
      </c>
    </row>
    <row r="1765" spans="1:2" x14ac:dyDescent="0.2">
      <c r="A1765" t="s">
        <v>1727</v>
      </c>
      <c r="B1765" t="s">
        <v>216</v>
      </c>
    </row>
    <row r="1766" spans="1:2" x14ac:dyDescent="0.2">
      <c r="A1766" t="s">
        <v>1728</v>
      </c>
      <c r="B1766" t="s">
        <v>256</v>
      </c>
    </row>
    <row r="1767" spans="1:2" x14ac:dyDescent="0.2">
      <c r="A1767" t="s">
        <v>1729</v>
      </c>
      <c r="B1767" t="s">
        <v>1692</v>
      </c>
    </row>
    <row r="1768" spans="1:2" x14ac:dyDescent="0.2">
      <c r="A1768" t="s">
        <v>1730</v>
      </c>
      <c r="B1768" t="s">
        <v>1731</v>
      </c>
    </row>
    <row r="1769" spans="1:2" x14ac:dyDescent="0.2">
      <c r="A1769" t="s">
        <v>1732</v>
      </c>
      <c r="B1769" t="s">
        <v>148</v>
      </c>
    </row>
    <row r="1770" spans="1:2" x14ac:dyDescent="0.2">
      <c r="A1770" t="s">
        <v>1733</v>
      </c>
      <c r="B1770" t="s">
        <v>1734</v>
      </c>
    </row>
    <row r="1771" spans="1:2" x14ac:dyDescent="0.2">
      <c r="A1771" t="s">
        <v>1735</v>
      </c>
      <c r="B1771" t="s">
        <v>125</v>
      </c>
    </row>
    <row r="1772" spans="1:2" x14ac:dyDescent="0.2">
      <c r="A1772" t="s">
        <v>1736</v>
      </c>
      <c r="B1772" t="s">
        <v>1737</v>
      </c>
    </row>
    <row r="1773" spans="1:2" x14ac:dyDescent="0.2">
      <c r="A1773" t="s">
        <v>1738</v>
      </c>
      <c r="B1773" t="s">
        <v>1655</v>
      </c>
    </row>
    <row r="1774" spans="1:2" x14ac:dyDescent="0.2">
      <c r="A1774" t="s">
        <v>1739</v>
      </c>
      <c r="B1774" t="s">
        <v>321</v>
      </c>
    </row>
    <row r="1775" spans="1:2" x14ac:dyDescent="0.2">
      <c r="A1775" t="s">
        <v>1740</v>
      </c>
      <c r="B1775" t="s">
        <v>1741</v>
      </c>
    </row>
    <row r="1776" spans="1:2" x14ac:dyDescent="0.2">
      <c r="A1776" t="s">
        <v>1742</v>
      </c>
      <c r="B1776" t="s">
        <v>135</v>
      </c>
    </row>
    <row r="1777" spans="1:2" x14ac:dyDescent="0.2">
      <c r="A1777" t="s">
        <v>1743</v>
      </c>
      <c r="B1777" t="s">
        <v>154</v>
      </c>
    </row>
    <row r="1778" spans="1:2" x14ac:dyDescent="0.2">
      <c r="A1778" t="s">
        <v>1744</v>
      </c>
      <c r="B1778" t="s">
        <v>319</v>
      </c>
    </row>
    <row r="1779" spans="1:2" x14ac:dyDescent="0.2">
      <c r="A1779" t="s">
        <v>1745</v>
      </c>
      <c r="B1779" t="s">
        <v>315</v>
      </c>
    </row>
    <row r="1780" spans="1:2" x14ac:dyDescent="0.2">
      <c r="A1780" t="s">
        <v>1746</v>
      </c>
      <c r="B1780" t="s">
        <v>356</v>
      </c>
    </row>
    <row r="1781" spans="1:2" x14ac:dyDescent="0.2">
      <c r="A1781" t="s">
        <v>1747</v>
      </c>
      <c r="B1781" t="s">
        <v>132</v>
      </c>
    </row>
    <row r="1782" spans="1:2" x14ac:dyDescent="0.2">
      <c r="A1782" t="s">
        <v>1748</v>
      </c>
      <c r="B1782" t="s">
        <v>356</v>
      </c>
    </row>
    <row r="1783" spans="1:2" x14ac:dyDescent="0.2">
      <c r="A1783" t="s">
        <v>1749</v>
      </c>
      <c r="B1783" t="s">
        <v>146</v>
      </c>
    </row>
    <row r="1784" spans="1:2" x14ac:dyDescent="0.2">
      <c r="A1784" t="s">
        <v>1750</v>
      </c>
      <c r="B1784" t="s">
        <v>315</v>
      </c>
    </row>
    <row r="1785" spans="1:2" x14ac:dyDescent="0.2">
      <c r="A1785" t="s">
        <v>1751</v>
      </c>
      <c r="B1785" t="s">
        <v>256</v>
      </c>
    </row>
    <row r="1786" spans="1:2" x14ac:dyDescent="0.2">
      <c r="A1786" t="s">
        <v>1752</v>
      </c>
      <c r="B1786" t="s">
        <v>154</v>
      </c>
    </row>
    <row r="1787" spans="1:2" x14ac:dyDescent="0.2">
      <c r="A1787" t="s">
        <v>1753</v>
      </c>
      <c r="B1787" t="s">
        <v>191</v>
      </c>
    </row>
    <row r="1788" spans="1:2" x14ac:dyDescent="0.2">
      <c r="A1788" t="s">
        <v>1754</v>
      </c>
      <c r="B1788" t="s">
        <v>328</v>
      </c>
    </row>
    <row r="1789" spans="1:2" x14ac:dyDescent="0.2">
      <c r="A1789" t="s">
        <v>1755</v>
      </c>
      <c r="B1789" t="s">
        <v>1711</v>
      </c>
    </row>
    <row r="1790" spans="1:2" x14ac:dyDescent="0.2">
      <c r="A1790" t="s">
        <v>1756</v>
      </c>
      <c r="B1790" t="s">
        <v>197</v>
      </c>
    </row>
    <row r="1791" spans="1:2" x14ac:dyDescent="0.2">
      <c r="A1791" t="s">
        <v>1757</v>
      </c>
      <c r="B1791" t="s">
        <v>132</v>
      </c>
    </row>
    <row r="1792" spans="1:2" x14ac:dyDescent="0.2">
      <c r="A1792" t="s">
        <v>1758</v>
      </c>
      <c r="B1792" t="s">
        <v>146</v>
      </c>
    </row>
    <row r="1793" spans="1:2" x14ac:dyDescent="0.2">
      <c r="A1793" t="s">
        <v>1759</v>
      </c>
      <c r="B1793" t="s">
        <v>125</v>
      </c>
    </row>
    <row r="1794" spans="1:2" x14ac:dyDescent="0.2">
      <c r="A1794" t="s">
        <v>1760</v>
      </c>
      <c r="B1794" t="s">
        <v>200</v>
      </c>
    </row>
    <row r="1795" spans="1:2" x14ac:dyDescent="0.2">
      <c r="A1795" t="s">
        <v>1761</v>
      </c>
      <c r="B1795" t="s">
        <v>399</v>
      </c>
    </row>
    <row r="1796" spans="1:2" x14ac:dyDescent="0.2">
      <c r="A1796" t="s">
        <v>1762</v>
      </c>
      <c r="B1796" t="s">
        <v>211</v>
      </c>
    </row>
    <row r="1797" spans="1:2" x14ac:dyDescent="0.2">
      <c r="A1797" t="s">
        <v>1763</v>
      </c>
      <c r="B1797" t="s">
        <v>413</v>
      </c>
    </row>
    <row r="1798" spans="1:2" x14ac:dyDescent="0.2">
      <c r="A1798" t="s">
        <v>1764</v>
      </c>
      <c r="B1798" t="s">
        <v>1765</v>
      </c>
    </row>
    <row r="1799" spans="1:2" x14ac:dyDescent="0.2">
      <c r="A1799" t="s">
        <v>1766</v>
      </c>
      <c r="B1799" t="s">
        <v>1663</v>
      </c>
    </row>
    <row r="1800" spans="1:2" x14ac:dyDescent="0.2">
      <c r="A1800" t="s">
        <v>1767</v>
      </c>
      <c r="B1800" t="s">
        <v>132</v>
      </c>
    </row>
    <row r="1801" spans="1:2" x14ac:dyDescent="0.2">
      <c r="A1801" t="s">
        <v>1768</v>
      </c>
      <c r="B1801" t="s">
        <v>1769</v>
      </c>
    </row>
    <row r="1802" spans="1:2" x14ac:dyDescent="0.2">
      <c r="A1802" t="s">
        <v>1770</v>
      </c>
      <c r="B1802" t="s">
        <v>1771</v>
      </c>
    </row>
    <row r="1803" spans="1:2" x14ac:dyDescent="0.2">
      <c r="A1803" t="s">
        <v>1772</v>
      </c>
      <c r="B1803" t="s">
        <v>125</v>
      </c>
    </row>
    <row r="1804" spans="1:2" x14ac:dyDescent="0.2">
      <c r="A1804" t="s">
        <v>1773</v>
      </c>
      <c r="B1804" t="s">
        <v>216</v>
      </c>
    </row>
    <row r="1805" spans="1:2" x14ac:dyDescent="0.2">
      <c r="A1805" t="s">
        <v>1774</v>
      </c>
      <c r="B1805" t="s">
        <v>1700</v>
      </c>
    </row>
    <row r="1806" spans="1:2" x14ac:dyDescent="0.2">
      <c r="A1806" t="s">
        <v>1775</v>
      </c>
      <c r="B1806" t="s">
        <v>132</v>
      </c>
    </row>
    <row r="1807" spans="1:2" x14ac:dyDescent="0.2">
      <c r="A1807" t="s">
        <v>1776</v>
      </c>
      <c r="B1807" t="s">
        <v>1777</v>
      </c>
    </row>
    <row r="1808" spans="1:2" x14ac:dyDescent="0.2">
      <c r="A1808" t="s">
        <v>1778</v>
      </c>
      <c r="B1808" t="s">
        <v>1779</v>
      </c>
    </row>
    <row r="1809" spans="1:2" x14ac:dyDescent="0.2">
      <c r="A1809" t="s">
        <v>1780</v>
      </c>
      <c r="B1809" t="s">
        <v>315</v>
      </c>
    </row>
    <row r="1810" spans="1:2" x14ac:dyDescent="0.2">
      <c r="A1810" t="s">
        <v>1781</v>
      </c>
      <c r="B1810" t="s">
        <v>413</v>
      </c>
    </row>
    <row r="1811" spans="1:2" x14ac:dyDescent="0.2">
      <c r="A1811" t="s">
        <v>1782</v>
      </c>
      <c r="B1811" t="s">
        <v>1783</v>
      </c>
    </row>
    <row r="1812" spans="1:2" x14ac:dyDescent="0.2">
      <c r="A1812" t="s">
        <v>1784</v>
      </c>
      <c r="B1812" t="s">
        <v>1785</v>
      </c>
    </row>
    <row r="1813" spans="1:2" x14ac:dyDescent="0.2">
      <c r="A1813" t="s">
        <v>1786</v>
      </c>
      <c r="B1813" t="s">
        <v>148</v>
      </c>
    </row>
    <row r="1814" spans="1:2" x14ac:dyDescent="0.2">
      <c r="A1814" t="s">
        <v>1787</v>
      </c>
      <c r="B1814" t="s">
        <v>413</v>
      </c>
    </row>
    <row r="1815" spans="1:2" x14ac:dyDescent="0.2">
      <c r="A1815" t="s">
        <v>1788</v>
      </c>
      <c r="B1815" t="s">
        <v>1702</v>
      </c>
    </row>
    <row r="1816" spans="1:2" x14ac:dyDescent="0.2">
      <c r="A1816" t="s">
        <v>1789</v>
      </c>
      <c r="B1816" t="s">
        <v>129</v>
      </c>
    </row>
    <row r="1817" spans="1:2" x14ac:dyDescent="0.2">
      <c r="A1817" t="s">
        <v>1790</v>
      </c>
      <c r="B1817" t="s">
        <v>1663</v>
      </c>
    </row>
    <row r="1818" spans="1:2" x14ac:dyDescent="0.2">
      <c r="A1818" t="s">
        <v>1791</v>
      </c>
      <c r="B1818" t="s">
        <v>1671</v>
      </c>
    </row>
    <row r="1819" spans="1:2" x14ac:dyDescent="0.2">
      <c r="A1819" t="s">
        <v>1792</v>
      </c>
      <c r="B1819" t="s">
        <v>132</v>
      </c>
    </row>
    <row r="1820" spans="1:2" x14ac:dyDescent="0.2">
      <c r="A1820" t="s">
        <v>1793</v>
      </c>
      <c r="B1820" t="s">
        <v>1794</v>
      </c>
    </row>
    <row r="1821" spans="1:2" x14ac:dyDescent="0.2">
      <c r="A1821" t="s">
        <v>1795</v>
      </c>
      <c r="B1821" t="s">
        <v>214</v>
      </c>
    </row>
    <row r="1822" spans="1:2" x14ac:dyDescent="0.2">
      <c r="A1822" t="s">
        <v>1796</v>
      </c>
      <c r="B1822" t="s">
        <v>148</v>
      </c>
    </row>
    <row r="1823" spans="1:2" x14ac:dyDescent="0.2">
      <c r="A1823" t="s">
        <v>1797</v>
      </c>
      <c r="B1823" t="s">
        <v>123</v>
      </c>
    </row>
    <row r="1824" spans="1:2" x14ac:dyDescent="0.2">
      <c r="A1824" t="s">
        <v>1798</v>
      </c>
      <c r="B1824" t="s">
        <v>132</v>
      </c>
    </row>
    <row r="1825" spans="1:2" x14ac:dyDescent="0.2">
      <c r="A1825" t="s">
        <v>1799</v>
      </c>
      <c r="B1825" t="s">
        <v>1679</v>
      </c>
    </row>
    <row r="1826" spans="1:2" x14ac:dyDescent="0.2">
      <c r="A1826" t="s">
        <v>1800</v>
      </c>
      <c r="B1826" t="s">
        <v>1702</v>
      </c>
    </row>
    <row r="1827" spans="1:2" x14ac:dyDescent="0.2">
      <c r="A1827" t="s">
        <v>1801</v>
      </c>
      <c r="B1827" t="s">
        <v>1802</v>
      </c>
    </row>
    <row r="1828" spans="1:2" x14ac:dyDescent="0.2">
      <c r="A1828" t="s">
        <v>1803</v>
      </c>
      <c r="B1828" t="s">
        <v>132</v>
      </c>
    </row>
    <row r="1829" spans="1:2" x14ac:dyDescent="0.2">
      <c r="A1829" t="s">
        <v>1804</v>
      </c>
      <c r="B1829" t="s">
        <v>132</v>
      </c>
    </row>
    <row r="1830" spans="1:2" x14ac:dyDescent="0.2">
      <c r="A1830" t="s">
        <v>1805</v>
      </c>
      <c r="B1830" t="s">
        <v>200</v>
      </c>
    </row>
    <row r="1831" spans="1:2" x14ac:dyDescent="0.2">
      <c r="A1831" t="s">
        <v>1806</v>
      </c>
      <c r="B1831" t="s">
        <v>315</v>
      </c>
    </row>
    <row r="1832" spans="1:2" x14ac:dyDescent="0.2">
      <c r="A1832" t="s">
        <v>1807</v>
      </c>
      <c r="B1832" t="s">
        <v>315</v>
      </c>
    </row>
    <row r="1833" spans="1:2" x14ac:dyDescent="0.2">
      <c r="A1833" t="s">
        <v>1808</v>
      </c>
      <c r="B1833" t="s">
        <v>399</v>
      </c>
    </row>
    <row r="1834" spans="1:2" x14ac:dyDescent="0.2">
      <c r="A1834" t="s">
        <v>1809</v>
      </c>
      <c r="B1834" t="s">
        <v>303</v>
      </c>
    </row>
    <row r="1835" spans="1:2" x14ac:dyDescent="0.2">
      <c r="A1835" t="s">
        <v>1810</v>
      </c>
      <c r="B1835" t="s">
        <v>132</v>
      </c>
    </row>
    <row r="1836" spans="1:2" x14ac:dyDescent="0.2">
      <c r="A1836" t="s">
        <v>1811</v>
      </c>
      <c r="B1836" t="s">
        <v>214</v>
      </c>
    </row>
    <row r="1837" spans="1:2" x14ac:dyDescent="0.2">
      <c r="A1837" t="s">
        <v>1812</v>
      </c>
      <c r="B1837" t="s">
        <v>132</v>
      </c>
    </row>
    <row r="1838" spans="1:2" x14ac:dyDescent="0.2">
      <c r="A1838" t="s">
        <v>1813</v>
      </c>
      <c r="B1838" t="s">
        <v>146</v>
      </c>
    </row>
    <row r="1839" spans="1:2" x14ac:dyDescent="0.2">
      <c r="A1839" t="s">
        <v>1814</v>
      </c>
      <c r="B1839" t="s">
        <v>1663</v>
      </c>
    </row>
    <row r="1840" spans="1:2" x14ac:dyDescent="0.2">
      <c r="A1840" t="s">
        <v>1815</v>
      </c>
      <c r="B1840" t="s">
        <v>1816</v>
      </c>
    </row>
    <row r="1841" spans="1:2" x14ac:dyDescent="0.2">
      <c r="A1841" t="s">
        <v>1817</v>
      </c>
      <c r="B1841" t="s">
        <v>315</v>
      </c>
    </row>
    <row r="1842" spans="1:2" x14ac:dyDescent="0.2">
      <c r="A1842" t="s">
        <v>1818</v>
      </c>
      <c r="B1842" t="s">
        <v>256</v>
      </c>
    </row>
    <row r="1843" spans="1:2" x14ac:dyDescent="0.2">
      <c r="A1843" t="s">
        <v>1819</v>
      </c>
      <c r="B1843" t="s">
        <v>191</v>
      </c>
    </row>
    <row r="1844" spans="1:2" x14ac:dyDescent="0.2">
      <c r="A1844" t="s">
        <v>1820</v>
      </c>
      <c r="B1844" t="s">
        <v>315</v>
      </c>
    </row>
    <row r="1845" spans="1:2" x14ac:dyDescent="0.2">
      <c r="A1845" t="s">
        <v>1821</v>
      </c>
      <c r="B1845" t="s">
        <v>1822</v>
      </c>
    </row>
    <row r="1846" spans="1:2" x14ac:dyDescent="0.2">
      <c r="A1846" t="s">
        <v>1823</v>
      </c>
      <c r="B1846" t="s">
        <v>256</v>
      </c>
    </row>
    <row r="1847" spans="1:2" x14ac:dyDescent="0.2">
      <c r="A1847" t="s">
        <v>1824</v>
      </c>
      <c r="B1847" t="s">
        <v>209</v>
      </c>
    </row>
    <row r="1848" spans="1:2" x14ac:dyDescent="0.2">
      <c r="A1848" t="s">
        <v>1825</v>
      </c>
      <c r="B1848" t="s">
        <v>200</v>
      </c>
    </row>
    <row r="1849" spans="1:2" x14ac:dyDescent="0.2">
      <c r="A1849" t="s">
        <v>1826</v>
      </c>
      <c r="B1849" t="s">
        <v>144</v>
      </c>
    </row>
    <row r="1850" spans="1:2" x14ac:dyDescent="0.2">
      <c r="A1850" t="s">
        <v>1827</v>
      </c>
      <c r="B1850" t="s">
        <v>132</v>
      </c>
    </row>
    <row r="1851" spans="1:2" x14ac:dyDescent="0.2">
      <c r="A1851" t="s">
        <v>1828</v>
      </c>
      <c r="B1851" t="s">
        <v>200</v>
      </c>
    </row>
    <row r="1852" spans="1:2" x14ac:dyDescent="0.2">
      <c r="A1852" t="s">
        <v>1829</v>
      </c>
      <c r="B1852" t="s">
        <v>1679</v>
      </c>
    </row>
    <row r="1853" spans="1:2" x14ac:dyDescent="0.2">
      <c r="A1853" t="s">
        <v>1830</v>
      </c>
      <c r="B1853" t="s">
        <v>256</v>
      </c>
    </row>
    <row r="1854" spans="1:2" x14ac:dyDescent="0.2">
      <c r="A1854" t="s">
        <v>1831</v>
      </c>
      <c r="B1854" t="s">
        <v>1832</v>
      </c>
    </row>
    <row r="1855" spans="1:2" x14ac:dyDescent="0.2">
      <c r="A1855" t="s">
        <v>1833</v>
      </c>
      <c r="B1855" t="s">
        <v>315</v>
      </c>
    </row>
    <row r="1856" spans="1:2" x14ac:dyDescent="0.2">
      <c r="A1856" t="s">
        <v>1834</v>
      </c>
      <c r="B1856" t="s">
        <v>399</v>
      </c>
    </row>
    <row r="1857" spans="1:2" x14ac:dyDescent="0.2">
      <c r="A1857" t="s">
        <v>1835</v>
      </c>
      <c r="B1857" t="s">
        <v>1836</v>
      </c>
    </row>
    <row r="1858" spans="1:2" x14ac:dyDescent="0.2">
      <c r="A1858" t="s">
        <v>1837</v>
      </c>
      <c r="B1858" t="s">
        <v>315</v>
      </c>
    </row>
    <row r="1859" spans="1:2" x14ac:dyDescent="0.2">
      <c r="A1859" t="s">
        <v>1838</v>
      </c>
      <c r="B1859" t="s">
        <v>256</v>
      </c>
    </row>
    <row r="1860" spans="1:2" x14ac:dyDescent="0.2">
      <c r="A1860" t="s">
        <v>1839</v>
      </c>
      <c r="B1860" t="s">
        <v>315</v>
      </c>
    </row>
    <row r="1861" spans="1:2" x14ac:dyDescent="0.2">
      <c r="A1861" t="s">
        <v>1840</v>
      </c>
      <c r="B1861" t="s">
        <v>1841</v>
      </c>
    </row>
    <row r="1862" spans="1:2" x14ac:dyDescent="0.2">
      <c r="A1862" t="s">
        <v>1842</v>
      </c>
      <c r="B1862" t="s">
        <v>191</v>
      </c>
    </row>
    <row r="1863" spans="1:2" x14ac:dyDescent="0.2">
      <c r="A1863" t="s">
        <v>1843</v>
      </c>
      <c r="B1863" t="s">
        <v>400</v>
      </c>
    </row>
    <row r="1864" spans="1:2" x14ac:dyDescent="0.2">
      <c r="A1864" t="s">
        <v>1844</v>
      </c>
      <c r="B1864" t="s">
        <v>1719</v>
      </c>
    </row>
    <row r="1865" spans="1:2" x14ac:dyDescent="0.2">
      <c r="A1865" t="s">
        <v>1845</v>
      </c>
      <c r="B1865" t="s">
        <v>1719</v>
      </c>
    </row>
    <row r="1866" spans="1:2" x14ac:dyDescent="0.2">
      <c r="A1866" t="s">
        <v>1846</v>
      </c>
      <c r="B1866" t="s">
        <v>1719</v>
      </c>
    </row>
    <row r="1867" spans="1:2" x14ac:dyDescent="0.2">
      <c r="A1867" t="s">
        <v>1847</v>
      </c>
      <c r="B1867" t="s">
        <v>1719</v>
      </c>
    </row>
    <row r="1868" spans="1:2" x14ac:dyDescent="0.2">
      <c r="A1868" t="s">
        <v>1848</v>
      </c>
      <c r="B1868" t="s">
        <v>256</v>
      </c>
    </row>
    <row r="1869" spans="1:2" x14ac:dyDescent="0.2">
      <c r="A1869" t="s">
        <v>1849</v>
      </c>
      <c r="B1869" t="s">
        <v>400</v>
      </c>
    </row>
    <row r="1870" spans="1:2" x14ac:dyDescent="0.2">
      <c r="A1870" t="s">
        <v>1850</v>
      </c>
      <c r="B1870" t="s">
        <v>315</v>
      </c>
    </row>
    <row r="1871" spans="1:2" x14ac:dyDescent="0.2">
      <c r="A1871" t="s">
        <v>1851</v>
      </c>
      <c r="B1871" t="s">
        <v>1719</v>
      </c>
    </row>
    <row r="1872" spans="1:2" x14ac:dyDescent="0.2">
      <c r="A1872" t="s">
        <v>1852</v>
      </c>
      <c r="B1872" t="s">
        <v>191</v>
      </c>
    </row>
    <row r="1873" spans="1:2" x14ac:dyDescent="0.2">
      <c r="A1873" t="s">
        <v>1853</v>
      </c>
      <c r="B1873" t="s">
        <v>132</v>
      </c>
    </row>
    <row r="1874" spans="1:2" x14ac:dyDescent="0.2">
      <c r="A1874" t="s">
        <v>1854</v>
      </c>
      <c r="B1874" t="s">
        <v>1719</v>
      </c>
    </row>
    <row r="1875" spans="1:2" x14ac:dyDescent="0.2">
      <c r="A1875" t="s">
        <v>1855</v>
      </c>
      <c r="B1875" t="s">
        <v>144</v>
      </c>
    </row>
    <row r="1876" spans="1:2" x14ac:dyDescent="0.2">
      <c r="A1876" t="s">
        <v>1856</v>
      </c>
      <c r="B1876" t="s">
        <v>400</v>
      </c>
    </row>
    <row r="1877" spans="1:2" x14ac:dyDescent="0.2">
      <c r="A1877" t="s">
        <v>1857</v>
      </c>
      <c r="B1877" t="s">
        <v>146</v>
      </c>
    </row>
    <row r="1878" spans="1:2" x14ac:dyDescent="0.2">
      <c r="A1878" t="s">
        <v>1858</v>
      </c>
      <c r="B1878" t="s">
        <v>144</v>
      </c>
    </row>
    <row r="1879" spans="1:2" x14ac:dyDescent="0.2">
      <c r="A1879" t="s">
        <v>1859</v>
      </c>
      <c r="B1879" t="s">
        <v>191</v>
      </c>
    </row>
    <row r="1880" spans="1:2" x14ac:dyDescent="0.2">
      <c r="A1880" t="s">
        <v>1860</v>
      </c>
      <c r="B1880" t="s">
        <v>1719</v>
      </c>
    </row>
    <row r="1881" spans="1:2" x14ac:dyDescent="0.2">
      <c r="A1881" t="s">
        <v>1861</v>
      </c>
      <c r="B1881" t="s">
        <v>1719</v>
      </c>
    </row>
    <row r="1882" spans="1:2" x14ac:dyDescent="0.2">
      <c r="A1882" t="s">
        <v>1862</v>
      </c>
      <c r="B1882" t="s">
        <v>1719</v>
      </c>
    </row>
    <row r="1883" spans="1:2" x14ac:dyDescent="0.2">
      <c r="A1883" t="s">
        <v>1863</v>
      </c>
      <c r="B1883" t="s">
        <v>1719</v>
      </c>
    </row>
    <row r="1884" spans="1:2" x14ac:dyDescent="0.2">
      <c r="A1884" t="s">
        <v>1864</v>
      </c>
      <c r="B1884" t="s">
        <v>1671</v>
      </c>
    </row>
    <row r="1885" spans="1:2" x14ac:dyDescent="0.2">
      <c r="A1885" t="s">
        <v>1865</v>
      </c>
      <c r="B1885" t="s">
        <v>1719</v>
      </c>
    </row>
    <row r="1886" spans="1:2" x14ac:dyDescent="0.2">
      <c r="A1886" t="s">
        <v>1866</v>
      </c>
      <c r="B1886" t="s">
        <v>194</v>
      </c>
    </row>
    <row r="1887" spans="1:2" x14ac:dyDescent="0.2">
      <c r="A1887" t="s">
        <v>1867</v>
      </c>
      <c r="B1887" t="s">
        <v>1719</v>
      </c>
    </row>
    <row r="1888" spans="1:2" x14ac:dyDescent="0.2">
      <c r="A1888" t="s">
        <v>1868</v>
      </c>
      <c r="B1888" t="s">
        <v>1719</v>
      </c>
    </row>
    <row r="1889" spans="1:2" x14ac:dyDescent="0.2">
      <c r="A1889" t="s">
        <v>1869</v>
      </c>
      <c r="B1889" t="s">
        <v>1719</v>
      </c>
    </row>
    <row r="1890" spans="1:2" x14ac:dyDescent="0.2">
      <c r="A1890" t="s">
        <v>1870</v>
      </c>
      <c r="B1890" t="s">
        <v>400</v>
      </c>
    </row>
    <row r="1891" spans="1:2" x14ac:dyDescent="0.2">
      <c r="A1891" t="s">
        <v>1871</v>
      </c>
      <c r="B1891" t="s">
        <v>1719</v>
      </c>
    </row>
    <row r="1892" spans="1:2" x14ac:dyDescent="0.2">
      <c r="A1892" t="s">
        <v>1872</v>
      </c>
      <c r="B1892" t="s">
        <v>1719</v>
      </c>
    </row>
    <row r="1893" spans="1:2" x14ac:dyDescent="0.2">
      <c r="A1893" t="s">
        <v>1873</v>
      </c>
      <c r="B1893" t="s">
        <v>400</v>
      </c>
    </row>
    <row r="1894" spans="1:2" x14ac:dyDescent="0.2">
      <c r="A1894" t="s">
        <v>1874</v>
      </c>
      <c r="B1894" t="s">
        <v>1719</v>
      </c>
    </row>
    <row r="1895" spans="1:2" x14ac:dyDescent="0.2">
      <c r="A1895" t="s">
        <v>1875</v>
      </c>
      <c r="B1895" t="s">
        <v>1663</v>
      </c>
    </row>
    <row r="1896" spans="1:2" x14ac:dyDescent="0.2">
      <c r="A1896" t="s">
        <v>1876</v>
      </c>
      <c r="B1896" t="s">
        <v>1877</v>
      </c>
    </row>
    <row r="1897" spans="1:2" x14ac:dyDescent="0.2">
      <c r="A1897" t="s">
        <v>1878</v>
      </c>
      <c r="B1897" t="s">
        <v>421</v>
      </c>
    </row>
    <row r="1898" spans="1:2" x14ac:dyDescent="0.2">
      <c r="A1898" t="s">
        <v>1879</v>
      </c>
      <c r="B1898" t="s">
        <v>1668</v>
      </c>
    </row>
    <row r="1899" spans="1:2" x14ac:dyDescent="0.2">
      <c r="A1899" t="s">
        <v>1880</v>
      </c>
      <c r="B1899" t="s">
        <v>1663</v>
      </c>
    </row>
    <row r="1900" spans="1:2" x14ac:dyDescent="0.2">
      <c r="A1900" t="s">
        <v>1881</v>
      </c>
      <c r="B1900" t="s">
        <v>399</v>
      </c>
    </row>
    <row r="1901" spans="1:2" x14ac:dyDescent="0.2">
      <c r="A1901" t="s">
        <v>1882</v>
      </c>
      <c r="B1901" t="s">
        <v>1719</v>
      </c>
    </row>
    <row r="1902" spans="1:2" x14ac:dyDescent="0.2">
      <c r="A1902" t="s">
        <v>1883</v>
      </c>
      <c r="B1902" t="s">
        <v>148</v>
      </c>
    </row>
    <row r="1903" spans="1:2" x14ac:dyDescent="0.2">
      <c r="A1903" t="s">
        <v>1884</v>
      </c>
      <c r="B1903" t="s">
        <v>315</v>
      </c>
    </row>
    <row r="1904" spans="1:2" x14ac:dyDescent="0.2">
      <c r="A1904" t="s">
        <v>1885</v>
      </c>
      <c r="B1904" t="s">
        <v>1719</v>
      </c>
    </row>
    <row r="1905" spans="1:2" x14ac:dyDescent="0.2">
      <c r="A1905" t="s">
        <v>1886</v>
      </c>
      <c r="B1905" t="s">
        <v>154</v>
      </c>
    </row>
    <row r="1906" spans="1:2" x14ac:dyDescent="0.2">
      <c r="A1906" t="s">
        <v>1887</v>
      </c>
      <c r="B1906" t="s">
        <v>214</v>
      </c>
    </row>
    <row r="1907" spans="1:2" x14ac:dyDescent="0.2">
      <c r="A1907" t="s">
        <v>1888</v>
      </c>
      <c r="B1907" t="s">
        <v>125</v>
      </c>
    </row>
    <row r="1908" spans="1:2" x14ac:dyDescent="0.2">
      <c r="A1908" t="s">
        <v>1889</v>
      </c>
      <c r="B1908" t="s">
        <v>1671</v>
      </c>
    </row>
    <row r="1909" spans="1:2" x14ac:dyDescent="0.2">
      <c r="A1909" t="s">
        <v>1890</v>
      </c>
      <c r="B1909" t="s">
        <v>315</v>
      </c>
    </row>
    <row r="1910" spans="1:2" x14ac:dyDescent="0.2">
      <c r="A1910" t="s">
        <v>1891</v>
      </c>
      <c r="B1910" t="s">
        <v>256</v>
      </c>
    </row>
    <row r="1911" spans="1:2" x14ac:dyDescent="0.2">
      <c r="A1911" t="s">
        <v>1892</v>
      </c>
      <c r="B1911" t="s">
        <v>135</v>
      </c>
    </row>
    <row r="1912" spans="1:2" x14ac:dyDescent="0.2">
      <c r="A1912" t="s">
        <v>1893</v>
      </c>
      <c r="B1912" t="s">
        <v>399</v>
      </c>
    </row>
    <row r="1913" spans="1:2" x14ac:dyDescent="0.2">
      <c r="A1913" t="s">
        <v>1894</v>
      </c>
      <c r="B1913" t="s">
        <v>1666</v>
      </c>
    </row>
    <row r="1914" spans="1:2" x14ac:dyDescent="0.2">
      <c r="A1914" t="s">
        <v>1895</v>
      </c>
      <c r="B1914" t="s">
        <v>191</v>
      </c>
    </row>
    <row r="1915" spans="1:2" x14ac:dyDescent="0.2">
      <c r="A1915" t="s">
        <v>1896</v>
      </c>
      <c r="B1915" t="s">
        <v>191</v>
      </c>
    </row>
    <row r="1916" spans="1:2" x14ac:dyDescent="0.2">
      <c r="A1916" t="s">
        <v>1897</v>
      </c>
      <c r="B1916" t="s">
        <v>421</v>
      </c>
    </row>
    <row r="1917" spans="1:2" x14ac:dyDescent="0.2">
      <c r="A1917" t="s">
        <v>1898</v>
      </c>
      <c r="B1917" t="s">
        <v>399</v>
      </c>
    </row>
    <row r="1918" spans="1:2" x14ac:dyDescent="0.2">
      <c r="A1918" t="s">
        <v>1899</v>
      </c>
      <c r="B1918" t="s">
        <v>315</v>
      </c>
    </row>
    <row r="1919" spans="1:2" x14ac:dyDescent="0.2">
      <c r="A1919" t="s">
        <v>1900</v>
      </c>
      <c r="B1919" t="s">
        <v>141</v>
      </c>
    </row>
    <row r="1920" spans="1:2" x14ac:dyDescent="0.2">
      <c r="A1920" t="s">
        <v>1901</v>
      </c>
      <c r="B1920" t="s">
        <v>1671</v>
      </c>
    </row>
    <row r="1921" spans="1:2" x14ac:dyDescent="0.2">
      <c r="A1921" t="s">
        <v>1902</v>
      </c>
      <c r="B1921" t="s">
        <v>214</v>
      </c>
    </row>
    <row r="1922" spans="1:2" x14ac:dyDescent="0.2">
      <c r="A1922" t="s">
        <v>1903</v>
      </c>
      <c r="B1922" t="s">
        <v>200</v>
      </c>
    </row>
    <row r="1923" spans="1:2" x14ac:dyDescent="0.2">
      <c r="A1923" t="s">
        <v>1904</v>
      </c>
      <c r="B1923" t="s">
        <v>1877</v>
      </c>
    </row>
    <row r="1924" spans="1:2" x14ac:dyDescent="0.2">
      <c r="A1924" t="s">
        <v>1905</v>
      </c>
      <c r="B1924" t="s">
        <v>1651</v>
      </c>
    </row>
    <row r="1925" spans="1:2" x14ac:dyDescent="0.2">
      <c r="A1925" t="s">
        <v>1906</v>
      </c>
      <c r="B1925" t="s">
        <v>356</v>
      </c>
    </row>
    <row r="1926" spans="1:2" x14ac:dyDescent="0.2">
      <c r="A1926" t="s">
        <v>1907</v>
      </c>
      <c r="B1926" t="s">
        <v>1671</v>
      </c>
    </row>
    <row r="1927" spans="1:2" x14ac:dyDescent="0.2">
      <c r="A1927" t="s">
        <v>1908</v>
      </c>
      <c r="B1927" t="s">
        <v>1663</v>
      </c>
    </row>
    <row r="1928" spans="1:2" x14ac:dyDescent="0.2">
      <c r="A1928" t="s">
        <v>1909</v>
      </c>
      <c r="B1928" t="s">
        <v>356</v>
      </c>
    </row>
    <row r="1929" spans="1:2" x14ac:dyDescent="0.2">
      <c r="A1929" t="s">
        <v>1910</v>
      </c>
      <c r="B1929" t="s">
        <v>1741</v>
      </c>
    </row>
    <row r="1930" spans="1:2" x14ac:dyDescent="0.2">
      <c r="A1930" t="s">
        <v>1911</v>
      </c>
      <c r="B1930" t="s">
        <v>1912</v>
      </c>
    </row>
    <row r="1931" spans="1:2" x14ac:dyDescent="0.2">
      <c r="A1931" t="s">
        <v>1913</v>
      </c>
      <c r="B1931" t="s">
        <v>1816</v>
      </c>
    </row>
    <row r="1932" spans="1:2" x14ac:dyDescent="0.2">
      <c r="A1932" t="s">
        <v>1914</v>
      </c>
      <c r="B1932" t="s">
        <v>399</v>
      </c>
    </row>
    <row r="1933" spans="1:2" x14ac:dyDescent="0.2">
      <c r="A1933" t="s">
        <v>1915</v>
      </c>
      <c r="B1933" t="s">
        <v>1916</v>
      </c>
    </row>
    <row r="1934" spans="1:2" x14ac:dyDescent="0.2">
      <c r="A1934" t="s">
        <v>1917</v>
      </c>
      <c r="B1934" t="s">
        <v>132</v>
      </c>
    </row>
    <row r="1935" spans="1:2" x14ac:dyDescent="0.2">
      <c r="A1935" t="s">
        <v>1918</v>
      </c>
      <c r="B1935" t="s">
        <v>1655</v>
      </c>
    </row>
    <row r="1936" spans="1:2" x14ac:dyDescent="0.2">
      <c r="A1936" t="s">
        <v>1919</v>
      </c>
      <c r="B1936" t="s">
        <v>400</v>
      </c>
    </row>
    <row r="1937" spans="1:2" x14ac:dyDescent="0.2">
      <c r="A1937" t="s">
        <v>1920</v>
      </c>
      <c r="B1937" t="s">
        <v>1651</v>
      </c>
    </row>
    <row r="1938" spans="1:2" x14ac:dyDescent="0.2">
      <c r="A1938" t="s">
        <v>1921</v>
      </c>
      <c r="B1938" t="s">
        <v>200</v>
      </c>
    </row>
    <row r="1939" spans="1:2" x14ac:dyDescent="0.2">
      <c r="A1939" t="s">
        <v>1922</v>
      </c>
      <c r="B1939" t="s">
        <v>211</v>
      </c>
    </row>
    <row r="1940" spans="1:2" x14ac:dyDescent="0.2">
      <c r="A1940" t="s">
        <v>1923</v>
      </c>
      <c r="B1940" t="s">
        <v>400</v>
      </c>
    </row>
    <row r="1941" spans="1:2" x14ac:dyDescent="0.2">
      <c r="A1941" t="s">
        <v>1924</v>
      </c>
      <c r="B1941" t="s">
        <v>315</v>
      </c>
    </row>
    <row r="1942" spans="1:2" x14ac:dyDescent="0.2">
      <c r="A1942" t="s">
        <v>1925</v>
      </c>
      <c r="B1942" t="s">
        <v>315</v>
      </c>
    </row>
    <row r="1943" spans="1:2" x14ac:dyDescent="0.2">
      <c r="A1943" t="s">
        <v>1926</v>
      </c>
      <c r="B1943" t="s">
        <v>256</v>
      </c>
    </row>
    <row r="1944" spans="1:2" x14ac:dyDescent="0.2">
      <c r="A1944" t="s">
        <v>1927</v>
      </c>
      <c r="B1944" t="s">
        <v>1928</v>
      </c>
    </row>
    <row r="1945" spans="1:2" x14ac:dyDescent="0.2">
      <c r="A1945" t="s">
        <v>1929</v>
      </c>
      <c r="B1945" t="s">
        <v>1737</v>
      </c>
    </row>
    <row r="1946" spans="1:2" x14ac:dyDescent="0.2">
      <c r="A1946" t="s">
        <v>1930</v>
      </c>
      <c r="B1946" t="s">
        <v>1671</v>
      </c>
    </row>
    <row r="1947" spans="1:2" x14ac:dyDescent="0.2">
      <c r="A1947" t="s">
        <v>1931</v>
      </c>
      <c r="B1947" t="s">
        <v>1651</v>
      </c>
    </row>
    <row r="1948" spans="1:2" x14ac:dyDescent="0.2">
      <c r="A1948" t="s">
        <v>1932</v>
      </c>
      <c r="B1948" t="s">
        <v>1651</v>
      </c>
    </row>
    <row r="1949" spans="1:2" x14ac:dyDescent="0.2">
      <c r="A1949" t="s">
        <v>1933</v>
      </c>
      <c r="B1949" t="s">
        <v>399</v>
      </c>
    </row>
    <row r="1950" spans="1:2" x14ac:dyDescent="0.2">
      <c r="A1950" t="s">
        <v>1934</v>
      </c>
      <c r="B1950" t="s">
        <v>399</v>
      </c>
    </row>
    <row r="1951" spans="1:2" x14ac:dyDescent="0.2">
      <c r="A1951" t="s">
        <v>1935</v>
      </c>
      <c r="B1951" t="s">
        <v>399</v>
      </c>
    </row>
    <row r="1952" spans="1:2" x14ac:dyDescent="0.2">
      <c r="A1952" t="s">
        <v>1936</v>
      </c>
      <c r="B1952" t="s">
        <v>127</v>
      </c>
    </row>
    <row r="1953" spans="1:2" x14ac:dyDescent="0.2">
      <c r="A1953" t="s">
        <v>1937</v>
      </c>
      <c r="B1953" t="s">
        <v>1794</v>
      </c>
    </row>
    <row r="1954" spans="1:2" x14ac:dyDescent="0.2">
      <c r="A1954" t="s">
        <v>1938</v>
      </c>
      <c r="B1954" t="s">
        <v>146</v>
      </c>
    </row>
    <row r="1955" spans="1:2" x14ac:dyDescent="0.2">
      <c r="A1955" t="s">
        <v>1939</v>
      </c>
      <c r="B1955" t="s">
        <v>1916</v>
      </c>
    </row>
    <row r="1956" spans="1:2" x14ac:dyDescent="0.2">
      <c r="A1956" t="s">
        <v>1940</v>
      </c>
      <c r="B1956" t="s">
        <v>200</v>
      </c>
    </row>
    <row r="1957" spans="1:2" x14ac:dyDescent="0.2">
      <c r="A1957" t="s">
        <v>1941</v>
      </c>
      <c r="B1957" t="s">
        <v>421</v>
      </c>
    </row>
    <row r="1958" spans="1:2" x14ac:dyDescent="0.2">
      <c r="A1958" t="s">
        <v>1942</v>
      </c>
      <c r="B1958" t="s">
        <v>146</v>
      </c>
    </row>
    <row r="1959" spans="1:2" x14ac:dyDescent="0.2">
      <c r="A1959" t="s">
        <v>1943</v>
      </c>
      <c r="B1959" t="s">
        <v>421</v>
      </c>
    </row>
    <row r="1960" spans="1:2" x14ac:dyDescent="0.2">
      <c r="A1960" t="s">
        <v>1944</v>
      </c>
      <c r="B1960" t="s">
        <v>421</v>
      </c>
    </row>
    <row r="1961" spans="1:2" x14ac:dyDescent="0.2">
      <c r="A1961" t="s">
        <v>1945</v>
      </c>
      <c r="B1961" t="s">
        <v>148</v>
      </c>
    </row>
    <row r="1962" spans="1:2" x14ac:dyDescent="0.2">
      <c r="A1962" t="s">
        <v>1946</v>
      </c>
      <c r="B1962" t="s">
        <v>421</v>
      </c>
    </row>
    <row r="1963" spans="1:2" x14ac:dyDescent="0.2">
      <c r="A1963" t="s">
        <v>1947</v>
      </c>
      <c r="B1963" t="s">
        <v>1700</v>
      </c>
    </row>
    <row r="1964" spans="1:2" x14ac:dyDescent="0.2">
      <c r="A1964" t="s">
        <v>1948</v>
      </c>
      <c r="B1964" t="s">
        <v>421</v>
      </c>
    </row>
    <row r="1965" spans="1:2" x14ac:dyDescent="0.2">
      <c r="A1965" t="s">
        <v>1949</v>
      </c>
      <c r="B1965" t="s">
        <v>421</v>
      </c>
    </row>
    <row r="1966" spans="1:2" x14ac:dyDescent="0.2">
      <c r="A1966" t="s">
        <v>1950</v>
      </c>
      <c r="B1966" t="s">
        <v>1671</v>
      </c>
    </row>
    <row r="1967" spans="1:2" x14ac:dyDescent="0.2">
      <c r="A1967" t="s">
        <v>1951</v>
      </c>
      <c r="B1967" t="s">
        <v>191</v>
      </c>
    </row>
    <row r="1968" spans="1:2" x14ac:dyDescent="0.2">
      <c r="A1968" t="s">
        <v>1952</v>
      </c>
      <c r="B1968" t="s">
        <v>200</v>
      </c>
    </row>
    <row r="1969" spans="1:2" x14ac:dyDescent="0.2">
      <c r="A1969" t="s">
        <v>1953</v>
      </c>
      <c r="B1969" t="s">
        <v>200</v>
      </c>
    </row>
    <row r="1970" spans="1:2" x14ac:dyDescent="0.2">
      <c r="A1970" t="s">
        <v>1954</v>
      </c>
      <c r="B1970" t="s">
        <v>1671</v>
      </c>
    </row>
    <row r="1971" spans="1:2" x14ac:dyDescent="0.2">
      <c r="A1971" t="s">
        <v>1955</v>
      </c>
      <c r="B1971" t="s">
        <v>1956</v>
      </c>
    </row>
    <row r="1972" spans="1:2" x14ac:dyDescent="0.2">
      <c r="A1972" t="s">
        <v>1957</v>
      </c>
      <c r="B1972" t="s">
        <v>1794</v>
      </c>
    </row>
    <row r="1973" spans="1:2" x14ac:dyDescent="0.2">
      <c r="A1973" t="s">
        <v>1958</v>
      </c>
      <c r="B1973" t="s">
        <v>356</v>
      </c>
    </row>
    <row r="1974" spans="1:2" x14ac:dyDescent="0.2">
      <c r="A1974" t="s">
        <v>1959</v>
      </c>
      <c r="B1974" t="s">
        <v>125</v>
      </c>
    </row>
    <row r="1975" spans="1:2" x14ac:dyDescent="0.2">
      <c r="A1975" t="s">
        <v>1960</v>
      </c>
      <c r="B1975" t="s">
        <v>1649</v>
      </c>
    </row>
    <row r="1976" spans="1:2" x14ac:dyDescent="0.2">
      <c r="A1976" t="s">
        <v>1961</v>
      </c>
      <c r="B1976" t="s">
        <v>200</v>
      </c>
    </row>
    <row r="1977" spans="1:2" x14ac:dyDescent="0.2">
      <c r="A1977" t="s">
        <v>1962</v>
      </c>
      <c r="B1977" t="s">
        <v>141</v>
      </c>
    </row>
    <row r="1978" spans="1:2" x14ac:dyDescent="0.2">
      <c r="A1978" t="s">
        <v>1963</v>
      </c>
      <c r="B1978" t="s">
        <v>209</v>
      </c>
    </row>
    <row r="1979" spans="1:2" x14ac:dyDescent="0.2">
      <c r="A1979" t="s">
        <v>1964</v>
      </c>
      <c r="B1979" t="s">
        <v>421</v>
      </c>
    </row>
    <row r="1980" spans="1:2" x14ac:dyDescent="0.2">
      <c r="A1980" t="s">
        <v>1965</v>
      </c>
      <c r="B1980" t="s">
        <v>356</v>
      </c>
    </row>
    <row r="1981" spans="1:2" x14ac:dyDescent="0.2">
      <c r="A1981" t="s">
        <v>1966</v>
      </c>
      <c r="B1981" t="s">
        <v>191</v>
      </c>
    </row>
    <row r="1982" spans="1:2" x14ac:dyDescent="0.2">
      <c r="A1982" t="s">
        <v>1967</v>
      </c>
      <c r="B1982" t="s">
        <v>421</v>
      </c>
    </row>
    <row r="1983" spans="1:2" x14ac:dyDescent="0.2">
      <c r="A1983" t="s">
        <v>1968</v>
      </c>
      <c r="B1983" t="s">
        <v>1928</v>
      </c>
    </row>
    <row r="1984" spans="1:2" x14ac:dyDescent="0.2">
      <c r="A1984" t="s">
        <v>1969</v>
      </c>
      <c r="B1984" t="s">
        <v>148</v>
      </c>
    </row>
    <row r="1985" spans="1:2" x14ac:dyDescent="0.2">
      <c r="A1985" t="s">
        <v>1970</v>
      </c>
      <c r="B1985" t="s">
        <v>1671</v>
      </c>
    </row>
    <row r="1986" spans="1:2" x14ac:dyDescent="0.2">
      <c r="A1986" t="s">
        <v>1971</v>
      </c>
      <c r="B1986" t="s">
        <v>200</v>
      </c>
    </row>
    <row r="1987" spans="1:2" x14ac:dyDescent="0.2">
      <c r="A1987" t="s">
        <v>1972</v>
      </c>
      <c r="B1987" t="s">
        <v>421</v>
      </c>
    </row>
    <row r="1988" spans="1:2" x14ac:dyDescent="0.2">
      <c r="A1988" t="s">
        <v>1973</v>
      </c>
      <c r="B1988" t="s">
        <v>1647</v>
      </c>
    </row>
    <row r="1989" spans="1:2" x14ac:dyDescent="0.2">
      <c r="A1989" t="s">
        <v>1974</v>
      </c>
      <c r="B1989" t="s">
        <v>1734</v>
      </c>
    </row>
    <row r="1990" spans="1:2" x14ac:dyDescent="0.2">
      <c r="A1990" t="s">
        <v>1975</v>
      </c>
      <c r="B1990" t="s">
        <v>1976</v>
      </c>
    </row>
    <row r="1991" spans="1:2" x14ac:dyDescent="0.2">
      <c r="A1991" t="s">
        <v>1977</v>
      </c>
      <c r="B1991" t="s">
        <v>141</v>
      </c>
    </row>
    <row r="1992" spans="1:2" x14ac:dyDescent="0.2">
      <c r="A1992" t="s">
        <v>1978</v>
      </c>
      <c r="B1992" t="s">
        <v>191</v>
      </c>
    </row>
    <row r="1993" spans="1:2" x14ac:dyDescent="0.2">
      <c r="A1993" t="s">
        <v>1979</v>
      </c>
      <c r="B1993" t="s">
        <v>421</v>
      </c>
    </row>
    <row r="1994" spans="1:2" x14ac:dyDescent="0.2">
      <c r="A1994" t="s">
        <v>1980</v>
      </c>
      <c r="B1994" t="s">
        <v>191</v>
      </c>
    </row>
    <row r="1995" spans="1:2" x14ac:dyDescent="0.2">
      <c r="A1995" t="s">
        <v>1981</v>
      </c>
      <c r="B1995" t="s">
        <v>191</v>
      </c>
    </row>
    <row r="1996" spans="1:2" x14ac:dyDescent="0.2">
      <c r="A1996" t="s">
        <v>1982</v>
      </c>
      <c r="B1996" t="s">
        <v>191</v>
      </c>
    </row>
    <row r="1997" spans="1:2" x14ac:dyDescent="0.2">
      <c r="A1997" t="s">
        <v>1983</v>
      </c>
      <c r="B1997" t="s">
        <v>191</v>
      </c>
    </row>
    <row r="1998" spans="1:2" x14ac:dyDescent="0.2">
      <c r="A1998" t="s">
        <v>1984</v>
      </c>
      <c r="B1998" t="s">
        <v>1985</v>
      </c>
    </row>
    <row r="1999" spans="1:2" x14ac:dyDescent="0.2">
      <c r="A1999" t="s">
        <v>1986</v>
      </c>
      <c r="B1999" t="s">
        <v>1912</v>
      </c>
    </row>
    <row r="2000" spans="1:2" x14ac:dyDescent="0.2">
      <c r="A2000" t="s">
        <v>1987</v>
      </c>
      <c r="B2000" t="s">
        <v>1647</v>
      </c>
    </row>
    <row r="2001" spans="1:2" x14ac:dyDescent="0.2">
      <c r="A2001" t="s">
        <v>1988</v>
      </c>
      <c r="B2001" t="s">
        <v>191</v>
      </c>
    </row>
    <row r="2002" spans="1:2" x14ac:dyDescent="0.2">
      <c r="A2002" t="s">
        <v>1989</v>
      </c>
      <c r="B2002" t="s">
        <v>1990</v>
      </c>
    </row>
    <row r="2003" spans="1:2" x14ac:dyDescent="0.2">
      <c r="A2003" t="s">
        <v>1991</v>
      </c>
      <c r="B2003" t="s">
        <v>1647</v>
      </c>
    </row>
    <row r="2004" spans="1:2" x14ac:dyDescent="0.2">
      <c r="A2004" t="s">
        <v>1992</v>
      </c>
      <c r="B2004" t="s">
        <v>1647</v>
      </c>
    </row>
    <row r="2005" spans="1:2" x14ac:dyDescent="0.2">
      <c r="A2005" t="s">
        <v>1993</v>
      </c>
      <c r="B2005" t="s">
        <v>1647</v>
      </c>
    </row>
    <row r="2006" spans="1:2" x14ac:dyDescent="0.2">
      <c r="A2006" t="s">
        <v>1994</v>
      </c>
      <c r="B2006" t="s">
        <v>125</v>
      </c>
    </row>
    <row r="2007" spans="1:2" x14ac:dyDescent="0.2">
      <c r="A2007" t="s">
        <v>1995</v>
      </c>
      <c r="B2007" t="s">
        <v>400</v>
      </c>
    </row>
    <row r="2008" spans="1:2" x14ac:dyDescent="0.2">
      <c r="A2008" t="s">
        <v>1996</v>
      </c>
      <c r="B2008" t="s">
        <v>421</v>
      </c>
    </row>
    <row r="2009" spans="1:2" x14ac:dyDescent="0.2">
      <c r="A2009" t="s">
        <v>1997</v>
      </c>
      <c r="B2009" t="s">
        <v>125</v>
      </c>
    </row>
    <row r="2010" spans="1:2" x14ac:dyDescent="0.2">
      <c r="A2010" t="s">
        <v>1998</v>
      </c>
      <c r="B2010" t="s">
        <v>1647</v>
      </c>
    </row>
    <row r="2011" spans="1:2" x14ac:dyDescent="0.2">
      <c r="A2011" t="s">
        <v>1999</v>
      </c>
      <c r="B2011" t="s">
        <v>303</v>
      </c>
    </row>
    <row r="2012" spans="1:2" x14ac:dyDescent="0.2">
      <c r="A2012" t="s">
        <v>2000</v>
      </c>
      <c r="B2012" t="s">
        <v>1655</v>
      </c>
    </row>
    <row r="2013" spans="1:2" x14ac:dyDescent="0.2">
      <c r="A2013" t="s">
        <v>2001</v>
      </c>
      <c r="B2013" t="s">
        <v>125</v>
      </c>
    </row>
    <row r="2014" spans="1:2" x14ac:dyDescent="0.2">
      <c r="A2014" t="s">
        <v>2002</v>
      </c>
      <c r="B2014" t="s">
        <v>191</v>
      </c>
    </row>
    <row r="2015" spans="1:2" x14ac:dyDescent="0.2">
      <c r="A2015" t="s">
        <v>2003</v>
      </c>
      <c r="B2015" t="s">
        <v>400</v>
      </c>
    </row>
    <row r="2016" spans="1:2" x14ac:dyDescent="0.2">
      <c r="A2016" t="s">
        <v>2004</v>
      </c>
      <c r="B2016" t="s">
        <v>2005</v>
      </c>
    </row>
    <row r="2017" spans="1:2" x14ac:dyDescent="0.2">
      <c r="A2017" t="s">
        <v>2006</v>
      </c>
      <c r="B2017" t="s">
        <v>1663</v>
      </c>
    </row>
    <row r="2018" spans="1:2" x14ac:dyDescent="0.2">
      <c r="A2018" t="s">
        <v>2007</v>
      </c>
      <c r="B2018" t="s">
        <v>191</v>
      </c>
    </row>
    <row r="2019" spans="1:2" x14ac:dyDescent="0.2">
      <c r="A2019" t="s">
        <v>2008</v>
      </c>
      <c r="B2019" t="s">
        <v>191</v>
      </c>
    </row>
    <row r="2020" spans="1:2" x14ac:dyDescent="0.2">
      <c r="A2020" t="s">
        <v>2009</v>
      </c>
      <c r="B2020" t="s">
        <v>194</v>
      </c>
    </row>
    <row r="2021" spans="1:2" x14ac:dyDescent="0.2">
      <c r="A2021" t="s">
        <v>2010</v>
      </c>
      <c r="B2021" t="s">
        <v>194</v>
      </c>
    </row>
    <row r="2022" spans="1:2" x14ac:dyDescent="0.2">
      <c r="A2022" t="s">
        <v>2011</v>
      </c>
      <c r="B2022" t="s">
        <v>237</v>
      </c>
    </row>
    <row r="2023" spans="1:2" x14ac:dyDescent="0.2">
      <c r="A2023" t="s">
        <v>2012</v>
      </c>
      <c r="B2023" t="s">
        <v>282</v>
      </c>
    </row>
    <row r="2024" spans="1:2" x14ac:dyDescent="0.2">
      <c r="A2024" t="s">
        <v>2013</v>
      </c>
      <c r="B2024" t="s">
        <v>1668</v>
      </c>
    </row>
    <row r="2025" spans="1:2" x14ac:dyDescent="0.2">
      <c r="A2025" t="s">
        <v>2014</v>
      </c>
      <c r="B2025" t="s">
        <v>356</v>
      </c>
    </row>
    <row r="2026" spans="1:2" x14ac:dyDescent="0.2">
      <c r="A2026" t="s">
        <v>2015</v>
      </c>
      <c r="B2026" t="s">
        <v>125</v>
      </c>
    </row>
    <row r="2027" spans="1:2" x14ac:dyDescent="0.2">
      <c r="A2027" t="s">
        <v>2016</v>
      </c>
      <c r="B2027" t="s">
        <v>125</v>
      </c>
    </row>
    <row r="2028" spans="1:2" x14ac:dyDescent="0.2">
      <c r="A2028" t="s">
        <v>2017</v>
      </c>
      <c r="B2028" t="s">
        <v>125</v>
      </c>
    </row>
    <row r="2029" spans="1:2" x14ac:dyDescent="0.2">
      <c r="A2029" t="s">
        <v>2018</v>
      </c>
      <c r="B2029" t="s">
        <v>421</v>
      </c>
    </row>
    <row r="2030" spans="1:2" x14ac:dyDescent="0.2">
      <c r="A2030" t="s">
        <v>2019</v>
      </c>
      <c r="B2030" t="s">
        <v>421</v>
      </c>
    </row>
    <row r="2031" spans="1:2" x14ac:dyDescent="0.2">
      <c r="A2031" t="s">
        <v>2020</v>
      </c>
      <c r="B2031" t="s">
        <v>125</v>
      </c>
    </row>
    <row r="2032" spans="1:2" x14ac:dyDescent="0.2">
      <c r="A2032" t="s">
        <v>2021</v>
      </c>
      <c r="B2032" t="s">
        <v>1769</v>
      </c>
    </row>
    <row r="2033" spans="1:2" x14ac:dyDescent="0.2">
      <c r="A2033" t="s">
        <v>2022</v>
      </c>
      <c r="B2033" t="s">
        <v>421</v>
      </c>
    </row>
    <row r="2034" spans="1:2" x14ac:dyDescent="0.2">
      <c r="A2034" t="s">
        <v>2023</v>
      </c>
      <c r="B2034" t="s">
        <v>148</v>
      </c>
    </row>
    <row r="2035" spans="1:2" x14ac:dyDescent="0.2">
      <c r="A2035" t="s">
        <v>2024</v>
      </c>
      <c r="B2035" t="s">
        <v>356</v>
      </c>
    </row>
    <row r="2036" spans="1:2" x14ac:dyDescent="0.2">
      <c r="A2036" t="s">
        <v>2025</v>
      </c>
      <c r="B2036" t="s">
        <v>1822</v>
      </c>
    </row>
    <row r="2037" spans="1:2" x14ac:dyDescent="0.2">
      <c r="A2037" t="s">
        <v>2026</v>
      </c>
      <c r="B2037" t="s">
        <v>356</v>
      </c>
    </row>
    <row r="2038" spans="1:2" x14ac:dyDescent="0.2">
      <c r="A2038" t="s">
        <v>2027</v>
      </c>
      <c r="B2038" t="s">
        <v>421</v>
      </c>
    </row>
    <row r="2039" spans="1:2" x14ac:dyDescent="0.2">
      <c r="A2039" t="s">
        <v>2028</v>
      </c>
      <c r="B2039" t="s">
        <v>256</v>
      </c>
    </row>
    <row r="2040" spans="1:2" x14ac:dyDescent="0.2">
      <c r="A2040" t="s">
        <v>2029</v>
      </c>
      <c r="B2040" t="s">
        <v>167</v>
      </c>
    </row>
    <row r="2041" spans="1:2" x14ac:dyDescent="0.2">
      <c r="A2041" t="s">
        <v>2030</v>
      </c>
      <c r="B2041" t="s">
        <v>421</v>
      </c>
    </row>
    <row r="2042" spans="1:2" x14ac:dyDescent="0.2">
      <c r="A2042" t="s">
        <v>2031</v>
      </c>
      <c r="B2042" t="s">
        <v>125</v>
      </c>
    </row>
    <row r="2043" spans="1:2" x14ac:dyDescent="0.2">
      <c r="A2043" t="s">
        <v>2032</v>
      </c>
      <c r="B2043" t="s">
        <v>1655</v>
      </c>
    </row>
    <row r="2044" spans="1:2" x14ac:dyDescent="0.2">
      <c r="A2044" t="s">
        <v>2033</v>
      </c>
      <c r="B2044" t="s">
        <v>125</v>
      </c>
    </row>
    <row r="2045" spans="1:2" x14ac:dyDescent="0.2">
      <c r="A2045" t="s">
        <v>2034</v>
      </c>
      <c r="B2045" t="s">
        <v>2035</v>
      </c>
    </row>
    <row r="2046" spans="1:2" x14ac:dyDescent="0.2">
      <c r="A2046" t="s">
        <v>2036</v>
      </c>
      <c r="B2046" t="s">
        <v>1655</v>
      </c>
    </row>
    <row r="2047" spans="1:2" x14ac:dyDescent="0.2">
      <c r="A2047" t="s">
        <v>2037</v>
      </c>
      <c r="B2047" t="s">
        <v>125</v>
      </c>
    </row>
    <row r="2048" spans="1:2" x14ac:dyDescent="0.2">
      <c r="A2048" t="s">
        <v>2038</v>
      </c>
      <c r="B2048" t="s">
        <v>1655</v>
      </c>
    </row>
    <row r="2049" spans="1:2" x14ac:dyDescent="0.2">
      <c r="A2049" t="s">
        <v>2039</v>
      </c>
      <c r="B2049" t="s">
        <v>1655</v>
      </c>
    </row>
    <row r="2050" spans="1:2" x14ac:dyDescent="0.2">
      <c r="A2050" t="s">
        <v>2040</v>
      </c>
      <c r="B2050" t="s">
        <v>125</v>
      </c>
    </row>
    <row r="2051" spans="1:2" x14ac:dyDescent="0.2">
      <c r="A2051" t="s">
        <v>2041</v>
      </c>
      <c r="B2051" t="s">
        <v>1655</v>
      </c>
    </row>
    <row r="2052" spans="1:2" x14ac:dyDescent="0.2">
      <c r="A2052" t="s">
        <v>2042</v>
      </c>
      <c r="B2052" t="s">
        <v>146</v>
      </c>
    </row>
    <row r="2053" spans="1:2" x14ac:dyDescent="0.2">
      <c r="A2053" t="s">
        <v>2043</v>
      </c>
      <c r="B2053" t="s">
        <v>125</v>
      </c>
    </row>
    <row r="2054" spans="1:2" x14ac:dyDescent="0.2">
      <c r="A2054" t="s">
        <v>2044</v>
      </c>
      <c r="B2054" t="s">
        <v>125</v>
      </c>
    </row>
    <row r="2055" spans="1:2" x14ac:dyDescent="0.2">
      <c r="A2055" t="s">
        <v>2045</v>
      </c>
      <c r="B2055" t="s">
        <v>125</v>
      </c>
    </row>
    <row r="2056" spans="1:2" x14ac:dyDescent="0.2">
      <c r="A2056" t="s">
        <v>2046</v>
      </c>
      <c r="B2056" t="s">
        <v>154</v>
      </c>
    </row>
    <row r="2057" spans="1:2" x14ac:dyDescent="0.2">
      <c r="A2057" t="s">
        <v>2047</v>
      </c>
      <c r="B2057" t="s">
        <v>214</v>
      </c>
    </row>
    <row r="2058" spans="1:2" x14ac:dyDescent="0.2">
      <c r="A2058" t="s">
        <v>2048</v>
      </c>
      <c r="B2058" t="s">
        <v>167</v>
      </c>
    </row>
    <row r="2059" spans="1:2" x14ac:dyDescent="0.2">
      <c r="A2059" t="s">
        <v>2049</v>
      </c>
      <c r="B2059" t="s">
        <v>421</v>
      </c>
    </row>
    <row r="2060" spans="1:2" x14ac:dyDescent="0.2">
      <c r="A2060" t="s">
        <v>2050</v>
      </c>
      <c r="B2060" t="s">
        <v>1655</v>
      </c>
    </row>
    <row r="2061" spans="1:2" x14ac:dyDescent="0.2">
      <c r="A2061" t="s">
        <v>2051</v>
      </c>
      <c r="B2061" t="s">
        <v>123</v>
      </c>
    </row>
    <row r="2062" spans="1:2" x14ac:dyDescent="0.2">
      <c r="A2062" t="s">
        <v>2052</v>
      </c>
      <c r="B2062" t="s">
        <v>146</v>
      </c>
    </row>
    <row r="2063" spans="1:2" x14ac:dyDescent="0.2">
      <c r="A2063" t="s">
        <v>2053</v>
      </c>
      <c r="B2063" t="s">
        <v>1647</v>
      </c>
    </row>
    <row r="2064" spans="1:2" x14ac:dyDescent="0.2">
      <c r="A2064" t="s">
        <v>2054</v>
      </c>
      <c r="B2064" t="s">
        <v>2055</v>
      </c>
    </row>
    <row r="2065" spans="1:2" x14ac:dyDescent="0.2">
      <c r="A2065" t="s">
        <v>2056</v>
      </c>
      <c r="B2065" t="s">
        <v>141</v>
      </c>
    </row>
    <row r="2066" spans="1:2" x14ac:dyDescent="0.2">
      <c r="A2066" t="s">
        <v>2057</v>
      </c>
      <c r="B2066" t="s">
        <v>2058</v>
      </c>
    </row>
    <row r="2067" spans="1:2" x14ac:dyDescent="0.2">
      <c r="A2067" t="s">
        <v>2059</v>
      </c>
      <c r="B2067" t="s">
        <v>2035</v>
      </c>
    </row>
    <row r="2068" spans="1:2" x14ac:dyDescent="0.2">
      <c r="A2068" t="s">
        <v>2060</v>
      </c>
      <c r="B2068" t="s">
        <v>146</v>
      </c>
    </row>
    <row r="2069" spans="1:2" x14ac:dyDescent="0.2">
      <c r="A2069" t="s">
        <v>2061</v>
      </c>
      <c r="B2069" t="s">
        <v>125</v>
      </c>
    </row>
    <row r="2070" spans="1:2" x14ac:dyDescent="0.2">
      <c r="A2070" t="s">
        <v>2062</v>
      </c>
      <c r="B2070" t="s">
        <v>1651</v>
      </c>
    </row>
    <row r="2071" spans="1:2" x14ac:dyDescent="0.2">
      <c r="A2071" t="s">
        <v>2063</v>
      </c>
      <c r="B2071" t="s">
        <v>2064</v>
      </c>
    </row>
    <row r="2072" spans="1:2" x14ac:dyDescent="0.2">
      <c r="A2072" t="s">
        <v>2065</v>
      </c>
      <c r="B2072" t="s">
        <v>2066</v>
      </c>
    </row>
    <row r="2073" spans="1:2" x14ac:dyDescent="0.2">
      <c r="A2073" t="s">
        <v>2067</v>
      </c>
      <c r="B2073" t="s">
        <v>2064</v>
      </c>
    </row>
    <row r="2074" spans="1:2" x14ac:dyDescent="0.2">
      <c r="A2074" t="s">
        <v>2068</v>
      </c>
      <c r="B2074" t="s">
        <v>2069</v>
      </c>
    </row>
    <row r="2075" spans="1:2" x14ac:dyDescent="0.2">
      <c r="A2075" t="s">
        <v>2070</v>
      </c>
      <c r="B2075" t="s">
        <v>2035</v>
      </c>
    </row>
    <row r="2076" spans="1:2" x14ac:dyDescent="0.2">
      <c r="A2076" t="s">
        <v>2071</v>
      </c>
      <c r="B2076" t="s">
        <v>2072</v>
      </c>
    </row>
    <row r="2077" spans="1:2" x14ac:dyDescent="0.2">
      <c r="A2077" t="s">
        <v>2073</v>
      </c>
      <c r="B2077" t="s">
        <v>125</v>
      </c>
    </row>
    <row r="2078" spans="1:2" x14ac:dyDescent="0.2">
      <c r="A2078" t="s">
        <v>2074</v>
      </c>
      <c r="B2078" t="s">
        <v>400</v>
      </c>
    </row>
    <row r="2079" spans="1:2" x14ac:dyDescent="0.2">
      <c r="A2079" t="s">
        <v>2075</v>
      </c>
      <c r="B2079" t="s">
        <v>125</v>
      </c>
    </row>
    <row r="2080" spans="1:2" x14ac:dyDescent="0.2">
      <c r="A2080" t="s">
        <v>2076</v>
      </c>
      <c r="B2080" t="s">
        <v>1647</v>
      </c>
    </row>
    <row r="2081" spans="1:2" x14ac:dyDescent="0.2">
      <c r="A2081" t="s">
        <v>2077</v>
      </c>
      <c r="B2081" t="s">
        <v>2064</v>
      </c>
    </row>
    <row r="2082" spans="1:2" x14ac:dyDescent="0.2">
      <c r="A2082" t="s">
        <v>2078</v>
      </c>
      <c r="B2082" t="s">
        <v>421</v>
      </c>
    </row>
    <row r="2083" spans="1:2" x14ac:dyDescent="0.2">
      <c r="A2083" t="s">
        <v>2079</v>
      </c>
      <c r="B2083" t="s">
        <v>421</v>
      </c>
    </row>
    <row r="2084" spans="1:2" x14ac:dyDescent="0.2">
      <c r="A2084" t="s">
        <v>2080</v>
      </c>
      <c r="B2084" t="s">
        <v>1651</v>
      </c>
    </row>
    <row r="2085" spans="1:2" x14ac:dyDescent="0.2">
      <c r="A2085" t="s">
        <v>2081</v>
      </c>
      <c r="B2085" t="s">
        <v>191</v>
      </c>
    </row>
    <row r="2086" spans="1:2" x14ac:dyDescent="0.2">
      <c r="A2086" t="s">
        <v>2082</v>
      </c>
      <c r="B2086" t="s">
        <v>125</v>
      </c>
    </row>
    <row r="2087" spans="1:2" x14ac:dyDescent="0.2">
      <c r="A2087" t="s">
        <v>2083</v>
      </c>
      <c r="B2087" t="s">
        <v>148</v>
      </c>
    </row>
    <row r="2088" spans="1:2" x14ac:dyDescent="0.2">
      <c r="A2088" t="s">
        <v>2084</v>
      </c>
      <c r="B2088" t="s">
        <v>2035</v>
      </c>
    </row>
    <row r="2089" spans="1:2" x14ac:dyDescent="0.2">
      <c r="A2089" t="s">
        <v>2085</v>
      </c>
      <c r="B2089" t="s">
        <v>1651</v>
      </c>
    </row>
    <row r="2090" spans="1:2" x14ac:dyDescent="0.2">
      <c r="A2090" t="s">
        <v>2086</v>
      </c>
      <c r="B2090" t="s">
        <v>1647</v>
      </c>
    </row>
    <row r="2091" spans="1:2" x14ac:dyDescent="0.2">
      <c r="A2091" t="s">
        <v>2087</v>
      </c>
      <c r="B2091" t="s">
        <v>125</v>
      </c>
    </row>
    <row r="2092" spans="1:2" x14ac:dyDescent="0.2">
      <c r="A2092" t="s">
        <v>2088</v>
      </c>
      <c r="B2092" t="s">
        <v>421</v>
      </c>
    </row>
    <row r="2093" spans="1:2" x14ac:dyDescent="0.2">
      <c r="A2093" t="s">
        <v>2089</v>
      </c>
      <c r="B2093" t="s">
        <v>125</v>
      </c>
    </row>
    <row r="2094" spans="1:2" x14ac:dyDescent="0.2">
      <c r="A2094" t="s">
        <v>2090</v>
      </c>
      <c r="B2094" t="s">
        <v>421</v>
      </c>
    </row>
    <row r="2095" spans="1:2" x14ac:dyDescent="0.2">
      <c r="A2095" t="s">
        <v>2091</v>
      </c>
      <c r="B2095" t="s">
        <v>146</v>
      </c>
    </row>
    <row r="2096" spans="1:2" x14ac:dyDescent="0.2">
      <c r="A2096" t="s">
        <v>2092</v>
      </c>
      <c r="B2096" t="s">
        <v>146</v>
      </c>
    </row>
    <row r="2097" spans="1:2" x14ac:dyDescent="0.2">
      <c r="A2097" t="s">
        <v>2093</v>
      </c>
      <c r="B2097" t="s">
        <v>146</v>
      </c>
    </row>
    <row r="2098" spans="1:2" x14ac:dyDescent="0.2">
      <c r="A2098" t="s">
        <v>2094</v>
      </c>
      <c r="B2098" t="s">
        <v>214</v>
      </c>
    </row>
    <row r="2099" spans="1:2" x14ac:dyDescent="0.2">
      <c r="A2099" t="s">
        <v>2095</v>
      </c>
      <c r="B2099" t="s">
        <v>1692</v>
      </c>
    </row>
    <row r="2100" spans="1:2" x14ac:dyDescent="0.2">
      <c r="A2100" t="s">
        <v>2096</v>
      </c>
      <c r="B2100" t="s">
        <v>421</v>
      </c>
    </row>
    <row r="2101" spans="1:2" x14ac:dyDescent="0.2">
      <c r="A2101" t="s">
        <v>2097</v>
      </c>
      <c r="B2101" t="s">
        <v>421</v>
      </c>
    </row>
    <row r="2102" spans="1:2" x14ac:dyDescent="0.2">
      <c r="A2102" t="s">
        <v>2098</v>
      </c>
      <c r="B2102" t="s">
        <v>1647</v>
      </c>
    </row>
    <row r="2103" spans="1:2" x14ac:dyDescent="0.2">
      <c r="A2103" t="s">
        <v>2099</v>
      </c>
      <c r="B2103" t="s">
        <v>421</v>
      </c>
    </row>
    <row r="2104" spans="1:2" x14ac:dyDescent="0.2">
      <c r="A2104" t="s">
        <v>2100</v>
      </c>
      <c r="B2104" t="s">
        <v>421</v>
      </c>
    </row>
    <row r="2105" spans="1:2" x14ac:dyDescent="0.2">
      <c r="A2105" t="s">
        <v>2101</v>
      </c>
      <c r="B2105" t="s">
        <v>146</v>
      </c>
    </row>
    <row r="2106" spans="1:2" x14ac:dyDescent="0.2">
      <c r="A2106" t="s">
        <v>2102</v>
      </c>
      <c r="B2106" t="s">
        <v>1822</v>
      </c>
    </row>
    <row r="2107" spans="1:2" x14ac:dyDescent="0.2">
      <c r="A2107" t="s">
        <v>2103</v>
      </c>
      <c r="B2107" t="s">
        <v>315</v>
      </c>
    </row>
    <row r="2108" spans="1:2" x14ac:dyDescent="0.2">
      <c r="A2108" t="s">
        <v>2104</v>
      </c>
      <c r="B2108" t="s">
        <v>1711</v>
      </c>
    </row>
    <row r="2109" spans="1:2" x14ac:dyDescent="0.2">
      <c r="A2109" t="s">
        <v>2105</v>
      </c>
      <c r="B2109" t="s">
        <v>148</v>
      </c>
    </row>
    <row r="2110" spans="1:2" x14ac:dyDescent="0.2">
      <c r="A2110" t="s">
        <v>2106</v>
      </c>
      <c r="B2110" t="s">
        <v>413</v>
      </c>
    </row>
    <row r="2111" spans="1:2" x14ac:dyDescent="0.2">
      <c r="A2111" t="s">
        <v>2107</v>
      </c>
      <c r="B2111" t="s">
        <v>1671</v>
      </c>
    </row>
    <row r="2112" spans="1:2" x14ac:dyDescent="0.2">
      <c r="A2112" t="s">
        <v>2108</v>
      </c>
      <c r="B2112" t="s">
        <v>1671</v>
      </c>
    </row>
    <row r="2113" spans="1:2" x14ac:dyDescent="0.2">
      <c r="A2113" t="s">
        <v>2109</v>
      </c>
      <c r="B2113" t="s">
        <v>421</v>
      </c>
    </row>
    <row r="2114" spans="1:2" x14ac:dyDescent="0.2">
      <c r="A2114" t="s">
        <v>2110</v>
      </c>
      <c r="B2114" t="s">
        <v>421</v>
      </c>
    </row>
    <row r="2115" spans="1:2" x14ac:dyDescent="0.2">
      <c r="A2115" t="s">
        <v>2111</v>
      </c>
      <c r="B2115" t="s">
        <v>2112</v>
      </c>
    </row>
    <row r="2116" spans="1:2" x14ac:dyDescent="0.2">
      <c r="A2116" t="s">
        <v>2113</v>
      </c>
      <c r="B2116" t="s">
        <v>123</v>
      </c>
    </row>
    <row r="2117" spans="1:2" x14ac:dyDescent="0.2">
      <c r="A2117" t="s">
        <v>2114</v>
      </c>
      <c r="B2117" t="s">
        <v>1647</v>
      </c>
    </row>
    <row r="2118" spans="1:2" x14ac:dyDescent="0.2">
      <c r="A2118" t="s">
        <v>2115</v>
      </c>
      <c r="B2118" t="s">
        <v>214</v>
      </c>
    </row>
    <row r="2119" spans="1:2" x14ac:dyDescent="0.2">
      <c r="A2119" t="s">
        <v>2116</v>
      </c>
      <c r="B2119" t="s">
        <v>2117</v>
      </c>
    </row>
    <row r="2120" spans="1:2" x14ac:dyDescent="0.2">
      <c r="A2120" t="s">
        <v>2118</v>
      </c>
      <c r="B2120" t="s">
        <v>315</v>
      </c>
    </row>
    <row r="2121" spans="1:2" x14ac:dyDescent="0.2">
      <c r="A2121" t="s">
        <v>2119</v>
      </c>
      <c r="B2121" t="s">
        <v>146</v>
      </c>
    </row>
    <row r="2122" spans="1:2" x14ac:dyDescent="0.2">
      <c r="A2122" t="s">
        <v>2120</v>
      </c>
      <c r="B2122" t="s">
        <v>315</v>
      </c>
    </row>
    <row r="2123" spans="1:2" x14ac:dyDescent="0.2">
      <c r="A2123" t="s">
        <v>2121</v>
      </c>
      <c r="B2123" t="s">
        <v>125</v>
      </c>
    </row>
    <row r="2124" spans="1:2" x14ac:dyDescent="0.2">
      <c r="A2124" t="s">
        <v>2122</v>
      </c>
      <c r="B2124" t="s">
        <v>315</v>
      </c>
    </row>
    <row r="2125" spans="1:2" x14ac:dyDescent="0.2">
      <c r="A2125" t="s">
        <v>2123</v>
      </c>
      <c r="B2125" t="s">
        <v>1671</v>
      </c>
    </row>
    <row r="2126" spans="1:2" x14ac:dyDescent="0.2">
      <c r="A2126" t="s">
        <v>2124</v>
      </c>
      <c r="B2126" t="s">
        <v>154</v>
      </c>
    </row>
    <row r="2127" spans="1:2" x14ac:dyDescent="0.2">
      <c r="A2127" t="s">
        <v>2125</v>
      </c>
      <c r="B2127" t="s">
        <v>256</v>
      </c>
    </row>
    <row r="2128" spans="1:2" x14ac:dyDescent="0.2">
      <c r="A2128" t="s">
        <v>2126</v>
      </c>
      <c r="B2128" t="s">
        <v>146</v>
      </c>
    </row>
    <row r="2129" spans="1:2" x14ac:dyDescent="0.2">
      <c r="A2129" t="s">
        <v>2127</v>
      </c>
      <c r="B2129" t="s">
        <v>1647</v>
      </c>
    </row>
    <row r="2130" spans="1:2" x14ac:dyDescent="0.2">
      <c r="A2130" t="s">
        <v>2128</v>
      </c>
      <c r="B2130" t="s">
        <v>2035</v>
      </c>
    </row>
    <row r="2131" spans="1:2" x14ac:dyDescent="0.2">
      <c r="A2131" t="s">
        <v>2129</v>
      </c>
      <c r="B2131" t="s">
        <v>2130</v>
      </c>
    </row>
    <row r="2132" spans="1:2" x14ac:dyDescent="0.2">
      <c r="A2132" t="s">
        <v>2131</v>
      </c>
      <c r="B2132" t="s">
        <v>191</v>
      </c>
    </row>
    <row r="2133" spans="1:2" x14ac:dyDescent="0.2">
      <c r="A2133" t="s">
        <v>2132</v>
      </c>
      <c r="B2133" t="s">
        <v>125</v>
      </c>
    </row>
    <row r="2134" spans="1:2" x14ac:dyDescent="0.2">
      <c r="A2134" t="s">
        <v>2133</v>
      </c>
      <c r="B2134" t="s">
        <v>256</v>
      </c>
    </row>
    <row r="2135" spans="1:2" x14ac:dyDescent="0.2">
      <c r="A2135" t="s">
        <v>2134</v>
      </c>
      <c r="B2135" t="s">
        <v>200</v>
      </c>
    </row>
    <row r="2136" spans="1:2" x14ac:dyDescent="0.2">
      <c r="A2136" t="s">
        <v>2135</v>
      </c>
      <c r="B2136" t="s">
        <v>200</v>
      </c>
    </row>
    <row r="2137" spans="1:2" x14ac:dyDescent="0.2">
      <c r="A2137" t="s">
        <v>2136</v>
      </c>
      <c r="B2137" t="s">
        <v>256</v>
      </c>
    </row>
    <row r="2138" spans="1:2" x14ac:dyDescent="0.2">
      <c r="A2138" t="s">
        <v>2137</v>
      </c>
      <c r="B2138" t="s">
        <v>1785</v>
      </c>
    </row>
    <row r="2139" spans="1:2" x14ac:dyDescent="0.2">
      <c r="A2139" t="s">
        <v>2138</v>
      </c>
      <c r="B2139" t="s">
        <v>256</v>
      </c>
    </row>
    <row r="2140" spans="1:2" x14ac:dyDescent="0.2">
      <c r="A2140" t="s">
        <v>2139</v>
      </c>
      <c r="B2140" t="s">
        <v>282</v>
      </c>
    </row>
    <row r="2141" spans="1:2" x14ac:dyDescent="0.2">
      <c r="A2141" t="s">
        <v>2140</v>
      </c>
      <c r="B2141" t="s">
        <v>211</v>
      </c>
    </row>
    <row r="2142" spans="1:2" x14ac:dyDescent="0.2">
      <c r="A2142" t="s">
        <v>2141</v>
      </c>
      <c r="B2142" t="s">
        <v>2005</v>
      </c>
    </row>
    <row r="2143" spans="1:2" x14ac:dyDescent="0.2">
      <c r="A2143" t="s">
        <v>2142</v>
      </c>
      <c r="B2143" t="s">
        <v>282</v>
      </c>
    </row>
    <row r="2144" spans="1:2" x14ac:dyDescent="0.2">
      <c r="A2144" t="s">
        <v>2143</v>
      </c>
      <c r="B2144" t="s">
        <v>2005</v>
      </c>
    </row>
    <row r="2145" spans="1:2" x14ac:dyDescent="0.2">
      <c r="A2145" t="s">
        <v>2144</v>
      </c>
      <c r="B2145" t="s">
        <v>1647</v>
      </c>
    </row>
    <row r="2146" spans="1:2" x14ac:dyDescent="0.2">
      <c r="A2146" t="s">
        <v>2145</v>
      </c>
      <c r="B2146" t="s">
        <v>146</v>
      </c>
    </row>
    <row r="2147" spans="1:2" x14ac:dyDescent="0.2">
      <c r="A2147" t="s">
        <v>2146</v>
      </c>
      <c r="B2147" t="s">
        <v>1647</v>
      </c>
    </row>
    <row r="2148" spans="1:2" x14ac:dyDescent="0.2">
      <c r="A2148" t="s">
        <v>2147</v>
      </c>
      <c r="B2148" t="s">
        <v>303</v>
      </c>
    </row>
    <row r="2149" spans="1:2" x14ac:dyDescent="0.2">
      <c r="A2149" t="s">
        <v>2148</v>
      </c>
      <c r="B2149" t="s">
        <v>1647</v>
      </c>
    </row>
    <row r="2150" spans="1:2" x14ac:dyDescent="0.2">
      <c r="A2150" t="s">
        <v>2149</v>
      </c>
      <c r="B2150" t="s">
        <v>1647</v>
      </c>
    </row>
    <row r="2151" spans="1:2" x14ac:dyDescent="0.2">
      <c r="A2151" t="s">
        <v>2150</v>
      </c>
      <c r="B2151" t="s">
        <v>123</v>
      </c>
    </row>
    <row r="2152" spans="1:2" x14ac:dyDescent="0.2">
      <c r="A2152" t="s">
        <v>2151</v>
      </c>
      <c r="B2152" t="s">
        <v>123</v>
      </c>
    </row>
    <row r="2153" spans="1:2" x14ac:dyDescent="0.2">
      <c r="A2153" t="s">
        <v>2152</v>
      </c>
      <c r="B2153" t="s">
        <v>356</v>
      </c>
    </row>
    <row r="2154" spans="1:2" x14ac:dyDescent="0.2">
      <c r="A2154" t="s">
        <v>2153</v>
      </c>
      <c r="B2154" t="s">
        <v>2005</v>
      </c>
    </row>
    <row r="2155" spans="1:2" x14ac:dyDescent="0.2">
      <c r="A2155" t="s">
        <v>2154</v>
      </c>
      <c r="B2155" t="s">
        <v>315</v>
      </c>
    </row>
    <row r="2156" spans="1:2" x14ac:dyDescent="0.2">
      <c r="A2156" t="s">
        <v>2155</v>
      </c>
      <c r="B2156" t="s">
        <v>256</v>
      </c>
    </row>
    <row r="2157" spans="1:2" x14ac:dyDescent="0.2">
      <c r="A2157" t="s">
        <v>2156</v>
      </c>
      <c r="B2157" t="s">
        <v>2005</v>
      </c>
    </row>
    <row r="2158" spans="1:2" x14ac:dyDescent="0.2">
      <c r="A2158" t="s">
        <v>2157</v>
      </c>
      <c r="B2158" t="s">
        <v>256</v>
      </c>
    </row>
    <row r="2159" spans="1:2" x14ac:dyDescent="0.2">
      <c r="A2159" t="s">
        <v>2158</v>
      </c>
      <c r="B2159" t="s">
        <v>1647</v>
      </c>
    </row>
    <row r="2160" spans="1:2" x14ac:dyDescent="0.2">
      <c r="A2160" t="s">
        <v>2159</v>
      </c>
      <c r="B2160" t="s">
        <v>194</v>
      </c>
    </row>
    <row r="2161" spans="1:2" x14ac:dyDescent="0.2">
      <c r="A2161" t="s">
        <v>2160</v>
      </c>
      <c r="B2161" t="s">
        <v>968</v>
      </c>
    </row>
    <row r="2162" spans="1:2" x14ac:dyDescent="0.2">
      <c r="A2162" t="s">
        <v>2161</v>
      </c>
      <c r="B2162" t="s">
        <v>315</v>
      </c>
    </row>
    <row r="2163" spans="1:2" x14ac:dyDescent="0.2">
      <c r="A2163" t="s">
        <v>2162</v>
      </c>
      <c r="B2163" t="s">
        <v>315</v>
      </c>
    </row>
    <row r="2164" spans="1:2" x14ac:dyDescent="0.2">
      <c r="A2164" t="s">
        <v>2163</v>
      </c>
      <c r="B2164" t="s">
        <v>1700</v>
      </c>
    </row>
    <row r="2165" spans="1:2" x14ac:dyDescent="0.2">
      <c r="A2165" t="s">
        <v>2164</v>
      </c>
      <c r="B2165" t="s">
        <v>303</v>
      </c>
    </row>
    <row r="2166" spans="1:2" x14ac:dyDescent="0.2">
      <c r="A2166" t="s">
        <v>2165</v>
      </c>
      <c r="B2166" t="s">
        <v>214</v>
      </c>
    </row>
    <row r="2167" spans="1:2" x14ac:dyDescent="0.2">
      <c r="A2167" t="s">
        <v>2166</v>
      </c>
      <c r="B2167" t="s">
        <v>303</v>
      </c>
    </row>
    <row r="2168" spans="1:2" x14ac:dyDescent="0.2">
      <c r="A2168" t="s">
        <v>2167</v>
      </c>
      <c r="B2168" t="s">
        <v>303</v>
      </c>
    </row>
    <row r="2169" spans="1:2" x14ac:dyDescent="0.2">
      <c r="A2169" t="s">
        <v>2168</v>
      </c>
      <c r="B2169" t="s">
        <v>214</v>
      </c>
    </row>
    <row r="2170" spans="1:2" x14ac:dyDescent="0.2">
      <c r="A2170" t="s">
        <v>2169</v>
      </c>
      <c r="B2170" t="s">
        <v>256</v>
      </c>
    </row>
    <row r="2171" spans="1:2" x14ac:dyDescent="0.2">
      <c r="A2171" t="s">
        <v>2170</v>
      </c>
      <c r="B2171" t="s">
        <v>256</v>
      </c>
    </row>
    <row r="2172" spans="1:2" x14ac:dyDescent="0.2">
      <c r="A2172" t="s">
        <v>2171</v>
      </c>
      <c r="B2172" t="s">
        <v>315</v>
      </c>
    </row>
    <row r="2173" spans="1:2" x14ac:dyDescent="0.2">
      <c r="A2173" t="s">
        <v>2172</v>
      </c>
      <c r="B2173" t="s">
        <v>315</v>
      </c>
    </row>
    <row r="2174" spans="1:2" x14ac:dyDescent="0.2">
      <c r="A2174" t="s">
        <v>2173</v>
      </c>
      <c r="B2174" t="s">
        <v>303</v>
      </c>
    </row>
    <row r="2175" spans="1:2" x14ac:dyDescent="0.2">
      <c r="A2175" t="s">
        <v>2174</v>
      </c>
      <c r="B2175" t="s">
        <v>214</v>
      </c>
    </row>
    <row r="2176" spans="1:2" x14ac:dyDescent="0.2">
      <c r="A2176" t="s">
        <v>2175</v>
      </c>
      <c r="B2176" t="s">
        <v>1647</v>
      </c>
    </row>
    <row r="2177" spans="1:2" x14ac:dyDescent="0.2">
      <c r="A2177" t="s">
        <v>2176</v>
      </c>
      <c r="B2177" t="s">
        <v>303</v>
      </c>
    </row>
    <row r="2178" spans="1:2" x14ac:dyDescent="0.2">
      <c r="A2178" t="s">
        <v>2177</v>
      </c>
      <c r="B2178" t="s">
        <v>1692</v>
      </c>
    </row>
    <row r="2179" spans="1:2" x14ac:dyDescent="0.2">
      <c r="A2179" t="s">
        <v>2178</v>
      </c>
      <c r="B2179" t="s">
        <v>214</v>
      </c>
    </row>
    <row r="2180" spans="1:2" x14ac:dyDescent="0.2">
      <c r="A2180" t="s">
        <v>2179</v>
      </c>
      <c r="B2180" t="s">
        <v>141</v>
      </c>
    </row>
    <row r="2181" spans="1:2" x14ac:dyDescent="0.2">
      <c r="A2181" t="s">
        <v>2180</v>
      </c>
      <c r="B2181" t="s">
        <v>256</v>
      </c>
    </row>
    <row r="2182" spans="1:2" x14ac:dyDescent="0.2">
      <c r="A2182" t="s">
        <v>2181</v>
      </c>
      <c r="B2182" t="s">
        <v>315</v>
      </c>
    </row>
    <row r="2183" spans="1:2" x14ac:dyDescent="0.2">
      <c r="A2183" t="s">
        <v>2182</v>
      </c>
      <c r="B2183" t="s">
        <v>146</v>
      </c>
    </row>
    <row r="2184" spans="1:2" x14ac:dyDescent="0.2">
      <c r="A2184" t="s">
        <v>2183</v>
      </c>
      <c r="B2184" t="s">
        <v>256</v>
      </c>
    </row>
    <row r="2185" spans="1:2" x14ac:dyDescent="0.2">
      <c r="A2185" t="s">
        <v>2184</v>
      </c>
      <c r="B2185" t="s">
        <v>2185</v>
      </c>
    </row>
    <row r="2186" spans="1:2" x14ac:dyDescent="0.2">
      <c r="A2186" t="s">
        <v>2186</v>
      </c>
      <c r="B2186" t="s">
        <v>141</v>
      </c>
    </row>
    <row r="2187" spans="1:2" x14ac:dyDescent="0.2">
      <c r="A2187" t="s">
        <v>2187</v>
      </c>
      <c r="B2187" t="s">
        <v>1912</v>
      </c>
    </row>
    <row r="2188" spans="1:2" x14ac:dyDescent="0.2">
      <c r="A2188" t="s">
        <v>2188</v>
      </c>
      <c r="B2188" t="s">
        <v>141</v>
      </c>
    </row>
    <row r="2189" spans="1:2" x14ac:dyDescent="0.2">
      <c r="A2189" t="s">
        <v>2189</v>
      </c>
      <c r="B2189" t="s">
        <v>141</v>
      </c>
    </row>
    <row r="2190" spans="1:2" x14ac:dyDescent="0.2">
      <c r="A2190" t="s">
        <v>2190</v>
      </c>
      <c r="B2190" t="s">
        <v>315</v>
      </c>
    </row>
    <row r="2191" spans="1:2" x14ac:dyDescent="0.2">
      <c r="A2191" t="s">
        <v>2191</v>
      </c>
      <c r="B2191" t="s">
        <v>400</v>
      </c>
    </row>
    <row r="2192" spans="1:2" x14ac:dyDescent="0.2">
      <c r="A2192" t="s">
        <v>2192</v>
      </c>
      <c r="B2192" t="s">
        <v>256</v>
      </c>
    </row>
    <row r="2193" spans="1:2" x14ac:dyDescent="0.2">
      <c r="A2193" t="s">
        <v>2193</v>
      </c>
      <c r="B2193" t="s">
        <v>303</v>
      </c>
    </row>
    <row r="2194" spans="1:2" x14ac:dyDescent="0.2">
      <c r="A2194" t="s">
        <v>2194</v>
      </c>
      <c r="B2194" t="s">
        <v>1912</v>
      </c>
    </row>
    <row r="2195" spans="1:2" x14ac:dyDescent="0.2">
      <c r="A2195" t="s">
        <v>2195</v>
      </c>
      <c r="B2195" t="s">
        <v>279</v>
      </c>
    </row>
    <row r="2196" spans="1:2" x14ac:dyDescent="0.2">
      <c r="A2196" t="s">
        <v>2196</v>
      </c>
      <c r="B2196" t="s">
        <v>2064</v>
      </c>
    </row>
    <row r="2197" spans="1:2" x14ac:dyDescent="0.2">
      <c r="A2197" t="s">
        <v>2197</v>
      </c>
      <c r="B2197" t="s">
        <v>141</v>
      </c>
    </row>
    <row r="2198" spans="1:2" x14ac:dyDescent="0.2">
      <c r="A2198" t="s">
        <v>2198</v>
      </c>
      <c r="B2198" t="s">
        <v>282</v>
      </c>
    </row>
    <row r="2199" spans="1:2" x14ac:dyDescent="0.2">
      <c r="A2199" t="s">
        <v>2199</v>
      </c>
      <c r="B2199" t="s">
        <v>1711</v>
      </c>
    </row>
    <row r="2200" spans="1:2" x14ac:dyDescent="0.2">
      <c r="A2200" t="s">
        <v>2200</v>
      </c>
      <c r="B2200" t="s">
        <v>2201</v>
      </c>
    </row>
    <row r="2201" spans="1:2" x14ac:dyDescent="0.2">
      <c r="A2201" t="s">
        <v>2202</v>
      </c>
      <c r="B2201" t="s">
        <v>141</v>
      </c>
    </row>
    <row r="2202" spans="1:2" x14ac:dyDescent="0.2">
      <c r="A2202" t="s">
        <v>2203</v>
      </c>
      <c r="B2202" t="s">
        <v>141</v>
      </c>
    </row>
    <row r="2203" spans="1:2" x14ac:dyDescent="0.2">
      <c r="A2203" t="s">
        <v>2204</v>
      </c>
      <c r="B2203" t="s">
        <v>315</v>
      </c>
    </row>
    <row r="2204" spans="1:2" x14ac:dyDescent="0.2">
      <c r="A2204" t="s">
        <v>2205</v>
      </c>
      <c r="B2204" t="s">
        <v>315</v>
      </c>
    </row>
    <row r="2205" spans="1:2" x14ac:dyDescent="0.2">
      <c r="A2205" t="s">
        <v>2206</v>
      </c>
      <c r="B2205" t="s">
        <v>315</v>
      </c>
    </row>
    <row r="2206" spans="1:2" x14ac:dyDescent="0.2">
      <c r="A2206" t="s">
        <v>2207</v>
      </c>
      <c r="B2206" t="s">
        <v>256</v>
      </c>
    </row>
    <row r="2207" spans="1:2" x14ac:dyDescent="0.2">
      <c r="A2207" t="s">
        <v>2208</v>
      </c>
      <c r="B2207" t="s">
        <v>256</v>
      </c>
    </row>
    <row r="2208" spans="1:2" x14ac:dyDescent="0.2">
      <c r="A2208" t="s">
        <v>2209</v>
      </c>
      <c r="B2208" t="s">
        <v>968</v>
      </c>
    </row>
    <row r="2209" spans="1:2" x14ac:dyDescent="0.2">
      <c r="A2209" t="s">
        <v>2210</v>
      </c>
      <c r="B2209" t="s">
        <v>191</v>
      </c>
    </row>
    <row r="2210" spans="1:2" x14ac:dyDescent="0.2">
      <c r="A2210" t="s">
        <v>2211</v>
      </c>
      <c r="B2210" t="s">
        <v>1663</v>
      </c>
    </row>
    <row r="2211" spans="1:2" x14ac:dyDescent="0.2">
      <c r="A2211" t="s">
        <v>2212</v>
      </c>
      <c r="B2211" t="s">
        <v>214</v>
      </c>
    </row>
    <row r="2212" spans="1:2" x14ac:dyDescent="0.2">
      <c r="A2212" t="s">
        <v>2213</v>
      </c>
      <c r="B2212" t="s">
        <v>2185</v>
      </c>
    </row>
    <row r="2213" spans="1:2" x14ac:dyDescent="0.2">
      <c r="A2213" t="s">
        <v>2214</v>
      </c>
      <c r="B2213" t="s">
        <v>256</v>
      </c>
    </row>
    <row r="2214" spans="1:2" x14ac:dyDescent="0.2">
      <c r="A2214" t="s">
        <v>2215</v>
      </c>
      <c r="B2214" t="s">
        <v>315</v>
      </c>
    </row>
    <row r="2215" spans="1:2" x14ac:dyDescent="0.2">
      <c r="A2215" t="s">
        <v>2216</v>
      </c>
      <c r="B2215" t="s">
        <v>1647</v>
      </c>
    </row>
    <row r="2216" spans="1:2" x14ac:dyDescent="0.2">
      <c r="A2216" t="s">
        <v>2217</v>
      </c>
      <c r="B2216" t="s">
        <v>141</v>
      </c>
    </row>
    <row r="2217" spans="1:2" x14ac:dyDescent="0.2">
      <c r="A2217" t="s">
        <v>2218</v>
      </c>
      <c r="B2217" t="s">
        <v>2005</v>
      </c>
    </row>
    <row r="2218" spans="1:2" x14ac:dyDescent="0.2">
      <c r="A2218" t="s">
        <v>2219</v>
      </c>
      <c r="B2218" t="s">
        <v>968</v>
      </c>
    </row>
    <row r="2219" spans="1:2" x14ac:dyDescent="0.2">
      <c r="A2219" t="s">
        <v>2220</v>
      </c>
      <c r="B2219" t="s">
        <v>315</v>
      </c>
    </row>
    <row r="2220" spans="1:2" x14ac:dyDescent="0.2">
      <c r="A2220" t="s">
        <v>2221</v>
      </c>
      <c r="B2220" t="s">
        <v>256</v>
      </c>
    </row>
    <row r="2221" spans="1:2" x14ac:dyDescent="0.2">
      <c r="A2221" t="s">
        <v>2222</v>
      </c>
      <c r="B2221" t="s">
        <v>1671</v>
      </c>
    </row>
    <row r="2222" spans="1:2" x14ac:dyDescent="0.2">
      <c r="A2222" t="s">
        <v>2223</v>
      </c>
      <c r="B2222" t="s">
        <v>2224</v>
      </c>
    </row>
    <row r="2223" spans="1:2" x14ac:dyDescent="0.2">
      <c r="A2223" t="s">
        <v>2225</v>
      </c>
      <c r="B2223" t="s">
        <v>315</v>
      </c>
    </row>
    <row r="2224" spans="1:2" x14ac:dyDescent="0.2">
      <c r="A2224" t="s">
        <v>2226</v>
      </c>
      <c r="B2224" t="s">
        <v>315</v>
      </c>
    </row>
    <row r="2225" spans="1:2" x14ac:dyDescent="0.2">
      <c r="A2225" t="s">
        <v>2227</v>
      </c>
      <c r="B2225" t="s">
        <v>256</v>
      </c>
    </row>
    <row r="2226" spans="1:2" x14ac:dyDescent="0.2">
      <c r="A2226" t="s">
        <v>2228</v>
      </c>
      <c r="B2226" t="s">
        <v>141</v>
      </c>
    </row>
    <row r="2227" spans="1:2" x14ac:dyDescent="0.2">
      <c r="A2227" t="s">
        <v>2229</v>
      </c>
      <c r="B2227" t="s">
        <v>2230</v>
      </c>
    </row>
    <row r="2228" spans="1:2" x14ac:dyDescent="0.2">
      <c r="A2228" t="s">
        <v>2231</v>
      </c>
      <c r="B2228" t="s">
        <v>2035</v>
      </c>
    </row>
    <row r="2229" spans="1:2" x14ac:dyDescent="0.2">
      <c r="A2229" t="s">
        <v>2232</v>
      </c>
      <c r="B2229" t="s">
        <v>2185</v>
      </c>
    </row>
    <row r="2230" spans="1:2" x14ac:dyDescent="0.2">
      <c r="A2230" t="s">
        <v>2233</v>
      </c>
      <c r="B2230" t="s">
        <v>127</v>
      </c>
    </row>
    <row r="2231" spans="1:2" x14ac:dyDescent="0.2">
      <c r="A2231" t="s">
        <v>2234</v>
      </c>
      <c r="B2231" t="s">
        <v>1711</v>
      </c>
    </row>
    <row r="2232" spans="1:2" x14ac:dyDescent="0.2">
      <c r="A2232" t="s">
        <v>2235</v>
      </c>
      <c r="B2232" t="s">
        <v>256</v>
      </c>
    </row>
    <row r="2233" spans="1:2" x14ac:dyDescent="0.2">
      <c r="A2233" t="s">
        <v>2236</v>
      </c>
      <c r="B2233" t="s">
        <v>315</v>
      </c>
    </row>
    <row r="2234" spans="1:2" x14ac:dyDescent="0.2">
      <c r="A2234" t="s">
        <v>2237</v>
      </c>
      <c r="B2234" t="s">
        <v>315</v>
      </c>
    </row>
    <row r="2235" spans="1:2" x14ac:dyDescent="0.2">
      <c r="A2235" t="s">
        <v>2238</v>
      </c>
      <c r="B2235" t="s">
        <v>315</v>
      </c>
    </row>
    <row r="2236" spans="1:2" x14ac:dyDescent="0.2">
      <c r="A2236" t="s">
        <v>2239</v>
      </c>
      <c r="B2236" t="s">
        <v>125</v>
      </c>
    </row>
    <row r="2237" spans="1:2" x14ac:dyDescent="0.2">
      <c r="A2237" t="s">
        <v>2240</v>
      </c>
      <c r="B2237" t="s">
        <v>400</v>
      </c>
    </row>
    <row r="2238" spans="1:2" x14ac:dyDescent="0.2">
      <c r="A2238" t="s">
        <v>2241</v>
      </c>
      <c r="B2238" t="s">
        <v>315</v>
      </c>
    </row>
    <row r="2239" spans="1:2" x14ac:dyDescent="0.2">
      <c r="A2239" t="s">
        <v>2242</v>
      </c>
      <c r="B2239" t="s">
        <v>2005</v>
      </c>
    </row>
    <row r="2240" spans="1:2" x14ac:dyDescent="0.2">
      <c r="A2240" t="s">
        <v>2243</v>
      </c>
      <c r="B2240" t="s">
        <v>256</v>
      </c>
    </row>
    <row r="2241" spans="1:2" x14ac:dyDescent="0.2">
      <c r="A2241" t="s">
        <v>2244</v>
      </c>
      <c r="B2241" t="s">
        <v>315</v>
      </c>
    </row>
    <row r="2242" spans="1:2" x14ac:dyDescent="0.2">
      <c r="A2242" t="s">
        <v>2245</v>
      </c>
      <c r="B2242" t="s">
        <v>256</v>
      </c>
    </row>
    <row r="2243" spans="1:2" x14ac:dyDescent="0.2">
      <c r="A2243" t="s">
        <v>2246</v>
      </c>
      <c r="B2243" t="s">
        <v>1711</v>
      </c>
    </row>
    <row r="2244" spans="1:2" x14ac:dyDescent="0.2">
      <c r="A2244" t="s">
        <v>2247</v>
      </c>
      <c r="B2244" t="s">
        <v>2185</v>
      </c>
    </row>
    <row r="2245" spans="1:2" x14ac:dyDescent="0.2">
      <c r="A2245" t="s">
        <v>2248</v>
      </c>
      <c r="B2245" t="s">
        <v>315</v>
      </c>
    </row>
    <row r="2246" spans="1:2" x14ac:dyDescent="0.2">
      <c r="A2246" t="s">
        <v>2249</v>
      </c>
      <c r="B2246" t="s">
        <v>2250</v>
      </c>
    </row>
    <row r="2247" spans="1:2" x14ac:dyDescent="0.2">
      <c r="A2247" t="s">
        <v>2251</v>
      </c>
      <c r="B2247" t="s">
        <v>256</v>
      </c>
    </row>
    <row r="2248" spans="1:2" x14ac:dyDescent="0.2">
      <c r="A2248" t="s">
        <v>2252</v>
      </c>
      <c r="B2248" t="s">
        <v>315</v>
      </c>
    </row>
    <row r="2249" spans="1:2" x14ac:dyDescent="0.2">
      <c r="A2249" t="s">
        <v>2253</v>
      </c>
      <c r="B2249" t="s">
        <v>2254</v>
      </c>
    </row>
    <row r="2250" spans="1:2" x14ac:dyDescent="0.2">
      <c r="A2250" t="s">
        <v>2255</v>
      </c>
      <c r="B2250" t="s">
        <v>256</v>
      </c>
    </row>
    <row r="2251" spans="1:2" x14ac:dyDescent="0.2">
      <c r="A2251" t="s">
        <v>2256</v>
      </c>
      <c r="B2251" t="s">
        <v>256</v>
      </c>
    </row>
    <row r="2252" spans="1:2" x14ac:dyDescent="0.2">
      <c r="A2252" t="s">
        <v>2257</v>
      </c>
      <c r="B2252" t="s">
        <v>2185</v>
      </c>
    </row>
    <row r="2253" spans="1:2" x14ac:dyDescent="0.2">
      <c r="A2253" t="s">
        <v>2258</v>
      </c>
      <c r="B2253" t="s">
        <v>256</v>
      </c>
    </row>
    <row r="2254" spans="1:2" x14ac:dyDescent="0.2">
      <c r="A2254" t="s">
        <v>2259</v>
      </c>
      <c r="B2254" t="s">
        <v>315</v>
      </c>
    </row>
    <row r="2255" spans="1:2" x14ac:dyDescent="0.2">
      <c r="A2255" t="s">
        <v>2260</v>
      </c>
      <c r="B2255" t="s">
        <v>194</v>
      </c>
    </row>
    <row r="2256" spans="1:2" x14ac:dyDescent="0.2">
      <c r="A2256" t="s">
        <v>2261</v>
      </c>
      <c r="B2256" t="s">
        <v>191</v>
      </c>
    </row>
    <row r="2257" spans="1:2" x14ac:dyDescent="0.2">
      <c r="A2257" t="s">
        <v>2262</v>
      </c>
      <c r="B2257" t="s">
        <v>256</v>
      </c>
    </row>
    <row r="2258" spans="1:2" x14ac:dyDescent="0.2">
      <c r="A2258" t="s">
        <v>2263</v>
      </c>
      <c r="B2258" t="s">
        <v>315</v>
      </c>
    </row>
    <row r="2259" spans="1:2" x14ac:dyDescent="0.2">
      <c r="A2259" t="s">
        <v>2264</v>
      </c>
      <c r="B2259" t="s">
        <v>315</v>
      </c>
    </row>
    <row r="2260" spans="1:2" x14ac:dyDescent="0.2">
      <c r="A2260" t="s">
        <v>2265</v>
      </c>
      <c r="B2260" t="s">
        <v>256</v>
      </c>
    </row>
    <row r="2261" spans="1:2" x14ac:dyDescent="0.2">
      <c r="A2261" t="s">
        <v>2266</v>
      </c>
      <c r="B2261" t="s">
        <v>135</v>
      </c>
    </row>
    <row r="2262" spans="1:2" x14ac:dyDescent="0.2">
      <c r="A2262" t="s">
        <v>2267</v>
      </c>
      <c r="B2262" t="s">
        <v>121</v>
      </c>
    </row>
    <row r="2263" spans="1:2" x14ac:dyDescent="0.2">
      <c r="A2263" t="s">
        <v>2268</v>
      </c>
      <c r="B2263" t="s">
        <v>121</v>
      </c>
    </row>
    <row r="2264" spans="1:2" x14ac:dyDescent="0.2">
      <c r="A2264" t="s">
        <v>2269</v>
      </c>
      <c r="B2264" t="s">
        <v>197</v>
      </c>
    </row>
    <row r="2265" spans="1:2" x14ac:dyDescent="0.2">
      <c r="A2265" t="s">
        <v>2270</v>
      </c>
      <c r="B2265" t="s">
        <v>125</v>
      </c>
    </row>
    <row r="2266" spans="1:2" x14ac:dyDescent="0.2">
      <c r="A2266" t="s">
        <v>2271</v>
      </c>
      <c r="B2266" t="s">
        <v>123</v>
      </c>
    </row>
    <row r="2267" spans="1:2" x14ac:dyDescent="0.2">
      <c r="A2267" t="s">
        <v>2272</v>
      </c>
      <c r="B2267" t="s">
        <v>1692</v>
      </c>
    </row>
    <row r="2268" spans="1:2" x14ac:dyDescent="0.2">
      <c r="A2268" t="s">
        <v>2273</v>
      </c>
      <c r="B2268" t="s">
        <v>2035</v>
      </c>
    </row>
    <row r="2269" spans="1:2" x14ac:dyDescent="0.2">
      <c r="A2269" t="s">
        <v>2274</v>
      </c>
      <c r="B2269" t="s">
        <v>197</v>
      </c>
    </row>
    <row r="2270" spans="1:2" x14ac:dyDescent="0.2">
      <c r="A2270" t="s">
        <v>2275</v>
      </c>
      <c r="B2270" t="s">
        <v>135</v>
      </c>
    </row>
    <row r="2271" spans="1:2" x14ac:dyDescent="0.2">
      <c r="A2271" t="s">
        <v>2276</v>
      </c>
      <c r="B2271" t="s">
        <v>1711</v>
      </c>
    </row>
    <row r="2272" spans="1:2" x14ac:dyDescent="0.2">
      <c r="A2272" t="s">
        <v>2277</v>
      </c>
      <c r="B2272" t="s">
        <v>256</v>
      </c>
    </row>
    <row r="2273" spans="1:2" x14ac:dyDescent="0.2">
      <c r="A2273" t="s">
        <v>2278</v>
      </c>
      <c r="B2273" t="s">
        <v>315</v>
      </c>
    </row>
    <row r="2274" spans="1:2" x14ac:dyDescent="0.2">
      <c r="A2274" t="s">
        <v>2279</v>
      </c>
      <c r="B2274" t="s">
        <v>968</v>
      </c>
    </row>
    <row r="2275" spans="1:2" x14ac:dyDescent="0.2">
      <c r="A2275" t="s">
        <v>2280</v>
      </c>
      <c r="B2275" t="s">
        <v>2281</v>
      </c>
    </row>
    <row r="2276" spans="1:2" x14ac:dyDescent="0.2">
      <c r="A2276" t="s">
        <v>2282</v>
      </c>
      <c r="B2276" t="s">
        <v>968</v>
      </c>
    </row>
    <row r="2277" spans="1:2" x14ac:dyDescent="0.2">
      <c r="A2277" t="s">
        <v>2283</v>
      </c>
      <c r="B2277" t="s">
        <v>315</v>
      </c>
    </row>
    <row r="2278" spans="1:2" x14ac:dyDescent="0.2">
      <c r="A2278" t="s">
        <v>2284</v>
      </c>
      <c r="B2278" t="s">
        <v>315</v>
      </c>
    </row>
    <row r="2279" spans="1:2" x14ac:dyDescent="0.2">
      <c r="A2279" t="s">
        <v>2285</v>
      </c>
      <c r="B2279" t="s">
        <v>256</v>
      </c>
    </row>
    <row r="2280" spans="1:2" x14ac:dyDescent="0.2">
      <c r="A2280" t="s">
        <v>2286</v>
      </c>
      <c r="B2280" t="s">
        <v>256</v>
      </c>
    </row>
    <row r="2281" spans="1:2" x14ac:dyDescent="0.2">
      <c r="A2281" t="s">
        <v>2287</v>
      </c>
      <c r="B2281" t="s">
        <v>315</v>
      </c>
    </row>
    <row r="2282" spans="1:2" x14ac:dyDescent="0.2">
      <c r="A2282" t="s">
        <v>2288</v>
      </c>
      <c r="B2282" t="s">
        <v>2289</v>
      </c>
    </row>
    <row r="2283" spans="1:2" x14ac:dyDescent="0.2">
      <c r="A2283" t="s">
        <v>2290</v>
      </c>
      <c r="B2283" t="s">
        <v>237</v>
      </c>
    </row>
    <row r="2284" spans="1:2" x14ac:dyDescent="0.2">
      <c r="A2284" t="s">
        <v>2291</v>
      </c>
      <c r="B2284" t="s">
        <v>421</v>
      </c>
    </row>
    <row r="2285" spans="1:2" x14ac:dyDescent="0.2">
      <c r="A2285" t="s">
        <v>2292</v>
      </c>
      <c r="B2285" t="s">
        <v>2293</v>
      </c>
    </row>
    <row r="2286" spans="1:2" x14ac:dyDescent="0.2">
      <c r="A2286" t="s">
        <v>2294</v>
      </c>
      <c r="B2286" t="s">
        <v>315</v>
      </c>
    </row>
    <row r="2287" spans="1:2" x14ac:dyDescent="0.2">
      <c r="A2287" t="s">
        <v>2295</v>
      </c>
      <c r="B2287" t="s">
        <v>256</v>
      </c>
    </row>
    <row r="2288" spans="1:2" x14ac:dyDescent="0.2">
      <c r="A2288" t="s">
        <v>2296</v>
      </c>
      <c r="B2288" t="s">
        <v>237</v>
      </c>
    </row>
    <row r="2289" spans="1:2" x14ac:dyDescent="0.2">
      <c r="A2289" t="s">
        <v>2297</v>
      </c>
      <c r="B2289" t="s">
        <v>2293</v>
      </c>
    </row>
    <row r="2290" spans="1:2" x14ac:dyDescent="0.2">
      <c r="A2290" t="s">
        <v>2298</v>
      </c>
      <c r="B2290" t="s">
        <v>1711</v>
      </c>
    </row>
    <row r="2291" spans="1:2" x14ac:dyDescent="0.2">
      <c r="A2291" t="s">
        <v>2299</v>
      </c>
      <c r="B2291" t="s">
        <v>402</v>
      </c>
    </row>
    <row r="2292" spans="1:2" x14ac:dyDescent="0.2">
      <c r="A2292" t="s">
        <v>2300</v>
      </c>
      <c r="B2292" t="s">
        <v>256</v>
      </c>
    </row>
    <row r="2293" spans="1:2" x14ac:dyDescent="0.2">
      <c r="A2293" t="s">
        <v>2301</v>
      </c>
      <c r="B2293" t="s">
        <v>315</v>
      </c>
    </row>
    <row r="2294" spans="1:2" x14ac:dyDescent="0.2">
      <c r="A2294" t="s">
        <v>2302</v>
      </c>
      <c r="B2294" t="s">
        <v>968</v>
      </c>
    </row>
    <row r="2295" spans="1:2" x14ac:dyDescent="0.2">
      <c r="A2295" t="s">
        <v>2303</v>
      </c>
      <c r="B2295" t="s">
        <v>315</v>
      </c>
    </row>
    <row r="2296" spans="1:2" x14ac:dyDescent="0.2">
      <c r="A2296" t="s">
        <v>2304</v>
      </c>
      <c r="B2296" t="s">
        <v>256</v>
      </c>
    </row>
    <row r="2297" spans="1:2" x14ac:dyDescent="0.2">
      <c r="A2297" t="s">
        <v>2305</v>
      </c>
      <c r="B2297" t="s">
        <v>1711</v>
      </c>
    </row>
    <row r="2298" spans="1:2" x14ac:dyDescent="0.2">
      <c r="A2298" t="s">
        <v>2306</v>
      </c>
      <c r="B2298" t="s">
        <v>2307</v>
      </c>
    </row>
    <row r="2299" spans="1:2" x14ac:dyDescent="0.2">
      <c r="A2299" t="s">
        <v>2308</v>
      </c>
      <c r="B2299" t="s">
        <v>1647</v>
      </c>
    </row>
    <row r="2300" spans="1:2" x14ac:dyDescent="0.2">
      <c r="A2300" t="s">
        <v>2309</v>
      </c>
      <c r="B2300" t="s">
        <v>315</v>
      </c>
    </row>
    <row r="2301" spans="1:2" x14ac:dyDescent="0.2">
      <c r="A2301" t="s">
        <v>2310</v>
      </c>
      <c r="B2301" t="s">
        <v>256</v>
      </c>
    </row>
    <row r="2302" spans="1:2" x14ac:dyDescent="0.2">
      <c r="A2302" t="s">
        <v>2311</v>
      </c>
      <c r="B2302" t="s">
        <v>123</v>
      </c>
    </row>
    <row r="2303" spans="1:2" x14ac:dyDescent="0.2">
      <c r="A2303" t="s">
        <v>2312</v>
      </c>
      <c r="B2303" t="s">
        <v>2035</v>
      </c>
    </row>
    <row r="2304" spans="1:2" x14ac:dyDescent="0.2">
      <c r="A2304" t="s">
        <v>2313</v>
      </c>
      <c r="B2304" t="s">
        <v>2289</v>
      </c>
    </row>
    <row r="2305" spans="1:2" x14ac:dyDescent="0.2">
      <c r="A2305" t="s">
        <v>2314</v>
      </c>
      <c r="B2305" t="s">
        <v>303</v>
      </c>
    </row>
    <row r="2306" spans="1:2" x14ac:dyDescent="0.2">
      <c r="A2306" t="s">
        <v>2315</v>
      </c>
      <c r="B2306" t="s">
        <v>968</v>
      </c>
    </row>
    <row r="2307" spans="1:2" x14ac:dyDescent="0.2">
      <c r="A2307" t="s">
        <v>2316</v>
      </c>
      <c r="B2307" t="s">
        <v>303</v>
      </c>
    </row>
    <row r="2308" spans="1:2" x14ac:dyDescent="0.2">
      <c r="A2308" t="s">
        <v>2317</v>
      </c>
      <c r="B2308" t="s">
        <v>315</v>
      </c>
    </row>
    <row r="2309" spans="1:2" x14ac:dyDescent="0.2">
      <c r="A2309" t="s">
        <v>2318</v>
      </c>
      <c r="B2309" t="s">
        <v>315</v>
      </c>
    </row>
    <row r="2310" spans="1:2" x14ac:dyDescent="0.2">
      <c r="A2310" t="s">
        <v>2319</v>
      </c>
      <c r="B2310" t="s">
        <v>303</v>
      </c>
    </row>
    <row r="2311" spans="1:2" x14ac:dyDescent="0.2">
      <c r="A2311" t="s">
        <v>2320</v>
      </c>
      <c r="B2311" t="s">
        <v>141</v>
      </c>
    </row>
    <row r="2312" spans="1:2" x14ac:dyDescent="0.2">
      <c r="A2312" t="s">
        <v>2321</v>
      </c>
      <c r="B2312" t="s">
        <v>319</v>
      </c>
    </row>
    <row r="2313" spans="1:2" x14ac:dyDescent="0.2">
      <c r="A2313" t="s">
        <v>2322</v>
      </c>
      <c r="B2313" t="s">
        <v>1692</v>
      </c>
    </row>
    <row r="2314" spans="1:2" x14ac:dyDescent="0.2">
      <c r="A2314" t="s">
        <v>2323</v>
      </c>
      <c r="B2314" t="s">
        <v>319</v>
      </c>
    </row>
    <row r="2315" spans="1:2" x14ac:dyDescent="0.2">
      <c r="A2315" t="s">
        <v>2324</v>
      </c>
      <c r="B2315" t="s">
        <v>315</v>
      </c>
    </row>
    <row r="2316" spans="1:2" x14ac:dyDescent="0.2">
      <c r="A2316" t="s">
        <v>2325</v>
      </c>
      <c r="B2316" t="s">
        <v>2289</v>
      </c>
    </row>
    <row r="2317" spans="1:2" x14ac:dyDescent="0.2">
      <c r="A2317" t="s">
        <v>2326</v>
      </c>
      <c r="B2317" t="s">
        <v>1928</v>
      </c>
    </row>
    <row r="2318" spans="1:2" x14ac:dyDescent="0.2">
      <c r="A2318" t="s">
        <v>2327</v>
      </c>
      <c r="B2318" t="s">
        <v>303</v>
      </c>
    </row>
    <row r="2319" spans="1:2" x14ac:dyDescent="0.2">
      <c r="A2319" t="s">
        <v>2328</v>
      </c>
      <c r="B2319" t="s">
        <v>2064</v>
      </c>
    </row>
    <row r="2320" spans="1:2" x14ac:dyDescent="0.2">
      <c r="A2320" t="s">
        <v>2329</v>
      </c>
      <c r="B2320" t="s">
        <v>141</v>
      </c>
    </row>
    <row r="2321" spans="1:2" x14ac:dyDescent="0.2">
      <c r="A2321" t="s">
        <v>2330</v>
      </c>
      <c r="B2321" t="s">
        <v>256</v>
      </c>
    </row>
    <row r="2322" spans="1:2" x14ac:dyDescent="0.2">
      <c r="A2322" t="s">
        <v>2331</v>
      </c>
      <c r="B2322" t="s">
        <v>315</v>
      </c>
    </row>
    <row r="2323" spans="1:2" x14ac:dyDescent="0.2">
      <c r="A2323" t="s">
        <v>2332</v>
      </c>
      <c r="B2323" t="s">
        <v>135</v>
      </c>
    </row>
    <row r="2324" spans="1:2" x14ac:dyDescent="0.2">
      <c r="A2324" t="s">
        <v>2333</v>
      </c>
      <c r="B2324" t="s">
        <v>968</v>
      </c>
    </row>
    <row r="2325" spans="1:2" x14ac:dyDescent="0.2">
      <c r="A2325" t="s">
        <v>2334</v>
      </c>
      <c r="B2325" t="s">
        <v>141</v>
      </c>
    </row>
    <row r="2326" spans="1:2" x14ac:dyDescent="0.2">
      <c r="A2326" t="s">
        <v>2335</v>
      </c>
      <c r="B2326" t="s">
        <v>194</v>
      </c>
    </row>
    <row r="2327" spans="1:2" x14ac:dyDescent="0.2">
      <c r="A2327" t="s">
        <v>2336</v>
      </c>
      <c r="B2327" t="s">
        <v>2337</v>
      </c>
    </row>
    <row r="2328" spans="1:2" x14ac:dyDescent="0.2">
      <c r="A2328" t="s">
        <v>2338</v>
      </c>
      <c r="B2328" t="s">
        <v>146</v>
      </c>
    </row>
    <row r="2329" spans="1:2" x14ac:dyDescent="0.2">
      <c r="A2329" t="s">
        <v>2339</v>
      </c>
      <c r="B2329" t="s">
        <v>141</v>
      </c>
    </row>
    <row r="2330" spans="1:2" x14ac:dyDescent="0.2">
      <c r="A2330" t="s">
        <v>2340</v>
      </c>
      <c r="B2330" t="s">
        <v>2341</v>
      </c>
    </row>
    <row r="2331" spans="1:2" x14ac:dyDescent="0.2">
      <c r="A2331" t="s">
        <v>2342</v>
      </c>
      <c r="B2331" t="s">
        <v>146</v>
      </c>
    </row>
    <row r="2332" spans="1:2" x14ac:dyDescent="0.2">
      <c r="A2332" t="s">
        <v>2343</v>
      </c>
      <c r="B2332" t="s">
        <v>303</v>
      </c>
    </row>
    <row r="2333" spans="1:2" x14ac:dyDescent="0.2">
      <c r="A2333" t="s">
        <v>2344</v>
      </c>
      <c r="B2333" t="s">
        <v>303</v>
      </c>
    </row>
    <row r="2334" spans="1:2" x14ac:dyDescent="0.2">
      <c r="A2334" t="s">
        <v>2345</v>
      </c>
      <c r="B2334" t="s">
        <v>303</v>
      </c>
    </row>
    <row r="2335" spans="1:2" x14ac:dyDescent="0.2">
      <c r="A2335" t="s">
        <v>2346</v>
      </c>
      <c r="B2335" t="s">
        <v>256</v>
      </c>
    </row>
    <row r="2336" spans="1:2" x14ac:dyDescent="0.2">
      <c r="A2336" t="s">
        <v>2347</v>
      </c>
      <c r="B2336" t="s">
        <v>315</v>
      </c>
    </row>
    <row r="2337" spans="1:2" x14ac:dyDescent="0.2">
      <c r="A2337" t="s">
        <v>2348</v>
      </c>
      <c r="B2337" t="s">
        <v>141</v>
      </c>
    </row>
    <row r="2338" spans="1:2" x14ac:dyDescent="0.2">
      <c r="A2338" t="s">
        <v>2349</v>
      </c>
      <c r="B2338" t="s">
        <v>125</v>
      </c>
    </row>
    <row r="2339" spans="1:2" x14ac:dyDescent="0.2">
      <c r="A2339" t="s">
        <v>2350</v>
      </c>
      <c r="B2339" t="s">
        <v>194</v>
      </c>
    </row>
    <row r="2340" spans="1:2" x14ac:dyDescent="0.2">
      <c r="A2340" t="s">
        <v>2351</v>
      </c>
      <c r="B2340" t="s">
        <v>2352</v>
      </c>
    </row>
    <row r="2341" spans="1:2" x14ac:dyDescent="0.2">
      <c r="A2341" t="s">
        <v>2353</v>
      </c>
      <c r="B2341" t="s">
        <v>303</v>
      </c>
    </row>
    <row r="2342" spans="1:2" x14ac:dyDescent="0.2">
      <c r="A2342" t="s">
        <v>2354</v>
      </c>
      <c r="B2342" t="s">
        <v>303</v>
      </c>
    </row>
    <row r="2343" spans="1:2" x14ac:dyDescent="0.2">
      <c r="A2343" t="s">
        <v>2355</v>
      </c>
      <c r="B2343" t="s">
        <v>1684</v>
      </c>
    </row>
    <row r="2344" spans="1:2" x14ac:dyDescent="0.2">
      <c r="A2344" t="s">
        <v>2356</v>
      </c>
      <c r="B2344" t="s">
        <v>146</v>
      </c>
    </row>
    <row r="2345" spans="1:2" x14ac:dyDescent="0.2">
      <c r="A2345" t="s">
        <v>2357</v>
      </c>
      <c r="B2345" t="s">
        <v>194</v>
      </c>
    </row>
    <row r="2346" spans="1:2" x14ac:dyDescent="0.2">
      <c r="A2346" t="s">
        <v>2358</v>
      </c>
      <c r="B2346" t="s">
        <v>194</v>
      </c>
    </row>
    <row r="2347" spans="1:2" x14ac:dyDescent="0.2">
      <c r="A2347" t="s">
        <v>2359</v>
      </c>
      <c r="B2347" t="s">
        <v>1711</v>
      </c>
    </row>
    <row r="2348" spans="1:2" x14ac:dyDescent="0.2">
      <c r="A2348" t="s">
        <v>2360</v>
      </c>
      <c r="B2348" t="s">
        <v>315</v>
      </c>
    </row>
    <row r="2349" spans="1:2" x14ac:dyDescent="0.2">
      <c r="A2349" t="s">
        <v>2361</v>
      </c>
      <c r="B2349" t="s">
        <v>2293</v>
      </c>
    </row>
    <row r="2350" spans="1:2" x14ac:dyDescent="0.2">
      <c r="A2350" t="s">
        <v>2362</v>
      </c>
      <c r="B2350" t="s">
        <v>315</v>
      </c>
    </row>
    <row r="2351" spans="1:2" x14ac:dyDescent="0.2">
      <c r="A2351" t="s">
        <v>2363</v>
      </c>
      <c r="B2351" t="s">
        <v>2289</v>
      </c>
    </row>
    <row r="2352" spans="1:2" x14ac:dyDescent="0.2">
      <c r="A2352" t="s">
        <v>2364</v>
      </c>
      <c r="B2352" t="s">
        <v>315</v>
      </c>
    </row>
    <row r="2353" spans="1:2" x14ac:dyDescent="0.2">
      <c r="A2353" t="s">
        <v>2365</v>
      </c>
      <c r="B2353" t="s">
        <v>256</v>
      </c>
    </row>
    <row r="2354" spans="1:2" x14ac:dyDescent="0.2">
      <c r="A2354" t="s">
        <v>2366</v>
      </c>
      <c r="B2354" t="s">
        <v>2035</v>
      </c>
    </row>
    <row r="2355" spans="1:2" x14ac:dyDescent="0.2">
      <c r="A2355" t="s">
        <v>2367</v>
      </c>
      <c r="B2355" t="s">
        <v>303</v>
      </c>
    </row>
    <row r="2356" spans="1:2" x14ac:dyDescent="0.2">
      <c r="A2356" t="s">
        <v>2368</v>
      </c>
      <c r="B2356" t="s">
        <v>303</v>
      </c>
    </row>
    <row r="2357" spans="1:2" x14ac:dyDescent="0.2">
      <c r="A2357" t="s">
        <v>2369</v>
      </c>
      <c r="B2357" t="s">
        <v>968</v>
      </c>
    </row>
    <row r="2358" spans="1:2" x14ac:dyDescent="0.2">
      <c r="A2358" t="s">
        <v>2370</v>
      </c>
      <c r="B2358" t="s">
        <v>399</v>
      </c>
    </row>
    <row r="2359" spans="1:2" x14ac:dyDescent="0.2">
      <c r="A2359" t="s">
        <v>2371</v>
      </c>
      <c r="B2359" t="s">
        <v>141</v>
      </c>
    </row>
    <row r="2360" spans="1:2" x14ac:dyDescent="0.2">
      <c r="A2360" t="s">
        <v>2372</v>
      </c>
      <c r="B2360" t="s">
        <v>146</v>
      </c>
    </row>
    <row r="2361" spans="1:2" x14ac:dyDescent="0.2">
      <c r="A2361" t="s">
        <v>2373</v>
      </c>
      <c r="B2361" t="s">
        <v>127</v>
      </c>
    </row>
    <row r="2362" spans="1:2" x14ac:dyDescent="0.2">
      <c r="A2362" t="s">
        <v>2374</v>
      </c>
      <c r="B2362" t="s">
        <v>303</v>
      </c>
    </row>
    <row r="2363" spans="1:2" x14ac:dyDescent="0.2">
      <c r="A2363" t="s">
        <v>2375</v>
      </c>
      <c r="B2363" t="s">
        <v>1734</v>
      </c>
    </row>
    <row r="2364" spans="1:2" x14ac:dyDescent="0.2">
      <c r="A2364" t="s">
        <v>2376</v>
      </c>
      <c r="B2364" t="s">
        <v>141</v>
      </c>
    </row>
    <row r="2365" spans="1:2" x14ac:dyDescent="0.2">
      <c r="A2365" t="s">
        <v>2377</v>
      </c>
      <c r="B2365" t="s">
        <v>421</v>
      </c>
    </row>
    <row r="2366" spans="1:2" x14ac:dyDescent="0.2">
      <c r="A2366" t="s">
        <v>2378</v>
      </c>
      <c r="B2366" t="s">
        <v>303</v>
      </c>
    </row>
    <row r="2367" spans="1:2" x14ac:dyDescent="0.2">
      <c r="A2367" t="s">
        <v>2379</v>
      </c>
      <c r="B2367" t="s">
        <v>303</v>
      </c>
    </row>
    <row r="2368" spans="1:2" x14ac:dyDescent="0.2">
      <c r="A2368" t="s">
        <v>2380</v>
      </c>
      <c r="B2368" t="s">
        <v>200</v>
      </c>
    </row>
    <row r="2369" spans="1:2" x14ac:dyDescent="0.2">
      <c r="A2369" t="s">
        <v>2381</v>
      </c>
      <c r="B2369" t="s">
        <v>123</v>
      </c>
    </row>
    <row r="2370" spans="1:2" x14ac:dyDescent="0.2">
      <c r="A2370" t="s">
        <v>2382</v>
      </c>
      <c r="B2370" t="s">
        <v>303</v>
      </c>
    </row>
    <row r="2371" spans="1:2" x14ac:dyDescent="0.2">
      <c r="A2371" t="s">
        <v>2383</v>
      </c>
      <c r="B2371" t="s">
        <v>209</v>
      </c>
    </row>
    <row r="2372" spans="1:2" x14ac:dyDescent="0.2">
      <c r="A2372" t="s">
        <v>2384</v>
      </c>
      <c r="B2372" t="s">
        <v>141</v>
      </c>
    </row>
    <row r="2373" spans="1:2" x14ac:dyDescent="0.2">
      <c r="A2373" t="s">
        <v>2385</v>
      </c>
      <c r="B2373" t="s">
        <v>421</v>
      </c>
    </row>
    <row r="2374" spans="1:2" x14ac:dyDescent="0.2">
      <c r="A2374" t="s">
        <v>2386</v>
      </c>
      <c r="B2374" t="s">
        <v>421</v>
      </c>
    </row>
    <row r="2375" spans="1:2" x14ac:dyDescent="0.2">
      <c r="A2375" t="s">
        <v>2387</v>
      </c>
      <c r="B2375" t="s">
        <v>968</v>
      </c>
    </row>
    <row r="2376" spans="1:2" x14ac:dyDescent="0.2">
      <c r="A2376" t="s">
        <v>2388</v>
      </c>
      <c r="B2376" t="s">
        <v>968</v>
      </c>
    </row>
    <row r="2377" spans="1:2" x14ac:dyDescent="0.2">
      <c r="A2377" t="s">
        <v>2389</v>
      </c>
      <c r="B2377" t="s">
        <v>154</v>
      </c>
    </row>
    <row r="2378" spans="1:2" x14ac:dyDescent="0.2">
      <c r="A2378" t="s">
        <v>2390</v>
      </c>
      <c r="B2378" t="s">
        <v>141</v>
      </c>
    </row>
    <row r="2379" spans="1:2" x14ac:dyDescent="0.2">
      <c r="A2379" t="s">
        <v>2391</v>
      </c>
      <c r="B2379" t="s">
        <v>421</v>
      </c>
    </row>
    <row r="2380" spans="1:2" x14ac:dyDescent="0.2">
      <c r="A2380" t="s">
        <v>2392</v>
      </c>
      <c r="B2380" t="s">
        <v>421</v>
      </c>
    </row>
    <row r="2381" spans="1:2" x14ac:dyDescent="0.2">
      <c r="A2381" t="s">
        <v>2393</v>
      </c>
      <c r="B2381" t="s">
        <v>148</v>
      </c>
    </row>
    <row r="2382" spans="1:2" x14ac:dyDescent="0.2">
      <c r="A2382" t="s">
        <v>2394</v>
      </c>
      <c r="B2382" t="s">
        <v>141</v>
      </c>
    </row>
    <row r="2383" spans="1:2" x14ac:dyDescent="0.2">
      <c r="A2383" t="s">
        <v>2395</v>
      </c>
      <c r="B2383" t="s">
        <v>2289</v>
      </c>
    </row>
    <row r="2384" spans="1:2" x14ac:dyDescent="0.2">
      <c r="A2384" t="s">
        <v>2396</v>
      </c>
      <c r="B2384" t="s">
        <v>2005</v>
      </c>
    </row>
    <row r="2385" spans="1:2" x14ac:dyDescent="0.2">
      <c r="A2385" t="s">
        <v>2397</v>
      </c>
      <c r="B2385" t="s">
        <v>146</v>
      </c>
    </row>
    <row r="2386" spans="1:2" x14ac:dyDescent="0.2">
      <c r="A2386" t="s">
        <v>2398</v>
      </c>
      <c r="B2386" t="s">
        <v>303</v>
      </c>
    </row>
    <row r="2387" spans="1:2" x14ac:dyDescent="0.2">
      <c r="A2387" t="s">
        <v>2399</v>
      </c>
      <c r="B2387" t="s">
        <v>400</v>
      </c>
    </row>
    <row r="2388" spans="1:2" x14ac:dyDescent="0.2">
      <c r="A2388" t="s">
        <v>2400</v>
      </c>
      <c r="B2388" t="s">
        <v>146</v>
      </c>
    </row>
    <row r="2389" spans="1:2" x14ac:dyDescent="0.2">
      <c r="A2389" t="s">
        <v>2401</v>
      </c>
      <c r="B2389" t="s">
        <v>2117</v>
      </c>
    </row>
    <row r="2390" spans="1:2" x14ac:dyDescent="0.2">
      <c r="A2390" t="s">
        <v>2402</v>
      </c>
      <c r="B2390" t="s">
        <v>303</v>
      </c>
    </row>
    <row r="2391" spans="1:2" x14ac:dyDescent="0.2">
      <c r="A2391" t="s">
        <v>2403</v>
      </c>
      <c r="B2391" t="s">
        <v>303</v>
      </c>
    </row>
    <row r="2392" spans="1:2" x14ac:dyDescent="0.2">
      <c r="A2392" t="s">
        <v>2404</v>
      </c>
      <c r="B2392" t="s">
        <v>303</v>
      </c>
    </row>
    <row r="2393" spans="1:2" x14ac:dyDescent="0.2">
      <c r="A2393" t="s">
        <v>2405</v>
      </c>
      <c r="B2393" t="s">
        <v>315</v>
      </c>
    </row>
    <row r="2394" spans="1:2" x14ac:dyDescent="0.2">
      <c r="A2394" t="s">
        <v>2406</v>
      </c>
      <c r="B2394" t="s">
        <v>2407</v>
      </c>
    </row>
    <row r="2395" spans="1:2" x14ac:dyDescent="0.2">
      <c r="A2395" t="s">
        <v>2408</v>
      </c>
      <c r="B2395" t="s">
        <v>1666</v>
      </c>
    </row>
    <row r="2396" spans="1:2" x14ac:dyDescent="0.2">
      <c r="A2396" t="s">
        <v>2409</v>
      </c>
      <c r="B2396" t="s">
        <v>356</v>
      </c>
    </row>
    <row r="2397" spans="1:2" x14ac:dyDescent="0.2">
      <c r="A2397" t="s">
        <v>2410</v>
      </c>
      <c r="B2397" t="s">
        <v>2352</v>
      </c>
    </row>
    <row r="2398" spans="1:2" x14ac:dyDescent="0.2">
      <c r="A2398" t="s">
        <v>2411</v>
      </c>
      <c r="B2398" t="s">
        <v>1668</v>
      </c>
    </row>
    <row r="2399" spans="1:2" x14ac:dyDescent="0.2">
      <c r="A2399" t="s">
        <v>2412</v>
      </c>
      <c r="B2399" t="s">
        <v>968</v>
      </c>
    </row>
    <row r="2400" spans="1:2" x14ac:dyDescent="0.2">
      <c r="A2400" t="s">
        <v>2413</v>
      </c>
      <c r="B2400" t="s">
        <v>2185</v>
      </c>
    </row>
    <row r="2401" spans="1:2" x14ac:dyDescent="0.2">
      <c r="A2401" t="s">
        <v>2414</v>
      </c>
      <c r="B2401" t="s">
        <v>968</v>
      </c>
    </row>
    <row r="2402" spans="1:2" x14ac:dyDescent="0.2">
      <c r="A2402" t="s">
        <v>2415</v>
      </c>
      <c r="B2402" t="s">
        <v>2416</v>
      </c>
    </row>
    <row r="2403" spans="1:2" x14ac:dyDescent="0.2">
      <c r="A2403" t="s">
        <v>2417</v>
      </c>
      <c r="B2403" t="s">
        <v>421</v>
      </c>
    </row>
    <row r="2404" spans="1:2" x14ac:dyDescent="0.2">
      <c r="A2404" t="s">
        <v>2418</v>
      </c>
      <c r="B2404" t="s">
        <v>968</v>
      </c>
    </row>
    <row r="2405" spans="1:2" x14ac:dyDescent="0.2">
      <c r="A2405" t="s">
        <v>2419</v>
      </c>
      <c r="B2405" t="s">
        <v>968</v>
      </c>
    </row>
    <row r="2406" spans="1:2" x14ac:dyDescent="0.2">
      <c r="A2406" t="s">
        <v>2420</v>
      </c>
      <c r="B2406" t="s">
        <v>968</v>
      </c>
    </row>
    <row r="2407" spans="1:2" x14ac:dyDescent="0.2">
      <c r="A2407" t="s">
        <v>2421</v>
      </c>
      <c r="B2407" t="s">
        <v>968</v>
      </c>
    </row>
    <row r="2408" spans="1:2" x14ac:dyDescent="0.2">
      <c r="A2408" t="s">
        <v>2422</v>
      </c>
      <c r="B2408" t="s">
        <v>194</v>
      </c>
    </row>
    <row r="2409" spans="1:2" x14ac:dyDescent="0.2">
      <c r="A2409" t="s">
        <v>2423</v>
      </c>
      <c r="B2409" t="s">
        <v>2130</v>
      </c>
    </row>
    <row r="2410" spans="1:2" x14ac:dyDescent="0.2">
      <c r="A2410" t="s">
        <v>2424</v>
      </c>
      <c r="B2410" t="s">
        <v>315</v>
      </c>
    </row>
    <row r="2411" spans="1:2" x14ac:dyDescent="0.2">
      <c r="A2411" t="s">
        <v>2425</v>
      </c>
      <c r="B2411" t="s">
        <v>141</v>
      </c>
    </row>
    <row r="2412" spans="1:2" x14ac:dyDescent="0.2">
      <c r="A2412" t="s">
        <v>2426</v>
      </c>
      <c r="B2412" t="s">
        <v>125</v>
      </c>
    </row>
    <row r="2413" spans="1:2" x14ac:dyDescent="0.2">
      <c r="A2413" t="s">
        <v>2427</v>
      </c>
      <c r="B2413" t="s">
        <v>141</v>
      </c>
    </row>
    <row r="2414" spans="1:2" x14ac:dyDescent="0.2">
      <c r="A2414" t="s">
        <v>2428</v>
      </c>
      <c r="B2414" t="s">
        <v>968</v>
      </c>
    </row>
    <row r="2415" spans="1:2" x14ac:dyDescent="0.2">
      <c r="A2415" t="s">
        <v>2429</v>
      </c>
      <c r="B2415" t="s">
        <v>421</v>
      </c>
    </row>
    <row r="2416" spans="1:2" x14ac:dyDescent="0.2">
      <c r="A2416" t="s">
        <v>2430</v>
      </c>
      <c r="B2416" t="s">
        <v>125</v>
      </c>
    </row>
    <row r="2417" spans="1:2" x14ac:dyDescent="0.2">
      <c r="A2417" t="s">
        <v>2431</v>
      </c>
      <c r="B2417" t="s">
        <v>141</v>
      </c>
    </row>
    <row r="2418" spans="1:2" x14ac:dyDescent="0.2">
      <c r="A2418" t="s">
        <v>2432</v>
      </c>
      <c r="B2418" t="s">
        <v>421</v>
      </c>
    </row>
    <row r="2419" spans="1:2" x14ac:dyDescent="0.2">
      <c r="A2419" t="s">
        <v>2433</v>
      </c>
      <c r="B2419" t="s">
        <v>2434</v>
      </c>
    </row>
    <row r="2420" spans="1:2" x14ac:dyDescent="0.2">
      <c r="A2420" t="s">
        <v>2435</v>
      </c>
      <c r="B2420" t="s">
        <v>2058</v>
      </c>
    </row>
    <row r="2421" spans="1:2" x14ac:dyDescent="0.2">
      <c r="A2421" t="s">
        <v>2436</v>
      </c>
      <c r="B2421" t="s">
        <v>319</v>
      </c>
    </row>
    <row r="2422" spans="1:2" x14ac:dyDescent="0.2">
      <c r="A2422" t="s">
        <v>2437</v>
      </c>
      <c r="B2422" t="s">
        <v>1692</v>
      </c>
    </row>
    <row r="2423" spans="1:2" x14ac:dyDescent="0.2">
      <c r="A2423" t="s">
        <v>2438</v>
      </c>
      <c r="B2423" t="s">
        <v>1734</v>
      </c>
    </row>
    <row r="2424" spans="1:2" x14ac:dyDescent="0.2">
      <c r="A2424" t="s">
        <v>2439</v>
      </c>
      <c r="B2424" t="s">
        <v>2185</v>
      </c>
    </row>
    <row r="2425" spans="1:2" x14ac:dyDescent="0.2">
      <c r="A2425" t="s">
        <v>2440</v>
      </c>
      <c r="B2425" t="s">
        <v>421</v>
      </c>
    </row>
    <row r="2426" spans="1:2" x14ac:dyDescent="0.2">
      <c r="A2426" t="s">
        <v>2441</v>
      </c>
      <c r="B2426" t="s">
        <v>321</v>
      </c>
    </row>
    <row r="2427" spans="1:2" x14ac:dyDescent="0.2">
      <c r="A2427" t="s">
        <v>2442</v>
      </c>
      <c r="B2427" t="s">
        <v>1692</v>
      </c>
    </row>
    <row r="2428" spans="1:2" x14ac:dyDescent="0.2">
      <c r="A2428" t="s">
        <v>2443</v>
      </c>
      <c r="B2428" t="s">
        <v>2069</v>
      </c>
    </row>
    <row r="2429" spans="1:2" x14ac:dyDescent="0.2">
      <c r="A2429" t="s">
        <v>2444</v>
      </c>
      <c r="B2429" t="s">
        <v>2434</v>
      </c>
    </row>
    <row r="2430" spans="1:2" x14ac:dyDescent="0.2">
      <c r="A2430" t="s">
        <v>2445</v>
      </c>
      <c r="B2430" t="s">
        <v>146</v>
      </c>
    </row>
    <row r="2431" spans="1:2" x14ac:dyDescent="0.2">
      <c r="A2431" t="s">
        <v>2446</v>
      </c>
      <c r="B2431" t="s">
        <v>141</v>
      </c>
    </row>
    <row r="2432" spans="1:2" x14ac:dyDescent="0.2">
      <c r="A2432" t="s">
        <v>2447</v>
      </c>
      <c r="B2432" t="s">
        <v>421</v>
      </c>
    </row>
    <row r="2433" spans="1:2" x14ac:dyDescent="0.2">
      <c r="A2433" t="s">
        <v>2448</v>
      </c>
      <c r="B2433" t="s">
        <v>1692</v>
      </c>
    </row>
    <row r="2434" spans="1:2" x14ac:dyDescent="0.2">
      <c r="A2434" t="s">
        <v>2449</v>
      </c>
      <c r="B2434" t="s">
        <v>400</v>
      </c>
    </row>
    <row r="2435" spans="1:2" x14ac:dyDescent="0.2">
      <c r="A2435" t="s">
        <v>2450</v>
      </c>
      <c r="B2435" t="s">
        <v>2289</v>
      </c>
    </row>
    <row r="2436" spans="1:2" x14ac:dyDescent="0.2">
      <c r="A2436" t="s">
        <v>2451</v>
      </c>
      <c r="B2436" t="s">
        <v>2035</v>
      </c>
    </row>
    <row r="2437" spans="1:2" x14ac:dyDescent="0.2">
      <c r="A2437" t="s">
        <v>2452</v>
      </c>
      <c r="B2437" t="s">
        <v>141</v>
      </c>
    </row>
    <row r="2438" spans="1:2" x14ac:dyDescent="0.2">
      <c r="A2438" t="s">
        <v>2453</v>
      </c>
      <c r="B2438" t="s">
        <v>421</v>
      </c>
    </row>
    <row r="2439" spans="1:2" x14ac:dyDescent="0.2">
      <c r="A2439" t="s">
        <v>2454</v>
      </c>
      <c r="B2439" t="s">
        <v>303</v>
      </c>
    </row>
    <row r="2440" spans="1:2" x14ac:dyDescent="0.2">
      <c r="A2440" t="s">
        <v>2455</v>
      </c>
      <c r="B2440" t="s">
        <v>1783</v>
      </c>
    </row>
    <row r="2441" spans="1:2" x14ac:dyDescent="0.2">
      <c r="A2441" t="s">
        <v>2456</v>
      </c>
      <c r="B2441" t="s">
        <v>968</v>
      </c>
    </row>
    <row r="2442" spans="1:2" x14ac:dyDescent="0.2">
      <c r="A2442" t="s">
        <v>2457</v>
      </c>
      <c r="B2442" t="s">
        <v>141</v>
      </c>
    </row>
    <row r="2443" spans="1:2" x14ac:dyDescent="0.2">
      <c r="A2443" t="s">
        <v>2458</v>
      </c>
      <c r="B2443" t="s">
        <v>141</v>
      </c>
    </row>
    <row r="2444" spans="1:2" x14ac:dyDescent="0.2">
      <c r="A2444" t="s">
        <v>2459</v>
      </c>
      <c r="B2444" t="s">
        <v>194</v>
      </c>
    </row>
    <row r="2445" spans="1:2" x14ac:dyDescent="0.2">
      <c r="A2445" t="s">
        <v>2460</v>
      </c>
      <c r="B2445" t="s">
        <v>421</v>
      </c>
    </row>
    <row r="2446" spans="1:2" x14ac:dyDescent="0.2">
      <c r="A2446" t="s">
        <v>2461</v>
      </c>
      <c r="B2446" t="s">
        <v>1990</v>
      </c>
    </row>
    <row r="2447" spans="1:2" x14ac:dyDescent="0.2">
      <c r="A2447" t="s">
        <v>2462</v>
      </c>
      <c r="B2447" t="s">
        <v>214</v>
      </c>
    </row>
    <row r="2448" spans="1:2" x14ac:dyDescent="0.2">
      <c r="A2448" t="s">
        <v>2463</v>
      </c>
      <c r="B2448" t="s">
        <v>1692</v>
      </c>
    </row>
    <row r="2449" spans="1:2" x14ac:dyDescent="0.2">
      <c r="A2449" t="s">
        <v>2464</v>
      </c>
      <c r="B2449" t="s">
        <v>1671</v>
      </c>
    </row>
    <row r="2450" spans="1:2" x14ac:dyDescent="0.2">
      <c r="A2450" t="s">
        <v>2465</v>
      </c>
      <c r="B2450" t="s">
        <v>2434</v>
      </c>
    </row>
    <row r="2451" spans="1:2" x14ac:dyDescent="0.2">
      <c r="A2451" t="s">
        <v>2466</v>
      </c>
      <c r="B2451" t="s">
        <v>400</v>
      </c>
    </row>
    <row r="2452" spans="1:2" x14ac:dyDescent="0.2">
      <c r="A2452" t="s">
        <v>2467</v>
      </c>
      <c r="B2452" t="s">
        <v>2112</v>
      </c>
    </row>
    <row r="2453" spans="1:2" x14ac:dyDescent="0.2">
      <c r="A2453" t="s">
        <v>2468</v>
      </c>
      <c r="B2453" t="s">
        <v>303</v>
      </c>
    </row>
    <row r="2454" spans="1:2" x14ac:dyDescent="0.2">
      <c r="A2454" t="s">
        <v>2469</v>
      </c>
      <c r="B2454" t="s">
        <v>2185</v>
      </c>
    </row>
    <row r="2455" spans="1:2" x14ac:dyDescent="0.2">
      <c r="A2455" t="s">
        <v>2470</v>
      </c>
      <c r="B2455" t="s">
        <v>2471</v>
      </c>
    </row>
    <row r="2456" spans="1:2" x14ac:dyDescent="0.2">
      <c r="A2456" t="s">
        <v>2472</v>
      </c>
      <c r="B2456" t="s">
        <v>2112</v>
      </c>
    </row>
    <row r="2457" spans="1:2" x14ac:dyDescent="0.2">
      <c r="A2457" t="s">
        <v>2473</v>
      </c>
      <c r="B2457" t="s">
        <v>421</v>
      </c>
    </row>
    <row r="2458" spans="1:2" x14ac:dyDescent="0.2">
      <c r="A2458" t="s">
        <v>2474</v>
      </c>
      <c r="B2458" t="s">
        <v>1658</v>
      </c>
    </row>
    <row r="2459" spans="1:2" x14ac:dyDescent="0.2">
      <c r="A2459" t="s">
        <v>2475</v>
      </c>
      <c r="B2459" t="s">
        <v>421</v>
      </c>
    </row>
    <row r="2460" spans="1:2" x14ac:dyDescent="0.2">
      <c r="A2460" t="s">
        <v>2476</v>
      </c>
      <c r="B2460" t="s">
        <v>154</v>
      </c>
    </row>
    <row r="2461" spans="1:2" x14ac:dyDescent="0.2">
      <c r="A2461" t="s">
        <v>2477</v>
      </c>
      <c r="B2461" t="s">
        <v>1976</v>
      </c>
    </row>
    <row r="2462" spans="1:2" x14ac:dyDescent="0.2">
      <c r="A2462" t="s">
        <v>2478</v>
      </c>
      <c r="B2462" t="s">
        <v>1668</v>
      </c>
    </row>
    <row r="2463" spans="1:2" x14ac:dyDescent="0.2">
      <c r="A2463" t="s">
        <v>2479</v>
      </c>
      <c r="B2463" t="s">
        <v>2480</v>
      </c>
    </row>
    <row r="2464" spans="1:2" x14ac:dyDescent="0.2">
      <c r="A2464" t="s">
        <v>2481</v>
      </c>
      <c r="B2464" t="s">
        <v>303</v>
      </c>
    </row>
    <row r="2465" spans="1:2" x14ac:dyDescent="0.2">
      <c r="A2465" t="s">
        <v>2482</v>
      </c>
      <c r="B2465" t="s">
        <v>2185</v>
      </c>
    </row>
    <row r="2466" spans="1:2" x14ac:dyDescent="0.2">
      <c r="A2466" t="s">
        <v>2483</v>
      </c>
      <c r="B2466" t="s">
        <v>2484</v>
      </c>
    </row>
    <row r="2467" spans="1:2" x14ac:dyDescent="0.2">
      <c r="A2467" t="s">
        <v>2485</v>
      </c>
      <c r="B2467" t="s">
        <v>194</v>
      </c>
    </row>
    <row r="2468" spans="1:2" x14ac:dyDescent="0.2">
      <c r="A2468" t="s">
        <v>2486</v>
      </c>
      <c r="B2468" t="s">
        <v>209</v>
      </c>
    </row>
    <row r="2469" spans="1:2" x14ac:dyDescent="0.2">
      <c r="A2469" t="s">
        <v>2487</v>
      </c>
      <c r="B2469" t="s">
        <v>146</v>
      </c>
    </row>
    <row r="2470" spans="1:2" x14ac:dyDescent="0.2">
      <c r="A2470" t="s">
        <v>2488</v>
      </c>
      <c r="B2470" t="s">
        <v>200</v>
      </c>
    </row>
    <row r="2471" spans="1:2" x14ac:dyDescent="0.2">
      <c r="A2471" t="s">
        <v>2489</v>
      </c>
      <c r="B2471" t="s">
        <v>146</v>
      </c>
    </row>
    <row r="2472" spans="1:2" x14ac:dyDescent="0.2">
      <c r="A2472" t="s">
        <v>2490</v>
      </c>
      <c r="B2472" t="s">
        <v>209</v>
      </c>
    </row>
    <row r="2473" spans="1:2" x14ac:dyDescent="0.2">
      <c r="A2473" t="s">
        <v>2491</v>
      </c>
      <c r="B2473" t="s">
        <v>146</v>
      </c>
    </row>
    <row r="2474" spans="1:2" x14ac:dyDescent="0.2">
      <c r="A2474" t="s">
        <v>2492</v>
      </c>
      <c r="B2474" t="s">
        <v>1779</v>
      </c>
    </row>
    <row r="2475" spans="1:2" x14ac:dyDescent="0.2">
      <c r="A2475" t="s">
        <v>2493</v>
      </c>
      <c r="B2475" t="s">
        <v>1663</v>
      </c>
    </row>
    <row r="2476" spans="1:2" x14ac:dyDescent="0.2">
      <c r="A2476" t="s">
        <v>2494</v>
      </c>
      <c r="B2476" t="s">
        <v>2495</v>
      </c>
    </row>
    <row r="2477" spans="1:2" x14ac:dyDescent="0.2">
      <c r="A2477" t="s">
        <v>2496</v>
      </c>
      <c r="B2477" t="s">
        <v>141</v>
      </c>
    </row>
    <row r="2478" spans="1:2" x14ac:dyDescent="0.2">
      <c r="A2478" t="s">
        <v>2497</v>
      </c>
      <c r="B2478" t="s">
        <v>146</v>
      </c>
    </row>
    <row r="2479" spans="1:2" x14ac:dyDescent="0.2">
      <c r="A2479" t="s">
        <v>2498</v>
      </c>
      <c r="B2479" t="s">
        <v>454</v>
      </c>
    </row>
    <row r="2480" spans="1:2" x14ac:dyDescent="0.2">
      <c r="A2480" t="s">
        <v>2499</v>
      </c>
      <c r="B2480" t="s">
        <v>2484</v>
      </c>
    </row>
    <row r="2481" spans="1:2" x14ac:dyDescent="0.2">
      <c r="A2481" t="s">
        <v>2500</v>
      </c>
      <c r="B2481" t="s">
        <v>1666</v>
      </c>
    </row>
    <row r="2482" spans="1:2" x14ac:dyDescent="0.2">
      <c r="A2482" t="s">
        <v>2501</v>
      </c>
      <c r="B2482" t="s">
        <v>2484</v>
      </c>
    </row>
    <row r="2483" spans="1:2" x14ac:dyDescent="0.2">
      <c r="A2483" t="s">
        <v>2502</v>
      </c>
      <c r="B2483" t="s">
        <v>146</v>
      </c>
    </row>
    <row r="2484" spans="1:2" x14ac:dyDescent="0.2">
      <c r="A2484" t="s">
        <v>2503</v>
      </c>
      <c r="B2484" t="s">
        <v>1785</v>
      </c>
    </row>
    <row r="2485" spans="1:2" x14ac:dyDescent="0.2">
      <c r="A2485" t="s">
        <v>2504</v>
      </c>
      <c r="B2485" t="s">
        <v>2484</v>
      </c>
    </row>
    <row r="2486" spans="1:2" x14ac:dyDescent="0.2">
      <c r="A2486" t="s">
        <v>2505</v>
      </c>
      <c r="B2486" t="s">
        <v>321</v>
      </c>
    </row>
    <row r="2487" spans="1:2" x14ac:dyDescent="0.2">
      <c r="A2487" t="s">
        <v>2506</v>
      </c>
      <c r="B2487" t="s">
        <v>141</v>
      </c>
    </row>
    <row r="2488" spans="1:2" x14ac:dyDescent="0.2">
      <c r="A2488" t="s">
        <v>2507</v>
      </c>
      <c r="B2488" t="s">
        <v>2508</v>
      </c>
    </row>
    <row r="2489" spans="1:2" x14ac:dyDescent="0.2">
      <c r="A2489" t="s">
        <v>2509</v>
      </c>
      <c r="B2489" t="s">
        <v>2510</v>
      </c>
    </row>
    <row r="2490" spans="1:2" x14ac:dyDescent="0.2">
      <c r="A2490" t="s">
        <v>2511</v>
      </c>
      <c r="B2490" t="s">
        <v>146</v>
      </c>
    </row>
    <row r="2491" spans="1:2" x14ac:dyDescent="0.2">
      <c r="A2491" t="s">
        <v>2512</v>
      </c>
      <c r="B2491" t="s">
        <v>2513</v>
      </c>
    </row>
    <row r="2492" spans="1:2" x14ac:dyDescent="0.2">
      <c r="A2492" t="s">
        <v>2514</v>
      </c>
      <c r="B2492" t="s">
        <v>209</v>
      </c>
    </row>
    <row r="2493" spans="1:2" x14ac:dyDescent="0.2">
      <c r="A2493" t="s">
        <v>2515</v>
      </c>
      <c r="B2493" t="s">
        <v>2516</v>
      </c>
    </row>
    <row r="2494" spans="1:2" x14ac:dyDescent="0.2">
      <c r="A2494" t="s">
        <v>2517</v>
      </c>
      <c r="B2494" t="s">
        <v>209</v>
      </c>
    </row>
    <row r="2495" spans="1:2" x14ac:dyDescent="0.2">
      <c r="A2495" t="s">
        <v>2518</v>
      </c>
      <c r="B2495" t="s">
        <v>1785</v>
      </c>
    </row>
    <row r="2496" spans="1:2" x14ac:dyDescent="0.2">
      <c r="A2496" t="s">
        <v>2519</v>
      </c>
      <c r="B2496" t="s">
        <v>1794</v>
      </c>
    </row>
    <row r="2497" spans="1:2" x14ac:dyDescent="0.2">
      <c r="A2497" t="s">
        <v>2520</v>
      </c>
      <c r="B2497" t="s">
        <v>2480</v>
      </c>
    </row>
    <row r="2498" spans="1:2" x14ac:dyDescent="0.2">
      <c r="A2498" t="s">
        <v>2521</v>
      </c>
      <c r="B2498" t="s">
        <v>421</v>
      </c>
    </row>
    <row r="2499" spans="1:2" x14ac:dyDescent="0.2">
      <c r="A2499" t="s">
        <v>2522</v>
      </c>
      <c r="B2499" t="s">
        <v>421</v>
      </c>
    </row>
    <row r="2500" spans="1:2" x14ac:dyDescent="0.2">
      <c r="A2500" t="s">
        <v>2523</v>
      </c>
      <c r="B2500" t="s">
        <v>125</v>
      </c>
    </row>
    <row r="2501" spans="1:2" x14ac:dyDescent="0.2">
      <c r="A2501" t="s">
        <v>2524</v>
      </c>
      <c r="B2501" t="s">
        <v>315</v>
      </c>
    </row>
    <row r="2502" spans="1:2" x14ac:dyDescent="0.2">
      <c r="A2502" t="s">
        <v>2525</v>
      </c>
      <c r="B2502" t="s">
        <v>303</v>
      </c>
    </row>
    <row r="2503" spans="1:2" x14ac:dyDescent="0.2">
      <c r="A2503" t="s">
        <v>2526</v>
      </c>
      <c r="B2503" t="s">
        <v>1702</v>
      </c>
    </row>
    <row r="2504" spans="1:2" x14ac:dyDescent="0.2">
      <c r="A2504" t="s">
        <v>2527</v>
      </c>
      <c r="B2504" t="s">
        <v>237</v>
      </c>
    </row>
    <row r="2505" spans="1:2" x14ac:dyDescent="0.2">
      <c r="A2505" t="s">
        <v>2528</v>
      </c>
      <c r="B2505" t="s">
        <v>1692</v>
      </c>
    </row>
    <row r="2506" spans="1:2" x14ac:dyDescent="0.2">
      <c r="A2506" t="s">
        <v>2529</v>
      </c>
      <c r="B2506" t="s">
        <v>2289</v>
      </c>
    </row>
    <row r="2507" spans="1:2" x14ac:dyDescent="0.2">
      <c r="A2507" t="s">
        <v>2530</v>
      </c>
      <c r="B2507" t="s">
        <v>402</v>
      </c>
    </row>
    <row r="2508" spans="1:2" x14ac:dyDescent="0.2">
      <c r="A2508" t="s">
        <v>2531</v>
      </c>
      <c r="B2508" t="s">
        <v>141</v>
      </c>
    </row>
    <row r="2509" spans="1:2" x14ac:dyDescent="0.2">
      <c r="A2509" t="s">
        <v>2532</v>
      </c>
      <c r="B2509" t="s">
        <v>141</v>
      </c>
    </row>
    <row r="2510" spans="1:2" x14ac:dyDescent="0.2">
      <c r="A2510" t="s">
        <v>2533</v>
      </c>
      <c r="B2510" t="s">
        <v>127</v>
      </c>
    </row>
    <row r="2511" spans="1:2" x14ac:dyDescent="0.2">
      <c r="A2511" t="s">
        <v>2534</v>
      </c>
      <c r="B2511" t="s">
        <v>400</v>
      </c>
    </row>
    <row r="2512" spans="1:2" x14ac:dyDescent="0.2">
      <c r="A2512" t="s">
        <v>2535</v>
      </c>
      <c r="B2512" t="s">
        <v>141</v>
      </c>
    </row>
    <row r="2513" spans="1:2" x14ac:dyDescent="0.2">
      <c r="A2513" t="s">
        <v>2536</v>
      </c>
      <c r="B2513" t="s">
        <v>315</v>
      </c>
    </row>
    <row r="2514" spans="1:2" x14ac:dyDescent="0.2">
      <c r="A2514" t="s">
        <v>2537</v>
      </c>
      <c r="B2514" t="s">
        <v>141</v>
      </c>
    </row>
    <row r="2515" spans="1:2" x14ac:dyDescent="0.2">
      <c r="A2515" t="s">
        <v>2538</v>
      </c>
      <c r="B2515" t="s">
        <v>1700</v>
      </c>
    </row>
    <row r="2516" spans="1:2" x14ac:dyDescent="0.2">
      <c r="A2516" t="s">
        <v>2539</v>
      </c>
      <c r="B2516" t="s">
        <v>197</v>
      </c>
    </row>
    <row r="2517" spans="1:2" x14ac:dyDescent="0.2">
      <c r="A2517" t="s">
        <v>2540</v>
      </c>
      <c r="B2517" t="s">
        <v>148</v>
      </c>
    </row>
    <row r="2518" spans="1:2" x14ac:dyDescent="0.2">
      <c r="A2518" t="s">
        <v>2541</v>
      </c>
      <c r="B2518" t="s">
        <v>303</v>
      </c>
    </row>
    <row r="2519" spans="1:2" x14ac:dyDescent="0.2">
      <c r="A2519" t="s">
        <v>2542</v>
      </c>
      <c r="B2519" t="s">
        <v>315</v>
      </c>
    </row>
    <row r="2520" spans="1:2" x14ac:dyDescent="0.2">
      <c r="A2520" t="s">
        <v>2543</v>
      </c>
      <c r="B2520" t="s">
        <v>315</v>
      </c>
    </row>
    <row r="2521" spans="1:2" x14ac:dyDescent="0.2">
      <c r="A2521" t="s">
        <v>2544</v>
      </c>
      <c r="B2521" t="s">
        <v>141</v>
      </c>
    </row>
    <row r="2522" spans="1:2" x14ac:dyDescent="0.2">
      <c r="A2522" t="s">
        <v>2545</v>
      </c>
      <c r="B2522" t="s">
        <v>2230</v>
      </c>
    </row>
    <row r="2523" spans="1:2" x14ac:dyDescent="0.2">
      <c r="A2523" t="s">
        <v>2546</v>
      </c>
      <c r="B2523" t="s">
        <v>256</v>
      </c>
    </row>
    <row r="2524" spans="1:2" x14ac:dyDescent="0.2">
      <c r="A2524" t="s">
        <v>2547</v>
      </c>
      <c r="B2524" t="s">
        <v>146</v>
      </c>
    </row>
    <row r="2525" spans="1:2" x14ac:dyDescent="0.2">
      <c r="A2525" t="s">
        <v>2548</v>
      </c>
      <c r="B2525" t="s">
        <v>2549</v>
      </c>
    </row>
    <row r="2526" spans="1:2" x14ac:dyDescent="0.2">
      <c r="A2526" t="s">
        <v>2550</v>
      </c>
      <c r="B2526" t="s">
        <v>2551</v>
      </c>
    </row>
    <row r="2527" spans="1:2" x14ac:dyDescent="0.2">
      <c r="A2527" t="s">
        <v>2552</v>
      </c>
      <c r="B2527" t="s">
        <v>1711</v>
      </c>
    </row>
    <row r="2528" spans="1:2" x14ac:dyDescent="0.2">
      <c r="A2528" t="s">
        <v>2553</v>
      </c>
      <c r="B2528" t="s">
        <v>2554</v>
      </c>
    </row>
    <row r="2529" spans="1:2" x14ac:dyDescent="0.2">
      <c r="A2529" t="s">
        <v>2555</v>
      </c>
      <c r="B2529" t="s">
        <v>135</v>
      </c>
    </row>
    <row r="2530" spans="1:2" x14ac:dyDescent="0.2">
      <c r="A2530" t="s">
        <v>2556</v>
      </c>
      <c r="B2530" t="s">
        <v>141</v>
      </c>
    </row>
    <row r="2531" spans="1:2" x14ac:dyDescent="0.2">
      <c r="A2531" t="s">
        <v>2557</v>
      </c>
      <c r="B2531" t="s">
        <v>146</v>
      </c>
    </row>
    <row r="2532" spans="1:2" x14ac:dyDescent="0.2">
      <c r="A2532" t="s">
        <v>2558</v>
      </c>
      <c r="B2532" t="s">
        <v>209</v>
      </c>
    </row>
    <row r="2533" spans="1:2" x14ac:dyDescent="0.2">
      <c r="A2533" t="s">
        <v>2559</v>
      </c>
      <c r="B2533" t="s">
        <v>135</v>
      </c>
    </row>
    <row r="2534" spans="1:2" x14ac:dyDescent="0.2">
      <c r="A2534" t="s">
        <v>2560</v>
      </c>
      <c r="B2534" t="s">
        <v>141</v>
      </c>
    </row>
    <row r="2535" spans="1:2" x14ac:dyDescent="0.2">
      <c r="A2535" t="s">
        <v>2561</v>
      </c>
      <c r="B2535" t="s">
        <v>2289</v>
      </c>
    </row>
    <row r="2536" spans="1:2" x14ac:dyDescent="0.2">
      <c r="A2536" t="s">
        <v>2562</v>
      </c>
      <c r="B2536" t="s">
        <v>144</v>
      </c>
    </row>
    <row r="2537" spans="1:2" x14ac:dyDescent="0.2">
      <c r="A2537" t="s">
        <v>2563</v>
      </c>
      <c r="B2537" t="s">
        <v>146</v>
      </c>
    </row>
    <row r="2538" spans="1:2" x14ac:dyDescent="0.2">
      <c r="A2538" t="s">
        <v>2564</v>
      </c>
      <c r="B2538" t="s">
        <v>2434</v>
      </c>
    </row>
    <row r="2539" spans="1:2" x14ac:dyDescent="0.2">
      <c r="A2539" t="s">
        <v>2565</v>
      </c>
      <c r="B2539" t="s">
        <v>2566</v>
      </c>
    </row>
    <row r="2540" spans="1:2" x14ac:dyDescent="0.2">
      <c r="A2540" t="s">
        <v>2567</v>
      </c>
      <c r="B2540" t="s">
        <v>2568</v>
      </c>
    </row>
    <row r="2541" spans="1:2" x14ac:dyDescent="0.2">
      <c r="A2541" t="s">
        <v>2569</v>
      </c>
      <c r="B2541" t="s">
        <v>135</v>
      </c>
    </row>
    <row r="2542" spans="1:2" x14ac:dyDescent="0.2">
      <c r="A2542" t="s">
        <v>2570</v>
      </c>
      <c r="B2542" t="s">
        <v>303</v>
      </c>
    </row>
    <row r="2543" spans="1:2" x14ac:dyDescent="0.2">
      <c r="A2543" t="s">
        <v>2571</v>
      </c>
      <c r="B2543" t="s">
        <v>141</v>
      </c>
    </row>
    <row r="2544" spans="1:2" x14ac:dyDescent="0.2">
      <c r="A2544" t="s">
        <v>2572</v>
      </c>
      <c r="B2544" t="s">
        <v>146</v>
      </c>
    </row>
    <row r="2545" spans="1:2" x14ac:dyDescent="0.2">
      <c r="A2545" t="s">
        <v>2573</v>
      </c>
      <c r="B2545" t="s">
        <v>135</v>
      </c>
    </row>
    <row r="2546" spans="1:2" x14ac:dyDescent="0.2">
      <c r="A2546" t="s">
        <v>2574</v>
      </c>
      <c r="B2546" t="s">
        <v>135</v>
      </c>
    </row>
    <row r="2547" spans="1:2" x14ac:dyDescent="0.2">
      <c r="A2547" t="s">
        <v>2575</v>
      </c>
      <c r="B2547" t="s">
        <v>214</v>
      </c>
    </row>
    <row r="2548" spans="1:2" x14ac:dyDescent="0.2">
      <c r="A2548" t="s">
        <v>2576</v>
      </c>
      <c r="B2548" t="s">
        <v>413</v>
      </c>
    </row>
    <row r="2549" spans="1:2" x14ac:dyDescent="0.2">
      <c r="A2549" t="s">
        <v>2577</v>
      </c>
      <c r="B2549" t="s">
        <v>356</v>
      </c>
    </row>
    <row r="2550" spans="1:2" x14ac:dyDescent="0.2">
      <c r="A2550" t="s">
        <v>2578</v>
      </c>
      <c r="B2550" t="s">
        <v>146</v>
      </c>
    </row>
    <row r="2551" spans="1:2" x14ac:dyDescent="0.2">
      <c r="A2551" t="s">
        <v>2579</v>
      </c>
      <c r="B2551" t="s">
        <v>125</v>
      </c>
    </row>
    <row r="2552" spans="1:2" x14ac:dyDescent="0.2">
      <c r="A2552" t="s">
        <v>2580</v>
      </c>
      <c r="B2552" t="s">
        <v>2289</v>
      </c>
    </row>
    <row r="2553" spans="1:2" x14ac:dyDescent="0.2">
      <c r="A2553" t="s">
        <v>2581</v>
      </c>
      <c r="B2553" t="s">
        <v>315</v>
      </c>
    </row>
    <row r="2554" spans="1:2" x14ac:dyDescent="0.2">
      <c r="A2554" t="s">
        <v>2582</v>
      </c>
      <c r="B2554" t="s">
        <v>146</v>
      </c>
    </row>
    <row r="2555" spans="1:2" x14ac:dyDescent="0.2">
      <c r="A2555" t="s">
        <v>2583</v>
      </c>
      <c r="B2555" t="s">
        <v>146</v>
      </c>
    </row>
    <row r="2556" spans="1:2" x14ac:dyDescent="0.2">
      <c r="A2556" t="s">
        <v>2584</v>
      </c>
      <c r="B2556" t="s">
        <v>135</v>
      </c>
    </row>
    <row r="2557" spans="1:2" x14ac:dyDescent="0.2">
      <c r="A2557" t="s">
        <v>2585</v>
      </c>
      <c r="B2557" t="s">
        <v>146</v>
      </c>
    </row>
    <row r="2558" spans="1:2" x14ac:dyDescent="0.2">
      <c r="A2558" t="s">
        <v>2586</v>
      </c>
      <c r="B2558" t="s">
        <v>2254</v>
      </c>
    </row>
    <row r="2559" spans="1:2" x14ac:dyDescent="0.2">
      <c r="A2559" t="s">
        <v>2587</v>
      </c>
      <c r="B2559" t="s">
        <v>256</v>
      </c>
    </row>
    <row r="2560" spans="1:2" x14ac:dyDescent="0.2">
      <c r="A2560" t="s">
        <v>2588</v>
      </c>
      <c r="B2560" t="s">
        <v>2434</v>
      </c>
    </row>
    <row r="2561" spans="1:2" x14ac:dyDescent="0.2">
      <c r="A2561" t="s">
        <v>2589</v>
      </c>
      <c r="B2561" t="s">
        <v>2289</v>
      </c>
    </row>
    <row r="2562" spans="1:2" x14ac:dyDescent="0.2">
      <c r="A2562" t="s">
        <v>2590</v>
      </c>
      <c r="B2562" t="s">
        <v>2289</v>
      </c>
    </row>
    <row r="2563" spans="1:2" x14ac:dyDescent="0.2">
      <c r="A2563" t="s">
        <v>2591</v>
      </c>
      <c r="B2563" t="s">
        <v>146</v>
      </c>
    </row>
    <row r="2564" spans="1:2" x14ac:dyDescent="0.2">
      <c r="A2564" t="s">
        <v>2592</v>
      </c>
      <c r="B2564" t="s">
        <v>146</v>
      </c>
    </row>
    <row r="2565" spans="1:2" x14ac:dyDescent="0.2">
      <c r="A2565" t="s">
        <v>2593</v>
      </c>
      <c r="B2565" t="s">
        <v>2289</v>
      </c>
    </row>
    <row r="2566" spans="1:2" x14ac:dyDescent="0.2">
      <c r="A2566" t="s">
        <v>2594</v>
      </c>
      <c r="B2566" t="s">
        <v>2549</v>
      </c>
    </row>
    <row r="2567" spans="1:2" x14ac:dyDescent="0.2">
      <c r="A2567" t="s">
        <v>2595</v>
      </c>
      <c r="B2567" t="s">
        <v>1928</v>
      </c>
    </row>
    <row r="2568" spans="1:2" x14ac:dyDescent="0.2">
      <c r="A2568" t="s">
        <v>2596</v>
      </c>
      <c r="B2568" t="s">
        <v>2597</v>
      </c>
    </row>
    <row r="2569" spans="1:2" x14ac:dyDescent="0.2">
      <c r="A2569" t="s">
        <v>2598</v>
      </c>
      <c r="B2569" t="s">
        <v>141</v>
      </c>
    </row>
    <row r="2570" spans="1:2" x14ac:dyDescent="0.2">
      <c r="A2570" t="s">
        <v>2599</v>
      </c>
      <c r="B2570" t="s">
        <v>146</v>
      </c>
    </row>
    <row r="2571" spans="1:2" x14ac:dyDescent="0.2">
      <c r="A2571" t="s">
        <v>2600</v>
      </c>
      <c r="B2571" t="s">
        <v>148</v>
      </c>
    </row>
    <row r="2572" spans="1:2" x14ac:dyDescent="0.2">
      <c r="A2572" t="s">
        <v>2601</v>
      </c>
      <c r="B2572" t="s">
        <v>1666</v>
      </c>
    </row>
    <row r="2573" spans="1:2" x14ac:dyDescent="0.2">
      <c r="A2573" t="s">
        <v>2602</v>
      </c>
      <c r="B2573" t="s">
        <v>2603</v>
      </c>
    </row>
    <row r="2574" spans="1:2" x14ac:dyDescent="0.2">
      <c r="A2574" t="s">
        <v>2604</v>
      </c>
      <c r="B2574" t="s">
        <v>2289</v>
      </c>
    </row>
    <row r="2575" spans="1:2" x14ac:dyDescent="0.2">
      <c r="A2575" t="s">
        <v>2605</v>
      </c>
      <c r="B2575" t="s">
        <v>2289</v>
      </c>
    </row>
    <row r="2576" spans="1:2" x14ac:dyDescent="0.2">
      <c r="A2576" t="s">
        <v>2606</v>
      </c>
      <c r="B2576" t="s">
        <v>121</v>
      </c>
    </row>
    <row r="2577" spans="1:2" x14ac:dyDescent="0.2">
      <c r="A2577" t="s">
        <v>2607</v>
      </c>
      <c r="B2577" t="s">
        <v>154</v>
      </c>
    </row>
    <row r="2578" spans="1:2" x14ac:dyDescent="0.2">
      <c r="A2578" t="s">
        <v>2608</v>
      </c>
      <c r="B2578" t="s">
        <v>146</v>
      </c>
    </row>
    <row r="2579" spans="1:2" x14ac:dyDescent="0.2">
      <c r="A2579" t="s">
        <v>2609</v>
      </c>
      <c r="B2579" t="s">
        <v>209</v>
      </c>
    </row>
    <row r="2580" spans="1:2" x14ac:dyDescent="0.2">
      <c r="A2580" t="s">
        <v>2610</v>
      </c>
      <c r="B2580" t="s">
        <v>315</v>
      </c>
    </row>
    <row r="2581" spans="1:2" x14ac:dyDescent="0.2">
      <c r="A2581" t="s">
        <v>2611</v>
      </c>
      <c r="B2581" t="s">
        <v>2185</v>
      </c>
    </row>
    <row r="2582" spans="1:2" x14ac:dyDescent="0.2">
      <c r="A2582" t="s">
        <v>2612</v>
      </c>
      <c r="B2582" t="s">
        <v>2289</v>
      </c>
    </row>
    <row r="2583" spans="1:2" x14ac:dyDescent="0.2">
      <c r="A2583" t="s">
        <v>2613</v>
      </c>
      <c r="B2583" t="s">
        <v>2230</v>
      </c>
    </row>
    <row r="2584" spans="1:2" x14ac:dyDescent="0.2">
      <c r="A2584" t="s">
        <v>2614</v>
      </c>
      <c r="B2584" t="s">
        <v>146</v>
      </c>
    </row>
    <row r="2585" spans="1:2" x14ac:dyDescent="0.2">
      <c r="A2585" t="s">
        <v>2615</v>
      </c>
      <c r="B2585" t="s">
        <v>413</v>
      </c>
    </row>
    <row r="2586" spans="1:2" x14ac:dyDescent="0.2">
      <c r="A2586" t="s">
        <v>2616</v>
      </c>
      <c r="B2586" t="s">
        <v>146</v>
      </c>
    </row>
    <row r="2587" spans="1:2" x14ac:dyDescent="0.2">
      <c r="A2587" t="s">
        <v>2617</v>
      </c>
      <c r="B2587" t="s">
        <v>1668</v>
      </c>
    </row>
    <row r="2588" spans="1:2" x14ac:dyDescent="0.2">
      <c r="A2588" t="s">
        <v>2618</v>
      </c>
      <c r="B2588" t="s">
        <v>2307</v>
      </c>
    </row>
    <row r="2589" spans="1:2" x14ac:dyDescent="0.2">
      <c r="A2589" t="s">
        <v>2619</v>
      </c>
      <c r="B2589" t="s">
        <v>2289</v>
      </c>
    </row>
    <row r="2590" spans="1:2" x14ac:dyDescent="0.2">
      <c r="A2590" t="s">
        <v>2620</v>
      </c>
      <c r="B2590" t="s">
        <v>1668</v>
      </c>
    </row>
    <row r="2591" spans="1:2" x14ac:dyDescent="0.2">
      <c r="A2591" t="s">
        <v>2621</v>
      </c>
      <c r="B2591" t="s">
        <v>146</v>
      </c>
    </row>
    <row r="2592" spans="1:2" x14ac:dyDescent="0.2">
      <c r="A2592" t="s">
        <v>2622</v>
      </c>
      <c r="B2592" t="s">
        <v>146</v>
      </c>
    </row>
    <row r="2593" spans="1:2" x14ac:dyDescent="0.2">
      <c r="A2593" t="s">
        <v>2623</v>
      </c>
      <c r="B2593" t="s">
        <v>197</v>
      </c>
    </row>
    <row r="2594" spans="1:2" x14ac:dyDescent="0.2">
      <c r="A2594" t="s">
        <v>2624</v>
      </c>
      <c r="B2594" t="s">
        <v>211</v>
      </c>
    </row>
    <row r="2595" spans="1:2" x14ac:dyDescent="0.2">
      <c r="A2595" t="s">
        <v>2625</v>
      </c>
      <c r="B2595" t="s">
        <v>148</v>
      </c>
    </row>
    <row r="2596" spans="1:2" x14ac:dyDescent="0.2">
      <c r="A2596" t="s">
        <v>2626</v>
      </c>
      <c r="B2596" t="s">
        <v>146</v>
      </c>
    </row>
    <row r="2597" spans="1:2" x14ac:dyDescent="0.2">
      <c r="A2597" t="s">
        <v>2627</v>
      </c>
      <c r="B2597" t="s">
        <v>146</v>
      </c>
    </row>
    <row r="2598" spans="1:2" x14ac:dyDescent="0.2">
      <c r="A2598" t="s">
        <v>2628</v>
      </c>
      <c r="B2598" t="s">
        <v>1668</v>
      </c>
    </row>
    <row r="2599" spans="1:2" x14ac:dyDescent="0.2">
      <c r="A2599" t="s">
        <v>2629</v>
      </c>
      <c r="B2599" t="s">
        <v>141</v>
      </c>
    </row>
    <row r="2600" spans="1:2" x14ac:dyDescent="0.2">
      <c r="A2600" t="s">
        <v>2630</v>
      </c>
      <c r="B2600" t="s">
        <v>400</v>
      </c>
    </row>
    <row r="2601" spans="1:2" x14ac:dyDescent="0.2">
      <c r="A2601" t="s">
        <v>2631</v>
      </c>
      <c r="B2601" t="s">
        <v>2484</v>
      </c>
    </row>
    <row r="2602" spans="1:2" x14ac:dyDescent="0.2">
      <c r="A2602" t="s">
        <v>2632</v>
      </c>
      <c r="B2602" t="s">
        <v>1668</v>
      </c>
    </row>
    <row r="2603" spans="1:2" x14ac:dyDescent="0.2">
      <c r="A2603" t="s">
        <v>2633</v>
      </c>
      <c r="B2603" t="s">
        <v>123</v>
      </c>
    </row>
    <row r="2604" spans="1:2" x14ac:dyDescent="0.2">
      <c r="A2604" t="s">
        <v>2634</v>
      </c>
      <c r="B2604" t="s">
        <v>197</v>
      </c>
    </row>
    <row r="2605" spans="1:2" x14ac:dyDescent="0.2">
      <c r="A2605" t="s">
        <v>2635</v>
      </c>
      <c r="B2605" t="s">
        <v>399</v>
      </c>
    </row>
    <row r="2606" spans="1:2" x14ac:dyDescent="0.2">
      <c r="A2606" t="s">
        <v>2636</v>
      </c>
      <c r="B2606" t="s">
        <v>1668</v>
      </c>
    </row>
    <row r="2607" spans="1:2" x14ac:dyDescent="0.2">
      <c r="A2607" t="s">
        <v>2637</v>
      </c>
      <c r="B2607" t="s">
        <v>1711</v>
      </c>
    </row>
    <row r="2608" spans="1:2" x14ac:dyDescent="0.2">
      <c r="A2608" t="s">
        <v>2638</v>
      </c>
      <c r="B2608" t="s">
        <v>2516</v>
      </c>
    </row>
    <row r="2609" spans="1:2" x14ac:dyDescent="0.2">
      <c r="A2609" t="s">
        <v>2639</v>
      </c>
      <c r="B2609" t="s">
        <v>216</v>
      </c>
    </row>
    <row r="2610" spans="1:2" x14ac:dyDescent="0.2">
      <c r="A2610" t="s">
        <v>2640</v>
      </c>
      <c r="B2610" t="s">
        <v>191</v>
      </c>
    </row>
    <row r="2611" spans="1:2" x14ac:dyDescent="0.2">
      <c r="A2611" t="s">
        <v>2641</v>
      </c>
      <c r="B2611" t="s">
        <v>146</v>
      </c>
    </row>
    <row r="2612" spans="1:2" x14ac:dyDescent="0.2">
      <c r="A2612" t="s">
        <v>2642</v>
      </c>
      <c r="B2612" t="s">
        <v>303</v>
      </c>
    </row>
    <row r="2613" spans="1:2" x14ac:dyDescent="0.2">
      <c r="A2613" t="s">
        <v>2643</v>
      </c>
      <c r="B2613" t="s">
        <v>123</v>
      </c>
    </row>
    <row r="2614" spans="1:2" x14ac:dyDescent="0.2">
      <c r="A2614" t="s">
        <v>2644</v>
      </c>
      <c r="B2614" t="s">
        <v>141</v>
      </c>
    </row>
    <row r="2615" spans="1:2" x14ac:dyDescent="0.2">
      <c r="A2615" t="s">
        <v>2645</v>
      </c>
      <c r="B2615" t="s">
        <v>303</v>
      </c>
    </row>
    <row r="2616" spans="1:2" x14ac:dyDescent="0.2">
      <c r="A2616" t="s">
        <v>2646</v>
      </c>
      <c r="B2616" t="s">
        <v>328</v>
      </c>
    </row>
    <row r="2617" spans="1:2" x14ac:dyDescent="0.2">
      <c r="A2617" t="s">
        <v>2647</v>
      </c>
      <c r="B2617" t="s">
        <v>167</v>
      </c>
    </row>
    <row r="2618" spans="1:2" x14ac:dyDescent="0.2">
      <c r="A2618" t="s">
        <v>2648</v>
      </c>
      <c r="B2618" t="s">
        <v>1668</v>
      </c>
    </row>
    <row r="2619" spans="1:2" x14ac:dyDescent="0.2">
      <c r="A2619" t="s">
        <v>2649</v>
      </c>
      <c r="B2619" t="s">
        <v>256</v>
      </c>
    </row>
    <row r="2620" spans="1:2" x14ac:dyDescent="0.2">
      <c r="A2620" t="s">
        <v>2650</v>
      </c>
      <c r="B2620" t="s">
        <v>141</v>
      </c>
    </row>
    <row r="2621" spans="1:2" x14ac:dyDescent="0.2">
      <c r="A2621" t="s">
        <v>2651</v>
      </c>
      <c r="B2621" t="s">
        <v>135</v>
      </c>
    </row>
    <row r="2622" spans="1:2" x14ac:dyDescent="0.2">
      <c r="A2622" t="s">
        <v>2652</v>
      </c>
      <c r="B2622" t="s">
        <v>216</v>
      </c>
    </row>
    <row r="2623" spans="1:2" x14ac:dyDescent="0.2">
      <c r="A2623" t="s">
        <v>2653</v>
      </c>
      <c r="B2623" t="s">
        <v>135</v>
      </c>
    </row>
    <row r="2624" spans="1:2" x14ac:dyDescent="0.2">
      <c r="A2624" t="s">
        <v>2654</v>
      </c>
      <c r="B2624" t="s">
        <v>303</v>
      </c>
    </row>
    <row r="2625" spans="1:2" x14ac:dyDescent="0.2">
      <c r="A2625" t="s">
        <v>2655</v>
      </c>
      <c r="B2625" t="s">
        <v>421</v>
      </c>
    </row>
    <row r="2626" spans="1:2" x14ac:dyDescent="0.2">
      <c r="A2626" t="s">
        <v>2656</v>
      </c>
      <c r="B2626" t="s">
        <v>146</v>
      </c>
    </row>
    <row r="2627" spans="1:2" x14ac:dyDescent="0.2">
      <c r="A2627" t="s">
        <v>2657</v>
      </c>
      <c r="B2627" t="s">
        <v>1668</v>
      </c>
    </row>
    <row r="2628" spans="1:2" x14ac:dyDescent="0.2">
      <c r="A2628" t="s">
        <v>2658</v>
      </c>
      <c r="B2628" t="s">
        <v>125</v>
      </c>
    </row>
    <row r="2629" spans="1:2" x14ac:dyDescent="0.2">
      <c r="A2629" t="s">
        <v>2659</v>
      </c>
      <c r="B2629" t="s">
        <v>328</v>
      </c>
    </row>
    <row r="2630" spans="1:2" x14ac:dyDescent="0.2">
      <c r="A2630" t="s">
        <v>2660</v>
      </c>
      <c r="B2630" t="s">
        <v>303</v>
      </c>
    </row>
    <row r="2631" spans="1:2" x14ac:dyDescent="0.2">
      <c r="A2631" t="s">
        <v>2661</v>
      </c>
      <c r="B2631" t="s">
        <v>141</v>
      </c>
    </row>
    <row r="2632" spans="1:2" x14ac:dyDescent="0.2">
      <c r="A2632" t="s">
        <v>2662</v>
      </c>
      <c r="B2632" t="s">
        <v>154</v>
      </c>
    </row>
    <row r="2633" spans="1:2" x14ac:dyDescent="0.2">
      <c r="A2633" t="s">
        <v>2663</v>
      </c>
      <c r="B2633" t="s">
        <v>132</v>
      </c>
    </row>
    <row r="2634" spans="1:2" x14ac:dyDescent="0.2">
      <c r="A2634" t="s">
        <v>2664</v>
      </c>
      <c r="B2634" t="s">
        <v>146</v>
      </c>
    </row>
    <row r="2635" spans="1:2" x14ac:dyDescent="0.2">
      <c r="A2635" t="s">
        <v>2665</v>
      </c>
      <c r="B2635" t="s">
        <v>1711</v>
      </c>
    </row>
    <row r="2636" spans="1:2" x14ac:dyDescent="0.2">
      <c r="A2636" t="s">
        <v>2666</v>
      </c>
      <c r="B2636" t="s">
        <v>1663</v>
      </c>
    </row>
    <row r="2637" spans="1:2" x14ac:dyDescent="0.2">
      <c r="A2637" t="s">
        <v>2667</v>
      </c>
      <c r="B2637" t="s">
        <v>2549</v>
      </c>
    </row>
    <row r="2638" spans="1:2" x14ac:dyDescent="0.2">
      <c r="A2638" t="s">
        <v>2668</v>
      </c>
      <c r="B2638" t="s">
        <v>2669</v>
      </c>
    </row>
    <row r="2639" spans="1:2" x14ac:dyDescent="0.2">
      <c r="A2639" t="s">
        <v>2670</v>
      </c>
      <c r="B2639" t="s">
        <v>2130</v>
      </c>
    </row>
    <row r="2640" spans="1:2" x14ac:dyDescent="0.2">
      <c r="A2640" t="s">
        <v>2671</v>
      </c>
      <c r="B2640" t="s">
        <v>2672</v>
      </c>
    </row>
    <row r="2641" spans="1:2" x14ac:dyDescent="0.2">
      <c r="A2641" t="s">
        <v>2673</v>
      </c>
      <c r="B2641" t="s">
        <v>214</v>
      </c>
    </row>
    <row r="2642" spans="1:2" x14ac:dyDescent="0.2">
      <c r="A2642" t="s">
        <v>2674</v>
      </c>
      <c r="B2642" t="s">
        <v>303</v>
      </c>
    </row>
    <row r="2643" spans="1:2" x14ac:dyDescent="0.2">
      <c r="A2643" t="s">
        <v>2675</v>
      </c>
      <c r="B2643" t="s">
        <v>141</v>
      </c>
    </row>
    <row r="2644" spans="1:2" x14ac:dyDescent="0.2">
      <c r="A2644" t="s">
        <v>2676</v>
      </c>
      <c r="B2644" t="s">
        <v>2508</v>
      </c>
    </row>
    <row r="2645" spans="1:2" x14ac:dyDescent="0.2">
      <c r="A2645" t="s">
        <v>2677</v>
      </c>
      <c r="B2645" t="s">
        <v>146</v>
      </c>
    </row>
    <row r="2646" spans="1:2" x14ac:dyDescent="0.2">
      <c r="A2646" t="s">
        <v>2678</v>
      </c>
      <c r="B2646" t="s">
        <v>141</v>
      </c>
    </row>
    <row r="2647" spans="1:2" x14ac:dyDescent="0.2">
      <c r="A2647" t="s">
        <v>2679</v>
      </c>
      <c r="B2647" t="s">
        <v>2289</v>
      </c>
    </row>
    <row r="2648" spans="1:2" x14ac:dyDescent="0.2">
      <c r="A2648" t="s">
        <v>2680</v>
      </c>
      <c r="B2648" t="s">
        <v>413</v>
      </c>
    </row>
    <row r="2649" spans="1:2" x14ac:dyDescent="0.2">
      <c r="A2649" t="s">
        <v>2681</v>
      </c>
      <c r="B2649" t="s">
        <v>141</v>
      </c>
    </row>
    <row r="2650" spans="1:2" x14ac:dyDescent="0.2">
      <c r="A2650" t="s">
        <v>2682</v>
      </c>
      <c r="B2650" t="s">
        <v>303</v>
      </c>
    </row>
    <row r="2651" spans="1:2" x14ac:dyDescent="0.2">
      <c r="A2651" t="s">
        <v>2683</v>
      </c>
      <c r="B2651" t="s">
        <v>319</v>
      </c>
    </row>
    <row r="2652" spans="1:2" x14ac:dyDescent="0.2">
      <c r="A2652" t="s">
        <v>2684</v>
      </c>
      <c r="B2652" t="s">
        <v>315</v>
      </c>
    </row>
    <row r="2653" spans="1:2" x14ac:dyDescent="0.2">
      <c r="A2653" t="s">
        <v>2685</v>
      </c>
      <c r="B2653" t="s">
        <v>256</v>
      </c>
    </row>
    <row r="2654" spans="1:2" x14ac:dyDescent="0.2">
      <c r="A2654" t="s">
        <v>2686</v>
      </c>
      <c r="B2654" t="s">
        <v>303</v>
      </c>
    </row>
    <row r="2655" spans="1:2" x14ac:dyDescent="0.2">
      <c r="A2655" t="s">
        <v>2687</v>
      </c>
      <c r="B2655" t="s">
        <v>141</v>
      </c>
    </row>
    <row r="2656" spans="1:2" x14ac:dyDescent="0.2">
      <c r="A2656" t="s">
        <v>2688</v>
      </c>
      <c r="B2656" t="s">
        <v>303</v>
      </c>
    </row>
    <row r="2657" spans="1:2" x14ac:dyDescent="0.2">
      <c r="A2657" t="s">
        <v>2689</v>
      </c>
      <c r="B2657" t="s">
        <v>154</v>
      </c>
    </row>
    <row r="2658" spans="1:2" x14ac:dyDescent="0.2">
      <c r="A2658" t="s">
        <v>2690</v>
      </c>
      <c r="B2658" t="s">
        <v>400</v>
      </c>
    </row>
    <row r="2659" spans="1:2" x14ac:dyDescent="0.2">
      <c r="A2659" t="s">
        <v>2691</v>
      </c>
      <c r="B2659" t="s">
        <v>141</v>
      </c>
    </row>
    <row r="2660" spans="1:2" x14ac:dyDescent="0.2">
      <c r="A2660" t="s">
        <v>2692</v>
      </c>
      <c r="B2660" t="s">
        <v>1785</v>
      </c>
    </row>
    <row r="2661" spans="1:2" x14ac:dyDescent="0.2">
      <c r="A2661" t="s">
        <v>2693</v>
      </c>
      <c r="B2661" t="s">
        <v>146</v>
      </c>
    </row>
    <row r="2662" spans="1:2" x14ac:dyDescent="0.2">
      <c r="A2662" t="s">
        <v>2694</v>
      </c>
      <c r="B2662" t="s">
        <v>146</v>
      </c>
    </row>
    <row r="2663" spans="1:2" x14ac:dyDescent="0.2">
      <c r="A2663" t="s">
        <v>2695</v>
      </c>
      <c r="B2663" t="s">
        <v>293</v>
      </c>
    </row>
    <row r="2664" spans="1:2" x14ac:dyDescent="0.2">
      <c r="A2664" t="s">
        <v>2696</v>
      </c>
      <c r="B2664" t="s">
        <v>2669</v>
      </c>
    </row>
    <row r="2665" spans="1:2" x14ac:dyDescent="0.2">
      <c r="A2665" t="s">
        <v>2697</v>
      </c>
      <c r="B2665" t="s">
        <v>315</v>
      </c>
    </row>
    <row r="2666" spans="1:2" x14ac:dyDescent="0.2">
      <c r="A2666" t="s">
        <v>2698</v>
      </c>
      <c r="B2666" t="s">
        <v>256</v>
      </c>
    </row>
    <row r="2667" spans="1:2" x14ac:dyDescent="0.2">
      <c r="A2667" t="s">
        <v>2699</v>
      </c>
      <c r="B2667" t="s">
        <v>1734</v>
      </c>
    </row>
    <row r="2668" spans="1:2" x14ac:dyDescent="0.2">
      <c r="A2668" t="s">
        <v>2700</v>
      </c>
      <c r="B2668" t="s">
        <v>146</v>
      </c>
    </row>
    <row r="2669" spans="1:2" x14ac:dyDescent="0.2">
      <c r="A2669" t="s">
        <v>2701</v>
      </c>
      <c r="B2669" t="s">
        <v>2702</v>
      </c>
    </row>
    <row r="2670" spans="1:2" x14ac:dyDescent="0.2">
      <c r="A2670" t="s">
        <v>2703</v>
      </c>
      <c r="B2670" t="s">
        <v>144</v>
      </c>
    </row>
    <row r="2671" spans="1:2" x14ac:dyDescent="0.2">
      <c r="A2671" t="s">
        <v>2704</v>
      </c>
      <c r="B2671" t="s">
        <v>146</v>
      </c>
    </row>
    <row r="2672" spans="1:2" x14ac:dyDescent="0.2">
      <c r="A2672" t="s">
        <v>2705</v>
      </c>
      <c r="B2672" t="s">
        <v>146</v>
      </c>
    </row>
    <row r="2673" spans="1:2" x14ac:dyDescent="0.2">
      <c r="A2673" t="s">
        <v>2706</v>
      </c>
      <c r="B2673" t="s">
        <v>2707</v>
      </c>
    </row>
    <row r="2674" spans="1:2" x14ac:dyDescent="0.2">
      <c r="A2674" t="s">
        <v>2708</v>
      </c>
      <c r="B2674" t="s">
        <v>421</v>
      </c>
    </row>
    <row r="2675" spans="1:2" x14ac:dyDescent="0.2">
      <c r="A2675" t="s">
        <v>2709</v>
      </c>
      <c r="B2675" t="s">
        <v>315</v>
      </c>
    </row>
    <row r="2676" spans="1:2" x14ac:dyDescent="0.2">
      <c r="A2676" t="s">
        <v>2710</v>
      </c>
      <c r="B2676" t="s">
        <v>315</v>
      </c>
    </row>
    <row r="2677" spans="1:2" x14ac:dyDescent="0.2">
      <c r="A2677" t="s">
        <v>2711</v>
      </c>
      <c r="B2677" t="s">
        <v>413</v>
      </c>
    </row>
    <row r="2678" spans="1:2" x14ac:dyDescent="0.2">
      <c r="A2678" t="s">
        <v>2712</v>
      </c>
      <c r="B2678" t="s">
        <v>2484</v>
      </c>
    </row>
    <row r="2679" spans="1:2" x14ac:dyDescent="0.2">
      <c r="A2679" t="s">
        <v>2713</v>
      </c>
      <c r="B2679" t="s">
        <v>1877</v>
      </c>
    </row>
    <row r="2680" spans="1:2" x14ac:dyDescent="0.2">
      <c r="A2680" t="s">
        <v>2714</v>
      </c>
      <c r="B2680" t="s">
        <v>2337</v>
      </c>
    </row>
    <row r="2681" spans="1:2" x14ac:dyDescent="0.2">
      <c r="A2681" t="s">
        <v>2715</v>
      </c>
      <c r="B2681" t="s">
        <v>319</v>
      </c>
    </row>
    <row r="2682" spans="1:2" x14ac:dyDescent="0.2">
      <c r="A2682" t="s">
        <v>2716</v>
      </c>
      <c r="B2682" t="s">
        <v>256</v>
      </c>
    </row>
    <row r="2683" spans="1:2" x14ac:dyDescent="0.2">
      <c r="A2683" t="s">
        <v>2717</v>
      </c>
      <c r="B2683" t="s">
        <v>315</v>
      </c>
    </row>
    <row r="2684" spans="1:2" x14ac:dyDescent="0.2">
      <c r="A2684" t="s">
        <v>2718</v>
      </c>
      <c r="B2684" t="s">
        <v>1668</v>
      </c>
    </row>
    <row r="2685" spans="1:2" x14ac:dyDescent="0.2">
      <c r="A2685" t="s">
        <v>2719</v>
      </c>
      <c r="B2685" t="s">
        <v>1734</v>
      </c>
    </row>
    <row r="2686" spans="1:2" x14ac:dyDescent="0.2">
      <c r="A2686" t="s">
        <v>2720</v>
      </c>
      <c r="B2686" t="s">
        <v>315</v>
      </c>
    </row>
    <row r="2687" spans="1:2" x14ac:dyDescent="0.2">
      <c r="A2687" t="s">
        <v>2721</v>
      </c>
      <c r="B2687" t="s">
        <v>315</v>
      </c>
    </row>
    <row r="2688" spans="1:2" x14ac:dyDescent="0.2">
      <c r="A2688" t="s">
        <v>2722</v>
      </c>
      <c r="B2688" t="s">
        <v>256</v>
      </c>
    </row>
    <row r="2689" spans="1:2" x14ac:dyDescent="0.2">
      <c r="A2689" t="s">
        <v>2723</v>
      </c>
      <c r="B2689" t="s">
        <v>256</v>
      </c>
    </row>
    <row r="2690" spans="1:2" x14ac:dyDescent="0.2">
      <c r="A2690" t="s">
        <v>2724</v>
      </c>
      <c r="B2690" t="s">
        <v>303</v>
      </c>
    </row>
    <row r="2691" spans="1:2" x14ac:dyDescent="0.2">
      <c r="A2691" t="s">
        <v>2725</v>
      </c>
      <c r="B2691" t="s">
        <v>413</v>
      </c>
    </row>
    <row r="2692" spans="1:2" x14ac:dyDescent="0.2">
      <c r="A2692" t="s">
        <v>2726</v>
      </c>
      <c r="B2692" t="s">
        <v>2702</v>
      </c>
    </row>
    <row r="2693" spans="1:2" x14ac:dyDescent="0.2">
      <c r="A2693" t="s">
        <v>2727</v>
      </c>
      <c r="B2693" t="s">
        <v>413</v>
      </c>
    </row>
    <row r="2694" spans="1:2" x14ac:dyDescent="0.2">
      <c r="A2694" t="s">
        <v>2728</v>
      </c>
      <c r="B2694" t="s">
        <v>1976</v>
      </c>
    </row>
    <row r="2695" spans="1:2" x14ac:dyDescent="0.2">
      <c r="A2695" t="s">
        <v>2729</v>
      </c>
      <c r="B2695" t="s">
        <v>1622</v>
      </c>
    </row>
    <row r="2696" spans="1:2" x14ac:dyDescent="0.2">
      <c r="A2696" t="s">
        <v>2730</v>
      </c>
      <c r="B2696" t="s">
        <v>400</v>
      </c>
    </row>
    <row r="2697" spans="1:2" x14ac:dyDescent="0.2">
      <c r="A2697" t="s">
        <v>2731</v>
      </c>
      <c r="B2697" t="s">
        <v>1668</v>
      </c>
    </row>
    <row r="2698" spans="1:2" x14ac:dyDescent="0.2">
      <c r="A2698" t="s">
        <v>2732</v>
      </c>
      <c r="B2698" t="s">
        <v>125</v>
      </c>
    </row>
    <row r="2699" spans="1:2" x14ac:dyDescent="0.2">
      <c r="A2699" t="s">
        <v>2733</v>
      </c>
      <c r="B2699" t="s">
        <v>256</v>
      </c>
    </row>
    <row r="2700" spans="1:2" x14ac:dyDescent="0.2">
      <c r="A2700" t="s">
        <v>2734</v>
      </c>
      <c r="B2700" t="s">
        <v>315</v>
      </c>
    </row>
    <row r="2701" spans="1:2" x14ac:dyDescent="0.2">
      <c r="A2701" t="s">
        <v>2735</v>
      </c>
      <c r="B2701" t="s">
        <v>315</v>
      </c>
    </row>
    <row r="2702" spans="1:2" x14ac:dyDescent="0.2">
      <c r="A2702" t="s">
        <v>2736</v>
      </c>
      <c r="B2702" t="s">
        <v>256</v>
      </c>
    </row>
    <row r="2703" spans="1:2" x14ac:dyDescent="0.2">
      <c r="A2703" t="s">
        <v>2737</v>
      </c>
      <c r="B2703" t="s">
        <v>315</v>
      </c>
    </row>
    <row r="2704" spans="1:2" x14ac:dyDescent="0.2">
      <c r="A2704" t="s">
        <v>2738</v>
      </c>
      <c r="B2704" t="s">
        <v>2112</v>
      </c>
    </row>
    <row r="2705" spans="1:2" x14ac:dyDescent="0.2">
      <c r="A2705" t="s">
        <v>2739</v>
      </c>
      <c r="B2705" t="s">
        <v>144</v>
      </c>
    </row>
    <row r="2706" spans="1:2" x14ac:dyDescent="0.2">
      <c r="A2706" t="s">
        <v>2740</v>
      </c>
      <c r="B2706" t="s">
        <v>2741</v>
      </c>
    </row>
    <row r="2707" spans="1:2" x14ac:dyDescent="0.2">
      <c r="A2707" t="s">
        <v>2742</v>
      </c>
      <c r="B2707" t="s">
        <v>293</v>
      </c>
    </row>
    <row r="2708" spans="1:2" x14ac:dyDescent="0.2">
      <c r="A2708" t="s">
        <v>2743</v>
      </c>
      <c r="B2708" t="s">
        <v>2669</v>
      </c>
    </row>
    <row r="2709" spans="1:2" x14ac:dyDescent="0.2">
      <c r="A2709" t="s">
        <v>2744</v>
      </c>
      <c r="B2709" t="s">
        <v>129</v>
      </c>
    </row>
    <row r="2710" spans="1:2" x14ac:dyDescent="0.2">
      <c r="A2710" t="s">
        <v>2745</v>
      </c>
      <c r="B2710" t="s">
        <v>303</v>
      </c>
    </row>
    <row r="2711" spans="1:2" x14ac:dyDescent="0.2">
      <c r="A2711" t="s">
        <v>2746</v>
      </c>
      <c r="B2711" t="s">
        <v>146</v>
      </c>
    </row>
    <row r="2712" spans="1:2" x14ac:dyDescent="0.2">
      <c r="A2712" t="s">
        <v>2747</v>
      </c>
      <c r="B2712" t="s">
        <v>303</v>
      </c>
    </row>
    <row r="2713" spans="1:2" x14ac:dyDescent="0.2">
      <c r="A2713" t="s">
        <v>2748</v>
      </c>
      <c r="B2713" t="s">
        <v>125</v>
      </c>
    </row>
    <row r="2714" spans="1:2" x14ac:dyDescent="0.2">
      <c r="A2714" t="s">
        <v>2749</v>
      </c>
      <c r="B2714" t="s">
        <v>1651</v>
      </c>
    </row>
    <row r="2715" spans="1:2" x14ac:dyDescent="0.2">
      <c r="A2715" t="s">
        <v>2750</v>
      </c>
      <c r="B2715" t="s">
        <v>315</v>
      </c>
    </row>
    <row r="2716" spans="1:2" x14ac:dyDescent="0.2">
      <c r="A2716" t="s">
        <v>2751</v>
      </c>
      <c r="B2716" t="s">
        <v>256</v>
      </c>
    </row>
    <row r="2717" spans="1:2" x14ac:dyDescent="0.2">
      <c r="A2717" t="s">
        <v>2752</v>
      </c>
      <c r="B2717" t="s">
        <v>256</v>
      </c>
    </row>
    <row r="2718" spans="1:2" x14ac:dyDescent="0.2">
      <c r="A2718" t="s">
        <v>2753</v>
      </c>
      <c r="B2718" t="s">
        <v>256</v>
      </c>
    </row>
    <row r="2719" spans="1:2" x14ac:dyDescent="0.2">
      <c r="A2719" t="s">
        <v>2754</v>
      </c>
      <c r="B2719" t="s">
        <v>315</v>
      </c>
    </row>
    <row r="2720" spans="1:2" x14ac:dyDescent="0.2">
      <c r="A2720" t="s">
        <v>2755</v>
      </c>
      <c r="B2720" t="s">
        <v>315</v>
      </c>
    </row>
    <row r="2721" spans="1:2" x14ac:dyDescent="0.2">
      <c r="A2721" t="s">
        <v>2757</v>
      </c>
      <c r="B2721" t="s">
        <v>303</v>
      </c>
    </row>
    <row r="2722" spans="1:2" x14ac:dyDescent="0.2">
      <c r="A2722" t="s">
        <v>2758</v>
      </c>
      <c r="B2722" t="s">
        <v>303</v>
      </c>
    </row>
    <row r="2723" spans="1:2" x14ac:dyDescent="0.2">
      <c r="A2723" t="s">
        <v>2759</v>
      </c>
      <c r="B2723" t="s">
        <v>400</v>
      </c>
    </row>
    <row r="2724" spans="1:2" x14ac:dyDescent="0.2">
      <c r="A2724" t="s">
        <v>2760</v>
      </c>
      <c r="B2724" t="s">
        <v>400</v>
      </c>
    </row>
    <row r="2725" spans="1:2" x14ac:dyDescent="0.2">
      <c r="A2725" t="s">
        <v>2761</v>
      </c>
      <c r="B2725" t="s">
        <v>256</v>
      </c>
    </row>
    <row r="2726" spans="1:2" x14ac:dyDescent="0.2">
      <c r="A2726" t="s">
        <v>2762</v>
      </c>
      <c r="B2726" t="s">
        <v>256</v>
      </c>
    </row>
    <row r="2727" spans="1:2" x14ac:dyDescent="0.2">
      <c r="A2727" t="s">
        <v>2763</v>
      </c>
      <c r="B2727" t="s">
        <v>315</v>
      </c>
    </row>
    <row r="2728" spans="1:2" x14ac:dyDescent="0.2">
      <c r="A2728" t="s">
        <v>2764</v>
      </c>
      <c r="B2728" t="s">
        <v>315</v>
      </c>
    </row>
    <row r="2729" spans="1:2" x14ac:dyDescent="0.2">
      <c r="A2729" t="s">
        <v>2765</v>
      </c>
      <c r="B2729" t="s">
        <v>191</v>
      </c>
    </row>
    <row r="2730" spans="1:2" x14ac:dyDescent="0.2">
      <c r="A2730" t="s">
        <v>2766</v>
      </c>
      <c r="B2730" t="s">
        <v>315</v>
      </c>
    </row>
    <row r="2731" spans="1:2" x14ac:dyDescent="0.2">
      <c r="A2731" t="s">
        <v>2767</v>
      </c>
      <c r="B2731" t="s">
        <v>319</v>
      </c>
    </row>
    <row r="2732" spans="1:2" x14ac:dyDescent="0.2">
      <c r="A2732" t="s">
        <v>2768</v>
      </c>
      <c r="B2732" t="s">
        <v>256</v>
      </c>
    </row>
    <row r="2733" spans="1:2" x14ac:dyDescent="0.2">
      <c r="A2733" t="s">
        <v>2769</v>
      </c>
      <c r="B2733" t="s">
        <v>256</v>
      </c>
    </row>
    <row r="2734" spans="1:2" x14ac:dyDescent="0.2">
      <c r="A2734" t="s">
        <v>2770</v>
      </c>
      <c r="B2734" t="s">
        <v>402</v>
      </c>
    </row>
    <row r="2735" spans="1:2" x14ac:dyDescent="0.2">
      <c r="A2735" t="s">
        <v>2771</v>
      </c>
      <c r="B2735" t="s">
        <v>1622</v>
      </c>
    </row>
    <row r="2736" spans="1:2" x14ac:dyDescent="0.2">
      <c r="A2736" t="s">
        <v>2772</v>
      </c>
      <c r="B2736" t="s">
        <v>303</v>
      </c>
    </row>
    <row r="2737" spans="1:2" x14ac:dyDescent="0.2">
      <c r="A2737" t="s">
        <v>2773</v>
      </c>
      <c r="B2737" t="s">
        <v>303</v>
      </c>
    </row>
    <row r="2738" spans="1:2" x14ac:dyDescent="0.2">
      <c r="A2738" t="s">
        <v>2774</v>
      </c>
      <c r="B2738" t="s">
        <v>146</v>
      </c>
    </row>
    <row r="2739" spans="1:2" x14ac:dyDescent="0.2">
      <c r="A2739" t="s">
        <v>2775</v>
      </c>
      <c r="B2739" t="s">
        <v>256</v>
      </c>
    </row>
    <row r="2740" spans="1:2" x14ac:dyDescent="0.2">
      <c r="A2740" t="s">
        <v>2777</v>
      </c>
      <c r="B2740" t="s">
        <v>1647</v>
      </c>
    </row>
    <row r="2741" spans="1:2" x14ac:dyDescent="0.2">
      <c r="A2741" t="s">
        <v>2778</v>
      </c>
      <c r="B2741" t="s">
        <v>146</v>
      </c>
    </row>
    <row r="2742" spans="1:2" x14ac:dyDescent="0.2">
      <c r="A2742" t="s">
        <v>2779</v>
      </c>
      <c r="B2742" t="s">
        <v>2230</v>
      </c>
    </row>
    <row r="2743" spans="1:2" x14ac:dyDescent="0.2">
      <c r="A2743" t="s">
        <v>2780</v>
      </c>
      <c r="B2743" t="s">
        <v>421</v>
      </c>
    </row>
    <row r="2744" spans="1:2" x14ac:dyDescent="0.2">
      <c r="A2744" t="s">
        <v>2782</v>
      </c>
      <c r="B2744" t="s">
        <v>256</v>
      </c>
    </row>
    <row r="2745" spans="1:2" x14ac:dyDescent="0.2">
      <c r="A2745" t="s">
        <v>2783</v>
      </c>
      <c r="B2745" t="s">
        <v>2784</v>
      </c>
    </row>
    <row r="2746" spans="1:2" x14ac:dyDescent="0.2">
      <c r="A2746" t="s">
        <v>2785</v>
      </c>
      <c r="B2746" t="s">
        <v>303</v>
      </c>
    </row>
    <row r="2747" spans="1:2" x14ac:dyDescent="0.2">
      <c r="A2747" t="s">
        <v>2786</v>
      </c>
      <c r="B2747" t="s">
        <v>1719</v>
      </c>
    </row>
    <row r="2748" spans="1:2" x14ac:dyDescent="0.2">
      <c r="A2748" t="s">
        <v>2787</v>
      </c>
      <c r="B2748" t="s">
        <v>2756</v>
      </c>
    </row>
    <row r="2749" spans="1:2" x14ac:dyDescent="0.2">
      <c r="A2749" t="s">
        <v>2788</v>
      </c>
      <c r="B2749" t="s">
        <v>2201</v>
      </c>
    </row>
    <row r="2750" spans="1:2" x14ac:dyDescent="0.2">
      <c r="A2750" t="s">
        <v>2789</v>
      </c>
      <c r="B2750" t="s">
        <v>123</v>
      </c>
    </row>
    <row r="2751" spans="1:2" x14ac:dyDescent="0.2">
      <c r="A2751" t="s">
        <v>2790</v>
      </c>
      <c r="B2751" t="s">
        <v>1985</v>
      </c>
    </row>
    <row r="2752" spans="1:2" x14ac:dyDescent="0.2">
      <c r="A2752" t="s">
        <v>2791</v>
      </c>
      <c r="B2752" t="s">
        <v>2495</v>
      </c>
    </row>
    <row r="2753" spans="1:2" x14ac:dyDescent="0.2">
      <c r="A2753" t="s">
        <v>2792</v>
      </c>
      <c r="B2753" t="s">
        <v>968</v>
      </c>
    </row>
    <row r="2754" spans="1:2" x14ac:dyDescent="0.2">
      <c r="A2754" t="s">
        <v>2793</v>
      </c>
      <c r="B2754" t="s">
        <v>2055</v>
      </c>
    </row>
    <row r="2755" spans="1:2" x14ac:dyDescent="0.2">
      <c r="A2755" t="s">
        <v>2794</v>
      </c>
      <c r="B2755" t="s">
        <v>1671</v>
      </c>
    </row>
    <row r="2756" spans="1:2" x14ac:dyDescent="0.2">
      <c r="A2756" t="s">
        <v>2795</v>
      </c>
      <c r="B2756" t="s">
        <v>2796</v>
      </c>
    </row>
    <row r="2757" spans="1:2" x14ac:dyDescent="0.2">
      <c r="A2757" t="s">
        <v>2797</v>
      </c>
      <c r="B2757" t="s">
        <v>2230</v>
      </c>
    </row>
    <row r="2758" spans="1:2" x14ac:dyDescent="0.2">
      <c r="A2758" t="s">
        <v>2798</v>
      </c>
      <c r="B2758" t="s">
        <v>2112</v>
      </c>
    </row>
    <row r="2759" spans="1:2" x14ac:dyDescent="0.2">
      <c r="A2759" t="s">
        <v>2799</v>
      </c>
      <c r="B2759" t="s">
        <v>1777</v>
      </c>
    </row>
    <row r="2760" spans="1:2" x14ac:dyDescent="0.2">
      <c r="A2760" t="s">
        <v>2800</v>
      </c>
      <c r="B2760" t="s">
        <v>191</v>
      </c>
    </row>
    <row r="2761" spans="1:2" x14ac:dyDescent="0.2">
      <c r="A2761" t="s">
        <v>2801</v>
      </c>
      <c r="B2761" t="s">
        <v>256</v>
      </c>
    </row>
    <row r="2762" spans="1:2" x14ac:dyDescent="0.2">
      <c r="A2762" t="s">
        <v>2802</v>
      </c>
      <c r="B2762" t="s">
        <v>123</v>
      </c>
    </row>
    <row r="2763" spans="1:2" x14ac:dyDescent="0.2">
      <c r="A2763" t="s">
        <v>2803</v>
      </c>
      <c r="B2763" t="s">
        <v>1700</v>
      </c>
    </row>
    <row r="2764" spans="1:2" x14ac:dyDescent="0.2">
      <c r="A2764" t="s">
        <v>2804</v>
      </c>
      <c r="B2764" t="s">
        <v>315</v>
      </c>
    </row>
    <row r="2765" spans="1:2" x14ac:dyDescent="0.2">
      <c r="A2765" t="s">
        <v>2805</v>
      </c>
      <c r="B2765" t="s">
        <v>303</v>
      </c>
    </row>
    <row r="2766" spans="1:2" x14ac:dyDescent="0.2">
      <c r="A2766" t="s">
        <v>2806</v>
      </c>
      <c r="B2766" t="s">
        <v>146</v>
      </c>
    </row>
    <row r="2767" spans="1:2" x14ac:dyDescent="0.2">
      <c r="A2767" t="s">
        <v>2807</v>
      </c>
      <c r="B2767" t="s">
        <v>146</v>
      </c>
    </row>
    <row r="2768" spans="1:2" x14ac:dyDescent="0.2">
      <c r="A2768" t="s">
        <v>2808</v>
      </c>
      <c r="B2768" t="s">
        <v>256</v>
      </c>
    </row>
    <row r="2769" spans="1:2" x14ac:dyDescent="0.2">
      <c r="A2769" t="s">
        <v>2809</v>
      </c>
      <c r="B2769" t="s">
        <v>2471</v>
      </c>
    </row>
    <row r="2770" spans="1:2" x14ac:dyDescent="0.2">
      <c r="A2770" t="s">
        <v>2810</v>
      </c>
      <c r="B2770" t="s">
        <v>2811</v>
      </c>
    </row>
    <row r="2771" spans="1:2" x14ac:dyDescent="0.2">
      <c r="A2771" t="s">
        <v>2812</v>
      </c>
      <c r="B2771" t="s">
        <v>2112</v>
      </c>
    </row>
    <row r="2772" spans="1:2" x14ac:dyDescent="0.2">
      <c r="A2772" t="s">
        <v>2813</v>
      </c>
      <c r="B2772" t="s">
        <v>2603</v>
      </c>
    </row>
    <row r="2773" spans="1:2" x14ac:dyDescent="0.2">
      <c r="A2773" t="s">
        <v>2814</v>
      </c>
      <c r="B2773" t="s">
        <v>1663</v>
      </c>
    </row>
    <row r="2774" spans="1:2" x14ac:dyDescent="0.2">
      <c r="A2774" t="s">
        <v>2815</v>
      </c>
      <c r="B2774" t="s">
        <v>125</v>
      </c>
    </row>
    <row r="2775" spans="1:2" x14ac:dyDescent="0.2">
      <c r="A2775" t="s">
        <v>2816</v>
      </c>
      <c r="B2775" t="s">
        <v>421</v>
      </c>
    </row>
    <row r="2776" spans="1:2" x14ac:dyDescent="0.2">
      <c r="A2776" t="s">
        <v>2817</v>
      </c>
      <c r="B2776" t="s">
        <v>123</v>
      </c>
    </row>
    <row r="2777" spans="1:2" x14ac:dyDescent="0.2">
      <c r="A2777" t="s">
        <v>2818</v>
      </c>
      <c r="B2777" t="s">
        <v>2669</v>
      </c>
    </row>
    <row r="2778" spans="1:2" x14ac:dyDescent="0.2">
      <c r="A2778" t="s">
        <v>2819</v>
      </c>
      <c r="B2778" t="s">
        <v>454</v>
      </c>
    </row>
    <row r="2779" spans="1:2" x14ac:dyDescent="0.2">
      <c r="A2779" t="s">
        <v>2820</v>
      </c>
      <c r="B2779" t="s">
        <v>146</v>
      </c>
    </row>
    <row r="2780" spans="1:2" x14ac:dyDescent="0.2">
      <c r="A2780" t="s">
        <v>2821</v>
      </c>
      <c r="B2780" t="s">
        <v>1655</v>
      </c>
    </row>
    <row r="2781" spans="1:2" x14ac:dyDescent="0.2">
      <c r="A2781" t="s">
        <v>2822</v>
      </c>
      <c r="B2781" t="s">
        <v>127</v>
      </c>
    </row>
    <row r="2782" spans="1:2" x14ac:dyDescent="0.2">
      <c r="A2782" t="s">
        <v>2823</v>
      </c>
      <c r="B2782" t="s">
        <v>421</v>
      </c>
    </row>
    <row r="2783" spans="1:2" x14ac:dyDescent="0.2">
      <c r="A2783" t="s">
        <v>2824</v>
      </c>
      <c r="B2783" t="s">
        <v>146</v>
      </c>
    </row>
    <row r="2784" spans="1:2" x14ac:dyDescent="0.2">
      <c r="A2784" t="s">
        <v>2825</v>
      </c>
      <c r="B2784" t="s">
        <v>421</v>
      </c>
    </row>
    <row r="2785" spans="1:2" x14ac:dyDescent="0.2">
      <c r="A2785" t="s">
        <v>2826</v>
      </c>
      <c r="B2785" t="s">
        <v>1668</v>
      </c>
    </row>
    <row r="2786" spans="1:2" x14ac:dyDescent="0.2">
      <c r="A2786" t="s">
        <v>2827</v>
      </c>
      <c r="B2786" t="s">
        <v>1702</v>
      </c>
    </row>
    <row r="2787" spans="1:2" x14ac:dyDescent="0.2">
      <c r="A2787" t="s">
        <v>2828</v>
      </c>
      <c r="B2787" t="s">
        <v>399</v>
      </c>
    </row>
    <row r="2788" spans="1:2" x14ac:dyDescent="0.2">
      <c r="A2788" t="s">
        <v>2829</v>
      </c>
      <c r="B2788" t="s">
        <v>2830</v>
      </c>
    </row>
    <row r="2789" spans="1:2" x14ac:dyDescent="0.2">
      <c r="A2789" t="s">
        <v>2831</v>
      </c>
      <c r="B2789" t="s">
        <v>144</v>
      </c>
    </row>
    <row r="2790" spans="1:2" x14ac:dyDescent="0.2">
      <c r="A2790" t="s">
        <v>2832</v>
      </c>
      <c r="B2790" t="s">
        <v>211</v>
      </c>
    </row>
    <row r="2791" spans="1:2" x14ac:dyDescent="0.2">
      <c r="A2791" t="s">
        <v>2833</v>
      </c>
      <c r="B2791" t="s">
        <v>216</v>
      </c>
    </row>
    <row r="2792" spans="1:2" x14ac:dyDescent="0.2">
      <c r="A2792" t="s">
        <v>2834</v>
      </c>
      <c r="B2792" t="s">
        <v>328</v>
      </c>
    </row>
    <row r="2793" spans="1:2" x14ac:dyDescent="0.2">
      <c r="A2793" t="s">
        <v>2835</v>
      </c>
      <c r="B2793" t="s">
        <v>216</v>
      </c>
    </row>
    <row r="2794" spans="1:2" x14ac:dyDescent="0.2">
      <c r="A2794" t="s">
        <v>2836</v>
      </c>
      <c r="B2794" t="s">
        <v>214</v>
      </c>
    </row>
    <row r="2795" spans="1:2" x14ac:dyDescent="0.2">
      <c r="A2795" t="s">
        <v>2837</v>
      </c>
      <c r="B2795" t="s">
        <v>2702</v>
      </c>
    </row>
    <row r="2796" spans="1:2" x14ac:dyDescent="0.2">
      <c r="A2796" t="s">
        <v>2838</v>
      </c>
      <c r="B2796" t="s">
        <v>2434</v>
      </c>
    </row>
    <row r="2797" spans="1:2" x14ac:dyDescent="0.2">
      <c r="A2797" t="s">
        <v>2839</v>
      </c>
      <c r="B2797" t="s">
        <v>200</v>
      </c>
    </row>
    <row r="2798" spans="1:2" x14ac:dyDescent="0.2">
      <c r="A2798" t="s">
        <v>2840</v>
      </c>
      <c r="B2798" t="s">
        <v>256</v>
      </c>
    </row>
    <row r="2799" spans="1:2" x14ac:dyDescent="0.2">
      <c r="A2799" t="s">
        <v>2841</v>
      </c>
      <c r="B2799" t="s">
        <v>125</v>
      </c>
    </row>
    <row r="2800" spans="1:2" x14ac:dyDescent="0.2">
      <c r="A2800" t="s">
        <v>2842</v>
      </c>
      <c r="B2800" t="s">
        <v>256</v>
      </c>
    </row>
    <row r="2801" spans="1:2" x14ac:dyDescent="0.2">
      <c r="A2801" t="s">
        <v>2843</v>
      </c>
      <c r="B2801" t="s">
        <v>1671</v>
      </c>
    </row>
    <row r="2802" spans="1:2" x14ac:dyDescent="0.2">
      <c r="A2802" t="s">
        <v>2844</v>
      </c>
      <c r="B2802" t="s">
        <v>2845</v>
      </c>
    </row>
    <row r="2803" spans="1:2" x14ac:dyDescent="0.2">
      <c r="A2803" t="s">
        <v>2846</v>
      </c>
      <c r="B2803" t="s">
        <v>1622</v>
      </c>
    </row>
    <row r="2804" spans="1:2" x14ac:dyDescent="0.2">
      <c r="A2804" t="s">
        <v>2847</v>
      </c>
      <c r="B2804" t="s">
        <v>1663</v>
      </c>
    </row>
    <row r="2805" spans="1:2" x14ac:dyDescent="0.2">
      <c r="A2805" t="s">
        <v>2848</v>
      </c>
      <c r="B2805" t="s">
        <v>1655</v>
      </c>
    </row>
    <row r="2806" spans="1:2" x14ac:dyDescent="0.2">
      <c r="A2806" t="s">
        <v>2849</v>
      </c>
      <c r="B2806" t="s">
        <v>303</v>
      </c>
    </row>
    <row r="2807" spans="1:2" x14ac:dyDescent="0.2">
      <c r="A2807" t="s">
        <v>2850</v>
      </c>
      <c r="B2807" t="s">
        <v>146</v>
      </c>
    </row>
    <row r="2808" spans="1:2" x14ac:dyDescent="0.2">
      <c r="A2808" t="s">
        <v>2851</v>
      </c>
      <c r="B2808" t="s">
        <v>135</v>
      </c>
    </row>
    <row r="2809" spans="1:2" x14ac:dyDescent="0.2">
      <c r="A2809" t="s">
        <v>2852</v>
      </c>
      <c r="B2809" t="s">
        <v>303</v>
      </c>
    </row>
    <row r="2810" spans="1:2" x14ac:dyDescent="0.2">
      <c r="A2810" t="s">
        <v>2853</v>
      </c>
      <c r="B2810" t="s">
        <v>303</v>
      </c>
    </row>
    <row r="2811" spans="1:2" x14ac:dyDescent="0.2">
      <c r="A2811" t="s">
        <v>2854</v>
      </c>
      <c r="B2811" t="s">
        <v>144</v>
      </c>
    </row>
    <row r="2812" spans="1:2" x14ac:dyDescent="0.2">
      <c r="A2812" t="s">
        <v>2855</v>
      </c>
      <c r="B2812" t="s">
        <v>303</v>
      </c>
    </row>
    <row r="2813" spans="1:2" x14ac:dyDescent="0.2">
      <c r="A2813" t="s">
        <v>2856</v>
      </c>
      <c r="B2813" t="s">
        <v>141</v>
      </c>
    </row>
    <row r="2814" spans="1:2" x14ac:dyDescent="0.2">
      <c r="A2814" t="s">
        <v>2857</v>
      </c>
      <c r="B2814" t="s">
        <v>303</v>
      </c>
    </row>
    <row r="2815" spans="1:2" x14ac:dyDescent="0.2">
      <c r="A2815" t="s">
        <v>2858</v>
      </c>
      <c r="B2815" t="s">
        <v>256</v>
      </c>
    </row>
    <row r="2816" spans="1:2" x14ac:dyDescent="0.2">
      <c r="A2816" t="s">
        <v>2859</v>
      </c>
      <c r="B2816" t="s">
        <v>2516</v>
      </c>
    </row>
    <row r="2817" spans="1:2" x14ac:dyDescent="0.2">
      <c r="A2817" t="s">
        <v>2860</v>
      </c>
      <c r="B2817" t="s">
        <v>2861</v>
      </c>
    </row>
    <row r="2818" spans="1:2" x14ac:dyDescent="0.2">
      <c r="A2818" t="s">
        <v>2862</v>
      </c>
      <c r="B2818" t="s">
        <v>2863</v>
      </c>
    </row>
    <row r="2819" spans="1:2" x14ac:dyDescent="0.2">
      <c r="A2819" t="s">
        <v>2864</v>
      </c>
      <c r="B2819" t="s">
        <v>400</v>
      </c>
    </row>
    <row r="2820" spans="1:2" x14ac:dyDescent="0.2">
      <c r="A2820" t="s">
        <v>2865</v>
      </c>
      <c r="B2820" t="s">
        <v>303</v>
      </c>
    </row>
    <row r="2821" spans="1:2" x14ac:dyDescent="0.2">
      <c r="A2821" t="s">
        <v>2866</v>
      </c>
      <c r="B2821" t="s">
        <v>2669</v>
      </c>
    </row>
    <row r="2822" spans="1:2" x14ac:dyDescent="0.2">
      <c r="A2822" t="s">
        <v>2867</v>
      </c>
      <c r="B2822" t="s">
        <v>421</v>
      </c>
    </row>
    <row r="2823" spans="1:2" x14ac:dyDescent="0.2">
      <c r="A2823" t="s">
        <v>2868</v>
      </c>
      <c r="B2823" t="s">
        <v>1651</v>
      </c>
    </row>
    <row r="2824" spans="1:2" x14ac:dyDescent="0.2">
      <c r="A2824" t="s">
        <v>2869</v>
      </c>
      <c r="B2824" t="s">
        <v>146</v>
      </c>
    </row>
    <row r="2825" spans="1:2" x14ac:dyDescent="0.2">
      <c r="A2825" t="s">
        <v>2870</v>
      </c>
      <c r="B2825" t="s">
        <v>146</v>
      </c>
    </row>
    <row r="2826" spans="1:2" x14ac:dyDescent="0.2">
      <c r="A2826" t="s">
        <v>2871</v>
      </c>
      <c r="B2826" t="s">
        <v>303</v>
      </c>
    </row>
    <row r="2827" spans="1:2" x14ac:dyDescent="0.2">
      <c r="A2827" t="s">
        <v>2872</v>
      </c>
      <c r="B2827" t="s">
        <v>1655</v>
      </c>
    </row>
    <row r="2828" spans="1:2" x14ac:dyDescent="0.2">
      <c r="A2828" t="s">
        <v>2873</v>
      </c>
      <c r="B2828" t="s">
        <v>2112</v>
      </c>
    </row>
    <row r="2829" spans="1:2" x14ac:dyDescent="0.2">
      <c r="A2829" t="s">
        <v>2874</v>
      </c>
      <c r="B2829" t="s">
        <v>1841</v>
      </c>
    </row>
    <row r="2830" spans="1:2" x14ac:dyDescent="0.2">
      <c r="A2830" t="s">
        <v>2875</v>
      </c>
      <c r="B2830" t="s">
        <v>1976</v>
      </c>
    </row>
    <row r="2831" spans="1:2" x14ac:dyDescent="0.2">
      <c r="A2831" t="s">
        <v>2876</v>
      </c>
      <c r="B2831" t="s">
        <v>303</v>
      </c>
    </row>
    <row r="2832" spans="1:2" x14ac:dyDescent="0.2">
      <c r="A2832" t="s">
        <v>2877</v>
      </c>
      <c r="B2832" t="s">
        <v>237</v>
      </c>
    </row>
    <row r="2833" spans="1:2" x14ac:dyDescent="0.2">
      <c r="A2833" t="s">
        <v>2878</v>
      </c>
      <c r="B2833" t="s">
        <v>1783</v>
      </c>
    </row>
    <row r="2834" spans="1:2" x14ac:dyDescent="0.2">
      <c r="A2834" t="s">
        <v>2879</v>
      </c>
      <c r="B2834" t="s">
        <v>2407</v>
      </c>
    </row>
    <row r="2835" spans="1:2" x14ac:dyDescent="0.2">
      <c r="A2835" t="s">
        <v>2880</v>
      </c>
      <c r="B2835" t="s">
        <v>303</v>
      </c>
    </row>
    <row r="2836" spans="1:2" x14ac:dyDescent="0.2">
      <c r="A2836" t="s">
        <v>2881</v>
      </c>
      <c r="B2836" t="s">
        <v>127</v>
      </c>
    </row>
    <row r="2837" spans="1:2" x14ac:dyDescent="0.2">
      <c r="A2837" t="s">
        <v>2882</v>
      </c>
      <c r="B2837" t="s">
        <v>293</v>
      </c>
    </row>
    <row r="2838" spans="1:2" x14ac:dyDescent="0.2">
      <c r="A2838" t="s">
        <v>2883</v>
      </c>
      <c r="B2838" t="s">
        <v>125</v>
      </c>
    </row>
    <row r="2839" spans="1:2" x14ac:dyDescent="0.2">
      <c r="A2839" t="s">
        <v>2884</v>
      </c>
      <c r="B2839" t="s">
        <v>1647</v>
      </c>
    </row>
    <row r="2840" spans="1:2" x14ac:dyDescent="0.2">
      <c r="A2840" t="s">
        <v>2885</v>
      </c>
      <c r="B2840" t="s">
        <v>399</v>
      </c>
    </row>
    <row r="2841" spans="1:2" x14ac:dyDescent="0.2">
      <c r="A2841" t="s">
        <v>2886</v>
      </c>
      <c r="B2841" t="s">
        <v>1647</v>
      </c>
    </row>
    <row r="2842" spans="1:2" x14ac:dyDescent="0.2">
      <c r="A2842" t="s">
        <v>2887</v>
      </c>
      <c r="B2842" t="s">
        <v>135</v>
      </c>
    </row>
    <row r="2843" spans="1:2" x14ac:dyDescent="0.2">
      <c r="A2843" t="s">
        <v>2888</v>
      </c>
      <c r="B2843" t="s">
        <v>2889</v>
      </c>
    </row>
    <row r="2844" spans="1:2" x14ac:dyDescent="0.2">
      <c r="A2844" t="s">
        <v>2890</v>
      </c>
      <c r="B2844" t="s">
        <v>1765</v>
      </c>
    </row>
    <row r="2845" spans="1:2" x14ac:dyDescent="0.2">
      <c r="A2845" t="s">
        <v>2891</v>
      </c>
      <c r="B2845" t="s">
        <v>2811</v>
      </c>
    </row>
    <row r="2846" spans="1:2" x14ac:dyDescent="0.2">
      <c r="A2846" t="s">
        <v>2892</v>
      </c>
      <c r="B2846" t="s">
        <v>1663</v>
      </c>
    </row>
    <row r="2847" spans="1:2" x14ac:dyDescent="0.2">
      <c r="A2847" t="s">
        <v>2893</v>
      </c>
      <c r="B2847" t="s">
        <v>293</v>
      </c>
    </row>
    <row r="2848" spans="1:2" x14ac:dyDescent="0.2">
      <c r="A2848" t="s">
        <v>2894</v>
      </c>
      <c r="B2848" t="s">
        <v>135</v>
      </c>
    </row>
    <row r="2849" spans="1:2" x14ac:dyDescent="0.2">
      <c r="A2849" t="s">
        <v>2895</v>
      </c>
      <c r="B2849" t="s">
        <v>123</v>
      </c>
    </row>
    <row r="2850" spans="1:2" x14ac:dyDescent="0.2">
      <c r="A2850" t="s">
        <v>2896</v>
      </c>
      <c r="B2850" t="s">
        <v>399</v>
      </c>
    </row>
    <row r="2851" spans="1:2" x14ac:dyDescent="0.2">
      <c r="A2851" t="s">
        <v>2897</v>
      </c>
      <c r="B2851" t="s">
        <v>328</v>
      </c>
    </row>
    <row r="2852" spans="1:2" x14ac:dyDescent="0.2">
      <c r="A2852" t="s">
        <v>2898</v>
      </c>
      <c r="B2852" t="s">
        <v>968</v>
      </c>
    </row>
    <row r="2853" spans="1:2" x14ac:dyDescent="0.2">
      <c r="A2853" t="s">
        <v>2899</v>
      </c>
      <c r="B2853" t="s">
        <v>2900</v>
      </c>
    </row>
    <row r="2854" spans="1:2" x14ac:dyDescent="0.2">
      <c r="A2854" t="s">
        <v>2901</v>
      </c>
      <c r="B2854" t="s">
        <v>2289</v>
      </c>
    </row>
    <row r="2855" spans="1:2" x14ac:dyDescent="0.2">
      <c r="A2855" t="s">
        <v>2902</v>
      </c>
      <c r="B2855" t="s">
        <v>2903</v>
      </c>
    </row>
    <row r="2856" spans="1:2" x14ac:dyDescent="0.2">
      <c r="A2856" t="s">
        <v>2904</v>
      </c>
      <c r="B2856" t="s">
        <v>2058</v>
      </c>
    </row>
    <row r="2857" spans="1:2" x14ac:dyDescent="0.2">
      <c r="A2857" t="s">
        <v>2905</v>
      </c>
      <c r="B2857" t="s">
        <v>1649</v>
      </c>
    </row>
    <row r="2858" spans="1:2" x14ac:dyDescent="0.2">
      <c r="A2858" t="s">
        <v>2906</v>
      </c>
      <c r="B2858" t="s">
        <v>2861</v>
      </c>
    </row>
    <row r="2859" spans="1:2" x14ac:dyDescent="0.2">
      <c r="A2859" t="s">
        <v>2907</v>
      </c>
      <c r="B2859" t="s">
        <v>2064</v>
      </c>
    </row>
    <row r="2860" spans="1:2" x14ac:dyDescent="0.2">
      <c r="A2860" t="s">
        <v>2908</v>
      </c>
      <c r="B2860" t="s">
        <v>1734</v>
      </c>
    </row>
    <row r="2861" spans="1:2" x14ac:dyDescent="0.2">
      <c r="A2861" t="s">
        <v>2909</v>
      </c>
      <c r="B2861" t="s">
        <v>315</v>
      </c>
    </row>
    <row r="2862" spans="1:2" x14ac:dyDescent="0.2">
      <c r="A2862" t="s">
        <v>2910</v>
      </c>
      <c r="B2862" t="s">
        <v>315</v>
      </c>
    </row>
    <row r="2863" spans="1:2" x14ac:dyDescent="0.2">
      <c r="A2863" t="s">
        <v>2911</v>
      </c>
      <c r="B2863" t="s">
        <v>421</v>
      </c>
    </row>
    <row r="2864" spans="1:2" x14ac:dyDescent="0.2">
      <c r="A2864" t="s">
        <v>2912</v>
      </c>
      <c r="B2864" t="s">
        <v>209</v>
      </c>
    </row>
    <row r="2865" spans="1:2" x14ac:dyDescent="0.2">
      <c r="A2865" t="s">
        <v>2913</v>
      </c>
      <c r="B2865" t="s">
        <v>216</v>
      </c>
    </row>
    <row r="2866" spans="1:2" x14ac:dyDescent="0.2">
      <c r="A2866" t="s">
        <v>2914</v>
      </c>
      <c r="B2866" t="s">
        <v>400</v>
      </c>
    </row>
    <row r="2867" spans="1:2" x14ac:dyDescent="0.2">
      <c r="A2867" t="s">
        <v>2915</v>
      </c>
      <c r="B2867" t="s">
        <v>146</v>
      </c>
    </row>
    <row r="2868" spans="1:2" x14ac:dyDescent="0.2">
      <c r="A2868" t="s">
        <v>2916</v>
      </c>
      <c r="B2868" t="s">
        <v>2669</v>
      </c>
    </row>
    <row r="2869" spans="1:2" x14ac:dyDescent="0.2">
      <c r="A2869" t="s">
        <v>2917</v>
      </c>
      <c r="B2869" t="s">
        <v>279</v>
      </c>
    </row>
    <row r="2870" spans="1:2" x14ac:dyDescent="0.2">
      <c r="A2870" t="s">
        <v>2918</v>
      </c>
      <c r="B2870" t="s">
        <v>1668</v>
      </c>
    </row>
    <row r="2871" spans="1:2" x14ac:dyDescent="0.2">
      <c r="A2871" t="s">
        <v>2919</v>
      </c>
      <c r="B2871" t="s">
        <v>1647</v>
      </c>
    </row>
    <row r="2872" spans="1:2" x14ac:dyDescent="0.2">
      <c r="A2872" t="s">
        <v>2920</v>
      </c>
      <c r="B2872" t="s">
        <v>1647</v>
      </c>
    </row>
    <row r="2873" spans="1:2" x14ac:dyDescent="0.2">
      <c r="A2873" t="s">
        <v>2921</v>
      </c>
      <c r="B2873" t="s">
        <v>303</v>
      </c>
    </row>
    <row r="2874" spans="1:2" x14ac:dyDescent="0.2">
      <c r="A2874" t="s">
        <v>2922</v>
      </c>
      <c r="B2874" t="s">
        <v>303</v>
      </c>
    </row>
    <row r="2875" spans="1:2" x14ac:dyDescent="0.2">
      <c r="A2875" t="s">
        <v>2923</v>
      </c>
      <c r="B2875" t="s">
        <v>282</v>
      </c>
    </row>
    <row r="2876" spans="1:2" x14ac:dyDescent="0.2">
      <c r="A2876" t="s">
        <v>2924</v>
      </c>
      <c r="B2876" t="s">
        <v>399</v>
      </c>
    </row>
    <row r="2877" spans="1:2" x14ac:dyDescent="0.2">
      <c r="A2877" t="s">
        <v>2925</v>
      </c>
      <c r="B2877" t="s">
        <v>1956</v>
      </c>
    </row>
    <row r="2878" spans="1:2" x14ac:dyDescent="0.2">
      <c r="A2878" t="s">
        <v>2926</v>
      </c>
      <c r="B2878" t="s">
        <v>303</v>
      </c>
    </row>
    <row r="2879" spans="1:2" x14ac:dyDescent="0.2">
      <c r="A2879" t="s">
        <v>2927</v>
      </c>
      <c r="B2879" t="s">
        <v>2072</v>
      </c>
    </row>
    <row r="2880" spans="1:2" x14ac:dyDescent="0.2">
      <c r="A2880" t="s">
        <v>2928</v>
      </c>
      <c r="B2880" t="s">
        <v>303</v>
      </c>
    </row>
    <row r="2881" spans="1:2" x14ac:dyDescent="0.2">
      <c r="A2881" t="s">
        <v>2929</v>
      </c>
      <c r="B2881" t="s">
        <v>148</v>
      </c>
    </row>
    <row r="2882" spans="1:2" x14ac:dyDescent="0.2">
      <c r="A2882" t="s">
        <v>2930</v>
      </c>
      <c r="B2882" t="s">
        <v>303</v>
      </c>
    </row>
    <row r="2883" spans="1:2" x14ac:dyDescent="0.2">
      <c r="A2883" t="s">
        <v>2931</v>
      </c>
      <c r="B2883" t="s">
        <v>197</v>
      </c>
    </row>
    <row r="2884" spans="1:2" x14ac:dyDescent="0.2">
      <c r="A2884" t="s">
        <v>2932</v>
      </c>
      <c r="B2884" t="s">
        <v>211</v>
      </c>
    </row>
    <row r="2885" spans="1:2" x14ac:dyDescent="0.2">
      <c r="A2885" t="s">
        <v>2933</v>
      </c>
      <c r="B2885" t="s">
        <v>399</v>
      </c>
    </row>
    <row r="2886" spans="1:2" x14ac:dyDescent="0.2">
      <c r="A2886" t="s">
        <v>2934</v>
      </c>
      <c r="B2886" t="s">
        <v>421</v>
      </c>
    </row>
    <row r="2887" spans="1:2" x14ac:dyDescent="0.2">
      <c r="A2887" t="s">
        <v>2935</v>
      </c>
      <c r="B2887" t="s">
        <v>1956</v>
      </c>
    </row>
    <row r="2888" spans="1:2" x14ac:dyDescent="0.2">
      <c r="A2888" t="s">
        <v>2936</v>
      </c>
      <c r="B2888" t="s">
        <v>144</v>
      </c>
    </row>
    <row r="2889" spans="1:2" x14ac:dyDescent="0.2">
      <c r="A2889" t="s">
        <v>2937</v>
      </c>
      <c r="B2889" t="s">
        <v>146</v>
      </c>
    </row>
    <row r="2890" spans="1:2" x14ac:dyDescent="0.2">
      <c r="A2890" t="s">
        <v>2938</v>
      </c>
      <c r="B2890" t="s">
        <v>146</v>
      </c>
    </row>
    <row r="2891" spans="1:2" x14ac:dyDescent="0.2">
      <c r="A2891" t="s">
        <v>2939</v>
      </c>
      <c r="B2891" t="s">
        <v>454</v>
      </c>
    </row>
    <row r="2892" spans="1:2" x14ac:dyDescent="0.2">
      <c r="A2892" t="s">
        <v>2940</v>
      </c>
      <c r="B2892" t="s">
        <v>141</v>
      </c>
    </row>
    <row r="2893" spans="1:2" x14ac:dyDescent="0.2">
      <c r="A2893" t="s">
        <v>2941</v>
      </c>
      <c r="B2893" t="s">
        <v>1822</v>
      </c>
    </row>
    <row r="2894" spans="1:2" x14ac:dyDescent="0.2">
      <c r="A2894" t="s">
        <v>2942</v>
      </c>
      <c r="B2894" t="s">
        <v>303</v>
      </c>
    </row>
    <row r="2895" spans="1:2" x14ac:dyDescent="0.2">
      <c r="A2895" t="s">
        <v>2943</v>
      </c>
      <c r="B2895" t="s">
        <v>303</v>
      </c>
    </row>
    <row r="2896" spans="1:2" x14ac:dyDescent="0.2">
      <c r="A2896" t="s">
        <v>2944</v>
      </c>
      <c r="B2896" t="s">
        <v>2945</v>
      </c>
    </row>
    <row r="2897" spans="1:2" x14ac:dyDescent="0.2">
      <c r="A2897" t="s">
        <v>2946</v>
      </c>
      <c r="B2897" t="s">
        <v>194</v>
      </c>
    </row>
    <row r="2898" spans="1:2" x14ac:dyDescent="0.2">
      <c r="A2898" t="s">
        <v>2947</v>
      </c>
      <c r="B2898" t="s">
        <v>256</v>
      </c>
    </row>
    <row r="2899" spans="1:2" x14ac:dyDescent="0.2">
      <c r="A2899" t="s">
        <v>2948</v>
      </c>
      <c r="B2899" t="s">
        <v>167</v>
      </c>
    </row>
    <row r="2900" spans="1:2" x14ac:dyDescent="0.2">
      <c r="A2900" t="s">
        <v>2949</v>
      </c>
      <c r="B2900" t="s">
        <v>2117</v>
      </c>
    </row>
    <row r="2901" spans="1:2" x14ac:dyDescent="0.2">
      <c r="A2901" t="s">
        <v>2950</v>
      </c>
      <c r="B2901" t="s">
        <v>191</v>
      </c>
    </row>
    <row r="2902" spans="1:2" x14ac:dyDescent="0.2">
      <c r="A2902" t="s">
        <v>2951</v>
      </c>
      <c r="B2902" t="s">
        <v>2293</v>
      </c>
    </row>
    <row r="2903" spans="1:2" x14ac:dyDescent="0.2">
      <c r="A2903" t="s">
        <v>2952</v>
      </c>
      <c r="B2903" t="s">
        <v>328</v>
      </c>
    </row>
    <row r="2904" spans="1:2" x14ac:dyDescent="0.2">
      <c r="A2904" t="s">
        <v>2953</v>
      </c>
      <c r="B2904" t="s">
        <v>1956</v>
      </c>
    </row>
    <row r="2905" spans="1:2" x14ac:dyDescent="0.2">
      <c r="A2905" t="s">
        <v>2954</v>
      </c>
      <c r="B2905" t="s">
        <v>1668</v>
      </c>
    </row>
    <row r="2906" spans="1:2" x14ac:dyDescent="0.2">
      <c r="A2906" t="s">
        <v>2955</v>
      </c>
      <c r="B2906" t="s">
        <v>454</v>
      </c>
    </row>
    <row r="2907" spans="1:2" x14ac:dyDescent="0.2">
      <c r="A2907" t="s">
        <v>2956</v>
      </c>
      <c r="B2907" t="s">
        <v>303</v>
      </c>
    </row>
    <row r="2908" spans="1:2" x14ac:dyDescent="0.2">
      <c r="A2908" t="s">
        <v>2957</v>
      </c>
      <c r="B2908" t="s">
        <v>279</v>
      </c>
    </row>
    <row r="2909" spans="1:2" x14ac:dyDescent="0.2">
      <c r="A2909" t="s">
        <v>2958</v>
      </c>
      <c r="B2909" t="s">
        <v>141</v>
      </c>
    </row>
    <row r="2910" spans="1:2" x14ac:dyDescent="0.2">
      <c r="A2910" t="s">
        <v>2959</v>
      </c>
      <c r="B2910" t="s">
        <v>256</v>
      </c>
    </row>
    <row r="2911" spans="1:2" x14ac:dyDescent="0.2">
      <c r="A2911" t="s">
        <v>2960</v>
      </c>
      <c r="B2911" t="s">
        <v>315</v>
      </c>
    </row>
    <row r="2912" spans="1:2" x14ac:dyDescent="0.2">
      <c r="A2912" t="s">
        <v>2961</v>
      </c>
      <c r="B2912" t="s">
        <v>1655</v>
      </c>
    </row>
    <row r="2913" spans="1:2" x14ac:dyDescent="0.2">
      <c r="A2913" t="s">
        <v>2962</v>
      </c>
      <c r="B2913" t="s">
        <v>1912</v>
      </c>
    </row>
    <row r="2914" spans="1:2" x14ac:dyDescent="0.2">
      <c r="A2914" t="s">
        <v>2963</v>
      </c>
      <c r="B2914" t="s">
        <v>1702</v>
      </c>
    </row>
    <row r="2915" spans="1:2" x14ac:dyDescent="0.2">
      <c r="A2915" t="s">
        <v>2964</v>
      </c>
      <c r="B2915" t="s">
        <v>2965</v>
      </c>
    </row>
    <row r="2916" spans="1:2" x14ac:dyDescent="0.2">
      <c r="A2916" t="s">
        <v>2966</v>
      </c>
      <c r="B2916" t="s">
        <v>2510</v>
      </c>
    </row>
    <row r="2917" spans="1:2" x14ac:dyDescent="0.2">
      <c r="A2917" t="s">
        <v>2967</v>
      </c>
      <c r="B2917" t="s">
        <v>1622</v>
      </c>
    </row>
    <row r="2918" spans="1:2" x14ac:dyDescent="0.2">
      <c r="A2918" t="s">
        <v>2968</v>
      </c>
      <c r="B2918" t="s">
        <v>2969</v>
      </c>
    </row>
    <row r="2919" spans="1:2" x14ac:dyDescent="0.2">
      <c r="A2919" t="s">
        <v>2970</v>
      </c>
      <c r="B2919" t="s">
        <v>2971</v>
      </c>
    </row>
    <row r="2920" spans="1:2" x14ac:dyDescent="0.2">
      <c r="A2920" t="s">
        <v>2972</v>
      </c>
      <c r="B2920" t="s">
        <v>2973</v>
      </c>
    </row>
    <row r="2921" spans="1:2" x14ac:dyDescent="0.2">
      <c r="A2921" t="s">
        <v>2975</v>
      </c>
      <c r="B2921" t="s">
        <v>191</v>
      </c>
    </row>
    <row r="2922" spans="1:2" x14ac:dyDescent="0.2">
      <c r="A2922" t="s">
        <v>2976</v>
      </c>
      <c r="B2922" t="s">
        <v>2977</v>
      </c>
    </row>
    <row r="2923" spans="1:2" x14ac:dyDescent="0.2">
      <c r="A2923" t="s">
        <v>2978</v>
      </c>
      <c r="B2923" t="s">
        <v>2434</v>
      </c>
    </row>
    <row r="2924" spans="1:2" x14ac:dyDescent="0.2">
      <c r="A2924" t="s">
        <v>2979</v>
      </c>
      <c r="B2924" t="s">
        <v>2495</v>
      </c>
    </row>
    <row r="2925" spans="1:2" x14ac:dyDescent="0.2">
      <c r="A2925" t="s">
        <v>2980</v>
      </c>
      <c r="B2925" t="s">
        <v>454</v>
      </c>
    </row>
    <row r="2926" spans="1:2" x14ac:dyDescent="0.2">
      <c r="A2926" t="s">
        <v>2981</v>
      </c>
      <c r="B2926" t="s">
        <v>2471</v>
      </c>
    </row>
    <row r="2927" spans="1:2" x14ac:dyDescent="0.2">
      <c r="A2927" t="s">
        <v>2982</v>
      </c>
      <c r="B2927" t="s">
        <v>400</v>
      </c>
    </row>
    <row r="2928" spans="1:2" x14ac:dyDescent="0.2">
      <c r="A2928" t="s">
        <v>2983</v>
      </c>
      <c r="B2928" t="s">
        <v>141</v>
      </c>
    </row>
    <row r="2929" spans="1:2" x14ac:dyDescent="0.2">
      <c r="A2929" t="s">
        <v>2984</v>
      </c>
      <c r="B2929" t="s">
        <v>303</v>
      </c>
    </row>
    <row r="2930" spans="1:2" x14ac:dyDescent="0.2">
      <c r="A2930" t="s">
        <v>2985</v>
      </c>
      <c r="B2930" t="s">
        <v>123</v>
      </c>
    </row>
    <row r="2931" spans="1:2" x14ac:dyDescent="0.2">
      <c r="A2931" t="s">
        <v>2986</v>
      </c>
      <c r="B2931" t="s">
        <v>279</v>
      </c>
    </row>
    <row r="2932" spans="1:2" x14ac:dyDescent="0.2">
      <c r="A2932" t="s">
        <v>2987</v>
      </c>
      <c r="B2932" t="s">
        <v>121</v>
      </c>
    </row>
    <row r="2933" spans="1:2" x14ac:dyDescent="0.2">
      <c r="A2933" t="s">
        <v>2988</v>
      </c>
      <c r="B2933" t="s">
        <v>2989</v>
      </c>
    </row>
    <row r="2934" spans="1:2" x14ac:dyDescent="0.2">
      <c r="A2934" t="s">
        <v>2990</v>
      </c>
      <c r="B2934" t="s">
        <v>2991</v>
      </c>
    </row>
    <row r="2935" spans="1:2" x14ac:dyDescent="0.2">
      <c r="A2935" t="s">
        <v>2992</v>
      </c>
      <c r="B2935" t="s">
        <v>135</v>
      </c>
    </row>
    <row r="2936" spans="1:2" x14ac:dyDescent="0.2">
      <c r="A2936" t="s">
        <v>2993</v>
      </c>
      <c r="B2936" t="s">
        <v>154</v>
      </c>
    </row>
    <row r="2937" spans="1:2" x14ac:dyDescent="0.2">
      <c r="A2937" t="s">
        <v>2994</v>
      </c>
      <c r="B2937" t="s">
        <v>167</v>
      </c>
    </row>
    <row r="2938" spans="1:2" x14ac:dyDescent="0.2">
      <c r="A2938" t="s">
        <v>2995</v>
      </c>
      <c r="B2938" t="s">
        <v>2407</v>
      </c>
    </row>
    <row r="2939" spans="1:2" x14ac:dyDescent="0.2">
      <c r="A2939" t="s">
        <v>2996</v>
      </c>
      <c r="B2939" t="s">
        <v>421</v>
      </c>
    </row>
    <row r="2940" spans="1:2" x14ac:dyDescent="0.2">
      <c r="A2940" t="s">
        <v>2997</v>
      </c>
      <c r="B2940" t="s">
        <v>303</v>
      </c>
    </row>
    <row r="2941" spans="1:2" x14ac:dyDescent="0.2">
      <c r="A2941" t="s">
        <v>2998</v>
      </c>
      <c r="B2941" t="s">
        <v>319</v>
      </c>
    </row>
    <row r="2942" spans="1:2" x14ac:dyDescent="0.2">
      <c r="A2942" t="s">
        <v>2999</v>
      </c>
      <c r="B2942" t="s">
        <v>141</v>
      </c>
    </row>
    <row r="2943" spans="1:2" x14ac:dyDescent="0.2">
      <c r="A2943" t="s">
        <v>3000</v>
      </c>
      <c r="B2943" t="s">
        <v>141</v>
      </c>
    </row>
    <row r="2944" spans="1:2" x14ac:dyDescent="0.2">
      <c r="A2944" t="s">
        <v>3001</v>
      </c>
      <c r="B2944" t="s">
        <v>2130</v>
      </c>
    </row>
    <row r="2945" spans="1:2" x14ac:dyDescent="0.2">
      <c r="A2945" t="s">
        <v>3002</v>
      </c>
      <c r="B2945" t="s">
        <v>3003</v>
      </c>
    </row>
    <row r="2946" spans="1:2" x14ac:dyDescent="0.2">
      <c r="A2946" t="s">
        <v>3004</v>
      </c>
      <c r="B2946" t="s">
        <v>3005</v>
      </c>
    </row>
    <row r="2947" spans="1:2" x14ac:dyDescent="0.2">
      <c r="A2947" t="s">
        <v>3006</v>
      </c>
      <c r="B2947" t="s">
        <v>1877</v>
      </c>
    </row>
    <row r="2948" spans="1:2" x14ac:dyDescent="0.2">
      <c r="A2948" t="s">
        <v>3007</v>
      </c>
      <c r="B2948" t="s">
        <v>237</v>
      </c>
    </row>
    <row r="2949" spans="1:2" x14ac:dyDescent="0.2">
      <c r="A2949" t="s">
        <v>3008</v>
      </c>
      <c r="B2949" t="s">
        <v>237</v>
      </c>
    </row>
    <row r="2950" spans="1:2" x14ac:dyDescent="0.2">
      <c r="A2950" t="s">
        <v>3009</v>
      </c>
      <c r="B2950" t="s">
        <v>2672</v>
      </c>
    </row>
    <row r="2951" spans="1:2" x14ac:dyDescent="0.2">
      <c r="A2951" t="s">
        <v>3010</v>
      </c>
      <c r="B2951" t="s">
        <v>454</v>
      </c>
    </row>
    <row r="2952" spans="1:2" x14ac:dyDescent="0.2">
      <c r="A2952" t="s">
        <v>3011</v>
      </c>
      <c r="B2952" t="s">
        <v>167</v>
      </c>
    </row>
    <row r="2953" spans="1:2" x14ac:dyDescent="0.2">
      <c r="A2953" t="s">
        <v>3012</v>
      </c>
      <c r="B2953" t="s">
        <v>123</v>
      </c>
    </row>
    <row r="2954" spans="1:2" x14ac:dyDescent="0.2">
      <c r="A2954" t="s">
        <v>3013</v>
      </c>
      <c r="B2954" t="s">
        <v>144</v>
      </c>
    </row>
    <row r="2955" spans="1:2" x14ac:dyDescent="0.2">
      <c r="A2955" t="s">
        <v>3014</v>
      </c>
      <c r="B2955" t="s">
        <v>146</v>
      </c>
    </row>
    <row r="2956" spans="1:2" x14ac:dyDescent="0.2">
      <c r="A2956" t="s">
        <v>3015</v>
      </c>
      <c r="B2956" t="s">
        <v>1734</v>
      </c>
    </row>
    <row r="2957" spans="1:2" x14ac:dyDescent="0.2">
      <c r="A2957" t="s">
        <v>3016</v>
      </c>
      <c r="B2957" t="s">
        <v>3017</v>
      </c>
    </row>
    <row r="2958" spans="1:2" x14ac:dyDescent="0.2">
      <c r="A2958" t="s">
        <v>3018</v>
      </c>
      <c r="B2958" t="s">
        <v>135</v>
      </c>
    </row>
    <row r="2959" spans="1:2" x14ac:dyDescent="0.2">
      <c r="A2959" t="s">
        <v>3019</v>
      </c>
      <c r="B2959" t="s">
        <v>154</v>
      </c>
    </row>
    <row r="2960" spans="1:2" x14ac:dyDescent="0.2">
      <c r="A2960" t="s">
        <v>3020</v>
      </c>
      <c r="B2960" t="s">
        <v>421</v>
      </c>
    </row>
    <row r="2961" spans="1:2" x14ac:dyDescent="0.2">
      <c r="A2961" t="s">
        <v>3021</v>
      </c>
      <c r="B2961" t="s">
        <v>2974</v>
      </c>
    </row>
    <row r="2962" spans="1:2" x14ac:dyDescent="0.2">
      <c r="A2962" t="s">
        <v>3022</v>
      </c>
      <c r="B2962" t="s">
        <v>3023</v>
      </c>
    </row>
    <row r="2963" spans="1:2" x14ac:dyDescent="0.2">
      <c r="A2963" t="s">
        <v>3024</v>
      </c>
      <c r="B2963" t="s">
        <v>2416</v>
      </c>
    </row>
    <row r="2964" spans="1:2" x14ac:dyDescent="0.2">
      <c r="A2964" t="s">
        <v>3025</v>
      </c>
      <c r="B2964" t="s">
        <v>2991</v>
      </c>
    </row>
    <row r="2965" spans="1:2" x14ac:dyDescent="0.2">
      <c r="A2965" t="s">
        <v>3026</v>
      </c>
      <c r="B2965" t="s">
        <v>146</v>
      </c>
    </row>
    <row r="2966" spans="1:2" x14ac:dyDescent="0.2">
      <c r="A2966" t="s">
        <v>3027</v>
      </c>
      <c r="B2966" t="s">
        <v>2861</v>
      </c>
    </row>
    <row r="2967" spans="1:2" x14ac:dyDescent="0.2">
      <c r="A2967" t="s">
        <v>3028</v>
      </c>
      <c r="B2967" t="s">
        <v>123</v>
      </c>
    </row>
    <row r="2968" spans="1:2" x14ac:dyDescent="0.2">
      <c r="A2968" t="s">
        <v>3029</v>
      </c>
      <c r="B2968" t="s">
        <v>194</v>
      </c>
    </row>
    <row r="2969" spans="1:2" x14ac:dyDescent="0.2">
      <c r="A2969" t="s">
        <v>3030</v>
      </c>
      <c r="B2969" t="s">
        <v>421</v>
      </c>
    </row>
    <row r="2970" spans="1:2" x14ac:dyDescent="0.2">
      <c r="A2970" t="s">
        <v>3031</v>
      </c>
      <c r="B2970" t="s">
        <v>3032</v>
      </c>
    </row>
    <row r="2971" spans="1:2" x14ac:dyDescent="0.2">
      <c r="A2971" t="s">
        <v>3033</v>
      </c>
      <c r="B2971" t="s">
        <v>2707</v>
      </c>
    </row>
    <row r="2972" spans="1:2" x14ac:dyDescent="0.2">
      <c r="A2972" t="s">
        <v>3034</v>
      </c>
      <c r="B2972" t="s">
        <v>3023</v>
      </c>
    </row>
    <row r="2973" spans="1:2" x14ac:dyDescent="0.2">
      <c r="A2973" t="s">
        <v>3035</v>
      </c>
      <c r="B2973" t="s">
        <v>125</v>
      </c>
    </row>
    <row r="2974" spans="1:2" x14ac:dyDescent="0.2">
      <c r="A2974" t="s">
        <v>3036</v>
      </c>
      <c r="B2974" t="s">
        <v>1651</v>
      </c>
    </row>
    <row r="2975" spans="1:2" x14ac:dyDescent="0.2">
      <c r="A2975" t="s">
        <v>3037</v>
      </c>
      <c r="B2975" t="s">
        <v>303</v>
      </c>
    </row>
    <row r="2976" spans="1:2" x14ac:dyDescent="0.2">
      <c r="A2976" t="s">
        <v>3038</v>
      </c>
      <c r="B2976" t="s">
        <v>167</v>
      </c>
    </row>
    <row r="2977" spans="1:2" x14ac:dyDescent="0.2">
      <c r="A2977" t="s">
        <v>3039</v>
      </c>
      <c r="B2977" t="s">
        <v>144</v>
      </c>
    </row>
    <row r="2978" spans="1:2" x14ac:dyDescent="0.2">
      <c r="A2978" t="s">
        <v>3040</v>
      </c>
      <c r="B2978" t="s">
        <v>3041</v>
      </c>
    </row>
    <row r="2979" spans="1:2" x14ac:dyDescent="0.2">
      <c r="A2979" t="s">
        <v>3042</v>
      </c>
      <c r="B2979" t="s">
        <v>3043</v>
      </c>
    </row>
    <row r="2980" spans="1:2" x14ac:dyDescent="0.2">
      <c r="A2980" t="s">
        <v>3044</v>
      </c>
      <c r="B2980" t="s">
        <v>125</v>
      </c>
    </row>
    <row r="2981" spans="1:2" x14ac:dyDescent="0.2">
      <c r="A2981" t="s">
        <v>3045</v>
      </c>
      <c r="B2981" t="s">
        <v>282</v>
      </c>
    </row>
    <row r="2982" spans="1:2" x14ac:dyDescent="0.2">
      <c r="A2982" t="s">
        <v>3046</v>
      </c>
      <c r="B2982" t="s">
        <v>1647</v>
      </c>
    </row>
    <row r="2983" spans="1:2" x14ac:dyDescent="0.2">
      <c r="A2983" t="s">
        <v>3047</v>
      </c>
      <c r="B2983" t="s">
        <v>3048</v>
      </c>
    </row>
    <row r="2984" spans="1:2" x14ac:dyDescent="0.2">
      <c r="A2984" t="s">
        <v>3049</v>
      </c>
      <c r="B2984" t="s">
        <v>968</v>
      </c>
    </row>
    <row r="2985" spans="1:2" x14ac:dyDescent="0.2">
      <c r="A2985" t="s">
        <v>3050</v>
      </c>
      <c r="B2985" t="s">
        <v>303</v>
      </c>
    </row>
    <row r="2986" spans="1:2" x14ac:dyDescent="0.2">
      <c r="A2986" t="s">
        <v>3051</v>
      </c>
      <c r="B2986" t="s">
        <v>2672</v>
      </c>
    </row>
    <row r="2987" spans="1:2" x14ac:dyDescent="0.2">
      <c r="A2987" t="s">
        <v>3052</v>
      </c>
      <c r="B2987" t="s">
        <v>3053</v>
      </c>
    </row>
    <row r="2988" spans="1:2" x14ac:dyDescent="0.2">
      <c r="A2988" t="s">
        <v>3054</v>
      </c>
      <c r="B2988" t="s">
        <v>3023</v>
      </c>
    </row>
    <row r="2989" spans="1:2" x14ac:dyDescent="0.2">
      <c r="A2989" t="s">
        <v>3055</v>
      </c>
      <c r="B2989" t="s">
        <v>454</v>
      </c>
    </row>
    <row r="2990" spans="1:2" x14ac:dyDescent="0.2">
      <c r="A2990" t="s">
        <v>3056</v>
      </c>
      <c r="B2990" t="s">
        <v>454</v>
      </c>
    </row>
    <row r="2991" spans="1:2" x14ac:dyDescent="0.2">
      <c r="A2991" t="s">
        <v>3057</v>
      </c>
      <c r="B2991" t="s">
        <v>454</v>
      </c>
    </row>
    <row r="2992" spans="1:2" x14ac:dyDescent="0.2">
      <c r="A2992" t="s">
        <v>3058</v>
      </c>
      <c r="B2992" t="s">
        <v>135</v>
      </c>
    </row>
    <row r="2993" spans="1:2" x14ac:dyDescent="0.2">
      <c r="A2993" t="s">
        <v>3059</v>
      </c>
      <c r="B2993" t="s">
        <v>216</v>
      </c>
    </row>
    <row r="2994" spans="1:2" x14ac:dyDescent="0.2">
      <c r="A2994" t="s">
        <v>3060</v>
      </c>
      <c r="B2994" t="s">
        <v>135</v>
      </c>
    </row>
    <row r="2995" spans="1:2" x14ac:dyDescent="0.2">
      <c r="A2995" t="s">
        <v>3061</v>
      </c>
      <c r="B2995" t="s">
        <v>421</v>
      </c>
    </row>
    <row r="2996" spans="1:2" x14ac:dyDescent="0.2">
      <c r="A2996" t="s">
        <v>3062</v>
      </c>
      <c r="B2996" t="s">
        <v>303</v>
      </c>
    </row>
    <row r="2997" spans="1:2" x14ac:dyDescent="0.2">
      <c r="A2997" t="s">
        <v>3063</v>
      </c>
      <c r="B2997" t="s">
        <v>132</v>
      </c>
    </row>
    <row r="2998" spans="1:2" x14ac:dyDescent="0.2">
      <c r="A2998" t="s">
        <v>3064</v>
      </c>
      <c r="B2998" t="s">
        <v>132</v>
      </c>
    </row>
    <row r="2999" spans="1:2" x14ac:dyDescent="0.2">
      <c r="A2999" t="s">
        <v>3065</v>
      </c>
      <c r="B2999" t="s">
        <v>132</v>
      </c>
    </row>
    <row r="3000" spans="1:2" x14ac:dyDescent="0.2">
      <c r="A3000" t="s">
        <v>3066</v>
      </c>
      <c r="B3000" t="s">
        <v>200</v>
      </c>
    </row>
    <row r="3001" spans="1:2" x14ac:dyDescent="0.2">
      <c r="A3001" t="s">
        <v>3067</v>
      </c>
      <c r="B3001" t="s">
        <v>2863</v>
      </c>
    </row>
    <row r="3002" spans="1:2" x14ac:dyDescent="0.2">
      <c r="A3002" t="s">
        <v>3068</v>
      </c>
      <c r="B3002" t="s">
        <v>135</v>
      </c>
    </row>
    <row r="3003" spans="1:2" x14ac:dyDescent="0.2">
      <c r="A3003" t="s">
        <v>3069</v>
      </c>
      <c r="B3003" t="s">
        <v>256</v>
      </c>
    </row>
    <row r="3004" spans="1:2" x14ac:dyDescent="0.2">
      <c r="A3004" t="s">
        <v>3070</v>
      </c>
      <c r="B3004" t="s">
        <v>197</v>
      </c>
    </row>
    <row r="3005" spans="1:2" x14ac:dyDescent="0.2">
      <c r="A3005" t="s">
        <v>3071</v>
      </c>
      <c r="B3005" t="s">
        <v>2416</v>
      </c>
    </row>
    <row r="3006" spans="1:2" x14ac:dyDescent="0.2">
      <c r="A3006" t="s">
        <v>3072</v>
      </c>
      <c r="B3006" t="s">
        <v>968</v>
      </c>
    </row>
    <row r="3007" spans="1:2" x14ac:dyDescent="0.2">
      <c r="A3007" t="s">
        <v>3073</v>
      </c>
      <c r="B3007" t="s">
        <v>211</v>
      </c>
    </row>
    <row r="3008" spans="1:2" x14ac:dyDescent="0.2">
      <c r="A3008" t="s">
        <v>3074</v>
      </c>
      <c r="B3008" t="s">
        <v>2254</v>
      </c>
    </row>
    <row r="3009" spans="1:2" x14ac:dyDescent="0.2">
      <c r="A3009" t="s">
        <v>3075</v>
      </c>
      <c r="B3009" t="s">
        <v>421</v>
      </c>
    </row>
    <row r="3010" spans="1:2" x14ac:dyDescent="0.2">
      <c r="A3010" t="s">
        <v>3076</v>
      </c>
      <c r="B3010" t="s">
        <v>2669</v>
      </c>
    </row>
    <row r="3011" spans="1:2" x14ac:dyDescent="0.2">
      <c r="A3011" t="s">
        <v>3077</v>
      </c>
      <c r="B3011" t="s">
        <v>1692</v>
      </c>
    </row>
    <row r="3012" spans="1:2" x14ac:dyDescent="0.2">
      <c r="A3012" t="s">
        <v>3078</v>
      </c>
      <c r="B3012" t="s">
        <v>328</v>
      </c>
    </row>
    <row r="3013" spans="1:2" x14ac:dyDescent="0.2">
      <c r="A3013" t="s">
        <v>3079</v>
      </c>
      <c r="B3013" t="s">
        <v>1658</v>
      </c>
    </row>
    <row r="3014" spans="1:2" x14ac:dyDescent="0.2">
      <c r="A3014" t="s">
        <v>3080</v>
      </c>
      <c r="B3014" t="s">
        <v>2416</v>
      </c>
    </row>
    <row r="3015" spans="1:2" x14ac:dyDescent="0.2">
      <c r="A3015" t="s">
        <v>3081</v>
      </c>
      <c r="B3015" t="s">
        <v>2407</v>
      </c>
    </row>
    <row r="3016" spans="1:2" x14ac:dyDescent="0.2">
      <c r="A3016" t="s">
        <v>3082</v>
      </c>
      <c r="B3016" t="s">
        <v>256</v>
      </c>
    </row>
    <row r="3017" spans="1:2" x14ac:dyDescent="0.2">
      <c r="A3017" t="s">
        <v>3083</v>
      </c>
      <c r="B3017" t="s">
        <v>144</v>
      </c>
    </row>
    <row r="3018" spans="1:2" x14ac:dyDescent="0.2">
      <c r="A3018" t="s">
        <v>3084</v>
      </c>
      <c r="B3018" t="s">
        <v>256</v>
      </c>
    </row>
    <row r="3019" spans="1:2" x14ac:dyDescent="0.2">
      <c r="A3019" t="s">
        <v>3085</v>
      </c>
      <c r="B3019" t="s">
        <v>315</v>
      </c>
    </row>
    <row r="3020" spans="1:2" x14ac:dyDescent="0.2">
      <c r="A3020" t="s">
        <v>3086</v>
      </c>
      <c r="B3020" t="s">
        <v>1651</v>
      </c>
    </row>
    <row r="3021" spans="1:2" x14ac:dyDescent="0.2">
      <c r="A3021" t="s">
        <v>3087</v>
      </c>
      <c r="B3021" t="s">
        <v>2900</v>
      </c>
    </row>
    <row r="3022" spans="1:2" x14ac:dyDescent="0.2">
      <c r="A3022" t="s">
        <v>3088</v>
      </c>
      <c r="B3022" t="s">
        <v>399</v>
      </c>
    </row>
    <row r="3023" spans="1:2" x14ac:dyDescent="0.2">
      <c r="A3023" t="s">
        <v>3089</v>
      </c>
      <c r="B3023" t="s">
        <v>256</v>
      </c>
    </row>
    <row r="3024" spans="1:2" x14ac:dyDescent="0.2">
      <c r="A3024" t="s">
        <v>3090</v>
      </c>
      <c r="B3024" t="s">
        <v>315</v>
      </c>
    </row>
    <row r="3025" spans="1:2" x14ac:dyDescent="0.2">
      <c r="A3025" t="s">
        <v>3091</v>
      </c>
      <c r="B3025" t="s">
        <v>454</v>
      </c>
    </row>
    <row r="3026" spans="1:2" x14ac:dyDescent="0.2">
      <c r="A3026" t="s">
        <v>3092</v>
      </c>
      <c r="B3026" t="s">
        <v>3048</v>
      </c>
    </row>
    <row r="3027" spans="1:2" x14ac:dyDescent="0.2">
      <c r="A3027" t="s">
        <v>3093</v>
      </c>
      <c r="B3027" t="s">
        <v>148</v>
      </c>
    </row>
    <row r="3028" spans="1:2" x14ac:dyDescent="0.2">
      <c r="A3028" t="s">
        <v>3094</v>
      </c>
      <c r="B3028" t="s">
        <v>315</v>
      </c>
    </row>
    <row r="3029" spans="1:2" x14ac:dyDescent="0.2">
      <c r="A3029" t="s">
        <v>3095</v>
      </c>
      <c r="B3029" t="s">
        <v>315</v>
      </c>
    </row>
    <row r="3030" spans="1:2" x14ac:dyDescent="0.2">
      <c r="A3030" t="s">
        <v>3096</v>
      </c>
      <c r="B3030" t="s">
        <v>148</v>
      </c>
    </row>
    <row r="3031" spans="1:2" x14ac:dyDescent="0.2">
      <c r="A3031" t="s">
        <v>3097</v>
      </c>
      <c r="B3031" t="s">
        <v>197</v>
      </c>
    </row>
    <row r="3032" spans="1:2" x14ac:dyDescent="0.2">
      <c r="A3032" t="s">
        <v>3098</v>
      </c>
      <c r="B3032" t="s">
        <v>144</v>
      </c>
    </row>
    <row r="3033" spans="1:2" x14ac:dyDescent="0.2">
      <c r="A3033" t="s">
        <v>3099</v>
      </c>
      <c r="B3033" t="s">
        <v>303</v>
      </c>
    </row>
    <row r="3034" spans="1:2" x14ac:dyDescent="0.2">
      <c r="A3034" t="s">
        <v>3100</v>
      </c>
      <c r="B3034" t="s">
        <v>211</v>
      </c>
    </row>
    <row r="3035" spans="1:2" x14ac:dyDescent="0.2">
      <c r="A3035" t="s">
        <v>3101</v>
      </c>
      <c r="B3035" t="s">
        <v>421</v>
      </c>
    </row>
    <row r="3036" spans="1:2" x14ac:dyDescent="0.2">
      <c r="A3036" t="s">
        <v>3102</v>
      </c>
      <c r="B3036" t="s">
        <v>1649</v>
      </c>
    </row>
    <row r="3037" spans="1:2" x14ac:dyDescent="0.2">
      <c r="A3037" t="s">
        <v>3103</v>
      </c>
      <c r="B3037" t="s">
        <v>321</v>
      </c>
    </row>
    <row r="3038" spans="1:2" x14ac:dyDescent="0.2">
      <c r="A3038" t="s">
        <v>3104</v>
      </c>
      <c r="B3038" t="s">
        <v>146</v>
      </c>
    </row>
    <row r="3039" spans="1:2" x14ac:dyDescent="0.2">
      <c r="A3039" t="s">
        <v>3105</v>
      </c>
      <c r="B3039" t="s">
        <v>216</v>
      </c>
    </row>
    <row r="3040" spans="1:2" x14ac:dyDescent="0.2">
      <c r="A3040" t="s">
        <v>3106</v>
      </c>
      <c r="B3040" t="s">
        <v>3005</v>
      </c>
    </row>
    <row r="3041" spans="1:2" x14ac:dyDescent="0.2">
      <c r="A3041" t="s">
        <v>3107</v>
      </c>
      <c r="B3041" t="s">
        <v>315</v>
      </c>
    </row>
    <row r="3042" spans="1:2" x14ac:dyDescent="0.2">
      <c r="A3042" t="s">
        <v>3108</v>
      </c>
      <c r="B3042" t="s">
        <v>132</v>
      </c>
    </row>
    <row r="3043" spans="1:2" x14ac:dyDescent="0.2">
      <c r="A3043" t="s">
        <v>3109</v>
      </c>
      <c r="B3043" t="s">
        <v>146</v>
      </c>
    </row>
    <row r="3044" spans="1:2" x14ac:dyDescent="0.2">
      <c r="A3044" t="s">
        <v>3110</v>
      </c>
      <c r="B3044" t="s">
        <v>209</v>
      </c>
    </row>
    <row r="3045" spans="1:2" x14ac:dyDescent="0.2">
      <c r="A3045" t="s">
        <v>3111</v>
      </c>
      <c r="B3045" t="s">
        <v>2900</v>
      </c>
    </row>
    <row r="3046" spans="1:2" x14ac:dyDescent="0.2">
      <c r="A3046" t="s">
        <v>3112</v>
      </c>
      <c r="B3046" t="s">
        <v>146</v>
      </c>
    </row>
    <row r="3047" spans="1:2" x14ac:dyDescent="0.2">
      <c r="A3047" t="s">
        <v>3113</v>
      </c>
      <c r="B3047" t="s">
        <v>1649</v>
      </c>
    </row>
    <row r="3048" spans="1:2" x14ac:dyDescent="0.2">
      <c r="A3048" t="s">
        <v>3114</v>
      </c>
      <c r="B3048" t="s">
        <v>129</v>
      </c>
    </row>
    <row r="3049" spans="1:2" x14ac:dyDescent="0.2">
      <c r="A3049" t="s">
        <v>3115</v>
      </c>
      <c r="B3049" t="s">
        <v>413</v>
      </c>
    </row>
    <row r="3050" spans="1:2" x14ac:dyDescent="0.2">
      <c r="A3050" t="s">
        <v>3116</v>
      </c>
      <c r="B3050" t="s">
        <v>146</v>
      </c>
    </row>
    <row r="3051" spans="1:2" x14ac:dyDescent="0.2">
      <c r="A3051" t="s">
        <v>3117</v>
      </c>
      <c r="B3051" t="s">
        <v>216</v>
      </c>
    </row>
    <row r="3052" spans="1:2" x14ac:dyDescent="0.2">
      <c r="A3052" t="s">
        <v>3118</v>
      </c>
      <c r="B3052" t="s">
        <v>132</v>
      </c>
    </row>
    <row r="3053" spans="1:2" x14ac:dyDescent="0.2">
      <c r="A3053" t="s">
        <v>3119</v>
      </c>
      <c r="B3053" t="s">
        <v>1779</v>
      </c>
    </row>
    <row r="3054" spans="1:2" x14ac:dyDescent="0.2">
      <c r="A3054" t="s">
        <v>3120</v>
      </c>
      <c r="B3054" t="s">
        <v>209</v>
      </c>
    </row>
    <row r="3055" spans="1:2" x14ac:dyDescent="0.2">
      <c r="A3055" t="s">
        <v>3121</v>
      </c>
      <c r="B3055" t="s">
        <v>2005</v>
      </c>
    </row>
    <row r="3056" spans="1:2" x14ac:dyDescent="0.2">
      <c r="A3056" t="s">
        <v>3122</v>
      </c>
      <c r="B3056" t="s">
        <v>146</v>
      </c>
    </row>
    <row r="3057" spans="1:2" x14ac:dyDescent="0.2">
      <c r="A3057" t="s">
        <v>3123</v>
      </c>
      <c r="B3057" t="s">
        <v>146</v>
      </c>
    </row>
    <row r="3058" spans="1:2" x14ac:dyDescent="0.2">
      <c r="A3058" t="s">
        <v>3124</v>
      </c>
      <c r="B3058" t="s">
        <v>2434</v>
      </c>
    </row>
    <row r="3059" spans="1:2" x14ac:dyDescent="0.2">
      <c r="A3059" t="s">
        <v>3125</v>
      </c>
      <c r="B3059" t="s">
        <v>1666</v>
      </c>
    </row>
    <row r="3060" spans="1:2" x14ac:dyDescent="0.2">
      <c r="A3060" t="s">
        <v>3126</v>
      </c>
      <c r="B3060" t="s">
        <v>141</v>
      </c>
    </row>
    <row r="3061" spans="1:2" x14ac:dyDescent="0.2">
      <c r="A3061" t="s">
        <v>3127</v>
      </c>
      <c r="B3061" t="s">
        <v>400</v>
      </c>
    </row>
    <row r="3062" spans="1:2" x14ac:dyDescent="0.2">
      <c r="A3062" t="s">
        <v>3128</v>
      </c>
      <c r="B3062" t="s">
        <v>121</v>
      </c>
    </row>
    <row r="3063" spans="1:2" x14ac:dyDescent="0.2">
      <c r="A3063" t="s">
        <v>3129</v>
      </c>
      <c r="B3063" t="s">
        <v>1719</v>
      </c>
    </row>
    <row r="3064" spans="1:2" x14ac:dyDescent="0.2">
      <c r="A3064" t="s">
        <v>3130</v>
      </c>
      <c r="B3064" t="s">
        <v>2072</v>
      </c>
    </row>
    <row r="3065" spans="1:2" x14ac:dyDescent="0.2">
      <c r="A3065" t="s">
        <v>3131</v>
      </c>
      <c r="B3065" t="s">
        <v>1719</v>
      </c>
    </row>
    <row r="3066" spans="1:2" x14ac:dyDescent="0.2">
      <c r="A3066" t="s">
        <v>3132</v>
      </c>
      <c r="B3066" t="s">
        <v>3043</v>
      </c>
    </row>
    <row r="3067" spans="1:2" x14ac:dyDescent="0.2">
      <c r="A3067" t="s">
        <v>3133</v>
      </c>
      <c r="B3067" t="s">
        <v>2072</v>
      </c>
    </row>
    <row r="3068" spans="1:2" x14ac:dyDescent="0.2">
      <c r="A3068" t="s">
        <v>3134</v>
      </c>
      <c r="B3068" t="s">
        <v>214</v>
      </c>
    </row>
    <row r="3069" spans="1:2" x14ac:dyDescent="0.2">
      <c r="A3069" t="s">
        <v>3135</v>
      </c>
      <c r="B3069" t="s">
        <v>399</v>
      </c>
    </row>
    <row r="3070" spans="1:2" x14ac:dyDescent="0.2">
      <c r="A3070" t="s">
        <v>3136</v>
      </c>
      <c r="B3070" t="s">
        <v>3137</v>
      </c>
    </row>
    <row r="3071" spans="1:2" x14ac:dyDescent="0.2">
      <c r="A3071" t="s">
        <v>3138</v>
      </c>
      <c r="B3071" t="s">
        <v>144</v>
      </c>
    </row>
    <row r="3072" spans="1:2" x14ac:dyDescent="0.2">
      <c r="A3072" t="s">
        <v>3139</v>
      </c>
      <c r="B3072" t="s">
        <v>2741</v>
      </c>
    </row>
    <row r="3073" spans="1:2" x14ac:dyDescent="0.2">
      <c r="A3073" t="s">
        <v>3140</v>
      </c>
      <c r="B3073" t="s">
        <v>303</v>
      </c>
    </row>
    <row r="3074" spans="1:2" x14ac:dyDescent="0.2">
      <c r="A3074" t="s">
        <v>3141</v>
      </c>
      <c r="B3074" t="s">
        <v>303</v>
      </c>
    </row>
    <row r="3075" spans="1:2" x14ac:dyDescent="0.2">
      <c r="A3075" t="s">
        <v>3142</v>
      </c>
      <c r="B3075" t="s">
        <v>2416</v>
      </c>
    </row>
    <row r="3076" spans="1:2" x14ac:dyDescent="0.2">
      <c r="A3076" t="s">
        <v>3143</v>
      </c>
      <c r="B3076" t="s">
        <v>2069</v>
      </c>
    </row>
    <row r="3077" spans="1:2" x14ac:dyDescent="0.2">
      <c r="A3077" t="s">
        <v>3144</v>
      </c>
      <c r="B3077" t="s">
        <v>125</v>
      </c>
    </row>
    <row r="3078" spans="1:2" x14ac:dyDescent="0.2">
      <c r="A3078" t="s">
        <v>3145</v>
      </c>
      <c r="B3078" t="s">
        <v>2416</v>
      </c>
    </row>
    <row r="3079" spans="1:2" x14ac:dyDescent="0.2">
      <c r="A3079" t="s">
        <v>3146</v>
      </c>
      <c r="B3079" t="s">
        <v>2055</v>
      </c>
    </row>
    <row r="3080" spans="1:2" x14ac:dyDescent="0.2">
      <c r="A3080" t="s">
        <v>3147</v>
      </c>
      <c r="B3080" t="s">
        <v>303</v>
      </c>
    </row>
    <row r="3081" spans="1:2" x14ac:dyDescent="0.2">
      <c r="A3081" t="s">
        <v>3148</v>
      </c>
      <c r="B3081" t="s">
        <v>216</v>
      </c>
    </row>
    <row r="3082" spans="1:2" x14ac:dyDescent="0.2">
      <c r="A3082" t="s">
        <v>3149</v>
      </c>
      <c r="B3082" t="s">
        <v>191</v>
      </c>
    </row>
    <row r="3083" spans="1:2" x14ac:dyDescent="0.2">
      <c r="A3083" t="s">
        <v>3150</v>
      </c>
      <c r="B3083" t="s">
        <v>402</v>
      </c>
    </row>
    <row r="3084" spans="1:2" x14ac:dyDescent="0.2">
      <c r="A3084" t="s">
        <v>3151</v>
      </c>
      <c r="B3084" t="s">
        <v>191</v>
      </c>
    </row>
    <row r="3085" spans="1:2" x14ac:dyDescent="0.2">
      <c r="A3085" t="s">
        <v>3152</v>
      </c>
      <c r="B3085" t="s">
        <v>256</v>
      </c>
    </row>
    <row r="3086" spans="1:2" x14ac:dyDescent="0.2">
      <c r="A3086" t="s">
        <v>3153</v>
      </c>
      <c r="B3086" t="s">
        <v>216</v>
      </c>
    </row>
    <row r="3087" spans="1:2" x14ac:dyDescent="0.2">
      <c r="A3087" t="s">
        <v>3154</v>
      </c>
      <c r="B3087" t="s">
        <v>315</v>
      </c>
    </row>
    <row r="3088" spans="1:2" x14ac:dyDescent="0.2">
      <c r="A3088" t="s">
        <v>3155</v>
      </c>
      <c r="B3088" t="s">
        <v>293</v>
      </c>
    </row>
    <row r="3089" spans="1:2" x14ac:dyDescent="0.2">
      <c r="A3089" t="s">
        <v>3156</v>
      </c>
      <c r="B3089" t="s">
        <v>1649</v>
      </c>
    </row>
    <row r="3090" spans="1:2" x14ac:dyDescent="0.2">
      <c r="A3090" t="s">
        <v>3157</v>
      </c>
      <c r="B3090" t="s">
        <v>303</v>
      </c>
    </row>
    <row r="3091" spans="1:2" x14ac:dyDescent="0.2">
      <c r="A3091" t="s">
        <v>3158</v>
      </c>
      <c r="B3091" t="s">
        <v>127</v>
      </c>
    </row>
    <row r="3092" spans="1:2" x14ac:dyDescent="0.2">
      <c r="A3092" t="s">
        <v>3159</v>
      </c>
      <c r="B3092" t="s">
        <v>303</v>
      </c>
    </row>
    <row r="3093" spans="1:2" x14ac:dyDescent="0.2">
      <c r="A3093" t="s">
        <v>3160</v>
      </c>
      <c r="B3093" t="s">
        <v>328</v>
      </c>
    </row>
    <row r="3094" spans="1:2" x14ac:dyDescent="0.2">
      <c r="A3094" t="s">
        <v>3161</v>
      </c>
      <c r="B3094" t="s">
        <v>328</v>
      </c>
    </row>
    <row r="3095" spans="1:2" x14ac:dyDescent="0.2">
      <c r="A3095" t="s">
        <v>3162</v>
      </c>
      <c r="B3095" t="s">
        <v>1649</v>
      </c>
    </row>
    <row r="3096" spans="1:2" x14ac:dyDescent="0.2">
      <c r="A3096" t="s">
        <v>3163</v>
      </c>
      <c r="B3096" t="s">
        <v>1912</v>
      </c>
    </row>
    <row r="3097" spans="1:2" x14ac:dyDescent="0.2">
      <c r="A3097" t="s">
        <v>3164</v>
      </c>
      <c r="B3097" t="s">
        <v>209</v>
      </c>
    </row>
    <row r="3098" spans="1:2" x14ac:dyDescent="0.2">
      <c r="A3098" t="s">
        <v>3165</v>
      </c>
      <c r="B3098" t="s">
        <v>421</v>
      </c>
    </row>
    <row r="3099" spans="1:2" x14ac:dyDescent="0.2">
      <c r="A3099" t="s">
        <v>3166</v>
      </c>
      <c r="B3099" t="s">
        <v>121</v>
      </c>
    </row>
    <row r="3100" spans="1:2" x14ac:dyDescent="0.2">
      <c r="A3100" t="s">
        <v>3167</v>
      </c>
      <c r="B3100" t="s">
        <v>191</v>
      </c>
    </row>
    <row r="3101" spans="1:2" x14ac:dyDescent="0.2">
      <c r="A3101" t="s">
        <v>3168</v>
      </c>
      <c r="B3101" t="s">
        <v>1671</v>
      </c>
    </row>
    <row r="3102" spans="1:2" x14ac:dyDescent="0.2">
      <c r="A3102" t="s">
        <v>3169</v>
      </c>
      <c r="B3102" t="s">
        <v>135</v>
      </c>
    </row>
    <row r="3103" spans="1:2" x14ac:dyDescent="0.2">
      <c r="A3103" t="s">
        <v>3170</v>
      </c>
      <c r="B3103" t="s">
        <v>968</v>
      </c>
    </row>
    <row r="3104" spans="1:2" x14ac:dyDescent="0.2">
      <c r="A3104" t="s">
        <v>3171</v>
      </c>
      <c r="B3104" t="s">
        <v>2471</v>
      </c>
    </row>
    <row r="3105" spans="1:2" x14ac:dyDescent="0.2">
      <c r="A3105" t="s">
        <v>3172</v>
      </c>
      <c r="B3105" t="s">
        <v>2117</v>
      </c>
    </row>
    <row r="3106" spans="1:2" x14ac:dyDescent="0.2">
      <c r="A3106" t="s">
        <v>3173</v>
      </c>
      <c r="B3106" t="s">
        <v>191</v>
      </c>
    </row>
    <row r="3107" spans="1:2" x14ac:dyDescent="0.2">
      <c r="A3107" t="s">
        <v>3174</v>
      </c>
      <c r="B3107" t="s">
        <v>3023</v>
      </c>
    </row>
    <row r="3108" spans="1:2" x14ac:dyDescent="0.2">
      <c r="A3108" t="s">
        <v>3175</v>
      </c>
      <c r="B3108" t="s">
        <v>315</v>
      </c>
    </row>
    <row r="3109" spans="1:2" x14ac:dyDescent="0.2">
      <c r="A3109" t="s">
        <v>3176</v>
      </c>
      <c r="B3109" t="s">
        <v>191</v>
      </c>
    </row>
    <row r="3110" spans="1:2" x14ac:dyDescent="0.2">
      <c r="A3110" t="s">
        <v>3177</v>
      </c>
      <c r="B3110" t="s">
        <v>1711</v>
      </c>
    </row>
    <row r="3111" spans="1:2" x14ac:dyDescent="0.2">
      <c r="A3111" t="s">
        <v>3178</v>
      </c>
      <c r="B3111" t="s">
        <v>191</v>
      </c>
    </row>
    <row r="3112" spans="1:2" x14ac:dyDescent="0.2">
      <c r="A3112" t="s">
        <v>3179</v>
      </c>
      <c r="B3112" t="s">
        <v>135</v>
      </c>
    </row>
    <row r="3113" spans="1:2" x14ac:dyDescent="0.2">
      <c r="A3113" t="s">
        <v>3180</v>
      </c>
      <c r="B3113" t="s">
        <v>191</v>
      </c>
    </row>
    <row r="3114" spans="1:2" x14ac:dyDescent="0.2">
      <c r="A3114" t="s">
        <v>3181</v>
      </c>
      <c r="B3114" t="s">
        <v>421</v>
      </c>
    </row>
    <row r="3115" spans="1:2" x14ac:dyDescent="0.2">
      <c r="A3115" t="s">
        <v>3182</v>
      </c>
      <c r="B3115" t="s">
        <v>3137</v>
      </c>
    </row>
    <row r="3116" spans="1:2" x14ac:dyDescent="0.2">
      <c r="A3116" t="s">
        <v>3183</v>
      </c>
      <c r="B3116" t="s">
        <v>146</v>
      </c>
    </row>
    <row r="3117" spans="1:2" x14ac:dyDescent="0.2">
      <c r="A3117" t="s">
        <v>3184</v>
      </c>
      <c r="B3117" t="s">
        <v>146</v>
      </c>
    </row>
    <row r="3118" spans="1:2" x14ac:dyDescent="0.2">
      <c r="A3118" t="s">
        <v>3185</v>
      </c>
      <c r="B3118" t="s">
        <v>237</v>
      </c>
    </row>
    <row r="3119" spans="1:2" x14ac:dyDescent="0.2">
      <c r="A3119" t="s">
        <v>3186</v>
      </c>
      <c r="B3119" t="s">
        <v>2416</v>
      </c>
    </row>
    <row r="3120" spans="1:2" x14ac:dyDescent="0.2">
      <c r="A3120" t="s">
        <v>3187</v>
      </c>
      <c r="B3120" t="s">
        <v>303</v>
      </c>
    </row>
    <row r="3121" spans="1:2" x14ac:dyDescent="0.2">
      <c r="A3121" t="s">
        <v>3188</v>
      </c>
      <c r="B3121" t="s">
        <v>303</v>
      </c>
    </row>
    <row r="3122" spans="1:2" x14ac:dyDescent="0.2">
      <c r="A3122" t="s">
        <v>3189</v>
      </c>
      <c r="B3122" t="s">
        <v>237</v>
      </c>
    </row>
    <row r="3123" spans="1:2" x14ac:dyDescent="0.2">
      <c r="A3123" t="s">
        <v>3190</v>
      </c>
      <c r="B3123" t="s">
        <v>237</v>
      </c>
    </row>
    <row r="3124" spans="1:2" x14ac:dyDescent="0.2">
      <c r="A3124" t="s">
        <v>3191</v>
      </c>
      <c r="B3124" t="s">
        <v>123</v>
      </c>
    </row>
    <row r="3125" spans="1:2" x14ac:dyDescent="0.2">
      <c r="A3125" t="s">
        <v>3192</v>
      </c>
      <c r="B3125" t="s">
        <v>256</v>
      </c>
    </row>
    <row r="3126" spans="1:2" x14ac:dyDescent="0.2">
      <c r="A3126" t="s">
        <v>3193</v>
      </c>
      <c r="B3126" t="s">
        <v>315</v>
      </c>
    </row>
    <row r="3127" spans="1:2" x14ac:dyDescent="0.2">
      <c r="A3127" t="s">
        <v>3194</v>
      </c>
      <c r="B3127" t="s">
        <v>1655</v>
      </c>
    </row>
    <row r="3128" spans="1:2" x14ac:dyDescent="0.2">
      <c r="A3128" t="s">
        <v>3195</v>
      </c>
      <c r="B3128" t="s">
        <v>356</v>
      </c>
    </row>
    <row r="3129" spans="1:2" x14ac:dyDescent="0.2">
      <c r="A3129" t="s">
        <v>3196</v>
      </c>
      <c r="B3129" t="s">
        <v>146</v>
      </c>
    </row>
    <row r="3130" spans="1:2" x14ac:dyDescent="0.2">
      <c r="A3130" t="s">
        <v>3197</v>
      </c>
      <c r="B3130" t="s">
        <v>315</v>
      </c>
    </row>
    <row r="3131" spans="1:2" x14ac:dyDescent="0.2">
      <c r="A3131" t="s">
        <v>3198</v>
      </c>
      <c r="B3131" t="s">
        <v>2117</v>
      </c>
    </row>
    <row r="3132" spans="1:2" x14ac:dyDescent="0.2">
      <c r="A3132" t="s">
        <v>3199</v>
      </c>
      <c r="B3132" t="s">
        <v>1668</v>
      </c>
    </row>
    <row r="3133" spans="1:2" x14ac:dyDescent="0.2">
      <c r="A3133" t="s">
        <v>3200</v>
      </c>
      <c r="B3133" t="s">
        <v>2254</v>
      </c>
    </row>
    <row r="3134" spans="1:2" x14ac:dyDescent="0.2">
      <c r="A3134" t="s">
        <v>3201</v>
      </c>
      <c r="B3134" t="s">
        <v>328</v>
      </c>
    </row>
    <row r="3135" spans="1:2" x14ac:dyDescent="0.2">
      <c r="A3135" t="s">
        <v>3202</v>
      </c>
      <c r="B3135" t="s">
        <v>141</v>
      </c>
    </row>
    <row r="3136" spans="1:2" x14ac:dyDescent="0.2">
      <c r="A3136" t="s">
        <v>3203</v>
      </c>
      <c r="B3136" t="s">
        <v>121</v>
      </c>
    </row>
    <row r="3137" spans="1:2" x14ac:dyDescent="0.2">
      <c r="A3137" t="s">
        <v>3204</v>
      </c>
      <c r="B3137" t="s">
        <v>328</v>
      </c>
    </row>
    <row r="3138" spans="1:2" x14ac:dyDescent="0.2">
      <c r="A3138" t="s">
        <v>3205</v>
      </c>
      <c r="B3138" t="s">
        <v>2991</v>
      </c>
    </row>
    <row r="3139" spans="1:2" x14ac:dyDescent="0.2">
      <c r="A3139" t="s">
        <v>3206</v>
      </c>
      <c r="B3139" t="s">
        <v>141</v>
      </c>
    </row>
    <row r="3140" spans="1:2" x14ac:dyDescent="0.2">
      <c r="A3140" t="s">
        <v>3207</v>
      </c>
      <c r="B3140" t="s">
        <v>328</v>
      </c>
    </row>
    <row r="3141" spans="1:2" x14ac:dyDescent="0.2">
      <c r="A3141" t="s">
        <v>3208</v>
      </c>
      <c r="B3141" t="s">
        <v>3209</v>
      </c>
    </row>
    <row r="3142" spans="1:2" x14ac:dyDescent="0.2">
      <c r="A3142" t="s">
        <v>3210</v>
      </c>
      <c r="B3142" t="s">
        <v>2603</v>
      </c>
    </row>
    <row r="3143" spans="1:2" x14ac:dyDescent="0.2">
      <c r="A3143" t="s">
        <v>3211</v>
      </c>
      <c r="B3143" t="s">
        <v>132</v>
      </c>
    </row>
    <row r="3144" spans="1:2" x14ac:dyDescent="0.2">
      <c r="A3144" t="s">
        <v>3212</v>
      </c>
      <c r="B3144" t="s">
        <v>191</v>
      </c>
    </row>
    <row r="3145" spans="1:2" x14ac:dyDescent="0.2">
      <c r="A3145" t="s">
        <v>3213</v>
      </c>
      <c r="B3145" t="s">
        <v>135</v>
      </c>
    </row>
    <row r="3146" spans="1:2" x14ac:dyDescent="0.2">
      <c r="A3146" t="s">
        <v>3214</v>
      </c>
      <c r="B3146" t="s">
        <v>328</v>
      </c>
    </row>
    <row r="3147" spans="1:2" x14ac:dyDescent="0.2">
      <c r="A3147" t="s">
        <v>3215</v>
      </c>
      <c r="B3147" t="s">
        <v>148</v>
      </c>
    </row>
    <row r="3148" spans="1:2" x14ac:dyDescent="0.2">
      <c r="A3148" t="s">
        <v>3216</v>
      </c>
      <c r="B3148" t="s">
        <v>421</v>
      </c>
    </row>
    <row r="3149" spans="1:2" x14ac:dyDescent="0.2">
      <c r="A3149" t="s">
        <v>3217</v>
      </c>
      <c r="B3149" t="s">
        <v>191</v>
      </c>
    </row>
    <row r="3150" spans="1:2" x14ac:dyDescent="0.2">
      <c r="A3150" t="s">
        <v>3218</v>
      </c>
      <c r="B3150" t="s">
        <v>328</v>
      </c>
    </row>
    <row r="3151" spans="1:2" x14ac:dyDescent="0.2">
      <c r="A3151" t="s">
        <v>3219</v>
      </c>
      <c r="B3151" t="s">
        <v>191</v>
      </c>
    </row>
    <row r="3152" spans="1:2" x14ac:dyDescent="0.2">
      <c r="A3152" t="s">
        <v>3220</v>
      </c>
      <c r="B3152" t="s">
        <v>1671</v>
      </c>
    </row>
    <row r="3153" spans="1:2" x14ac:dyDescent="0.2">
      <c r="A3153" t="s">
        <v>3221</v>
      </c>
      <c r="B3153" t="s">
        <v>209</v>
      </c>
    </row>
    <row r="3154" spans="1:2" x14ac:dyDescent="0.2">
      <c r="A3154" t="s">
        <v>3222</v>
      </c>
      <c r="B3154" t="s">
        <v>216</v>
      </c>
    </row>
    <row r="3155" spans="1:2" x14ac:dyDescent="0.2">
      <c r="A3155" t="s">
        <v>3223</v>
      </c>
      <c r="B3155" t="s">
        <v>256</v>
      </c>
    </row>
    <row r="3156" spans="1:2" x14ac:dyDescent="0.2">
      <c r="A3156" t="s">
        <v>3224</v>
      </c>
      <c r="B3156" t="s">
        <v>148</v>
      </c>
    </row>
    <row r="3157" spans="1:2" x14ac:dyDescent="0.2">
      <c r="A3157" t="s">
        <v>3225</v>
      </c>
      <c r="B3157" t="s">
        <v>2185</v>
      </c>
    </row>
    <row r="3158" spans="1:2" x14ac:dyDescent="0.2">
      <c r="A3158" t="s">
        <v>3226</v>
      </c>
      <c r="B3158" t="s">
        <v>2416</v>
      </c>
    </row>
    <row r="3159" spans="1:2" x14ac:dyDescent="0.2">
      <c r="A3159" t="s">
        <v>3227</v>
      </c>
      <c r="B3159" t="s">
        <v>135</v>
      </c>
    </row>
    <row r="3160" spans="1:2" x14ac:dyDescent="0.2">
      <c r="A3160" t="s">
        <v>3228</v>
      </c>
      <c r="B3160" t="s">
        <v>135</v>
      </c>
    </row>
    <row r="3161" spans="1:2" x14ac:dyDescent="0.2">
      <c r="A3161" t="s">
        <v>3229</v>
      </c>
      <c r="B3161" t="s">
        <v>2072</v>
      </c>
    </row>
    <row r="3162" spans="1:2" x14ac:dyDescent="0.2">
      <c r="A3162" t="s">
        <v>3230</v>
      </c>
      <c r="B3162" t="s">
        <v>1647</v>
      </c>
    </row>
    <row r="3163" spans="1:2" x14ac:dyDescent="0.2">
      <c r="A3163" t="s">
        <v>3231</v>
      </c>
      <c r="B3163" t="s">
        <v>135</v>
      </c>
    </row>
    <row r="3164" spans="1:2" x14ac:dyDescent="0.2">
      <c r="A3164" t="s">
        <v>3232</v>
      </c>
      <c r="B3164" t="s">
        <v>1647</v>
      </c>
    </row>
    <row r="3165" spans="1:2" x14ac:dyDescent="0.2">
      <c r="A3165" t="s">
        <v>3233</v>
      </c>
      <c r="B3165" t="s">
        <v>421</v>
      </c>
    </row>
    <row r="3166" spans="1:2" x14ac:dyDescent="0.2">
      <c r="A3166" t="s">
        <v>3234</v>
      </c>
      <c r="B3166" t="s">
        <v>1671</v>
      </c>
    </row>
    <row r="3167" spans="1:2" x14ac:dyDescent="0.2">
      <c r="A3167" t="s">
        <v>3235</v>
      </c>
      <c r="B3167" t="s">
        <v>146</v>
      </c>
    </row>
    <row r="3168" spans="1:2" x14ac:dyDescent="0.2">
      <c r="A3168" t="s">
        <v>3236</v>
      </c>
      <c r="B3168" t="s">
        <v>237</v>
      </c>
    </row>
    <row r="3169" spans="1:2" x14ac:dyDescent="0.2">
      <c r="A3169" t="s">
        <v>3237</v>
      </c>
      <c r="B3169" t="s">
        <v>197</v>
      </c>
    </row>
    <row r="3170" spans="1:2" x14ac:dyDescent="0.2">
      <c r="A3170" t="s">
        <v>3238</v>
      </c>
      <c r="B3170" t="s">
        <v>1836</v>
      </c>
    </row>
    <row r="3171" spans="1:2" x14ac:dyDescent="0.2">
      <c r="A3171" t="s">
        <v>3239</v>
      </c>
      <c r="B3171" t="s">
        <v>3240</v>
      </c>
    </row>
    <row r="3172" spans="1:2" x14ac:dyDescent="0.2">
      <c r="A3172" t="s">
        <v>3241</v>
      </c>
      <c r="B3172" t="s">
        <v>2117</v>
      </c>
    </row>
    <row r="3173" spans="1:2" x14ac:dyDescent="0.2">
      <c r="A3173" t="s">
        <v>3242</v>
      </c>
      <c r="B3173" t="s">
        <v>132</v>
      </c>
    </row>
    <row r="3174" spans="1:2" x14ac:dyDescent="0.2">
      <c r="A3174" t="s">
        <v>3243</v>
      </c>
      <c r="B3174" t="s">
        <v>421</v>
      </c>
    </row>
    <row r="3175" spans="1:2" x14ac:dyDescent="0.2">
      <c r="A3175" t="s">
        <v>3244</v>
      </c>
      <c r="B3175" t="s">
        <v>2117</v>
      </c>
    </row>
    <row r="3176" spans="1:2" x14ac:dyDescent="0.2">
      <c r="A3176" t="s">
        <v>3245</v>
      </c>
      <c r="B3176" t="s">
        <v>1741</v>
      </c>
    </row>
    <row r="3177" spans="1:2" x14ac:dyDescent="0.2">
      <c r="A3177" t="s">
        <v>3246</v>
      </c>
      <c r="B3177" t="s">
        <v>1655</v>
      </c>
    </row>
    <row r="3178" spans="1:2" x14ac:dyDescent="0.2">
      <c r="A3178" t="s">
        <v>3247</v>
      </c>
      <c r="B3178" t="s">
        <v>141</v>
      </c>
    </row>
    <row r="3179" spans="1:2" x14ac:dyDescent="0.2">
      <c r="A3179" t="s">
        <v>3248</v>
      </c>
      <c r="B3179" t="s">
        <v>194</v>
      </c>
    </row>
    <row r="3180" spans="1:2" x14ac:dyDescent="0.2">
      <c r="A3180" t="s">
        <v>3249</v>
      </c>
      <c r="B3180" t="s">
        <v>3250</v>
      </c>
    </row>
    <row r="3181" spans="1:2" x14ac:dyDescent="0.2">
      <c r="A3181" t="s">
        <v>3251</v>
      </c>
      <c r="B3181" t="s">
        <v>256</v>
      </c>
    </row>
    <row r="3182" spans="1:2" x14ac:dyDescent="0.2">
      <c r="A3182" t="s">
        <v>3252</v>
      </c>
      <c r="B3182" t="s">
        <v>256</v>
      </c>
    </row>
    <row r="3183" spans="1:2" x14ac:dyDescent="0.2">
      <c r="A3183" t="s">
        <v>3253</v>
      </c>
      <c r="B3183" t="s">
        <v>315</v>
      </c>
    </row>
    <row r="3184" spans="1:2" x14ac:dyDescent="0.2">
      <c r="A3184" t="s">
        <v>3254</v>
      </c>
      <c r="B3184" t="s">
        <v>135</v>
      </c>
    </row>
    <row r="3185" spans="1:2" x14ac:dyDescent="0.2">
      <c r="A3185" t="s">
        <v>3255</v>
      </c>
      <c r="B3185" t="s">
        <v>2066</v>
      </c>
    </row>
    <row r="3186" spans="1:2" x14ac:dyDescent="0.2">
      <c r="A3186" t="s">
        <v>3256</v>
      </c>
      <c r="B3186" t="s">
        <v>146</v>
      </c>
    </row>
    <row r="3187" spans="1:2" x14ac:dyDescent="0.2">
      <c r="A3187" t="s">
        <v>3257</v>
      </c>
      <c r="B3187" t="s">
        <v>191</v>
      </c>
    </row>
    <row r="3188" spans="1:2" x14ac:dyDescent="0.2">
      <c r="A3188" t="s">
        <v>3258</v>
      </c>
      <c r="B3188" t="s">
        <v>2117</v>
      </c>
    </row>
    <row r="3189" spans="1:2" x14ac:dyDescent="0.2">
      <c r="A3189" t="s">
        <v>3259</v>
      </c>
      <c r="B3189" t="s">
        <v>2069</v>
      </c>
    </row>
    <row r="3190" spans="1:2" x14ac:dyDescent="0.2">
      <c r="A3190" t="s">
        <v>3260</v>
      </c>
      <c r="B3190" t="s">
        <v>282</v>
      </c>
    </row>
    <row r="3191" spans="1:2" x14ac:dyDescent="0.2">
      <c r="A3191" t="s">
        <v>3261</v>
      </c>
      <c r="B3191" t="s">
        <v>1647</v>
      </c>
    </row>
    <row r="3192" spans="1:2" x14ac:dyDescent="0.2">
      <c r="A3192" t="s">
        <v>3262</v>
      </c>
      <c r="B3192" t="s">
        <v>191</v>
      </c>
    </row>
    <row r="3193" spans="1:2" x14ac:dyDescent="0.2">
      <c r="A3193" t="s">
        <v>3263</v>
      </c>
      <c r="B3193" t="s">
        <v>132</v>
      </c>
    </row>
    <row r="3194" spans="1:2" x14ac:dyDescent="0.2">
      <c r="A3194" t="s">
        <v>3264</v>
      </c>
      <c r="B3194" t="s">
        <v>237</v>
      </c>
    </row>
    <row r="3195" spans="1:2" x14ac:dyDescent="0.2">
      <c r="A3195" t="s">
        <v>3265</v>
      </c>
      <c r="B3195" t="s">
        <v>421</v>
      </c>
    </row>
    <row r="3196" spans="1:2" x14ac:dyDescent="0.2">
      <c r="A3196" t="s">
        <v>3266</v>
      </c>
      <c r="B3196" t="s">
        <v>968</v>
      </c>
    </row>
    <row r="3197" spans="1:2" x14ac:dyDescent="0.2">
      <c r="A3197" t="s">
        <v>3267</v>
      </c>
      <c r="B3197" t="s">
        <v>2669</v>
      </c>
    </row>
    <row r="3198" spans="1:2" x14ac:dyDescent="0.2">
      <c r="A3198" t="s">
        <v>3268</v>
      </c>
      <c r="B3198" t="s">
        <v>400</v>
      </c>
    </row>
    <row r="3199" spans="1:2" x14ac:dyDescent="0.2">
      <c r="A3199" t="s">
        <v>3269</v>
      </c>
      <c r="B3199" t="s">
        <v>216</v>
      </c>
    </row>
    <row r="3200" spans="1:2" x14ac:dyDescent="0.2">
      <c r="A3200" t="s">
        <v>3270</v>
      </c>
      <c r="B3200" t="s">
        <v>282</v>
      </c>
    </row>
    <row r="3201" spans="1:2" x14ac:dyDescent="0.2">
      <c r="A3201" t="s">
        <v>3271</v>
      </c>
      <c r="B3201" t="s">
        <v>148</v>
      </c>
    </row>
    <row r="3202" spans="1:2" x14ac:dyDescent="0.2">
      <c r="A3202" t="s">
        <v>3272</v>
      </c>
      <c r="B3202" t="s">
        <v>141</v>
      </c>
    </row>
    <row r="3203" spans="1:2" x14ac:dyDescent="0.2">
      <c r="A3203" t="s">
        <v>3273</v>
      </c>
      <c r="B3203" t="s">
        <v>123</v>
      </c>
    </row>
    <row r="3204" spans="1:2" x14ac:dyDescent="0.2">
      <c r="A3204" t="s">
        <v>3274</v>
      </c>
      <c r="B3204" t="s">
        <v>214</v>
      </c>
    </row>
    <row r="3205" spans="1:2" x14ac:dyDescent="0.2">
      <c r="A3205" t="s">
        <v>3275</v>
      </c>
      <c r="B3205" t="s">
        <v>1663</v>
      </c>
    </row>
    <row r="3206" spans="1:2" x14ac:dyDescent="0.2">
      <c r="A3206" t="s">
        <v>3276</v>
      </c>
      <c r="B3206" t="s">
        <v>400</v>
      </c>
    </row>
    <row r="3207" spans="1:2" x14ac:dyDescent="0.2">
      <c r="A3207" t="s">
        <v>3277</v>
      </c>
      <c r="B3207" t="s">
        <v>125</v>
      </c>
    </row>
    <row r="3208" spans="1:2" x14ac:dyDescent="0.2">
      <c r="A3208" t="s">
        <v>3278</v>
      </c>
      <c r="B3208" t="s">
        <v>121</v>
      </c>
    </row>
    <row r="3209" spans="1:2" x14ac:dyDescent="0.2">
      <c r="A3209" t="s">
        <v>3279</v>
      </c>
      <c r="B3209" t="s">
        <v>2117</v>
      </c>
    </row>
    <row r="3210" spans="1:2" x14ac:dyDescent="0.2">
      <c r="A3210" t="s">
        <v>3280</v>
      </c>
      <c r="B3210" t="s">
        <v>146</v>
      </c>
    </row>
    <row r="3211" spans="1:2" x14ac:dyDescent="0.2">
      <c r="A3211" t="s">
        <v>3281</v>
      </c>
      <c r="B3211" t="s">
        <v>146</v>
      </c>
    </row>
    <row r="3212" spans="1:2" x14ac:dyDescent="0.2">
      <c r="A3212" t="s">
        <v>3282</v>
      </c>
      <c r="B3212" t="s">
        <v>141</v>
      </c>
    </row>
    <row r="3213" spans="1:2" x14ac:dyDescent="0.2">
      <c r="A3213" t="s">
        <v>3283</v>
      </c>
      <c r="B3213" t="s">
        <v>1671</v>
      </c>
    </row>
    <row r="3214" spans="1:2" x14ac:dyDescent="0.2">
      <c r="A3214" t="s">
        <v>3284</v>
      </c>
      <c r="B3214" t="s">
        <v>1711</v>
      </c>
    </row>
    <row r="3215" spans="1:2" x14ac:dyDescent="0.2">
      <c r="A3215" t="s">
        <v>3285</v>
      </c>
      <c r="B3215" t="s">
        <v>211</v>
      </c>
    </row>
    <row r="3216" spans="1:2" x14ac:dyDescent="0.2">
      <c r="A3216" t="s">
        <v>3286</v>
      </c>
      <c r="B3216" t="s">
        <v>121</v>
      </c>
    </row>
    <row r="3217" spans="1:2" x14ac:dyDescent="0.2">
      <c r="A3217" t="s">
        <v>3287</v>
      </c>
      <c r="B3217" t="s">
        <v>400</v>
      </c>
    </row>
    <row r="3218" spans="1:2" x14ac:dyDescent="0.2">
      <c r="A3218" t="s">
        <v>3288</v>
      </c>
      <c r="B3218" t="s">
        <v>328</v>
      </c>
    </row>
    <row r="3219" spans="1:2" x14ac:dyDescent="0.2">
      <c r="A3219" t="s">
        <v>3289</v>
      </c>
      <c r="B3219" t="s">
        <v>197</v>
      </c>
    </row>
    <row r="3220" spans="1:2" x14ac:dyDescent="0.2">
      <c r="A3220" t="s">
        <v>3290</v>
      </c>
      <c r="B3220" t="s">
        <v>256</v>
      </c>
    </row>
    <row r="3221" spans="1:2" x14ac:dyDescent="0.2">
      <c r="A3221" t="s">
        <v>3291</v>
      </c>
      <c r="B3221" t="s">
        <v>1711</v>
      </c>
    </row>
    <row r="3222" spans="1:2" x14ac:dyDescent="0.2">
      <c r="A3222" t="s">
        <v>3292</v>
      </c>
      <c r="B3222" t="s">
        <v>356</v>
      </c>
    </row>
    <row r="3223" spans="1:2" x14ac:dyDescent="0.2">
      <c r="A3223" t="s">
        <v>3293</v>
      </c>
      <c r="B3223" t="s">
        <v>2005</v>
      </c>
    </row>
    <row r="3224" spans="1:2" x14ac:dyDescent="0.2">
      <c r="A3224" t="s">
        <v>3294</v>
      </c>
      <c r="B3224" t="s">
        <v>197</v>
      </c>
    </row>
    <row r="3225" spans="1:2" x14ac:dyDescent="0.2">
      <c r="A3225" t="s">
        <v>3295</v>
      </c>
      <c r="B3225" t="s">
        <v>2702</v>
      </c>
    </row>
    <row r="3226" spans="1:2" x14ac:dyDescent="0.2">
      <c r="A3226" t="s">
        <v>3296</v>
      </c>
      <c r="B3226" t="s">
        <v>141</v>
      </c>
    </row>
    <row r="3227" spans="1:2" x14ac:dyDescent="0.2">
      <c r="A3227" t="s">
        <v>3297</v>
      </c>
      <c r="B3227" t="s">
        <v>2991</v>
      </c>
    </row>
    <row r="3228" spans="1:2" x14ac:dyDescent="0.2">
      <c r="A3228" t="s">
        <v>3298</v>
      </c>
      <c r="B3228" t="s">
        <v>2066</v>
      </c>
    </row>
    <row r="3229" spans="1:2" x14ac:dyDescent="0.2">
      <c r="A3229" t="s">
        <v>3299</v>
      </c>
      <c r="B3229" t="s">
        <v>194</v>
      </c>
    </row>
    <row r="3230" spans="1:2" x14ac:dyDescent="0.2">
      <c r="A3230" t="s">
        <v>3300</v>
      </c>
      <c r="B3230" t="s">
        <v>293</v>
      </c>
    </row>
    <row r="3231" spans="1:2" x14ac:dyDescent="0.2">
      <c r="A3231" t="s">
        <v>3301</v>
      </c>
      <c r="B3231" t="s">
        <v>256</v>
      </c>
    </row>
    <row r="3232" spans="1:2" x14ac:dyDescent="0.2">
      <c r="A3232" t="s">
        <v>3302</v>
      </c>
      <c r="B3232" t="s">
        <v>1679</v>
      </c>
    </row>
    <row r="3233" spans="1:2" x14ac:dyDescent="0.2">
      <c r="A3233" t="s">
        <v>3303</v>
      </c>
      <c r="B3233" t="s">
        <v>2991</v>
      </c>
    </row>
    <row r="3234" spans="1:2" x14ac:dyDescent="0.2">
      <c r="A3234" t="s">
        <v>3304</v>
      </c>
      <c r="B3234" t="s">
        <v>144</v>
      </c>
    </row>
    <row r="3235" spans="1:2" x14ac:dyDescent="0.2">
      <c r="A3235" t="s">
        <v>3305</v>
      </c>
      <c r="B3235" t="s">
        <v>421</v>
      </c>
    </row>
    <row r="3236" spans="1:2" x14ac:dyDescent="0.2">
      <c r="A3236" t="s">
        <v>3306</v>
      </c>
      <c r="B3236" t="s">
        <v>399</v>
      </c>
    </row>
    <row r="3237" spans="1:2" x14ac:dyDescent="0.2">
      <c r="A3237" t="s">
        <v>3307</v>
      </c>
      <c r="B3237" t="s">
        <v>1912</v>
      </c>
    </row>
    <row r="3238" spans="1:2" x14ac:dyDescent="0.2">
      <c r="A3238" t="s">
        <v>3308</v>
      </c>
      <c r="B3238" t="s">
        <v>144</v>
      </c>
    </row>
    <row r="3239" spans="1:2" x14ac:dyDescent="0.2">
      <c r="A3239" t="s">
        <v>3309</v>
      </c>
      <c r="B3239" t="s">
        <v>211</v>
      </c>
    </row>
    <row r="3240" spans="1:2" x14ac:dyDescent="0.2">
      <c r="A3240" t="s">
        <v>3310</v>
      </c>
      <c r="B3240" t="s">
        <v>3043</v>
      </c>
    </row>
    <row r="3241" spans="1:2" x14ac:dyDescent="0.2">
      <c r="A3241" t="s">
        <v>3311</v>
      </c>
      <c r="B3241" t="s">
        <v>2508</v>
      </c>
    </row>
    <row r="3242" spans="1:2" x14ac:dyDescent="0.2">
      <c r="A3242" t="s">
        <v>3312</v>
      </c>
      <c r="B3242" t="s">
        <v>1719</v>
      </c>
    </row>
    <row r="3243" spans="1:2" x14ac:dyDescent="0.2">
      <c r="A3243" t="s">
        <v>3313</v>
      </c>
      <c r="B3243" t="s">
        <v>2005</v>
      </c>
    </row>
    <row r="3244" spans="1:2" x14ac:dyDescent="0.2">
      <c r="A3244" t="s">
        <v>3314</v>
      </c>
      <c r="B3244" t="s">
        <v>1658</v>
      </c>
    </row>
    <row r="3245" spans="1:2" x14ac:dyDescent="0.2">
      <c r="A3245" t="s">
        <v>3315</v>
      </c>
      <c r="B3245" t="s">
        <v>141</v>
      </c>
    </row>
    <row r="3246" spans="1:2" x14ac:dyDescent="0.2">
      <c r="A3246" t="s">
        <v>3316</v>
      </c>
      <c r="B3246" t="s">
        <v>303</v>
      </c>
    </row>
    <row r="3247" spans="1:2" x14ac:dyDescent="0.2">
      <c r="A3247" t="s">
        <v>3317</v>
      </c>
      <c r="B3247" t="s">
        <v>141</v>
      </c>
    </row>
    <row r="3248" spans="1:2" x14ac:dyDescent="0.2">
      <c r="A3248" t="s">
        <v>3318</v>
      </c>
      <c r="B3248" t="s">
        <v>3319</v>
      </c>
    </row>
    <row r="3249" spans="1:2" x14ac:dyDescent="0.2">
      <c r="A3249" t="s">
        <v>3320</v>
      </c>
      <c r="B3249" t="s">
        <v>135</v>
      </c>
    </row>
    <row r="3250" spans="1:2" x14ac:dyDescent="0.2">
      <c r="A3250" t="s">
        <v>3321</v>
      </c>
      <c r="B3250" t="s">
        <v>141</v>
      </c>
    </row>
    <row r="3251" spans="1:2" x14ac:dyDescent="0.2">
      <c r="A3251" t="s">
        <v>3322</v>
      </c>
      <c r="B3251" t="s">
        <v>141</v>
      </c>
    </row>
    <row r="3252" spans="1:2" x14ac:dyDescent="0.2">
      <c r="A3252" t="s">
        <v>3323</v>
      </c>
      <c r="B3252" t="s">
        <v>129</v>
      </c>
    </row>
    <row r="3253" spans="1:2" x14ac:dyDescent="0.2">
      <c r="A3253" t="s">
        <v>3324</v>
      </c>
      <c r="B3253" t="s">
        <v>3325</v>
      </c>
    </row>
    <row r="3254" spans="1:2" x14ac:dyDescent="0.2">
      <c r="A3254" t="s">
        <v>3326</v>
      </c>
      <c r="B3254" t="s">
        <v>216</v>
      </c>
    </row>
    <row r="3255" spans="1:2" x14ac:dyDescent="0.2">
      <c r="A3255" t="s">
        <v>3327</v>
      </c>
      <c r="B3255" t="s">
        <v>1741</v>
      </c>
    </row>
    <row r="3256" spans="1:2" x14ac:dyDescent="0.2">
      <c r="A3256" t="s">
        <v>3328</v>
      </c>
      <c r="B3256" t="s">
        <v>1912</v>
      </c>
    </row>
    <row r="3257" spans="1:2" x14ac:dyDescent="0.2">
      <c r="A3257" t="s">
        <v>3329</v>
      </c>
      <c r="B3257" t="s">
        <v>2416</v>
      </c>
    </row>
    <row r="3258" spans="1:2" x14ac:dyDescent="0.2">
      <c r="A3258" t="s">
        <v>3330</v>
      </c>
      <c r="B3258" t="s">
        <v>2250</v>
      </c>
    </row>
    <row r="3259" spans="1:2" x14ac:dyDescent="0.2">
      <c r="A3259" t="s">
        <v>3331</v>
      </c>
      <c r="B3259" t="s">
        <v>1647</v>
      </c>
    </row>
    <row r="3260" spans="1:2" x14ac:dyDescent="0.2">
      <c r="A3260" t="s">
        <v>3332</v>
      </c>
      <c r="B3260" t="s">
        <v>141</v>
      </c>
    </row>
    <row r="3261" spans="1:2" x14ac:dyDescent="0.2">
      <c r="A3261" t="s">
        <v>3333</v>
      </c>
      <c r="B3261" t="s">
        <v>356</v>
      </c>
    </row>
    <row r="3262" spans="1:2" x14ac:dyDescent="0.2">
      <c r="A3262" t="s">
        <v>3334</v>
      </c>
      <c r="B3262" t="s">
        <v>121</v>
      </c>
    </row>
    <row r="3263" spans="1:2" x14ac:dyDescent="0.2">
      <c r="A3263" t="s">
        <v>3335</v>
      </c>
      <c r="B3263" t="s">
        <v>1663</v>
      </c>
    </row>
    <row r="3264" spans="1:2" x14ac:dyDescent="0.2">
      <c r="A3264" t="s">
        <v>3336</v>
      </c>
      <c r="B3264" t="s">
        <v>303</v>
      </c>
    </row>
    <row r="3265" spans="1:2" x14ac:dyDescent="0.2">
      <c r="A3265" t="s">
        <v>3337</v>
      </c>
      <c r="B3265" t="s">
        <v>146</v>
      </c>
    </row>
    <row r="3266" spans="1:2" x14ac:dyDescent="0.2">
      <c r="A3266" t="s">
        <v>3338</v>
      </c>
      <c r="B3266" t="s">
        <v>2117</v>
      </c>
    </row>
    <row r="3267" spans="1:2" x14ac:dyDescent="0.2">
      <c r="A3267" t="s">
        <v>3339</v>
      </c>
      <c r="B3267" t="s">
        <v>146</v>
      </c>
    </row>
    <row r="3268" spans="1:2" x14ac:dyDescent="0.2">
      <c r="A3268" t="s">
        <v>3340</v>
      </c>
      <c r="B3268" t="s">
        <v>123</v>
      </c>
    </row>
    <row r="3269" spans="1:2" x14ac:dyDescent="0.2">
      <c r="A3269" t="s">
        <v>3341</v>
      </c>
      <c r="B3269" t="s">
        <v>1671</v>
      </c>
    </row>
    <row r="3270" spans="1:2" x14ac:dyDescent="0.2">
      <c r="A3270" t="s">
        <v>3342</v>
      </c>
      <c r="B3270" t="s">
        <v>2289</v>
      </c>
    </row>
    <row r="3271" spans="1:2" x14ac:dyDescent="0.2">
      <c r="A3271" t="s">
        <v>3343</v>
      </c>
      <c r="B3271" t="s">
        <v>2250</v>
      </c>
    </row>
    <row r="3272" spans="1:2" x14ac:dyDescent="0.2">
      <c r="A3272" t="s">
        <v>3344</v>
      </c>
      <c r="B3272" t="s">
        <v>315</v>
      </c>
    </row>
    <row r="3273" spans="1:2" x14ac:dyDescent="0.2">
      <c r="A3273" t="s">
        <v>3345</v>
      </c>
      <c r="B3273" t="s">
        <v>135</v>
      </c>
    </row>
    <row r="3274" spans="1:2" x14ac:dyDescent="0.2">
      <c r="A3274" t="s">
        <v>3346</v>
      </c>
      <c r="B3274" t="s">
        <v>303</v>
      </c>
    </row>
    <row r="3275" spans="1:2" x14ac:dyDescent="0.2">
      <c r="A3275" t="s">
        <v>3347</v>
      </c>
      <c r="B3275" t="s">
        <v>421</v>
      </c>
    </row>
    <row r="3276" spans="1:2" x14ac:dyDescent="0.2">
      <c r="A3276" t="s">
        <v>3348</v>
      </c>
      <c r="B3276" t="s">
        <v>127</v>
      </c>
    </row>
    <row r="3277" spans="1:2" x14ac:dyDescent="0.2">
      <c r="A3277" t="s">
        <v>3349</v>
      </c>
      <c r="B3277" t="s">
        <v>2756</v>
      </c>
    </row>
    <row r="3278" spans="1:2" x14ac:dyDescent="0.2">
      <c r="A3278" t="s">
        <v>3350</v>
      </c>
      <c r="B3278" t="s">
        <v>123</v>
      </c>
    </row>
    <row r="3279" spans="1:2" x14ac:dyDescent="0.2">
      <c r="A3279" t="s">
        <v>3351</v>
      </c>
      <c r="B3279" t="s">
        <v>148</v>
      </c>
    </row>
    <row r="3280" spans="1:2" x14ac:dyDescent="0.2">
      <c r="A3280" t="s">
        <v>3352</v>
      </c>
      <c r="B3280" t="s">
        <v>1671</v>
      </c>
    </row>
    <row r="3281" spans="1:2" x14ac:dyDescent="0.2">
      <c r="A3281" t="s">
        <v>3353</v>
      </c>
      <c r="B3281" t="s">
        <v>1737</v>
      </c>
    </row>
    <row r="3282" spans="1:2" x14ac:dyDescent="0.2">
      <c r="A3282" t="s">
        <v>3354</v>
      </c>
      <c r="B3282" t="s">
        <v>194</v>
      </c>
    </row>
    <row r="3283" spans="1:2" x14ac:dyDescent="0.2">
      <c r="A3283" t="s">
        <v>3355</v>
      </c>
      <c r="B3283" t="s">
        <v>127</v>
      </c>
    </row>
    <row r="3284" spans="1:2" x14ac:dyDescent="0.2">
      <c r="A3284" t="s">
        <v>3356</v>
      </c>
      <c r="B3284" t="s">
        <v>315</v>
      </c>
    </row>
    <row r="3285" spans="1:2" x14ac:dyDescent="0.2">
      <c r="A3285" t="s">
        <v>3357</v>
      </c>
      <c r="B3285" t="s">
        <v>256</v>
      </c>
    </row>
    <row r="3286" spans="1:2" x14ac:dyDescent="0.2">
      <c r="A3286" t="s">
        <v>3358</v>
      </c>
      <c r="B3286" t="s">
        <v>1655</v>
      </c>
    </row>
    <row r="3287" spans="1:2" x14ac:dyDescent="0.2">
      <c r="A3287" t="s">
        <v>3359</v>
      </c>
      <c r="B3287" t="s">
        <v>256</v>
      </c>
    </row>
    <row r="3288" spans="1:2" x14ac:dyDescent="0.2">
      <c r="A3288" t="s">
        <v>3360</v>
      </c>
      <c r="B3288" t="s">
        <v>127</v>
      </c>
    </row>
    <row r="3289" spans="1:2" x14ac:dyDescent="0.2">
      <c r="A3289" t="s">
        <v>3361</v>
      </c>
      <c r="B3289" t="s">
        <v>3023</v>
      </c>
    </row>
    <row r="3290" spans="1:2" x14ac:dyDescent="0.2">
      <c r="A3290" t="s">
        <v>3362</v>
      </c>
      <c r="B3290" t="s">
        <v>321</v>
      </c>
    </row>
    <row r="3291" spans="1:2" x14ac:dyDescent="0.2">
      <c r="A3291" t="s">
        <v>3363</v>
      </c>
      <c r="B3291" t="s">
        <v>2495</v>
      </c>
    </row>
    <row r="3292" spans="1:2" x14ac:dyDescent="0.2">
      <c r="A3292" t="s">
        <v>3364</v>
      </c>
      <c r="B3292" t="s">
        <v>2064</v>
      </c>
    </row>
    <row r="3293" spans="1:2" x14ac:dyDescent="0.2">
      <c r="A3293" t="s">
        <v>3365</v>
      </c>
      <c r="B3293" t="s">
        <v>2971</v>
      </c>
    </row>
    <row r="3294" spans="1:2" x14ac:dyDescent="0.2">
      <c r="A3294" t="s">
        <v>3366</v>
      </c>
      <c r="B3294" t="s">
        <v>2066</v>
      </c>
    </row>
    <row r="3295" spans="1:2" x14ac:dyDescent="0.2">
      <c r="A3295" t="s">
        <v>3367</v>
      </c>
      <c r="B3295" t="s">
        <v>321</v>
      </c>
    </row>
    <row r="3296" spans="1:2" x14ac:dyDescent="0.2">
      <c r="A3296" t="s">
        <v>3368</v>
      </c>
      <c r="B3296" t="s">
        <v>200</v>
      </c>
    </row>
    <row r="3297" spans="1:2" x14ac:dyDescent="0.2">
      <c r="A3297" t="s">
        <v>3369</v>
      </c>
      <c r="B3297" t="s">
        <v>303</v>
      </c>
    </row>
    <row r="3298" spans="1:2" x14ac:dyDescent="0.2">
      <c r="A3298" t="s">
        <v>3370</v>
      </c>
      <c r="B3298" t="s">
        <v>303</v>
      </c>
    </row>
    <row r="3299" spans="1:2" x14ac:dyDescent="0.2">
      <c r="A3299" t="s">
        <v>3371</v>
      </c>
      <c r="B3299" t="s">
        <v>315</v>
      </c>
    </row>
    <row r="3300" spans="1:2" x14ac:dyDescent="0.2">
      <c r="A3300" t="s">
        <v>3372</v>
      </c>
      <c r="B3300" t="s">
        <v>256</v>
      </c>
    </row>
    <row r="3301" spans="1:2" x14ac:dyDescent="0.2">
      <c r="A3301" t="s">
        <v>3373</v>
      </c>
      <c r="B3301" t="s">
        <v>154</v>
      </c>
    </row>
    <row r="3302" spans="1:2" x14ac:dyDescent="0.2">
      <c r="A3302" t="s">
        <v>3374</v>
      </c>
      <c r="B3302" t="s">
        <v>2250</v>
      </c>
    </row>
    <row r="3303" spans="1:2" x14ac:dyDescent="0.2">
      <c r="A3303" t="s">
        <v>3375</v>
      </c>
      <c r="B3303" t="s">
        <v>191</v>
      </c>
    </row>
    <row r="3304" spans="1:2" x14ac:dyDescent="0.2">
      <c r="A3304" t="s">
        <v>3376</v>
      </c>
      <c r="B3304" t="s">
        <v>194</v>
      </c>
    </row>
    <row r="3305" spans="1:2" x14ac:dyDescent="0.2">
      <c r="A3305" t="s">
        <v>3377</v>
      </c>
      <c r="B3305" t="s">
        <v>127</v>
      </c>
    </row>
    <row r="3306" spans="1:2" x14ac:dyDescent="0.2">
      <c r="A3306" t="s">
        <v>3378</v>
      </c>
      <c r="B3306" t="s">
        <v>293</v>
      </c>
    </row>
    <row r="3307" spans="1:2" x14ac:dyDescent="0.2">
      <c r="A3307" t="s">
        <v>3379</v>
      </c>
      <c r="B3307" t="s">
        <v>2072</v>
      </c>
    </row>
    <row r="3308" spans="1:2" x14ac:dyDescent="0.2">
      <c r="A3308" t="s">
        <v>3380</v>
      </c>
      <c r="B3308" t="s">
        <v>197</v>
      </c>
    </row>
    <row r="3309" spans="1:2" x14ac:dyDescent="0.2">
      <c r="A3309" t="s">
        <v>3381</v>
      </c>
      <c r="B3309" t="s">
        <v>123</v>
      </c>
    </row>
    <row r="3310" spans="1:2" x14ac:dyDescent="0.2">
      <c r="A3310" t="s">
        <v>3382</v>
      </c>
      <c r="B3310" t="s">
        <v>141</v>
      </c>
    </row>
    <row r="3311" spans="1:2" x14ac:dyDescent="0.2">
      <c r="A3311" t="s">
        <v>3383</v>
      </c>
      <c r="B3311" t="s">
        <v>216</v>
      </c>
    </row>
    <row r="3312" spans="1:2" x14ac:dyDescent="0.2">
      <c r="A3312" t="s">
        <v>3384</v>
      </c>
      <c r="B3312" t="s">
        <v>216</v>
      </c>
    </row>
    <row r="3313" spans="1:2" x14ac:dyDescent="0.2">
      <c r="A3313" t="s">
        <v>3385</v>
      </c>
      <c r="B3313" t="s">
        <v>3386</v>
      </c>
    </row>
    <row r="3314" spans="1:2" x14ac:dyDescent="0.2">
      <c r="A3314" t="s">
        <v>3387</v>
      </c>
      <c r="B3314" t="s">
        <v>135</v>
      </c>
    </row>
    <row r="3315" spans="1:2" x14ac:dyDescent="0.2">
      <c r="A3315" t="s">
        <v>3388</v>
      </c>
      <c r="B3315" t="s">
        <v>135</v>
      </c>
    </row>
    <row r="3316" spans="1:2" x14ac:dyDescent="0.2">
      <c r="A3316" t="s">
        <v>3389</v>
      </c>
      <c r="B3316" t="s">
        <v>135</v>
      </c>
    </row>
    <row r="3317" spans="1:2" x14ac:dyDescent="0.2">
      <c r="A3317" t="s">
        <v>3390</v>
      </c>
      <c r="B3317" t="s">
        <v>135</v>
      </c>
    </row>
    <row r="3318" spans="1:2" x14ac:dyDescent="0.2">
      <c r="A3318" t="s">
        <v>3391</v>
      </c>
      <c r="B3318" t="s">
        <v>135</v>
      </c>
    </row>
    <row r="3319" spans="1:2" x14ac:dyDescent="0.2">
      <c r="A3319" t="s">
        <v>3392</v>
      </c>
      <c r="B3319" t="s">
        <v>400</v>
      </c>
    </row>
    <row r="3320" spans="1:2" x14ac:dyDescent="0.2">
      <c r="A3320" t="s">
        <v>3393</v>
      </c>
      <c r="B3320" t="s">
        <v>135</v>
      </c>
    </row>
    <row r="3321" spans="1:2" x14ac:dyDescent="0.2">
      <c r="A3321" t="s">
        <v>3394</v>
      </c>
      <c r="B3321" t="s">
        <v>1928</v>
      </c>
    </row>
    <row r="3322" spans="1:2" x14ac:dyDescent="0.2">
      <c r="A3322" t="s">
        <v>3395</v>
      </c>
      <c r="B3322" t="s">
        <v>315</v>
      </c>
    </row>
    <row r="3323" spans="1:2" x14ac:dyDescent="0.2">
      <c r="A3323" t="s">
        <v>3396</v>
      </c>
      <c r="B3323" t="s">
        <v>1671</v>
      </c>
    </row>
    <row r="3324" spans="1:2" x14ac:dyDescent="0.2">
      <c r="A3324" t="s">
        <v>3397</v>
      </c>
      <c r="B3324" t="s">
        <v>129</v>
      </c>
    </row>
    <row r="3325" spans="1:2" x14ac:dyDescent="0.2">
      <c r="A3325" t="s">
        <v>3398</v>
      </c>
      <c r="B3325" t="s">
        <v>1684</v>
      </c>
    </row>
    <row r="3326" spans="1:2" x14ac:dyDescent="0.2">
      <c r="A3326" t="s">
        <v>3399</v>
      </c>
      <c r="B3326" t="s">
        <v>1741</v>
      </c>
    </row>
    <row r="3327" spans="1:2" x14ac:dyDescent="0.2">
      <c r="A3327" t="s">
        <v>3400</v>
      </c>
      <c r="B3327" t="s">
        <v>1700</v>
      </c>
    </row>
    <row r="3328" spans="1:2" x14ac:dyDescent="0.2">
      <c r="A3328" t="s">
        <v>3401</v>
      </c>
      <c r="B3328" t="s">
        <v>1649</v>
      </c>
    </row>
    <row r="3329" spans="1:2" x14ac:dyDescent="0.2">
      <c r="A3329" t="s">
        <v>3402</v>
      </c>
      <c r="B3329" t="s">
        <v>127</v>
      </c>
    </row>
    <row r="3330" spans="1:2" x14ac:dyDescent="0.2">
      <c r="A3330" t="s">
        <v>3403</v>
      </c>
      <c r="B3330" t="s">
        <v>125</v>
      </c>
    </row>
    <row r="3331" spans="1:2" x14ac:dyDescent="0.2">
      <c r="A3331" t="s">
        <v>3404</v>
      </c>
      <c r="B3331" t="s">
        <v>146</v>
      </c>
    </row>
    <row r="3332" spans="1:2" x14ac:dyDescent="0.2">
      <c r="A3332" t="s">
        <v>3405</v>
      </c>
      <c r="B3332" t="s">
        <v>1741</v>
      </c>
    </row>
    <row r="3333" spans="1:2" x14ac:dyDescent="0.2">
      <c r="A3333" t="s">
        <v>3406</v>
      </c>
      <c r="B3333" t="s">
        <v>129</v>
      </c>
    </row>
    <row r="3334" spans="1:2" x14ac:dyDescent="0.2">
      <c r="A3334" t="s">
        <v>3407</v>
      </c>
      <c r="B3334" t="s">
        <v>2672</v>
      </c>
    </row>
    <row r="3335" spans="1:2" x14ac:dyDescent="0.2">
      <c r="A3335" t="s">
        <v>3408</v>
      </c>
      <c r="B3335" t="s">
        <v>194</v>
      </c>
    </row>
    <row r="3336" spans="1:2" x14ac:dyDescent="0.2">
      <c r="A3336" t="s">
        <v>3409</v>
      </c>
      <c r="B3336" t="s">
        <v>293</v>
      </c>
    </row>
    <row r="3337" spans="1:2" x14ac:dyDescent="0.2">
      <c r="A3337" t="s">
        <v>3410</v>
      </c>
      <c r="B3337" t="s">
        <v>3411</v>
      </c>
    </row>
    <row r="3338" spans="1:2" x14ac:dyDescent="0.2">
      <c r="A3338" t="s">
        <v>3412</v>
      </c>
      <c r="B3338" t="s">
        <v>2416</v>
      </c>
    </row>
    <row r="3339" spans="1:2" x14ac:dyDescent="0.2">
      <c r="A3339" t="s">
        <v>3413</v>
      </c>
      <c r="B3339" t="s">
        <v>2977</v>
      </c>
    </row>
    <row r="3340" spans="1:2" x14ac:dyDescent="0.2">
      <c r="A3340" t="s">
        <v>3414</v>
      </c>
      <c r="B3340" t="s">
        <v>303</v>
      </c>
    </row>
    <row r="3341" spans="1:2" x14ac:dyDescent="0.2">
      <c r="A3341" t="s">
        <v>3415</v>
      </c>
      <c r="B3341" t="s">
        <v>303</v>
      </c>
    </row>
    <row r="3342" spans="1:2" x14ac:dyDescent="0.2">
      <c r="A3342" t="s">
        <v>3416</v>
      </c>
      <c r="B3342" t="s">
        <v>3411</v>
      </c>
    </row>
    <row r="3343" spans="1:2" x14ac:dyDescent="0.2">
      <c r="A3343" t="s">
        <v>3417</v>
      </c>
      <c r="B3343" t="s">
        <v>1663</v>
      </c>
    </row>
    <row r="3344" spans="1:2" x14ac:dyDescent="0.2">
      <c r="A3344" t="s">
        <v>3418</v>
      </c>
      <c r="B3344" t="s">
        <v>279</v>
      </c>
    </row>
    <row r="3345" spans="1:2" x14ac:dyDescent="0.2">
      <c r="A3345" t="s">
        <v>3419</v>
      </c>
      <c r="B3345" t="s">
        <v>282</v>
      </c>
    </row>
    <row r="3346" spans="1:2" x14ac:dyDescent="0.2">
      <c r="A3346" t="s">
        <v>3420</v>
      </c>
      <c r="B3346" t="s">
        <v>2069</v>
      </c>
    </row>
    <row r="3347" spans="1:2" x14ac:dyDescent="0.2">
      <c r="A3347" t="s">
        <v>3421</v>
      </c>
      <c r="B3347" t="s">
        <v>3422</v>
      </c>
    </row>
    <row r="3348" spans="1:2" x14ac:dyDescent="0.2">
      <c r="A3348" t="s">
        <v>3423</v>
      </c>
      <c r="B3348" t="s">
        <v>2900</v>
      </c>
    </row>
    <row r="3349" spans="1:2" x14ac:dyDescent="0.2">
      <c r="A3349" t="s">
        <v>3424</v>
      </c>
      <c r="B3349" t="s">
        <v>2112</v>
      </c>
    </row>
    <row r="3350" spans="1:2" x14ac:dyDescent="0.2">
      <c r="A3350" t="s">
        <v>3425</v>
      </c>
      <c r="B3350" t="s">
        <v>197</v>
      </c>
    </row>
    <row r="3351" spans="1:2" x14ac:dyDescent="0.2">
      <c r="A3351" t="s">
        <v>3426</v>
      </c>
      <c r="B3351" t="s">
        <v>2307</v>
      </c>
    </row>
    <row r="3352" spans="1:2" x14ac:dyDescent="0.2">
      <c r="A3352" t="s">
        <v>3427</v>
      </c>
      <c r="B3352" t="s">
        <v>135</v>
      </c>
    </row>
    <row r="3353" spans="1:2" x14ac:dyDescent="0.2">
      <c r="A3353" t="s">
        <v>3428</v>
      </c>
      <c r="B3353" t="s">
        <v>146</v>
      </c>
    </row>
    <row r="3354" spans="1:2" x14ac:dyDescent="0.2">
      <c r="A3354" t="s">
        <v>3429</v>
      </c>
      <c r="B3354" t="s">
        <v>2407</v>
      </c>
    </row>
    <row r="3355" spans="1:2" x14ac:dyDescent="0.2">
      <c r="A3355" t="s">
        <v>3430</v>
      </c>
      <c r="B3355" t="s">
        <v>400</v>
      </c>
    </row>
    <row r="3356" spans="1:2" x14ac:dyDescent="0.2">
      <c r="A3356" t="s">
        <v>3431</v>
      </c>
      <c r="B3356" t="s">
        <v>2337</v>
      </c>
    </row>
    <row r="3357" spans="1:2" x14ac:dyDescent="0.2">
      <c r="A3357" t="s">
        <v>3432</v>
      </c>
      <c r="B3357" t="s">
        <v>154</v>
      </c>
    </row>
    <row r="3358" spans="1:2" x14ac:dyDescent="0.2">
      <c r="A3358" t="s">
        <v>3433</v>
      </c>
      <c r="B3358" t="s">
        <v>319</v>
      </c>
    </row>
    <row r="3359" spans="1:2" x14ac:dyDescent="0.2">
      <c r="A3359" t="s">
        <v>3434</v>
      </c>
      <c r="B3359" t="s">
        <v>129</v>
      </c>
    </row>
    <row r="3360" spans="1:2" x14ac:dyDescent="0.2">
      <c r="A3360" t="s">
        <v>3435</v>
      </c>
      <c r="B3360" t="s">
        <v>400</v>
      </c>
    </row>
    <row r="3361" spans="1:2" x14ac:dyDescent="0.2">
      <c r="A3361" t="s">
        <v>3436</v>
      </c>
      <c r="B3361" t="s">
        <v>1912</v>
      </c>
    </row>
    <row r="3362" spans="1:2" x14ac:dyDescent="0.2">
      <c r="A3362" t="s">
        <v>3437</v>
      </c>
      <c r="B3362" t="s">
        <v>421</v>
      </c>
    </row>
    <row r="3363" spans="1:2" x14ac:dyDescent="0.2">
      <c r="A3363" t="s">
        <v>3438</v>
      </c>
      <c r="B3363" t="s">
        <v>141</v>
      </c>
    </row>
    <row r="3364" spans="1:2" x14ac:dyDescent="0.2">
      <c r="A3364" t="s">
        <v>3439</v>
      </c>
      <c r="B3364" t="s">
        <v>421</v>
      </c>
    </row>
    <row r="3365" spans="1:2" x14ac:dyDescent="0.2">
      <c r="A3365" t="s">
        <v>3440</v>
      </c>
      <c r="B3365" t="s">
        <v>328</v>
      </c>
    </row>
    <row r="3366" spans="1:2" x14ac:dyDescent="0.2">
      <c r="A3366" t="s">
        <v>3441</v>
      </c>
      <c r="B3366" t="s">
        <v>1719</v>
      </c>
    </row>
    <row r="3367" spans="1:2" x14ac:dyDescent="0.2">
      <c r="A3367" t="s">
        <v>3442</v>
      </c>
      <c r="B3367" t="s">
        <v>129</v>
      </c>
    </row>
    <row r="3368" spans="1:2" x14ac:dyDescent="0.2">
      <c r="A3368" t="s">
        <v>3443</v>
      </c>
      <c r="B3368" t="s">
        <v>1655</v>
      </c>
    </row>
    <row r="3369" spans="1:2" x14ac:dyDescent="0.2">
      <c r="A3369" t="s">
        <v>3444</v>
      </c>
      <c r="B3369" t="s">
        <v>125</v>
      </c>
    </row>
    <row r="3370" spans="1:2" x14ac:dyDescent="0.2">
      <c r="A3370" t="s">
        <v>3445</v>
      </c>
      <c r="B3370" t="s">
        <v>121</v>
      </c>
    </row>
    <row r="3371" spans="1:2" x14ac:dyDescent="0.2">
      <c r="A3371" t="s">
        <v>3446</v>
      </c>
      <c r="B3371" t="s">
        <v>1719</v>
      </c>
    </row>
    <row r="3372" spans="1:2" x14ac:dyDescent="0.2">
      <c r="A3372" t="s">
        <v>3447</v>
      </c>
      <c r="B3372" t="s">
        <v>1671</v>
      </c>
    </row>
    <row r="3373" spans="1:2" x14ac:dyDescent="0.2">
      <c r="A3373" t="s">
        <v>3448</v>
      </c>
      <c r="B3373" t="s">
        <v>2337</v>
      </c>
    </row>
    <row r="3374" spans="1:2" x14ac:dyDescent="0.2">
      <c r="A3374" t="s">
        <v>3449</v>
      </c>
      <c r="B3374" t="s">
        <v>216</v>
      </c>
    </row>
    <row r="3375" spans="1:2" x14ac:dyDescent="0.2">
      <c r="A3375" t="s">
        <v>3450</v>
      </c>
      <c r="B3375" t="s">
        <v>400</v>
      </c>
    </row>
    <row r="3376" spans="1:2" x14ac:dyDescent="0.2">
      <c r="A3376" t="s">
        <v>3451</v>
      </c>
      <c r="B3376" t="s">
        <v>191</v>
      </c>
    </row>
    <row r="3377" spans="1:2" x14ac:dyDescent="0.2">
      <c r="A3377" t="s">
        <v>3452</v>
      </c>
      <c r="B3377" t="s">
        <v>216</v>
      </c>
    </row>
    <row r="3378" spans="1:2" x14ac:dyDescent="0.2">
      <c r="A3378" t="s">
        <v>3453</v>
      </c>
      <c r="B3378" t="s">
        <v>968</v>
      </c>
    </row>
    <row r="3379" spans="1:2" x14ac:dyDescent="0.2">
      <c r="A3379" t="s">
        <v>3454</v>
      </c>
      <c r="B3379" t="s">
        <v>191</v>
      </c>
    </row>
    <row r="3380" spans="1:2" x14ac:dyDescent="0.2">
      <c r="A3380" t="s">
        <v>3455</v>
      </c>
      <c r="B3380" t="s">
        <v>216</v>
      </c>
    </row>
    <row r="3381" spans="1:2" x14ac:dyDescent="0.2">
      <c r="A3381" t="s">
        <v>3456</v>
      </c>
      <c r="B3381" t="s">
        <v>146</v>
      </c>
    </row>
    <row r="3382" spans="1:2" x14ac:dyDescent="0.2">
      <c r="A3382" t="s">
        <v>3457</v>
      </c>
      <c r="B3382" t="s">
        <v>123</v>
      </c>
    </row>
    <row r="3383" spans="1:2" x14ac:dyDescent="0.2">
      <c r="A3383" t="s">
        <v>3458</v>
      </c>
      <c r="B3383" t="s">
        <v>141</v>
      </c>
    </row>
    <row r="3384" spans="1:2" x14ac:dyDescent="0.2">
      <c r="A3384" t="s">
        <v>3459</v>
      </c>
      <c r="B3384" t="s">
        <v>125</v>
      </c>
    </row>
    <row r="3385" spans="1:2" x14ac:dyDescent="0.2">
      <c r="A3385" t="s">
        <v>3460</v>
      </c>
      <c r="B3385" t="s">
        <v>2337</v>
      </c>
    </row>
    <row r="3386" spans="1:2" x14ac:dyDescent="0.2">
      <c r="A3386" t="s">
        <v>3461</v>
      </c>
      <c r="B3386" t="s">
        <v>121</v>
      </c>
    </row>
    <row r="3387" spans="1:2" x14ac:dyDescent="0.2">
      <c r="A3387" t="s">
        <v>3462</v>
      </c>
      <c r="B3387" t="s">
        <v>293</v>
      </c>
    </row>
    <row r="3388" spans="1:2" x14ac:dyDescent="0.2">
      <c r="A3388" t="s">
        <v>3463</v>
      </c>
      <c r="B3388" t="s">
        <v>200</v>
      </c>
    </row>
    <row r="3389" spans="1:2" x14ac:dyDescent="0.2">
      <c r="A3389" t="s">
        <v>3464</v>
      </c>
      <c r="B3389" t="s">
        <v>1649</v>
      </c>
    </row>
    <row r="3390" spans="1:2" x14ac:dyDescent="0.2">
      <c r="A3390" t="s">
        <v>3465</v>
      </c>
      <c r="B3390" t="s">
        <v>2035</v>
      </c>
    </row>
    <row r="3391" spans="1:2" x14ac:dyDescent="0.2">
      <c r="A3391" t="s">
        <v>3466</v>
      </c>
      <c r="B3391" t="s">
        <v>141</v>
      </c>
    </row>
    <row r="3392" spans="1:2" x14ac:dyDescent="0.2">
      <c r="A3392" t="s">
        <v>3467</v>
      </c>
      <c r="B3392" t="s">
        <v>1655</v>
      </c>
    </row>
    <row r="3393" spans="1:2" x14ac:dyDescent="0.2">
      <c r="A3393" t="s">
        <v>3468</v>
      </c>
      <c r="B3393" t="s">
        <v>135</v>
      </c>
    </row>
    <row r="3394" spans="1:2" x14ac:dyDescent="0.2">
      <c r="A3394" t="s">
        <v>3469</v>
      </c>
      <c r="B3394" t="s">
        <v>2702</v>
      </c>
    </row>
    <row r="3395" spans="1:2" x14ac:dyDescent="0.2">
      <c r="A3395" t="s">
        <v>3470</v>
      </c>
      <c r="B3395" t="s">
        <v>293</v>
      </c>
    </row>
    <row r="3396" spans="1:2" x14ac:dyDescent="0.2">
      <c r="A3396" t="s">
        <v>3471</v>
      </c>
      <c r="B3396" t="s">
        <v>127</v>
      </c>
    </row>
    <row r="3397" spans="1:2" x14ac:dyDescent="0.2">
      <c r="A3397" t="s">
        <v>3472</v>
      </c>
      <c r="B3397" t="s">
        <v>3473</v>
      </c>
    </row>
    <row r="3398" spans="1:2" x14ac:dyDescent="0.2">
      <c r="A3398" t="s">
        <v>3474</v>
      </c>
      <c r="B3398" t="s">
        <v>256</v>
      </c>
    </row>
    <row r="3399" spans="1:2" x14ac:dyDescent="0.2">
      <c r="A3399" t="s">
        <v>3475</v>
      </c>
      <c r="B3399" t="s">
        <v>135</v>
      </c>
    </row>
    <row r="3400" spans="1:2" x14ac:dyDescent="0.2">
      <c r="A3400" t="s">
        <v>3476</v>
      </c>
      <c r="B3400" t="s">
        <v>1985</v>
      </c>
    </row>
    <row r="3401" spans="1:2" x14ac:dyDescent="0.2">
      <c r="A3401" t="s">
        <v>3477</v>
      </c>
      <c r="B3401" t="s">
        <v>2005</v>
      </c>
    </row>
    <row r="3402" spans="1:2" x14ac:dyDescent="0.2">
      <c r="A3402" t="s">
        <v>3478</v>
      </c>
      <c r="B3402" t="s">
        <v>125</v>
      </c>
    </row>
    <row r="3403" spans="1:2" x14ac:dyDescent="0.2">
      <c r="A3403" t="s">
        <v>3479</v>
      </c>
      <c r="B3403" t="s">
        <v>293</v>
      </c>
    </row>
    <row r="3404" spans="1:2" x14ac:dyDescent="0.2">
      <c r="A3404" t="s">
        <v>3480</v>
      </c>
      <c r="B3404" t="s">
        <v>127</v>
      </c>
    </row>
    <row r="3405" spans="1:2" x14ac:dyDescent="0.2">
      <c r="A3405" t="s">
        <v>3481</v>
      </c>
      <c r="B3405" t="s">
        <v>146</v>
      </c>
    </row>
    <row r="3406" spans="1:2" x14ac:dyDescent="0.2">
      <c r="A3406" t="s">
        <v>3482</v>
      </c>
      <c r="B3406" t="s">
        <v>303</v>
      </c>
    </row>
    <row r="3407" spans="1:2" x14ac:dyDescent="0.2">
      <c r="A3407" t="s">
        <v>3483</v>
      </c>
      <c r="B3407" t="s">
        <v>421</v>
      </c>
    </row>
    <row r="3408" spans="1:2" x14ac:dyDescent="0.2">
      <c r="A3408" t="s">
        <v>3484</v>
      </c>
      <c r="B3408" t="s">
        <v>237</v>
      </c>
    </row>
    <row r="3409" spans="1:2" x14ac:dyDescent="0.2">
      <c r="A3409" t="s">
        <v>3485</v>
      </c>
      <c r="B3409" t="s">
        <v>421</v>
      </c>
    </row>
    <row r="3410" spans="1:2" x14ac:dyDescent="0.2">
      <c r="A3410" t="s">
        <v>3486</v>
      </c>
      <c r="B3410" t="s">
        <v>125</v>
      </c>
    </row>
    <row r="3411" spans="1:2" x14ac:dyDescent="0.2">
      <c r="A3411" t="s">
        <v>3487</v>
      </c>
      <c r="B3411" t="s">
        <v>319</v>
      </c>
    </row>
    <row r="3412" spans="1:2" x14ac:dyDescent="0.2">
      <c r="A3412" t="s">
        <v>3488</v>
      </c>
      <c r="B3412" t="s">
        <v>127</v>
      </c>
    </row>
    <row r="3413" spans="1:2" x14ac:dyDescent="0.2">
      <c r="A3413" t="s">
        <v>3489</v>
      </c>
      <c r="B3413" t="s">
        <v>293</v>
      </c>
    </row>
    <row r="3414" spans="1:2" x14ac:dyDescent="0.2">
      <c r="A3414" t="s">
        <v>3490</v>
      </c>
      <c r="B3414" t="s">
        <v>146</v>
      </c>
    </row>
    <row r="3415" spans="1:2" x14ac:dyDescent="0.2">
      <c r="A3415" t="s">
        <v>3491</v>
      </c>
      <c r="B3415" t="s">
        <v>2495</v>
      </c>
    </row>
    <row r="3416" spans="1:2" x14ac:dyDescent="0.2">
      <c r="A3416" t="s">
        <v>3492</v>
      </c>
      <c r="B3416" t="s">
        <v>2250</v>
      </c>
    </row>
    <row r="3417" spans="1:2" x14ac:dyDescent="0.2">
      <c r="A3417" t="s">
        <v>3493</v>
      </c>
      <c r="B3417" t="s">
        <v>154</v>
      </c>
    </row>
    <row r="3418" spans="1:2" x14ac:dyDescent="0.2">
      <c r="A3418" t="s">
        <v>3494</v>
      </c>
      <c r="B3418" t="s">
        <v>154</v>
      </c>
    </row>
    <row r="3419" spans="1:2" x14ac:dyDescent="0.2">
      <c r="A3419" t="s">
        <v>3495</v>
      </c>
      <c r="B3419" t="s">
        <v>237</v>
      </c>
    </row>
    <row r="3420" spans="1:2" x14ac:dyDescent="0.2">
      <c r="A3420" t="s">
        <v>3496</v>
      </c>
      <c r="B3420" t="s">
        <v>154</v>
      </c>
    </row>
    <row r="3421" spans="1:2" x14ac:dyDescent="0.2">
      <c r="A3421" t="s">
        <v>3497</v>
      </c>
      <c r="B3421" t="s">
        <v>356</v>
      </c>
    </row>
    <row r="3422" spans="1:2" x14ac:dyDescent="0.2">
      <c r="A3422" t="s">
        <v>3498</v>
      </c>
      <c r="B3422" t="s">
        <v>146</v>
      </c>
    </row>
    <row r="3423" spans="1:2" x14ac:dyDescent="0.2">
      <c r="A3423" t="s">
        <v>3499</v>
      </c>
      <c r="B3423" t="s">
        <v>293</v>
      </c>
    </row>
    <row r="3424" spans="1:2" x14ac:dyDescent="0.2">
      <c r="A3424" t="s">
        <v>3500</v>
      </c>
      <c r="B3424" t="s">
        <v>135</v>
      </c>
    </row>
    <row r="3425" spans="1:2" x14ac:dyDescent="0.2">
      <c r="A3425" t="s">
        <v>3501</v>
      </c>
      <c r="B3425" t="s">
        <v>154</v>
      </c>
    </row>
    <row r="3426" spans="1:2" x14ac:dyDescent="0.2">
      <c r="A3426" t="s">
        <v>3502</v>
      </c>
      <c r="B3426" t="s">
        <v>135</v>
      </c>
    </row>
    <row r="3427" spans="1:2" x14ac:dyDescent="0.2">
      <c r="A3427" t="s">
        <v>3503</v>
      </c>
      <c r="B3427" t="s">
        <v>141</v>
      </c>
    </row>
    <row r="3428" spans="1:2" x14ac:dyDescent="0.2">
      <c r="A3428" t="s">
        <v>3504</v>
      </c>
      <c r="B3428" t="s">
        <v>293</v>
      </c>
    </row>
    <row r="3429" spans="1:2" x14ac:dyDescent="0.2">
      <c r="A3429" t="s">
        <v>3505</v>
      </c>
      <c r="B3429" t="s">
        <v>123</v>
      </c>
    </row>
    <row r="3430" spans="1:2" x14ac:dyDescent="0.2">
      <c r="A3430" t="s">
        <v>3506</v>
      </c>
      <c r="B3430" t="s">
        <v>303</v>
      </c>
    </row>
    <row r="3431" spans="1:2" x14ac:dyDescent="0.2">
      <c r="A3431" t="s">
        <v>3507</v>
      </c>
      <c r="B3431" t="s">
        <v>293</v>
      </c>
    </row>
    <row r="3432" spans="1:2" x14ac:dyDescent="0.2">
      <c r="A3432" t="s">
        <v>3508</v>
      </c>
      <c r="B3432" t="s">
        <v>303</v>
      </c>
    </row>
    <row r="3433" spans="1:2" x14ac:dyDescent="0.2">
      <c r="A3433" t="s">
        <v>3509</v>
      </c>
      <c r="B3433" t="s">
        <v>2293</v>
      </c>
    </row>
    <row r="3434" spans="1:2" x14ac:dyDescent="0.2">
      <c r="A3434" t="s">
        <v>3510</v>
      </c>
      <c r="B3434" t="s">
        <v>303</v>
      </c>
    </row>
    <row r="3435" spans="1:2" x14ac:dyDescent="0.2">
      <c r="A3435" t="s">
        <v>3511</v>
      </c>
      <c r="B3435" t="s">
        <v>303</v>
      </c>
    </row>
    <row r="3436" spans="1:2" x14ac:dyDescent="0.2">
      <c r="A3436" t="s">
        <v>3512</v>
      </c>
      <c r="B3436" t="s">
        <v>1655</v>
      </c>
    </row>
    <row r="3437" spans="1:2" x14ac:dyDescent="0.2">
      <c r="A3437" t="s">
        <v>3513</v>
      </c>
      <c r="B3437" t="s">
        <v>1663</v>
      </c>
    </row>
    <row r="3438" spans="1:2" x14ac:dyDescent="0.2">
      <c r="A3438" t="s">
        <v>3514</v>
      </c>
      <c r="B3438" t="s">
        <v>197</v>
      </c>
    </row>
    <row r="3439" spans="1:2" x14ac:dyDescent="0.2">
      <c r="A3439" t="s">
        <v>3515</v>
      </c>
      <c r="B3439" t="s">
        <v>191</v>
      </c>
    </row>
    <row r="3440" spans="1:2" x14ac:dyDescent="0.2">
      <c r="A3440" t="s">
        <v>3516</v>
      </c>
      <c r="B3440" t="s">
        <v>194</v>
      </c>
    </row>
    <row r="3441" spans="1:2" x14ac:dyDescent="0.2">
      <c r="A3441" t="s">
        <v>3517</v>
      </c>
      <c r="B3441" t="s">
        <v>1651</v>
      </c>
    </row>
    <row r="3442" spans="1:2" x14ac:dyDescent="0.2">
      <c r="A3442" t="s">
        <v>3518</v>
      </c>
      <c r="B3442" t="s">
        <v>399</v>
      </c>
    </row>
    <row r="3443" spans="1:2" x14ac:dyDescent="0.2">
      <c r="A3443" t="s">
        <v>3519</v>
      </c>
      <c r="B3443" t="s">
        <v>321</v>
      </c>
    </row>
    <row r="3444" spans="1:2" x14ac:dyDescent="0.2">
      <c r="A3444" t="s">
        <v>3520</v>
      </c>
      <c r="B3444" t="s">
        <v>1832</v>
      </c>
    </row>
    <row r="3445" spans="1:2" x14ac:dyDescent="0.2">
      <c r="A3445" t="s">
        <v>3521</v>
      </c>
      <c r="B3445" t="s">
        <v>214</v>
      </c>
    </row>
    <row r="3446" spans="1:2" x14ac:dyDescent="0.2">
      <c r="A3446" t="s">
        <v>3522</v>
      </c>
      <c r="B3446" t="s">
        <v>279</v>
      </c>
    </row>
    <row r="3447" spans="1:2" x14ac:dyDescent="0.2">
      <c r="A3447" t="s">
        <v>3523</v>
      </c>
      <c r="B3447" t="s">
        <v>356</v>
      </c>
    </row>
    <row r="3448" spans="1:2" x14ac:dyDescent="0.2">
      <c r="A3448" t="s">
        <v>3524</v>
      </c>
      <c r="B3448" t="s">
        <v>1734</v>
      </c>
    </row>
    <row r="3449" spans="1:2" x14ac:dyDescent="0.2">
      <c r="A3449" t="s">
        <v>3525</v>
      </c>
      <c r="B3449" t="s">
        <v>2035</v>
      </c>
    </row>
    <row r="3450" spans="1:2" x14ac:dyDescent="0.2">
      <c r="A3450" t="s">
        <v>3526</v>
      </c>
      <c r="B3450" t="s">
        <v>2005</v>
      </c>
    </row>
    <row r="3451" spans="1:2" x14ac:dyDescent="0.2">
      <c r="A3451" t="s">
        <v>3527</v>
      </c>
      <c r="B3451" t="s">
        <v>144</v>
      </c>
    </row>
    <row r="3452" spans="1:2" x14ac:dyDescent="0.2">
      <c r="A3452" t="s">
        <v>3528</v>
      </c>
      <c r="B3452" t="s">
        <v>1692</v>
      </c>
    </row>
    <row r="3453" spans="1:2" x14ac:dyDescent="0.2">
      <c r="A3453" t="s">
        <v>3529</v>
      </c>
      <c r="B3453" t="s">
        <v>279</v>
      </c>
    </row>
    <row r="3454" spans="1:2" x14ac:dyDescent="0.2">
      <c r="A3454" t="s">
        <v>3530</v>
      </c>
      <c r="B3454" t="s">
        <v>282</v>
      </c>
    </row>
    <row r="3455" spans="1:2" x14ac:dyDescent="0.2">
      <c r="A3455" t="s">
        <v>3531</v>
      </c>
      <c r="B3455" t="s">
        <v>2250</v>
      </c>
    </row>
    <row r="3456" spans="1:2" x14ac:dyDescent="0.2">
      <c r="A3456" t="s">
        <v>3532</v>
      </c>
      <c r="B3456" t="s">
        <v>216</v>
      </c>
    </row>
    <row r="3457" spans="1:2" x14ac:dyDescent="0.2">
      <c r="A3457" t="s">
        <v>3533</v>
      </c>
      <c r="B3457" t="s">
        <v>2066</v>
      </c>
    </row>
    <row r="3458" spans="1:2" x14ac:dyDescent="0.2">
      <c r="A3458" t="s">
        <v>3534</v>
      </c>
      <c r="B3458" t="s">
        <v>2112</v>
      </c>
    </row>
    <row r="3459" spans="1:2" x14ac:dyDescent="0.2">
      <c r="A3459" t="s">
        <v>3535</v>
      </c>
      <c r="B3459" t="s">
        <v>321</v>
      </c>
    </row>
    <row r="3460" spans="1:2" x14ac:dyDescent="0.2">
      <c r="A3460" t="s">
        <v>3536</v>
      </c>
      <c r="B3460" t="s">
        <v>2471</v>
      </c>
    </row>
    <row r="3461" spans="1:2" x14ac:dyDescent="0.2">
      <c r="A3461" t="s">
        <v>3537</v>
      </c>
      <c r="B3461" t="s">
        <v>2250</v>
      </c>
    </row>
    <row r="3462" spans="1:2" x14ac:dyDescent="0.2">
      <c r="A3462" t="s">
        <v>3538</v>
      </c>
      <c r="B3462" t="s">
        <v>303</v>
      </c>
    </row>
    <row r="3463" spans="1:2" x14ac:dyDescent="0.2">
      <c r="A3463" t="s">
        <v>3539</v>
      </c>
      <c r="B3463" t="s">
        <v>2250</v>
      </c>
    </row>
    <row r="3464" spans="1:2" x14ac:dyDescent="0.2">
      <c r="A3464" t="s">
        <v>3540</v>
      </c>
      <c r="B3464" t="s">
        <v>303</v>
      </c>
    </row>
    <row r="3465" spans="1:2" x14ac:dyDescent="0.2">
      <c r="A3465" t="s">
        <v>3541</v>
      </c>
      <c r="B3465" t="s">
        <v>399</v>
      </c>
    </row>
    <row r="3466" spans="1:2" x14ac:dyDescent="0.2">
      <c r="A3466" t="s">
        <v>3542</v>
      </c>
      <c r="B3466" t="s">
        <v>3325</v>
      </c>
    </row>
    <row r="3467" spans="1:2" x14ac:dyDescent="0.2">
      <c r="A3467" t="s">
        <v>3543</v>
      </c>
      <c r="B3467" t="s">
        <v>968</v>
      </c>
    </row>
    <row r="3468" spans="1:2" x14ac:dyDescent="0.2">
      <c r="A3468" t="s">
        <v>3544</v>
      </c>
      <c r="B3468" t="s">
        <v>1912</v>
      </c>
    </row>
    <row r="3469" spans="1:2" x14ac:dyDescent="0.2">
      <c r="A3469" t="s">
        <v>3545</v>
      </c>
      <c r="B3469" t="s">
        <v>1956</v>
      </c>
    </row>
    <row r="3470" spans="1:2" x14ac:dyDescent="0.2">
      <c r="A3470" t="s">
        <v>3546</v>
      </c>
      <c r="B3470" t="s">
        <v>141</v>
      </c>
    </row>
    <row r="3471" spans="1:2" x14ac:dyDescent="0.2">
      <c r="A3471" t="s">
        <v>3547</v>
      </c>
      <c r="B3471" t="s">
        <v>197</v>
      </c>
    </row>
    <row r="3472" spans="1:2" x14ac:dyDescent="0.2">
      <c r="A3472" t="s">
        <v>3548</v>
      </c>
      <c r="B3472" t="s">
        <v>256</v>
      </c>
    </row>
    <row r="3473" spans="1:2" x14ac:dyDescent="0.2">
      <c r="A3473" t="s">
        <v>3549</v>
      </c>
      <c r="B3473" t="s">
        <v>256</v>
      </c>
    </row>
    <row r="3474" spans="1:2" x14ac:dyDescent="0.2">
      <c r="A3474" t="s">
        <v>3550</v>
      </c>
      <c r="B3474" t="s">
        <v>315</v>
      </c>
    </row>
    <row r="3475" spans="1:2" x14ac:dyDescent="0.2">
      <c r="A3475" t="s">
        <v>3551</v>
      </c>
      <c r="B3475" t="s">
        <v>197</v>
      </c>
    </row>
    <row r="3476" spans="1:2" x14ac:dyDescent="0.2">
      <c r="A3476" t="s">
        <v>3552</v>
      </c>
      <c r="B3476" t="s">
        <v>127</v>
      </c>
    </row>
    <row r="3477" spans="1:2" x14ac:dyDescent="0.2">
      <c r="A3477" t="s">
        <v>3553</v>
      </c>
      <c r="B3477" t="s">
        <v>1647</v>
      </c>
    </row>
    <row r="3478" spans="1:2" x14ac:dyDescent="0.2">
      <c r="A3478" t="s">
        <v>3554</v>
      </c>
      <c r="B3478" t="s">
        <v>135</v>
      </c>
    </row>
    <row r="3479" spans="1:2" x14ac:dyDescent="0.2">
      <c r="A3479" t="s">
        <v>3555</v>
      </c>
      <c r="B3479" t="s">
        <v>135</v>
      </c>
    </row>
    <row r="3480" spans="1:2" x14ac:dyDescent="0.2">
      <c r="A3480" t="s">
        <v>3556</v>
      </c>
      <c r="B3480" t="s">
        <v>135</v>
      </c>
    </row>
    <row r="3481" spans="1:2" x14ac:dyDescent="0.2">
      <c r="A3481" t="s">
        <v>3557</v>
      </c>
      <c r="B3481" t="s">
        <v>141</v>
      </c>
    </row>
    <row r="3482" spans="1:2" x14ac:dyDescent="0.2">
      <c r="A3482" t="s">
        <v>3558</v>
      </c>
      <c r="B3482" t="s">
        <v>123</v>
      </c>
    </row>
    <row r="3483" spans="1:2" x14ac:dyDescent="0.2">
      <c r="A3483" t="s">
        <v>3559</v>
      </c>
      <c r="B3483" t="s">
        <v>146</v>
      </c>
    </row>
    <row r="3484" spans="1:2" x14ac:dyDescent="0.2">
      <c r="A3484" t="s">
        <v>3560</v>
      </c>
      <c r="B3484" t="s">
        <v>303</v>
      </c>
    </row>
    <row r="3485" spans="1:2" x14ac:dyDescent="0.2">
      <c r="A3485" t="s">
        <v>3561</v>
      </c>
      <c r="B3485" t="s">
        <v>211</v>
      </c>
    </row>
    <row r="3486" spans="1:2" x14ac:dyDescent="0.2">
      <c r="A3486" t="s">
        <v>3562</v>
      </c>
      <c r="B3486" t="s">
        <v>1692</v>
      </c>
    </row>
    <row r="3487" spans="1:2" x14ac:dyDescent="0.2">
      <c r="A3487" t="s">
        <v>3563</v>
      </c>
      <c r="B3487" t="s">
        <v>1711</v>
      </c>
    </row>
    <row r="3488" spans="1:2" x14ac:dyDescent="0.2">
      <c r="A3488" t="s">
        <v>3564</v>
      </c>
      <c r="B3488" t="s">
        <v>968</v>
      </c>
    </row>
    <row r="3489" spans="1:2" x14ac:dyDescent="0.2">
      <c r="A3489" t="s">
        <v>3565</v>
      </c>
      <c r="B3489" t="s">
        <v>2250</v>
      </c>
    </row>
    <row r="3490" spans="1:2" x14ac:dyDescent="0.2">
      <c r="A3490" t="s">
        <v>3566</v>
      </c>
      <c r="B3490" t="s">
        <v>2495</v>
      </c>
    </row>
    <row r="3491" spans="1:2" x14ac:dyDescent="0.2">
      <c r="A3491" t="s">
        <v>3567</v>
      </c>
      <c r="B3491" t="s">
        <v>1956</v>
      </c>
    </row>
    <row r="3492" spans="1:2" x14ac:dyDescent="0.2">
      <c r="A3492" t="s">
        <v>3568</v>
      </c>
      <c r="B3492" t="s">
        <v>1912</v>
      </c>
    </row>
    <row r="3493" spans="1:2" x14ac:dyDescent="0.2">
      <c r="A3493" t="s">
        <v>3569</v>
      </c>
      <c r="B3493" t="s">
        <v>125</v>
      </c>
    </row>
    <row r="3494" spans="1:2" x14ac:dyDescent="0.2">
      <c r="A3494" t="s">
        <v>3570</v>
      </c>
      <c r="B3494" t="s">
        <v>129</v>
      </c>
    </row>
    <row r="3495" spans="1:2" x14ac:dyDescent="0.2">
      <c r="A3495" t="s">
        <v>3571</v>
      </c>
      <c r="B3495" t="s">
        <v>2117</v>
      </c>
    </row>
    <row r="3496" spans="1:2" x14ac:dyDescent="0.2">
      <c r="A3496" t="s">
        <v>3572</v>
      </c>
      <c r="B3496" t="s">
        <v>135</v>
      </c>
    </row>
    <row r="3497" spans="1:2" x14ac:dyDescent="0.2">
      <c r="A3497" t="s">
        <v>3573</v>
      </c>
      <c r="B3497" t="s">
        <v>123</v>
      </c>
    </row>
    <row r="3498" spans="1:2" x14ac:dyDescent="0.2">
      <c r="A3498" t="s">
        <v>3574</v>
      </c>
      <c r="B3498" t="s">
        <v>123</v>
      </c>
    </row>
    <row r="3499" spans="1:2" x14ac:dyDescent="0.2">
      <c r="A3499" t="s">
        <v>3575</v>
      </c>
      <c r="B3499" t="s">
        <v>321</v>
      </c>
    </row>
    <row r="3500" spans="1:2" x14ac:dyDescent="0.2">
      <c r="A3500" t="s">
        <v>3576</v>
      </c>
      <c r="B3500" t="s">
        <v>127</v>
      </c>
    </row>
    <row r="3501" spans="1:2" x14ac:dyDescent="0.2">
      <c r="A3501" t="s">
        <v>3577</v>
      </c>
      <c r="B3501" t="s">
        <v>454</v>
      </c>
    </row>
    <row r="3502" spans="1:2" x14ac:dyDescent="0.2">
      <c r="A3502" t="s">
        <v>3578</v>
      </c>
      <c r="B3502" t="s">
        <v>135</v>
      </c>
    </row>
    <row r="3503" spans="1:2" x14ac:dyDescent="0.2">
      <c r="A3503" t="s">
        <v>3579</v>
      </c>
      <c r="B3503" t="s">
        <v>135</v>
      </c>
    </row>
    <row r="3504" spans="1:2" x14ac:dyDescent="0.2">
      <c r="A3504" t="s">
        <v>3580</v>
      </c>
      <c r="B3504" t="s">
        <v>2352</v>
      </c>
    </row>
    <row r="3505" spans="1:2" x14ac:dyDescent="0.2">
      <c r="A3505" t="s">
        <v>3581</v>
      </c>
      <c r="B3505" t="s">
        <v>154</v>
      </c>
    </row>
    <row r="3506" spans="1:2" x14ac:dyDescent="0.2">
      <c r="A3506" t="s">
        <v>3582</v>
      </c>
      <c r="B3506" t="s">
        <v>154</v>
      </c>
    </row>
    <row r="3507" spans="1:2" x14ac:dyDescent="0.2">
      <c r="A3507" t="s">
        <v>3583</v>
      </c>
      <c r="B3507" t="s">
        <v>315</v>
      </c>
    </row>
    <row r="3508" spans="1:2" x14ac:dyDescent="0.2">
      <c r="A3508" t="s">
        <v>3584</v>
      </c>
      <c r="B3508" t="s">
        <v>1671</v>
      </c>
    </row>
    <row r="3509" spans="1:2" x14ac:dyDescent="0.2">
      <c r="A3509" t="s">
        <v>3585</v>
      </c>
      <c r="B3509" t="s">
        <v>125</v>
      </c>
    </row>
    <row r="3510" spans="1:2" x14ac:dyDescent="0.2">
      <c r="A3510" t="s">
        <v>3586</v>
      </c>
      <c r="B3510" t="s">
        <v>1711</v>
      </c>
    </row>
    <row r="3511" spans="1:2" x14ac:dyDescent="0.2">
      <c r="A3511" t="s">
        <v>3587</v>
      </c>
      <c r="B3511" t="s">
        <v>1692</v>
      </c>
    </row>
    <row r="3512" spans="1:2" x14ac:dyDescent="0.2">
      <c r="A3512" t="s">
        <v>3588</v>
      </c>
      <c r="B3512" t="s">
        <v>123</v>
      </c>
    </row>
    <row r="3513" spans="1:2" x14ac:dyDescent="0.2">
      <c r="A3513" t="s">
        <v>3589</v>
      </c>
      <c r="B3513" t="s">
        <v>2005</v>
      </c>
    </row>
    <row r="3514" spans="1:2" x14ac:dyDescent="0.2">
      <c r="A3514" t="s">
        <v>3590</v>
      </c>
      <c r="B3514" t="s">
        <v>127</v>
      </c>
    </row>
    <row r="3515" spans="1:2" x14ac:dyDescent="0.2">
      <c r="A3515" t="s">
        <v>3591</v>
      </c>
      <c r="B3515" t="s">
        <v>2407</v>
      </c>
    </row>
    <row r="3516" spans="1:2" x14ac:dyDescent="0.2">
      <c r="A3516" t="s">
        <v>3592</v>
      </c>
      <c r="B3516" t="s">
        <v>315</v>
      </c>
    </row>
    <row r="3517" spans="1:2" x14ac:dyDescent="0.2">
      <c r="A3517" t="s">
        <v>3593</v>
      </c>
      <c r="B3517" t="s">
        <v>400</v>
      </c>
    </row>
    <row r="3518" spans="1:2" x14ac:dyDescent="0.2">
      <c r="A3518" t="s">
        <v>3594</v>
      </c>
      <c r="B3518" t="s">
        <v>2035</v>
      </c>
    </row>
    <row r="3519" spans="1:2" x14ac:dyDescent="0.2">
      <c r="A3519" t="s">
        <v>3595</v>
      </c>
      <c r="B3519" t="s">
        <v>141</v>
      </c>
    </row>
    <row r="3520" spans="1:2" x14ac:dyDescent="0.2">
      <c r="A3520" t="s">
        <v>3596</v>
      </c>
      <c r="B3520" t="s">
        <v>123</v>
      </c>
    </row>
    <row r="3521" spans="1:2" x14ac:dyDescent="0.2">
      <c r="A3521" t="s">
        <v>3597</v>
      </c>
      <c r="B3521" t="s">
        <v>200</v>
      </c>
    </row>
    <row r="3522" spans="1:2" x14ac:dyDescent="0.2">
      <c r="A3522" t="s">
        <v>3598</v>
      </c>
      <c r="B3522" t="s">
        <v>237</v>
      </c>
    </row>
    <row r="3523" spans="1:2" x14ac:dyDescent="0.2">
      <c r="A3523" t="s">
        <v>3599</v>
      </c>
      <c r="B3523" t="s">
        <v>132</v>
      </c>
    </row>
    <row r="3524" spans="1:2" x14ac:dyDescent="0.2">
      <c r="A3524" t="s">
        <v>3600</v>
      </c>
      <c r="B3524" t="s">
        <v>237</v>
      </c>
    </row>
    <row r="3525" spans="1:2" x14ac:dyDescent="0.2">
      <c r="A3525" t="s">
        <v>3601</v>
      </c>
      <c r="B3525" t="s">
        <v>303</v>
      </c>
    </row>
    <row r="3526" spans="1:2" x14ac:dyDescent="0.2">
      <c r="A3526" t="s">
        <v>3602</v>
      </c>
      <c r="B3526" t="s">
        <v>1711</v>
      </c>
    </row>
    <row r="3527" spans="1:2" x14ac:dyDescent="0.2">
      <c r="A3527" t="s">
        <v>3603</v>
      </c>
      <c r="B3527" t="s">
        <v>123</v>
      </c>
    </row>
    <row r="3528" spans="1:2" x14ac:dyDescent="0.2">
      <c r="A3528" t="s">
        <v>3604</v>
      </c>
      <c r="B3528" t="s">
        <v>141</v>
      </c>
    </row>
    <row r="3529" spans="1:2" x14ac:dyDescent="0.2">
      <c r="A3529" t="s">
        <v>3605</v>
      </c>
      <c r="B3529" t="s">
        <v>209</v>
      </c>
    </row>
    <row r="3530" spans="1:2" x14ac:dyDescent="0.2">
      <c r="A3530" t="s">
        <v>3606</v>
      </c>
      <c r="B3530" t="s">
        <v>1668</v>
      </c>
    </row>
    <row r="3531" spans="1:2" x14ac:dyDescent="0.2">
      <c r="A3531" t="s">
        <v>3607</v>
      </c>
      <c r="B3531" t="s">
        <v>2756</v>
      </c>
    </row>
    <row r="3532" spans="1:2" x14ac:dyDescent="0.2">
      <c r="A3532" t="s">
        <v>3608</v>
      </c>
      <c r="B3532" t="s">
        <v>282</v>
      </c>
    </row>
    <row r="3533" spans="1:2" x14ac:dyDescent="0.2">
      <c r="A3533" t="s">
        <v>3609</v>
      </c>
      <c r="B3533" t="s">
        <v>1668</v>
      </c>
    </row>
    <row r="3534" spans="1:2" x14ac:dyDescent="0.2">
      <c r="A3534" t="s">
        <v>3610</v>
      </c>
      <c r="B3534" t="s">
        <v>135</v>
      </c>
    </row>
    <row r="3535" spans="1:2" x14ac:dyDescent="0.2">
      <c r="A3535" t="s">
        <v>3611</v>
      </c>
      <c r="B3535" t="s">
        <v>1671</v>
      </c>
    </row>
    <row r="3536" spans="1:2" x14ac:dyDescent="0.2">
      <c r="A3536" t="s">
        <v>3612</v>
      </c>
      <c r="B3536" t="s">
        <v>400</v>
      </c>
    </row>
    <row r="3537" spans="1:2" x14ac:dyDescent="0.2">
      <c r="A3537" t="s">
        <v>3613</v>
      </c>
      <c r="B3537" t="s">
        <v>2977</v>
      </c>
    </row>
    <row r="3538" spans="1:2" x14ac:dyDescent="0.2">
      <c r="A3538" t="s">
        <v>3614</v>
      </c>
      <c r="B3538" t="s">
        <v>154</v>
      </c>
    </row>
    <row r="3539" spans="1:2" x14ac:dyDescent="0.2">
      <c r="A3539" t="s">
        <v>3615</v>
      </c>
      <c r="B3539" t="s">
        <v>211</v>
      </c>
    </row>
    <row r="3540" spans="1:2" x14ac:dyDescent="0.2">
      <c r="A3540" t="s">
        <v>3616</v>
      </c>
      <c r="B3540" t="s">
        <v>125</v>
      </c>
    </row>
    <row r="3541" spans="1:2" x14ac:dyDescent="0.2">
      <c r="A3541" t="s">
        <v>3617</v>
      </c>
      <c r="B3541" t="s">
        <v>125</v>
      </c>
    </row>
    <row r="3542" spans="1:2" x14ac:dyDescent="0.2">
      <c r="A3542" t="s">
        <v>3618</v>
      </c>
      <c r="B3542" t="s">
        <v>2977</v>
      </c>
    </row>
    <row r="3543" spans="1:2" x14ac:dyDescent="0.2">
      <c r="A3543" t="s">
        <v>3619</v>
      </c>
      <c r="B3543" t="s">
        <v>454</v>
      </c>
    </row>
    <row r="3544" spans="1:2" x14ac:dyDescent="0.2">
      <c r="A3544" t="s">
        <v>3620</v>
      </c>
      <c r="B3544" t="s">
        <v>211</v>
      </c>
    </row>
    <row r="3545" spans="1:2" x14ac:dyDescent="0.2">
      <c r="A3545" t="s">
        <v>3621</v>
      </c>
      <c r="B3545" t="s">
        <v>2005</v>
      </c>
    </row>
    <row r="3546" spans="1:2" x14ac:dyDescent="0.2">
      <c r="A3546" t="s">
        <v>3622</v>
      </c>
      <c r="B3546" t="s">
        <v>399</v>
      </c>
    </row>
    <row r="3547" spans="1:2" x14ac:dyDescent="0.2">
      <c r="A3547" t="s">
        <v>3623</v>
      </c>
      <c r="B3547" t="s">
        <v>399</v>
      </c>
    </row>
    <row r="3548" spans="1:2" x14ac:dyDescent="0.2">
      <c r="A3548" t="s">
        <v>3624</v>
      </c>
      <c r="B3548" t="s">
        <v>154</v>
      </c>
    </row>
    <row r="3549" spans="1:2" x14ac:dyDescent="0.2">
      <c r="A3549" t="s">
        <v>3625</v>
      </c>
      <c r="B3549" t="s">
        <v>154</v>
      </c>
    </row>
    <row r="3550" spans="1:2" x14ac:dyDescent="0.2">
      <c r="A3550" t="s">
        <v>3626</v>
      </c>
      <c r="B3550" t="s">
        <v>135</v>
      </c>
    </row>
    <row r="3551" spans="1:2" x14ac:dyDescent="0.2">
      <c r="A3551" t="s">
        <v>3627</v>
      </c>
      <c r="B3551" t="s">
        <v>399</v>
      </c>
    </row>
    <row r="3552" spans="1:2" x14ac:dyDescent="0.2">
      <c r="A3552" t="s">
        <v>3628</v>
      </c>
      <c r="B3552" t="s">
        <v>123</v>
      </c>
    </row>
    <row r="3553" spans="1:2" x14ac:dyDescent="0.2">
      <c r="A3553" t="s">
        <v>3629</v>
      </c>
      <c r="B3553" t="s">
        <v>303</v>
      </c>
    </row>
    <row r="3554" spans="1:2" x14ac:dyDescent="0.2">
      <c r="A3554" t="s">
        <v>3630</v>
      </c>
      <c r="B3554" t="s">
        <v>1912</v>
      </c>
    </row>
    <row r="3555" spans="1:2" x14ac:dyDescent="0.2">
      <c r="A3555" t="s">
        <v>3631</v>
      </c>
      <c r="B3555" t="s">
        <v>209</v>
      </c>
    </row>
    <row r="3556" spans="1:2" x14ac:dyDescent="0.2">
      <c r="A3556" t="s">
        <v>3632</v>
      </c>
      <c r="B3556" t="s">
        <v>3633</v>
      </c>
    </row>
    <row r="3557" spans="1:2" x14ac:dyDescent="0.2">
      <c r="A3557" t="s">
        <v>3634</v>
      </c>
      <c r="B3557" t="s">
        <v>191</v>
      </c>
    </row>
    <row r="3558" spans="1:2" x14ac:dyDescent="0.2">
      <c r="A3558" t="s">
        <v>3635</v>
      </c>
      <c r="B3558" t="s">
        <v>1671</v>
      </c>
    </row>
    <row r="3559" spans="1:2" x14ac:dyDescent="0.2">
      <c r="A3559" t="s">
        <v>3636</v>
      </c>
      <c r="B3559" t="s">
        <v>141</v>
      </c>
    </row>
    <row r="3560" spans="1:2" x14ac:dyDescent="0.2">
      <c r="A3560" t="s">
        <v>3637</v>
      </c>
      <c r="B3560" t="s">
        <v>200</v>
      </c>
    </row>
    <row r="3561" spans="1:2" x14ac:dyDescent="0.2">
      <c r="A3561" t="s">
        <v>3638</v>
      </c>
      <c r="B3561" t="s">
        <v>200</v>
      </c>
    </row>
    <row r="3562" spans="1:2" x14ac:dyDescent="0.2">
      <c r="A3562" t="s">
        <v>3639</v>
      </c>
      <c r="B3562" t="s">
        <v>293</v>
      </c>
    </row>
    <row r="3563" spans="1:2" x14ac:dyDescent="0.2">
      <c r="A3563" t="s">
        <v>3640</v>
      </c>
      <c r="B3563" t="s">
        <v>400</v>
      </c>
    </row>
    <row r="3564" spans="1:2" x14ac:dyDescent="0.2">
      <c r="A3564" t="s">
        <v>3641</v>
      </c>
      <c r="B3564" t="s">
        <v>135</v>
      </c>
    </row>
    <row r="3565" spans="1:2" x14ac:dyDescent="0.2">
      <c r="A3565" t="s">
        <v>3642</v>
      </c>
      <c r="B3565" t="s">
        <v>135</v>
      </c>
    </row>
    <row r="3566" spans="1:2" x14ac:dyDescent="0.2">
      <c r="A3566" t="s">
        <v>3643</v>
      </c>
      <c r="B3566" t="s">
        <v>1692</v>
      </c>
    </row>
    <row r="3567" spans="1:2" x14ac:dyDescent="0.2">
      <c r="A3567" t="s">
        <v>3644</v>
      </c>
      <c r="B3567" t="s">
        <v>146</v>
      </c>
    </row>
    <row r="3568" spans="1:2" x14ac:dyDescent="0.2">
      <c r="A3568" t="s">
        <v>3645</v>
      </c>
      <c r="B3568" t="s">
        <v>146</v>
      </c>
    </row>
    <row r="3569" spans="1:2" x14ac:dyDescent="0.2">
      <c r="A3569" t="s">
        <v>3646</v>
      </c>
      <c r="B3569" t="s">
        <v>197</v>
      </c>
    </row>
    <row r="3570" spans="1:2" x14ac:dyDescent="0.2">
      <c r="A3570" t="s">
        <v>3647</v>
      </c>
      <c r="B3570" t="s">
        <v>121</v>
      </c>
    </row>
    <row r="3571" spans="1:2" x14ac:dyDescent="0.2">
      <c r="A3571" t="s">
        <v>3648</v>
      </c>
      <c r="B3571" t="s">
        <v>123</v>
      </c>
    </row>
    <row r="3572" spans="1:2" x14ac:dyDescent="0.2">
      <c r="A3572" t="s">
        <v>3649</v>
      </c>
      <c r="B3572" t="s">
        <v>315</v>
      </c>
    </row>
    <row r="3573" spans="1:2" x14ac:dyDescent="0.2">
      <c r="A3573" t="s">
        <v>3650</v>
      </c>
      <c r="B3573" t="s">
        <v>148</v>
      </c>
    </row>
    <row r="3574" spans="1:2" x14ac:dyDescent="0.2">
      <c r="A3574" t="s">
        <v>3651</v>
      </c>
      <c r="B3574" t="s">
        <v>146</v>
      </c>
    </row>
    <row r="3575" spans="1:2" x14ac:dyDescent="0.2">
      <c r="A3575" t="s">
        <v>3652</v>
      </c>
      <c r="B3575" t="s">
        <v>141</v>
      </c>
    </row>
    <row r="3576" spans="1:2" x14ac:dyDescent="0.2">
      <c r="A3576" t="s">
        <v>3653</v>
      </c>
      <c r="B3576" t="s">
        <v>211</v>
      </c>
    </row>
    <row r="3577" spans="1:2" x14ac:dyDescent="0.2">
      <c r="A3577" t="s">
        <v>3654</v>
      </c>
      <c r="B3577" t="s">
        <v>197</v>
      </c>
    </row>
    <row r="3578" spans="1:2" x14ac:dyDescent="0.2">
      <c r="A3578" t="s">
        <v>3655</v>
      </c>
      <c r="B3578" t="s">
        <v>125</v>
      </c>
    </row>
    <row r="3579" spans="1:2" x14ac:dyDescent="0.2">
      <c r="A3579" t="s">
        <v>3656</v>
      </c>
      <c r="B3579" t="s">
        <v>421</v>
      </c>
    </row>
    <row r="3580" spans="1:2" x14ac:dyDescent="0.2">
      <c r="A3580" t="s">
        <v>3657</v>
      </c>
      <c r="B3580" t="s">
        <v>1655</v>
      </c>
    </row>
    <row r="3581" spans="1:2" x14ac:dyDescent="0.2">
      <c r="A3581" t="s">
        <v>3658</v>
      </c>
      <c r="B3581" t="s">
        <v>154</v>
      </c>
    </row>
    <row r="3582" spans="1:2" x14ac:dyDescent="0.2">
      <c r="A3582" t="s">
        <v>3659</v>
      </c>
      <c r="B3582" t="s">
        <v>154</v>
      </c>
    </row>
    <row r="3583" spans="1:2" x14ac:dyDescent="0.2">
      <c r="A3583" t="s">
        <v>3660</v>
      </c>
      <c r="B3583" t="s">
        <v>154</v>
      </c>
    </row>
    <row r="3584" spans="1:2" x14ac:dyDescent="0.2">
      <c r="A3584" t="s">
        <v>3661</v>
      </c>
      <c r="B3584" t="s">
        <v>135</v>
      </c>
    </row>
    <row r="3585" spans="1:2" x14ac:dyDescent="0.2">
      <c r="A3585" t="s">
        <v>3662</v>
      </c>
      <c r="B3585" t="s">
        <v>135</v>
      </c>
    </row>
    <row r="3586" spans="1:2" x14ac:dyDescent="0.2">
      <c r="A3586" t="s">
        <v>3663</v>
      </c>
      <c r="B3586" t="s">
        <v>135</v>
      </c>
    </row>
    <row r="3587" spans="1:2" x14ac:dyDescent="0.2">
      <c r="A3587" t="s">
        <v>3664</v>
      </c>
      <c r="B3587" t="s">
        <v>209</v>
      </c>
    </row>
    <row r="3588" spans="1:2" x14ac:dyDescent="0.2">
      <c r="A3588" t="s">
        <v>3665</v>
      </c>
      <c r="B3588" t="s">
        <v>237</v>
      </c>
    </row>
    <row r="3589" spans="1:2" x14ac:dyDescent="0.2">
      <c r="A3589" t="s">
        <v>3666</v>
      </c>
      <c r="B3589" t="s">
        <v>293</v>
      </c>
    </row>
    <row r="3590" spans="1:2" x14ac:dyDescent="0.2">
      <c r="A3590" t="s">
        <v>3667</v>
      </c>
      <c r="B3590" t="s">
        <v>209</v>
      </c>
    </row>
    <row r="3591" spans="1:2" x14ac:dyDescent="0.2">
      <c r="A3591" t="s">
        <v>3668</v>
      </c>
      <c r="B3591" t="s">
        <v>125</v>
      </c>
    </row>
    <row r="3592" spans="1:2" x14ac:dyDescent="0.2">
      <c r="A3592" t="s">
        <v>3669</v>
      </c>
      <c r="B3592" t="s">
        <v>167</v>
      </c>
    </row>
    <row r="3593" spans="1:2" x14ac:dyDescent="0.2">
      <c r="A3593" t="s">
        <v>3670</v>
      </c>
      <c r="B3593" t="s">
        <v>256</v>
      </c>
    </row>
    <row r="3594" spans="1:2" x14ac:dyDescent="0.2">
      <c r="A3594" t="s">
        <v>3671</v>
      </c>
      <c r="B3594" t="s">
        <v>146</v>
      </c>
    </row>
    <row r="3595" spans="1:2" x14ac:dyDescent="0.2">
      <c r="A3595" t="s">
        <v>3672</v>
      </c>
      <c r="B3595" t="s">
        <v>1655</v>
      </c>
    </row>
    <row r="3596" spans="1:2" x14ac:dyDescent="0.2">
      <c r="A3596" t="s">
        <v>3673</v>
      </c>
      <c r="B3596" t="s">
        <v>141</v>
      </c>
    </row>
    <row r="3597" spans="1:2" x14ac:dyDescent="0.2">
      <c r="A3597" t="s">
        <v>3674</v>
      </c>
      <c r="B3597" t="s">
        <v>135</v>
      </c>
    </row>
    <row r="3598" spans="1:2" x14ac:dyDescent="0.2">
      <c r="A3598" t="s">
        <v>3675</v>
      </c>
      <c r="B3598" t="s">
        <v>135</v>
      </c>
    </row>
    <row r="3599" spans="1:2" x14ac:dyDescent="0.2">
      <c r="A3599" t="s">
        <v>3676</v>
      </c>
      <c r="B3599" t="s">
        <v>2072</v>
      </c>
    </row>
    <row r="3600" spans="1:2" x14ac:dyDescent="0.2">
      <c r="A3600" t="s">
        <v>3677</v>
      </c>
      <c r="B3600" t="s">
        <v>2072</v>
      </c>
    </row>
    <row r="3601" spans="1:2" x14ac:dyDescent="0.2">
      <c r="A3601" t="s">
        <v>3678</v>
      </c>
      <c r="B3601" t="s">
        <v>421</v>
      </c>
    </row>
    <row r="3602" spans="1:2" x14ac:dyDescent="0.2">
      <c r="A3602" t="s">
        <v>3679</v>
      </c>
      <c r="B3602" t="s">
        <v>421</v>
      </c>
    </row>
    <row r="3603" spans="1:2" x14ac:dyDescent="0.2">
      <c r="A3603" t="s">
        <v>3680</v>
      </c>
      <c r="B3603" t="s">
        <v>216</v>
      </c>
    </row>
    <row r="3604" spans="1:2" x14ac:dyDescent="0.2">
      <c r="A3604" t="s">
        <v>3681</v>
      </c>
      <c r="B3604" t="s">
        <v>1912</v>
      </c>
    </row>
    <row r="3605" spans="1:2" x14ac:dyDescent="0.2">
      <c r="A3605" t="s">
        <v>3682</v>
      </c>
      <c r="B3605" t="s">
        <v>399</v>
      </c>
    </row>
    <row r="3606" spans="1:2" x14ac:dyDescent="0.2">
      <c r="A3606" t="s">
        <v>3683</v>
      </c>
      <c r="B3606" t="s">
        <v>3684</v>
      </c>
    </row>
    <row r="3607" spans="1:2" x14ac:dyDescent="0.2">
      <c r="A3607" t="s">
        <v>3685</v>
      </c>
      <c r="B3607" t="s">
        <v>303</v>
      </c>
    </row>
    <row r="3608" spans="1:2" x14ac:dyDescent="0.2">
      <c r="A3608" t="s">
        <v>3686</v>
      </c>
      <c r="B3608" t="s">
        <v>129</v>
      </c>
    </row>
    <row r="3609" spans="1:2" x14ac:dyDescent="0.2">
      <c r="A3609" t="s">
        <v>3687</v>
      </c>
      <c r="B3609" t="s">
        <v>237</v>
      </c>
    </row>
    <row r="3610" spans="1:2" x14ac:dyDescent="0.2">
      <c r="A3610" t="s">
        <v>3688</v>
      </c>
      <c r="B3610" t="s">
        <v>127</v>
      </c>
    </row>
    <row r="3611" spans="1:2" x14ac:dyDescent="0.2">
      <c r="A3611" t="s">
        <v>3689</v>
      </c>
      <c r="B3611" t="s">
        <v>141</v>
      </c>
    </row>
    <row r="3612" spans="1:2" x14ac:dyDescent="0.2">
      <c r="A3612" t="s">
        <v>3690</v>
      </c>
      <c r="B3612" t="s">
        <v>315</v>
      </c>
    </row>
    <row r="3613" spans="1:2" x14ac:dyDescent="0.2">
      <c r="A3613" t="s">
        <v>3691</v>
      </c>
      <c r="B3613" t="s">
        <v>127</v>
      </c>
    </row>
    <row r="3614" spans="1:2" x14ac:dyDescent="0.2">
      <c r="A3614" t="s">
        <v>3692</v>
      </c>
      <c r="B3614" t="s">
        <v>141</v>
      </c>
    </row>
    <row r="3615" spans="1:2" x14ac:dyDescent="0.2">
      <c r="A3615" t="s">
        <v>3693</v>
      </c>
      <c r="B3615" t="s">
        <v>197</v>
      </c>
    </row>
    <row r="3616" spans="1:2" x14ac:dyDescent="0.2">
      <c r="A3616" t="s">
        <v>3694</v>
      </c>
      <c r="B3616" t="s">
        <v>123</v>
      </c>
    </row>
    <row r="3617" spans="1:2" x14ac:dyDescent="0.2">
      <c r="A3617" t="s">
        <v>3695</v>
      </c>
      <c r="B3617" t="s">
        <v>1684</v>
      </c>
    </row>
    <row r="3618" spans="1:2" x14ac:dyDescent="0.2">
      <c r="A3618" t="s">
        <v>3696</v>
      </c>
      <c r="B3618" t="s">
        <v>2066</v>
      </c>
    </row>
    <row r="3619" spans="1:2" x14ac:dyDescent="0.2">
      <c r="A3619" t="s">
        <v>3697</v>
      </c>
      <c r="B3619" t="s">
        <v>167</v>
      </c>
    </row>
    <row r="3620" spans="1:2" x14ac:dyDescent="0.2">
      <c r="A3620" t="s">
        <v>3698</v>
      </c>
      <c r="B3620" t="s">
        <v>237</v>
      </c>
    </row>
    <row r="3621" spans="1:2" x14ac:dyDescent="0.2">
      <c r="A3621" t="s">
        <v>3699</v>
      </c>
      <c r="B3621" t="s">
        <v>132</v>
      </c>
    </row>
    <row r="3622" spans="1:2" x14ac:dyDescent="0.2">
      <c r="A3622" t="s">
        <v>3700</v>
      </c>
      <c r="B3622" t="s">
        <v>1783</v>
      </c>
    </row>
    <row r="3623" spans="1:2" x14ac:dyDescent="0.2">
      <c r="A3623" t="s">
        <v>3701</v>
      </c>
      <c r="B3623" t="s">
        <v>400</v>
      </c>
    </row>
    <row r="3624" spans="1:2" x14ac:dyDescent="0.2">
      <c r="A3624" t="s">
        <v>3702</v>
      </c>
      <c r="B3624" t="s">
        <v>399</v>
      </c>
    </row>
    <row r="3625" spans="1:2" x14ac:dyDescent="0.2">
      <c r="A3625" t="s">
        <v>3703</v>
      </c>
      <c r="B3625" t="s">
        <v>399</v>
      </c>
    </row>
    <row r="3626" spans="1:2" x14ac:dyDescent="0.2">
      <c r="A3626" t="s">
        <v>3704</v>
      </c>
      <c r="B3626" t="s">
        <v>293</v>
      </c>
    </row>
    <row r="3627" spans="1:2" x14ac:dyDescent="0.2">
      <c r="A3627" t="s">
        <v>3705</v>
      </c>
      <c r="B3627" t="s">
        <v>303</v>
      </c>
    </row>
    <row r="3628" spans="1:2" x14ac:dyDescent="0.2">
      <c r="A3628" t="s">
        <v>3706</v>
      </c>
      <c r="B3628" t="s">
        <v>123</v>
      </c>
    </row>
    <row r="3629" spans="1:2" x14ac:dyDescent="0.2">
      <c r="A3629" t="s">
        <v>3707</v>
      </c>
      <c r="B3629" t="s">
        <v>167</v>
      </c>
    </row>
    <row r="3630" spans="1:2" x14ac:dyDescent="0.2">
      <c r="A3630" t="s">
        <v>3708</v>
      </c>
      <c r="B3630" t="s">
        <v>216</v>
      </c>
    </row>
    <row r="3631" spans="1:2" x14ac:dyDescent="0.2">
      <c r="A3631" t="s">
        <v>3709</v>
      </c>
      <c r="B3631" t="s">
        <v>125</v>
      </c>
    </row>
    <row r="3632" spans="1:2" x14ac:dyDescent="0.2">
      <c r="A3632" t="s">
        <v>3710</v>
      </c>
      <c r="B3632" t="s">
        <v>400</v>
      </c>
    </row>
    <row r="3633" spans="1:2" x14ac:dyDescent="0.2">
      <c r="A3633" t="s">
        <v>3711</v>
      </c>
      <c r="B3633" t="s">
        <v>400</v>
      </c>
    </row>
    <row r="3634" spans="1:2" x14ac:dyDescent="0.2">
      <c r="A3634" t="s">
        <v>3712</v>
      </c>
      <c r="B3634" t="s">
        <v>197</v>
      </c>
    </row>
    <row r="3635" spans="1:2" x14ac:dyDescent="0.2">
      <c r="A3635" t="s">
        <v>3713</v>
      </c>
      <c r="B3635" t="s">
        <v>211</v>
      </c>
    </row>
    <row r="3636" spans="1:2" x14ac:dyDescent="0.2">
      <c r="A3636" t="s">
        <v>3714</v>
      </c>
      <c r="B3636" t="s">
        <v>141</v>
      </c>
    </row>
    <row r="3637" spans="1:2" x14ac:dyDescent="0.2">
      <c r="A3637" t="s">
        <v>3715</v>
      </c>
      <c r="B3637" t="s">
        <v>194</v>
      </c>
    </row>
    <row r="3638" spans="1:2" x14ac:dyDescent="0.2">
      <c r="A3638" t="s">
        <v>3716</v>
      </c>
      <c r="B3638" t="s">
        <v>321</v>
      </c>
    </row>
    <row r="3639" spans="1:2" x14ac:dyDescent="0.2">
      <c r="A3639" t="s">
        <v>3717</v>
      </c>
      <c r="B3639" t="s">
        <v>256</v>
      </c>
    </row>
    <row r="3640" spans="1:2" x14ac:dyDescent="0.2">
      <c r="A3640" t="s">
        <v>3718</v>
      </c>
      <c r="B3640" t="s">
        <v>1671</v>
      </c>
    </row>
    <row r="3641" spans="1:2" x14ac:dyDescent="0.2">
      <c r="A3641" t="s">
        <v>3719</v>
      </c>
      <c r="B3641" t="s">
        <v>1671</v>
      </c>
    </row>
    <row r="3642" spans="1:2" x14ac:dyDescent="0.2">
      <c r="A3642" t="s">
        <v>3720</v>
      </c>
      <c r="B3642" t="s">
        <v>328</v>
      </c>
    </row>
    <row r="3643" spans="1:2" x14ac:dyDescent="0.2">
      <c r="A3643" t="s">
        <v>3721</v>
      </c>
      <c r="B3643" t="s">
        <v>1711</v>
      </c>
    </row>
    <row r="3644" spans="1:2" x14ac:dyDescent="0.2">
      <c r="A3644" t="s">
        <v>3722</v>
      </c>
      <c r="B3644" t="s">
        <v>421</v>
      </c>
    </row>
    <row r="3645" spans="1:2" x14ac:dyDescent="0.2">
      <c r="A3645" t="s">
        <v>3723</v>
      </c>
      <c r="B3645" t="s">
        <v>421</v>
      </c>
    </row>
    <row r="3646" spans="1:2" x14ac:dyDescent="0.2">
      <c r="A3646" t="s">
        <v>3724</v>
      </c>
      <c r="B3646" t="s">
        <v>125</v>
      </c>
    </row>
    <row r="3647" spans="1:2" x14ac:dyDescent="0.2">
      <c r="A3647" t="s">
        <v>3725</v>
      </c>
      <c r="B3647" t="s">
        <v>1737</v>
      </c>
    </row>
    <row r="3648" spans="1:2" x14ac:dyDescent="0.2">
      <c r="A3648" t="s">
        <v>3726</v>
      </c>
      <c r="B3648" t="s">
        <v>293</v>
      </c>
    </row>
    <row r="3649" spans="1:2" x14ac:dyDescent="0.2">
      <c r="A3649" t="s">
        <v>3727</v>
      </c>
      <c r="B3649" t="s">
        <v>1702</v>
      </c>
    </row>
    <row r="3650" spans="1:2" x14ac:dyDescent="0.2">
      <c r="A3650" t="s">
        <v>3728</v>
      </c>
      <c r="B3650" t="s">
        <v>421</v>
      </c>
    </row>
    <row r="3651" spans="1:2" x14ac:dyDescent="0.2">
      <c r="A3651" t="s">
        <v>3729</v>
      </c>
      <c r="B3651" t="s">
        <v>1668</v>
      </c>
    </row>
    <row r="3652" spans="1:2" x14ac:dyDescent="0.2">
      <c r="A3652" t="s">
        <v>3730</v>
      </c>
      <c r="B3652" t="s">
        <v>2307</v>
      </c>
    </row>
    <row r="3653" spans="1:2" x14ac:dyDescent="0.2">
      <c r="A3653" t="s">
        <v>3731</v>
      </c>
      <c r="B3653" t="s">
        <v>421</v>
      </c>
    </row>
    <row r="3654" spans="1:2" x14ac:dyDescent="0.2">
      <c r="A3654" t="s">
        <v>3732</v>
      </c>
      <c r="B3654" t="s">
        <v>279</v>
      </c>
    </row>
    <row r="3655" spans="1:2" x14ac:dyDescent="0.2">
      <c r="A3655" t="s">
        <v>3733</v>
      </c>
      <c r="B3655" t="s">
        <v>237</v>
      </c>
    </row>
    <row r="3656" spans="1:2" x14ac:dyDescent="0.2">
      <c r="A3656" t="s">
        <v>3734</v>
      </c>
      <c r="B3656" t="s">
        <v>315</v>
      </c>
    </row>
    <row r="3657" spans="1:2" x14ac:dyDescent="0.2">
      <c r="A3657" t="s">
        <v>3735</v>
      </c>
      <c r="B3657" t="s">
        <v>1985</v>
      </c>
    </row>
    <row r="3658" spans="1:2" x14ac:dyDescent="0.2">
      <c r="A3658" t="s">
        <v>3736</v>
      </c>
      <c r="B3658" t="s">
        <v>2977</v>
      </c>
    </row>
    <row r="3659" spans="1:2" x14ac:dyDescent="0.2">
      <c r="A3659" t="s">
        <v>3737</v>
      </c>
      <c r="B3659" t="s">
        <v>141</v>
      </c>
    </row>
    <row r="3660" spans="1:2" x14ac:dyDescent="0.2">
      <c r="A3660" t="s">
        <v>3738</v>
      </c>
      <c r="B3660" t="s">
        <v>146</v>
      </c>
    </row>
    <row r="3661" spans="1:2" x14ac:dyDescent="0.2">
      <c r="A3661" t="s">
        <v>3739</v>
      </c>
      <c r="B3661" t="s">
        <v>146</v>
      </c>
    </row>
    <row r="3662" spans="1:2" x14ac:dyDescent="0.2">
      <c r="A3662" t="s">
        <v>3740</v>
      </c>
      <c r="B3662" t="s">
        <v>400</v>
      </c>
    </row>
    <row r="3663" spans="1:2" x14ac:dyDescent="0.2">
      <c r="A3663" t="s">
        <v>3741</v>
      </c>
      <c r="B3663" t="s">
        <v>191</v>
      </c>
    </row>
    <row r="3664" spans="1:2" x14ac:dyDescent="0.2">
      <c r="A3664" t="s">
        <v>3742</v>
      </c>
      <c r="B3664" t="s">
        <v>421</v>
      </c>
    </row>
    <row r="3665" spans="1:2" x14ac:dyDescent="0.2">
      <c r="A3665" t="s">
        <v>3743</v>
      </c>
      <c r="B3665" t="s">
        <v>293</v>
      </c>
    </row>
    <row r="3666" spans="1:2" x14ac:dyDescent="0.2">
      <c r="A3666" t="s">
        <v>3744</v>
      </c>
      <c r="B3666" t="s">
        <v>191</v>
      </c>
    </row>
    <row r="3667" spans="1:2" x14ac:dyDescent="0.2">
      <c r="A3667" t="s">
        <v>3745</v>
      </c>
      <c r="B3667" t="s">
        <v>146</v>
      </c>
    </row>
    <row r="3668" spans="1:2" x14ac:dyDescent="0.2">
      <c r="A3668" t="s">
        <v>3746</v>
      </c>
      <c r="B3668" t="s">
        <v>1671</v>
      </c>
    </row>
    <row r="3669" spans="1:2" x14ac:dyDescent="0.2">
      <c r="A3669" t="s">
        <v>3747</v>
      </c>
      <c r="B3669" t="s">
        <v>191</v>
      </c>
    </row>
    <row r="3670" spans="1:2" x14ac:dyDescent="0.2">
      <c r="A3670" t="s">
        <v>3748</v>
      </c>
      <c r="B3670" t="s">
        <v>132</v>
      </c>
    </row>
    <row r="3671" spans="1:2" x14ac:dyDescent="0.2">
      <c r="A3671" t="s">
        <v>3749</v>
      </c>
      <c r="B3671" t="s">
        <v>132</v>
      </c>
    </row>
    <row r="3672" spans="1:2" x14ac:dyDescent="0.2">
      <c r="A3672" t="s">
        <v>3750</v>
      </c>
      <c r="B3672" t="s">
        <v>293</v>
      </c>
    </row>
    <row r="3673" spans="1:2" x14ac:dyDescent="0.2">
      <c r="A3673" t="s">
        <v>3751</v>
      </c>
      <c r="B3673" t="s">
        <v>200</v>
      </c>
    </row>
    <row r="3674" spans="1:2" x14ac:dyDescent="0.2">
      <c r="A3674" t="s">
        <v>3752</v>
      </c>
      <c r="B3674" t="s">
        <v>200</v>
      </c>
    </row>
    <row r="3675" spans="1:2" x14ac:dyDescent="0.2">
      <c r="A3675" t="s">
        <v>3753</v>
      </c>
      <c r="B3675" t="s">
        <v>123</v>
      </c>
    </row>
    <row r="3676" spans="1:2" x14ac:dyDescent="0.2">
      <c r="A3676" t="s">
        <v>3754</v>
      </c>
      <c r="B3676" t="s">
        <v>146</v>
      </c>
    </row>
    <row r="3677" spans="1:2" x14ac:dyDescent="0.2">
      <c r="A3677" t="s">
        <v>3755</v>
      </c>
      <c r="B3677" t="s">
        <v>154</v>
      </c>
    </row>
    <row r="3678" spans="1:2" x14ac:dyDescent="0.2">
      <c r="A3678" t="s">
        <v>3756</v>
      </c>
      <c r="B3678" t="s">
        <v>2337</v>
      </c>
    </row>
    <row r="3679" spans="1:2" x14ac:dyDescent="0.2">
      <c r="A3679" t="s">
        <v>3757</v>
      </c>
      <c r="B3679" t="s">
        <v>293</v>
      </c>
    </row>
    <row r="3680" spans="1:2" x14ac:dyDescent="0.2">
      <c r="A3680" t="s">
        <v>3758</v>
      </c>
      <c r="B3680" t="s">
        <v>1737</v>
      </c>
    </row>
    <row r="3681" spans="1:2" x14ac:dyDescent="0.2">
      <c r="A3681" t="s">
        <v>3759</v>
      </c>
      <c r="B3681" t="s">
        <v>121</v>
      </c>
    </row>
    <row r="3682" spans="1:2" x14ac:dyDescent="0.2">
      <c r="A3682" t="s">
        <v>3760</v>
      </c>
      <c r="B3682" t="s">
        <v>413</v>
      </c>
    </row>
    <row r="3683" spans="1:2" x14ac:dyDescent="0.2">
      <c r="A3683" t="s">
        <v>3761</v>
      </c>
      <c r="B3683" t="s">
        <v>3325</v>
      </c>
    </row>
    <row r="3684" spans="1:2" x14ac:dyDescent="0.2">
      <c r="A3684" t="s">
        <v>3762</v>
      </c>
      <c r="B3684" t="s">
        <v>315</v>
      </c>
    </row>
    <row r="3685" spans="1:2" x14ac:dyDescent="0.2">
      <c r="A3685" t="s">
        <v>3763</v>
      </c>
      <c r="B3685" t="s">
        <v>2756</v>
      </c>
    </row>
    <row r="3686" spans="1:2" x14ac:dyDescent="0.2">
      <c r="A3686" t="s">
        <v>3764</v>
      </c>
      <c r="B3686" t="s">
        <v>211</v>
      </c>
    </row>
    <row r="3687" spans="1:2" x14ac:dyDescent="0.2">
      <c r="A3687" t="s">
        <v>3765</v>
      </c>
      <c r="B3687" t="s">
        <v>135</v>
      </c>
    </row>
    <row r="3688" spans="1:2" x14ac:dyDescent="0.2">
      <c r="A3688" t="s">
        <v>3766</v>
      </c>
      <c r="B3688" t="s">
        <v>1655</v>
      </c>
    </row>
    <row r="3689" spans="1:2" x14ac:dyDescent="0.2">
      <c r="A3689" t="s">
        <v>3767</v>
      </c>
      <c r="B3689" t="s">
        <v>127</v>
      </c>
    </row>
    <row r="3690" spans="1:2" x14ac:dyDescent="0.2">
      <c r="A3690" t="s">
        <v>3768</v>
      </c>
      <c r="B3690" t="s">
        <v>968</v>
      </c>
    </row>
    <row r="3691" spans="1:2" x14ac:dyDescent="0.2">
      <c r="A3691" t="s">
        <v>3769</v>
      </c>
      <c r="B3691" t="s">
        <v>141</v>
      </c>
    </row>
    <row r="3692" spans="1:2" x14ac:dyDescent="0.2">
      <c r="A3692" t="s">
        <v>3770</v>
      </c>
      <c r="B3692" t="s">
        <v>2549</v>
      </c>
    </row>
    <row r="3693" spans="1:2" x14ac:dyDescent="0.2">
      <c r="A3693" t="s">
        <v>3771</v>
      </c>
      <c r="B3693" t="s">
        <v>135</v>
      </c>
    </row>
    <row r="3694" spans="1:2" x14ac:dyDescent="0.2">
      <c r="A3694" t="s">
        <v>3772</v>
      </c>
      <c r="B3694" t="s">
        <v>135</v>
      </c>
    </row>
    <row r="3695" spans="1:2" x14ac:dyDescent="0.2">
      <c r="A3695" t="s">
        <v>3773</v>
      </c>
      <c r="B3695" t="s">
        <v>135</v>
      </c>
    </row>
    <row r="3696" spans="1:2" x14ac:dyDescent="0.2">
      <c r="A3696" t="s">
        <v>3774</v>
      </c>
      <c r="B3696" t="s">
        <v>135</v>
      </c>
    </row>
    <row r="3697" spans="1:2" x14ac:dyDescent="0.2">
      <c r="A3697" t="s">
        <v>3775</v>
      </c>
      <c r="B3697" t="s">
        <v>141</v>
      </c>
    </row>
    <row r="3698" spans="1:2" x14ac:dyDescent="0.2">
      <c r="A3698" t="s">
        <v>3776</v>
      </c>
      <c r="B3698" t="s">
        <v>141</v>
      </c>
    </row>
    <row r="3699" spans="1:2" x14ac:dyDescent="0.2">
      <c r="A3699" t="s">
        <v>3777</v>
      </c>
      <c r="B3699" t="s">
        <v>1671</v>
      </c>
    </row>
    <row r="3700" spans="1:2" x14ac:dyDescent="0.2">
      <c r="A3700" t="s">
        <v>3778</v>
      </c>
      <c r="B3700" t="s">
        <v>256</v>
      </c>
    </row>
    <row r="3701" spans="1:2" x14ac:dyDescent="0.2">
      <c r="A3701" t="s">
        <v>3779</v>
      </c>
      <c r="B3701" t="s">
        <v>315</v>
      </c>
    </row>
    <row r="3702" spans="1:2" x14ac:dyDescent="0.2">
      <c r="A3702" t="s">
        <v>3780</v>
      </c>
      <c r="B3702" t="s">
        <v>399</v>
      </c>
    </row>
    <row r="3703" spans="1:2" x14ac:dyDescent="0.2">
      <c r="A3703" t="s">
        <v>3781</v>
      </c>
      <c r="B3703" t="s">
        <v>135</v>
      </c>
    </row>
    <row r="3704" spans="1:2" x14ac:dyDescent="0.2">
      <c r="A3704" t="s">
        <v>3782</v>
      </c>
      <c r="B3704" t="s">
        <v>1663</v>
      </c>
    </row>
    <row r="3705" spans="1:2" x14ac:dyDescent="0.2">
      <c r="A3705" t="s">
        <v>3783</v>
      </c>
      <c r="B3705" t="s">
        <v>141</v>
      </c>
    </row>
    <row r="3706" spans="1:2" x14ac:dyDescent="0.2">
      <c r="A3706" t="s">
        <v>3784</v>
      </c>
      <c r="B3706" t="s">
        <v>141</v>
      </c>
    </row>
    <row r="3707" spans="1:2" x14ac:dyDescent="0.2">
      <c r="A3707" t="s">
        <v>3785</v>
      </c>
      <c r="B3707" t="s">
        <v>141</v>
      </c>
    </row>
    <row r="3708" spans="1:2" x14ac:dyDescent="0.2">
      <c r="A3708" t="s">
        <v>3786</v>
      </c>
      <c r="B3708" t="s">
        <v>421</v>
      </c>
    </row>
    <row r="3709" spans="1:2" x14ac:dyDescent="0.2">
      <c r="A3709" t="s">
        <v>3787</v>
      </c>
      <c r="B3709" t="s">
        <v>1668</v>
      </c>
    </row>
    <row r="3710" spans="1:2" x14ac:dyDescent="0.2">
      <c r="A3710" t="s">
        <v>3788</v>
      </c>
      <c r="B3710" t="s">
        <v>968</v>
      </c>
    </row>
    <row r="3711" spans="1:2" x14ac:dyDescent="0.2">
      <c r="A3711" t="s">
        <v>3789</v>
      </c>
      <c r="B3711" t="s">
        <v>2434</v>
      </c>
    </row>
    <row r="3712" spans="1:2" x14ac:dyDescent="0.2">
      <c r="A3712" t="s">
        <v>3790</v>
      </c>
      <c r="B3712" t="s">
        <v>127</v>
      </c>
    </row>
    <row r="3713" spans="1:2" x14ac:dyDescent="0.2">
      <c r="A3713" t="s">
        <v>3791</v>
      </c>
      <c r="B3713" t="s">
        <v>127</v>
      </c>
    </row>
    <row r="3714" spans="1:2" x14ac:dyDescent="0.2">
      <c r="A3714" t="s">
        <v>3792</v>
      </c>
      <c r="B3714" t="s">
        <v>125</v>
      </c>
    </row>
    <row r="3715" spans="1:2" x14ac:dyDescent="0.2">
      <c r="A3715" t="s">
        <v>3793</v>
      </c>
      <c r="B3715" t="s">
        <v>256</v>
      </c>
    </row>
    <row r="3716" spans="1:2" x14ac:dyDescent="0.2">
      <c r="A3716" t="s">
        <v>3794</v>
      </c>
      <c r="B3716" t="s">
        <v>315</v>
      </c>
    </row>
    <row r="3717" spans="1:2" x14ac:dyDescent="0.2">
      <c r="A3717" t="s">
        <v>3795</v>
      </c>
      <c r="B3717" t="s">
        <v>256</v>
      </c>
    </row>
    <row r="3718" spans="1:2" x14ac:dyDescent="0.2">
      <c r="A3718" t="s">
        <v>3796</v>
      </c>
      <c r="B3718" t="s">
        <v>402</v>
      </c>
    </row>
    <row r="3719" spans="1:2" x14ac:dyDescent="0.2">
      <c r="A3719" t="s">
        <v>3797</v>
      </c>
      <c r="B3719" t="s">
        <v>125</v>
      </c>
    </row>
    <row r="3720" spans="1:2" x14ac:dyDescent="0.2">
      <c r="A3720" t="s">
        <v>3798</v>
      </c>
      <c r="B3720" t="s">
        <v>256</v>
      </c>
    </row>
    <row r="3721" spans="1:2" x14ac:dyDescent="0.2">
      <c r="A3721" t="s">
        <v>3799</v>
      </c>
      <c r="B3721" t="s">
        <v>256</v>
      </c>
    </row>
    <row r="3722" spans="1:2" x14ac:dyDescent="0.2">
      <c r="A3722" t="s">
        <v>3800</v>
      </c>
      <c r="B3722" t="s">
        <v>454</v>
      </c>
    </row>
    <row r="3723" spans="1:2" x14ac:dyDescent="0.2">
      <c r="A3723" t="s">
        <v>3801</v>
      </c>
      <c r="B3723" t="s">
        <v>315</v>
      </c>
    </row>
    <row r="3724" spans="1:2" x14ac:dyDescent="0.2">
      <c r="A3724" t="s">
        <v>3802</v>
      </c>
      <c r="B3724" t="s">
        <v>209</v>
      </c>
    </row>
    <row r="3725" spans="1:2" x14ac:dyDescent="0.2">
      <c r="A3725" t="s">
        <v>3803</v>
      </c>
      <c r="B3725" t="s">
        <v>123</v>
      </c>
    </row>
    <row r="3726" spans="1:2" x14ac:dyDescent="0.2">
      <c r="A3726" t="s">
        <v>3804</v>
      </c>
      <c r="B3726" t="s">
        <v>237</v>
      </c>
    </row>
    <row r="3727" spans="1:2" x14ac:dyDescent="0.2">
      <c r="A3727" t="s">
        <v>3805</v>
      </c>
      <c r="B3727" t="s">
        <v>1666</v>
      </c>
    </row>
    <row r="3728" spans="1:2" x14ac:dyDescent="0.2">
      <c r="A3728" t="s">
        <v>3806</v>
      </c>
      <c r="B3728" t="s">
        <v>216</v>
      </c>
    </row>
    <row r="3729" spans="1:2" x14ac:dyDescent="0.2">
      <c r="A3729" t="s">
        <v>3807</v>
      </c>
      <c r="B3729" t="s">
        <v>413</v>
      </c>
    </row>
    <row r="3730" spans="1:2" x14ac:dyDescent="0.2">
      <c r="A3730" t="s">
        <v>3808</v>
      </c>
      <c r="B3730" t="s">
        <v>315</v>
      </c>
    </row>
    <row r="3731" spans="1:2" x14ac:dyDescent="0.2">
      <c r="A3731" t="s">
        <v>3809</v>
      </c>
      <c r="B3731" t="s">
        <v>146</v>
      </c>
    </row>
    <row r="3732" spans="1:2" x14ac:dyDescent="0.2">
      <c r="A3732" t="s">
        <v>3810</v>
      </c>
      <c r="B3732" t="s">
        <v>146</v>
      </c>
    </row>
    <row r="3733" spans="1:2" x14ac:dyDescent="0.2">
      <c r="A3733" t="s">
        <v>3811</v>
      </c>
      <c r="B3733" t="s">
        <v>400</v>
      </c>
    </row>
    <row r="3734" spans="1:2" x14ac:dyDescent="0.2">
      <c r="A3734" t="s">
        <v>3812</v>
      </c>
      <c r="B3734" t="s">
        <v>146</v>
      </c>
    </row>
    <row r="3735" spans="1:2" x14ac:dyDescent="0.2">
      <c r="A3735" t="s">
        <v>3813</v>
      </c>
      <c r="B3735" t="s">
        <v>400</v>
      </c>
    </row>
    <row r="3736" spans="1:2" x14ac:dyDescent="0.2">
      <c r="A3736" t="s">
        <v>3814</v>
      </c>
      <c r="B3736" t="s">
        <v>400</v>
      </c>
    </row>
    <row r="3737" spans="1:2" x14ac:dyDescent="0.2">
      <c r="A3737" t="s">
        <v>3815</v>
      </c>
      <c r="B3737" t="s">
        <v>1692</v>
      </c>
    </row>
    <row r="3738" spans="1:2" x14ac:dyDescent="0.2">
      <c r="A3738" t="s">
        <v>3816</v>
      </c>
      <c r="B3738" t="s">
        <v>399</v>
      </c>
    </row>
    <row r="3739" spans="1:2" x14ac:dyDescent="0.2">
      <c r="A3739" t="s">
        <v>3817</v>
      </c>
      <c r="B3739" t="s">
        <v>421</v>
      </c>
    </row>
    <row r="3740" spans="1:2" x14ac:dyDescent="0.2">
      <c r="A3740" t="s">
        <v>3818</v>
      </c>
      <c r="B3740" t="s">
        <v>121</v>
      </c>
    </row>
    <row r="3741" spans="1:2" x14ac:dyDescent="0.2">
      <c r="A3741" t="s">
        <v>3819</v>
      </c>
      <c r="B3741" t="s">
        <v>141</v>
      </c>
    </row>
    <row r="3742" spans="1:2" x14ac:dyDescent="0.2">
      <c r="A3742" t="s">
        <v>3820</v>
      </c>
      <c r="B3742" t="s">
        <v>1651</v>
      </c>
    </row>
    <row r="3743" spans="1:2" x14ac:dyDescent="0.2">
      <c r="A3743" t="s">
        <v>3821</v>
      </c>
      <c r="B3743" t="s">
        <v>1651</v>
      </c>
    </row>
    <row r="3744" spans="1:2" x14ac:dyDescent="0.2">
      <c r="A3744" t="s">
        <v>3822</v>
      </c>
      <c r="B3744" t="s">
        <v>216</v>
      </c>
    </row>
    <row r="3745" spans="1:2" x14ac:dyDescent="0.2">
      <c r="A3745" t="s">
        <v>3823</v>
      </c>
      <c r="B3745" t="s">
        <v>148</v>
      </c>
    </row>
    <row r="3746" spans="1:2" x14ac:dyDescent="0.2">
      <c r="A3746" t="s">
        <v>3824</v>
      </c>
      <c r="B3746" t="s">
        <v>303</v>
      </c>
    </row>
    <row r="3747" spans="1:2" x14ac:dyDescent="0.2">
      <c r="A3747" t="s">
        <v>3825</v>
      </c>
      <c r="B3747" t="s">
        <v>237</v>
      </c>
    </row>
    <row r="3748" spans="1:2" x14ac:dyDescent="0.2">
      <c r="A3748" t="s">
        <v>3826</v>
      </c>
      <c r="B3748" t="s">
        <v>132</v>
      </c>
    </row>
    <row r="3749" spans="1:2" x14ac:dyDescent="0.2">
      <c r="A3749" t="s">
        <v>3827</v>
      </c>
      <c r="B3749" t="s">
        <v>146</v>
      </c>
    </row>
    <row r="3750" spans="1:2" x14ac:dyDescent="0.2">
      <c r="A3750" t="s">
        <v>3828</v>
      </c>
      <c r="B3750" t="s">
        <v>141</v>
      </c>
    </row>
    <row r="3751" spans="1:2" x14ac:dyDescent="0.2">
      <c r="A3751" t="s">
        <v>3829</v>
      </c>
      <c r="B3751" t="s">
        <v>135</v>
      </c>
    </row>
    <row r="3752" spans="1:2" x14ac:dyDescent="0.2">
      <c r="A3752" t="s">
        <v>3830</v>
      </c>
      <c r="B3752" t="s">
        <v>135</v>
      </c>
    </row>
    <row r="3753" spans="1:2" x14ac:dyDescent="0.2">
      <c r="A3753" t="s">
        <v>3831</v>
      </c>
      <c r="B3753" t="s">
        <v>135</v>
      </c>
    </row>
    <row r="3754" spans="1:2" x14ac:dyDescent="0.2">
      <c r="A3754" t="s">
        <v>3832</v>
      </c>
      <c r="B3754" t="s">
        <v>135</v>
      </c>
    </row>
    <row r="3755" spans="1:2" x14ac:dyDescent="0.2">
      <c r="A3755" t="s">
        <v>3833</v>
      </c>
      <c r="B3755" t="s">
        <v>154</v>
      </c>
    </row>
    <row r="3756" spans="1:2" x14ac:dyDescent="0.2">
      <c r="A3756" t="s">
        <v>3834</v>
      </c>
      <c r="B3756" t="s">
        <v>125</v>
      </c>
    </row>
    <row r="3757" spans="1:2" x14ac:dyDescent="0.2">
      <c r="A3757" t="s">
        <v>3835</v>
      </c>
      <c r="B3757" t="s">
        <v>303</v>
      </c>
    </row>
    <row r="3758" spans="1:2" x14ac:dyDescent="0.2">
      <c r="A3758" t="s">
        <v>3836</v>
      </c>
      <c r="B3758" t="s">
        <v>148</v>
      </c>
    </row>
    <row r="3759" spans="1:2" x14ac:dyDescent="0.2">
      <c r="A3759" t="s">
        <v>3837</v>
      </c>
      <c r="B3759" t="s">
        <v>191</v>
      </c>
    </row>
    <row r="3760" spans="1:2" x14ac:dyDescent="0.2">
      <c r="A3760" t="s">
        <v>3838</v>
      </c>
      <c r="B3760" t="s">
        <v>132</v>
      </c>
    </row>
    <row r="3761" spans="1:2" x14ac:dyDescent="0.2">
      <c r="A3761" t="s">
        <v>3839</v>
      </c>
      <c r="B3761" t="s">
        <v>400</v>
      </c>
    </row>
    <row r="3762" spans="1:2" x14ac:dyDescent="0.2">
      <c r="A3762" t="s">
        <v>3840</v>
      </c>
      <c r="B3762" t="s">
        <v>144</v>
      </c>
    </row>
    <row r="3763" spans="1:2" x14ac:dyDescent="0.2">
      <c r="A3763" t="s">
        <v>3841</v>
      </c>
      <c r="B3763" t="s">
        <v>400</v>
      </c>
    </row>
    <row r="3764" spans="1:2" x14ac:dyDescent="0.2">
      <c r="A3764" t="s">
        <v>3842</v>
      </c>
      <c r="B3764" t="s">
        <v>1912</v>
      </c>
    </row>
    <row r="3765" spans="1:2" x14ac:dyDescent="0.2">
      <c r="A3765" t="s">
        <v>3843</v>
      </c>
      <c r="B3765" t="s">
        <v>293</v>
      </c>
    </row>
    <row r="3766" spans="1:2" x14ac:dyDescent="0.2">
      <c r="A3766" t="s">
        <v>3844</v>
      </c>
      <c r="B3766" t="s">
        <v>125</v>
      </c>
    </row>
    <row r="3767" spans="1:2" x14ac:dyDescent="0.2">
      <c r="A3767" t="s">
        <v>3845</v>
      </c>
      <c r="B3767" t="s">
        <v>194</v>
      </c>
    </row>
    <row r="3768" spans="1:2" x14ac:dyDescent="0.2">
      <c r="A3768" t="s">
        <v>3846</v>
      </c>
      <c r="B3768" t="s">
        <v>1985</v>
      </c>
    </row>
    <row r="3769" spans="1:2" x14ac:dyDescent="0.2">
      <c r="A3769" t="s">
        <v>3847</v>
      </c>
      <c r="B3769" t="s">
        <v>1783</v>
      </c>
    </row>
    <row r="3770" spans="1:2" x14ac:dyDescent="0.2">
      <c r="A3770" t="s">
        <v>3848</v>
      </c>
      <c r="B3770" t="s">
        <v>1666</v>
      </c>
    </row>
    <row r="3771" spans="1:2" x14ac:dyDescent="0.2">
      <c r="A3771" t="s">
        <v>3849</v>
      </c>
      <c r="B3771" t="s">
        <v>127</v>
      </c>
    </row>
    <row r="3772" spans="1:2" x14ac:dyDescent="0.2">
      <c r="A3772" t="s">
        <v>3850</v>
      </c>
      <c r="B3772" t="s">
        <v>2289</v>
      </c>
    </row>
    <row r="3773" spans="1:2" x14ac:dyDescent="0.2">
      <c r="A3773" t="s">
        <v>3851</v>
      </c>
      <c r="B3773" t="s">
        <v>400</v>
      </c>
    </row>
    <row r="3774" spans="1:2" x14ac:dyDescent="0.2">
      <c r="A3774" t="s">
        <v>3852</v>
      </c>
      <c r="B3774" t="s">
        <v>237</v>
      </c>
    </row>
    <row r="3775" spans="1:2" x14ac:dyDescent="0.2">
      <c r="A3775" t="s">
        <v>3853</v>
      </c>
      <c r="B3775" t="s">
        <v>146</v>
      </c>
    </row>
    <row r="3776" spans="1:2" x14ac:dyDescent="0.2">
      <c r="A3776" t="s">
        <v>3854</v>
      </c>
      <c r="B3776" t="s">
        <v>400</v>
      </c>
    </row>
    <row r="3777" spans="1:2" x14ac:dyDescent="0.2">
      <c r="A3777" t="s">
        <v>3855</v>
      </c>
      <c r="B3777" t="s">
        <v>421</v>
      </c>
    </row>
    <row r="3778" spans="1:2" x14ac:dyDescent="0.2">
      <c r="A3778" t="s">
        <v>3856</v>
      </c>
      <c r="B3778" t="s">
        <v>303</v>
      </c>
    </row>
    <row r="3779" spans="1:2" x14ac:dyDescent="0.2">
      <c r="A3779" t="s">
        <v>3857</v>
      </c>
      <c r="B3779" t="s">
        <v>399</v>
      </c>
    </row>
    <row r="3780" spans="1:2" x14ac:dyDescent="0.2">
      <c r="A3780" t="s">
        <v>3858</v>
      </c>
      <c r="B3780" t="s">
        <v>211</v>
      </c>
    </row>
    <row r="3781" spans="1:2" x14ac:dyDescent="0.2">
      <c r="A3781" t="s">
        <v>3859</v>
      </c>
      <c r="B3781" t="s">
        <v>194</v>
      </c>
    </row>
    <row r="3782" spans="1:2" x14ac:dyDescent="0.2">
      <c r="A3782" t="s">
        <v>3860</v>
      </c>
      <c r="B3782" t="s">
        <v>214</v>
      </c>
    </row>
    <row r="3783" spans="1:2" x14ac:dyDescent="0.2">
      <c r="A3783" t="s">
        <v>3861</v>
      </c>
      <c r="B3783" t="s">
        <v>148</v>
      </c>
    </row>
    <row r="3784" spans="1:2" x14ac:dyDescent="0.2">
      <c r="A3784" t="s">
        <v>3862</v>
      </c>
      <c r="B3784" t="s">
        <v>132</v>
      </c>
    </row>
    <row r="3785" spans="1:2" x14ac:dyDescent="0.2">
      <c r="A3785" t="s">
        <v>3863</v>
      </c>
      <c r="B3785" t="s">
        <v>968</v>
      </c>
    </row>
    <row r="3786" spans="1:2" x14ac:dyDescent="0.2">
      <c r="A3786" t="s">
        <v>3864</v>
      </c>
      <c r="B3786" t="s">
        <v>216</v>
      </c>
    </row>
    <row r="3787" spans="1:2" x14ac:dyDescent="0.2">
      <c r="A3787" t="s">
        <v>3865</v>
      </c>
      <c r="B3787" t="s">
        <v>402</v>
      </c>
    </row>
    <row r="3788" spans="1:2" x14ac:dyDescent="0.2">
      <c r="A3788" t="s">
        <v>3866</v>
      </c>
      <c r="B3788" t="s">
        <v>197</v>
      </c>
    </row>
    <row r="3789" spans="1:2" x14ac:dyDescent="0.2">
      <c r="A3789" t="s">
        <v>3867</v>
      </c>
      <c r="B3789" t="s">
        <v>216</v>
      </c>
    </row>
    <row r="3790" spans="1:2" x14ac:dyDescent="0.2">
      <c r="A3790" t="s">
        <v>3868</v>
      </c>
      <c r="B3790" t="s">
        <v>2201</v>
      </c>
    </row>
    <row r="3791" spans="1:2" x14ac:dyDescent="0.2">
      <c r="A3791" t="s">
        <v>3869</v>
      </c>
      <c r="B3791" t="s">
        <v>968</v>
      </c>
    </row>
    <row r="3792" spans="1:2" x14ac:dyDescent="0.2">
      <c r="A3792" t="s">
        <v>3870</v>
      </c>
      <c r="B3792" t="s">
        <v>2035</v>
      </c>
    </row>
    <row r="3793" spans="1:2" x14ac:dyDescent="0.2">
      <c r="A3793" t="s">
        <v>3871</v>
      </c>
      <c r="B3793" t="s">
        <v>2407</v>
      </c>
    </row>
    <row r="3794" spans="1:2" x14ac:dyDescent="0.2">
      <c r="A3794" t="s">
        <v>3872</v>
      </c>
      <c r="B3794" t="s">
        <v>200</v>
      </c>
    </row>
    <row r="3795" spans="1:2" x14ac:dyDescent="0.2">
      <c r="A3795" t="s">
        <v>3873</v>
      </c>
      <c r="B3795" t="s">
        <v>123</v>
      </c>
    </row>
    <row r="3796" spans="1:2" x14ac:dyDescent="0.2">
      <c r="A3796" t="s">
        <v>3874</v>
      </c>
      <c r="B3796" t="s">
        <v>1671</v>
      </c>
    </row>
    <row r="3797" spans="1:2" x14ac:dyDescent="0.2">
      <c r="A3797" t="s">
        <v>3875</v>
      </c>
      <c r="B3797" t="s">
        <v>1671</v>
      </c>
    </row>
    <row r="3798" spans="1:2" x14ac:dyDescent="0.2">
      <c r="A3798" t="s">
        <v>3876</v>
      </c>
      <c r="B3798" t="s">
        <v>1655</v>
      </c>
    </row>
    <row r="3799" spans="1:2" x14ac:dyDescent="0.2">
      <c r="A3799" t="s">
        <v>3877</v>
      </c>
      <c r="B3799" t="s">
        <v>1719</v>
      </c>
    </row>
    <row r="3800" spans="1:2" x14ac:dyDescent="0.2">
      <c r="A3800" t="s">
        <v>3878</v>
      </c>
      <c r="B3800" t="s">
        <v>141</v>
      </c>
    </row>
    <row r="3801" spans="1:2" x14ac:dyDescent="0.2">
      <c r="A3801" t="s">
        <v>3879</v>
      </c>
      <c r="B3801" t="s">
        <v>216</v>
      </c>
    </row>
    <row r="3802" spans="1:2" x14ac:dyDescent="0.2">
      <c r="A3802" t="s">
        <v>3880</v>
      </c>
      <c r="B3802" t="s">
        <v>146</v>
      </c>
    </row>
    <row r="3803" spans="1:2" x14ac:dyDescent="0.2">
      <c r="A3803" t="s">
        <v>3881</v>
      </c>
      <c r="B3803" t="s">
        <v>141</v>
      </c>
    </row>
    <row r="3804" spans="1:2" x14ac:dyDescent="0.2">
      <c r="A3804" t="s">
        <v>3882</v>
      </c>
      <c r="B3804" t="s">
        <v>141</v>
      </c>
    </row>
    <row r="3805" spans="1:2" x14ac:dyDescent="0.2">
      <c r="A3805" t="s">
        <v>3883</v>
      </c>
      <c r="B3805" t="s">
        <v>209</v>
      </c>
    </row>
    <row r="3806" spans="1:2" x14ac:dyDescent="0.2">
      <c r="A3806" t="s">
        <v>3884</v>
      </c>
      <c r="B3806" t="s">
        <v>293</v>
      </c>
    </row>
    <row r="3807" spans="1:2" x14ac:dyDescent="0.2">
      <c r="A3807" t="s">
        <v>3885</v>
      </c>
      <c r="B3807" t="s">
        <v>127</v>
      </c>
    </row>
    <row r="3808" spans="1:2" x14ac:dyDescent="0.2">
      <c r="A3808" t="s">
        <v>3886</v>
      </c>
      <c r="B3808" t="s">
        <v>2005</v>
      </c>
    </row>
    <row r="3809" spans="1:2" x14ac:dyDescent="0.2">
      <c r="A3809" t="s">
        <v>3887</v>
      </c>
      <c r="B3809" t="s">
        <v>2416</v>
      </c>
    </row>
    <row r="3810" spans="1:2" x14ac:dyDescent="0.2">
      <c r="A3810" t="s">
        <v>3888</v>
      </c>
      <c r="B3810" t="s">
        <v>968</v>
      </c>
    </row>
    <row r="3811" spans="1:2" x14ac:dyDescent="0.2">
      <c r="A3811" t="s">
        <v>3889</v>
      </c>
      <c r="B3811" t="s">
        <v>400</v>
      </c>
    </row>
    <row r="3812" spans="1:2" x14ac:dyDescent="0.2">
      <c r="A3812" t="s">
        <v>3890</v>
      </c>
      <c r="B3812" t="s">
        <v>400</v>
      </c>
    </row>
    <row r="3813" spans="1:2" x14ac:dyDescent="0.2">
      <c r="A3813" t="s">
        <v>3891</v>
      </c>
      <c r="B3813" t="s">
        <v>209</v>
      </c>
    </row>
    <row r="3814" spans="1:2" x14ac:dyDescent="0.2">
      <c r="A3814" t="s">
        <v>3892</v>
      </c>
      <c r="B3814" t="s">
        <v>237</v>
      </c>
    </row>
    <row r="3815" spans="1:2" x14ac:dyDescent="0.2">
      <c r="A3815" t="s">
        <v>3893</v>
      </c>
      <c r="B3815" t="s">
        <v>211</v>
      </c>
    </row>
    <row r="3816" spans="1:2" x14ac:dyDescent="0.2">
      <c r="A3816" t="s">
        <v>3894</v>
      </c>
      <c r="B3816" t="s">
        <v>328</v>
      </c>
    </row>
    <row r="3817" spans="1:2" x14ac:dyDescent="0.2">
      <c r="A3817" t="s">
        <v>3895</v>
      </c>
      <c r="B3817" t="s">
        <v>2337</v>
      </c>
    </row>
    <row r="3818" spans="1:2" x14ac:dyDescent="0.2">
      <c r="A3818" t="s">
        <v>3896</v>
      </c>
      <c r="B3818" t="s">
        <v>321</v>
      </c>
    </row>
    <row r="3819" spans="1:2" x14ac:dyDescent="0.2">
      <c r="A3819" t="s">
        <v>3897</v>
      </c>
      <c r="B3819" t="s">
        <v>303</v>
      </c>
    </row>
    <row r="3820" spans="1:2" x14ac:dyDescent="0.2">
      <c r="A3820" t="s">
        <v>3898</v>
      </c>
      <c r="B3820" t="s">
        <v>129</v>
      </c>
    </row>
    <row r="3821" spans="1:2" x14ac:dyDescent="0.2">
      <c r="A3821" t="s">
        <v>3899</v>
      </c>
      <c r="B3821" t="s">
        <v>191</v>
      </c>
    </row>
    <row r="3822" spans="1:2" x14ac:dyDescent="0.2">
      <c r="A3822" t="s">
        <v>3900</v>
      </c>
      <c r="B3822" t="s">
        <v>144</v>
      </c>
    </row>
    <row r="3823" spans="1:2" x14ac:dyDescent="0.2">
      <c r="A3823" t="s">
        <v>3901</v>
      </c>
      <c r="B3823" t="s">
        <v>315</v>
      </c>
    </row>
    <row r="3824" spans="1:2" x14ac:dyDescent="0.2">
      <c r="A3824" t="s">
        <v>3902</v>
      </c>
      <c r="B3824" t="s">
        <v>256</v>
      </c>
    </row>
    <row r="3825" spans="1:2" x14ac:dyDescent="0.2">
      <c r="A3825" t="s">
        <v>3903</v>
      </c>
      <c r="B3825" t="s">
        <v>216</v>
      </c>
    </row>
    <row r="3826" spans="1:2" x14ac:dyDescent="0.2">
      <c r="A3826" t="s">
        <v>3904</v>
      </c>
      <c r="B3826" t="s">
        <v>2281</v>
      </c>
    </row>
    <row r="3827" spans="1:2" x14ac:dyDescent="0.2">
      <c r="A3827" t="s">
        <v>3905</v>
      </c>
      <c r="B3827" t="s">
        <v>2201</v>
      </c>
    </row>
    <row r="3828" spans="1:2" x14ac:dyDescent="0.2">
      <c r="A3828" t="s">
        <v>3906</v>
      </c>
      <c r="B3828" t="s">
        <v>315</v>
      </c>
    </row>
    <row r="3829" spans="1:2" x14ac:dyDescent="0.2">
      <c r="A3829" t="s">
        <v>3907</v>
      </c>
      <c r="B3829" t="s">
        <v>135</v>
      </c>
    </row>
    <row r="3830" spans="1:2" x14ac:dyDescent="0.2">
      <c r="A3830" t="s">
        <v>3908</v>
      </c>
      <c r="B3830" t="s">
        <v>2066</v>
      </c>
    </row>
    <row r="3831" spans="1:2" x14ac:dyDescent="0.2">
      <c r="A3831" t="s">
        <v>3909</v>
      </c>
      <c r="B3831" t="s">
        <v>315</v>
      </c>
    </row>
    <row r="3832" spans="1:2" x14ac:dyDescent="0.2">
      <c r="A3832" t="s">
        <v>3910</v>
      </c>
      <c r="B3832" t="s">
        <v>209</v>
      </c>
    </row>
    <row r="3833" spans="1:2" x14ac:dyDescent="0.2">
      <c r="A3833" t="s">
        <v>3911</v>
      </c>
      <c r="B3833" t="s">
        <v>237</v>
      </c>
    </row>
    <row r="3834" spans="1:2" x14ac:dyDescent="0.2">
      <c r="A3834" t="s">
        <v>3912</v>
      </c>
      <c r="B3834" t="s">
        <v>2289</v>
      </c>
    </row>
    <row r="3835" spans="1:2" x14ac:dyDescent="0.2">
      <c r="A3835" t="s">
        <v>3913</v>
      </c>
      <c r="B3835" t="s">
        <v>167</v>
      </c>
    </row>
    <row r="3836" spans="1:2" x14ac:dyDescent="0.2">
      <c r="A3836" t="s">
        <v>3914</v>
      </c>
      <c r="B3836" t="s">
        <v>256</v>
      </c>
    </row>
    <row r="3837" spans="1:2" x14ac:dyDescent="0.2">
      <c r="A3837" t="s">
        <v>3915</v>
      </c>
      <c r="B3837" t="s">
        <v>123</v>
      </c>
    </row>
    <row r="3838" spans="1:2" x14ac:dyDescent="0.2">
      <c r="A3838" t="s">
        <v>3916</v>
      </c>
      <c r="B3838" t="s">
        <v>123</v>
      </c>
    </row>
    <row r="3839" spans="1:2" x14ac:dyDescent="0.2">
      <c r="A3839" t="s">
        <v>3917</v>
      </c>
      <c r="B3839" t="s">
        <v>303</v>
      </c>
    </row>
    <row r="3840" spans="1:2" x14ac:dyDescent="0.2">
      <c r="A3840" t="s">
        <v>3918</v>
      </c>
      <c r="B3840" t="s">
        <v>315</v>
      </c>
    </row>
    <row r="3841" spans="1:2" x14ac:dyDescent="0.2">
      <c r="A3841" t="s">
        <v>3919</v>
      </c>
      <c r="B3841" t="s">
        <v>167</v>
      </c>
    </row>
    <row r="3842" spans="1:2" x14ac:dyDescent="0.2">
      <c r="A3842" t="s">
        <v>3920</v>
      </c>
      <c r="B3842" t="s">
        <v>148</v>
      </c>
    </row>
    <row r="3843" spans="1:2" x14ac:dyDescent="0.2">
      <c r="A3843" t="s">
        <v>3921</v>
      </c>
      <c r="B3843" t="s">
        <v>123</v>
      </c>
    </row>
    <row r="3844" spans="1:2" x14ac:dyDescent="0.2">
      <c r="A3844" t="s">
        <v>3922</v>
      </c>
      <c r="B3844" t="s">
        <v>123</v>
      </c>
    </row>
    <row r="3845" spans="1:2" x14ac:dyDescent="0.2">
      <c r="A3845" t="s">
        <v>3923</v>
      </c>
      <c r="B3845" t="s">
        <v>293</v>
      </c>
    </row>
    <row r="3846" spans="1:2" x14ac:dyDescent="0.2">
      <c r="A3846" t="s">
        <v>3924</v>
      </c>
      <c r="B3846" t="s">
        <v>968</v>
      </c>
    </row>
    <row r="3847" spans="1:2" x14ac:dyDescent="0.2">
      <c r="A3847" t="s">
        <v>3925</v>
      </c>
      <c r="B3847" t="s">
        <v>194</v>
      </c>
    </row>
    <row r="3848" spans="1:2" x14ac:dyDescent="0.2">
      <c r="A3848" t="s">
        <v>3926</v>
      </c>
      <c r="B3848" t="s">
        <v>129</v>
      </c>
    </row>
    <row r="3849" spans="1:2" x14ac:dyDescent="0.2">
      <c r="A3849" t="s">
        <v>3927</v>
      </c>
      <c r="B3849" t="s">
        <v>421</v>
      </c>
    </row>
    <row r="3850" spans="1:2" x14ac:dyDescent="0.2">
      <c r="A3850" t="s">
        <v>3928</v>
      </c>
      <c r="B3850" t="s">
        <v>1741</v>
      </c>
    </row>
    <row r="3851" spans="1:2" x14ac:dyDescent="0.2">
      <c r="A3851" t="s">
        <v>3929</v>
      </c>
      <c r="B3851" t="s">
        <v>303</v>
      </c>
    </row>
    <row r="3852" spans="1:2" x14ac:dyDescent="0.2">
      <c r="A3852" t="s">
        <v>3930</v>
      </c>
      <c r="B3852" t="s">
        <v>216</v>
      </c>
    </row>
    <row r="3853" spans="1:2" x14ac:dyDescent="0.2">
      <c r="A3853" t="s">
        <v>3931</v>
      </c>
      <c r="B3853" t="s">
        <v>148</v>
      </c>
    </row>
    <row r="3854" spans="1:2" x14ac:dyDescent="0.2">
      <c r="A3854" t="s">
        <v>3932</v>
      </c>
      <c r="B3854" t="s">
        <v>2861</v>
      </c>
    </row>
    <row r="3855" spans="1:2" x14ac:dyDescent="0.2">
      <c r="A3855" t="s">
        <v>3933</v>
      </c>
      <c r="B3855" t="s">
        <v>3934</v>
      </c>
    </row>
    <row r="3856" spans="1:2" x14ac:dyDescent="0.2">
      <c r="A3856" t="s">
        <v>3935</v>
      </c>
      <c r="B3856" t="s">
        <v>209</v>
      </c>
    </row>
    <row r="3857" spans="1:2" x14ac:dyDescent="0.2">
      <c r="A3857" t="s">
        <v>3936</v>
      </c>
      <c r="B3857" t="s">
        <v>194</v>
      </c>
    </row>
    <row r="3858" spans="1:2" x14ac:dyDescent="0.2">
      <c r="A3858" t="s">
        <v>3937</v>
      </c>
      <c r="B3858" t="s">
        <v>256</v>
      </c>
    </row>
    <row r="3859" spans="1:2" x14ac:dyDescent="0.2">
      <c r="A3859" t="s">
        <v>3938</v>
      </c>
      <c r="B3859" t="s">
        <v>123</v>
      </c>
    </row>
    <row r="3860" spans="1:2" x14ac:dyDescent="0.2">
      <c r="A3860" t="s">
        <v>3939</v>
      </c>
      <c r="B3860" t="s">
        <v>402</v>
      </c>
    </row>
    <row r="3861" spans="1:2" x14ac:dyDescent="0.2">
      <c r="A3861" t="s">
        <v>3940</v>
      </c>
      <c r="B3861" t="s">
        <v>421</v>
      </c>
    </row>
    <row r="3862" spans="1:2" x14ac:dyDescent="0.2">
      <c r="A3862" t="s">
        <v>3941</v>
      </c>
      <c r="B3862" t="s">
        <v>328</v>
      </c>
    </row>
    <row r="3863" spans="1:2" x14ac:dyDescent="0.2">
      <c r="A3863" t="s">
        <v>3942</v>
      </c>
      <c r="B3863" t="s">
        <v>1651</v>
      </c>
    </row>
    <row r="3864" spans="1:2" x14ac:dyDescent="0.2">
      <c r="A3864" t="s">
        <v>3943</v>
      </c>
      <c r="B3864" t="s">
        <v>216</v>
      </c>
    </row>
    <row r="3865" spans="1:2" x14ac:dyDescent="0.2">
      <c r="A3865" t="s">
        <v>3944</v>
      </c>
      <c r="B3865" t="s">
        <v>400</v>
      </c>
    </row>
    <row r="3866" spans="1:2" x14ac:dyDescent="0.2">
      <c r="A3866" t="s">
        <v>3945</v>
      </c>
      <c r="B3866" t="s">
        <v>1651</v>
      </c>
    </row>
    <row r="3867" spans="1:2" x14ac:dyDescent="0.2">
      <c r="A3867" t="s">
        <v>3946</v>
      </c>
      <c r="B3867" t="s">
        <v>1731</v>
      </c>
    </row>
    <row r="3868" spans="1:2" x14ac:dyDescent="0.2">
      <c r="A3868" t="s">
        <v>3947</v>
      </c>
      <c r="B3868" t="s">
        <v>421</v>
      </c>
    </row>
    <row r="3869" spans="1:2" x14ac:dyDescent="0.2">
      <c r="A3869" t="s">
        <v>3948</v>
      </c>
      <c r="B3869" t="s">
        <v>154</v>
      </c>
    </row>
    <row r="3870" spans="1:2" x14ac:dyDescent="0.2">
      <c r="A3870" t="s">
        <v>3949</v>
      </c>
      <c r="B3870" t="s">
        <v>154</v>
      </c>
    </row>
    <row r="3871" spans="1:2" x14ac:dyDescent="0.2">
      <c r="A3871" t="s">
        <v>3950</v>
      </c>
      <c r="B3871" t="s">
        <v>256</v>
      </c>
    </row>
    <row r="3872" spans="1:2" x14ac:dyDescent="0.2">
      <c r="A3872" t="s">
        <v>3951</v>
      </c>
      <c r="B3872" t="s">
        <v>399</v>
      </c>
    </row>
    <row r="3873" spans="1:2" x14ac:dyDescent="0.2">
      <c r="A3873" t="s">
        <v>3952</v>
      </c>
      <c r="B3873" t="s">
        <v>315</v>
      </c>
    </row>
    <row r="3874" spans="1:2" x14ac:dyDescent="0.2">
      <c r="A3874" t="s">
        <v>3953</v>
      </c>
      <c r="B3874" t="s">
        <v>315</v>
      </c>
    </row>
    <row r="3875" spans="1:2" x14ac:dyDescent="0.2">
      <c r="A3875" t="s">
        <v>3954</v>
      </c>
      <c r="B3875" t="s">
        <v>421</v>
      </c>
    </row>
    <row r="3876" spans="1:2" x14ac:dyDescent="0.2">
      <c r="A3876" t="s">
        <v>3955</v>
      </c>
      <c r="B3876" t="s">
        <v>421</v>
      </c>
    </row>
    <row r="3877" spans="1:2" x14ac:dyDescent="0.2">
      <c r="A3877" t="s">
        <v>3956</v>
      </c>
      <c r="B3877" t="s">
        <v>146</v>
      </c>
    </row>
    <row r="3878" spans="1:2" x14ac:dyDescent="0.2">
      <c r="A3878" t="s">
        <v>3957</v>
      </c>
      <c r="B3878" t="s">
        <v>256</v>
      </c>
    </row>
    <row r="3879" spans="1:2" x14ac:dyDescent="0.2">
      <c r="A3879" t="s">
        <v>3958</v>
      </c>
      <c r="B3879" t="s">
        <v>167</v>
      </c>
    </row>
    <row r="3880" spans="1:2" x14ac:dyDescent="0.2">
      <c r="A3880" t="s">
        <v>3959</v>
      </c>
      <c r="B3880" t="s">
        <v>123</v>
      </c>
    </row>
    <row r="3881" spans="1:2" x14ac:dyDescent="0.2">
      <c r="A3881" t="s">
        <v>3960</v>
      </c>
      <c r="B3881" t="s">
        <v>293</v>
      </c>
    </row>
    <row r="3882" spans="1:2" x14ac:dyDescent="0.2">
      <c r="A3882" t="s">
        <v>3961</v>
      </c>
      <c r="B3882" t="s">
        <v>123</v>
      </c>
    </row>
    <row r="3883" spans="1:2" x14ac:dyDescent="0.2">
      <c r="A3883" t="s">
        <v>3962</v>
      </c>
      <c r="B3883" t="s">
        <v>399</v>
      </c>
    </row>
    <row r="3884" spans="1:2" x14ac:dyDescent="0.2">
      <c r="A3884" t="s">
        <v>3963</v>
      </c>
      <c r="B3884" t="s">
        <v>135</v>
      </c>
    </row>
    <row r="3885" spans="1:2" x14ac:dyDescent="0.2">
      <c r="A3885" t="s">
        <v>3964</v>
      </c>
      <c r="B3885" t="s">
        <v>421</v>
      </c>
    </row>
    <row r="3886" spans="1:2" x14ac:dyDescent="0.2">
      <c r="A3886" t="s">
        <v>3965</v>
      </c>
      <c r="B3886" t="s">
        <v>141</v>
      </c>
    </row>
    <row r="3887" spans="1:2" x14ac:dyDescent="0.2">
      <c r="A3887" t="s">
        <v>3966</v>
      </c>
      <c r="B3887" t="s">
        <v>256</v>
      </c>
    </row>
    <row r="3888" spans="1:2" x14ac:dyDescent="0.2">
      <c r="A3888" t="s">
        <v>3967</v>
      </c>
      <c r="B3888" t="s">
        <v>154</v>
      </c>
    </row>
    <row r="3889" spans="1:2" x14ac:dyDescent="0.2">
      <c r="A3889" t="s">
        <v>3968</v>
      </c>
      <c r="B3889" t="s">
        <v>3969</v>
      </c>
    </row>
    <row r="3890" spans="1:2" x14ac:dyDescent="0.2">
      <c r="A3890" t="s">
        <v>3970</v>
      </c>
      <c r="B3890" t="s">
        <v>2889</v>
      </c>
    </row>
    <row r="3891" spans="1:2" x14ac:dyDescent="0.2">
      <c r="A3891" t="s">
        <v>3971</v>
      </c>
      <c r="B3891" t="s">
        <v>2830</v>
      </c>
    </row>
    <row r="3892" spans="1:2" x14ac:dyDescent="0.2">
      <c r="A3892" t="s">
        <v>3972</v>
      </c>
      <c r="B3892" t="s">
        <v>2495</v>
      </c>
    </row>
    <row r="3893" spans="1:2" x14ac:dyDescent="0.2">
      <c r="A3893" t="s">
        <v>3973</v>
      </c>
      <c r="B3893" t="s">
        <v>154</v>
      </c>
    </row>
    <row r="3894" spans="1:2" x14ac:dyDescent="0.2">
      <c r="A3894" t="s">
        <v>3974</v>
      </c>
      <c r="B3894" t="s">
        <v>154</v>
      </c>
    </row>
    <row r="3895" spans="1:2" x14ac:dyDescent="0.2">
      <c r="A3895" t="s">
        <v>3975</v>
      </c>
      <c r="B3895" t="s">
        <v>141</v>
      </c>
    </row>
    <row r="3896" spans="1:2" x14ac:dyDescent="0.2">
      <c r="A3896" t="s">
        <v>3976</v>
      </c>
      <c r="B3896" t="s">
        <v>303</v>
      </c>
    </row>
    <row r="3897" spans="1:2" x14ac:dyDescent="0.2">
      <c r="A3897" t="s">
        <v>3977</v>
      </c>
      <c r="B3897" t="s">
        <v>129</v>
      </c>
    </row>
    <row r="3898" spans="1:2" x14ac:dyDescent="0.2">
      <c r="A3898" t="s">
        <v>3978</v>
      </c>
      <c r="B3898" t="s">
        <v>968</v>
      </c>
    </row>
    <row r="3899" spans="1:2" x14ac:dyDescent="0.2">
      <c r="A3899" t="s">
        <v>3979</v>
      </c>
      <c r="B3899" t="s">
        <v>256</v>
      </c>
    </row>
    <row r="3900" spans="1:2" x14ac:dyDescent="0.2">
      <c r="A3900" t="s">
        <v>3980</v>
      </c>
      <c r="B3900" t="s">
        <v>123</v>
      </c>
    </row>
    <row r="3901" spans="1:2" x14ac:dyDescent="0.2">
      <c r="A3901" t="s">
        <v>3981</v>
      </c>
      <c r="B3901" t="s">
        <v>197</v>
      </c>
    </row>
    <row r="3902" spans="1:2" x14ac:dyDescent="0.2">
      <c r="A3902" t="s">
        <v>3982</v>
      </c>
      <c r="B3902" t="s">
        <v>293</v>
      </c>
    </row>
    <row r="3903" spans="1:2" x14ac:dyDescent="0.2">
      <c r="A3903" t="s">
        <v>3983</v>
      </c>
      <c r="B3903" t="s">
        <v>237</v>
      </c>
    </row>
    <row r="3904" spans="1:2" x14ac:dyDescent="0.2">
      <c r="A3904" t="s">
        <v>3984</v>
      </c>
      <c r="B3904" t="s">
        <v>303</v>
      </c>
    </row>
    <row r="3905" spans="1:2" x14ac:dyDescent="0.2">
      <c r="A3905" t="s">
        <v>3985</v>
      </c>
      <c r="B3905" t="s">
        <v>135</v>
      </c>
    </row>
    <row r="3906" spans="1:2" x14ac:dyDescent="0.2">
      <c r="A3906" t="s">
        <v>3986</v>
      </c>
      <c r="B3906" t="s">
        <v>197</v>
      </c>
    </row>
    <row r="3907" spans="1:2" x14ac:dyDescent="0.2">
      <c r="A3907" t="s">
        <v>3987</v>
      </c>
      <c r="B3907" t="s">
        <v>1692</v>
      </c>
    </row>
    <row r="3908" spans="1:2" x14ac:dyDescent="0.2">
      <c r="A3908" t="s">
        <v>3988</v>
      </c>
      <c r="B3908" t="s">
        <v>211</v>
      </c>
    </row>
    <row r="3909" spans="1:2" x14ac:dyDescent="0.2">
      <c r="A3909" t="s">
        <v>3989</v>
      </c>
      <c r="B3909" t="s">
        <v>148</v>
      </c>
    </row>
    <row r="3910" spans="1:2" x14ac:dyDescent="0.2">
      <c r="A3910" t="s">
        <v>3990</v>
      </c>
      <c r="B3910" t="s">
        <v>293</v>
      </c>
    </row>
    <row r="3911" spans="1:2" x14ac:dyDescent="0.2">
      <c r="A3911" t="s">
        <v>3991</v>
      </c>
      <c r="B3911" t="s">
        <v>421</v>
      </c>
    </row>
    <row r="3912" spans="1:2" x14ac:dyDescent="0.2">
      <c r="A3912" t="s">
        <v>3992</v>
      </c>
      <c r="B3912" t="s">
        <v>315</v>
      </c>
    </row>
    <row r="3913" spans="1:2" x14ac:dyDescent="0.2">
      <c r="A3913" t="s">
        <v>3993</v>
      </c>
      <c r="B3913" t="s">
        <v>146</v>
      </c>
    </row>
    <row r="3914" spans="1:2" x14ac:dyDescent="0.2">
      <c r="A3914" t="s">
        <v>3994</v>
      </c>
      <c r="B3914" t="s">
        <v>211</v>
      </c>
    </row>
    <row r="3915" spans="1:2" x14ac:dyDescent="0.2">
      <c r="A3915" t="s">
        <v>3995</v>
      </c>
      <c r="B3915" t="s">
        <v>1711</v>
      </c>
    </row>
    <row r="3916" spans="1:2" x14ac:dyDescent="0.2">
      <c r="A3916" t="s">
        <v>3996</v>
      </c>
      <c r="B3916" t="s">
        <v>154</v>
      </c>
    </row>
    <row r="3917" spans="1:2" x14ac:dyDescent="0.2">
      <c r="A3917" t="s">
        <v>3997</v>
      </c>
      <c r="B3917" t="s">
        <v>356</v>
      </c>
    </row>
    <row r="3918" spans="1:2" x14ac:dyDescent="0.2">
      <c r="A3918" t="s">
        <v>3998</v>
      </c>
      <c r="B3918" t="s">
        <v>400</v>
      </c>
    </row>
    <row r="3919" spans="1:2" x14ac:dyDescent="0.2">
      <c r="A3919" t="s">
        <v>3999</v>
      </c>
      <c r="B3919" t="s">
        <v>1692</v>
      </c>
    </row>
    <row r="3920" spans="1:2" x14ac:dyDescent="0.2">
      <c r="A3920" t="s">
        <v>4000</v>
      </c>
      <c r="B3920" t="s">
        <v>315</v>
      </c>
    </row>
    <row r="3921" spans="1:2" x14ac:dyDescent="0.2">
      <c r="A3921" t="s">
        <v>4001</v>
      </c>
      <c r="B3921" t="s">
        <v>2250</v>
      </c>
    </row>
    <row r="3922" spans="1:2" x14ac:dyDescent="0.2">
      <c r="A3922" t="s">
        <v>4002</v>
      </c>
      <c r="B3922" t="s">
        <v>315</v>
      </c>
    </row>
    <row r="3923" spans="1:2" x14ac:dyDescent="0.2">
      <c r="A3923" t="s">
        <v>4003</v>
      </c>
      <c r="B3923" t="s">
        <v>154</v>
      </c>
    </row>
    <row r="3924" spans="1:2" x14ac:dyDescent="0.2">
      <c r="A3924" t="s">
        <v>4004</v>
      </c>
      <c r="B3924" t="s">
        <v>293</v>
      </c>
    </row>
    <row r="3925" spans="1:2" x14ac:dyDescent="0.2">
      <c r="A3925" t="s">
        <v>4005</v>
      </c>
      <c r="B3925" t="s">
        <v>154</v>
      </c>
    </row>
    <row r="3926" spans="1:2" x14ac:dyDescent="0.2">
      <c r="A3926" t="s">
        <v>4006</v>
      </c>
      <c r="B3926" t="s">
        <v>127</v>
      </c>
    </row>
    <row r="3927" spans="1:2" x14ac:dyDescent="0.2">
      <c r="A3927" t="s">
        <v>4007</v>
      </c>
      <c r="B3927" t="s">
        <v>135</v>
      </c>
    </row>
    <row r="3928" spans="1:2" x14ac:dyDescent="0.2">
      <c r="A3928" t="s">
        <v>4008</v>
      </c>
      <c r="B3928" t="s">
        <v>315</v>
      </c>
    </row>
    <row r="3929" spans="1:2" x14ac:dyDescent="0.2">
      <c r="A3929" t="s">
        <v>4009</v>
      </c>
      <c r="B3929" t="s">
        <v>2058</v>
      </c>
    </row>
    <row r="3930" spans="1:2" x14ac:dyDescent="0.2">
      <c r="A3930" t="s">
        <v>4010</v>
      </c>
      <c r="B3930" t="s">
        <v>154</v>
      </c>
    </row>
    <row r="3931" spans="1:2" x14ac:dyDescent="0.2">
      <c r="A3931" t="s">
        <v>4011</v>
      </c>
      <c r="B3931" t="s">
        <v>154</v>
      </c>
    </row>
    <row r="3932" spans="1:2" x14ac:dyDescent="0.2">
      <c r="A3932" t="s">
        <v>4012</v>
      </c>
      <c r="B3932" t="s">
        <v>154</v>
      </c>
    </row>
    <row r="3933" spans="1:2" x14ac:dyDescent="0.2">
      <c r="A3933" t="s">
        <v>4013</v>
      </c>
      <c r="B3933" t="s">
        <v>211</v>
      </c>
    </row>
    <row r="3934" spans="1:2" x14ac:dyDescent="0.2">
      <c r="A3934" t="s">
        <v>4014</v>
      </c>
      <c r="B3934" t="s">
        <v>146</v>
      </c>
    </row>
    <row r="3935" spans="1:2" x14ac:dyDescent="0.2">
      <c r="A3935" t="s">
        <v>4015</v>
      </c>
      <c r="B3935" t="s">
        <v>125</v>
      </c>
    </row>
    <row r="3936" spans="1:2" x14ac:dyDescent="0.2">
      <c r="A3936" t="s">
        <v>4016</v>
      </c>
      <c r="B3936" t="s">
        <v>293</v>
      </c>
    </row>
    <row r="3937" spans="1:2" x14ac:dyDescent="0.2">
      <c r="A3937" t="s">
        <v>4017</v>
      </c>
      <c r="B3937" t="s">
        <v>237</v>
      </c>
    </row>
    <row r="3938" spans="1:2" x14ac:dyDescent="0.2">
      <c r="A3938" t="s">
        <v>4018</v>
      </c>
      <c r="B3938" t="s">
        <v>141</v>
      </c>
    </row>
    <row r="3939" spans="1:2" x14ac:dyDescent="0.2">
      <c r="A3939" t="s">
        <v>4019</v>
      </c>
      <c r="B3939" t="s">
        <v>141</v>
      </c>
    </row>
    <row r="3940" spans="1:2" x14ac:dyDescent="0.2">
      <c r="A3940" t="s">
        <v>4020</v>
      </c>
      <c r="B3940" t="s">
        <v>141</v>
      </c>
    </row>
    <row r="3941" spans="1:2" x14ac:dyDescent="0.2">
      <c r="A3941" t="s">
        <v>4021</v>
      </c>
      <c r="B3941" t="s">
        <v>127</v>
      </c>
    </row>
    <row r="3942" spans="1:2" x14ac:dyDescent="0.2">
      <c r="A3942" t="s">
        <v>4022</v>
      </c>
      <c r="B3942" t="s">
        <v>194</v>
      </c>
    </row>
    <row r="3943" spans="1:2" x14ac:dyDescent="0.2">
      <c r="A3943" t="s">
        <v>4023</v>
      </c>
      <c r="B3943" t="s">
        <v>421</v>
      </c>
    </row>
    <row r="3944" spans="1:2" x14ac:dyDescent="0.2">
      <c r="A3944" t="s">
        <v>4024</v>
      </c>
      <c r="B3944" t="s">
        <v>123</v>
      </c>
    </row>
    <row r="3945" spans="1:2" x14ac:dyDescent="0.2">
      <c r="A3945" t="s">
        <v>4025</v>
      </c>
      <c r="B3945" t="s">
        <v>303</v>
      </c>
    </row>
    <row r="3946" spans="1:2" x14ac:dyDescent="0.2">
      <c r="A3946" t="s">
        <v>4026</v>
      </c>
      <c r="B3946" t="s">
        <v>125</v>
      </c>
    </row>
    <row r="3947" spans="1:2" x14ac:dyDescent="0.2">
      <c r="A3947" t="s">
        <v>4027</v>
      </c>
      <c r="B3947" t="s">
        <v>135</v>
      </c>
    </row>
    <row r="3948" spans="1:2" x14ac:dyDescent="0.2">
      <c r="A3948" t="s">
        <v>4028</v>
      </c>
      <c r="B3948" t="s">
        <v>321</v>
      </c>
    </row>
    <row r="3949" spans="1:2" x14ac:dyDescent="0.2">
      <c r="A3949" t="s">
        <v>4029</v>
      </c>
      <c r="B3949" t="s">
        <v>1666</v>
      </c>
    </row>
    <row r="3950" spans="1:2" x14ac:dyDescent="0.2">
      <c r="A3950" t="s">
        <v>4030</v>
      </c>
      <c r="B3950" t="s">
        <v>123</v>
      </c>
    </row>
    <row r="3951" spans="1:2" x14ac:dyDescent="0.2">
      <c r="A3951" t="s">
        <v>4031</v>
      </c>
      <c r="B3951" t="s">
        <v>123</v>
      </c>
    </row>
    <row r="3952" spans="1:2" x14ac:dyDescent="0.2">
      <c r="A3952" t="s">
        <v>4032</v>
      </c>
      <c r="B3952" t="s">
        <v>1655</v>
      </c>
    </row>
    <row r="3953" spans="1:2" x14ac:dyDescent="0.2">
      <c r="A3953" t="s">
        <v>4033</v>
      </c>
      <c r="B3953" t="s">
        <v>154</v>
      </c>
    </row>
    <row r="3954" spans="1:2" x14ac:dyDescent="0.2">
      <c r="A3954" t="s">
        <v>4034</v>
      </c>
      <c r="B3954" t="s">
        <v>127</v>
      </c>
    </row>
    <row r="3955" spans="1:2" x14ac:dyDescent="0.2">
      <c r="A3955" t="s">
        <v>4035</v>
      </c>
      <c r="B3955" t="s">
        <v>1671</v>
      </c>
    </row>
    <row r="3956" spans="1:2" x14ac:dyDescent="0.2">
      <c r="A3956" t="s">
        <v>4036</v>
      </c>
      <c r="B3956" t="s">
        <v>237</v>
      </c>
    </row>
    <row r="3957" spans="1:2" x14ac:dyDescent="0.2">
      <c r="A3957" t="s">
        <v>4037</v>
      </c>
      <c r="B3957" t="s">
        <v>148</v>
      </c>
    </row>
    <row r="3958" spans="1:2" x14ac:dyDescent="0.2">
      <c r="A3958" t="s">
        <v>4038</v>
      </c>
      <c r="B3958" t="s">
        <v>125</v>
      </c>
    </row>
    <row r="3959" spans="1:2" x14ac:dyDescent="0.2">
      <c r="A3959" t="s">
        <v>4039</v>
      </c>
      <c r="B3959" t="s">
        <v>1671</v>
      </c>
    </row>
    <row r="3960" spans="1:2" x14ac:dyDescent="0.2">
      <c r="A3960" t="s">
        <v>4040</v>
      </c>
      <c r="B3960" t="s">
        <v>209</v>
      </c>
    </row>
    <row r="3961" spans="1:2" x14ac:dyDescent="0.2">
      <c r="A3961" t="s">
        <v>4041</v>
      </c>
      <c r="B3961" t="s">
        <v>315</v>
      </c>
    </row>
    <row r="3962" spans="1:2" x14ac:dyDescent="0.2">
      <c r="A3962" t="s">
        <v>4042</v>
      </c>
      <c r="B3962" t="s">
        <v>135</v>
      </c>
    </row>
    <row r="3963" spans="1:2" x14ac:dyDescent="0.2">
      <c r="A3963" t="s">
        <v>4043</v>
      </c>
      <c r="B3963" t="s">
        <v>135</v>
      </c>
    </row>
    <row r="3964" spans="1:2" x14ac:dyDescent="0.2">
      <c r="A3964" t="s">
        <v>4044</v>
      </c>
      <c r="B3964" t="s">
        <v>135</v>
      </c>
    </row>
    <row r="3965" spans="1:2" x14ac:dyDescent="0.2">
      <c r="A3965" t="s">
        <v>4045</v>
      </c>
      <c r="B3965" t="s">
        <v>303</v>
      </c>
    </row>
    <row r="3966" spans="1:2" x14ac:dyDescent="0.2">
      <c r="A3966" t="s">
        <v>4046</v>
      </c>
      <c r="B3966" t="s">
        <v>293</v>
      </c>
    </row>
    <row r="3967" spans="1:2" x14ac:dyDescent="0.2">
      <c r="A3967" t="s">
        <v>4047</v>
      </c>
      <c r="B3967" t="s">
        <v>127</v>
      </c>
    </row>
    <row r="3968" spans="1:2" x14ac:dyDescent="0.2">
      <c r="A3968" t="s">
        <v>4048</v>
      </c>
      <c r="B3968" t="s">
        <v>123</v>
      </c>
    </row>
    <row r="3969" spans="1:2" x14ac:dyDescent="0.2">
      <c r="A3969" t="s">
        <v>4049</v>
      </c>
      <c r="B3969" t="s">
        <v>209</v>
      </c>
    </row>
    <row r="3970" spans="1:2" x14ac:dyDescent="0.2">
      <c r="A3970" t="s">
        <v>4050</v>
      </c>
      <c r="B3970" t="s">
        <v>237</v>
      </c>
    </row>
    <row r="3971" spans="1:2" x14ac:dyDescent="0.2">
      <c r="A3971" t="s">
        <v>4051</v>
      </c>
      <c r="B3971" t="s">
        <v>421</v>
      </c>
    </row>
    <row r="3972" spans="1:2" x14ac:dyDescent="0.2">
      <c r="A3972" t="s">
        <v>4052</v>
      </c>
      <c r="B3972" t="s">
        <v>303</v>
      </c>
    </row>
    <row r="3973" spans="1:2" x14ac:dyDescent="0.2">
      <c r="A3973" t="s">
        <v>4053</v>
      </c>
      <c r="B3973" t="s">
        <v>127</v>
      </c>
    </row>
    <row r="3974" spans="1:2" x14ac:dyDescent="0.2">
      <c r="A3974" t="s">
        <v>4054</v>
      </c>
      <c r="B3974" t="s">
        <v>146</v>
      </c>
    </row>
    <row r="3975" spans="1:2" x14ac:dyDescent="0.2">
      <c r="A3975" t="s">
        <v>4055</v>
      </c>
      <c r="B3975" t="s">
        <v>2281</v>
      </c>
    </row>
    <row r="3976" spans="1:2" x14ac:dyDescent="0.2">
      <c r="A3976" t="s">
        <v>4056</v>
      </c>
      <c r="B3976" t="s">
        <v>135</v>
      </c>
    </row>
    <row r="3977" spans="1:2" x14ac:dyDescent="0.2">
      <c r="A3977" t="s">
        <v>4057</v>
      </c>
      <c r="B3977" t="s">
        <v>154</v>
      </c>
    </row>
    <row r="3978" spans="1:2" x14ac:dyDescent="0.2">
      <c r="A3978" t="s">
        <v>4058</v>
      </c>
      <c r="B3978" t="s">
        <v>293</v>
      </c>
    </row>
    <row r="3979" spans="1:2" x14ac:dyDescent="0.2">
      <c r="A3979" t="s">
        <v>4059</v>
      </c>
      <c r="B3979" t="s">
        <v>200</v>
      </c>
    </row>
    <row r="3980" spans="1:2" x14ac:dyDescent="0.2">
      <c r="A3980" t="s">
        <v>4060</v>
      </c>
      <c r="B3980" t="s">
        <v>141</v>
      </c>
    </row>
    <row r="3981" spans="1:2" x14ac:dyDescent="0.2">
      <c r="A3981" t="s">
        <v>4061</v>
      </c>
      <c r="B3981" t="s">
        <v>127</v>
      </c>
    </row>
    <row r="3982" spans="1:2" x14ac:dyDescent="0.2">
      <c r="A3982" t="s">
        <v>4062</v>
      </c>
      <c r="B3982" t="s">
        <v>125</v>
      </c>
    </row>
    <row r="3983" spans="1:2" x14ac:dyDescent="0.2">
      <c r="A3983" t="s">
        <v>4063</v>
      </c>
      <c r="B3983" t="s">
        <v>146</v>
      </c>
    </row>
    <row r="3984" spans="1:2" x14ac:dyDescent="0.2">
      <c r="A3984" t="s">
        <v>4064</v>
      </c>
      <c r="B3984" t="s">
        <v>1655</v>
      </c>
    </row>
    <row r="3985" spans="1:2" x14ac:dyDescent="0.2">
      <c r="A3985" t="s">
        <v>4065</v>
      </c>
      <c r="B3985" t="s">
        <v>282</v>
      </c>
    </row>
    <row r="3986" spans="1:2" x14ac:dyDescent="0.2">
      <c r="A3986" t="s">
        <v>4066</v>
      </c>
      <c r="B3986" t="s">
        <v>167</v>
      </c>
    </row>
    <row r="3987" spans="1:2" x14ac:dyDescent="0.2">
      <c r="A3987" t="s">
        <v>4067</v>
      </c>
      <c r="B3987" t="s">
        <v>216</v>
      </c>
    </row>
    <row r="3988" spans="1:2" x14ac:dyDescent="0.2">
      <c r="A3988" t="s">
        <v>4068</v>
      </c>
      <c r="B3988" t="s">
        <v>154</v>
      </c>
    </row>
    <row r="3989" spans="1:2" x14ac:dyDescent="0.2">
      <c r="A3989" t="s">
        <v>4069</v>
      </c>
      <c r="B3989" t="s">
        <v>135</v>
      </c>
    </row>
    <row r="3990" spans="1:2" x14ac:dyDescent="0.2">
      <c r="A3990" t="s">
        <v>4070</v>
      </c>
      <c r="B3990" t="s">
        <v>1655</v>
      </c>
    </row>
    <row r="3991" spans="1:2" x14ac:dyDescent="0.2">
      <c r="A3991" t="s">
        <v>4071</v>
      </c>
      <c r="B3991" t="s">
        <v>123</v>
      </c>
    </row>
    <row r="3992" spans="1:2" x14ac:dyDescent="0.2">
      <c r="A3992" t="s">
        <v>4072</v>
      </c>
      <c r="B3992" t="s">
        <v>303</v>
      </c>
    </row>
    <row r="3993" spans="1:2" x14ac:dyDescent="0.2">
      <c r="A3993" t="s">
        <v>4073</v>
      </c>
      <c r="B3993" t="s">
        <v>197</v>
      </c>
    </row>
    <row r="3994" spans="1:2" x14ac:dyDescent="0.2">
      <c r="A3994" t="s">
        <v>4074</v>
      </c>
      <c r="B3994" t="s">
        <v>132</v>
      </c>
    </row>
    <row r="3995" spans="1:2" x14ac:dyDescent="0.2">
      <c r="A3995" t="s">
        <v>4075</v>
      </c>
      <c r="B3995" t="s">
        <v>237</v>
      </c>
    </row>
    <row r="3996" spans="1:2" x14ac:dyDescent="0.2">
      <c r="A3996" t="s">
        <v>4076</v>
      </c>
      <c r="B3996" t="s">
        <v>293</v>
      </c>
    </row>
    <row r="3997" spans="1:2" x14ac:dyDescent="0.2">
      <c r="A3997" t="s">
        <v>4077</v>
      </c>
      <c r="B3997" t="s">
        <v>211</v>
      </c>
    </row>
    <row r="3998" spans="1:2" x14ac:dyDescent="0.2">
      <c r="A3998" t="s">
        <v>4078</v>
      </c>
      <c r="B3998" t="s">
        <v>209</v>
      </c>
    </row>
    <row r="3999" spans="1:2" x14ac:dyDescent="0.2">
      <c r="A3999" t="s">
        <v>4079</v>
      </c>
      <c r="B3999" t="s">
        <v>125</v>
      </c>
    </row>
    <row r="4000" spans="1:2" x14ac:dyDescent="0.2">
      <c r="A4000" t="s">
        <v>4080</v>
      </c>
      <c r="B4000" t="s">
        <v>400</v>
      </c>
    </row>
    <row r="4001" spans="1:2" x14ac:dyDescent="0.2">
      <c r="A4001" t="s">
        <v>4081</v>
      </c>
      <c r="B4001" t="s">
        <v>256</v>
      </c>
    </row>
    <row r="4002" spans="1:2" x14ac:dyDescent="0.2">
      <c r="A4002" t="s">
        <v>4082</v>
      </c>
      <c r="B4002" t="s">
        <v>200</v>
      </c>
    </row>
    <row r="4003" spans="1:2" x14ac:dyDescent="0.2">
      <c r="A4003" t="s">
        <v>4083</v>
      </c>
      <c r="B4003" t="s">
        <v>154</v>
      </c>
    </row>
    <row r="4004" spans="1:2" x14ac:dyDescent="0.2">
      <c r="A4004" t="s">
        <v>4084</v>
      </c>
      <c r="B4004" t="s">
        <v>135</v>
      </c>
    </row>
    <row r="4005" spans="1:2" x14ac:dyDescent="0.2">
      <c r="A4005" t="s">
        <v>4085</v>
      </c>
      <c r="B4005" t="s">
        <v>400</v>
      </c>
    </row>
    <row r="4006" spans="1:2" x14ac:dyDescent="0.2">
      <c r="A4006" t="s">
        <v>4086</v>
      </c>
      <c r="B4006" t="s">
        <v>209</v>
      </c>
    </row>
    <row r="4007" spans="1:2" x14ac:dyDescent="0.2">
      <c r="A4007" t="s">
        <v>4087</v>
      </c>
      <c r="B4007" t="s">
        <v>2117</v>
      </c>
    </row>
    <row r="4008" spans="1:2" x14ac:dyDescent="0.2">
      <c r="A4008" t="s">
        <v>4088</v>
      </c>
      <c r="B4008" t="s">
        <v>293</v>
      </c>
    </row>
    <row r="4009" spans="1:2" x14ac:dyDescent="0.2">
      <c r="A4009" t="s">
        <v>4089</v>
      </c>
      <c r="B4009" t="s">
        <v>303</v>
      </c>
    </row>
    <row r="4010" spans="1:2" x14ac:dyDescent="0.2">
      <c r="A4010" t="s">
        <v>4090</v>
      </c>
      <c r="B4010" t="s">
        <v>303</v>
      </c>
    </row>
    <row r="4011" spans="1:2" x14ac:dyDescent="0.2">
      <c r="A4011" t="s">
        <v>4091</v>
      </c>
      <c r="B4011" t="s">
        <v>1741</v>
      </c>
    </row>
    <row r="4012" spans="1:2" x14ac:dyDescent="0.2">
      <c r="A4012" t="s">
        <v>4092</v>
      </c>
      <c r="B4012" t="s">
        <v>135</v>
      </c>
    </row>
    <row r="4013" spans="1:2" x14ac:dyDescent="0.2">
      <c r="A4013" t="s">
        <v>4093</v>
      </c>
      <c r="B4013" t="s">
        <v>135</v>
      </c>
    </row>
    <row r="4014" spans="1:2" x14ac:dyDescent="0.2">
      <c r="A4014" t="s">
        <v>4094</v>
      </c>
      <c r="B4014" t="s">
        <v>154</v>
      </c>
    </row>
    <row r="4015" spans="1:2" x14ac:dyDescent="0.2">
      <c r="A4015" t="s">
        <v>4095</v>
      </c>
      <c r="B4015" t="s">
        <v>399</v>
      </c>
    </row>
    <row r="4016" spans="1:2" x14ac:dyDescent="0.2">
      <c r="A4016" t="s">
        <v>4096</v>
      </c>
      <c r="B4016" t="s">
        <v>1912</v>
      </c>
    </row>
    <row r="4017" spans="1:2" x14ac:dyDescent="0.2">
      <c r="A4017" t="s">
        <v>4097</v>
      </c>
      <c r="B4017" t="s">
        <v>1711</v>
      </c>
    </row>
    <row r="4018" spans="1:2" x14ac:dyDescent="0.2">
      <c r="A4018" t="s">
        <v>4098</v>
      </c>
      <c r="B4018" t="s">
        <v>1985</v>
      </c>
    </row>
    <row r="4019" spans="1:2" x14ac:dyDescent="0.2">
      <c r="A4019" t="s">
        <v>4099</v>
      </c>
      <c r="B4019" t="s">
        <v>402</v>
      </c>
    </row>
    <row r="4020" spans="1:2" x14ac:dyDescent="0.2">
      <c r="A4020" t="s">
        <v>4100</v>
      </c>
      <c r="B4020" t="s">
        <v>315</v>
      </c>
    </row>
    <row r="4021" spans="1:2" x14ac:dyDescent="0.2">
      <c r="A4021" t="s">
        <v>4101</v>
      </c>
      <c r="B4021" t="s">
        <v>214</v>
      </c>
    </row>
    <row r="4022" spans="1:2" x14ac:dyDescent="0.2">
      <c r="A4022" t="s">
        <v>4102</v>
      </c>
      <c r="B4022" t="s">
        <v>132</v>
      </c>
    </row>
    <row r="4023" spans="1:2" x14ac:dyDescent="0.2">
      <c r="A4023" t="s">
        <v>4103</v>
      </c>
      <c r="B4023" t="s">
        <v>303</v>
      </c>
    </row>
    <row r="4024" spans="1:2" x14ac:dyDescent="0.2">
      <c r="A4024" t="s">
        <v>4104</v>
      </c>
      <c r="B4024" t="s">
        <v>200</v>
      </c>
    </row>
    <row r="4025" spans="1:2" x14ac:dyDescent="0.2">
      <c r="A4025" t="s">
        <v>4105</v>
      </c>
      <c r="B4025" t="s">
        <v>154</v>
      </c>
    </row>
    <row r="4026" spans="1:2" x14ac:dyDescent="0.2">
      <c r="A4026" t="s">
        <v>4106</v>
      </c>
      <c r="B4026" t="s">
        <v>399</v>
      </c>
    </row>
    <row r="4027" spans="1:2" x14ac:dyDescent="0.2">
      <c r="A4027" t="s">
        <v>4107</v>
      </c>
      <c r="B4027" t="s">
        <v>402</v>
      </c>
    </row>
    <row r="4028" spans="1:2" x14ac:dyDescent="0.2">
      <c r="A4028" t="s">
        <v>4108</v>
      </c>
      <c r="B4028" t="s">
        <v>282</v>
      </c>
    </row>
    <row r="4029" spans="1:2" x14ac:dyDescent="0.2">
      <c r="A4029" t="s">
        <v>4109</v>
      </c>
      <c r="B4029" t="s">
        <v>2495</v>
      </c>
    </row>
    <row r="4030" spans="1:2" x14ac:dyDescent="0.2">
      <c r="A4030" t="s">
        <v>4110</v>
      </c>
      <c r="B4030" t="s">
        <v>2117</v>
      </c>
    </row>
    <row r="4031" spans="1:2" x14ac:dyDescent="0.2">
      <c r="A4031" t="s">
        <v>4111</v>
      </c>
      <c r="B4031" t="s">
        <v>2776</v>
      </c>
    </row>
    <row r="4032" spans="1:2" x14ac:dyDescent="0.2">
      <c r="A4032" t="s">
        <v>4112</v>
      </c>
      <c r="B4032" t="s">
        <v>2337</v>
      </c>
    </row>
    <row r="4033" spans="1:2" x14ac:dyDescent="0.2">
      <c r="A4033" t="s">
        <v>4113</v>
      </c>
      <c r="B4033" t="s">
        <v>1711</v>
      </c>
    </row>
    <row r="4034" spans="1:2" x14ac:dyDescent="0.2">
      <c r="A4034" t="s">
        <v>4114</v>
      </c>
      <c r="B4034" t="s">
        <v>154</v>
      </c>
    </row>
    <row r="4035" spans="1:2" x14ac:dyDescent="0.2">
      <c r="A4035" t="s">
        <v>4115</v>
      </c>
      <c r="B4035" t="s">
        <v>319</v>
      </c>
    </row>
    <row r="4036" spans="1:2" x14ac:dyDescent="0.2">
      <c r="A4036" t="s">
        <v>4116</v>
      </c>
      <c r="B4036" t="s">
        <v>315</v>
      </c>
    </row>
    <row r="4037" spans="1:2" x14ac:dyDescent="0.2">
      <c r="A4037" t="s">
        <v>4117</v>
      </c>
      <c r="B4037" t="s">
        <v>1783</v>
      </c>
    </row>
    <row r="4038" spans="1:2" x14ac:dyDescent="0.2">
      <c r="A4038" t="s">
        <v>4118</v>
      </c>
      <c r="B4038" t="s">
        <v>209</v>
      </c>
    </row>
    <row r="4039" spans="1:2" x14ac:dyDescent="0.2">
      <c r="A4039" t="s">
        <v>4119</v>
      </c>
      <c r="B4039" t="s">
        <v>209</v>
      </c>
    </row>
    <row r="4040" spans="1:2" x14ac:dyDescent="0.2">
      <c r="A4040" t="s">
        <v>4120</v>
      </c>
      <c r="B4040" t="s">
        <v>211</v>
      </c>
    </row>
    <row r="4041" spans="1:2" x14ac:dyDescent="0.2">
      <c r="A4041" t="s">
        <v>4121</v>
      </c>
      <c r="B4041" t="s">
        <v>211</v>
      </c>
    </row>
    <row r="4042" spans="1:2" x14ac:dyDescent="0.2">
      <c r="A4042" t="s">
        <v>4122</v>
      </c>
      <c r="B4042" t="s">
        <v>303</v>
      </c>
    </row>
    <row r="4043" spans="1:2" x14ac:dyDescent="0.2">
      <c r="A4043" t="s">
        <v>4123</v>
      </c>
      <c r="B4043" t="s">
        <v>421</v>
      </c>
    </row>
    <row r="4044" spans="1:2" x14ac:dyDescent="0.2">
      <c r="A4044" t="s">
        <v>4124</v>
      </c>
      <c r="B4044" t="s">
        <v>141</v>
      </c>
    </row>
    <row r="4045" spans="1:2" x14ac:dyDescent="0.2">
      <c r="A4045" t="s">
        <v>4125</v>
      </c>
      <c r="B4045" t="s">
        <v>2254</v>
      </c>
    </row>
    <row r="4046" spans="1:2" x14ac:dyDescent="0.2">
      <c r="A4046" t="s">
        <v>4126</v>
      </c>
      <c r="B4046" t="s">
        <v>3137</v>
      </c>
    </row>
    <row r="4047" spans="1:2" x14ac:dyDescent="0.2">
      <c r="A4047" t="s">
        <v>4127</v>
      </c>
      <c r="B4047" t="s">
        <v>216</v>
      </c>
    </row>
    <row r="4048" spans="1:2" x14ac:dyDescent="0.2">
      <c r="A4048" t="s">
        <v>4128</v>
      </c>
      <c r="B4048" t="s">
        <v>146</v>
      </c>
    </row>
    <row r="4049" spans="1:2" x14ac:dyDescent="0.2">
      <c r="A4049" t="s">
        <v>4129</v>
      </c>
      <c r="B4049" t="s">
        <v>146</v>
      </c>
    </row>
    <row r="4050" spans="1:2" x14ac:dyDescent="0.2">
      <c r="A4050" t="s">
        <v>4130</v>
      </c>
      <c r="B4050" t="s">
        <v>315</v>
      </c>
    </row>
    <row r="4051" spans="1:2" x14ac:dyDescent="0.2">
      <c r="A4051" t="s">
        <v>4131</v>
      </c>
      <c r="B4051" t="s">
        <v>421</v>
      </c>
    </row>
    <row r="4052" spans="1:2" x14ac:dyDescent="0.2">
      <c r="A4052" t="s">
        <v>4132</v>
      </c>
      <c r="B4052" t="s">
        <v>321</v>
      </c>
    </row>
    <row r="4053" spans="1:2" x14ac:dyDescent="0.2">
      <c r="A4053" t="s">
        <v>4133</v>
      </c>
      <c r="B4053" t="s">
        <v>282</v>
      </c>
    </row>
    <row r="4054" spans="1:2" x14ac:dyDescent="0.2">
      <c r="A4054" t="s">
        <v>4134</v>
      </c>
      <c r="B4054" t="s">
        <v>132</v>
      </c>
    </row>
    <row r="4055" spans="1:2" x14ac:dyDescent="0.2">
      <c r="A4055" t="s">
        <v>4135</v>
      </c>
      <c r="B4055" t="s">
        <v>2035</v>
      </c>
    </row>
    <row r="4056" spans="1:2" x14ac:dyDescent="0.2">
      <c r="A4056" t="s">
        <v>4136</v>
      </c>
      <c r="B4056" t="s">
        <v>1655</v>
      </c>
    </row>
    <row r="4057" spans="1:2" x14ac:dyDescent="0.2">
      <c r="A4057" t="s">
        <v>4137</v>
      </c>
      <c r="B4057" t="s">
        <v>402</v>
      </c>
    </row>
    <row r="4058" spans="1:2" x14ac:dyDescent="0.2">
      <c r="A4058" t="s">
        <v>4138</v>
      </c>
      <c r="B4058" t="s">
        <v>135</v>
      </c>
    </row>
    <row r="4059" spans="1:2" x14ac:dyDescent="0.2">
      <c r="A4059" t="s">
        <v>4139</v>
      </c>
      <c r="B4059" t="s">
        <v>123</v>
      </c>
    </row>
    <row r="4060" spans="1:2" x14ac:dyDescent="0.2">
      <c r="A4060" t="s">
        <v>4140</v>
      </c>
      <c r="B4060" t="s">
        <v>1622</v>
      </c>
    </row>
    <row r="4061" spans="1:2" x14ac:dyDescent="0.2">
      <c r="A4061" t="s">
        <v>4141</v>
      </c>
      <c r="B4061" t="s">
        <v>146</v>
      </c>
    </row>
    <row r="4062" spans="1:2" x14ac:dyDescent="0.2">
      <c r="A4062" t="s">
        <v>4142</v>
      </c>
      <c r="B4062" t="s">
        <v>148</v>
      </c>
    </row>
    <row r="4063" spans="1:2" x14ac:dyDescent="0.2">
      <c r="A4063" t="s">
        <v>4143</v>
      </c>
      <c r="B4063" t="s">
        <v>123</v>
      </c>
    </row>
    <row r="4064" spans="1:2" x14ac:dyDescent="0.2">
      <c r="A4064" t="s">
        <v>4144</v>
      </c>
      <c r="B4064" t="s">
        <v>146</v>
      </c>
    </row>
    <row r="4065" spans="1:2" x14ac:dyDescent="0.2">
      <c r="A4065" t="s">
        <v>4145</v>
      </c>
      <c r="B4065" t="s">
        <v>129</v>
      </c>
    </row>
    <row r="4066" spans="1:2" x14ac:dyDescent="0.2">
      <c r="A4066" t="s">
        <v>4146</v>
      </c>
      <c r="B4066" t="s">
        <v>135</v>
      </c>
    </row>
    <row r="4067" spans="1:2" x14ac:dyDescent="0.2">
      <c r="A4067" t="s">
        <v>4147</v>
      </c>
      <c r="B4067" t="s">
        <v>2066</v>
      </c>
    </row>
    <row r="4068" spans="1:2" x14ac:dyDescent="0.2">
      <c r="A4068" t="s">
        <v>4148</v>
      </c>
      <c r="B4068" t="s">
        <v>148</v>
      </c>
    </row>
    <row r="4069" spans="1:2" x14ac:dyDescent="0.2">
      <c r="A4069" t="s">
        <v>4149</v>
      </c>
      <c r="B4069" t="s">
        <v>121</v>
      </c>
    </row>
    <row r="4070" spans="1:2" x14ac:dyDescent="0.2">
      <c r="A4070" t="s">
        <v>4150</v>
      </c>
      <c r="B4070" t="s">
        <v>141</v>
      </c>
    </row>
    <row r="4071" spans="1:2" x14ac:dyDescent="0.2">
      <c r="A4071" t="s">
        <v>4151</v>
      </c>
      <c r="B4071" t="s">
        <v>293</v>
      </c>
    </row>
    <row r="4072" spans="1:2" x14ac:dyDescent="0.2">
      <c r="A4072" t="s">
        <v>4152</v>
      </c>
      <c r="B4072" t="s">
        <v>197</v>
      </c>
    </row>
    <row r="4073" spans="1:2" x14ac:dyDescent="0.2">
      <c r="A4073" t="s">
        <v>4153</v>
      </c>
      <c r="B4073" t="s">
        <v>211</v>
      </c>
    </row>
    <row r="4074" spans="1:2" x14ac:dyDescent="0.2">
      <c r="A4074" t="s">
        <v>4154</v>
      </c>
      <c r="B4074" t="s">
        <v>216</v>
      </c>
    </row>
    <row r="4075" spans="1:2" x14ac:dyDescent="0.2">
      <c r="A4075" t="s">
        <v>4155</v>
      </c>
      <c r="B4075" t="s">
        <v>135</v>
      </c>
    </row>
    <row r="4076" spans="1:2" x14ac:dyDescent="0.2">
      <c r="A4076" t="s">
        <v>4156</v>
      </c>
      <c r="B4076" t="s">
        <v>421</v>
      </c>
    </row>
    <row r="4077" spans="1:2" x14ac:dyDescent="0.2">
      <c r="A4077" t="s">
        <v>4157</v>
      </c>
      <c r="B4077" t="s">
        <v>293</v>
      </c>
    </row>
    <row r="4078" spans="1:2" x14ac:dyDescent="0.2">
      <c r="A4078" t="s">
        <v>4158</v>
      </c>
      <c r="B4078" t="s">
        <v>148</v>
      </c>
    </row>
    <row r="4079" spans="1:2" x14ac:dyDescent="0.2">
      <c r="A4079" t="s">
        <v>4159</v>
      </c>
      <c r="B4079" t="s">
        <v>209</v>
      </c>
    </row>
    <row r="4080" spans="1:2" x14ac:dyDescent="0.2">
      <c r="A4080" t="s">
        <v>4160</v>
      </c>
      <c r="B4080" t="s">
        <v>135</v>
      </c>
    </row>
    <row r="4081" spans="1:2" x14ac:dyDescent="0.2">
      <c r="A4081" t="s">
        <v>4161</v>
      </c>
      <c r="B4081" t="s">
        <v>2416</v>
      </c>
    </row>
    <row r="4082" spans="1:2" x14ac:dyDescent="0.2">
      <c r="A4082" t="s">
        <v>4162</v>
      </c>
      <c r="B4082" t="s">
        <v>135</v>
      </c>
    </row>
    <row r="4083" spans="1:2" x14ac:dyDescent="0.2">
      <c r="A4083" t="s">
        <v>4163</v>
      </c>
      <c r="B4083" t="s">
        <v>256</v>
      </c>
    </row>
    <row r="4084" spans="1:2" x14ac:dyDescent="0.2">
      <c r="A4084" t="s">
        <v>4164</v>
      </c>
      <c r="B4084" t="s">
        <v>135</v>
      </c>
    </row>
    <row r="4085" spans="1:2" x14ac:dyDescent="0.2">
      <c r="A4085" t="s">
        <v>4165</v>
      </c>
      <c r="B4085" t="s">
        <v>135</v>
      </c>
    </row>
    <row r="4086" spans="1:2" x14ac:dyDescent="0.2">
      <c r="A4086" t="s">
        <v>4166</v>
      </c>
      <c r="B4086" t="s">
        <v>328</v>
      </c>
    </row>
    <row r="4087" spans="1:2" x14ac:dyDescent="0.2">
      <c r="A4087" t="s">
        <v>4167</v>
      </c>
      <c r="B4087" t="s">
        <v>1647</v>
      </c>
    </row>
    <row r="4088" spans="1:2" x14ac:dyDescent="0.2">
      <c r="A4088" t="s">
        <v>4168</v>
      </c>
      <c r="B4088" t="s">
        <v>135</v>
      </c>
    </row>
    <row r="4089" spans="1:2" x14ac:dyDescent="0.2">
      <c r="A4089" t="s">
        <v>4169</v>
      </c>
      <c r="B4089" t="s">
        <v>200</v>
      </c>
    </row>
    <row r="4090" spans="1:2" x14ac:dyDescent="0.2">
      <c r="A4090" t="s">
        <v>4170</v>
      </c>
      <c r="B4090" t="s">
        <v>123</v>
      </c>
    </row>
    <row r="4091" spans="1:2" x14ac:dyDescent="0.2">
      <c r="A4091" t="s">
        <v>4171</v>
      </c>
      <c r="B4091" t="s">
        <v>154</v>
      </c>
    </row>
    <row r="4092" spans="1:2" x14ac:dyDescent="0.2">
      <c r="A4092" t="s">
        <v>4172</v>
      </c>
      <c r="B4092" t="s">
        <v>132</v>
      </c>
    </row>
    <row r="4093" spans="1:2" x14ac:dyDescent="0.2">
      <c r="A4093" t="s">
        <v>4173</v>
      </c>
      <c r="B4093" t="s">
        <v>123</v>
      </c>
    </row>
    <row r="4094" spans="1:2" x14ac:dyDescent="0.2">
      <c r="A4094" t="s">
        <v>4174</v>
      </c>
      <c r="B4094" t="s">
        <v>237</v>
      </c>
    </row>
    <row r="4095" spans="1:2" x14ac:dyDescent="0.2">
      <c r="A4095" t="s">
        <v>4175</v>
      </c>
      <c r="B4095" t="s">
        <v>237</v>
      </c>
    </row>
    <row r="4096" spans="1:2" x14ac:dyDescent="0.2">
      <c r="A4096" t="s">
        <v>4176</v>
      </c>
      <c r="B4096" t="s">
        <v>421</v>
      </c>
    </row>
    <row r="4097" spans="1:2" x14ac:dyDescent="0.2">
      <c r="A4097" t="s">
        <v>4177</v>
      </c>
      <c r="B4097" t="s">
        <v>421</v>
      </c>
    </row>
    <row r="4098" spans="1:2" x14ac:dyDescent="0.2">
      <c r="A4098" t="s">
        <v>4178</v>
      </c>
      <c r="B4098" t="s">
        <v>1737</v>
      </c>
    </row>
    <row r="4099" spans="1:2" x14ac:dyDescent="0.2">
      <c r="A4099" t="s">
        <v>4179</v>
      </c>
      <c r="B4099" t="s">
        <v>1836</v>
      </c>
    </row>
    <row r="4100" spans="1:2" x14ac:dyDescent="0.2">
      <c r="A4100" t="s">
        <v>4180</v>
      </c>
      <c r="B4100" t="s">
        <v>2250</v>
      </c>
    </row>
    <row r="4101" spans="1:2" x14ac:dyDescent="0.2">
      <c r="A4101" t="s">
        <v>4181</v>
      </c>
      <c r="B4101" t="s">
        <v>1671</v>
      </c>
    </row>
    <row r="4102" spans="1:2" x14ac:dyDescent="0.2">
      <c r="A4102" t="s">
        <v>4182</v>
      </c>
      <c r="B4102" t="s">
        <v>1702</v>
      </c>
    </row>
    <row r="4103" spans="1:2" x14ac:dyDescent="0.2">
      <c r="A4103" t="s">
        <v>4183</v>
      </c>
      <c r="B4103" t="s">
        <v>315</v>
      </c>
    </row>
    <row r="4104" spans="1:2" x14ac:dyDescent="0.2">
      <c r="A4104" t="s">
        <v>4184</v>
      </c>
      <c r="B4104" t="s">
        <v>146</v>
      </c>
    </row>
    <row r="4105" spans="1:2" x14ac:dyDescent="0.2">
      <c r="A4105" t="s">
        <v>4185</v>
      </c>
      <c r="B4105" t="s">
        <v>237</v>
      </c>
    </row>
    <row r="4106" spans="1:2" x14ac:dyDescent="0.2">
      <c r="A4106" t="s">
        <v>4186</v>
      </c>
      <c r="B4106" t="s">
        <v>1711</v>
      </c>
    </row>
    <row r="4107" spans="1:2" x14ac:dyDescent="0.2">
      <c r="A4107" t="s">
        <v>4187</v>
      </c>
      <c r="B4107" t="s">
        <v>200</v>
      </c>
    </row>
    <row r="4108" spans="1:2" x14ac:dyDescent="0.2">
      <c r="A4108" t="s">
        <v>4188</v>
      </c>
      <c r="B4108" t="s">
        <v>209</v>
      </c>
    </row>
    <row r="4109" spans="1:2" x14ac:dyDescent="0.2">
      <c r="A4109" t="s">
        <v>4189</v>
      </c>
      <c r="B4109" t="s">
        <v>141</v>
      </c>
    </row>
    <row r="4110" spans="1:2" x14ac:dyDescent="0.2">
      <c r="A4110" t="s">
        <v>4190</v>
      </c>
      <c r="B4110" t="s">
        <v>200</v>
      </c>
    </row>
    <row r="4111" spans="1:2" x14ac:dyDescent="0.2">
      <c r="A4111" t="s">
        <v>4191</v>
      </c>
      <c r="B4111" t="s">
        <v>123</v>
      </c>
    </row>
    <row r="4112" spans="1:2" x14ac:dyDescent="0.2">
      <c r="A4112" t="s">
        <v>4192</v>
      </c>
      <c r="B4112" t="s">
        <v>303</v>
      </c>
    </row>
    <row r="4113" spans="1:2" x14ac:dyDescent="0.2">
      <c r="A4113" t="s">
        <v>4193</v>
      </c>
      <c r="B4113" t="s">
        <v>968</v>
      </c>
    </row>
    <row r="4114" spans="1:2" x14ac:dyDescent="0.2">
      <c r="A4114" t="s">
        <v>4194</v>
      </c>
      <c r="B4114" t="s">
        <v>293</v>
      </c>
    </row>
    <row r="4115" spans="1:2" x14ac:dyDescent="0.2">
      <c r="A4115" t="s">
        <v>4195</v>
      </c>
      <c r="B4115" t="s">
        <v>315</v>
      </c>
    </row>
    <row r="4116" spans="1:2" x14ac:dyDescent="0.2">
      <c r="A4116" t="s">
        <v>4196</v>
      </c>
      <c r="B4116" t="s">
        <v>279</v>
      </c>
    </row>
    <row r="4117" spans="1:2" x14ac:dyDescent="0.2">
      <c r="A4117" t="s">
        <v>4197</v>
      </c>
      <c r="B4117" t="s">
        <v>1671</v>
      </c>
    </row>
    <row r="4118" spans="1:2" x14ac:dyDescent="0.2">
      <c r="A4118" t="s">
        <v>4198</v>
      </c>
      <c r="B4118" t="s">
        <v>154</v>
      </c>
    </row>
    <row r="4119" spans="1:2" x14ac:dyDescent="0.2">
      <c r="A4119" t="s">
        <v>4199</v>
      </c>
      <c r="B4119" t="s">
        <v>135</v>
      </c>
    </row>
    <row r="4120" spans="1:2" x14ac:dyDescent="0.2">
      <c r="A4120" t="s">
        <v>4200</v>
      </c>
      <c r="B4120" t="s">
        <v>191</v>
      </c>
    </row>
    <row r="4121" spans="1:2" x14ac:dyDescent="0.2">
      <c r="A4121" t="s">
        <v>4201</v>
      </c>
      <c r="B4121" t="s">
        <v>1671</v>
      </c>
    </row>
    <row r="4122" spans="1:2" x14ac:dyDescent="0.2">
      <c r="A4122" t="s">
        <v>4202</v>
      </c>
      <c r="B4122" t="s">
        <v>148</v>
      </c>
    </row>
    <row r="4123" spans="1:2" x14ac:dyDescent="0.2">
      <c r="A4123" t="s">
        <v>4203</v>
      </c>
      <c r="B4123" t="s">
        <v>167</v>
      </c>
    </row>
    <row r="4124" spans="1:2" x14ac:dyDescent="0.2">
      <c r="A4124" t="s">
        <v>4204</v>
      </c>
      <c r="B4124" t="s">
        <v>454</v>
      </c>
    </row>
    <row r="4125" spans="1:2" x14ac:dyDescent="0.2">
      <c r="A4125" t="s">
        <v>4205</v>
      </c>
      <c r="B4125" t="s">
        <v>2741</v>
      </c>
    </row>
    <row r="4126" spans="1:2" x14ac:dyDescent="0.2">
      <c r="A4126" t="s">
        <v>4206</v>
      </c>
      <c r="B4126" t="s">
        <v>135</v>
      </c>
    </row>
    <row r="4127" spans="1:2" x14ac:dyDescent="0.2">
      <c r="A4127" t="s">
        <v>4207</v>
      </c>
      <c r="B4127" t="s">
        <v>154</v>
      </c>
    </row>
    <row r="4128" spans="1:2" x14ac:dyDescent="0.2">
      <c r="A4128" t="s">
        <v>4208</v>
      </c>
      <c r="B4128" t="s">
        <v>123</v>
      </c>
    </row>
    <row r="4129" spans="1:2" x14ac:dyDescent="0.2">
      <c r="A4129" t="s">
        <v>4209</v>
      </c>
      <c r="B4129" t="s">
        <v>315</v>
      </c>
    </row>
    <row r="4130" spans="1:2" x14ac:dyDescent="0.2">
      <c r="A4130" t="s">
        <v>4210</v>
      </c>
      <c r="B4130" t="s">
        <v>123</v>
      </c>
    </row>
    <row r="4131" spans="1:2" x14ac:dyDescent="0.2">
      <c r="A4131" t="s">
        <v>4211</v>
      </c>
      <c r="B4131" t="s">
        <v>146</v>
      </c>
    </row>
    <row r="4132" spans="1:2" x14ac:dyDescent="0.2">
      <c r="A4132" t="s">
        <v>4212</v>
      </c>
      <c r="B4132" t="s">
        <v>146</v>
      </c>
    </row>
    <row r="4133" spans="1:2" x14ac:dyDescent="0.2">
      <c r="A4133" t="s">
        <v>4213</v>
      </c>
      <c r="B4133" t="s">
        <v>141</v>
      </c>
    </row>
    <row r="4134" spans="1:2" x14ac:dyDescent="0.2">
      <c r="A4134" t="s">
        <v>4214</v>
      </c>
      <c r="B4134" t="s">
        <v>315</v>
      </c>
    </row>
    <row r="4135" spans="1:2" x14ac:dyDescent="0.2">
      <c r="A4135" t="s">
        <v>4215</v>
      </c>
      <c r="B4135" t="s">
        <v>146</v>
      </c>
    </row>
    <row r="4136" spans="1:2" x14ac:dyDescent="0.2">
      <c r="A4136" t="s">
        <v>4216</v>
      </c>
      <c r="B4136" t="s">
        <v>146</v>
      </c>
    </row>
    <row r="4137" spans="1:2" x14ac:dyDescent="0.2">
      <c r="A4137" t="s">
        <v>4217</v>
      </c>
      <c r="B4137" t="s">
        <v>125</v>
      </c>
    </row>
    <row r="4138" spans="1:2" x14ac:dyDescent="0.2">
      <c r="A4138" t="s">
        <v>4218</v>
      </c>
      <c r="B4138" t="s">
        <v>135</v>
      </c>
    </row>
    <row r="4139" spans="1:2" x14ac:dyDescent="0.2">
      <c r="A4139" t="s">
        <v>4219</v>
      </c>
      <c r="B4139" t="s">
        <v>421</v>
      </c>
    </row>
    <row r="4140" spans="1:2" x14ac:dyDescent="0.2">
      <c r="A4140" t="s">
        <v>4220</v>
      </c>
      <c r="B4140" t="s">
        <v>303</v>
      </c>
    </row>
    <row r="4141" spans="1:2" x14ac:dyDescent="0.2">
      <c r="A4141" t="s">
        <v>4221</v>
      </c>
      <c r="B4141" t="s">
        <v>237</v>
      </c>
    </row>
    <row r="4142" spans="1:2" x14ac:dyDescent="0.2">
      <c r="A4142" t="s">
        <v>4222</v>
      </c>
      <c r="B4142" t="s">
        <v>421</v>
      </c>
    </row>
    <row r="4143" spans="1:2" x14ac:dyDescent="0.2">
      <c r="A4143" t="s">
        <v>4223</v>
      </c>
      <c r="B4143" t="s">
        <v>237</v>
      </c>
    </row>
    <row r="4144" spans="1:2" x14ac:dyDescent="0.2">
      <c r="A4144" t="s">
        <v>4224</v>
      </c>
      <c r="B4144" t="s">
        <v>293</v>
      </c>
    </row>
    <row r="4145" spans="1:2" x14ac:dyDescent="0.2">
      <c r="A4145" t="s">
        <v>4225</v>
      </c>
      <c r="B4145" t="s">
        <v>135</v>
      </c>
    </row>
    <row r="4146" spans="1:2" x14ac:dyDescent="0.2">
      <c r="A4146" t="s">
        <v>4226</v>
      </c>
      <c r="B4146" t="s">
        <v>135</v>
      </c>
    </row>
    <row r="4147" spans="1:2" x14ac:dyDescent="0.2">
      <c r="A4147" t="s">
        <v>4227</v>
      </c>
      <c r="B4147" t="s">
        <v>421</v>
      </c>
    </row>
    <row r="4148" spans="1:2" x14ac:dyDescent="0.2">
      <c r="A4148" t="s">
        <v>4228</v>
      </c>
      <c r="B4148" t="s">
        <v>303</v>
      </c>
    </row>
    <row r="4149" spans="1:2" x14ac:dyDescent="0.2">
      <c r="A4149" t="s">
        <v>4229</v>
      </c>
      <c r="B4149" t="s">
        <v>123</v>
      </c>
    </row>
    <row r="4150" spans="1:2" x14ac:dyDescent="0.2">
      <c r="A4150" t="s">
        <v>4230</v>
      </c>
      <c r="B4150" t="s">
        <v>146</v>
      </c>
    </row>
    <row r="4151" spans="1:2" x14ac:dyDescent="0.2">
      <c r="A4151" t="s">
        <v>4231</v>
      </c>
      <c r="B4151" t="s">
        <v>135</v>
      </c>
    </row>
    <row r="4152" spans="1:2" x14ac:dyDescent="0.2">
      <c r="A4152" t="s">
        <v>4232</v>
      </c>
      <c r="B4152" t="s">
        <v>293</v>
      </c>
    </row>
    <row r="4153" spans="1:2" x14ac:dyDescent="0.2">
      <c r="A4153" t="s">
        <v>4233</v>
      </c>
      <c r="B4153" t="s">
        <v>141</v>
      </c>
    </row>
    <row r="4154" spans="1:2" x14ac:dyDescent="0.2">
      <c r="A4154" t="s">
        <v>4234</v>
      </c>
      <c r="B4154" t="s">
        <v>421</v>
      </c>
    </row>
    <row r="4155" spans="1:2" x14ac:dyDescent="0.2">
      <c r="A4155" t="s">
        <v>4235</v>
      </c>
      <c r="B4155" t="s">
        <v>146</v>
      </c>
    </row>
    <row r="4156" spans="1:2" x14ac:dyDescent="0.2">
      <c r="A4156" t="s">
        <v>4236</v>
      </c>
      <c r="B4156" t="s">
        <v>303</v>
      </c>
    </row>
    <row r="4157" spans="1:2" x14ac:dyDescent="0.2">
      <c r="A4157" t="s">
        <v>4237</v>
      </c>
      <c r="B4157" t="s">
        <v>303</v>
      </c>
    </row>
    <row r="4158" spans="1:2" x14ac:dyDescent="0.2">
      <c r="A4158" t="s">
        <v>4238</v>
      </c>
      <c r="B4158" t="s">
        <v>135</v>
      </c>
    </row>
    <row r="4159" spans="1:2" x14ac:dyDescent="0.2">
      <c r="A4159" t="s">
        <v>4239</v>
      </c>
      <c r="B4159" t="s">
        <v>154</v>
      </c>
    </row>
    <row r="4160" spans="1:2" x14ac:dyDescent="0.2">
      <c r="A4160" t="s">
        <v>4240</v>
      </c>
      <c r="B4160" t="s">
        <v>146</v>
      </c>
    </row>
    <row r="4161" spans="1:2" x14ac:dyDescent="0.2">
      <c r="A4161" t="s">
        <v>4241</v>
      </c>
      <c r="B4161" t="s">
        <v>421</v>
      </c>
    </row>
    <row r="4162" spans="1:2" x14ac:dyDescent="0.2">
      <c r="A4162" t="s">
        <v>4242</v>
      </c>
      <c r="B4162" t="s">
        <v>1671</v>
      </c>
    </row>
    <row r="4163" spans="1:2" x14ac:dyDescent="0.2">
      <c r="A4163" t="s">
        <v>4243</v>
      </c>
      <c r="B4163" t="s">
        <v>209</v>
      </c>
    </row>
    <row r="4164" spans="1:2" x14ac:dyDescent="0.2">
      <c r="A4164" t="s">
        <v>4244</v>
      </c>
      <c r="B4164" t="s">
        <v>200</v>
      </c>
    </row>
    <row r="4165" spans="1:2" x14ac:dyDescent="0.2">
      <c r="A4165" t="s">
        <v>4245</v>
      </c>
      <c r="B4165" t="s">
        <v>303</v>
      </c>
    </row>
    <row r="4166" spans="1:2" x14ac:dyDescent="0.2">
      <c r="A4166" t="s">
        <v>4246</v>
      </c>
      <c r="B4166" t="s">
        <v>123</v>
      </c>
    </row>
    <row r="4167" spans="1:2" x14ac:dyDescent="0.2">
      <c r="A4167" t="s">
        <v>4247</v>
      </c>
      <c r="B4167" t="s">
        <v>123</v>
      </c>
    </row>
    <row r="4168" spans="1:2" x14ac:dyDescent="0.2">
      <c r="A4168" t="s">
        <v>4248</v>
      </c>
      <c r="B4168" t="s">
        <v>167</v>
      </c>
    </row>
    <row r="4169" spans="1:2" x14ac:dyDescent="0.2">
      <c r="A4169" t="s">
        <v>4249</v>
      </c>
      <c r="B4169" t="s">
        <v>141</v>
      </c>
    </row>
    <row r="4170" spans="1:2" x14ac:dyDescent="0.2">
      <c r="A4170" t="s">
        <v>4250</v>
      </c>
      <c r="B4170" t="s">
        <v>1651</v>
      </c>
    </row>
    <row r="4171" spans="1:2" x14ac:dyDescent="0.2">
      <c r="A4171" t="s">
        <v>4251</v>
      </c>
      <c r="B4171" t="s">
        <v>123</v>
      </c>
    </row>
    <row r="4172" spans="1:2" x14ac:dyDescent="0.2">
      <c r="A4172" t="s">
        <v>4252</v>
      </c>
      <c r="B4172" t="s">
        <v>319</v>
      </c>
    </row>
    <row r="4173" spans="1:2" x14ac:dyDescent="0.2">
      <c r="A4173" t="s">
        <v>4253</v>
      </c>
      <c r="B4173" t="s">
        <v>256</v>
      </c>
    </row>
    <row r="4174" spans="1:2" x14ac:dyDescent="0.2">
      <c r="A4174" t="s">
        <v>4254</v>
      </c>
      <c r="B4174" t="s">
        <v>167</v>
      </c>
    </row>
    <row r="4175" spans="1:2" x14ac:dyDescent="0.2">
      <c r="A4175" t="s">
        <v>4255</v>
      </c>
      <c r="B4175" t="s">
        <v>421</v>
      </c>
    </row>
    <row r="4176" spans="1:2" x14ac:dyDescent="0.2">
      <c r="A4176" t="s">
        <v>4256</v>
      </c>
      <c r="B4176" t="s">
        <v>123</v>
      </c>
    </row>
    <row r="4177" spans="1:2" x14ac:dyDescent="0.2">
      <c r="A4177" t="s">
        <v>4257</v>
      </c>
      <c r="B4177" t="s">
        <v>303</v>
      </c>
    </row>
    <row r="4178" spans="1:2" x14ac:dyDescent="0.2">
      <c r="A4178" t="s">
        <v>4258</v>
      </c>
      <c r="B4178" t="s">
        <v>135</v>
      </c>
    </row>
    <row r="4179" spans="1:2" x14ac:dyDescent="0.2">
      <c r="A4179" t="s">
        <v>4259</v>
      </c>
      <c r="B4179" t="s">
        <v>421</v>
      </c>
    </row>
    <row r="4180" spans="1:2" x14ac:dyDescent="0.2">
      <c r="A4180" t="s">
        <v>4260</v>
      </c>
      <c r="B4180" t="s">
        <v>135</v>
      </c>
    </row>
    <row r="4181" spans="1:2" x14ac:dyDescent="0.2">
      <c r="A4181" t="s">
        <v>4261</v>
      </c>
      <c r="B4181" t="s">
        <v>154</v>
      </c>
    </row>
    <row r="4182" spans="1:2" x14ac:dyDescent="0.2">
      <c r="A4182" t="s">
        <v>4262</v>
      </c>
      <c r="B4182" t="s">
        <v>123</v>
      </c>
    </row>
    <row r="4183" spans="1:2" x14ac:dyDescent="0.2">
      <c r="A4183" t="s">
        <v>4263</v>
      </c>
      <c r="B4183" t="s">
        <v>315</v>
      </c>
    </row>
    <row r="4184" spans="1:2" x14ac:dyDescent="0.2">
      <c r="A4184" t="s">
        <v>4264</v>
      </c>
      <c r="B4184" t="s">
        <v>319</v>
      </c>
    </row>
    <row r="4185" spans="1:2" x14ac:dyDescent="0.2">
      <c r="A4185" t="s">
        <v>4265</v>
      </c>
      <c r="B4185" t="s">
        <v>144</v>
      </c>
    </row>
    <row r="4186" spans="1:2" x14ac:dyDescent="0.2">
      <c r="A4186" t="s">
        <v>4266</v>
      </c>
      <c r="B4186" t="s">
        <v>237</v>
      </c>
    </row>
    <row r="4187" spans="1:2" x14ac:dyDescent="0.2">
      <c r="A4187" t="s">
        <v>4267</v>
      </c>
      <c r="B4187" t="s">
        <v>135</v>
      </c>
    </row>
    <row r="4188" spans="1:2" x14ac:dyDescent="0.2">
      <c r="A4188" t="s">
        <v>4268</v>
      </c>
      <c r="B4188" t="s">
        <v>319</v>
      </c>
    </row>
    <row r="4189" spans="1:2" x14ac:dyDescent="0.2">
      <c r="A4189" t="s">
        <v>4269</v>
      </c>
      <c r="B4189" t="s">
        <v>135</v>
      </c>
    </row>
    <row r="4190" spans="1:2" x14ac:dyDescent="0.2">
      <c r="A4190" t="s">
        <v>4270</v>
      </c>
      <c r="B4190" t="s">
        <v>123</v>
      </c>
    </row>
    <row r="4191" spans="1:2" x14ac:dyDescent="0.2">
      <c r="A4191" t="s">
        <v>4271</v>
      </c>
      <c r="B4191" t="s">
        <v>148</v>
      </c>
    </row>
    <row r="4192" spans="1:2" x14ac:dyDescent="0.2">
      <c r="A4192" t="s">
        <v>4272</v>
      </c>
      <c r="B4192" t="s">
        <v>200</v>
      </c>
    </row>
    <row r="4193" spans="1:2" x14ac:dyDescent="0.2">
      <c r="A4193" t="s">
        <v>4273</v>
      </c>
      <c r="B4193" t="s">
        <v>421</v>
      </c>
    </row>
    <row r="4194" spans="1:2" x14ac:dyDescent="0.2">
      <c r="A4194" t="s">
        <v>4274</v>
      </c>
      <c r="B4194" t="s">
        <v>146</v>
      </c>
    </row>
    <row r="4195" spans="1:2" x14ac:dyDescent="0.2">
      <c r="A4195" t="s">
        <v>4275</v>
      </c>
      <c r="B4195" t="s">
        <v>141</v>
      </c>
    </row>
    <row r="4196" spans="1:2" x14ac:dyDescent="0.2">
      <c r="A4196" t="s">
        <v>4276</v>
      </c>
      <c r="B4196" t="s">
        <v>197</v>
      </c>
    </row>
    <row r="4197" spans="1:2" x14ac:dyDescent="0.2">
      <c r="A4197" t="s">
        <v>4277</v>
      </c>
      <c r="B4197" t="s">
        <v>3325</v>
      </c>
    </row>
    <row r="4198" spans="1:2" x14ac:dyDescent="0.2">
      <c r="A4198" t="s">
        <v>4278</v>
      </c>
      <c r="B4198" t="s">
        <v>135</v>
      </c>
    </row>
    <row r="4199" spans="1:2" x14ac:dyDescent="0.2">
      <c r="A4199" t="s">
        <v>4279</v>
      </c>
      <c r="B4199" t="s">
        <v>154</v>
      </c>
    </row>
    <row r="4200" spans="1:2" x14ac:dyDescent="0.2">
      <c r="A4200" t="s">
        <v>4280</v>
      </c>
      <c r="B4200" t="s">
        <v>303</v>
      </c>
    </row>
    <row r="4201" spans="1:2" x14ac:dyDescent="0.2">
      <c r="A4201" t="s">
        <v>4281</v>
      </c>
      <c r="B4201" t="s">
        <v>237</v>
      </c>
    </row>
    <row r="4202" spans="1:2" x14ac:dyDescent="0.2">
      <c r="A4202" t="s">
        <v>4282</v>
      </c>
      <c r="B4202" t="s">
        <v>293</v>
      </c>
    </row>
    <row r="4203" spans="1:2" x14ac:dyDescent="0.2">
      <c r="A4203" t="s">
        <v>4283</v>
      </c>
      <c r="B4203" t="s">
        <v>237</v>
      </c>
    </row>
    <row r="4204" spans="1:2" x14ac:dyDescent="0.2">
      <c r="A4204" t="s">
        <v>4284</v>
      </c>
      <c r="B4204" t="s">
        <v>1794</v>
      </c>
    </row>
    <row r="4205" spans="1:2" x14ac:dyDescent="0.2">
      <c r="A4205" t="s">
        <v>4285</v>
      </c>
      <c r="B4205" t="s">
        <v>237</v>
      </c>
    </row>
    <row r="4206" spans="1:2" x14ac:dyDescent="0.2">
      <c r="A4206" t="s">
        <v>4286</v>
      </c>
      <c r="B4206" t="s">
        <v>315</v>
      </c>
    </row>
    <row r="4207" spans="1:2" x14ac:dyDescent="0.2">
      <c r="A4207" t="s">
        <v>4287</v>
      </c>
      <c r="B4207" t="s">
        <v>135</v>
      </c>
    </row>
    <row r="4208" spans="1:2" x14ac:dyDescent="0.2">
      <c r="A4208" t="s">
        <v>4288</v>
      </c>
      <c r="B4208" t="s">
        <v>135</v>
      </c>
    </row>
    <row r="4209" spans="1:2" x14ac:dyDescent="0.2">
      <c r="A4209" t="s">
        <v>4289</v>
      </c>
      <c r="B4209" t="s">
        <v>135</v>
      </c>
    </row>
    <row r="4210" spans="1:2" x14ac:dyDescent="0.2">
      <c r="A4210" t="s">
        <v>4290</v>
      </c>
      <c r="B4210" t="s">
        <v>135</v>
      </c>
    </row>
    <row r="4211" spans="1:2" x14ac:dyDescent="0.2">
      <c r="A4211" t="s">
        <v>4291</v>
      </c>
      <c r="B4211" t="s">
        <v>237</v>
      </c>
    </row>
    <row r="4212" spans="1:2" x14ac:dyDescent="0.2">
      <c r="A4212" t="s">
        <v>4292</v>
      </c>
      <c r="B4212" t="s">
        <v>237</v>
      </c>
    </row>
    <row r="4213" spans="1:2" x14ac:dyDescent="0.2">
      <c r="A4213" t="s">
        <v>4293</v>
      </c>
      <c r="B4213" t="s">
        <v>279</v>
      </c>
    </row>
    <row r="4214" spans="1:2" x14ac:dyDescent="0.2">
      <c r="A4214" t="s">
        <v>4294</v>
      </c>
      <c r="B4214" t="s">
        <v>197</v>
      </c>
    </row>
    <row r="4215" spans="1:2" x14ac:dyDescent="0.2">
      <c r="A4215" t="s">
        <v>4295</v>
      </c>
      <c r="B4215" t="s">
        <v>211</v>
      </c>
    </row>
    <row r="4216" spans="1:2" x14ac:dyDescent="0.2">
      <c r="A4216" t="s">
        <v>4296</v>
      </c>
      <c r="B4216" t="s">
        <v>421</v>
      </c>
    </row>
    <row r="4217" spans="1:2" x14ac:dyDescent="0.2">
      <c r="A4217" t="s">
        <v>4297</v>
      </c>
      <c r="B4217" t="s">
        <v>237</v>
      </c>
    </row>
    <row r="4218" spans="1:2" x14ac:dyDescent="0.2">
      <c r="A4218" t="s">
        <v>4298</v>
      </c>
      <c r="B4218" t="s">
        <v>200</v>
      </c>
    </row>
    <row r="4219" spans="1:2" x14ac:dyDescent="0.2">
      <c r="A4219" t="s">
        <v>4299</v>
      </c>
      <c r="B4219" t="s">
        <v>132</v>
      </c>
    </row>
    <row r="4220" spans="1:2" x14ac:dyDescent="0.2">
      <c r="A4220" t="s">
        <v>4300</v>
      </c>
      <c r="B4220" t="s">
        <v>129</v>
      </c>
    </row>
    <row r="4221" spans="1:2" x14ac:dyDescent="0.2">
      <c r="A4221" t="s">
        <v>4301</v>
      </c>
      <c r="B4221" t="s">
        <v>315</v>
      </c>
    </row>
    <row r="4222" spans="1:2" x14ac:dyDescent="0.2">
      <c r="A4222" t="s">
        <v>4302</v>
      </c>
      <c r="B4222" t="s">
        <v>256</v>
      </c>
    </row>
    <row r="4223" spans="1:2" x14ac:dyDescent="0.2">
      <c r="A4223" t="s">
        <v>4303</v>
      </c>
      <c r="B4223" t="s">
        <v>216</v>
      </c>
    </row>
    <row r="4224" spans="1:2" x14ac:dyDescent="0.2">
      <c r="A4224" t="s">
        <v>4304</v>
      </c>
      <c r="B4224" t="s">
        <v>2201</v>
      </c>
    </row>
    <row r="4225" spans="1:2" x14ac:dyDescent="0.2">
      <c r="A4225" t="s">
        <v>4305</v>
      </c>
      <c r="B4225" t="s">
        <v>1719</v>
      </c>
    </row>
    <row r="4226" spans="1:2" x14ac:dyDescent="0.2">
      <c r="A4226" t="s">
        <v>4306</v>
      </c>
      <c r="B4226" t="s">
        <v>1684</v>
      </c>
    </row>
    <row r="4227" spans="1:2" x14ac:dyDescent="0.2">
      <c r="A4227" t="s">
        <v>4307</v>
      </c>
      <c r="B4227" t="s">
        <v>194</v>
      </c>
    </row>
    <row r="4228" spans="1:2" x14ac:dyDescent="0.2">
      <c r="A4228" t="s">
        <v>4308</v>
      </c>
      <c r="B4228" t="s">
        <v>197</v>
      </c>
    </row>
    <row r="4229" spans="1:2" x14ac:dyDescent="0.2">
      <c r="A4229" t="s">
        <v>4309</v>
      </c>
      <c r="B4229" t="s">
        <v>154</v>
      </c>
    </row>
    <row r="4230" spans="1:2" x14ac:dyDescent="0.2">
      <c r="A4230" t="s">
        <v>4310</v>
      </c>
      <c r="B4230" t="s">
        <v>123</v>
      </c>
    </row>
    <row r="4231" spans="1:2" x14ac:dyDescent="0.2">
      <c r="A4231" t="s">
        <v>4311</v>
      </c>
      <c r="B4231" t="s">
        <v>123</v>
      </c>
    </row>
    <row r="4232" spans="1:2" x14ac:dyDescent="0.2">
      <c r="A4232" t="s">
        <v>4312</v>
      </c>
      <c r="B4232" t="s">
        <v>2281</v>
      </c>
    </row>
    <row r="4233" spans="1:2" x14ac:dyDescent="0.2">
      <c r="A4233" t="s">
        <v>4313</v>
      </c>
      <c r="B4233" t="s">
        <v>211</v>
      </c>
    </row>
    <row r="4234" spans="1:2" x14ac:dyDescent="0.2">
      <c r="A4234" t="s">
        <v>4314</v>
      </c>
      <c r="B4234" t="s">
        <v>125</v>
      </c>
    </row>
    <row r="4235" spans="1:2" x14ac:dyDescent="0.2">
      <c r="A4235" t="s">
        <v>4315</v>
      </c>
      <c r="B4235" t="s">
        <v>303</v>
      </c>
    </row>
    <row r="4236" spans="1:2" x14ac:dyDescent="0.2">
      <c r="A4236" t="s">
        <v>4316</v>
      </c>
      <c r="B4236" t="s">
        <v>197</v>
      </c>
    </row>
    <row r="4237" spans="1:2" x14ac:dyDescent="0.2">
      <c r="A4237" t="s">
        <v>4317</v>
      </c>
      <c r="B4237" t="s">
        <v>141</v>
      </c>
    </row>
    <row r="4238" spans="1:2" x14ac:dyDescent="0.2">
      <c r="A4238" t="s">
        <v>4318</v>
      </c>
      <c r="B4238" t="s">
        <v>146</v>
      </c>
    </row>
    <row r="4239" spans="1:2" x14ac:dyDescent="0.2">
      <c r="A4239" t="s">
        <v>4319</v>
      </c>
      <c r="B4239" t="s">
        <v>303</v>
      </c>
    </row>
    <row r="4240" spans="1:2" x14ac:dyDescent="0.2">
      <c r="A4240" t="s">
        <v>4320</v>
      </c>
      <c r="B4240" t="s">
        <v>123</v>
      </c>
    </row>
    <row r="4241" spans="1:2" x14ac:dyDescent="0.2">
      <c r="A4241" t="s">
        <v>4321</v>
      </c>
      <c r="B4241" t="s">
        <v>237</v>
      </c>
    </row>
    <row r="4242" spans="1:2" x14ac:dyDescent="0.2">
      <c r="A4242" t="s">
        <v>4322</v>
      </c>
      <c r="B4242" t="s">
        <v>141</v>
      </c>
    </row>
    <row r="4243" spans="1:2" x14ac:dyDescent="0.2">
      <c r="A4243" t="s">
        <v>4323</v>
      </c>
      <c r="B4243" t="s">
        <v>237</v>
      </c>
    </row>
    <row r="4244" spans="1:2" x14ac:dyDescent="0.2">
      <c r="A4244" t="s">
        <v>4324</v>
      </c>
      <c r="B4244" t="s">
        <v>303</v>
      </c>
    </row>
    <row r="4245" spans="1:2" x14ac:dyDescent="0.2">
      <c r="A4245" t="s">
        <v>4325</v>
      </c>
      <c r="B4245" t="s">
        <v>146</v>
      </c>
    </row>
    <row r="4246" spans="1:2" x14ac:dyDescent="0.2">
      <c r="A4246" t="s">
        <v>4326</v>
      </c>
      <c r="B4246" t="s">
        <v>146</v>
      </c>
    </row>
    <row r="4247" spans="1:2" x14ac:dyDescent="0.2">
      <c r="A4247" t="s">
        <v>4327</v>
      </c>
      <c r="B4247" t="s">
        <v>123</v>
      </c>
    </row>
    <row r="4248" spans="1:2" x14ac:dyDescent="0.2">
      <c r="A4248" t="s">
        <v>4328</v>
      </c>
      <c r="B4248" t="s">
        <v>154</v>
      </c>
    </row>
    <row r="4249" spans="1:2" x14ac:dyDescent="0.2">
      <c r="A4249" t="s">
        <v>4329</v>
      </c>
      <c r="B4249" t="s">
        <v>135</v>
      </c>
    </row>
    <row r="4250" spans="1:2" x14ac:dyDescent="0.2">
      <c r="A4250" t="s">
        <v>4330</v>
      </c>
      <c r="B4250" t="s">
        <v>123</v>
      </c>
    </row>
    <row r="4251" spans="1:2" x14ac:dyDescent="0.2">
      <c r="A4251" t="s">
        <v>4331</v>
      </c>
      <c r="B4251" t="s">
        <v>141</v>
      </c>
    </row>
    <row r="4252" spans="1:2" x14ac:dyDescent="0.2">
      <c r="A4252" t="s">
        <v>4332</v>
      </c>
      <c r="B4252" t="s">
        <v>2568</v>
      </c>
    </row>
    <row r="4253" spans="1:2" x14ac:dyDescent="0.2">
      <c r="A4253" t="s">
        <v>4333</v>
      </c>
      <c r="B4253" t="s">
        <v>154</v>
      </c>
    </row>
    <row r="4254" spans="1:2" x14ac:dyDescent="0.2">
      <c r="A4254" t="s">
        <v>4334</v>
      </c>
      <c r="B4254" t="s">
        <v>154</v>
      </c>
    </row>
    <row r="4255" spans="1:2" x14ac:dyDescent="0.2">
      <c r="A4255" t="s">
        <v>4335</v>
      </c>
      <c r="B4255" t="s">
        <v>146</v>
      </c>
    </row>
    <row r="4256" spans="1:2" x14ac:dyDescent="0.2">
      <c r="A4256" t="s">
        <v>4336</v>
      </c>
      <c r="B4256" t="s">
        <v>121</v>
      </c>
    </row>
    <row r="4257" spans="1:2" x14ac:dyDescent="0.2">
      <c r="A4257" t="s">
        <v>4337</v>
      </c>
      <c r="B4257" t="s">
        <v>2072</v>
      </c>
    </row>
    <row r="4258" spans="1:2" x14ac:dyDescent="0.2">
      <c r="A4258" t="s">
        <v>4338</v>
      </c>
      <c r="B4258" t="s">
        <v>135</v>
      </c>
    </row>
    <row r="4259" spans="1:2" x14ac:dyDescent="0.2">
      <c r="A4259" t="s">
        <v>4339</v>
      </c>
      <c r="B4259" t="s">
        <v>135</v>
      </c>
    </row>
    <row r="4260" spans="1:2" x14ac:dyDescent="0.2">
      <c r="A4260" t="s">
        <v>4340</v>
      </c>
      <c r="B4260" t="s">
        <v>146</v>
      </c>
    </row>
    <row r="4261" spans="1:2" x14ac:dyDescent="0.2">
      <c r="A4261" t="s">
        <v>4341</v>
      </c>
      <c r="B4261" t="s">
        <v>303</v>
      </c>
    </row>
    <row r="4262" spans="1:2" x14ac:dyDescent="0.2">
      <c r="A4262" t="s">
        <v>4342</v>
      </c>
      <c r="B4262" t="s">
        <v>135</v>
      </c>
    </row>
    <row r="4263" spans="1:2" x14ac:dyDescent="0.2">
      <c r="A4263" t="s">
        <v>4343</v>
      </c>
      <c r="B4263" t="s">
        <v>135</v>
      </c>
    </row>
    <row r="4264" spans="1:2" x14ac:dyDescent="0.2">
      <c r="A4264" t="s">
        <v>4344</v>
      </c>
      <c r="B4264" t="s">
        <v>141</v>
      </c>
    </row>
    <row r="4265" spans="1:2" x14ac:dyDescent="0.2">
      <c r="A4265" t="s">
        <v>4345</v>
      </c>
      <c r="B4265" t="s">
        <v>125</v>
      </c>
    </row>
    <row r="4266" spans="1:2" x14ac:dyDescent="0.2">
      <c r="A4266" t="s">
        <v>4346</v>
      </c>
      <c r="B4266" t="s">
        <v>256</v>
      </c>
    </row>
    <row r="4267" spans="1:2" x14ac:dyDescent="0.2">
      <c r="A4267" t="s">
        <v>4347</v>
      </c>
      <c r="B4267" t="s">
        <v>237</v>
      </c>
    </row>
    <row r="4268" spans="1:2" x14ac:dyDescent="0.2">
      <c r="A4268" t="s">
        <v>4348</v>
      </c>
      <c r="B4268" t="s">
        <v>2201</v>
      </c>
    </row>
    <row r="4269" spans="1:2" x14ac:dyDescent="0.2">
      <c r="A4269" t="s">
        <v>4349</v>
      </c>
      <c r="B4269" t="s">
        <v>3319</v>
      </c>
    </row>
    <row r="4270" spans="1:2" x14ac:dyDescent="0.2">
      <c r="A4270" t="s">
        <v>4350</v>
      </c>
      <c r="B4270" t="s">
        <v>194</v>
      </c>
    </row>
    <row r="4271" spans="1:2" x14ac:dyDescent="0.2">
      <c r="A4271" t="s">
        <v>4351</v>
      </c>
      <c r="B4271" t="s">
        <v>3473</v>
      </c>
    </row>
    <row r="4272" spans="1:2" x14ac:dyDescent="0.2">
      <c r="A4272" t="s">
        <v>4352</v>
      </c>
      <c r="B4272" t="s">
        <v>2072</v>
      </c>
    </row>
    <row r="4273" spans="1:2" x14ac:dyDescent="0.2">
      <c r="A4273" t="s">
        <v>4353</v>
      </c>
      <c r="B4273" t="s">
        <v>211</v>
      </c>
    </row>
    <row r="4274" spans="1:2" x14ac:dyDescent="0.2">
      <c r="A4274" t="s">
        <v>4354</v>
      </c>
      <c r="B4274" t="s">
        <v>1647</v>
      </c>
    </row>
    <row r="4275" spans="1:2" x14ac:dyDescent="0.2">
      <c r="A4275" t="s">
        <v>4355</v>
      </c>
      <c r="B4275" t="s">
        <v>1956</v>
      </c>
    </row>
    <row r="4276" spans="1:2" x14ac:dyDescent="0.2">
      <c r="A4276" t="s">
        <v>4356</v>
      </c>
      <c r="B4276" t="s">
        <v>125</v>
      </c>
    </row>
    <row r="4277" spans="1:2" x14ac:dyDescent="0.2">
      <c r="A4277" t="s">
        <v>4357</v>
      </c>
      <c r="B4277" t="s">
        <v>146</v>
      </c>
    </row>
    <row r="4278" spans="1:2" x14ac:dyDescent="0.2">
      <c r="A4278" t="s">
        <v>4358</v>
      </c>
      <c r="B4278" t="s">
        <v>127</v>
      </c>
    </row>
    <row r="4279" spans="1:2" x14ac:dyDescent="0.2">
      <c r="A4279" t="s">
        <v>4359</v>
      </c>
      <c r="B4279" t="s">
        <v>125</v>
      </c>
    </row>
    <row r="4280" spans="1:2" x14ac:dyDescent="0.2">
      <c r="A4280" t="s">
        <v>4360</v>
      </c>
      <c r="B4280" t="s">
        <v>303</v>
      </c>
    </row>
    <row r="4281" spans="1:2" x14ac:dyDescent="0.2">
      <c r="A4281" t="s">
        <v>4361</v>
      </c>
      <c r="B4281" t="s">
        <v>146</v>
      </c>
    </row>
    <row r="4282" spans="1:2" x14ac:dyDescent="0.2">
      <c r="A4282" t="s">
        <v>4362</v>
      </c>
      <c r="B4282" t="s">
        <v>146</v>
      </c>
    </row>
    <row r="4283" spans="1:2" x14ac:dyDescent="0.2">
      <c r="A4283" t="s">
        <v>4363</v>
      </c>
      <c r="B4283" t="s">
        <v>146</v>
      </c>
    </row>
    <row r="4284" spans="1:2" x14ac:dyDescent="0.2">
      <c r="A4284" t="s">
        <v>4364</v>
      </c>
      <c r="B4284" t="s">
        <v>211</v>
      </c>
    </row>
    <row r="4285" spans="1:2" x14ac:dyDescent="0.2">
      <c r="A4285" t="s">
        <v>4365</v>
      </c>
      <c r="B4285" t="s">
        <v>211</v>
      </c>
    </row>
    <row r="4286" spans="1:2" x14ac:dyDescent="0.2">
      <c r="A4286" t="s">
        <v>4366</v>
      </c>
      <c r="B4286" t="s">
        <v>2072</v>
      </c>
    </row>
    <row r="4287" spans="1:2" x14ac:dyDescent="0.2">
      <c r="A4287" t="s">
        <v>4367</v>
      </c>
      <c r="B4287" t="s">
        <v>1655</v>
      </c>
    </row>
    <row r="4288" spans="1:2" x14ac:dyDescent="0.2">
      <c r="A4288" t="s">
        <v>4368</v>
      </c>
      <c r="B4288" t="s">
        <v>125</v>
      </c>
    </row>
    <row r="4289" spans="1:2" x14ac:dyDescent="0.2">
      <c r="A4289" t="s">
        <v>4369</v>
      </c>
      <c r="B4289" t="s">
        <v>237</v>
      </c>
    </row>
    <row r="4290" spans="1:2" x14ac:dyDescent="0.2">
      <c r="A4290" t="s">
        <v>4370</v>
      </c>
      <c r="B4290" t="s">
        <v>1651</v>
      </c>
    </row>
    <row r="4291" spans="1:2" x14ac:dyDescent="0.2">
      <c r="A4291" t="s">
        <v>4371</v>
      </c>
      <c r="B4291" t="s">
        <v>1956</v>
      </c>
    </row>
    <row r="4292" spans="1:2" x14ac:dyDescent="0.2">
      <c r="A4292" t="s">
        <v>4372</v>
      </c>
      <c r="B4292" t="s">
        <v>146</v>
      </c>
    </row>
    <row r="4293" spans="1:2" x14ac:dyDescent="0.2">
      <c r="A4293" t="s">
        <v>4373</v>
      </c>
      <c r="B4293" t="s">
        <v>237</v>
      </c>
    </row>
    <row r="4294" spans="1:2" x14ac:dyDescent="0.2">
      <c r="A4294" t="s">
        <v>4374</v>
      </c>
      <c r="B4294" t="s">
        <v>2035</v>
      </c>
    </row>
    <row r="4295" spans="1:2" x14ac:dyDescent="0.2">
      <c r="A4295" t="s">
        <v>4375</v>
      </c>
      <c r="B4295" t="s">
        <v>1622</v>
      </c>
    </row>
    <row r="4296" spans="1:2" x14ac:dyDescent="0.2">
      <c r="A4296" t="s">
        <v>4376</v>
      </c>
      <c r="B4296" t="s">
        <v>315</v>
      </c>
    </row>
    <row r="4297" spans="1:2" x14ac:dyDescent="0.2">
      <c r="A4297" t="s">
        <v>4377</v>
      </c>
      <c r="B4297" t="s">
        <v>141</v>
      </c>
    </row>
    <row r="4298" spans="1:2" x14ac:dyDescent="0.2">
      <c r="A4298" t="s">
        <v>4378</v>
      </c>
      <c r="B4298" t="s">
        <v>421</v>
      </c>
    </row>
    <row r="4299" spans="1:2" x14ac:dyDescent="0.2">
      <c r="A4299" t="s">
        <v>4379</v>
      </c>
      <c r="B4299" t="s">
        <v>303</v>
      </c>
    </row>
    <row r="4300" spans="1:2" x14ac:dyDescent="0.2">
      <c r="A4300" t="s">
        <v>4380</v>
      </c>
      <c r="B4300" t="s">
        <v>123</v>
      </c>
    </row>
    <row r="4301" spans="1:2" x14ac:dyDescent="0.2">
      <c r="A4301" t="s">
        <v>4381</v>
      </c>
      <c r="B4301" t="s">
        <v>197</v>
      </c>
    </row>
    <row r="4302" spans="1:2" x14ac:dyDescent="0.2">
      <c r="A4302" t="s">
        <v>4382</v>
      </c>
      <c r="B4302" t="s">
        <v>154</v>
      </c>
    </row>
    <row r="4303" spans="1:2" x14ac:dyDescent="0.2">
      <c r="A4303" t="s">
        <v>4383</v>
      </c>
      <c r="B4303" t="s">
        <v>216</v>
      </c>
    </row>
    <row r="4304" spans="1:2" x14ac:dyDescent="0.2">
      <c r="A4304" t="s">
        <v>4384</v>
      </c>
      <c r="B4304" t="s">
        <v>315</v>
      </c>
    </row>
    <row r="4305" spans="1:2" x14ac:dyDescent="0.2">
      <c r="A4305" t="s">
        <v>4385</v>
      </c>
      <c r="B4305" t="s">
        <v>211</v>
      </c>
    </row>
    <row r="4306" spans="1:2" x14ac:dyDescent="0.2">
      <c r="A4306" t="s">
        <v>4386</v>
      </c>
      <c r="B4306" t="s">
        <v>148</v>
      </c>
    </row>
    <row r="4307" spans="1:2" x14ac:dyDescent="0.2">
      <c r="A4307" t="s">
        <v>4387</v>
      </c>
      <c r="B4307" t="s">
        <v>123</v>
      </c>
    </row>
    <row r="4308" spans="1:2" x14ac:dyDescent="0.2">
      <c r="A4308" t="s">
        <v>4388</v>
      </c>
      <c r="B4308" t="s">
        <v>1647</v>
      </c>
    </row>
    <row r="4309" spans="1:2" x14ac:dyDescent="0.2">
      <c r="A4309" t="s">
        <v>4389</v>
      </c>
      <c r="B4309" t="s">
        <v>402</v>
      </c>
    </row>
    <row r="4310" spans="1:2" x14ac:dyDescent="0.2">
      <c r="A4310" t="s">
        <v>4390</v>
      </c>
      <c r="B4310" t="s">
        <v>1666</v>
      </c>
    </row>
    <row r="4311" spans="1:2" x14ac:dyDescent="0.2">
      <c r="A4311" t="s">
        <v>4391</v>
      </c>
      <c r="B4311" t="s">
        <v>123</v>
      </c>
    </row>
    <row r="4312" spans="1:2" x14ac:dyDescent="0.2">
      <c r="A4312" t="s">
        <v>4392</v>
      </c>
      <c r="B4312" t="s">
        <v>146</v>
      </c>
    </row>
    <row r="4313" spans="1:2" x14ac:dyDescent="0.2">
      <c r="A4313" t="s">
        <v>4393</v>
      </c>
      <c r="B4313" t="s">
        <v>197</v>
      </c>
    </row>
    <row r="4314" spans="1:2" x14ac:dyDescent="0.2">
      <c r="A4314" t="s">
        <v>4394</v>
      </c>
      <c r="B4314" t="s">
        <v>303</v>
      </c>
    </row>
    <row r="4315" spans="1:2" x14ac:dyDescent="0.2">
      <c r="A4315" t="s">
        <v>4395</v>
      </c>
      <c r="B4315" t="s">
        <v>135</v>
      </c>
    </row>
    <row r="4316" spans="1:2" x14ac:dyDescent="0.2">
      <c r="A4316" t="s">
        <v>4396</v>
      </c>
      <c r="B4316" t="s">
        <v>135</v>
      </c>
    </row>
    <row r="4317" spans="1:2" x14ac:dyDescent="0.2">
      <c r="A4317" t="s">
        <v>4397</v>
      </c>
      <c r="B4317" t="s">
        <v>135</v>
      </c>
    </row>
    <row r="4318" spans="1:2" x14ac:dyDescent="0.2">
      <c r="A4318" t="s">
        <v>4398</v>
      </c>
      <c r="B4318" t="s">
        <v>154</v>
      </c>
    </row>
    <row r="4319" spans="1:2" x14ac:dyDescent="0.2">
      <c r="A4319" t="s">
        <v>4399</v>
      </c>
      <c r="B4319" t="s">
        <v>256</v>
      </c>
    </row>
    <row r="4320" spans="1:2" x14ac:dyDescent="0.2">
      <c r="A4320" t="s">
        <v>4400</v>
      </c>
      <c r="B4320" t="s">
        <v>315</v>
      </c>
    </row>
    <row r="4321" spans="1:2" x14ac:dyDescent="0.2">
      <c r="A4321" t="s">
        <v>4401</v>
      </c>
      <c r="B4321" t="s">
        <v>2495</v>
      </c>
    </row>
    <row r="4322" spans="1:2" x14ac:dyDescent="0.2">
      <c r="A4322" t="s">
        <v>4402</v>
      </c>
      <c r="B4322" t="s">
        <v>154</v>
      </c>
    </row>
    <row r="4323" spans="1:2" x14ac:dyDescent="0.2">
      <c r="A4323" t="s">
        <v>4403</v>
      </c>
      <c r="B4323" t="s">
        <v>135</v>
      </c>
    </row>
    <row r="4324" spans="1:2" x14ac:dyDescent="0.2">
      <c r="A4324" t="s">
        <v>4404</v>
      </c>
      <c r="B4324" t="s">
        <v>135</v>
      </c>
    </row>
    <row r="4325" spans="1:2" x14ac:dyDescent="0.2">
      <c r="A4325" t="s">
        <v>4405</v>
      </c>
      <c r="B4325" t="s">
        <v>123</v>
      </c>
    </row>
    <row r="4326" spans="1:2" x14ac:dyDescent="0.2">
      <c r="A4326" t="s">
        <v>4406</v>
      </c>
      <c r="B4326" t="s">
        <v>135</v>
      </c>
    </row>
    <row r="4327" spans="1:2" x14ac:dyDescent="0.2">
      <c r="A4327" t="s">
        <v>4407</v>
      </c>
      <c r="B4327" t="s">
        <v>135</v>
      </c>
    </row>
    <row r="4328" spans="1:2" x14ac:dyDescent="0.2">
      <c r="A4328" t="s">
        <v>4408</v>
      </c>
      <c r="B4328" t="s">
        <v>135</v>
      </c>
    </row>
    <row r="4329" spans="1:2" x14ac:dyDescent="0.2">
      <c r="A4329" t="s">
        <v>4409</v>
      </c>
      <c r="B4329" t="s">
        <v>135</v>
      </c>
    </row>
    <row r="4330" spans="1:2" x14ac:dyDescent="0.2">
      <c r="A4330" t="s">
        <v>4410</v>
      </c>
      <c r="B4330" t="s">
        <v>135</v>
      </c>
    </row>
    <row r="4331" spans="1:2" x14ac:dyDescent="0.2">
      <c r="A4331" t="s">
        <v>4411</v>
      </c>
      <c r="B4331" t="s">
        <v>303</v>
      </c>
    </row>
    <row r="4332" spans="1:2" x14ac:dyDescent="0.2">
      <c r="A4332" t="s">
        <v>4412</v>
      </c>
      <c r="B4332" t="s">
        <v>154</v>
      </c>
    </row>
    <row r="4333" spans="1:2" x14ac:dyDescent="0.2">
      <c r="A4333" t="s">
        <v>4413</v>
      </c>
      <c r="B4333" t="s">
        <v>132</v>
      </c>
    </row>
    <row r="4334" spans="1:2" x14ac:dyDescent="0.2">
      <c r="A4334" t="s">
        <v>4414</v>
      </c>
      <c r="B4334" t="s">
        <v>209</v>
      </c>
    </row>
    <row r="4335" spans="1:2" x14ac:dyDescent="0.2">
      <c r="A4335" t="s">
        <v>4415</v>
      </c>
      <c r="B4335" t="s">
        <v>237</v>
      </c>
    </row>
    <row r="4336" spans="1:2" x14ac:dyDescent="0.2">
      <c r="A4336" t="s">
        <v>4416</v>
      </c>
      <c r="B4336" t="s">
        <v>303</v>
      </c>
    </row>
    <row r="4337" spans="1:2" x14ac:dyDescent="0.2">
      <c r="A4337" t="s">
        <v>4417</v>
      </c>
      <c r="B4337" t="s">
        <v>127</v>
      </c>
    </row>
    <row r="4338" spans="1:2" x14ac:dyDescent="0.2">
      <c r="A4338" t="s">
        <v>4418</v>
      </c>
      <c r="B4338" t="s">
        <v>237</v>
      </c>
    </row>
    <row r="4339" spans="1:2" x14ac:dyDescent="0.2">
      <c r="A4339" t="s">
        <v>4419</v>
      </c>
      <c r="B4339" t="s">
        <v>132</v>
      </c>
    </row>
    <row r="4340" spans="1:2" x14ac:dyDescent="0.2">
      <c r="A4340" t="s">
        <v>4420</v>
      </c>
      <c r="B4340" t="s">
        <v>209</v>
      </c>
    </row>
    <row r="4341" spans="1:2" x14ac:dyDescent="0.2">
      <c r="A4341" t="s">
        <v>4421</v>
      </c>
      <c r="B4341" t="s">
        <v>146</v>
      </c>
    </row>
    <row r="4342" spans="1:2" x14ac:dyDescent="0.2">
      <c r="A4342" t="s">
        <v>4422</v>
      </c>
      <c r="B4342" t="s">
        <v>146</v>
      </c>
    </row>
    <row r="4343" spans="1:2" x14ac:dyDescent="0.2">
      <c r="A4343" t="s">
        <v>4423</v>
      </c>
      <c r="B4343" t="s">
        <v>293</v>
      </c>
    </row>
    <row r="4344" spans="1:2" x14ac:dyDescent="0.2">
      <c r="A4344" t="s">
        <v>4424</v>
      </c>
      <c r="B4344" t="s">
        <v>279</v>
      </c>
    </row>
    <row r="4345" spans="1:2" x14ac:dyDescent="0.2">
      <c r="A4345" t="s">
        <v>4425</v>
      </c>
      <c r="B4345" t="s">
        <v>121</v>
      </c>
    </row>
    <row r="4346" spans="1:2" x14ac:dyDescent="0.2">
      <c r="A4346" t="s">
        <v>4426</v>
      </c>
      <c r="B4346" t="s">
        <v>135</v>
      </c>
    </row>
    <row r="4347" spans="1:2" x14ac:dyDescent="0.2">
      <c r="A4347" t="s">
        <v>4427</v>
      </c>
      <c r="B4347" t="s">
        <v>127</v>
      </c>
    </row>
    <row r="4348" spans="1:2" x14ac:dyDescent="0.2">
      <c r="A4348" t="s">
        <v>4428</v>
      </c>
      <c r="B4348" t="s">
        <v>135</v>
      </c>
    </row>
    <row r="4349" spans="1:2" x14ac:dyDescent="0.2">
      <c r="A4349" t="s">
        <v>4429</v>
      </c>
      <c r="B4349" t="s">
        <v>135</v>
      </c>
    </row>
    <row r="4350" spans="1:2" x14ac:dyDescent="0.2">
      <c r="A4350" t="s">
        <v>4430</v>
      </c>
      <c r="B4350" t="s">
        <v>141</v>
      </c>
    </row>
    <row r="4351" spans="1:2" x14ac:dyDescent="0.2">
      <c r="A4351" t="s">
        <v>4431</v>
      </c>
      <c r="B4351" t="s">
        <v>191</v>
      </c>
    </row>
    <row r="4352" spans="1:2" x14ac:dyDescent="0.2">
      <c r="A4352" t="s">
        <v>4432</v>
      </c>
      <c r="B4352" t="s">
        <v>328</v>
      </c>
    </row>
    <row r="4353" spans="1:2" x14ac:dyDescent="0.2">
      <c r="A4353" t="s">
        <v>4433</v>
      </c>
      <c r="B4353" t="s">
        <v>315</v>
      </c>
    </row>
    <row r="4354" spans="1:2" x14ac:dyDescent="0.2">
      <c r="A4354" t="s">
        <v>4434</v>
      </c>
      <c r="B4354" t="s">
        <v>146</v>
      </c>
    </row>
    <row r="4355" spans="1:2" x14ac:dyDescent="0.2">
      <c r="A4355" t="s">
        <v>4435</v>
      </c>
      <c r="B4355" t="s">
        <v>402</v>
      </c>
    </row>
    <row r="4356" spans="1:2" x14ac:dyDescent="0.2">
      <c r="A4356" t="s">
        <v>4436</v>
      </c>
      <c r="B4356" t="s">
        <v>315</v>
      </c>
    </row>
    <row r="4357" spans="1:2" x14ac:dyDescent="0.2">
      <c r="A4357" t="s">
        <v>4437</v>
      </c>
      <c r="B4357" t="s">
        <v>135</v>
      </c>
    </row>
    <row r="4358" spans="1:2" x14ac:dyDescent="0.2">
      <c r="A4358" t="s">
        <v>4438</v>
      </c>
      <c r="B4358" t="s">
        <v>135</v>
      </c>
    </row>
    <row r="4359" spans="1:2" x14ac:dyDescent="0.2">
      <c r="A4359" t="s">
        <v>4439</v>
      </c>
      <c r="B4359" t="s">
        <v>135</v>
      </c>
    </row>
    <row r="4360" spans="1:2" x14ac:dyDescent="0.2">
      <c r="A4360" t="s">
        <v>4440</v>
      </c>
      <c r="B4360" t="s">
        <v>328</v>
      </c>
    </row>
    <row r="4361" spans="1:2" x14ac:dyDescent="0.2">
      <c r="A4361" t="s">
        <v>4441</v>
      </c>
      <c r="B4361" t="s">
        <v>209</v>
      </c>
    </row>
    <row r="4362" spans="1:2" x14ac:dyDescent="0.2">
      <c r="A4362" t="s">
        <v>4442</v>
      </c>
      <c r="B4362" t="s">
        <v>293</v>
      </c>
    </row>
    <row r="4363" spans="1:2" x14ac:dyDescent="0.2">
      <c r="A4363" t="s">
        <v>4443</v>
      </c>
      <c r="B4363" t="s">
        <v>135</v>
      </c>
    </row>
    <row r="4364" spans="1:2" x14ac:dyDescent="0.2">
      <c r="A4364" t="s">
        <v>4444</v>
      </c>
      <c r="B4364" t="s">
        <v>154</v>
      </c>
    </row>
    <row r="4365" spans="1:2" x14ac:dyDescent="0.2">
      <c r="A4365" t="s">
        <v>4445</v>
      </c>
      <c r="B4365" t="s">
        <v>146</v>
      </c>
    </row>
    <row r="4366" spans="1:2" x14ac:dyDescent="0.2">
      <c r="A4366" t="s">
        <v>4446</v>
      </c>
      <c r="B4366" t="s">
        <v>146</v>
      </c>
    </row>
    <row r="4367" spans="1:2" x14ac:dyDescent="0.2">
      <c r="A4367" t="s">
        <v>4447</v>
      </c>
      <c r="B4367" t="s">
        <v>146</v>
      </c>
    </row>
    <row r="4368" spans="1:2" x14ac:dyDescent="0.2">
      <c r="A4368" t="s">
        <v>4448</v>
      </c>
      <c r="B4368" t="s">
        <v>127</v>
      </c>
    </row>
    <row r="4369" spans="1:2" x14ac:dyDescent="0.2">
      <c r="A4369" t="s">
        <v>4449</v>
      </c>
      <c r="B4369" t="s">
        <v>141</v>
      </c>
    </row>
    <row r="4370" spans="1:2" x14ac:dyDescent="0.2">
      <c r="A4370" t="s">
        <v>4450</v>
      </c>
      <c r="B4370" t="s">
        <v>141</v>
      </c>
    </row>
    <row r="4371" spans="1:2" x14ac:dyDescent="0.2">
      <c r="A4371" t="s">
        <v>4451</v>
      </c>
      <c r="B4371" t="s">
        <v>141</v>
      </c>
    </row>
    <row r="4372" spans="1:2" x14ac:dyDescent="0.2">
      <c r="A4372" t="s">
        <v>4452</v>
      </c>
      <c r="B4372" t="s">
        <v>146</v>
      </c>
    </row>
    <row r="4373" spans="1:2" x14ac:dyDescent="0.2">
      <c r="A4373" t="s">
        <v>4453</v>
      </c>
      <c r="B4373" t="s">
        <v>146</v>
      </c>
    </row>
    <row r="4374" spans="1:2" x14ac:dyDescent="0.2">
      <c r="A4374" t="s">
        <v>4454</v>
      </c>
      <c r="B4374" t="s">
        <v>146</v>
      </c>
    </row>
    <row r="4375" spans="1:2" x14ac:dyDescent="0.2">
      <c r="A4375" t="s">
        <v>4455</v>
      </c>
      <c r="B4375" t="s">
        <v>303</v>
      </c>
    </row>
    <row r="4376" spans="1:2" x14ac:dyDescent="0.2">
      <c r="A4376" t="s">
        <v>4456</v>
      </c>
      <c r="B4376" t="s">
        <v>135</v>
      </c>
    </row>
    <row r="4377" spans="1:2" x14ac:dyDescent="0.2">
      <c r="A4377" t="s">
        <v>4457</v>
      </c>
      <c r="B4377" t="s">
        <v>135</v>
      </c>
    </row>
    <row r="4378" spans="1:2" x14ac:dyDescent="0.2">
      <c r="A4378" t="s">
        <v>4458</v>
      </c>
      <c r="B4378" t="s">
        <v>135</v>
      </c>
    </row>
    <row r="4379" spans="1:2" x14ac:dyDescent="0.2">
      <c r="A4379" t="s">
        <v>4459</v>
      </c>
      <c r="B4379" t="s">
        <v>135</v>
      </c>
    </row>
    <row r="4380" spans="1:2" x14ac:dyDescent="0.2">
      <c r="A4380" t="s">
        <v>4460</v>
      </c>
      <c r="B4380" t="s">
        <v>154</v>
      </c>
    </row>
    <row r="4381" spans="1:2" x14ac:dyDescent="0.2">
      <c r="A4381" t="s">
        <v>4461</v>
      </c>
      <c r="B4381" t="s">
        <v>167</v>
      </c>
    </row>
    <row r="4382" spans="1:2" x14ac:dyDescent="0.2">
      <c r="A4382" t="s">
        <v>4462</v>
      </c>
      <c r="B4382" t="s">
        <v>256</v>
      </c>
    </row>
    <row r="4383" spans="1:2" x14ac:dyDescent="0.2">
      <c r="A4383" t="s">
        <v>4463</v>
      </c>
      <c r="B4383" t="s">
        <v>216</v>
      </c>
    </row>
    <row r="4384" spans="1:2" x14ac:dyDescent="0.2">
      <c r="A4384" t="s">
        <v>4464</v>
      </c>
      <c r="B4384" t="s">
        <v>135</v>
      </c>
    </row>
    <row r="4385" spans="1:2" x14ac:dyDescent="0.2">
      <c r="A4385" t="s">
        <v>4465</v>
      </c>
      <c r="B4385" t="s">
        <v>209</v>
      </c>
    </row>
    <row r="4386" spans="1:2" x14ac:dyDescent="0.2">
      <c r="A4386" t="s">
        <v>4466</v>
      </c>
      <c r="B4386" t="s">
        <v>123</v>
      </c>
    </row>
    <row r="4387" spans="1:2" x14ac:dyDescent="0.2">
      <c r="A4387" t="s">
        <v>4467</v>
      </c>
      <c r="B4387" t="s">
        <v>237</v>
      </c>
    </row>
    <row r="4388" spans="1:2" x14ac:dyDescent="0.2">
      <c r="A4388" t="s">
        <v>4468</v>
      </c>
      <c r="B4388" t="s">
        <v>1651</v>
      </c>
    </row>
    <row r="4389" spans="1:2" x14ac:dyDescent="0.2">
      <c r="A4389" t="s">
        <v>4469</v>
      </c>
      <c r="B4389" t="s">
        <v>141</v>
      </c>
    </row>
    <row r="4390" spans="1:2" x14ac:dyDescent="0.2">
      <c r="A4390" t="s">
        <v>4470</v>
      </c>
      <c r="B4390" t="s">
        <v>279</v>
      </c>
    </row>
    <row r="4391" spans="1:2" x14ac:dyDescent="0.2">
      <c r="A4391" t="s">
        <v>4471</v>
      </c>
      <c r="B4391" t="s">
        <v>1671</v>
      </c>
    </row>
    <row r="4392" spans="1:2" x14ac:dyDescent="0.2">
      <c r="A4392" t="s">
        <v>4472</v>
      </c>
      <c r="B4392" t="s">
        <v>1711</v>
      </c>
    </row>
    <row r="4393" spans="1:2" x14ac:dyDescent="0.2">
      <c r="A4393" t="s">
        <v>4473</v>
      </c>
      <c r="B4393" t="s">
        <v>154</v>
      </c>
    </row>
    <row r="4394" spans="1:2" x14ac:dyDescent="0.2">
      <c r="A4394" t="s">
        <v>4474</v>
      </c>
      <c r="B4394" t="s">
        <v>146</v>
      </c>
    </row>
    <row r="4395" spans="1:2" x14ac:dyDescent="0.2">
      <c r="A4395" t="s">
        <v>4475</v>
      </c>
      <c r="B4395" t="s">
        <v>146</v>
      </c>
    </row>
    <row r="4396" spans="1:2" x14ac:dyDescent="0.2">
      <c r="A4396" t="s">
        <v>4476</v>
      </c>
      <c r="B4396" t="s">
        <v>125</v>
      </c>
    </row>
    <row r="4397" spans="1:2" x14ac:dyDescent="0.2">
      <c r="A4397" t="s">
        <v>4477</v>
      </c>
      <c r="B4397" t="s">
        <v>968</v>
      </c>
    </row>
    <row r="4398" spans="1:2" x14ac:dyDescent="0.2">
      <c r="A4398" t="s">
        <v>4478</v>
      </c>
      <c r="B4398" t="s">
        <v>135</v>
      </c>
    </row>
    <row r="4399" spans="1:2" x14ac:dyDescent="0.2">
      <c r="A4399" t="s">
        <v>4479</v>
      </c>
      <c r="B4399" t="s">
        <v>303</v>
      </c>
    </row>
    <row r="4400" spans="1:2" x14ac:dyDescent="0.2">
      <c r="A4400" t="s">
        <v>4480</v>
      </c>
      <c r="B4400" t="s">
        <v>125</v>
      </c>
    </row>
    <row r="4401" spans="1:2" x14ac:dyDescent="0.2">
      <c r="A4401" t="s">
        <v>4481</v>
      </c>
      <c r="B4401" t="s">
        <v>328</v>
      </c>
    </row>
    <row r="4402" spans="1:2" x14ac:dyDescent="0.2">
      <c r="A4402" t="s">
        <v>4482</v>
      </c>
      <c r="B4402" t="s">
        <v>135</v>
      </c>
    </row>
    <row r="4403" spans="1:2" x14ac:dyDescent="0.2">
      <c r="A4403" t="s">
        <v>4483</v>
      </c>
      <c r="B4403" t="s">
        <v>421</v>
      </c>
    </row>
    <row r="4404" spans="1:2" x14ac:dyDescent="0.2">
      <c r="A4404" t="s">
        <v>4484</v>
      </c>
      <c r="B4404" t="s">
        <v>421</v>
      </c>
    </row>
    <row r="4405" spans="1:2" x14ac:dyDescent="0.2">
      <c r="A4405" t="s">
        <v>4485</v>
      </c>
      <c r="B4405" t="s">
        <v>146</v>
      </c>
    </row>
    <row r="4406" spans="1:2" x14ac:dyDescent="0.2">
      <c r="A4406" t="s">
        <v>4486</v>
      </c>
      <c r="B4406" t="s">
        <v>146</v>
      </c>
    </row>
    <row r="4407" spans="1:2" x14ac:dyDescent="0.2">
      <c r="A4407" t="s">
        <v>4487</v>
      </c>
      <c r="B4407" t="s">
        <v>237</v>
      </c>
    </row>
    <row r="4408" spans="1:2" x14ac:dyDescent="0.2">
      <c r="A4408" t="s">
        <v>4488</v>
      </c>
      <c r="B4408" t="s">
        <v>237</v>
      </c>
    </row>
    <row r="4409" spans="1:2" x14ac:dyDescent="0.2">
      <c r="A4409" t="s">
        <v>4489</v>
      </c>
      <c r="B4409" t="s">
        <v>237</v>
      </c>
    </row>
    <row r="4410" spans="1:2" x14ac:dyDescent="0.2">
      <c r="A4410" t="s">
        <v>4490</v>
      </c>
      <c r="B4410" t="s">
        <v>293</v>
      </c>
    </row>
    <row r="4411" spans="1:2" x14ac:dyDescent="0.2">
      <c r="A4411" t="s">
        <v>4491</v>
      </c>
      <c r="B4411" t="s">
        <v>2250</v>
      </c>
    </row>
    <row r="4412" spans="1:2" x14ac:dyDescent="0.2">
      <c r="A4412" t="s">
        <v>4492</v>
      </c>
      <c r="B4412" t="s">
        <v>1702</v>
      </c>
    </row>
    <row r="4413" spans="1:2" x14ac:dyDescent="0.2">
      <c r="A4413" t="s">
        <v>4493</v>
      </c>
      <c r="B4413" t="s">
        <v>135</v>
      </c>
    </row>
    <row r="4414" spans="1:2" x14ac:dyDescent="0.2">
      <c r="A4414" t="s">
        <v>4494</v>
      </c>
      <c r="B4414" t="s">
        <v>135</v>
      </c>
    </row>
    <row r="4415" spans="1:2" x14ac:dyDescent="0.2">
      <c r="A4415" t="s">
        <v>4495</v>
      </c>
      <c r="B4415" t="s">
        <v>154</v>
      </c>
    </row>
    <row r="4416" spans="1:2" x14ac:dyDescent="0.2">
      <c r="A4416" t="s">
        <v>4496</v>
      </c>
      <c r="B4416" t="s">
        <v>1663</v>
      </c>
    </row>
    <row r="4417" spans="1:2" x14ac:dyDescent="0.2">
      <c r="A4417" t="s">
        <v>4497</v>
      </c>
      <c r="B4417" t="s">
        <v>2407</v>
      </c>
    </row>
    <row r="4418" spans="1:2" x14ac:dyDescent="0.2">
      <c r="A4418" t="s">
        <v>4498</v>
      </c>
      <c r="B4418" t="s">
        <v>123</v>
      </c>
    </row>
    <row r="4419" spans="1:2" x14ac:dyDescent="0.2">
      <c r="A4419" t="s">
        <v>4499</v>
      </c>
      <c r="B4419" t="s">
        <v>146</v>
      </c>
    </row>
    <row r="4420" spans="1:2" x14ac:dyDescent="0.2">
      <c r="A4420" t="s">
        <v>4500</v>
      </c>
      <c r="B4420" t="s">
        <v>146</v>
      </c>
    </row>
    <row r="4421" spans="1:2" x14ac:dyDescent="0.2">
      <c r="A4421" t="s">
        <v>4501</v>
      </c>
      <c r="B4421" t="s">
        <v>146</v>
      </c>
    </row>
    <row r="4422" spans="1:2" x14ac:dyDescent="0.2">
      <c r="A4422" t="s">
        <v>4502</v>
      </c>
      <c r="B4422" t="s">
        <v>303</v>
      </c>
    </row>
    <row r="4423" spans="1:2" x14ac:dyDescent="0.2">
      <c r="A4423" t="s">
        <v>4503</v>
      </c>
      <c r="B4423" t="s">
        <v>319</v>
      </c>
    </row>
    <row r="4424" spans="1:2" x14ac:dyDescent="0.2">
      <c r="A4424" t="s">
        <v>4504</v>
      </c>
      <c r="B4424" t="s">
        <v>319</v>
      </c>
    </row>
    <row r="4425" spans="1:2" x14ac:dyDescent="0.2">
      <c r="A4425" t="s">
        <v>4505</v>
      </c>
      <c r="B4425" t="s">
        <v>135</v>
      </c>
    </row>
    <row r="4426" spans="1:2" x14ac:dyDescent="0.2">
      <c r="A4426" t="s">
        <v>4506</v>
      </c>
      <c r="B4426" t="s">
        <v>303</v>
      </c>
    </row>
    <row r="4427" spans="1:2" x14ac:dyDescent="0.2">
      <c r="A4427" t="s">
        <v>4507</v>
      </c>
      <c r="B4427" t="s">
        <v>123</v>
      </c>
    </row>
    <row r="4428" spans="1:2" x14ac:dyDescent="0.2">
      <c r="A4428" t="s">
        <v>4508</v>
      </c>
      <c r="B4428" t="s">
        <v>1765</v>
      </c>
    </row>
    <row r="4429" spans="1:2" x14ac:dyDescent="0.2">
      <c r="A4429" t="s">
        <v>4509</v>
      </c>
      <c r="B4429" t="s">
        <v>125</v>
      </c>
    </row>
    <row r="4430" spans="1:2" x14ac:dyDescent="0.2">
      <c r="A4430" t="s">
        <v>4510</v>
      </c>
      <c r="B4430" t="s">
        <v>4511</v>
      </c>
    </row>
    <row r="4431" spans="1:2" x14ac:dyDescent="0.2">
      <c r="A4431" t="s">
        <v>4512</v>
      </c>
      <c r="B4431" t="s">
        <v>209</v>
      </c>
    </row>
    <row r="4432" spans="1:2" x14ac:dyDescent="0.2">
      <c r="A4432" t="s">
        <v>4513</v>
      </c>
      <c r="B4432" t="s">
        <v>123</v>
      </c>
    </row>
    <row r="4433" spans="1:2" x14ac:dyDescent="0.2">
      <c r="A4433" t="s">
        <v>4514</v>
      </c>
      <c r="B4433" t="s">
        <v>135</v>
      </c>
    </row>
    <row r="4434" spans="1:2" x14ac:dyDescent="0.2">
      <c r="A4434" t="s">
        <v>4515</v>
      </c>
      <c r="B4434" t="s">
        <v>146</v>
      </c>
    </row>
    <row r="4435" spans="1:2" x14ac:dyDescent="0.2">
      <c r="A4435" t="s">
        <v>4516</v>
      </c>
      <c r="B4435" t="s">
        <v>237</v>
      </c>
    </row>
    <row r="4436" spans="1:2" x14ac:dyDescent="0.2">
      <c r="A4436" t="s">
        <v>4517</v>
      </c>
      <c r="B4436" t="s">
        <v>303</v>
      </c>
    </row>
    <row r="4437" spans="1:2" x14ac:dyDescent="0.2">
      <c r="A4437" t="s">
        <v>4518</v>
      </c>
      <c r="B4437" t="s">
        <v>2811</v>
      </c>
    </row>
    <row r="4438" spans="1:2" x14ac:dyDescent="0.2">
      <c r="A4438" t="s">
        <v>4519</v>
      </c>
      <c r="B4438" t="s">
        <v>3411</v>
      </c>
    </row>
    <row r="4439" spans="1:2" x14ac:dyDescent="0.2">
      <c r="A4439" t="s">
        <v>4520</v>
      </c>
      <c r="B4439" t="s">
        <v>148</v>
      </c>
    </row>
    <row r="4440" spans="1:2" x14ac:dyDescent="0.2">
      <c r="A4440" t="s">
        <v>4521</v>
      </c>
      <c r="B4440" t="s">
        <v>197</v>
      </c>
    </row>
    <row r="4441" spans="1:2" x14ac:dyDescent="0.2">
      <c r="A4441" t="s">
        <v>4522</v>
      </c>
      <c r="B4441" t="s">
        <v>211</v>
      </c>
    </row>
    <row r="4442" spans="1:2" x14ac:dyDescent="0.2">
      <c r="A4442" t="s">
        <v>4523</v>
      </c>
      <c r="B4442" t="s">
        <v>141</v>
      </c>
    </row>
    <row r="4443" spans="1:2" x14ac:dyDescent="0.2">
      <c r="A4443" t="s">
        <v>4524</v>
      </c>
      <c r="B4443" t="s">
        <v>209</v>
      </c>
    </row>
    <row r="4444" spans="1:2" x14ac:dyDescent="0.2">
      <c r="A4444" t="s">
        <v>4525</v>
      </c>
      <c r="B4444" t="s">
        <v>209</v>
      </c>
    </row>
    <row r="4445" spans="1:2" x14ac:dyDescent="0.2">
      <c r="A4445" t="s">
        <v>4526</v>
      </c>
      <c r="B4445" t="s">
        <v>237</v>
      </c>
    </row>
    <row r="4446" spans="1:2" x14ac:dyDescent="0.2">
      <c r="A4446" t="s">
        <v>4527</v>
      </c>
      <c r="B4446" t="s">
        <v>421</v>
      </c>
    </row>
    <row r="4447" spans="1:2" x14ac:dyDescent="0.2">
      <c r="A4447" t="s">
        <v>4528</v>
      </c>
      <c r="B4447" t="s">
        <v>135</v>
      </c>
    </row>
    <row r="4448" spans="1:2" x14ac:dyDescent="0.2">
      <c r="A4448" t="s">
        <v>4529</v>
      </c>
      <c r="B4448" t="s">
        <v>2471</v>
      </c>
    </row>
    <row r="4449" spans="1:2" x14ac:dyDescent="0.2">
      <c r="A4449" t="s">
        <v>4530</v>
      </c>
      <c r="B4449" t="s">
        <v>200</v>
      </c>
    </row>
    <row r="4450" spans="1:2" x14ac:dyDescent="0.2">
      <c r="A4450" t="s">
        <v>4531</v>
      </c>
      <c r="B4450" t="s">
        <v>3250</v>
      </c>
    </row>
    <row r="4451" spans="1:2" x14ac:dyDescent="0.2">
      <c r="A4451" t="s">
        <v>4532</v>
      </c>
      <c r="B4451" t="s">
        <v>1794</v>
      </c>
    </row>
    <row r="4452" spans="1:2" x14ac:dyDescent="0.2">
      <c r="A4452" t="s">
        <v>4533</v>
      </c>
      <c r="B4452" t="s">
        <v>2250</v>
      </c>
    </row>
    <row r="4453" spans="1:2" x14ac:dyDescent="0.2">
      <c r="A4453" t="s">
        <v>4534</v>
      </c>
      <c r="B4453" t="s">
        <v>211</v>
      </c>
    </row>
    <row r="4454" spans="1:2" x14ac:dyDescent="0.2">
      <c r="A4454" t="s">
        <v>4535</v>
      </c>
      <c r="B4454" t="s">
        <v>2072</v>
      </c>
    </row>
    <row r="4455" spans="1:2" x14ac:dyDescent="0.2">
      <c r="A4455" t="s">
        <v>4536</v>
      </c>
      <c r="B4455" t="s">
        <v>328</v>
      </c>
    </row>
    <row r="4456" spans="1:2" x14ac:dyDescent="0.2">
      <c r="A4456" t="s">
        <v>4537</v>
      </c>
      <c r="B4456" t="s">
        <v>135</v>
      </c>
    </row>
    <row r="4457" spans="1:2" x14ac:dyDescent="0.2">
      <c r="A4457" t="s">
        <v>4538</v>
      </c>
      <c r="B4457" t="s">
        <v>421</v>
      </c>
    </row>
    <row r="4458" spans="1:2" x14ac:dyDescent="0.2">
      <c r="A4458" t="s">
        <v>4539</v>
      </c>
      <c r="B4458" t="s">
        <v>141</v>
      </c>
    </row>
    <row r="4459" spans="1:2" x14ac:dyDescent="0.2">
      <c r="A4459" t="s">
        <v>4540</v>
      </c>
      <c r="B4459" t="s">
        <v>121</v>
      </c>
    </row>
    <row r="4460" spans="1:2" x14ac:dyDescent="0.2">
      <c r="A4460" t="s">
        <v>4541</v>
      </c>
      <c r="B4460" t="s">
        <v>121</v>
      </c>
    </row>
    <row r="4461" spans="1:2" x14ac:dyDescent="0.2">
      <c r="A4461" t="s">
        <v>4542</v>
      </c>
      <c r="B4461" t="s">
        <v>1651</v>
      </c>
    </row>
    <row r="4462" spans="1:2" x14ac:dyDescent="0.2">
      <c r="A4462" t="s">
        <v>4543</v>
      </c>
      <c r="B4462" t="s">
        <v>132</v>
      </c>
    </row>
    <row r="4463" spans="1:2" x14ac:dyDescent="0.2">
      <c r="A4463" t="s">
        <v>4544</v>
      </c>
      <c r="B4463" t="s">
        <v>303</v>
      </c>
    </row>
    <row r="4464" spans="1:2" x14ac:dyDescent="0.2">
      <c r="A4464" t="s">
        <v>4545</v>
      </c>
      <c r="B4464" t="s">
        <v>200</v>
      </c>
    </row>
    <row r="4465" spans="1:2" x14ac:dyDescent="0.2">
      <c r="A4465" t="s">
        <v>4546</v>
      </c>
      <c r="B4465" t="s">
        <v>129</v>
      </c>
    </row>
    <row r="4466" spans="1:2" x14ac:dyDescent="0.2">
      <c r="A4466" t="s">
        <v>4547</v>
      </c>
      <c r="B4466" t="s">
        <v>135</v>
      </c>
    </row>
    <row r="4467" spans="1:2" x14ac:dyDescent="0.2">
      <c r="A4467" t="s">
        <v>4548</v>
      </c>
      <c r="B4467" t="s">
        <v>256</v>
      </c>
    </row>
    <row r="4468" spans="1:2" x14ac:dyDescent="0.2">
      <c r="A4468" t="s">
        <v>4549</v>
      </c>
      <c r="B4468" t="s">
        <v>148</v>
      </c>
    </row>
    <row r="4469" spans="1:2" x14ac:dyDescent="0.2">
      <c r="A4469" t="s">
        <v>4550</v>
      </c>
      <c r="B4469" t="s">
        <v>328</v>
      </c>
    </row>
    <row r="4470" spans="1:2" x14ac:dyDescent="0.2">
      <c r="A4470" t="s">
        <v>4551</v>
      </c>
      <c r="B4470" t="s">
        <v>211</v>
      </c>
    </row>
    <row r="4471" spans="1:2" x14ac:dyDescent="0.2">
      <c r="A4471" t="s">
        <v>4552</v>
      </c>
      <c r="B4471" t="s">
        <v>197</v>
      </c>
    </row>
    <row r="4472" spans="1:2" x14ac:dyDescent="0.2">
      <c r="A4472" t="s">
        <v>4553</v>
      </c>
      <c r="B4472" t="s">
        <v>129</v>
      </c>
    </row>
    <row r="4473" spans="1:2" x14ac:dyDescent="0.2">
      <c r="A4473" t="s">
        <v>4554</v>
      </c>
      <c r="B4473" t="s">
        <v>154</v>
      </c>
    </row>
    <row r="4474" spans="1:2" x14ac:dyDescent="0.2">
      <c r="A4474" t="s">
        <v>4555</v>
      </c>
      <c r="B4474" t="s">
        <v>319</v>
      </c>
    </row>
    <row r="4475" spans="1:2" x14ac:dyDescent="0.2">
      <c r="A4475" t="s">
        <v>4556</v>
      </c>
      <c r="B4475" t="s">
        <v>1783</v>
      </c>
    </row>
    <row r="4476" spans="1:2" x14ac:dyDescent="0.2">
      <c r="A4476" t="s">
        <v>4557</v>
      </c>
      <c r="B4476" t="s">
        <v>1700</v>
      </c>
    </row>
    <row r="4477" spans="1:2" x14ac:dyDescent="0.2">
      <c r="A4477" t="s">
        <v>4558</v>
      </c>
      <c r="B4477" t="s">
        <v>1765</v>
      </c>
    </row>
    <row r="4478" spans="1:2" x14ac:dyDescent="0.2">
      <c r="A4478" t="s">
        <v>4559</v>
      </c>
      <c r="B4478" t="s">
        <v>197</v>
      </c>
    </row>
    <row r="4479" spans="1:2" x14ac:dyDescent="0.2">
      <c r="A4479" t="s">
        <v>4560</v>
      </c>
      <c r="B4479" t="s">
        <v>211</v>
      </c>
    </row>
    <row r="4480" spans="1:2" x14ac:dyDescent="0.2">
      <c r="A4480" t="s">
        <v>4561</v>
      </c>
      <c r="B4480" t="s">
        <v>148</v>
      </c>
    </row>
    <row r="4481" spans="1:2" x14ac:dyDescent="0.2">
      <c r="A4481" t="s">
        <v>4562</v>
      </c>
      <c r="B4481" t="s">
        <v>146</v>
      </c>
    </row>
    <row r="4482" spans="1:2" x14ac:dyDescent="0.2">
      <c r="A4482" t="s">
        <v>4563</v>
      </c>
      <c r="B4482" t="s">
        <v>135</v>
      </c>
    </row>
    <row r="4483" spans="1:2" x14ac:dyDescent="0.2">
      <c r="A4483" t="s">
        <v>4564</v>
      </c>
      <c r="B4483" t="s">
        <v>135</v>
      </c>
    </row>
    <row r="4484" spans="1:2" x14ac:dyDescent="0.2">
      <c r="A4484" t="s">
        <v>4565</v>
      </c>
      <c r="B4484" t="s">
        <v>135</v>
      </c>
    </row>
    <row r="4485" spans="1:2" x14ac:dyDescent="0.2">
      <c r="A4485" t="s">
        <v>4566</v>
      </c>
      <c r="B4485" t="s">
        <v>148</v>
      </c>
    </row>
    <row r="4486" spans="1:2" x14ac:dyDescent="0.2">
      <c r="A4486" t="s">
        <v>4567</v>
      </c>
      <c r="B4486" t="s">
        <v>1741</v>
      </c>
    </row>
    <row r="4487" spans="1:2" x14ac:dyDescent="0.2">
      <c r="A4487" t="s">
        <v>4568</v>
      </c>
      <c r="B4487" t="s">
        <v>421</v>
      </c>
    </row>
    <row r="4488" spans="1:2" x14ac:dyDescent="0.2">
      <c r="A4488" t="s">
        <v>4569</v>
      </c>
      <c r="B4488" t="s">
        <v>123</v>
      </c>
    </row>
    <row r="4489" spans="1:2" x14ac:dyDescent="0.2">
      <c r="A4489" t="s">
        <v>4570</v>
      </c>
      <c r="B4489" t="s">
        <v>237</v>
      </c>
    </row>
    <row r="4490" spans="1:2" x14ac:dyDescent="0.2">
      <c r="A4490" t="s">
        <v>4571</v>
      </c>
      <c r="B4490" t="s">
        <v>303</v>
      </c>
    </row>
    <row r="4491" spans="1:2" x14ac:dyDescent="0.2">
      <c r="A4491" t="s">
        <v>4572</v>
      </c>
      <c r="B4491" t="s">
        <v>135</v>
      </c>
    </row>
    <row r="4492" spans="1:2" x14ac:dyDescent="0.2">
      <c r="A4492" t="s">
        <v>4573</v>
      </c>
      <c r="B4492" t="s">
        <v>132</v>
      </c>
    </row>
    <row r="4493" spans="1:2" x14ac:dyDescent="0.2">
      <c r="A4493" t="s">
        <v>4574</v>
      </c>
      <c r="B4493" t="s">
        <v>125</v>
      </c>
    </row>
    <row r="4494" spans="1:2" x14ac:dyDescent="0.2">
      <c r="A4494" t="s">
        <v>4575</v>
      </c>
      <c r="B4494" t="s">
        <v>237</v>
      </c>
    </row>
    <row r="4495" spans="1:2" x14ac:dyDescent="0.2">
      <c r="A4495" t="s">
        <v>4576</v>
      </c>
      <c r="B4495" t="s">
        <v>125</v>
      </c>
    </row>
    <row r="4496" spans="1:2" x14ac:dyDescent="0.2">
      <c r="A4496" t="s">
        <v>4577</v>
      </c>
      <c r="B4496" t="s">
        <v>194</v>
      </c>
    </row>
    <row r="4497" spans="1:2" x14ac:dyDescent="0.2">
      <c r="A4497" t="s">
        <v>4578</v>
      </c>
      <c r="B4497" t="s">
        <v>197</v>
      </c>
    </row>
    <row r="4498" spans="1:2" x14ac:dyDescent="0.2">
      <c r="A4498" t="s">
        <v>4579</v>
      </c>
      <c r="B4498" t="s">
        <v>167</v>
      </c>
    </row>
    <row r="4499" spans="1:2" x14ac:dyDescent="0.2">
      <c r="A4499" t="s">
        <v>4580</v>
      </c>
      <c r="B4499" t="s">
        <v>237</v>
      </c>
    </row>
    <row r="4500" spans="1:2" x14ac:dyDescent="0.2">
      <c r="A4500" t="s">
        <v>4581</v>
      </c>
      <c r="B4500" t="s">
        <v>216</v>
      </c>
    </row>
    <row r="4501" spans="1:2" x14ac:dyDescent="0.2">
      <c r="A4501" t="s">
        <v>4582</v>
      </c>
      <c r="B4501" t="s">
        <v>216</v>
      </c>
    </row>
    <row r="4502" spans="1:2" x14ac:dyDescent="0.2">
      <c r="A4502" t="s">
        <v>4583</v>
      </c>
      <c r="B4502" t="s">
        <v>319</v>
      </c>
    </row>
    <row r="4503" spans="1:2" x14ac:dyDescent="0.2">
      <c r="A4503" t="s">
        <v>4584</v>
      </c>
      <c r="B4503" t="s">
        <v>319</v>
      </c>
    </row>
    <row r="4504" spans="1:2" x14ac:dyDescent="0.2">
      <c r="A4504" t="s">
        <v>4585</v>
      </c>
      <c r="B4504" t="s">
        <v>2069</v>
      </c>
    </row>
    <row r="4505" spans="1:2" x14ac:dyDescent="0.2">
      <c r="A4505" t="s">
        <v>4586</v>
      </c>
      <c r="B4505" t="s">
        <v>315</v>
      </c>
    </row>
    <row r="4506" spans="1:2" x14ac:dyDescent="0.2">
      <c r="A4506" t="s">
        <v>4587</v>
      </c>
      <c r="B4506" t="s">
        <v>216</v>
      </c>
    </row>
    <row r="4507" spans="1:2" x14ac:dyDescent="0.2">
      <c r="A4507" t="s">
        <v>4588</v>
      </c>
      <c r="B4507" t="s">
        <v>141</v>
      </c>
    </row>
    <row r="4508" spans="1:2" x14ac:dyDescent="0.2">
      <c r="A4508" t="s">
        <v>4589</v>
      </c>
      <c r="B4508" t="s">
        <v>319</v>
      </c>
    </row>
    <row r="4509" spans="1:2" x14ac:dyDescent="0.2">
      <c r="A4509" t="s">
        <v>4590</v>
      </c>
      <c r="B4509" t="s">
        <v>315</v>
      </c>
    </row>
    <row r="4510" spans="1:2" x14ac:dyDescent="0.2">
      <c r="A4510" t="s">
        <v>4591</v>
      </c>
      <c r="B4510" t="s">
        <v>135</v>
      </c>
    </row>
    <row r="4511" spans="1:2" x14ac:dyDescent="0.2">
      <c r="A4511" t="s">
        <v>4592</v>
      </c>
      <c r="B4511" t="s">
        <v>135</v>
      </c>
    </row>
    <row r="4512" spans="1:2" x14ac:dyDescent="0.2">
      <c r="A4512" t="s">
        <v>4593</v>
      </c>
      <c r="B4512" t="s">
        <v>315</v>
      </c>
    </row>
    <row r="4513" spans="1:2" x14ac:dyDescent="0.2">
      <c r="A4513" t="s">
        <v>4594</v>
      </c>
      <c r="B4513" t="s">
        <v>148</v>
      </c>
    </row>
    <row r="4514" spans="1:2" x14ac:dyDescent="0.2">
      <c r="A4514" t="s">
        <v>4595</v>
      </c>
      <c r="B4514" t="s">
        <v>256</v>
      </c>
    </row>
    <row r="4515" spans="1:2" x14ac:dyDescent="0.2">
      <c r="A4515" t="s">
        <v>4596</v>
      </c>
      <c r="B4515" t="s">
        <v>146</v>
      </c>
    </row>
    <row r="4516" spans="1:2" x14ac:dyDescent="0.2">
      <c r="A4516" t="s">
        <v>4597</v>
      </c>
      <c r="B4516" t="s">
        <v>123</v>
      </c>
    </row>
    <row r="4517" spans="1:2" x14ac:dyDescent="0.2">
      <c r="A4517" t="s">
        <v>4598</v>
      </c>
      <c r="B4517" t="s">
        <v>197</v>
      </c>
    </row>
    <row r="4518" spans="1:2" x14ac:dyDescent="0.2">
      <c r="A4518" t="s">
        <v>4599</v>
      </c>
      <c r="B4518" t="s">
        <v>141</v>
      </c>
    </row>
    <row r="4519" spans="1:2" x14ac:dyDescent="0.2">
      <c r="A4519" t="s">
        <v>4600</v>
      </c>
      <c r="B4519" t="s">
        <v>154</v>
      </c>
    </row>
    <row r="4520" spans="1:2" x14ac:dyDescent="0.2">
      <c r="A4520" t="s">
        <v>4601</v>
      </c>
      <c r="B4520" t="s">
        <v>135</v>
      </c>
    </row>
    <row r="4521" spans="1:2" x14ac:dyDescent="0.2">
      <c r="A4521" t="s">
        <v>4602</v>
      </c>
      <c r="B4521" t="s">
        <v>123</v>
      </c>
    </row>
    <row r="4522" spans="1:2" x14ac:dyDescent="0.2">
      <c r="A4522" t="s">
        <v>4603</v>
      </c>
      <c r="B4522" t="s">
        <v>123</v>
      </c>
    </row>
    <row r="4523" spans="1:2" x14ac:dyDescent="0.2">
      <c r="A4523" t="s">
        <v>4604</v>
      </c>
      <c r="B4523" t="s">
        <v>1731</v>
      </c>
    </row>
    <row r="4524" spans="1:2" x14ac:dyDescent="0.2">
      <c r="A4524" t="s">
        <v>4605</v>
      </c>
      <c r="B4524" t="s">
        <v>135</v>
      </c>
    </row>
    <row r="4525" spans="1:2" x14ac:dyDescent="0.2">
      <c r="A4525" t="s">
        <v>4606</v>
      </c>
      <c r="B4525" t="s">
        <v>209</v>
      </c>
    </row>
    <row r="4526" spans="1:2" x14ac:dyDescent="0.2">
      <c r="A4526" t="s">
        <v>4607</v>
      </c>
      <c r="B4526" t="s">
        <v>132</v>
      </c>
    </row>
    <row r="4527" spans="1:2" x14ac:dyDescent="0.2">
      <c r="A4527" t="s">
        <v>4608</v>
      </c>
      <c r="B4527" t="s">
        <v>167</v>
      </c>
    </row>
    <row r="4528" spans="1:2" x14ac:dyDescent="0.2">
      <c r="A4528" t="s">
        <v>4609</v>
      </c>
      <c r="B4528" t="s">
        <v>3319</v>
      </c>
    </row>
    <row r="4529" spans="1:2" x14ac:dyDescent="0.2">
      <c r="A4529" t="s">
        <v>4610</v>
      </c>
      <c r="B4529" t="s">
        <v>1731</v>
      </c>
    </row>
    <row r="4530" spans="1:2" x14ac:dyDescent="0.2">
      <c r="A4530" t="s">
        <v>4611</v>
      </c>
      <c r="B4530" t="s">
        <v>256</v>
      </c>
    </row>
    <row r="4531" spans="1:2" x14ac:dyDescent="0.2">
      <c r="A4531" t="s">
        <v>4612</v>
      </c>
      <c r="B4531" t="s">
        <v>237</v>
      </c>
    </row>
    <row r="4532" spans="1:2" x14ac:dyDescent="0.2">
      <c r="A4532" t="s">
        <v>4613</v>
      </c>
      <c r="B4532" t="s">
        <v>1651</v>
      </c>
    </row>
    <row r="4533" spans="1:2" x14ac:dyDescent="0.2">
      <c r="A4533" t="s">
        <v>4614</v>
      </c>
      <c r="B4533" t="s">
        <v>293</v>
      </c>
    </row>
    <row r="4534" spans="1:2" x14ac:dyDescent="0.2">
      <c r="A4534" t="s">
        <v>4615</v>
      </c>
      <c r="B4534" t="s">
        <v>135</v>
      </c>
    </row>
    <row r="4535" spans="1:2" x14ac:dyDescent="0.2">
      <c r="A4535" t="s">
        <v>4616</v>
      </c>
      <c r="B4535" t="s">
        <v>303</v>
      </c>
    </row>
    <row r="4536" spans="1:2" x14ac:dyDescent="0.2">
      <c r="A4536" t="s">
        <v>4617</v>
      </c>
      <c r="B4536" t="s">
        <v>121</v>
      </c>
    </row>
    <row r="4537" spans="1:2" x14ac:dyDescent="0.2">
      <c r="A4537" t="s">
        <v>4618</v>
      </c>
      <c r="B4537" t="s">
        <v>2811</v>
      </c>
    </row>
    <row r="4538" spans="1:2" x14ac:dyDescent="0.2">
      <c r="A4538" t="s">
        <v>4619</v>
      </c>
      <c r="B4538" t="s">
        <v>132</v>
      </c>
    </row>
    <row r="4539" spans="1:2" x14ac:dyDescent="0.2">
      <c r="A4539" t="s">
        <v>4620</v>
      </c>
      <c r="B4539" t="s">
        <v>200</v>
      </c>
    </row>
    <row r="4540" spans="1:2" x14ac:dyDescent="0.2">
      <c r="A4540" t="s">
        <v>4621</v>
      </c>
      <c r="B4540" t="s">
        <v>1928</v>
      </c>
    </row>
    <row r="4541" spans="1:2" x14ac:dyDescent="0.2">
      <c r="A4541" t="s">
        <v>4622</v>
      </c>
      <c r="B4541" t="s">
        <v>413</v>
      </c>
    </row>
    <row r="4542" spans="1:2" x14ac:dyDescent="0.2">
      <c r="A4542" t="s">
        <v>4623</v>
      </c>
      <c r="B4542" t="s">
        <v>132</v>
      </c>
    </row>
    <row r="4543" spans="1:2" x14ac:dyDescent="0.2">
      <c r="A4543" t="s">
        <v>4624</v>
      </c>
      <c r="B4543" t="s">
        <v>132</v>
      </c>
    </row>
    <row r="4544" spans="1:2" x14ac:dyDescent="0.2">
      <c r="A4544" t="s">
        <v>4625</v>
      </c>
      <c r="B4544" t="s">
        <v>200</v>
      </c>
    </row>
    <row r="4545" spans="1:2" x14ac:dyDescent="0.2">
      <c r="A4545" t="s">
        <v>4626</v>
      </c>
      <c r="B4545" t="s">
        <v>200</v>
      </c>
    </row>
    <row r="4546" spans="1:2" x14ac:dyDescent="0.2">
      <c r="A4546" t="s">
        <v>4627</v>
      </c>
      <c r="B4546" t="s">
        <v>2945</v>
      </c>
    </row>
    <row r="4547" spans="1:2" x14ac:dyDescent="0.2">
      <c r="A4547" t="s">
        <v>4628</v>
      </c>
      <c r="B4547" t="s">
        <v>303</v>
      </c>
    </row>
    <row r="4548" spans="1:2" x14ac:dyDescent="0.2">
      <c r="A4548" t="s">
        <v>4629</v>
      </c>
      <c r="B4548" t="s">
        <v>413</v>
      </c>
    </row>
    <row r="4549" spans="1:2" x14ac:dyDescent="0.2">
      <c r="A4549" t="s">
        <v>4630</v>
      </c>
      <c r="B4549" t="s">
        <v>141</v>
      </c>
    </row>
    <row r="4550" spans="1:2" x14ac:dyDescent="0.2">
      <c r="A4550" t="s">
        <v>4631</v>
      </c>
      <c r="B4550" t="s">
        <v>237</v>
      </c>
    </row>
    <row r="4551" spans="1:2" x14ac:dyDescent="0.2">
      <c r="A4551" t="s">
        <v>4632</v>
      </c>
      <c r="B4551" t="s">
        <v>1655</v>
      </c>
    </row>
    <row r="4552" spans="1:2" x14ac:dyDescent="0.2">
      <c r="A4552" t="s">
        <v>4633</v>
      </c>
      <c r="B4552" t="s">
        <v>1783</v>
      </c>
    </row>
    <row r="4553" spans="1:2" x14ac:dyDescent="0.2">
      <c r="A4553" t="s">
        <v>4634</v>
      </c>
      <c r="B4553" t="s">
        <v>123</v>
      </c>
    </row>
    <row r="4554" spans="1:2" x14ac:dyDescent="0.2">
      <c r="A4554" t="s">
        <v>4635</v>
      </c>
      <c r="B4554" t="s">
        <v>148</v>
      </c>
    </row>
    <row r="4555" spans="1:2" x14ac:dyDescent="0.2">
      <c r="A4555" t="s">
        <v>4636</v>
      </c>
      <c r="B4555" t="s">
        <v>303</v>
      </c>
    </row>
    <row r="4556" spans="1:2" x14ac:dyDescent="0.2">
      <c r="A4556" t="s">
        <v>4637</v>
      </c>
      <c r="B4556" t="s">
        <v>123</v>
      </c>
    </row>
    <row r="4557" spans="1:2" x14ac:dyDescent="0.2">
      <c r="A4557" t="s">
        <v>4638</v>
      </c>
      <c r="B4557" t="s">
        <v>256</v>
      </c>
    </row>
    <row r="4558" spans="1:2" x14ac:dyDescent="0.2">
      <c r="A4558" t="s">
        <v>4639</v>
      </c>
      <c r="B4558" t="s">
        <v>132</v>
      </c>
    </row>
    <row r="4559" spans="1:2" x14ac:dyDescent="0.2">
      <c r="A4559" t="s">
        <v>4640</v>
      </c>
      <c r="B4559" t="s">
        <v>2117</v>
      </c>
    </row>
    <row r="4560" spans="1:2" x14ac:dyDescent="0.2">
      <c r="A4560" t="s">
        <v>4641</v>
      </c>
      <c r="B4560" t="s">
        <v>237</v>
      </c>
    </row>
    <row r="4561" spans="1:2" x14ac:dyDescent="0.2">
      <c r="A4561" t="s">
        <v>4642</v>
      </c>
      <c r="B4561" t="s">
        <v>197</v>
      </c>
    </row>
    <row r="4562" spans="1:2" x14ac:dyDescent="0.2">
      <c r="A4562" t="s">
        <v>4643</v>
      </c>
      <c r="B4562" t="s">
        <v>132</v>
      </c>
    </row>
    <row r="4563" spans="1:2" x14ac:dyDescent="0.2">
      <c r="A4563" t="s">
        <v>4644</v>
      </c>
      <c r="B4563" t="s">
        <v>2112</v>
      </c>
    </row>
    <row r="4564" spans="1:2" x14ac:dyDescent="0.2">
      <c r="A4564" t="s">
        <v>4645</v>
      </c>
      <c r="B4564" t="s">
        <v>282</v>
      </c>
    </row>
    <row r="4565" spans="1:2" x14ac:dyDescent="0.2">
      <c r="A4565" t="s">
        <v>4646</v>
      </c>
      <c r="B4565" t="s">
        <v>214</v>
      </c>
    </row>
    <row r="4566" spans="1:2" x14ac:dyDescent="0.2">
      <c r="A4566" t="s">
        <v>4647</v>
      </c>
      <c r="B4566" t="s">
        <v>1719</v>
      </c>
    </row>
    <row r="4567" spans="1:2" x14ac:dyDescent="0.2">
      <c r="A4567" t="s">
        <v>4648</v>
      </c>
      <c r="B4567" t="s">
        <v>211</v>
      </c>
    </row>
    <row r="4568" spans="1:2" x14ac:dyDescent="0.2">
      <c r="A4568" t="s">
        <v>4649</v>
      </c>
      <c r="B4568" t="s">
        <v>328</v>
      </c>
    </row>
    <row r="4569" spans="1:2" x14ac:dyDescent="0.2">
      <c r="A4569" t="s">
        <v>4650</v>
      </c>
      <c r="B4569" t="s">
        <v>303</v>
      </c>
    </row>
    <row r="4570" spans="1:2" x14ac:dyDescent="0.2">
      <c r="A4570" t="s">
        <v>4651</v>
      </c>
      <c r="B4570" t="s">
        <v>413</v>
      </c>
    </row>
    <row r="4571" spans="1:2" x14ac:dyDescent="0.2">
      <c r="A4571" t="s">
        <v>4652</v>
      </c>
      <c r="B4571" t="s">
        <v>2513</v>
      </c>
    </row>
    <row r="4572" spans="1:2" x14ac:dyDescent="0.2">
      <c r="A4572" t="s">
        <v>4653</v>
      </c>
      <c r="B4572" t="s">
        <v>129</v>
      </c>
    </row>
    <row r="4573" spans="1:2" x14ac:dyDescent="0.2">
      <c r="A4573" t="s">
        <v>4654</v>
      </c>
      <c r="B4573" t="s">
        <v>123</v>
      </c>
    </row>
    <row r="4574" spans="1:2" x14ac:dyDescent="0.2">
      <c r="A4574" t="s">
        <v>4655</v>
      </c>
      <c r="B4574" t="s">
        <v>197</v>
      </c>
    </row>
    <row r="4575" spans="1:2" x14ac:dyDescent="0.2">
      <c r="A4575" t="s">
        <v>4656</v>
      </c>
      <c r="B4575" t="s">
        <v>211</v>
      </c>
    </row>
    <row r="4576" spans="1:2" x14ac:dyDescent="0.2">
      <c r="A4576" t="s">
        <v>4657</v>
      </c>
      <c r="B4576" t="s">
        <v>167</v>
      </c>
    </row>
    <row r="4577" spans="1:2" x14ac:dyDescent="0.2">
      <c r="A4577" t="s">
        <v>4658</v>
      </c>
      <c r="B4577" t="s">
        <v>2035</v>
      </c>
    </row>
    <row r="4578" spans="1:2" x14ac:dyDescent="0.2">
      <c r="A4578" t="s">
        <v>4659</v>
      </c>
      <c r="B4578" t="s">
        <v>2337</v>
      </c>
    </row>
    <row r="4579" spans="1:2" x14ac:dyDescent="0.2">
      <c r="A4579" t="s">
        <v>4660</v>
      </c>
      <c r="B4579" t="s">
        <v>237</v>
      </c>
    </row>
    <row r="4580" spans="1:2" x14ac:dyDescent="0.2">
      <c r="A4580" t="s">
        <v>4661</v>
      </c>
      <c r="B4580" t="s">
        <v>2407</v>
      </c>
    </row>
    <row r="4581" spans="1:2" x14ac:dyDescent="0.2">
      <c r="A4581" t="s">
        <v>4662</v>
      </c>
      <c r="B4581" t="s">
        <v>197</v>
      </c>
    </row>
    <row r="4582" spans="1:2" x14ac:dyDescent="0.2">
      <c r="A4582" t="s">
        <v>4663</v>
      </c>
      <c r="B4582" t="s">
        <v>421</v>
      </c>
    </row>
    <row r="4583" spans="1:2" x14ac:dyDescent="0.2">
      <c r="A4583" t="s">
        <v>4664</v>
      </c>
      <c r="B4583" t="s">
        <v>211</v>
      </c>
    </row>
    <row r="4584" spans="1:2" x14ac:dyDescent="0.2">
      <c r="A4584" t="s">
        <v>4665</v>
      </c>
      <c r="B4584" t="s">
        <v>211</v>
      </c>
    </row>
    <row r="4585" spans="1:2" x14ac:dyDescent="0.2">
      <c r="A4585" t="s">
        <v>4666</v>
      </c>
      <c r="B4585" t="s">
        <v>123</v>
      </c>
    </row>
    <row r="4586" spans="1:2" x14ac:dyDescent="0.2">
      <c r="A4586" t="s">
        <v>4667</v>
      </c>
      <c r="B4586" t="s">
        <v>315</v>
      </c>
    </row>
    <row r="4587" spans="1:2" x14ac:dyDescent="0.2">
      <c r="A4587" t="s">
        <v>4668</v>
      </c>
      <c r="B4587" t="s">
        <v>132</v>
      </c>
    </row>
    <row r="4588" spans="1:2" x14ac:dyDescent="0.2">
      <c r="A4588" t="s">
        <v>4669</v>
      </c>
      <c r="B4588" t="s">
        <v>197</v>
      </c>
    </row>
    <row r="4589" spans="1:2" x14ac:dyDescent="0.2">
      <c r="A4589" t="s">
        <v>4670</v>
      </c>
      <c r="B4589" t="s">
        <v>123</v>
      </c>
    </row>
    <row r="4590" spans="1:2" x14ac:dyDescent="0.2">
      <c r="A4590" t="s">
        <v>4671</v>
      </c>
      <c r="B4590" t="s">
        <v>146</v>
      </c>
    </row>
    <row r="4591" spans="1:2" x14ac:dyDescent="0.2">
      <c r="A4591" t="s">
        <v>4672</v>
      </c>
      <c r="B4591" t="s">
        <v>1655</v>
      </c>
    </row>
    <row r="4592" spans="1:2" x14ac:dyDescent="0.2">
      <c r="A4592" t="s">
        <v>4673</v>
      </c>
      <c r="B4592" t="s">
        <v>148</v>
      </c>
    </row>
    <row r="4593" spans="1:2" x14ac:dyDescent="0.2">
      <c r="A4593" t="s">
        <v>4674</v>
      </c>
      <c r="B4593" t="s">
        <v>209</v>
      </c>
    </row>
    <row r="4594" spans="1:2" x14ac:dyDescent="0.2">
      <c r="A4594" t="s">
        <v>4675</v>
      </c>
      <c r="B4594" t="s">
        <v>209</v>
      </c>
    </row>
    <row r="4595" spans="1:2" x14ac:dyDescent="0.2">
      <c r="A4595" t="s">
        <v>4676</v>
      </c>
      <c r="B4595" t="s">
        <v>197</v>
      </c>
    </row>
    <row r="4596" spans="1:2" x14ac:dyDescent="0.2">
      <c r="A4596" t="s">
        <v>4677</v>
      </c>
      <c r="B4596" t="s">
        <v>132</v>
      </c>
    </row>
    <row r="4597" spans="1:2" x14ac:dyDescent="0.2">
      <c r="A4597" t="s">
        <v>4678</v>
      </c>
      <c r="B4597" t="s">
        <v>191</v>
      </c>
    </row>
    <row r="4598" spans="1:2" x14ac:dyDescent="0.2">
      <c r="A4598" t="s">
        <v>4679</v>
      </c>
      <c r="B4598" t="s">
        <v>303</v>
      </c>
    </row>
    <row r="4599" spans="1:2" x14ac:dyDescent="0.2">
      <c r="A4599" t="s">
        <v>4680</v>
      </c>
      <c r="B4599" t="s">
        <v>303</v>
      </c>
    </row>
    <row r="4600" spans="1:2" x14ac:dyDescent="0.2">
      <c r="A4600" t="s">
        <v>4681</v>
      </c>
      <c r="B4600" t="s">
        <v>125</v>
      </c>
    </row>
    <row r="4601" spans="1:2" x14ac:dyDescent="0.2">
      <c r="A4601" t="s">
        <v>4682</v>
      </c>
      <c r="B4601" t="s">
        <v>1655</v>
      </c>
    </row>
    <row r="4602" spans="1:2" x14ac:dyDescent="0.2">
      <c r="A4602" t="s">
        <v>4683</v>
      </c>
      <c r="B4602" t="s">
        <v>135</v>
      </c>
    </row>
    <row r="4603" spans="1:2" x14ac:dyDescent="0.2">
      <c r="A4603" t="s">
        <v>4684</v>
      </c>
      <c r="B4603" t="s">
        <v>135</v>
      </c>
    </row>
    <row r="4604" spans="1:2" x14ac:dyDescent="0.2">
      <c r="A4604" t="s">
        <v>4685</v>
      </c>
      <c r="B4604" t="s">
        <v>237</v>
      </c>
    </row>
    <row r="4605" spans="1:2" x14ac:dyDescent="0.2">
      <c r="A4605" t="s">
        <v>4686</v>
      </c>
      <c r="B4605" t="s">
        <v>1655</v>
      </c>
    </row>
    <row r="4606" spans="1:2" x14ac:dyDescent="0.2">
      <c r="A4606" t="s">
        <v>4687</v>
      </c>
      <c r="B4606" t="s">
        <v>146</v>
      </c>
    </row>
    <row r="4607" spans="1:2" x14ac:dyDescent="0.2">
      <c r="A4607" t="s">
        <v>4688</v>
      </c>
      <c r="B4607" t="s">
        <v>209</v>
      </c>
    </row>
    <row r="4608" spans="1:2" x14ac:dyDescent="0.2">
      <c r="A4608" t="s">
        <v>4689</v>
      </c>
      <c r="B4608" t="s">
        <v>135</v>
      </c>
    </row>
    <row r="4609" spans="1:2" x14ac:dyDescent="0.2">
      <c r="A4609" t="s">
        <v>4690</v>
      </c>
      <c r="B4609" t="s">
        <v>209</v>
      </c>
    </row>
    <row r="4610" spans="1:2" x14ac:dyDescent="0.2">
      <c r="A4610" t="s">
        <v>4691</v>
      </c>
      <c r="B4610" t="s">
        <v>211</v>
      </c>
    </row>
    <row r="4611" spans="1:2" x14ac:dyDescent="0.2">
      <c r="A4611" t="s">
        <v>4692</v>
      </c>
      <c r="B4611" t="s">
        <v>211</v>
      </c>
    </row>
    <row r="4612" spans="1:2" x14ac:dyDescent="0.2">
      <c r="A4612" t="s">
        <v>4693</v>
      </c>
      <c r="B4612" t="s">
        <v>4694</v>
      </c>
    </row>
    <row r="4613" spans="1:2" x14ac:dyDescent="0.2">
      <c r="A4613" t="s">
        <v>4695</v>
      </c>
      <c r="B4613" t="s">
        <v>2495</v>
      </c>
    </row>
    <row r="4614" spans="1:2" x14ac:dyDescent="0.2">
      <c r="A4614" t="s">
        <v>4696</v>
      </c>
      <c r="B4614" t="s">
        <v>132</v>
      </c>
    </row>
    <row r="4615" spans="1:2" x14ac:dyDescent="0.2">
      <c r="A4615" t="s">
        <v>4697</v>
      </c>
      <c r="B4615" t="s">
        <v>141</v>
      </c>
    </row>
    <row r="4616" spans="1:2" x14ac:dyDescent="0.2">
      <c r="A4616" t="s">
        <v>4698</v>
      </c>
      <c r="B4616" t="s">
        <v>1655</v>
      </c>
    </row>
    <row r="4617" spans="1:2" x14ac:dyDescent="0.2">
      <c r="A4617" t="s">
        <v>4699</v>
      </c>
      <c r="B4617" t="s">
        <v>123</v>
      </c>
    </row>
    <row r="4618" spans="1:2" x14ac:dyDescent="0.2">
      <c r="A4618" t="s">
        <v>4700</v>
      </c>
      <c r="B4618" t="s">
        <v>216</v>
      </c>
    </row>
    <row r="4619" spans="1:2" x14ac:dyDescent="0.2">
      <c r="A4619" t="s">
        <v>4701</v>
      </c>
      <c r="B4619" t="s">
        <v>209</v>
      </c>
    </row>
    <row r="4620" spans="1:2" x14ac:dyDescent="0.2">
      <c r="A4620" t="s">
        <v>4702</v>
      </c>
      <c r="B4620" t="s">
        <v>209</v>
      </c>
    </row>
    <row r="4621" spans="1:2" x14ac:dyDescent="0.2">
      <c r="A4621" t="s">
        <v>4703</v>
      </c>
      <c r="B4621" t="s">
        <v>209</v>
      </c>
    </row>
    <row r="4622" spans="1:2" x14ac:dyDescent="0.2">
      <c r="A4622" t="s">
        <v>4704</v>
      </c>
      <c r="B4622" t="s">
        <v>256</v>
      </c>
    </row>
    <row r="4623" spans="1:2" x14ac:dyDescent="0.2">
      <c r="A4623" t="s">
        <v>4705</v>
      </c>
      <c r="B4623" t="s">
        <v>167</v>
      </c>
    </row>
    <row r="4624" spans="1:2" x14ac:dyDescent="0.2">
      <c r="A4624" t="s">
        <v>4706</v>
      </c>
      <c r="B4624" t="s">
        <v>256</v>
      </c>
    </row>
    <row r="4625" spans="1:2" x14ac:dyDescent="0.2">
      <c r="A4625" t="s">
        <v>4707</v>
      </c>
      <c r="B4625" t="s">
        <v>1655</v>
      </c>
    </row>
    <row r="4626" spans="1:2" x14ac:dyDescent="0.2">
      <c r="A4626" t="s">
        <v>4708</v>
      </c>
      <c r="B4626" t="s">
        <v>209</v>
      </c>
    </row>
    <row r="4627" spans="1:2" x14ac:dyDescent="0.2">
      <c r="A4627" t="s">
        <v>4709</v>
      </c>
      <c r="B4627" t="s">
        <v>121</v>
      </c>
    </row>
    <row r="4628" spans="1:2" x14ac:dyDescent="0.2">
      <c r="A4628" t="s">
        <v>4710</v>
      </c>
      <c r="B4628" t="s">
        <v>135</v>
      </c>
    </row>
    <row r="4629" spans="1:2" x14ac:dyDescent="0.2">
      <c r="A4629" t="s">
        <v>4711</v>
      </c>
      <c r="B4629" t="s">
        <v>209</v>
      </c>
    </row>
    <row r="4630" spans="1:2" x14ac:dyDescent="0.2">
      <c r="A4630" t="s">
        <v>4712</v>
      </c>
      <c r="B4630" t="s">
        <v>123</v>
      </c>
    </row>
    <row r="4631" spans="1:2" x14ac:dyDescent="0.2">
      <c r="A4631" t="s">
        <v>4713</v>
      </c>
      <c r="B4631" t="s">
        <v>303</v>
      </c>
    </row>
    <row r="4632" spans="1:2" x14ac:dyDescent="0.2">
      <c r="A4632" t="s">
        <v>4714</v>
      </c>
      <c r="B4632" t="s">
        <v>144</v>
      </c>
    </row>
    <row r="4633" spans="1:2" x14ac:dyDescent="0.2">
      <c r="A4633" t="s">
        <v>4715</v>
      </c>
      <c r="B4633" t="s">
        <v>4716</v>
      </c>
    </row>
    <row r="4634" spans="1:2" x14ac:dyDescent="0.2">
      <c r="A4634" t="s">
        <v>4717</v>
      </c>
      <c r="B4634" t="s">
        <v>194</v>
      </c>
    </row>
    <row r="4635" spans="1:2" x14ac:dyDescent="0.2">
      <c r="A4635" t="s">
        <v>4718</v>
      </c>
      <c r="B4635" t="s">
        <v>129</v>
      </c>
    </row>
    <row r="4636" spans="1:2" x14ac:dyDescent="0.2">
      <c r="A4636" t="s">
        <v>4719</v>
      </c>
      <c r="B4636" t="s">
        <v>328</v>
      </c>
    </row>
    <row r="4637" spans="1:2" x14ac:dyDescent="0.2">
      <c r="A4637" t="s">
        <v>4720</v>
      </c>
      <c r="B4637" t="s">
        <v>209</v>
      </c>
    </row>
    <row r="4638" spans="1:2" x14ac:dyDescent="0.2">
      <c r="A4638" t="s">
        <v>4721</v>
      </c>
      <c r="B4638" t="s">
        <v>315</v>
      </c>
    </row>
    <row r="4639" spans="1:2" x14ac:dyDescent="0.2">
      <c r="A4639" t="s">
        <v>4722</v>
      </c>
      <c r="B4639" t="s">
        <v>125</v>
      </c>
    </row>
    <row r="4640" spans="1:2" x14ac:dyDescent="0.2">
      <c r="A4640" t="s">
        <v>4723</v>
      </c>
      <c r="B4640" t="s">
        <v>154</v>
      </c>
    </row>
    <row r="4641" spans="1:2" x14ac:dyDescent="0.2">
      <c r="A4641" t="s">
        <v>4724</v>
      </c>
      <c r="B4641" t="s">
        <v>154</v>
      </c>
    </row>
    <row r="4642" spans="1:2" x14ac:dyDescent="0.2">
      <c r="A4642" t="s">
        <v>4725</v>
      </c>
      <c r="B4642" t="s">
        <v>154</v>
      </c>
    </row>
    <row r="4643" spans="1:2" x14ac:dyDescent="0.2">
      <c r="A4643" t="s">
        <v>4726</v>
      </c>
      <c r="B4643" t="s">
        <v>123</v>
      </c>
    </row>
    <row r="4644" spans="1:2" x14ac:dyDescent="0.2">
      <c r="A4644" t="s">
        <v>4727</v>
      </c>
      <c r="B4644" t="s">
        <v>237</v>
      </c>
    </row>
    <row r="4645" spans="1:2" x14ac:dyDescent="0.2">
      <c r="A4645" t="s">
        <v>4728</v>
      </c>
      <c r="B4645" t="s">
        <v>141</v>
      </c>
    </row>
    <row r="4646" spans="1:2" x14ac:dyDescent="0.2">
      <c r="A4646" t="s">
        <v>4729</v>
      </c>
      <c r="B4646" t="s">
        <v>123</v>
      </c>
    </row>
    <row r="4647" spans="1:2" x14ac:dyDescent="0.2">
      <c r="A4647" t="s">
        <v>4730</v>
      </c>
      <c r="B4647" t="s">
        <v>135</v>
      </c>
    </row>
    <row r="4648" spans="1:2" x14ac:dyDescent="0.2">
      <c r="A4648" t="s">
        <v>4731</v>
      </c>
      <c r="B4648" t="s">
        <v>154</v>
      </c>
    </row>
    <row r="4649" spans="1:2" x14ac:dyDescent="0.2">
      <c r="A4649" t="s">
        <v>4732</v>
      </c>
      <c r="B4649" t="s">
        <v>154</v>
      </c>
    </row>
    <row r="4650" spans="1:2" x14ac:dyDescent="0.2">
      <c r="A4650" t="s">
        <v>4733</v>
      </c>
      <c r="B4650" t="s">
        <v>154</v>
      </c>
    </row>
    <row r="4651" spans="1:2" x14ac:dyDescent="0.2">
      <c r="A4651" t="s">
        <v>4734</v>
      </c>
      <c r="B4651" t="s">
        <v>135</v>
      </c>
    </row>
    <row r="4652" spans="1:2" x14ac:dyDescent="0.2">
      <c r="A4652" t="s">
        <v>4735</v>
      </c>
      <c r="B4652" t="s">
        <v>303</v>
      </c>
    </row>
    <row r="4653" spans="1:2" x14ac:dyDescent="0.2">
      <c r="A4653" t="s">
        <v>4736</v>
      </c>
      <c r="B4653" t="s">
        <v>2407</v>
      </c>
    </row>
    <row r="4654" spans="1:2" x14ac:dyDescent="0.2">
      <c r="A4654" t="s">
        <v>4737</v>
      </c>
      <c r="B4654" t="s">
        <v>402</v>
      </c>
    </row>
    <row r="4655" spans="1:2" x14ac:dyDescent="0.2">
      <c r="A4655" t="s">
        <v>4738</v>
      </c>
      <c r="B4655" t="s">
        <v>141</v>
      </c>
    </row>
    <row r="4656" spans="1:2" x14ac:dyDescent="0.2">
      <c r="A4656" t="s">
        <v>4739</v>
      </c>
      <c r="B4656" t="s">
        <v>1711</v>
      </c>
    </row>
    <row r="4657" spans="1:2" x14ac:dyDescent="0.2">
      <c r="A4657" t="s">
        <v>4740</v>
      </c>
      <c r="B4657" t="s">
        <v>237</v>
      </c>
    </row>
    <row r="4658" spans="1:2" x14ac:dyDescent="0.2">
      <c r="A4658" t="s">
        <v>4741</v>
      </c>
      <c r="B4658" t="s">
        <v>200</v>
      </c>
    </row>
    <row r="4659" spans="1:2" x14ac:dyDescent="0.2">
      <c r="A4659" t="s">
        <v>4742</v>
      </c>
      <c r="B4659" t="s">
        <v>237</v>
      </c>
    </row>
    <row r="4660" spans="1:2" x14ac:dyDescent="0.2">
      <c r="A4660" t="s">
        <v>4743</v>
      </c>
      <c r="B4660" t="s">
        <v>237</v>
      </c>
    </row>
    <row r="4661" spans="1:2" x14ac:dyDescent="0.2">
      <c r="A4661" t="s">
        <v>4744</v>
      </c>
      <c r="B4661" t="s">
        <v>303</v>
      </c>
    </row>
    <row r="4662" spans="1:2" x14ac:dyDescent="0.2">
      <c r="A4662" t="s">
        <v>4745</v>
      </c>
      <c r="B4662" t="s">
        <v>216</v>
      </c>
    </row>
    <row r="4663" spans="1:2" x14ac:dyDescent="0.2">
      <c r="A4663" t="s">
        <v>4746</v>
      </c>
      <c r="B4663" t="s">
        <v>154</v>
      </c>
    </row>
    <row r="4664" spans="1:2" x14ac:dyDescent="0.2">
      <c r="A4664" t="s">
        <v>4747</v>
      </c>
      <c r="B4664" t="s">
        <v>125</v>
      </c>
    </row>
    <row r="4665" spans="1:2" x14ac:dyDescent="0.2">
      <c r="A4665" t="s">
        <v>4748</v>
      </c>
      <c r="B4665" t="s">
        <v>141</v>
      </c>
    </row>
    <row r="4666" spans="1:2" x14ac:dyDescent="0.2">
      <c r="A4666" t="s">
        <v>4749</v>
      </c>
      <c r="B4666" t="s">
        <v>328</v>
      </c>
    </row>
    <row r="4667" spans="1:2" x14ac:dyDescent="0.2">
      <c r="A4667" t="s">
        <v>4750</v>
      </c>
      <c r="B4667" t="s">
        <v>121</v>
      </c>
    </row>
    <row r="4668" spans="1:2" x14ac:dyDescent="0.2">
      <c r="A4668" t="s">
        <v>4751</v>
      </c>
      <c r="B4668" t="s">
        <v>303</v>
      </c>
    </row>
    <row r="4669" spans="1:2" x14ac:dyDescent="0.2">
      <c r="A4669" t="s">
        <v>4752</v>
      </c>
      <c r="B4669" t="s">
        <v>123</v>
      </c>
    </row>
    <row r="4670" spans="1:2" x14ac:dyDescent="0.2">
      <c r="A4670" t="s">
        <v>4753</v>
      </c>
      <c r="B4670" t="s">
        <v>413</v>
      </c>
    </row>
    <row r="4671" spans="1:2" x14ac:dyDescent="0.2">
      <c r="A4671" t="s">
        <v>4754</v>
      </c>
      <c r="B4671" t="s">
        <v>144</v>
      </c>
    </row>
    <row r="4672" spans="1:2" x14ac:dyDescent="0.2">
      <c r="A4672" t="s">
        <v>4755</v>
      </c>
      <c r="B4672" t="s">
        <v>123</v>
      </c>
    </row>
    <row r="4673" spans="1:2" x14ac:dyDescent="0.2">
      <c r="A4673" t="s">
        <v>4756</v>
      </c>
      <c r="B4673" t="s">
        <v>303</v>
      </c>
    </row>
    <row r="4674" spans="1:2" x14ac:dyDescent="0.2">
      <c r="A4674" t="s">
        <v>4757</v>
      </c>
      <c r="B4674" t="s">
        <v>2756</v>
      </c>
    </row>
    <row r="4675" spans="1:2" x14ac:dyDescent="0.2">
      <c r="A4675" t="s">
        <v>4758</v>
      </c>
      <c r="B4675" t="s">
        <v>2072</v>
      </c>
    </row>
    <row r="4676" spans="1:2" x14ac:dyDescent="0.2">
      <c r="A4676" t="s">
        <v>4759</v>
      </c>
      <c r="B4676" t="s">
        <v>303</v>
      </c>
    </row>
    <row r="4677" spans="1:2" x14ac:dyDescent="0.2">
      <c r="A4677" t="s">
        <v>4760</v>
      </c>
      <c r="B4677" t="s">
        <v>237</v>
      </c>
    </row>
    <row r="4678" spans="1:2" x14ac:dyDescent="0.2">
      <c r="A4678" t="s">
        <v>4761</v>
      </c>
      <c r="B4678" t="s">
        <v>209</v>
      </c>
    </row>
    <row r="4679" spans="1:2" x14ac:dyDescent="0.2">
      <c r="A4679" t="s">
        <v>4762</v>
      </c>
      <c r="B4679" t="s">
        <v>123</v>
      </c>
    </row>
    <row r="4680" spans="1:2" x14ac:dyDescent="0.2">
      <c r="A4680" t="s">
        <v>4763</v>
      </c>
      <c r="B4680" t="s">
        <v>968</v>
      </c>
    </row>
    <row r="4681" spans="1:2" x14ac:dyDescent="0.2">
      <c r="A4681" t="s">
        <v>4764</v>
      </c>
      <c r="B4681" t="s">
        <v>402</v>
      </c>
    </row>
    <row r="4682" spans="1:2" x14ac:dyDescent="0.2">
      <c r="A4682" t="s">
        <v>4765</v>
      </c>
      <c r="B4682" t="s">
        <v>1719</v>
      </c>
    </row>
    <row r="4683" spans="1:2" x14ac:dyDescent="0.2">
      <c r="A4683" t="s">
        <v>4766</v>
      </c>
      <c r="B4683" t="s">
        <v>209</v>
      </c>
    </row>
    <row r="4684" spans="1:2" x14ac:dyDescent="0.2">
      <c r="A4684" t="s">
        <v>4767</v>
      </c>
      <c r="B4684" t="s">
        <v>135</v>
      </c>
    </row>
    <row r="4685" spans="1:2" x14ac:dyDescent="0.2">
      <c r="A4685" t="s">
        <v>4768</v>
      </c>
      <c r="B4685" t="s">
        <v>421</v>
      </c>
    </row>
    <row r="4686" spans="1:2" x14ac:dyDescent="0.2">
      <c r="A4686" t="s">
        <v>4769</v>
      </c>
      <c r="B4686" t="s">
        <v>237</v>
      </c>
    </row>
    <row r="4687" spans="1:2" x14ac:dyDescent="0.2">
      <c r="A4687" t="s">
        <v>4770</v>
      </c>
      <c r="B4687" t="s">
        <v>200</v>
      </c>
    </row>
    <row r="4688" spans="1:2" x14ac:dyDescent="0.2">
      <c r="A4688" t="s">
        <v>4771</v>
      </c>
      <c r="B4688" t="s">
        <v>216</v>
      </c>
    </row>
    <row r="4689" spans="1:2" x14ac:dyDescent="0.2">
      <c r="A4689" t="s">
        <v>4772</v>
      </c>
      <c r="B4689" t="s">
        <v>328</v>
      </c>
    </row>
    <row r="4690" spans="1:2" x14ac:dyDescent="0.2">
      <c r="A4690" t="s">
        <v>4773</v>
      </c>
      <c r="B4690" t="s">
        <v>237</v>
      </c>
    </row>
    <row r="4691" spans="1:2" x14ac:dyDescent="0.2">
      <c r="A4691" t="s">
        <v>4774</v>
      </c>
      <c r="B4691" t="s">
        <v>197</v>
      </c>
    </row>
    <row r="4692" spans="1:2" x14ac:dyDescent="0.2">
      <c r="A4692" t="s">
        <v>4775</v>
      </c>
      <c r="B4692" t="s">
        <v>148</v>
      </c>
    </row>
    <row r="4693" spans="1:2" x14ac:dyDescent="0.2">
      <c r="A4693" t="s">
        <v>4776</v>
      </c>
      <c r="B4693" t="s">
        <v>2756</v>
      </c>
    </row>
    <row r="4694" spans="1:2" x14ac:dyDescent="0.2">
      <c r="A4694" t="s">
        <v>4777</v>
      </c>
      <c r="B4694" t="s">
        <v>154</v>
      </c>
    </row>
    <row r="4695" spans="1:2" x14ac:dyDescent="0.2">
      <c r="A4695" t="s">
        <v>4778</v>
      </c>
      <c r="B4695" t="s">
        <v>154</v>
      </c>
    </row>
    <row r="4696" spans="1:2" x14ac:dyDescent="0.2">
      <c r="A4696" t="s">
        <v>4779</v>
      </c>
      <c r="B4696" t="s">
        <v>319</v>
      </c>
    </row>
    <row r="4697" spans="1:2" x14ac:dyDescent="0.2">
      <c r="A4697" t="s">
        <v>4780</v>
      </c>
      <c r="B4697" t="s">
        <v>211</v>
      </c>
    </row>
    <row r="4698" spans="1:2" x14ac:dyDescent="0.2">
      <c r="A4698" t="s">
        <v>4781</v>
      </c>
      <c r="B4698" t="s">
        <v>121</v>
      </c>
    </row>
    <row r="4699" spans="1:2" x14ac:dyDescent="0.2">
      <c r="A4699" t="s">
        <v>4782</v>
      </c>
      <c r="B4699" t="s">
        <v>4716</v>
      </c>
    </row>
    <row r="4700" spans="1:2" x14ac:dyDescent="0.2">
      <c r="A4700" t="s">
        <v>4783</v>
      </c>
      <c r="B4700" t="s">
        <v>132</v>
      </c>
    </row>
    <row r="4701" spans="1:2" x14ac:dyDescent="0.2">
      <c r="A4701" t="s">
        <v>4784</v>
      </c>
      <c r="B4701" t="s">
        <v>1663</v>
      </c>
    </row>
    <row r="4702" spans="1:2" x14ac:dyDescent="0.2">
      <c r="A4702" t="s">
        <v>4785</v>
      </c>
      <c r="B4702" t="s">
        <v>237</v>
      </c>
    </row>
    <row r="4703" spans="1:2" x14ac:dyDescent="0.2">
      <c r="A4703" t="s">
        <v>4786</v>
      </c>
      <c r="B4703" t="s">
        <v>303</v>
      </c>
    </row>
    <row r="4704" spans="1:2" x14ac:dyDescent="0.2">
      <c r="A4704" t="s">
        <v>4787</v>
      </c>
      <c r="B4704" t="s">
        <v>197</v>
      </c>
    </row>
    <row r="4705" spans="1:2" x14ac:dyDescent="0.2">
      <c r="A4705" t="s">
        <v>4788</v>
      </c>
      <c r="B4705" t="s">
        <v>148</v>
      </c>
    </row>
    <row r="4706" spans="1:2" x14ac:dyDescent="0.2">
      <c r="A4706" t="s">
        <v>4789</v>
      </c>
      <c r="B4706" t="s">
        <v>303</v>
      </c>
    </row>
    <row r="4707" spans="1:2" x14ac:dyDescent="0.2">
      <c r="A4707" t="s">
        <v>4790</v>
      </c>
      <c r="B4707" t="s">
        <v>279</v>
      </c>
    </row>
    <row r="4708" spans="1:2" x14ac:dyDescent="0.2">
      <c r="A4708" t="s">
        <v>4791</v>
      </c>
      <c r="B4708" t="s">
        <v>123</v>
      </c>
    </row>
    <row r="4709" spans="1:2" x14ac:dyDescent="0.2">
      <c r="A4709" t="s">
        <v>4792</v>
      </c>
      <c r="B4709" t="s">
        <v>129</v>
      </c>
    </row>
    <row r="4710" spans="1:2" x14ac:dyDescent="0.2">
      <c r="A4710" t="s">
        <v>4793</v>
      </c>
      <c r="B4710" t="s">
        <v>121</v>
      </c>
    </row>
    <row r="4711" spans="1:2" x14ac:dyDescent="0.2">
      <c r="A4711" t="s">
        <v>4794</v>
      </c>
      <c r="B4711" t="s">
        <v>293</v>
      </c>
    </row>
    <row r="4712" spans="1:2" x14ac:dyDescent="0.2">
      <c r="A4712" t="s">
        <v>4795</v>
      </c>
      <c r="B4712" t="s">
        <v>209</v>
      </c>
    </row>
    <row r="4713" spans="1:2" x14ac:dyDescent="0.2">
      <c r="A4713" t="s">
        <v>4796</v>
      </c>
      <c r="B4713" t="s">
        <v>135</v>
      </c>
    </row>
    <row r="4714" spans="1:2" x14ac:dyDescent="0.2">
      <c r="A4714" t="s">
        <v>4797</v>
      </c>
      <c r="B4714" t="s">
        <v>135</v>
      </c>
    </row>
    <row r="4715" spans="1:2" x14ac:dyDescent="0.2">
      <c r="A4715" t="s">
        <v>4798</v>
      </c>
      <c r="B4715" t="s">
        <v>135</v>
      </c>
    </row>
    <row r="4716" spans="1:2" x14ac:dyDescent="0.2">
      <c r="A4716" t="s">
        <v>4799</v>
      </c>
      <c r="B4716" t="s">
        <v>154</v>
      </c>
    </row>
    <row r="4717" spans="1:2" x14ac:dyDescent="0.2">
      <c r="A4717" t="s">
        <v>4800</v>
      </c>
      <c r="B4717" t="s">
        <v>154</v>
      </c>
    </row>
    <row r="4718" spans="1:2" x14ac:dyDescent="0.2">
      <c r="A4718" t="s">
        <v>4801</v>
      </c>
      <c r="B4718" t="s">
        <v>135</v>
      </c>
    </row>
    <row r="4719" spans="1:2" x14ac:dyDescent="0.2">
      <c r="A4719" t="s">
        <v>4802</v>
      </c>
      <c r="B4719" t="s">
        <v>154</v>
      </c>
    </row>
    <row r="4720" spans="1:2" x14ac:dyDescent="0.2">
      <c r="A4720" t="s">
        <v>4803</v>
      </c>
      <c r="B4720" t="s">
        <v>154</v>
      </c>
    </row>
    <row r="4721" spans="1:2" x14ac:dyDescent="0.2">
      <c r="A4721" t="s">
        <v>4804</v>
      </c>
      <c r="B4721" t="s">
        <v>2416</v>
      </c>
    </row>
    <row r="4722" spans="1:2" x14ac:dyDescent="0.2">
      <c r="A4722" t="s">
        <v>4805</v>
      </c>
      <c r="B4722" t="s">
        <v>400</v>
      </c>
    </row>
    <row r="4723" spans="1:2" x14ac:dyDescent="0.2">
      <c r="A4723" t="s">
        <v>4806</v>
      </c>
      <c r="B4723" t="s">
        <v>1976</v>
      </c>
    </row>
    <row r="4724" spans="1:2" x14ac:dyDescent="0.2">
      <c r="A4724" t="s">
        <v>4807</v>
      </c>
      <c r="B4724" t="s">
        <v>4808</v>
      </c>
    </row>
    <row r="4725" spans="1:2" x14ac:dyDescent="0.2">
      <c r="A4725" t="s">
        <v>4809</v>
      </c>
      <c r="B4725" t="s">
        <v>129</v>
      </c>
    </row>
    <row r="4726" spans="1:2" x14ac:dyDescent="0.2">
      <c r="A4726" t="s">
        <v>4810</v>
      </c>
      <c r="B4726" t="s">
        <v>2250</v>
      </c>
    </row>
    <row r="4727" spans="1:2" x14ac:dyDescent="0.2">
      <c r="A4727" t="s">
        <v>4811</v>
      </c>
      <c r="B4727" t="s">
        <v>146</v>
      </c>
    </row>
    <row r="4728" spans="1:2" x14ac:dyDescent="0.2">
      <c r="A4728" t="s">
        <v>4812</v>
      </c>
      <c r="B4728" t="s">
        <v>144</v>
      </c>
    </row>
    <row r="4729" spans="1:2" x14ac:dyDescent="0.2">
      <c r="A4729" t="s">
        <v>4813</v>
      </c>
      <c r="B4729" t="s">
        <v>121</v>
      </c>
    </row>
    <row r="4730" spans="1:2" x14ac:dyDescent="0.2">
      <c r="A4730" t="s">
        <v>4814</v>
      </c>
      <c r="B4730" t="s">
        <v>293</v>
      </c>
    </row>
    <row r="4731" spans="1:2" x14ac:dyDescent="0.2">
      <c r="A4731" t="s">
        <v>4815</v>
      </c>
      <c r="B4731" t="s">
        <v>125</v>
      </c>
    </row>
    <row r="4732" spans="1:2" x14ac:dyDescent="0.2">
      <c r="A4732" t="s">
        <v>4816</v>
      </c>
      <c r="B4732" t="s">
        <v>135</v>
      </c>
    </row>
    <row r="4733" spans="1:2" x14ac:dyDescent="0.2">
      <c r="A4733" t="s">
        <v>4817</v>
      </c>
      <c r="B4733" t="s">
        <v>256</v>
      </c>
    </row>
    <row r="4734" spans="1:2" x14ac:dyDescent="0.2">
      <c r="A4734" t="s">
        <v>4818</v>
      </c>
      <c r="B4734" t="s">
        <v>123</v>
      </c>
    </row>
    <row r="4735" spans="1:2" x14ac:dyDescent="0.2">
      <c r="A4735" t="s">
        <v>4819</v>
      </c>
      <c r="B4735" t="s">
        <v>214</v>
      </c>
    </row>
    <row r="4736" spans="1:2" x14ac:dyDescent="0.2">
      <c r="A4736" t="s">
        <v>4820</v>
      </c>
      <c r="B4736" t="s">
        <v>154</v>
      </c>
    </row>
    <row r="4737" spans="1:2" x14ac:dyDescent="0.2">
      <c r="A4737" t="s">
        <v>4821</v>
      </c>
      <c r="B4737" t="s">
        <v>1655</v>
      </c>
    </row>
    <row r="4738" spans="1:2" x14ac:dyDescent="0.2">
      <c r="A4738" t="s">
        <v>4822</v>
      </c>
      <c r="B4738" t="s">
        <v>123</v>
      </c>
    </row>
    <row r="4739" spans="1:2" x14ac:dyDescent="0.2">
      <c r="A4739" t="s">
        <v>4823</v>
      </c>
      <c r="B4739" t="s">
        <v>141</v>
      </c>
    </row>
    <row r="4740" spans="1:2" x14ac:dyDescent="0.2">
      <c r="A4740" t="s">
        <v>4824</v>
      </c>
      <c r="B4740" t="s">
        <v>237</v>
      </c>
    </row>
    <row r="4741" spans="1:2" x14ac:dyDescent="0.2">
      <c r="A4741" t="s">
        <v>4825</v>
      </c>
      <c r="B4741" t="s">
        <v>129</v>
      </c>
    </row>
    <row r="4742" spans="1:2" x14ac:dyDescent="0.2">
      <c r="A4742" t="s">
        <v>4826</v>
      </c>
      <c r="B4742" t="s">
        <v>146</v>
      </c>
    </row>
    <row r="4743" spans="1:2" x14ac:dyDescent="0.2">
      <c r="A4743" t="s">
        <v>4827</v>
      </c>
      <c r="B4743" t="s">
        <v>2416</v>
      </c>
    </row>
    <row r="4744" spans="1:2" x14ac:dyDescent="0.2">
      <c r="A4744" t="s">
        <v>4828</v>
      </c>
      <c r="B4744" t="s">
        <v>194</v>
      </c>
    </row>
    <row r="4745" spans="1:2" x14ac:dyDescent="0.2">
      <c r="A4745" t="s">
        <v>4829</v>
      </c>
      <c r="B4745" t="s">
        <v>200</v>
      </c>
    </row>
    <row r="4746" spans="1:2" x14ac:dyDescent="0.2">
      <c r="A4746" t="s">
        <v>4830</v>
      </c>
      <c r="B4746" t="s">
        <v>132</v>
      </c>
    </row>
    <row r="4747" spans="1:2" x14ac:dyDescent="0.2">
      <c r="A4747" t="s">
        <v>4831</v>
      </c>
      <c r="B4747" t="s">
        <v>135</v>
      </c>
    </row>
    <row r="4748" spans="1:2" x14ac:dyDescent="0.2">
      <c r="A4748" t="s">
        <v>4832</v>
      </c>
      <c r="B4748" t="s">
        <v>141</v>
      </c>
    </row>
    <row r="4749" spans="1:2" x14ac:dyDescent="0.2">
      <c r="A4749" t="s">
        <v>4833</v>
      </c>
      <c r="B4749" t="s">
        <v>132</v>
      </c>
    </row>
    <row r="4750" spans="1:2" x14ac:dyDescent="0.2">
      <c r="A4750" t="s">
        <v>4834</v>
      </c>
      <c r="B4750" t="s">
        <v>127</v>
      </c>
    </row>
    <row r="4751" spans="1:2" x14ac:dyDescent="0.2">
      <c r="A4751" t="s">
        <v>4835</v>
      </c>
      <c r="B4751" t="s">
        <v>135</v>
      </c>
    </row>
    <row r="4752" spans="1:2" x14ac:dyDescent="0.2">
      <c r="A4752" t="s">
        <v>4836</v>
      </c>
      <c r="B4752" t="s">
        <v>1785</v>
      </c>
    </row>
    <row r="4753" spans="1:2" x14ac:dyDescent="0.2">
      <c r="A4753" t="s">
        <v>4837</v>
      </c>
      <c r="B4753" t="s">
        <v>141</v>
      </c>
    </row>
    <row r="4754" spans="1:2" x14ac:dyDescent="0.2">
      <c r="A4754" t="s">
        <v>4838</v>
      </c>
      <c r="B4754" t="s">
        <v>2991</v>
      </c>
    </row>
    <row r="4755" spans="1:2" x14ac:dyDescent="0.2">
      <c r="A4755" t="s">
        <v>4839</v>
      </c>
      <c r="B4755" t="s">
        <v>211</v>
      </c>
    </row>
    <row r="4756" spans="1:2" x14ac:dyDescent="0.2">
      <c r="A4756" t="s">
        <v>4840</v>
      </c>
      <c r="B4756" t="s">
        <v>1783</v>
      </c>
    </row>
    <row r="4757" spans="1:2" x14ac:dyDescent="0.2">
      <c r="A4757" t="s">
        <v>4841</v>
      </c>
      <c r="B4757" t="s">
        <v>132</v>
      </c>
    </row>
    <row r="4758" spans="1:2" x14ac:dyDescent="0.2">
      <c r="A4758" t="s">
        <v>4842</v>
      </c>
      <c r="B4758" t="s">
        <v>146</v>
      </c>
    </row>
    <row r="4759" spans="1:2" x14ac:dyDescent="0.2">
      <c r="A4759" t="s">
        <v>4843</v>
      </c>
      <c r="B4759" t="s">
        <v>2965</v>
      </c>
    </row>
    <row r="4760" spans="1:2" x14ac:dyDescent="0.2">
      <c r="A4760" t="s">
        <v>4844</v>
      </c>
      <c r="B4760" t="s">
        <v>237</v>
      </c>
    </row>
    <row r="4761" spans="1:2" x14ac:dyDescent="0.2">
      <c r="A4761" t="s">
        <v>4845</v>
      </c>
      <c r="B4761" t="s">
        <v>237</v>
      </c>
    </row>
    <row r="4762" spans="1:2" x14ac:dyDescent="0.2">
      <c r="A4762" t="s">
        <v>4846</v>
      </c>
      <c r="B4762" t="s">
        <v>237</v>
      </c>
    </row>
    <row r="4763" spans="1:2" x14ac:dyDescent="0.2">
      <c r="A4763" t="s">
        <v>4847</v>
      </c>
      <c r="B4763" t="s">
        <v>315</v>
      </c>
    </row>
    <row r="4764" spans="1:2" x14ac:dyDescent="0.2">
      <c r="A4764" t="s">
        <v>4848</v>
      </c>
      <c r="B4764" t="s">
        <v>132</v>
      </c>
    </row>
    <row r="4765" spans="1:2" x14ac:dyDescent="0.2">
      <c r="A4765" t="s">
        <v>4849</v>
      </c>
      <c r="B4765" t="s">
        <v>146</v>
      </c>
    </row>
    <row r="4766" spans="1:2" x14ac:dyDescent="0.2">
      <c r="A4766" t="s">
        <v>4850</v>
      </c>
      <c r="B4766" t="s">
        <v>135</v>
      </c>
    </row>
    <row r="4767" spans="1:2" x14ac:dyDescent="0.2">
      <c r="A4767" t="s">
        <v>4851</v>
      </c>
      <c r="B4767" t="s">
        <v>146</v>
      </c>
    </row>
    <row r="4768" spans="1:2" x14ac:dyDescent="0.2">
      <c r="A4768" t="s">
        <v>4852</v>
      </c>
      <c r="B4768" t="s">
        <v>146</v>
      </c>
    </row>
    <row r="4769" spans="1:2" x14ac:dyDescent="0.2">
      <c r="A4769" t="s">
        <v>4853</v>
      </c>
      <c r="B4769" t="s">
        <v>237</v>
      </c>
    </row>
    <row r="4770" spans="1:2" x14ac:dyDescent="0.2">
      <c r="A4770" t="s">
        <v>4854</v>
      </c>
      <c r="B4770" t="s">
        <v>237</v>
      </c>
    </row>
    <row r="4771" spans="1:2" x14ac:dyDescent="0.2">
      <c r="A4771" t="s">
        <v>4855</v>
      </c>
      <c r="B4771" t="s">
        <v>132</v>
      </c>
    </row>
    <row r="4772" spans="1:2" x14ac:dyDescent="0.2">
      <c r="A4772" t="s">
        <v>4856</v>
      </c>
      <c r="B4772" t="s">
        <v>303</v>
      </c>
    </row>
    <row r="4773" spans="1:2" x14ac:dyDescent="0.2">
      <c r="A4773" t="s">
        <v>4857</v>
      </c>
      <c r="B4773" t="s">
        <v>200</v>
      </c>
    </row>
    <row r="4774" spans="1:2" x14ac:dyDescent="0.2">
      <c r="A4774" t="s">
        <v>4858</v>
      </c>
      <c r="B4774" t="s">
        <v>209</v>
      </c>
    </row>
    <row r="4775" spans="1:2" x14ac:dyDescent="0.2">
      <c r="A4775" t="s">
        <v>4859</v>
      </c>
      <c r="B4775" t="s">
        <v>141</v>
      </c>
    </row>
    <row r="4776" spans="1:2" x14ac:dyDescent="0.2">
      <c r="A4776" t="s">
        <v>4860</v>
      </c>
      <c r="B4776" t="s">
        <v>399</v>
      </c>
    </row>
    <row r="4777" spans="1:2" x14ac:dyDescent="0.2">
      <c r="A4777" t="s">
        <v>4861</v>
      </c>
      <c r="B4777" t="s">
        <v>132</v>
      </c>
    </row>
    <row r="4778" spans="1:2" x14ac:dyDescent="0.2">
      <c r="A4778" t="s">
        <v>4862</v>
      </c>
      <c r="B4778" t="s">
        <v>293</v>
      </c>
    </row>
    <row r="4779" spans="1:2" x14ac:dyDescent="0.2">
      <c r="A4779" t="s">
        <v>4863</v>
      </c>
      <c r="B4779" t="s">
        <v>214</v>
      </c>
    </row>
    <row r="4780" spans="1:2" x14ac:dyDescent="0.2">
      <c r="A4780" t="s">
        <v>4864</v>
      </c>
      <c r="B4780" t="s">
        <v>209</v>
      </c>
    </row>
    <row r="4781" spans="1:2" x14ac:dyDescent="0.2">
      <c r="A4781" t="s">
        <v>4865</v>
      </c>
      <c r="B4781" t="s">
        <v>2337</v>
      </c>
    </row>
    <row r="4782" spans="1:2" x14ac:dyDescent="0.2">
      <c r="A4782" t="s">
        <v>4866</v>
      </c>
      <c r="B4782" t="s">
        <v>2352</v>
      </c>
    </row>
    <row r="4783" spans="1:2" x14ac:dyDescent="0.2">
      <c r="A4783" t="s">
        <v>4867</v>
      </c>
      <c r="B4783" t="s">
        <v>135</v>
      </c>
    </row>
    <row r="4784" spans="1:2" x14ac:dyDescent="0.2">
      <c r="A4784" t="s">
        <v>4868</v>
      </c>
      <c r="B4784" t="s">
        <v>135</v>
      </c>
    </row>
    <row r="4785" spans="1:2" x14ac:dyDescent="0.2">
      <c r="A4785" t="s">
        <v>4869</v>
      </c>
      <c r="B4785" t="s">
        <v>135</v>
      </c>
    </row>
    <row r="4786" spans="1:2" x14ac:dyDescent="0.2">
      <c r="A4786" t="s">
        <v>4870</v>
      </c>
      <c r="B4786" t="s">
        <v>237</v>
      </c>
    </row>
    <row r="4787" spans="1:2" x14ac:dyDescent="0.2">
      <c r="A4787" t="s">
        <v>4871</v>
      </c>
      <c r="B4787" t="s">
        <v>237</v>
      </c>
    </row>
    <row r="4788" spans="1:2" x14ac:dyDescent="0.2">
      <c r="A4788" t="s">
        <v>4872</v>
      </c>
      <c r="B4788" t="s">
        <v>237</v>
      </c>
    </row>
    <row r="4789" spans="1:2" x14ac:dyDescent="0.2">
      <c r="A4789" t="s">
        <v>4873</v>
      </c>
      <c r="B4789" t="s">
        <v>2250</v>
      </c>
    </row>
    <row r="4790" spans="1:2" x14ac:dyDescent="0.2">
      <c r="A4790" t="s">
        <v>4874</v>
      </c>
      <c r="B4790" t="s">
        <v>237</v>
      </c>
    </row>
    <row r="4791" spans="1:2" x14ac:dyDescent="0.2">
      <c r="A4791" t="s">
        <v>4875</v>
      </c>
      <c r="B4791" t="s">
        <v>209</v>
      </c>
    </row>
    <row r="4792" spans="1:2" x14ac:dyDescent="0.2">
      <c r="A4792" t="s">
        <v>4876</v>
      </c>
      <c r="B4792" t="s">
        <v>141</v>
      </c>
    </row>
    <row r="4793" spans="1:2" x14ac:dyDescent="0.2">
      <c r="A4793" t="s">
        <v>4877</v>
      </c>
      <c r="B4793" t="s">
        <v>121</v>
      </c>
    </row>
    <row r="4794" spans="1:2" x14ac:dyDescent="0.2">
      <c r="A4794" t="s">
        <v>4878</v>
      </c>
      <c r="B4794" t="s">
        <v>2756</v>
      </c>
    </row>
    <row r="4795" spans="1:2" x14ac:dyDescent="0.2">
      <c r="A4795" t="s">
        <v>4879</v>
      </c>
      <c r="B4795" t="s">
        <v>194</v>
      </c>
    </row>
    <row r="4796" spans="1:2" x14ac:dyDescent="0.2">
      <c r="A4796" t="s">
        <v>4880</v>
      </c>
      <c r="B4796" t="s">
        <v>321</v>
      </c>
    </row>
    <row r="4797" spans="1:2" x14ac:dyDescent="0.2">
      <c r="A4797" t="s">
        <v>4881</v>
      </c>
      <c r="B4797" t="s">
        <v>1783</v>
      </c>
    </row>
    <row r="4798" spans="1:2" x14ac:dyDescent="0.2">
      <c r="A4798" t="s">
        <v>4882</v>
      </c>
      <c r="B4798" t="s">
        <v>237</v>
      </c>
    </row>
    <row r="4799" spans="1:2" x14ac:dyDescent="0.2">
      <c r="A4799" t="s">
        <v>4883</v>
      </c>
      <c r="B4799" t="s">
        <v>237</v>
      </c>
    </row>
    <row r="4800" spans="1:2" x14ac:dyDescent="0.2">
      <c r="A4800" t="s">
        <v>4884</v>
      </c>
      <c r="B4800" t="s">
        <v>132</v>
      </c>
    </row>
    <row r="4801" spans="1:2" x14ac:dyDescent="0.2">
      <c r="A4801" t="s">
        <v>4885</v>
      </c>
      <c r="B4801" t="s">
        <v>141</v>
      </c>
    </row>
    <row r="4802" spans="1:2" x14ac:dyDescent="0.2">
      <c r="A4802" t="s">
        <v>4886</v>
      </c>
      <c r="B4802" t="s">
        <v>1783</v>
      </c>
    </row>
    <row r="4803" spans="1:2" x14ac:dyDescent="0.2">
      <c r="A4803" t="s">
        <v>4887</v>
      </c>
      <c r="B4803" t="s">
        <v>237</v>
      </c>
    </row>
    <row r="4804" spans="1:2" x14ac:dyDescent="0.2">
      <c r="A4804" t="s">
        <v>4888</v>
      </c>
      <c r="B4804" t="s">
        <v>1655</v>
      </c>
    </row>
    <row r="4805" spans="1:2" x14ac:dyDescent="0.2">
      <c r="A4805" t="s">
        <v>4889</v>
      </c>
      <c r="B4805" t="s">
        <v>4890</v>
      </c>
    </row>
    <row r="4806" spans="1:2" x14ac:dyDescent="0.2">
      <c r="A4806" t="s">
        <v>4891</v>
      </c>
      <c r="B4806" t="s">
        <v>167</v>
      </c>
    </row>
    <row r="4807" spans="1:2" x14ac:dyDescent="0.2">
      <c r="A4807" t="s">
        <v>4892</v>
      </c>
      <c r="B4807" t="s">
        <v>1655</v>
      </c>
    </row>
    <row r="4808" spans="1:2" x14ac:dyDescent="0.2">
      <c r="A4808" t="s">
        <v>4893</v>
      </c>
      <c r="B4808" t="s">
        <v>237</v>
      </c>
    </row>
    <row r="4809" spans="1:2" x14ac:dyDescent="0.2">
      <c r="A4809" t="s">
        <v>4894</v>
      </c>
      <c r="B4809" t="s">
        <v>125</v>
      </c>
    </row>
    <row r="4810" spans="1:2" x14ac:dyDescent="0.2">
      <c r="A4810" t="s">
        <v>4895</v>
      </c>
      <c r="B4810" t="s">
        <v>135</v>
      </c>
    </row>
    <row r="4811" spans="1:2" x14ac:dyDescent="0.2">
      <c r="A4811" t="s">
        <v>4896</v>
      </c>
      <c r="B4811" t="s">
        <v>135</v>
      </c>
    </row>
    <row r="4812" spans="1:2" x14ac:dyDescent="0.2">
      <c r="A4812" t="s">
        <v>4897</v>
      </c>
      <c r="B4812" t="s">
        <v>421</v>
      </c>
    </row>
    <row r="4813" spans="1:2" x14ac:dyDescent="0.2">
      <c r="A4813" t="s">
        <v>4898</v>
      </c>
      <c r="B4813" t="s">
        <v>1655</v>
      </c>
    </row>
    <row r="4814" spans="1:2" x14ac:dyDescent="0.2">
      <c r="A4814" t="s">
        <v>4899</v>
      </c>
      <c r="B4814" t="s">
        <v>141</v>
      </c>
    </row>
    <row r="4815" spans="1:2" x14ac:dyDescent="0.2">
      <c r="A4815" t="s">
        <v>4900</v>
      </c>
      <c r="B4815" t="s">
        <v>4890</v>
      </c>
    </row>
    <row r="4816" spans="1:2" x14ac:dyDescent="0.2">
      <c r="A4816" t="s">
        <v>4901</v>
      </c>
      <c r="B4816" t="s">
        <v>146</v>
      </c>
    </row>
    <row r="4817" spans="1:2" x14ac:dyDescent="0.2">
      <c r="A4817" t="s">
        <v>4902</v>
      </c>
      <c r="B4817" t="s">
        <v>282</v>
      </c>
    </row>
    <row r="4818" spans="1:2" x14ac:dyDescent="0.2">
      <c r="A4818" t="s">
        <v>4903</v>
      </c>
      <c r="B4818" t="s">
        <v>141</v>
      </c>
    </row>
    <row r="4819" spans="1:2" x14ac:dyDescent="0.2">
      <c r="A4819" t="s">
        <v>4904</v>
      </c>
      <c r="B4819" t="s">
        <v>1794</v>
      </c>
    </row>
    <row r="4820" spans="1:2" x14ac:dyDescent="0.2">
      <c r="A4820" t="s">
        <v>4905</v>
      </c>
      <c r="B4820" t="s">
        <v>141</v>
      </c>
    </row>
    <row r="4821" spans="1:2" x14ac:dyDescent="0.2">
      <c r="A4821" t="s">
        <v>4906</v>
      </c>
      <c r="B4821" t="s">
        <v>146</v>
      </c>
    </row>
    <row r="4822" spans="1:2" x14ac:dyDescent="0.2">
      <c r="A4822" t="s">
        <v>4907</v>
      </c>
      <c r="B4822" t="s">
        <v>146</v>
      </c>
    </row>
    <row r="4823" spans="1:2" x14ac:dyDescent="0.2">
      <c r="A4823" t="s">
        <v>4908</v>
      </c>
      <c r="B4823" t="s">
        <v>2072</v>
      </c>
    </row>
    <row r="4824" spans="1:2" x14ac:dyDescent="0.2">
      <c r="A4824" t="s">
        <v>4909</v>
      </c>
      <c r="B4824" t="s">
        <v>2352</v>
      </c>
    </row>
    <row r="4825" spans="1:2" x14ac:dyDescent="0.2">
      <c r="A4825" t="s">
        <v>4910</v>
      </c>
      <c r="B4825" t="s">
        <v>135</v>
      </c>
    </row>
    <row r="4826" spans="1:2" x14ac:dyDescent="0.2">
      <c r="A4826" t="s">
        <v>4911</v>
      </c>
      <c r="B4826" t="s">
        <v>256</v>
      </c>
    </row>
    <row r="4827" spans="1:2" x14ac:dyDescent="0.2">
      <c r="A4827" t="s">
        <v>4912</v>
      </c>
      <c r="B4827" t="s">
        <v>315</v>
      </c>
    </row>
    <row r="4828" spans="1:2" x14ac:dyDescent="0.2">
      <c r="A4828" t="s">
        <v>4913</v>
      </c>
      <c r="B4828" t="s">
        <v>1692</v>
      </c>
    </row>
    <row r="4829" spans="1:2" x14ac:dyDescent="0.2">
      <c r="A4829" t="s">
        <v>4914</v>
      </c>
      <c r="B4829" t="s">
        <v>3325</v>
      </c>
    </row>
    <row r="4830" spans="1:2" x14ac:dyDescent="0.2">
      <c r="A4830" t="s">
        <v>4915</v>
      </c>
      <c r="B4830" t="s">
        <v>135</v>
      </c>
    </row>
    <row r="4831" spans="1:2" x14ac:dyDescent="0.2">
      <c r="A4831" t="s">
        <v>4916</v>
      </c>
      <c r="B4831" t="s">
        <v>135</v>
      </c>
    </row>
    <row r="4832" spans="1:2" x14ac:dyDescent="0.2">
      <c r="A4832" t="s">
        <v>4917</v>
      </c>
      <c r="B4832" t="s">
        <v>211</v>
      </c>
    </row>
    <row r="4833" spans="1:2" x14ac:dyDescent="0.2">
      <c r="A4833" t="s">
        <v>4918</v>
      </c>
      <c r="B4833" t="s">
        <v>1655</v>
      </c>
    </row>
    <row r="4834" spans="1:2" x14ac:dyDescent="0.2">
      <c r="A4834" t="s">
        <v>4919</v>
      </c>
      <c r="B4834" t="s">
        <v>2005</v>
      </c>
    </row>
    <row r="4835" spans="1:2" x14ac:dyDescent="0.2">
      <c r="A4835" t="s">
        <v>4920</v>
      </c>
      <c r="B4835" t="s">
        <v>211</v>
      </c>
    </row>
    <row r="4836" spans="1:2" x14ac:dyDescent="0.2">
      <c r="A4836" t="s">
        <v>4921</v>
      </c>
      <c r="B4836" t="s">
        <v>191</v>
      </c>
    </row>
    <row r="4837" spans="1:2" x14ac:dyDescent="0.2">
      <c r="A4837" t="s">
        <v>4922</v>
      </c>
      <c r="B4837" t="s">
        <v>968</v>
      </c>
    </row>
    <row r="4838" spans="1:2" x14ac:dyDescent="0.2">
      <c r="A4838" t="s">
        <v>4923</v>
      </c>
      <c r="B4838" t="s">
        <v>211</v>
      </c>
    </row>
    <row r="4839" spans="1:2" x14ac:dyDescent="0.2">
      <c r="A4839" t="s">
        <v>4924</v>
      </c>
      <c r="B4839" t="s">
        <v>123</v>
      </c>
    </row>
    <row r="4840" spans="1:2" x14ac:dyDescent="0.2">
      <c r="A4840" t="s">
        <v>4925</v>
      </c>
      <c r="B4840" t="s">
        <v>123</v>
      </c>
    </row>
    <row r="4841" spans="1:2" x14ac:dyDescent="0.2">
      <c r="A4841" t="s">
        <v>4926</v>
      </c>
      <c r="B4841" t="s">
        <v>968</v>
      </c>
    </row>
    <row r="4842" spans="1:2" x14ac:dyDescent="0.2">
      <c r="A4842" t="s">
        <v>4927</v>
      </c>
      <c r="B4842" t="s">
        <v>2117</v>
      </c>
    </row>
    <row r="4843" spans="1:2" x14ac:dyDescent="0.2">
      <c r="A4843" t="s">
        <v>4928</v>
      </c>
      <c r="B4843" t="s">
        <v>123</v>
      </c>
    </row>
    <row r="4844" spans="1:2" x14ac:dyDescent="0.2">
      <c r="A4844" t="s">
        <v>4929</v>
      </c>
      <c r="B4844" t="s">
        <v>200</v>
      </c>
    </row>
    <row r="4845" spans="1:2" x14ac:dyDescent="0.2">
      <c r="A4845" t="s">
        <v>4930</v>
      </c>
      <c r="B4845" t="s">
        <v>123</v>
      </c>
    </row>
    <row r="4846" spans="1:2" x14ac:dyDescent="0.2">
      <c r="A4846" t="s">
        <v>4931</v>
      </c>
      <c r="B4846" t="s">
        <v>123</v>
      </c>
    </row>
    <row r="4847" spans="1:2" x14ac:dyDescent="0.2">
      <c r="A4847" t="s">
        <v>4932</v>
      </c>
      <c r="B4847" t="s">
        <v>123</v>
      </c>
    </row>
    <row r="4848" spans="1:2" x14ac:dyDescent="0.2">
      <c r="A4848" t="s">
        <v>4933</v>
      </c>
      <c r="B4848" t="s">
        <v>146</v>
      </c>
    </row>
    <row r="4849" spans="1:2" x14ac:dyDescent="0.2">
      <c r="A4849" t="s">
        <v>4934</v>
      </c>
      <c r="B4849" t="s">
        <v>146</v>
      </c>
    </row>
    <row r="4850" spans="1:2" x14ac:dyDescent="0.2">
      <c r="A4850" t="s">
        <v>4935</v>
      </c>
      <c r="B4850" t="s">
        <v>127</v>
      </c>
    </row>
    <row r="4851" spans="1:2" x14ac:dyDescent="0.2">
      <c r="A4851" t="s">
        <v>4936</v>
      </c>
      <c r="B4851" t="s">
        <v>209</v>
      </c>
    </row>
    <row r="4852" spans="1:2" x14ac:dyDescent="0.2">
      <c r="A4852" t="s">
        <v>4937</v>
      </c>
      <c r="B4852" t="s">
        <v>2117</v>
      </c>
    </row>
    <row r="4853" spans="1:2" x14ac:dyDescent="0.2">
      <c r="A4853" t="s">
        <v>4938</v>
      </c>
      <c r="B4853" t="s">
        <v>123</v>
      </c>
    </row>
    <row r="4854" spans="1:2" x14ac:dyDescent="0.2">
      <c r="A4854" t="s">
        <v>4939</v>
      </c>
      <c r="B4854" t="s">
        <v>132</v>
      </c>
    </row>
    <row r="4855" spans="1:2" x14ac:dyDescent="0.2">
      <c r="A4855" t="s">
        <v>4940</v>
      </c>
      <c r="B4855" t="s">
        <v>209</v>
      </c>
    </row>
    <row r="4856" spans="1:2" x14ac:dyDescent="0.2">
      <c r="A4856" t="s">
        <v>4941</v>
      </c>
      <c r="B4856" t="s">
        <v>135</v>
      </c>
    </row>
    <row r="4857" spans="1:2" x14ac:dyDescent="0.2">
      <c r="A4857" t="s">
        <v>4942</v>
      </c>
      <c r="B4857" t="s">
        <v>135</v>
      </c>
    </row>
    <row r="4858" spans="1:2" x14ac:dyDescent="0.2">
      <c r="A4858" t="s">
        <v>4943</v>
      </c>
      <c r="B4858" t="s">
        <v>197</v>
      </c>
    </row>
    <row r="4859" spans="1:2" x14ac:dyDescent="0.2">
      <c r="A4859" t="s">
        <v>4944</v>
      </c>
      <c r="B4859" t="s">
        <v>132</v>
      </c>
    </row>
    <row r="4860" spans="1:2" x14ac:dyDescent="0.2">
      <c r="A4860" t="s">
        <v>4945</v>
      </c>
      <c r="B4860" t="s">
        <v>123</v>
      </c>
    </row>
    <row r="4861" spans="1:2" x14ac:dyDescent="0.2">
      <c r="A4861" t="s">
        <v>4946</v>
      </c>
      <c r="B4861" t="s">
        <v>148</v>
      </c>
    </row>
    <row r="4862" spans="1:2" x14ac:dyDescent="0.2">
      <c r="A4862" t="s">
        <v>4947</v>
      </c>
      <c r="B4862" t="s">
        <v>211</v>
      </c>
    </row>
    <row r="4863" spans="1:2" x14ac:dyDescent="0.2">
      <c r="A4863" t="s">
        <v>4948</v>
      </c>
      <c r="B4863" t="s">
        <v>328</v>
      </c>
    </row>
    <row r="4864" spans="1:2" x14ac:dyDescent="0.2">
      <c r="A4864" t="s">
        <v>4949</v>
      </c>
      <c r="B4864" t="s">
        <v>135</v>
      </c>
    </row>
    <row r="4865" spans="1:2" x14ac:dyDescent="0.2">
      <c r="A4865" t="s">
        <v>4950</v>
      </c>
      <c r="B4865" t="s">
        <v>1668</v>
      </c>
    </row>
    <row r="4866" spans="1:2" x14ac:dyDescent="0.2">
      <c r="A4866" t="s">
        <v>4951</v>
      </c>
      <c r="B4866" t="s">
        <v>154</v>
      </c>
    </row>
    <row r="4867" spans="1:2" x14ac:dyDescent="0.2">
      <c r="A4867" t="s">
        <v>4952</v>
      </c>
      <c r="B4867" t="s">
        <v>135</v>
      </c>
    </row>
    <row r="4868" spans="1:2" x14ac:dyDescent="0.2">
      <c r="A4868" t="s">
        <v>4953</v>
      </c>
      <c r="B4868" t="s">
        <v>303</v>
      </c>
    </row>
    <row r="4869" spans="1:2" x14ac:dyDescent="0.2">
      <c r="A4869" t="s">
        <v>4954</v>
      </c>
      <c r="B4869" t="s">
        <v>293</v>
      </c>
    </row>
    <row r="4870" spans="1:2" x14ac:dyDescent="0.2">
      <c r="A4870" t="s">
        <v>4955</v>
      </c>
      <c r="B4870" t="s">
        <v>200</v>
      </c>
    </row>
    <row r="4871" spans="1:2" x14ac:dyDescent="0.2">
      <c r="A4871" t="s">
        <v>4956</v>
      </c>
      <c r="B4871" t="s">
        <v>256</v>
      </c>
    </row>
    <row r="4872" spans="1:2" x14ac:dyDescent="0.2">
      <c r="A4872" t="s">
        <v>4957</v>
      </c>
      <c r="B4872" t="s">
        <v>132</v>
      </c>
    </row>
    <row r="4873" spans="1:2" x14ac:dyDescent="0.2">
      <c r="A4873" t="s">
        <v>4958</v>
      </c>
      <c r="B4873" t="s">
        <v>200</v>
      </c>
    </row>
    <row r="4874" spans="1:2" x14ac:dyDescent="0.2">
      <c r="A4874" t="s">
        <v>4959</v>
      </c>
      <c r="B4874" t="s">
        <v>123</v>
      </c>
    </row>
    <row r="4875" spans="1:2" x14ac:dyDescent="0.2">
      <c r="A4875" t="s">
        <v>4960</v>
      </c>
      <c r="B4875" t="s">
        <v>123</v>
      </c>
    </row>
    <row r="4876" spans="1:2" x14ac:dyDescent="0.2">
      <c r="A4876" t="s">
        <v>4961</v>
      </c>
      <c r="B4876" t="s">
        <v>154</v>
      </c>
    </row>
    <row r="4877" spans="1:2" x14ac:dyDescent="0.2">
      <c r="A4877" t="s">
        <v>4962</v>
      </c>
      <c r="B4877" t="s">
        <v>154</v>
      </c>
    </row>
    <row r="4878" spans="1:2" x14ac:dyDescent="0.2">
      <c r="A4878" t="s">
        <v>4963</v>
      </c>
      <c r="B4878" t="s">
        <v>4890</v>
      </c>
    </row>
    <row r="4879" spans="1:2" x14ac:dyDescent="0.2">
      <c r="A4879" t="s">
        <v>4964</v>
      </c>
      <c r="B4879" t="s">
        <v>125</v>
      </c>
    </row>
    <row r="4880" spans="1:2" x14ac:dyDescent="0.2">
      <c r="A4880" t="s">
        <v>4965</v>
      </c>
      <c r="B4880" t="s">
        <v>123</v>
      </c>
    </row>
    <row r="4881" spans="1:2" x14ac:dyDescent="0.2">
      <c r="A4881" t="s">
        <v>4966</v>
      </c>
      <c r="B4881" t="s">
        <v>303</v>
      </c>
    </row>
    <row r="4882" spans="1:2" x14ac:dyDescent="0.2">
      <c r="A4882" t="s">
        <v>4967</v>
      </c>
      <c r="B4882" t="s">
        <v>1655</v>
      </c>
    </row>
    <row r="4883" spans="1:2" x14ac:dyDescent="0.2">
      <c r="A4883" t="s">
        <v>4968</v>
      </c>
      <c r="B4883" t="s">
        <v>146</v>
      </c>
    </row>
    <row r="4884" spans="1:2" x14ac:dyDescent="0.2">
      <c r="A4884" t="s">
        <v>4969</v>
      </c>
      <c r="B4884" t="s">
        <v>4970</v>
      </c>
    </row>
    <row r="4885" spans="1:2" x14ac:dyDescent="0.2">
      <c r="A4885" t="s">
        <v>4971</v>
      </c>
      <c r="B4885" t="s">
        <v>135</v>
      </c>
    </row>
    <row r="4886" spans="1:2" x14ac:dyDescent="0.2">
      <c r="A4886" t="s">
        <v>4972</v>
      </c>
      <c r="B4886" t="s">
        <v>135</v>
      </c>
    </row>
    <row r="4887" spans="1:2" x14ac:dyDescent="0.2">
      <c r="A4887" t="s">
        <v>4973</v>
      </c>
      <c r="B4887" t="s">
        <v>135</v>
      </c>
    </row>
    <row r="4888" spans="1:2" x14ac:dyDescent="0.2">
      <c r="A4888" t="s">
        <v>4974</v>
      </c>
      <c r="B4888" t="s">
        <v>135</v>
      </c>
    </row>
    <row r="4889" spans="1:2" x14ac:dyDescent="0.2">
      <c r="A4889" t="s">
        <v>4975</v>
      </c>
      <c r="B4889" t="s">
        <v>3969</v>
      </c>
    </row>
    <row r="4890" spans="1:2" x14ac:dyDescent="0.2">
      <c r="A4890" t="s">
        <v>4976</v>
      </c>
      <c r="B4890" t="s">
        <v>135</v>
      </c>
    </row>
    <row r="4891" spans="1:2" x14ac:dyDescent="0.2">
      <c r="A4891" t="s">
        <v>4977</v>
      </c>
      <c r="B4891" t="s">
        <v>167</v>
      </c>
    </row>
    <row r="4892" spans="1:2" x14ac:dyDescent="0.2">
      <c r="A4892" t="s">
        <v>4978</v>
      </c>
      <c r="B4892" t="s">
        <v>216</v>
      </c>
    </row>
    <row r="4893" spans="1:2" x14ac:dyDescent="0.2">
      <c r="A4893" t="s">
        <v>4979</v>
      </c>
      <c r="B4893" t="s">
        <v>1783</v>
      </c>
    </row>
    <row r="4894" spans="1:2" x14ac:dyDescent="0.2">
      <c r="A4894" t="s">
        <v>4980</v>
      </c>
      <c r="B4894" t="s">
        <v>3048</v>
      </c>
    </row>
    <row r="4895" spans="1:2" x14ac:dyDescent="0.2">
      <c r="A4895" t="s">
        <v>4981</v>
      </c>
      <c r="B4895" t="s">
        <v>413</v>
      </c>
    </row>
    <row r="4896" spans="1:2" x14ac:dyDescent="0.2">
      <c r="A4896" t="s">
        <v>4982</v>
      </c>
      <c r="B4896" t="s">
        <v>303</v>
      </c>
    </row>
    <row r="4897" spans="1:2" x14ac:dyDescent="0.2">
      <c r="A4897" t="s">
        <v>4983</v>
      </c>
      <c r="B4897" t="s">
        <v>135</v>
      </c>
    </row>
    <row r="4898" spans="1:2" x14ac:dyDescent="0.2">
      <c r="A4898" t="s">
        <v>4984</v>
      </c>
      <c r="B4898" t="s">
        <v>4970</v>
      </c>
    </row>
    <row r="4899" spans="1:2" x14ac:dyDescent="0.2">
      <c r="A4899" t="s">
        <v>4985</v>
      </c>
      <c r="B4899" t="s">
        <v>315</v>
      </c>
    </row>
    <row r="4900" spans="1:2" x14ac:dyDescent="0.2">
      <c r="A4900" t="s">
        <v>4986</v>
      </c>
      <c r="B4900" t="s">
        <v>146</v>
      </c>
    </row>
    <row r="4901" spans="1:2" x14ac:dyDescent="0.2">
      <c r="A4901" t="s">
        <v>4987</v>
      </c>
      <c r="B4901" t="s">
        <v>237</v>
      </c>
    </row>
    <row r="4902" spans="1:2" x14ac:dyDescent="0.2">
      <c r="A4902" t="s">
        <v>4988</v>
      </c>
      <c r="B4902" t="s">
        <v>141</v>
      </c>
    </row>
    <row r="4903" spans="1:2" x14ac:dyDescent="0.2">
      <c r="A4903" t="s">
        <v>4989</v>
      </c>
      <c r="B4903" t="s">
        <v>125</v>
      </c>
    </row>
    <row r="4904" spans="1:2" x14ac:dyDescent="0.2">
      <c r="A4904" t="s">
        <v>4990</v>
      </c>
      <c r="B4904" t="s">
        <v>421</v>
      </c>
    </row>
    <row r="4905" spans="1:2" x14ac:dyDescent="0.2">
      <c r="A4905" t="s">
        <v>4991</v>
      </c>
      <c r="B4905" t="s">
        <v>1711</v>
      </c>
    </row>
    <row r="4906" spans="1:2" x14ac:dyDescent="0.2">
      <c r="A4906" t="s">
        <v>4992</v>
      </c>
      <c r="B4906" t="s">
        <v>141</v>
      </c>
    </row>
    <row r="4907" spans="1:2" x14ac:dyDescent="0.2">
      <c r="A4907" t="s">
        <v>4993</v>
      </c>
      <c r="B4907" t="s">
        <v>125</v>
      </c>
    </row>
    <row r="4908" spans="1:2" x14ac:dyDescent="0.2">
      <c r="A4908" t="s">
        <v>4994</v>
      </c>
      <c r="B4908" t="s">
        <v>127</v>
      </c>
    </row>
    <row r="4909" spans="1:2" x14ac:dyDescent="0.2">
      <c r="A4909" t="s">
        <v>4995</v>
      </c>
      <c r="B4909" t="s">
        <v>256</v>
      </c>
    </row>
    <row r="4910" spans="1:2" x14ac:dyDescent="0.2">
      <c r="A4910" t="s">
        <v>4996</v>
      </c>
      <c r="B4910" t="s">
        <v>141</v>
      </c>
    </row>
    <row r="4911" spans="1:2" x14ac:dyDescent="0.2">
      <c r="A4911" t="s">
        <v>4997</v>
      </c>
      <c r="B4911" t="s">
        <v>135</v>
      </c>
    </row>
    <row r="4912" spans="1:2" x14ac:dyDescent="0.2">
      <c r="A4912" t="s">
        <v>4998</v>
      </c>
      <c r="B4912" t="s">
        <v>1671</v>
      </c>
    </row>
    <row r="4913" spans="1:2" x14ac:dyDescent="0.2">
      <c r="A4913" t="s">
        <v>4999</v>
      </c>
      <c r="B4913" t="s">
        <v>197</v>
      </c>
    </row>
    <row r="4914" spans="1:2" x14ac:dyDescent="0.2">
      <c r="A4914" t="s">
        <v>5000</v>
      </c>
      <c r="B4914" t="s">
        <v>3319</v>
      </c>
    </row>
    <row r="4915" spans="1:2" x14ac:dyDescent="0.2">
      <c r="A4915" t="s">
        <v>5001</v>
      </c>
      <c r="B4915" t="s">
        <v>303</v>
      </c>
    </row>
    <row r="4916" spans="1:2" x14ac:dyDescent="0.2">
      <c r="A4916" t="s">
        <v>5002</v>
      </c>
      <c r="B4916" t="s">
        <v>4890</v>
      </c>
    </row>
    <row r="4917" spans="1:2" x14ac:dyDescent="0.2">
      <c r="A4917" t="s">
        <v>5003</v>
      </c>
      <c r="B4917" t="s">
        <v>2058</v>
      </c>
    </row>
    <row r="4918" spans="1:2" x14ac:dyDescent="0.2">
      <c r="A4918" t="s">
        <v>5004</v>
      </c>
      <c r="B4918" t="s">
        <v>1741</v>
      </c>
    </row>
    <row r="4919" spans="1:2" x14ac:dyDescent="0.2">
      <c r="A4919" t="s">
        <v>5005</v>
      </c>
      <c r="B4919" t="s">
        <v>315</v>
      </c>
    </row>
    <row r="4920" spans="1:2" x14ac:dyDescent="0.2">
      <c r="A4920" t="s">
        <v>5006</v>
      </c>
      <c r="B4920" t="s">
        <v>2254</v>
      </c>
    </row>
    <row r="4921" spans="1:2" x14ac:dyDescent="0.2">
      <c r="A4921" t="s">
        <v>5007</v>
      </c>
      <c r="B4921" t="s">
        <v>1668</v>
      </c>
    </row>
    <row r="4922" spans="1:2" x14ac:dyDescent="0.2">
      <c r="A4922" t="s">
        <v>5008</v>
      </c>
      <c r="B4922" t="s">
        <v>1741</v>
      </c>
    </row>
    <row r="4923" spans="1:2" x14ac:dyDescent="0.2">
      <c r="A4923" t="s">
        <v>5009</v>
      </c>
      <c r="B4923" t="s">
        <v>121</v>
      </c>
    </row>
    <row r="4924" spans="1:2" x14ac:dyDescent="0.2">
      <c r="A4924" t="s">
        <v>5010</v>
      </c>
      <c r="B4924" t="s">
        <v>3411</v>
      </c>
    </row>
    <row r="4925" spans="1:2" x14ac:dyDescent="0.2">
      <c r="A4925" t="s">
        <v>5011</v>
      </c>
      <c r="B4925" t="s">
        <v>144</v>
      </c>
    </row>
    <row r="4926" spans="1:2" x14ac:dyDescent="0.2">
      <c r="A4926" t="s">
        <v>5012</v>
      </c>
      <c r="B4926" t="s">
        <v>2495</v>
      </c>
    </row>
    <row r="4927" spans="1:2" x14ac:dyDescent="0.2">
      <c r="A4927" t="s">
        <v>5013</v>
      </c>
      <c r="B4927" t="s">
        <v>1651</v>
      </c>
    </row>
    <row r="4928" spans="1:2" x14ac:dyDescent="0.2">
      <c r="A4928" t="s">
        <v>5014</v>
      </c>
      <c r="B4928" t="s">
        <v>125</v>
      </c>
    </row>
    <row r="4929" spans="1:2" x14ac:dyDescent="0.2">
      <c r="A4929" t="s">
        <v>5015</v>
      </c>
      <c r="B4929" t="s">
        <v>211</v>
      </c>
    </row>
    <row r="4930" spans="1:2" x14ac:dyDescent="0.2">
      <c r="A4930" t="s">
        <v>5016</v>
      </c>
      <c r="B4930" t="s">
        <v>303</v>
      </c>
    </row>
    <row r="4931" spans="1:2" x14ac:dyDescent="0.2">
      <c r="A4931" t="s">
        <v>5017</v>
      </c>
      <c r="B4931" t="s">
        <v>1928</v>
      </c>
    </row>
    <row r="4932" spans="1:2" x14ac:dyDescent="0.2">
      <c r="A4932" t="s">
        <v>5018</v>
      </c>
      <c r="B4932" t="s">
        <v>148</v>
      </c>
    </row>
    <row r="4933" spans="1:2" x14ac:dyDescent="0.2">
      <c r="A4933" t="s">
        <v>5019</v>
      </c>
      <c r="B4933" t="s">
        <v>293</v>
      </c>
    </row>
    <row r="4934" spans="1:2" x14ac:dyDescent="0.2">
      <c r="A4934" t="s">
        <v>5020</v>
      </c>
      <c r="B4934" t="s">
        <v>144</v>
      </c>
    </row>
    <row r="4935" spans="1:2" x14ac:dyDescent="0.2">
      <c r="A4935" t="s">
        <v>5021</v>
      </c>
      <c r="B4935" t="s">
        <v>2756</v>
      </c>
    </row>
    <row r="4936" spans="1:2" x14ac:dyDescent="0.2">
      <c r="A4936" t="s">
        <v>5022</v>
      </c>
      <c r="B4936" t="s">
        <v>2117</v>
      </c>
    </row>
    <row r="4937" spans="1:2" x14ac:dyDescent="0.2">
      <c r="A4937" t="s">
        <v>5023</v>
      </c>
      <c r="B4937" t="s">
        <v>132</v>
      </c>
    </row>
    <row r="4938" spans="1:2" x14ac:dyDescent="0.2">
      <c r="A4938" t="s">
        <v>5024</v>
      </c>
      <c r="B4938" t="s">
        <v>400</v>
      </c>
    </row>
    <row r="4939" spans="1:2" x14ac:dyDescent="0.2">
      <c r="A4939" t="s">
        <v>5025</v>
      </c>
      <c r="B4939" t="s">
        <v>209</v>
      </c>
    </row>
    <row r="4940" spans="1:2" x14ac:dyDescent="0.2">
      <c r="A4940" t="s">
        <v>5026</v>
      </c>
      <c r="B4940" t="s">
        <v>209</v>
      </c>
    </row>
    <row r="4941" spans="1:2" x14ac:dyDescent="0.2">
      <c r="A4941" t="s">
        <v>5027</v>
      </c>
      <c r="B4941" t="s">
        <v>2352</v>
      </c>
    </row>
    <row r="4942" spans="1:2" x14ac:dyDescent="0.2">
      <c r="A4942" t="s">
        <v>5028</v>
      </c>
      <c r="B4942" t="s">
        <v>1668</v>
      </c>
    </row>
    <row r="4943" spans="1:2" x14ac:dyDescent="0.2">
      <c r="A4943" t="s">
        <v>5029</v>
      </c>
      <c r="B4943" t="s">
        <v>148</v>
      </c>
    </row>
    <row r="4944" spans="1:2" x14ac:dyDescent="0.2">
      <c r="A4944" t="s">
        <v>5030</v>
      </c>
      <c r="B4944" t="s">
        <v>141</v>
      </c>
    </row>
    <row r="4945" spans="1:2" x14ac:dyDescent="0.2">
      <c r="A4945" t="s">
        <v>5031</v>
      </c>
      <c r="B4945" t="s">
        <v>209</v>
      </c>
    </row>
    <row r="4946" spans="1:2" x14ac:dyDescent="0.2">
      <c r="A4946" t="s">
        <v>5032</v>
      </c>
      <c r="B4946" t="s">
        <v>1655</v>
      </c>
    </row>
    <row r="4947" spans="1:2" x14ac:dyDescent="0.2">
      <c r="A4947" t="s">
        <v>5033</v>
      </c>
      <c r="B4947" t="s">
        <v>197</v>
      </c>
    </row>
    <row r="4948" spans="1:2" x14ac:dyDescent="0.2">
      <c r="A4948" t="s">
        <v>5034</v>
      </c>
      <c r="B4948" t="s">
        <v>214</v>
      </c>
    </row>
    <row r="4949" spans="1:2" x14ac:dyDescent="0.2">
      <c r="A4949" t="s">
        <v>5035</v>
      </c>
      <c r="B4949" t="s">
        <v>1671</v>
      </c>
    </row>
    <row r="4950" spans="1:2" x14ac:dyDescent="0.2">
      <c r="A4950" t="s">
        <v>5036</v>
      </c>
      <c r="B4950" t="s">
        <v>303</v>
      </c>
    </row>
    <row r="4951" spans="1:2" x14ac:dyDescent="0.2">
      <c r="A4951" t="s">
        <v>5037</v>
      </c>
      <c r="B4951" t="s">
        <v>148</v>
      </c>
    </row>
    <row r="4952" spans="1:2" x14ac:dyDescent="0.2">
      <c r="A4952" t="s">
        <v>5038</v>
      </c>
      <c r="B4952" t="s">
        <v>209</v>
      </c>
    </row>
    <row r="4953" spans="1:2" x14ac:dyDescent="0.2">
      <c r="A4953" t="s">
        <v>5039</v>
      </c>
      <c r="B4953" t="s">
        <v>1663</v>
      </c>
    </row>
    <row r="4954" spans="1:2" x14ac:dyDescent="0.2">
      <c r="A4954" t="s">
        <v>5040</v>
      </c>
      <c r="B4954" t="s">
        <v>1692</v>
      </c>
    </row>
    <row r="4955" spans="1:2" x14ac:dyDescent="0.2">
      <c r="A4955" t="s">
        <v>5041</v>
      </c>
      <c r="B4955" t="s">
        <v>413</v>
      </c>
    </row>
    <row r="4956" spans="1:2" x14ac:dyDescent="0.2">
      <c r="A4956" t="s">
        <v>5042</v>
      </c>
      <c r="B4956" t="s">
        <v>146</v>
      </c>
    </row>
    <row r="4957" spans="1:2" x14ac:dyDescent="0.2">
      <c r="A4957" t="s">
        <v>5043</v>
      </c>
      <c r="B4957" t="s">
        <v>135</v>
      </c>
    </row>
    <row r="4958" spans="1:2" x14ac:dyDescent="0.2">
      <c r="A4958" t="s">
        <v>5044</v>
      </c>
      <c r="B4958" t="s">
        <v>144</v>
      </c>
    </row>
    <row r="4959" spans="1:2" x14ac:dyDescent="0.2">
      <c r="A4959" t="s">
        <v>5045</v>
      </c>
      <c r="B4959" t="s">
        <v>2508</v>
      </c>
    </row>
    <row r="4960" spans="1:2" x14ac:dyDescent="0.2">
      <c r="A4960" t="s">
        <v>5046</v>
      </c>
      <c r="B4960" t="s">
        <v>141</v>
      </c>
    </row>
    <row r="4961" spans="1:2" x14ac:dyDescent="0.2">
      <c r="A4961" t="s">
        <v>5047</v>
      </c>
      <c r="B4961" t="s">
        <v>132</v>
      </c>
    </row>
    <row r="4962" spans="1:2" x14ac:dyDescent="0.2">
      <c r="A4962" t="s">
        <v>5048</v>
      </c>
      <c r="B4962" t="s">
        <v>200</v>
      </c>
    </row>
    <row r="4963" spans="1:2" x14ac:dyDescent="0.2">
      <c r="A4963" t="s">
        <v>5049</v>
      </c>
      <c r="B4963" t="s">
        <v>200</v>
      </c>
    </row>
    <row r="4964" spans="1:2" x14ac:dyDescent="0.2">
      <c r="A4964" t="s">
        <v>5050</v>
      </c>
      <c r="B4964" t="s">
        <v>319</v>
      </c>
    </row>
    <row r="4965" spans="1:2" x14ac:dyDescent="0.2">
      <c r="A4965" t="s">
        <v>5051</v>
      </c>
      <c r="B4965" t="s">
        <v>356</v>
      </c>
    </row>
    <row r="4966" spans="1:2" x14ac:dyDescent="0.2">
      <c r="A4966" t="s">
        <v>5052</v>
      </c>
      <c r="B4966" t="s">
        <v>144</v>
      </c>
    </row>
    <row r="4967" spans="1:2" x14ac:dyDescent="0.2">
      <c r="A4967" t="s">
        <v>5053</v>
      </c>
      <c r="B4967" t="s">
        <v>129</v>
      </c>
    </row>
    <row r="4968" spans="1:2" x14ac:dyDescent="0.2">
      <c r="A4968" t="s">
        <v>5054</v>
      </c>
      <c r="B4968" t="s">
        <v>303</v>
      </c>
    </row>
    <row r="4969" spans="1:2" x14ac:dyDescent="0.2">
      <c r="A4969" t="s">
        <v>5055</v>
      </c>
      <c r="B4969" t="s">
        <v>3411</v>
      </c>
    </row>
    <row r="4970" spans="1:2" x14ac:dyDescent="0.2">
      <c r="A4970" t="s">
        <v>5056</v>
      </c>
      <c r="B4970" t="s">
        <v>209</v>
      </c>
    </row>
    <row r="4971" spans="1:2" x14ac:dyDescent="0.2">
      <c r="A4971" t="s">
        <v>5057</v>
      </c>
      <c r="B4971" t="s">
        <v>237</v>
      </c>
    </row>
    <row r="4972" spans="1:2" x14ac:dyDescent="0.2">
      <c r="A4972" t="s">
        <v>5058</v>
      </c>
      <c r="B4972" t="s">
        <v>237</v>
      </c>
    </row>
    <row r="4973" spans="1:2" x14ac:dyDescent="0.2">
      <c r="A4973" t="s">
        <v>5059</v>
      </c>
      <c r="B4973" t="s">
        <v>135</v>
      </c>
    </row>
    <row r="4974" spans="1:2" x14ac:dyDescent="0.2">
      <c r="A4974" t="s">
        <v>5060</v>
      </c>
      <c r="B4974" t="s">
        <v>141</v>
      </c>
    </row>
    <row r="4975" spans="1:2" x14ac:dyDescent="0.2">
      <c r="A4975" t="s">
        <v>5061</v>
      </c>
      <c r="B4975" t="s">
        <v>194</v>
      </c>
    </row>
    <row r="4976" spans="1:2" x14ac:dyDescent="0.2">
      <c r="A4976" t="s">
        <v>5062</v>
      </c>
      <c r="B4976" t="s">
        <v>2554</v>
      </c>
    </row>
    <row r="4977" spans="1:2" x14ac:dyDescent="0.2">
      <c r="A4977" t="s">
        <v>5063</v>
      </c>
      <c r="B4977" t="s">
        <v>3137</v>
      </c>
    </row>
    <row r="4978" spans="1:2" x14ac:dyDescent="0.2">
      <c r="A4978" t="s">
        <v>5064</v>
      </c>
      <c r="B4978" t="s">
        <v>256</v>
      </c>
    </row>
    <row r="4979" spans="1:2" x14ac:dyDescent="0.2">
      <c r="A4979" t="s">
        <v>5065</v>
      </c>
      <c r="B4979" t="s">
        <v>256</v>
      </c>
    </row>
    <row r="4980" spans="1:2" x14ac:dyDescent="0.2">
      <c r="A4980" t="s">
        <v>5066</v>
      </c>
      <c r="B4980" t="s">
        <v>256</v>
      </c>
    </row>
    <row r="4981" spans="1:2" x14ac:dyDescent="0.2">
      <c r="A4981" t="s">
        <v>5067</v>
      </c>
      <c r="B4981" t="s">
        <v>399</v>
      </c>
    </row>
    <row r="4982" spans="1:2" x14ac:dyDescent="0.2">
      <c r="A4982" t="s">
        <v>5068</v>
      </c>
      <c r="B4982" t="s">
        <v>303</v>
      </c>
    </row>
    <row r="4983" spans="1:2" x14ac:dyDescent="0.2">
      <c r="A4983" t="s">
        <v>5069</v>
      </c>
      <c r="B4983" t="s">
        <v>4890</v>
      </c>
    </row>
    <row r="4984" spans="1:2" x14ac:dyDescent="0.2">
      <c r="A4984" t="s">
        <v>5070</v>
      </c>
      <c r="B4984" t="s">
        <v>146</v>
      </c>
    </row>
    <row r="4985" spans="1:2" x14ac:dyDescent="0.2">
      <c r="A4985" t="s">
        <v>5071</v>
      </c>
      <c r="B4985" t="s">
        <v>135</v>
      </c>
    </row>
    <row r="4986" spans="1:2" x14ac:dyDescent="0.2">
      <c r="A4986" t="s">
        <v>5072</v>
      </c>
      <c r="B4986" t="s">
        <v>303</v>
      </c>
    </row>
    <row r="4987" spans="1:2" x14ac:dyDescent="0.2">
      <c r="A4987" t="s">
        <v>5073</v>
      </c>
      <c r="B4987" t="s">
        <v>132</v>
      </c>
    </row>
    <row r="4988" spans="1:2" x14ac:dyDescent="0.2">
      <c r="A4988" t="s">
        <v>5074</v>
      </c>
      <c r="B4988" t="s">
        <v>146</v>
      </c>
    </row>
    <row r="4989" spans="1:2" x14ac:dyDescent="0.2">
      <c r="A4989" t="s">
        <v>5075</v>
      </c>
      <c r="B4989" t="s">
        <v>129</v>
      </c>
    </row>
    <row r="4990" spans="1:2" x14ac:dyDescent="0.2">
      <c r="A4990" t="s">
        <v>5076</v>
      </c>
      <c r="B4990" t="s">
        <v>209</v>
      </c>
    </row>
    <row r="4991" spans="1:2" x14ac:dyDescent="0.2">
      <c r="A4991" t="s">
        <v>5077</v>
      </c>
      <c r="B4991" t="s">
        <v>209</v>
      </c>
    </row>
    <row r="4992" spans="1:2" x14ac:dyDescent="0.2">
      <c r="A4992" t="s">
        <v>5078</v>
      </c>
      <c r="B4992" t="s">
        <v>123</v>
      </c>
    </row>
    <row r="4993" spans="1:2" x14ac:dyDescent="0.2">
      <c r="A4993" t="s">
        <v>5079</v>
      </c>
      <c r="B4993" t="s">
        <v>141</v>
      </c>
    </row>
    <row r="4994" spans="1:2" x14ac:dyDescent="0.2">
      <c r="A4994" t="s">
        <v>5080</v>
      </c>
      <c r="B4994" t="s">
        <v>135</v>
      </c>
    </row>
    <row r="4995" spans="1:2" x14ac:dyDescent="0.2">
      <c r="A4995" t="s">
        <v>5081</v>
      </c>
      <c r="B4995" t="s">
        <v>141</v>
      </c>
    </row>
    <row r="4996" spans="1:2" x14ac:dyDescent="0.2">
      <c r="A4996" t="s">
        <v>5082</v>
      </c>
      <c r="B4996" t="s">
        <v>154</v>
      </c>
    </row>
    <row r="4997" spans="1:2" x14ac:dyDescent="0.2">
      <c r="A4997" t="s">
        <v>5083</v>
      </c>
      <c r="B4997" t="s">
        <v>141</v>
      </c>
    </row>
    <row r="4998" spans="1:2" x14ac:dyDescent="0.2">
      <c r="A4998" t="s">
        <v>5084</v>
      </c>
      <c r="B4998" t="s">
        <v>135</v>
      </c>
    </row>
    <row r="4999" spans="1:2" x14ac:dyDescent="0.2">
      <c r="A4999" t="s">
        <v>5085</v>
      </c>
      <c r="B4999" t="s">
        <v>141</v>
      </c>
    </row>
    <row r="5000" spans="1:2" x14ac:dyDescent="0.2">
      <c r="A5000" t="s">
        <v>5086</v>
      </c>
      <c r="B5000" t="s">
        <v>141</v>
      </c>
    </row>
    <row r="5001" spans="1:2" x14ac:dyDescent="0.2">
      <c r="A5001" t="s">
        <v>5087</v>
      </c>
      <c r="B5001" t="s">
        <v>123</v>
      </c>
    </row>
    <row r="5002" spans="1:2" x14ac:dyDescent="0.2">
      <c r="A5002" t="s">
        <v>5088</v>
      </c>
      <c r="B5002" t="s">
        <v>141</v>
      </c>
    </row>
    <row r="5003" spans="1:2" x14ac:dyDescent="0.2">
      <c r="A5003" t="s">
        <v>5089</v>
      </c>
      <c r="B5003" t="s">
        <v>141</v>
      </c>
    </row>
    <row r="5004" spans="1:2" x14ac:dyDescent="0.2">
      <c r="A5004" t="s">
        <v>5090</v>
      </c>
      <c r="B5004" t="s">
        <v>141</v>
      </c>
    </row>
    <row r="5005" spans="1:2" x14ac:dyDescent="0.2">
      <c r="A5005" t="s">
        <v>5091</v>
      </c>
      <c r="B5005" t="s">
        <v>141</v>
      </c>
    </row>
    <row r="5006" spans="1:2" x14ac:dyDescent="0.2">
      <c r="A5006" t="s">
        <v>5092</v>
      </c>
      <c r="B5006" t="s">
        <v>1649</v>
      </c>
    </row>
    <row r="5007" spans="1:2" x14ac:dyDescent="0.2">
      <c r="A5007" t="s">
        <v>5093</v>
      </c>
      <c r="B5007" t="s">
        <v>421</v>
      </c>
    </row>
    <row r="5008" spans="1:2" x14ac:dyDescent="0.2">
      <c r="A5008" t="s">
        <v>5094</v>
      </c>
      <c r="B5008" t="s">
        <v>123</v>
      </c>
    </row>
    <row r="5009" spans="1:2" x14ac:dyDescent="0.2">
      <c r="A5009" t="s">
        <v>5095</v>
      </c>
      <c r="B5009" t="s">
        <v>121</v>
      </c>
    </row>
    <row r="5010" spans="1:2" x14ac:dyDescent="0.2">
      <c r="A5010" t="s">
        <v>5096</v>
      </c>
      <c r="B5010" t="s">
        <v>135</v>
      </c>
    </row>
    <row r="5011" spans="1:2" x14ac:dyDescent="0.2">
      <c r="A5011" t="s">
        <v>5097</v>
      </c>
      <c r="B5011" t="s">
        <v>141</v>
      </c>
    </row>
    <row r="5012" spans="1:2" x14ac:dyDescent="0.2">
      <c r="A5012" t="s">
        <v>5098</v>
      </c>
      <c r="B5012" t="s">
        <v>141</v>
      </c>
    </row>
    <row r="5013" spans="1:2" x14ac:dyDescent="0.2">
      <c r="A5013" t="s">
        <v>5099</v>
      </c>
      <c r="B5013" t="s">
        <v>256</v>
      </c>
    </row>
    <row r="5014" spans="1:2" x14ac:dyDescent="0.2">
      <c r="A5014" t="s">
        <v>5100</v>
      </c>
      <c r="B5014" t="s">
        <v>132</v>
      </c>
    </row>
    <row r="5015" spans="1:2" x14ac:dyDescent="0.2">
      <c r="A5015" t="s">
        <v>5101</v>
      </c>
      <c r="B5015" t="s">
        <v>1785</v>
      </c>
    </row>
    <row r="5016" spans="1:2" x14ac:dyDescent="0.2">
      <c r="A5016" t="s">
        <v>5102</v>
      </c>
      <c r="B5016" t="s">
        <v>200</v>
      </c>
    </row>
    <row r="5017" spans="1:2" x14ac:dyDescent="0.2">
      <c r="A5017" t="s">
        <v>5103</v>
      </c>
      <c r="B5017" t="s">
        <v>1700</v>
      </c>
    </row>
    <row r="5018" spans="1:2" x14ac:dyDescent="0.2">
      <c r="A5018" t="s">
        <v>5104</v>
      </c>
      <c r="B5018" t="s">
        <v>5105</v>
      </c>
    </row>
    <row r="5019" spans="1:2" x14ac:dyDescent="0.2">
      <c r="A5019" t="s">
        <v>5106</v>
      </c>
      <c r="B5019" t="s">
        <v>1700</v>
      </c>
    </row>
    <row r="5020" spans="1:2" x14ac:dyDescent="0.2">
      <c r="A5020" t="s">
        <v>5107</v>
      </c>
      <c r="B5020" t="s">
        <v>1700</v>
      </c>
    </row>
    <row r="5021" spans="1:2" x14ac:dyDescent="0.2">
      <c r="A5021" t="s">
        <v>5108</v>
      </c>
      <c r="B5021" t="s">
        <v>200</v>
      </c>
    </row>
    <row r="5022" spans="1:2" x14ac:dyDescent="0.2">
      <c r="A5022" t="s">
        <v>5109</v>
      </c>
      <c r="B5022" t="s">
        <v>132</v>
      </c>
    </row>
    <row r="5023" spans="1:2" x14ac:dyDescent="0.2">
      <c r="A5023" t="s">
        <v>5110</v>
      </c>
      <c r="B5023" t="s">
        <v>191</v>
      </c>
    </row>
    <row r="5024" spans="1:2" x14ac:dyDescent="0.2">
      <c r="A5024" t="s">
        <v>5111</v>
      </c>
      <c r="B5024" t="s">
        <v>141</v>
      </c>
    </row>
    <row r="5025" spans="1:2" x14ac:dyDescent="0.2">
      <c r="A5025" t="s">
        <v>5112</v>
      </c>
      <c r="B5025" t="s">
        <v>356</v>
      </c>
    </row>
    <row r="5026" spans="1:2" x14ac:dyDescent="0.2">
      <c r="A5026" t="s">
        <v>5113</v>
      </c>
      <c r="B5026" t="s">
        <v>200</v>
      </c>
    </row>
    <row r="5027" spans="1:2" x14ac:dyDescent="0.2">
      <c r="A5027" t="s">
        <v>5114</v>
      </c>
      <c r="B5027" t="s">
        <v>132</v>
      </c>
    </row>
    <row r="5028" spans="1:2" x14ac:dyDescent="0.2">
      <c r="A5028" t="s">
        <v>5115</v>
      </c>
      <c r="B5028" t="s">
        <v>1783</v>
      </c>
    </row>
    <row r="5029" spans="1:2" x14ac:dyDescent="0.2">
      <c r="A5029" t="s">
        <v>5116</v>
      </c>
      <c r="B5029" t="s">
        <v>2117</v>
      </c>
    </row>
    <row r="5030" spans="1:2" x14ac:dyDescent="0.2">
      <c r="A5030" t="s">
        <v>5117</v>
      </c>
      <c r="B5030" t="s">
        <v>132</v>
      </c>
    </row>
    <row r="5031" spans="1:2" x14ac:dyDescent="0.2">
      <c r="A5031" t="s">
        <v>5118</v>
      </c>
      <c r="B5031" t="s">
        <v>132</v>
      </c>
    </row>
    <row r="5032" spans="1:2" x14ac:dyDescent="0.2">
      <c r="A5032" t="s">
        <v>5119</v>
      </c>
      <c r="B5032" t="s">
        <v>200</v>
      </c>
    </row>
    <row r="5033" spans="1:2" x14ac:dyDescent="0.2">
      <c r="A5033" t="s">
        <v>5120</v>
      </c>
      <c r="B5033" t="s">
        <v>200</v>
      </c>
    </row>
    <row r="5034" spans="1:2" x14ac:dyDescent="0.2">
      <c r="A5034" t="s">
        <v>5121</v>
      </c>
      <c r="B5034" t="s">
        <v>4890</v>
      </c>
    </row>
    <row r="5035" spans="1:2" x14ac:dyDescent="0.2">
      <c r="A5035" t="s">
        <v>5122</v>
      </c>
      <c r="B5035" t="s">
        <v>197</v>
      </c>
    </row>
    <row r="5036" spans="1:2" x14ac:dyDescent="0.2">
      <c r="A5036" t="s">
        <v>5123</v>
      </c>
      <c r="B5036" t="s">
        <v>141</v>
      </c>
    </row>
    <row r="5037" spans="1:2" x14ac:dyDescent="0.2">
      <c r="A5037" t="s">
        <v>5124</v>
      </c>
      <c r="B5037" t="s">
        <v>135</v>
      </c>
    </row>
    <row r="5038" spans="1:2" x14ac:dyDescent="0.2">
      <c r="A5038" t="s">
        <v>5125</v>
      </c>
      <c r="B5038" t="s">
        <v>141</v>
      </c>
    </row>
    <row r="5039" spans="1:2" x14ac:dyDescent="0.2">
      <c r="A5039" t="s">
        <v>5126</v>
      </c>
      <c r="B5039" t="s">
        <v>146</v>
      </c>
    </row>
    <row r="5040" spans="1:2" x14ac:dyDescent="0.2">
      <c r="A5040" t="s">
        <v>5127</v>
      </c>
      <c r="B5040" t="s">
        <v>2337</v>
      </c>
    </row>
    <row r="5041" spans="1:2" x14ac:dyDescent="0.2">
      <c r="A5041" t="s">
        <v>5128</v>
      </c>
      <c r="B5041" t="s">
        <v>146</v>
      </c>
    </row>
    <row r="5042" spans="1:2" x14ac:dyDescent="0.2">
      <c r="A5042" t="s">
        <v>5129</v>
      </c>
      <c r="B5042" t="s">
        <v>1719</v>
      </c>
    </row>
    <row r="5043" spans="1:2" x14ac:dyDescent="0.2">
      <c r="A5043" t="s">
        <v>5130</v>
      </c>
      <c r="B5043" t="s">
        <v>2005</v>
      </c>
    </row>
    <row r="5044" spans="1:2" x14ac:dyDescent="0.2">
      <c r="A5044" t="s">
        <v>5131</v>
      </c>
      <c r="B5044" t="s">
        <v>279</v>
      </c>
    </row>
    <row r="5045" spans="1:2" x14ac:dyDescent="0.2">
      <c r="A5045" t="s">
        <v>5132</v>
      </c>
      <c r="B5045" t="s">
        <v>282</v>
      </c>
    </row>
    <row r="5046" spans="1:2" x14ac:dyDescent="0.2">
      <c r="A5046" t="s">
        <v>5133</v>
      </c>
      <c r="B5046" t="s">
        <v>2776</v>
      </c>
    </row>
    <row r="5047" spans="1:2" x14ac:dyDescent="0.2">
      <c r="A5047" t="s">
        <v>5134</v>
      </c>
      <c r="B5047" t="s">
        <v>2781</v>
      </c>
    </row>
    <row r="5048" spans="1:2" x14ac:dyDescent="0.2">
      <c r="A5048" t="s">
        <v>5135</v>
      </c>
      <c r="B5048" t="s">
        <v>154</v>
      </c>
    </row>
    <row r="5049" spans="1:2" x14ac:dyDescent="0.2">
      <c r="A5049" t="s">
        <v>5136</v>
      </c>
      <c r="B5049" t="s">
        <v>123</v>
      </c>
    </row>
    <row r="5050" spans="1:2" x14ac:dyDescent="0.2">
      <c r="A5050" t="s">
        <v>5137</v>
      </c>
      <c r="B5050" t="s">
        <v>279</v>
      </c>
    </row>
    <row r="5051" spans="1:2" x14ac:dyDescent="0.2">
      <c r="A5051" t="s">
        <v>5138</v>
      </c>
      <c r="B5051" t="s">
        <v>146</v>
      </c>
    </row>
    <row r="5052" spans="1:2" x14ac:dyDescent="0.2">
      <c r="A5052" t="s">
        <v>5139</v>
      </c>
      <c r="B5052" t="s">
        <v>121</v>
      </c>
    </row>
    <row r="5053" spans="1:2" x14ac:dyDescent="0.2">
      <c r="A5053" t="s">
        <v>5140</v>
      </c>
      <c r="B5053" t="s">
        <v>148</v>
      </c>
    </row>
    <row r="5054" spans="1:2" x14ac:dyDescent="0.2">
      <c r="A5054" t="s">
        <v>5141</v>
      </c>
      <c r="B5054" t="s">
        <v>125</v>
      </c>
    </row>
    <row r="5055" spans="1:2" x14ac:dyDescent="0.2">
      <c r="A5055" t="s">
        <v>5142</v>
      </c>
      <c r="B5055" t="s">
        <v>154</v>
      </c>
    </row>
    <row r="5056" spans="1:2" x14ac:dyDescent="0.2">
      <c r="A5056" t="s">
        <v>5143</v>
      </c>
      <c r="B5056" t="s">
        <v>146</v>
      </c>
    </row>
    <row r="5057" spans="1:2" x14ac:dyDescent="0.2">
      <c r="A5057" t="s">
        <v>5144</v>
      </c>
      <c r="B5057" t="s">
        <v>146</v>
      </c>
    </row>
    <row r="5058" spans="1:2" x14ac:dyDescent="0.2">
      <c r="A5058" t="s">
        <v>5145</v>
      </c>
      <c r="B5058" t="s">
        <v>132</v>
      </c>
    </row>
    <row r="5059" spans="1:2" x14ac:dyDescent="0.2">
      <c r="A5059" t="s">
        <v>5146</v>
      </c>
      <c r="B5059" t="s">
        <v>129</v>
      </c>
    </row>
    <row r="5060" spans="1:2" x14ac:dyDescent="0.2">
      <c r="A5060" t="s">
        <v>5147</v>
      </c>
      <c r="B5060" t="s">
        <v>129</v>
      </c>
    </row>
    <row r="5061" spans="1:2" x14ac:dyDescent="0.2">
      <c r="A5061" t="s">
        <v>5148</v>
      </c>
      <c r="B5061" t="s">
        <v>2969</v>
      </c>
    </row>
    <row r="5062" spans="1:2" x14ac:dyDescent="0.2">
      <c r="A5062" t="s">
        <v>5149</v>
      </c>
      <c r="B5062" t="s">
        <v>146</v>
      </c>
    </row>
    <row r="5063" spans="1:2" x14ac:dyDescent="0.2">
      <c r="A5063" t="s">
        <v>5150</v>
      </c>
      <c r="B5063" t="s">
        <v>141</v>
      </c>
    </row>
    <row r="5064" spans="1:2" x14ac:dyDescent="0.2">
      <c r="A5064" t="s">
        <v>5151</v>
      </c>
      <c r="B5064" t="s">
        <v>3319</v>
      </c>
    </row>
    <row r="5065" spans="1:2" x14ac:dyDescent="0.2">
      <c r="A5065" t="s">
        <v>5152</v>
      </c>
      <c r="B5065" t="s">
        <v>328</v>
      </c>
    </row>
    <row r="5066" spans="1:2" x14ac:dyDescent="0.2">
      <c r="A5066" t="s">
        <v>5153</v>
      </c>
      <c r="B5066" t="s">
        <v>154</v>
      </c>
    </row>
    <row r="5067" spans="1:2" x14ac:dyDescent="0.2">
      <c r="A5067" t="s">
        <v>5154</v>
      </c>
      <c r="B5067" t="s">
        <v>154</v>
      </c>
    </row>
    <row r="5068" spans="1:2" x14ac:dyDescent="0.2">
      <c r="A5068" t="s">
        <v>5155</v>
      </c>
      <c r="B5068" t="s">
        <v>146</v>
      </c>
    </row>
    <row r="5069" spans="1:2" x14ac:dyDescent="0.2">
      <c r="A5069" t="s">
        <v>5156</v>
      </c>
      <c r="B5069" t="s">
        <v>154</v>
      </c>
    </row>
    <row r="5070" spans="1:2" x14ac:dyDescent="0.2">
      <c r="A5070" t="s">
        <v>5157</v>
      </c>
      <c r="B5070" t="s">
        <v>154</v>
      </c>
    </row>
    <row r="5071" spans="1:2" x14ac:dyDescent="0.2">
      <c r="A5071" t="s">
        <v>5158</v>
      </c>
      <c r="B5071" t="s">
        <v>2117</v>
      </c>
    </row>
    <row r="5072" spans="1:2" x14ac:dyDescent="0.2">
      <c r="A5072" t="s">
        <v>5159</v>
      </c>
      <c r="B5072" t="s">
        <v>2117</v>
      </c>
    </row>
    <row r="5073" spans="1:2" x14ac:dyDescent="0.2">
      <c r="A5073" t="s">
        <v>5160</v>
      </c>
      <c r="B5073" t="s">
        <v>146</v>
      </c>
    </row>
    <row r="5074" spans="1:2" x14ac:dyDescent="0.2">
      <c r="A5074" t="s">
        <v>5161</v>
      </c>
      <c r="B5074" t="s">
        <v>141</v>
      </c>
    </row>
    <row r="5075" spans="1:2" x14ac:dyDescent="0.2">
      <c r="A5075" t="s">
        <v>5162</v>
      </c>
      <c r="B5075" t="s">
        <v>154</v>
      </c>
    </row>
    <row r="5076" spans="1:2" x14ac:dyDescent="0.2">
      <c r="A5076" t="s">
        <v>5163</v>
      </c>
      <c r="B5076" t="s">
        <v>1985</v>
      </c>
    </row>
    <row r="5077" spans="1:2" x14ac:dyDescent="0.2">
      <c r="A5077" t="s">
        <v>5164</v>
      </c>
      <c r="B5077" t="s">
        <v>121</v>
      </c>
    </row>
    <row r="5078" spans="1:2" x14ac:dyDescent="0.2">
      <c r="A5078" t="s">
        <v>5165</v>
      </c>
      <c r="B5078" t="s">
        <v>141</v>
      </c>
    </row>
    <row r="5079" spans="1:2" x14ac:dyDescent="0.2">
      <c r="A5079" t="s">
        <v>5166</v>
      </c>
      <c r="B5079" t="s">
        <v>2005</v>
      </c>
    </row>
    <row r="5080" spans="1:2" x14ac:dyDescent="0.2">
      <c r="A5080" t="s">
        <v>5167</v>
      </c>
      <c r="B5080" t="s">
        <v>123</v>
      </c>
    </row>
    <row r="5081" spans="1:2" x14ac:dyDescent="0.2">
      <c r="A5081" t="s">
        <v>5168</v>
      </c>
      <c r="B5081" t="s">
        <v>303</v>
      </c>
    </row>
    <row r="5082" spans="1:2" x14ac:dyDescent="0.2">
      <c r="A5082" t="s">
        <v>5169</v>
      </c>
      <c r="B5082" t="s">
        <v>421</v>
      </c>
    </row>
    <row r="5083" spans="1:2" x14ac:dyDescent="0.2">
      <c r="A5083" t="s">
        <v>5170</v>
      </c>
      <c r="B5083" t="s">
        <v>123</v>
      </c>
    </row>
    <row r="5084" spans="1:2" x14ac:dyDescent="0.2">
      <c r="A5084" t="s">
        <v>5171</v>
      </c>
      <c r="B5084" t="s">
        <v>209</v>
      </c>
    </row>
    <row r="5085" spans="1:2" x14ac:dyDescent="0.2">
      <c r="A5085" t="s">
        <v>5172</v>
      </c>
      <c r="B5085" t="s">
        <v>209</v>
      </c>
    </row>
    <row r="5086" spans="1:2" x14ac:dyDescent="0.2">
      <c r="A5086" t="s">
        <v>5173</v>
      </c>
      <c r="B5086" t="s">
        <v>123</v>
      </c>
    </row>
    <row r="5087" spans="1:2" x14ac:dyDescent="0.2">
      <c r="A5087" t="s">
        <v>5174</v>
      </c>
      <c r="B5087" t="s">
        <v>123</v>
      </c>
    </row>
    <row r="5088" spans="1:2" x14ac:dyDescent="0.2">
      <c r="A5088" t="s">
        <v>5175</v>
      </c>
      <c r="B5088" t="s">
        <v>237</v>
      </c>
    </row>
    <row r="5089" spans="1:2" x14ac:dyDescent="0.2">
      <c r="A5089" t="s">
        <v>5176</v>
      </c>
      <c r="B5089" t="s">
        <v>141</v>
      </c>
    </row>
    <row r="5090" spans="1:2" x14ac:dyDescent="0.2">
      <c r="A5090" t="s">
        <v>5177</v>
      </c>
      <c r="B5090" t="s">
        <v>146</v>
      </c>
    </row>
    <row r="5091" spans="1:2" x14ac:dyDescent="0.2">
      <c r="A5091" t="s">
        <v>5178</v>
      </c>
      <c r="B5091" t="s">
        <v>146</v>
      </c>
    </row>
    <row r="5092" spans="1:2" x14ac:dyDescent="0.2">
      <c r="A5092" t="s">
        <v>5179</v>
      </c>
      <c r="B5092" t="s">
        <v>129</v>
      </c>
    </row>
    <row r="5093" spans="1:2" x14ac:dyDescent="0.2">
      <c r="A5093" t="s">
        <v>5180</v>
      </c>
      <c r="B5093" t="s">
        <v>4890</v>
      </c>
    </row>
    <row r="5094" spans="1:2" x14ac:dyDescent="0.2">
      <c r="A5094" t="s">
        <v>5181</v>
      </c>
      <c r="B5094" t="s">
        <v>154</v>
      </c>
    </row>
    <row r="5095" spans="1:2" x14ac:dyDescent="0.2">
      <c r="A5095" t="s">
        <v>5182</v>
      </c>
      <c r="B5095" t="s">
        <v>135</v>
      </c>
    </row>
    <row r="5096" spans="1:2" x14ac:dyDescent="0.2">
      <c r="A5096" t="s">
        <v>5183</v>
      </c>
      <c r="B5096" t="s">
        <v>421</v>
      </c>
    </row>
    <row r="5097" spans="1:2" x14ac:dyDescent="0.2">
      <c r="A5097" t="s">
        <v>5184</v>
      </c>
      <c r="B5097" t="s">
        <v>141</v>
      </c>
    </row>
    <row r="5098" spans="1:2" x14ac:dyDescent="0.2">
      <c r="A5098" t="s">
        <v>5185</v>
      </c>
      <c r="B5098" t="s">
        <v>2117</v>
      </c>
    </row>
    <row r="5099" spans="1:2" x14ac:dyDescent="0.2">
      <c r="A5099" t="s">
        <v>5186</v>
      </c>
      <c r="B5099" t="s">
        <v>148</v>
      </c>
    </row>
    <row r="5100" spans="1:2" x14ac:dyDescent="0.2">
      <c r="A5100" t="s">
        <v>5187</v>
      </c>
      <c r="B5100" t="s">
        <v>127</v>
      </c>
    </row>
    <row r="5101" spans="1:2" x14ac:dyDescent="0.2">
      <c r="A5101" t="s">
        <v>5188</v>
      </c>
      <c r="B5101" t="s">
        <v>2117</v>
      </c>
    </row>
    <row r="5102" spans="1:2" x14ac:dyDescent="0.2">
      <c r="A5102" t="s">
        <v>5189</v>
      </c>
      <c r="B5102" t="s">
        <v>148</v>
      </c>
    </row>
    <row r="5103" spans="1:2" x14ac:dyDescent="0.2">
      <c r="A5103" t="s">
        <v>5190</v>
      </c>
      <c r="B5103" t="s">
        <v>121</v>
      </c>
    </row>
    <row r="5104" spans="1:2" x14ac:dyDescent="0.2">
      <c r="A5104" t="s">
        <v>5191</v>
      </c>
      <c r="B5104" t="s">
        <v>146</v>
      </c>
    </row>
    <row r="5105" spans="1:2" x14ac:dyDescent="0.2">
      <c r="A5105" t="s">
        <v>5192</v>
      </c>
      <c r="B5105" t="s">
        <v>303</v>
      </c>
    </row>
    <row r="5106" spans="1:2" x14ac:dyDescent="0.2">
      <c r="A5106" t="s">
        <v>5193</v>
      </c>
      <c r="B5106" t="s">
        <v>141</v>
      </c>
    </row>
    <row r="5107" spans="1:2" x14ac:dyDescent="0.2">
      <c r="A5107" t="s">
        <v>5194</v>
      </c>
      <c r="B5107" t="s">
        <v>194</v>
      </c>
    </row>
    <row r="5108" spans="1:2" x14ac:dyDescent="0.2">
      <c r="A5108" t="s">
        <v>5195</v>
      </c>
      <c r="B5108" t="s">
        <v>454</v>
      </c>
    </row>
    <row r="5109" spans="1:2" x14ac:dyDescent="0.2">
      <c r="A5109" t="s">
        <v>5196</v>
      </c>
      <c r="B5109" t="s">
        <v>129</v>
      </c>
    </row>
    <row r="5110" spans="1:2" x14ac:dyDescent="0.2">
      <c r="A5110" t="s">
        <v>5197</v>
      </c>
      <c r="B5110" t="s">
        <v>1655</v>
      </c>
    </row>
    <row r="5111" spans="1:2" x14ac:dyDescent="0.2">
      <c r="A5111" t="s">
        <v>5198</v>
      </c>
      <c r="B5111" t="s">
        <v>154</v>
      </c>
    </row>
    <row r="5112" spans="1:2" x14ac:dyDescent="0.2">
      <c r="A5112" t="s">
        <v>5199</v>
      </c>
      <c r="B5112" t="s">
        <v>293</v>
      </c>
    </row>
    <row r="5113" spans="1:2" x14ac:dyDescent="0.2">
      <c r="A5113" t="s">
        <v>5200</v>
      </c>
      <c r="B5113" t="s">
        <v>400</v>
      </c>
    </row>
    <row r="5114" spans="1:2" x14ac:dyDescent="0.2">
      <c r="A5114" t="s">
        <v>5201</v>
      </c>
      <c r="B5114" t="s">
        <v>135</v>
      </c>
    </row>
    <row r="5115" spans="1:2" x14ac:dyDescent="0.2">
      <c r="A5115" t="s">
        <v>5202</v>
      </c>
      <c r="B5115" t="s">
        <v>135</v>
      </c>
    </row>
    <row r="5116" spans="1:2" x14ac:dyDescent="0.2">
      <c r="A5116" t="s">
        <v>5203</v>
      </c>
      <c r="B5116" t="s">
        <v>154</v>
      </c>
    </row>
    <row r="5117" spans="1:2" x14ac:dyDescent="0.2">
      <c r="A5117" t="s">
        <v>5204</v>
      </c>
      <c r="B5117" t="s">
        <v>1649</v>
      </c>
    </row>
    <row r="5118" spans="1:2" x14ac:dyDescent="0.2">
      <c r="A5118" t="s">
        <v>5205</v>
      </c>
      <c r="B5118" t="s">
        <v>356</v>
      </c>
    </row>
    <row r="5119" spans="1:2" x14ac:dyDescent="0.2">
      <c r="A5119" t="s">
        <v>5206</v>
      </c>
      <c r="B5119" t="s">
        <v>2005</v>
      </c>
    </row>
    <row r="5120" spans="1:2" x14ac:dyDescent="0.2">
      <c r="A5120" t="s">
        <v>5207</v>
      </c>
      <c r="B5120" t="s">
        <v>2781</v>
      </c>
    </row>
    <row r="5121" spans="1:2" x14ac:dyDescent="0.2">
      <c r="A5121" t="s">
        <v>5208</v>
      </c>
      <c r="B5121" t="s">
        <v>279</v>
      </c>
    </row>
    <row r="5122" spans="1:2" x14ac:dyDescent="0.2">
      <c r="A5122" t="s">
        <v>5209</v>
      </c>
      <c r="B5122" t="s">
        <v>279</v>
      </c>
    </row>
    <row r="5123" spans="1:2" x14ac:dyDescent="0.2">
      <c r="A5123" t="s">
        <v>5210</v>
      </c>
      <c r="B5123" t="s">
        <v>279</v>
      </c>
    </row>
    <row r="5124" spans="1:2" x14ac:dyDescent="0.2">
      <c r="A5124" t="s">
        <v>5211</v>
      </c>
      <c r="B5124" t="s">
        <v>135</v>
      </c>
    </row>
    <row r="5125" spans="1:2" x14ac:dyDescent="0.2">
      <c r="A5125" t="s">
        <v>5212</v>
      </c>
      <c r="B5125" t="s">
        <v>132</v>
      </c>
    </row>
    <row r="5126" spans="1:2" x14ac:dyDescent="0.2">
      <c r="A5126" t="s">
        <v>5213</v>
      </c>
      <c r="B5126" t="s">
        <v>1692</v>
      </c>
    </row>
    <row r="5127" spans="1:2" x14ac:dyDescent="0.2">
      <c r="A5127" t="s">
        <v>5214</v>
      </c>
      <c r="B5127" t="s">
        <v>421</v>
      </c>
    </row>
    <row r="5128" spans="1:2" x14ac:dyDescent="0.2">
      <c r="A5128" t="s">
        <v>5215</v>
      </c>
      <c r="B5128" t="s">
        <v>127</v>
      </c>
    </row>
    <row r="5129" spans="1:2" x14ac:dyDescent="0.2">
      <c r="A5129" t="s">
        <v>5216</v>
      </c>
      <c r="B5129" t="s">
        <v>5217</v>
      </c>
    </row>
    <row r="5130" spans="1:2" x14ac:dyDescent="0.2">
      <c r="A5130" t="s">
        <v>5218</v>
      </c>
      <c r="B5130" t="s">
        <v>141</v>
      </c>
    </row>
    <row r="5131" spans="1:2" x14ac:dyDescent="0.2">
      <c r="A5131" t="s">
        <v>5219</v>
      </c>
      <c r="B5131" t="s">
        <v>2289</v>
      </c>
    </row>
    <row r="5132" spans="1:2" x14ac:dyDescent="0.2">
      <c r="A5132" t="s">
        <v>5220</v>
      </c>
      <c r="B5132" t="s">
        <v>1671</v>
      </c>
    </row>
    <row r="5133" spans="1:2" x14ac:dyDescent="0.2">
      <c r="A5133" t="s">
        <v>5221</v>
      </c>
      <c r="B5133" t="s">
        <v>191</v>
      </c>
    </row>
    <row r="5134" spans="1:2" x14ac:dyDescent="0.2">
      <c r="A5134" t="s">
        <v>5222</v>
      </c>
      <c r="B5134" t="s">
        <v>132</v>
      </c>
    </row>
    <row r="5135" spans="1:2" x14ac:dyDescent="0.2">
      <c r="A5135" t="s">
        <v>5223</v>
      </c>
      <c r="B5135" t="s">
        <v>132</v>
      </c>
    </row>
    <row r="5136" spans="1:2" x14ac:dyDescent="0.2">
      <c r="A5136" t="s">
        <v>5224</v>
      </c>
      <c r="B5136" t="s">
        <v>282</v>
      </c>
    </row>
    <row r="5137" spans="1:2" x14ac:dyDescent="0.2">
      <c r="A5137" t="s">
        <v>5225</v>
      </c>
      <c r="B5137" t="s">
        <v>141</v>
      </c>
    </row>
    <row r="5138" spans="1:2" x14ac:dyDescent="0.2">
      <c r="A5138" t="s">
        <v>5226</v>
      </c>
      <c r="B5138" t="s">
        <v>141</v>
      </c>
    </row>
    <row r="5139" spans="1:2" x14ac:dyDescent="0.2">
      <c r="A5139" t="s">
        <v>5227</v>
      </c>
      <c r="B5139" t="s">
        <v>135</v>
      </c>
    </row>
    <row r="5140" spans="1:2" x14ac:dyDescent="0.2">
      <c r="A5140" t="s">
        <v>5228</v>
      </c>
      <c r="B5140" t="s">
        <v>135</v>
      </c>
    </row>
    <row r="5141" spans="1:2" x14ac:dyDescent="0.2">
      <c r="A5141" t="s">
        <v>5229</v>
      </c>
      <c r="B5141" t="s">
        <v>123</v>
      </c>
    </row>
    <row r="5142" spans="1:2" x14ac:dyDescent="0.2">
      <c r="A5142" t="s">
        <v>5230</v>
      </c>
      <c r="B5142" t="s">
        <v>237</v>
      </c>
    </row>
    <row r="5143" spans="1:2" x14ac:dyDescent="0.2">
      <c r="A5143" t="s">
        <v>5231</v>
      </c>
      <c r="B5143" t="s">
        <v>141</v>
      </c>
    </row>
    <row r="5144" spans="1:2" x14ac:dyDescent="0.2">
      <c r="A5144" t="s">
        <v>5232</v>
      </c>
      <c r="B5144" t="s">
        <v>328</v>
      </c>
    </row>
    <row r="5145" spans="1:2" x14ac:dyDescent="0.2">
      <c r="A5145" t="s">
        <v>5233</v>
      </c>
      <c r="B5145" t="s">
        <v>1783</v>
      </c>
    </row>
    <row r="5146" spans="1:2" x14ac:dyDescent="0.2">
      <c r="A5146" t="s">
        <v>5234</v>
      </c>
      <c r="B5146" t="s">
        <v>197</v>
      </c>
    </row>
    <row r="5147" spans="1:2" x14ac:dyDescent="0.2">
      <c r="A5147" t="s">
        <v>5235</v>
      </c>
      <c r="B5147" t="s">
        <v>211</v>
      </c>
    </row>
    <row r="5148" spans="1:2" x14ac:dyDescent="0.2">
      <c r="A5148" t="s">
        <v>5236</v>
      </c>
      <c r="B5148" t="s">
        <v>135</v>
      </c>
    </row>
    <row r="5149" spans="1:2" x14ac:dyDescent="0.2">
      <c r="A5149" t="s">
        <v>5237</v>
      </c>
      <c r="B5149" t="s">
        <v>197</v>
      </c>
    </row>
    <row r="5150" spans="1:2" x14ac:dyDescent="0.2">
      <c r="A5150" t="s">
        <v>5238</v>
      </c>
      <c r="B5150" t="s">
        <v>211</v>
      </c>
    </row>
    <row r="5151" spans="1:2" x14ac:dyDescent="0.2">
      <c r="A5151" t="s">
        <v>5239</v>
      </c>
      <c r="B5151" t="s">
        <v>197</v>
      </c>
    </row>
    <row r="5152" spans="1:2" x14ac:dyDescent="0.2">
      <c r="A5152" t="s">
        <v>5240</v>
      </c>
      <c r="B5152" t="s">
        <v>421</v>
      </c>
    </row>
    <row r="5153" spans="1:2" x14ac:dyDescent="0.2">
      <c r="A5153" t="s">
        <v>5241</v>
      </c>
      <c r="B5153" t="s">
        <v>129</v>
      </c>
    </row>
    <row r="5154" spans="1:2" x14ac:dyDescent="0.2">
      <c r="A5154" t="s">
        <v>5242</v>
      </c>
      <c r="B5154" t="s">
        <v>146</v>
      </c>
    </row>
    <row r="5155" spans="1:2" x14ac:dyDescent="0.2">
      <c r="A5155" t="s">
        <v>5243</v>
      </c>
      <c r="B5155" t="s">
        <v>127</v>
      </c>
    </row>
    <row r="5156" spans="1:2" x14ac:dyDescent="0.2">
      <c r="A5156" t="s">
        <v>5244</v>
      </c>
      <c r="B5156" t="s">
        <v>146</v>
      </c>
    </row>
    <row r="5157" spans="1:2" x14ac:dyDescent="0.2">
      <c r="A5157" t="s">
        <v>5245</v>
      </c>
      <c r="B5157" t="s">
        <v>146</v>
      </c>
    </row>
    <row r="5158" spans="1:2" x14ac:dyDescent="0.2">
      <c r="A5158" t="s">
        <v>5246</v>
      </c>
      <c r="B5158" t="s">
        <v>135</v>
      </c>
    </row>
    <row r="5159" spans="1:2" x14ac:dyDescent="0.2">
      <c r="A5159" t="s">
        <v>5247</v>
      </c>
      <c r="B5159" t="s">
        <v>132</v>
      </c>
    </row>
    <row r="5160" spans="1:2" x14ac:dyDescent="0.2">
      <c r="A5160" t="s">
        <v>5248</v>
      </c>
      <c r="B5160" t="s">
        <v>121</v>
      </c>
    </row>
    <row r="5161" spans="1:2" x14ac:dyDescent="0.2">
      <c r="A5161" t="s">
        <v>5249</v>
      </c>
      <c r="B5161" t="s">
        <v>209</v>
      </c>
    </row>
    <row r="5162" spans="1:2" x14ac:dyDescent="0.2">
      <c r="A5162" t="s">
        <v>5250</v>
      </c>
      <c r="B5162" t="s">
        <v>197</v>
      </c>
    </row>
    <row r="5163" spans="1:2" x14ac:dyDescent="0.2">
      <c r="A5163" t="s">
        <v>5251</v>
      </c>
      <c r="B5163" t="s">
        <v>132</v>
      </c>
    </row>
    <row r="5164" spans="1:2" x14ac:dyDescent="0.2">
      <c r="A5164" t="s">
        <v>5252</v>
      </c>
      <c r="B5164" t="s">
        <v>421</v>
      </c>
    </row>
    <row r="5165" spans="1:2" x14ac:dyDescent="0.2">
      <c r="A5165" t="s">
        <v>5253</v>
      </c>
      <c r="B5165" t="s">
        <v>5254</v>
      </c>
    </row>
    <row r="5166" spans="1:2" x14ac:dyDescent="0.2">
      <c r="A5166" t="s">
        <v>5255</v>
      </c>
      <c r="B5166" t="s">
        <v>282</v>
      </c>
    </row>
    <row r="5167" spans="1:2" x14ac:dyDescent="0.2">
      <c r="A5167" t="s">
        <v>5256</v>
      </c>
      <c r="B5167" t="s">
        <v>321</v>
      </c>
    </row>
    <row r="5168" spans="1:2" x14ac:dyDescent="0.2">
      <c r="A5168" t="s">
        <v>5257</v>
      </c>
      <c r="B5168" t="s">
        <v>400</v>
      </c>
    </row>
    <row r="5169" spans="1:2" x14ac:dyDescent="0.2">
      <c r="A5169" t="s">
        <v>5258</v>
      </c>
      <c r="B5169" t="s">
        <v>2117</v>
      </c>
    </row>
    <row r="5170" spans="1:2" x14ac:dyDescent="0.2">
      <c r="A5170" t="s">
        <v>5259</v>
      </c>
      <c r="B5170" t="s">
        <v>121</v>
      </c>
    </row>
    <row r="5171" spans="1:2" x14ac:dyDescent="0.2">
      <c r="A5171" t="s">
        <v>5260</v>
      </c>
      <c r="B5171" t="s">
        <v>197</v>
      </c>
    </row>
    <row r="5172" spans="1:2" x14ac:dyDescent="0.2">
      <c r="A5172" t="s">
        <v>5261</v>
      </c>
      <c r="B5172" t="s">
        <v>211</v>
      </c>
    </row>
    <row r="5173" spans="1:2" x14ac:dyDescent="0.2">
      <c r="A5173" t="s">
        <v>5262</v>
      </c>
      <c r="B5173" t="s">
        <v>141</v>
      </c>
    </row>
    <row r="5174" spans="1:2" x14ac:dyDescent="0.2">
      <c r="A5174" t="s">
        <v>5263</v>
      </c>
      <c r="B5174" t="s">
        <v>141</v>
      </c>
    </row>
    <row r="5175" spans="1:2" x14ac:dyDescent="0.2">
      <c r="A5175" t="s">
        <v>5264</v>
      </c>
      <c r="B5175" t="s">
        <v>127</v>
      </c>
    </row>
    <row r="5176" spans="1:2" x14ac:dyDescent="0.2">
      <c r="A5176" t="s">
        <v>5265</v>
      </c>
      <c r="B5176" t="s">
        <v>237</v>
      </c>
    </row>
    <row r="5177" spans="1:2" x14ac:dyDescent="0.2">
      <c r="A5177" t="s">
        <v>5266</v>
      </c>
      <c r="B5177" t="s">
        <v>293</v>
      </c>
    </row>
    <row r="5178" spans="1:2" x14ac:dyDescent="0.2">
      <c r="A5178" t="s">
        <v>5267</v>
      </c>
      <c r="B5178" t="s">
        <v>141</v>
      </c>
    </row>
    <row r="5179" spans="1:2" x14ac:dyDescent="0.2">
      <c r="A5179" t="s">
        <v>5268</v>
      </c>
      <c r="B5179" t="s">
        <v>2889</v>
      </c>
    </row>
    <row r="5180" spans="1:2" x14ac:dyDescent="0.2">
      <c r="A5180" t="s">
        <v>5269</v>
      </c>
      <c r="B5180" t="s">
        <v>2672</v>
      </c>
    </row>
    <row r="5181" spans="1:2" x14ac:dyDescent="0.2">
      <c r="A5181" t="s">
        <v>5270</v>
      </c>
      <c r="B5181" t="s">
        <v>123</v>
      </c>
    </row>
    <row r="5182" spans="1:2" x14ac:dyDescent="0.2">
      <c r="A5182" t="s">
        <v>5271</v>
      </c>
      <c r="B5182" t="s">
        <v>400</v>
      </c>
    </row>
    <row r="5183" spans="1:2" x14ac:dyDescent="0.2">
      <c r="A5183" t="s">
        <v>5272</v>
      </c>
      <c r="B5183" t="s">
        <v>1985</v>
      </c>
    </row>
    <row r="5184" spans="1:2" x14ac:dyDescent="0.2">
      <c r="A5184" t="s">
        <v>5273</v>
      </c>
      <c r="B5184" t="s">
        <v>2072</v>
      </c>
    </row>
    <row r="5185" spans="1:2" x14ac:dyDescent="0.2">
      <c r="A5185" t="s">
        <v>5274</v>
      </c>
      <c r="B5185" t="s">
        <v>293</v>
      </c>
    </row>
    <row r="5186" spans="1:2" x14ac:dyDescent="0.2">
      <c r="A5186" t="s">
        <v>5275</v>
      </c>
      <c r="B5186" t="s">
        <v>135</v>
      </c>
    </row>
    <row r="5187" spans="1:2" x14ac:dyDescent="0.2">
      <c r="A5187" t="s">
        <v>5276</v>
      </c>
      <c r="B5187" t="s">
        <v>127</v>
      </c>
    </row>
    <row r="5188" spans="1:2" x14ac:dyDescent="0.2">
      <c r="A5188" t="s">
        <v>5277</v>
      </c>
      <c r="B5188" t="s">
        <v>167</v>
      </c>
    </row>
    <row r="5189" spans="1:2" x14ac:dyDescent="0.2">
      <c r="A5189" t="s">
        <v>5278</v>
      </c>
      <c r="B5189" t="s">
        <v>216</v>
      </c>
    </row>
    <row r="5190" spans="1:2" x14ac:dyDescent="0.2">
      <c r="A5190" t="s">
        <v>5279</v>
      </c>
      <c r="B5190" t="s">
        <v>209</v>
      </c>
    </row>
    <row r="5191" spans="1:2" x14ac:dyDescent="0.2">
      <c r="A5191" t="s">
        <v>5280</v>
      </c>
      <c r="B5191" t="s">
        <v>237</v>
      </c>
    </row>
    <row r="5192" spans="1:2" x14ac:dyDescent="0.2">
      <c r="A5192" t="s">
        <v>5281</v>
      </c>
      <c r="B5192" t="s">
        <v>421</v>
      </c>
    </row>
    <row r="5193" spans="1:2" x14ac:dyDescent="0.2">
      <c r="A5193" t="s">
        <v>5282</v>
      </c>
      <c r="B5193" t="s">
        <v>123</v>
      </c>
    </row>
    <row r="5194" spans="1:2" x14ac:dyDescent="0.2">
      <c r="A5194" t="s">
        <v>5283</v>
      </c>
      <c r="B5194" t="s">
        <v>123</v>
      </c>
    </row>
    <row r="5195" spans="1:2" x14ac:dyDescent="0.2">
      <c r="A5195" t="s">
        <v>5284</v>
      </c>
      <c r="B5195" t="s">
        <v>127</v>
      </c>
    </row>
    <row r="5196" spans="1:2" x14ac:dyDescent="0.2">
      <c r="A5196" t="s">
        <v>5285</v>
      </c>
      <c r="B5196" t="s">
        <v>421</v>
      </c>
    </row>
    <row r="5197" spans="1:2" x14ac:dyDescent="0.2">
      <c r="A5197" t="s">
        <v>5286</v>
      </c>
      <c r="B5197" t="s">
        <v>303</v>
      </c>
    </row>
    <row r="5198" spans="1:2" x14ac:dyDescent="0.2">
      <c r="A5198" t="s">
        <v>5287</v>
      </c>
      <c r="B5198" t="s">
        <v>303</v>
      </c>
    </row>
    <row r="5199" spans="1:2" x14ac:dyDescent="0.2">
      <c r="A5199" t="s">
        <v>5288</v>
      </c>
      <c r="B5199" t="s">
        <v>211</v>
      </c>
    </row>
    <row r="5200" spans="1:2" x14ac:dyDescent="0.2">
      <c r="A5200" t="s">
        <v>5289</v>
      </c>
      <c r="B5200" t="s">
        <v>197</v>
      </c>
    </row>
    <row r="5201" spans="1:2" x14ac:dyDescent="0.2">
      <c r="A5201" t="s">
        <v>5290</v>
      </c>
      <c r="B5201" t="s">
        <v>421</v>
      </c>
    </row>
    <row r="5202" spans="1:2" x14ac:dyDescent="0.2">
      <c r="A5202" t="s">
        <v>5291</v>
      </c>
      <c r="B5202" t="s">
        <v>123</v>
      </c>
    </row>
    <row r="5203" spans="1:2" x14ac:dyDescent="0.2">
      <c r="A5203" t="s">
        <v>5292</v>
      </c>
      <c r="B5203" t="s">
        <v>237</v>
      </c>
    </row>
    <row r="5204" spans="1:2" x14ac:dyDescent="0.2">
      <c r="A5204" t="s">
        <v>5293</v>
      </c>
      <c r="B5204" t="s">
        <v>303</v>
      </c>
    </row>
    <row r="5205" spans="1:2" x14ac:dyDescent="0.2">
      <c r="A5205" t="s">
        <v>5294</v>
      </c>
      <c r="B5205" t="s">
        <v>237</v>
      </c>
    </row>
    <row r="5206" spans="1:2" x14ac:dyDescent="0.2">
      <c r="A5206" t="s">
        <v>5295</v>
      </c>
      <c r="B5206" t="s">
        <v>197</v>
      </c>
    </row>
    <row r="5207" spans="1:2" x14ac:dyDescent="0.2">
      <c r="A5207" t="s">
        <v>5296</v>
      </c>
      <c r="B5207" t="s">
        <v>211</v>
      </c>
    </row>
    <row r="5208" spans="1:2" x14ac:dyDescent="0.2">
      <c r="A5208" t="s">
        <v>5297</v>
      </c>
      <c r="B5208" t="s">
        <v>148</v>
      </c>
    </row>
    <row r="5209" spans="1:2" x14ac:dyDescent="0.2">
      <c r="A5209" t="s">
        <v>5298</v>
      </c>
      <c r="B5209" t="s">
        <v>237</v>
      </c>
    </row>
    <row r="5210" spans="1:2" x14ac:dyDescent="0.2">
      <c r="A5210" t="s">
        <v>5299</v>
      </c>
      <c r="B5210" t="s">
        <v>2117</v>
      </c>
    </row>
    <row r="5211" spans="1:2" x14ac:dyDescent="0.2">
      <c r="A5211" t="s">
        <v>5300</v>
      </c>
      <c r="B5211" t="s">
        <v>279</v>
      </c>
    </row>
    <row r="5212" spans="1:2" x14ac:dyDescent="0.2">
      <c r="A5212" t="s">
        <v>5301</v>
      </c>
      <c r="B5212" t="s">
        <v>2005</v>
      </c>
    </row>
    <row r="5213" spans="1:2" x14ac:dyDescent="0.2">
      <c r="A5213" t="s">
        <v>5302</v>
      </c>
      <c r="B5213" t="s">
        <v>135</v>
      </c>
    </row>
    <row r="5214" spans="1:2" x14ac:dyDescent="0.2">
      <c r="A5214" t="s">
        <v>5303</v>
      </c>
      <c r="B5214" t="s">
        <v>3934</v>
      </c>
    </row>
    <row r="5215" spans="1:2" x14ac:dyDescent="0.2">
      <c r="A5215" t="s">
        <v>5304</v>
      </c>
      <c r="B5215" t="s">
        <v>197</v>
      </c>
    </row>
    <row r="5216" spans="1:2" x14ac:dyDescent="0.2">
      <c r="A5216" t="s">
        <v>5305</v>
      </c>
      <c r="B5216" t="s">
        <v>237</v>
      </c>
    </row>
    <row r="5217" spans="1:2" x14ac:dyDescent="0.2">
      <c r="A5217" t="s">
        <v>5306</v>
      </c>
      <c r="B5217" t="s">
        <v>135</v>
      </c>
    </row>
    <row r="5218" spans="1:2" x14ac:dyDescent="0.2">
      <c r="A5218" t="s">
        <v>5307</v>
      </c>
      <c r="B5218" t="s">
        <v>146</v>
      </c>
    </row>
    <row r="5219" spans="1:2" x14ac:dyDescent="0.2">
      <c r="A5219" t="s">
        <v>5308</v>
      </c>
      <c r="B5219" t="s">
        <v>135</v>
      </c>
    </row>
    <row r="5220" spans="1:2" x14ac:dyDescent="0.2">
      <c r="A5220" t="s">
        <v>5309</v>
      </c>
      <c r="B5220" t="s">
        <v>237</v>
      </c>
    </row>
    <row r="5221" spans="1:2" x14ac:dyDescent="0.2">
      <c r="A5221" t="s">
        <v>5310</v>
      </c>
      <c r="B5221" t="s">
        <v>123</v>
      </c>
    </row>
    <row r="5222" spans="1:2" x14ac:dyDescent="0.2">
      <c r="A5222" t="s">
        <v>5311</v>
      </c>
      <c r="B5222" t="s">
        <v>123</v>
      </c>
    </row>
    <row r="5223" spans="1:2" x14ac:dyDescent="0.2">
      <c r="A5223" t="s">
        <v>5312</v>
      </c>
      <c r="B5223" t="s">
        <v>237</v>
      </c>
    </row>
    <row r="5224" spans="1:2" x14ac:dyDescent="0.2">
      <c r="A5224" t="s">
        <v>5313</v>
      </c>
      <c r="B5224" t="s">
        <v>303</v>
      </c>
    </row>
    <row r="5225" spans="1:2" x14ac:dyDescent="0.2">
      <c r="A5225" t="s">
        <v>5314</v>
      </c>
      <c r="B5225" t="s">
        <v>237</v>
      </c>
    </row>
    <row r="5226" spans="1:2" x14ac:dyDescent="0.2">
      <c r="A5226" t="s">
        <v>5315</v>
      </c>
      <c r="B5226" t="s">
        <v>125</v>
      </c>
    </row>
    <row r="5227" spans="1:2" x14ac:dyDescent="0.2">
      <c r="A5227" t="s">
        <v>5316</v>
      </c>
      <c r="B5227" t="s">
        <v>144</v>
      </c>
    </row>
    <row r="5228" spans="1:2" x14ac:dyDescent="0.2">
      <c r="A5228" t="s">
        <v>5317</v>
      </c>
      <c r="B5228" t="s">
        <v>237</v>
      </c>
    </row>
    <row r="5229" spans="1:2" x14ac:dyDescent="0.2">
      <c r="A5229" t="s">
        <v>5318</v>
      </c>
      <c r="B5229" t="s">
        <v>421</v>
      </c>
    </row>
    <row r="5230" spans="1:2" x14ac:dyDescent="0.2">
      <c r="A5230" t="s">
        <v>5319</v>
      </c>
      <c r="B5230" t="s">
        <v>279</v>
      </c>
    </row>
    <row r="5231" spans="1:2" x14ac:dyDescent="0.2">
      <c r="A5231" t="s">
        <v>5320</v>
      </c>
      <c r="B5231" t="s">
        <v>328</v>
      </c>
    </row>
    <row r="5232" spans="1:2" x14ac:dyDescent="0.2">
      <c r="A5232" t="s">
        <v>5321</v>
      </c>
      <c r="B5232" t="s">
        <v>399</v>
      </c>
    </row>
    <row r="5233" spans="1:2" x14ac:dyDescent="0.2">
      <c r="A5233" t="s">
        <v>5322</v>
      </c>
      <c r="B5233" t="s">
        <v>303</v>
      </c>
    </row>
    <row r="5234" spans="1:2" x14ac:dyDescent="0.2">
      <c r="A5234" t="s">
        <v>5323</v>
      </c>
      <c r="B5234" t="s">
        <v>303</v>
      </c>
    </row>
    <row r="5235" spans="1:2" x14ac:dyDescent="0.2">
      <c r="A5235" t="s">
        <v>5324</v>
      </c>
      <c r="B5235" t="s">
        <v>1956</v>
      </c>
    </row>
    <row r="5236" spans="1:2" x14ac:dyDescent="0.2">
      <c r="A5236" t="s">
        <v>5325</v>
      </c>
      <c r="B5236" t="s">
        <v>1956</v>
      </c>
    </row>
    <row r="5237" spans="1:2" x14ac:dyDescent="0.2">
      <c r="A5237" t="s">
        <v>5326</v>
      </c>
      <c r="B5237" t="s">
        <v>237</v>
      </c>
    </row>
    <row r="5238" spans="1:2" x14ac:dyDescent="0.2">
      <c r="A5238" t="s">
        <v>5327</v>
      </c>
      <c r="B5238" t="s">
        <v>135</v>
      </c>
    </row>
    <row r="5239" spans="1:2" x14ac:dyDescent="0.2">
      <c r="A5239" t="s">
        <v>5328</v>
      </c>
      <c r="B5239" t="s">
        <v>237</v>
      </c>
    </row>
    <row r="5240" spans="1:2" x14ac:dyDescent="0.2">
      <c r="A5240" t="s">
        <v>5329</v>
      </c>
      <c r="B5240" t="s">
        <v>237</v>
      </c>
    </row>
    <row r="5241" spans="1:2" x14ac:dyDescent="0.2">
      <c r="A5241" t="s">
        <v>5330</v>
      </c>
      <c r="B5241" t="s">
        <v>141</v>
      </c>
    </row>
    <row r="5242" spans="1:2" x14ac:dyDescent="0.2">
      <c r="A5242" t="s">
        <v>5331</v>
      </c>
      <c r="B5242" t="s">
        <v>237</v>
      </c>
    </row>
    <row r="5243" spans="1:2" x14ac:dyDescent="0.2">
      <c r="A5243" t="s">
        <v>5332</v>
      </c>
      <c r="B5243" t="s">
        <v>5333</v>
      </c>
    </row>
    <row r="5244" spans="1:2" x14ac:dyDescent="0.2">
      <c r="A5244" t="s">
        <v>5334</v>
      </c>
      <c r="B5244" t="s">
        <v>5335</v>
      </c>
    </row>
    <row r="5245" spans="1:2" x14ac:dyDescent="0.2">
      <c r="A5245" t="s">
        <v>5336</v>
      </c>
      <c r="B5245" t="s">
        <v>2289</v>
      </c>
    </row>
    <row r="5246" spans="1:2" x14ac:dyDescent="0.2">
      <c r="A5246" t="s">
        <v>5337</v>
      </c>
      <c r="B5246" t="s">
        <v>2989</v>
      </c>
    </row>
    <row r="5247" spans="1:2" x14ac:dyDescent="0.2">
      <c r="A5247" t="s">
        <v>5338</v>
      </c>
      <c r="B5247" t="s">
        <v>237</v>
      </c>
    </row>
    <row r="5248" spans="1:2" x14ac:dyDescent="0.2">
      <c r="A5248" t="s">
        <v>5339</v>
      </c>
      <c r="B5248" t="s">
        <v>3240</v>
      </c>
    </row>
    <row r="5249" spans="1:2" x14ac:dyDescent="0.2">
      <c r="A5249" t="s">
        <v>5340</v>
      </c>
      <c r="B5249" t="s">
        <v>211</v>
      </c>
    </row>
    <row r="5250" spans="1:2" x14ac:dyDescent="0.2">
      <c r="A5250" t="s">
        <v>5341</v>
      </c>
      <c r="B5250" t="s">
        <v>135</v>
      </c>
    </row>
    <row r="5251" spans="1:2" x14ac:dyDescent="0.2">
      <c r="A5251" t="s">
        <v>5342</v>
      </c>
      <c r="B5251" t="s">
        <v>123</v>
      </c>
    </row>
    <row r="5252" spans="1:2" x14ac:dyDescent="0.2">
      <c r="A5252" t="s">
        <v>5343</v>
      </c>
      <c r="B5252" t="s">
        <v>303</v>
      </c>
    </row>
    <row r="5253" spans="1:2" x14ac:dyDescent="0.2">
      <c r="A5253" t="s">
        <v>5344</v>
      </c>
      <c r="B5253" t="s">
        <v>303</v>
      </c>
    </row>
    <row r="5254" spans="1:2" x14ac:dyDescent="0.2">
      <c r="A5254" t="s">
        <v>5345</v>
      </c>
      <c r="B5254" t="s">
        <v>146</v>
      </c>
    </row>
    <row r="5255" spans="1:2" x14ac:dyDescent="0.2">
      <c r="A5255" t="s">
        <v>5346</v>
      </c>
      <c r="B5255" t="s">
        <v>127</v>
      </c>
    </row>
    <row r="5256" spans="1:2" x14ac:dyDescent="0.2">
      <c r="A5256" t="s">
        <v>5347</v>
      </c>
      <c r="B5256" t="s">
        <v>141</v>
      </c>
    </row>
    <row r="5257" spans="1:2" x14ac:dyDescent="0.2">
      <c r="A5257" t="s">
        <v>5348</v>
      </c>
      <c r="B5257" t="s">
        <v>135</v>
      </c>
    </row>
    <row r="5258" spans="1:2" x14ac:dyDescent="0.2">
      <c r="A5258" t="s">
        <v>5349</v>
      </c>
      <c r="B5258" t="s">
        <v>135</v>
      </c>
    </row>
    <row r="5259" spans="1:2" x14ac:dyDescent="0.2">
      <c r="A5259" t="s">
        <v>5350</v>
      </c>
      <c r="B5259" t="s">
        <v>135</v>
      </c>
    </row>
    <row r="5260" spans="1:2" x14ac:dyDescent="0.2">
      <c r="A5260" t="s">
        <v>5351</v>
      </c>
      <c r="B5260" t="s">
        <v>135</v>
      </c>
    </row>
    <row r="5261" spans="1:2" x14ac:dyDescent="0.2">
      <c r="A5261" t="s">
        <v>5352</v>
      </c>
      <c r="B5261" t="s">
        <v>135</v>
      </c>
    </row>
    <row r="5262" spans="1:2" x14ac:dyDescent="0.2">
      <c r="A5262" t="s">
        <v>5353</v>
      </c>
      <c r="B5262" t="s">
        <v>135</v>
      </c>
    </row>
    <row r="5263" spans="1:2" x14ac:dyDescent="0.2">
      <c r="A5263" t="s">
        <v>5354</v>
      </c>
      <c r="B5263" t="s">
        <v>2495</v>
      </c>
    </row>
    <row r="5264" spans="1:2" x14ac:dyDescent="0.2">
      <c r="A5264" t="s">
        <v>5355</v>
      </c>
      <c r="B5264" t="s">
        <v>1711</v>
      </c>
    </row>
    <row r="5265" spans="1:2" x14ac:dyDescent="0.2">
      <c r="A5265" t="s">
        <v>5356</v>
      </c>
      <c r="B5265" t="s">
        <v>421</v>
      </c>
    </row>
    <row r="5266" spans="1:2" x14ac:dyDescent="0.2">
      <c r="A5266" t="s">
        <v>5357</v>
      </c>
      <c r="B5266" t="s">
        <v>2117</v>
      </c>
    </row>
    <row r="5267" spans="1:2" x14ac:dyDescent="0.2">
      <c r="A5267" t="s">
        <v>5358</v>
      </c>
      <c r="B5267" t="s">
        <v>2112</v>
      </c>
    </row>
    <row r="5268" spans="1:2" x14ac:dyDescent="0.2">
      <c r="A5268" t="s">
        <v>5359</v>
      </c>
      <c r="B5268" t="s">
        <v>421</v>
      </c>
    </row>
    <row r="5269" spans="1:2" x14ac:dyDescent="0.2">
      <c r="A5269" t="s">
        <v>5360</v>
      </c>
      <c r="B5269" t="s">
        <v>421</v>
      </c>
    </row>
    <row r="5270" spans="1:2" x14ac:dyDescent="0.2">
      <c r="A5270" t="s">
        <v>5361</v>
      </c>
      <c r="B5270" t="s">
        <v>237</v>
      </c>
    </row>
    <row r="5271" spans="1:2" x14ac:dyDescent="0.2">
      <c r="A5271" t="s">
        <v>5362</v>
      </c>
      <c r="B5271" t="s">
        <v>141</v>
      </c>
    </row>
    <row r="5272" spans="1:2" x14ac:dyDescent="0.2">
      <c r="A5272" t="s">
        <v>5363</v>
      </c>
      <c r="B5272" t="s">
        <v>293</v>
      </c>
    </row>
    <row r="5273" spans="1:2" x14ac:dyDescent="0.2">
      <c r="A5273" t="s">
        <v>5364</v>
      </c>
      <c r="B5273" t="s">
        <v>167</v>
      </c>
    </row>
    <row r="5274" spans="1:2" x14ac:dyDescent="0.2">
      <c r="A5274" t="s">
        <v>5365</v>
      </c>
      <c r="B5274" t="s">
        <v>135</v>
      </c>
    </row>
    <row r="5275" spans="1:2" x14ac:dyDescent="0.2">
      <c r="A5275" t="s">
        <v>5366</v>
      </c>
      <c r="B5275" t="s">
        <v>154</v>
      </c>
    </row>
    <row r="5276" spans="1:2" x14ac:dyDescent="0.2">
      <c r="A5276" t="s">
        <v>5367</v>
      </c>
      <c r="B5276" t="s">
        <v>141</v>
      </c>
    </row>
    <row r="5277" spans="1:2" x14ac:dyDescent="0.2">
      <c r="A5277" t="s">
        <v>5368</v>
      </c>
      <c r="B5277" t="s">
        <v>2495</v>
      </c>
    </row>
    <row r="5278" spans="1:2" x14ac:dyDescent="0.2">
      <c r="A5278" t="s">
        <v>5369</v>
      </c>
      <c r="B5278" t="s">
        <v>144</v>
      </c>
    </row>
    <row r="5279" spans="1:2" x14ac:dyDescent="0.2">
      <c r="A5279" t="s">
        <v>5370</v>
      </c>
      <c r="B5279" t="s">
        <v>2035</v>
      </c>
    </row>
    <row r="5280" spans="1:2" x14ac:dyDescent="0.2">
      <c r="A5280" t="s">
        <v>5371</v>
      </c>
      <c r="B5280" t="s">
        <v>146</v>
      </c>
    </row>
    <row r="5281" spans="1:2" x14ac:dyDescent="0.2">
      <c r="A5281" t="s">
        <v>5372</v>
      </c>
      <c r="B5281" t="s">
        <v>4511</v>
      </c>
    </row>
    <row r="5282" spans="1:2" x14ac:dyDescent="0.2">
      <c r="A5282" t="s">
        <v>5373</v>
      </c>
      <c r="B5282" t="s">
        <v>256</v>
      </c>
    </row>
    <row r="5283" spans="1:2" x14ac:dyDescent="0.2">
      <c r="A5283" t="s">
        <v>5374</v>
      </c>
      <c r="B5283" t="s">
        <v>1649</v>
      </c>
    </row>
    <row r="5284" spans="1:2" x14ac:dyDescent="0.2">
      <c r="A5284" t="s">
        <v>5375</v>
      </c>
      <c r="B5284" t="s">
        <v>135</v>
      </c>
    </row>
    <row r="5285" spans="1:2" x14ac:dyDescent="0.2">
      <c r="A5285" t="s">
        <v>5376</v>
      </c>
      <c r="B5285" t="s">
        <v>237</v>
      </c>
    </row>
    <row r="5286" spans="1:2" x14ac:dyDescent="0.2">
      <c r="A5286" t="s">
        <v>5377</v>
      </c>
      <c r="B5286" t="s">
        <v>421</v>
      </c>
    </row>
    <row r="5287" spans="1:2" x14ac:dyDescent="0.2">
      <c r="A5287" t="s">
        <v>5378</v>
      </c>
      <c r="B5287" t="s">
        <v>1684</v>
      </c>
    </row>
    <row r="5288" spans="1:2" x14ac:dyDescent="0.2">
      <c r="A5288" t="s">
        <v>5379</v>
      </c>
      <c r="B5288" t="s">
        <v>146</v>
      </c>
    </row>
    <row r="5289" spans="1:2" x14ac:dyDescent="0.2">
      <c r="A5289" t="s">
        <v>5380</v>
      </c>
      <c r="B5289" t="s">
        <v>146</v>
      </c>
    </row>
    <row r="5290" spans="1:2" x14ac:dyDescent="0.2">
      <c r="A5290" t="s">
        <v>5381</v>
      </c>
      <c r="B5290" t="s">
        <v>146</v>
      </c>
    </row>
    <row r="5291" spans="1:2" x14ac:dyDescent="0.2">
      <c r="A5291" t="s">
        <v>5382</v>
      </c>
      <c r="B5291" t="s">
        <v>214</v>
      </c>
    </row>
    <row r="5292" spans="1:2" x14ac:dyDescent="0.2">
      <c r="A5292" t="s">
        <v>5383</v>
      </c>
      <c r="B5292" t="s">
        <v>132</v>
      </c>
    </row>
    <row r="5293" spans="1:2" x14ac:dyDescent="0.2">
      <c r="A5293" t="s">
        <v>5384</v>
      </c>
      <c r="B5293" t="s">
        <v>293</v>
      </c>
    </row>
    <row r="5294" spans="1:2" x14ac:dyDescent="0.2">
      <c r="A5294" t="s">
        <v>5385</v>
      </c>
      <c r="B5294" t="s">
        <v>135</v>
      </c>
    </row>
    <row r="5295" spans="1:2" x14ac:dyDescent="0.2">
      <c r="A5295" t="s">
        <v>5386</v>
      </c>
      <c r="B5295" t="s">
        <v>154</v>
      </c>
    </row>
    <row r="5296" spans="1:2" x14ac:dyDescent="0.2">
      <c r="A5296" t="s">
        <v>5387</v>
      </c>
      <c r="B5296" t="s">
        <v>216</v>
      </c>
    </row>
    <row r="5297" spans="1:2" x14ac:dyDescent="0.2">
      <c r="A5297" t="s">
        <v>5388</v>
      </c>
      <c r="B5297" t="s">
        <v>146</v>
      </c>
    </row>
    <row r="5298" spans="1:2" x14ac:dyDescent="0.2">
      <c r="A5298" t="s">
        <v>5389</v>
      </c>
      <c r="B5298" t="s">
        <v>121</v>
      </c>
    </row>
    <row r="5299" spans="1:2" x14ac:dyDescent="0.2">
      <c r="A5299" t="s">
        <v>5390</v>
      </c>
      <c r="B5299" t="s">
        <v>293</v>
      </c>
    </row>
    <row r="5300" spans="1:2" x14ac:dyDescent="0.2">
      <c r="A5300" t="s">
        <v>5391</v>
      </c>
      <c r="B5300" t="s">
        <v>209</v>
      </c>
    </row>
    <row r="5301" spans="1:2" x14ac:dyDescent="0.2">
      <c r="A5301" t="s">
        <v>5392</v>
      </c>
      <c r="B5301" t="s">
        <v>141</v>
      </c>
    </row>
    <row r="5302" spans="1:2" x14ac:dyDescent="0.2">
      <c r="A5302" t="s">
        <v>5393</v>
      </c>
      <c r="B5302" t="s">
        <v>141</v>
      </c>
    </row>
    <row r="5303" spans="1:2" x14ac:dyDescent="0.2">
      <c r="A5303" t="s">
        <v>5394</v>
      </c>
      <c r="B5303" t="s">
        <v>135</v>
      </c>
    </row>
    <row r="5304" spans="1:2" x14ac:dyDescent="0.2">
      <c r="A5304" t="s">
        <v>5395</v>
      </c>
      <c r="B5304" t="s">
        <v>141</v>
      </c>
    </row>
    <row r="5305" spans="1:2" x14ac:dyDescent="0.2">
      <c r="A5305" t="s">
        <v>5396</v>
      </c>
      <c r="B5305" t="s">
        <v>421</v>
      </c>
    </row>
    <row r="5306" spans="1:2" x14ac:dyDescent="0.2">
      <c r="A5306" t="s">
        <v>5397</v>
      </c>
      <c r="B5306" t="s">
        <v>421</v>
      </c>
    </row>
    <row r="5307" spans="1:2" x14ac:dyDescent="0.2">
      <c r="A5307" t="s">
        <v>5398</v>
      </c>
      <c r="B5307" t="s">
        <v>2495</v>
      </c>
    </row>
    <row r="5308" spans="1:2" x14ac:dyDescent="0.2">
      <c r="A5308" t="s">
        <v>5399</v>
      </c>
      <c r="B5308" t="s">
        <v>303</v>
      </c>
    </row>
    <row r="5309" spans="1:2" x14ac:dyDescent="0.2">
      <c r="A5309" t="s">
        <v>5400</v>
      </c>
      <c r="B5309" t="s">
        <v>303</v>
      </c>
    </row>
    <row r="5310" spans="1:2" x14ac:dyDescent="0.2">
      <c r="A5310" t="s">
        <v>5401</v>
      </c>
      <c r="B5310" t="s">
        <v>209</v>
      </c>
    </row>
    <row r="5311" spans="1:2" x14ac:dyDescent="0.2">
      <c r="A5311" t="s">
        <v>5402</v>
      </c>
      <c r="B5311" t="s">
        <v>279</v>
      </c>
    </row>
    <row r="5312" spans="1:2" x14ac:dyDescent="0.2">
      <c r="A5312" t="s">
        <v>5403</v>
      </c>
      <c r="B5312" t="s">
        <v>5404</v>
      </c>
    </row>
    <row r="5313" spans="1:2" x14ac:dyDescent="0.2">
      <c r="A5313" t="s">
        <v>5405</v>
      </c>
      <c r="B5313" t="s">
        <v>135</v>
      </c>
    </row>
    <row r="5314" spans="1:2" x14ac:dyDescent="0.2">
      <c r="A5314" t="s">
        <v>5406</v>
      </c>
      <c r="B5314" t="s">
        <v>2066</v>
      </c>
    </row>
    <row r="5315" spans="1:2" x14ac:dyDescent="0.2">
      <c r="A5315" t="s">
        <v>5407</v>
      </c>
      <c r="B5315" t="s">
        <v>154</v>
      </c>
    </row>
    <row r="5316" spans="1:2" x14ac:dyDescent="0.2">
      <c r="A5316" t="s">
        <v>5408</v>
      </c>
      <c r="B5316" t="s">
        <v>400</v>
      </c>
    </row>
    <row r="5317" spans="1:2" x14ac:dyDescent="0.2">
      <c r="A5317" t="s">
        <v>5409</v>
      </c>
      <c r="B5317" t="s">
        <v>127</v>
      </c>
    </row>
    <row r="5318" spans="1:2" x14ac:dyDescent="0.2">
      <c r="A5318" t="s">
        <v>5410</v>
      </c>
      <c r="B5318" t="s">
        <v>1700</v>
      </c>
    </row>
    <row r="5319" spans="1:2" x14ac:dyDescent="0.2">
      <c r="A5319" t="s">
        <v>5411</v>
      </c>
      <c r="B5319" t="s">
        <v>2289</v>
      </c>
    </row>
    <row r="5320" spans="1:2" x14ac:dyDescent="0.2">
      <c r="A5320" t="s">
        <v>5412</v>
      </c>
      <c r="B5320" t="s">
        <v>1655</v>
      </c>
    </row>
    <row r="5321" spans="1:2" x14ac:dyDescent="0.2">
      <c r="A5321" t="s">
        <v>5413</v>
      </c>
      <c r="B5321" t="s">
        <v>123</v>
      </c>
    </row>
    <row r="5322" spans="1:2" x14ac:dyDescent="0.2">
      <c r="A5322" t="s">
        <v>5414</v>
      </c>
      <c r="B5322" t="s">
        <v>303</v>
      </c>
    </row>
    <row r="5323" spans="1:2" x14ac:dyDescent="0.2">
      <c r="A5323" t="s">
        <v>5415</v>
      </c>
      <c r="B5323" t="s">
        <v>146</v>
      </c>
    </row>
    <row r="5324" spans="1:2" x14ac:dyDescent="0.2">
      <c r="A5324" t="s">
        <v>5416</v>
      </c>
      <c r="B5324" t="s">
        <v>1700</v>
      </c>
    </row>
    <row r="5325" spans="1:2" x14ac:dyDescent="0.2">
      <c r="A5325" t="s">
        <v>5417</v>
      </c>
      <c r="B5325" t="s">
        <v>135</v>
      </c>
    </row>
    <row r="5326" spans="1:2" x14ac:dyDescent="0.2">
      <c r="A5326" t="s">
        <v>5418</v>
      </c>
      <c r="B5326" t="s">
        <v>135</v>
      </c>
    </row>
    <row r="5327" spans="1:2" x14ac:dyDescent="0.2">
      <c r="A5327" t="s">
        <v>5419</v>
      </c>
      <c r="B5327" t="s">
        <v>1711</v>
      </c>
    </row>
    <row r="5328" spans="1:2" x14ac:dyDescent="0.2">
      <c r="A5328" t="s">
        <v>5420</v>
      </c>
      <c r="B5328" t="s">
        <v>146</v>
      </c>
    </row>
    <row r="5329" spans="1:2" x14ac:dyDescent="0.2">
      <c r="A5329" t="s">
        <v>5421</v>
      </c>
      <c r="B5329" t="s">
        <v>197</v>
      </c>
    </row>
    <row r="5330" spans="1:2" x14ac:dyDescent="0.2">
      <c r="A5330" t="s">
        <v>5422</v>
      </c>
      <c r="B5330" t="s">
        <v>123</v>
      </c>
    </row>
    <row r="5331" spans="1:2" x14ac:dyDescent="0.2">
      <c r="A5331" t="s">
        <v>5423</v>
      </c>
      <c r="B5331" t="s">
        <v>141</v>
      </c>
    </row>
    <row r="5332" spans="1:2" x14ac:dyDescent="0.2">
      <c r="A5332" t="s">
        <v>5424</v>
      </c>
      <c r="B5332" t="s">
        <v>154</v>
      </c>
    </row>
    <row r="5333" spans="1:2" x14ac:dyDescent="0.2">
      <c r="A5333" t="s">
        <v>5425</v>
      </c>
      <c r="B5333" t="s">
        <v>141</v>
      </c>
    </row>
    <row r="5334" spans="1:2" x14ac:dyDescent="0.2">
      <c r="A5334" t="s">
        <v>5426</v>
      </c>
      <c r="B5334" t="s">
        <v>125</v>
      </c>
    </row>
    <row r="5335" spans="1:2" x14ac:dyDescent="0.2">
      <c r="A5335" t="s">
        <v>5427</v>
      </c>
      <c r="B5335" t="s">
        <v>127</v>
      </c>
    </row>
    <row r="5336" spans="1:2" x14ac:dyDescent="0.2">
      <c r="A5336" t="s">
        <v>5428</v>
      </c>
      <c r="B5336" t="s">
        <v>1655</v>
      </c>
    </row>
    <row r="5337" spans="1:2" x14ac:dyDescent="0.2">
      <c r="A5337" t="s">
        <v>5429</v>
      </c>
      <c r="B5337" t="s">
        <v>1655</v>
      </c>
    </row>
    <row r="5338" spans="1:2" x14ac:dyDescent="0.2">
      <c r="A5338" t="s">
        <v>5430</v>
      </c>
      <c r="B5338" t="s">
        <v>209</v>
      </c>
    </row>
    <row r="5339" spans="1:2" x14ac:dyDescent="0.2">
      <c r="A5339" t="s">
        <v>5431</v>
      </c>
      <c r="B5339" t="s">
        <v>3325</v>
      </c>
    </row>
    <row r="5340" spans="1:2" x14ac:dyDescent="0.2">
      <c r="A5340" t="s">
        <v>5432</v>
      </c>
      <c r="B5340" t="s">
        <v>123</v>
      </c>
    </row>
    <row r="5341" spans="1:2" x14ac:dyDescent="0.2">
      <c r="A5341" t="s">
        <v>5433</v>
      </c>
      <c r="B5341" t="s">
        <v>237</v>
      </c>
    </row>
    <row r="5342" spans="1:2" x14ac:dyDescent="0.2">
      <c r="A5342" t="s">
        <v>5434</v>
      </c>
      <c r="B5342" t="s">
        <v>127</v>
      </c>
    </row>
    <row r="5343" spans="1:2" x14ac:dyDescent="0.2">
      <c r="A5343" t="s">
        <v>5435</v>
      </c>
      <c r="B5343" t="s">
        <v>127</v>
      </c>
    </row>
    <row r="5344" spans="1:2" x14ac:dyDescent="0.2">
      <c r="A5344" t="s">
        <v>5436</v>
      </c>
      <c r="B5344" t="s">
        <v>123</v>
      </c>
    </row>
    <row r="5345" spans="1:2" x14ac:dyDescent="0.2">
      <c r="A5345" t="s">
        <v>5437</v>
      </c>
      <c r="B5345" t="s">
        <v>237</v>
      </c>
    </row>
    <row r="5346" spans="1:2" x14ac:dyDescent="0.2">
      <c r="A5346" t="s">
        <v>5438</v>
      </c>
      <c r="B5346" t="s">
        <v>209</v>
      </c>
    </row>
    <row r="5347" spans="1:2" x14ac:dyDescent="0.2">
      <c r="A5347" t="s">
        <v>5439</v>
      </c>
      <c r="B5347" t="s">
        <v>209</v>
      </c>
    </row>
    <row r="5348" spans="1:2" x14ac:dyDescent="0.2">
      <c r="A5348" t="s">
        <v>5440</v>
      </c>
      <c r="B5348" t="s">
        <v>303</v>
      </c>
    </row>
    <row r="5349" spans="1:2" x14ac:dyDescent="0.2">
      <c r="A5349" t="s">
        <v>5441</v>
      </c>
      <c r="B5349" t="s">
        <v>197</v>
      </c>
    </row>
    <row r="5350" spans="1:2" x14ac:dyDescent="0.2">
      <c r="A5350" t="s">
        <v>5442</v>
      </c>
      <c r="B5350" t="s">
        <v>315</v>
      </c>
    </row>
    <row r="5351" spans="1:2" x14ac:dyDescent="0.2">
      <c r="A5351" t="s">
        <v>5443</v>
      </c>
      <c r="B5351" t="s">
        <v>211</v>
      </c>
    </row>
    <row r="5352" spans="1:2" x14ac:dyDescent="0.2">
      <c r="A5352" t="s">
        <v>5444</v>
      </c>
      <c r="B5352" t="s">
        <v>237</v>
      </c>
    </row>
    <row r="5353" spans="1:2" x14ac:dyDescent="0.2">
      <c r="A5353" t="s">
        <v>5445</v>
      </c>
      <c r="B5353" t="s">
        <v>303</v>
      </c>
    </row>
    <row r="5354" spans="1:2" x14ac:dyDescent="0.2">
      <c r="A5354" t="s">
        <v>5446</v>
      </c>
      <c r="B5354" t="s">
        <v>141</v>
      </c>
    </row>
    <row r="5355" spans="1:2" x14ac:dyDescent="0.2">
      <c r="A5355" t="s">
        <v>5447</v>
      </c>
      <c r="B5355" t="s">
        <v>148</v>
      </c>
    </row>
    <row r="5356" spans="1:2" x14ac:dyDescent="0.2">
      <c r="A5356" t="s">
        <v>5448</v>
      </c>
      <c r="B5356" t="s">
        <v>132</v>
      </c>
    </row>
    <row r="5357" spans="1:2" x14ac:dyDescent="0.2">
      <c r="A5357" t="s">
        <v>5449</v>
      </c>
      <c r="B5357" t="s">
        <v>154</v>
      </c>
    </row>
    <row r="5358" spans="1:2" x14ac:dyDescent="0.2">
      <c r="A5358" t="s">
        <v>5450</v>
      </c>
      <c r="B5358" t="s">
        <v>209</v>
      </c>
    </row>
    <row r="5359" spans="1:2" x14ac:dyDescent="0.2">
      <c r="A5359" t="s">
        <v>5451</v>
      </c>
      <c r="B5359" t="s">
        <v>293</v>
      </c>
    </row>
    <row r="5360" spans="1:2" x14ac:dyDescent="0.2">
      <c r="A5360" t="s">
        <v>5452</v>
      </c>
      <c r="B5360" t="s">
        <v>141</v>
      </c>
    </row>
    <row r="5361" spans="1:2" x14ac:dyDescent="0.2">
      <c r="A5361" t="s">
        <v>5453</v>
      </c>
      <c r="B5361" t="s">
        <v>127</v>
      </c>
    </row>
    <row r="5362" spans="1:2" x14ac:dyDescent="0.2">
      <c r="A5362" t="s">
        <v>5454</v>
      </c>
      <c r="B5362" t="s">
        <v>125</v>
      </c>
    </row>
    <row r="5363" spans="1:2" x14ac:dyDescent="0.2">
      <c r="A5363" t="s">
        <v>5455</v>
      </c>
      <c r="B5363" t="s">
        <v>125</v>
      </c>
    </row>
    <row r="5364" spans="1:2" x14ac:dyDescent="0.2">
      <c r="A5364" t="s">
        <v>5456</v>
      </c>
      <c r="B5364" t="s">
        <v>421</v>
      </c>
    </row>
    <row r="5365" spans="1:2" x14ac:dyDescent="0.2">
      <c r="A5365" t="s">
        <v>5457</v>
      </c>
      <c r="B5365" t="s">
        <v>1912</v>
      </c>
    </row>
    <row r="5366" spans="1:2" x14ac:dyDescent="0.2">
      <c r="A5366" t="s">
        <v>5458</v>
      </c>
      <c r="B5366" t="s">
        <v>209</v>
      </c>
    </row>
    <row r="5367" spans="1:2" x14ac:dyDescent="0.2">
      <c r="A5367" t="s">
        <v>5459</v>
      </c>
      <c r="B5367" t="s">
        <v>321</v>
      </c>
    </row>
    <row r="5368" spans="1:2" x14ac:dyDescent="0.2">
      <c r="A5368" t="s">
        <v>5460</v>
      </c>
      <c r="B5368" t="s">
        <v>454</v>
      </c>
    </row>
    <row r="5369" spans="1:2" x14ac:dyDescent="0.2">
      <c r="A5369" t="s">
        <v>5461</v>
      </c>
      <c r="B5369" t="s">
        <v>2434</v>
      </c>
    </row>
    <row r="5370" spans="1:2" x14ac:dyDescent="0.2">
      <c r="A5370" t="s">
        <v>5462</v>
      </c>
      <c r="B5370" t="s">
        <v>4890</v>
      </c>
    </row>
    <row r="5371" spans="1:2" x14ac:dyDescent="0.2">
      <c r="A5371" t="s">
        <v>5463</v>
      </c>
      <c r="B5371" t="s">
        <v>303</v>
      </c>
    </row>
    <row r="5372" spans="1:2" x14ac:dyDescent="0.2">
      <c r="A5372" t="s">
        <v>5464</v>
      </c>
      <c r="B5372" t="s">
        <v>146</v>
      </c>
    </row>
    <row r="5373" spans="1:2" x14ac:dyDescent="0.2">
      <c r="A5373" t="s">
        <v>5465</v>
      </c>
      <c r="B5373" t="s">
        <v>200</v>
      </c>
    </row>
    <row r="5374" spans="1:2" x14ac:dyDescent="0.2">
      <c r="A5374" t="s">
        <v>5466</v>
      </c>
      <c r="B5374" t="s">
        <v>200</v>
      </c>
    </row>
    <row r="5375" spans="1:2" x14ac:dyDescent="0.2">
      <c r="A5375" t="s">
        <v>5467</v>
      </c>
      <c r="B5375" t="s">
        <v>1783</v>
      </c>
    </row>
    <row r="5376" spans="1:2" x14ac:dyDescent="0.2">
      <c r="A5376" t="s">
        <v>5468</v>
      </c>
      <c r="B5376" t="s">
        <v>167</v>
      </c>
    </row>
    <row r="5377" spans="1:2" x14ac:dyDescent="0.2">
      <c r="A5377" t="s">
        <v>5469</v>
      </c>
      <c r="B5377" t="s">
        <v>125</v>
      </c>
    </row>
    <row r="5378" spans="1:2" x14ac:dyDescent="0.2">
      <c r="A5378" t="s">
        <v>5470</v>
      </c>
      <c r="B5378" t="s">
        <v>125</v>
      </c>
    </row>
    <row r="5379" spans="1:2" x14ac:dyDescent="0.2">
      <c r="A5379" t="s">
        <v>5471</v>
      </c>
      <c r="B5379" t="s">
        <v>3137</v>
      </c>
    </row>
    <row r="5380" spans="1:2" x14ac:dyDescent="0.2">
      <c r="A5380" t="s">
        <v>5472</v>
      </c>
      <c r="B5380" t="s">
        <v>1655</v>
      </c>
    </row>
    <row r="5381" spans="1:2" x14ac:dyDescent="0.2">
      <c r="A5381" t="s">
        <v>5473</v>
      </c>
      <c r="B5381" t="s">
        <v>144</v>
      </c>
    </row>
    <row r="5382" spans="1:2" x14ac:dyDescent="0.2">
      <c r="A5382" t="s">
        <v>5474</v>
      </c>
      <c r="B5382" t="s">
        <v>413</v>
      </c>
    </row>
    <row r="5383" spans="1:2" x14ac:dyDescent="0.2">
      <c r="A5383" t="s">
        <v>5475</v>
      </c>
      <c r="B5383" t="s">
        <v>1956</v>
      </c>
    </row>
    <row r="5384" spans="1:2" x14ac:dyDescent="0.2">
      <c r="A5384" t="s">
        <v>5476</v>
      </c>
      <c r="B5384" t="s">
        <v>1783</v>
      </c>
    </row>
    <row r="5385" spans="1:2" x14ac:dyDescent="0.2">
      <c r="A5385" t="s">
        <v>5477</v>
      </c>
      <c r="B5385" t="s">
        <v>421</v>
      </c>
    </row>
    <row r="5386" spans="1:2" x14ac:dyDescent="0.2">
      <c r="A5386" t="s">
        <v>5478</v>
      </c>
      <c r="B5386" t="s">
        <v>135</v>
      </c>
    </row>
    <row r="5387" spans="1:2" x14ac:dyDescent="0.2">
      <c r="A5387" t="s">
        <v>5479</v>
      </c>
      <c r="B5387" t="s">
        <v>968</v>
      </c>
    </row>
    <row r="5388" spans="1:2" x14ac:dyDescent="0.2">
      <c r="A5388" t="s">
        <v>5480</v>
      </c>
      <c r="B5388" t="s">
        <v>141</v>
      </c>
    </row>
    <row r="5389" spans="1:2" x14ac:dyDescent="0.2">
      <c r="A5389" t="s">
        <v>5481</v>
      </c>
      <c r="B5389" t="s">
        <v>135</v>
      </c>
    </row>
    <row r="5390" spans="1:2" x14ac:dyDescent="0.2">
      <c r="A5390" t="s">
        <v>5482</v>
      </c>
      <c r="B5390" t="s">
        <v>135</v>
      </c>
    </row>
    <row r="5391" spans="1:2" x14ac:dyDescent="0.2">
      <c r="A5391" t="s">
        <v>5483</v>
      </c>
      <c r="B5391" t="s">
        <v>319</v>
      </c>
    </row>
    <row r="5392" spans="1:2" x14ac:dyDescent="0.2">
      <c r="A5392" t="s">
        <v>5484</v>
      </c>
      <c r="B5392" t="s">
        <v>216</v>
      </c>
    </row>
    <row r="5393" spans="1:2" x14ac:dyDescent="0.2">
      <c r="A5393" t="s">
        <v>5485</v>
      </c>
      <c r="B5393" t="s">
        <v>154</v>
      </c>
    </row>
    <row r="5394" spans="1:2" x14ac:dyDescent="0.2">
      <c r="A5394" t="s">
        <v>5486</v>
      </c>
      <c r="B5394" t="s">
        <v>154</v>
      </c>
    </row>
    <row r="5395" spans="1:2" x14ac:dyDescent="0.2">
      <c r="A5395" t="s">
        <v>5487</v>
      </c>
      <c r="B5395" t="s">
        <v>237</v>
      </c>
    </row>
    <row r="5396" spans="1:2" x14ac:dyDescent="0.2">
      <c r="A5396" t="s">
        <v>5488</v>
      </c>
      <c r="B5396" t="s">
        <v>2130</v>
      </c>
    </row>
    <row r="5397" spans="1:2" x14ac:dyDescent="0.2">
      <c r="A5397" t="s">
        <v>5489</v>
      </c>
      <c r="B5397" t="s">
        <v>399</v>
      </c>
    </row>
    <row r="5398" spans="1:2" x14ac:dyDescent="0.2">
      <c r="A5398" t="s">
        <v>5490</v>
      </c>
      <c r="B5398" t="s">
        <v>135</v>
      </c>
    </row>
    <row r="5399" spans="1:2" x14ac:dyDescent="0.2">
      <c r="A5399" t="s">
        <v>5491</v>
      </c>
      <c r="B5399" t="s">
        <v>135</v>
      </c>
    </row>
    <row r="5400" spans="1:2" x14ac:dyDescent="0.2">
      <c r="A5400" t="s">
        <v>5492</v>
      </c>
      <c r="B5400" t="s">
        <v>135</v>
      </c>
    </row>
    <row r="5401" spans="1:2" x14ac:dyDescent="0.2">
      <c r="A5401" t="s">
        <v>5493</v>
      </c>
      <c r="B5401" t="s">
        <v>319</v>
      </c>
    </row>
    <row r="5402" spans="1:2" x14ac:dyDescent="0.2">
      <c r="A5402" t="s">
        <v>5494</v>
      </c>
      <c r="B5402" t="s">
        <v>216</v>
      </c>
    </row>
    <row r="5403" spans="1:2" x14ac:dyDescent="0.2">
      <c r="A5403" t="s">
        <v>5495</v>
      </c>
      <c r="B5403" t="s">
        <v>1912</v>
      </c>
    </row>
    <row r="5404" spans="1:2" x14ac:dyDescent="0.2">
      <c r="A5404" t="s">
        <v>5496</v>
      </c>
      <c r="B5404" t="s">
        <v>237</v>
      </c>
    </row>
    <row r="5405" spans="1:2" x14ac:dyDescent="0.2">
      <c r="A5405" t="s">
        <v>5497</v>
      </c>
      <c r="B5405" t="s">
        <v>141</v>
      </c>
    </row>
    <row r="5406" spans="1:2" x14ac:dyDescent="0.2">
      <c r="A5406" t="s">
        <v>5498</v>
      </c>
      <c r="B5406" t="s">
        <v>282</v>
      </c>
    </row>
    <row r="5407" spans="1:2" x14ac:dyDescent="0.2">
      <c r="A5407" t="s">
        <v>5499</v>
      </c>
      <c r="B5407" t="s">
        <v>135</v>
      </c>
    </row>
    <row r="5408" spans="1:2" x14ac:dyDescent="0.2">
      <c r="A5408" t="s">
        <v>5500</v>
      </c>
      <c r="B5408" t="s">
        <v>200</v>
      </c>
    </row>
    <row r="5409" spans="1:2" x14ac:dyDescent="0.2">
      <c r="A5409" t="s">
        <v>5501</v>
      </c>
      <c r="B5409" t="s">
        <v>328</v>
      </c>
    </row>
    <row r="5410" spans="1:2" x14ac:dyDescent="0.2">
      <c r="A5410" t="s">
        <v>5502</v>
      </c>
      <c r="B5410" t="s">
        <v>413</v>
      </c>
    </row>
    <row r="5411" spans="1:2" x14ac:dyDescent="0.2">
      <c r="A5411" t="s">
        <v>5503</v>
      </c>
      <c r="B5411" t="s">
        <v>3325</v>
      </c>
    </row>
    <row r="5412" spans="1:2" x14ac:dyDescent="0.2">
      <c r="A5412" t="s">
        <v>5504</v>
      </c>
      <c r="B5412" t="s">
        <v>303</v>
      </c>
    </row>
    <row r="5413" spans="1:2" x14ac:dyDescent="0.2">
      <c r="A5413" t="s">
        <v>5505</v>
      </c>
      <c r="B5413" t="s">
        <v>167</v>
      </c>
    </row>
    <row r="5414" spans="1:2" x14ac:dyDescent="0.2">
      <c r="A5414" t="s">
        <v>5506</v>
      </c>
      <c r="B5414" t="s">
        <v>282</v>
      </c>
    </row>
    <row r="5415" spans="1:2" x14ac:dyDescent="0.2">
      <c r="A5415" t="s">
        <v>5507</v>
      </c>
      <c r="B5415" t="s">
        <v>135</v>
      </c>
    </row>
    <row r="5416" spans="1:2" x14ac:dyDescent="0.2">
      <c r="A5416" t="s">
        <v>5508</v>
      </c>
      <c r="B5416" t="s">
        <v>399</v>
      </c>
    </row>
    <row r="5417" spans="1:2" x14ac:dyDescent="0.2">
      <c r="A5417" t="s">
        <v>5509</v>
      </c>
      <c r="B5417" t="s">
        <v>1741</v>
      </c>
    </row>
    <row r="5418" spans="1:2" x14ac:dyDescent="0.2">
      <c r="A5418" t="s">
        <v>5510</v>
      </c>
      <c r="B5418" t="s">
        <v>125</v>
      </c>
    </row>
    <row r="5419" spans="1:2" x14ac:dyDescent="0.2">
      <c r="A5419" t="s">
        <v>5511</v>
      </c>
      <c r="B5419" t="s">
        <v>216</v>
      </c>
    </row>
    <row r="5420" spans="1:2" x14ac:dyDescent="0.2">
      <c r="A5420" t="s">
        <v>5512</v>
      </c>
      <c r="B5420" t="s">
        <v>303</v>
      </c>
    </row>
    <row r="5421" spans="1:2" x14ac:dyDescent="0.2">
      <c r="A5421" t="s">
        <v>5513</v>
      </c>
      <c r="B5421" t="s">
        <v>303</v>
      </c>
    </row>
    <row r="5422" spans="1:2" x14ac:dyDescent="0.2">
      <c r="A5422" t="s">
        <v>5514</v>
      </c>
      <c r="B5422" t="s">
        <v>421</v>
      </c>
    </row>
    <row r="5423" spans="1:2" x14ac:dyDescent="0.2">
      <c r="A5423" t="s">
        <v>5515</v>
      </c>
      <c r="B5423" t="s">
        <v>148</v>
      </c>
    </row>
    <row r="5424" spans="1:2" x14ac:dyDescent="0.2">
      <c r="A5424" t="s">
        <v>5516</v>
      </c>
      <c r="B5424" t="s">
        <v>2072</v>
      </c>
    </row>
    <row r="5425" spans="1:2" x14ac:dyDescent="0.2">
      <c r="A5425" t="s">
        <v>5517</v>
      </c>
      <c r="B5425" t="s">
        <v>237</v>
      </c>
    </row>
    <row r="5426" spans="1:2" x14ac:dyDescent="0.2">
      <c r="A5426" t="s">
        <v>5518</v>
      </c>
      <c r="B5426" t="s">
        <v>293</v>
      </c>
    </row>
    <row r="5427" spans="1:2" x14ac:dyDescent="0.2">
      <c r="A5427" t="s">
        <v>5519</v>
      </c>
      <c r="B5427" t="s">
        <v>315</v>
      </c>
    </row>
    <row r="5428" spans="1:2" x14ac:dyDescent="0.2">
      <c r="A5428" t="s">
        <v>5520</v>
      </c>
      <c r="B5428" t="s">
        <v>303</v>
      </c>
    </row>
    <row r="5429" spans="1:2" x14ac:dyDescent="0.2">
      <c r="A5429" t="s">
        <v>5521</v>
      </c>
      <c r="B5429" t="s">
        <v>303</v>
      </c>
    </row>
    <row r="5430" spans="1:2" x14ac:dyDescent="0.2">
      <c r="A5430" t="s">
        <v>5522</v>
      </c>
      <c r="B5430" t="s">
        <v>237</v>
      </c>
    </row>
    <row r="5431" spans="1:2" x14ac:dyDescent="0.2">
      <c r="A5431" t="s">
        <v>5523</v>
      </c>
      <c r="B5431" t="s">
        <v>127</v>
      </c>
    </row>
    <row r="5432" spans="1:2" x14ac:dyDescent="0.2">
      <c r="A5432" t="s">
        <v>5524</v>
      </c>
      <c r="B5432" t="s">
        <v>1671</v>
      </c>
    </row>
    <row r="5433" spans="1:2" x14ac:dyDescent="0.2">
      <c r="A5433" t="s">
        <v>5525</v>
      </c>
      <c r="B5433" t="s">
        <v>421</v>
      </c>
    </row>
    <row r="5434" spans="1:2" x14ac:dyDescent="0.2">
      <c r="A5434" t="s">
        <v>5526</v>
      </c>
      <c r="B5434" t="s">
        <v>237</v>
      </c>
    </row>
    <row r="5435" spans="1:2" x14ac:dyDescent="0.2">
      <c r="A5435" t="s">
        <v>5527</v>
      </c>
      <c r="B5435" t="s">
        <v>237</v>
      </c>
    </row>
    <row r="5436" spans="1:2" x14ac:dyDescent="0.2">
      <c r="A5436" t="s">
        <v>5528</v>
      </c>
      <c r="B5436" t="s">
        <v>135</v>
      </c>
    </row>
    <row r="5437" spans="1:2" x14ac:dyDescent="0.2">
      <c r="A5437" t="s">
        <v>5529</v>
      </c>
      <c r="B5437" t="s">
        <v>209</v>
      </c>
    </row>
    <row r="5438" spans="1:2" x14ac:dyDescent="0.2">
      <c r="A5438" t="s">
        <v>5530</v>
      </c>
      <c r="B5438" t="s">
        <v>421</v>
      </c>
    </row>
    <row r="5439" spans="1:2" x14ac:dyDescent="0.2">
      <c r="A5439" t="s">
        <v>5531</v>
      </c>
      <c r="B5439" t="s">
        <v>1663</v>
      </c>
    </row>
    <row r="5440" spans="1:2" x14ac:dyDescent="0.2">
      <c r="A5440" t="s">
        <v>5532</v>
      </c>
      <c r="B5440" t="s">
        <v>209</v>
      </c>
    </row>
    <row r="5441" spans="1:2" x14ac:dyDescent="0.2">
      <c r="A5441" t="s">
        <v>5533</v>
      </c>
      <c r="B5441" t="s">
        <v>421</v>
      </c>
    </row>
    <row r="5442" spans="1:2" x14ac:dyDescent="0.2">
      <c r="A5442" t="s">
        <v>5534</v>
      </c>
      <c r="B5442" t="s">
        <v>256</v>
      </c>
    </row>
    <row r="5443" spans="1:2" x14ac:dyDescent="0.2">
      <c r="A5443" t="s">
        <v>5535</v>
      </c>
      <c r="B5443" t="s">
        <v>216</v>
      </c>
    </row>
    <row r="5444" spans="1:2" x14ac:dyDescent="0.2">
      <c r="A5444" t="s">
        <v>5536</v>
      </c>
      <c r="B5444" t="s">
        <v>237</v>
      </c>
    </row>
    <row r="5445" spans="1:2" x14ac:dyDescent="0.2">
      <c r="A5445" t="s">
        <v>5537</v>
      </c>
      <c r="B5445" t="s">
        <v>315</v>
      </c>
    </row>
    <row r="5446" spans="1:2" x14ac:dyDescent="0.2">
      <c r="A5446" t="s">
        <v>5538</v>
      </c>
      <c r="B5446" t="s">
        <v>146</v>
      </c>
    </row>
    <row r="5447" spans="1:2" x14ac:dyDescent="0.2">
      <c r="A5447" t="s">
        <v>5539</v>
      </c>
      <c r="B5447" t="s">
        <v>146</v>
      </c>
    </row>
    <row r="5448" spans="1:2" x14ac:dyDescent="0.2">
      <c r="A5448" t="s">
        <v>5540</v>
      </c>
      <c r="B5448" t="s">
        <v>2072</v>
      </c>
    </row>
    <row r="5449" spans="1:2" x14ac:dyDescent="0.2">
      <c r="A5449" t="s">
        <v>5541</v>
      </c>
      <c r="B5449" t="s">
        <v>146</v>
      </c>
    </row>
    <row r="5450" spans="1:2" x14ac:dyDescent="0.2">
      <c r="A5450" t="s">
        <v>5542</v>
      </c>
      <c r="B5450" t="s">
        <v>2756</v>
      </c>
    </row>
    <row r="5451" spans="1:2" x14ac:dyDescent="0.2">
      <c r="A5451" t="s">
        <v>5543</v>
      </c>
      <c r="B5451" t="s">
        <v>293</v>
      </c>
    </row>
    <row r="5452" spans="1:2" x14ac:dyDescent="0.2">
      <c r="A5452" t="s">
        <v>5544</v>
      </c>
      <c r="B5452" t="s">
        <v>1928</v>
      </c>
    </row>
    <row r="5453" spans="1:2" x14ac:dyDescent="0.2">
      <c r="A5453" t="s">
        <v>5545</v>
      </c>
      <c r="B5453" t="s">
        <v>127</v>
      </c>
    </row>
    <row r="5454" spans="1:2" x14ac:dyDescent="0.2">
      <c r="A5454" t="s">
        <v>5546</v>
      </c>
      <c r="B5454" t="s">
        <v>123</v>
      </c>
    </row>
    <row r="5455" spans="1:2" x14ac:dyDescent="0.2">
      <c r="A5455" t="s">
        <v>5547</v>
      </c>
      <c r="B5455" t="s">
        <v>154</v>
      </c>
    </row>
    <row r="5456" spans="1:2" x14ac:dyDescent="0.2">
      <c r="A5456" t="s">
        <v>5548</v>
      </c>
      <c r="B5456" t="s">
        <v>237</v>
      </c>
    </row>
    <row r="5457" spans="1:2" x14ac:dyDescent="0.2">
      <c r="A5457" t="s">
        <v>5549</v>
      </c>
      <c r="B5457" t="s">
        <v>200</v>
      </c>
    </row>
    <row r="5458" spans="1:2" x14ac:dyDescent="0.2">
      <c r="A5458" t="s">
        <v>5550</v>
      </c>
      <c r="B5458" t="s">
        <v>293</v>
      </c>
    </row>
    <row r="5459" spans="1:2" x14ac:dyDescent="0.2">
      <c r="A5459" t="s">
        <v>5551</v>
      </c>
      <c r="B5459" t="s">
        <v>197</v>
      </c>
    </row>
    <row r="5460" spans="1:2" x14ac:dyDescent="0.2">
      <c r="A5460" t="s">
        <v>5552</v>
      </c>
      <c r="B5460" t="s">
        <v>303</v>
      </c>
    </row>
    <row r="5461" spans="1:2" x14ac:dyDescent="0.2">
      <c r="A5461" t="s">
        <v>5553</v>
      </c>
      <c r="B5461" t="s">
        <v>303</v>
      </c>
    </row>
    <row r="5462" spans="1:2" x14ac:dyDescent="0.2">
      <c r="A5462" t="s">
        <v>5554</v>
      </c>
      <c r="B5462" t="s">
        <v>146</v>
      </c>
    </row>
    <row r="5463" spans="1:2" x14ac:dyDescent="0.2">
      <c r="A5463" t="s">
        <v>5555</v>
      </c>
      <c r="B5463" t="s">
        <v>2756</v>
      </c>
    </row>
    <row r="5464" spans="1:2" x14ac:dyDescent="0.2">
      <c r="A5464" t="s">
        <v>5556</v>
      </c>
      <c r="B5464" t="s">
        <v>1771</v>
      </c>
    </row>
    <row r="5465" spans="1:2" x14ac:dyDescent="0.2">
      <c r="A5465" t="s">
        <v>5557</v>
      </c>
      <c r="B5465" t="s">
        <v>1783</v>
      </c>
    </row>
    <row r="5466" spans="1:2" x14ac:dyDescent="0.2">
      <c r="A5466" t="s">
        <v>5558</v>
      </c>
      <c r="B5466" t="s">
        <v>197</v>
      </c>
    </row>
    <row r="5467" spans="1:2" x14ac:dyDescent="0.2">
      <c r="A5467" t="s">
        <v>5559</v>
      </c>
      <c r="B5467" t="s">
        <v>2072</v>
      </c>
    </row>
    <row r="5468" spans="1:2" x14ac:dyDescent="0.2">
      <c r="A5468" t="s">
        <v>5560</v>
      </c>
      <c r="B5468" t="s">
        <v>968</v>
      </c>
    </row>
    <row r="5469" spans="1:2" x14ac:dyDescent="0.2">
      <c r="A5469" t="s">
        <v>5561</v>
      </c>
      <c r="B5469" t="s">
        <v>148</v>
      </c>
    </row>
    <row r="5470" spans="1:2" x14ac:dyDescent="0.2">
      <c r="A5470" t="s">
        <v>5562</v>
      </c>
      <c r="B5470" t="s">
        <v>146</v>
      </c>
    </row>
    <row r="5471" spans="1:2" x14ac:dyDescent="0.2">
      <c r="A5471" t="s">
        <v>5563</v>
      </c>
      <c r="B5471" t="s">
        <v>237</v>
      </c>
    </row>
    <row r="5472" spans="1:2" x14ac:dyDescent="0.2">
      <c r="A5472" t="s">
        <v>5564</v>
      </c>
      <c r="B5472" t="s">
        <v>123</v>
      </c>
    </row>
    <row r="5473" spans="1:2" x14ac:dyDescent="0.2">
      <c r="A5473" t="s">
        <v>5565</v>
      </c>
      <c r="B5473" t="s">
        <v>303</v>
      </c>
    </row>
    <row r="5474" spans="1:2" x14ac:dyDescent="0.2">
      <c r="A5474" t="s">
        <v>5566</v>
      </c>
      <c r="B5474" t="s">
        <v>146</v>
      </c>
    </row>
    <row r="5475" spans="1:2" x14ac:dyDescent="0.2">
      <c r="A5475" t="s">
        <v>5567</v>
      </c>
      <c r="B5475" t="s">
        <v>209</v>
      </c>
    </row>
    <row r="5476" spans="1:2" x14ac:dyDescent="0.2">
      <c r="A5476" t="s">
        <v>5568</v>
      </c>
      <c r="B5476" t="s">
        <v>237</v>
      </c>
    </row>
    <row r="5477" spans="1:2" x14ac:dyDescent="0.2">
      <c r="A5477" t="s">
        <v>5569</v>
      </c>
      <c r="B5477" t="s">
        <v>237</v>
      </c>
    </row>
    <row r="5478" spans="1:2" x14ac:dyDescent="0.2">
      <c r="A5478" t="s">
        <v>5570</v>
      </c>
      <c r="B5478" t="s">
        <v>421</v>
      </c>
    </row>
    <row r="5479" spans="1:2" x14ac:dyDescent="0.2">
      <c r="A5479" t="s">
        <v>5571</v>
      </c>
      <c r="B5479" t="s">
        <v>200</v>
      </c>
    </row>
    <row r="5480" spans="1:2" x14ac:dyDescent="0.2">
      <c r="A5480" t="s">
        <v>5572</v>
      </c>
      <c r="B5480" t="s">
        <v>167</v>
      </c>
    </row>
    <row r="5481" spans="1:2" x14ac:dyDescent="0.2">
      <c r="A5481" t="s">
        <v>5573</v>
      </c>
      <c r="B5481" t="s">
        <v>146</v>
      </c>
    </row>
    <row r="5482" spans="1:2" x14ac:dyDescent="0.2">
      <c r="A5482" t="s">
        <v>5574</v>
      </c>
      <c r="B5482" t="s">
        <v>135</v>
      </c>
    </row>
    <row r="5483" spans="1:2" x14ac:dyDescent="0.2">
      <c r="A5483" t="s">
        <v>5575</v>
      </c>
      <c r="B5483" t="s">
        <v>209</v>
      </c>
    </row>
    <row r="5484" spans="1:2" x14ac:dyDescent="0.2">
      <c r="A5484" t="s">
        <v>5576</v>
      </c>
      <c r="B5484" t="s">
        <v>1651</v>
      </c>
    </row>
    <row r="5485" spans="1:2" x14ac:dyDescent="0.2">
      <c r="A5485" t="s">
        <v>5577</v>
      </c>
      <c r="B5485" t="s">
        <v>191</v>
      </c>
    </row>
    <row r="5486" spans="1:2" x14ac:dyDescent="0.2">
      <c r="A5486" t="s">
        <v>5578</v>
      </c>
      <c r="B5486" t="s">
        <v>200</v>
      </c>
    </row>
    <row r="5487" spans="1:2" x14ac:dyDescent="0.2">
      <c r="A5487" t="s">
        <v>5579</v>
      </c>
      <c r="B5487" t="s">
        <v>146</v>
      </c>
    </row>
    <row r="5488" spans="1:2" x14ac:dyDescent="0.2">
      <c r="A5488" t="s">
        <v>5580</v>
      </c>
      <c r="B5488" t="s">
        <v>146</v>
      </c>
    </row>
    <row r="5489" spans="1:2" x14ac:dyDescent="0.2">
      <c r="A5489" t="s">
        <v>5581</v>
      </c>
      <c r="B5489" t="s">
        <v>146</v>
      </c>
    </row>
    <row r="5490" spans="1:2" x14ac:dyDescent="0.2">
      <c r="A5490" t="s">
        <v>5582</v>
      </c>
      <c r="B5490" t="s">
        <v>154</v>
      </c>
    </row>
    <row r="5491" spans="1:2" x14ac:dyDescent="0.2">
      <c r="A5491" t="s">
        <v>5583</v>
      </c>
      <c r="B5491" t="s">
        <v>209</v>
      </c>
    </row>
    <row r="5492" spans="1:2" x14ac:dyDescent="0.2">
      <c r="A5492" t="s">
        <v>5584</v>
      </c>
      <c r="B5492" t="s">
        <v>209</v>
      </c>
    </row>
    <row r="5493" spans="1:2" x14ac:dyDescent="0.2">
      <c r="A5493" t="s">
        <v>5585</v>
      </c>
      <c r="B5493" t="s">
        <v>2974</v>
      </c>
    </row>
    <row r="5494" spans="1:2" x14ac:dyDescent="0.2">
      <c r="A5494" t="s">
        <v>5586</v>
      </c>
      <c r="B5494" t="s">
        <v>135</v>
      </c>
    </row>
    <row r="5495" spans="1:2" x14ac:dyDescent="0.2">
      <c r="A5495" t="s">
        <v>5587</v>
      </c>
      <c r="B5495" t="s">
        <v>209</v>
      </c>
    </row>
    <row r="5496" spans="1:2" x14ac:dyDescent="0.2">
      <c r="A5496" t="s">
        <v>5588</v>
      </c>
      <c r="B5496" t="s">
        <v>5589</v>
      </c>
    </row>
    <row r="5497" spans="1:2" x14ac:dyDescent="0.2">
      <c r="A5497" t="s">
        <v>5590</v>
      </c>
      <c r="B5497" t="s">
        <v>303</v>
      </c>
    </row>
    <row r="5498" spans="1:2" x14ac:dyDescent="0.2">
      <c r="A5498" t="s">
        <v>5591</v>
      </c>
      <c r="B5498" t="s">
        <v>141</v>
      </c>
    </row>
    <row r="5499" spans="1:2" x14ac:dyDescent="0.2">
      <c r="A5499" t="s">
        <v>5592</v>
      </c>
      <c r="B5499" t="s">
        <v>237</v>
      </c>
    </row>
    <row r="5500" spans="1:2" x14ac:dyDescent="0.2">
      <c r="A5500" t="s">
        <v>5593</v>
      </c>
      <c r="B5500" t="s">
        <v>237</v>
      </c>
    </row>
    <row r="5501" spans="1:2" x14ac:dyDescent="0.2">
      <c r="A5501" t="s">
        <v>5594</v>
      </c>
      <c r="B5501" t="s">
        <v>146</v>
      </c>
    </row>
    <row r="5502" spans="1:2" x14ac:dyDescent="0.2">
      <c r="A5502" t="s">
        <v>5595</v>
      </c>
      <c r="B5502" t="s">
        <v>125</v>
      </c>
    </row>
    <row r="5503" spans="1:2" x14ac:dyDescent="0.2">
      <c r="A5503" t="s">
        <v>5596</v>
      </c>
      <c r="B5503" t="s">
        <v>1671</v>
      </c>
    </row>
    <row r="5504" spans="1:2" x14ac:dyDescent="0.2">
      <c r="A5504" t="s">
        <v>5597</v>
      </c>
      <c r="B5504" t="s">
        <v>211</v>
      </c>
    </row>
    <row r="5505" spans="1:2" x14ac:dyDescent="0.2">
      <c r="A5505" t="s">
        <v>5598</v>
      </c>
      <c r="B5505" t="s">
        <v>135</v>
      </c>
    </row>
    <row r="5506" spans="1:2" x14ac:dyDescent="0.2">
      <c r="A5506" t="s">
        <v>5599</v>
      </c>
      <c r="B5506" t="s">
        <v>1651</v>
      </c>
    </row>
    <row r="5507" spans="1:2" x14ac:dyDescent="0.2">
      <c r="A5507" t="s">
        <v>5600</v>
      </c>
      <c r="B5507" t="s">
        <v>1655</v>
      </c>
    </row>
    <row r="5508" spans="1:2" x14ac:dyDescent="0.2">
      <c r="A5508" t="s">
        <v>5601</v>
      </c>
      <c r="B5508" t="s">
        <v>293</v>
      </c>
    </row>
    <row r="5509" spans="1:2" x14ac:dyDescent="0.2">
      <c r="A5509" t="s">
        <v>5602</v>
      </c>
      <c r="B5509" t="s">
        <v>5603</v>
      </c>
    </row>
    <row r="5510" spans="1:2" x14ac:dyDescent="0.2">
      <c r="A5510" t="s">
        <v>5604</v>
      </c>
      <c r="B5510" t="s">
        <v>2250</v>
      </c>
    </row>
    <row r="5511" spans="1:2" x14ac:dyDescent="0.2">
      <c r="A5511" t="s">
        <v>5605</v>
      </c>
      <c r="B5511" t="s">
        <v>197</v>
      </c>
    </row>
    <row r="5512" spans="1:2" x14ac:dyDescent="0.2">
      <c r="A5512" t="s">
        <v>5606</v>
      </c>
      <c r="B5512" t="s">
        <v>211</v>
      </c>
    </row>
    <row r="5513" spans="1:2" x14ac:dyDescent="0.2">
      <c r="A5513" t="s">
        <v>5607</v>
      </c>
      <c r="B5513" t="s">
        <v>123</v>
      </c>
    </row>
    <row r="5514" spans="1:2" x14ac:dyDescent="0.2">
      <c r="A5514" t="s">
        <v>5608</v>
      </c>
      <c r="B5514" t="s">
        <v>2005</v>
      </c>
    </row>
    <row r="5515" spans="1:2" x14ac:dyDescent="0.2">
      <c r="A5515" t="s">
        <v>5609</v>
      </c>
      <c r="B5515" t="s">
        <v>1719</v>
      </c>
    </row>
    <row r="5516" spans="1:2" x14ac:dyDescent="0.2">
      <c r="A5516" t="s">
        <v>5610</v>
      </c>
      <c r="B5516" t="s">
        <v>421</v>
      </c>
    </row>
    <row r="5517" spans="1:2" x14ac:dyDescent="0.2">
      <c r="A5517" t="s">
        <v>11271</v>
      </c>
      <c r="B5517" t="s">
        <v>125</v>
      </c>
    </row>
    <row r="5518" spans="1:2" x14ac:dyDescent="0.2">
      <c r="A5518" t="s">
        <v>11272</v>
      </c>
      <c r="B5518" t="s">
        <v>2508</v>
      </c>
    </row>
    <row r="5519" spans="1:2" x14ac:dyDescent="0.2">
      <c r="A5519" t="s">
        <v>11273</v>
      </c>
      <c r="B5519" t="s">
        <v>303</v>
      </c>
    </row>
    <row r="5520" spans="1:2" x14ac:dyDescent="0.2">
      <c r="A5520" t="s">
        <v>11274</v>
      </c>
      <c r="B5520" t="s">
        <v>315</v>
      </c>
    </row>
    <row r="5521" spans="1:2" x14ac:dyDescent="0.2">
      <c r="A5521" t="s">
        <v>11275</v>
      </c>
      <c r="B5521" t="s">
        <v>315</v>
      </c>
    </row>
    <row r="5522" spans="1:2" x14ac:dyDescent="0.2">
      <c r="A5522" t="s">
        <v>11276</v>
      </c>
      <c r="B5522" t="s">
        <v>421</v>
      </c>
    </row>
    <row r="5523" spans="1:2" x14ac:dyDescent="0.2">
      <c r="A5523" t="s">
        <v>11277</v>
      </c>
      <c r="B5523" t="s">
        <v>279</v>
      </c>
    </row>
    <row r="5524" spans="1:2" x14ac:dyDescent="0.2">
      <c r="A5524" t="s">
        <v>11278</v>
      </c>
      <c r="B5524" t="s">
        <v>454</v>
      </c>
    </row>
    <row r="5525" spans="1:2" x14ac:dyDescent="0.2">
      <c r="A5525" t="s">
        <v>11279</v>
      </c>
      <c r="B5525" t="s">
        <v>194</v>
      </c>
    </row>
    <row r="5526" spans="1:2" x14ac:dyDescent="0.2">
      <c r="A5526" t="s">
        <v>11280</v>
      </c>
      <c r="B5526" t="s">
        <v>214</v>
      </c>
    </row>
    <row r="5527" spans="1:2" x14ac:dyDescent="0.2">
      <c r="A5527" t="s">
        <v>11281</v>
      </c>
      <c r="B5527" t="s">
        <v>154</v>
      </c>
    </row>
    <row r="5528" spans="1:2" x14ac:dyDescent="0.2">
      <c r="A5528" t="s">
        <v>11282</v>
      </c>
      <c r="B5528" t="s">
        <v>293</v>
      </c>
    </row>
    <row r="5529" spans="1:2" x14ac:dyDescent="0.2">
      <c r="A5529" t="s">
        <v>11283</v>
      </c>
      <c r="B5529" t="s">
        <v>1912</v>
      </c>
    </row>
    <row r="5530" spans="1:2" x14ac:dyDescent="0.2">
      <c r="A5530" t="s">
        <v>11284</v>
      </c>
      <c r="B5530" t="s">
        <v>2434</v>
      </c>
    </row>
    <row r="5531" spans="1:2" x14ac:dyDescent="0.2">
      <c r="A5531" t="s">
        <v>11285</v>
      </c>
      <c r="B5531" t="s">
        <v>135</v>
      </c>
    </row>
    <row r="5532" spans="1:2" x14ac:dyDescent="0.2">
      <c r="A5532" t="s">
        <v>11286</v>
      </c>
      <c r="B5532" t="s">
        <v>135</v>
      </c>
    </row>
    <row r="5533" spans="1:2" x14ac:dyDescent="0.2">
      <c r="A5533" t="s">
        <v>11287</v>
      </c>
      <c r="B5533" t="s">
        <v>135</v>
      </c>
    </row>
    <row r="5534" spans="1:2" x14ac:dyDescent="0.2">
      <c r="A5534" t="s">
        <v>11342</v>
      </c>
      <c r="B5534" t="s">
        <v>135</v>
      </c>
    </row>
    <row r="5535" spans="1:2" x14ac:dyDescent="0.2">
      <c r="A5535" t="s">
        <v>11343</v>
      </c>
      <c r="B5535" t="s">
        <v>135</v>
      </c>
    </row>
    <row r="5536" spans="1:2" x14ac:dyDescent="0.2">
      <c r="A5536" t="s">
        <v>11344</v>
      </c>
      <c r="B5536" t="s">
        <v>135</v>
      </c>
    </row>
    <row r="5537" spans="1:2" x14ac:dyDescent="0.2">
      <c r="A5537" t="s">
        <v>11345</v>
      </c>
      <c r="B5537" t="s">
        <v>200</v>
      </c>
    </row>
    <row r="5538" spans="1:2" x14ac:dyDescent="0.2">
      <c r="A5538" t="s">
        <v>11346</v>
      </c>
      <c r="B5538" t="s">
        <v>200</v>
      </c>
    </row>
    <row r="5539" spans="1:2" x14ac:dyDescent="0.2">
      <c r="A5539" t="s">
        <v>11347</v>
      </c>
      <c r="B5539" t="s">
        <v>132</v>
      </c>
    </row>
    <row r="5540" spans="1:2" x14ac:dyDescent="0.2">
      <c r="A5540" t="s">
        <v>11348</v>
      </c>
      <c r="B5540" t="s">
        <v>127</v>
      </c>
    </row>
    <row r="5541" spans="1:2" x14ac:dyDescent="0.2">
      <c r="A5541" t="s">
        <v>11349</v>
      </c>
      <c r="B5541" t="s">
        <v>2281</v>
      </c>
    </row>
    <row r="5542" spans="1:2" x14ac:dyDescent="0.2">
      <c r="A5542" t="s">
        <v>11350</v>
      </c>
      <c r="B5542" t="s">
        <v>1666</v>
      </c>
    </row>
    <row r="5543" spans="1:2" x14ac:dyDescent="0.2">
      <c r="A5543" t="s">
        <v>11351</v>
      </c>
      <c r="B5543" t="s">
        <v>1956</v>
      </c>
    </row>
    <row r="5544" spans="1:2" x14ac:dyDescent="0.2">
      <c r="A5544" t="s">
        <v>11352</v>
      </c>
      <c r="B5544" t="s">
        <v>214</v>
      </c>
    </row>
    <row r="5545" spans="1:2" x14ac:dyDescent="0.2">
      <c r="A5545" t="s">
        <v>11353</v>
      </c>
      <c r="B5545" t="s">
        <v>216</v>
      </c>
    </row>
    <row r="5546" spans="1:2" x14ac:dyDescent="0.2">
      <c r="A5546" t="s">
        <v>11354</v>
      </c>
      <c r="B5546" t="s">
        <v>132</v>
      </c>
    </row>
    <row r="5547" spans="1:2" x14ac:dyDescent="0.2">
      <c r="A5547" t="s">
        <v>11355</v>
      </c>
      <c r="B5547" t="s">
        <v>400</v>
      </c>
    </row>
    <row r="5548" spans="1:2" x14ac:dyDescent="0.2">
      <c r="A5548" t="s">
        <v>11356</v>
      </c>
      <c r="B5548" t="s">
        <v>2072</v>
      </c>
    </row>
    <row r="5549" spans="1:2" x14ac:dyDescent="0.2">
      <c r="A5549" t="s">
        <v>11357</v>
      </c>
      <c r="B5549" t="s">
        <v>328</v>
      </c>
    </row>
    <row r="5550" spans="1:2" x14ac:dyDescent="0.2">
      <c r="A5550" t="s">
        <v>11358</v>
      </c>
      <c r="B5550" t="s">
        <v>1912</v>
      </c>
    </row>
    <row r="5551" spans="1:2" x14ac:dyDescent="0.2">
      <c r="A5551" t="s">
        <v>11359</v>
      </c>
      <c r="B5551" t="s">
        <v>2969</v>
      </c>
    </row>
    <row r="5552" spans="1:2" x14ac:dyDescent="0.2">
      <c r="A5552" t="s">
        <v>11360</v>
      </c>
      <c r="B5552" t="s">
        <v>129</v>
      </c>
    </row>
    <row r="5553" spans="1:2" x14ac:dyDescent="0.2">
      <c r="A5553" t="s">
        <v>11361</v>
      </c>
      <c r="B5553" t="s">
        <v>279</v>
      </c>
    </row>
    <row r="5554" spans="1:2" x14ac:dyDescent="0.2">
      <c r="A5554" t="s">
        <v>11362</v>
      </c>
      <c r="B5554" t="s">
        <v>282</v>
      </c>
    </row>
    <row r="5555" spans="1:2" x14ac:dyDescent="0.2">
      <c r="A5555" t="s">
        <v>11439</v>
      </c>
      <c r="B5555" t="s">
        <v>209</v>
      </c>
    </row>
    <row r="5556" spans="1:2" x14ac:dyDescent="0.2">
      <c r="A5556" t="s">
        <v>11440</v>
      </c>
      <c r="B5556" t="s">
        <v>1737</v>
      </c>
    </row>
    <row r="5557" spans="1:2" x14ac:dyDescent="0.2">
      <c r="A5557" t="s">
        <v>11441</v>
      </c>
      <c r="B5557" t="s">
        <v>421</v>
      </c>
    </row>
    <row r="5558" spans="1:2" x14ac:dyDescent="0.2">
      <c r="A5558" t="s">
        <v>11442</v>
      </c>
      <c r="B5558" t="s">
        <v>141</v>
      </c>
    </row>
    <row r="5559" spans="1:2" x14ac:dyDescent="0.2">
      <c r="A5559" t="s">
        <v>11443</v>
      </c>
      <c r="B5559" t="s">
        <v>279</v>
      </c>
    </row>
    <row r="5560" spans="1:2" x14ac:dyDescent="0.2">
      <c r="A5560" t="s">
        <v>11444</v>
      </c>
      <c r="B5560" t="s">
        <v>125</v>
      </c>
    </row>
    <row r="5561" spans="1:2" x14ac:dyDescent="0.2">
      <c r="A5561" t="s">
        <v>11445</v>
      </c>
      <c r="B5561" t="s">
        <v>197</v>
      </c>
    </row>
    <row r="5562" spans="1:2" x14ac:dyDescent="0.2">
      <c r="A5562" t="s">
        <v>11446</v>
      </c>
      <c r="B5562" t="s">
        <v>303</v>
      </c>
    </row>
    <row r="5563" spans="1:2" x14ac:dyDescent="0.2">
      <c r="A5563" t="s">
        <v>11447</v>
      </c>
      <c r="B5563" t="s">
        <v>209</v>
      </c>
    </row>
    <row r="5564" spans="1:2" x14ac:dyDescent="0.2">
      <c r="A5564" t="s">
        <v>11448</v>
      </c>
      <c r="B5564" t="s">
        <v>191</v>
      </c>
    </row>
    <row r="5565" spans="1:2" x14ac:dyDescent="0.2">
      <c r="A5565" t="s">
        <v>11449</v>
      </c>
      <c r="B5565" t="s">
        <v>194</v>
      </c>
    </row>
    <row r="5566" spans="1:2" x14ac:dyDescent="0.2">
      <c r="A5566" t="s">
        <v>11450</v>
      </c>
      <c r="B5566" t="s">
        <v>1651</v>
      </c>
    </row>
    <row r="5567" spans="1:2" x14ac:dyDescent="0.2">
      <c r="A5567" t="s">
        <v>11451</v>
      </c>
      <c r="B5567" t="s">
        <v>237</v>
      </c>
    </row>
    <row r="5568" spans="1:2" x14ac:dyDescent="0.2">
      <c r="A5568" t="s">
        <v>11452</v>
      </c>
      <c r="B5568" t="s">
        <v>146</v>
      </c>
    </row>
    <row r="5569" spans="1:2" x14ac:dyDescent="0.2">
      <c r="A5569" t="s">
        <v>11453</v>
      </c>
      <c r="B5569" t="s">
        <v>154</v>
      </c>
    </row>
    <row r="5570" spans="1:2" x14ac:dyDescent="0.2">
      <c r="A5570" t="s">
        <v>11454</v>
      </c>
      <c r="B5570" t="s">
        <v>141</v>
      </c>
    </row>
    <row r="5571" spans="1:2" x14ac:dyDescent="0.2">
      <c r="A5571" t="s">
        <v>11455</v>
      </c>
      <c r="B5571" t="s">
        <v>303</v>
      </c>
    </row>
    <row r="5572" spans="1:2" x14ac:dyDescent="0.2">
      <c r="A5572" t="s">
        <v>11456</v>
      </c>
      <c r="B5572" t="s">
        <v>135</v>
      </c>
    </row>
    <row r="5573" spans="1:2" x14ac:dyDescent="0.2">
      <c r="A5573" t="s">
        <v>11457</v>
      </c>
      <c r="B5573" t="s">
        <v>135</v>
      </c>
    </row>
    <row r="5574" spans="1:2" x14ac:dyDescent="0.2">
      <c r="A5574" t="s">
        <v>11458</v>
      </c>
      <c r="B5574" t="s">
        <v>135</v>
      </c>
    </row>
    <row r="5575" spans="1:2" x14ac:dyDescent="0.2">
      <c r="A5575" t="s">
        <v>11542</v>
      </c>
      <c r="B5575" t="s">
        <v>154</v>
      </c>
    </row>
    <row r="5576" spans="1:2" x14ac:dyDescent="0.2">
      <c r="A5576" t="s">
        <v>5611</v>
      </c>
      <c r="B5576" t="s">
        <v>319</v>
      </c>
    </row>
    <row r="5577" spans="1:2" x14ac:dyDescent="0.2">
      <c r="A5577" t="s">
        <v>5612</v>
      </c>
      <c r="B5577" t="s">
        <v>319</v>
      </c>
    </row>
    <row r="5578" spans="1:2" x14ac:dyDescent="0.2">
      <c r="A5578" t="s">
        <v>11543</v>
      </c>
      <c r="B5578" t="s">
        <v>154</v>
      </c>
    </row>
    <row r="5579" spans="1:2" x14ac:dyDescent="0.2">
      <c r="A5579" t="s">
        <v>11544</v>
      </c>
      <c r="B5579" t="s">
        <v>2861</v>
      </c>
    </row>
    <row r="5580" spans="1:2" x14ac:dyDescent="0.2">
      <c r="A5580" t="s">
        <v>11545</v>
      </c>
      <c r="B5580" t="s">
        <v>1783</v>
      </c>
    </row>
    <row r="5581" spans="1:2" x14ac:dyDescent="0.2">
      <c r="A5581" t="s">
        <v>11546</v>
      </c>
      <c r="B5581" t="s">
        <v>413</v>
      </c>
    </row>
    <row r="5582" spans="1:2" x14ac:dyDescent="0.2">
      <c r="A5582" t="s">
        <v>11547</v>
      </c>
      <c r="B5582" t="s">
        <v>135</v>
      </c>
    </row>
    <row r="5583" spans="1:2" x14ac:dyDescent="0.2">
      <c r="A5583" t="s">
        <v>5613</v>
      </c>
      <c r="B5583" t="s">
        <v>148</v>
      </c>
    </row>
    <row r="5584" spans="1:2" x14ac:dyDescent="0.2">
      <c r="A5584" t="s">
        <v>5614</v>
      </c>
      <c r="B5584" t="s">
        <v>197</v>
      </c>
    </row>
    <row r="5585" spans="1:2" x14ac:dyDescent="0.2">
      <c r="A5585" t="s">
        <v>11548</v>
      </c>
      <c r="B5585" t="s">
        <v>135</v>
      </c>
    </row>
    <row r="5586" spans="1:2" x14ac:dyDescent="0.2">
      <c r="A5586" t="s">
        <v>11549</v>
      </c>
      <c r="B5586" t="s">
        <v>135</v>
      </c>
    </row>
    <row r="5587" spans="1:2" x14ac:dyDescent="0.2">
      <c r="A5587" t="s">
        <v>11550</v>
      </c>
      <c r="B5587" t="s">
        <v>135</v>
      </c>
    </row>
    <row r="5588" spans="1:2" x14ac:dyDescent="0.2">
      <c r="A5588" t="s">
        <v>11551</v>
      </c>
      <c r="B5588" t="s">
        <v>135</v>
      </c>
    </row>
    <row r="5589" spans="1:2" x14ac:dyDescent="0.2">
      <c r="A5589" t="s">
        <v>11552</v>
      </c>
      <c r="B5589" t="s">
        <v>123</v>
      </c>
    </row>
    <row r="5590" spans="1:2" x14ac:dyDescent="0.2">
      <c r="A5590" t="s">
        <v>11553</v>
      </c>
      <c r="B5590" t="s">
        <v>1655</v>
      </c>
    </row>
    <row r="5591" spans="1:2" x14ac:dyDescent="0.2">
      <c r="A5591" t="s">
        <v>11554</v>
      </c>
      <c r="B5591" t="s">
        <v>1666</v>
      </c>
    </row>
    <row r="5592" spans="1:2" x14ac:dyDescent="0.2">
      <c r="A5592" t="s">
        <v>11555</v>
      </c>
      <c r="B5592" t="s">
        <v>144</v>
      </c>
    </row>
    <row r="5593" spans="1:2" x14ac:dyDescent="0.2">
      <c r="A5593" t="s">
        <v>11556</v>
      </c>
      <c r="B5593" t="s">
        <v>121</v>
      </c>
    </row>
    <row r="5594" spans="1:2" x14ac:dyDescent="0.2">
      <c r="A5594" t="s">
        <v>11557</v>
      </c>
      <c r="B5594" t="s">
        <v>237</v>
      </c>
    </row>
    <row r="5595" spans="1:2" x14ac:dyDescent="0.2">
      <c r="A5595" t="s">
        <v>11558</v>
      </c>
      <c r="B5595" t="s">
        <v>303</v>
      </c>
    </row>
    <row r="5596" spans="1:2" x14ac:dyDescent="0.2">
      <c r="A5596" t="s">
        <v>11559</v>
      </c>
      <c r="B5596" t="s">
        <v>303</v>
      </c>
    </row>
    <row r="5597" spans="1:2" x14ac:dyDescent="0.2">
      <c r="A5597" t="s">
        <v>11560</v>
      </c>
      <c r="B5597" t="s">
        <v>123</v>
      </c>
    </row>
    <row r="5598" spans="1:2" x14ac:dyDescent="0.2">
      <c r="A5598" t="s">
        <v>11561</v>
      </c>
      <c r="B5598" t="s">
        <v>141</v>
      </c>
    </row>
    <row r="5599" spans="1:2" x14ac:dyDescent="0.2">
      <c r="A5599" t="s">
        <v>11562</v>
      </c>
      <c r="B5599" t="s">
        <v>319</v>
      </c>
    </row>
    <row r="5600" spans="1:2" x14ac:dyDescent="0.2">
      <c r="A5600" t="s">
        <v>11563</v>
      </c>
      <c r="B5600" t="s">
        <v>421</v>
      </c>
    </row>
    <row r="5601" spans="1:2" x14ac:dyDescent="0.2">
      <c r="A5601" t="s">
        <v>11616</v>
      </c>
      <c r="B5601" t="s">
        <v>141</v>
      </c>
    </row>
    <row r="5602" spans="1:2" x14ac:dyDescent="0.2">
      <c r="A5602" t="s">
        <v>11617</v>
      </c>
      <c r="B5602" t="s">
        <v>123</v>
      </c>
    </row>
    <row r="5603" spans="1:2" x14ac:dyDescent="0.2">
      <c r="A5603" t="s">
        <v>11618</v>
      </c>
      <c r="B5603" t="s">
        <v>141</v>
      </c>
    </row>
    <row r="5604" spans="1:2" x14ac:dyDescent="0.2">
      <c r="A5604" t="s">
        <v>11619</v>
      </c>
      <c r="B5604" t="s">
        <v>141</v>
      </c>
    </row>
    <row r="5605" spans="1:2" x14ac:dyDescent="0.2">
      <c r="A5605" t="s">
        <v>11620</v>
      </c>
      <c r="B5605" t="s">
        <v>191</v>
      </c>
    </row>
    <row r="5606" spans="1:2" x14ac:dyDescent="0.2">
      <c r="A5606" t="s">
        <v>11621</v>
      </c>
      <c r="B5606" t="s">
        <v>2781</v>
      </c>
    </row>
    <row r="5607" spans="1:2" x14ac:dyDescent="0.2">
      <c r="A5607" t="s">
        <v>11622</v>
      </c>
      <c r="B5607" t="s">
        <v>2781</v>
      </c>
    </row>
    <row r="5608" spans="1:2" x14ac:dyDescent="0.2">
      <c r="A5608" t="s">
        <v>11623</v>
      </c>
      <c r="B5608" t="s">
        <v>1684</v>
      </c>
    </row>
    <row r="5609" spans="1:2" x14ac:dyDescent="0.2">
      <c r="A5609" t="s">
        <v>11624</v>
      </c>
      <c r="B5609" t="s">
        <v>197</v>
      </c>
    </row>
    <row r="5610" spans="1:2" x14ac:dyDescent="0.2">
      <c r="A5610" t="s">
        <v>11625</v>
      </c>
      <c r="B5610" t="s">
        <v>2407</v>
      </c>
    </row>
    <row r="5611" spans="1:2" x14ac:dyDescent="0.2">
      <c r="A5611" t="s">
        <v>11626</v>
      </c>
      <c r="B5611" t="s">
        <v>125</v>
      </c>
    </row>
    <row r="5612" spans="1:2" x14ac:dyDescent="0.2">
      <c r="A5612" t="s">
        <v>11627</v>
      </c>
      <c r="B5612" t="s">
        <v>1741</v>
      </c>
    </row>
    <row r="5613" spans="1:2" x14ac:dyDescent="0.2">
      <c r="A5613" t="s">
        <v>11628</v>
      </c>
      <c r="B5613" t="s">
        <v>237</v>
      </c>
    </row>
    <row r="5614" spans="1:2" x14ac:dyDescent="0.2">
      <c r="A5614" t="s">
        <v>11629</v>
      </c>
      <c r="B5614" t="s">
        <v>5589</v>
      </c>
    </row>
    <row r="5615" spans="1:2" x14ac:dyDescent="0.2">
      <c r="A5615" t="s">
        <v>11630</v>
      </c>
      <c r="B5615" t="s">
        <v>256</v>
      </c>
    </row>
    <row r="5616" spans="1:2" x14ac:dyDescent="0.2">
      <c r="A5616" t="s">
        <v>11631</v>
      </c>
      <c r="B5616" t="s">
        <v>11632</v>
      </c>
    </row>
    <row r="5617" spans="1:2" x14ac:dyDescent="0.2">
      <c r="A5617" t="s">
        <v>11633</v>
      </c>
      <c r="B5617" t="s">
        <v>146</v>
      </c>
    </row>
    <row r="5618" spans="1:2" x14ac:dyDescent="0.2">
      <c r="A5618" t="s">
        <v>11634</v>
      </c>
      <c r="B5618" t="s">
        <v>2064</v>
      </c>
    </row>
    <row r="5619" spans="1:2" x14ac:dyDescent="0.2">
      <c r="A5619" t="s">
        <v>11635</v>
      </c>
      <c r="B5619" t="s">
        <v>293</v>
      </c>
    </row>
    <row r="5620" spans="1:2" x14ac:dyDescent="0.2">
      <c r="A5620" t="s">
        <v>11636</v>
      </c>
      <c r="B5620" t="s">
        <v>121</v>
      </c>
    </row>
    <row r="5621" spans="1:2" x14ac:dyDescent="0.2">
      <c r="A5621" t="s">
        <v>11637</v>
      </c>
      <c r="B5621" t="s">
        <v>132</v>
      </c>
    </row>
    <row r="5622" spans="1:2" x14ac:dyDescent="0.2">
      <c r="A5622" t="s">
        <v>11638</v>
      </c>
      <c r="B5622" t="s">
        <v>209</v>
      </c>
    </row>
    <row r="5623" spans="1:2" x14ac:dyDescent="0.2">
      <c r="A5623" t="s">
        <v>11736</v>
      </c>
      <c r="B5623" t="s">
        <v>146</v>
      </c>
    </row>
    <row r="5624" spans="1:2" x14ac:dyDescent="0.2">
      <c r="A5624" t="s">
        <v>11737</v>
      </c>
      <c r="B5624" t="s">
        <v>279</v>
      </c>
    </row>
    <row r="5625" spans="1:2" x14ac:dyDescent="0.2">
      <c r="A5625" t="s">
        <v>11738</v>
      </c>
      <c r="B5625" t="s">
        <v>123</v>
      </c>
    </row>
    <row r="5626" spans="1:2" x14ac:dyDescent="0.2">
      <c r="A5626" t="s">
        <v>11739</v>
      </c>
      <c r="B5626" t="s">
        <v>303</v>
      </c>
    </row>
    <row r="5627" spans="1:2" x14ac:dyDescent="0.2">
      <c r="A5627" t="s">
        <v>11740</v>
      </c>
      <c r="B5627" t="s">
        <v>191</v>
      </c>
    </row>
    <row r="5628" spans="1:2" x14ac:dyDescent="0.2">
      <c r="A5628" t="s">
        <v>11741</v>
      </c>
      <c r="B5628" t="s">
        <v>1912</v>
      </c>
    </row>
    <row r="5629" spans="1:2" x14ac:dyDescent="0.2">
      <c r="A5629" t="s">
        <v>11742</v>
      </c>
      <c r="B5629" t="s">
        <v>214</v>
      </c>
    </row>
    <row r="5630" spans="1:2" x14ac:dyDescent="0.2">
      <c r="A5630" t="s">
        <v>11743</v>
      </c>
      <c r="B5630" t="s">
        <v>2289</v>
      </c>
    </row>
    <row r="5631" spans="1:2" x14ac:dyDescent="0.2">
      <c r="A5631" t="s">
        <v>11744</v>
      </c>
      <c r="B5631" t="s">
        <v>2072</v>
      </c>
    </row>
    <row r="5632" spans="1:2" x14ac:dyDescent="0.2">
      <c r="A5632" t="s">
        <v>11745</v>
      </c>
      <c r="B5632" t="s">
        <v>123</v>
      </c>
    </row>
    <row r="5633" spans="1:2" x14ac:dyDescent="0.2">
      <c r="A5633" t="s">
        <v>11746</v>
      </c>
      <c r="B5633" t="s">
        <v>135</v>
      </c>
    </row>
    <row r="5634" spans="1:2" x14ac:dyDescent="0.2">
      <c r="A5634" t="s">
        <v>11747</v>
      </c>
      <c r="B5634" t="s">
        <v>237</v>
      </c>
    </row>
    <row r="5635" spans="1:2" x14ac:dyDescent="0.2">
      <c r="A5635" t="s">
        <v>11748</v>
      </c>
      <c r="B5635" t="s">
        <v>123</v>
      </c>
    </row>
    <row r="5636" spans="1:2" x14ac:dyDescent="0.2">
      <c r="A5636" t="s">
        <v>11749</v>
      </c>
      <c r="B5636" t="s">
        <v>132</v>
      </c>
    </row>
    <row r="5637" spans="1:2" x14ac:dyDescent="0.2">
      <c r="A5637" t="s">
        <v>11813</v>
      </c>
      <c r="B5637" t="s">
        <v>237</v>
      </c>
    </row>
    <row r="5638" spans="1:2" x14ac:dyDescent="0.2">
      <c r="A5638" t="s">
        <v>11814</v>
      </c>
      <c r="B5638" t="s">
        <v>237</v>
      </c>
    </row>
    <row r="5639" spans="1:2" x14ac:dyDescent="0.2">
      <c r="A5639" t="s">
        <v>11815</v>
      </c>
      <c r="B5639" t="s">
        <v>293</v>
      </c>
    </row>
    <row r="5640" spans="1:2" x14ac:dyDescent="0.2">
      <c r="A5640" t="s">
        <v>11816</v>
      </c>
      <c r="B5640" t="s">
        <v>135</v>
      </c>
    </row>
    <row r="5641" spans="1:2" x14ac:dyDescent="0.2">
      <c r="A5641" t="s">
        <v>11817</v>
      </c>
      <c r="B5641" t="s">
        <v>123</v>
      </c>
    </row>
    <row r="5642" spans="1:2" x14ac:dyDescent="0.2">
      <c r="A5642" t="s">
        <v>11818</v>
      </c>
      <c r="B5642" t="s">
        <v>209</v>
      </c>
    </row>
    <row r="5643" spans="1:2" x14ac:dyDescent="0.2">
      <c r="A5643" t="s">
        <v>11819</v>
      </c>
      <c r="B5643" t="s">
        <v>146</v>
      </c>
    </row>
    <row r="5644" spans="1:2" x14ac:dyDescent="0.2">
      <c r="A5644" t="s">
        <v>11820</v>
      </c>
      <c r="B5644" t="s">
        <v>1668</v>
      </c>
    </row>
    <row r="5645" spans="1:2" x14ac:dyDescent="0.2">
      <c r="A5645" t="s">
        <v>11821</v>
      </c>
      <c r="B5645" t="s">
        <v>303</v>
      </c>
    </row>
    <row r="5646" spans="1:2" x14ac:dyDescent="0.2">
      <c r="A5646" t="s">
        <v>11822</v>
      </c>
      <c r="B5646" t="s">
        <v>146</v>
      </c>
    </row>
    <row r="5647" spans="1:2" x14ac:dyDescent="0.2">
      <c r="A5647" t="s">
        <v>11823</v>
      </c>
      <c r="B5647" t="s">
        <v>399</v>
      </c>
    </row>
    <row r="5648" spans="1:2" x14ac:dyDescent="0.2">
      <c r="A5648" t="s">
        <v>11824</v>
      </c>
      <c r="B5648" t="s">
        <v>132</v>
      </c>
    </row>
    <row r="5649" spans="1:2" x14ac:dyDescent="0.2">
      <c r="A5649" t="s">
        <v>11825</v>
      </c>
      <c r="B5649" t="s">
        <v>1985</v>
      </c>
    </row>
    <row r="5650" spans="1:2" x14ac:dyDescent="0.2">
      <c r="A5650" t="s">
        <v>11826</v>
      </c>
      <c r="B5650" t="s">
        <v>214</v>
      </c>
    </row>
    <row r="5651" spans="1:2" x14ac:dyDescent="0.2">
      <c r="A5651" t="s">
        <v>11827</v>
      </c>
      <c r="B5651" t="s">
        <v>135</v>
      </c>
    </row>
    <row r="5652" spans="1:2" x14ac:dyDescent="0.2">
      <c r="A5652" t="s">
        <v>11828</v>
      </c>
      <c r="B5652" t="s">
        <v>135</v>
      </c>
    </row>
    <row r="5653" spans="1:2" x14ac:dyDescent="0.2">
      <c r="A5653" t="s">
        <v>11829</v>
      </c>
      <c r="B5653" t="s">
        <v>167</v>
      </c>
    </row>
    <row r="5654" spans="1:2" x14ac:dyDescent="0.2">
      <c r="A5654" t="s">
        <v>11882</v>
      </c>
      <c r="B5654" t="s">
        <v>2035</v>
      </c>
    </row>
    <row r="5655" spans="1:2" x14ac:dyDescent="0.2">
      <c r="A5655" t="s">
        <v>11883</v>
      </c>
      <c r="B5655" t="s">
        <v>256</v>
      </c>
    </row>
    <row r="5656" spans="1:2" x14ac:dyDescent="0.2">
      <c r="A5656" t="s">
        <v>11884</v>
      </c>
      <c r="B5656" t="s">
        <v>237</v>
      </c>
    </row>
    <row r="5657" spans="1:2" x14ac:dyDescent="0.2">
      <c r="A5657" t="s">
        <v>11885</v>
      </c>
      <c r="B5657" t="s">
        <v>303</v>
      </c>
    </row>
    <row r="5658" spans="1:2" x14ac:dyDescent="0.2">
      <c r="A5658" t="s">
        <v>11886</v>
      </c>
      <c r="B5658" t="s">
        <v>400</v>
      </c>
    </row>
    <row r="5659" spans="1:2" x14ac:dyDescent="0.2">
      <c r="A5659" t="s">
        <v>11887</v>
      </c>
      <c r="B5659" t="s">
        <v>132</v>
      </c>
    </row>
    <row r="5660" spans="1:2" x14ac:dyDescent="0.2">
      <c r="A5660" t="s">
        <v>11888</v>
      </c>
      <c r="B5660" t="s">
        <v>200</v>
      </c>
    </row>
    <row r="5661" spans="1:2" x14ac:dyDescent="0.2">
      <c r="A5661" t="s">
        <v>11889</v>
      </c>
      <c r="B5661" t="s">
        <v>144</v>
      </c>
    </row>
    <row r="5662" spans="1:2" x14ac:dyDescent="0.2">
      <c r="A5662" t="s">
        <v>11890</v>
      </c>
      <c r="B5662" t="s">
        <v>1651</v>
      </c>
    </row>
    <row r="5663" spans="1:2" x14ac:dyDescent="0.2">
      <c r="A5663" t="s">
        <v>11922</v>
      </c>
      <c r="B5663" t="s">
        <v>148</v>
      </c>
    </row>
    <row r="5664" spans="1:2" x14ac:dyDescent="0.2">
      <c r="A5664" t="s">
        <v>11923</v>
      </c>
      <c r="B5664" t="s">
        <v>123</v>
      </c>
    </row>
    <row r="5665" spans="1:2" x14ac:dyDescent="0.2">
      <c r="A5665" t="s">
        <v>11924</v>
      </c>
      <c r="B5665" t="s">
        <v>2495</v>
      </c>
    </row>
    <row r="5666" spans="1:2" x14ac:dyDescent="0.2">
      <c r="A5666" t="s">
        <v>11925</v>
      </c>
      <c r="B5666" t="s">
        <v>146</v>
      </c>
    </row>
    <row r="5667" spans="1:2" x14ac:dyDescent="0.2">
      <c r="A5667" t="s">
        <v>11926</v>
      </c>
      <c r="B5667" t="s">
        <v>146</v>
      </c>
    </row>
    <row r="5668" spans="1:2" x14ac:dyDescent="0.2">
      <c r="A5668" t="s">
        <v>11927</v>
      </c>
      <c r="B5668" t="s">
        <v>129</v>
      </c>
    </row>
    <row r="5669" spans="1:2" x14ac:dyDescent="0.2">
      <c r="A5669" t="s">
        <v>11928</v>
      </c>
      <c r="B5669" t="s">
        <v>421</v>
      </c>
    </row>
    <row r="5670" spans="1:2" x14ac:dyDescent="0.2">
      <c r="A5670" t="s">
        <v>11929</v>
      </c>
      <c r="B5670" t="s">
        <v>399</v>
      </c>
    </row>
    <row r="5671" spans="1:2" x14ac:dyDescent="0.2">
      <c r="A5671" t="s">
        <v>11930</v>
      </c>
      <c r="B5671" t="s">
        <v>144</v>
      </c>
    </row>
    <row r="5672" spans="1:2" x14ac:dyDescent="0.2">
      <c r="A5672" t="s">
        <v>11931</v>
      </c>
      <c r="B5672" t="s">
        <v>11932</v>
      </c>
    </row>
    <row r="5673" spans="1:2" x14ac:dyDescent="0.2">
      <c r="A5673" t="s">
        <v>11933</v>
      </c>
      <c r="B5673" t="s">
        <v>141</v>
      </c>
    </row>
    <row r="5674" spans="1:2" x14ac:dyDescent="0.2">
      <c r="A5674" t="s">
        <v>11934</v>
      </c>
      <c r="B5674" t="s">
        <v>141</v>
      </c>
    </row>
    <row r="5675" spans="1:2" x14ac:dyDescent="0.2">
      <c r="A5675" t="s">
        <v>11935</v>
      </c>
      <c r="B5675" t="s">
        <v>2307</v>
      </c>
    </row>
    <row r="5676" spans="1:2" x14ac:dyDescent="0.2">
      <c r="A5676" t="s">
        <v>11936</v>
      </c>
      <c r="B5676" t="s">
        <v>1785</v>
      </c>
    </row>
    <row r="5677" spans="1:2" x14ac:dyDescent="0.2">
      <c r="A5677" t="s">
        <v>11937</v>
      </c>
      <c r="B5677" t="s">
        <v>303</v>
      </c>
    </row>
    <row r="5678" spans="1:2" x14ac:dyDescent="0.2">
      <c r="A5678" t="s">
        <v>11938</v>
      </c>
      <c r="B5678" t="s">
        <v>400</v>
      </c>
    </row>
    <row r="5679" spans="1:2" x14ac:dyDescent="0.2">
      <c r="A5679" t="s">
        <v>5615</v>
      </c>
      <c r="B5679" t="s">
        <v>125</v>
      </c>
    </row>
    <row r="5680" spans="1:2" x14ac:dyDescent="0.2">
      <c r="A5680" t="s">
        <v>11939</v>
      </c>
      <c r="B5680" t="s">
        <v>2035</v>
      </c>
    </row>
    <row r="5681" spans="1:2" x14ac:dyDescent="0.2">
      <c r="A5681" t="s">
        <v>11993</v>
      </c>
      <c r="B5681" t="s">
        <v>303</v>
      </c>
    </row>
    <row r="5682" spans="1:2" x14ac:dyDescent="0.2">
      <c r="A5682" t="s">
        <v>11994</v>
      </c>
      <c r="B5682" t="s">
        <v>209</v>
      </c>
    </row>
    <row r="5683" spans="1:2" x14ac:dyDescent="0.2">
      <c r="A5683" t="s">
        <v>11995</v>
      </c>
      <c r="B5683" t="s">
        <v>135</v>
      </c>
    </row>
    <row r="5684" spans="1:2" x14ac:dyDescent="0.2">
      <c r="A5684" t="s">
        <v>11996</v>
      </c>
      <c r="B5684" t="s">
        <v>135</v>
      </c>
    </row>
    <row r="5685" spans="1:2" x14ac:dyDescent="0.2">
      <c r="A5685" t="s">
        <v>11997</v>
      </c>
      <c r="B5685" t="s">
        <v>2352</v>
      </c>
    </row>
    <row r="5686" spans="1:2" x14ac:dyDescent="0.2">
      <c r="A5686" t="s">
        <v>11998</v>
      </c>
      <c r="B5686" t="s">
        <v>1666</v>
      </c>
    </row>
    <row r="5687" spans="1:2" x14ac:dyDescent="0.2">
      <c r="A5687" t="s">
        <v>11999</v>
      </c>
      <c r="B5687" t="s">
        <v>400</v>
      </c>
    </row>
    <row r="5688" spans="1:2" x14ac:dyDescent="0.2">
      <c r="A5688" t="s">
        <v>12000</v>
      </c>
      <c r="B5688" t="s">
        <v>1658</v>
      </c>
    </row>
    <row r="5689" spans="1:2" x14ac:dyDescent="0.2">
      <c r="A5689" t="s">
        <v>12001</v>
      </c>
      <c r="B5689" t="s">
        <v>4890</v>
      </c>
    </row>
    <row r="5690" spans="1:2" x14ac:dyDescent="0.2">
      <c r="A5690" t="s">
        <v>12002</v>
      </c>
      <c r="B5690" t="s">
        <v>1777</v>
      </c>
    </row>
    <row r="5691" spans="1:2" x14ac:dyDescent="0.2">
      <c r="A5691" t="s">
        <v>12003</v>
      </c>
      <c r="B5691" t="s">
        <v>1692</v>
      </c>
    </row>
    <row r="5692" spans="1:2" x14ac:dyDescent="0.2">
      <c r="A5692" t="s">
        <v>5616</v>
      </c>
      <c r="B5692" t="s">
        <v>211</v>
      </c>
    </row>
    <row r="5693" spans="1:2" x14ac:dyDescent="0.2">
      <c r="A5693" t="s">
        <v>12004</v>
      </c>
      <c r="B5693" t="s">
        <v>2756</v>
      </c>
    </row>
    <row r="5694" spans="1:2" x14ac:dyDescent="0.2">
      <c r="A5694" t="s">
        <v>12005</v>
      </c>
      <c r="B5694" t="s">
        <v>121</v>
      </c>
    </row>
    <row r="5695" spans="1:2" x14ac:dyDescent="0.2">
      <c r="A5695" t="s">
        <v>12006</v>
      </c>
      <c r="B5695" t="s">
        <v>148</v>
      </c>
    </row>
    <row r="5696" spans="1:2" x14ac:dyDescent="0.2">
      <c r="A5696" t="s">
        <v>12007</v>
      </c>
      <c r="B5696" t="s">
        <v>319</v>
      </c>
    </row>
    <row r="5697" spans="1:2" x14ac:dyDescent="0.2">
      <c r="A5697" t="s">
        <v>12008</v>
      </c>
      <c r="B5697" t="s">
        <v>146</v>
      </c>
    </row>
    <row r="5698" spans="1:2" x14ac:dyDescent="0.2">
      <c r="A5698" t="s">
        <v>5617</v>
      </c>
      <c r="B5698" t="s">
        <v>127</v>
      </c>
    </row>
    <row r="5699" spans="1:2" x14ac:dyDescent="0.2">
      <c r="A5699" t="s">
        <v>12009</v>
      </c>
      <c r="B5699" t="s">
        <v>216</v>
      </c>
    </row>
    <row r="5700" spans="1:2" x14ac:dyDescent="0.2">
      <c r="A5700" t="s">
        <v>5618</v>
      </c>
      <c r="B5700" t="s">
        <v>1765</v>
      </c>
    </row>
    <row r="5701" spans="1:2" x14ac:dyDescent="0.2">
      <c r="A5701" t="s">
        <v>12010</v>
      </c>
      <c r="B5701" t="s">
        <v>400</v>
      </c>
    </row>
    <row r="5702" spans="1:2" x14ac:dyDescent="0.2">
      <c r="A5702" t="s">
        <v>12011</v>
      </c>
      <c r="B5702" t="s">
        <v>209</v>
      </c>
    </row>
    <row r="5703" spans="1:2" x14ac:dyDescent="0.2">
      <c r="A5703" t="s">
        <v>5619</v>
      </c>
      <c r="B5703" t="s">
        <v>1655</v>
      </c>
    </row>
    <row r="5704" spans="1:2" x14ac:dyDescent="0.2">
      <c r="A5704" t="s">
        <v>5620</v>
      </c>
      <c r="B5704" t="s">
        <v>2672</v>
      </c>
    </row>
    <row r="5705" spans="1:2" x14ac:dyDescent="0.2">
      <c r="A5705" t="s">
        <v>5621</v>
      </c>
      <c r="B5705" t="s">
        <v>1985</v>
      </c>
    </row>
    <row r="5706" spans="1:2" x14ac:dyDescent="0.2">
      <c r="A5706" t="s">
        <v>5622</v>
      </c>
      <c r="B5706" t="s">
        <v>1779</v>
      </c>
    </row>
    <row r="5707" spans="1:2" x14ac:dyDescent="0.2">
      <c r="A5707" t="s">
        <v>5623</v>
      </c>
      <c r="B5707" t="s">
        <v>1647</v>
      </c>
    </row>
    <row r="5708" spans="1:2" x14ac:dyDescent="0.2">
      <c r="A5708" t="s">
        <v>5624</v>
      </c>
      <c r="B5708" t="s">
        <v>5625</v>
      </c>
    </row>
    <row r="5709" spans="1:2" x14ac:dyDescent="0.2">
      <c r="A5709" t="s">
        <v>5626</v>
      </c>
      <c r="B5709" t="s">
        <v>1877</v>
      </c>
    </row>
    <row r="5710" spans="1:2" x14ac:dyDescent="0.2">
      <c r="A5710" t="s">
        <v>5627</v>
      </c>
      <c r="B5710" t="s">
        <v>356</v>
      </c>
    </row>
    <row r="5711" spans="1:2" x14ac:dyDescent="0.2">
      <c r="A5711" t="s">
        <v>5628</v>
      </c>
      <c r="B5711" t="s">
        <v>154</v>
      </c>
    </row>
    <row r="5712" spans="1:2" x14ac:dyDescent="0.2">
      <c r="A5712" t="s">
        <v>5629</v>
      </c>
      <c r="B5712" t="s">
        <v>256</v>
      </c>
    </row>
    <row r="5713" spans="1:2" x14ac:dyDescent="0.2">
      <c r="A5713" t="s">
        <v>5630</v>
      </c>
      <c r="B5713" t="s">
        <v>413</v>
      </c>
    </row>
    <row r="5714" spans="1:2" x14ac:dyDescent="0.2">
      <c r="A5714" t="s">
        <v>5631</v>
      </c>
      <c r="B5714" t="s">
        <v>125</v>
      </c>
    </row>
    <row r="5715" spans="1:2" x14ac:dyDescent="0.2">
      <c r="A5715" t="s">
        <v>5632</v>
      </c>
      <c r="B5715" t="s">
        <v>279</v>
      </c>
    </row>
    <row r="5716" spans="1:2" x14ac:dyDescent="0.2">
      <c r="A5716" t="s">
        <v>5633</v>
      </c>
      <c r="B5716" t="s">
        <v>191</v>
      </c>
    </row>
    <row r="5717" spans="1:2" x14ac:dyDescent="0.2">
      <c r="A5717" t="s">
        <v>5634</v>
      </c>
      <c r="B5717" t="s">
        <v>2005</v>
      </c>
    </row>
    <row r="5718" spans="1:2" x14ac:dyDescent="0.2">
      <c r="A5718" t="s">
        <v>5635</v>
      </c>
      <c r="B5718" t="s">
        <v>121</v>
      </c>
    </row>
    <row r="5719" spans="1:2" x14ac:dyDescent="0.2">
      <c r="A5719" t="s">
        <v>5636</v>
      </c>
      <c r="B5719" t="s">
        <v>2072</v>
      </c>
    </row>
    <row r="5720" spans="1:2" x14ac:dyDescent="0.2">
      <c r="A5720" t="s">
        <v>5637</v>
      </c>
      <c r="B5720" t="s">
        <v>1769</v>
      </c>
    </row>
    <row r="5721" spans="1:2" x14ac:dyDescent="0.2">
      <c r="A5721" t="s">
        <v>5638</v>
      </c>
      <c r="B5721" t="s">
        <v>400</v>
      </c>
    </row>
    <row r="5722" spans="1:2" x14ac:dyDescent="0.2">
      <c r="A5722" t="s">
        <v>5639</v>
      </c>
      <c r="B5722" t="s">
        <v>148</v>
      </c>
    </row>
    <row r="5723" spans="1:2" x14ac:dyDescent="0.2">
      <c r="A5723" t="s">
        <v>5640</v>
      </c>
      <c r="B5723" t="s">
        <v>303</v>
      </c>
    </row>
    <row r="5724" spans="1:2" x14ac:dyDescent="0.2">
      <c r="A5724" t="s">
        <v>5641</v>
      </c>
      <c r="B5724" t="s">
        <v>146</v>
      </c>
    </row>
    <row r="5725" spans="1:2" x14ac:dyDescent="0.2">
      <c r="A5725" t="s">
        <v>5642</v>
      </c>
      <c r="B5725" t="s">
        <v>144</v>
      </c>
    </row>
    <row r="5726" spans="1:2" x14ac:dyDescent="0.2">
      <c r="A5726" t="s">
        <v>5643</v>
      </c>
      <c r="B5726" t="s">
        <v>1663</v>
      </c>
    </row>
    <row r="5727" spans="1:2" x14ac:dyDescent="0.2">
      <c r="A5727" t="s">
        <v>5644</v>
      </c>
      <c r="B5727" t="s">
        <v>315</v>
      </c>
    </row>
    <row r="5728" spans="1:2" x14ac:dyDescent="0.2">
      <c r="A5728" t="s">
        <v>5645</v>
      </c>
      <c r="B5728" t="s">
        <v>1651</v>
      </c>
    </row>
    <row r="5729" spans="1:2" x14ac:dyDescent="0.2">
      <c r="A5729" t="s">
        <v>5646</v>
      </c>
      <c r="B5729" t="s">
        <v>141</v>
      </c>
    </row>
    <row r="5730" spans="1:2" x14ac:dyDescent="0.2">
      <c r="A5730" t="s">
        <v>5647</v>
      </c>
      <c r="B5730" t="s">
        <v>2289</v>
      </c>
    </row>
    <row r="5731" spans="1:2" x14ac:dyDescent="0.2">
      <c r="A5731" t="s">
        <v>5648</v>
      </c>
      <c r="B5731" t="s">
        <v>154</v>
      </c>
    </row>
    <row r="5732" spans="1:2" x14ac:dyDescent="0.2">
      <c r="A5732" t="s">
        <v>5649</v>
      </c>
      <c r="B5732" t="s">
        <v>135</v>
      </c>
    </row>
    <row r="5733" spans="1:2" x14ac:dyDescent="0.2">
      <c r="A5733" t="s">
        <v>5650</v>
      </c>
      <c r="B5733" t="s">
        <v>123</v>
      </c>
    </row>
    <row r="5734" spans="1:2" x14ac:dyDescent="0.2">
      <c r="A5734" t="s">
        <v>5651</v>
      </c>
      <c r="B5734" t="s">
        <v>1734</v>
      </c>
    </row>
    <row r="5735" spans="1:2" x14ac:dyDescent="0.2">
      <c r="A5735" t="s">
        <v>5652</v>
      </c>
      <c r="B5735" t="s">
        <v>1663</v>
      </c>
    </row>
    <row r="5736" spans="1:2" x14ac:dyDescent="0.2">
      <c r="A5736" t="s">
        <v>5653</v>
      </c>
      <c r="B5736" t="s">
        <v>1651</v>
      </c>
    </row>
    <row r="5737" spans="1:2" x14ac:dyDescent="0.2">
      <c r="A5737" t="s">
        <v>5654</v>
      </c>
      <c r="B5737" t="s">
        <v>282</v>
      </c>
    </row>
    <row r="5738" spans="1:2" x14ac:dyDescent="0.2">
      <c r="A5738" t="s">
        <v>5655</v>
      </c>
      <c r="B5738" t="s">
        <v>315</v>
      </c>
    </row>
    <row r="5739" spans="1:2" x14ac:dyDescent="0.2">
      <c r="A5739" t="s">
        <v>5656</v>
      </c>
      <c r="B5739" t="s">
        <v>315</v>
      </c>
    </row>
    <row r="5740" spans="1:2" x14ac:dyDescent="0.2">
      <c r="A5740" t="s">
        <v>5657</v>
      </c>
      <c r="B5740" t="s">
        <v>125</v>
      </c>
    </row>
    <row r="5741" spans="1:2" x14ac:dyDescent="0.2">
      <c r="A5741" t="s">
        <v>5658</v>
      </c>
      <c r="B5741" t="s">
        <v>1719</v>
      </c>
    </row>
    <row r="5742" spans="1:2" x14ac:dyDescent="0.2">
      <c r="A5742" t="s">
        <v>5659</v>
      </c>
      <c r="B5742" t="s">
        <v>154</v>
      </c>
    </row>
    <row r="5743" spans="1:2" x14ac:dyDescent="0.2">
      <c r="A5743" t="s">
        <v>5660</v>
      </c>
      <c r="B5743" t="s">
        <v>315</v>
      </c>
    </row>
    <row r="5744" spans="1:2" x14ac:dyDescent="0.2">
      <c r="A5744" t="s">
        <v>5661</v>
      </c>
      <c r="B5744" t="s">
        <v>125</v>
      </c>
    </row>
    <row r="5745" spans="1:2" x14ac:dyDescent="0.2">
      <c r="A5745" t="s">
        <v>5662</v>
      </c>
      <c r="B5745" t="s">
        <v>1663</v>
      </c>
    </row>
    <row r="5746" spans="1:2" x14ac:dyDescent="0.2">
      <c r="A5746" t="s">
        <v>5663</v>
      </c>
      <c r="B5746" t="s">
        <v>256</v>
      </c>
    </row>
    <row r="5747" spans="1:2" x14ac:dyDescent="0.2">
      <c r="A5747" t="s">
        <v>5664</v>
      </c>
      <c r="B5747" t="s">
        <v>141</v>
      </c>
    </row>
    <row r="5748" spans="1:2" x14ac:dyDescent="0.2">
      <c r="A5748" t="s">
        <v>5665</v>
      </c>
      <c r="B5748" t="s">
        <v>400</v>
      </c>
    </row>
    <row r="5749" spans="1:2" x14ac:dyDescent="0.2">
      <c r="A5749" t="s">
        <v>5666</v>
      </c>
      <c r="B5749" t="s">
        <v>125</v>
      </c>
    </row>
    <row r="5750" spans="1:2" x14ac:dyDescent="0.2">
      <c r="A5750" t="s">
        <v>5667</v>
      </c>
      <c r="B5750" t="s">
        <v>315</v>
      </c>
    </row>
    <row r="5751" spans="1:2" x14ac:dyDescent="0.2">
      <c r="A5751" t="s">
        <v>5668</v>
      </c>
      <c r="B5751" t="s">
        <v>1668</v>
      </c>
    </row>
    <row r="5752" spans="1:2" x14ac:dyDescent="0.2">
      <c r="A5752" t="s">
        <v>5669</v>
      </c>
      <c r="B5752" t="s">
        <v>454</v>
      </c>
    </row>
    <row r="5753" spans="1:2" x14ac:dyDescent="0.2">
      <c r="A5753" t="s">
        <v>5670</v>
      </c>
      <c r="B5753" t="s">
        <v>132</v>
      </c>
    </row>
    <row r="5754" spans="1:2" x14ac:dyDescent="0.2">
      <c r="A5754" t="s">
        <v>5671</v>
      </c>
      <c r="B5754" t="s">
        <v>148</v>
      </c>
    </row>
    <row r="5755" spans="1:2" x14ac:dyDescent="0.2">
      <c r="A5755" t="s">
        <v>5672</v>
      </c>
      <c r="B5755" t="s">
        <v>211</v>
      </c>
    </row>
    <row r="5756" spans="1:2" x14ac:dyDescent="0.2">
      <c r="A5756" t="s">
        <v>5673</v>
      </c>
      <c r="B5756" t="s">
        <v>315</v>
      </c>
    </row>
    <row r="5757" spans="1:2" x14ac:dyDescent="0.2">
      <c r="A5757" t="s">
        <v>5674</v>
      </c>
      <c r="B5757" t="s">
        <v>256</v>
      </c>
    </row>
    <row r="5758" spans="1:2" x14ac:dyDescent="0.2">
      <c r="A5758" t="s">
        <v>5675</v>
      </c>
      <c r="B5758" t="s">
        <v>125</v>
      </c>
    </row>
    <row r="5759" spans="1:2" x14ac:dyDescent="0.2">
      <c r="A5759" t="s">
        <v>5676</v>
      </c>
      <c r="B5759" t="s">
        <v>148</v>
      </c>
    </row>
    <row r="5760" spans="1:2" x14ac:dyDescent="0.2">
      <c r="A5760" t="s">
        <v>5677</v>
      </c>
      <c r="B5760" t="s">
        <v>121</v>
      </c>
    </row>
    <row r="5761" spans="1:2" x14ac:dyDescent="0.2">
      <c r="A5761" t="s">
        <v>5678</v>
      </c>
      <c r="B5761" t="s">
        <v>315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Display"/>
  <dimension ref="A1:AR6627"/>
  <sheetViews>
    <sheetView tabSelected="1" zoomScaleNormal="100" workbookViewId="0">
      <pane xSplit="2" ySplit="4" topLeftCell="AJ5" activePane="bottomRight" state="frozenSplit"/>
      <selection pane="topRight"/>
      <selection pane="bottomLeft" activeCell="A5" sqref="A5"/>
      <selection pane="bottomRight" activeCell="AN14" sqref="AN14"/>
    </sheetView>
  </sheetViews>
  <sheetFormatPr defaultRowHeight="12.75" outlineLevelRow="1" outlineLevelCol="1" x14ac:dyDescent="0.2"/>
  <cols>
    <col min="1" max="1" width="25.7109375" style="11" bestFit="1" customWidth="1"/>
    <col min="2" max="2" width="20.7109375" style="11" customWidth="1"/>
    <col min="3" max="3" width="16.140625" style="3" customWidth="1" outlineLevel="1"/>
    <col min="4" max="4" width="16.28515625" style="3" customWidth="1" outlineLevel="1"/>
    <col min="5" max="5" width="33.140625" style="3" customWidth="1" outlineLevel="1"/>
    <col min="6" max="6" width="5.7109375" style="3" customWidth="1" outlineLevel="1"/>
    <col min="7" max="7" width="29.42578125" style="3" customWidth="1" outlineLevel="1"/>
    <col min="8" max="8" width="4.7109375" style="3" customWidth="1" outlineLevel="1"/>
    <col min="9" max="10" width="10.7109375" style="18" customWidth="1" outlineLevel="1"/>
    <col min="11" max="12" width="10.7109375" style="3" customWidth="1" outlineLevel="1"/>
    <col min="13" max="13" width="6" style="3" customWidth="1" outlineLevel="1"/>
    <col min="14" max="15" width="10.7109375" style="3" customWidth="1" outlineLevel="1"/>
    <col min="16" max="16" width="2.140625" style="6" customWidth="1"/>
    <col min="17" max="17" width="8" style="18" customWidth="1" outlineLevel="1"/>
    <col min="18" max="18" width="10" style="18" customWidth="1" outlineLevel="1"/>
    <col min="19" max="19" width="10.42578125" style="12" customWidth="1" outlineLevel="1"/>
    <col min="20" max="20" width="12.7109375" style="12" customWidth="1" outlineLevel="1"/>
    <col min="21" max="21" width="14.140625" style="12" bestFit="1" customWidth="1" outlineLevel="1"/>
    <col min="22" max="23" width="14.140625" style="12" customWidth="1" outlineLevel="1"/>
    <col min="24" max="24" width="11" style="12" customWidth="1" outlineLevel="1"/>
    <col min="25" max="25" width="8.140625" style="12" customWidth="1" outlineLevel="1"/>
    <col min="26" max="26" width="10.42578125" style="12" customWidth="1" outlineLevel="1"/>
    <col min="27" max="27" width="10.85546875" style="12" customWidth="1" outlineLevel="1"/>
    <col min="28" max="28" width="2.140625" style="6" customWidth="1"/>
    <col min="29" max="33" width="9.140625" style="6"/>
    <col min="34" max="34" width="3.28515625" style="6" customWidth="1"/>
    <col min="35" max="37" width="9.140625" style="6"/>
    <col min="38" max="38" width="4.85546875" style="6" customWidth="1"/>
    <col min="39" max="39" width="11.42578125" style="6" customWidth="1"/>
    <col min="40" max="40" width="18.42578125" style="6" customWidth="1"/>
    <col min="41" max="41" width="14.28515625" style="6" customWidth="1"/>
    <col min="42" max="42" width="10.7109375" style="6" customWidth="1"/>
    <col min="43" max="43" width="11.140625" style="6" customWidth="1"/>
    <col min="44" max="44" width="9.85546875" style="6" customWidth="1"/>
    <col min="45" max="16384" width="9.140625" style="6"/>
  </cols>
  <sheetData>
    <row r="1" spans="1:44" ht="30.75" customHeight="1" x14ac:dyDescent="0.2">
      <c r="A1" s="1"/>
      <c r="B1" s="1"/>
      <c r="E1" s="2"/>
      <c r="F1" s="2"/>
      <c r="H1" s="4"/>
      <c r="I1" s="16"/>
      <c r="J1" s="16"/>
      <c r="K1" s="4"/>
      <c r="L1" s="4"/>
      <c r="M1" s="4"/>
      <c r="N1" s="4"/>
      <c r="O1" s="4"/>
      <c r="P1" s="5"/>
      <c r="Q1" s="16"/>
      <c r="R1" s="16"/>
      <c r="S1" s="14"/>
      <c r="T1" s="14"/>
      <c r="U1" s="14"/>
      <c r="V1" s="14"/>
      <c r="W1" s="14"/>
      <c r="X1" s="14"/>
      <c r="Y1" s="14"/>
      <c r="Z1" s="14"/>
      <c r="AA1" s="14"/>
      <c r="AB1" s="5"/>
      <c r="AI1" s="88" t="str">
        <f>_xll.BDH($B1,AI$2,TradeDate,TradeDate)</f>
        <v>#N/A Invalid Security</v>
      </c>
      <c r="AM1" s="63"/>
      <c r="AN1" s="63"/>
      <c r="AO1" s="63"/>
      <c r="AP1" s="63"/>
      <c r="AQ1" s="87"/>
      <c r="AR1" s="87"/>
    </row>
    <row r="2" spans="1:44" ht="12.75" customHeight="1" x14ac:dyDescent="0.25">
      <c r="A2" s="83" t="s">
        <v>103</v>
      </c>
      <c r="B2" s="1"/>
      <c r="C2" s="21"/>
      <c r="D2" s="21"/>
      <c r="E2" s="21"/>
      <c r="F2" s="88" t="e">
        <f>VLOOKUP(E2,Issuer!A:B,2,FALSE)</f>
        <v>#N/A</v>
      </c>
      <c r="G2" s="21"/>
      <c r="H2" s="4"/>
      <c r="I2" s="16"/>
      <c r="J2" s="16"/>
      <c r="K2" s="7"/>
      <c r="L2" s="7"/>
      <c r="M2" s="7"/>
      <c r="N2" s="7"/>
      <c r="O2" s="7"/>
      <c r="P2" s="7"/>
      <c r="Q2" s="42"/>
      <c r="R2" s="42"/>
      <c r="S2" s="15"/>
      <c r="T2" s="15"/>
      <c r="U2" s="15"/>
      <c r="V2" s="80" t="str">
        <f>_xll.BDH(C2 &amp; " Equity",$V$5,TradeDate)</f>
        <v>#N/A Invalid Security</v>
      </c>
      <c r="W2" s="15"/>
      <c r="X2" s="15"/>
      <c r="Y2" s="15"/>
      <c r="Z2" s="15"/>
      <c r="AA2" s="15"/>
      <c r="AB2" s="7"/>
      <c r="AI2" s="87" t="s">
        <v>67</v>
      </c>
      <c r="AJ2" s="98" t="s">
        <v>69</v>
      </c>
      <c r="AK2" s="98" t="s">
        <v>68</v>
      </c>
      <c r="AM2" s="96">
        <v>42509</v>
      </c>
      <c r="AN2" s="88" t="str">
        <f>_xll.BDH($A2,AN$5,$AM$2,$AM$2)</f>
        <v>#N/A Invalid Security</v>
      </c>
      <c r="AO2" s="88" t="str">
        <f>IF(V2&gt;0,_xll.BDH($A2,AO$5,$AM$2,$AM$2),"#N/A N/A")</f>
        <v>#N/A Invalid Security</v>
      </c>
      <c r="AP2" s="88" t="str">
        <f>IF(V2&gt;0,_xll.BDH($A2,AP$5,$AM$2,$AM$2),"#N/A N/A")</f>
        <v>#N/A Invalid Security</v>
      </c>
      <c r="AQ2" s="88" t="str">
        <f>IF(V2&gt;0,_xll.BDH($A2,AQ$5,$AM$2,$AM$2),"#N/A N/A")</f>
        <v>#N/A Invalid Security</v>
      </c>
      <c r="AR2" s="88" t="str">
        <f>IF(V2&gt;0,_xll.BDH($A2,AR$5,$AM$2,$AM$2),"#N/A N/A")</f>
        <v>#N/A Invalid Security</v>
      </c>
    </row>
    <row r="3" spans="1:44" ht="15" x14ac:dyDescent="0.25">
      <c r="A3" s="96">
        <v>42509</v>
      </c>
      <c r="B3" s="1"/>
      <c r="C3" s="92" t="s">
        <v>108</v>
      </c>
      <c r="D3" s="26"/>
      <c r="E3" s="25"/>
      <c r="F3" s="26"/>
      <c r="G3" s="26"/>
      <c r="H3" s="26"/>
      <c r="I3" s="28"/>
      <c r="J3" s="28"/>
      <c r="K3" s="26"/>
      <c r="L3" s="26"/>
      <c r="M3" s="26"/>
      <c r="N3" s="26"/>
      <c r="O3" s="26"/>
      <c r="P3" s="5"/>
      <c r="Q3" s="84" t="s">
        <v>63</v>
      </c>
      <c r="R3" s="95"/>
      <c r="S3" s="27"/>
      <c r="T3" s="27"/>
      <c r="U3" s="27"/>
      <c r="V3" s="27"/>
      <c r="W3" s="27"/>
      <c r="X3" s="27"/>
      <c r="Y3" s="27"/>
      <c r="Z3" s="27"/>
      <c r="AA3" s="27"/>
      <c r="AB3" s="5"/>
      <c r="AC3" s="31" t="s">
        <v>20</v>
      </c>
      <c r="AD3" s="32"/>
      <c r="AE3" s="32"/>
      <c r="AF3" s="32"/>
      <c r="AG3" s="33"/>
      <c r="AI3" s="53" t="s">
        <v>6</v>
      </c>
      <c r="AJ3" s="32"/>
      <c r="AK3" s="97"/>
      <c r="AM3" s="53"/>
      <c r="AN3" s="66"/>
      <c r="AO3" s="66"/>
      <c r="AP3" s="66"/>
      <c r="AQ3" s="66"/>
      <c r="AR3" s="67"/>
    </row>
    <row r="4" spans="1:44" x14ac:dyDescent="0.2">
      <c r="A4" s="34" t="s">
        <v>29</v>
      </c>
      <c r="B4" s="35" t="s">
        <v>6</v>
      </c>
      <c r="C4" s="36" t="s">
        <v>47</v>
      </c>
      <c r="D4" s="38" t="s">
        <v>49</v>
      </c>
      <c r="E4" s="22" t="s">
        <v>13</v>
      </c>
      <c r="F4" s="41" t="s">
        <v>51</v>
      </c>
      <c r="G4" s="22" t="s">
        <v>14</v>
      </c>
      <c r="H4" s="22" t="s">
        <v>4</v>
      </c>
      <c r="I4" s="24" t="s">
        <v>8</v>
      </c>
      <c r="J4" s="44" t="s">
        <v>53</v>
      </c>
      <c r="K4" s="22" t="s">
        <v>9</v>
      </c>
      <c r="L4" s="46" t="s">
        <v>55</v>
      </c>
      <c r="M4" s="48" t="s">
        <v>57</v>
      </c>
      <c r="N4" s="49" t="s">
        <v>58</v>
      </c>
      <c r="O4" s="52" t="s">
        <v>61</v>
      </c>
      <c r="P4" s="4"/>
      <c r="Q4" s="94" t="s">
        <v>64</v>
      </c>
      <c r="R4" s="94" t="s">
        <v>65</v>
      </c>
      <c r="S4" s="51" t="s">
        <v>66</v>
      </c>
      <c r="T4" s="23" t="s">
        <v>5</v>
      </c>
      <c r="U4" s="23" t="s">
        <v>19</v>
      </c>
      <c r="V4" s="59" t="s">
        <v>117</v>
      </c>
      <c r="W4" s="59" t="s">
        <v>3</v>
      </c>
      <c r="X4" s="59" t="s">
        <v>71</v>
      </c>
      <c r="Y4" s="59" t="s">
        <v>7</v>
      </c>
      <c r="Z4" s="59" t="s">
        <v>72</v>
      </c>
      <c r="AA4" s="60" t="s">
        <v>10</v>
      </c>
      <c r="AB4" s="4"/>
      <c r="AC4" s="29" t="s">
        <v>21</v>
      </c>
      <c r="AD4" s="29" t="s">
        <v>22</v>
      </c>
      <c r="AE4" s="29" t="s">
        <v>23</v>
      </c>
      <c r="AF4" s="61" t="s">
        <v>75</v>
      </c>
      <c r="AG4" s="30" t="s">
        <v>24</v>
      </c>
      <c r="AI4" s="68" t="s">
        <v>111</v>
      </c>
      <c r="AJ4" s="68" t="s">
        <v>112</v>
      </c>
      <c r="AK4" s="68" t="s">
        <v>113</v>
      </c>
      <c r="AM4" s="71" t="s">
        <v>77</v>
      </c>
      <c r="AN4" s="65" t="s">
        <v>2</v>
      </c>
      <c r="AO4" s="68" t="s">
        <v>78</v>
      </c>
      <c r="AP4" s="68" t="s">
        <v>79</v>
      </c>
      <c r="AQ4" s="68" t="s">
        <v>80</v>
      </c>
      <c r="AR4" s="72" t="s">
        <v>81</v>
      </c>
    </row>
    <row r="5" spans="1:44" s="10" customFormat="1" ht="11.25" outlineLevel="1" x14ac:dyDescent="0.2">
      <c r="A5" s="89" t="s">
        <v>106</v>
      </c>
      <c r="B5" s="89" t="s">
        <v>107</v>
      </c>
      <c r="C5" s="37" t="s">
        <v>48</v>
      </c>
      <c r="D5" s="39" t="s">
        <v>50</v>
      </c>
      <c r="E5" s="8" t="s">
        <v>12</v>
      </c>
      <c r="F5" s="40" t="s">
        <v>52</v>
      </c>
      <c r="G5" s="8" t="s">
        <v>28</v>
      </c>
      <c r="H5" s="8" t="s">
        <v>27</v>
      </c>
      <c r="I5" s="17" t="s">
        <v>16</v>
      </c>
      <c r="J5" s="43" t="s">
        <v>54</v>
      </c>
      <c r="K5" s="8" t="s">
        <v>17</v>
      </c>
      <c r="L5" s="45" t="s">
        <v>56</v>
      </c>
      <c r="M5" s="47" t="s">
        <v>59</v>
      </c>
      <c r="N5" s="47" t="s">
        <v>60</v>
      </c>
      <c r="O5" s="50" t="s">
        <v>62</v>
      </c>
      <c r="P5" s="9"/>
      <c r="Q5" s="90" t="s">
        <v>67</v>
      </c>
      <c r="R5" s="90" t="s">
        <v>68</v>
      </c>
      <c r="S5" s="54" t="s">
        <v>69</v>
      </c>
      <c r="T5" s="55" t="s">
        <v>70</v>
      </c>
      <c r="U5" s="13" t="s">
        <v>11</v>
      </c>
      <c r="V5" s="57" t="s">
        <v>11255</v>
      </c>
      <c r="W5" s="56" t="s">
        <v>1</v>
      </c>
      <c r="X5" s="58" t="s">
        <v>73</v>
      </c>
      <c r="Y5" s="57" t="s">
        <v>15</v>
      </c>
      <c r="Z5" s="57" t="s">
        <v>74</v>
      </c>
      <c r="AA5" s="58" t="s">
        <v>18</v>
      </c>
      <c r="AB5" s="9"/>
      <c r="AC5" s="19" t="s">
        <v>109</v>
      </c>
      <c r="AD5" s="19" t="s">
        <v>110</v>
      </c>
      <c r="AE5" s="19" t="s">
        <v>25</v>
      </c>
      <c r="AF5" s="62" t="s">
        <v>76</v>
      </c>
      <c r="AG5" s="20" t="s">
        <v>26</v>
      </c>
      <c r="AI5" s="69" t="s">
        <v>114</v>
      </c>
      <c r="AJ5" s="69" t="s">
        <v>115</v>
      </c>
      <c r="AK5" s="69" t="s">
        <v>116</v>
      </c>
      <c r="AM5" s="64" t="s">
        <v>82</v>
      </c>
      <c r="AN5" s="64" t="s">
        <v>0</v>
      </c>
      <c r="AO5" s="69" t="s">
        <v>83</v>
      </c>
      <c r="AP5" s="69" t="s">
        <v>84</v>
      </c>
      <c r="AQ5" s="69" t="s">
        <v>85</v>
      </c>
      <c r="AR5" s="70" t="s">
        <v>86</v>
      </c>
    </row>
    <row r="6" spans="1:44" ht="15" x14ac:dyDescent="0.25">
      <c r="A6" s="99" t="s">
        <v>120</v>
      </c>
      <c r="B6" s="99" t="s">
        <v>121</v>
      </c>
      <c r="C6" s="100" t="s">
        <v>5707</v>
      </c>
      <c r="D6" s="100" t="s">
        <v>5708</v>
      </c>
      <c r="E6" s="100" t="s">
        <v>32</v>
      </c>
      <c r="F6" s="100" t="str">
        <f>VLOOKUP(E6,Issuer!A:B,2,FALSE)</f>
        <v>HS</v>
      </c>
      <c r="G6" s="100" t="s">
        <v>5688</v>
      </c>
      <c r="H6" s="101" t="s">
        <v>5682</v>
      </c>
      <c r="I6" s="102">
        <v>42394</v>
      </c>
      <c r="J6" s="102">
        <v>42395</v>
      </c>
      <c r="K6" s="102">
        <v>42734</v>
      </c>
      <c r="L6" s="102">
        <v>42733</v>
      </c>
      <c r="M6" s="102" t="s">
        <v>5683</v>
      </c>
      <c r="N6" s="103">
        <v>0</v>
      </c>
      <c r="O6" s="102"/>
      <c r="P6" s="99"/>
      <c r="Q6" s="103">
        <v>4.2000000000000003E-2</v>
      </c>
      <c r="R6" s="103">
        <v>0</v>
      </c>
      <c r="S6" s="103">
        <v>0</v>
      </c>
      <c r="T6" s="104">
        <v>1200000</v>
      </c>
      <c r="U6" s="104">
        <v>50400</v>
      </c>
      <c r="V6" s="104">
        <v>4</v>
      </c>
      <c r="W6" s="104">
        <v>50000</v>
      </c>
      <c r="X6" s="104">
        <v>10000</v>
      </c>
      <c r="Y6" s="104">
        <v>2.1800000000000002</v>
      </c>
      <c r="Z6" s="104">
        <v>2.2599999999999998</v>
      </c>
      <c r="AA6" s="103">
        <v>0.1</v>
      </c>
      <c r="AB6" s="99"/>
      <c r="AC6" s="100">
        <v>7.9704972786986943</v>
      </c>
      <c r="AD6" s="100">
        <v>0.10963540346280996</v>
      </c>
      <c r="AE6" s="100">
        <v>2.0636361105864122E-3</v>
      </c>
      <c r="AF6" s="100">
        <v>4.5019143868371627E-4</v>
      </c>
      <c r="AG6" s="100">
        <v>26.51052618410899</v>
      </c>
      <c r="AH6" s="105"/>
      <c r="AI6" s="100">
        <v>2.68</v>
      </c>
      <c r="AJ6" s="100">
        <v>-0.3717472</v>
      </c>
      <c r="AK6" s="100">
        <v>-0.01</v>
      </c>
      <c r="AM6" s="96">
        <v>42509</v>
      </c>
      <c r="AN6" s="88">
        <f>_xll.BDH($A6,AN$5,$AM$2,$AM$2)</f>
        <v>1260</v>
      </c>
      <c r="AO6" s="88">
        <f>IF(V6&gt;0,_xll.BDH($A6,AO$5,$AM$2,$AM$2),"#N/A N/A")</f>
        <v>4.2000000000000003E-2</v>
      </c>
      <c r="AP6" s="88">
        <f>IF(V6&gt;0,_xll.BDH($A6,AP$5,$AM$2,$AM$2),"#N/A N/A")</f>
        <v>4.2000000000000003E-2</v>
      </c>
      <c r="AQ6" s="88">
        <f>IF(V6&gt;0,_xll.BDH($A6,AQ$5,$AM$2,$AM$2),"#N/A N/A")</f>
        <v>600000</v>
      </c>
      <c r="AR6" s="88">
        <f>IF(V6&gt;0,_xll.BDH($A6,AR$5,$AM$2,$AM$2),"#N/A N/A")</f>
        <v>600000</v>
      </c>
    </row>
    <row r="7" spans="1:44" ht="15" x14ac:dyDescent="0.25">
      <c r="A7" s="99" t="s">
        <v>122</v>
      </c>
      <c r="B7" s="99" t="s">
        <v>123</v>
      </c>
      <c r="C7" s="100" t="s">
        <v>5717</v>
      </c>
      <c r="D7" s="100" t="s">
        <v>5718</v>
      </c>
      <c r="E7" s="100" t="s">
        <v>32</v>
      </c>
      <c r="F7" s="100" t="str">
        <f>VLOOKUP(E7,Issuer!A:B,2,FALSE)</f>
        <v>HS</v>
      </c>
      <c r="G7" s="100" t="s">
        <v>5688</v>
      </c>
      <c r="H7" s="100" t="s">
        <v>5682</v>
      </c>
      <c r="I7" s="102">
        <v>42394</v>
      </c>
      <c r="J7" s="102">
        <v>42395</v>
      </c>
      <c r="K7" s="102">
        <v>42695</v>
      </c>
      <c r="L7" s="102">
        <v>42692</v>
      </c>
      <c r="M7" s="102" t="s">
        <v>5683</v>
      </c>
      <c r="N7" s="103">
        <v>0</v>
      </c>
      <c r="O7" s="102"/>
      <c r="P7" s="99"/>
      <c r="Q7" s="103">
        <v>0.112</v>
      </c>
      <c r="R7" s="103">
        <v>-1.2E-2</v>
      </c>
      <c r="S7" s="103">
        <v>-9.6774190000000004</v>
      </c>
      <c r="T7" s="104">
        <v>850000</v>
      </c>
      <c r="U7" s="104">
        <v>98650</v>
      </c>
      <c r="V7" s="104">
        <v>6</v>
      </c>
      <c r="W7" s="104">
        <v>50000</v>
      </c>
      <c r="X7" s="104">
        <v>10000</v>
      </c>
      <c r="Y7" s="104">
        <v>15.36</v>
      </c>
      <c r="Z7" s="104">
        <v>15.86</v>
      </c>
      <c r="AA7" s="103">
        <v>0.1</v>
      </c>
      <c r="AB7" s="99"/>
      <c r="AC7" s="100">
        <v>8.6379956291157907</v>
      </c>
      <c r="AD7" s="100">
        <v>7.8421275555115341E-2</v>
      </c>
      <c r="AE7" s="100">
        <v>2.0006678982030703E-3</v>
      </c>
      <c r="AF7" s="100">
        <v>3.7547435701617421E-4</v>
      </c>
      <c r="AG7" s="100">
        <v>32.913006443739306</v>
      </c>
      <c r="AH7" s="105"/>
      <c r="AI7" s="100">
        <v>16.46</v>
      </c>
      <c r="AJ7" s="100">
        <v>-1.081731</v>
      </c>
      <c r="AK7" s="100">
        <v>-0.18</v>
      </c>
      <c r="AM7" s="96">
        <v>42509</v>
      </c>
      <c r="AN7" s="88">
        <f>_xll.BDH($A7,AN$5,$AM$2,$AM$2)</f>
        <v>6370</v>
      </c>
      <c r="AO7" s="88">
        <f>IF(V7&gt;0,_xll.BDH($A7,AO$5,$AM$2,$AM$2),"#N/A N/A")</f>
        <v>0.11550000000000001</v>
      </c>
      <c r="AP7" s="88">
        <f>IF(V7&gt;0,_xll.BDH($A7,AP$5,$AM$2,$AM$2),"#N/A N/A")</f>
        <v>0.116364</v>
      </c>
      <c r="AQ7" s="88">
        <f>IF(V7&gt;0,_xll.BDH($A7,AQ$5,$AM$2,$AM$2),"#N/A N/A")</f>
        <v>300000</v>
      </c>
      <c r="AR7" s="88">
        <f>IF(V7&gt;0,_xll.BDH($A7,AR$5,$AM$2,$AM$2),"#N/A N/A")</f>
        <v>550000</v>
      </c>
    </row>
    <row r="8" spans="1:44" ht="15" x14ac:dyDescent="0.25">
      <c r="A8" s="99" t="s">
        <v>124</v>
      </c>
      <c r="B8" s="99" t="s">
        <v>125</v>
      </c>
      <c r="C8" s="100" t="s">
        <v>5687</v>
      </c>
      <c r="D8" s="100" t="s">
        <v>5680</v>
      </c>
      <c r="E8" s="100" t="s">
        <v>32</v>
      </c>
      <c r="F8" s="100" t="str">
        <f>VLOOKUP(E8,Issuer!A:B,2,FALSE)</f>
        <v>HS</v>
      </c>
      <c r="G8" s="100" t="s">
        <v>5688</v>
      </c>
      <c r="H8" s="100" t="s">
        <v>5682</v>
      </c>
      <c r="I8" s="102">
        <v>42394</v>
      </c>
      <c r="J8" s="102">
        <v>42395</v>
      </c>
      <c r="K8" s="102">
        <v>42746</v>
      </c>
      <c r="L8" s="102">
        <v>42745</v>
      </c>
      <c r="M8" s="102" t="s">
        <v>5683</v>
      </c>
      <c r="N8" s="103">
        <v>0</v>
      </c>
      <c r="O8" s="102"/>
      <c r="P8" s="99"/>
      <c r="Q8" s="103">
        <v>0.41499999999999998</v>
      </c>
      <c r="R8" s="103">
        <v>-0.01</v>
      </c>
      <c r="S8" s="103">
        <v>-2.3529409999999999</v>
      </c>
      <c r="T8" s="104">
        <v>0</v>
      </c>
      <c r="U8" s="104"/>
      <c r="V8" s="104">
        <v>0</v>
      </c>
      <c r="W8" s="104">
        <v>50000</v>
      </c>
      <c r="X8" s="104">
        <v>10000</v>
      </c>
      <c r="Y8" s="104">
        <v>4.76</v>
      </c>
      <c r="Z8" s="104">
        <v>4.96</v>
      </c>
      <c r="AA8" s="103">
        <v>0.1</v>
      </c>
      <c r="AB8" s="99"/>
      <c r="AC8" s="100">
        <v>9.3803818598932729</v>
      </c>
      <c r="AD8" s="100">
        <v>1.9907364889065167E-3</v>
      </c>
      <c r="AE8" s="100">
        <v>1.8864407017166811E-4</v>
      </c>
      <c r="AF8" s="100">
        <v>2.1288323831134457E-3</v>
      </c>
      <c r="AG8" s="100">
        <v>35.785194686687127</v>
      </c>
      <c r="AH8" s="105"/>
      <c r="AI8" s="100">
        <v>9.0399999999999991</v>
      </c>
      <c r="AJ8" s="100">
        <v>-1.4176660000000001</v>
      </c>
      <c r="AK8" s="100">
        <v>-0.13</v>
      </c>
      <c r="AM8" s="96">
        <v>42509</v>
      </c>
      <c r="AN8" s="88">
        <f>_xll.BDH($A8,AN$5,$AM$2,$AM$2)</f>
        <v>100</v>
      </c>
      <c r="AO8" s="88" t="str">
        <f>IF(V8&gt;0,_xll.BDH($A8,AO$5,$AM$2,$AM$2),"#N/A N/A")</f>
        <v>#N/A N/A</v>
      </c>
      <c r="AP8" s="88" t="str">
        <f>IF(V8&gt;0,_xll.BDH($A8,AP$5,$AM$2,$AM$2),"#N/A N/A")</f>
        <v>#N/A N/A</v>
      </c>
      <c r="AQ8" s="88" t="str">
        <f>IF(V8&gt;0,_xll.BDH($A8,AQ$5,$AM$2,$AM$2),"#N/A N/A")</f>
        <v>#N/A N/A</v>
      </c>
      <c r="AR8" s="88" t="str">
        <f>IF(V8&gt;0,_xll.BDH($A8,AR$5,$AM$2,$AM$2),"#N/A N/A")</f>
        <v>#N/A N/A</v>
      </c>
    </row>
    <row r="9" spans="1:44" ht="15" x14ac:dyDescent="0.25">
      <c r="A9" s="99" t="s">
        <v>126</v>
      </c>
      <c r="B9" s="99" t="s">
        <v>127</v>
      </c>
      <c r="C9" s="100" t="s">
        <v>5711</v>
      </c>
      <c r="D9" s="100" t="s">
        <v>5712</v>
      </c>
      <c r="E9" s="100" t="s">
        <v>32</v>
      </c>
      <c r="F9" s="100" t="str">
        <f>VLOOKUP(E9,Issuer!A:B,2,FALSE)</f>
        <v>HS</v>
      </c>
      <c r="G9" s="100" t="s">
        <v>5688</v>
      </c>
      <c r="H9" s="101" t="s">
        <v>5682</v>
      </c>
      <c r="I9" s="102">
        <v>42394</v>
      </c>
      <c r="J9" s="102">
        <v>42395</v>
      </c>
      <c r="K9" s="102">
        <v>42746</v>
      </c>
      <c r="L9" s="102">
        <v>42745</v>
      </c>
      <c r="M9" s="102" t="s">
        <v>5683</v>
      </c>
      <c r="N9" s="103">
        <v>0</v>
      </c>
      <c r="O9" s="102"/>
      <c r="P9" s="99"/>
      <c r="Q9" s="103">
        <v>0.22700000000000001</v>
      </c>
      <c r="R9" s="103">
        <v>-5.0000000000000001E-3</v>
      </c>
      <c r="S9" s="103">
        <v>-2.1551719999999999</v>
      </c>
      <c r="T9" s="104">
        <v>0</v>
      </c>
      <c r="U9" s="104"/>
      <c r="V9" s="104">
        <v>0</v>
      </c>
      <c r="W9" s="104">
        <v>50000</v>
      </c>
      <c r="X9" s="104">
        <v>2000</v>
      </c>
      <c r="Y9" s="104">
        <v>2.81</v>
      </c>
      <c r="Z9" s="104">
        <v>2.96</v>
      </c>
      <c r="AA9" s="103">
        <v>0.1</v>
      </c>
      <c r="AB9" s="99"/>
      <c r="AC9" s="100">
        <v>9.6342572249075094</v>
      </c>
      <c r="AD9" s="100">
        <v>4.7881339109695568E-4</v>
      </c>
      <c r="AE9" s="100">
        <v>-4.1601517797243088E-5</v>
      </c>
      <c r="AF9" s="100">
        <v>7.3082079885481539E-4</v>
      </c>
      <c r="AG9" s="100">
        <v>34.835119959112632</v>
      </c>
      <c r="AH9" s="105"/>
      <c r="AI9" s="100">
        <v>5.1100000000000003</v>
      </c>
      <c r="AJ9" s="100">
        <v>-0.77669900000000003</v>
      </c>
      <c r="AK9" s="100">
        <v>-0.04</v>
      </c>
      <c r="AM9" s="96">
        <v>42509</v>
      </c>
      <c r="AN9" s="88">
        <f>_xll.BDH($A9,AN$5,$AM$2,$AM$2)</f>
        <v>0</v>
      </c>
      <c r="AO9" s="88" t="str">
        <f>IF(V9&gt;0,_xll.BDH($A9,AO$5,$AM$2,$AM$2),"#N/A N/A")</f>
        <v>#N/A N/A</v>
      </c>
      <c r="AP9" s="88" t="str">
        <f>IF(V9&gt;0,_xll.BDH($A9,AP$5,$AM$2,$AM$2),"#N/A N/A")</f>
        <v>#N/A N/A</v>
      </c>
      <c r="AQ9" s="88" t="str">
        <f>IF(V9&gt;0,_xll.BDH($A9,AQ$5,$AM$2,$AM$2),"#N/A N/A")</f>
        <v>#N/A N/A</v>
      </c>
      <c r="AR9" s="88" t="str">
        <f>IF(V9&gt;0,_xll.BDH($A9,AR$5,$AM$2,$AM$2),"#N/A N/A")</f>
        <v>#N/A N/A</v>
      </c>
    </row>
    <row r="10" spans="1:44" ht="15" x14ac:dyDescent="0.25">
      <c r="A10" s="99" t="s">
        <v>128</v>
      </c>
      <c r="B10" s="99" t="s">
        <v>129</v>
      </c>
      <c r="C10" s="100" t="s">
        <v>5691</v>
      </c>
      <c r="D10" s="100" t="s">
        <v>5692</v>
      </c>
      <c r="E10" s="100" t="s">
        <v>34</v>
      </c>
      <c r="F10" s="100" t="str">
        <f>VLOOKUP(E10,Issuer!A:B,2,FALSE)</f>
        <v>EA</v>
      </c>
      <c r="G10" s="100" t="s">
        <v>5681</v>
      </c>
      <c r="H10" s="101" t="s">
        <v>5682</v>
      </c>
      <c r="I10" s="102">
        <v>42394</v>
      </c>
      <c r="J10" s="102">
        <v>42395</v>
      </c>
      <c r="K10" s="102">
        <v>42774</v>
      </c>
      <c r="L10" s="102">
        <v>42773</v>
      </c>
      <c r="M10" s="102" t="s">
        <v>5683</v>
      </c>
      <c r="N10" s="103">
        <v>0</v>
      </c>
      <c r="O10" s="102"/>
      <c r="P10" s="99"/>
      <c r="Q10" s="103">
        <v>0.6</v>
      </c>
      <c r="R10" s="103">
        <v>-0.01</v>
      </c>
      <c r="S10" s="103">
        <v>-1.6393439999999999</v>
      </c>
      <c r="T10" s="104">
        <v>0</v>
      </c>
      <c r="U10" s="104"/>
      <c r="V10" s="104">
        <v>0</v>
      </c>
      <c r="W10" s="104">
        <v>30000</v>
      </c>
      <c r="X10" s="104">
        <v>20000</v>
      </c>
      <c r="Y10" s="104">
        <v>16.079999999999998</v>
      </c>
      <c r="Z10" s="104">
        <v>16.88</v>
      </c>
      <c r="AA10" s="103">
        <v>0.1</v>
      </c>
      <c r="AB10" s="99"/>
      <c r="AC10" s="100">
        <v>9.9944154635197755</v>
      </c>
      <c r="AD10" s="100">
        <v>-1.3870583164222103E-3</v>
      </c>
      <c r="AE10" s="100">
        <v>-1.9915766591273318E-3</v>
      </c>
      <c r="AF10" s="100">
        <v>6.3449514740653034E-4</v>
      </c>
      <c r="AG10" s="100">
        <v>32.96205979500948</v>
      </c>
      <c r="AH10" s="105"/>
      <c r="AI10" s="100">
        <v>21.75</v>
      </c>
      <c r="AJ10" s="100">
        <v>-1.58371</v>
      </c>
      <c r="AK10" s="100">
        <v>-0.35</v>
      </c>
      <c r="AM10" s="96">
        <v>42509</v>
      </c>
      <c r="AN10" s="88">
        <f>_xll.BDH($A10,AN$5,$AM$2,$AM$2)</f>
        <v>100</v>
      </c>
      <c r="AO10" s="88" t="str">
        <f>IF(V10&gt;0,_xll.BDH($A10,AO$5,$AM$2,$AM$2),"#N/A N/A")</f>
        <v>#N/A N/A</v>
      </c>
      <c r="AP10" s="88" t="str">
        <f>IF(V10&gt;0,_xll.BDH($A10,AP$5,$AM$2,$AM$2),"#N/A N/A")</f>
        <v>#N/A N/A</v>
      </c>
      <c r="AQ10" s="88" t="str">
        <f>IF(V10&gt;0,_xll.BDH($A10,AQ$5,$AM$2,$AM$2),"#N/A N/A")</f>
        <v>#N/A N/A</v>
      </c>
      <c r="AR10" s="88" t="str">
        <f>IF(V10&gt;0,_xll.BDH($A10,AR$5,$AM$2,$AM$2),"#N/A N/A")</f>
        <v>#N/A N/A</v>
      </c>
    </row>
    <row r="11" spans="1:44" ht="15" x14ac:dyDescent="0.25">
      <c r="A11" s="99" t="s">
        <v>130</v>
      </c>
      <c r="B11" s="99" t="s">
        <v>125</v>
      </c>
      <c r="C11" s="100" t="s">
        <v>5679</v>
      </c>
      <c r="D11" s="100" t="s">
        <v>5680</v>
      </c>
      <c r="E11" s="100" t="s">
        <v>34</v>
      </c>
      <c r="F11" s="100" t="str">
        <f>VLOOKUP(E11,Issuer!A:B,2,FALSE)</f>
        <v>EA</v>
      </c>
      <c r="G11" s="100" t="s">
        <v>5681</v>
      </c>
      <c r="H11" s="100" t="s">
        <v>5682</v>
      </c>
      <c r="I11" s="102">
        <v>42394</v>
      </c>
      <c r="J11" s="102">
        <v>42395</v>
      </c>
      <c r="K11" s="102">
        <v>42769</v>
      </c>
      <c r="L11" s="102">
        <v>42768</v>
      </c>
      <c r="M11" s="102" t="s">
        <v>5683</v>
      </c>
      <c r="N11" s="103">
        <v>0</v>
      </c>
      <c r="O11" s="102"/>
      <c r="P11" s="99"/>
      <c r="Q11" s="103">
        <v>0.36</v>
      </c>
      <c r="R11" s="103">
        <v>0</v>
      </c>
      <c r="S11" s="103">
        <v>0</v>
      </c>
      <c r="T11" s="104">
        <v>0</v>
      </c>
      <c r="U11" s="104"/>
      <c r="V11" s="104">
        <v>0</v>
      </c>
      <c r="W11" s="104">
        <v>40000</v>
      </c>
      <c r="X11" s="104">
        <v>10000</v>
      </c>
      <c r="Y11" s="104">
        <v>5.383</v>
      </c>
      <c r="Z11" s="104">
        <v>5.883</v>
      </c>
      <c r="AA11" s="103">
        <v>0.1</v>
      </c>
      <c r="AB11" s="99"/>
      <c r="AC11" s="100">
        <v>9.2702087818557111</v>
      </c>
      <c r="AD11" s="100">
        <v>1.1860528791530761E-2</v>
      </c>
      <c r="AE11" s="100">
        <v>1.3521900142970994E-3</v>
      </c>
      <c r="AF11" s="100">
        <v>1.7450094439593459E-3</v>
      </c>
      <c r="AG11" s="100">
        <v>35.824479884771378</v>
      </c>
      <c r="AH11" s="105"/>
      <c r="AI11" s="100">
        <v>9.0399999999999991</v>
      </c>
      <c r="AJ11" s="100">
        <v>-1.4176660000000001</v>
      </c>
      <c r="AK11" s="100">
        <v>-0.13</v>
      </c>
      <c r="AM11" s="96">
        <v>42509</v>
      </c>
      <c r="AN11" s="88">
        <f>_xll.BDH($A11,AN$5,$AM$2,$AM$2)</f>
        <v>0</v>
      </c>
      <c r="AO11" s="88" t="str">
        <f>IF(V11&gt;0,_xll.BDH($A11,AO$5,$AM$2,$AM$2),"#N/A N/A")</f>
        <v>#N/A N/A</v>
      </c>
      <c r="AP11" s="88" t="str">
        <f>IF(V11&gt;0,_xll.BDH($A11,AP$5,$AM$2,$AM$2),"#N/A N/A")</f>
        <v>#N/A N/A</v>
      </c>
      <c r="AQ11" s="88" t="str">
        <f>IF(V11&gt;0,_xll.BDH($A11,AQ$5,$AM$2,$AM$2),"#N/A N/A")</f>
        <v>#N/A N/A</v>
      </c>
      <c r="AR11" s="88" t="str">
        <f>IF(V11&gt;0,_xll.BDH($A11,AR$5,$AM$2,$AM$2),"#N/A N/A")</f>
        <v>#N/A N/A</v>
      </c>
    </row>
    <row r="12" spans="1:44" ht="15" x14ac:dyDescent="0.25">
      <c r="A12" s="99" t="s">
        <v>131</v>
      </c>
      <c r="B12" s="99" t="s">
        <v>132</v>
      </c>
      <c r="C12" s="100" t="s">
        <v>5693</v>
      </c>
      <c r="D12" s="100" t="s">
        <v>5694</v>
      </c>
      <c r="E12" s="100" t="s">
        <v>34</v>
      </c>
      <c r="F12" s="100" t="str">
        <f>VLOOKUP(E12,Issuer!A:B,2,FALSE)</f>
        <v>EA</v>
      </c>
      <c r="G12" s="100" t="s">
        <v>5681</v>
      </c>
      <c r="H12" s="100" t="s">
        <v>5682</v>
      </c>
      <c r="I12" s="102">
        <v>42394</v>
      </c>
      <c r="J12" s="102">
        <v>42395</v>
      </c>
      <c r="K12" s="102">
        <v>42793</v>
      </c>
      <c r="L12" s="102">
        <v>42790</v>
      </c>
      <c r="M12" s="102" t="s">
        <v>5683</v>
      </c>
      <c r="N12" s="103">
        <v>0</v>
      </c>
      <c r="O12" s="102"/>
      <c r="P12" s="99"/>
      <c r="Q12" s="103">
        <v>0.71</v>
      </c>
      <c r="R12" s="103">
        <v>-0.01</v>
      </c>
      <c r="S12" s="103">
        <v>-1.388889</v>
      </c>
      <c r="T12" s="104">
        <v>0</v>
      </c>
      <c r="U12" s="104"/>
      <c r="V12" s="104">
        <v>0</v>
      </c>
      <c r="W12" s="104">
        <v>25000</v>
      </c>
      <c r="X12" s="104">
        <v>10000</v>
      </c>
      <c r="Y12" s="104">
        <v>17.27</v>
      </c>
      <c r="Z12" s="104">
        <v>18.27</v>
      </c>
      <c r="AA12" s="103">
        <v>0.1</v>
      </c>
      <c r="AB12" s="99"/>
      <c r="AC12" s="100">
        <v>10.243998387748645</v>
      </c>
      <c r="AD12" s="100">
        <v>-7.331981948125614E-3</v>
      </c>
      <c r="AE12" s="100">
        <v>-4.4566482258059032E-3</v>
      </c>
      <c r="AF12" s="100">
        <v>8.1194640681424304E-5</v>
      </c>
      <c r="AG12" s="100">
        <v>45.075112595808818</v>
      </c>
      <c r="AH12" s="105"/>
      <c r="AI12" s="100">
        <v>24.25</v>
      </c>
      <c r="AJ12" s="100">
        <v>-0.20576130000000001</v>
      </c>
      <c r="AK12" s="100">
        <v>-0.05</v>
      </c>
      <c r="AM12" s="96">
        <v>42509</v>
      </c>
      <c r="AN12" s="88">
        <f>_xll.BDH($A12,AN$5,$AM$2,$AM$2)</f>
        <v>0</v>
      </c>
      <c r="AO12" s="88" t="str">
        <f>IF(V12&gt;0,_xll.BDH($A12,AO$5,$AM$2,$AM$2),"#N/A N/A")</f>
        <v>#N/A N/A</v>
      </c>
      <c r="AP12" s="88" t="str">
        <f>IF(V12&gt;0,_xll.BDH($A12,AP$5,$AM$2,$AM$2),"#N/A N/A")</f>
        <v>#N/A N/A</v>
      </c>
      <c r="AQ12" s="88" t="str">
        <f>IF(V12&gt;0,_xll.BDH($A12,AQ$5,$AM$2,$AM$2),"#N/A N/A")</f>
        <v>#N/A N/A</v>
      </c>
      <c r="AR12" s="88" t="str">
        <f>IF(V12&gt;0,_xll.BDH($A12,AR$5,$AM$2,$AM$2),"#N/A N/A")</f>
        <v>#N/A N/A</v>
      </c>
    </row>
    <row r="13" spans="1:44" ht="15" x14ac:dyDescent="0.25">
      <c r="A13" s="99" t="s">
        <v>133</v>
      </c>
      <c r="B13" s="99" t="s">
        <v>127</v>
      </c>
      <c r="C13" s="100" t="s">
        <v>5714</v>
      </c>
      <c r="D13" s="100" t="s">
        <v>5712</v>
      </c>
      <c r="E13" s="100" t="s">
        <v>34</v>
      </c>
      <c r="F13" s="100" t="str">
        <f>VLOOKUP(E13,Issuer!A:B,2,FALSE)</f>
        <v>EA</v>
      </c>
      <c r="G13" s="100" t="s">
        <v>5681</v>
      </c>
      <c r="H13" s="100" t="s">
        <v>5682</v>
      </c>
      <c r="I13" s="102">
        <v>42394</v>
      </c>
      <c r="J13" s="102">
        <v>42395</v>
      </c>
      <c r="K13" s="102">
        <v>42802</v>
      </c>
      <c r="L13" s="102">
        <v>42801</v>
      </c>
      <c r="M13" s="102" t="s">
        <v>5683</v>
      </c>
      <c r="N13" s="103">
        <v>0</v>
      </c>
      <c r="O13" s="102"/>
      <c r="P13" s="99"/>
      <c r="Q13" s="103">
        <v>0.24299999999999999</v>
      </c>
      <c r="R13" s="103">
        <v>-4.0000000000000001E-3</v>
      </c>
      <c r="S13" s="103">
        <v>-1.6194329999999999</v>
      </c>
      <c r="T13" s="104">
        <v>0</v>
      </c>
      <c r="U13" s="104"/>
      <c r="V13" s="104">
        <v>0</v>
      </c>
      <c r="W13" s="104">
        <v>80000</v>
      </c>
      <c r="X13" s="104">
        <v>20000</v>
      </c>
      <c r="Y13" s="104">
        <v>2.7</v>
      </c>
      <c r="Z13" s="104">
        <v>3</v>
      </c>
      <c r="AA13" s="103">
        <v>0.1</v>
      </c>
      <c r="AB13" s="99"/>
      <c r="AC13" s="100">
        <v>9.6293938428785797</v>
      </c>
      <c r="AD13" s="100">
        <v>1.2836653174725765E-3</v>
      </c>
      <c r="AE13" s="100">
        <v>-2.370826481525224E-6</v>
      </c>
      <c r="AF13" s="100">
        <v>5.6933023582713196E-4</v>
      </c>
      <c r="AG13" s="100">
        <v>34.9596920459458</v>
      </c>
      <c r="AH13" s="105"/>
      <c r="AI13" s="100">
        <v>5.1100000000000003</v>
      </c>
      <c r="AJ13" s="100">
        <v>-0.77669900000000003</v>
      </c>
      <c r="AK13" s="100">
        <v>-0.04</v>
      </c>
      <c r="AM13" s="96">
        <v>42509</v>
      </c>
      <c r="AN13" s="88">
        <f>_xll.BDH($A13,AN$5,$AM$2,$AM$2)</f>
        <v>0</v>
      </c>
      <c r="AO13" s="88" t="str">
        <f>IF(V13&gt;0,_xll.BDH($A13,AO$5,$AM$2,$AM$2),"#N/A N/A")</f>
        <v>#N/A N/A</v>
      </c>
      <c r="AP13" s="88" t="str">
        <f>IF(V13&gt;0,_xll.BDH($A13,AP$5,$AM$2,$AM$2),"#N/A N/A")</f>
        <v>#N/A N/A</v>
      </c>
      <c r="AQ13" s="88" t="str">
        <f>IF(V13&gt;0,_xll.BDH($A13,AQ$5,$AM$2,$AM$2),"#N/A N/A")</f>
        <v>#N/A N/A</v>
      </c>
      <c r="AR13" s="88" t="str">
        <f>IF(V13&gt;0,_xll.BDH($A13,AR$5,$AM$2,$AM$2),"#N/A N/A")</f>
        <v>#N/A N/A</v>
      </c>
    </row>
    <row r="14" spans="1:44" ht="15" x14ac:dyDescent="0.25">
      <c r="A14" s="99" t="s">
        <v>134</v>
      </c>
      <c r="B14" s="99" t="s">
        <v>135</v>
      </c>
      <c r="C14" s="100" t="s">
        <v>5696</v>
      </c>
      <c r="D14" s="100" t="s">
        <v>5685</v>
      </c>
      <c r="E14" s="100" t="s">
        <v>36</v>
      </c>
      <c r="F14" s="100" t="str">
        <f>VLOOKUP(E14,Issuer!A:B,2,FALSE)</f>
        <v>SG</v>
      </c>
      <c r="G14" s="100" t="s">
        <v>5690</v>
      </c>
      <c r="H14" s="101" t="s">
        <v>5682</v>
      </c>
      <c r="I14" s="102">
        <v>42391</v>
      </c>
      <c r="J14" s="102">
        <v>42395</v>
      </c>
      <c r="K14" s="102">
        <v>42733</v>
      </c>
      <c r="L14" s="102">
        <v>42732</v>
      </c>
      <c r="M14" s="102" t="s">
        <v>5683</v>
      </c>
      <c r="N14" s="103">
        <v>0</v>
      </c>
      <c r="O14" s="102"/>
      <c r="P14" s="99"/>
      <c r="Q14" s="103">
        <v>0.22700000000000001</v>
      </c>
      <c r="R14" s="103">
        <v>-8.9999999999999993E-3</v>
      </c>
      <c r="S14" s="103">
        <v>-3.8135590000000001</v>
      </c>
      <c r="T14" s="104">
        <v>0</v>
      </c>
      <c r="U14" s="104"/>
      <c r="V14" s="104">
        <v>0</v>
      </c>
      <c r="W14" s="104">
        <v>200000</v>
      </c>
      <c r="X14" s="104">
        <v>10000</v>
      </c>
      <c r="Y14" s="104">
        <v>17008</v>
      </c>
      <c r="Z14" s="104">
        <v>17208</v>
      </c>
      <c r="AA14" s="103">
        <v>1E-4</v>
      </c>
      <c r="AB14" s="99"/>
      <c r="AC14" s="100">
        <v>9258.0636836908125</v>
      </c>
      <c r="AD14" s="100">
        <v>59.512560539788666</v>
      </c>
      <c r="AE14" s="100">
        <v>5.5093717933920736</v>
      </c>
      <c r="AF14" s="100">
        <v>1.4476441626070042</v>
      </c>
      <c r="AG14" s="100">
        <v>22.090767899649151</v>
      </c>
      <c r="AH14" s="105"/>
      <c r="AI14" s="100">
        <v>19694.330000000002</v>
      </c>
      <c r="AJ14" s="100">
        <v>-0.6661821</v>
      </c>
      <c r="AK14" s="100">
        <v>-132.08000000000001</v>
      </c>
      <c r="AM14" s="96">
        <v>42509</v>
      </c>
      <c r="AN14" s="88">
        <f>_xll.BDH($A14,AN$5,$AM$2,$AM$2)</f>
        <v>840</v>
      </c>
      <c r="AO14" s="88" t="str">
        <f>IF(V14&gt;0,_xll.BDH($A14,AO$5,$AM$2,$AM$2),"#N/A N/A")</f>
        <v>#N/A N/A</v>
      </c>
      <c r="AP14" s="88" t="str">
        <f>IF(V14&gt;0,_xll.BDH($A14,AP$5,$AM$2,$AM$2),"#N/A N/A")</f>
        <v>#N/A N/A</v>
      </c>
      <c r="AQ14" s="88" t="str">
        <f>IF(V14&gt;0,_xll.BDH($A14,AQ$5,$AM$2,$AM$2),"#N/A N/A")</f>
        <v>#N/A N/A</v>
      </c>
      <c r="AR14" s="88" t="str">
        <f>IF(V14&gt;0,_xll.BDH($A14,AR$5,$AM$2,$AM$2),"#N/A N/A")</f>
        <v>#N/A N/A</v>
      </c>
    </row>
    <row r="15" spans="1:44" ht="15" x14ac:dyDescent="0.25">
      <c r="A15" s="99" t="s">
        <v>136</v>
      </c>
      <c r="B15" s="99" t="s">
        <v>135</v>
      </c>
      <c r="C15" s="100" t="s">
        <v>5689</v>
      </c>
      <c r="D15" s="100" t="s">
        <v>5685</v>
      </c>
      <c r="E15" s="100" t="s">
        <v>36</v>
      </c>
      <c r="F15" s="100" t="str">
        <f>VLOOKUP(E15,Issuer!A:B,2,FALSE)</f>
        <v>SG</v>
      </c>
      <c r="G15" s="100" t="s">
        <v>5690</v>
      </c>
      <c r="H15" s="101" t="s">
        <v>5682</v>
      </c>
      <c r="I15" s="102">
        <v>42391</v>
      </c>
      <c r="J15" s="102">
        <v>42395</v>
      </c>
      <c r="K15" s="102">
        <v>42733</v>
      </c>
      <c r="L15" s="102">
        <v>42732</v>
      </c>
      <c r="M15" s="102" t="s">
        <v>5683</v>
      </c>
      <c r="N15" s="103">
        <v>0</v>
      </c>
      <c r="O15" s="102"/>
      <c r="P15" s="99"/>
      <c r="Q15" s="103">
        <v>0.20899999999999999</v>
      </c>
      <c r="R15" s="103">
        <v>-0.01</v>
      </c>
      <c r="S15" s="103">
        <v>-4.5662099999999999</v>
      </c>
      <c r="T15" s="104">
        <v>100000</v>
      </c>
      <c r="U15" s="104">
        <v>20900</v>
      </c>
      <c r="V15" s="104">
        <v>1</v>
      </c>
      <c r="W15" s="104">
        <v>200000</v>
      </c>
      <c r="X15" s="104">
        <v>10000</v>
      </c>
      <c r="Y15" s="104">
        <v>17208</v>
      </c>
      <c r="Z15" s="104">
        <v>17408</v>
      </c>
      <c r="AA15" s="103">
        <v>1E-4</v>
      </c>
      <c r="AB15" s="99"/>
      <c r="AC15" s="100">
        <v>9185.4066564892819</v>
      </c>
      <c r="AD15" s="100">
        <v>66.327208606106353</v>
      </c>
      <c r="AE15" s="100">
        <v>5.849398569486751</v>
      </c>
      <c r="AF15" s="100">
        <v>1.3465670144687556</v>
      </c>
      <c r="AG15" s="100">
        <v>22.090767899649165</v>
      </c>
      <c r="AH15" s="105"/>
      <c r="AI15" s="100">
        <v>19694.330000000002</v>
      </c>
      <c r="AJ15" s="100">
        <v>-0.6661821</v>
      </c>
      <c r="AK15" s="100">
        <v>-132.08000000000001</v>
      </c>
      <c r="AM15" s="96">
        <v>42509</v>
      </c>
      <c r="AN15" s="88">
        <f>_xll.BDH($A15,AN$5,$AM$2,$AM$2)</f>
        <v>20</v>
      </c>
      <c r="AO15" s="88">
        <f>IF(V15&gt;0,_xll.BDH($A15,AO$5,$AM$2,$AM$2),"#N/A N/A")</f>
        <v>0.20899999999999999</v>
      </c>
      <c r="AP15" s="88" t="str">
        <f>IF(V15&gt;0,_xll.BDH($A15,AP$5,$AM$2,$AM$2),"#N/A N/A")</f>
        <v>#N/A N/A</v>
      </c>
      <c r="AQ15" s="88">
        <f>IF(V15&gt;0,_xll.BDH($A15,AQ$5,$AM$2,$AM$2),"#N/A N/A")</f>
        <v>100000</v>
      </c>
      <c r="AR15" s="88" t="str">
        <f>IF(V15&gt;0,_xll.BDH($A15,AR$5,$AM$2,$AM$2),"#N/A N/A")</f>
        <v>#N/A N/A</v>
      </c>
    </row>
    <row r="16" spans="1:44" ht="15" x14ac:dyDescent="0.25">
      <c r="A16" s="99" t="s">
        <v>137</v>
      </c>
      <c r="B16" s="99" t="s">
        <v>135</v>
      </c>
      <c r="C16" s="100" t="s">
        <v>5684</v>
      </c>
      <c r="D16" s="100" t="s">
        <v>5685</v>
      </c>
      <c r="E16" s="100" t="s">
        <v>30</v>
      </c>
      <c r="F16" s="100" t="str">
        <f>VLOOKUP(E16,Issuer!A:B,2,FALSE)</f>
        <v>CS</v>
      </c>
      <c r="G16" s="100" t="s">
        <v>5686</v>
      </c>
      <c r="H16" s="101" t="s">
        <v>5682</v>
      </c>
      <c r="I16" s="102">
        <v>42394</v>
      </c>
      <c r="J16" s="102">
        <v>42395</v>
      </c>
      <c r="K16" s="102">
        <v>42761</v>
      </c>
      <c r="L16" s="102">
        <v>42760</v>
      </c>
      <c r="M16" s="102" t="s">
        <v>5683</v>
      </c>
      <c r="N16" s="103">
        <v>0</v>
      </c>
      <c r="O16" s="102"/>
      <c r="P16" s="99"/>
      <c r="Q16" s="103">
        <v>0.24099999999999999</v>
      </c>
      <c r="R16" s="103">
        <v>-8.9999999999999993E-3</v>
      </c>
      <c r="S16" s="103">
        <v>-3.6</v>
      </c>
      <c r="T16" s="104">
        <v>0</v>
      </c>
      <c r="U16" s="104"/>
      <c r="V16" s="104">
        <v>0</v>
      </c>
      <c r="W16" s="104">
        <v>200000</v>
      </c>
      <c r="X16" s="104">
        <v>10000</v>
      </c>
      <c r="Y16" s="104">
        <v>16950</v>
      </c>
      <c r="Z16" s="104">
        <v>17150</v>
      </c>
      <c r="AA16" s="103">
        <v>1E-4</v>
      </c>
      <c r="AB16" s="99"/>
      <c r="AC16" s="100">
        <v>9283.8007326424322</v>
      </c>
      <c r="AD16" s="100">
        <v>52.991647077215852</v>
      </c>
      <c r="AE16" s="100">
        <v>5.3471907968280536</v>
      </c>
      <c r="AF16" s="100">
        <v>1.2360305575008963</v>
      </c>
      <c r="AG16" s="100">
        <v>22.141103139320759</v>
      </c>
      <c r="AH16" s="105"/>
      <c r="AI16" s="100">
        <v>19694.330000000002</v>
      </c>
      <c r="AJ16" s="100">
        <v>-0.6661821</v>
      </c>
      <c r="AK16" s="100">
        <v>-132.08000000000001</v>
      </c>
      <c r="AM16" s="96">
        <v>42509</v>
      </c>
      <c r="AN16" s="88">
        <f>_xll.BDH($A16,AN$5,$AM$2,$AM$2)</f>
        <v>0</v>
      </c>
      <c r="AO16" s="88" t="str">
        <f>IF(V16&gt;0,_xll.BDH($A16,AO$5,$AM$2,$AM$2),"#N/A N/A")</f>
        <v>#N/A N/A</v>
      </c>
      <c r="AP16" s="88" t="str">
        <f>IF(V16&gt;0,_xll.BDH($A16,AP$5,$AM$2,$AM$2),"#N/A N/A")</f>
        <v>#N/A N/A</v>
      </c>
      <c r="AQ16" s="88" t="str">
        <f>IF(V16&gt;0,_xll.BDH($A16,AQ$5,$AM$2,$AM$2),"#N/A N/A")</f>
        <v>#N/A N/A</v>
      </c>
      <c r="AR16" s="88" t="str">
        <f>IF(V16&gt;0,_xll.BDH($A16,AR$5,$AM$2,$AM$2),"#N/A N/A")</f>
        <v>#N/A N/A</v>
      </c>
    </row>
    <row r="17" spans="1:44" ht="12" customHeight="1" x14ac:dyDescent="0.25">
      <c r="A17" s="99" t="s">
        <v>138</v>
      </c>
      <c r="B17" s="99" t="s">
        <v>135</v>
      </c>
      <c r="C17" s="100" t="s">
        <v>5695</v>
      </c>
      <c r="D17" s="100" t="s">
        <v>5685</v>
      </c>
      <c r="E17" s="100" t="s">
        <v>30</v>
      </c>
      <c r="F17" s="100" t="str">
        <f>VLOOKUP(E17,Issuer!A:B,2,FALSE)</f>
        <v>CS</v>
      </c>
      <c r="G17" s="100" t="s">
        <v>5686</v>
      </c>
      <c r="H17" s="101" t="s">
        <v>5682</v>
      </c>
      <c r="I17" s="102">
        <v>42394</v>
      </c>
      <c r="J17" s="102">
        <v>42395</v>
      </c>
      <c r="K17" s="102">
        <v>42733</v>
      </c>
      <c r="L17" s="102">
        <v>42732</v>
      </c>
      <c r="M17" s="102" t="s">
        <v>5683</v>
      </c>
      <c r="N17" s="103">
        <v>0</v>
      </c>
      <c r="O17" s="102"/>
      <c r="P17" s="99"/>
      <c r="Q17" s="103">
        <v>0.157</v>
      </c>
      <c r="R17" s="103">
        <v>-5.0000000000000001E-3</v>
      </c>
      <c r="S17" s="103">
        <v>-3.0864199999999999</v>
      </c>
      <c r="T17" s="104">
        <v>0</v>
      </c>
      <c r="U17" s="104"/>
      <c r="V17" s="104">
        <v>0</v>
      </c>
      <c r="W17" s="104">
        <v>200000</v>
      </c>
      <c r="X17" s="104">
        <v>10000</v>
      </c>
      <c r="Y17" s="104">
        <v>17750</v>
      </c>
      <c r="Z17" s="104">
        <v>17950</v>
      </c>
      <c r="AA17" s="103">
        <v>1E-4</v>
      </c>
      <c r="AB17" s="99"/>
      <c r="AC17" s="100">
        <v>8952.4740754200484</v>
      </c>
      <c r="AD17" s="100">
        <v>85.99655122370072</v>
      </c>
      <c r="AE17" s="100">
        <v>6.3463481126886716</v>
      </c>
      <c r="AF17" s="100">
        <v>1.0501666837738701</v>
      </c>
      <c r="AG17" s="100">
        <v>22.090767899649165</v>
      </c>
      <c r="AH17" s="105"/>
      <c r="AI17" s="100">
        <v>19694.330000000002</v>
      </c>
      <c r="AJ17" s="100">
        <v>-0.6661821</v>
      </c>
      <c r="AK17" s="100">
        <v>-132.08000000000001</v>
      </c>
      <c r="AM17" s="96">
        <v>42509</v>
      </c>
      <c r="AN17" s="88">
        <f>_xll.BDH($A17,AN$5,$AM$2,$AM$2)</f>
        <v>13700</v>
      </c>
      <c r="AO17" s="88" t="str">
        <f>IF(V17&gt;0,_xll.BDH($A17,AO$5,$AM$2,$AM$2),"#N/A N/A")</f>
        <v>#N/A N/A</v>
      </c>
      <c r="AP17" s="88" t="str">
        <f>IF(V17&gt;0,_xll.BDH($A17,AP$5,$AM$2,$AM$2),"#N/A N/A")</f>
        <v>#N/A N/A</v>
      </c>
      <c r="AQ17" s="88" t="str">
        <f>IF(V17&gt;0,_xll.BDH($A17,AQ$5,$AM$2,$AM$2),"#N/A N/A")</f>
        <v>#N/A N/A</v>
      </c>
      <c r="AR17" s="88" t="str">
        <f>IF(V17&gt;0,_xll.BDH($A17,AR$5,$AM$2,$AM$2),"#N/A N/A")</f>
        <v>#N/A N/A</v>
      </c>
    </row>
    <row r="18" spans="1:44" ht="15" x14ac:dyDescent="0.25">
      <c r="A18" s="99" t="s">
        <v>139</v>
      </c>
      <c r="B18" s="99" t="s">
        <v>135</v>
      </c>
      <c r="C18" s="100" t="s">
        <v>5697</v>
      </c>
      <c r="D18" s="100" t="s">
        <v>5685</v>
      </c>
      <c r="E18" s="100" t="s">
        <v>30</v>
      </c>
      <c r="F18" s="100" t="str">
        <f>VLOOKUP(E18,Issuer!A:B,2,FALSE)</f>
        <v>CS</v>
      </c>
      <c r="G18" s="100" t="s">
        <v>5686</v>
      </c>
      <c r="H18" s="101" t="s">
        <v>5682</v>
      </c>
      <c r="I18" s="102">
        <v>42394</v>
      </c>
      <c r="J18" s="102">
        <v>42395</v>
      </c>
      <c r="K18" s="102">
        <v>42761</v>
      </c>
      <c r="L18" s="102">
        <v>42760</v>
      </c>
      <c r="M18" s="102" t="s">
        <v>5683</v>
      </c>
      <c r="N18" s="103">
        <v>0</v>
      </c>
      <c r="O18" s="102"/>
      <c r="P18" s="99"/>
      <c r="Q18" s="103">
        <v>0.14199999999999999</v>
      </c>
      <c r="R18" s="103">
        <v>-5.0000000000000001E-3</v>
      </c>
      <c r="S18" s="103">
        <v>-3.4013610000000001</v>
      </c>
      <c r="T18" s="104">
        <v>160000</v>
      </c>
      <c r="U18" s="104">
        <v>22880</v>
      </c>
      <c r="V18" s="104">
        <v>2</v>
      </c>
      <c r="W18" s="104">
        <v>200000</v>
      </c>
      <c r="X18" s="104">
        <v>10000</v>
      </c>
      <c r="Y18" s="104">
        <v>17950</v>
      </c>
      <c r="Z18" s="104">
        <v>18150</v>
      </c>
      <c r="AA18" s="103">
        <v>1E-4</v>
      </c>
      <c r="AB18" s="99"/>
      <c r="AC18" s="100">
        <v>8900.0345276595526</v>
      </c>
      <c r="AD18" s="100">
        <v>83.426180182238809</v>
      </c>
      <c r="AE18" s="100">
        <v>6.0066123350936245</v>
      </c>
      <c r="AF18" s="100">
        <v>0.77882373056258392</v>
      </c>
      <c r="AG18" s="100">
        <v>22.141103139320759</v>
      </c>
      <c r="AH18" s="105"/>
      <c r="AI18" s="100">
        <v>19694.330000000002</v>
      </c>
      <c r="AJ18" s="100">
        <v>-0.6661821</v>
      </c>
      <c r="AK18" s="100">
        <v>-132.08000000000001</v>
      </c>
      <c r="AM18" s="96">
        <v>42509</v>
      </c>
      <c r="AN18" s="88">
        <f>_xll.BDH($A18,AN$5,$AM$2,$AM$2)</f>
        <v>330</v>
      </c>
      <c r="AO18" s="88">
        <f>IF(V18&gt;0,_xll.BDH($A18,AO$5,$AM$2,$AM$2),"#N/A N/A")</f>
        <v>0.14599999999999999</v>
      </c>
      <c r="AP18" s="88">
        <f>IF(V18&gt;0,_xll.BDH($A18,AP$5,$AM$2,$AM$2),"#N/A N/A")</f>
        <v>0.14000000000000001</v>
      </c>
      <c r="AQ18" s="88">
        <f>IF(V18&gt;0,_xll.BDH($A18,AQ$5,$AM$2,$AM$2),"#N/A N/A")</f>
        <v>80000</v>
      </c>
      <c r="AR18" s="88">
        <f>IF(V18&gt;0,_xll.BDH($A18,AR$5,$AM$2,$AM$2),"#N/A N/A")</f>
        <v>80000</v>
      </c>
    </row>
    <row r="19" spans="1:44" ht="15" x14ac:dyDescent="0.25">
      <c r="A19" s="99" t="s">
        <v>140</v>
      </c>
      <c r="B19" s="99" t="s">
        <v>141</v>
      </c>
      <c r="C19" s="100" t="s">
        <v>5698</v>
      </c>
      <c r="D19" s="100" t="s">
        <v>5699</v>
      </c>
      <c r="E19" s="100" t="s">
        <v>34</v>
      </c>
      <c r="F19" s="100" t="str">
        <f>VLOOKUP(E19,Issuer!A:B,2,FALSE)</f>
        <v>EA</v>
      </c>
      <c r="G19" s="100" t="s">
        <v>5681</v>
      </c>
      <c r="H19" s="100" t="s">
        <v>5682</v>
      </c>
      <c r="I19" s="102">
        <v>42277</v>
      </c>
      <c r="J19" s="102">
        <v>42279</v>
      </c>
      <c r="K19" s="102">
        <v>42669</v>
      </c>
      <c r="L19" s="102">
        <v>42668</v>
      </c>
      <c r="M19" s="102" t="s">
        <v>5683</v>
      </c>
      <c r="N19" s="103">
        <v>0</v>
      </c>
      <c r="O19" s="102"/>
      <c r="P19" s="99"/>
      <c r="Q19" s="103">
        <v>0.43</v>
      </c>
      <c r="R19" s="103">
        <v>-3.5000000000000003E-2</v>
      </c>
      <c r="S19" s="103">
        <v>-7.5268819999999996</v>
      </c>
      <c r="T19" s="104">
        <v>0</v>
      </c>
      <c r="U19" s="104"/>
      <c r="V19" s="104">
        <v>0</v>
      </c>
      <c r="W19" s="104">
        <v>40000</v>
      </c>
      <c r="X19" s="104">
        <v>10000</v>
      </c>
      <c r="Y19" s="104">
        <v>115</v>
      </c>
      <c r="Z19" s="104">
        <v>118</v>
      </c>
      <c r="AA19" s="103">
        <v>0.01</v>
      </c>
      <c r="AB19" s="99"/>
      <c r="AC19" s="100">
        <v>101.06638671468227</v>
      </c>
      <c r="AD19" s="100">
        <v>-0.10507439329891675</v>
      </c>
      <c r="AE19" s="100">
        <v>-1.872809433214807E-2</v>
      </c>
      <c r="AF19" s="100">
        <v>2.1988560206619483E-5</v>
      </c>
      <c r="AG19" s="100">
        <v>27.535469006500833</v>
      </c>
      <c r="AH19" s="105"/>
      <c r="AI19" s="100">
        <v>157.19999999999999</v>
      </c>
      <c r="AJ19" s="100">
        <v>-2.4208569999999998</v>
      </c>
      <c r="AK19" s="100">
        <v>-3.9</v>
      </c>
      <c r="AM19" s="96">
        <v>42509</v>
      </c>
      <c r="AN19" s="88">
        <f>_xll.BDH($A19,AN$5,$AM$2,$AM$2)</f>
        <v>2140</v>
      </c>
      <c r="AO19" s="88" t="str">
        <f>IF(V19&gt;0,_xll.BDH($A19,AO$5,$AM$2,$AM$2),"#N/A N/A")</f>
        <v>#N/A N/A</v>
      </c>
      <c r="AP19" s="88" t="str">
        <f>IF(V19&gt;0,_xll.BDH($A19,AP$5,$AM$2,$AM$2),"#N/A N/A")</f>
        <v>#N/A N/A</v>
      </c>
      <c r="AQ19" s="88" t="str">
        <f>IF(V19&gt;0,_xll.BDH($A19,AQ$5,$AM$2,$AM$2),"#N/A N/A")</f>
        <v>#N/A N/A</v>
      </c>
      <c r="AR19" s="88" t="str">
        <f>IF(V19&gt;0,_xll.BDH($A19,AR$5,$AM$2,$AM$2),"#N/A N/A")</f>
        <v>#N/A N/A</v>
      </c>
    </row>
    <row r="20" spans="1:44" ht="15" x14ac:dyDescent="0.25">
      <c r="A20" s="99" t="s">
        <v>142</v>
      </c>
      <c r="B20" s="99" t="s">
        <v>123</v>
      </c>
      <c r="C20" s="100" t="s">
        <v>5729</v>
      </c>
      <c r="D20" s="100" t="s">
        <v>5718</v>
      </c>
      <c r="E20" s="100" t="s">
        <v>32</v>
      </c>
      <c r="F20" s="100" t="str">
        <f>VLOOKUP(E20,Issuer!A:B,2,FALSE)</f>
        <v>HS</v>
      </c>
      <c r="G20" s="100" t="s">
        <v>5688</v>
      </c>
      <c r="H20" s="101" t="s">
        <v>5706</v>
      </c>
      <c r="I20" s="102">
        <v>42395</v>
      </c>
      <c r="J20" s="102">
        <v>42396</v>
      </c>
      <c r="K20" s="102">
        <v>42702</v>
      </c>
      <c r="L20" s="102">
        <v>42699</v>
      </c>
      <c r="M20" s="102" t="s">
        <v>5683</v>
      </c>
      <c r="N20" s="103">
        <v>0</v>
      </c>
      <c r="O20" s="102"/>
      <c r="P20" s="99"/>
      <c r="Q20" s="103">
        <v>0.88</v>
      </c>
      <c r="R20" s="103">
        <v>0.01</v>
      </c>
      <c r="S20" s="103">
        <v>1.1494249999999999</v>
      </c>
      <c r="T20" s="104">
        <v>0</v>
      </c>
      <c r="U20" s="104"/>
      <c r="V20" s="104">
        <v>0</v>
      </c>
      <c r="W20" s="104">
        <v>40000</v>
      </c>
      <c r="X20" s="104">
        <v>10000</v>
      </c>
      <c r="Y20" s="104">
        <v>24.36</v>
      </c>
      <c r="Z20" s="104">
        <v>23.86</v>
      </c>
      <c r="AA20" s="103">
        <v>0.1</v>
      </c>
      <c r="AB20" s="99"/>
      <c r="AC20" s="100">
        <v>-9.9264738927093603</v>
      </c>
      <c r="AD20" s="100">
        <v>-2.029826252898799E-2</v>
      </c>
      <c r="AE20" s="100">
        <v>-4.4466301031094941E-3</v>
      </c>
      <c r="AF20" s="100">
        <v>-1.7603059747370983E-3</v>
      </c>
      <c r="AG20" s="100">
        <v>32.905824489299995</v>
      </c>
      <c r="AH20" s="105"/>
      <c r="AI20" s="100">
        <v>16.46</v>
      </c>
      <c r="AJ20" s="100">
        <v>-1.081731</v>
      </c>
      <c r="AK20" s="100">
        <v>-0.18</v>
      </c>
      <c r="AM20" s="96">
        <v>42509</v>
      </c>
      <c r="AN20" s="88">
        <f>_xll.BDH($A20,AN$5,$AM$2,$AM$2)</f>
        <v>30</v>
      </c>
      <c r="AO20" s="88" t="str">
        <f>IF(V20&gt;0,_xll.BDH($A20,AO$5,$AM$2,$AM$2),"#N/A N/A")</f>
        <v>#N/A N/A</v>
      </c>
      <c r="AP20" s="88" t="str">
        <f>IF(V20&gt;0,_xll.BDH($A20,AP$5,$AM$2,$AM$2),"#N/A N/A")</f>
        <v>#N/A N/A</v>
      </c>
      <c r="AQ20" s="88" t="str">
        <f>IF(V20&gt;0,_xll.BDH($A20,AQ$5,$AM$2,$AM$2),"#N/A N/A")</f>
        <v>#N/A N/A</v>
      </c>
      <c r="AR20" s="88" t="str">
        <f>IF(V20&gt;0,_xll.BDH($A20,AR$5,$AM$2,$AM$2),"#N/A N/A")</f>
        <v>#N/A N/A</v>
      </c>
    </row>
    <row r="21" spans="1:44" ht="15" x14ac:dyDescent="0.25">
      <c r="A21" s="99" t="s">
        <v>143</v>
      </c>
      <c r="B21" s="99" t="s">
        <v>144</v>
      </c>
      <c r="C21" s="100" t="s">
        <v>5702</v>
      </c>
      <c r="D21" s="100" t="s">
        <v>5703</v>
      </c>
      <c r="E21" s="100" t="s">
        <v>34</v>
      </c>
      <c r="F21" s="100" t="str">
        <f>VLOOKUP(E21,Issuer!A:B,2,FALSE)</f>
        <v>EA</v>
      </c>
      <c r="G21" s="100" t="s">
        <v>5681</v>
      </c>
      <c r="H21" s="101" t="s">
        <v>5682</v>
      </c>
      <c r="I21" s="102">
        <v>42395</v>
      </c>
      <c r="J21" s="102">
        <v>42396</v>
      </c>
      <c r="K21" s="102">
        <v>42772</v>
      </c>
      <c r="L21" s="102">
        <v>42769</v>
      </c>
      <c r="M21" s="102" t="s">
        <v>5683</v>
      </c>
      <c r="N21" s="103">
        <v>0</v>
      </c>
      <c r="O21" s="102"/>
      <c r="P21" s="99"/>
      <c r="Q21" s="103">
        <v>0.28499999999999998</v>
      </c>
      <c r="R21" s="103">
        <v>0</v>
      </c>
      <c r="S21" s="103">
        <v>0</v>
      </c>
      <c r="T21" s="104">
        <v>0</v>
      </c>
      <c r="U21" s="104"/>
      <c r="V21" s="104">
        <v>0</v>
      </c>
      <c r="W21" s="104">
        <v>40000</v>
      </c>
      <c r="X21" s="104">
        <v>10000</v>
      </c>
      <c r="Y21" s="104">
        <v>8.08</v>
      </c>
      <c r="Z21" s="104">
        <v>8.8800000000000008</v>
      </c>
      <c r="AA21" s="103">
        <v>0.1</v>
      </c>
      <c r="AB21" s="99"/>
      <c r="AC21" s="100">
        <v>9.5612801931501554</v>
      </c>
      <c r="AD21" s="100">
        <v>1.9088606163595333E-2</v>
      </c>
      <c r="AE21" s="100">
        <v>1.2321030368278908E-3</v>
      </c>
      <c r="AF21" s="100">
        <v>6.8734493663850363E-4</v>
      </c>
      <c r="AG21" s="100">
        <v>31.854229903705523</v>
      </c>
      <c r="AH21" s="105"/>
      <c r="AI21" s="100">
        <v>10.9</v>
      </c>
      <c r="AJ21" s="100">
        <v>-0.36563069999999998</v>
      </c>
      <c r="AK21" s="100">
        <v>-0.04</v>
      </c>
      <c r="AM21" s="96">
        <v>42509</v>
      </c>
      <c r="AN21" s="88">
        <f>_xll.BDH($A21,AN$5,$AM$2,$AM$2)</f>
        <v>80</v>
      </c>
      <c r="AO21" s="88" t="str">
        <f>IF(V21&gt;0,_xll.BDH($A21,AO$5,$AM$2,$AM$2),"#N/A N/A")</f>
        <v>#N/A N/A</v>
      </c>
      <c r="AP21" s="88" t="str">
        <f>IF(V21&gt;0,_xll.BDH($A21,AP$5,$AM$2,$AM$2),"#N/A N/A")</f>
        <v>#N/A N/A</v>
      </c>
      <c r="AQ21" s="88" t="str">
        <f>IF(V21&gt;0,_xll.BDH($A21,AQ$5,$AM$2,$AM$2),"#N/A N/A")</f>
        <v>#N/A N/A</v>
      </c>
      <c r="AR21" s="88" t="str">
        <f>IF(V21&gt;0,_xll.BDH($A21,AR$5,$AM$2,$AM$2),"#N/A N/A")</f>
        <v>#N/A N/A</v>
      </c>
    </row>
    <row r="22" spans="1:44" ht="15" x14ac:dyDescent="0.25">
      <c r="A22" s="99" t="s">
        <v>145</v>
      </c>
      <c r="B22" s="99" t="s">
        <v>146</v>
      </c>
      <c r="C22" s="100" t="s">
        <v>5700</v>
      </c>
      <c r="D22" s="100" t="s">
        <v>5701</v>
      </c>
      <c r="E22" s="100" t="s">
        <v>34</v>
      </c>
      <c r="F22" s="100" t="str">
        <f>VLOOKUP(E22,Issuer!A:B,2,FALSE)</f>
        <v>EA</v>
      </c>
      <c r="G22" s="100" t="s">
        <v>5681</v>
      </c>
      <c r="H22" s="101" t="s">
        <v>5682</v>
      </c>
      <c r="I22" s="102">
        <v>42395</v>
      </c>
      <c r="J22" s="102">
        <v>42396</v>
      </c>
      <c r="K22" s="102">
        <v>42775</v>
      </c>
      <c r="L22" s="102">
        <v>42774</v>
      </c>
      <c r="M22" s="102" t="s">
        <v>5683</v>
      </c>
      <c r="N22" s="103">
        <v>0</v>
      </c>
      <c r="O22" s="102"/>
      <c r="P22" s="99"/>
      <c r="Q22" s="103">
        <v>0.22900000000000001</v>
      </c>
      <c r="R22" s="103">
        <v>-1.6E-2</v>
      </c>
      <c r="S22" s="103">
        <v>-6.5306119999999996</v>
      </c>
      <c r="T22" s="104">
        <v>0</v>
      </c>
      <c r="U22" s="104"/>
      <c r="V22" s="104">
        <v>0</v>
      </c>
      <c r="W22" s="104">
        <v>40000</v>
      </c>
      <c r="X22" s="104">
        <v>10000</v>
      </c>
      <c r="Y22" s="104">
        <v>155</v>
      </c>
      <c r="Z22" s="104">
        <v>158</v>
      </c>
      <c r="AA22" s="103">
        <v>0.01</v>
      </c>
      <c r="AB22" s="99"/>
      <c r="AC22" s="100">
        <v>97.874312757766319</v>
      </c>
      <c r="AD22" s="100">
        <v>0.1567232272911083</v>
      </c>
      <c r="AE22" s="100">
        <v>4.0898287600957938E-3</v>
      </c>
      <c r="AF22" s="100">
        <v>4.288117150013082E-3</v>
      </c>
      <c r="AG22" s="100">
        <v>28.824041916856924</v>
      </c>
      <c r="AH22" s="105"/>
      <c r="AI22" s="100">
        <v>177.7</v>
      </c>
      <c r="AJ22" s="100">
        <v>-1.2229019999999999</v>
      </c>
      <c r="AK22" s="100">
        <v>-2.2000000000000002</v>
      </c>
      <c r="AM22" s="96">
        <v>42509</v>
      </c>
      <c r="AN22" s="88">
        <f>_xll.BDH($A22,AN$5,$AM$2,$AM$2)</f>
        <v>1210</v>
      </c>
      <c r="AO22" s="88" t="str">
        <f>IF(V22&gt;0,_xll.BDH($A22,AO$5,$AM$2,$AM$2),"#N/A N/A")</f>
        <v>#N/A N/A</v>
      </c>
      <c r="AP22" s="88" t="str">
        <f>IF(V22&gt;0,_xll.BDH($A22,AP$5,$AM$2,$AM$2),"#N/A N/A")</f>
        <v>#N/A N/A</v>
      </c>
      <c r="AQ22" s="88" t="str">
        <f>IF(V22&gt;0,_xll.BDH($A22,AQ$5,$AM$2,$AM$2),"#N/A N/A")</f>
        <v>#N/A N/A</v>
      </c>
      <c r="AR22" s="88" t="str">
        <f>IF(V22&gt;0,_xll.BDH($A22,AR$5,$AM$2,$AM$2),"#N/A N/A")</f>
        <v>#N/A N/A</v>
      </c>
    </row>
    <row r="23" spans="1:44" ht="15" x14ac:dyDescent="0.25">
      <c r="A23" s="99" t="s">
        <v>147</v>
      </c>
      <c r="B23" s="99" t="s">
        <v>148</v>
      </c>
      <c r="C23" s="100" t="s">
        <v>5738</v>
      </c>
      <c r="D23" s="100" t="s">
        <v>5739</v>
      </c>
      <c r="E23" s="100" t="s">
        <v>34</v>
      </c>
      <c r="F23" s="100" t="str">
        <f>VLOOKUP(E23,Issuer!A:B,2,FALSE)</f>
        <v>EA</v>
      </c>
      <c r="G23" s="100" t="s">
        <v>5681</v>
      </c>
      <c r="H23" s="101" t="s">
        <v>5682</v>
      </c>
      <c r="I23" s="102">
        <v>42395</v>
      </c>
      <c r="J23" s="102">
        <v>42396</v>
      </c>
      <c r="K23" s="102">
        <v>42780</v>
      </c>
      <c r="L23" s="102">
        <v>42779</v>
      </c>
      <c r="M23" s="102" t="s">
        <v>5683</v>
      </c>
      <c r="N23" s="103">
        <v>0</v>
      </c>
      <c r="O23" s="102"/>
      <c r="P23" s="99"/>
      <c r="Q23" s="103">
        <v>6.4000000000000001E-2</v>
      </c>
      <c r="R23" s="103">
        <v>-1E-3</v>
      </c>
      <c r="S23" s="103">
        <v>-1.538462</v>
      </c>
      <c r="T23" s="104">
        <v>0</v>
      </c>
      <c r="U23" s="104"/>
      <c r="V23" s="104">
        <v>0</v>
      </c>
      <c r="W23" s="104">
        <v>60000</v>
      </c>
      <c r="X23" s="104">
        <v>10000</v>
      </c>
      <c r="Y23" s="104">
        <v>2.2999999999999998</v>
      </c>
      <c r="Z23" s="104">
        <v>2.48</v>
      </c>
      <c r="AA23" s="103">
        <v>0.1</v>
      </c>
      <c r="AB23" s="99"/>
      <c r="AC23" s="100">
        <v>8.1999507797146816</v>
      </c>
      <c r="AD23" s="100">
        <v>8.7841252532122965E-2</v>
      </c>
      <c r="AE23" s="100">
        <v>2.127546447438055E-3</v>
      </c>
      <c r="AF23" s="100">
        <v>3.9186406482248566E-4</v>
      </c>
      <c r="AG23" s="100">
        <v>26.331935687845082</v>
      </c>
      <c r="AH23" s="105"/>
      <c r="AI23" s="100">
        <v>2.97</v>
      </c>
      <c r="AJ23" s="100">
        <v>-0.6688963</v>
      </c>
      <c r="AK23" s="100">
        <v>-0.02</v>
      </c>
      <c r="AM23" s="96">
        <v>42509</v>
      </c>
      <c r="AN23" s="88">
        <f>_xll.BDH($A23,AN$5,$AM$2,$AM$2)</f>
        <v>50</v>
      </c>
      <c r="AO23" s="88" t="str">
        <f>IF(V23&gt;0,_xll.BDH($A23,AO$5,$AM$2,$AM$2),"#N/A N/A")</f>
        <v>#N/A N/A</v>
      </c>
      <c r="AP23" s="88" t="str">
        <f>IF(V23&gt;0,_xll.BDH($A23,AP$5,$AM$2,$AM$2),"#N/A N/A")</f>
        <v>#N/A N/A</v>
      </c>
      <c r="AQ23" s="88" t="str">
        <f>IF(V23&gt;0,_xll.BDH($A23,AQ$5,$AM$2,$AM$2),"#N/A N/A")</f>
        <v>#N/A N/A</v>
      </c>
      <c r="AR23" s="88" t="str">
        <f>IF(V23&gt;0,_xll.BDH($A23,AR$5,$AM$2,$AM$2),"#N/A N/A")</f>
        <v>#N/A N/A</v>
      </c>
    </row>
    <row r="24" spans="1:44" ht="15" x14ac:dyDescent="0.25">
      <c r="A24" s="99" t="s">
        <v>149</v>
      </c>
      <c r="B24" s="99" t="s">
        <v>135</v>
      </c>
      <c r="C24" s="100" t="s">
        <v>5709</v>
      </c>
      <c r="D24" s="100" t="s">
        <v>5685</v>
      </c>
      <c r="E24" s="100" t="s">
        <v>36</v>
      </c>
      <c r="F24" s="100" t="str">
        <f>VLOOKUP(E24,Issuer!A:B,2,FALSE)</f>
        <v>SG</v>
      </c>
      <c r="G24" s="100" t="s">
        <v>5690</v>
      </c>
      <c r="H24" s="101" t="s">
        <v>5682</v>
      </c>
      <c r="I24" s="102">
        <v>42394</v>
      </c>
      <c r="J24" s="102">
        <v>42396</v>
      </c>
      <c r="K24" s="102">
        <v>42733</v>
      </c>
      <c r="L24" s="102">
        <v>42732</v>
      </c>
      <c r="M24" s="102" t="s">
        <v>5683</v>
      </c>
      <c r="N24" s="103">
        <v>0</v>
      </c>
      <c r="O24" s="102"/>
      <c r="P24" s="99"/>
      <c r="Q24" s="103">
        <v>0.247</v>
      </c>
      <c r="R24" s="103">
        <v>-1.2999999999999999E-2</v>
      </c>
      <c r="S24" s="103">
        <v>-5</v>
      </c>
      <c r="T24" s="104">
        <v>0</v>
      </c>
      <c r="U24" s="104"/>
      <c r="V24" s="104">
        <v>0</v>
      </c>
      <c r="W24" s="104">
        <v>200000</v>
      </c>
      <c r="X24" s="104">
        <v>10000</v>
      </c>
      <c r="Y24" s="104">
        <v>16808</v>
      </c>
      <c r="Z24" s="104">
        <v>17008</v>
      </c>
      <c r="AA24" s="103">
        <v>1E-4</v>
      </c>
      <c r="AB24" s="99"/>
      <c r="AC24" s="100">
        <v>9323.7804346914036</v>
      </c>
      <c r="AD24" s="100">
        <v>53.004196375937148</v>
      </c>
      <c r="AE24" s="100">
        <v>5.1128300284133008</v>
      </c>
      <c r="AF24" s="100">
        <v>1.5434958653341737</v>
      </c>
      <c r="AG24" s="100">
        <v>22.090767899649165</v>
      </c>
      <c r="AH24" s="105"/>
      <c r="AI24" s="100">
        <v>19694.330000000002</v>
      </c>
      <c r="AJ24" s="100">
        <v>-0.6661821</v>
      </c>
      <c r="AK24" s="100">
        <v>-132.08000000000001</v>
      </c>
      <c r="AM24" s="96">
        <v>42509</v>
      </c>
      <c r="AN24" s="88">
        <f>_xll.BDH($A24,AN$5,$AM$2,$AM$2)</f>
        <v>260</v>
      </c>
      <c r="AO24" s="88" t="str">
        <f>IF(V24&gt;0,_xll.BDH($A24,AO$5,$AM$2,$AM$2),"#N/A N/A")</f>
        <v>#N/A N/A</v>
      </c>
      <c r="AP24" s="88" t="str">
        <f>IF(V24&gt;0,_xll.BDH($A24,AP$5,$AM$2,$AM$2),"#N/A N/A")</f>
        <v>#N/A N/A</v>
      </c>
      <c r="AQ24" s="88" t="str">
        <f>IF(V24&gt;0,_xll.BDH($A24,AQ$5,$AM$2,$AM$2),"#N/A N/A")</f>
        <v>#N/A N/A</v>
      </c>
      <c r="AR24" s="88" t="str">
        <f>IF(V24&gt;0,_xll.BDH($A24,AR$5,$AM$2,$AM$2),"#N/A N/A")</f>
        <v>#N/A N/A</v>
      </c>
    </row>
    <row r="25" spans="1:44" ht="15" x14ac:dyDescent="0.25">
      <c r="A25" s="99" t="s">
        <v>150</v>
      </c>
      <c r="B25" s="99" t="s">
        <v>135</v>
      </c>
      <c r="C25" s="100" t="s">
        <v>5715</v>
      </c>
      <c r="D25" s="100" t="s">
        <v>5685</v>
      </c>
      <c r="E25" s="100" t="s">
        <v>32</v>
      </c>
      <c r="F25" s="100" t="str">
        <f>VLOOKUP(E25,Issuer!A:B,2,FALSE)</f>
        <v>HS</v>
      </c>
      <c r="G25" s="100" t="s">
        <v>5688</v>
      </c>
      <c r="H25" s="100" t="s">
        <v>5706</v>
      </c>
      <c r="I25" s="102">
        <v>42241</v>
      </c>
      <c r="J25" s="102">
        <v>42242</v>
      </c>
      <c r="K25" s="102">
        <v>42612</v>
      </c>
      <c r="L25" s="102">
        <v>42611</v>
      </c>
      <c r="M25" s="102" t="s">
        <v>5683</v>
      </c>
      <c r="N25" s="103">
        <v>0</v>
      </c>
      <c r="O25" s="102"/>
      <c r="P25" s="99"/>
      <c r="Q25" s="103">
        <v>0.33</v>
      </c>
      <c r="R25" s="103">
        <v>5.0000000000000001E-3</v>
      </c>
      <c r="S25" s="103">
        <v>1.538462</v>
      </c>
      <c r="T25" s="104">
        <v>0</v>
      </c>
      <c r="U25" s="104"/>
      <c r="V25" s="104">
        <v>0</v>
      </c>
      <c r="W25" s="104">
        <v>100000</v>
      </c>
      <c r="X25" s="104">
        <v>10000</v>
      </c>
      <c r="Y25" s="104">
        <v>24188</v>
      </c>
      <c r="Z25" s="104">
        <v>23988</v>
      </c>
      <c r="AA25" s="103">
        <v>6.6666667407844216E-5</v>
      </c>
      <c r="AB25" s="99"/>
      <c r="AC25" s="100">
        <v>-14964.251041524454</v>
      </c>
      <c r="AD25" s="100">
        <v>-59.52642576531624</v>
      </c>
      <c r="AE25" s="100">
        <v>-3.7389239462575006</v>
      </c>
      <c r="AF25" s="100">
        <v>-0.32517423266914863</v>
      </c>
      <c r="AG25" s="100">
        <v>21.294484143410912</v>
      </c>
      <c r="AH25" s="105"/>
      <c r="AI25" s="100">
        <v>19694.330000000002</v>
      </c>
      <c r="AJ25" s="100">
        <v>-0.6661821</v>
      </c>
      <c r="AK25" s="100">
        <v>-132.08000000000001</v>
      </c>
      <c r="AM25" s="96">
        <v>42509</v>
      </c>
      <c r="AN25" s="88">
        <f>_xll.BDH($A25,AN$5,$AM$2,$AM$2)</f>
        <v>630</v>
      </c>
      <c r="AO25" s="88" t="str">
        <f>IF(V25&gt;0,_xll.BDH($A25,AO$5,$AM$2,$AM$2),"#N/A N/A")</f>
        <v>#N/A N/A</v>
      </c>
      <c r="AP25" s="88" t="str">
        <f>IF(V25&gt;0,_xll.BDH($A25,AP$5,$AM$2,$AM$2),"#N/A N/A")</f>
        <v>#N/A N/A</v>
      </c>
      <c r="AQ25" s="88" t="str">
        <f>IF(V25&gt;0,_xll.BDH($A25,AQ$5,$AM$2,$AM$2),"#N/A N/A")</f>
        <v>#N/A N/A</v>
      </c>
      <c r="AR25" s="88" t="str">
        <f>IF(V25&gt;0,_xll.BDH($A25,AR$5,$AM$2,$AM$2),"#N/A N/A")</f>
        <v>#N/A N/A</v>
      </c>
    </row>
    <row r="26" spans="1:44" ht="15" x14ac:dyDescent="0.25">
      <c r="A26" s="99" t="s">
        <v>151</v>
      </c>
      <c r="B26" s="99" t="s">
        <v>141</v>
      </c>
      <c r="C26" s="100" t="s">
        <v>5716</v>
      </c>
      <c r="D26" s="100" t="s">
        <v>5699</v>
      </c>
      <c r="E26" s="100" t="s">
        <v>32</v>
      </c>
      <c r="F26" s="100" t="str">
        <f>VLOOKUP(E26,Issuer!A:B,2,FALSE)</f>
        <v>HS</v>
      </c>
      <c r="G26" s="100" t="s">
        <v>5688</v>
      </c>
      <c r="H26" s="100" t="s">
        <v>5682</v>
      </c>
      <c r="I26" s="102">
        <v>42241</v>
      </c>
      <c r="J26" s="102">
        <v>42242</v>
      </c>
      <c r="K26" s="102">
        <v>42597</v>
      </c>
      <c r="L26" s="102">
        <v>42594</v>
      </c>
      <c r="M26" s="102" t="s">
        <v>5683</v>
      </c>
      <c r="N26" s="103">
        <v>0</v>
      </c>
      <c r="O26" s="102"/>
      <c r="P26" s="99"/>
      <c r="Q26" s="103">
        <v>0.47499999999999998</v>
      </c>
      <c r="R26" s="103">
        <v>-4.4999999999999998E-2</v>
      </c>
      <c r="S26" s="103">
        <v>-8.6538459999999997</v>
      </c>
      <c r="T26" s="104">
        <v>0</v>
      </c>
      <c r="U26" s="104"/>
      <c r="V26" s="104">
        <v>0</v>
      </c>
      <c r="W26" s="104">
        <v>100000</v>
      </c>
      <c r="X26" s="104">
        <v>10000</v>
      </c>
      <c r="Y26" s="104">
        <v>112.88</v>
      </c>
      <c r="Z26" s="104">
        <v>114.88</v>
      </c>
      <c r="AA26" s="103">
        <v>0.01</v>
      </c>
      <c r="AB26" s="99"/>
      <c r="AC26" s="100">
        <v>100.28343626486766</v>
      </c>
      <c r="AD26" s="100">
        <v>-5.3126284125766705E-2</v>
      </c>
      <c r="AE26" s="100">
        <v>-5.363696348530224E-3</v>
      </c>
      <c r="AF26" s="100">
        <v>-1.8962133764468559E-5</v>
      </c>
      <c r="AG26" s="100">
        <v>27.141582595020395</v>
      </c>
      <c r="AH26" s="105"/>
      <c r="AI26" s="100">
        <v>157.19999999999999</v>
      </c>
      <c r="AJ26" s="100">
        <v>-2.4208569999999998</v>
      </c>
      <c r="AK26" s="100">
        <v>-3.9</v>
      </c>
      <c r="AM26" s="96">
        <v>42509</v>
      </c>
      <c r="AN26" s="88">
        <f>_xll.BDH($A26,AN$5,$AM$2,$AM$2)</f>
        <v>0</v>
      </c>
      <c r="AO26" s="88" t="str">
        <f>IF(V26&gt;0,_xll.BDH($A26,AO$5,$AM$2,$AM$2),"#N/A N/A")</f>
        <v>#N/A N/A</v>
      </c>
      <c r="AP26" s="88" t="str">
        <f>IF(V26&gt;0,_xll.BDH($A26,AP$5,$AM$2,$AM$2),"#N/A N/A")</f>
        <v>#N/A N/A</v>
      </c>
      <c r="AQ26" s="88" t="str">
        <f>IF(V26&gt;0,_xll.BDH($A26,AQ$5,$AM$2,$AM$2),"#N/A N/A")</f>
        <v>#N/A N/A</v>
      </c>
      <c r="AR26" s="88" t="str">
        <f>IF(V26&gt;0,_xll.BDH($A26,AR$5,$AM$2,$AM$2),"#N/A N/A")</f>
        <v>#N/A N/A</v>
      </c>
    </row>
    <row r="27" spans="1:44" ht="15" x14ac:dyDescent="0.25">
      <c r="A27" s="99" t="s">
        <v>152</v>
      </c>
      <c r="B27" s="99" t="s">
        <v>135</v>
      </c>
      <c r="C27" s="100" t="s">
        <v>5710</v>
      </c>
      <c r="D27" s="100" t="s">
        <v>5685</v>
      </c>
      <c r="E27" s="100" t="s">
        <v>32</v>
      </c>
      <c r="F27" s="100" t="str">
        <f>VLOOKUP(E27,Issuer!A:B,2,FALSE)</f>
        <v>HS</v>
      </c>
      <c r="G27" s="100" t="s">
        <v>5688</v>
      </c>
      <c r="H27" s="101" t="s">
        <v>5706</v>
      </c>
      <c r="I27" s="102">
        <v>42241</v>
      </c>
      <c r="J27" s="102">
        <v>42242</v>
      </c>
      <c r="K27" s="102">
        <v>42550</v>
      </c>
      <c r="L27" s="102">
        <v>42549</v>
      </c>
      <c r="M27" s="102" t="s">
        <v>5683</v>
      </c>
      <c r="N27" s="103">
        <v>0</v>
      </c>
      <c r="O27" s="102"/>
      <c r="P27" s="99"/>
      <c r="Q27" s="103">
        <v>0.315</v>
      </c>
      <c r="R27" s="103">
        <v>5.0000000000000001E-3</v>
      </c>
      <c r="S27" s="103">
        <v>1.612903</v>
      </c>
      <c r="T27" s="104">
        <v>0</v>
      </c>
      <c r="U27" s="104"/>
      <c r="V27" s="104">
        <v>0</v>
      </c>
      <c r="W27" s="104">
        <v>100000</v>
      </c>
      <c r="X27" s="104">
        <v>10000</v>
      </c>
      <c r="Y27" s="104">
        <v>23888</v>
      </c>
      <c r="Z27" s="104">
        <v>23688</v>
      </c>
      <c r="AA27" s="103">
        <v>6.6666667407844216E-5</v>
      </c>
      <c r="AB27" s="99"/>
      <c r="AC27" s="100">
        <v>-14760.787820161555</v>
      </c>
      <c r="AD27" s="100">
        <v>-9.2329750164595072</v>
      </c>
      <c r="AE27" s="100">
        <v>-0.24544044499913706</v>
      </c>
      <c r="AF27" s="100">
        <v>-0.30184701071648368</v>
      </c>
      <c r="AG27" s="100">
        <v>19.572419592818267</v>
      </c>
      <c r="AH27" s="105"/>
      <c r="AI27" s="100">
        <v>19694.330000000002</v>
      </c>
      <c r="AJ27" s="100">
        <v>-0.6661821</v>
      </c>
      <c r="AK27" s="100">
        <v>-132.08000000000001</v>
      </c>
      <c r="AM27" s="96">
        <v>42509</v>
      </c>
      <c r="AN27" s="88">
        <f>_xll.BDH($A27,AN$5,$AM$2,$AM$2)</f>
        <v>10</v>
      </c>
      <c r="AO27" s="88" t="str">
        <f>IF(V27&gt;0,_xll.BDH($A27,AO$5,$AM$2,$AM$2),"#N/A N/A")</f>
        <v>#N/A N/A</v>
      </c>
      <c r="AP27" s="88" t="str">
        <f>IF(V27&gt;0,_xll.BDH($A27,AP$5,$AM$2,$AM$2),"#N/A N/A")</f>
        <v>#N/A N/A</v>
      </c>
      <c r="AQ27" s="88" t="str">
        <f>IF(V27&gt;0,_xll.BDH($A27,AQ$5,$AM$2,$AM$2),"#N/A N/A")</f>
        <v>#N/A N/A</v>
      </c>
      <c r="AR27" s="88" t="str">
        <f>IF(V27&gt;0,_xll.BDH($A27,AR$5,$AM$2,$AM$2),"#N/A N/A")</f>
        <v>#N/A N/A</v>
      </c>
    </row>
    <row r="28" spans="1:44" ht="15" x14ac:dyDescent="0.25">
      <c r="A28" s="99" t="s">
        <v>153</v>
      </c>
      <c r="B28" s="99" t="s">
        <v>154</v>
      </c>
      <c r="C28" s="100" t="s">
        <v>5704</v>
      </c>
      <c r="D28" s="100" t="s">
        <v>5705</v>
      </c>
      <c r="E28" s="100" t="s">
        <v>32</v>
      </c>
      <c r="F28" s="100" t="str">
        <f>VLOOKUP(E28,Issuer!A:B,2,FALSE)</f>
        <v>HS</v>
      </c>
      <c r="G28" s="100" t="s">
        <v>5688</v>
      </c>
      <c r="H28" s="101" t="s">
        <v>5706</v>
      </c>
      <c r="I28" s="102">
        <v>42241</v>
      </c>
      <c r="J28" s="102">
        <v>42242</v>
      </c>
      <c r="K28" s="102">
        <v>42520</v>
      </c>
      <c r="L28" s="102">
        <v>42517</v>
      </c>
      <c r="M28" s="102" t="s">
        <v>5683</v>
      </c>
      <c r="N28" s="103">
        <v>0</v>
      </c>
      <c r="O28" s="102"/>
      <c r="P28" s="99"/>
      <c r="Q28" s="103">
        <v>0.32</v>
      </c>
      <c r="R28" s="103">
        <v>5.0000000000000001E-3</v>
      </c>
      <c r="S28" s="103">
        <v>1.587302</v>
      </c>
      <c r="T28" s="104">
        <v>0</v>
      </c>
      <c r="U28" s="104"/>
      <c r="V28" s="104">
        <v>0</v>
      </c>
      <c r="W28" s="104">
        <v>68000</v>
      </c>
      <c r="X28" s="104">
        <v>10000</v>
      </c>
      <c r="Y28" s="104">
        <v>11288</v>
      </c>
      <c r="Z28" s="104">
        <v>11088</v>
      </c>
      <c r="AA28" s="103">
        <v>1E-4</v>
      </c>
      <c r="AB28" s="99"/>
      <c r="AC28" s="100">
        <v>-9976.0142468931099</v>
      </c>
      <c r="AD28" s="100">
        <v>2.8709137470090454E-7</v>
      </c>
      <c r="AE28" s="100">
        <v>-2.3592631076046268E-11</v>
      </c>
      <c r="AF28" s="100">
        <v>-0.30643153212224977</v>
      </c>
      <c r="AG28" s="100">
        <v>23.170095432612772</v>
      </c>
      <c r="AH28" s="105"/>
      <c r="AI28" s="100">
        <v>8243.2000000000007</v>
      </c>
      <c r="AJ28" s="100">
        <v>-0.69642130000000002</v>
      </c>
      <c r="AK28" s="100">
        <v>-57.81</v>
      </c>
      <c r="AM28" s="96">
        <v>42509</v>
      </c>
      <c r="AN28" s="88">
        <f>_xll.BDH($A28,AN$5,$AM$2,$AM$2)</f>
        <v>0</v>
      </c>
      <c r="AO28" s="88" t="str">
        <f>IF(V28&gt;0,_xll.BDH($A28,AO$5,$AM$2,$AM$2),"#N/A N/A")</f>
        <v>#N/A N/A</v>
      </c>
      <c r="AP28" s="88" t="str">
        <f>IF(V28&gt;0,_xll.BDH($A28,AP$5,$AM$2,$AM$2),"#N/A N/A")</f>
        <v>#N/A N/A</v>
      </c>
      <c r="AQ28" s="88" t="str">
        <f>IF(V28&gt;0,_xll.BDH($A28,AQ$5,$AM$2,$AM$2),"#N/A N/A")</f>
        <v>#N/A N/A</v>
      </c>
      <c r="AR28" s="88" t="str">
        <f>IF(V28&gt;0,_xll.BDH($A28,AR$5,$AM$2,$AM$2),"#N/A N/A")</f>
        <v>#N/A N/A</v>
      </c>
    </row>
    <row r="29" spans="1:44" ht="15" x14ac:dyDescent="0.25">
      <c r="A29" s="99" t="s">
        <v>155</v>
      </c>
      <c r="B29" s="99" t="s">
        <v>135</v>
      </c>
      <c r="C29" s="100" t="s">
        <v>5713</v>
      </c>
      <c r="D29" s="100" t="s">
        <v>5685</v>
      </c>
      <c r="E29" s="100" t="s">
        <v>36</v>
      </c>
      <c r="F29" s="100" t="str">
        <f>VLOOKUP(E29,Issuer!A:B,2,FALSE)</f>
        <v>SG</v>
      </c>
      <c r="G29" s="100" t="s">
        <v>5690</v>
      </c>
      <c r="H29" s="101" t="s">
        <v>5682</v>
      </c>
      <c r="I29" s="102">
        <v>42394</v>
      </c>
      <c r="J29" s="102">
        <v>42396</v>
      </c>
      <c r="K29" s="102">
        <v>42733</v>
      </c>
      <c r="L29" s="102">
        <v>42732</v>
      </c>
      <c r="M29" s="102" t="s">
        <v>5683</v>
      </c>
      <c r="N29" s="103">
        <v>0</v>
      </c>
      <c r="O29" s="102"/>
      <c r="P29" s="99"/>
      <c r="Q29" s="103">
        <v>0.32500000000000001</v>
      </c>
      <c r="R29" s="103">
        <v>-0.01</v>
      </c>
      <c r="S29" s="103">
        <v>-2.9850750000000001</v>
      </c>
      <c r="T29" s="104">
        <v>0</v>
      </c>
      <c r="U29" s="104"/>
      <c r="V29" s="104">
        <v>0</v>
      </c>
      <c r="W29" s="104">
        <v>200000</v>
      </c>
      <c r="X29" s="104">
        <v>10000</v>
      </c>
      <c r="Y29" s="104">
        <v>16008</v>
      </c>
      <c r="Z29" s="104">
        <v>16208</v>
      </c>
      <c r="AA29" s="103">
        <v>1E-4</v>
      </c>
      <c r="AB29" s="99"/>
      <c r="AC29" s="100">
        <v>9522.3323033287488</v>
      </c>
      <c r="AD29" s="100">
        <v>30.669542198459094</v>
      </c>
      <c r="AE29" s="100">
        <v>3.2736914044532632</v>
      </c>
      <c r="AF29" s="100">
        <v>1.8682012277176225</v>
      </c>
      <c r="AG29" s="100">
        <v>22.090767899649151</v>
      </c>
      <c r="AH29" s="105"/>
      <c r="AI29" s="100">
        <v>19694.330000000002</v>
      </c>
      <c r="AJ29" s="100">
        <v>-0.6661821</v>
      </c>
      <c r="AK29" s="100">
        <v>-132.08000000000001</v>
      </c>
      <c r="AM29" s="96">
        <v>42509</v>
      </c>
      <c r="AN29" s="88">
        <f>_xll.BDH($A29,AN$5,$AM$2,$AM$2)</f>
        <v>0</v>
      </c>
      <c r="AO29" s="88" t="str">
        <f>IF(V29&gt;0,_xll.BDH($A29,AO$5,$AM$2,$AM$2),"#N/A N/A")</f>
        <v>#N/A N/A</v>
      </c>
      <c r="AP29" s="88" t="str">
        <f>IF(V29&gt;0,_xll.BDH($A29,AP$5,$AM$2,$AM$2),"#N/A N/A")</f>
        <v>#N/A N/A</v>
      </c>
      <c r="AQ29" s="88" t="str">
        <f>IF(V29&gt;0,_xll.BDH($A29,AQ$5,$AM$2,$AM$2),"#N/A N/A")</f>
        <v>#N/A N/A</v>
      </c>
      <c r="AR29" s="88" t="str">
        <f>IF(V29&gt;0,_xll.BDH($A29,AR$5,$AM$2,$AM$2),"#N/A N/A")</f>
        <v>#N/A N/A</v>
      </c>
    </row>
    <row r="30" spans="1:44" ht="15" x14ac:dyDescent="0.25">
      <c r="A30" s="99" t="s">
        <v>156</v>
      </c>
      <c r="B30" s="99" t="s">
        <v>135</v>
      </c>
      <c r="C30" s="100" t="s">
        <v>5719</v>
      </c>
      <c r="D30" s="100" t="s">
        <v>5685</v>
      </c>
      <c r="E30" s="100" t="s">
        <v>36</v>
      </c>
      <c r="F30" s="100" t="str">
        <f>VLOOKUP(E30,Issuer!A:B,2,FALSE)</f>
        <v>SG</v>
      </c>
      <c r="G30" s="100" t="s">
        <v>5690</v>
      </c>
      <c r="H30" s="101" t="s">
        <v>5682</v>
      </c>
      <c r="I30" s="102">
        <v>42394</v>
      </c>
      <c r="J30" s="102">
        <v>42396</v>
      </c>
      <c r="K30" s="102">
        <v>42733</v>
      </c>
      <c r="L30" s="102">
        <v>42732</v>
      </c>
      <c r="M30" s="102" t="s">
        <v>5683</v>
      </c>
      <c r="N30" s="103">
        <v>0</v>
      </c>
      <c r="O30" s="102"/>
      <c r="P30" s="99"/>
      <c r="Q30" s="103">
        <v>0.30499999999999999</v>
      </c>
      <c r="R30" s="103">
        <v>-0.01</v>
      </c>
      <c r="S30" s="103">
        <v>-3.1746029999999998</v>
      </c>
      <c r="T30" s="104">
        <v>0</v>
      </c>
      <c r="U30" s="104"/>
      <c r="V30" s="104">
        <v>0</v>
      </c>
      <c r="W30" s="104">
        <v>200000</v>
      </c>
      <c r="X30" s="104">
        <v>10000</v>
      </c>
      <c r="Y30" s="104">
        <v>16208</v>
      </c>
      <c r="Z30" s="104">
        <v>16408</v>
      </c>
      <c r="AA30" s="103">
        <v>1E-4</v>
      </c>
      <c r="AB30" s="99"/>
      <c r="AC30" s="100">
        <v>9481.7231762414722</v>
      </c>
      <c r="AD30" s="100">
        <v>35.649751977685831</v>
      </c>
      <c r="AE30" s="100">
        <v>3.7435607878404409</v>
      </c>
      <c r="AF30" s="100">
        <v>1.796270273476652</v>
      </c>
      <c r="AG30" s="100">
        <v>22.090767899649151</v>
      </c>
      <c r="AH30" s="105"/>
      <c r="AI30" s="100">
        <v>19694.330000000002</v>
      </c>
      <c r="AJ30" s="100">
        <v>-0.6661821</v>
      </c>
      <c r="AK30" s="100">
        <v>-132.08000000000001</v>
      </c>
      <c r="AM30" s="96">
        <v>42509</v>
      </c>
      <c r="AN30" s="88">
        <f>_xll.BDH($A30,AN$5,$AM$2,$AM$2)</f>
        <v>5000</v>
      </c>
      <c r="AO30" s="88" t="str">
        <f>IF(V30&gt;0,_xll.BDH($A30,AO$5,$AM$2,$AM$2),"#N/A N/A")</f>
        <v>#N/A N/A</v>
      </c>
      <c r="AP30" s="88" t="str">
        <f>IF(V30&gt;0,_xll.BDH($A30,AP$5,$AM$2,$AM$2),"#N/A N/A")</f>
        <v>#N/A N/A</v>
      </c>
      <c r="AQ30" s="88" t="str">
        <f>IF(V30&gt;0,_xll.BDH($A30,AQ$5,$AM$2,$AM$2),"#N/A N/A")</f>
        <v>#N/A N/A</v>
      </c>
      <c r="AR30" s="88" t="str">
        <f>IF(V30&gt;0,_xll.BDH($A30,AR$5,$AM$2,$AM$2),"#N/A N/A")</f>
        <v>#N/A N/A</v>
      </c>
    </row>
    <row r="31" spans="1:44" ht="15" x14ac:dyDescent="0.25">
      <c r="A31" s="99" t="s">
        <v>157</v>
      </c>
      <c r="B31" s="99" t="s">
        <v>135</v>
      </c>
      <c r="C31" s="100" t="s">
        <v>5722</v>
      </c>
      <c r="D31" s="100" t="s">
        <v>5685</v>
      </c>
      <c r="E31" s="100" t="s">
        <v>36</v>
      </c>
      <c r="F31" s="100" t="str">
        <f>VLOOKUP(E31,Issuer!A:B,2,FALSE)</f>
        <v>SG</v>
      </c>
      <c r="G31" s="100" t="s">
        <v>5690</v>
      </c>
      <c r="H31" s="100" t="s">
        <v>5682</v>
      </c>
      <c r="I31" s="102">
        <v>42394</v>
      </c>
      <c r="J31" s="102">
        <v>42396</v>
      </c>
      <c r="K31" s="102">
        <v>42733</v>
      </c>
      <c r="L31" s="102">
        <v>42732</v>
      </c>
      <c r="M31" s="102" t="s">
        <v>5683</v>
      </c>
      <c r="N31" s="103">
        <v>0</v>
      </c>
      <c r="O31" s="102"/>
      <c r="P31" s="99"/>
      <c r="Q31" s="103">
        <v>0.28499999999999998</v>
      </c>
      <c r="R31" s="103">
        <v>-0.01</v>
      </c>
      <c r="S31" s="103">
        <v>-3.389831</v>
      </c>
      <c r="T31" s="104">
        <v>0</v>
      </c>
      <c r="U31" s="104"/>
      <c r="V31" s="104">
        <v>0</v>
      </c>
      <c r="W31" s="104">
        <v>200000</v>
      </c>
      <c r="X31" s="104">
        <v>10000</v>
      </c>
      <c r="Y31" s="104">
        <v>16408</v>
      </c>
      <c r="Z31" s="104">
        <v>16608</v>
      </c>
      <c r="AA31" s="103">
        <v>1E-4</v>
      </c>
      <c r="AB31" s="99"/>
      <c r="AC31" s="100">
        <v>9435.3208136842277</v>
      </c>
      <c r="AD31" s="100">
        <v>41.045303915779307</v>
      </c>
      <c r="AE31" s="100">
        <v>4.2152483112114378</v>
      </c>
      <c r="AF31" s="100">
        <v>1.7180715624149854</v>
      </c>
      <c r="AG31" s="100">
        <v>22.090767899649151</v>
      </c>
      <c r="AH31" s="105"/>
      <c r="AI31" s="100">
        <v>19694.330000000002</v>
      </c>
      <c r="AJ31" s="100">
        <v>-0.6661821</v>
      </c>
      <c r="AK31" s="100">
        <v>-132.08000000000001</v>
      </c>
      <c r="AM31" s="96">
        <v>42509</v>
      </c>
      <c r="AN31" s="88">
        <f>_xll.BDH($A31,AN$5,$AM$2,$AM$2)</f>
        <v>0</v>
      </c>
      <c r="AO31" s="88" t="str">
        <f>IF(V31&gt;0,_xll.BDH($A31,AO$5,$AM$2,$AM$2),"#N/A N/A")</f>
        <v>#N/A N/A</v>
      </c>
      <c r="AP31" s="88" t="str">
        <f>IF(V31&gt;0,_xll.BDH($A31,AP$5,$AM$2,$AM$2),"#N/A N/A")</f>
        <v>#N/A N/A</v>
      </c>
      <c r="AQ31" s="88" t="str">
        <f>IF(V31&gt;0,_xll.BDH($A31,AQ$5,$AM$2,$AM$2),"#N/A N/A")</f>
        <v>#N/A N/A</v>
      </c>
      <c r="AR31" s="88" t="str">
        <f>IF(V31&gt;0,_xll.BDH($A31,AR$5,$AM$2,$AM$2),"#N/A N/A")</f>
        <v>#N/A N/A</v>
      </c>
    </row>
    <row r="32" spans="1:44" ht="15" x14ac:dyDescent="0.25">
      <c r="A32" s="99" t="s">
        <v>158</v>
      </c>
      <c r="B32" s="99" t="s">
        <v>135</v>
      </c>
      <c r="C32" s="100" t="s">
        <v>5730</v>
      </c>
      <c r="D32" s="100" t="s">
        <v>5685</v>
      </c>
      <c r="E32" s="100" t="s">
        <v>36</v>
      </c>
      <c r="F32" s="100" t="str">
        <f>VLOOKUP(E32,Issuer!A:B,2,FALSE)</f>
        <v>SG</v>
      </c>
      <c r="G32" s="100" t="s">
        <v>5690</v>
      </c>
      <c r="H32" s="101" t="s">
        <v>5682</v>
      </c>
      <c r="I32" s="102">
        <v>42394</v>
      </c>
      <c r="J32" s="102">
        <v>42396</v>
      </c>
      <c r="K32" s="102">
        <v>42733</v>
      </c>
      <c r="L32" s="102">
        <v>42732</v>
      </c>
      <c r="M32" s="102" t="s">
        <v>5683</v>
      </c>
      <c r="N32" s="103">
        <v>0</v>
      </c>
      <c r="O32" s="102"/>
      <c r="P32" s="99"/>
      <c r="Q32" s="103">
        <v>0.27</v>
      </c>
      <c r="R32" s="103">
        <v>-5.0000000000000001E-3</v>
      </c>
      <c r="S32" s="103">
        <v>-1.818182</v>
      </c>
      <c r="T32" s="104">
        <v>0</v>
      </c>
      <c r="U32" s="104"/>
      <c r="V32" s="104">
        <v>0</v>
      </c>
      <c r="W32" s="104">
        <v>200000</v>
      </c>
      <c r="X32" s="104">
        <v>10000</v>
      </c>
      <c r="Y32" s="104">
        <v>16608</v>
      </c>
      <c r="Z32" s="104">
        <v>16808</v>
      </c>
      <c r="AA32" s="103">
        <v>1E-4</v>
      </c>
      <c r="AB32" s="99"/>
      <c r="AC32" s="100">
        <v>9382.7768684852344</v>
      </c>
      <c r="AD32" s="100">
        <v>46.83826147568967</v>
      </c>
      <c r="AE32" s="100">
        <v>4.6763316544924063</v>
      </c>
      <c r="AF32" s="100">
        <v>1.6337397515686574</v>
      </c>
      <c r="AG32" s="100">
        <v>22.090767899649165</v>
      </c>
      <c r="AH32" s="105"/>
      <c r="AI32" s="100">
        <v>19694.330000000002</v>
      </c>
      <c r="AJ32" s="100">
        <v>-0.6661821</v>
      </c>
      <c r="AK32" s="100">
        <v>-132.08000000000001</v>
      </c>
      <c r="AM32" s="96">
        <v>42509</v>
      </c>
      <c r="AN32" s="88">
        <f>_xll.BDH($A32,AN$5,$AM$2,$AM$2)</f>
        <v>40</v>
      </c>
      <c r="AO32" s="88" t="str">
        <f>IF(V32&gt;0,_xll.BDH($A32,AO$5,$AM$2,$AM$2),"#N/A N/A")</f>
        <v>#N/A N/A</v>
      </c>
      <c r="AP32" s="88" t="str">
        <f>IF(V32&gt;0,_xll.BDH($A32,AP$5,$AM$2,$AM$2),"#N/A N/A")</f>
        <v>#N/A N/A</v>
      </c>
      <c r="AQ32" s="88" t="str">
        <f>IF(V32&gt;0,_xll.BDH($A32,AQ$5,$AM$2,$AM$2),"#N/A N/A")</f>
        <v>#N/A N/A</v>
      </c>
      <c r="AR32" s="88" t="str">
        <f>IF(V32&gt;0,_xll.BDH($A32,AR$5,$AM$2,$AM$2),"#N/A N/A")</f>
        <v>#N/A N/A</v>
      </c>
    </row>
    <row r="33" spans="1:44" ht="15" x14ac:dyDescent="0.25">
      <c r="A33" s="99" t="s">
        <v>159</v>
      </c>
      <c r="B33" s="99" t="s">
        <v>135</v>
      </c>
      <c r="C33" s="100" t="s">
        <v>5724</v>
      </c>
      <c r="D33" s="100" t="s">
        <v>5685</v>
      </c>
      <c r="E33" s="100" t="s">
        <v>31</v>
      </c>
      <c r="F33" s="100" t="str">
        <f>VLOOKUP(E33,Issuer!A:B,2,FALSE)</f>
        <v>BP</v>
      </c>
      <c r="G33" s="100" t="s">
        <v>5721</v>
      </c>
      <c r="H33" s="101" t="s">
        <v>5682</v>
      </c>
      <c r="I33" s="102">
        <v>42395</v>
      </c>
      <c r="J33" s="102">
        <v>42396</v>
      </c>
      <c r="K33" s="102">
        <v>42733</v>
      </c>
      <c r="L33" s="102">
        <v>42732</v>
      </c>
      <c r="M33" s="102" t="s">
        <v>5683</v>
      </c>
      <c r="N33" s="103">
        <v>0</v>
      </c>
      <c r="O33" s="102"/>
      <c r="P33" s="99"/>
      <c r="Q33" s="103">
        <v>0.34499999999999997</v>
      </c>
      <c r="R33" s="103">
        <v>-0.01</v>
      </c>
      <c r="S33" s="103">
        <v>-2.8169010000000001</v>
      </c>
      <c r="T33" s="104">
        <v>0</v>
      </c>
      <c r="U33" s="104"/>
      <c r="V33" s="104">
        <v>0</v>
      </c>
      <c r="W33" s="104">
        <v>250000</v>
      </c>
      <c r="X33" s="104">
        <v>10000</v>
      </c>
      <c r="Y33" s="104">
        <v>15800</v>
      </c>
      <c r="Z33" s="104">
        <v>16000</v>
      </c>
      <c r="AA33" s="103">
        <v>1E-4</v>
      </c>
      <c r="AB33" s="99"/>
      <c r="AC33" s="100">
        <v>9558.8284842061657</v>
      </c>
      <c r="AD33" s="100">
        <v>25.9427260010171</v>
      </c>
      <c r="AE33" s="100">
        <v>2.7984797841513855</v>
      </c>
      <c r="AF33" s="100">
        <v>1.9363106693429852</v>
      </c>
      <c r="AG33" s="100">
        <v>22.090767899649165</v>
      </c>
      <c r="AH33" s="105"/>
      <c r="AI33" s="100">
        <v>19694.330000000002</v>
      </c>
      <c r="AJ33" s="100">
        <v>-0.6661821</v>
      </c>
      <c r="AK33" s="100">
        <v>-132.08000000000001</v>
      </c>
      <c r="AM33" s="96">
        <v>42509</v>
      </c>
      <c r="AN33" s="88">
        <f>_xll.BDH($A33,AN$5,$AM$2,$AM$2)</f>
        <v>0</v>
      </c>
      <c r="AO33" s="88" t="str">
        <f>IF(V33&gt;0,_xll.BDH($A33,AO$5,$AM$2,$AM$2),"#N/A N/A")</f>
        <v>#N/A N/A</v>
      </c>
      <c r="AP33" s="88" t="str">
        <f>IF(V33&gt;0,_xll.BDH($A33,AP$5,$AM$2,$AM$2),"#N/A N/A")</f>
        <v>#N/A N/A</v>
      </c>
      <c r="AQ33" s="88" t="str">
        <f>IF(V33&gt;0,_xll.BDH($A33,AQ$5,$AM$2,$AM$2),"#N/A N/A")</f>
        <v>#N/A N/A</v>
      </c>
      <c r="AR33" s="88" t="str">
        <f>IF(V33&gt;0,_xll.BDH($A33,AR$5,$AM$2,$AM$2),"#N/A N/A")</f>
        <v>#N/A N/A</v>
      </c>
    </row>
    <row r="34" spans="1:44" ht="15" x14ac:dyDescent="0.25">
      <c r="A34" s="99" t="s">
        <v>160</v>
      </c>
      <c r="B34" s="99" t="s">
        <v>135</v>
      </c>
      <c r="C34" s="100" t="s">
        <v>5720</v>
      </c>
      <c r="D34" s="100" t="s">
        <v>5685</v>
      </c>
      <c r="E34" s="100" t="s">
        <v>31</v>
      </c>
      <c r="F34" s="100" t="str">
        <f>VLOOKUP(E34,Issuer!A:B,2,FALSE)</f>
        <v>BP</v>
      </c>
      <c r="G34" s="100" t="s">
        <v>5721</v>
      </c>
      <c r="H34" s="101" t="s">
        <v>5682</v>
      </c>
      <c r="I34" s="102">
        <v>42395</v>
      </c>
      <c r="J34" s="102">
        <v>42396</v>
      </c>
      <c r="K34" s="102">
        <v>42733</v>
      </c>
      <c r="L34" s="102">
        <v>42732</v>
      </c>
      <c r="M34" s="102" t="s">
        <v>5683</v>
      </c>
      <c r="N34" s="103">
        <v>0</v>
      </c>
      <c r="O34" s="102"/>
      <c r="P34" s="99"/>
      <c r="Q34" s="103">
        <v>0.32500000000000001</v>
      </c>
      <c r="R34" s="103">
        <v>-0.01</v>
      </c>
      <c r="S34" s="103">
        <v>-2.9850750000000001</v>
      </c>
      <c r="T34" s="104">
        <v>0</v>
      </c>
      <c r="U34" s="104"/>
      <c r="V34" s="104">
        <v>0</v>
      </c>
      <c r="W34" s="104">
        <v>250000</v>
      </c>
      <c r="X34" s="104">
        <v>10000</v>
      </c>
      <c r="Y34" s="104">
        <v>16000</v>
      </c>
      <c r="Z34" s="104">
        <v>16200</v>
      </c>
      <c r="AA34" s="103">
        <v>1E-4</v>
      </c>
      <c r="AB34" s="99"/>
      <c r="AC34" s="100">
        <v>9523.8414443156762</v>
      </c>
      <c r="AD34" s="100">
        <v>30.47915479871082</v>
      </c>
      <c r="AE34" s="100">
        <v>3.2550922395065078</v>
      </c>
      <c r="AF34" s="100">
        <v>1.8709471320261484</v>
      </c>
      <c r="AG34" s="100">
        <v>22.090767899649151</v>
      </c>
      <c r="AH34" s="105"/>
      <c r="AI34" s="100">
        <v>19694.330000000002</v>
      </c>
      <c r="AJ34" s="100">
        <v>-0.6661821</v>
      </c>
      <c r="AK34" s="100">
        <v>-132.08000000000001</v>
      </c>
      <c r="AM34" s="96">
        <v>42509</v>
      </c>
      <c r="AN34" s="88">
        <f>_xll.BDH($A34,AN$5,$AM$2,$AM$2)</f>
        <v>0</v>
      </c>
      <c r="AO34" s="88" t="str">
        <f>IF(V34&gt;0,_xll.BDH($A34,AO$5,$AM$2,$AM$2),"#N/A N/A")</f>
        <v>#N/A N/A</v>
      </c>
      <c r="AP34" s="88" t="str">
        <f>IF(V34&gt;0,_xll.BDH($A34,AP$5,$AM$2,$AM$2),"#N/A N/A")</f>
        <v>#N/A N/A</v>
      </c>
      <c r="AQ34" s="88" t="str">
        <f>IF(V34&gt;0,_xll.BDH($A34,AQ$5,$AM$2,$AM$2),"#N/A N/A")</f>
        <v>#N/A N/A</v>
      </c>
      <c r="AR34" s="88" t="str">
        <f>IF(V34&gt;0,_xll.BDH($A34,AR$5,$AM$2,$AM$2),"#N/A N/A")</f>
        <v>#N/A N/A</v>
      </c>
    </row>
    <row r="35" spans="1:44" ht="15" x14ac:dyDescent="0.25">
      <c r="A35" s="99" t="s">
        <v>161</v>
      </c>
      <c r="B35" s="99" t="s">
        <v>135</v>
      </c>
      <c r="C35" s="100" t="s">
        <v>5725</v>
      </c>
      <c r="D35" s="100" t="s">
        <v>5685</v>
      </c>
      <c r="E35" s="100" t="s">
        <v>31</v>
      </c>
      <c r="F35" s="100" t="str">
        <f>VLOOKUP(E35,Issuer!A:B,2,FALSE)</f>
        <v>BP</v>
      </c>
      <c r="G35" s="100" t="s">
        <v>5721</v>
      </c>
      <c r="H35" s="101" t="s">
        <v>5682</v>
      </c>
      <c r="I35" s="102">
        <v>42395</v>
      </c>
      <c r="J35" s="102">
        <v>42396</v>
      </c>
      <c r="K35" s="102">
        <v>42703</v>
      </c>
      <c r="L35" s="102">
        <v>42702</v>
      </c>
      <c r="M35" s="102" t="s">
        <v>5683</v>
      </c>
      <c r="N35" s="103">
        <v>0</v>
      </c>
      <c r="O35" s="102"/>
      <c r="P35" s="99"/>
      <c r="Q35" s="103">
        <v>0.26</v>
      </c>
      <c r="R35" s="103">
        <v>-0.01</v>
      </c>
      <c r="S35" s="103">
        <v>-3.7037040000000001</v>
      </c>
      <c r="T35" s="104">
        <v>0</v>
      </c>
      <c r="U35" s="104"/>
      <c r="V35" s="104">
        <v>0</v>
      </c>
      <c r="W35" s="104">
        <v>250000</v>
      </c>
      <c r="X35" s="104">
        <v>10000</v>
      </c>
      <c r="Y35" s="104">
        <v>16700</v>
      </c>
      <c r="Z35" s="104">
        <v>16900</v>
      </c>
      <c r="AA35" s="103">
        <v>1E-4</v>
      </c>
      <c r="AB35" s="99"/>
      <c r="AC35" s="100">
        <v>9363.2289478454823</v>
      </c>
      <c r="AD35" s="100">
        <v>53.294657816381417</v>
      </c>
      <c r="AE35" s="100">
        <v>4.7559319336477914</v>
      </c>
      <c r="AF35" s="100">
        <v>1.9632778399988342</v>
      </c>
      <c r="AG35" s="100">
        <v>22.038797483806324</v>
      </c>
      <c r="AH35" s="105"/>
      <c r="AI35" s="100">
        <v>19694.330000000002</v>
      </c>
      <c r="AJ35" s="100">
        <v>-0.6661821</v>
      </c>
      <c r="AK35" s="100">
        <v>-132.08000000000001</v>
      </c>
      <c r="AM35" s="96">
        <v>42509</v>
      </c>
      <c r="AN35" s="88">
        <f>_xll.BDH($A35,AN$5,$AM$2,$AM$2)</f>
        <v>0</v>
      </c>
      <c r="AO35" s="88" t="str">
        <f>IF(V35&gt;0,_xll.BDH($A35,AO$5,$AM$2,$AM$2),"#N/A N/A")</f>
        <v>#N/A N/A</v>
      </c>
      <c r="AP35" s="88" t="str">
        <f>IF(V35&gt;0,_xll.BDH($A35,AP$5,$AM$2,$AM$2),"#N/A N/A")</f>
        <v>#N/A N/A</v>
      </c>
      <c r="AQ35" s="88" t="str">
        <f>IF(V35&gt;0,_xll.BDH($A35,AQ$5,$AM$2,$AM$2),"#N/A N/A")</f>
        <v>#N/A N/A</v>
      </c>
      <c r="AR35" s="88" t="str">
        <f>IF(V35&gt;0,_xll.BDH($A35,AR$5,$AM$2,$AM$2),"#N/A N/A")</f>
        <v>#N/A N/A</v>
      </c>
    </row>
    <row r="36" spans="1:44" ht="15" x14ac:dyDescent="0.25">
      <c r="A36" s="99" t="s">
        <v>162</v>
      </c>
      <c r="B36" s="99" t="s">
        <v>135</v>
      </c>
      <c r="C36" s="100" t="s">
        <v>5723</v>
      </c>
      <c r="D36" s="100" t="s">
        <v>5685</v>
      </c>
      <c r="E36" s="100" t="s">
        <v>31</v>
      </c>
      <c r="F36" s="100" t="str">
        <f>VLOOKUP(E36,Issuer!A:B,2,FALSE)</f>
        <v>BP</v>
      </c>
      <c r="G36" s="100" t="s">
        <v>5721</v>
      </c>
      <c r="H36" s="100" t="s">
        <v>5682</v>
      </c>
      <c r="I36" s="102">
        <v>42395</v>
      </c>
      <c r="J36" s="102">
        <v>42396</v>
      </c>
      <c r="K36" s="102">
        <v>42703</v>
      </c>
      <c r="L36" s="102">
        <v>42702</v>
      </c>
      <c r="M36" s="102" t="s">
        <v>5683</v>
      </c>
      <c r="N36" s="103">
        <v>0</v>
      </c>
      <c r="O36" s="102"/>
      <c r="P36" s="99"/>
      <c r="Q36" s="103">
        <v>0.23699999999999999</v>
      </c>
      <c r="R36" s="103">
        <v>-0.01</v>
      </c>
      <c r="S36" s="103">
        <v>-4.0485829999999998</v>
      </c>
      <c r="T36" s="104">
        <v>500000</v>
      </c>
      <c r="U36" s="104">
        <v>118500</v>
      </c>
      <c r="V36" s="104">
        <v>1</v>
      </c>
      <c r="W36" s="104">
        <v>250000</v>
      </c>
      <c r="X36" s="104">
        <v>10000</v>
      </c>
      <c r="Y36" s="104">
        <v>16900</v>
      </c>
      <c r="Z36" s="104">
        <v>17100</v>
      </c>
      <c r="AA36" s="103">
        <v>1E-4</v>
      </c>
      <c r="AB36" s="99"/>
      <c r="AC36" s="100">
        <v>9296.1698090926675</v>
      </c>
      <c r="AD36" s="100">
        <v>60.814220236692805</v>
      </c>
      <c r="AE36" s="100">
        <v>5.242372514569106</v>
      </c>
      <c r="AF36" s="100">
        <v>1.8525992711581594</v>
      </c>
      <c r="AG36" s="100">
        <v>22.038797483806324</v>
      </c>
      <c r="AH36" s="105"/>
      <c r="AI36" s="100">
        <v>19694.330000000002</v>
      </c>
      <c r="AJ36" s="100">
        <v>-0.6661821</v>
      </c>
      <c r="AK36" s="100">
        <v>-132.08000000000001</v>
      </c>
      <c r="AM36" s="96">
        <v>42509</v>
      </c>
      <c r="AN36" s="88">
        <f>_xll.BDH($A36,AN$5,$AM$2,$AM$2)</f>
        <v>1500</v>
      </c>
      <c r="AO36" s="88" t="str">
        <f>IF(V36&gt;0,_xll.BDH($A36,AO$5,$AM$2,$AM$2),"#N/A N/A")</f>
        <v>#N/A N/A</v>
      </c>
      <c r="AP36" s="88">
        <f>IF(V36&gt;0,_xll.BDH($A36,AP$5,$AM$2,$AM$2),"#N/A N/A")</f>
        <v>0.23699999999999999</v>
      </c>
      <c r="AQ36" s="88" t="str">
        <f>IF(V36&gt;0,_xll.BDH($A36,AQ$5,$AM$2,$AM$2),"#N/A N/A")</f>
        <v>#N/A N/A</v>
      </c>
      <c r="AR36" s="88">
        <f>IF(V36&gt;0,_xll.BDH($A36,AR$5,$AM$2,$AM$2),"#N/A N/A")</f>
        <v>500000</v>
      </c>
    </row>
    <row r="37" spans="1:44" ht="15" x14ac:dyDescent="0.25">
      <c r="A37" s="99" t="s">
        <v>163</v>
      </c>
      <c r="B37" s="99" t="s">
        <v>135</v>
      </c>
      <c r="C37" s="100" t="s">
        <v>5727</v>
      </c>
      <c r="D37" s="100" t="s">
        <v>5685</v>
      </c>
      <c r="E37" s="100" t="s">
        <v>31</v>
      </c>
      <c r="F37" s="100" t="str">
        <f>VLOOKUP(E37,Issuer!A:B,2,FALSE)</f>
        <v>BP</v>
      </c>
      <c r="G37" s="100" t="s">
        <v>5721</v>
      </c>
      <c r="H37" s="100" t="s">
        <v>5682</v>
      </c>
      <c r="I37" s="102">
        <v>42395</v>
      </c>
      <c r="J37" s="102">
        <v>42396</v>
      </c>
      <c r="K37" s="102">
        <v>42703</v>
      </c>
      <c r="L37" s="102">
        <v>42702</v>
      </c>
      <c r="M37" s="102" t="s">
        <v>5683</v>
      </c>
      <c r="N37" s="103">
        <v>0</v>
      </c>
      <c r="O37" s="102"/>
      <c r="P37" s="99"/>
      <c r="Q37" s="103">
        <v>0.219</v>
      </c>
      <c r="R37" s="103">
        <v>-8.9999999999999993E-3</v>
      </c>
      <c r="S37" s="103">
        <v>-3.947368</v>
      </c>
      <c r="T37" s="104">
        <v>0</v>
      </c>
      <c r="U37" s="104"/>
      <c r="V37" s="104">
        <v>0</v>
      </c>
      <c r="W37" s="104">
        <v>250000</v>
      </c>
      <c r="X37" s="104">
        <v>10000</v>
      </c>
      <c r="Y37" s="104">
        <v>17100</v>
      </c>
      <c r="Z37" s="104">
        <v>17300</v>
      </c>
      <c r="AA37" s="103">
        <v>1E-4</v>
      </c>
      <c r="AB37" s="99"/>
      <c r="AC37" s="100">
        <v>9220.8824744577432</v>
      </c>
      <c r="AD37" s="100">
        <v>68.783176421196686</v>
      </c>
      <c r="AE37" s="100">
        <v>5.6869936166252772</v>
      </c>
      <c r="AF37" s="100">
        <v>1.7343256769176705</v>
      </c>
      <c r="AG37" s="100">
        <v>22.038797483806324</v>
      </c>
      <c r="AH37" s="105"/>
      <c r="AI37" s="100">
        <v>19694.330000000002</v>
      </c>
      <c r="AJ37" s="100">
        <v>-0.6661821</v>
      </c>
      <c r="AK37" s="100">
        <v>-132.08000000000001</v>
      </c>
      <c r="AM37" s="96">
        <v>42509</v>
      </c>
      <c r="AN37" s="88">
        <f>_xll.BDH($A37,AN$5,$AM$2,$AM$2)</f>
        <v>20</v>
      </c>
      <c r="AO37" s="88" t="str">
        <f>IF(V37&gt;0,_xll.BDH($A37,AO$5,$AM$2,$AM$2),"#N/A N/A")</f>
        <v>#N/A N/A</v>
      </c>
      <c r="AP37" s="88" t="str">
        <f>IF(V37&gt;0,_xll.BDH($A37,AP$5,$AM$2,$AM$2),"#N/A N/A")</f>
        <v>#N/A N/A</v>
      </c>
      <c r="AQ37" s="88" t="str">
        <f>IF(V37&gt;0,_xll.BDH($A37,AQ$5,$AM$2,$AM$2),"#N/A N/A")</f>
        <v>#N/A N/A</v>
      </c>
      <c r="AR37" s="88" t="str">
        <f>IF(V37&gt;0,_xll.BDH($A37,AR$5,$AM$2,$AM$2),"#N/A N/A")</f>
        <v>#N/A N/A</v>
      </c>
    </row>
    <row r="38" spans="1:44" ht="15" x14ac:dyDescent="0.25">
      <c r="A38" s="99" t="s">
        <v>164</v>
      </c>
      <c r="B38" s="99" t="s">
        <v>154</v>
      </c>
      <c r="C38" s="100" t="s">
        <v>5726</v>
      </c>
      <c r="D38" s="100" t="s">
        <v>5705</v>
      </c>
      <c r="E38" s="100" t="s">
        <v>31</v>
      </c>
      <c r="F38" s="100" t="str">
        <f>VLOOKUP(E38,Issuer!A:B,2,FALSE)</f>
        <v>BP</v>
      </c>
      <c r="G38" s="100" t="s">
        <v>5721</v>
      </c>
      <c r="H38" s="101" t="s">
        <v>5682</v>
      </c>
      <c r="I38" s="102">
        <v>42395</v>
      </c>
      <c r="J38" s="102">
        <v>42396</v>
      </c>
      <c r="K38" s="102">
        <v>42703</v>
      </c>
      <c r="L38" s="102">
        <v>42702</v>
      </c>
      <c r="M38" s="102" t="s">
        <v>5683</v>
      </c>
      <c r="N38" s="103">
        <v>0</v>
      </c>
      <c r="O38" s="102"/>
      <c r="P38" s="99"/>
      <c r="Q38" s="103"/>
      <c r="R38" s="103"/>
      <c r="S38" s="103"/>
      <c r="T38" s="104">
        <v>0</v>
      </c>
      <c r="U38" s="104"/>
      <c r="V38" s="104">
        <v>0</v>
      </c>
      <c r="W38" s="104">
        <v>100000</v>
      </c>
      <c r="X38" s="104">
        <v>10000</v>
      </c>
      <c r="Y38" s="104">
        <v>5800</v>
      </c>
      <c r="Z38" s="104">
        <v>6000</v>
      </c>
      <c r="AA38" s="103">
        <v>1E-4</v>
      </c>
      <c r="AB38" s="99"/>
      <c r="AC38" s="100">
        <v>9478.4110553945993</v>
      </c>
      <c r="AD38" s="100">
        <v>13.904420394033504</v>
      </c>
      <c r="AE38" s="100">
        <v>0.80839172809756199</v>
      </c>
      <c r="AF38" s="100">
        <v>1.6057567207792152</v>
      </c>
      <c r="AG38" s="100">
        <v>28.203851052621754</v>
      </c>
      <c r="AH38" s="105"/>
      <c r="AI38" s="100">
        <v>8243.2000000000007</v>
      </c>
      <c r="AJ38" s="100">
        <v>-0.69642130000000002</v>
      </c>
      <c r="AK38" s="100">
        <v>-57.81</v>
      </c>
      <c r="AM38" s="96">
        <v>42509</v>
      </c>
      <c r="AN38" s="88">
        <f>_xll.BDH($A38,AN$5,$AM$2,$AM$2)</f>
        <v>0</v>
      </c>
      <c r="AO38" s="88" t="str">
        <f>IF(V38&gt;0,_xll.BDH($A38,AO$5,$AM$2,$AM$2),"#N/A N/A")</f>
        <v>#N/A N/A</v>
      </c>
      <c r="AP38" s="88" t="str">
        <f>IF(V38&gt;0,_xll.BDH($A38,AP$5,$AM$2,$AM$2),"#N/A N/A")</f>
        <v>#N/A N/A</v>
      </c>
      <c r="AQ38" s="88" t="str">
        <f>IF(V38&gt;0,_xll.BDH($A38,AQ$5,$AM$2,$AM$2),"#N/A N/A")</f>
        <v>#N/A N/A</v>
      </c>
      <c r="AR38" s="88" t="str">
        <f>IF(V38&gt;0,_xll.BDH($A38,AR$5,$AM$2,$AM$2),"#N/A N/A")</f>
        <v>#N/A N/A</v>
      </c>
    </row>
    <row r="39" spans="1:44" ht="15" x14ac:dyDescent="0.25">
      <c r="A39" s="99" t="s">
        <v>165</v>
      </c>
      <c r="B39" s="99" t="s">
        <v>154</v>
      </c>
      <c r="C39" s="100" t="s">
        <v>5728</v>
      </c>
      <c r="D39" s="100" t="s">
        <v>5705</v>
      </c>
      <c r="E39" s="100" t="s">
        <v>31</v>
      </c>
      <c r="F39" s="100" t="str">
        <f>VLOOKUP(E39,Issuer!A:B,2,FALSE)</f>
        <v>BP</v>
      </c>
      <c r="G39" s="100" t="s">
        <v>5721</v>
      </c>
      <c r="H39" s="101" t="s">
        <v>5682</v>
      </c>
      <c r="I39" s="102">
        <v>42395</v>
      </c>
      <c r="J39" s="102">
        <v>42396</v>
      </c>
      <c r="K39" s="102">
        <v>42733</v>
      </c>
      <c r="L39" s="102">
        <v>42732</v>
      </c>
      <c r="M39" s="102" t="s">
        <v>5683</v>
      </c>
      <c r="N39" s="103">
        <v>0</v>
      </c>
      <c r="O39" s="102"/>
      <c r="P39" s="99"/>
      <c r="Q39" s="103">
        <v>0.16400000000000001</v>
      </c>
      <c r="R39" s="103">
        <v>-4.0000000000000001E-3</v>
      </c>
      <c r="S39" s="103">
        <v>-2.3809520000000002</v>
      </c>
      <c r="T39" s="104">
        <v>0</v>
      </c>
      <c r="U39" s="104"/>
      <c r="V39" s="104">
        <v>0</v>
      </c>
      <c r="W39" s="104">
        <v>100000</v>
      </c>
      <c r="X39" s="104">
        <v>10000</v>
      </c>
      <c r="Y39" s="104">
        <v>6400</v>
      </c>
      <c r="Z39" s="104">
        <v>6600</v>
      </c>
      <c r="AA39" s="103">
        <v>1E-4</v>
      </c>
      <c r="AB39" s="99"/>
      <c r="AC39" s="100">
        <v>9214.7528504778384</v>
      </c>
      <c r="AD39" s="100">
        <v>39.089367054464041</v>
      </c>
      <c r="AE39" s="100">
        <v>2.3407511373398444</v>
      </c>
      <c r="AF39" s="100">
        <v>1.1070331654762617</v>
      </c>
      <c r="AG39" s="100">
        <v>28.195961463312386</v>
      </c>
      <c r="AH39" s="105"/>
      <c r="AI39" s="100">
        <v>8243.2000000000007</v>
      </c>
      <c r="AJ39" s="100">
        <v>-0.69642130000000002</v>
      </c>
      <c r="AK39" s="100">
        <v>-57.81</v>
      </c>
      <c r="AM39" s="96">
        <v>42509</v>
      </c>
      <c r="AN39" s="88">
        <f>_xll.BDH($A39,AN$5,$AM$2,$AM$2)</f>
        <v>0</v>
      </c>
      <c r="AO39" s="88" t="str">
        <f>IF(V39&gt;0,_xll.BDH($A39,AO$5,$AM$2,$AM$2),"#N/A N/A")</f>
        <v>#N/A N/A</v>
      </c>
      <c r="AP39" s="88" t="str">
        <f>IF(V39&gt;0,_xll.BDH($A39,AP$5,$AM$2,$AM$2),"#N/A N/A")</f>
        <v>#N/A N/A</v>
      </c>
      <c r="AQ39" s="88" t="str">
        <f>IF(V39&gt;0,_xll.BDH($A39,AQ$5,$AM$2,$AM$2),"#N/A N/A")</f>
        <v>#N/A N/A</v>
      </c>
      <c r="AR39" s="88" t="str">
        <f>IF(V39&gt;0,_xll.BDH($A39,AR$5,$AM$2,$AM$2),"#N/A N/A")</f>
        <v>#N/A N/A</v>
      </c>
    </row>
    <row r="40" spans="1:44" ht="15" x14ac:dyDescent="0.25">
      <c r="A40" s="99" t="s">
        <v>166</v>
      </c>
      <c r="B40" s="99" t="s">
        <v>167</v>
      </c>
      <c r="C40" s="100" t="s">
        <v>5759</v>
      </c>
      <c r="D40" s="100" t="s">
        <v>5760</v>
      </c>
      <c r="E40" s="100" t="s">
        <v>31</v>
      </c>
      <c r="F40" s="100" t="str">
        <f>VLOOKUP(E40,Issuer!A:B,2,FALSE)</f>
        <v>BP</v>
      </c>
      <c r="G40" s="100" t="s">
        <v>5721</v>
      </c>
      <c r="H40" s="100" t="s">
        <v>5682</v>
      </c>
      <c r="I40" s="102">
        <v>42395</v>
      </c>
      <c r="J40" s="102">
        <v>42396</v>
      </c>
      <c r="K40" s="102">
        <v>42643</v>
      </c>
      <c r="L40" s="102">
        <v>42642</v>
      </c>
      <c r="M40" s="102" t="s">
        <v>5683</v>
      </c>
      <c r="N40" s="103">
        <v>0</v>
      </c>
      <c r="O40" s="102"/>
      <c r="P40" s="99"/>
      <c r="Q40" s="103">
        <v>6.3E-2</v>
      </c>
      <c r="R40" s="103">
        <v>-1E-3</v>
      </c>
      <c r="S40" s="103">
        <v>-1.5625</v>
      </c>
      <c r="T40" s="104">
        <v>0</v>
      </c>
      <c r="U40" s="104"/>
      <c r="V40" s="104">
        <v>0</v>
      </c>
      <c r="W40" s="104">
        <v>50000</v>
      </c>
      <c r="X40" s="104">
        <v>2000</v>
      </c>
      <c r="Y40" s="104">
        <v>32</v>
      </c>
      <c r="Z40" s="104">
        <v>33</v>
      </c>
      <c r="AA40" s="103">
        <v>0.01</v>
      </c>
      <c r="AB40" s="99"/>
      <c r="AC40" s="100">
        <v>98.339013637627218</v>
      </c>
      <c r="AD40" s="100">
        <v>0.26741049857245736</v>
      </c>
      <c r="AE40" s="100">
        <v>5.8750702643098199E-4</v>
      </c>
      <c r="AF40" s="100">
        <v>1.928068066866861E-3</v>
      </c>
      <c r="AG40" s="100">
        <v>28.208824827354036</v>
      </c>
      <c r="AH40" s="105"/>
      <c r="AI40" s="100">
        <v>36.5</v>
      </c>
      <c r="AJ40" s="100">
        <v>-0.54495910000000003</v>
      </c>
      <c r="AK40" s="100">
        <v>-0.2</v>
      </c>
      <c r="AM40" s="96">
        <v>42509</v>
      </c>
      <c r="AN40" s="88">
        <f>_xll.BDH($A40,AN$5,$AM$2,$AM$2)</f>
        <v>0</v>
      </c>
      <c r="AO40" s="88" t="str">
        <f>IF(V40&gt;0,_xll.BDH($A40,AO$5,$AM$2,$AM$2),"#N/A N/A")</f>
        <v>#N/A N/A</v>
      </c>
      <c r="AP40" s="88" t="str">
        <f>IF(V40&gt;0,_xll.BDH($A40,AP$5,$AM$2,$AM$2),"#N/A N/A")</f>
        <v>#N/A N/A</v>
      </c>
      <c r="AQ40" s="88" t="str">
        <f>IF(V40&gt;0,_xll.BDH($A40,AQ$5,$AM$2,$AM$2),"#N/A N/A")</f>
        <v>#N/A N/A</v>
      </c>
      <c r="AR40" s="88" t="str">
        <f>IF(V40&gt;0,_xll.BDH($A40,AR$5,$AM$2,$AM$2),"#N/A N/A")</f>
        <v>#N/A N/A</v>
      </c>
    </row>
    <row r="41" spans="1:44" ht="15" x14ac:dyDescent="0.25">
      <c r="A41" s="99" t="s">
        <v>168</v>
      </c>
      <c r="B41" s="99" t="s">
        <v>154</v>
      </c>
      <c r="C41" s="100" t="s">
        <v>5733</v>
      </c>
      <c r="D41" s="100" t="s">
        <v>5705</v>
      </c>
      <c r="E41" s="100" t="s">
        <v>37</v>
      </c>
      <c r="F41" s="100" t="str">
        <f>VLOOKUP(E41,Issuer!A:B,2,FALSE)</f>
        <v>UB</v>
      </c>
      <c r="G41" s="100" t="s">
        <v>5732</v>
      </c>
      <c r="H41" s="100" t="s">
        <v>5682</v>
      </c>
      <c r="I41" s="102">
        <v>42395</v>
      </c>
      <c r="J41" s="102">
        <v>42396</v>
      </c>
      <c r="K41" s="102">
        <v>42793</v>
      </c>
      <c r="L41" s="102">
        <v>42790</v>
      </c>
      <c r="M41" s="102" t="s">
        <v>5683</v>
      </c>
      <c r="N41" s="103">
        <v>0</v>
      </c>
      <c r="O41" s="102"/>
      <c r="P41" s="99"/>
      <c r="Q41" s="103">
        <v>0.184</v>
      </c>
      <c r="R41" s="103">
        <v>-5.0000000000000001E-3</v>
      </c>
      <c r="S41" s="103">
        <v>-2.6455030000000002</v>
      </c>
      <c r="T41" s="104">
        <v>0</v>
      </c>
      <c r="U41" s="104"/>
      <c r="V41" s="104">
        <v>0</v>
      </c>
      <c r="W41" s="104">
        <v>200000</v>
      </c>
      <c r="X41" s="104">
        <v>10000</v>
      </c>
      <c r="Y41" s="104">
        <v>6300</v>
      </c>
      <c r="Z41" s="104">
        <v>6500</v>
      </c>
      <c r="AA41" s="103">
        <v>1E-4</v>
      </c>
      <c r="AB41" s="99"/>
      <c r="AC41" s="100">
        <v>9241.754544494419</v>
      </c>
      <c r="AD41" s="100">
        <v>31.101349305040575</v>
      </c>
      <c r="AE41" s="100">
        <v>2.2797452086751604</v>
      </c>
      <c r="AF41" s="100">
        <v>0.82213437328771699</v>
      </c>
      <c r="AG41" s="100">
        <v>29.111414565913446</v>
      </c>
      <c r="AH41" s="105"/>
      <c r="AI41" s="100">
        <v>8243.2000000000007</v>
      </c>
      <c r="AJ41" s="100">
        <v>-0.69642130000000002</v>
      </c>
      <c r="AK41" s="100">
        <v>-57.81</v>
      </c>
      <c r="AM41" s="96">
        <v>42509</v>
      </c>
      <c r="AN41" s="88">
        <f>_xll.BDH($A41,AN$5,$AM$2,$AM$2)</f>
        <v>0</v>
      </c>
      <c r="AO41" s="88" t="str">
        <f>IF(V41&gt;0,_xll.BDH($A41,AO$5,$AM$2,$AM$2),"#N/A N/A")</f>
        <v>#N/A N/A</v>
      </c>
      <c r="AP41" s="88" t="str">
        <f>IF(V41&gt;0,_xll.BDH($A41,AP$5,$AM$2,$AM$2),"#N/A N/A")</f>
        <v>#N/A N/A</v>
      </c>
      <c r="AQ41" s="88" t="str">
        <f>IF(V41&gt;0,_xll.BDH($A41,AQ$5,$AM$2,$AM$2),"#N/A N/A")</f>
        <v>#N/A N/A</v>
      </c>
      <c r="AR41" s="88" t="str">
        <f>IF(V41&gt;0,_xll.BDH($A41,AR$5,$AM$2,$AM$2),"#N/A N/A")</f>
        <v>#N/A N/A</v>
      </c>
    </row>
    <row r="42" spans="1:44" ht="15" x14ac:dyDescent="0.25">
      <c r="A42" s="99" t="s">
        <v>169</v>
      </c>
      <c r="B42" s="99" t="s">
        <v>135</v>
      </c>
      <c r="C42" s="100" t="s">
        <v>5737</v>
      </c>
      <c r="D42" s="100" t="s">
        <v>5685</v>
      </c>
      <c r="E42" s="100" t="s">
        <v>37</v>
      </c>
      <c r="F42" s="100" t="str">
        <f>VLOOKUP(E42,Issuer!A:B,2,FALSE)</f>
        <v>UB</v>
      </c>
      <c r="G42" s="100" t="s">
        <v>5732</v>
      </c>
      <c r="H42" s="100" t="s">
        <v>5682</v>
      </c>
      <c r="I42" s="102">
        <v>42395</v>
      </c>
      <c r="J42" s="102">
        <v>42396</v>
      </c>
      <c r="K42" s="102">
        <v>42793</v>
      </c>
      <c r="L42" s="102">
        <v>42790</v>
      </c>
      <c r="M42" s="102" t="s">
        <v>5683</v>
      </c>
      <c r="N42" s="103">
        <v>0</v>
      </c>
      <c r="O42" s="102"/>
      <c r="P42" s="99"/>
      <c r="Q42" s="103">
        <v>0.17299999999999999</v>
      </c>
      <c r="R42" s="103">
        <v>-8.9999999999999993E-3</v>
      </c>
      <c r="S42" s="103">
        <v>-4.945055</v>
      </c>
      <c r="T42" s="104">
        <v>0</v>
      </c>
      <c r="U42" s="104"/>
      <c r="V42" s="104">
        <v>0</v>
      </c>
      <c r="W42" s="104">
        <v>200000</v>
      </c>
      <c r="X42" s="104">
        <v>10000</v>
      </c>
      <c r="Y42" s="104">
        <v>17350</v>
      </c>
      <c r="Z42" s="104">
        <v>17550</v>
      </c>
      <c r="AA42" s="103">
        <v>8.3333332440815866E-5</v>
      </c>
      <c r="AB42" s="99"/>
      <c r="AC42" s="100">
        <v>10991.111088338432</v>
      </c>
      <c r="AD42" s="100">
        <v>70.69769036632205</v>
      </c>
      <c r="AE42" s="100">
        <v>5.7557089392000957</v>
      </c>
      <c r="AF42" s="100">
        <v>0.89256239444373753</v>
      </c>
      <c r="AG42" s="100">
        <v>22.147313734506206</v>
      </c>
      <c r="AH42" s="105"/>
      <c r="AI42" s="100">
        <v>19694.330000000002</v>
      </c>
      <c r="AJ42" s="100">
        <v>-0.6661821</v>
      </c>
      <c r="AK42" s="100">
        <v>-132.08000000000001</v>
      </c>
      <c r="AM42" s="96">
        <v>42509</v>
      </c>
      <c r="AN42" s="88">
        <f>_xll.BDH($A42,AN$5,$AM$2,$AM$2)</f>
        <v>0</v>
      </c>
      <c r="AO42" s="88" t="str">
        <f>IF(V42&gt;0,_xll.BDH($A42,AO$5,$AM$2,$AM$2),"#N/A N/A")</f>
        <v>#N/A N/A</v>
      </c>
      <c r="AP42" s="88" t="str">
        <f>IF(V42&gt;0,_xll.BDH($A42,AP$5,$AM$2,$AM$2),"#N/A N/A")</f>
        <v>#N/A N/A</v>
      </c>
      <c r="AQ42" s="88" t="str">
        <f>IF(V42&gt;0,_xll.BDH($A42,AQ$5,$AM$2,$AM$2),"#N/A N/A")</f>
        <v>#N/A N/A</v>
      </c>
      <c r="AR42" s="88" t="str">
        <f>IF(V42&gt;0,_xll.BDH($A42,AR$5,$AM$2,$AM$2),"#N/A N/A")</f>
        <v>#N/A N/A</v>
      </c>
    </row>
    <row r="43" spans="1:44" ht="15" x14ac:dyDescent="0.25">
      <c r="A43" s="99" t="s">
        <v>170</v>
      </c>
      <c r="B43" s="99" t="s">
        <v>135</v>
      </c>
      <c r="C43" s="100" t="s">
        <v>5731</v>
      </c>
      <c r="D43" s="100" t="s">
        <v>5685</v>
      </c>
      <c r="E43" s="100" t="s">
        <v>37</v>
      </c>
      <c r="F43" s="100" t="str">
        <f>VLOOKUP(E43,Issuer!A:B,2,FALSE)</f>
        <v>UB</v>
      </c>
      <c r="G43" s="100" t="s">
        <v>5732</v>
      </c>
      <c r="H43" s="101" t="s">
        <v>5682</v>
      </c>
      <c r="I43" s="102">
        <v>42395</v>
      </c>
      <c r="J43" s="102">
        <v>42396</v>
      </c>
      <c r="K43" s="102">
        <v>42793</v>
      </c>
      <c r="L43" s="102">
        <v>42790</v>
      </c>
      <c r="M43" s="102" t="s">
        <v>5683</v>
      </c>
      <c r="N43" s="103">
        <v>0</v>
      </c>
      <c r="O43" s="102"/>
      <c r="P43" s="99"/>
      <c r="Q43" s="103">
        <v>0.21099999999999999</v>
      </c>
      <c r="R43" s="103">
        <v>-8.9999999999999993E-3</v>
      </c>
      <c r="S43" s="103">
        <v>-4.0909089999999999</v>
      </c>
      <c r="T43" s="104">
        <v>0</v>
      </c>
      <c r="U43" s="104"/>
      <c r="V43" s="104">
        <v>0</v>
      </c>
      <c r="W43" s="104">
        <v>200000</v>
      </c>
      <c r="X43" s="104">
        <v>10000</v>
      </c>
      <c r="Y43" s="104">
        <v>17000</v>
      </c>
      <c r="Z43" s="104">
        <v>17250</v>
      </c>
      <c r="AA43" s="103">
        <v>8.3333332440815866E-5</v>
      </c>
      <c r="AB43" s="99"/>
      <c r="AC43" s="100">
        <v>11104.544475099308</v>
      </c>
      <c r="AD43" s="100">
        <v>61.708985434036947</v>
      </c>
      <c r="AE43" s="100">
        <v>5.4675857858729389</v>
      </c>
      <c r="AF43" s="100">
        <v>1.0051727248784552</v>
      </c>
      <c r="AG43" s="100">
        <v>22.147313734506231</v>
      </c>
      <c r="AH43" s="105"/>
      <c r="AI43" s="100">
        <v>19694.330000000002</v>
      </c>
      <c r="AJ43" s="100">
        <v>-0.6661821</v>
      </c>
      <c r="AK43" s="100">
        <v>-132.08000000000001</v>
      </c>
      <c r="AM43" s="96">
        <v>42509</v>
      </c>
      <c r="AN43" s="88">
        <f>_xll.BDH($A43,AN$5,$AM$2,$AM$2)</f>
        <v>60</v>
      </c>
      <c r="AO43" s="88" t="str">
        <f>IF(V43&gt;0,_xll.BDH($A43,AO$5,$AM$2,$AM$2),"#N/A N/A")</f>
        <v>#N/A N/A</v>
      </c>
      <c r="AP43" s="88" t="str">
        <f>IF(V43&gt;0,_xll.BDH($A43,AP$5,$AM$2,$AM$2),"#N/A N/A")</f>
        <v>#N/A N/A</v>
      </c>
      <c r="AQ43" s="88" t="str">
        <f>IF(V43&gt;0,_xll.BDH($A43,AQ$5,$AM$2,$AM$2),"#N/A N/A")</f>
        <v>#N/A N/A</v>
      </c>
      <c r="AR43" s="88" t="str">
        <f>IF(V43&gt;0,_xll.BDH($A43,AR$5,$AM$2,$AM$2),"#N/A N/A")</f>
        <v>#N/A N/A</v>
      </c>
    </row>
    <row r="44" spans="1:44" ht="15" x14ac:dyDescent="0.25">
      <c r="A44" s="99" t="s">
        <v>171</v>
      </c>
      <c r="B44" s="99" t="s">
        <v>135</v>
      </c>
      <c r="C44" s="100" t="s">
        <v>5736</v>
      </c>
      <c r="D44" s="100" t="s">
        <v>5685</v>
      </c>
      <c r="E44" s="100" t="s">
        <v>37</v>
      </c>
      <c r="F44" s="100" t="str">
        <f>VLOOKUP(E44,Issuer!A:B,2,FALSE)</f>
        <v>UB</v>
      </c>
      <c r="G44" s="100" t="s">
        <v>5732</v>
      </c>
      <c r="H44" s="101" t="s">
        <v>5682</v>
      </c>
      <c r="I44" s="102">
        <v>42395</v>
      </c>
      <c r="J44" s="102">
        <v>42396</v>
      </c>
      <c r="K44" s="102">
        <v>42824</v>
      </c>
      <c r="L44" s="102">
        <v>42823</v>
      </c>
      <c r="M44" s="102" t="s">
        <v>5683</v>
      </c>
      <c r="N44" s="103">
        <v>0</v>
      </c>
      <c r="O44" s="102"/>
      <c r="P44" s="99"/>
      <c r="Q44" s="103">
        <v>0.27</v>
      </c>
      <c r="R44" s="103">
        <v>-0.01</v>
      </c>
      <c r="S44" s="103">
        <v>-3.5714290000000002</v>
      </c>
      <c r="T44" s="104">
        <v>0</v>
      </c>
      <c r="U44" s="104"/>
      <c r="V44" s="104">
        <v>0</v>
      </c>
      <c r="W44" s="104">
        <v>200000</v>
      </c>
      <c r="X44" s="104">
        <v>10000</v>
      </c>
      <c r="Y44" s="104">
        <v>16900</v>
      </c>
      <c r="Z44" s="104">
        <v>17100</v>
      </c>
      <c r="AA44" s="103">
        <v>1E-4</v>
      </c>
      <c r="AB44" s="99"/>
      <c r="AC44" s="100">
        <v>9144.5446468263108</v>
      </c>
      <c r="AD44" s="100">
        <v>53.185164497517526</v>
      </c>
      <c r="AE44" s="100">
        <v>6.6138510485986073</v>
      </c>
      <c r="AF44" s="100">
        <v>1.0342809730762252</v>
      </c>
      <c r="AG44" s="100">
        <v>22.066442022082946</v>
      </c>
      <c r="AH44" s="105"/>
      <c r="AI44" s="100">
        <v>19694.330000000002</v>
      </c>
      <c r="AJ44" s="100">
        <v>-0.6661821</v>
      </c>
      <c r="AK44" s="100">
        <v>-132.08000000000001</v>
      </c>
      <c r="AM44" s="96">
        <v>42509</v>
      </c>
      <c r="AN44" s="88">
        <f>_xll.BDH($A44,AN$5,$AM$2,$AM$2)</f>
        <v>0</v>
      </c>
      <c r="AO44" s="88" t="str">
        <f>IF(V44&gt;0,_xll.BDH($A44,AO$5,$AM$2,$AM$2),"#N/A N/A")</f>
        <v>#N/A N/A</v>
      </c>
      <c r="AP44" s="88" t="str">
        <f>IF(V44&gt;0,_xll.BDH($A44,AP$5,$AM$2,$AM$2),"#N/A N/A")</f>
        <v>#N/A N/A</v>
      </c>
      <c r="AQ44" s="88" t="str">
        <f>IF(V44&gt;0,_xll.BDH($A44,AQ$5,$AM$2,$AM$2),"#N/A N/A")</f>
        <v>#N/A N/A</v>
      </c>
      <c r="AR44" s="88" t="str">
        <f>IF(V44&gt;0,_xll.BDH($A44,AR$5,$AM$2,$AM$2),"#N/A N/A")</f>
        <v>#N/A N/A</v>
      </c>
    </row>
    <row r="45" spans="1:44" ht="15" x14ac:dyDescent="0.25">
      <c r="A45" s="99" t="s">
        <v>172</v>
      </c>
      <c r="B45" s="99" t="s">
        <v>135</v>
      </c>
      <c r="C45" s="100" t="s">
        <v>5735</v>
      </c>
      <c r="D45" s="100" t="s">
        <v>5685</v>
      </c>
      <c r="E45" s="100" t="s">
        <v>37</v>
      </c>
      <c r="F45" s="100" t="str">
        <f>VLOOKUP(E45,Issuer!A:B,2,FALSE)</f>
        <v>UB</v>
      </c>
      <c r="G45" s="100" t="s">
        <v>5732</v>
      </c>
      <c r="H45" s="101" t="s">
        <v>5682</v>
      </c>
      <c r="I45" s="102">
        <v>42395</v>
      </c>
      <c r="J45" s="102">
        <v>42396</v>
      </c>
      <c r="K45" s="102">
        <v>42852</v>
      </c>
      <c r="L45" s="102">
        <v>42851</v>
      </c>
      <c r="M45" s="102" t="s">
        <v>5683</v>
      </c>
      <c r="N45" s="103">
        <v>0</v>
      </c>
      <c r="O45" s="102"/>
      <c r="P45" s="99"/>
      <c r="Q45" s="103">
        <v>0.31</v>
      </c>
      <c r="R45" s="103">
        <v>-1.4999999999999999E-2</v>
      </c>
      <c r="S45" s="103">
        <v>-4.6153849999999998</v>
      </c>
      <c r="T45" s="104">
        <v>0</v>
      </c>
      <c r="U45" s="104"/>
      <c r="V45" s="104">
        <v>0</v>
      </c>
      <c r="W45" s="104">
        <v>200000</v>
      </c>
      <c r="X45" s="104">
        <v>10000</v>
      </c>
      <c r="Y45" s="104">
        <v>16500</v>
      </c>
      <c r="Z45" s="104">
        <v>16700</v>
      </c>
      <c r="AA45" s="103">
        <v>1E-4</v>
      </c>
      <c r="AB45" s="99"/>
      <c r="AC45" s="100">
        <v>9238.5624149703381</v>
      </c>
      <c r="AD45" s="100">
        <v>42.624563325413426</v>
      </c>
      <c r="AE45" s="100">
        <v>6.155596750989532</v>
      </c>
      <c r="AF45" s="100">
        <v>1.0533529243431856</v>
      </c>
      <c r="AG45" s="100">
        <v>22.132888315937453</v>
      </c>
      <c r="AH45" s="105"/>
      <c r="AI45" s="100">
        <v>19694.330000000002</v>
      </c>
      <c r="AJ45" s="100">
        <v>-0.6661821</v>
      </c>
      <c r="AK45" s="100">
        <v>-132.08000000000001</v>
      </c>
      <c r="AM45" s="96">
        <v>42509</v>
      </c>
      <c r="AN45" s="88">
        <f>_xll.BDH($A45,AN$5,$AM$2,$AM$2)</f>
        <v>0</v>
      </c>
      <c r="AO45" s="88" t="str">
        <f>IF(V45&gt;0,_xll.BDH($A45,AO$5,$AM$2,$AM$2),"#N/A N/A")</f>
        <v>#N/A N/A</v>
      </c>
      <c r="AP45" s="88" t="str">
        <f>IF(V45&gt;0,_xll.BDH($A45,AP$5,$AM$2,$AM$2),"#N/A N/A")</f>
        <v>#N/A N/A</v>
      </c>
      <c r="AQ45" s="88" t="str">
        <f>IF(V45&gt;0,_xll.BDH($A45,AQ$5,$AM$2,$AM$2),"#N/A N/A")</f>
        <v>#N/A N/A</v>
      </c>
      <c r="AR45" s="88" t="str">
        <f>IF(V45&gt;0,_xll.BDH($A45,AR$5,$AM$2,$AM$2),"#N/A N/A")</f>
        <v>#N/A N/A</v>
      </c>
    </row>
    <row r="46" spans="1:44" ht="15" x14ac:dyDescent="0.25">
      <c r="A46" s="99" t="s">
        <v>173</v>
      </c>
      <c r="B46" s="99" t="s">
        <v>135</v>
      </c>
      <c r="C46" s="100" t="s">
        <v>5740</v>
      </c>
      <c r="D46" s="100" t="s">
        <v>5685</v>
      </c>
      <c r="E46" s="100" t="s">
        <v>37</v>
      </c>
      <c r="F46" s="100" t="str">
        <f>VLOOKUP(E46,Issuer!A:B,2,FALSE)</f>
        <v>UB</v>
      </c>
      <c r="G46" s="100" t="s">
        <v>5732</v>
      </c>
      <c r="H46" s="101" t="s">
        <v>5682</v>
      </c>
      <c r="I46" s="102">
        <v>42395</v>
      </c>
      <c r="J46" s="102">
        <v>42396</v>
      </c>
      <c r="K46" s="102">
        <v>42915</v>
      </c>
      <c r="L46" s="102">
        <v>42914</v>
      </c>
      <c r="M46" s="102" t="s">
        <v>5683</v>
      </c>
      <c r="N46" s="103">
        <v>0</v>
      </c>
      <c r="O46" s="102"/>
      <c r="P46" s="99"/>
      <c r="Q46" s="103">
        <v>0.52</v>
      </c>
      <c r="R46" s="103">
        <v>-0.01</v>
      </c>
      <c r="S46" s="103">
        <v>-1.886792</v>
      </c>
      <c r="T46" s="104">
        <v>0</v>
      </c>
      <c r="U46" s="104"/>
      <c r="V46" s="104">
        <v>0</v>
      </c>
      <c r="W46" s="104">
        <v>200000</v>
      </c>
      <c r="X46" s="104">
        <v>10000</v>
      </c>
      <c r="Y46" s="104">
        <v>14300</v>
      </c>
      <c r="Z46" s="104">
        <v>14500</v>
      </c>
      <c r="AA46" s="103">
        <v>1E-4</v>
      </c>
      <c r="AB46" s="99"/>
      <c r="AC46" s="100">
        <v>9172.1777343201538</v>
      </c>
      <c r="AD46" s="100">
        <v>25.73239032175556</v>
      </c>
      <c r="AE46" s="100">
        <v>6.5884213439190944</v>
      </c>
      <c r="AF46" s="100">
        <v>2.0536040432383427</v>
      </c>
      <c r="AG46" s="100">
        <v>21.977111718412139</v>
      </c>
      <c r="AH46" s="105"/>
      <c r="AI46" s="100">
        <v>19694.330000000002</v>
      </c>
      <c r="AJ46" s="100">
        <v>-0.6661821</v>
      </c>
      <c r="AK46" s="100">
        <v>-132.08000000000001</v>
      </c>
      <c r="AM46" s="96">
        <v>42509</v>
      </c>
      <c r="AN46" s="88">
        <f>_xll.BDH($A46,AN$5,$AM$2,$AM$2)</f>
        <v>0</v>
      </c>
      <c r="AO46" s="88" t="str">
        <f>IF(V46&gt;0,_xll.BDH($A46,AO$5,$AM$2,$AM$2),"#N/A N/A")</f>
        <v>#N/A N/A</v>
      </c>
      <c r="AP46" s="88" t="str">
        <f>IF(V46&gt;0,_xll.BDH($A46,AP$5,$AM$2,$AM$2),"#N/A N/A")</f>
        <v>#N/A N/A</v>
      </c>
      <c r="AQ46" s="88" t="str">
        <f>IF(V46&gt;0,_xll.BDH($A46,AQ$5,$AM$2,$AM$2),"#N/A N/A")</f>
        <v>#N/A N/A</v>
      </c>
      <c r="AR46" s="88" t="str">
        <f>IF(V46&gt;0,_xll.BDH($A46,AR$5,$AM$2,$AM$2),"#N/A N/A")</f>
        <v>#N/A N/A</v>
      </c>
    </row>
    <row r="47" spans="1:44" ht="15" x14ac:dyDescent="0.25">
      <c r="A47" s="99" t="s">
        <v>174</v>
      </c>
      <c r="B47" s="99" t="s">
        <v>135</v>
      </c>
      <c r="C47" s="100" t="s">
        <v>5734</v>
      </c>
      <c r="D47" s="100" t="s">
        <v>5685</v>
      </c>
      <c r="E47" s="100" t="s">
        <v>37</v>
      </c>
      <c r="F47" s="100" t="str">
        <f>VLOOKUP(E47,Issuer!A:B,2,FALSE)</f>
        <v>UB</v>
      </c>
      <c r="G47" s="100" t="s">
        <v>5732</v>
      </c>
      <c r="H47" s="101" t="s">
        <v>5682</v>
      </c>
      <c r="I47" s="102">
        <v>42395</v>
      </c>
      <c r="J47" s="102">
        <v>42396</v>
      </c>
      <c r="K47" s="102">
        <v>42944</v>
      </c>
      <c r="L47" s="102">
        <v>42943</v>
      </c>
      <c r="M47" s="102" t="s">
        <v>5683</v>
      </c>
      <c r="N47" s="103">
        <v>0</v>
      </c>
      <c r="O47" s="102"/>
      <c r="P47" s="99"/>
      <c r="Q47" s="103">
        <v>0.3</v>
      </c>
      <c r="R47" s="103">
        <v>-5.0000000000000001E-3</v>
      </c>
      <c r="S47" s="103">
        <v>-1.6393439999999999</v>
      </c>
      <c r="T47" s="104">
        <v>0</v>
      </c>
      <c r="U47" s="104"/>
      <c r="V47" s="104">
        <v>0</v>
      </c>
      <c r="W47" s="104">
        <v>200000</v>
      </c>
      <c r="X47" s="104">
        <v>10000</v>
      </c>
      <c r="Y47" s="104">
        <v>13638</v>
      </c>
      <c r="Z47" s="104">
        <v>13888</v>
      </c>
      <c r="AA47" s="103">
        <v>4.9999998736893758E-5</v>
      </c>
      <c r="AB47" s="99"/>
      <c r="AC47" s="100">
        <v>18503.350869527465</v>
      </c>
      <c r="AD47" s="100">
        <v>35.024926179017328</v>
      </c>
      <c r="AE47" s="100">
        <v>4.9623910645579379</v>
      </c>
      <c r="AF47" s="100">
        <v>2.0056221700272432</v>
      </c>
      <c r="AG47" s="100">
        <v>22.012669738123929</v>
      </c>
      <c r="AH47" s="105"/>
      <c r="AI47" s="100">
        <v>19694.330000000002</v>
      </c>
      <c r="AJ47" s="100">
        <v>-0.6661821</v>
      </c>
      <c r="AK47" s="100">
        <v>-132.08000000000001</v>
      </c>
      <c r="AM47" s="96">
        <v>42509</v>
      </c>
      <c r="AN47" s="88">
        <f>_xll.BDH($A47,AN$5,$AM$2,$AM$2)</f>
        <v>20</v>
      </c>
      <c r="AO47" s="88" t="str">
        <f>IF(V47&gt;0,_xll.BDH($A47,AO$5,$AM$2,$AM$2),"#N/A N/A")</f>
        <v>#N/A N/A</v>
      </c>
      <c r="AP47" s="88" t="str">
        <f>IF(V47&gt;0,_xll.BDH($A47,AP$5,$AM$2,$AM$2),"#N/A N/A")</f>
        <v>#N/A N/A</v>
      </c>
      <c r="AQ47" s="88" t="str">
        <f>IF(V47&gt;0,_xll.BDH($A47,AQ$5,$AM$2,$AM$2),"#N/A N/A")</f>
        <v>#N/A N/A</v>
      </c>
      <c r="AR47" s="88" t="str">
        <f>IF(V47&gt;0,_xll.BDH($A47,AR$5,$AM$2,$AM$2),"#N/A N/A")</f>
        <v>#N/A N/A</v>
      </c>
    </row>
    <row r="48" spans="1:44" ht="15" x14ac:dyDescent="0.25">
      <c r="A48" s="99" t="s">
        <v>175</v>
      </c>
      <c r="B48" s="99" t="s">
        <v>135</v>
      </c>
      <c r="C48" s="100" t="s">
        <v>5741</v>
      </c>
      <c r="D48" s="100" t="s">
        <v>5685</v>
      </c>
      <c r="E48" s="100" t="s">
        <v>30</v>
      </c>
      <c r="F48" s="100" t="str">
        <f>VLOOKUP(E48,Issuer!A:B,2,FALSE)</f>
        <v>CS</v>
      </c>
      <c r="G48" s="100" t="s">
        <v>5686</v>
      </c>
      <c r="H48" s="100" t="s">
        <v>5682</v>
      </c>
      <c r="I48" s="102">
        <v>42395</v>
      </c>
      <c r="J48" s="102">
        <v>42396</v>
      </c>
      <c r="K48" s="102">
        <v>42793</v>
      </c>
      <c r="L48" s="102">
        <v>42790</v>
      </c>
      <c r="M48" s="102" t="s">
        <v>5683</v>
      </c>
      <c r="N48" s="103">
        <v>0</v>
      </c>
      <c r="O48" s="102"/>
      <c r="P48" s="99"/>
      <c r="Q48" s="103">
        <v>0.20300000000000001</v>
      </c>
      <c r="R48" s="103">
        <v>-8.9999999999999993E-3</v>
      </c>
      <c r="S48" s="103">
        <v>-4.2452829999999997</v>
      </c>
      <c r="T48" s="104">
        <v>0</v>
      </c>
      <c r="U48" s="104"/>
      <c r="V48" s="104">
        <v>0</v>
      </c>
      <c r="W48" s="104">
        <v>200000</v>
      </c>
      <c r="X48" s="104">
        <v>10000</v>
      </c>
      <c r="Y48" s="104">
        <v>17350</v>
      </c>
      <c r="Z48" s="104">
        <v>17550</v>
      </c>
      <c r="AA48" s="103">
        <v>1E-4</v>
      </c>
      <c r="AB48" s="99"/>
      <c r="AC48" s="100">
        <v>9159.2593735647824</v>
      </c>
      <c r="AD48" s="100">
        <v>58.914742878507873</v>
      </c>
      <c r="AE48" s="100">
        <v>5.75570893919586</v>
      </c>
      <c r="AF48" s="100">
        <v>0.89256239444351015</v>
      </c>
      <c r="AG48" s="100">
        <v>22.147313734506231</v>
      </c>
      <c r="AH48" s="105"/>
      <c r="AI48" s="100">
        <v>19694.330000000002</v>
      </c>
      <c r="AJ48" s="100">
        <v>-0.6661821</v>
      </c>
      <c r="AK48" s="100">
        <v>-132.08000000000001</v>
      </c>
      <c r="AM48" s="96">
        <v>42509</v>
      </c>
      <c r="AN48" s="88">
        <f>_xll.BDH($A48,AN$5,$AM$2,$AM$2)</f>
        <v>0</v>
      </c>
      <c r="AO48" s="88" t="str">
        <f>IF(V48&gt;0,_xll.BDH($A48,AO$5,$AM$2,$AM$2),"#N/A N/A")</f>
        <v>#N/A N/A</v>
      </c>
      <c r="AP48" s="88" t="str">
        <f>IF(V48&gt;0,_xll.BDH($A48,AP$5,$AM$2,$AM$2),"#N/A N/A")</f>
        <v>#N/A N/A</v>
      </c>
      <c r="AQ48" s="88" t="str">
        <f>IF(V48&gt;0,_xll.BDH($A48,AQ$5,$AM$2,$AM$2),"#N/A N/A")</f>
        <v>#N/A N/A</v>
      </c>
      <c r="AR48" s="88" t="str">
        <f>IF(V48&gt;0,_xll.BDH($A48,AR$5,$AM$2,$AM$2),"#N/A N/A")</f>
        <v>#N/A N/A</v>
      </c>
    </row>
    <row r="49" spans="1:44" ht="15" x14ac:dyDescent="0.25">
      <c r="A49" s="99" t="s">
        <v>176</v>
      </c>
      <c r="B49" s="99" t="s">
        <v>135</v>
      </c>
      <c r="C49" s="100" t="s">
        <v>5742</v>
      </c>
      <c r="D49" s="100" t="s">
        <v>5685</v>
      </c>
      <c r="E49" s="100" t="s">
        <v>30</v>
      </c>
      <c r="F49" s="100" t="str">
        <f>VLOOKUP(E49,Issuer!A:B,2,FALSE)</f>
        <v>CS</v>
      </c>
      <c r="G49" s="100" t="s">
        <v>5686</v>
      </c>
      <c r="H49" s="101" t="s">
        <v>5682</v>
      </c>
      <c r="I49" s="102">
        <v>42395</v>
      </c>
      <c r="J49" s="102">
        <v>42396</v>
      </c>
      <c r="K49" s="102">
        <v>42824</v>
      </c>
      <c r="L49" s="102">
        <v>42823</v>
      </c>
      <c r="M49" s="102" t="s">
        <v>5683</v>
      </c>
      <c r="N49" s="103">
        <v>0</v>
      </c>
      <c r="O49" s="102"/>
      <c r="P49" s="99"/>
      <c r="Q49" s="103">
        <v>0.26</v>
      </c>
      <c r="R49" s="103">
        <v>-0.01</v>
      </c>
      <c r="S49" s="103">
        <v>-3.7037040000000001</v>
      </c>
      <c r="T49" s="104">
        <v>0</v>
      </c>
      <c r="U49" s="104"/>
      <c r="V49" s="104">
        <v>0</v>
      </c>
      <c r="W49" s="104">
        <v>200000</v>
      </c>
      <c r="X49" s="104">
        <v>10000</v>
      </c>
      <c r="Y49" s="104">
        <v>16750</v>
      </c>
      <c r="Z49" s="104">
        <v>16950</v>
      </c>
      <c r="AA49" s="103">
        <v>1E-4</v>
      </c>
      <c r="AB49" s="99"/>
      <c r="AC49" s="100">
        <v>9189.8443441048039</v>
      </c>
      <c r="AD49" s="100">
        <v>49.703688792745709</v>
      </c>
      <c r="AE49" s="100">
        <v>6.4044941171292677</v>
      </c>
      <c r="AF49" s="100">
        <v>1.0869882800986292</v>
      </c>
      <c r="AG49" s="100">
        <v>22.066442022082928</v>
      </c>
      <c r="AH49" s="105"/>
      <c r="AI49" s="100">
        <v>19694.330000000002</v>
      </c>
      <c r="AJ49" s="100">
        <v>-0.6661821</v>
      </c>
      <c r="AK49" s="100">
        <v>-132.08000000000001</v>
      </c>
      <c r="AM49" s="96">
        <v>42509</v>
      </c>
      <c r="AN49" s="88">
        <f>_xll.BDH($A49,AN$5,$AM$2,$AM$2)</f>
        <v>0</v>
      </c>
      <c r="AO49" s="88" t="str">
        <f>IF(V49&gt;0,_xll.BDH($A49,AO$5,$AM$2,$AM$2),"#N/A N/A")</f>
        <v>#N/A N/A</v>
      </c>
      <c r="AP49" s="88" t="str">
        <f>IF(V49&gt;0,_xll.BDH($A49,AP$5,$AM$2,$AM$2),"#N/A N/A")</f>
        <v>#N/A N/A</v>
      </c>
      <c r="AQ49" s="88" t="str">
        <f>IF(V49&gt;0,_xll.BDH($A49,AQ$5,$AM$2,$AM$2),"#N/A N/A")</f>
        <v>#N/A N/A</v>
      </c>
      <c r="AR49" s="88" t="str">
        <f>IF(V49&gt;0,_xll.BDH($A49,AR$5,$AM$2,$AM$2),"#N/A N/A")</f>
        <v>#N/A N/A</v>
      </c>
    </row>
    <row r="50" spans="1:44" ht="15" x14ac:dyDescent="0.25">
      <c r="A50" s="99" t="s">
        <v>177</v>
      </c>
      <c r="B50" s="99" t="s">
        <v>135</v>
      </c>
      <c r="C50" s="100" t="s">
        <v>5758</v>
      </c>
      <c r="D50" s="100" t="s">
        <v>5685</v>
      </c>
      <c r="E50" s="100" t="s">
        <v>30</v>
      </c>
      <c r="F50" s="100" t="str">
        <f>VLOOKUP(E50,Issuer!A:B,2,FALSE)</f>
        <v>CS</v>
      </c>
      <c r="G50" s="100" t="s">
        <v>5686</v>
      </c>
      <c r="H50" s="101" t="s">
        <v>5682</v>
      </c>
      <c r="I50" s="102">
        <v>42395</v>
      </c>
      <c r="J50" s="102">
        <v>42396</v>
      </c>
      <c r="K50" s="102">
        <v>42793</v>
      </c>
      <c r="L50" s="102">
        <v>42790</v>
      </c>
      <c r="M50" s="102" t="s">
        <v>5683</v>
      </c>
      <c r="N50" s="103">
        <v>0</v>
      </c>
      <c r="O50" s="102"/>
      <c r="P50" s="99"/>
      <c r="Q50" s="103"/>
      <c r="R50" s="103"/>
      <c r="S50" s="103"/>
      <c r="T50" s="104">
        <v>0</v>
      </c>
      <c r="U50" s="104"/>
      <c r="V50" s="104">
        <v>0</v>
      </c>
      <c r="W50" s="104">
        <v>200000</v>
      </c>
      <c r="X50" s="104">
        <v>10000</v>
      </c>
      <c r="Y50" s="104">
        <v>16450</v>
      </c>
      <c r="Z50" s="104">
        <v>16650</v>
      </c>
      <c r="AA50" s="103">
        <v>1E-4</v>
      </c>
      <c r="AB50" s="99"/>
      <c r="AC50" s="100">
        <v>9410.9271462415345</v>
      </c>
      <c r="AD50" s="100">
        <v>37.552634344549794</v>
      </c>
      <c r="AE50" s="100">
        <v>4.504331842539016</v>
      </c>
      <c r="AF50" s="100">
        <v>1.2087380679616908</v>
      </c>
      <c r="AG50" s="100">
        <v>22.147313734506206</v>
      </c>
      <c r="AH50" s="105"/>
      <c r="AI50" s="100">
        <v>19694.330000000002</v>
      </c>
      <c r="AJ50" s="100">
        <v>-0.6661821</v>
      </c>
      <c r="AK50" s="100">
        <v>-132.08000000000001</v>
      </c>
      <c r="AM50" s="96">
        <v>42509</v>
      </c>
      <c r="AN50" s="88">
        <f>_xll.BDH($A50,AN$5,$AM$2,$AM$2)</f>
        <v>0</v>
      </c>
      <c r="AO50" s="88" t="str">
        <f>IF(V50&gt;0,_xll.BDH($A50,AO$5,$AM$2,$AM$2),"#N/A N/A")</f>
        <v>#N/A N/A</v>
      </c>
      <c r="AP50" s="88" t="str">
        <f>IF(V50&gt;0,_xll.BDH($A50,AP$5,$AM$2,$AM$2),"#N/A N/A")</f>
        <v>#N/A N/A</v>
      </c>
      <c r="AQ50" s="88" t="str">
        <f>IF(V50&gt;0,_xll.BDH($A50,AQ$5,$AM$2,$AM$2),"#N/A N/A")</f>
        <v>#N/A N/A</v>
      </c>
      <c r="AR50" s="88" t="str">
        <f>IF(V50&gt;0,_xll.BDH($A50,AR$5,$AM$2,$AM$2),"#N/A N/A")</f>
        <v>#N/A N/A</v>
      </c>
    </row>
    <row r="51" spans="1:44" ht="15" x14ac:dyDescent="0.25">
      <c r="A51" s="99" t="s">
        <v>178</v>
      </c>
      <c r="B51" s="99" t="s">
        <v>135</v>
      </c>
      <c r="C51" s="100" t="s">
        <v>5745</v>
      </c>
      <c r="D51" s="100" t="s">
        <v>5685</v>
      </c>
      <c r="E51" s="100" t="s">
        <v>30</v>
      </c>
      <c r="F51" s="100" t="str">
        <f>VLOOKUP(E51,Issuer!A:B,2,FALSE)</f>
        <v>CS</v>
      </c>
      <c r="G51" s="100" t="s">
        <v>5686</v>
      </c>
      <c r="H51" s="100" t="s">
        <v>5682</v>
      </c>
      <c r="I51" s="102">
        <v>42395</v>
      </c>
      <c r="J51" s="102">
        <v>42396</v>
      </c>
      <c r="K51" s="102">
        <v>42824</v>
      </c>
      <c r="L51" s="102">
        <v>42823</v>
      </c>
      <c r="M51" s="102" t="s">
        <v>5683</v>
      </c>
      <c r="N51" s="103">
        <v>0</v>
      </c>
      <c r="O51" s="102"/>
      <c r="P51" s="99"/>
      <c r="Q51" s="103">
        <v>0.33</v>
      </c>
      <c r="R51" s="103">
        <v>-0.01</v>
      </c>
      <c r="S51" s="103">
        <v>-2.941176</v>
      </c>
      <c r="T51" s="104">
        <v>0</v>
      </c>
      <c r="U51" s="104"/>
      <c r="V51" s="104">
        <v>0</v>
      </c>
      <c r="W51" s="104">
        <v>200000</v>
      </c>
      <c r="X51" s="104">
        <v>10000</v>
      </c>
      <c r="Y51" s="104">
        <v>16050</v>
      </c>
      <c r="Z51" s="104">
        <v>16250</v>
      </c>
      <c r="AA51" s="103">
        <v>1E-4</v>
      </c>
      <c r="AB51" s="99"/>
      <c r="AC51" s="100">
        <v>9366.8745072371639</v>
      </c>
      <c r="AD51" s="100">
        <v>34.777452724124636</v>
      </c>
      <c r="AE51" s="100">
        <v>5.0863347262128586</v>
      </c>
      <c r="AF51" s="100">
        <v>1.3112363947245509</v>
      </c>
      <c r="AG51" s="100">
        <v>22.066442022082928</v>
      </c>
      <c r="AH51" s="105"/>
      <c r="AI51" s="100">
        <v>19694.330000000002</v>
      </c>
      <c r="AJ51" s="100">
        <v>-0.6661821</v>
      </c>
      <c r="AK51" s="100">
        <v>-132.08000000000001</v>
      </c>
      <c r="AM51" s="96">
        <v>42509</v>
      </c>
      <c r="AN51" s="88">
        <f>_xll.BDH($A51,AN$5,$AM$2,$AM$2)</f>
        <v>0</v>
      </c>
      <c r="AO51" s="88" t="str">
        <f>IF(V51&gt;0,_xll.BDH($A51,AO$5,$AM$2,$AM$2),"#N/A N/A")</f>
        <v>#N/A N/A</v>
      </c>
      <c r="AP51" s="88" t="str">
        <f>IF(V51&gt;0,_xll.BDH($A51,AP$5,$AM$2,$AM$2),"#N/A N/A")</f>
        <v>#N/A N/A</v>
      </c>
      <c r="AQ51" s="88" t="str">
        <f>IF(V51&gt;0,_xll.BDH($A51,AQ$5,$AM$2,$AM$2),"#N/A N/A")</f>
        <v>#N/A N/A</v>
      </c>
      <c r="AR51" s="88" t="str">
        <f>IF(V51&gt;0,_xll.BDH($A51,AR$5,$AM$2,$AM$2),"#N/A N/A")</f>
        <v>#N/A N/A</v>
      </c>
    </row>
    <row r="52" spans="1:44" ht="15" x14ac:dyDescent="0.25">
      <c r="A52" s="99" t="s">
        <v>179</v>
      </c>
      <c r="B52" s="99" t="s">
        <v>135</v>
      </c>
      <c r="C52" s="100" t="s">
        <v>5743</v>
      </c>
      <c r="D52" s="100" t="s">
        <v>5685</v>
      </c>
      <c r="E52" s="100" t="s">
        <v>35</v>
      </c>
      <c r="F52" s="100" t="str">
        <f>VLOOKUP(E52,Issuer!A:B,2,FALSE)</f>
        <v>MB</v>
      </c>
      <c r="G52" s="100" t="s">
        <v>5744</v>
      </c>
      <c r="H52" s="101" t="s">
        <v>5682</v>
      </c>
      <c r="I52" s="102">
        <v>42395</v>
      </c>
      <c r="J52" s="102">
        <v>42396</v>
      </c>
      <c r="K52" s="102">
        <v>42671</v>
      </c>
      <c r="L52" s="102">
        <v>42670</v>
      </c>
      <c r="M52" s="102" t="s">
        <v>5683</v>
      </c>
      <c r="N52" s="103">
        <v>0</v>
      </c>
      <c r="O52" s="102"/>
      <c r="P52" s="99"/>
      <c r="Q52" s="103">
        <v>0.11600000000000001</v>
      </c>
      <c r="R52" s="103">
        <v>-4.0000000000000001E-3</v>
      </c>
      <c r="S52" s="103">
        <v>-3.3333330000000001</v>
      </c>
      <c r="T52" s="104">
        <v>0</v>
      </c>
      <c r="U52" s="104"/>
      <c r="V52" s="104">
        <v>0</v>
      </c>
      <c r="W52" s="104">
        <v>40000</v>
      </c>
      <c r="X52" s="104">
        <v>10000</v>
      </c>
      <c r="Y52" s="104">
        <v>17150</v>
      </c>
      <c r="Z52" s="104">
        <v>17350</v>
      </c>
      <c r="AA52" s="103">
        <v>4.9999998736893758E-5</v>
      </c>
      <c r="AB52" s="99"/>
      <c r="AC52" s="100">
        <v>18546.297851257543</v>
      </c>
      <c r="AD52" s="100">
        <v>144.35257392762287</v>
      </c>
      <c r="AE52" s="100">
        <v>5.1020955669998616</v>
      </c>
      <c r="AF52" s="100">
        <v>2.0945954443585508</v>
      </c>
      <c r="AG52" s="100">
        <v>22.038093627454256</v>
      </c>
      <c r="AH52" s="105"/>
      <c r="AI52" s="100">
        <v>19694.330000000002</v>
      </c>
      <c r="AJ52" s="100">
        <v>-0.6661821</v>
      </c>
      <c r="AK52" s="100">
        <v>-132.08000000000001</v>
      </c>
      <c r="AM52" s="96">
        <v>42509</v>
      </c>
      <c r="AN52" s="88">
        <f>_xll.BDH($A52,AN$5,$AM$2,$AM$2)</f>
        <v>0</v>
      </c>
      <c r="AO52" s="88" t="str">
        <f>IF(V52&gt;0,_xll.BDH($A52,AO$5,$AM$2,$AM$2),"#N/A N/A")</f>
        <v>#N/A N/A</v>
      </c>
      <c r="AP52" s="88" t="str">
        <f>IF(V52&gt;0,_xll.BDH($A52,AP$5,$AM$2,$AM$2),"#N/A N/A")</f>
        <v>#N/A N/A</v>
      </c>
      <c r="AQ52" s="88" t="str">
        <f>IF(V52&gt;0,_xll.BDH($A52,AQ$5,$AM$2,$AM$2),"#N/A N/A")</f>
        <v>#N/A N/A</v>
      </c>
      <c r="AR52" s="88" t="str">
        <f>IF(V52&gt;0,_xll.BDH($A52,AR$5,$AM$2,$AM$2),"#N/A N/A")</f>
        <v>#N/A N/A</v>
      </c>
    </row>
    <row r="53" spans="1:44" ht="15" x14ac:dyDescent="0.25">
      <c r="A53" s="99" t="s">
        <v>180</v>
      </c>
      <c r="B53" s="99" t="s">
        <v>135</v>
      </c>
      <c r="C53" s="100" t="s">
        <v>5746</v>
      </c>
      <c r="D53" s="100" t="s">
        <v>5685</v>
      </c>
      <c r="E53" s="100" t="s">
        <v>35</v>
      </c>
      <c r="F53" s="100" t="str">
        <f>VLOOKUP(E53,Issuer!A:B,2,FALSE)</f>
        <v>MB</v>
      </c>
      <c r="G53" s="100" t="s">
        <v>5744</v>
      </c>
      <c r="H53" s="101" t="s">
        <v>5682</v>
      </c>
      <c r="I53" s="102">
        <v>42395</v>
      </c>
      <c r="J53" s="102">
        <v>42396</v>
      </c>
      <c r="K53" s="102">
        <v>42671</v>
      </c>
      <c r="L53" s="102">
        <v>42670</v>
      </c>
      <c r="M53" s="102" t="s">
        <v>5683</v>
      </c>
      <c r="N53" s="103">
        <v>0</v>
      </c>
      <c r="O53" s="102"/>
      <c r="P53" s="99"/>
      <c r="Q53" s="103">
        <v>0.09</v>
      </c>
      <c r="R53" s="103">
        <v>-4.0000000000000001E-3</v>
      </c>
      <c r="S53" s="103">
        <v>-4.2553190000000001</v>
      </c>
      <c r="T53" s="104">
        <v>160000</v>
      </c>
      <c r="U53" s="104">
        <v>14840</v>
      </c>
      <c r="V53" s="104">
        <v>2</v>
      </c>
      <c r="W53" s="104">
        <v>40000</v>
      </c>
      <c r="X53" s="104">
        <v>10000</v>
      </c>
      <c r="Y53" s="104">
        <v>17650</v>
      </c>
      <c r="Z53" s="104">
        <v>17850</v>
      </c>
      <c r="AA53" s="103">
        <v>4.9999998736893758E-5</v>
      </c>
      <c r="AB53" s="99"/>
      <c r="AC53" s="100">
        <v>18064.63503153525</v>
      </c>
      <c r="AD53" s="100">
        <v>195.97222605101885</v>
      </c>
      <c r="AE53" s="100">
        <v>6.0536007630362043</v>
      </c>
      <c r="AF53" s="100">
        <v>1.7015689191645904</v>
      </c>
      <c r="AG53" s="100">
        <v>22.038093627454256</v>
      </c>
      <c r="AH53" s="105"/>
      <c r="AI53" s="100">
        <v>19694.330000000002</v>
      </c>
      <c r="AJ53" s="100">
        <v>-0.6661821</v>
      </c>
      <c r="AK53" s="100">
        <v>-132.08000000000001</v>
      </c>
      <c r="AM53" s="96">
        <v>42509</v>
      </c>
      <c r="AN53" s="88">
        <f>_xll.BDH($A53,AN$5,$AM$2,$AM$2)</f>
        <v>150</v>
      </c>
      <c r="AO53" s="88">
        <f>IF(V53&gt;0,_xll.BDH($A53,AO$5,$AM$2,$AM$2),"#N/A N/A")</f>
        <v>8.8999999999999996E-2</v>
      </c>
      <c r="AP53" s="88">
        <f>IF(V53&gt;0,_xll.BDH($A53,AP$5,$AM$2,$AM$2),"#N/A N/A")</f>
        <v>9.2999999999999999E-2</v>
      </c>
      <c r="AQ53" s="88">
        <f>IF(V53&gt;0,_xll.BDH($A53,AQ$5,$AM$2,$AM$2),"#N/A N/A")</f>
        <v>10000</v>
      </c>
      <c r="AR53" s="88">
        <f>IF(V53&gt;0,_xll.BDH($A53,AR$5,$AM$2,$AM$2),"#N/A N/A")</f>
        <v>150000</v>
      </c>
    </row>
    <row r="54" spans="1:44" ht="15" x14ac:dyDescent="0.25">
      <c r="A54" s="99" t="s">
        <v>181</v>
      </c>
      <c r="B54" s="99" t="s">
        <v>135</v>
      </c>
      <c r="C54" s="100" t="s">
        <v>5749</v>
      </c>
      <c r="D54" s="100" t="s">
        <v>5685</v>
      </c>
      <c r="E54" s="100" t="s">
        <v>33</v>
      </c>
      <c r="F54" s="100" t="str">
        <f>VLOOKUP(E54,Issuer!A:B,2,FALSE)</f>
        <v>JP</v>
      </c>
      <c r="G54" s="100" t="s">
        <v>5748</v>
      </c>
      <c r="H54" s="100" t="s">
        <v>5682</v>
      </c>
      <c r="I54" s="102">
        <v>42395</v>
      </c>
      <c r="J54" s="102">
        <v>42396</v>
      </c>
      <c r="K54" s="102">
        <v>42852</v>
      </c>
      <c r="L54" s="102">
        <v>42851</v>
      </c>
      <c r="M54" s="102" t="s">
        <v>5683</v>
      </c>
      <c r="N54" s="103">
        <v>0</v>
      </c>
      <c r="O54" s="102"/>
      <c r="P54" s="99"/>
      <c r="Q54" s="103">
        <v>0.14899999999999999</v>
      </c>
      <c r="R54" s="103">
        <v>-8.0000000000000002E-3</v>
      </c>
      <c r="S54" s="103">
        <v>-5.0955409999999999</v>
      </c>
      <c r="T54" s="104">
        <v>0</v>
      </c>
      <c r="U54" s="104"/>
      <c r="V54" s="104">
        <v>0</v>
      </c>
      <c r="W54" s="104">
        <v>150000</v>
      </c>
      <c r="X54" s="104">
        <v>10000</v>
      </c>
      <c r="Y54" s="104">
        <v>17828</v>
      </c>
      <c r="Z54" s="104">
        <v>18028</v>
      </c>
      <c r="AA54" s="103">
        <v>1E-4</v>
      </c>
      <c r="AB54" s="99"/>
      <c r="AC54" s="100">
        <v>8806.6025537384139</v>
      </c>
      <c r="AD54" s="100">
        <v>71.374695961827484</v>
      </c>
      <c r="AE54" s="100">
        <v>6.7957929448013443</v>
      </c>
      <c r="AF54" s="100">
        <v>0.6090015999206112</v>
      </c>
      <c r="AG54" s="100">
        <v>22.132888315937453</v>
      </c>
      <c r="AH54" s="105"/>
      <c r="AI54" s="100">
        <v>19694.330000000002</v>
      </c>
      <c r="AJ54" s="100">
        <v>-0.6661821</v>
      </c>
      <c r="AK54" s="100">
        <v>-132.08000000000001</v>
      </c>
      <c r="AM54" s="96">
        <v>42509</v>
      </c>
      <c r="AN54" s="88">
        <f>_xll.BDH($A54,AN$5,$AM$2,$AM$2)</f>
        <v>0</v>
      </c>
      <c r="AO54" s="88" t="str">
        <f>IF(V54&gt;0,_xll.BDH($A54,AO$5,$AM$2,$AM$2),"#N/A N/A")</f>
        <v>#N/A N/A</v>
      </c>
      <c r="AP54" s="88" t="str">
        <f>IF(V54&gt;0,_xll.BDH($A54,AP$5,$AM$2,$AM$2),"#N/A N/A")</f>
        <v>#N/A N/A</v>
      </c>
      <c r="AQ54" s="88" t="str">
        <f>IF(V54&gt;0,_xll.BDH($A54,AQ$5,$AM$2,$AM$2),"#N/A N/A")</f>
        <v>#N/A N/A</v>
      </c>
      <c r="AR54" s="88" t="str">
        <f>IF(V54&gt;0,_xll.BDH($A54,AR$5,$AM$2,$AM$2),"#N/A N/A")</f>
        <v>#N/A N/A</v>
      </c>
    </row>
    <row r="55" spans="1:44" ht="15" x14ac:dyDescent="0.25">
      <c r="A55" s="99" t="s">
        <v>182</v>
      </c>
      <c r="B55" s="99" t="s">
        <v>135</v>
      </c>
      <c r="C55" s="100" t="s">
        <v>5747</v>
      </c>
      <c r="D55" s="100" t="s">
        <v>5685</v>
      </c>
      <c r="E55" s="100" t="s">
        <v>33</v>
      </c>
      <c r="F55" s="100" t="str">
        <f>VLOOKUP(E55,Issuer!A:B,2,FALSE)</f>
        <v>JP</v>
      </c>
      <c r="G55" s="100" t="s">
        <v>5748</v>
      </c>
      <c r="H55" s="101" t="s">
        <v>5682</v>
      </c>
      <c r="I55" s="102">
        <v>42395</v>
      </c>
      <c r="J55" s="102">
        <v>42396</v>
      </c>
      <c r="K55" s="102">
        <v>42612</v>
      </c>
      <c r="L55" s="102">
        <v>42611</v>
      </c>
      <c r="M55" s="102" t="s">
        <v>5683</v>
      </c>
      <c r="N55" s="103">
        <v>0</v>
      </c>
      <c r="O55" s="102"/>
      <c r="P55" s="99"/>
      <c r="Q55" s="103">
        <v>0.19400000000000001</v>
      </c>
      <c r="R55" s="103">
        <v>-8.9999999999999993E-3</v>
      </c>
      <c r="S55" s="103">
        <v>-4.4334980000000002</v>
      </c>
      <c r="T55" s="104">
        <v>0</v>
      </c>
      <c r="U55" s="104"/>
      <c r="V55" s="104">
        <v>0</v>
      </c>
      <c r="W55" s="104">
        <v>200000</v>
      </c>
      <c r="X55" s="104">
        <v>10000</v>
      </c>
      <c r="Y55" s="104">
        <v>17400</v>
      </c>
      <c r="Z55" s="104">
        <v>17600</v>
      </c>
      <c r="AA55" s="103">
        <v>1E-4</v>
      </c>
      <c r="AB55" s="99"/>
      <c r="AC55" s="100">
        <v>9487.7834808456973</v>
      </c>
      <c r="AD55" s="100">
        <v>73.638433898485218</v>
      </c>
      <c r="AE55" s="100">
        <v>3.0640801201088705</v>
      </c>
      <c r="AF55" s="100">
        <v>2.9224481033469143</v>
      </c>
      <c r="AG55" s="100">
        <v>21.294484143410891</v>
      </c>
      <c r="AH55" s="105"/>
      <c r="AI55" s="100">
        <v>19694.330000000002</v>
      </c>
      <c r="AJ55" s="100">
        <v>-0.6661821</v>
      </c>
      <c r="AK55" s="100">
        <v>-132.08000000000001</v>
      </c>
      <c r="AM55" s="96">
        <v>42509</v>
      </c>
      <c r="AN55" s="88">
        <f>_xll.BDH($A55,AN$5,$AM$2,$AM$2)</f>
        <v>0</v>
      </c>
      <c r="AO55" s="88" t="str">
        <f>IF(V55&gt;0,_xll.BDH($A55,AO$5,$AM$2,$AM$2),"#N/A N/A")</f>
        <v>#N/A N/A</v>
      </c>
      <c r="AP55" s="88" t="str">
        <f>IF(V55&gt;0,_xll.BDH($A55,AP$5,$AM$2,$AM$2),"#N/A N/A")</f>
        <v>#N/A N/A</v>
      </c>
      <c r="AQ55" s="88" t="str">
        <f>IF(V55&gt;0,_xll.BDH($A55,AQ$5,$AM$2,$AM$2),"#N/A N/A")</f>
        <v>#N/A N/A</v>
      </c>
      <c r="AR55" s="88" t="str">
        <f>IF(V55&gt;0,_xll.BDH($A55,AR$5,$AM$2,$AM$2),"#N/A N/A")</f>
        <v>#N/A N/A</v>
      </c>
    </row>
    <row r="56" spans="1:44" ht="15" x14ac:dyDescent="0.25">
      <c r="A56" s="99" t="s">
        <v>183</v>
      </c>
      <c r="B56" s="99" t="s">
        <v>135</v>
      </c>
      <c r="C56" s="100" t="s">
        <v>5764</v>
      </c>
      <c r="D56" s="100" t="s">
        <v>5685</v>
      </c>
      <c r="E56" s="100" t="s">
        <v>33</v>
      </c>
      <c r="F56" s="100" t="str">
        <f>VLOOKUP(E56,Issuer!A:B,2,FALSE)</f>
        <v>JP</v>
      </c>
      <c r="G56" s="100" t="s">
        <v>5748</v>
      </c>
      <c r="H56" s="101" t="s">
        <v>5682</v>
      </c>
      <c r="I56" s="102">
        <v>42395</v>
      </c>
      <c r="J56" s="102">
        <v>42396</v>
      </c>
      <c r="K56" s="102">
        <v>42642</v>
      </c>
      <c r="L56" s="102">
        <v>42641</v>
      </c>
      <c r="M56" s="102" t="s">
        <v>5683</v>
      </c>
      <c r="N56" s="103">
        <v>0</v>
      </c>
      <c r="O56" s="102"/>
      <c r="P56" s="99"/>
      <c r="Q56" s="103"/>
      <c r="R56" s="103"/>
      <c r="S56" s="103"/>
      <c r="T56" s="104">
        <v>0</v>
      </c>
      <c r="U56" s="104"/>
      <c r="V56" s="104">
        <v>0</v>
      </c>
      <c r="W56" s="104">
        <v>200000</v>
      </c>
      <c r="X56" s="104">
        <v>10000</v>
      </c>
      <c r="Y56" s="104">
        <v>17100</v>
      </c>
      <c r="Z56" s="104">
        <v>17300</v>
      </c>
      <c r="AA56" s="103">
        <v>1E-4</v>
      </c>
      <c r="AB56" s="99"/>
      <c r="AC56" s="100">
        <v>9387.116289322008</v>
      </c>
      <c r="AD56" s="100">
        <v>67.444741483112551</v>
      </c>
      <c r="AE56" s="100">
        <v>4.0382867756939129</v>
      </c>
      <c r="AF56" s="100">
        <v>2.6149082105176857</v>
      </c>
      <c r="AG56" s="100">
        <v>22.322997685286204</v>
      </c>
      <c r="AH56" s="105"/>
      <c r="AI56" s="100">
        <v>19694.330000000002</v>
      </c>
      <c r="AJ56" s="100">
        <v>-0.6661821</v>
      </c>
      <c r="AK56" s="100">
        <v>-132.08000000000001</v>
      </c>
      <c r="AM56" s="96">
        <v>42509</v>
      </c>
      <c r="AN56" s="88">
        <f>_xll.BDH($A56,AN$5,$AM$2,$AM$2)</f>
        <v>0</v>
      </c>
      <c r="AO56" s="88" t="str">
        <f>IF(V56&gt;0,_xll.BDH($A56,AO$5,$AM$2,$AM$2),"#N/A N/A")</f>
        <v>#N/A N/A</v>
      </c>
      <c r="AP56" s="88" t="str">
        <f>IF(V56&gt;0,_xll.BDH($A56,AP$5,$AM$2,$AM$2),"#N/A N/A")</f>
        <v>#N/A N/A</v>
      </c>
      <c r="AQ56" s="88" t="str">
        <f>IF(V56&gt;0,_xll.BDH($A56,AQ$5,$AM$2,$AM$2),"#N/A N/A")</f>
        <v>#N/A N/A</v>
      </c>
      <c r="AR56" s="88" t="str">
        <f>IF(V56&gt;0,_xll.BDH($A56,AR$5,$AM$2,$AM$2),"#N/A N/A")</f>
        <v>#N/A N/A</v>
      </c>
    </row>
    <row r="57" spans="1:44" ht="15" x14ac:dyDescent="0.25">
      <c r="A57" s="99" t="s">
        <v>184</v>
      </c>
      <c r="B57" s="99" t="s">
        <v>135</v>
      </c>
      <c r="C57" s="100" t="s">
        <v>5753</v>
      </c>
      <c r="D57" s="100" t="s">
        <v>5685</v>
      </c>
      <c r="E57" s="100" t="s">
        <v>33</v>
      </c>
      <c r="F57" s="100" t="str">
        <f>VLOOKUP(E57,Issuer!A:B,2,FALSE)</f>
        <v>JP</v>
      </c>
      <c r="G57" s="100" t="s">
        <v>5748</v>
      </c>
      <c r="H57" s="100" t="s">
        <v>5682</v>
      </c>
      <c r="I57" s="102">
        <v>42395</v>
      </c>
      <c r="J57" s="102">
        <v>42396</v>
      </c>
      <c r="K57" s="102">
        <v>42671</v>
      </c>
      <c r="L57" s="102">
        <v>42670</v>
      </c>
      <c r="M57" s="102" t="s">
        <v>5683</v>
      </c>
      <c r="N57" s="103">
        <v>0</v>
      </c>
      <c r="O57" s="102"/>
      <c r="P57" s="99"/>
      <c r="Q57" s="103"/>
      <c r="R57" s="103"/>
      <c r="S57" s="103"/>
      <c r="T57" s="104">
        <v>0</v>
      </c>
      <c r="U57" s="104"/>
      <c r="V57" s="104">
        <v>0</v>
      </c>
      <c r="W57" s="104">
        <v>200000</v>
      </c>
      <c r="X57" s="104">
        <v>10000</v>
      </c>
      <c r="Y57" s="104">
        <v>16500</v>
      </c>
      <c r="Z57" s="104">
        <v>16700</v>
      </c>
      <c r="AA57" s="103">
        <v>1E-4</v>
      </c>
      <c r="AB57" s="99"/>
      <c r="AC57" s="100">
        <v>9492.423569222261</v>
      </c>
      <c r="AD57" s="100">
        <v>44.039225310066435</v>
      </c>
      <c r="AE57" s="100">
        <v>3.4167990421444618</v>
      </c>
      <c r="AF57" s="100">
        <v>2.5105585299917199</v>
      </c>
      <c r="AG57" s="100">
        <v>22.038093627454241</v>
      </c>
      <c r="AH57" s="105"/>
      <c r="AI57" s="100">
        <v>19694.330000000002</v>
      </c>
      <c r="AJ57" s="100">
        <v>-0.6661821</v>
      </c>
      <c r="AK57" s="100">
        <v>-132.08000000000001</v>
      </c>
      <c r="AM57" s="96">
        <v>42509</v>
      </c>
      <c r="AN57" s="88">
        <f>_xll.BDH($A57,AN$5,$AM$2,$AM$2)</f>
        <v>0</v>
      </c>
      <c r="AO57" s="88" t="str">
        <f>IF(V57&gt;0,_xll.BDH($A57,AO$5,$AM$2,$AM$2),"#N/A N/A")</f>
        <v>#N/A N/A</v>
      </c>
      <c r="AP57" s="88" t="str">
        <f>IF(V57&gt;0,_xll.BDH($A57,AP$5,$AM$2,$AM$2),"#N/A N/A")</f>
        <v>#N/A N/A</v>
      </c>
      <c r="AQ57" s="88" t="str">
        <f>IF(V57&gt;0,_xll.BDH($A57,AQ$5,$AM$2,$AM$2),"#N/A N/A")</f>
        <v>#N/A N/A</v>
      </c>
      <c r="AR57" s="88" t="str">
        <f>IF(V57&gt;0,_xll.BDH($A57,AR$5,$AM$2,$AM$2),"#N/A N/A")</f>
        <v>#N/A N/A</v>
      </c>
    </row>
    <row r="58" spans="1:44" ht="15" x14ac:dyDescent="0.25">
      <c r="A58" s="99" t="s">
        <v>185</v>
      </c>
      <c r="B58" s="99" t="s">
        <v>135</v>
      </c>
      <c r="C58" s="100" t="s">
        <v>5754</v>
      </c>
      <c r="D58" s="100" t="s">
        <v>5685</v>
      </c>
      <c r="E58" s="100" t="s">
        <v>33</v>
      </c>
      <c r="F58" s="100" t="str">
        <f>VLOOKUP(E58,Issuer!A:B,2,FALSE)</f>
        <v>JP</v>
      </c>
      <c r="G58" s="100" t="s">
        <v>5748</v>
      </c>
      <c r="H58" s="101" t="s">
        <v>5682</v>
      </c>
      <c r="I58" s="102">
        <v>42395</v>
      </c>
      <c r="J58" s="102">
        <v>42396</v>
      </c>
      <c r="K58" s="102">
        <v>43068</v>
      </c>
      <c r="L58" s="102">
        <v>43067</v>
      </c>
      <c r="M58" s="102" t="s">
        <v>5683</v>
      </c>
      <c r="N58" s="103">
        <v>0</v>
      </c>
      <c r="O58" s="102"/>
      <c r="P58" s="99"/>
      <c r="Q58" s="103">
        <v>0.28499999999999998</v>
      </c>
      <c r="R58" s="103">
        <v>-5.0000000000000001E-3</v>
      </c>
      <c r="S58" s="103">
        <v>-1.7241379999999999</v>
      </c>
      <c r="T58" s="104">
        <v>0</v>
      </c>
      <c r="U58" s="104"/>
      <c r="V58" s="104">
        <v>0</v>
      </c>
      <c r="W58" s="104">
        <v>200000</v>
      </c>
      <c r="X58" s="104">
        <v>10000</v>
      </c>
      <c r="Y58" s="104">
        <v>16200</v>
      </c>
      <c r="Z58" s="104">
        <v>16400</v>
      </c>
      <c r="AA58" s="103">
        <v>1E-4</v>
      </c>
      <c r="AB58" s="99"/>
      <c r="AC58" s="100">
        <v>8367.5231243038179</v>
      </c>
      <c r="AD58" s="100">
        <v>60.660108930645876</v>
      </c>
      <c r="AE58" s="100">
        <v>15.082674312129232</v>
      </c>
      <c r="AF58" s="100">
        <v>1.0507691803697938</v>
      </c>
      <c r="AG58" s="100">
        <v>22.122416105901461</v>
      </c>
      <c r="AH58" s="105"/>
      <c r="AI58" s="100">
        <v>19694.330000000002</v>
      </c>
      <c r="AJ58" s="100">
        <v>-0.6661821</v>
      </c>
      <c r="AK58" s="100">
        <v>-132.08000000000001</v>
      </c>
      <c r="AM58" s="96">
        <v>42509</v>
      </c>
      <c r="AN58" s="88">
        <f>_xll.BDH($A58,AN$5,$AM$2,$AM$2)</f>
        <v>170</v>
      </c>
      <c r="AO58" s="88" t="str">
        <f>IF(V58&gt;0,_xll.BDH($A58,AO$5,$AM$2,$AM$2),"#N/A N/A")</f>
        <v>#N/A N/A</v>
      </c>
      <c r="AP58" s="88" t="str">
        <f>IF(V58&gt;0,_xll.BDH($A58,AP$5,$AM$2,$AM$2),"#N/A N/A")</f>
        <v>#N/A N/A</v>
      </c>
      <c r="AQ58" s="88" t="str">
        <f>IF(V58&gt;0,_xll.BDH($A58,AQ$5,$AM$2,$AM$2),"#N/A N/A")</f>
        <v>#N/A N/A</v>
      </c>
      <c r="AR58" s="88" t="str">
        <f>IF(V58&gt;0,_xll.BDH($A58,AR$5,$AM$2,$AM$2),"#N/A N/A")</f>
        <v>#N/A N/A</v>
      </c>
    </row>
    <row r="59" spans="1:44" ht="15" x14ac:dyDescent="0.25">
      <c r="A59" s="99" t="s">
        <v>186</v>
      </c>
      <c r="B59" s="99" t="s">
        <v>135</v>
      </c>
      <c r="C59" s="100" t="s">
        <v>5755</v>
      </c>
      <c r="D59" s="100" t="s">
        <v>5685</v>
      </c>
      <c r="E59" s="100" t="s">
        <v>33</v>
      </c>
      <c r="F59" s="100" t="str">
        <f>VLOOKUP(E59,Issuer!A:B,2,FALSE)</f>
        <v>JP</v>
      </c>
      <c r="G59" s="100" t="s">
        <v>5748</v>
      </c>
      <c r="H59" s="100" t="s">
        <v>5682</v>
      </c>
      <c r="I59" s="102">
        <v>42395</v>
      </c>
      <c r="J59" s="102">
        <v>42396</v>
      </c>
      <c r="K59" s="102">
        <v>43097</v>
      </c>
      <c r="L59" s="102">
        <v>43096</v>
      </c>
      <c r="M59" s="102" t="s">
        <v>5683</v>
      </c>
      <c r="N59" s="103">
        <v>0</v>
      </c>
      <c r="O59" s="102"/>
      <c r="P59" s="99"/>
      <c r="Q59" s="103">
        <v>0.37</v>
      </c>
      <c r="R59" s="103">
        <v>-0.01</v>
      </c>
      <c r="S59" s="103">
        <v>-2.6315789999999999</v>
      </c>
      <c r="T59" s="104">
        <v>0</v>
      </c>
      <c r="U59" s="104"/>
      <c r="V59" s="104">
        <v>0</v>
      </c>
      <c r="W59" s="104">
        <v>200000</v>
      </c>
      <c r="X59" s="104">
        <v>10000</v>
      </c>
      <c r="Y59" s="104">
        <v>15300</v>
      </c>
      <c r="Z59" s="104">
        <v>15500</v>
      </c>
      <c r="AA59" s="103">
        <v>1E-4</v>
      </c>
      <c r="AB59" s="99"/>
      <c r="AC59" s="100">
        <v>8675.4327733327009</v>
      </c>
      <c r="AD59" s="100">
        <v>43.577086333742244</v>
      </c>
      <c r="AE59" s="100">
        <v>13.243744135129777</v>
      </c>
      <c r="AF59" s="100">
        <v>1.2205964938501888</v>
      </c>
      <c r="AG59" s="100">
        <v>22.151061926978599</v>
      </c>
      <c r="AH59" s="105"/>
      <c r="AI59" s="100">
        <v>19694.330000000002</v>
      </c>
      <c r="AJ59" s="100">
        <v>-0.6661821</v>
      </c>
      <c r="AK59" s="100">
        <v>-132.08000000000001</v>
      </c>
      <c r="AM59" s="96">
        <v>42509</v>
      </c>
      <c r="AN59" s="88">
        <f>_xll.BDH($A59,AN$5,$AM$2,$AM$2)</f>
        <v>30230</v>
      </c>
      <c r="AO59" s="88" t="str">
        <f>IF(V59&gt;0,_xll.BDH($A59,AO$5,$AM$2,$AM$2),"#N/A N/A")</f>
        <v>#N/A N/A</v>
      </c>
      <c r="AP59" s="88" t="str">
        <f>IF(V59&gt;0,_xll.BDH($A59,AP$5,$AM$2,$AM$2),"#N/A N/A")</f>
        <v>#N/A N/A</v>
      </c>
      <c r="AQ59" s="88" t="str">
        <f>IF(V59&gt;0,_xll.BDH($A59,AQ$5,$AM$2,$AM$2),"#N/A N/A")</f>
        <v>#N/A N/A</v>
      </c>
      <c r="AR59" s="88" t="str">
        <f>IF(V59&gt;0,_xll.BDH($A59,AR$5,$AM$2,$AM$2),"#N/A N/A")</f>
        <v>#N/A N/A</v>
      </c>
    </row>
    <row r="60" spans="1:44" ht="15" x14ac:dyDescent="0.25">
      <c r="A60" s="99" t="s">
        <v>187</v>
      </c>
      <c r="B60" s="99" t="s">
        <v>154</v>
      </c>
      <c r="C60" s="100" t="s">
        <v>5752</v>
      </c>
      <c r="D60" s="100" t="s">
        <v>5705</v>
      </c>
      <c r="E60" s="100" t="s">
        <v>33</v>
      </c>
      <c r="F60" s="100" t="str">
        <f>VLOOKUP(E60,Issuer!A:B,2,FALSE)</f>
        <v>JP</v>
      </c>
      <c r="G60" s="100" t="s">
        <v>5748</v>
      </c>
      <c r="H60" s="100" t="s">
        <v>5682</v>
      </c>
      <c r="I60" s="102">
        <v>42395</v>
      </c>
      <c r="J60" s="102">
        <v>42396</v>
      </c>
      <c r="K60" s="102">
        <v>43006</v>
      </c>
      <c r="L60" s="102">
        <v>43005</v>
      </c>
      <c r="M60" s="102" t="s">
        <v>5683</v>
      </c>
      <c r="N60" s="103">
        <v>0</v>
      </c>
      <c r="O60" s="102"/>
      <c r="P60" s="99"/>
      <c r="Q60" s="103">
        <v>0.16200000000000001</v>
      </c>
      <c r="R60" s="103">
        <v>-4.0000000000000001E-3</v>
      </c>
      <c r="S60" s="103">
        <v>-2.4096389999999999</v>
      </c>
      <c r="T60" s="104">
        <v>0</v>
      </c>
      <c r="U60" s="104"/>
      <c r="V60" s="104">
        <v>0</v>
      </c>
      <c r="W60" s="104">
        <v>100000</v>
      </c>
      <c r="X60" s="104">
        <v>10000</v>
      </c>
      <c r="Y60" s="104">
        <v>6300</v>
      </c>
      <c r="Z60" s="104">
        <v>6500</v>
      </c>
      <c r="AA60" s="103">
        <v>1E-4</v>
      </c>
      <c r="AB60" s="99"/>
      <c r="AC60" s="100">
        <v>8195.8094929140098</v>
      </c>
      <c r="AD60" s="100">
        <v>51.2502360470857</v>
      </c>
      <c r="AE60" s="100">
        <v>6.4298001267195</v>
      </c>
      <c r="AF60" s="100">
        <v>0.69041123867486065</v>
      </c>
      <c r="AG60" s="100">
        <v>28.725255214204964</v>
      </c>
      <c r="AH60" s="105"/>
      <c r="AI60" s="100">
        <v>8243.2000000000007</v>
      </c>
      <c r="AJ60" s="100">
        <v>-0.69642130000000002</v>
      </c>
      <c r="AK60" s="100">
        <v>-57.81</v>
      </c>
      <c r="AM60" s="96">
        <v>42509</v>
      </c>
      <c r="AN60" s="88">
        <f>_xll.BDH($A60,AN$5,$AM$2,$AM$2)</f>
        <v>690</v>
      </c>
      <c r="AO60" s="88" t="str">
        <f>IF(V60&gt;0,_xll.BDH($A60,AO$5,$AM$2,$AM$2),"#N/A N/A")</f>
        <v>#N/A N/A</v>
      </c>
      <c r="AP60" s="88" t="str">
        <f>IF(V60&gt;0,_xll.BDH($A60,AP$5,$AM$2,$AM$2),"#N/A N/A")</f>
        <v>#N/A N/A</v>
      </c>
      <c r="AQ60" s="88" t="str">
        <f>IF(V60&gt;0,_xll.BDH($A60,AQ$5,$AM$2,$AM$2),"#N/A N/A")</f>
        <v>#N/A N/A</v>
      </c>
      <c r="AR60" s="88" t="str">
        <f>IF(V60&gt;0,_xll.BDH($A60,AR$5,$AM$2,$AM$2),"#N/A N/A")</f>
        <v>#N/A N/A</v>
      </c>
    </row>
    <row r="61" spans="1:44" ht="15" x14ac:dyDescent="0.25">
      <c r="A61" s="99" t="s">
        <v>188</v>
      </c>
      <c r="B61" s="99" t="s">
        <v>146</v>
      </c>
      <c r="C61" s="100" t="s">
        <v>5751</v>
      </c>
      <c r="D61" s="100" t="s">
        <v>5701</v>
      </c>
      <c r="E61" s="100" t="s">
        <v>33</v>
      </c>
      <c r="F61" s="100" t="str">
        <f>VLOOKUP(E61,Issuer!A:B,2,FALSE)</f>
        <v>JP</v>
      </c>
      <c r="G61" s="100" t="s">
        <v>5748</v>
      </c>
      <c r="H61" s="100" t="s">
        <v>5682</v>
      </c>
      <c r="I61" s="102">
        <v>42395</v>
      </c>
      <c r="J61" s="102">
        <v>42396</v>
      </c>
      <c r="K61" s="102">
        <v>42902</v>
      </c>
      <c r="L61" s="102">
        <v>42901</v>
      </c>
      <c r="M61" s="102" t="s">
        <v>5683</v>
      </c>
      <c r="N61" s="103">
        <v>0</v>
      </c>
      <c r="O61" s="102"/>
      <c r="P61" s="99"/>
      <c r="Q61" s="103">
        <v>0.26</v>
      </c>
      <c r="R61" s="103">
        <v>-0.02</v>
      </c>
      <c r="S61" s="103">
        <v>-7.1428570000000002</v>
      </c>
      <c r="T61" s="104">
        <v>3000</v>
      </c>
      <c r="U61" s="104">
        <v>795</v>
      </c>
      <c r="V61" s="104">
        <v>1</v>
      </c>
      <c r="W61" s="104">
        <v>40000</v>
      </c>
      <c r="X61" s="104">
        <v>1000</v>
      </c>
      <c r="Y61" s="104">
        <v>152.88</v>
      </c>
      <c r="Z61" s="104">
        <v>155.88</v>
      </c>
      <c r="AA61" s="103">
        <v>0.01</v>
      </c>
      <c r="AB61" s="99"/>
      <c r="AC61" s="100">
        <v>92.514774338681136</v>
      </c>
      <c r="AD61" s="100">
        <v>0.30187652212843025</v>
      </c>
      <c r="AE61" s="100">
        <v>3.5667252941553838E-2</v>
      </c>
      <c r="AF61" s="100">
        <v>5.1961644845944762E-3</v>
      </c>
      <c r="AG61" s="100">
        <v>30.317521320907382</v>
      </c>
      <c r="AH61" s="105"/>
      <c r="AI61" s="100">
        <v>177.7</v>
      </c>
      <c r="AJ61" s="100">
        <v>-1.2229019999999999</v>
      </c>
      <c r="AK61" s="100">
        <v>-2.2000000000000002</v>
      </c>
      <c r="AM61" s="96">
        <v>42509</v>
      </c>
      <c r="AN61" s="88">
        <f>_xll.BDH($A61,AN$5,$AM$2,$AM$2)</f>
        <v>906</v>
      </c>
      <c r="AO61" s="88" t="str">
        <f>IF(V61&gt;0,_xll.BDH($A61,AO$5,$AM$2,$AM$2),"#N/A N/A")</f>
        <v>#N/A N/A</v>
      </c>
      <c r="AP61" s="88">
        <f>IF(V61&gt;0,_xll.BDH($A61,AP$5,$AM$2,$AM$2),"#N/A N/A")</f>
        <v>0.26500000000000001</v>
      </c>
      <c r="AQ61" s="88" t="str">
        <f>IF(V61&gt;0,_xll.BDH($A61,AQ$5,$AM$2,$AM$2),"#N/A N/A")</f>
        <v>#N/A N/A</v>
      </c>
      <c r="AR61" s="88">
        <f>IF(V61&gt;0,_xll.BDH($A61,AR$5,$AM$2,$AM$2),"#N/A N/A")</f>
        <v>3000</v>
      </c>
    </row>
    <row r="62" spans="1:44" ht="15" x14ac:dyDescent="0.25">
      <c r="A62" s="99" t="s">
        <v>189</v>
      </c>
      <c r="B62" s="99" t="s">
        <v>146</v>
      </c>
      <c r="C62" s="100" t="s">
        <v>5750</v>
      </c>
      <c r="D62" s="100" t="s">
        <v>5701</v>
      </c>
      <c r="E62" s="100" t="s">
        <v>33</v>
      </c>
      <c r="F62" s="100" t="str">
        <f>VLOOKUP(E62,Issuer!A:B,2,FALSE)</f>
        <v>JP</v>
      </c>
      <c r="G62" s="100" t="s">
        <v>5748</v>
      </c>
      <c r="H62" s="101" t="s">
        <v>5682</v>
      </c>
      <c r="I62" s="102">
        <v>42395</v>
      </c>
      <c r="J62" s="102">
        <v>42396</v>
      </c>
      <c r="K62" s="102">
        <v>42937</v>
      </c>
      <c r="L62" s="102">
        <v>42936</v>
      </c>
      <c r="M62" s="102" t="s">
        <v>5683</v>
      </c>
      <c r="N62" s="103">
        <v>0</v>
      </c>
      <c r="O62" s="102"/>
      <c r="P62" s="99"/>
      <c r="Q62" s="103">
        <v>0.33</v>
      </c>
      <c r="R62" s="103">
        <v>-0.02</v>
      </c>
      <c r="S62" s="103">
        <v>-5.7142860000000004</v>
      </c>
      <c r="T62" s="104">
        <v>43000</v>
      </c>
      <c r="U62" s="104">
        <v>14190</v>
      </c>
      <c r="V62" s="104">
        <v>2</v>
      </c>
      <c r="W62" s="104">
        <v>40000</v>
      </c>
      <c r="X62" s="104">
        <v>1000</v>
      </c>
      <c r="Y62" s="104">
        <v>147.88</v>
      </c>
      <c r="Z62" s="104">
        <v>150.88</v>
      </c>
      <c r="AA62" s="103">
        <v>0.01</v>
      </c>
      <c r="AB62" s="99"/>
      <c r="AC62" s="100">
        <v>93.667491070934489</v>
      </c>
      <c r="AD62" s="100">
        <v>0.22746911335860051</v>
      </c>
      <c r="AE62" s="100">
        <v>3.2042965367126842E-2</v>
      </c>
      <c r="AF62" s="100">
        <v>5.4865488711122283E-3</v>
      </c>
      <c r="AG62" s="100">
        <v>30.267798220082291</v>
      </c>
      <c r="AH62" s="105"/>
      <c r="AI62" s="100">
        <v>177.7</v>
      </c>
      <c r="AJ62" s="100">
        <v>-1.2229019999999999</v>
      </c>
      <c r="AK62" s="100">
        <v>-2.2000000000000002</v>
      </c>
      <c r="AM62" s="96">
        <v>42509</v>
      </c>
      <c r="AN62" s="88">
        <f>_xll.BDH($A62,AN$5,$AM$2,$AM$2)</f>
        <v>136</v>
      </c>
      <c r="AO62" s="88" t="str">
        <f>IF(V62&gt;0,_xll.BDH($A62,AO$5,$AM$2,$AM$2),"#N/A N/A")</f>
        <v>#N/A N/A</v>
      </c>
      <c r="AP62" s="88">
        <f>IF(V62&gt;0,_xll.BDH($A62,AP$5,$AM$2,$AM$2),"#N/A N/A")</f>
        <v>0.33</v>
      </c>
      <c r="AQ62" s="88" t="str">
        <f>IF(V62&gt;0,_xll.BDH($A62,AQ$5,$AM$2,$AM$2),"#N/A N/A")</f>
        <v>#N/A N/A</v>
      </c>
      <c r="AR62" s="88">
        <f>IF(V62&gt;0,_xll.BDH($A62,AR$5,$AM$2,$AM$2),"#N/A N/A")</f>
        <v>43000</v>
      </c>
    </row>
    <row r="63" spans="1:44" ht="15" x14ac:dyDescent="0.25">
      <c r="A63" s="99" t="s">
        <v>190</v>
      </c>
      <c r="B63" s="99" t="s">
        <v>191</v>
      </c>
      <c r="C63" s="100" t="s">
        <v>5756</v>
      </c>
      <c r="D63" s="100" t="s">
        <v>5757</v>
      </c>
      <c r="E63" s="100" t="s">
        <v>32</v>
      </c>
      <c r="F63" s="100" t="str">
        <f>VLOOKUP(E63,Issuer!A:B,2,FALSE)</f>
        <v>HS</v>
      </c>
      <c r="G63" s="100" t="s">
        <v>5688</v>
      </c>
      <c r="H63" s="100" t="s">
        <v>5682</v>
      </c>
      <c r="I63" s="102">
        <v>42396</v>
      </c>
      <c r="J63" s="102">
        <v>42397</v>
      </c>
      <c r="K63" s="102">
        <v>42912</v>
      </c>
      <c r="L63" s="102">
        <v>42909</v>
      </c>
      <c r="M63" s="102" t="s">
        <v>5683</v>
      </c>
      <c r="N63" s="103">
        <v>0</v>
      </c>
      <c r="O63" s="102"/>
      <c r="P63" s="99"/>
      <c r="Q63" s="103">
        <v>0.193</v>
      </c>
      <c r="R63" s="103">
        <v>-6.0000000000000001E-3</v>
      </c>
      <c r="S63" s="103">
        <v>-3.0150749999999999</v>
      </c>
      <c r="T63" s="104">
        <v>0</v>
      </c>
      <c r="U63" s="104"/>
      <c r="V63" s="104">
        <v>0</v>
      </c>
      <c r="W63" s="104">
        <v>40000</v>
      </c>
      <c r="X63" s="104">
        <v>5000</v>
      </c>
      <c r="Y63" s="104">
        <v>70.16</v>
      </c>
      <c r="Z63" s="104">
        <v>71.66</v>
      </c>
      <c r="AA63" s="103">
        <v>0.01</v>
      </c>
      <c r="AB63" s="99"/>
      <c r="AC63" s="100">
        <v>95.411267825354187</v>
      </c>
      <c r="AD63" s="100">
        <v>0.1993387022540424</v>
      </c>
      <c r="AE63" s="100">
        <v>1.4179720164008508E-2</v>
      </c>
      <c r="AF63" s="100">
        <v>3.8099295226390823E-3</v>
      </c>
      <c r="AG63" s="100">
        <v>20.569533901030727</v>
      </c>
      <c r="AH63" s="105"/>
      <c r="AI63" s="100">
        <v>88.45</v>
      </c>
      <c r="AJ63" s="100">
        <v>-0.72951739999999998</v>
      </c>
      <c r="AK63" s="100">
        <v>-0.65</v>
      </c>
      <c r="AM63" s="96">
        <v>42509</v>
      </c>
      <c r="AN63" s="88">
        <f>_xll.BDH($A63,AN$5,$AM$2,$AM$2)</f>
        <v>720</v>
      </c>
      <c r="AO63" s="88" t="str">
        <f>IF(V63&gt;0,_xll.BDH($A63,AO$5,$AM$2,$AM$2),"#N/A N/A")</f>
        <v>#N/A N/A</v>
      </c>
      <c r="AP63" s="88" t="str">
        <f>IF(V63&gt;0,_xll.BDH($A63,AP$5,$AM$2,$AM$2),"#N/A N/A")</f>
        <v>#N/A N/A</v>
      </c>
      <c r="AQ63" s="88" t="str">
        <f>IF(V63&gt;0,_xll.BDH($A63,AQ$5,$AM$2,$AM$2),"#N/A N/A")</f>
        <v>#N/A N/A</v>
      </c>
      <c r="AR63" s="88" t="str">
        <f>IF(V63&gt;0,_xll.BDH($A63,AR$5,$AM$2,$AM$2),"#N/A N/A")</f>
        <v>#N/A N/A</v>
      </c>
    </row>
    <row r="64" spans="1:44" ht="15" x14ac:dyDescent="0.25">
      <c r="A64" s="99" t="s">
        <v>192</v>
      </c>
      <c r="B64" s="99" t="s">
        <v>191</v>
      </c>
      <c r="C64" s="100" t="s">
        <v>5765</v>
      </c>
      <c r="D64" s="100" t="s">
        <v>5757</v>
      </c>
      <c r="E64" s="100" t="s">
        <v>32</v>
      </c>
      <c r="F64" s="100" t="str">
        <f>VLOOKUP(E64,Issuer!A:B,2,FALSE)</f>
        <v>HS</v>
      </c>
      <c r="G64" s="100" t="s">
        <v>5688</v>
      </c>
      <c r="H64" s="101" t="s">
        <v>5706</v>
      </c>
      <c r="I64" s="102">
        <v>42396</v>
      </c>
      <c r="J64" s="102">
        <v>42397</v>
      </c>
      <c r="K64" s="102">
        <v>42912</v>
      </c>
      <c r="L64" s="102">
        <v>42909</v>
      </c>
      <c r="M64" s="102" t="s">
        <v>5683</v>
      </c>
      <c r="N64" s="103">
        <v>0</v>
      </c>
      <c r="O64" s="102"/>
      <c r="P64" s="99"/>
      <c r="Q64" s="103">
        <v>0.28499999999999998</v>
      </c>
      <c r="R64" s="103">
        <v>0.01</v>
      </c>
      <c r="S64" s="103">
        <v>3.6363639999999999</v>
      </c>
      <c r="T64" s="104">
        <v>0</v>
      </c>
      <c r="U64" s="104"/>
      <c r="V64" s="104">
        <v>0</v>
      </c>
      <c r="W64" s="104">
        <v>40000</v>
      </c>
      <c r="X64" s="104">
        <v>5000</v>
      </c>
      <c r="Y64" s="104">
        <v>113.36</v>
      </c>
      <c r="Z64" s="104">
        <v>111.86</v>
      </c>
      <c r="AA64" s="103">
        <v>0.01</v>
      </c>
      <c r="AB64" s="99"/>
      <c r="AC64" s="100">
        <v>-101.4562417536572</v>
      </c>
      <c r="AD64" s="100">
        <v>-0.36103282037308321</v>
      </c>
      <c r="AE64" s="100">
        <v>-4.626863343938091E-2</v>
      </c>
      <c r="AF64" s="100">
        <v>-2.2237801403200961E-3</v>
      </c>
      <c r="AG64" s="100">
        <v>20.569533901030727</v>
      </c>
      <c r="AH64" s="105"/>
      <c r="AI64" s="100">
        <v>88.45</v>
      </c>
      <c r="AJ64" s="100">
        <v>-0.72951739999999998</v>
      </c>
      <c r="AK64" s="100">
        <v>-0.65</v>
      </c>
      <c r="AM64" s="96">
        <v>42509</v>
      </c>
      <c r="AN64" s="88">
        <f>_xll.BDH($A64,AN$5,$AM$2,$AM$2)</f>
        <v>245</v>
      </c>
      <c r="AO64" s="88" t="str">
        <f>IF(V64&gt;0,_xll.BDH($A64,AO$5,$AM$2,$AM$2),"#N/A N/A")</f>
        <v>#N/A N/A</v>
      </c>
      <c r="AP64" s="88" t="str">
        <f>IF(V64&gt;0,_xll.BDH($A64,AP$5,$AM$2,$AM$2),"#N/A N/A")</f>
        <v>#N/A N/A</v>
      </c>
      <c r="AQ64" s="88" t="str">
        <f>IF(V64&gt;0,_xll.BDH($A64,AQ$5,$AM$2,$AM$2),"#N/A N/A")</f>
        <v>#N/A N/A</v>
      </c>
      <c r="AR64" s="88" t="str">
        <f>IF(V64&gt;0,_xll.BDH($A64,AR$5,$AM$2,$AM$2),"#N/A N/A")</f>
        <v>#N/A N/A</v>
      </c>
    </row>
    <row r="65" spans="1:44" ht="15" x14ac:dyDescent="0.25">
      <c r="A65" s="99" t="s">
        <v>193</v>
      </c>
      <c r="B65" s="99" t="s">
        <v>194</v>
      </c>
      <c r="C65" s="100" t="s">
        <v>5762</v>
      </c>
      <c r="D65" s="100" t="s">
        <v>5763</v>
      </c>
      <c r="E65" s="100" t="s">
        <v>32</v>
      </c>
      <c r="F65" s="100" t="str">
        <f>VLOOKUP(E65,Issuer!A:B,2,FALSE)</f>
        <v>HS</v>
      </c>
      <c r="G65" s="100" t="s">
        <v>5688</v>
      </c>
      <c r="H65" s="101" t="s">
        <v>5682</v>
      </c>
      <c r="I65" s="102">
        <v>42396</v>
      </c>
      <c r="J65" s="102">
        <v>42397</v>
      </c>
      <c r="K65" s="102">
        <v>42912</v>
      </c>
      <c r="L65" s="102">
        <v>42909</v>
      </c>
      <c r="M65" s="102" t="s">
        <v>5683</v>
      </c>
      <c r="N65" s="103">
        <v>0</v>
      </c>
      <c r="O65" s="102"/>
      <c r="P65" s="99"/>
      <c r="Q65" s="103">
        <v>0.23100000000000001</v>
      </c>
      <c r="R65" s="103">
        <v>-8.9999999999999993E-3</v>
      </c>
      <c r="S65" s="103">
        <v>-3.75</v>
      </c>
      <c r="T65" s="104">
        <v>0</v>
      </c>
      <c r="U65" s="104"/>
      <c r="V65" s="104">
        <v>0</v>
      </c>
      <c r="W65" s="104">
        <v>40000</v>
      </c>
      <c r="X65" s="104">
        <v>10000</v>
      </c>
      <c r="Y65" s="104">
        <v>62.56</v>
      </c>
      <c r="Z65" s="104">
        <v>64.06</v>
      </c>
      <c r="AA65" s="103">
        <v>0.01</v>
      </c>
      <c r="AB65" s="99"/>
      <c r="AC65" s="100">
        <v>94.626559446384988</v>
      </c>
      <c r="AD65" s="100">
        <v>0.15050867864488465</v>
      </c>
      <c r="AE65" s="100">
        <v>1.4634852952720948E-2</v>
      </c>
      <c r="AF65" s="100">
        <v>5.8818007310228035E-3</v>
      </c>
      <c r="AG65" s="100">
        <v>23.762123465355664</v>
      </c>
      <c r="AH65" s="105"/>
      <c r="AI65" s="100">
        <v>86.25</v>
      </c>
      <c r="AJ65" s="100">
        <v>-0.97588980000000003</v>
      </c>
      <c r="AK65" s="100">
        <v>-0.85</v>
      </c>
      <c r="AM65" s="96">
        <v>42509</v>
      </c>
      <c r="AN65" s="88">
        <f>_xll.BDH($A65,AN$5,$AM$2,$AM$2)</f>
        <v>0</v>
      </c>
      <c r="AO65" s="88" t="str">
        <f>IF(V65&gt;0,_xll.BDH($A65,AO$5,$AM$2,$AM$2),"#N/A N/A")</f>
        <v>#N/A N/A</v>
      </c>
      <c r="AP65" s="88" t="str">
        <f>IF(V65&gt;0,_xll.BDH($A65,AP$5,$AM$2,$AM$2),"#N/A N/A")</f>
        <v>#N/A N/A</v>
      </c>
      <c r="AQ65" s="88" t="str">
        <f>IF(V65&gt;0,_xll.BDH($A65,AQ$5,$AM$2,$AM$2),"#N/A N/A")</f>
        <v>#N/A N/A</v>
      </c>
      <c r="AR65" s="88" t="str">
        <f>IF(V65&gt;0,_xll.BDH($A65,AR$5,$AM$2,$AM$2),"#N/A N/A")</f>
        <v>#N/A N/A</v>
      </c>
    </row>
    <row r="66" spans="1:44" ht="15" x14ac:dyDescent="0.25">
      <c r="A66" s="99" t="s">
        <v>195</v>
      </c>
      <c r="B66" s="99" t="s">
        <v>194</v>
      </c>
      <c r="C66" s="100" t="s">
        <v>5766</v>
      </c>
      <c r="D66" s="100" t="s">
        <v>5763</v>
      </c>
      <c r="E66" s="100" t="s">
        <v>32</v>
      </c>
      <c r="F66" s="100" t="str">
        <f>VLOOKUP(E66,Issuer!A:B,2,FALSE)</f>
        <v>HS</v>
      </c>
      <c r="G66" s="100" t="s">
        <v>5688</v>
      </c>
      <c r="H66" s="101" t="s">
        <v>5706</v>
      </c>
      <c r="I66" s="102">
        <v>42396</v>
      </c>
      <c r="J66" s="102">
        <v>42397</v>
      </c>
      <c r="K66" s="102">
        <v>42912</v>
      </c>
      <c r="L66" s="102">
        <v>42909</v>
      </c>
      <c r="M66" s="102" t="s">
        <v>5683</v>
      </c>
      <c r="N66" s="103">
        <v>0</v>
      </c>
      <c r="O66" s="102"/>
      <c r="P66" s="99"/>
      <c r="Q66" s="103">
        <v>0.214</v>
      </c>
      <c r="R66" s="103">
        <v>5.0000000000000001E-3</v>
      </c>
      <c r="S66" s="103">
        <v>2.392344</v>
      </c>
      <c r="T66" s="104">
        <v>90000</v>
      </c>
      <c r="U66" s="104">
        <v>19250</v>
      </c>
      <c r="V66" s="104">
        <v>4</v>
      </c>
      <c r="W66" s="104">
        <v>40000</v>
      </c>
      <c r="X66" s="104">
        <v>10000</v>
      </c>
      <c r="Y66" s="104">
        <v>104.66</v>
      </c>
      <c r="Z66" s="104">
        <v>103.16</v>
      </c>
      <c r="AA66" s="103">
        <v>0.01</v>
      </c>
      <c r="AB66" s="99"/>
      <c r="AC66" s="100">
        <v>-105.83755529441645</v>
      </c>
      <c r="AD66" s="100">
        <v>-0.6259228763177942</v>
      </c>
      <c r="AE66" s="100">
        <v>-6.620144106753785E-2</v>
      </c>
      <c r="AF66" s="100">
        <v>-2.5871136422880052E-3</v>
      </c>
      <c r="AG66" s="100">
        <v>23.762123465355664</v>
      </c>
      <c r="AH66" s="105"/>
      <c r="AI66" s="100">
        <v>86.25</v>
      </c>
      <c r="AJ66" s="100">
        <v>-0.97588980000000003</v>
      </c>
      <c r="AK66" s="100">
        <v>-0.85</v>
      </c>
      <c r="AM66" s="96">
        <v>42509</v>
      </c>
      <c r="AN66" s="88">
        <f>_xll.BDH($A66,AN$5,$AM$2,$AM$2)</f>
        <v>1810</v>
      </c>
      <c r="AO66" s="88">
        <f>IF(V66&gt;0,_xll.BDH($A66,AO$5,$AM$2,$AM$2),"#N/A N/A")</f>
        <v>0.214</v>
      </c>
      <c r="AP66" s="88">
        <f>IF(V66&gt;0,_xll.BDH($A66,AP$5,$AM$2,$AM$2),"#N/A N/A")</f>
        <v>0.21299999999999999</v>
      </c>
      <c r="AQ66" s="88">
        <f>IF(V66&gt;0,_xll.BDH($A66,AQ$5,$AM$2,$AM$2),"#N/A N/A")</f>
        <v>80000</v>
      </c>
      <c r="AR66" s="88">
        <f>IF(V66&gt;0,_xll.BDH($A66,AR$5,$AM$2,$AM$2),"#N/A N/A")</f>
        <v>10000</v>
      </c>
    </row>
    <row r="67" spans="1:44" ht="15" x14ac:dyDescent="0.25">
      <c r="A67" s="99" t="s">
        <v>196</v>
      </c>
      <c r="B67" s="99" t="s">
        <v>197</v>
      </c>
      <c r="C67" s="100" t="s">
        <v>5778</v>
      </c>
      <c r="D67" s="100" t="s">
        <v>5779</v>
      </c>
      <c r="E67" s="100" t="s">
        <v>32</v>
      </c>
      <c r="F67" s="100" t="str">
        <f>VLOOKUP(E67,Issuer!A:B,2,FALSE)</f>
        <v>HS</v>
      </c>
      <c r="G67" s="100" t="s">
        <v>5688</v>
      </c>
      <c r="H67" s="100" t="s">
        <v>5706</v>
      </c>
      <c r="I67" s="102">
        <v>42396</v>
      </c>
      <c r="J67" s="102">
        <v>42397</v>
      </c>
      <c r="K67" s="102">
        <v>42853</v>
      </c>
      <c r="L67" s="102">
        <v>42852</v>
      </c>
      <c r="M67" s="102" t="s">
        <v>5683</v>
      </c>
      <c r="N67" s="103">
        <v>0</v>
      </c>
      <c r="O67" s="102"/>
      <c r="P67" s="99"/>
      <c r="Q67" s="103">
        <v>9.9000000000000005E-2</v>
      </c>
      <c r="R67" s="103">
        <v>2E-3</v>
      </c>
      <c r="S67" s="103">
        <v>2.0618560000000001</v>
      </c>
      <c r="T67" s="104">
        <v>1000000</v>
      </c>
      <c r="U67" s="104">
        <v>99000</v>
      </c>
      <c r="V67" s="104">
        <v>1</v>
      </c>
      <c r="W67" s="104">
        <v>40000</v>
      </c>
      <c r="X67" s="104">
        <v>10000</v>
      </c>
      <c r="Y67" s="104">
        <v>5.24</v>
      </c>
      <c r="Z67" s="104">
        <v>5.16</v>
      </c>
      <c r="AA67" s="103">
        <v>0.1</v>
      </c>
      <c r="AB67" s="99"/>
      <c r="AC67" s="100">
        <v>-11.708228077606481</v>
      </c>
      <c r="AD67" s="100">
        <v>-0.17659544979132991</v>
      </c>
      <c r="AE67" s="100">
        <v>-6.4938908024937386E-3</v>
      </c>
      <c r="AF67" s="100">
        <v>-3.4982945733658973E-4</v>
      </c>
      <c r="AG67" s="100">
        <v>25.489717368342667</v>
      </c>
      <c r="AH67" s="105"/>
      <c r="AI67" s="100">
        <v>4.5199999999999996</v>
      </c>
      <c r="AJ67" s="100">
        <v>-0.6593407</v>
      </c>
      <c r="AK67" s="100">
        <v>-0.03</v>
      </c>
      <c r="AM67" s="96">
        <v>42509</v>
      </c>
      <c r="AN67" s="88">
        <f>_xll.BDH($A67,AN$5,$AM$2,$AM$2)</f>
        <v>1010</v>
      </c>
      <c r="AO67" s="88">
        <f>IF(V67&gt;0,_xll.BDH($A67,AO$5,$AM$2,$AM$2),"#N/A N/A")</f>
        <v>9.9000000000000005E-2</v>
      </c>
      <c r="AP67" s="88" t="str">
        <f>IF(V67&gt;0,_xll.BDH($A67,AP$5,$AM$2,$AM$2),"#N/A N/A")</f>
        <v>#N/A N/A</v>
      </c>
      <c r="AQ67" s="88">
        <f>IF(V67&gt;0,_xll.BDH($A67,AQ$5,$AM$2,$AM$2),"#N/A N/A")</f>
        <v>1000000</v>
      </c>
      <c r="AR67" s="88" t="str">
        <f>IF(V67&gt;0,_xll.BDH($A67,AR$5,$AM$2,$AM$2),"#N/A N/A")</f>
        <v>#N/A N/A</v>
      </c>
    </row>
    <row r="68" spans="1:44" ht="15" x14ac:dyDescent="0.25">
      <c r="A68" s="99" t="s">
        <v>198</v>
      </c>
      <c r="B68" s="99" t="s">
        <v>132</v>
      </c>
      <c r="C68" s="100" t="s">
        <v>5761</v>
      </c>
      <c r="D68" s="100" t="s">
        <v>5694</v>
      </c>
      <c r="E68" s="100" t="s">
        <v>32</v>
      </c>
      <c r="F68" s="100" t="str">
        <f>VLOOKUP(E68,Issuer!A:B,2,FALSE)</f>
        <v>HS</v>
      </c>
      <c r="G68" s="100" t="s">
        <v>5688</v>
      </c>
      <c r="H68" s="100" t="s">
        <v>5682</v>
      </c>
      <c r="I68" s="102">
        <v>42396</v>
      </c>
      <c r="J68" s="102">
        <v>42397</v>
      </c>
      <c r="K68" s="102">
        <v>42912</v>
      </c>
      <c r="L68" s="102">
        <v>42909</v>
      </c>
      <c r="M68" s="102" t="s">
        <v>5683</v>
      </c>
      <c r="N68" s="103">
        <v>0</v>
      </c>
      <c r="O68" s="102"/>
      <c r="P68" s="99"/>
      <c r="Q68" s="103">
        <v>0.11600000000000001</v>
      </c>
      <c r="R68" s="103">
        <v>-1E-3</v>
      </c>
      <c r="S68" s="103">
        <v>-0.85470089999999999</v>
      </c>
      <c r="T68" s="104">
        <v>0</v>
      </c>
      <c r="U68" s="104"/>
      <c r="V68" s="104">
        <v>0</v>
      </c>
      <c r="W68" s="104">
        <v>40000</v>
      </c>
      <c r="X68" s="104">
        <v>10000</v>
      </c>
      <c r="Y68" s="104">
        <v>13.06</v>
      </c>
      <c r="Z68" s="104">
        <v>13.86</v>
      </c>
      <c r="AA68" s="103">
        <v>0.01</v>
      </c>
      <c r="AB68" s="99"/>
      <c r="AC68" s="100">
        <v>101.12749502726849</v>
      </c>
      <c r="AD68" s="100">
        <v>-4.07983341798401E-2</v>
      </c>
      <c r="AE68" s="100">
        <v>-3.9930607410022211E-3</v>
      </c>
      <c r="AF68" s="100">
        <v>-7.7198432318845438E-5</v>
      </c>
      <c r="AG68" s="100">
        <v>45.298485808335279</v>
      </c>
      <c r="AH68" s="105"/>
      <c r="AI68" s="100">
        <v>24.25</v>
      </c>
      <c r="AJ68" s="100">
        <v>-0.20576130000000001</v>
      </c>
      <c r="AK68" s="100">
        <v>-0.05</v>
      </c>
      <c r="AM68" s="96">
        <v>42509</v>
      </c>
      <c r="AN68" s="88">
        <f>_xll.BDH($A68,AN$5,$AM$2,$AM$2)</f>
        <v>260</v>
      </c>
      <c r="AO68" s="88" t="str">
        <f>IF(V68&gt;0,_xll.BDH($A68,AO$5,$AM$2,$AM$2),"#N/A N/A")</f>
        <v>#N/A N/A</v>
      </c>
      <c r="AP68" s="88" t="str">
        <f>IF(V68&gt;0,_xll.BDH($A68,AP$5,$AM$2,$AM$2),"#N/A N/A")</f>
        <v>#N/A N/A</v>
      </c>
      <c r="AQ68" s="88" t="str">
        <f>IF(V68&gt;0,_xll.BDH($A68,AQ$5,$AM$2,$AM$2),"#N/A N/A")</f>
        <v>#N/A N/A</v>
      </c>
      <c r="AR68" s="88" t="str">
        <f>IF(V68&gt;0,_xll.BDH($A68,AR$5,$AM$2,$AM$2),"#N/A N/A")</f>
        <v>#N/A N/A</v>
      </c>
    </row>
    <row r="69" spans="1:44" ht="15" x14ac:dyDescent="0.25">
      <c r="A69" s="99" t="s">
        <v>199</v>
      </c>
      <c r="B69" s="99" t="s">
        <v>200</v>
      </c>
      <c r="C69" s="100" t="s">
        <v>5767</v>
      </c>
      <c r="D69" s="100" t="s">
        <v>5768</v>
      </c>
      <c r="E69" s="100" t="s">
        <v>32</v>
      </c>
      <c r="F69" s="100" t="str">
        <f>VLOOKUP(E69,Issuer!A:B,2,FALSE)</f>
        <v>HS</v>
      </c>
      <c r="G69" s="100" t="s">
        <v>5688</v>
      </c>
      <c r="H69" s="100" t="s">
        <v>5682</v>
      </c>
      <c r="I69" s="102">
        <v>42396</v>
      </c>
      <c r="J69" s="102">
        <v>42397</v>
      </c>
      <c r="K69" s="102">
        <v>42947</v>
      </c>
      <c r="L69" s="102">
        <v>42944</v>
      </c>
      <c r="M69" s="102" t="s">
        <v>5683</v>
      </c>
      <c r="N69" s="103">
        <v>0</v>
      </c>
      <c r="O69" s="102"/>
      <c r="P69" s="99"/>
      <c r="Q69" s="103">
        <v>0.114</v>
      </c>
      <c r="R69" s="103">
        <v>0</v>
      </c>
      <c r="S69" s="103">
        <v>0</v>
      </c>
      <c r="T69" s="104">
        <v>0</v>
      </c>
      <c r="U69" s="104"/>
      <c r="V69" s="104">
        <v>0</v>
      </c>
      <c r="W69" s="104">
        <v>40000</v>
      </c>
      <c r="X69" s="104">
        <v>4000</v>
      </c>
      <c r="Y69" s="104">
        <v>14.36</v>
      </c>
      <c r="Z69" s="104">
        <v>15.16</v>
      </c>
      <c r="AA69" s="103">
        <v>0.01</v>
      </c>
      <c r="AB69" s="99"/>
      <c r="AC69" s="100">
        <v>86.850742837302093</v>
      </c>
      <c r="AD69" s="100">
        <v>0.12547883939838922</v>
      </c>
      <c r="AE69" s="100">
        <v>9.025506505954347E-3</v>
      </c>
      <c r="AF69" s="100">
        <v>5.1978693952244252E-3</v>
      </c>
      <c r="AG69" s="100">
        <v>40.571955419387443</v>
      </c>
      <c r="AH69" s="105"/>
      <c r="AI69" s="100">
        <v>27.25</v>
      </c>
      <c r="AJ69" s="100">
        <v>0.55350549999999998</v>
      </c>
      <c r="AK69" s="100">
        <v>0.15</v>
      </c>
      <c r="AM69" s="96">
        <v>42509</v>
      </c>
      <c r="AN69" s="88">
        <f>_xll.BDH($A69,AN$5,$AM$2,$AM$2)</f>
        <v>136</v>
      </c>
      <c r="AO69" s="88" t="str">
        <f>IF(V69&gt;0,_xll.BDH($A69,AO$5,$AM$2,$AM$2),"#N/A N/A")</f>
        <v>#N/A N/A</v>
      </c>
      <c r="AP69" s="88" t="str">
        <f>IF(V69&gt;0,_xll.BDH($A69,AP$5,$AM$2,$AM$2),"#N/A N/A")</f>
        <v>#N/A N/A</v>
      </c>
      <c r="AQ69" s="88" t="str">
        <f>IF(V69&gt;0,_xll.BDH($A69,AQ$5,$AM$2,$AM$2),"#N/A N/A")</f>
        <v>#N/A N/A</v>
      </c>
      <c r="AR69" s="88" t="str">
        <f>IF(V69&gt;0,_xll.BDH($A69,AR$5,$AM$2,$AM$2),"#N/A N/A")</f>
        <v>#N/A N/A</v>
      </c>
    </row>
    <row r="70" spans="1:44" ht="15" x14ac:dyDescent="0.25">
      <c r="A70" s="99" t="s">
        <v>201</v>
      </c>
      <c r="B70" s="99" t="s">
        <v>135</v>
      </c>
      <c r="C70" s="100" t="s">
        <v>5770</v>
      </c>
      <c r="D70" s="100" t="s">
        <v>5685</v>
      </c>
      <c r="E70" s="100" t="s">
        <v>31</v>
      </c>
      <c r="F70" s="100" t="str">
        <f>VLOOKUP(E70,Issuer!A:B,2,FALSE)</f>
        <v>BP</v>
      </c>
      <c r="G70" s="100" t="s">
        <v>5721</v>
      </c>
      <c r="H70" s="100" t="s">
        <v>5706</v>
      </c>
      <c r="I70" s="102">
        <v>42334</v>
      </c>
      <c r="J70" s="102">
        <v>42335</v>
      </c>
      <c r="K70" s="102">
        <v>42520</v>
      </c>
      <c r="L70" s="102">
        <v>42517</v>
      </c>
      <c r="M70" s="102" t="s">
        <v>5683</v>
      </c>
      <c r="N70" s="103">
        <v>0</v>
      </c>
      <c r="O70" s="102"/>
      <c r="P70" s="99"/>
      <c r="Q70" s="103">
        <v>0.33</v>
      </c>
      <c r="R70" s="103">
        <v>5.0000000000000001E-3</v>
      </c>
      <c r="S70" s="103">
        <v>1.538462</v>
      </c>
      <c r="T70" s="104">
        <v>0</v>
      </c>
      <c r="U70" s="104"/>
      <c r="V70" s="104">
        <v>0</v>
      </c>
      <c r="W70" s="104">
        <v>200000</v>
      </c>
      <c r="X70" s="104">
        <v>10000</v>
      </c>
      <c r="Y70" s="104">
        <v>22900</v>
      </c>
      <c r="Z70" s="104">
        <v>22700</v>
      </c>
      <c r="AA70" s="103">
        <v>1E-4</v>
      </c>
      <c r="AB70" s="99"/>
      <c r="AC70" s="100">
        <v>-9987.2452863906929</v>
      </c>
      <c r="AD70" s="100">
        <v>-7.4191623716075114E-2</v>
      </c>
      <c r="AE70" s="100">
        <v>-7.9013593123489147E-4</v>
      </c>
      <c r="AF70" s="100">
        <v>-0.32303634233515938</v>
      </c>
      <c r="AG70" s="100">
        <v>18.140210602667462</v>
      </c>
      <c r="AH70" s="105"/>
      <c r="AI70" s="100">
        <v>19694.330000000002</v>
      </c>
      <c r="AJ70" s="100">
        <v>-0.6661821</v>
      </c>
      <c r="AK70" s="100">
        <v>-132.08000000000001</v>
      </c>
      <c r="AM70" s="96">
        <v>42509</v>
      </c>
      <c r="AN70" s="88">
        <f>_xll.BDH($A70,AN$5,$AM$2,$AM$2)</f>
        <v>730</v>
      </c>
      <c r="AO70" s="88" t="str">
        <f>IF(V70&gt;0,_xll.BDH($A70,AO$5,$AM$2,$AM$2),"#N/A N/A")</f>
        <v>#N/A N/A</v>
      </c>
      <c r="AP70" s="88" t="str">
        <f>IF(V70&gt;0,_xll.BDH($A70,AP$5,$AM$2,$AM$2),"#N/A N/A")</f>
        <v>#N/A N/A</v>
      </c>
      <c r="AQ70" s="88" t="str">
        <f>IF(V70&gt;0,_xll.BDH($A70,AQ$5,$AM$2,$AM$2),"#N/A N/A")</f>
        <v>#N/A N/A</v>
      </c>
      <c r="AR70" s="88" t="str">
        <f>IF(V70&gt;0,_xll.BDH($A70,AR$5,$AM$2,$AM$2),"#N/A N/A")</f>
        <v>#N/A N/A</v>
      </c>
    </row>
    <row r="71" spans="1:44" ht="15" x14ac:dyDescent="0.25">
      <c r="A71" s="99" t="s">
        <v>202</v>
      </c>
      <c r="B71" s="99" t="s">
        <v>141</v>
      </c>
      <c r="C71" s="100" t="s">
        <v>5769</v>
      </c>
      <c r="D71" s="100" t="s">
        <v>5699</v>
      </c>
      <c r="E71" s="100" t="s">
        <v>32</v>
      </c>
      <c r="F71" s="100" t="str">
        <f>VLOOKUP(E71,Issuer!A:B,2,FALSE)</f>
        <v>HS</v>
      </c>
      <c r="G71" s="100" t="s">
        <v>5688</v>
      </c>
      <c r="H71" s="101" t="s">
        <v>5682</v>
      </c>
      <c r="I71" s="102">
        <v>42396</v>
      </c>
      <c r="J71" s="102">
        <v>42397</v>
      </c>
      <c r="K71" s="102">
        <v>42912</v>
      </c>
      <c r="L71" s="102">
        <v>42909</v>
      </c>
      <c r="M71" s="102" t="s">
        <v>5683</v>
      </c>
      <c r="N71" s="103">
        <v>0</v>
      </c>
      <c r="O71" s="102"/>
      <c r="P71" s="99"/>
      <c r="Q71" s="103">
        <v>0.62</v>
      </c>
      <c r="R71" s="103">
        <v>-0.03</v>
      </c>
      <c r="S71" s="103">
        <v>-4.6153849999999998</v>
      </c>
      <c r="T71" s="104">
        <v>0</v>
      </c>
      <c r="U71" s="104"/>
      <c r="V71" s="104">
        <v>0</v>
      </c>
      <c r="W71" s="104">
        <v>50000</v>
      </c>
      <c r="X71" s="104">
        <v>10000</v>
      </c>
      <c r="Y71" s="104">
        <v>99.36</v>
      </c>
      <c r="Z71" s="104">
        <v>100.86</v>
      </c>
      <c r="AA71" s="103">
        <v>0.01</v>
      </c>
      <c r="AB71" s="99"/>
      <c r="AC71" s="100">
        <v>100.44233678605895</v>
      </c>
      <c r="AD71" s="100">
        <v>-5.039994144946245E-2</v>
      </c>
      <c r="AE71" s="100">
        <v>-2.1583022207324616E-2</v>
      </c>
      <c r="AF71" s="100">
        <v>-3.1453461145673024E-4</v>
      </c>
      <c r="AG71" s="100">
        <v>28.453107000895418</v>
      </c>
      <c r="AH71" s="105"/>
      <c r="AI71" s="100">
        <v>157.19999999999999</v>
      </c>
      <c r="AJ71" s="100">
        <v>-2.4208569999999998</v>
      </c>
      <c r="AK71" s="100">
        <v>-3.9</v>
      </c>
      <c r="AM71" s="96">
        <v>42509</v>
      </c>
      <c r="AN71" s="88">
        <f>_xll.BDH($A71,AN$5,$AM$2,$AM$2)</f>
        <v>0</v>
      </c>
      <c r="AO71" s="88" t="str">
        <f>IF(V71&gt;0,_xll.BDH($A71,AO$5,$AM$2,$AM$2),"#N/A N/A")</f>
        <v>#N/A N/A</v>
      </c>
      <c r="AP71" s="88" t="str">
        <f>IF(V71&gt;0,_xll.BDH($A71,AP$5,$AM$2,$AM$2),"#N/A N/A")</f>
        <v>#N/A N/A</v>
      </c>
      <c r="AQ71" s="88" t="str">
        <f>IF(V71&gt;0,_xll.BDH($A71,AQ$5,$AM$2,$AM$2),"#N/A N/A")</f>
        <v>#N/A N/A</v>
      </c>
      <c r="AR71" s="88" t="str">
        <f>IF(V71&gt;0,_xll.BDH($A71,AR$5,$AM$2,$AM$2),"#N/A N/A")</f>
        <v>#N/A N/A</v>
      </c>
    </row>
    <row r="72" spans="1:44" ht="15" x14ac:dyDescent="0.25">
      <c r="A72" s="99" t="s">
        <v>203</v>
      </c>
      <c r="B72" s="99" t="s">
        <v>197</v>
      </c>
      <c r="C72" s="100" t="s">
        <v>5782</v>
      </c>
      <c r="D72" s="100" t="s">
        <v>5779</v>
      </c>
      <c r="E72" s="100" t="s">
        <v>32</v>
      </c>
      <c r="F72" s="100" t="str">
        <f>VLOOKUP(E72,Issuer!A:B,2,FALSE)</f>
        <v>HS</v>
      </c>
      <c r="G72" s="100" t="s">
        <v>5688</v>
      </c>
      <c r="H72" s="101" t="s">
        <v>5682</v>
      </c>
      <c r="I72" s="102">
        <v>42396</v>
      </c>
      <c r="J72" s="102">
        <v>42397</v>
      </c>
      <c r="K72" s="102">
        <v>43081</v>
      </c>
      <c r="L72" s="102">
        <v>43080</v>
      </c>
      <c r="M72" s="102" t="s">
        <v>5683</v>
      </c>
      <c r="N72" s="103">
        <v>0</v>
      </c>
      <c r="O72" s="102"/>
      <c r="P72" s="99"/>
      <c r="Q72" s="103">
        <v>9.5000000000000001E-2</v>
      </c>
      <c r="R72" s="103">
        <v>-1E-3</v>
      </c>
      <c r="S72" s="103">
        <v>-1.0416669999999999</v>
      </c>
      <c r="T72" s="104">
        <v>0</v>
      </c>
      <c r="U72" s="104"/>
      <c r="V72" s="104">
        <v>0</v>
      </c>
      <c r="W72" s="104">
        <v>50000</v>
      </c>
      <c r="X72" s="104">
        <v>10000</v>
      </c>
      <c r="Y72" s="104">
        <v>3.28</v>
      </c>
      <c r="Z72" s="104">
        <v>3.36</v>
      </c>
      <c r="AA72" s="103">
        <v>0.1</v>
      </c>
      <c r="AB72" s="99"/>
      <c r="AC72" s="100">
        <v>7.1721865335017689</v>
      </c>
      <c r="AD72" s="100">
        <v>6.9088141151380941E-2</v>
      </c>
      <c r="AE72" s="100">
        <v>6.2632733109577411E-3</v>
      </c>
      <c r="AF72" s="100">
        <v>5.7609956216357096E-4</v>
      </c>
      <c r="AG72" s="100">
        <v>25.321051010485206</v>
      </c>
      <c r="AH72" s="105"/>
      <c r="AI72" s="100">
        <v>4.5199999999999996</v>
      </c>
      <c r="AJ72" s="100">
        <v>-0.6593407</v>
      </c>
      <c r="AK72" s="100">
        <v>-0.03</v>
      </c>
      <c r="AM72" s="96">
        <v>42509</v>
      </c>
      <c r="AN72" s="88">
        <f>_xll.BDH($A72,AN$5,$AM$2,$AM$2)</f>
        <v>1030</v>
      </c>
      <c r="AO72" s="88" t="str">
        <f>IF(V72&gt;0,_xll.BDH($A72,AO$5,$AM$2,$AM$2),"#N/A N/A")</f>
        <v>#N/A N/A</v>
      </c>
      <c r="AP72" s="88" t="str">
        <f>IF(V72&gt;0,_xll.BDH($A72,AP$5,$AM$2,$AM$2),"#N/A N/A")</f>
        <v>#N/A N/A</v>
      </c>
      <c r="AQ72" s="88" t="str">
        <f>IF(V72&gt;0,_xll.BDH($A72,AQ$5,$AM$2,$AM$2),"#N/A N/A")</f>
        <v>#N/A N/A</v>
      </c>
      <c r="AR72" s="88" t="str">
        <f>IF(V72&gt;0,_xll.BDH($A72,AR$5,$AM$2,$AM$2),"#N/A N/A")</f>
        <v>#N/A N/A</v>
      </c>
    </row>
    <row r="73" spans="1:44" ht="15" x14ac:dyDescent="0.25">
      <c r="A73" s="99" t="s">
        <v>204</v>
      </c>
      <c r="B73" s="99" t="s">
        <v>135</v>
      </c>
      <c r="C73" s="100" t="s">
        <v>5775</v>
      </c>
      <c r="D73" s="100" t="s">
        <v>5685</v>
      </c>
      <c r="E73" s="100" t="s">
        <v>32</v>
      </c>
      <c r="F73" s="100" t="str">
        <f>VLOOKUP(E73,Issuer!A:B,2,FALSE)</f>
        <v>HS</v>
      </c>
      <c r="G73" s="100" t="s">
        <v>5688</v>
      </c>
      <c r="H73" s="101" t="s">
        <v>5682</v>
      </c>
      <c r="I73" s="102">
        <v>42396</v>
      </c>
      <c r="J73" s="102">
        <v>42397</v>
      </c>
      <c r="K73" s="102">
        <v>42703</v>
      </c>
      <c r="L73" s="102">
        <v>42702</v>
      </c>
      <c r="M73" s="102" t="s">
        <v>5683</v>
      </c>
      <c r="N73" s="103">
        <v>0</v>
      </c>
      <c r="O73" s="102"/>
      <c r="P73" s="99"/>
      <c r="Q73" s="103">
        <v>0.129</v>
      </c>
      <c r="R73" s="103">
        <v>-7.0000000000000001E-3</v>
      </c>
      <c r="S73" s="103">
        <v>-5.1470589999999996</v>
      </c>
      <c r="T73" s="104">
        <v>138200000</v>
      </c>
      <c r="U73" s="104">
        <v>18130600</v>
      </c>
      <c r="V73" s="104">
        <v>340</v>
      </c>
      <c r="W73" s="104">
        <v>150000</v>
      </c>
      <c r="X73" s="104">
        <v>10000</v>
      </c>
      <c r="Y73" s="104">
        <v>17498</v>
      </c>
      <c r="Z73" s="104">
        <v>17698</v>
      </c>
      <c r="AA73" s="103">
        <v>6.6666667407844216E-5</v>
      </c>
      <c r="AB73" s="99"/>
      <c r="AC73" s="100">
        <v>13568.204075781108</v>
      </c>
      <c r="AD73" s="100">
        <v>128.65400799158718</v>
      </c>
      <c r="AE73" s="100">
        <v>6.3671303714860663</v>
      </c>
      <c r="AF73" s="100">
        <v>1.4785568998561727</v>
      </c>
      <c r="AG73" s="100">
        <v>22.038797483806285</v>
      </c>
      <c r="AH73" s="105"/>
      <c r="AI73" s="100">
        <v>19694.330000000002</v>
      </c>
      <c r="AJ73" s="100">
        <v>-0.6661821</v>
      </c>
      <c r="AK73" s="100">
        <v>-132.08000000000001</v>
      </c>
      <c r="AM73" s="96">
        <v>42509</v>
      </c>
      <c r="AN73" s="88">
        <f>_xll.BDH($A73,AN$5,$AM$2,$AM$2)</f>
        <v>530</v>
      </c>
      <c r="AO73" s="88">
        <f>IF(V73&gt;0,_xll.BDH($A73,AO$5,$AM$2,$AM$2),"#N/A N/A")</f>
        <v>0.13123599999999999</v>
      </c>
      <c r="AP73" s="88">
        <f>IF(V73&gt;0,_xll.BDH($A73,AP$5,$AM$2,$AM$2),"#N/A N/A")</f>
        <v>0.13114600000000001</v>
      </c>
      <c r="AQ73" s="88">
        <f>IF(V73&gt;0,_xll.BDH($A73,AQ$5,$AM$2,$AM$2),"#N/A N/A")</f>
        <v>69060000</v>
      </c>
      <c r="AR73" s="88">
        <f>IF(V73&gt;0,_xll.BDH($A73,AR$5,$AM$2,$AM$2),"#N/A N/A")</f>
        <v>69140000</v>
      </c>
    </row>
    <row r="74" spans="1:44" ht="15" x14ac:dyDescent="0.25">
      <c r="A74" s="99" t="s">
        <v>205</v>
      </c>
      <c r="B74" s="99" t="s">
        <v>135</v>
      </c>
      <c r="C74" s="100" t="s">
        <v>5771</v>
      </c>
      <c r="D74" s="100" t="s">
        <v>5685</v>
      </c>
      <c r="E74" s="100" t="s">
        <v>32</v>
      </c>
      <c r="F74" s="100" t="str">
        <f>VLOOKUP(E74,Issuer!A:B,2,FALSE)</f>
        <v>HS</v>
      </c>
      <c r="G74" s="100" t="s">
        <v>5688</v>
      </c>
      <c r="H74" s="101" t="s">
        <v>5682</v>
      </c>
      <c r="I74" s="102">
        <v>42396</v>
      </c>
      <c r="J74" s="102">
        <v>42397</v>
      </c>
      <c r="K74" s="102">
        <v>42703</v>
      </c>
      <c r="L74" s="102">
        <v>42702</v>
      </c>
      <c r="M74" s="102" t="s">
        <v>5683</v>
      </c>
      <c r="N74" s="103">
        <v>0</v>
      </c>
      <c r="O74" s="102"/>
      <c r="P74" s="99"/>
      <c r="Q74" s="103">
        <v>0.14000000000000001</v>
      </c>
      <c r="R74" s="103">
        <v>-7.0000000000000001E-3</v>
      </c>
      <c r="S74" s="103">
        <v>-4.7619049999999996</v>
      </c>
      <c r="T74" s="104">
        <v>14050000</v>
      </c>
      <c r="U74" s="104">
        <v>1986000</v>
      </c>
      <c r="V74" s="104">
        <v>71</v>
      </c>
      <c r="W74" s="104">
        <v>150000</v>
      </c>
      <c r="X74" s="104">
        <v>10000</v>
      </c>
      <c r="Y74" s="104">
        <v>17298</v>
      </c>
      <c r="Z74" s="104">
        <v>17498</v>
      </c>
      <c r="AA74" s="103">
        <v>6.6666667407844216E-5</v>
      </c>
      <c r="AB74" s="99"/>
      <c r="AC74" s="100">
        <v>13706.923305582912</v>
      </c>
      <c r="AD74" s="100">
        <v>115.5977226752568</v>
      </c>
      <c r="AE74" s="100">
        <v>6.0663830123997107</v>
      </c>
      <c r="AF74" s="100">
        <v>1.6102694089543093</v>
      </c>
      <c r="AG74" s="100">
        <v>22.038797483806324</v>
      </c>
      <c r="AH74" s="105"/>
      <c r="AI74" s="100">
        <v>19694.330000000002</v>
      </c>
      <c r="AJ74" s="100">
        <v>-0.6661821</v>
      </c>
      <c r="AK74" s="100">
        <v>-132.08000000000001</v>
      </c>
      <c r="AM74" s="96">
        <v>42509</v>
      </c>
      <c r="AN74" s="88">
        <f>_xll.BDH($A74,AN$5,$AM$2,$AM$2)</f>
        <v>2260</v>
      </c>
      <c r="AO74" s="88">
        <f>IF(V74&gt;0,_xll.BDH($A74,AO$5,$AM$2,$AM$2),"#N/A N/A")</f>
        <v>0.14136199999999999</v>
      </c>
      <c r="AP74" s="88">
        <f>IF(V74&gt;0,_xll.BDH($A74,AP$5,$AM$2,$AM$2),"#N/A N/A")</f>
        <v>0.141343</v>
      </c>
      <c r="AQ74" s="88">
        <f>IF(V74&gt;0,_xll.BDH($A74,AQ$5,$AM$2,$AM$2),"#N/A N/A")</f>
        <v>7050000</v>
      </c>
      <c r="AR74" s="88">
        <f>IF(V74&gt;0,_xll.BDH($A74,AR$5,$AM$2,$AM$2),"#N/A N/A")</f>
        <v>7000000</v>
      </c>
    </row>
    <row r="75" spans="1:44" ht="15" x14ac:dyDescent="0.25">
      <c r="A75" s="99" t="s">
        <v>206</v>
      </c>
      <c r="B75" s="99" t="s">
        <v>121</v>
      </c>
      <c r="C75" s="100" t="s">
        <v>5788</v>
      </c>
      <c r="D75" s="100" t="s">
        <v>5708</v>
      </c>
      <c r="E75" s="100" t="s">
        <v>32</v>
      </c>
      <c r="F75" s="100" t="str">
        <f>VLOOKUP(E75,Issuer!A:B,2,FALSE)</f>
        <v>HS</v>
      </c>
      <c r="G75" s="100" t="s">
        <v>5688</v>
      </c>
      <c r="H75" s="101" t="s">
        <v>5682</v>
      </c>
      <c r="I75" s="102">
        <v>42396</v>
      </c>
      <c r="J75" s="102">
        <v>42397</v>
      </c>
      <c r="K75" s="102">
        <v>42954</v>
      </c>
      <c r="L75" s="102">
        <v>42951</v>
      </c>
      <c r="M75" s="102" t="s">
        <v>5683</v>
      </c>
      <c r="N75" s="103">
        <v>0</v>
      </c>
      <c r="O75" s="102"/>
      <c r="P75" s="99"/>
      <c r="Q75" s="103">
        <v>0.06</v>
      </c>
      <c r="R75" s="103">
        <v>-1E-3</v>
      </c>
      <c r="S75" s="103">
        <v>-1.6393439999999999</v>
      </c>
      <c r="T75" s="104">
        <v>0</v>
      </c>
      <c r="U75" s="104"/>
      <c r="V75" s="104">
        <v>0</v>
      </c>
      <c r="W75" s="104">
        <v>50000</v>
      </c>
      <c r="X75" s="104">
        <v>10000</v>
      </c>
      <c r="Y75" s="104">
        <v>1.88</v>
      </c>
      <c r="Z75" s="104">
        <v>1.96</v>
      </c>
      <c r="AA75" s="103">
        <v>0.1</v>
      </c>
      <c r="AB75" s="99"/>
      <c r="AC75" s="100">
        <v>7.2006927082037109</v>
      </c>
      <c r="AD75" s="100">
        <v>7.821412333829017E-2</v>
      </c>
      <c r="AE75" s="100">
        <v>3.6112434350092236E-3</v>
      </c>
      <c r="AF75" s="100">
        <v>5.0794223633975988E-4</v>
      </c>
      <c r="AG75" s="100">
        <v>25.638257704148295</v>
      </c>
      <c r="AH75" s="105"/>
      <c r="AI75" s="100">
        <v>2.68</v>
      </c>
      <c r="AJ75" s="100">
        <v>-0.3717472</v>
      </c>
      <c r="AK75" s="100">
        <v>-0.01</v>
      </c>
      <c r="AM75" s="96">
        <v>42509</v>
      </c>
      <c r="AN75" s="88">
        <f>_xll.BDH($A75,AN$5,$AM$2,$AM$2)</f>
        <v>22140</v>
      </c>
      <c r="AO75" s="88" t="str">
        <f>IF(V75&gt;0,_xll.BDH($A75,AO$5,$AM$2,$AM$2),"#N/A N/A")</f>
        <v>#N/A N/A</v>
      </c>
      <c r="AP75" s="88" t="str">
        <f>IF(V75&gt;0,_xll.BDH($A75,AP$5,$AM$2,$AM$2),"#N/A N/A")</f>
        <v>#N/A N/A</v>
      </c>
      <c r="AQ75" s="88" t="str">
        <f>IF(V75&gt;0,_xll.BDH($A75,AQ$5,$AM$2,$AM$2),"#N/A N/A")</f>
        <v>#N/A N/A</v>
      </c>
      <c r="AR75" s="88" t="str">
        <f>IF(V75&gt;0,_xll.BDH($A75,AR$5,$AM$2,$AM$2),"#N/A N/A")</f>
        <v>#N/A N/A</v>
      </c>
    </row>
    <row r="76" spans="1:44" ht="15" x14ac:dyDescent="0.25">
      <c r="A76" s="99" t="s">
        <v>207</v>
      </c>
      <c r="B76" s="99" t="s">
        <v>135</v>
      </c>
      <c r="C76" s="100" t="s">
        <v>5772</v>
      </c>
      <c r="D76" s="100" t="s">
        <v>5685</v>
      </c>
      <c r="E76" s="100" t="s">
        <v>32</v>
      </c>
      <c r="F76" s="100" t="str">
        <f>VLOOKUP(E76,Issuer!A:B,2,FALSE)</f>
        <v>HS</v>
      </c>
      <c r="G76" s="100" t="s">
        <v>5688</v>
      </c>
      <c r="H76" s="101" t="s">
        <v>5682</v>
      </c>
      <c r="I76" s="102">
        <v>42396</v>
      </c>
      <c r="J76" s="102">
        <v>42397</v>
      </c>
      <c r="K76" s="102">
        <v>42733</v>
      </c>
      <c r="L76" s="102">
        <v>42732</v>
      </c>
      <c r="M76" s="102" t="s">
        <v>5683</v>
      </c>
      <c r="N76" s="103">
        <v>0</v>
      </c>
      <c r="O76" s="102"/>
      <c r="P76" s="99"/>
      <c r="Q76" s="103">
        <v>0.159</v>
      </c>
      <c r="R76" s="103">
        <v>-7.0000000000000001E-3</v>
      </c>
      <c r="S76" s="103">
        <v>-4.2168669999999997</v>
      </c>
      <c r="T76" s="104">
        <v>0</v>
      </c>
      <c r="U76" s="104"/>
      <c r="V76" s="104">
        <v>0</v>
      </c>
      <c r="W76" s="104">
        <v>150000</v>
      </c>
      <c r="X76" s="104">
        <v>10000</v>
      </c>
      <c r="Y76" s="104">
        <v>16998</v>
      </c>
      <c r="Z76" s="104">
        <v>17198</v>
      </c>
      <c r="AA76" s="103">
        <v>6.6666667407844216E-5</v>
      </c>
      <c r="AB76" s="99"/>
      <c r="AC76" s="100">
        <v>13892.268587179668</v>
      </c>
      <c r="AD76" s="100">
        <v>88.769316602388841</v>
      </c>
      <c r="AE76" s="100">
        <v>5.4907450241685627</v>
      </c>
      <c r="AF76" s="100">
        <v>1.452564331925015</v>
      </c>
      <c r="AG76" s="100">
        <v>22.090767899649165</v>
      </c>
      <c r="AH76" s="105"/>
      <c r="AI76" s="100">
        <v>19694.330000000002</v>
      </c>
      <c r="AJ76" s="100">
        <v>-0.6661821</v>
      </c>
      <c r="AK76" s="100">
        <v>-132.08000000000001</v>
      </c>
      <c r="AM76" s="96">
        <v>42509</v>
      </c>
      <c r="AN76" s="88">
        <f>_xll.BDH($A76,AN$5,$AM$2,$AM$2)</f>
        <v>850</v>
      </c>
      <c r="AO76" s="88" t="str">
        <f>IF(V76&gt;0,_xll.BDH($A76,AO$5,$AM$2,$AM$2),"#N/A N/A")</f>
        <v>#N/A N/A</v>
      </c>
      <c r="AP76" s="88" t="str">
        <f>IF(V76&gt;0,_xll.BDH($A76,AP$5,$AM$2,$AM$2),"#N/A N/A")</f>
        <v>#N/A N/A</v>
      </c>
      <c r="AQ76" s="88" t="str">
        <f>IF(V76&gt;0,_xll.BDH($A76,AQ$5,$AM$2,$AM$2),"#N/A N/A")</f>
        <v>#N/A N/A</v>
      </c>
      <c r="AR76" s="88" t="str">
        <f>IF(V76&gt;0,_xll.BDH($A76,AR$5,$AM$2,$AM$2),"#N/A N/A")</f>
        <v>#N/A N/A</v>
      </c>
    </row>
    <row r="77" spans="1:44" ht="15" x14ac:dyDescent="0.25">
      <c r="A77" s="99" t="s">
        <v>208</v>
      </c>
      <c r="B77" s="99" t="s">
        <v>209</v>
      </c>
      <c r="C77" s="100" t="s">
        <v>5773</v>
      </c>
      <c r="D77" s="100" t="s">
        <v>5774</v>
      </c>
      <c r="E77" s="100" t="s">
        <v>32</v>
      </c>
      <c r="F77" s="100" t="str">
        <f>VLOOKUP(E77,Issuer!A:B,2,FALSE)</f>
        <v>HS</v>
      </c>
      <c r="G77" s="100" t="s">
        <v>5688</v>
      </c>
      <c r="H77" s="101" t="s">
        <v>5682</v>
      </c>
      <c r="I77" s="102">
        <v>42396</v>
      </c>
      <c r="J77" s="102">
        <v>42397</v>
      </c>
      <c r="K77" s="102">
        <v>42916</v>
      </c>
      <c r="L77" s="102">
        <v>42915</v>
      </c>
      <c r="M77" s="102" t="s">
        <v>5683</v>
      </c>
      <c r="N77" s="103">
        <v>0</v>
      </c>
      <c r="O77" s="102"/>
      <c r="P77" s="99"/>
      <c r="Q77" s="103">
        <v>1.46</v>
      </c>
      <c r="R77" s="103">
        <v>-0.03</v>
      </c>
      <c r="S77" s="103">
        <v>-2.013423</v>
      </c>
      <c r="T77" s="104">
        <v>0</v>
      </c>
      <c r="U77" s="104"/>
      <c r="V77" s="104">
        <v>0</v>
      </c>
      <c r="W77" s="104">
        <v>40000</v>
      </c>
      <c r="X77" s="104">
        <v>2000</v>
      </c>
      <c r="Y77" s="104">
        <v>28.46</v>
      </c>
      <c r="Z77" s="104">
        <v>29.06</v>
      </c>
      <c r="AA77" s="103">
        <v>0.1</v>
      </c>
      <c r="AB77" s="99"/>
      <c r="AC77" s="100">
        <v>9.9206154939899385</v>
      </c>
      <c r="AD77" s="100">
        <v>-2.8440597047217175E-3</v>
      </c>
      <c r="AE77" s="100">
        <v>-4.1369295078682259E-3</v>
      </c>
      <c r="AF77" s="100">
        <v>8.6275128534700593E-4</v>
      </c>
      <c r="AG77" s="100">
        <v>27.443831125845513</v>
      </c>
      <c r="AH77" s="105"/>
      <c r="AI77" s="100">
        <v>42.7</v>
      </c>
      <c r="AJ77" s="100">
        <v>-0.81300810000000001</v>
      </c>
      <c r="AK77" s="100">
        <v>-0.35</v>
      </c>
      <c r="AM77" s="96">
        <v>42509</v>
      </c>
      <c r="AN77" s="88">
        <f>_xll.BDH($A77,AN$5,$AM$2,$AM$2)</f>
        <v>1354</v>
      </c>
      <c r="AO77" s="88" t="str">
        <f>IF(V77&gt;0,_xll.BDH($A77,AO$5,$AM$2,$AM$2),"#N/A N/A")</f>
        <v>#N/A N/A</v>
      </c>
      <c r="AP77" s="88" t="str">
        <f>IF(V77&gt;0,_xll.BDH($A77,AP$5,$AM$2,$AM$2),"#N/A N/A")</f>
        <v>#N/A N/A</v>
      </c>
      <c r="AQ77" s="88" t="str">
        <f>IF(V77&gt;0,_xll.BDH($A77,AQ$5,$AM$2,$AM$2),"#N/A N/A")</f>
        <v>#N/A N/A</v>
      </c>
      <c r="AR77" s="88" t="str">
        <f>IF(V77&gt;0,_xll.BDH($A77,AR$5,$AM$2,$AM$2),"#N/A N/A")</f>
        <v>#N/A N/A</v>
      </c>
    </row>
    <row r="78" spans="1:44" ht="15" x14ac:dyDescent="0.25">
      <c r="A78" s="99" t="s">
        <v>210</v>
      </c>
      <c r="B78" s="99" t="s">
        <v>211</v>
      </c>
      <c r="C78" s="100" t="s">
        <v>5789</v>
      </c>
      <c r="D78" s="100" t="s">
        <v>5787</v>
      </c>
      <c r="E78" s="100" t="s">
        <v>32</v>
      </c>
      <c r="F78" s="100" t="str">
        <f>VLOOKUP(E78,Issuer!A:B,2,FALSE)</f>
        <v>HS</v>
      </c>
      <c r="G78" s="100" t="s">
        <v>5688</v>
      </c>
      <c r="H78" s="100" t="s">
        <v>5682</v>
      </c>
      <c r="I78" s="102">
        <v>42396</v>
      </c>
      <c r="J78" s="102">
        <v>42397</v>
      </c>
      <c r="K78" s="102">
        <v>42947</v>
      </c>
      <c r="L78" s="102">
        <v>42944</v>
      </c>
      <c r="M78" s="102" t="s">
        <v>5683</v>
      </c>
      <c r="N78" s="103">
        <v>0</v>
      </c>
      <c r="O78" s="102"/>
      <c r="P78" s="99"/>
      <c r="Q78" s="103">
        <v>7.4999999999999997E-2</v>
      </c>
      <c r="R78" s="103">
        <v>-1E-3</v>
      </c>
      <c r="S78" s="103">
        <v>-1.3157890000000001</v>
      </c>
      <c r="T78" s="104">
        <v>1280000</v>
      </c>
      <c r="U78" s="104">
        <v>96000</v>
      </c>
      <c r="V78" s="104">
        <v>9</v>
      </c>
      <c r="W78" s="104">
        <v>50000</v>
      </c>
      <c r="X78" s="104">
        <v>10000</v>
      </c>
      <c r="Y78" s="104">
        <v>2.86</v>
      </c>
      <c r="Z78" s="104">
        <v>2.96</v>
      </c>
      <c r="AA78" s="103">
        <v>0.1</v>
      </c>
      <c r="AB78" s="99"/>
      <c r="AC78" s="100">
        <v>7.0419696101606153</v>
      </c>
      <c r="AD78" s="100">
        <v>9.4110338543507657E-2</v>
      </c>
      <c r="AE78" s="100">
        <v>5.4154000266801675E-3</v>
      </c>
      <c r="AF78" s="100">
        <v>6.025903087511018E-4</v>
      </c>
      <c r="AG78" s="100">
        <v>24.334179487340432</v>
      </c>
      <c r="AH78" s="105"/>
      <c r="AI78" s="100">
        <v>3.83</v>
      </c>
      <c r="AJ78" s="100">
        <v>-0.51948050000000001</v>
      </c>
      <c r="AK78" s="100">
        <v>-0.02</v>
      </c>
      <c r="AM78" s="96">
        <v>42509</v>
      </c>
      <c r="AN78" s="88">
        <f>_xll.BDH($A78,AN$5,$AM$2,$AM$2)</f>
        <v>1550</v>
      </c>
      <c r="AO78" s="88">
        <f>IF(V78&gt;0,_xll.BDH($A78,AO$5,$AM$2,$AM$2),"#N/A N/A")</f>
        <v>7.4999999999999997E-2</v>
      </c>
      <c r="AP78" s="88">
        <f>IF(V78&gt;0,_xll.BDH($A78,AP$5,$AM$2,$AM$2),"#N/A N/A")</f>
        <v>7.4999999999999997E-2</v>
      </c>
      <c r="AQ78" s="88">
        <f>IF(V78&gt;0,_xll.BDH($A78,AQ$5,$AM$2,$AM$2),"#N/A N/A")</f>
        <v>600000</v>
      </c>
      <c r="AR78" s="88">
        <f>IF(V78&gt;0,_xll.BDH($A78,AR$5,$AM$2,$AM$2),"#N/A N/A")</f>
        <v>680000</v>
      </c>
    </row>
    <row r="79" spans="1:44" ht="15" x14ac:dyDescent="0.25">
      <c r="A79" s="99" t="s">
        <v>212</v>
      </c>
      <c r="B79" s="99" t="s">
        <v>211</v>
      </c>
      <c r="C79" s="100" t="s">
        <v>5786</v>
      </c>
      <c r="D79" s="100" t="s">
        <v>5787</v>
      </c>
      <c r="E79" s="100" t="s">
        <v>32</v>
      </c>
      <c r="F79" s="100" t="str">
        <f>VLOOKUP(E79,Issuer!A:B,2,FALSE)</f>
        <v>HS</v>
      </c>
      <c r="G79" s="100" t="s">
        <v>5688</v>
      </c>
      <c r="H79" s="101" t="s">
        <v>5706</v>
      </c>
      <c r="I79" s="102">
        <v>42396</v>
      </c>
      <c r="J79" s="102">
        <v>42397</v>
      </c>
      <c r="K79" s="102">
        <v>42853</v>
      </c>
      <c r="L79" s="102">
        <v>42852</v>
      </c>
      <c r="M79" s="102" t="s">
        <v>5683</v>
      </c>
      <c r="N79" s="103">
        <v>0</v>
      </c>
      <c r="O79" s="102"/>
      <c r="P79" s="99"/>
      <c r="Q79" s="103">
        <v>9.9000000000000005E-2</v>
      </c>
      <c r="R79" s="103">
        <v>0</v>
      </c>
      <c r="S79" s="103">
        <v>0</v>
      </c>
      <c r="T79" s="104">
        <v>20000</v>
      </c>
      <c r="U79" s="104">
        <v>1980</v>
      </c>
      <c r="V79" s="104">
        <v>1</v>
      </c>
      <c r="W79" s="104">
        <v>40000</v>
      </c>
      <c r="X79" s="104">
        <v>10000</v>
      </c>
      <c r="Y79" s="104">
        <v>4.5599999999999996</v>
      </c>
      <c r="Z79" s="104">
        <v>4.46</v>
      </c>
      <c r="AA79" s="103">
        <v>0.1</v>
      </c>
      <c r="AB79" s="99"/>
      <c r="AC79" s="100">
        <v>-11.337240529956036</v>
      </c>
      <c r="AD79" s="100">
        <v>-0.16349428302598923</v>
      </c>
      <c r="AE79" s="100">
        <v>-5.6107302079092414E-3</v>
      </c>
      <c r="AF79" s="100">
        <v>-3.4967674592184322E-4</v>
      </c>
      <c r="AG79" s="100">
        <v>25.061601087411251</v>
      </c>
      <c r="AH79" s="105"/>
      <c r="AI79" s="100">
        <v>3.83</v>
      </c>
      <c r="AJ79" s="100">
        <v>-0.51948050000000001</v>
      </c>
      <c r="AK79" s="100">
        <v>-0.02</v>
      </c>
      <c r="AM79" s="96">
        <v>42509</v>
      </c>
      <c r="AN79" s="88">
        <f>_xll.BDH($A79,AN$5,$AM$2,$AM$2)</f>
        <v>780</v>
      </c>
      <c r="AO79" s="88">
        <f>IF(V79&gt;0,_xll.BDH($A79,AO$5,$AM$2,$AM$2),"#N/A N/A")</f>
        <v>9.9000000000000005E-2</v>
      </c>
      <c r="AP79" s="88" t="str">
        <f>IF(V79&gt;0,_xll.BDH($A79,AP$5,$AM$2,$AM$2),"#N/A N/A")</f>
        <v>#N/A N/A</v>
      </c>
      <c r="AQ79" s="88">
        <f>IF(V79&gt;0,_xll.BDH($A79,AQ$5,$AM$2,$AM$2),"#N/A N/A")</f>
        <v>20000</v>
      </c>
      <c r="AR79" s="88" t="str">
        <f>IF(V79&gt;0,_xll.BDH($A79,AR$5,$AM$2,$AM$2),"#N/A N/A")</f>
        <v>#N/A N/A</v>
      </c>
    </row>
    <row r="80" spans="1:44" ht="15" x14ac:dyDescent="0.25">
      <c r="A80" s="99" t="s">
        <v>213</v>
      </c>
      <c r="B80" s="99" t="s">
        <v>214</v>
      </c>
      <c r="C80" s="100" t="s">
        <v>5794</v>
      </c>
      <c r="D80" s="100" t="s">
        <v>5795</v>
      </c>
      <c r="E80" s="100" t="s">
        <v>32</v>
      </c>
      <c r="F80" s="100" t="str">
        <f>VLOOKUP(E80,Issuer!A:B,2,FALSE)</f>
        <v>HS</v>
      </c>
      <c r="G80" s="100" t="s">
        <v>5688</v>
      </c>
      <c r="H80" s="101" t="s">
        <v>5682</v>
      </c>
      <c r="I80" s="102">
        <v>42396</v>
      </c>
      <c r="J80" s="102">
        <v>42397</v>
      </c>
      <c r="K80" s="102">
        <v>42751</v>
      </c>
      <c r="L80" s="102">
        <v>42748</v>
      </c>
      <c r="M80" s="102" t="s">
        <v>5683</v>
      </c>
      <c r="N80" s="103">
        <v>0</v>
      </c>
      <c r="O80" s="102"/>
      <c r="P80" s="99"/>
      <c r="Q80" s="103">
        <v>0.36</v>
      </c>
      <c r="R80" s="103">
        <v>-0.02</v>
      </c>
      <c r="S80" s="103">
        <v>-5.2631579999999998</v>
      </c>
      <c r="T80" s="104">
        <v>0</v>
      </c>
      <c r="U80" s="104"/>
      <c r="V80" s="104">
        <v>0</v>
      </c>
      <c r="W80" s="104">
        <v>40000</v>
      </c>
      <c r="X80" s="104">
        <v>5000</v>
      </c>
      <c r="Y80" s="104">
        <v>11.26</v>
      </c>
      <c r="Z80" s="104">
        <v>11.66</v>
      </c>
      <c r="AA80" s="103">
        <v>0.1</v>
      </c>
      <c r="AB80" s="99"/>
      <c r="AC80" s="100">
        <v>9.0821499777964547</v>
      </c>
      <c r="AD80" s="100">
        <v>3.4060301963672164E-2</v>
      </c>
      <c r="AE80" s="100">
        <v>4.7757351361070281E-3</v>
      </c>
      <c r="AF80" s="100">
        <v>2.2935467062582125E-3</v>
      </c>
      <c r="AG80" s="100">
        <v>31.652216834964452</v>
      </c>
      <c r="AH80" s="105"/>
      <c r="AI80" s="100">
        <v>15.14</v>
      </c>
      <c r="AJ80" s="100">
        <v>-1.4322919999999999</v>
      </c>
      <c r="AK80" s="100">
        <v>-0.22</v>
      </c>
      <c r="AM80" s="96">
        <v>42509</v>
      </c>
      <c r="AN80" s="88">
        <f>_xll.BDH($A80,AN$5,$AM$2,$AM$2)</f>
        <v>0</v>
      </c>
      <c r="AO80" s="88" t="str">
        <f>IF(V80&gt;0,_xll.BDH($A80,AO$5,$AM$2,$AM$2),"#N/A N/A")</f>
        <v>#N/A N/A</v>
      </c>
      <c r="AP80" s="88" t="str">
        <f>IF(V80&gt;0,_xll.BDH($A80,AP$5,$AM$2,$AM$2),"#N/A N/A")</f>
        <v>#N/A N/A</v>
      </c>
      <c r="AQ80" s="88" t="str">
        <f>IF(V80&gt;0,_xll.BDH($A80,AQ$5,$AM$2,$AM$2),"#N/A N/A")</f>
        <v>#N/A N/A</v>
      </c>
      <c r="AR80" s="88" t="str">
        <f>IF(V80&gt;0,_xll.BDH($A80,AR$5,$AM$2,$AM$2),"#N/A N/A")</f>
        <v>#N/A N/A</v>
      </c>
    </row>
    <row r="81" spans="1:44" ht="15" x14ac:dyDescent="0.25">
      <c r="A81" s="99" t="s">
        <v>215</v>
      </c>
      <c r="B81" s="99" t="s">
        <v>216</v>
      </c>
      <c r="C81" s="100" t="s">
        <v>5776</v>
      </c>
      <c r="D81" s="100" t="s">
        <v>5777</v>
      </c>
      <c r="E81" s="100" t="s">
        <v>32</v>
      </c>
      <c r="F81" s="100" t="str">
        <f>VLOOKUP(E81,Issuer!A:B,2,FALSE)</f>
        <v>HS</v>
      </c>
      <c r="G81" s="100" t="s">
        <v>5688</v>
      </c>
      <c r="H81" s="101" t="s">
        <v>5682</v>
      </c>
      <c r="I81" s="102">
        <v>42396</v>
      </c>
      <c r="J81" s="102">
        <v>42397</v>
      </c>
      <c r="K81" s="102">
        <v>42947</v>
      </c>
      <c r="L81" s="102">
        <v>42944</v>
      </c>
      <c r="M81" s="102" t="s">
        <v>5683</v>
      </c>
      <c r="N81" s="103">
        <v>0</v>
      </c>
      <c r="O81" s="102"/>
      <c r="P81" s="99"/>
      <c r="Q81" s="103">
        <v>0.186</v>
      </c>
      <c r="R81" s="103">
        <v>-4.0000000000000001E-3</v>
      </c>
      <c r="S81" s="103">
        <v>-2.1052629999999999</v>
      </c>
      <c r="T81" s="104">
        <v>0</v>
      </c>
      <c r="U81" s="104"/>
      <c r="V81" s="104">
        <v>0</v>
      </c>
      <c r="W81" s="104">
        <v>50000</v>
      </c>
      <c r="X81" s="104">
        <v>2000</v>
      </c>
      <c r="Y81" s="104">
        <v>63.26</v>
      </c>
      <c r="Z81" s="104">
        <v>64.260000000000005</v>
      </c>
      <c r="AA81" s="103">
        <v>0.01</v>
      </c>
      <c r="AB81" s="99"/>
      <c r="AC81" s="100">
        <v>88.609343339336121</v>
      </c>
      <c r="AD81" s="100">
        <v>0.36955584929880314</v>
      </c>
      <c r="AE81" s="100">
        <v>4.1343029293465498E-2</v>
      </c>
      <c r="AF81" s="100">
        <v>6.7701465296235797E-3</v>
      </c>
      <c r="AG81" s="100">
        <v>25.262377668589053</v>
      </c>
      <c r="AH81" s="105"/>
      <c r="AI81" s="100">
        <v>82.9</v>
      </c>
      <c r="AJ81" s="100">
        <v>-0.53989200000000004</v>
      </c>
      <c r="AK81" s="100">
        <v>-0.45</v>
      </c>
      <c r="AM81" s="96">
        <v>42509</v>
      </c>
      <c r="AN81" s="88">
        <f>_xll.BDH($A81,AN$5,$AM$2,$AM$2)</f>
        <v>0</v>
      </c>
      <c r="AO81" s="88" t="str">
        <f>IF(V81&gt;0,_xll.BDH($A81,AO$5,$AM$2,$AM$2),"#N/A N/A")</f>
        <v>#N/A N/A</v>
      </c>
      <c r="AP81" s="88" t="str">
        <f>IF(V81&gt;0,_xll.BDH($A81,AP$5,$AM$2,$AM$2),"#N/A N/A")</f>
        <v>#N/A N/A</v>
      </c>
      <c r="AQ81" s="88" t="str">
        <f>IF(V81&gt;0,_xll.BDH($A81,AQ$5,$AM$2,$AM$2),"#N/A N/A")</f>
        <v>#N/A N/A</v>
      </c>
      <c r="AR81" s="88" t="str">
        <f>IF(V81&gt;0,_xll.BDH($A81,AR$5,$AM$2,$AM$2),"#N/A N/A")</f>
        <v>#N/A N/A</v>
      </c>
    </row>
    <row r="82" spans="1:44" ht="15" x14ac:dyDescent="0.25">
      <c r="A82" s="99" t="s">
        <v>217</v>
      </c>
      <c r="B82" s="99" t="s">
        <v>135</v>
      </c>
      <c r="C82" s="100" t="s">
        <v>5781</v>
      </c>
      <c r="D82" s="100" t="s">
        <v>5685</v>
      </c>
      <c r="E82" s="100" t="s">
        <v>37</v>
      </c>
      <c r="F82" s="100" t="str">
        <f>VLOOKUP(E82,Issuer!A:B,2,FALSE)</f>
        <v>UB</v>
      </c>
      <c r="G82" s="100" t="s">
        <v>5732</v>
      </c>
      <c r="H82" s="101" t="s">
        <v>5682</v>
      </c>
      <c r="I82" s="102">
        <v>42279</v>
      </c>
      <c r="J82" s="102">
        <v>42282</v>
      </c>
      <c r="K82" s="102">
        <v>42733</v>
      </c>
      <c r="L82" s="102">
        <v>42732</v>
      </c>
      <c r="M82" s="102" t="s">
        <v>5683</v>
      </c>
      <c r="N82" s="103">
        <v>0</v>
      </c>
      <c r="O82" s="102"/>
      <c r="P82" s="99"/>
      <c r="Q82" s="103">
        <v>0.16800000000000001</v>
      </c>
      <c r="R82" s="103">
        <v>-8.9999999999999993E-3</v>
      </c>
      <c r="S82" s="103">
        <v>-5.084746</v>
      </c>
      <c r="T82" s="104">
        <v>0</v>
      </c>
      <c r="U82" s="104"/>
      <c r="V82" s="104">
        <v>0</v>
      </c>
      <c r="W82" s="104">
        <v>200000</v>
      </c>
      <c r="X82" s="104">
        <v>10000</v>
      </c>
      <c r="Y82" s="104">
        <v>17700</v>
      </c>
      <c r="Z82" s="104">
        <v>17900</v>
      </c>
      <c r="AA82" s="103">
        <v>1E-4</v>
      </c>
      <c r="AB82" s="99"/>
      <c r="AC82" s="100">
        <v>8976.1958489373974</v>
      </c>
      <c r="AD82" s="100">
        <v>84.125236633161492</v>
      </c>
      <c r="AE82" s="100">
        <v>6.3330096336467854</v>
      </c>
      <c r="AF82" s="100">
        <v>1.0786916688396304</v>
      </c>
      <c r="AG82" s="100">
        <v>22.090767899649165</v>
      </c>
      <c r="AH82" s="105"/>
      <c r="AI82" s="100">
        <v>19694.330000000002</v>
      </c>
      <c r="AJ82" s="100">
        <v>-0.6661821</v>
      </c>
      <c r="AK82" s="100">
        <v>-132.08000000000001</v>
      </c>
      <c r="AM82" s="96">
        <v>42509</v>
      </c>
      <c r="AN82" s="88">
        <f>_xll.BDH($A82,AN$5,$AM$2,$AM$2)</f>
        <v>0</v>
      </c>
      <c r="AO82" s="88" t="str">
        <f>IF(V82&gt;0,_xll.BDH($A82,AO$5,$AM$2,$AM$2),"#N/A N/A")</f>
        <v>#N/A N/A</v>
      </c>
      <c r="AP82" s="88" t="str">
        <f>IF(V82&gt;0,_xll.BDH($A82,AP$5,$AM$2,$AM$2),"#N/A N/A")</f>
        <v>#N/A N/A</v>
      </c>
      <c r="AQ82" s="88" t="str">
        <f>IF(V82&gt;0,_xll.BDH($A82,AQ$5,$AM$2,$AM$2),"#N/A N/A")</f>
        <v>#N/A N/A</v>
      </c>
      <c r="AR82" s="88" t="str">
        <f>IF(V82&gt;0,_xll.BDH($A82,AR$5,$AM$2,$AM$2),"#N/A N/A")</f>
        <v>#N/A N/A</v>
      </c>
    </row>
    <row r="83" spans="1:44" ht="15" x14ac:dyDescent="0.25">
      <c r="A83" s="99" t="s">
        <v>218</v>
      </c>
      <c r="B83" s="99" t="s">
        <v>135</v>
      </c>
      <c r="C83" s="100" t="s">
        <v>5780</v>
      </c>
      <c r="D83" s="100" t="s">
        <v>5685</v>
      </c>
      <c r="E83" s="100" t="s">
        <v>37</v>
      </c>
      <c r="F83" s="100" t="str">
        <f>VLOOKUP(E83,Issuer!A:B,2,FALSE)</f>
        <v>UB</v>
      </c>
      <c r="G83" s="100" t="s">
        <v>5732</v>
      </c>
      <c r="H83" s="100" t="s">
        <v>5682</v>
      </c>
      <c r="I83" s="102">
        <v>42279</v>
      </c>
      <c r="J83" s="102">
        <v>42282</v>
      </c>
      <c r="K83" s="102">
        <v>42703</v>
      </c>
      <c r="L83" s="102">
        <v>42702</v>
      </c>
      <c r="M83" s="102" t="s">
        <v>5683</v>
      </c>
      <c r="N83" s="103">
        <v>0</v>
      </c>
      <c r="O83" s="102"/>
      <c r="P83" s="99"/>
      <c r="Q83" s="103">
        <v>0.22500000000000001</v>
      </c>
      <c r="R83" s="103">
        <v>-1.0999999999999999E-2</v>
      </c>
      <c r="S83" s="103">
        <v>-4.6610170000000002</v>
      </c>
      <c r="T83" s="104">
        <v>0</v>
      </c>
      <c r="U83" s="104"/>
      <c r="V83" s="104">
        <v>0</v>
      </c>
      <c r="W83" s="104">
        <v>200000</v>
      </c>
      <c r="X83" s="104">
        <v>10000</v>
      </c>
      <c r="Y83" s="104">
        <v>17200</v>
      </c>
      <c r="Z83" s="104">
        <v>17400</v>
      </c>
      <c r="AA83" s="103">
        <v>1E-4</v>
      </c>
      <c r="AB83" s="99"/>
      <c r="AC83" s="100">
        <v>9180.0570577607123</v>
      </c>
      <c r="AD83" s="100">
        <v>72.920580925957026</v>
      </c>
      <c r="AE83" s="100">
        <v>5.8874395630675016</v>
      </c>
      <c r="AF83" s="100">
        <v>1.6725005680888727</v>
      </c>
      <c r="AG83" s="100">
        <v>22.038797483806285</v>
      </c>
      <c r="AH83" s="105"/>
      <c r="AI83" s="100">
        <v>19694.330000000002</v>
      </c>
      <c r="AJ83" s="100">
        <v>-0.6661821</v>
      </c>
      <c r="AK83" s="100">
        <v>-132.08000000000001</v>
      </c>
      <c r="AM83" s="96">
        <v>42509</v>
      </c>
      <c r="AN83" s="88">
        <f>_xll.BDH($A83,AN$5,$AM$2,$AM$2)</f>
        <v>10</v>
      </c>
      <c r="AO83" s="88" t="str">
        <f>IF(V83&gt;0,_xll.BDH($A83,AO$5,$AM$2,$AM$2),"#N/A N/A")</f>
        <v>#N/A N/A</v>
      </c>
      <c r="AP83" s="88" t="str">
        <f>IF(V83&gt;0,_xll.BDH($A83,AP$5,$AM$2,$AM$2),"#N/A N/A")</f>
        <v>#N/A N/A</v>
      </c>
      <c r="AQ83" s="88" t="str">
        <f>IF(V83&gt;0,_xll.BDH($A83,AQ$5,$AM$2,$AM$2),"#N/A N/A")</f>
        <v>#N/A N/A</v>
      </c>
      <c r="AR83" s="88" t="str">
        <f>IF(V83&gt;0,_xll.BDH($A83,AR$5,$AM$2,$AM$2),"#N/A N/A")</f>
        <v>#N/A N/A</v>
      </c>
    </row>
    <row r="84" spans="1:44" ht="15" x14ac:dyDescent="0.25">
      <c r="A84" s="99" t="s">
        <v>219</v>
      </c>
      <c r="B84" s="99" t="s">
        <v>135</v>
      </c>
      <c r="C84" s="100" t="s">
        <v>5784</v>
      </c>
      <c r="D84" s="100" t="s">
        <v>5685</v>
      </c>
      <c r="E84" s="100" t="s">
        <v>32</v>
      </c>
      <c r="F84" s="100" t="str">
        <f>VLOOKUP(E84,Issuer!A:B,2,FALSE)</f>
        <v>HS</v>
      </c>
      <c r="G84" s="100" t="s">
        <v>5688</v>
      </c>
      <c r="H84" s="100" t="s">
        <v>5682</v>
      </c>
      <c r="I84" s="102">
        <v>42396</v>
      </c>
      <c r="J84" s="102">
        <v>42397</v>
      </c>
      <c r="K84" s="102">
        <v>42733</v>
      </c>
      <c r="L84" s="102">
        <v>42732</v>
      </c>
      <c r="M84" s="102" t="s">
        <v>5683</v>
      </c>
      <c r="N84" s="103">
        <v>0</v>
      </c>
      <c r="O84" s="102"/>
      <c r="P84" s="99"/>
      <c r="Q84" s="103">
        <v>0.191</v>
      </c>
      <c r="R84" s="103">
        <v>-8.0000000000000002E-3</v>
      </c>
      <c r="S84" s="103">
        <v>-4.0201010000000004</v>
      </c>
      <c r="T84" s="104">
        <v>10000</v>
      </c>
      <c r="U84" s="104">
        <v>1910</v>
      </c>
      <c r="V84" s="104">
        <v>1</v>
      </c>
      <c r="W84" s="104">
        <v>150000</v>
      </c>
      <c r="X84" s="104">
        <v>10000</v>
      </c>
      <c r="Y84" s="104">
        <v>16498</v>
      </c>
      <c r="Z84" s="104">
        <v>16698</v>
      </c>
      <c r="AA84" s="103">
        <v>6.6666667407844216E-5</v>
      </c>
      <c r="AB84" s="99"/>
      <c r="AC84" s="100">
        <v>14118.682872619851</v>
      </c>
      <c r="AD84" s="100">
        <v>65.406402305284274</v>
      </c>
      <c r="AE84" s="100">
        <v>4.4248499010827116</v>
      </c>
      <c r="AF84" s="100">
        <v>1.6808699748511648</v>
      </c>
      <c r="AG84" s="100">
        <v>22.090767899649165</v>
      </c>
      <c r="AH84" s="105"/>
      <c r="AI84" s="100">
        <v>19694.330000000002</v>
      </c>
      <c r="AJ84" s="100">
        <v>-0.6661821</v>
      </c>
      <c r="AK84" s="100">
        <v>-132.08000000000001</v>
      </c>
      <c r="AM84" s="96">
        <v>42509</v>
      </c>
      <c r="AN84" s="88">
        <f>_xll.BDH($A84,AN$5,$AM$2,$AM$2)</f>
        <v>40</v>
      </c>
      <c r="AO84" s="88" t="str">
        <f>IF(V84&gt;0,_xll.BDH($A84,AO$5,$AM$2,$AM$2),"#N/A N/A")</f>
        <v>#N/A N/A</v>
      </c>
      <c r="AP84" s="88">
        <f>IF(V84&gt;0,_xll.BDH($A84,AP$5,$AM$2,$AM$2),"#N/A N/A")</f>
        <v>0.191</v>
      </c>
      <c r="AQ84" s="88" t="str">
        <f>IF(V84&gt;0,_xll.BDH($A84,AQ$5,$AM$2,$AM$2),"#N/A N/A")</f>
        <v>#N/A N/A</v>
      </c>
      <c r="AR84" s="88">
        <f>IF(V84&gt;0,_xll.BDH($A84,AR$5,$AM$2,$AM$2),"#N/A N/A")</f>
        <v>10000</v>
      </c>
    </row>
    <row r="85" spans="1:44" ht="15" x14ac:dyDescent="0.25">
      <c r="A85" s="99" t="s">
        <v>220</v>
      </c>
      <c r="B85" s="99" t="s">
        <v>135</v>
      </c>
      <c r="C85" s="100" t="s">
        <v>5783</v>
      </c>
      <c r="D85" s="100" t="s">
        <v>5685</v>
      </c>
      <c r="E85" s="100" t="s">
        <v>32</v>
      </c>
      <c r="F85" s="100" t="str">
        <f>VLOOKUP(E85,Issuer!A:B,2,FALSE)</f>
        <v>HS</v>
      </c>
      <c r="G85" s="100" t="s">
        <v>5688</v>
      </c>
      <c r="H85" s="100" t="s">
        <v>5682</v>
      </c>
      <c r="I85" s="102">
        <v>42396</v>
      </c>
      <c r="J85" s="102">
        <v>42397</v>
      </c>
      <c r="K85" s="102">
        <v>42824</v>
      </c>
      <c r="L85" s="102">
        <v>42823</v>
      </c>
      <c r="M85" s="102" t="s">
        <v>5683</v>
      </c>
      <c r="N85" s="103">
        <v>0</v>
      </c>
      <c r="O85" s="102"/>
      <c r="P85" s="99"/>
      <c r="Q85" s="103">
        <v>0.315</v>
      </c>
      <c r="R85" s="103">
        <v>-5.0000000000000001E-3</v>
      </c>
      <c r="S85" s="103">
        <v>-1.5625</v>
      </c>
      <c r="T85" s="104">
        <v>0</v>
      </c>
      <c r="U85" s="104"/>
      <c r="V85" s="104">
        <v>0</v>
      </c>
      <c r="W85" s="104">
        <v>150000</v>
      </c>
      <c r="X85" s="104">
        <v>10000</v>
      </c>
      <c r="Y85" s="104">
        <v>14628</v>
      </c>
      <c r="Z85" s="104">
        <v>14828</v>
      </c>
      <c r="AA85" s="103">
        <v>6.6666667407844216E-5</v>
      </c>
      <c r="AB85" s="99"/>
      <c r="AC85" s="100">
        <v>14361.765082830792</v>
      </c>
      <c r="AD85" s="100">
        <v>19.458636424016284</v>
      </c>
      <c r="AE85" s="100">
        <v>2.0910378121134703</v>
      </c>
      <c r="AF85" s="100">
        <v>1.6386014597430663</v>
      </c>
      <c r="AG85" s="100">
        <v>22.066442022082946</v>
      </c>
      <c r="AH85" s="105"/>
      <c r="AI85" s="100">
        <v>19694.330000000002</v>
      </c>
      <c r="AJ85" s="100">
        <v>-0.6661821</v>
      </c>
      <c r="AK85" s="100">
        <v>-132.08000000000001</v>
      </c>
      <c r="AM85" s="96">
        <v>42509</v>
      </c>
      <c r="AN85" s="88">
        <f>_xll.BDH($A85,AN$5,$AM$2,$AM$2)</f>
        <v>100</v>
      </c>
      <c r="AO85" s="88" t="str">
        <f>IF(V85&gt;0,_xll.BDH($A85,AO$5,$AM$2,$AM$2),"#N/A N/A")</f>
        <v>#N/A N/A</v>
      </c>
      <c r="AP85" s="88" t="str">
        <f>IF(V85&gt;0,_xll.BDH($A85,AP$5,$AM$2,$AM$2),"#N/A N/A")</f>
        <v>#N/A N/A</v>
      </c>
      <c r="AQ85" s="88" t="str">
        <f>IF(V85&gt;0,_xll.BDH($A85,AQ$5,$AM$2,$AM$2),"#N/A N/A")</f>
        <v>#N/A N/A</v>
      </c>
      <c r="AR85" s="88" t="str">
        <f>IF(V85&gt;0,_xll.BDH($A85,AR$5,$AM$2,$AM$2),"#N/A N/A")</f>
        <v>#N/A N/A</v>
      </c>
    </row>
    <row r="86" spans="1:44" ht="15" x14ac:dyDescent="0.25">
      <c r="A86" s="99" t="s">
        <v>221</v>
      </c>
      <c r="B86" s="99" t="s">
        <v>135</v>
      </c>
      <c r="C86" s="100" t="s">
        <v>5791</v>
      </c>
      <c r="D86" s="100" t="s">
        <v>5685</v>
      </c>
      <c r="E86" s="100" t="s">
        <v>36</v>
      </c>
      <c r="F86" s="100" t="str">
        <f>VLOOKUP(E86,Issuer!A:B,2,FALSE)</f>
        <v>SG</v>
      </c>
      <c r="G86" s="100" t="s">
        <v>5690</v>
      </c>
      <c r="H86" s="100" t="s">
        <v>5682</v>
      </c>
      <c r="I86" s="102">
        <v>42395</v>
      </c>
      <c r="J86" s="102">
        <v>42397</v>
      </c>
      <c r="K86" s="102">
        <v>42703</v>
      </c>
      <c r="L86" s="102">
        <v>42702</v>
      </c>
      <c r="M86" s="102" t="s">
        <v>5683</v>
      </c>
      <c r="N86" s="103">
        <v>0</v>
      </c>
      <c r="O86" s="102"/>
      <c r="P86" s="99"/>
      <c r="Q86" s="103"/>
      <c r="R86" s="103"/>
      <c r="S86" s="103"/>
      <c r="T86" s="104">
        <v>0</v>
      </c>
      <c r="U86" s="104"/>
      <c r="V86" s="104">
        <v>0</v>
      </c>
      <c r="W86" s="104">
        <v>200000</v>
      </c>
      <c r="X86" s="104">
        <v>10000</v>
      </c>
      <c r="Y86" s="104">
        <v>16208</v>
      </c>
      <c r="Z86" s="104">
        <v>16308</v>
      </c>
      <c r="AA86" s="103">
        <v>1E-4</v>
      </c>
      <c r="AB86" s="99"/>
      <c r="AC86" s="100">
        <v>9483.7432640167317</v>
      </c>
      <c r="AD86" s="100">
        <v>36.364860949018656</v>
      </c>
      <c r="AE86" s="100">
        <v>3.7984871731869276</v>
      </c>
      <c r="AF86" s="100">
        <v>2.2046823871755623</v>
      </c>
      <c r="AG86" s="100">
        <v>22.038797483806324</v>
      </c>
      <c r="AH86" s="105"/>
      <c r="AI86" s="100">
        <v>19694.330000000002</v>
      </c>
      <c r="AJ86" s="100">
        <v>-0.6661821</v>
      </c>
      <c r="AK86" s="100">
        <v>-132.08000000000001</v>
      </c>
      <c r="AM86" s="96">
        <v>42509</v>
      </c>
      <c r="AN86" s="88">
        <f>_xll.BDH($A86,AN$5,$AM$2,$AM$2)</f>
        <v>0</v>
      </c>
      <c r="AO86" s="88" t="str">
        <f>IF(V86&gt;0,_xll.BDH($A86,AO$5,$AM$2,$AM$2),"#N/A N/A")</f>
        <v>#N/A N/A</v>
      </c>
      <c r="AP86" s="88" t="str">
        <f>IF(V86&gt;0,_xll.BDH($A86,AP$5,$AM$2,$AM$2),"#N/A N/A")</f>
        <v>#N/A N/A</v>
      </c>
      <c r="AQ86" s="88" t="str">
        <f>IF(V86&gt;0,_xll.BDH($A86,AQ$5,$AM$2,$AM$2),"#N/A N/A")</f>
        <v>#N/A N/A</v>
      </c>
      <c r="AR86" s="88" t="str">
        <f>IF(V86&gt;0,_xll.BDH($A86,AR$5,$AM$2,$AM$2),"#N/A N/A")</f>
        <v>#N/A N/A</v>
      </c>
    </row>
    <row r="87" spans="1:44" ht="15" x14ac:dyDescent="0.25">
      <c r="A87" s="99" t="s">
        <v>222</v>
      </c>
      <c r="B87" s="99" t="s">
        <v>135</v>
      </c>
      <c r="C87" s="100" t="s">
        <v>5792</v>
      </c>
      <c r="D87" s="100" t="s">
        <v>5685</v>
      </c>
      <c r="E87" s="100" t="s">
        <v>36</v>
      </c>
      <c r="F87" s="100" t="str">
        <f>VLOOKUP(E87,Issuer!A:B,2,FALSE)</f>
        <v>SG</v>
      </c>
      <c r="G87" s="100" t="s">
        <v>5690</v>
      </c>
      <c r="H87" s="101" t="s">
        <v>5682</v>
      </c>
      <c r="I87" s="102">
        <v>42395</v>
      </c>
      <c r="J87" s="102">
        <v>42397</v>
      </c>
      <c r="K87" s="102">
        <v>42703</v>
      </c>
      <c r="L87" s="102">
        <v>42702</v>
      </c>
      <c r="M87" s="102" t="s">
        <v>5683</v>
      </c>
      <c r="N87" s="103">
        <v>0</v>
      </c>
      <c r="O87" s="102"/>
      <c r="P87" s="99"/>
      <c r="Q87" s="103">
        <v>0.29499999999999998</v>
      </c>
      <c r="R87" s="103">
        <v>-0.01</v>
      </c>
      <c r="S87" s="103">
        <v>-3.278689</v>
      </c>
      <c r="T87" s="104">
        <v>0</v>
      </c>
      <c r="U87" s="104"/>
      <c r="V87" s="104">
        <v>0</v>
      </c>
      <c r="W87" s="104">
        <v>200000</v>
      </c>
      <c r="X87" s="104">
        <v>10000</v>
      </c>
      <c r="Y87" s="104">
        <v>16308</v>
      </c>
      <c r="Z87" s="104">
        <v>16508</v>
      </c>
      <c r="AA87" s="103">
        <v>1E-4</v>
      </c>
      <c r="AB87" s="99"/>
      <c r="AC87" s="100">
        <v>9472.2481277902571</v>
      </c>
      <c r="AD87" s="100">
        <v>40.012777453922205</v>
      </c>
      <c r="AE87" s="100">
        <v>3.7497027435619272</v>
      </c>
      <c r="AF87" s="100">
        <v>2.1567509758825554</v>
      </c>
      <c r="AG87" s="100">
        <v>22.038797483806285</v>
      </c>
      <c r="AH87" s="105"/>
      <c r="AI87" s="100">
        <v>19694.330000000002</v>
      </c>
      <c r="AJ87" s="100">
        <v>-0.6661821</v>
      </c>
      <c r="AK87" s="100">
        <v>-132.08000000000001</v>
      </c>
      <c r="AM87" s="96">
        <v>42509</v>
      </c>
      <c r="AN87" s="88">
        <f>_xll.BDH($A87,AN$5,$AM$2,$AM$2)</f>
        <v>0</v>
      </c>
      <c r="AO87" s="88" t="str">
        <f>IF(V87&gt;0,_xll.BDH($A87,AO$5,$AM$2,$AM$2),"#N/A N/A")</f>
        <v>#N/A N/A</v>
      </c>
      <c r="AP87" s="88" t="str">
        <f>IF(V87&gt;0,_xll.BDH($A87,AP$5,$AM$2,$AM$2),"#N/A N/A")</f>
        <v>#N/A N/A</v>
      </c>
      <c r="AQ87" s="88" t="str">
        <f>IF(V87&gt;0,_xll.BDH($A87,AQ$5,$AM$2,$AM$2),"#N/A N/A")</f>
        <v>#N/A N/A</v>
      </c>
      <c r="AR87" s="88" t="str">
        <f>IF(V87&gt;0,_xll.BDH($A87,AR$5,$AM$2,$AM$2),"#N/A N/A")</f>
        <v>#N/A N/A</v>
      </c>
    </row>
    <row r="88" spans="1:44" ht="15" x14ac:dyDescent="0.25">
      <c r="A88" s="99" t="s">
        <v>223</v>
      </c>
      <c r="B88" s="99" t="s">
        <v>135</v>
      </c>
      <c r="C88" s="100" t="s">
        <v>5785</v>
      </c>
      <c r="D88" s="100" t="s">
        <v>5685</v>
      </c>
      <c r="E88" s="100" t="s">
        <v>36</v>
      </c>
      <c r="F88" s="100" t="str">
        <f>VLOOKUP(E88,Issuer!A:B,2,FALSE)</f>
        <v>SG</v>
      </c>
      <c r="G88" s="100" t="s">
        <v>5690</v>
      </c>
      <c r="H88" s="101" t="s">
        <v>5682</v>
      </c>
      <c r="I88" s="102">
        <v>42395</v>
      </c>
      <c r="J88" s="102">
        <v>42397</v>
      </c>
      <c r="K88" s="102">
        <v>42703</v>
      </c>
      <c r="L88" s="102">
        <v>42702</v>
      </c>
      <c r="M88" s="102" t="s">
        <v>5683</v>
      </c>
      <c r="N88" s="103">
        <v>0</v>
      </c>
      <c r="O88" s="102"/>
      <c r="P88" s="99"/>
      <c r="Q88" s="103">
        <v>0.27500000000000002</v>
      </c>
      <c r="R88" s="103">
        <v>-0.01</v>
      </c>
      <c r="S88" s="103">
        <v>-3.508772</v>
      </c>
      <c r="T88" s="104">
        <v>0</v>
      </c>
      <c r="U88" s="104"/>
      <c r="V88" s="104">
        <v>0</v>
      </c>
      <c r="W88" s="104">
        <v>200000</v>
      </c>
      <c r="X88" s="104">
        <v>10000</v>
      </c>
      <c r="Y88" s="104">
        <v>16508</v>
      </c>
      <c r="Z88" s="104">
        <v>16708</v>
      </c>
      <c r="AA88" s="103">
        <v>1E-4</v>
      </c>
      <c r="AB88" s="99"/>
      <c r="AC88" s="100">
        <v>9420.2029621980546</v>
      </c>
      <c r="AD88" s="100">
        <v>46.5379226267465</v>
      </c>
      <c r="AE88" s="100">
        <v>4.2666488029052827</v>
      </c>
      <c r="AF88" s="100">
        <v>2.0620083157104556</v>
      </c>
      <c r="AG88" s="100">
        <v>22.038797483806324</v>
      </c>
      <c r="AH88" s="105"/>
      <c r="AI88" s="100">
        <v>19694.330000000002</v>
      </c>
      <c r="AJ88" s="100">
        <v>-0.6661821</v>
      </c>
      <c r="AK88" s="100">
        <v>-132.08000000000001</v>
      </c>
      <c r="AM88" s="96">
        <v>42509</v>
      </c>
      <c r="AN88" s="88">
        <f>_xll.BDH($A88,AN$5,$AM$2,$AM$2)</f>
        <v>0</v>
      </c>
      <c r="AO88" s="88" t="str">
        <f>IF(V88&gt;0,_xll.BDH($A88,AO$5,$AM$2,$AM$2),"#N/A N/A")</f>
        <v>#N/A N/A</v>
      </c>
      <c r="AP88" s="88" t="str">
        <f>IF(V88&gt;0,_xll.BDH($A88,AP$5,$AM$2,$AM$2),"#N/A N/A")</f>
        <v>#N/A N/A</v>
      </c>
      <c r="AQ88" s="88" t="str">
        <f>IF(V88&gt;0,_xll.BDH($A88,AQ$5,$AM$2,$AM$2),"#N/A N/A")</f>
        <v>#N/A N/A</v>
      </c>
      <c r="AR88" s="88" t="str">
        <f>IF(V88&gt;0,_xll.BDH($A88,AR$5,$AM$2,$AM$2),"#N/A N/A")</f>
        <v>#N/A N/A</v>
      </c>
    </row>
    <row r="89" spans="1:44" ht="15" x14ac:dyDescent="0.25">
      <c r="A89" s="99" t="s">
        <v>224</v>
      </c>
      <c r="B89" s="99" t="s">
        <v>135</v>
      </c>
      <c r="C89" s="100" t="s">
        <v>5790</v>
      </c>
      <c r="D89" s="100" t="s">
        <v>5685</v>
      </c>
      <c r="E89" s="100" t="s">
        <v>36</v>
      </c>
      <c r="F89" s="100" t="str">
        <f>VLOOKUP(E89,Issuer!A:B,2,FALSE)</f>
        <v>SG</v>
      </c>
      <c r="G89" s="100" t="s">
        <v>5690</v>
      </c>
      <c r="H89" s="100" t="s">
        <v>5682</v>
      </c>
      <c r="I89" s="102">
        <v>42395</v>
      </c>
      <c r="J89" s="102">
        <v>42397</v>
      </c>
      <c r="K89" s="102">
        <v>42703</v>
      </c>
      <c r="L89" s="102">
        <v>42702</v>
      </c>
      <c r="M89" s="102" t="s">
        <v>5683</v>
      </c>
      <c r="N89" s="103">
        <v>0</v>
      </c>
      <c r="O89" s="102"/>
      <c r="P89" s="99"/>
      <c r="Q89" s="103">
        <v>0.26</v>
      </c>
      <c r="R89" s="103">
        <v>-5.0000000000000001E-3</v>
      </c>
      <c r="S89" s="103">
        <v>-1.886792</v>
      </c>
      <c r="T89" s="104">
        <v>0</v>
      </c>
      <c r="U89" s="104"/>
      <c r="V89" s="104">
        <v>0</v>
      </c>
      <c r="W89" s="104">
        <v>200000</v>
      </c>
      <c r="X89" s="104">
        <v>10000</v>
      </c>
      <c r="Y89" s="104">
        <v>16708</v>
      </c>
      <c r="Z89" s="104">
        <v>16908</v>
      </c>
      <c r="AA89" s="103">
        <v>1E-4</v>
      </c>
      <c r="AB89" s="99"/>
      <c r="AC89" s="100">
        <v>9360.7001857679206</v>
      </c>
      <c r="AD89" s="100">
        <v>53.586252623925262</v>
      </c>
      <c r="AE89" s="100">
        <v>4.7759565775488166</v>
      </c>
      <c r="AF89" s="100">
        <v>1.9590019962046881</v>
      </c>
      <c r="AG89" s="100">
        <v>22.038797483806285</v>
      </c>
      <c r="AH89" s="105"/>
      <c r="AI89" s="100">
        <v>19694.330000000002</v>
      </c>
      <c r="AJ89" s="100">
        <v>-0.6661821</v>
      </c>
      <c r="AK89" s="100">
        <v>-132.08000000000001</v>
      </c>
      <c r="AM89" s="96">
        <v>42509</v>
      </c>
      <c r="AN89" s="88">
        <f>_xll.BDH($A89,AN$5,$AM$2,$AM$2)</f>
        <v>0</v>
      </c>
      <c r="AO89" s="88" t="str">
        <f>IF(V89&gt;0,_xll.BDH($A89,AO$5,$AM$2,$AM$2),"#N/A N/A")</f>
        <v>#N/A N/A</v>
      </c>
      <c r="AP89" s="88" t="str">
        <f>IF(V89&gt;0,_xll.BDH($A89,AP$5,$AM$2,$AM$2),"#N/A N/A")</f>
        <v>#N/A N/A</v>
      </c>
      <c r="AQ89" s="88" t="str">
        <f>IF(V89&gt;0,_xll.BDH($A89,AQ$5,$AM$2,$AM$2),"#N/A N/A")</f>
        <v>#N/A N/A</v>
      </c>
      <c r="AR89" s="88" t="str">
        <f>IF(V89&gt;0,_xll.BDH($A89,AR$5,$AM$2,$AM$2),"#N/A N/A")</f>
        <v>#N/A N/A</v>
      </c>
    </row>
    <row r="90" spans="1:44" ht="15" x14ac:dyDescent="0.25">
      <c r="A90" s="99" t="s">
        <v>225</v>
      </c>
      <c r="B90" s="99" t="s">
        <v>135</v>
      </c>
      <c r="C90" s="100" t="s">
        <v>5800</v>
      </c>
      <c r="D90" s="100" t="s">
        <v>5685</v>
      </c>
      <c r="E90" s="100" t="s">
        <v>36</v>
      </c>
      <c r="F90" s="100" t="str">
        <f>VLOOKUP(E90,Issuer!A:B,2,FALSE)</f>
        <v>SG</v>
      </c>
      <c r="G90" s="100" t="s">
        <v>5690</v>
      </c>
      <c r="H90" s="101" t="s">
        <v>5682</v>
      </c>
      <c r="I90" s="102">
        <v>42395</v>
      </c>
      <c r="J90" s="102">
        <v>42397</v>
      </c>
      <c r="K90" s="102">
        <v>42703</v>
      </c>
      <c r="L90" s="102">
        <v>42702</v>
      </c>
      <c r="M90" s="102" t="s">
        <v>5683</v>
      </c>
      <c r="N90" s="103">
        <v>0</v>
      </c>
      <c r="O90" s="102"/>
      <c r="P90" s="99"/>
      <c r="Q90" s="103">
        <v>0.186</v>
      </c>
      <c r="R90" s="103">
        <v>-8.9999999999999993E-3</v>
      </c>
      <c r="S90" s="103">
        <v>-4.6153849999999998</v>
      </c>
      <c r="T90" s="104">
        <v>0</v>
      </c>
      <c r="U90" s="104"/>
      <c r="V90" s="104">
        <v>0</v>
      </c>
      <c r="W90" s="104">
        <v>200000</v>
      </c>
      <c r="X90" s="104">
        <v>10000</v>
      </c>
      <c r="Y90" s="104">
        <v>17458</v>
      </c>
      <c r="Z90" s="104">
        <v>17658</v>
      </c>
      <c r="AA90" s="103">
        <v>1E-4</v>
      </c>
      <c r="AB90" s="99"/>
      <c r="AC90" s="100">
        <v>9064.6740728548866</v>
      </c>
      <c r="AD90" s="100">
        <v>84.004308319857984</v>
      </c>
      <c r="AE90" s="100">
        <v>6.3146608445335994</v>
      </c>
      <c r="AF90" s="100">
        <v>1.5053803445192444</v>
      </c>
      <c r="AG90" s="100">
        <v>22.038797483806285</v>
      </c>
      <c r="AH90" s="105"/>
      <c r="AI90" s="100">
        <v>19694.330000000002</v>
      </c>
      <c r="AJ90" s="100">
        <v>-0.6661821</v>
      </c>
      <c r="AK90" s="100">
        <v>-132.08000000000001</v>
      </c>
      <c r="AM90" s="96">
        <v>42509</v>
      </c>
      <c r="AN90" s="88">
        <f>_xll.BDH($A90,AN$5,$AM$2,$AM$2)</f>
        <v>0</v>
      </c>
      <c r="AO90" s="88" t="str">
        <f>IF(V90&gt;0,_xll.BDH($A90,AO$5,$AM$2,$AM$2),"#N/A N/A")</f>
        <v>#N/A N/A</v>
      </c>
      <c r="AP90" s="88" t="str">
        <f>IF(V90&gt;0,_xll.BDH($A90,AP$5,$AM$2,$AM$2),"#N/A N/A")</f>
        <v>#N/A N/A</v>
      </c>
      <c r="AQ90" s="88" t="str">
        <f>IF(V90&gt;0,_xll.BDH($A90,AQ$5,$AM$2,$AM$2),"#N/A N/A")</f>
        <v>#N/A N/A</v>
      </c>
      <c r="AR90" s="88" t="str">
        <f>IF(V90&gt;0,_xll.BDH($A90,AR$5,$AM$2,$AM$2),"#N/A N/A")</f>
        <v>#N/A N/A</v>
      </c>
    </row>
    <row r="91" spans="1:44" ht="15" x14ac:dyDescent="0.25">
      <c r="A91" s="99" t="s">
        <v>226</v>
      </c>
      <c r="B91" s="99" t="s">
        <v>135</v>
      </c>
      <c r="C91" s="100" t="s">
        <v>5799</v>
      </c>
      <c r="D91" s="100" t="s">
        <v>5685</v>
      </c>
      <c r="E91" s="100" t="s">
        <v>36</v>
      </c>
      <c r="F91" s="100" t="str">
        <f>VLOOKUP(E91,Issuer!A:B,2,FALSE)</f>
        <v>SG</v>
      </c>
      <c r="G91" s="100" t="s">
        <v>5690</v>
      </c>
      <c r="H91" s="101" t="s">
        <v>5682</v>
      </c>
      <c r="I91" s="102">
        <v>42395</v>
      </c>
      <c r="J91" s="102">
        <v>42397</v>
      </c>
      <c r="K91" s="102">
        <v>42703</v>
      </c>
      <c r="L91" s="102">
        <v>42702</v>
      </c>
      <c r="M91" s="102" t="s">
        <v>5683</v>
      </c>
      <c r="N91" s="103">
        <v>0</v>
      </c>
      <c r="O91" s="102"/>
      <c r="P91" s="99"/>
      <c r="Q91" s="103">
        <v>0.16800000000000001</v>
      </c>
      <c r="R91" s="103">
        <v>-8.0000000000000002E-3</v>
      </c>
      <c r="S91" s="103">
        <v>-4.5454549999999996</v>
      </c>
      <c r="T91" s="104">
        <v>0</v>
      </c>
      <c r="U91" s="104"/>
      <c r="V91" s="104">
        <v>0</v>
      </c>
      <c r="W91" s="104">
        <v>200000</v>
      </c>
      <c r="X91" s="104">
        <v>10000</v>
      </c>
      <c r="Y91" s="104">
        <v>17658</v>
      </c>
      <c r="Z91" s="104">
        <v>17858</v>
      </c>
      <c r="AA91" s="103">
        <v>1E-4</v>
      </c>
      <c r="AB91" s="99"/>
      <c r="AC91" s="100">
        <v>8965.0815957723698</v>
      </c>
      <c r="AD91" s="100">
        <v>92.934262104324063</v>
      </c>
      <c r="AE91" s="100">
        <v>6.5332095315817797</v>
      </c>
      <c r="AF91" s="100">
        <v>1.3690441951221759</v>
      </c>
      <c r="AG91" s="100">
        <v>22.038797483806324</v>
      </c>
      <c r="AH91" s="105"/>
      <c r="AI91" s="100">
        <v>19694.330000000002</v>
      </c>
      <c r="AJ91" s="100">
        <v>-0.6661821</v>
      </c>
      <c r="AK91" s="100">
        <v>-132.08000000000001</v>
      </c>
      <c r="AM91" s="96">
        <v>42509</v>
      </c>
      <c r="AN91" s="88">
        <f>_xll.BDH($A91,AN$5,$AM$2,$AM$2)</f>
        <v>30</v>
      </c>
      <c r="AO91" s="88" t="str">
        <f>IF(V91&gt;0,_xll.BDH($A91,AO$5,$AM$2,$AM$2),"#N/A N/A")</f>
        <v>#N/A N/A</v>
      </c>
      <c r="AP91" s="88" t="str">
        <f>IF(V91&gt;0,_xll.BDH($A91,AP$5,$AM$2,$AM$2),"#N/A N/A")</f>
        <v>#N/A N/A</v>
      </c>
      <c r="AQ91" s="88" t="str">
        <f>IF(V91&gt;0,_xll.BDH($A91,AQ$5,$AM$2,$AM$2),"#N/A N/A")</f>
        <v>#N/A N/A</v>
      </c>
      <c r="AR91" s="88" t="str">
        <f>IF(V91&gt;0,_xll.BDH($A91,AR$5,$AM$2,$AM$2),"#N/A N/A")</f>
        <v>#N/A N/A</v>
      </c>
    </row>
    <row r="92" spans="1:44" ht="15" x14ac:dyDescent="0.25">
      <c r="A92" s="99" t="s">
        <v>227</v>
      </c>
      <c r="B92" s="99" t="s">
        <v>135</v>
      </c>
      <c r="C92" s="100" t="s">
        <v>5793</v>
      </c>
      <c r="D92" s="100" t="s">
        <v>5685</v>
      </c>
      <c r="E92" s="100" t="s">
        <v>30</v>
      </c>
      <c r="F92" s="100" t="str">
        <f>VLOOKUP(E92,Issuer!A:B,2,FALSE)</f>
        <v>CS</v>
      </c>
      <c r="G92" s="100" t="s">
        <v>5686</v>
      </c>
      <c r="H92" s="100" t="s">
        <v>5682</v>
      </c>
      <c r="I92" s="102">
        <v>42396</v>
      </c>
      <c r="J92" s="102">
        <v>42397</v>
      </c>
      <c r="K92" s="102">
        <v>42793</v>
      </c>
      <c r="L92" s="102">
        <v>42790</v>
      </c>
      <c r="M92" s="102" t="s">
        <v>5683</v>
      </c>
      <c r="N92" s="103">
        <v>0</v>
      </c>
      <c r="O92" s="102"/>
      <c r="P92" s="99"/>
      <c r="Q92" s="103">
        <v>0.34499999999999997</v>
      </c>
      <c r="R92" s="103">
        <v>-0.01</v>
      </c>
      <c r="S92" s="103">
        <v>-2.8169010000000001</v>
      </c>
      <c r="T92" s="104">
        <v>0</v>
      </c>
      <c r="U92" s="104"/>
      <c r="V92" s="104">
        <v>0</v>
      </c>
      <c r="W92" s="104">
        <v>200000</v>
      </c>
      <c r="X92" s="104">
        <v>10000</v>
      </c>
      <c r="Y92" s="104">
        <v>15900</v>
      </c>
      <c r="Z92" s="104">
        <v>16100</v>
      </c>
      <c r="AA92" s="103">
        <v>1E-4</v>
      </c>
      <c r="AB92" s="99"/>
      <c r="AC92" s="100">
        <v>9518.1475718490346</v>
      </c>
      <c r="AD92" s="100">
        <v>26.688577994018257</v>
      </c>
      <c r="AE92" s="100">
        <v>3.4168619065576071</v>
      </c>
      <c r="AF92" s="100">
        <v>1.3679147341071387</v>
      </c>
      <c r="AG92" s="100">
        <v>22.147313734506231</v>
      </c>
      <c r="AH92" s="105"/>
      <c r="AI92" s="100">
        <v>19694.330000000002</v>
      </c>
      <c r="AJ92" s="100">
        <v>-0.6661821</v>
      </c>
      <c r="AK92" s="100">
        <v>-132.08000000000001</v>
      </c>
      <c r="AM92" s="96">
        <v>42509</v>
      </c>
      <c r="AN92" s="88">
        <f>_xll.BDH($A92,AN$5,$AM$2,$AM$2)</f>
        <v>0</v>
      </c>
      <c r="AO92" s="88" t="str">
        <f>IF(V92&gt;0,_xll.BDH($A92,AO$5,$AM$2,$AM$2),"#N/A N/A")</f>
        <v>#N/A N/A</v>
      </c>
      <c r="AP92" s="88" t="str">
        <f>IF(V92&gt;0,_xll.BDH($A92,AP$5,$AM$2,$AM$2),"#N/A N/A")</f>
        <v>#N/A N/A</v>
      </c>
      <c r="AQ92" s="88" t="str">
        <f>IF(V92&gt;0,_xll.BDH($A92,AQ$5,$AM$2,$AM$2),"#N/A N/A")</f>
        <v>#N/A N/A</v>
      </c>
      <c r="AR92" s="88" t="str">
        <f>IF(V92&gt;0,_xll.BDH($A92,AR$5,$AM$2,$AM$2),"#N/A N/A")</f>
        <v>#N/A N/A</v>
      </c>
    </row>
    <row r="93" spans="1:44" ht="15" x14ac:dyDescent="0.25">
      <c r="A93" s="99" t="s">
        <v>228</v>
      </c>
      <c r="B93" s="99" t="s">
        <v>135</v>
      </c>
      <c r="C93" s="100" t="s">
        <v>5798</v>
      </c>
      <c r="D93" s="100" t="s">
        <v>5685</v>
      </c>
      <c r="E93" s="100" t="s">
        <v>30</v>
      </c>
      <c r="F93" s="100" t="str">
        <f>VLOOKUP(E93,Issuer!A:B,2,FALSE)</f>
        <v>CS</v>
      </c>
      <c r="G93" s="100" t="s">
        <v>5686</v>
      </c>
      <c r="H93" s="101" t="s">
        <v>5682</v>
      </c>
      <c r="I93" s="102">
        <v>42396</v>
      </c>
      <c r="J93" s="102">
        <v>42397</v>
      </c>
      <c r="K93" s="102">
        <v>42733</v>
      </c>
      <c r="L93" s="102">
        <v>42732</v>
      </c>
      <c r="M93" s="102" t="s">
        <v>5683</v>
      </c>
      <c r="N93" s="103">
        <v>0</v>
      </c>
      <c r="O93" s="102"/>
      <c r="P93" s="99"/>
      <c r="Q93" s="103">
        <v>0.23100000000000001</v>
      </c>
      <c r="R93" s="103">
        <v>-8.9999999999999993E-3</v>
      </c>
      <c r="S93" s="103">
        <v>-3.75</v>
      </c>
      <c r="T93" s="104">
        <v>0</v>
      </c>
      <c r="U93" s="104"/>
      <c r="V93" s="104">
        <v>0</v>
      </c>
      <c r="W93" s="104">
        <v>200000</v>
      </c>
      <c r="X93" s="104">
        <v>10000</v>
      </c>
      <c r="Y93" s="104">
        <v>17050</v>
      </c>
      <c r="Z93" s="104">
        <v>17350</v>
      </c>
      <c r="AA93" s="103">
        <v>1E-4</v>
      </c>
      <c r="AB93" s="99"/>
      <c r="AC93" s="100">
        <v>9206.5511986642796</v>
      </c>
      <c r="AD93" s="100">
        <v>64.386693106066232</v>
      </c>
      <c r="AE93" s="100">
        <v>5.7650741780759747</v>
      </c>
      <c r="AF93" s="100">
        <v>1.377228505238917</v>
      </c>
      <c r="AG93" s="100">
        <v>22.090767899649151</v>
      </c>
      <c r="AH93" s="105"/>
      <c r="AI93" s="100">
        <v>19694.330000000002</v>
      </c>
      <c r="AJ93" s="100">
        <v>-0.6661821</v>
      </c>
      <c r="AK93" s="100">
        <v>-132.08000000000001</v>
      </c>
      <c r="AM93" s="96">
        <v>42509</v>
      </c>
      <c r="AN93" s="88">
        <f>_xll.BDH($A93,AN$5,$AM$2,$AM$2)</f>
        <v>160</v>
      </c>
      <c r="AO93" s="88" t="str">
        <f>IF(V93&gt;0,_xll.BDH($A93,AO$5,$AM$2,$AM$2),"#N/A N/A")</f>
        <v>#N/A N/A</v>
      </c>
      <c r="AP93" s="88" t="str">
        <f>IF(V93&gt;0,_xll.BDH($A93,AP$5,$AM$2,$AM$2),"#N/A N/A")</f>
        <v>#N/A N/A</v>
      </c>
      <c r="AQ93" s="88" t="str">
        <f>IF(V93&gt;0,_xll.BDH($A93,AQ$5,$AM$2,$AM$2),"#N/A N/A")</f>
        <v>#N/A N/A</v>
      </c>
      <c r="AR93" s="88" t="str">
        <f>IF(V93&gt;0,_xll.BDH($A93,AR$5,$AM$2,$AM$2),"#N/A N/A")</f>
        <v>#N/A N/A</v>
      </c>
    </row>
    <row r="94" spans="1:44" ht="15" x14ac:dyDescent="0.25">
      <c r="A94" s="99" t="s">
        <v>229</v>
      </c>
      <c r="B94" s="99" t="s">
        <v>141</v>
      </c>
      <c r="C94" s="100" t="s">
        <v>5796</v>
      </c>
      <c r="D94" s="100" t="s">
        <v>5699</v>
      </c>
      <c r="E94" s="100" t="s">
        <v>32</v>
      </c>
      <c r="F94" s="100" t="str">
        <f>VLOOKUP(E94,Issuer!A:B,2,FALSE)</f>
        <v>HS</v>
      </c>
      <c r="G94" s="100" t="s">
        <v>5688</v>
      </c>
      <c r="H94" s="101" t="s">
        <v>5682</v>
      </c>
      <c r="I94" s="102">
        <v>42242</v>
      </c>
      <c r="J94" s="102">
        <v>42243</v>
      </c>
      <c r="K94" s="102">
        <v>42569</v>
      </c>
      <c r="L94" s="102">
        <v>42566</v>
      </c>
      <c r="M94" s="102" t="s">
        <v>5683</v>
      </c>
      <c r="N94" s="103">
        <v>0</v>
      </c>
      <c r="O94" s="102"/>
      <c r="P94" s="99"/>
      <c r="Q94" s="103">
        <v>0.435</v>
      </c>
      <c r="R94" s="103">
        <v>-0.04</v>
      </c>
      <c r="S94" s="103">
        <v>-8.4210530000000006</v>
      </c>
      <c r="T94" s="104">
        <v>0</v>
      </c>
      <c r="U94" s="104"/>
      <c r="V94" s="104">
        <v>0</v>
      </c>
      <c r="W94" s="104">
        <v>100000</v>
      </c>
      <c r="X94" s="104">
        <v>10000</v>
      </c>
      <c r="Y94" s="104">
        <v>116.88</v>
      </c>
      <c r="Z94" s="104">
        <v>118.88</v>
      </c>
      <c r="AA94" s="103">
        <v>0.01</v>
      </c>
      <c r="AB94" s="99"/>
      <c r="AC94" s="100">
        <v>100.1994755012627</v>
      </c>
      <c r="AD94" s="100">
        <v>-4.9713371671224797E-2</v>
      </c>
      <c r="AE94" s="100">
        <v>-3.3862883093038572E-3</v>
      </c>
      <c r="AF94" s="100">
        <v>2.5435834401240818E-4</v>
      </c>
      <c r="AG94" s="100">
        <v>26.701170777705979</v>
      </c>
      <c r="AH94" s="105"/>
      <c r="AI94" s="100">
        <v>157.19999999999999</v>
      </c>
      <c r="AJ94" s="100">
        <v>-2.4208569999999998</v>
      </c>
      <c r="AK94" s="100">
        <v>-3.9</v>
      </c>
      <c r="AM94" s="96">
        <v>42509</v>
      </c>
      <c r="AN94" s="88">
        <f>_xll.BDH($A94,AN$5,$AM$2,$AM$2)</f>
        <v>0</v>
      </c>
      <c r="AO94" s="88" t="str">
        <f>IF(V94&gt;0,_xll.BDH($A94,AO$5,$AM$2,$AM$2),"#N/A N/A")</f>
        <v>#N/A N/A</v>
      </c>
      <c r="AP94" s="88" t="str">
        <f>IF(V94&gt;0,_xll.BDH($A94,AP$5,$AM$2,$AM$2),"#N/A N/A")</f>
        <v>#N/A N/A</v>
      </c>
      <c r="AQ94" s="88" t="str">
        <f>IF(V94&gt;0,_xll.BDH($A94,AQ$5,$AM$2,$AM$2),"#N/A N/A")</f>
        <v>#N/A N/A</v>
      </c>
      <c r="AR94" s="88" t="str">
        <f>IF(V94&gt;0,_xll.BDH($A94,AR$5,$AM$2,$AM$2),"#N/A N/A")</f>
        <v>#N/A N/A</v>
      </c>
    </row>
    <row r="95" spans="1:44" ht="15" x14ac:dyDescent="0.25">
      <c r="A95" s="99" t="s">
        <v>230</v>
      </c>
      <c r="B95" s="99" t="s">
        <v>146</v>
      </c>
      <c r="C95" s="100" t="s">
        <v>5797</v>
      </c>
      <c r="D95" s="100" t="s">
        <v>5701</v>
      </c>
      <c r="E95" s="100" t="s">
        <v>37</v>
      </c>
      <c r="F95" s="100" t="str">
        <f>VLOOKUP(E95,Issuer!A:B,2,FALSE)</f>
        <v>UB</v>
      </c>
      <c r="G95" s="100" t="s">
        <v>5732</v>
      </c>
      <c r="H95" s="101" t="s">
        <v>5682</v>
      </c>
      <c r="I95" s="102">
        <v>42396</v>
      </c>
      <c r="J95" s="102">
        <v>42397</v>
      </c>
      <c r="K95" s="102">
        <v>42667</v>
      </c>
      <c r="L95" s="102">
        <v>42664</v>
      </c>
      <c r="M95" s="102" t="s">
        <v>5683</v>
      </c>
      <c r="N95" s="103">
        <v>0</v>
      </c>
      <c r="O95" s="102"/>
      <c r="P95" s="99"/>
      <c r="Q95" s="103">
        <v>0.45</v>
      </c>
      <c r="R95" s="103">
        <v>-2.5000000000000001E-2</v>
      </c>
      <c r="S95" s="103">
        <v>-5.2631579999999998</v>
      </c>
      <c r="T95" s="104">
        <v>0</v>
      </c>
      <c r="U95" s="104"/>
      <c r="V95" s="104">
        <v>0</v>
      </c>
      <c r="W95" s="104">
        <v>100000</v>
      </c>
      <c r="X95" s="104">
        <v>10000</v>
      </c>
      <c r="Y95" s="104">
        <v>134</v>
      </c>
      <c r="Z95" s="104">
        <v>140</v>
      </c>
      <c r="AA95" s="103">
        <v>0.01</v>
      </c>
      <c r="AB95" s="99"/>
      <c r="AC95" s="100">
        <v>98.898064152778659</v>
      </c>
      <c r="AD95" s="100">
        <v>2.1414573308742718E-2</v>
      </c>
      <c r="AE95" s="100">
        <v>-7.0141624637541124E-3</v>
      </c>
      <c r="AF95" s="100">
        <v>1.5100783415610788E-2</v>
      </c>
      <c r="AG95" s="100">
        <v>28.347143067423719</v>
      </c>
      <c r="AH95" s="105"/>
      <c r="AI95" s="100">
        <v>177.7</v>
      </c>
      <c r="AJ95" s="100">
        <v>-1.2229019999999999</v>
      </c>
      <c r="AK95" s="100">
        <v>-2.2000000000000002</v>
      </c>
      <c r="AM95" s="96">
        <v>42509</v>
      </c>
      <c r="AN95" s="88">
        <f>_xll.BDH($A95,AN$5,$AM$2,$AM$2)</f>
        <v>0</v>
      </c>
      <c r="AO95" s="88" t="str">
        <f>IF(V95&gt;0,_xll.BDH($A95,AO$5,$AM$2,$AM$2),"#N/A N/A")</f>
        <v>#N/A N/A</v>
      </c>
      <c r="AP95" s="88" t="str">
        <f>IF(V95&gt;0,_xll.BDH($A95,AP$5,$AM$2,$AM$2),"#N/A N/A")</f>
        <v>#N/A N/A</v>
      </c>
      <c r="AQ95" s="88" t="str">
        <f>IF(V95&gt;0,_xll.BDH($A95,AQ$5,$AM$2,$AM$2),"#N/A N/A")</f>
        <v>#N/A N/A</v>
      </c>
      <c r="AR95" s="88" t="str">
        <f>IF(V95&gt;0,_xll.BDH($A95,AR$5,$AM$2,$AM$2),"#N/A N/A")</f>
        <v>#N/A N/A</v>
      </c>
    </row>
    <row r="96" spans="1:44" ht="15" x14ac:dyDescent="0.25">
      <c r="A96" s="99" t="s">
        <v>231</v>
      </c>
      <c r="B96" s="99" t="s">
        <v>209</v>
      </c>
      <c r="C96" s="100" t="s">
        <v>5801</v>
      </c>
      <c r="D96" s="100" t="s">
        <v>5774</v>
      </c>
      <c r="E96" s="100" t="s">
        <v>32</v>
      </c>
      <c r="F96" s="100" t="str">
        <f>VLOOKUP(E96,Issuer!A:B,2,FALSE)</f>
        <v>HS</v>
      </c>
      <c r="G96" s="100" t="s">
        <v>5688</v>
      </c>
      <c r="H96" s="101" t="s">
        <v>5682</v>
      </c>
      <c r="I96" s="102">
        <v>42242</v>
      </c>
      <c r="J96" s="102">
        <v>42243</v>
      </c>
      <c r="K96" s="102">
        <v>42675</v>
      </c>
      <c r="L96" s="102">
        <v>42674</v>
      </c>
      <c r="M96" s="102" t="s">
        <v>5683</v>
      </c>
      <c r="N96" s="103">
        <v>0</v>
      </c>
      <c r="O96" s="102"/>
      <c r="P96" s="99"/>
      <c r="Q96" s="103">
        <v>0.104</v>
      </c>
      <c r="R96" s="103">
        <v>-3.0000000000000001E-3</v>
      </c>
      <c r="S96" s="103">
        <v>-2.8037380000000001</v>
      </c>
      <c r="T96" s="104">
        <v>0</v>
      </c>
      <c r="U96" s="104"/>
      <c r="V96" s="104">
        <v>0</v>
      </c>
      <c r="W96" s="104">
        <v>60000</v>
      </c>
      <c r="X96" s="104">
        <v>2000</v>
      </c>
      <c r="Y96" s="104">
        <v>33.08</v>
      </c>
      <c r="Z96" s="104">
        <v>34.08</v>
      </c>
      <c r="AA96" s="103">
        <v>0.01</v>
      </c>
      <c r="AB96" s="99"/>
      <c r="AC96" s="100">
        <v>100.89560728382021</v>
      </c>
      <c r="AD96" s="100">
        <v>-9.8480554189242245E-2</v>
      </c>
      <c r="AE96" s="100">
        <v>-5.3136035713960677E-3</v>
      </c>
      <c r="AF96" s="100">
        <v>1.0406565191978688E-3</v>
      </c>
      <c r="AG96" s="100">
        <v>26.10481646716547</v>
      </c>
      <c r="AH96" s="105"/>
      <c r="AI96" s="100">
        <v>42.7</v>
      </c>
      <c r="AJ96" s="100">
        <v>-0.81300810000000001</v>
      </c>
      <c r="AK96" s="100">
        <v>-0.35</v>
      </c>
      <c r="AM96" s="96">
        <v>42509</v>
      </c>
      <c r="AN96" s="88">
        <f>_xll.BDH($A96,AN$5,$AM$2,$AM$2)</f>
        <v>572</v>
      </c>
      <c r="AO96" s="88" t="str">
        <f>IF(V96&gt;0,_xll.BDH($A96,AO$5,$AM$2,$AM$2),"#N/A N/A")</f>
        <v>#N/A N/A</v>
      </c>
      <c r="AP96" s="88" t="str">
        <f>IF(V96&gt;0,_xll.BDH($A96,AP$5,$AM$2,$AM$2),"#N/A N/A")</f>
        <v>#N/A N/A</v>
      </c>
      <c r="AQ96" s="88" t="str">
        <f>IF(V96&gt;0,_xll.BDH($A96,AQ$5,$AM$2,$AM$2),"#N/A N/A")</f>
        <v>#N/A N/A</v>
      </c>
      <c r="AR96" s="88" t="str">
        <f>IF(V96&gt;0,_xll.BDH($A96,AR$5,$AM$2,$AM$2),"#N/A N/A")</f>
        <v>#N/A N/A</v>
      </c>
    </row>
    <row r="97" spans="1:44" ht="15" x14ac:dyDescent="0.25">
      <c r="A97" s="99" t="s">
        <v>232</v>
      </c>
      <c r="B97" s="99" t="s">
        <v>135</v>
      </c>
      <c r="C97" s="100" t="s">
        <v>5803</v>
      </c>
      <c r="D97" s="100" t="s">
        <v>5685</v>
      </c>
      <c r="E97" s="100" t="s">
        <v>37</v>
      </c>
      <c r="F97" s="100" t="str">
        <f>VLOOKUP(E97,Issuer!A:B,2,FALSE)</f>
        <v>UB</v>
      </c>
      <c r="G97" s="100" t="s">
        <v>5732</v>
      </c>
      <c r="H97" s="101" t="s">
        <v>5682</v>
      </c>
      <c r="I97" s="102">
        <v>42396</v>
      </c>
      <c r="J97" s="102">
        <v>42397</v>
      </c>
      <c r="K97" s="102">
        <v>42824</v>
      </c>
      <c r="L97" s="102">
        <v>42823</v>
      </c>
      <c r="M97" s="102" t="s">
        <v>5683</v>
      </c>
      <c r="N97" s="103">
        <v>0</v>
      </c>
      <c r="O97" s="102"/>
      <c r="P97" s="99"/>
      <c r="Q97" s="103">
        <v>0.23</v>
      </c>
      <c r="R97" s="103">
        <v>-1.0999999999999999E-2</v>
      </c>
      <c r="S97" s="103">
        <v>-4.5643149999999997</v>
      </c>
      <c r="T97" s="104">
        <v>0</v>
      </c>
      <c r="U97" s="104"/>
      <c r="V97" s="104">
        <v>0</v>
      </c>
      <c r="W97" s="104">
        <v>200000</v>
      </c>
      <c r="X97" s="104">
        <v>10000</v>
      </c>
      <c r="Y97" s="104">
        <v>17250</v>
      </c>
      <c r="Z97" s="104">
        <v>17450</v>
      </c>
      <c r="AA97" s="103">
        <v>1E-4</v>
      </c>
      <c r="AB97" s="99"/>
      <c r="AC97" s="100">
        <v>9028.3891530257642</v>
      </c>
      <c r="AD97" s="100">
        <v>61.609877463744503</v>
      </c>
      <c r="AE97" s="100">
        <v>6.9496166059848008</v>
      </c>
      <c r="AF97" s="100">
        <v>0.90589889819039271</v>
      </c>
      <c r="AG97" s="100">
        <v>22.066442022082946</v>
      </c>
      <c r="AH97" s="105"/>
      <c r="AI97" s="100">
        <v>19694.330000000002</v>
      </c>
      <c r="AJ97" s="100">
        <v>-0.6661821</v>
      </c>
      <c r="AK97" s="100">
        <v>-132.08000000000001</v>
      </c>
      <c r="AM97" s="96">
        <v>42509</v>
      </c>
      <c r="AN97" s="88">
        <f>_xll.BDH($A97,AN$5,$AM$2,$AM$2)</f>
        <v>0</v>
      </c>
      <c r="AO97" s="88" t="str">
        <f>IF(V97&gt;0,_xll.BDH($A97,AO$5,$AM$2,$AM$2),"#N/A N/A")</f>
        <v>#N/A N/A</v>
      </c>
      <c r="AP97" s="88" t="str">
        <f>IF(V97&gt;0,_xll.BDH($A97,AP$5,$AM$2,$AM$2),"#N/A N/A")</f>
        <v>#N/A N/A</v>
      </c>
      <c r="AQ97" s="88" t="str">
        <f>IF(V97&gt;0,_xll.BDH($A97,AQ$5,$AM$2,$AM$2),"#N/A N/A")</f>
        <v>#N/A N/A</v>
      </c>
      <c r="AR97" s="88" t="str">
        <f>IF(V97&gt;0,_xll.BDH($A97,AR$5,$AM$2,$AM$2),"#N/A N/A")</f>
        <v>#N/A N/A</v>
      </c>
    </row>
    <row r="98" spans="1:44" ht="15" x14ac:dyDescent="0.25">
      <c r="A98" s="99" t="s">
        <v>233</v>
      </c>
      <c r="B98" s="99" t="s">
        <v>135</v>
      </c>
      <c r="C98" s="100" t="s">
        <v>5805</v>
      </c>
      <c r="D98" s="100" t="s">
        <v>5685</v>
      </c>
      <c r="E98" s="100" t="s">
        <v>37</v>
      </c>
      <c r="F98" s="100" t="str">
        <f>VLOOKUP(E98,Issuer!A:B,2,FALSE)</f>
        <v>UB</v>
      </c>
      <c r="G98" s="100" t="s">
        <v>5732</v>
      </c>
      <c r="H98" s="101" t="s">
        <v>5682</v>
      </c>
      <c r="I98" s="102">
        <v>42396</v>
      </c>
      <c r="J98" s="102">
        <v>42397</v>
      </c>
      <c r="K98" s="102">
        <v>42824</v>
      </c>
      <c r="L98" s="102">
        <v>42823</v>
      </c>
      <c r="M98" s="102" t="s">
        <v>5683</v>
      </c>
      <c r="N98" s="103">
        <v>0</v>
      </c>
      <c r="O98" s="102"/>
      <c r="P98" s="99"/>
      <c r="Q98" s="103">
        <v>0.35</v>
      </c>
      <c r="R98" s="103">
        <v>-1.4999999999999999E-2</v>
      </c>
      <c r="S98" s="103">
        <v>-4.1095889999999997</v>
      </c>
      <c r="T98" s="104">
        <v>0</v>
      </c>
      <c r="U98" s="104"/>
      <c r="V98" s="104">
        <v>0</v>
      </c>
      <c r="W98" s="104">
        <v>200000</v>
      </c>
      <c r="X98" s="104">
        <v>10000</v>
      </c>
      <c r="Y98" s="104">
        <v>16200</v>
      </c>
      <c r="Z98" s="104">
        <v>16400</v>
      </c>
      <c r="AA98" s="103">
        <v>1E-4</v>
      </c>
      <c r="AB98" s="99"/>
      <c r="AC98" s="100">
        <v>9333.5683139270059</v>
      </c>
      <c r="AD98" s="100">
        <v>37.771774290077936</v>
      </c>
      <c r="AE98" s="100">
        <v>5.4024195015414227</v>
      </c>
      <c r="AF98" s="100">
        <v>1.266424470418817</v>
      </c>
      <c r="AG98" s="100">
        <v>22.066442022082928</v>
      </c>
      <c r="AH98" s="105"/>
      <c r="AI98" s="100">
        <v>19694.330000000002</v>
      </c>
      <c r="AJ98" s="100">
        <v>-0.6661821</v>
      </c>
      <c r="AK98" s="100">
        <v>-132.08000000000001</v>
      </c>
      <c r="AM98" s="96">
        <v>42509</v>
      </c>
      <c r="AN98" s="88">
        <f>_xll.BDH($A98,AN$5,$AM$2,$AM$2)</f>
        <v>30</v>
      </c>
      <c r="AO98" s="88" t="str">
        <f>IF(V98&gt;0,_xll.BDH($A98,AO$5,$AM$2,$AM$2),"#N/A N/A")</f>
        <v>#N/A N/A</v>
      </c>
      <c r="AP98" s="88" t="str">
        <f>IF(V98&gt;0,_xll.BDH($A98,AP$5,$AM$2,$AM$2),"#N/A N/A")</f>
        <v>#N/A N/A</v>
      </c>
      <c r="AQ98" s="88" t="str">
        <f>IF(V98&gt;0,_xll.BDH($A98,AQ$5,$AM$2,$AM$2),"#N/A N/A")</f>
        <v>#N/A N/A</v>
      </c>
      <c r="AR98" s="88" t="str">
        <f>IF(V98&gt;0,_xll.BDH($A98,AR$5,$AM$2,$AM$2),"#N/A N/A")</f>
        <v>#N/A N/A</v>
      </c>
    </row>
    <row r="99" spans="1:44" ht="15" x14ac:dyDescent="0.25">
      <c r="A99" s="99" t="s">
        <v>234</v>
      </c>
      <c r="B99" s="99" t="s">
        <v>135</v>
      </c>
      <c r="C99" s="100" t="s">
        <v>5802</v>
      </c>
      <c r="D99" s="100" t="s">
        <v>5685</v>
      </c>
      <c r="E99" s="100" t="s">
        <v>37</v>
      </c>
      <c r="F99" s="100" t="str">
        <f>VLOOKUP(E99,Issuer!A:B,2,FALSE)</f>
        <v>UB</v>
      </c>
      <c r="G99" s="100" t="s">
        <v>5732</v>
      </c>
      <c r="H99" s="101" t="s">
        <v>5682</v>
      </c>
      <c r="I99" s="102">
        <v>42396</v>
      </c>
      <c r="J99" s="102">
        <v>42397</v>
      </c>
      <c r="K99" s="102">
        <v>42824</v>
      </c>
      <c r="L99" s="102">
        <v>42823</v>
      </c>
      <c r="M99" s="102" t="s">
        <v>5683</v>
      </c>
      <c r="N99" s="103">
        <v>0</v>
      </c>
      <c r="O99" s="102"/>
      <c r="P99" s="99"/>
      <c r="Q99" s="103"/>
      <c r="R99" s="103"/>
      <c r="S99" s="103"/>
      <c r="T99" s="104">
        <v>0</v>
      </c>
      <c r="U99" s="104"/>
      <c r="V99" s="104">
        <v>0</v>
      </c>
      <c r="W99" s="104">
        <v>200000</v>
      </c>
      <c r="X99" s="104">
        <v>10000</v>
      </c>
      <c r="Y99" s="104">
        <v>15900</v>
      </c>
      <c r="Z99" s="104">
        <v>16100</v>
      </c>
      <c r="AA99" s="103">
        <v>1E-4</v>
      </c>
      <c r="AB99" s="99"/>
      <c r="AC99" s="100">
        <v>9397.7704653487835</v>
      </c>
      <c r="AD99" s="100">
        <v>31.906236980713036</v>
      </c>
      <c r="AE99" s="100">
        <v>4.7603464742885118</v>
      </c>
      <c r="AF99" s="100">
        <v>1.3541588098971922</v>
      </c>
      <c r="AG99" s="100">
        <v>22.066442022082946</v>
      </c>
      <c r="AH99" s="105"/>
      <c r="AI99" s="100">
        <v>19694.330000000002</v>
      </c>
      <c r="AJ99" s="100">
        <v>-0.6661821</v>
      </c>
      <c r="AK99" s="100">
        <v>-132.08000000000001</v>
      </c>
      <c r="AM99" s="96">
        <v>42509</v>
      </c>
      <c r="AN99" s="88">
        <f>_xll.BDH($A99,AN$5,$AM$2,$AM$2)</f>
        <v>0</v>
      </c>
      <c r="AO99" s="88" t="str">
        <f>IF(V99&gt;0,_xll.BDH($A99,AO$5,$AM$2,$AM$2),"#N/A N/A")</f>
        <v>#N/A N/A</v>
      </c>
      <c r="AP99" s="88" t="str">
        <f>IF(V99&gt;0,_xll.BDH($A99,AP$5,$AM$2,$AM$2),"#N/A N/A")</f>
        <v>#N/A N/A</v>
      </c>
      <c r="AQ99" s="88" t="str">
        <f>IF(V99&gt;0,_xll.BDH($A99,AQ$5,$AM$2,$AM$2),"#N/A N/A")</f>
        <v>#N/A N/A</v>
      </c>
      <c r="AR99" s="88" t="str">
        <f>IF(V99&gt;0,_xll.BDH($A99,AR$5,$AM$2,$AM$2),"#N/A N/A")</f>
        <v>#N/A N/A</v>
      </c>
    </row>
    <row r="100" spans="1:44" ht="15" x14ac:dyDescent="0.25">
      <c r="A100" s="99" t="s">
        <v>235</v>
      </c>
      <c r="B100" s="99" t="s">
        <v>135</v>
      </c>
      <c r="C100" s="100" t="s">
        <v>5808</v>
      </c>
      <c r="D100" s="100" t="s">
        <v>5685</v>
      </c>
      <c r="E100" s="100" t="s">
        <v>37</v>
      </c>
      <c r="F100" s="100" t="str">
        <f>VLOOKUP(E100,Issuer!A:B,2,FALSE)</f>
        <v>UB</v>
      </c>
      <c r="G100" s="100" t="s">
        <v>5732</v>
      </c>
      <c r="H100" s="101" t="s">
        <v>5682</v>
      </c>
      <c r="I100" s="102">
        <v>42396</v>
      </c>
      <c r="J100" s="102">
        <v>42397</v>
      </c>
      <c r="K100" s="102">
        <v>42915</v>
      </c>
      <c r="L100" s="102">
        <v>42914</v>
      </c>
      <c r="M100" s="102" t="s">
        <v>5683</v>
      </c>
      <c r="N100" s="103">
        <v>0</v>
      </c>
      <c r="O100" s="102"/>
      <c r="P100" s="99"/>
      <c r="Q100" s="103"/>
      <c r="R100" s="103"/>
      <c r="S100" s="103"/>
      <c r="T100" s="104">
        <v>0</v>
      </c>
      <c r="U100" s="104"/>
      <c r="V100" s="104">
        <v>0</v>
      </c>
      <c r="W100" s="104">
        <v>200000</v>
      </c>
      <c r="X100" s="104">
        <v>10000</v>
      </c>
      <c r="Y100" s="104">
        <v>15300</v>
      </c>
      <c r="Z100" s="104">
        <v>15500</v>
      </c>
      <c r="AA100" s="103">
        <v>1E-4</v>
      </c>
      <c r="AB100" s="99"/>
      <c r="AC100" s="100">
        <v>8943.7974418265349</v>
      </c>
      <c r="AD100" s="100">
        <v>43.82149065442615</v>
      </c>
      <c r="AE100" s="100">
        <v>10.029318658390856</v>
      </c>
      <c r="AF100" s="100">
        <v>1.7595839122804637</v>
      </c>
      <c r="AG100" s="100">
        <v>21.977111718412143</v>
      </c>
      <c r="AH100" s="105"/>
      <c r="AI100" s="100">
        <v>19694.330000000002</v>
      </c>
      <c r="AJ100" s="100">
        <v>-0.6661821</v>
      </c>
      <c r="AK100" s="100">
        <v>-132.08000000000001</v>
      </c>
      <c r="AM100" s="96">
        <v>42509</v>
      </c>
      <c r="AN100" s="88">
        <f>_xll.BDH($A100,AN$5,$AM$2,$AM$2)</f>
        <v>0</v>
      </c>
      <c r="AO100" s="88" t="str">
        <f>IF(V100&gt;0,_xll.BDH($A100,AO$5,$AM$2,$AM$2),"#N/A N/A")</f>
        <v>#N/A N/A</v>
      </c>
      <c r="AP100" s="88" t="str">
        <f>IF(V100&gt;0,_xll.BDH($A100,AP$5,$AM$2,$AM$2),"#N/A N/A")</f>
        <v>#N/A N/A</v>
      </c>
      <c r="AQ100" s="88" t="str">
        <f>IF(V100&gt;0,_xll.BDH($A100,AQ$5,$AM$2,$AM$2),"#N/A N/A")</f>
        <v>#N/A N/A</v>
      </c>
      <c r="AR100" s="88" t="str">
        <f>IF(V100&gt;0,_xll.BDH($A100,AR$5,$AM$2,$AM$2),"#N/A N/A")</f>
        <v>#N/A N/A</v>
      </c>
    </row>
    <row r="101" spans="1:44" ht="15" x14ac:dyDescent="0.25">
      <c r="A101" s="99" t="s">
        <v>236</v>
      </c>
      <c r="B101" s="99" t="s">
        <v>237</v>
      </c>
      <c r="C101" s="100" t="s">
        <v>5814</v>
      </c>
      <c r="D101" s="100" t="s">
        <v>5815</v>
      </c>
      <c r="E101" s="100" t="s">
        <v>37</v>
      </c>
      <c r="F101" s="100" t="str">
        <f>VLOOKUP(E101,Issuer!A:B,2,FALSE)</f>
        <v>UB</v>
      </c>
      <c r="G101" s="100" t="s">
        <v>5732</v>
      </c>
      <c r="H101" s="101" t="s">
        <v>5682</v>
      </c>
      <c r="I101" s="102">
        <v>42396</v>
      </c>
      <c r="J101" s="102">
        <v>42397</v>
      </c>
      <c r="K101" s="102">
        <v>43059</v>
      </c>
      <c r="L101" s="102">
        <v>43056</v>
      </c>
      <c r="M101" s="102" t="s">
        <v>5683</v>
      </c>
      <c r="N101" s="103">
        <v>0</v>
      </c>
      <c r="O101" s="102"/>
      <c r="P101" s="99"/>
      <c r="Q101" s="103">
        <v>6.4000000000000001E-2</v>
      </c>
      <c r="R101" s="103">
        <v>1.2999999999999999E-2</v>
      </c>
      <c r="S101" s="103">
        <v>25.490200000000002</v>
      </c>
      <c r="T101" s="104">
        <v>1836000</v>
      </c>
      <c r="U101" s="104">
        <v>111076</v>
      </c>
      <c r="V101" s="104">
        <v>10</v>
      </c>
      <c r="W101" s="104">
        <v>100000</v>
      </c>
      <c r="X101" s="104">
        <v>4000</v>
      </c>
      <c r="Y101" s="104">
        <v>42.5</v>
      </c>
      <c r="Z101" s="104">
        <v>45</v>
      </c>
      <c r="AA101" s="103">
        <v>0.01</v>
      </c>
      <c r="AB101" s="99"/>
      <c r="AC101" s="100">
        <v>62.417150499660394</v>
      </c>
      <c r="AD101" s="100">
        <v>1.112651575420647</v>
      </c>
      <c r="AE101" s="100">
        <v>4.3759571471485355E-2</v>
      </c>
      <c r="AF101" s="100">
        <v>1.7887841699632007E-3</v>
      </c>
      <c r="AG101" s="100">
        <v>24.367447432844092</v>
      </c>
      <c r="AH101" s="105"/>
      <c r="AI101" s="100">
        <v>49.25</v>
      </c>
      <c r="AJ101" s="100">
        <v>1.546392</v>
      </c>
      <c r="AK101" s="100">
        <v>0.75</v>
      </c>
      <c r="AM101" s="96">
        <v>42509</v>
      </c>
      <c r="AN101" s="88">
        <f>_xll.BDH($A101,AN$5,$AM$2,$AM$2)</f>
        <v>2440</v>
      </c>
      <c r="AO101" s="88">
        <f>IF(V101&gt;0,_xll.BDH($A101,AO$5,$AM$2,$AM$2),"#N/A N/A")</f>
        <v>6.1085E-2</v>
      </c>
      <c r="AP101" s="88">
        <f>IF(V101&gt;0,_xll.BDH($A101,AP$5,$AM$2,$AM$2),"#N/A N/A")</f>
        <v>5.8785999999999998E-2</v>
      </c>
      <c r="AQ101" s="88">
        <f>IF(V101&gt;0,_xll.BDH($A101,AQ$5,$AM$2,$AM$2),"#N/A N/A")</f>
        <v>1368000</v>
      </c>
      <c r="AR101" s="88">
        <f>IF(V101&gt;0,_xll.BDH($A101,AR$5,$AM$2,$AM$2),"#N/A N/A")</f>
        <v>468000</v>
      </c>
    </row>
    <row r="102" spans="1:44" ht="15" x14ac:dyDescent="0.25">
      <c r="A102" s="99" t="s">
        <v>238</v>
      </c>
      <c r="B102" s="99" t="s">
        <v>209</v>
      </c>
      <c r="C102" s="100" t="s">
        <v>5804</v>
      </c>
      <c r="D102" s="100" t="s">
        <v>5774</v>
      </c>
      <c r="E102" s="100" t="s">
        <v>32</v>
      </c>
      <c r="F102" s="100" t="str">
        <f>VLOOKUP(E102,Issuer!A:B,2,FALSE)</f>
        <v>HS</v>
      </c>
      <c r="G102" s="100" t="s">
        <v>5688</v>
      </c>
      <c r="H102" s="101" t="s">
        <v>5706</v>
      </c>
      <c r="I102" s="102">
        <v>42335</v>
      </c>
      <c r="J102" s="102">
        <v>42338</v>
      </c>
      <c r="K102" s="102">
        <v>42734</v>
      </c>
      <c r="L102" s="102">
        <v>42733</v>
      </c>
      <c r="M102" s="102" t="s">
        <v>5683</v>
      </c>
      <c r="N102" s="103">
        <v>0</v>
      </c>
      <c r="O102" s="102"/>
      <c r="P102" s="99"/>
      <c r="Q102" s="103">
        <v>0.157</v>
      </c>
      <c r="R102" s="103">
        <v>3.0000000000000001E-3</v>
      </c>
      <c r="S102" s="103">
        <v>1.9480519999999999</v>
      </c>
      <c r="T102" s="104">
        <v>0</v>
      </c>
      <c r="U102" s="104"/>
      <c r="V102" s="104">
        <v>0</v>
      </c>
      <c r="W102" s="104">
        <v>40000</v>
      </c>
      <c r="X102" s="104">
        <v>2000</v>
      </c>
      <c r="Y102" s="104">
        <v>57.28</v>
      </c>
      <c r="Z102" s="104">
        <v>56.28</v>
      </c>
      <c r="AA102" s="103">
        <v>0.01</v>
      </c>
      <c r="AB102" s="99"/>
      <c r="AC102" s="100">
        <v>-101.30587883818069</v>
      </c>
      <c r="AD102" s="100">
        <v>-0.11533252534214825</v>
      </c>
      <c r="AE102" s="100">
        <v>-7.6448014593091468E-3</v>
      </c>
      <c r="AF102" s="100">
        <v>6.0859514344411907E-4</v>
      </c>
      <c r="AG102" s="100">
        <v>26.559504585256899</v>
      </c>
      <c r="AH102" s="105"/>
      <c r="AI102" s="100">
        <v>42.7</v>
      </c>
      <c r="AJ102" s="100">
        <v>-0.81300810000000001</v>
      </c>
      <c r="AK102" s="100">
        <v>-0.35</v>
      </c>
      <c r="AM102" s="96">
        <v>42509</v>
      </c>
      <c r="AN102" s="88">
        <f>_xll.BDH($A102,AN$5,$AM$2,$AM$2)</f>
        <v>0</v>
      </c>
      <c r="AO102" s="88" t="str">
        <f>IF(V102&gt;0,_xll.BDH($A102,AO$5,$AM$2,$AM$2),"#N/A N/A")</f>
        <v>#N/A N/A</v>
      </c>
      <c r="AP102" s="88" t="str">
        <f>IF(V102&gt;0,_xll.BDH($A102,AP$5,$AM$2,$AM$2),"#N/A N/A")</f>
        <v>#N/A N/A</v>
      </c>
      <c r="AQ102" s="88" t="str">
        <f>IF(V102&gt;0,_xll.BDH($A102,AQ$5,$AM$2,$AM$2),"#N/A N/A")</f>
        <v>#N/A N/A</v>
      </c>
      <c r="AR102" s="88" t="str">
        <f>IF(V102&gt;0,_xll.BDH($A102,AR$5,$AM$2,$AM$2),"#N/A N/A")</f>
        <v>#N/A N/A</v>
      </c>
    </row>
    <row r="103" spans="1:44" ht="15" x14ac:dyDescent="0.25">
      <c r="A103" s="99" t="s">
        <v>239</v>
      </c>
      <c r="B103" s="99" t="s">
        <v>135</v>
      </c>
      <c r="C103" s="100" t="s">
        <v>5806</v>
      </c>
      <c r="D103" s="100" t="s">
        <v>5685</v>
      </c>
      <c r="E103" s="100" t="s">
        <v>37</v>
      </c>
      <c r="F103" s="100" t="str">
        <f>VLOOKUP(E103,Issuer!A:B,2,FALSE)</f>
        <v>UB</v>
      </c>
      <c r="G103" s="100" t="s">
        <v>5732</v>
      </c>
      <c r="H103" s="100" t="s">
        <v>5682</v>
      </c>
      <c r="I103" s="102">
        <v>42282</v>
      </c>
      <c r="J103" s="102">
        <v>42283</v>
      </c>
      <c r="K103" s="102">
        <v>42733</v>
      </c>
      <c r="L103" s="102">
        <v>42732</v>
      </c>
      <c r="M103" s="102" t="s">
        <v>5683</v>
      </c>
      <c r="N103" s="103">
        <v>0</v>
      </c>
      <c r="O103" s="102"/>
      <c r="P103" s="99"/>
      <c r="Q103" s="103">
        <v>0.17699999999999999</v>
      </c>
      <c r="R103" s="103">
        <v>-8.9999999999999993E-3</v>
      </c>
      <c r="S103" s="103">
        <v>-4.8387099999999998</v>
      </c>
      <c r="T103" s="104">
        <v>0</v>
      </c>
      <c r="U103" s="104"/>
      <c r="V103" s="104">
        <v>0</v>
      </c>
      <c r="W103" s="104">
        <v>200000</v>
      </c>
      <c r="X103" s="104">
        <v>10000</v>
      </c>
      <c r="Y103" s="104">
        <v>17500</v>
      </c>
      <c r="Z103" s="104">
        <v>17700</v>
      </c>
      <c r="AA103" s="103">
        <v>1E-4</v>
      </c>
      <c r="AB103" s="99"/>
      <c r="AC103" s="100">
        <v>9066.5285317366925</v>
      </c>
      <c r="AD103" s="100">
        <v>76.740491915981593</v>
      </c>
      <c r="AE103" s="100">
        <v>6.2079077569893357</v>
      </c>
      <c r="AF103" s="100">
        <v>1.190565180289882</v>
      </c>
      <c r="AG103" s="100">
        <v>22.090767899649151</v>
      </c>
      <c r="AH103" s="105"/>
      <c r="AI103" s="100">
        <v>19694.330000000002</v>
      </c>
      <c r="AJ103" s="100">
        <v>-0.6661821</v>
      </c>
      <c r="AK103" s="100">
        <v>-132.08000000000001</v>
      </c>
      <c r="AM103" s="96">
        <v>42509</v>
      </c>
      <c r="AN103" s="88">
        <f>_xll.BDH($A103,AN$5,$AM$2,$AM$2)</f>
        <v>1110</v>
      </c>
      <c r="AO103" s="88" t="str">
        <f>IF(V103&gt;0,_xll.BDH($A103,AO$5,$AM$2,$AM$2),"#N/A N/A")</f>
        <v>#N/A N/A</v>
      </c>
      <c r="AP103" s="88" t="str">
        <f>IF(V103&gt;0,_xll.BDH($A103,AP$5,$AM$2,$AM$2),"#N/A N/A")</f>
        <v>#N/A N/A</v>
      </c>
      <c r="AQ103" s="88" t="str">
        <f>IF(V103&gt;0,_xll.BDH($A103,AQ$5,$AM$2,$AM$2),"#N/A N/A")</f>
        <v>#N/A N/A</v>
      </c>
      <c r="AR103" s="88" t="str">
        <f>IF(V103&gt;0,_xll.BDH($A103,AR$5,$AM$2,$AM$2),"#N/A N/A")</f>
        <v>#N/A N/A</v>
      </c>
    </row>
    <row r="104" spans="1:44" ht="15" x14ac:dyDescent="0.25">
      <c r="A104" s="99" t="s">
        <v>240</v>
      </c>
      <c r="B104" s="99" t="s">
        <v>135</v>
      </c>
      <c r="C104" s="100" t="s">
        <v>5807</v>
      </c>
      <c r="D104" s="100" t="s">
        <v>5685</v>
      </c>
      <c r="E104" s="100" t="s">
        <v>37</v>
      </c>
      <c r="F104" s="100" t="str">
        <f>VLOOKUP(E104,Issuer!A:B,2,FALSE)</f>
        <v>UB</v>
      </c>
      <c r="G104" s="100" t="s">
        <v>5732</v>
      </c>
      <c r="H104" s="101" t="s">
        <v>5682</v>
      </c>
      <c r="I104" s="102">
        <v>42282</v>
      </c>
      <c r="J104" s="102">
        <v>42283</v>
      </c>
      <c r="K104" s="102">
        <v>42733</v>
      </c>
      <c r="L104" s="102">
        <v>42732</v>
      </c>
      <c r="M104" s="102" t="s">
        <v>5683</v>
      </c>
      <c r="N104" s="103">
        <v>0</v>
      </c>
      <c r="O104" s="102"/>
      <c r="P104" s="99"/>
      <c r="Q104" s="103">
        <v>0.27</v>
      </c>
      <c r="R104" s="103">
        <v>-0.01</v>
      </c>
      <c r="S104" s="103">
        <v>-3.5714290000000002</v>
      </c>
      <c r="T104" s="104">
        <v>0</v>
      </c>
      <c r="U104" s="104"/>
      <c r="V104" s="104">
        <v>0</v>
      </c>
      <c r="W104" s="104">
        <v>200000</v>
      </c>
      <c r="X104" s="104">
        <v>10000</v>
      </c>
      <c r="Y104" s="104">
        <v>17000</v>
      </c>
      <c r="Z104" s="104">
        <v>17200</v>
      </c>
      <c r="AA104" s="103">
        <v>1E-4</v>
      </c>
      <c r="AB104" s="99"/>
      <c r="AC104" s="100">
        <v>9260.8243071896432</v>
      </c>
      <c r="AD104" s="100">
        <v>59.24608779454816</v>
      </c>
      <c r="AE104" s="100">
        <v>5.4944815625884713</v>
      </c>
      <c r="AF104" s="100">
        <v>1.4515813468470433</v>
      </c>
      <c r="AG104" s="100">
        <v>22.090767899649165</v>
      </c>
      <c r="AH104" s="105"/>
      <c r="AI104" s="100">
        <v>19694.330000000002</v>
      </c>
      <c r="AJ104" s="100">
        <v>-0.6661821</v>
      </c>
      <c r="AK104" s="100">
        <v>-132.08000000000001</v>
      </c>
      <c r="AM104" s="96">
        <v>42509</v>
      </c>
      <c r="AN104" s="88">
        <f>_xll.BDH($A104,AN$5,$AM$2,$AM$2)</f>
        <v>0</v>
      </c>
      <c r="AO104" s="88" t="str">
        <f>IF(V104&gt;0,_xll.BDH($A104,AO$5,$AM$2,$AM$2),"#N/A N/A")</f>
        <v>#N/A N/A</v>
      </c>
      <c r="AP104" s="88" t="str">
        <f>IF(V104&gt;0,_xll.BDH($A104,AP$5,$AM$2,$AM$2),"#N/A N/A")</f>
        <v>#N/A N/A</v>
      </c>
      <c r="AQ104" s="88" t="str">
        <f>IF(V104&gt;0,_xll.BDH($A104,AQ$5,$AM$2,$AM$2),"#N/A N/A")</f>
        <v>#N/A N/A</v>
      </c>
      <c r="AR104" s="88" t="str">
        <f>IF(V104&gt;0,_xll.BDH($A104,AR$5,$AM$2,$AM$2),"#N/A N/A")</f>
        <v>#N/A N/A</v>
      </c>
    </row>
    <row r="105" spans="1:44" ht="15" x14ac:dyDescent="0.25">
      <c r="A105" s="99" t="s">
        <v>241</v>
      </c>
      <c r="B105" s="99" t="s">
        <v>135</v>
      </c>
      <c r="C105" s="100" t="s">
        <v>5809</v>
      </c>
      <c r="D105" s="100" t="s">
        <v>5685</v>
      </c>
      <c r="E105" s="100" t="s">
        <v>31</v>
      </c>
      <c r="F105" s="100" t="str">
        <f>VLOOKUP(E105,Issuer!A:B,2,FALSE)</f>
        <v>BP</v>
      </c>
      <c r="G105" s="100" t="s">
        <v>5721</v>
      </c>
      <c r="H105" s="101" t="s">
        <v>5682</v>
      </c>
      <c r="I105" s="102">
        <v>42396</v>
      </c>
      <c r="J105" s="102">
        <v>42397</v>
      </c>
      <c r="K105" s="102">
        <v>42703</v>
      </c>
      <c r="L105" s="102">
        <v>42702</v>
      </c>
      <c r="M105" s="102" t="s">
        <v>5683</v>
      </c>
      <c r="N105" s="103">
        <v>0</v>
      </c>
      <c r="O105" s="102"/>
      <c r="P105" s="99"/>
      <c r="Q105" s="103">
        <v>0.39500000000000002</v>
      </c>
      <c r="R105" s="103">
        <v>-0.01</v>
      </c>
      <c r="S105" s="103">
        <v>-2.4691360000000002</v>
      </c>
      <c r="T105" s="104">
        <v>0</v>
      </c>
      <c r="U105" s="104"/>
      <c r="V105" s="104">
        <v>0</v>
      </c>
      <c r="W105" s="104">
        <v>250000</v>
      </c>
      <c r="X105" s="104">
        <v>10000</v>
      </c>
      <c r="Y105" s="104">
        <v>15300</v>
      </c>
      <c r="Z105" s="104">
        <v>15500</v>
      </c>
      <c r="AA105" s="103">
        <v>1E-4</v>
      </c>
      <c r="AB105" s="99"/>
      <c r="AC105" s="100">
        <v>9639.0649064972677</v>
      </c>
      <c r="AD105" s="100">
        <v>15.55385091613981</v>
      </c>
      <c r="AE105" s="100">
        <v>1.4623419607430075</v>
      </c>
      <c r="AF105" s="100">
        <v>2.5079099211939013</v>
      </c>
      <c r="AG105" s="100">
        <v>22.038797483806324</v>
      </c>
      <c r="AH105" s="105"/>
      <c r="AI105" s="100">
        <v>19694.330000000002</v>
      </c>
      <c r="AJ105" s="100">
        <v>-0.6661821</v>
      </c>
      <c r="AK105" s="100">
        <v>-132.08000000000001</v>
      </c>
      <c r="AM105" s="96">
        <v>42509</v>
      </c>
      <c r="AN105" s="88">
        <f>_xll.BDH($A105,AN$5,$AM$2,$AM$2)</f>
        <v>2060</v>
      </c>
      <c r="AO105" s="88" t="str">
        <f>IF(V105&gt;0,_xll.BDH($A105,AO$5,$AM$2,$AM$2),"#N/A N/A")</f>
        <v>#N/A N/A</v>
      </c>
      <c r="AP105" s="88" t="str">
        <f>IF(V105&gt;0,_xll.BDH($A105,AP$5,$AM$2,$AM$2),"#N/A N/A")</f>
        <v>#N/A N/A</v>
      </c>
      <c r="AQ105" s="88" t="str">
        <f>IF(V105&gt;0,_xll.BDH($A105,AQ$5,$AM$2,$AM$2),"#N/A N/A")</f>
        <v>#N/A N/A</v>
      </c>
      <c r="AR105" s="88" t="str">
        <f>IF(V105&gt;0,_xll.BDH($A105,AR$5,$AM$2,$AM$2),"#N/A N/A")</f>
        <v>#N/A N/A</v>
      </c>
    </row>
    <row r="106" spans="1:44" ht="15" x14ac:dyDescent="0.25">
      <c r="A106" s="99" t="s">
        <v>242</v>
      </c>
      <c r="B106" s="99" t="s">
        <v>135</v>
      </c>
      <c r="C106" s="100" t="s">
        <v>5810</v>
      </c>
      <c r="D106" s="100" t="s">
        <v>5685</v>
      </c>
      <c r="E106" s="100" t="s">
        <v>31</v>
      </c>
      <c r="F106" s="100" t="str">
        <f>VLOOKUP(E106,Issuer!A:B,2,FALSE)</f>
        <v>BP</v>
      </c>
      <c r="G106" s="100" t="s">
        <v>5721</v>
      </c>
      <c r="H106" s="100" t="s">
        <v>5682</v>
      </c>
      <c r="I106" s="102">
        <v>42396</v>
      </c>
      <c r="J106" s="102">
        <v>42397</v>
      </c>
      <c r="K106" s="102">
        <v>42733</v>
      </c>
      <c r="L106" s="102">
        <v>42732</v>
      </c>
      <c r="M106" s="102" t="s">
        <v>5683</v>
      </c>
      <c r="N106" s="103">
        <v>0</v>
      </c>
      <c r="O106" s="102"/>
      <c r="P106" s="99"/>
      <c r="Q106" s="103">
        <v>0.36499999999999999</v>
      </c>
      <c r="R106" s="103">
        <v>-0.01</v>
      </c>
      <c r="S106" s="103">
        <v>-2.6666669999999999</v>
      </c>
      <c r="T106" s="104">
        <v>0</v>
      </c>
      <c r="U106" s="104"/>
      <c r="V106" s="104">
        <v>0</v>
      </c>
      <c r="W106" s="104">
        <v>250000</v>
      </c>
      <c r="X106" s="104">
        <v>10000</v>
      </c>
      <c r="Y106" s="104">
        <v>15600</v>
      </c>
      <c r="Z106" s="104">
        <v>15800</v>
      </c>
      <c r="AA106" s="103">
        <v>1E-4</v>
      </c>
      <c r="AB106" s="99"/>
      <c r="AC106" s="100">
        <v>9588.8219139566536</v>
      </c>
      <c r="AD106" s="100">
        <v>21.8374237771304</v>
      </c>
      <c r="AE106" s="100">
        <v>2.3637184317714941</v>
      </c>
      <c r="AF106" s="100">
        <v>1.9954012705966175</v>
      </c>
      <c r="AG106" s="100">
        <v>22.090767899649151</v>
      </c>
      <c r="AH106" s="105"/>
      <c r="AI106" s="100">
        <v>19694.330000000002</v>
      </c>
      <c r="AJ106" s="100">
        <v>-0.6661821</v>
      </c>
      <c r="AK106" s="100">
        <v>-132.08000000000001</v>
      </c>
      <c r="AM106" s="96">
        <v>42509</v>
      </c>
      <c r="AN106" s="88">
        <f>_xll.BDH($A106,AN$5,$AM$2,$AM$2)</f>
        <v>0</v>
      </c>
      <c r="AO106" s="88" t="str">
        <f>IF(V106&gt;0,_xll.BDH($A106,AO$5,$AM$2,$AM$2),"#N/A N/A")</f>
        <v>#N/A N/A</v>
      </c>
      <c r="AP106" s="88" t="str">
        <f>IF(V106&gt;0,_xll.BDH($A106,AP$5,$AM$2,$AM$2),"#N/A N/A")</f>
        <v>#N/A N/A</v>
      </c>
      <c r="AQ106" s="88" t="str">
        <f>IF(V106&gt;0,_xll.BDH($A106,AQ$5,$AM$2,$AM$2),"#N/A N/A")</f>
        <v>#N/A N/A</v>
      </c>
      <c r="AR106" s="88" t="str">
        <f>IF(V106&gt;0,_xll.BDH($A106,AR$5,$AM$2,$AM$2),"#N/A N/A")</f>
        <v>#N/A N/A</v>
      </c>
    </row>
    <row r="107" spans="1:44" ht="15" x14ac:dyDescent="0.25">
      <c r="A107" s="99" t="s">
        <v>243</v>
      </c>
      <c r="B107" s="99" t="s">
        <v>135</v>
      </c>
      <c r="C107" s="100" t="s">
        <v>5812</v>
      </c>
      <c r="D107" s="100" t="s">
        <v>5685</v>
      </c>
      <c r="E107" s="100" t="s">
        <v>31</v>
      </c>
      <c r="F107" s="100" t="str">
        <f>VLOOKUP(E107,Issuer!A:B,2,FALSE)</f>
        <v>BP</v>
      </c>
      <c r="G107" s="100" t="s">
        <v>5721</v>
      </c>
      <c r="H107" s="100" t="s">
        <v>5682</v>
      </c>
      <c r="I107" s="102">
        <v>42396</v>
      </c>
      <c r="J107" s="102">
        <v>42397</v>
      </c>
      <c r="K107" s="102">
        <v>42733</v>
      </c>
      <c r="L107" s="102">
        <v>42732</v>
      </c>
      <c r="M107" s="102" t="s">
        <v>5683</v>
      </c>
      <c r="N107" s="103">
        <v>0</v>
      </c>
      <c r="O107" s="102"/>
      <c r="P107" s="99"/>
      <c r="Q107" s="103"/>
      <c r="R107" s="103"/>
      <c r="S107" s="103"/>
      <c r="T107" s="104">
        <v>0</v>
      </c>
      <c r="U107" s="104"/>
      <c r="V107" s="104">
        <v>0</v>
      </c>
      <c r="W107" s="104">
        <v>250000</v>
      </c>
      <c r="X107" s="104">
        <v>10000</v>
      </c>
      <c r="Y107" s="104">
        <v>16200</v>
      </c>
      <c r="Z107" s="104">
        <v>16400</v>
      </c>
      <c r="AA107" s="103">
        <v>1E-4</v>
      </c>
      <c r="AB107" s="99"/>
      <c r="AC107" s="100">
        <v>9483.4563384295288</v>
      </c>
      <c r="AD107" s="100">
        <v>35.442472354785522</v>
      </c>
      <c r="AE107" s="100">
        <v>3.7246540012052329</v>
      </c>
      <c r="AF107" s="100">
        <v>1.7992684521408617</v>
      </c>
      <c r="AG107" s="100">
        <v>22.090767899649151</v>
      </c>
      <c r="AH107" s="105"/>
      <c r="AI107" s="100">
        <v>19694.330000000002</v>
      </c>
      <c r="AJ107" s="100">
        <v>-0.6661821</v>
      </c>
      <c r="AK107" s="100">
        <v>-132.08000000000001</v>
      </c>
      <c r="AM107" s="96">
        <v>42509</v>
      </c>
      <c r="AN107" s="88">
        <f>_xll.BDH($A107,AN$5,$AM$2,$AM$2)</f>
        <v>0</v>
      </c>
      <c r="AO107" s="88" t="str">
        <f>IF(V107&gt;0,_xll.BDH($A107,AO$5,$AM$2,$AM$2),"#N/A N/A")</f>
        <v>#N/A N/A</v>
      </c>
      <c r="AP107" s="88" t="str">
        <f>IF(V107&gt;0,_xll.BDH($A107,AP$5,$AM$2,$AM$2),"#N/A N/A")</f>
        <v>#N/A N/A</v>
      </c>
      <c r="AQ107" s="88" t="str">
        <f>IF(V107&gt;0,_xll.BDH($A107,AQ$5,$AM$2,$AM$2),"#N/A N/A")</f>
        <v>#N/A N/A</v>
      </c>
      <c r="AR107" s="88" t="str">
        <f>IF(V107&gt;0,_xll.BDH($A107,AR$5,$AM$2,$AM$2),"#N/A N/A")</f>
        <v>#N/A N/A</v>
      </c>
    </row>
    <row r="108" spans="1:44" ht="15" x14ac:dyDescent="0.25">
      <c r="A108" s="99" t="s">
        <v>244</v>
      </c>
      <c r="B108" s="99" t="s">
        <v>135</v>
      </c>
      <c r="C108" s="100" t="s">
        <v>5816</v>
      </c>
      <c r="D108" s="100" t="s">
        <v>5685</v>
      </c>
      <c r="E108" s="100" t="s">
        <v>31</v>
      </c>
      <c r="F108" s="100" t="str">
        <f>VLOOKUP(E108,Issuer!A:B,2,FALSE)</f>
        <v>BP</v>
      </c>
      <c r="G108" s="100" t="s">
        <v>5721</v>
      </c>
      <c r="H108" s="100" t="s">
        <v>5682</v>
      </c>
      <c r="I108" s="102">
        <v>42396</v>
      </c>
      <c r="J108" s="102">
        <v>42397</v>
      </c>
      <c r="K108" s="102">
        <v>42733</v>
      </c>
      <c r="L108" s="102">
        <v>42732</v>
      </c>
      <c r="M108" s="102" t="s">
        <v>5683</v>
      </c>
      <c r="N108" s="103">
        <v>0</v>
      </c>
      <c r="O108" s="102"/>
      <c r="P108" s="99"/>
      <c r="Q108" s="103"/>
      <c r="R108" s="103"/>
      <c r="S108" s="103"/>
      <c r="T108" s="104">
        <v>0</v>
      </c>
      <c r="U108" s="104"/>
      <c r="V108" s="104">
        <v>0</v>
      </c>
      <c r="W108" s="104">
        <v>250000</v>
      </c>
      <c r="X108" s="104">
        <v>10000</v>
      </c>
      <c r="Y108" s="104">
        <v>16400</v>
      </c>
      <c r="Z108" s="104">
        <v>16600</v>
      </c>
      <c r="AA108" s="103">
        <v>1E-4</v>
      </c>
      <c r="AB108" s="99"/>
      <c r="AC108" s="100">
        <v>9437.292622062374</v>
      </c>
      <c r="AD108" s="100">
        <v>40.821710656890026</v>
      </c>
      <c r="AE108" s="100">
        <v>4.1964964484815948</v>
      </c>
      <c r="AF108" s="100">
        <v>1.7213184470961271</v>
      </c>
      <c r="AG108" s="100">
        <v>22.090767899649165</v>
      </c>
      <c r="AH108" s="105"/>
      <c r="AI108" s="100">
        <v>19694.330000000002</v>
      </c>
      <c r="AJ108" s="100">
        <v>-0.6661821</v>
      </c>
      <c r="AK108" s="100">
        <v>-132.08000000000001</v>
      </c>
      <c r="AM108" s="96">
        <v>42509</v>
      </c>
      <c r="AN108" s="88">
        <f>_xll.BDH($A108,AN$5,$AM$2,$AM$2)</f>
        <v>0</v>
      </c>
      <c r="AO108" s="88" t="str">
        <f>IF(V108&gt;0,_xll.BDH($A108,AO$5,$AM$2,$AM$2),"#N/A N/A")</f>
        <v>#N/A N/A</v>
      </c>
      <c r="AP108" s="88" t="str">
        <f>IF(V108&gt;0,_xll.BDH($A108,AP$5,$AM$2,$AM$2),"#N/A N/A")</f>
        <v>#N/A N/A</v>
      </c>
      <c r="AQ108" s="88" t="str">
        <f>IF(V108&gt;0,_xll.BDH($A108,AQ$5,$AM$2,$AM$2),"#N/A N/A")</f>
        <v>#N/A N/A</v>
      </c>
      <c r="AR108" s="88" t="str">
        <f>IF(V108&gt;0,_xll.BDH($A108,AR$5,$AM$2,$AM$2),"#N/A N/A")</f>
        <v>#N/A N/A</v>
      </c>
    </row>
    <row r="109" spans="1:44" ht="15" x14ac:dyDescent="0.25">
      <c r="A109" s="99" t="s">
        <v>245</v>
      </c>
      <c r="B109" s="99" t="s">
        <v>135</v>
      </c>
      <c r="C109" s="100" t="s">
        <v>5811</v>
      </c>
      <c r="D109" s="100" t="s">
        <v>5685</v>
      </c>
      <c r="E109" s="100" t="s">
        <v>31</v>
      </c>
      <c r="F109" s="100" t="str">
        <f>VLOOKUP(E109,Issuer!A:B,2,FALSE)</f>
        <v>BP</v>
      </c>
      <c r="G109" s="100" t="s">
        <v>5721</v>
      </c>
      <c r="H109" s="101" t="s">
        <v>5682</v>
      </c>
      <c r="I109" s="102">
        <v>42396</v>
      </c>
      <c r="J109" s="102">
        <v>42397</v>
      </c>
      <c r="K109" s="102">
        <v>42703</v>
      </c>
      <c r="L109" s="102">
        <v>42702</v>
      </c>
      <c r="M109" s="102" t="s">
        <v>5683</v>
      </c>
      <c r="N109" s="103">
        <v>0</v>
      </c>
      <c r="O109" s="102"/>
      <c r="P109" s="99"/>
      <c r="Q109" s="103"/>
      <c r="R109" s="103"/>
      <c r="S109" s="103"/>
      <c r="T109" s="104">
        <v>0</v>
      </c>
      <c r="U109" s="104"/>
      <c r="V109" s="104">
        <v>0</v>
      </c>
      <c r="W109" s="104">
        <v>250000</v>
      </c>
      <c r="X109" s="104">
        <v>10000</v>
      </c>
      <c r="Y109" s="104">
        <v>16500</v>
      </c>
      <c r="Z109" s="104">
        <v>16700</v>
      </c>
      <c r="AA109" s="103">
        <v>1E-4</v>
      </c>
      <c r="AB109" s="99"/>
      <c r="AC109" s="100">
        <v>9422.4249693724869</v>
      </c>
      <c r="AD109" s="100">
        <v>46.266684777467631</v>
      </c>
      <c r="AE109" s="100">
        <v>4.2460143855716348</v>
      </c>
      <c r="AF109" s="100">
        <v>2.065958092916691</v>
      </c>
      <c r="AG109" s="100">
        <v>22.038797483806324</v>
      </c>
      <c r="AH109" s="105"/>
      <c r="AI109" s="100">
        <v>19694.330000000002</v>
      </c>
      <c r="AJ109" s="100">
        <v>-0.6661821</v>
      </c>
      <c r="AK109" s="100">
        <v>-132.08000000000001</v>
      </c>
      <c r="AM109" s="96">
        <v>42509</v>
      </c>
      <c r="AN109" s="88">
        <f>_xll.BDH($A109,AN$5,$AM$2,$AM$2)</f>
        <v>0</v>
      </c>
      <c r="AO109" s="88" t="str">
        <f>IF(V109&gt;0,_xll.BDH($A109,AO$5,$AM$2,$AM$2),"#N/A N/A")</f>
        <v>#N/A N/A</v>
      </c>
      <c r="AP109" s="88" t="str">
        <f>IF(V109&gt;0,_xll.BDH($A109,AP$5,$AM$2,$AM$2),"#N/A N/A")</f>
        <v>#N/A N/A</v>
      </c>
      <c r="AQ109" s="88" t="str">
        <f>IF(V109&gt;0,_xll.BDH($A109,AQ$5,$AM$2,$AM$2),"#N/A N/A")</f>
        <v>#N/A N/A</v>
      </c>
      <c r="AR109" s="88" t="str">
        <f>IF(V109&gt;0,_xll.BDH($A109,AR$5,$AM$2,$AM$2),"#N/A N/A")</f>
        <v>#N/A N/A</v>
      </c>
    </row>
    <row r="110" spans="1:44" ht="15" x14ac:dyDescent="0.25">
      <c r="A110" s="99" t="s">
        <v>246</v>
      </c>
      <c r="B110" s="99" t="s">
        <v>154</v>
      </c>
      <c r="C110" s="100" t="s">
        <v>5819</v>
      </c>
      <c r="D110" s="100" t="s">
        <v>5705</v>
      </c>
      <c r="E110" s="100" t="s">
        <v>31</v>
      </c>
      <c r="F110" s="100" t="str">
        <f>VLOOKUP(E110,Issuer!A:B,2,FALSE)</f>
        <v>BP</v>
      </c>
      <c r="G110" s="100" t="s">
        <v>5721</v>
      </c>
      <c r="H110" s="101" t="s">
        <v>5682</v>
      </c>
      <c r="I110" s="102">
        <v>42396</v>
      </c>
      <c r="J110" s="102">
        <v>42397</v>
      </c>
      <c r="K110" s="102">
        <v>42703</v>
      </c>
      <c r="L110" s="102">
        <v>42702</v>
      </c>
      <c r="M110" s="102" t="s">
        <v>5683</v>
      </c>
      <c r="N110" s="103">
        <v>0</v>
      </c>
      <c r="O110" s="102"/>
      <c r="P110" s="99"/>
      <c r="Q110" s="103"/>
      <c r="R110" s="103"/>
      <c r="S110" s="103"/>
      <c r="T110" s="104">
        <v>0</v>
      </c>
      <c r="U110" s="104"/>
      <c r="V110" s="104">
        <v>0</v>
      </c>
      <c r="W110" s="104">
        <v>100000</v>
      </c>
      <c r="X110" s="104">
        <v>10000</v>
      </c>
      <c r="Y110" s="104">
        <v>5400</v>
      </c>
      <c r="Z110" s="104">
        <v>5600</v>
      </c>
      <c r="AA110" s="103">
        <v>1E-4</v>
      </c>
      <c r="AB110" s="99"/>
      <c r="AC110" s="100">
        <v>9539.7102220165125</v>
      </c>
      <c r="AD110" s="100">
        <v>5.0074146459791393</v>
      </c>
      <c r="AE110" s="100">
        <v>0.26770781779531261</v>
      </c>
      <c r="AF110" s="100">
        <v>1.6923172530117627</v>
      </c>
      <c r="AG110" s="100">
        <v>28.203851052621754</v>
      </c>
      <c r="AH110" s="105"/>
      <c r="AI110" s="100">
        <v>8243.2000000000007</v>
      </c>
      <c r="AJ110" s="100">
        <v>-0.69642130000000002</v>
      </c>
      <c r="AK110" s="100">
        <v>-57.81</v>
      </c>
      <c r="AM110" s="96">
        <v>42509</v>
      </c>
      <c r="AN110" s="88">
        <f>_xll.BDH($A110,AN$5,$AM$2,$AM$2)</f>
        <v>0</v>
      </c>
      <c r="AO110" s="88" t="str">
        <f>IF(V110&gt;0,_xll.BDH($A110,AO$5,$AM$2,$AM$2),"#N/A N/A")</f>
        <v>#N/A N/A</v>
      </c>
      <c r="AP110" s="88" t="str">
        <f>IF(V110&gt;0,_xll.BDH($A110,AP$5,$AM$2,$AM$2),"#N/A N/A")</f>
        <v>#N/A N/A</v>
      </c>
      <c r="AQ110" s="88" t="str">
        <f>IF(V110&gt;0,_xll.BDH($A110,AQ$5,$AM$2,$AM$2),"#N/A N/A")</f>
        <v>#N/A N/A</v>
      </c>
      <c r="AR110" s="88" t="str">
        <f>IF(V110&gt;0,_xll.BDH($A110,AR$5,$AM$2,$AM$2),"#N/A N/A")</f>
        <v>#N/A N/A</v>
      </c>
    </row>
    <row r="111" spans="1:44" ht="15" x14ac:dyDescent="0.25">
      <c r="A111" s="99" t="s">
        <v>247</v>
      </c>
      <c r="B111" s="99" t="s">
        <v>146</v>
      </c>
      <c r="C111" s="100" t="s">
        <v>5813</v>
      </c>
      <c r="D111" s="100" t="s">
        <v>5701</v>
      </c>
      <c r="E111" s="100" t="s">
        <v>33</v>
      </c>
      <c r="F111" s="100" t="str">
        <f>VLOOKUP(E111,Issuer!A:B,2,FALSE)</f>
        <v>JP</v>
      </c>
      <c r="G111" s="100" t="s">
        <v>5748</v>
      </c>
      <c r="H111" s="100" t="s">
        <v>5682</v>
      </c>
      <c r="I111" s="102">
        <v>42396</v>
      </c>
      <c r="J111" s="102">
        <v>42397</v>
      </c>
      <c r="K111" s="102">
        <v>42993</v>
      </c>
      <c r="L111" s="102">
        <v>42992</v>
      </c>
      <c r="M111" s="102" t="s">
        <v>5683</v>
      </c>
      <c r="N111" s="103">
        <v>0</v>
      </c>
      <c r="O111" s="102"/>
      <c r="P111" s="99"/>
      <c r="Q111" s="103">
        <v>0.35</v>
      </c>
      <c r="R111" s="103">
        <v>-0.02</v>
      </c>
      <c r="S111" s="103">
        <v>-5.405405</v>
      </c>
      <c r="T111" s="104">
        <v>0</v>
      </c>
      <c r="U111" s="104"/>
      <c r="V111" s="104">
        <v>0</v>
      </c>
      <c r="W111" s="104">
        <v>40000</v>
      </c>
      <c r="X111" s="104">
        <v>1000</v>
      </c>
      <c r="Y111" s="104">
        <v>143.88</v>
      </c>
      <c r="Z111" s="104">
        <v>146.88</v>
      </c>
      <c r="AA111" s="103">
        <v>0.01</v>
      </c>
      <c r="AB111" s="99"/>
      <c r="AC111" s="100">
        <v>90.130472873708129</v>
      </c>
      <c r="AD111" s="100">
        <v>0.30464829379966868</v>
      </c>
      <c r="AE111" s="100">
        <v>6.1319699784058476E-2</v>
      </c>
      <c r="AF111" s="100">
        <v>7.5409783867863359E-3</v>
      </c>
      <c r="AG111" s="100">
        <v>28.615833123892536</v>
      </c>
      <c r="AH111" s="105"/>
      <c r="AI111" s="100">
        <v>177.7</v>
      </c>
      <c r="AJ111" s="100">
        <v>-1.2229019999999999</v>
      </c>
      <c r="AK111" s="100">
        <v>-2.2000000000000002</v>
      </c>
      <c r="AM111" s="96">
        <v>42509</v>
      </c>
      <c r="AN111" s="88">
        <f>_xll.BDH($A111,AN$5,$AM$2,$AM$2)</f>
        <v>500</v>
      </c>
      <c r="AO111" s="88" t="str">
        <f>IF(V111&gt;0,_xll.BDH($A111,AO$5,$AM$2,$AM$2),"#N/A N/A")</f>
        <v>#N/A N/A</v>
      </c>
      <c r="AP111" s="88" t="str">
        <f>IF(V111&gt;0,_xll.BDH($A111,AP$5,$AM$2,$AM$2),"#N/A N/A")</f>
        <v>#N/A N/A</v>
      </c>
      <c r="AQ111" s="88" t="str">
        <f>IF(V111&gt;0,_xll.BDH($A111,AQ$5,$AM$2,$AM$2),"#N/A N/A")</f>
        <v>#N/A N/A</v>
      </c>
      <c r="AR111" s="88" t="str">
        <f>IF(V111&gt;0,_xll.BDH($A111,AR$5,$AM$2,$AM$2),"#N/A N/A")</f>
        <v>#N/A N/A</v>
      </c>
    </row>
    <row r="112" spans="1:44" ht="15" x14ac:dyDescent="0.25">
      <c r="A112" s="99" t="s">
        <v>248</v>
      </c>
      <c r="B112" s="99" t="s">
        <v>121</v>
      </c>
      <c r="C112" s="100" t="s">
        <v>5836</v>
      </c>
      <c r="D112" s="100" t="s">
        <v>5708</v>
      </c>
      <c r="E112" s="100" t="s">
        <v>33</v>
      </c>
      <c r="F112" s="100" t="str">
        <f>VLOOKUP(E112,Issuer!A:B,2,FALSE)</f>
        <v>JP</v>
      </c>
      <c r="G112" s="100" t="s">
        <v>5748</v>
      </c>
      <c r="H112" s="100" t="s">
        <v>5682</v>
      </c>
      <c r="I112" s="102">
        <v>42396</v>
      </c>
      <c r="J112" s="102">
        <v>42397</v>
      </c>
      <c r="K112" s="102">
        <v>42965</v>
      </c>
      <c r="L112" s="102">
        <v>42964</v>
      </c>
      <c r="M112" s="102" t="s">
        <v>5683</v>
      </c>
      <c r="N112" s="103">
        <v>0</v>
      </c>
      <c r="O112" s="102"/>
      <c r="P112" s="99"/>
      <c r="Q112" s="103">
        <v>3.7999999999999999E-2</v>
      </c>
      <c r="R112" s="103">
        <v>-1E-3</v>
      </c>
      <c r="S112" s="103">
        <v>-2.5641029999999998</v>
      </c>
      <c r="T112" s="104">
        <v>0</v>
      </c>
      <c r="U112" s="104"/>
      <c r="V112" s="104">
        <v>0</v>
      </c>
      <c r="W112" s="104">
        <v>150000</v>
      </c>
      <c r="X112" s="104">
        <v>1000</v>
      </c>
      <c r="Y112" s="104">
        <v>2.2000000000000002</v>
      </c>
      <c r="Z112" s="104">
        <v>2.2799999999999998</v>
      </c>
      <c r="AA112" s="103">
        <v>0.1</v>
      </c>
      <c r="AB112" s="99"/>
      <c r="AC112" s="100">
        <v>5.6701006276477743</v>
      </c>
      <c r="AD112" s="100">
        <v>0.1235971532043523</v>
      </c>
      <c r="AE112" s="100">
        <v>3.892873260055055E-3</v>
      </c>
      <c r="AF112" s="100">
        <v>2.5026109624397773E-4</v>
      </c>
      <c r="AG112" s="100">
        <v>25.681732672211048</v>
      </c>
      <c r="AH112" s="105"/>
      <c r="AI112" s="100">
        <v>2.68</v>
      </c>
      <c r="AJ112" s="100">
        <v>-0.3717472</v>
      </c>
      <c r="AK112" s="100">
        <v>-0.01</v>
      </c>
      <c r="AM112" s="96">
        <v>42509</v>
      </c>
      <c r="AN112" s="88">
        <f>_xll.BDH($A112,AN$5,$AM$2,$AM$2)</f>
        <v>2094</v>
      </c>
      <c r="AO112" s="88" t="str">
        <f>IF(V112&gt;0,_xll.BDH($A112,AO$5,$AM$2,$AM$2),"#N/A N/A")</f>
        <v>#N/A N/A</v>
      </c>
      <c r="AP112" s="88" t="str">
        <f>IF(V112&gt;0,_xll.BDH($A112,AP$5,$AM$2,$AM$2),"#N/A N/A")</f>
        <v>#N/A N/A</v>
      </c>
      <c r="AQ112" s="88" t="str">
        <f>IF(V112&gt;0,_xll.BDH($A112,AQ$5,$AM$2,$AM$2),"#N/A N/A")</f>
        <v>#N/A N/A</v>
      </c>
      <c r="AR112" s="88" t="str">
        <f>IF(V112&gt;0,_xll.BDH($A112,AR$5,$AM$2,$AM$2),"#N/A N/A")</f>
        <v>#N/A N/A</v>
      </c>
    </row>
    <row r="113" spans="1:44" ht="15" x14ac:dyDescent="0.25">
      <c r="A113" s="99" t="s">
        <v>249</v>
      </c>
      <c r="B113" s="99" t="s">
        <v>127</v>
      </c>
      <c r="C113" s="100" t="s">
        <v>5829</v>
      </c>
      <c r="D113" s="100" t="s">
        <v>5712</v>
      </c>
      <c r="E113" s="100" t="s">
        <v>33</v>
      </c>
      <c r="F113" s="100" t="str">
        <f>VLOOKUP(E113,Issuer!A:B,2,FALSE)</f>
        <v>JP</v>
      </c>
      <c r="G113" s="100" t="s">
        <v>5748</v>
      </c>
      <c r="H113" s="100" t="s">
        <v>5682</v>
      </c>
      <c r="I113" s="102">
        <v>42396</v>
      </c>
      <c r="J113" s="102">
        <v>42397</v>
      </c>
      <c r="K113" s="102">
        <v>42783</v>
      </c>
      <c r="L113" s="102">
        <v>42782</v>
      </c>
      <c r="M113" s="102" t="s">
        <v>5683</v>
      </c>
      <c r="N113" s="103">
        <v>0</v>
      </c>
      <c r="O113" s="102"/>
      <c r="P113" s="99"/>
      <c r="Q113" s="103">
        <v>0.16500000000000001</v>
      </c>
      <c r="R113" s="103">
        <v>-3.0000000000000001E-3</v>
      </c>
      <c r="S113" s="103">
        <v>-1.785714</v>
      </c>
      <c r="T113" s="104">
        <v>2100000</v>
      </c>
      <c r="U113" s="104">
        <v>346350</v>
      </c>
      <c r="V113" s="104">
        <v>16</v>
      </c>
      <c r="W113" s="104">
        <v>100000</v>
      </c>
      <c r="X113" s="104">
        <v>2000</v>
      </c>
      <c r="Y113" s="104">
        <v>3.46</v>
      </c>
      <c r="Z113" s="104">
        <v>3.58</v>
      </c>
      <c r="AA113" s="103">
        <v>0.1</v>
      </c>
      <c r="AB113" s="99"/>
      <c r="AC113" s="100">
        <v>9.5585507276966997</v>
      </c>
      <c r="AD113" s="100">
        <v>8.896498903967846E-3</v>
      </c>
      <c r="AE113" s="100">
        <v>3.894629694712712E-4</v>
      </c>
      <c r="AF113" s="100">
        <v>5.3778652700609854E-4</v>
      </c>
      <c r="AG113" s="100">
        <v>34.91301782979339</v>
      </c>
      <c r="AH113" s="105"/>
      <c r="AI113" s="100">
        <v>5.1100000000000003</v>
      </c>
      <c r="AJ113" s="100">
        <v>-0.77669900000000003</v>
      </c>
      <c r="AK113" s="100">
        <v>-0.04</v>
      </c>
      <c r="AM113" s="96">
        <v>42509</v>
      </c>
      <c r="AN113" s="88">
        <f>_xll.BDH($A113,AN$5,$AM$2,$AM$2)</f>
        <v>120</v>
      </c>
      <c r="AO113" s="88">
        <f>IF(V113&gt;0,_xll.BDH($A113,AO$5,$AM$2,$AM$2),"#N/A N/A")</f>
        <v>0.16566700000000001</v>
      </c>
      <c r="AP113" s="88">
        <f>IF(V113&gt;0,_xll.BDH($A113,AP$5,$AM$2,$AM$2),"#N/A N/A")</f>
        <v>0.16419</v>
      </c>
      <c r="AQ113" s="88">
        <f>IF(V113&gt;0,_xll.BDH($A113,AQ$5,$AM$2,$AM$2),"#N/A N/A")</f>
        <v>1050000</v>
      </c>
      <c r="AR113" s="88">
        <f>IF(V113&gt;0,_xll.BDH($A113,AR$5,$AM$2,$AM$2),"#N/A N/A")</f>
        <v>1050000</v>
      </c>
    </row>
    <row r="114" spans="1:44" ht="15" x14ac:dyDescent="0.25">
      <c r="A114" s="99" t="s">
        <v>250</v>
      </c>
      <c r="B114" s="99" t="s">
        <v>125</v>
      </c>
      <c r="C114" s="100" t="s">
        <v>5817</v>
      </c>
      <c r="D114" s="100" t="s">
        <v>5680</v>
      </c>
      <c r="E114" s="100" t="s">
        <v>33</v>
      </c>
      <c r="F114" s="100" t="str">
        <f>VLOOKUP(E114,Issuer!A:B,2,FALSE)</f>
        <v>JP</v>
      </c>
      <c r="G114" s="100" t="s">
        <v>5748</v>
      </c>
      <c r="H114" s="100" t="s">
        <v>5682</v>
      </c>
      <c r="I114" s="102">
        <v>42396</v>
      </c>
      <c r="J114" s="102">
        <v>42397</v>
      </c>
      <c r="K114" s="102">
        <v>42783</v>
      </c>
      <c r="L114" s="102">
        <v>42782</v>
      </c>
      <c r="M114" s="102" t="s">
        <v>5683</v>
      </c>
      <c r="N114" s="103">
        <v>0</v>
      </c>
      <c r="O114" s="102"/>
      <c r="P114" s="99"/>
      <c r="Q114" s="103">
        <v>0.33</v>
      </c>
      <c r="R114" s="103">
        <v>-1.4999999999999999E-2</v>
      </c>
      <c r="S114" s="103">
        <v>-4.3478260000000004</v>
      </c>
      <c r="T114" s="104">
        <v>0</v>
      </c>
      <c r="U114" s="104"/>
      <c r="V114" s="104">
        <v>0</v>
      </c>
      <c r="W114" s="104">
        <v>68000</v>
      </c>
      <c r="X114" s="104">
        <v>1000</v>
      </c>
      <c r="Y114" s="104">
        <v>5.68</v>
      </c>
      <c r="Z114" s="104">
        <v>5.88</v>
      </c>
      <c r="AA114" s="103">
        <v>0.1</v>
      </c>
      <c r="AB114" s="99"/>
      <c r="AC114" s="100">
        <v>9.2651823433048683</v>
      </c>
      <c r="AD114" s="100">
        <v>1.1901546619448884E-2</v>
      </c>
      <c r="AE114" s="100">
        <v>1.4142024762812888E-3</v>
      </c>
      <c r="AF114" s="100">
        <v>1.6316714400706664E-3</v>
      </c>
      <c r="AG114" s="100">
        <v>35.85390348812669</v>
      </c>
      <c r="AH114" s="105"/>
      <c r="AI114" s="100">
        <v>9.0399999999999991</v>
      </c>
      <c r="AJ114" s="100">
        <v>-1.4176660000000001</v>
      </c>
      <c r="AK114" s="100">
        <v>-0.13</v>
      </c>
      <c r="AM114" s="96">
        <v>42509</v>
      </c>
      <c r="AN114" s="88">
        <f>_xll.BDH($A114,AN$5,$AM$2,$AM$2)</f>
        <v>100</v>
      </c>
      <c r="AO114" s="88" t="str">
        <f>IF(V114&gt;0,_xll.BDH($A114,AO$5,$AM$2,$AM$2),"#N/A N/A")</f>
        <v>#N/A N/A</v>
      </c>
      <c r="AP114" s="88" t="str">
        <f>IF(V114&gt;0,_xll.BDH($A114,AP$5,$AM$2,$AM$2),"#N/A N/A")</f>
        <v>#N/A N/A</v>
      </c>
      <c r="AQ114" s="88" t="str">
        <f>IF(V114&gt;0,_xll.BDH($A114,AQ$5,$AM$2,$AM$2),"#N/A N/A")</f>
        <v>#N/A N/A</v>
      </c>
      <c r="AR114" s="88" t="str">
        <f>IF(V114&gt;0,_xll.BDH($A114,AR$5,$AM$2,$AM$2),"#N/A N/A")</f>
        <v>#N/A N/A</v>
      </c>
    </row>
    <row r="115" spans="1:44" ht="15" x14ac:dyDescent="0.25">
      <c r="A115" s="99" t="s">
        <v>251</v>
      </c>
      <c r="B115" s="99" t="s">
        <v>135</v>
      </c>
      <c r="C115" s="100" t="s">
        <v>5818</v>
      </c>
      <c r="D115" s="100" t="s">
        <v>5685</v>
      </c>
      <c r="E115" s="100" t="s">
        <v>33</v>
      </c>
      <c r="F115" s="100" t="str">
        <f>VLOOKUP(E115,Issuer!A:B,2,FALSE)</f>
        <v>JP</v>
      </c>
      <c r="G115" s="100" t="s">
        <v>5748</v>
      </c>
      <c r="H115" s="100" t="s">
        <v>5682</v>
      </c>
      <c r="I115" s="102">
        <v>42396</v>
      </c>
      <c r="J115" s="102">
        <v>42397</v>
      </c>
      <c r="K115" s="102">
        <v>42824</v>
      </c>
      <c r="L115" s="102">
        <v>42823</v>
      </c>
      <c r="M115" s="102" t="s">
        <v>5683</v>
      </c>
      <c r="N115" s="103">
        <v>0</v>
      </c>
      <c r="O115" s="102"/>
      <c r="P115" s="99"/>
      <c r="Q115" s="103">
        <v>0.155</v>
      </c>
      <c r="R115" s="103">
        <v>-8.0000000000000002E-3</v>
      </c>
      <c r="S115" s="103">
        <v>-4.9079750000000004</v>
      </c>
      <c r="T115" s="104">
        <v>0</v>
      </c>
      <c r="U115" s="104"/>
      <c r="V115" s="104">
        <v>0</v>
      </c>
      <c r="W115" s="104">
        <v>150000</v>
      </c>
      <c r="X115" s="104">
        <v>10000</v>
      </c>
      <c r="Y115" s="104">
        <v>17768</v>
      </c>
      <c r="Z115" s="104">
        <v>17968</v>
      </c>
      <c r="AA115" s="103">
        <v>1E-4</v>
      </c>
      <c r="AB115" s="99"/>
      <c r="AC115" s="100">
        <v>8829.4057274658335</v>
      </c>
      <c r="AD115" s="100">
        <v>74.633939782555004</v>
      </c>
      <c r="AE115" s="100">
        <v>6.9348185072318769</v>
      </c>
      <c r="AF115" s="100">
        <v>0.7046217882849386</v>
      </c>
      <c r="AG115" s="100">
        <v>22.066442022082928</v>
      </c>
      <c r="AH115" s="105"/>
      <c r="AI115" s="100">
        <v>19694.330000000002</v>
      </c>
      <c r="AJ115" s="100">
        <v>-0.6661821</v>
      </c>
      <c r="AK115" s="100">
        <v>-132.08000000000001</v>
      </c>
      <c r="AM115" s="96">
        <v>42509</v>
      </c>
      <c r="AN115" s="88">
        <f>_xll.BDH($A115,AN$5,$AM$2,$AM$2)</f>
        <v>0</v>
      </c>
      <c r="AO115" s="88" t="str">
        <f>IF(V115&gt;0,_xll.BDH($A115,AO$5,$AM$2,$AM$2),"#N/A N/A")</f>
        <v>#N/A N/A</v>
      </c>
      <c r="AP115" s="88" t="str">
        <f>IF(V115&gt;0,_xll.BDH($A115,AP$5,$AM$2,$AM$2),"#N/A N/A")</f>
        <v>#N/A N/A</v>
      </c>
      <c r="AQ115" s="88" t="str">
        <f>IF(V115&gt;0,_xll.BDH($A115,AQ$5,$AM$2,$AM$2),"#N/A N/A")</f>
        <v>#N/A N/A</v>
      </c>
      <c r="AR115" s="88" t="str">
        <f>IF(V115&gt;0,_xll.BDH($A115,AR$5,$AM$2,$AM$2),"#N/A N/A")</f>
        <v>#N/A N/A</v>
      </c>
    </row>
    <row r="116" spans="1:44" ht="15" x14ac:dyDescent="0.25">
      <c r="A116" s="99" t="s">
        <v>252</v>
      </c>
      <c r="B116" s="99" t="s">
        <v>135</v>
      </c>
      <c r="C116" s="100" t="s">
        <v>5822</v>
      </c>
      <c r="D116" s="100" t="s">
        <v>5685</v>
      </c>
      <c r="E116" s="100" t="s">
        <v>33</v>
      </c>
      <c r="F116" s="100" t="str">
        <f>VLOOKUP(E116,Issuer!A:B,2,FALSE)</f>
        <v>JP</v>
      </c>
      <c r="G116" s="100" t="s">
        <v>5748</v>
      </c>
      <c r="H116" s="100" t="s">
        <v>5682</v>
      </c>
      <c r="I116" s="102">
        <v>42396</v>
      </c>
      <c r="J116" s="102">
        <v>42397</v>
      </c>
      <c r="K116" s="102">
        <v>42852</v>
      </c>
      <c r="L116" s="102">
        <v>42851</v>
      </c>
      <c r="M116" s="102" t="s">
        <v>5683</v>
      </c>
      <c r="N116" s="103">
        <v>0</v>
      </c>
      <c r="O116" s="102"/>
      <c r="P116" s="99"/>
      <c r="Q116" s="103">
        <v>0.183</v>
      </c>
      <c r="R116" s="103">
        <v>-8.0000000000000002E-3</v>
      </c>
      <c r="S116" s="103">
        <v>-4.1884819999999996</v>
      </c>
      <c r="T116" s="104">
        <v>0</v>
      </c>
      <c r="U116" s="104"/>
      <c r="V116" s="104">
        <v>0</v>
      </c>
      <c r="W116" s="104">
        <v>150000</v>
      </c>
      <c r="X116" s="104">
        <v>10000</v>
      </c>
      <c r="Y116" s="104">
        <v>17468</v>
      </c>
      <c r="Z116" s="104">
        <v>17668</v>
      </c>
      <c r="AA116" s="103">
        <v>1E-4</v>
      </c>
      <c r="AB116" s="99"/>
      <c r="AC116" s="100">
        <v>8942.2357375501197</v>
      </c>
      <c r="AD116" s="100">
        <v>63.222810943502395</v>
      </c>
      <c r="AE116" s="100">
        <v>6.9998664108777966</v>
      </c>
      <c r="AF116" s="100">
        <v>0.73665322068122696</v>
      </c>
      <c r="AG116" s="100">
        <v>22.132888315937453</v>
      </c>
      <c r="AH116" s="105"/>
      <c r="AI116" s="100">
        <v>19694.330000000002</v>
      </c>
      <c r="AJ116" s="100">
        <v>-0.6661821</v>
      </c>
      <c r="AK116" s="100">
        <v>-132.08000000000001</v>
      </c>
      <c r="AM116" s="96">
        <v>42509</v>
      </c>
      <c r="AN116" s="88">
        <f>_xll.BDH($A116,AN$5,$AM$2,$AM$2)</f>
        <v>0</v>
      </c>
      <c r="AO116" s="88" t="str">
        <f>IF(V116&gt;0,_xll.BDH($A116,AO$5,$AM$2,$AM$2),"#N/A N/A")</f>
        <v>#N/A N/A</v>
      </c>
      <c r="AP116" s="88" t="str">
        <f>IF(V116&gt;0,_xll.BDH($A116,AP$5,$AM$2,$AM$2),"#N/A N/A")</f>
        <v>#N/A N/A</v>
      </c>
      <c r="AQ116" s="88" t="str">
        <f>IF(V116&gt;0,_xll.BDH($A116,AQ$5,$AM$2,$AM$2),"#N/A N/A")</f>
        <v>#N/A N/A</v>
      </c>
      <c r="AR116" s="88" t="str">
        <f>IF(V116&gt;0,_xll.BDH($A116,AR$5,$AM$2,$AM$2),"#N/A N/A")</f>
        <v>#N/A N/A</v>
      </c>
    </row>
    <row r="117" spans="1:44" ht="15" x14ac:dyDescent="0.25">
      <c r="A117" s="99" t="s">
        <v>253</v>
      </c>
      <c r="B117" s="99" t="s">
        <v>135</v>
      </c>
      <c r="C117" s="100" t="s">
        <v>5824</v>
      </c>
      <c r="D117" s="100" t="s">
        <v>5685</v>
      </c>
      <c r="E117" s="100" t="s">
        <v>33</v>
      </c>
      <c r="F117" s="100" t="str">
        <f>VLOOKUP(E117,Issuer!A:B,2,FALSE)</f>
        <v>JP</v>
      </c>
      <c r="G117" s="100" t="s">
        <v>5748</v>
      </c>
      <c r="H117" s="101" t="s">
        <v>5682</v>
      </c>
      <c r="I117" s="102">
        <v>42396</v>
      </c>
      <c r="J117" s="102">
        <v>42397</v>
      </c>
      <c r="K117" s="102">
        <v>42944</v>
      </c>
      <c r="L117" s="102">
        <v>42943</v>
      </c>
      <c r="M117" s="102" t="s">
        <v>5683</v>
      </c>
      <c r="N117" s="103">
        <v>0</v>
      </c>
      <c r="O117" s="102"/>
      <c r="P117" s="99"/>
      <c r="Q117" s="103"/>
      <c r="R117" s="103"/>
      <c r="S117" s="103"/>
      <c r="T117" s="104">
        <v>0</v>
      </c>
      <c r="U117" s="104"/>
      <c r="V117" s="104">
        <v>0</v>
      </c>
      <c r="W117" s="104">
        <v>200000</v>
      </c>
      <c r="X117" s="104">
        <v>10000</v>
      </c>
      <c r="Y117" s="104">
        <v>16900</v>
      </c>
      <c r="Z117" s="104">
        <v>17100</v>
      </c>
      <c r="AA117" s="103">
        <v>1E-4</v>
      </c>
      <c r="AB117" s="99"/>
      <c r="AC117" s="100">
        <v>8362.3785121803812</v>
      </c>
      <c r="AD117" s="100">
        <v>76.162447393288247</v>
      </c>
      <c r="AE117" s="100">
        <v>13.200560019238981</v>
      </c>
      <c r="AF117" s="100">
        <v>1.0298717602667868</v>
      </c>
      <c r="AG117" s="100">
        <v>22.012669738123929</v>
      </c>
      <c r="AH117" s="105"/>
      <c r="AI117" s="100">
        <v>19694.330000000002</v>
      </c>
      <c r="AJ117" s="100">
        <v>-0.6661821</v>
      </c>
      <c r="AK117" s="100">
        <v>-132.08000000000001</v>
      </c>
      <c r="AM117" s="96">
        <v>42509</v>
      </c>
      <c r="AN117" s="88">
        <f>_xll.BDH($A117,AN$5,$AM$2,$AM$2)</f>
        <v>0</v>
      </c>
      <c r="AO117" s="88" t="str">
        <f>IF(V117&gt;0,_xll.BDH($A117,AO$5,$AM$2,$AM$2),"#N/A N/A")</f>
        <v>#N/A N/A</v>
      </c>
      <c r="AP117" s="88" t="str">
        <f>IF(V117&gt;0,_xll.BDH($A117,AP$5,$AM$2,$AM$2),"#N/A N/A")</f>
        <v>#N/A N/A</v>
      </c>
      <c r="AQ117" s="88" t="str">
        <f>IF(V117&gt;0,_xll.BDH($A117,AQ$5,$AM$2,$AM$2),"#N/A N/A")</f>
        <v>#N/A N/A</v>
      </c>
      <c r="AR117" s="88" t="str">
        <f>IF(V117&gt;0,_xll.BDH($A117,AR$5,$AM$2,$AM$2),"#N/A N/A")</f>
        <v>#N/A N/A</v>
      </c>
    </row>
    <row r="118" spans="1:44" ht="15" x14ac:dyDescent="0.25">
      <c r="A118" s="99" t="s">
        <v>254</v>
      </c>
      <c r="B118" s="99" t="s">
        <v>135</v>
      </c>
      <c r="C118" s="100" t="s">
        <v>5820</v>
      </c>
      <c r="D118" s="100" t="s">
        <v>5685</v>
      </c>
      <c r="E118" s="100" t="s">
        <v>33</v>
      </c>
      <c r="F118" s="100" t="str">
        <f>VLOOKUP(E118,Issuer!A:B,2,FALSE)</f>
        <v>JP</v>
      </c>
      <c r="G118" s="100" t="s">
        <v>5748</v>
      </c>
      <c r="H118" s="101" t="s">
        <v>5682</v>
      </c>
      <c r="I118" s="102">
        <v>42396</v>
      </c>
      <c r="J118" s="102">
        <v>42397</v>
      </c>
      <c r="K118" s="102">
        <v>43006</v>
      </c>
      <c r="L118" s="102">
        <v>43005</v>
      </c>
      <c r="M118" s="102" t="s">
        <v>5683</v>
      </c>
      <c r="N118" s="103">
        <v>0</v>
      </c>
      <c r="O118" s="102"/>
      <c r="P118" s="99"/>
      <c r="Q118" s="103">
        <v>0.23699999999999999</v>
      </c>
      <c r="R118" s="103">
        <v>-8.0000000000000002E-3</v>
      </c>
      <c r="S118" s="103">
        <v>-3.2653059999999998</v>
      </c>
      <c r="T118" s="104">
        <v>0</v>
      </c>
      <c r="U118" s="104"/>
      <c r="V118" s="104">
        <v>0</v>
      </c>
      <c r="W118" s="104">
        <v>200000</v>
      </c>
      <c r="X118" s="104">
        <v>10000</v>
      </c>
      <c r="Y118" s="104">
        <v>16700</v>
      </c>
      <c r="Z118" s="104">
        <v>16900</v>
      </c>
      <c r="AA118" s="103">
        <v>1E-4</v>
      </c>
      <c r="AB118" s="99"/>
      <c r="AC118" s="100">
        <v>8224.8573396170905</v>
      </c>
      <c r="AD118" s="100">
        <v>73.610805280388632</v>
      </c>
      <c r="AE118" s="100">
        <v>14.959892260839476</v>
      </c>
      <c r="AF118" s="100">
        <v>1.0189241803474645</v>
      </c>
      <c r="AG118" s="100">
        <v>22.046999941863888</v>
      </c>
      <c r="AH118" s="105"/>
      <c r="AI118" s="100">
        <v>19694.330000000002</v>
      </c>
      <c r="AJ118" s="100">
        <v>-0.6661821</v>
      </c>
      <c r="AK118" s="100">
        <v>-132.08000000000001</v>
      </c>
      <c r="AM118" s="96">
        <v>42509</v>
      </c>
      <c r="AN118" s="88">
        <f>_xll.BDH($A118,AN$5,$AM$2,$AM$2)</f>
        <v>0</v>
      </c>
      <c r="AO118" s="88" t="str">
        <f>IF(V118&gt;0,_xll.BDH($A118,AO$5,$AM$2,$AM$2),"#N/A N/A")</f>
        <v>#N/A N/A</v>
      </c>
      <c r="AP118" s="88" t="str">
        <f>IF(V118&gt;0,_xll.BDH($A118,AP$5,$AM$2,$AM$2),"#N/A N/A")</f>
        <v>#N/A N/A</v>
      </c>
      <c r="AQ118" s="88" t="str">
        <f>IF(V118&gt;0,_xll.BDH($A118,AQ$5,$AM$2,$AM$2),"#N/A N/A")</f>
        <v>#N/A N/A</v>
      </c>
      <c r="AR118" s="88" t="str">
        <f>IF(V118&gt;0,_xll.BDH($A118,AR$5,$AM$2,$AM$2),"#N/A N/A")</f>
        <v>#N/A N/A</v>
      </c>
    </row>
    <row r="119" spans="1:44" ht="15" x14ac:dyDescent="0.25">
      <c r="A119" s="99" t="s">
        <v>255</v>
      </c>
      <c r="B119" s="99" t="s">
        <v>256</v>
      </c>
      <c r="C119" s="100" t="s">
        <v>5841</v>
      </c>
      <c r="D119" s="100" t="s">
        <v>5842</v>
      </c>
      <c r="E119" s="100" t="s">
        <v>36</v>
      </c>
      <c r="F119" s="100" t="str">
        <f>VLOOKUP(E119,Issuer!A:B,2,FALSE)</f>
        <v>SG</v>
      </c>
      <c r="G119" s="100" t="s">
        <v>5690</v>
      </c>
      <c r="H119" s="101" t="s">
        <v>5706</v>
      </c>
      <c r="I119" s="102">
        <v>42116</v>
      </c>
      <c r="J119" s="102">
        <v>42118</v>
      </c>
      <c r="K119" s="102">
        <v>42703</v>
      </c>
      <c r="L119" s="102">
        <v>42702</v>
      </c>
      <c r="M119" s="102" t="s">
        <v>5683</v>
      </c>
      <c r="N119" s="103">
        <v>0</v>
      </c>
      <c r="O119" s="102"/>
      <c r="P119" s="99"/>
      <c r="Q119" s="103">
        <v>0.97</v>
      </c>
      <c r="R119" s="103">
        <v>0</v>
      </c>
      <c r="S119" s="103">
        <v>0</v>
      </c>
      <c r="T119" s="104">
        <v>0</v>
      </c>
      <c r="U119" s="104"/>
      <c r="V119" s="104">
        <v>0</v>
      </c>
      <c r="W119" s="104">
        <v>100000</v>
      </c>
      <c r="X119" s="104">
        <v>2000</v>
      </c>
      <c r="Y119" s="104">
        <v>20.079999999999998</v>
      </c>
      <c r="Z119" s="104">
        <v>19.88</v>
      </c>
      <c r="AA119" s="103">
        <v>0.1</v>
      </c>
      <c r="AB119" s="99"/>
      <c r="AC119" s="100">
        <v>-9.9490846483013069</v>
      </c>
      <c r="AD119" s="100">
        <v>-2.4559556502851511E-4</v>
      </c>
      <c r="AE119" s="100">
        <v>-3.3808404212732986E-5</v>
      </c>
      <c r="AF119" s="100">
        <v>2.8561579096051477E-5</v>
      </c>
      <c r="AG119" s="100">
        <v>24.784332998638604</v>
      </c>
      <c r="AH119" s="105"/>
      <c r="AI119" s="100">
        <v>10.76</v>
      </c>
      <c r="AJ119" s="100">
        <v>0</v>
      </c>
      <c r="AK119" s="100">
        <v>0</v>
      </c>
      <c r="AM119" s="96">
        <v>42509</v>
      </c>
      <c r="AN119" s="88">
        <f>_xll.BDH($A119,AN$5,$AM$2,$AM$2)</f>
        <v>0</v>
      </c>
      <c r="AO119" s="88" t="str">
        <f>IF(V119&gt;0,_xll.BDH($A119,AO$5,$AM$2,$AM$2),"#N/A N/A")</f>
        <v>#N/A N/A</v>
      </c>
      <c r="AP119" s="88" t="str">
        <f>IF(V119&gt;0,_xll.BDH($A119,AP$5,$AM$2,$AM$2),"#N/A N/A")</f>
        <v>#N/A N/A</v>
      </c>
      <c r="AQ119" s="88" t="str">
        <f>IF(V119&gt;0,_xll.BDH($A119,AQ$5,$AM$2,$AM$2),"#N/A N/A")</f>
        <v>#N/A N/A</v>
      </c>
      <c r="AR119" s="88" t="str">
        <f>IF(V119&gt;0,_xll.BDH($A119,AR$5,$AM$2,$AM$2),"#N/A N/A")</f>
        <v>#N/A N/A</v>
      </c>
    </row>
    <row r="120" spans="1:44" ht="15" x14ac:dyDescent="0.25">
      <c r="A120" s="99" t="s">
        <v>257</v>
      </c>
      <c r="B120" s="99" t="s">
        <v>135</v>
      </c>
      <c r="C120" s="100" t="s">
        <v>5821</v>
      </c>
      <c r="D120" s="100" t="s">
        <v>5685</v>
      </c>
      <c r="E120" s="100" t="s">
        <v>33</v>
      </c>
      <c r="F120" s="100" t="str">
        <f>VLOOKUP(E120,Issuer!A:B,2,FALSE)</f>
        <v>JP</v>
      </c>
      <c r="G120" s="100" t="s">
        <v>5748</v>
      </c>
      <c r="H120" s="101" t="s">
        <v>5682</v>
      </c>
      <c r="I120" s="102">
        <v>42396</v>
      </c>
      <c r="J120" s="102">
        <v>42397</v>
      </c>
      <c r="K120" s="102">
        <v>43068</v>
      </c>
      <c r="L120" s="102">
        <v>43067</v>
      </c>
      <c r="M120" s="102" t="s">
        <v>5683</v>
      </c>
      <c r="N120" s="103">
        <v>0</v>
      </c>
      <c r="O120" s="102"/>
      <c r="P120" s="99"/>
      <c r="Q120" s="103"/>
      <c r="R120" s="103"/>
      <c r="S120" s="103"/>
      <c r="T120" s="104">
        <v>0</v>
      </c>
      <c r="U120" s="104"/>
      <c r="V120" s="104">
        <v>0</v>
      </c>
      <c r="W120" s="104">
        <v>200000</v>
      </c>
      <c r="X120" s="104">
        <v>10000</v>
      </c>
      <c r="Y120" s="104">
        <v>16400</v>
      </c>
      <c r="Z120" s="104">
        <v>16600</v>
      </c>
      <c r="AA120" s="103">
        <v>1E-4</v>
      </c>
      <c r="AB120" s="99"/>
      <c r="AC120" s="100">
        <v>8291.930958046134</v>
      </c>
      <c r="AD120" s="100">
        <v>64.152528913569839</v>
      </c>
      <c r="AE120" s="100">
        <v>15.227639782479869</v>
      </c>
      <c r="AF120" s="100">
        <v>0.98849312792997523</v>
      </c>
      <c r="AG120" s="100">
        <v>22.122416105901461</v>
      </c>
      <c r="AH120" s="105"/>
      <c r="AI120" s="100">
        <v>19694.330000000002</v>
      </c>
      <c r="AJ120" s="100">
        <v>-0.6661821</v>
      </c>
      <c r="AK120" s="100">
        <v>-132.08000000000001</v>
      </c>
      <c r="AM120" s="96">
        <v>42509</v>
      </c>
      <c r="AN120" s="88">
        <f>_xll.BDH($A120,AN$5,$AM$2,$AM$2)</f>
        <v>0</v>
      </c>
      <c r="AO120" s="88" t="str">
        <f>IF(V120&gt;0,_xll.BDH($A120,AO$5,$AM$2,$AM$2),"#N/A N/A")</f>
        <v>#N/A N/A</v>
      </c>
      <c r="AP120" s="88" t="str">
        <f>IF(V120&gt;0,_xll.BDH($A120,AP$5,$AM$2,$AM$2),"#N/A N/A")</f>
        <v>#N/A N/A</v>
      </c>
      <c r="AQ120" s="88" t="str">
        <f>IF(V120&gt;0,_xll.BDH($A120,AQ$5,$AM$2,$AM$2),"#N/A N/A")</f>
        <v>#N/A N/A</v>
      </c>
      <c r="AR120" s="88" t="str">
        <f>IF(V120&gt;0,_xll.BDH($A120,AR$5,$AM$2,$AM$2),"#N/A N/A")</f>
        <v>#N/A N/A</v>
      </c>
    </row>
    <row r="121" spans="1:44" ht="15" x14ac:dyDescent="0.25">
      <c r="A121" s="99" t="s">
        <v>258</v>
      </c>
      <c r="B121" s="99" t="s">
        <v>135</v>
      </c>
      <c r="C121" s="100" t="s">
        <v>5827</v>
      </c>
      <c r="D121" s="100" t="s">
        <v>5685</v>
      </c>
      <c r="E121" s="100" t="s">
        <v>33</v>
      </c>
      <c r="F121" s="100" t="str">
        <f>VLOOKUP(E121,Issuer!A:B,2,FALSE)</f>
        <v>JP</v>
      </c>
      <c r="G121" s="100" t="s">
        <v>5748</v>
      </c>
      <c r="H121" s="101" t="s">
        <v>5682</v>
      </c>
      <c r="I121" s="102">
        <v>42396</v>
      </c>
      <c r="J121" s="102">
        <v>42397</v>
      </c>
      <c r="K121" s="102">
        <v>43097</v>
      </c>
      <c r="L121" s="102">
        <v>43096</v>
      </c>
      <c r="M121" s="102" t="s">
        <v>5683</v>
      </c>
      <c r="N121" s="103">
        <v>0</v>
      </c>
      <c r="O121" s="102"/>
      <c r="P121" s="99"/>
      <c r="Q121" s="103"/>
      <c r="R121" s="103"/>
      <c r="S121" s="103"/>
      <c r="T121" s="104">
        <v>0</v>
      </c>
      <c r="U121" s="104"/>
      <c r="V121" s="104">
        <v>0</v>
      </c>
      <c r="W121" s="104">
        <v>200000</v>
      </c>
      <c r="X121" s="104">
        <v>10000</v>
      </c>
      <c r="Y121" s="104">
        <v>16100</v>
      </c>
      <c r="Z121" s="104">
        <v>16300</v>
      </c>
      <c r="AA121" s="103">
        <v>1E-4</v>
      </c>
      <c r="AB121" s="99"/>
      <c r="AC121" s="100">
        <v>8425.4573014984453</v>
      </c>
      <c r="AD121" s="100">
        <v>56.077608771710651</v>
      </c>
      <c r="AE121" s="100">
        <v>14.686326030316083</v>
      </c>
      <c r="AF121" s="100">
        <v>1.0019503094684901</v>
      </c>
      <c r="AG121" s="100">
        <v>22.151061926978599</v>
      </c>
      <c r="AH121" s="105"/>
      <c r="AI121" s="100">
        <v>19694.330000000002</v>
      </c>
      <c r="AJ121" s="100">
        <v>-0.6661821</v>
      </c>
      <c r="AK121" s="100">
        <v>-132.08000000000001</v>
      </c>
      <c r="AM121" s="96">
        <v>42509</v>
      </c>
      <c r="AN121" s="88">
        <f>_xll.BDH($A121,AN$5,$AM$2,$AM$2)</f>
        <v>0</v>
      </c>
      <c r="AO121" s="88" t="str">
        <f>IF(V121&gt;0,_xll.BDH($A121,AO$5,$AM$2,$AM$2),"#N/A N/A")</f>
        <v>#N/A N/A</v>
      </c>
      <c r="AP121" s="88" t="str">
        <f>IF(V121&gt;0,_xll.BDH($A121,AP$5,$AM$2,$AM$2),"#N/A N/A")</f>
        <v>#N/A N/A</v>
      </c>
      <c r="AQ121" s="88" t="str">
        <f>IF(V121&gt;0,_xll.BDH($A121,AQ$5,$AM$2,$AM$2),"#N/A N/A")</f>
        <v>#N/A N/A</v>
      </c>
      <c r="AR121" s="88" t="str">
        <f>IF(V121&gt;0,_xll.BDH($A121,AR$5,$AM$2,$AM$2),"#N/A N/A")</f>
        <v>#N/A N/A</v>
      </c>
    </row>
    <row r="122" spans="1:44" ht="15" x14ac:dyDescent="0.25">
      <c r="A122" s="99" t="s">
        <v>259</v>
      </c>
      <c r="B122" s="99" t="s">
        <v>154</v>
      </c>
      <c r="C122" s="100" t="s">
        <v>5823</v>
      </c>
      <c r="D122" s="100" t="s">
        <v>5705</v>
      </c>
      <c r="E122" s="100" t="s">
        <v>33</v>
      </c>
      <c r="F122" s="100" t="str">
        <f>VLOOKUP(E122,Issuer!A:B,2,FALSE)</f>
        <v>JP</v>
      </c>
      <c r="G122" s="100" t="s">
        <v>5748</v>
      </c>
      <c r="H122" s="100" t="s">
        <v>5682</v>
      </c>
      <c r="I122" s="102">
        <v>42396</v>
      </c>
      <c r="J122" s="102">
        <v>42397</v>
      </c>
      <c r="K122" s="102">
        <v>43097</v>
      </c>
      <c r="L122" s="102">
        <v>43096</v>
      </c>
      <c r="M122" s="102" t="s">
        <v>5683</v>
      </c>
      <c r="N122" s="103">
        <v>0</v>
      </c>
      <c r="O122" s="102"/>
      <c r="P122" s="99"/>
      <c r="Q122" s="103">
        <v>0.21</v>
      </c>
      <c r="R122" s="103">
        <v>-5.0000000000000001E-3</v>
      </c>
      <c r="S122" s="103">
        <v>-2.3255810000000001</v>
      </c>
      <c r="T122" s="104">
        <v>0</v>
      </c>
      <c r="U122" s="104"/>
      <c r="V122" s="104">
        <v>0</v>
      </c>
      <c r="W122" s="104">
        <v>100000</v>
      </c>
      <c r="X122" s="104">
        <v>10000</v>
      </c>
      <c r="Y122" s="104">
        <v>5800</v>
      </c>
      <c r="Z122" s="104">
        <v>6000</v>
      </c>
      <c r="AA122" s="103">
        <v>1E-4</v>
      </c>
      <c r="AB122" s="99"/>
      <c r="AC122" s="100">
        <v>8550.6097389084844</v>
      </c>
      <c r="AD122" s="100">
        <v>32.441561087240096</v>
      </c>
      <c r="AE122" s="100">
        <v>5.4131466814453439</v>
      </c>
      <c r="AF122" s="100">
        <v>0.69170975679658075</v>
      </c>
      <c r="AG122" s="100">
        <v>28.780624336205435</v>
      </c>
      <c r="AH122" s="105"/>
      <c r="AI122" s="100">
        <v>8243.2000000000007</v>
      </c>
      <c r="AJ122" s="100">
        <v>-0.69642130000000002</v>
      </c>
      <c r="AK122" s="100">
        <v>-57.81</v>
      </c>
      <c r="AM122" s="96">
        <v>42509</v>
      </c>
      <c r="AN122" s="88">
        <f>_xll.BDH($A122,AN$5,$AM$2,$AM$2)</f>
        <v>40</v>
      </c>
      <c r="AO122" s="88" t="str">
        <f>IF(V122&gt;0,_xll.BDH($A122,AO$5,$AM$2,$AM$2),"#N/A N/A")</f>
        <v>#N/A N/A</v>
      </c>
      <c r="AP122" s="88" t="str">
        <f>IF(V122&gt;0,_xll.BDH($A122,AP$5,$AM$2,$AM$2),"#N/A N/A")</f>
        <v>#N/A N/A</v>
      </c>
      <c r="AQ122" s="88" t="str">
        <f>IF(V122&gt;0,_xll.BDH($A122,AQ$5,$AM$2,$AM$2),"#N/A N/A")</f>
        <v>#N/A N/A</v>
      </c>
      <c r="AR122" s="88" t="str">
        <f>IF(V122&gt;0,_xll.BDH($A122,AR$5,$AM$2,$AM$2),"#N/A N/A")</f>
        <v>#N/A N/A</v>
      </c>
    </row>
    <row r="123" spans="1:44" ht="15" x14ac:dyDescent="0.25">
      <c r="A123" s="99" t="s">
        <v>260</v>
      </c>
      <c r="B123" s="99" t="s">
        <v>135</v>
      </c>
      <c r="C123" s="100" t="s">
        <v>5825</v>
      </c>
      <c r="D123" s="100" t="s">
        <v>5685</v>
      </c>
      <c r="E123" s="100" t="s">
        <v>39</v>
      </c>
      <c r="F123" s="100" t="str">
        <f>VLOOKUP(E123,Issuer!A:B,2,FALSE)</f>
        <v>GS</v>
      </c>
      <c r="G123" s="100" t="s">
        <v>5826</v>
      </c>
      <c r="H123" s="101" t="s">
        <v>5682</v>
      </c>
      <c r="I123" s="102">
        <v>42396</v>
      </c>
      <c r="J123" s="102">
        <v>42397</v>
      </c>
      <c r="K123" s="102">
        <v>42642</v>
      </c>
      <c r="L123" s="102">
        <v>42641</v>
      </c>
      <c r="M123" s="102" t="s">
        <v>5683</v>
      </c>
      <c r="N123" s="103">
        <v>0</v>
      </c>
      <c r="O123" s="102"/>
      <c r="P123" s="99"/>
      <c r="Q123" s="103"/>
      <c r="R123" s="103"/>
      <c r="S123" s="103"/>
      <c r="T123" s="104">
        <v>0</v>
      </c>
      <c r="U123" s="104"/>
      <c r="V123" s="104">
        <v>0</v>
      </c>
      <c r="W123" s="104">
        <v>200000</v>
      </c>
      <c r="X123" s="104">
        <v>10000</v>
      </c>
      <c r="Y123" s="104">
        <v>16800</v>
      </c>
      <c r="Z123" s="104">
        <v>17000</v>
      </c>
      <c r="AA123" s="103">
        <v>1E-4</v>
      </c>
      <c r="AB123" s="99"/>
      <c r="AC123" s="100">
        <v>9491.5401999582718</v>
      </c>
      <c r="AD123" s="100">
        <v>52.328818943502945</v>
      </c>
      <c r="AE123" s="100">
        <v>3.2440343101704658</v>
      </c>
      <c r="AF123" s="100">
        <v>2.845711175600171</v>
      </c>
      <c r="AG123" s="100">
        <v>22.322997685286204</v>
      </c>
      <c r="AH123" s="105"/>
      <c r="AI123" s="100">
        <v>19694.330000000002</v>
      </c>
      <c r="AJ123" s="100">
        <v>-0.6661821</v>
      </c>
      <c r="AK123" s="100">
        <v>-132.08000000000001</v>
      </c>
      <c r="AM123" s="96">
        <v>42509</v>
      </c>
      <c r="AN123" s="88">
        <f>_xll.BDH($A123,AN$5,$AM$2,$AM$2)</f>
        <v>0</v>
      </c>
      <c r="AO123" s="88" t="str">
        <f>IF(V123&gt;0,_xll.BDH($A123,AO$5,$AM$2,$AM$2),"#N/A N/A")</f>
        <v>#N/A N/A</v>
      </c>
      <c r="AP123" s="88" t="str">
        <f>IF(V123&gt;0,_xll.BDH($A123,AP$5,$AM$2,$AM$2),"#N/A N/A")</f>
        <v>#N/A N/A</v>
      </c>
      <c r="AQ123" s="88" t="str">
        <f>IF(V123&gt;0,_xll.BDH($A123,AQ$5,$AM$2,$AM$2),"#N/A N/A")</f>
        <v>#N/A N/A</v>
      </c>
      <c r="AR123" s="88" t="str">
        <f>IF(V123&gt;0,_xll.BDH($A123,AR$5,$AM$2,$AM$2),"#N/A N/A")</f>
        <v>#N/A N/A</v>
      </c>
    </row>
    <row r="124" spans="1:44" ht="15" x14ac:dyDescent="0.25">
      <c r="A124" s="99" t="s">
        <v>261</v>
      </c>
      <c r="B124" s="99" t="s">
        <v>135</v>
      </c>
      <c r="C124" s="100" t="s">
        <v>5830</v>
      </c>
      <c r="D124" s="100" t="s">
        <v>5685</v>
      </c>
      <c r="E124" s="100" t="s">
        <v>39</v>
      </c>
      <c r="F124" s="100" t="str">
        <f>VLOOKUP(E124,Issuer!A:B,2,FALSE)</f>
        <v>GS</v>
      </c>
      <c r="G124" s="100" t="s">
        <v>5826</v>
      </c>
      <c r="H124" s="101" t="s">
        <v>5682</v>
      </c>
      <c r="I124" s="102">
        <v>42396</v>
      </c>
      <c r="J124" s="102">
        <v>42397</v>
      </c>
      <c r="K124" s="102">
        <v>42642</v>
      </c>
      <c r="L124" s="102">
        <v>42641</v>
      </c>
      <c r="M124" s="102" t="s">
        <v>5683</v>
      </c>
      <c r="N124" s="103">
        <v>0</v>
      </c>
      <c r="O124" s="102"/>
      <c r="P124" s="99"/>
      <c r="Q124" s="103"/>
      <c r="R124" s="103"/>
      <c r="S124" s="103"/>
      <c r="T124" s="104">
        <v>0</v>
      </c>
      <c r="U124" s="104"/>
      <c r="V124" s="104">
        <v>0</v>
      </c>
      <c r="W124" s="104">
        <v>200000</v>
      </c>
      <c r="X124" s="104">
        <v>10000</v>
      </c>
      <c r="Y124" s="104">
        <v>17000</v>
      </c>
      <c r="Z124" s="104">
        <v>17200</v>
      </c>
      <c r="AA124" s="103">
        <v>1E-4</v>
      </c>
      <c r="AB124" s="99"/>
      <c r="AC124" s="100">
        <v>9424.6759135769644</v>
      </c>
      <c r="AD124" s="100">
        <v>62.185597389485103</v>
      </c>
      <c r="AE124" s="100">
        <v>3.776108321760653</v>
      </c>
      <c r="AF124" s="100">
        <v>2.695624836537208</v>
      </c>
      <c r="AG124" s="100">
        <v>22.322997685286229</v>
      </c>
      <c r="AH124" s="105"/>
      <c r="AI124" s="100">
        <v>19694.330000000002</v>
      </c>
      <c r="AJ124" s="100">
        <v>-0.6661821</v>
      </c>
      <c r="AK124" s="100">
        <v>-132.08000000000001</v>
      </c>
      <c r="AM124" s="96">
        <v>42509</v>
      </c>
      <c r="AN124" s="88">
        <f>_xll.BDH($A124,AN$5,$AM$2,$AM$2)</f>
        <v>0</v>
      </c>
      <c r="AO124" s="88" t="str">
        <f>IF(V124&gt;0,_xll.BDH($A124,AO$5,$AM$2,$AM$2),"#N/A N/A")</f>
        <v>#N/A N/A</v>
      </c>
      <c r="AP124" s="88" t="str">
        <f>IF(V124&gt;0,_xll.BDH($A124,AP$5,$AM$2,$AM$2),"#N/A N/A")</f>
        <v>#N/A N/A</v>
      </c>
      <c r="AQ124" s="88" t="str">
        <f>IF(V124&gt;0,_xll.BDH($A124,AQ$5,$AM$2,$AM$2),"#N/A N/A")</f>
        <v>#N/A N/A</v>
      </c>
      <c r="AR124" s="88" t="str">
        <f>IF(V124&gt;0,_xll.BDH($A124,AR$5,$AM$2,$AM$2),"#N/A N/A")</f>
        <v>#N/A N/A</v>
      </c>
    </row>
    <row r="125" spans="1:44" ht="15" x14ac:dyDescent="0.25">
      <c r="A125" s="99" t="s">
        <v>262</v>
      </c>
      <c r="B125" s="99" t="s">
        <v>135</v>
      </c>
      <c r="C125" s="100" t="s">
        <v>5828</v>
      </c>
      <c r="D125" s="100" t="s">
        <v>5685</v>
      </c>
      <c r="E125" s="100" t="s">
        <v>39</v>
      </c>
      <c r="F125" s="100" t="str">
        <f>VLOOKUP(E125,Issuer!A:B,2,FALSE)</f>
        <v>GS</v>
      </c>
      <c r="G125" s="100" t="s">
        <v>5826</v>
      </c>
      <c r="H125" s="100" t="s">
        <v>5682</v>
      </c>
      <c r="I125" s="102">
        <v>42396</v>
      </c>
      <c r="J125" s="102">
        <v>42397</v>
      </c>
      <c r="K125" s="102">
        <v>42642</v>
      </c>
      <c r="L125" s="102">
        <v>42641</v>
      </c>
      <c r="M125" s="102" t="s">
        <v>5683</v>
      </c>
      <c r="N125" s="103">
        <v>0</v>
      </c>
      <c r="O125" s="102"/>
      <c r="P125" s="99"/>
      <c r="Q125" s="103">
        <v>0.216</v>
      </c>
      <c r="R125" s="103">
        <v>-8.9999999999999993E-3</v>
      </c>
      <c r="S125" s="103">
        <v>-4</v>
      </c>
      <c r="T125" s="104">
        <v>0</v>
      </c>
      <c r="U125" s="104"/>
      <c r="V125" s="104">
        <v>0</v>
      </c>
      <c r="W125" s="104">
        <v>200000</v>
      </c>
      <c r="X125" s="104">
        <v>10000</v>
      </c>
      <c r="Y125" s="104">
        <v>17200</v>
      </c>
      <c r="Z125" s="104">
        <v>17400</v>
      </c>
      <c r="AA125" s="103">
        <v>1E-4</v>
      </c>
      <c r="AB125" s="99"/>
      <c r="AC125" s="100">
        <v>9346.6814440246653</v>
      </c>
      <c r="AD125" s="100">
        <v>72.913047654367361</v>
      </c>
      <c r="AE125" s="100">
        <v>4.2940584898413903</v>
      </c>
      <c r="AF125" s="100">
        <v>2.530505524287566</v>
      </c>
      <c r="AG125" s="100">
        <v>22.322997685286229</v>
      </c>
      <c r="AH125" s="105"/>
      <c r="AI125" s="100">
        <v>19694.330000000002</v>
      </c>
      <c r="AJ125" s="100">
        <v>-0.6661821</v>
      </c>
      <c r="AK125" s="100">
        <v>-132.08000000000001</v>
      </c>
      <c r="AM125" s="96">
        <v>42509</v>
      </c>
      <c r="AN125" s="88">
        <f>_xll.BDH($A125,AN$5,$AM$2,$AM$2)</f>
        <v>0</v>
      </c>
      <c r="AO125" s="88" t="str">
        <f>IF(V125&gt;0,_xll.BDH($A125,AO$5,$AM$2,$AM$2),"#N/A N/A")</f>
        <v>#N/A N/A</v>
      </c>
      <c r="AP125" s="88" t="str">
        <f>IF(V125&gt;0,_xll.BDH($A125,AP$5,$AM$2,$AM$2),"#N/A N/A")</f>
        <v>#N/A N/A</v>
      </c>
      <c r="AQ125" s="88" t="str">
        <f>IF(V125&gt;0,_xll.BDH($A125,AQ$5,$AM$2,$AM$2),"#N/A N/A")</f>
        <v>#N/A N/A</v>
      </c>
      <c r="AR125" s="88" t="str">
        <f>IF(V125&gt;0,_xll.BDH($A125,AR$5,$AM$2,$AM$2),"#N/A N/A")</f>
        <v>#N/A N/A</v>
      </c>
    </row>
    <row r="126" spans="1:44" ht="15" x14ac:dyDescent="0.25">
      <c r="A126" s="99" t="s">
        <v>263</v>
      </c>
      <c r="B126" s="99" t="s">
        <v>135</v>
      </c>
      <c r="C126" s="100" t="s">
        <v>5831</v>
      </c>
      <c r="D126" s="100" t="s">
        <v>5685</v>
      </c>
      <c r="E126" s="100" t="s">
        <v>39</v>
      </c>
      <c r="F126" s="100" t="str">
        <f>VLOOKUP(E126,Issuer!A:B,2,FALSE)</f>
        <v>GS</v>
      </c>
      <c r="G126" s="100" t="s">
        <v>5826</v>
      </c>
      <c r="H126" s="101" t="s">
        <v>5682</v>
      </c>
      <c r="I126" s="102">
        <v>42396</v>
      </c>
      <c r="J126" s="102">
        <v>42397</v>
      </c>
      <c r="K126" s="102">
        <v>42642</v>
      </c>
      <c r="L126" s="102">
        <v>42641</v>
      </c>
      <c r="M126" s="102" t="s">
        <v>5683</v>
      </c>
      <c r="N126" s="103">
        <v>0</v>
      </c>
      <c r="O126" s="102"/>
      <c r="P126" s="99"/>
      <c r="Q126" s="103">
        <v>0.19700000000000001</v>
      </c>
      <c r="R126" s="103">
        <v>-8.9999999999999993E-3</v>
      </c>
      <c r="S126" s="103">
        <v>-4.368932</v>
      </c>
      <c r="T126" s="104">
        <v>0</v>
      </c>
      <c r="U126" s="104"/>
      <c r="V126" s="104">
        <v>0</v>
      </c>
      <c r="W126" s="104">
        <v>200000</v>
      </c>
      <c r="X126" s="104">
        <v>10000</v>
      </c>
      <c r="Y126" s="104">
        <v>17400</v>
      </c>
      <c r="Z126" s="104">
        <v>17600</v>
      </c>
      <c r="AA126" s="103">
        <v>1E-4</v>
      </c>
      <c r="AB126" s="99"/>
      <c r="AC126" s="100">
        <v>9256.8576985033087</v>
      </c>
      <c r="AD126" s="100">
        <v>84.434604390255444</v>
      </c>
      <c r="AE126" s="100">
        <v>4.7736784712035885</v>
      </c>
      <c r="AF126" s="100">
        <v>2.3510540069853558</v>
      </c>
      <c r="AG126" s="100">
        <v>22.322997685286229</v>
      </c>
      <c r="AH126" s="105"/>
      <c r="AI126" s="100">
        <v>19694.330000000002</v>
      </c>
      <c r="AJ126" s="100">
        <v>-0.6661821</v>
      </c>
      <c r="AK126" s="100">
        <v>-132.08000000000001</v>
      </c>
      <c r="AM126" s="96">
        <v>42509</v>
      </c>
      <c r="AN126" s="88">
        <f>_xll.BDH($A126,AN$5,$AM$2,$AM$2)</f>
        <v>0</v>
      </c>
      <c r="AO126" s="88" t="str">
        <f>IF(V126&gt;0,_xll.BDH($A126,AO$5,$AM$2,$AM$2),"#N/A N/A")</f>
        <v>#N/A N/A</v>
      </c>
      <c r="AP126" s="88" t="str">
        <f>IF(V126&gt;0,_xll.BDH($A126,AP$5,$AM$2,$AM$2),"#N/A N/A")</f>
        <v>#N/A N/A</v>
      </c>
      <c r="AQ126" s="88" t="str">
        <f>IF(V126&gt;0,_xll.BDH($A126,AQ$5,$AM$2,$AM$2),"#N/A N/A")</f>
        <v>#N/A N/A</v>
      </c>
      <c r="AR126" s="88" t="str">
        <f>IF(V126&gt;0,_xll.BDH($A126,AR$5,$AM$2,$AM$2),"#N/A N/A")</f>
        <v>#N/A N/A</v>
      </c>
    </row>
    <row r="127" spans="1:44" ht="15" x14ac:dyDescent="0.25">
      <c r="A127" s="99" t="s">
        <v>264</v>
      </c>
      <c r="B127" s="99" t="s">
        <v>135</v>
      </c>
      <c r="C127" s="100" t="s">
        <v>5832</v>
      </c>
      <c r="D127" s="100" t="s">
        <v>5685</v>
      </c>
      <c r="E127" s="100" t="s">
        <v>31</v>
      </c>
      <c r="F127" s="100" t="str">
        <f>VLOOKUP(E127,Issuer!A:B,2,FALSE)</f>
        <v>BP</v>
      </c>
      <c r="G127" s="100" t="s">
        <v>5721</v>
      </c>
      <c r="H127" s="101" t="s">
        <v>5682</v>
      </c>
      <c r="I127" s="102">
        <v>42283</v>
      </c>
      <c r="J127" s="102">
        <v>42284</v>
      </c>
      <c r="K127" s="102">
        <v>42733</v>
      </c>
      <c r="L127" s="102">
        <v>42732</v>
      </c>
      <c r="M127" s="102" t="s">
        <v>5683</v>
      </c>
      <c r="N127" s="103">
        <v>0</v>
      </c>
      <c r="O127" s="102"/>
      <c r="P127" s="99"/>
      <c r="Q127" s="103">
        <v>0.17199999999999999</v>
      </c>
      <c r="R127" s="103">
        <v>-8.9999999999999993E-3</v>
      </c>
      <c r="S127" s="103">
        <v>-4.9723759999999997</v>
      </c>
      <c r="T127" s="104">
        <v>7500000</v>
      </c>
      <c r="U127" s="104">
        <v>1316440</v>
      </c>
      <c r="V127" s="104">
        <v>22</v>
      </c>
      <c r="W127" s="104">
        <v>250000</v>
      </c>
      <c r="X127" s="104">
        <v>10000</v>
      </c>
      <c r="Y127" s="104">
        <v>17600</v>
      </c>
      <c r="Z127" s="104">
        <v>17800</v>
      </c>
      <c r="AA127" s="103">
        <v>1E-4</v>
      </c>
      <c r="AB127" s="99"/>
      <c r="AC127" s="100">
        <v>9022.2724338888729</v>
      </c>
      <c r="AD127" s="100">
        <v>80.411185772745455</v>
      </c>
      <c r="AE127" s="100">
        <v>6.2842213589881828</v>
      </c>
      <c r="AF127" s="100">
        <v>1.1350924495082366</v>
      </c>
      <c r="AG127" s="100">
        <v>22.090767899649165</v>
      </c>
      <c r="AH127" s="105"/>
      <c r="AI127" s="100">
        <v>19694.330000000002</v>
      </c>
      <c r="AJ127" s="100">
        <v>-0.6661821</v>
      </c>
      <c r="AK127" s="100">
        <v>-132.08000000000001</v>
      </c>
      <c r="AM127" s="96">
        <v>42509</v>
      </c>
      <c r="AN127" s="88">
        <f>_xll.BDH($A127,AN$5,$AM$2,$AM$2)</f>
        <v>6910</v>
      </c>
      <c r="AO127" s="88">
        <f>IF(V127&gt;0,_xll.BDH($A127,AO$5,$AM$2,$AM$2),"#N/A N/A")</f>
        <v>0.175511</v>
      </c>
      <c r="AP127" s="88">
        <f>IF(V127&gt;0,_xll.BDH($A127,AP$5,$AM$2,$AM$2),"#N/A N/A")</f>
        <v>0.17560200000000001</v>
      </c>
      <c r="AQ127" s="88">
        <f>IF(V127&gt;0,_xll.BDH($A127,AQ$5,$AM$2,$AM$2),"#N/A N/A")</f>
        <v>3170000</v>
      </c>
      <c r="AR127" s="88">
        <f>IF(V127&gt;0,_xll.BDH($A127,AR$5,$AM$2,$AM$2),"#N/A N/A")</f>
        <v>4200000</v>
      </c>
    </row>
    <row r="128" spans="1:44" ht="15" x14ac:dyDescent="0.25">
      <c r="A128" s="99" t="s">
        <v>265</v>
      </c>
      <c r="B128" s="99" t="s">
        <v>135</v>
      </c>
      <c r="C128" s="100" t="s">
        <v>5837</v>
      </c>
      <c r="D128" s="100" t="s">
        <v>5685</v>
      </c>
      <c r="E128" s="100" t="s">
        <v>30</v>
      </c>
      <c r="F128" s="100" t="str">
        <f>VLOOKUP(E128,Issuer!A:B,2,FALSE)</f>
        <v>CS</v>
      </c>
      <c r="G128" s="100" t="s">
        <v>5686</v>
      </c>
      <c r="H128" s="101" t="s">
        <v>5706</v>
      </c>
      <c r="I128" s="102">
        <v>42335</v>
      </c>
      <c r="J128" s="102">
        <v>42338</v>
      </c>
      <c r="K128" s="102">
        <v>42520</v>
      </c>
      <c r="L128" s="102">
        <v>42517</v>
      </c>
      <c r="M128" s="102" t="s">
        <v>5683</v>
      </c>
      <c r="N128" s="103">
        <v>0</v>
      </c>
      <c r="O128" s="102"/>
      <c r="P128" s="99"/>
      <c r="Q128" s="103"/>
      <c r="R128" s="103"/>
      <c r="S128" s="103"/>
      <c r="T128" s="104">
        <v>0</v>
      </c>
      <c r="U128" s="104"/>
      <c r="V128" s="104">
        <v>0</v>
      </c>
      <c r="W128" s="104">
        <v>200000</v>
      </c>
      <c r="X128" s="104">
        <v>10000</v>
      </c>
      <c r="Y128" s="104">
        <v>24700</v>
      </c>
      <c r="Z128" s="104">
        <v>24500</v>
      </c>
      <c r="AA128" s="103">
        <v>1E-4</v>
      </c>
      <c r="AB128" s="99"/>
      <c r="AC128" s="100">
        <v>-9987.1945751349558</v>
      </c>
      <c r="AD128" s="100">
        <v>-2.5313359723589673E-8</v>
      </c>
      <c r="AE128" s="100">
        <v>-8.5421373430487338E-10</v>
      </c>
      <c r="AF128" s="100">
        <v>-0.50303252424126899</v>
      </c>
      <c r="AG128" s="100">
        <v>18.140210602667313</v>
      </c>
      <c r="AH128" s="105"/>
      <c r="AI128" s="100">
        <v>19694.330000000002</v>
      </c>
      <c r="AJ128" s="100">
        <v>-0.6661821</v>
      </c>
      <c r="AK128" s="100">
        <v>-132.08000000000001</v>
      </c>
      <c r="AM128" s="96">
        <v>42509</v>
      </c>
      <c r="AN128" s="88">
        <f>_xll.BDH($A128,AN$5,$AM$2,$AM$2)</f>
        <v>0</v>
      </c>
      <c r="AO128" s="88" t="str">
        <f>IF(V128&gt;0,_xll.BDH($A128,AO$5,$AM$2,$AM$2),"#N/A N/A")</f>
        <v>#N/A N/A</v>
      </c>
      <c r="AP128" s="88" t="str">
        <f>IF(V128&gt;0,_xll.BDH($A128,AP$5,$AM$2,$AM$2),"#N/A N/A")</f>
        <v>#N/A N/A</v>
      </c>
      <c r="AQ128" s="88" t="str">
        <f>IF(V128&gt;0,_xll.BDH($A128,AQ$5,$AM$2,$AM$2),"#N/A N/A")</f>
        <v>#N/A N/A</v>
      </c>
      <c r="AR128" s="88" t="str">
        <f>IF(V128&gt;0,_xll.BDH($A128,AR$5,$AM$2,$AM$2),"#N/A N/A")</f>
        <v>#N/A N/A</v>
      </c>
    </row>
    <row r="129" spans="1:44" ht="15" x14ac:dyDescent="0.25">
      <c r="A129" s="99" t="s">
        <v>266</v>
      </c>
      <c r="B129" s="99" t="s">
        <v>135</v>
      </c>
      <c r="C129" s="100" t="s">
        <v>5833</v>
      </c>
      <c r="D129" s="100" t="s">
        <v>5685</v>
      </c>
      <c r="E129" s="100" t="s">
        <v>39</v>
      </c>
      <c r="F129" s="100" t="str">
        <f>VLOOKUP(E129,Issuer!A:B,2,FALSE)</f>
        <v>GS</v>
      </c>
      <c r="G129" s="100" t="s">
        <v>5826</v>
      </c>
      <c r="H129" s="101" t="s">
        <v>5682</v>
      </c>
      <c r="I129" s="102">
        <v>42396</v>
      </c>
      <c r="J129" s="102">
        <v>42397</v>
      </c>
      <c r="K129" s="102">
        <v>42642</v>
      </c>
      <c r="L129" s="102">
        <v>42641</v>
      </c>
      <c r="M129" s="102" t="s">
        <v>5683</v>
      </c>
      <c r="N129" s="103">
        <v>0</v>
      </c>
      <c r="O129" s="102"/>
      <c r="P129" s="99"/>
      <c r="Q129" s="103">
        <v>0.17299999999999999</v>
      </c>
      <c r="R129" s="103">
        <v>-8.9999999999999993E-3</v>
      </c>
      <c r="S129" s="103">
        <v>-4.945055</v>
      </c>
      <c r="T129" s="104">
        <v>0</v>
      </c>
      <c r="U129" s="104"/>
      <c r="V129" s="104">
        <v>0</v>
      </c>
      <c r="W129" s="104">
        <v>200000</v>
      </c>
      <c r="X129" s="104">
        <v>10000</v>
      </c>
      <c r="Y129" s="104">
        <v>17600</v>
      </c>
      <c r="Z129" s="104">
        <v>17800</v>
      </c>
      <c r="AA129" s="103">
        <v>1E-4</v>
      </c>
      <c r="AB129" s="99"/>
      <c r="AC129" s="100">
        <v>9154.6282623142288</v>
      </c>
      <c r="AD129" s="100">
        <v>96.651931338549119</v>
      </c>
      <c r="AE129" s="100">
        <v>5.1878022121313574</v>
      </c>
      <c r="AF129" s="100">
        <v>2.158291759078053</v>
      </c>
      <c r="AG129" s="100">
        <v>22.322997685286204</v>
      </c>
      <c r="AH129" s="105"/>
      <c r="AI129" s="100">
        <v>19694.330000000002</v>
      </c>
      <c r="AJ129" s="100">
        <v>-0.6661821</v>
      </c>
      <c r="AK129" s="100">
        <v>-132.08000000000001</v>
      </c>
      <c r="AM129" s="96">
        <v>42509</v>
      </c>
      <c r="AN129" s="88">
        <f>_xll.BDH($A129,AN$5,$AM$2,$AM$2)</f>
        <v>0</v>
      </c>
      <c r="AO129" s="88" t="str">
        <f>IF(V129&gt;0,_xll.BDH($A129,AO$5,$AM$2,$AM$2),"#N/A N/A")</f>
        <v>#N/A N/A</v>
      </c>
      <c r="AP129" s="88" t="str">
        <f>IF(V129&gt;0,_xll.BDH($A129,AP$5,$AM$2,$AM$2),"#N/A N/A")</f>
        <v>#N/A N/A</v>
      </c>
      <c r="AQ129" s="88" t="str">
        <f>IF(V129&gt;0,_xll.BDH($A129,AQ$5,$AM$2,$AM$2),"#N/A N/A")</f>
        <v>#N/A N/A</v>
      </c>
      <c r="AR129" s="88" t="str">
        <f>IF(V129&gt;0,_xll.BDH($A129,AR$5,$AM$2,$AM$2),"#N/A N/A")</f>
        <v>#N/A N/A</v>
      </c>
    </row>
    <row r="130" spans="1:44" ht="15" x14ac:dyDescent="0.25">
      <c r="A130" s="99" t="s">
        <v>267</v>
      </c>
      <c r="B130" s="99" t="s">
        <v>141</v>
      </c>
      <c r="C130" s="100" t="s">
        <v>5835</v>
      </c>
      <c r="D130" s="100" t="s">
        <v>5699</v>
      </c>
      <c r="E130" s="100" t="s">
        <v>32</v>
      </c>
      <c r="F130" s="100" t="str">
        <f>VLOOKUP(E130,Issuer!A:B,2,FALSE)</f>
        <v>HS</v>
      </c>
      <c r="G130" s="100" t="s">
        <v>5688</v>
      </c>
      <c r="H130" s="101" t="s">
        <v>5682</v>
      </c>
      <c r="I130" s="102">
        <v>42397</v>
      </c>
      <c r="J130" s="102">
        <v>42398</v>
      </c>
      <c r="K130" s="102">
        <v>42709</v>
      </c>
      <c r="L130" s="102">
        <v>42706</v>
      </c>
      <c r="M130" s="102" t="s">
        <v>5683</v>
      </c>
      <c r="N130" s="103">
        <v>0</v>
      </c>
      <c r="O130" s="102"/>
      <c r="P130" s="99"/>
      <c r="Q130" s="103">
        <v>0.56999999999999995</v>
      </c>
      <c r="R130" s="103">
        <v>-0.03</v>
      </c>
      <c r="S130" s="103">
        <v>-5</v>
      </c>
      <c r="T130" s="104">
        <v>0</v>
      </c>
      <c r="U130" s="104"/>
      <c r="V130" s="104">
        <v>0</v>
      </c>
      <c r="W130" s="104">
        <v>50000</v>
      </c>
      <c r="X130" s="104">
        <v>10000</v>
      </c>
      <c r="Y130" s="104">
        <v>104.36</v>
      </c>
      <c r="Z130" s="104">
        <v>105.86</v>
      </c>
      <c r="AA130" s="103">
        <v>0.01</v>
      </c>
      <c r="AB130" s="99"/>
      <c r="AC130" s="100">
        <v>100.46419014459863</v>
      </c>
      <c r="AD130" s="100">
        <v>-4.9841271695838116E-2</v>
      </c>
      <c r="AE130" s="100">
        <v>-1.1207528807875964E-2</v>
      </c>
      <c r="AF130" s="100">
        <v>-9.1073338345765207E-4</v>
      </c>
      <c r="AG130" s="100">
        <v>27.574833924331926</v>
      </c>
      <c r="AH130" s="105"/>
      <c r="AI130" s="100">
        <v>157.19999999999999</v>
      </c>
      <c r="AJ130" s="100">
        <v>-2.4208569999999998</v>
      </c>
      <c r="AK130" s="100">
        <v>-3.9</v>
      </c>
      <c r="AM130" s="96">
        <v>42509</v>
      </c>
      <c r="AN130" s="88">
        <f>_xll.BDH($A130,AN$5,$AM$2,$AM$2)</f>
        <v>30</v>
      </c>
      <c r="AO130" s="88" t="str">
        <f>IF(V130&gt;0,_xll.BDH($A130,AO$5,$AM$2,$AM$2),"#N/A N/A")</f>
        <v>#N/A N/A</v>
      </c>
      <c r="AP130" s="88" t="str">
        <f>IF(V130&gt;0,_xll.BDH($A130,AP$5,$AM$2,$AM$2),"#N/A N/A")</f>
        <v>#N/A N/A</v>
      </c>
      <c r="AQ130" s="88" t="str">
        <f>IF(V130&gt;0,_xll.BDH($A130,AQ$5,$AM$2,$AM$2),"#N/A N/A")</f>
        <v>#N/A N/A</v>
      </c>
      <c r="AR130" s="88" t="str">
        <f>IF(V130&gt;0,_xll.BDH($A130,AR$5,$AM$2,$AM$2),"#N/A N/A")</f>
        <v>#N/A N/A</v>
      </c>
    </row>
    <row r="131" spans="1:44" ht="15" x14ac:dyDescent="0.25">
      <c r="A131" s="99" t="s">
        <v>268</v>
      </c>
      <c r="B131" s="99" t="s">
        <v>135</v>
      </c>
      <c r="C131" s="100" t="s">
        <v>5834</v>
      </c>
      <c r="D131" s="100" t="s">
        <v>5685</v>
      </c>
      <c r="E131" s="100" t="s">
        <v>32</v>
      </c>
      <c r="F131" s="100" t="str">
        <f>VLOOKUP(E131,Issuer!A:B,2,FALSE)</f>
        <v>HS</v>
      </c>
      <c r="G131" s="100" t="s">
        <v>5688</v>
      </c>
      <c r="H131" s="100" t="s">
        <v>5682</v>
      </c>
      <c r="I131" s="102">
        <v>42397</v>
      </c>
      <c r="J131" s="102">
        <v>42398</v>
      </c>
      <c r="K131" s="102">
        <v>42642</v>
      </c>
      <c r="L131" s="102">
        <v>42641</v>
      </c>
      <c r="M131" s="102" t="s">
        <v>5683</v>
      </c>
      <c r="N131" s="103">
        <v>0</v>
      </c>
      <c r="O131" s="102"/>
      <c r="P131" s="99"/>
      <c r="Q131" s="103">
        <v>0.20799999999999999</v>
      </c>
      <c r="R131" s="103">
        <v>-7.0000000000000001E-3</v>
      </c>
      <c r="S131" s="103">
        <v>-3.255814</v>
      </c>
      <c r="T131" s="104">
        <v>0</v>
      </c>
      <c r="U131" s="104"/>
      <c r="V131" s="104">
        <v>0</v>
      </c>
      <c r="W131" s="104">
        <v>150000</v>
      </c>
      <c r="X131" s="104">
        <v>10000</v>
      </c>
      <c r="Y131" s="104">
        <v>16298</v>
      </c>
      <c r="Z131" s="104">
        <v>16498</v>
      </c>
      <c r="AA131" s="103">
        <v>6.6666667407844216E-5</v>
      </c>
      <c r="AB131" s="99"/>
      <c r="AC131" s="100">
        <v>14423.749202041077</v>
      </c>
      <c r="AD131" s="100">
        <v>47.57531650374068</v>
      </c>
      <c r="AE131" s="100">
        <v>1.9750124716325637</v>
      </c>
      <c r="AF131" s="100">
        <v>3.1545852587161374</v>
      </c>
      <c r="AG131" s="100">
        <v>22.322997685286204</v>
      </c>
      <c r="AH131" s="105"/>
      <c r="AI131" s="100">
        <v>19694.330000000002</v>
      </c>
      <c r="AJ131" s="100">
        <v>-0.6661821</v>
      </c>
      <c r="AK131" s="100">
        <v>-132.08000000000001</v>
      </c>
      <c r="AM131" s="96">
        <v>42509</v>
      </c>
      <c r="AN131" s="88">
        <f>_xll.BDH($A131,AN$5,$AM$2,$AM$2)</f>
        <v>0</v>
      </c>
      <c r="AO131" s="88" t="str">
        <f>IF(V131&gt;0,_xll.BDH($A131,AO$5,$AM$2,$AM$2),"#N/A N/A")</f>
        <v>#N/A N/A</v>
      </c>
      <c r="AP131" s="88" t="str">
        <f>IF(V131&gt;0,_xll.BDH($A131,AP$5,$AM$2,$AM$2),"#N/A N/A")</f>
        <v>#N/A N/A</v>
      </c>
      <c r="AQ131" s="88" t="str">
        <f>IF(V131&gt;0,_xll.BDH($A131,AQ$5,$AM$2,$AM$2),"#N/A N/A")</f>
        <v>#N/A N/A</v>
      </c>
      <c r="AR131" s="88" t="str">
        <f>IF(V131&gt;0,_xll.BDH($A131,AR$5,$AM$2,$AM$2),"#N/A N/A")</f>
        <v>#N/A N/A</v>
      </c>
    </row>
    <row r="132" spans="1:44" ht="15" x14ac:dyDescent="0.25">
      <c r="A132" s="99" t="s">
        <v>269</v>
      </c>
      <c r="B132" s="99" t="s">
        <v>135</v>
      </c>
      <c r="C132" s="100" t="s">
        <v>5840</v>
      </c>
      <c r="D132" s="100" t="s">
        <v>5685</v>
      </c>
      <c r="E132" s="100" t="s">
        <v>32</v>
      </c>
      <c r="F132" s="100" t="str">
        <f>VLOOKUP(E132,Issuer!A:B,2,FALSE)</f>
        <v>HS</v>
      </c>
      <c r="G132" s="100" t="s">
        <v>5688</v>
      </c>
      <c r="H132" s="100" t="s">
        <v>5682</v>
      </c>
      <c r="I132" s="102">
        <v>42397</v>
      </c>
      <c r="J132" s="102">
        <v>42398</v>
      </c>
      <c r="K132" s="102">
        <v>42671</v>
      </c>
      <c r="L132" s="102">
        <v>42670</v>
      </c>
      <c r="M132" s="102" t="s">
        <v>5683</v>
      </c>
      <c r="N132" s="103">
        <v>0</v>
      </c>
      <c r="O132" s="102"/>
      <c r="P132" s="99"/>
      <c r="Q132" s="103">
        <v>0.22700000000000001</v>
      </c>
      <c r="R132" s="103">
        <v>-7.0000000000000001E-3</v>
      </c>
      <c r="S132" s="103">
        <v>-2.9914529999999999</v>
      </c>
      <c r="T132" s="104">
        <v>0</v>
      </c>
      <c r="U132" s="104"/>
      <c r="V132" s="104">
        <v>0</v>
      </c>
      <c r="W132" s="104">
        <v>150000</v>
      </c>
      <c r="X132" s="104">
        <v>10000</v>
      </c>
      <c r="Y132" s="104">
        <v>15998</v>
      </c>
      <c r="Z132" s="104">
        <v>16198</v>
      </c>
      <c r="AA132" s="103">
        <v>6.6666667407844216E-5</v>
      </c>
      <c r="AB132" s="99"/>
      <c r="AC132" s="100">
        <v>14400.282373322103</v>
      </c>
      <c r="AD132" s="100">
        <v>41.173631543964497</v>
      </c>
      <c r="AE132" s="100">
        <v>2.1589420262612813</v>
      </c>
      <c r="AF132" s="100">
        <v>2.7504034687627357</v>
      </c>
      <c r="AG132" s="100">
        <v>22.038093627454241</v>
      </c>
      <c r="AH132" s="105"/>
      <c r="AI132" s="100">
        <v>19694.330000000002</v>
      </c>
      <c r="AJ132" s="100">
        <v>-0.6661821</v>
      </c>
      <c r="AK132" s="100">
        <v>-132.08000000000001</v>
      </c>
      <c r="AM132" s="96">
        <v>42509</v>
      </c>
      <c r="AN132" s="88">
        <f>_xll.BDH($A132,AN$5,$AM$2,$AM$2)</f>
        <v>0</v>
      </c>
      <c r="AO132" s="88" t="str">
        <f>IF(V132&gt;0,_xll.BDH($A132,AO$5,$AM$2,$AM$2),"#N/A N/A")</f>
        <v>#N/A N/A</v>
      </c>
      <c r="AP132" s="88" t="str">
        <f>IF(V132&gt;0,_xll.BDH($A132,AP$5,$AM$2,$AM$2),"#N/A N/A")</f>
        <v>#N/A N/A</v>
      </c>
      <c r="AQ132" s="88" t="str">
        <f>IF(V132&gt;0,_xll.BDH($A132,AQ$5,$AM$2,$AM$2),"#N/A N/A")</f>
        <v>#N/A N/A</v>
      </c>
      <c r="AR132" s="88" t="str">
        <f>IF(V132&gt;0,_xll.BDH($A132,AR$5,$AM$2,$AM$2),"#N/A N/A")</f>
        <v>#N/A N/A</v>
      </c>
    </row>
    <row r="133" spans="1:44" ht="15" x14ac:dyDescent="0.25">
      <c r="A133" s="99" t="s">
        <v>270</v>
      </c>
      <c r="B133" s="99" t="s">
        <v>135</v>
      </c>
      <c r="C133" s="100" t="s">
        <v>5838</v>
      </c>
      <c r="D133" s="100" t="s">
        <v>5685</v>
      </c>
      <c r="E133" s="100" t="s">
        <v>32</v>
      </c>
      <c r="F133" s="100" t="str">
        <f>VLOOKUP(E133,Issuer!A:B,2,FALSE)</f>
        <v>HS</v>
      </c>
      <c r="G133" s="100" t="s">
        <v>5688</v>
      </c>
      <c r="H133" s="101" t="s">
        <v>5682</v>
      </c>
      <c r="I133" s="102">
        <v>42397</v>
      </c>
      <c r="J133" s="102">
        <v>42398</v>
      </c>
      <c r="K133" s="102">
        <v>42703</v>
      </c>
      <c r="L133" s="102">
        <v>42702</v>
      </c>
      <c r="M133" s="102" t="s">
        <v>5683</v>
      </c>
      <c r="N133" s="103">
        <v>0</v>
      </c>
      <c r="O133" s="102"/>
      <c r="P133" s="99"/>
      <c r="Q133" s="103">
        <v>0.27</v>
      </c>
      <c r="R133" s="103">
        <v>-0.01</v>
      </c>
      <c r="S133" s="103">
        <v>-3.5714290000000002</v>
      </c>
      <c r="T133" s="104">
        <v>0</v>
      </c>
      <c r="U133" s="104"/>
      <c r="V133" s="104">
        <v>0</v>
      </c>
      <c r="W133" s="104">
        <v>150000</v>
      </c>
      <c r="X133" s="104">
        <v>10000</v>
      </c>
      <c r="Y133" s="104">
        <v>15398</v>
      </c>
      <c r="Z133" s="104">
        <v>15598</v>
      </c>
      <c r="AA133" s="103">
        <v>6.6666667407844216E-5</v>
      </c>
      <c r="AB133" s="99"/>
      <c r="AC133" s="100">
        <v>14443.070325894996</v>
      </c>
      <c r="AD133" s="100">
        <v>25.981334018240208</v>
      </c>
      <c r="AE133" s="100">
        <v>1.6440722057885142</v>
      </c>
      <c r="AF133" s="100">
        <v>2.4826357894873419</v>
      </c>
      <c r="AG133" s="100">
        <v>22.038797483806285</v>
      </c>
      <c r="AH133" s="105"/>
      <c r="AI133" s="100">
        <v>19694.330000000002</v>
      </c>
      <c r="AJ133" s="100">
        <v>-0.6661821</v>
      </c>
      <c r="AK133" s="100">
        <v>-132.08000000000001</v>
      </c>
      <c r="AM133" s="96">
        <v>42509</v>
      </c>
      <c r="AN133" s="88">
        <f>_xll.BDH($A133,AN$5,$AM$2,$AM$2)</f>
        <v>0</v>
      </c>
      <c r="AO133" s="88" t="str">
        <f>IF(V133&gt;0,_xll.BDH($A133,AO$5,$AM$2,$AM$2),"#N/A N/A")</f>
        <v>#N/A N/A</v>
      </c>
      <c r="AP133" s="88" t="str">
        <f>IF(V133&gt;0,_xll.BDH($A133,AP$5,$AM$2,$AM$2),"#N/A N/A")</f>
        <v>#N/A N/A</v>
      </c>
      <c r="AQ133" s="88" t="str">
        <f>IF(V133&gt;0,_xll.BDH($A133,AQ$5,$AM$2,$AM$2),"#N/A N/A")</f>
        <v>#N/A N/A</v>
      </c>
      <c r="AR133" s="88" t="str">
        <f>IF(V133&gt;0,_xll.BDH($A133,AR$5,$AM$2,$AM$2),"#N/A N/A")</f>
        <v>#N/A N/A</v>
      </c>
    </row>
    <row r="134" spans="1:44" ht="15" x14ac:dyDescent="0.25">
      <c r="A134" s="99" t="s">
        <v>271</v>
      </c>
      <c r="B134" s="99" t="s">
        <v>135</v>
      </c>
      <c r="C134" s="100" t="s">
        <v>5839</v>
      </c>
      <c r="D134" s="100" t="s">
        <v>5685</v>
      </c>
      <c r="E134" s="100" t="s">
        <v>32</v>
      </c>
      <c r="F134" s="100" t="str">
        <f>VLOOKUP(E134,Issuer!A:B,2,FALSE)</f>
        <v>HS</v>
      </c>
      <c r="G134" s="100" t="s">
        <v>5688</v>
      </c>
      <c r="H134" s="100" t="s">
        <v>5682</v>
      </c>
      <c r="I134" s="102">
        <v>42397</v>
      </c>
      <c r="J134" s="102">
        <v>42398</v>
      </c>
      <c r="K134" s="102">
        <v>42733</v>
      </c>
      <c r="L134" s="102">
        <v>42732</v>
      </c>
      <c r="M134" s="102" t="s">
        <v>5683</v>
      </c>
      <c r="N134" s="103">
        <v>0</v>
      </c>
      <c r="O134" s="102"/>
      <c r="P134" s="99"/>
      <c r="Q134" s="103">
        <v>0.30499999999999999</v>
      </c>
      <c r="R134" s="103">
        <v>-5.0000000000000001E-3</v>
      </c>
      <c r="S134" s="103">
        <v>-1.612903</v>
      </c>
      <c r="T134" s="104">
        <v>0</v>
      </c>
      <c r="U134" s="104"/>
      <c r="V134" s="104">
        <v>0</v>
      </c>
      <c r="W134" s="104">
        <v>150000</v>
      </c>
      <c r="X134" s="104">
        <v>10000</v>
      </c>
      <c r="Y134" s="104">
        <v>14898</v>
      </c>
      <c r="Z134" s="104">
        <v>15098</v>
      </c>
      <c r="AA134" s="103">
        <v>6.6666667407844216E-5</v>
      </c>
      <c r="AB134" s="99"/>
      <c r="AC134" s="100">
        <v>14491.138555855992</v>
      </c>
      <c r="AD134" s="100">
        <v>16.125882954921334</v>
      </c>
      <c r="AE134" s="100">
        <v>1.0978948223028204</v>
      </c>
      <c r="AF134" s="100">
        <v>2.1556504065496669</v>
      </c>
      <c r="AG134" s="100">
        <v>22.090767899649165</v>
      </c>
      <c r="AH134" s="105"/>
      <c r="AI134" s="100">
        <v>19694.330000000002</v>
      </c>
      <c r="AJ134" s="100">
        <v>-0.6661821</v>
      </c>
      <c r="AK134" s="100">
        <v>-132.08000000000001</v>
      </c>
      <c r="AM134" s="96">
        <v>42509</v>
      </c>
      <c r="AN134" s="88">
        <f>_xll.BDH($A134,AN$5,$AM$2,$AM$2)</f>
        <v>0</v>
      </c>
      <c r="AO134" s="88" t="str">
        <f>IF(V134&gt;0,_xll.BDH($A134,AO$5,$AM$2,$AM$2),"#N/A N/A")</f>
        <v>#N/A N/A</v>
      </c>
      <c r="AP134" s="88" t="str">
        <f>IF(V134&gt;0,_xll.BDH($A134,AP$5,$AM$2,$AM$2),"#N/A N/A")</f>
        <v>#N/A N/A</v>
      </c>
      <c r="AQ134" s="88" t="str">
        <f>IF(V134&gt;0,_xll.BDH($A134,AQ$5,$AM$2,$AM$2),"#N/A N/A")</f>
        <v>#N/A N/A</v>
      </c>
      <c r="AR134" s="88" t="str">
        <f>IF(V134&gt;0,_xll.BDH($A134,AR$5,$AM$2,$AM$2),"#N/A N/A")</f>
        <v>#N/A N/A</v>
      </c>
    </row>
    <row r="135" spans="1:44" ht="15" x14ac:dyDescent="0.25">
      <c r="A135" s="99" t="s">
        <v>272</v>
      </c>
      <c r="B135" s="99" t="s">
        <v>135</v>
      </c>
      <c r="C135" s="100" t="s">
        <v>5845</v>
      </c>
      <c r="D135" s="100" t="s">
        <v>5685</v>
      </c>
      <c r="E135" s="100" t="s">
        <v>32</v>
      </c>
      <c r="F135" s="100" t="str">
        <f>VLOOKUP(E135,Issuer!A:B,2,FALSE)</f>
        <v>HS</v>
      </c>
      <c r="G135" s="100" t="s">
        <v>5688</v>
      </c>
      <c r="H135" s="100" t="s">
        <v>5706</v>
      </c>
      <c r="I135" s="102">
        <v>42118</v>
      </c>
      <c r="J135" s="102">
        <v>42121</v>
      </c>
      <c r="K135" s="102">
        <v>42520</v>
      </c>
      <c r="L135" s="102">
        <v>42517</v>
      </c>
      <c r="M135" s="102" t="s">
        <v>5683</v>
      </c>
      <c r="N135" s="103">
        <v>0</v>
      </c>
      <c r="O135" s="102"/>
      <c r="P135" s="99"/>
      <c r="Q135" s="103">
        <v>0.73</v>
      </c>
      <c r="R135" s="103">
        <v>0</v>
      </c>
      <c r="S135" s="103">
        <v>0</v>
      </c>
      <c r="T135" s="104">
        <v>0</v>
      </c>
      <c r="U135" s="104"/>
      <c r="V135" s="104">
        <v>0</v>
      </c>
      <c r="W135" s="104">
        <v>100000</v>
      </c>
      <c r="X135" s="104">
        <v>10000</v>
      </c>
      <c r="Y135" s="104">
        <v>30288</v>
      </c>
      <c r="Z135" s="104">
        <v>30088</v>
      </c>
      <c r="AA135" s="103">
        <v>6.6666667407844216E-5</v>
      </c>
      <c r="AB135" s="99"/>
      <c r="AC135" s="100">
        <v>-14980.791317656036</v>
      </c>
      <c r="AD135" s="100">
        <v>9.9587642091905618E-39</v>
      </c>
      <c r="AE135" s="100">
        <v>7.0859175596607039E-41</v>
      </c>
      <c r="AF135" s="100">
        <v>-0.70788033870816136</v>
      </c>
      <c r="AG135" s="100">
        <v>18.140210602667462</v>
      </c>
      <c r="AH135" s="105"/>
      <c r="AI135" s="100">
        <v>19694.330000000002</v>
      </c>
      <c r="AJ135" s="100">
        <v>-0.6661821</v>
      </c>
      <c r="AK135" s="100">
        <v>-132.08000000000001</v>
      </c>
      <c r="AM135" s="96">
        <v>42509</v>
      </c>
      <c r="AN135" s="88">
        <f>_xll.BDH($A135,AN$5,$AM$2,$AM$2)</f>
        <v>0</v>
      </c>
      <c r="AO135" s="88" t="str">
        <f>IF(V135&gt;0,_xll.BDH($A135,AO$5,$AM$2,$AM$2),"#N/A N/A")</f>
        <v>#N/A N/A</v>
      </c>
      <c r="AP135" s="88" t="str">
        <f>IF(V135&gt;0,_xll.BDH($A135,AP$5,$AM$2,$AM$2),"#N/A N/A")</f>
        <v>#N/A N/A</v>
      </c>
      <c r="AQ135" s="88" t="str">
        <f>IF(V135&gt;0,_xll.BDH($A135,AQ$5,$AM$2,$AM$2),"#N/A N/A")</f>
        <v>#N/A N/A</v>
      </c>
      <c r="AR135" s="88" t="str">
        <f>IF(V135&gt;0,_xll.BDH($A135,AR$5,$AM$2,$AM$2),"#N/A N/A")</f>
        <v>#N/A N/A</v>
      </c>
    </row>
    <row r="136" spans="1:44" ht="15" x14ac:dyDescent="0.25">
      <c r="A136" s="99" t="s">
        <v>273</v>
      </c>
      <c r="B136" s="99" t="s">
        <v>154</v>
      </c>
      <c r="C136" s="100" t="s">
        <v>5844</v>
      </c>
      <c r="D136" s="100" t="s">
        <v>5705</v>
      </c>
      <c r="E136" s="100" t="s">
        <v>32</v>
      </c>
      <c r="F136" s="100" t="str">
        <f>VLOOKUP(E136,Issuer!A:B,2,FALSE)</f>
        <v>HS</v>
      </c>
      <c r="G136" s="100" t="s">
        <v>5688</v>
      </c>
      <c r="H136" s="101" t="s">
        <v>5682</v>
      </c>
      <c r="I136" s="102">
        <v>42397</v>
      </c>
      <c r="J136" s="102">
        <v>42398</v>
      </c>
      <c r="K136" s="102">
        <v>42703</v>
      </c>
      <c r="L136" s="102">
        <v>42702</v>
      </c>
      <c r="M136" s="102" t="s">
        <v>5683</v>
      </c>
      <c r="N136" s="103">
        <v>0</v>
      </c>
      <c r="O136" s="102"/>
      <c r="P136" s="99"/>
      <c r="Q136" s="103">
        <v>0.20399999999999999</v>
      </c>
      <c r="R136" s="103">
        <v>-5.0000000000000001E-3</v>
      </c>
      <c r="S136" s="103">
        <v>-2.392344</v>
      </c>
      <c r="T136" s="104">
        <v>0</v>
      </c>
      <c r="U136" s="104"/>
      <c r="V136" s="104">
        <v>0</v>
      </c>
      <c r="W136" s="104">
        <v>60000</v>
      </c>
      <c r="X136" s="104">
        <v>10000</v>
      </c>
      <c r="Y136" s="104">
        <v>5996</v>
      </c>
      <c r="Z136" s="104">
        <v>6096</v>
      </c>
      <c r="AA136" s="103">
        <v>1E-4</v>
      </c>
      <c r="AB136" s="99"/>
      <c r="AC136" s="100">
        <v>9454.1979407631989</v>
      </c>
      <c r="AD136" s="100">
        <v>17.000721673839188</v>
      </c>
      <c r="AE136" s="100">
        <v>0.9877800231186129</v>
      </c>
      <c r="AF136" s="100">
        <v>1.5741917648242931</v>
      </c>
      <c r="AG136" s="100">
        <v>28.203851052621754</v>
      </c>
      <c r="AH136" s="105"/>
      <c r="AI136" s="100">
        <v>8243.2000000000007</v>
      </c>
      <c r="AJ136" s="100">
        <v>-0.69642130000000002</v>
      </c>
      <c r="AK136" s="100">
        <v>-57.81</v>
      </c>
      <c r="AM136" s="96">
        <v>42509</v>
      </c>
      <c r="AN136" s="88">
        <f>_xll.BDH($A136,AN$5,$AM$2,$AM$2)</f>
        <v>110</v>
      </c>
      <c r="AO136" s="88" t="str">
        <f>IF(V136&gt;0,_xll.BDH($A136,AO$5,$AM$2,$AM$2),"#N/A N/A")</f>
        <v>#N/A N/A</v>
      </c>
      <c r="AP136" s="88" t="str">
        <f>IF(V136&gt;0,_xll.BDH($A136,AP$5,$AM$2,$AM$2),"#N/A N/A")</f>
        <v>#N/A N/A</v>
      </c>
      <c r="AQ136" s="88" t="str">
        <f>IF(V136&gt;0,_xll.BDH($A136,AQ$5,$AM$2,$AM$2),"#N/A N/A")</f>
        <v>#N/A N/A</v>
      </c>
      <c r="AR136" s="88" t="str">
        <f>IF(V136&gt;0,_xll.BDH($A136,AR$5,$AM$2,$AM$2),"#N/A N/A")</f>
        <v>#N/A N/A</v>
      </c>
    </row>
    <row r="137" spans="1:44" ht="15" x14ac:dyDescent="0.25">
      <c r="A137" s="99" t="s">
        <v>274</v>
      </c>
      <c r="B137" s="99" t="s">
        <v>154</v>
      </c>
      <c r="C137" s="100" t="s">
        <v>5843</v>
      </c>
      <c r="D137" s="100" t="s">
        <v>5705</v>
      </c>
      <c r="E137" s="100" t="s">
        <v>32</v>
      </c>
      <c r="F137" s="100" t="str">
        <f>VLOOKUP(E137,Issuer!A:B,2,FALSE)</f>
        <v>HS</v>
      </c>
      <c r="G137" s="100" t="s">
        <v>5688</v>
      </c>
      <c r="H137" s="100" t="s">
        <v>5682</v>
      </c>
      <c r="I137" s="102">
        <v>42397</v>
      </c>
      <c r="J137" s="102">
        <v>42398</v>
      </c>
      <c r="K137" s="102">
        <v>42733</v>
      </c>
      <c r="L137" s="102">
        <v>42732</v>
      </c>
      <c r="M137" s="102" t="s">
        <v>5683</v>
      </c>
      <c r="N137" s="103">
        <v>0</v>
      </c>
      <c r="O137" s="102"/>
      <c r="P137" s="99"/>
      <c r="Q137" s="103">
        <v>0.26500000000000001</v>
      </c>
      <c r="R137" s="103">
        <v>-5.0000000000000001E-3</v>
      </c>
      <c r="S137" s="103">
        <v>-1.8518520000000001</v>
      </c>
      <c r="T137" s="104">
        <v>0</v>
      </c>
      <c r="U137" s="104"/>
      <c r="V137" s="104">
        <v>0</v>
      </c>
      <c r="W137" s="104">
        <v>60000</v>
      </c>
      <c r="X137" s="104">
        <v>10000</v>
      </c>
      <c r="Y137" s="104">
        <v>5396</v>
      </c>
      <c r="Z137" s="104">
        <v>5496</v>
      </c>
      <c r="AA137" s="103">
        <v>1E-4</v>
      </c>
      <c r="AB137" s="99"/>
      <c r="AC137" s="100">
        <v>9539.6939004099695</v>
      </c>
      <c r="AD137" s="100">
        <v>4.6151290596077432</v>
      </c>
      <c r="AE137" s="100">
        <v>0.28196825833485573</v>
      </c>
      <c r="AF137" s="100">
        <v>1.4422491484992228</v>
      </c>
      <c r="AG137" s="100">
        <v>28.195961463312386</v>
      </c>
      <c r="AH137" s="105"/>
      <c r="AI137" s="100">
        <v>8243.2000000000007</v>
      </c>
      <c r="AJ137" s="100">
        <v>-0.69642130000000002</v>
      </c>
      <c r="AK137" s="100">
        <v>-57.81</v>
      </c>
      <c r="AM137" s="96">
        <v>42509</v>
      </c>
      <c r="AN137" s="88">
        <f>_xll.BDH($A137,AN$5,$AM$2,$AM$2)</f>
        <v>200</v>
      </c>
      <c r="AO137" s="88" t="str">
        <f>IF(V137&gt;0,_xll.BDH($A137,AO$5,$AM$2,$AM$2),"#N/A N/A")</f>
        <v>#N/A N/A</v>
      </c>
      <c r="AP137" s="88" t="str">
        <f>IF(V137&gt;0,_xll.BDH($A137,AP$5,$AM$2,$AM$2),"#N/A N/A")</f>
        <v>#N/A N/A</v>
      </c>
      <c r="AQ137" s="88" t="str">
        <f>IF(V137&gt;0,_xll.BDH($A137,AQ$5,$AM$2,$AM$2),"#N/A N/A")</f>
        <v>#N/A N/A</v>
      </c>
      <c r="AR137" s="88" t="str">
        <f>IF(V137&gt;0,_xll.BDH($A137,AR$5,$AM$2,$AM$2),"#N/A N/A")</f>
        <v>#N/A N/A</v>
      </c>
    </row>
    <row r="138" spans="1:44" ht="15" x14ac:dyDescent="0.25">
      <c r="A138" s="99" t="s">
        <v>275</v>
      </c>
      <c r="B138" s="99" t="s">
        <v>141</v>
      </c>
      <c r="C138" s="100" t="s">
        <v>5846</v>
      </c>
      <c r="D138" s="100" t="s">
        <v>5699</v>
      </c>
      <c r="E138" s="100" t="s">
        <v>32</v>
      </c>
      <c r="F138" s="100" t="str">
        <f>VLOOKUP(E138,Issuer!A:B,2,FALSE)</f>
        <v>HS</v>
      </c>
      <c r="G138" s="100" t="s">
        <v>5688</v>
      </c>
      <c r="H138" s="101" t="s">
        <v>5682</v>
      </c>
      <c r="I138" s="102">
        <v>42397</v>
      </c>
      <c r="J138" s="102">
        <v>42398</v>
      </c>
      <c r="K138" s="102">
        <v>42702</v>
      </c>
      <c r="L138" s="102">
        <v>42699</v>
      </c>
      <c r="M138" s="102" t="s">
        <v>5683</v>
      </c>
      <c r="N138" s="103">
        <v>0</v>
      </c>
      <c r="O138" s="102"/>
      <c r="P138" s="99"/>
      <c r="Q138" s="103">
        <v>0.5</v>
      </c>
      <c r="R138" s="103">
        <v>-0.05</v>
      </c>
      <c r="S138" s="103">
        <v>-9.0909089999999999</v>
      </c>
      <c r="T138" s="104">
        <v>0</v>
      </c>
      <c r="U138" s="104"/>
      <c r="V138" s="104">
        <v>0</v>
      </c>
      <c r="W138" s="104">
        <v>50000</v>
      </c>
      <c r="X138" s="104">
        <v>10000</v>
      </c>
      <c r="Y138" s="104">
        <v>110.36</v>
      </c>
      <c r="Z138" s="104">
        <v>111.86</v>
      </c>
      <c r="AA138" s="103">
        <v>0.01</v>
      </c>
      <c r="AB138" s="99"/>
      <c r="AC138" s="100">
        <v>100.77477570385196</v>
      </c>
      <c r="AD138" s="100">
        <v>-7.5363775038928091E-2</v>
      </c>
      <c r="AE138" s="100">
        <v>-1.6160996128767077E-2</v>
      </c>
      <c r="AF138" s="100">
        <v>-5.6018985053408641E-4</v>
      </c>
      <c r="AG138" s="100">
        <v>27.565430898001665</v>
      </c>
      <c r="AH138" s="105"/>
      <c r="AI138" s="100">
        <v>157.19999999999999</v>
      </c>
      <c r="AJ138" s="100">
        <v>-2.4208569999999998</v>
      </c>
      <c r="AK138" s="100">
        <v>-3.9</v>
      </c>
      <c r="AM138" s="96">
        <v>42509</v>
      </c>
      <c r="AN138" s="88">
        <f>_xll.BDH($A138,AN$5,$AM$2,$AM$2)</f>
        <v>0</v>
      </c>
      <c r="AO138" s="88" t="str">
        <f>IF(V138&gt;0,_xll.BDH($A138,AO$5,$AM$2,$AM$2),"#N/A N/A")</f>
        <v>#N/A N/A</v>
      </c>
      <c r="AP138" s="88" t="str">
        <f>IF(V138&gt;0,_xll.BDH($A138,AP$5,$AM$2,$AM$2),"#N/A N/A")</f>
        <v>#N/A N/A</v>
      </c>
      <c r="AQ138" s="88" t="str">
        <f>IF(V138&gt;0,_xll.BDH($A138,AQ$5,$AM$2,$AM$2),"#N/A N/A")</f>
        <v>#N/A N/A</v>
      </c>
      <c r="AR138" s="88" t="str">
        <f>IF(V138&gt;0,_xll.BDH($A138,AR$5,$AM$2,$AM$2),"#N/A N/A")</f>
        <v>#N/A N/A</v>
      </c>
    </row>
    <row r="139" spans="1:44" ht="15" x14ac:dyDescent="0.25">
      <c r="A139" s="99" t="s">
        <v>276</v>
      </c>
      <c r="B139" s="99" t="s">
        <v>135</v>
      </c>
      <c r="C139" s="100" t="s">
        <v>5847</v>
      </c>
      <c r="D139" s="100" t="s">
        <v>5685</v>
      </c>
      <c r="E139" s="100" t="s">
        <v>36</v>
      </c>
      <c r="F139" s="100" t="str">
        <f>VLOOKUP(E139,Issuer!A:B,2,FALSE)</f>
        <v>SG</v>
      </c>
      <c r="G139" s="100" t="s">
        <v>5690</v>
      </c>
      <c r="H139" s="100" t="s">
        <v>5682</v>
      </c>
      <c r="I139" s="102">
        <v>42282</v>
      </c>
      <c r="J139" s="102">
        <v>42284</v>
      </c>
      <c r="K139" s="102">
        <v>42642</v>
      </c>
      <c r="L139" s="102">
        <v>42641</v>
      </c>
      <c r="M139" s="102" t="s">
        <v>5683</v>
      </c>
      <c r="N139" s="103">
        <v>0</v>
      </c>
      <c r="O139" s="102"/>
      <c r="P139" s="99"/>
      <c r="Q139" s="103">
        <v>0.14599999999999999</v>
      </c>
      <c r="R139" s="103">
        <v>-8.9999999999999993E-3</v>
      </c>
      <c r="S139" s="103">
        <v>-5.8064520000000002</v>
      </c>
      <c r="T139" s="104">
        <v>0</v>
      </c>
      <c r="U139" s="104"/>
      <c r="V139" s="104">
        <v>0</v>
      </c>
      <c r="W139" s="104">
        <v>200000</v>
      </c>
      <c r="X139" s="104">
        <v>10000</v>
      </c>
      <c r="Y139" s="104">
        <v>17958</v>
      </c>
      <c r="Z139" s="104">
        <v>18058</v>
      </c>
      <c r="AA139" s="103">
        <v>1E-4</v>
      </c>
      <c r="AB139" s="99"/>
      <c r="AC139" s="100">
        <v>8907.9157469137244</v>
      </c>
      <c r="AD139" s="100">
        <v>116.38511075473001</v>
      </c>
      <c r="AE139" s="100">
        <v>6.2585550361472819</v>
      </c>
      <c r="AF139" s="100">
        <v>1.8165502317051254</v>
      </c>
      <c r="AG139" s="100">
        <v>22.322997685286229</v>
      </c>
      <c r="AH139" s="105"/>
      <c r="AI139" s="100">
        <v>19694.330000000002</v>
      </c>
      <c r="AJ139" s="100">
        <v>-0.6661821</v>
      </c>
      <c r="AK139" s="100">
        <v>-132.08000000000001</v>
      </c>
      <c r="AM139" s="96">
        <v>42509</v>
      </c>
      <c r="AN139" s="88">
        <f>_xll.BDH($A139,AN$5,$AM$2,$AM$2)</f>
        <v>100</v>
      </c>
      <c r="AO139" s="88" t="str">
        <f>IF(V139&gt;0,_xll.BDH($A139,AO$5,$AM$2,$AM$2),"#N/A N/A")</f>
        <v>#N/A N/A</v>
      </c>
      <c r="AP139" s="88" t="str">
        <f>IF(V139&gt;0,_xll.BDH($A139,AP$5,$AM$2,$AM$2),"#N/A N/A")</f>
        <v>#N/A N/A</v>
      </c>
      <c r="AQ139" s="88" t="str">
        <f>IF(V139&gt;0,_xll.BDH($A139,AQ$5,$AM$2,$AM$2),"#N/A N/A")</f>
        <v>#N/A N/A</v>
      </c>
      <c r="AR139" s="88" t="str">
        <f>IF(V139&gt;0,_xll.BDH($A139,AR$5,$AM$2,$AM$2),"#N/A N/A")</f>
        <v>#N/A N/A</v>
      </c>
    </row>
    <row r="140" spans="1:44" ht="15" x14ac:dyDescent="0.25">
      <c r="A140" s="99" t="s">
        <v>277</v>
      </c>
      <c r="B140" s="99" t="s">
        <v>135</v>
      </c>
      <c r="C140" s="100" t="s">
        <v>5850</v>
      </c>
      <c r="D140" s="100" t="s">
        <v>5685</v>
      </c>
      <c r="E140" s="100" t="s">
        <v>36</v>
      </c>
      <c r="F140" s="100" t="str">
        <f>VLOOKUP(E140,Issuer!A:B,2,FALSE)</f>
        <v>SG</v>
      </c>
      <c r="G140" s="100" t="s">
        <v>5690</v>
      </c>
      <c r="H140" s="100" t="s">
        <v>5682</v>
      </c>
      <c r="I140" s="102">
        <v>42282</v>
      </c>
      <c r="J140" s="102">
        <v>42284</v>
      </c>
      <c r="K140" s="102">
        <v>42642</v>
      </c>
      <c r="L140" s="102">
        <v>42641</v>
      </c>
      <c r="M140" s="102" t="s">
        <v>5683</v>
      </c>
      <c r="N140" s="103">
        <v>0</v>
      </c>
      <c r="O140" s="102"/>
      <c r="P140" s="99"/>
      <c r="Q140" s="103">
        <v>0.125</v>
      </c>
      <c r="R140" s="103">
        <v>-8.9999999999999993E-3</v>
      </c>
      <c r="S140" s="103">
        <v>-6.716418</v>
      </c>
      <c r="T140" s="104">
        <v>1260000</v>
      </c>
      <c r="U140" s="104">
        <v>157800</v>
      </c>
      <c r="V140" s="104">
        <v>4</v>
      </c>
      <c r="W140" s="104">
        <v>200000</v>
      </c>
      <c r="X140" s="104">
        <v>10000</v>
      </c>
      <c r="Y140" s="104">
        <v>18158</v>
      </c>
      <c r="Z140" s="104">
        <v>18258</v>
      </c>
      <c r="AA140" s="103">
        <v>1E-4</v>
      </c>
      <c r="AB140" s="99"/>
      <c r="AC140" s="100">
        <v>8770.0872893303076</v>
      </c>
      <c r="AD140" s="100">
        <v>129.16900257893511</v>
      </c>
      <c r="AE140" s="100">
        <v>6.3537515910892113</v>
      </c>
      <c r="AF140" s="100">
        <v>1.6036056315854694</v>
      </c>
      <c r="AG140" s="100">
        <v>22.322997685286229</v>
      </c>
      <c r="AH140" s="105"/>
      <c r="AI140" s="100">
        <v>19694.330000000002</v>
      </c>
      <c r="AJ140" s="100">
        <v>-0.6661821</v>
      </c>
      <c r="AK140" s="100">
        <v>-132.08000000000001</v>
      </c>
      <c r="AM140" s="96">
        <v>42509</v>
      </c>
      <c r="AN140" s="88">
        <f>_xll.BDH($A140,AN$5,$AM$2,$AM$2)</f>
        <v>7100</v>
      </c>
      <c r="AO140" s="88">
        <f>IF(V140&gt;0,_xll.BDH($A140,AO$5,$AM$2,$AM$2),"#N/A N/A")</f>
        <v>0.13</v>
      </c>
      <c r="AP140" s="88">
        <f>IF(V140&gt;0,_xll.BDH($A140,AP$5,$AM$2,$AM$2),"#N/A N/A")</f>
        <v>0.124545</v>
      </c>
      <c r="AQ140" s="88">
        <f>IF(V140&gt;0,_xll.BDH($A140,AQ$5,$AM$2,$AM$2),"#N/A N/A")</f>
        <v>160000</v>
      </c>
      <c r="AR140" s="88">
        <f>IF(V140&gt;0,_xll.BDH($A140,AR$5,$AM$2,$AM$2),"#N/A N/A")</f>
        <v>1100000</v>
      </c>
    </row>
    <row r="141" spans="1:44" ht="15" x14ac:dyDescent="0.25">
      <c r="A141" s="99" t="s">
        <v>278</v>
      </c>
      <c r="B141" s="99" t="s">
        <v>279</v>
      </c>
      <c r="C141" s="100" t="s">
        <v>5863</v>
      </c>
      <c r="D141" s="100" t="s">
        <v>5864</v>
      </c>
      <c r="E141" s="100" t="s">
        <v>32</v>
      </c>
      <c r="F141" s="100" t="str">
        <f>VLOOKUP(E141,Issuer!A:B,2,FALSE)</f>
        <v>HS</v>
      </c>
      <c r="G141" s="100" t="s">
        <v>5688</v>
      </c>
      <c r="H141" s="100" t="s">
        <v>5682</v>
      </c>
      <c r="I141" s="102">
        <v>42397</v>
      </c>
      <c r="J141" s="102">
        <v>42398</v>
      </c>
      <c r="K141" s="102">
        <v>42982</v>
      </c>
      <c r="L141" s="102">
        <v>42979</v>
      </c>
      <c r="M141" s="102" t="s">
        <v>5683</v>
      </c>
      <c r="N141" s="103">
        <v>0</v>
      </c>
      <c r="O141" s="102"/>
      <c r="P141" s="99"/>
      <c r="Q141" s="103">
        <v>0.59</v>
      </c>
      <c r="R141" s="103">
        <v>-0.01</v>
      </c>
      <c r="S141" s="103">
        <v>-1.6666669999999999</v>
      </c>
      <c r="T141" s="104">
        <v>0</v>
      </c>
      <c r="U141" s="104"/>
      <c r="V141" s="104">
        <v>0</v>
      </c>
      <c r="W141" s="104">
        <v>40000</v>
      </c>
      <c r="X141" s="104">
        <v>5000</v>
      </c>
      <c r="Y141" s="104">
        <v>9.36</v>
      </c>
      <c r="Z141" s="104">
        <v>10.36</v>
      </c>
      <c r="AA141" s="103">
        <v>0.1</v>
      </c>
      <c r="AB141" s="99"/>
      <c r="AC141" s="100">
        <v>8.8339557121414032</v>
      </c>
      <c r="AD141" s="100">
        <v>1.600554393847935E-2</v>
      </c>
      <c r="AE141" s="100">
        <v>5.4507962963478663E-3</v>
      </c>
      <c r="AF141" s="100">
        <v>1.5430984254135331E-3</v>
      </c>
      <c r="AG141" s="100">
        <v>44.283805971159651</v>
      </c>
      <c r="AH141" s="105"/>
      <c r="AI141" s="100">
        <v>15.48</v>
      </c>
      <c r="AJ141" s="100">
        <v>-0.89628680000000005</v>
      </c>
      <c r="AK141" s="100">
        <v>-0.14000000000000001</v>
      </c>
      <c r="AM141" s="96">
        <v>42509</v>
      </c>
      <c r="AN141" s="88">
        <f>_xll.BDH($A141,AN$5,$AM$2,$AM$2)</f>
        <v>10</v>
      </c>
      <c r="AO141" s="88" t="str">
        <f>IF(V141&gt;0,_xll.BDH($A141,AO$5,$AM$2,$AM$2),"#N/A N/A")</f>
        <v>#N/A N/A</v>
      </c>
      <c r="AP141" s="88" t="str">
        <f>IF(V141&gt;0,_xll.BDH($A141,AP$5,$AM$2,$AM$2),"#N/A N/A")</f>
        <v>#N/A N/A</v>
      </c>
      <c r="AQ141" s="88" t="str">
        <f>IF(V141&gt;0,_xll.BDH($A141,AQ$5,$AM$2,$AM$2),"#N/A N/A")</f>
        <v>#N/A N/A</v>
      </c>
      <c r="AR141" s="88" t="str">
        <f>IF(V141&gt;0,_xll.BDH($A141,AR$5,$AM$2,$AM$2),"#N/A N/A")</f>
        <v>#N/A N/A</v>
      </c>
    </row>
    <row r="142" spans="1:44" ht="15" x14ac:dyDescent="0.25">
      <c r="A142" s="99" t="s">
        <v>280</v>
      </c>
      <c r="B142" s="99" t="s">
        <v>135</v>
      </c>
      <c r="C142" s="100" t="s">
        <v>5851</v>
      </c>
      <c r="D142" s="100" t="s">
        <v>5685</v>
      </c>
      <c r="E142" s="100" t="s">
        <v>36</v>
      </c>
      <c r="F142" s="100" t="str">
        <f>VLOOKUP(E142,Issuer!A:B,2,FALSE)</f>
        <v>SG</v>
      </c>
      <c r="G142" s="100" t="s">
        <v>5690</v>
      </c>
      <c r="H142" s="100" t="s">
        <v>5706</v>
      </c>
      <c r="I142" s="102">
        <v>42334</v>
      </c>
      <c r="J142" s="102">
        <v>42338</v>
      </c>
      <c r="K142" s="102">
        <v>42520</v>
      </c>
      <c r="L142" s="102">
        <v>42517</v>
      </c>
      <c r="M142" s="102" t="s">
        <v>5683</v>
      </c>
      <c r="N142" s="103">
        <v>0</v>
      </c>
      <c r="O142" s="102"/>
      <c r="P142" s="99"/>
      <c r="Q142" s="103">
        <v>0.33</v>
      </c>
      <c r="R142" s="103">
        <v>0.01</v>
      </c>
      <c r="S142" s="103">
        <v>3.125</v>
      </c>
      <c r="T142" s="104">
        <v>0</v>
      </c>
      <c r="U142" s="104"/>
      <c r="V142" s="104">
        <v>0</v>
      </c>
      <c r="W142" s="104">
        <v>200000</v>
      </c>
      <c r="X142" s="104">
        <v>10000</v>
      </c>
      <c r="Y142" s="104">
        <v>22838</v>
      </c>
      <c r="Z142" s="104">
        <v>22738</v>
      </c>
      <c r="AA142" s="103">
        <v>1E-4</v>
      </c>
      <c r="AB142" s="99"/>
      <c r="AC142" s="100">
        <v>-9987.2214953492276</v>
      </c>
      <c r="AD142" s="100">
        <v>-3.9868322989952271E-2</v>
      </c>
      <c r="AE142" s="100">
        <v>-4.2436111246750509E-4</v>
      </c>
      <c r="AF142" s="100">
        <v>-0.31683650695625587</v>
      </c>
      <c r="AG142" s="100">
        <v>18.140210602667313</v>
      </c>
      <c r="AH142" s="105"/>
      <c r="AI142" s="100">
        <v>19694.330000000002</v>
      </c>
      <c r="AJ142" s="100">
        <v>-0.6661821</v>
      </c>
      <c r="AK142" s="100">
        <v>-132.08000000000001</v>
      </c>
      <c r="AM142" s="96">
        <v>42509</v>
      </c>
      <c r="AN142" s="88">
        <f>_xll.BDH($A142,AN$5,$AM$2,$AM$2)</f>
        <v>0</v>
      </c>
      <c r="AO142" s="88" t="str">
        <f>IF(V142&gt;0,_xll.BDH($A142,AO$5,$AM$2,$AM$2),"#N/A N/A")</f>
        <v>#N/A N/A</v>
      </c>
      <c r="AP142" s="88" t="str">
        <f>IF(V142&gt;0,_xll.BDH($A142,AP$5,$AM$2,$AM$2),"#N/A N/A")</f>
        <v>#N/A N/A</v>
      </c>
      <c r="AQ142" s="88" t="str">
        <f>IF(V142&gt;0,_xll.BDH($A142,AQ$5,$AM$2,$AM$2),"#N/A N/A")</f>
        <v>#N/A N/A</v>
      </c>
      <c r="AR142" s="88" t="str">
        <f>IF(V142&gt;0,_xll.BDH($A142,AR$5,$AM$2,$AM$2),"#N/A N/A")</f>
        <v>#N/A N/A</v>
      </c>
    </row>
    <row r="143" spans="1:44" ht="15" x14ac:dyDescent="0.25">
      <c r="A143" s="99" t="s">
        <v>281</v>
      </c>
      <c r="B143" s="99" t="s">
        <v>282</v>
      </c>
      <c r="C143" s="100" t="s">
        <v>5860</v>
      </c>
      <c r="D143" s="100" t="s">
        <v>5861</v>
      </c>
      <c r="E143" s="100" t="s">
        <v>32</v>
      </c>
      <c r="F143" s="100" t="str">
        <f>VLOOKUP(E143,Issuer!A:B,2,FALSE)</f>
        <v>HS</v>
      </c>
      <c r="G143" s="100" t="s">
        <v>5688</v>
      </c>
      <c r="H143" s="100" t="s">
        <v>5682</v>
      </c>
      <c r="I143" s="102">
        <v>42397</v>
      </c>
      <c r="J143" s="102">
        <v>42398</v>
      </c>
      <c r="K143" s="102">
        <v>42978</v>
      </c>
      <c r="L143" s="102">
        <v>42977</v>
      </c>
      <c r="M143" s="102" t="s">
        <v>5683</v>
      </c>
      <c r="N143" s="103">
        <v>0</v>
      </c>
      <c r="O143" s="102"/>
      <c r="P143" s="99"/>
      <c r="Q143" s="103">
        <v>0.42</v>
      </c>
      <c r="R143" s="103">
        <v>-1.4999999999999999E-2</v>
      </c>
      <c r="S143" s="103">
        <v>-3.4482759999999999</v>
      </c>
      <c r="T143" s="104">
        <v>0</v>
      </c>
      <c r="U143" s="104"/>
      <c r="V143" s="104">
        <v>0</v>
      </c>
      <c r="W143" s="104">
        <v>40000</v>
      </c>
      <c r="X143" s="104">
        <v>4000</v>
      </c>
      <c r="Y143" s="104">
        <v>7.16</v>
      </c>
      <c r="Z143" s="104">
        <v>7.66</v>
      </c>
      <c r="AA143" s="103">
        <v>0.1</v>
      </c>
      <c r="AB143" s="99"/>
      <c r="AC143" s="100">
        <v>8.7022346674852802</v>
      </c>
      <c r="AD143" s="100">
        <v>1.7627597190804555E-2</v>
      </c>
      <c r="AE143" s="100">
        <v>4.8130828463032226E-3</v>
      </c>
      <c r="AF143" s="100">
        <v>1.3947546711639191E-3</v>
      </c>
      <c r="AG143" s="100">
        <v>43.356853611273053</v>
      </c>
      <c r="AH143" s="105"/>
      <c r="AI143" s="100">
        <v>11.72</v>
      </c>
      <c r="AJ143" s="100">
        <v>-1.3468009999999999</v>
      </c>
      <c r="AK143" s="100">
        <v>-0.16</v>
      </c>
      <c r="AM143" s="96">
        <v>42509</v>
      </c>
      <c r="AN143" s="88">
        <f>_xll.BDH($A143,AN$5,$AM$2,$AM$2)</f>
        <v>12</v>
      </c>
      <c r="AO143" s="88" t="str">
        <f>IF(V143&gt;0,_xll.BDH($A143,AO$5,$AM$2,$AM$2),"#N/A N/A")</f>
        <v>#N/A N/A</v>
      </c>
      <c r="AP143" s="88" t="str">
        <f>IF(V143&gt;0,_xll.BDH($A143,AP$5,$AM$2,$AM$2),"#N/A N/A")</f>
        <v>#N/A N/A</v>
      </c>
      <c r="AQ143" s="88" t="str">
        <f>IF(V143&gt;0,_xll.BDH($A143,AQ$5,$AM$2,$AM$2),"#N/A N/A")</f>
        <v>#N/A N/A</v>
      </c>
      <c r="AR143" s="88" t="str">
        <f>IF(V143&gt;0,_xll.BDH($A143,AR$5,$AM$2,$AM$2),"#N/A N/A")</f>
        <v>#N/A N/A</v>
      </c>
    </row>
    <row r="144" spans="1:44" ht="15" x14ac:dyDescent="0.25">
      <c r="A144" s="99" t="s">
        <v>283</v>
      </c>
      <c r="B144" s="99" t="s">
        <v>135</v>
      </c>
      <c r="C144" s="100" t="s">
        <v>5848</v>
      </c>
      <c r="D144" s="100" t="s">
        <v>5685</v>
      </c>
      <c r="E144" s="100" t="s">
        <v>36</v>
      </c>
      <c r="F144" s="100" t="str">
        <f>VLOOKUP(E144,Issuer!A:B,2,FALSE)</f>
        <v>SG</v>
      </c>
      <c r="G144" s="100" t="s">
        <v>5690</v>
      </c>
      <c r="H144" s="101" t="s">
        <v>5706</v>
      </c>
      <c r="I144" s="102">
        <v>42335</v>
      </c>
      <c r="J144" s="102">
        <v>42339</v>
      </c>
      <c r="K144" s="102">
        <v>42550</v>
      </c>
      <c r="L144" s="102">
        <v>42549</v>
      </c>
      <c r="M144" s="102" t="s">
        <v>5683</v>
      </c>
      <c r="N144" s="103">
        <v>0</v>
      </c>
      <c r="O144" s="102"/>
      <c r="P144" s="99"/>
      <c r="Q144" s="103">
        <v>0.36499999999999999</v>
      </c>
      <c r="R144" s="103">
        <v>0.01</v>
      </c>
      <c r="S144" s="103">
        <v>2.8169010000000001</v>
      </c>
      <c r="T144" s="104">
        <v>0</v>
      </c>
      <c r="U144" s="104"/>
      <c r="V144" s="104">
        <v>0</v>
      </c>
      <c r="W144" s="104">
        <v>200000</v>
      </c>
      <c r="X144" s="104">
        <v>10000</v>
      </c>
      <c r="Y144" s="104">
        <v>22888</v>
      </c>
      <c r="Z144" s="104">
        <v>22788</v>
      </c>
      <c r="AA144" s="103">
        <v>1E-4</v>
      </c>
      <c r="AB144" s="99"/>
      <c r="AC144" s="100">
        <v>-9885.0902175008687</v>
      </c>
      <c r="AD144" s="100">
        <v>-24.740822322242874</v>
      </c>
      <c r="AE144" s="100">
        <v>-0.90831832246376276</v>
      </c>
      <c r="AF144" s="100">
        <v>-0.35259838988360798</v>
      </c>
      <c r="AG144" s="100">
        <v>19.572419592818388</v>
      </c>
      <c r="AH144" s="105"/>
      <c r="AI144" s="100">
        <v>19694.330000000002</v>
      </c>
      <c r="AJ144" s="100">
        <v>-0.6661821</v>
      </c>
      <c r="AK144" s="100">
        <v>-132.08000000000001</v>
      </c>
      <c r="AM144" s="96">
        <v>42509</v>
      </c>
      <c r="AN144" s="88">
        <f>_xll.BDH($A144,AN$5,$AM$2,$AM$2)</f>
        <v>20</v>
      </c>
      <c r="AO144" s="88" t="str">
        <f>IF(V144&gt;0,_xll.BDH($A144,AO$5,$AM$2,$AM$2),"#N/A N/A")</f>
        <v>#N/A N/A</v>
      </c>
      <c r="AP144" s="88" t="str">
        <f>IF(V144&gt;0,_xll.BDH($A144,AP$5,$AM$2,$AM$2),"#N/A N/A")</f>
        <v>#N/A N/A</v>
      </c>
      <c r="AQ144" s="88" t="str">
        <f>IF(V144&gt;0,_xll.BDH($A144,AQ$5,$AM$2,$AM$2),"#N/A N/A")</f>
        <v>#N/A N/A</v>
      </c>
      <c r="AR144" s="88" t="str">
        <f>IF(V144&gt;0,_xll.BDH($A144,AR$5,$AM$2,$AM$2),"#N/A N/A")</f>
        <v>#N/A N/A</v>
      </c>
    </row>
    <row r="145" spans="1:44" ht="15" x14ac:dyDescent="0.25">
      <c r="A145" s="99" t="s">
        <v>284</v>
      </c>
      <c r="B145" s="99" t="s">
        <v>256</v>
      </c>
      <c r="C145" s="100" t="s">
        <v>5870</v>
      </c>
      <c r="D145" s="100" t="s">
        <v>5842</v>
      </c>
      <c r="E145" s="100" t="s">
        <v>37</v>
      </c>
      <c r="F145" s="100" t="str">
        <f>VLOOKUP(E145,Issuer!A:B,2,FALSE)</f>
        <v>UB</v>
      </c>
      <c r="G145" s="100" t="s">
        <v>5732</v>
      </c>
      <c r="H145" s="101" t="s">
        <v>5706</v>
      </c>
      <c r="I145" s="102">
        <v>42338</v>
      </c>
      <c r="J145" s="102">
        <v>42339</v>
      </c>
      <c r="K145" s="102">
        <v>42534</v>
      </c>
      <c r="L145" s="102">
        <v>42531</v>
      </c>
      <c r="M145" s="102" t="s">
        <v>5683</v>
      </c>
      <c r="N145" s="103">
        <v>0</v>
      </c>
      <c r="O145" s="102"/>
      <c r="P145" s="99"/>
      <c r="Q145" s="103">
        <v>0.38</v>
      </c>
      <c r="R145" s="103">
        <v>5.0000000000000001E-3</v>
      </c>
      <c r="S145" s="103">
        <v>1.3333330000000001</v>
      </c>
      <c r="T145" s="104">
        <v>100000</v>
      </c>
      <c r="U145" s="104">
        <v>38000</v>
      </c>
      <c r="V145" s="104">
        <v>1</v>
      </c>
      <c r="W145" s="104">
        <v>50000</v>
      </c>
      <c r="X145" s="104">
        <v>2000</v>
      </c>
      <c r="Y145" s="104">
        <v>14.48</v>
      </c>
      <c r="Z145" s="104">
        <v>14.28</v>
      </c>
      <c r="AA145" s="103">
        <v>0.1</v>
      </c>
      <c r="AB145" s="99"/>
      <c r="AC145" s="100">
        <v>-9.9932724538662203</v>
      </c>
      <c r="AD145" s="100">
        <v>-1.5351775435890164E-5</v>
      </c>
      <c r="AE145" s="100">
        <v>-2.6067609357622825E-7</v>
      </c>
      <c r="AF145" s="100">
        <v>-2.4317328664791841E-4</v>
      </c>
      <c r="AG145" s="100">
        <v>23.906218002287723</v>
      </c>
      <c r="AH145" s="105"/>
      <c r="AI145" s="100">
        <v>10.76</v>
      </c>
      <c r="AJ145" s="100">
        <v>0</v>
      </c>
      <c r="AK145" s="100">
        <v>0</v>
      </c>
      <c r="AM145" s="96">
        <v>42509</v>
      </c>
      <c r="AN145" s="88">
        <f>_xll.BDH($A145,AN$5,$AM$2,$AM$2)</f>
        <v>188</v>
      </c>
      <c r="AO145" s="88">
        <f>IF(V145&gt;0,_xll.BDH($A145,AO$5,$AM$2,$AM$2),"#N/A N/A")</f>
        <v>0.38</v>
      </c>
      <c r="AP145" s="88" t="str">
        <f>IF(V145&gt;0,_xll.BDH($A145,AP$5,$AM$2,$AM$2),"#N/A N/A")</f>
        <v>#N/A N/A</v>
      </c>
      <c r="AQ145" s="88">
        <f>IF(V145&gt;0,_xll.BDH($A145,AQ$5,$AM$2,$AM$2),"#N/A N/A")</f>
        <v>100000</v>
      </c>
      <c r="AR145" s="88" t="str">
        <f>IF(V145&gt;0,_xll.BDH($A145,AR$5,$AM$2,$AM$2),"#N/A N/A")</f>
        <v>#N/A N/A</v>
      </c>
    </row>
    <row r="146" spans="1:44" ht="15" x14ac:dyDescent="0.25">
      <c r="A146" s="99" t="s">
        <v>285</v>
      </c>
      <c r="B146" s="99" t="s">
        <v>146</v>
      </c>
      <c r="C146" s="100" t="s">
        <v>5849</v>
      </c>
      <c r="D146" s="100" t="s">
        <v>5701</v>
      </c>
      <c r="E146" s="100" t="s">
        <v>30</v>
      </c>
      <c r="F146" s="100" t="str">
        <f>VLOOKUP(E146,Issuer!A:B,2,FALSE)</f>
        <v>CS</v>
      </c>
      <c r="G146" s="100" t="s">
        <v>5686</v>
      </c>
      <c r="H146" s="100" t="s">
        <v>5682</v>
      </c>
      <c r="I146" s="102">
        <v>42397</v>
      </c>
      <c r="J146" s="102">
        <v>42398</v>
      </c>
      <c r="K146" s="102">
        <v>42643</v>
      </c>
      <c r="L146" s="102">
        <v>42642</v>
      </c>
      <c r="M146" s="102" t="s">
        <v>5683</v>
      </c>
      <c r="N146" s="103">
        <v>0</v>
      </c>
      <c r="O146" s="102"/>
      <c r="P146" s="99"/>
      <c r="Q146" s="103"/>
      <c r="R146" s="103"/>
      <c r="S146" s="103"/>
      <c r="T146" s="104">
        <v>0</v>
      </c>
      <c r="U146" s="104"/>
      <c r="V146" s="104">
        <v>0</v>
      </c>
      <c r="W146" s="104">
        <v>100000</v>
      </c>
      <c r="X146" s="104">
        <v>10000</v>
      </c>
      <c r="Y146" s="104">
        <v>135.80000000000001</v>
      </c>
      <c r="Z146" s="104">
        <v>140.80000000000001</v>
      </c>
      <c r="AA146" s="103">
        <v>0.01</v>
      </c>
      <c r="AB146" s="99"/>
      <c r="AC146" s="100">
        <v>98.933091051683377</v>
      </c>
      <c r="AD146" s="100">
        <v>1.6197258966520335E-2</v>
      </c>
      <c r="AE146" s="100">
        <v>-7.2365021569367177E-3</v>
      </c>
      <c r="AF146" s="100">
        <v>1.8493223720527651E-2</v>
      </c>
      <c r="AG146" s="100">
        <v>28.521212358427235</v>
      </c>
      <c r="AH146" s="105"/>
      <c r="AI146" s="100">
        <v>177.7</v>
      </c>
      <c r="AJ146" s="100">
        <v>-1.2229019999999999</v>
      </c>
      <c r="AK146" s="100">
        <v>-2.2000000000000002</v>
      </c>
      <c r="AM146" s="96">
        <v>42509</v>
      </c>
      <c r="AN146" s="88">
        <f>_xll.BDH($A146,AN$5,$AM$2,$AM$2)</f>
        <v>0</v>
      </c>
      <c r="AO146" s="88" t="str">
        <f>IF(V146&gt;0,_xll.BDH($A146,AO$5,$AM$2,$AM$2),"#N/A N/A")</f>
        <v>#N/A N/A</v>
      </c>
      <c r="AP146" s="88" t="str">
        <f>IF(V146&gt;0,_xll.BDH($A146,AP$5,$AM$2,$AM$2),"#N/A N/A")</f>
        <v>#N/A N/A</v>
      </c>
      <c r="AQ146" s="88" t="str">
        <f>IF(V146&gt;0,_xll.BDH($A146,AQ$5,$AM$2,$AM$2),"#N/A N/A")</f>
        <v>#N/A N/A</v>
      </c>
      <c r="AR146" s="88" t="str">
        <f>IF(V146&gt;0,_xll.BDH($A146,AR$5,$AM$2,$AM$2),"#N/A N/A")</f>
        <v>#N/A N/A</v>
      </c>
    </row>
    <row r="147" spans="1:44" ht="15" x14ac:dyDescent="0.25">
      <c r="A147" s="99" t="s">
        <v>286</v>
      </c>
      <c r="B147" s="99" t="s">
        <v>154</v>
      </c>
      <c r="C147" s="100" t="s">
        <v>5852</v>
      </c>
      <c r="D147" s="100" t="s">
        <v>5705</v>
      </c>
      <c r="E147" s="100" t="s">
        <v>31</v>
      </c>
      <c r="F147" s="100" t="str">
        <f>VLOOKUP(E147,Issuer!A:B,2,FALSE)</f>
        <v>BP</v>
      </c>
      <c r="G147" s="100" t="s">
        <v>5721</v>
      </c>
      <c r="H147" s="101" t="s">
        <v>5706</v>
      </c>
      <c r="I147" s="102">
        <v>42339</v>
      </c>
      <c r="J147" s="102">
        <v>42340</v>
      </c>
      <c r="K147" s="102">
        <v>42520</v>
      </c>
      <c r="L147" s="102">
        <v>42517</v>
      </c>
      <c r="M147" s="102" t="s">
        <v>5683</v>
      </c>
      <c r="N147" s="103">
        <v>0</v>
      </c>
      <c r="O147" s="102"/>
      <c r="P147" s="99"/>
      <c r="Q147" s="103">
        <v>0.26</v>
      </c>
      <c r="R147" s="103">
        <v>5.0000000000000001E-3</v>
      </c>
      <c r="S147" s="103">
        <v>1.9607840000000001</v>
      </c>
      <c r="T147" s="104">
        <v>0</v>
      </c>
      <c r="U147" s="104"/>
      <c r="V147" s="104">
        <v>0</v>
      </c>
      <c r="W147" s="104">
        <v>100000</v>
      </c>
      <c r="X147" s="104">
        <v>10000</v>
      </c>
      <c r="Y147" s="104">
        <v>10800</v>
      </c>
      <c r="Z147" s="104">
        <v>10600</v>
      </c>
      <c r="AA147" s="103">
        <v>1E-4</v>
      </c>
      <c r="AB147" s="99"/>
      <c r="AC147" s="100">
        <v>-9976.0142499608028</v>
      </c>
      <c r="AD147" s="100">
        <v>-4.8356746771098454E-6</v>
      </c>
      <c r="AE147" s="100">
        <v>-2.7762418526001791E-8</v>
      </c>
      <c r="AF147" s="100">
        <v>-0.25763258486699481</v>
      </c>
      <c r="AG147" s="100">
        <v>23.170095432612772</v>
      </c>
      <c r="AH147" s="105"/>
      <c r="AI147" s="100">
        <v>8243.2000000000007</v>
      </c>
      <c r="AJ147" s="100">
        <v>-0.69642130000000002</v>
      </c>
      <c r="AK147" s="100">
        <v>-57.81</v>
      </c>
      <c r="AM147" s="96">
        <v>42509</v>
      </c>
      <c r="AN147" s="88">
        <f>_xll.BDH($A147,AN$5,$AM$2,$AM$2)</f>
        <v>0</v>
      </c>
      <c r="AO147" s="88" t="str">
        <f>IF(V147&gt;0,_xll.BDH($A147,AO$5,$AM$2,$AM$2),"#N/A N/A")</f>
        <v>#N/A N/A</v>
      </c>
      <c r="AP147" s="88" t="str">
        <f>IF(V147&gt;0,_xll.BDH($A147,AP$5,$AM$2,$AM$2),"#N/A N/A")</f>
        <v>#N/A N/A</v>
      </c>
      <c r="AQ147" s="88" t="str">
        <f>IF(V147&gt;0,_xll.BDH($A147,AQ$5,$AM$2,$AM$2),"#N/A N/A")</f>
        <v>#N/A N/A</v>
      </c>
      <c r="AR147" s="88" t="str">
        <f>IF(V147&gt;0,_xll.BDH($A147,AR$5,$AM$2,$AM$2),"#N/A N/A")</f>
        <v>#N/A N/A</v>
      </c>
    </row>
    <row r="148" spans="1:44" ht="15" x14ac:dyDescent="0.25">
      <c r="A148" s="99" t="s">
        <v>287</v>
      </c>
      <c r="B148" s="99" t="s">
        <v>135</v>
      </c>
      <c r="C148" s="100" t="s">
        <v>5855</v>
      </c>
      <c r="D148" s="100" t="s">
        <v>5685</v>
      </c>
      <c r="E148" s="100" t="s">
        <v>36</v>
      </c>
      <c r="F148" s="100" t="str">
        <f>VLOOKUP(E148,Issuer!A:B,2,FALSE)</f>
        <v>SG</v>
      </c>
      <c r="G148" s="100" t="s">
        <v>5690</v>
      </c>
      <c r="H148" s="106" t="s">
        <v>5706</v>
      </c>
      <c r="I148" s="102">
        <v>42339</v>
      </c>
      <c r="J148" s="102">
        <v>42341</v>
      </c>
      <c r="K148" s="102">
        <v>42550</v>
      </c>
      <c r="L148" s="102">
        <v>42549</v>
      </c>
      <c r="M148" s="102" t="s">
        <v>5683</v>
      </c>
      <c r="N148" s="103">
        <v>0</v>
      </c>
      <c r="O148" s="102"/>
      <c r="P148" s="99"/>
      <c r="Q148" s="103">
        <v>0.34</v>
      </c>
      <c r="R148" s="103">
        <v>5.0000000000000001E-3</v>
      </c>
      <c r="S148" s="103">
        <v>1.492537</v>
      </c>
      <c r="T148" s="104">
        <v>0</v>
      </c>
      <c r="U148" s="104"/>
      <c r="V148" s="104">
        <v>0</v>
      </c>
      <c r="W148" s="104">
        <v>200000</v>
      </c>
      <c r="X148" s="104">
        <v>10000</v>
      </c>
      <c r="Y148" s="104">
        <v>22688</v>
      </c>
      <c r="Z148" s="104">
        <v>22588</v>
      </c>
      <c r="AA148" s="103">
        <v>1E-4</v>
      </c>
      <c r="AB148" s="99"/>
      <c r="AC148" s="100">
        <v>-9911.4161079058813</v>
      </c>
      <c r="AD148" s="100">
        <v>-34.815133314920637</v>
      </c>
      <c r="AE148" s="100">
        <v>-1.2524079165068043</v>
      </c>
      <c r="AF148" s="100">
        <v>-0.3324824906924928</v>
      </c>
      <c r="AG148" s="100">
        <v>19.572419592818388</v>
      </c>
      <c r="AH148" s="105"/>
      <c r="AI148" s="100">
        <v>19694.330000000002</v>
      </c>
      <c r="AJ148" s="100">
        <v>-0.6661821</v>
      </c>
      <c r="AK148" s="100">
        <v>-132.08000000000001</v>
      </c>
      <c r="AM148" s="96">
        <v>42509</v>
      </c>
      <c r="AN148" s="88">
        <f>_xll.BDH($A148,AN$5,$AM$2,$AM$2)</f>
        <v>6890</v>
      </c>
      <c r="AO148" s="88" t="str">
        <f>IF(V148&gt;0,_xll.BDH($A148,AO$5,$AM$2,$AM$2),"#N/A N/A")</f>
        <v>#N/A N/A</v>
      </c>
      <c r="AP148" s="88" t="str">
        <f>IF(V148&gt;0,_xll.BDH($A148,AP$5,$AM$2,$AM$2),"#N/A N/A")</f>
        <v>#N/A N/A</v>
      </c>
      <c r="AQ148" s="88" t="str">
        <f>IF(V148&gt;0,_xll.BDH($A148,AQ$5,$AM$2,$AM$2),"#N/A N/A")</f>
        <v>#N/A N/A</v>
      </c>
      <c r="AR148" s="88" t="str">
        <f>IF(V148&gt;0,_xll.BDH($A148,AR$5,$AM$2,$AM$2),"#N/A N/A")</f>
        <v>#N/A N/A</v>
      </c>
    </row>
    <row r="149" spans="1:44" ht="15" x14ac:dyDescent="0.25">
      <c r="A149" s="99" t="s">
        <v>288</v>
      </c>
      <c r="B149" s="99" t="s">
        <v>135</v>
      </c>
      <c r="C149" s="100" t="s">
        <v>5853</v>
      </c>
      <c r="D149" s="100" t="s">
        <v>5685</v>
      </c>
      <c r="E149" s="100" t="s">
        <v>33</v>
      </c>
      <c r="F149" s="100" t="str">
        <f>VLOOKUP(E149,Issuer!A:B,2,FALSE)</f>
        <v>JP</v>
      </c>
      <c r="G149" s="100" t="s">
        <v>5748</v>
      </c>
      <c r="H149" s="100" t="s">
        <v>5682</v>
      </c>
      <c r="I149" s="102">
        <v>42397</v>
      </c>
      <c r="J149" s="102">
        <v>42398</v>
      </c>
      <c r="K149" s="102">
        <v>43130</v>
      </c>
      <c r="L149" s="102">
        <v>43129</v>
      </c>
      <c r="M149" s="102" t="s">
        <v>5683</v>
      </c>
      <c r="N149" s="103">
        <v>0</v>
      </c>
      <c r="O149" s="102"/>
      <c r="P149" s="99"/>
      <c r="Q149" s="103">
        <v>0.315</v>
      </c>
      <c r="R149" s="103">
        <v>-0.01</v>
      </c>
      <c r="S149" s="103">
        <v>-3.0769229999999999</v>
      </c>
      <c r="T149" s="104">
        <v>0</v>
      </c>
      <c r="U149" s="104"/>
      <c r="V149" s="104">
        <v>0</v>
      </c>
      <c r="W149" s="104">
        <v>200000</v>
      </c>
      <c r="X149" s="104">
        <v>10000</v>
      </c>
      <c r="Y149" s="104">
        <v>15900</v>
      </c>
      <c r="Z149" s="104">
        <v>16100</v>
      </c>
      <c r="AA149" s="103">
        <v>1E-4</v>
      </c>
      <c r="AB149" s="99"/>
      <c r="AC149" s="100">
        <v>8513.9509789093408</v>
      </c>
      <c r="AD149" s="100">
        <v>50.078082742661941</v>
      </c>
      <c r="AE149" s="100">
        <v>14.124344691661461</v>
      </c>
      <c r="AF149" s="100">
        <v>0.97399696754439258</v>
      </c>
      <c r="AG149" s="100">
        <v>22.18383311264995</v>
      </c>
      <c r="AH149" s="105"/>
      <c r="AI149" s="100">
        <v>19694.330000000002</v>
      </c>
      <c r="AJ149" s="100">
        <v>-0.6661821</v>
      </c>
      <c r="AK149" s="100">
        <v>-132.08000000000001</v>
      </c>
      <c r="AM149" s="96">
        <v>42509</v>
      </c>
      <c r="AN149" s="88">
        <f>_xll.BDH($A149,AN$5,$AM$2,$AM$2)</f>
        <v>10</v>
      </c>
      <c r="AO149" s="88" t="str">
        <f>IF(V149&gt;0,_xll.BDH($A149,AO$5,$AM$2,$AM$2),"#N/A N/A")</f>
        <v>#N/A N/A</v>
      </c>
      <c r="AP149" s="88" t="str">
        <f>IF(V149&gt;0,_xll.BDH($A149,AP$5,$AM$2,$AM$2),"#N/A N/A")</f>
        <v>#N/A N/A</v>
      </c>
      <c r="AQ149" s="88" t="str">
        <f>IF(V149&gt;0,_xll.BDH($A149,AQ$5,$AM$2,$AM$2),"#N/A N/A")</f>
        <v>#N/A N/A</v>
      </c>
      <c r="AR149" s="88" t="str">
        <f>IF(V149&gt;0,_xll.BDH($A149,AR$5,$AM$2,$AM$2),"#N/A N/A")</f>
        <v>#N/A N/A</v>
      </c>
    </row>
    <row r="150" spans="1:44" ht="15" x14ac:dyDescent="0.25">
      <c r="A150" s="99" t="s">
        <v>289</v>
      </c>
      <c r="B150" s="99" t="s">
        <v>135</v>
      </c>
      <c r="C150" s="100" t="s">
        <v>5854</v>
      </c>
      <c r="D150" s="100" t="s">
        <v>5685</v>
      </c>
      <c r="E150" s="100" t="s">
        <v>30</v>
      </c>
      <c r="F150" s="100" t="str">
        <f>VLOOKUP(E150,Issuer!A:B,2,FALSE)</f>
        <v>CS</v>
      </c>
      <c r="G150" s="100" t="s">
        <v>5686</v>
      </c>
      <c r="H150" s="101" t="s">
        <v>5682</v>
      </c>
      <c r="I150" s="102">
        <v>42283</v>
      </c>
      <c r="J150" s="102">
        <v>42284</v>
      </c>
      <c r="K150" s="102">
        <v>42642</v>
      </c>
      <c r="L150" s="102">
        <v>42641</v>
      </c>
      <c r="M150" s="102" t="s">
        <v>5683</v>
      </c>
      <c r="N150" s="103">
        <v>0</v>
      </c>
      <c r="O150" s="102"/>
      <c r="P150" s="99"/>
      <c r="Q150" s="103">
        <v>0.187</v>
      </c>
      <c r="R150" s="103">
        <v>-8.9999999999999993E-3</v>
      </c>
      <c r="S150" s="103">
        <v>-4.5918369999999999</v>
      </c>
      <c r="T150" s="104">
        <v>0</v>
      </c>
      <c r="U150" s="104"/>
      <c r="V150" s="104">
        <v>0</v>
      </c>
      <c r="W150" s="104">
        <v>200000</v>
      </c>
      <c r="X150" s="104">
        <v>10000</v>
      </c>
      <c r="Y150" s="104">
        <v>17500</v>
      </c>
      <c r="Z150" s="104">
        <v>17700</v>
      </c>
      <c r="AA150" s="103">
        <v>1E-4</v>
      </c>
      <c r="AB150" s="99"/>
      <c r="AC150" s="100">
        <v>9207.3244182735798</v>
      </c>
      <c r="AD150" s="100">
        <v>90.463233967554558</v>
      </c>
      <c r="AE150" s="100">
        <v>4.9907265669071439</v>
      </c>
      <c r="AF150" s="100">
        <v>2.2562609058153931</v>
      </c>
      <c r="AG150" s="100">
        <v>22.322997685286229</v>
      </c>
      <c r="AH150" s="105"/>
      <c r="AI150" s="100">
        <v>19694.330000000002</v>
      </c>
      <c r="AJ150" s="100">
        <v>-0.6661821</v>
      </c>
      <c r="AK150" s="100">
        <v>-132.08000000000001</v>
      </c>
      <c r="AM150" s="96">
        <v>42509</v>
      </c>
      <c r="AN150" s="88">
        <f>_xll.BDH($A150,AN$5,$AM$2,$AM$2)</f>
        <v>50</v>
      </c>
      <c r="AO150" s="88" t="str">
        <f>IF(V150&gt;0,_xll.BDH($A150,AO$5,$AM$2,$AM$2),"#N/A N/A")</f>
        <v>#N/A N/A</v>
      </c>
      <c r="AP150" s="88" t="str">
        <f>IF(V150&gt;0,_xll.BDH($A150,AP$5,$AM$2,$AM$2),"#N/A N/A")</f>
        <v>#N/A N/A</v>
      </c>
      <c r="AQ150" s="88" t="str">
        <f>IF(V150&gt;0,_xll.BDH($A150,AQ$5,$AM$2,$AM$2),"#N/A N/A")</f>
        <v>#N/A N/A</v>
      </c>
      <c r="AR150" s="88" t="str">
        <f>IF(V150&gt;0,_xll.BDH($A150,AR$5,$AM$2,$AM$2),"#N/A N/A")</f>
        <v>#N/A N/A</v>
      </c>
    </row>
    <row r="151" spans="1:44" ht="15" x14ac:dyDescent="0.25">
      <c r="A151" s="99" t="s">
        <v>290</v>
      </c>
      <c r="B151" s="99" t="s">
        <v>135</v>
      </c>
      <c r="C151" s="100" t="s">
        <v>5857</v>
      </c>
      <c r="D151" s="100" t="s">
        <v>5685</v>
      </c>
      <c r="E151" s="100" t="s">
        <v>30</v>
      </c>
      <c r="F151" s="100" t="str">
        <f>VLOOKUP(E151,Issuer!A:B,2,FALSE)</f>
        <v>CS</v>
      </c>
      <c r="G151" s="100" t="s">
        <v>5686</v>
      </c>
      <c r="H151" s="100" t="s">
        <v>5682</v>
      </c>
      <c r="I151" s="102">
        <v>42283</v>
      </c>
      <c r="J151" s="102">
        <v>42284</v>
      </c>
      <c r="K151" s="102">
        <v>42642</v>
      </c>
      <c r="L151" s="102">
        <v>42641</v>
      </c>
      <c r="M151" s="102" t="s">
        <v>5683</v>
      </c>
      <c r="N151" s="103">
        <v>0</v>
      </c>
      <c r="O151" s="102"/>
      <c r="P151" s="99"/>
      <c r="Q151" s="103">
        <v>0.20799999999999999</v>
      </c>
      <c r="R151" s="103">
        <v>-8.9999999999999993E-3</v>
      </c>
      <c r="S151" s="103">
        <v>-4.1474650000000004</v>
      </c>
      <c r="T151" s="104">
        <v>0</v>
      </c>
      <c r="U151" s="104"/>
      <c r="V151" s="104">
        <v>0</v>
      </c>
      <c r="W151" s="104">
        <v>200000</v>
      </c>
      <c r="X151" s="104">
        <v>10000</v>
      </c>
      <c r="Y151" s="104">
        <v>17300</v>
      </c>
      <c r="Z151" s="104">
        <v>17500</v>
      </c>
      <c r="AA151" s="103">
        <v>1E-4</v>
      </c>
      <c r="AB151" s="99"/>
      <c r="AC151" s="100">
        <v>9303.2873563219982</v>
      </c>
      <c r="AD151" s="100">
        <v>78.580222217576491</v>
      </c>
      <c r="AE151" s="100">
        <v>4.5402941531789294</v>
      </c>
      <c r="AF151" s="100">
        <v>2.4425147522866903</v>
      </c>
      <c r="AG151" s="100">
        <v>22.322997685286229</v>
      </c>
      <c r="AH151" s="105"/>
      <c r="AI151" s="100">
        <v>19694.330000000002</v>
      </c>
      <c r="AJ151" s="100">
        <v>-0.6661821</v>
      </c>
      <c r="AK151" s="100">
        <v>-132.08000000000001</v>
      </c>
      <c r="AM151" s="96">
        <v>42509</v>
      </c>
      <c r="AN151" s="88">
        <f>_xll.BDH($A151,AN$5,$AM$2,$AM$2)</f>
        <v>150</v>
      </c>
      <c r="AO151" s="88" t="str">
        <f>IF(V151&gt;0,_xll.BDH($A151,AO$5,$AM$2,$AM$2),"#N/A N/A")</f>
        <v>#N/A N/A</v>
      </c>
      <c r="AP151" s="88" t="str">
        <f>IF(V151&gt;0,_xll.BDH($A151,AP$5,$AM$2,$AM$2),"#N/A N/A")</f>
        <v>#N/A N/A</v>
      </c>
      <c r="AQ151" s="88" t="str">
        <f>IF(V151&gt;0,_xll.BDH($A151,AQ$5,$AM$2,$AM$2),"#N/A N/A")</f>
        <v>#N/A N/A</v>
      </c>
      <c r="AR151" s="88" t="str">
        <f>IF(V151&gt;0,_xll.BDH($A151,AR$5,$AM$2,$AM$2),"#N/A N/A")</f>
        <v>#N/A N/A</v>
      </c>
    </row>
    <row r="152" spans="1:44" ht="15" x14ac:dyDescent="0.25">
      <c r="A152" s="99" t="s">
        <v>291</v>
      </c>
      <c r="B152" s="99" t="s">
        <v>146</v>
      </c>
      <c r="C152" s="100" t="s">
        <v>5856</v>
      </c>
      <c r="D152" s="100" t="s">
        <v>5701</v>
      </c>
      <c r="E152" s="100" t="s">
        <v>33</v>
      </c>
      <c r="F152" s="100" t="str">
        <f>VLOOKUP(E152,Issuer!A:B,2,FALSE)</f>
        <v>JP</v>
      </c>
      <c r="G152" s="100" t="s">
        <v>5748</v>
      </c>
      <c r="H152" s="100" t="s">
        <v>5682</v>
      </c>
      <c r="I152" s="102">
        <v>42397</v>
      </c>
      <c r="J152" s="102">
        <v>42398</v>
      </c>
      <c r="K152" s="102">
        <v>43028</v>
      </c>
      <c r="L152" s="102">
        <v>43027</v>
      </c>
      <c r="M152" s="102" t="s">
        <v>5683</v>
      </c>
      <c r="N152" s="103">
        <v>0</v>
      </c>
      <c r="O152" s="102"/>
      <c r="P152" s="99"/>
      <c r="Q152" s="103">
        <v>0.39</v>
      </c>
      <c r="R152" s="103">
        <v>-1.4999999999999999E-2</v>
      </c>
      <c r="S152" s="103">
        <v>-3.7037040000000001</v>
      </c>
      <c r="T152" s="104">
        <v>0</v>
      </c>
      <c r="U152" s="104"/>
      <c r="V152" s="104">
        <v>0</v>
      </c>
      <c r="W152" s="104">
        <v>40000</v>
      </c>
      <c r="X152" s="104">
        <v>1000</v>
      </c>
      <c r="Y152" s="104">
        <v>139.88</v>
      </c>
      <c r="Z152" s="104">
        <v>142.88</v>
      </c>
      <c r="AA152" s="103">
        <v>0.01</v>
      </c>
      <c r="AB152" s="99"/>
      <c r="AC152" s="100">
        <v>91.087661260447717</v>
      </c>
      <c r="AD152" s="100">
        <v>0.24863462100325934</v>
      </c>
      <c r="AE152" s="100">
        <v>5.6706507035535189E-2</v>
      </c>
      <c r="AF152" s="100">
        <v>7.5855543070184163E-3</v>
      </c>
      <c r="AG152" s="100">
        <v>28.647581336358495</v>
      </c>
      <c r="AH152" s="105"/>
      <c r="AI152" s="100">
        <v>177.7</v>
      </c>
      <c r="AJ152" s="100">
        <v>-1.2229019999999999</v>
      </c>
      <c r="AK152" s="100">
        <v>-2.2000000000000002</v>
      </c>
      <c r="AM152" s="96">
        <v>42509</v>
      </c>
      <c r="AN152" s="88">
        <f>_xll.BDH($A152,AN$5,$AM$2,$AM$2)</f>
        <v>353</v>
      </c>
      <c r="AO152" s="88" t="str">
        <f>IF(V152&gt;0,_xll.BDH($A152,AO$5,$AM$2,$AM$2),"#N/A N/A")</f>
        <v>#N/A N/A</v>
      </c>
      <c r="AP152" s="88" t="str">
        <f>IF(V152&gt;0,_xll.BDH($A152,AP$5,$AM$2,$AM$2),"#N/A N/A")</f>
        <v>#N/A N/A</v>
      </c>
      <c r="AQ152" s="88" t="str">
        <f>IF(V152&gt;0,_xll.BDH($A152,AQ$5,$AM$2,$AM$2),"#N/A N/A")</f>
        <v>#N/A N/A</v>
      </c>
      <c r="AR152" s="88" t="str">
        <f>IF(V152&gt;0,_xll.BDH($A152,AR$5,$AM$2,$AM$2),"#N/A N/A")</f>
        <v>#N/A N/A</v>
      </c>
    </row>
    <row r="153" spans="1:44" ht="15" x14ac:dyDescent="0.25">
      <c r="A153" s="99" t="s">
        <v>292</v>
      </c>
      <c r="B153" s="99" t="s">
        <v>293</v>
      </c>
      <c r="C153" s="100" t="s">
        <v>5867</v>
      </c>
      <c r="D153" s="100" t="s">
        <v>5868</v>
      </c>
      <c r="E153" s="100" t="s">
        <v>33</v>
      </c>
      <c r="F153" s="100" t="str">
        <f>VLOOKUP(E153,Issuer!A:B,2,FALSE)</f>
        <v>JP</v>
      </c>
      <c r="G153" s="100" t="s">
        <v>5748</v>
      </c>
      <c r="H153" s="101" t="s">
        <v>5682</v>
      </c>
      <c r="I153" s="102">
        <v>42397</v>
      </c>
      <c r="J153" s="102">
        <v>42398</v>
      </c>
      <c r="K153" s="102">
        <v>42755</v>
      </c>
      <c r="L153" s="102">
        <v>42754</v>
      </c>
      <c r="M153" s="102" t="s">
        <v>5683</v>
      </c>
      <c r="N153" s="103">
        <v>0</v>
      </c>
      <c r="O153" s="102"/>
      <c r="P153" s="99"/>
      <c r="Q153" s="103">
        <v>0.14599999999999999</v>
      </c>
      <c r="R153" s="103">
        <v>-8.0000000000000002E-3</v>
      </c>
      <c r="S153" s="103">
        <v>-5.1948049999999997</v>
      </c>
      <c r="T153" s="104">
        <v>630000</v>
      </c>
      <c r="U153" s="104">
        <v>92700</v>
      </c>
      <c r="V153" s="104">
        <v>13</v>
      </c>
      <c r="W153" s="104">
        <v>70000</v>
      </c>
      <c r="X153" s="104">
        <v>2000</v>
      </c>
      <c r="Y153" s="104">
        <v>3.88</v>
      </c>
      <c r="Z153" s="104">
        <v>4.08</v>
      </c>
      <c r="AA153" s="103">
        <v>0.1</v>
      </c>
      <c r="AB153" s="99"/>
      <c r="AC153" s="100">
        <v>10.038497684574628</v>
      </c>
      <c r="AD153" s="100">
        <v>-2.1352882925592498E-3</v>
      </c>
      <c r="AE153" s="100">
        <v>-5.3328648157533723E-4</v>
      </c>
      <c r="AF153" s="100">
        <v>1.4347263015736909E-4</v>
      </c>
      <c r="AG153" s="100">
        <v>36.265634095873281</v>
      </c>
      <c r="AH153" s="105"/>
      <c r="AI153" s="100">
        <v>5.21</v>
      </c>
      <c r="AJ153" s="100">
        <v>-1.698113</v>
      </c>
      <c r="AK153" s="100">
        <v>-0.09</v>
      </c>
      <c r="AM153" s="96">
        <v>42509</v>
      </c>
      <c r="AN153" s="88">
        <f>_xll.BDH($A153,AN$5,$AM$2,$AM$2)</f>
        <v>50</v>
      </c>
      <c r="AO153" s="88">
        <f>IF(V153&gt;0,_xll.BDH($A153,AO$5,$AM$2,$AM$2),"#N/A N/A")</f>
        <v>0.146818</v>
      </c>
      <c r="AP153" s="88">
        <f>IF(V153&gt;0,_xll.BDH($A153,AP$5,$AM$2,$AM$2),"#N/A N/A")</f>
        <v>0.14749999999999999</v>
      </c>
      <c r="AQ153" s="88">
        <f>IF(V153&gt;0,_xll.BDH($A153,AQ$5,$AM$2,$AM$2),"#N/A N/A")</f>
        <v>330000</v>
      </c>
      <c r="AR153" s="88">
        <f>IF(V153&gt;0,_xll.BDH($A153,AR$5,$AM$2,$AM$2),"#N/A N/A")</f>
        <v>300000</v>
      </c>
    </row>
    <row r="154" spans="1:44" ht="15" x14ac:dyDescent="0.25">
      <c r="A154" s="99" t="s">
        <v>294</v>
      </c>
      <c r="B154" s="99" t="s">
        <v>237</v>
      </c>
      <c r="C154" s="100" t="s">
        <v>5865</v>
      </c>
      <c r="D154" s="100" t="s">
        <v>5815</v>
      </c>
      <c r="E154" s="100" t="s">
        <v>33</v>
      </c>
      <c r="F154" s="100" t="str">
        <f>VLOOKUP(E154,Issuer!A:B,2,FALSE)</f>
        <v>JP</v>
      </c>
      <c r="G154" s="100" t="s">
        <v>5748</v>
      </c>
      <c r="H154" s="101" t="s">
        <v>5682</v>
      </c>
      <c r="I154" s="102">
        <v>42397</v>
      </c>
      <c r="J154" s="102">
        <v>42398</v>
      </c>
      <c r="K154" s="102">
        <v>43056</v>
      </c>
      <c r="L154" s="102">
        <v>43055</v>
      </c>
      <c r="M154" s="102" t="s">
        <v>5683</v>
      </c>
      <c r="N154" s="103">
        <v>0</v>
      </c>
      <c r="O154" s="102"/>
      <c r="P154" s="99"/>
      <c r="Q154" s="103">
        <v>6.2E-2</v>
      </c>
      <c r="R154" s="103">
        <v>1.0999999999999999E-2</v>
      </c>
      <c r="S154" s="103">
        <v>21.568629999999999</v>
      </c>
      <c r="T154" s="104">
        <v>19672000</v>
      </c>
      <c r="U154" s="104">
        <v>1155056</v>
      </c>
      <c r="V154" s="104">
        <v>35</v>
      </c>
      <c r="W154" s="104">
        <v>100000</v>
      </c>
      <c r="X154" s="104">
        <v>4000</v>
      </c>
      <c r="Y154" s="104">
        <v>43.38</v>
      </c>
      <c r="Z154" s="104">
        <v>44.88</v>
      </c>
      <c r="AA154" s="103">
        <v>0.01</v>
      </c>
      <c r="AB154" s="99"/>
      <c r="AC154" s="100">
        <v>62.734725870307642</v>
      </c>
      <c r="AD154" s="100">
        <v>1.1073518694576527</v>
      </c>
      <c r="AE154" s="100">
        <v>4.4491517216230125E-2</v>
      </c>
      <c r="AF154" s="100">
        <v>1.8522518724496154E-3</v>
      </c>
      <c r="AG154" s="100">
        <v>24.361813599404339</v>
      </c>
      <c r="AH154" s="105"/>
      <c r="AI154" s="100">
        <v>49.25</v>
      </c>
      <c r="AJ154" s="100">
        <v>1.546392</v>
      </c>
      <c r="AK154" s="100">
        <v>0.75</v>
      </c>
      <c r="AM154" s="96">
        <v>42509</v>
      </c>
      <c r="AN154" s="88">
        <f>_xll.BDH($A154,AN$5,$AM$2,$AM$2)</f>
        <v>7816</v>
      </c>
      <c r="AO154" s="88">
        <f>IF(V154&gt;0,_xll.BDH($A154,AO$5,$AM$2,$AM$2),"#N/A N/A")</f>
        <v>5.8518000000000001E-2</v>
      </c>
      <c r="AP154" s="88">
        <f>IF(V154&gt;0,_xll.BDH($A154,AP$5,$AM$2,$AM$2),"#N/A N/A")</f>
        <v>5.8957000000000002E-2</v>
      </c>
      <c r="AQ154" s="88">
        <f>IF(V154&gt;0,_xll.BDH($A154,AQ$5,$AM$2,$AM$2),"#N/A N/A")</f>
        <v>10812000</v>
      </c>
      <c r="AR154" s="88">
        <f>IF(V154&gt;0,_xll.BDH($A154,AR$5,$AM$2,$AM$2),"#N/A N/A")</f>
        <v>8860000</v>
      </c>
    </row>
    <row r="155" spans="1:44" ht="15" x14ac:dyDescent="0.25">
      <c r="A155" s="99" t="s">
        <v>295</v>
      </c>
      <c r="B155" s="99" t="s">
        <v>135</v>
      </c>
      <c r="C155" s="100" t="s">
        <v>5858</v>
      </c>
      <c r="D155" s="100" t="s">
        <v>5685</v>
      </c>
      <c r="E155" s="100" t="s">
        <v>30</v>
      </c>
      <c r="F155" s="100" t="str">
        <f>VLOOKUP(E155,Issuer!A:B,2,FALSE)</f>
        <v>CS</v>
      </c>
      <c r="G155" s="100" t="s">
        <v>5686</v>
      </c>
      <c r="H155" s="101" t="s">
        <v>5682</v>
      </c>
      <c r="I155" s="102">
        <v>42283</v>
      </c>
      <c r="J155" s="102">
        <v>42284</v>
      </c>
      <c r="K155" s="102">
        <v>42642</v>
      </c>
      <c r="L155" s="102">
        <v>42641</v>
      </c>
      <c r="M155" s="102" t="s">
        <v>5683</v>
      </c>
      <c r="N155" s="103">
        <v>0</v>
      </c>
      <c r="O155" s="102"/>
      <c r="P155" s="99"/>
      <c r="Q155" s="103">
        <v>0.217</v>
      </c>
      <c r="R155" s="103">
        <v>-8.9999999999999993E-3</v>
      </c>
      <c r="S155" s="103">
        <v>-3.9823010000000001</v>
      </c>
      <c r="T155" s="104">
        <v>0</v>
      </c>
      <c r="U155" s="104"/>
      <c r="V155" s="104">
        <v>0</v>
      </c>
      <c r="W155" s="104">
        <v>200000</v>
      </c>
      <c r="X155" s="104">
        <v>10000</v>
      </c>
      <c r="Y155" s="104">
        <v>17200</v>
      </c>
      <c r="Z155" s="104">
        <v>17400</v>
      </c>
      <c r="AA155" s="103">
        <v>1E-4</v>
      </c>
      <c r="AB155" s="99"/>
      <c r="AC155" s="100">
        <v>9346.6814440246653</v>
      </c>
      <c r="AD155" s="100">
        <v>72.913047654367361</v>
      </c>
      <c r="AE155" s="100">
        <v>4.2940584898413903</v>
      </c>
      <c r="AF155" s="100">
        <v>2.530505524287566</v>
      </c>
      <c r="AG155" s="100">
        <v>22.322997685286229</v>
      </c>
      <c r="AH155" s="105"/>
      <c r="AI155" s="100">
        <v>19694.330000000002</v>
      </c>
      <c r="AJ155" s="100">
        <v>-0.6661821</v>
      </c>
      <c r="AK155" s="100">
        <v>-132.08000000000001</v>
      </c>
      <c r="AM155" s="96">
        <v>42509</v>
      </c>
      <c r="AN155" s="88">
        <f>_xll.BDH($A155,AN$5,$AM$2,$AM$2)</f>
        <v>100</v>
      </c>
      <c r="AO155" s="88" t="str">
        <f>IF(V155&gt;0,_xll.BDH($A155,AO$5,$AM$2,$AM$2),"#N/A N/A")</f>
        <v>#N/A N/A</v>
      </c>
      <c r="AP155" s="88" t="str">
        <f>IF(V155&gt;0,_xll.BDH($A155,AP$5,$AM$2,$AM$2),"#N/A N/A")</f>
        <v>#N/A N/A</v>
      </c>
      <c r="AQ155" s="88" t="str">
        <f>IF(V155&gt;0,_xll.BDH($A155,AQ$5,$AM$2,$AM$2),"#N/A N/A")</f>
        <v>#N/A N/A</v>
      </c>
      <c r="AR155" s="88" t="str">
        <f>IF(V155&gt;0,_xll.BDH($A155,AR$5,$AM$2,$AM$2),"#N/A N/A")</f>
        <v>#N/A N/A</v>
      </c>
    </row>
    <row r="156" spans="1:44" ht="15" x14ac:dyDescent="0.25">
      <c r="A156" s="99" t="s">
        <v>296</v>
      </c>
      <c r="B156" s="99" t="s">
        <v>191</v>
      </c>
      <c r="C156" s="100" t="s">
        <v>5862</v>
      </c>
      <c r="D156" s="100" t="s">
        <v>5757</v>
      </c>
      <c r="E156" s="100" t="s">
        <v>33</v>
      </c>
      <c r="F156" s="100" t="str">
        <f>VLOOKUP(E156,Issuer!A:B,2,FALSE)</f>
        <v>JP</v>
      </c>
      <c r="G156" s="100" t="s">
        <v>5748</v>
      </c>
      <c r="H156" s="106" t="s">
        <v>5682</v>
      </c>
      <c r="I156" s="102">
        <v>42397</v>
      </c>
      <c r="J156" s="102">
        <v>42398</v>
      </c>
      <c r="K156" s="102">
        <v>42902</v>
      </c>
      <c r="L156" s="102">
        <v>42901</v>
      </c>
      <c r="M156" s="102" t="s">
        <v>6869</v>
      </c>
      <c r="N156" s="103">
        <v>171</v>
      </c>
      <c r="O156" s="102">
        <v>42509</v>
      </c>
      <c r="P156" s="99"/>
      <c r="Q156" s="103">
        <v>5.8000000000000003E-2</v>
      </c>
      <c r="R156" s="103">
        <v>0</v>
      </c>
      <c r="S156" s="103">
        <v>0</v>
      </c>
      <c r="T156" s="104">
        <v>0</v>
      </c>
      <c r="U156" s="104"/>
      <c r="V156" s="104">
        <v>0</v>
      </c>
      <c r="W156" s="104">
        <v>40000</v>
      </c>
      <c r="X156" s="104">
        <v>5000</v>
      </c>
      <c r="Y156" s="104">
        <v>84.88</v>
      </c>
      <c r="Z156" s="104">
        <v>88.88</v>
      </c>
      <c r="AA156" s="103">
        <v>0.01</v>
      </c>
      <c r="AB156" s="99"/>
      <c r="AC156" s="100">
        <v>0</v>
      </c>
      <c r="AD156" s="100">
        <v>0</v>
      </c>
      <c r="AE156" s="100">
        <v>0</v>
      </c>
      <c r="AF156" s="100">
        <v>0</v>
      </c>
      <c r="AG156" s="100">
        <v>20.556217245990226</v>
      </c>
      <c r="AH156" s="105"/>
      <c r="AI156" s="100">
        <v>88.45</v>
      </c>
      <c r="AJ156" s="100">
        <v>-0.72951739999999998</v>
      </c>
      <c r="AK156" s="100">
        <v>-0.65</v>
      </c>
      <c r="AM156" s="96">
        <v>42509</v>
      </c>
      <c r="AN156" s="88">
        <f>_xll.BDH($A156,AN$5,$AM$2,$AM$2)</f>
        <v>770</v>
      </c>
      <c r="AO156" s="88" t="str">
        <f>IF(V156&gt;0,_xll.BDH($A156,AO$5,$AM$2,$AM$2),"#N/A N/A")</f>
        <v>#N/A N/A</v>
      </c>
      <c r="AP156" s="88" t="str">
        <f>IF(V156&gt;0,_xll.BDH($A156,AP$5,$AM$2,$AM$2),"#N/A N/A")</f>
        <v>#N/A N/A</v>
      </c>
      <c r="AQ156" s="88" t="str">
        <f>IF(V156&gt;0,_xll.BDH($A156,AQ$5,$AM$2,$AM$2),"#N/A N/A")</f>
        <v>#N/A N/A</v>
      </c>
      <c r="AR156" s="88" t="str">
        <f>IF(V156&gt;0,_xll.BDH($A156,AR$5,$AM$2,$AM$2),"#N/A N/A")</f>
        <v>#N/A N/A</v>
      </c>
    </row>
    <row r="157" spans="1:44" ht="15" x14ac:dyDescent="0.25">
      <c r="A157" s="99" t="s">
        <v>297</v>
      </c>
      <c r="B157" s="99" t="s">
        <v>191</v>
      </c>
      <c r="C157" s="100" t="s">
        <v>5859</v>
      </c>
      <c r="D157" s="100" t="s">
        <v>5757</v>
      </c>
      <c r="E157" s="100" t="s">
        <v>33</v>
      </c>
      <c r="F157" s="100" t="str">
        <f>VLOOKUP(E157,Issuer!A:B,2,FALSE)</f>
        <v>JP</v>
      </c>
      <c r="G157" s="100" t="s">
        <v>5748</v>
      </c>
      <c r="H157" s="101" t="s">
        <v>5682</v>
      </c>
      <c r="I157" s="102">
        <v>42397</v>
      </c>
      <c r="J157" s="102">
        <v>42398</v>
      </c>
      <c r="K157" s="102">
        <v>42937</v>
      </c>
      <c r="L157" s="102">
        <v>42936</v>
      </c>
      <c r="M157" s="102" t="s">
        <v>5683</v>
      </c>
      <c r="N157" s="103">
        <v>0</v>
      </c>
      <c r="O157" s="102"/>
      <c r="P157" s="99"/>
      <c r="Q157" s="103">
        <v>9.1999999999999998E-2</v>
      </c>
      <c r="R157" s="103">
        <v>-6.0000000000000001E-3</v>
      </c>
      <c r="S157" s="103">
        <v>-6.1224489999999996</v>
      </c>
      <c r="T157" s="104">
        <v>650000</v>
      </c>
      <c r="U157" s="104">
        <v>61080</v>
      </c>
      <c r="V157" s="104">
        <v>6</v>
      </c>
      <c r="W157" s="104">
        <v>40000</v>
      </c>
      <c r="X157" s="104">
        <v>5000</v>
      </c>
      <c r="Y157" s="104">
        <v>80.88</v>
      </c>
      <c r="Z157" s="104">
        <v>82.88</v>
      </c>
      <c r="AA157" s="103">
        <v>0.01</v>
      </c>
      <c r="AB157" s="99"/>
      <c r="AC157" s="100">
        <v>90.429443029009491</v>
      </c>
      <c r="AD157" s="100">
        <v>0.53509119642105551</v>
      </c>
      <c r="AE157" s="100">
        <v>1.8689732034686886E-2</v>
      </c>
      <c r="AF157" s="100">
        <v>1.2529042967258308E-3</v>
      </c>
      <c r="AG157" s="100">
        <v>20.602269088599449</v>
      </c>
      <c r="AH157" s="105"/>
      <c r="AI157" s="100">
        <v>88.45</v>
      </c>
      <c r="AJ157" s="100">
        <v>-0.72951739999999998</v>
      </c>
      <c r="AK157" s="100">
        <v>-0.65</v>
      </c>
      <c r="AM157" s="96">
        <v>42509</v>
      </c>
      <c r="AN157" s="88">
        <f>_xll.BDH($A157,AN$5,$AM$2,$AM$2)</f>
        <v>4415</v>
      </c>
      <c r="AO157" s="88">
        <f>IF(V157&gt;0,_xll.BDH($A157,AO$5,$AM$2,$AM$2),"#N/A N/A")</f>
        <v>9.4E-2</v>
      </c>
      <c r="AP157" s="88">
        <f>IF(V157&gt;0,_xll.BDH($A157,AP$5,$AM$2,$AM$2),"#N/A N/A")</f>
        <v>9.3967999999999996E-2</v>
      </c>
      <c r="AQ157" s="88">
        <f>IF(V157&gt;0,_xll.BDH($A157,AQ$5,$AM$2,$AM$2),"#N/A N/A")</f>
        <v>20000</v>
      </c>
      <c r="AR157" s="88">
        <f>IF(V157&gt;0,_xll.BDH($A157,AR$5,$AM$2,$AM$2),"#N/A N/A")</f>
        <v>630000</v>
      </c>
    </row>
    <row r="158" spans="1:44" ht="15" x14ac:dyDescent="0.25">
      <c r="A158" s="99" t="s">
        <v>298</v>
      </c>
      <c r="B158" s="99" t="s">
        <v>123</v>
      </c>
      <c r="C158" s="100" t="s">
        <v>5875</v>
      </c>
      <c r="D158" s="100" t="s">
        <v>5718</v>
      </c>
      <c r="E158" s="100" t="s">
        <v>32</v>
      </c>
      <c r="F158" s="100" t="str">
        <f>VLOOKUP(E158,Issuer!A:B,2,FALSE)</f>
        <v>HS</v>
      </c>
      <c r="G158" s="100" t="s">
        <v>5688</v>
      </c>
      <c r="H158" s="101" t="s">
        <v>5682</v>
      </c>
      <c r="I158" s="102">
        <v>42398</v>
      </c>
      <c r="J158" s="102">
        <v>42401</v>
      </c>
      <c r="K158" s="102">
        <v>42709</v>
      </c>
      <c r="L158" s="102">
        <v>42706</v>
      </c>
      <c r="M158" s="102" t="s">
        <v>5683</v>
      </c>
      <c r="N158" s="103">
        <v>0</v>
      </c>
      <c r="O158" s="102"/>
      <c r="P158" s="99"/>
      <c r="Q158" s="103">
        <v>0.19700000000000001</v>
      </c>
      <c r="R158" s="103">
        <v>-1.4999999999999999E-2</v>
      </c>
      <c r="S158" s="103">
        <v>-7.0754720000000004</v>
      </c>
      <c r="T158" s="104">
        <v>0</v>
      </c>
      <c r="U158" s="104"/>
      <c r="V158" s="104">
        <v>0</v>
      </c>
      <c r="W158" s="104">
        <v>50000</v>
      </c>
      <c r="X158" s="104">
        <v>10000</v>
      </c>
      <c r="Y158" s="104">
        <v>14.36</v>
      </c>
      <c r="Z158" s="104">
        <v>14.86</v>
      </c>
      <c r="AA158" s="103">
        <v>0.1</v>
      </c>
      <c r="AB158" s="99"/>
      <c r="AC158" s="100">
        <v>9.0906095815113215</v>
      </c>
      <c r="AD158" s="100">
        <v>5.254892127366842E-2</v>
      </c>
      <c r="AE158" s="100">
        <v>3.2129550098332592E-3</v>
      </c>
      <c r="AF158" s="100">
        <v>9.0756470236141482E-4</v>
      </c>
      <c r="AG158" s="100">
        <v>32.900317115303793</v>
      </c>
      <c r="AH158" s="105"/>
      <c r="AI158" s="100">
        <v>16.46</v>
      </c>
      <c r="AJ158" s="100">
        <v>-1.081731</v>
      </c>
      <c r="AK158" s="100">
        <v>-0.18</v>
      </c>
      <c r="AM158" s="96">
        <v>42509</v>
      </c>
      <c r="AN158" s="88">
        <f>_xll.BDH($A158,AN$5,$AM$2,$AM$2)</f>
        <v>7150</v>
      </c>
      <c r="AO158" s="88" t="str">
        <f>IF(V158&gt;0,_xll.BDH($A158,AO$5,$AM$2,$AM$2),"#N/A N/A")</f>
        <v>#N/A N/A</v>
      </c>
      <c r="AP158" s="88" t="str">
        <f>IF(V158&gt;0,_xll.BDH($A158,AP$5,$AM$2,$AM$2),"#N/A N/A")</f>
        <v>#N/A N/A</v>
      </c>
      <c r="AQ158" s="88" t="str">
        <f>IF(V158&gt;0,_xll.BDH($A158,AQ$5,$AM$2,$AM$2),"#N/A N/A")</f>
        <v>#N/A N/A</v>
      </c>
      <c r="AR158" s="88" t="str">
        <f>IF(V158&gt;0,_xll.BDH($A158,AR$5,$AM$2,$AM$2),"#N/A N/A")</f>
        <v>#N/A N/A</v>
      </c>
    </row>
    <row r="159" spans="1:44" ht="15" x14ac:dyDescent="0.25">
      <c r="A159" s="99" t="s">
        <v>299</v>
      </c>
      <c r="B159" s="99" t="s">
        <v>200</v>
      </c>
      <c r="C159" s="100" t="s">
        <v>5866</v>
      </c>
      <c r="D159" s="100" t="s">
        <v>5768</v>
      </c>
      <c r="E159" s="100" t="s">
        <v>32</v>
      </c>
      <c r="F159" s="100" t="str">
        <f>VLOOKUP(E159,Issuer!A:B,2,FALSE)</f>
        <v>HS</v>
      </c>
      <c r="G159" s="100" t="s">
        <v>5688</v>
      </c>
      <c r="H159" s="100" t="s">
        <v>5682</v>
      </c>
      <c r="I159" s="102">
        <v>42398</v>
      </c>
      <c r="J159" s="102">
        <v>42401</v>
      </c>
      <c r="K159" s="102">
        <v>42716</v>
      </c>
      <c r="L159" s="102">
        <v>42713</v>
      </c>
      <c r="M159" s="102" t="s">
        <v>5683</v>
      </c>
      <c r="N159" s="103">
        <v>0</v>
      </c>
      <c r="O159" s="102"/>
      <c r="P159" s="99"/>
      <c r="Q159" s="103">
        <v>0.65</v>
      </c>
      <c r="R159" s="103">
        <v>0</v>
      </c>
      <c r="S159" s="103">
        <v>0</v>
      </c>
      <c r="T159" s="104">
        <v>0</v>
      </c>
      <c r="U159" s="104"/>
      <c r="V159" s="104">
        <v>0</v>
      </c>
      <c r="W159" s="104">
        <v>40000</v>
      </c>
      <c r="X159" s="104">
        <v>4000</v>
      </c>
      <c r="Y159" s="104">
        <v>20.36</v>
      </c>
      <c r="Z159" s="104">
        <v>21.16</v>
      </c>
      <c r="AA159" s="103">
        <v>0.1</v>
      </c>
      <c r="AB159" s="99"/>
      <c r="AC159" s="100">
        <v>9.4236563736378152</v>
      </c>
      <c r="AD159" s="100">
        <v>2.037977673459555E-2</v>
      </c>
      <c r="AE159" s="100">
        <v>3.7938869272501935E-3</v>
      </c>
      <c r="AF159" s="100">
        <v>3.2146972431223945E-3</v>
      </c>
      <c r="AG159" s="100">
        <v>39.875087789902615</v>
      </c>
      <c r="AH159" s="105"/>
      <c r="AI159" s="100">
        <v>27.25</v>
      </c>
      <c r="AJ159" s="100">
        <v>0.55350549999999998</v>
      </c>
      <c r="AK159" s="100">
        <v>0.15</v>
      </c>
      <c r="AM159" s="96">
        <v>42509</v>
      </c>
      <c r="AN159" s="88">
        <f>_xll.BDH($A159,AN$5,$AM$2,$AM$2)</f>
        <v>228</v>
      </c>
      <c r="AO159" s="88" t="str">
        <f>IF(V159&gt;0,_xll.BDH($A159,AO$5,$AM$2,$AM$2),"#N/A N/A")</f>
        <v>#N/A N/A</v>
      </c>
      <c r="AP159" s="88" t="str">
        <f>IF(V159&gt;0,_xll.BDH($A159,AP$5,$AM$2,$AM$2),"#N/A N/A")</f>
        <v>#N/A N/A</v>
      </c>
      <c r="AQ159" s="88" t="str">
        <f>IF(V159&gt;0,_xll.BDH($A159,AQ$5,$AM$2,$AM$2),"#N/A N/A")</f>
        <v>#N/A N/A</v>
      </c>
      <c r="AR159" s="88" t="str">
        <f>IF(V159&gt;0,_xll.BDH($A159,AR$5,$AM$2,$AM$2),"#N/A N/A")</f>
        <v>#N/A N/A</v>
      </c>
    </row>
    <row r="160" spans="1:44" ht="15" x14ac:dyDescent="0.25">
      <c r="A160" s="99" t="s">
        <v>300</v>
      </c>
      <c r="B160" s="99" t="s">
        <v>121</v>
      </c>
      <c r="C160" s="100" t="s">
        <v>5874</v>
      </c>
      <c r="D160" s="100" t="s">
        <v>5708</v>
      </c>
      <c r="E160" s="100" t="s">
        <v>34</v>
      </c>
      <c r="F160" s="100" t="str">
        <f>VLOOKUP(E160,Issuer!A:B,2,FALSE)</f>
        <v>EA</v>
      </c>
      <c r="G160" s="100" t="s">
        <v>5681</v>
      </c>
      <c r="H160" s="101" t="s">
        <v>5682</v>
      </c>
      <c r="I160" s="102">
        <v>42398</v>
      </c>
      <c r="J160" s="102">
        <v>42401</v>
      </c>
      <c r="K160" s="102">
        <v>42748</v>
      </c>
      <c r="L160" s="102">
        <v>42747</v>
      </c>
      <c r="M160" s="102" t="s">
        <v>5683</v>
      </c>
      <c r="N160" s="103">
        <v>0</v>
      </c>
      <c r="O160" s="102"/>
      <c r="P160" s="99"/>
      <c r="Q160" s="103">
        <v>6.3E-2</v>
      </c>
      <c r="R160" s="103">
        <v>-1E-3</v>
      </c>
      <c r="S160" s="103">
        <v>-1.5625</v>
      </c>
      <c r="T160" s="104">
        <v>0</v>
      </c>
      <c r="U160" s="104"/>
      <c r="V160" s="104">
        <v>0</v>
      </c>
      <c r="W160" s="104">
        <v>60000</v>
      </c>
      <c r="X160" s="104">
        <v>10000</v>
      </c>
      <c r="Y160" s="104">
        <v>2</v>
      </c>
      <c r="Z160" s="104">
        <v>2.1800000000000002</v>
      </c>
      <c r="AA160" s="103">
        <v>0.1</v>
      </c>
      <c r="AB160" s="99"/>
      <c r="AC160" s="100">
        <v>8.3143835934704438</v>
      </c>
      <c r="AD160" s="100">
        <v>8.5580647215069167E-2</v>
      </c>
      <c r="AE160" s="100">
        <v>1.870429167154903E-3</v>
      </c>
      <c r="AF160" s="100">
        <v>4.927996525728222E-4</v>
      </c>
      <c r="AG160" s="100">
        <v>26.418506703313827</v>
      </c>
      <c r="AH160" s="105"/>
      <c r="AI160" s="100">
        <v>2.68</v>
      </c>
      <c r="AJ160" s="100">
        <v>-0.3717472</v>
      </c>
      <c r="AK160" s="100">
        <v>-0.01</v>
      </c>
      <c r="AM160" s="96">
        <v>42509</v>
      </c>
      <c r="AN160" s="88">
        <f>_xll.BDH($A160,AN$5,$AM$2,$AM$2)</f>
        <v>0</v>
      </c>
      <c r="AO160" s="88" t="str">
        <f>IF(V160&gt;0,_xll.BDH($A160,AO$5,$AM$2,$AM$2),"#N/A N/A")</f>
        <v>#N/A N/A</v>
      </c>
      <c r="AP160" s="88" t="str">
        <f>IF(V160&gt;0,_xll.BDH($A160,AP$5,$AM$2,$AM$2),"#N/A N/A")</f>
        <v>#N/A N/A</v>
      </c>
      <c r="AQ160" s="88" t="str">
        <f>IF(V160&gt;0,_xll.BDH($A160,AQ$5,$AM$2,$AM$2),"#N/A N/A")</f>
        <v>#N/A N/A</v>
      </c>
      <c r="AR160" s="88" t="str">
        <f>IF(V160&gt;0,_xll.BDH($A160,AR$5,$AM$2,$AM$2),"#N/A N/A")</f>
        <v>#N/A N/A</v>
      </c>
    </row>
    <row r="161" spans="1:44" ht="15" x14ac:dyDescent="0.25">
      <c r="A161" s="99" t="s">
        <v>301</v>
      </c>
      <c r="B161" s="99" t="s">
        <v>211</v>
      </c>
      <c r="C161" s="100" t="s">
        <v>5890</v>
      </c>
      <c r="D161" s="100" t="s">
        <v>5787</v>
      </c>
      <c r="E161" s="100" t="s">
        <v>34</v>
      </c>
      <c r="F161" s="100" t="str">
        <f>VLOOKUP(E161,Issuer!A:B,2,FALSE)</f>
        <v>EA</v>
      </c>
      <c r="G161" s="100" t="s">
        <v>5681</v>
      </c>
      <c r="H161" s="100" t="s">
        <v>5682</v>
      </c>
      <c r="I161" s="102">
        <v>42398</v>
      </c>
      <c r="J161" s="102">
        <v>42401</v>
      </c>
      <c r="K161" s="102">
        <v>42747</v>
      </c>
      <c r="L161" s="102">
        <v>42746</v>
      </c>
      <c r="M161" s="102" t="s">
        <v>5683</v>
      </c>
      <c r="N161" s="103">
        <v>0</v>
      </c>
      <c r="O161" s="102"/>
      <c r="P161" s="99"/>
      <c r="Q161" s="103">
        <v>4.2999999999999997E-2</v>
      </c>
      <c r="R161" s="103">
        <v>0</v>
      </c>
      <c r="S161" s="103">
        <v>0</v>
      </c>
      <c r="T161" s="104">
        <v>8320000</v>
      </c>
      <c r="U161" s="104">
        <v>357780</v>
      </c>
      <c r="V161" s="104">
        <v>24</v>
      </c>
      <c r="W161" s="104">
        <v>60000</v>
      </c>
      <c r="X161" s="104">
        <v>10000</v>
      </c>
      <c r="Y161" s="104">
        <v>3.3</v>
      </c>
      <c r="Z161" s="104">
        <v>3.48</v>
      </c>
      <c r="AA161" s="103">
        <v>0.1</v>
      </c>
      <c r="AB161" s="99"/>
      <c r="AC161" s="100">
        <v>7.0335820759264678</v>
      </c>
      <c r="AD161" s="100">
        <v>0.1586514626254418</v>
      </c>
      <c r="AE161" s="100">
        <v>2.9624178384838745E-3</v>
      </c>
      <c r="AF161" s="100">
        <v>3.438231875720634E-4</v>
      </c>
      <c r="AG161" s="100">
        <v>24.916118552220397</v>
      </c>
      <c r="AH161" s="105"/>
      <c r="AI161" s="100">
        <v>3.83</v>
      </c>
      <c r="AJ161" s="100">
        <v>-0.51948050000000001</v>
      </c>
      <c r="AK161" s="100">
        <v>-0.02</v>
      </c>
      <c r="AM161" s="96">
        <v>42509</v>
      </c>
      <c r="AN161" s="88">
        <f>_xll.BDH($A161,AN$5,$AM$2,$AM$2)</f>
        <v>1700</v>
      </c>
      <c r="AO161" s="88">
        <f>IF(V161&gt;0,_xll.BDH($A161,AO$5,$AM$2,$AM$2),"#N/A N/A")</f>
        <v>4.3005000000000002E-2</v>
      </c>
      <c r="AP161" s="88">
        <f>IF(V161&gt;0,_xll.BDH($A161,AP$5,$AM$2,$AM$2),"#N/A N/A")</f>
        <v>4.2999999999999997E-2</v>
      </c>
      <c r="AQ161" s="88">
        <f>IF(V161&gt;0,_xll.BDH($A161,AQ$5,$AM$2,$AM$2),"#N/A N/A")</f>
        <v>4160000</v>
      </c>
      <c r="AR161" s="88">
        <f>IF(V161&gt;0,_xll.BDH($A161,AR$5,$AM$2,$AM$2),"#N/A N/A")</f>
        <v>4160000</v>
      </c>
    </row>
    <row r="162" spans="1:44" ht="15" x14ac:dyDescent="0.25">
      <c r="A162" s="99" t="s">
        <v>302</v>
      </c>
      <c r="B162" s="99" t="s">
        <v>303</v>
      </c>
      <c r="C162" s="100" t="s">
        <v>5886</v>
      </c>
      <c r="D162" s="100" t="s">
        <v>5887</v>
      </c>
      <c r="E162" s="100" t="s">
        <v>34</v>
      </c>
      <c r="F162" s="100" t="str">
        <f>VLOOKUP(E162,Issuer!A:B,2,FALSE)</f>
        <v>EA</v>
      </c>
      <c r="G162" s="100" t="s">
        <v>5681</v>
      </c>
      <c r="H162" s="100" t="s">
        <v>5682</v>
      </c>
      <c r="I162" s="102">
        <v>42398</v>
      </c>
      <c r="J162" s="102">
        <v>42401</v>
      </c>
      <c r="K162" s="102">
        <v>42746</v>
      </c>
      <c r="L162" s="102">
        <v>42745</v>
      </c>
      <c r="M162" s="102" t="s">
        <v>5683</v>
      </c>
      <c r="N162" s="103">
        <v>0</v>
      </c>
      <c r="O162" s="102"/>
      <c r="P162" s="99"/>
      <c r="Q162" s="103">
        <v>0.51</v>
      </c>
      <c r="R162" s="103">
        <v>-0.04</v>
      </c>
      <c r="S162" s="103">
        <v>-7.2727269999999997</v>
      </c>
      <c r="T162" s="104">
        <v>1990000</v>
      </c>
      <c r="U162" s="104">
        <v>1047650</v>
      </c>
      <c r="V162" s="104">
        <v>58</v>
      </c>
      <c r="W162" s="104">
        <v>20000</v>
      </c>
      <c r="X162" s="104">
        <v>5000</v>
      </c>
      <c r="Y162" s="104">
        <v>27.8</v>
      </c>
      <c r="Z162" s="104">
        <v>28.8</v>
      </c>
      <c r="AA162" s="103">
        <v>0.1</v>
      </c>
      <c r="AB162" s="99"/>
      <c r="AC162" s="100">
        <v>9.6520082328101147</v>
      </c>
      <c r="AD162" s="100">
        <v>2.0637014861040616E-2</v>
      </c>
      <c r="AE162" s="100">
        <v>2.2558136331244853E-3</v>
      </c>
      <c r="AF162" s="100">
        <v>1.3734773454058893E-3</v>
      </c>
      <c r="AG162" s="100">
        <v>31.698228302526676</v>
      </c>
      <c r="AH162" s="105"/>
      <c r="AI162" s="100">
        <v>33.25</v>
      </c>
      <c r="AJ162" s="100">
        <v>-0.89418779999999998</v>
      </c>
      <c r="AK162" s="100">
        <v>-0.3</v>
      </c>
      <c r="AM162" s="96">
        <v>42509</v>
      </c>
      <c r="AN162" s="88">
        <f>_xll.BDH($A162,AN$5,$AM$2,$AM$2)</f>
        <v>2175</v>
      </c>
      <c r="AO162" s="88">
        <f>IF(V162&gt;0,_xll.BDH($A162,AO$5,$AM$2,$AM$2),"#N/A N/A")</f>
        <v>0.52207400000000004</v>
      </c>
      <c r="AP162" s="88">
        <f>IF(V162&gt;0,_xll.BDH($A162,AP$5,$AM$2,$AM$2),"#N/A N/A")</f>
        <v>0.52950200000000003</v>
      </c>
      <c r="AQ162" s="88">
        <f>IF(V162&gt;0,_xll.BDH($A162,AQ$5,$AM$2,$AM$2),"#N/A N/A")</f>
        <v>675000</v>
      </c>
      <c r="AR162" s="88">
        <f>IF(V162&gt;0,_xll.BDH($A162,AR$5,$AM$2,$AM$2),"#N/A N/A")</f>
        <v>1205000</v>
      </c>
    </row>
    <row r="163" spans="1:44" ht="15" x14ac:dyDescent="0.25">
      <c r="A163" s="99" t="s">
        <v>304</v>
      </c>
      <c r="B163" s="99" t="s">
        <v>146</v>
      </c>
      <c r="C163" s="100" t="s">
        <v>5871</v>
      </c>
      <c r="D163" s="100" t="s">
        <v>5701</v>
      </c>
      <c r="E163" s="100" t="s">
        <v>34</v>
      </c>
      <c r="F163" s="100" t="str">
        <f>VLOOKUP(E163,Issuer!A:B,2,FALSE)</f>
        <v>EA</v>
      </c>
      <c r="G163" s="100" t="s">
        <v>5681</v>
      </c>
      <c r="H163" s="100" t="s">
        <v>5682</v>
      </c>
      <c r="I163" s="102">
        <v>42398</v>
      </c>
      <c r="J163" s="102">
        <v>42401</v>
      </c>
      <c r="K163" s="102">
        <v>42745</v>
      </c>
      <c r="L163" s="102">
        <v>42744</v>
      </c>
      <c r="M163" s="102" t="s">
        <v>5683</v>
      </c>
      <c r="N163" s="103">
        <v>0</v>
      </c>
      <c r="O163" s="102"/>
      <c r="P163" s="99"/>
      <c r="Q163" s="103">
        <v>0.32</v>
      </c>
      <c r="R163" s="103">
        <v>-0.02</v>
      </c>
      <c r="S163" s="103">
        <v>-5.8823530000000002</v>
      </c>
      <c r="T163" s="104">
        <v>0</v>
      </c>
      <c r="U163" s="104"/>
      <c r="V163" s="104">
        <v>0</v>
      </c>
      <c r="W163" s="104">
        <v>40000</v>
      </c>
      <c r="X163" s="104">
        <v>10000</v>
      </c>
      <c r="Y163" s="104">
        <v>148.80000000000001</v>
      </c>
      <c r="Z163" s="104">
        <v>152.80000000000001</v>
      </c>
      <c r="AA163" s="103">
        <v>0.01</v>
      </c>
      <c r="AB163" s="99"/>
      <c r="AC163" s="100">
        <v>98.20253025004483</v>
      </c>
      <c r="AD163" s="100">
        <v>0.1321209239078549</v>
      </c>
      <c r="AE163" s="100">
        <v>2.1610984019805814E-3</v>
      </c>
      <c r="AF163" s="100">
        <v>6.4290664464866478E-3</v>
      </c>
      <c r="AG163" s="100">
        <v>28.332882279744254</v>
      </c>
      <c r="AH163" s="105"/>
      <c r="AI163" s="100">
        <v>177.7</v>
      </c>
      <c r="AJ163" s="100">
        <v>-1.2229019999999999</v>
      </c>
      <c r="AK163" s="100">
        <v>-2.2000000000000002</v>
      </c>
      <c r="AM163" s="96">
        <v>42509</v>
      </c>
      <c r="AN163" s="88">
        <f>_xll.BDH($A163,AN$5,$AM$2,$AM$2)</f>
        <v>100</v>
      </c>
      <c r="AO163" s="88" t="str">
        <f>IF(V163&gt;0,_xll.BDH($A163,AO$5,$AM$2,$AM$2),"#N/A N/A")</f>
        <v>#N/A N/A</v>
      </c>
      <c r="AP163" s="88" t="str">
        <f>IF(V163&gt;0,_xll.BDH($A163,AP$5,$AM$2,$AM$2),"#N/A N/A")</f>
        <v>#N/A N/A</v>
      </c>
      <c r="AQ163" s="88" t="str">
        <f>IF(V163&gt;0,_xll.BDH($A163,AQ$5,$AM$2,$AM$2),"#N/A N/A")</f>
        <v>#N/A N/A</v>
      </c>
      <c r="AR163" s="88" t="str">
        <f>IF(V163&gt;0,_xll.BDH($A163,AR$5,$AM$2,$AM$2),"#N/A N/A")</f>
        <v>#N/A N/A</v>
      </c>
    </row>
    <row r="164" spans="1:44" ht="15" x14ac:dyDescent="0.25">
      <c r="A164" s="99" t="s">
        <v>305</v>
      </c>
      <c r="B164" s="99" t="s">
        <v>135</v>
      </c>
      <c r="C164" s="100" t="s">
        <v>5869</v>
      </c>
      <c r="D164" s="100" t="s">
        <v>5685</v>
      </c>
      <c r="E164" s="100" t="s">
        <v>32</v>
      </c>
      <c r="F164" s="100" t="str">
        <f>VLOOKUP(E164,Issuer!A:B,2,FALSE)</f>
        <v>HS</v>
      </c>
      <c r="G164" s="100" t="s">
        <v>5688</v>
      </c>
      <c r="H164" s="101" t="s">
        <v>5706</v>
      </c>
      <c r="I164" s="102">
        <v>42243</v>
      </c>
      <c r="J164" s="102">
        <v>42244</v>
      </c>
      <c r="K164" s="102">
        <v>42703</v>
      </c>
      <c r="L164" s="102">
        <v>42702</v>
      </c>
      <c r="M164" s="102" t="s">
        <v>5683</v>
      </c>
      <c r="N164" s="103">
        <v>0</v>
      </c>
      <c r="O164" s="102"/>
      <c r="P164" s="99"/>
      <c r="Q164" s="103">
        <v>0.245</v>
      </c>
      <c r="R164" s="103">
        <v>5.0000000000000001E-3</v>
      </c>
      <c r="S164" s="103">
        <v>2.0833330000000001</v>
      </c>
      <c r="T164" s="104">
        <v>2270000</v>
      </c>
      <c r="U164" s="104">
        <v>553350</v>
      </c>
      <c r="V164" s="104">
        <v>72</v>
      </c>
      <c r="W164" s="104">
        <v>400000</v>
      </c>
      <c r="X164" s="104">
        <v>10000</v>
      </c>
      <c r="Y164" s="104">
        <v>24078</v>
      </c>
      <c r="Z164" s="104">
        <v>23828</v>
      </c>
      <c r="AA164" s="103">
        <v>4.9999998736893758E-5</v>
      </c>
      <c r="AB164" s="99"/>
      <c r="AC164" s="100">
        <v>-20458.476429075923</v>
      </c>
      <c r="AD164" s="100">
        <v>-133.01643167829329</v>
      </c>
      <c r="AE164" s="100">
        <v>-9.8006767703126414</v>
      </c>
      <c r="AF164" s="100">
        <v>-0.24120913691074622</v>
      </c>
      <c r="AG164" s="100">
        <v>22.038797483806285</v>
      </c>
      <c r="AH164" s="105"/>
      <c r="AI164" s="100">
        <v>19694.330000000002</v>
      </c>
      <c r="AJ164" s="100">
        <v>-0.6661821</v>
      </c>
      <c r="AK164" s="100">
        <v>-132.08000000000001</v>
      </c>
      <c r="AM164" s="96">
        <v>42509</v>
      </c>
      <c r="AN164" s="88">
        <f>_xll.BDH($A164,AN$5,$AM$2,$AM$2)</f>
        <v>9730</v>
      </c>
      <c r="AO164" s="88">
        <f>IF(V164&gt;0,_xll.BDH($A164,AO$5,$AM$2,$AM$2),"#N/A N/A")</f>
        <v>0.243787</v>
      </c>
      <c r="AP164" s="88" t="str">
        <f>IF(V164&gt;0,_xll.BDH($A164,AP$5,$AM$2,$AM$2),"#N/A N/A")</f>
        <v>#N/A N/A</v>
      </c>
      <c r="AQ164" s="88">
        <f>IF(V164&gt;0,_xll.BDH($A164,AQ$5,$AM$2,$AM$2),"#N/A N/A")</f>
        <v>2210000</v>
      </c>
      <c r="AR164" s="88" t="str">
        <f>IF(V164&gt;0,_xll.BDH($A164,AR$5,$AM$2,$AM$2),"#N/A N/A")</f>
        <v>#N/A N/A</v>
      </c>
    </row>
    <row r="165" spans="1:44" ht="15" x14ac:dyDescent="0.25">
      <c r="A165" s="99" t="s">
        <v>306</v>
      </c>
      <c r="B165" s="99" t="s">
        <v>154</v>
      </c>
      <c r="C165" s="100" t="s">
        <v>5872</v>
      </c>
      <c r="D165" s="100" t="s">
        <v>5705</v>
      </c>
      <c r="E165" s="100" t="s">
        <v>32</v>
      </c>
      <c r="F165" s="100" t="str">
        <f>VLOOKUP(E165,Issuer!A:B,2,FALSE)</f>
        <v>HS</v>
      </c>
      <c r="G165" s="100" t="s">
        <v>5688</v>
      </c>
      <c r="H165" s="101" t="s">
        <v>5706</v>
      </c>
      <c r="I165" s="102">
        <v>42121</v>
      </c>
      <c r="J165" s="102">
        <v>42122</v>
      </c>
      <c r="K165" s="102">
        <v>42520</v>
      </c>
      <c r="L165" s="102">
        <v>42517</v>
      </c>
      <c r="M165" s="102" t="s">
        <v>5683</v>
      </c>
      <c r="N165" s="103">
        <v>0</v>
      </c>
      <c r="O165" s="102"/>
      <c r="P165" s="99"/>
      <c r="Q165" s="103">
        <v>0.87</v>
      </c>
      <c r="R165" s="103">
        <v>0</v>
      </c>
      <c r="S165" s="103">
        <v>0</v>
      </c>
      <c r="T165" s="104">
        <v>0</v>
      </c>
      <c r="U165" s="104"/>
      <c r="V165" s="104">
        <v>0</v>
      </c>
      <c r="W165" s="104">
        <v>68000</v>
      </c>
      <c r="X165" s="104">
        <v>10000</v>
      </c>
      <c r="Y165" s="104">
        <v>16688</v>
      </c>
      <c r="Z165" s="104">
        <v>16488</v>
      </c>
      <c r="AA165" s="103">
        <v>1E-4</v>
      </c>
      <c r="AB165" s="99"/>
      <c r="AC165" s="100">
        <v>-9976.0142468951162</v>
      </c>
      <c r="AD165" s="100">
        <v>5.6920425268941216E-66</v>
      </c>
      <c r="AE165" s="100">
        <v>3.2421906966482587E-68</v>
      </c>
      <c r="AF165" s="100">
        <v>-0.84641988288057879</v>
      </c>
      <c r="AG165" s="100">
        <v>23.170095432612772</v>
      </c>
      <c r="AH165" s="105"/>
      <c r="AI165" s="100">
        <v>8243.2000000000007</v>
      </c>
      <c r="AJ165" s="100">
        <v>-0.69642130000000002</v>
      </c>
      <c r="AK165" s="100">
        <v>-57.81</v>
      </c>
      <c r="AM165" s="96">
        <v>42509</v>
      </c>
      <c r="AN165" s="88">
        <f>_xll.BDH($A165,AN$5,$AM$2,$AM$2)</f>
        <v>0</v>
      </c>
      <c r="AO165" s="88" t="str">
        <f>IF(V165&gt;0,_xll.BDH($A165,AO$5,$AM$2,$AM$2),"#N/A N/A")</f>
        <v>#N/A N/A</v>
      </c>
      <c r="AP165" s="88" t="str">
        <f>IF(V165&gt;0,_xll.BDH($A165,AP$5,$AM$2,$AM$2),"#N/A N/A")</f>
        <v>#N/A N/A</v>
      </c>
      <c r="AQ165" s="88" t="str">
        <f>IF(V165&gt;0,_xll.BDH($A165,AQ$5,$AM$2,$AM$2),"#N/A N/A")</f>
        <v>#N/A N/A</v>
      </c>
      <c r="AR165" s="88" t="str">
        <f>IF(V165&gt;0,_xll.BDH($A165,AR$5,$AM$2,$AM$2),"#N/A N/A")</f>
        <v>#N/A N/A</v>
      </c>
    </row>
    <row r="166" spans="1:44" ht="15" x14ac:dyDescent="0.25">
      <c r="A166" s="99" t="s">
        <v>307</v>
      </c>
      <c r="B166" s="99" t="s">
        <v>135</v>
      </c>
      <c r="C166" s="100" t="s">
        <v>5873</v>
      </c>
      <c r="D166" s="100" t="s">
        <v>5685</v>
      </c>
      <c r="E166" s="100" t="s">
        <v>32</v>
      </c>
      <c r="F166" s="100" t="str">
        <f>VLOOKUP(E166,Issuer!A:B,2,FALSE)</f>
        <v>HS</v>
      </c>
      <c r="G166" s="100" t="s">
        <v>5688</v>
      </c>
      <c r="H166" s="100" t="s">
        <v>5706</v>
      </c>
      <c r="I166" s="102">
        <v>42121</v>
      </c>
      <c r="J166" s="102">
        <v>42122</v>
      </c>
      <c r="K166" s="102">
        <v>42520</v>
      </c>
      <c r="L166" s="102">
        <v>42517</v>
      </c>
      <c r="M166" s="102" t="s">
        <v>5683</v>
      </c>
      <c r="N166" s="103">
        <v>0</v>
      </c>
      <c r="O166" s="102"/>
      <c r="P166" s="99"/>
      <c r="Q166" s="103">
        <v>0.67</v>
      </c>
      <c r="R166" s="103">
        <v>0.01</v>
      </c>
      <c r="S166" s="103">
        <v>1.5151520000000001</v>
      </c>
      <c r="T166" s="104">
        <v>0</v>
      </c>
      <c r="U166" s="104"/>
      <c r="V166" s="104">
        <v>0</v>
      </c>
      <c r="W166" s="104">
        <v>100000</v>
      </c>
      <c r="X166" s="104">
        <v>10000</v>
      </c>
      <c r="Y166" s="104">
        <v>29188</v>
      </c>
      <c r="Z166" s="104">
        <v>28988</v>
      </c>
      <c r="AA166" s="103">
        <v>6.6666667407844216E-5</v>
      </c>
      <c r="AB166" s="99"/>
      <c r="AC166" s="100">
        <v>-14980.791317656036</v>
      </c>
      <c r="AD166" s="100">
        <v>5.999149958971239E-32</v>
      </c>
      <c r="AE166" s="100">
        <v>4.2685499068329572E-34</v>
      </c>
      <c r="AF166" s="100">
        <v>-0.63454858470281694</v>
      </c>
      <c r="AG166" s="100">
        <v>18.140210602667313</v>
      </c>
      <c r="AH166" s="105"/>
      <c r="AI166" s="100">
        <v>19694.330000000002</v>
      </c>
      <c r="AJ166" s="100">
        <v>-0.6661821</v>
      </c>
      <c r="AK166" s="100">
        <v>-132.08000000000001</v>
      </c>
      <c r="AM166" s="96">
        <v>42509</v>
      </c>
      <c r="AN166" s="88">
        <f>_xll.BDH($A166,AN$5,$AM$2,$AM$2)</f>
        <v>0</v>
      </c>
      <c r="AO166" s="88" t="str">
        <f>IF(V166&gt;0,_xll.BDH($A166,AO$5,$AM$2,$AM$2),"#N/A N/A")</f>
        <v>#N/A N/A</v>
      </c>
      <c r="AP166" s="88" t="str">
        <f>IF(V166&gt;0,_xll.BDH($A166,AP$5,$AM$2,$AM$2),"#N/A N/A")</f>
        <v>#N/A N/A</v>
      </c>
      <c r="AQ166" s="88" t="str">
        <f>IF(V166&gt;0,_xll.BDH($A166,AQ$5,$AM$2,$AM$2),"#N/A N/A")</f>
        <v>#N/A N/A</v>
      </c>
      <c r="AR166" s="88" t="str">
        <f>IF(V166&gt;0,_xll.BDH($A166,AR$5,$AM$2,$AM$2),"#N/A N/A")</f>
        <v>#N/A N/A</v>
      </c>
    </row>
    <row r="167" spans="1:44" ht="15" x14ac:dyDescent="0.25">
      <c r="A167" s="99" t="s">
        <v>308</v>
      </c>
      <c r="B167" s="99" t="s">
        <v>135</v>
      </c>
      <c r="C167" s="100" t="s">
        <v>5885</v>
      </c>
      <c r="D167" s="100" t="s">
        <v>5685</v>
      </c>
      <c r="E167" s="100" t="s">
        <v>32</v>
      </c>
      <c r="F167" s="100" t="str">
        <f>VLOOKUP(E167,Issuer!A:B,2,FALSE)</f>
        <v>HS</v>
      </c>
      <c r="G167" s="100" t="s">
        <v>5688</v>
      </c>
      <c r="H167" s="101" t="s">
        <v>5706</v>
      </c>
      <c r="I167" s="102">
        <v>42121</v>
      </c>
      <c r="J167" s="102">
        <v>42122</v>
      </c>
      <c r="K167" s="102">
        <v>42550</v>
      </c>
      <c r="L167" s="102">
        <v>42549</v>
      </c>
      <c r="M167" s="102" t="s">
        <v>5683</v>
      </c>
      <c r="N167" s="103">
        <v>0</v>
      </c>
      <c r="O167" s="102"/>
      <c r="P167" s="99"/>
      <c r="Q167" s="103">
        <v>0.81</v>
      </c>
      <c r="R167" s="103">
        <v>0</v>
      </c>
      <c r="S167" s="103">
        <v>0</v>
      </c>
      <c r="T167" s="104">
        <v>0</v>
      </c>
      <c r="U167" s="104"/>
      <c r="V167" s="104">
        <v>0</v>
      </c>
      <c r="W167" s="104">
        <v>400000</v>
      </c>
      <c r="X167" s="104">
        <v>10000</v>
      </c>
      <c r="Y167" s="104">
        <v>35078</v>
      </c>
      <c r="Z167" s="104">
        <v>34828</v>
      </c>
      <c r="AA167" s="103">
        <v>4.9999998736893758E-5</v>
      </c>
      <c r="AB167" s="99"/>
      <c r="AC167" s="100">
        <v>-19656.553260822864</v>
      </c>
      <c r="AD167" s="100">
        <v>-2.9876322312537152E-7</v>
      </c>
      <c r="AE167" s="100">
        <v>-7.8365654692441051E-12</v>
      </c>
      <c r="AF167" s="100">
        <v>-0.78582073678013264</v>
      </c>
      <c r="AG167" s="100">
        <v>19.572419592818267</v>
      </c>
      <c r="AH167" s="105"/>
      <c r="AI167" s="100">
        <v>19694.330000000002</v>
      </c>
      <c r="AJ167" s="100">
        <v>-0.6661821</v>
      </c>
      <c r="AK167" s="100">
        <v>-132.08000000000001</v>
      </c>
      <c r="AM167" s="96">
        <v>42509</v>
      </c>
      <c r="AN167" s="88">
        <f>_xll.BDH($A167,AN$5,$AM$2,$AM$2)</f>
        <v>0</v>
      </c>
      <c r="AO167" s="88" t="str">
        <f>IF(V167&gt;0,_xll.BDH($A167,AO$5,$AM$2,$AM$2),"#N/A N/A")</f>
        <v>#N/A N/A</v>
      </c>
      <c r="AP167" s="88" t="str">
        <f>IF(V167&gt;0,_xll.BDH($A167,AP$5,$AM$2,$AM$2),"#N/A N/A")</f>
        <v>#N/A N/A</v>
      </c>
      <c r="AQ167" s="88" t="str">
        <f>IF(V167&gt;0,_xll.BDH($A167,AQ$5,$AM$2,$AM$2),"#N/A N/A")</f>
        <v>#N/A N/A</v>
      </c>
      <c r="AR167" s="88" t="str">
        <f>IF(V167&gt;0,_xll.BDH($A167,AR$5,$AM$2,$AM$2),"#N/A N/A")</f>
        <v>#N/A N/A</v>
      </c>
    </row>
    <row r="168" spans="1:44" ht="15" x14ac:dyDescent="0.25">
      <c r="A168" s="99" t="s">
        <v>309</v>
      </c>
      <c r="B168" s="99" t="s">
        <v>135</v>
      </c>
      <c r="C168" s="100" t="s">
        <v>5876</v>
      </c>
      <c r="D168" s="100" t="s">
        <v>5685</v>
      </c>
      <c r="E168" s="100" t="s">
        <v>32</v>
      </c>
      <c r="F168" s="100" t="str">
        <f>VLOOKUP(E168,Issuer!A:B,2,FALSE)</f>
        <v>HS</v>
      </c>
      <c r="G168" s="100" t="s">
        <v>5688</v>
      </c>
      <c r="H168" s="101" t="s">
        <v>5706</v>
      </c>
      <c r="I168" s="102">
        <v>42121</v>
      </c>
      <c r="J168" s="102">
        <v>42122</v>
      </c>
      <c r="K168" s="102">
        <v>42520</v>
      </c>
      <c r="L168" s="102">
        <v>42517</v>
      </c>
      <c r="M168" s="102" t="s">
        <v>5683</v>
      </c>
      <c r="N168" s="103">
        <v>0</v>
      </c>
      <c r="O168" s="102"/>
      <c r="P168" s="99"/>
      <c r="Q168" s="103">
        <v>0.84</v>
      </c>
      <c r="R168" s="103">
        <v>0.01</v>
      </c>
      <c r="S168" s="103">
        <v>1.2048190000000001</v>
      </c>
      <c r="T168" s="104">
        <v>0</v>
      </c>
      <c r="U168" s="104"/>
      <c r="V168" s="104">
        <v>0</v>
      </c>
      <c r="W168" s="104">
        <v>400000</v>
      </c>
      <c r="X168" s="104">
        <v>10000</v>
      </c>
      <c r="Y168" s="104">
        <v>35878</v>
      </c>
      <c r="Z168" s="104">
        <v>35628</v>
      </c>
      <c r="AA168" s="103">
        <v>4.9999998736893758E-5</v>
      </c>
      <c r="AB168" s="99"/>
      <c r="AC168" s="100">
        <v>-19974.389150205421</v>
      </c>
      <c r="AD168" s="100">
        <v>2.0949817721325675E-77</v>
      </c>
      <c r="AE168" s="100">
        <v>1.1179751278203539E-79</v>
      </c>
      <c r="AF168" s="100">
        <v>-0.81040420515552014</v>
      </c>
      <c r="AG168" s="100">
        <v>18.140210602667462</v>
      </c>
      <c r="AH168" s="105"/>
      <c r="AI168" s="100">
        <v>19694.330000000002</v>
      </c>
      <c r="AJ168" s="100">
        <v>-0.6661821</v>
      </c>
      <c r="AK168" s="100">
        <v>-132.08000000000001</v>
      </c>
      <c r="AM168" s="96">
        <v>42509</v>
      </c>
      <c r="AN168" s="88">
        <f>_xll.BDH($A168,AN$5,$AM$2,$AM$2)</f>
        <v>0</v>
      </c>
      <c r="AO168" s="88" t="str">
        <f>IF(V168&gt;0,_xll.BDH($A168,AO$5,$AM$2,$AM$2),"#N/A N/A")</f>
        <v>#N/A N/A</v>
      </c>
      <c r="AP168" s="88" t="str">
        <f>IF(V168&gt;0,_xll.BDH($A168,AP$5,$AM$2,$AM$2),"#N/A N/A")</f>
        <v>#N/A N/A</v>
      </c>
      <c r="AQ168" s="88" t="str">
        <f>IF(V168&gt;0,_xll.BDH($A168,AQ$5,$AM$2,$AM$2),"#N/A N/A")</f>
        <v>#N/A N/A</v>
      </c>
      <c r="AR168" s="88" t="str">
        <f>IF(V168&gt;0,_xll.BDH($A168,AR$5,$AM$2,$AM$2),"#N/A N/A")</f>
        <v>#N/A N/A</v>
      </c>
    </row>
    <row r="169" spans="1:44" ht="15" x14ac:dyDescent="0.25">
      <c r="A169" s="99" t="s">
        <v>310</v>
      </c>
      <c r="B169" s="99" t="s">
        <v>135</v>
      </c>
      <c r="C169" s="100" t="s">
        <v>5877</v>
      </c>
      <c r="D169" s="100" t="s">
        <v>5685</v>
      </c>
      <c r="E169" s="100" t="s">
        <v>32</v>
      </c>
      <c r="F169" s="100" t="str">
        <f>VLOOKUP(E169,Issuer!A:B,2,FALSE)</f>
        <v>HS</v>
      </c>
      <c r="G169" s="100" t="s">
        <v>5688</v>
      </c>
      <c r="H169" s="100" t="s">
        <v>5706</v>
      </c>
      <c r="I169" s="102">
        <v>42121</v>
      </c>
      <c r="J169" s="102">
        <v>42122</v>
      </c>
      <c r="K169" s="102">
        <v>42520</v>
      </c>
      <c r="L169" s="102">
        <v>42517</v>
      </c>
      <c r="M169" s="102" t="s">
        <v>5683</v>
      </c>
      <c r="N169" s="103">
        <v>0</v>
      </c>
      <c r="O169" s="102"/>
      <c r="P169" s="99"/>
      <c r="Q169" s="103">
        <v>0.72</v>
      </c>
      <c r="R169" s="103">
        <v>0.01</v>
      </c>
      <c r="S169" s="103">
        <v>1.4084509999999999</v>
      </c>
      <c r="T169" s="104">
        <v>0</v>
      </c>
      <c r="U169" s="104"/>
      <c r="V169" s="104">
        <v>0</v>
      </c>
      <c r="W169" s="104">
        <v>400000</v>
      </c>
      <c r="X169" s="104">
        <v>10000</v>
      </c>
      <c r="Y169" s="104">
        <v>33478</v>
      </c>
      <c r="Z169" s="104">
        <v>33228</v>
      </c>
      <c r="AA169" s="103">
        <v>4.9999998736893758E-5</v>
      </c>
      <c r="AB169" s="99"/>
      <c r="AC169" s="100">
        <v>-19974.389150205421</v>
      </c>
      <c r="AD169" s="100">
        <v>5.2721447718362328E-60</v>
      </c>
      <c r="AE169" s="100">
        <v>2.8134501233302611E-62</v>
      </c>
      <c r="AF169" s="100">
        <v>-0.69040679387589166</v>
      </c>
      <c r="AG169" s="100">
        <v>18.140210602667462</v>
      </c>
      <c r="AH169" s="105"/>
      <c r="AI169" s="100">
        <v>19694.330000000002</v>
      </c>
      <c r="AJ169" s="100">
        <v>-0.6661821</v>
      </c>
      <c r="AK169" s="100">
        <v>-132.08000000000001</v>
      </c>
      <c r="AM169" s="96">
        <v>42509</v>
      </c>
      <c r="AN169" s="88">
        <f>_xll.BDH($A169,AN$5,$AM$2,$AM$2)</f>
        <v>0</v>
      </c>
      <c r="AO169" s="88" t="str">
        <f>IF(V169&gt;0,_xll.BDH($A169,AO$5,$AM$2,$AM$2),"#N/A N/A")</f>
        <v>#N/A N/A</v>
      </c>
      <c r="AP169" s="88" t="str">
        <f>IF(V169&gt;0,_xll.BDH($A169,AP$5,$AM$2,$AM$2),"#N/A N/A")</f>
        <v>#N/A N/A</v>
      </c>
      <c r="AQ169" s="88" t="str">
        <f>IF(V169&gt;0,_xll.BDH($A169,AQ$5,$AM$2,$AM$2),"#N/A N/A")</f>
        <v>#N/A N/A</v>
      </c>
      <c r="AR169" s="88" t="str">
        <f>IF(V169&gt;0,_xll.BDH($A169,AR$5,$AM$2,$AM$2),"#N/A N/A")</f>
        <v>#N/A N/A</v>
      </c>
    </row>
    <row r="170" spans="1:44" ht="15" x14ac:dyDescent="0.25">
      <c r="A170" s="99" t="s">
        <v>311</v>
      </c>
      <c r="B170" s="99" t="s">
        <v>135</v>
      </c>
      <c r="C170" s="100" t="s">
        <v>5881</v>
      </c>
      <c r="D170" s="100" t="s">
        <v>5685</v>
      </c>
      <c r="E170" s="100" t="s">
        <v>32</v>
      </c>
      <c r="F170" s="100" t="str">
        <f>VLOOKUP(E170,Issuer!A:B,2,FALSE)</f>
        <v>HS</v>
      </c>
      <c r="G170" s="100" t="s">
        <v>5688</v>
      </c>
      <c r="H170" s="101" t="s">
        <v>5706</v>
      </c>
      <c r="I170" s="102">
        <v>42243</v>
      </c>
      <c r="J170" s="102">
        <v>42244</v>
      </c>
      <c r="K170" s="102">
        <v>42520</v>
      </c>
      <c r="L170" s="102">
        <v>42517</v>
      </c>
      <c r="M170" s="102" t="s">
        <v>5683</v>
      </c>
      <c r="N170" s="103">
        <v>0</v>
      </c>
      <c r="O170" s="102"/>
      <c r="P170" s="99"/>
      <c r="Q170" s="103">
        <v>0.43</v>
      </c>
      <c r="R170" s="103">
        <v>0.01</v>
      </c>
      <c r="S170" s="103">
        <v>2.3809520000000002</v>
      </c>
      <c r="T170" s="104">
        <v>0</v>
      </c>
      <c r="U170" s="104"/>
      <c r="V170" s="104">
        <v>0</v>
      </c>
      <c r="W170" s="104">
        <v>100000</v>
      </c>
      <c r="X170" s="104">
        <v>10000</v>
      </c>
      <c r="Y170" s="104">
        <v>23718</v>
      </c>
      <c r="Z170" s="104">
        <v>23518</v>
      </c>
      <c r="AA170" s="103">
        <v>1E-4</v>
      </c>
      <c r="AB170" s="99"/>
      <c r="AC170" s="100">
        <v>-9987.1947259339213</v>
      </c>
      <c r="AD170" s="100">
        <v>-2.7516210848211854E-4</v>
      </c>
      <c r="AE170" s="100">
        <v>-2.9330972449330009E-6</v>
      </c>
      <c r="AF170" s="100">
        <v>-0.40483464252000911</v>
      </c>
      <c r="AG170" s="100">
        <v>18.140210602667462</v>
      </c>
      <c r="AH170" s="105"/>
      <c r="AI170" s="100">
        <v>19694.330000000002</v>
      </c>
      <c r="AJ170" s="100">
        <v>-0.6661821</v>
      </c>
      <c r="AK170" s="100">
        <v>-132.08000000000001</v>
      </c>
      <c r="AM170" s="96">
        <v>42509</v>
      </c>
      <c r="AN170" s="88">
        <f>_xll.BDH($A170,AN$5,$AM$2,$AM$2)</f>
        <v>0</v>
      </c>
      <c r="AO170" s="88" t="str">
        <f>IF(V170&gt;0,_xll.BDH($A170,AO$5,$AM$2,$AM$2),"#N/A N/A")</f>
        <v>#N/A N/A</v>
      </c>
      <c r="AP170" s="88" t="str">
        <f>IF(V170&gt;0,_xll.BDH($A170,AP$5,$AM$2,$AM$2),"#N/A N/A")</f>
        <v>#N/A N/A</v>
      </c>
      <c r="AQ170" s="88" t="str">
        <f>IF(V170&gt;0,_xll.BDH($A170,AQ$5,$AM$2,$AM$2),"#N/A N/A")</f>
        <v>#N/A N/A</v>
      </c>
      <c r="AR170" s="88" t="str">
        <f>IF(V170&gt;0,_xll.BDH($A170,AR$5,$AM$2,$AM$2),"#N/A N/A")</f>
        <v>#N/A N/A</v>
      </c>
    </row>
    <row r="171" spans="1:44" ht="15" x14ac:dyDescent="0.25">
      <c r="A171" s="99" t="s">
        <v>312</v>
      </c>
      <c r="B171" s="99" t="s">
        <v>154</v>
      </c>
      <c r="C171" s="100" t="s">
        <v>5880</v>
      </c>
      <c r="D171" s="100" t="s">
        <v>5705</v>
      </c>
      <c r="E171" s="100" t="s">
        <v>32</v>
      </c>
      <c r="F171" s="100" t="str">
        <f>VLOOKUP(E171,Issuer!A:B,2,FALSE)</f>
        <v>HS</v>
      </c>
      <c r="G171" s="100" t="s">
        <v>5688</v>
      </c>
      <c r="H171" s="101" t="s">
        <v>5682</v>
      </c>
      <c r="I171" s="102">
        <v>42243</v>
      </c>
      <c r="J171" s="102">
        <v>42244</v>
      </c>
      <c r="K171" s="102">
        <v>42703</v>
      </c>
      <c r="L171" s="102">
        <v>42702</v>
      </c>
      <c r="M171" s="102" t="s">
        <v>5683</v>
      </c>
      <c r="N171" s="103">
        <v>0</v>
      </c>
      <c r="O171" s="102"/>
      <c r="P171" s="99"/>
      <c r="Q171" s="103">
        <v>0.1</v>
      </c>
      <c r="R171" s="103">
        <v>2E-3</v>
      </c>
      <c r="S171" s="103">
        <v>2.040816</v>
      </c>
      <c r="T171" s="104">
        <v>7200000</v>
      </c>
      <c r="U171" s="104">
        <v>688500</v>
      </c>
      <c r="V171" s="104">
        <v>9</v>
      </c>
      <c r="W171" s="104">
        <v>100000</v>
      </c>
      <c r="X171" s="104">
        <v>10000</v>
      </c>
      <c r="Y171" s="104">
        <v>7288</v>
      </c>
      <c r="Z171" s="104">
        <v>7488</v>
      </c>
      <c r="AA171" s="103">
        <v>1E-4</v>
      </c>
      <c r="AB171" s="99"/>
      <c r="AC171" s="100">
        <v>8345.8837714383735</v>
      </c>
      <c r="AD171" s="100">
        <v>104.79413404726598</v>
      </c>
      <c r="AE171" s="100">
        <v>3.4545880051024049</v>
      </c>
      <c r="AF171" s="100">
        <v>0.66950296588470692</v>
      </c>
      <c r="AG171" s="100">
        <v>28.203851052621754</v>
      </c>
      <c r="AH171" s="105"/>
      <c r="AI171" s="100">
        <v>8243.2000000000007</v>
      </c>
      <c r="AJ171" s="100">
        <v>-0.69642130000000002</v>
      </c>
      <c r="AK171" s="100">
        <v>-57.81</v>
      </c>
      <c r="AM171" s="96">
        <v>42509</v>
      </c>
      <c r="AN171" s="88">
        <f>_xll.BDH($A171,AN$5,$AM$2,$AM$2)</f>
        <v>100000</v>
      </c>
      <c r="AO171" s="88" t="str">
        <f>IF(V171&gt;0,_xll.BDH($A171,AO$5,$AM$2,$AM$2),"#N/A N/A")</f>
        <v>#N/A N/A</v>
      </c>
      <c r="AP171" s="88">
        <f>IF(V171&gt;0,_xll.BDH($A171,AP$5,$AM$2,$AM$2),"#N/A N/A")</f>
        <v>0.1</v>
      </c>
      <c r="AQ171" s="88" t="str">
        <f>IF(V171&gt;0,_xll.BDH($A171,AQ$5,$AM$2,$AM$2),"#N/A N/A")</f>
        <v>#N/A N/A</v>
      </c>
      <c r="AR171" s="88">
        <f>IF(V171&gt;0,_xll.BDH($A171,AR$5,$AM$2,$AM$2),"#N/A N/A")</f>
        <v>500000</v>
      </c>
    </row>
    <row r="172" spans="1:44" ht="15" x14ac:dyDescent="0.25">
      <c r="A172" s="99" t="s">
        <v>313</v>
      </c>
      <c r="B172" s="99" t="s">
        <v>135</v>
      </c>
      <c r="C172" s="100" t="s">
        <v>5883</v>
      </c>
      <c r="D172" s="100" t="s">
        <v>5685</v>
      </c>
      <c r="E172" s="100" t="s">
        <v>30</v>
      </c>
      <c r="F172" s="100" t="str">
        <f>VLOOKUP(E172,Issuer!A:B,2,FALSE)</f>
        <v>CS</v>
      </c>
      <c r="G172" s="100" t="s">
        <v>5686</v>
      </c>
      <c r="H172" s="101" t="s">
        <v>5682</v>
      </c>
      <c r="I172" s="102">
        <v>42284</v>
      </c>
      <c r="J172" s="102">
        <v>42285</v>
      </c>
      <c r="K172" s="102">
        <v>42733</v>
      </c>
      <c r="L172" s="102">
        <v>42732</v>
      </c>
      <c r="M172" s="102" t="s">
        <v>5683</v>
      </c>
      <c r="N172" s="103">
        <v>0</v>
      </c>
      <c r="O172" s="102"/>
      <c r="P172" s="99"/>
      <c r="Q172" s="103">
        <v>0.27500000000000002</v>
      </c>
      <c r="R172" s="103">
        <v>-0.01</v>
      </c>
      <c r="S172" s="103">
        <v>-3.508772</v>
      </c>
      <c r="T172" s="104">
        <v>0</v>
      </c>
      <c r="U172" s="104"/>
      <c r="V172" s="104">
        <v>0</v>
      </c>
      <c r="W172" s="104">
        <v>200000</v>
      </c>
      <c r="X172" s="104">
        <v>10000</v>
      </c>
      <c r="Y172" s="104">
        <v>16600</v>
      </c>
      <c r="Z172" s="104">
        <v>16800</v>
      </c>
      <c r="AA172" s="103">
        <v>1E-4</v>
      </c>
      <c r="AB172" s="99"/>
      <c r="AC172" s="100">
        <v>9385.0005782004737</v>
      </c>
      <c r="AD172" s="100">
        <v>46.599198908403267</v>
      </c>
      <c r="AE172" s="100">
        <v>4.6582625112012801</v>
      </c>
      <c r="AF172" s="100">
        <v>1.6372282839841612</v>
      </c>
      <c r="AG172" s="100">
        <v>22.090767899649151</v>
      </c>
      <c r="AH172" s="105"/>
      <c r="AI172" s="100">
        <v>19694.330000000002</v>
      </c>
      <c r="AJ172" s="100">
        <v>-0.6661821</v>
      </c>
      <c r="AK172" s="100">
        <v>-132.08000000000001</v>
      </c>
      <c r="AM172" s="96">
        <v>42509</v>
      </c>
      <c r="AN172" s="88">
        <f>_xll.BDH($A172,AN$5,$AM$2,$AM$2)</f>
        <v>70</v>
      </c>
      <c r="AO172" s="88" t="str">
        <f>IF(V172&gt;0,_xll.BDH($A172,AO$5,$AM$2,$AM$2),"#N/A N/A")</f>
        <v>#N/A N/A</v>
      </c>
      <c r="AP172" s="88" t="str">
        <f>IF(V172&gt;0,_xll.BDH($A172,AP$5,$AM$2,$AM$2),"#N/A N/A")</f>
        <v>#N/A N/A</v>
      </c>
      <c r="AQ172" s="88" t="str">
        <f>IF(V172&gt;0,_xll.BDH($A172,AQ$5,$AM$2,$AM$2),"#N/A N/A")</f>
        <v>#N/A N/A</v>
      </c>
      <c r="AR172" s="88" t="str">
        <f>IF(V172&gt;0,_xll.BDH($A172,AR$5,$AM$2,$AM$2),"#N/A N/A")</f>
        <v>#N/A N/A</v>
      </c>
    </row>
    <row r="173" spans="1:44" ht="15" x14ac:dyDescent="0.25">
      <c r="A173" s="99" t="s">
        <v>314</v>
      </c>
      <c r="B173" s="99" t="s">
        <v>315</v>
      </c>
      <c r="C173" s="100" t="s">
        <v>5878</v>
      </c>
      <c r="D173" s="100" t="s">
        <v>5879</v>
      </c>
      <c r="E173" s="100" t="s">
        <v>32</v>
      </c>
      <c r="F173" s="100" t="str">
        <f>VLOOKUP(E173,Issuer!A:B,2,FALSE)</f>
        <v>HS</v>
      </c>
      <c r="G173" s="100" t="s">
        <v>5688</v>
      </c>
      <c r="H173" s="101" t="s">
        <v>5682</v>
      </c>
      <c r="I173" s="102">
        <v>42243</v>
      </c>
      <c r="J173" s="102">
        <v>42244</v>
      </c>
      <c r="K173" s="102">
        <v>42734</v>
      </c>
      <c r="L173" s="102">
        <v>42733</v>
      </c>
      <c r="M173" s="102" t="s">
        <v>5683</v>
      </c>
      <c r="N173" s="103">
        <v>0</v>
      </c>
      <c r="O173" s="102"/>
      <c r="P173" s="99"/>
      <c r="Q173" s="103">
        <v>0.17699999999999999</v>
      </c>
      <c r="R173" s="103">
        <v>0</v>
      </c>
      <c r="S173" s="103">
        <v>0</v>
      </c>
      <c r="T173" s="104">
        <v>0</v>
      </c>
      <c r="U173" s="104"/>
      <c r="V173" s="104">
        <v>0</v>
      </c>
      <c r="W173" s="104">
        <v>100000</v>
      </c>
      <c r="X173" s="104">
        <v>1000</v>
      </c>
      <c r="Y173" s="104">
        <v>7.63</v>
      </c>
      <c r="Z173" s="104">
        <v>7.78</v>
      </c>
      <c r="AA173" s="103">
        <v>0.1</v>
      </c>
      <c r="AB173" s="99"/>
      <c r="AC173" s="100">
        <v>9.2913387863590806</v>
      </c>
      <c r="AD173" s="100">
        <v>4.2634432222681123E-2</v>
      </c>
      <c r="AE173" s="100">
        <v>2.5106077550092359E-3</v>
      </c>
      <c r="AF173" s="100">
        <v>1.0245133935780019E-3</v>
      </c>
      <c r="AG173" s="100">
        <v>24.829918770324774</v>
      </c>
      <c r="AH173" s="105"/>
      <c r="AI173" s="100">
        <v>9.43</v>
      </c>
      <c r="AJ173" s="100">
        <v>0</v>
      </c>
      <c r="AK173" s="100">
        <v>0</v>
      </c>
      <c r="AM173" s="96">
        <v>42509</v>
      </c>
      <c r="AN173" s="88">
        <f>_xll.BDH($A173,AN$5,$AM$2,$AM$2)</f>
        <v>3408</v>
      </c>
      <c r="AO173" s="88" t="str">
        <f>IF(V173&gt;0,_xll.BDH($A173,AO$5,$AM$2,$AM$2),"#N/A N/A")</f>
        <v>#N/A N/A</v>
      </c>
      <c r="AP173" s="88" t="str">
        <f>IF(V173&gt;0,_xll.BDH($A173,AP$5,$AM$2,$AM$2),"#N/A N/A")</f>
        <v>#N/A N/A</v>
      </c>
      <c r="AQ173" s="88" t="str">
        <f>IF(V173&gt;0,_xll.BDH($A173,AQ$5,$AM$2,$AM$2),"#N/A N/A")</f>
        <v>#N/A N/A</v>
      </c>
      <c r="AR173" s="88" t="str">
        <f>IF(V173&gt;0,_xll.BDH($A173,AR$5,$AM$2,$AM$2),"#N/A N/A")</f>
        <v>#N/A N/A</v>
      </c>
    </row>
    <row r="174" spans="1:44" ht="15" x14ac:dyDescent="0.25">
      <c r="A174" s="99" t="s">
        <v>316</v>
      </c>
      <c r="B174" s="99" t="s">
        <v>315</v>
      </c>
      <c r="C174" s="100" t="s">
        <v>5884</v>
      </c>
      <c r="D174" s="100" t="s">
        <v>5879</v>
      </c>
      <c r="E174" s="100" t="s">
        <v>32</v>
      </c>
      <c r="F174" s="100" t="str">
        <f>VLOOKUP(E174,Issuer!A:B,2,FALSE)</f>
        <v>HS</v>
      </c>
      <c r="G174" s="100" t="s">
        <v>5688</v>
      </c>
      <c r="H174" s="101" t="s">
        <v>5706</v>
      </c>
      <c r="I174" s="102">
        <v>42243</v>
      </c>
      <c r="J174" s="102">
        <v>42244</v>
      </c>
      <c r="K174" s="102">
        <v>42674</v>
      </c>
      <c r="L174" s="102">
        <v>42671</v>
      </c>
      <c r="M174" s="102" t="s">
        <v>5683</v>
      </c>
      <c r="N174" s="103">
        <v>0</v>
      </c>
      <c r="O174" s="102"/>
      <c r="P174" s="99"/>
      <c r="Q174" s="103">
        <v>0.28999999999999998</v>
      </c>
      <c r="R174" s="103">
        <v>0</v>
      </c>
      <c r="S174" s="103">
        <v>0</v>
      </c>
      <c r="T174" s="104">
        <v>100000</v>
      </c>
      <c r="U174" s="104">
        <v>29000</v>
      </c>
      <c r="V174" s="104">
        <v>1</v>
      </c>
      <c r="W174" s="104">
        <v>50000</v>
      </c>
      <c r="X174" s="104">
        <v>1000</v>
      </c>
      <c r="Y174" s="104">
        <v>12.23</v>
      </c>
      <c r="Z174" s="104">
        <v>12.08</v>
      </c>
      <c r="AA174" s="103">
        <v>0.1</v>
      </c>
      <c r="AB174" s="99"/>
      <c r="AC174" s="100">
        <v>-10.146053600279716</v>
      </c>
      <c r="AD174" s="100">
        <v>-1.6618897820100148E-2</v>
      </c>
      <c r="AE174" s="100">
        <v>-1.6957353408901085E-3</v>
      </c>
      <c r="AF174" s="100">
        <v>5.499897180138498E-5</v>
      </c>
      <c r="AG174" s="100">
        <v>26.133605238115358</v>
      </c>
      <c r="AH174" s="105"/>
      <c r="AI174" s="100">
        <v>9.43</v>
      </c>
      <c r="AJ174" s="100">
        <v>0</v>
      </c>
      <c r="AK174" s="100">
        <v>0</v>
      </c>
      <c r="AM174" s="96">
        <v>42509</v>
      </c>
      <c r="AN174" s="88">
        <f>_xll.BDH($A174,AN$5,$AM$2,$AM$2)</f>
        <v>945</v>
      </c>
      <c r="AO174" s="88">
        <f>IF(V174&gt;0,_xll.BDH($A174,AO$5,$AM$2,$AM$2),"#N/A N/A")</f>
        <v>0.28999999999999998</v>
      </c>
      <c r="AP174" s="88" t="str">
        <f>IF(V174&gt;0,_xll.BDH($A174,AP$5,$AM$2,$AM$2),"#N/A N/A")</f>
        <v>#N/A N/A</v>
      </c>
      <c r="AQ174" s="88">
        <f>IF(V174&gt;0,_xll.BDH($A174,AQ$5,$AM$2,$AM$2),"#N/A N/A")</f>
        <v>100000</v>
      </c>
      <c r="AR174" s="88" t="str">
        <f>IF(V174&gt;0,_xll.BDH($A174,AR$5,$AM$2,$AM$2),"#N/A N/A")</f>
        <v>#N/A N/A</v>
      </c>
    </row>
    <row r="175" spans="1:44" ht="15" x14ac:dyDescent="0.25">
      <c r="A175" s="99" t="s">
        <v>317</v>
      </c>
      <c r="B175" s="99" t="s">
        <v>141</v>
      </c>
      <c r="C175" s="100" t="s">
        <v>5882</v>
      </c>
      <c r="D175" s="100" t="s">
        <v>5699</v>
      </c>
      <c r="E175" s="100" t="s">
        <v>32</v>
      </c>
      <c r="F175" s="100" t="str">
        <f>VLOOKUP(E175,Issuer!A:B,2,FALSE)</f>
        <v>HS</v>
      </c>
      <c r="G175" s="100" t="s">
        <v>5688</v>
      </c>
      <c r="H175" s="101" t="s">
        <v>5682</v>
      </c>
      <c r="I175" s="102">
        <v>42243</v>
      </c>
      <c r="J175" s="102">
        <v>42244</v>
      </c>
      <c r="K175" s="102">
        <v>42597</v>
      </c>
      <c r="L175" s="102">
        <v>42594</v>
      </c>
      <c r="M175" s="102" t="s">
        <v>5683</v>
      </c>
      <c r="N175" s="103">
        <v>0</v>
      </c>
      <c r="O175" s="102"/>
      <c r="P175" s="99"/>
      <c r="Q175" s="103">
        <v>0.6</v>
      </c>
      <c r="R175" s="103">
        <v>-0.03</v>
      </c>
      <c r="S175" s="103">
        <v>-4.7619049999999996</v>
      </c>
      <c r="T175" s="104">
        <v>0</v>
      </c>
      <c r="U175" s="104"/>
      <c r="V175" s="104">
        <v>0</v>
      </c>
      <c r="W175" s="104">
        <v>100000</v>
      </c>
      <c r="X175" s="104">
        <v>10000</v>
      </c>
      <c r="Y175" s="104">
        <v>100.88</v>
      </c>
      <c r="Z175" s="104">
        <v>102.88</v>
      </c>
      <c r="AA175" s="103">
        <v>0.01</v>
      </c>
      <c r="AB175" s="99"/>
      <c r="AC175" s="100">
        <v>100.02521930426229</v>
      </c>
      <c r="AD175" s="100">
        <v>-6.3343107663788598E-3</v>
      </c>
      <c r="AE175" s="100">
        <v>-6.4129923485542451E-4</v>
      </c>
      <c r="AF175" s="100">
        <v>-6.4530237013118313E-4</v>
      </c>
      <c r="AG175" s="100">
        <v>27.141582595020395</v>
      </c>
      <c r="AH175" s="105"/>
      <c r="AI175" s="100">
        <v>157.19999999999999</v>
      </c>
      <c r="AJ175" s="100">
        <v>-2.4208569999999998</v>
      </c>
      <c r="AK175" s="100">
        <v>-3.9</v>
      </c>
      <c r="AM175" s="96">
        <v>42509</v>
      </c>
      <c r="AN175" s="88">
        <f>_xll.BDH($A175,AN$5,$AM$2,$AM$2)</f>
        <v>0</v>
      </c>
      <c r="AO175" s="88" t="str">
        <f>IF(V175&gt;0,_xll.BDH($A175,AO$5,$AM$2,$AM$2),"#N/A N/A")</f>
        <v>#N/A N/A</v>
      </c>
      <c r="AP175" s="88" t="str">
        <f>IF(V175&gt;0,_xll.BDH($A175,AP$5,$AM$2,$AM$2),"#N/A N/A")</f>
        <v>#N/A N/A</v>
      </c>
      <c r="AQ175" s="88" t="str">
        <f>IF(V175&gt;0,_xll.BDH($A175,AQ$5,$AM$2,$AM$2),"#N/A N/A")</f>
        <v>#N/A N/A</v>
      </c>
      <c r="AR175" s="88" t="str">
        <f>IF(V175&gt;0,_xll.BDH($A175,AR$5,$AM$2,$AM$2),"#N/A N/A")</f>
        <v>#N/A N/A</v>
      </c>
    </row>
    <row r="176" spans="1:44" ht="15" x14ac:dyDescent="0.25">
      <c r="A176" s="99" t="s">
        <v>318</v>
      </c>
      <c r="B176" s="99" t="s">
        <v>319</v>
      </c>
      <c r="C176" s="100" t="s">
        <v>5888</v>
      </c>
      <c r="D176" s="100" t="s">
        <v>5889</v>
      </c>
      <c r="E176" s="100" t="s">
        <v>30</v>
      </c>
      <c r="F176" s="100" t="str">
        <f>VLOOKUP(E176,Issuer!A:B,2,FALSE)</f>
        <v>CS</v>
      </c>
      <c r="G176" s="100" t="s">
        <v>5686</v>
      </c>
      <c r="H176" s="101" t="s">
        <v>5682</v>
      </c>
      <c r="I176" s="102">
        <v>42398</v>
      </c>
      <c r="J176" s="102">
        <v>42401</v>
      </c>
      <c r="K176" s="102">
        <v>42643</v>
      </c>
      <c r="L176" s="102">
        <v>42642</v>
      </c>
      <c r="M176" s="102" t="s">
        <v>5683</v>
      </c>
      <c r="N176" s="103">
        <v>0</v>
      </c>
      <c r="O176" s="102"/>
      <c r="P176" s="99"/>
      <c r="Q176" s="103">
        <v>0.223</v>
      </c>
      <c r="R176" s="103">
        <v>-8.0000000000000002E-3</v>
      </c>
      <c r="S176" s="103">
        <v>-3.463203</v>
      </c>
      <c r="T176" s="104">
        <v>0</v>
      </c>
      <c r="U176" s="104"/>
      <c r="V176" s="104">
        <v>0</v>
      </c>
      <c r="W176" s="104">
        <v>70000</v>
      </c>
      <c r="X176" s="104">
        <v>5000</v>
      </c>
      <c r="Y176" s="104">
        <v>17.78</v>
      </c>
      <c r="Z176" s="104">
        <v>18.38</v>
      </c>
      <c r="AA176" s="103">
        <v>0.1</v>
      </c>
      <c r="AB176" s="99"/>
      <c r="AC176" s="100">
        <v>10.424871322387601</v>
      </c>
      <c r="AD176" s="100">
        <v>-2.8814620609331203E-2</v>
      </c>
      <c r="AE176" s="100">
        <v>-3.3961760375548667E-3</v>
      </c>
      <c r="AF176" s="100">
        <v>1.3126624532182787E-4</v>
      </c>
      <c r="AG176" s="100">
        <v>23.015703813706512</v>
      </c>
      <c r="AH176" s="105"/>
      <c r="AI176" s="100">
        <v>19.88</v>
      </c>
      <c r="AJ176" s="100">
        <v>-0.40080159999999998</v>
      </c>
      <c r="AK176" s="100">
        <v>-0.08</v>
      </c>
      <c r="AM176" s="96">
        <v>42509</v>
      </c>
      <c r="AN176" s="88">
        <f>_xll.BDH($A176,AN$5,$AM$2,$AM$2)</f>
        <v>0</v>
      </c>
      <c r="AO176" s="88" t="str">
        <f>IF(V176&gt;0,_xll.BDH($A176,AO$5,$AM$2,$AM$2),"#N/A N/A")</f>
        <v>#N/A N/A</v>
      </c>
      <c r="AP176" s="88" t="str">
        <f>IF(V176&gt;0,_xll.BDH($A176,AP$5,$AM$2,$AM$2),"#N/A N/A")</f>
        <v>#N/A N/A</v>
      </c>
      <c r="AQ176" s="88" t="str">
        <f>IF(V176&gt;0,_xll.BDH($A176,AQ$5,$AM$2,$AM$2),"#N/A N/A")</f>
        <v>#N/A N/A</v>
      </c>
      <c r="AR176" s="88" t="str">
        <f>IF(V176&gt;0,_xll.BDH($A176,AR$5,$AM$2,$AM$2),"#N/A N/A")</f>
        <v>#N/A N/A</v>
      </c>
    </row>
    <row r="177" spans="1:44" ht="15" x14ac:dyDescent="0.25">
      <c r="A177" s="99" t="s">
        <v>320</v>
      </c>
      <c r="B177" s="99" t="s">
        <v>321</v>
      </c>
      <c r="C177" s="100" t="s">
        <v>5913</v>
      </c>
      <c r="D177" s="100" t="s">
        <v>5914</v>
      </c>
      <c r="E177" s="100" t="s">
        <v>32</v>
      </c>
      <c r="F177" s="100" t="str">
        <f>VLOOKUP(E177,Issuer!A:B,2,FALSE)</f>
        <v>HS</v>
      </c>
      <c r="G177" s="100" t="s">
        <v>5688</v>
      </c>
      <c r="H177" s="101" t="s">
        <v>5706</v>
      </c>
      <c r="I177" s="102">
        <v>42037</v>
      </c>
      <c r="J177" s="102">
        <v>42038</v>
      </c>
      <c r="K177" s="102">
        <v>42611</v>
      </c>
      <c r="L177" s="102">
        <v>42608</v>
      </c>
      <c r="M177" s="102" t="s">
        <v>5683</v>
      </c>
      <c r="N177" s="103">
        <v>0</v>
      </c>
      <c r="O177" s="102"/>
      <c r="P177" s="99"/>
      <c r="Q177" s="103">
        <v>1.57</v>
      </c>
      <c r="R177" s="103">
        <v>0.01</v>
      </c>
      <c r="S177" s="103">
        <v>0.64102559999999997</v>
      </c>
      <c r="T177" s="104">
        <v>0</v>
      </c>
      <c r="U177" s="104"/>
      <c r="V177" s="104">
        <v>0</v>
      </c>
      <c r="W177" s="104">
        <v>40000</v>
      </c>
      <c r="X177" s="104">
        <v>5000</v>
      </c>
      <c r="Y177" s="104">
        <v>26.18</v>
      </c>
      <c r="Z177" s="104">
        <v>24.68</v>
      </c>
      <c r="AA177" s="103">
        <v>0.1</v>
      </c>
      <c r="AB177" s="99"/>
      <c r="AC177" s="100">
        <v>-9.6687904642870084</v>
      </c>
      <c r="AD177" s="100">
        <v>-3.3808783980160547E-5</v>
      </c>
      <c r="AE177" s="100">
        <v>-3.7951866559137754E-6</v>
      </c>
      <c r="AF177" s="100">
        <v>-3.4204496400183026E-3</v>
      </c>
      <c r="AG177" s="100">
        <v>37.43385719484877</v>
      </c>
      <c r="AH177" s="105"/>
      <c r="AI177" s="100">
        <v>11.44</v>
      </c>
      <c r="AJ177" s="100">
        <v>-0.86655110000000002</v>
      </c>
      <c r="AK177" s="100">
        <v>-0.1</v>
      </c>
      <c r="AM177" s="96">
        <v>42509</v>
      </c>
      <c r="AN177" s="88">
        <f>_xll.BDH($A177,AN$5,$AM$2,$AM$2)</f>
        <v>0</v>
      </c>
      <c r="AO177" s="88" t="str">
        <f>IF(V177&gt;0,_xll.BDH($A177,AO$5,$AM$2,$AM$2),"#N/A N/A")</f>
        <v>#N/A N/A</v>
      </c>
      <c r="AP177" s="88" t="str">
        <f>IF(V177&gt;0,_xll.BDH($A177,AP$5,$AM$2,$AM$2),"#N/A N/A")</f>
        <v>#N/A N/A</v>
      </c>
      <c r="AQ177" s="88" t="str">
        <f>IF(V177&gt;0,_xll.BDH($A177,AQ$5,$AM$2,$AM$2),"#N/A N/A")</f>
        <v>#N/A N/A</v>
      </c>
      <c r="AR177" s="88" t="str">
        <f>IF(V177&gt;0,_xll.BDH($A177,AR$5,$AM$2,$AM$2),"#N/A N/A")</f>
        <v>#N/A N/A</v>
      </c>
    </row>
    <row r="178" spans="1:44" ht="15" x14ac:dyDescent="0.25">
      <c r="A178" s="99" t="s">
        <v>322</v>
      </c>
      <c r="B178" s="99" t="s">
        <v>135</v>
      </c>
      <c r="C178" s="100" t="s">
        <v>5892</v>
      </c>
      <c r="D178" s="100" t="s">
        <v>5685</v>
      </c>
      <c r="E178" s="100" t="s">
        <v>39</v>
      </c>
      <c r="F178" s="100" t="str">
        <f>VLOOKUP(E178,Issuer!A:B,2,FALSE)</f>
        <v>GS</v>
      </c>
      <c r="G178" s="100" t="s">
        <v>5826</v>
      </c>
      <c r="H178" s="101" t="s">
        <v>5682</v>
      </c>
      <c r="I178" s="102">
        <v>42398</v>
      </c>
      <c r="J178" s="102">
        <v>42401</v>
      </c>
      <c r="K178" s="102">
        <v>42642</v>
      </c>
      <c r="L178" s="102">
        <v>42641</v>
      </c>
      <c r="M178" s="102" t="s">
        <v>5683</v>
      </c>
      <c r="N178" s="103">
        <v>0</v>
      </c>
      <c r="O178" s="102"/>
      <c r="P178" s="99"/>
      <c r="Q178" s="103">
        <v>0.14499999999999999</v>
      </c>
      <c r="R178" s="103">
        <v>-8.0000000000000002E-3</v>
      </c>
      <c r="S178" s="103">
        <v>-5.228758</v>
      </c>
      <c r="T178" s="104">
        <v>0</v>
      </c>
      <c r="U178" s="104"/>
      <c r="V178" s="104">
        <v>0</v>
      </c>
      <c r="W178" s="104">
        <v>200000</v>
      </c>
      <c r="X178" s="104">
        <v>10000</v>
      </c>
      <c r="Y178" s="104">
        <v>17900</v>
      </c>
      <c r="Z178" s="104">
        <v>18100</v>
      </c>
      <c r="AA178" s="103">
        <v>1E-4</v>
      </c>
      <c r="AB178" s="99"/>
      <c r="AC178" s="100">
        <v>8977.1111975592867</v>
      </c>
      <c r="AD178" s="100">
        <v>116.02033757400756</v>
      </c>
      <c r="AE178" s="100">
        <v>5.6209887083473733</v>
      </c>
      <c r="AF178" s="100">
        <v>1.8471498943276514</v>
      </c>
      <c r="AG178" s="100">
        <v>22.322997685286204</v>
      </c>
      <c r="AH178" s="105"/>
      <c r="AI178" s="100">
        <v>19694.330000000002</v>
      </c>
      <c r="AJ178" s="100">
        <v>-0.6661821</v>
      </c>
      <c r="AK178" s="100">
        <v>-132.08000000000001</v>
      </c>
      <c r="AM178" s="96">
        <v>42509</v>
      </c>
      <c r="AN178" s="88">
        <f>_xll.BDH($A178,AN$5,$AM$2,$AM$2)</f>
        <v>0</v>
      </c>
      <c r="AO178" s="88" t="str">
        <f>IF(V178&gt;0,_xll.BDH($A178,AO$5,$AM$2,$AM$2),"#N/A N/A")</f>
        <v>#N/A N/A</v>
      </c>
      <c r="AP178" s="88" t="str">
        <f>IF(V178&gt;0,_xll.BDH($A178,AP$5,$AM$2,$AM$2),"#N/A N/A")</f>
        <v>#N/A N/A</v>
      </c>
      <c r="AQ178" s="88" t="str">
        <f>IF(V178&gt;0,_xll.BDH($A178,AQ$5,$AM$2,$AM$2),"#N/A N/A")</f>
        <v>#N/A N/A</v>
      </c>
      <c r="AR178" s="88" t="str">
        <f>IF(V178&gt;0,_xll.BDH($A178,AR$5,$AM$2,$AM$2),"#N/A N/A")</f>
        <v>#N/A N/A</v>
      </c>
    </row>
    <row r="179" spans="1:44" ht="15" x14ac:dyDescent="0.25">
      <c r="A179" s="99" t="s">
        <v>323</v>
      </c>
      <c r="B179" s="99" t="s">
        <v>256</v>
      </c>
      <c r="C179" s="100" t="s">
        <v>5903</v>
      </c>
      <c r="D179" s="100" t="s">
        <v>5842</v>
      </c>
      <c r="E179" s="100" t="s">
        <v>32</v>
      </c>
      <c r="F179" s="100" t="str">
        <f>VLOOKUP(E179,Issuer!A:B,2,FALSE)</f>
        <v>HS</v>
      </c>
      <c r="G179" s="100" t="s">
        <v>5688</v>
      </c>
      <c r="H179" s="101" t="s">
        <v>5682</v>
      </c>
      <c r="I179" s="102">
        <v>42243</v>
      </c>
      <c r="J179" s="102">
        <v>42244</v>
      </c>
      <c r="K179" s="102">
        <v>42569</v>
      </c>
      <c r="L179" s="102">
        <v>42566</v>
      </c>
      <c r="M179" s="102" t="s">
        <v>5683</v>
      </c>
      <c r="N179" s="103">
        <v>0</v>
      </c>
      <c r="O179" s="102"/>
      <c r="P179" s="99"/>
      <c r="Q179" s="103">
        <v>0.20699999999999999</v>
      </c>
      <c r="R179" s="103">
        <v>-2E-3</v>
      </c>
      <c r="S179" s="103">
        <v>-0.95693779999999995</v>
      </c>
      <c r="T179" s="104">
        <v>0</v>
      </c>
      <c r="U179" s="104"/>
      <c r="V179" s="104">
        <v>0</v>
      </c>
      <c r="W179" s="104">
        <v>100000</v>
      </c>
      <c r="X179" s="104">
        <v>2000</v>
      </c>
      <c r="Y179" s="104">
        <v>8.83</v>
      </c>
      <c r="Z179" s="104">
        <v>8.98</v>
      </c>
      <c r="AA179" s="103">
        <v>0.1</v>
      </c>
      <c r="AB179" s="99"/>
      <c r="AC179" s="100">
        <v>10.097833544932024</v>
      </c>
      <c r="AD179" s="100">
        <v>-2.1079238518880623E-2</v>
      </c>
      <c r="AE179" s="100">
        <v>-9.2516053421625658E-4</v>
      </c>
      <c r="AF179" s="100">
        <v>4.3869370876193427E-4</v>
      </c>
      <c r="AG179" s="100">
        <v>24.707122475897805</v>
      </c>
      <c r="AH179" s="105"/>
      <c r="AI179" s="100">
        <v>10.76</v>
      </c>
      <c r="AJ179" s="100">
        <v>0</v>
      </c>
      <c r="AK179" s="100">
        <v>0</v>
      </c>
      <c r="AM179" s="96">
        <v>42509</v>
      </c>
      <c r="AN179" s="88">
        <f>_xll.BDH($A179,AN$5,$AM$2,$AM$2)</f>
        <v>0</v>
      </c>
      <c r="AO179" s="88" t="str">
        <f>IF(V179&gt;0,_xll.BDH($A179,AO$5,$AM$2,$AM$2),"#N/A N/A")</f>
        <v>#N/A N/A</v>
      </c>
      <c r="AP179" s="88" t="str">
        <f>IF(V179&gt;0,_xll.BDH($A179,AP$5,$AM$2,$AM$2),"#N/A N/A")</f>
        <v>#N/A N/A</v>
      </c>
      <c r="AQ179" s="88" t="str">
        <f>IF(V179&gt;0,_xll.BDH($A179,AQ$5,$AM$2,$AM$2),"#N/A N/A")</f>
        <v>#N/A N/A</v>
      </c>
      <c r="AR179" s="88" t="str">
        <f>IF(V179&gt;0,_xll.BDH($A179,AR$5,$AM$2,$AM$2),"#N/A N/A")</f>
        <v>#N/A N/A</v>
      </c>
    </row>
    <row r="180" spans="1:44" ht="15" x14ac:dyDescent="0.25">
      <c r="A180" s="99" t="s">
        <v>324</v>
      </c>
      <c r="B180" s="99" t="s">
        <v>135</v>
      </c>
      <c r="C180" s="100" t="s">
        <v>5893</v>
      </c>
      <c r="D180" s="100" t="s">
        <v>5685</v>
      </c>
      <c r="E180" s="100" t="s">
        <v>39</v>
      </c>
      <c r="F180" s="100" t="str">
        <f>VLOOKUP(E180,Issuer!A:B,2,FALSE)</f>
        <v>GS</v>
      </c>
      <c r="G180" s="100" t="s">
        <v>5826</v>
      </c>
      <c r="H180" s="101" t="s">
        <v>5682</v>
      </c>
      <c r="I180" s="102">
        <v>42398</v>
      </c>
      <c r="J180" s="102">
        <v>42401</v>
      </c>
      <c r="K180" s="102">
        <v>42642</v>
      </c>
      <c r="L180" s="102">
        <v>42641</v>
      </c>
      <c r="M180" s="102" t="s">
        <v>5683</v>
      </c>
      <c r="N180" s="103">
        <v>0</v>
      </c>
      <c r="O180" s="102"/>
      <c r="P180" s="99"/>
      <c r="Q180" s="103">
        <v>0.16400000000000001</v>
      </c>
      <c r="R180" s="103">
        <v>-8.9999999999999993E-3</v>
      </c>
      <c r="S180" s="103">
        <v>-5.202312</v>
      </c>
      <c r="T180" s="104">
        <v>15700000</v>
      </c>
      <c r="U180" s="104">
        <v>2582400</v>
      </c>
      <c r="V180" s="104">
        <v>23</v>
      </c>
      <c r="W180" s="104">
        <v>200000</v>
      </c>
      <c r="X180" s="104">
        <v>10000</v>
      </c>
      <c r="Y180" s="104">
        <v>17700</v>
      </c>
      <c r="Z180" s="104">
        <v>17900</v>
      </c>
      <c r="AA180" s="103">
        <v>1E-4</v>
      </c>
      <c r="AB180" s="99"/>
      <c r="AC180" s="100">
        <v>9098.7192370682333</v>
      </c>
      <c r="AD180" s="100">
        <v>102.98538922682617</v>
      </c>
      <c r="AE180" s="100">
        <v>5.3611376912957045</v>
      </c>
      <c r="AF180" s="100">
        <v>2.0573205899450322</v>
      </c>
      <c r="AG180" s="100">
        <v>22.322997685286204</v>
      </c>
      <c r="AH180" s="105"/>
      <c r="AI180" s="100">
        <v>19694.330000000002</v>
      </c>
      <c r="AJ180" s="100">
        <v>-0.6661821</v>
      </c>
      <c r="AK180" s="100">
        <v>-132.08000000000001</v>
      </c>
      <c r="AM180" s="96">
        <v>42509</v>
      </c>
      <c r="AN180" s="88">
        <f>_xll.BDH($A180,AN$5,$AM$2,$AM$2)</f>
        <v>300</v>
      </c>
      <c r="AO180" s="88">
        <f>IF(V180&gt;0,_xll.BDH($A180,AO$5,$AM$2,$AM$2),"#N/A N/A")</f>
        <v>0.16468099999999999</v>
      </c>
      <c r="AP180" s="88">
        <f>IF(V180&gt;0,_xll.BDH($A180,AP$5,$AM$2,$AM$2),"#N/A N/A")</f>
        <v>0.16436000000000001</v>
      </c>
      <c r="AQ180" s="88">
        <f>IF(V180&gt;0,_xll.BDH($A180,AQ$5,$AM$2,$AM$2),"#N/A N/A")</f>
        <v>7200000</v>
      </c>
      <c r="AR180" s="88">
        <f>IF(V180&gt;0,_xll.BDH($A180,AR$5,$AM$2,$AM$2),"#N/A N/A")</f>
        <v>7500000</v>
      </c>
    </row>
    <row r="181" spans="1:44" ht="15" x14ac:dyDescent="0.25">
      <c r="A181" s="99" t="s">
        <v>325</v>
      </c>
      <c r="B181" s="99" t="s">
        <v>135</v>
      </c>
      <c r="C181" s="100" t="s">
        <v>5898</v>
      </c>
      <c r="D181" s="100" t="s">
        <v>5685</v>
      </c>
      <c r="E181" s="100" t="s">
        <v>35</v>
      </c>
      <c r="F181" s="100" t="str">
        <f>VLOOKUP(E181,Issuer!A:B,2,FALSE)</f>
        <v>MB</v>
      </c>
      <c r="G181" s="100" t="s">
        <v>5744</v>
      </c>
      <c r="H181" s="101" t="s">
        <v>5706</v>
      </c>
      <c r="I181" s="102">
        <v>42341</v>
      </c>
      <c r="J181" s="102">
        <v>42342</v>
      </c>
      <c r="K181" s="102">
        <v>42520</v>
      </c>
      <c r="L181" s="102">
        <v>42517</v>
      </c>
      <c r="M181" s="102" t="s">
        <v>5683</v>
      </c>
      <c r="N181" s="103">
        <v>0</v>
      </c>
      <c r="O181" s="102"/>
      <c r="P181" s="99"/>
      <c r="Q181" s="103">
        <v>0.24199999999999999</v>
      </c>
      <c r="R181" s="103">
        <v>6.0000000000000001E-3</v>
      </c>
      <c r="S181" s="103">
        <v>2.542373</v>
      </c>
      <c r="T181" s="104">
        <v>0</v>
      </c>
      <c r="U181" s="104"/>
      <c r="V181" s="104">
        <v>0</v>
      </c>
      <c r="W181" s="104">
        <v>40000</v>
      </c>
      <c r="X181" s="104">
        <v>10000</v>
      </c>
      <c r="Y181" s="104">
        <v>22950</v>
      </c>
      <c r="Z181" s="104">
        <v>22750</v>
      </c>
      <c r="AA181" s="103">
        <v>6.6666667407844216E-5</v>
      </c>
      <c r="AB181" s="99"/>
      <c r="AC181" s="100">
        <v>-14980.846313270424</v>
      </c>
      <c r="AD181" s="100">
        <v>-8.169158012282729E-2</v>
      </c>
      <c r="AE181" s="100">
        <v>-5.8006763208791345E-4</v>
      </c>
      <c r="AF181" s="100">
        <v>-0.21869084337230421</v>
      </c>
      <c r="AG181" s="100">
        <v>18.140210602667313</v>
      </c>
      <c r="AH181" s="105"/>
      <c r="AI181" s="100">
        <v>19694.330000000002</v>
      </c>
      <c r="AJ181" s="100">
        <v>-0.6661821</v>
      </c>
      <c r="AK181" s="100">
        <v>-132.08000000000001</v>
      </c>
      <c r="AM181" s="96">
        <v>42509</v>
      </c>
      <c r="AN181" s="88">
        <f>_xll.BDH($A181,AN$5,$AM$2,$AM$2)</f>
        <v>0</v>
      </c>
      <c r="AO181" s="88" t="str">
        <f>IF(V181&gt;0,_xll.BDH($A181,AO$5,$AM$2,$AM$2),"#N/A N/A")</f>
        <v>#N/A N/A</v>
      </c>
      <c r="AP181" s="88" t="str">
        <f>IF(V181&gt;0,_xll.BDH($A181,AP$5,$AM$2,$AM$2),"#N/A N/A")</f>
        <v>#N/A N/A</v>
      </c>
      <c r="AQ181" s="88" t="str">
        <f>IF(V181&gt;0,_xll.BDH($A181,AQ$5,$AM$2,$AM$2),"#N/A N/A")</f>
        <v>#N/A N/A</v>
      </c>
      <c r="AR181" s="88" t="str">
        <f>IF(V181&gt;0,_xll.BDH($A181,AR$5,$AM$2,$AM$2),"#N/A N/A")</f>
        <v>#N/A N/A</v>
      </c>
    </row>
    <row r="182" spans="1:44" ht="15" x14ac:dyDescent="0.25">
      <c r="A182" s="99" t="s">
        <v>326</v>
      </c>
      <c r="B182" s="99" t="s">
        <v>125</v>
      </c>
      <c r="C182" s="100" t="s">
        <v>5891</v>
      </c>
      <c r="D182" s="100" t="s">
        <v>5680</v>
      </c>
      <c r="E182" s="100" t="s">
        <v>33</v>
      </c>
      <c r="F182" s="100" t="str">
        <f>VLOOKUP(E182,Issuer!A:B,2,FALSE)</f>
        <v>JP</v>
      </c>
      <c r="G182" s="100" t="s">
        <v>5748</v>
      </c>
      <c r="H182" s="101" t="s">
        <v>5682</v>
      </c>
      <c r="I182" s="102">
        <v>42398</v>
      </c>
      <c r="J182" s="102">
        <v>42401</v>
      </c>
      <c r="K182" s="102">
        <v>42937</v>
      </c>
      <c r="L182" s="102">
        <v>42936</v>
      </c>
      <c r="M182" s="102" t="s">
        <v>5683</v>
      </c>
      <c r="N182" s="103">
        <v>0</v>
      </c>
      <c r="O182" s="102"/>
      <c r="P182" s="99"/>
      <c r="Q182" s="103">
        <v>0.26500000000000001</v>
      </c>
      <c r="R182" s="103">
        <v>-1.4999999999999999E-2</v>
      </c>
      <c r="S182" s="103">
        <v>-5.3571429999999998</v>
      </c>
      <c r="T182" s="104">
        <v>0</v>
      </c>
      <c r="U182" s="104"/>
      <c r="V182" s="104">
        <v>0</v>
      </c>
      <c r="W182" s="104">
        <v>50000</v>
      </c>
      <c r="X182" s="104">
        <v>1000</v>
      </c>
      <c r="Y182" s="104">
        <v>6.28</v>
      </c>
      <c r="Z182" s="104">
        <v>6.48</v>
      </c>
      <c r="AA182" s="103">
        <v>0.1</v>
      </c>
      <c r="AB182" s="99"/>
      <c r="AC182" s="100">
        <v>8.4406037961678795</v>
      </c>
      <c r="AD182" s="100">
        <v>3.1614891028843697E-2</v>
      </c>
      <c r="AE182" s="100">
        <v>5.2453122747290323E-3</v>
      </c>
      <c r="AF182" s="100">
        <v>1.1243759303300193E-3</v>
      </c>
      <c r="AG182" s="100">
        <v>36.659522157689352</v>
      </c>
      <c r="AH182" s="105"/>
      <c r="AI182" s="100">
        <v>9.0399999999999991</v>
      </c>
      <c r="AJ182" s="100">
        <v>-1.4176660000000001</v>
      </c>
      <c r="AK182" s="100">
        <v>-0.13</v>
      </c>
      <c r="AM182" s="96">
        <v>42509</v>
      </c>
      <c r="AN182" s="88">
        <f>_xll.BDH($A182,AN$5,$AM$2,$AM$2)</f>
        <v>0</v>
      </c>
      <c r="AO182" s="88" t="str">
        <f>IF(V182&gt;0,_xll.BDH($A182,AO$5,$AM$2,$AM$2),"#N/A N/A")</f>
        <v>#N/A N/A</v>
      </c>
      <c r="AP182" s="88" t="str">
        <f>IF(V182&gt;0,_xll.BDH($A182,AP$5,$AM$2,$AM$2),"#N/A N/A")</f>
        <v>#N/A N/A</v>
      </c>
      <c r="AQ182" s="88" t="str">
        <f>IF(V182&gt;0,_xll.BDH($A182,AQ$5,$AM$2,$AM$2),"#N/A N/A")</f>
        <v>#N/A N/A</v>
      </c>
      <c r="AR182" s="88" t="str">
        <f>IF(V182&gt;0,_xll.BDH($A182,AR$5,$AM$2,$AM$2),"#N/A N/A")</f>
        <v>#N/A N/A</v>
      </c>
    </row>
    <row r="183" spans="1:44" ht="15" x14ac:dyDescent="0.25">
      <c r="A183" s="99" t="s">
        <v>327</v>
      </c>
      <c r="B183" s="99" t="s">
        <v>328</v>
      </c>
      <c r="C183" s="100" t="s">
        <v>5894</v>
      </c>
      <c r="D183" s="100" t="s">
        <v>5895</v>
      </c>
      <c r="E183" s="100" t="s">
        <v>32</v>
      </c>
      <c r="F183" s="100" t="str">
        <f>VLOOKUP(E183,Issuer!A:B,2,FALSE)</f>
        <v>HS</v>
      </c>
      <c r="G183" s="100" t="s">
        <v>5688</v>
      </c>
      <c r="H183" s="101" t="s">
        <v>5682</v>
      </c>
      <c r="I183" s="102">
        <v>42401</v>
      </c>
      <c r="J183" s="102">
        <v>42402</v>
      </c>
      <c r="K183" s="102">
        <v>42723</v>
      </c>
      <c r="L183" s="102">
        <v>42720</v>
      </c>
      <c r="M183" s="102" t="s">
        <v>5683</v>
      </c>
      <c r="N183" s="103">
        <v>0</v>
      </c>
      <c r="O183" s="102"/>
      <c r="P183" s="99"/>
      <c r="Q183" s="103">
        <v>0.14299999999999999</v>
      </c>
      <c r="R183" s="103">
        <v>-2E-3</v>
      </c>
      <c r="S183" s="103">
        <v>-1.37931</v>
      </c>
      <c r="T183" s="104">
        <v>0</v>
      </c>
      <c r="U183" s="104"/>
      <c r="V183" s="104">
        <v>0</v>
      </c>
      <c r="W183" s="104">
        <v>40000</v>
      </c>
      <c r="X183" s="104">
        <v>5000</v>
      </c>
      <c r="Y183" s="104">
        <v>30.86</v>
      </c>
      <c r="Z183" s="104">
        <v>31.86</v>
      </c>
      <c r="AA183" s="103">
        <v>0.01</v>
      </c>
      <c r="AB183" s="99"/>
      <c r="AC183" s="100">
        <v>101.3677686940779</v>
      </c>
      <c r="AD183" s="100">
        <v>-8.6961787385581982E-2</v>
      </c>
      <c r="AE183" s="100">
        <v>-6.7341326749196873E-3</v>
      </c>
      <c r="AF183" s="100">
        <v>1.6680939842695805E-5</v>
      </c>
      <c r="AG183" s="100">
        <v>33.052301828037017</v>
      </c>
      <c r="AH183" s="105"/>
      <c r="AI183" s="100">
        <v>44.45</v>
      </c>
      <c r="AJ183" s="100">
        <v>-0.55928409999999995</v>
      </c>
      <c r="AK183" s="100">
        <v>-0.25</v>
      </c>
      <c r="AM183" s="96">
        <v>42509</v>
      </c>
      <c r="AN183" s="88">
        <f>_xll.BDH($A183,AN$5,$AM$2,$AM$2)</f>
        <v>40</v>
      </c>
      <c r="AO183" s="88" t="str">
        <f>IF(V183&gt;0,_xll.BDH($A183,AO$5,$AM$2,$AM$2),"#N/A N/A")</f>
        <v>#N/A N/A</v>
      </c>
      <c r="AP183" s="88" t="str">
        <f>IF(V183&gt;0,_xll.BDH($A183,AP$5,$AM$2,$AM$2),"#N/A N/A")</f>
        <v>#N/A N/A</v>
      </c>
      <c r="AQ183" s="88" t="str">
        <f>IF(V183&gt;0,_xll.BDH($A183,AQ$5,$AM$2,$AM$2),"#N/A N/A")</f>
        <v>#N/A N/A</v>
      </c>
      <c r="AR183" s="88" t="str">
        <f>IF(V183&gt;0,_xll.BDH($A183,AR$5,$AM$2,$AM$2),"#N/A N/A")</f>
        <v>#N/A N/A</v>
      </c>
    </row>
    <row r="184" spans="1:44" ht="15" x14ac:dyDescent="0.25">
      <c r="A184" s="99" t="s">
        <v>329</v>
      </c>
      <c r="B184" s="99" t="s">
        <v>125</v>
      </c>
      <c r="C184" s="100" t="s">
        <v>5897</v>
      </c>
      <c r="D184" s="100" t="s">
        <v>5680</v>
      </c>
      <c r="E184" s="100" t="s">
        <v>32</v>
      </c>
      <c r="F184" s="100" t="str">
        <f>VLOOKUP(E184,Issuer!A:B,2,FALSE)</f>
        <v>HS</v>
      </c>
      <c r="G184" s="100" t="s">
        <v>5688</v>
      </c>
      <c r="H184" s="100" t="s">
        <v>5682</v>
      </c>
      <c r="I184" s="102">
        <v>42401</v>
      </c>
      <c r="J184" s="102">
        <v>42402</v>
      </c>
      <c r="K184" s="102">
        <v>42702</v>
      </c>
      <c r="L184" s="102">
        <v>42699</v>
      </c>
      <c r="M184" s="102" t="s">
        <v>5683</v>
      </c>
      <c r="N184" s="103">
        <v>0</v>
      </c>
      <c r="O184" s="102"/>
      <c r="P184" s="99"/>
      <c r="Q184" s="103">
        <v>0.24199999999999999</v>
      </c>
      <c r="R184" s="103">
        <v>-1.2999999999999999E-2</v>
      </c>
      <c r="S184" s="103">
        <v>-5.098039</v>
      </c>
      <c r="T184" s="104">
        <v>0</v>
      </c>
      <c r="U184" s="104"/>
      <c r="V184" s="104">
        <v>0</v>
      </c>
      <c r="W184" s="104">
        <v>50000</v>
      </c>
      <c r="X184" s="104">
        <v>10000</v>
      </c>
      <c r="Y184" s="104">
        <v>6.48</v>
      </c>
      <c r="Z184" s="104">
        <v>6.68</v>
      </c>
      <c r="AA184" s="103">
        <v>0.1</v>
      </c>
      <c r="AB184" s="99"/>
      <c r="AC184" s="100">
        <v>9.0711405640709248</v>
      </c>
      <c r="AD184" s="100">
        <v>3.0204276246135389E-2</v>
      </c>
      <c r="AE184" s="100">
        <v>2.441129187323355E-3</v>
      </c>
      <c r="AF184" s="100">
        <v>2.1189944675344399E-3</v>
      </c>
      <c r="AG184" s="100">
        <v>35.865604429674235</v>
      </c>
      <c r="AH184" s="105"/>
      <c r="AI184" s="100">
        <v>9.0399999999999991</v>
      </c>
      <c r="AJ184" s="100">
        <v>-1.4176660000000001</v>
      </c>
      <c r="AK184" s="100">
        <v>-0.13</v>
      </c>
      <c r="AM184" s="96">
        <v>42509</v>
      </c>
      <c r="AN184" s="88">
        <f>_xll.BDH($A184,AN$5,$AM$2,$AM$2)</f>
        <v>150</v>
      </c>
      <c r="AO184" s="88" t="str">
        <f>IF(V184&gt;0,_xll.BDH($A184,AO$5,$AM$2,$AM$2),"#N/A N/A")</f>
        <v>#N/A N/A</v>
      </c>
      <c r="AP184" s="88" t="str">
        <f>IF(V184&gt;0,_xll.BDH($A184,AP$5,$AM$2,$AM$2),"#N/A N/A")</f>
        <v>#N/A N/A</v>
      </c>
      <c r="AQ184" s="88" t="str">
        <f>IF(V184&gt;0,_xll.BDH($A184,AQ$5,$AM$2,$AM$2),"#N/A N/A")</f>
        <v>#N/A N/A</v>
      </c>
      <c r="AR184" s="88" t="str">
        <f>IF(V184&gt;0,_xll.BDH($A184,AR$5,$AM$2,$AM$2),"#N/A N/A")</f>
        <v>#N/A N/A</v>
      </c>
    </row>
    <row r="185" spans="1:44" ht="15" x14ac:dyDescent="0.25">
      <c r="A185" s="99" t="s">
        <v>330</v>
      </c>
      <c r="B185" s="99" t="s">
        <v>135</v>
      </c>
      <c r="C185" s="100" t="s">
        <v>5896</v>
      </c>
      <c r="D185" s="100" t="s">
        <v>5685</v>
      </c>
      <c r="E185" s="100" t="s">
        <v>39</v>
      </c>
      <c r="F185" s="100" t="str">
        <f>VLOOKUP(E185,Issuer!A:B,2,FALSE)</f>
        <v>GS</v>
      </c>
      <c r="G185" s="100" t="s">
        <v>5826</v>
      </c>
      <c r="H185" s="101" t="s">
        <v>5682</v>
      </c>
      <c r="I185" s="102">
        <v>42401</v>
      </c>
      <c r="J185" s="102">
        <v>42402</v>
      </c>
      <c r="K185" s="102">
        <v>42642</v>
      </c>
      <c r="L185" s="102">
        <v>42641</v>
      </c>
      <c r="M185" s="102" t="s">
        <v>5683</v>
      </c>
      <c r="N185" s="103">
        <v>0</v>
      </c>
      <c r="O185" s="102"/>
      <c r="P185" s="99"/>
      <c r="Q185" s="103">
        <v>0.13600000000000001</v>
      </c>
      <c r="R185" s="103">
        <v>-8.0000000000000002E-3</v>
      </c>
      <c r="S185" s="103">
        <v>-5.5555560000000002</v>
      </c>
      <c r="T185" s="104">
        <v>1000000</v>
      </c>
      <c r="U185" s="104">
        <v>140000</v>
      </c>
      <c r="V185" s="104">
        <v>1</v>
      </c>
      <c r="W185" s="104">
        <v>200000</v>
      </c>
      <c r="X185" s="104">
        <v>10000</v>
      </c>
      <c r="Y185" s="104">
        <v>18000</v>
      </c>
      <c r="Z185" s="104">
        <v>18200</v>
      </c>
      <c r="AA185" s="103">
        <v>1E-4</v>
      </c>
      <c r="AB185" s="99"/>
      <c r="AC185" s="100">
        <v>8911.3616898780256</v>
      </c>
      <c r="AD185" s="100">
        <v>122.68653321168605</v>
      </c>
      <c r="AE185" s="100">
        <v>5.6995085594672608</v>
      </c>
      <c r="AF185" s="100">
        <v>1.7383760849733993</v>
      </c>
      <c r="AG185" s="100">
        <v>22.322997685286229</v>
      </c>
      <c r="AH185" s="105"/>
      <c r="AI185" s="100">
        <v>19694.330000000002</v>
      </c>
      <c r="AJ185" s="100">
        <v>-0.6661821</v>
      </c>
      <c r="AK185" s="100">
        <v>-132.08000000000001</v>
      </c>
      <c r="AM185" s="96">
        <v>42509</v>
      </c>
      <c r="AN185" s="88">
        <f>_xll.BDH($A185,AN$5,$AM$2,$AM$2)</f>
        <v>1000</v>
      </c>
      <c r="AO185" s="88" t="str">
        <f>IF(V185&gt;0,_xll.BDH($A185,AO$5,$AM$2,$AM$2),"#N/A N/A")</f>
        <v>#N/A N/A</v>
      </c>
      <c r="AP185" s="88">
        <f>IF(V185&gt;0,_xll.BDH($A185,AP$5,$AM$2,$AM$2),"#N/A N/A")</f>
        <v>0.14000000000000001</v>
      </c>
      <c r="AQ185" s="88" t="str">
        <f>IF(V185&gt;0,_xll.BDH($A185,AQ$5,$AM$2,$AM$2),"#N/A N/A")</f>
        <v>#N/A N/A</v>
      </c>
      <c r="AR185" s="88">
        <f>IF(V185&gt;0,_xll.BDH($A185,AR$5,$AM$2,$AM$2),"#N/A N/A")</f>
        <v>1000000</v>
      </c>
    </row>
    <row r="186" spans="1:44" ht="15" x14ac:dyDescent="0.25">
      <c r="A186" s="99" t="s">
        <v>331</v>
      </c>
      <c r="B186" s="99" t="s">
        <v>135</v>
      </c>
      <c r="C186" s="100" t="s">
        <v>5900</v>
      </c>
      <c r="D186" s="100" t="s">
        <v>5685</v>
      </c>
      <c r="E186" s="100" t="s">
        <v>39</v>
      </c>
      <c r="F186" s="100" t="str">
        <f>VLOOKUP(E186,Issuer!A:B,2,FALSE)</f>
        <v>GS</v>
      </c>
      <c r="G186" s="100" t="s">
        <v>5826</v>
      </c>
      <c r="H186" s="100" t="s">
        <v>5682</v>
      </c>
      <c r="I186" s="102">
        <v>42401</v>
      </c>
      <c r="J186" s="102">
        <v>42402</v>
      </c>
      <c r="K186" s="102">
        <v>42642</v>
      </c>
      <c r="L186" s="102">
        <v>42641</v>
      </c>
      <c r="M186" s="102" t="s">
        <v>5683</v>
      </c>
      <c r="N186" s="103">
        <v>0</v>
      </c>
      <c r="O186" s="102"/>
      <c r="P186" s="99"/>
      <c r="Q186" s="103">
        <v>0.154</v>
      </c>
      <c r="R186" s="103">
        <v>-8.9999999999999993E-3</v>
      </c>
      <c r="S186" s="103">
        <v>-5.5214720000000002</v>
      </c>
      <c r="T186" s="104">
        <v>2600000</v>
      </c>
      <c r="U186" s="104">
        <v>405000</v>
      </c>
      <c r="V186" s="104">
        <v>4</v>
      </c>
      <c r="W186" s="104">
        <v>200000</v>
      </c>
      <c r="X186" s="104">
        <v>10000</v>
      </c>
      <c r="Y186" s="104">
        <v>17800</v>
      </c>
      <c r="Z186" s="104">
        <v>18000</v>
      </c>
      <c r="AA186" s="103">
        <v>1E-4</v>
      </c>
      <c r="AB186" s="99"/>
      <c r="AC186" s="100">
        <v>9039.5570027456615</v>
      </c>
      <c r="AD186" s="100">
        <v>109.4472742567674</v>
      </c>
      <c r="AE186" s="100">
        <v>5.5068550802901584</v>
      </c>
      <c r="AF186" s="100">
        <v>1.9535379998892493</v>
      </c>
      <c r="AG186" s="100">
        <v>22.322997685286204</v>
      </c>
      <c r="AH186" s="105"/>
      <c r="AI186" s="100">
        <v>19694.330000000002</v>
      </c>
      <c r="AJ186" s="100">
        <v>-0.6661821</v>
      </c>
      <c r="AK186" s="100">
        <v>-132.08000000000001</v>
      </c>
      <c r="AM186" s="96">
        <v>42509</v>
      </c>
      <c r="AN186" s="88">
        <f>_xll.BDH($A186,AN$5,$AM$2,$AM$2)</f>
        <v>250</v>
      </c>
      <c r="AO186" s="88">
        <f>IF(V186&gt;0,_xll.BDH($A186,AO$5,$AM$2,$AM$2),"#N/A N/A")</f>
        <v>0.15576899999999999</v>
      </c>
      <c r="AP186" s="88">
        <f>IF(V186&gt;0,_xll.BDH($A186,AP$5,$AM$2,$AM$2),"#N/A N/A")</f>
        <v>0.15576899999999999</v>
      </c>
      <c r="AQ186" s="88">
        <f>IF(V186&gt;0,_xll.BDH($A186,AQ$5,$AM$2,$AM$2),"#N/A N/A")</f>
        <v>1300000</v>
      </c>
      <c r="AR186" s="88">
        <f>IF(V186&gt;0,_xll.BDH($A186,AR$5,$AM$2,$AM$2),"#N/A N/A")</f>
        <v>1300000</v>
      </c>
    </row>
    <row r="187" spans="1:44" ht="15" x14ac:dyDescent="0.25">
      <c r="A187" s="99" t="s">
        <v>332</v>
      </c>
      <c r="B187" s="99" t="s">
        <v>135</v>
      </c>
      <c r="C187" s="100" t="s">
        <v>5899</v>
      </c>
      <c r="D187" s="100" t="s">
        <v>5685</v>
      </c>
      <c r="E187" s="100" t="s">
        <v>39</v>
      </c>
      <c r="F187" s="100" t="str">
        <f>VLOOKUP(E187,Issuer!A:B,2,FALSE)</f>
        <v>GS</v>
      </c>
      <c r="G187" s="100" t="s">
        <v>5826</v>
      </c>
      <c r="H187" s="100" t="s">
        <v>5682</v>
      </c>
      <c r="I187" s="102">
        <v>42401</v>
      </c>
      <c r="J187" s="102">
        <v>42402</v>
      </c>
      <c r="K187" s="102">
        <v>42642</v>
      </c>
      <c r="L187" s="102">
        <v>42641</v>
      </c>
      <c r="M187" s="102" t="s">
        <v>5683</v>
      </c>
      <c r="N187" s="103">
        <v>0</v>
      </c>
      <c r="O187" s="102"/>
      <c r="P187" s="99"/>
      <c r="Q187" s="103">
        <v>0.187</v>
      </c>
      <c r="R187" s="103">
        <v>-8.0000000000000002E-3</v>
      </c>
      <c r="S187" s="103">
        <v>-4.1025640000000001</v>
      </c>
      <c r="T187" s="104">
        <v>4300000</v>
      </c>
      <c r="U187" s="104">
        <v>804180</v>
      </c>
      <c r="V187" s="104">
        <v>8</v>
      </c>
      <c r="W187" s="104">
        <v>200000</v>
      </c>
      <c r="X187" s="104">
        <v>10000</v>
      </c>
      <c r="Y187" s="104">
        <v>17500</v>
      </c>
      <c r="Z187" s="104">
        <v>17700</v>
      </c>
      <c r="AA187" s="103">
        <v>1E-4</v>
      </c>
      <c r="AB187" s="99"/>
      <c r="AC187" s="100">
        <v>9207.3244182701637</v>
      </c>
      <c r="AD187" s="100">
        <v>90.463234100733786</v>
      </c>
      <c r="AE187" s="100">
        <v>4.9907265669424303</v>
      </c>
      <c r="AF187" s="100">
        <v>2.2562609058153931</v>
      </c>
      <c r="AG187" s="100">
        <v>22.322997685286204</v>
      </c>
      <c r="AH187" s="105"/>
      <c r="AI187" s="100">
        <v>19694.330000000002</v>
      </c>
      <c r="AJ187" s="100">
        <v>-0.6661821</v>
      </c>
      <c r="AK187" s="100">
        <v>-132.08000000000001</v>
      </c>
      <c r="AM187" s="96">
        <v>42509</v>
      </c>
      <c r="AN187" s="88">
        <f>_xll.BDH($A187,AN$5,$AM$2,$AM$2)</f>
        <v>0</v>
      </c>
      <c r="AO187" s="88">
        <f>IF(V187&gt;0,_xll.BDH($A187,AO$5,$AM$2,$AM$2),"#N/A N/A")</f>
        <v>0.18745400000000001</v>
      </c>
      <c r="AP187" s="88">
        <f>IF(V187&gt;0,_xll.BDH($A187,AP$5,$AM$2,$AM$2),"#N/A N/A")</f>
        <v>0.18635299999999999</v>
      </c>
      <c r="AQ187" s="88">
        <f>IF(V187&gt;0,_xll.BDH($A187,AQ$5,$AM$2,$AM$2),"#N/A N/A")</f>
        <v>2600000</v>
      </c>
      <c r="AR187" s="88">
        <f>IF(V187&gt;0,_xll.BDH($A187,AR$5,$AM$2,$AM$2),"#N/A N/A")</f>
        <v>1700000</v>
      </c>
    </row>
    <row r="188" spans="1:44" ht="15" x14ac:dyDescent="0.25">
      <c r="A188" s="99" t="s">
        <v>333</v>
      </c>
      <c r="B188" s="99" t="s">
        <v>135</v>
      </c>
      <c r="C188" s="100" t="s">
        <v>5901</v>
      </c>
      <c r="D188" s="100" t="s">
        <v>5685</v>
      </c>
      <c r="E188" s="100" t="s">
        <v>39</v>
      </c>
      <c r="F188" s="100" t="str">
        <f>VLOOKUP(E188,Issuer!A:B,2,FALSE)</f>
        <v>GS</v>
      </c>
      <c r="G188" s="100" t="s">
        <v>5826</v>
      </c>
      <c r="H188" s="100" t="s">
        <v>5682</v>
      </c>
      <c r="I188" s="102">
        <v>42401</v>
      </c>
      <c r="J188" s="102">
        <v>42402</v>
      </c>
      <c r="K188" s="102">
        <v>42642</v>
      </c>
      <c r="L188" s="102">
        <v>42641</v>
      </c>
      <c r="M188" s="102" t="s">
        <v>5683</v>
      </c>
      <c r="N188" s="103">
        <v>0</v>
      </c>
      <c r="O188" s="102"/>
      <c r="P188" s="99"/>
      <c r="Q188" s="103">
        <v>0.20499999999999999</v>
      </c>
      <c r="R188" s="103">
        <v>-0.01</v>
      </c>
      <c r="S188" s="103">
        <v>-4.6511630000000004</v>
      </c>
      <c r="T188" s="104">
        <v>8200000</v>
      </c>
      <c r="U188" s="104">
        <v>1693500</v>
      </c>
      <c r="V188" s="104">
        <v>13</v>
      </c>
      <c r="W188" s="104">
        <v>200000</v>
      </c>
      <c r="X188" s="104">
        <v>10000</v>
      </c>
      <c r="Y188" s="104">
        <v>17300</v>
      </c>
      <c r="Z188" s="104">
        <v>17500</v>
      </c>
      <c r="AA188" s="103">
        <v>1E-4</v>
      </c>
      <c r="AB188" s="99"/>
      <c r="AC188" s="100">
        <v>9303.2873563227422</v>
      </c>
      <c r="AD188" s="100">
        <v>78.580222152161724</v>
      </c>
      <c r="AE188" s="100">
        <v>4.5402941531745418</v>
      </c>
      <c r="AF188" s="100">
        <v>2.4425147522866903</v>
      </c>
      <c r="AG188" s="100">
        <v>22.322997685286204</v>
      </c>
      <c r="AH188" s="105"/>
      <c r="AI188" s="100">
        <v>19694.330000000002</v>
      </c>
      <c r="AJ188" s="100">
        <v>-0.6661821</v>
      </c>
      <c r="AK188" s="100">
        <v>-132.08000000000001</v>
      </c>
      <c r="AM188" s="96">
        <v>42509</v>
      </c>
      <c r="AN188" s="88">
        <f>_xll.BDH($A188,AN$5,$AM$2,$AM$2)</f>
        <v>0</v>
      </c>
      <c r="AO188" s="88">
        <f>IF(V188&gt;0,_xll.BDH($A188,AO$5,$AM$2,$AM$2),"#N/A N/A")</f>
        <v>0.206846</v>
      </c>
      <c r="AP188" s="88">
        <f>IF(V188&gt;0,_xll.BDH($A188,AP$5,$AM$2,$AM$2),"#N/A N/A")</f>
        <v>0.20635899999999999</v>
      </c>
      <c r="AQ188" s="88">
        <f>IF(V188&gt;0,_xll.BDH($A188,AQ$5,$AM$2,$AM$2),"#N/A N/A")</f>
        <v>3900000</v>
      </c>
      <c r="AR188" s="88">
        <f>IF(V188&gt;0,_xll.BDH($A188,AR$5,$AM$2,$AM$2),"#N/A N/A")</f>
        <v>3900000</v>
      </c>
    </row>
    <row r="189" spans="1:44" ht="15" x14ac:dyDescent="0.25">
      <c r="A189" s="99" t="s">
        <v>334</v>
      </c>
      <c r="B189" s="99" t="s">
        <v>135</v>
      </c>
      <c r="C189" s="100" t="s">
        <v>5905</v>
      </c>
      <c r="D189" s="100" t="s">
        <v>5685</v>
      </c>
      <c r="E189" s="100" t="s">
        <v>39</v>
      </c>
      <c r="F189" s="100" t="str">
        <f>VLOOKUP(E189,Issuer!A:B,2,FALSE)</f>
        <v>GS</v>
      </c>
      <c r="G189" s="100" t="s">
        <v>5826</v>
      </c>
      <c r="H189" s="101" t="s">
        <v>5682</v>
      </c>
      <c r="I189" s="102">
        <v>42401</v>
      </c>
      <c r="J189" s="102">
        <v>42402</v>
      </c>
      <c r="K189" s="102">
        <v>42642</v>
      </c>
      <c r="L189" s="102">
        <v>42641</v>
      </c>
      <c r="M189" s="102" t="s">
        <v>5683</v>
      </c>
      <c r="N189" s="103">
        <v>0</v>
      </c>
      <c r="O189" s="102"/>
      <c r="P189" s="99"/>
      <c r="Q189" s="103">
        <v>0.22800000000000001</v>
      </c>
      <c r="R189" s="103">
        <v>-8.9999999999999993E-3</v>
      </c>
      <c r="S189" s="103">
        <v>-3.7974679999999998</v>
      </c>
      <c r="T189" s="104">
        <v>3000000</v>
      </c>
      <c r="U189" s="104">
        <v>684730</v>
      </c>
      <c r="V189" s="104">
        <v>6</v>
      </c>
      <c r="W189" s="104">
        <v>200000</v>
      </c>
      <c r="X189" s="104">
        <v>10000</v>
      </c>
      <c r="Y189" s="104">
        <v>17100</v>
      </c>
      <c r="Z189" s="104">
        <v>17300</v>
      </c>
      <c r="AA189" s="103">
        <v>1E-4</v>
      </c>
      <c r="AB189" s="99"/>
      <c r="AC189" s="100">
        <v>9387.116289322008</v>
      </c>
      <c r="AD189" s="100">
        <v>67.444741483112551</v>
      </c>
      <c r="AE189" s="100">
        <v>4.0382867756939129</v>
      </c>
      <c r="AF189" s="100">
        <v>2.6149082105176857</v>
      </c>
      <c r="AG189" s="100">
        <v>22.322997685286204</v>
      </c>
      <c r="AH189" s="105"/>
      <c r="AI189" s="100">
        <v>19694.330000000002</v>
      </c>
      <c r="AJ189" s="100">
        <v>-0.6661821</v>
      </c>
      <c r="AK189" s="100">
        <v>-132.08000000000001</v>
      </c>
      <c r="AM189" s="96">
        <v>42509</v>
      </c>
      <c r="AN189" s="88">
        <f>_xll.BDH($A189,AN$5,$AM$2,$AM$2)</f>
        <v>10</v>
      </c>
      <c r="AO189" s="88">
        <f>IF(V189&gt;0,_xll.BDH($A189,AO$5,$AM$2,$AM$2),"#N/A N/A")</f>
        <v>0.22886500000000001</v>
      </c>
      <c r="AP189" s="88">
        <f>IF(V189&gt;0,_xll.BDH($A189,AP$5,$AM$2,$AM$2),"#N/A N/A")</f>
        <v>0.22700000000000001</v>
      </c>
      <c r="AQ189" s="88">
        <f>IF(V189&gt;0,_xll.BDH($A189,AQ$5,$AM$2,$AM$2),"#N/A N/A")</f>
        <v>2000000</v>
      </c>
      <c r="AR189" s="88">
        <f>IF(V189&gt;0,_xll.BDH($A189,AR$5,$AM$2,$AM$2),"#N/A N/A")</f>
        <v>1000000</v>
      </c>
    </row>
    <row r="190" spans="1:44" ht="15" x14ac:dyDescent="0.25">
      <c r="A190" s="99" t="s">
        <v>335</v>
      </c>
      <c r="B190" s="99" t="s">
        <v>135</v>
      </c>
      <c r="C190" s="100" t="s">
        <v>5904</v>
      </c>
      <c r="D190" s="100" t="s">
        <v>5685</v>
      </c>
      <c r="E190" s="100" t="s">
        <v>39</v>
      </c>
      <c r="F190" s="100" t="str">
        <f>VLOOKUP(E190,Issuer!A:B,2,FALSE)</f>
        <v>GS</v>
      </c>
      <c r="G190" s="100" t="s">
        <v>5826</v>
      </c>
      <c r="H190" s="101" t="s">
        <v>5682</v>
      </c>
      <c r="I190" s="102">
        <v>42401</v>
      </c>
      <c r="J190" s="102">
        <v>42402</v>
      </c>
      <c r="K190" s="102">
        <v>42642</v>
      </c>
      <c r="L190" s="102">
        <v>42641</v>
      </c>
      <c r="M190" s="102" t="s">
        <v>5683</v>
      </c>
      <c r="N190" s="103">
        <v>0</v>
      </c>
      <c r="O190" s="102"/>
      <c r="P190" s="99"/>
      <c r="Q190" s="103"/>
      <c r="R190" s="103"/>
      <c r="S190" s="103"/>
      <c r="T190" s="104">
        <v>0</v>
      </c>
      <c r="U190" s="104"/>
      <c r="V190" s="104">
        <v>0</v>
      </c>
      <c r="W190" s="104">
        <v>200000</v>
      </c>
      <c r="X190" s="104">
        <v>10000</v>
      </c>
      <c r="Y190" s="104">
        <v>16600</v>
      </c>
      <c r="Z190" s="104">
        <v>16800</v>
      </c>
      <c r="AA190" s="103">
        <v>1E-4</v>
      </c>
      <c r="AB190" s="99"/>
      <c r="AC190" s="100">
        <v>9548.0751319133888</v>
      </c>
      <c r="AD190" s="100">
        <v>43.395993375634525</v>
      </c>
      <c r="AE190" s="100">
        <v>2.7186591423899564</v>
      </c>
      <c r="AF190" s="100">
        <v>2.9803955197001288</v>
      </c>
      <c r="AG190" s="100">
        <v>22.322997685286229</v>
      </c>
      <c r="AH190" s="105"/>
      <c r="AI190" s="100">
        <v>19694.330000000002</v>
      </c>
      <c r="AJ190" s="100">
        <v>-0.6661821</v>
      </c>
      <c r="AK190" s="100">
        <v>-132.08000000000001</v>
      </c>
      <c r="AM190" s="96">
        <v>42509</v>
      </c>
      <c r="AN190" s="88">
        <f>_xll.BDH($A190,AN$5,$AM$2,$AM$2)</f>
        <v>0</v>
      </c>
      <c r="AO190" s="88" t="str">
        <f>IF(V190&gt;0,_xll.BDH($A190,AO$5,$AM$2,$AM$2),"#N/A N/A")</f>
        <v>#N/A N/A</v>
      </c>
      <c r="AP190" s="88" t="str">
        <f>IF(V190&gt;0,_xll.BDH($A190,AP$5,$AM$2,$AM$2),"#N/A N/A")</f>
        <v>#N/A N/A</v>
      </c>
      <c r="AQ190" s="88" t="str">
        <f>IF(V190&gt;0,_xll.BDH($A190,AQ$5,$AM$2,$AM$2),"#N/A N/A")</f>
        <v>#N/A N/A</v>
      </c>
      <c r="AR190" s="88" t="str">
        <f>IF(V190&gt;0,_xll.BDH($A190,AR$5,$AM$2,$AM$2),"#N/A N/A")</f>
        <v>#N/A N/A</v>
      </c>
    </row>
    <row r="191" spans="1:44" ht="15" x14ac:dyDescent="0.25">
      <c r="A191" s="99" t="s">
        <v>336</v>
      </c>
      <c r="B191" s="99" t="s">
        <v>135</v>
      </c>
      <c r="C191" s="100" t="s">
        <v>5902</v>
      </c>
      <c r="D191" s="100" t="s">
        <v>5685</v>
      </c>
      <c r="E191" s="100" t="s">
        <v>39</v>
      </c>
      <c r="F191" s="100" t="str">
        <f>VLOOKUP(E191,Issuer!A:B,2,FALSE)</f>
        <v>GS</v>
      </c>
      <c r="G191" s="100" t="s">
        <v>5826</v>
      </c>
      <c r="H191" s="100" t="s">
        <v>5682</v>
      </c>
      <c r="I191" s="102">
        <v>42401</v>
      </c>
      <c r="J191" s="102">
        <v>42402</v>
      </c>
      <c r="K191" s="102">
        <v>42642</v>
      </c>
      <c r="L191" s="102">
        <v>42641</v>
      </c>
      <c r="M191" s="102" t="s">
        <v>5683</v>
      </c>
      <c r="N191" s="103">
        <v>0</v>
      </c>
      <c r="O191" s="102"/>
      <c r="P191" s="99"/>
      <c r="Q191" s="103"/>
      <c r="R191" s="103"/>
      <c r="S191" s="103"/>
      <c r="T191" s="104">
        <v>0</v>
      </c>
      <c r="U191" s="104"/>
      <c r="V191" s="104">
        <v>0</v>
      </c>
      <c r="W191" s="104">
        <v>200000</v>
      </c>
      <c r="X191" s="104">
        <v>10000</v>
      </c>
      <c r="Y191" s="104">
        <v>16400</v>
      </c>
      <c r="Z191" s="104">
        <v>16600</v>
      </c>
      <c r="AA191" s="103">
        <v>1E-4</v>
      </c>
      <c r="AB191" s="99"/>
      <c r="AC191" s="100">
        <v>9595.1598121598581</v>
      </c>
      <c r="AD191" s="100">
        <v>35.416524858736189</v>
      </c>
      <c r="AE191" s="100">
        <v>2.2171422708476576</v>
      </c>
      <c r="AF191" s="100">
        <v>3.0996390492424681</v>
      </c>
      <c r="AG191" s="100">
        <v>22.322997685286229</v>
      </c>
      <c r="AH191" s="105"/>
      <c r="AI191" s="100">
        <v>19694.330000000002</v>
      </c>
      <c r="AJ191" s="100">
        <v>-0.6661821</v>
      </c>
      <c r="AK191" s="100">
        <v>-132.08000000000001</v>
      </c>
      <c r="AM191" s="96">
        <v>42509</v>
      </c>
      <c r="AN191" s="88">
        <f>_xll.BDH($A191,AN$5,$AM$2,$AM$2)</f>
        <v>0</v>
      </c>
      <c r="AO191" s="88" t="str">
        <f>IF(V191&gt;0,_xll.BDH($A191,AO$5,$AM$2,$AM$2),"#N/A N/A")</f>
        <v>#N/A N/A</v>
      </c>
      <c r="AP191" s="88" t="str">
        <f>IF(V191&gt;0,_xll.BDH($A191,AP$5,$AM$2,$AM$2),"#N/A N/A")</f>
        <v>#N/A N/A</v>
      </c>
      <c r="AQ191" s="88" t="str">
        <f>IF(V191&gt;0,_xll.BDH($A191,AQ$5,$AM$2,$AM$2),"#N/A N/A")</f>
        <v>#N/A N/A</v>
      </c>
      <c r="AR191" s="88" t="str">
        <f>IF(V191&gt;0,_xll.BDH($A191,AR$5,$AM$2,$AM$2),"#N/A N/A")</f>
        <v>#N/A N/A</v>
      </c>
    </row>
    <row r="192" spans="1:44" ht="15" x14ac:dyDescent="0.25">
      <c r="A192" s="99" t="s">
        <v>337</v>
      </c>
      <c r="B192" s="99" t="s">
        <v>135</v>
      </c>
      <c r="C192" s="100" t="s">
        <v>5907</v>
      </c>
      <c r="D192" s="100" t="s">
        <v>5685</v>
      </c>
      <c r="E192" s="100" t="s">
        <v>33</v>
      </c>
      <c r="F192" s="100" t="str">
        <f>VLOOKUP(E192,Issuer!A:B,2,FALSE)</f>
        <v>JP</v>
      </c>
      <c r="G192" s="100" t="s">
        <v>5748</v>
      </c>
      <c r="H192" s="100" t="s">
        <v>5682</v>
      </c>
      <c r="I192" s="102">
        <v>42401</v>
      </c>
      <c r="J192" s="102">
        <v>42402</v>
      </c>
      <c r="K192" s="102">
        <v>42852</v>
      </c>
      <c r="L192" s="102">
        <v>42851</v>
      </c>
      <c r="M192" s="102" t="s">
        <v>5683</v>
      </c>
      <c r="N192" s="103">
        <v>0</v>
      </c>
      <c r="O192" s="102"/>
      <c r="P192" s="99"/>
      <c r="Q192" s="103">
        <v>0.16800000000000001</v>
      </c>
      <c r="R192" s="103">
        <v>-8.9999999999999993E-3</v>
      </c>
      <c r="S192" s="103">
        <v>-5.084746</v>
      </c>
      <c r="T192" s="104">
        <v>0</v>
      </c>
      <c r="U192" s="104"/>
      <c r="V192" s="104">
        <v>0</v>
      </c>
      <c r="W192" s="104">
        <v>150000</v>
      </c>
      <c r="X192" s="104">
        <v>10000</v>
      </c>
      <c r="Y192" s="104">
        <v>17628</v>
      </c>
      <c r="Z192" s="104">
        <v>17828</v>
      </c>
      <c r="AA192" s="103">
        <v>1E-4</v>
      </c>
      <c r="AB192" s="99"/>
      <c r="AC192" s="100">
        <v>8883.6467464468078</v>
      </c>
      <c r="AD192" s="100">
        <v>66.827540200693448</v>
      </c>
      <c r="AE192" s="100">
        <v>6.9521760858641191</v>
      </c>
      <c r="AF192" s="100">
        <v>0.68040152965871958</v>
      </c>
      <c r="AG192" s="100">
        <v>22.132888315937411</v>
      </c>
      <c r="AH192" s="105"/>
      <c r="AI192" s="100">
        <v>19694.330000000002</v>
      </c>
      <c r="AJ192" s="100">
        <v>-0.6661821</v>
      </c>
      <c r="AK192" s="100">
        <v>-132.08000000000001</v>
      </c>
      <c r="AM192" s="96">
        <v>42509</v>
      </c>
      <c r="AN192" s="88">
        <f>_xll.BDH($A192,AN$5,$AM$2,$AM$2)</f>
        <v>0</v>
      </c>
      <c r="AO192" s="88" t="str">
        <f>IF(V192&gt;0,_xll.BDH($A192,AO$5,$AM$2,$AM$2),"#N/A N/A")</f>
        <v>#N/A N/A</v>
      </c>
      <c r="AP192" s="88" t="str">
        <f>IF(V192&gt;0,_xll.BDH($A192,AP$5,$AM$2,$AM$2),"#N/A N/A")</f>
        <v>#N/A N/A</v>
      </c>
      <c r="AQ192" s="88" t="str">
        <f>IF(V192&gt;0,_xll.BDH($A192,AQ$5,$AM$2,$AM$2),"#N/A N/A")</f>
        <v>#N/A N/A</v>
      </c>
      <c r="AR192" s="88" t="str">
        <f>IF(V192&gt;0,_xll.BDH($A192,AR$5,$AM$2,$AM$2),"#N/A N/A")</f>
        <v>#N/A N/A</v>
      </c>
    </row>
    <row r="193" spans="1:44" ht="15" x14ac:dyDescent="0.25">
      <c r="A193" s="99" t="s">
        <v>338</v>
      </c>
      <c r="B193" s="99" t="s">
        <v>135</v>
      </c>
      <c r="C193" s="100" t="s">
        <v>5908</v>
      </c>
      <c r="D193" s="100" t="s">
        <v>5685</v>
      </c>
      <c r="E193" s="100" t="s">
        <v>33</v>
      </c>
      <c r="F193" s="100" t="str">
        <f>VLOOKUP(E193,Issuer!A:B,2,FALSE)</f>
        <v>JP</v>
      </c>
      <c r="G193" s="100" t="s">
        <v>5748</v>
      </c>
      <c r="H193" s="101" t="s">
        <v>5682</v>
      </c>
      <c r="I193" s="102">
        <v>42401</v>
      </c>
      <c r="J193" s="102">
        <v>42402</v>
      </c>
      <c r="K193" s="102">
        <v>42977</v>
      </c>
      <c r="L193" s="102">
        <v>42976</v>
      </c>
      <c r="M193" s="102" t="s">
        <v>5683</v>
      </c>
      <c r="N193" s="103">
        <v>0</v>
      </c>
      <c r="O193" s="102"/>
      <c r="P193" s="99"/>
      <c r="Q193" s="103">
        <v>0.154</v>
      </c>
      <c r="R193" s="103">
        <v>-8.0000000000000002E-3</v>
      </c>
      <c r="S193" s="103">
        <v>-4.9382720000000004</v>
      </c>
      <c r="T193" s="104">
        <v>0</v>
      </c>
      <c r="U193" s="104"/>
      <c r="V193" s="104">
        <v>0</v>
      </c>
      <c r="W193" s="104">
        <v>150000</v>
      </c>
      <c r="X193" s="104">
        <v>10000</v>
      </c>
      <c r="Y193" s="104">
        <v>17628</v>
      </c>
      <c r="Z193" s="104">
        <v>17828</v>
      </c>
      <c r="AA193" s="103">
        <v>1E-4</v>
      </c>
      <c r="AB193" s="99"/>
      <c r="AC193" s="100">
        <v>7914.8185484977748</v>
      </c>
      <c r="AD193" s="100">
        <v>91.481787014711003</v>
      </c>
      <c r="AE193" s="100">
        <v>12.883334196442366</v>
      </c>
      <c r="AF193" s="100">
        <v>0.69841609728685283</v>
      </c>
      <c r="AG193" s="100">
        <v>22.029684387867988</v>
      </c>
      <c r="AH193" s="105"/>
      <c r="AI193" s="100">
        <v>19694.330000000002</v>
      </c>
      <c r="AJ193" s="100">
        <v>-0.6661821</v>
      </c>
      <c r="AK193" s="100">
        <v>-132.08000000000001</v>
      </c>
      <c r="AM193" s="96">
        <v>42509</v>
      </c>
      <c r="AN193" s="88">
        <f>_xll.BDH($A193,AN$5,$AM$2,$AM$2)</f>
        <v>700</v>
      </c>
      <c r="AO193" s="88" t="str">
        <f>IF(V193&gt;0,_xll.BDH($A193,AO$5,$AM$2,$AM$2),"#N/A N/A")</f>
        <v>#N/A N/A</v>
      </c>
      <c r="AP193" s="88" t="str">
        <f>IF(V193&gt;0,_xll.BDH($A193,AP$5,$AM$2,$AM$2),"#N/A N/A")</f>
        <v>#N/A N/A</v>
      </c>
      <c r="AQ193" s="88" t="str">
        <f>IF(V193&gt;0,_xll.BDH($A193,AQ$5,$AM$2,$AM$2),"#N/A N/A")</f>
        <v>#N/A N/A</v>
      </c>
      <c r="AR193" s="88" t="str">
        <f>IF(V193&gt;0,_xll.BDH($A193,AR$5,$AM$2,$AM$2),"#N/A N/A")</f>
        <v>#N/A N/A</v>
      </c>
    </row>
    <row r="194" spans="1:44" ht="15" x14ac:dyDescent="0.25">
      <c r="A194" s="99" t="s">
        <v>339</v>
      </c>
      <c r="B194" s="99" t="s">
        <v>123</v>
      </c>
      <c r="C194" s="100" t="s">
        <v>5921</v>
      </c>
      <c r="D194" s="100" t="s">
        <v>5718</v>
      </c>
      <c r="E194" s="100" t="s">
        <v>33</v>
      </c>
      <c r="F194" s="100" t="str">
        <f>VLOOKUP(E194,Issuer!A:B,2,FALSE)</f>
        <v>JP</v>
      </c>
      <c r="G194" s="100" t="s">
        <v>5748</v>
      </c>
      <c r="H194" s="100" t="s">
        <v>5682</v>
      </c>
      <c r="I194" s="102">
        <v>42401</v>
      </c>
      <c r="J194" s="102">
        <v>42402</v>
      </c>
      <c r="K194" s="102">
        <v>42846</v>
      </c>
      <c r="L194" s="102">
        <v>42845</v>
      </c>
      <c r="M194" s="102" t="s">
        <v>5683</v>
      </c>
      <c r="N194" s="103">
        <v>0</v>
      </c>
      <c r="O194" s="102"/>
      <c r="P194" s="99"/>
      <c r="Q194" s="103">
        <v>0.1</v>
      </c>
      <c r="R194" s="103">
        <v>-1.4E-2</v>
      </c>
      <c r="S194" s="103">
        <v>-12.2807</v>
      </c>
      <c r="T194" s="104">
        <v>21043000</v>
      </c>
      <c r="U194" s="104">
        <v>2151491</v>
      </c>
      <c r="V194" s="104">
        <v>126</v>
      </c>
      <c r="W194" s="104">
        <v>30000</v>
      </c>
      <c r="X194" s="104">
        <v>1000</v>
      </c>
      <c r="Y194" s="104">
        <v>15.38</v>
      </c>
      <c r="Z194" s="104">
        <v>15.88</v>
      </c>
      <c r="AA194" s="103">
        <v>0.1</v>
      </c>
      <c r="AB194" s="99"/>
      <c r="AC194" s="100">
        <v>9.0476213134300156</v>
      </c>
      <c r="AD194" s="100">
        <v>3.8351179176252789E-2</v>
      </c>
      <c r="AE194" s="100">
        <v>1.20997239729508E-3</v>
      </c>
      <c r="AF194" s="100">
        <v>1.4545939403819068E-4</v>
      </c>
      <c r="AG194" s="100">
        <v>33.383868717162507</v>
      </c>
      <c r="AH194" s="105"/>
      <c r="AI194" s="100">
        <v>16.46</v>
      </c>
      <c r="AJ194" s="100">
        <v>-1.081731</v>
      </c>
      <c r="AK194" s="100">
        <v>-0.18</v>
      </c>
      <c r="AM194" s="96">
        <v>42509</v>
      </c>
      <c r="AN194" s="88">
        <f>_xll.BDH($A194,AN$5,$AM$2,$AM$2)</f>
        <v>11735</v>
      </c>
      <c r="AO194" s="88">
        <f>IF(V194&gt;0,_xll.BDH($A194,AO$5,$AM$2,$AM$2),"#N/A N/A")</f>
        <v>0.101206</v>
      </c>
      <c r="AP194" s="88">
        <f>IF(V194&gt;0,_xll.BDH($A194,AP$5,$AM$2,$AM$2),"#N/A N/A")</f>
        <v>0.103409</v>
      </c>
      <c r="AQ194" s="88">
        <f>IF(V194&gt;0,_xll.BDH($A194,AQ$5,$AM$2,$AM$2),"#N/A N/A")</f>
        <v>11235000</v>
      </c>
      <c r="AR194" s="88">
        <f>IF(V194&gt;0,_xll.BDH($A194,AR$5,$AM$2,$AM$2),"#N/A N/A")</f>
        <v>9638000</v>
      </c>
    </row>
    <row r="195" spans="1:44" ht="15" x14ac:dyDescent="0.25">
      <c r="A195" s="99" t="s">
        <v>340</v>
      </c>
      <c r="B195" s="99" t="s">
        <v>146</v>
      </c>
      <c r="C195" s="100" t="s">
        <v>5906</v>
      </c>
      <c r="D195" s="100" t="s">
        <v>5701</v>
      </c>
      <c r="E195" s="100" t="s">
        <v>33</v>
      </c>
      <c r="F195" s="100" t="str">
        <f>VLOOKUP(E195,Issuer!A:B,2,FALSE)</f>
        <v>JP</v>
      </c>
      <c r="G195" s="100" t="s">
        <v>5748</v>
      </c>
      <c r="H195" s="100" t="s">
        <v>5682</v>
      </c>
      <c r="I195" s="102">
        <v>42401</v>
      </c>
      <c r="J195" s="102">
        <v>42402</v>
      </c>
      <c r="K195" s="102">
        <v>43056</v>
      </c>
      <c r="L195" s="102">
        <v>43055</v>
      </c>
      <c r="M195" s="102" t="s">
        <v>5683</v>
      </c>
      <c r="N195" s="103">
        <v>0</v>
      </c>
      <c r="O195" s="102"/>
      <c r="P195" s="99"/>
      <c r="Q195" s="103">
        <v>0.45500000000000002</v>
      </c>
      <c r="R195" s="103">
        <v>-0.02</v>
      </c>
      <c r="S195" s="103">
        <v>-4.2105259999999998</v>
      </c>
      <c r="T195" s="104">
        <v>0</v>
      </c>
      <c r="U195" s="104"/>
      <c r="V195" s="104">
        <v>0</v>
      </c>
      <c r="W195" s="104">
        <v>40000</v>
      </c>
      <c r="X195" s="104">
        <v>1000</v>
      </c>
      <c r="Y195" s="104">
        <v>134.88</v>
      </c>
      <c r="Z195" s="104">
        <v>137.88</v>
      </c>
      <c r="AA195" s="103">
        <v>0.01</v>
      </c>
      <c r="AB195" s="99"/>
      <c r="AC195" s="100">
        <v>91.995573507524583</v>
      </c>
      <c r="AD195" s="100">
        <v>0.19816256662881931</v>
      </c>
      <c r="AE195" s="100">
        <v>5.090501956422034E-2</v>
      </c>
      <c r="AF195" s="100">
        <v>7.8951800286140312E-3</v>
      </c>
      <c r="AG195" s="100">
        <v>28.72764069672747</v>
      </c>
      <c r="AH195" s="105"/>
      <c r="AI195" s="100">
        <v>177.7</v>
      </c>
      <c r="AJ195" s="100">
        <v>-1.2229019999999999</v>
      </c>
      <c r="AK195" s="100">
        <v>-2.2000000000000002</v>
      </c>
      <c r="AM195" s="96">
        <v>42509</v>
      </c>
      <c r="AN195" s="88">
        <f>_xll.BDH($A195,AN$5,$AM$2,$AM$2)</f>
        <v>0</v>
      </c>
      <c r="AO195" s="88" t="str">
        <f>IF(V195&gt;0,_xll.BDH($A195,AO$5,$AM$2,$AM$2),"#N/A N/A")</f>
        <v>#N/A N/A</v>
      </c>
      <c r="AP195" s="88" t="str">
        <f>IF(V195&gt;0,_xll.BDH($A195,AP$5,$AM$2,$AM$2),"#N/A N/A")</f>
        <v>#N/A N/A</v>
      </c>
      <c r="AQ195" s="88" t="str">
        <f>IF(V195&gt;0,_xll.BDH($A195,AQ$5,$AM$2,$AM$2),"#N/A N/A")</f>
        <v>#N/A N/A</v>
      </c>
      <c r="AR195" s="88" t="str">
        <f>IF(V195&gt;0,_xll.BDH($A195,AR$5,$AM$2,$AM$2),"#N/A N/A")</f>
        <v>#N/A N/A</v>
      </c>
    </row>
    <row r="196" spans="1:44" ht="15" x14ac:dyDescent="0.25">
      <c r="A196" s="99" t="s">
        <v>341</v>
      </c>
      <c r="B196" s="99" t="s">
        <v>197</v>
      </c>
      <c r="C196" s="100" t="s">
        <v>5918</v>
      </c>
      <c r="D196" s="100" t="s">
        <v>5779</v>
      </c>
      <c r="E196" s="100" t="s">
        <v>33</v>
      </c>
      <c r="F196" s="100" t="str">
        <f>VLOOKUP(E196,Issuer!A:B,2,FALSE)</f>
        <v>JP</v>
      </c>
      <c r="G196" s="100" t="s">
        <v>5748</v>
      </c>
      <c r="H196" s="101" t="s">
        <v>5682</v>
      </c>
      <c r="I196" s="102">
        <v>42401</v>
      </c>
      <c r="J196" s="102">
        <v>42402</v>
      </c>
      <c r="K196" s="102">
        <v>42874</v>
      </c>
      <c r="L196" s="102">
        <v>42873</v>
      </c>
      <c r="M196" s="102" t="s">
        <v>5683</v>
      </c>
      <c r="N196" s="103">
        <v>0</v>
      </c>
      <c r="O196" s="102"/>
      <c r="P196" s="99"/>
      <c r="Q196" s="103">
        <v>6.3E-2</v>
      </c>
      <c r="R196" s="103">
        <v>-2E-3</v>
      </c>
      <c r="S196" s="103">
        <v>-3.0769229999999999</v>
      </c>
      <c r="T196" s="104">
        <v>0</v>
      </c>
      <c r="U196" s="104"/>
      <c r="V196" s="104">
        <v>0</v>
      </c>
      <c r="W196" s="104">
        <v>150000</v>
      </c>
      <c r="X196" s="104">
        <v>10000</v>
      </c>
      <c r="Y196" s="104">
        <v>3.78</v>
      </c>
      <c r="Z196" s="104">
        <v>3.88</v>
      </c>
      <c r="AA196" s="103">
        <v>0.1</v>
      </c>
      <c r="AB196" s="99"/>
      <c r="AC196" s="100">
        <v>7.9773936186507308</v>
      </c>
      <c r="AD196" s="100">
        <v>8.4518131489806386E-2</v>
      </c>
      <c r="AE196" s="100">
        <v>3.3779505719679667E-3</v>
      </c>
      <c r="AF196" s="100">
        <v>3.4818615931979239E-4</v>
      </c>
      <c r="AG196" s="100">
        <v>25.570695023608298</v>
      </c>
      <c r="AH196" s="105"/>
      <c r="AI196" s="100">
        <v>4.5199999999999996</v>
      </c>
      <c r="AJ196" s="100">
        <v>-0.6593407</v>
      </c>
      <c r="AK196" s="100">
        <v>-0.03</v>
      </c>
      <c r="AM196" s="96">
        <v>42509</v>
      </c>
      <c r="AN196" s="88">
        <f>_xll.BDH($A196,AN$5,$AM$2,$AM$2)</f>
        <v>4020</v>
      </c>
      <c r="AO196" s="88" t="str">
        <f>IF(V196&gt;0,_xll.BDH($A196,AO$5,$AM$2,$AM$2),"#N/A N/A")</f>
        <v>#N/A N/A</v>
      </c>
      <c r="AP196" s="88" t="str">
        <f>IF(V196&gt;0,_xll.BDH($A196,AP$5,$AM$2,$AM$2),"#N/A N/A")</f>
        <v>#N/A N/A</v>
      </c>
      <c r="AQ196" s="88" t="str">
        <f>IF(V196&gt;0,_xll.BDH($A196,AQ$5,$AM$2,$AM$2),"#N/A N/A")</f>
        <v>#N/A N/A</v>
      </c>
      <c r="AR196" s="88" t="str">
        <f>IF(V196&gt;0,_xll.BDH($A196,AR$5,$AM$2,$AM$2),"#N/A N/A")</f>
        <v>#N/A N/A</v>
      </c>
    </row>
    <row r="197" spans="1:44" ht="15" x14ac:dyDescent="0.25">
      <c r="A197" s="99" t="s">
        <v>342</v>
      </c>
      <c r="B197" s="99" t="s">
        <v>237</v>
      </c>
      <c r="C197" s="100" t="s">
        <v>5915</v>
      </c>
      <c r="D197" s="100" t="s">
        <v>5815</v>
      </c>
      <c r="E197" s="100" t="s">
        <v>33</v>
      </c>
      <c r="F197" s="100" t="str">
        <f>VLOOKUP(E197,Issuer!A:B,2,FALSE)</f>
        <v>JP</v>
      </c>
      <c r="G197" s="100" t="s">
        <v>5748</v>
      </c>
      <c r="H197" s="101" t="s">
        <v>5682</v>
      </c>
      <c r="I197" s="102">
        <v>42401</v>
      </c>
      <c r="J197" s="102">
        <v>42402</v>
      </c>
      <c r="K197" s="102">
        <v>43084</v>
      </c>
      <c r="L197" s="102">
        <v>43083</v>
      </c>
      <c r="M197" s="102" t="s">
        <v>5683</v>
      </c>
      <c r="N197" s="103">
        <v>0</v>
      </c>
      <c r="O197" s="102"/>
      <c r="P197" s="99"/>
      <c r="Q197" s="103">
        <v>6.5000000000000002E-2</v>
      </c>
      <c r="R197" s="103">
        <v>1.0999999999999999E-2</v>
      </c>
      <c r="S197" s="103">
        <v>20.370370000000001</v>
      </c>
      <c r="T197" s="104">
        <v>5280000</v>
      </c>
      <c r="U197" s="104">
        <v>321900</v>
      </c>
      <c r="V197" s="104">
        <v>21</v>
      </c>
      <c r="W197" s="104">
        <v>130000</v>
      </c>
      <c r="X197" s="104">
        <v>4000</v>
      </c>
      <c r="Y197" s="104">
        <v>41.38</v>
      </c>
      <c r="Z197" s="104">
        <v>42.88</v>
      </c>
      <c r="AA197" s="103">
        <v>0.01</v>
      </c>
      <c r="AB197" s="99"/>
      <c r="AC197" s="100">
        <v>68.01285933622033</v>
      </c>
      <c r="AD197" s="100">
        <v>0.94598309924938262</v>
      </c>
      <c r="AE197" s="100">
        <v>5.366510245153279E-2</v>
      </c>
      <c r="AF197" s="100">
        <v>2.5996995500803129E-3</v>
      </c>
      <c r="AG197" s="100">
        <v>24.414739004088272</v>
      </c>
      <c r="AH197" s="105"/>
      <c r="AI197" s="100">
        <v>49.25</v>
      </c>
      <c r="AJ197" s="100">
        <v>1.546392</v>
      </c>
      <c r="AK197" s="100">
        <v>0.75</v>
      </c>
      <c r="AM197" s="96">
        <v>42509</v>
      </c>
      <c r="AN197" s="88">
        <f>_xll.BDH($A197,AN$5,$AM$2,$AM$2)</f>
        <v>26268</v>
      </c>
      <c r="AO197" s="88">
        <f>IF(V197&gt;0,_xll.BDH($A197,AO$5,$AM$2,$AM$2),"#N/A N/A")</f>
        <v>6.1016000000000001E-2</v>
      </c>
      <c r="AP197" s="88">
        <f>IF(V197&gt;0,_xll.BDH($A197,AP$5,$AM$2,$AM$2),"#N/A N/A")</f>
        <v>6.0842E-2</v>
      </c>
      <c r="AQ197" s="88">
        <f>IF(V197&gt;0,_xll.BDH($A197,AQ$5,$AM$2,$AM$2),"#N/A N/A")</f>
        <v>3760000</v>
      </c>
      <c r="AR197" s="88">
        <f>IF(V197&gt;0,_xll.BDH($A197,AR$5,$AM$2,$AM$2),"#N/A N/A")</f>
        <v>1520000</v>
      </c>
    </row>
    <row r="198" spans="1:44" ht="15" x14ac:dyDescent="0.25">
      <c r="A198" s="99" t="s">
        <v>343</v>
      </c>
      <c r="B198" s="99" t="s">
        <v>237</v>
      </c>
      <c r="C198" s="100" t="s">
        <v>5917</v>
      </c>
      <c r="D198" s="100" t="s">
        <v>5815</v>
      </c>
      <c r="E198" s="100" t="s">
        <v>33</v>
      </c>
      <c r="F198" s="100" t="str">
        <f>VLOOKUP(E198,Issuer!A:B,2,FALSE)</f>
        <v>JP</v>
      </c>
      <c r="G198" s="100" t="s">
        <v>5748</v>
      </c>
      <c r="H198" s="101" t="s">
        <v>5706</v>
      </c>
      <c r="I198" s="102">
        <v>42401</v>
      </c>
      <c r="J198" s="102">
        <v>42402</v>
      </c>
      <c r="K198" s="102">
        <v>42755</v>
      </c>
      <c r="L198" s="102">
        <v>42754</v>
      </c>
      <c r="M198" s="102" t="s">
        <v>5683</v>
      </c>
      <c r="N198" s="103">
        <v>0</v>
      </c>
      <c r="O198" s="102"/>
      <c r="P198" s="99"/>
      <c r="Q198" s="103">
        <v>0.13200000000000001</v>
      </c>
      <c r="R198" s="103">
        <v>-1.4999999999999999E-2</v>
      </c>
      <c r="S198" s="103">
        <v>-10.204079999999999</v>
      </c>
      <c r="T198" s="104">
        <v>828000</v>
      </c>
      <c r="U198" s="104">
        <v>109828</v>
      </c>
      <c r="V198" s="104">
        <v>13</v>
      </c>
      <c r="W198" s="104">
        <v>120000</v>
      </c>
      <c r="X198" s="104">
        <v>4000</v>
      </c>
      <c r="Y198" s="104">
        <v>60.88</v>
      </c>
      <c r="Z198" s="104">
        <v>58.88</v>
      </c>
      <c r="AA198" s="103">
        <v>0.01</v>
      </c>
      <c r="AB198" s="99"/>
      <c r="AC198" s="100">
        <v>-105.33205259170185</v>
      </c>
      <c r="AD198" s="100">
        <v>-0.68852717991356105</v>
      </c>
      <c r="AE198" s="100">
        <v>-3.1126815288091018E-2</v>
      </c>
      <c r="AF198" s="100">
        <v>-2.7745950912287966E-3</v>
      </c>
      <c r="AG198" s="100">
        <v>25.143671914931705</v>
      </c>
      <c r="AH198" s="105"/>
      <c r="AI198" s="100">
        <v>49.25</v>
      </c>
      <c r="AJ198" s="100">
        <v>1.546392</v>
      </c>
      <c r="AK198" s="100">
        <v>0.75</v>
      </c>
      <c r="AM198" s="96">
        <v>42509</v>
      </c>
      <c r="AN198" s="88">
        <f>_xll.BDH($A198,AN$5,$AM$2,$AM$2)</f>
        <v>3804</v>
      </c>
      <c r="AO198" s="88">
        <f>IF(V198&gt;0,_xll.BDH($A198,AO$5,$AM$2,$AM$2),"#N/A N/A")</f>
        <v>0.13209499999999999</v>
      </c>
      <c r="AP198" s="88">
        <f>IF(V198&gt;0,_xll.BDH($A198,AP$5,$AM$2,$AM$2),"#N/A N/A")</f>
        <v>0.132882</v>
      </c>
      <c r="AQ198" s="88">
        <f>IF(V198&gt;0,_xll.BDH($A198,AQ$5,$AM$2,$AM$2),"#N/A N/A")</f>
        <v>252000</v>
      </c>
      <c r="AR198" s="88">
        <f>IF(V198&gt;0,_xll.BDH($A198,AR$5,$AM$2,$AM$2),"#N/A N/A")</f>
        <v>576000</v>
      </c>
    </row>
    <row r="199" spans="1:44" ht="15" x14ac:dyDescent="0.25">
      <c r="A199" s="99" t="s">
        <v>344</v>
      </c>
      <c r="B199" s="99" t="s">
        <v>303</v>
      </c>
      <c r="C199" s="100" t="s">
        <v>5920</v>
      </c>
      <c r="D199" s="100" t="s">
        <v>5887</v>
      </c>
      <c r="E199" s="100" t="s">
        <v>33</v>
      </c>
      <c r="F199" s="100" t="str">
        <f>VLOOKUP(E199,Issuer!A:B,2,FALSE)</f>
        <v>JP</v>
      </c>
      <c r="G199" s="100" t="s">
        <v>5748</v>
      </c>
      <c r="H199" s="101" t="s">
        <v>5682</v>
      </c>
      <c r="I199" s="102">
        <v>42401</v>
      </c>
      <c r="J199" s="102">
        <v>42402</v>
      </c>
      <c r="K199" s="102">
        <v>42846</v>
      </c>
      <c r="L199" s="102">
        <v>42845</v>
      </c>
      <c r="M199" s="102" t="s">
        <v>5683</v>
      </c>
      <c r="N199" s="103">
        <v>0</v>
      </c>
      <c r="O199" s="102"/>
      <c r="P199" s="99"/>
      <c r="Q199" s="103">
        <v>7.3999999999999996E-2</v>
      </c>
      <c r="R199" s="103">
        <v>-2E-3</v>
      </c>
      <c r="S199" s="103">
        <v>-2.6315789999999999</v>
      </c>
      <c r="T199" s="104">
        <v>160000</v>
      </c>
      <c r="U199" s="104">
        <v>11740</v>
      </c>
      <c r="V199" s="104">
        <v>3</v>
      </c>
      <c r="W199" s="104">
        <v>100000</v>
      </c>
      <c r="X199" s="104">
        <v>5000</v>
      </c>
      <c r="Y199" s="104">
        <v>26.08</v>
      </c>
      <c r="Z199" s="104">
        <v>26.88</v>
      </c>
      <c r="AA199" s="103">
        <v>0.01</v>
      </c>
      <c r="AB199" s="99"/>
      <c r="AC199" s="100">
        <v>97.820232082507857</v>
      </c>
      <c r="AD199" s="100">
        <v>7.3902000219874461E-2</v>
      </c>
      <c r="AE199" s="100">
        <v>2.6001094214711079E-4</v>
      </c>
      <c r="AF199" s="100">
        <v>1.049427666310987E-3</v>
      </c>
      <c r="AG199" s="100">
        <v>32.12134105446934</v>
      </c>
      <c r="AH199" s="105"/>
      <c r="AI199" s="100">
        <v>33.25</v>
      </c>
      <c r="AJ199" s="100">
        <v>-0.89418779999999998</v>
      </c>
      <c r="AK199" s="100">
        <v>-0.3</v>
      </c>
      <c r="AM199" s="96">
        <v>42509</v>
      </c>
      <c r="AN199" s="88">
        <f>_xll.BDH($A199,AN$5,$AM$2,$AM$2)</f>
        <v>3085</v>
      </c>
      <c r="AO199" s="88">
        <f>IF(V199&gt;0,_xll.BDH($A199,AO$5,$AM$2,$AM$2),"#N/A N/A")</f>
        <v>7.2999999999999995E-2</v>
      </c>
      <c r="AP199" s="88">
        <f>IF(V199&gt;0,_xll.BDH($A199,AP$5,$AM$2,$AM$2),"#N/A N/A")</f>
        <v>7.3999999999999996E-2</v>
      </c>
      <c r="AQ199" s="88">
        <f>IF(V199&gt;0,_xll.BDH($A199,AQ$5,$AM$2,$AM$2),"#N/A N/A")</f>
        <v>100000</v>
      </c>
      <c r="AR199" s="88">
        <f>IF(V199&gt;0,_xll.BDH($A199,AR$5,$AM$2,$AM$2),"#N/A N/A")</f>
        <v>60000</v>
      </c>
    </row>
    <row r="200" spans="1:44" ht="15" x14ac:dyDescent="0.25">
      <c r="A200" s="99" t="s">
        <v>345</v>
      </c>
      <c r="B200" s="99" t="s">
        <v>129</v>
      </c>
      <c r="C200" s="100" t="s">
        <v>5909</v>
      </c>
      <c r="D200" s="100" t="s">
        <v>5692</v>
      </c>
      <c r="E200" s="100" t="s">
        <v>33</v>
      </c>
      <c r="F200" s="100" t="str">
        <f>VLOOKUP(E200,Issuer!A:B,2,FALSE)</f>
        <v>JP</v>
      </c>
      <c r="G200" s="100" t="s">
        <v>5748</v>
      </c>
      <c r="H200" s="101" t="s">
        <v>5682</v>
      </c>
      <c r="I200" s="102">
        <v>42401</v>
      </c>
      <c r="J200" s="102">
        <v>42402</v>
      </c>
      <c r="K200" s="102">
        <v>42783</v>
      </c>
      <c r="L200" s="102">
        <v>42782</v>
      </c>
      <c r="M200" s="102" t="s">
        <v>5683</v>
      </c>
      <c r="N200" s="103">
        <v>0</v>
      </c>
      <c r="O200" s="102"/>
      <c r="P200" s="99"/>
      <c r="Q200" s="103">
        <v>0.55000000000000004</v>
      </c>
      <c r="R200" s="103">
        <v>-0.04</v>
      </c>
      <c r="S200" s="103">
        <v>-6.7796609999999999</v>
      </c>
      <c r="T200" s="104">
        <v>0</v>
      </c>
      <c r="U200" s="104"/>
      <c r="V200" s="104">
        <v>0</v>
      </c>
      <c r="W200" s="104">
        <v>25000</v>
      </c>
      <c r="X200" s="104">
        <v>2000</v>
      </c>
      <c r="Y200" s="104">
        <v>17.079999999999998</v>
      </c>
      <c r="Z200" s="104">
        <v>17.88</v>
      </c>
      <c r="AA200" s="103">
        <v>0.1</v>
      </c>
      <c r="AB200" s="99"/>
      <c r="AC200" s="100">
        <v>9.9985603724951346</v>
      </c>
      <c r="AD200" s="100">
        <v>7.1200916384785964E-4</v>
      </c>
      <c r="AE200" s="100">
        <v>-1.641647045918919E-3</v>
      </c>
      <c r="AF200" s="100">
        <v>5.1544329125438528E-4</v>
      </c>
      <c r="AG200" s="100">
        <v>33.007901803796905</v>
      </c>
      <c r="AH200" s="105"/>
      <c r="AI200" s="100">
        <v>21.75</v>
      </c>
      <c r="AJ200" s="100">
        <v>-1.58371</v>
      </c>
      <c r="AK200" s="100">
        <v>-0.35</v>
      </c>
      <c r="AM200" s="96">
        <v>42509</v>
      </c>
      <c r="AN200" s="88">
        <f>_xll.BDH($A200,AN$5,$AM$2,$AM$2)</f>
        <v>20</v>
      </c>
      <c r="AO200" s="88" t="str">
        <f>IF(V200&gt;0,_xll.BDH($A200,AO$5,$AM$2,$AM$2),"#N/A N/A")</f>
        <v>#N/A N/A</v>
      </c>
      <c r="AP200" s="88" t="str">
        <f>IF(V200&gt;0,_xll.BDH($A200,AP$5,$AM$2,$AM$2),"#N/A N/A")</f>
        <v>#N/A N/A</v>
      </c>
      <c r="AQ200" s="88" t="str">
        <f>IF(V200&gt;0,_xll.BDH($A200,AQ$5,$AM$2,$AM$2),"#N/A N/A")</f>
        <v>#N/A N/A</v>
      </c>
      <c r="AR200" s="88" t="str">
        <f>IF(V200&gt;0,_xll.BDH($A200,AR$5,$AM$2,$AM$2),"#N/A N/A")</f>
        <v>#N/A N/A</v>
      </c>
    </row>
    <row r="201" spans="1:44" ht="15" x14ac:dyDescent="0.25">
      <c r="A201" s="99" t="s">
        <v>346</v>
      </c>
      <c r="B201" s="99" t="s">
        <v>315</v>
      </c>
      <c r="C201" s="100" t="s">
        <v>5910</v>
      </c>
      <c r="D201" s="100" t="s">
        <v>5879</v>
      </c>
      <c r="E201" s="100" t="s">
        <v>33</v>
      </c>
      <c r="F201" s="100" t="str">
        <f>VLOOKUP(E201,Issuer!A:B,2,FALSE)</f>
        <v>JP</v>
      </c>
      <c r="G201" s="100" t="s">
        <v>5748</v>
      </c>
      <c r="H201" s="101" t="s">
        <v>5706</v>
      </c>
      <c r="I201" s="102">
        <v>42341</v>
      </c>
      <c r="J201" s="102">
        <v>42342</v>
      </c>
      <c r="K201" s="102">
        <v>42538</v>
      </c>
      <c r="L201" s="102">
        <v>42537</v>
      </c>
      <c r="M201" s="102" t="s">
        <v>5683</v>
      </c>
      <c r="N201" s="103">
        <v>0</v>
      </c>
      <c r="O201" s="102"/>
      <c r="P201" s="99"/>
      <c r="Q201" s="103">
        <v>0.31</v>
      </c>
      <c r="R201" s="103">
        <v>0</v>
      </c>
      <c r="S201" s="103">
        <v>0</v>
      </c>
      <c r="T201" s="104">
        <v>0</v>
      </c>
      <c r="U201" s="104"/>
      <c r="V201" s="104">
        <v>0</v>
      </c>
      <c r="W201" s="104">
        <v>100000</v>
      </c>
      <c r="X201" s="104">
        <v>1000</v>
      </c>
      <c r="Y201" s="104">
        <v>12.18</v>
      </c>
      <c r="Z201" s="104">
        <v>11.88</v>
      </c>
      <c r="AA201" s="103">
        <v>0.1</v>
      </c>
      <c r="AB201" s="99"/>
      <c r="AC201" s="100">
        <v>-9.9942063081539718</v>
      </c>
      <c r="AD201" s="100">
        <v>-1.1064181395946738E-3</v>
      </c>
      <c r="AE201" s="100">
        <v>-1.9089846103323563E-5</v>
      </c>
      <c r="AF201" s="100">
        <v>-2.0565995419566388E-4</v>
      </c>
      <c r="AG201" s="100">
        <v>24.027913598946938</v>
      </c>
      <c r="AH201" s="105"/>
      <c r="AI201" s="100">
        <v>9.43</v>
      </c>
      <c r="AJ201" s="100">
        <v>0</v>
      </c>
      <c r="AK201" s="100">
        <v>0</v>
      </c>
      <c r="AM201" s="96">
        <v>42509</v>
      </c>
      <c r="AN201" s="88">
        <f>_xll.BDH($A201,AN$5,$AM$2,$AM$2)</f>
        <v>5</v>
      </c>
      <c r="AO201" s="88" t="str">
        <f>IF(V201&gt;0,_xll.BDH($A201,AO$5,$AM$2,$AM$2),"#N/A N/A")</f>
        <v>#N/A N/A</v>
      </c>
      <c r="AP201" s="88" t="str">
        <f>IF(V201&gt;0,_xll.BDH($A201,AP$5,$AM$2,$AM$2),"#N/A N/A")</f>
        <v>#N/A N/A</v>
      </c>
      <c r="AQ201" s="88" t="str">
        <f>IF(V201&gt;0,_xll.BDH($A201,AQ$5,$AM$2,$AM$2),"#N/A N/A")</f>
        <v>#N/A N/A</v>
      </c>
      <c r="AR201" s="88" t="str">
        <f>IF(V201&gt;0,_xll.BDH($A201,AR$5,$AM$2,$AM$2),"#N/A N/A")</f>
        <v>#N/A N/A</v>
      </c>
    </row>
    <row r="202" spans="1:44" ht="15" x14ac:dyDescent="0.25">
      <c r="A202" s="99" t="s">
        <v>347</v>
      </c>
      <c r="B202" s="99" t="s">
        <v>146</v>
      </c>
      <c r="C202" s="100" t="s">
        <v>5912</v>
      </c>
      <c r="D202" s="100" t="s">
        <v>5701</v>
      </c>
      <c r="E202" s="100" t="s">
        <v>32</v>
      </c>
      <c r="F202" s="100" t="str">
        <f>VLOOKUP(E202,Issuer!A:B,2,FALSE)</f>
        <v>HS</v>
      </c>
      <c r="G202" s="100" t="s">
        <v>5688</v>
      </c>
      <c r="H202" s="101" t="s">
        <v>5682</v>
      </c>
      <c r="I202" s="102">
        <v>42402</v>
      </c>
      <c r="J202" s="102">
        <v>42403</v>
      </c>
      <c r="K202" s="102">
        <v>42709</v>
      </c>
      <c r="L202" s="102">
        <v>42706</v>
      </c>
      <c r="M202" s="102" t="s">
        <v>5683</v>
      </c>
      <c r="N202" s="103">
        <v>0</v>
      </c>
      <c r="O202" s="102"/>
      <c r="P202" s="99"/>
      <c r="Q202" s="103">
        <v>0.55000000000000004</v>
      </c>
      <c r="R202" s="103">
        <v>-0.02</v>
      </c>
      <c r="S202" s="103">
        <v>-3.508772</v>
      </c>
      <c r="T202" s="104">
        <v>0</v>
      </c>
      <c r="U202" s="104"/>
      <c r="V202" s="104">
        <v>0</v>
      </c>
      <c r="W202" s="104">
        <v>50000</v>
      </c>
      <c r="X202" s="104">
        <v>10000</v>
      </c>
      <c r="Y202" s="104">
        <v>126.86</v>
      </c>
      <c r="Z202" s="104">
        <v>128.86000000000001</v>
      </c>
      <c r="AA202" s="103">
        <v>0.01</v>
      </c>
      <c r="AB202" s="99"/>
      <c r="AC202" s="100">
        <v>98.884207095138251</v>
      </c>
      <c r="AD202" s="100">
        <v>-1.530156356595418E-2</v>
      </c>
      <c r="AE202" s="100">
        <v>-9.2695896053216608E-3</v>
      </c>
      <c r="AF202" s="100">
        <v>1.191755781929563E-2</v>
      </c>
      <c r="AG202" s="100">
        <v>28.163792139746064</v>
      </c>
      <c r="AH202" s="105"/>
      <c r="AI202" s="100">
        <v>177.7</v>
      </c>
      <c r="AJ202" s="100">
        <v>-1.2229019999999999</v>
      </c>
      <c r="AK202" s="100">
        <v>-2.2000000000000002</v>
      </c>
      <c r="AM202" s="96">
        <v>42509</v>
      </c>
      <c r="AN202" s="88">
        <f>_xll.BDH($A202,AN$5,$AM$2,$AM$2)</f>
        <v>0</v>
      </c>
      <c r="AO202" s="88" t="str">
        <f>IF(V202&gt;0,_xll.BDH($A202,AO$5,$AM$2,$AM$2),"#N/A N/A")</f>
        <v>#N/A N/A</v>
      </c>
      <c r="AP202" s="88" t="str">
        <f>IF(V202&gt;0,_xll.BDH($A202,AP$5,$AM$2,$AM$2),"#N/A N/A")</f>
        <v>#N/A N/A</v>
      </c>
      <c r="AQ202" s="88" t="str">
        <f>IF(V202&gt;0,_xll.BDH($A202,AQ$5,$AM$2,$AM$2),"#N/A N/A")</f>
        <v>#N/A N/A</v>
      </c>
      <c r="AR202" s="88" t="str">
        <f>IF(V202&gt;0,_xll.BDH($A202,AR$5,$AM$2,$AM$2),"#N/A N/A")</f>
        <v>#N/A N/A</v>
      </c>
    </row>
    <row r="203" spans="1:44" ht="15" x14ac:dyDescent="0.25">
      <c r="A203" s="99" t="s">
        <v>348</v>
      </c>
      <c r="B203" s="99" t="s">
        <v>123</v>
      </c>
      <c r="C203" s="100" t="s">
        <v>5919</v>
      </c>
      <c r="D203" s="100" t="s">
        <v>5718</v>
      </c>
      <c r="E203" s="100" t="s">
        <v>32</v>
      </c>
      <c r="F203" s="100" t="str">
        <f>VLOOKUP(E203,Issuer!A:B,2,FALSE)</f>
        <v>HS</v>
      </c>
      <c r="G203" s="100" t="s">
        <v>5688</v>
      </c>
      <c r="H203" s="101" t="s">
        <v>5682</v>
      </c>
      <c r="I203" s="102">
        <v>42402</v>
      </c>
      <c r="J203" s="102">
        <v>42403</v>
      </c>
      <c r="K203" s="102">
        <v>42716</v>
      </c>
      <c r="L203" s="102">
        <v>42713</v>
      </c>
      <c r="M203" s="102" t="s">
        <v>5683</v>
      </c>
      <c r="N203" s="103">
        <v>0</v>
      </c>
      <c r="O203" s="102"/>
      <c r="P203" s="99"/>
      <c r="Q203" s="103">
        <v>0.29499999999999998</v>
      </c>
      <c r="R203" s="103">
        <v>-0.02</v>
      </c>
      <c r="S203" s="103">
        <v>-6.3492059999999997</v>
      </c>
      <c r="T203" s="104">
        <v>1060000</v>
      </c>
      <c r="U203" s="104">
        <v>320550</v>
      </c>
      <c r="V203" s="104">
        <v>20</v>
      </c>
      <c r="W203" s="104">
        <v>50000</v>
      </c>
      <c r="X203" s="104">
        <v>10000</v>
      </c>
      <c r="Y203" s="104">
        <v>13.36</v>
      </c>
      <c r="Z203" s="104">
        <v>13.86</v>
      </c>
      <c r="AA203" s="103">
        <v>0.1</v>
      </c>
      <c r="AB203" s="99"/>
      <c r="AC203" s="100">
        <v>9.3877518724189475</v>
      </c>
      <c r="AD203" s="100">
        <v>3.2551064687535533E-2</v>
      </c>
      <c r="AE203" s="100">
        <v>2.769552228584612E-3</v>
      </c>
      <c r="AF203" s="100">
        <v>1.3548881674976311E-3</v>
      </c>
      <c r="AG203" s="100">
        <v>32.897141017919495</v>
      </c>
      <c r="AH203" s="105"/>
      <c r="AI203" s="100">
        <v>16.46</v>
      </c>
      <c r="AJ203" s="100">
        <v>-1.081731</v>
      </c>
      <c r="AK203" s="100">
        <v>-0.18</v>
      </c>
      <c r="AM203" s="96">
        <v>42509</v>
      </c>
      <c r="AN203" s="88">
        <f>_xll.BDH($A203,AN$5,$AM$2,$AM$2)</f>
        <v>840</v>
      </c>
      <c r="AO203" s="88">
        <f>IF(V203&gt;0,_xll.BDH($A203,AO$5,$AM$2,$AM$2),"#N/A N/A")</f>
        <v>0.30068600000000001</v>
      </c>
      <c r="AP203" s="88">
        <f>IF(V203&gt;0,_xll.BDH($A203,AP$5,$AM$2,$AM$2),"#N/A N/A")</f>
        <v>0.30399999999999999</v>
      </c>
      <c r="AQ203" s="88">
        <f>IF(V203&gt;0,_xll.BDH($A203,AQ$5,$AM$2,$AM$2),"#N/A N/A")</f>
        <v>510000</v>
      </c>
      <c r="AR203" s="88">
        <f>IF(V203&gt;0,_xll.BDH($A203,AR$5,$AM$2,$AM$2),"#N/A N/A")</f>
        <v>550000</v>
      </c>
    </row>
    <row r="204" spans="1:44" ht="15" x14ac:dyDescent="0.25">
      <c r="A204" s="99" t="s">
        <v>349</v>
      </c>
      <c r="B204" s="99" t="s">
        <v>146</v>
      </c>
      <c r="C204" s="100" t="s">
        <v>5911</v>
      </c>
      <c r="D204" s="100" t="s">
        <v>5701</v>
      </c>
      <c r="E204" s="100" t="s">
        <v>32</v>
      </c>
      <c r="F204" s="100" t="str">
        <f>VLOOKUP(E204,Issuer!A:B,2,FALSE)</f>
        <v>HS</v>
      </c>
      <c r="G204" s="100" t="s">
        <v>5688</v>
      </c>
      <c r="H204" s="101" t="s">
        <v>5682</v>
      </c>
      <c r="I204" s="102">
        <v>42402</v>
      </c>
      <c r="J204" s="102">
        <v>42403</v>
      </c>
      <c r="K204" s="102">
        <v>42734</v>
      </c>
      <c r="L204" s="102">
        <v>42733</v>
      </c>
      <c r="M204" s="102" t="s">
        <v>5683</v>
      </c>
      <c r="N204" s="103">
        <v>0</v>
      </c>
      <c r="O204" s="102"/>
      <c r="P204" s="99"/>
      <c r="Q204" s="103">
        <v>0.69</v>
      </c>
      <c r="R204" s="103">
        <v>-0.02</v>
      </c>
      <c r="S204" s="103">
        <v>-2.8169010000000001</v>
      </c>
      <c r="T204" s="104">
        <v>0</v>
      </c>
      <c r="U204" s="104"/>
      <c r="V204" s="104">
        <v>0</v>
      </c>
      <c r="W204" s="104">
        <v>50000</v>
      </c>
      <c r="X204" s="104">
        <v>10000</v>
      </c>
      <c r="Y204" s="104">
        <v>111.86</v>
      </c>
      <c r="Z204" s="104">
        <v>113.86</v>
      </c>
      <c r="AA204" s="103">
        <v>0.01</v>
      </c>
      <c r="AB204" s="99"/>
      <c r="AC204" s="100">
        <v>98.676843600520186</v>
      </c>
      <c r="AD204" s="100">
        <v>-1.8138709914619976E-2</v>
      </c>
      <c r="AE204" s="100">
        <v>-6.6128081003504506E-3</v>
      </c>
      <c r="AF204" s="100">
        <v>1.0497666857509341E-2</v>
      </c>
      <c r="AG204" s="100">
        <v>28.179026676888299</v>
      </c>
      <c r="AH204" s="105"/>
      <c r="AI204" s="100">
        <v>177.7</v>
      </c>
      <c r="AJ204" s="100">
        <v>-1.2229019999999999</v>
      </c>
      <c r="AK204" s="100">
        <v>-2.2000000000000002</v>
      </c>
      <c r="AM204" s="96">
        <v>42509</v>
      </c>
      <c r="AN204" s="88">
        <f>_xll.BDH($A204,AN$5,$AM$2,$AM$2)</f>
        <v>0</v>
      </c>
      <c r="AO204" s="88" t="str">
        <f>IF(V204&gt;0,_xll.BDH($A204,AO$5,$AM$2,$AM$2),"#N/A N/A")</f>
        <v>#N/A N/A</v>
      </c>
      <c r="AP204" s="88" t="str">
        <f>IF(V204&gt;0,_xll.BDH($A204,AP$5,$AM$2,$AM$2),"#N/A N/A")</f>
        <v>#N/A N/A</v>
      </c>
      <c r="AQ204" s="88" t="str">
        <f>IF(V204&gt;0,_xll.BDH($A204,AQ$5,$AM$2,$AM$2),"#N/A N/A")</f>
        <v>#N/A N/A</v>
      </c>
      <c r="AR204" s="88" t="str">
        <f>IF(V204&gt;0,_xll.BDH($A204,AR$5,$AM$2,$AM$2),"#N/A N/A")</f>
        <v>#N/A N/A</v>
      </c>
    </row>
    <row r="205" spans="1:44" ht="15" x14ac:dyDescent="0.25">
      <c r="A205" s="99" t="s">
        <v>350</v>
      </c>
      <c r="B205" s="99" t="s">
        <v>123</v>
      </c>
      <c r="C205" s="100" t="s">
        <v>5932</v>
      </c>
      <c r="D205" s="100" t="s">
        <v>5718</v>
      </c>
      <c r="E205" s="100" t="s">
        <v>32</v>
      </c>
      <c r="F205" s="100" t="str">
        <f>VLOOKUP(E205,Issuer!A:B,2,FALSE)</f>
        <v>HS</v>
      </c>
      <c r="G205" s="100" t="s">
        <v>5688</v>
      </c>
      <c r="H205" s="100" t="s">
        <v>5706</v>
      </c>
      <c r="I205" s="102">
        <v>42402</v>
      </c>
      <c r="J205" s="102">
        <v>42403</v>
      </c>
      <c r="K205" s="102">
        <v>42716</v>
      </c>
      <c r="L205" s="102">
        <v>42713</v>
      </c>
      <c r="M205" s="102" t="s">
        <v>5683</v>
      </c>
      <c r="N205" s="103">
        <v>0</v>
      </c>
      <c r="O205" s="102"/>
      <c r="P205" s="99"/>
      <c r="Q205" s="103">
        <v>0.61</v>
      </c>
      <c r="R205" s="103">
        <v>0.02</v>
      </c>
      <c r="S205" s="103">
        <v>3.389831</v>
      </c>
      <c r="T205" s="104">
        <v>0</v>
      </c>
      <c r="U205" s="104"/>
      <c r="V205" s="104">
        <v>0</v>
      </c>
      <c r="W205" s="104">
        <v>40000</v>
      </c>
      <c r="X205" s="104">
        <v>10000</v>
      </c>
      <c r="Y205" s="104">
        <v>21.66</v>
      </c>
      <c r="Z205" s="104">
        <v>21.16</v>
      </c>
      <c r="AA205" s="103">
        <v>0.1</v>
      </c>
      <c r="AB205" s="99"/>
      <c r="AC205" s="100">
        <v>-10.314906696792793</v>
      </c>
      <c r="AD205" s="100">
        <v>-4.2691254692462835E-2</v>
      </c>
      <c r="AE205" s="100">
        <v>-8.0997384568913464E-3</v>
      </c>
      <c r="AF205" s="100">
        <v>-1.1919016937416641E-3</v>
      </c>
      <c r="AG205" s="100">
        <v>32.897141017919431</v>
      </c>
      <c r="AH205" s="105"/>
      <c r="AI205" s="100">
        <v>16.46</v>
      </c>
      <c r="AJ205" s="100">
        <v>-1.081731</v>
      </c>
      <c r="AK205" s="100">
        <v>-0.18</v>
      </c>
      <c r="AM205" s="96">
        <v>42509</v>
      </c>
      <c r="AN205" s="88">
        <f>_xll.BDH($A205,AN$5,$AM$2,$AM$2)</f>
        <v>0</v>
      </c>
      <c r="AO205" s="88" t="str">
        <f>IF(V205&gt;0,_xll.BDH($A205,AO$5,$AM$2,$AM$2),"#N/A N/A")</f>
        <v>#N/A N/A</v>
      </c>
      <c r="AP205" s="88" t="str">
        <f>IF(V205&gt;0,_xll.BDH($A205,AP$5,$AM$2,$AM$2),"#N/A N/A")</f>
        <v>#N/A N/A</v>
      </c>
      <c r="AQ205" s="88" t="str">
        <f>IF(V205&gt;0,_xll.BDH($A205,AQ$5,$AM$2,$AM$2),"#N/A N/A")</f>
        <v>#N/A N/A</v>
      </c>
      <c r="AR205" s="88" t="str">
        <f>IF(V205&gt;0,_xll.BDH($A205,AR$5,$AM$2,$AM$2),"#N/A N/A")</f>
        <v>#N/A N/A</v>
      </c>
    </row>
    <row r="206" spans="1:44" ht="15" x14ac:dyDescent="0.25">
      <c r="A206" s="99" t="s">
        <v>351</v>
      </c>
      <c r="B206" s="99" t="s">
        <v>328</v>
      </c>
      <c r="C206" s="100" t="s">
        <v>5916</v>
      </c>
      <c r="D206" s="100" t="s">
        <v>5895</v>
      </c>
      <c r="E206" s="100" t="s">
        <v>32</v>
      </c>
      <c r="F206" s="100" t="str">
        <f>VLOOKUP(E206,Issuer!A:B,2,FALSE)</f>
        <v>HS</v>
      </c>
      <c r="G206" s="100" t="s">
        <v>5688</v>
      </c>
      <c r="H206" s="100" t="s">
        <v>5682</v>
      </c>
      <c r="I206" s="102">
        <v>42402</v>
      </c>
      <c r="J206" s="102">
        <v>42403</v>
      </c>
      <c r="K206" s="102">
        <v>43066</v>
      </c>
      <c r="L206" s="102">
        <v>43063</v>
      </c>
      <c r="M206" s="102" t="s">
        <v>5683</v>
      </c>
      <c r="N206" s="103">
        <v>0</v>
      </c>
      <c r="O206" s="102"/>
      <c r="P206" s="99"/>
      <c r="Q206" s="103">
        <v>0.186</v>
      </c>
      <c r="R206" s="103">
        <v>-2E-3</v>
      </c>
      <c r="S206" s="103">
        <v>-1.0638300000000001</v>
      </c>
      <c r="T206" s="104">
        <v>0</v>
      </c>
      <c r="U206" s="104"/>
      <c r="V206" s="104">
        <v>0</v>
      </c>
      <c r="W206" s="104">
        <v>40000</v>
      </c>
      <c r="X206" s="104">
        <v>5000</v>
      </c>
      <c r="Y206" s="104">
        <v>25.66</v>
      </c>
      <c r="Z206" s="104">
        <v>26.66</v>
      </c>
      <c r="AA206" s="103">
        <v>0.01</v>
      </c>
      <c r="AB206" s="99"/>
      <c r="AC206" s="100">
        <v>101.27897936102659</v>
      </c>
      <c r="AD206" s="100">
        <v>-5.3734096599489162E-2</v>
      </c>
      <c r="AE206" s="100">
        <v>-9.5748074457124785E-3</v>
      </c>
      <c r="AF206" s="100">
        <v>-3.5178639975015191E-4</v>
      </c>
      <c r="AG206" s="100">
        <v>35.093976591192998</v>
      </c>
      <c r="AH206" s="105"/>
      <c r="AI206" s="100">
        <v>44.45</v>
      </c>
      <c r="AJ206" s="100">
        <v>-0.55928409999999995</v>
      </c>
      <c r="AK206" s="100">
        <v>-0.25</v>
      </c>
      <c r="AM206" s="96">
        <v>42509</v>
      </c>
      <c r="AN206" s="88">
        <f>_xll.BDH($A206,AN$5,$AM$2,$AM$2)</f>
        <v>0</v>
      </c>
      <c r="AO206" s="88" t="str">
        <f>IF(V206&gt;0,_xll.BDH($A206,AO$5,$AM$2,$AM$2),"#N/A N/A")</f>
        <v>#N/A N/A</v>
      </c>
      <c r="AP206" s="88" t="str">
        <f>IF(V206&gt;0,_xll.BDH($A206,AP$5,$AM$2,$AM$2),"#N/A N/A")</f>
        <v>#N/A N/A</v>
      </c>
      <c r="AQ206" s="88" t="str">
        <f>IF(V206&gt;0,_xll.BDH($A206,AQ$5,$AM$2,$AM$2),"#N/A N/A")</f>
        <v>#N/A N/A</v>
      </c>
      <c r="AR206" s="88" t="str">
        <f>IF(V206&gt;0,_xll.BDH($A206,AR$5,$AM$2,$AM$2),"#N/A N/A")</f>
        <v>#N/A N/A</v>
      </c>
    </row>
    <row r="207" spans="1:44" ht="15" x14ac:dyDescent="0.25">
      <c r="A207" s="99" t="s">
        <v>352</v>
      </c>
      <c r="B207" s="99" t="s">
        <v>214</v>
      </c>
      <c r="C207" s="100" t="s">
        <v>5926</v>
      </c>
      <c r="D207" s="100" t="s">
        <v>5795</v>
      </c>
      <c r="E207" s="100" t="s">
        <v>32</v>
      </c>
      <c r="F207" s="100" t="str">
        <f>VLOOKUP(E207,Issuer!A:B,2,FALSE)</f>
        <v>HS</v>
      </c>
      <c r="G207" s="100" t="s">
        <v>5688</v>
      </c>
      <c r="H207" s="100" t="s">
        <v>5682</v>
      </c>
      <c r="I207" s="102">
        <v>42402</v>
      </c>
      <c r="J207" s="102">
        <v>42403</v>
      </c>
      <c r="K207" s="102">
        <v>42723</v>
      </c>
      <c r="L207" s="102">
        <v>42720</v>
      </c>
      <c r="M207" s="102" t="s">
        <v>5683</v>
      </c>
      <c r="N207" s="103">
        <v>0</v>
      </c>
      <c r="O207" s="102"/>
      <c r="P207" s="99"/>
      <c r="Q207" s="103">
        <v>0.495</v>
      </c>
      <c r="R207" s="103">
        <v>-3.5000000000000003E-2</v>
      </c>
      <c r="S207" s="103">
        <v>-6.6037739999999996</v>
      </c>
      <c r="T207" s="104">
        <v>0</v>
      </c>
      <c r="U207" s="104"/>
      <c r="V207" s="104">
        <v>0</v>
      </c>
      <c r="W207" s="104">
        <v>40000</v>
      </c>
      <c r="X207" s="104">
        <v>5000</v>
      </c>
      <c r="Y207" s="104">
        <v>9.86</v>
      </c>
      <c r="Z207" s="104">
        <v>10.26</v>
      </c>
      <c r="AA207" s="103">
        <v>0.1</v>
      </c>
      <c r="AB207" s="99"/>
      <c r="AC207" s="100">
        <v>9.3768772647559739</v>
      </c>
      <c r="AD207" s="100">
        <v>1.1115251953143069E-2</v>
      </c>
      <c r="AE207" s="100">
        <v>1.5823940332245694E-3</v>
      </c>
      <c r="AF207" s="100">
        <v>3.3065319443258295E-3</v>
      </c>
      <c r="AG207" s="100">
        <v>31.528256497936475</v>
      </c>
      <c r="AH207" s="105"/>
      <c r="AI207" s="100">
        <v>15.14</v>
      </c>
      <c r="AJ207" s="100">
        <v>-1.4322919999999999</v>
      </c>
      <c r="AK207" s="100">
        <v>-0.22</v>
      </c>
      <c r="AM207" s="96">
        <v>42509</v>
      </c>
      <c r="AN207" s="88">
        <f>_xll.BDH($A207,AN$5,$AM$2,$AM$2)</f>
        <v>0</v>
      </c>
      <c r="AO207" s="88" t="str">
        <f>IF(V207&gt;0,_xll.BDH($A207,AO$5,$AM$2,$AM$2),"#N/A N/A")</f>
        <v>#N/A N/A</v>
      </c>
      <c r="AP207" s="88" t="str">
        <f>IF(V207&gt;0,_xll.BDH($A207,AP$5,$AM$2,$AM$2),"#N/A N/A")</f>
        <v>#N/A N/A</v>
      </c>
      <c r="AQ207" s="88" t="str">
        <f>IF(V207&gt;0,_xll.BDH($A207,AQ$5,$AM$2,$AM$2),"#N/A N/A")</f>
        <v>#N/A N/A</v>
      </c>
      <c r="AR207" s="88" t="str">
        <f>IF(V207&gt;0,_xll.BDH($A207,AR$5,$AM$2,$AM$2),"#N/A N/A")</f>
        <v>#N/A N/A</v>
      </c>
    </row>
    <row r="208" spans="1:44" ht="15" x14ac:dyDescent="0.25">
      <c r="A208" s="99" t="s">
        <v>353</v>
      </c>
      <c r="B208" s="99" t="s">
        <v>148</v>
      </c>
      <c r="C208" s="100" t="s">
        <v>5929</v>
      </c>
      <c r="D208" s="100" t="s">
        <v>5739</v>
      </c>
      <c r="E208" s="100" t="s">
        <v>32</v>
      </c>
      <c r="F208" s="100" t="str">
        <f>VLOOKUP(E208,Issuer!A:B,2,FALSE)</f>
        <v>HS</v>
      </c>
      <c r="G208" s="100" t="s">
        <v>5688</v>
      </c>
      <c r="H208" s="100" t="s">
        <v>5682</v>
      </c>
      <c r="I208" s="102">
        <v>42402</v>
      </c>
      <c r="J208" s="102">
        <v>42403</v>
      </c>
      <c r="K208" s="102">
        <v>42751</v>
      </c>
      <c r="L208" s="102">
        <v>42748</v>
      </c>
      <c r="M208" s="102" t="s">
        <v>5683</v>
      </c>
      <c r="N208" s="103">
        <v>0</v>
      </c>
      <c r="O208" s="102"/>
      <c r="P208" s="99"/>
      <c r="Q208" s="103">
        <v>9.8000000000000004E-2</v>
      </c>
      <c r="R208" s="103">
        <v>-1E-3</v>
      </c>
      <c r="S208" s="103">
        <v>-1.0101009999999999</v>
      </c>
      <c r="T208" s="104">
        <v>0</v>
      </c>
      <c r="U208" s="104"/>
      <c r="V208" s="104">
        <v>0</v>
      </c>
      <c r="W208" s="104">
        <v>50000</v>
      </c>
      <c r="X208" s="104">
        <v>10000</v>
      </c>
      <c r="Y208" s="104">
        <v>1.88</v>
      </c>
      <c r="Z208" s="104">
        <v>1.96</v>
      </c>
      <c r="AA208" s="103">
        <v>0.1</v>
      </c>
      <c r="AB208" s="99"/>
      <c r="AC208" s="100">
        <v>9.2218685655399817</v>
      </c>
      <c r="AD208" s="100">
        <v>1.1255533575397126E-2</v>
      </c>
      <c r="AE208" s="100">
        <v>3.5811227628316941E-4</v>
      </c>
      <c r="AF208" s="100">
        <v>7.5741889366304151E-4</v>
      </c>
      <c r="AG208" s="100">
        <v>26.402759053268589</v>
      </c>
      <c r="AH208" s="105"/>
      <c r="AI208" s="100">
        <v>2.97</v>
      </c>
      <c r="AJ208" s="100">
        <v>-0.6688963</v>
      </c>
      <c r="AK208" s="100">
        <v>-0.02</v>
      </c>
      <c r="AM208" s="96">
        <v>42509</v>
      </c>
      <c r="AN208" s="88">
        <f>_xll.BDH($A208,AN$5,$AM$2,$AM$2)</f>
        <v>180</v>
      </c>
      <c r="AO208" s="88" t="str">
        <f>IF(V208&gt;0,_xll.BDH($A208,AO$5,$AM$2,$AM$2),"#N/A N/A")</f>
        <v>#N/A N/A</v>
      </c>
      <c r="AP208" s="88" t="str">
        <f>IF(V208&gt;0,_xll.BDH($A208,AP$5,$AM$2,$AM$2),"#N/A N/A")</f>
        <v>#N/A N/A</v>
      </c>
      <c r="AQ208" s="88" t="str">
        <f>IF(V208&gt;0,_xll.BDH($A208,AQ$5,$AM$2,$AM$2),"#N/A N/A")</f>
        <v>#N/A N/A</v>
      </c>
      <c r="AR208" s="88" t="str">
        <f>IF(V208&gt;0,_xll.BDH($A208,AR$5,$AM$2,$AM$2),"#N/A N/A")</f>
        <v>#N/A N/A</v>
      </c>
    </row>
    <row r="209" spans="1:44" ht="15" x14ac:dyDescent="0.25">
      <c r="A209" s="99" t="s">
        <v>354</v>
      </c>
      <c r="B209" s="99" t="s">
        <v>256</v>
      </c>
      <c r="C209" s="100" t="s">
        <v>5933</v>
      </c>
      <c r="D209" s="100" t="s">
        <v>5842</v>
      </c>
      <c r="E209" s="100" t="s">
        <v>33</v>
      </c>
      <c r="F209" s="100" t="str">
        <f>VLOOKUP(E209,Issuer!A:B,2,FALSE)</f>
        <v>JP</v>
      </c>
      <c r="G209" s="100" t="s">
        <v>5748</v>
      </c>
      <c r="H209" s="100" t="s">
        <v>5706</v>
      </c>
      <c r="I209" s="102">
        <v>42341</v>
      </c>
      <c r="J209" s="102">
        <v>42342</v>
      </c>
      <c r="K209" s="102">
        <v>42566</v>
      </c>
      <c r="L209" s="102">
        <v>42565</v>
      </c>
      <c r="M209" s="102" t="s">
        <v>5683</v>
      </c>
      <c r="N209" s="103">
        <v>0</v>
      </c>
      <c r="O209" s="102"/>
      <c r="P209" s="99"/>
      <c r="Q209" s="103">
        <v>0.36</v>
      </c>
      <c r="R209" s="103">
        <v>-5.0000000000000001E-3</v>
      </c>
      <c r="S209" s="103">
        <v>-1.3698630000000001</v>
      </c>
      <c r="T209" s="104">
        <v>250000</v>
      </c>
      <c r="U209" s="104">
        <v>90000</v>
      </c>
      <c r="V209" s="104">
        <v>5</v>
      </c>
      <c r="W209" s="104">
        <v>100000</v>
      </c>
      <c r="X209" s="104">
        <v>2000</v>
      </c>
      <c r="Y209" s="104">
        <v>13.58</v>
      </c>
      <c r="Z209" s="104">
        <v>13.28</v>
      </c>
      <c r="AA209" s="103">
        <v>0.1</v>
      </c>
      <c r="AB209" s="99"/>
      <c r="AC209" s="100">
        <v>-10.05669809735976</v>
      </c>
      <c r="AD209" s="100">
        <v>-1.6728222643956236E-2</v>
      </c>
      <c r="AE209" s="100">
        <v>-6.6912601209507237E-4</v>
      </c>
      <c r="AF209" s="100">
        <v>-9.4291405186654095E-5</v>
      </c>
      <c r="AG209" s="100">
        <v>24.684885299363216</v>
      </c>
      <c r="AH209" s="105"/>
      <c r="AI209" s="100">
        <v>10.76</v>
      </c>
      <c r="AJ209" s="100">
        <v>0</v>
      </c>
      <c r="AK209" s="100">
        <v>0</v>
      </c>
      <c r="AM209" s="96">
        <v>42509</v>
      </c>
      <c r="AN209" s="88">
        <f>_xll.BDH($A209,AN$5,$AM$2,$AM$2)</f>
        <v>54</v>
      </c>
      <c r="AO209" s="88">
        <f>IF(V209&gt;0,_xll.BDH($A209,AO$5,$AM$2,$AM$2),"#N/A N/A")</f>
        <v>0.36</v>
      </c>
      <c r="AP209" s="88">
        <f>IF(V209&gt;0,_xll.BDH($A209,AP$5,$AM$2,$AM$2),"#N/A N/A")</f>
        <v>0.36</v>
      </c>
      <c r="AQ209" s="88">
        <f>IF(V209&gt;0,_xll.BDH($A209,AQ$5,$AM$2,$AM$2),"#N/A N/A")</f>
        <v>100000</v>
      </c>
      <c r="AR209" s="88">
        <f>IF(V209&gt;0,_xll.BDH($A209,AR$5,$AM$2,$AM$2),"#N/A N/A")</f>
        <v>150000</v>
      </c>
    </row>
    <row r="210" spans="1:44" ht="15" x14ac:dyDescent="0.25">
      <c r="A210" s="99" t="s">
        <v>355</v>
      </c>
      <c r="B210" s="99" t="s">
        <v>356</v>
      </c>
      <c r="C210" s="100" t="s">
        <v>5938</v>
      </c>
      <c r="D210" s="100" t="s">
        <v>5939</v>
      </c>
      <c r="E210" s="100" t="s">
        <v>32</v>
      </c>
      <c r="F210" s="100" t="str">
        <f>VLOOKUP(E210,Issuer!A:B,2,FALSE)</f>
        <v>HS</v>
      </c>
      <c r="G210" s="100" t="s">
        <v>5688</v>
      </c>
      <c r="H210" s="106" t="s">
        <v>5682</v>
      </c>
      <c r="I210" s="102">
        <v>42402</v>
      </c>
      <c r="J210" s="102">
        <v>42403</v>
      </c>
      <c r="K210" s="102">
        <v>42933</v>
      </c>
      <c r="L210" s="102">
        <v>42930</v>
      </c>
      <c r="M210" s="102" t="s">
        <v>5683</v>
      </c>
      <c r="N210" s="103">
        <v>0</v>
      </c>
      <c r="O210" s="102"/>
      <c r="P210" s="99"/>
      <c r="Q210" s="103">
        <v>0.23</v>
      </c>
      <c r="R210" s="103">
        <v>-4.0000000000000001E-3</v>
      </c>
      <c r="S210" s="103">
        <v>-1.7094020000000001</v>
      </c>
      <c r="T210" s="104">
        <v>0</v>
      </c>
      <c r="U210" s="104"/>
      <c r="V210" s="104">
        <v>0</v>
      </c>
      <c r="W210" s="104">
        <v>40000</v>
      </c>
      <c r="X210" s="104">
        <v>10000</v>
      </c>
      <c r="Y210" s="104">
        <v>4.8099999999999996</v>
      </c>
      <c r="Z210" s="104">
        <v>5.0599999999999996</v>
      </c>
      <c r="AA210" s="103">
        <v>0.1</v>
      </c>
      <c r="AB210" s="99"/>
      <c r="AC210" s="100">
        <v>9.3439459024159248</v>
      </c>
      <c r="AD210" s="100">
        <v>6.4832038538715168E-3</v>
      </c>
      <c r="AE210" s="100">
        <v>6.6094415523507589E-4</v>
      </c>
      <c r="AF210" s="100">
        <v>4.0793722027356564E-4</v>
      </c>
      <c r="AG210" s="100">
        <v>65.528742267903695</v>
      </c>
      <c r="AH210" s="105"/>
      <c r="AI210" s="100">
        <v>7.17</v>
      </c>
      <c r="AJ210" s="100">
        <v>-0.55478499999999997</v>
      </c>
      <c r="AK210" s="100">
        <v>-0.04</v>
      </c>
      <c r="AM210" s="96">
        <v>42509</v>
      </c>
      <c r="AN210" s="88">
        <f>_xll.BDH($A210,AN$5,$AM$2,$AM$2)</f>
        <v>210</v>
      </c>
      <c r="AO210" s="88" t="str">
        <f>IF(V210&gt;0,_xll.BDH($A210,AO$5,$AM$2,$AM$2),"#N/A N/A")</f>
        <v>#N/A N/A</v>
      </c>
      <c r="AP210" s="88" t="str">
        <f>IF(V210&gt;0,_xll.BDH($A210,AP$5,$AM$2,$AM$2),"#N/A N/A")</f>
        <v>#N/A N/A</v>
      </c>
      <c r="AQ210" s="88" t="str">
        <f>IF(V210&gt;0,_xll.BDH($A210,AQ$5,$AM$2,$AM$2),"#N/A N/A")</f>
        <v>#N/A N/A</v>
      </c>
      <c r="AR210" s="88" t="str">
        <f>IF(V210&gt;0,_xll.BDH($A210,AR$5,$AM$2,$AM$2),"#N/A N/A")</f>
        <v>#N/A N/A</v>
      </c>
    </row>
    <row r="211" spans="1:44" ht="15" x14ac:dyDescent="0.25">
      <c r="A211" s="99" t="s">
        <v>357</v>
      </c>
      <c r="B211" s="99" t="s">
        <v>216</v>
      </c>
      <c r="C211" s="100" t="s">
        <v>5923</v>
      </c>
      <c r="D211" s="100" t="s">
        <v>5777</v>
      </c>
      <c r="E211" s="100" t="s">
        <v>32</v>
      </c>
      <c r="F211" s="100" t="str">
        <f>VLOOKUP(E211,Issuer!A:B,2,FALSE)</f>
        <v>HS</v>
      </c>
      <c r="G211" s="100" t="s">
        <v>5688</v>
      </c>
      <c r="H211" s="101" t="s">
        <v>5682</v>
      </c>
      <c r="I211" s="102">
        <v>42402</v>
      </c>
      <c r="J211" s="102">
        <v>42403</v>
      </c>
      <c r="K211" s="102">
        <v>42975</v>
      </c>
      <c r="L211" s="102">
        <v>42972</v>
      </c>
      <c r="M211" s="102" t="s">
        <v>5683</v>
      </c>
      <c r="N211" s="103">
        <v>0</v>
      </c>
      <c r="O211" s="102"/>
      <c r="P211" s="99"/>
      <c r="Q211" s="103">
        <v>0.26</v>
      </c>
      <c r="R211" s="103">
        <v>0</v>
      </c>
      <c r="S211" s="103">
        <v>0</v>
      </c>
      <c r="T211" s="104">
        <v>0</v>
      </c>
      <c r="U211" s="104"/>
      <c r="V211" s="104">
        <v>0</v>
      </c>
      <c r="W211" s="104">
        <v>50000</v>
      </c>
      <c r="X211" s="104">
        <v>2000</v>
      </c>
      <c r="Y211" s="104">
        <v>56.26</v>
      </c>
      <c r="Z211" s="104">
        <v>57.26</v>
      </c>
      <c r="AA211" s="103">
        <v>0.01</v>
      </c>
      <c r="AB211" s="99"/>
      <c r="AC211" s="100">
        <v>91.556532976894644</v>
      </c>
      <c r="AD211" s="100">
        <v>0.17668942817171249</v>
      </c>
      <c r="AE211" s="100">
        <v>2.4838482220619074E-2</v>
      </c>
      <c r="AF211" s="100">
        <v>7.9880336422872324E-3</v>
      </c>
      <c r="AG211" s="100">
        <v>25.310292472349133</v>
      </c>
      <c r="AH211" s="105"/>
      <c r="AI211" s="100">
        <v>82.9</v>
      </c>
      <c r="AJ211" s="100">
        <v>-0.53989200000000004</v>
      </c>
      <c r="AK211" s="100">
        <v>-0.45</v>
      </c>
      <c r="AM211" s="96">
        <v>42509</v>
      </c>
      <c r="AN211" s="88">
        <f>_xll.BDH($A211,AN$5,$AM$2,$AM$2)</f>
        <v>4</v>
      </c>
      <c r="AO211" s="88" t="str">
        <f>IF(V211&gt;0,_xll.BDH($A211,AO$5,$AM$2,$AM$2),"#N/A N/A")</f>
        <v>#N/A N/A</v>
      </c>
      <c r="AP211" s="88" t="str">
        <f>IF(V211&gt;0,_xll.BDH($A211,AP$5,$AM$2,$AM$2),"#N/A N/A")</f>
        <v>#N/A N/A</v>
      </c>
      <c r="AQ211" s="88" t="str">
        <f>IF(V211&gt;0,_xll.BDH($A211,AQ$5,$AM$2,$AM$2),"#N/A N/A")</f>
        <v>#N/A N/A</v>
      </c>
      <c r="AR211" s="88" t="str">
        <f>IF(V211&gt;0,_xll.BDH($A211,AR$5,$AM$2,$AM$2),"#N/A N/A")</f>
        <v>#N/A N/A</v>
      </c>
    </row>
    <row r="212" spans="1:44" ht="15" x14ac:dyDescent="0.25">
      <c r="A212" s="99" t="s">
        <v>358</v>
      </c>
      <c r="B212" s="99" t="s">
        <v>167</v>
      </c>
      <c r="C212" s="100" t="s">
        <v>5930</v>
      </c>
      <c r="D212" s="100" t="s">
        <v>5760</v>
      </c>
      <c r="E212" s="100" t="s">
        <v>32</v>
      </c>
      <c r="F212" s="100" t="str">
        <f>VLOOKUP(E212,Issuer!A:B,2,FALSE)</f>
        <v>HS</v>
      </c>
      <c r="G212" s="100" t="s">
        <v>5688</v>
      </c>
      <c r="H212" s="101" t="s">
        <v>5682</v>
      </c>
      <c r="I212" s="102">
        <v>42402</v>
      </c>
      <c r="J212" s="102">
        <v>42403</v>
      </c>
      <c r="K212" s="102">
        <v>42975</v>
      </c>
      <c r="L212" s="102">
        <v>42972</v>
      </c>
      <c r="M212" s="102" t="s">
        <v>5683</v>
      </c>
      <c r="N212" s="103">
        <v>0</v>
      </c>
      <c r="O212" s="102"/>
      <c r="P212" s="99"/>
      <c r="Q212" s="103">
        <v>0.109</v>
      </c>
      <c r="R212" s="103">
        <v>-2E-3</v>
      </c>
      <c r="S212" s="103">
        <v>-1.8018019999999999</v>
      </c>
      <c r="T212" s="104">
        <v>0</v>
      </c>
      <c r="U212" s="104"/>
      <c r="V212" s="104">
        <v>0</v>
      </c>
      <c r="W212" s="104">
        <v>50000</v>
      </c>
      <c r="X212" s="104">
        <v>2000</v>
      </c>
      <c r="Y212" s="104">
        <v>26.06</v>
      </c>
      <c r="Z212" s="104">
        <v>26.86</v>
      </c>
      <c r="AA212" s="103">
        <v>0.01</v>
      </c>
      <c r="AB212" s="99"/>
      <c r="AC212" s="100">
        <v>96.982886743634808</v>
      </c>
      <c r="AD212" s="100">
        <v>4.9843428203418062E-2</v>
      </c>
      <c r="AE212" s="100">
        <v>7.7326662978078199E-4</v>
      </c>
      <c r="AF212" s="100">
        <v>1.2636697064366434E-3</v>
      </c>
      <c r="AG212" s="100">
        <v>30.140844516296049</v>
      </c>
      <c r="AH212" s="105"/>
      <c r="AI212" s="100">
        <v>36.5</v>
      </c>
      <c r="AJ212" s="100">
        <v>-0.54495910000000003</v>
      </c>
      <c r="AK212" s="100">
        <v>-0.2</v>
      </c>
      <c r="AM212" s="96">
        <v>42509</v>
      </c>
      <c r="AN212" s="88">
        <f>_xll.BDH($A212,AN$5,$AM$2,$AM$2)</f>
        <v>214</v>
      </c>
      <c r="AO212" s="88" t="str">
        <f>IF(V212&gt;0,_xll.BDH($A212,AO$5,$AM$2,$AM$2),"#N/A N/A")</f>
        <v>#N/A N/A</v>
      </c>
      <c r="AP212" s="88" t="str">
        <f>IF(V212&gt;0,_xll.BDH($A212,AP$5,$AM$2,$AM$2),"#N/A N/A")</f>
        <v>#N/A N/A</v>
      </c>
      <c r="AQ212" s="88" t="str">
        <f>IF(V212&gt;0,_xll.BDH($A212,AQ$5,$AM$2,$AM$2),"#N/A N/A")</f>
        <v>#N/A N/A</v>
      </c>
      <c r="AR212" s="88" t="str">
        <f>IF(V212&gt;0,_xll.BDH($A212,AR$5,$AM$2,$AM$2),"#N/A N/A")</f>
        <v>#N/A N/A</v>
      </c>
    </row>
    <row r="213" spans="1:44" ht="15" x14ac:dyDescent="0.25">
      <c r="A213" s="99" t="s">
        <v>359</v>
      </c>
      <c r="B213" s="99" t="s">
        <v>315</v>
      </c>
      <c r="C213" s="100" t="s">
        <v>5922</v>
      </c>
      <c r="D213" s="100" t="s">
        <v>5879</v>
      </c>
      <c r="E213" s="100" t="s">
        <v>32</v>
      </c>
      <c r="F213" s="100" t="str">
        <f>VLOOKUP(E213,Issuer!A:B,2,FALSE)</f>
        <v>HS</v>
      </c>
      <c r="G213" s="100" t="s">
        <v>5688</v>
      </c>
      <c r="H213" s="101" t="s">
        <v>5682</v>
      </c>
      <c r="I213" s="102">
        <v>42402</v>
      </c>
      <c r="J213" s="102">
        <v>42403</v>
      </c>
      <c r="K213" s="102">
        <v>42751</v>
      </c>
      <c r="L213" s="102">
        <v>42748</v>
      </c>
      <c r="M213" s="102" t="s">
        <v>5683</v>
      </c>
      <c r="N213" s="103">
        <v>0</v>
      </c>
      <c r="O213" s="102"/>
      <c r="P213" s="99"/>
      <c r="Q213" s="103">
        <v>0.36</v>
      </c>
      <c r="R213" s="103">
        <v>0</v>
      </c>
      <c r="S213" s="103">
        <v>0</v>
      </c>
      <c r="T213" s="104">
        <v>0</v>
      </c>
      <c r="U213" s="104"/>
      <c r="V213" s="104">
        <v>0</v>
      </c>
      <c r="W213" s="104">
        <v>50000</v>
      </c>
      <c r="X213" s="104">
        <v>1000</v>
      </c>
      <c r="Y213" s="104">
        <v>5.86</v>
      </c>
      <c r="Z213" s="104">
        <v>5.96</v>
      </c>
      <c r="AA213" s="103">
        <v>0.1</v>
      </c>
      <c r="AB213" s="99"/>
      <c r="AC213" s="100">
        <v>9.6270200580943452</v>
      </c>
      <c r="AD213" s="100">
        <v>7.7218598415777881E-4</v>
      </c>
      <c r="AE213" s="100">
        <v>-9.6186006591107407E-7</v>
      </c>
      <c r="AF213" s="100">
        <v>1.3125980769702604E-3</v>
      </c>
      <c r="AG213" s="100">
        <v>25.390890256387305</v>
      </c>
      <c r="AH213" s="105"/>
      <c r="AI213" s="100">
        <v>9.43</v>
      </c>
      <c r="AJ213" s="100">
        <v>0</v>
      </c>
      <c r="AK213" s="100">
        <v>0</v>
      </c>
      <c r="AM213" s="96">
        <v>42509</v>
      </c>
      <c r="AN213" s="88">
        <f>_xll.BDH($A213,AN$5,$AM$2,$AM$2)</f>
        <v>34</v>
      </c>
      <c r="AO213" s="88" t="str">
        <f>IF(V213&gt;0,_xll.BDH($A213,AO$5,$AM$2,$AM$2),"#N/A N/A")</f>
        <v>#N/A N/A</v>
      </c>
      <c r="AP213" s="88" t="str">
        <f>IF(V213&gt;0,_xll.BDH($A213,AP$5,$AM$2,$AM$2),"#N/A N/A")</f>
        <v>#N/A N/A</v>
      </c>
      <c r="AQ213" s="88" t="str">
        <f>IF(V213&gt;0,_xll.BDH($A213,AQ$5,$AM$2,$AM$2),"#N/A N/A")</f>
        <v>#N/A N/A</v>
      </c>
      <c r="AR213" s="88" t="str">
        <f>IF(V213&gt;0,_xll.BDH($A213,AR$5,$AM$2,$AM$2),"#N/A N/A")</f>
        <v>#N/A N/A</v>
      </c>
    </row>
    <row r="214" spans="1:44" ht="15" x14ac:dyDescent="0.25">
      <c r="A214" s="99" t="s">
        <v>360</v>
      </c>
      <c r="B214" s="99" t="s">
        <v>141</v>
      </c>
      <c r="C214" s="100" t="s">
        <v>5925</v>
      </c>
      <c r="D214" s="100" t="s">
        <v>5699</v>
      </c>
      <c r="E214" s="100" t="s">
        <v>31</v>
      </c>
      <c r="F214" s="100" t="str">
        <f>VLOOKUP(E214,Issuer!A:B,2,FALSE)</f>
        <v>BP</v>
      </c>
      <c r="G214" s="100" t="s">
        <v>5721</v>
      </c>
      <c r="H214" s="100" t="s">
        <v>5682</v>
      </c>
      <c r="I214" s="102">
        <v>42285</v>
      </c>
      <c r="J214" s="102">
        <v>42286</v>
      </c>
      <c r="K214" s="102">
        <v>42643</v>
      </c>
      <c r="L214" s="102">
        <v>42642</v>
      </c>
      <c r="M214" s="102" t="s">
        <v>5683</v>
      </c>
      <c r="N214" s="103">
        <v>0</v>
      </c>
      <c r="O214" s="102"/>
      <c r="P214" s="99"/>
      <c r="Q214" s="103">
        <v>0.34499999999999997</v>
      </c>
      <c r="R214" s="103">
        <v>-3.5000000000000003E-2</v>
      </c>
      <c r="S214" s="103">
        <v>-9.2105259999999998</v>
      </c>
      <c r="T214" s="104">
        <v>0</v>
      </c>
      <c r="U214" s="104"/>
      <c r="V214" s="104">
        <v>0</v>
      </c>
      <c r="W214" s="104">
        <v>50000</v>
      </c>
      <c r="X214" s="104">
        <v>1000</v>
      </c>
      <c r="Y214" s="104">
        <v>125</v>
      </c>
      <c r="Z214" s="104">
        <v>128</v>
      </c>
      <c r="AA214" s="103">
        <v>0.01</v>
      </c>
      <c r="AB214" s="99"/>
      <c r="AC214" s="100">
        <v>102.00798938798988</v>
      </c>
      <c r="AD214" s="100">
        <v>-0.17225909653543195</v>
      </c>
      <c r="AE214" s="100">
        <v>-2.5326528541023841E-2</v>
      </c>
      <c r="AF214" s="100">
        <v>1.1314765559040519E-3</v>
      </c>
      <c r="AG214" s="100">
        <v>27.550695537019713</v>
      </c>
      <c r="AH214" s="105"/>
      <c r="AI214" s="100">
        <v>157.19999999999999</v>
      </c>
      <c r="AJ214" s="100">
        <v>-2.4208569999999998</v>
      </c>
      <c r="AK214" s="100">
        <v>-3.9</v>
      </c>
      <c r="AM214" s="96">
        <v>42509</v>
      </c>
      <c r="AN214" s="88">
        <f>_xll.BDH($A214,AN$5,$AM$2,$AM$2)</f>
        <v>10</v>
      </c>
      <c r="AO214" s="88" t="str">
        <f>IF(V214&gt;0,_xll.BDH($A214,AO$5,$AM$2,$AM$2),"#N/A N/A")</f>
        <v>#N/A N/A</v>
      </c>
      <c r="AP214" s="88" t="str">
        <f>IF(V214&gt;0,_xll.BDH($A214,AP$5,$AM$2,$AM$2),"#N/A N/A")</f>
        <v>#N/A N/A</v>
      </c>
      <c r="AQ214" s="88" t="str">
        <f>IF(V214&gt;0,_xll.BDH($A214,AQ$5,$AM$2,$AM$2),"#N/A N/A")</f>
        <v>#N/A N/A</v>
      </c>
      <c r="AR214" s="88" t="str">
        <f>IF(V214&gt;0,_xll.BDH($A214,AR$5,$AM$2,$AM$2),"#N/A N/A")</f>
        <v>#N/A N/A</v>
      </c>
    </row>
    <row r="215" spans="1:44" ht="15" x14ac:dyDescent="0.25">
      <c r="A215" s="99" t="s">
        <v>361</v>
      </c>
      <c r="B215" s="99" t="s">
        <v>315</v>
      </c>
      <c r="C215" s="100" t="s">
        <v>5924</v>
      </c>
      <c r="D215" s="100" t="s">
        <v>5879</v>
      </c>
      <c r="E215" s="100" t="s">
        <v>36</v>
      </c>
      <c r="F215" s="100" t="str">
        <f>VLOOKUP(E215,Issuer!A:B,2,FALSE)</f>
        <v>SG</v>
      </c>
      <c r="G215" s="100" t="s">
        <v>5690</v>
      </c>
      <c r="H215" s="101" t="s">
        <v>5706</v>
      </c>
      <c r="I215" s="102">
        <v>42242</v>
      </c>
      <c r="J215" s="102">
        <v>42244</v>
      </c>
      <c r="K215" s="102">
        <v>42520</v>
      </c>
      <c r="L215" s="102">
        <v>42517</v>
      </c>
      <c r="M215" s="102" t="s">
        <v>5683</v>
      </c>
      <c r="N215" s="103">
        <v>0</v>
      </c>
      <c r="O215" s="102"/>
      <c r="P215" s="99"/>
      <c r="Q215" s="103"/>
      <c r="R215" s="103"/>
      <c r="S215" s="103"/>
      <c r="T215" s="104">
        <v>0</v>
      </c>
      <c r="U215" s="104"/>
      <c r="V215" s="104">
        <v>0</v>
      </c>
      <c r="W215" s="104">
        <v>100000</v>
      </c>
      <c r="X215" s="104">
        <v>1000</v>
      </c>
      <c r="Y215" s="104">
        <v>13.58</v>
      </c>
      <c r="Z215" s="104">
        <v>13.38</v>
      </c>
      <c r="AA215" s="103">
        <v>0.1</v>
      </c>
      <c r="AB215" s="99"/>
      <c r="AC215" s="100">
        <v>-9.9970358406769382</v>
      </c>
      <c r="AD215" s="100">
        <v>-3.769457427969169E-11</v>
      </c>
      <c r="AE215" s="100">
        <v>1.641479880667512E-15</v>
      </c>
      <c r="AF215" s="100">
        <v>-2.2609699640373004E-4</v>
      </c>
      <c r="AG215" s="100">
        <v>21.680840405656777</v>
      </c>
      <c r="AH215" s="105"/>
      <c r="AI215" s="100">
        <v>9.43</v>
      </c>
      <c r="AJ215" s="100">
        <v>0</v>
      </c>
      <c r="AK215" s="100">
        <v>0</v>
      </c>
      <c r="AM215" s="96">
        <v>42509</v>
      </c>
      <c r="AN215" s="88">
        <f>_xll.BDH($A215,AN$5,$AM$2,$AM$2)</f>
        <v>0</v>
      </c>
      <c r="AO215" s="88" t="str">
        <f>IF(V215&gt;0,_xll.BDH($A215,AO$5,$AM$2,$AM$2),"#N/A N/A")</f>
        <v>#N/A N/A</v>
      </c>
      <c r="AP215" s="88" t="str">
        <f>IF(V215&gt;0,_xll.BDH($A215,AP$5,$AM$2,$AM$2),"#N/A N/A")</f>
        <v>#N/A N/A</v>
      </c>
      <c r="AQ215" s="88" t="str">
        <f>IF(V215&gt;0,_xll.BDH($A215,AQ$5,$AM$2,$AM$2),"#N/A N/A")</f>
        <v>#N/A N/A</v>
      </c>
      <c r="AR215" s="88" t="str">
        <f>IF(V215&gt;0,_xll.BDH($A215,AR$5,$AM$2,$AM$2),"#N/A N/A")</f>
        <v>#N/A N/A</v>
      </c>
    </row>
    <row r="216" spans="1:44" ht="15" x14ac:dyDescent="0.25">
      <c r="A216" s="99" t="s">
        <v>362</v>
      </c>
      <c r="B216" s="99" t="s">
        <v>211</v>
      </c>
      <c r="C216" s="100" t="s">
        <v>5940</v>
      </c>
      <c r="D216" s="100" t="s">
        <v>5787</v>
      </c>
      <c r="E216" s="100" t="s">
        <v>32</v>
      </c>
      <c r="F216" s="100" t="str">
        <f>VLOOKUP(E216,Issuer!A:B,2,FALSE)</f>
        <v>HS</v>
      </c>
      <c r="G216" s="100" t="s">
        <v>5688</v>
      </c>
      <c r="H216" s="101" t="s">
        <v>5706</v>
      </c>
      <c r="I216" s="102">
        <v>42123</v>
      </c>
      <c r="J216" s="102">
        <v>42124</v>
      </c>
      <c r="K216" s="102">
        <v>42674</v>
      </c>
      <c r="L216" s="102">
        <v>42671</v>
      </c>
      <c r="M216" s="102" t="s">
        <v>5683</v>
      </c>
      <c r="N216" s="103">
        <v>0</v>
      </c>
      <c r="O216" s="102"/>
      <c r="P216" s="99"/>
      <c r="Q216" s="103">
        <v>0.46</v>
      </c>
      <c r="R216" s="103">
        <v>5.0000000000000001E-3</v>
      </c>
      <c r="S216" s="103">
        <v>1.0989009999999999</v>
      </c>
      <c r="T216" s="104">
        <v>0</v>
      </c>
      <c r="U216" s="104"/>
      <c r="V216" s="104">
        <v>0</v>
      </c>
      <c r="W216" s="104">
        <v>40000</v>
      </c>
      <c r="X216" s="104">
        <v>10000</v>
      </c>
      <c r="Y216" s="104">
        <v>8.0299999999999994</v>
      </c>
      <c r="Z216" s="104">
        <v>7.88</v>
      </c>
      <c r="AA216" s="103">
        <v>0.1</v>
      </c>
      <c r="AB216" s="99"/>
      <c r="AC216" s="100">
        <v>-9.2767462190795342</v>
      </c>
      <c r="AD216" s="100">
        <v>-1.6414291612868666E-6</v>
      </c>
      <c r="AE216" s="100">
        <v>-6.4757927600320456E-8</v>
      </c>
      <c r="AF216" s="100">
        <v>-1.5014606524420223E-3</v>
      </c>
      <c r="AG216" s="100">
        <v>25.274072179793965</v>
      </c>
      <c r="AH216" s="105"/>
      <c r="AI216" s="100">
        <v>3.83</v>
      </c>
      <c r="AJ216" s="100">
        <v>-0.51948050000000001</v>
      </c>
      <c r="AK216" s="100">
        <v>-0.02</v>
      </c>
      <c r="AM216" s="96">
        <v>42509</v>
      </c>
      <c r="AN216" s="88">
        <f>_xll.BDH($A216,AN$5,$AM$2,$AM$2)</f>
        <v>0</v>
      </c>
      <c r="AO216" s="88" t="str">
        <f>IF(V216&gt;0,_xll.BDH($A216,AO$5,$AM$2,$AM$2),"#N/A N/A")</f>
        <v>#N/A N/A</v>
      </c>
      <c r="AP216" s="88" t="str">
        <f>IF(V216&gt;0,_xll.BDH($A216,AP$5,$AM$2,$AM$2),"#N/A N/A")</f>
        <v>#N/A N/A</v>
      </c>
      <c r="AQ216" s="88" t="str">
        <f>IF(V216&gt;0,_xll.BDH($A216,AQ$5,$AM$2,$AM$2),"#N/A N/A")</f>
        <v>#N/A N/A</v>
      </c>
      <c r="AR216" s="88" t="str">
        <f>IF(V216&gt;0,_xll.BDH($A216,AR$5,$AM$2,$AM$2),"#N/A N/A")</f>
        <v>#N/A N/A</v>
      </c>
    </row>
    <row r="217" spans="1:44" ht="15" x14ac:dyDescent="0.25">
      <c r="A217" s="99" t="s">
        <v>363</v>
      </c>
      <c r="B217" s="99" t="s">
        <v>146</v>
      </c>
      <c r="C217" s="100" t="s">
        <v>5927</v>
      </c>
      <c r="D217" s="100" t="s">
        <v>5701</v>
      </c>
      <c r="E217" s="100" t="s">
        <v>32</v>
      </c>
      <c r="F217" s="100" t="str">
        <f>VLOOKUP(E217,Issuer!A:B,2,FALSE)</f>
        <v>HS</v>
      </c>
      <c r="G217" s="100" t="s">
        <v>5688</v>
      </c>
      <c r="H217" s="100" t="s">
        <v>5706</v>
      </c>
      <c r="I217" s="102">
        <v>42123</v>
      </c>
      <c r="J217" s="102">
        <v>42124</v>
      </c>
      <c r="K217" s="102">
        <v>42723</v>
      </c>
      <c r="L217" s="102">
        <v>42720</v>
      </c>
      <c r="M217" s="102" t="s">
        <v>5683</v>
      </c>
      <c r="N217" s="103">
        <v>0</v>
      </c>
      <c r="O217" s="102"/>
      <c r="P217" s="99"/>
      <c r="Q217" s="103">
        <v>2.88</v>
      </c>
      <c r="R217" s="103">
        <v>0.02</v>
      </c>
      <c r="S217" s="103">
        <v>0.6993007</v>
      </c>
      <c r="T217" s="104">
        <v>0</v>
      </c>
      <c r="U217" s="104"/>
      <c r="V217" s="104">
        <v>0</v>
      </c>
      <c r="W217" s="104">
        <v>50000</v>
      </c>
      <c r="X217" s="104">
        <v>10000</v>
      </c>
      <c r="Y217" s="104">
        <v>453.88</v>
      </c>
      <c r="Z217" s="104">
        <v>448.88</v>
      </c>
      <c r="AA217" s="103">
        <v>0.01</v>
      </c>
      <c r="AB217" s="99"/>
      <c r="AC217" s="100">
        <v>-98.455613521467257</v>
      </c>
      <c r="AD217" s="100">
        <v>-5.5855012615157155E-5</v>
      </c>
      <c r="AE217" s="100">
        <v>-1.5663926323250618E-5</v>
      </c>
      <c r="AF217" s="100">
        <v>-5.0305405282677733E-3</v>
      </c>
      <c r="AG217" s="100">
        <v>28.14961335075073</v>
      </c>
      <c r="AH217" s="105"/>
      <c r="AI217" s="100">
        <v>177.7</v>
      </c>
      <c r="AJ217" s="100">
        <v>-1.2229019999999999</v>
      </c>
      <c r="AK217" s="100">
        <v>-2.2000000000000002</v>
      </c>
      <c r="AM217" s="96">
        <v>42509</v>
      </c>
      <c r="AN217" s="88">
        <f>_xll.BDH($A217,AN$5,$AM$2,$AM$2)</f>
        <v>0</v>
      </c>
      <c r="AO217" s="88" t="str">
        <f>IF(V217&gt;0,_xll.BDH($A217,AO$5,$AM$2,$AM$2),"#N/A N/A")</f>
        <v>#N/A N/A</v>
      </c>
      <c r="AP217" s="88" t="str">
        <f>IF(V217&gt;0,_xll.BDH($A217,AP$5,$AM$2,$AM$2),"#N/A N/A")</f>
        <v>#N/A N/A</v>
      </c>
      <c r="AQ217" s="88" t="str">
        <f>IF(V217&gt;0,_xll.BDH($A217,AQ$5,$AM$2,$AM$2),"#N/A N/A")</f>
        <v>#N/A N/A</v>
      </c>
      <c r="AR217" s="88" t="str">
        <f>IF(V217&gt;0,_xll.BDH($A217,AR$5,$AM$2,$AM$2),"#N/A N/A")</f>
        <v>#N/A N/A</v>
      </c>
    </row>
    <row r="218" spans="1:44" ht="15" x14ac:dyDescent="0.25">
      <c r="A218" s="99" t="s">
        <v>364</v>
      </c>
      <c r="B218" s="99" t="s">
        <v>315</v>
      </c>
      <c r="C218" s="100" t="s">
        <v>5928</v>
      </c>
      <c r="D218" s="100" t="s">
        <v>5879</v>
      </c>
      <c r="E218" s="100" t="s">
        <v>31</v>
      </c>
      <c r="F218" s="100" t="str">
        <f>VLOOKUP(E218,Issuer!A:B,2,FALSE)</f>
        <v>BP</v>
      </c>
      <c r="G218" s="100" t="s">
        <v>5721</v>
      </c>
      <c r="H218" s="100" t="s">
        <v>5682</v>
      </c>
      <c r="I218" s="102">
        <v>42402</v>
      </c>
      <c r="J218" s="102">
        <v>42403</v>
      </c>
      <c r="K218" s="102">
        <v>42734</v>
      </c>
      <c r="L218" s="102">
        <v>42733</v>
      </c>
      <c r="M218" s="102" t="s">
        <v>5683</v>
      </c>
      <c r="N218" s="103">
        <v>0</v>
      </c>
      <c r="O218" s="102"/>
      <c r="P218" s="99"/>
      <c r="Q218" s="103">
        <v>0.154</v>
      </c>
      <c r="R218" s="103">
        <v>0</v>
      </c>
      <c r="S218" s="103">
        <v>0</v>
      </c>
      <c r="T218" s="104">
        <v>0</v>
      </c>
      <c r="U218" s="104"/>
      <c r="V218" s="104">
        <v>0</v>
      </c>
      <c r="W218" s="104">
        <v>100000</v>
      </c>
      <c r="X218" s="104">
        <v>1000</v>
      </c>
      <c r="Y218" s="104">
        <v>7.7</v>
      </c>
      <c r="Z218" s="104">
        <v>8</v>
      </c>
      <c r="AA218" s="103">
        <v>0.1</v>
      </c>
      <c r="AB218" s="99"/>
      <c r="AC218" s="100">
        <v>9.1544428071973147</v>
      </c>
      <c r="AD218" s="100">
        <v>5.4891119732514988E-2</v>
      </c>
      <c r="AE218" s="100">
        <v>3.0018816161067204E-3</v>
      </c>
      <c r="AF218" s="100">
        <v>9.1478614675889009E-4</v>
      </c>
      <c r="AG218" s="100">
        <v>24.829918770324774</v>
      </c>
      <c r="AH218" s="105"/>
      <c r="AI218" s="100">
        <v>9.43</v>
      </c>
      <c r="AJ218" s="100">
        <v>0</v>
      </c>
      <c r="AK218" s="100">
        <v>0</v>
      </c>
      <c r="AM218" s="96">
        <v>42509</v>
      </c>
      <c r="AN218" s="88">
        <f>_xll.BDH($A218,AN$5,$AM$2,$AM$2)</f>
        <v>300</v>
      </c>
      <c r="AO218" s="88" t="str">
        <f>IF(V218&gt;0,_xll.BDH($A218,AO$5,$AM$2,$AM$2),"#N/A N/A")</f>
        <v>#N/A N/A</v>
      </c>
      <c r="AP218" s="88" t="str">
        <f>IF(V218&gt;0,_xll.BDH($A218,AP$5,$AM$2,$AM$2),"#N/A N/A")</f>
        <v>#N/A N/A</v>
      </c>
      <c r="AQ218" s="88" t="str">
        <f>IF(V218&gt;0,_xll.BDH($A218,AQ$5,$AM$2,$AM$2),"#N/A N/A")</f>
        <v>#N/A N/A</v>
      </c>
      <c r="AR218" s="88" t="str">
        <f>IF(V218&gt;0,_xll.BDH($A218,AR$5,$AM$2,$AM$2),"#N/A N/A")</f>
        <v>#N/A N/A</v>
      </c>
    </row>
    <row r="219" spans="1:44" ht="15" x14ac:dyDescent="0.25">
      <c r="A219" s="99" t="s">
        <v>365</v>
      </c>
      <c r="B219" s="99" t="s">
        <v>315</v>
      </c>
      <c r="C219" s="100" t="s">
        <v>5931</v>
      </c>
      <c r="D219" s="100" t="s">
        <v>5879</v>
      </c>
      <c r="E219" s="100" t="s">
        <v>31</v>
      </c>
      <c r="F219" s="100" t="str">
        <f>VLOOKUP(E219,Issuer!A:B,2,FALSE)</f>
        <v>BP</v>
      </c>
      <c r="G219" s="100" t="s">
        <v>5721</v>
      </c>
      <c r="H219" s="101" t="s">
        <v>5682</v>
      </c>
      <c r="I219" s="102">
        <v>42402</v>
      </c>
      <c r="J219" s="102">
        <v>42403</v>
      </c>
      <c r="K219" s="102">
        <v>42734</v>
      </c>
      <c r="L219" s="102">
        <v>42733</v>
      </c>
      <c r="M219" s="102" t="s">
        <v>5683</v>
      </c>
      <c r="N219" s="103">
        <v>0</v>
      </c>
      <c r="O219" s="102"/>
      <c r="P219" s="99"/>
      <c r="Q219" s="103">
        <v>0.24399999999999999</v>
      </c>
      <c r="R219" s="103">
        <v>0</v>
      </c>
      <c r="S219" s="103">
        <v>0</v>
      </c>
      <c r="T219" s="104">
        <v>0</v>
      </c>
      <c r="U219" s="104"/>
      <c r="V219" s="104">
        <v>0</v>
      </c>
      <c r="W219" s="104">
        <v>100000</v>
      </c>
      <c r="X219" s="104">
        <v>1000</v>
      </c>
      <c r="Y219" s="104">
        <v>6.7</v>
      </c>
      <c r="Z219" s="104">
        <v>7</v>
      </c>
      <c r="AA219" s="103">
        <v>0.1</v>
      </c>
      <c r="AB219" s="99"/>
      <c r="AC219" s="100">
        <v>9.561025057261384</v>
      </c>
      <c r="AD219" s="100">
        <v>1.2639972052239377E-2</v>
      </c>
      <c r="AE219" s="100">
        <v>8.1338705628186962E-4</v>
      </c>
      <c r="AF219" s="100">
        <v>1.2970331772590368E-3</v>
      </c>
      <c r="AG219" s="100">
        <v>24.829918770324774</v>
      </c>
      <c r="AH219" s="105"/>
      <c r="AI219" s="100">
        <v>9.43</v>
      </c>
      <c r="AJ219" s="100">
        <v>0</v>
      </c>
      <c r="AK219" s="100">
        <v>0</v>
      </c>
      <c r="AM219" s="96">
        <v>42509</v>
      </c>
      <c r="AN219" s="88">
        <f>_xll.BDH($A219,AN$5,$AM$2,$AM$2)</f>
        <v>50</v>
      </c>
      <c r="AO219" s="88" t="str">
        <f>IF(V219&gt;0,_xll.BDH($A219,AO$5,$AM$2,$AM$2),"#N/A N/A")</f>
        <v>#N/A N/A</v>
      </c>
      <c r="AP219" s="88" t="str">
        <f>IF(V219&gt;0,_xll.BDH($A219,AP$5,$AM$2,$AM$2),"#N/A N/A")</f>
        <v>#N/A N/A</v>
      </c>
      <c r="AQ219" s="88" t="str">
        <f>IF(V219&gt;0,_xll.BDH($A219,AQ$5,$AM$2,$AM$2),"#N/A N/A")</f>
        <v>#N/A N/A</v>
      </c>
      <c r="AR219" s="88" t="str">
        <f>IF(V219&gt;0,_xll.BDH($A219,AR$5,$AM$2,$AM$2),"#N/A N/A")</f>
        <v>#N/A N/A</v>
      </c>
    </row>
    <row r="220" spans="1:44" ht="15" x14ac:dyDescent="0.25">
      <c r="A220" s="99" t="s">
        <v>366</v>
      </c>
      <c r="B220" s="99" t="s">
        <v>256</v>
      </c>
      <c r="C220" s="100" t="s">
        <v>5943</v>
      </c>
      <c r="D220" s="100" t="s">
        <v>5842</v>
      </c>
      <c r="E220" s="100" t="s">
        <v>31</v>
      </c>
      <c r="F220" s="100" t="str">
        <f>VLOOKUP(E220,Issuer!A:B,2,FALSE)</f>
        <v>BP</v>
      </c>
      <c r="G220" s="100" t="s">
        <v>5721</v>
      </c>
      <c r="H220" s="101" t="s">
        <v>5682</v>
      </c>
      <c r="I220" s="102">
        <v>42402</v>
      </c>
      <c r="J220" s="102">
        <v>42403</v>
      </c>
      <c r="K220" s="102">
        <v>42734</v>
      </c>
      <c r="L220" s="102">
        <v>42733</v>
      </c>
      <c r="M220" s="102" t="s">
        <v>5683</v>
      </c>
      <c r="N220" s="103">
        <v>0</v>
      </c>
      <c r="O220" s="102"/>
      <c r="P220" s="99"/>
      <c r="Q220" s="103">
        <v>0.189</v>
      </c>
      <c r="R220" s="103">
        <v>-1E-3</v>
      </c>
      <c r="S220" s="103">
        <v>-0.5263158</v>
      </c>
      <c r="T220" s="104">
        <v>0</v>
      </c>
      <c r="U220" s="104"/>
      <c r="V220" s="104">
        <v>0</v>
      </c>
      <c r="W220" s="104">
        <v>100000</v>
      </c>
      <c r="X220" s="104">
        <v>2000</v>
      </c>
      <c r="Y220" s="104">
        <v>8.6999999999999993</v>
      </c>
      <c r="Z220" s="104">
        <v>9</v>
      </c>
      <c r="AA220" s="103">
        <v>0.1</v>
      </c>
      <c r="AB220" s="99"/>
      <c r="AC220" s="100">
        <v>9.3559061881968066</v>
      </c>
      <c r="AD220" s="100">
        <v>4.3449490573974084E-2</v>
      </c>
      <c r="AE220" s="100">
        <v>2.6509549110196131E-3</v>
      </c>
      <c r="AF220" s="100">
        <v>1.0361346985628766E-3</v>
      </c>
      <c r="AG220" s="100">
        <v>22.397527973949945</v>
      </c>
      <c r="AH220" s="105"/>
      <c r="AI220" s="100">
        <v>10.76</v>
      </c>
      <c r="AJ220" s="100">
        <v>0</v>
      </c>
      <c r="AK220" s="100">
        <v>0</v>
      </c>
      <c r="AM220" s="96">
        <v>42509</v>
      </c>
      <c r="AN220" s="88">
        <f>_xll.BDH($A220,AN$5,$AM$2,$AM$2)</f>
        <v>200</v>
      </c>
      <c r="AO220" s="88" t="str">
        <f>IF(V220&gt;0,_xll.BDH($A220,AO$5,$AM$2,$AM$2),"#N/A N/A")</f>
        <v>#N/A N/A</v>
      </c>
      <c r="AP220" s="88" t="str">
        <f>IF(V220&gt;0,_xll.BDH($A220,AP$5,$AM$2,$AM$2),"#N/A N/A")</f>
        <v>#N/A N/A</v>
      </c>
      <c r="AQ220" s="88" t="str">
        <f>IF(V220&gt;0,_xll.BDH($A220,AQ$5,$AM$2,$AM$2),"#N/A N/A")</f>
        <v>#N/A N/A</v>
      </c>
      <c r="AR220" s="88" t="str">
        <f>IF(V220&gt;0,_xll.BDH($A220,AR$5,$AM$2,$AM$2),"#N/A N/A")</f>
        <v>#N/A N/A</v>
      </c>
    </row>
    <row r="221" spans="1:44" ht="15" x14ac:dyDescent="0.25">
      <c r="A221" s="99" t="s">
        <v>367</v>
      </c>
      <c r="B221" s="99" t="s">
        <v>135</v>
      </c>
      <c r="C221" s="100" t="s">
        <v>5934</v>
      </c>
      <c r="D221" s="100" t="s">
        <v>5685</v>
      </c>
      <c r="E221" s="100" t="s">
        <v>32</v>
      </c>
      <c r="F221" s="100" t="str">
        <f>VLOOKUP(E221,Issuer!A:B,2,FALSE)</f>
        <v>HS</v>
      </c>
      <c r="G221" s="100" t="s">
        <v>5688</v>
      </c>
      <c r="H221" s="101" t="s">
        <v>5706</v>
      </c>
      <c r="I221" s="102">
        <v>42342</v>
      </c>
      <c r="J221" s="102">
        <v>42345</v>
      </c>
      <c r="K221" s="102">
        <v>42642</v>
      </c>
      <c r="L221" s="102">
        <v>42641</v>
      </c>
      <c r="M221" s="102" t="s">
        <v>5683</v>
      </c>
      <c r="N221" s="103">
        <v>0</v>
      </c>
      <c r="O221" s="102"/>
      <c r="P221" s="99"/>
      <c r="Q221" s="103">
        <v>0.23300000000000001</v>
      </c>
      <c r="R221" s="103">
        <v>6.0000000000000001E-3</v>
      </c>
      <c r="S221" s="103">
        <v>2.6431719999999999</v>
      </c>
      <c r="T221" s="104">
        <v>10000</v>
      </c>
      <c r="U221" s="104">
        <v>2330</v>
      </c>
      <c r="V221" s="104">
        <v>1</v>
      </c>
      <c r="W221" s="104">
        <v>100000</v>
      </c>
      <c r="X221" s="104">
        <v>10000</v>
      </c>
      <c r="Y221" s="104">
        <v>22688</v>
      </c>
      <c r="Z221" s="104">
        <v>22488</v>
      </c>
      <c r="AA221" s="103">
        <v>6.6666667407844216E-5</v>
      </c>
      <c r="AB221" s="99"/>
      <c r="AC221" s="100">
        <v>-15920.090733561445</v>
      </c>
      <c r="AD221" s="100">
        <v>-181.61304483589021</v>
      </c>
      <c r="AE221" s="100">
        <v>-11.247930531254983</v>
      </c>
      <c r="AF221" s="100">
        <v>-0.22444135910625906</v>
      </c>
      <c r="AG221" s="100">
        <v>22.322997685286229</v>
      </c>
      <c r="AH221" s="105"/>
      <c r="AI221" s="100">
        <v>19694.330000000002</v>
      </c>
      <c r="AJ221" s="100">
        <v>-0.6661821</v>
      </c>
      <c r="AK221" s="100">
        <v>-132.08000000000001</v>
      </c>
      <c r="AM221" s="96">
        <v>42509</v>
      </c>
      <c r="AN221" s="88">
        <f>_xll.BDH($A221,AN$5,$AM$2,$AM$2)</f>
        <v>29140</v>
      </c>
      <c r="AO221" s="88">
        <f>IF(V221&gt;0,_xll.BDH($A221,AO$5,$AM$2,$AM$2),"#N/A N/A")</f>
        <v>0.23300000000000001</v>
      </c>
      <c r="AP221" s="88" t="str">
        <f>IF(V221&gt;0,_xll.BDH($A221,AP$5,$AM$2,$AM$2),"#N/A N/A")</f>
        <v>#N/A N/A</v>
      </c>
      <c r="AQ221" s="88">
        <f>IF(V221&gt;0,_xll.BDH($A221,AQ$5,$AM$2,$AM$2),"#N/A N/A")</f>
        <v>10000</v>
      </c>
      <c r="AR221" s="88" t="str">
        <f>IF(V221&gt;0,_xll.BDH($A221,AR$5,$AM$2,$AM$2),"#N/A N/A")</f>
        <v>#N/A N/A</v>
      </c>
    </row>
    <row r="222" spans="1:44" ht="15" x14ac:dyDescent="0.25">
      <c r="A222" s="99" t="s">
        <v>368</v>
      </c>
      <c r="B222" s="99" t="s">
        <v>154</v>
      </c>
      <c r="C222" s="100" t="s">
        <v>5936</v>
      </c>
      <c r="D222" s="100" t="s">
        <v>5705</v>
      </c>
      <c r="E222" s="100" t="s">
        <v>32</v>
      </c>
      <c r="F222" s="100" t="str">
        <f>VLOOKUP(E222,Issuer!A:B,2,FALSE)</f>
        <v>HS</v>
      </c>
      <c r="G222" s="100" t="s">
        <v>5688</v>
      </c>
      <c r="H222" s="101" t="s">
        <v>5706</v>
      </c>
      <c r="I222" s="102">
        <v>42342</v>
      </c>
      <c r="J222" s="102">
        <v>42345</v>
      </c>
      <c r="K222" s="102">
        <v>42612</v>
      </c>
      <c r="L222" s="102">
        <v>42611</v>
      </c>
      <c r="M222" s="102" t="s">
        <v>5683</v>
      </c>
      <c r="N222" s="103">
        <v>0</v>
      </c>
      <c r="O222" s="102"/>
      <c r="P222" s="99"/>
      <c r="Q222" s="103">
        <v>0.255</v>
      </c>
      <c r="R222" s="103">
        <v>7.0000000000000001E-3</v>
      </c>
      <c r="S222" s="103">
        <v>2.822581</v>
      </c>
      <c r="T222" s="104">
        <v>0</v>
      </c>
      <c r="U222" s="104"/>
      <c r="V222" s="104">
        <v>0</v>
      </c>
      <c r="W222" s="104">
        <v>68000</v>
      </c>
      <c r="X222" s="104">
        <v>10000</v>
      </c>
      <c r="Y222" s="104">
        <v>10388</v>
      </c>
      <c r="Z222" s="104">
        <v>10188</v>
      </c>
      <c r="AA222" s="103">
        <v>1E-4</v>
      </c>
      <c r="AB222" s="99"/>
      <c r="AC222" s="100">
        <v>-9945.455753848657</v>
      </c>
      <c r="AD222" s="100">
        <v>-62.85850523272449</v>
      </c>
      <c r="AE222" s="100">
        <v>-2.7145106458367092</v>
      </c>
      <c r="AF222" s="100">
        <v>-0.24631445794367859</v>
      </c>
      <c r="AG222" s="100">
        <v>26.692138071000322</v>
      </c>
      <c r="AH222" s="105"/>
      <c r="AI222" s="100">
        <v>8243.2000000000007</v>
      </c>
      <c r="AJ222" s="100">
        <v>-0.69642130000000002</v>
      </c>
      <c r="AK222" s="100">
        <v>-57.81</v>
      </c>
      <c r="AM222" s="96">
        <v>42509</v>
      </c>
      <c r="AN222" s="88">
        <f>_xll.BDH($A222,AN$5,$AM$2,$AM$2)</f>
        <v>20</v>
      </c>
      <c r="AO222" s="88" t="str">
        <f>IF(V222&gt;0,_xll.BDH($A222,AO$5,$AM$2,$AM$2),"#N/A N/A")</f>
        <v>#N/A N/A</v>
      </c>
      <c r="AP222" s="88" t="str">
        <f>IF(V222&gt;0,_xll.BDH($A222,AP$5,$AM$2,$AM$2),"#N/A N/A")</f>
        <v>#N/A N/A</v>
      </c>
      <c r="AQ222" s="88" t="str">
        <f>IF(V222&gt;0,_xll.BDH($A222,AQ$5,$AM$2,$AM$2),"#N/A N/A")</f>
        <v>#N/A N/A</v>
      </c>
      <c r="AR222" s="88" t="str">
        <f>IF(V222&gt;0,_xll.BDH($A222,AR$5,$AM$2,$AM$2),"#N/A N/A")</f>
        <v>#N/A N/A</v>
      </c>
    </row>
    <row r="223" spans="1:44" ht="15" x14ac:dyDescent="0.25">
      <c r="A223" s="99" t="s">
        <v>369</v>
      </c>
      <c r="B223" s="99" t="s">
        <v>315</v>
      </c>
      <c r="C223" s="100" t="s">
        <v>5935</v>
      </c>
      <c r="D223" s="100" t="s">
        <v>5879</v>
      </c>
      <c r="E223" s="100" t="s">
        <v>33</v>
      </c>
      <c r="F223" s="100" t="str">
        <f>VLOOKUP(E223,Issuer!A:B,2,FALSE)</f>
        <v>JP</v>
      </c>
      <c r="G223" s="100" t="s">
        <v>5748</v>
      </c>
      <c r="H223" s="100" t="s">
        <v>5682</v>
      </c>
      <c r="I223" s="102">
        <v>42402</v>
      </c>
      <c r="J223" s="102">
        <v>42403</v>
      </c>
      <c r="K223" s="102">
        <v>42783</v>
      </c>
      <c r="L223" s="102">
        <v>42782</v>
      </c>
      <c r="M223" s="102" t="s">
        <v>5683</v>
      </c>
      <c r="N223" s="103">
        <v>0</v>
      </c>
      <c r="O223" s="102"/>
      <c r="P223" s="99"/>
      <c r="Q223" s="103">
        <v>0.128</v>
      </c>
      <c r="R223" s="103">
        <v>0</v>
      </c>
      <c r="S223" s="103">
        <v>0</v>
      </c>
      <c r="T223" s="104">
        <v>0</v>
      </c>
      <c r="U223" s="104"/>
      <c r="V223" s="104">
        <v>0</v>
      </c>
      <c r="W223" s="104">
        <v>80000</v>
      </c>
      <c r="X223" s="104">
        <v>1000</v>
      </c>
      <c r="Y223" s="104">
        <v>8.18</v>
      </c>
      <c r="Z223" s="104">
        <v>8.3800000000000008</v>
      </c>
      <c r="AA223" s="103">
        <v>0.1</v>
      </c>
      <c r="AB223" s="99"/>
      <c r="AC223" s="100">
        <v>8.852647075365601</v>
      </c>
      <c r="AD223" s="100">
        <v>6.589743618847986E-2</v>
      </c>
      <c r="AE223" s="100">
        <v>3.3629228146589076E-3</v>
      </c>
      <c r="AF223" s="100">
        <v>5.203537862495006E-4</v>
      </c>
      <c r="AG223" s="100">
        <v>25.956465160697697</v>
      </c>
      <c r="AH223" s="105"/>
      <c r="AI223" s="100">
        <v>9.43</v>
      </c>
      <c r="AJ223" s="100">
        <v>0</v>
      </c>
      <c r="AK223" s="100">
        <v>0</v>
      </c>
      <c r="AM223" s="96">
        <v>42509</v>
      </c>
      <c r="AN223" s="88">
        <f>_xll.BDH($A223,AN$5,$AM$2,$AM$2)</f>
        <v>275</v>
      </c>
      <c r="AO223" s="88" t="str">
        <f>IF(V223&gt;0,_xll.BDH($A223,AO$5,$AM$2,$AM$2),"#N/A N/A")</f>
        <v>#N/A N/A</v>
      </c>
      <c r="AP223" s="88" t="str">
        <f>IF(V223&gt;0,_xll.BDH($A223,AP$5,$AM$2,$AM$2),"#N/A N/A")</f>
        <v>#N/A N/A</v>
      </c>
      <c r="AQ223" s="88" t="str">
        <f>IF(V223&gt;0,_xll.BDH($A223,AQ$5,$AM$2,$AM$2),"#N/A N/A")</f>
        <v>#N/A N/A</v>
      </c>
      <c r="AR223" s="88" t="str">
        <f>IF(V223&gt;0,_xll.BDH($A223,AR$5,$AM$2,$AM$2),"#N/A N/A")</f>
        <v>#N/A N/A</v>
      </c>
    </row>
    <row r="224" spans="1:44" ht="15" x14ac:dyDescent="0.25">
      <c r="A224" s="99" t="s">
        <v>370</v>
      </c>
      <c r="B224" s="99" t="s">
        <v>315</v>
      </c>
      <c r="C224" s="100" t="s">
        <v>5937</v>
      </c>
      <c r="D224" s="100" t="s">
        <v>5879</v>
      </c>
      <c r="E224" s="100" t="s">
        <v>33</v>
      </c>
      <c r="F224" s="100" t="str">
        <f>VLOOKUP(E224,Issuer!A:B,2,FALSE)</f>
        <v>JP</v>
      </c>
      <c r="G224" s="100" t="s">
        <v>5748</v>
      </c>
      <c r="H224" s="100" t="s">
        <v>5682</v>
      </c>
      <c r="I224" s="102">
        <v>42402</v>
      </c>
      <c r="J224" s="102">
        <v>42403</v>
      </c>
      <c r="K224" s="102">
        <v>42902</v>
      </c>
      <c r="L224" s="102">
        <v>42901</v>
      </c>
      <c r="M224" s="102" t="s">
        <v>5683</v>
      </c>
      <c r="N224" s="103">
        <v>0</v>
      </c>
      <c r="O224" s="102"/>
      <c r="P224" s="99"/>
      <c r="Q224" s="103">
        <v>0.24299999999999999</v>
      </c>
      <c r="R224" s="103">
        <v>0</v>
      </c>
      <c r="S224" s="103">
        <v>0</v>
      </c>
      <c r="T224" s="104">
        <v>0</v>
      </c>
      <c r="U224" s="104"/>
      <c r="V224" s="104">
        <v>0</v>
      </c>
      <c r="W224" s="104">
        <v>80000</v>
      </c>
      <c r="X224" s="104">
        <v>1000</v>
      </c>
      <c r="Y224" s="104">
        <v>7.03</v>
      </c>
      <c r="Z224" s="104">
        <v>7.18</v>
      </c>
      <c r="AA224" s="103">
        <v>0.1</v>
      </c>
      <c r="AB224" s="99"/>
      <c r="AC224" s="100">
        <v>9.3923034558398335</v>
      </c>
      <c r="AD224" s="100">
        <v>1.8965987234101134E-2</v>
      </c>
      <c r="AE224" s="100">
        <v>1.9887655103534279E-3</v>
      </c>
      <c r="AF224" s="100">
        <v>6.250492072533625E-4</v>
      </c>
      <c r="AG224" s="100">
        <v>26.498608585398621</v>
      </c>
      <c r="AH224" s="105"/>
      <c r="AI224" s="100">
        <v>9.43</v>
      </c>
      <c r="AJ224" s="100">
        <v>0</v>
      </c>
      <c r="AK224" s="100">
        <v>0</v>
      </c>
      <c r="AM224" s="96">
        <v>42509</v>
      </c>
      <c r="AN224" s="88">
        <f>_xll.BDH($A224,AN$5,$AM$2,$AM$2)</f>
        <v>0</v>
      </c>
      <c r="AO224" s="88" t="str">
        <f>IF(V224&gt;0,_xll.BDH($A224,AO$5,$AM$2,$AM$2),"#N/A N/A")</f>
        <v>#N/A N/A</v>
      </c>
      <c r="AP224" s="88" t="str">
        <f>IF(V224&gt;0,_xll.BDH($A224,AP$5,$AM$2,$AM$2),"#N/A N/A")</f>
        <v>#N/A N/A</v>
      </c>
      <c r="AQ224" s="88" t="str">
        <f>IF(V224&gt;0,_xll.BDH($A224,AQ$5,$AM$2,$AM$2),"#N/A N/A")</f>
        <v>#N/A N/A</v>
      </c>
      <c r="AR224" s="88" t="str">
        <f>IF(V224&gt;0,_xll.BDH($A224,AR$5,$AM$2,$AM$2),"#N/A N/A")</f>
        <v>#N/A N/A</v>
      </c>
    </row>
    <row r="225" spans="1:44" ht="15" x14ac:dyDescent="0.25">
      <c r="A225" s="99" t="s">
        <v>371</v>
      </c>
      <c r="B225" s="99" t="s">
        <v>256</v>
      </c>
      <c r="C225" s="100" t="s">
        <v>5953</v>
      </c>
      <c r="D225" s="100" t="s">
        <v>5842</v>
      </c>
      <c r="E225" s="100" t="s">
        <v>33</v>
      </c>
      <c r="F225" s="100" t="str">
        <f>VLOOKUP(E225,Issuer!A:B,2,FALSE)</f>
        <v>JP</v>
      </c>
      <c r="G225" s="100" t="s">
        <v>5748</v>
      </c>
      <c r="H225" s="101" t="s">
        <v>5682</v>
      </c>
      <c r="I225" s="102">
        <v>42402</v>
      </c>
      <c r="J225" s="102">
        <v>42403</v>
      </c>
      <c r="K225" s="102">
        <v>42902</v>
      </c>
      <c r="L225" s="102">
        <v>42901</v>
      </c>
      <c r="M225" s="102" t="s">
        <v>5683</v>
      </c>
      <c r="N225" s="103">
        <v>0</v>
      </c>
      <c r="O225" s="102"/>
      <c r="P225" s="99"/>
      <c r="Q225" s="103">
        <v>0.23499999999999999</v>
      </c>
      <c r="R225" s="103">
        <v>-1E-3</v>
      </c>
      <c r="S225" s="103">
        <v>-0.42372880000000002</v>
      </c>
      <c r="T225" s="104">
        <v>0</v>
      </c>
      <c r="U225" s="104"/>
      <c r="V225" s="104">
        <v>0</v>
      </c>
      <c r="W225" s="104">
        <v>70000</v>
      </c>
      <c r="X225" s="104">
        <v>2000</v>
      </c>
      <c r="Y225" s="104">
        <v>8.3800000000000008</v>
      </c>
      <c r="Z225" s="104">
        <v>8.58</v>
      </c>
      <c r="AA225" s="103">
        <v>0.1</v>
      </c>
      <c r="AB225" s="99"/>
      <c r="AC225" s="100">
        <v>9.3889767945113487</v>
      </c>
      <c r="AD225" s="100">
        <v>2.3149046281944665E-2</v>
      </c>
      <c r="AE225" s="100">
        <v>2.3991218294113683E-3</v>
      </c>
      <c r="AF225" s="100">
        <v>5.7692816360620236E-4</v>
      </c>
      <c r="AG225" s="100">
        <v>25.305341185774942</v>
      </c>
      <c r="AH225" s="105"/>
      <c r="AI225" s="100">
        <v>10.76</v>
      </c>
      <c r="AJ225" s="100">
        <v>0</v>
      </c>
      <c r="AK225" s="100">
        <v>0</v>
      </c>
      <c r="AM225" s="96">
        <v>42509</v>
      </c>
      <c r="AN225" s="88">
        <f>_xll.BDH($A225,AN$5,$AM$2,$AM$2)</f>
        <v>50</v>
      </c>
      <c r="AO225" s="88" t="str">
        <f>IF(V225&gt;0,_xll.BDH($A225,AO$5,$AM$2,$AM$2),"#N/A N/A")</f>
        <v>#N/A N/A</v>
      </c>
      <c r="AP225" s="88" t="str">
        <f>IF(V225&gt;0,_xll.BDH($A225,AP$5,$AM$2,$AM$2),"#N/A N/A")</f>
        <v>#N/A N/A</v>
      </c>
      <c r="AQ225" s="88" t="str">
        <f>IF(V225&gt;0,_xll.BDH($A225,AQ$5,$AM$2,$AM$2),"#N/A N/A")</f>
        <v>#N/A N/A</v>
      </c>
      <c r="AR225" s="88" t="str">
        <f>IF(V225&gt;0,_xll.BDH($A225,AR$5,$AM$2,$AM$2),"#N/A N/A")</f>
        <v>#N/A N/A</v>
      </c>
    </row>
    <row r="226" spans="1:44" ht="15" x14ac:dyDescent="0.25">
      <c r="A226" s="99" t="s">
        <v>372</v>
      </c>
      <c r="B226" s="99" t="s">
        <v>135</v>
      </c>
      <c r="C226" s="100" t="s">
        <v>5941</v>
      </c>
      <c r="D226" s="100" t="s">
        <v>5685</v>
      </c>
      <c r="E226" s="100" t="s">
        <v>33</v>
      </c>
      <c r="F226" s="100" t="str">
        <f>VLOOKUP(E226,Issuer!A:B,2,FALSE)</f>
        <v>JP</v>
      </c>
      <c r="G226" s="100" t="s">
        <v>5748</v>
      </c>
      <c r="H226" s="101" t="s">
        <v>5682</v>
      </c>
      <c r="I226" s="102">
        <v>42402</v>
      </c>
      <c r="J226" s="102">
        <v>42403</v>
      </c>
      <c r="K226" s="102">
        <v>42977</v>
      </c>
      <c r="L226" s="102">
        <v>42976</v>
      </c>
      <c r="M226" s="102" t="s">
        <v>5683</v>
      </c>
      <c r="N226" s="103">
        <v>0</v>
      </c>
      <c r="O226" s="102"/>
      <c r="P226" s="99"/>
      <c r="Q226" s="103">
        <v>0.17799999999999999</v>
      </c>
      <c r="R226" s="103">
        <v>-8.0000000000000002E-3</v>
      </c>
      <c r="S226" s="103">
        <v>-4.301075</v>
      </c>
      <c r="T226" s="104">
        <v>0</v>
      </c>
      <c r="U226" s="104"/>
      <c r="V226" s="104">
        <v>0</v>
      </c>
      <c r="W226" s="104">
        <v>150000</v>
      </c>
      <c r="X226" s="104">
        <v>10000</v>
      </c>
      <c r="Y226" s="104">
        <v>17368</v>
      </c>
      <c r="Z226" s="104">
        <v>17568</v>
      </c>
      <c r="AA226" s="103">
        <v>1E-4</v>
      </c>
      <c r="AB226" s="99"/>
      <c r="AC226" s="100">
        <v>8045.1546312802757</v>
      </c>
      <c r="AD226" s="100">
        <v>86.042891785742853</v>
      </c>
      <c r="AE226" s="100">
        <v>13.477693779814119</v>
      </c>
      <c r="AF226" s="100">
        <v>0.79774286864140886</v>
      </c>
      <c r="AG226" s="100">
        <v>22.029684387867988</v>
      </c>
      <c r="AH226" s="105"/>
      <c r="AI226" s="100">
        <v>19694.330000000002</v>
      </c>
      <c r="AJ226" s="100">
        <v>-0.6661821</v>
      </c>
      <c r="AK226" s="100">
        <v>-132.08000000000001</v>
      </c>
      <c r="AM226" s="96">
        <v>42509</v>
      </c>
      <c r="AN226" s="88">
        <f>_xll.BDH($A226,AN$5,$AM$2,$AM$2)</f>
        <v>1770</v>
      </c>
      <c r="AO226" s="88" t="str">
        <f>IF(V226&gt;0,_xll.BDH($A226,AO$5,$AM$2,$AM$2),"#N/A N/A")</f>
        <v>#N/A N/A</v>
      </c>
      <c r="AP226" s="88" t="str">
        <f>IF(V226&gt;0,_xll.BDH($A226,AP$5,$AM$2,$AM$2),"#N/A N/A")</f>
        <v>#N/A N/A</v>
      </c>
      <c r="AQ226" s="88" t="str">
        <f>IF(V226&gt;0,_xll.BDH($A226,AQ$5,$AM$2,$AM$2),"#N/A N/A")</f>
        <v>#N/A N/A</v>
      </c>
      <c r="AR226" s="88" t="str">
        <f>IF(V226&gt;0,_xll.BDH($A226,AR$5,$AM$2,$AM$2),"#N/A N/A")</f>
        <v>#N/A N/A</v>
      </c>
    </row>
    <row r="227" spans="1:44" ht="15" x14ac:dyDescent="0.25">
      <c r="A227" s="99" t="s">
        <v>373</v>
      </c>
      <c r="B227" s="99" t="s">
        <v>135</v>
      </c>
      <c r="C227" s="100" t="s">
        <v>5942</v>
      </c>
      <c r="D227" s="100" t="s">
        <v>5685</v>
      </c>
      <c r="E227" s="100" t="s">
        <v>35</v>
      </c>
      <c r="F227" s="100" t="str">
        <f>VLOOKUP(E227,Issuer!A:B,2,FALSE)</f>
        <v>MB</v>
      </c>
      <c r="G227" s="100" t="s">
        <v>5744</v>
      </c>
      <c r="H227" s="101" t="s">
        <v>5706</v>
      </c>
      <c r="I227" s="102">
        <v>42342</v>
      </c>
      <c r="J227" s="102">
        <v>42345</v>
      </c>
      <c r="K227" s="102">
        <v>42520</v>
      </c>
      <c r="L227" s="102">
        <v>42517</v>
      </c>
      <c r="M227" s="102" t="s">
        <v>5683</v>
      </c>
      <c r="N227" s="103">
        <v>0</v>
      </c>
      <c r="O227" s="102"/>
      <c r="P227" s="99"/>
      <c r="Q227" s="103">
        <v>0.22500000000000001</v>
      </c>
      <c r="R227" s="103">
        <v>6.0000000000000001E-3</v>
      </c>
      <c r="S227" s="103">
        <v>2.7397260000000001</v>
      </c>
      <c r="T227" s="104">
        <v>0</v>
      </c>
      <c r="U227" s="104"/>
      <c r="V227" s="104">
        <v>0</v>
      </c>
      <c r="W227" s="104">
        <v>40000</v>
      </c>
      <c r="X227" s="104">
        <v>10000</v>
      </c>
      <c r="Y227" s="104">
        <v>22700</v>
      </c>
      <c r="Z227" s="104">
        <v>22500</v>
      </c>
      <c r="AA227" s="103">
        <v>6.6666667407844216E-5</v>
      </c>
      <c r="AB227" s="99"/>
      <c r="AC227" s="100">
        <v>-14981.05811235337</v>
      </c>
      <c r="AD227" s="100">
        <v>-0.36630294727841872</v>
      </c>
      <c r="AE227" s="100">
        <v>-2.5994361221400152E-3</v>
      </c>
      <c r="AF227" s="100">
        <v>-0.20202440550831977</v>
      </c>
      <c r="AG227" s="100">
        <v>18.140210602667462</v>
      </c>
      <c r="AH227" s="105"/>
      <c r="AI227" s="100">
        <v>19694.330000000002</v>
      </c>
      <c r="AJ227" s="100">
        <v>-0.6661821</v>
      </c>
      <c r="AK227" s="100">
        <v>-132.08000000000001</v>
      </c>
      <c r="AM227" s="96">
        <v>42509</v>
      </c>
      <c r="AN227" s="88">
        <f>_xll.BDH($A227,AN$5,$AM$2,$AM$2)</f>
        <v>0</v>
      </c>
      <c r="AO227" s="88" t="str">
        <f>IF(V227&gt;0,_xll.BDH($A227,AO$5,$AM$2,$AM$2),"#N/A N/A")</f>
        <v>#N/A N/A</v>
      </c>
      <c r="AP227" s="88" t="str">
        <f>IF(V227&gt;0,_xll.BDH($A227,AP$5,$AM$2,$AM$2),"#N/A N/A")</f>
        <v>#N/A N/A</v>
      </c>
      <c r="AQ227" s="88" t="str">
        <f>IF(V227&gt;0,_xll.BDH($A227,AQ$5,$AM$2,$AM$2),"#N/A N/A")</f>
        <v>#N/A N/A</v>
      </c>
      <c r="AR227" s="88" t="str">
        <f>IF(V227&gt;0,_xll.BDH($A227,AR$5,$AM$2,$AM$2),"#N/A N/A")</f>
        <v>#N/A N/A</v>
      </c>
    </row>
    <row r="228" spans="1:44" ht="15" x14ac:dyDescent="0.25">
      <c r="A228" s="99" t="s">
        <v>374</v>
      </c>
      <c r="B228" s="99" t="s">
        <v>135</v>
      </c>
      <c r="C228" s="100" t="s">
        <v>5945</v>
      </c>
      <c r="D228" s="100" t="s">
        <v>5685</v>
      </c>
      <c r="E228" s="100" t="s">
        <v>39</v>
      </c>
      <c r="F228" s="100" t="str">
        <f>VLOOKUP(E228,Issuer!A:B,2,FALSE)</f>
        <v>GS</v>
      </c>
      <c r="G228" s="100" t="s">
        <v>5826</v>
      </c>
      <c r="H228" s="101" t="s">
        <v>5682</v>
      </c>
      <c r="I228" s="102">
        <v>42403</v>
      </c>
      <c r="J228" s="102">
        <v>42404</v>
      </c>
      <c r="K228" s="102">
        <v>42642</v>
      </c>
      <c r="L228" s="102">
        <v>42641</v>
      </c>
      <c r="M228" s="102" t="s">
        <v>5683</v>
      </c>
      <c r="N228" s="103">
        <v>0</v>
      </c>
      <c r="O228" s="102"/>
      <c r="P228" s="99"/>
      <c r="Q228" s="103"/>
      <c r="R228" s="103"/>
      <c r="S228" s="103"/>
      <c r="T228" s="104">
        <v>0</v>
      </c>
      <c r="U228" s="104"/>
      <c r="V228" s="104">
        <v>0</v>
      </c>
      <c r="W228" s="104">
        <v>200000</v>
      </c>
      <c r="X228" s="104">
        <v>10000</v>
      </c>
      <c r="Y228" s="104">
        <v>16900</v>
      </c>
      <c r="Z228" s="104">
        <v>17100</v>
      </c>
      <c r="AA228" s="103">
        <v>1E-4</v>
      </c>
      <c r="AB228" s="99"/>
      <c r="AC228" s="100">
        <v>9459.4513974541078</v>
      </c>
      <c r="AD228" s="100">
        <v>57.144486612947048</v>
      </c>
      <c r="AE228" s="100">
        <v>3.5104520609524297</v>
      </c>
      <c r="AF228" s="100">
        <v>2.7725780109323184</v>
      </c>
      <c r="AG228" s="100">
        <v>22.322997685286229</v>
      </c>
      <c r="AH228" s="105"/>
      <c r="AI228" s="100">
        <v>19694.330000000002</v>
      </c>
      <c r="AJ228" s="100">
        <v>-0.6661821</v>
      </c>
      <c r="AK228" s="100">
        <v>-132.08000000000001</v>
      </c>
      <c r="AM228" s="96">
        <v>42509</v>
      </c>
      <c r="AN228" s="88">
        <f>_xll.BDH($A228,AN$5,$AM$2,$AM$2)</f>
        <v>0</v>
      </c>
      <c r="AO228" s="88" t="str">
        <f>IF(V228&gt;0,_xll.BDH($A228,AO$5,$AM$2,$AM$2),"#N/A N/A")</f>
        <v>#N/A N/A</v>
      </c>
      <c r="AP228" s="88" t="str">
        <f>IF(V228&gt;0,_xll.BDH($A228,AP$5,$AM$2,$AM$2),"#N/A N/A")</f>
        <v>#N/A N/A</v>
      </c>
      <c r="AQ228" s="88" t="str">
        <f>IF(V228&gt;0,_xll.BDH($A228,AQ$5,$AM$2,$AM$2),"#N/A N/A")</f>
        <v>#N/A N/A</v>
      </c>
      <c r="AR228" s="88" t="str">
        <f>IF(V228&gt;0,_xll.BDH($A228,AR$5,$AM$2,$AM$2),"#N/A N/A")</f>
        <v>#N/A N/A</v>
      </c>
    </row>
    <row r="229" spans="1:44" ht="15" x14ac:dyDescent="0.25">
      <c r="A229" s="99" t="s">
        <v>375</v>
      </c>
      <c r="B229" s="99" t="s">
        <v>135</v>
      </c>
      <c r="C229" s="100" t="s">
        <v>5947</v>
      </c>
      <c r="D229" s="100" t="s">
        <v>5685</v>
      </c>
      <c r="E229" s="100" t="s">
        <v>39</v>
      </c>
      <c r="F229" s="100" t="str">
        <f>VLOOKUP(E229,Issuer!A:B,2,FALSE)</f>
        <v>GS</v>
      </c>
      <c r="G229" s="100" t="s">
        <v>5826</v>
      </c>
      <c r="H229" s="101" t="s">
        <v>5682</v>
      </c>
      <c r="I229" s="102">
        <v>42403</v>
      </c>
      <c r="J229" s="102">
        <v>42404</v>
      </c>
      <c r="K229" s="102">
        <v>42642</v>
      </c>
      <c r="L229" s="102">
        <v>42641</v>
      </c>
      <c r="M229" s="102" t="s">
        <v>5683</v>
      </c>
      <c r="N229" s="103">
        <v>0</v>
      </c>
      <c r="O229" s="102"/>
      <c r="P229" s="99"/>
      <c r="Q229" s="103"/>
      <c r="R229" s="103"/>
      <c r="S229" s="103"/>
      <c r="T229" s="104">
        <v>0</v>
      </c>
      <c r="U229" s="104"/>
      <c r="V229" s="104">
        <v>0</v>
      </c>
      <c r="W229" s="104">
        <v>200000</v>
      </c>
      <c r="X229" s="104">
        <v>10000</v>
      </c>
      <c r="Y229" s="104">
        <v>16700</v>
      </c>
      <c r="Z229" s="104">
        <v>16900</v>
      </c>
      <c r="AA229" s="103">
        <v>1E-4</v>
      </c>
      <c r="AB229" s="99"/>
      <c r="AC229" s="100">
        <v>9521.0454377330243</v>
      </c>
      <c r="AD229" s="100">
        <v>47.744513989029066</v>
      </c>
      <c r="AE229" s="100">
        <v>2.9793488114221125</v>
      </c>
      <c r="AF229" s="100">
        <v>2.9149886573587049</v>
      </c>
      <c r="AG229" s="100">
        <v>22.322997685286204</v>
      </c>
      <c r="AH229" s="105"/>
      <c r="AI229" s="100">
        <v>19694.330000000002</v>
      </c>
      <c r="AJ229" s="100">
        <v>-0.6661821</v>
      </c>
      <c r="AK229" s="100">
        <v>-132.08000000000001</v>
      </c>
      <c r="AM229" s="96">
        <v>42509</v>
      </c>
      <c r="AN229" s="88">
        <f>_xll.BDH($A229,AN$5,$AM$2,$AM$2)</f>
        <v>0</v>
      </c>
      <c r="AO229" s="88" t="str">
        <f>IF(V229&gt;0,_xll.BDH($A229,AO$5,$AM$2,$AM$2),"#N/A N/A")</f>
        <v>#N/A N/A</v>
      </c>
      <c r="AP229" s="88" t="str">
        <f>IF(V229&gt;0,_xll.BDH($A229,AP$5,$AM$2,$AM$2),"#N/A N/A")</f>
        <v>#N/A N/A</v>
      </c>
      <c r="AQ229" s="88" t="str">
        <f>IF(V229&gt;0,_xll.BDH($A229,AQ$5,$AM$2,$AM$2),"#N/A N/A")</f>
        <v>#N/A N/A</v>
      </c>
      <c r="AR229" s="88" t="str">
        <f>IF(V229&gt;0,_xll.BDH($A229,AR$5,$AM$2,$AM$2),"#N/A N/A")</f>
        <v>#N/A N/A</v>
      </c>
    </row>
    <row r="230" spans="1:44" ht="15" x14ac:dyDescent="0.25">
      <c r="A230" s="99" t="s">
        <v>376</v>
      </c>
      <c r="B230" s="99" t="s">
        <v>154</v>
      </c>
      <c r="C230" s="100" t="s">
        <v>5944</v>
      </c>
      <c r="D230" s="100" t="s">
        <v>5705</v>
      </c>
      <c r="E230" s="100" t="s">
        <v>31</v>
      </c>
      <c r="F230" s="100" t="str">
        <f>VLOOKUP(E230,Issuer!A:B,2,FALSE)</f>
        <v>BP</v>
      </c>
      <c r="G230" s="100" t="s">
        <v>5721</v>
      </c>
      <c r="H230" s="101" t="s">
        <v>5706</v>
      </c>
      <c r="I230" s="102">
        <v>42342</v>
      </c>
      <c r="J230" s="102">
        <v>42345</v>
      </c>
      <c r="K230" s="102">
        <v>42520</v>
      </c>
      <c r="L230" s="102">
        <v>42517</v>
      </c>
      <c r="M230" s="102" t="s">
        <v>5683</v>
      </c>
      <c r="N230" s="103">
        <v>0</v>
      </c>
      <c r="O230" s="102"/>
      <c r="P230" s="99"/>
      <c r="Q230" s="103">
        <v>0.224</v>
      </c>
      <c r="R230" s="103">
        <v>5.0000000000000001E-3</v>
      </c>
      <c r="S230" s="103">
        <v>2.2831049999999999</v>
      </c>
      <c r="T230" s="104">
        <v>20000</v>
      </c>
      <c r="U230" s="104">
        <v>4480</v>
      </c>
      <c r="V230" s="104">
        <v>1</v>
      </c>
      <c r="W230" s="104">
        <v>100000</v>
      </c>
      <c r="X230" s="104">
        <v>10000</v>
      </c>
      <c r="Y230" s="104">
        <v>10400</v>
      </c>
      <c r="Z230" s="104">
        <v>10200</v>
      </c>
      <c r="AA230" s="103">
        <v>1E-4</v>
      </c>
      <c r="AB230" s="99"/>
      <c r="AC230" s="100">
        <v>-9976.0151299055087</v>
      </c>
      <c r="AD230" s="100">
        <v>-1.1935380521896383E-3</v>
      </c>
      <c r="AE230" s="100">
        <v>-6.786362518260835E-6</v>
      </c>
      <c r="AF230" s="100">
        <v>-0.21763344725729972</v>
      </c>
      <c r="AG230" s="100">
        <v>23.170095432612872</v>
      </c>
      <c r="AH230" s="105"/>
      <c r="AI230" s="100">
        <v>8243.2000000000007</v>
      </c>
      <c r="AJ230" s="100">
        <v>-0.69642130000000002</v>
      </c>
      <c r="AK230" s="100">
        <v>-57.81</v>
      </c>
      <c r="AM230" s="96">
        <v>42509</v>
      </c>
      <c r="AN230" s="88">
        <f>_xll.BDH($A230,AN$5,$AM$2,$AM$2)</f>
        <v>490</v>
      </c>
      <c r="AO230" s="88">
        <f>IF(V230&gt;0,_xll.BDH($A230,AO$5,$AM$2,$AM$2),"#N/A N/A")</f>
        <v>0.224</v>
      </c>
      <c r="AP230" s="88" t="str">
        <f>IF(V230&gt;0,_xll.BDH($A230,AP$5,$AM$2,$AM$2),"#N/A N/A")</f>
        <v>#N/A N/A</v>
      </c>
      <c r="AQ230" s="88">
        <f>IF(V230&gt;0,_xll.BDH($A230,AQ$5,$AM$2,$AM$2),"#N/A N/A")</f>
        <v>20000</v>
      </c>
      <c r="AR230" s="88" t="str">
        <f>IF(V230&gt;0,_xll.BDH($A230,AR$5,$AM$2,$AM$2),"#N/A N/A")</f>
        <v>#N/A N/A</v>
      </c>
    </row>
    <row r="231" spans="1:44" ht="15" x14ac:dyDescent="0.25">
      <c r="A231" s="99" t="s">
        <v>377</v>
      </c>
      <c r="B231" s="99" t="s">
        <v>356</v>
      </c>
      <c r="C231" s="100" t="s">
        <v>5959</v>
      </c>
      <c r="D231" s="100" t="s">
        <v>5939</v>
      </c>
      <c r="E231" s="100" t="s">
        <v>32</v>
      </c>
      <c r="F231" s="100" t="str">
        <f>VLOOKUP(E231,Issuer!A:B,2,FALSE)</f>
        <v>HS</v>
      </c>
      <c r="G231" s="100" t="s">
        <v>5688</v>
      </c>
      <c r="H231" s="101" t="s">
        <v>5682</v>
      </c>
      <c r="I231" s="102">
        <v>42404</v>
      </c>
      <c r="J231" s="102">
        <v>42405</v>
      </c>
      <c r="K231" s="102">
        <v>43087</v>
      </c>
      <c r="L231" s="102">
        <v>43084</v>
      </c>
      <c r="M231" s="102" t="s">
        <v>5683</v>
      </c>
      <c r="N231" s="103">
        <v>0</v>
      </c>
      <c r="O231" s="102"/>
      <c r="P231" s="99"/>
      <c r="Q231" s="103">
        <v>0.32500000000000001</v>
      </c>
      <c r="R231" s="103">
        <v>-5.0000000000000001E-3</v>
      </c>
      <c r="S231" s="103">
        <v>-1.5151520000000001</v>
      </c>
      <c r="T231" s="104">
        <v>0</v>
      </c>
      <c r="U231" s="104"/>
      <c r="V231" s="104">
        <v>0</v>
      </c>
      <c r="W231" s="104">
        <v>40000</v>
      </c>
      <c r="X231" s="104">
        <v>10000</v>
      </c>
      <c r="Y231" s="104">
        <v>3.91</v>
      </c>
      <c r="Z231" s="104">
        <v>4.16</v>
      </c>
      <c r="AA231" s="103">
        <v>0.1</v>
      </c>
      <c r="AB231" s="99"/>
      <c r="AC231" s="100">
        <v>9.450733803679066</v>
      </c>
      <c r="AD231" s="100">
        <v>2.6494661454980282E-3</v>
      </c>
      <c r="AE231" s="100">
        <v>3.2828212219916431E-4</v>
      </c>
      <c r="AF231" s="100">
        <v>3.7191427969469844E-4</v>
      </c>
      <c r="AG231" s="100">
        <v>65.528742267903695</v>
      </c>
      <c r="AH231" s="105"/>
      <c r="AI231" s="100">
        <v>7.17</v>
      </c>
      <c r="AJ231" s="100">
        <v>-0.55478499999999997</v>
      </c>
      <c r="AK231" s="100">
        <v>-0.04</v>
      </c>
      <c r="AM231" s="96">
        <v>42509</v>
      </c>
      <c r="AN231" s="88">
        <f>_xll.BDH($A231,AN$5,$AM$2,$AM$2)</f>
        <v>0</v>
      </c>
      <c r="AO231" s="88" t="str">
        <f>IF(V231&gt;0,_xll.BDH($A231,AO$5,$AM$2,$AM$2),"#N/A N/A")</f>
        <v>#N/A N/A</v>
      </c>
      <c r="AP231" s="88" t="str">
        <f>IF(V231&gt;0,_xll.BDH($A231,AP$5,$AM$2,$AM$2),"#N/A N/A")</f>
        <v>#N/A N/A</v>
      </c>
      <c r="AQ231" s="88" t="str">
        <f>IF(V231&gt;0,_xll.BDH($A231,AQ$5,$AM$2,$AM$2),"#N/A N/A")</f>
        <v>#N/A N/A</v>
      </c>
      <c r="AR231" s="88" t="str">
        <f>IF(V231&gt;0,_xll.BDH($A231,AR$5,$AM$2,$AM$2),"#N/A N/A")</f>
        <v>#N/A N/A</v>
      </c>
    </row>
    <row r="232" spans="1:44" ht="15" x14ac:dyDescent="0.25">
      <c r="A232" s="99" t="s">
        <v>378</v>
      </c>
      <c r="B232" s="99" t="s">
        <v>279</v>
      </c>
      <c r="C232" s="100" t="s">
        <v>5956</v>
      </c>
      <c r="D232" s="100" t="s">
        <v>5864</v>
      </c>
      <c r="E232" s="100" t="s">
        <v>32</v>
      </c>
      <c r="F232" s="100" t="str">
        <f>VLOOKUP(E232,Issuer!A:B,2,FALSE)</f>
        <v>HS</v>
      </c>
      <c r="G232" s="100" t="s">
        <v>5688</v>
      </c>
      <c r="H232" s="100" t="s">
        <v>5682</v>
      </c>
      <c r="I232" s="102">
        <v>42404</v>
      </c>
      <c r="J232" s="102">
        <v>42405</v>
      </c>
      <c r="K232" s="102">
        <v>43087</v>
      </c>
      <c r="L232" s="102">
        <v>43084</v>
      </c>
      <c r="M232" s="102" t="s">
        <v>5683</v>
      </c>
      <c r="N232" s="103">
        <v>0</v>
      </c>
      <c r="O232" s="102"/>
      <c r="P232" s="99"/>
      <c r="Q232" s="103">
        <v>0.67</v>
      </c>
      <c r="R232" s="103">
        <v>-0.02</v>
      </c>
      <c r="S232" s="103">
        <v>-2.8985509999999999</v>
      </c>
      <c r="T232" s="104">
        <v>0</v>
      </c>
      <c r="U232" s="104"/>
      <c r="V232" s="104">
        <v>0</v>
      </c>
      <c r="W232" s="104">
        <v>40000</v>
      </c>
      <c r="X232" s="104">
        <v>5000</v>
      </c>
      <c r="Y232" s="104">
        <v>8.36</v>
      </c>
      <c r="Z232" s="104">
        <v>9.36</v>
      </c>
      <c r="AA232" s="103">
        <v>0.1</v>
      </c>
      <c r="AB232" s="99"/>
      <c r="AC232" s="100">
        <v>8.9670469297192916</v>
      </c>
      <c r="AD232" s="100">
        <v>9.8417432081628117E-3</v>
      </c>
      <c r="AE232" s="100">
        <v>4.3389851330913349E-3</v>
      </c>
      <c r="AF232" s="100">
        <v>1.3714509929241517E-3</v>
      </c>
      <c r="AG232" s="100">
        <v>45.068112536181097</v>
      </c>
      <c r="AH232" s="105"/>
      <c r="AI232" s="100">
        <v>15.48</v>
      </c>
      <c r="AJ232" s="100">
        <v>-0.89628680000000005</v>
      </c>
      <c r="AK232" s="100">
        <v>-0.14000000000000001</v>
      </c>
      <c r="AM232" s="96">
        <v>42509</v>
      </c>
      <c r="AN232" s="88">
        <f>_xll.BDH($A232,AN$5,$AM$2,$AM$2)</f>
        <v>20</v>
      </c>
      <c r="AO232" s="88" t="str">
        <f>IF(V232&gt;0,_xll.BDH($A232,AO$5,$AM$2,$AM$2),"#N/A N/A")</f>
        <v>#N/A N/A</v>
      </c>
      <c r="AP232" s="88" t="str">
        <f>IF(V232&gt;0,_xll.BDH($A232,AP$5,$AM$2,$AM$2),"#N/A N/A")</f>
        <v>#N/A N/A</v>
      </c>
      <c r="AQ232" s="88" t="str">
        <f>IF(V232&gt;0,_xll.BDH($A232,AQ$5,$AM$2,$AM$2),"#N/A N/A")</f>
        <v>#N/A N/A</v>
      </c>
      <c r="AR232" s="88" t="str">
        <f>IF(V232&gt;0,_xll.BDH($A232,AR$5,$AM$2,$AM$2),"#N/A N/A")</f>
        <v>#N/A N/A</v>
      </c>
    </row>
    <row r="233" spans="1:44" ht="15" x14ac:dyDescent="0.25">
      <c r="A233" s="99" t="s">
        <v>379</v>
      </c>
      <c r="B233" s="99" t="s">
        <v>141</v>
      </c>
      <c r="C233" s="100" t="s">
        <v>5949</v>
      </c>
      <c r="D233" s="100" t="s">
        <v>5699</v>
      </c>
      <c r="E233" s="100" t="s">
        <v>32</v>
      </c>
      <c r="F233" s="100" t="str">
        <f>VLOOKUP(E233,Issuer!A:B,2,FALSE)</f>
        <v>HS</v>
      </c>
      <c r="G233" s="100" t="s">
        <v>5688</v>
      </c>
      <c r="H233" s="101" t="s">
        <v>5682</v>
      </c>
      <c r="I233" s="102">
        <v>42286</v>
      </c>
      <c r="J233" s="102">
        <v>42289</v>
      </c>
      <c r="K233" s="102">
        <v>42548</v>
      </c>
      <c r="L233" s="102">
        <v>42545</v>
      </c>
      <c r="M233" s="102" t="s">
        <v>5683</v>
      </c>
      <c r="N233" s="103">
        <v>0</v>
      </c>
      <c r="O233" s="102"/>
      <c r="P233" s="99"/>
      <c r="Q233" s="103">
        <v>0.3</v>
      </c>
      <c r="R233" s="103">
        <v>-3.5000000000000003E-2</v>
      </c>
      <c r="S233" s="103">
        <v>-10.447760000000001</v>
      </c>
      <c r="T233" s="104">
        <v>0</v>
      </c>
      <c r="U233" s="104"/>
      <c r="V233" s="104">
        <v>0</v>
      </c>
      <c r="W233" s="104">
        <v>100000</v>
      </c>
      <c r="X233" s="104">
        <v>10000</v>
      </c>
      <c r="Y233" s="104">
        <v>129.88</v>
      </c>
      <c r="Z233" s="104">
        <v>131.88</v>
      </c>
      <c r="AA233" s="103">
        <v>0.01</v>
      </c>
      <c r="AB233" s="99"/>
      <c r="AC233" s="100">
        <v>101.01637390128887</v>
      </c>
      <c r="AD233" s="100">
        <v>-0.2425859896877777</v>
      </c>
      <c r="AE233" s="100">
        <v>-1.0791010776539069E-2</v>
      </c>
      <c r="AF233" s="100">
        <v>3.1600685203970621E-3</v>
      </c>
      <c r="AG233" s="100">
        <v>26.884146886778925</v>
      </c>
      <c r="AH233" s="105"/>
      <c r="AI233" s="100">
        <v>157.19999999999999</v>
      </c>
      <c r="AJ233" s="100">
        <v>-2.4208569999999998</v>
      </c>
      <c r="AK233" s="100">
        <v>-3.9</v>
      </c>
      <c r="AM233" s="96">
        <v>42509</v>
      </c>
      <c r="AN233" s="88">
        <f>_xll.BDH($A233,AN$5,$AM$2,$AM$2)</f>
        <v>300</v>
      </c>
      <c r="AO233" s="88" t="str">
        <f>IF(V233&gt;0,_xll.BDH($A233,AO$5,$AM$2,$AM$2),"#N/A N/A")</f>
        <v>#N/A N/A</v>
      </c>
      <c r="AP233" s="88" t="str">
        <f>IF(V233&gt;0,_xll.BDH($A233,AP$5,$AM$2,$AM$2),"#N/A N/A")</f>
        <v>#N/A N/A</v>
      </c>
      <c r="AQ233" s="88" t="str">
        <f>IF(V233&gt;0,_xll.BDH($A233,AQ$5,$AM$2,$AM$2),"#N/A N/A")</f>
        <v>#N/A N/A</v>
      </c>
      <c r="AR233" s="88" t="str">
        <f>IF(V233&gt;0,_xll.BDH($A233,AR$5,$AM$2,$AM$2),"#N/A N/A")</f>
        <v>#N/A N/A</v>
      </c>
    </row>
    <row r="234" spans="1:44" ht="15" x14ac:dyDescent="0.25">
      <c r="A234" s="99" t="s">
        <v>380</v>
      </c>
      <c r="B234" s="99" t="s">
        <v>141</v>
      </c>
      <c r="C234" s="100" t="s">
        <v>5946</v>
      </c>
      <c r="D234" s="100" t="s">
        <v>5699</v>
      </c>
      <c r="E234" s="100" t="s">
        <v>32</v>
      </c>
      <c r="F234" s="100" t="str">
        <f>VLOOKUP(E234,Issuer!A:B,2,FALSE)</f>
        <v>HS</v>
      </c>
      <c r="G234" s="100" t="s">
        <v>5688</v>
      </c>
      <c r="H234" s="100" t="s">
        <v>5682</v>
      </c>
      <c r="I234" s="102">
        <v>42286</v>
      </c>
      <c r="J234" s="102">
        <v>42289</v>
      </c>
      <c r="K234" s="102">
        <v>42562</v>
      </c>
      <c r="L234" s="102">
        <v>42559</v>
      </c>
      <c r="M234" s="102" t="s">
        <v>5683</v>
      </c>
      <c r="N234" s="103">
        <v>0</v>
      </c>
      <c r="O234" s="102"/>
      <c r="P234" s="99"/>
      <c r="Q234" s="103">
        <v>0.33</v>
      </c>
      <c r="R234" s="103">
        <v>-0.04</v>
      </c>
      <c r="S234" s="103">
        <v>-10.81081</v>
      </c>
      <c r="T234" s="104">
        <v>0</v>
      </c>
      <c r="U234" s="104"/>
      <c r="V234" s="104">
        <v>0</v>
      </c>
      <c r="W234" s="104">
        <v>100000</v>
      </c>
      <c r="X234" s="104">
        <v>10000</v>
      </c>
      <c r="Y234" s="104">
        <v>126.88</v>
      </c>
      <c r="Z234" s="104">
        <v>128.88</v>
      </c>
      <c r="AA234" s="103">
        <v>0.01</v>
      </c>
      <c r="AB234" s="99"/>
      <c r="AC234" s="100">
        <v>100.93810305646751</v>
      </c>
      <c r="AD234" s="100">
        <v>-0.19047886362938649</v>
      </c>
      <c r="AE234" s="100">
        <v>-1.140282516793314E-2</v>
      </c>
      <c r="AF234" s="100">
        <v>2.3107557027147417E-3</v>
      </c>
      <c r="AG234" s="100">
        <v>26.615102702448763</v>
      </c>
      <c r="AH234" s="105"/>
      <c r="AI234" s="100">
        <v>157.19999999999999</v>
      </c>
      <c r="AJ234" s="100">
        <v>-2.4208569999999998</v>
      </c>
      <c r="AK234" s="100">
        <v>-3.9</v>
      </c>
      <c r="AM234" s="96">
        <v>42509</v>
      </c>
      <c r="AN234" s="88">
        <f>_xll.BDH($A234,AN$5,$AM$2,$AM$2)</f>
        <v>0</v>
      </c>
      <c r="AO234" s="88" t="str">
        <f>IF(V234&gt;0,_xll.BDH($A234,AO$5,$AM$2,$AM$2),"#N/A N/A")</f>
        <v>#N/A N/A</v>
      </c>
      <c r="AP234" s="88" t="str">
        <f>IF(V234&gt;0,_xll.BDH($A234,AP$5,$AM$2,$AM$2),"#N/A N/A")</f>
        <v>#N/A N/A</v>
      </c>
      <c r="AQ234" s="88" t="str">
        <f>IF(V234&gt;0,_xll.BDH($A234,AQ$5,$AM$2,$AM$2),"#N/A N/A")</f>
        <v>#N/A N/A</v>
      </c>
      <c r="AR234" s="88" t="str">
        <f>IF(V234&gt;0,_xll.BDH($A234,AR$5,$AM$2,$AM$2),"#N/A N/A")</f>
        <v>#N/A N/A</v>
      </c>
    </row>
    <row r="235" spans="1:44" ht="15" x14ac:dyDescent="0.25">
      <c r="A235" s="99" t="s">
        <v>381</v>
      </c>
      <c r="B235" s="99" t="s">
        <v>200</v>
      </c>
      <c r="C235" s="100" t="s">
        <v>5948</v>
      </c>
      <c r="D235" s="100" t="s">
        <v>5768</v>
      </c>
      <c r="E235" s="100" t="s">
        <v>32</v>
      </c>
      <c r="F235" s="100" t="str">
        <f>VLOOKUP(E235,Issuer!A:B,2,FALSE)</f>
        <v>HS</v>
      </c>
      <c r="G235" s="100" t="s">
        <v>5688</v>
      </c>
      <c r="H235" s="100" t="s">
        <v>5682</v>
      </c>
      <c r="I235" s="102">
        <v>42404</v>
      </c>
      <c r="J235" s="102">
        <v>42405</v>
      </c>
      <c r="K235" s="102">
        <v>42709</v>
      </c>
      <c r="L235" s="102">
        <v>42706</v>
      </c>
      <c r="M235" s="102" t="s">
        <v>5683</v>
      </c>
      <c r="N235" s="103">
        <v>0</v>
      </c>
      <c r="O235" s="102"/>
      <c r="P235" s="99"/>
      <c r="Q235" s="103">
        <v>0.44500000000000001</v>
      </c>
      <c r="R235" s="103">
        <v>-0.01</v>
      </c>
      <c r="S235" s="103">
        <v>-2.1978019999999998</v>
      </c>
      <c r="T235" s="104">
        <v>1176000</v>
      </c>
      <c r="U235" s="104">
        <v>530720</v>
      </c>
      <c r="V235" s="104">
        <v>18</v>
      </c>
      <c r="W235" s="104">
        <v>40000</v>
      </c>
      <c r="X235" s="104">
        <v>4000</v>
      </c>
      <c r="Y235" s="104">
        <v>22.26</v>
      </c>
      <c r="Z235" s="104">
        <v>23.06</v>
      </c>
      <c r="AA235" s="103">
        <v>0.1</v>
      </c>
      <c r="AB235" s="99"/>
      <c r="AC235" s="100">
        <v>9.1879380825592172</v>
      </c>
      <c r="AD235" s="100">
        <v>3.5324920787462792E-2</v>
      </c>
      <c r="AE235" s="100">
        <v>5.3197125803352121E-3</v>
      </c>
      <c r="AF235" s="100">
        <v>2.4403320052120191E-3</v>
      </c>
      <c r="AG235" s="100">
        <v>39.875931433987034</v>
      </c>
      <c r="AH235" s="105"/>
      <c r="AI235" s="100">
        <v>27.25</v>
      </c>
      <c r="AJ235" s="100">
        <v>0.55350549999999998</v>
      </c>
      <c r="AK235" s="100">
        <v>0.15</v>
      </c>
      <c r="AM235" s="96">
        <v>42509</v>
      </c>
      <c r="AN235" s="88">
        <f>_xll.BDH($A235,AN$5,$AM$2,$AM$2)</f>
        <v>132</v>
      </c>
      <c r="AO235" s="88">
        <f>IF(V235&gt;0,_xll.BDH($A235,AO$5,$AM$2,$AM$2),"#N/A N/A")</f>
        <v>0.454932</v>
      </c>
      <c r="AP235" s="88">
        <f>IF(V235&gt;0,_xll.BDH($A235,AP$5,$AM$2,$AM$2),"#N/A N/A")</f>
        <v>0.44765300000000002</v>
      </c>
      <c r="AQ235" s="88">
        <f>IF(V235&gt;0,_xll.BDH($A235,AQ$5,$AM$2,$AM$2),"#N/A N/A")</f>
        <v>588000</v>
      </c>
      <c r="AR235" s="88">
        <f>IF(V235&gt;0,_xll.BDH($A235,AR$5,$AM$2,$AM$2),"#N/A N/A")</f>
        <v>588000</v>
      </c>
    </row>
    <row r="236" spans="1:44" ht="15" x14ac:dyDescent="0.25">
      <c r="A236" s="99" t="s">
        <v>382</v>
      </c>
      <c r="B236" s="99" t="s">
        <v>132</v>
      </c>
      <c r="C236" s="100" t="s">
        <v>5950</v>
      </c>
      <c r="D236" s="100" t="s">
        <v>5694</v>
      </c>
      <c r="E236" s="100" t="s">
        <v>32</v>
      </c>
      <c r="F236" s="100" t="str">
        <f>VLOOKUP(E236,Issuer!A:B,2,FALSE)</f>
        <v>HS</v>
      </c>
      <c r="G236" s="100" t="s">
        <v>5688</v>
      </c>
      <c r="H236" s="100" t="s">
        <v>5682</v>
      </c>
      <c r="I236" s="102">
        <v>42404</v>
      </c>
      <c r="J236" s="102">
        <v>42405</v>
      </c>
      <c r="K236" s="102">
        <v>42688</v>
      </c>
      <c r="L236" s="102">
        <v>42685</v>
      </c>
      <c r="M236" s="102" t="s">
        <v>5683</v>
      </c>
      <c r="N236" s="103">
        <v>0</v>
      </c>
      <c r="O236" s="102"/>
      <c r="P236" s="99"/>
      <c r="Q236" s="103">
        <v>0.435</v>
      </c>
      <c r="R236" s="103">
        <v>0</v>
      </c>
      <c r="S236" s="103">
        <v>0</v>
      </c>
      <c r="T236" s="104">
        <v>1940000</v>
      </c>
      <c r="U236" s="104">
        <v>873900</v>
      </c>
      <c r="V236" s="104">
        <v>25</v>
      </c>
      <c r="W236" s="104">
        <v>40000</v>
      </c>
      <c r="X236" s="104">
        <v>10000</v>
      </c>
      <c r="Y236" s="104">
        <v>20.260000000000002</v>
      </c>
      <c r="Z236" s="104">
        <v>21.06</v>
      </c>
      <c r="AA236" s="103">
        <v>0.1</v>
      </c>
      <c r="AB236" s="99"/>
      <c r="AC236" s="100">
        <v>10.361567089386552</v>
      </c>
      <c r="AD236" s="100">
        <v>-8.912473226540792E-3</v>
      </c>
      <c r="AE236" s="100">
        <v>-3.2543481202842945E-3</v>
      </c>
      <c r="AF236" s="100">
        <v>2.2697865738064156E-4</v>
      </c>
      <c r="AG236" s="100">
        <v>45.112655313412006</v>
      </c>
      <c r="AH236" s="105"/>
      <c r="AI236" s="100">
        <v>24.25</v>
      </c>
      <c r="AJ236" s="100">
        <v>-0.20576130000000001</v>
      </c>
      <c r="AK236" s="100">
        <v>-0.05</v>
      </c>
      <c r="AM236" s="96">
        <v>42509</v>
      </c>
      <c r="AN236" s="88">
        <f>_xll.BDH($A236,AN$5,$AM$2,$AM$2)</f>
        <v>320</v>
      </c>
      <c r="AO236" s="88">
        <f>IF(V236&gt;0,_xll.BDH($A236,AO$5,$AM$2,$AM$2),"#N/A N/A")</f>
        <v>0.45194699999999999</v>
      </c>
      <c r="AP236" s="88">
        <f>IF(V236&gt;0,_xll.BDH($A236,AP$5,$AM$2,$AM$2),"#N/A N/A")</f>
        <v>0.44903999999999999</v>
      </c>
      <c r="AQ236" s="88">
        <f>IF(V236&gt;0,_xll.BDH($A236,AQ$5,$AM$2,$AM$2),"#N/A N/A")</f>
        <v>950000</v>
      </c>
      <c r="AR236" s="88">
        <f>IF(V236&gt;0,_xll.BDH($A236,AR$5,$AM$2,$AM$2),"#N/A N/A")</f>
        <v>990000</v>
      </c>
    </row>
    <row r="237" spans="1:44" ht="15" x14ac:dyDescent="0.25">
      <c r="A237" s="99" t="s">
        <v>383</v>
      </c>
      <c r="B237" s="99" t="s">
        <v>141</v>
      </c>
      <c r="C237" s="100" t="s">
        <v>5952</v>
      </c>
      <c r="D237" s="100" t="s">
        <v>5699</v>
      </c>
      <c r="E237" s="100" t="s">
        <v>32</v>
      </c>
      <c r="F237" s="100" t="str">
        <f>VLOOKUP(E237,Issuer!A:B,2,FALSE)</f>
        <v>HS</v>
      </c>
      <c r="G237" s="100" t="s">
        <v>5688</v>
      </c>
      <c r="H237" s="100" t="s">
        <v>5682</v>
      </c>
      <c r="I237" s="102">
        <v>42286</v>
      </c>
      <c r="J237" s="102">
        <v>42289</v>
      </c>
      <c r="K237" s="102">
        <v>42590</v>
      </c>
      <c r="L237" s="102">
        <v>42587</v>
      </c>
      <c r="M237" s="102" t="s">
        <v>5683</v>
      </c>
      <c r="N237" s="103">
        <v>0</v>
      </c>
      <c r="O237" s="102"/>
      <c r="P237" s="99"/>
      <c r="Q237" s="103">
        <v>0.38500000000000001</v>
      </c>
      <c r="R237" s="103">
        <v>-0.04</v>
      </c>
      <c r="S237" s="103">
        <v>-9.4117650000000008</v>
      </c>
      <c r="T237" s="104">
        <v>0</v>
      </c>
      <c r="U237" s="104"/>
      <c r="V237" s="104">
        <v>0</v>
      </c>
      <c r="W237" s="104">
        <v>100000</v>
      </c>
      <c r="X237" s="104">
        <v>10000</v>
      </c>
      <c r="Y237" s="104">
        <v>121.88</v>
      </c>
      <c r="Z237" s="104">
        <v>123.88</v>
      </c>
      <c r="AA237" s="103">
        <v>0.01</v>
      </c>
      <c r="AB237" s="99"/>
      <c r="AC237" s="100">
        <v>100.88700606159522</v>
      </c>
      <c r="AD237" s="100">
        <v>-0.13857719751823411</v>
      </c>
      <c r="AE237" s="100">
        <v>-1.2818119220535971E-2</v>
      </c>
      <c r="AF237" s="100">
        <v>1.2989262284518555E-3</v>
      </c>
      <c r="AG237" s="100">
        <v>27.047953182158867</v>
      </c>
      <c r="AH237" s="105"/>
      <c r="AI237" s="100">
        <v>157.19999999999999</v>
      </c>
      <c r="AJ237" s="100">
        <v>-2.4208569999999998</v>
      </c>
      <c r="AK237" s="100">
        <v>-3.9</v>
      </c>
      <c r="AM237" s="96">
        <v>42509</v>
      </c>
      <c r="AN237" s="88">
        <f>_xll.BDH($A237,AN$5,$AM$2,$AM$2)</f>
        <v>0</v>
      </c>
      <c r="AO237" s="88" t="str">
        <f>IF(V237&gt;0,_xll.BDH($A237,AO$5,$AM$2,$AM$2),"#N/A N/A")</f>
        <v>#N/A N/A</v>
      </c>
      <c r="AP237" s="88" t="str">
        <f>IF(V237&gt;0,_xll.BDH($A237,AP$5,$AM$2,$AM$2),"#N/A N/A")</f>
        <v>#N/A N/A</v>
      </c>
      <c r="AQ237" s="88" t="str">
        <f>IF(V237&gt;0,_xll.BDH($A237,AQ$5,$AM$2,$AM$2),"#N/A N/A")</f>
        <v>#N/A N/A</v>
      </c>
      <c r="AR237" s="88" t="str">
        <f>IF(V237&gt;0,_xll.BDH($A237,AR$5,$AM$2,$AM$2),"#N/A N/A")</f>
        <v>#N/A N/A</v>
      </c>
    </row>
    <row r="238" spans="1:44" ht="15" x14ac:dyDescent="0.25">
      <c r="A238" s="99" t="s">
        <v>384</v>
      </c>
      <c r="B238" s="99" t="s">
        <v>191</v>
      </c>
      <c r="C238" s="100" t="s">
        <v>5951</v>
      </c>
      <c r="D238" s="100" t="s">
        <v>5757</v>
      </c>
      <c r="E238" s="100" t="s">
        <v>34</v>
      </c>
      <c r="F238" s="100" t="str">
        <f>VLOOKUP(E238,Issuer!A:B,2,FALSE)</f>
        <v>EA</v>
      </c>
      <c r="G238" s="100" t="s">
        <v>5681</v>
      </c>
      <c r="H238" s="101" t="s">
        <v>5682</v>
      </c>
      <c r="I238" s="102">
        <v>42404</v>
      </c>
      <c r="J238" s="102">
        <v>42405</v>
      </c>
      <c r="K238" s="102">
        <v>42828</v>
      </c>
      <c r="L238" s="102">
        <v>42825</v>
      </c>
      <c r="M238" s="102" t="s">
        <v>5683</v>
      </c>
      <c r="N238" s="103">
        <v>0</v>
      </c>
      <c r="O238" s="102"/>
      <c r="P238" s="99"/>
      <c r="Q238" s="103">
        <v>0.184</v>
      </c>
      <c r="R238" s="103">
        <v>-6.0000000000000001E-3</v>
      </c>
      <c r="S238" s="103">
        <v>-3.1578949999999999</v>
      </c>
      <c r="T238" s="104">
        <v>0</v>
      </c>
      <c r="U238" s="104"/>
      <c r="V238" s="104">
        <v>0</v>
      </c>
      <c r="W238" s="104">
        <v>40000</v>
      </c>
      <c r="X238" s="104">
        <v>50000</v>
      </c>
      <c r="Y238" s="104">
        <v>70.88</v>
      </c>
      <c r="Z238" s="104">
        <v>74.88</v>
      </c>
      <c r="AA238" s="103">
        <v>0.01</v>
      </c>
      <c r="AB238" s="99"/>
      <c r="AC238" s="100">
        <v>100.55486587001695</v>
      </c>
      <c r="AD238" s="100">
        <v>-5.1815017968965205E-2</v>
      </c>
      <c r="AE238" s="100">
        <v>-1.1056154273453666E-2</v>
      </c>
      <c r="AF238" s="100">
        <v>1.0709406830995128E-3</v>
      </c>
      <c r="AG238" s="100">
        <v>20.45788191393369</v>
      </c>
      <c r="AH238" s="105"/>
      <c r="AI238" s="100">
        <v>88.45</v>
      </c>
      <c r="AJ238" s="100">
        <v>-0.72951739999999998</v>
      </c>
      <c r="AK238" s="100">
        <v>-0.65</v>
      </c>
      <c r="AM238" s="96">
        <v>42509</v>
      </c>
      <c r="AN238" s="88">
        <f>_xll.BDH($A238,AN$5,$AM$2,$AM$2)</f>
        <v>50</v>
      </c>
      <c r="AO238" s="88" t="str">
        <f>IF(V238&gt;0,_xll.BDH($A238,AO$5,$AM$2,$AM$2),"#N/A N/A")</f>
        <v>#N/A N/A</v>
      </c>
      <c r="AP238" s="88" t="str">
        <f>IF(V238&gt;0,_xll.BDH($A238,AP$5,$AM$2,$AM$2),"#N/A N/A")</f>
        <v>#N/A N/A</v>
      </c>
      <c r="AQ238" s="88" t="str">
        <f>IF(V238&gt;0,_xll.BDH($A238,AQ$5,$AM$2,$AM$2),"#N/A N/A")</f>
        <v>#N/A N/A</v>
      </c>
      <c r="AR238" s="88" t="str">
        <f>IF(V238&gt;0,_xll.BDH($A238,AR$5,$AM$2,$AM$2),"#N/A N/A")</f>
        <v>#N/A N/A</v>
      </c>
    </row>
    <row r="239" spans="1:44" ht="15" x14ac:dyDescent="0.25">
      <c r="A239" s="99" t="s">
        <v>385</v>
      </c>
      <c r="B239" s="99" t="s">
        <v>328</v>
      </c>
      <c r="C239" s="100" t="s">
        <v>5954</v>
      </c>
      <c r="D239" s="100" t="s">
        <v>5895</v>
      </c>
      <c r="E239" s="100" t="s">
        <v>34</v>
      </c>
      <c r="F239" s="100" t="str">
        <f>VLOOKUP(E239,Issuer!A:B,2,FALSE)</f>
        <v>EA</v>
      </c>
      <c r="G239" s="100" t="s">
        <v>5681</v>
      </c>
      <c r="H239" s="101" t="s">
        <v>5682</v>
      </c>
      <c r="I239" s="102">
        <v>42404</v>
      </c>
      <c r="J239" s="102">
        <v>42405</v>
      </c>
      <c r="K239" s="102">
        <v>43052</v>
      </c>
      <c r="L239" s="102">
        <v>43049</v>
      </c>
      <c r="M239" s="102" t="s">
        <v>5683</v>
      </c>
      <c r="N239" s="103">
        <v>0</v>
      </c>
      <c r="O239" s="102"/>
      <c r="P239" s="99"/>
      <c r="Q239" s="103">
        <v>0.15</v>
      </c>
      <c r="R239" s="103">
        <v>-3.0000000000000001E-3</v>
      </c>
      <c r="S239" s="103">
        <v>-1.9607840000000001</v>
      </c>
      <c r="T239" s="104">
        <v>0</v>
      </c>
      <c r="U239" s="104"/>
      <c r="V239" s="104">
        <v>0</v>
      </c>
      <c r="W239" s="104">
        <v>80000</v>
      </c>
      <c r="X239" s="104">
        <v>50000</v>
      </c>
      <c r="Y239" s="104">
        <v>30</v>
      </c>
      <c r="Z239" s="104">
        <v>32</v>
      </c>
      <c r="AA239" s="103">
        <v>0.01</v>
      </c>
      <c r="AB239" s="99"/>
      <c r="AC239" s="100">
        <v>102.50683807894158</v>
      </c>
      <c r="AD239" s="100">
        <v>-8.884701037036602E-2</v>
      </c>
      <c r="AE239" s="100">
        <v>-1.2310006009000823E-2</v>
      </c>
      <c r="AF239" s="100">
        <v>-2.3602002375060484E-4</v>
      </c>
      <c r="AG239" s="100">
        <v>35.021683588499315</v>
      </c>
      <c r="AH239" s="105"/>
      <c r="AI239" s="100">
        <v>44.45</v>
      </c>
      <c r="AJ239" s="100">
        <v>-0.55928409999999995</v>
      </c>
      <c r="AK239" s="100">
        <v>-0.25</v>
      </c>
      <c r="AM239" s="96">
        <v>42509</v>
      </c>
      <c r="AN239" s="88">
        <f>_xll.BDH($A239,AN$5,$AM$2,$AM$2)</f>
        <v>0</v>
      </c>
      <c r="AO239" s="88" t="str">
        <f>IF(V239&gt;0,_xll.BDH($A239,AO$5,$AM$2,$AM$2),"#N/A N/A")</f>
        <v>#N/A N/A</v>
      </c>
      <c r="AP239" s="88" t="str">
        <f>IF(V239&gt;0,_xll.BDH($A239,AP$5,$AM$2,$AM$2),"#N/A N/A")</f>
        <v>#N/A N/A</v>
      </c>
      <c r="AQ239" s="88" t="str">
        <f>IF(V239&gt;0,_xll.BDH($A239,AQ$5,$AM$2,$AM$2),"#N/A N/A")</f>
        <v>#N/A N/A</v>
      </c>
      <c r="AR239" s="88" t="str">
        <f>IF(V239&gt;0,_xll.BDH($A239,AR$5,$AM$2,$AM$2),"#N/A N/A")</f>
        <v>#N/A N/A</v>
      </c>
    </row>
    <row r="240" spans="1:44" ht="15" x14ac:dyDescent="0.25">
      <c r="A240" s="99" t="s">
        <v>386</v>
      </c>
      <c r="B240" s="99" t="s">
        <v>356</v>
      </c>
      <c r="C240" s="100" t="s">
        <v>5973</v>
      </c>
      <c r="D240" s="100" t="s">
        <v>5939</v>
      </c>
      <c r="E240" s="100" t="s">
        <v>34</v>
      </c>
      <c r="F240" s="100" t="str">
        <f>VLOOKUP(E240,Issuer!A:B,2,FALSE)</f>
        <v>EA</v>
      </c>
      <c r="G240" s="100" t="s">
        <v>5681</v>
      </c>
      <c r="H240" s="101" t="s">
        <v>5682</v>
      </c>
      <c r="I240" s="102">
        <v>42404</v>
      </c>
      <c r="J240" s="102">
        <v>42405</v>
      </c>
      <c r="K240" s="102">
        <v>42902</v>
      </c>
      <c r="L240" s="102">
        <v>42901</v>
      </c>
      <c r="M240" s="102" t="s">
        <v>5683</v>
      </c>
      <c r="N240" s="103">
        <v>0</v>
      </c>
      <c r="O240" s="102"/>
      <c r="P240" s="99"/>
      <c r="Q240" s="103">
        <v>0.221</v>
      </c>
      <c r="R240" s="103">
        <v>-4.0000000000000001E-3</v>
      </c>
      <c r="S240" s="103">
        <v>-1.7777780000000001</v>
      </c>
      <c r="T240" s="104">
        <v>0</v>
      </c>
      <c r="U240" s="104"/>
      <c r="V240" s="104">
        <v>0</v>
      </c>
      <c r="W240" s="104">
        <v>60000</v>
      </c>
      <c r="X240" s="104">
        <v>10000</v>
      </c>
      <c r="Y240" s="104">
        <v>5</v>
      </c>
      <c r="Z240" s="104">
        <v>5.48</v>
      </c>
      <c r="AA240" s="103">
        <v>0.1</v>
      </c>
      <c r="AB240" s="99"/>
      <c r="AC240" s="100">
        <v>9.2715370771171006</v>
      </c>
      <c r="AD240" s="100">
        <v>8.719476502591696E-3</v>
      </c>
      <c r="AE240" s="100">
        <v>7.4324345539954586E-4</v>
      </c>
      <c r="AF240" s="100">
        <v>3.6681102573945043E-4</v>
      </c>
      <c r="AG240" s="100">
        <v>65.891272896504745</v>
      </c>
      <c r="AH240" s="105"/>
      <c r="AI240" s="100">
        <v>7.17</v>
      </c>
      <c r="AJ240" s="100">
        <v>-0.55478499999999997</v>
      </c>
      <c r="AK240" s="100">
        <v>-0.04</v>
      </c>
      <c r="AM240" s="96">
        <v>42509</v>
      </c>
      <c r="AN240" s="88">
        <f>_xll.BDH($A240,AN$5,$AM$2,$AM$2)</f>
        <v>270</v>
      </c>
      <c r="AO240" s="88" t="str">
        <f>IF(V240&gt;0,_xll.BDH($A240,AO$5,$AM$2,$AM$2),"#N/A N/A")</f>
        <v>#N/A N/A</v>
      </c>
      <c r="AP240" s="88" t="str">
        <f>IF(V240&gt;0,_xll.BDH($A240,AP$5,$AM$2,$AM$2),"#N/A N/A")</f>
        <v>#N/A N/A</v>
      </c>
      <c r="AQ240" s="88" t="str">
        <f>IF(V240&gt;0,_xll.BDH($A240,AQ$5,$AM$2,$AM$2),"#N/A N/A")</f>
        <v>#N/A N/A</v>
      </c>
      <c r="AR240" s="88" t="str">
        <f>IF(V240&gt;0,_xll.BDH($A240,AR$5,$AM$2,$AM$2),"#N/A N/A")</f>
        <v>#N/A N/A</v>
      </c>
    </row>
    <row r="241" spans="1:44" ht="15" x14ac:dyDescent="0.25">
      <c r="A241" s="99" t="s">
        <v>387</v>
      </c>
      <c r="B241" s="99" t="s">
        <v>279</v>
      </c>
      <c r="C241" s="100" t="s">
        <v>5968</v>
      </c>
      <c r="D241" s="100" t="s">
        <v>5864</v>
      </c>
      <c r="E241" s="100" t="s">
        <v>34</v>
      </c>
      <c r="F241" s="100" t="str">
        <f>VLOOKUP(E241,Issuer!A:B,2,FALSE)</f>
        <v>EA</v>
      </c>
      <c r="G241" s="100" t="s">
        <v>5681</v>
      </c>
      <c r="H241" s="101" t="s">
        <v>5682</v>
      </c>
      <c r="I241" s="102">
        <v>42404</v>
      </c>
      <c r="J241" s="102">
        <v>42405</v>
      </c>
      <c r="K241" s="102">
        <v>42888</v>
      </c>
      <c r="L241" s="102">
        <v>42887</v>
      </c>
      <c r="M241" s="102" t="s">
        <v>5683</v>
      </c>
      <c r="N241" s="103">
        <v>0</v>
      </c>
      <c r="O241" s="102"/>
      <c r="P241" s="99"/>
      <c r="Q241" s="103">
        <v>0.56000000000000005</v>
      </c>
      <c r="R241" s="103">
        <v>-0.01</v>
      </c>
      <c r="S241" s="103">
        <v>-1.754386</v>
      </c>
      <c r="T241" s="104">
        <v>0</v>
      </c>
      <c r="U241" s="104"/>
      <c r="V241" s="104">
        <v>0</v>
      </c>
      <c r="W241" s="104">
        <v>40000</v>
      </c>
      <c r="X241" s="104">
        <v>5000</v>
      </c>
      <c r="Y241" s="104">
        <v>9.8000000000000007</v>
      </c>
      <c r="Z241" s="104">
        <v>10.8</v>
      </c>
      <c r="AA241" s="103">
        <v>0.1</v>
      </c>
      <c r="AB241" s="99"/>
      <c r="AC241" s="100">
        <v>9.5173897241870051</v>
      </c>
      <c r="AD241" s="100">
        <v>7.562038957803858E-3</v>
      </c>
      <c r="AE241" s="100">
        <v>1.3084047106921293E-3</v>
      </c>
      <c r="AF241" s="100">
        <v>9.8893313590126268E-4</v>
      </c>
      <c r="AG241" s="100">
        <v>43.94213872204093</v>
      </c>
      <c r="AH241" s="105"/>
      <c r="AI241" s="100">
        <v>15.48</v>
      </c>
      <c r="AJ241" s="100">
        <v>-0.89628680000000005</v>
      </c>
      <c r="AK241" s="100">
        <v>-0.14000000000000001</v>
      </c>
      <c r="AM241" s="96">
        <v>42509</v>
      </c>
      <c r="AN241" s="88">
        <f>_xll.BDH($A241,AN$5,$AM$2,$AM$2)</f>
        <v>420</v>
      </c>
      <c r="AO241" s="88" t="str">
        <f>IF(V241&gt;0,_xll.BDH($A241,AO$5,$AM$2,$AM$2),"#N/A N/A")</f>
        <v>#N/A N/A</v>
      </c>
      <c r="AP241" s="88" t="str">
        <f>IF(V241&gt;0,_xll.BDH($A241,AP$5,$AM$2,$AM$2),"#N/A N/A")</f>
        <v>#N/A N/A</v>
      </c>
      <c r="AQ241" s="88" t="str">
        <f>IF(V241&gt;0,_xll.BDH($A241,AQ$5,$AM$2,$AM$2),"#N/A N/A")</f>
        <v>#N/A N/A</v>
      </c>
      <c r="AR241" s="88" t="str">
        <f>IF(V241&gt;0,_xll.BDH($A241,AR$5,$AM$2,$AM$2),"#N/A N/A")</f>
        <v>#N/A N/A</v>
      </c>
    </row>
    <row r="242" spans="1:44" ht="15" x14ac:dyDescent="0.25">
      <c r="A242" s="99" t="s">
        <v>388</v>
      </c>
      <c r="B242" s="99" t="s">
        <v>144</v>
      </c>
      <c r="C242" s="100" t="s">
        <v>5957</v>
      </c>
      <c r="D242" s="100" t="s">
        <v>5703</v>
      </c>
      <c r="E242" s="100" t="s">
        <v>34</v>
      </c>
      <c r="F242" s="100" t="str">
        <f>VLOOKUP(E242,Issuer!A:B,2,FALSE)</f>
        <v>EA</v>
      </c>
      <c r="G242" s="100" t="s">
        <v>5681</v>
      </c>
      <c r="H242" s="101" t="s">
        <v>5682</v>
      </c>
      <c r="I242" s="102">
        <v>42404</v>
      </c>
      <c r="J242" s="102">
        <v>42405</v>
      </c>
      <c r="K242" s="102">
        <v>42922</v>
      </c>
      <c r="L242" s="102">
        <v>42921</v>
      </c>
      <c r="M242" s="102" t="s">
        <v>5683</v>
      </c>
      <c r="N242" s="103">
        <v>0</v>
      </c>
      <c r="O242" s="102"/>
      <c r="P242" s="99"/>
      <c r="Q242" s="103">
        <v>0.17399999999999999</v>
      </c>
      <c r="R242" s="103">
        <v>-5.0000000000000001E-3</v>
      </c>
      <c r="S242" s="103">
        <v>-2.7932959999999998</v>
      </c>
      <c r="T242" s="104">
        <v>1810000</v>
      </c>
      <c r="U242" s="104">
        <v>310350</v>
      </c>
      <c r="V242" s="104">
        <v>10</v>
      </c>
      <c r="W242" s="104">
        <v>40000</v>
      </c>
      <c r="X242" s="104">
        <v>10000</v>
      </c>
      <c r="Y242" s="104">
        <v>9</v>
      </c>
      <c r="Z242" s="104">
        <v>9.6</v>
      </c>
      <c r="AA242" s="103">
        <v>0.1</v>
      </c>
      <c r="AB242" s="99"/>
      <c r="AC242" s="100">
        <v>8.5846772225525694</v>
      </c>
      <c r="AD242" s="100">
        <v>4.5683774508373014E-2</v>
      </c>
      <c r="AE242" s="100">
        <v>4.048228545991699E-3</v>
      </c>
      <c r="AF242" s="100">
        <v>4.3136792046614752E-4</v>
      </c>
      <c r="AG242" s="100">
        <v>32.124217895139637</v>
      </c>
      <c r="AH242" s="105"/>
      <c r="AI242" s="100">
        <v>10.9</v>
      </c>
      <c r="AJ242" s="100">
        <v>-0.36563069999999998</v>
      </c>
      <c r="AK242" s="100">
        <v>-0.04</v>
      </c>
      <c r="AM242" s="96">
        <v>42509</v>
      </c>
      <c r="AN242" s="88">
        <f>_xll.BDH($A242,AN$5,$AM$2,$AM$2)</f>
        <v>4280</v>
      </c>
      <c r="AO242" s="88">
        <f>IF(V242&gt;0,_xll.BDH($A242,AO$5,$AM$2,$AM$2),"#N/A N/A")</f>
        <v>0.17299999999999999</v>
      </c>
      <c r="AP242" s="88">
        <f>IF(V242&gt;0,_xll.BDH($A242,AP$5,$AM$2,$AM$2),"#N/A N/A")</f>
        <v>0.17132500000000001</v>
      </c>
      <c r="AQ242" s="88">
        <f>IF(V242&gt;0,_xll.BDH($A242,AQ$5,$AM$2,$AM$2),"#N/A N/A")</f>
        <v>150000</v>
      </c>
      <c r="AR242" s="88">
        <f>IF(V242&gt;0,_xll.BDH($A242,AR$5,$AM$2,$AM$2),"#N/A N/A")</f>
        <v>1660000</v>
      </c>
    </row>
    <row r="243" spans="1:44" ht="15" x14ac:dyDescent="0.25">
      <c r="A243" s="99" t="s">
        <v>389</v>
      </c>
      <c r="B243" s="99" t="s">
        <v>132</v>
      </c>
      <c r="C243" s="100" t="s">
        <v>5958</v>
      </c>
      <c r="D243" s="100" t="s">
        <v>5694</v>
      </c>
      <c r="E243" s="100" t="s">
        <v>32</v>
      </c>
      <c r="F243" s="100" t="str">
        <f>VLOOKUP(E243,Issuer!A:B,2,FALSE)</f>
        <v>HS</v>
      </c>
      <c r="G243" s="100" t="s">
        <v>5688</v>
      </c>
      <c r="H243" s="100" t="s">
        <v>5682</v>
      </c>
      <c r="I243" s="102">
        <v>42345</v>
      </c>
      <c r="J243" s="102">
        <v>42346</v>
      </c>
      <c r="K243" s="102">
        <v>42963</v>
      </c>
      <c r="L243" s="102">
        <v>42962</v>
      </c>
      <c r="M243" s="102" t="s">
        <v>5683</v>
      </c>
      <c r="N243" s="103">
        <v>0</v>
      </c>
      <c r="O243" s="102"/>
      <c r="P243" s="99"/>
      <c r="Q243" s="103">
        <v>9.9000000000000005E-2</v>
      </c>
      <c r="R243" s="103">
        <v>-1E-3</v>
      </c>
      <c r="S243" s="103">
        <v>-1</v>
      </c>
      <c r="T243" s="104">
        <v>0</v>
      </c>
      <c r="U243" s="104"/>
      <c r="V243" s="104">
        <v>0</v>
      </c>
      <c r="W243" s="104">
        <v>50000</v>
      </c>
      <c r="X243" s="104">
        <v>10000</v>
      </c>
      <c r="Y243" s="104">
        <v>14.88</v>
      </c>
      <c r="Z243" s="104">
        <v>16.88</v>
      </c>
      <c r="AA243" s="103">
        <v>0.01</v>
      </c>
      <c r="AB243" s="99"/>
      <c r="AC243" s="100">
        <v>102.17937986881019</v>
      </c>
      <c r="AD243" s="100">
        <v>-5.9237300934955217E-2</v>
      </c>
      <c r="AE243" s="100">
        <v>-5.1422787229282122E-3</v>
      </c>
      <c r="AF243" s="100">
        <v>-3.0557774701789507E-5</v>
      </c>
      <c r="AG243" s="100">
        <v>45.607850033376515</v>
      </c>
      <c r="AH243" s="105"/>
      <c r="AI243" s="100">
        <v>24.25</v>
      </c>
      <c r="AJ243" s="100">
        <v>-0.20576130000000001</v>
      </c>
      <c r="AK243" s="100">
        <v>-0.05</v>
      </c>
      <c r="AM243" s="96">
        <v>42509</v>
      </c>
      <c r="AN243" s="88">
        <f>_xll.BDH($A243,AN$5,$AM$2,$AM$2)</f>
        <v>0</v>
      </c>
      <c r="AO243" s="88" t="str">
        <f>IF(V243&gt;0,_xll.BDH($A243,AO$5,$AM$2,$AM$2),"#N/A N/A")</f>
        <v>#N/A N/A</v>
      </c>
      <c r="AP243" s="88" t="str">
        <f>IF(V243&gt;0,_xll.BDH($A243,AP$5,$AM$2,$AM$2),"#N/A N/A")</f>
        <v>#N/A N/A</v>
      </c>
      <c r="AQ243" s="88" t="str">
        <f>IF(V243&gt;0,_xll.BDH($A243,AQ$5,$AM$2,$AM$2),"#N/A N/A")</f>
        <v>#N/A N/A</v>
      </c>
      <c r="AR243" s="88" t="str">
        <f>IF(V243&gt;0,_xll.BDH($A243,AR$5,$AM$2,$AM$2),"#N/A N/A")</f>
        <v>#N/A N/A</v>
      </c>
    </row>
    <row r="244" spans="1:44" ht="15" x14ac:dyDescent="0.25">
      <c r="A244" s="99" t="s">
        <v>390</v>
      </c>
      <c r="B244" s="99" t="s">
        <v>146</v>
      </c>
      <c r="C244" s="100" t="s">
        <v>5955</v>
      </c>
      <c r="D244" s="100" t="s">
        <v>5701</v>
      </c>
      <c r="E244" s="100" t="s">
        <v>32</v>
      </c>
      <c r="F244" s="100" t="str">
        <f>VLOOKUP(E244,Issuer!A:B,2,FALSE)</f>
        <v>HS</v>
      </c>
      <c r="G244" s="100" t="s">
        <v>5688</v>
      </c>
      <c r="H244" s="100" t="s">
        <v>5706</v>
      </c>
      <c r="I244" s="102">
        <v>42345</v>
      </c>
      <c r="J244" s="102">
        <v>42346</v>
      </c>
      <c r="K244" s="102">
        <v>42555</v>
      </c>
      <c r="L244" s="102">
        <v>42551</v>
      </c>
      <c r="M244" s="102" t="s">
        <v>5683</v>
      </c>
      <c r="N244" s="103">
        <v>0</v>
      </c>
      <c r="O244" s="102"/>
      <c r="P244" s="99"/>
      <c r="Q244" s="103">
        <v>0.44</v>
      </c>
      <c r="R244" s="103">
        <v>0.02</v>
      </c>
      <c r="S244" s="103">
        <v>4.7619049999999996</v>
      </c>
      <c r="T244" s="104">
        <v>0</v>
      </c>
      <c r="U244" s="104"/>
      <c r="V244" s="104">
        <v>0</v>
      </c>
      <c r="W244" s="104">
        <v>50000</v>
      </c>
      <c r="X244" s="104">
        <v>10000</v>
      </c>
      <c r="Y244" s="104">
        <v>217.88</v>
      </c>
      <c r="Z244" s="104">
        <v>214.88</v>
      </c>
      <c r="AA244" s="103">
        <v>0.01</v>
      </c>
      <c r="AB244" s="99"/>
      <c r="AC244" s="100">
        <v>-101.30852434238365</v>
      </c>
      <c r="AD244" s="100">
        <v>-0.26180899020489901</v>
      </c>
      <c r="AE244" s="100">
        <v>-1.5912242785101217E-2</v>
      </c>
      <c r="AF244" s="100">
        <v>5.5139752682662642E-3</v>
      </c>
      <c r="AG244" s="100">
        <v>27.382953169208907</v>
      </c>
      <c r="AH244" s="105"/>
      <c r="AI244" s="100">
        <v>177.7</v>
      </c>
      <c r="AJ244" s="100">
        <v>-1.2229019999999999</v>
      </c>
      <c r="AK244" s="100">
        <v>-2.2000000000000002</v>
      </c>
      <c r="AM244" s="96">
        <v>42509</v>
      </c>
      <c r="AN244" s="88">
        <f>_xll.BDH($A244,AN$5,$AM$2,$AM$2)</f>
        <v>0</v>
      </c>
      <c r="AO244" s="88" t="str">
        <f>IF(V244&gt;0,_xll.BDH($A244,AO$5,$AM$2,$AM$2),"#N/A N/A")</f>
        <v>#N/A N/A</v>
      </c>
      <c r="AP244" s="88" t="str">
        <f>IF(V244&gt;0,_xll.BDH($A244,AP$5,$AM$2,$AM$2),"#N/A N/A")</f>
        <v>#N/A N/A</v>
      </c>
      <c r="AQ244" s="88" t="str">
        <f>IF(V244&gt;0,_xll.BDH($A244,AQ$5,$AM$2,$AM$2),"#N/A N/A")</f>
        <v>#N/A N/A</v>
      </c>
      <c r="AR244" s="88" t="str">
        <f>IF(V244&gt;0,_xll.BDH($A244,AR$5,$AM$2,$AM$2),"#N/A N/A")</f>
        <v>#N/A N/A</v>
      </c>
    </row>
    <row r="245" spans="1:44" ht="15" x14ac:dyDescent="0.25">
      <c r="A245" s="99" t="s">
        <v>391</v>
      </c>
      <c r="B245" s="99" t="s">
        <v>135</v>
      </c>
      <c r="C245" s="100" t="s">
        <v>5965</v>
      </c>
      <c r="D245" s="100" t="s">
        <v>5685</v>
      </c>
      <c r="E245" s="100" t="s">
        <v>32</v>
      </c>
      <c r="F245" s="100" t="str">
        <f>VLOOKUP(E245,Issuer!A:B,2,FALSE)</f>
        <v>HS</v>
      </c>
      <c r="G245" s="100" t="s">
        <v>5688</v>
      </c>
      <c r="H245" s="101" t="s">
        <v>5706</v>
      </c>
      <c r="I245" s="102">
        <v>42345</v>
      </c>
      <c r="J245" s="102">
        <v>42346</v>
      </c>
      <c r="K245" s="102">
        <v>42612</v>
      </c>
      <c r="L245" s="102">
        <v>42611</v>
      </c>
      <c r="M245" s="102" t="s">
        <v>5683</v>
      </c>
      <c r="N245" s="103">
        <v>0</v>
      </c>
      <c r="O245" s="102"/>
      <c r="P245" s="99"/>
      <c r="Q245" s="103">
        <v>0.183</v>
      </c>
      <c r="R245" s="103">
        <v>7.0000000000000001E-3</v>
      </c>
      <c r="S245" s="103">
        <v>3.9772729999999998</v>
      </c>
      <c r="T245" s="104">
        <v>540000</v>
      </c>
      <c r="U245" s="104">
        <v>97330</v>
      </c>
      <c r="V245" s="104">
        <v>12</v>
      </c>
      <c r="W245" s="104">
        <v>400000</v>
      </c>
      <c r="X245" s="104">
        <v>10000</v>
      </c>
      <c r="Y245" s="104">
        <v>22878</v>
      </c>
      <c r="Z245" s="104">
        <v>22628</v>
      </c>
      <c r="AA245" s="103">
        <v>4.9999998736893758E-5</v>
      </c>
      <c r="AB245" s="99"/>
      <c r="AC245" s="100">
        <v>-20732.555625738056</v>
      </c>
      <c r="AD245" s="100">
        <v>-202.44662500613134</v>
      </c>
      <c r="AE245" s="100">
        <v>-8.0887369570357723</v>
      </c>
      <c r="AF245" s="100">
        <v>-0.17648927692875052</v>
      </c>
      <c r="AG245" s="100">
        <v>21.294484143410912</v>
      </c>
      <c r="AH245" s="105"/>
      <c r="AI245" s="100">
        <v>19694.330000000002</v>
      </c>
      <c r="AJ245" s="100">
        <v>-0.6661821</v>
      </c>
      <c r="AK245" s="100">
        <v>-132.08000000000001</v>
      </c>
      <c r="AM245" s="96">
        <v>42509</v>
      </c>
      <c r="AN245" s="88">
        <f>_xll.BDH($A245,AN$5,$AM$2,$AM$2)</f>
        <v>7150</v>
      </c>
      <c r="AO245" s="88">
        <f>IF(V245&gt;0,_xll.BDH($A245,AO$5,$AM$2,$AM$2),"#N/A N/A")</f>
        <v>0.179733</v>
      </c>
      <c r="AP245" s="88">
        <f>IF(V245&gt;0,_xll.BDH($A245,AP$5,$AM$2,$AM$2),"#N/A N/A")</f>
        <v>0.180314</v>
      </c>
      <c r="AQ245" s="88">
        <f>IF(V245&gt;0,_xll.BDH($A245,AQ$5,$AM$2,$AM$2),"#N/A N/A")</f>
        <v>150000</v>
      </c>
      <c r="AR245" s="88">
        <f>IF(V245&gt;0,_xll.BDH($A245,AR$5,$AM$2,$AM$2),"#N/A N/A")</f>
        <v>350000</v>
      </c>
    </row>
    <row r="246" spans="1:44" ht="15" x14ac:dyDescent="0.25">
      <c r="A246" s="99" t="s">
        <v>392</v>
      </c>
      <c r="B246" s="99" t="s">
        <v>135</v>
      </c>
      <c r="C246" s="100" t="s">
        <v>5961</v>
      </c>
      <c r="D246" s="100" t="s">
        <v>5685</v>
      </c>
      <c r="E246" s="100" t="s">
        <v>36</v>
      </c>
      <c r="F246" s="100" t="str">
        <f>VLOOKUP(E246,Issuer!A:B,2,FALSE)</f>
        <v>SG</v>
      </c>
      <c r="G246" s="100" t="s">
        <v>5690</v>
      </c>
      <c r="H246" s="101" t="s">
        <v>5706</v>
      </c>
      <c r="I246" s="102">
        <v>42342</v>
      </c>
      <c r="J246" s="102">
        <v>42346</v>
      </c>
      <c r="K246" s="102">
        <v>42550</v>
      </c>
      <c r="L246" s="102">
        <v>42549</v>
      </c>
      <c r="M246" s="102" t="s">
        <v>5683</v>
      </c>
      <c r="N246" s="103">
        <v>0</v>
      </c>
      <c r="O246" s="102"/>
      <c r="P246" s="99"/>
      <c r="Q246" s="103">
        <v>0.32500000000000001</v>
      </c>
      <c r="R246" s="103">
        <v>5.0000000000000001E-3</v>
      </c>
      <c r="S246" s="103">
        <v>1.5625</v>
      </c>
      <c r="T246" s="104">
        <v>5000000</v>
      </c>
      <c r="U246" s="104">
        <v>1625000</v>
      </c>
      <c r="V246" s="104">
        <v>9</v>
      </c>
      <c r="W246" s="104">
        <v>200000</v>
      </c>
      <c r="X246" s="104">
        <v>10000</v>
      </c>
      <c r="Y246" s="104">
        <v>22538</v>
      </c>
      <c r="Z246" s="104">
        <v>22438</v>
      </c>
      <c r="AA246" s="103">
        <v>1E-4</v>
      </c>
      <c r="AB246" s="99"/>
      <c r="AC246" s="100">
        <v>-9938.057499872697</v>
      </c>
      <c r="AD246" s="100">
        <v>-44.609045315594017</v>
      </c>
      <c r="AE246" s="100">
        <v>-1.5768510881392361</v>
      </c>
      <c r="AF246" s="100">
        <v>-0.31736028724634968</v>
      </c>
      <c r="AG246" s="100">
        <v>19.572419592818267</v>
      </c>
      <c r="AH246" s="105"/>
      <c r="AI246" s="100">
        <v>19694.330000000002</v>
      </c>
      <c r="AJ246" s="100">
        <v>-0.6661821</v>
      </c>
      <c r="AK246" s="100">
        <v>-132.08000000000001</v>
      </c>
      <c r="AM246" s="96">
        <v>42509</v>
      </c>
      <c r="AN246" s="88">
        <f>_xll.BDH($A246,AN$5,$AM$2,$AM$2)</f>
        <v>100</v>
      </c>
      <c r="AO246" s="88">
        <f>IF(V246&gt;0,_xll.BDH($A246,AO$5,$AM$2,$AM$2),"#N/A N/A")</f>
        <v>0.32500000000000001</v>
      </c>
      <c r="AP246" s="88" t="str">
        <f>IF(V246&gt;0,_xll.BDH($A246,AP$5,$AM$2,$AM$2),"#N/A N/A")</f>
        <v>#N/A N/A</v>
      </c>
      <c r="AQ246" s="88">
        <f>IF(V246&gt;0,_xll.BDH($A246,AQ$5,$AM$2,$AM$2),"#N/A N/A")</f>
        <v>5000000</v>
      </c>
      <c r="AR246" s="88" t="str">
        <f>IF(V246&gt;0,_xll.BDH($A246,AR$5,$AM$2,$AM$2),"#N/A N/A")</f>
        <v>#N/A N/A</v>
      </c>
    </row>
    <row r="247" spans="1:44" ht="15" x14ac:dyDescent="0.25">
      <c r="A247" s="99" t="s">
        <v>393</v>
      </c>
      <c r="B247" s="99" t="s">
        <v>135</v>
      </c>
      <c r="C247" s="100" t="s">
        <v>5967</v>
      </c>
      <c r="D247" s="100" t="s">
        <v>5685</v>
      </c>
      <c r="E247" s="100" t="s">
        <v>36</v>
      </c>
      <c r="F247" s="100" t="str">
        <f>VLOOKUP(E247,Issuer!A:B,2,FALSE)</f>
        <v>SG</v>
      </c>
      <c r="G247" s="100" t="s">
        <v>5690</v>
      </c>
      <c r="H247" s="101" t="s">
        <v>5706</v>
      </c>
      <c r="I247" s="102">
        <v>42342</v>
      </c>
      <c r="J247" s="102">
        <v>42346</v>
      </c>
      <c r="K247" s="102">
        <v>42550</v>
      </c>
      <c r="L247" s="102">
        <v>42549</v>
      </c>
      <c r="M247" s="102" t="s">
        <v>5683</v>
      </c>
      <c r="N247" s="103">
        <v>0</v>
      </c>
      <c r="O247" s="102"/>
      <c r="P247" s="99"/>
      <c r="Q247" s="103">
        <v>0.35499999999999998</v>
      </c>
      <c r="R247" s="103">
        <v>0.01</v>
      </c>
      <c r="S247" s="103">
        <v>2.8985509999999999</v>
      </c>
      <c r="T247" s="104">
        <v>0</v>
      </c>
      <c r="U247" s="104"/>
      <c r="V247" s="104">
        <v>0</v>
      </c>
      <c r="W247" s="104">
        <v>200000</v>
      </c>
      <c r="X247" s="104">
        <v>10000</v>
      </c>
      <c r="Y247" s="104">
        <v>22788</v>
      </c>
      <c r="Z247" s="104">
        <v>22688</v>
      </c>
      <c r="AA247" s="103">
        <v>1E-4</v>
      </c>
      <c r="AB247" s="99"/>
      <c r="AC247" s="100">
        <v>-9897.1033098306852</v>
      </c>
      <c r="AD247" s="100">
        <v>-29.395308017769004</v>
      </c>
      <c r="AE247" s="100">
        <v>-1.068686648769499</v>
      </c>
      <c r="AF247" s="100">
        <v>-0.34254620473511432</v>
      </c>
      <c r="AG247" s="100">
        <v>19.572419592818267</v>
      </c>
      <c r="AH247" s="105"/>
      <c r="AI247" s="100">
        <v>19694.330000000002</v>
      </c>
      <c r="AJ247" s="100">
        <v>-0.6661821</v>
      </c>
      <c r="AK247" s="100">
        <v>-132.08000000000001</v>
      </c>
      <c r="AM247" s="96">
        <v>42509</v>
      </c>
      <c r="AN247" s="88">
        <f>_xll.BDH($A247,AN$5,$AM$2,$AM$2)</f>
        <v>6300</v>
      </c>
      <c r="AO247" s="88" t="str">
        <f>IF(V247&gt;0,_xll.BDH($A247,AO$5,$AM$2,$AM$2),"#N/A N/A")</f>
        <v>#N/A N/A</v>
      </c>
      <c r="AP247" s="88" t="str">
        <f>IF(V247&gt;0,_xll.BDH($A247,AP$5,$AM$2,$AM$2),"#N/A N/A")</f>
        <v>#N/A N/A</v>
      </c>
      <c r="AQ247" s="88" t="str">
        <f>IF(V247&gt;0,_xll.BDH($A247,AQ$5,$AM$2,$AM$2),"#N/A N/A")</f>
        <v>#N/A N/A</v>
      </c>
      <c r="AR247" s="88" t="str">
        <f>IF(V247&gt;0,_xll.BDH($A247,AR$5,$AM$2,$AM$2),"#N/A N/A")</f>
        <v>#N/A N/A</v>
      </c>
    </row>
    <row r="248" spans="1:44" ht="15" x14ac:dyDescent="0.25">
      <c r="A248" s="99" t="s">
        <v>394</v>
      </c>
      <c r="B248" s="99" t="s">
        <v>146</v>
      </c>
      <c r="C248" s="100" t="s">
        <v>5960</v>
      </c>
      <c r="D248" s="100" t="s">
        <v>5701</v>
      </c>
      <c r="E248" s="100" t="s">
        <v>30</v>
      </c>
      <c r="F248" s="100" t="str">
        <f>VLOOKUP(E248,Issuer!A:B,2,FALSE)</f>
        <v>CS</v>
      </c>
      <c r="G248" s="100" t="s">
        <v>5686</v>
      </c>
      <c r="H248" s="101" t="s">
        <v>5682</v>
      </c>
      <c r="I248" s="102">
        <v>42243</v>
      </c>
      <c r="J248" s="102">
        <v>42244</v>
      </c>
      <c r="K248" s="102">
        <v>42580</v>
      </c>
      <c r="L248" s="102">
        <v>42579</v>
      </c>
      <c r="M248" s="102" t="s">
        <v>5683</v>
      </c>
      <c r="N248" s="103">
        <v>0</v>
      </c>
      <c r="O248" s="102"/>
      <c r="P248" s="99"/>
      <c r="Q248" s="103">
        <v>0.33</v>
      </c>
      <c r="R248" s="103">
        <v>-0.02</v>
      </c>
      <c r="S248" s="103">
        <v>-5.7142860000000004</v>
      </c>
      <c r="T248" s="104">
        <v>0</v>
      </c>
      <c r="U248" s="104"/>
      <c r="V248" s="104">
        <v>0</v>
      </c>
      <c r="W248" s="104">
        <v>100000</v>
      </c>
      <c r="X248" s="104">
        <v>10000</v>
      </c>
      <c r="Y248" s="104">
        <v>145.5</v>
      </c>
      <c r="Z248" s="104">
        <v>150.5</v>
      </c>
      <c r="AA248" s="103">
        <v>0.01</v>
      </c>
      <c r="AB248" s="99"/>
      <c r="AC248" s="100">
        <v>102.22128567830201</v>
      </c>
      <c r="AD248" s="100">
        <v>-0.27276561505807656</v>
      </c>
      <c r="AE248" s="100">
        <v>-2.5211724034115719E-2</v>
      </c>
      <c r="AF248" s="100">
        <v>4.0426394114393815E-3</v>
      </c>
      <c r="AG248" s="100">
        <v>27.342060692622503</v>
      </c>
      <c r="AH248" s="105"/>
      <c r="AI248" s="100">
        <v>177.7</v>
      </c>
      <c r="AJ248" s="100">
        <v>-1.2229019999999999</v>
      </c>
      <c r="AK248" s="100">
        <v>-2.2000000000000002</v>
      </c>
      <c r="AM248" s="96">
        <v>42509</v>
      </c>
      <c r="AN248" s="88">
        <f>_xll.BDH($A248,AN$5,$AM$2,$AM$2)</f>
        <v>260</v>
      </c>
      <c r="AO248" s="88" t="str">
        <f>IF(V248&gt;0,_xll.BDH($A248,AO$5,$AM$2,$AM$2),"#N/A N/A")</f>
        <v>#N/A N/A</v>
      </c>
      <c r="AP248" s="88" t="str">
        <f>IF(V248&gt;0,_xll.BDH($A248,AP$5,$AM$2,$AM$2),"#N/A N/A")</f>
        <v>#N/A N/A</v>
      </c>
      <c r="AQ248" s="88" t="str">
        <f>IF(V248&gt;0,_xll.BDH($A248,AQ$5,$AM$2,$AM$2),"#N/A N/A")</f>
        <v>#N/A N/A</v>
      </c>
      <c r="AR248" s="88" t="str">
        <f>IF(V248&gt;0,_xll.BDH($A248,AR$5,$AM$2,$AM$2),"#N/A N/A")</f>
        <v>#N/A N/A</v>
      </c>
    </row>
    <row r="249" spans="1:44" ht="15" x14ac:dyDescent="0.25">
      <c r="A249" s="99" t="s">
        <v>395</v>
      </c>
      <c r="B249" s="99" t="s">
        <v>146</v>
      </c>
      <c r="C249" s="100" t="s">
        <v>5963</v>
      </c>
      <c r="D249" s="100" t="s">
        <v>5701</v>
      </c>
      <c r="E249" s="100" t="s">
        <v>30</v>
      </c>
      <c r="F249" s="100" t="str">
        <f>VLOOKUP(E249,Issuer!A:B,2,FALSE)</f>
        <v>CS</v>
      </c>
      <c r="G249" s="100" t="s">
        <v>5686</v>
      </c>
      <c r="H249" s="101" t="s">
        <v>5682</v>
      </c>
      <c r="I249" s="102">
        <v>42243</v>
      </c>
      <c r="J249" s="102">
        <v>42244</v>
      </c>
      <c r="K249" s="102">
        <v>42551</v>
      </c>
      <c r="L249" s="102">
        <v>42550</v>
      </c>
      <c r="M249" s="102" t="s">
        <v>5683</v>
      </c>
      <c r="N249" s="103">
        <v>0</v>
      </c>
      <c r="O249" s="102"/>
      <c r="P249" s="99"/>
      <c r="Q249" s="103">
        <v>0.24299999999999999</v>
      </c>
      <c r="R249" s="103">
        <v>-2.1999999999999999E-2</v>
      </c>
      <c r="S249" s="103">
        <v>-8.3018870000000007</v>
      </c>
      <c r="T249" s="104">
        <v>0</v>
      </c>
      <c r="U249" s="104"/>
      <c r="V249" s="104">
        <v>0</v>
      </c>
      <c r="W249" s="104">
        <v>100000</v>
      </c>
      <c r="X249" s="104">
        <v>10000</v>
      </c>
      <c r="Y249" s="104">
        <v>153.80000000000001</v>
      </c>
      <c r="Z249" s="104">
        <v>158.80000000000001</v>
      </c>
      <c r="AA249" s="103">
        <v>0.01</v>
      </c>
      <c r="AB249" s="99"/>
      <c r="AC249" s="100">
        <v>103.68464819273036</v>
      </c>
      <c r="AD249" s="100">
        <v>-0.51211969122740775</v>
      </c>
      <c r="AE249" s="100">
        <v>-2.8170670848608057E-2</v>
      </c>
      <c r="AF249" s="100">
        <v>8.6174832876750387E-3</v>
      </c>
      <c r="AG249" s="100">
        <v>27.404473480192443</v>
      </c>
      <c r="AH249" s="105"/>
      <c r="AI249" s="100">
        <v>177.7</v>
      </c>
      <c r="AJ249" s="100">
        <v>-1.2229019999999999</v>
      </c>
      <c r="AK249" s="100">
        <v>-2.2000000000000002</v>
      </c>
      <c r="AM249" s="96">
        <v>42509</v>
      </c>
      <c r="AN249" s="88">
        <f>_xll.BDH($A249,AN$5,$AM$2,$AM$2)</f>
        <v>130</v>
      </c>
      <c r="AO249" s="88" t="str">
        <f>IF(V249&gt;0,_xll.BDH($A249,AO$5,$AM$2,$AM$2),"#N/A N/A")</f>
        <v>#N/A N/A</v>
      </c>
      <c r="AP249" s="88" t="str">
        <f>IF(V249&gt;0,_xll.BDH($A249,AP$5,$AM$2,$AM$2),"#N/A N/A")</f>
        <v>#N/A N/A</v>
      </c>
      <c r="AQ249" s="88" t="str">
        <f>IF(V249&gt;0,_xll.BDH($A249,AQ$5,$AM$2,$AM$2),"#N/A N/A")</f>
        <v>#N/A N/A</v>
      </c>
      <c r="AR249" s="88" t="str">
        <f>IF(V249&gt;0,_xll.BDH($A249,AR$5,$AM$2,$AM$2),"#N/A N/A")</f>
        <v>#N/A N/A</v>
      </c>
    </row>
    <row r="250" spans="1:44" ht="15" x14ac:dyDescent="0.25">
      <c r="A250" s="99" t="s">
        <v>396</v>
      </c>
      <c r="B250" s="99" t="s">
        <v>315</v>
      </c>
      <c r="C250" s="100" t="s">
        <v>5962</v>
      </c>
      <c r="D250" s="100" t="s">
        <v>5879</v>
      </c>
      <c r="E250" s="100" t="s">
        <v>33</v>
      </c>
      <c r="F250" s="100" t="str">
        <f>VLOOKUP(E250,Issuer!A:B,2,FALSE)</f>
        <v>JP</v>
      </c>
      <c r="G250" s="100" t="s">
        <v>5748</v>
      </c>
      <c r="H250" s="101" t="s">
        <v>5706</v>
      </c>
      <c r="I250" s="102">
        <v>42404</v>
      </c>
      <c r="J250" s="102">
        <v>42405</v>
      </c>
      <c r="K250" s="102">
        <v>42692</v>
      </c>
      <c r="L250" s="102">
        <v>42691</v>
      </c>
      <c r="M250" s="102" t="s">
        <v>5683</v>
      </c>
      <c r="N250" s="103">
        <v>0</v>
      </c>
      <c r="O250" s="102"/>
      <c r="P250" s="99"/>
      <c r="Q250" s="103">
        <v>0.20799999999999999</v>
      </c>
      <c r="R250" s="103">
        <v>-1E-3</v>
      </c>
      <c r="S250" s="103">
        <v>-0.47846889999999997</v>
      </c>
      <c r="T250" s="104">
        <v>1200000</v>
      </c>
      <c r="U250" s="104">
        <v>250350</v>
      </c>
      <c r="V250" s="104">
        <v>6</v>
      </c>
      <c r="W250" s="104">
        <v>70000</v>
      </c>
      <c r="X250" s="104">
        <v>1000</v>
      </c>
      <c r="Y250" s="104">
        <v>11.18</v>
      </c>
      <c r="Z250" s="104">
        <v>10.88</v>
      </c>
      <c r="AA250" s="103">
        <v>0.1</v>
      </c>
      <c r="AB250" s="99"/>
      <c r="AC250" s="100">
        <v>-10.344195772871254</v>
      </c>
      <c r="AD250" s="100">
        <v>-2.106560242313461E-2</v>
      </c>
      <c r="AE250" s="100">
        <v>-2.0463452433815733E-3</v>
      </c>
      <c r="AF250" s="100">
        <v>7.5496064838330733E-5</v>
      </c>
      <c r="AG250" s="100">
        <v>25.473148389834151</v>
      </c>
      <c r="AH250" s="105"/>
      <c r="AI250" s="100">
        <v>9.43</v>
      </c>
      <c r="AJ250" s="100">
        <v>0</v>
      </c>
      <c r="AK250" s="100">
        <v>0</v>
      </c>
      <c r="AM250" s="96">
        <v>42509</v>
      </c>
      <c r="AN250" s="88">
        <f>_xll.BDH($A250,AN$5,$AM$2,$AM$2)</f>
        <v>622</v>
      </c>
      <c r="AO250" s="88">
        <f>IF(V250&gt;0,_xll.BDH($A250,AO$5,$AM$2,$AM$2),"#N/A N/A")</f>
        <v>0.20799999999999999</v>
      </c>
      <c r="AP250" s="88">
        <f>IF(V250&gt;0,_xll.BDH($A250,AP$5,$AM$2,$AM$2),"#N/A N/A")</f>
        <v>0.20924999999999999</v>
      </c>
      <c r="AQ250" s="88">
        <f>IF(V250&gt;0,_xll.BDH($A250,AQ$5,$AM$2,$AM$2),"#N/A N/A")</f>
        <v>600000</v>
      </c>
      <c r="AR250" s="88">
        <f>IF(V250&gt;0,_xll.BDH($A250,AR$5,$AM$2,$AM$2),"#N/A N/A")</f>
        <v>600000</v>
      </c>
    </row>
    <row r="251" spans="1:44" ht="15" x14ac:dyDescent="0.25">
      <c r="A251" s="99" t="s">
        <v>397</v>
      </c>
      <c r="B251" s="99" t="s">
        <v>125</v>
      </c>
      <c r="C251" s="100" t="s">
        <v>5964</v>
      </c>
      <c r="D251" s="100" t="s">
        <v>5680</v>
      </c>
      <c r="E251" s="100" t="s">
        <v>32</v>
      </c>
      <c r="F251" s="100" t="str">
        <f>VLOOKUP(E251,Issuer!A:B,2,FALSE)</f>
        <v>HS</v>
      </c>
      <c r="G251" s="100" t="s">
        <v>5688</v>
      </c>
      <c r="H251" s="101" t="s">
        <v>5682</v>
      </c>
      <c r="I251" s="102">
        <v>42405</v>
      </c>
      <c r="J251" s="102">
        <v>42411</v>
      </c>
      <c r="K251" s="102">
        <v>42674</v>
      </c>
      <c r="L251" s="102">
        <v>42671</v>
      </c>
      <c r="M251" s="102" t="s">
        <v>5683</v>
      </c>
      <c r="N251" s="103">
        <v>0</v>
      </c>
      <c r="O251" s="102"/>
      <c r="P251" s="99"/>
      <c r="Q251" s="103">
        <v>0.2</v>
      </c>
      <c r="R251" s="103">
        <v>-1.0999999999999999E-2</v>
      </c>
      <c r="S251" s="103">
        <v>-5.2132699999999996</v>
      </c>
      <c r="T251" s="104">
        <v>0</v>
      </c>
      <c r="U251" s="104"/>
      <c r="V251" s="104">
        <v>0</v>
      </c>
      <c r="W251" s="104">
        <v>50000</v>
      </c>
      <c r="X251" s="104">
        <v>10000</v>
      </c>
      <c r="Y251" s="104">
        <v>6.88</v>
      </c>
      <c r="Z251" s="104">
        <v>7.08</v>
      </c>
      <c r="AA251" s="103">
        <v>0.1</v>
      </c>
      <c r="AB251" s="99"/>
      <c r="AC251" s="100">
        <v>8.8800249340559922</v>
      </c>
      <c r="AD251" s="100">
        <v>4.7251874865805087E-2</v>
      </c>
      <c r="AE251" s="100">
        <v>3.0988275145424184E-3</v>
      </c>
      <c r="AF251" s="100">
        <v>2.2577630903866754E-3</v>
      </c>
      <c r="AG251" s="100">
        <v>35.91173901570135</v>
      </c>
      <c r="AH251" s="105"/>
      <c r="AI251" s="100">
        <v>9.0399999999999991</v>
      </c>
      <c r="AJ251" s="100">
        <v>-1.4176660000000001</v>
      </c>
      <c r="AK251" s="100">
        <v>-0.13</v>
      </c>
      <c r="AM251" s="96">
        <v>42509</v>
      </c>
      <c r="AN251" s="88">
        <f>_xll.BDH($A251,AN$5,$AM$2,$AM$2)</f>
        <v>500</v>
      </c>
      <c r="AO251" s="88" t="str">
        <f>IF(V251&gt;0,_xll.BDH($A251,AO$5,$AM$2,$AM$2),"#N/A N/A")</f>
        <v>#N/A N/A</v>
      </c>
      <c r="AP251" s="88" t="str">
        <f>IF(V251&gt;0,_xll.BDH($A251,AP$5,$AM$2,$AM$2),"#N/A N/A")</f>
        <v>#N/A N/A</v>
      </c>
      <c r="AQ251" s="88" t="str">
        <f>IF(V251&gt;0,_xll.BDH($A251,AQ$5,$AM$2,$AM$2),"#N/A N/A")</f>
        <v>#N/A N/A</v>
      </c>
      <c r="AR251" s="88" t="str">
        <f>IF(V251&gt;0,_xll.BDH($A251,AR$5,$AM$2,$AM$2),"#N/A N/A")</f>
        <v>#N/A N/A</v>
      </c>
    </row>
    <row r="252" spans="1:44" ht="15" x14ac:dyDescent="0.25">
      <c r="A252" s="99" t="s">
        <v>398</v>
      </c>
      <c r="B252" s="99" t="s">
        <v>399</v>
      </c>
      <c r="C252" s="100" t="s">
        <v>5976</v>
      </c>
      <c r="D252" s="100" t="s">
        <v>5977</v>
      </c>
      <c r="E252" s="100" t="s">
        <v>32</v>
      </c>
      <c r="F252" s="100" t="str">
        <f>VLOOKUP(E252,Issuer!A:B,2,FALSE)</f>
        <v>HS</v>
      </c>
      <c r="G252" s="100" t="s">
        <v>5688</v>
      </c>
      <c r="H252" s="101" t="s">
        <v>5682</v>
      </c>
      <c r="I252" s="102">
        <v>42405</v>
      </c>
      <c r="J252" s="102">
        <v>42411</v>
      </c>
      <c r="K252" s="102">
        <v>42734</v>
      </c>
      <c r="L252" s="102">
        <v>42733</v>
      </c>
      <c r="M252" s="102" t="s">
        <v>5683</v>
      </c>
      <c r="N252" s="103">
        <v>0</v>
      </c>
      <c r="O252" s="102"/>
      <c r="P252" s="99"/>
      <c r="Q252" s="103">
        <v>0.14899999999999999</v>
      </c>
      <c r="R252" s="103">
        <v>-1.7999999999999999E-2</v>
      </c>
      <c r="S252" s="103">
        <v>-10.77844</v>
      </c>
      <c r="T252" s="104">
        <v>920000</v>
      </c>
      <c r="U252" s="104">
        <v>139820</v>
      </c>
      <c r="V252" s="104">
        <v>11</v>
      </c>
      <c r="W252" s="104">
        <v>40000</v>
      </c>
      <c r="X252" s="104">
        <v>2000</v>
      </c>
      <c r="Y252" s="104">
        <v>7.06</v>
      </c>
      <c r="Z252" s="104">
        <v>7.26</v>
      </c>
      <c r="AA252" s="103">
        <v>0.1</v>
      </c>
      <c r="AB252" s="99"/>
      <c r="AC252" s="100">
        <v>10.356521816571114</v>
      </c>
      <c r="AD252" s="100">
        <v>-1.3690604916547951E-2</v>
      </c>
      <c r="AE252" s="100">
        <v>-1.4961260540737498E-3</v>
      </c>
      <c r="AF252" s="100">
        <v>2.5981481166325924E-5</v>
      </c>
      <c r="AG252" s="100">
        <v>32.702056974573537</v>
      </c>
      <c r="AH252" s="105"/>
      <c r="AI252" s="100">
        <v>8.36</v>
      </c>
      <c r="AJ252" s="100">
        <v>-1.877934</v>
      </c>
      <c r="AK252" s="100">
        <v>-0.16</v>
      </c>
      <c r="AM252" s="96">
        <v>42509</v>
      </c>
      <c r="AN252" s="88">
        <f>_xll.BDH($A252,AN$5,$AM$2,$AM$2)</f>
        <v>120</v>
      </c>
      <c r="AO252" s="88">
        <f>IF(V252&gt;0,_xll.BDH($A252,AO$5,$AM$2,$AM$2),"#N/A N/A")</f>
        <v>0.148725</v>
      </c>
      <c r="AP252" s="88">
        <f>IF(V252&gt;0,_xll.BDH($A252,AP$5,$AM$2,$AM$2),"#N/A N/A")</f>
        <v>0.154588</v>
      </c>
      <c r="AQ252" s="88">
        <f>IF(V252&gt;0,_xll.BDH($A252,AQ$5,$AM$2,$AM$2),"#N/A N/A")</f>
        <v>400000</v>
      </c>
      <c r="AR252" s="88">
        <f>IF(V252&gt;0,_xll.BDH($A252,AR$5,$AM$2,$AM$2),"#N/A N/A")</f>
        <v>510000</v>
      </c>
    </row>
    <row r="253" spans="1:44" ht="15" x14ac:dyDescent="0.25">
      <c r="A253" s="99" t="s">
        <v>401</v>
      </c>
      <c r="B253" s="99" t="s">
        <v>402</v>
      </c>
      <c r="C253" s="100" t="s">
        <v>5985</v>
      </c>
      <c r="D253" s="100" t="s">
        <v>5986</v>
      </c>
      <c r="E253" s="100" t="s">
        <v>32</v>
      </c>
      <c r="F253" s="100" t="str">
        <f>VLOOKUP(E253,Issuer!A:B,2,FALSE)</f>
        <v>HS</v>
      </c>
      <c r="G253" s="100" t="s">
        <v>5688</v>
      </c>
      <c r="H253" s="101" t="s">
        <v>5682</v>
      </c>
      <c r="I253" s="102">
        <v>42405</v>
      </c>
      <c r="J253" s="102">
        <v>42411</v>
      </c>
      <c r="K253" s="102">
        <v>42751</v>
      </c>
      <c r="L253" s="102">
        <v>42748</v>
      </c>
      <c r="M253" s="102" t="s">
        <v>5683</v>
      </c>
      <c r="N253" s="103">
        <v>0</v>
      </c>
      <c r="O253" s="102"/>
      <c r="P253" s="99"/>
      <c r="Q253" s="103">
        <v>0.3</v>
      </c>
      <c r="R253" s="103">
        <v>5.0000000000000001E-3</v>
      </c>
      <c r="S253" s="103">
        <v>1.6949149999999999</v>
      </c>
      <c r="T253" s="104">
        <v>0</v>
      </c>
      <c r="U253" s="104"/>
      <c r="V253" s="104">
        <v>0</v>
      </c>
      <c r="W253" s="104">
        <v>40000</v>
      </c>
      <c r="X253" s="104">
        <v>2000</v>
      </c>
      <c r="Y253" s="104">
        <v>10.46</v>
      </c>
      <c r="Z253" s="104">
        <v>11.06</v>
      </c>
      <c r="AA253" s="103">
        <v>0.1</v>
      </c>
      <c r="AB253" s="99"/>
      <c r="AC253" s="100">
        <v>9.5527861102063056</v>
      </c>
      <c r="AD253" s="100">
        <v>1.8824886056456956E-2</v>
      </c>
      <c r="AE253" s="100">
        <v>1.3117938021077445E-3</v>
      </c>
      <c r="AF253" s="100">
        <v>8.2180512513766661E-4</v>
      </c>
      <c r="AG253" s="100">
        <v>36.498098383235536</v>
      </c>
      <c r="AH253" s="105"/>
      <c r="AI253" s="100">
        <v>13.44</v>
      </c>
      <c r="AJ253" s="100">
        <v>1.5105740000000001</v>
      </c>
      <c r="AK253" s="100">
        <v>0.2</v>
      </c>
      <c r="AM253" s="96">
        <v>42509</v>
      </c>
      <c r="AN253" s="88">
        <f>_xll.BDH($A253,AN$5,$AM$2,$AM$2)</f>
        <v>0</v>
      </c>
      <c r="AO253" s="88" t="str">
        <f>IF(V253&gt;0,_xll.BDH($A253,AO$5,$AM$2,$AM$2),"#N/A N/A")</f>
        <v>#N/A N/A</v>
      </c>
      <c r="AP253" s="88" t="str">
        <f>IF(V253&gt;0,_xll.BDH($A253,AP$5,$AM$2,$AM$2),"#N/A N/A")</f>
        <v>#N/A N/A</v>
      </c>
      <c r="AQ253" s="88" t="str">
        <f>IF(V253&gt;0,_xll.BDH($A253,AQ$5,$AM$2,$AM$2),"#N/A N/A")</f>
        <v>#N/A N/A</v>
      </c>
      <c r="AR253" s="88" t="str">
        <f>IF(V253&gt;0,_xll.BDH($A253,AR$5,$AM$2,$AM$2),"#N/A N/A")</f>
        <v>#N/A N/A</v>
      </c>
    </row>
    <row r="254" spans="1:44" ht="15" x14ac:dyDescent="0.25">
      <c r="A254" s="99" t="s">
        <v>403</v>
      </c>
      <c r="B254" s="99" t="s">
        <v>197</v>
      </c>
      <c r="C254" s="100" t="s">
        <v>5975</v>
      </c>
      <c r="D254" s="100" t="s">
        <v>5779</v>
      </c>
      <c r="E254" s="100" t="s">
        <v>32</v>
      </c>
      <c r="F254" s="100" t="str">
        <f>VLOOKUP(E254,Issuer!A:B,2,FALSE)</f>
        <v>HS</v>
      </c>
      <c r="G254" s="100" t="s">
        <v>5688</v>
      </c>
      <c r="H254" s="101" t="s">
        <v>5706</v>
      </c>
      <c r="I254" s="102">
        <v>42192</v>
      </c>
      <c r="J254" s="102">
        <v>42193</v>
      </c>
      <c r="K254" s="102">
        <v>42618</v>
      </c>
      <c r="L254" s="102">
        <v>42615</v>
      </c>
      <c r="M254" s="102" t="s">
        <v>5683</v>
      </c>
      <c r="N254" s="103">
        <v>0</v>
      </c>
      <c r="O254" s="102"/>
      <c r="P254" s="99"/>
      <c r="Q254" s="103">
        <v>0.36499999999999999</v>
      </c>
      <c r="R254" s="103">
        <v>5.0000000000000001E-3</v>
      </c>
      <c r="S254" s="103">
        <v>1.388889</v>
      </c>
      <c r="T254" s="104">
        <v>0</v>
      </c>
      <c r="U254" s="104"/>
      <c r="V254" s="104">
        <v>0</v>
      </c>
      <c r="W254" s="104">
        <v>40000</v>
      </c>
      <c r="X254" s="104">
        <v>10000</v>
      </c>
      <c r="Y254" s="104">
        <v>7.68</v>
      </c>
      <c r="Z254" s="104">
        <v>7.58</v>
      </c>
      <c r="AA254" s="103">
        <v>0.1</v>
      </c>
      <c r="AB254" s="99"/>
      <c r="AC254" s="100">
        <v>-9.2804621635022695</v>
      </c>
      <c r="AD254" s="100">
        <v>-8.5889261691562399E-6</v>
      </c>
      <c r="AE254" s="100">
        <v>-2.5059958873482911E-7</v>
      </c>
      <c r="AF254" s="100">
        <v>-2.7961781844843482E-3</v>
      </c>
      <c r="AG254" s="100">
        <v>23.862089070604885</v>
      </c>
      <c r="AH254" s="105"/>
      <c r="AI254" s="100">
        <v>4.5199999999999996</v>
      </c>
      <c r="AJ254" s="100">
        <v>-0.6593407</v>
      </c>
      <c r="AK254" s="100">
        <v>-0.03</v>
      </c>
      <c r="AM254" s="96">
        <v>42509</v>
      </c>
      <c r="AN254" s="88">
        <f>_xll.BDH($A254,AN$5,$AM$2,$AM$2)</f>
        <v>0</v>
      </c>
      <c r="AO254" s="88" t="str">
        <f>IF(V254&gt;0,_xll.BDH($A254,AO$5,$AM$2,$AM$2),"#N/A N/A")</f>
        <v>#N/A N/A</v>
      </c>
      <c r="AP254" s="88" t="str">
        <f>IF(V254&gt;0,_xll.BDH($A254,AP$5,$AM$2,$AM$2),"#N/A N/A")</f>
        <v>#N/A N/A</v>
      </c>
      <c r="AQ254" s="88" t="str">
        <f>IF(V254&gt;0,_xll.BDH($A254,AQ$5,$AM$2,$AM$2),"#N/A N/A")</f>
        <v>#N/A N/A</v>
      </c>
      <c r="AR254" s="88" t="str">
        <f>IF(V254&gt;0,_xll.BDH($A254,AR$5,$AM$2,$AM$2),"#N/A N/A")</f>
        <v>#N/A N/A</v>
      </c>
    </row>
    <row r="255" spans="1:44" ht="15" x14ac:dyDescent="0.25">
      <c r="A255" s="99" t="s">
        <v>404</v>
      </c>
      <c r="B255" s="99" t="s">
        <v>146</v>
      </c>
      <c r="C255" s="100" t="s">
        <v>5969</v>
      </c>
      <c r="D255" s="100" t="s">
        <v>5701</v>
      </c>
      <c r="E255" s="100" t="s">
        <v>32</v>
      </c>
      <c r="F255" s="100" t="str">
        <f>VLOOKUP(E255,Issuer!A:B,2,FALSE)</f>
        <v>HS</v>
      </c>
      <c r="G255" s="100" t="s">
        <v>5688</v>
      </c>
      <c r="H255" s="101" t="s">
        <v>5706</v>
      </c>
      <c r="I255" s="102">
        <v>42192</v>
      </c>
      <c r="J255" s="102">
        <v>42193</v>
      </c>
      <c r="K255" s="102">
        <v>42562</v>
      </c>
      <c r="L255" s="102">
        <v>42559</v>
      </c>
      <c r="M255" s="102" t="s">
        <v>5683</v>
      </c>
      <c r="N255" s="103">
        <v>0</v>
      </c>
      <c r="O255" s="102"/>
      <c r="P255" s="99"/>
      <c r="Q255" s="103">
        <v>1.25</v>
      </c>
      <c r="R255" s="103">
        <v>0.02</v>
      </c>
      <c r="S255" s="103">
        <v>1.6260159999999999</v>
      </c>
      <c r="T255" s="104">
        <v>0</v>
      </c>
      <c r="U255" s="104"/>
      <c r="V255" s="104">
        <v>0</v>
      </c>
      <c r="W255" s="104">
        <v>50000</v>
      </c>
      <c r="X255" s="104">
        <v>10000</v>
      </c>
      <c r="Y255" s="104">
        <v>295.88</v>
      </c>
      <c r="Z255" s="104">
        <v>290.88</v>
      </c>
      <c r="AA255" s="103">
        <v>0.01</v>
      </c>
      <c r="AB255" s="99"/>
      <c r="AC255" s="100">
        <v>-100.00011276592188</v>
      </c>
      <c r="AD255" s="100">
        <v>-5.0651850073529763E-5</v>
      </c>
      <c r="AE255" s="100">
        <v>-3.5366142227335101E-6</v>
      </c>
      <c r="AF255" s="100">
        <v>1.1892285685969639E-3</v>
      </c>
      <c r="AG255" s="100">
        <v>27.349634309524628</v>
      </c>
      <c r="AH255" s="105"/>
      <c r="AI255" s="100">
        <v>177.7</v>
      </c>
      <c r="AJ255" s="100">
        <v>-1.2229019999999999</v>
      </c>
      <c r="AK255" s="100">
        <v>-2.2000000000000002</v>
      </c>
      <c r="AM255" s="96">
        <v>42509</v>
      </c>
      <c r="AN255" s="88">
        <f>_xll.BDH($A255,AN$5,$AM$2,$AM$2)</f>
        <v>0</v>
      </c>
      <c r="AO255" s="88" t="str">
        <f>IF(V255&gt;0,_xll.BDH($A255,AO$5,$AM$2,$AM$2),"#N/A N/A")</f>
        <v>#N/A N/A</v>
      </c>
      <c r="AP255" s="88" t="str">
        <f>IF(V255&gt;0,_xll.BDH($A255,AP$5,$AM$2,$AM$2),"#N/A N/A")</f>
        <v>#N/A N/A</v>
      </c>
      <c r="AQ255" s="88" t="str">
        <f>IF(V255&gt;0,_xll.BDH($A255,AQ$5,$AM$2,$AM$2),"#N/A N/A")</f>
        <v>#N/A N/A</v>
      </c>
      <c r="AR255" s="88" t="str">
        <f>IF(V255&gt;0,_xll.BDH($A255,AR$5,$AM$2,$AM$2),"#N/A N/A")</f>
        <v>#N/A N/A</v>
      </c>
    </row>
    <row r="256" spans="1:44" ht="15" x14ac:dyDescent="0.25">
      <c r="A256" s="99" t="s">
        <v>405</v>
      </c>
      <c r="B256" s="99" t="s">
        <v>135</v>
      </c>
      <c r="C256" s="100" t="s">
        <v>5970</v>
      </c>
      <c r="D256" s="100" t="s">
        <v>5685</v>
      </c>
      <c r="E256" s="100" t="s">
        <v>30</v>
      </c>
      <c r="F256" s="100" t="str">
        <f>VLOOKUP(E256,Issuer!A:B,2,FALSE)</f>
        <v>CS</v>
      </c>
      <c r="G256" s="100" t="s">
        <v>5686</v>
      </c>
      <c r="H256" s="101" t="s">
        <v>5682</v>
      </c>
      <c r="I256" s="102">
        <v>42243</v>
      </c>
      <c r="J256" s="102">
        <v>42244</v>
      </c>
      <c r="K256" s="102">
        <v>42733</v>
      </c>
      <c r="L256" s="102">
        <v>42732</v>
      </c>
      <c r="M256" s="102" t="s">
        <v>5683</v>
      </c>
      <c r="N256" s="103">
        <v>0</v>
      </c>
      <c r="O256" s="102"/>
      <c r="P256" s="99"/>
      <c r="Q256" s="103">
        <v>0.152</v>
      </c>
      <c r="R256" s="103">
        <v>-8.0000000000000002E-3</v>
      </c>
      <c r="S256" s="103">
        <v>-5</v>
      </c>
      <c r="T256" s="104">
        <v>0</v>
      </c>
      <c r="U256" s="104"/>
      <c r="V256" s="104">
        <v>0</v>
      </c>
      <c r="W256" s="104">
        <v>200000</v>
      </c>
      <c r="X256" s="104">
        <v>10000</v>
      </c>
      <c r="Y256" s="104">
        <v>17800</v>
      </c>
      <c r="Z256" s="104">
        <v>18000</v>
      </c>
      <c r="AA256" s="103">
        <v>1E-4</v>
      </c>
      <c r="AB256" s="99"/>
      <c r="AC256" s="100">
        <v>8928.2966691176571</v>
      </c>
      <c r="AD256" s="100">
        <v>87.876323817450682</v>
      </c>
      <c r="AE256" s="100">
        <v>6.3519244406314339</v>
      </c>
      <c r="AF256" s="100">
        <v>1.0214381030224651</v>
      </c>
      <c r="AG256" s="100">
        <v>22.090767899649151</v>
      </c>
      <c r="AH256" s="105"/>
      <c r="AI256" s="100">
        <v>19694.330000000002</v>
      </c>
      <c r="AJ256" s="100">
        <v>-0.6661821</v>
      </c>
      <c r="AK256" s="100">
        <v>-132.08000000000001</v>
      </c>
      <c r="AM256" s="96">
        <v>42509</v>
      </c>
      <c r="AN256" s="88">
        <f>_xll.BDH($A256,AN$5,$AM$2,$AM$2)</f>
        <v>8330</v>
      </c>
      <c r="AO256" s="88" t="str">
        <f>IF(V256&gt;0,_xll.BDH($A256,AO$5,$AM$2,$AM$2),"#N/A N/A")</f>
        <v>#N/A N/A</v>
      </c>
      <c r="AP256" s="88" t="str">
        <f>IF(V256&gt;0,_xll.BDH($A256,AP$5,$AM$2,$AM$2),"#N/A N/A")</f>
        <v>#N/A N/A</v>
      </c>
      <c r="AQ256" s="88" t="str">
        <f>IF(V256&gt;0,_xll.BDH($A256,AQ$5,$AM$2,$AM$2),"#N/A N/A")</f>
        <v>#N/A N/A</v>
      </c>
      <c r="AR256" s="88" t="str">
        <f>IF(V256&gt;0,_xll.BDH($A256,AR$5,$AM$2,$AM$2),"#N/A N/A")</f>
        <v>#N/A N/A</v>
      </c>
    </row>
    <row r="257" spans="1:44" ht="15" x14ac:dyDescent="0.25">
      <c r="A257" s="99" t="s">
        <v>406</v>
      </c>
      <c r="B257" s="99" t="s">
        <v>256</v>
      </c>
      <c r="C257" s="100" t="s">
        <v>5989</v>
      </c>
      <c r="D257" s="100" t="s">
        <v>5842</v>
      </c>
      <c r="E257" s="100" t="s">
        <v>31</v>
      </c>
      <c r="F257" s="100" t="str">
        <f>VLOOKUP(E257,Issuer!A:B,2,FALSE)</f>
        <v>BP</v>
      </c>
      <c r="G257" s="100" t="s">
        <v>5721</v>
      </c>
      <c r="H257" s="100" t="s">
        <v>5682</v>
      </c>
      <c r="I257" s="102">
        <v>42411</v>
      </c>
      <c r="J257" s="102">
        <v>42412</v>
      </c>
      <c r="K257" s="102">
        <v>42734</v>
      </c>
      <c r="L257" s="102">
        <v>42733</v>
      </c>
      <c r="M257" s="102" t="s">
        <v>5683</v>
      </c>
      <c r="N257" s="103">
        <v>0</v>
      </c>
      <c r="O257" s="102"/>
      <c r="P257" s="99"/>
      <c r="Q257" s="103">
        <v>0.14599999999999999</v>
      </c>
      <c r="R257" s="103">
        <v>-1E-3</v>
      </c>
      <c r="S257" s="103">
        <v>-0.68027210000000005</v>
      </c>
      <c r="T257" s="104">
        <v>0</v>
      </c>
      <c r="U257" s="104"/>
      <c r="V257" s="104">
        <v>0</v>
      </c>
      <c r="W257" s="104">
        <v>100000</v>
      </c>
      <c r="X257" s="104">
        <v>2000</v>
      </c>
      <c r="Y257" s="104">
        <v>9.1999999999999993</v>
      </c>
      <c r="Z257" s="104">
        <v>9.5</v>
      </c>
      <c r="AA257" s="103">
        <v>0.1</v>
      </c>
      <c r="AB257" s="99"/>
      <c r="AC257" s="100">
        <v>9.0484641587572678</v>
      </c>
      <c r="AD257" s="100">
        <v>7.1567722313910828E-2</v>
      </c>
      <c r="AE257" s="100">
        <v>3.62299511034363E-3</v>
      </c>
      <c r="AF257" s="100">
        <v>7.819564629416415E-4</v>
      </c>
      <c r="AG257" s="100">
        <v>22.397527973949945</v>
      </c>
      <c r="AH257" s="105"/>
      <c r="AI257" s="100">
        <v>10.76</v>
      </c>
      <c r="AJ257" s="100">
        <v>0</v>
      </c>
      <c r="AK257" s="100">
        <v>0</v>
      </c>
      <c r="AM257" s="96">
        <v>42509</v>
      </c>
      <c r="AN257" s="88">
        <f>_xll.BDH($A257,AN$5,$AM$2,$AM$2)</f>
        <v>296</v>
      </c>
      <c r="AO257" s="88" t="str">
        <f>IF(V257&gt;0,_xll.BDH($A257,AO$5,$AM$2,$AM$2),"#N/A N/A")</f>
        <v>#N/A N/A</v>
      </c>
      <c r="AP257" s="88" t="str">
        <f>IF(V257&gt;0,_xll.BDH($A257,AP$5,$AM$2,$AM$2),"#N/A N/A")</f>
        <v>#N/A N/A</v>
      </c>
      <c r="AQ257" s="88" t="str">
        <f>IF(V257&gt;0,_xll.BDH($A257,AQ$5,$AM$2,$AM$2),"#N/A N/A")</f>
        <v>#N/A N/A</v>
      </c>
      <c r="AR257" s="88" t="str">
        <f>IF(V257&gt;0,_xll.BDH($A257,AR$5,$AM$2,$AM$2),"#N/A N/A")</f>
        <v>#N/A N/A</v>
      </c>
    </row>
    <row r="258" spans="1:44" ht="15" x14ac:dyDescent="0.25">
      <c r="A258" s="99" t="s">
        <v>407</v>
      </c>
      <c r="B258" s="99" t="s">
        <v>135</v>
      </c>
      <c r="C258" s="100" t="s">
        <v>5971</v>
      </c>
      <c r="D258" s="100" t="s">
        <v>5685</v>
      </c>
      <c r="E258" s="100" t="s">
        <v>36</v>
      </c>
      <c r="F258" s="100" t="str">
        <f>VLOOKUP(E258,Issuer!A:B,2,FALSE)</f>
        <v>SG</v>
      </c>
      <c r="G258" s="100" t="s">
        <v>5690</v>
      </c>
      <c r="H258" s="100" t="s">
        <v>5706</v>
      </c>
      <c r="I258" s="102">
        <v>42345</v>
      </c>
      <c r="J258" s="102">
        <v>42347</v>
      </c>
      <c r="K258" s="102">
        <v>42520</v>
      </c>
      <c r="L258" s="102">
        <v>42517</v>
      </c>
      <c r="M258" s="102" t="s">
        <v>5683</v>
      </c>
      <c r="N258" s="103">
        <v>0</v>
      </c>
      <c r="O258" s="102"/>
      <c r="P258" s="99"/>
      <c r="Q258" s="103">
        <v>0.30499999999999999</v>
      </c>
      <c r="R258" s="103">
        <v>0.01</v>
      </c>
      <c r="S258" s="103">
        <v>3.389831</v>
      </c>
      <c r="T258" s="104">
        <v>30000</v>
      </c>
      <c r="U258" s="104">
        <v>9000</v>
      </c>
      <c r="V258" s="104">
        <v>1</v>
      </c>
      <c r="W258" s="104">
        <v>200000</v>
      </c>
      <c r="X258" s="104">
        <v>10000</v>
      </c>
      <c r="Y258" s="104">
        <v>22588</v>
      </c>
      <c r="Z258" s="104">
        <v>22488</v>
      </c>
      <c r="AA258" s="103">
        <v>1E-4</v>
      </c>
      <c r="AB258" s="99"/>
      <c r="AC258" s="100">
        <v>-9987.3260571338342</v>
      </c>
      <c r="AD258" s="100">
        <v>-0.17995247874442086</v>
      </c>
      <c r="AE258" s="100">
        <v>-1.9139192666330815E-3</v>
      </c>
      <c r="AF258" s="100">
        <v>-0.29183690131088397</v>
      </c>
      <c r="AG258" s="100">
        <v>18.140210602667313</v>
      </c>
      <c r="AH258" s="105"/>
      <c r="AI258" s="100">
        <v>19694.330000000002</v>
      </c>
      <c r="AJ258" s="100">
        <v>-0.6661821</v>
      </c>
      <c r="AK258" s="100">
        <v>-132.08000000000001</v>
      </c>
      <c r="AM258" s="96">
        <v>42509</v>
      </c>
      <c r="AN258" s="88">
        <f>_xll.BDH($A258,AN$5,$AM$2,$AM$2)</f>
        <v>60</v>
      </c>
      <c r="AO258" s="88">
        <f>IF(V258&gt;0,_xll.BDH($A258,AO$5,$AM$2,$AM$2),"#N/A N/A")</f>
        <v>0.3</v>
      </c>
      <c r="AP258" s="88" t="str">
        <f>IF(V258&gt;0,_xll.BDH($A258,AP$5,$AM$2,$AM$2),"#N/A N/A")</f>
        <v>#N/A N/A</v>
      </c>
      <c r="AQ258" s="88">
        <f>IF(V258&gt;0,_xll.BDH($A258,AQ$5,$AM$2,$AM$2),"#N/A N/A")</f>
        <v>30000</v>
      </c>
      <c r="AR258" s="88" t="str">
        <f>IF(V258&gt;0,_xll.BDH($A258,AR$5,$AM$2,$AM$2),"#N/A N/A")</f>
        <v>#N/A N/A</v>
      </c>
    </row>
    <row r="259" spans="1:44" ht="15" x14ac:dyDescent="0.25">
      <c r="A259" s="99" t="s">
        <v>408</v>
      </c>
      <c r="B259" s="99" t="s">
        <v>256</v>
      </c>
      <c r="C259" s="100" t="s">
        <v>5992</v>
      </c>
      <c r="D259" s="100" t="s">
        <v>5842</v>
      </c>
      <c r="E259" s="100" t="s">
        <v>31</v>
      </c>
      <c r="F259" s="100" t="str">
        <f>VLOOKUP(E259,Issuer!A:B,2,FALSE)</f>
        <v>BP</v>
      </c>
      <c r="G259" s="100" t="s">
        <v>5721</v>
      </c>
      <c r="H259" s="100" t="s">
        <v>5682</v>
      </c>
      <c r="I259" s="102">
        <v>42411</v>
      </c>
      <c r="J259" s="102">
        <v>42412</v>
      </c>
      <c r="K259" s="102">
        <v>42734</v>
      </c>
      <c r="L259" s="102">
        <v>42733</v>
      </c>
      <c r="M259" s="102" t="s">
        <v>5683</v>
      </c>
      <c r="N259" s="103">
        <v>0</v>
      </c>
      <c r="O259" s="102"/>
      <c r="P259" s="99"/>
      <c r="Q259" s="103">
        <v>0.23400000000000001</v>
      </c>
      <c r="R259" s="103">
        <v>-1E-3</v>
      </c>
      <c r="S259" s="103">
        <v>-0.42553190000000002</v>
      </c>
      <c r="T259" s="104">
        <v>0</v>
      </c>
      <c r="U259" s="104"/>
      <c r="V259" s="104">
        <v>0</v>
      </c>
      <c r="W259" s="104">
        <v>100000</v>
      </c>
      <c r="X259" s="104">
        <v>2000</v>
      </c>
      <c r="Y259" s="104">
        <v>8.1999999999999993</v>
      </c>
      <c r="Z259" s="104">
        <v>8.5</v>
      </c>
      <c r="AA259" s="103">
        <v>0.1</v>
      </c>
      <c r="AB259" s="99"/>
      <c r="AC259" s="100">
        <v>9.5395475896628952</v>
      </c>
      <c r="AD259" s="100">
        <v>2.2358976008237622E-2</v>
      </c>
      <c r="AE259" s="100">
        <v>1.4722484199552188E-3</v>
      </c>
      <c r="AF259" s="100">
        <v>1.2222991914298922E-3</v>
      </c>
      <c r="AG259" s="100">
        <v>22.397527973949945</v>
      </c>
      <c r="AH259" s="105"/>
      <c r="AI259" s="100">
        <v>10.76</v>
      </c>
      <c r="AJ259" s="100">
        <v>0</v>
      </c>
      <c r="AK259" s="100">
        <v>0</v>
      </c>
      <c r="AM259" s="96">
        <v>42509</v>
      </c>
      <c r="AN259" s="88">
        <f>_xll.BDH($A259,AN$5,$AM$2,$AM$2)</f>
        <v>150</v>
      </c>
      <c r="AO259" s="88" t="str">
        <f>IF(V259&gt;0,_xll.BDH($A259,AO$5,$AM$2,$AM$2),"#N/A N/A")</f>
        <v>#N/A N/A</v>
      </c>
      <c r="AP259" s="88" t="str">
        <f>IF(V259&gt;0,_xll.BDH($A259,AP$5,$AM$2,$AM$2),"#N/A N/A")</f>
        <v>#N/A N/A</v>
      </c>
      <c r="AQ259" s="88" t="str">
        <f>IF(V259&gt;0,_xll.BDH($A259,AQ$5,$AM$2,$AM$2),"#N/A N/A")</f>
        <v>#N/A N/A</v>
      </c>
      <c r="AR259" s="88" t="str">
        <f>IF(V259&gt;0,_xll.BDH($A259,AR$5,$AM$2,$AM$2),"#N/A N/A")</f>
        <v>#N/A N/A</v>
      </c>
    </row>
    <row r="260" spans="1:44" ht="15" x14ac:dyDescent="0.25">
      <c r="A260" s="99" t="s">
        <v>409</v>
      </c>
      <c r="B260" s="99" t="s">
        <v>135</v>
      </c>
      <c r="C260" s="100" t="s">
        <v>5974</v>
      </c>
      <c r="D260" s="100" t="s">
        <v>5685</v>
      </c>
      <c r="E260" s="100" t="s">
        <v>31</v>
      </c>
      <c r="F260" s="100" t="str">
        <f>VLOOKUP(E260,Issuer!A:B,2,FALSE)</f>
        <v>BP</v>
      </c>
      <c r="G260" s="100" t="s">
        <v>5721</v>
      </c>
      <c r="H260" s="100" t="s">
        <v>5706</v>
      </c>
      <c r="I260" s="102">
        <v>42346</v>
      </c>
      <c r="J260" s="102">
        <v>42347</v>
      </c>
      <c r="K260" s="102">
        <v>42520</v>
      </c>
      <c r="L260" s="102">
        <v>42517</v>
      </c>
      <c r="M260" s="102" t="s">
        <v>5683</v>
      </c>
      <c r="N260" s="103">
        <v>0</v>
      </c>
      <c r="O260" s="102"/>
      <c r="P260" s="99"/>
      <c r="Q260" s="103">
        <v>0.31</v>
      </c>
      <c r="R260" s="103">
        <v>5.0000000000000001E-3</v>
      </c>
      <c r="S260" s="103">
        <v>1.6393439999999999</v>
      </c>
      <c r="T260" s="104">
        <v>0</v>
      </c>
      <c r="U260" s="104"/>
      <c r="V260" s="104">
        <v>0</v>
      </c>
      <c r="W260" s="104">
        <v>200000</v>
      </c>
      <c r="X260" s="104">
        <v>10000</v>
      </c>
      <c r="Y260" s="104">
        <v>22700</v>
      </c>
      <c r="Z260" s="104">
        <v>22500</v>
      </c>
      <c r="AA260" s="103">
        <v>1E-4</v>
      </c>
      <c r="AB260" s="99"/>
      <c r="AC260" s="100">
        <v>-9987.3724382396158</v>
      </c>
      <c r="AD260" s="100">
        <v>-0.24420206793110788</v>
      </c>
      <c r="AE260" s="100">
        <v>-2.5994361350043949E-3</v>
      </c>
      <c r="AF260" s="100">
        <v>-0.30303659723807219</v>
      </c>
      <c r="AG260" s="100">
        <v>18.140210602667313</v>
      </c>
      <c r="AH260" s="105"/>
      <c r="AI260" s="100">
        <v>19694.330000000002</v>
      </c>
      <c r="AJ260" s="100">
        <v>-0.6661821</v>
      </c>
      <c r="AK260" s="100">
        <v>-132.08000000000001</v>
      </c>
      <c r="AM260" s="96">
        <v>42509</v>
      </c>
      <c r="AN260" s="88">
        <f>_xll.BDH($A260,AN$5,$AM$2,$AM$2)</f>
        <v>890</v>
      </c>
      <c r="AO260" s="88" t="str">
        <f>IF(V260&gt;0,_xll.BDH($A260,AO$5,$AM$2,$AM$2),"#N/A N/A")</f>
        <v>#N/A N/A</v>
      </c>
      <c r="AP260" s="88" t="str">
        <f>IF(V260&gt;0,_xll.BDH($A260,AP$5,$AM$2,$AM$2),"#N/A N/A")</f>
        <v>#N/A N/A</v>
      </c>
      <c r="AQ260" s="88" t="str">
        <f>IF(V260&gt;0,_xll.BDH($A260,AQ$5,$AM$2,$AM$2),"#N/A N/A")</f>
        <v>#N/A N/A</v>
      </c>
      <c r="AR260" s="88" t="str">
        <f>IF(V260&gt;0,_xll.BDH($A260,AR$5,$AM$2,$AM$2),"#N/A N/A")</f>
        <v>#N/A N/A</v>
      </c>
    </row>
    <row r="261" spans="1:44" ht="15" x14ac:dyDescent="0.25">
      <c r="A261" s="99" t="s">
        <v>410</v>
      </c>
      <c r="B261" s="99" t="s">
        <v>315</v>
      </c>
      <c r="C261" s="100" t="s">
        <v>5972</v>
      </c>
      <c r="D261" s="100" t="s">
        <v>5879</v>
      </c>
      <c r="E261" s="100" t="s">
        <v>31</v>
      </c>
      <c r="F261" s="100" t="str">
        <f>VLOOKUP(E261,Issuer!A:B,2,FALSE)</f>
        <v>BP</v>
      </c>
      <c r="G261" s="100" t="s">
        <v>5721</v>
      </c>
      <c r="H261" s="100" t="s">
        <v>5682</v>
      </c>
      <c r="I261" s="102">
        <v>42411</v>
      </c>
      <c r="J261" s="102">
        <v>42412</v>
      </c>
      <c r="K261" s="102">
        <v>42734</v>
      </c>
      <c r="L261" s="102">
        <v>42733</v>
      </c>
      <c r="M261" s="102" t="s">
        <v>5683</v>
      </c>
      <c r="N261" s="103">
        <v>0</v>
      </c>
      <c r="O261" s="102"/>
      <c r="P261" s="99"/>
      <c r="Q261" s="103">
        <v>0.19800000000000001</v>
      </c>
      <c r="R261" s="103">
        <v>0</v>
      </c>
      <c r="S261" s="103">
        <v>0</v>
      </c>
      <c r="T261" s="104">
        <v>0</v>
      </c>
      <c r="U261" s="104"/>
      <c r="V261" s="104">
        <v>0</v>
      </c>
      <c r="W261" s="104">
        <v>100000</v>
      </c>
      <c r="X261" s="104">
        <v>1000</v>
      </c>
      <c r="Y261" s="104">
        <v>7.2</v>
      </c>
      <c r="Z261" s="104">
        <v>7.5</v>
      </c>
      <c r="AA261" s="103">
        <v>0.1</v>
      </c>
      <c r="AB261" s="99"/>
      <c r="AC261" s="100">
        <v>9.4214913593841167</v>
      </c>
      <c r="AD261" s="100">
        <v>2.9496293728783377E-2</v>
      </c>
      <c r="AE261" s="100">
        <v>1.8516849215012693E-3</v>
      </c>
      <c r="AF261" s="100">
        <v>1.1460228007514216E-3</v>
      </c>
      <c r="AG261" s="100">
        <v>24.829918770324774</v>
      </c>
      <c r="AH261" s="105"/>
      <c r="AI261" s="100">
        <v>9.43</v>
      </c>
      <c r="AJ261" s="100">
        <v>0</v>
      </c>
      <c r="AK261" s="100">
        <v>0</v>
      </c>
      <c r="AM261" s="96">
        <v>42509</v>
      </c>
      <c r="AN261" s="88">
        <f>_xll.BDH($A261,AN$5,$AM$2,$AM$2)</f>
        <v>200</v>
      </c>
      <c r="AO261" s="88" t="str">
        <f>IF(V261&gt;0,_xll.BDH($A261,AO$5,$AM$2,$AM$2),"#N/A N/A")</f>
        <v>#N/A N/A</v>
      </c>
      <c r="AP261" s="88" t="str">
        <f>IF(V261&gt;0,_xll.BDH($A261,AP$5,$AM$2,$AM$2),"#N/A N/A")</f>
        <v>#N/A N/A</v>
      </c>
      <c r="AQ261" s="88" t="str">
        <f>IF(V261&gt;0,_xll.BDH($A261,AQ$5,$AM$2,$AM$2),"#N/A N/A")</f>
        <v>#N/A N/A</v>
      </c>
      <c r="AR261" s="88" t="str">
        <f>IF(V261&gt;0,_xll.BDH($A261,AR$5,$AM$2,$AM$2),"#N/A N/A")</f>
        <v>#N/A N/A</v>
      </c>
    </row>
    <row r="262" spans="1:44" ht="15" x14ac:dyDescent="0.25">
      <c r="A262" s="99" t="s">
        <v>411</v>
      </c>
      <c r="B262" s="99" t="s">
        <v>293</v>
      </c>
      <c r="C262" s="100" t="s">
        <v>5980</v>
      </c>
      <c r="D262" s="100" t="s">
        <v>5868</v>
      </c>
      <c r="E262" s="100" t="s">
        <v>34</v>
      </c>
      <c r="F262" s="100" t="str">
        <f>VLOOKUP(E262,Issuer!A:B,2,FALSE)</f>
        <v>EA</v>
      </c>
      <c r="G262" s="100" t="s">
        <v>5681</v>
      </c>
      <c r="H262" s="101" t="s">
        <v>5682</v>
      </c>
      <c r="I262" s="102">
        <v>42411</v>
      </c>
      <c r="J262" s="102">
        <v>42412</v>
      </c>
      <c r="K262" s="102">
        <v>42774</v>
      </c>
      <c r="L262" s="102">
        <v>42773</v>
      </c>
      <c r="M262" s="102" t="s">
        <v>5683</v>
      </c>
      <c r="N262" s="103">
        <v>0</v>
      </c>
      <c r="O262" s="102"/>
      <c r="P262" s="99"/>
      <c r="Q262" s="103">
        <v>0.16</v>
      </c>
      <c r="R262" s="103">
        <v>-1.2E-2</v>
      </c>
      <c r="S262" s="103">
        <v>-6.9767440000000001</v>
      </c>
      <c r="T262" s="104">
        <v>10800000</v>
      </c>
      <c r="U262" s="104">
        <v>1756800</v>
      </c>
      <c r="V262" s="104">
        <v>18</v>
      </c>
      <c r="W262" s="104">
        <v>60000</v>
      </c>
      <c r="X262" s="104">
        <v>20000</v>
      </c>
      <c r="Y262" s="104">
        <v>3.62</v>
      </c>
      <c r="Z262" s="104">
        <v>3.92</v>
      </c>
      <c r="AA262" s="103">
        <v>0.1</v>
      </c>
      <c r="AB262" s="99"/>
      <c r="AC262" s="100">
        <v>10.02924262720061</v>
      </c>
      <c r="AD262" s="100">
        <v>-2.8678577099683585E-3</v>
      </c>
      <c r="AE262" s="100">
        <v>-5.7450854242060826E-4</v>
      </c>
      <c r="AF262" s="100">
        <v>1.3748706441873092E-4</v>
      </c>
      <c r="AG262" s="100">
        <v>36.31496352952076</v>
      </c>
      <c r="AH262" s="105"/>
      <c r="AI262" s="100">
        <v>5.21</v>
      </c>
      <c r="AJ262" s="100">
        <v>-1.698113</v>
      </c>
      <c r="AK262" s="100">
        <v>-0.09</v>
      </c>
      <c r="AM262" s="96">
        <v>42509</v>
      </c>
      <c r="AN262" s="88">
        <f>_xll.BDH($A262,AN$5,$AM$2,$AM$2)</f>
        <v>3800</v>
      </c>
      <c r="AO262" s="88">
        <f>IF(V262&gt;0,_xll.BDH($A262,AO$5,$AM$2,$AM$2),"#N/A N/A")</f>
        <v>0.16288900000000001</v>
      </c>
      <c r="AP262" s="88">
        <f>IF(V262&gt;0,_xll.BDH($A262,AP$5,$AM$2,$AM$2),"#N/A N/A")</f>
        <v>0.16244400000000001</v>
      </c>
      <c r="AQ262" s="88">
        <f>IF(V262&gt;0,_xll.BDH($A262,AQ$5,$AM$2,$AM$2),"#N/A N/A")</f>
        <v>5400000</v>
      </c>
      <c r="AR262" s="88">
        <f>IF(V262&gt;0,_xll.BDH($A262,AR$5,$AM$2,$AM$2),"#N/A N/A")</f>
        <v>5400000</v>
      </c>
    </row>
    <row r="263" spans="1:44" ht="15" x14ac:dyDescent="0.25">
      <c r="A263" s="99" t="s">
        <v>412</v>
      </c>
      <c r="B263" s="99" t="s">
        <v>413</v>
      </c>
      <c r="C263" s="100" t="s">
        <v>5982</v>
      </c>
      <c r="D263" s="100" t="s">
        <v>5983</v>
      </c>
      <c r="E263" s="100" t="s">
        <v>34</v>
      </c>
      <c r="F263" s="100" t="str">
        <f>VLOOKUP(E263,Issuer!A:B,2,FALSE)</f>
        <v>EA</v>
      </c>
      <c r="G263" s="100" t="s">
        <v>5681</v>
      </c>
      <c r="H263" s="101" t="s">
        <v>5682</v>
      </c>
      <c r="I263" s="102">
        <v>42411</v>
      </c>
      <c r="J263" s="102">
        <v>42412</v>
      </c>
      <c r="K263" s="102">
        <v>42789</v>
      </c>
      <c r="L263" s="102">
        <v>42788</v>
      </c>
      <c r="M263" s="102" t="s">
        <v>5683</v>
      </c>
      <c r="N263" s="103">
        <v>0</v>
      </c>
      <c r="O263" s="102"/>
      <c r="P263" s="99"/>
      <c r="Q263" s="103">
        <v>0.14499999999999999</v>
      </c>
      <c r="R263" s="103">
        <v>-3.0000000000000001E-3</v>
      </c>
      <c r="S263" s="103">
        <v>-2.0270269999999999</v>
      </c>
      <c r="T263" s="104">
        <v>0</v>
      </c>
      <c r="U263" s="104"/>
      <c r="V263" s="104">
        <v>0</v>
      </c>
      <c r="W263" s="104">
        <v>60000</v>
      </c>
      <c r="X263" s="104">
        <v>5000</v>
      </c>
      <c r="Y263" s="104">
        <v>4.08</v>
      </c>
      <c r="Z263" s="104">
        <v>4.4800000000000004</v>
      </c>
      <c r="AA263" s="103">
        <v>0.1</v>
      </c>
      <c r="AB263" s="99"/>
      <c r="AC263" s="100">
        <v>9.3224148297181717</v>
      </c>
      <c r="AD263" s="100">
        <v>1.5901714946915831E-2</v>
      </c>
      <c r="AE263" s="100">
        <v>7.4043264190315667E-4</v>
      </c>
      <c r="AF263" s="100">
        <v>3.8268009402453023E-4</v>
      </c>
      <c r="AG263" s="100">
        <v>52.105975013828768</v>
      </c>
      <c r="AH263" s="105"/>
      <c r="AI263" s="100">
        <v>5.63</v>
      </c>
      <c r="AJ263" s="100">
        <v>-0.88028169999999994</v>
      </c>
      <c r="AK263" s="100">
        <v>-0.05</v>
      </c>
      <c r="AM263" s="96">
        <v>42509</v>
      </c>
      <c r="AN263" s="88">
        <f>_xll.BDH($A263,AN$5,$AM$2,$AM$2)</f>
        <v>1390</v>
      </c>
      <c r="AO263" s="88" t="str">
        <f>IF(V263&gt;0,_xll.BDH($A263,AO$5,$AM$2,$AM$2),"#N/A N/A")</f>
        <v>#N/A N/A</v>
      </c>
      <c r="AP263" s="88" t="str">
        <f>IF(V263&gt;0,_xll.BDH($A263,AP$5,$AM$2,$AM$2),"#N/A N/A")</f>
        <v>#N/A N/A</v>
      </c>
      <c r="AQ263" s="88" t="str">
        <f>IF(V263&gt;0,_xll.BDH($A263,AQ$5,$AM$2,$AM$2),"#N/A N/A")</f>
        <v>#N/A N/A</v>
      </c>
      <c r="AR263" s="88" t="str">
        <f>IF(V263&gt;0,_xll.BDH($A263,AR$5,$AM$2,$AM$2),"#N/A N/A")</f>
        <v>#N/A N/A</v>
      </c>
    </row>
    <row r="264" spans="1:44" ht="15" x14ac:dyDescent="0.25">
      <c r="A264" s="99" t="s">
        <v>414</v>
      </c>
      <c r="B264" s="99" t="s">
        <v>402</v>
      </c>
      <c r="C264" s="100" t="s">
        <v>5987</v>
      </c>
      <c r="D264" s="100" t="s">
        <v>5986</v>
      </c>
      <c r="E264" s="100" t="s">
        <v>34</v>
      </c>
      <c r="F264" s="100" t="str">
        <f>VLOOKUP(E264,Issuer!A:B,2,FALSE)</f>
        <v>EA</v>
      </c>
      <c r="G264" s="100" t="s">
        <v>5681</v>
      </c>
      <c r="H264" s="101" t="s">
        <v>5682</v>
      </c>
      <c r="I264" s="102">
        <v>42411</v>
      </c>
      <c r="J264" s="102">
        <v>42412</v>
      </c>
      <c r="K264" s="102">
        <v>42788</v>
      </c>
      <c r="L264" s="102">
        <v>42787</v>
      </c>
      <c r="M264" s="102" t="s">
        <v>5683</v>
      </c>
      <c r="N264" s="103">
        <v>0</v>
      </c>
      <c r="O264" s="102"/>
      <c r="P264" s="99"/>
      <c r="Q264" s="103">
        <v>0.29499999999999998</v>
      </c>
      <c r="R264" s="103">
        <v>5.0000000000000001E-3</v>
      </c>
      <c r="S264" s="103">
        <v>1.7241379999999999</v>
      </c>
      <c r="T264" s="104">
        <v>0</v>
      </c>
      <c r="U264" s="104"/>
      <c r="V264" s="104">
        <v>0</v>
      </c>
      <c r="W264" s="104">
        <v>40000</v>
      </c>
      <c r="X264" s="104">
        <v>20000</v>
      </c>
      <c r="Y264" s="104">
        <v>10.3</v>
      </c>
      <c r="Z264" s="104">
        <v>10.88</v>
      </c>
      <c r="AA264" s="103">
        <v>0.1</v>
      </c>
      <c r="AB264" s="99"/>
      <c r="AC264" s="100">
        <v>9.5881001854178383</v>
      </c>
      <c r="AD264" s="100">
        <v>1.4939815545841112E-2</v>
      </c>
      <c r="AE264" s="100">
        <v>1.1325494363058875E-3</v>
      </c>
      <c r="AF264" s="100">
        <v>7.0698077580766947E-4</v>
      </c>
      <c r="AG264" s="100">
        <v>36.703891890692731</v>
      </c>
      <c r="AH264" s="105"/>
      <c r="AI264" s="100">
        <v>13.44</v>
      </c>
      <c r="AJ264" s="100">
        <v>1.5105740000000001</v>
      </c>
      <c r="AK264" s="100">
        <v>0.2</v>
      </c>
      <c r="AM264" s="96">
        <v>42509</v>
      </c>
      <c r="AN264" s="88">
        <f>_xll.BDH($A264,AN$5,$AM$2,$AM$2)</f>
        <v>400</v>
      </c>
      <c r="AO264" s="88" t="str">
        <f>IF(V264&gt;0,_xll.BDH($A264,AO$5,$AM$2,$AM$2),"#N/A N/A")</f>
        <v>#N/A N/A</v>
      </c>
      <c r="AP264" s="88" t="str">
        <f>IF(V264&gt;0,_xll.BDH($A264,AP$5,$AM$2,$AM$2),"#N/A N/A")</f>
        <v>#N/A N/A</v>
      </c>
      <c r="AQ264" s="88" t="str">
        <f>IF(V264&gt;0,_xll.BDH($A264,AQ$5,$AM$2,$AM$2),"#N/A N/A")</f>
        <v>#N/A N/A</v>
      </c>
      <c r="AR264" s="88" t="str">
        <f>IF(V264&gt;0,_xll.BDH($A264,AR$5,$AM$2,$AM$2),"#N/A N/A")</f>
        <v>#N/A N/A</v>
      </c>
    </row>
    <row r="265" spans="1:44" ht="15" x14ac:dyDescent="0.25">
      <c r="A265" s="99" t="s">
        <v>415</v>
      </c>
      <c r="B265" s="99" t="s">
        <v>303</v>
      </c>
      <c r="C265" s="100" t="s">
        <v>5988</v>
      </c>
      <c r="D265" s="100" t="s">
        <v>5887</v>
      </c>
      <c r="E265" s="100" t="s">
        <v>34</v>
      </c>
      <c r="F265" s="100" t="str">
        <f>VLOOKUP(E265,Issuer!A:B,2,FALSE)</f>
        <v>EA</v>
      </c>
      <c r="G265" s="100" t="s">
        <v>5681</v>
      </c>
      <c r="H265" s="101" t="s">
        <v>5682</v>
      </c>
      <c r="I265" s="102">
        <v>42411</v>
      </c>
      <c r="J265" s="102">
        <v>42412</v>
      </c>
      <c r="K265" s="102">
        <v>42787</v>
      </c>
      <c r="L265" s="102">
        <v>42786</v>
      </c>
      <c r="M265" s="102" t="s">
        <v>5683</v>
      </c>
      <c r="N265" s="103">
        <v>0</v>
      </c>
      <c r="O265" s="102"/>
      <c r="P265" s="99"/>
      <c r="Q265" s="103">
        <v>6.3E-2</v>
      </c>
      <c r="R265" s="103">
        <v>-5.0000000000000001E-3</v>
      </c>
      <c r="S265" s="103">
        <v>-7.3529410000000004</v>
      </c>
      <c r="T265" s="104">
        <v>21600000</v>
      </c>
      <c r="U265" s="104">
        <v>1413350</v>
      </c>
      <c r="V265" s="104">
        <v>36</v>
      </c>
      <c r="W265" s="104">
        <v>60000</v>
      </c>
      <c r="X265" s="104">
        <v>50000</v>
      </c>
      <c r="Y265" s="104">
        <v>26.8</v>
      </c>
      <c r="Z265" s="104">
        <v>27.8</v>
      </c>
      <c r="AA265" s="103">
        <v>0.01</v>
      </c>
      <c r="AB265" s="99"/>
      <c r="AC265" s="100">
        <v>97.252937207035941</v>
      </c>
      <c r="AD265" s="100">
        <v>0.13103394649403052</v>
      </c>
      <c r="AE265" s="100">
        <v>1.3614648870564883E-3</v>
      </c>
      <c r="AF265" s="100">
        <v>1.2733456585235176E-3</v>
      </c>
      <c r="AG265" s="100">
        <v>31.829028127932844</v>
      </c>
      <c r="AH265" s="105"/>
      <c r="AI265" s="100">
        <v>33.25</v>
      </c>
      <c r="AJ265" s="100">
        <v>-0.89418779999999998</v>
      </c>
      <c r="AK265" s="100">
        <v>-0.3</v>
      </c>
      <c r="AM265" s="96">
        <v>42509</v>
      </c>
      <c r="AN265" s="88">
        <f>_xll.BDH($A265,AN$5,$AM$2,$AM$2)</f>
        <v>2800</v>
      </c>
      <c r="AO265" s="88">
        <f>IF(V265&gt;0,_xll.BDH($A265,AO$5,$AM$2,$AM$2),"#N/A N/A")</f>
        <v>6.5397999999999998E-2</v>
      </c>
      <c r="AP265" s="88">
        <f>IF(V265&gt;0,_xll.BDH($A265,AP$5,$AM$2,$AM$2),"#N/A N/A")</f>
        <v>6.5464999999999995E-2</v>
      </c>
      <c r="AQ265" s="88">
        <f>IF(V265&gt;0,_xll.BDH($A265,AQ$5,$AM$2,$AM$2),"#N/A N/A")</f>
        <v>10300000</v>
      </c>
      <c r="AR265" s="88">
        <f>IF(V265&gt;0,_xll.BDH($A265,AR$5,$AM$2,$AM$2),"#N/A N/A")</f>
        <v>11300000</v>
      </c>
    </row>
    <row r="266" spans="1:44" ht="15" x14ac:dyDescent="0.25">
      <c r="A266" s="99" t="s">
        <v>416</v>
      </c>
      <c r="B266" s="99" t="s">
        <v>135</v>
      </c>
      <c r="C266" s="100" t="s">
        <v>5979</v>
      </c>
      <c r="D266" s="100" t="s">
        <v>5685</v>
      </c>
      <c r="E266" s="100" t="s">
        <v>35</v>
      </c>
      <c r="F266" s="100" t="str">
        <f>VLOOKUP(E266,Issuer!A:B,2,FALSE)</f>
        <v>MB</v>
      </c>
      <c r="G266" s="100" t="s">
        <v>5744</v>
      </c>
      <c r="H266" s="101" t="s">
        <v>5706</v>
      </c>
      <c r="I266" s="102">
        <v>42346</v>
      </c>
      <c r="J266" s="102">
        <v>42347</v>
      </c>
      <c r="K266" s="102">
        <v>42520</v>
      </c>
      <c r="L266" s="102">
        <v>42517</v>
      </c>
      <c r="M266" s="102" t="s">
        <v>5683</v>
      </c>
      <c r="N266" s="103">
        <v>0</v>
      </c>
      <c r="O266" s="102"/>
      <c r="P266" s="99"/>
      <c r="Q266" s="103">
        <v>0.26500000000000001</v>
      </c>
      <c r="R266" s="103">
        <v>5.0000000000000001E-3</v>
      </c>
      <c r="S266" s="103">
        <v>1.9230769999999999</v>
      </c>
      <c r="T266" s="104">
        <v>0</v>
      </c>
      <c r="U266" s="104"/>
      <c r="V266" s="104">
        <v>0</v>
      </c>
      <c r="W266" s="104">
        <v>40000</v>
      </c>
      <c r="X266" s="104">
        <v>10000</v>
      </c>
      <c r="Y266" s="104">
        <v>23325</v>
      </c>
      <c r="Z266" s="104">
        <v>23125</v>
      </c>
      <c r="AA266" s="103">
        <v>6.6666667407844216E-5</v>
      </c>
      <c r="AB266" s="99"/>
      <c r="AC266" s="100">
        <v>-14980.795549293342</v>
      </c>
      <c r="AD266" s="100">
        <v>-6.9907447681028237E-3</v>
      </c>
      <c r="AE266" s="100">
        <v>-4.9668602868103149E-5</v>
      </c>
      <c r="AF266" s="100">
        <v>-0.24369033370020141</v>
      </c>
      <c r="AG266" s="100">
        <v>18.140210602667313</v>
      </c>
      <c r="AH266" s="105"/>
      <c r="AI266" s="100">
        <v>19694.330000000002</v>
      </c>
      <c r="AJ266" s="100">
        <v>-0.6661821</v>
      </c>
      <c r="AK266" s="100">
        <v>-132.08000000000001</v>
      </c>
      <c r="AM266" s="96">
        <v>42509</v>
      </c>
      <c r="AN266" s="88">
        <f>_xll.BDH($A266,AN$5,$AM$2,$AM$2)</f>
        <v>0</v>
      </c>
      <c r="AO266" s="88" t="str">
        <f>IF(V266&gt;0,_xll.BDH($A266,AO$5,$AM$2,$AM$2),"#N/A N/A")</f>
        <v>#N/A N/A</v>
      </c>
      <c r="AP266" s="88" t="str">
        <f>IF(V266&gt;0,_xll.BDH($A266,AP$5,$AM$2,$AM$2),"#N/A N/A")</f>
        <v>#N/A N/A</v>
      </c>
      <c r="AQ266" s="88" t="str">
        <f>IF(V266&gt;0,_xll.BDH($A266,AQ$5,$AM$2,$AM$2),"#N/A N/A")</f>
        <v>#N/A N/A</v>
      </c>
      <c r="AR266" s="88" t="str">
        <f>IF(V266&gt;0,_xll.BDH($A266,AR$5,$AM$2,$AM$2),"#N/A N/A")</f>
        <v>#N/A N/A</v>
      </c>
    </row>
    <row r="267" spans="1:44" ht="15" x14ac:dyDescent="0.25">
      <c r="A267" s="99" t="s">
        <v>417</v>
      </c>
      <c r="B267" s="99" t="s">
        <v>135</v>
      </c>
      <c r="C267" s="100" t="s">
        <v>5978</v>
      </c>
      <c r="D267" s="100" t="s">
        <v>5685</v>
      </c>
      <c r="E267" s="100" t="s">
        <v>30</v>
      </c>
      <c r="F267" s="100" t="str">
        <f>VLOOKUP(E267,Issuer!A:B,2,FALSE)</f>
        <v>CS</v>
      </c>
      <c r="G267" s="100" t="s">
        <v>5686</v>
      </c>
      <c r="H267" s="101" t="s">
        <v>5682</v>
      </c>
      <c r="I267" s="102">
        <v>42412</v>
      </c>
      <c r="J267" s="102">
        <v>42415</v>
      </c>
      <c r="K267" s="102">
        <v>42733</v>
      </c>
      <c r="L267" s="102">
        <v>42732</v>
      </c>
      <c r="M267" s="102" t="s">
        <v>5683</v>
      </c>
      <c r="N267" s="103">
        <v>0</v>
      </c>
      <c r="O267" s="102"/>
      <c r="P267" s="99"/>
      <c r="Q267" s="103">
        <v>0.11</v>
      </c>
      <c r="R267" s="103">
        <v>-1.0999999999999999E-2</v>
      </c>
      <c r="S267" s="103">
        <v>-9.0909089999999999</v>
      </c>
      <c r="T267" s="104">
        <v>770000</v>
      </c>
      <c r="U267" s="104">
        <v>84700</v>
      </c>
      <c r="V267" s="104">
        <v>4</v>
      </c>
      <c r="W267" s="104">
        <v>200000</v>
      </c>
      <c r="X267" s="104">
        <v>10000</v>
      </c>
      <c r="Y267" s="104">
        <v>18250</v>
      </c>
      <c r="Z267" s="104">
        <v>18450</v>
      </c>
      <c r="AA267" s="103">
        <v>1E-4</v>
      </c>
      <c r="AB267" s="99"/>
      <c r="AC267" s="100">
        <v>8690.3180928265319</v>
      </c>
      <c r="AD267" s="100">
        <v>105.03963301468292</v>
      </c>
      <c r="AE267" s="100">
        <v>6.0046655839071414</v>
      </c>
      <c r="AF267" s="100">
        <v>0.755368234557105</v>
      </c>
      <c r="AG267" s="100">
        <v>22.090767899649151</v>
      </c>
      <c r="AH267" s="105"/>
      <c r="AI267" s="100">
        <v>19694.330000000002</v>
      </c>
      <c r="AJ267" s="100">
        <v>-0.6661821</v>
      </c>
      <c r="AK267" s="100">
        <v>-132.08000000000001</v>
      </c>
      <c r="AM267" s="96">
        <v>42509</v>
      </c>
      <c r="AN267" s="88">
        <f>_xll.BDH($A267,AN$5,$AM$2,$AM$2)</f>
        <v>30150</v>
      </c>
      <c r="AO267" s="88">
        <f>IF(V267&gt;0,_xll.BDH($A267,AO$5,$AM$2,$AM$2),"#N/A N/A")</f>
        <v>0.11</v>
      </c>
      <c r="AP267" s="88" t="str">
        <f>IF(V267&gt;0,_xll.BDH($A267,AP$5,$AM$2,$AM$2),"#N/A N/A")</f>
        <v>#N/A N/A</v>
      </c>
      <c r="AQ267" s="88">
        <f>IF(V267&gt;0,_xll.BDH($A267,AQ$5,$AM$2,$AM$2),"#N/A N/A")</f>
        <v>770000</v>
      </c>
      <c r="AR267" s="88" t="str">
        <f>IF(V267&gt;0,_xll.BDH($A267,AR$5,$AM$2,$AM$2),"#N/A N/A")</f>
        <v>#N/A N/A</v>
      </c>
    </row>
    <row r="268" spans="1:44" ht="15" x14ac:dyDescent="0.25">
      <c r="A268" s="99" t="s">
        <v>418</v>
      </c>
      <c r="B268" s="99" t="s">
        <v>135</v>
      </c>
      <c r="C268" s="100" t="s">
        <v>5981</v>
      </c>
      <c r="D268" s="100" t="s">
        <v>5685</v>
      </c>
      <c r="E268" s="100" t="s">
        <v>32</v>
      </c>
      <c r="F268" s="100" t="str">
        <f>VLOOKUP(E268,Issuer!A:B,2,FALSE)</f>
        <v>HS</v>
      </c>
      <c r="G268" s="100" t="s">
        <v>5688</v>
      </c>
      <c r="H268" s="101" t="s">
        <v>5706</v>
      </c>
      <c r="I268" s="102">
        <v>42193</v>
      </c>
      <c r="J268" s="102">
        <v>42194</v>
      </c>
      <c r="K268" s="102">
        <v>42579</v>
      </c>
      <c r="L268" s="102">
        <v>42578</v>
      </c>
      <c r="M268" s="102" t="s">
        <v>5683</v>
      </c>
      <c r="N268" s="103">
        <v>0</v>
      </c>
      <c r="O268" s="102"/>
      <c r="P268" s="99"/>
      <c r="Q268" s="103">
        <v>0.52</v>
      </c>
      <c r="R268" s="103">
        <v>0.01</v>
      </c>
      <c r="S268" s="103">
        <v>1.9607840000000001</v>
      </c>
      <c r="T268" s="104">
        <v>0</v>
      </c>
      <c r="U268" s="104"/>
      <c r="V268" s="104">
        <v>0</v>
      </c>
      <c r="W268" s="104">
        <v>100000</v>
      </c>
      <c r="X268" s="104">
        <v>10000</v>
      </c>
      <c r="Y268" s="104">
        <v>26888</v>
      </c>
      <c r="Z268" s="104">
        <v>26688</v>
      </c>
      <c r="AA268" s="103">
        <v>6.6666667407844216E-5</v>
      </c>
      <c r="AB268" s="99"/>
      <c r="AC268" s="100">
        <v>-14735.317778912036</v>
      </c>
      <c r="AD268" s="100">
        <v>-0.77214946573106957</v>
      </c>
      <c r="AE268" s="100">
        <v>-3.7123698984888195E-2</v>
      </c>
      <c r="AF268" s="100">
        <v>-0.50221397714352467</v>
      </c>
      <c r="AG268" s="100">
        <v>20.077863852199794</v>
      </c>
      <c r="AH268" s="105"/>
      <c r="AI268" s="100">
        <v>19694.330000000002</v>
      </c>
      <c r="AJ268" s="100">
        <v>-0.6661821</v>
      </c>
      <c r="AK268" s="100">
        <v>-132.08000000000001</v>
      </c>
      <c r="AM268" s="96">
        <v>42509</v>
      </c>
      <c r="AN268" s="88">
        <f>_xll.BDH($A268,AN$5,$AM$2,$AM$2)</f>
        <v>0</v>
      </c>
      <c r="AO268" s="88" t="str">
        <f>IF(V268&gt;0,_xll.BDH($A268,AO$5,$AM$2,$AM$2),"#N/A N/A")</f>
        <v>#N/A N/A</v>
      </c>
      <c r="AP268" s="88" t="str">
        <f>IF(V268&gt;0,_xll.BDH($A268,AP$5,$AM$2,$AM$2),"#N/A N/A")</f>
        <v>#N/A N/A</v>
      </c>
      <c r="AQ268" s="88" t="str">
        <f>IF(V268&gt;0,_xll.BDH($A268,AQ$5,$AM$2,$AM$2),"#N/A N/A")</f>
        <v>#N/A N/A</v>
      </c>
      <c r="AR268" s="88" t="str">
        <f>IF(V268&gt;0,_xll.BDH($A268,AR$5,$AM$2,$AM$2),"#N/A N/A")</f>
        <v>#N/A N/A</v>
      </c>
    </row>
    <row r="269" spans="1:44" ht="15" x14ac:dyDescent="0.25">
      <c r="A269" s="99" t="s">
        <v>419</v>
      </c>
      <c r="B269" s="99" t="s">
        <v>135</v>
      </c>
      <c r="C269" s="100" t="s">
        <v>5984</v>
      </c>
      <c r="D269" s="100" t="s">
        <v>5685</v>
      </c>
      <c r="E269" s="100" t="s">
        <v>32</v>
      </c>
      <c r="F269" s="100" t="str">
        <f>VLOOKUP(E269,Issuer!A:B,2,FALSE)</f>
        <v>HS</v>
      </c>
      <c r="G269" s="100" t="s">
        <v>5688</v>
      </c>
      <c r="H269" s="101" t="s">
        <v>5706</v>
      </c>
      <c r="I269" s="102">
        <v>42193</v>
      </c>
      <c r="J269" s="102">
        <v>42194</v>
      </c>
      <c r="K269" s="102">
        <v>42520</v>
      </c>
      <c r="L269" s="102">
        <v>42517</v>
      </c>
      <c r="M269" s="102" t="s">
        <v>5683</v>
      </c>
      <c r="N269" s="103">
        <v>0</v>
      </c>
      <c r="O269" s="102"/>
      <c r="P269" s="99"/>
      <c r="Q269" s="103">
        <v>0.47499999999999998</v>
      </c>
      <c r="R269" s="103">
        <v>5.0000000000000001E-3</v>
      </c>
      <c r="S269" s="103">
        <v>1.0638300000000001</v>
      </c>
      <c r="T269" s="104">
        <v>0</v>
      </c>
      <c r="U269" s="104"/>
      <c r="V269" s="104">
        <v>0</v>
      </c>
      <c r="W269" s="104">
        <v>100000</v>
      </c>
      <c r="X269" s="104">
        <v>10000</v>
      </c>
      <c r="Y269" s="104">
        <v>26488</v>
      </c>
      <c r="Z269" s="104">
        <v>26288</v>
      </c>
      <c r="AA269" s="103">
        <v>6.6666667407844216E-5</v>
      </c>
      <c r="AB269" s="99"/>
      <c r="AC269" s="100">
        <v>-14980.791317653733</v>
      </c>
      <c r="AD269" s="100">
        <v>-4.8144269401519737E-9</v>
      </c>
      <c r="AE269" s="100">
        <v>-1.3304016036053808E-12</v>
      </c>
      <c r="AF269" s="100">
        <v>-0.45455246123515347</v>
      </c>
      <c r="AG269" s="100">
        <v>18.140210602667313</v>
      </c>
      <c r="AH269" s="105"/>
      <c r="AI269" s="100">
        <v>19694.330000000002</v>
      </c>
      <c r="AJ269" s="100">
        <v>-0.6661821</v>
      </c>
      <c r="AK269" s="100">
        <v>-132.08000000000001</v>
      </c>
      <c r="AM269" s="96">
        <v>42509</v>
      </c>
      <c r="AN269" s="88">
        <f>_xll.BDH($A269,AN$5,$AM$2,$AM$2)</f>
        <v>0</v>
      </c>
      <c r="AO269" s="88" t="str">
        <f>IF(V269&gt;0,_xll.BDH($A269,AO$5,$AM$2,$AM$2),"#N/A N/A")</f>
        <v>#N/A N/A</v>
      </c>
      <c r="AP269" s="88" t="str">
        <f>IF(V269&gt;0,_xll.BDH($A269,AP$5,$AM$2,$AM$2),"#N/A N/A")</f>
        <v>#N/A N/A</v>
      </c>
      <c r="AQ269" s="88" t="str">
        <f>IF(V269&gt;0,_xll.BDH($A269,AQ$5,$AM$2,$AM$2),"#N/A N/A")</f>
        <v>#N/A N/A</v>
      </c>
      <c r="AR269" s="88" t="str">
        <f>IF(V269&gt;0,_xll.BDH($A269,AR$5,$AM$2,$AM$2),"#N/A N/A")</f>
        <v>#N/A N/A</v>
      </c>
    </row>
    <row r="270" spans="1:44" ht="15" x14ac:dyDescent="0.25">
      <c r="A270" s="99" t="s">
        <v>420</v>
      </c>
      <c r="B270" s="99" t="s">
        <v>421</v>
      </c>
      <c r="C270" s="100" t="s">
        <v>5990</v>
      </c>
      <c r="D270" s="100" t="s">
        <v>5991</v>
      </c>
      <c r="E270" s="100" t="s">
        <v>33</v>
      </c>
      <c r="F270" s="100" t="str">
        <f>VLOOKUP(E270,Issuer!A:B,2,FALSE)</f>
        <v>JP</v>
      </c>
      <c r="G270" s="100" t="s">
        <v>5748</v>
      </c>
      <c r="H270" s="100" t="s">
        <v>5682</v>
      </c>
      <c r="I270" s="102">
        <v>42412</v>
      </c>
      <c r="J270" s="102">
        <v>42415</v>
      </c>
      <c r="K270" s="102">
        <v>43028</v>
      </c>
      <c r="L270" s="102">
        <v>43027</v>
      </c>
      <c r="M270" s="102" t="s">
        <v>5683</v>
      </c>
      <c r="N270" s="103">
        <v>0</v>
      </c>
      <c r="O270" s="102"/>
      <c r="P270" s="99"/>
      <c r="Q270" s="103">
        <v>3.9E-2</v>
      </c>
      <c r="R270" s="103">
        <v>-3.0000000000000001E-3</v>
      </c>
      <c r="S270" s="103">
        <v>-7.1428570000000002</v>
      </c>
      <c r="T270" s="104">
        <v>12365000</v>
      </c>
      <c r="U270" s="104">
        <v>494075</v>
      </c>
      <c r="V270" s="104">
        <v>33</v>
      </c>
      <c r="W270" s="104">
        <v>100000</v>
      </c>
      <c r="X270" s="104">
        <v>5000</v>
      </c>
      <c r="Y270" s="104">
        <v>79.680000000000007</v>
      </c>
      <c r="Z270" s="104">
        <v>80.88</v>
      </c>
      <c r="AA270" s="103">
        <v>0.01</v>
      </c>
      <c r="AB270" s="99"/>
      <c r="AC270" s="100">
        <v>73.417019558231061</v>
      </c>
      <c r="AD270" s="100">
        <v>0.94485512653681414</v>
      </c>
      <c r="AE270" s="100">
        <v>2.0649811617236988E-2</v>
      </c>
      <c r="AF270" s="100">
        <v>7.6173433605864838E-4</v>
      </c>
      <c r="AG270" s="100">
        <v>24.057839390178763</v>
      </c>
      <c r="AH270" s="105"/>
      <c r="AI270" s="100">
        <v>83.4</v>
      </c>
      <c r="AJ270" s="100">
        <v>-0.71428570000000002</v>
      </c>
      <c r="AK270" s="100">
        <v>-0.6</v>
      </c>
      <c r="AM270" s="96">
        <v>42509</v>
      </c>
      <c r="AN270" s="88">
        <f>_xll.BDH($A270,AN$5,$AM$2,$AM$2)</f>
        <v>21005</v>
      </c>
      <c r="AO270" s="88">
        <f>IF(V270&gt;0,_xll.BDH($A270,AO$5,$AM$2,$AM$2),"#N/A N/A")</f>
        <v>3.9800000000000002E-2</v>
      </c>
      <c r="AP270" s="88">
        <f>IF(V270&gt;0,_xll.BDH($A270,AP$5,$AM$2,$AM$2),"#N/A N/A")</f>
        <v>4.0119000000000002E-2</v>
      </c>
      <c r="AQ270" s="88">
        <f>IF(V270&gt;0,_xll.BDH($A270,AQ$5,$AM$2,$AM$2),"#N/A N/A")</f>
        <v>6255000</v>
      </c>
      <c r="AR270" s="88">
        <f>IF(V270&gt;0,_xll.BDH($A270,AR$5,$AM$2,$AM$2),"#N/A N/A")</f>
        <v>6110000</v>
      </c>
    </row>
    <row r="271" spans="1:44" ht="15" x14ac:dyDescent="0.25">
      <c r="A271" s="99" t="s">
        <v>422</v>
      </c>
      <c r="B271" s="99" t="s">
        <v>209</v>
      </c>
      <c r="C271" s="100" t="s">
        <v>5993</v>
      </c>
      <c r="D271" s="100" t="s">
        <v>5774</v>
      </c>
      <c r="E271" s="100" t="s">
        <v>33</v>
      </c>
      <c r="F271" s="100" t="str">
        <f>VLOOKUP(E271,Issuer!A:B,2,FALSE)</f>
        <v>JP</v>
      </c>
      <c r="G271" s="100" t="s">
        <v>5748</v>
      </c>
      <c r="H271" s="101" t="s">
        <v>5682</v>
      </c>
      <c r="I271" s="102">
        <v>42412</v>
      </c>
      <c r="J271" s="102">
        <v>42415</v>
      </c>
      <c r="K271" s="102">
        <v>42811</v>
      </c>
      <c r="L271" s="102">
        <v>42810</v>
      </c>
      <c r="M271" s="102" t="s">
        <v>5683</v>
      </c>
      <c r="N271" s="103">
        <v>0</v>
      </c>
      <c r="O271" s="102"/>
      <c r="P271" s="99"/>
      <c r="Q271" s="103">
        <v>9.7000000000000003E-2</v>
      </c>
      <c r="R271" s="103">
        <v>-4.0000000000000001E-3</v>
      </c>
      <c r="S271" s="103">
        <v>-3.9603959999999998</v>
      </c>
      <c r="T271" s="104">
        <v>400000</v>
      </c>
      <c r="U271" s="104">
        <v>39600</v>
      </c>
      <c r="V271" s="104">
        <v>1</v>
      </c>
      <c r="W271" s="104">
        <v>150000</v>
      </c>
      <c r="X271" s="104">
        <v>2000</v>
      </c>
      <c r="Y271" s="104">
        <v>33.880000000000003</v>
      </c>
      <c r="Z271" s="104">
        <v>34.880000000000003</v>
      </c>
      <c r="AA271" s="103">
        <v>0.01</v>
      </c>
      <c r="AB271" s="99"/>
      <c r="AC271" s="100">
        <v>101.6425630530741</v>
      </c>
      <c r="AD271" s="100">
        <v>-9.6643066962283655E-2</v>
      </c>
      <c r="AE271" s="100">
        <v>-7.6033369174062252E-3</v>
      </c>
      <c r="AF271" s="100">
        <v>2.7225754404893587E-4</v>
      </c>
      <c r="AG271" s="100">
        <v>27.239265757371498</v>
      </c>
      <c r="AH271" s="105"/>
      <c r="AI271" s="100">
        <v>42.7</v>
      </c>
      <c r="AJ271" s="100">
        <v>-0.81300810000000001</v>
      </c>
      <c r="AK271" s="100">
        <v>-0.35</v>
      </c>
      <c r="AM271" s="96">
        <v>42509</v>
      </c>
      <c r="AN271" s="88">
        <f>_xll.BDH($A271,AN$5,$AM$2,$AM$2)</f>
        <v>660</v>
      </c>
      <c r="AO271" s="88" t="str">
        <f>IF(V271&gt;0,_xll.BDH($A271,AO$5,$AM$2,$AM$2),"#N/A N/A")</f>
        <v>#N/A N/A</v>
      </c>
      <c r="AP271" s="88">
        <f>IF(V271&gt;0,_xll.BDH($A271,AP$5,$AM$2,$AM$2),"#N/A N/A")</f>
        <v>9.9000000000000005E-2</v>
      </c>
      <c r="AQ271" s="88" t="str">
        <f>IF(V271&gt;0,_xll.BDH($A271,AQ$5,$AM$2,$AM$2),"#N/A N/A")</f>
        <v>#N/A N/A</v>
      </c>
      <c r="AR271" s="88">
        <f>IF(V271&gt;0,_xll.BDH($A271,AR$5,$AM$2,$AM$2),"#N/A N/A")</f>
        <v>400000</v>
      </c>
    </row>
    <row r="272" spans="1:44" ht="15" x14ac:dyDescent="0.25">
      <c r="A272" s="99" t="s">
        <v>423</v>
      </c>
      <c r="B272" s="99" t="s">
        <v>135</v>
      </c>
      <c r="C272" s="100" t="s">
        <v>5994</v>
      </c>
      <c r="D272" s="100" t="s">
        <v>5685</v>
      </c>
      <c r="E272" s="100" t="s">
        <v>39</v>
      </c>
      <c r="F272" s="100" t="str">
        <f>VLOOKUP(E272,Issuer!A:B,2,FALSE)</f>
        <v>GS</v>
      </c>
      <c r="G272" s="100" t="s">
        <v>5826</v>
      </c>
      <c r="H272" s="100" t="s">
        <v>5682</v>
      </c>
      <c r="I272" s="102">
        <v>42412</v>
      </c>
      <c r="J272" s="102">
        <v>42415</v>
      </c>
      <c r="K272" s="102">
        <v>42733</v>
      </c>
      <c r="L272" s="102">
        <v>42732</v>
      </c>
      <c r="M272" s="102" t="s">
        <v>5683</v>
      </c>
      <c r="N272" s="103">
        <v>0</v>
      </c>
      <c r="O272" s="102"/>
      <c r="P272" s="99"/>
      <c r="Q272" s="103">
        <v>0.1</v>
      </c>
      <c r="R272" s="103">
        <v>-8.0000000000000002E-3</v>
      </c>
      <c r="S272" s="103">
        <v>-7.4074070000000001</v>
      </c>
      <c r="T272" s="104">
        <v>4110000</v>
      </c>
      <c r="U272" s="104">
        <v>411920</v>
      </c>
      <c r="V272" s="104">
        <v>11</v>
      </c>
      <c r="W272" s="104">
        <v>200000</v>
      </c>
      <c r="X272" s="104">
        <v>10000</v>
      </c>
      <c r="Y272" s="104">
        <v>18388</v>
      </c>
      <c r="Z272" s="104">
        <v>18588</v>
      </c>
      <c r="AA272" s="103">
        <v>1E-4</v>
      </c>
      <c r="AB272" s="99"/>
      <c r="AC272" s="100">
        <v>8610.0900187671195</v>
      </c>
      <c r="AD272" s="100">
        <v>110.33422586634009</v>
      </c>
      <c r="AE272" s="100">
        <v>5.735039215360902</v>
      </c>
      <c r="AF272" s="100">
        <v>0.67177460478300832</v>
      </c>
      <c r="AG272" s="100">
        <v>22.090767899649151</v>
      </c>
      <c r="AH272" s="105"/>
      <c r="AI272" s="100">
        <v>19694.330000000002</v>
      </c>
      <c r="AJ272" s="100">
        <v>-0.6661821</v>
      </c>
      <c r="AK272" s="100">
        <v>-132.08000000000001</v>
      </c>
      <c r="AM272" s="96">
        <v>42509</v>
      </c>
      <c r="AN272" s="88">
        <f>_xll.BDH($A272,AN$5,$AM$2,$AM$2)</f>
        <v>2920</v>
      </c>
      <c r="AO272" s="88">
        <f>IF(V272&gt;0,_xll.BDH($A272,AO$5,$AM$2,$AM$2),"#N/A N/A")</f>
        <v>9.9099000000000007E-2</v>
      </c>
      <c r="AP272" s="88">
        <f>IF(V272&gt;0,_xll.BDH($A272,AP$5,$AM$2,$AM$2),"#N/A N/A")</f>
        <v>0.100741</v>
      </c>
      <c r="AQ272" s="88">
        <f>IF(V272&gt;0,_xll.BDH($A272,AQ$5,$AM$2,$AM$2),"#N/A N/A")</f>
        <v>1620000</v>
      </c>
      <c r="AR272" s="88">
        <f>IF(V272&gt;0,_xll.BDH($A272,AR$5,$AM$2,$AM$2),"#N/A N/A")</f>
        <v>1470000</v>
      </c>
    </row>
    <row r="273" spans="1:44" ht="15" x14ac:dyDescent="0.25">
      <c r="A273" s="99" t="s">
        <v>424</v>
      </c>
      <c r="B273" s="99" t="s">
        <v>135</v>
      </c>
      <c r="C273" s="100" t="s">
        <v>5996</v>
      </c>
      <c r="D273" s="100" t="s">
        <v>5685</v>
      </c>
      <c r="E273" s="100" t="s">
        <v>39</v>
      </c>
      <c r="F273" s="100" t="str">
        <f>VLOOKUP(E273,Issuer!A:B,2,FALSE)</f>
        <v>GS</v>
      </c>
      <c r="G273" s="100" t="s">
        <v>5826</v>
      </c>
      <c r="H273" s="100" t="s">
        <v>5682</v>
      </c>
      <c r="I273" s="102">
        <v>42412</v>
      </c>
      <c r="J273" s="102">
        <v>42415</v>
      </c>
      <c r="K273" s="102">
        <v>42733</v>
      </c>
      <c r="L273" s="102">
        <v>42732</v>
      </c>
      <c r="M273" s="102" t="s">
        <v>5683</v>
      </c>
      <c r="N273" s="103">
        <v>0</v>
      </c>
      <c r="O273" s="102"/>
      <c r="P273" s="99"/>
      <c r="Q273" s="103">
        <v>0.109</v>
      </c>
      <c r="R273" s="103">
        <v>-8.0000000000000002E-3</v>
      </c>
      <c r="S273" s="103">
        <v>-6.8376070000000002</v>
      </c>
      <c r="T273" s="104">
        <v>800000</v>
      </c>
      <c r="U273" s="104">
        <v>88400</v>
      </c>
      <c r="V273" s="104">
        <v>4</v>
      </c>
      <c r="W273" s="104">
        <v>200000</v>
      </c>
      <c r="X273" s="104">
        <v>10000</v>
      </c>
      <c r="Y273" s="104">
        <v>18288</v>
      </c>
      <c r="Z273" s="104">
        <v>18488</v>
      </c>
      <c r="AA273" s="103">
        <v>1E-4</v>
      </c>
      <c r="AB273" s="99"/>
      <c r="AC273" s="100">
        <v>8668.5606354903575</v>
      </c>
      <c r="AD273" s="100">
        <v>106.49816334692981</v>
      </c>
      <c r="AE273" s="100">
        <v>5.9387557331597502</v>
      </c>
      <c r="AF273" s="100">
        <v>0.73241745240476552</v>
      </c>
      <c r="AG273" s="100">
        <v>22.090767899649165</v>
      </c>
      <c r="AH273" s="105"/>
      <c r="AI273" s="100">
        <v>19694.330000000002</v>
      </c>
      <c r="AJ273" s="100">
        <v>-0.6661821</v>
      </c>
      <c r="AK273" s="100">
        <v>-132.08000000000001</v>
      </c>
      <c r="AM273" s="96">
        <v>42509</v>
      </c>
      <c r="AN273" s="88">
        <f>_xll.BDH($A273,AN$5,$AM$2,$AM$2)</f>
        <v>0</v>
      </c>
      <c r="AO273" s="88">
        <f>IF(V273&gt;0,_xll.BDH($A273,AO$5,$AM$2,$AM$2),"#N/A N/A")</f>
        <v>0.113</v>
      </c>
      <c r="AP273" s="88">
        <f>IF(V273&gt;0,_xll.BDH($A273,AP$5,$AM$2,$AM$2),"#N/A N/A")</f>
        <v>0.108</v>
      </c>
      <c r="AQ273" s="88">
        <f>IF(V273&gt;0,_xll.BDH($A273,AQ$5,$AM$2,$AM$2),"#N/A N/A")</f>
        <v>400000</v>
      </c>
      <c r="AR273" s="88">
        <f>IF(V273&gt;0,_xll.BDH($A273,AR$5,$AM$2,$AM$2),"#N/A N/A")</f>
        <v>400000</v>
      </c>
    </row>
    <row r="274" spans="1:44" ht="15" x14ac:dyDescent="0.25">
      <c r="A274" s="99" t="s">
        <v>425</v>
      </c>
      <c r="B274" s="99" t="s">
        <v>135</v>
      </c>
      <c r="C274" s="100" t="s">
        <v>5995</v>
      </c>
      <c r="D274" s="100" t="s">
        <v>5685</v>
      </c>
      <c r="E274" s="100" t="s">
        <v>37</v>
      </c>
      <c r="F274" s="100" t="str">
        <f>VLOOKUP(E274,Issuer!A:B,2,FALSE)</f>
        <v>UB</v>
      </c>
      <c r="G274" s="100" t="s">
        <v>5732</v>
      </c>
      <c r="H274" s="100" t="s">
        <v>5682</v>
      </c>
      <c r="I274" s="102">
        <v>42243</v>
      </c>
      <c r="J274" s="102">
        <v>42244</v>
      </c>
      <c r="K274" s="102">
        <v>42671</v>
      </c>
      <c r="L274" s="102">
        <v>42670</v>
      </c>
      <c r="M274" s="102" t="s">
        <v>5683</v>
      </c>
      <c r="N274" s="103">
        <v>0</v>
      </c>
      <c r="O274" s="102"/>
      <c r="P274" s="99"/>
      <c r="Q274" s="103">
        <v>0.151</v>
      </c>
      <c r="R274" s="103">
        <v>-7.0000000000000001E-3</v>
      </c>
      <c r="S274" s="103">
        <v>-4.4303800000000004</v>
      </c>
      <c r="T274" s="104">
        <v>0</v>
      </c>
      <c r="U274" s="104"/>
      <c r="V274" s="104">
        <v>0</v>
      </c>
      <c r="W274" s="104">
        <v>200000</v>
      </c>
      <c r="X274" s="104">
        <v>10000</v>
      </c>
      <c r="Y274" s="104">
        <v>17800</v>
      </c>
      <c r="Z274" s="104">
        <v>18000</v>
      </c>
      <c r="AA274" s="103">
        <v>1E-4</v>
      </c>
      <c r="AB274" s="99"/>
      <c r="AC274" s="100">
        <v>8946.8980673587666</v>
      </c>
      <c r="AD274" s="100">
        <v>106.226660334104</v>
      </c>
      <c r="AE274" s="100">
        <v>6.2154826168762476</v>
      </c>
      <c r="AF274" s="100">
        <v>1.5734947827377694</v>
      </c>
      <c r="AG274" s="100">
        <v>22.038093627454241</v>
      </c>
      <c r="AH274" s="105"/>
      <c r="AI274" s="100">
        <v>19694.330000000002</v>
      </c>
      <c r="AJ274" s="100">
        <v>-0.6661821</v>
      </c>
      <c r="AK274" s="100">
        <v>-132.08000000000001</v>
      </c>
      <c r="AM274" s="96">
        <v>42509</v>
      </c>
      <c r="AN274" s="88">
        <f>_xll.BDH($A274,AN$5,$AM$2,$AM$2)</f>
        <v>110</v>
      </c>
      <c r="AO274" s="88" t="str">
        <f>IF(V274&gt;0,_xll.BDH($A274,AO$5,$AM$2,$AM$2),"#N/A N/A")</f>
        <v>#N/A N/A</v>
      </c>
      <c r="AP274" s="88" t="str">
        <f>IF(V274&gt;0,_xll.BDH($A274,AP$5,$AM$2,$AM$2),"#N/A N/A")</f>
        <v>#N/A N/A</v>
      </c>
      <c r="AQ274" s="88" t="str">
        <f>IF(V274&gt;0,_xll.BDH($A274,AQ$5,$AM$2,$AM$2),"#N/A N/A")</f>
        <v>#N/A N/A</v>
      </c>
      <c r="AR274" s="88" t="str">
        <f>IF(V274&gt;0,_xll.BDH($A274,AR$5,$AM$2,$AM$2),"#N/A N/A")</f>
        <v>#N/A N/A</v>
      </c>
    </row>
    <row r="275" spans="1:44" ht="15" x14ac:dyDescent="0.25">
      <c r="A275" s="99" t="s">
        <v>426</v>
      </c>
      <c r="B275" s="99" t="s">
        <v>135</v>
      </c>
      <c r="C275" s="100" t="s">
        <v>6001</v>
      </c>
      <c r="D275" s="100" t="s">
        <v>5685</v>
      </c>
      <c r="E275" s="100" t="s">
        <v>37</v>
      </c>
      <c r="F275" s="100" t="str">
        <f>VLOOKUP(E275,Issuer!A:B,2,FALSE)</f>
        <v>UB</v>
      </c>
      <c r="G275" s="100" t="s">
        <v>5732</v>
      </c>
      <c r="H275" s="100" t="s">
        <v>5682</v>
      </c>
      <c r="I275" s="102">
        <v>42243</v>
      </c>
      <c r="J275" s="102">
        <v>42244</v>
      </c>
      <c r="K275" s="102">
        <v>42671</v>
      </c>
      <c r="L275" s="102">
        <v>42670</v>
      </c>
      <c r="M275" s="102" t="s">
        <v>5683</v>
      </c>
      <c r="N275" s="103">
        <v>0</v>
      </c>
      <c r="O275" s="102"/>
      <c r="P275" s="99"/>
      <c r="Q275" s="103">
        <v>0.28000000000000003</v>
      </c>
      <c r="R275" s="103">
        <v>-0.01</v>
      </c>
      <c r="S275" s="103">
        <v>-3.4482759999999999</v>
      </c>
      <c r="T275" s="104">
        <v>0</v>
      </c>
      <c r="U275" s="104"/>
      <c r="V275" s="104">
        <v>0</v>
      </c>
      <c r="W275" s="104">
        <v>200000</v>
      </c>
      <c r="X275" s="104">
        <v>10000</v>
      </c>
      <c r="Y275" s="104">
        <v>16800</v>
      </c>
      <c r="Z275" s="104">
        <v>17000</v>
      </c>
      <c r="AA275" s="103">
        <v>1E-4</v>
      </c>
      <c r="AB275" s="99"/>
      <c r="AC275" s="100">
        <v>9403.5105618434209</v>
      </c>
      <c r="AD275" s="100">
        <v>56.147968734585525</v>
      </c>
      <c r="AE275" s="100">
        <v>4.2162994558165465</v>
      </c>
      <c r="AF275" s="100">
        <v>2.3330416631322386</v>
      </c>
      <c r="AG275" s="100">
        <v>22.038093627454256</v>
      </c>
      <c r="AH275" s="105"/>
      <c r="AI275" s="100">
        <v>19694.330000000002</v>
      </c>
      <c r="AJ275" s="100">
        <v>-0.6661821</v>
      </c>
      <c r="AK275" s="100">
        <v>-132.08000000000001</v>
      </c>
      <c r="AM275" s="96">
        <v>42509</v>
      </c>
      <c r="AN275" s="88">
        <f>_xll.BDH($A275,AN$5,$AM$2,$AM$2)</f>
        <v>0</v>
      </c>
      <c r="AO275" s="88" t="str">
        <f>IF(V275&gt;0,_xll.BDH($A275,AO$5,$AM$2,$AM$2),"#N/A N/A")</f>
        <v>#N/A N/A</v>
      </c>
      <c r="AP275" s="88" t="str">
        <f>IF(V275&gt;0,_xll.BDH($A275,AP$5,$AM$2,$AM$2),"#N/A N/A")</f>
        <v>#N/A N/A</v>
      </c>
      <c r="AQ275" s="88" t="str">
        <f>IF(V275&gt;0,_xll.BDH($A275,AQ$5,$AM$2,$AM$2),"#N/A N/A")</f>
        <v>#N/A N/A</v>
      </c>
      <c r="AR275" s="88" t="str">
        <f>IF(V275&gt;0,_xll.BDH($A275,AR$5,$AM$2,$AM$2),"#N/A N/A")</f>
        <v>#N/A N/A</v>
      </c>
    </row>
    <row r="276" spans="1:44" ht="15" x14ac:dyDescent="0.25">
      <c r="A276" s="99" t="s">
        <v>427</v>
      </c>
      <c r="B276" s="99" t="s">
        <v>135</v>
      </c>
      <c r="C276" s="100" t="s">
        <v>5997</v>
      </c>
      <c r="D276" s="100" t="s">
        <v>5685</v>
      </c>
      <c r="E276" s="100" t="s">
        <v>32</v>
      </c>
      <c r="F276" s="100" t="str">
        <f>VLOOKUP(E276,Issuer!A:B,2,FALSE)</f>
        <v>HS</v>
      </c>
      <c r="G276" s="100" t="s">
        <v>5688</v>
      </c>
      <c r="H276" s="100" t="s">
        <v>5706</v>
      </c>
      <c r="I276" s="102">
        <v>42193</v>
      </c>
      <c r="J276" s="102">
        <v>42194</v>
      </c>
      <c r="K276" s="102">
        <v>42550</v>
      </c>
      <c r="L276" s="102">
        <v>42549</v>
      </c>
      <c r="M276" s="102" t="s">
        <v>5683</v>
      </c>
      <c r="N276" s="103">
        <v>0</v>
      </c>
      <c r="O276" s="102"/>
      <c r="P276" s="99"/>
      <c r="Q276" s="103">
        <v>0.56999999999999995</v>
      </c>
      <c r="R276" s="103">
        <v>0.01</v>
      </c>
      <c r="S276" s="103">
        <v>1.785714</v>
      </c>
      <c r="T276" s="104">
        <v>0</v>
      </c>
      <c r="U276" s="104"/>
      <c r="V276" s="104">
        <v>0</v>
      </c>
      <c r="W276" s="104">
        <v>100000</v>
      </c>
      <c r="X276" s="104">
        <v>10000</v>
      </c>
      <c r="Y276" s="104">
        <v>27488</v>
      </c>
      <c r="Z276" s="104">
        <v>27288</v>
      </c>
      <c r="AA276" s="103">
        <v>6.6666667407844216E-5</v>
      </c>
      <c r="AB276" s="99"/>
      <c r="AC276" s="100">
        <v>-14742.416101359926</v>
      </c>
      <c r="AD276" s="100">
        <v>-1.3807391217414444E-3</v>
      </c>
      <c r="AE276" s="100">
        <v>-3.8944946281132918E-5</v>
      </c>
      <c r="AF276" s="100">
        <v>-0.54183921404445345</v>
      </c>
      <c r="AG276" s="100">
        <v>19.572419592818267</v>
      </c>
      <c r="AH276" s="105"/>
      <c r="AI276" s="100">
        <v>19694.330000000002</v>
      </c>
      <c r="AJ276" s="100">
        <v>-0.6661821</v>
      </c>
      <c r="AK276" s="100">
        <v>-132.08000000000001</v>
      </c>
      <c r="AM276" s="96">
        <v>42509</v>
      </c>
      <c r="AN276" s="88">
        <f>_xll.BDH($A276,AN$5,$AM$2,$AM$2)</f>
        <v>0</v>
      </c>
      <c r="AO276" s="88" t="str">
        <f>IF(V276&gt;0,_xll.BDH($A276,AO$5,$AM$2,$AM$2),"#N/A N/A")</f>
        <v>#N/A N/A</v>
      </c>
      <c r="AP276" s="88" t="str">
        <f>IF(V276&gt;0,_xll.BDH($A276,AP$5,$AM$2,$AM$2),"#N/A N/A")</f>
        <v>#N/A N/A</v>
      </c>
      <c r="AQ276" s="88" t="str">
        <f>IF(V276&gt;0,_xll.BDH($A276,AQ$5,$AM$2,$AM$2),"#N/A N/A")</f>
        <v>#N/A N/A</v>
      </c>
      <c r="AR276" s="88" t="str">
        <f>IF(V276&gt;0,_xll.BDH($A276,AR$5,$AM$2,$AM$2),"#N/A N/A")</f>
        <v>#N/A N/A</v>
      </c>
    </row>
    <row r="277" spans="1:44" ht="15" x14ac:dyDescent="0.25">
      <c r="A277" s="99" t="s">
        <v>428</v>
      </c>
      <c r="B277" s="99" t="s">
        <v>135</v>
      </c>
      <c r="C277" s="100" t="s">
        <v>6003</v>
      </c>
      <c r="D277" s="100" t="s">
        <v>5685</v>
      </c>
      <c r="E277" s="100" t="s">
        <v>32</v>
      </c>
      <c r="F277" s="100" t="str">
        <f>VLOOKUP(E277,Issuer!A:B,2,FALSE)</f>
        <v>HS</v>
      </c>
      <c r="G277" s="100" t="s">
        <v>5688</v>
      </c>
      <c r="H277" s="101" t="s">
        <v>5706</v>
      </c>
      <c r="I277" s="102">
        <v>42193</v>
      </c>
      <c r="J277" s="102">
        <v>42194</v>
      </c>
      <c r="K277" s="102">
        <v>42612</v>
      </c>
      <c r="L277" s="102">
        <v>42611</v>
      </c>
      <c r="M277" s="102" t="s">
        <v>5683</v>
      </c>
      <c r="N277" s="103">
        <v>0</v>
      </c>
      <c r="O277" s="102"/>
      <c r="P277" s="99"/>
      <c r="Q277" s="103">
        <v>0.42499999999999999</v>
      </c>
      <c r="R277" s="103">
        <v>5.0000000000000001E-3</v>
      </c>
      <c r="S277" s="103">
        <v>1.1904760000000001</v>
      </c>
      <c r="T277" s="104">
        <v>0</v>
      </c>
      <c r="U277" s="104"/>
      <c r="V277" s="104">
        <v>0</v>
      </c>
      <c r="W277" s="104">
        <v>400000</v>
      </c>
      <c r="X277" s="104">
        <v>10000</v>
      </c>
      <c r="Y277" s="104">
        <v>27578</v>
      </c>
      <c r="Z277" s="104">
        <v>27328</v>
      </c>
      <c r="AA277" s="103">
        <v>4.9999998736893758E-5</v>
      </c>
      <c r="AB277" s="99"/>
      <c r="AC277" s="100">
        <v>-19585.48598129558</v>
      </c>
      <c r="AD277" s="100">
        <v>-4.2816037934677276</v>
      </c>
      <c r="AE277" s="100">
        <v>-0.2320785416406852</v>
      </c>
      <c r="AF277" s="100">
        <v>-0.41397147604475182</v>
      </c>
      <c r="AG277" s="100">
        <v>21.294484143410891</v>
      </c>
      <c r="AH277" s="105"/>
      <c r="AI277" s="100">
        <v>19694.330000000002</v>
      </c>
      <c r="AJ277" s="100">
        <v>-0.6661821</v>
      </c>
      <c r="AK277" s="100">
        <v>-132.08000000000001</v>
      </c>
      <c r="AM277" s="96">
        <v>42509</v>
      </c>
      <c r="AN277" s="88">
        <f>_xll.BDH($A277,AN$5,$AM$2,$AM$2)</f>
        <v>60</v>
      </c>
      <c r="AO277" s="88" t="str">
        <f>IF(V277&gt;0,_xll.BDH($A277,AO$5,$AM$2,$AM$2),"#N/A N/A")</f>
        <v>#N/A N/A</v>
      </c>
      <c r="AP277" s="88" t="str">
        <f>IF(V277&gt;0,_xll.BDH($A277,AP$5,$AM$2,$AM$2),"#N/A N/A")</f>
        <v>#N/A N/A</v>
      </c>
      <c r="AQ277" s="88" t="str">
        <f>IF(V277&gt;0,_xll.BDH($A277,AQ$5,$AM$2,$AM$2),"#N/A N/A")</f>
        <v>#N/A N/A</v>
      </c>
      <c r="AR277" s="88" t="str">
        <f>IF(V277&gt;0,_xll.BDH($A277,AR$5,$AM$2,$AM$2),"#N/A N/A")</f>
        <v>#N/A N/A</v>
      </c>
    </row>
    <row r="278" spans="1:44" ht="15" x14ac:dyDescent="0.25">
      <c r="A278" s="99" t="s">
        <v>429</v>
      </c>
      <c r="B278" s="99" t="s">
        <v>209</v>
      </c>
      <c r="C278" s="100" t="s">
        <v>5998</v>
      </c>
      <c r="D278" s="100" t="s">
        <v>5774</v>
      </c>
      <c r="E278" s="100" t="s">
        <v>32</v>
      </c>
      <c r="F278" s="100" t="str">
        <f>VLOOKUP(E278,Issuer!A:B,2,FALSE)</f>
        <v>HS</v>
      </c>
      <c r="G278" s="100" t="s">
        <v>5688</v>
      </c>
      <c r="H278" s="101" t="s">
        <v>5682</v>
      </c>
      <c r="I278" s="102">
        <v>42415</v>
      </c>
      <c r="J278" s="102">
        <v>42416</v>
      </c>
      <c r="K278" s="102">
        <v>42660</v>
      </c>
      <c r="L278" s="102">
        <v>42657</v>
      </c>
      <c r="M278" s="102" t="s">
        <v>5683</v>
      </c>
      <c r="N278" s="103">
        <v>0</v>
      </c>
      <c r="O278" s="102"/>
      <c r="P278" s="99"/>
      <c r="Q278" s="103">
        <v>1.1000000000000001</v>
      </c>
      <c r="R278" s="103">
        <v>-0.03</v>
      </c>
      <c r="S278" s="103">
        <v>-2.6548669999999999</v>
      </c>
      <c r="T278" s="104">
        <v>0</v>
      </c>
      <c r="U278" s="104"/>
      <c r="V278" s="104">
        <v>0</v>
      </c>
      <c r="W278" s="104">
        <v>40000</v>
      </c>
      <c r="X278" s="104">
        <v>2000</v>
      </c>
      <c r="Y278" s="104">
        <v>32.46</v>
      </c>
      <c r="Z278" s="104">
        <v>33.06</v>
      </c>
      <c r="AA278" s="103">
        <v>0.1</v>
      </c>
      <c r="AB278" s="99"/>
      <c r="AC278" s="100">
        <v>10.053595126311119</v>
      </c>
      <c r="AD278" s="100">
        <v>-9.1837014419537712E-3</v>
      </c>
      <c r="AE278" s="100">
        <v>-4.3815140262934964E-3</v>
      </c>
      <c r="AF278" s="100">
        <v>1.1617247066197931E-3</v>
      </c>
      <c r="AG278" s="100">
        <v>26.010812706325414</v>
      </c>
      <c r="AH278" s="105"/>
      <c r="AI278" s="100">
        <v>42.7</v>
      </c>
      <c r="AJ278" s="100">
        <v>-0.81300810000000001</v>
      </c>
      <c r="AK278" s="100">
        <v>-0.35</v>
      </c>
      <c r="AM278" s="96">
        <v>42509</v>
      </c>
      <c r="AN278" s="88">
        <f>_xll.BDH($A278,AN$5,$AM$2,$AM$2)</f>
        <v>0</v>
      </c>
      <c r="AO278" s="88" t="str">
        <f>IF(V278&gt;0,_xll.BDH($A278,AO$5,$AM$2,$AM$2),"#N/A N/A")</f>
        <v>#N/A N/A</v>
      </c>
      <c r="AP278" s="88" t="str">
        <f>IF(V278&gt;0,_xll.BDH($A278,AP$5,$AM$2,$AM$2),"#N/A N/A")</f>
        <v>#N/A N/A</v>
      </c>
      <c r="AQ278" s="88" t="str">
        <f>IF(V278&gt;0,_xll.BDH($A278,AQ$5,$AM$2,$AM$2),"#N/A N/A")</f>
        <v>#N/A N/A</v>
      </c>
      <c r="AR278" s="88" t="str">
        <f>IF(V278&gt;0,_xll.BDH($A278,AR$5,$AM$2,$AM$2),"#N/A N/A")</f>
        <v>#N/A N/A</v>
      </c>
    </row>
    <row r="279" spans="1:44" ht="15" x14ac:dyDescent="0.25">
      <c r="A279" s="99" t="s">
        <v>430</v>
      </c>
      <c r="B279" s="99" t="s">
        <v>135</v>
      </c>
      <c r="C279" s="100" t="s">
        <v>6000</v>
      </c>
      <c r="D279" s="100" t="s">
        <v>5685</v>
      </c>
      <c r="E279" s="100" t="s">
        <v>36</v>
      </c>
      <c r="F279" s="100" t="str">
        <f>VLOOKUP(E279,Issuer!A:B,2,FALSE)</f>
        <v>SG</v>
      </c>
      <c r="G279" s="100" t="s">
        <v>5690</v>
      </c>
      <c r="H279" s="101" t="s">
        <v>5682</v>
      </c>
      <c r="I279" s="102">
        <v>42412</v>
      </c>
      <c r="J279" s="102">
        <v>42416</v>
      </c>
      <c r="K279" s="102">
        <v>42703</v>
      </c>
      <c r="L279" s="102">
        <v>42702</v>
      </c>
      <c r="M279" s="102" t="s">
        <v>5683</v>
      </c>
      <c r="N279" s="103">
        <v>0</v>
      </c>
      <c r="O279" s="102"/>
      <c r="P279" s="99"/>
      <c r="Q279" s="103">
        <v>7.9000000000000001E-2</v>
      </c>
      <c r="R279" s="103">
        <v>-8.0000000000000002E-3</v>
      </c>
      <c r="S279" s="103">
        <v>-9.1954019999999996</v>
      </c>
      <c r="T279" s="104">
        <v>3900000</v>
      </c>
      <c r="U279" s="104">
        <v>317260</v>
      </c>
      <c r="V279" s="104">
        <v>21</v>
      </c>
      <c r="W279" s="104">
        <v>200000</v>
      </c>
      <c r="X279" s="104">
        <v>10000</v>
      </c>
      <c r="Y279" s="104">
        <v>18708</v>
      </c>
      <c r="Z279" s="104">
        <v>18808</v>
      </c>
      <c r="AA279" s="103">
        <v>1E-4</v>
      </c>
      <c r="AB279" s="99"/>
      <c r="AC279" s="100">
        <v>8282.3434518718877</v>
      </c>
      <c r="AD279" s="100">
        <v>137.2057385188034</v>
      </c>
      <c r="AE279" s="100">
        <v>5.8412125113124906</v>
      </c>
      <c r="AF279" s="100">
        <v>0.64124071784095871</v>
      </c>
      <c r="AG279" s="100">
        <v>22.038797483806324</v>
      </c>
      <c r="AH279" s="105"/>
      <c r="AI279" s="100">
        <v>19694.330000000002</v>
      </c>
      <c r="AJ279" s="100">
        <v>-0.6661821</v>
      </c>
      <c r="AK279" s="100">
        <v>-132.08000000000001</v>
      </c>
      <c r="AM279" s="96">
        <v>42509</v>
      </c>
      <c r="AN279" s="88">
        <f>_xll.BDH($A279,AN$5,$AM$2,$AM$2)</f>
        <v>9220</v>
      </c>
      <c r="AO279" s="88">
        <f>IF(V279&gt;0,_xll.BDH($A279,AO$5,$AM$2,$AM$2),"#N/A N/A")</f>
        <v>7.9450000000000007E-2</v>
      </c>
      <c r="AP279" s="88">
        <f>IF(V279&gt;0,_xll.BDH($A279,AP$5,$AM$2,$AM$2),"#N/A N/A")</f>
        <v>8.2308999999999993E-2</v>
      </c>
      <c r="AQ279" s="88">
        <f>IF(V279&gt;0,_xll.BDH($A279,AQ$5,$AM$2,$AM$2),"#N/A N/A")</f>
        <v>1310000</v>
      </c>
      <c r="AR279" s="88">
        <f>IF(V279&gt;0,_xll.BDH($A279,AR$5,$AM$2,$AM$2),"#N/A N/A")</f>
        <v>2590000</v>
      </c>
    </row>
    <row r="280" spans="1:44" ht="15" x14ac:dyDescent="0.25">
      <c r="A280" s="99" t="s">
        <v>431</v>
      </c>
      <c r="B280" s="99" t="s">
        <v>421</v>
      </c>
      <c r="C280" s="100" t="s">
        <v>5999</v>
      </c>
      <c r="D280" s="100" t="s">
        <v>5991</v>
      </c>
      <c r="E280" s="100" t="s">
        <v>30</v>
      </c>
      <c r="F280" s="100" t="str">
        <f>VLOOKUP(E280,Issuer!A:B,2,FALSE)</f>
        <v>CS</v>
      </c>
      <c r="G280" s="100" t="s">
        <v>5686</v>
      </c>
      <c r="H280" s="101" t="s">
        <v>5682</v>
      </c>
      <c r="I280" s="102">
        <v>42415</v>
      </c>
      <c r="J280" s="102">
        <v>42416</v>
      </c>
      <c r="K280" s="102">
        <v>42704</v>
      </c>
      <c r="L280" s="102">
        <v>42703</v>
      </c>
      <c r="M280" s="102" t="s">
        <v>5683</v>
      </c>
      <c r="N280" s="103">
        <v>0</v>
      </c>
      <c r="O280" s="102"/>
      <c r="P280" s="99"/>
      <c r="Q280" s="103">
        <v>6.5000000000000002E-2</v>
      </c>
      <c r="R280" s="103">
        <v>-5.0000000000000001E-3</v>
      </c>
      <c r="S280" s="103">
        <v>-7.1428570000000002</v>
      </c>
      <c r="T280" s="104">
        <v>640000</v>
      </c>
      <c r="U280" s="104">
        <v>40960</v>
      </c>
      <c r="V280" s="104">
        <v>1</v>
      </c>
      <c r="W280" s="104">
        <v>80000</v>
      </c>
      <c r="X280" s="104">
        <v>5000</v>
      </c>
      <c r="Y280" s="104">
        <v>77</v>
      </c>
      <c r="Z280" s="104">
        <v>78</v>
      </c>
      <c r="AA280" s="103">
        <v>0.01</v>
      </c>
      <c r="AB280" s="99"/>
      <c r="AC280" s="100">
        <v>84.788172597122085</v>
      </c>
      <c r="AD280" s="100">
        <v>1.1508079614371101</v>
      </c>
      <c r="AE280" s="100">
        <v>2.6921417682650217E-2</v>
      </c>
      <c r="AF280" s="100">
        <v>4.1058369447041151E-3</v>
      </c>
      <c r="AG280" s="100">
        <v>23.807373227158958</v>
      </c>
      <c r="AH280" s="105"/>
      <c r="AI280" s="100">
        <v>83.4</v>
      </c>
      <c r="AJ280" s="100">
        <v>-0.71428570000000002</v>
      </c>
      <c r="AK280" s="100">
        <v>-0.6</v>
      </c>
      <c r="AM280" s="96">
        <v>42509</v>
      </c>
      <c r="AN280" s="88">
        <f>_xll.BDH($A280,AN$5,$AM$2,$AM$2)</f>
        <v>1655</v>
      </c>
      <c r="AO280" s="88" t="str">
        <f>IF(V280&gt;0,_xll.BDH($A280,AO$5,$AM$2,$AM$2),"#N/A N/A")</f>
        <v>#N/A N/A</v>
      </c>
      <c r="AP280" s="88">
        <f>IF(V280&gt;0,_xll.BDH($A280,AP$5,$AM$2,$AM$2),"#N/A N/A")</f>
        <v>6.4000000000000001E-2</v>
      </c>
      <c r="AQ280" s="88" t="str">
        <f>IF(V280&gt;0,_xll.BDH($A280,AQ$5,$AM$2,$AM$2),"#N/A N/A")</f>
        <v>#N/A N/A</v>
      </c>
      <c r="AR280" s="88">
        <f>IF(V280&gt;0,_xll.BDH($A280,AR$5,$AM$2,$AM$2),"#N/A N/A")</f>
        <v>640000</v>
      </c>
    </row>
    <row r="281" spans="1:44" ht="15" x14ac:dyDescent="0.25">
      <c r="A281" s="99" t="s">
        <v>432</v>
      </c>
      <c r="B281" s="99" t="s">
        <v>209</v>
      </c>
      <c r="C281" s="100" t="s">
        <v>6002</v>
      </c>
      <c r="D281" s="100" t="s">
        <v>5774</v>
      </c>
      <c r="E281" s="100" t="s">
        <v>30</v>
      </c>
      <c r="F281" s="100" t="str">
        <f>VLOOKUP(E281,Issuer!A:B,2,FALSE)</f>
        <v>CS</v>
      </c>
      <c r="G281" s="100" t="s">
        <v>5686</v>
      </c>
      <c r="H281" s="100" t="s">
        <v>5682</v>
      </c>
      <c r="I281" s="102">
        <v>42415</v>
      </c>
      <c r="J281" s="102">
        <v>42416</v>
      </c>
      <c r="K281" s="102">
        <v>42704</v>
      </c>
      <c r="L281" s="102">
        <v>42703</v>
      </c>
      <c r="M281" s="102" t="s">
        <v>5683</v>
      </c>
      <c r="N281" s="103">
        <v>0</v>
      </c>
      <c r="O281" s="102"/>
      <c r="P281" s="99"/>
      <c r="Q281" s="103">
        <v>8.7999999999999995E-2</v>
      </c>
      <c r="R281" s="103">
        <v>-3.0000000000000001E-3</v>
      </c>
      <c r="S281" s="103">
        <v>-3.2967029999999999</v>
      </c>
      <c r="T281" s="104">
        <v>2000</v>
      </c>
      <c r="U281" s="104">
        <v>176</v>
      </c>
      <c r="V281" s="104">
        <v>1</v>
      </c>
      <c r="W281" s="104">
        <v>80000</v>
      </c>
      <c r="X281" s="104">
        <v>2000</v>
      </c>
      <c r="Y281" s="104">
        <v>34.880000000000003</v>
      </c>
      <c r="Z281" s="104">
        <v>35.880000000000003</v>
      </c>
      <c r="AA281" s="103">
        <v>0.01</v>
      </c>
      <c r="AB281" s="99"/>
      <c r="AC281" s="100">
        <v>101.48823610733174</v>
      </c>
      <c r="AD281" s="100">
        <v>-9.0027707178125235E-2</v>
      </c>
      <c r="AE281" s="100">
        <v>-5.9935455315612927E-3</v>
      </c>
      <c r="AF281" s="100">
        <v>7.6188740752200935E-4</v>
      </c>
      <c r="AG281" s="100">
        <v>26.303219594892258</v>
      </c>
      <c r="AH281" s="105"/>
      <c r="AI281" s="100">
        <v>42.7</v>
      </c>
      <c r="AJ281" s="100">
        <v>-0.81300810000000001</v>
      </c>
      <c r="AK281" s="100">
        <v>-0.35</v>
      </c>
      <c r="AM281" s="96">
        <v>42509</v>
      </c>
      <c r="AN281" s="88">
        <f>_xll.BDH($A281,AN$5,$AM$2,$AM$2)</f>
        <v>658</v>
      </c>
      <c r="AO281" s="88" t="str">
        <f>IF(V281&gt;0,_xll.BDH($A281,AO$5,$AM$2,$AM$2),"#N/A N/A")</f>
        <v>#N/A N/A</v>
      </c>
      <c r="AP281" s="88">
        <f>IF(V281&gt;0,_xll.BDH($A281,AP$5,$AM$2,$AM$2),"#N/A N/A")</f>
        <v>8.7999999999999995E-2</v>
      </c>
      <c r="AQ281" s="88" t="str">
        <f>IF(V281&gt;0,_xll.BDH($A281,AQ$5,$AM$2,$AM$2),"#N/A N/A")</f>
        <v>#N/A N/A</v>
      </c>
      <c r="AR281" s="88">
        <f>IF(V281&gt;0,_xll.BDH($A281,AR$5,$AM$2,$AM$2),"#N/A N/A")</f>
        <v>2000</v>
      </c>
    </row>
    <row r="282" spans="1:44" ht="15" x14ac:dyDescent="0.25">
      <c r="A282" s="99" t="s">
        <v>433</v>
      </c>
      <c r="B282" s="99" t="s">
        <v>303</v>
      </c>
      <c r="C282" s="100" t="s">
        <v>6017</v>
      </c>
      <c r="D282" s="100" t="s">
        <v>5887</v>
      </c>
      <c r="E282" s="100" t="s">
        <v>37</v>
      </c>
      <c r="F282" s="100" t="str">
        <f>VLOOKUP(E282,Issuer!A:B,2,FALSE)</f>
        <v>UB</v>
      </c>
      <c r="G282" s="100" t="s">
        <v>5732</v>
      </c>
      <c r="H282" s="100" t="s">
        <v>5682</v>
      </c>
      <c r="I282" s="102">
        <v>42415</v>
      </c>
      <c r="J282" s="102">
        <v>42416</v>
      </c>
      <c r="K282" s="102">
        <v>42751</v>
      </c>
      <c r="L282" s="102">
        <v>42748</v>
      </c>
      <c r="M282" s="102" t="s">
        <v>5683</v>
      </c>
      <c r="N282" s="103">
        <v>0</v>
      </c>
      <c r="O282" s="102"/>
      <c r="P282" s="99"/>
      <c r="Q282" s="103">
        <v>7.3999999999999996E-2</v>
      </c>
      <c r="R282" s="103">
        <v>-3.0000000000000001E-3</v>
      </c>
      <c r="S282" s="103">
        <v>-3.8961039999999998</v>
      </c>
      <c r="T282" s="104">
        <v>0</v>
      </c>
      <c r="U282" s="104"/>
      <c r="V282" s="104">
        <v>0</v>
      </c>
      <c r="W282" s="104">
        <v>100000</v>
      </c>
      <c r="X282" s="104">
        <v>5000</v>
      </c>
      <c r="Y282" s="104">
        <v>26</v>
      </c>
      <c r="Z282" s="104">
        <v>28</v>
      </c>
      <c r="AA282" s="103">
        <v>0.01</v>
      </c>
      <c r="AB282" s="99"/>
      <c r="AC282" s="100">
        <v>97.018101303314594</v>
      </c>
      <c r="AD282" s="100">
        <v>0.16253026631659037</v>
      </c>
      <c r="AE282" s="100">
        <v>1.7639965364766898E-3</v>
      </c>
      <c r="AF282" s="100">
        <v>1.5420654821051414E-3</v>
      </c>
      <c r="AG282" s="100">
        <v>31.711422689670325</v>
      </c>
      <c r="AH282" s="105"/>
      <c r="AI282" s="100">
        <v>33.25</v>
      </c>
      <c r="AJ282" s="100">
        <v>-0.89418779999999998</v>
      </c>
      <c r="AK282" s="100">
        <v>-0.3</v>
      </c>
      <c r="AM282" s="96">
        <v>42509</v>
      </c>
      <c r="AN282" s="88">
        <f>_xll.BDH($A282,AN$5,$AM$2,$AM$2)</f>
        <v>565</v>
      </c>
      <c r="AO282" s="88" t="str">
        <f>IF(V282&gt;0,_xll.BDH($A282,AO$5,$AM$2,$AM$2),"#N/A N/A")</f>
        <v>#N/A N/A</v>
      </c>
      <c r="AP282" s="88" t="str">
        <f>IF(V282&gt;0,_xll.BDH($A282,AP$5,$AM$2,$AM$2),"#N/A N/A")</f>
        <v>#N/A N/A</v>
      </c>
      <c r="AQ282" s="88" t="str">
        <f>IF(V282&gt;0,_xll.BDH($A282,AQ$5,$AM$2,$AM$2),"#N/A N/A")</f>
        <v>#N/A N/A</v>
      </c>
      <c r="AR282" s="88" t="str">
        <f>IF(V282&gt;0,_xll.BDH($A282,AR$5,$AM$2,$AM$2),"#N/A N/A")</f>
        <v>#N/A N/A</v>
      </c>
    </row>
    <row r="283" spans="1:44" ht="15" x14ac:dyDescent="0.25">
      <c r="A283" s="99" t="s">
        <v>434</v>
      </c>
      <c r="B283" s="99" t="s">
        <v>135</v>
      </c>
      <c r="C283" s="100" t="s">
        <v>6004</v>
      </c>
      <c r="D283" s="100" t="s">
        <v>5685</v>
      </c>
      <c r="E283" s="100" t="s">
        <v>32</v>
      </c>
      <c r="F283" s="100" t="str">
        <f>VLOOKUP(E283,Issuer!A:B,2,FALSE)</f>
        <v>HS</v>
      </c>
      <c r="G283" s="100" t="s">
        <v>5688</v>
      </c>
      <c r="H283" s="100" t="s">
        <v>5682</v>
      </c>
      <c r="I283" s="102">
        <v>42416</v>
      </c>
      <c r="J283" s="102">
        <v>42417</v>
      </c>
      <c r="K283" s="102">
        <v>42703</v>
      </c>
      <c r="L283" s="102">
        <v>42702</v>
      </c>
      <c r="M283" s="102" t="s">
        <v>5683</v>
      </c>
      <c r="N283" s="103">
        <v>0</v>
      </c>
      <c r="O283" s="102"/>
      <c r="P283" s="99"/>
      <c r="Q283" s="103">
        <v>5.8999999999999997E-2</v>
      </c>
      <c r="R283" s="103">
        <v>-7.0000000000000001E-3</v>
      </c>
      <c r="S283" s="103">
        <v>-10.606059999999999</v>
      </c>
      <c r="T283" s="104">
        <v>299330000</v>
      </c>
      <c r="U283" s="104">
        <v>18405510</v>
      </c>
      <c r="V283" s="104">
        <v>694</v>
      </c>
      <c r="W283" s="104">
        <v>150000</v>
      </c>
      <c r="X283" s="104">
        <v>10000</v>
      </c>
      <c r="Y283" s="104">
        <v>18598</v>
      </c>
      <c r="Z283" s="104">
        <v>18798</v>
      </c>
      <c r="AA283" s="103">
        <v>6.6666667407844216E-5</v>
      </c>
      <c r="AB283" s="99"/>
      <c r="AC283" s="100">
        <v>12566.64732111519</v>
      </c>
      <c r="AD283" s="100">
        <v>204.91394798239219</v>
      </c>
      <c r="AE283" s="100">
        <v>5.5348226425316458</v>
      </c>
      <c r="AF283" s="100">
        <v>0.67563773577359743</v>
      </c>
      <c r="AG283" s="100">
        <v>22.038797483806324</v>
      </c>
      <c r="AH283" s="105"/>
      <c r="AI283" s="100">
        <v>19694.330000000002</v>
      </c>
      <c r="AJ283" s="100">
        <v>-0.6661821</v>
      </c>
      <c r="AK283" s="100">
        <v>-132.08000000000001</v>
      </c>
      <c r="AM283" s="96">
        <v>42509</v>
      </c>
      <c r="AN283" s="88">
        <f>_xll.BDH($A283,AN$5,$AM$2,$AM$2)</f>
        <v>29010</v>
      </c>
      <c r="AO283" s="88">
        <f>IF(V283&gt;0,_xll.BDH($A283,AO$5,$AM$2,$AM$2),"#N/A N/A")</f>
        <v>6.1464999999999999E-2</v>
      </c>
      <c r="AP283" s="88">
        <f>IF(V283&gt;0,_xll.BDH($A283,AP$5,$AM$2,$AM$2),"#N/A N/A")</f>
        <v>6.1536E-2</v>
      </c>
      <c r="AQ283" s="88">
        <f>IF(V283&gt;0,_xll.BDH($A283,AQ$5,$AM$2,$AM$2),"#N/A N/A")</f>
        <v>144890000</v>
      </c>
      <c r="AR283" s="88">
        <f>IF(V283&gt;0,_xll.BDH($A283,AR$5,$AM$2,$AM$2),"#N/A N/A")</f>
        <v>152510000</v>
      </c>
    </row>
    <row r="284" spans="1:44" ht="15" x14ac:dyDescent="0.25">
      <c r="A284" s="99" t="s">
        <v>435</v>
      </c>
      <c r="B284" s="99" t="s">
        <v>293</v>
      </c>
      <c r="C284" s="100" t="s">
        <v>6025</v>
      </c>
      <c r="D284" s="100" t="s">
        <v>5868</v>
      </c>
      <c r="E284" s="100" t="s">
        <v>32</v>
      </c>
      <c r="F284" s="100" t="str">
        <f>VLOOKUP(E284,Issuer!A:B,2,FALSE)</f>
        <v>HS</v>
      </c>
      <c r="G284" s="100" t="s">
        <v>5688</v>
      </c>
      <c r="H284" s="101" t="s">
        <v>5682</v>
      </c>
      <c r="I284" s="102">
        <v>42416</v>
      </c>
      <c r="J284" s="102">
        <v>42417</v>
      </c>
      <c r="K284" s="102">
        <v>42695</v>
      </c>
      <c r="L284" s="102">
        <v>42692</v>
      </c>
      <c r="M284" s="102" t="s">
        <v>5683</v>
      </c>
      <c r="N284" s="103">
        <v>0</v>
      </c>
      <c r="O284" s="102"/>
      <c r="P284" s="99"/>
      <c r="Q284" s="103">
        <v>0.13300000000000001</v>
      </c>
      <c r="R284" s="103">
        <v>-8.9999999999999993E-3</v>
      </c>
      <c r="S284" s="103">
        <v>-6.3380280000000004</v>
      </c>
      <c r="T284" s="104">
        <v>0</v>
      </c>
      <c r="U284" s="104"/>
      <c r="V284" s="104">
        <v>0</v>
      </c>
      <c r="W284" s="104">
        <v>50000</v>
      </c>
      <c r="X284" s="104">
        <v>2000</v>
      </c>
      <c r="Y284" s="104">
        <v>3.96</v>
      </c>
      <c r="Z284" s="104">
        <v>4.16</v>
      </c>
      <c r="AA284" s="103">
        <v>0.1</v>
      </c>
      <c r="AB284" s="99"/>
      <c r="AC284" s="100">
        <v>10.03666177411189</v>
      </c>
      <c r="AD284" s="100">
        <v>-1.5095198978817654E-3</v>
      </c>
      <c r="AE284" s="100">
        <v>-4.7488464570771865E-4</v>
      </c>
      <c r="AF284" s="100">
        <v>2.1509267254029636E-4</v>
      </c>
      <c r="AG284" s="100">
        <v>36.144374771372476</v>
      </c>
      <c r="AH284" s="105"/>
      <c r="AI284" s="100">
        <v>5.21</v>
      </c>
      <c r="AJ284" s="100">
        <v>-1.698113</v>
      </c>
      <c r="AK284" s="100">
        <v>-0.09</v>
      </c>
      <c r="AM284" s="96">
        <v>42509</v>
      </c>
      <c r="AN284" s="88">
        <f>_xll.BDH($A284,AN$5,$AM$2,$AM$2)</f>
        <v>44</v>
      </c>
      <c r="AO284" s="88" t="str">
        <f>IF(V284&gt;0,_xll.BDH($A284,AO$5,$AM$2,$AM$2),"#N/A N/A")</f>
        <v>#N/A N/A</v>
      </c>
      <c r="AP284" s="88" t="str">
        <f>IF(V284&gt;0,_xll.BDH($A284,AP$5,$AM$2,$AM$2),"#N/A N/A")</f>
        <v>#N/A N/A</v>
      </c>
      <c r="AQ284" s="88" t="str">
        <f>IF(V284&gt;0,_xll.BDH($A284,AQ$5,$AM$2,$AM$2),"#N/A N/A")</f>
        <v>#N/A N/A</v>
      </c>
      <c r="AR284" s="88" t="str">
        <f>IF(V284&gt;0,_xll.BDH($A284,AR$5,$AM$2,$AM$2),"#N/A N/A")</f>
        <v>#N/A N/A</v>
      </c>
    </row>
    <row r="285" spans="1:44" ht="15" x14ac:dyDescent="0.25">
      <c r="A285" s="99" t="s">
        <v>436</v>
      </c>
      <c r="B285" s="99" t="s">
        <v>123</v>
      </c>
      <c r="C285" s="100" t="s">
        <v>6015</v>
      </c>
      <c r="D285" s="100" t="s">
        <v>5718</v>
      </c>
      <c r="E285" s="100" t="s">
        <v>32</v>
      </c>
      <c r="F285" s="100" t="str">
        <f>VLOOKUP(E285,Issuer!A:B,2,FALSE)</f>
        <v>HS</v>
      </c>
      <c r="G285" s="100" t="s">
        <v>5688</v>
      </c>
      <c r="H285" s="101" t="s">
        <v>5682</v>
      </c>
      <c r="I285" s="102">
        <v>42416</v>
      </c>
      <c r="J285" s="102">
        <v>42417</v>
      </c>
      <c r="K285" s="102">
        <v>42734</v>
      </c>
      <c r="L285" s="102">
        <v>42733</v>
      </c>
      <c r="M285" s="102" t="s">
        <v>5683</v>
      </c>
      <c r="N285" s="103">
        <v>0</v>
      </c>
      <c r="O285" s="102"/>
      <c r="P285" s="99"/>
      <c r="Q285" s="103">
        <v>0.39</v>
      </c>
      <c r="R285" s="103">
        <v>-0.02</v>
      </c>
      <c r="S285" s="103">
        <v>-4.8780489999999999</v>
      </c>
      <c r="T285" s="104">
        <v>0</v>
      </c>
      <c r="U285" s="104"/>
      <c r="V285" s="104">
        <v>0</v>
      </c>
      <c r="W285" s="104">
        <v>50000</v>
      </c>
      <c r="X285" s="104">
        <v>10000</v>
      </c>
      <c r="Y285" s="104">
        <v>12.36</v>
      </c>
      <c r="Z285" s="104">
        <v>12.86</v>
      </c>
      <c r="AA285" s="103">
        <v>0.1</v>
      </c>
      <c r="AB285" s="99"/>
      <c r="AC285" s="100">
        <v>9.5668057819553827</v>
      </c>
      <c r="AD285" s="100">
        <v>1.7065734723711486E-2</v>
      </c>
      <c r="AE285" s="100">
        <v>1.6816480867291258E-3</v>
      </c>
      <c r="AF285" s="100">
        <v>1.557636741843777E-3</v>
      </c>
      <c r="AG285" s="100">
        <v>32.897039288276567</v>
      </c>
      <c r="AH285" s="105"/>
      <c r="AI285" s="100">
        <v>16.46</v>
      </c>
      <c r="AJ285" s="100">
        <v>-1.081731</v>
      </c>
      <c r="AK285" s="100">
        <v>-0.18</v>
      </c>
      <c r="AM285" s="96">
        <v>42509</v>
      </c>
      <c r="AN285" s="88">
        <f>_xll.BDH($A285,AN$5,$AM$2,$AM$2)</f>
        <v>2950</v>
      </c>
      <c r="AO285" s="88" t="str">
        <f>IF(V285&gt;0,_xll.BDH($A285,AO$5,$AM$2,$AM$2),"#N/A N/A")</f>
        <v>#N/A N/A</v>
      </c>
      <c r="AP285" s="88" t="str">
        <f>IF(V285&gt;0,_xll.BDH($A285,AP$5,$AM$2,$AM$2),"#N/A N/A")</f>
        <v>#N/A N/A</v>
      </c>
      <c r="AQ285" s="88" t="str">
        <f>IF(V285&gt;0,_xll.BDH($A285,AQ$5,$AM$2,$AM$2),"#N/A N/A")</f>
        <v>#N/A N/A</v>
      </c>
      <c r="AR285" s="88" t="str">
        <f>IF(V285&gt;0,_xll.BDH($A285,AR$5,$AM$2,$AM$2),"#N/A N/A")</f>
        <v>#N/A N/A</v>
      </c>
    </row>
    <row r="286" spans="1:44" ht="15" x14ac:dyDescent="0.25">
      <c r="A286" s="99" t="s">
        <v>437</v>
      </c>
      <c r="B286" s="99" t="s">
        <v>154</v>
      </c>
      <c r="C286" s="100" t="s">
        <v>6005</v>
      </c>
      <c r="D286" s="100" t="s">
        <v>5705</v>
      </c>
      <c r="E286" s="100" t="s">
        <v>32</v>
      </c>
      <c r="F286" s="100" t="str">
        <f>VLOOKUP(E286,Issuer!A:B,2,FALSE)</f>
        <v>HS</v>
      </c>
      <c r="G286" s="100" t="s">
        <v>5688</v>
      </c>
      <c r="H286" s="101" t="s">
        <v>5682</v>
      </c>
      <c r="I286" s="102">
        <v>42416</v>
      </c>
      <c r="J286" s="102">
        <v>42417</v>
      </c>
      <c r="K286" s="102">
        <v>42671</v>
      </c>
      <c r="L286" s="102">
        <v>42670</v>
      </c>
      <c r="M286" s="102" t="s">
        <v>5683</v>
      </c>
      <c r="N286" s="103">
        <v>0</v>
      </c>
      <c r="O286" s="102"/>
      <c r="P286" s="99"/>
      <c r="Q286" s="103">
        <v>4.7E-2</v>
      </c>
      <c r="R286" s="103">
        <v>-5.0000000000000001E-3</v>
      </c>
      <c r="S286" s="103">
        <v>-9.6153849999999998</v>
      </c>
      <c r="T286" s="104">
        <v>155720000</v>
      </c>
      <c r="U286" s="104">
        <v>7678400</v>
      </c>
      <c r="V286" s="104">
        <v>473</v>
      </c>
      <c r="W286" s="104">
        <v>60000</v>
      </c>
      <c r="X286" s="104">
        <v>10000</v>
      </c>
      <c r="Y286" s="104">
        <v>7696</v>
      </c>
      <c r="Z286" s="104">
        <v>7796</v>
      </c>
      <c r="AA286" s="103">
        <v>1E-4</v>
      </c>
      <c r="AB286" s="99"/>
      <c r="AC286" s="100">
        <v>7747.3043576043783</v>
      </c>
      <c r="AD286" s="100">
        <v>150.19186266436793</v>
      </c>
      <c r="AE286" s="100">
        <v>2.9288689231734755</v>
      </c>
      <c r="AF286" s="100">
        <v>0.50594440920555384</v>
      </c>
      <c r="AG286" s="100">
        <v>28.132091311095408</v>
      </c>
      <c r="AH286" s="105"/>
      <c r="AI286" s="100">
        <v>8243.2000000000007</v>
      </c>
      <c r="AJ286" s="100">
        <v>-0.69642130000000002</v>
      </c>
      <c r="AK286" s="100">
        <v>-57.81</v>
      </c>
      <c r="AM286" s="96">
        <v>42509</v>
      </c>
      <c r="AN286" s="88">
        <f>_xll.BDH($A286,AN$5,$AM$2,$AM$2)</f>
        <v>7860</v>
      </c>
      <c r="AO286" s="88">
        <f>IF(V286&gt;0,_xll.BDH($A286,AO$5,$AM$2,$AM$2),"#N/A N/A")</f>
        <v>4.9274999999999999E-2</v>
      </c>
      <c r="AP286" s="88">
        <f>IF(V286&gt;0,_xll.BDH($A286,AP$5,$AM$2,$AM$2),"#N/A N/A")</f>
        <v>4.9341999999999997E-2</v>
      </c>
      <c r="AQ286" s="88">
        <f>IF(V286&gt;0,_xll.BDH($A286,AQ$5,$AM$2,$AM$2),"#N/A N/A")</f>
        <v>79960000</v>
      </c>
      <c r="AR286" s="88">
        <f>IF(V286&gt;0,_xll.BDH($A286,AR$5,$AM$2,$AM$2),"#N/A N/A")</f>
        <v>75210000</v>
      </c>
    </row>
    <row r="287" spans="1:44" ht="15" x14ac:dyDescent="0.25">
      <c r="A287" s="99" t="s">
        <v>438</v>
      </c>
      <c r="B287" s="99" t="s">
        <v>135</v>
      </c>
      <c r="C287" s="100" t="s">
        <v>6007</v>
      </c>
      <c r="D287" s="100" t="s">
        <v>5685</v>
      </c>
      <c r="E287" s="100" t="s">
        <v>32</v>
      </c>
      <c r="F287" s="100" t="str">
        <f>VLOOKUP(E287,Issuer!A:B,2,FALSE)</f>
        <v>HS</v>
      </c>
      <c r="G287" s="100" t="s">
        <v>5688</v>
      </c>
      <c r="H287" s="100" t="s">
        <v>5706</v>
      </c>
      <c r="I287" s="102">
        <v>42244</v>
      </c>
      <c r="J287" s="102">
        <v>42247</v>
      </c>
      <c r="K287" s="102">
        <v>42520</v>
      </c>
      <c r="L287" s="102">
        <v>42517</v>
      </c>
      <c r="M287" s="102" t="s">
        <v>5683</v>
      </c>
      <c r="N287" s="103">
        <v>0</v>
      </c>
      <c r="O287" s="102"/>
      <c r="P287" s="99"/>
      <c r="Q287" s="103">
        <v>0.47</v>
      </c>
      <c r="R287" s="103">
        <v>0.01</v>
      </c>
      <c r="S287" s="103">
        <v>2.1739130000000002</v>
      </c>
      <c r="T287" s="104">
        <v>0</v>
      </c>
      <c r="U287" s="104"/>
      <c r="V287" s="104">
        <v>0</v>
      </c>
      <c r="W287" s="104">
        <v>100000</v>
      </c>
      <c r="X287" s="104">
        <v>10000</v>
      </c>
      <c r="Y287" s="104">
        <v>24118</v>
      </c>
      <c r="Z287" s="104">
        <v>23918</v>
      </c>
      <c r="AA287" s="103">
        <v>1E-4</v>
      </c>
      <c r="AB287" s="99"/>
      <c r="AC287" s="100">
        <v>-9987.1945811226306</v>
      </c>
      <c r="AD287" s="100">
        <v>-1.219316972331939E-5</v>
      </c>
      <c r="AE287" s="100">
        <v>-1.2813187738580241E-7</v>
      </c>
      <c r="AF287" s="100">
        <v>-0.44483377976491056</v>
      </c>
      <c r="AG287" s="100">
        <v>18.140210602667313</v>
      </c>
      <c r="AH287" s="105"/>
      <c r="AI287" s="100">
        <v>19694.330000000002</v>
      </c>
      <c r="AJ287" s="100">
        <v>-0.6661821</v>
      </c>
      <c r="AK287" s="100">
        <v>-132.08000000000001</v>
      </c>
      <c r="AM287" s="96">
        <v>42509</v>
      </c>
      <c r="AN287" s="88">
        <f>_xll.BDH($A287,AN$5,$AM$2,$AM$2)</f>
        <v>0</v>
      </c>
      <c r="AO287" s="88" t="str">
        <f>IF(V287&gt;0,_xll.BDH($A287,AO$5,$AM$2,$AM$2),"#N/A N/A")</f>
        <v>#N/A N/A</v>
      </c>
      <c r="AP287" s="88" t="str">
        <f>IF(V287&gt;0,_xll.BDH($A287,AP$5,$AM$2,$AM$2),"#N/A N/A")</f>
        <v>#N/A N/A</v>
      </c>
      <c r="AQ287" s="88" t="str">
        <f>IF(V287&gt;0,_xll.BDH($A287,AQ$5,$AM$2,$AM$2),"#N/A N/A")</f>
        <v>#N/A N/A</v>
      </c>
      <c r="AR287" s="88" t="str">
        <f>IF(V287&gt;0,_xll.BDH($A287,AR$5,$AM$2,$AM$2),"#N/A N/A")</f>
        <v>#N/A N/A</v>
      </c>
    </row>
    <row r="288" spans="1:44" ht="15" x14ac:dyDescent="0.25">
      <c r="A288" s="99" t="s">
        <v>439</v>
      </c>
      <c r="B288" s="99" t="s">
        <v>135</v>
      </c>
      <c r="C288" s="100" t="s">
        <v>6010</v>
      </c>
      <c r="D288" s="100" t="s">
        <v>5685</v>
      </c>
      <c r="E288" s="100" t="s">
        <v>37</v>
      </c>
      <c r="F288" s="100" t="str">
        <f>VLOOKUP(E288,Issuer!A:B,2,FALSE)</f>
        <v>UB</v>
      </c>
      <c r="G288" s="100" t="s">
        <v>5732</v>
      </c>
      <c r="H288" s="101" t="s">
        <v>5682</v>
      </c>
      <c r="I288" s="102">
        <v>42416</v>
      </c>
      <c r="J288" s="102">
        <v>42417</v>
      </c>
      <c r="K288" s="102">
        <v>42915</v>
      </c>
      <c r="L288" s="102">
        <v>42914</v>
      </c>
      <c r="M288" s="102" t="s">
        <v>5683</v>
      </c>
      <c r="N288" s="103">
        <v>0</v>
      </c>
      <c r="O288" s="102"/>
      <c r="P288" s="99"/>
      <c r="Q288" s="103">
        <v>7.5999999999999998E-2</v>
      </c>
      <c r="R288" s="103">
        <v>-7.0000000000000001E-3</v>
      </c>
      <c r="S288" s="103">
        <v>-8.4337350000000004</v>
      </c>
      <c r="T288" s="104">
        <v>12020000</v>
      </c>
      <c r="U288" s="104">
        <v>934440</v>
      </c>
      <c r="V288" s="104">
        <v>43</v>
      </c>
      <c r="W288" s="104">
        <v>200000</v>
      </c>
      <c r="X288" s="104">
        <v>10000</v>
      </c>
      <c r="Y288" s="104">
        <v>18600</v>
      </c>
      <c r="Z288" s="104">
        <v>18800</v>
      </c>
      <c r="AA288" s="103">
        <v>1E-4</v>
      </c>
      <c r="AB288" s="99"/>
      <c r="AC288" s="100">
        <v>7381.2009412662192</v>
      </c>
      <c r="AD288" s="100">
        <v>121.65807723442926</v>
      </c>
      <c r="AE288" s="100">
        <v>8.2934512751022904</v>
      </c>
      <c r="AF288" s="100">
        <v>0.38301668561004704</v>
      </c>
      <c r="AG288" s="100">
        <v>21.977111718412143</v>
      </c>
      <c r="AH288" s="105"/>
      <c r="AI288" s="100">
        <v>19694.330000000002</v>
      </c>
      <c r="AJ288" s="100">
        <v>-0.6661821</v>
      </c>
      <c r="AK288" s="100">
        <v>-132.08000000000001</v>
      </c>
      <c r="AM288" s="96">
        <v>42509</v>
      </c>
      <c r="AN288" s="88">
        <f>_xll.BDH($A288,AN$5,$AM$2,$AM$2)</f>
        <v>17930</v>
      </c>
      <c r="AO288" s="88">
        <f>IF(V288&gt;0,_xll.BDH($A288,AO$5,$AM$2,$AM$2),"#N/A N/A")</f>
        <v>7.7892000000000003E-2</v>
      </c>
      <c r="AP288" s="88">
        <f>IF(V288&gt;0,_xll.BDH($A288,AP$5,$AM$2,$AM$2),"#N/A N/A")</f>
        <v>7.8643000000000005E-2</v>
      </c>
      <c r="AQ288" s="88">
        <f>IF(V288&gt;0,_xll.BDH($A288,AQ$5,$AM$2,$AM$2),"#N/A N/A")</f>
        <v>9250000</v>
      </c>
      <c r="AR288" s="88">
        <f>IF(V288&gt;0,_xll.BDH($A288,AR$5,$AM$2,$AM$2),"#N/A N/A")</f>
        <v>1820000</v>
      </c>
    </row>
    <row r="289" spans="1:44" ht="15" x14ac:dyDescent="0.25">
      <c r="A289" s="99" t="s">
        <v>440</v>
      </c>
      <c r="B289" s="99" t="s">
        <v>135</v>
      </c>
      <c r="C289" s="100" t="s">
        <v>6006</v>
      </c>
      <c r="D289" s="100" t="s">
        <v>5685</v>
      </c>
      <c r="E289" s="100" t="s">
        <v>36</v>
      </c>
      <c r="F289" s="100" t="str">
        <f>VLOOKUP(E289,Issuer!A:B,2,FALSE)</f>
        <v>SG</v>
      </c>
      <c r="G289" s="100" t="s">
        <v>5690</v>
      </c>
      <c r="H289" s="101" t="s">
        <v>5682</v>
      </c>
      <c r="I289" s="102">
        <v>42416</v>
      </c>
      <c r="J289" s="102">
        <v>42418</v>
      </c>
      <c r="K289" s="102">
        <v>42733</v>
      </c>
      <c r="L289" s="102">
        <v>42732</v>
      </c>
      <c r="M289" s="102" t="s">
        <v>5683</v>
      </c>
      <c r="N289" s="103">
        <v>0</v>
      </c>
      <c r="O289" s="102"/>
      <c r="P289" s="99"/>
      <c r="Q289" s="103">
        <v>9.6000000000000002E-2</v>
      </c>
      <c r="R289" s="103">
        <v>-8.9999999999999993E-3</v>
      </c>
      <c r="S289" s="103">
        <v>-8.5714290000000002</v>
      </c>
      <c r="T289" s="104">
        <v>900000</v>
      </c>
      <c r="U289" s="104">
        <v>92450</v>
      </c>
      <c r="V289" s="104">
        <v>4</v>
      </c>
      <c r="W289" s="104">
        <v>200000</v>
      </c>
      <c r="X289" s="104">
        <v>10000</v>
      </c>
      <c r="Y289" s="104">
        <v>18458</v>
      </c>
      <c r="Z289" s="104">
        <v>18658</v>
      </c>
      <c r="AA289" s="103">
        <v>1E-4</v>
      </c>
      <c r="AB289" s="99"/>
      <c r="AC289" s="100">
        <v>8568.1226492142068</v>
      </c>
      <c r="AD289" s="100">
        <v>113.01486116931883</v>
      </c>
      <c r="AE289" s="100">
        <v>5.5654374066995427</v>
      </c>
      <c r="AF289" s="100">
        <v>0.62914727135872095</v>
      </c>
      <c r="AG289" s="100">
        <v>22.090767899649151</v>
      </c>
      <c r="AH289" s="105"/>
      <c r="AI289" s="100">
        <v>19694.330000000002</v>
      </c>
      <c r="AJ289" s="100">
        <v>-0.6661821</v>
      </c>
      <c r="AK289" s="100">
        <v>-132.08000000000001</v>
      </c>
      <c r="AM289" s="96">
        <v>42509</v>
      </c>
      <c r="AN289" s="88">
        <f>_xll.BDH($A289,AN$5,$AM$2,$AM$2)</f>
        <v>1290</v>
      </c>
      <c r="AO289" s="88">
        <f>IF(V289&gt;0,_xll.BDH($A289,AO$5,$AM$2,$AM$2),"#N/A N/A")</f>
        <v>0.10199999999999999</v>
      </c>
      <c r="AP289" s="88">
        <f>IF(V289&gt;0,_xll.BDH($A289,AP$5,$AM$2,$AM$2),"#N/A N/A")</f>
        <v>0.1033</v>
      </c>
      <c r="AQ289" s="88">
        <f>IF(V289&gt;0,_xll.BDH($A289,AQ$5,$AM$2,$AM$2),"#N/A N/A")</f>
        <v>400000</v>
      </c>
      <c r="AR289" s="88">
        <f>IF(V289&gt;0,_xll.BDH($A289,AR$5,$AM$2,$AM$2),"#N/A N/A")</f>
        <v>500000</v>
      </c>
    </row>
    <row r="290" spans="1:44" ht="15" x14ac:dyDescent="0.25">
      <c r="A290" s="99" t="s">
        <v>441</v>
      </c>
      <c r="B290" s="99" t="s">
        <v>135</v>
      </c>
      <c r="C290" s="100" t="s">
        <v>6012</v>
      </c>
      <c r="D290" s="100" t="s">
        <v>5685</v>
      </c>
      <c r="E290" s="100" t="s">
        <v>31</v>
      </c>
      <c r="F290" s="100" t="str">
        <f>VLOOKUP(E290,Issuer!A:B,2,FALSE)</f>
        <v>BP</v>
      </c>
      <c r="G290" s="100" t="s">
        <v>5721</v>
      </c>
      <c r="H290" s="101" t="s">
        <v>5682</v>
      </c>
      <c r="I290" s="102">
        <v>42417</v>
      </c>
      <c r="J290" s="102">
        <v>42418</v>
      </c>
      <c r="K290" s="102">
        <v>42703</v>
      </c>
      <c r="L290" s="102">
        <v>42702</v>
      </c>
      <c r="M290" s="102" t="s">
        <v>5683</v>
      </c>
      <c r="N290" s="103">
        <v>0</v>
      </c>
      <c r="O290" s="102"/>
      <c r="P290" s="99"/>
      <c r="Q290" s="103">
        <v>0.11</v>
      </c>
      <c r="R290" s="103">
        <v>-8.9999999999999993E-3</v>
      </c>
      <c r="S290" s="103">
        <v>-7.5630249999999997</v>
      </c>
      <c r="T290" s="104">
        <v>43970000</v>
      </c>
      <c r="U290" s="104">
        <v>4998670</v>
      </c>
      <c r="V290" s="104">
        <v>60</v>
      </c>
      <c r="W290" s="104">
        <v>250000</v>
      </c>
      <c r="X290" s="104">
        <v>10000</v>
      </c>
      <c r="Y290" s="104">
        <v>18300</v>
      </c>
      <c r="Z290" s="104">
        <v>18500</v>
      </c>
      <c r="AA290" s="103">
        <v>1E-4</v>
      </c>
      <c r="AB290" s="99"/>
      <c r="AC290" s="100">
        <v>8584.9247032055937</v>
      </c>
      <c r="AD290" s="100">
        <v>122.71319000618908</v>
      </c>
      <c r="AE290" s="100">
        <v>6.288536625181588</v>
      </c>
      <c r="AF290" s="100">
        <v>0.90173068750061591</v>
      </c>
      <c r="AG290" s="100">
        <v>22.038797483806324</v>
      </c>
      <c r="AH290" s="105"/>
      <c r="AI290" s="100">
        <v>19694.330000000002</v>
      </c>
      <c r="AJ290" s="100">
        <v>-0.6661821</v>
      </c>
      <c r="AK290" s="100">
        <v>-132.08000000000001</v>
      </c>
      <c r="AM290" s="96">
        <v>42509</v>
      </c>
      <c r="AN290" s="88">
        <f>_xll.BDH($A290,AN$5,$AM$2,$AM$2)</f>
        <v>2390</v>
      </c>
      <c r="AO290" s="88">
        <f>IF(V290&gt;0,_xll.BDH($A290,AO$5,$AM$2,$AM$2),"#N/A N/A")</f>
        <v>0.113667</v>
      </c>
      <c r="AP290" s="88">
        <f>IF(V290&gt;0,_xll.BDH($A290,AP$5,$AM$2,$AM$2),"#N/A N/A")</f>
        <v>0.113584</v>
      </c>
      <c r="AQ290" s="88">
        <f>IF(V290&gt;0,_xll.BDH($A290,AQ$5,$AM$2,$AM$2),"#N/A N/A")</f>
        <v>21530000</v>
      </c>
      <c r="AR290" s="88">
        <f>IF(V290&gt;0,_xll.BDH($A290,AR$5,$AM$2,$AM$2),"#N/A N/A")</f>
        <v>21840000</v>
      </c>
    </row>
    <row r="291" spans="1:44" ht="15" x14ac:dyDescent="0.25">
      <c r="A291" s="99" t="s">
        <v>442</v>
      </c>
      <c r="B291" s="99" t="s">
        <v>135</v>
      </c>
      <c r="C291" s="100" t="s">
        <v>6008</v>
      </c>
      <c r="D291" s="100" t="s">
        <v>5685</v>
      </c>
      <c r="E291" s="100" t="s">
        <v>31</v>
      </c>
      <c r="F291" s="100" t="str">
        <f>VLOOKUP(E291,Issuer!A:B,2,FALSE)</f>
        <v>BP</v>
      </c>
      <c r="G291" s="100" t="s">
        <v>5721</v>
      </c>
      <c r="H291" s="100" t="s">
        <v>5682</v>
      </c>
      <c r="I291" s="102">
        <v>42417</v>
      </c>
      <c r="J291" s="102">
        <v>42418</v>
      </c>
      <c r="K291" s="102">
        <v>42733</v>
      </c>
      <c r="L291" s="102">
        <v>42732</v>
      </c>
      <c r="M291" s="102" t="s">
        <v>5683</v>
      </c>
      <c r="N291" s="103">
        <v>0</v>
      </c>
      <c r="O291" s="102"/>
      <c r="P291" s="99"/>
      <c r="Q291" s="103">
        <v>0.10299999999999999</v>
      </c>
      <c r="R291" s="103">
        <v>-6.0000000000000001E-3</v>
      </c>
      <c r="S291" s="103">
        <v>-5.5045869999999999</v>
      </c>
      <c r="T291" s="104">
        <v>90830000</v>
      </c>
      <c r="U291" s="104">
        <v>9661800</v>
      </c>
      <c r="V291" s="104">
        <v>117</v>
      </c>
      <c r="W291" s="104">
        <v>250000</v>
      </c>
      <c r="X291" s="104">
        <v>10000</v>
      </c>
      <c r="Y291" s="104">
        <v>18400</v>
      </c>
      <c r="Z291" s="104">
        <v>18600</v>
      </c>
      <c r="AA291" s="103">
        <v>1E-4</v>
      </c>
      <c r="AB291" s="99"/>
      <c r="AC291" s="100">
        <v>8602.9560183127305</v>
      </c>
      <c r="AD291" s="100">
        <v>110.79411870680454</v>
      </c>
      <c r="AE291" s="100">
        <v>5.7075718216039775</v>
      </c>
      <c r="AF291" s="100">
        <v>0.6644763366420483</v>
      </c>
      <c r="AG291" s="100">
        <v>22.090767899649151</v>
      </c>
      <c r="AH291" s="105"/>
      <c r="AI291" s="100">
        <v>19694.330000000002</v>
      </c>
      <c r="AJ291" s="100">
        <v>-0.6661821</v>
      </c>
      <c r="AK291" s="100">
        <v>-132.08000000000001</v>
      </c>
      <c r="AM291" s="96">
        <v>42509</v>
      </c>
      <c r="AN291" s="88">
        <f>_xll.BDH($A291,AN$5,$AM$2,$AM$2)</f>
        <v>6380</v>
      </c>
      <c r="AO291" s="88">
        <f>IF(V291&gt;0,_xll.BDH($A291,AO$5,$AM$2,$AM$2),"#N/A N/A")</f>
        <v>0.106699</v>
      </c>
      <c r="AP291" s="88">
        <f>IF(V291&gt;0,_xll.BDH($A291,AP$5,$AM$2,$AM$2),"#N/A N/A")</f>
        <v>0.106179</v>
      </c>
      <c r="AQ291" s="88">
        <f>IF(V291&gt;0,_xll.BDH($A291,AQ$5,$AM$2,$AM$2),"#N/A N/A")</f>
        <v>44120000</v>
      </c>
      <c r="AR291" s="88">
        <f>IF(V291&gt;0,_xll.BDH($A291,AR$5,$AM$2,$AM$2),"#N/A N/A")</f>
        <v>43050000</v>
      </c>
    </row>
    <row r="292" spans="1:44" ht="15" x14ac:dyDescent="0.25">
      <c r="A292" s="99" t="s">
        <v>443</v>
      </c>
      <c r="B292" s="99" t="s">
        <v>209</v>
      </c>
      <c r="C292" s="100" t="s">
        <v>6011</v>
      </c>
      <c r="D292" s="100" t="s">
        <v>5774</v>
      </c>
      <c r="E292" s="100" t="s">
        <v>32</v>
      </c>
      <c r="F292" s="100" t="str">
        <f>VLOOKUP(E292,Issuer!A:B,2,FALSE)</f>
        <v>HS</v>
      </c>
      <c r="G292" s="100" t="s">
        <v>5688</v>
      </c>
      <c r="H292" s="107" t="s">
        <v>5706</v>
      </c>
      <c r="I292" s="102">
        <v>42244</v>
      </c>
      <c r="J292" s="102">
        <v>42247</v>
      </c>
      <c r="K292" s="102">
        <v>42548</v>
      </c>
      <c r="L292" s="102">
        <v>42545</v>
      </c>
      <c r="M292" s="102" t="s">
        <v>5683</v>
      </c>
      <c r="N292" s="103">
        <v>0</v>
      </c>
      <c r="O292" s="102"/>
      <c r="P292" s="99"/>
      <c r="Q292" s="103">
        <v>0.83</v>
      </c>
      <c r="R292" s="103">
        <v>0.03</v>
      </c>
      <c r="S292" s="103">
        <v>3.75</v>
      </c>
      <c r="T292" s="104">
        <v>0</v>
      </c>
      <c r="U292" s="104"/>
      <c r="V292" s="104">
        <v>0</v>
      </c>
      <c r="W292" s="104">
        <v>40000</v>
      </c>
      <c r="X292" s="104">
        <v>2000</v>
      </c>
      <c r="Y292" s="104">
        <v>50.08</v>
      </c>
      <c r="Z292" s="104">
        <v>49.08</v>
      </c>
      <c r="AA292" s="103">
        <v>0.1</v>
      </c>
      <c r="AB292" s="99"/>
      <c r="AC292" s="100">
        <v>-10.192205758648946</v>
      </c>
      <c r="AD292" s="100">
        <v>-4.3436187585949942E-2</v>
      </c>
      <c r="AE292" s="100">
        <v>-4.7192790674847286E-3</v>
      </c>
      <c r="AF292" s="100">
        <v>1.6249188443874718E-3</v>
      </c>
      <c r="AG292" s="100">
        <v>24.278712650184062</v>
      </c>
      <c r="AH292" s="105"/>
      <c r="AI292" s="100">
        <v>42.7</v>
      </c>
      <c r="AJ292" s="100">
        <v>-0.81300810000000001</v>
      </c>
      <c r="AK292" s="100">
        <v>-0.35</v>
      </c>
      <c r="AM292" s="96">
        <v>42509</v>
      </c>
      <c r="AN292" s="88">
        <f>_xll.BDH($A292,AN$5,$AM$2,$AM$2)</f>
        <v>200</v>
      </c>
      <c r="AO292" s="88" t="str">
        <f>IF(V292&gt;0,_xll.BDH($A292,AO$5,$AM$2,$AM$2),"#N/A N/A")</f>
        <v>#N/A N/A</v>
      </c>
      <c r="AP292" s="88" t="str">
        <f>IF(V292&gt;0,_xll.BDH($A292,AP$5,$AM$2,$AM$2),"#N/A N/A")</f>
        <v>#N/A N/A</v>
      </c>
      <c r="AQ292" s="88" t="str">
        <f>IF(V292&gt;0,_xll.BDH($A292,AQ$5,$AM$2,$AM$2),"#N/A N/A")</f>
        <v>#N/A N/A</v>
      </c>
      <c r="AR292" s="88" t="str">
        <f>IF(V292&gt;0,_xll.BDH($A292,AR$5,$AM$2,$AM$2),"#N/A N/A")</f>
        <v>#N/A N/A</v>
      </c>
    </row>
    <row r="293" spans="1:44" ht="15" x14ac:dyDescent="0.25">
      <c r="A293" s="99" t="s">
        <v>444</v>
      </c>
      <c r="B293" s="99" t="s">
        <v>146</v>
      </c>
      <c r="C293" s="100" t="s">
        <v>6009</v>
      </c>
      <c r="D293" s="100" t="s">
        <v>5701</v>
      </c>
      <c r="E293" s="100" t="s">
        <v>32</v>
      </c>
      <c r="F293" s="100" t="str">
        <f>VLOOKUP(E293,Issuer!A:B,2,FALSE)</f>
        <v>HS</v>
      </c>
      <c r="G293" s="100" t="s">
        <v>5688</v>
      </c>
      <c r="H293" s="101" t="s">
        <v>5706</v>
      </c>
      <c r="I293" s="102">
        <v>42194</v>
      </c>
      <c r="J293" s="102">
        <v>42195</v>
      </c>
      <c r="K293" s="102">
        <v>42551</v>
      </c>
      <c r="L293" s="102">
        <v>42550</v>
      </c>
      <c r="M293" s="102" t="s">
        <v>5683</v>
      </c>
      <c r="N293" s="103">
        <v>0</v>
      </c>
      <c r="O293" s="102"/>
      <c r="P293" s="99"/>
      <c r="Q293" s="103">
        <v>1.17</v>
      </c>
      <c r="R293" s="103">
        <v>0.02</v>
      </c>
      <c r="S293" s="103">
        <v>1.7391300000000001</v>
      </c>
      <c r="T293" s="104">
        <v>0</v>
      </c>
      <c r="U293" s="104"/>
      <c r="V293" s="104">
        <v>0</v>
      </c>
      <c r="W293" s="104">
        <v>50000</v>
      </c>
      <c r="X293" s="104">
        <v>10000</v>
      </c>
      <c r="Y293" s="104">
        <v>287.88</v>
      </c>
      <c r="Z293" s="104">
        <v>282.88</v>
      </c>
      <c r="AA293" s="103">
        <v>0.01</v>
      </c>
      <c r="AB293" s="99"/>
      <c r="AC293" s="100">
        <v>-100.0000333892562</v>
      </c>
      <c r="AD293" s="100">
        <v>-1.697996940858421E-5</v>
      </c>
      <c r="AE293" s="100">
        <v>-9.4058971704072769E-7</v>
      </c>
      <c r="AF293" s="100">
        <v>1.1040813683111524E-3</v>
      </c>
      <c r="AG293" s="100">
        <v>27.404473480192443</v>
      </c>
      <c r="AH293" s="105"/>
      <c r="AI293" s="100">
        <v>177.7</v>
      </c>
      <c r="AJ293" s="100">
        <v>-1.2229019999999999</v>
      </c>
      <c r="AK293" s="100">
        <v>-2.2000000000000002</v>
      </c>
      <c r="AM293" s="96">
        <v>42509</v>
      </c>
      <c r="AN293" s="88">
        <f>_xll.BDH($A293,AN$5,$AM$2,$AM$2)</f>
        <v>0</v>
      </c>
      <c r="AO293" s="88" t="str">
        <f>IF(V293&gt;0,_xll.BDH($A293,AO$5,$AM$2,$AM$2),"#N/A N/A")</f>
        <v>#N/A N/A</v>
      </c>
      <c r="AP293" s="88" t="str">
        <f>IF(V293&gt;0,_xll.BDH($A293,AP$5,$AM$2,$AM$2),"#N/A N/A")</f>
        <v>#N/A N/A</v>
      </c>
      <c r="AQ293" s="88" t="str">
        <f>IF(V293&gt;0,_xll.BDH($A293,AQ$5,$AM$2,$AM$2),"#N/A N/A")</f>
        <v>#N/A N/A</v>
      </c>
      <c r="AR293" s="88" t="str">
        <f>IF(V293&gt;0,_xll.BDH($A293,AR$5,$AM$2,$AM$2),"#N/A N/A")</f>
        <v>#N/A N/A</v>
      </c>
    </row>
    <row r="294" spans="1:44" ht="15" x14ac:dyDescent="0.25">
      <c r="A294" s="99" t="s">
        <v>445</v>
      </c>
      <c r="B294" s="99" t="s">
        <v>135</v>
      </c>
      <c r="C294" s="100" t="s">
        <v>6013</v>
      </c>
      <c r="D294" s="100" t="s">
        <v>5685</v>
      </c>
      <c r="E294" s="100" t="s">
        <v>33</v>
      </c>
      <c r="F294" s="100" t="str">
        <f>VLOOKUP(E294,Issuer!A:B,2,FALSE)</f>
        <v>JP</v>
      </c>
      <c r="G294" s="100" t="s">
        <v>5748</v>
      </c>
      <c r="H294" s="101" t="s">
        <v>5682</v>
      </c>
      <c r="I294" s="102">
        <v>42417</v>
      </c>
      <c r="J294" s="102">
        <v>42418</v>
      </c>
      <c r="K294" s="102">
        <v>42824</v>
      </c>
      <c r="L294" s="102">
        <v>42823</v>
      </c>
      <c r="M294" s="102" t="s">
        <v>5683</v>
      </c>
      <c r="N294" s="103">
        <v>0</v>
      </c>
      <c r="O294" s="102"/>
      <c r="P294" s="99"/>
      <c r="Q294" s="103">
        <v>8.7999999999999995E-2</v>
      </c>
      <c r="R294" s="103">
        <v>-8.9999999999999993E-3</v>
      </c>
      <c r="S294" s="103">
        <v>-9.2783510000000007</v>
      </c>
      <c r="T294" s="104">
        <v>1320000</v>
      </c>
      <c r="U294" s="104">
        <v>119400</v>
      </c>
      <c r="V294" s="104">
        <v>6</v>
      </c>
      <c r="W294" s="104">
        <v>200000</v>
      </c>
      <c r="X294" s="104">
        <v>10000</v>
      </c>
      <c r="Y294" s="104">
        <v>18500</v>
      </c>
      <c r="Z294" s="104">
        <v>18700</v>
      </c>
      <c r="AA294" s="103">
        <v>1E-4</v>
      </c>
      <c r="AB294" s="99"/>
      <c r="AC294" s="100">
        <v>8494.232848181864</v>
      </c>
      <c r="AD294" s="100">
        <v>93.42740733024722</v>
      </c>
      <c r="AE294" s="100">
        <v>5.4962831956246818</v>
      </c>
      <c r="AF294" s="100">
        <v>0.40639022489984777</v>
      </c>
      <c r="AG294" s="100">
        <v>22.066442022082946</v>
      </c>
      <c r="AH294" s="105"/>
      <c r="AI294" s="100">
        <v>19694.330000000002</v>
      </c>
      <c r="AJ294" s="100">
        <v>-0.6661821</v>
      </c>
      <c r="AK294" s="100">
        <v>-132.08000000000001</v>
      </c>
      <c r="AM294" s="96">
        <v>42509</v>
      </c>
      <c r="AN294" s="88">
        <f>_xll.BDH($A294,AN$5,$AM$2,$AM$2)</f>
        <v>2810</v>
      </c>
      <c r="AO294" s="88">
        <f>IF(V294&gt;0,_xll.BDH($A294,AO$5,$AM$2,$AM$2),"#N/A N/A")</f>
        <v>9.2378000000000002E-2</v>
      </c>
      <c r="AP294" s="88">
        <f>IF(V294&gt;0,_xll.BDH($A294,AP$5,$AM$2,$AM$2),"#N/A N/A")</f>
        <v>8.7999999999999995E-2</v>
      </c>
      <c r="AQ294" s="88">
        <f>IF(V294&gt;0,_xll.BDH($A294,AQ$5,$AM$2,$AM$2),"#N/A N/A")</f>
        <v>740000</v>
      </c>
      <c r="AR294" s="88">
        <f>IF(V294&gt;0,_xll.BDH($A294,AR$5,$AM$2,$AM$2),"#N/A N/A")</f>
        <v>580000</v>
      </c>
    </row>
    <row r="295" spans="1:44" ht="15" x14ac:dyDescent="0.25">
      <c r="A295" s="99" t="s">
        <v>446</v>
      </c>
      <c r="B295" s="99" t="s">
        <v>135</v>
      </c>
      <c r="C295" s="100" t="s">
        <v>6014</v>
      </c>
      <c r="D295" s="100" t="s">
        <v>5685</v>
      </c>
      <c r="E295" s="100" t="s">
        <v>33</v>
      </c>
      <c r="F295" s="100" t="str">
        <f>VLOOKUP(E295,Issuer!A:B,2,FALSE)</f>
        <v>JP</v>
      </c>
      <c r="G295" s="100" t="s">
        <v>5748</v>
      </c>
      <c r="H295" s="100" t="s">
        <v>5682</v>
      </c>
      <c r="I295" s="102">
        <v>42417</v>
      </c>
      <c r="J295" s="102">
        <v>42418</v>
      </c>
      <c r="K295" s="102">
        <v>42852</v>
      </c>
      <c r="L295" s="102">
        <v>42851</v>
      </c>
      <c r="M295" s="102" t="s">
        <v>5683</v>
      </c>
      <c r="N295" s="103">
        <v>0</v>
      </c>
      <c r="O295" s="102"/>
      <c r="P295" s="99"/>
      <c r="Q295" s="103">
        <v>0.10100000000000001</v>
      </c>
      <c r="R295" s="103">
        <v>-0.01</v>
      </c>
      <c r="S295" s="103">
        <v>-9.0090090000000007</v>
      </c>
      <c r="T295" s="104">
        <v>100000</v>
      </c>
      <c r="U295" s="104">
        <v>10100</v>
      </c>
      <c r="V295" s="104">
        <v>1</v>
      </c>
      <c r="W295" s="104">
        <v>200000</v>
      </c>
      <c r="X295" s="104">
        <v>10000</v>
      </c>
      <c r="Y295" s="104">
        <v>18300</v>
      </c>
      <c r="Z295" s="104">
        <v>18500</v>
      </c>
      <c r="AA295" s="103">
        <v>1E-4</v>
      </c>
      <c r="AB295" s="99"/>
      <c r="AC295" s="100">
        <v>8608.3343309164848</v>
      </c>
      <c r="AD295" s="100">
        <v>82.17803497530646</v>
      </c>
      <c r="AE295" s="100">
        <v>5.9417062877579534</v>
      </c>
      <c r="AF295" s="100">
        <v>0.43710121160127985</v>
      </c>
      <c r="AG295" s="100">
        <v>22.132888315937453</v>
      </c>
      <c r="AH295" s="105"/>
      <c r="AI295" s="100">
        <v>19694.330000000002</v>
      </c>
      <c r="AJ295" s="100">
        <v>-0.6661821</v>
      </c>
      <c r="AK295" s="100">
        <v>-132.08000000000001</v>
      </c>
      <c r="AM295" s="96">
        <v>42509</v>
      </c>
      <c r="AN295" s="88">
        <f>_xll.BDH($A295,AN$5,$AM$2,$AM$2)</f>
        <v>3430</v>
      </c>
      <c r="AO295" s="88" t="str">
        <f>IF(V295&gt;0,_xll.BDH($A295,AO$5,$AM$2,$AM$2),"#N/A N/A")</f>
        <v>#N/A N/A</v>
      </c>
      <c r="AP295" s="88" t="str">
        <f>IF(V295&gt;0,_xll.BDH($A295,AP$5,$AM$2,$AM$2),"#N/A N/A")</f>
        <v>#N/A N/A</v>
      </c>
      <c r="AQ295" s="88" t="str">
        <f>IF(V295&gt;0,_xll.BDH($A295,AQ$5,$AM$2,$AM$2),"#N/A N/A")</f>
        <v>#N/A N/A</v>
      </c>
      <c r="AR295" s="88" t="str">
        <f>IF(V295&gt;0,_xll.BDH($A295,AR$5,$AM$2,$AM$2),"#N/A N/A")</f>
        <v>#N/A N/A</v>
      </c>
    </row>
    <row r="296" spans="1:44" ht="15" x14ac:dyDescent="0.25">
      <c r="A296" s="99" t="s">
        <v>447</v>
      </c>
      <c r="B296" s="99" t="s">
        <v>135</v>
      </c>
      <c r="C296" s="100" t="s">
        <v>6016</v>
      </c>
      <c r="D296" s="100" t="s">
        <v>5685</v>
      </c>
      <c r="E296" s="100" t="s">
        <v>36</v>
      </c>
      <c r="F296" s="100" t="str">
        <f>VLOOKUP(E296,Issuer!A:B,2,FALSE)</f>
        <v>SG</v>
      </c>
      <c r="G296" s="100" t="s">
        <v>5690</v>
      </c>
      <c r="H296" s="101" t="s">
        <v>5682</v>
      </c>
      <c r="I296" s="102">
        <v>42416</v>
      </c>
      <c r="J296" s="102">
        <v>42418</v>
      </c>
      <c r="K296" s="102">
        <v>42671</v>
      </c>
      <c r="L296" s="102">
        <v>42670</v>
      </c>
      <c r="M296" s="102" t="s">
        <v>5683</v>
      </c>
      <c r="N296" s="103">
        <v>0</v>
      </c>
      <c r="O296" s="102"/>
      <c r="P296" s="99"/>
      <c r="Q296" s="103">
        <v>0.11600000000000001</v>
      </c>
      <c r="R296" s="103">
        <v>-8.9999999999999993E-3</v>
      </c>
      <c r="S296" s="103">
        <v>-7.2</v>
      </c>
      <c r="T296" s="104">
        <v>1850000</v>
      </c>
      <c r="U296" s="104">
        <v>214650</v>
      </c>
      <c r="V296" s="104">
        <v>3</v>
      </c>
      <c r="W296" s="104">
        <v>200000</v>
      </c>
      <c r="X296" s="104">
        <v>10000</v>
      </c>
      <c r="Y296" s="104">
        <v>18258</v>
      </c>
      <c r="Z296" s="104">
        <v>18458</v>
      </c>
      <c r="AA296" s="103">
        <v>1E-4</v>
      </c>
      <c r="AB296" s="99"/>
      <c r="AC296" s="100">
        <v>8647.7487873953251</v>
      </c>
      <c r="AD296" s="100">
        <v>132.15715187979296</v>
      </c>
      <c r="AE296" s="100">
        <v>6.1809364503830926</v>
      </c>
      <c r="AF296" s="100">
        <v>1.1610526255383944</v>
      </c>
      <c r="AG296" s="100">
        <v>22.038093627454256</v>
      </c>
      <c r="AH296" s="105"/>
      <c r="AI296" s="100">
        <v>19694.330000000002</v>
      </c>
      <c r="AJ296" s="100">
        <v>-0.6661821</v>
      </c>
      <c r="AK296" s="100">
        <v>-132.08000000000001</v>
      </c>
      <c r="AM296" s="96">
        <v>42509</v>
      </c>
      <c r="AN296" s="88">
        <f>_xll.BDH($A296,AN$5,$AM$2,$AM$2)</f>
        <v>70</v>
      </c>
      <c r="AO296" s="88">
        <f>IF(V296&gt;0,_xll.BDH($A296,AO$5,$AM$2,$AM$2),"#N/A N/A")</f>
        <v>0.11600000000000001</v>
      </c>
      <c r="AP296" s="88">
        <f>IF(V296&gt;0,_xll.BDH($A296,AP$5,$AM$2,$AM$2),"#N/A N/A")</f>
        <v>0.116053</v>
      </c>
      <c r="AQ296" s="88">
        <f>IF(V296&gt;0,_xll.BDH($A296,AQ$5,$AM$2,$AM$2),"#N/A N/A")</f>
        <v>900000</v>
      </c>
      <c r="AR296" s="88">
        <f>IF(V296&gt;0,_xll.BDH($A296,AR$5,$AM$2,$AM$2),"#N/A N/A")</f>
        <v>950000</v>
      </c>
    </row>
    <row r="297" spans="1:44" ht="15" x14ac:dyDescent="0.25">
      <c r="A297" s="99" t="s">
        <v>448</v>
      </c>
      <c r="B297" s="99" t="s">
        <v>135</v>
      </c>
      <c r="C297" s="100" t="s">
        <v>6019</v>
      </c>
      <c r="D297" s="100" t="s">
        <v>5685</v>
      </c>
      <c r="E297" s="100" t="s">
        <v>35</v>
      </c>
      <c r="F297" s="100" t="str">
        <f>VLOOKUP(E297,Issuer!A:B,2,FALSE)</f>
        <v>MB</v>
      </c>
      <c r="G297" s="100" t="s">
        <v>5744</v>
      </c>
      <c r="H297" s="101" t="s">
        <v>5682</v>
      </c>
      <c r="I297" s="102">
        <v>42417</v>
      </c>
      <c r="J297" s="102">
        <v>42418</v>
      </c>
      <c r="K297" s="102">
        <v>42612</v>
      </c>
      <c r="L297" s="102">
        <v>42611</v>
      </c>
      <c r="M297" s="102" t="s">
        <v>5683</v>
      </c>
      <c r="N297" s="103">
        <v>0</v>
      </c>
      <c r="O297" s="102"/>
      <c r="P297" s="99"/>
      <c r="Q297" s="103"/>
      <c r="R297" s="103"/>
      <c r="S297" s="103"/>
      <c r="T297" s="104">
        <v>0</v>
      </c>
      <c r="U297" s="104"/>
      <c r="V297" s="104">
        <v>0</v>
      </c>
      <c r="W297" s="104">
        <v>40000</v>
      </c>
      <c r="X297" s="104">
        <v>10000</v>
      </c>
      <c r="Y297" s="104">
        <v>17350</v>
      </c>
      <c r="Z297" s="104">
        <v>17550</v>
      </c>
      <c r="AA297" s="103">
        <v>6.6666667407844216E-5</v>
      </c>
      <c r="AB297" s="99"/>
      <c r="AC297" s="100">
        <v>14262.337641739017</v>
      </c>
      <c r="AD297" s="100">
        <v>105.13692436963427</v>
      </c>
      <c r="AE297" s="100">
        <v>2.9294165958946081</v>
      </c>
      <c r="AF297" s="100">
        <v>2.9726193472841063</v>
      </c>
      <c r="AG297" s="100">
        <v>21.294484143410891</v>
      </c>
      <c r="AH297" s="105"/>
      <c r="AI297" s="100">
        <v>19694.330000000002</v>
      </c>
      <c r="AJ297" s="100">
        <v>-0.6661821</v>
      </c>
      <c r="AK297" s="100">
        <v>-132.08000000000001</v>
      </c>
      <c r="AM297" s="96">
        <v>42509</v>
      </c>
      <c r="AN297" s="88">
        <f>_xll.BDH($A297,AN$5,$AM$2,$AM$2)</f>
        <v>0</v>
      </c>
      <c r="AO297" s="88" t="str">
        <f>IF(V297&gt;0,_xll.BDH($A297,AO$5,$AM$2,$AM$2),"#N/A N/A")</f>
        <v>#N/A N/A</v>
      </c>
      <c r="AP297" s="88" t="str">
        <f>IF(V297&gt;0,_xll.BDH($A297,AP$5,$AM$2,$AM$2),"#N/A N/A")</f>
        <v>#N/A N/A</v>
      </c>
      <c r="AQ297" s="88" t="str">
        <f>IF(V297&gt;0,_xll.BDH($A297,AQ$5,$AM$2,$AM$2),"#N/A N/A")</f>
        <v>#N/A N/A</v>
      </c>
      <c r="AR297" s="88" t="str">
        <f>IF(V297&gt;0,_xll.BDH($A297,AR$5,$AM$2,$AM$2),"#N/A N/A")</f>
        <v>#N/A N/A</v>
      </c>
    </row>
    <row r="298" spans="1:44" ht="15" x14ac:dyDescent="0.25">
      <c r="A298" s="99" t="s">
        <v>449</v>
      </c>
      <c r="B298" s="99" t="s">
        <v>135</v>
      </c>
      <c r="C298" s="100" t="s">
        <v>6018</v>
      </c>
      <c r="D298" s="100" t="s">
        <v>5685</v>
      </c>
      <c r="E298" s="100" t="s">
        <v>35</v>
      </c>
      <c r="F298" s="100" t="str">
        <f>VLOOKUP(E298,Issuer!A:B,2,FALSE)</f>
        <v>MB</v>
      </c>
      <c r="G298" s="100" t="s">
        <v>5744</v>
      </c>
      <c r="H298" s="100" t="s">
        <v>5682</v>
      </c>
      <c r="I298" s="102">
        <v>42417</v>
      </c>
      <c r="J298" s="102">
        <v>42418</v>
      </c>
      <c r="K298" s="102">
        <v>42579</v>
      </c>
      <c r="L298" s="102">
        <v>42578</v>
      </c>
      <c r="M298" s="102" t="s">
        <v>5683</v>
      </c>
      <c r="N298" s="103">
        <v>0</v>
      </c>
      <c r="O298" s="102"/>
      <c r="P298" s="99"/>
      <c r="Q298" s="103"/>
      <c r="R298" s="103"/>
      <c r="S298" s="103"/>
      <c r="T298" s="104">
        <v>0</v>
      </c>
      <c r="U298" s="104"/>
      <c r="V298" s="104">
        <v>0</v>
      </c>
      <c r="W298" s="104">
        <v>40000</v>
      </c>
      <c r="X298" s="104">
        <v>10000</v>
      </c>
      <c r="Y298" s="104">
        <v>16700</v>
      </c>
      <c r="Z298" s="104">
        <v>16900</v>
      </c>
      <c r="AA298" s="103">
        <v>6.6666667407844216E-5</v>
      </c>
      <c r="AB298" s="99"/>
      <c r="AC298" s="100">
        <v>14749.608712538895</v>
      </c>
      <c r="AD298" s="100">
        <v>16.543157595862457</v>
      </c>
      <c r="AE298" s="100">
        <v>-0.11256776517187417</v>
      </c>
      <c r="AF298" s="100">
        <v>4.7596190080236305</v>
      </c>
      <c r="AG298" s="100">
        <v>20.077863852199812</v>
      </c>
      <c r="AH298" s="105"/>
      <c r="AI298" s="100">
        <v>19694.330000000002</v>
      </c>
      <c r="AJ298" s="100">
        <v>-0.6661821</v>
      </c>
      <c r="AK298" s="100">
        <v>-132.08000000000001</v>
      </c>
      <c r="AM298" s="96">
        <v>42509</v>
      </c>
      <c r="AN298" s="88">
        <f>_xll.BDH($A298,AN$5,$AM$2,$AM$2)</f>
        <v>0</v>
      </c>
      <c r="AO298" s="88" t="str">
        <f>IF(V298&gt;0,_xll.BDH($A298,AO$5,$AM$2,$AM$2),"#N/A N/A")</f>
        <v>#N/A N/A</v>
      </c>
      <c r="AP298" s="88" t="str">
        <f>IF(V298&gt;0,_xll.BDH($A298,AP$5,$AM$2,$AM$2),"#N/A N/A")</f>
        <v>#N/A N/A</v>
      </c>
      <c r="AQ298" s="88" t="str">
        <f>IF(V298&gt;0,_xll.BDH($A298,AQ$5,$AM$2,$AM$2),"#N/A N/A")</f>
        <v>#N/A N/A</v>
      </c>
      <c r="AR298" s="88" t="str">
        <f>IF(V298&gt;0,_xll.BDH($A298,AR$5,$AM$2,$AM$2),"#N/A N/A")</f>
        <v>#N/A N/A</v>
      </c>
    </row>
    <row r="299" spans="1:44" ht="15" x14ac:dyDescent="0.25">
      <c r="A299" s="99" t="s">
        <v>450</v>
      </c>
      <c r="B299" s="99" t="s">
        <v>197</v>
      </c>
      <c r="C299" s="100" t="s">
        <v>6033</v>
      </c>
      <c r="D299" s="100" t="s">
        <v>5779</v>
      </c>
      <c r="E299" s="100" t="s">
        <v>32</v>
      </c>
      <c r="F299" s="100" t="str">
        <f>VLOOKUP(E299,Issuer!A:B,2,FALSE)</f>
        <v>HS</v>
      </c>
      <c r="G299" s="100" t="s">
        <v>5688</v>
      </c>
      <c r="H299" s="100" t="s">
        <v>5682</v>
      </c>
      <c r="I299" s="102">
        <v>42244</v>
      </c>
      <c r="J299" s="102">
        <v>42247</v>
      </c>
      <c r="K299" s="102">
        <v>42702</v>
      </c>
      <c r="L299" s="102">
        <v>42699</v>
      </c>
      <c r="M299" s="102" t="s">
        <v>5683</v>
      </c>
      <c r="N299" s="103">
        <v>0</v>
      </c>
      <c r="O299" s="102"/>
      <c r="P299" s="99"/>
      <c r="Q299" s="103">
        <v>4.4999999999999998E-2</v>
      </c>
      <c r="R299" s="103">
        <v>0</v>
      </c>
      <c r="S299" s="103">
        <v>0</v>
      </c>
      <c r="T299" s="104">
        <v>0</v>
      </c>
      <c r="U299" s="104"/>
      <c r="V299" s="104">
        <v>0</v>
      </c>
      <c r="W299" s="104">
        <v>100000</v>
      </c>
      <c r="X299" s="104">
        <v>10000</v>
      </c>
      <c r="Y299" s="104">
        <v>3.93</v>
      </c>
      <c r="Z299" s="104">
        <v>4.03</v>
      </c>
      <c r="AA299" s="103">
        <v>0.1</v>
      </c>
      <c r="AB299" s="99"/>
      <c r="AC299" s="100">
        <v>7.2620568389912785</v>
      </c>
      <c r="AD299" s="100">
        <v>0.16583850192426969</v>
      </c>
      <c r="AE299" s="100">
        <v>3.6753786300441666E-3</v>
      </c>
      <c r="AF299" s="100">
        <v>6.4235069272108045E-4</v>
      </c>
      <c r="AG299" s="100">
        <v>25.310382589368182</v>
      </c>
      <c r="AH299" s="105"/>
      <c r="AI299" s="100">
        <v>4.5199999999999996</v>
      </c>
      <c r="AJ299" s="100">
        <v>-0.6593407</v>
      </c>
      <c r="AK299" s="100">
        <v>-0.03</v>
      </c>
      <c r="AM299" s="96">
        <v>42509</v>
      </c>
      <c r="AN299" s="88">
        <f>_xll.BDH($A299,AN$5,$AM$2,$AM$2)</f>
        <v>2550</v>
      </c>
      <c r="AO299" s="88" t="str">
        <f>IF(V299&gt;0,_xll.BDH($A299,AO$5,$AM$2,$AM$2),"#N/A N/A")</f>
        <v>#N/A N/A</v>
      </c>
      <c r="AP299" s="88" t="str">
        <f>IF(V299&gt;0,_xll.BDH($A299,AP$5,$AM$2,$AM$2),"#N/A N/A")</f>
        <v>#N/A N/A</v>
      </c>
      <c r="AQ299" s="88" t="str">
        <f>IF(V299&gt;0,_xll.BDH($A299,AQ$5,$AM$2,$AM$2),"#N/A N/A")</f>
        <v>#N/A N/A</v>
      </c>
      <c r="AR299" s="88" t="str">
        <f>IF(V299&gt;0,_xll.BDH($A299,AR$5,$AM$2,$AM$2),"#N/A N/A")</f>
        <v>#N/A N/A</v>
      </c>
    </row>
    <row r="300" spans="1:44" ht="15" x14ac:dyDescent="0.25">
      <c r="A300" s="99" t="s">
        <v>451</v>
      </c>
      <c r="B300" s="99" t="s">
        <v>135</v>
      </c>
      <c r="C300" s="100" t="s">
        <v>6023</v>
      </c>
      <c r="D300" s="100" t="s">
        <v>5685</v>
      </c>
      <c r="E300" s="100" t="s">
        <v>35</v>
      </c>
      <c r="F300" s="100" t="str">
        <f>VLOOKUP(E300,Issuer!A:B,2,FALSE)</f>
        <v>MB</v>
      </c>
      <c r="G300" s="100" t="s">
        <v>5744</v>
      </c>
      <c r="H300" s="100" t="s">
        <v>5682</v>
      </c>
      <c r="I300" s="102">
        <v>42417</v>
      </c>
      <c r="J300" s="102">
        <v>42418</v>
      </c>
      <c r="K300" s="102">
        <v>42703</v>
      </c>
      <c r="L300" s="102">
        <v>42702</v>
      </c>
      <c r="M300" s="102" t="s">
        <v>5683</v>
      </c>
      <c r="N300" s="103">
        <v>0</v>
      </c>
      <c r="O300" s="102"/>
      <c r="P300" s="99"/>
      <c r="Q300" s="103"/>
      <c r="R300" s="103"/>
      <c r="S300" s="103"/>
      <c r="T300" s="104">
        <v>0</v>
      </c>
      <c r="U300" s="104"/>
      <c r="V300" s="104">
        <v>0</v>
      </c>
      <c r="W300" s="104">
        <v>40000</v>
      </c>
      <c r="X300" s="104">
        <v>10000</v>
      </c>
      <c r="Y300" s="104">
        <v>16850</v>
      </c>
      <c r="Z300" s="104">
        <v>17050</v>
      </c>
      <c r="AA300" s="103">
        <v>4.9999998736893758E-5</v>
      </c>
      <c r="AB300" s="99"/>
      <c r="AC300" s="100">
        <v>18627.38560407703</v>
      </c>
      <c r="AD300" s="100">
        <v>117.78078949620443</v>
      </c>
      <c r="AE300" s="100">
        <v>5.1239365694430283</v>
      </c>
      <c r="AF300" s="100">
        <v>1.8809988617149791</v>
      </c>
      <c r="AG300" s="100">
        <v>22.038797483806285</v>
      </c>
      <c r="AH300" s="105"/>
      <c r="AI300" s="100">
        <v>19694.330000000002</v>
      </c>
      <c r="AJ300" s="100">
        <v>-0.6661821</v>
      </c>
      <c r="AK300" s="100">
        <v>-132.08000000000001</v>
      </c>
      <c r="AM300" s="96">
        <v>42509</v>
      </c>
      <c r="AN300" s="88">
        <f>_xll.BDH($A300,AN$5,$AM$2,$AM$2)</f>
        <v>0</v>
      </c>
      <c r="AO300" s="88" t="str">
        <f>IF(V300&gt;0,_xll.BDH($A300,AO$5,$AM$2,$AM$2),"#N/A N/A")</f>
        <v>#N/A N/A</v>
      </c>
      <c r="AP300" s="88" t="str">
        <f>IF(V300&gt;0,_xll.BDH($A300,AP$5,$AM$2,$AM$2),"#N/A N/A")</f>
        <v>#N/A N/A</v>
      </c>
      <c r="AQ300" s="88" t="str">
        <f>IF(V300&gt;0,_xll.BDH($A300,AQ$5,$AM$2,$AM$2),"#N/A N/A")</f>
        <v>#N/A N/A</v>
      </c>
      <c r="AR300" s="88" t="str">
        <f>IF(V300&gt;0,_xll.BDH($A300,AR$5,$AM$2,$AM$2),"#N/A N/A")</f>
        <v>#N/A N/A</v>
      </c>
    </row>
    <row r="301" spans="1:44" ht="15" x14ac:dyDescent="0.25">
      <c r="A301" s="99" t="s">
        <v>452</v>
      </c>
      <c r="B301" s="99" t="s">
        <v>135</v>
      </c>
      <c r="C301" s="100" t="s">
        <v>6022</v>
      </c>
      <c r="D301" s="100" t="s">
        <v>5685</v>
      </c>
      <c r="E301" s="100" t="s">
        <v>35</v>
      </c>
      <c r="F301" s="100" t="str">
        <f>VLOOKUP(E301,Issuer!A:B,2,FALSE)</f>
        <v>MB</v>
      </c>
      <c r="G301" s="100" t="s">
        <v>5744</v>
      </c>
      <c r="H301" s="100" t="s">
        <v>5682</v>
      </c>
      <c r="I301" s="102">
        <v>42417</v>
      </c>
      <c r="J301" s="102">
        <v>42418</v>
      </c>
      <c r="K301" s="102">
        <v>42671</v>
      </c>
      <c r="L301" s="102">
        <v>42670</v>
      </c>
      <c r="M301" s="102" t="s">
        <v>5683</v>
      </c>
      <c r="N301" s="103">
        <v>0</v>
      </c>
      <c r="O301" s="102"/>
      <c r="P301" s="99"/>
      <c r="Q301" s="103"/>
      <c r="R301" s="103"/>
      <c r="S301" s="103"/>
      <c r="T301" s="104">
        <v>0</v>
      </c>
      <c r="U301" s="104"/>
      <c r="V301" s="104">
        <v>0</v>
      </c>
      <c r="W301" s="104">
        <v>40000</v>
      </c>
      <c r="X301" s="104">
        <v>10000</v>
      </c>
      <c r="Y301" s="104">
        <v>16550</v>
      </c>
      <c r="Z301" s="104">
        <v>16750</v>
      </c>
      <c r="AA301" s="103">
        <v>4.9999998736893758E-5</v>
      </c>
      <c r="AB301" s="99"/>
      <c r="AC301" s="100">
        <v>18957.951001728983</v>
      </c>
      <c r="AD301" s="100">
        <v>91.892426073140456</v>
      </c>
      <c r="AE301" s="100">
        <v>3.5496824541649357</v>
      </c>
      <c r="AF301" s="100">
        <v>2.4827451453991976</v>
      </c>
      <c r="AG301" s="100">
        <v>22.038093627454241</v>
      </c>
      <c r="AH301" s="105"/>
      <c r="AI301" s="100">
        <v>19694.330000000002</v>
      </c>
      <c r="AJ301" s="100">
        <v>-0.6661821</v>
      </c>
      <c r="AK301" s="100">
        <v>-132.08000000000001</v>
      </c>
      <c r="AM301" s="96">
        <v>42509</v>
      </c>
      <c r="AN301" s="88">
        <f>_xll.BDH($A301,AN$5,$AM$2,$AM$2)</f>
        <v>0</v>
      </c>
      <c r="AO301" s="88" t="str">
        <f>IF(V301&gt;0,_xll.BDH($A301,AO$5,$AM$2,$AM$2),"#N/A N/A")</f>
        <v>#N/A N/A</v>
      </c>
      <c r="AP301" s="88" t="str">
        <f>IF(V301&gt;0,_xll.BDH($A301,AP$5,$AM$2,$AM$2),"#N/A N/A")</f>
        <v>#N/A N/A</v>
      </c>
      <c r="AQ301" s="88" t="str">
        <f>IF(V301&gt;0,_xll.BDH($A301,AQ$5,$AM$2,$AM$2),"#N/A N/A")</f>
        <v>#N/A N/A</v>
      </c>
      <c r="AR301" s="88" t="str">
        <f>IF(V301&gt;0,_xll.BDH($A301,AR$5,$AM$2,$AM$2),"#N/A N/A")</f>
        <v>#N/A N/A</v>
      </c>
    </row>
    <row r="302" spans="1:44" ht="15" x14ac:dyDescent="0.25">
      <c r="A302" s="99" t="s">
        <v>453</v>
      </c>
      <c r="B302" s="99" t="s">
        <v>454</v>
      </c>
      <c r="C302" s="100" t="s">
        <v>6037</v>
      </c>
      <c r="D302" s="100" t="s">
        <v>6038</v>
      </c>
      <c r="E302" s="100" t="s">
        <v>32</v>
      </c>
      <c r="F302" s="100" t="str">
        <f>VLOOKUP(E302,Issuer!A:B,2,FALSE)</f>
        <v>HS</v>
      </c>
      <c r="G302" s="100" t="s">
        <v>5688</v>
      </c>
      <c r="H302" s="101" t="s">
        <v>5682</v>
      </c>
      <c r="I302" s="102">
        <v>42244</v>
      </c>
      <c r="J302" s="102">
        <v>42247</v>
      </c>
      <c r="K302" s="102">
        <v>42702</v>
      </c>
      <c r="L302" s="102">
        <v>42699</v>
      </c>
      <c r="M302" s="102" t="s">
        <v>5683</v>
      </c>
      <c r="N302" s="103">
        <v>0</v>
      </c>
      <c r="O302" s="102"/>
      <c r="P302" s="99"/>
      <c r="Q302" s="103">
        <v>0.20399999999999999</v>
      </c>
      <c r="R302" s="103">
        <v>-6.0000000000000001E-3</v>
      </c>
      <c r="S302" s="103">
        <v>-2.8571430000000002</v>
      </c>
      <c r="T302" s="104">
        <v>0</v>
      </c>
      <c r="U302" s="104"/>
      <c r="V302" s="104">
        <v>0</v>
      </c>
      <c r="W302" s="104">
        <v>60000</v>
      </c>
      <c r="X302" s="104">
        <v>10000</v>
      </c>
      <c r="Y302" s="104">
        <v>2.73</v>
      </c>
      <c r="Z302" s="104">
        <v>3.03</v>
      </c>
      <c r="AA302" s="103">
        <v>0.1</v>
      </c>
      <c r="AB302" s="99"/>
      <c r="AC302" s="100">
        <v>8.9639738177966244</v>
      </c>
      <c r="AD302" s="100">
        <v>1.2163725882189384E-2</v>
      </c>
      <c r="AE302" s="100">
        <v>8.4693578687544072E-4</v>
      </c>
      <c r="AF302" s="100">
        <v>1.956745005311213E-3</v>
      </c>
      <c r="AG302" s="100">
        <v>47.863693256701687</v>
      </c>
      <c r="AH302" s="105"/>
      <c r="AI302" s="100">
        <v>5.12</v>
      </c>
      <c r="AJ302" s="100">
        <v>-0.96711800000000003</v>
      </c>
      <c r="AK302" s="100">
        <v>-0.05</v>
      </c>
      <c r="AM302" s="96">
        <v>42509</v>
      </c>
      <c r="AN302" s="88">
        <f>_xll.BDH($A302,AN$5,$AM$2,$AM$2)</f>
        <v>1510</v>
      </c>
      <c r="AO302" s="88" t="str">
        <f>IF(V302&gt;0,_xll.BDH($A302,AO$5,$AM$2,$AM$2),"#N/A N/A")</f>
        <v>#N/A N/A</v>
      </c>
      <c r="AP302" s="88" t="str">
        <f>IF(V302&gt;0,_xll.BDH($A302,AP$5,$AM$2,$AM$2),"#N/A N/A")</f>
        <v>#N/A N/A</v>
      </c>
      <c r="AQ302" s="88" t="str">
        <f>IF(V302&gt;0,_xll.BDH($A302,AQ$5,$AM$2,$AM$2),"#N/A N/A")</f>
        <v>#N/A N/A</v>
      </c>
      <c r="AR302" s="88" t="str">
        <f>IF(V302&gt;0,_xll.BDH($A302,AR$5,$AM$2,$AM$2),"#N/A N/A")</f>
        <v>#N/A N/A</v>
      </c>
    </row>
    <row r="303" spans="1:44" ht="15" x14ac:dyDescent="0.25">
      <c r="A303" s="99" t="s">
        <v>455</v>
      </c>
      <c r="B303" s="99" t="s">
        <v>135</v>
      </c>
      <c r="C303" s="100" t="s">
        <v>6020</v>
      </c>
      <c r="D303" s="100" t="s">
        <v>5685</v>
      </c>
      <c r="E303" s="100" t="s">
        <v>30</v>
      </c>
      <c r="F303" s="100" t="str">
        <f>VLOOKUP(E303,Issuer!A:B,2,FALSE)</f>
        <v>CS</v>
      </c>
      <c r="G303" s="100" t="s">
        <v>5686</v>
      </c>
      <c r="H303" s="101" t="s">
        <v>5682</v>
      </c>
      <c r="I303" s="102">
        <v>42417</v>
      </c>
      <c r="J303" s="102">
        <v>42418</v>
      </c>
      <c r="K303" s="102">
        <v>42671</v>
      </c>
      <c r="L303" s="102">
        <v>42670</v>
      </c>
      <c r="M303" s="102" t="s">
        <v>5683</v>
      </c>
      <c r="N303" s="103">
        <v>0</v>
      </c>
      <c r="O303" s="102"/>
      <c r="P303" s="99"/>
      <c r="Q303" s="103">
        <v>7.5999999999999998E-2</v>
      </c>
      <c r="R303" s="103">
        <v>-8.0000000000000002E-3</v>
      </c>
      <c r="S303" s="103">
        <v>-9.5238099999999992</v>
      </c>
      <c r="T303" s="104">
        <v>310000</v>
      </c>
      <c r="U303" s="104">
        <v>23860</v>
      </c>
      <c r="V303" s="104">
        <v>2</v>
      </c>
      <c r="W303" s="104">
        <v>200000</v>
      </c>
      <c r="X303" s="104">
        <v>10000</v>
      </c>
      <c r="Y303" s="104">
        <v>18650</v>
      </c>
      <c r="Z303" s="104">
        <v>18850</v>
      </c>
      <c r="AA303" s="103">
        <v>1E-4</v>
      </c>
      <c r="AB303" s="99"/>
      <c r="AC303" s="100">
        <v>8346.5973937723338</v>
      </c>
      <c r="AD303" s="100">
        <v>154.50046130077996</v>
      </c>
      <c r="AE303" s="100">
        <v>5.3277918037068899</v>
      </c>
      <c r="AF303" s="100">
        <v>0.79201781998175858</v>
      </c>
      <c r="AG303" s="100">
        <v>22.038093627454241</v>
      </c>
      <c r="AH303" s="105"/>
      <c r="AI303" s="100">
        <v>19694.330000000002</v>
      </c>
      <c r="AJ303" s="100">
        <v>-0.6661821</v>
      </c>
      <c r="AK303" s="100">
        <v>-132.08000000000001</v>
      </c>
      <c r="AM303" s="96">
        <v>42509</v>
      </c>
      <c r="AN303" s="88">
        <f>_xll.BDH($A303,AN$5,$AM$2,$AM$2)</f>
        <v>18510</v>
      </c>
      <c r="AO303" s="88" t="str">
        <f>IF(V303&gt;0,_xll.BDH($A303,AO$5,$AM$2,$AM$2),"#N/A N/A")</f>
        <v>#N/A N/A</v>
      </c>
      <c r="AP303" s="88" t="str">
        <f>IF(V303&gt;0,_xll.BDH($A303,AP$5,$AM$2,$AM$2),"#N/A N/A")</f>
        <v>#N/A N/A</v>
      </c>
      <c r="AQ303" s="88" t="str">
        <f>IF(V303&gt;0,_xll.BDH($A303,AQ$5,$AM$2,$AM$2),"#N/A N/A")</f>
        <v>#N/A N/A</v>
      </c>
      <c r="AR303" s="88" t="str">
        <f>IF(V303&gt;0,_xll.BDH($A303,AR$5,$AM$2,$AM$2),"#N/A N/A")</f>
        <v>#N/A N/A</v>
      </c>
    </row>
    <row r="304" spans="1:44" ht="15" x14ac:dyDescent="0.25">
      <c r="A304" s="99" t="s">
        <v>456</v>
      </c>
      <c r="B304" s="99" t="s">
        <v>135</v>
      </c>
      <c r="C304" s="100" t="s">
        <v>6021</v>
      </c>
      <c r="D304" s="100" t="s">
        <v>5685</v>
      </c>
      <c r="E304" s="100" t="s">
        <v>30</v>
      </c>
      <c r="F304" s="100" t="str">
        <f>VLOOKUP(E304,Issuer!A:B,2,FALSE)</f>
        <v>CS</v>
      </c>
      <c r="G304" s="100" t="s">
        <v>5686</v>
      </c>
      <c r="H304" s="101" t="s">
        <v>5682</v>
      </c>
      <c r="I304" s="102">
        <v>42417</v>
      </c>
      <c r="J304" s="102">
        <v>42418</v>
      </c>
      <c r="K304" s="102">
        <v>42671</v>
      </c>
      <c r="L304" s="102">
        <v>42670</v>
      </c>
      <c r="M304" s="102" t="s">
        <v>5683</v>
      </c>
      <c r="N304" s="103">
        <v>0</v>
      </c>
      <c r="O304" s="102"/>
      <c r="P304" s="99"/>
      <c r="Q304" s="103">
        <v>9.9000000000000005E-2</v>
      </c>
      <c r="R304" s="103">
        <v>-8.9999999999999993E-3</v>
      </c>
      <c r="S304" s="103">
        <v>-8.3333329999999997</v>
      </c>
      <c r="T304" s="104">
        <v>0</v>
      </c>
      <c r="U304" s="104"/>
      <c r="V304" s="104">
        <v>0</v>
      </c>
      <c r="W304" s="104">
        <v>200000</v>
      </c>
      <c r="X304" s="104">
        <v>10000</v>
      </c>
      <c r="Y304" s="104">
        <v>18400</v>
      </c>
      <c r="Z304" s="104">
        <v>18600</v>
      </c>
      <c r="AA304" s="103">
        <v>1E-4</v>
      </c>
      <c r="AB304" s="99"/>
      <c r="AC304" s="100">
        <v>8543.3670920643272</v>
      </c>
      <c r="AD304" s="100">
        <v>140.28507474397276</v>
      </c>
      <c r="AE304" s="100">
        <v>5.9715641432599602</v>
      </c>
      <c r="AF304" s="100">
        <v>1.0284421747708514</v>
      </c>
      <c r="AG304" s="100">
        <v>22.038093627454256</v>
      </c>
      <c r="AH304" s="105"/>
      <c r="AI304" s="100">
        <v>19694.330000000002</v>
      </c>
      <c r="AJ304" s="100">
        <v>-0.6661821</v>
      </c>
      <c r="AK304" s="100">
        <v>-132.08000000000001</v>
      </c>
      <c r="AM304" s="96">
        <v>42509</v>
      </c>
      <c r="AN304" s="88">
        <f>_xll.BDH($A304,AN$5,$AM$2,$AM$2)</f>
        <v>14340</v>
      </c>
      <c r="AO304" s="88" t="str">
        <f>IF(V304&gt;0,_xll.BDH($A304,AO$5,$AM$2,$AM$2),"#N/A N/A")</f>
        <v>#N/A N/A</v>
      </c>
      <c r="AP304" s="88" t="str">
        <f>IF(V304&gt;0,_xll.BDH($A304,AP$5,$AM$2,$AM$2),"#N/A N/A")</f>
        <v>#N/A N/A</v>
      </c>
      <c r="AQ304" s="88" t="str">
        <f>IF(V304&gt;0,_xll.BDH($A304,AQ$5,$AM$2,$AM$2),"#N/A N/A")</f>
        <v>#N/A N/A</v>
      </c>
      <c r="AR304" s="88" t="str">
        <f>IF(V304&gt;0,_xll.BDH($A304,AR$5,$AM$2,$AM$2),"#N/A N/A")</f>
        <v>#N/A N/A</v>
      </c>
    </row>
    <row r="305" spans="1:44" ht="15" x14ac:dyDescent="0.25">
      <c r="A305" s="99" t="s">
        <v>457</v>
      </c>
      <c r="B305" s="99" t="s">
        <v>135</v>
      </c>
      <c r="C305" s="100" t="s">
        <v>6026</v>
      </c>
      <c r="D305" s="100" t="s">
        <v>5685</v>
      </c>
      <c r="E305" s="100" t="s">
        <v>30</v>
      </c>
      <c r="F305" s="100" t="str">
        <f>VLOOKUP(E305,Issuer!A:B,2,FALSE)</f>
        <v>CS</v>
      </c>
      <c r="G305" s="100" t="s">
        <v>5686</v>
      </c>
      <c r="H305" s="101" t="s">
        <v>5682</v>
      </c>
      <c r="I305" s="102">
        <v>42417</v>
      </c>
      <c r="J305" s="102">
        <v>42418</v>
      </c>
      <c r="K305" s="102">
        <v>42852</v>
      </c>
      <c r="L305" s="102">
        <v>42851</v>
      </c>
      <c r="M305" s="102" t="s">
        <v>5683</v>
      </c>
      <c r="N305" s="103">
        <v>0</v>
      </c>
      <c r="O305" s="102"/>
      <c r="P305" s="99"/>
      <c r="Q305" s="103"/>
      <c r="R305" s="103"/>
      <c r="S305" s="103"/>
      <c r="T305" s="104">
        <v>0</v>
      </c>
      <c r="U305" s="104"/>
      <c r="V305" s="104">
        <v>0</v>
      </c>
      <c r="W305" s="104">
        <v>200000</v>
      </c>
      <c r="X305" s="104">
        <v>10000</v>
      </c>
      <c r="Y305" s="104">
        <v>16688</v>
      </c>
      <c r="Z305" s="104">
        <v>16888</v>
      </c>
      <c r="AA305" s="103">
        <v>1E-4</v>
      </c>
      <c r="AB305" s="99"/>
      <c r="AC305" s="100">
        <v>9188.7663253223745</v>
      </c>
      <c r="AD305" s="100">
        <v>46.409492299859785</v>
      </c>
      <c r="AE305" s="100">
        <v>6.4398511048912797</v>
      </c>
      <c r="AF305" s="100">
        <v>0.99565277528987584</v>
      </c>
      <c r="AG305" s="100">
        <v>22.132888315937453</v>
      </c>
      <c r="AH305" s="105"/>
      <c r="AI305" s="100">
        <v>19694.330000000002</v>
      </c>
      <c r="AJ305" s="100">
        <v>-0.6661821</v>
      </c>
      <c r="AK305" s="100">
        <v>-132.08000000000001</v>
      </c>
      <c r="AM305" s="96">
        <v>42509</v>
      </c>
      <c r="AN305" s="88">
        <f>_xll.BDH($A305,AN$5,$AM$2,$AM$2)</f>
        <v>0</v>
      </c>
      <c r="AO305" s="88" t="str">
        <f>IF(V305&gt;0,_xll.BDH($A305,AO$5,$AM$2,$AM$2),"#N/A N/A")</f>
        <v>#N/A N/A</v>
      </c>
      <c r="AP305" s="88" t="str">
        <f>IF(V305&gt;0,_xll.BDH($A305,AP$5,$AM$2,$AM$2),"#N/A N/A")</f>
        <v>#N/A N/A</v>
      </c>
      <c r="AQ305" s="88" t="str">
        <f>IF(V305&gt;0,_xll.BDH($A305,AQ$5,$AM$2,$AM$2),"#N/A N/A")</f>
        <v>#N/A N/A</v>
      </c>
      <c r="AR305" s="88" t="str">
        <f>IF(V305&gt;0,_xll.BDH($A305,AR$5,$AM$2,$AM$2),"#N/A N/A")</f>
        <v>#N/A N/A</v>
      </c>
    </row>
    <row r="306" spans="1:44" ht="15" x14ac:dyDescent="0.25">
      <c r="A306" s="99" t="s">
        <v>458</v>
      </c>
      <c r="B306" s="99" t="s">
        <v>135</v>
      </c>
      <c r="C306" s="100" t="s">
        <v>6024</v>
      </c>
      <c r="D306" s="100" t="s">
        <v>5685</v>
      </c>
      <c r="E306" s="100" t="s">
        <v>30</v>
      </c>
      <c r="F306" s="100" t="str">
        <f>VLOOKUP(E306,Issuer!A:B,2,FALSE)</f>
        <v>CS</v>
      </c>
      <c r="G306" s="100" t="s">
        <v>5686</v>
      </c>
      <c r="H306" s="101" t="s">
        <v>5682</v>
      </c>
      <c r="I306" s="102">
        <v>42417</v>
      </c>
      <c r="J306" s="102">
        <v>42418</v>
      </c>
      <c r="K306" s="102">
        <v>42852</v>
      </c>
      <c r="L306" s="102">
        <v>42851</v>
      </c>
      <c r="M306" s="102" t="s">
        <v>5683</v>
      </c>
      <c r="N306" s="103">
        <v>0</v>
      </c>
      <c r="O306" s="102"/>
      <c r="P306" s="99"/>
      <c r="Q306" s="103"/>
      <c r="R306" s="103"/>
      <c r="S306" s="103"/>
      <c r="T306" s="104">
        <v>0</v>
      </c>
      <c r="U306" s="104"/>
      <c r="V306" s="104">
        <v>0</v>
      </c>
      <c r="W306" s="104">
        <v>200000</v>
      </c>
      <c r="X306" s="104">
        <v>10000</v>
      </c>
      <c r="Y306" s="104">
        <v>16150</v>
      </c>
      <c r="Z306" s="104">
        <v>16350</v>
      </c>
      <c r="AA306" s="103">
        <v>1E-4</v>
      </c>
      <c r="AB306" s="99"/>
      <c r="AC306" s="100">
        <v>9321.6141857216116</v>
      </c>
      <c r="AD306" s="100">
        <v>35.940602517520439</v>
      </c>
      <c r="AE306" s="100">
        <v>5.5275555504599474</v>
      </c>
      <c r="AF306" s="100">
        <v>1.1548929151148744</v>
      </c>
      <c r="AG306" s="100">
        <v>22.132888315937453</v>
      </c>
      <c r="AH306" s="105"/>
      <c r="AI306" s="100">
        <v>19694.330000000002</v>
      </c>
      <c r="AJ306" s="100">
        <v>-0.6661821</v>
      </c>
      <c r="AK306" s="100">
        <v>-132.08000000000001</v>
      </c>
      <c r="AM306" s="96">
        <v>42509</v>
      </c>
      <c r="AN306" s="88">
        <f>_xll.BDH($A306,AN$5,$AM$2,$AM$2)</f>
        <v>0</v>
      </c>
      <c r="AO306" s="88" t="str">
        <f>IF(V306&gt;0,_xll.BDH($A306,AO$5,$AM$2,$AM$2),"#N/A N/A")</f>
        <v>#N/A N/A</v>
      </c>
      <c r="AP306" s="88" t="str">
        <f>IF(V306&gt;0,_xll.BDH($A306,AP$5,$AM$2,$AM$2),"#N/A N/A")</f>
        <v>#N/A N/A</v>
      </c>
      <c r="AQ306" s="88" t="str">
        <f>IF(V306&gt;0,_xll.BDH($A306,AQ$5,$AM$2,$AM$2),"#N/A N/A")</f>
        <v>#N/A N/A</v>
      </c>
      <c r="AR306" s="88" t="str">
        <f>IF(V306&gt;0,_xll.BDH($A306,AR$5,$AM$2,$AM$2),"#N/A N/A")</f>
        <v>#N/A N/A</v>
      </c>
    </row>
    <row r="307" spans="1:44" ht="15" x14ac:dyDescent="0.25">
      <c r="A307" s="99" t="s">
        <v>459</v>
      </c>
      <c r="B307" s="99" t="s">
        <v>135</v>
      </c>
      <c r="C307" s="100" t="s">
        <v>6027</v>
      </c>
      <c r="D307" s="100" t="s">
        <v>5685</v>
      </c>
      <c r="E307" s="100" t="s">
        <v>30</v>
      </c>
      <c r="F307" s="100" t="str">
        <f>VLOOKUP(E307,Issuer!A:B,2,FALSE)</f>
        <v>CS</v>
      </c>
      <c r="G307" s="100" t="s">
        <v>5686</v>
      </c>
      <c r="H307" s="101" t="s">
        <v>5682</v>
      </c>
      <c r="I307" s="102">
        <v>42417</v>
      </c>
      <c r="J307" s="102">
        <v>42418</v>
      </c>
      <c r="K307" s="102">
        <v>42852</v>
      </c>
      <c r="L307" s="102">
        <v>42851</v>
      </c>
      <c r="M307" s="102" t="s">
        <v>5683</v>
      </c>
      <c r="N307" s="103">
        <v>0</v>
      </c>
      <c r="O307" s="102"/>
      <c r="P307" s="99"/>
      <c r="Q307" s="103"/>
      <c r="R307" s="103"/>
      <c r="S307" s="103"/>
      <c r="T307" s="104">
        <v>0</v>
      </c>
      <c r="U307" s="104"/>
      <c r="V307" s="104">
        <v>0</v>
      </c>
      <c r="W307" s="104">
        <v>200000</v>
      </c>
      <c r="X307" s="104">
        <v>10000</v>
      </c>
      <c r="Y307" s="104">
        <v>15500</v>
      </c>
      <c r="Z307" s="104">
        <v>15700</v>
      </c>
      <c r="AA307" s="103">
        <v>1E-4</v>
      </c>
      <c r="AB307" s="99"/>
      <c r="AC307" s="100">
        <v>9444.3021863005215</v>
      </c>
      <c r="AD307" s="100">
        <v>24.986497423109949</v>
      </c>
      <c r="AE307" s="100">
        <v>4.1767232712275852</v>
      </c>
      <c r="AF307" s="100">
        <v>1.3209283776588057</v>
      </c>
      <c r="AG307" s="100">
        <v>22.132888315937453</v>
      </c>
      <c r="AH307" s="105"/>
      <c r="AI307" s="100">
        <v>19694.330000000002</v>
      </c>
      <c r="AJ307" s="100">
        <v>-0.6661821</v>
      </c>
      <c r="AK307" s="100">
        <v>-132.08000000000001</v>
      </c>
      <c r="AM307" s="96">
        <v>42509</v>
      </c>
      <c r="AN307" s="88">
        <f>_xll.BDH($A307,AN$5,$AM$2,$AM$2)</f>
        <v>0</v>
      </c>
      <c r="AO307" s="88" t="str">
        <f>IF(V307&gt;0,_xll.BDH($A307,AO$5,$AM$2,$AM$2),"#N/A N/A")</f>
        <v>#N/A N/A</v>
      </c>
      <c r="AP307" s="88" t="str">
        <f>IF(V307&gt;0,_xll.BDH($A307,AP$5,$AM$2,$AM$2),"#N/A N/A")</f>
        <v>#N/A N/A</v>
      </c>
      <c r="AQ307" s="88" t="str">
        <f>IF(V307&gt;0,_xll.BDH($A307,AQ$5,$AM$2,$AM$2),"#N/A N/A")</f>
        <v>#N/A N/A</v>
      </c>
      <c r="AR307" s="88" t="str">
        <f>IF(V307&gt;0,_xll.BDH($A307,AR$5,$AM$2,$AM$2),"#N/A N/A")</f>
        <v>#N/A N/A</v>
      </c>
    </row>
    <row r="308" spans="1:44" ht="15" x14ac:dyDescent="0.25">
      <c r="A308" s="99" t="s">
        <v>460</v>
      </c>
      <c r="B308" s="99" t="s">
        <v>303</v>
      </c>
      <c r="C308" s="100" t="s">
        <v>6039</v>
      </c>
      <c r="D308" s="100" t="s">
        <v>5887</v>
      </c>
      <c r="E308" s="100" t="s">
        <v>32</v>
      </c>
      <c r="F308" s="100" t="str">
        <f>VLOOKUP(E308,Issuer!A:B,2,FALSE)</f>
        <v>HS</v>
      </c>
      <c r="G308" s="100" t="s">
        <v>5688</v>
      </c>
      <c r="H308" s="100" t="s">
        <v>5682</v>
      </c>
      <c r="I308" s="102">
        <v>42244</v>
      </c>
      <c r="J308" s="102">
        <v>42247</v>
      </c>
      <c r="K308" s="102">
        <v>42702</v>
      </c>
      <c r="L308" s="102">
        <v>42699</v>
      </c>
      <c r="M308" s="102" t="s">
        <v>5683</v>
      </c>
      <c r="N308" s="103">
        <v>0</v>
      </c>
      <c r="O308" s="102"/>
      <c r="P308" s="99"/>
      <c r="Q308" s="103">
        <v>5.1999999999999998E-2</v>
      </c>
      <c r="R308" s="103">
        <v>-4.0000000000000001E-3</v>
      </c>
      <c r="S308" s="103">
        <v>-7.1428570000000002</v>
      </c>
      <c r="T308" s="104">
        <v>11060000</v>
      </c>
      <c r="U308" s="104">
        <v>585460</v>
      </c>
      <c r="V308" s="104">
        <v>50</v>
      </c>
      <c r="W308" s="104">
        <v>188000</v>
      </c>
      <c r="X308" s="104">
        <v>5000</v>
      </c>
      <c r="Y308" s="104">
        <v>28.38</v>
      </c>
      <c r="Z308" s="104">
        <v>29.38</v>
      </c>
      <c r="AA308" s="103">
        <v>0.01</v>
      </c>
      <c r="AB308" s="99"/>
      <c r="AC308" s="100">
        <v>95.815493067210411</v>
      </c>
      <c r="AD308" s="100">
        <v>0.29487495420587617</v>
      </c>
      <c r="AE308" s="100">
        <v>2.8942129790772925E-3</v>
      </c>
      <c r="AF308" s="100">
        <v>1.665998986221291E-3</v>
      </c>
      <c r="AG308" s="100">
        <v>31.625217065626771</v>
      </c>
      <c r="AH308" s="105"/>
      <c r="AI308" s="100">
        <v>33.25</v>
      </c>
      <c r="AJ308" s="100">
        <v>-0.89418779999999998</v>
      </c>
      <c r="AK308" s="100">
        <v>-0.3</v>
      </c>
      <c r="AM308" s="96">
        <v>42509</v>
      </c>
      <c r="AN308" s="88">
        <f>_xll.BDH($A308,AN$5,$AM$2,$AM$2)</f>
        <v>765</v>
      </c>
      <c r="AO308" s="88">
        <f>IF(V308&gt;0,_xll.BDH($A308,AO$5,$AM$2,$AM$2),"#N/A N/A")</f>
        <v>5.2971999999999998E-2</v>
      </c>
      <c r="AP308" s="88">
        <f>IF(V308&gt;0,_xll.BDH($A308,AP$5,$AM$2,$AM$2),"#N/A N/A")</f>
        <v>5.2895999999999999E-2</v>
      </c>
      <c r="AQ308" s="88">
        <f>IF(V308&gt;0,_xll.BDH($A308,AQ$5,$AM$2,$AM$2),"#N/A N/A")</f>
        <v>5680000</v>
      </c>
      <c r="AR308" s="88">
        <f>IF(V308&gt;0,_xll.BDH($A308,AR$5,$AM$2,$AM$2),"#N/A N/A")</f>
        <v>5380000</v>
      </c>
    </row>
    <row r="309" spans="1:44" ht="15" x14ac:dyDescent="0.25">
      <c r="A309" s="99" t="s">
        <v>461</v>
      </c>
      <c r="B309" s="99" t="s">
        <v>237</v>
      </c>
      <c r="C309" s="100" t="s">
        <v>6034</v>
      </c>
      <c r="D309" s="100" t="s">
        <v>5815</v>
      </c>
      <c r="E309" s="100" t="s">
        <v>33</v>
      </c>
      <c r="F309" s="100" t="str">
        <f>VLOOKUP(E309,Issuer!A:B,2,FALSE)</f>
        <v>JP</v>
      </c>
      <c r="G309" s="100" t="s">
        <v>5748</v>
      </c>
      <c r="H309" s="100" t="s">
        <v>5682</v>
      </c>
      <c r="I309" s="102">
        <v>42417</v>
      </c>
      <c r="J309" s="102">
        <v>42418</v>
      </c>
      <c r="K309" s="102">
        <v>43119</v>
      </c>
      <c r="L309" s="102">
        <v>43118</v>
      </c>
      <c r="M309" s="102" t="s">
        <v>5683</v>
      </c>
      <c r="N309" s="103">
        <v>0</v>
      </c>
      <c r="O309" s="102"/>
      <c r="P309" s="99"/>
      <c r="Q309" s="103">
        <v>9.9000000000000005E-2</v>
      </c>
      <c r="R309" s="103">
        <v>1.0999999999999999E-2</v>
      </c>
      <c r="S309" s="103">
        <v>12.5</v>
      </c>
      <c r="T309" s="104">
        <v>0</v>
      </c>
      <c r="U309" s="104"/>
      <c r="V309" s="104">
        <v>0</v>
      </c>
      <c r="W309" s="104">
        <v>100000</v>
      </c>
      <c r="X309" s="104">
        <v>4000</v>
      </c>
      <c r="Y309" s="104">
        <v>39.380000000000003</v>
      </c>
      <c r="Z309" s="104">
        <v>40.880000000000003</v>
      </c>
      <c r="AA309" s="103">
        <v>0.01</v>
      </c>
      <c r="AB309" s="99"/>
      <c r="AC309" s="100">
        <v>72.623249643793201</v>
      </c>
      <c r="AD309" s="100">
        <v>0.78023650402658484</v>
      </c>
      <c r="AE309" s="100">
        <v>5.6930904532680592E-2</v>
      </c>
      <c r="AF309" s="100">
        <v>3.2085191554369593E-3</v>
      </c>
      <c r="AG309" s="100">
        <v>24.479314334029446</v>
      </c>
      <c r="AH309" s="105"/>
      <c r="AI309" s="100">
        <v>49.25</v>
      </c>
      <c r="AJ309" s="100">
        <v>1.546392</v>
      </c>
      <c r="AK309" s="100">
        <v>0.75</v>
      </c>
      <c r="AM309" s="96">
        <v>42509</v>
      </c>
      <c r="AN309" s="88">
        <f>_xll.BDH($A309,AN$5,$AM$2,$AM$2)</f>
        <v>248</v>
      </c>
      <c r="AO309" s="88" t="str">
        <f>IF(V309&gt;0,_xll.BDH($A309,AO$5,$AM$2,$AM$2),"#N/A N/A")</f>
        <v>#N/A N/A</v>
      </c>
      <c r="AP309" s="88" t="str">
        <f>IF(V309&gt;0,_xll.BDH($A309,AP$5,$AM$2,$AM$2),"#N/A N/A")</f>
        <v>#N/A N/A</v>
      </c>
      <c r="AQ309" s="88" t="str">
        <f>IF(V309&gt;0,_xll.BDH($A309,AQ$5,$AM$2,$AM$2),"#N/A N/A")</f>
        <v>#N/A N/A</v>
      </c>
      <c r="AR309" s="88" t="str">
        <f>IF(V309&gt;0,_xll.BDH($A309,AR$5,$AM$2,$AM$2),"#N/A N/A")</f>
        <v>#N/A N/A</v>
      </c>
    </row>
    <row r="310" spans="1:44" ht="15" x14ac:dyDescent="0.25">
      <c r="A310" s="99" t="s">
        <v>462</v>
      </c>
      <c r="B310" s="99" t="s">
        <v>421</v>
      </c>
      <c r="C310" s="100" t="s">
        <v>6029</v>
      </c>
      <c r="D310" s="100" t="s">
        <v>5991</v>
      </c>
      <c r="E310" s="100" t="s">
        <v>32</v>
      </c>
      <c r="F310" s="100" t="str">
        <f>VLOOKUP(E310,Issuer!A:B,2,FALSE)</f>
        <v>HS</v>
      </c>
      <c r="G310" s="100" t="s">
        <v>5688</v>
      </c>
      <c r="H310" s="101" t="s">
        <v>5682</v>
      </c>
      <c r="I310" s="102">
        <v>42244</v>
      </c>
      <c r="J310" s="102">
        <v>42247</v>
      </c>
      <c r="K310" s="102">
        <v>42702</v>
      </c>
      <c r="L310" s="102">
        <v>42699</v>
      </c>
      <c r="M310" s="102" t="s">
        <v>5683</v>
      </c>
      <c r="N310" s="103">
        <v>0</v>
      </c>
      <c r="O310" s="102"/>
      <c r="P310" s="99"/>
      <c r="Q310" s="103">
        <v>0.16600000000000001</v>
      </c>
      <c r="R310" s="103">
        <v>-5.0000000000000001E-3</v>
      </c>
      <c r="S310" s="103">
        <v>-2.9239769999999998</v>
      </c>
      <c r="T310" s="104">
        <v>50000</v>
      </c>
      <c r="U310" s="104">
        <v>8400</v>
      </c>
      <c r="V310" s="104">
        <v>1</v>
      </c>
      <c r="W310" s="104">
        <v>120000</v>
      </c>
      <c r="X310" s="104">
        <v>5000</v>
      </c>
      <c r="Y310" s="104">
        <v>66.88</v>
      </c>
      <c r="Z310" s="104">
        <v>68.88</v>
      </c>
      <c r="AA310" s="103">
        <v>0.01</v>
      </c>
      <c r="AB310" s="99"/>
      <c r="AC310" s="100">
        <v>94.036286012247714</v>
      </c>
      <c r="AD310" s="100">
        <v>0.39629197986309517</v>
      </c>
      <c r="AE310" s="100">
        <v>1.7485117966556125E-2</v>
      </c>
      <c r="AF310" s="100">
        <v>1.0277568951102878E-2</v>
      </c>
      <c r="AG310" s="100">
        <v>23.820358684196883</v>
      </c>
      <c r="AH310" s="105"/>
      <c r="AI310" s="100">
        <v>83.4</v>
      </c>
      <c r="AJ310" s="100">
        <v>-0.71428570000000002</v>
      </c>
      <c r="AK310" s="100">
        <v>-0.6</v>
      </c>
      <c r="AM310" s="96">
        <v>42509</v>
      </c>
      <c r="AN310" s="88">
        <f>_xll.BDH($A310,AN$5,$AM$2,$AM$2)</f>
        <v>50</v>
      </c>
      <c r="AO310" s="88" t="str">
        <f>IF(V310&gt;0,_xll.BDH($A310,AO$5,$AM$2,$AM$2),"#N/A N/A")</f>
        <v>#N/A N/A</v>
      </c>
      <c r="AP310" s="88">
        <f>IF(V310&gt;0,_xll.BDH($A310,AP$5,$AM$2,$AM$2),"#N/A N/A")</f>
        <v>0.16800000000000001</v>
      </c>
      <c r="AQ310" s="88" t="str">
        <f>IF(V310&gt;0,_xll.BDH($A310,AQ$5,$AM$2,$AM$2),"#N/A N/A")</f>
        <v>#N/A N/A</v>
      </c>
      <c r="AR310" s="88">
        <f>IF(V310&gt;0,_xll.BDH($A310,AR$5,$AM$2,$AM$2),"#N/A N/A")</f>
        <v>50000</v>
      </c>
    </row>
    <row r="311" spans="1:44" ht="15" x14ac:dyDescent="0.25">
      <c r="A311" s="99" t="s">
        <v>463</v>
      </c>
      <c r="B311" s="99" t="s">
        <v>209</v>
      </c>
      <c r="C311" s="100" t="s">
        <v>6028</v>
      </c>
      <c r="D311" s="100" t="s">
        <v>5774</v>
      </c>
      <c r="E311" s="100" t="s">
        <v>33</v>
      </c>
      <c r="F311" s="100" t="str">
        <f>VLOOKUP(E311,Issuer!A:B,2,FALSE)</f>
        <v>JP</v>
      </c>
      <c r="G311" s="100" t="s">
        <v>5748</v>
      </c>
      <c r="H311" s="101" t="s">
        <v>5682</v>
      </c>
      <c r="I311" s="102">
        <v>42417</v>
      </c>
      <c r="J311" s="102">
        <v>42418</v>
      </c>
      <c r="K311" s="102">
        <v>42846</v>
      </c>
      <c r="L311" s="102">
        <v>42845</v>
      </c>
      <c r="M311" s="102" t="s">
        <v>5683</v>
      </c>
      <c r="N311" s="103">
        <v>0</v>
      </c>
      <c r="O311" s="102"/>
      <c r="P311" s="99"/>
      <c r="Q311" s="103">
        <v>0.115</v>
      </c>
      <c r="R311" s="103">
        <v>-5.0000000000000001E-3</v>
      </c>
      <c r="S311" s="103">
        <v>-4.1666670000000003</v>
      </c>
      <c r="T311" s="104">
        <v>12000</v>
      </c>
      <c r="U311" s="104">
        <v>1398</v>
      </c>
      <c r="V311" s="104">
        <v>2</v>
      </c>
      <c r="W311" s="104">
        <v>100000</v>
      </c>
      <c r="X311" s="104">
        <v>2000</v>
      </c>
      <c r="Y311" s="104">
        <v>31.88</v>
      </c>
      <c r="Z311" s="104">
        <v>32.880000000000003</v>
      </c>
      <c r="AA311" s="103">
        <v>0.01</v>
      </c>
      <c r="AB311" s="99"/>
      <c r="AC311" s="100">
        <v>101.23591937913807</v>
      </c>
      <c r="AD311" s="100">
        <v>-8.9589546263945247E-2</v>
      </c>
      <c r="AE311" s="100">
        <v>-7.8680194980378058E-3</v>
      </c>
      <c r="AF311" s="100">
        <v>1.7594224452499897E-4</v>
      </c>
      <c r="AG311" s="100">
        <v>27.426175610785346</v>
      </c>
      <c r="AH311" s="105"/>
      <c r="AI311" s="100">
        <v>42.7</v>
      </c>
      <c r="AJ311" s="100">
        <v>-0.81300810000000001</v>
      </c>
      <c r="AK311" s="100">
        <v>-0.35</v>
      </c>
      <c r="AM311" s="96">
        <v>42509</v>
      </c>
      <c r="AN311" s="88">
        <f>_xll.BDH($A311,AN$5,$AM$2,$AM$2)</f>
        <v>612</v>
      </c>
      <c r="AO311" s="88">
        <f>IF(V311&gt;0,_xll.BDH($A311,AO$5,$AM$2,$AM$2),"#N/A N/A")</f>
        <v>0.115</v>
      </c>
      <c r="AP311" s="88">
        <f>IF(V311&gt;0,_xll.BDH($A311,AP$5,$AM$2,$AM$2),"#N/A N/A")</f>
        <v>0.11799999999999999</v>
      </c>
      <c r="AQ311" s="88">
        <f>IF(V311&gt;0,_xll.BDH($A311,AQ$5,$AM$2,$AM$2),"#N/A N/A")</f>
        <v>6000</v>
      </c>
      <c r="AR311" s="88">
        <f>IF(V311&gt;0,_xll.BDH($A311,AR$5,$AM$2,$AM$2),"#N/A N/A")</f>
        <v>6000</v>
      </c>
    </row>
    <row r="312" spans="1:44" ht="15" x14ac:dyDescent="0.25">
      <c r="A312" s="99" t="s">
        <v>464</v>
      </c>
      <c r="B312" s="99" t="s">
        <v>123</v>
      </c>
      <c r="C312" s="100" t="s">
        <v>6054</v>
      </c>
      <c r="D312" s="100" t="s">
        <v>5718</v>
      </c>
      <c r="E312" s="100" t="s">
        <v>33</v>
      </c>
      <c r="F312" s="100" t="str">
        <f>VLOOKUP(E312,Issuer!A:B,2,FALSE)</f>
        <v>JP</v>
      </c>
      <c r="G312" s="100" t="s">
        <v>5748</v>
      </c>
      <c r="H312" s="100" t="s">
        <v>5682</v>
      </c>
      <c r="I312" s="102">
        <v>42417</v>
      </c>
      <c r="J312" s="102">
        <v>42418</v>
      </c>
      <c r="K312" s="102">
        <v>42902</v>
      </c>
      <c r="L312" s="102">
        <v>42901</v>
      </c>
      <c r="M312" s="102" t="s">
        <v>5683</v>
      </c>
      <c r="N312" s="103">
        <v>0</v>
      </c>
      <c r="O312" s="102"/>
      <c r="P312" s="99"/>
      <c r="Q312" s="103">
        <v>0.188</v>
      </c>
      <c r="R312" s="103">
        <v>-1.7000000000000001E-2</v>
      </c>
      <c r="S312" s="103">
        <v>-8.2926830000000002</v>
      </c>
      <c r="T312" s="104">
        <v>5592000</v>
      </c>
      <c r="U312" s="104">
        <v>1062940</v>
      </c>
      <c r="V312" s="104">
        <v>78</v>
      </c>
      <c r="W312" s="104">
        <v>35000</v>
      </c>
      <c r="X312" s="104">
        <v>1000</v>
      </c>
      <c r="Y312" s="104">
        <v>14.38</v>
      </c>
      <c r="Z312" s="104">
        <v>14.88</v>
      </c>
      <c r="AA312" s="103">
        <v>0.1</v>
      </c>
      <c r="AB312" s="99"/>
      <c r="AC312" s="100">
        <v>7.9827465041027752</v>
      </c>
      <c r="AD312" s="100">
        <v>6.1232723023800589E-2</v>
      </c>
      <c r="AE312" s="100">
        <v>6.7823631353750762E-3</v>
      </c>
      <c r="AF312" s="100">
        <v>6.3505356396639724E-4</v>
      </c>
      <c r="AG312" s="100">
        <v>33.529590765213676</v>
      </c>
      <c r="AH312" s="105"/>
      <c r="AI312" s="100">
        <v>16.46</v>
      </c>
      <c r="AJ312" s="100">
        <v>-1.081731</v>
      </c>
      <c r="AK312" s="100">
        <v>-0.18</v>
      </c>
      <c r="AM312" s="96">
        <v>42509</v>
      </c>
      <c r="AN312" s="88">
        <f>_xll.BDH($A312,AN$5,$AM$2,$AM$2)</f>
        <v>4311</v>
      </c>
      <c r="AO312" s="88">
        <f>IF(V312&gt;0,_xll.BDH($A312,AO$5,$AM$2,$AM$2),"#N/A N/A")</f>
        <v>0.189638</v>
      </c>
      <c r="AP312" s="88">
        <f>IF(V312&gt;0,_xll.BDH($A312,AP$5,$AM$2,$AM$2),"#N/A N/A")</f>
        <v>0.190418</v>
      </c>
      <c r="AQ312" s="88">
        <f>IF(V312&gt;0,_xll.BDH($A312,AQ$5,$AM$2,$AM$2),"#N/A N/A")</f>
        <v>2765000</v>
      </c>
      <c r="AR312" s="88">
        <f>IF(V312&gt;0,_xll.BDH($A312,AR$5,$AM$2,$AM$2),"#N/A N/A")</f>
        <v>2777000</v>
      </c>
    </row>
    <row r="313" spans="1:44" ht="15" x14ac:dyDescent="0.25">
      <c r="A313" s="99" t="s">
        <v>465</v>
      </c>
      <c r="B313" s="99" t="s">
        <v>135</v>
      </c>
      <c r="C313" s="100" t="s">
        <v>6032</v>
      </c>
      <c r="D313" s="100" t="s">
        <v>5685</v>
      </c>
      <c r="E313" s="100" t="s">
        <v>37</v>
      </c>
      <c r="F313" s="100" t="str">
        <f>VLOOKUP(E313,Issuer!A:B,2,FALSE)</f>
        <v>UB</v>
      </c>
      <c r="G313" s="100" t="s">
        <v>5732</v>
      </c>
      <c r="H313" s="101" t="s">
        <v>5682</v>
      </c>
      <c r="I313" s="102">
        <v>42417</v>
      </c>
      <c r="J313" s="102">
        <v>42418</v>
      </c>
      <c r="K313" s="102">
        <v>42761</v>
      </c>
      <c r="L313" s="102">
        <v>42760</v>
      </c>
      <c r="M313" s="102" t="s">
        <v>5683</v>
      </c>
      <c r="N313" s="103">
        <v>0</v>
      </c>
      <c r="O313" s="102"/>
      <c r="P313" s="99"/>
      <c r="Q313" s="103">
        <v>7.2999999999999995E-2</v>
      </c>
      <c r="R313" s="103">
        <v>-5.0000000000000001E-3</v>
      </c>
      <c r="S313" s="103">
        <v>-6.4102560000000004</v>
      </c>
      <c r="T313" s="104">
        <v>100000</v>
      </c>
      <c r="U313" s="104">
        <v>7300</v>
      </c>
      <c r="V313" s="104">
        <v>1</v>
      </c>
      <c r="W313" s="104">
        <v>200000</v>
      </c>
      <c r="X313" s="104">
        <v>10000</v>
      </c>
      <c r="Y313" s="104">
        <v>18500</v>
      </c>
      <c r="Z313" s="104">
        <v>18750</v>
      </c>
      <c r="AA313" s="103">
        <v>8.3333332440815866E-5</v>
      </c>
      <c r="AB313" s="99"/>
      <c r="AC313" s="100">
        <v>10316.184404060034</v>
      </c>
      <c r="AD313" s="100">
        <v>123.38326727933065</v>
      </c>
      <c r="AE313" s="100">
        <v>4.9633930566602258</v>
      </c>
      <c r="AF313" s="100">
        <v>0.47786797910349532</v>
      </c>
      <c r="AG313" s="100">
        <v>22.141103139320759</v>
      </c>
      <c r="AH313" s="105"/>
      <c r="AI313" s="100">
        <v>19694.330000000002</v>
      </c>
      <c r="AJ313" s="100">
        <v>-0.6661821</v>
      </c>
      <c r="AK313" s="100">
        <v>-132.08000000000001</v>
      </c>
      <c r="AM313" s="96">
        <v>42509</v>
      </c>
      <c r="AN313" s="88">
        <f>_xll.BDH($A313,AN$5,$AM$2,$AM$2)</f>
        <v>12470</v>
      </c>
      <c r="AO313" s="88" t="str">
        <f>IF(V313&gt;0,_xll.BDH($A313,AO$5,$AM$2,$AM$2),"#N/A N/A")</f>
        <v>#N/A N/A</v>
      </c>
      <c r="AP313" s="88" t="str">
        <f>IF(V313&gt;0,_xll.BDH($A313,AP$5,$AM$2,$AM$2),"#N/A N/A")</f>
        <v>#N/A N/A</v>
      </c>
      <c r="AQ313" s="88" t="str">
        <f>IF(V313&gt;0,_xll.BDH($A313,AQ$5,$AM$2,$AM$2),"#N/A N/A")</f>
        <v>#N/A N/A</v>
      </c>
      <c r="AR313" s="88" t="str">
        <f>IF(V313&gt;0,_xll.BDH($A313,AR$5,$AM$2,$AM$2),"#N/A N/A")</f>
        <v>#N/A N/A</v>
      </c>
    </row>
    <row r="314" spans="1:44" ht="15" x14ac:dyDescent="0.25">
      <c r="A314" s="99" t="s">
        <v>466</v>
      </c>
      <c r="B314" s="99" t="s">
        <v>135</v>
      </c>
      <c r="C314" s="100" t="s">
        <v>6030</v>
      </c>
      <c r="D314" s="100" t="s">
        <v>5685</v>
      </c>
      <c r="E314" s="100" t="s">
        <v>37</v>
      </c>
      <c r="F314" s="100" t="str">
        <f>VLOOKUP(E314,Issuer!A:B,2,FALSE)</f>
        <v>UB</v>
      </c>
      <c r="G314" s="100" t="s">
        <v>5732</v>
      </c>
      <c r="H314" s="100" t="s">
        <v>5682</v>
      </c>
      <c r="I314" s="102">
        <v>42417</v>
      </c>
      <c r="J314" s="102">
        <v>42418</v>
      </c>
      <c r="K314" s="102">
        <v>42915</v>
      </c>
      <c r="L314" s="102">
        <v>42914</v>
      </c>
      <c r="M314" s="102" t="s">
        <v>5683</v>
      </c>
      <c r="N314" s="103">
        <v>0</v>
      </c>
      <c r="O314" s="102"/>
      <c r="P314" s="99"/>
      <c r="Q314" s="103">
        <v>8.8999999999999996E-2</v>
      </c>
      <c r="R314" s="103">
        <v>-8.0000000000000002E-3</v>
      </c>
      <c r="S314" s="103">
        <v>-8.2474229999999995</v>
      </c>
      <c r="T314" s="104">
        <v>4930000</v>
      </c>
      <c r="U314" s="104">
        <v>449030</v>
      </c>
      <c r="V314" s="104">
        <v>8</v>
      </c>
      <c r="W314" s="104">
        <v>200000</v>
      </c>
      <c r="X314" s="104">
        <v>10000</v>
      </c>
      <c r="Y314" s="104">
        <v>18400</v>
      </c>
      <c r="Z314" s="104">
        <v>18600</v>
      </c>
      <c r="AA314" s="103">
        <v>1E-4</v>
      </c>
      <c r="AB314" s="99"/>
      <c r="AC314" s="100">
        <v>7508.8609085642584</v>
      </c>
      <c r="AD314" s="100">
        <v>117.14723223873413</v>
      </c>
      <c r="AE314" s="100">
        <v>9.572780256117241</v>
      </c>
      <c r="AF314" s="100">
        <v>0.47163911661774466</v>
      </c>
      <c r="AG314" s="100">
        <v>21.977111718412143</v>
      </c>
      <c r="AH314" s="105"/>
      <c r="AI314" s="100">
        <v>19694.330000000002</v>
      </c>
      <c r="AJ314" s="100">
        <v>-0.6661821</v>
      </c>
      <c r="AK314" s="100">
        <v>-132.08000000000001</v>
      </c>
      <c r="AM314" s="96">
        <v>42509</v>
      </c>
      <c r="AN314" s="88">
        <f>_xll.BDH($A314,AN$5,$AM$2,$AM$2)</f>
        <v>23870</v>
      </c>
      <c r="AO314" s="88">
        <f>IF(V314&gt;0,_xll.BDH($A314,AO$5,$AM$2,$AM$2),"#N/A N/A")</f>
        <v>9.0438000000000004E-2</v>
      </c>
      <c r="AP314" s="88">
        <f>IF(V314&gt;0,_xll.BDH($A314,AP$5,$AM$2,$AM$2),"#N/A N/A")</f>
        <v>9.4E-2</v>
      </c>
      <c r="AQ314" s="88">
        <f>IF(V314&gt;0,_xll.BDH($A314,AQ$5,$AM$2,$AM$2),"#N/A N/A")</f>
        <v>4040000</v>
      </c>
      <c r="AR314" s="88">
        <f>IF(V314&gt;0,_xll.BDH($A314,AR$5,$AM$2,$AM$2),"#N/A N/A")</f>
        <v>500000</v>
      </c>
    </row>
    <row r="315" spans="1:44" ht="15" x14ac:dyDescent="0.25">
      <c r="A315" s="99" t="s">
        <v>467</v>
      </c>
      <c r="B315" s="99" t="s">
        <v>135</v>
      </c>
      <c r="C315" s="100" t="s">
        <v>6031</v>
      </c>
      <c r="D315" s="100" t="s">
        <v>5685</v>
      </c>
      <c r="E315" s="100" t="s">
        <v>37</v>
      </c>
      <c r="F315" s="100" t="str">
        <f>VLOOKUP(E315,Issuer!A:B,2,FALSE)</f>
        <v>UB</v>
      </c>
      <c r="G315" s="100" t="s">
        <v>5732</v>
      </c>
      <c r="H315" s="100" t="s">
        <v>5682</v>
      </c>
      <c r="I315" s="102">
        <v>42417</v>
      </c>
      <c r="J315" s="102">
        <v>42418</v>
      </c>
      <c r="K315" s="102">
        <v>42944</v>
      </c>
      <c r="L315" s="102">
        <v>42943</v>
      </c>
      <c r="M315" s="102" t="s">
        <v>5683</v>
      </c>
      <c r="N315" s="103">
        <v>0</v>
      </c>
      <c r="O315" s="102"/>
      <c r="P315" s="99"/>
      <c r="Q315" s="103">
        <v>0.11899999999999999</v>
      </c>
      <c r="R315" s="103">
        <v>-8.9999999999999993E-3</v>
      </c>
      <c r="S315" s="103">
        <v>-7.03125</v>
      </c>
      <c r="T315" s="104">
        <v>200000</v>
      </c>
      <c r="U315" s="104">
        <v>23800</v>
      </c>
      <c r="V315" s="104">
        <v>1</v>
      </c>
      <c r="W315" s="104">
        <v>200000</v>
      </c>
      <c r="X315" s="104">
        <v>10000</v>
      </c>
      <c r="Y315" s="104">
        <v>18250</v>
      </c>
      <c r="Z315" s="104">
        <v>18450</v>
      </c>
      <c r="AA315" s="103">
        <v>1E-4</v>
      </c>
      <c r="AB315" s="99"/>
      <c r="AC315" s="100">
        <v>7670.3721757692147</v>
      </c>
      <c r="AD315" s="100">
        <v>106.17852788894345</v>
      </c>
      <c r="AE315" s="100">
        <v>10.065091609600465</v>
      </c>
      <c r="AF315" s="100">
        <v>0.48809841586236735</v>
      </c>
      <c r="AG315" s="100">
        <v>22.012669738123929</v>
      </c>
      <c r="AH315" s="105"/>
      <c r="AI315" s="100">
        <v>19694.330000000002</v>
      </c>
      <c r="AJ315" s="100">
        <v>-0.6661821</v>
      </c>
      <c r="AK315" s="100">
        <v>-132.08000000000001</v>
      </c>
      <c r="AM315" s="96">
        <v>42509</v>
      </c>
      <c r="AN315" s="88">
        <f>_xll.BDH($A315,AN$5,$AM$2,$AM$2)</f>
        <v>1210</v>
      </c>
      <c r="AO315" s="88" t="str">
        <f>IF(V315&gt;0,_xll.BDH($A315,AO$5,$AM$2,$AM$2),"#N/A N/A")</f>
        <v>#N/A N/A</v>
      </c>
      <c r="AP315" s="88">
        <f>IF(V315&gt;0,_xll.BDH($A315,AP$5,$AM$2,$AM$2),"#N/A N/A")</f>
        <v>0.11899999999999999</v>
      </c>
      <c r="AQ315" s="88" t="str">
        <f>IF(V315&gt;0,_xll.BDH($A315,AQ$5,$AM$2,$AM$2),"#N/A N/A")</f>
        <v>#N/A N/A</v>
      </c>
      <c r="AR315" s="88">
        <f>IF(V315&gt;0,_xll.BDH($A315,AR$5,$AM$2,$AM$2),"#N/A N/A")</f>
        <v>200000</v>
      </c>
    </row>
    <row r="316" spans="1:44" ht="15" x14ac:dyDescent="0.25">
      <c r="A316" s="99" t="s">
        <v>468</v>
      </c>
      <c r="B316" s="99" t="s">
        <v>135</v>
      </c>
      <c r="C316" s="100" t="s">
        <v>6036</v>
      </c>
      <c r="D316" s="100" t="s">
        <v>5685</v>
      </c>
      <c r="E316" s="100" t="s">
        <v>31</v>
      </c>
      <c r="F316" s="100" t="str">
        <f>VLOOKUP(E316,Issuer!A:B,2,FALSE)</f>
        <v>BP</v>
      </c>
      <c r="G316" s="100" t="s">
        <v>5721</v>
      </c>
      <c r="H316" s="101" t="s">
        <v>5682</v>
      </c>
      <c r="I316" s="102">
        <v>42418</v>
      </c>
      <c r="J316" s="102">
        <v>42419</v>
      </c>
      <c r="K316" s="102">
        <v>42703</v>
      </c>
      <c r="L316" s="102">
        <v>42702</v>
      </c>
      <c r="M316" s="102" t="s">
        <v>5683</v>
      </c>
      <c r="N316" s="103">
        <v>0</v>
      </c>
      <c r="O316" s="102"/>
      <c r="P316" s="99"/>
      <c r="Q316" s="103">
        <v>0.129</v>
      </c>
      <c r="R316" s="103">
        <v>-8.0000000000000002E-3</v>
      </c>
      <c r="S316" s="103">
        <v>-5.8394159999999999</v>
      </c>
      <c r="T316" s="104">
        <v>18880000</v>
      </c>
      <c r="U316" s="104">
        <v>2500760</v>
      </c>
      <c r="V316" s="104">
        <v>18</v>
      </c>
      <c r="W316" s="104">
        <v>250000</v>
      </c>
      <c r="X316" s="104">
        <v>10000</v>
      </c>
      <c r="Y316" s="104">
        <v>18100</v>
      </c>
      <c r="Z316" s="104">
        <v>18300</v>
      </c>
      <c r="AA316" s="103">
        <v>1E-4</v>
      </c>
      <c r="AB316" s="99"/>
      <c r="AC316" s="100">
        <v>8713.1882304148385</v>
      </c>
      <c r="AD316" s="100">
        <v>113.3426777497816</v>
      </c>
      <c r="AE316" s="100">
        <v>6.5464694292598624</v>
      </c>
      <c r="AF316" s="100">
        <v>1.0510900528986362</v>
      </c>
      <c r="AG316" s="100">
        <v>22.038797483806324</v>
      </c>
      <c r="AH316" s="105"/>
      <c r="AI316" s="100">
        <v>19694.330000000002</v>
      </c>
      <c r="AJ316" s="100">
        <v>-0.6661821</v>
      </c>
      <c r="AK316" s="100">
        <v>-132.08000000000001</v>
      </c>
      <c r="AM316" s="96">
        <v>42509</v>
      </c>
      <c r="AN316" s="88">
        <f>_xll.BDH($A316,AN$5,$AM$2,$AM$2)</f>
        <v>120</v>
      </c>
      <c r="AO316" s="88">
        <f>IF(V316&gt;0,_xll.BDH($A316,AO$5,$AM$2,$AM$2),"#N/A N/A")</f>
        <v>0.13267999999999999</v>
      </c>
      <c r="AP316" s="88">
        <f>IF(V316&gt;0,_xll.BDH($A316,AP$5,$AM$2,$AM$2),"#N/A N/A")</f>
        <v>0.13223099999999999</v>
      </c>
      <c r="AQ316" s="88">
        <f>IF(V316&gt;0,_xll.BDH($A316,AQ$5,$AM$2,$AM$2),"#N/A N/A")</f>
        <v>9440000</v>
      </c>
      <c r="AR316" s="88">
        <f>IF(V316&gt;0,_xll.BDH($A316,AR$5,$AM$2,$AM$2),"#N/A N/A")</f>
        <v>9440000</v>
      </c>
    </row>
    <row r="317" spans="1:44" ht="15" x14ac:dyDescent="0.25">
      <c r="A317" s="99" t="s">
        <v>469</v>
      </c>
      <c r="B317" s="99" t="s">
        <v>135</v>
      </c>
      <c r="C317" s="100" t="s">
        <v>6035</v>
      </c>
      <c r="D317" s="100" t="s">
        <v>5685</v>
      </c>
      <c r="E317" s="100" t="s">
        <v>31</v>
      </c>
      <c r="F317" s="100" t="str">
        <f>VLOOKUP(E317,Issuer!A:B,2,FALSE)</f>
        <v>BP</v>
      </c>
      <c r="G317" s="100" t="s">
        <v>5721</v>
      </c>
      <c r="H317" s="100" t="s">
        <v>5682</v>
      </c>
      <c r="I317" s="102">
        <v>42418</v>
      </c>
      <c r="J317" s="102">
        <v>42419</v>
      </c>
      <c r="K317" s="102">
        <v>42733</v>
      </c>
      <c r="L317" s="102">
        <v>42732</v>
      </c>
      <c r="M317" s="102" t="s">
        <v>5683</v>
      </c>
      <c r="N317" s="103">
        <v>0</v>
      </c>
      <c r="O317" s="102"/>
      <c r="P317" s="99"/>
      <c r="Q317" s="103">
        <v>0.12</v>
      </c>
      <c r="R317" s="103">
        <v>-8.0000000000000002E-3</v>
      </c>
      <c r="S317" s="103">
        <v>-6.25</v>
      </c>
      <c r="T317" s="104">
        <v>32970000</v>
      </c>
      <c r="U317" s="104">
        <v>4052160</v>
      </c>
      <c r="V317" s="104">
        <v>45</v>
      </c>
      <c r="W317" s="104">
        <v>250000</v>
      </c>
      <c r="X317" s="104">
        <v>10000</v>
      </c>
      <c r="Y317" s="104">
        <v>18200</v>
      </c>
      <c r="Z317" s="104">
        <v>18400</v>
      </c>
      <c r="AA317" s="103">
        <v>1E-4</v>
      </c>
      <c r="AB317" s="99"/>
      <c r="AC317" s="100">
        <v>8718.5564710377184</v>
      </c>
      <c r="AD317" s="100">
        <v>103.1207372412502</v>
      </c>
      <c r="AE317" s="100">
        <v>6.0820425989758462</v>
      </c>
      <c r="AF317" s="100">
        <v>0.78547655698762453</v>
      </c>
      <c r="AG317" s="100">
        <v>22.090767899649165</v>
      </c>
      <c r="AH317" s="105"/>
      <c r="AI317" s="100">
        <v>19694.330000000002</v>
      </c>
      <c r="AJ317" s="100">
        <v>-0.6661821</v>
      </c>
      <c r="AK317" s="100">
        <v>-132.08000000000001</v>
      </c>
      <c r="AM317" s="96">
        <v>42509</v>
      </c>
      <c r="AN317" s="88">
        <f>_xll.BDH($A317,AN$5,$AM$2,$AM$2)</f>
        <v>3120</v>
      </c>
      <c r="AO317" s="88">
        <f>IF(V317&gt;0,_xll.BDH($A317,AO$5,$AM$2,$AM$2),"#N/A N/A")</f>
        <v>0.123041</v>
      </c>
      <c r="AP317" s="88">
        <f>IF(V317&gt;0,_xll.BDH($A317,AP$5,$AM$2,$AM$2),"#N/A N/A")</f>
        <v>0.122812</v>
      </c>
      <c r="AQ317" s="88">
        <f>IF(V317&gt;0,_xll.BDH($A317,AQ$5,$AM$2,$AM$2),"#N/A N/A")</f>
        <v>15980000</v>
      </c>
      <c r="AR317" s="88">
        <f>IF(V317&gt;0,_xll.BDH($A317,AR$5,$AM$2,$AM$2),"#N/A N/A")</f>
        <v>16010000</v>
      </c>
    </row>
    <row r="318" spans="1:44" ht="15" x14ac:dyDescent="0.25">
      <c r="A318" s="99" t="s">
        <v>470</v>
      </c>
      <c r="B318" s="99" t="s">
        <v>135</v>
      </c>
      <c r="C318" s="100" t="s">
        <v>6042</v>
      </c>
      <c r="D318" s="100" t="s">
        <v>5685</v>
      </c>
      <c r="E318" s="100" t="s">
        <v>36</v>
      </c>
      <c r="F318" s="100" t="str">
        <f>VLOOKUP(E318,Issuer!A:B,2,FALSE)</f>
        <v>SG</v>
      </c>
      <c r="G318" s="100" t="s">
        <v>5690</v>
      </c>
      <c r="H318" s="100" t="s">
        <v>5682</v>
      </c>
      <c r="I318" s="102">
        <v>42417</v>
      </c>
      <c r="J318" s="102">
        <v>42419</v>
      </c>
      <c r="K318" s="102">
        <v>42733</v>
      </c>
      <c r="L318" s="102">
        <v>42732</v>
      </c>
      <c r="M318" s="102" t="s">
        <v>5683</v>
      </c>
      <c r="N318" s="103">
        <v>0</v>
      </c>
      <c r="O318" s="102"/>
      <c r="P318" s="99"/>
      <c r="Q318" s="103"/>
      <c r="R318" s="103"/>
      <c r="S318" s="103"/>
      <c r="T318" s="104">
        <v>0</v>
      </c>
      <c r="U318" s="104"/>
      <c r="V318" s="104">
        <v>0</v>
      </c>
      <c r="W318" s="104">
        <v>200000</v>
      </c>
      <c r="X318" s="104">
        <v>10000</v>
      </c>
      <c r="Y318" s="104">
        <v>15908</v>
      </c>
      <c r="Z318" s="104">
        <v>16008</v>
      </c>
      <c r="AA318" s="103">
        <v>1E-4</v>
      </c>
      <c r="AB318" s="99"/>
      <c r="AC318" s="100">
        <v>9530.128661095514</v>
      </c>
      <c r="AD318" s="100">
        <v>27.972270464706156</v>
      </c>
      <c r="AE318" s="100">
        <v>3.3249955578439514</v>
      </c>
      <c r="AF318" s="100">
        <v>1.9037600512432786</v>
      </c>
      <c r="AG318" s="100">
        <v>22.090767899649165</v>
      </c>
      <c r="AH318" s="105"/>
      <c r="AI318" s="100">
        <v>19694.330000000002</v>
      </c>
      <c r="AJ318" s="100">
        <v>-0.6661821</v>
      </c>
      <c r="AK318" s="100">
        <v>-132.08000000000001</v>
      </c>
      <c r="AM318" s="96">
        <v>42509</v>
      </c>
      <c r="AN318" s="88">
        <f>_xll.BDH($A318,AN$5,$AM$2,$AM$2)</f>
        <v>0</v>
      </c>
      <c r="AO318" s="88" t="str">
        <f>IF(V318&gt;0,_xll.BDH($A318,AO$5,$AM$2,$AM$2),"#N/A N/A")</f>
        <v>#N/A N/A</v>
      </c>
      <c r="AP318" s="88" t="str">
        <f>IF(V318&gt;0,_xll.BDH($A318,AP$5,$AM$2,$AM$2),"#N/A N/A")</f>
        <v>#N/A N/A</v>
      </c>
      <c r="AQ318" s="88" t="str">
        <f>IF(V318&gt;0,_xll.BDH($A318,AQ$5,$AM$2,$AM$2),"#N/A N/A")</f>
        <v>#N/A N/A</v>
      </c>
      <c r="AR318" s="88" t="str">
        <f>IF(V318&gt;0,_xll.BDH($A318,AR$5,$AM$2,$AM$2),"#N/A N/A")</f>
        <v>#N/A N/A</v>
      </c>
    </row>
    <row r="319" spans="1:44" ht="15" x14ac:dyDescent="0.25">
      <c r="A319" s="99" t="s">
        <v>471</v>
      </c>
      <c r="B319" s="99" t="s">
        <v>135</v>
      </c>
      <c r="C319" s="100" t="s">
        <v>6040</v>
      </c>
      <c r="D319" s="100" t="s">
        <v>5685</v>
      </c>
      <c r="E319" s="100" t="s">
        <v>36</v>
      </c>
      <c r="F319" s="100" t="str">
        <f>VLOOKUP(E319,Issuer!A:B,2,FALSE)</f>
        <v>SG</v>
      </c>
      <c r="G319" s="100" t="s">
        <v>5690</v>
      </c>
      <c r="H319" s="100" t="s">
        <v>5682</v>
      </c>
      <c r="I319" s="102">
        <v>42417</v>
      </c>
      <c r="J319" s="102">
        <v>42419</v>
      </c>
      <c r="K319" s="102">
        <v>42671</v>
      </c>
      <c r="L319" s="102">
        <v>42670</v>
      </c>
      <c r="M319" s="102" t="s">
        <v>5683</v>
      </c>
      <c r="N319" s="103">
        <v>0</v>
      </c>
      <c r="O319" s="102"/>
      <c r="P319" s="99"/>
      <c r="Q319" s="103"/>
      <c r="R319" s="103"/>
      <c r="S319" s="103"/>
      <c r="T319" s="104">
        <v>0</v>
      </c>
      <c r="U319" s="104"/>
      <c r="V319" s="104">
        <v>0</v>
      </c>
      <c r="W319" s="104">
        <v>200000</v>
      </c>
      <c r="X319" s="104">
        <v>10000</v>
      </c>
      <c r="Y319" s="104">
        <v>15958</v>
      </c>
      <c r="Z319" s="104">
        <v>16158</v>
      </c>
      <c r="AA319" s="103">
        <v>1E-4</v>
      </c>
      <c r="AB319" s="99"/>
      <c r="AC319" s="100">
        <v>9606.8353682385423</v>
      </c>
      <c r="AD319" s="100">
        <v>26.328076369976138</v>
      </c>
      <c r="AE319" s="100">
        <v>2.0677726730802526</v>
      </c>
      <c r="AF319" s="100">
        <v>2.7664827120537776</v>
      </c>
      <c r="AG319" s="100">
        <v>22.038093627454256</v>
      </c>
      <c r="AH319" s="105"/>
      <c r="AI319" s="100">
        <v>19694.330000000002</v>
      </c>
      <c r="AJ319" s="100">
        <v>-0.6661821</v>
      </c>
      <c r="AK319" s="100">
        <v>-132.08000000000001</v>
      </c>
      <c r="AM319" s="96">
        <v>42509</v>
      </c>
      <c r="AN319" s="88">
        <f>_xll.BDH($A319,AN$5,$AM$2,$AM$2)</f>
        <v>0</v>
      </c>
      <c r="AO319" s="88" t="str">
        <f>IF(V319&gt;0,_xll.BDH($A319,AO$5,$AM$2,$AM$2),"#N/A N/A")</f>
        <v>#N/A N/A</v>
      </c>
      <c r="AP319" s="88" t="str">
        <f>IF(V319&gt;0,_xll.BDH($A319,AP$5,$AM$2,$AM$2),"#N/A N/A")</f>
        <v>#N/A N/A</v>
      </c>
      <c r="AQ319" s="88" t="str">
        <f>IF(V319&gt;0,_xll.BDH($A319,AQ$5,$AM$2,$AM$2),"#N/A N/A")</f>
        <v>#N/A N/A</v>
      </c>
      <c r="AR319" s="88" t="str">
        <f>IF(V319&gt;0,_xll.BDH($A319,AR$5,$AM$2,$AM$2),"#N/A N/A")</f>
        <v>#N/A N/A</v>
      </c>
    </row>
    <row r="320" spans="1:44" ht="15" x14ac:dyDescent="0.25">
      <c r="A320" s="99" t="s">
        <v>472</v>
      </c>
      <c r="B320" s="99" t="s">
        <v>135</v>
      </c>
      <c r="C320" s="100" t="s">
        <v>6041</v>
      </c>
      <c r="D320" s="100" t="s">
        <v>5685</v>
      </c>
      <c r="E320" s="100" t="s">
        <v>36</v>
      </c>
      <c r="F320" s="100" t="str">
        <f>VLOOKUP(E320,Issuer!A:B,2,FALSE)</f>
        <v>SG</v>
      </c>
      <c r="G320" s="100" t="s">
        <v>5690</v>
      </c>
      <c r="H320" s="101" t="s">
        <v>5682</v>
      </c>
      <c r="I320" s="102">
        <v>42417</v>
      </c>
      <c r="J320" s="102">
        <v>42419</v>
      </c>
      <c r="K320" s="102">
        <v>42671</v>
      </c>
      <c r="L320" s="102">
        <v>42670</v>
      </c>
      <c r="M320" s="102" t="s">
        <v>5683</v>
      </c>
      <c r="N320" s="103">
        <v>0</v>
      </c>
      <c r="O320" s="102"/>
      <c r="P320" s="99"/>
      <c r="Q320" s="103"/>
      <c r="R320" s="103"/>
      <c r="S320" s="103"/>
      <c r="T320" s="104">
        <v>0</v>
      </c>
      <c r="U320" s="104"/>
      <c r="V320" s="104">
        <v>0</v>
      </c>
      <c r="W320" s="104">
        <v>200000</v>
      </c>
      <c r="X320" s="104">
        <v>10000</v>
      </c>
      <c r="Y320" s="104">
        <v>16158</v>
      </c>
      <c r="Z320" s="104">
        <v>16358</v>
      </c>
      <c r="AA320" s="103">
        <v>1E-4</v>
      </c>
      <c r="AB320" s="99"/>
      <c r="AC320" s="100">
        <v>9570.9050061353464</v>
      </c>
      <c r="AD320" s="100">
        <v>32.228777372406654</v>
      </c>
      <c r="AE320" s="100">
        <v>2.5392855838213726</v>
      </c>
      <c r="AF320" s="100">
        <v>2.6816762583353841</v>
      </c>
      <c r="AG320" s="100">
        <v>22.038093627454241</v>
      </c>
      <c r="AH320" s="105"/>
      <c r="AI320" s="100">
        <v>19694.330000000002</v>
      </c>
      <c r="AJ320" s="100">
        <v>-0.6661821</v>
      </c>
      <c r="AK320" s="100">
        <v>-132.08000000000001</v>
      </c>
      <c r="AM320" s="96">
        <v>42509</v>
      </c>
      <c r="AN320" s="88">
        <f>_xll.BDH($A320,AN$5,$AM$2,$AM$2)</f>
        <v>0</v>
      </c>
      <c r="AO320" s="88" t="str">
        <f>IF(V320&gt;0,_xll.BDH($A320,AO$5,$AM$2,$AM$2),"#N/A N/A")</f>
        <v>#N/A N/A</v>
      </c>
      <c r="AP320" s="88" t="str">
        <f>IF(V320&gt;0,_xll.BDH($A320,AP$5,$AM$2,$AM$2),"#N/A N/A")</f>
        <v>#N/A N/A</v>
      </c>
      <c r="AQ320" s="88" t="str">
        <f>IF(V320&gt;0,_xll.BDH($A320,AQ$5,$AM$2,$AM$2),"#N/A N/A")</f>
        <v>#N/A N/A</v>
      </c>
      <c r="AR320" s="88" t="str">
        <f>IF(V320&gt;0,_xll.BDH($A320,AR$5,$AM$2,$AM$2),"#N/A N/A")</f>
        <v>#N/A N/A</v>
      </c>
    </row>
    <row r="321" spans="1:44" ht="15" x14ac:dyDescent="0.25">
      <c r="A321" s="99" t="s">
        <v>473</v>
      </c>
      <c r="B321" s="99" t="s">
        <v>135</v>
      </c>
      <c r="C321" s="100" t="s">
        <v>6045</v>
      </c>
      <c r="D321" s="100" t="s">
        <v>5685</v>
      </c>
      <c r="E321" s="100" t="s">
        <v>36</v>
      </c>
      <c r="F321" s="100" t="str">
        <f>VLOOKUP(E321,Issuer!A:B,2,FALSE)</f>
        <v>SG</v>
      </c>
      <c r="G321" s="100" t="s">
        <v>5690</v>
      </c>
      <c r="H321" s="100" t="s">
        <v>5682</v>
      </c>
      <c r="I321" s="102">
        <v>42417</v>
      </c>
      <c r="J321" s="102">
        <v>42419</v>
      </c>
      <c r="K321" s="102">
        <v>42671</v>
      </c>
      <c r="L321" s="102">
        <v>42670</v>
      </c>
      <c r="M321" s="102" t="s">
        <v>5683</v>
      </c>
      <c r="N321" s="103">
        <v>0</v>
      </c>
      <c r="O321" s="102"/>
      <c r="P321" s="99"/>
      <c r="Q321" s="103"/>
      <c r="R321" s="103"/>
      <c r="S321" s="103"/>
      <c r="T321" s="104">
        <v>0</v>
      </c>
      <c r="U321" s="104"/>
      <c r="V321" s="104">
        <v>0</v>
      </c>
      <c r="W321" s="104">
        <v>200000</v>
      </c>
      <c r="X321" s="104">
        <v>10000</v>
      </c>
      <c r="Y321" s="104">
        <v>16358</v>
      </c>
      <c r="Z321" s="104">
        <v>16558</v>
      </c>
      <c r="AA321" s="103">
        <v>1E-4</v>
      </c>
      <c r="AB321" s="99"/>
      <c r="AC321" s="100">
        <v>9527.7909611772175</v>
      </c>
      <c r="AD321" s="100">
        <v>38.872575578695837</v>
      </c>
      <c r="AE321" s="100">
        <v>3.0442441045024924</v>
      </c>
      <c r="AF321" s="100">
        <v>2.5856531220607293</v>
      </c>
      <c r="AG321" s="100">
        <v>22.038093627454241</v>
      </c>
      <c r="AH321" s="105"/>
      <c r="AI321" s="100">
        <v>19694.330000000002</v>
      </c>
      <c r="AJ321" s="100">
        <v>-0.6661821</v>
      </c>
      <c r="AK321" s="100">
        <v>-132.08000000000001</v>
      </c>
      <c r="AM321" s="96">
        <v>42509</v>
      </c>
      <c r="AN321" s="88">
        <f>_xll.BDH($A321,AN$5,$AM$2,$AM$2)</f>
        <v>0</v>
      </c>
      <c r="AO321" s="88" t="str">
        <f>IF(V321&gt;0,_xll.BDH($A321,AO$5,$AM$2,$AM$2),"#N/A N/A")</f>
        <v>#N/A N/A</v>
      </c>
      <c r="AP321" s="88" t="str">
        <f>IF(V321&gt;0,_xll.BDH($A321,AP$5,$AM$2,$AM$2),"#N/A N/A")</f>
        <v>#N/A N/A</v>
      </c>
      <c r="AQ321" s="88" t="str">
        <f>IF(V321&gt;0,_xll.BDH($A321,AQ$5,$AM$2,$AM$2),"#N/A N/A")</f>
        <v>#N/A N/A</v>
      </c>
      <c r="AR321" s="88" t="str">
        <f>IF(V321&gt;0,_xll.BDH($A321,AR$5,$AM$2,$AM$2),"#N/A N/A")</f>
        <v>#N/A N/A</v>
      </c>
    </row>
    <row r="322" spans="1:44" ht="15" x14ac:dyDescent="0.25">
      <c r="A322" s="99" t="s">
        <v>474</v>
      </c>
      <c r="B322" s="99" t="s">
        <v>135</v>
      </c>
      <c r="C322" s="100" t="s">
        <v>6048</v>
      </c>
      <c r="D322" s="100" t="s">
        <v>5685</v>
      </c>
      <c r="E322" s="100" t="s">
        <v>36</v>
      </c>
      <c r="F322" s="100" t="str">
        <f>VLOOKUP(E322,Issuer!A:B,2,FALSE)</f>
        <v>SG</v>
      </c>
      <c r="G322" s="100" t="s">
        <v>5690</v>
      </c>
      <c r="H322" s="101" t="s">
        <v>5682</v>
      </c>
      <c r="I322" s="102">
        <v>42417</v>
      </c>
      <c r="J322" s="102">
        <v>42419</v>
      </c>
      <c r="K322" s="102">
        <v>42671</v>
      </c>
      <c r="L322" s="102">
        <v>42670</v>
      </c>
      <c r="M322" s="102" t="s">
        <v>5683</v>
      </c>
      <c r="N322" s="103">
        <v>0</v>
      </c>
      <c r="O322" s="102"/>
      <c r="P322" s="99"/>
      <c r="Q322" s="103"/>
      <c r="R322" s="103"/>
      <c r="S322" s="103"/>
      <c r="T322" s="104">
        <v>0</v>
      </c>
      <c r="U322" s="104"/>
      <c r="V322" s="104">
        <v>0</v>
      </c>
      <c r="W322" s="104">
        <v>200000</v>
      </c>
      <c r="X322" s="104">
        <v>10000</v>
      </c>
      <c r="Y322" s="104">
        <v>16758</v>
      </c>
      <c r="Z322" s="104">
        <v>16958</v>
      </c>
      <c r="AA322" s="103">
        <v>1E-4</v>
      </c>
      <c r="AB322" s="99"/>
      <c r="AC322" s="100">
        <v>9417.1760859951464</v>
      </c>
      <c r="AD322" s="100">
        <v>54.358046030502592</v>
      </c>
      <c r="AE322" s="100">
        <v>4.1048742459705485</v>
      </c>
      <c r="AF322" s="100">
        <v>2.3594204469760571</v>
      </c>
      <c r="AG322" s="100">
        <v>22.038093627454241</v>
      </c>
      <c r="AH322" s="105"/>
      <c r="AI322" s="100">
        <v>19694.330000000002</v>
      </c>
      <c r="AJ322" s="100">
        <v>-0.6661821</v>
      </c>
      <c r="AK322" s="100">
        <v>-132.08000000000001</v>
      </c>
      <c r="AM322" s="96">
        <v>42509</v>
      </c>
      <c r="AN322" s="88">
        <f>_xll.BDH($A322,AN$5,$AM$2,$AM$2)</f>
        <v>0</v>
      </c>
      <c r="AO322" s="88" t="str">
        <f>IF(V322&gt;0,_xll.BDH($A322,AO$5,$AM$2,$AM$2),"#N/A N/A")</f>
        <v>#N/A N/A</v>
      </c>
      <c r="AP322" s="88" t="str">
        <f>IF(V322&gt;0,_xll.BDH($A322,AP$5,$AM$2,$AM$2),"#N/A N/A")</f>
        <v>#N/A N/A</v>
      </c>
      <c r="AQ322" s="88" t="str">
        <f>IF(V322&gt;0,_xll.BDH($A322,AQ$5,$AM$2,$AM$2),"#N/A N/A")</f>
        <v>#N/A N/A</v>
      </c>
      <c r="AR322" s="88" t="str">
        <f>IF(V322&gt;0,_xll.BDH($A322,AR$5,$AM$2,$AM$2),"#N/A N/A")</f>
        <v>#N/A N/A</v>
      </c>
    </row>
    <row r="323" spans="1:44" ht="15" x14ac:dyDescent="0.25">
      <c r="A323" s="99" t="s">
        <v>475</v>
      </c>
      <c r="B323" s="99" t="s">
        <v>135</v>
      </c>
      <c r="C323" s="100" t="s">
        <v>6043</v>
      </c>
      <c r="D323" s="100" t="s">
        <v>5685</v>
      </c>
      <c r="E323" s="100" t="s">
        <v>36</v>
      </c>
      <c r="F323" s="100" t="str">
        <f>VLOOKUP(E323,Issuer!A:B,2,FALSE)</f>
        <v>SG</v>
      </c>
      <c r="G323" s="100" t="s">
        <v>5690</v>
      </c>
      <c r="H323" s="101" t="s">
        <v>5682</v>
      </c>
      <c r="I323" s="102">
        <v>42417</v>
      </c>
      <c r="J323" s="102">
        <v>42419</v>
      </c>
      <c r="K323" s="102">
        <v>42671</v>
      </c>
      <c r="L323" s="102">
        <v>42670</v>
      </c>
      <c r="M323" s="102" t="s">
        <v>5683</v>
      </c>
      <c r="N323" s="103">
        <v>0</v>
      </c>
      <c r="O323" s="102"/>
      <c r="P323" s="99"/>
      <c r="Q323" s="103">
        <v>0.23300000000000001</v>
      </c>
      <c r="R323" s="103">
        <v>-8.9999999999999993E-3</v>
      </c>
      <c r="S323" s="103">
        <v>-3.7190080000000001</v>
      </c>
      <c r="T323" s="104">
        <v>200000</v>
      </c>
      <c r="U323" s="104">
        <v>47600</v>
      </c>
      <c r="V323" s="104">
        <v>1</v>
      </c>
      <c r="W323" s="104">
        <v>200000</v>
      </c>
      <c r="X323" s="104">
        <v>10000</v>
      </c>
      <c r="Y323" s="104">
        <v>16958</v>
      </c>
      <c r="Z323" s="104">
        <v>17158</v>
      </c>
      <c r="AA323" s="103">
        <v>1E-4</v>
      </c>
      <c r="AB323" s="99"/>
      <c r="AC323" s="100">
        <v>9348.3727618241974</v>
      </c>
      <c r="AD323" s="100">
        <v>63.144678706153954</v>
      </c>
      <c r="AE323" s="100">
        <v>4.6282878016469722</v>
      </c>
      <c r="AF323" s="100">
        <v>2.2294548579789759</v>
      </c>
      <c r="AG323" s="100">
        <v>22.038093627454241</v>
      </c>
      <c r="AH323" s="105"/>
      <c r="AI323" s="100">
        <v>19694.330000000002</v>
      </c>
      <c r="AJ323" s="100">
        <v>-0.6661821</v>
      </c>
      <c r="AK323" s="100">
        <v>-132.08000000000001</v>
      </c>
      <c r="AM323" s="96">
        <v>42509</v>
      </c>
      <c r="AN323" s="88">
        <f>_xll.BDH($A323,AN$5,$AM$2,$AM$2)</f>
        <v>200</v>
      </c>
      <c r="AO323" s="88" t="str">
        <f>IF(V323&gt;0,_xll.BDH($A323,AO$5,$AM$2,$AM$2),"#N/A N/A")</f>
        <v>#N/A N/A</v>
      </c>
      <c r="AP323" s="88">
        <f>IF(V323&gt;0,_xll.BDH($A323,AP$5,$AM$2,$AM$2),"#N/A N/A")</f>
        <v>0.23799999999999999</v>
      </c>
      <c r="AQ323" s="88" t="str">
        <f>IF(V323&gt;0,_xll.BDH($A323,AQ$5,$AM$2,$AM$2),"#N/A N/A")</f>
        <v>#N/A N/A</v>
      </c>
      <c r="AR323" s="88">
        <f>IF(V323&gt;0,_xll.BDH($A323,AR$5,$AM$2,$AM$2),"#N/A N/A")</f>
        <v>200000</v>
      </c>
    </row>
    <row r="324" spans="1:44" ht="15" x14ac:dyDescent="0.25">
      <c r="A324" s="99" t="s">
        <v>476</v>
      </c>
      <c r="B324" s="99" t="s">
        <v>135</v>
      </c>
      <c r="C324" s="100" t="s">
        <v>6044</v>
      </c>
      <c r="D324" s="100" t="s">
        <v>5685</v>
      </c>
      <c r="E324" s="100" t="s">
        <v>36</v>
      </c>
      <c r="F324" s="100" t="str">
        <f>VLOOKUP(E324,Issuer!A:B,2,FALSE)</f>
        <v>SG</v>
      </c>
      <c r="G324" s="100" t="s">
        <v>5690</v>
      </c>
      <c r="H324" s="101" t="s">
        <v>5682</v>
      </c>
      <c r="I324" s="102">
        <v>42417</v>
      </c>
      <c r="J324" s="102">
        <v>42419</v>
      </c>
      <c r="K324" s="102">
        <v>42671</v>
      </c>
      <c r="L324" s="102">
        <v>42670</v>
      </c>
      <c r="M324" s="102" t="s">
        <v>5683</v>
      </c>
      <c r="N324" s="103">
        <v>0</v>
      </c>
      <c r="O324" s="102"/>
      <c r="P324" s="99"/>
      <c r="Q324" s="103">
        <v>0.214</v>
      </c>
      <c r="R324" s="103">
        <v>-8.9999999999999993E-3</v>
      </c>
      <c r="S324" s="103">
        <v>-4.0358739999999997</v>
      </c>
      <c r="T324" s="104">
        <v>0</v>
      </c>
      <c r="U324" s="104"/>
      <c r="V324" s="104">
        <v>0</v>
      </c>
      <c r="W324" s="104">
        <v>200000</v>
      </c>
      <c r="X324" s="104">
        <v>10000</v>
      </c>
      <c r="Y324" s="104">
        <v>17158</v>
      </c>
      <c r="Z324" s="104">
        <v>17358</v>
      </c>
      <c r="AA324" s="103">
        <v>1E-4</v>
      </c>
      <c r="AB324" s="99"/>
      <c r="AC324" s="100">
        <v>9269.8130712770708</v>
      </c>
      <c r="AD324" s="100">
        <v>72.564456726885368</v>
      </c>
      <c r="AE324" s="100">
        <v>5.1209328169240749</v>
      </c>
      <c r="AF324" s="100">
        <v>2.0887696292304172</v>
      </c>
      <c r="AG324" s="100">
        <v>22.038093627454256</v>
      </c>
      <c r="AH324" s="105"/>
      <c r="AI324" s="100">
        <v>19694.330000000002</v>
      </c>
      <c r="AJ324" s="100">
        <v>-0.6661821</v>
      </c>
      <c r="AK324" s="100">
        <v>-132.08000000000001</v>
      </c>
      <c r="AM324" s="96">
        <v>42509</v>
      </c>
      <c r="AN324" s="88">
        <f>_xll.BDH($A324,AN$5,$AM$2,$AM$2)</f>
        <v>0</v>
      </c>
      <c r="AO324" s="88" t="str">
        <f>IF(V324&gt;0,_xll.BDH($A324,AO$5,$AM$2,$AM$2),"#N/A N/A")</f>
        <v>#N/A N/A</v>
      </c>
      <c r="AP324" s="88" t="str">
        <f>IF(V324&gt;0,_xll.BDH($A324,AP$5,$AM$2,$AM$2),"#N/A N/A")</f>
        <v>#N/A N/A</v>
      </c>
      <c r="AQ324" s="88" t="str">
        <f>IF(V324&gt;0,_xll.BDH($A324,AQ$5,$AM$2,$AM$2),"#N/A N/A")</f>
        <v>#N/A N/A</v>
      </c>
      <c r="AR324" s="88" t="str">
        <f>IF(V324&gt;0,_xll.BDH($A324,AR$5,$AM$2,$AM$2),"#N/A N/A")</f>
        <v>#N/A N/A</v>
      </c>
    </row>
    <row r="325" spans="1:44" ht="15" x14ac:dyDescent="0.25">
      <c r="A325" s="99" t="s">
        <v>477</v>
      </c>
      <c r="B325" s="99" t="s">
        <v>135</v>
      </c>
      <c r="C325" s="100" t="s">
        <v>6047</v>
      </c>
      <c r="D325" s="100" t="s">
        <v>5685</v>
      </c>
      <c r="E325" s="100" t="s">
        <v>36</v>
      </c>
      <c r="F325" s="100" t="str">
        <f>VLOOKUP(E325,Issuer!A:B,2,FALSE)</f>
        <v>SG</v>
      </c>
      <c r="G325" s="100" t="s">
        <v>5690</v>
      </c>
      <c r="H325" s="101" t="s">
        <v>5682</v>
      </c>
      <c r="I325" s="102">
        <v>42417</v>
      </c>
      <c r="J325" s="102">
        <v>42419</v>
      </c>
      <c r="K325" s="102">
        <v>42671</v>
      </c>
      <c r="L325" s="102">
        <v>42670</v>
      </c>
      <c r="M325" s="102" t="s">
        <v>5683</v>
      </c>
      <c r="N325" s="103">
        <v>0</v>
      </c>
      <c r="O325" s="102"/>
      <c r="P325" s="99"/>
      <c r="Q325" s="103">
        <v>0.19600000000000001</v>
      </c>
      <c r="R325" s="103">
        <v>-8.9999999999999993E-3</v>
      </c>
      <c r="S325" s="103">
        <v>-4.390244</v>
      </c>
      <c r="T325" s="104">
        <v>0</v>
      </c>
      <c r="U325" s="104"/>
      <c r="V325" s="104">
        <v>0</v>
      </c>
      <c r="W325" s="104">
        <v>200000</v>
      </c>
      <c r="X325" s="104">
        <v>10000</v>
      </c>
      <c r="Y325" s="104">
        <v>17358</v>
      </c>
      <c r="Z325" s="104">
        <v>17558</v>
      </c>
      <c r="AA325" s="103">
        <v>1E-4</v>
      </c>
      <c r="AB325" s="99"/>
      <c r="AC325" s="100">
        <v>9181.0314598590758</v>
      </c>
      <c r="AD325" s="100">
        <v>82.551755895948645</v>
      </c>
      <c r="AE325" s="100">
        <v>5.5600926618051902</v>
      </c>
      <c r="AF325" s="100">
        <v>1.9380072540734745</v>
      </c>
      <c r="AG325" s="100">
        <v>22.038093627454241</v>
      </c>
      <c r="AH325" s="105"/>
      <c r="AI325" s="100">
        <v>19694.330000000002</v>
      </c>
      <c r="AJ325" s="100">
        <v>-0.6661821</v>
      </c>
      <c r="AK325" s="100">
        <v>-132.08000000000001</v>
      </c>
      <c r="AM325" s="96">
        <v>42509</v>
      </c>
      <c r="AN325" s="88">
        <f>_xll.BDH($A325,AN$5,$AM$2,$AM$2)</f>
        <v>0</v>
      </c>
      <c r="AO325" s="88" t="str">
        <f>IF(V325&gt;0,_xll.BDH($A325,AO$5,$AM$2,$AM$2),"#N/A N/A")</f>
        <v>#N/A N/A</v>
      </c>
      <c r="AP325" s="88" t="str">
        <f>IF(V325&gt;0,_xll.BDH($A325,AP$5,$AM$2,$AM$2),"#N/A N/A")</f>
        <v>#N/A N/A</v>
      </c>
      <c r="AQ325" s="88" t="str">
        <f>IF(V325&gt;0,_xll.BDH($A325,AQ$5,$AM$2,$AM$2),"#N/A N/A")</f>
        <v>#N/A N/A</v>
      </c>
      <c r="AR325" s="88" t="str">
        <f>IF(V325&gt;0,_xll.BDH($A325,AR$5,$AM$2,$AM$2),"#N/A N/A")</f>
        <v>#N/A N/A</v>
      </c>
    </row>
    <row r="326" spans="1:44" ht="15" x14ac:dyDescent="0.25">
      <c r="A326" s="99" t="s">
        <v>478</v>
      </c>
      <c r="B326" s="99" t="s">
        <v>135</v>
      </c>
      <c r="C326" s="100" t="s">
        <v>6046</v>
      </c>
      <c r="D326" s="100" t="s">
        <v>5685</v>
      </c>
      <c r="E326" s="100" t="s">
        <v>36</v>
      </c>
      <c r="F326" s="100" t="str">
        <f>VLOOKUP(E326,Issuer!A:B,2,FALSE)</f>
        <v>SG</v>
      </c>
      <c r="G326" s="100" t="s">
        <v>5690</v>
      </c>
      <c r="H326" s="100" t="s">
        <v>5682</v>
      </c>
      <c r="I326" s="102">
        <v>42417</v>
      </c>
      <c r="J326" s="102">
        <v>42419</v>
      </c>
      <c r="K326" s="102">
        <v>42671</v>
      </c>
      <c r="L326" s="102">
        <v>42670</v>
      </c>
      <c r="M326" s="102" t="s">
        <v>5683</v>
      </c>
      <c r="N326" s="103">
        <v>0</v>
      </c>
      <c r="O326" s="102"/>
      <c r="P326" s="99"/>
      <c r="Q326" s="103">
        <v>0.17699999999999999</v>
      </c>
      <c r="R326" s="103">
        <v>-0.01</v>
      </c>
      <c r="S326" s="103">
        <v>-5.347594</v>
      </c>
      <c r="T326" s="104">
        <v>0</v>
      </c>
      <c r="U326" s="104"/>
      <c r="V326" s="104">
        <v>0</v>
      </c>
      <c r="W326" s="104">
        <v>200000</v>
      </c>
      <c r="X326" s="104">
        <v>10000</v>
      </c>
      <c r="Y326" s="104">
        <v>17558</v>
      </c>
      <c r="Z326" s="104">
        <v>17758</v>
      </c>
      <c r="AA326" s="103">
        <v>1E-4</v>
      </c>
      <c r="AB326" s="99"/>
      <c r="AC326" s="100">
        <v>9081.6601890604179</v>
      </c>
      <c r="AD326" s="100">
        <v>93.027654426390512</v>
      </c>
      <c r="AE326" s="100">
        <v>5.9210307734950884</v>
      </c>
      <c r="AF326" s="100">
        <v>1.7780026554601744</v>
      </c>
      <c r="AG326" s="100">
        <v>22.038093627454241</v>
      </c>
      <c r="AH326" s="105"/>
      <c r="AI326" s="100">
        <v>19694.330000000002</v>
      </c>
      <c r="AJ326" s="100">
        <v>-0.6661821</v>
      </c>
      <c r="AK326" s="100">
        <v>-132.08000000000001</v>
      </c>
      <c r="AM326" s="96">
        <v>42509</v>
      </c>
      <c r="AN326" s="88">
        <f>_xll.BDH($A326,AN$5,$AM$2,$AM$2)</f>
        <v>730</v>
      </c>
      <c r="AO326" s="88" t="str">
        <f>IF(V326&gt;0,_xll.BDH($A326,AO$5,$AM$2,$AM$2),"#N/A N/A")</f>
        <v>#N/A N/A</v>
      </c>
      <c r="AP326" s="88" t="str">
        <f>IF(V326&gt;0,_xll.BDH($A326,AP$5,$AM$2,$AM$2),"#N/A N/A")</f>
        <v>#N/A N/A</v>
      </c>
      <c r="AQ326" s="88" t="str">
        <f>IF(V326&gt;0,_xll.BDH($A326,AQ$5,$AM$2,$AM$2),"#N/A N/A")</f>
        <v>#N/A N/A</v>
      </c>
      <c r="AR326" s="88" t="str">
        <f>IF(V326&gt;0,_xll.BDH($A326,AR$5,$AM$2,$AM$2),"#N/A N/A")</f>
        <v>#N/A N/A</v>
      </c>
    </row>
    <row r="327" spans="1:44" ht="15" x14ac:dyDescent="0.25">
      <c r="A327" s="99" t="s">
        <v>479</v>
      </c>
      <c r="B327" s="99" t="s">
        <v>135</v>
      </c>
      <c r="C327" s="100" t="s">
        <v>6052</v>
      </c>
      <c r="D327" s="100" t="s">
        <v>5685</v>
      </c>
      <c r="E327" s="100" t="s">
        <v>36</v>
      </c>
      <c r="F327" s="100" t="str">
        <f>VLOOKUP(E327,Issuer!A:B,2,FALSE)</f>
        <v>SG</v>
      </c>
      <c r="G327" s="100" t="s">
        <v>5690</v>
      </c>
      <c r="H327" s="101" t="s">
        <v>5682</v>
      </c>
      <c r="I327" s="102">
        <v>42417</v>
      </c>
      <c r="J327" s="102">
        <v>42419</v>
      </c>
      <c r="K327" s="102">
        <v>42671</v>
      </c>
      <c r="L327" s="102">
        <v>42670</v>
      </c>
      <c r="M327" s="102" t="s">
        <v>5683</v>
      </c>
      <c r="N327" s="103">
        <v>0</v>
      </c>
      <c r="O327" s="102"/>
      <c r="P327" s="99"/>
      <c r="Q327" s="103">
        <v>0.16</v>
      </c>
      <c r="R327" s="103">
        <v>-8.9999999999999993E-3</v>
      </c>
      <c r="S327" s="103">
        <v>-5.3254440000000001</v>
      </c>
      <c r="T327" s="104">
        <v>0</v>
      </c>
      <c r="U327" s="104"/>
      <c r="V327" s="104">
        <v>0</v>
      </c>
      <c r="W327" s="104">
        <v>200000</v>
      </c>
      <c r="X327" s="104">
        <v>10000</v>
      </c>
      <c r="Y327" s="104">
        <v>17758</v>
      </c>
      <c r="Z327" s="104">
        <v>17958</v>
      </c>
      <c r="AA327" s="103">
        <v>1E-4</v>
      </c>
      <c r="AB327" s="99"/>
      <c r="AC327" s="100">
        <v>8971.4388860485687</v>
      </c>
      <c r="AD327" s="100">
        <v>103.90171733582483</v>
      </c>
      <c r="AE327" s="100">
        <v>6.1774563303330101</v>
      </c>
      <c r="AF327" s="100">
        <v>1.6097647433453954</v>
      </c>
      <c r="AG327" s="100">
        <v>22.038093627454256</v>
      </c>
      <c r="AH327" s="105"/>
      <c r="AI327" s="100">
        <v>19694.330000000002</v>
      </c>
      <c r="AJ327" s="100">
        <v>-0.6661821</v>
      </c>
      <c r="AK327" s="100">
        <v>-132.08000000000001</v>
      </c>
      <c r="AM327" s="96">
        <v>42509</v>
      </c>
      <c r="AN327" s="88">
        <f>_xll.BDH($A327,AN$5,$AM$2,$AM$2)</f>
        <v>0</v>
      </c>
      <c r="AO327" s="88" t="str">
        <f>IF(V327&gt;0,_xll.BDH($A327,AO$5,$AM$2,$AM$2),"#N/A N/A")</f>
        <v>#N/A N/A</v>
      </c>
      <c r="AP327" s="88" t="str">
        <f>IF(V327&gt;0,_xll.BDH($A327,AP$5,$AM$2,$AM$2),"#N/A N/A")</f>
        <v>#N/A N/A</v>
      </c>
      <c r="AQ327" s="88" t="str">
        <f>IF(V327&gt;0,_xll.BDH($A327,AQ$5,$AM$2,$AM$2),"#N/A N/A")</f>
        <v>#N/A N/A</v>
      </c>
      <c r="AR327" s="88" t="str">
        <f>IF(V327&gt;0,_xll.BDH($A327,AR$5,$AM$2,$AM$2),"#N/A N/A")</f>
        <v>#N/A N/A</v>
      </c>
    </row>
    <row r="328" spans="1:44" ht="15" x14ac:dyDescent="0.25">
      <c r="A328" s="99" t="s">
        <v>480</v>
      </c>
      <c r="B328" s="99" t="s">
        <v>135</v>
      </c>
      <c r="C328" s="100" t="s">
        <v>6049</v>
      </c>
      <c r="D328" s="100" t="s">
        <v>5685</v>
      </c>
      <c r="E328" s="100" t="s">
        <v>36</v>
      </c>
      <c r="F328" s="100" t="str">
        <f>VLOOKUP(E328,Issuer!A:B,2,FALSE)</f>
        <v>SG</v>
      </c>
      <c r="G328" s="100" t="s">
        <v>5690</v>
      </c>
      <c r="H328" s="100" t="s">
        <v>5682</v>
      </c>
      <c r="I328" s="102">
        <v>42417</v>
      </c>
      <c r="J328" s="102">
        <v>42419</v>
      </c>
      <c r="K328" s="102">
        <v>42733</v>
      </c>
      <c r="L328" s="102">
        <v>42732</v>
      </c>
      <c r="M328" s="102" t="s">
        <v>5683</v>
      </c>
      <c r="N328" s="103">
        <v>0</v>
      </c>
      <c r="O328" s="102"/>
      <c r="P328" s="99"/>
      <c r="Q328" s="103">
        <v>0.108</v>
      </c>
      <c r="R328" s="103">
        <v>-0.01</v>
      </c>
      <c r="S328" s="103">
        <v>-8.4745760000000008</v>
      </c>
      <c r="T328" s="104">
        <v>2140000</v>
      </c>
      <c r="U328" s="104">
        <v>238160</v>
      </c>
      <c r="V328" s="104">
        <v>6</v>
      </c>
      <c r="W328" s="104">
        <v>200000</v>
      </c>
      <c r="X328" s="104">
        <v>10000</v>
      </c>
      <c r="Y328" s="104">
        <v>18408</v>
      </c>
      <c r="Z328" s="104">
        <v>18508</v>
      </c>
      <c r="AA328" s="103">
        <v>1E-4</v>
      </c>
      <c r="AB328" s="99"/>
      <c r="AC328" s="100">
        <v>8578.2820127768719</v>
      </c>
      <c r="AD328" s="100">
        <v>107.95214589584171</v>
      </c>
      <c r="AE328" s="100">
        <v>6.3249037878302774</v>
      </c>
      <c r="AF328" s="100">
        <v>0.69285999638583573</v>
      </c>
      <c r="AG328" s="100">
        <v>22.090767899649165</v>
      </c>
      <c r="AH328" s="105"/>
      <c r="AI328" s="100">
        <v>19694.330000000002</v>
      </c>
      <c r="AJ328" s="100">
        <v>-0.6661821</v>
      </c>
      <c r="AK328" s="100">
        <v>-132.08000000000001</v>
      </c>
      <c r="AM328" s="96">
        <v>42509</v>
      </c>
      <c r="AN328" s="88">
        <f>_xll.BDH($A328,AN$5,$AM$2,$AM$2)</f>
        <v>2310</v>
      </c>
      <c r="AO328" s="88">
        <f>IF(V328&gt;0,_xll.BDH($A328,AO$5,$AM$2,$AM$2),"#N/A N/A")</f>
        <v>0.112252</v>
      </c>
      <c r="AP328" s="88">
        <f>IF(V328&gt;0,_xll.BDH($A328,AP$5,$AM$2,$AM$2),"#N/A N/A")</f>
        <v>0.109989</v>
      </c>
      <c r="AQ328" s="88">
        <f>IF(V328&gt;0,_xll.BDH($A328,AQ$5,$AM$2,$AM$2),"#N/A N/A")</f>
        <v>1230000</v>
      </c>
      <c r="AR328" s="88">
        <f>IF(V328&gt;0,_xll.BDH($A328,AR$5,$AM$2,$AM$2),"#N/A N/A")</f>
        <v>910000</v>
      </c>
    </row>
    <row r="329" spans="1:44" ht="15" x14ac:dyDescent="0.25">
      <c r="A329" s="99" t="s">
        <v>481</v>
      </c>
      <c r="B329" s="99" t="s">
        <v>135</v>
      </c>
      <c r="C329" s="100" t="s">
        <v>6050</v>
      </c>
      <c r="D329" s="100" t="s">
        <v>5685</v>
      </c>
      <c r="E329" s="100" t="s">
        <v>33</v>
      </c>
      <c r="F329" s="100" t="str">
        <f>VLOOKUP(E329,Issuer!A:B,2,FALSE)</f>
        <v>JP</v>
      </c>
      <c r="G329" s="100" t="s">
        <v>5748</v>
      </c>
      <c r="H329" s="100" t="s">
        <v>5682</v>
      </c>
      <c r="I329" s="102">
        <v>42418</v>
      </c>
      <c r="J329" s="102">
        <v>42419</v>
      </c>
      <c r="K329" s="102">
        <v>42884</v>
      </c>
      <c r="L329" s="102">
        <v>42881</v>
      </c>
      <c r="M329" s="102" t="s">
        <v>5683</v>
      </c>
      <c r="N329" s="103">
        <v>0</v>
      </c>
      <c r="O329" s="102"/>
      <c r="P329" s="99"/>
      <c r="Q329" s="103">
        <v>0.112</v>
      </c>
      <c r="R329" s="103">
        <v>-8.0000000000000002E-3</v>
      </c>
      <c r="S329" s="103">
        <v>-6.6666670000000003</v>
      </c>
      <c r="T329" s="104">
        <v>0</v>
      </c>
      <c r="U329" s="104"/>
      <c r="V329" s="104">
        <v>0</v>
      </c>
      <c r="W329" s="104">
        <v>200000</v>
      </c>
      <c r="X329" s="104">
        <v>10000</v>
      </c>
      <c r="Y329" s="104">
        <v>18200</v>
      </c>
      <c r="Z329" s="104">
        <v>18400</v>
      </c>
      <c r="AA329" s="103">
        <v>1E-4</v>
      </c>
      <c r="AB329" s="99"/>
      <c r="AC329" s="100">
        <v>8299.8016165341287</v>
      </c>
      <c r="AD329" s="100">
        <v>90.960507474543576</v>
      </c>
      <c r="AE329" s="100">
        <v>7.7750841042448648</v>
      </c>
      <c r="AF329" s="100">
        <v>0.49534097119374981</v>
      </c>
      <c r="AG329" s="100">
        <v>22.095632773624239</v>
      </c>
      <c r="AH329" s="105"/>
      <c r="AI329" s="100">
        <v>19694.330000000002</v>
      </c>
      <c r="AJ329" s="100">
        <v>-0.6661821</v>
      </c>
      <c r="AK329" s="100">
        <v>-132.08000000000001</v>
      </c>
      <c r="AM329" s="96">
        <v>42509</v>
      </c>
      <c r="AN329" s="88">
        <f>_xll.BDH($A329,AN$5,$AM$2,$AM$2)</f>
        <v>0</v>
      </c>
      <c r="AO329" s="88" t="str">
        <f>IF(V329&gt;0,_xll.BDH($A329,AO$5,$AM$2,$AM$2),"#N/A N/A")</f>
        <v>#N/A N/A</v>
      </c>
      <c r="AP329" s="88" t="str">
        <f>IF(V329&gt;0,_xll.BDH($A329,AP$5,$AM$2,$AM$2),"#N/A N/A")</f>
        <v>#N/A N/A</v>
      </c>
      <c r="AQ329" s="88" t="str">
        <f>IF(V329&gt;0,_xll.BDH($A329,AQ$5,$AM$2,$AM$2),"#N/A N/A")</f>
        <v>#N/A N/A</v>
      </c>
      <c r="AR329" s="88" t="str">
        <f>IF(V329&gt;0,_xll.BDH($A329,AR$5,$AM$2,$AM$2),"#N/A N/A")</f>
        <v>#N/A N/A</v>
      </c>
    </row>
    <row r="330" spans="1:44" ht="15" x14ac:dyDescent="0.25">
      <c r="A330" s="99" t="s">
        <v>482</v>
      </c>
      <c r="B330" s="99" t="s">
        <v>135</v>
      </c>
      <c r="C330" s="100" t="s">
        <v>6055</v>
      </c>
      <c r="D330" s="100" t="s">
        <v>5685</v>
      </c>
      <c r="E330" s="100" t="s">
        <v>36</v>
      </c>
      <c r="F330" s="100" t="str">
        <f>VLOOKUP(E330,Issuer!A:B,2,FALSE)</f>
        <v>SG</v>
      </c>
      <c r="G330" s="100" t="s">
        <v>5690</v>
      </c>
      <c r="H330" s="100" t="s">
        <v>5682</v>
      </c>
      <c r="I330" s="102">
        <v>42417</v>
      </c>
      <c r="J330" s="102">
        <v>42419</v>
      </c>
      <c r="K330" s="102">
        <v>42703</v>
      </c>
      <c r="L330" s="102">
        <v>42702</v>
      </c>
      <c r="M330" s="102" t="s">
        <v>5683</v>
      </c>
      <c r="N330" s="103">
        <v>0</v>
      </c>
      <c r="O330" s="102"/>
      <c r="P330" s="99"/>
      <c r="Q330" s="103">
        <v>0.124</v>
      </c>
      <c r="R330" s="103">
        <v>-8.9999999999999993E-3</v>
      </c>
      <c r="S330" s="103">
        <v>-6.7669170000000003</v>
      </c>
      <c r="T330" s="104">
        <v>0</v>
      </c>
      <c r="U330" s="104"/>
      <c r="V330" s="104">
        <v>0</v>
      </c>
      <c r="W330" s="104">
        <v>200000</v>
      </c>
      <c r="X330" s="104">
        <v>10000</v>
      </c>
      <c r="Y330" s="104">
        <v>18158</v>
      </c>
      <c r="Z330" s="104">
        <v>18358</v>
      </c>
      <c r="AA330" s="103">
        <v>1E-4</v>
      </c>
      <c r="AB330" s="99"/>
      <c r="AC330" s="100">
        <v>8676.8981030488612</v>
      </c>
      <c r="AD330" s="100">
        <v>116.05797947994544</v>
      </c>
      <c r="AE330" s="100">
        <v>6.4905328293105251</v>
      </c>
      <c r="AF330" s="100">
        <v>1.0080465253413817</v>
      </c>
      <c r="AG330" s="100">
        <v>22.038797483806285</v>
      </c>
      <c r="AH330" s="105"/>
      <c r="AI330" s="100">
        <v>19694.330000000002</v>
      </c>
      <c r="AJ330" s="100">
        <v>-0.6661821</v>
      </c>
      <c r="AK330" s="100">
        <v>-132.08000000000001</v>
      </c>
      <c r="AM330" s="96">
        <v>42509</v>
      </c>
      <c r="AN330" s="88">
        <f>_xll.BDH($A330,AN$5,$AM$2,$AM$2)</f>
        <v>0</v>
      </c>
      <c r="AO330" s="88" t="str">
        <f>IF(V330&gt;0,_xll.BDH($A330,AO$5,$AM$2,$AM$2),"#N/A N/A")</f>
        <v>#N/A N/A</v>
      </c>
      <c r="AP330" s="88" t="str">
        <f>IF(V330&gt;0,_xll.BDH($A330,AP$5,$AM$2,$AM$2),"#N/A N/A")</f>
        <v>#N/A N/A</v>
      </c>
      <c r="AQ330" s="88" t="str">
        <f>IF(V330&gt;0,_xll.BDH($A330,AQ$5,$AM$2,$AM$2),"#N/A N/A")</f>
        <v>#N/A N/A</v>
      </c>
      <c r="AR330" s="88" t="str">
        <f>IF(V330&gt;0,_xll.BDH($A330,AR$5,$AM$2,$AM$2),"#N/A N/A")</f>
        <v>#N/A N/A</v>
      </c>
    </row>
    <row r="331" spans="1:44" ht="15" x14ac:dyDescent="0.25">
      <c r="A331" s="99" t="s">
        <v>483</v>
      </c>
      <c r="B331" s="99" t="s">
        <v>146</v>
      </c>
      <c r="C331" s="100" t="s">
        <v>6051</v>
      </c>
      <c r="D331" s="100" t="s">
        <v>5701</v>
      </c>
      <c r="E331" s="100" t="s">
        <v>32</v>
      </c>
      <c r="F331" s="100" t="str">
        <f>VLOOKUP(E331,Issuer!A:B,2,FALSE)</f>
        <v>HS</v>
      </c>
      <c r="G331" s="100" t="s">
        <v>5688</v>
      </c>
      <c r="H331" s="101" t="s">
        <v>5706</v>
      </c>
      <c r="I331" s="102">
        <v>42195</v>
      </c>
      <c r="J331" s="102">
        <v>42198</v>
      </c>
      <c r="K331" s="102">
        <v>42520</v>
      </c>
      <c r="L331" s="102">
        <v>42517</v>
      </c>
      <c r="M331" s="102" t="s">
        <v>5683</v>
      </c>
      <c r="N331" s="103">
        <v>0</v>
      </c>
      <c r="O331" s="102"/>
      <c r="P331" s="99"/>
      <c r="Q331" s="103">
        <v>1.08</v>
      </c>
      <c r="R331" s="103">
        <v>0.02</v>
      </c>
      <c r="S331" s="103">
        <v>1.886792</v>
      </c>
      <c r="T331" s="104">
        <v>0</v>
      </c>
      <c r="U331" s="104"/>
      <c r="V331" s="104">
        <v>0</v>
      </c>
      <c r="W331" s="104">
        <v>50000</v>
      </c>
      <c r="X331" s="104">
        <v>10000</v>
      </c>
      <c r="Y331" s="104">
        <v>278.88</v>
      </c>
      <c r="Z331" s="104">
        <v>273.88</v>
      </c>
      <c r="AA331" s="103">
        <v>0.01</v>
      </c>
      <c r="AB331" s="99"/>
      <c r="AC331" s="100">
        <v>-100.00000223517424</v>
      </c>
      <c r="AD331" s="100">
        <v>3.2866369838962852E-24</v>
      </c>
      <c r="AE331" s="100">
        <v>4.2847634899528983E-26</v>
      </c>
      <c r="AF331" s="100">
        <v>5.9004046266588478E-4</v>
      </c>
      <c r="AG331" s="100">
        <v>24.937706470774714</v>
      </c>
      <c r="AH331" s="105"/>
      <c r="AI331" s="100">
        <v>177.7</v>
      </c>
      <c r="AJ331" s="100">
        <v>-1.2229019999999999</v>
      </c>
      <c r="AK331" s="100">
        <v>-2.2000000000000002</v>
      </c>
      <c r="AM331" s="96">
        <v>42509</v>
      </c>
      <c r="AN331" s="88">
        <f>_xll.BDH($A331,AN$5,$AM$2,$AM$2)</f>
        <v>0</v>
      </c>
      <c r="AO331" s="88" t="str">
        <f>IF(V331&gt;0,_xll.BDH($A331,AO$5,$AM$2,$AM$2),"#N/A N/A")</f>
        <v>#N/A N/A</v>
      </c>
      <c r="AP331" s="88" t="str">
        <f>IF(V331&gt;0,_xll.BDH($A331,AP$5,$AM$2,$AM$2),"#N/A N/A")</f>
        <v>#N/A N/A</v>
      </c>
      <c r="AQ331" s="88" t="str">
        <f>IF(V331&gt;0,_xll.BDH($A331,AQ$5,$AM$2,$AM$2),"#N/A N/A")</f>
        <v>#N/A N/A</v>
      </c>
      <c r="AR331" s="88" t="str">
        <f>IF(V331&gt;0,_xll.BDH($A331,AR$5,$AM$2,$AM$2),"#N/A N/A")</f>
        <v>#N/A N/A</v>
      </c>
    </row>
    <row r="332" spans="1:44" ht="15" x14ac:dyDescent="0.25">
      <c r="A332" s="99" t="s">
        <v>484</v>
      </c>
      <c r="B332" s="99" t="s">
        <v>421</v>
      </c>
      <c r="C332" s="100" t="s">
        <v>6053</v>
      </c>
      <c r="D332" s="100" t="s">
        <v>5991</v>
      </c>
      <c r="E332" s="100" t="s">
        <v>36</v>
      </c>
      <c r="F332" s="100" t="str">
        <f>VLOOKUP(E332,Issuer!A:B,2,FALSE)</f>
        <v>SG</v>
      </c>
      <c r="G332" s="100" t="s">
        <v>5690</v>
      </c>
      <c r="H332" s="100" t="s">
        <v>5682</v>
      </c>
      <c r="I332" s="102">
        <v>42417</v>
      </c>
      <c r="J332" s="102">
        <v>42419</v>
      </c>
      <c r="K332" s="102">
        <v>42884</v>
      </c>
      <c r="L332" s="102">
        <v>42881</v>
      </c>
      <c r="M332" s="102" t="s">
        <v>5683</v>
      </c>
      <c r="N332" s="103">
        <v>0</v>
      </c>
      <c r="O332" s="102"/>
      <c r="P332" s="99"/>
      <c r="Q332" s="103">
        <v>0.111</v>
      </c>
      <c r="R332" s="103">
        <v>-5.0000000000000001E-3</v>
      </c>
      <c r="S332" s="103">
        <v>-4.3103449999999999</v>
      </c>
      <c r="T332" s="104">
        <v>0</v>
      </c>
      <c r="U332" s="104"/>
      <c r="V332" s="104">
        <v>0</v>
      </c>
      <c r="W332" s="104">
        <v>100000</v>
      </c>
      <c r="X332" s="104">
        <v>5000</v>
      </c>
      <c r="Y332" s="104">
        <v>74.38</v>
      </c>
      <c r="Z332" s="104">
        <v>75.88</v>
      </c>
      <c r="AA332" s="103">
        <v>0.01</v>
      </c>
      <c r="AB332" s="99"/>
      <c r="AC332" s="100">
        <v>84.099756071487732</v>
      </c>
      <c r="AD332" s="100">
        <v>0.77062163989673704</v>
      </c>
      <c r="AE332" s="100">
        <v>3.6808876041311736E-2</v>
      </c>
      <c r="AF332" s="100">
        <v>2.9080213642607672E-3</v>
      </c>
      <c r="AG332" s="100">
        <v>23.977900909424562</v>
      </c>
      <c r="AH332" s="105"/>
      <c r="AI332" s="100">
        <v>83.4</v>
      </c>
      <c r="AJ332" s="100">
        <v>-0.71428570000000002</v>
      </c>
      <c r="AK332" s="100">
        <v>-0.6</v>
      </c>
      <c r="AM332" s="96">
        <v>42509</v>
      </c>
      <c r="AN332" s="88">
        <f>_xll.BDH($A332,AN$5,$AM$2,$AM$2)</f>
        <v>0</v>
      </c>
      <c r="AO332" s="88" t="str">
        <f>IF(V332&gt;0,_xll.BDH($A332,AO$5,$AM$2,$AM$2),"#N/A N/A")</f>
        <v>#N/A N/A</v>
      </c>
      <c r="AP332" s="88" t="str">
        <f>IF(V332&gt;0,_xll.BDH($A332,AP$5,$AM$2,$AM$2),"#N/A N/A")</f>
        <v>#N/A N/A</v>
      </c>
      <c r="AQ332" s="88" t="str">
        <f>IF(V332&gt;0,_xll.BDH($A332,AQ$5,$AM$2,$AM$2),"#N/A N/A")</f>
        <v>#N/A N/A</v>
      </c>
      <c r="AR332" s="88" t="str">
        <f>IF(V332&gt;0,_xll.BDH($A332,AR$5,$AM$2,$AM$2),"#N/A N/A")</f>
        <v>#N/A N/A</v>
      </c>
    </row>
    <row r="333" spans="1:44" ht="15" x14ac:dyDescent="0.25">
      <c r="A333" s="99" t="s">
        <v>485</v>
      </c>
      <c r="B333" s="99" t="s">
        <v>421</v>
      </c>
      <c r="C333" s="100" t="s">
        <v>6056</v>
      </c>
      <c r="D333" s="100" t="s">
        <v>5991</v>
      </c>
      <c r="E333" s="100" t="s">
        <v>36</v>
      </c>
      <c r="F333" s="100" t="str">
        <f>VLOOKUP(E333,Issuer!A:B,2,FALSE)</f>
        <v>SG</v>
      </c>
      <c r="G333" s="100" t="s">
        <v>5690</v>
      </c>
      <c r="H333" s="101" t="s">
        <v>5682</v>
      </c>
      <c r="I333" s="102">
        <v>42417</v>
      </c>
      <c r="J333" s="102">
        <v>42419</v>
      </c>
      <c r="K333" s="102">
        <v>42703</v>
      </c>
      <c r="L333" s="102">
        <v>42702</v>
      </c>
      <c r="M333" s="102" t="s">
        <v>5683</v>
      </c>
      <c r="N333" s="103">
        <v>0</v>
      </c>
      <c r="O333" s="102"/>
      <c r="P333" s="99"/>
      <c r="Q333" s="103">
        <v>0.08</v>
      </c>
      <c r="R333" s="103">
        <v>-3.0000000000000001E-3</v>
      </c>
      <c r="S333" s="103">
        <v>-3.6144579999999999</v>
      </c>
      <c r="T333" s="104">
        <v>0</v>
      </c>
      <c r="U333" s="104"/>
      <c r="V333" s="104">
        <v>0</v>
      </c>
      <c r="W333" s="104">
        <v>100000</v>
      </c>
      <c r="X333" s="104">
        <v>5000</v>
      </c>
      <c r="Y333" s="104">
        <v>77.38</v>
      </c>
      <c r="Z333" s="104">
        <v>78.88</v>
      </c>
      <c r="AA333" s="103">
        <v>0.01</v>
      </c>
      <c r="AB333" s="99"/>
      <c r="AC333" s="100">
        <v>83.411624356003031</v>
      </c>
      <c r="AD333" s="100">
        <v>1.2371984135465115</v>
      </c>
      <c r="AE333" s="100">
        <v>2.4882735787404547E-2</v>
      </c>
      <c r="AF333" s="100">
        <v>3.4492621716783827E-3</v>
      </c>
      <c r="AG333" s="100">
        <v>23.813832884879385</v>
      </c>
      <c r="AH333" s="105"/>
      <c r="AI333" s="100">
        <v>83.4</v>
      </c>
      <c r="AJ333" s="100">
        <v>-0.71428570000000002</v>
      </c>
      <c r="AK333" s="100">
        <v>-0.6</v>
      </c>
      <c r="AM333" s="96">
        <v>42509</v>
      </c>
      <c r="AN333" s="88">
        <f>_xll.BDH($A333,AN$5,$AM$2,$AM$2)</f>
        <v>820</v>
      </c>
      <c r="AO333" s="88" t="str">
        <f>IF(V333&gt;0,_xll.BDH($A333,AO$5,$AM$2,$AM$2),"#N/A N/A")</f>
        <v>#N/A N/A</v>
      </c>
      <c r="AP333" s="88" t="str">
        <f>IF(V333&gt;0,_xll.BDH($A333,AP$5,$AM$2,$AM$2),"#N/A N/A")</f>
        <v>#N/A N/A</v>
      </c>
      <c r="AQ333" s="88" t="str">
        <f>IF(V333&gt;0,_xll.BDH($A333,AQ$5,$AM$2,$AM$2),"#N/A N/A")</f>
        <v>#N/A N/A</v>
      </c>
      <c r="AR333" s="88" t="str">
        <f>IF(V333&gt;0,_xll.BDH($A333,AR$5,$AM$2,$AM$2),"#N/A N/A")</f>
        <v>#N/A N/A</v>
      </c>
    </row>
    <row r="334" spans="1:44" ht="15" x14ac:dyDescent="0.25">
      <c r="A334" s="99" t="s">
        <v>486</v>
      </c>
      <c r="B334" s="99" t="s">
        <v>135</v>
      </c>
      <c r="C334" s="100" t="s">
        <v>6061</v>
      </c>
      <c r="D334" s="100" t="s">
        <v>5685</v>
      </c>
      <c r="E334" s="100" t="s">
        <v>31</v>
      </c>
      <c r="F334" s="100" t="str">
        <f>VLOOKUP(E334,Issuer!A:B,2,FALSE)</f>
        <v>BP</v>
      </c>
      <c r="G334" s="100" t="s">
        <v>5721</v>
      </c>
      <c r="H334" s="100" t="s">
        <v>5682</v>
      </c>
      <c r="I334" s="102">
        <v>42418</v>
      </c>
      <c r="J334" s="102">
        <v>42419</v>
      </c>
      <c r="K334" s="102">
        <v>42703</v>
      </c>
      <c r="L334" s="102">
        <v>42702</v>
      </c>
      <c r="M334" s="102" t="s">
        <v>5683</v>
      </c>
      <c r="N334" s="103">
        <v>0</v>
      </c>
      <c r="O334" s="102"/>
      <c r="P334" s="99"/>
      <c r="Q334" s="103"/>
      <c r="R334" s="103"/>
      <c r="S334" s="103"/>
      <c r="T334" s="104">
        <v>0</v>
      </c>
      <c r="U334" s="104"/>
      <c r="V334" s="104">
        <v>0</v>
      </c>
      <c r="W334" s="104">
        <v>250000</v>
      </c>
      <c r="X334" s="104">
        <v>10000</v>
      </c>
      <c r="Y334" s="104">
        <v>16100</v>
      </c>
      <c r="Z334" s="104">
        <v>16300</v>
      </c>
      <c r="AA334" s="103">
        <v>1E-4</v>
      </c>
      <c r="AB334" s="99"/>
      <c r="AC334" s="100">
        <v>9518.9708192428407</v>
      </c>
      <c r="AD334" s="100">
        <v>33.806395860235568</v>
      </c>
      <c r="AE334" s="100">
        <v>3.2194854713739218</v>
      </c>
      <c r="AF334" s="100">
        <v>2.2463614717301565</v>
      </c>
      <c r="AG334" s="100">
        <v>22.038797483806324</v>
      </c>
      <c r="AH334" s="105"/>
      <c r="AI334" s="100">
        <v>19694.330000000002</v>
      </c>
      <c r="AJ334" s="100">
        <v>-0.6661821</v>
      </c>
      <c r="AK334" s="100">
        <v>-132.08000000000001</v>
      </c>
      <c r="AM334" s="96">
        <v>42509</v>
      </c>
      <c r="AN334" s="88">
        <f>_xll.BDH($A334,AN$5,$AM$2,$AM$2)</f>
        <v>0</v>
      </c>
      <c r="AO334" s="88" t="str">
        <f>IF(V334&gt;0,_xll.BDH($A334,AO$5,$AM$2,$AM$2),"#N/A N/A")</f>
        <v>#N/A N/A</v>
      </c>
      <c r="AP334" s="88" t="str">
        <f>IF(V334&gt;0,_xll.BDH($A334,AP$5,$AM$2,$AM$2),"#N/A N/A")</f>
        <v>#N/A N/A</v>
      </c>
      <c r="AQ334" s="88" t="str">
        <f>IF(V334&gt;0,_xll.BDH($A334,AQ$5,$AM$2,$AM$2),"#N/A N/A")</f>
        <v>#N/A N/A</v>
      </c>
      <c r="AR334" s="88" t="str">
        <f>IF(V334&gt;0,_xll.BDH($A334,AR$5,$AM$2,$AM$2),"#N/A N/A")</f>
        <v>#N/A N/A</v>
      </c>
    </row>
    <row r="335" spans="1:44" ht="15" x14ac:dyDescent="0.25">
      <c r="A335" s="99" t="s">
        <v>487</v>
      </c>
      <c r="B335" s="99" t="s">
        <v>135</v>
      </c>
      <c r="C335" s="100" t="s">
        <v>6057</v>
      </c>
      <c r="D335" s="100" t="s">
        <v>5685</v>
      </c>
      <c r="E335" s="100" t="s">
        <v>30</v>
      </c>
      <c r="F335" s="100" t="str">
        <f>VLOOKUP(E335,Issuer!A:B,2,FALSE)</f>
        <v>CS</v>
      </c>
      <c r="G335" s="100" t="s">
        <v>5686</v>
      </c>
      <c r="H335" s="100" t="s">
        <v>5682</v>
      </c>
      <c r="I335" s="102">
        <v>42418</v>
      </c>
      <c r="J335" s="102">
        <v>42419</v>
      </c>
      <c r="K335" s="102">
        <v>42703</v>
      </c>
      <c r="L335" s="102">
        <v>42702</v>
      </c>
      <c r="M335" s="102" t="s">
        <v>5683</v>
      </c>
      <c r="N335" s="103">
        <v>0</v>
      </c>
      <c r="O335" s="102"/>
      <c r="P335" s="99"/>
      <c r="Q335" s="103">
        <v>0.104</v>
      </c>
      <c r="R335" s="103">
        <v>-1.0999999999999999E-2</v>
      </c>
      <c r="S335" s="103">
        <v>-9.5652170000000005</v>
      </c>
      <c r="T335" s="104">
        <v>800000</v>
      </c>
      <c r="U335" s="104">
        <v>83000</v>
      </c>
      <c r="V335" s="104">
        <v>5</v>
      </c>
      <c r="W335" s="104">
        <v>200000</v>
      </c>
      <c r="X335" s="104">
        <v>10000</v>
      </c>
      <c r="Y335" s="104">
        <v>18300</v>
      </c>
      <c r="Z335" s="104">
        <v>18500</v>
      </c>
      <c r="AA335" s="103">
        <v>1E-4</v>
      </c>
      <c r="AB335" s="99"/>
      <c r="AC335" s="100">
        <v>8584.9247032067105</v>
      </c>
      <c r="AD335" s="100">
        <v>122.71319001234404</v>
      </c>
      <c r="AE335" s="100">
        <v>6.2885366251762731</v>
      </c>
      <c r="AF335" s="100">
        <v>0.90173068750152541</v>
      </c>
      <c r="AG335" s="100">
        <v>22.038797483806285</v>
      </c>
      <c r="AH335" s="105"/>
      <c r="AI335" s="100">
        <v>19694.330000000002</v>
      </c>
      <c r="AJ335" s="100">
        <v>-0.6661821</v>
      </c>
      <c r="AK335" s="100">
        <v>-132.08000000000001</v>
      </c>
      <c r="AM335" s="96">
        <v>42509</v>
      </c>
      <c r="AN335" s="88">
        <f>_xll.BDH($A335,AN$5,$AM$2,$AM$2)</f>
        <v>56470</v>
      </c>
      <c r="AO335" s="88" t="str">
        <f>IF(V335&gt;0,_xll.BDH($A335,AO$5,$AM$2,$AM$2),"#N/A N/A")</f>
        <v>#N/A N/A</v>
      </c>
      <c r="AP335" s="88" t="str">
        <f>IF(V335&gt;0,_xll.BDH($A335,AP$5,$AM$2,$AM$2),"#N/A N/A")</f>
        <v>#N/A N/A</v>
      </c>
      <c r="AQ335" s="88" t="str">
        <f>IF(V335&gt;0,_xll.BDH($A335,AQ$5,$AM$2,$AM$2),"#N/A N/A")</f>
        <v>#N/A N/A</v>
      </c>
      <c r="AR335" s="88" t="str">
        <f>IF(V335&gt;0,_xll.BDH($A335,AR$5,$AM$2,$AM$2),"#N/A N/A")</f>
        <v>#N/A N/A</v>
      </c>
    </row>
    <row r="336" spans="1:44" ht="15" x14ac:dyDescent="0.25">
      <c r="A336" s="99" t="s">
        <v>488</v>
      </c>
      <c r="B336" s="99" t="s">
        <v>135</v>
      </c>
      <c r="C336" s="100" t="s">
        <v>6062</v>
      </c>
      <c r="D336" s="100" t="s">
        <v>5685</v>
      </c>
      <c r="E336" s="100" t="s">
        <v>30</v>
      </c>
      <c r="F336" s="100" t="str">
        <f>VLOOKUP(E336,Issuer!A:B,2,FALSE)</f>
        <v>CS</v>
      </c>
      <c r="G336" s="100" t="s">
        <v>5686</v>
      </c>
      <c r="H336" s="100" t="s">
        <v>5682</v>
      </c>
      <c r="I336" s="102">
        <v>42418</v>
      </c>
      <c r="J336" s="102">
        <v>42419</v>
      </c>
      <c r="K336" s="102">
        <v>42703</v>
      </c>
      <c r="L336" s="102">
        <v>42702</v>
      </c>
      <c r="M336" s="102" t="s">
        <v>5683</v>
      </c>
      <c r="N336" s="103">
        <v>0</v>
      </c>
      <c r="O336" s="102"/>
      <c r="P336" s="99"/>
      <c r="Q336" s="103">
        <v>0.13500000000000001</v>
      </c>
      <c r="R336" s="103">
        <v>-8.0000000000000002E-3</v>
      </c>
      <c r="S336" s="103">
        <v>-5.5944060000000002</v>
      </c>
      <c r="T336" s="104">
        <v>0</v>
      </c>
      <c r="U336" s="104"/>
      <c r="V336" s="104">
        <v>0</v>
      </c>
      <c r="W336" s="104">
        <v>200000</v>
      </c>
      <c r="X336" s="104">
        <v>10000</v>
      </c>
      <c r="Y336" s="104">
        <v>18050</v>
      </c>
      <c r="Z336" s="104">
        <v>18250</v>
      </c>
      <c r="AA336" s="103">
        <v>1E-4</v>
      </c>
      <c r="AB336" s="99"/>
      <c r="AC336" s="100">
        <v>8743.8742299137375</v>
      </c>
      <c r="AD336" s="100">
        <v>111.00547684921689</v>
      </c>
      <c r="AE336" s="100">
        <v>6.5829491171659331</v>
      </c>
      <c r="AF336" s="100">
        <v>1.0879919033014995</v>
      </c>
      <c r="AG336" s="100">
        <v>22.038797483806285</v>
      </c>
      <c r="AH336" s="105"/>
      <c r="AI336" s="100">
        <v>19694.330000000002</v>
      </c>
      <c r="AJ336" s="100">
        <v>-0.6661821</v>
      </c>
      <c r="AK336" s="100">
        <v>-132.08000000000001</v>
      </c>
      <c r="AM336" s="96">
        <v>42509</v>
      </c>
      <c r="AN336" s="88">
        <f>_xll.BDH($A336,AN$5,$AM$2,$AM$2)</f>
        <v>100</v>
      </c>
      <c r="AO336" s="88" t="str">
        <f>IF(V336&gt;0,_xll.BDH($A336,AO$5,$AM$2,$AM$2),"#N/A N/A")</f>
        <v>#N/A N/A</v>
      </c>
      <c r="AP336" s="88" t="str">
        <f>IF(V336&gt;0,_xll.BDH($A336,AP$5,$AM$2,$AM$2),"#N/A N/A")</f>
        <v>#N/A N/A</v>
      </c>
      <c r="AQ336" s="88" t="str">
        <f>IF(V336&gt;0,_xll.BDH($A336,AQ$5,$AM$2,$AM$2),"#N/A N/A")</f>
        <v>#N/A N/A</v>
      </c>
      <c r="AR336" s="88" t="str">
        <f>IF(V336&gt;0,_xll.BDH($A336,AR$5,$AM$2,$AM$2),"#N/A N/A")</f>
        <v>#N/A N/A</v>
      </c>
    </row>
    <row r="337" spans="1:44" ht="15" x14ac:dyDescent="0.25">
      <c r="A337" s="99" t="s">
        <v>489</v>
      </c>
      <c r="B337" s="99" t="s">
        <v>141</v>
      </c>
      <c r="C337" s="100" t="s">
        <v>6060</v>
      </c>
      <c r="D337" s="100" t="s">
        <v>5699</v>
      </c>
      <c r="E337" s="100" t="s">
        <v>30</v>
      </c>
      <c r="F337" s="100" t="str">
        <f>VLOOKUP(E337,Issuer!A:B,2,FALSE)</f>
        <v>CS</v>
      </c>
      <c r="G337" s="100" t="s">
        <v>5686</v>
      </c>
      <c r="H337" s="101" t="s">
        <v>5682</v>
      </c>
      <c r="I337" s="102">
        <v>42418</v>
      </c>
      <c r="J337" s="102">
        <v>42419</v>
      </c>
      <c r="K337" s="102">
        <v>42704</v>
      </c>
      <c r="L337" s="102">
        <v>42703</v>
      </c>
      <c r="M337" s="102" t="s">
        <v>5683</v>
      </c>
      <c r="N337" s="103">
        <v>0</v>
      </c>
      <c r="O337" s="102"/>
      <c r="P337" s="99"/>
      <c r="Q337" s="103"/>
      <c r="R337" s="103"/>
      <c r="S337" s="103"/>
      <c r="T337" s="104">
        <v>0</v>
      </c>
      <c r="U337" s="104"/>
      <c r="V337" s="104">
        <v>0</v>
      </c>
      <c r="W337" s="104">
        <v>100000</v>
      </c>
      <c r="X337" s="104">
        <v>10000</v>
      </c>
      <c r="Y337" s="104">
        <v>124</v>
      </c>
      <c r="Z337" s="104">
        <v>126</v>
      </c>
      <c r="AA337" s="103">
        <v>0.01</v>
      </c>
      <c r="AB337" s="99"/>
      <c r="AC337" s="100">
        <v>102.09252616713391</v>
      </c>
      <c r="AD337" s="100">
        <v>-0.14385688807807809</v>
      </c>
      <c r="AE337" s="100">
        <v>-2.8807897579770217E-2</v>
      </c>
      <c r="AF337" s="100">
        <v>2.5189711647843535E-4</v>
      </c>
      <c r="AG337" s="100">
        <v>27.56801564362928</v>
      </c>
      <c r="AH337" s="105"/>
      <c r="AI337" s="100">
        <v>157.19999999999999</v>
      </c>
      <c r="AJ337" s="100">
        <v>-2.4208569999999998</v>
      </c>
      <c r="AK337" s="100">
        <v>-3.9</v>
      </c>
      <c r="AM337" s="96">
        <v>42509</v>
      </c>
      <c r="AN337" s="88">
        <f>_xll.BDH($A337,AN$5,$AM$2,$AM$2)</f>
        <v>0</v>
      </c>
      <c r="AO337" s="88" t="str">
        <f>IF(V337&gt;0,_xll.BDH($A337,AO$5,$AM$2,$AM$2),"#N/A N/A")</f>
        <v>#N/A N/A</v>
      </c>
      <c r="AP337" s="88" t="str">
        <f>IF(V337&gt;0,_xll.BDH($A337,AP$5,$AM$2,$AM$2),"#N/A N/A")</f>
        <v>#N/A N/A</v>
      </c>
      <c r="AQ337" s="88" t="str">
        <f>IF(V337&gt;0,_xll.BDH($A337,AQ$5,$AM$2,$AM$2),"#N/A N/A")</f>
        <v>#N/A N/A</v>
      </c>
      <c r="AR337" s="88" t="str">
        <f>IF(V337&gt;0,_xll.BDH($A337,AR$5,$AM$2,$AM$2),"#N/A N/A")</f>
        <v>#N/A N/A</v>
      </c>
    </row>
    <row r="338" spans="1:44" ht="15" x14ac:dyDescent="0.25">
      <c r="A338" s="99" t="s">
        <v>490</v>
      </c>
      <c r="B338" s="99" t="s">
        <v>141</v>
      </c>
      <c r="C338" s="100" t="s">
        <v>6059</v>
      </c>
      <c r="D338" s="100" t="s">
        <v>5699</v>
      </c>
      <c r="E338" s="100" t="s">
        <v>30</v>
      </c>
      <c r="F338" s="100" t="str">
        <f>VLOOKUP(E338,Issuer!A:B,2,FALSE)</f>
        <v>CS</v>
      </c>
      <c r="G338" s="100" t="s">
        <v>5686</v>
      </c>
      <c r="H338" s="100" t="s">
        <v>5682</v>
      </c>
      <c r="I338" s="102">
        <v>42418</v>
      </c>
      <c r="J338" s="102">
        <v>42419</v>
      </c>
      <c r="K338" s="102">
        <v>42734</v>
      </c>
      <c r="L338" s="102">
        <v>42733</v>
      </c>
      <c r="M338" s="102" t="s">
        <v>5683</v>
      </c>
      <c r="N338" s="103">
        <v>0</v>
      </c>
      <c r="O338" s="102"/>
      <c r="P338" s="99"/>
      <c r="Q338" s="103"/>
      <c r="R338" s="103"/>
      <c r="S338" s="103"/>
      <c r="T338" s="104">
        <v>0</v>
      </c>
      <c r="U338" s="104"/>
      <c r="V338" s="104">
        <v>0</v>
      </c>
      <c r="W338" s="104">
        <v>100000</v>
      </c>
      <c r="X338" s="104">
        <v>10000</v>
      </c>
      <c r="Y338" s="104">
        <v>111.8</v>
      </c>
      <c r="Z338" s="104">
        <v>113.8</v>
      </c>
      <c r="AA338" s="103">
        <v>0.01</v>
      </c>
      <c r="AB338" s="99"/>
      <c r="AC338" s="100">
        <v>101.07176615465373</v>
      </c>
      <c r="AD338" s="100">
        <v>-8.8143473071186279E-2</v>
      </c>
      <c r="AE338" s="100">
        <v>-2.1373795782225008E-2</v>
      </c>
      <c r="AF338" s="100">
        <v>-6.0942538095716569E-4</v>
      </c>
      <c r="AG338" s="100">
        <v>27.617581934195361</v>
      </c>
      <c r="AH338" s="105"/>
      <c r="AI338" s="100">
        <v>157.19999999999999</v>
      </c>
      <c r="AJ338" s="100">
        <v>-2.4208569999999998</v>
      </c>
      <c r="AK338" s="100">
        <v>-3.9</v>
      </c>
      <c r="AM338" s="96">
        <v>42509</v>
      </c>
      <c r="AN338" s="88">
        <f>_xll.BDH($A338,AN$5,$AM$2,$AM$2)</f>
        <v>0</v>
      </c>
      <c r="AO338" s="88" t="str">
        <f>IF(V338&gt;0,_xll.BDH($A338,AO$5,$AM$2,$AM$2),"#N/A N/A")</f>
        <v>#N/A N/A</v>
      </c>
      <c r="AP338" s="88" t="str">
        <f>IF(V338&gt;0,_xll.BDH($A338,AP$5,$AM$2,$AM$2),"#N/A N/A")</f>
        <v>#N/A N/A</v>
      </c>
      <c r="AQ338" s="88" t="str">
        <f>IF(V338&gt;0,_xll.BDH($A338,AQ$5,$AM$2,$AM$2),"#N/A N/A")</f>
        <v>#N/A N/A</v>
      </c>
      <c r="AR338" s="88" t="str">
        <f>IF(V338&gt;0,_xll.BDH($A338,AR$5,$AM$2,$AM$2),"#N/A N/A")</f>
        <v>#N/A N/A</v>
      </c>
    </row>
    <row r="339" spans="1:44" ht="15" x14ac:dyDescent="0.25">
      <c r="A339" s="99" t="s">
        <v>491</v>
      </c>
      <c r="B339" s="99" t="s">
        <v>209</v>
      </c>
      <c r="C339" s="100" t="s">
        <v>6058</v>
      </c>
      <c r="D339" s="100" t="s">
        <v>5774</v>
      </c>
      <c r="E339" s="100" t="s">
        <v>30</v>
      </c>
      <c r="F339" s="100" t="str">
        <f>VLOOKUP(E339,Issuer!A:B,2,FALSE)</f>
        <v>CS</v>
      </c>
      <c r="G339" s="100" t="s">
        <v>5686</v>
      </c>
      <c r="H339" s="100" t="s">
        <v>5682</v>
      </c>
      <c r="I339" s="102">
        <v>42418</v>
      </c>
      <c r="J339" s="102">
        <v>42419</v>
      </c>
      <c r="K339" s="102">
        <v>42734</v>
      </c>
      <c r="L339" s="102">
        <v>42733</v>
      </c>
      <c r="M339" s="102" t="s">
        <v>5683</v>
      </c>
      <c r="N339" s="103">
        <v>0</v>
      </c>
      <c r="O339" s="102"/>
      <c r="P339" s="99"/>
      <c r="Q339" s="103">
        <v>0.128</v>
      </c>
      <c r="R339" s="103">
        <v>-3.0000000000000001E-3</v>
      </c>
      <c r="S339" s="103">
        <v>-2.290076</v>
      </c>
      <c r="T339" s="104">
        <v>0</v>
      </c>
      <c r="U339" s="104"/>
      <c r="V339" s="104">
        <v>0</v>
      </c>
      <c r="W339" s="104">
        <v>80000</v>
      </c>
      <c r="X339" s="104">
        <v>2000</v>
      </c>
      <c r="Y339" s="104">
        <v>30.8</v>
      </c>
      <c r="Z339" s="104">
        <v>31.8</v>
      </c>
      <c r="AA339" s="103">
        <v>0.01</v>
      </c>
      <c r="AB339" s="99"/>
      <c r="AC339" s="100">
        <v>100.54550612009534</v>
      </c>
      <c r="AD339" s="100">
        <v>-7.496982463707888E-2</v>
      </c>
      <c r="AE339" s="100">
        <v>-5.1194405405989478E-3</v>
      </c>
      <c r="AF339" s="100">
        <v>5.8188626226577766E-4</v>
      </c>
      <c r="AG339" s="100">
        <v>26.559504585256899</v>
      </c>
      <c r="AH339" s="105"/>
      <c r="AI339" s="100">
        <v>42.7</v>
      </c>
      <c r="AJ339" s="100">
        <v>-0.81300810000000001</v>
      </c>
      <c r="AK339" s="100">
        <v>-0.35</v>
      </c>
      <c r="AM339" s="96">
        <v>42509</v>
      </c>
      <c r="AN339" s="88">
        <f>_xll.BDH($A339,AN$5,$AM$2,$AM$2)</f>
        <v>520</v>
      </c>
      <c r="AO339" s="88" t="str">
        <f>IF(V339&gt;0,_xll.BDH($A339,AO$5,$AM$2,$AM$2),"#N/A N/A")</f>
        <v>#N/A N/A</v>
      </c>
      <c r="AP339" s="88" t="str">
        <f>IF(V339&gt;0,_xll.BDH($A339,AP$5,$AM$2,$AM$2),"#N/A N/A")</f>
        <v>#N/A N/A</v>
      </c>
      <c r="AQ339" s="88" t="str">
        <f>IF(V339&gt;0,_xll.BDH($A339,AQ$5,$AM$2,$AM$2),"#N/A N/A")</f>
        <v>#N/A N/A</v>
      </c>
      <c r="AR339" s="88" t="str">
        <f>IF(V339&gt;0,_xll.BDH($A339,AR$5,$AM$2,$AM$2),"#N/A N/A")</f>
        <v>#N/A N/A</v>
      </c>
    </row>
    <row r="340" spans="1:44" ht="15" x14ac:dyDescent="0.25">
      <c r="A340" s="99" t="s">
        <v>492</v>
      </c>
      <c r="B340" s="99" t="s">
        <v>237</v>
      </c>
      <c r="C340" s="100" t="s">
        <v>6070</v>
      </c>
      <c r="D340" s="100" t="s">
        <v>5815</v>
      </c>
      <c r="E340" s="100" t="s">
        <v>30</v>
      </c>
      <c r="F340" s="100" t="str">
        <f>VLOOKUP(E340,Issuer!A:B,2,FALSE)</f>
        <v>CS</v>
      </c>
      <c r="G340" s="100" t="s">
        <v>5686</v>
      </c>
      <c r="H340" s="100" t="s">
        <v>5682</v>
      </c>
      <c r="I340" s="102">
        <v>42418</v>
      </c>
      <c r="J340" s="102">
        <v>42419</v>
      </c>
      <c r="K340" s="102">
        <v>42734</v>
      </c>
      <c r="L340" s="102">
        <v>42733</v>
      </c>
      <c r="M340" s="102" t="s">
        <v>5683</v>
      </c>
      <c r="N340" s="103">
        <v>0</v>
      </c>
      <c r="O340" s="102"/>
      <c r="P340" s="99"/>
      <c r="Q340" s="103">
        <v>7.6999999999999999E-2</v>
      </c>
      <c r="R340" s="103">
        <v>6.0000000000000001E-3</v>
      </c>
      <c r="S340" s="103">
        <v>8.450704</v>
      </c>
      <c r="T340" s="104">
        <v>12000</v>
      </c>
      <c r="U340" s="104">
        <v>888</v>
      </c>
      <c r="V340" s="104">
        <v>2</v>
      </c>
      <c r="W340" s="104">
        <v>80000</v>
      </c>
      <c r="X340" s="104">
        <v>4000</v>
      </c>
      <c r="Y340" s="104">
        <v>40.299999999999997</v>
      </c>
      <c r="Z340" s="104">
        <v>41.8</v>
      </c>
      <c r="AA340" s="103">
        <v>0.01</v>
      </c>
      <c r="AB340" s="99"/>
      <c r="AC340" s="100">
        <v>93.24490914376149</v>
      </c>
      <c r="AD340" s="100">
        <v>0.43244441303259828</v>
      </c>
      <c r="AE340" s="100">
        <v>1.1605047193782437E-2</v>
      </c>
      <c r="AF340" s="100">
        <v>4.0770055887616001E-3</v>
      </c>
      <c r="AG340" s="100">
        <v>25.427260884113629</v>
      </c>
      <c r="AH340" s="105"/>
      <c r="AI340" s="100">
        <v>49.25</v>
      </c>
      <c r="AJ340" s="100">
        <v>1.546392</v>
      </c>
      <c r="AK340" s="100">
        <v>0.75</v>
      </c>
      <c r="AM340" s="96">
        <v>42509</v>
      </c>
      <c r="AN340" s="88">
        <f>_xll.BDH($A340,AN$5,$AM$2,$AM$2)</f>
        <v>22704</v>
      </c>
      <c r="AO340" s="88" t="str">
        <f>IF(V340&gt;0,_xll.BDH($A340,AO$5,$AM$2,$AM$2),"#N/A N/A")</f>
        <v>#N/A N/A</v>
      </c>
      <c r="AP340" s="88">
        <f>IF(V340&gt;0,_xll.BDH($A340,AP$5,$AM$2,$AM$2),"#N/A N/A")</f>
        <v>8.2000000000000003E-2</v>
      </c>
      <c r="AQ340" s="88" t="str">
        <f>IF(V340&gt;0,_xll.BDH($A340,AQ$5,$AM$2,$AM$2),"#N/A N/A")</f>
        <v>#N/A N/A</v>
      </c>
      <c r="AR340" s="88">
        <f>IF(V340&gt;0,_xll.BDH($A340,AR$5,$AM$2,$AM$2),"#N/A N/A")</f>
        <v>4000</v>
      </c>
    </row>
    <row r="341" spans="1:44" ht="15" x14ac:dyDescent="0.25">
      <c r="A341" s="99" t="s">
        <v>493</v>
      </c>
      <c r="B341" s="99" t="s">
        <v>135</v>
      </c>
      <c r="C341" s="100" t="s">
        <v>6063</v>
      </c>
      <c r="D341" s="100" t="s">
        <v>5685</v>
      </c>
      <c r="E341" s="100" t="s">
        <v>35</v>
      </c>
      <c r="F341" s="100" t="str">
        <f>VLOOKUP(E341,Issuer!A:B,2,FALSE)</f>
        <v>MB</v>
      </c>
      <c r="G341" s="100" t="s">
        <v>5744</v>
      </c>
      <c r="H341" s="101" t="s">
        <v>5682</v>
      </c>
      <c r="I341" s="102">
        <v>42418</v>
      </c>
      <c r="J341" s="102">
        <v>42419</v>
      </c>
      <c r="K341" s="102">
        <v>42579</v>
      </c>
      <c r="L341" s="102">
        <v>42578</v>
      </c>
      <c r="M341" s="102" t="s">
        <v>5683</v>
      </c>
      <c r="N341" s="103">
        <v>0</v>
      </c>
      <c r="O341" s="102"/>
      <c r="P341" s="99"/>
      <c r="Q341" s="103"/>
      <c r="R341" s="103"/>
      <c r="S341" s="103"/>
      <c r="T341" s="104">
        <v>0</v>
      </c>
      <c r="U341" s="104"/>
      <c r="V341" s="104">
        <v>0</v>
      </c>
      <c r="W341" s="104">
        <v>40000</v>
      </c>
      <c r="X341" s="104">
        <v>10000</v>
      </c>
      <c r="Y341" s="104">
        <v>16200</v>
      </c>
      <c r="Z341" s="104">
        <v>16400</v>
      </c>
      <c r="AA341" s="103">
        <v>6.6666667407844216E-5</v>
      </c>
      <c r="AB341" s="99"/>
      <c r="AC341" s="100">
        <v>14769.439744658404</v>
      </c>
      <c r="AD341" s="100">
        <v>-0.30571730095828775</v>
      </c>
      <c r="AE341" s="100">
        <v>-0.39129961476699776</v>
      </c>
      <c r="AF341" s="100">
        <v>4.8852228843391288</v>
      </c>
      <c r="AG341" s="100">
        <v>20.077863852199812</v>
      </c>
      <c r="AH341" s="105"/>
      <c r="AI341" s="100">
        <v>19694.330000000002</v>
      </c>
      <c r="AJ341" s="100">
        <v>-0.6661821</v>
      </c>
      <c r="AK341" s="100">
        <v>-132.08000000000001</v>
      </c>
      <c r="AM341" s="96">
        <v>42509</v>
      </c>
      <c r="AN341" s="88">
        <f>_xll.BDH($A341,AN$5,$AM$2,$AM$2)</f>
        <v>0</v>
      </c>
      <c r="AO341" s="88" t="str">
        <f>IF(V341&gt;0,_xll.BDH($A341,AO$5,$AM$2,$AM$2),"#N/A N/A")</f>
        <v>#N/A N/A</v>
      </c>
      <c r="AP341" s="88" t="str">
        <f>IF(V341&gt;0,_xll.BDH($A341,AP$5,$AM$2,$AM$2),"#N/A N/A")</f>
        <v>#N/A N/A</v>
      </c>
      <c r="AQ341" s="88" t="str">
        <f>IF(V341&gt;0,_xll.BDH($A341,AQ$5,$AM$2,$AM$2),"#N/A N/A")</f>
        <v>#N/A N/A</v>
      </c>
      <c r="AR341" s="88" t="str">
        <f>IF(V341&gt;0,_xll.BDH($A341,AR$5,$AM$2,$AM$2),"#N/A N/A")</f>
        <v>#N/A N/A</v>
      </c>
    </row>
    <row r="342" spans="1:44" ht="15" x14ac:dyDescent="0.25">
      <c r="A342" s="99" t="s">
        <v>494</v>
      </c>
      <c r="B342" s="99" t="s">
        <v>135</v>
      </c>
      <c r="C342" s="100" t="s">
        <v>6065</v>
      </c>
      <c r="D342" s="100" t="s">
        <v>5685</v>
      </c>
      <c r="E342" s="100" t="s">
        <v>35</v>
      </c>
      <c r="F342" s="100" t="str">
        <f>VLOOKUP(E342,Issuer!A:B,2,FALSE)</f>
        <v>MB</v>
      </c>
      <c r="G342" s="100" t="s">
        <v>5744</v>
      </c>
      <c r="H342" s="101" t="s">
        <v>5682</v>
      </c>
      <c r="I342" s="102">
        <v>42418</v>
      </c>
      <c r="J342" s="102">
        <v>42419</v>
      </c>
      <c r="K342" s="102">
        <v>42579</v>
      </c>
      <c r="L342" s="102">
        <v>42578</v>
      </c>
      <c r="M342" s="102" t="s">
        <v>5683</v>
      </c>
      <c r="N342" s="103">
        <v>0</v>
      </c>
      <c r="O342" s="102"/>
      <c r="P342" s="99"/>
      <c r="Q342" s="103">
        <v>0.26</v>
      </c>
      <c r="R342" s="103">
        <v>-5.0000000000000001E-3</v>
      </c>
      <c r="S342" s="103">
        <v>-1.886792</v>
      </c>
      <c r="T342" s="104">
        <v>10000</v>
      </c>
      <c r="U342" s="104">
        <v>2600</v>
      </c>
      <c r="V342" s="104">
        <v>1</v>
      </c>
      <c r="W342" s="104">
        <v>40000</v>
      </c>
      <c r="X342" s="104">
        <v>10000</v>
      </c>
      <c r="Y342" s="104">
        <v>15700</v>
      </c>
      <c r="Z342" s="104">
        <v>15900</v>
      </c>
      <c r="AA342" s="103">
        <v>6.6666667407844216E-5</v>
      </c>
      <c r="AB342" s="99"/>
      <c r="AC342" s="100">
        <v>14760.09657159275</v>
      </c>
      <c r="AD342" s="100">
        <v>-4.3293962659544531</v>
      </c>
      <c r="AE342" s="100">
        <v>-0.34895424196980152</v>
      </c>
      <c r="AF342" s="100">
        <v>4.9113080648771623</v>
      </c>
      <c r="AG342" s="100">
        <v>20.077863852199794</v>
      </c>
      <c r="AH342" s="105"/>
      <c r="AI342" s="100">
        <v>19694.330000000002</v>
      </c>
      <c r="AJ342" s="100">
        <v>-0.6661821</v>
      </c>
      <c r="AK342" s="100">
        <v>-132.08000000000001</v>
      </c>
      <c r="AM342" s="96">
        <v>42509</v>
      </c>
      <c r="AN342" s="88">
        <f>_xll.BDH($A342,AN$5,$AM$2,$AM$2)</f>
        <v>100</v>
      </c>
      <c r="AO342" s="88" t="str">
        <f>IF(V342&gt;0,_xll.BDH($A342,AO$5,$AM$2,$AM$2),"#N/A N/A")</f>
        <v>#N/A N/A</v>
      </c>
      <c r="AP342" s="88">
        <f>IF(V342&gt;0,_xll.BDH($A342,AP$5,$AM$2,$AM$2),"#N/A N/A")</f>
        <v>0.26</v>
      </c>
      <c r="AQ342" s="88" t="str">
        <f>IF(V342&gt;0,_xll.BDH($A342,AQ$5,$AM$2,$AM$2),"#N/A N/A")</f>
        <v>#N/A N/A</v>
      </c>
      <c r="AR342" s="88">
        <f>IF(V342&gt;0,_xll.BDH($A342,AR$5,$AM$2,$AM$2),"#N/A N/A")</f>
        <v>10000</v>
      </c>
    </row>
    <row r="343" spans="1:44" ht="15" x14ac:dyDescent="0.25">
      <c r="A343" s="99" t="s">
        <v>495</v>
      </c>
      <c r="B343" s="99" t="s">
        <v>135</v>
      </c>
      <c r="C343" s="100" t="s">
        <v>6066</v>
      </c>
      <c r="D343" s="100" t="s">
        <v>5685</v>
      </c>
      <c r="E343" s="100" t="s">
        <v>35</v>
      </c>
      <c r="F343" s="100" t="str">
        <f>VLOOKUP(E343,Issuer!A:B,2,FALSE)</f>
        <v>MB</v>
      </c>
      <c r="G343" s="100" t="s">
        <v>5744</v>
      </c>
      <c r="H343" s="101" t="s">
        <v>5682</v>
      </c>
      <c r="I343" s="102">
        <v>42418</v>
      </c>
      <c r="J343" s="102">
        <v>42419</v>
      </c>
      <c r="K343" s="102">
        <v>42642</v>
      </c>
      <c r="L343" s="102">
        <v>42641</v>
      </c>
      <c r="M343" s="102" t="s">
        <v>5683</v>
      </c>
      <c r="N343" s="103">
        <v>0</v>
      </c>
      <c r="O343" s="102"/>
      <c r="P343" s="99"/>
      <c r="Q343" s="103">
        <v>0.17399999999999999</v>
      </c>
      <c r="R343" s="103">
        <v>-4.0000000000000001E-3</v>
      </c>
      <c r="S343" s="103">
        <v>-2.2471909999999999</v>
      </c>
      <c r="T343" s="104">
        <v>100000</v>
      </c>
      <c r="U343" s="104">
        <v>17600</v>
      </c>
      <c r="V343" s="104">
        <v>2</v>
      </c>
      <c r="W343" s="104">
        <v>40000</v>
      </c>
      <c r="X343" s="104">
        <v>10000</v>
      </c>
      <c r="Y343" s="104">
        <v>16050</v>
      </c>
      <c r="Z343" s="104">
        <v>16250</v>
      </c>
      <c r="AA343" s="103">
        <v>4.9999998736893758E-5</v>
      </c>
      <c r="AB343" s="99"/>
      <c r="AC343" s="100">
        <v>19315.277971073028</v>
      </c>
      <c r="AD343" s="100">
        <v>47.503094484226764</v>
      </c>
      <c r="AE343" s="100">
        <v>1.434987718333252</v>
      </c>
      <c r="AF343" s="100">
        <v>3.2721593787834484</v>
      </c>
      <c r="AG343" s="100">
        <v>22.322997685286229</v>
      </c>
      <c r="AH343" s="105"/>
      <c r="AI343" s="100">
        <v>19694.330000000002</v>
      </c>
      <c r="AJ343" s="100">
        <v>-0.6661821</v>
      </c>
      <c r="AK343" s="100">
        <v>-132.08000000000001</v>
      </c>
      <c r="AM343" s="96">
        <v>42509</v>
      </c>
      <c r="AN343" s="88">
        <f>_xll.BDH($A343,AN$5,$AM$2,$AM$2)</f>
        <v>100</v>
      </c>
      <c r="AO343" s="88" t="str">
        <f>IF(V343&gt;0,_xll.BDH($A343,AO$5,$AM$2,$AM$2),"#N/A N/A")</f>
        <v>#N/A N/A</v>
      </c>
      <c r="AP343" s="88">
        <f>IF(V343&gt;0,_xll.BDH($A343,AP$5,$AM$2,$AM$2),"#N/A N/A")</f>
        <v>0.17599999999999999</v>
      </c>
      <c r="AQ343" s="88" t="str">
        <f>IF(V343&gt;0,_xll.BDH($A343,AQ$5,$AM$2,$AM$2),"#N/A N/A")</f>
        <v>#N/A N/A</v>
      </c>
      <c r="AR343" s="88">
        <f>IF(V343&gt;0,_xll.BDH($A343,AR$5,$AM$2,$AM$2),"#N/A N/A")</f>
        <v>100000</v>
      </c>
    </row>
    <row r="344" spans="1:44" ht="15" x14ac:dyDescent="0.25">
      <c r="A344" s="99" t="s">
        <v>496</v>
      </c>
      <c r="B344" s="99" t="s">
        <v>135</v>
      </c>
      <c r="C344" s="100" t="s">
        <v>6064</v>
      </c>
      <c r="D344" s="100" t="s">
        <v>5685</v>
      </c>
      <c r="E344" s="100" t="s">
        <v>37</v>
      </c>
      <c r="F344" s="100" t="str">
        <f>VLOOKUP(E344,Issuer!A:B,2,FALSE)</f>
        <v>UB</v>
      </c>
      <c r="G344" s="100" t="s">
        <v>5732</v>
      </c>
      <c r="H344" s="100" t="s">
        <v>5682</v>
      </c>
      <c r="I344" s="102">
        <v>42418</v>
      </c>
      <c r="J344" s="102">
        <v>42419</v>
      </c>
      <c r="K344" s="102">
        <v>42915</v>
      </c>
      <c r="L344" s="102">
        <v>42914</v>
      </c>
      <c r="M344" s="102" t="s">
        <v>5683</v>
      </c>
      <c r="N344" s="103">
        <v>0</v>
      </c>
      <c r="O344" s="102"/>
      <c r="P344" s="99"/>
      <c r="Q344" s="103">
        <v>0.108</v>
      </c>
      <c r="R344" s="103">
        <v>-8.0000000000000002E-3</v>
      </c>
      <c r="S344" s="103">
        <v>-6.8965519999999998</v>
      </c>
      <c r="T344" s="104">
        <v>0</v>
      </c>
      <c r="U344" s="104"/>
      <c r="V344" s="104">
        <v>0</v>
      </c>
      <c r="W344" s="104">
        <v>200000</v>
      </c>
      <c r="X344" s="104">
        <v>10000</v>
      </c>
      <c r="Y344" s="104">
        <v>18300</v>
      </c>
      <c r="Z344" s="104">
        <v>18500</v>
      </c>
      <c r="AA344" s="103">
        <v>1E-4</v>
      </c>
      <c r="AB344" s="99"/>
      <c r="AC344" s="100">
        <v>7571.3687268959084</v>
      </c>
      <c r="AD344" s="100">
        <v>114.84641959678484</v>
      </c>
      <c r="AE344" s="100">
        <v>10.137695452417539</v>
      </c>
      <c r="AF344" s="100">
        <v>0.51618949421916438</v>
      </c>
      <c r="AG344" s="100">
        <v>21.977111718412143</v>
      </c>
      <c r="AH344" s="105"/>
      <c r="AI344" s="100">
        <v>19694.330000000002</v>
      </c>
      <c r="AJ344" s="100">
        <v>-0.6661821</v>
      </c>
      <c r="AK344" s="100">
        <v>-132.08000000000001</v>
      </c>
      <c r="AM344" s="96">
        <v>42509</v>
      </c>
      <c r="AN344" s="88">
        <f>_xll.BDH($A344,AN$5,$AM$2,$AM$2)</f>
        <v>200</v>
      </c>
      <c r="AO344" s="88" t="str">
        <f>IF(V344&gt;0,_xll.BDH($A344,AO$5,$AM$2,$AM$2),"#N/A N/A")</f>
        <v>#N/A N/A</v>
      </c>
      <c r="AP344" s="88" t="str">
        <f>IF(V344&gt;0,_xll.BDH($A344,AP$5,$AM$2,$AM$2),"#N/A N/A")</f>
        <v>#N/A N/A</v>
      </c>
      <c r="AQ344" s="88" t="str">
        <f>IF(V344&gt;0,_xll.BDH($A344,AQ$5,$AM$2,$AM$2),"#N/A N/A")</f>
        <v>#N/A N/A</v>
      </c>
      <c r="AR344" s="88" t="str">
        <f>IF(V344&gt;0,_xll.BDH($A344,AR$5,$AM$2,$AM$2),"#N/A N/A")</f>
        <v>#N/A N/A</v>
      </c>
    </row>
    <row r="345" spans="1:44" ht="15" x14ac:dyDescent="0.25">
      <c r="A345" s="99" t="s">
        <v>497</v>
      </c>
      <c r="B345" s="99" t="s">
        <v>135</v>
      </c>
      <c r="C345" s="100" t="s">
        <v>6067</v>
      </c>
      <c r="D345" s="100" t="s">
        <v>5685</v>
      </c>
      <c r="E345" s="100" t="s">
        <v>37</v>
      </c>
      <c r="F345" s="100" t="str">
        <f>VLOOKUP(E345,Issuer!A:B,2,FALSE)</f>
        <v>UB</v>
      </c>
      <c r="G345" s="100" t="s">
        <v>5732</v>
      </c>
      <c r="H345" s="100" t="s">
        <v>5682</v>
      </c>
      <c r="I345" s="102">
        <v>42418</v>
      </c>
      <c r="J345" s="102">
        <v>42419</v>
      </c>
      <c r="K345" s="102">
        <v>42852</v>
      </c>
      <c r="L345" s="102">
        <v>42851</v>
      </c>
      <c r="M345" s="102" t="s">
        <v>5683</v>
      </c>
      <c r="N345" s="103">
        <v>0</v>
      </c>
      <c r="O345" s="102"/>
      <c r="P345" s="99"/>
      <c r="Q345" s="103">
        <v>0.113</v>
      </c>
      <c r="R345" s="103">
        <v>-8.0000000000000002E-3</v>
      </c>
      <c r="S345" s="103">
        <v>-6.6115700000000004</v>
      </c>
      <c r="T345" s="104">
        <v>500000</v>
      </c>
      <c r="U345" s="104">
        <v>55500</v>
      </c>
      <c r="V345" s="104">
        <v>1</v>
      </c>
      <c r="W345" s="104">
        <v>200000</v>
      </c>
      <c r="X345" s="104">
        <v>10000</v>
      </c>
      <c r="Y345" s="104">
        <v>18150</v>
      </c>
      <c r="Z345" s="104">
        <v>18350</v>
      </c>
      <c r="AA345" s="103">
        <v>8.3333332440815866E-5</v>
      </c>
      <c r="AB345" s="99"/>
      <c r="AC345" s="100">
        <v>10408.568017751972</v>
      </c>
      <c r="AD345" s="100">
        <v>94.493066249917362</v>
      </c>
      <c r="AE345" s="100">
        <v>6.2924457281811117</v>
      </c>
      <c r="AF345" s="100">
        <v>0.49211468302557498</v>
      </c>
      <c r="AG345" s="100">
        <v>22.132888315937453</v>
      </c>
      <c r="AH345" s="105"/>
      <c r="AI345" s="100">
        <v>19694.330000000002</v>
      </c>
      <c r="AJ345" s="100">
        <v>-0.6661821</v>
      </c>
      <c r="AK345" s="100">
        <v>-132.08000000000001</v>
      </c>
      <c r="AM345" s="96">
        <v>42509</v>
      </c>
      <c r="AN345" s="88">
        <f>_xll.BDH($A345,AN$5,$AM$2,$AM$2)</f>
        <v>500</v>
      </c>
      <c r="AO345" s="88" t="str">
        <f>IF(V345&gt;0,_xll.BDH($A345,AO$5,$AM$2,$AM$2),"#N/A N/A")</f>
        <v>#N/A N/A</v>
      </c>
      <c r="AP345" s="88">
        <f>IF(V345&gt;0,_xll.BDH($A345,AP$5,$AM$2,$AM$2),"#N/A N/A")</f>
        <v>0.111</v>
      </c>
      <c r="AQ345" s="88" t="str">
        <f>IF(V345&gt;0,_xll.BDH($A345,AQ$5,$AM$2,$AM$2),"#N/A N/A")</f>
        <v>#N/A N/A</v>
      </c>
      <c r="AR345" s="88">
        <f>IF(V345&gt;0,_xll.BDH($A345,AR$5,$AM$2,$AM$2),"#N/A N/A")</f>
        <v>500000</v>
      </c>
    </row>
    <row r="346" spans="1:44" ht="15" x14ac:dyDescent="0.25">
      <c r="A346" s="99" t="s">
        <v>498</v>
      </c>
      <c r="B346" s="99" t="s">
        <v>256</v>
      </c>
      <c r="C346" s="100" t="s">
        <v>6080</v>
      </c>
      <c r="D346" s="100" t="s">
        <v>5842</v>
      </c>
      <c r="E346" s="100" t="s">
        <v>37</v>
      </c>
      <c r="F346" s="100" t="str">
        <f>VLOOKUP(E346,Issuer!A:B,2,FALSE)</f>
        <v>UB</v>
      </c>
      <c r="G346" s="100" t="s">
        <v>5732</v>
      </c>
      <c r="H346" s="100" t="s">
        <v>5682</v>
      </c>
      <c r="I346" s="102">
        <v>42418</v>
      </c>
      <c r="J346" s="102">
        <v>42419</v>
      </c>
      <c r="K346" s="102">
        <v>42779</v>
      </c>
      <c r="L346" s="102">
        <v>42776</v>
      </c>
      <c r="M346" s="102" t="s">
        <v>5683</v>
      </c>
      <c r="N346" s="103">
        <v>0</v>
      </c>
      <c r="O346" s="102"/>
      <c r="P346" s="99"/>
      <c r="Q346" s="103">
        <v>0.24299999999999999</v>
      </c>
      <c r="R346" s="103">
        <v>-1E-3</v>
      </c>
      <c r="S346" s="103">
        <v>-0.40983609999999998</v>
      </c>
      <c r="T346" s="104">
        <v>0</v>
      </c>
      <c r="U346" s="104"/>
      <c r="V346" s="104">
        <v>0</v>
      </c>
      <c r="W346" s="104">
        <v>50000</v>
      </c>
      <c r="X346" s="104">
        <v>2000</v>
      </c>
      <c r="Y346" s="104">
        <v>8.1999999999999993</v>
      </c>
      <c r="Z346" s="104">
        <v>8.5</v>
      </c>
      <c r="AA346" s="103">
        <v>0.1</v>
      </c>
      <c r="AB346" s="99"/>
      <c r="AC346" s="100">
        <v>9.4902384399714848</v>
      </c>
      <c r="AD346" s="100">
        <v>2.3527228418270967E-2</v>
      </c>
      <c r="AE346" s="100">
        <v>1.8390753890421205E-3</v>
      </c>
      <c r="AF346" s="100">
        <v>9.7130766284817612E-4</v>
      </c>
      <c r="AG346" s="100">
        <v>23.494735307034507</v>
      </c>
      <c r="AH346" s="105"/>
      <c r="AI346" s="100">
        <v>10.76</v>
      </c>
      <c r="AJ346" s="100">
        <v>0</v>
      </c>
      <c r="AK346" s="100">
        <v>0</v>
      </c>
      <c r="AM346" s="96">
        <v>42509</v>
      </c>
      <c r="AN346" s="88">
        <f>_xll.BDH($A346,AN$5,$AM$2,$AM$2)</f>
        <v>0</v>
      </c>
      <c r="AO346" s="88" t="str">
        <f>IF(V346&gt;0,_xll.BDH($A346,AO$5,$AM$2,$AM$2),"#N/A N/A")</f>
        <v>#N/A N/A</v>
      </c>
      <c r="AP346" s="88" t="str">
        <f>IF(V346&gt;0,_xll.BDH($A346,AP$5,$AM$2,$AM$2),"#N/A N/A")</f>
        <v>#N/A N/A</v>
      </c>
      <c r="AQ346" s="88" t="str">
        <f>IF(V346&gt;0,_xll.BDH($A346,AQ$5,$AM$2,$AM$2),"#N/A N/A")</f>
        <v>#N/A N/A</v>
      </c>
      <c r="AR346" s="88" t="str">
        <f>IF(V346&gt;0,_xll.BDH($A346,AR$5,$AM$2,$AM$2),"#N/A N/A")</f>
        <v>#N/A N/A</v>
      </c>
    </row>
    <row r="347" spans="1:44" ht="15" x14ac:dyDescent="0.25">
      <c r="A347" s="99" t="s">
        <v>499</v>
      </c>
      <c r="B347" s="99" t="s">
        <v>315</v>
      </c>
      <c r="C347" s="100" t="s">
        <v>6068</v>
      </c>
      <c r="D347" s="100" t="s">
        <v>5879</v>
      </c>
      <c r="E347" s="100" t="s">
        <v>37</v>
      </c>
      <c r="F347" s="100" t="str">
        <f>VLOOKUP(E347,Issuer!A:B,2,FALSE)</f>
        <v>UB</v>
      </c>
      <c r="G347" s="100" t="s">
        <v>5732</v>
      </c>
      <c r="H347" s="101" t="s">
        <v>5682</v>
      </c>
      <c r="I347" s="102">
        <v>42418</v>
      </c>
      <c r="J347" s="102">
        <v>42419</v>
      </c>
      <c r="K347" s="102">
        <v>42786</v>
      </c>
      <c r="L347" s="102">
        <v>42783</v>
      </c>
      <c r="M347" s="102" t="s">
        <v>5683</v>
      </c>
      <c r="N347" s="103">
        <v>0</v>
      </c>
      <c r="O347" s="102"/>
      <c r="P347" s="99"/>
      <c r="Q347" s="103">
        <v>0.23400000000000001</v>
      </c>
      <c r="R347" s="103">
        <v>0</v>
      </c>
      <c r="S347" s="103">
        <v>0</v>
      </c>
      <c r="T347" s="104">
        <v>0</v>
      </c>
      <c r="U347" s="104"/>
      <c r="V347" s="104">
        <v>0</v>
      </c>
      <c r="W347" s="104">
        <v>50000</v>
      </c>
      <c r="X347" s="104">
        <v>1000</v>
      </c>
      <c r="Y347" s="104">
        <v>7.3</v>
      </c>
      <c r="Z347" s="104">
        <v>7.5</v>
      </c>
      <c r="AA347" s="103">
        <v>0.1</v>
      </c>
      <c r="AB347" s="99"/>
      <c r="AC347" s="100">
        <v>9.3628330666004818</v>
      </c>
      <c r="AD347" s="100">
        <v>2.915322652217511E-2</v>
      </c>
      <c r="AE347" s="100">
        <v>2.1847831438713962E-3</v>
      </c>
      <c r="AF347" s="100">
        <v>8.7242309554421934E-4</v>
      </c>
      <c r="AG347" s="100">
        <v>26.010593453988463</v>
      </c>
      <c r="AH347" s="105"/>
      <c r="AI347" s="100">
        <v>9.43</v>
      </c>
      <c r="AJ347" s="100">
        <v>0</v>
      </c>
      <c r="AK347" s="100">
        <v>0</v>
      </c>
      <c r="AM347" s="96">
        <v>42509</v>
      </c>
      <c r="AN347" s="88">
        <f>_xll.BDH($A347,AN$5,$AM$2,$AM$2)</f>
        <v>0</v>
      </c>
      <c r="AO347" s="88" t="str">
        <f>IF(V347&gt;0,_xll.BDH($A347,AO$5,$AM$2,$AM$2),"#N/A N/A")</f>
        <v>#N/A N/A</v>
      </c>
      <c r="AP347" s="88" t="str">
        <f>IF(V347&gt;0,_xll.BDH($A347,AP$5,$AM$2,$AM$2),"#N/A N/A")</f>
        <v>#N/A N/A</v>
      </c>
      <c r="AQ347" s="88" t="str">
        <f>IF(V347&gt;0,_xll.BDH($A347,AQ$5,$AM$2,$AM$2),"#N/A N/A")</f>
        <v>#N/A N/A</v>
      </c>
      <c r="AR347" s="88" t="str">
        <f>IF(V347&gt;0,_xll.BDH($A347,AR$5,$AM$2,$AM$2),"#N/A N/A")</f>
        <v>#N/A N/A</v>
      </c>
    </row>
    <row r="348" spans="1:44" ht="15" x14ac:dyDescent="0.25">
      <c r="A348" s="99" t="s">
        <v>500</v>
      </c>
      <c r="B348" s="99" t="s">
        <v>154</v>
      </c>
      <c r="C348" s="100" t="s">
        <v>6069</v>
      </c>
      <c r="D348" s="100" t="s">
        <v>5705</v>
      </c>
      <c r="E348" s="100" t="s">
        <v>37</v>
      </c>
      <c r="F348" s="100" t="str">
        <f>VLOOKUP(E348,Issuer!A:B,2,FALSE)</f>
        <v>UB</v>
      </c>
      <c r="G348" s="100" t="s">
        <v>5732</v>
      </c>
      <c r="H348" s="101" t="s">
        <v>5682</v>
      </c>
      <c r="I348" s="102">
        <v>42418</v>
      </c>
      <c r="J348" s="102">
        <v>42419</v>
      </c>
      <c r="K348" s="102">
        <v>42733</v>
      </c>
      <c r="L348" s="102">
        <v>42732</v>
      </c>
      <c r="M348" s="102" t="s">
        <v>5683</v>
      </c>
      <c r="N348" s="103">
        <v>0</v>
      </c>
      <c r="O348" s="102"/>
      <c r="P348" s="99"/>
      <c r="Q348" s="103"/>
      <c r="R348" s="103"/>
      <c r="S348" s="103"/>
      <c r="T348" s="104">
        <v>0</v>
      </c>
      <c r="U348" s="104"/>
      <c r="V348" s="104">
        <v>0</v>
      </c>
      <c r="W348" s="104">
        <v>200000</v>
      </c>
      <c r="X348" s="104">
        <v>10000</v>
      </c>
      <c r="Y348" s="104">
        <v>6050</v>
      </c>
      <c r="Z348" s="104">
        <v>6250</v>
      </c>
      <c r="AA348" s="103">
        <v>1E-4</v>
      </c>
      <c r="AB348" s="99"/>
      <c r="AC348" s="100">
        <v>9382.6083773697592</v>
      </c>
      <c r="AD348" s="100">
        <v>23.421993699943119</v>
      </c>
      <c r="AE348" s="100">
        <v>1.5134746927141531</v>
      </c>
      <c r="AF348" s="100">
        <v>1.2606570566328641</v>
      </c>
      <c r="AG348" s="100">
        <v>28.195961463312386</v>
      </c>
      <c r="AH348" s="105"/>
      <c r="AI348" s="100">
        <v>8243.2000000000007</v>
      </c>
      <c r="AJ348" s="100">
        <v>-0.69642130000000002</v>
      </c>
      <c r="AK348" s="100">
        <v>-57.81</v>
      </c>
      <c r="AM348" s="96">
        <v>42509</v>
      </c>
      <c r="AN348" s="88">
        <f>_xll.BDH($A348,AN$5,$AM$2,$AM$2)</f>
        <v>0</v>
      </c>
      <c r="AO348" s="88" t="str">
        <f>IF(V348&gt;0,_xll.BDH($A348,AO$5,$AM$2,$AM$2),"#N/A N/A")</f>
        <v>#N/A N/A</v>
      </c>
      <c r="AP348" s="88" t="str">
        <f>IF(V348&gt;0,_xll.BDH($A348,AP$5,$AM$2,$AM$2),"#N/A N/A")</f>
        <v>#N/A N/A</v>
      </c>
      <c r="AQ348" s="88" t="str">
        <f>IF(V348&gt;0,_xll.BDH($A348,AQ$5,$AM$2,$AM$2),"#N/A N/A")</f>
        <v>#N/A N/A</v>
      </c>
      <c r="AR348" s="88" t="str">
        <f>IF(V348&gt;0,_xll.BDH($A348,AR$5,$AM$2,$AM$2),"#N/A N/A")</f>
        <v>#N/A N/A</v>
      </c>
    </row>
    <row r="349" spans="1:44" ht="15" x14ac:dyDescent="0.25">
      <c r="A349" s="99" t="s">
        <v>501</v>
      </c>
      <c r="B349" s="99" t="s">
        <v>135</v>
      </c>
      <c r="C349" s="100" t="s">
        <v>6073</v>
      </c>
      <c r="D349" s="100" t="s">
        <v>5685</v>
      </c>
      <c r="E349" s="100" t="s">
        <v>39</v>
      </c>
      <c r="F349" s="100" t="str">
        <f>VLOOKUP(E349,Issuer!A:B,2,FALSE)</f>
        <v>GS</v>
      </c>
      <c r="G349" s="100" t="s">
        <v>5826</v>
      </c>
      <c r="H349" s="100" t="s">
        <v>5682</v>
      </c>
      <c r="I349" s="102">
        <v>42418</v>
      </c>
      <c r="J349" s="102">
        <v>42419</v>
      </c>
      <c r="K349" s="102">
        <v>42915</v>
      </c>
      <c r="L349" s="102">
        <v>42914</v>
      </c>
      <c r="M349" s="102" t="s">
        <v>5683</v>
      </c>
      <c r="N349" s="103">
        <v>0</v>
      </c>
      <c r="O349" s="102"/>
      <c r="P349" s="99"/>
      <c r="Q349" s="103">
        <v>0.17199999999999999</v>
      </c>
      <c r="R349" s="103">
        <v>-8.0000000000000002E-3</v>
      </c>
      <c r="S349" s="103">
        <v>-4.4444439999999998</v>
      </c>
      <c r="T349" s="104">
        <v>100000</v>
      </c>
      <c r="U349" s="104">
        <v>18000</v>
      </c>
      <c r="V349" s="104">
        <v>1</v>
      </c>
      <c r="W349" s="104">
        <v>200000</v>
      </c>
      <c r="X349" s="104">
        <v>10000</v>
      </c>
      <c r="Y349" s="104">
        <v>17488</v>
      </c>
      <c r="Z349" s="104">
        <v>17688</v>
      </c>
      <c r="AA349" s="103">
        <v>1E-4</v>
      </c>
      <c r="AB349" s="99"/>
      <c r="AC349" s="100">
        <v>8043.0120811647867</v>
      </c>
      <c r="AD349" s="100">
        <v>95.338925544704708</v>
      </c>
      <c r="AE349" s="100">
        <v>13.012697610090202</v>
      </c>
      <c r="AF349" s="100">
        <v>0.87950142501392081</v>
      </c>
      <c r="AG349" s="100">
        <v>21.977111718412143</v>
      </c>
      <c r="AH349" s="105"/>
      <c r="AI349" s="100">
        <v>19694.330000000002</v>
      </c>
      <c r="AJ349" s="100">
        <v>-0.6661821</v>
      </c>
      <c r="AK349" s="100">
        <v>-132.08000000000001</v>
      </c>
      <c r="AM349" s="96">
        <v>42509</v>
      </c>
      <c r="AN349" s="88">
        <f>_xll.BDH($A349,AN$5,$AM$2,$AM$2)</f>
        <v>150</v>
      </c>
      <c r="AO349" s="88" t="str">
        <f>IF(V349&gt;0,_xll.BDH($A349,AO$5,$AM$2,$AM$2),"#N/A N/A")</f>
        <v>#N/A N/A</v>
      </c>
      <c r="AP349" s="88">
        <f>IF(V349&gt;0,_xll.BDH($A349,AP$5,$AM$2,$AM$2),"#N/A N/A")</f>
        <v>0.18</v>
      </c>
      <c r="AQ349" s="88" t="str">
        <f>IF(V349&gt;0,_xll.BDH($A349,AQ$5,$AM$2,$AM$2),"#N/A N/A")</f>
        <v>#N/A N/A</v>
      </c>
      <c r="AR349" s="88">
        <f>IF(V349&gt;0,_xll.BDH($A349,AR$5,$AM$2,$AM$2),"#N/A N/A")</f>
        <v>100000</v>
      </c>
    </row>
    <row r="350" spans="1:44" ht="15" x14ac:dyDescent="0.25">
      <c r="A350" s="99" t="s">
        <v>502</v>
      </c>
      <c r="B350" s="99" t="s">
        <v>135</v>
      </c>
      <c r="C350" s="100" t="s">
        <v>6072</v>
      </c>
      <c r="D350" s="100" t="s">
        <v>5685</v>
      </c>
      <c r="E350" s="100" t="s">
        <v>39</v>
      </c>
      <c r="F350" s="100" t="str">
        <f>VLOOKUP(E350,Issuer!A:B,2,FALSE)</f>
        <v>GS</v>
      </c>
      <c r="G350" s="100" t="s">
        <v>5826</v>
      </c>
      <c r="H350" s="101" t="s">
        <v>5682</v>
      </c>
      <c r="I350" s="102">
        <v>42418</v>
      </c>
      <c r="J350" s="102">
        <v>42419</v>
      </c>
      <c r="K350" s="102">
        <v>42915</v>
      </c>
      <c r="L350" s="102">
        <v>42914</v>
      </c>
      <c r="M350" s="102" t="s">
        <v>5683</v>
      </c>
      <c r="N350" s="103">
        <v>0</v>
      </c>
      <c r="O350" s="102"/>
      <c r="P350" s="99"/>
      <c r="Q350" s="103">
        <v>0.21</v>
      </c>
      <c r="R350" s="103">
        <v>-8.9999999999999993E-3</v>
      </c>
      <c r="S350" s="103">
        <v>-4.1095889999999997</v>
      </c>
      <c r="T350" s="104">
        <v>100000</v>
      </c>
      <c r="U350" s="104">
        <v>21000</v>
      </c>
      <c r="V350" s="104">
        <v>1</v>
      </c>
      <c r="W350" s="104">
        <v>200000</v>
      </c>
      <c r="X350" s="104">
        <v>10000</v>
      </c>
      <c r="Y350" s="104">
        <v>17088</v>
      </c>
      <c r="Z350" s="104">
        <v>17288</v>
      </c>
      <c r="AA350" s="103">
        <v>1E-4</v>
      </c>
      <c r="AB350" s="99"/>
      <c r="AC350" s="100">
        <v>8249.6564294712316</v>
      </c>
      <c r="AD350" s="100">
        <v>85.4401369721907</v>
      </c>
      <c r="AE350" s="100">
        <v>13.430895545796233</v>
      </c>
      <c r="AF350" s="100">
        <v>1.0559604732823642</v>
      </c>
      <c r="AG350" s="100">
        <v>21.977111718412139</v>
      </c>
      <c r="AH350" s="105"/>
      <c r="AI350" s="100">
        <v>19694.330000000002</v>
      </c>
      <c r="AJ350" s="100">
        <v>-0.6661821</v>
      </c>
      <c r="AK350" s="100">
        <v>-132.08000000000001</v>
      </c>
      <c r="AM350" s="96">
        <v>42509</v>
      </c>
      <c r="AN350" s="88">
        <f>_xll.BDH($A350,AN$5,$AM$2,$AM$2)</f>
        <v>0</v>
      </c>
      <c r="AO350" s="88">
        <f>IF(V350&gt;0,_xll.BDH($A350,AO$5,$AM$2,$AM$2),"#N/A N/A")</f>
        <v>0.21</v>
      </c>
      <c r="AP350" s="88" t="str">
        <f>IF(V350&gt;0,_xll.BDH($A350,AP$5,$AM$2,$AM$2),"#N/A N/A")</f>
        <v>#N/A N/A</v>
      </c>
      <c r="AQ350" s="88">
        <f>IF(V350&gt;0,_xll.BDH($A350,AQ$5,$AM$2,$AM$2),"#N/A N/A")</f>
        <v>100000</v>
      </c>
      <c r="AR350" s="88" t="str">
        <f>IF(V350&gt;0,_xll.BDH($A350,AR$5,$AM$2,$AM$2),"#N/A N/A")</f>
        <v>#N/A N/A</v>
      </c>
    </row>
    <row r="351" spans="1:44" ht="15" x14ac:dyDescent="0.25">
      <c r="A351" s="99" t="s">
        <v>503</v>
      </c>
      <c r="B351" s="99" t="s">
        <v>135</v>
      </c>
      <c r="C351" s="100" t="s">
        <v>6075</v>
      </c>
      <c r="D351" s="100" t="s">
        <v>5685</v>
      </c>
      <c r="E351" s="100" t="s">
        <v>39</v>
      </c>
      <c r="F351" s="100" t="str">
        <f>VLOOKUP(E351,Issuer!A:B,2,FALSE)</f>
        <v>GS</v>
      </c>
      <c r="G351" s="100" t="s">
        <v>5826</v>
      </c>
      <c r="H351" s="101" t="s">
        <v>5682</v>
      </c>
      <c r="I351" s="102">
        <v>42418</v>
      </c>
      <c r="J351" s="102">
        <v>42419</v>
      </c>
      <c r="K351" s="102">
        <v>42915</v>
      </c>
      <c r="L351" s="102">
        <v>42914</v>
      </c>
      <c r="M351" s="102" t="s">
        <v>5683</v>
      </c>
      <c r="N351" s="103">
        <v>0</v>
      </c>
      <c r="O351" s="102"/>
      <c r="P351" s="99"/>
      <c r="Q351" s="103">
        <v>0.248</v>
      </c>
      <c r="R351" s="103">
        <v>-1.2E-2</v>
      </c>
      <c r="S351" s="103">
        <v>-4.6153849999999998</v>
      </c>
      <c r="T351" s="104">
        <v>100000</v>
      </c>
      <c r="U351" s="104">
        <v>24900</v>
      </c>
      <c r="V351" s="104">
        <v>1</v>
      </c>
      <c r="W351" s="104">
        <v>200000</v>
      </c>
      <c r="X351" s="104">
        <v>10000</v>
      </c>
      <c r="Y351" s="104">
        <v>16688</v>
      </c>
      <c r="Z351" s="104">
        <v>16888</v>
      </c>
      <c r="AA351" s="103">
        <v>1E-4</v>
      </c>
      <c r="AB351" s="99"/>
      <c r="AC351" s="100">
        <v>8437.9737199900919</v>
      </c>
      <c r="AD351" s="100">
        <v>75.568051765569834</v>
      </c>
      <c r="AE351" s="100">
        <v>13.305374860557517</v>
      </c>
      <c r="AF351" s="100">
        <v>1.2278211175969598</v>
      </c>
      <c r="AG351" s="100">
        <v>21.977111718412143</v>
      </c>
      <c r="AH351" s="105"/>
      <c r="AI351" s="100">
        <v>19694.330000000002</v>
      </c>
      <c r="AJ351" s="100">
        <v>-0.6661821</v>
      </c>
      <c r="AK351" s="100">
        <v>-132.08000000000001</v>
      </c>
      <c r="AM351" s="96">
        <v>42509</v>
      </c>
      <c r="AN351" s="88">
        <f>_xll.BDH($A351,AN$5,$AM$2,$AM$2)</f>
        <v>500</v>
      </c>
      <c r="AO351" s="88" t="str">
        <f>IF(V351&gt;0,_xll.BDH($A351,AO$5,$AM$2,$AM$2),"#N/A N/A")</f>
        <v>#N/A N/A</v>
      </c>
      <c r="AP351" s="88">
        <f>IF(V351&gt;0,_xll.BDH($A351,AP$5,$AM$2,$AM$2),"#N/A N/A")</f>
        <v>0.249</v>
      </c>
      <c r="AQ351" s="88" t="str">
        <f>IF(V351&gt;0,_xll.BDH($A351,AQ$5,$AM$2,$AM$2),"#N/A N/A")</f>
        <v>#N/A N/A</v>
      </c>
      <c r="AR351" s="88">
        <f>IF(V351&gt;0,_xll.BDH($A351,AR$5,$AM$2,$AM$2),"#N/A N/A")</f>
        <v>100000</v>
      </c>
    </row>
    <row r="352" spans="1:44" ht="15" x14ac:dyDescent="0.25">
      <c r="A352" s="99" t="s">
        <v>504</v>
      </c>
      <c r="B352" s="99" t="s">
        <v>135</v>
      </c>
      <c r="C352" s="100" t="s">
        <v>6071</v>
      </c>
      <c r="D352" s="100" t="s">
        <v>5685</v>
      </c>
      <c r="E352" s="100" t="s">
        <v>36</v>
      </c>
      <c r="F352" s="100" t="str">
        <f>VLOOKUP(E352,Issuer!A:B,2,FALSE)</f>
        <v>SG</v>
      </c>
      <c r="G352" s="100" t="s">
        <v>5690</v>
      </c>
      <c r="H352" s="101" t="s">
        <v>5706</v>
      </c>
      <c r="I352" s="102">
        <v>42347</v>
      </c>
      <c r="J352" s="102">
        <v>42349</v>
      </c>
      <c r="K352" s="102">
        <v>42520</v>
      </c>
      <c r="L352" s="102">
        <v>42517</v>
      </c>
      <c r="M352" s="102" t="s">
        <v>5683</v>
      </c>
      <c r="N352" s="103">
        <v>0</v>
      </c>
      <c r="O352" s="102"/>
      <c r="P352" s="99"/>
      <c r="Q352" s="103">
        <v>0.28000000000000003</v>
      </c>
      <c r="R352" s="103">
        <v>5.0000000000000001E-3</v>
      </c>
      <c r="S352" s="103">
        <v>1.818182</v>
      </c>
      <c r="T352" s="104">
        <v>0</v>
      </c>
      <c r="U352" s="104"/>
      <c r="V352" s="104">
        <v>0</v>
      </c>
      <c r="W352" s="104">
        <v>200000</v>
      </c>
      <c r="X352" s="104">
        <v>10000</v>
      </c>
      <c r="Y352" s="104">
        <v>22388</v>
      </c>
      <c r="Z352" s="104">
        <v>22288</v>
      </c>
      <c r="AA352" s="103">
        <v>1E-4</v>
      </c>
      <c r="AB352" s="99"/>
      <c r="AC352" s="100">
        <v>-9987.6271414326857</v>
      </c>
      <c r="AD352" s="100">
        <v>-0.55283325457728305</v>
      </c>
      <c r="AE352" s="100">
        <v>-5.8746817496237958E-3</v>
      </c>
      <c r="AF352" s="100">
        <v>-0.27183688508229237</v>
      </c>
      <c r="AG352" s="100">
        <v>18.140210602667462</v>
      </c>
      <c r="AH352" s="105"/>
      <c r="AI352" s="100">
        <v>19694.330000000002</v>
      </c>
      <c r="AJ352" s="100">
        <v>-0.6661821</v>
      </c>
      <c r="AK352" s="100">
        <v>-132.08000000000001</v>
      </c>
      <c r="AM352" s="96">
        <v>42509</v>
      </c>
      <c r="AN352" s="88">
        <f>_xll.BDH($A352,AN$5,$AM$2,$AM$2)</f>
        <v>100</v>
      </c>
      <c r="AO352" s="88" t="str">
        <f>IF(V352&gt;0,_xll.BDH($A352,AO$5,$AM$2,$AM$2),"#N/A N/A")</f>
        <v>#N/A N/A</v>
      </c>
      <c r="AP352" s="88" t="str">
        <f>IF(V352&gt;0,_xll.BDH($A352,AP$5,$AM$2,$AM$2),"#N/A N/A")</f>
        <v>#N/A N/A</v>
      </c>
      <c r="AQ352" s="88" t="str">
        <f>IF(V352&gt;0,_xll.BDH($A352,AQ$5,$AM$2,$AM$2),"#N/A N/A")</f>
        <v>#N/A N/A</v>
      </c>
      <c r="AR352" s="88" t="str">
        <f>IF(V352&gt;0,_xll.BDH($A352,AR$5,$AM$2,$AM$2),"#N/A N/A")</f>
        <v>#N/A N/A</v>
      </c>
    </row>
    <row r="353" spans="1:44" ht="15" x14ac:dyDescent="0.25">
      <c r="A353" s="99" t="s">
        <v>505</v>
      </c>
      <c r="B353" s="99" t="s">
        <v>135</v>
      </c>
      <c r="C353" s="100" t="s">
        <v>6074</v>
      </c>
      <c r="D353" s="100" t="s">
        <v>5685</v>
      </c>
      <c r="E353" s="100" t="s">
        <v>36</v>
      </c>
      <c r="F353" s="100" t="str">
        <f>VLOOKUP(E353,Issuer!A:B,2,FALSE)</f>
        <v>SG</v>
      </c>
      <c r="G353" s="100" t="s">
        <v>5690</v>
      </c>
      <c r="H353" s="101" t="s">
        <v>5706</v>
      </c>
      <c r="I353" s="102">
        <v>42347</v>
      </c>
      <c r="J353" s="102">
        <v>42349</v>
      </c>
      <c r="K353" s="102">
        <v>42520</v>
      </c>
      <c r="L353" s="102">
        <v>42517</v>
      </c>
      <c r="M353" s="102" t="s">
        <v>5683</v>
      </c>
      <c r="N353" s="103">
        <v>0</v>
      </c>
      <c r="O353" s="102"/>
      <c r="P353" s="99"/>
      <c r="Q353" s="103">
        <v>0.31</v>
      </c>
      <c r="R353" s="103">
        <v>0.01</v>
      </c>
      <c r="S353" s="103">
        <v>3.3333330000000001</v>
      </c>
      <c r="T353" s="104">
        <v>0</v>
      </c>
      <c r="U353" s="104"/>
      <c r="V353" s="104">
        <v>0</v>
      </c>
      <c r="W353" s="104">
        <v>200000</v>
      </c>
      <c r="X353" s="104">
        <v>10000</v>
      </c>
      <c r="Y353" s="104">
        <v>22638</v>
      </c>
      <c r="Z353" s="104">
        <v>22538</v>
      </c>
      <c r="AA353" s="103">
        <v>1E-4</v>
      </c>
      <c r="AB353" s="99"/>
      <c r="AC353" s="100">
        <v>-9987.291141923788</v>
      </c>
      <c r="AD353" s="100">
        <v>-0.13434342814374561</v>
      </c>
      <c r="AE353" s="100">
        <v>-1.4290937908648985E-3</v>
      </c>
      <c r="AF353" s="100">
        <v>-0.29683684294206852</v>
      </c>
      <c r="AG353" s="100">
        <v>18.140210602667313</v>
      </c>
      <c r="AH353" s="105"/>
      <c r="AI353" s="100">
        <v>19694.330000000002</v>
      </c>
      <c r="AJ353" s="100">
        <v>-0.6661821</v>
      </c>
      <c r="AK353" s="100">
        <v>-132.08000000000001</v>
      </c>
      <c r="AM353" s="96">
        <v>42509</v>
      </c>
      <c r="AN353" s="88">
        <f>_xll.BDH($A353,AN$5,$AM$2,$AM$2)</f>
        <v>110</v>
      </c>
      <c r="AO353" s="88" t="str">
        <f>IF(V353&gt;0,_xll.BDH($A353,AO$5,$AM$2,$AM$2),"#N/A N/A")</f>
        <v>#N/A N/A</v>
      </c>
      <c r="AP353" s="88" t="str">
        <f>IF(V353&gt;0,_xll.BDH($A353,AP$5,$AM$2,$AM$2),"#N/A N/A")</f>
        <v>#N/A N/A</v>
      </c>
      <c r="AQ353" s="88" t="str">
        <f>IF(V353&gt;0,_xll.BDH($A353,AQ$5,$AM$2,$AM$2),"#N/A N/A")</f>
        <v>#N/A N/A</v>
      </c>
      <c r="AR353" s="88" t="str">
        <f>IF(V353&gt;0,_xll.BDH($A353,AR$5,$AM$2,$AM$2),"#N/A N/A")</f>
        <v>#N/A N/A</v>
      </c>
    </row>
    <row r="354" spans="1:44" ht="15" x14ac:dyDescent="0.25">
      <c r="A354" s="99" t="s">
        <v>506</v>
      </c>
      <c r="B354" s="99" t="s">
        <v>211</v>
      </c>
      <c r="C354" s="100" t="s">
        <v>6090</v>
      </c>
      <c r="D354" s="100" t="s">
        <v>5787</v>
      </c>
      <c r="E354" s="100" t="s">
        <v>33</v>
      </c>
      <c r="F354" s="100" t="str">
        <f>VLOOKUP(E354,Issuer!A:B,2,FALSE)</f>
        <v>JP</v>
      </c>
      <c r="G354" s="100" t="s">
        <v>5748</v>
      </c>
      <c r="H354" s="101" t="s">
        <v>5682</v>
      </c>
      <c r="I354" s="102">
        <v>42418</v>
      </c>
      <c r="J354" s="102">
        <v>42419</v>
      </c>
      <c r="K354" s="102">
        <v>42937</v>
      </c>
      <c r="L354" s="102">
        <v>42936</v>
      </c>
      <c r="M354" s="102" t="s">
        <v>5683</v>
      </c>
      <c r="N354" s="103">
        <v>0</v>
      </c>
      <c r="O354" s="102"/>
      <c r="P354" s="99"/>
      <c r="Q354" s="103">
        <v>4.5999999999999999E-2</v>
      </c>
      <c r="R354" s="103">
        <v>-1E-3</v>
      </c>
      <c r="S354" s="103">
        <v>-2.1276600000000001</v>
      </c>
      <c r="T354" s="104">
        <v>10000</v>
      </c>
      <c r="U354" s="104">
        <v>470</v>
      </c>
      <c r="V354" s="104">
        <v>1</v>
      </c>
      <c r="W354" s="104">
        <v>100000</v>
      </c>
      <c r="X354" s="104">
        <v>10000</v>
      </c>
      <c r="Y354" s="104">
        <v>3.28</v>
      </c>
      <c r="Z354" s="104">
        <v>3.38</v>
      </c>
      <c r="AA354" s="103">
        <v>0.1</v>
      </c>
      <c r="AB354" s="99"/>
      <c r="AC354" s="100">
        <v>5.4550790867098229</v>
      </c>
      <c r="AD354" s="100">
        <v>0.14111444433550979</v>
      </c>
      <c r="AE354" s="100">
        <v>5.0005642934960017E-3</v>
      </c>
      <c r="AF354" s="100">
        <v>2.8983279073957409E-4</v>
      </c>
      <c r="AG354" s="100">
        <v>24.302364597101469</v>
      </c>
      <c r="AH354" s="105"/>
      <c r="AI354" s="100">
        <v>3.83</v>
      </c>
      <c r="AJ354" s="100">
        <v>-0.51948050000000001</v>
      </c>
      <c r="AK354" s="100">
        <v>-0.02</v>
      </c>
      <c r="AM354" s="96">
        <v>42509</v>
      </c>
      <c r="AN354" s="88">
        <f>_xll.BDH($A354,AN$5,$AM$2,$AM$2)</f>
        <v>2360</v>
      </c>
      <c r="AO354" s="88" t="str">
        <f>IF(V354&gt;0,_xll.BDH($A354,AO$5,$AM$2,$AM$2),"#N/A N/A")</f>
        <v>#N/A N/A</v>
      </c>
      <c r="AP354" s="88">
        <f>IF(V354&gt;0,_xll.BDH($A354,AP$5,$AM$2,$AM$2),"#N/A N/A")</f>
        <v>4.7E-2</v>
      </c>
      <c r="AQ354" s="88" t="str">
        <f>IF(V354&gt;0,_xll.BDH($A354,AQ$5,$AM$2,$AM$2),"#N/A N/A")</f>
        <v>#N/A N/A</v>
      </c>
      <c r="AR354" s="88">
        <f>IF(V354&gt;0,_xll.BDH($A354,AR$5,$AM$2,$AM$2),"#N/A N/A")</f>
        <v>10000</v>
      </c>
    </row>
    <row r="355" spans="1:44" ht="15" x14ac:dyDescent="0.25">
      <c r="A355" s="99" t="s">
        <v>507</v>
      </c>
      <c r="B355" s="99" t="s">
        <v>132</v>
      </c>
      <c r="C355" s="100" t="s">
        <v>6076</v>
      </c>
      <c r="D355" s="100" t="s">
        <v>5694</v>
      </c>
      <c r="E355" s="100" t="s">
        <v>33</v>
      </c>
      <c r="F355" s="100" t="str">
        <f>VLOOKUP(E355,Issuer!A:B,2,FALSE)</f>
        <v>JP</v>
      </c>
      <c r="G355" s="100" t="s">
        <v>5748</v>
      </c>
      <c r="H355" s="101" t="s">
        <v>5682</v>
      </c>
      <c r="I355" s="102">
        <v>42418</v>
      </c>
      <c r="J355" s="102">
        <v>42419</v>
      </c>
      <c r="K355" s="102">
        <v>42874</v>
      </c>
      <c r="L355" s="102">
        <v>42873</v>
      </c>
      <c r="M355" s="102" t="s">
        <v>5683</v>
      </c>
      <c r="N355" s="103">
        <v>0</v>
      </c>
      <c r="O355" s="102"/>
      <c r="P355" s="99"/>
      <c r="Q355" s="103">
        <v>4.9000000000000002E-2</v>
      </c>
      <c r="R355" s="103">
        <v>-1E-3</v>
      </c>
      <c r="S355" s="103">
        <v>-2</v>
      </c>
      <c r="T355" s="104">
        <v>0</v>
      </c>
      <c r="U355" s="104"/>
      <c r="V355" s="104">
        <v>0</v>
      </c>
      <c r="W355" s="104">
        <v>100000</v>
      </c>
      <c r="X355" s="104">
        <v>10000</v>
      </c>
      <c r="Y355" s="104">
        <v>19.88</v>
      </c>
      <c r="Z355" s="104">
        <v>20.88</v>
      </c>
      <c r="AA355" s="103">
        <v>0.01</v>
      </c>
      <c r="AB355" s="99"/>
      <c r="AC355" s="100">
        <v>103.63119151969805</v>
      </c>
      <c r="AD355" s="100">
        <v>-8.3177308366099975E-2</v>
      </c>
      <c r="AE355" s="100">
        <v>-3.611203130967619E-3</v>
      </c>
      <c r="AF355" s="100">
        <v>1.6265394289983097E-5</v>
      </c>
      <c r="AG355" s="100">
        <v>45.051563133640187</v>
      </c>
      <c r="AH355" s="105"/>
      <c r="AI355" s="100">
        <v>24.25</v>
      </c>
      <c r="AJ355" s="100">
        <v>-0.20576130000000001</v>
      </c>
      <c r="AK355" s="100">
        <v>-0.05</v>
      </c>
      <c r="AM355" s="96">
        <v>42509</v>
      </c>
      <c r="AN355" s="88">
        <f>_xll.BDH($A355,AN$5,$AM$2,$AM$2)</f>
        <v>2630</v>
      </c>
      <c r="AO355" s="88" t="str">
        <f>IF(V355&gt;0,_xll.BDH($A355,AO$5,$AM$2,$AM$2),"#N/A N/A")</f>
        <v>#N/A N/A</v>
      </c>
      <c r="AP355" s="88" t="str">
        <f>IF(V355&gt;0,_xll.BDH($A355,AP$5,$AM$2,$AM$2),"#N/A N/A")</f>
        <v>#N/A N/A</v>
      </c>
      <c r="AQ355" s="88" t="str">
        <f>IF(V355&gt;0,_xll.BDH($A355,AQ$5,$AM$2,$AM$2),"#N/A N/A")</f>
        <v>#N/A N/A</v>
      </c>
      <c r="AR355" s="88" t="str">
        <f>IF(V355&gt;0,_xll.BDH($A355,AR$5,$AM$2,$AM$2),"#N/A N/A")</f>
        <v>#N/A N/A</v>
      </c>
    </row>
    <row r="356" spans="1:44" ht="15" x14ac:dyDescent="0.25">
      <c r="A356" s="99" t="s">
        <v>508</v>
      </c>
      <c r="B356" s="99" t="s">
        <v>129</v>
      </c>
      <c r="C356" s="100" t="s">
        <v>6077</v>
      </c>
      <c r="D356" s="100" t="s">
        <v>5692</v>
      </c>
      <c r="E356" s="100" t="s">
        <v>33</v>
      </c>
      <c r="F356" s="100" t="str">
        <f>VLOOKUP(E356,Issuer!A:B,2,FALSE)</f>
        <v>JP</v>
      </c>
      <c r="G356" s="100" t="s">
        <v>5748</v>
      </c>
      <c r="H356" s="101" t="s">
        <v>5682</v>
      </c>
      <c r="I356" s="102">
        <v>42418</v>
      </c>
      <c r="J356" s="102">
        <v>42419</v>
      </c>
      <c r="K356" s="102">
        <v>42755</v>
      </c>
      <c r="L356" s="102">
        <v>42754</v>
      </c>
      <c r="M356" s="102" t="s">
        <v>5683</v>
      </c>
      <c r="N356" s="103">
        <v>0</v>
      </c>
      <c r="O356" s="102"/>
      <c r="P356" s="99"/>
      <c r="Q356" s="103">
        <v>0.31</v>
      </c>
      <c r="R356" s="103">
        <v>-3.5000000000000003E-2</v>
      </c>
      <c r="S356" s="103">
        <v>-10.14493</v>
      </c>
      <c r="T356" s="104">
        <v>102000</v>
      </c>
      <c r="U356" s="104">
        <v>32120</v>
      </c>
      <c r="V356" s="104">
        <v>2</v>
      </c>
      <c r="W356" s="104">
        <v>25000</v>
      </c>
      <c r="X356" s="104">
        <v>2000</v>
      </c>
      <c r="Y356" s="104">
        <v>19.079999999999998</v>
      </c>
      <c r="Z356" s="104">
        <v>19.88</v>
      </c>
      <c r="AA356" s="103">
        <v>0.1</v>
      </c>
      <c r="AB356" s="99"/>
      <c r="AC356" s="100">
        <v>9.9410808638935926</v>
      </c>
      <c r="AD356" s="100">
        <v>9.3215790684304141E-3</v>
      </c>
      <c r="AE356" s="100">
        <v>-4.181424364879515E-4</v>
      </c>
      <c r="AF356" s="100">
        <v>3.3445015483519076E-4</v>
      </c>
      <c r="AG356" s="100">
        <v>32.862317277493666</v>
      </c>
      <c r="AH356" s="105"/>
      <c r="AI356" s="100">
        <v>21.75</v>
      </c>
      <c r="AJ356" s="100">
        <v>-1.58371</v>
      </c>
      <c r="AK356" s="100">
        <v>-0.35</v>
      </c>
      <c r="AM356" s="96">
        <v>42509</v>
      </c>
      <c r="AN356" s="88">
        <f>_xll.BDH($A356,AN$5,$AM$2,$AM$2)</f>
        <v>364</v>
      </c>
      <c r="AO356" s="88">
        <f>IF(V356&gt;0,_xll.BDH($A356,AO$5,$AM$2,$AM$2),"#N/A N/A")</f>
        <v>0.31</v>
      </c>
      <c r="AP356" s="88">
        <f>IF(V356&gt;0,_xll.BDH($A356,AP$5,$AM$2,$AM$2),"#N/A N/A")</f>
        <v>0.315</v>
      </c>
      <c r="AQ356" s="88">
        <f>IF(V356&gt;0,_xll.BDH($A356,AQ$5,$AM$2,$AM$2),"#N/A N/A")</f>
        <v>2000</v>
      </c>
      <c r="AR356" s="88">
        <f>IF(V356&gt;0,_xll.BDH($A356,AR$5,$AM$2,$AM$2),"#N/A N/A")</f>
        <v>100000</v>
      </c>
    </row>
    <row r="357" spans="1:44" ht="15" x14ac:dyDescent="0.25">
      <c r="A357" s="99" t="s">
        <v>509</v>
      </c>
      <c r="B357" s="99" t="s">
        <v>303</v>
      </c>
      <c r="C357" s="100" t="s">
        <v>6087</v>
      </c>
      <c r="D357" s="100" t="s">
        <v>5887</v>
      </c>
      <c r="E357" s="100" t="s">
        <v>33</v>
      </c>
      <c r="F357" s="100" t="str">
        <f>VLOOKUP(E357,Issuer!A:B,2,FALSE)</f>
        <v>JP</v>
      </c>
      <c r="G357" s="100" t="s">
        <v>5748</v>
      </c>
      <c r="H357" s="101" t="s">
        <v>5682</v>
      </c>
      <c r="I357" s="102">
        <v>42418</v>
      </c>
      <c r="J357" s="102">
        <v>42419</v>
      </c>
      <c r="K357" s="102">
        <v>42874</v>
      </c>
      <c r="L357" s="102">
        <v>42873</v>
      </c>
      <c r="M357" s="102" t="s">
        <v>5683</v>
      </c>
      <c r="N357" s="103">
        <v>0</v>
      </c>
      <c r="O357" s="102"/>
      <c r="P357" s="99"/>
      <c r="Q357" s="103">
        <v>8.5999999999999993E-2</v>
      </c>
      <c r="R357" s="103">
        <v>-3.0000000000000001E-3</v>
      </c>
      <c r="S357" s="103">
        <v>-3.370787</v>
      </c>
      <c r="T357" s="104">
        <v>25000</v>
      </c>
      <c r="U357" s="104">
        <v>2125</v>
      </c>
      <c r="V357" s="104">
        <v>1</v>
      </c>
      <c r="W357" s="104">
        <v>100000</v>
      </c>
      <c r="X357" s="104">
        <v>5000</v>
      </c>
      <c r="Y357" s="104">
        <v>25.08</v>
      </c>
      <c r="Z357" s="104">
        <v>25.88</v>
      </c>
      <c r="AA357" s="103">
        <v>0.01</v>
      </c>
      <c r="AB357" s="99"/>
      <c r="AC357" s="100">
        <v>98.124886314464916</v>
      </c>
      <c r="AD357" s="100">
        <v>4.4135552313450732E-2</v>
      </c>
      <c r="AE357" s="100">
        <v>-5.3289033681313245E-4</v>
      </c>
      <c r="AF357" s="100">
        <v>1.0281913802986855E-3</v>
      </c>
      <c r="AG357" s="100">
        <v>32.293077960326436</v>
      </c>
      <c r="AH357" s="105"/>
      <c r="AI357" s="100">
        <v>33.25</v>
      </c>
      <c r="AJ357" s="100">
        <v>-0.89418779999999998</v>
      </c>
      <c r="AK357" s="100">
        <v>-0.3</v>
      </c>
      <c r="AM357" s="96">
        <v>42509</v>
      </c>
      <c r="AN357" s="88">
        <f>_xll.BDH($A357,AN$5,$AM$2,$AM$2)</f>
        <v>1220</v>
      </c>
      <c r="AO357" s="88">
        <f>IF(V357&gt;0,_xll.BDH($A357,AO$5,$AM$2,$AM$2),"#N/A N/A")</f>
        <v>8.5000000000000006E-2</v>
      </c>
      <c r="AP357" s="88" t="str">
        <f>IF(V357&gt;0,_xll.BDH($A357,AP$5,$AM$2,$AM$2),"#N/A N/A")</f>
        <v>#N/A N/A</v>
      </c>
      <c r="AQ357" s="88">
        <f>IF(V357&gt;0,_xll.BDH($A357,AQ$5,$AM$2,$AM$2),"#N/A N/A")</f>
        <v>25000</v>
      </c>
      <c r="AR357" s="88" t="str">
        <f>IF(V357&gt;0,_xll.BDH($A357,AR$5,$AM$2,$AM$2),"#N/A N/A")</f>
        <v>#N/A N/A</v>
      </c>
    </row>
    <row r="358" spans="1:44" ht="15" x14ac:dyDescent="0.25">
      <c r="A358" s="99" t="s">
        <v>510</v>
      </c>
      <c r="B358" s="99" t="s">
        <v>237</v>
      </c>
      <c r="C358" s="100" t="s">
        <v>6081</v>
      </c>
      <c r="D358" s="100" t="s">
        <v>5815</v>
      </c>
      <c r="E358" s="100" t="s">
        <v>33</v>
      </c>
      <c r="F358" s="100" t="str">
        <f>VLOOKUP(E358,Issuer!A:B,2,FALSE)</f>
        <v>JP</v>
      </c>
      <c r="G358" s="100" t="s">
        <v>5748</v>
      </c>
      <c r="H358" s="100" t="s">
        <v>5682</v>
      </c>
      <c r="I358" s="102">
        <v>42418</v>
      </c>
      <c r="J358" s="102">
        <v>42419</v>
      </c>
      <c r="K358" s="102">
        <v>43210</v>
      </c>
      <c r="L358" s="102">
        <v>43209</v>
      </c>
      <c r="M358" s="102" t="s">
        <v>5683</v>
      </c>
      <c r="N358" s="103">
        <v>0</v>
      </c>
      <c r="O358" s="102"/>
      <c r="P358" s="99"/>
      <c r="Q358" s="103">
        <v>0.104</v>
      </c>
      <c r="R358" s="103">
        <v>1.2E-2</v>
      </c>
      <c r="S358" s="103">
        <v>13.043480000000001</v>
      </c>
      <c r="T358" s="104">
        <v>112000</v>
      </c>
      <c r="U358" s="104">
        <v>11224</v>
      </c>
      <c r="V358" s="104">
        <v>4</v>
      </c>
      <c r="W358" s="104">
        <v>100000</v>
      </c>
      <c r="X358" s="104">
        <v>4000</v>
      </c>
      <c r="Y358" s="104">
        <v>37.380000000000003</v>
      </c>
      <c r="Z358" s="104">
        <v>38.880000000000003</v>
      </c>
      <c r="AA358" s="103">
        <v>0.01</v>
      </c>
      <c r="AB358" s="99"/>
      <c r="AC358" s="100">
        <v>68.045134631868819</v>
      </c>
      <c r="AD358" s="100">
        <v>0.75711677314470749</v>
      </c>
      <c r="AE358" s="100">
        <v>7.3567614413450999E-2</v>
      </c>
      <c r="AF358" s="100">
        <v>3.9841541954535563E-3</v>
      </c>
      <c r="AG358" s="100">
        <v>24.545526779543845</v>
      </c>
      <c r="AH358" s="105"/>
      <c r="AI358" s="100">
        <v>49.25</v>
      </c>
      <c r="AJ358" s="100">
        <v>1.546392</v>
      </c>
      <c r="AK358" s="100">
        <v>0.75</v>
      </c>
      <c r="AM358" s="96">
        <v>42509</v>
      </c>
      <c r="AN358" s="88">
        <f>_xll.BDH($A358,AN$5,$AM$2,$AM$2)</f>
        <v>15708</v>
      </c>
      <c r="AO358" s="88">
        <f>IF(V358&gt;0,_xll.BDH($A358,AO$5,$AM$2,$AM$2),"#N/A N/A")</f>
        <v>0.100214</v>
      </c>
      <c r="AP358" s="88" t="str">
        <f>IF(V358&gt;0,_xll.BDH($A358,AP$5,$AM$2,$AM$2),"#N/A N/A")</f>
        <v>#N/A N/A</v>
      </c>
      <c r="AQ358" s="88">
        <f>IF(V358&gt;0,_xll.BDH($A358,AQ$5,$AM$2,$AM$2),"#N/A N/A")</f>
        <v>112000</v>
      </c>
      <c r="AR358" s="88" t="str">
        <f>IF(V358&gt;0,_xll.BDH($A358,AR$5,$AM$2,$AM$2),"#N/A N/A")</f>
        <v>#N/A N/A</v>
      </c>
    </row>
    <row r="359" spans="1:44" ht="15" x14ac:dyDescent="0.25">
      <c r="A359" s="99" t="s">
        <v>511</v>
      </c>
      <c r="B359" s="99" t="s">
        <v>209</v>
      </c>
      <c r="C359" s="100" t="s">
        <v>6078</v>
      </c>
      <c r="D359" s="100" t="s">
        <v>5774</v>
      </c>
      <c r="E359" s="100" t="s">
        <v>33</v>
      </c>
      <c r="F359" s="100" t="str">
        <f>VLOOKUP(E359,Issuer!A:B,2,FALSE)</f>
        <v>JP</v>
      </c>
      <c r="G359" s="100" t="s">
        <v>5748</v>
      </c>
      <c r="H359" s="101" t="s">
        <v>5682</v>
      </c>
      <c r="I359" s="102">
        <v>42418</v>
      </c>
      <c r="J359" s="102">
        <v>42419</v>
      </c>
      <c r="K359" s="102">
        <v>42902</v>
      </c>
      <c r="L359" s="102">
        <v>42901</v>
      </c>
      <c r="M359" s="102" t="s">
        <v>5683</v>
      </c>
      <c r="N359" s="103">
        <v>0</v>
      </c>
      <c r="O359" s="102"/>
      <c r="P359" s="99"/>
      <c r="Q359" s="103">
        <v>0.13800000000000001</v>
      </c>
      <c r="R359" s="103">
        <v>-3.0000000000000001E-3</v>
      </c>
      <c r="S359" s="103">
        <v>-2.1276600000000001</v>
      </c>
      <c r="T359" s="104">
        <v>0</v>
      </c>
      <c r="U359" s="104"/>
      <c r="V359" s="104">
        <v>0</v>
      </c>
      <c r="W359" s="104">
        <v>100000</v>
      </c>
      <c r="X359" s="104">
        <v>2000</v>
      </c>
      <c r="Y359" s="104">
        <v>29.88</v>
      </c>
      <c r="Z359" s="104">
        <v>30.88</v>
      </c>
      <c r="AA359" s="103">
        <v>0.01</v>
      </c>
      <c r="AB359" s="99"/>
      <c r="AC359" s="100">
        <v>99.338922968465468</v>
      </c>
      <c r="AD359" s="100">
        <v>-2.5716008986775306E-2</v>
      </c>
      <c r="AE359" s="100">
        <v>-4.2812850605522248E-3</v>
      </c>
      <c r="AF359" s="100">
        <v>8.8110827533461255E-4</v>
      </c>
      <c r="AG359" s="100">
        <v>27.405605315896448</v>
      </c>
      <c r="AH359" s="105"/>
      <c r="AI359" s="100">
        <v>42.7</v>
      </c>
      <c r="AJ359" s="100">
        <v>-0.81300810000000001</v>
      </c>
      <c r="AK359" s="100">
        <v>-0.35</v>
      </c>
      <c r="AM359" s="96">
        <v>42509</v>
      </c>
      <c r="AN359" s="88">
        <f>_xll.BDH($A359,AN$5,$AM$2,$AM$2)</f>
        <v>40</v>
      </c>
      <c r="AO359" s="88" t="str">
        <f>IF(V359&gt;0,_xll.BDH($A359,AO$5,$AM$2,$AM$2),"#N/A N/A")</f>
        <v>#N/A N/A</v>
      </c>
      <c r="AP359" s="88" t="str">
        <f>IF(V359&gt;0,_xll.BDH($A359,AP$5,$AM$2,$AM$2),"#N/A N/A")</f>
        <v>#N/A N/A</v>
      </c>
      <c r="AQ359" s="88" t="str">
        <f>IF(V359&gt;0,_xll.BDH($A359,AQ$5,$AM$2,$AM$2),"#N/A N/A")</f>
        <v>#N/A N/A</v>
      </c>
      <c r="AR359" s="88" t="str">
        <f>IF(V359&gt;0,_xll.BDH($A359,AR$5,$AM$2,$AM$2),"#N/A N/A")</f>
        <v>#N/A N/A</v>
      </c>
    </row>
    <row r="360" spans="1:44" ht="15" x14ac:dyDescent="0.25">
      <c r="A360" s="99" t="s">
        <v>512</v>
      </c>
      <c r="B360" s="99" t="s">
        <v>209</v>
      </c>
      <c r="C360" s="100" t="s">
        <v>6079</v>
      </c>
      <c r="D360" s="100" t="s">
        <v>5774</v>
      </c>
      <c r="E360" s="100" t="s">
        <v>32</v>
      </c>
      <c r="F360" s="100" t="str">
        <f>VLOOKUP(E360,Issuer!A:B,2,FALSE)</f>
        <v>HS</v>
      </c>
      <c r="G360" s="100" t="s">
        <v>5688</v>
      </c>
      <c r="H360" s="100" t="s">
        <v>5682</v>
      </c>
      <c r="I360" s="102">
        <v>42419</v>
      </c>
      <c r="J360" s="102">
        <v>42422</v>
      </c>
      <c r="K360" s="102">
        <v>42912</v>
      </c>
      <c r="L360" s="102">
        <v>42909</v>
      </c>
      <c r="M360" s="102" t="s">
        <v>5683</v>
      </c>
      <c r="N360" s="103">
        <v>0</v>
      </c>
      <c r="O360" s="102"/>
      <c r="P360" s="99"/>
      <c r="Q360" s="103">
        <v>0.129</v>
      </c>
      <c r="R360" s="103">
        <v>-4.0000000000000001E-3</v>
      </c>
      <c r="S360" s="103">
        <v>-3.0075189999999998</v>
      </c>
      <c r="T360" s="104">
        <v>0</v>
      </c>
      <c r="U360" s="104"/>
      <c r="V360" s="104">
        <v>0</v>
      </c>
      <c r="W360" s="104">
        <v>40000</v>
      </c>
      <c r="X360" s="104">
        <v>2000</v>
      </c>
      <c r="Y360" s="104">
        <v>30.46</v>
      </c>
      <c r="Z360" s="104">
        <v>31.06</v>
      </c>
      <c r="AA360" s="103">
        <v>0.01</v>
      </c>
      <c r="AB360" s="99"/>
      <c r="AC360" s="100">
        <v>99.386306624295543</v>
      </c>
      <c r="AD360" s="100">
        <v>-2.6936542444679964E-2</v>
      </c>
      <c r="AE360" s="100">
        <v>-4.4815730417351795E-3</v>
      </c>
      <c r="AF360" s="100">
        <v>8.2520118609888046E-4</v>
      </c>
      <c r="AG360" s="100">
        <v>27.432990380956745</v>
      </c>
      <c r="AH360" s="105"/>
      <c r="AI360" s="100">
        <v>42.7</v>
      </c>
      <c r="AJ360" s="100">
        <v>-0.81300810000000001</v>
      </c>
      <c r="AK360" s="100">
        <v>-0.35</v>
      </c>
      <c r="AM360" s="96">
        <v>42509</v>
      </c>
      <c r="AN360" s="88">
        <f>_xll.BDH($A360,AN$5,$AM$2,$AM$2)</f>
        <v>0</v>
      </c>
      <c r="AO360" s="88" t="str">
        <f>IF(V360&gt;0,_xll.BDH($A360,AO$5,$AM$2,$AM$2),"#N/A N/A")</f>
        <v>#N/A N/A</v>
      </c>
      <c r="AP360" s="88" t="str">
        <f>IF(V360&gt;0,_xll.BDH($A360,AP$5,$AM$2,$AM$2),"#N/A N/A")</f>
        <v>#N/A N/A</v>
      </c>
      <c r="AQ360" s="88" t="str">
        <f>IF(V360&gt;0,_xll.BDH($A360,AQ$5,$AM$2,$AM$2),"#N/A N/A")</f>
        <v>#N/A N/A</v>
      </c>
      <c r="AR360" s="88" t="str">
        <f>IF(V360&gt;0,_xll.BDH($A360,AR$5,$AM$2,$AM$2),"#N/A N/A")</f>
        <v>#N/A N/A</v>
      </c>
    </row>
    <row r="361" spans="1:44" ht="15" x14ac:dyDescent="0.25">
      <c r="A361" s="99" t="s">
        <v>513</v>
      </c>
      <c r="B361" s="99" t="s">
        <v>121</v>
      </c>
      <c r="C361" s="100" t="s">
        <v>6092</v>
      </c>
      <c r="D361" s="100" t="s">
        <v>5708</v>
      </c>
      <c r="E361" s="100" t="s">
        <v>32</v>
      </c>
      <c r="F361" s="100" t="str">
        <f>VLOOKUP(E361,Issuer!A:B,2,FALSE)</f>
        <v>HS</v>
      </c>
      <c r="G361" s="100" t="s">
        <v>5688</v>
      </c>
      <c r="H361" s="101" t="s">
        <v>5682</v>
      </c>
      <c r="I361" s="102">
        <v>42419</v>
      </c>
      <c r="J361" s="102">
        <v>42422</v>
      </c>
      <c r="K361" s="102">
        <v>43053</v>
      </c>
      <c r="L361" s="102">
        <v>43052</v>
      </c>
      <c r="M361" s="102" t="s">
        <v>5683</v>
      </c>
      <c r="N361" s="103">
        <v>0</v>
      </c>
      <c r="O361" s="102"/>
      <c r="P361" s="99"/>
      <c r="Q361" s="103">
        <v>8.8999999999999996E-2</v>
      </c>
      <c r="R361" s="103">
        <v>-1E-3</v>
      </c>
      <c r="S361" s="103">
        <v>-1.111111</v>
      </c>
      <c r="T361" s="104">
        <v>0</v>
      </c>
      <c r="U361" s="104"/>
      <c r="V361" s="104">
        <v>0</v>
      </c>
      <c r="W361" s="104">
        <v>50000</v>
      </c>
      <c r="X361" s="104">
        <v>10000</v>
      </c>
      <c r="Y361" s="104">
        <v>1.58</v>
      </c>
      <c r="Z361" s="104">
        <v>1.66</v>
      </c>
      <c r="AA361" s="103">
        <v>0.1</v>
      </c>
      <c r="AB361" s="99"/>
      <c r="AC361" s="100">
        <v>8.0213596875632014</v>
      </c>
      <c r="AD361" s="100">
        <v>3.2244130921811838E-2</v>
      </c>
      <c r="AE361" s="100">
        <v>2.104887086754559E-3</v>
      </c>
      <c r="AF361" s="100">
        <v>5.3874269878975982E-4</v>
      </c>
      <c r="AG361" s="100">
        <v>26.016289490714627</v>
      </c>
      <c r="AH361" s="105"/>
      <c r="AI361" s="100">
        <v>2.68</v>
      </c>
      <c r="AJ361" s="100">
        <v>-0.3717472</v>
      </c>
      <c r="AK361" s="100">
        <v>-0.01</v>
      </c>
      <c r="AM361" s="96">
        <v>42509</v>
      </c>
      <c r="AN361" s="88">
        <f>_xll.BDH($A361,AN$5,$AM$2,$AM$2)</f>
        <v>2150</v>
      </c>
      <c r="AO361" s="88" t="str">
        <f>IF(V361&gt;0,_xll.BDH($A361,AO$5,$AM$2,$AM$2),"#N/A N/A")</f>
        <v>#N/A N/A</v>
      </c>
      <c r="AP361" s="88" t="str">
        <f>IF(V361&gt;0,_xll.BDH($A361,AP$5,$AM$2,$AM$2),"#N/A N/A")</f>
        <v>#N/A N/A</v>
      </c>
      <c r="AQ361" s="88" t="str">
        <f>IF(V361&gt;0,_xll.BDH($A361,AQ$5,$AM$2,$AM$2),"#N/A N/A")</f>
        <v>#N/A N/A</v>
      </c>
      <c r="AR361" s="88" t="str">
        <f>IF(V361&gt;0,_xll.BDH($A361,AR$5,$AM$2,$AM$2),"#N/A N/A")</f>
        <v>#N/A N/A</v>
      </c>
    </row>
    <row r="362" spans="1:44" ht="15" x14ac:dyDescent="0.25">
      <c r="A362" s="99" t="s">
        <v>514</v>
      </c>
      <c r="B362" s="99" t="s">
        <v>197</v>
      </c>
      <c r="C362" s="100" t="s">
        <v>6088</v>
      </c>
      <c r="D362" s="100" t="s">
        <v>5779</v>
      </c>
      <c r="E362" s="100" t="s">
        <v>32</v>
      </c>
      <c r="F362" s="100" t="str">
        <f>VLOOKUP(E362,Issuer!A:B,2,FALSE)</f>
        <v>HS</v>
      </c>
      <c r="G362" s="100" t="s">
        <v>5688</v>
      </c>
      <c r="H362" s="101" t="s">
        <v>5682</v>
      </c>
      <c r="I362" s="102">
        <v>42419</v>
      </c>
      <c r="J362" s="102">
        <v>42422</v>
      </c>
      <c r="K362" s="102">
        <v>42975</v>
      </c>
      <c r="L362" s="102">
        <v>42972</v>
      </c>
      <c r="M362" s="102" t="s">
        <v>5683</v>
      </c>
      <c r="N362" s="103">
        <v>0</v>
      </c>
      <c r="O362" s="102"/>
      <c r="P362" s="99"/>
      <c r="Q362" s="103">
        <v>0.121</v>
      </c>
      <c r="R362" s="103">
        <v>-3.0000000000000001E-3</v>
      </c>
      <c r="S362" s="103">
        <v>-2.4193549999999999</v>
      </c>
      <c r="T362" s="104">
        <v>1630000</v>
      </c>
      <c r="U362" s="104">
        <v>198850</v>
      </c>
      <c r="V362" s="104">
        <v>10</v>
      </c>
      <c r="W362" s="104">
        <v>50000</v>
      </c>
      <c r="X362" s="104">
        <v>10000</v>
      </c>
      <c r="Y362" s="104">
        <v>2.98</v>
      </c>
      <c r="Z362" s="104">
        <v>3.06</v>
      </c>
      <c r="AA362" s="103">
        <v>0.1</v>
      </c>
      <c r="AB362" s="99"/>
      <c r="AC362" s="100">
        <v>7.7602419295791965</v>
      </c>
      <c r="AD362" s="100">
        <v>5.150950324084181E-2</v>
      </c>
      <c r="AE362" s="100">
        <v>4.6181280318150983E-3</v>
      </c>
      <c r="AF362" s="100">
        <v>9.4911863368228437E-4</v>
      </c>
      <c r="AG362" s="100">
        <v>25.035653697129177</v>
      </c>
      <c r="AH362" s="105"/>
      <c r="AI362" s="100">
        <v>4.5199999999999996</v>
      </c>
      <c r="AJ362" s="100">
        <v>-0.6593407</v>
      </c>
      <c r="AK362" s="100">
        <v>-0.03</v>
      </c>
      <c r="AM362" s="96">
        <v>42509</v>
      </c>
      <c r="AN362" s="88">
        <f>_xll.BDH($A362,AN$5,$AM$2,$AM$2)</f>
        <v>5780</v>
      </c>
      <c r="AO362" s="88" t="str">
        <f>IF(V362&gt;0,_xll.BDH($A362,AO$5,$AM$2,$AM$2),"#N/A N/A")</f>
        <v>#N/A N/A</v>
      </c>
      <c r="AP362" s="88">
        <f>IF(V362&gt;0,_xll.BDH($A362,AP$5,$AM$2,$AM$2),"#N/A N/A")</f>
        <v>0.121993</v>
      </c>
      <c r="AQ362" s="88" t="str">
        <f>IF(V362&gt;0,_xll.BDH($A362,AQ$5,$AM$2,$AM$2),"#N/A N/A")</f>
        <v>#N/A N/A</v>
      </c>
      <c r="AR362" s="88">
        <f>IF(V362&gt;0,_xll.BDH($A362,AR$5,$AM$2,$AM$2),"#N/A N/A")</f>
        <v>1430000</v>
      </c>
    </row>
    <row r="363" spans="1:44" ht="15" x14ac:dyDescent="0.25">
      <c r="A363" s="99" t="s">
        <v>515</v>
      </c>
      <c r="B363" s="99" t="s">
        <v>303</v>
      </c>
      <c r="C363" s="100" t="s">
        <v>6100</v>
      </c>
      <c r="D363" s="100" t="s">
        <v>5887</v>
      </c>
      <c r="E363" s="100" t="s">
        <v>32</v>
      </c>
      <c r="F363" s="100" t="str">
        <f>VLOOKUP(E363,Issuer!A:B,2,FALSE)</f>
        <v>HS</v>
      </c>
      <c r="G363" s="100" t="s">
        <v>5688</v>
      </c>
      <c r="H363" s="100" t="s">
        <v>5682</v>
      </c>
      <c r="I363" s="102">
        <v>42419</v>
      </c>
      <c r="J363" s="102">
        <v>42422</v>
      </c>
      <c r="K363" s="102">
        <v>43038</v>
      </c>
      <c r="L363" s="102">
        <v>43035</v>
      </c>
      <c r="M363" s="102" t="s">
        <v>5683</v>
      </c>
      <c r="N363" s="103">
        <v>0</v>
      </c>
      <c r="O363" s="102"/>
      <c r="P363" s="99"/>
      <c r="Q363" s="103">
        <v>0.12</v>
      </c>
      <c r="R363" s="103">
        <v>-3.0000000000000001E-3</v>
      </c>
      <c r="S363" s="103">
        <v>-2.4390239999999999</v>
      </c>
      <c r="T363" s="104">
        <v>0</v>
      </c>
      <c r="U363" s="104"/>
      <c r="V363" s="104">
        <v>0</v>
      </c>
      <c r="W363" s="104">
        <v>50000</v>
      </c>
      <c r="X363" s="104">
        <v>5000</v>
      </c>
      <c r="Y363" s="104">
        <v>21.26</v>
      </c>
      <c r="Z363" s="104">
        <v>21.86</v>
      </c>
      <c r="AA363" s="103">
        <v>0.01</v>
      </c>
      <c r="AB363" s="99"/>
      <c r="AC363" s="100">
        <v>95.714242440285261</v>
      </c>
      <c r="AD363" s="100">
        <v>4.5100614214516332E-2</v>
      </c>
      <c r="AE363" s="100">
        <v>1.8107964467436739E-3</v>
      </c>
      <c r="AF363" s="100">
        <v>1.5837379693874087E-3</v>
      </c>
      <c r="AG363" s="100">
        <v>32.930827335421824</v>
      </c>
      <c r="AH363" s="105"/>
      <c r="AI363" s="100">
        <v>33.25</v>
      </c>
      <c r="AJ363" s="100">
        <v>-0.89418779999999998</v>
      </c>
      <c r="AK363" s="100">
        <v>-0.3</v>
      </c>
      <c r="AM363" s="96">
        <v>42509</v>
      </c>
      <c r="AN363" s="88">
        <f>_xll.BDH($A363,AN$5,$AM$2,$AM$2)</f>
        <v>2140</v>
      </c>
      <c r="AO363" s="88" t="str">
        <f>IF(V363&gt;0,_xll.BDH($A363,AO$5,$AM$2,$AM$2),"#N/A N/A")</f>
        <v>#N/A N/A</v>
      </c>
      <c r="AP363" s="88" t="str">
        <f>IF(V363&gt;0,_xll.BDH($A363,AP$5,$AM$2,$AM$2),"#N/A N/A")</f>
        <v>#N/A N/A</v>
      </c>
      <c r="AQ363" s="88" t="str">
        <f>IF(V363&gt;0,_xll.BDH($A363,AQ$5,$AM$2,$AM$2),"#N/A N/A")</f>
        <v>#N/A N/A</v>
      </c>
      <c r="AR363" s="88" t="str">
        <f>IF(V363&gt;0,_xll.BDH($A363,AR$5,$AM$2,$AM$2),"#N/A N/A")</f>
        <v>#N/A N/A</v>
      </c>
    </row>
    <row r="364" spans="1:44" ht="15" x14ac:dyDescent="0.25">
      <c r="A364" s="99" t="s">
        <v>516</v>
      </c>
      <c r="B364" s="99" t="s">
        <v>399</v>
      </c>
      <c r="C364" s="100" t="s">
        <v>6098</v>
      </c>
      <c r="D364" s="100" t="s">
        <v>5977</v>
      </c>
      <c r="E364" s="100" t="s">
        <v>32</v>
      </c>
      <c r="F364" s="100" t="str">
        <f>VLOOKUP(E364,Issuer!A:B,2,FALSE)</f>
        <v>HS</v>
      </c>
      <c r="G364" s="100" t="s">
        <v>5688</v>
      </c>
      <c r="H364" s="101" t="s">
        <v>5682</v>
      </c>
      <c r="I364" s="102">
        <v>42419</v>
      </c>
      <c r="J364" s="102">
        <v>42422</v>
      </c>
      <c r="K364" s="102">
        <v>42947</v>
      </c>
      <c r="L364" s="102">
        <v>42944</v>
      </c>
      <c r="M364" s="102" t="s">
        <v>5683</v>
      </c>
      <c r="N364" s="103">
        <v>0</v>
      </c>
      <c r="O364" s="102"/>
      <c r="P364" s="99"/>
      <c r="Q364" s="103">
        <v>0.20599999999999999</v>
      </c>
      <c r="R364" s="103">
        <v>-1.6E-2</v>
      </c>
      <c r="S364" s="103">
        <v>-7.2072070000000004</v>
      </c>
      <c r="T364" s="104">
        <v>0</v>
      </c>
      <c r="U364" s="104"/>
      <c r="V364" s="104">
        <v>0</v>
      </c>
      <c r="W364" s="104">
        <v>40000</v>
      </c>
      <c r="X364" s="104">
        <v>2000</v>
      </c>
      <c r="Y364" s="104">
        <v>6.46</v>
      </c>
      <c r="Z364" s="104">
        <v>6.66</v>
      </c>
      <c r="AA364" s="103">
        <v>0.1</v>
      </c>
      <c r="AB364" s="99"/>
      <c r="AC364" s="100">
        <v>9.531037403504433</v>
      </c>
      <c r="AD364" s="100">
        <v>1.2137391214390815E-2</v>
      </c>
      <c r="AE364" s="100">
        <v>8.8993401411394514E-4</v>
      </c>
      <c r="AF364" s="100">
        <v>2.9273550471603911E-4</v>
      </c>
      <c r="AG364" s="100">
        <v>33.178164722006635</v>
      </c>
      <c r="AH364" s="105"/>
      <c r="AI364" s="100">
        <v>8.36</v>
      </c>
      <c r="AJ364" s="100">
        <v>-1.877934</v>
      </c>
      <c r="AK364" s="100">
        <v>-0.16</v>
      </c>
      <c r="AM364" s="96">
        <v>42509</v>
      </c>
      <c r="AN364" s="88">
        <f>_xll.BDH($A364,AN$5,$AM$2,$AM$2)</f>
        <v>60</v>
      </c>
      <c r="AO364" s="88" t="str">
        <f>IF(V364&gt;0,_xll.BDH($A364,AO$5,$AM$2,$AM$2),"#N/A N/A")</f>
        <v>#N/A N/A</v>
      </c>
      <c r="AP364" s="88" t="str">
        <f>IF(V364&gt;0,_xll.BDH($A364,AP$5,$AM$2,$AM$2),"#N/A N/A")</f>
        <v>#N/A N/A</v>
      </c>
      <c r="AQ364" s="88" t="str">
        <f>IF(V364&gt;0,_xll.BDH($A364,AQ$5,$AM$2,$AM$2),"#N/A N/A")</f>
        <v>#N/A N/A</v>
      </c>
      <c r="AR364" s="88" t="str">
        <f>IF(V364&gt;0,_xll.BDH($A364,AR$5,$AM$2,$AM$2),"#N/A N/A")</f>
        <v>#N/A N/A</v>
      </c>
    </row>
    <row r="365" spans="1:44" ht="15" x14ac:dyDescent="0.25">
      <c r="A365" s="99" t="s">
        <v>517</v>
      </c>
      <c r="B365" s="99" t="s">
        <v>135</v>
      </c>
      <c r="C365" s="100" t="s">
        <v>6082</v>
      </c>
      <c r="D365" s="100" t="s">
        <v>5685</v>
      </c>
      <c r="E365" s="100" t="s">
        <v>32</v>
      </c>
      <c r="F365" s="100" t="str">
        <f>VLOOKUP(E365,Issuer!A:B,2,FALSE)</f>
        <v>HS</v>
      </c>
      <c r="G365" s="100" t="s">
        <v>5688</v>
      </c>
      <c r="H365" s="101" t="s">
        <v>5706</v>
      </c>
      <c r="I365" s="102">
        <v>42129</v>
      </c>
      <c r="J365" s="102">
        <v>42130</v>
      </c>
      <c r="K365" s="102">
        <v>42550</v>
      </c>
      <c r="L365" s="102">
        <v>42549</v>
      </c>
      <c r="M365" s="102" t="s">
        <v>5683</v>
      </c>
      <c r="N365" s="103">
        <v>0</v>
      </c>
      <c r="O365" s="102"/>
      <c r="P365" s="99"/>
      <c r="Q365" s="103">
        <v>0.66</v>
      </c>
      <c r="R365" s="103">
        <v>0</v>
      </c>
      <c r="S365" s="103">
        <v>0</v>
      </c>
      <c r="T365" s="104">
        <v>0</v>
      </c>
      <c r="U365" s="104"/>
      <c r="V365" s="104">
        <v>0</v>
      </c>
      <c r="W365" s="104">
        <v>400000</v>
      </c>
      <c r="X365" s="104">
        <v>10000</v>
      </c>
      <c r="Y365" s="104">
        <v>32078</v>
      </c>
      <c r="Z365" s="104">
        <v>31828</v>
      </c>
      <c r="AA365" s="103">
        <v>4.9999998736893758E-5</v>
      </c>
      <c r="AB365" s="99"/>
      <c r="AC365" s="100">
        <v>-19656.553260819357</v>
      </c>
      <c r="AD365" s="100">
        <v>-1.6086238666796038E-8</v>
      </c>
      <c r="AE365" s="100">
        <v>-1.4223262893796853E-11</v>
      </c>
      <c r="AF365" s="100">
        <v>-0.63584392265871603</v>
      </c>
      <c r="AG365" s="100">
        <v>19.572419592818267</v>
      </c>
      <c r="AH365" s="105"/>
      <c r="AI365" s="100">
        <v>19694.330000000002</v>
      </c>
      <c r="AJ365" s="100">
        <v>-0.6661821</v>
      </c>
      <c r="AK365" s="100">
        <v>-132.08000000000001</v>
      </c>
      <c r="AM365" s="96">
        <v>42509</v>
      </c>
      <c r="AN365" s="88">
        <f>_xll.BDH($A365,AN$5,$AM$2,$AM$2)</f>
        <v>0</v>
      </c>
      <c r="AO365" s="88" t="str">
        <f>IF(V365&gt;0,_xll.BDH($A365,AO$5,$AM$2,$AM$2),"#N/A N/A")</f>
        <v>#N/A N/A</v>
      </c>
      <c r="AP365" s="88" t="str">
        <f>IF(V365&gt;0,_xll.BDH($A365,AP$5,$AM$2,$AM$2),"#N/A N/A")</f>
        <v>#N/A N/A</v>
      </c>
      <c r="AQ365" s="88" t="str">
        <f>IF(V365&gt;0,_xll.BDH($A365,AQ$5,$AM$2,$AM$2),"#N/A N/A")</f>
        <v>#N/A N/A</v>
      </c>
      <c r="AR365" s="88" t="str">
        <f>IF(V365&gt;0,_xll.BDH($A365,AR$5,$AM$2,$AM$2),"#N/A N/A")</f>
        <v>#N/A N/A</v>
      </c>
    </row>
    <row r="366" spans="1:44" ht="15" x14ac:dyDescent="0.25">
      <c r="A366" s="99" t="s">
        <v>518</v>
      </c>
      <c r="B366" s="99" t="s">
        <v>135</v>
      </c>
      <c r="C366" s="100" t="s">
        <v>6083</v>
      </c>
      <c r="D366" s="100" t="s">
        <v>5685</v>
      </c>
      <c r="E366" s="100" t="s">
        <v>36</v>
      </c>
      <c r="F366" s="100" t="str">
        <f>VLOOKUP(E366,Issuer!A:B,2,FALSE)</f>
        <v>SG</v>
      </c>
      <c r="G366" s="100" t="s">
        <v>5690</v>
      </c>
      <c r="H366" s="101" t="s">
        <v>5682</v>
      </c>
      <c r="I366" s="102">
        <v>42418</v>
      </c>
      <c r="J366" s="102">
        <v>42422</v>
      </c>
      <c r="K366" s="102">
        <v>42733</v>
      </c>
      <c r="L366" s="102">
        <v>42732</v>
      </c>
      <c r="M366" s="102" t="s">
        <v>5683</v>
      </c>
      <c r="N366" s="103">
        <v>0</v>
      </c>
      <c r="O366" s="102"/>
      <c r="P366" s="99"/>
      <c r="Q366" s="103">
        <v>0.11600000000000001</v>
      </c>
      <c r="R366" s="103">
        <v>-1.0999999999999999E-2</v>
      </c>
      <c r="S366" s="103">
        <v>-8.6614170000000001</v>
      </c>
      <c r="T366" s="104">
        <v>4000000</v>
      </c>
      <c r="U366" s="104">
        <v>486100</v>
      </c>
      <c r="V366" s="104">
        <v>5</v>
      </c>
      <c r="W366" s="104">
        <v>200000</v>
      </c>
      <c r="X366" s="104">
        <v>10000</v>
      </c>
      <c r="Y366" s="104">
        <v>18308</v>
      </c>
      <c r="Z366" s="104">
        <v>18408</v>
      </c>
      <c r="AA366" s="103">
        <v>1E-4</v>
      </c>
      <c r="AB366" s="99"/>
      <c r="AC366" s="100">
        <v>8636.8319191451956</v>
      </c>
      <c r="AD366" s="100">
        <v>104.28291322614562</v>
      </c>
      <c r="AE366" s="100">
        <v>6.5228498007989746</v>
      </c>
      <c r="AF366" s="100">
        <v>0.75151186120056535</v>
      </c>
      <c r="AG366" s="100">
        <v>22.090767899649151</v>
      </c>
      <c r="AH366" s="105"/>
      <c r="AI366" s="100">
        <v>19694.330000000002</v>
      </c>
      <c r="AJ366" s="100">
        <v>-0.6661821</v>
      </c>
      <c r="AK366" s="100">
        <v>-132.08000000000001</v>
      </c>
      <c r="AM366" s="96">
        <v>42509</v>
      </c>
      <c r="AN366" s="88">
        <f>_xll.BDH($A366,AN$5,$AM$2,$AM$2)</f>
        <v>2200</v>
      </c>
      <c r="AO366" s="88">
        <f>IF(V366&gt;0,_xll.BDH($A366,AO$5,$AM$2,$AM$2),"#N/A N/A")</f>
        <v>0.12</v>
      </c>
      <c r="AP366" s="88">
        <f>IF(V366&gt;0,_xll.BDH($A366,AP$5,$AM$2,$AM$2),"#N/A N/A")</f>
        <v>0.12196799999999999</v>
      </c>
      <c r="AQ366" s="88">
        <f>IF(V366&gt;0,_xll.BDH($A366,AQ$5,$AM$2,$AM$2),"#N/A N/A")</f>
        <v>900000</v>
      </c>
      <c r="AR366" s="88">
        <f>IF(V366&gt;0,_xll.BDH($A366,AR$5,$AM$2,$AM$2),"#N/A N/A")</f>
        <v>3100000</v>
      </c>
    </row>
    <row r="367" spans="1:44" ht="15" x14ac:dyDescent="0.25">
      <c r="A367" s="99" t="s">
        <v>519</v>
      </c>
      <c r="B367" s="99" t="s">
        <v>135</v>
      </c>
      <c r="C367" s="100" t="s">
        <v>6084</v>
      </c>
      <c r="D367" s="100" t="s">
        <v>5685</v>
      </c>
      <c r="E367" s="100" t="s">
        <v>36</v>
      </c>
      <c r="F367" s="100" t="str">
        <f>VLOOKUP(E367,Issuer!A:B,2,FALSE)</f>
        <v>SG</v>
      </c>
      <c r="G367" s="100" t="s">
        <v>5690</v>
      </c>
      <c r="H367" s="101" t="s">
        <v>5682</v>
      </c>
      <c r="I367" s="102">
        <v>42418</v>
      </c>
      <c r="J367" s="102">
        <v>42422</v>
      </c>
      <c r="K367" s="102">
        <v>42703</v>
      </c>
      <c r="L367" s="102">
        <v>42702</v>
      </c>
      <c r="M367" s="102" t="s">
        <v>5683</v>
      </c>
      <c r="N367" s="103">
        <v>0</v>
      </c>
      <c r="O367" s="102"/>
      <c r="P367" s="99"/>
      <c r="Q367" s="103">
        <v>0.10100000000000001</v>
      </c>
      <c r="R367" s="103">
        <v>-8.9999999999999993E-3</v>
      </c>
      <c r="S367" s="103">
        <v>-8.1818179999999998</v>
      </c>
      <c r="T367" s="104">
        <v>60000</v>
      </c>
      <c r="U367" s="104">
        <v>6180</v>
      </c>
      <c r="V367" s="104">
        <v>1</v>
      </c>
      <c r="W367" s="104">
        <v>200000</v>
      </c>
      <c r="X367" s="104">
        <v>10000</v>
      </c>
      <c r="Y367" s="104">
        <v>18508</v>
      </c>
      <c r="Z367" s="104">
        <v>18608</v>
      </c>
      <c r="AA367" s="103">
        <v>1E-4</v>
      </c>
      <c r="AB367" s="99"/>
      <c r="AC367" s="100">
        <v>8426.5297729487338</v>
      </c>
      <c r="AD367" s="100">
        <v>128.36774309676963</v>
      </c>
      <c r="AE367" s="100">
        <v>6.4782969563507482</v>
      </c>
      <c r="AF367" s="100">
        <v>0.78851022064821819</v>
      </c>
      <c r="AG367" s="100">
        <v>22.038797483806285</v>
      </c>
      <c r="AH367" s="105"/>
      <c r="AI367" s="100">
        <v>19694.330000000002</v>
      </c>
      <c r="AJ367" s="100">
        <v>-0.6661821</v>
      </c>
      <c r="AK367" s="100">
        <v>-132.08000000000001</v>
      </c>
      <c r="AM367" s="96">
        <v>42509</v>
      </c>
      <c r="AN367" s="88">
        <f>_xll.BDH($A367,AN$5,$AM$2,$AM$2)</f>
        <v>180</v>
      </c>
      <c r="AO367" s="88" t="str">
        <f>IF(V367&gt;0,_xll.BDH($A367,AO$5,$AM$2,$AM$2),"#N/A N/A")</f>
        <v>#N/A N/A</v>
      </c>
      <c r="AP367" s="88">
        <f>IF(V367&gt;0,_xll.BDH($A367,AP$5,$AM$2,$AM$2),"#N/A N/A")</f>
        <v>0.10299999999999999</v>
      </c>
      <c r="AQ367" s="88" t="str">
        <f>IF(V367&gt;0,_xll.BDH($A367,AQ$5,$AM$2,$AM$2),"#N/A N/A")</f>
        <v>#N/A N/A</v>
      </c>
      <c r="AR367" s="88">
        <f>IF(V367&gt;0,_xll.BDH($A367,AR$5,$AM$2,$AM$2),"#N/A N/A")</f>
        <v>60000</v>
      </c>
    </row>
    <row r="368" spans="1:44" ht="15" x14ac:dyDescent="0.25">
      <c r="A368" s="99" t="s">
        <v>520</v>
      </c>
      <c r="B368" s="99" t="s">
        <v>135</v>
      </c>
      <c r="C368" s="100" t="s">
        <v>6085</v>
      </c>
      <c r="D368" s="100" t="s">
        <v>5685</v>
      </c>
      <c r="E368" s="100" t="s">
        <v>36</v>
      </c>
      <c r="F368" s="100" t="str">
        <f>VLOOKUP(E368,Issuer!A:B,2,FALSE)</f>
        <v>SG</v>
      </c>
      <c r="G368" s="100" t="s">
        <v>5690</v>
      </c>
      <c r="H368" s="101" t="s">
        <v>5682</v>
      </c>
      <c r="I368" s="102">
        <v>42418</v>
      </c>
      <c r="J368" s="102">
        <v>42422</v>
      </c>
      <c r="K368" s="102">
        <v>42671</v>
      </c>
      <c r="L368" s="102">
        <v>42670</v>
      </c>
      <c r="M368" s="102" t="s">
        <v>5683</v>
      </c>
      <c r="N368" s="103">
        <v>0</v>
      </c>
      <c r="O368" s="102"/>
      <c r="P368" s="99"/>
      <c r="Q368" s="103">
        <v>8.4000000000000005E-2</v>
      </c>
      <c r="R368" s="103">
        <v>-8.9999999999999993E-3</v>
      </c>
      <c r="S368" s="103">
        <v>-9.6774190000000004</v>
      </c>
      <c r="T368" s="104">
        <v>150000</v>
      </c>
      <c r="U368" s="104">
        <v>12450</v>
      </c>
      <c r="V368" s="104">
        <v>1</v>
      </c>
      <c r="W368" s="104">
        <v>200000</v>
      </c>
      <c r="X368" s="104">
        <v>10000</v>
      </c>
      <c r="Y368" s="104">
        <v>18558</v>
      </c>
      <c r="Z368" s="104">
        <v>18758</v>
      </c>
      <c r="AA368" s="103">
        <v>1E-4</v>
      </c>
      <c r="AB368" s="99"/>
      <c r="AC368" s="100">
        <v>8420.9070185907221</v>
      </c>
      <c r="AD368" s="100">
        <v>149.29341729094273</v>
      </c>
      <c r="AE368" s="100">
        <v>5.6078571897725809</v>
      </c>
      <c r="AF368" s="100">
        <v>0.87932712759755249</v>
      </c>
      <c r="AG368" s="100">
        <v>22.038093627454241</v>
      </c>
      <c r="AH368" s="105"/>
      <c r="AI368" s="100">
        <v>19694.330000000002</v>
      </c>
      <c r="AJ368" s="100">
        <v>-0.6661821</v>
      </c>
      <c r="AK368" s="100">
        <v>-132.08000000000001</v>
      </c>
      <c r="AM368" s="96">
        <v>42509</v>
      </c>
      <c r="AN368" s="88">
        <f>_xll.BDH($A368,AN$5,$AM$2,$AM$2)</f>
        <v>8210</v>
      </c>
      <c r="AO368" s="88" t="str">
        <f>IF(V368&gt;0,_xll.BDH($A368,AO$5,$AM$2,$AM$2),"#N/A N/A")</f>
        <v>#N/A N/A</v>
      </c>
      <c r="AP368" s="88" t="str">
        <f>IF(V368&gt;0,_xll.BDH($A368,AP$5,$AM$2,$AM$2),"#N/A N/A")</f>
        <v>#N/A N/A</v>
      </c>
      <c r="AQ368" s="88" t="str">
        <f>IF(V368&gt;0,_xll.BDH($A368,AQ$5,$AM$2,$AM$2),"#N/A N/A")</f>
        <v>#N/A N/A</v>
      </c>
      <c r="AR368" s="88" t="str">
        <f>IF(V368&gt;0,_xll.BDH($A368,AR$5,$AM$2,$AM$2),"#N/A N/A")</f>
        <v>#N/A N/A</v>
      </c>
    </row>
    <row r="369" spans="1:44" ht="15" x14ac:dyDescent="0.25">
      <c r="A369" s="99" t="s">
        <v>521</v>
      </c>
      <c r="B369" s="99" t="s">
        <v>135</v>
      </c>
      <c r="C369" s="100" t="s">
        <v>6086</v>
      </c>
      <c r="D369" s="100" t="s">
        <v>5685</v>
      </c>
      <c r="E369" s="100" t="s">
        <v>31</v>
      </c>
      <c r="F369" s="100" t="str">
        <f>VLOOKUP(E369,Issuer!A:B,2,FALSE)</f>
        <v>BP</v>
      </c>
      <c r="G369" s="100" t="s">
        <v>5721</v>
      </c>
      <c r="H369" s="100" t="s">
        <v>5682</v>
      </c>
      <c r="I369" s="102">
        <v>42419</v>
      </c>
      <c r="J369" s="102">
        <v>42422</v>
      </c>
      <c r="K369" s="102">
        <v>42703</v>
      </c>
      <c r="L369" s="102">
        <v>42702</v>
      </c>
      <c r="M369" s="102" t="s">
        <v>5683</v>
      </c>
      <c r="N369" s="103">
        <v>0</v>
      </c>
      <c r="O369" s="102"/>
      <c r="P369" s="99"/>
      <c r="Q369" s="103">
        <v>9.4E-2</v>
      </c>
      <c r="R369" s="103">
        <v>-8.0000000000000002E-3</v>
      </c>
      <c r="S369" s="103">
        <v>-7.8431369999999996</v>
      </c>
      <c r="T369" s="104">
        <v>103540000</v>
      </c>
      <c r="U369" s="104">
        <v>9980250</v>
      </c>
      <c r="V369" s="104">
        <v>119</v>
      </c>
      <c r="W369" s="104">
        <v>250000</v>
      </c>
      <c r="X369" s="104">
        <v>10000</v>
      </c>
      <c r="Y369" s="104">
        <v>18500</v>
      </c>
      <c r="Z369" s="104">
        <v>18700</v>
      </c>
      <c r="AA369" s="103">
        <v>1E-4</v>
      </c>
      <c r="AB369" s="99"/>
      <c r="AC369" s="100">
        <v>8447.9714790778089</v>
      </c>
      <c r="AD369" s="100">
        <v>132.06064562881659</v>
      </c>
      <c r="AE369" s="100">
        <v>5.8349418071822114</v>
      </c>
      <c r="AF369" s="100">
        <v>0.75029863909418149</v>
      </c>
      <c r="AG369" s="100">
        <v>22.038797483806285</v>
      </c>
      <c r="AH369" s="105"/>
      <c r="AI369" s="100">
        <v>19694.330000000002</v>
      </c>
      <c r="AJ369" s="100">
        <v>-0.6661821</v>
      </c>
      <c r="AK369" s="100">
        <v>-132.08000000000001</v>
      </c>
      <c r="AM369" s="96">
        <v>42509</v>
      </c>
      <c r="AN369" s="88">
        <f>_xll.BDH($A369,AN$5,$AM$2,$AM$2)</f>
        <v>4320</v>
      </c>
      <c r="AO369" s="88">
        <f>IF(V369&gt;0,_xll.BDH($A369,AO$5,$AM$2,$AM$2),"#N/A N/A")</f>
        <v>9.6977999999999995E-2</v>
      </c>
      <c r="AP369" s="88">
        <f>IF(V369&gt;0,_xll.BDH($A369,AP$5,$AM$2,$AM$2),"#N/A N/A")</f>
        <v>9.5639000000000002E-2</v>
      </c>
      <c r="AQ369" s="88">
        <f>IF(V369&gt;0,_xll.BDH($A369,AQ$5,$AM$2,$AM$2),"#N/A N/A")</f>
        <v>50380000</v>
      </c>
      <c r="AR369" s="88">
        <f>IF(V369&gt;0,_xll.BDH($A369,AR$5,$AM$2,$AM$2),"#N/A N/A")</f>
        <v>49720000</v>
      </c>
    </row>
    <row r="370" spans="1:44" ht="15" x14ac:dyDescent="0.25">
      <c r="A370" s="99" t="s">
        <v>522</v>
      </c>
      <c r="B370" s="99" t="s">
        <v>135</v>
      </c>
      <c r="C370" s="100" t="s">
        <v>6089</v>
      </c>
      <c r="D370" s="100" t="s">
        <v>5685</v>
      </c>
      <c r="E370" s="100" t="s">
        <v>31</v>
      </c>
      <c r="F370" s="100" t="str">
        <f>VLOOKUP(E370,Issuer!A:B,2,FALSE)</f>
        <v>BP</v>
      </c>
      <c r="G370" s="100" t="s">
        <v>5721</v>
      </c>
      <c r="H370" s="100" t="s">
        <v>5682</v>
      </c>
      <c r="I370" s="102">
        <v>42419</v>
      </c>
      <c r="J370" s="102">
        <v>42422</v>
      </c>
      <c r="K370" s="102">
        <v>42733</v>
      </c>
      <c r="L370" s="102">
        <v>42732</v>
      </c>
      <c r="M370" s="102" t="s">
        <v>5683</v>
      </c>
      <c r="N370" s="103">
        <v>0</v>
      </c>
      <c r="O370" s="102"/>
      <c r="P370" s="99"/>
      <c r="Q370" s="103">
        <v>8.5000000000000006E-2</v>
      </c>
      <c r="R370" s="103">
        <v>-8.0000000000000002E-3</v>
      </c>
      <c r="S370" s="103">
        <v>-8.6021509999999992</v>
      </c>
      <c r="T370" s="104">
        <v>83100000</v>
      </c>
      <c r="U370" s="104">
        <v>7245280</v>
      </c>
      <c r="V370" s="104">
        <v>149</v>
      </c>
      <c r="W370" s="104">
        <v>250000</v>
      </c>
      <c r="X370" s="104">
        <v>10000</v>
      </c>
      <c r="Y370" s="104">
        <v>18600</v>
      </c>
      <c r="Z370" s="104">
        <v>18800</v>
      </c>
      <c r="AA370" s="103">
        <v>1E-4</v>
      </c>
      <c r="AB370" s="99"/>
      <c r="AC370" s="100">
        <v>8480.4017842725243</v>
      </c>
      <c r="AD370" s="100">
        <v>118.43078546700532</v>
      </c>
      <c r="AE370" s="100">
        <v>5.1497529853584787</v>
      </c>
      <c r="AF370" s="100">
        <v>0.54235815835763845</v>
      </c>
      <c r="AG370" s="100">
        <v>22.090767899649165</v>
      </c>
      <c r="AH370" s="105"/>
      <c r="AI370" s="100">
        <v>19694.330000000002</v>
      </c>
      <c r="AJ370" s="100">
        <v>-0.6661821</v>
      </c>
      <c r="AK370" s="100">
        <v>-132.08000000000001</v>
      </c>
      <c r="AM370" s="96">
        <v>42509</v>
      </c>
      <c r="AN370" s="88">
        <f>_xll.BDH($A370,AN$5,$AM$2,$AM$2)</f>
        <v>13750</v>
      </c>
      <c r="AO370" s="88">
        <f>IF(V370&gt;0,_xll.BDH($A370,AO$5,$AM$2,$AM$2),"#N/A N/A")</f>
        <v>8.7189000000000003E-2</v>
      </c>
      <c r="AP370" s="88">
        <f>IF(V370&gt;0,_xll.BDH($A370,AP$5,$AM$2,$AM$2),"#N/A N/A")</f>
        <v>8.7042999999999995E-2</v>
      </c>
      <c r="AQ370" s="88">
        <f>IF(V370&gt;0,_xll.BDH($A370,AQ$5,$AM$2,$AM$2),"#N/A N/A")</f>
        <v>39420000</v>
      </c>
      <c r="AR370" s="88">
        <f>IF(V370&gt;0,_xll.BDH($A370,AR$5,$AM$2,$AM$2),"#N/A N/A")</f>
        <v>39650000</v>
      </c>
    </row>
    <row r="371" spans="1:44" ht="15" x14ac:dyDescent="0.25">
      <c r="A371" s="99" t="s">
        <v>523</v>
      </c>
      <c r="B371" s="99" t="s">
        <v>135</v>
      </c>
      <c r="C371" s="100" t="s">
        <v>6096</v>
      </c>
      <c r="D371" s="100" t="s">
        <v>5685</v>
      </c>
      <c r="E371" s="100" t="s">
        <v>30</v>
      </c>
      <c r="F371" s="100" t="str">
        <f>VLOOKUP(E371,Issuer!A:B,2,FALSE)</f>
        <v>CS</v>
      </c>
      <c r="G371" s="100" t="s">
        <v>5686</v>
      </c>
      <c r="H371" s="101" t="s">
        <v>5682</v>
      </c>
      <c r="I371" s="102">
        <v>42419</v>
      </c>
      <c r="J371" s="102">
        <v>42422</v>
      </c>
      <c r="K371" s="102">
        <v>42733</v>
      </c>
      <c r="L371" s="102">
        <v>42732</v>
      </c>
      <c r="M371" s="102" t="s">
        <v>5683</v>
      </c>
      <c r="N371" s="103">
        <v>0</v>
      </c>
      <c r="O371" s="102"/>
      <c r="P371" s="99"/>
      <c r="Q371" s="103">
        <v>0.127</v>
      </c>
      <c r="R371" s="103">
        <v>-8.0000000000000002E-3</v>
      </c>
      <c r="S371" s="103">
        <v>-5.9259259999999996</v>
      </c>
      <c r="T371" s="104">
        <v>0</v>
      </c>
      <c r="U371" s="104"/>
      <c r="V371" s="104">
        <v>0</v>
      </c>
      <c r="W371" s="104">
        <v>200000</v>
      </c>
      <c r="X371" s="104">
        <v>10000</v>
      </c>
      <c r="Y371" s="104">
        <v>18150</v>
      </c>
      <c r="Z371" s="104">
        <v>18350</v>
      </c>
      <c r="AA371" s="103">
        <v>1E-4</v>
      </c>
      <c r="AB371" s="99"/>
      <c r="AC371" s="100">
        <v>8746.3497766772343</v>
      </c>
      <c r="AD371" s="100">
        <v>101.20286327144375</v>
      </c>
      <c r="AE371" s="100">
        <v>6.1490559101553188</v>
      </c>
      <c r="AF371" s="100">
        <v>0.81547285402581138</v>
      </c>
      <c r="AG371" s="100">
        <v>22.090767899649165</v>
      </c>
      <c r="AH371" s="105"/>
      <c r="AI371" s="100">
        <v>19694.330000000002</v>
      </c>
      <c r="AJ371" s="100">
        <v>-0.6661821</v>
      </c>
      <c r="AK371" s="100">
        <v>-132.08000000000001</v>
      </c>
      <c r="AM371" s="96">
        <v>42509</v>
      </c>
      <c r="AN371" s="88">
        <f>_xll.BDH($A371,AN$5,$AM$2,$AM$2)</f>
        <v>10</v>
      </c>
      <c r="AO371" s="88" t="str">
        <f>IF(V371&gt;0,_xll.BDH($A371,AO$5,$AM$2,$AM$2),"#N/A N/A")</f>
        <v>#N/A N/A</v>
      </c>
      <c r="AP371" s="88" t="str">
        <f>IF(V371&gt;0,_xll.BDH($A371,AP$5,$AM$2,$AM$2),"#N/A N/A")</f>
        <v>#N/A N/A</v>
      </c>
      <c r="AQ371" s="88" t="str">
        <f>IF(V371&gt;0,_xll.BDH($A371,AQ$5,$AM$2,$AM$2),"#N/A N/A")</f>
        <v>#N/A N/A</v>
      </c>
      <c r="AR371" s="88" t="str">
        <f>IF(V371&gt;0,_xll.BDH($A371,AR$5,$AM$2,$AM$2),"#N/A N/A")</f>
        <v>#N/A N/A</v>
      </c>
    </row>
    <row r="372" spans="1:44" ht="15" x14ac:dyDescent="0.25">
      <c r="A372" s="99" t="s">
        <v>524</v>
      </c>
      <c r="B372" s="99" t="s">
        <v>135</v>
      </c>
      <c r="C372" s="100" t="s">
        <v>6095</v>
      </c>
      <c r="D372" s="100" t="s">
        <v>5685</v>
      </c>
      <c r="E372" s="100" t="s">
        <v>30</v>
      </c>
      <c r="F372" s="100" t="str">
        <f>VLOOKUP(E372,Issuer!A:B,2,FALSE)</f>
        <v>CS</v>
      </c>
      <c r="G372" s="100" t="s">
        <v>5686</v>
      </c>
      <c r="H372" s="100" t="s">
        <v>5682</v>
      </c>
      <c r="I372" s="102">
        <v>42419</v>
      </c>
      <c r="J372" s="102">
        <v>42422</v>
      </c>
      <c r="K372" s="102">
        <v>42733</v>
      </c>
      <c r="L372" s="102">
        <v>42732</v>
      </c>
      <c r="M372" s="102" t="s">
        <v>5683</v>
      </c>
      <c r="N372" s="103">
        <v>0</v>
      </c>
      <c r="O372" s="102"/>
      <c r="P372" s="99"/>
      <c r="Q372" s="103">
        <v>9.5000000000000001E-2</v>
      </c>
      <c r="R372" s="103">
        <v>-8.9999999999999993E-3</v>
      </c>
      <c r="S372" s="103">
        <v>-8.6538459999999997</v>
      </c>
      <c r="T372" s="104">
        <v>40000</v>
      </c>
      <c r="U372" s="104">
        <v>3770</v>
      </c>
      <c r="V372" s="104">
        <v>2</v>
      </c>
      <c r="W372" s="104">
        <v>200000</v>
      </c>
      <c r="X372" s="104">
        <v>10000</v>
      </c>
      <c r="Y372" s="104">
        <v>18450</v>
      </c>
      <c r="Z372" s="104">
        <v>18650</v>
      </c>
      <c r="AA372" s="103">
        <v>1E-4</v>
      </c>
      <c r="AB372" s="99"/>
      <c r="AC372" s="100">
        <v>8572.9618668849016</v>
      </c>
      <c r="AD372" s="100">
        <v>112.70878312989963</v>
      </c>
      <c r="AE372" s="100">
        <v>5.5859746552987346</v>
      </c>
      <c r="AF372" s="100">
        <v>0.63402522715267762</v>
      </c>
      <c r="AG372" s="100">
        <v>22.090767899649165</v>
      </c>
      <c r="AH372" s="105"/>
      <c r="AI372" s="100">
        <v>19694.330000000002</v>
      </c>
      <c r="AJ372" s="100">
        <v>-0.6661821</v>
      </c>
      <c r="AK372" s="100">
        <v>-132.08000000000001</v>
      </c>
      <c r="AM372" s="96">
        <v>42509</v>
      </c>
      <c r="AN372" s="88">
        <f>_xll.BDH($A372,AN$5,$AM$2,$AM$2)</f>
        <v>80</v>
      </c>
      <c r="AO372" s="88" t="str">
        <f>IF(V372&gt;0,_xll.BDH($A372,AO$5,$AM$2,$AM$2),"#N/A N/A")</f>
        <v>#N/A N/A</v>
      </c>
      <c r="AP372" s="88">
        <f>IF(V372&gt;0,_xll.BDH($A372,AP$5,$AM$2,$AM$2),"#N/A N/A")</f>
        <v>9.425E-2</v>
      </c>
      <c r="AQ372" s="88" t="str">
        <f>IF(V372&gt;0,_xll.BDH($A372,AQ$5,$AM$2,$AM$2),"#N/A N/A")</f>
        <v>#N/A N/A</v>
      </c>
      <c r="AR372" s="88">
        <f>IF(V372&gt;0,_xll.BDH($A372,AR$5,$AM$2,$AM$2),"#N/A N/A")</f>
        <v>40000</v>
      </c>
    </row>
    <row r="373" spans="1:44" ht="15" x14ac:dyDescent="0.25">
      <c r="A373" s="99" t="s">
        <v>525</v>
      </c>
      <c r="B373" s="99" t="s">
        <v>135</v>
      </c>
      <c r="C373" s="100" t="s">
        <v>6091</v>
      </c>
      <c r="D373" s="100" t="s">
        <v>5685</v>
      </c>
      <c r="E373" s="100" t="s">
        <v>30</v>
      </c>
      <c r="F373" s="100" t="str">
        <f>VLOOKUP(E373,Issuer!A:B,2,FALSE)</f>
        <v>CS</v>
      </c>
      <c r="G373" s="100" t="s">
        <v>5686</v>
      </c>
      <c r="H373" s="100" t="s">
        <v>5682</v>
      </c>
      <c r="I373" s="102">
        <v>42419</v>
      </c>
      <c r="J373" s="102">
        <v>42422</v>
      </c>
      <c r="K373" s="102">
        <v>42733</v>
      </c>
      <c r="L373" s="102">
        <v>42732</v>
      </c>
      <c r="M373" s="102" t="s">
        <v>5683</v>
      </c>
      <c r="N373" s="103">
        <v>0</v>
      </c>
      <c r="O373" s="102"/>
      <c r="P373" s="99"/>
      <c r="Q373" s="103">
        <v>7.1999999999999995E-2</v>
      </c>
      <c r="R373" s="103">
        <v>-7.0000000000000001E-3</v>
      </c>
      <c r="S373" s="103">
        <v>-8.8607589999999998</v>
      </c>
      <c r="T373" s="104">
        <v>4060000</v>
      </c>
      <c r="U373" s="104">
        <v>292440</v>
      </c>
      <c r="V373" s="104">
        <v>3</v>
      </c>
      <c r="W373" s="104">
        <v>200000</v>
      </c>
      <c r="X373" s="104">
        <v>10000</v>
      </c>
      <c r="Y373" s="104">
        <v>18560</v>
      </c>
      <c r="Z373" s="104">
        <v>18800</v>
      </c>
      <c r="AA373" s="103">
        <v>8.3333332440815866E-5</v>
      </c>
      <c r="AB373" s="99"/>
      <c r="AC373" s="100">
        <v>10175.889465362661</v>
      </c>
      <c r="AD373" s="100">
        <v>142.1643172400104</v>
      </c>
      <c r="AE373" s="100">
        <v>5.1518106252807661</v>
      </c>
      <c r="AF373" s="100">
        <v>0.54247950596639005</v>
      </c>
      <c r="AG373" s="100">
        <v>22.090767899649165</v>
      </c>
      <c r="AH373" s="105"/>
      <c r="AI373" s="100">
        <v>19694.330000000002</v>
      </c>
      <c r="AJ373" s="100">
        <v>-0.6661821</v>
      </c>
      <c r="AK373" s="100">
        <v>-132.08000000000001</v>
      </c>
      <c r="AM373" s="96">
        <v>42509</v>
      </c>
      <c r="AN373" s="88">
        <f>_xll.BDH($A373,AN$5,$AM$2,$AM$2)</f>
        <v>680</v>
      </c>
      <c r="AO373" s="88">
        <f>IF(V373&gt;0,_xll.BDH($A373,AO$5,$AM$2,$AM$2),"#N/A N/A")</f>
        <v>7.1999999999999995E-2</v>
      </c>
      <c r="AP373" s="88">
        <f>IF(V373&gt;0,_xll.BDH($A373,AP$5,$AM$2,$AM$2),"#N/A N/A")</f>
        <v>7.3999999999999996E-2</v>
      </c>
      <c r="AQ373" s="88">
        <f>IF(V373&gt;0,_xll.BDH($A373,AQ$5,$AM$2,$AM$2),"#N/A N/A")</f>
        <v>4000000</v>
      </c>
      <c r="AR373" s="88">
        <f>IF(V373&gt;0,_xll.BDH($A373,AR$5,$AM$2,$AM$2),"#N/A N/A")</f>
        <v>60000</v>
      </c>
    </row>
    <row r="374" spans="1:44" ht="15" x14ac:dyDescent="0.25">
      <c r="A374" s="99" t="s">
        <v>526</v>
      </c>
      <c r="B374" s="99" t="s">
        <v>135</v>
      </c>
      <c r="C374" s="100" t="s">
        <v>6093</v>
      </c>
      <c r="D374" s="100" t="s">
        <v>5685</v>
      </c>
      <c r="E374" s="100" t="s">
        <v>39</v>
      </c>
      <c r="F374" s="100" t="str">
        <f>VLOOKUP(E374,Issuer!A:B,2,FALSE)</f>
        <v>GS</v>
      </c>
      <c r="G374" s="100" t="s">
        <v>5826</v>
      </c>
      <c r="H374" s="101" t="s">
        <v>5682</v>
      </c>
      <c r="I374" s="102">
        <v>42419</v>
      </c>
      <c r="J374" s="102">
        <v>42422</v>
      </c>
      <c r="K374" s="102">
        <v>42915</v>
      </c>
      <c r="L374" s="102">
        <v>42914</v>
      </c>
      <c r="M374" s="102" t="s">
        <v>5683</v>
      </c>
      <c r="N374" s="103">
        <v>0</v>
      </c>
      <c r="O374" s="102"/>
      <c r="P374" s="99"/>
      <c r="Q374" s="103">
        <v>0.115</v>
      </c>
      <c r="R374" s="103">
        <v>-8.9999999999999993E-3</v>
      </c>
      <c r="S374" s="103">
        <v>-7.2580650000000002</v>
      </c>
      <c r="T374" s="104">
        <v>50000</v>
      </c>
      <c r="U374" s="104">
        <v>5710</v>
      </c>
      <c r="V374" s="104">
        <v>2</v>
      </c>
      <c r="W374" s="104">
        <v>200000</v>
      </c>
      <c r="X374" s="104">
        <v>10000</v>
      </c>
      <c r="Y374" s="104">
        <v>18088</v>
      </c>
      <c r="Z374" s="104">
        <v>18288</v>
      </c>
      <c r="AA374" s="103">
        <v>1E-4</v>
      </c>
      <c r="AB374" s="99"/>
      <c r="AC374" s="100">
        <v>7700.8284759893895</v>
      </c>
      <c r="AD374" s="100">
        <v>109.880230803377</v>
      </c>
      <c r="AE374" s="100">
        <v>11.175530001247303</v>
      </c>
      <c r="AF374" s="100">
        <v>0.61098996554157659</v>
      </c>
      <c r="AG374" s="100">
        <v>21.977111718412143</v>
      </c>
      <c r="AH374" s="105"/>
      <c r="AI374" s="100">
        <v>19694.330000000002</v>
      </c>
      <c r="AJ374" s="100">
        <v>-0.6661821</v>
      </c>
      <c r="AK374" s="100">
        <v>-132.08000000000001</v>
      </c>
      <c r="AM374" s="96">
        <v>42509</v>
      </c>
      <c r="AN374" s="88">
        <f>_xll.BDH($A374,AN$5,$AM$2,$AM$2)</f>
        <v>15530</v>
      </c>
      <c r="AO374" s="88" t="str">
        <f>IF(V374&gt;0,_xll.BDH($A374,AO$5,$AM$2,$AM$2),"#N/A N/A")</f>
        <v>#N/A N/A</v>
      </c>
      <c r="AP374" s="88">
        <f>IF(V374&gt;0,_xll.BDH($A374,AP$5,$AM$2,$AM$2),"#N/A N/A")</f>
        <v>0.1142</v>
      </c>
      <c r="AQ374" s="88" t="str">
        <f>IF(V374&gt;0,_xll.BDH($A374,AQ$5,$AM$2,$AM$2),"#N/A N/A")</f>
        <v>#N/A N/A</v>
      </c>
      <c r="AR374" s="88">
        <f>IF(V374&gt;0,_xll.BDH($A374,AR$5,$AM$2,$AM$2),"#N/A N/A")</f>
        <v>50000</v>
      </c>
    </row>
    <row r="375" spans="1:44" ht="15" x14ac:dyDescent="0.25">
      <c r="A375" s="99" t="s">
        <v>527</v>
      </c>
      <c r="B375" s="99" t="s">
        <v>135</v>
      </c>
      <c r="C375" s="100" t="s">
        <v>6094</v>
      </c>
      <c r="D375" s="100" t="s">
        <v>5685</v>
      </c>
      <c r="E375" s="100" t="s">
        <v>36</v>
      </c>
      <c r="F375" s="100" t="str">
        <f>VLOOKUP(E375,Issuer!A:B,2,FALSE)</f>
        <v>SG</v>
      </c>
      <c r="G375" s="100" t="s">
        <v>5690</v>
      </c>
      <c r="H375" s="101" t="s">
        <v>5682</v>
      </c>
      <c r="I375" s="102">
        <v>42243</v>
      </c>
      <c r="J375" s="102">
        <v>42247</v>
      </c>
      <c r="K375" s="102">
        <v>42579</v>
      </c>
      <c r="L375" s="102">
        <v>42578</v>
      </c>
      <c r="M375" s="102" t="s">
        <v>5683</v>
      </c>
      <c r="N375" s="103">
        <v>0</v>
      </c>
      <c r="O375" s="102"/>
      <c r="P375" s="99"/>
      <c r="Q375" s="103">
        <v>0.157</v>
      </c>
      <c r="R375" s="103">
        <v>-0.01</v>
      </c>
      <c r="S375" s="103">
        <v>-5.9880240000000002</v>
      </c>
      <c r="T375" s="104">
        <v>10000</v>
      </c>
      <c r="U375" s="104">
        <v>1600</v>
      </c>
      <c r="V375" s="104">
        <v>1</v>
      </c>
      <c r="W375" s="104">
        <v>200000</v>
      </c>
      <c r="X375" s="104">
        <v>10000</v>
      </c>
      <c r="Y375" s="104">
        <v>17808</v>
      </c>
      <c r="Z375" s="104">
        <v>18008</v>
      </c>
      <c r="AA375" s="103">
        <v>1E-4</v>
      </c>
      <c r="AB375" s="99"/>
      <c r="AC375" s="100">
        <v>9547.0628136710984</v>
      </c>
      <c r="AD375" s="100">
        <v>96.335554352910577</v>
      </c>
      <c r="AE375" s="100">
        <v>2.3791584947626045</v>
      </c>
      <c r="AF375" s="100">
        <v>3.7089368953997814</v>
      </c>
      <c r="AG375" s="100">
        <v>20.077863852199794</v>
      </c>
      <c r="AH375" s="105"/>
      <c r="AI375" s="100">
        <v>19694.330000000002</v>
      </c>
      <c r="AJ375" s="100">
        <v>-0.6661821</v>
      </c>
      <c r="AK375" s="100">
        <v>-132.08000000000001</v>
      </c>
      <c r="AM375" s="96">
        <v>42509</v>
      </c>
      <c r="AN375" s="88">
        <f>_xll.BDH($A375,AN$5,$AM$2,$AM$2)</f>
        <v>5020</v>
      </c>
      <c r="AO375" s="88" t="str">
        <f>IF(V375&gt;0,_xll.BDH($A375,AO$5,$AM$2,$AM$2),"#N/A N/A")</f>
        <v>#N/A N/A</v>
      </c>
      <c r="AP375" s="88">
        <f>IF(V375&gt;0,_xll.BDH($A375,AP$5,$AM$2,$AM$2),"#N/A N/A")</f>
        <v>0.16</v>
      </c>
      <c r="AQ375" s="88" t="str">
        <f>IF(V375&gt;0,_xll.BDH($A375,AQ$5,$AM$2,$AM$2),"#N/A N/A")</f>
        <v>#N/A N/A</v>
      </c>
      <c r="AR375" s="88">
        <f>IF(V375&gt;0,_xll.BDH($A375,AR$5,$AM$2,$AM$2),"#N/A N/A")</f>
        <v>10000</v>
      </c>
    </row>
    <row r="376" spans="1:44" ht="15" x14ac:dyDescent="0.25">
      <c r="A376" s="99" t="s">
        <v>528</v>
      </c>
      <c r="B376" s="99" t="s">
        <v>135</v>
      </c>
      <c r="C376" s="100" t="s">
        <v>6097</v>
      </c>
      <c r="D376" s="100" t="s">
        <v>5685</v>
      </c>
      <c r="E376" s="100" t="s">
        <v>36</v>
      </c>
      <c r="F376" s="100" t="str">
        <f>VLOOKUP(E376,Issuer!A:B,2,FALSE)</f>
        <v>SG</v>
      </c>
      <c r="G376" s="100" t="s">
        <v>5690</v>
      </c>
      <c r="H376" s="101" t="s">
        <v>5682</v>
      </c>
      <c r="I376" s="102">
        <v>42243</v>
      </c>
      <c r="J376" s="102">
        <v>42247</v>
      </c>
      <c r="K376" s="102">
        <v>42642</v>
      </c>
      <c r="L376" s="102">
        <v>42641</v>
      </c>
      <c r="M376" s="102" t="s">
        <v>5683</v>
      </c>
      <c r="N376" s="103">
        <v>0</v>
      </c>
      <c r="O376" s="102"/>
      <c r="P376" s="99"/>
      <c r="Q376" s="103">
        <v>0.129</v>
      </c>
      <c r="R376" s="103">
        <v>-8.9999999999999993E-3</v>
      </c>
      <c r="S376" s="103">
        <v>-6.5217390000000002</v>
      </c>
      <c r="T376" s="104">
        <v>400000</v>
      </c>
      <c r="U376" s="104">
        <v>53400</v>
      </c>
      <c r="V376" s="104">
        <v>2</v>
      </c>
      <c r="W376" s="104">
        <v>200000</v>
      </c>
      <c r="X376" s="104">
        <v>10000</v>
      </c>
      <c r="Y376" s="104">
        <v>18008</v>
      </c>
      <c r="Z376" s="104">
        <v>18208</v>
      </c>
      <c r="AA376" s="103">
        <v>1E-4</v>
      </c>
      <c r="AB376" s="99"/>
      <c r="AC376" s="100">
        <v>8905.9586458497251</v>
      </c>
      <c r="AD376" s="100">
        <v>123.22329586015373</v>
      </c>
      <c r="AE376" s="100">
        <v>5.7041298932381697</v>
      </c>
      <c r="AF376" s="100">
        <v>1.7295779943116809</v>
      </c>
      <c r="AG376" s="100">
        <v>22.322997685286204</v>
      </c>
      <c r="AH376" s="105"/>
      <c r="AI376" s="100">
        <v>19694.330000000002</v>
      </c>
      <c r="AJ376" s="100">
        <v>-0.6661821</v>
      </c>
      <c r="AK376" s="100">
        <v>-132.08000000000001</v>
      </c>
      <c r="AM376" s="96">
        <v>42509</v>
      </c>
      <c r="AN376" s="88">
        <f>_xll.BDH($A376,AN$5,$AM$2,$AM$2)</f>
        <v>25630</v>
      </c>
      <c r="AO376" s="88">
        <f>IF(V376&gt;0,_xll.BDH($A376,AO$5,$AM$2,$AM$2),"#N/A N/A")</f>
        <v>0.129</v>
      </c>
      <c r="AP376" s="88">
        <f>IF(V376&gt;0,_xll.BDH($A376,AP$5,$AM$2,$AM$2),"#N/A N/A")</f>
        <v>0.13800000000000001</v>
      </c>
      <c r="AQ376" s="88">
        <f>IF(V376&gt;0,_xll.BDH($A376,AQ$5,$AM$2,$AM$2),"#N/A N/A")</f>
        <v>200000</v>
      </c>
      <c r="AR376" s="88">
        <f>IF(V376&gt;0,_xll.BDH($A376,AR$5,$AM$2,$AM$2),"#N/A N/A")</f>
        <v>200000</v>
      </c>
    </row>
    <row r="377" spans="1:44" ht="15" x14ac:dyDescent="0.25">
      <c r="A377" s="99" t="s">
        <v>529</v>
      </c>
      <c r="B377" s="99" t="s">
        <v>135</v>
      </c>
      <c r="C377" s="100" t="s">
        <v>6103</v>
      </c>
      <c r="D377" s="100" t="s">
        <v>5685</v>
      </c>
      <c r="E377" s="100" t="s">
        <v>39</v>
      </c>
      <c r="F377" s="100" t="str">
        <f>VLOOKUP(E377,Issuer!A:B,2,FALSE)</f>
        <v>GS</v>
      </c>
      <c r="G377" s="100" t="s">
        <v>5826</v>
      </c>
      <c r="H377" s="101" t="s">
        <v>5682</v>
      </c>
      <c r="I377" s="102">
        <v>42419</v>
      </c>
      <c r="J377" s="102">
        <v>42422</v>
      </c>
      <c r="K377" s="102">
        <v>42915</v>
      </c>
      <c r="L377" s="102">
        <v>42914</v>
      </c>
      <c r="M377" s="102" t="s">
        <v>5683</v>
      </c>
      <c r="N377" s="103">
        <v>0</v>
      </c>
      <c r="O377" s="102"/>
      <c r="P377" s="99"/>
      <c r="Q377" s="103">
        <v>0.13300000000000001</v>
      </c>
      <c r="R377" s="103">
        <v>-7.0000000000000001E-3</v>
      </c>
      <c r="S377" s="103">
        <v>-5</v>
      </c>
      <c r="T377" s="104">
        <v>1000000</v>
      </c>
      <c r="U377" s="104">
        <v>135760</v>
      </c>
      <c r="V377" s="104">
        <v>10</v>
      </c>
      <c r="W377" s="104">
        <v>200000</v>
      </c>
      <c r="X377" s="104">
        <v>10000</v>
      </c>
      <c r="Y377" s="104">
        <v>17888</v>
      </c>
      <c r="Z377" s="104">
        <v>18088</v>
      </c>
      <c r="AA377" s="103">
        <v>1E-4</v>
      </c>
      <c r="AB377" s="99"/>
      <c r="AC377" s="100">
        <v>7818.9850810317294</v>
      </c>
      <c r="AD377" s="100">
        <v>105.10024360581764</v>
      </c>
      <c r="AE377" s="100">
        <v>11.962499597395929</v>
      </c>
      <c r="AF377" s="100">
        <v>0.70064087957251109</v>
      </c>
      <c r="AG377" s="100">
        <v>21.977111718412139</v>
      </c>
      <c r="AH377" s="105"/>
      <c r="AI377" s="100">
        <v>19694.330000000002</v>
      </c>
      <c r="AJ377" s="100">
        <v>-0.6661821</v>
      </c>
      <c r="AK377" s="100">
        <v>-132.08000000000001</v>
      </c>
      <c r="AM377" s="96">
        <v>42509</v>
      </c>
      <c r="AN377" s="88">
        <f>_xll.BDH($A377,AN$5,$AM$2,$AM$2)</f>
        <v>10050</v>
      </c>
      <c r="AO377" s="88">
        <f>IF(V377&gt;0,_xll.BDH($A377,AO$5,$AM$2,$AM$2),"#N/A N/A")</f>
        <v>0.13514799999999999</v>
      </c>
      <c r="AP377" s="88">
        <f>IF(V377&gt;0,_xll.BDH($A377,AP$5,$AM$2,$AM$2),"#N/A N/A")</f>
        <v>0.135986</v>
      </c>
      <c r="AQ377" s="88">
        <f>IF(V377&gt;0,_xll.BDH($A377,AQ$5,$AM$2,$AM$2),"#N/A N/A")</f>
        <v>270000</v>
      </c>
      <c r="AR377" s="88">
        <f>IF(V377&gt;0,_xll.BDH($A377,AR$5,$AM$2,$AM$2),"#N/A N/A")</f>
        <v>730000</v>
      </c>
    </row>
    <row r="378" spans="1:44" ht="15" x14ac:dyDescent="0.25">
      <c r="A378" s="99" t="s">
        <v>530</v>
      </c>
      <c r="B378" s="99" t="s">
        <v>135</v>
      </c>
      <c r="C378" s="100" t="s">
        <v>6099</v>
      </c>
      <c r="D378" s="100" t="s">
        <v>5685</v>
      </c>
      <c r="E378" s="100" t="s">
        <v>39</v>
      </c>
      <c r="F378" s="100" t="str">
        <f>VLOOKUP(E378,Issuer!A:B,2,FALSE)</f>
        <v>GS</v>
      </c>
      <c r="G378" s="100" t="s">
        <v>5826</v>
      </c>
      <c r="H378" s="101" t="s">
        <v>5682</v>
      </c>
      <c r="I378" s="102">
        <v>42419</v>
      </c>
      <c r="J378" s="102">
        <v>42422</v>
      </c>
      <c r="K378" s="102">
        <v>42915</v>
      </c>
      <c r="L378" s="102">
        <v>42914</v>
      </c>
      <c r="M378" s="102" t="s">
        <v>5683</v>
      </c>
      <c r="N378" s="103">
        <v>0</v>
      </c>
      <c r="O378" s="102"/>
      <c r="P378" s="99"/>
      <c r="Q378" s="103">
        <v>0.151</v>
      </c>
      <c r="R378" s="103">
        <v>-7.0000000000000001E-3</v>
      </c>
      <c r="S378" s="103">
        <v>-4.4303800000000004</v>
      </c>
      <c r="T378" s="104">
        <v>200000</v>
      </c>
      <c r="U378" s="104">
        <v>31400</v>
      </c>
      <c r="V378" s="104">
        <v>2</v>
      </c>
      <c r="W378" s="104">
        <v>200000</v>
      </c>
      <c r="X378" s="104">
        <v>10000</v>
      </c>
      <c r="Y378" s="104">
        <v>17688</v>
      </c>
      <c r="Z378" s="104">
        <v>17888</v>
      </c>
      <c r="AA378" s="103">
        <v>1E-4</v>
      </c>
      <c r="AB378" s="99"/>
      <c r="AC378" s="100">
        <v>7933.100565335737</v>
      </c>
      <c r="AD378" s="100">
        <v>100.24676035824046</v>
      </c>
      <c r="AE378" s="100">
        <v>12.571747970689088</v>
      </c>
      <c r="AF378" s="100">
        <v>0.79023437497622562</v>
      </c>
      <c r="AG378" s="100">
        <v>21.977111718412143</v>
      </c>
      <c r="AH378" s="105"/>
      <c r="AI378" s="100">
        <v>19694.330000000002</v>
      </c>
      <c r="AJ378" s="100">
        <v>-0.6661821</v>
      </c>
      <c r="AK378" s="100">
        <v>-132.08000000000001</v>
      </c>
      <c r="AM378" s="96">
        <v>42509</v>
      </c>
      <c r="AN378" s="88">
        <f>_xll.BDH($A378,AN$5,$AM$2,$AM$2)</f>
        <v>650</v>
      </c>
      <c r="AO378" s="88">
        <f>IF(V378&gt;0,_xll.BDH($A378,AO$5,$AM$2,$AM$2),"#N/A N/A")</f>
        <v>0.154</v>
      </c>
      <c r="AP378" s="88">
        <f>IF(V378&gt;0,_xll.BDH($A378,AP$5,$AM$2,$AM$2),"#N/A N/A")</f>
        <v>0.16</v>
      </c>
      <c r="AQ378" s="88">
        <f>IF(V378&gt;0,_xll.BDH($A378,AQ$5,$AM$2,$AM$2),"#N/A N/A")</f>
        <v>100000</v>
      </c>
      <c r="AR378" s="88">
        <f>IF(V378&gt;0,_xll.BDH($A378,AR$5,$AM$2,$AM$2),"#N/A N/A")</f>
        <v>100000</v>
      </c>
    </row>
    <row r="379" spans="1:44" ht="15" x14ac:dyDescent="0.25">
      <c r="A379" s="99" t="s">
        <v>531</v>
      </c>
      <c r="B379" s="99" t="s">
        <v>135</v>
      </c>
      <c r="C379" s="100" t="s">
        <v>6101</v>
      </c>
      <c r="D379" s="100" t="s">
        <v>5685</v>
      </c>
      <c r="E379" s="100" t="s">
        <v>37</v>
      </c>
      <c r="F379" s="100" t="str">
        <f>VLOOKUP(E379,Issuer!A:B,2,FALSE)</f>
        <v>UB</v>
      </c>
      <c r="G379" s="100" t="s">
        <v>5732</v>
      </c>
      <c r="H379" s="100" t="s">
        <v>5682</v>
      </c>
      <c r="I379" s="102">
        <v>42419</v>
      </c>
      <c r="J379" s="102">
        <v>42422</v>
      </c>
      <c r="K379" s="102">
        <v>42761</v>
      </c>
      <c r="L379" s="102">
        <v>42760</v>
      </c>
      <c r="M379" s="102" t="s">
        <v>5683</v>
      </c>
      <c r="N379" s="103">
        <v>0</v>
      </c>
      <c r="O379" s="102"/>
      <c r="P379" s="99"/>
      <c r="Q379" s="103">
        <v>6.5000000000000002E-2</v>
      </c>
      <c r="R379" s="103">
        <v>-7.0000000000000001E-3</v>
      </c>
      <c r="S379" s="103">
        <v>-9.7222220000000004</v>
      </c>
      <c r="T379" s="104">
        <v>0</v>
      </c>
      <c r="U379" s="104"/>
      <c r="V379" s="104">
        <v>0</v>
      </c>
      <c r="W379" s="104">
        <v>200000</v>
      </c>
      <c r="X379" s="104">
        <v>10000</v>
      </c>
      <c r="Y379" s="104">
        <v>18650</v>
      </c>
      <c r="Z379" s="104">
        <v>18850</v>
      </c>
      <c r="AA379" s="103">
        <v>8.3333332440815866E-5</v>
      </c>
      <c r="AB379" s="99"/>
      <c r="AC379" s="100">
        <v>10250.432206760872</v>
      </c>
      <c r="AD379" s="100">
        <v>127.16664892957459</v>
      </c>
      <c r="AE379" s="100">
        <v>4.6430396320140126</v>
      </c>
      <c r="AF379" s="100">
        <v>0.42674602782448096</v>
      </c>
      <c r="AG379" s="100">
        <v>22.141103139320734</v>
      </c>
      <c r="AH379" s="105"/>
      <c r="AI379" s="100">
        <v>19694.330000000002</v>
      </c>
      <c r="AJ379" s="100">
        <v>-0.6661821</v>
      </c>
      <c r="AK379" s="100">
        <v>-132.08000000000001</v>
      </c>
      <c r="AM379" s="96">
        <v>42509</v>
      </c>
      <c r="AN379" s="88">
        <f>_xll.BDH($A379,AN$5,$AM$2,$AM$2)</f>
        <v>9200</v>
      </c>
      <c r="AO379" s="88" t="str">
        <f>IF(V379&gt;0,_xll.BDH($A379,AO$5,$AM$2,$AM$2),"#N/A N/A")</f>
        <v>#N/A N/A</v>
      </c>
      <c r="AP379" s="88" t="str">
        <f>IF(V379&gt;0,_xll.BDH($A379,AP$5,$AM$2,$AM$2),"#N/A N/A")</f>
        <v>#N/A N/A</v>
      </c>
      <c r="AQ379" s="88" t="str">
        <f>IF(V379&gt;0,_xll.BDH($A379,AQ$5,$AM$2,$AM$2),"#N/A N/A")</f>
        <v>#N/A N/A</v>
      </c>
      <c r="AR379" s="88" t="str">
        <f>IF(V379&gt;0,_xll.BDH($A379,AR$5,$AM$2,$AM$2),"#N/A N/A")</f>
        <v>#N/A N/A</v>
      </c>
    </row>
    <row r="380" spans="1:44" ht="15" x14ac:dyDescent="0.25">
      <c r="A380" s="99" t="s">
        <v>532</v>
      </c>
      <c r="B380" s="99" t="s">
        <v>135</v>
      </c>
      <c r="C380" s="100" t="s">
        <v>6102</v>
      </c>
      <c r="D380" s="100" t="s">
        <v>5685</v>
      </c>
      <c r="E380" s="100" t="s">
        <v>37</v>
      </c>
      <c r="F380" s="100" t="str">
        <f>VLOOKUP(E380,Issuer!A:B,2,FALSE)</f>
        <v>UB</v>
      </c>
      <c r="G380" s="100" t="s">
        <v>5732</v>
      </c>
      <c r="H380" s="100" t="s">
        <v>5682</v>
      </c>
      <c r="I380" s="102">
        <v>42419</v>
      </c>
      <c r="J380" s="102">
        <v>42422</v>
      </c>
      <c r="K380" s="102">
        <v>42852</v>
      </c>
      <c r="L380" s="102">
        <v>42851</v>
      </c>
      <c r="M380" s="102" t="s">
        <v>5683</v>
      </c>
      <c r="N380" s="103">
        <v>0</v>
      </c>
      <c r="O380" s="102"/>
      <c r="P380" s="99"/>
      <c r="Q380" s="103">
        <v>9.0999999999999998E-2</v>
      </c>
      <c r="R380" s="103">
        <v>-8.0000000000000002E-3</v>
      </c>
      <c r="S380" s="103">
        <v>-8.0808079999999993</v>
      </c>
      <c r="T380" s="104">
        <v>0</v>
      </c>
      <c r="U380" s="104"/>
      <c r="V380" s="104">
        <v>0</v>
      </c>
      <c r="W380" s="104">
        <v>200000</v>
      </c>
      <c r="X380" s="104">
        <v>10000</v>
      </c>
      <c r="Y380" s="104">
        <v>18500</v>
      </c>
      <c r="Z380" s="104">
        <v>18700</v>
      </c>
      <c r="AA380" s="103">
        <v>1E-4</v>
      </c>
      <c r="AB380" s="99"/>
      <c r="AC380" s="100">
        <v>8517.5629837789002</v>
      </c>
      <c r="AD380" s="100">
        <v>86.73814466761651</v>
      </c>
      <c r="AE380" s="100">
        <v>5.3493942788487328</v>
      </c>
      <c r="AF380" s="100">
        <v>0.36344058243992294</v>
      </c>
      <c r="AG380" s="100">
        <v>22.132888315937411</v>
      </c>
      <c r="AH380" s="105"/>
      <c r="AI380" s="100">
        <v>19694.330000000002</v>
      </c>
      <c r="AJ380" s="100">
        <v>-0.6661821</v>
      </c>
      <c r="AK380" s="100">
        <v>-132.08000000000001</v>
      </c>
      <c r="AM380" s="96">
        <v>42509</v>
      </c>
      <c r="AN380" s="88">
        <f>_xll.BDH($A380,AN$5,$AM$2,$AM$2)</f>
        <v>10</v>
      </c>
      <c r="AO380" s="88" t="str">
        <f>IF(V380&gt;0,_xll.BDH($A380,AO$5,$AM$2,$AM$2),"#N/A N/A")</f>
        <v>#N/A N/A</v>
      </c>
      <c r="AP380" s="88" t="str">
        <f>IF(V380&gt;0,_xll.BDH($A380,AP$5,$AM$2,$AM$2),"#N/A N/A")</f>
        <v>#N/A N/A</v>
      </c>
      <c r="AQ380" s="88" t="str">
        <f>IF(V380&gt;0,_xll.BDH($A380,AQ$5,$AM$2,$AM$2),"#N/A N/A")</f>
        <v>#N/A N/A</v>
      </c>
      <c r="AR380" s="88" t="str">
        <f>IF(V380&gt;0,_xll.BDH($A380,AR$5,$AM$2,$AM$2),"#N/A N/A")</f>
        <v>#N/A N/A</v>
      </c>
    </row>
    <row r="381" spans="1:44" ht="15" x14ac:dyDescent="0.25">
      <c r="A381" s="99" t="s">
        <v>533</v>
      </c>
      <c r="B381" s="99" t="s">
        <v>135</v>
      </c>
      <c r="C381" s="100" t="s">
        <v>6104</v>
      </c>
      <c r="D381" s="100" t="s">
        <v>5685</v>
      </c>
      <c r="E381" s="100" t="s">
        <v>37</v>
      </c>
      <c r="F381" s="100" t="str">
        <f>VLOOKUP(E381,Issuer!A:B,2,FALSE)</f>
        <v>UB</v>
      </c>
      <c r="G381" s="100" t="s">
        <v>5732</v>
      </c>
      <c r="H381" s="101" t="s">
        <v>5682</v>
      </c>
      <c r="I381" s="102">
        <v>42419</v>
      </c>
      <c r="J381" s="102">
        <v>42422</v>
      </c>
      <c r="K381" s="102">
        <v>42852</v>
      </c>
      <c r="L381" s="102">
        <v>42851</v>
      </c>
      <c r="M381" s="102" t="s">
        <v>5683</v>
      </c>
      <c r="N381" s="103">
        <v>0</v>
      </c>
      <c r="O381" s="102"/>
      <c r="P381" s="99"/>
      <c r="Q381" s="103">
        <v>9.2999999999999999E-2</v>
      </c>
      <c r="R381" s="103">
        <v>-8.0000000000000002E-3</v>
      </c>
      <c r="S381" s="103">
        <v>-7.9207919999999996</v>
      </c>
      <c r="T381" s="104">
        <v>0</v>
      </c>
      <c r="U381" s="104"/>
      <c r="V381" s="104">
        <v>0</v>
      </c>
      <c r="W381" s="104">
        <v>200000</v>
      </c>
      <c r="X381" s="104">
        <v>10000</v>
      </c>
      <c r="Y381" s="104">
        <v>18350</v>
      </c>
      <c r="Z381" s="104">
        <v>18550</v>
      </c>
      <c r="AA381" s="103">
        <v>8.3333332440815866E-5</v>
      </c>
      <c r="AB381" s="99"/>
      <c r="AC381" s="100">
        <v>10303.212297913391</v>
      </c>
      <c r="AD381" s="100">
        <v>99.984746908743958</v>
      </c>
      <c r="AE381" s="100">
        <v>5.8072842226974126</v>
      </c>
      <c r="AF381" s="100">
        <v>0.41871136668240339</v>
      </c>
      <c r="AG381" s="100">
        <v>22.132888315937453</v>
      </c>
      <c r="AH381" s="105"/>
      <c r="AI381" s="100">
        <v>19694.330000000002</v>
      </c>
      <c r="AJ381" s="100">
        <v>-0.6661821</v>
      </c>
      <c r="AK381" s="100">
        <v>-132.08000000000001</v>
      </c>
      <c r="AM381" s="96">
        <v>42509</v>
      </c>
      <c r="AN381" s="88">
        <f>_xll.BDH($A381,AN$5,$AM$2,$AM$2)</f>
        <v>0</v>
      </c>
      <c r="AO381" s="88" t="str">
        <f>IF(V381&gt;0,_xll.BDH($A381,AO$5,$AM$2,$AM$2),"#N/A N/A")</f>
        <v>#N/A N/A</v>
      </c>
      <c r="AP381" s="88" t="str">
        <f>IF(V381&gt;0,_xll.BDH($A381,AP$5,$AM$2,$AM$2),"#N/A N/A")</f>
        <v>#N/A N/A</v>
      </c>
      <c r="AQ381" s="88" t="str">
        <f>IF(V381&gt;0,_xll.BDH($A381,AQ$5,$AM$2,$AM$2),"#N/A N/A")</f>
        <v>#N/A N/A</v>
      </c>
      <c r="AR381" s="88" t="str">
        <f>IF(V381&gt;0,_xll.BDH($A381,AR$5,$AM$2,$AM$2),"#N/A N/A")</f>
        <v>#N/A N/A</v>
      </c>
    </row>
    <row r="382" spans="1:44" ht="15" x14ac:dyDescent="0.25">
      <c r="A382" s="99" t="s">
        <v>534</v>
      </c>
      <c r="B382" s="99" t="s">
        <v>135</v>
      </c>
      <c r="C382" s="100" t="s">
        <v>6108</v>
      </c>
      <c r="D382" s="100" t="s">
        <v>5685</v>
      </c>
      <c r="E382" s="100" t="s">
        <v>37</v>
      </c>
      <c r="F382" s="100" t="str">
        <f>VLOOKUP(E382,Issuer!A:B,2,FALSE)</f>
        <v>UB</v>
      </c>
      <c r="G382" s="100" t="s">
        <v>5732</v>
      </c>
      <c r="H382" s="100" t="s">
        <v>5682</v>
      </c>
      <c r="I382" s="102">
        <v>42419</v>
      </c>
      <c r="J382" s="102">
        <v>42422</v>
      </c>
      <c r="K382" s="102">
        <v>42915</v>
      </c>
      <c r="L382" s="102">
        <v>42914</v>
      </c>
      <c r="M382" s="102" t="s">
        <v>5683</v>
      </c>
      <c r="N382" s="103">
        <v>0</v>
      </c>
      <c r="O382" s="102"/>
      <c r="P382" s="99"/>
      <c r="Q382" s="103">
        <v>0.123</v>
      </c>
      <c r="R382" s="103">
        <v>-8.9999999999999993E-3</v>
      </c>
      <c r="S382" s="103">
        <v>-6.8181820000000002</v>
      </c>
      <c r="T382" s="104">
        <v>0</v>
      </c>
      <c r="U382" s="104"/>
      <c r="V382" s="104">
        <v>0</v>
      </c>
      <c r="W382" s="104">
        <v>200000</v>
      </c>
      <c r="X382" s="104">
        <v>10000</v>
      </c>
      <c r="Y382" s="104">
        <v>18200</v>
      </c>
      <c r="Z382" s="104">
        <v>18400</v>
      </c>
      <c r="AA382" s="103">
        <v>1E-4</v>
      </c>
      <c r="AB382" s="99"/>
      <c r="AC382" s="100">
        <v>7632.9613564012325</v>
      </c>
      <c r="AD382" s="100">
        <v>112.518063892603</v>
      </c>
      <c r="AE382" s="100">
        <v>10.653943439275384</v>
      </c>
      <c r="AF382" s="100">
        <v>0.56085854031661153</v>
      </c>
      <c r="AG382" s="100">
        <v>21.977111718412143</v>
      </c>
      <c r="AH382" s="105"/>
      <c r="AI382" s="100">
        <v>19694.330000000002</v>
      </c>
      <c r="AJ382" s="100">
        <v>-0.6661821</v>
      </c>
      <c r="AK382" s="100">
        <v>-132.08000000000001</v>
      </c>
      <c r="AM382" s="96">
        <v>42509</v>
      </c>
      <c r="AN382" s="88">
        <f>_xll.BDH($A382,AN$5,$AM$2,$AM$2)</f>
        <v>0</v>
      </c>
      <c r="AO382" s="88" t="str">
        <f>IF(V382&gt;0,_xll.BDH($A382,AO$5,$AM$2,$AM$2),"#N/A N/A")</f>
        <v>#N/A N/A</v>
      </c>
      <c r="AP382" s="88" t="str">
        <f>IF(V382&gt;0,_xll.BDH($A382,AP$5,$AM$2,$AM$2),"#N/A N/A")</f>
        <v>#N/A N/A</v>
      </c>
      <c r="AQ382" s="88" t="str">
        <f>IF(V382&gt;0,_xll.BDH($A382,AQ$5,$AM$2,$AM$2),"#N/A N/A")</f>
        <v>#N/A N/A</v>
      </c>
      <c r="AR382" s="88" t="str">
        <f>IF(V382&gt;0,_xll.BDH($A382,AR$5,$AM$2,$AM$2),"#N/A N/A")</f>
        <v>#N/A N/A</v>
      </c>
    </row>
    <row r="383" spans="1:44" ht="15" x14ac:dyDescent="0.25">
      <c r="A383" s="99" t="s">
        <v>535</v>
      </c>
      <c r="B383" s="99" t="s">
        <v>154</v>
      </c>
      <c r="C383" s="100" t="s">
        <v>6105</v>
      </c>
      <c r="D383" s="100" t="s">
        <v>5705</v>
      </c>
      <c r="E383" s="100" t="s">
        <v>37</v>
      </c>
      <c r="F383" s="100" t="str">
        <f>VLOOKUP(E383,Issuer!A:B,2,FALSE)</f>
        <v>UB</v>
      </c>
      <c r="G383" s="100" t="s">
        <v>5732</v>
      </c>
      <c r="H383" s="101" t="s">
        <v>5682</v>
      </c>
      <c r="I383" s="102">
        <v>42419</v>
      </c>
      <c r="J383" s="102">
        <v>42422</v>
      </c>
      <c r="K383" s="102">
        <v>42915</v>
      </c>
      <c r="L383" s="102">
        <v>42914</v>
      </c>
      <c r="M383" s="102" t="s">
        <v>5683</v>
      </c>
      <c r="N383" s="103">
        <v>0</v>
      </c>
      <c r="O383" s="102"/>
      <c r="P383" s="99"/>
      <c r="Q383" s="103">
        <v>7.0999999999999994E-2</v>
      </c>
      <c r="R383" s="103">
        <v>-7.0000000000000001E-3</v>
      </c>
      <c r="S383" s="103">
        <v>-8.9743589999999998</v>
      </c>
      <c r="T383" s="104">
        <v>15300000</v>
      </c>
      <c r="U383" s="104">
        <v>1150480</v>
      </c>
      <c r="V383" s="104">
        <v>71</v>
      </c>
      <c r="W383" s="104">
        <v>200000</v>
      </c>
      <c r="X383" s="104">
        <v>10000</v>
      </c>
      <c r="Y383" s="104">
        <v>7300</v>
      </c>
      <c r="Z383" s="104">
        <v>7500</v>
      </c>
      <c r="AA383" s="103">
        <v>1E-4</v>
      </c>
      <c r="AB383" s="99"/>
      <c r="AC383" s="100">
        <v>7201.6364812608272</v>
      </c>
      <c r="AD383" s="100">
        <v>94.700570538103051</v>
      </c>
      <c r="AE383" s="100">
        <v>5.2794792652316458</v>
      </c>
      <c r="AF383" s="100">
        <v>0.36612268272360765</v>
      </c>
      <c r="AG383" s="100">
        <v>28.784091778394327</v>
      </c>
      <c r="AH383" s="105"/>
      <c r="AI383" s="100">
        <v>8243.2000000000007</v>
      </c>
      <c r="AJ383" s="100">
        <v>-0.69642130000000002</v>
      </c>
      <c r="AK383" s="100">
        <v>-57.81</v>
      </c>
      <c r="AM383" s="96">
        <v>42509</v>
      </c>
      <c r="AN383" s="88">
        <f>_xll.BDH($A383,AN$5,$AM$2,$AM$2)</f>
        <v>1720</v>
      </c>
      <c r="AO383" s="88">
        <f>IF(V383&gt;0,_xll.BDH($A383,AO$5,$AM$2,$AM$2),"#N/A N/A")</f>
        <v>7.5115000000000001E-2</v>
      </c>
      <c r="AP383" s="88">
        <f>IF(V383&gt;0,_xll.BDH($A383,AP$5,$AM$2,$AM$2),"#N/A N/A")</f>
        <v>7.5275999999999996E-2</v>
      </c>
      <c r="AQ383" s="88">
        <f>IF(V383&gt;0,_xll.BDH($A383,AQ$5,$AM$2,$AM$2),"#N/A N/A")</f>
        <v>7720000</v>
      </c>
      <c r="AR383" s="88">
        <f>IF(V383&gt;0,_xll.BDH($A383,AR$5,$AM$2,$AM$2),"#N/A N/A")</f>
        <v>7580000</v>
      </c>
    </row>
    <row r="384" spans="1:44" ht="15" x14ac:dyDescent="0.25">
      <c r="A384" s="99" t="s">
        <v>536</v>
      </c>
      <c r="B384" s="99" t="s">
        <v>141</v>
      </c>
      <c r="C384" s="100" t="s">
        <v>6106</v>
      </c>
      <c r="D384" s="100" t="s">
        <v>5699</v>
      </c>
      <c r="E384" s="100" t="s">
        <v>32</v>
      </c>
      <c r="F384" s="100" t="str">
        <f>VLOOKUP(E384,Issuer!A:B,2,FALSE)</f>
        <v>HS</v>
      </c>
      <c r="G384" s="100" t="s">
        <v>5688</v>
      </c>
      <c r="H384" s="100" t="s">
        <v>5682</v>
      </c>
      <c r="I384" s="102">
        <v>42289</v>
      </c>
      <c r="J384" s="102">
        <v>42290</v>
      </c>
      <c r="K384" s="102">
        <v>42639</v>
      </c>
      <c r="L384" s="102">
        <v>42636</v>
      </c>
      <c r="M384" s="102" t="s">
        <v>5683</v>
      </c>
      <c r="N384" s="103">
        <v>0</v>
      </c>
      <c r="O384" s="102"/>
      <c r="P384" s="99"/>
      <c r="Q384" s="103">
        <v>0.40500000000000003</v>
      </c>
      <c r="R384" s="103">
        <v>-0.04</v>
      </c>
      <c r="S384" s="103">
        <v>-8.9887639999999998</v>
      </c>
      <c r="T384" s="104">
        <v>0</v>
      </c>
      <c r="U384" s="104"/>
      <c r="V384" s="104">
        <v>0</v>
      </c>
      <c r="W384" s="104">
        <v>100000</v>
      </c>
      <c r="X384" s="104">
        <v>10000</v>
      </c>
      <c r="Y384" s="104">
        <v>119.88</v>
      </c>
      <c r="Z384" s="104">
        <v>121.88</v>
      </c>
      <c r="AA384" s="103">
        <v>0.01</v>
      </c>
      <c r="AB384" s="99"/>
      <c r="AC384" s="100">
        <v>101.24634908256601</v>
      </c>
      <c r="AD384" s="100">
        <v>-0.13090632729820934</v>
      </c>
      <c r="AE384" s="100">
        <v>-1.9240326366787405E-2</v>
      </c>
      <c r="AF384" s="100">
        <v>6.1434100528945216E-4</v>
      </c>
      <c r="AG384" s="100">
        <v>27.671754214507349</v>
      </c>
      <c r="AH384" s="105"/>
      <c r="AI384" s="100">
        <v>157.19999999999999</v>
      </c>
      <c r="AJ384" s="100">
        <v>-2.4208569999999998</v>
      </c>
      <c r="AK384" s="100">
        <v>-3.9</v>
      </c>
      <c r="AM384" s="96">
        <v>42509</v>
      </c>
      <c r="AN384" s="88">
        <f>_xll.BDH($A384,AN$5,$AM$2,$AM$2)</f>
        <v>0</v>
      </c>
      <c r="AO384" s="88" t="str">
        <f>IF(V384&gt;0,_xll.BDH($A384,AO$5,$AM$2,$AM$2),"#N/A N/A")</f>
        <v>#N/A N/A</v>
      </c>
      <c r="AP384" s="88" t="str">
        <f>IF(V384&gt;0,_xll.BDH($A384,AP$5,$AM$2,$AM$2),"#N/A N/A")</f>
        <v>#N/A N/A</v>
      </c>
      <c r="AQ384" s="88" t="str">
        <f>IF(V384&gt;0,_xll.BDH($A384,AQ$5,$AM$2,$AM$2),"#N/A N/A")</f>
        <v>#N/A N/A</v>
      </c>
      <c r="AR384" s="88" t="str">
        <f>IF(V384&gt;0,_xll.BDH($A384,AR$5,$AM$2,$AM$2),"#N/A N/A")</f>
        <v>#N/A N/A</v>
      </c>
    </row>
    <row r="385" spans="1:44" ht="15" x14ac:dyDescent="0.25">
      <c r="A385" s="99" t="s">
        <v>537</v>
      </c>
      <c r="B385" s="99" t="s">
        <v>154</v>
      </c>
      <c r="C385" s="100" t="s">
        <v>6109</v>
      </c>
      <c r="D385" s="100" t="s">
        <v>5705</v>
      </c>
      <c r="E385" s="100" t="s">
        <v>36</v>
      </c>
      <c r="F385" s="100" t="str">
        <f>VLOOKUP(E385,Issuer!A:B,2,FALSE)</f>
        <v>SG</v>
      </c>
      <c r="G385" s="100" t="s">
        <v>5690</v>
      </c>
      <c r="H385" s="101" t="s">
        <v>5682</v>
      </c>
      <c r="I385" s="102">
        <v>42243</v>
      </c>
      <c r="J385" s="102">
        <v>42247</v>
      </c>
      <c r="K385" s="102">
        <v>42550</v>
      </c>
      <c r="L385" s="102">
        <v>42549</v>
      </c>
      <c r="M385" s="102" t="s">
        <v>5683</v>
      </c>
      <c r="N385" s="103">
        <v>0</v>
      </c>
      <c r="O385" s="102"/>
      <c r="P385" s="99"/>
      <c r="Q385" s="103">
        <v>0.16700000000000001</v>
      </c>
      <c r="R385" s="103">
        <v>-5.0000000000000001E-3</v>
      </c>
      <c r="S385" s="103">
        <v>-2.9069769999999999</v>
      </c>
      <c r="T385" s="104">
        <v>0</v>
      </c>
      <c r="U385" s="104"/>
      <c r="V385" s="104">
        <v>0</v>
      </c>
      <c r="W385" s="104">
        <v>200000</v>
      </c>
      <c r="X385" s="104">
        <v>10000</v>
      </c>
      <c r="Y385" s="104">
        <v>6408</v>
      </c>
      <c r="Z385" s="104">
        <v>6608</v>
      </c>
      <c r="AA385" s="103">
        <v>1E-4</v>
      </c>
      <c r="AB385" s="99"/>
      <c r="AC385" s="100">
        <v>9637.7565366531471</v>
      </c>
      <c r="AD385" s="100">
        <v>2.2671381199037102</v>
      </c>
      <c r="AE385" s="100">
        <v>-2.828741097825729E-2</v>
      </c>
      <c r="AF385" s="100">
        <v>7.2398427826260896</v>
      </c>
      <c r="AG385" s="100">
        <v>25.159305034105685</v>
      </c>
      <c r="AH385" s="105"/>
      <c r="AI385" s="100">
        <v>8243.2000000000007</v>
      </c>
      <c r="AJ385" s="100">
        <v>-0.69642130000000002</v>
      </c>
      <c r="AK385" s="100">
        <v>-57.81</v>
      </c>
      <c r="AM385" s="96">
        <v>42509</v>
      </c>
      <c r="AN385" s="88">
        <f>_xll.BDH($A385,AN$5,$AM$2,$AM$2)</f>
        <v>0</v>
      </c>
      <c r="AO385" s="88" t="str">
        <f>IF(V385&gt;0,_xll.BDH($A385,AO$5,$AM$2,$AM$2),"#N/A N/A")</f>
        <v>#N/A N/A</v>
      </c>
      <c r="AP385" s="88" t="str">
        <f>IF(V385&gt;0,_xll.BDH($A385,AP$5,$AM$2,$AM$2),"#N/A N/A")</f>
        <v>#N/A N/A</v>
      </c>
      <c r="AQ385" s="88" t="str">
        <f>IF(V385&gt;0,_xll.BDH($A385,AQ$5,$AM$2,$AM$2),"#N/A N/A")</f>
        <v>#N/A N/A</v>
      </c>
      <c r="AR385" s="88" t="str">
        <f>IF(V385&gt;0,_xll.BDH($A385,AR$5,$AM$2,$AM$2),"#N/A N/A")</f>
        <v>#N/A N/A</v>
      </c>
    </row>
    <row r="386" spans="1:44" ht="15" x14ac:dyDescent="0.25">
      <c r="A386" s="99" t="s">
        <v>538</v>
      </c>
      <c r="B386" s="99" t="s">
        <v>154</v>
      </c>
      <c r="C386" s="100" t="s">
        <v>6112</v>
      </c>
      <c r="D386" s="100" t="s">
        <v>5705</v>
      </c>
      <c r="E386" s="100" t="s">
        <v>36</v>
      </c>
      <c r="F386" s="100" t="str">
        <f>VLOOKUP(E386,Issuer!A:B,2,FALSE)</f>
        <v>SG</v>
      </c>
      <c r="G386" s="100" t="s">
        <v>5690</v>
      </c>
      <c r="H386" s="100" t="s">
        <v>5682</v>
      </c>
      <c r="I386" s="102">
        <v>42243</v>
      </c>
      <c r="J386" s="102">
        <v>42247</v>
      </c>
      <c r="K386" s="102">
        <v>42579</v>
      </c>
      <c r="L386" s="102">
        <v>42578</v>
      </c>
      <c r="M386" s="102" t="s">
        <v>5683</v>
      </c>
      <c r="N386" s="103">
        <v>0</v>
      </c>
      <c r="O386" s="102"/>
      <c r="P386" s="99"/>
      <c r="Q386" s="103">
        <v>0.126</v>
      </c>
      <c r="R386" s="103">
        <v>-5.0000000000000001E-3</v>
      </c>
      <c r="S386" s="103">
        <v>-3.8167939999999998</v>
      </c>
      <c r="T386" s="104">
        <v>0</v>
      </c>
      <c r="U386" s="104"/>
      <c r="V386" s="104">
        <v>0</v>
      </c>
      <c r="W386" s="104">
        <v>200000</v>
      </c>
      <c r="X386" s="104">
        <v>10000</v>
      </c>
      <c r="Y386" s="104">
        <v>6808</v>
      </c>
      <c r="Z386" s="104">
        <v>7008</v>
      </c>
      <c r="AA386" s="103">
        <v>1E-4</v>
      </c>
      <c r="AB386" s="99"/>
      <c r="AC386" s="100">
        <v>9253.8052682993257</v>
      </c>
      <c r="AD386" s="100">
        <v>77.953745939209568</v>
      </c>
      <c r="AE386" s="100">
        <v>1.6139758988420108</v>
      </c>
      <c r="AF386" s="100">
        <v>4.029859674755798</v>
      </c>
      <c r="AG386" s="100">
        <v>25.311543072751739</v>
      </c>
      <c r="AH386" s="105"/>
      <c r="AI386" s="100">
        <v>8243.2000000000007</v>
      </c>
      <c r="AJ386" s="100">
        <v>-0.69642130000000002</v>
      </c>
      <c r="AK386" s="100">
        <v>-57.81</v>
      </c>
      <c r="AM386" s="96">
        <v>42509</v>
      </c>
      <c r="AN386" s="88">
        <f>_xll.BDH($A386,AN$5,$AM$2,$AM$2)</f>
        <v>250</v>
      </c>
      <c r="AO386" s="88" t="str">
        <f>IF(V386&gt;0,_xll.BDH($A386,AO$5,$AM$2,$AM$2),"#N/A N/A")</f>
        <v>#N/A N/A</v>
      </c>
      <c r="AP386" s="88" t="str">
        <f>IF(V386&gt;0,_xll.BDH($A386,AP$5,$AM$2,$AM$2),"#N/A N/A")</f>
        <v>#N/A N/A</v>
      </c>
      <c r="AQ386" s="88" t="str">
        <f>IF(V386&gt;0,_xll.BDH($A386,AQ$5,$AM$2,$AM$2),"#N/A N/A")</f>
        <v>#N/A N/A</v>
      </c>
      <c r="AR386" s="88" t="str">
        <f>IF(V386&gt;0,_xll.BDH($A386,AR$5,$AM$2,$AM$2),"#N/A N/A")</f>
        <v>#N/A N/A</v>
      </c>
    </row>
    <row r="387" spans="1:44" ht="15" x14ac:dyDescent="0.25">
      <c r="A387" s="99" t="s">
        <v>539</v>
      </c>
      <c r="B387" s="99" t="s">
        <v>154</v>
      </c>
      <c r="C387" s="100" t="s">
        <v>6107</v>
      </c>
      <c r="D387" s="100" t="s">
        <v>5705</v>
      </c>
      <c r="E387" s="100" t="s">
        <v>36</v>
      </c>
      <c r="F387" s="100" t="str">
        <f>VLOOKUP(E387,Issuer!A:B,2,FALSE)</f>
        <v>SG</v>
      </c>
      <c r="G387" s="100" t="s">
        <v>5690</v>
      </c>
      <c r="H387" s="100" t="s">
        <v>5682</v>
      </c>
      <c r="I387" s="102">
        <v>42243</v>
      </c>
      <c r="J387" s="102">
        <v>42247</v>
      </c>
      <c r="K387" s="102">
        <v>42612</v>
      </c>
      <c r="L387" s="102">
        <v>42611</v>
      </c>
      <c r="M387" s="102" t="s">
        <v>5683</v>
      </c>
      <c r="N387" s="103">
        <v>0</v>
      </c>
      <c r="O387" s="102"/>
      <c r="P387" s="99"/>
      <c r="Q387" s="103">
        <v>9.1999999999999998E-2</v>
      </c>
      <c r="R387" s="103">
        <v>-4.0000000000000001E-3</v>
      </c>
      <c r="S387" s="103">
        <v>-4.1666670000000003</v>
      </c>
      <c r="T387" s="104">
        <v>1380000</v>
      </c>
      <c r="U387" s="104">
        <v>131100</v>
      </c>
      <c r="V387" s="104">
        <v>2</v>
      </c>
      <c r="W387" s="104">
        <v>200000</v>
      </c>
      <c r="X387" s="104">
        <v>10000</v>
      </c>
      <c r="Y387" s="104">
        <v>7208</v>
      </c>
      <c r="Z387" s="104">
        <v>7408</v>
      </c>
      <c r="AA387" s="103">
        <v>1E-4</v>
      </c>
      <c r="AB387" s="99"/>
      <c r="AC387" s="100">
        <v>8483.9915457554162</v>
      </c>
      <c r="AD387" s="100">
        <v>146.49706606205888</v>
      </c>
      <c r="AE387" s="100">
        <v>3.4290100917264112</v>
      </c>
      <c r="AF387" s="100">
        <v>1.7539441477834068</v>
      </c>
      <c r="AG387" s="100">
        <v>26.692138071000322</v>
      </c>
      <c r="AH387" s="105"/>
      <c r="AI387" s="100">
        <v>8243.2000000000007</v>
      </c>
      <c r="AJ387" s="100">
        <v>-0.69642130000000002</v>
      </c>
      <c r="AK387" s="100">
        <v>-57.81</v>
      </c>
      <c r="AM387" s="96">
        <v>42509</v>
      </c>
      <c r="AN387" s="88">
        <f>_xll.BDH($A387,AN$5,$AM$2,$AM$2)</f>
        <v>0</v>
      </c>
      <c r="AO387" s="88">
        <f>IF(V387&gt;0,_xll.BDH($A387,AO$5,$AM$2,$AM$2),"#N/A N/A")</f>
        <v>9.5000000000000001E-2</v>
      </c>
      <c r="AP387" s="88" t="str">
        <f>IF(V387&gt;0,_xll.BDH($A387,AP$5,$AM$2,$AM$2),"#N/A N/A")</f>
        <v>#N/A N/A</v>
      </c>
      <c r="AQ387" s="88">
        <f>IF(V387&gt;0,_xll.BDH($A387,AQ$5,$AM$2,$AM$2),"#N/A N/A")</f>
        <v>1380000</v>
      </c>
      <c r="AR387" s="88" t="str">
        <f>IF(V387&gt;0,_xll.BDH($A387,AR$5,$AM$2,$AM$2),"#N/A N/A")</f>
        <v>#N/A N/A</v>
      </c>
    </row>
    <row r="388" spans="1:44" ht="15" x14ac:dyDescent="0.25">
      <c r="A388" s="99" t="s">
        <v>540</v>
      </c>
      <c r="B388" s="99" t="s">
        <v>303</v>
      </c>
      <c r="C388" s="100" t="s">
        <v>6121</v>
      </c>
      <c r="D388" s="100" t="s">
        <v>5887</v>
      </c>
      <c r="E388" s="100" t="s">
        <v>33</v>
      </c>
      <c r="F388" s="100" t="str">
        <f>VLOOKUP(E388,Issuer!A:B,2,FALSE)</f>
        <v>JP</v>
      </c>
      <c r="G388" s="100" t="s">
        <v>5748</v>
      </c>
      <c r="H388" s="100" t="s">
        <v>5682</v>
      </c>
      <c r="I388" s="102">
        <v>42419</v>
      </c>
      <c r="J388" s="102">
        <v>42422</v>
      </c>
      <c r="K388" s="102">
        <v>42846</v>
      </c>
      <c r="L388" s="102">
        <v>42845</v>
      </c>
      <c r="M388" s="102" t="s">
        <v>5683</v>
      </c>
      <c r="N388" s="103">
        <v>0</v>
      </c>
      <c r="O388" s="102"/>
      <c r="P388" s="99"/>
      <c r="Q388" s="103">
        <v>3.5999999999999997E-2</v>
      </c>
      <c r="R388" s="103">
        <v>-3.0000000000000001E-3</v>
      </c>
      <c r="S388" s="103">
        <v>-7.6923079999999997</v>
      </c>
      <c r="T388" s="104">
        <v>570000</v>
      </c>
      <c r="U388" s="104">
        <v>20790</v>
      </c>
      <c r="V388" s="104">
        <v>3</v>
      </c>
      <c r="W388" s="104">
        <v>100000</v>
      </c>
      <c r="X388" s="104">
        <v>5000</v>
      </c>
      <c r="Y388" s="104">
        <v>29.88</v>
      </c>
      <c r="Z388" s="104">
        <v>30.88</v>
      </c>
      <c r="AA388" s="103">
        <v>0.01</v>
      </c>
      <c r="AB388" s="99"/>
      <c r="AC388" s="100">
        <v>96.020854356190441</v>
      </c>
      <c r="AD388" s="100">
        <v>0.19323194146527153</v>
      </c>
      <c r="AE388" s="100">
        <v>1.5333141112682039E-3</v>
      </c>
      <c r="AF388" s="100">
        <v>4.1718374562820605E-4</v>
      </c>
      <c r="AG388" s="100">
        <v>32.121341054469291</v>
      </c>
      <c r="AH388" s="105"/>
      <c r="AI388" s="100">
        <v>33.25</v>
      </c>
      <c r="AJ388" s="100">
        <v>-0.89418779999999998</v>
      </c>
      <c r="AK388" s="100">
        <v>-0.3</v>
      </c>
      <c r="AM388" s="96">
        <v>42509</v>
      </c>
      <c r="AN388" s="88">
        <f>_xll.BDH($A388,AN$5,$AM$2,$AM$2)</f>
        <v>9430</v>
      </c>
      <c r="AO388" s="88" t="str">
        <f>IF(V388&gt;0,_xll.BDH($A388,AO$5,$AM$2,$AM$2),"#N/A N/A")</f>
        <v>#N/A N/A</v>
      </c>
      <c r="AP388" s="88">
        <f>IF(V388&gt;0,_xll.BDH($A388,AP$5,$AM$2,$AM$2),"#N/A N/A")</f>
        <v>3.6473999999999999E-2</v>
      </c>
      <c r="AQ388" s="88" t="str">
        <f>IF(V388&gt;0,_xll.BDH($A388,AQ$5,$AM$2,$AM$2),"#N/A N/A")</f>
        <v>#N/A N/A</v>
      </c>
      <c r="AR388" s="88">
        <f>IF(V388&gt;0,_xll.BDH($A388,AR$5,$AM$2,$AM$2),"#N/A N/A")</f>
        <v>570000</v>
      </c>
    </row>
    <row r="389" spans="1:44" ht="15" x14ac:dyDescent="0.25">
      <c r="A389" s="99" t="s">
        <v>541</v>
      </c>
      <c r="B389" s="99" t="s">
        <v>256</v>
      </c>
      <c r="C389" s="100" t="s">
        <v>6130</v>
      </c>
      <c r="D389" s="100" t="s">
        <v>5842</v>
      </c>
      <c r="E389" s="100" t="s">
        <v>33</v>
      </c>
      <c r="F389" s="100" t="str">
        <f>VLOOKUP(E389,Issuer!A:B,2,FALSE)</f>
        <v>JP</v>
      </c>
      <c r="G389" s="100" t="s">
        <v>5748</v>
      </c>
      <c r="H389" s="101" t="s">
        <v>5682</v>
      </c>
      <c r="I389" s="102">
        <v>42419</v>
      </c>
      <c r="J389" s="102">
        <v>42422</v>
      </c>
      <c r="K389" s="102">
        <v>42846</v>
      </c>
      <c r="L389" s="102">
        <v>42845</v>
      </c>
      <c r="M389" s="102" t="s">
        <v>5683</v>
      </c>
      <c r="N389" s="103">
        <v>0</v>
      </c>
      <c r="O389" s="102"/>
      <c r="P389" s="99"/>
      <c r="Q389" s="103">
        <v>8.6999999999999994E-2</v>
      </c>
      <c r="R389" s="103">
        <v>1E-3</v>
      </c>
      <c r="S389" s="103">
        <v>1.1627909999999999</v>
      </c>
      <c r="T389" s="104">
        <v>860000</v>
      </c>
      <c r="U389" s="104">
        <v>74820</v>
      </c>
      <c r="V389" s="104">
        <v>2</v>
      </c>
      <c r="W389" s="104">
        <v>60000</v>
      </c>
      <c r="X389" s="104">
        <v>2000</v>
      </c>
      <c r="Y389" s="104">
        <v>9.68</v>
      </c>
      <c r="Z389" s="104">
        <v>9.8800000000000008</v>
      </c>
      <c r="AA389" s="103">
        <v>0.1</v>
      </c>
      <c r="AB389" s="99"/>
      <c r="AC389" s="100">
        <v>8.8253476997592504</v>
      </c>
      <c r="AD389" s="100">
        <v>6.2058059046203692E-2</v>
      </c>
      <c r="AE389" s="100">
        <v>3.0798536332332198E-3</v>
      </c>
      <c r="AF389" s="100">
        <v>3.0526546832825572E-4</v>
      </c>
      <c r="AG389" s="100">
        <v>25.15704250334057</v>
      </c>
      <c r="AH389" s="105"/>
      <c r="AI389" s="100">
        <v>10.76</v>
      </c>
      <c r="AJ389" s="100">
        <v>0</v>
      </c>
      <c r="AK389" s="100">
        <v>0</v>
      </c>
      <c r="AM389" s="96">
        <v>42509</v>
      </c>
      <c r="AN389" s="88">
        <f>_xll.BDH($A389,AN$5,$AM$2,$AM$2)</f>
        <v>5132</v>
      </c>
      <c r="AO389" s="88" t="str">
        <f>IF(V389&gt;0,_xll.BDH($A389,AO$5,$AM$2,$AM$2),"#N/A N/A")</f>
        <v>#N/A N/A</v>
      </c>
      <c r="AP389" s="88">
        <f>IF(V389&gt;0,_xll.BDH($A389,AP$5,$AM$2,$AM$2),"#N/A N/A")</f>
        <v>8.6999999999999994E-2</v>
      </c>
      <c r="AQ389" s="88" t="str">
        <f>IF(V389&gt;0,_xll.BDH($A389,AQ$5,$AM$2,$AM$2),"#N/A N/A")</f>
        <v>#N/A N/A</v>
      </c>
      <c r="AR389" s="88">
        <f>IF(V389&gt;0,_xll.BDH($A389,AR$5,$AM$2,$AM$2),"#N/A N/A")</f>
        <v>760000</v>
      </c>
    </row>
    <row r="390" spans="1:44" ht="15" x14ac:dyDescent="0.25">
      <c r="A390" s="99" t="s">
        <v>542</v>
      </c>
      <c r="B390" s="99" t="s">
        <v>141</v>
      </c>
      <c r="C390" s="100" t="s">
        <v>6110</v>
      </c>
      <c r="D390" s="100" t="s">
        <v>5699</v>
      </c>
      <c r="E390" s="100" t="s">
        <v>33</v>
      </c>
      <c r="F390" s="100" t="str">
        <f>VLOOKUP(E390,Issuer!A:B,2,FALSE)</f>
        <v>JP</v>
      </c>
      <c r="G390" s="100" t="s">
        <v>5748</v>
      </c>
      <c r="H390" s="101" t="s">
        <v>5682</v>
      </c>
      <c r="I390" s="102">
        <v>42419</v>
      </c>
      <c r="J390" s="102">
        <v>42422</v>
      </c>
      <c r="K390" s="102">
        <v>42783</v>
      </c>
      <c r="L390" s="102">
        <v>42782</v>
      </c>
      <c r="M390" s="102" t="s">
        <v>5683</v>
      </c>
      <c r="N390" s="103">
        <v>0</v>
      </c>
      <c r="O390" s="102"/>
      <c r="P390" s="99"/>
      <c r="Q390" s="103">
        <v>0.28499999999999998</v>
      </c>
      <c r="R390" s="103">
        <v>-0.04</v>
      </c>
      <c r="S390" s="103">
        <v>-12.307689999999999</v>
      </c>
      <c r="T390" s="104">
        <v>15000</v>
      </c>
      <c r="U390" s="104">
        <v>4225</v>
      </c>
      <c r="V390" s="104">
        <v>2</v>
      </c>
      <c r="W390" s="104">
        <v>60000</v>
      </c>
      <c r="X390" s="104">
        <v>1000</v>
      </c>
      <c r="Y390" s="104">
        <v>130.88</v>
      </c>
      <c r="Z390" s="104">
        <v>132.88</v>
      </c>
      <c r="AA390" s="103">
        <v>0.01</v>
      </c>
      <c r="AB390" s="99"/>
      <c r="AC390" s="100">
        <v>103.25206980274102</v>
      </c>
      <c r="AD390" s="100">
        <v>-0.15932663395788429</v>
      </c>
      <c r="AE390" s="100">
        <v>-3.4650458736487852E-2</v>
      </c>
      <c r="AF390" s="100">
        <v>-1.5153110662110016E-4</v>
      </c>
      <c r="AG390" s="100">
        <v>27.895193272054144</v>
      </c>
      <c r="AH390" s="105"/>
      <c r="AI390" s="100">
        <v>157.19999999999999</v>
      </c>
      <c r="AJ390" s="100">
        <v>-2.4208569999999998</v>
      </c>
      <c r="AK390" s="100">
        <v>-3.9</v>
      </c>
      <c r="AM390" s="96">
        <v>42509</v>
      </c>
      <c r="AN390" s="88">
        <f>_xll.BDH($A390,AN$5,$AM$2,$AM$2)</f>
        <v>28</v>
      </c>
      <c r="AO390" s="88" t="str">
        <f>IF(V390&gt;0,_xll.BDH($A390,AO$5,$AM$2,$AM$2),"#N/A N/A")</f>
        <v>#N/A N/A</v>
      </c>
      <c r="AP390" s="88">
        <f>IF(V390&gt;0,_xll.BDH($A390,AP$5,$AM$2,$AM$2),"#N/A N/A")</f>
        <v>0.281667</v>
      </c>
      <c r="AQ390" s="88" t="str">
        <f>IF(V390&gt;0,_xll.BDH($A390,AQ$5,$AM$2,$AM$2),"#N/A N/A")</f>
        <v>#N/A N/A</v>
      </c>
      <c r="AR390" s="88">
        <f>IF(V390&gt;0,_xll.BDH($A390,AR$5,$AM$2,$AM$2),"#N/A N/A")</f>
        <v>15000</v>
      </c>
    </row>
    <row r="391" spans="1:44" ht="15" x14ac:dyDescent="0.25">
      <c r="A391" s="99" t="s">
        <v>543</v>
      </c>
      <c r="B391" s="99" t="s">
        <v>209</v>
      </c>
      <c r="C391" s="100" t="s">
        <v>6111</v>
      </c>
      <c r="D391" s="100" t="s">
        <v>5774</v>
      </c>
      <c r="E391" s="100" t="s">
        <v>33</v>
      </c>
      <c r="F391" s="100" t="str">
        <f>VLOOKUP(E391,Issuer!A:B,2,FALSE)</f>
        <v>JP</v>
      </c>
      <c r="G391" s="100" t="s">
        <v>5748</v>
      </c>
      <c r="H391" s="100" t="s">
        <v>5682</v>
      </c>
      <c r="I391" s="102">
        <v>42419</v>
      </c>
      <c r="J391" s="102">
        <v>42422</v>
      </c>
      <c r="K391" s="102">
        <v>42902</v>
      </c>
      <c r="L391" s="102">
        <v>42901</v>
      </c>
      <c r="M391" s="102" t="s">
        <v>5683</v>
      </c>
      <c r="N391" s="103">
        <v>0</v>
      </c>
      <c r="O391" s="102"/>
      <c r="P391" s="99"/>
      <c r="Q391" s="103">
        <v>7.2999999999999995E-2</v>
      </c>
      <c r="R391" s="103">
        <v>-4.0000000000000001E-3</v>
      </c>
      <c r="S391" s="103">
        <v>-5.1948049999999997</v>
      </c>
      <c r="T391" s="104">
        <v>100000</v>
      </c>
      <c r="U391" s="104">
        <v>7200</v>
      </c>
      <c r="V391" s="104">
        <v>1</v>
      </c>
      <c r="W391" s="104">
        <v>150000</v>
      </c>
      <c r="X391" s="104">
        <v>2000</v>
      </c>
      <c r="Y391" s="104">
        <v>35.880000000000003</v>
      </c>
      <c r="Z391" s="104">
        <v>36.880000000000003</v>
      </c>
      <c r="AA391" s="103">
        <v>0.01</v>
      </c>
      <c r="AB391" s="99"/>
      <c r="AC391" s="100">
        <v>99.476407793282036</v>
      </c>
      <c r="AD391" s="100">
        <v>2.4476636967129609E-2</v>
      </c>
      <c r="AE391" s="100">
        <v>-2.4544957338750702E-3</v>
      </c>
      <c r="AF391" s="100">
        <v>5.3682070986934259E-4</v>
      </c>
      <c r="AG391" s="100">
        <v>27.405605315896402</v>
      </c>
      <c r="AH391" s="105"/>
      <c r="AI391" s="100">
        <v>42.7</v>
      </c>
      <c r="AJ391" s="100">
        <v>-0.81300810000000001</v>
      </c>
      <c r="AK391" s="100">
        <v>-0.35</v>
      </c>
      <c r="AM391" s="96">
        <v>42509</v>
      </c>
      <c r="AN391" s="88">
        <f>_xll.BDH($A391,AN$5,$AM$2,$AM$2)</f>
        <v>1776</v>
      </c>
      <c r="AO391" s="88">
        <f>IF(V391&gt;0,_xll.BDH($A391,AO$5,$AM$2,$AM$2),"#N/A N/A")</f>
        <v>7.1999999999999995E-2</v>
      </c>
      <c r="AP391" s="88" t="str">
        <f>IF(V391&gt;0,_xll.BDH($A391,AP$5,$AM$2,$AM$2),"#N/A N/A")</f>
        <v>#N/A N/A</v>
      </c>
      <c r="AQ391" s="88">
        <f>IF(V391&gt;0,_xll.BDH($A391,AQ$5,$AM$2,$AM$2),"#N/A N/A")</f>
        <v>100000</v>
      </c>
      <c r="AR391" s="88" t="str">
        <f>IF(V391&gt;0,_xll.BDH($A391,AR$5,$AM$2,$AM$2),"#N/A N/A")</f>
        <v>#N/A N/A</v>
      </c>
    </row>
    <row r="392" spans="1:44" ht="15" x14ac:dyDescent="0.25">
      <c r="A392" s="99" t="s">
        <v>544</v>
      </c>
      <c r="B392" s="99" t="s">
        <v>135</v>
      </c>
      <c r="C392" s="100" t="s">
        <v>6113</v>
      </c>
      <c r="D392" s="100" t="s">
        <v>5685</v>
      </c>
      <c r="E392" s="100" t="s">
        <v>39</v>
      </c>
      <c r="F392" s="100" t="str">
        <f>VLOOKUP(E392,Issuer!A:B,2,FALSE)</f>
        <v>GS</v>
      </c>
      <c r="G392" s="100" t="s">
        <v>5826</v>
      </c>
      <c r="H392" s="101" t="s">
        <v>5682</v>
      </c>
      <c r="I392" s="102">
        <v>42419</v>
      </c>
      <c r="J392" s="102">
        <v>42422</v>
      </c>
      <c r="K392" s="102">
        <v>42915</v>
      </c>
      <c r="L392" s="102">
        <v>42914</v>
      </c>
      <c r="M392" s="102" t="s">
        <v>5683</v>
      </c>
      <c r="N392" s="103">
        <v>0</v>
      </c>
      <c r="O392" s="102"/>
      <c r="P392" s="99"/>
      <c r="Q392" s="103">
        <v>7.5999999999999998E-2</v>
      </c>
      <c r="R392" s="103">
        <v>-8.0000000000000002E-3</v>
      </c>
      <c r="S392" s="103">
        <v>-9.5238099999999992</v>
      </c>
      <c r="T392" s="104">
        <v>75260000</v>
      </c>
      <c r="U392" s="104">
        <v>5879320</v>
      </c>
      <c r="V392" s="104">
        <v>133</v>
      </c>
      <c r="W392" s="104">
        <v>200000</v>
      </c>
      <c r="X392" s="104">
        <v>10000</v>
      </c>
      <c r="Y392" s="104">
        <v>18600</v>
      </c>
      <c r="Z392" s="104">
        <v>18800</v>
      </c>
      <c r="AA392" s="103">
        <v>1E-4</v>
      </c>
      <c r="AB392" s="99"/>
      <c r="AC392" s="100">
        <v>7381.2009412662192</v>
      </c>
      <c r="AD392" s="100">
        <v>121.65807723442926</v>
      </c>
      <c r="AE392" s="100">
        <v>8.2934512751022904</v>
      </c>
      <c r="AF392" s="100">
        <v>0.38301668561004704</v>
      </c>
      <c r="AG392" s="100">
        <v>21.977111718412143</v>
      </c>
      <c r="AH392" s="105"/>
      <c r="AI392" s="100">
        <v>19694.330000000002</v>
      </c>
      <c r="AJ392" s="100">
        <v>-0.6661821</v>
      </c>
      <c r="AK392" s="100">
        <v>-132.08000000000001</v>
      </c>
      <c r="AM392" s="96">
        <v>42509</v>
      </c>
      <c r="AN392" s="88">
        <f>_xll.BDH($A392,AN$5,$AM$2,$AM$2)</f>
        <v>21900</v>
      </c>
      <c r="AO392" s="88">
        <f>IF(V392&gt;0,_xll.BDH($A392,AO$5,$AM$2,$AM$2),"#N/A N/A")</f>
        <v>7.8116000000000005E-2</v>
      </c>
      <c r="AP392" s="88">
        <f>IF(V392&gt;0,_xll.BDH($A392,AP$5,$AM$2,$AM$2),"#N/A N/A")</f>
        <v>7.8114000000000003E-2</v>
      </c>
      <c r="AQ392" s="88">
        <f>IF(V392&gt;0,_xll.BDH($A392,AQ$5,$AM$2,$AM$2),"#N/A N/A")</f>
        <v>36700000</v>
      </c>
      <c r="AR392" s="88">
        <f>IF(V392&gt;0,_xll.BDH($A392,AR$5,$AM$2,$AM$2),"#N/A N/A")</f>
        <v>35800000</v>
      </c>
    </row>
    <row r="393" spans="1:44" ht="15" x14ac:dyDescent="0.25">
      <c r="A393" s="99" t="s">
        <v>545</v>
      </c>
      <c r="B393" s="99" t="s">
        <v>135</v>
      </c>
      <c r="C393" s="100" t="s">
        <v>6114</v>
      </c>
      <c r="D393" s="100" t="s">
        <v>5685</v>
      </c>
      <c r="E393" s="100" t="s">
        <v>33</v>
      </c>
      <c r="F393" s="100" t="str">
        <f>VLOOKUP(E393,Issuer!A:B,2,FALSE)</f>
        <v>JP</v>
      </c>
      <c r="G393" s="100" t="s">
        <v>5748</v>
      </c>
      <c r="H393" s="101" t="s">
        <v>5682</v>
      </c>
      <c r="I393" s="102">
        <v>42419</v>
      </c>
      <c r="J393" s="102">
        <v>42422</v>
      </c>
      <c r="K393" s="102">
        <v>42761</v>
      </c>
      <c r="L393" s="102">
        <v>42760</v>
      </c>
      <c r="M393" s="102" t="s">
        <v>5683</v>
      </c>
      <c r="N393" s="103">
        <v>0</v>
      </c>
      <c r="O393" s="102"/>
      <c r="P393" s="99"/>
      <c r="Q393" s="103">
        <v>8.1000000000000003E-2</v>
      </c>
      <c r="R393" s="103">
        <v>-7.0000000000000001E-3</v>
      </c>
      <c r="S393" s="103">
        <v>-7.9545450000000004</v>
      </c>
      <c r="T393" s="104">
        <v>1130000</v>
      </c>
      <c r="U393" s="104">
        <v>93680</v>
      </c>
      <c r="V393" s="104">
        <v>6</v>
      </c>
      <c r="W393" s="104">
        <v>200000</v>
      </c>
      <c r="X393" s="104">
        <v>10000</v>
      </c>
      <c r="Y393" s="104">
        <v>18600</v>
      </c>
      <c r="Z393" s="104">
        <v>18800</v>
      </c>
      <c r="AA393" s="103">
        <v>1E-4</v>
      </c>
      <c r="AB393" s="99"/>
      <c r="AC393" s="100">
        <v>8569.9532559782874</v>
      </c>
      <c r="AD393" s="100">
        <v>104.37071834149368</v>
      </c>
      <c r="AE393" s="100">
        <v>4.807226169165344</v>
      </c>
      <c r="AF393" s="100">
        <v>0.4522359745376282</v>
      </c>
      <c r="AG393" s="100">
        <v>22.141103139320759</v>
      </c>
      <c r="AH393" s="105"/>
      <c r="AI393" s="100">
        <v>19694.330000000002</v>
      </c>
      <c r="AJ393" s="100">
        <v>-0.6661821</v>
      </c>
      <c r="AK393" s="100">
        <v>-132.08000000000001</v>
      </c>
      <c r="AM393" s="96">
        <v>42509</v>
      </c>
      <c r="AN393" s="88">
        <f>_xll.BDH($A393,AN$5,$AM$2,$AM$2)</f>
        <v>4820</v>
      </c>
      <c r="AO393" s="88" t="str">
        <f>IF(V393&gt;0,_xll.BDH($A393,AO$5,$AM$2,$AM$2),"#N/A N/A")</f>
        <v>#N/A N/A</v>
      </c>
      <c r="AP393" s="88">
        <f>IF(V393&gt;0,_xll.BDH($A393,AP$5,$AM$2,$AM$2),"#N/A N/A")</f>
        <v>8.2021999999999998E-2</v>
      </c>
      <c r="AQ393" s="88" t="str">
        <f>IF(V393&gt;0,_xll.BDH($A393,AQ$5,$AM$2,$AM$2),"#N/A N/A")</f>
        <v>#N/A N/A</v>
      </c>
      <c r="AR393" s="88">
        <f>IF(V393&gt;0,_xll.BDH($A393,AR$5,$AM$2,$AM$2),"#N/A N/A")</f>
        <v>930000</v>
      </c>
    </row>
    <row r="394" spans="1:44" ht="15" x14ac:dyDescent="0.25">
      <c r="A394" s="99" t="s">
        <v>546</v>
      </c>
      <c r="B394" s="99" t="s">
        <v>135</v>
      </c>
      <c r="C394" s="100" t="s">
        <v>6116</v>
      </c>
      <c r="D394" s="100" t="s">
        <v>5685</v>
      </c>
      <c r="E394" s="100" t="s">
        <v>33</v>
      </c>
      <c r="F394" s="100" t="str">
        <f>VLOOKUP(E394,Issuer!A:B,2,FALSE)</f>
        <v>JP</v>
      </c>
      <c r="G394" s="100" t="s">
        <v>5748</v>
      </c>
      <c r="H394" s="101" t="s">
        <v>5682</v>
      </c>
      <c r="I394" s="102">
        <v>42419</v>
      </c>
      <c r="J394" s="102">
        <v>42422</v>
      </c>
      <c r="K394" s="102">
        <v>42793</v>
      </c>
      <c r="L394" s="102">
        <v>42790</v>
      </c>
      <c r="M394" s="102" t="s">
        <v>5683</v>
      </c>
      <c r="N394" s="103">
        <v>0</v>
      </c>
      <c r="O394" s="102"/>
      <c r="P394" s="99"/>
      <c r="Q394" s="103">
        <v>9.9000000000000005E-2</v>
      </c>
      <c r="R394" s="103">
        <v>-7.0000000000000001E-3</v>
      </c>
      <c r="S394" s="103">
        <v>-6.6037739999999996</v>
      </c>
      <c r="T394" s="104">
        <v>0</v>
      </c>
      <c r="U394" s="104"/>
      <c r="V394" s="104">
        <v>0</v>
      </c>
      <c r="W394" s="104">
        <v>200000</v>
      </c>
      <c r="X394" s="104">
        <v>10000</v>
      </c>
      <c r="Y394" s="104">
        <v>18400</v>
      </c>
      <c r="Z394" s="104">
        <v>18600</v>
      </c>
      <c r="AA394" s="103">
        <v>1E-4</v>
      </c>
      <c r="AB394" s="99"/>
      <c r="AC394" s="100">
        <v>8736.9949576745075</v>
      </c>
      <c r="AD394" s="100">
        <v>87.027641778597655</v>
      </c>
      <c r="AE394" s="100">
        <v>5.0630825462220983</v>
      </c>
      <c r="AF394" s="100">
        <v>0.46414711115876905</v>
      </c>
      <c r="AG394" s="100">
        <v>22.147313734506206</v>
      </c>
      <c r="AH394" s="105"/>
      <c r="AI394" s="100">
        <v>19694.330000000002</v>
      </c>
      <c r="AJ394" s="100">
        <v>-0.6661821</v>
      </c>
      <c r="AK394" s="100">
        <v>-132.08000000000001</v>
      </c>
      <c r="AM394" s="96">
        <v>42509</v>
      </c>
      <c r="AN394" s="88">
        <f>_xll.BDH($A394,AN$5,$AM$2,$AM$2)</f>
        <v>3330</v>
      </c>
      <c r="AO394" s="88" t="str">
        <f>IF(V394&gt;0,_xll.BDH($A394,AO$5,$AM$2,$AM$2),"#N/A N/A")</f>
        <v>#N/A N/A</v>
      </c>
      <c r="AP394" s="88" t="str">
        <f>IF(V394&gt;0,_xll.BDH($A394,AP$5,$AM$2,$AM$2),"#N/A N/A")</f>
        <v>#N/A N/A</v>
      </c>
      <c r="AQ394" s="88" t="str">
        <f>IF(V394&gt;0,_xll.BDH($A394,AQ$5,$AM$2,$AM$2),"#N/A N/A")</f>
        <v>#N/A N/A</v>
      </c>
      <c r="AR394" s="88" t="str">
        <f>IF(V394&gt;0,_xll.BDH($A394,AR$5,$AM$2,$AM$2),"#N/A N/A")</f>
        <v>#N/A N/A</v>
      </c>
    </row>
    <row r="395" spans="1:44" ht="15" x14ac:dyDescent="0.25">
      <c r="A395" s="99" t="s">
        <v>547</v>
      </c>
      <c r="B395" s="99" t="s">
        <v>135</v>
      </c>
      <c r="C395" s="100" t="s">
        <v>6117</v>
      </c>
      <c r="D395" s="100" t="s">
        <v>5685</v>
      </c>
      <c r="E395" s="100" t="s">
        <v>33</v>
      </c>
      <c r="F395" s="100" t="str">
        <f>VLOOKUP(E395,Issuer!A:B,2,FALSE)</f>
        <v>JP</v>
      </c>
      <c r="G395" s="100" t="s">
        <v>5748</v>
      </c>
      <c r="H395" s="100" t="s">
        <v>5682</v>
      </c>
      <c r="I395" s="102">
        <v>42419</v>
      </c>
      <c r="J395" s="102">
        <v>42422</v>
      </c>
      <c r="K395" s="102">
        <v>42824</v>
      </c>
      <c r="L395" s="102">
        <v>42823</v>
      </c>
      <c r="M395" s="102" t="s">
        <v>5683</v>
      </c>
      <c r="N395" s="103">
        <v>0</v>
      </c>
      <c r="O395" s="102"/>
      <c r="P395" s="99"/>
      <c r="Q395" s="103">
        <v>0.124</v>
      </c>
      <c r="R395" s="103">
        <v>-8.9999999999999993E-3</v>
      </c>
      <c r="S395" s="103">
        <v>-6.7669170000000003</v>
      </c>
      <c r="T395" s="104">
        <v>0</v>
      </c>
      <c r="U395" s="104"/>
      <c r="V395" s="104">
        <v>0</v>
      </c>
      <c r="W395" s="104">
        <v>200000</v>
      </c>
      <c r="X395" s="104">
        <v>10000</v>
      </c>
      <c r="Y395" s="104">
        <v>18100</v>
      </c>
      <c r="Z395" s="104">
        <v>18300</v>
      </c>
      <c r="AA395" s="103">
        <v>1E-4</v>
      </c>
      <c r="AB395" s="99"/>
      <c r="AC395" s="100">
        <v>8685.0459644664425</v>
      </c>
      <c r="AD395" s="100">
        <v>83.159278486550477</v>
      </c>
      <c r="AE395" s="100">
        <v>6.5162217311669899</v>
      </c>
      <c r="AF395" s="100">
        <v>0.57063153407177991</v>
      </c>
      <c r="AG395" s="100">
        <v>22.066442022082946</v>
      </c>
      <c r="AH395" s="105"/>
      <c r="AI395" s="100">
        <v>19694.330000000002</v>
      </c>
      <c r="AJ395" s="100">
        <v>-0.6661821</v>
      </c>
      <c r="AK395" s="100">
        <v>-132.08000000000001</v>
      </c>
      <c r="AM395" s="96">
        <v>42509</v>
      </c>
      <c r="AN395" s="88">
        <f>_xll.BDH($A395,AN$5,$AM$2,$AM$2)</f>
        <v>0</v>
      </c>
      <c r="AO395" s="88" t="str">
        <f>IF(V395&gt;0,_xll.BDH($A395,AO$5,$AM$2,$AM$2),"#N/A N/A")</f>
        <v>#N/A N/A</v>
      </c>
      <c r="AP395" s="88" t="str">
        <f>IF(V395&gt;0,_xll.BDH($A395,AP$5,$AM$2,$AM$2),"#N/A N/A")</f>
        <v>#N/A N/A</v>
      </c>
      <c r="AQ395" s="88" t="str">
        <f>IF(V395&gt;0,_xll.BDH($A395,AQ$5,$AM$2,$AM$2),"#N/A N/A")</f>
        <v>#N/A N/A</v>
      </c>
      <c r="AR395" s="88" t="str">
        <f>IF(V395&gt;0,_xll.BDH($A395,AR$5,$AM$2,$AM$2),"#N/A N/A")</f>
        <v>#N/A N/A</v>
      </c>
    </row>
    <row r="396" spans="1:44" ht="15" x14ac:dyDescent="0.25">
      <c r="A396" s="99" t="s">
        <v>548</v>
      </c>
      <c r="B396" s="99" t="s">
        <v>402</v>
      </c>
      <c r="C396" s="100" t="s">
        <v>6133</v>
      </c>
      <c r="D396" s="100" t="s">
        <v>5986</v>
      </c>
      <c r="E396" s="100" t="s">
        <v>32</v>
      </c>
      <c r="F396" s="100" t="str">
        <f>VLOOKUP(E396,Issuer!A:B,2,FALSE)</f>
        <v>HS</v>
      </c>
      <c r="G396" s="100" t="s">
        <v>5688</v>
      </c>
      <c r="H396" s="100" t="s">
        <v>5682</v>
      </c>
      <c r="I396" s="102">
        <v>42422</v>
      </c>
      <c r="J396" s="102">
        <v>42423</v>
      </c>
      <c r="K396" s="102">
        <v>42947</v>
      </c>
      <c r="L396" s="102">
        <v>42944</v>
      </c>
      <c r="M396" s="102" t="s">
        <v>5683</v>
      </c>
      <c r="N396" s="103">
        <v>0</v>
      </c>
      <c r="O396" s="102"/>
      <c r="P396" s="99"/>
      <c r="Q396" s="103">
        <v>0.39500000000000002</v>
      </c>
      <c r="R396" s="103">
        <v>0.01</v>
      </c>
      <c r="S396" s="103">
        <v>2.5974029999999999</v>
      </c>
      <c r="T396" s="104">
        <v>0</v>
      </c>
      <c r="U396" s="104"/>
      <c r="V396" s="104">
        <v>0</v>
      </c>
      <c r="W396" s="104">
        <v>40000</v>
      </c>
      <c r="X396" s="104">
        <v>2000</v>
      </c>
      <c r="Y396" s="104">
        <v>9.36</v>
      </c>
      <c r="Z396" s="104">
        <v>9.9600000000000009</v>
      </c>
      <c r="AA396" s="103">
        <v>0.1</v>
      </c>
      <c r="AB396" s="99"/>
      <c r="AC396" s="100">
        <v>9.1678562759865603</v>
      </c>
      <c r="AD396" s="100">
        <v>1.7300979034200116E-2</v>
      </c>
      <c r="AE396" s="100">
        <v>3.4346916399539875E-3</v>
      </c>
      <c r="AF396" s="100">
        <v>8.865471360583586E-4</v>
      </c>
      <c r="AG396" s="100">
        <v>37.243365091942401</v>
      </c>
      <c r="AH396" s="105"/>
      <c r="AI396" s="100">
        <v>13.44</v>
      </c>
      <c r="AJ396" s="100">
        <v>1.5105740000000001</v>
      </c>
      <c r="AK396" s="100">
        <v>0.2</v>
      </c>
      <c r="AM396" s="96">
        <v>42509</v>
      </c>
      <c r="AN396" s="88">
        <f>_xll.BDH($A396,AN$5,$AM$2,$AM$2)</f>
        <v>70</v>
      </c>
      <c r="AO396" s="88" t="str">
        <f>IF(V396&gt;0,_xll.BDH($A396,AO$5,$AM$2,$AM$2),"#N/A N/A")</f>
        <v>#N/A N/A</v>
      </c>
      <c r="AP396" s="88" t="str">
        <f>IF(V396&gt;0,_xll.BDH($A396,AP$5,$AM$2,$AM$2),"#N/A N/A")</f>
        <v>#N/A N/A</v>
      </c>
      <c r="AQ396" s="88" t="str">
        <f>IF(V396&gt;0,_xll.BDH($A396,AQ$5,$AM$2,$AM$2),"#N/A N/A")</f>
        <v>#N/A N/A</v>
      </c>
      <c r="AR396" s="88" t="str">
        <f>IF(V396&gt;0,_xll.BDH($A396,AR$5,$AM$2,$AM$2),"#N/A N/A")</f>
        <v>#N/A N/A</v>
      </c>
    </row>
    <row r="397" spans="1:44" ht="15" x14ac:dyDescent="0.25">
      <c r="A397" s="99" t="s">
        <v>549</v>
      </c>
      <c r="B397" s="99" t="s">
        <v>400</v>
      </c>
      <c r="C397" s="100" t="s">
        <v>6115</v>
      </c>
      <c r="D397" s="100" t="s">
        <v>5966</v>
      </c>
      <c r="E397" s="100" t="s">
        <v>32</v>
      </c>
      <c r="F397" s="100" t="str">
        <f>VLOOKUP(E397,Issuer!A:B,2,FALSE)</f>
        <v>HS</v>
      </c>
      <c r="G397" s="100" t="s">
        <v>5688</v>
      </c>
      <c r="H397" s="101" t="s">
        <v>5682</v>
      </c>
      <c r="I397" s="102">
        <v>42422</v>
      </c>
      <c r="J397" s="102">
        <v>42423</v>
      </c>
      <c r="K397" s="102">
        <v>43098</v>
      </c>
      <c r="L397" s="102">
        <v>43097</v>
      </c>
      <c r="M397" s="102" t="s">
        <v>5683</v>
      </c>
      <c r="N397" s="103">
        <v>0</v>
      </c>
      <c r="O397" s="102"/>
      <c r="P397" s="99"/>
      <c r="Q397" s="103">
        <v>5.8999999999999997E-2</v>
      </c>
      <c r="R397" s="103">
        <v>0</v>
      </c>
      <c r="S397" s="103">
        <v>0</v>
      </c>
      <c r="T397" s="104">
        <v>12568000</v>
      </c>
      <c r="U397" s="104">
        <v>782956</v>
      </c>
      <c r="V397" s="104">
        <v>67</v>
      </c>
      <c r="W397" s="104">
        <v>40000</v>
      </c>
      <c r="X397" s="104">
        <v>2000</v>
      </c>
      <c r="Y397" s="104">
        <v>4.46</v>
      </c>
      <c r="Z397" s="104">
        <v>4.66</v>
      </c>
      <c r="AA397" s="103">
        <v>0.1</v>
      </c>
      <c r="AB397" s="99"/>
      <c r="AC397" s="100">
        <v>6.8625584835906475</v>
      </c>
      <c r="AD397" s="100">
        <v>5.1720835537161239E-2</v>
      </c>
      <c r="AE397" s="100">
        <v>1.7347880515794561E-3</v>
      </c>
      <c r="AF397" s="100">
        <v>1.1133049983010219E-4</v>
      </c>
      <c r="AG397" s="100">
        <v>41.891286821734383</v>
      </c>
      <c r="AH397" s="105"/>
      <c r="AI397" s="100">
        <v>5.01</v>
      </c>
      <c r="AJ397" s="100">
        <v>0</v>
      </c>
      <c r="AK397" s="100">
        <v>0</v>
      </c>
      <c r="AM397" s="96">
        <v>42509</v>
      </c>
      <c r="AN397" s="88">
        <f>_xll.BDH($A397,AN$5,$AM$2,$AM$2)</f>
        <v>8098</v>
      </c>
      <c r="AO397" s="88">
        <f>IF(V397&gt;0,_xll.BDH($A397,AO$5,$AM$2,$AM$2),"#N/A N/A")</f>
        <v>6.3275999999999999E-2</v>
      </c>
      <c r="AP397" s="88">
        <f>IF(V397&gt;0,_xll.BDH($A397,AP$5,$AM$2,$AM$2),"#N/A N/A")</f>
        <v>6.1275999999999997E-2</v>
      </c>
      <c r="AQ397" s="88">
        <f>IF(V397&gt;0,_xll.BDH($A397,AQ$5,$AM$2,$AM$2),"#N/A N/A")</f>
        <v>6242000</v>
      </c>
      <c r="AR397" s="88">
        <f>IF(V397&gt;0,_xll.BDH($A397,AR$5,$AM$2,$AM$2),"#N/A N/A")</f>
        <v>6264000</v>
      </c>
    </row>
    <row r="398" spans="1:44" ht="15" x14ac:dyDescent="0.25">
      <c r="A398" s="99" t="s">
        <v>550</v>
      </c>
      <c r="B398" s="99" t="s">
        <v>413</v>
      </c>
      <c r="C398" s="100" t="s">
        <v>6131</v>
      </c>
      <c r="D398" s="100" t="s">
        <v>5983</v>
      </c>
      <c r="E398" s="100" t="s">
        <v>32</v>
      </c>
      <c r="F398" s="100" t="str">
        <f>VLOOKUP(E398,Issuer!A:B,2,FALSE)</f>
        <v>HS</v>
      </c>
      <c r="G398" s="100" t="s">
        <v>5688</v>
      </c>
      <c r="H398" s="101" t="s">
        <v>5682</v>
      </c>
      <c r="I398" s="102">
        <v>42422</v>
      </c>
      <c r="J398" s="102">
        <v>42423</v>
      </c>
      <c r="K398" s="102">
        <v>42723</v>
      </c>
      <c r="L398" s="102">
        <v>42720</v>
      </c>
      <c r="M398" s="102" t="s">
        <v>5683</v>
      </c>
      <c r="N398" s="103">
        <v>0</v>
      </c>
      <c r="O398" s="102"/>
      <c r="P398" s="99"/>
      <c r="Q398" s="103">
        <v>0.17599999999999999</v>
      </c>
      <c r="R398" s="103">
        <v>-5.0000000000000001E-3</v>
      </c>
      <c r="S398" s="103">
        <v>-2.7624309999999999</v>
      </c>
      <c r="T398" s="104">
        <v>0</v>
      </c>
      <c r="U398" s="104"/>
      <c r="V398" s="104">
        <v>0</v>
      </c>
      <c r="W398" s="104">
        <v>40000</v>
      </c>
      <c r="X398" s="104">
        <v>5000</v>
      </c>
      <c r="Y398" s="104">
        <v>3.76</v>
      </c>
      <c r="Z398" s="104">
        <v>4.26</v>
      </c>
      <c r="AA398" s="103">
        <v>0.1</v>
      </c>
      <c r="AB398" s="99"/>
      <c r="AC398" s="100">
        <v>9.3912243272497626</v>
      </c>
      <c r="AD398" s="100">
        <v>1.5770455788795587E-2</v>
      </c>
      <c r="AE398" s="100">
        <v>6.8182247143283613E-4</v>
      </c>
      <c r="AF398" s="100">
        <v>6.5787624893123213E-4</v>
      </c>
      <c r="AG398" s="100">
        <v>51.08527522133555</v>
      </c>
      <c r="AH398" s="105"/>
      <c r="AI398" s="100">
        <v>5.63</v>
      </c>
      <c r="AJ398" s="100">
        <v>-0.88028169999999994</v>
      </c>
      <c r="AK398" s="100">
        <v>-0.05</v>
      </c>
      <c r="AM398" s="96">
        <v>42509</v>
      </c>
      <c r="AN398" s="88">
        <f>_xll.BDH($A398,AN$5,$AM$2,$AM$2)</f>
        <v>0</v>
      </c>
      <c r="AO398" s="88" t="str">
        <f>IF(V398&gt;0,_xll.BDH($A398,AO$5,$AM$2,$AM$2),"#N/A N/A")</f>
        <v>#N/A N/A</v>
      </c>
      <c r="AP398" s="88" t="str">
        <f>IF(V398&gt;0,_xll.BDH($A398,AP$5,$AM$2,$AM$2),"#N/A N/A")</f>
        <v>#N/A N/A</v>
      </c>
      <c r="AQ398" s="88" t="str">
        <f>IF(V398&gt;0,_xll.BDH($A398,AQ$5,$AM$2,$AM$2),"#N/A N/A")</f>
        <v>#N/A N/A</v>
      </c>
      <c r="AR398" s="88" t="str">
        <f>IF(V398&gt;0,_xll.BDH($A398,AR$5,$AM$2,$AM$2),"#N/A N/A")</f>
        <v>#N/A N/A</v>
      </c>
    </row>
    <row r="399" spans="1:44" ht="15" x14ac:dyDescent="0.25">
      <c r="A399" s="99" t="s">
        <v>551</v>
      </c>
      <c r="B399" s="99" t="s">
        <v>303</v>
      </c>
      <c r="C399" s="100" t="s">
        <v>6129</v>
      </c>
      <c r="D399" s="100" t="s">
        <v>5887</v>
      </c>
      <c r="E399" s="100" t="s">
        <v>32</v>
      </c>
      <c r="F399" s="100" t="str">
        <f>VLOOKUP(E399,Issuer!A:B,2,FALSE)</f>
        <v>HS</v>
      </c>
      <c r="G399" s="100" t="s">
        <v>5688</v>
      </c>
      <c r="H399" s="101" t="s">
        <v>5682</v>
      </c>
      <c r="I399" s="102">
        <v>42422</v>
      </c>
      <c r="J399" s="102">
        <v>42423</v>
      </c>
      <c r="K399" s="102">
        <v>42709</v>
      </c>
      <c r="L399" s="102">
        <v>42706</v>
      </c>
      <c r="M399" s="102" t="s">
        <v>5683</v>
      </c>
      <c r="N399" s="103">
        <v>0</v>
      </c>
      <c r="O399" s="102"/>
      <c r="P399" s="99"/>
      <c r="Q399" s="103">
        <v>3.4000000000000002E-2</v>
      </c>
      <c r="R399" s="103">
        <v>-4.0000000000000001E-3</v>
      </c>
      <c r="S399" s="103">
        <v>-10.52632</v>
      </c>
      <c r="T399" s="104">
        <v>14325000</v>
      </c>
      <c r="U399" s="104">
        <v>499455</v>
      </c>
      <c r="V399" s="104">
        <v>53</v>
      </c>
      <c r="W399" s="104">
        <v>50000</v>
      </c>
      <c r="X399" s="104">
        <v>5000</v>
      </c>
      <c r="Y399" s="104">
        <v>30.26</v>
      </c>
      <c r="Z399" s="104">
        <v>30.86</v>
      </c>
      <c r="AA399" s="103">
        <v>0.01</v>
      </c>
      <c r="AB399" s="99"/>
      <c r="AC399" s="100">
        <v>94.183293025036321</v>
      </c>
      <c r="AD399" s="100">
        <v>0.40320190651198984</v>
      </c>
      <c r="AE399" s="100">
        <v>3.0624388531633991E-3</v>
      </c>
      <c r="AF399" s="100">
        <v>9.9443811863236613E-4</v>
      </c>
      <c r="AG399" s="100">
        <v>31.621317176283753</v>
      </c>
      <c r="AH399" s="105"/>
      <c r="AI399" s="100">
        <v>33.25</v>
      </c>
      <c r="AJ399" s="100">
        <v>-0.89418779999999998</v>
      </c>
      <c r="AK399" s="100">
        <v>-0.3</v>
      </c>
      <c r="AM399" s="96">
        <v>42509</v>
      </c>
      <c r="AN399" s="88">
        <f>_xll.BDH($A399,AN$5,$AM$2,$AM$2)</f>
        <v>6210</v>
      </c>
      <c r="AO399" s="88">
        <f>IF(V399&gt;0,_xll.BDH($A399,AO$5,$AM$2,$AM$2),"#N/A N/A")</f>
        <v>3.4891999999999999E-2</v>
      </c>
      <c r="AP399" s="88">
        <f>IF(V399&gt;0,_xll.BDH($A399,AP$5,$AM$2,$AM$2),"#N/A N/A")</f>
        <v>3.4877999999999999E-2</v>
      </c>
      <c r="AQ399" s="88">
        <f>IF(V399&gt;0,_xll.BDH($A399,AQ$5,$AM$2,$AM$2),"#N/A N/A")</f>
        <v>6640000</v>
      </c>
      <c r="AR399" s="88">
        <f>IF(V399&gt;0,_xll.BDH($A399,AR$5,$AM$2,$AM$2),"#N/A N/A")</f>
        <v>7385000</v>
      </c>
    </row>
    <row r="400" spans="1:44" ht="15" x14ac:dyDescent="0.25">
      <c r="A400" s="99" t="s">
        <v>552</v>
      </c>
      <c r="B400" s="99" t="s">
        <v>123</v>
      </c>
      <c r="C400" s="100" t="s">
        <v>6128</v>
      </c>
      <c r="D400" s="100" t="s">
        <v>5718</v>
      </c>
      <c r="E400" s="100" t="s">
        <v>32</v>
      </c>
      <c r="F400" s="100" t="str">
        <f>VLOOKUP(E400,Issuer!A:B,2,FALSE)</f>
        <v>HS</v>
      </c>
      <c r="G400" s="100" t="s">
        <v>5688</v>
      </c>
      <c r="H400" s="100" t="s">
        <v>5682</v>
      </c>
      <c r="I400" s="102">
        <v>42422</v>
      </c>
      <c r="J400" s="102">
        <v>42423</v>
      </c>
      <c r="K400" s="102">
        <v>42947</v>
      </c>
      <c r="L400" s="102">
        <v>42944</v>
      </c>
      <c r="M400" s="102" t="s">
        <v>5683</v>
      </c>
      <c r="N400" s="103">
        <v>0</v>
      </c>
      <c r="O400" s="102"/>
      <c r="P400" s="99"/>
      <c r="Q400" s="103">
        <v>0.48</v>
      </c>
      <c r="R400" s="103">
        <v>-0.02</v>
      </c>
      <c r="S400" s="103">
        <v>-4</v>
      </c>
      <c r="T400" s="104">
        <v>0</v>
      </c>
      <c r="U400" s="104"/>
      <c r="V400" s="104">
        <v>0</v>
      </c>
      <c r="W400" s="104">
        <v>50000</v>
      </c>
      <c r="X400" s="104">
        <v>10000</v>
      </c>
      <c r="Y400" s="104">
        <v>11.36</v>
      </c>
      <c r="Z400" s="104">
        <v>11.86</v>
      </c>
      <c r="AA400" s="103">
        <v>0.1</v>
      </c>
      <c r="AB400" s="99"/>
      <c r="AC400" s="100">
        <v>8.9321860561615836</v>
      </c>
      <c r="AD400" s="100">
        <v>2.3354136493691311E-2</v>
      </c>
      <c r="AE400" s="100">
        <v>6.4478503701464775E-3</v>
      </c>
      <c r="AF400" s="100">
        <v>1.5434203031679638E-3</v>
      </c>
      <c r="AG400" s="100">
        <v>33.65143566552856</v>
      </c>
      <c r="AH400" s="105"/>
      <c r="AI400" s="100">
        <v>16.46</v>
      </c>
      <c r="AJ400" s="100">
        <v>-1.081731</v>
      </c>
      <c r="AK400" s="100">
        <v>-0.18</v>
      </c>
      <c r="AM400" s="96">
        <v>42509</v>
      </c>
      <c r="AN400" s="88">
        <f>_xll.BDH($A400,AN$5,$AM$2,$AM$2)</f>
        <v>250</v>
      </c>
      <c r="AO400" s="88" t="str">
        <f>IF(V400&gt;0,_xll.BDH($A400,AO$5,$AM$2,$AM$2),"#N/A N/A")</f>
        <v>#N/A N/A</v>
      </c>
      <c r="AP400" s="88" t="str">
        <f>IF(V400&gt;0,_xll.BDH($A400,AP$5,$AM$2,$AM$2),"#N/A N/A")</f>
        <v>#N/A N/A</v>
      </c>
      <c r="AQ400" s="88" t="str">
        <f>IF(V400&gt;0,_xll.BDH($A400,AQ$5,$AM$2,$AM$2),"#N/A N/A")</f>
        <v>#N/A N/A</v>
      </c>
      <c r="AR400" s="88" t="str">
        <f>IF(V400&gt;0,_xll.BDH($A400,AR$5,$AM$2,$AM$2),"#N/A N/A")</f>
        <v>#N/A N/A</v>
      </c>
    </row>
    <row r="401" spans="1:44" ht="15" x14ac:dyDescent="0.25">
      <c r="A401" s="99" t="s">
        <v>553</v>
      </c>
      <c r="B401" s="99" t="s">
        <v>135</v>
      </c>
      <c r="C401" s="100" t="s">
        <v>6120</v>
      </c>
      <c r="D401" s="100" t="s">
        <v>5685</v>
      </c>
      <c r="E401" s="100" t="s">
        <v>32</v>
      </c>
      <c r="F401" s="100" t="str">
        <f>VLOOKUP(E401,Issuer!A:B,2,FALSE)</f>
        <v>HS</v>
      </c>
      <c r="G401" s="100" t="s">
        <v>5688</v>
      </c>
      <c r="H401" s="100" t="s">
        <v>5682</v>
      </c>
      <c r="I401" s="102">
        <v>42422</v>
      </c>
      <c r="J401" s="102">
        <v>42423</v>
      </c>
      <c r="K401" s="102">
        <v>42733</v>
      </c>
      <c r="L401" s="102">
        <v>42732</v>
      </c>
      <c r="M401" s="102" t="s">
        <v>5683</v>
      </c>
      <c r="N401" s="103">
        <v>0</v>
      </c>
      <c r="O401" s="102"/>
      <c r="P401" s="99"/>
      <c r="Q401" s="103">
        <v>7.9000000000000001E-2</v>
      </c>
      <c r="R401" s="103">
        <v>-5.0000000000000001E-3</v>
      </c>
      <c r="S401" s="103">
        <v>-5.9523809999999999</v>
      </c>
      <c r="T401" s="104">
        <v>263190000</v>
      </c>
      <c r="U401" s="104">
        <v>21181770</v>
      </c>
      <c r="V401" s="104">
        <v>664</v>
      </c>
      <c r="W401" s="104">
        <v>150000</v>
      </c>
      <c r="X401" s="104">
        <v>10000</v>
      </c>
      <c r="Y401" s="104">
        <v>18298</v>
      </c>
      <c r="Z401" s="104">
        <v>18498</v>
      </c>
      <c r="AA401" s="103">
        <v>6.6666667407844216E-5</v>
      </c>
      <c r="AB401" s="99"/>
      <c r="AC401" s="100">
        <v>12994.188440644477</v>
      </c>
      <c r="AD401" s="100">
        <v>160.32293302515296</v>
      </c>
      <c r="AE401" s="100">
        <v>5.9203740090619048</v>
      </c>
      <c r="AF401" s="100">
        <v>0.72636860695943151</v>
      </c>
      <c r="AG401" s="100">
        <v>22.090767899649165</v>
      </c>
      <c r="AH401" s="105"/>
      <c r="AI401" s="100">
        <v>19694.330000000002</v>
      </c>
      <c r="AJ401" s="100">
        <v>-0.6661821</v>
      </c>
      <c r="AK401" s="100">
        <v>-132.08000000000001</v>
      </c>
      <c r="AM401" s="96">
        <v>42509</v>
      </c>
      <c r="AN401" s="88">
        <f>_xll.BDH($A401,AN$5,$AM$2,$AM$2)</f>
        <v>23340</v>
      </c>
      <c r="AO401" s="88">
        <f>IF(V401&gt;0,_xll.BDH($A401,AO$5,$AM$2,$AM$2),"#N/A N/A")</f>
        <v>8.0507999999999996E-2</v>
      </c>
      <c r="AP401" s="88">
        <f>IF(V401&gt;0,_xll.BDH($A401,AP$5,$AM$2,$AM$2),"#N/A N/A")</f>
        <v>8.0449000000000007E-2</v>
      </c>
      <c r="AQ401" s="88">
        <f>IF(V401&gt;0,_xll.BDH($A401,AQ$5,$AM$2,$AM$2),"#N/A N/A")</f>
        <v>130120000</v>
      </c>
      <c r="AR401" s="88">
        <f>IF(V401&gt;0,_xll.BDH($A401,AR$5,$AM$2,$AM$2),"#N/A N/A")</f>
        <v>132110000</v>
      </c>
    </row>
    <row r="402" spans="1:44" ht="15" x14ac:dyDescent="0.25">
      <c r="A402" s="99" t="s">
        <v>554</v>
      </c>
      <c r="B402" s="99" t="s">
        <v>315</v>
      </c>
      <c r="C402" s="100" t="s">
        <v>6118</v>
      </c>
      <c r="D402" s="100" t="s">
        <v>5879</v>
      </c>
      <c r="E402" s="100" t="s">
        <v>32</v>
      </c>
      <c r="F402" s="100" t="str">
        <f>VLOOKUP(E402,Issuer!A:B,2,FALSE)</f>
        <v>HS</v>
      </c>
      <c r="G402" s="100" t="s">
        <v>5688</v>
      </c>
      <c r="H402" s="100" t="s">
        <v>5682</v>
      </c>
      <c r="I402" s="102">
        <v>42422</v>
      </c>
      <c r="J402" s="102">
        <v>42423</v>
      </c>
      <c r="K402" s="102">
        <v>42751</v>
      </c>
      <c r="L402" s="102">
        <v>42748</v>
      </c>
      <c r="M402" s="102" t="s">
        <v>5683</v>
      </c>
      <c r="N402" s="103">
        <v>0</v>
      </c>
      <c r="O402" s="102"/>
      <c r="P402" s="99"/>
      <c r="Q402" s="103">
        <v>0.115</v>
      </c>
      <c r="R402" s="103">
        <v>0</v>
      </c>
      <c r="S402" s="103">
        <v>0</v>
      </c>
      <c r="T402" s="104">
        <v>0</v>
      </c>
      <c r="U402" s="104"/>
      <c r="V402" s="104">
        <v>0</v>
      </c>
      <c r="W402" s="104">
        <v>50000</v>
      </c>
      <c r="X402" s="104">
        <v>1000</v>
      </c>
      <c r="Y402" s="104">
        <v>8.36</v>
      </c>
      <c r="Z402" s="104">
        <v>8.4600000000000009</v>
      </c>
      <c r="AA402" s="103">
        <v>0.1</v>
      </c>
      <c r="AB402" s="99"/>
      <c r="AC402" s="100">
        <v>8.7797681779705599</v>
      </c>
      <c r="AD402" s="100">
        <v>7.7562886767386929E-2</v>
      </c>
      <c r="AE402" s="100">
        <v>3.4479768907205565E-3</v>
      </c>
      <c r="AF402" s="100">
        <v>5.7418080705149603E-4</v>
      </c>
      <c r="AG402" s="100">
        <v>25.390890256387305</v>
      </c>
      <c r="AH402" s="105"/>
      <c r="AI402" s="100">
        <v>9.43</v>
      </c>
      <c r="AJ402" s="100">
        <v>0</v>
      </c>
      <c r="AK402" s="100">
        <v>0</v>
      </c>
      <c r="AM402" s="96">
        <v>42509</v>
      </c>
      <c r="AN402" s="88">
        <f>_xll.BDH($A402,AN$5,$AM$2,$AM$2)</f>
        <v>931</v>
      </c>
      <c r="AO402" s="88" t="str">
        <f>IF(V402&gt;0,_xll.BDH($A402,AO$5,$AM$2,$AM$2),"#N/A N/A")</f>
        <v>#N/A N/A</v>
      </c>
      <c r="AP402" s="88" t="str">
        <f>IF(V402&gt;0,_xll.BDH($A402,AP$5,$AM$2,$AM$2),"#N/A N/A")</f>
        <v>#N/A N/A</v>
      </c>
      <c r="AQ402" s="88" t="str">
        <f>IF(V402&gt;0,_xll.BDH($A402,AQ$5,$AM$2,$AM$2),"#N/A N/A")</f>
        <v>#N/A N/A</v>
      </c>
      <c r="AR402" s="88" t="str">
        <f>IF(V402&gt;0,_xll.BDH($A402,AR$5,$AM$2,$AM$2),"#N/A N/A")</f>
        <v>#N/A N/A</v>
      </c>
    </row>
    <row r="403" spans="1:44" ht="15" x14ac:dyDescent="0.25">
      <c r="A403" s="99" t="s">
        <v>555</v>
      </c>
      <c r="B403" s="99" t="s">
        <v>146</v>
      </c>
      <c r="C403" s="100" t="s">
        <v>6119</v>
      </c>
      <c r="D403" s="100" t="s">
        <v>5701</v>
      </c>
      <c r="E403" s="100" t="s">
        <v>32</v>
      </c>
      <c r="F403" s="100" t="str">
        <f>VLOOKUP(E403,Issuer!A:B,2,FALSE)</f>
        <v>HS</v>
      </c>
      <c r="G403" s="100" t="s">
        <v>5688</v>
      </c>
      <c r="H403" s="100" t="s">
        <v>5682</v>
      </c>
      <c r="I403" s="102">
        <v>42422</v>
      </c>
      <c r="J403" s="102">
        <v>42423</v>
      </c>
      <c r="K403" s="102">
        <v>42667</v>
      </c>
      <c r="L403" s="102">
        <v>42664</v>
      </c>
      <c r="M403" s="102" t="s">
        <v>5683</v>
      </c>
      <c r="N403" s="103">
        <v>0</v>
      </c>
      <c r="O403" s="102"/>
      <c r="P403" s="99"/>
      <c r="Q403" s="103">
        <v>0.2</v>
      </c>
      <c r="R403" s="103">
        <v>-0.02</v>
      </c>
      <c r="S403" s="103">
        <v>-9.0909089999999999</v>
      </c>
      <c r="T403" s="104">
        <v>3200000</v>
      </c>
      <c r="U403" s="104">
        <v>648000</v>
      </c>
      <c r="V403" s="104">
        <v>25</v>
      </c>
      <c r="W403" s="104">
        <v>50000</v>
      </c>
      <c r="X403" s="104">
        <v>10000</v>
      </c>
      <c r="Y403" s="104">
        <v>159.86000000000001</v>
      </c>
      <c r="Z403" s="104">
        <v>161.86000000000001</v>
      </c>
      <c r="AA403" s="103">
        <v>0.01</v>
      </c>
      <c r="AB403" s="99"/>
      <c r="AC403" s="100">
        <v>96.609520406365462</v>
      </c>
      <c r="AD403" s="100">
        <v>0.36272470012540697</v>
      </c>
      <c r="AE403" s="100">
        <v>1.1324475956100094E-2</v>
      </c>
      <c r="AF403" s="100">
        <v>8.2215195466561648E-3</v>
      </c>
      <c r="AG403" s="100">
        <v>28.347143067423719</v>
      </c>
      <c r="AH403" s="105"/>
      <c r="AI403" s="100">
        <v>177.7</v>
      </c>
      <c r="AJ403" s="100">
        <v>-1.2229019999999999</v>
      </c>
      <c r="AK403" s="100">
        <v>-2.2000000000000002</v>
      </c>
      <c r="AM403" s="96">
        <v>42509</v>
      </c>
      <c r="AN403" s="88">
        <f>_xll.BDH($A403,AN$5,$AM$2,$AM$2)</f>
        <v>100</v>
      </c>
      <c r="AO403" s="88">
        <f>IF(V403&gt;0,_xll.BDH($A403,AO$5,$AM$2,$AM$2),"#N/A N/A")</f>
        <v>0.20269899999999999</v>
      </c>
      <c r="AP403" s="88">
        <f>IF(V403&gt;0,_xll.BDH($A403,AP$5,$AM$2,$AM$2),"#N/A N/A")</f>
        <v>0.202288</v>
      </c>
      <c r="AQ403" s="88">
        <f>IF(V403&gt;0,_xll.BDH($A403,AQ$5,$AM$2,$AM$2),"#N/A N/A")</f>
        <v>1530000</v>
      </c>
      <c r="AR403" s="88">
        <f>IF(V403&gt;0,_xll.BDH($A403,AR$5,$AM$2,$AM$2),"#N/A N/A")</f>
        <v>1600000</v>
      </c>
    </row>
    <row r="404" spans="1:44" ht="15" x14ac:dyDescent="0.25">
      <c r="A404" s="99" t="s">
        <v>556</v>
      </c>
      <c r="B404" s="99" t="s">
        <v>135</v>
      </c>
      <c r="C404" s="100" t="s">
        <v>6122</v>
      </c>
      <c r="D404" s="100" t="s">
        <v>5685</v>
      </c>
      <c r="E404" s="100" t="s">
        <v>36</v>
      </c>
      <c r="F404" s="100" t="str">
        <f>VLOOKUP(E404,Issuer!A:B,2,FALSE)</f>
        <v>SG</v>
      </c>
      <c r="G404" s="100" t="s">
        <v>5690</v>
      </c>
      <c r="H404" s="100" t="s">
        <v>5682</v>
      </c>
      <c r="I404" s="102">
        <v>42419</v>
      </c>
      <c r="J404" s="102">
        <v>42423</v>
      </c>
      <c r="K404" s="102">
        <v>42671</v>
      </c>
      <c r="L404" s="102">
        <v>42670</v>
      </c>
      <c r="M404" s="102" t="s">
        <v>5683</v>
      </c>
      <c r="N404" s="103">
        <v>0</v>
      </c>
      <c r="O404" s="102"/>
      <c r="P404" s="99"/>
      <c r="Q404" s="103">
        <v>0.127</v>
      </c>
      <c r="R404" s="103">
        <v>-8.9999999999999993E-3</v>
      </c>
      <c r="S404" s="103">
        <v>-6.6176469999999998</v>
      </c>
      <c r="T404" s="104">
        <v>700000</v>
      </c>
      <c r="U404" s="104">
        <v>89080</v>
      </c>
      <c r="V404" s="104">
        <v>3</v>
      </c>
      <c r="W404" s="104">
        <v>200000</v>
      </c>
      <c r="X404" s="104">
        <v>10000</v>
      </c>
      <c r="Y404" s="104">
        <v>18208</v>
      </c>
      <c r="Z404" s="104">
        <v>18308</v>
      </c>
      <c r="AA404" s="103">
        <v>1E-4</v>
      </c>
      <c r="AB404" s="99"/>
      <c r="AC404" s="100">
        <v>8662.9802082005226</v>
      </c>
      <c r="AD404" s="100">
        <v>125.2710219795584</v>
      </c>
      <c r="AE404" s="100">
        <v>6.8353950651155024</v>
      </c>
      <c r="AF404" s="100">
        <v>1.2494598324792046</v>
      </c>
      <c r="AG404" s="100">
        <v>22.038093627454256</v>
      </c>
      <c r="AH404" s="105"/>
      <c r="AI404" s="100">
        <v>19694.330000000002</v>
      </c>
      <c r="AJ404" s="100">
        <v>-0.6661821</v>
      </c>
      <c r="AK404" s="100">
        <v>-132.08000000000001</v>
      </c>
      <c r="AM404" s="96">
        <v>42509</v>
      </c>
      <c r="AN404" s="88">
        <f>_xll.BDH($A404,AN$5,$AM$2,$AM$2)</f>
        <v>340</v>
      </c>
      <c r="AO404" s="88">
        <f>IF(V404&gt;0,_xll.BDH($A404,AO$5,$AM$2,$AM$2),"#N/A N/A")</f>
        <v>0.1275</v>
      </c>
      <c r="AP404" s="88">
        <f>IF(V404&gt;0,_xll.BDH($A404,AP$5,$AM$2,$AM$2),"#N/A N/A")</f>
        <v>0.127</v>
      </c>
      <c r="AQ404" s="88">
        <f>IF(V404&gt;0,_xll.BDH($A404,AQ$5,$AM$2,$AM$2),"#N/A N/A")</f>
        <v>360000</v>
      </c>
      <c r="AR404" s="88">
        <f>IF(V404&gt;0,_xll.BDH($A404,AR$5,$AM$2,$AM$2),"#N/A N/A")</f>
        <v>340000</v>
      </c>
    </row>
    <row r="405" spans="1:44" ht="15" x14ac:dyDescent="0.25">
      <c r="A405" s="99" t="s">
        <v>557</v>
      </c>
      <c r="B405" s="99" t="s">
        <v>135</v>
      </c>
      <c r="C405" s="100" t="s">
        <v>6123</v>
      </c>
      <c r="D405" s="100" t="s">
        <v>5685</v>
      </c>
      <c r="E405" s="100" t="s">
        <v>36</v>
      </c>
      <c r="F405" s="100" t="str">
        <f>VLOOKUP(E405,Issuer!A:B,2,FALSE)</f>
        <v>SG</v>
      </c>
      <c r="G405" s="100" t="s">
        <v>5690</v>
      </c>
      <c r="H405" s="101" t="s">
        <v>5682</v>
      </c>
      <c r="I405" s="102">
        <v>42419</v>
      </c>
      <c r="J405" s="102">
        <v>42423</v>
      </c>
      <c r="K405" s="102">
        <v>42703</v>
      </c>
      <c r="L405" s="102">
        <v>42702</v>
      </c>
      <c r="M405" s="102" t="s">
        <v>5683</v>
      </c>
      <c r="N405" s="103">
        <v>0</v>
      </c>
      <c r="O405" s="102"/>
      <c r="P405" s="99"/>
      <c r="Q405" s="103">
        <v>9.1999999999999998E-2</v>
      </c>
      <c r="R405" s="103">
        <v>-8.0000000000000002E-3</v>
      </c>
      <c r="S405" s="103">
        <v>-8</v>
      </c>
      <c r="T405" s="104">
        <v>0</v>
      </c>
      <c r="U405" s="104"/>
      <c r="V405" s="104">
        <v>0</v>
      </c>
      <c r="W405" s="104">
        <v>200000</v>
      </c>
      <c r="X405" s="104">
        <v>10000</v>
      </c>
      <c r="Y405" s="104">
        <v>18608</v>
      </c>
      <c r="Z405" s="104">
        <v>18708</v>
      </c>
      <c r="AA405" s="103">
        <v>1E-4</v>
      </c>
      <c r="AB405" s="99"/>
      <c r="AC405" s="100">
        <v>8355.423630152738</v>
      </c>
      <c r="AD405" s="100">
        <v>132.80396677321946</v>
      </c>
      <c r="AE405" s="100">
        <v>6.1876560719488154</v>
      </c>
      <c r="AF405" s="100">
        <v>0.71493552429937468</v>
      </c>
      <c r="AG405" s="100">
        <v>22.038797483806324</v>
      </c>
      <c r="AH405" s="105"/>
      <c r="AI405" s="100">
        <v>19694.330000000002</v>
      </c>
      <c r="AJ405" s="100">
        <v>-0.6661821</v>
      </c>
      <c r="AK405" s="100">
        <v>-132.08000000000001</v>
      </c>
      <c r="AM405" s="96">
        <v>42509</v>
      </c>
      <c r="AN405" s="88">
        <f>_xll.BDH($A405,AN$5,$AM$2,$AM$2)</f>
        <v>0</v>
      </c>
      <c r="AO405" s="88" t="str">
        <f>IF(V405&gt;0,_xll.BDH($A405,AO$5,$AM$2,$AM$2),"#N/A N/A")</f>
        <v>#N/A N/A</v>
      </c>
      <c r="AP405" s="88" t="str">
        <f>IF(V405&gt;0,_xll.BDH($A405,AP$5,$AM$2,$AM$2),"#N/A N/A")</f>
        <v>#N/A N/A</v>
      </c>
      <c r="AQ405" s="88" t="str">
        <f>IF(V405&gt;0,_xll.BDH($A405,AQ$5,$AM$2,$AM$2),"#N/A N/A")</f>
        <v>#N/A N/A</v>
      </c>
      <c r="AR405" s="88" t="str">
        <f>IF(V405&gt;0,_xll.BDH($A405,AR$5,$AM$2,$AM$2),"#N/A N/A")</f>
        <v>#N/A N/A</v>
      </c>
    </row>
    <row r="406" spans="1:44" ht="15" x14ac:dyDescent="0.25">
      <c r="A406" s="99" t="s">
        <v>558</v>
      </c>
      <c r="B406" s="99" t="s">
        <v>135</v>
      </c>
      <c r="C406" s="100" t="s">
        <v>6124</v>
      </c>
      <c r="D406" s="100" t="s">
        <v>5685</v>
      </c>
      <c r="E406" s="100" t="s">
        <v>36</v>
      </c>
      <c r="F406" s="100" t="str">
        <f>VLOOKUP(E406,Issuer!A:B,2,FALSE)</f>
        <v>SG</v>
      </c>
      <c r="G406" s="100" t="s">
        <v>5690</v>
      </c>
      <c r="H406" s="101" t="s">
        <v>5682</v>
      </c>
      <c r="I406" s="102">
        <v>42419</v>
      </c>
      <c r="J406" s="102">
        <v>42423</v>
      </c>
      <c r="K406" s="102">
        <v>42671</v>
      </c>
      <c r="L406" s="102">
        <v>42670</v>
      </c>
      <c r="M406" s="102" t="s">
        <v>5683</v>
      </c>
      <c r="N406" s="103">
        <v>0</v>
      </c>
      <c r="O406" s="102"/>
      <c r="P406" s="99"/>
      <c r="Q406" s="103">
        <v>0.08</v>
      </c>
      <c r="R406" s="103">
        <v>-8.0000000000000002E-3</v>
      </c>
      <c r="S406" s="103">
        <v>-9.0909089999999999</v>
      </c>
      <c r="T406" s="104">
        <v>620000</v>
      </c>
      <c r="U406" s="104">
        <v>50240</v>
      </c>
      <c r="V406" s="104">
        <v>3</v>
      </c>
      <c r="W406" s="104">
        <v>200000</v>
      </c>
      <c r="X406" s="104">
        <v>10000</v>
      </c>
      <c r="Y406" s="104">
        <v>18658</v>
      </c>
      <c r="Z406" s="104">
        <v>18858</v>
      </c>
      <c r="AA406" s="103">
        <v>1E-4</v>
      </c>
      <c r="AB406" s="99"/>
      <c r="AC406" s="100">
        <v>8340.0328499093794</v>
      </c>
      <c r="AD406" s="100">
        <v>154.95143611033325</v>
      </c>
      <c r="AE406" s="100">
        <v>5.3009555922476856</v>
      </c>
      <c r="AF406" s="100">
        <v>0.78441522650924811</v>
      </c>
      <c r="AG406" s="100">
        <v>22.038093627454241</v>
      </c>
      <c r="AH406" s="105"/>
      <c r="AI406" s="100">
        <v>19694.330000000002</v>
      </c>
      <c r="AJ406" s="100">
        <v>-0.6661821</v>
      </c>
      <c r="AK406" s="100">
        <v>-132.08000000000001</v>
      </c>
      <c r="AM406" s="96">
        <v>42509</v>
      </c>
      <c r="AN406" s="88">
        <f>_xll.BDH($A406,AN$5,$AM$2,$AM$2)</f>
        <v>70</v>
      </c>
      <c r="AO406" s="88">
        <f>IF(V406&gt;0,_xll.BDH($A406,AO$5,$AM$2,$AM$2),"#N/A N/A")</f>
        <v>0.08</v>
      </c>
      <c r="AP406" s="88">
        <f>IF(V406&gt;0,_xll.BDH($A406,AP$5,$AM$2,$AM$2),"#N/A N/A")</f>
        <v>8.2000000000000003E-2</v>
      </c>
      <c r="AQ406" s="88">
        <f>IF(V406&gt;0,_xll.BDH($A406,AQ$5,$AM$2,$AM$2),"#N/A N/A")</f>
        <v>300000</v>
      </c>
      <c r="AR406" s="88">
        <f>IF(V406&gt;0,_xll.BDH($A406,AR$5,$AM$2,$AM$2),"#N/A N/A")</f>
        <v>320000</v>
      </c>
    </row>
    <row r="407" spans="1:44" ht="15" x14ac:dyDescent="0.25">
      <c r="A407" s="99" t="s">
        <v>559</v>
      </c>
      <c r="B407" s="99" t="s">
        <v>237</v>
      </c>
      <c r="C407" s="100" t="s">
        <v>6127</v>
      </c>
      <c r="D407" s="100" t="s">
        <v>5815</v>
      </c>
      <c r="E407" s="100" t="s">
        <v>34</v>
      </c>
      <c r="F407" s="100" t="str">
        <f>VLOOKUP(E407,Issuer!A:B,2,FALSE)</f>
        <v>EA</v>
      </c>
      <c r="G407" s="100" t="s">
        <v>5681</v>
      </c>
      <c r="H407" s="100" t="s">
        <v>5682</v>
      </c>
      <c r="I407" s="102">
        <v>42422</v>
      </c>
      <c r="J407" s="102">
        <v>42423</v>
      </c>
      <c r="K407" s="102">
        <v>42759</v>
      </c>
      <c r="L407" s="102">
        <v>42758</v>
      </c>
      <c r="M407" s="102" t="s">
        <v>5683</v>
      </c>
      <c r="N407" s="103">
        <v>0</v>
      </c>
      <c r="O407" s="102"/>
      <c r="P407" s="99"/>
      <c r="Q407" s="103">
        <v>0.106</v>
      </c>
      <c r="R407" s="103">
        <v>1.2999999999999999E-2</v>
      </c>
      <c r="S407" s="103">
        <v>13.978490000000001</v>
      </c>
      <c r="T407" s="104">
        <v>4320000</v>
      </c>
      <c r="U407" s="104">
        <v>445680</v>
      </c>
      <c r="V407" s="104">
        <v>53</v>
      </c>
      <c r="W407" s="104">
        <v>60000</v>
      </c>
      <c r="X407" s="104">
        <v>40000</v>
      </c>
      <c r="Y407" s="104">
        <v>38.299999999999997</v>
      </c>
      <c r="Z407" s="104">
        <v>39.799999999999997</v>
      </c>
      <c r="AA407" s="103">
        <v>0.01</v>
      </c>
      <c r="AB407" s="99"/>
      <c r="AC407" s="100">
        <v>94.898861666827585</v>
      </c>
      <c r="AD407" s="100">
        <v>0.26235903876336142</v>
      </c>
      <c r="AE407" s="100">
        <v>8.3305687310597561E-3</v>
      </c>
      <c r="AF407" s="100">
        <v>4.2341354217319653E-3</v>
      </c>
      <c r="AG407" s="100">
        <v>25.093539029593572</v>
      </c>
      <c r="AH407" s="105"/>
      <c r="AI407" s="100">
        <v>49.25</v>
      </c>
      <c r="AJ407" s="100">
        <v>1.546392</v>
      </c>
      <c r="AK407" s="100">
        <v>0.75</v>
      </c>
      <c r="AM407" s="96">
        <v>42509</v>
      </c>
      <c r="AN407" s="88">
        <f>_xll.BDH($A407,AN$5,$AM$2,$AM$2)</f>
        <v>280</v>
      </c>
      <c r="AO407" s="88">
        <f>IF(V407&gt;0,_xll.BDH($A407,AO$5,$AM$2,$AM$2),"#N/A N/A")</f>
        <v>0.103143</v>
      </c>
      <c r="AP407" s="88">
        <f>IF(V407&gt;0,_xll.BDH($A407,AP$5,$AM$2,$AM$2),"#N/A N/A")</f>
        <v>0.10319200000000001</v>
      </c>
      <c r="AQ407" s="88">
        <f>IF(V407&gt;0,_xll.BDH($A407,AQ$5,$AM$2,$AM$2),"#N/A N/A")</f>
        <v>2240000</v>
      </c>
      <c r="AR407" s="88">
        <f>IF(V407&gt;0,_xll.BDH($A407,AR$5,$AM$2,$AM$2),"#N/A N/A")</f>
        <v>2080000</v>
      </c>
    </row>
    <row r="408" spans="1:44" ht="15" x14ac:dyDescent="0.25">
      <c r="A408" s="99" t="s">
        <v>560</v>
      </c>
      <c r="B408" s="99" t="s">
        <v>123</v>
      </c>
      <c r="C408" s="100" t="s">
        <v>6136</v>
      </c>
      <c r="D408" s="100" t="s">
        <v>5718</v>
      </c>
      <c r="E408" s="100" t="s">
        <v>34</v>
      </c>
      <c r="F408" s="100" t="str">
        <f>VLOOKUP(E408,Issuer!A:B,2,FALSE)</f>
        <v>EA</v>
      </c>
      <c r="G408" s="100" t="s">
        <v>5681</v>
      </c>
      <c r="H408" s="101" t="s">
        <v>5682</v>
      </c>
      <c r="I408" s="102">
        <v>42422</v>
      </c>
      <c r="J408" s="102">
        <v>42423</v>
      </c>
      <c r="K408" s="102">
        <v>42776</v>
      </c>
      <c r="L408" s="102">
        <v>42775</v>
      </c>
      <c r="M408" s="102" t="s">
        <v>5683</v>
      </c>
      <c r="N408" s="103">
        <v>0</v>
      </c>
      <c r="O408" s="102"/>
      <c r="P408" s="99"/>
      <c r="Q408" s="103">
        <v>0.30499999999999999</v>
      </c>
      <c r="R408" s="103">
        <v>-5.0000000000000001E-3</v>
      </c>
      <c r="S408" s="103">
        <v>-1.612903</v>
      </c>
      <c r="T408" s="104">
        <v>0</v>
      </c>
      <c r="U408" s="104"/>
      <c r="V408" s="104">
        <v>0</v>
      </c>
      <c r="W408" s="104">
        <v>30000</v>
      </c>
      <c r="X408" s="104">
        <v>10000</v>
      </c>
      <c r="Y408" s="104">
        <v>13.3</v>
      </c>
      <c r="Z408" s="104">
        <v>13.88</v>
      </c>
      <c r="AA408" s="103">
        <v>0.1</v>
      </c>
      <c r="AB408" s="99"/>
      <c r="AC408" s="100">
        <v>9.3993797238635839</v>
      </c>
      <c r="AD408" s="100">
        <v>2.7039836679082319E-2</v>
      </c>
      <c r="AE408" s="100">
        <v>2.6641402551939451E-3</v>
      </c>
      <c r="AF408" s="100">
        <v>9.2509970772081682E-4</v>
      </c>
      <c r="AG408" s="100">
        <v>32.998223464401853</v>
      </c>
      <c r="AH408" s="105"/>
      <c r="AI408" s="100">
        <v>16.46</v>
      </c>
      <c r="AJ408" s="100">
        <v>-1.081731</v>
      </c>
      <c r="AK408" s="100">
        <v>-0.18</v>
      </c>
      <c r="AM408" s="96">
        <v>42509</v>
      </c>
      <c r="AN408" s="88">
        <f>_xll.BDH($A408,AN$5,$AM$2,$AM$2)</f>
        <v>800</v>
      </c>
      <c r="AO408" s="88" t="str">
        <f>IF(V408&gt;0,_xll.BDH($A408,AO$5,$AM$2,$AM$2),"#N/A N/A")</f>
        <v>#N/A N/A</v>
      </c>
      <c r="AP408" s="88" t="str">
        <f>IF(V408&gt;0,_xll.BDH($A408,AP$5,$AM$2,$AM$2),"#N/A N/A")</f>
        <v>#N/A N/A</v>
      </c>
      <c r="AQ408" s="88" t="str">
        <f>IF(V408&gt;0,_xll.BDH($A408,AQ$5,$AM$2,$AM$2),"#N/A N/A")</f>
        <v>#N/A N/A</v>
      </c>
      <c r="AR408" s="88" t="str">
        <f>IF(V408&gt;0,_xll.BDH($A408,AR$5,$AM$2,$AM$2),"#N/A N/A")</f>
        <v>#N/A N/A</v>
      </c>
    </row>
    <row r="409" spans="1:44" ht="15" x14ac:dyDescent="0.25">
      <c r="A409" s="99" t="s">
        <v>561</v>
      </c>
      <c r="B409" s="99" t="s">
        <v>197</v>
      </c>
      <c r="C409" s="100" t="s">
        <v>6150</v>
      </c>
      <c r="D409" s="100" t="s">
        <v>5779</v>
      </c>
      <c r="E409" s="100" t="s">
        <v>34</v>
      </c>
      <c r="F409" s="100" t="str">
        <f>VLOOKUP(E409,Issuer!A:B,2,FALSE)</f>
        <v>EA</v>
      </c>
      <c r="G409" s="100" t="s">
        <v>5681</v>
      </c>
      <c r="H409" s="101" t="s">
        <v>5682</v>
      </c>
      <c r="I409" s="102">
        <v>42422</v>
      </c>
      <c r="J409" s="102">
        <v>42423</v>
      </c>
      <c r="K409" s="102">
        <v>42779</v>
      </c>
      <c r="L409" s="102">
        <v>42776</v>
      </c>
      <c r="M409" s="102" t="s">
        <v>5683</v>
      </c>
      <c r="N409" s="103">
        <v>0</v>
      </c>
      <c r="O409" s="102"/>
      <c r="P409" s="99"/>
      <c r="Q409" s="103">
        <v>0.08</v>
      </c>
      <c r="R409" s="103">
        <v>0</v>
      </c>
      <c r="S409" s="103">
        <v>0</v>
      </c>
      <c r="T409" s="104">
        <v>0</v>
      </c>
      <c r="U409" s="104"/>
      <c r="V409" s="104">
        <v>0</v>
      </c>
      <c r="W409" s="104">
        <v>60000</v>
      </c>
      <c r="X409" s="104">
        <v>10000</v>
      </c>
      <c r="Y409" s="104">
        <v>3.68</v>
      </c>
      <c r="Z409" s="104">
        <v>3.88</v>
      </c>
      <c r="AA409" s="103">
        <v>0.1</v>
      </c>
      <c r="AB409" s="99"/>
      <c r="AC409" s="100">
        <v>7.8682770045662203</v>
      </c>
      <c r="AD409" s="100">
        <v>0.1085051858665181</v>
      </c>
      <c r="AE409" s="100">
        <v>3.5917211589822722E-3</v>
      </c>
      <c r="AF409" s="100">
        <v>5.3702171451652911E-4</v>
      </c>
      <c r="AG409" s="100">
        <v>25.40515746067743</v>
      </c>
      <c r="AH409" s="105"/>
      <c r="AI409" s="100">
        <v>4.5199999999999996</v>
      </c>
      <c r="AJ409" s="100">
        <v>-0.6593407</v>
      </c>
      <c r="AK409" s="100">
        <v>-0.03</v>
      </c>
      <c r="AM409" s="96">
        <v>42509</v>
      </c>
      <c r="AN409" s="88">
        <f>_xll.BDH($A409,AN$5,$AM$2,$AM$2)</f>
        <v>400</v>
      </c>
      <c r="AO409" s="88" t="str">
        <f>IF(V409&gt;0,_xll.BDH($A409,AO$5,$AM$2,$AM$2),"#N/A N/A")</f>
        <v>#N/A N/A</v>
      </c>
      <c r="AP409" s="88" t="str">
        <f>IF(V409&gt;0,_xll.BDH($A409,AP$5,$AM$2,$AM$2),"#N/A N/A")</f>
        <v>#N/A N/A</v>
      </c>
      <c r="AQ409" s="88" t="str">
        <f>IF(V409&gt;0,_xll.BDH($A409,AQ$5,$AM$2,$AM$2),"#N/A N/A")</f>
        <v>#N/A N/A</v>
      </c>
      <c r="AR409" s="88" t="str">
        <f>IF(V409&gt;0,_xll.BDH($A409,AR$5,$AM$2,$AM$2),"#N/A N/A")</f>
        <v>#N/A N/A</v>
      </c>
    </row>
    <row r="410" spans="1:44" ht="15" x14ac:dyDescent="0.25">
      <c r="A410" s="99" t="s">
        <v>562</v>
      </c>
      <c r="B410" s="99" t="s">
        <v>315</v>
      </c>
      <c r="C410" s="100" t="s">
        <v>6125</v>
      </c>
      <c r="D410" s="100" t="s">
        <v>5879</v>
      </c>
      <c r="E410" s="100" t="s">
        <v>34</v>
      </c>
      <c r="F410" s="100" t="str">
        <f>VLOOKUP(E410,Issuer!A:B,2,FALSE)</f>
        <v>EA</v>
      </c>
      <c r="G410" s="100" t="s">
        <v>5681</v>
      </c>
      <c r="H410" s="100" t="s">
        <v>5682</v>
      </c>
      <c r="I410" s="102">
        <v>42422</v>
      </c>
      <c r="J410" s="102">
        <v>42423</v>
      </c>
      <c r="K410" s="102">
        <v>42762</v>
      </c>
      <c r="L410" s="102">
        <v>42761</v>
      </c>
      <c r="M410" s="102" t="s">
        <v>5683</v>
      </c>
      <c r="N410" s="103">
        <v>0</v>
      </c>
      <c r="O410" s="102"/>
      <c r="P410" s="99"/>
      <c r="Q410" s="103">
        <v>0.189</v>
      </c>
      <c r="R410" s="103">
        <v>0</v>
      </c>
      <c r="S410" s="103">
        <v>0</v>
      </c>
      <c r="T410" s="104">
        <v>0</v>
      </c>
      <c r="U410" s="104"/>
      <c r="V410" s="104">
        <v>0</v>
      </c>
      <c r="W410" s="104">
        <v>40000</v>
      </c>
      <c r="X410" s="104">
        <v>1000</v>
      </c>
      <c r="Y410" s="104">
        <v>7.5</v>
      </c>
      <c r="Z410" s="104">
        <v>7.8</v>
      </c>
      <c r="AA410" s="103">
        <v>0.1</v>
      </c>
      <c r="AB410" s="99"/>
      <c r="AC410" s="100">
        <v>9.2472762145409035</v>
      </c>
      <c r="AD410" s="100">
        <v>4.1879392395144925E-2</v>
      </c>
      <c r="AE410" s="100">
        <v>2.6927517044684451E-3</v>
      </c>
      <c r="AF410" s="100">
        <v>8.6482959408616135E-4</v>
      </c>
      <c r="AG410" s="100">
        <v>25.581751355422217</v>
      </c>
      <c r="AH410" s="105"/>
      <c r="AI410" s="100">
        <v>9.43</v>
      </c>
      <c r="AJ410" s="100">
        <v>0</v>
      </c>
      <c r="AK410" s="100">
        <v>0</v>
      </c>
      <c r="AM410" s="96">
        <v>42509</v>
      </c>
      <c r="AN410" s="88">
        <f>_xll.BDH($A410,AN$5,$AM$2,$AM$2)</f>
        <v>0</v>
      </c>
      <c r="AO410" s="88" t="str">
        <f>IF(V410&gt;0,_xll.BDH($A410,AO$5,$AM$2,$AM$2),"#N/A N/A")</f>
        <v>#N/A N/A</v>
      </c>
      <c r="AP410" s="88" t="str">
        <f>IF(V410&gt;0,_xll.BDH($A410,AP$5,$AM$2,$AM$2),"#N/A N/A")</f>
        <v>#N/A N/A</v>
      </c>
      <c r="AQ410" s="88" t="str">
        <f>IF(V410&gt;0,_xll.BDH($A410,AQ$5,$AM$2,$AM$2),"#N/A N/A")</f>
        <v>#N/A N/A</v>
      </c>
      <c r="AR410" s="88" t="str">
        <f>IF(V410&gt;0,_xll.BDH($A410,AR$5,$AM$2,$AM$2),"#N/A N/A")</f>
        <v>#N/A N/A</v>
      </c>
    </row>
    <row r="411" spans="1:44" ht="15" x14ac:dyDescent="0.25">
      <c r="A411" s="99" t="s">
        <v>563</v>
      </c>
      <c r="B411" s="99" t="s">
        <v>132</v>
      </c>
      <c r="C411" s="100" t="s">
        <v>6126</v>
      </c>
      <c r="D411" s="100" t="s">
        <v>5694</v>
      </c>
      <c r="E411" s="100" t="s">
        <v>34</v>
      </c>
      <c r="F411" s="100" t="str">
        <f>VLOOKUP(E411,Issuer!A:B,2,FALSE)</f>
        <v>EA</v>
      </c>
      <c r="G411" s="100" t="s">
        <v>5681</v>
      </c>
      <c r="H411" s="101" t="s">
        <v>5682</v>
      </c>
      <c r="I411" s="102">
        <v>42422</v>
      </c>
      <c r="J411" s="102">
        <v>42423</v>
      </c>
      <c r="K411" s="102">
        <v>42783</v>
      </c>
      <c r="L411" s="102">
        <v>42782</v>
      </c>
      <c r="M411" s="102" t="s">
        <v>5683</v>
      </c>
      <c r="N411" s="103">
        <v>0</v>
      </c>
      <c r="O411" s="102"/>
      <c r="P411" s="99"/>
      <c r="Q411" s="103">
        <v>0.315</v>
      </c>
      <c r="R411" s="103">
        <v>0</v>
      </c>
      <c r="S411" s="103">
        <v>0</v>
      </c>
      <c r="T411" s="104">
        <v>50000</v>
      </c>
      <c r="U411" s="104">
        <v>15850</v>
      </c>
      <c r="V411" s="104">
        <v>2</v>
      </c>
      <c r="W411" s="104">
        <v>25000</v>
      </c>
      <c r="X411" s="104">
        <v>10000</v>
      </c>
      <c r="Y411" s="104">
        <v>21</v>
      </c>
      <c r="Z411" s="104">
        <v>21.8</v>
      </c>
      <c r="AA411" s="103">
        <v>0.1</v>
      </c>
      <c r="AB411" s="99"/>
      <c r="AC411" s="100">
        <v>10.384163273963495</v>
      </c>
      <c r="AD411" s="100">
        <v>-8.2344486997564699E-3</v>
      </c>
      <c r="AE411" s="100">
        <v>-2.7049959315467525E-3</v>
      </c>
      <c r="AF411" s="100">
        <v>6.0601701751131446E-5</v>
      </c>
      <c r="AG411" s="100">
        <v>45.166005579247006</v>
      </c>
      <c r="AH411" s="105"/>
      <c r="AI411" s="100">
        <v>24.25</v>
      </c>
      <c r="AJ411" s="100">
        <v>-0.20576130000000001</v>
      </c>
      <c r="AK411" s="100">
        <v>-0.05</v>
      </c>
      <c r="AM411" s="96">
        <v>42509</v>
      </c>
      <c r="AN411" s="88">
        <f>_xll.BDH($A411,AN$5,$AM$2,$AM$2)</f>
        <v>9610</v>
      </c>
      <c r="AO411" s="88">
        <f>IF(V411&gt;0,_xll.BDH($A411,AO$5,$AM$2,$AM$2),"#N/A N/A")</f>
        <v>0.32500000000000001</v>
      </c>
      <c r="AP411" s="88">
        <f>IF(V411&gt;0,_xll.BDH($A411,AP$5,$AM$2,$AM$2),"#N/A N/A")</f>
        <v>0.315</v>
      </c>
      <c r="AQ411" s="88">
        <f>IF(V411&gt;0,_xll.BDH($A411,AQ$5,$AM$2,$AM$2),"#N/A N/A")</f>
        <v>10000</v>
      </c>
      <c r="AR411" s="88">
        <f>IF(V411&gt;0,_xll.BDH($A411,AR$5,$AM$2,$AM$2),"#N/A N/A")</f>
        <v>40000</v>
      </c>
    </row>
    <row r="412" spans="1:44" ht="15" x14ac:dyDescent="0.25">
      <c r="A412" s="99" t="s">
        <v>564</v>
      </c>
      <c r="B412" s="99" t="s">
        <v>154</v>
      </c>
      <c r="C412" s="100" t="s">
        <v>6134</v>
      </c>
      <c r="D412" s="100" t="s">
        <v>5705</v>
      </c>
      <c r="E412" s="100" t="s">
        <v>31</v>
      </c>
      <c r="F412" s="100" t="str">
        <f>VLOOKUP(E412,Issuer!A:B,2,FALSE)</f>
        <v>BP</v>
      </c>
      <c r="G412" s="100" t="s">
        <v>5721</v>
      </c>
      <c r="H412" s="101" t="s">
        <v>5682</v>
      </c>
      <c r="I412" s="102">
        <v>42422</v>
      </c>
      <c r="J412" s="102">
        <v>42423</v>
      </c>
      <c r="K412" s="102">
        <v>42703</v>
      </c>
      <c r="L412" s="102">
        <v>42702</v>
      </c>
      <c r="M412" s="102" t="s">
        <v>5683</v>
      </c>
      <c r="N412" s="103">
        <v>0</v>
      </c>
      <c r="O412" s="102"/>
      <c r="P412" s="99"/>
      <c r="Q412" s="103">
        <v>7.0999999999999994E-2</v>
      </c>
      <c r="R412" s="103">
        <v>-3.0000000000000001E-3</v>
      </c>
      <c r="S412" s="103">
        <v>-4.0540539999999998</v>
      </c>
      <c r="T412" s="104">
        <v>0</v>
      </c>
      <c r="U412" s="104"/>
      <c r="V412" s="104">
        <v>0</v>
      </c>
      <c r="W412" s="104">
        <v>100000</v>
      </c>
      <c r="X412" s="104">
        <v>10000</v>
      </c>
      <c r="Y412" s="104">
        <v>7400</v>
      </c>
      <c r="Z412" s="104">
        <v>7600</v>
      </c>
      <c r="AA412" s="103">
        <v>1E-4</v>
      </c>
      <c r="AB412" s="99"/>
      <c r="AC412" s="100">
        <v>8183.7828114515778</v>
      </c>
      <c r="AD412" s="100">
        <v>113.64727031054971</v>
      </c>
      <c r="AE412" s="100">
        <v>3.3034570880332765</v>
      </c>
      <c r="AF412" s="100">
        <v>0.5696183270377283</v>
      </c>
      <c r="AG412" s="100">
        <v>28.203851052621754</v>
      </c>
      <c r="AH412" s="105"/>
      <c r="AI412" s="100">
        <v>8243.2000000000007</v>
      </c>
      <c r="AJ412" s="100">
        <v>-0.69642130000000002</v>
      </c>
      <c r="AK412" s="100">
        <v>-57.81</v>
      </c>
      <c r="AM412" s="96">
        <v>42509</v>
      </c>
      <c r="AN412" s="88">
        <f>_xll.BDH($A412,AN$5,$AM$2,$AM$2)</f>
        <v>540</v>
      </c>
      <c r="AO412" s="88" t="str">
        <f>IF(V412&gt;0,_xll.BDH($A412,AO$5,$AM$2,$AM$2),"#N/A N/A")</f>
        <v>#N/A N/A</v>
      </c>
      <c r="AP412" s="88" t="str">
        <f>IF(V412&gt;0,_xll.BDH($A412,AP$5,$AM$2,$AM$2),"#N/A N/A")</f>
        <v>#N/A N/A</v>
      </c>
      <c r="AQ412" s="88" t="str">
        <f>IF(V412&gt;0,_xll.BDH($A412,AQ$5,$AM$2,$AM$2),"#N/A N/A")</f>
        <v>#N/A N/A</v>
      </c>
      <c r="AR412" s="88" t="str">
        <f>IF(V412&gt;0,_xll.BDH($A412,AR$5,$AM$2,$AM$2),"#N/A N/A")</f>
        <v>#N/A N/A</v>
      </c>
    </row>
    <row r="413" spans="1:44" ht="15" x14ac:dyDescent="0.25">
      <c r="A413" s="99" t="s">
        <v>565</v>
      </c>
      <c r="B413" s="99" t="s">
        <v>315</v>
      </c>
      <c r="C413" s="100" t="s">
        <v>6132</v>
      </c>
      <c r="D413" s="100" t="s">
        <v>5879</v>
      </c>
      <c r="E413" s="100" t="s">
        <v>31</v>
      </c>
      <c r="F413" s="100" t="str">
        <f>VLOOKUP(E413,Issuer!A:B,2,FALSE)</f>
        <v>BP</v>
      </c>
      <c r="G413" s="100" t="s">
        <v>5721</v>
      </c>
      <c r="H413" s="100" t="s">
        <v>5682</v>
      </c>
      <c r="I413" s="102">
        <v>42422</v>
      </c>
      <c r="J413" s="102">
        <v>42423</v>
      </c>
      <c r="K413" s="102">
        <v>42734</v>
      </c>
      <c r="L413" s="102">
        <v>42733</v>
      </c>
      <c r="M413" s="102" t="s">
        <v>5683</v>
      </c>
      <c r="N413" s="103">
        <v>0</v>
      </c>
      <c r="O413" s="102"/>
      <c r="P413" s="99"/>
      <c r="Q413" s="103">
        <v>0.112</v>
      </c>
      <c r="R413" s="103">
        <v>0</v>
      </c>
      <c r="S413" s="103">
        <v>0</v>
      </c>
      <c r="T413" s="104">
        <v>0</v>
      </c>
      <c r="U413" s="104"/>
      <c r="V413" s="104">
        <v>0</v>
      </c>
      <c r="W413" s="104">
        <v>100000</v>
      </c>
      <c r="X413" s="104">
        <v>1000</v>
      </c>
      <c r="Y413" s="104">
        <v>8.1999999999999993</v>
      </c>
      <c r="Z413" s="104">
        <v>8.5</v>
      </c>
      <c r="AA413" s="103">
        <v>0.1</v>
      </c>
      <c r="AB413" s="99"/>
      <c r="AC413" s="100">
        <v>8.7293082684446652</v>
      </c>
      <c r="AD413" s="100">
        <v>8.6458083675324898E-2</v>
      </c>
      <c r="AE413" s="100">
        <v>3.5579073308934371E-3</v>
      </c>
      <c r="AF413" s="100">
        <v>6.1635178141286064E-4</v>
      </c>
      <c r="AG413" s="100">
        <v>24.829918770324767</v>
      </c>
      <c r="AH413" s="105"/>
      <c r="AI413" s="100">
        <v>9.43</v>
      </c>
      <c r="AJ413" s="100">
        <v>0</v>
      </c>
      <c r="AK413" s="100">
        <v>0</v>
      </c>
      <c r="AM413" s="96">
        <v>42509</v>
      </c>
      <c r="AN413" s="88">
        <f>_xll.BDH($A413,AN$5,$AM$2,$AM$2)</f>
        <v>100</v>
      </c>
      <c r="AO413" s="88" t="str">
        <f>IF(V413&gt;0,_xll.BDH($A413,AO$5,$AM$2,$AM$2),"#N/A N/A")</f>
        <v>#N/A N/A</v>
      </c>
      <c r="AP413" s="88" t="str">
        <f>IF(V413&gt;0,_xll.BDH($A413,AP$5,$AM$2,$AM$2),"#N/A N/A")</f>
        <v>#N/A N/A</v>
      </c>
      <c r="AQ413" s="88" t="str">
        <f>IF(V413&gt;0,_xll.BDH($A413,AQ$5,$AM$2,$AM$2),"#N/A N/A")</f>
        <v>#N/A N/A</v>
      </c>
      <c r="AR413" s="88" t="str">
        <f>IF(V413&gt;0,_xll.BDH($A413,AR$5,$AM$2,$AM$2),"#N/A N/A")</f>
        <v>#N/A N/A</v>
      </c>
    </row>
    <row r="414" spans="1:44" ht="15" x14ac:dyDescent="0.25">
      <c r="A414" s="99" t="s">
        <v>566</v>
      </c>
      <c r="B414" s="99" t="s">
        <v>303</v>
      </c>
      <c r="C414" s="100" t="s">
        <v>6149</v>
      </c>
      <c r="D414" s="100" t="s">
        <v>5887</v>
      </c>
      <c r="E414" s="100" t="s">
        <v>31</v>
      </c>
      <c r="F414" s="100" t="str">
        <f>VLOOKUP(E414,Issuer!A:B,2,FALSE)</f>
        <v>BP</v>
      </c>
      <c r="G414" s="100" t="s">
        <v>5721</v>
      </c>
      <c r="H414" s="100" t="s">
        <v>5682</v>
      </c>
      <c r="I414" s="102">
        <v>42422</v>
      </c>
      <c r="J414" s="102">
        <v>42423</v>
      </c>
      <c r="K414" s="102">
        <v>42734</v>
      </c>
      <c r="L414" s="102">
        <v>42733</v>
      </c>
      <c r="M414" s="102" t="s">
        <v>5683</v>
      </c>
      <c r="N414" s="103">
        <v>0</v>
      </c>
      <c r="O414" s="102"/>
      <c r="P414" s="99"/>
      <c r="Q414" s="103"/>
      <c r="R414" s="103"/>
      <c r="S414" s="103"/>
      <c r="T414" s="104">
        <v>0</v>
      </c>
      <c r="U414" s="104"/>
      <c r="V414" s="104">
        <v>0</v>
      </c>
      <c r="W414" s="104">
        <v>50000</v>
      </c>
      <c r="X414" s="104">
        <v>5000</v>
      </c>
      <c r="Y414" s="104">
        <v>31</v>
      </c>
      <c r="Z414" s="104">
        <v>32</v>
      </c>
      <c r="AA414" s="103">
        <v>0.01</v>
      </c>
      <c r="AB414" s="99"/>
      <c r="AC414" s="100">
        <v>93.09913997622192</v>
      </c>
      <c r="AD414" s="100">
        <v>0.4321257274361795</v>
      </c>
      <c r="AE414" s="100">
        <v>2.0125457802757864E-3</v>
      </c>
      <c r="AF414" s="100">
        <v>4.3054808126776785E-4</v>
      </c>
      <c r="AG414" s="100">
        <v>31.670513628951412</v>
      </c>
      <c r="AH414" s="105"/>
      <c r="AI414" s="100">
        <v>33.25</v>
      </c>
      <c r="AJ414" s="100">
        <v>-0.89418779999999998</v>
      </c>
      <c r="AK414" s="100">
        <v>-0.3</v>
      </c>
      <c r="AM414" s="96">
        <v>42509</v>
      </c>
      <c r="AN414" s="88">
        <f>_xll.BDH($A414,AN$5,$AM$2,$AM$2)</f>
        <v>0</v>
      </c>
      <c r="AO414" s="88" t="str">
        <f>IF(V414&gt;0,_xll.BDH($A414,AO$5,$AM$2,$AM$2),"#N/A N/A")</f>
        <v>#N/A N/A</v>
      </c>
      <c r="AP414" s="88" t="str">
        <f>IF(V414&gt;0,_xll.BDH($A414,AP$5,$AM$2,$AM$2),"#N/A N/A")</f>
        <v>#N/A N/A</v>
      </c>
      <c r="AQ414" s="88" t="str">
        <f>IF(V414&gt;0,_xll.BDH($A414,AQ$5,$AM$2,$AM$2),"#N/A N/A")</f>
        <v>#N/A N/A</v>
      </c>
      <c r="AR414" s="88" t="str">
        <f>IF(V414&gt;0,_xll.BDH($A414,AR$5,$AM$2,$AM$2),"#N/A N/A")</f>
        <v>#N/A N/A</v>
      </c>
    </row>
    <row r="415" spans="1:44" ht="15" x14ac:dyDescent="0.25">
      <c r="A415" s="99" t="s">
        <v>567</v>
      </c>
      <c r="B415" s="99" t="s">
        <v>135</v>
      </c>
      <c r="C415" s="100" t="s">
        <v>6135</v>
      </c>
      <c r="D415" s="100" t="s">
        <v>5685</v>
      </c>
      <c r="E415" s="100" t="s">
        <v>35</v>
      </c>
      <c r="F415" s="100" t="str">
        <f>VLOOKUP(E415,Issuer!A:B,2,FALSE)</f>
        <v>MB</v>
      </c>
      <c r="G415" s="100" t="s">
        <v>5744</v>
      </c>
      <c r="H415" s="100" t="s">
        <v>5682</v>
      </c>
      <c r="I415" s="102">
        <v>42422</v>
      </c>
      <c r="J415" s="102">
        <v>42423</v>
      </c>
      <c r="K415" s="102">
        <v>42642</v>
      </c>
      <c r="L415" s="102">
        <v>42641</v>
      </c>
      <c r="M415" s="102" t="s">
        <v>5683</v>
      </c>
      <c r="N415" s="103">
        <v>0</v>
      </c>
      <c r="O415" s="102"/>
      <c r="P415" s="99"/>
      <c r="Q415" s="103">
        <v>7.8E-2</v>
      </c>
      <c r="R415" s="103">
        <v>-5.0000000000000001E-3</v>
      </c>
      <c r="S415" s="103">
        <v>-6.0240960000000001</v>
      </c>
      <c r="T415" s="104">
        <v>0</v>
      </c>
      <c r="U415" s="104"/>
      <c r="V415" s="104">
        <v>0</v>
      </c>
      <c r="W415" s="104">
        <v>40000</v>
      </c>
      <c r="X415" s="104">
        <v>10000</v>
      </c>
      <c r="Y415" s="104">
        <v>18350</v>
      </c>
      <c r="Z415" s="104">
        <v>18550</v>
      </c>
      <c r="AA415" s="103">
        <v>6.6666667407844216E-5</v>
      </c>
      <c r="AB415" s="99"/>
      <c r="AC415" s="100">
        <v>12982.764008883463</v>
      </c>
      <c r="AD415" s="100">
        <v>219.71525652509501</v>
      </c>
      <c r="AE415" s="100">
        <v>5.6350299296936788</v>
      </c>
      <c r="AF415" s="100">
        <v>1.3423259839354063</v>
      </c>
      <c r="AG415" s="100">
        <v>22.322997685286229</v>
      </c>
      <c r="AH415" s="105"/>
      <c r="AI415" s="100">
        <v>19694.330000000002</v>
      </c>
      <c r="AJ415" s="100">
        <v>-0.6661821</v>
      </c>
      <c r="AK415" s="100">
        <v>-132.08000000000001</v>
      </c>
      <c r="AM415" s="96">
        <v>42509</v>
      </c>
      <c r="AN415" s="88">
        <f>_xll.BDH($A415,AN$5,$AM$2,$AM$2)</f>
        <v>1010</v>
      </c>
      <c r="AO415" s="88" t="str">
        <f>IF(V415&gt;0,_xll.BDH($A415,AO$5,$AM$2,$AM$2),"#N/A N/A")</f>
        <v>#N/A N/A</v>
      </c>
      <c r="AP415" s="88" t="str">
        <f>IF(V415&gt;0,_xll.BDH($A415,AP$5,$AM$2,$AM$2),"#N/A N/A")</f>
        <v>#N/A N/A</v>
      </c>
      <c r="AQ415" s="88" t="str">
        <f>IF(V415&gt;0,_xll.BDH($A415,AQ$5,$AM$2,$AM$2),"#N/A N/A")</f>
        <v>#N/A N/A</v>
      </c>
      <c r="AR415" s="88" t="str">
        <f>IF(V415&gt;0,_xll.BDH($A415,AR$5,$AM$2,$AM$2),"#N/A N/A")</f>
        <v>#N/A N/A</v>
      </c>
    </row>
    <row r="416" spans="1:44" ht="15" x14ac:dyDescent="0.25">
      <c r="A416" s="99" t="s">
        <v>568</v>
      </c>
      <c r="B416" s="99" t="s">
        <v>135</v>
      </c>
      <c r="C416" s="100" t="s">
        <v>6137</v>
      </c>
      <c r="D416" s="100" t="s">
        <v>5685</v>
      </c>
      <c r="E416" s="100" t="s">
        <v>35</v>
      </c>
      <c r="F416" s="100" t="str">
        <f>VLOOKUP(E416,Issuer!A:B,2,FALSE)</f>
        <v>MB</v>
      </c>
      <c r="G416" s="100" t="s">
        <v>5744</v>
      </c>
      <c r="H416" s="101" t="s">
        <v>5682</v>
      </c>
      <c r="I416" s="102">
        <v>42422</v>
      </c>
      <c r="J416" s="102">
        <v>42423</v>
      </c>
      <c r="K416" s="102">
        <v>42703</v>
      </c>
      <c r="L416" s="102">
        <v>42702</v>
      </c>
      <c r="M416" s="102" t="s">
        <v>5683</v>
      </c>
      <c r="N416" s="103">
        <v>0</v>
      </c>
      <c r="O416" s="102"/>
      <c r="P416" s="99"/>
      <c r="Q416" s="103">
        <v>6.6000000000000003E-2</v>
      </c>
      <c r="R416" s="103">
        <v>-3.0000000000000001E-3</v>
      </c>
      <c r="S416" s="103">
        <v>-4.3478260000000004</v>
      </c>
      <c r="T416" s="104">
        <v>54000000</v>
      </c>
      <c r="U416" s="104">
        <v>3564000</v>
      </c>
      <c r="V416" s="104">
        <v>16</v>
      </c>
      <c r="W416" s="104">
        <v>40000</v>
      </c>
      <c r="X416" s="104">
        <v>10000</v>
      </c>
      <c r="Y416" s="104">
        <v>18200</v>
      </c>
      <c r="Z416" s="104">
        <v>18400</v>
      </c>
      <c r="AA416" s="103">
        <v>4.9999998736893758E-5</v>
      </c>
      <c r="AB416" s="99"/>
      <c r="AC416" s="100">
        <v>17300.310768706244</v>
      </c>
      <c r="AD416" s="100">
        <v>236.05200549729196</v>
      </c>
      <c r="AE416" s="100">
        <v>6.4406010146615875</v>
      </c>
      <c r="AF416" s="100">
        <v>0.97673054454309782</v>
      </c>
      <c r="AG416" s="100">
        <v>22.038797483806285</v>
      </c>
      <c r="AH416" s="105"/>
      <c r="AI416" s="100">
        <v>19694.330000000002</v>
      </c>
      <c r="AJ416" s="100">
        <v>-0.6661821</v>
      </c>
      <c r="AK416" s="100">
        <v>-132.08000000000001</v>
      </c>
      <c r="AM416" s="96">
        <v>42509</v>
      </c>
      <c r="AN416" s="88">
        <f>_xll.BDH($A416,AN$5,$AM$2,$AM$2)</f>
        <v>330</v>
      </c>
      <c r="AO416" s="88">
        <f>IF(V416&gt;0,_xll.BDH($A416,AO$5,$AM$2,$AM$2),"#N/A N/A")</f>
        <v>6.6000000000000003E-2</v>
      </c>
      <c r="AP416" s="88">
        <f>IF(V416&gt;0,_xll.BDH($A416,AP$5,$AM$2,$AM$2),"#N/A N/A")</f>
        <v>6.6000000000000003E-2</v>
      </c>
      <c r="AQ416" s="88">
        <f>IF(V416&gt;0,_xll.BDH($A416,AQ$5,$AM$2,$AM$2),"#N/A N/A")</f>
        <v>27000000</v>
      </c>
      <c r="AR416" s="88">
        <f>IF(V416&gt;0,_xll.BDH($A416,AR$5,$AM$2,$AM$2),"#N/A N/A")</f>
        <v>27000000</v>
      </c>
    </row>
    <row r="417" spans="1:44" ht="15" x14ac:dyDescent="0.25">
      <c r="A417" s="99" t="s">
        <v>569</v>
      </c>
      <c r="B417" s="99" t="s">
        <v>135</v>
      </c>
      <c r="C417" s="100" t="s">
        <v>6139</v>
      </c>
      <c r="D417" s="100" t="s">
        <v>5685</v>
      </c>
      <c r="E417" s="100" t="s">
        <v>35</v>
      </c>
      <c r="F417" s="100" t="str">
        <f>VLOOKUP(E417,Issuer!A:B,2,FALSE)</f>
        <v>MB</v>
      </c>
      <c r="G417" s="100" t="s">
        <v>5744</v>
      </c>
      <c r="H417" s="101" t="s">
        <v>5682</v>
      </c>
      <c r="I417" s="102">
        <v>42422</v>
      </c>
      <c r="J417" s="102">
        <v>42423</v>
      </c>
      <c r="K417" s="102">
        <v>42703</v>
      </c>
      <c r="L417" s="102">
        <v>42702</v>
      </c>
      <c r="M417" s="102" t="s">
        <v>5683</v>
      </c>
      <c r="N417" s="103">
        <v>0</v>
      </c>
      <c r="O417" s="102"/>
      <c r="P417" s="99"/>
      <c r="Q417" s="103">
        <v>7.9000000000000001E-2</v>
      </c>
      <c r="R417" s="103">
        <v>-4.0000000000000001E-3</v>
      </c>
      <c r="S417" s="103">
        <v>-4.8192769999999996</v>
      </c>
      <c r="T417" s="104">
        <v>0</v>
      </c>
      <c r="U417" s="104"/>
      <c r="V417" s="104">
        <v>0</v>
      </c>
      <c r="W417" s="104">
        <v>40000</v>
      </c>
      <c r="X417" s="104">
        <v>10000</v>
      </c>
      <c r="Y417" s="104">
        <v>17900</v>
      </c>
      <c r="Z417" s="104">
        <v>18100</v>
      </c>
      <c r="AA417" s="103">
        <v>4.9999998736893758E-5</v>
      </c>
      <c r="AB417" s="99"/>
      <c r="AC417" s="100">
        <v>17665.176127947005</v>
      </c>
      <c r="AD417" s="100">
        <v>208.0522567779023</v>
      </c>
      <c r="AE417" s="100">
        <v>6.6308017551355309</v>
      </c>
      <c r="AF417" s="100">
        <v>1.1974073141382358</v>
      </c>
      <c r="AG417" s="100">
        <v>22.038797483806324</v>
      </c>
      <c r="AH417" s="105"/>
      <c r="AI417" s="100">
        <v>19694.330000000002</v>
      </c>
      <c r="AJ417" s="100">
        <v>-0.6661821</v>
      </c>
      <c r="AK417" s="100">
        <v>-132.08000000000001</v>
      </c>
      <c r="AM417" s="96">
        <v>42509</v>
      </c>
      <c r="AN417" s="88">
        <f>_xll.BDH($A417,AN$5,$AM$2,$AM$2)</f>
        <v>880</v>
      </c>
      <c r="AO417" s="88" t="str">
        <f>IF(V417&gt;0,_xll.BDH($A417,AO$5,$AM$2,$AM$2),"#N/A N/A")</f>
        <v>#N/A N/A</v>
      </c>
      <c r="AP417" s="88" t="str">
        <f>IF(V417&gt;0,_xll.BDH($A417,AP$5,$AM$2,$AM$2),"#N/A N/A")</f>
        <v>#N/A N/A</v>
      </c>
      <c r="AQ417" s="88" t="str">
        <f>IF(V417&gt;0,_xll.BDH($A417,AQ$5,$AM$2,$AM$2),"#N/A N/A")</f>
        <v>#N/A N/A</v>
      </c>
      <c r="AR417" s="88" t="str">
        <f>IF(V417&gt;0,_xll.BDH($A417,AR$5,$AM$2,$AM$2),"#N/A N/A")</f>
        <v>#N/A N/A</v>
      </c>
    </row>
    <row r="418" spans="1:44" ht="15" x14ac:dyDescent="0.25">
      <c r="A418" s="99" t="s">
        <v>570</v>
      </c>
      <c r="B418" s="99" t="s">
        <v>135</v>
      </c>
      <c r="C418" s="100" t="s">
        <v>6138</v>
      </c>
      <c r="D418" s="100" t="s">
        <v>5685</v>
      </c>
      <c r="E418" s="100" t="s">
        <v>30</v>
      </c>
      <c r="F418" s="100" t="str">
        <f>VLOOKUP(E418,Issuer!A:B,2,FALSE)</f>
        <v>CS</v>
      </c>
      <c r="G418" s="100" t="s">
        <v>5686</v>
      </c>
      <c r="H418" s="101" t="s">
        <v>5682</v>
      </c>
      <c r="I418" s="102">
        <v>42422</v>
      </c>
      <c r="J418" s="102">
        <v>42423</v>
      </c>
      <c r="K418" s="102">
        <v>42703</v>
      </c>
      <c r="L418" s="102">
        <v>42702</v>
      </c>
      <c r="M418" s="102" t="s">
        <v>5683</v>
      </c>
      <c r="N418" s="103">
        <v>0</v>
      </c>
      <c r="O418" s="102"/>
      <c r="P418" s="99"/>
      <c r="Q418" s="103">
        <v>8.5000000000000006E-2</v>
      </c>
      <c r="R418" s="103">
        <v>-1.0999999999999999E-2</v>
      </c>
      <c r="S418" s="103">
        <v>-11.45833</v>
      </c>
      <c r="T418" s="104">
        <v>200000</v>
      </c>
      <c r="U418" s="104">
        <v>16600</v>
      </c>
      <c r="V418" s="104">
        <v>1</v>
      </c>
      <c r="W418" s="104">
        <v>200000</v>
      </c>
      <c r="X418" s="104">
        <v>10000</v>
      </c>
      <c r="Y418" s="104">
        <v>18550</v>
      </c>
      <c r="Z418" s="104">
        <v>18750</v>
      </c>
      <c r="AA418" s="103">
        <v>1E-4</v>
      </c>
      <c r="AB418" s="99"/>
      <c r="AC418" s="100">
        <v>8412.4031076946703</v>
      </c>
      <c r="AD418" s="100">
        <v>134.38493140545356</v>
      </c>
      <c r="AE418" s="100">
        <v>5.6884751542340339</v>
      </c>
      <c r="AF418" s="100">
        <v>0.71223179260815206</v>
      </c>
      <c r="AG418" s="100">
        <v>22.038797483806324</v>
      </c>
      <c r="AH418" s="105"/>
      <c r="AI418" s="100">
        <v>19694.330000000002</v>
      </c>
      <c r="AJ418" s="100">
        <v>-0.6661821</v>
      </c>
      <c r="AK418" s="100">
        <v>-132.08000000000001</v>
      </c>
      <c r="AM418" s="96">
        <v>42509</v>
      </c>
      <c r="AN418" s="88">
        <f>_xll.BDH($A418,AN$5,$AM$2,$AM$2)</f>
        <v>20</v>
      </c>
      <c r="AO418" s="88">
        <f>IF(V418&gt;0,_xll.BDH($A418,AO$5,$AM$2,$AM$2),"#N/A N/A")</f>
        <v>8.3000000000000004E-2</v>
      </c>
      <c r="AP418" s="88" t="str">
        <f>IF(V418&gt;0,_xll.BDH($A418,AP$5,$AM$2,$AM$2),"#N/A N/A")</f>
        <v>#N/A N/A</v>
      </c>
      <c r="AQ418" s="88">
        <f>IF(V418&gt;0,_xll.BDH($A418,AQ$5,$AM$2,$AM$2),"#N/A N/A")</f>
        <v>200000</v>
      </c>
      <c r="AR418" s="88" t="str">
        <f>IF(V418&gt;0,_xll.BDH($A418,AR$5,$AM$2,$AM$2),"#N/A N/A")</f>
        <v>#N/A N/A</v>
      </c>
    </row>
    <row r="419" spans="1:44" ht="15" x14ac:dyDescent="0.25">
      <c r="A419" s="99" t="s">
        <v>571</v>
      </c>
      <c r="B419" s="99" t="s">
        <v>135</v>
      </c>
      <c r="C419" s="100" t="s">
        <v>6142</v>
      </c>
      <c r="D419" s="100" t="s">
        <v>5685</v>
      </c>
      <c r="E419" s="100" t="s">
        <v>30</v>
      </c>
      <c r="F419" s="100" t="str">
        <f>VLOOKUP(E419,Issuer!A:B,2,FALSE)</f>
        <v>CS</v>
      </c>
      <c r="G419" s="100" t="s">
        <v>5686</v>
      </c>
      <c r="H419" s="101" t="s">
        <v>5682</v>
      </c>
      <c r="I419" s="102">
        <v>42422</v>
      </c>
      <c r="J419" s="102">
        <v>42423</v>
      </c>
      <c r="K419" s="102">
        <v>42703</v>
      </c>
      <c r="L419" s="102">
        <v>42702</v>
      </c>
      <c r="M419" s="102" t="s">
        <v>5683</v>
      </c>
      <c r="N419" s="103">
        <v>0</v>
      </c>
      <c r="O419" s="102"/>
      <c r="P419" s="99"/>
      <c r="Q419" s="103">
        <v>0.11600000000000001</v>
      </c>
      <c r="R419" s="103">
        <v>-8.0000000000000002E-3</v>
      </c>
      <c r="S419" s="103">
        <v>-6.451613</v>
      </c>
      <c r="T419" s="104">
        <v>0</v>
      </c>
      <c r="U419" s="104"/>
      <c r="V419" s="104">
        <v>0</v>
      </c>
      <c r="W419" s="104">
        <v>200000</v>
      </c>
      <c r="X419" s="104">
        <v>10000</v>
      </c>
      <c r="Y419" s="104">
        <v>18200</v>
      </c>
      <c r="Z419" s="104">
        <v>18400</v>
      </c>
      <c r="AA419" s="103">
        <v>1E-4</v>
      </c>
      <c r="AB419" s="99"/>
      <c r="AC419" s="100">
        <v>8650.1553843531219</v>
      </c>
      <c r="AD419" s="100">
        <v>118.02600274864598</v>
      </c>
      <c r="AE419" s="100">
        <v>6.4406010146615875</v>
      </c>
      <c r="AF419" s="100">
        <v>0.97673054454309782</v>
      </c>
      <c r="AG419" s="100">
        <v>22.038797483806285</v>
      </c>
      <c r="AH419" s="105"/>
      <c r="AI419" s="100">
        <v>19694.330000000002</v>
      </c>
      <c r="AJ419" s="100">
        <v>-0.6661821</v>
      </c>
      <c r="AK419" s="100">
        <v>-132.08000000000001</v>
      </c>
      <c r="AM419" s="96">
        <v>42509</v>
      </c>
      <c r="AN419" s="88">
        <f>_xll.BDH($A419,AN$5,$AM$2,$AM$2)</f>
        <v>4720</v>
      </c>
      <c r="AO419" s="88" t="str">
        <f>IF(V419&gt;0,_xll.BDH($A419,AO$5,$AM$2,$AM$2),"#N/A N/A")</f>
        <v>#N/A N/A</v>
      </c>
      <c r="AP419" s="88" t="str">
        <f>IF(V419&gt;0,_xll.BDH($A419,AP$5,$AM$2,$AM$2),"#N/A N/A")</f>
        <v>#N/A N/A</v>
      </c>
      <c r="AQ419" s="88" t="str">
        <f>IF(V419&gt;0,_xll.BDH($A419,AQ$5,$AM$2,$AM$2),"#N/A N/A")</f>
        <v>#N/A N/A</v>
      </c>
      <c r="AR419" s="88" t="str">
        <f>IF(V419&gt;0,_xll.BDH($A419,AR$5,$AM$2,$AM$2),"#N/A N/A")</f>
        <v>#N/A N/A</v>
      </c>
    </row>
    <row r="420" spans="1:44" ht="15" x14ac:dyDescent="0.25">
      <c r="A420" s="99" t="s">
        <v>572</v>
      </c>
      <c r="B420" s="99" t="s">
        <v>319</v>
      </c>
      <c r="C420" s="100" t="s">
        <v>6140</v>
      </c>
      <c r="D420" s="100" t="s">
        <v>5889</v>
      </c>
      <c r="E420" s="100" t="s">
        <v>37</v>
      </c>
      <c r="F420" s="100" t="str">
        <f>VLOOKUP(E420,Issuer!A:B,2,FALSE)</f>
        <v>UB</v>
      </c>
      <c r="G420" s="100" t="s">
        <v>5732</v>
      </c>
      <c r="H420" s="101" t="s">
        <v>5682</v>
      </c>
      <c r="I420" s="102">
        <v>42422</v>
      </c>
      <c r="J420" s="102">
        <v>42423</v>
      </c>
      <c r="K420" s="102">
        <v>42639</v>
      </c>
      <c r="L420" s="102">
        <v>42636</v>
      </c>
      <c r="M420" s="102" t="s">
        <v>5683</v>
      </c>
      <c r="N420" s="103">
        <v>0</v>
      </c>
      <c r="O420" s="102"/>
      <c r="P420" s="99"/>
      <c r="Q420" s="103">
        <v>0.20899999999999999</v>
      </c>
      <c r="R420" s="103">
        <v>-8.9999999999999993E-3</v>
      </c>
      <c r="S420" s="103">
        <v>-4.1284400000000003</v>
      </c>
      <c r="T420" s="104">
        <v>0</v>
      </c>
      <c r="U420" s="104"/>
      <c r="V420" s="104">
        <v>0</v>
      </c>
      <c r="W420" s="104">
        <v>50000</v>
      </c>
      <c r="X420" s="104">
        <v>5000</v>
      </c>
      <c r="Y420" s="104">
        <v>17.899999999999999</v>
      </c>
      <c r="Z420" s="104">
        <v>18.5</v>
      </c>
      <c r="AA420" s="103">
        <v>0.1</v>
      </c>
      <c r="AB420" s="99"/>
      <c r="AC420" s="100">
        <v>10.443485129816004</v>
      </c>
      <c r="AD420" s="100">
        <v>-2.8884705715830416E-2</v>
      </c>
      <c r="AE420" s="100">
        <v>-3.2494208747804523E-3</v>
      </c>
      <c r="AF420" s="100">
        <v>1.3601080578628489E-4</v>
      </c>
      <c r="AG420" s="100">
        <v>23.015253783511806</v>
      </c>
      <c r="AH420" s="105"/>
      <c r="AI420" s="100">
        <v>19.88</v>
      </c>
      <c r="AJ420" s="100">
        <v>-0.40080159999999998</v>
      </c>
      <c r="AK420" s="100">
        <v>-0.08</v>
      </c>
      <c r="AM420" s="96">
        <v>42509</v>
      </c>
      <c r="AN420" s="88">
        <f>_xll.BDH($A420,AN$5,$AM$2,$AM$2)</f>
        <v>0</v>
      </c>
      <c r="AO420" s="88" t="str">
        <f>IF(V420&gt;0,_xll.BDH($A420,AO$5,$AM$2,$AM$2),"#N/A N/A")</f>
        <v>#N/A N/A</v>
      </c>
      <c r="AP420" s="88" t="str">
        <f>IF(V420&gt;0,_xll.BDH($A420,AP$5,$AM$2,$AM$2),"#N/A N/A")</f>
        <v>#N/A N/A</v>
      </c>
      <c r="AQ420" s="88" t="str">
        <f>IF(V420&gt;0,_xll.BDH($A420,AQ$5,$AM$2,$AM$2),"#N/A N/A")</f>
        <v>#N/A N/A</v>
      </c>
      <c r="AR420" s="88" t="str">
        <f>IF(V420&gt;0,_xll.BDH($A420,AR$5,$AM$2,$AM$2),"#N/A N/A")</f>
        <v>#N/A N/A</v>
      </c>
    </row>
    <row r="421" spans="1:44" ht="15" x14ac:dyDescent="0.25">
      <c r="A421" s="99" t="s">
        <v>573</v>
      </c>
      <c r="B421" s="99" t="s">
        <v>319</v>
      </c>
      <c r="C421" s="100" t="s">
        <v>6143</v>
      </c>
      <c r="D421" s="100" t="s">
        <v>5889</v>
      </c>
      <c r="E421" s="100" t="s">
        <v>37</v>
      </c>
      <c r="F421" s="100" t="str">
        <f>VLOOKUP(E421,Issuer!A:B,2,FALSE)</f>
        <v>UB</v>
      </c>
      <c r="G421" s="100" t="s">
        <v>5732</v>
      </c>
      <c r="H421" s="101" t="s">
        <v>5682</v>
      </c>
      <c r="I421" s="102">
        <v>42422</v>
      </c>
      <c r="J421" s="102">
        <v>42423</v>
      </c>
      <c r="K421" s="102">
        <v>42643</v>
      </c>
      <c r="L421" s="102">
        <v>42642</v>
      </c>
      <c r="M421" s="102" t="s">
        <v>5683</v>
      </c>
      <c r="N421" s="103">
        <v>0</v>
      </c>
      <c r="O421" s="102"/>
      <c r="P421" s="99"/>
      <c r="Q421" s="103">
        <v>0.23400000000000001</v>
      </c>
      <c r="R421" s="103">
        <v>-7.0000000000000001E-3</v>
      </c>
      <c r="S421" s="103">
        <v>-2.9045640000000001</v>
      </c>
      <c r="T421" s="104">
        <v>0</v>
      </c>
      <c r="U421" s="104"/>
      <c r="V421" s="104">
        <v>0</v>
      </c>
      <c r="W421" s="104">
        <v>50000</v>
      </c>
      <c r="X421" s="104">
        <v>5000</v>
      </c>
      <c r="Y421" s="104">
        <v>17.579999999999998</v>
      </c>
      <c r="Z421" s="104">
        <v>18.18</v>
      </c>
      <c r="AA421" s="103">
        <v>0.1</v>
      </c>
      <c r="AB421" s="99"/>
      <c r="AC421" s="100">
        <v>10.393189165057059</v>
      </c>
      <c r="AD421" s="100">
        <v>-2.8996726623563528E-2</v>
      </c>
      <c r="AE421" s="100">
        <v>-3.5765801027978529E-3</v>
      </c>
      <c r="AF421" s="100">
        <v>1.3663751801565376E-4</v>
      </c>
      <c r="AG421" s="100">
        <v>23.015703813706505</v>
      </c>
      <c r="AH421" s="105"/>
      <c r="AI421" s="100">
        <v>19.88</v>
      </c>
      <c r="AJ421" s="100">
        <v>-0.40080159999999998</v>
      </c>
      <c r="AK421" s="100">
        <v>-0.08</v>
      </c>
      <c r="AM421" s="96">
        <v>42509</v>
      </c>
      <c r="AN421" s="88">
        <f>_xll.BDH($A421,AN$5,$AM$2,$AM$2)</f>
        <v>415</v>
      </c>
      <c r="AO421" s="88" t="str">
        <f>IF(V421&gt;0,_xll.BDH($A421,AO$5,$AM$2,$AM$2),"#N/A N/A")</f>
        <v>#N/A N/A</v>
      </c>
      <c r="AP421" s="88" t="str">
        <f>IF(V421&gt;0,_xll.BDH($A421,AP$5,$AM$2,$AM$2),"#N/A N/A")</f>
        <v>#N/A N/A</v>
      </c>
      <c r="AQ421" s="88" t="str">
        <f>IF(V421&gt;0,_xll.BDH($A421,AQ$5,$AM$2,$AM$2),"#N/A N/A")</f>
        <v>#N/A N/A</v>
      </c>
      <c r="AR421" s="88" t="str">
        <f>IF(V421&gt;0,_xll.BDH($A421,AR$5,$AM$2,$AM$2),"#N/A N/A")</f>
        <v>#N/A N/A</v>
      </c>
    </row>
    <row r="422" spans="1:44" ht="15" x14ac:dyDescent="0.25">
      <c r="A422" s="99" t="s">
        <v>574</v>
      </c>
      <c r="B422" s="99" t="s">
        <v>216</v>
      </c>
      <c r="C422" s="100" t="s">
        <v>6145</v>
      </c>
      <c r="D422" s="100" t="s">
        <v>5777</v>
      </c>
      <c r="E422" s="100" t="s">
        <v>37</v>
      </c>
      <c r="F422" s="100" t="str">
        <f>VLOOKUP(E422,Issuer!A:B,2,FALSE)</f>
        <v>UB</v>
      </c>
      <c r="G422" s="100" t="s">
        <v>5732</v>
      </c>
      <c r="H422" s="101" t="s">
        <v>5682</v>
      </c>
      <c r="I422" s="102">
        <v>42422</v>
      </c>
      <c r="J422" s="102">
        <v>42423</v>
      </c>
      <c r="K422" s="102">
        <v>42732</v>
      </c>
      <c r="L422" s="102">
        <v>42727</v>
      </c>
      <c r="M422" s="102" t="s">
        <v>5683</v>
      </c>
      <c r="N422" s="103">
        <v>0</v>
      </c>
      <c r="O422" s="102"/>
      <c r="P422" s="99"/>
      <c r="Q422" s="103">
        <v>8.6999999999999994E-2</v>
      </c>
      <c r="R422" s="103">
        <v>-3.0000000000000001E-3</v>
      </c>
      <c r="S422" s="103">
        <v>-3.3333330000000001</v>
      </c>
      <c r="T422" s="104">
        <v>30000</v>
      </c>
      <c r="U422" s="104">
        <v>2700</v>
      </c>
      <c r="V422" s="104">
        <v>1</v>
      </c>
      <c r="W422" s="104">
        <v>100000</v>
      </c>
      <c r="X422" s="104">
        <v>2000</v>
      </c>
      <c r="Y422" s="104">
        <v>73</v>
      </c>
      <c r="Z422" s="104">
        <v>75</v>
      </c>
      <c r="AA422" s="103">
        <v>0.01</v>
      </c>
      <c r="AB422" s="99"/>
      <c r="AC422" s="100">
        <v>85.916816569987617</v>
      </c>
      <c r="AD422" s="100">
        <v>0.89784728922279899</v>
      </c>
      <c r="AE422" s="100">
        <v>3.225566838200232E-2</v>
      </c>
      <c r="AF422" s="100">
        <v>5.4722484495596611E-3</v>
      </c>
      <c r="AG422" s="100">
        <v>24.935673903447793</v>
      </c>
      <c r="AH422" s="105"/>
      <c r="AI422" s="100">
        <v>82.9</v>
      </c>
      <c r="AJ422" s="100">
        <v>-0.53989200000000004</v>
      </c>
      <c r="AK422" s="100">
        <v>-0.45</v>
      </c>
      <c r="AM422" s="96">
        <v>42509</v>
      </c>
      <c r="AN422" s="88">
        <f>_xll.BDH($A422,AN$5,$AM$2,$AM$2)</f>
        <v>1110</v>
      </c>
      <c r="AO422" s="88" t="str">
        <f>IF(V422&gt;0,_xll.BDH($A422,AO$5,$AM$2,$AM$2),"#N/A N/A")</f>
        <v>#N/A N/A</v>
      </c>
      <c r="AP422" s="88">
        <f>IF(V422&gt;0,_xll.BDH($A422,AP$5,$AM$2,$AM$2),"#N/A N/A")</f>
        <v>0.09</v>
      </c>
      <c r="AQ422" s="88" t="str">
        <f>IF(V422&gt;0,_xll.BDH($A422,AQ$5,$AM$2,$AM$2),"#N/A N/A")</f>
        <v>#N/A N/A</v>
      </c>
      <c r="AR422" s="88">
        <f>IF(V422&gt;0,_xll.BDH($A422,AR$5,$AM$2,$AM$2),"#N/A N/A")</f>
        <v>30000</v>
      </c>
    </row>
    <row r="423" spans="1:44" ht="15" x14ac:dyDescent="0.25">
      <c r="A423" s="99" t="s">
        <v>575</v>
      </c>
      <c r="B423" s="99" t="s">
        <v>216</v>
      </c>
      <c r="C423" s="100" t="s">
        <v>6141</v>
      </c>
      <c r="D423" s="100" t="s">
        <v>5777</v>
      </c>
      <c r="E423" s="100" t="s">
        <v>37</v>
      </c>
      <c r="F423" s="100" t="str">
        <f>VLOOKUP(E423,Issuer!A:B,2,FALSE)</f>
        <v>UB</v>
      </c>
      <c r="G423" s="100" t="s">
        <v>5732</v>
      </c>
      <c r="H423" s="100" t="s">
        <v>5682</v>
      </c>
      <c r="I423" s="102">
        <v>42422</v>
      </c>
      <c r="J423" s="102">
        <v>42423</v>
      </c>
      <c r="K423" s="102">
        <v>42726</v>
      </c>
      <c r="L423" s="102">
        <v>42725</v>
      </c>
      <c r="M423" s="102" t="s">
        <v>5683</v>
      </c>
      <c r="N423" s="103">
        <v>0</v>
      </c>
      <c r="O423" s="102"/>
      <c r="P423" s="99"/>
      <c r="Q423" s="103">
        <v>0.151</v>
      </c>
      <c r="R423" s="103">
        <v>-5.0000000000000001E-3</v>
      </c>
      <c r="S423" s="103">
        <v>-3.2051280000000002</v>
      </c>
      <c r="T423" s="104">
        <v>0</v>
      </c>
      <c r="U423" s="104"/>
      <c r="V423" s="104">
        <v>0</v>
      </c>
      <c r="W423" s="104">
        <v>100000</v>
      </c>
      <c r="X423" s="104">
        <v>2000</v>
      </c>
      <c r="Y423" s="104">
        <v>66</v>
      </c>
      <c r="Z423" s="104">
        <v>68</v>
      </c>
      <c r="AA423" s="103">
        <v>0.01</v>
      </c>
      <c r="AB423" s="99"/>
      <c r="AC423" s="100">
        <v>92.376554835505203</v>
      </c>
      <c r="AD423" s="100">
        <v>0.43935330036826781</v>
      </c>
      <c r="AE423" s="100">
        <v>2.3358967307240533E-2</v>
      </c>
      <c r="AF423" s="100">
        <v>1.007874855449159E-2</v>
      </c>
      <c r="AG423" s="100">
        <v>24.920517326779322</v>
      </c>
      <c r="AH423" s="105"/>
      <c r="AI423" s="100">
        <v>82.9</v>
      </c>
      <c r="AJ423" s="100">
        <v>-0.53989200000000004</v>
      </c>
      <c r="AK423" s="100">
        <v>-0.45</v>
      </c>
      <c r="AM423" s="96">
        <v>42509</v>
      </c>
      <c r="AN423" s="88">
        <f>_xll.BDH($A423,AN$5,$AM$2,$AM$2)</f>
        <v>366</v>
      </c>
      <c r="AO423" s="88" t="str">
        <f>IF(V423&gt;0,_xll.BDH($A423,AO$5,$AM$2,$AM$2),"#N/A N/A")</f>
        <v>#N/A N/A</v>
      </c>
      <c r="AP423" s="88" t="str">
        <f>IF(V423&gt;0,_xll.BDH($A423,AP$5,$AM$2,$AM$2),"#N/A N/A")</f>
        <v>#N/A N/A</v>
      </c>
      <c r="AQ423" s="88" t="str">
        <f>IF(V423&gt;0,_xll.BDH($A423,AQ$5,$AM$2,$AM$2),"#N/A N/A")</f>
        <v>#N/A N/A</v>
      </c>
      <c r="AR423" s="88" t="str">
        <f>IF(V423&gt;0,_xll.BDH($A423,AR$5,$AM$2,$AM$2),"#N/A N/A")</f>
        <v>#N/A N/A</v>
      </c>
    </row>
    <row r="424" spans="1:44" ht="15" x14ac:dyDescent="0.25">
      <c r="A424" s="99" t="s">
        <v>576</v>
      </c>
      <c r="B424" s="99" t="s">
        <v>146</v>
      </c>
      <c r="C424" s="100" t="s">
        <v>6144</v>
      </c>
      <c r="D424" s="100" t="s">
        <v>5701</v>
      </c>
      <c r="E424" s="100" t="s">
        <v>32</v>
      </c>
      <c r="F424" s="100" t="str">
        <f>VLOOKUP(E424,Issuer!A:B,2,FALSE)</f>
        <v>HS</v>
      </c>
      <c r="G424" s="100" t="s">
        <v>5688</v>
      </c>
      <c r="H424" s="100" t="s">
        <v>5706</v>
      </c>
      <c r="I424" s="102">
        <v>42198</v>
      </c>
      <c r="J424" s="102">
        <v>42199</v>
      </c>
      <c r="K424" s="102">
        <v>42548</v>
      </c>
      <c r="L424" s="102">
        <v>42545</v>
      </c>
      <c r="M424" s="102" t="s">
        <v>5683</v>
      </c>
      <c r="N424" s="103">
        <v>0</v>
      </c>
      <c r="O424" s="102"/>
      <c r="P424" s="99"/>
      <c r="Q424" s="103">
        <v>0.94</v>
      </c>
      <c r="R424" s="103">
        <v>0.03</v>
      </c>
      <c r="S424" s="103">
        <v>3.2967029999999999</v>
      </c>
      <c r="T424" s="104">
        <v>0</v>
      </c>
      <c r="U424" s="104"/>
      <c r="V424" s="104">
        <v>0</v>
      </c>
      <c r="W424" s="104">
        <v>50000</v>
      </c>
      <c r="X424" s="104">
        <v>10000</v>
      </c>
      <c r="Y424" s="104">
        <v>264.88</v>
      </c>
      <c r="Z424" s="104">
        <v>259.88</v>
      </c>
      <c r="AA424" s="103">
        <v>0.01</v>
      </c>
      <c r="AB424" s="99"/>
      <c r="AC424" s="100">
        <v>-100.00110329028374</v>
      </c>
      <c r="AD424" s="100">
        <v>-5.2825856296413428E-4</v>
      </c>
      <c r="AE424" s="100">
        <v>-2.7154629284071481E-5</v>
      </c>
      <c r="AF424" s="100">
        <v>1.0062781799104244E-3</v>
      </c>
      <c r="AG424" s="100">
        <v>27.394426870324963</v>
      </c>
      <c r="AH424" s="105"/>
      <c r="AI424" s="100">
        <v>177.7</v>
      </c>
      <c r="AJ424" s="100">
        <v>-1.2229019999999999</v>
      </c>
      <c r="AK424" s="100">
        <v>-2.2000000000000002</v>
      </c>
      <c r="AM424" s="96">
        <v>42509</v>
      </c>
      <c r="AN424" s="88">
        <f>_xll.BDH($A424,AN$5,$AM$2,$AM$2)</f>
        <v>20</v>
      </c>
      <c r="AO424" s="88" t="str">
        <f>IF(V424&gt;0,_xll.BDH($A424,AO$5,$AM$2,$AM$2),"#N/A N/A")</f>
        <v>#N/A N/A</v>
      </c>
      <c r="AP424" s="88" t="str">
        <f>IF(V424&gt;0,_xll.BDH($A424,AP$5,$AM$2,$AM$2),"#N/A N/A")</f>
        <v>#N/A N/A</v>
      </c>
      <c r="AQ424" s="88" t="str">
        <f>IF(V424&gt;0,_xll.BDH($A424,AQ$5,$AM$2,$AM$2),"#N/A N/A")</f>
        <v>#N/A N/A</v>
      </c>
      <c r="AR424" s="88" t="str">
        <f>IF(V424&gt;0,_xll.BDH($A424,AR$5,$AM$2,$AM$2),"#N/A N/A")</f>
        <v>#N/A N/A</v>
      </c>
    </row>
    <row r="425" spans="1:44" ht="15" x14ac:dyDescent="0.25">
      <c r="A425" s="99" t="s">
        <v>577</v>
      </c>
      <c r="B425" s="99" t="s">
        <v>135</v>
      </c>
      <c r="C425" s="100" t="s">
        <v>6146</v>
      </c>
      <c r="D425" s="100" t="s">
        <v>5685</v>
      </c>
      <c r="E425" s="100" t="s">
        <v>37</v>
      </c>
      <c r="F425" s="100" t="str">
        <f>VLOOKUP(E425,Issuer!A:B,2,FALSE)</f>
        <v>UB</v>
      </c>
      <c r="G425" s="100" t="s">
        <v>5732</v>
      </c>
      <c r="H425" s="100" t="s">
        <v>5682</v>
      </c>
      <c r="I425" s="102">
        <v>42422</v>
      </c>
      <c r="J425" s="102">
        <v>42423</v>
      </c>
      <c r="K425" s="102">
        <v>42824</v>
      </c>
      <c r="L425" s="102">
        <v>42823</v>
      </c>
      <c r="M425" s="102" t="s">
        <v>5683</v>
      </c>
      <c r="N425" s="103">
        <v>0</v>
      </c>
      <c r="O425" s="102"/>
      <c r="P425" s="99"/>
      <c r="Q425" s="103">
        <v>0.10100000000000001</v>
      </c>
      <c r="R425" s="103">
        <v>-8.9999999999999993E-3</v>
      </c>
      <c r="S425" s="103">
        <v>-8.1818179999999998</v>
      </c>
      <c r="T425" s="104">
        <v>0</v>
      </c>
      <c r="U425" s="104"/>
      <c r="V425" s="104">
        <v>0</v>
      </c>
      <c r="W425" s="104">
        <v>200000</v>
      </c>
      <c r="X425" s="104">
        <v>10000</v>
      </c>
      <c r="Y425" s="104">
        <v>18450</v>
      </c>
      <c r="Z425" s="104">
        <v>18650</v>
      </c>
      <c r="AA425" s="103">
        <v>1E-4</v>
      </c>
      <c r="AB425" s="99"/>
      <c r="AC425" s="100">
        <v>8519.0660632037725</v>
      </c>
      <c r="AD425" s="100">
        <v>92.150130739298774</v>
      </c>
      <c r="AE425" s="100">
        <v>5.6573983486584103</v>
      </c>
      <c r="AF425" s="100">
        <v>0.42701049415926462</v>
      </c>
      <c r="AG425" s="100">
        <v>22.066442022082928</v>
      </c>
      <c r="AH425" s="105"/>
      <c r="AI425" s="100">
        <v>19694.330000000002</v>
      </c>
      <c r="AJ425" s="100">
        <v>-0.6661821</v>
      </c>
      <c r="AK425" s="100">
        <v>-132.08000000000001</v>
      </c>
      <c r="AM425" s="96">
        <v>42509</v>
      </c>
      <c r="AN425" s="88">
        <f>_xll.BDH($A425,AN$5,$AM$2,$AM$2)</f>
        <v>0</v>
      </c>
      <c r="AO425" s="88" t="str">
        <f>IF(V425&gt;0,_xll.BDH($A425,AO$5,$AM$2,$AM$2),"#N/A N/A")</f>
        <v>#N/A N/A</v>
      </c>
      <c r="AP425" s="88" t="str">
        <f>IF(V425&gt;0,_xll.BDH($A425,AP$5,$AM$2,$AM$2),"#N/A N/A")</f>
        <v>#N/A N/A</v>
      </c>
      <c r="AQ425" s="88" t="str">
        <f>IF(V425&gt;0,_xll.BDH($A425,AQ$5,$AM$2,$AM$2),"#N/A N/A")</f>
        <v>#N/A N/A</v>
      </c>
      <c r="AR425" s="88" t="str">
        <f>IF(V425&gt;0,_xll.BDH($A425,AR$5,$AM$2,$AM$2),"#N/A N/A")</f>
        <v>#N/A N/A</v>
      </c>
    </row>
    <row r="426" spans="1:44" ht="15" x14ac:dyDescent="0.25">
      <c r="A426" s="99" t="s">
        <v>578</v>
      </c>
      <c r="B426" s="99" t="s">
        <v>135</v>
      </c>
      <c r="C426" s="100" t="s">
        <v>6147</v>
      </c>
      <c r="D426" s="100" t="s">
        <v>5685</v>
      </c>
      <c r="E426" s="100" t="s">
        <v>37</v>
      </c>
      <c r="F426" s="100" t="str">
        <f>VLOOKUP(E426,Issuer!A:B,2,FALSE)</f>
        <v>UB</v>
      </c>
      <c r="G426" s="100" t="s">
        <v>5732</v>
      </c>
      <c r="H426" s="101" t="s">
        <v>5682</v>
      </c>
      <c r="I426" s="102">
        <v>42422</v>
      </c>
      <c r="J426" s="102">
        <v>42423</v>
      </c>
      <c r="K426" s="102">
        <v>42944</v>
      </c>
      <c r="L426" s="102">
        <v>42943</v>
      </c>
      <c r="M426" s="102" t="s">
        <v>5683</v>
      </c>
      <c r="N426" s="103">
        <v>0</v>
      </c>
      <c r="O426" s="102"/>
      <c r="P426" s="99"/>
      <c r="Q426" s="103">
        <v>0.13600000000000001</v>
      </c>
      <c r="R426" s="103">
        <v>-0.01</v>
      </c>
      <c r="S426" s="103">
        <v>-6.8493149999999998</v>
      </c>
      <c r="T426" s="104">
        <v>0</v>
      </c>
      <c r="U426" s="104"/>
      <c r="V426" s="104">
        <v>0</v>
      </c>
      <c r="W426" s="104">
        <v>200000</v>
      </c>
      <c r="X426" s="104">
        <v>10000</v>
      </c>
      <c r="Y426" s="104">
        <v>18100</v>
      </c>
      <c r="Z426" s="104">
        <v>18300</v>
      </c>
      <c r="AA426" s="103">
        <v>1E-4</v>
      </c>
      <c r="AB426" s="99"/>
      <c r="AC426" s="100">
        <v>7755.6947292973555</v>
      </c>
      <c r="AD426" s="100">
        <v>102.95318704606669</v>
      </c>
      <c r="AE426" s="100">
        <v>10.7766063694071</v>
      </c>
      <c r="AF426" s="100">
        <v>0.54875666686018676</v>
      </c>
      <c r="AG426" s="100">
        <v>22.012669738123922</v>
      </c>
      <c r="AH426" s="105"/>
      <c r="AI426" s="100">
        <v>19694.330000000002</v>
      </c>
      <c r="AJ426" s="100">
        <v>-0.6661821</v>
      </c>
      <c r="AK426" s="100">
        <v>-132.08000000000001</v>
      </c>
      <c r="AM426" s="96">
        <v>42509</v>
      </c>
      <c r="AN426" s="88">
        <f>_xll.BDH($A426,AN$5,$AM$2,$AM$2)</f>
        <v>0</v>
      </c>
      <c r="AO426" s="88" t="str">
        <f>IF(V426&gt;0,_xll.BDH($A426,AO$5,$AM$2,$AM$2),"#N/A N/A")</f>
        <v>#N/A N/A</v>
      </c>
      <c r="AP426" s="88" t="str">
        <f>IF(V426&gt;0,_xll.BDH($A426,AP$5,$AM$2,$AM$2),"#N/A N/A")</f>
        <v>#N/A N/A</v>
      </c>
      <c r="AQ426" s="88" t="str">
        <f>IF(V426&gt;0,_xll.BDH($A426,AQ$5,$AM$2,$AM$2),"#N/A N/A")</f>
        <v>#N/A N/A</v>
      </c>
      <c r="AR426" s="88" t="str">
        <f>IF(V426&gt;0,_xll.BDH($A426,AR$5,$AM$2,$AM$2),"#N/A N/A")</f>
        <v>#N/A N/A</v>
      </c>
    </row>
    <row r="427" spans="1:44" ht="15" x14ac:dyDescent="0.25">
      <c r="A427" s="99" t="s">
        <v>579</v>
      </c>
      <c r="B427" s="99" t="s">
        <v>154</v>
      </c>
      <c r="C427" s="100" t="s">
        <v>6148</v>
      </c>
      <c r="D427" s="100" t="s">
        <v>5705</v>
      </c>
      <c r="E427" s="100" t="s">
        <v>37</v>
      </c>
      <c r="F427" s="100" t="str">
        <f>VLOOKUP(E427,Issuer!A:B,2,FALSE)</f>
        <v>UB</v>
      </c>
      <c r="G427" s="100" t="s">
        <v>5732</v>
      </c>
      <c r="H427" s="101" t="s">
        <v>5682</v>
      </c>
      <c r="I427" s="102">
        <v>42422</v>
      </c>
      <c r="J427" s="102">
        <v>42423</v>
      </c>
      <c r="K427" s="102">
        <v>42915</v>
      </c>
      <c r="L427" s="102">
        <v>42914</v>
      </c>
      <c r="M427" s="102" t="s">
        <v>5683</v>
      </c>
      <c r="N427" s="103">
        <v>0</v>
      </c>
      <c r="O427" s="102"/>
      <c r="P427" s="99"/>
      <c r="Q427" s="103">
        <v>5.0999999999999997E-2</v>
      </c>
      <c r="R427" s="103">
        <v>-6.0000000000000001E-3</v>
      </c>
      <c r="S427" s="103">
        <v>-10.52632</v>
      </c>
      <c r="T427" s="104">
        <v>81360000</v>
      </c>
      <c r="U427" s="104">
        <v>4408450</v>
      </c>
      <c r="V427" s="104">
        <v>238</v>
      </c>
      <c r="W427" s="104">
        <v>200000</v>
      </c>
      <c r="X427" s="104">
        <v>10000</v>
      </c>
      <c r="Y427" s="104">
        <v>7550</v>
      </c>
      <c r="Z427" s="104">
        <v>7750</v>
      </c>
      <c r="AA427" s="103">
        <v>1E-4</v>
      </c>
      <c r="AB427" s="99"/>
      <c r="AC427" s="100">
        <v>6876.8988755230821</v>
      </c>
      <c r="AD427" s="100">
        <v>103.47255575177846</v>
      </c>
      <c r="AE427" s="100">
        <v>4.0044557242814918</v>
      </c>
      <c r="AF427" s="100">
        <v>0.23862700775090595</v>
      </c>
      <c r="AG427" s="100">
        <v>28.784091778394327</v>
      </c>
      <c r="AH427" s="105"/>
      <c r="AI427" s="100">
        <v>8243.2000000000007</v>
      </c>
      <c r="AJ427" s="100">
        <v>-0.69642130000000002</v>
      </c>
      <c r="AK427" s="100">
        <v>-57.81</v>
      </c>
      <c r="AM427" s="96">
        <v>42509</v>
      </c>
      <c r="AN427" s="88">
        <f>_xll.BDH($A427,AN$5,$AM$2,$AM$2)</f>
        <v>5410</v>
      </c>
      <c r="AO427" s="88">
        <f>IF(V427&gt;0,_xll.BDH($A427,AO$5,$AM$2,$AM$2),"#N/A N/A")</f>
        <v>5.4038000000000003E-2</v>
      </c>
      <c r="AP427" s="88">
        <f>IF(V427&gt;0,_xll.BDH($A427,AP$5,$AM$2,$AM$2),"#N/A N/A")</f>
        <v>5.4324999999999998E-2</v>
      </c>
      <c r="AQ427" s="88">
        <f>IF(V427&gt;0,_xll.BDH($A427,AQ$5,$AM$2,$AM$2),"#N/A N/A")</f>
        <v>39790000</v>
      </c>
      <c r="AR427" s="88">
        <f>IF(V427&gt;0,_xll.BDH($A427,AR$5,$AM$2,$AM$2),"#N/A N/A")</f>
        <v>41570000</v>
      </c>
    </row>
    <row r="428" spans="1:44" ht="15" x14ac:dyDescent="0.25">
      <c r="A428" s="99" t="s">
        <v>580</v>
      </c>
      <c r="B428" s="99" t="s">
        <v>303</v>
      </c>
      <c r="C428" s="100" t="s">
        <v>6167</v>
      </c>
      <c r="D428" s="100" t="s">
        <v>5887</v>
      </c>
      <c r="E428" s="100" t="s">
        <v>33</v>
      </c>
      <c r="F428" s="100" t="str">
        <f>VLOOKUP(E428,Issuer!A:B,2,FALSE)</f>
        <v>JP</v>
      </c>
      <c r="G428" s="100" t="s">
        <v>5748</v>
      </c>
      <c r="H428" s="101" t="s">
        <v>5682</v>
      </c>
      <c r="I428" s="102">
        <v>42422</v>
      </c>
      <c r="J428" s="102">
        <v>42423</v>
      </c>
      <c r="K428" s="102">
        <v>42783</v>
      </c>
      <c r="L428" s="102">
        <v>42782</v>
      </c>
      <c r="M428" s="102" t="s">
        <v>5683</v>
      </c>
      <c r="N428" s="103">
        <v>0</v>
      </c>
      <c r="O428" s="102"/>
      <c r="P428" s="99"/>
      <c r="Q428" s="103">
        <v>2.5999999999999999E-2</v>
      </c>
      <c r="R428" s="103">
        <v>-3.0000000000000001E-3</v>
      </c>
      <c r="S428" s="103">
        <v>-10.34483</v>
      </c>
      <c r="T428" s="104">
        <v>47410000</v>
      </c>
      <c r="U428" s="104">
        <v>1278525</v>
      </c>
      <c r="V428" s="104">
        <v>41</v>
      </c>
      <c r="W428" s="104">
        <v>100000</v>
      </c>
      <c r="X428" s="104">
        <v>5000</v>
      </c>
      <c r="Y428" s="104">
        <v>30.88</v>
      </c>
      <c r="Z428" s="104">
        <v>31.88</v>
      </c>
      <c r="AA428" s="103">
        <v>0.01</v>
      </c>
      <c r="AB428" s="99"/>
      <c r="AC428" s="100">
        <v>94.193898219432882</v>
      </c>
      <c r="AD428" s="100">
        <v>0.32420582103791912</v>
      </c>
      <c r="AE428" s="100">
        <v>1.7161927454285694E-3</v>
      </c>
      <c r="AF428" s="100">
        <v>3.4369484251366898E-4</v>
      </c>
      <c r="AG428" s="100">
        <v>31.814254490452999</v>
      </c>
      <c r="AH428" s="105"/>
      <c r="AI428" s="100">
        <v>33.25</v>
      </c>
      <c r="AJ428" s="100">
        <v>-0.89418779999999998</v>
      </c>
      <c r="AK428" s="100">
        <v>-0.3</v>
      </c>
      <c r="AM428" s="96">
        <v>42509</v>
      </c>
      <c r="AN428" s="88">
        <f>_xll.BDH($A428,AN$5,$AM$2,$AM$2)</f>
        <v>23065</v>
      </c>
      <c r="AO428" s="88">
        <f>IF(V428&gt;0,_xll.BDH($A428,AO$5,$AM$2,$AM$2),"#N/A N/A")</f>
        <v>2.6967000000000001E-2</v>
      </c>
      <c r="AP428" s="88">
        <f>IF(V428&gt;0,_xll.BDH($A428,AP$5,$AM$2,$AM$2),"#N/A N/A")</f>
        <v>2.6967999999999999E-2</v>
      </c>
      <c r="AQ428" s="88">
        <f>IF(V428&gt;0,_xll.BDH($A428,AQ$5,$AM$2,$AM$2),"#N/A N/A")</f>
        <v>22920000</v>
      </c>
      <c r="AR428" s="88">
        <f>IF(V428&gt;0,_xll.BDH($A428,AR$5,$AM$2,$AM$2),"#N/A N/A")</f>
        <v>24490000</v>
      </c>
    </row>
    <row r="429" spans="1:44" ht="15" x14ac:dyDescent="0.25">
      <c r="A429" s="99" t="s">
        <v>581</v>
      </c>
      <c r="B429" s="99" t="s">
        <v>135</v>
      </c>
      <c r="C429" s="100" t="s">
        <v>6155</v>
      </c>
      <c r="D429" s="100" t="s">
        <v>5685</v>
      </c>
      <c r="E429" s="100" t="s">
        <v>39</v>
      </c>
      <c r="F429" s="100" t="str">
        <f>VLOOKUP(E429,Issuer!A:B,2,FALSE)</f>
        <v>GS</v>
      </c>
      <c r="G429" s="100" t="s">
        <v>5826</v>
      </c>
      <c r="H429" s="101" t="s">
        <v>5682</v>
      </c>
      <c r="I429" s="102">
        <v>42422</v>
      </c>
      <c r="J429" s="102">
        <v>42423</v>
      </c>
      <c r="K429" s="102">
        <v>42915</v>
      </c>
      <c r="L429" s="102">
        <v>42914</v>
      </c>
      <c r="M429" s="102" t="s">
        <v>5683</v>
      </c>
      <c r="N429" s="103">
        <v>0</v>
      </c>
      <c r="O429" s="102"/>
      <c r="P429" s="99"/>
      <c r="Q429" s="103">
        <v>8.5999999999999993E-2</v>
      </c>
      <c r="R429" s="103">
        <v>-8.0000000000000002E-3</v>
      </c>
      <c r="S429" s="103">
        <v>-8.5106380000000001</v>
      </c>
      <c r="T429" s="104">
        <v>9360000</v>
      </c>
      <c r="U429" s="104">
        <v>804980</v>
      </c>
      <c r="V429" s="104">
        <v>14</v>
      </c>
      <c r="W429" s="104">
        <v>200000</v>
      </c>
      <c r="X429" s="104">
        <v>10000</v>
      </c>
      <c r="Y429" s="104">
        <v>18500</v>
      </c>
      <c r="Z429" s="104">
        <v>18700</v>
      </c>
      <c r="AA429" s="103">
        <v>1E-4</v>
      </c>
      <c r="AB429" s="99"/>
      <c r="AC429" s="100">
        <v>7445.4630416831087</v>
      </c>
      <c r="AD429" s="100">
        <v>119.41844608905718</v>
      </c>
      <c r="AE429" s="100">
        <v>8.9583096141292771</v>
      </c>
      <c r="AF429" s="100">
        <v>0.42723816062660314</v>
      </c>
      <c r="AG429" s="100">
        <v>21.977111718412139</v>
      </c>
      <c r="AH429" s="105"/>
      <c r="AI429" s="100">
        <v>19694.330000000002</v>
      </c>
      <c r="AJ429" s="100">
        <v>-0.6661821</v>
      </c>
      <c r="AK429" s="100">
        <v>-132.08000000000001</v>
      </c>
      <c r="AM429" s="96">
        <v>42509</v>
      </c>
      <c r="AN429" s="88">
        <f>_xll.BDH($A429,AN$5,$AM$2,$AM$2)</f>
        <v>9340</v>
      </c>
      <c r="AO429" s="88">
        <f>IF(V429&gt;0,_xll.BDH($A429,AO$5,$AM$2,$AM$2),"#N/A N/A")</f>
        <v>8.6126999999999995E-2</v>
      </c>
      <c r="AP429" s="88">
        <f>IF(V429&gt;0,_xll.BDH($A429,AP$5,$AM$2,$AM$2),"#N/A N/A")</f>
        <v>8.5940000000000003E-2</v>
      </c>
      <c r="AQ429" s="88">
        <f>IF(V429&gt;0,_xll.BDH($A429,AQ$5,$AM$2,$AM$2),"#N/A N/A")</f>
        <v>3630000</v>
      </c>
      <c r="AR429" s="88">
        <f>IF(V429&gt;0,_xll.BDH($A429,AR$5,$AM$2,$AM$2),"#N/A N/A")</f>
        <v>5630000</v>
      </c>
    </row>
    <row r="430" spans="1:44" ht="15" x14ac:dyDescent="0.25">
      <c r="A430" s="99" t="s">
        <v>582</v>
      </c>
      <c r="B430" s="99" t="s">
        <v>135</v>
      </c>
      <c r="C430" s="100" t="s">
        <v>6151</v>
      </c>
      <c r="D430" s="100" t="s">
        <v>5685</v>
      </c>
      <c r="E430" s="100" t="s">
        <v>32</v>
      </c>
      <c r="F430" s="100" t="str">
        <f>VLOOKUP(E430,Issuer!A:B,2,FALSE)</f>
        <v>HS</v>
      </c>
      <c r="G430" s="100" t="s">
        <v>5688</v>
      </c>
      <c r="H430" s="101" t="s">
        <v>5706</v>
      </c>
      <c r="I430" s="102">
        <v>42198</v>
      </c>
      <c r="J430" s="102">
        <v>42199</v>
      </c>
      <c r="K430" s="102">
        <v>42520</v>
      </c>
      <c r="L430" s="102">
        <v>42517</v>
      </c>
      <c r="M430" s="102" t="s">
        <v>5683</v>
      </c>
      <c r="N430" s="103">
        <v>0</v>
      </c>
      <c r="O430" s="102"/>
      <c r="P430" s="99"/>
      <c r="Q430" s="103">
        <v>0.43</v>
      </c>
      <c r="R430" s="103">
        <v>5.0000000000000001E-3</v>
      </c>
      <c r="S430" s="103">
        <v>1.176471</v>
      </c>
      <c r="T430" s="104">
        <v>0</v>
      </c>
      <c r="U430" s="104"/>
      <c r="V430" s="104">
        <v>0</v>
      </c>
      <c r="W430" s="104">
        <v>100000</v>
      </c>
      <c r="X430" s="104">
        <v>10000</v>
      </c>
      <c r="Y430" s="104">
        <v>25888</v>
      </c>
      <c r="Z430" s="104">
        <v>25688</v>
      </c>
      <c r="AA430" s="103">
        <v>6.6666667407844216E-5</v>
      </c>
      <c r="AB430" s="99"/>
      <c r="AC430" s="100">
        <v>-14980.791317653162</v>
      </c>
      <c r="AD430" s="100">
        <v>-3.7444706941548256E-9</v>
      </c>
      <c r="AE430" s="100">
        <v>2.8387477636075873E-12</v>
      </c>
      <c r="AF430" s="100">
        <v>-0.41455332268678369</v>
      </c>
      <c r="AG430" s="100">
        <v>18.140210602667313</v>
      </c>
      <c r="AH430" s="105"/>
      <c r="AI430" s="100">
        <v>19694.330000000002</v>
      </c>
      <c r="AJ430" s="100">
        <v>-0.6661821</v>
      </c>
      <c r="AK430" s="100">
        <v>-132.08000000000001</v>
      </c>
      <c r="AM430" s="96">
        <v>42509</v>
      </c>
      <c r="AN430" s="88">
        <f>_xll.BDH($A430,AN$5,$AM$2,$AM$2)</f>
        <v>0</v>
      </c>
      <c r="AO430" s="88" t="str">
        <f>IF(V430&gt;0,_xll.BDH($A430,AO$5,$AM$2,$AM$2),"#N/A N/A")</f>
        <v>#N/A N/A</v>
      </c>
      <c r="AP430" s="88" t="str">
        <f>IF(V430&gt;0,_xll.BDH($A430,AP$5,$AM$2,$AM$2),"#N/A N/A")</f>
        <v>#N/A N/A</v>
      </c>
      <c r="AQ430" s="88" t="str">
        <f>IF(V430&gt;0,_xll.BDH($A430,AQ$5,$AM$2,$AM$2),"#N/A N/A")</f>
        <v>#N/A N/A</v>
      </c>
      <c r="AR430" s="88" t="str">
        <f>IF(V430&gt;0,_xll.BDH($A430,AR$5,$AM$2,$AM$2),"#N/A N/A")</f>
        <v>#N/A N/A</v>
      </c>
    </row>
    <row r="431" spans="1:44" ht="15" x14ac:dyDescent="0.25">
      <c r="A431" s="99" t="s">
        <v>583</v>
      </c>
      <c r="B431" s="99" t="s">
        <v>293</v>
      </c>
      <c r="C431" s="100" t="s">
        <v>6172</v>
      </c>
      <c r="D431" s="100" t="s">
        <v>5868</v>
      </c>
      <c r="E431" s="100" t="s">
        <v>32</v>
      </c>
      <c r="F431" s="100" t="str">
        <f>VLOOKUP(E431,Issuer!A:B,2,FALSE)</f>
        <v>HS</v>
      </c>
      <c r="G431" s="100" t="s">
        <v>5688</v>
      </c>
      <c r="H431" s="100" t="s">
        <v>5682</v>
      </c>
      <c r="I431" s="102">
        <v>42423</v>
      </c>
      <c r="J431" s="102">
        <v>42424</v>
      </c>
      <c r="K431" s="102">
        <v>42695</v>
      </c>
      <c r="L431" s="102">
        <v>42692</v>
      </c>
      <c r="M431" s="102" t="s">
        <v>5683</v>
      </c>
      <c r="N431" s="103">
        <v>0</v>
      </c>
      <c r="O431" s="102"/>
      <c r="P431" s="99"/>
      <c r="Q431" s="103">
        <v>9.2999999999999999E-2</v>
      </c>
      <c r="R431" s="103">
        <v>-7.0000000000000001E-3</v>
      </c>
      <c r="S431" s="103">
        <v>-7</v>
      </c>
      <c r="T431" s="104">
        <v>4000</v>
      </c>
      <c r="U431" s="104">
        <v>368</v>
      </c>
      <c r="V431" s="104">
        <v>2</v>
      </c>
      <c r="W431" s="104">
        <v>50000</v>
      </c>
      <c r="X431" s="104">
        <v>2000</v>
      </c>
      <c r="Y431" s="104">
        <v>4.3600000000000003</v>
      </c>
      <c r="Z431" s="104">
        <v>4.5599999999999996</v>
      </c>
      <c r="AA431" s="103">
        <v>0.1</v>
      </c>
      <c r="AB431" s="99"/>
      <c r="AC431" s="100">
        <v>10.024329957363081</v>
      </c>
      <c r="AD431" s="100">
        <v>4.9579591735638869E-3</v>
      </c>
      <c r="AE431" s="100">
        <v>-2.6759224599829209E-4</v>
      </c>
      <c r="AF431" s="100">
        <v>1.5247445363577122E-4</v>
      </c>
      <c r="AG431" s="100">
        <v>36.144374771372512</v>
      </c>
      <c r="AH431" s="105"/>
      <c r="AI431" s="100">
        <v>5.21</v>
      </c>
      <c r="AJ431" s="100">
        <v>-1.698113</v>
      </c>
      <c r="AK431" s="100">
        <v>-0.09</v>
      </c>
      <c r="AM431" s="96">
        <v>42509</v>
      </c>
      <c r="AN431" s="88">
        <f>_xll.BDH($A431,AN$5,$AM$2,$AM$2)</f>
        <v>252</v>
      </c>
      <c r="AO431" s="88">
        <f>IF(V431&gt;0,_xll.BDH($A431,AO$5,$AM$2,$AM$2),"#N/A N/A")</f>
        <v>9.2999999999999999E-2</v>
      </c>
      <c r="AP431" s="88">
        <f>IF(V431&gt;0,_xll.BDH($A431,AP$5,$AM$2,$AM$2),"#N/A N/A")</f>
        <v>9.0999999999999998E-2</v>
      </c>
      <c r="AQ431" s="88">
        <f>IF(V431&gt;0,_xll.BDH($A431,AQ$5,$AM$2,$AM$2),"#N/A N/A")</f>
        <v>2000</v>
      </c>
      <c r="AR431" s="88">
        <f>IF(V431&gt;0,_xll.BDH($A431,AR$5,$AM$2,$AM$2),"#N/A N/A")</f>
        <v>2000</v>
      </c>
    </row>
    <row r="432" spans="1:44" ht="15" x14ac:dyDescent="0.25">
      <c r="A432" s="99" t="s">
        <v>584</v>
      </c>
      <c r="B432" s="99" t="s">
        <v>127</v>
      </c>
      <c r="C432" s="100" t="s">
        <v>6173</v>
      </c>
      <c r="D432" s="100" t="s">
        <v>5712</v>
      </c>
      <c r="E432" s="100" t="s">
        <v>32</v>
      </c>
      <c r="F432" s="100" t="str">
        <f>VLOOKUP(E432,Issuer!A:B,2,FALSE)</f>
        <v>HS</v>
      </c>
      <c r="G432" s="100" t="s">
        <v>5688</v>
      </c>
      <c r="H432" s="100" t="s">
        <v>5682</v>
      </c>
      <c r="I432" s="102">
        <v>42423</v>
      </c>
      <c r="J432" s="102">
        <v>42424</v>
      </c>
      <c r="K432" s="102">
        <v>42667</v>
      </c>
      <c r="L432" s="102">
        <v>42664</v>
      </c>
      <c r="M432" s="102" t="s">
        <v>5683</v>
      </c>
      <c r="N432" s="103">
        <v>0</v>
      </c>
      <c r="O432" s="102"/>
      <c r="P432" s="99"/>
      <c r="Q432" s="103">
        <v>0.11899999999999999</v>
      </c>
      <c r="R432" s="103">
        <v>-4.0000000000000001E-3</v>
      </c>
      <c r="S432" s="103">
        <v>-3.252033</v>
      </c>
      <c r="T432" s="104">
        <v>0</v>
      </c>
      <c r="U432" s="104"/>
      <c r="V432" s="104">
        <v>0</v>
      </c>
      <c r="W432" s="104">
        <v>50000</v>
      </c>
      <c r="X432" s="104">
        <v>2000</v>
      </c>
      <c r="Y432" s="104">
        <v>3.91</v>
      </c>
      <c r="Z432" s="104">
        <v>4.0599999999999996</v>
      </c>
      <c r="AA432" s="103">
        <v>0.1</v>
      </c>
      <c r="AB432" s="99"/>
      <c r="AC432" s="100">
        <v>9.4046674706130364</v>
      </c>
      <c r="AD432" s="100">
        <v>2.8482357880849223E-2</v>
      </c>
      <c r="AE432" s="100">
        <v>7.908737487198372E-4</v>
      </c>
      <c r="AF432" s="100">
        <v>8.8056517073808755E-4</v>
      </c>
      <c r="AG432" s="100">
        <v>34.753187161084178</v>
      </c>
      <c r="AH432" s="105"/>
      <c r="AI432" s="100">
        <v>5.1100000000000003</v>
      </c>
      <c r="AJ432" s="100">
        <v>-0.77669900000000003</v>
      </c>
      <c r="AK432" s="100">
        <v>-0.04</v>
      </c>
      <c r="AM432" s="96">
        <v>42509</v>
      </c>
      <c r="AN432" s="88">
        <f>_xll.BDH($A432,AN$5,$AM$2,$AM$2)</f>
        <v>700</v>
      </c>
      <c r="AO432" s="88" t="str">
        <f>IF(V432&gt;0,_xll.BDH($A432,AO$5,$AM$2,$AM$2),"#N/A N/A")</f>
        <v>#N/A N/A</v>
      </c>
      <c r="AP432" s="88" t="str">
        <f>IF(V432&gt;0,_xll.BDH($A432,AP$5,$AM$2,$AM$2),"#N/A N/A")</f>
        <v>#N/A N/A</v>
      </c>
      <c r="AQ432" s="88" t="str">
        <f>IF(V432&gt;0,_xll.BDH($A432,AQ$5,$AM$2,$AM$2),"#N/A N/A")</f>
        <v>#N/A N/A</v>
      </c>
      <c r="AR432" s="88" t="str">
        <f>IF(V432&gt;0,_xll.BDH($A432,AR$5,$AM$2,$AM$2),"#N/A N/A")</f>
        <v>#N/A N/A</v>
      </c>
    </row>
    <row r="433" spans="1:44" ht="15" x14ac:dyDescent="0.25">
      <c r="A433" s="99" t="s">
        <v>585</v>
      </c>
      <c r="B433" s="99" t="s">
        <v>125</v>
      </c>
      <c r="C433" s="100" t="s">
        <v>6153</v>
      </c>
      <c r="D433" s="100" t="s">
        <v>5680</v>
      </c>
      <c r="E433" s="100" t="s">
        <v>32</v>
      </c>
      <c r="F433" s="100" t="str">
        <f>VLOOKUP(E433,Issuer!A:B,2,FALSE)</f>
        <v>HS</v>
      </c>
      <c r="G433" s="100" t="s">
        <v>5688</v>
      </c>
      <c r="H433" s="101" t="s">
        <v>5682</v>
      </c>
      <c r="I433" s="102">
        <v>42423</v>
      </c>
      <c r="J433" s="102">
        <v>42424</v>
      </c>
      <c r="K433" s="102">
        <v>42695</v>
      </c>
      <c r="L433" s="102">
        <v>42692</v>
      </c>
      <c r="M433" s="102" t="s">
        <v>5683</v>
      </c>
      <c r="N433" s="103">
        <v>0</v>
      </c>
      <c r="O433" s="102"/>
      <c r="P433" s="99"/>
      <c r="Q433" s="103">
        <v>0.17899999999999999</v>
      </c>
      <c r="R433" s="103">
        <v>-1.0999999999999999E-2</v>
      </c>
      <c r="S433" s="103">
        <v>-5.7894740000000002</v>
      </c>
      <c r="T433" s="104">
        <v>0</v>
      </c>
      <c r="U433" s="104"/>
      <c r="V433" s="104">
        <v>0</v>
      </c>
      <c r="W433" s="104">
        <v>50000</v>
      </c>
      <c r="X433" s="104">
        <v>10000</v>
      </c>
      <c r="Y433" s="104">
        <v>7.16</v>
      </c>
      <c r="Z433" s="104">
        <v>7.36</v>
      </c>
      <c r="AA433" s="103">
        <v>0.1</v>
      </c>
      <c r="AB433" s="99"/>
      <c r="AC433" s="100">
        <v>8.6606012831951666</v>
      </c>
      <c r="AD433" s="100">
        <v>5.7428318238139951E-2</v>
      </c>
      <c r="AE433" s="100">
        <v>3.7415702189201845E-3</v>
      </c>
      <c r="AF433" s="100">
        <v>1.6855409309191221E-3</v>
      </c>
      <c r="AG433" s="100">
        <v>35.884612845185103</v>
      </c>
      <c r="AH433" s="105"/>
      <c r="AI433" s="100">
        <v>9.0399999999999991</v>
      </c>
      <c r="AJ433" s="100">
        <v>-1.4176660000000001</v>
      </c>
      <c r="AK433" s="100">
        <v>-0.13</v>
      </c>
      <c r="AM433" s="96">
        <v>42509</v>
      </c>
      <c r="AN433" s="88">
        <f>_xll.BDH($A433,AN$5,$AM$2,$AM$2)</f>
        <v>10</v>
      </c>
      <c r="AO433" s="88" t="str">
        <f>IF(V433&gt;0,_xll.BDH($A433,AO$5,$AM$2,$AM$2),"#N/A N/A")</f>
        <v>#N/A N/A</v>
      </c>
      <c r="AP433" s="88" t="str">
        <f>IF(V433&gt;0,_xll.BDH($A433,AP$5,$AM$2,$AM$2),"#N/A N/A")</f>
        <v>#N/A N/A</v>
      </c>
      <c r="AQ433" s="88" t="str">
        <f>IF(V433&gt;0,_xll.BDH($A433,AQ$5,$AM$2,$AM$2),"#N/A N/A")</f>
        <v>#N/A N/A</v>
      </c>
      <c r="AR433" s="88" t="str">
        <f>IF(V433&gt;0,_xll.BDH($A433,AR$5,$AM$2,$AM$2),"#N/A N/A")</f>
        <v>#N/A N/A</v>
      </c>
    </row>
    <row r="434" spans="1:44" ht="15" x14ac:dyDescent="0.25">
      <c r="A434" s="99" t="s">
        <v>586</v>
      </c>
      <c r="B434" s="99" t="s">
        <v>303</v>
      </c>
      <c r="C434" s="100" t="s">
        <v>6174</v>
      </c>
      <c r="D434" s="100" t="s">
        <v>5887</v>
      </c>
      <c r="E434" s="100" t="s">
        <v>32</v>
      </c>
      <c r="F434" s="100" t="str">
        <f>VLOOKUP(E434,Issuer!A:B,2,FALSE)</f>
        <v>HS</v>
      </c>
      <c r="G434" s="100" t="s">
        <v>5688</v>
      </c>
      <c r="H434" s="100" t="s">
        <v>5682</v>
      </c>
      <c r="I434" s="102">
        <v>42423</v>
      </c>
      <c r="J434" s="102">
        <v>42424</v>
      </c>
      <c r="K434" s="102">
        <v>42667</v>
      </c>
      <c r="L434" s="102">
        <v>42664</v>
      </c>
      <c r="M434" s="102" t="s">
        <v>5683</v>
      </c>
      <c r="N434" s="103">
        <v>0</v>
      </c>
      <c r="O434" s="102"/>
      <c r="P434" s="99"/>
      <c r="Q434" s="103">
        <v>0.215</v>
      </c>
      <c r="R434" s="103">
        <v>-3.4000000000000002E-2</v>
      </c>
      <c r="S434" s="103">
        <v>-13.65462</v>
      </c>
      <c r="T434" s="104">
        <v>1500000</v>
      </c>
      <c r="U434" s="104">
        <v>330345</v>
      </c>
      <c r="V434" s="104">
        <v>22</v>
      </c>
      <c r="W434" s="104">
        <v>40000</v>
      </c>
      <c r="X434" s="104">
        <v>5000</v>
      </c>
      <c r="Y434" s="104">
        <v>31.26</v>
      </c>
      <c r="Z434" s="104">
        <v>31.86</v>
      </c>
      <c r="AA434" s="103">
        <v>0.1</v>
      </c>
      <c r="AB434" s="99"/>
      <c r="AC434" s="100">
        <v>9.1857441568745593</v>
      </c>
      <c r="AD434" s="100">
        <v>6.251349338266815E-2</v>
      </c>
      <c r="AE434" s="100">
        <v>2.7772389943843223E-3</v>
      </c>
      <c r="AF434" s="100">
        <v>8.2574219169771225E-4</v>
      </c>
      <c r="AG434" s="100">
        <v>31.744470125376633</v>
      </c>
      <c r="AH434" s="105"/>
      <c r="AI434" s="100">
        <v>33.25</v>
      </c>
      <c r="AJ434" s="100">
        <v>-0.89418779999999998</v>
      </c>
      <c r="AK434" s="100">
        <v>-0.3</v>
      </c>
      <c r="AM434" s="96">
        <v>42509</v>
      </c>
      <c r="AN434" s="88">
        <f>_xll.BDH($A434,AN$5,$AM$2,$AM$2)</f>
        <v>3430</v>
      </c>
      <c r="AO434" s="88">
        <f>IF(V434&gt;0,_xll.BDH($A434,AO$5,$AM$2,$AM$2),"#N/A N/A")</f>
        <v>0.217506</v>
      </c>
      <c r="AP434" s="88">
        <f>IF(V434&gt;0,_xll.BDH($A434,AP$5,$AM$2,$AM$2),"#N/A N/A")</f>
        <v>0.22326099999999999</v>
      </c>
      <c r="AQ434" s="88">
        <f>IF(V434&gt;0,_xll.BDH($A434,AQ$5,$AM$2,$AM$2),"#N/A N/A")</f>
        <v>790000</v>
      </c>
      <c r="AR434" s="88">
        <f>IF(V434&gt;0,_xll.BDH($A434,AR$5,$AM$2,$AM$2),"#N/A N/A")</f>
        <v>710000</v>
      </c>
    </row>
    <row r="435" spans="1:44" ht="15" x14ac:dyDescent="0.25">
      <c r="A435" s="99" t="s">
        <v>587</v>
      </c>
      <c r="B435" s="99" t="s">
        <v>135</v>
      </c>
      <c r="C435" s="100" t="s">
        <v>6154</v>
      </c>
      <c r="D435" s="100" t="s">
        <v>5685</v>
      </c>
      <c r="E435" s="100" t="s">
        <v>32</v>
      </c>
      <c r="F435" s="100" t="str">
        <f>VLOOKUP(E435,Issuer!A:B,2,FALSE)</f>
        <v>HS</v>
      </c>
      <c r="G435" s="100" t="s">
        <v>5688</v>
      </c>
      <c r="H435" s="100" t="s">
        <v>5682</v>
      </c>
      <c r="I435" s="102">
        <v>42423</v>
      </c>
      <c r="J435" s="102">
        <v>42424</v>
      </c>
      <c r="K435" s="102">
        <v>42703</v>
      </c>
      <c r="L435" s="102">
        <v>42702</v>
      </c>
      <c r="M435" s="102" t="s">
        <v>5683</v>
      </c>
      <c r="N435" s="103">
        <v>0</v>
      </c>
      <c r="O435" s="102"/>
      <c r="P435" s="99"/>
      <c r="Q435" s="103">
        <v>5.7000000000000002E-2</v>
      </c>
      <c r="R435" s="103">
        <v>-4.0000000000000001E-3</v>
      </c>
      <c r="S435" s="103">
        <v>-6.5573769999999998</v>
      </c>
      <c r="T435" s="104">
        <v>168870000</v>
      </c>
      <c r="U435" s="104">
        <v>9686880</v>
      </c>
      <c r="V435" s="104">
        <v>386</v>
      </c>
      <c r="W435" s="104">
        <v>400000</v>
      </c>
      <c r="X435" s="104">
        <v>10000</v>
      </c>
      <c r="Y435" s="104">
        <v>18378</v>
      </c>
      <c r="Z435" s="104">
        <v>18628</v>
      </c>
      <c r="AA435" s="103">
        <v>4.9999998736893758E-5</v>
      </c>
      <c r="AB435" s="99"/>
      <c r="AC435" s="100">
        <v>16995.592679922669</v>
      </c>
      <c r="AD435" s="100">
        <v>257.48774231284949</v>
      </c>
      <c r="AE435" s="100">
        <v>6.0244225934104385</v>
      </c>
      <c r="AF435" s="100">
        <v>0.80516509342310227</v>
      </c>
      <c r="AG435" s="100">
        <v>22.038797483806285</v>
      </c>
      <c r="AH435" s="105"/>
      <c r="AI435" s="100">
        <v>19694.330000000002</v>
      </c>
      <c r="AJ435" s="100">
        <v>-0.6661821</v>
      </c>
      <c r="AK435" s="100">
        <v>-132.08000000000001</v>
      </c>
      <c r="AM435" s="96">
        <v>42509</v>
      </c>
      <c r="AN435" s="88">
        <f>_xll.BDH($A435,AN$5,$AM$2,$AM$2)</f>
        <v>22400</v>
      </c>
      <c r="AO435" s="88">
        <f>IF(V435&gt;0,_xll.BDH($A435,AO$5,$AM$2,$AM$2),"#N/A N/A")</f>
        <v>5.7383000000000003E-2</v>
      </c>
      <c r="AP435" s="88">
        <f>IF(V435&gt;0,_xll.BDH($A435,AP$5,$AM$2,$AM$2),"#N/A N/A")</f>
        <v>5.7343999999999999E-2</v>
      </c>
      <c r="AQ435" s="88">
        <f>IF(V435&gt;0,_xll.BDH($A435,AQ$5,$AM$2,$AM$2),"#N/A N/A")</f>
        <v>83530000</v>
      </c>
      <c r="AR435" s="88">
        <f>IF(V435&gt;0,_xll.BDH($A435,AR$5,$AM$2,$AM$2),"#N/A N/A")</f>
        <v>85140000</v>
      </c>
    </row>
    <row r="436" spans="1:44" ht="15" x14ac:dyDescent="0.25">
      <c r="A436" s="99" t="s">
        <v>588</v>
      </c>
      <c r="B436" s="99" t="s">
        <v>154</v>
      </c>
      <c r="C436" s="100" t="s">
        <v>6152</v>
      </c>
      <c r="D436" s="100" t="s">
        <v>5705</v>
      </c>
      <c r="E436" s="100" t="s">
        <v>32</v>
      </c>
      <c r="F436" s="100" t="str">
        <f>VLOOKUP(E436,Issuer!A:B,2,FALSE)</f>
        <v>HS</v>
      </c>
      <c r="G436" s="100" t="s">
        <v>5688</v>
      </c>
      <c r="H436" s="100" t="s">
        <v>5682</v>
      </c>
      <c r="I436" s="102">
        <v>42423</v>
      </c>
      <c r="J436" s="102">
        <v>42424</v>
      </c>
      <c r="K436" s="102">
        <v>42733</v>
      </c>
      <c r="L436" s="102">
        <v>42732</v>
      </c>
      <c r="M436" s="102" t="s">
        <v>5683</v>
      </c>
      <c r="N436" s="103">
        <v>0</v>
      </c>
      <c r="O436" s="102"/>
      <c r="P436" s="99"/>
      <c r="Q436" s="103">
        <v>6.5000000000000002E-2</v>
      </c>
      <c r="R436" s="103">
        <v>-5.0000000000000001E-3</v>
      </c>
      <c r="S436" s="103">
        <v>-7.1428570000000002</v>
      </c>
      <c r="T436" s="104">
        <v>187780000</v>
      </c>
      <c r="U436" s="104">
        <v>12662180</v>
      </c>
      <c r="V436" s="104">
        <v>513</v>
      </c>
      <c r="W436" s="104">
        <v>60000</v>
      </c>
      <c r="X436" s="104">
        <v>10000</v>
      </c>
      <c r="Y436" s="104">
        <v>7486</v>
      </c>
      <c r="Z436" s="104">
        <v>7586</v>
      </c>
      <c r="AA436" s="103">
        <v>1E-4</v>
      </c>
      <c r="AB436" s="99"/>
      <c r="AC436" s="100">
        <v>8277.235177198294</v>
      </c>
      <c r="AD436" s="100">
        <v>99.724537685091335</v>
      </c>
      <c r="AE436" s="100">
        <v>3.194800285128351</v>
      </c>
      <c r="AF436" s="100">
        <v>0.47383456174025845</v>
      </c>
      <c r="AG436" s="100">
        <v>28.195961463312386</v>
      </c>
      <c r="AH436" s="105"/>
      <c r="AI436" s="100">
        <v>8243.2000000000007</v>
      </c>
      <c r="AJ436" s="100">
        <v>-0.69642130000000002</v>
      </c>
      <c r="AK436" s="100">
        <v>-57.81</v>
      </c>
      <c r="AM436" s="96">
        <v>42509</v>
      </c>
      <c r="AN436" s="88">
        <f>_xll.BDH($A436,AN$5,$AM$2,$AM$2)</f>
        <v>5260</v>
      </c>
      <c r="AO436" s="88">
        <f>IF(V436&gt;0,_xll.BDH($A436,AO$5,$AM$2,$AM$2),"#N/A N/A")</f>
        <v>6.7434999999999995E-2</v>
      </c>
      <c r="AP436" s="88">
        <f>IF(V436&gt;0,_xll.BDH($A436,AP$5,$AM$2,$AM$2),"#N/A N/A")</f>
        <v>6.7427000000000001E-2</v>
      </c>
      <c r="AQ436" s="88">
        <f>IF(V436&gt;0,_xll.BDH($A436,AQ$5,$AM$2,$AM$2),"#N/A N/A")</f>
        <v>93590000</v>
      </c>
      <c r="AR436" s="88">
        <f>IF(V436&gt;0,_xll.BDH($A436,AR$5,$AM$2,$AM$2),"#N/A N/A")</f>
        <v>94190000</v>
      </c>
    </row>
    <row r="437" spans="1:44" ht="15" x14ac:dyDescent="0.25">
      <c r="A437" s="99" t="s">
        <v>589</v>
      </c>
      <c r="B437" s="99" t="s">
        <v>135</v>
      </c>
      <c r="C437" s="100" t="s">
        <v>6157</v>
      </c>
      <c r="D437" s="100" t="s">
        <v>5685</v>
      </c>
      <c r="E437" s="100" t="s">
        <v>32</v>
      </c>
      <c r="F437" s="100" t="str">
        <f>VLOOKUP(E437,Issuer!A:B,2,FALSE)</f>
        <v>HS</v>
      </c>
      <c r="G437" s="100" t="s">
        <v>5688</v>
      </c>
      <c r="H437" s="100" t="s">
        <v>5706</v>
      </c>
      <c r="I437" s="102">
        <v>42198</v>
      </c>
      <c r="J437" s="102">
        <v>42199</v>
      </c>
      <c r="K437" s="102">
        <v>42550</v>
      </c>
      <c r="L437" s="102">
        <v>42549</v>
      </c>
      <c r="M437" s="102" t="s">
        <v>5683</v>
      </c>
      <c r="N437" s="103">
        <v>0</v>
      </c>
      <c r="O437" s="102"/>
      <c r="P437" s="99"/>
      <c r="Q437" s="103">
        <v>0.47</v>
      </c>
      <c r="R437" s="103">
        <v>0.01</v>
      </c>
      <c r="S437" s="103">
        <v>2.1739130000000002</v>
      </c>
      <c r="T437" s="104">
        <v>0</v>
      </c>
      <c r="U437" s="104"/>
      <c r="V437" s="104">
        <v>0</v>
      </c>
      <c r="W437" s="104">
        <v>100000</v>
      </c>
      <c r="X437" s="104">
        <v>10000</v>
      </c>
      <c r="Y437" s="104">
        <v>26188</v>
      </c>
      <c r="Z437" s="104">
        <v>25988</v>
      </c>
      <c r="AA437" s="103">
        <v>6.6666667407844216E-5</v>
      </c>
      <c r="AB437" s="99"/>
      <c r="AC437" s="100">
        <v>-14742.483583307088</v>
      </c>
      <c r="AD437" s="100">
        <v>-4.875527412733846E-2</v>
      </c>
      <c r="AE437" s="100">
        <v>-1.3625859234768635E-3</v>
      </c>
      <c r="AF437" s="100">
        <v>-0.45518586088618757</v>
      </c>
      <c r="AG437" s="100">
        <v>19.572419592818267</v>
      </c>
      <c r="AH437" s="105"/>
      <c r="AI437" s="100">
        <v>19694.330000000002</v>
      </c>
      <c r="AJ437" s="100">
        <v>-0.6661821</v>
      </c>
      <c r="AK437" s="100">
        <v>-132.08000000000001</v>
      </c>
      <c r="AM437" s="96">
        <v>42509</v>
      </c>
      <c r="AN437" s="88">
        <f>_xll.BDH($A437,AN$5,$AM$2,$AM$2)</f>
        <v>0</v>
      </c>
      <c r="AO437" s="88" t="str">
        <f>IF(V437&gt;0,_xll.BDH($A437,AO$5,$AM$2,$AM$2),"#N/A N/A")</f>
        <v>#N/A N/A</v>
      </c>
      <c r="AP437" s="88" t="str">
        <f>IF(V437&gt;0,_xll.BDH($A437,AP$5,$AM$2,$AM$2),"#N/A N/A")</f>
        <v>#N/A N/A</v>
      </c>
      <c r="AQ437" s="88" t="str">
        <f>IF(V437&gt;0,_xll.BDH($A437,AQ$5,$AM$2,$AM$2),"#N/A N/A")</f>
        <v>#N/A N/A</v>
      </c>
      <c r="AR437" s="88" t="str">
        <f>IF(V437&gt;0,_xll.BDH($A437,AR$5,$AM$2,$AM$2),"#N/A N/A")</f>
        <v>#N/A N/A</v>
      </c>
    </row>
    <row r="438" spans="1:44" ht="15" x14ac:dyDescent="0.25">
      <c r="A438" s="99" t="s">
        <v>590</v>
      </c>
      <c r="B438" s="99" t="s">
        <v>200</v>
      </c>
      <c r="C438" s="100" t="s">
        <v>6156</v>
      </c>
      <c r="D438" s="100" t="s">
        <v>5768</v>
      </c>
      <c r="E438" s="100" t="s">
        <v>32</v>
      </c>
      <c r="F438" s="100" t="str">
        <f>VLOOKUP(E438,Issuer!A:B,2,FALSE)</f>
        <v>HS</v>
      </c>
      <c r="G438" s="100" t="s">
        <v>5688</v>
      </c>
      <c r="H438" s="101" t="s">
        <v>5682</v>
      </c>
      <c r="I438" s="102">
        <v>42349</v>
      </c>
      <c r="J438" s="102">
        <v>42352</v>
      </c>
      <c r="K438" s="102">
        <v>42709</v>
      </c>
      <c r="L438" s="102">
        <v>42706</v>
      </c>
      <c r="M438" s="102" t="s">
        <v>5683</v>
      </c>
      <c r="N438" s="103">
        <v>0</v>
      </c>
      <c r="O438" s="102"/>
      <c r="P438" s="99"/>
      <c r="Q438" s="103">
        <v>8.4000000000000005E-2</v>
      </c>
      <c r="R438" s="103">
        <v>0</v>
      </c>
      <c r="S438" s="103">
        <v>0</v>
      </c>
      <c r="T438" s="104">
        <v>12960000</v>
      </c>
      <c r="U438" s="104">
        <v>1101596</v>
      </c>
      <c r="V438" s="104">
        <v>48</v>
      </c>
      <c r="W438" s="104">
        <v>50000</v>
      </c>
      <c r="X438" s="104">
        <v>4000</v>
      </c>
      <c r="Y438" s="104">
        <v>18.23</v>
      </c>
      <c r="Z438" s="104">
        <v>20.23</v>
      </c>
      <c r="AA438" s="103">
        <v>0.01</v>
      </c>
      <c r="AB438" s="99"/>
      <c r="AC438" s="100">
        <v>95.029715541132347</v>
      </c>
      <c r="AD438" s="100">
        <v>0.14893801122867209</v>
      </c>
      <c r="AE438" s="100">
        <v>2.7688959224321723E-3</v>
      </c>
      <c r="AF438" s="100">
        <v>3.753379242139331E-3</v>
      </c>
      <c r="AG438" s="100">
        <v>39.875931433987034</v>
      </c>
      <c r="AH438" s="105"/>
      <c r="AI438" s="100">
        <v>27.25</v>
      </c>
      <c r="AJ438" s="100">
        <v>0.55350549999999998</v>
      </c>
      <c r="AK438" s="100">
        <v>0.15</v>
      </c>
      <c r="AM438" s="96">
        <v>42509</v>
      </c>
      <c r="AN438" s="88">
        <f>_xll.BDH($A438,AN$5,$AM$2,$AM$2)</f>
        <v>28</v>
      </c>
      <c r="AO438" s="88">
        <f>IF(V438&gt;0,_xll.BDH($A438,AO$5,$AM$2,$AM$2),"#N/A N/A")</f>
        <v>8.5474999999999995E-2</v>
      </c>
      <c r="AP438" s="88">
        <f>IF(V438&gt;0,_xll.BDH($A438,AP$5,$AM$2,$AM$2),"#N/A N/A")</f>
        <v>8.4497000000000003E-2</v>
      </c>
      <c r="AQ438" s="88">
        <f>IF(V438&gt;0,_xll.BDH($A438,AQ$5,$AM$2,$AM$2),"#N/A N/A")</f>
        <v>6664000</v>
      </c>
      <c r="AR438" s="88">
        <f>IF(V438&gt;0,_xll.BDH($A438,AR$5,$AM$2,$AM$2),"#N/A N/A")</f>
        <v>6296000</v>
      </c>
    </row>
    <row r="439" spans="1:44" ht="15" x14ac:dyDescent="0.25">
      <c r="A439" s="99" t="s">
        <v>591</v>
      </c>
      <c r="B439" s="99" t="s">
        <v>135</v>
      </c>
      <c r="C439" s="100" t="s">
        <v>6158</v>
      </c>
      <c r="D439" s="100" t="s">
        <v>5685</v>
      </c>
      <c r="E439" s="100" t="s">
        <v>30</v>
      </c>
      <c r="F439" s="100" t="str">
        <f>VLOOKUP(E439,Issuer!A:B,2,FALSE)</f>
        <v>CS</v>
      </c>
      <c r="G439" s="100" t="s">
        <v>5686</v>
      </c>
      <c r="H439" s="100" t="s">
        <v>5682</v>
      </c>
      <c r="I439" s="102">
        <v>42423</v>
      </c>
      <c r="J439" s="102">
        <v>42424</v>
      </c>
      <c r="K439" s="102">
        <v>42671</v>
      </c>
      <c r="L439" s="102">
        <v>42670</v>
      </c>
      <c r="M439" s="102" t="s">
        <v>5683</v>
      </c>
      <c r="N439" s="103">
        <v>0</v>
      </c>
      <c r="O439" s="102"/>
      <c r="P439" s="99"/>
      <c r="Q439" s="103">
        <v>9.0999999999999998E-2</v>
      </c>
      <c r="R439" s="103">
        <v>-0.01</v>
      </c>
      <c r="S439" s="103">
        <v>-9.9009900000000002</v>
      </c>
      <c r="T439" s="104">
        <v>100000</v>
      </c>
      <c r="U439" s="104">
        <v>9500</v>
      </c>
      <c r="V439" s="104">
        <v>1</v>
      </c>
      <c r="W439" s="104">
        <v>200000</v>
      </c>
      <c r="X439" s="104">
        <v>10000</v>
      </c>
      <c r="Y439" s="104">
        <v>18500</v>
      </c>
      <c r="Z439" s="104">
        <v>18700</v>
      </c>
      <c r="AA439" s="103">
        <v>1E-4</v>
      </c>
      <c r="AB439" s="99"/>
      <c r="AC439" s="100">
        <v>8466.6247212769686</v>
      </c>
      <c r="AD439" s="100">
        <v>145.99419214744265</v>
      </c>
      <c r="AE439" s="100">
        <v>5.758130683230144</v>
      </c>
      <c r="AF439" s="100">
        <v>0.93421394412466474</v>
      </c>
      <c r="AG439" s="100">
        <v>22.038093627454241</v>
      </c>
      <c r="AH439" s="105"/>
      <c r="AI439" s="100">
        <v>19694.330000000002</v>
      </c>
      <c r="AJ439" s="100">
        <v>-0.6661821</v>
      </c>
      <c r="AK439" s="100">
        <v>-132.08000000000001</v>
      </c>
      <c r="AM439" s="96">
        <v>42509</v>
      </c>
      <c r="AN439" s="88">
        <f>_xll.BDH($A439,AN$5,$AM$2,$AM$2)</f>
        <v>1270</v>
      </c>
      <c r="AO439" s="88" t="str">
        <f>IF(V439&gt;0,_xll.BDH($A439,AO$5,$AM$2,$AM$2),"#N/A N/A")</f>
        <v>#N/A N/A</v>
      </c>
      <c r="AP439" s="88">
        <f>IF(V439&gt;0,_xll.BDH($A439,AP$5,$AM$2,$AM$2),"#N/A N/A")</f>
        <v>9.5000000000000001E-2</v>
      </c>
      <c r="AQ439" s="88" t="str">
        <f>IF(V439&gt;0,_xll.BDH($A439,AQ$5,$AM$2,$AM$2),"#N/A N/A")</f>
        <v>#N/A N/A</v>
      </c>
      <c r="AR439" s="88">
        <f>IF(V439&gt;0,_xll.BDH($A439,AR$5,$AM$2,$AM$2),"#N/A N/A")</f>
        <v>100000</v>
      </c>
    </row>
    <row r="440" spans="1:44" ht="15" x14ac:dyDescent="0.25">
      <c r="A440" s="99" t="s">
        <v>592</v>
      </c>
      <c r="B440" s="99" t="s">
        <v>154</v>
      </c>
      <c r="C440" s="100" t="s">
        <v>6159</v>
      </c>
      <c r="D440" s="100" t="s">
        <v>5705</v>
      </c>
      <c r="E440" s="100" t="s">
        <v>32</v>
      </c>
      <c r="F440" s="100" t="str">
        <f>VLOOKUP(E440,Issuer!A:B,2,FALSE)</f>
        <v>HS</v>
      </c>
      <c r="G440" s="100" t="s">
        <v>5688</v>
      </c>
      <c r="H440" s="101" t="s">
        <v>5706</v>
      </c>
      <c r="I440" s="102">
        <v>42198</v>
      </c>
      <c r="J440" s="102">
        <v>42199</v>
      </c>
      <c r="K440" s="102">
        <v>42520</v>
      </c>
      <c r="L440" s="102">
        <v>42517</v>
      </c>
      <c r="M440" s="102" t="s">
        <v>5683</v>
      </c>
      <c r="N440" s="103">
        <v>0</v>
      </c>
      <c r="O440" s="102"/>
      <c r="P440" s="99"/>
      <c r="Q440" s="103">
        <v>0.48499999999999999</v>
      </c>
      <c r="R440" s="103">
        <v>5.0000000000000001E-3</v>
      </c>
      <c r="S440" s="103">
        <v>1.0416669999999999</v>
      </c>
      <c r="T440" s="104">
        <v>0</v>
      </c>
      <c r="U440" s="104"/>
      <c r="V440" s="104">
        <v>0</v>
      </c>
      <c r="W440" s="104">
        <v>68000</v>
      </c>
      <c r="X440" s="104">
        <v>10000</v>
      </c>
      <c r="Y440" s="104">
        <v>12888</v>
      </c>
      <c r="Z440" s="104">
        <v>12688</v>
      </c>
      <c r="AA440" s="103">
        <v>1E-4</v>
      </c>
      <c r="AB440" s="99"/>
      <c r="AC440" s="100">
        <v>-9976.0142468951162</v>
      </c>
      <c r="AD440" s="100">
        <v>3.3739785145817675E-25</v>
      </c>
      <c r="AE440" s="100">
        <v>1.9218201021834344E-27</v>
      </c>
      <c r="AF440" s="100">
        <v>-0.46642808049508827</v>
      </c>
      <c r="AG440" s="100">
        <v>23.170095432612772</v>
      </c>
      <c r="AH440" s="105"/>
      <c r="AI440" s="100">
        <v>8243.2000000000007</v>
      </c>
      <c r="AJ440" s="100">
        <v>-0.69642130000000002</v>
      </c>
      <c r="AK440" s="100">
        <v>-57.81</v>
      </c>
      <c r="AM440" s="96">
        <v>42509</v>
      </c>
      <c r="AN440" s="88">
        <f>_xll.BDH($A440,AN$5,$AM$2,$AM$2)</f>
        <v>0</v>
      </c>
      <c r="AO440" s="88" t="str">
        <f>IF(V440&gt;0,_xll.BDH($A440,AO$5,$AM$2,$AM$2),"#N/A N/A")</f>
        <v>#N/A N/A</v>
      </c>
      <c r="AP440" s="88" t="str">
        <f>IF(V440&gt;0,_xll.BDH($A440,AP$5,$AM$2,$AM$2),"#N/A N/A")</f>
        <v>#N/A N/A</v>
      </c>
      <c r="AQ440" s="88" t="str">
        <f>IF(V440&gt;0,_xll.BDH($A440,AQ$5,$AM$2,$AM$2),"#N/A N/A")</f>
        <v>#N/A N/A</v>
      </c>
      <c r="AR440" s="88" t="str">
        <f>IF(V440&gt;0,_xll.BDH($A440,AR$5,$AM$2,$AM$2),"#N/A N/A")</f>
        <v>#N/A N/A</v>
      </c>
    </row>
    <row r="441" spans="1:44" ht="15" x14ac:dyDescent="0.25">
      <c r="A441" s="99" t="s">
        <v>593</v>
      </c>
      <c r="B441" s="99" t="s">
        <v>146</v>
      </c>
      <c r="C441" s="100" t="s">
        <v>6161</v>
      </c>
      <c r="D441" s="100" t="s">
        <v>5701</v>
      </c>
      <c r="E441" s="100" t="s">
        <v>37</v>
      </c>
      <c r="F441" s="100" t="str">
        <f>VLOOKUP(E441,Issuer!A:B,2,FALSE)</f>
        <v>UB</v>
      </c>
      <c r="G441" s="100" t="s">
        <v>5732</v>
      </c>
      <c r="H441" s="100" t="s">
        <v>5682</v>
      </c>
      <c r="I441" s="102">
        <v>42423</v>
      </c>
      <c r="J441" s="102">
        <v>42424</v>
      </c>
      <c r="K441" s="102">
        <v>42625</v>
      </c>
      <c r="L441" s="102">
        <v>42622</v>
      </c>
      <c r="M441" s="102" t="s">
        <v>5683</v>
      </c>
      <c r="N441" s="103">
        <v>0</v>
      </c>
      <c r="O441" s="102"/>
      <c r="P441" s="99"/>
      <c r="Q441" s="103">
        <v>0.28499999999999998</v>
      </c>
      <c r="R441" s="103">
        <v>-0.02</v>
      </c>
      <c r="S441" s="103">
        <v>-6.5573769999999998</v>
      </c>
      <c r="T441" s="104">
        <v>480000</v>
      </c>
      <c r="U441" s="104">
        <v>138000</v>
      </c>
      <c r="V441" s="104">
        <v>18</v>
      </c>
      <c r="W441" s="104">
        <v>100000</v>
      </c>
      <c r="X441" s="104">
        <v>10000</v>
      </c>
      <c r="Y441" s="104">
        <v>149</v>
      </c>
      <c r="Z441" s="104">
        <v>154</v>
      </c>
      <c r="AA441" s="103">
        <v>0.01</v>
      </c>
      <c r="AB441" s="99"/>
      <c r="AC441" s="100">
        <v>98.163595021979205</v>
      </c>
      <c r="AD441" s="100">
        <v>0.21759151212207284</v>
      </c>
      <c r="AE441" s="100">
        <v>2.7510016935921185E-3</v>
      </c>
      <c r="AF441" s="100">
        <v>1.7781989037639532E-2</v>
      </c>
      <c r="AG441" s="100">
        <v>28.615943461833492</v>
      </c>
      <c r="AH441" s="105"/>
      <c r="AI441" s="100">
        <v>177.7</v>
      </c>
      <c r="AJ441" s="100">
        <v>-1.2229019999999999</v>
      </c>
      <c r="AK441" s="100">
        <v>-2.2000000000000002</v>
      </c>
      <c r="AM441" s="96">
        <v>42509</v>
      </c>
      <c r="AN441" s="88">
        <f>_xll.BDH($A441,AN$5,$AM$2,$AM$2)</f>
        <v>40</v>
      </c>
      <c r="AO441" s="88">
        <f>IF(V441&gt;0,_xll.BDH($A441,AO$5,$AM$2,$AM$2),"#N/A N/A")</f>
        <v>0.28749999999999998</v>
      </c>
      <c r="AP441" s="88">
        <f>IF(V441&gt;0,_xll.BDH($A441,AP$5,$AM$2,$AM$2),"#N/A N/A")</f>
        <v>0.28749999999999998</v>
      </c>
      <c r="AQ441" s="88">
        <f>IF(V441&gt;0,_xll.BDH($A441,AQ$5,$AM$2,$AM$2),"#N/A N/A")</f>
        <v>240000</v>
      </c>
      <c r="AR441" s="88">
        <f>IF(V441&gt;0,_xll.BDH($A441,AR$5,$AM$2,$AM$2),"#N/A N/A")</f>
        <v>240000</v>
      </c>
    </row>
    <row r="442" spans="1:44" ht="15" x14ac:dyDescent="0.25">
      <c r="A442" s="99" t="s">
        <v>594</v>
      </c>
      <c r="B442" s="99" t="s">
        <v>141</v>
      </c>
      <c r="C442" s="100" t="s">
        <v>6160</v>
      </c>
      <c r="D442" s="100" t="s">
        <v>5699</v>
      </c>
      <c r="E442" s="100" t="s">
        <v>31</v>
      </c>
      <c r="F442" s="100" t="str">
        <f>VLOOKUP(E442,Issuer!A:B,2,FALSE)</f>
        <v>BP</v>
      </c>
      <c r="G442" s="100" t="s">
        <v>5721</v>
      </c>
      <c r="H442" s="100" t="s">
        <v>5682</v>
      </c>
      <c r="I442" s="102">
        <v>42244</v>
      </c>
      <c r="J442" s="102">
        <v>42247</v>
      </c>
      <c r="K442" s="102">
        <v>42643</v>
      </c>
      <c r="L442" s="102">
        <v>42642</v>
      </c>
      <c r="M442" s="102" t="s">
        <v>5683</v>
      </c>
      <c r="N442" s="103">
        <v>0</v>
      </c>
      <c r="O442" s="102"/>
      <c r="P442" s="99"/>
      <c r="Q442" s="103"/>
      <c r="R442" s="103"/>
      <c r="S442" s="103"/>
      <c r="T442" s="104">
        <v>0</v>
      </c>
      <c r="U442" s="104"/>
      <c r="V442" s="104">
        <v>0</v>
      </c>
      <c r="W442" s="104">
        <v>50000</v>
      </c>
      <c r="X442" s="104">
        <v>1000</v>
      </c>
      <c r="Y442" s="104">
        <v>105</v>
      </c>
      <c r="Z442" s="104">
        <v>108</v>
      </c>
      <c r="AA442" s="103">
        <v>0.01</v>
      </c>
      <c r="AB442" s="99"/>
      <c r="AC442" s="100">
        <v>100.27859587136052</v>
      </c>
      <c r="AD442" s="100">
        <v>-4.0994358086422031E-2</v>
      </c>
      <c r="AE442" s="100">
        <v>-6.3086994541822561E-3</v>
      </c>
      <c r="AF442" s="100">
        <v>-6.5419929748101004E-4</v>
      </c>
      <c r="AG442" s="100">
        <v>27.550695537019713</v>
      </c>
      <c r="AH442" s="105"/>
      <c r="AI442" s="100">
        <v>157.19999999999999</v>
      </c>
      <c r="AJ442" s="100">
        <v>-2.4208569999999998</v>
      </c>
      <c r="AK442" s="100">
        <v>-3.9</v>
      </c>
      <c r="AM442" s="96">
        <v>42509</v>
      </c>
      <c r="AN442" s="88">
        <f>_xll.BDH($A442,AN$5,$AM$2,$AM$2)</f>
        <v>0</v>
      </c>
      <c r="AO442" s="88" t="str">
        <f>IF(V442&gt;0,_xll.BDH($A442,AO$5,$AM$2,$AM$2),"#N/A N/A")</f>
        <v>#N/A N/A</v>
      </c>
      <c r="AP442" s="88" t="str">
        <f>IF(V442&gt;0,_xll.BDH($A442,AP$5,$AM$2,$AM$2),"#N/A N/A")</f>
        <v>#N/A N/A</v>
      </c>
      <c r="AQ442" s="88" t="str">
        <f>IF(V442&gt;0,_xll.BDH($A442,AQ$5,$AM$2,$AM$2),"#N/A N/A")</f>
        <v>#N/A N/A</v>
      </c>
      <c r="AR442" s="88" t="str">
        <f>IF(V442&gt;0,_xll.BDH($A442,AR$5,$AM$2,$AM$2),"#N/A N/A")</f>
        <v>#N/A N/A</v>
      </c>
    </row>
    <row r="443" spans="1:44" ht="15" x14ac:dyDescent="0.25">
      <c r="A443" s="99" t="s">
        <v>595</v>
      </c>
      <c r="B443" s="99" t="s">
        <v>237</v>
      </c>
      <c r="C443" s="100" t="s">
        <v>6168</v>
      </c>
      <c r="D443" s="100" t="s">
        <v>5815</v>
      </c>
      <c r="E443" s="100" t="s">
        <v>37</v>
      </c>
      <c r="F443" s="100" t="str">
        <f>VLOOKUP(E443,Issuer!A:B,2,FALSE)</f>
        <v>UB</v>
      </c>
      <c r="G443" s="100" t="s">
        <v>5732</v>
      </c>
      <c r="H443" s="100" t="s">
        <v>5706</v>
      </c>
      <c r="I443" s="102">
        <v>42423</v>
      </c>
      <c r="J443" s="102">
        <v>42424</v>
      </c>
      <c r="K443" s="102">
        <v>42632</v>
      </c>
      <c r="L443" s="102">
        <v>42628</v>
      </c>
      <c r="M443" s="102" t="s">
        <v>5683</v>
      </c>
      <c r="N443" s="103">
        <v>0</v>
      </c>
      <c r="O443" s="102"/>
      <c r="P443" s="99"/>
      <c r="Q443" s="103">
        <v>0.112</v>
      </c>
      <c r="R443" s="103">
        <v>-1.4999999999999999E-2</v>
      </c>
      <c r="S443" s="103">
        <v>-11.811019999999999</v>
      </c>
      <c r="T443" s="104">
        <v>3628000</v>
      </c>
      <c r="U443" s="104">
        <v>424956</v>
      </c>
      <c r="V443" s="104">
        <v>32</v>
      </c>
      <c r="W443" s="104">
        <v>100000</v>
      </c>
      <c r="X443" s="104">
        <v>4000</v>
      </c>
      <c r="Y443" s="104">
        <v>59.38</v>
      </c>
      <c r="Z443" s="104">
        <v>56.88</v>
      </c>
      <c r="AA443" s="103">
        <v>0.01</v>
      </c>
      <c r="AB443" s="99"/>
      <c r="AC443" s="100">
        <v>-105.50208972901497</v>
      </c>
      <c r="AD443" s="100">
        <v>-0.69704638272482422</v>
      </c>
      <c r="AE443" s="100">
        <v>-1.9485253089293279E-2</v>
      </c>
      <c r="AF443" s="100">
        <v>-2.8083932037927862E-3</v>
      </c>
      <c r="AG443" s="100">
        <v>26.692670963564975</v>
      </c>
      <c r="AH443" s="105"/>
      <c r="AI443" s="100">
        <v>49.25</v>
      </c>
      <c r="AJ443" s="100">
        <v>1.546392</v>
      </c>
      <c r="AK443" s="100">
        <v>0.75</v>
      </c>
      <c r="AM443" s="96">
        <v>42509</v>
      </c>
      <c r="AN443" s="88">
        <f>_xll.BDH($A443,AN$5,$AM$2,$AM$2)</f>
        <v>1912</v>
      </c>
      <c r="AO443" s="88">
        <f>IF(V443&gt;0,_xll.BDH($A443,AO$5,$AM$2,$AM$2),"#N/A N/A")</f>
        <v>0.11784600000000001</v>
      </c>
      <c r="AP443" s="88">
        <f>IF(V443&gt;0,_xll.BDH($A443,AP$5,$AM$2,$AM$2),"#N/A N/A")</f>
        <v>0.116867</v>
      </c>
      <c r="AQ443" s="88">
        <f>IF(V443&gt;0,_xll.BDH($A443,AQ$5,$AM$2,$AM$2),"#N/A N/A")</f>
        <v>984000</v>
      </c>
      <c r="AR443" s="88">
        <f>IF(V443&gt;0,_xll.BDH($A443,AR$5,$AM$2,$AM$2),"#N/A N/A")</f>
        <v>2644000</v>
      </c>
    </row>
    <row r="444" spans="1:44" ht="15" x14ac:dyDescent="0.25">
      <c r="A444" s="99" t="s">
        <v>596</v>
      </c>
      <c r="B444" s="99" t="s">
        <v>135</v>
      </c>
      <c r="C444" s="100" t="s">
        <v>6163</v>
      </c>
      <c r="D444" s="100" t="s">
        <v>5685</v>
      </c>
      <c r="E444" s="100" t="s">
        <v>33</v>
      </c>
      <c r="F444" s="100" t="str">
        <f>VLOOKUP(E444,Issuer!A:B,2,FALSE)</f>
        <v>JP</v>
      </c>
      <c r="G444" s="100" t="s">
        <v>5748</v>
      </c>
      <c r="H444" s="100" t="s">
        <v>5682</v>
      </c>
      <c r="I444" s="102">
        <v>42423</v>
      </c>
      <c r="J444" s="102">
        <v>42424</v>
      </c>
      <c r="K444" s="102">
        <v>42915</v>
      </c>
      <c r="L444" s="102">
        <v>42914</v>
      </c>
      <c r="M444" s="102" t="s">
        <v>5683</v>
      </c>
      <c r="N444" s="103">
        <v>0</v>
      </c>
      <c r="O444" s="102"/>
      <c r="P444" s="99"/>
      <c r="Q444" s="103">
        <v>7.8E-2</v>
      </c>
      <c r="R444" s="103">
        <v>-8.0000000000000002E-3</v>
      </c>
      <c r="S444" s="103">
        <v>-9.3023260000000008</v>
      </c>
      <c r="T444" s="104">
        <v>550000</v>
      </c>
      <c r="U444" s="104">
        <v>43650</v>
      </c>
      <c r="V444" s="104">
        <v>5</v>
      </c>
      <c r="W444" s="104">
        <v>150000</v>
      </c>
      <c r="X444" s="104">
        <v>10000</v>
      </c>
      <c r="Y444" s="104">
        <v>18568</v>
      </c>
      <c r="Z444" s="104">
        <v>18768</v>
      </c>
      <c r="AA444" s="103">
        <v>1E-4</v>
      </c>
      <c r="AB444" s="99"/>
      <c r="AC444" s="100">
        <v>7401.8572431993562</v>
      </c>
      <c r="AD444" s="100">
        <v>120.94494918948827</v>
      </c>
      <c r="AE444" s="100">
        <v>8.5117365195649413</v>
      </c>
      <c r="AF444" s="100">
        <v>0.39714622831754276</v>
      </c>
      <c r="AG444" s="100">
        <v>21.977111718412139</v>
      </c>
      <c r="AH444" s="105"/>
      <c r="AI444" s="100">
        <v>19694.330000000002</v>
      </c>
      <c r="AJ444" s="100">
        <v>-0.6661821</v>
      </c>
      <c r="AK444" s="100">
        <v>-132.08000000000001</v>
      </c>
      <c r="AM444" s="96">
        <v>42509</v>
      </c>
      <c r="AN444" s="88">
        <f>_xll.BDH($A444,AN$5,$AM$2,$AM$2)</f>
        <v>660</v>
      </c>
      <c r="AO444" s="88" t="str">
        <f>IF(V444&gt;0,_xll.BDH($A444,AO$5,$AM$2,$AM$2),"#N/A N/A")</f>
        <v>#N/A N/A</v>
      </c>
      <c r="AP444" s="88">
        <f>IF(V444&gt;0,_xll.BDH($A444,AP$5,$AM$2,$AM$2),"#N/A N/A")</f>
        <v>7.9954999999999998E-2</v>
      </c>
      <c r="AQ444" s="88" t="str">
        <f>IF(V444&gt;0,_xll.BDH($A444,AQ$5,$AM$2,$AM$2),"#N/A N/A")</f>
        <v>#N/A N/A</v>
      </c>
      <c r="AR444" s="88">
        <f>IF(V444&gt;0,_xll.BDH($A444,AR$5,$AM$2,$AM$2),"#N/A N/A")</f>
        <v>440000</v>
      </c>
    </row>
    <row r="445" spans="1:44" ht="15" x14ac:dyDescent="0.25">
      <c r="A445" s="99" t="s">
        <v>597</v>
      </c>
      <c r="B445" s="99" t="s">
        <v>141</v>
      </c>
      <c r="C445" s="100" t="s">
        <v>6162</v>
      </c>
      <c r="D445" s="100" t="s">
        <v>5699</v>
      </c>
      <c r="E445" s="100" t="s">
        <v>32</v>
      </c>
      <c r="F445" s="100" t="str">
        <f>VLOOKUP(E445,Issuer!A:B,2,FALSE)</f>
        <v>HS</v>
      </c>
      <c r="G445" s="100" t="s">
        <v>5688</v>
      </c>
      <c r="H445" s="101" t="s">
        <v>5682</v>
      </c>
      <c r="I445" s="102">
        <v>42424</v>
      </c>
      <c r="J445" s="102">
        <v>42425</v>
      </c>
      <c r="K445" s="102">
        <v>42716</v>
      </c>
      <c r="L445" s="102">
        <v>42713</v>
      </c>
      <c r="M445" s="102" t="s">
        <v>5683</v>
      </c>
      <c r="N445" s="103">
        <v>0</v>
      </c>
      <c r="O445" s="102"/>
      <c r="P445" s="99"/>
      <c r="Q445" s="103">
        <v>0.23</v>
      </c>
      <c r="R445" s="103">
        <v>-0.05</v>
      </c>
      <c r="S445" s="103">
        <v>-17.857140000000001</v>
      </c>
      <c r="T445" s="104">
        <v>1620000</v>
      </c>
      <c r="U445" s="104">
        <v>374570</v>
      </c>
      <c r="V445" s="104">
        <v>11</v>
      </c>
      <c r="W445" s="104">
        <v>50000</v>
      </c>
      <c r="X445" s="104">
        <v>10000</v>
      </c>
      <c r="Y445" s="104">
        <v>133.86000000000001</v>
      </c>
      <c r="Z445" s="104">
        <v>135.36000000000001</v>
      </c>
      <c r="AA445" s="103">
        <v>0.01</v>
      </c>
      <c r="AB445" s="99"/>
      <c r="AC445" s="100">
        <v>103.29002557213663</v>
      </c>
      <c r="AD445" s="100">
        <v>-0.17152341709802768</v>
      </c>
      <c r="AE445" s="100">
        <v>-3.1074885560881175E-2</v>
      </c>
      <c r="AF445" s="100">
        <v>3.8849784838074837E-4</v>
      </c>
      <c r="AG445" s="100">
        <v>27.585233721788864</v>
      </c>
      <c r="AH445" s="105"/>
      <c r="AI445" s="100">
        <v>157.19999999999999</v>
      </c>
      <c r="AJ445" s="100">
        <v>-2.4208569999999998</v>
      </c>
      <c r="AK445" s="100">
        <v>-3.9</v>
      </c>
      <c r="AM445" s="96">
        <v>42509</v>
      </c>
      <c r="AN445" s="88">
        <f>_xll.BDH($A445,AN$5,$AM$2,$AM$2)</f>
        <v>11420</v>
      </c>
      <c r="AO445" s="88">
        <f>IF(V445&gt;0,_xll.BDH($A445,AO$5,$AM$2,$AM$2),"#N/A N/A")</f>
        <v>0.21996399999999999</v>
      </c>
      <c r="AP445" s="88">
        <f>IF(V445&gt;0,_xll.BDH($A445,AP$5,$AM$2,$AM$2),"#N/A N/A")</f>
        <v>0.23716000000000001</v>
      </c>
      <c r="AQ445" s="88">
        <f>IF(V445&gt;0,_xll.BDH($A445,AQ$5,$AM$2,$AM$2),"#N/A N/A")</f>
        <v>560000</v>
      </c>
      <c r="AR445" s="88">
        <f>IF(V445&gt;0,_xll.BDH($A445,AR$5,$AM$2,$AM$2),"#N/A N/A")</f>
        <v>1060000</v>
      </c>
    </row>
    <row r="446" spans="1:44" ht="15" x14ac:dyDescent="0.25">
      <c r="A446" s="99" t="s">
        <v>598</v>
      </c>
      <c r="B446" s="99" t="s">
        <v>132</v>
      </c>
      <c r="C446" s="100" t="s">
        <v>6165</v>
      </c>
      <c r="D446" s="100" t="s">
        <v>5694</v>
      </c>
      <c r="E446" s="100" t="s">
        <v>32</v>
      </c>
      <c r="F446" s="100" t="str">
        <f>VLOOKUP(E446,Issuer!A:B,2,FALSE)</f>
        <v>HS</v>
      </c>
      <c r="G446" s="100" t="s">
        <v>5688</v>
      </c>
      <c r="H446" s="101" t="s">
        <v>5682</v>
      </c>
      <c r="I446" s="102">
        <v>42424</v>
      </c>
      <c r="J446" s="102">
        <v>42425</v>
      </c>
      <c r="K446" s="102">
        <v>42695</v>
      </c>
      <c r="L446" s="102">
        <v>42692</v>
      </c>
      <c r="M446" s="102" t="s">
        <v>5683</v>
      </c>
      <c r="N446" s="103">
        <v>0</v>
      </c>
      <c r="O446" s="102"/>
      <c r="P446" s="99"/>
      <c r="Q446" s="103">
        <v>0.255</v>
      </c>
      <c r="R446" s="103">
        <v>-5.0000000000000001E-3</v>
      </c>
      <c r="S446" s="103">
        <v>-1.9230769999999999</v>
      </c>
      <c r="T446" s="104">
        <v>3010000</v>
      </c>
      <c r="U446" s="104">
        <v>810650</v>
      </c>
      <c r="V446" s="104">
        <v>41</v>
      </c>
      <c r="W446" s="104">
        <v>40000</v>
      </c>
      <c r="X446" s="104">
        <v>10000</v>
      </c>
      <c r="Y446" s="104">
        <v>22.06</v>
      </c>
      <c r="Z446" s="104">
        <v>22.86</v>
      </c>
      <c r="AA446" s="103">
        <v>0.1</v>
      </c>
      <c r="AB446" s="99"/>
      <c r="AC446" s="100">
        <v>10.426600266449148</v>
      </c>
      <c r="AD446" s="100">
        <v>-7.4820252572279575E-3</v>
      </c>
      <c r="AE446" s="100">
        <v>-1.6297911417333334E-3</v>
      </c>
      <c r="AF446" s="100">
        <v>1.0138768124384975E-4</v>
      </c>
      <c r="AG446" s="100">
        <v>45.175041958335115</v>
      </c>
      <c r="AH446" s="105"/>
      <c r="AI446" s="100">
        <v>24.25</v>
      </c>
      <c r="AJ446" s="100">
        <v>-0.20576130000000001</v>
      </c>
      <c r="AK446" s="100">
        <v>-0.05</v>
      </c>
      <c r="AM446" s="96">
        <v>42509</v>
      </c>
      <c r="AN446" s="88">
        <f>_xll.BDH($A446,AN$5,$AM$2,$AM$2)</f>
        <v>710</v>
      </c>
      <c r="AO446" s="88">
        <f>IF(V446&gt;0,_xll.BDH($A446,AO$5,$AM$2,$AM$2),"#N/A N/A")</f>
        <v>0.27128400000000003</v>
      </c>
      <c r="AP446" s="88">
        <f>IF(V446&gt;0,_xll.BDH($A446,AP$5,$AM$2,$AM$2),"#N/A N/A")</f>
        <v>0.26793699999999998</v>
      </c>
      <c r="AQ446" s="88">
        <f>IF(V446&gt;0,_xll.BDH($A446,AQ$5,$AM$2,$AM$2),"#N/A N/A")</f>
        <v>1480000</v>
      </c>
      <c r="AR446" s="88">
        <f>IF(V446&gt;0,_xll.BDH($A446,AR$5,$AM$2,$AM$2),"#N/A N/A")</f>
        <v>1430000</v>
      </c>
    </row>
    <row r="447" spans="1:44" ht="15" x14ac:dyDescent="0.25">
      <c r="A447" s="99" t="s">
        <v>599</v>
      </c>
      <c r="B447" s="99" t="s">
        <v>135</v>
      </c>
      <c r="C447" s="100" t="s">
        <v>6164</v>
      </c>
      <c r="D447" s="100" t="s">
        <v>5685</v>
      </c>
      <c r="E447" s="100" t="s">
        <v>35</v>
      </c>
      <c r="F447" s="100" t="str">
        <f>VLOOKUP(E447,Issuer!A:B,2,FALSE)</f>
        <v>MB</v>
      </c>
      <c r="G447" s="100" t="s">
        <v>5744</v>
      </c>
      <c r="H447" s="101" t="s">
        <v>5682</v>
      </c>
      <c r="I447" s="102">
        <v>42424</v>
      </c>
      <c r="J447" s="102">
        <v>42425</v>
      </c>
      <c r="K447" s="102">
        <v>42703</v>
      </c>
      <c r="L447" s="102">
        <v>42702</v>
      </c>
      <c r="M447" s="102" t="s">
        <v>5683</v>
      </c>
      <c r="N447" s="103">
        <v>0</v>
      </c>
      <c r="O447" s="102"/>
      <c r="P447" s="99"/>
      <c r="Q447" s="103">
        <v>5.1999999999999998E-2</v>
      </c>
      <c r="R447" s="103">
        <v>-3.0000000000000001E-3</v>
      </c>
      <c r="S447" s="103">
        <v>-5.4545450000000004</v>
      </c>
      <c r="T447" s="104">
        <v>21970000</v>
      </c>
      <c r="U447" s="104">
        <v>1121110</v>
      </c>
      <c r="V447" s="104">
        <v>15</v>
      </c>
      <c r="W447" s="104">
        <v>40000</v>
      </c>
      <c r="X447" s="104">
        <v>10000</v>
      </c>
      <c r="Y447" s="104">
        <v>18500</v>
      </c>
      <c r="Z447" s="104">
        <v>18700</v>
      </c>
      <c r="AA447" s="103">
        <v>4.9999998736893758E-5</v>
      </c>
      <c r="AB447" s="99"/>
      <c r="AC447" s="100">
        <v>16895.942958145657</v>
      </c>
      <c r="AD447" s="100">
        <v>264.12129138691108</v>
      </c>
      <c r="AE447" s="100">
        <v>5.83494180716536</v>
      </c>
      <c r="AF447" s="100">
        <v>0.75029863909497729</v>
      </c>
      <c r="AG447" s="100">
        <v>22.038797483806324</v>
      </c>
      <c r="AH447" s="105"/>
      <c r="AI447" s="100">
        <v>19694.330000000002</v>
      </c>
      <c r="AJ447" s="100">
        <v>-0.6661821</v>
      </c>
      <c r="AK447" s="100">
        <v>-132.08000000000001</v>
      </c>
      <c r="AM447" s="96">
        <v>42509</v>
      </c>
      <c r="AN447" s="88">
        <f>_xll.BDH($A447,AN$5,$AM$2,$AM$2)</f>
        <v>8950</v>
      </c>
      <c r="AO447" s="88">
        <f>IF(V447&gt;0,_xll.BDH($A447,AO$5,$AM$2,$AM$2),"#N/A N/A")</f>
        <v>5.1055999999999997E-2</v>
      </c>
      <c r="AP447" s="88">
        <f>IF(V447&gt;0,_xll.BDH($A447,AP$5,$AM$2,$AM$2),"#N/A N/A")</f>
        <v>5.1004000000000001E-2</v>
      </c>
      <c r="AQ447" s="88">
        <f>IF(V447&gt;0,_xll.BDH($A447,AQ$5,$AM$2,$AM$2),"#N/A N/A")</f>
        <v>10750000</v>
      </c>
      <c r="AR447" s="88">
        <f>IF(V447&gt;0,_xll.BDH($A447,AR$5,$AM$2,$AM$2),"#N/A N/A")</f>
        <v>11220000</v>
      </c>
    </row>
    <row r="448" spans="1:44" ht="15" x14ac:dyDescent="0.25">
      <c r="A448" s="99" t="s">
        <v>600</v>
      </c>
      <c r="B448" s="99" t="s">
        <v>135</v>
      </c>
      <c r="C448" s="100" t="s">
        <v>6166</v>
      </c>
      <c r="D448" s="100" t="s">
        <v>5685</v>
      </c>
      <c r="E448" s="100" t="s">
        <v>35</v>
      </c>
      <c r="F448" s="100" t="str">
        <f>VLOOKUP(E448,Issuer!A:B,2,FALSE)</f>
        <v>MB</v>
      </c>
      <c r="G448" s="100" t="s">
        <v>5744</v>
      </c>
      <c r="H448" s="101" t="s">
        <v>5682</v>
      </c>
      <c r="I448" s="102">
        <v>42424</v>
      </c>
      <c r="J448" s="102">
        <v>42425</v>
      </c>
      <c r="K448" s="102">
        <v>42642</v>
      </c>
      <c r="L448" s="102">
        <v>42641</v>
      </c>
      <c r="M448" s="102" t="s">
        <v>5683</v>
      </c>
      <c r="N448" s="103">
        <v>0</v>
      </c>
      <c r="O448" s="102"/>
      <c r="P448" s="99"/>
      <c r="Q448" s="103">
        <v>6.0999999999999999E-2</v>
      </c>
      <c r="R448" s="103">
        <v>-5.0000000000000001E-3</v>
      </c>
      <c r="S448" s="103">
        <v>-7.5757580000000004</v>
      </c>
      <c r="T448" s="104">
        <v>830000</v>
      </c>
      <c r="U448" s="104">
        <v>51430</v>
      </c>
      <c r="V448" s="104">
        <v>2</v>
      </c>
      <c r="W448" s="104">
        <v>40000</v>
      </c>
      <c r="X448" s="104">
        <v>10000</v>
      </c>
      <c r="Y448" s="104">
        <v>18650</v>
      </c>
      <c r="Z448" s="104">
        <v>18850</v>
      </c>
      <c r="AA448" s="103">
        <v>6.6666667407844216E-5</v>
      </c>
      <c r="AB448" s="99"/>
      <c r="AC448" s="100">
        <v>12605.68171792642</v>
      </c>
      <c r="AD448" s="100">
        <v>250.43083809733886</v>
      </c>
      <c r="AE448" s="100">
        <v>5.0613084968826936</v>
      </c>
      <c r="AF448" s="100">
        <v>0.99011479307750061</v>
      </c>
      <c r="AG448" s="100">
        <v>22.322997685286229</v>
      </c>
      <c r="AH448" s="105"/>
      <c r="AI448" s="100">
        <v>19694.330000000002</v>
      </c>
      <c r="AJ448" s="100">
        <v>-0.6661821</v>
      </c>
      <c r="AK448" s="100">
        <v>-132.08000000000001</v>
      </c>
      <c r="AM448" s="96">
        <v>42509</v>
      </c>
      <c r="AN448" s="88">
        <f>_xll.BDH($A448,AN$5,$AM$2,$AM$2)</f>
        <v>890</v>
      </c>
      <c r="AO448" s="88">
        <f>IF(V448&gt;0,_xll.BDH($A448,AO$5,$AM$2,$AM$2),"#N/A N/A")</f>
        <v>6.0999999999999999E-2</v>
      </c>
      <c r="AP448" s="88">
        <f>IF(V448&gt;0,_xll.BDH($A448,AP$5,$AM$2,$AM$2),"#N/A N/A")</f>
        <v>6.2E-2</v>
      </c>
      <c r="AQ448" s="88">
        <f>IF(V448&gt;0,_xll.BDH($A448,AQ$5,$AM$2,$AM$2),"#N/A N/A")</f>
        <v>30000</v>
      </c>
      <c r="AR448" s="88">
        <f>IF(V448&gt;0,_xll.BDH($A448,AR$5,$AM$2,$AM$2),"#N/A N/A")</f>
        <v>800000</v>
      </c>
    </row>
    <row r="449" spans="1:44" ht="15" x14ac:dyDescent="0.25">
      <c r="A449" s="99" t="s">
        <v>601</v>
      </c>
      <c r="B449" s="99" t="s">
        <v>135</v>
      </c>
      <c r="C449" s="100" t="s">
        <v>6169</v>
      </c>
      <c r="D449" s="100" t="s">
        <v>5685</v>
      </c>
      <c r="E449" s="100" t="s">
        <v>31</v>
      </c>
      <c r="F449" s="100" t="str">
        <f>VLOOKUP(E449,Issuer!A:B,2,FALSE)</f>
        <v>BP</v>
      </c>
      <c r="G449" s="100" t="s">
        <v>5721</v>
      </c>
      <c r="H449" s="101" t="s">
        <v>5706</v>
      </c>
      <c r="I449" s="102">
        <v>42349</v>
      </c>
      <c r="J449" s="102">
        <v>42352</v>
      </c>
      <c r="K449" s="102">
        <v>42520</v>
      </c>
      <c r="L449" s="102">
        <v>42517</v>
      </c>
      <c r="M449" s="102" t="s">
        <v>5683</v>
      </c>
      <c r="N449" s="103">
        <v>0</v>
      </c>
      <c r="O449" s="102"/>
      <c r="P449" s="99"/>
      <c r="Q449" s="103">
        <v>0.28999999999999998</v>
      </c>
      <c r="R449" s="103">
        <v>5.0000000000000001E-3</v>
      </c>
      <c r="S449" s="103">
        <v>1.754386</v>
      </c>
      <c r="T449" s="104">
        <v>0</v>
      </c>
      <c r="U449" s="104"/>
      <c r="V449" s="104">
        <v>0</v>
      </c>
      <c r="W449" s="104">
        <v>200000</v>
      </c>
      <c r="X449" s="104">
        <v>10000</v>
      </c>
      <c r="Y449" s="104">
        <v>22500</v>
      </c>
      <c r="Z449" s="104">
        <v>22300</v>
      </c>
      <c r="AA449" s="103">
        <v>1E-4</v>
      </c>
      <c r="AB449" s="99"/>
      <c r="AC449" s="100">
        <v>-9987.7765200810591</v>
      </c>
      <c r="AD449" s="100">
        <v>-0.74619052866651325</v>
      </c>
      <c r="AE449" s="100">
        <v>-7.9376356013593861E-3</v>
      </c>
      <c r="AF449" s="100">
        <v>-0.28303642959683162</v>
      </c>
      <c r="AG449" s="100">
        <v>18.140210602667462</v>
      </c>
      <c r="AH449" s="105"/>
      <c r="AI449" s="100">
        <v>19694.330000000002</v>
      </c>
      <c r="AJ449" s="100">
        <v>-0.6661821</v>
      </c>
      <c r="AK449" s="100">
        <v>-132.08000000000001</v>
      </c>
      <c r="AM449" s="96">
        <v>42509</v>
      </c>
      <c r="AN449" s="88">
        <f>_xll.BDH($A449,AN$5,$AM$2,$AM$2)</f>
        <v>0</v>
      </c>
      <c r="AO449" s="88" t="str">
        <f>IF(V449&gt;0,_xll.BDH($A449,AO$5,$AM$2,$AM$2),"#N/A N/A")</f>
        <v>#N/A N/A</v>
      </c>
      <c r="AP449" s="88" t="str">
        <f>IF(V449&gt;0,_xll.BDH($A449,AP$5,$AM$2,$AM$2),"#N/A N/A")</f>
        <v>#N/A N/A</v>
      </c>
      <c r="AQ449" s="88" t="str">
        <f>IF(V449&gt;0,_xll.BDH($A449,AQ$5,$AM$2,$AM$2),"#N/A N/A")</f>
        <v>#N/A N/A</v>
      </c>
      <c r="AR449" s="88" t="str">
        <f>IF(V449&gt;0,_xll.BDH($A449,AR$5,$AM$2,$AM$2),"#N/A N/A")</f>
        <v>#N/A N/A</v>
      </c>
    </row>
    <row r="450" spans="1:44" ht="15" x14ac:dyDescent="0.25">
      <c r="A450" s="99" t="s">
        <v>602</v>
      </c>
      <c r="B450" s="99" t="s">
        <v>132</v>
      </c>
      <c r="C450" s="100" t="s">
        <v>6171</v>
      </c>
      <c r="D450" s="100" t="s">
        <v>5694</v>
      </c>
      <c r="E450" s="100" t="s">
        <v>33</v>
      </c>
      <c r="F450" s="100" t="str">
        <f>VLOOKUP(E450,Issuer!A:B,2,FALSE)</f>
        <v>JP</v>
      </c>
      <c r="G450" s="100" t="s">
        <v>5748</v>
      </c>
      <c r="H450" s="100" t="s">
        <v>5682</v>
      </c>
      <c r="I450" s="102">
        <v>42424</v>
      </c>
      <c r="J450" s="102">
        <v>42425</v>
      </c>
      <c r="K450" s="102">
        <v>42902</v>
      </c>
      <c r="L450" s="102">
        <v>42901</v>
      </c>
      <c r="M450" s="102" t="s">
        <v>5683</v>
      </c>
      <c r="N450" s="103">
        <v>0</v>
      </c>
      <c r="O450" s="102"/>
      <c r="P450" s="99"/>
      <c r="Q450" s="103">
        <v>2.9000000000000001E-2</v>
      </c>
      <c r="R450" s="103">
        <v>0</v>
      </c>
      <c r="S450" s="103">
        <v>0</v>
      </c>
      <c r="T450" s="104">
        <v>50540000</v>
      </c>
      <c r="U450" s="104">
        <v>1657790</v>
      </c>
      <c r="V450" s="104">
        <v>28</v>
      </c>
      <c r="W450" s="104">
        <v>100000</v>
      </c>
      <c r="X450" s="104">
        <v>10000</v>
      </c>
      <c r="Y450" s="104">
        <v>21.88</v>
      </c>
      <c r="Z450" s="104">
        <v>22.88</v>
      </c>
      <c r="AA450" s="103">
        <v>0.01</v>
      </c>
      <c r="AB450" s="99"/>
      <c r="AC450" s="100">
        <v>104.50379932411019</v>
      </c>
      <c r="AD450" s="100">
        <v>-9.271555146839737E-2</v>
      </c>
      <c r="AE450" s="100">
        <v>-1.7517886053624158E-3</v>
      </c>
      <c r="AF450" s="100">
        <v>3.1719751937622233E-6</v>
      </c>
      <c r="AG450" s="100">
        <v>45.234969536280325</v>
      </c>
      <c r="AH450" s="105"/>
      <c r="AI450" s="100">
        <v>24.25</v>
      </c>
      <c r="AJ450" s="100">
        <v>-0.20576130000000001</v>
      </c>
      <c r="AK450" s="100">
        <v>-0.05</v>
      </c>
      <c r="AM450" s="96">
        <v>42509</v>
      </c>
      <c r="AN450" s="88">
        <f>_xll.BDH($A450,AN$5,$AM$2,$AM$2)</f>
        <v>8670</v>
      </c>
      <c r="AO450" s="88">
        <f>IF(V450&gt;0,_xll.BDH($A450,AO$5,$AM$2,$AM$2),"#N/A N/A")</f>
        <v>3.2839E-2</v>
      </c>
      <c r="AP450" s="88">
        <f>IF(V450&gt;0,_xll.BDH($A450,AP$5,$AM$2,$AM$2),"#N/A N/A")</f>
        <v>3.2765000000000002E-2</v>
      </c>
      <c r="AQ450" s="88">
        <f>IF(V450&gt;0,_xll.BDH($A450,AQ$5,$AM$2,$AM$2),"#N/A N/A")</f>
        <v>25020000</v>
      </c>
      <c r="AR450" s="88">
        <f>IF(V450&gt;0,_xll.BDH($A450,AR$5,$AM$2,$AM$2),"#N/A N/A")</f>
        <v>25520000</v>
      </c>
    </row>
    <row r="451" spans="1:44" ht="15" x14ac:dyDescent="0.25">
      <c r="A451" s="99" t="s">
        <v>603</v>
      </c>
      <c r="B451" s="99" t="s">
        <v>146</v>
      </c>
      <c r="C451" s="100" t="s">
        <v>6170</v>
      </c>
      <c r="D451" s="100" t="s">
        <v>5701</v>
      </c>
      <c r="E451" s="100" t="s">
        <v>33</v>
      </c>
      <c r="F451" s="100" t="str">
        <f>VLOOKUP(E451,Issuer!A:B,2,FALSE)</f>
        <v>JP</v>
      </c>
      <c r="G451" s="100" t="s">
        <v>5748</v>
      </c>
      <c r="H451" s="101" t="s">
        <v>5682</v>
      </c>
      <c r="I451" s="102">
        <v>42424</v>
      </c>
      <c r="J451" s="102">
        <v>42425</v>
      </c>
      <c r="K451" s="102">
        <v>42755</v>
      </c>
      <c r="L451" s="102">
        <v>42754</v>
      </c>
      <c r="M451" s="102" t="s">
        <v>5683</v>
      </c>
      <c r="N451" s="103">
        <v>0</v>
      </c>
      <c r="O451" s="102"/>
      <c r="P451" s="99"/>
      <c r="Q451" s="103">
        <v>0.17599999999999999</v>
      </c>
      <c r="R451" s="103">
        <v>-2.1999999999999999E-2</v>
      </c>
      <c r="S451" s="103">
        <v>-11.11111</v>
      </c>
      <c r="T451" s="104">
        <v>11411000</v>
      </c>
      <c r="U451" s="104">
        <v>2033587</v>
      </c>
      <c r="V451" s="104">
        <v>119</v>
      </c>
      <c r="W451" s="104">
        <v>40000</v>
      </c>
      <c r="X451" s="104">
        <v>1000</v>
      </c>
      <c r="Y451" s="104">
        <v>160.88</v>
      </c>
      <c r="Z451" s="104">
        <v>163.88</v>
      </c>
      <c r="AA451" s="103">
        <v>0.01</v>
      </c>
      <c r="AB451" s="99"/>
      <c r="AC451" s="100">
        <v>96.985781758667116</v>
      </c>
      <c r="AD451" s="100">
        <v>0.24113533707766174</v>
      </c>
      <c r="AE451" s="100">
        <v>7.6547284014342465E-3</v>
      </c>
      <c r="AF451" s="100">
        <v>3.5394883786569031E-3</v>
      </c>
      <c r="AG451" s="100">
        <v>28.525736778580914</v>
      </c>
      <c r="AH451" s="105"/>
      <c r="AI451" s="100">
        <v>177.7</v>
      </c>
      <c r="AJ451" s="100">
        <v>-1.2229019999999999</v>
      </c>
      <c r="AK451" s="100">
        <v>-2.2000000000000002</v>
      </c>
      <c r="AM451" s="96">
        <v>42509</v>
      </c>
      <c r="AN451" s="88">
        <f>_xll.BDH($A451,AN$5,$AM$2,$AM$2)</f>
        <v>4348</v>
      </c>
      <c r="AO451" s="88">
        <f>IF(V451&gt;0,_xll.BDH($A451,AO$5,$AM$2,$AM$2),"#N/A N/A")</f>
        <v>0.17833299999999999</v>
      </c>
      <c r="AP451" s="88">
        <f>IF(V451&gt;0,_xll.BDH($A451,AP$5,$AM$2,$AM$2),"#N/A N/A")</f>
        <v>0.178095</v>
      </c>
      <c r="AQ451" s="88">
        <f>IF(V451&gt;0,_xll.BDH($A451,AQ$5,$AM$2,$AM$2),"#N/A N/A")</f>
        <v>5240000</v>
      </c>
      <c r="AR451" s="88">
        <f>IF(V451&gt;0,_xll.BDH($A451,AR$5,$AM$2,$AM$2),"#N/A N/A")</f>
        <v>6140000</v>
      </c>
    </row>
    <row r="452" spans="1:44" ht="15" x14ac:dyDescent="0.25">
      <c r="A452" s="99" t="s">
        <v>604</v>
      </c>
      <c r="B452" s="99" t="s">
        <v>129</v>
      </c>
      <c r="C452" s="100" t="s">
        <v>6176</v>
      </c>
      <c r="D452" s="100" t="s">
        <v>5692</v>
      </c>
      <c r="E452" s="100" t="s">
        <v>33</v>
      </c>
      <c r="F452" s="100" t="str">
        <f>VLOOKUP(E452,Issuer!A:B,2,FALSE)</f>
        <v>JP</v>
      </c>
      <c r="G452" s="100" t="s">
        <v>5748</v>
      </c>
      <c r="H452" s="100" t="s">
        <v>5682</v>
      </c>
      <c r="I452" s="102">
        <v>42424</v>
      </c>
      <c r="J452" s="102">
        <v>42425</v>
      </c>
      <c r="K452" s="102">
        <v>42937</v>
      </c>
      <c r="L452" s="102">
        <v>42936</v>
      </c>
      <c r="M452" s="102" t="s">
        <v>5683</v>
      </c>
      <c r="N452" s="103">
        <v>0</v>
      </c>
      <c r="O452" s="102"/>
      <c r="P452" s="99"/>
      <c r="Q452" s="103">
        <v>0.25</v>
      </c>
      <c r="R452" s="103">
        <v>-0.03</v>
      </c>
      <c r="S452" s="103">
        <v>-10.71429</v>
      </c>
      <c r="T452" s="104">
        <v>1008000</v>
      </c>
      <c r="U452" s="104">
        <v>245940</v>
      </c>
      <c r="V452" s="104">
        <v>14</v>
      </c>
      <c r="W452" s="104">
        <v>20000</v>
      </c>
      <c r="X452" s="104">
        <v>2000</v>
      </c>
      <c r="Y452" s="104">
        <v>20.079999999999998</v>
      </c>
      <c r="Z452" s="104">
        <v>20.88</v>
      </c>
      <c r="AA452" s="103">
        <v>0.1</v>
      </c>
      <c r="AB452" s="99"/>
      <c r="AC452" s="100">
        <v>9.2154747946912252</v>
      </c>
      <c r="AD452" s="100">
        <v>2.6164653539854733E-2</v>
      </c>
      <c r="AE452" s="100">
        <v>1.3781394584196683E-3</v>
      </c>
      <c r="AF452" s="100">
        <v>1.5758484997522513E-4</v>
      </c>
      <c r="AG452" s="100">
        <v>33.834395226458312</v>
      </c>
      <c r="AH452" s="105"/>
      <c r="AI452" s="100">
        <v>21.75</v>
      </c>
      <c r="AJ452" s="100">
        <v>-1.58371</v>
      </c>
      <c r="AK452" s="100">
        <v>-0.35</v>
      </c>
      <c r="AM452" s="96">
        <v>42509</v>
      </c>
      <c r="AN452" s="88">
        <f>_xll.BDH($A452,AN$5,$AM$2,$AM$2)</f>
        <v>20</v>
      </c>
      <c r="AO452" s="88">
        <f>IF(V452&gt;0,_xll.BDH($A452,AO$5,$AM$2,$AM$2),"#N/A N/A")</f>
        <v>0.24773800000000001</v>
      </c>
      <c r="AP452" s="88">
        <f>IF(V452&gt;0,_xll.BDH($A452,AP$5,$AM$2,$AM$2),"#N/A N/A")</f>
        <v>0.24023800000000001</v>
      </c>
      <c r="AQ452" s="88">
        <f>IF(V452&gt;0,_xll.BDH($A452,AQ$5,$AM$2,$AM$2),"#N/A N/A")</f>
        <v>504000</v>
      </c>
      <c r="AR452" s="88">
        <f>IF(V452&gt;0,_xll.BDH($A452,AR$5,$AM$2,$AM$2),"#N/A N/A")</f>
        <v>504000</v>
      </c>
    </row>
    <row r="453" spans="1:44" ht="15" x14ac:dyDescent="0.25">
      <c r="A453" s="99" t="s">
        <v>605</v>
      </c>
      <c r="B453" s="99" t="s">
        <v>135</v>
      </c>
      <c r="C453" s="100" t="s">
        <v>6180</v>
      </c>
      <c r="D453" s="100" t="s">
        <v>5685</v>
      </c>
      <c r="E453" s="100" t="s">
        <v>36</v>
      </c>
      <c r="F453" s="100" t="str">
        <f>VLOOKUP(E453,Issuer!A:B,2,FALSE)</f>
        <v>SG</v>
      </c>
      <c r="G453" s="100" t="s">
        <v>5690</v>
      </c>
      <c r="H453" s="101" t="s">
        <v>5706</v>
      </c>
      <c r="I453" s="102">
        <v>42348</v>
      </c>
      <c r="J453" s="102">
        <v>42352</v>
      </c>
      <c r="K453" s="102">
        <v>42550</v>
      </c>
      <c r="L453" s="102">
        <v>42549</v>
      </c>
      <c r="M453" s="102" t="s">
        <v>5683</v>
      </c>
      <c r="N453" s="103">
        <v>0</v>
      </c>
      <c r="O453" s="102"/>
      <c r="P453" s="99"/>
      <c r="Q453" s="103">
        <v>0.315</v>
      </c>
      <c r="R453" s="103">
        <v>0.01</v>
      </c>
      <c r="S453" s="103">
        <v>3.278689</v>
      </c>
      <c r="T453" s="104">
        <v>0</v>
      </c>
      <c r="U453" s="104"/>
      <c r="V453" s="104">
        <v>0</v>
      </c>
      <c r="W453" s="104">
        <v>200000</v>
      </c>
      <c r="X453" s="104">
        <v>10000</v>
      </c>
      <c r="Y453" s="104">
        <v>22438</v>
      </c>
      <c r="Z453" s="104">
        <v>22338</v>
      </c>
      <c r="AA453" s="103">
        <v>1E-4</v>
      </c>
      <c r="AB453" s="99"/>
      <c r="AC453" s="100">
        <v>-9959.9304184295743</v>
      </c>
      <c r="AD453" s="100">
        <v>-52.416930793457198</v>
      </c>
      <c r="AE453" s="100">
        <v>-1.8290713246732544</v>
      </c>
      <c r="AF453" s="100">
        <v>-0.30725706876728659</v>
      </c>
      <c r="AG453" s="100">
        <v>19.572419592818388</v>
      </c>
      <c r="AH453" s="105"/>
      <c r="AI453" s="100">
        <v>19694.330000000002</v>
      </c>
      <c r="AJ453" s="100">
        <v>-0.6661821</v>
      </c>
      <c r="AK453" s="100">
        <v>-132.08000000000001</v>
      </c>
      <c r="AM453" s="96">
        <v>42509</v>
      </c>
      <c r="AN453" s="88">
        <f>_xll.BDH($A453,AN$5,$AM$2,$AM$2)</f>
        <v>550</v>
      </c>
      <c r="AO453" s="88" t="str">
        <f>IF(V453&gt;0,_xll.BDH($A453,AO$5,$AM$2,$AM$2),"#N/A N/A")</f>
        <v>#N/A N/A</v>
      </c>
      <c r="AP453" s="88" t="str">
        <f>IF(V453&gt;0,_xll.BDH($A453,AP$5,$AM$2,$AM$2),"#N/A N/A")</f>
        <v>#N/A N/A</v>
      </c>
      <c r="AQ453" s="88" t="str">
        <f>IF(V453&gt;0,_xll.BDH($A453,AQ$5,$AM$2,$AM$2),"#N/A N/A")</f>
        <v>#N/A N/A</v>
      </c>
      <c r="AR453" s="88" t="str">
        <f>IF(V453&gt;0,_xll.BDH($A453,AR$5,$AM$2,$AM$2),"#N/A N/A")</f>
        <v>#N/A N/A</v>
      </c>
    </row>
    <row r="454" spans="1:44" ht="15" x14ac:dyDescent="0.25">
      <c r="A454" s="99" t="s">
        <v>606</v>
      </c>
      <c r="B454" s="99" t="s">
        <v>421</v>
      </c>
      <c r="C454" s="100" t="s">
        <v>6175</v>
      </c>
      <c r="D454" s="100" t="s">
        <v>5991</v>
      </c>
      <c r="E454" s="100" t="s">
        <v>32</v>
      </c>
      <c r="F454" s="100" t="str">
        <f>VLOOKUP(E454,Issuer!A:B,2,FALSE)</f>
        <v>HS</v>
      </c>
      <c r="G454" s="100" t="s">
        <v>5688</v>
      </c>
      <c r="H454" s="101" t="s">
        <v>5682</v>
      </c>
      <c r="I454" s="102">
        <v>42425</v>
      </c>
      <c r="J454" s="102">
        <v>42426</v>
      </c>
      <c r="K454" s="102">
        <v>42695</v>
      </c>
      <c r="L454" s="102">
        <v>42692</v>
      </c>
      <c r="M454" s="102" t="s">
        <v>5683</v>
      </c>
      <c r="N454" s="103">
        <v>0</v>
      </c>
      <c r="O454" s="102"/>
      <c r="P454" s="99"/>
      <c r="Q454" s="103">
        <v>3.9E-2</v>
      </c>
      <c r="R454" s="103">
        <v>-6.0000000000000001E-3</v>
      </c>
      <c r="S454" s="103">
        <v>-13.33333</v>
      </c>
      <c r="T454" s="104">
        <v>12630000</v>
      </c>
      <c r="U454" s="104">
        <v>527690</v>
      </c>
      <c r="V454" s="104">
        <v>56</v>
      </c>
      <c r="W454" s="104">
        <v>50000</v>
      </c>
      <c r="X454" s="104">
        <v>5000</v>
      </c>
      <c r="Y454" s="104">
        <v>80.66</v>
      </c>
      <c r="Z454" s="104">
        <v>81.86</v>
      </c>
      <c r="AA454" s="103">
        <v>0.01</v>
      </c>
      <c r="AB454" s="99"/>
      <c r="AC454" s="100">
        <v>77.908066328423317</v>
      </c>
      <c r="AD454" s="100">
        <v>1.5561486390436692</v>
      </c>
      <c r="AE454" s="100">
        <v>1.1267383285963885E-2</v>
      </c>
      <c r="AF454" s="100">
        <v>1.1841435150257468E-3</v>
      </c>
      <c r="AG454" s="100">
        <v>23.867505918782804</v>
      </c>
      <c r="AH454" s="105"/>
      <c r="AI454" s="100">
        <v>83.4</v>
      </c>
      <c r="AJ454" s="100">
        <v>-0.71428570000000002</v>
      </c>
      <c r="AK454" s="100">
        <v>-0.6</v>
      </c>
      <c r="AM454" s="96">
        <v>42509</v>
      </c>
      <c r="AN454" s="88">
        <f>_xll.BDH($A454,AN$5,$AM$2,$AM$2)</f>
        <v>490</v>
      </c>
      <c r="AO454" s="88">
        <f>IF(V454&gt;0,_xll.BDH($A454,AO$5,$AM$2,$AM$2),"#N/A N/A")</f>
        <v>4.1570000000000003E-2</v>
      </c>
      <c r="AP454" s="88">
        <f>IF(V454&gt;0,_xll.BDH($A454,AP$5,$AM$2,$AM$2),"#N/A N/A")</f>
        <v>4.2000000000000003E-2</v>
      </c>
      <c r="AQ454" s="88">
        <f>IF(V454&gt;0,_xll.BDH($A454,AQ$5,$AM$2,$AM$2),"#N/A N/A")</f>
        <v>6440000</v>
      </c>
      <c r="AR454" s="88">
        <f>IF(V454&gt;0,_xll.BDH($A454,AR$5,$AM$2,$AM$2),"#N/A N/A")</f>
        <v>6190000</v>
      </c>
    </row>
    <row r="455" spans="1:44" ht="15" x14ac:dyDescent="0.25">
      <c r="A455" s="99" t="s">
        <v>607</v>
      </c>
      <c r="B455" s="99" t="s">
        <v>200</v>
      </c>
      <c r="C455" s="100" t="s">
        <v>6177</v>
      </c>
      <c r="D455" s="100" t="s">
        <v>5768</v>
      </c>
      <c r="E455" s="100" t="s">
        <v>32</v>
      </c>
      <c r="F455" s="100" t="str">
        <f>VLOOKUP(E455,Issuer!A:B,2,FALSE)</f>
        <v>HS</v>
      </c>
      <c r="G455" s="100" t="s">
        <v>5688</v>
      </c>
      <c r="H455" s="100" t="s">
        <v>5682</v>
      </c>
      <c r="I455" s="102">
        <v>42425</v>
      </c>
      <c r="J455" s="102">
        <v>42426</v>
      </c>
      <c r="K455" s="102">
        <v>42702</v>
      </c>
      <c r="L455" s="102">
        <v>42699</v>
      </c>
      <c r="M455" s="102" t="s">
        <v>5683</v>
      </c>
      <c r="N455" s="103">
        <v>0</v>
      </c>
      <c r="O455" s="102"/>
      <c r="P455" s="99"/>
      <c r="Q455" s="103">
        <v>0.247</v>
      </c>
      <c r="R455" s="103">
        <v>0</v>
      </c>
      <c r="S455" s="103">
        <v>0</v>
      </c>
      <c r="T455" s="104">
        <v>1980000</v>
      </c>
      <c r="U455" s="104">
        <v>500340</v>
      </c>
      <c r="V455" s="104">
        <v>11</v>
      </c>
      <c r="W455" s="104">
        <v>40000</v>
      </c>
      <c r="X455" s="104">
        <v>4000</v>
      </c>
      <c r="Y455" s="104">
        <v>24.26</v>
      </c>
      <c r="Z455" s="104">
        <v>25.06</v>
      </c>
      <c r="AA455" s="103">
        <v>0.1</v>
      </c>
      <c r="AB455" s="99"/>
      <c r="AC455" s="100">
        <v>8.8078834690371401</v>
      </c>
      <c r="AD455" s="100">
        <v>5.4803242902605825E-2</v>
      </c>
      <c r="AE455" s="100">
        <v>4.9255802515243523E-3</v>
      </c>
      <c r="AF455" s="100">
        <v>1.3624048043281273E-3</v>
      </c>
      <c r="AG455" s="100">
        <v>39.829730500616925</v>
      </c>
      <c r="AH455" s="105"/>
      <c r="AI455" s="100">
        <v>27.25</v>
      </c>
      <c r="AJ455" s="100">
        <v>0.55350549999999998</v>
      </c>
      <c r="AK455" s="100">
        <v>0.15</v>
      </c>
      <c r="AM455" s="96">
        <v>42509</v>
      </c>
      <c r="AN455" s="88">
        <f>_xll.BDH($A455,AN$5,$AM$2,$AM$2)</f>
        <v>1824</v>
      </c>
      <c r="AO455" s="88">
        <f>IF(V455&gt;0,_xll.BDH($A455,AO$5,$AM$2,$AM$2),"#N/A N/A")</f>
        <v>0.253828</v>
      </c>
      <c r="AP455" s="88">
        <f>IF(V455&gt;0,_xll.BDH($A455,AP$5,$AM$2,$AM$2),"#N/A N/A")</f>
        <v>0.2445</v>
      </c>
      <c r="AQ455" s="88">
        <f>IF(V455&gt;0,_xll.BDH($A455,AQ$5,$AM$2,$AM$2),"#N/A N/A")</f>
        <v>1740000</v>
      </c>
      <c r="AR455" s="88">
        <f>IF(V455&gt;0,_xll.BDH($A455,AR$5,$AM$2,$AM$2),"#N/A N/A")</f>
        <v>240000</v>
      </c>
    </row>
    <row r="456" spans="1:44" ht="15" x14ac:dyDescent="0.25">
      <c r="A456" s="99" t="s">
        <v>608</v>
      </c>
      <c r="B456" s="99" t="s">
        <v>125</v>
      </c>
      <c r="C456" s="100" t="s">
        <v>6178</v>
      </c>
      <c r="D456" s="100" t="s">
        <v>5680</v>
      </c>
      <c r="E456" s="100" t="s">
        <v>32</v>
      </c>
      <c r="F456" s="100" t="str">
        <f>VLOOKUP(E456,Issuer!A:B,2,FALSE)</f>
        <v>HS</v>
      </c>
      <c r="G456" s="100" t="s">
        <v>5688</v>
      </c>
      <c r="H456" s="100" t="s">
        <v>5682</v>
      </c>
      <c r="I456" s="102">
        <v>42425</v>
      </c>
      <c r="J456" s="102">
        <v>42426</v>
      </c>
      <c r="K456" s="102">
        <v>42695</v>
      </c>
      <c r="L456" s="102">
        <v>42692</v>
      </c>
      <c r="M456" s="102" t="s">
        <v>5683</v>
      </c>
      <c r="N456" s="103">
        <v>0</v>
      </c>
      <c r="O456" s="102"/>
      <c r="P456" s="99"/>
      <c r="Q456" s="103">
        <v>0.14199999999999999</v>
      </c>
      <c r="R456" s="103">
        <v>-1.2E-2</v>
      </c>
      <c r="S456" s="103">
        <v>-7.7922079999999996</v>
      </c>
      <c r="T456" s="104">
        <v>0</v>
      </c>
      <c r="U456" s="104"/>
      <c r="V456" s="104">
        <v>0</v>
      </c>
      <c r="W456" s="104">
        <v>50000</v>
      </c>
      <c r="X456" s="104">
        <v>10000</v>
      </c>
      <c r="Y456" s="104">
        <v>7.56</v>
      </c>
      <c r="Z456" s="104">
        <v>7.76</v>
      </c>
      <c r="AA456" s="103">
        <v>0.1</v>
      </c>
      <c r="AB456" s="99"/>
      <c r="AC456" s="100">
        <v>8.3090727662435988</v>
      </c>
      <c r="AD456" s="100">
        <v>7.5759536060887575E-2</v>
      </c>
      <c r="AE456" s="100">
        <v>4.0969603085422909E-3</v>
      </c>
      <c r="AF456" s="100">
        <v>1.3028141446232823E-3</v>
      </c>
      <c r="AG456" s="100">
        <v>35.884612845185096</v>
      </c>
      <c r="AH456" s="105"/>
      <c r="AI456" s="100">
        <v>9.0399999999999991</v>
      </c>
      <c r="AJ456" s="100">
        <v>-1.4176660000000001</v>
      </c>
      <c r="AK456" s="100">
        <v>-0.13</v>
      </c>
      <c r="AM456" s="96">
        <v>42509</v>
      </c>
      <c r="AN456" s="88">
        <f>_xll.BDH($A456,AN$5,$AM$2,$AM$2)</f>
        <v>560</v>
      </c>
      <c r="AO456" s="88" t="str">
        <f>IF(V456&gt;0,_xll.BDH($A456,AO$5,$AM$2,$AM$2),"#N/A N/A")</f>
        <v>#N/A N/A</v>
      </c>
      <c r="AP456" s="88" t="str">
        <f>IF(V456&gt;0,_xll.BDH($A456,AP$5,$AM$2,$AM$2),"#N/A N/A")</f>
        <v>#N/A N/A</v>
      </c>
      <c r="AQ456" s="88" t="str">
        <f>IF(V456&gt;0,_xll.BDH($A456,AQ$5,$AM$2,$AM$2),"#N/A N/A")</f>
        <v>#N/A N/A</v>
      </c>
      <c r="AR456" s="88" t="str">
        <f>IF(V456&gt;0,_xll.BDH($A456,AR$5,$AM$2,$AM$2),"#N/A N/A")</f>
        <v>#N/A N/A</v>
      </c>
    </row>
    <row r="457" spans="1:44" ht="15" x14ac:dyDescent="0.25">
      <c r="A457" s="99" t="s">
        <v>609</v>
      </c>
      <c r="B457" s="99" t="s">
        <v>146</v>
      </c>
      <c r="C457" s="100" t="s">
        <v>6179</v>
      </c>
      <c r="D457" s="100" t="s">
        <v>5701</v>
      </c>
      <c r="E457" s="100" t="s">
        <v>32</v>
      </c>
      <c r="F457" s="100" t="str">
        <f>VLOOKUP(E457,Issuer!A:B,2,FALSE)</f>
        <v>HS</v>
      </c>
      <c r="G457" s="100" t="s">
        <v>5688</v>
      </c>
      <c r="H457" s="100" t="s">
        <v>5682</v>
      </c>
      <c r="I457" s="102">
        <v>42425</v>
      </c>
      <c r="J457" s="102">
        <v>42426</v>
      </c>
      <c r="K457" s="102">
        <v>42688</v>
      </c>
      <c r="L457" s="102">
        <v>42685</v>
      </c>
      <c r="M457" s="102" t="s">
        <v>5683</v>
      </c>
      <c r="N457" s="103">
        <v>0</v>
      </c>
      <c r="O457" s="102"/>
      <c r="P457" s="99"/>
      <c r="Q457" s="103">
        <v>0.158</v>
      </c>
      <c r="R457" s="103">
        <v>-2.3E-2</v>
      </c>
      <c r="S457" s="103">
        <v>-12.707179999999999</v>
      </c>
      <c r="T457" s="104">
        <v>48580000</v>
      </c>
      <c r="U457" s="104">
        <v>8029360</v>
      </c>
      <c r="V457" s="104">
        <v>261</v>
      </c>
      <c r="W457" s="104">
        <v>50000</v>
      </c>
      <c r="X457" s="104">
        <v>10000</v>
      </c>
      <c r="Y457" s="104">
        <v>163.86</v>
      </c>
      <c r="Z457" s="104">
        <v>165.86</v>
      </c>
      <c r="AA457" s="103">
        <v>0.01</v>
      </c>
      <c r="AB457" s="99"/>
      <c r="AC457" s="100">
        <v>95.8164259371312</v>
      </c>
      <c r="AD457" s="100">
        <v>0.40470050213001829</v>
      </c>
      <c r="AE457" s="100">
        <v>1.2053117178618627E-2</v>
      </c>
      <c r="AF457" s="100">
        <v>5.1870069271847726E-3</v>
      </c>
      <c r="AG457" s="100">
        <v>28.229672970036958</v>
      </c>
      <c r="AH457" s="105"/>
      <c r="AI457" s="100">
        <v>177.7</v>
      </c>
      <c r="AJ457" s="100">
        <v>-1.2229019999999999</v>
      </c>
      <c r="AK457" s="100">
        <v>-2.2000000000000002</v>
      </c>
      <c r="AM457" s="96">
        <v>42509</v>
      </c>
      <c r="AN457" s="88">
        <f>_xll.BDH($A457,AN$5,$AM$2,$AM$2)</f>
        <v>820</v>
      </c>
      <c r="AO457" s="88">
        <f>IF(V457&gt;0,_xll.BDH($A457,AO$5,$AM$2,$AM$2),"#N/A N/A")</f>
        <v>0.16539100000000001</v>
      </c>
      <c r="AP457" s="88">
        <f>IF(V457&gt;0,_xll.BDH($A457,AP$5,$AM$2,$AM$2),"#N/A N/A")</f>
        <v>0.16517799999999999</v>
      </c>
      <c r="AQ457" s="88">
        <f>IF(V457&gt;0,_xll.BDH($A457,AQ$5,$AM$2,$AM$2),"#N/A N/A")</f>
        <v>24010000</v>
      </c>
      <c r="AR457" s="88">
        <f>IF(V457&gt;0,_xll.BDH($A457,AR$5,$AM$2,$AM$2),"#N/A N/A")</f>
        <v>24560000</v>
      </c>
    </row>
    <row r="458" spans="1:44" ht="15" x14ac:dyDescent="0.25">
      <c r="A458" s="99" t="s">
        <v>610</v>
      </c>
      <c r="B458" s="99" t="s">
        <v>197</v>
      </c>
      <c r="C458" s="100" t="s">
        <v>6198</v>
      </c>
      <c r="D458" s="100" t="s">
        <v>5779</v>
      </c>
      <c r="E458" s="100" t="s">
        <v>32</v>
      </c>
      <c r="F458" s="100" t="str">
        <f>VLOOKUP(E458,Issuer!A:B,2,FALSE)</f>
        <v>HS</v>
      </c>
      <c r="G458" s="100" t="s">
        <v>5688</v>
      </c>
      <c r="H458" s="100" t="s">
        <v>5682</v>
      </c>
      <c r="I458" s="102">
        <v>42425</v>
      </c>
      <c r="J458" s="102">
        <v>42426</v>
      </c>
      <c r="K458" s="102">
        <v>42695</v>
      </c>
      <c r="L458" s="102">
        <v>42692</v>
      </c>
      <c r="M458" s="102" t="s">
        <v>5683</v>
      </c>
      <c r="N458" s="103">
        <v>0</v>
      </c>
      <c r="O458" s="102"/>
      <c r="P458" s="99"/>
      <c r="Q458" s="103">
        <v>2.7E-2</v>
      </c>
      <c r="R458" s="103">
        <v>-2E-3</v>
      </c>
      <c r="S458" s="103">
        <v>-6.8965519999999998</v>
      </c>
      <c r="T458" s="104">
        <v>4050000</v>
      </c>
      <c r="U458" s="104">
        <v>111650</v>
      </c>
      <c r="V458" s="104">
        <v>14</v>
      </c>
      <c r="W458" s="104">
        <v>50000</v>
      </c>
      <c r="X458" s="104">
        <v>10000</v>
      </c>
      <c r="Y458" s="104">
        <v>4.28</v>
      </c>
      <c r="Z458" s="104">
        <v>4.3600000000000003</v>
      </c>
      <c r="AA458" s="103">
        <v>0.1</v>
      </c>
      <c r="AB458" s="99"/>
      <c r="AC458" s="100">
        <v>5.6740385012137482</v>
      </c>
      <c r="AD458" s="100">
        <v>0.22647027120443877</v>
      </c>
      <c r="AE458" s="100">
        <v>1.9357114878643129E-3</v>
      </c>
      <c r="AF458" s="100">
        <v>1.9593820017938042E-4</v>
      </c>
      <c r="AG458" s="100">
        <v>25.323450955180821</v>
      </c>
      <c r="AH458" s="105"/>
      <c r="AI458" s="100">
        <v>4.5199999999999996</v>
      </c>
      <c r="AJ458" s="100">
        <v>-0.6593407</v>
      </c>
      <c r="AK458" s="100">
        <v>-0.03</v>
      </c>
      <c r="AM458" s="96">
        <v>42509</v>
      </c>
      <c r="AN458" s="88">
        <f>_xll.BDH($A458,AN$5,$AM$2,$AM$2)</f>
        <v>2580</v>
      </c>
      <c r="AO458" s="88">
        <f>IF(V458&gt;0,_xll.BDH($A458,AO$5,$AM$2,$AM$2),"#N/A N/A")</f>
        <v>2.7737000000000001E-2</v>
      </c>
      <c r="AP458" s="88">
        <f>IF(V458&gt;0,_xll.BDH($A458,AP$5,$AM$2,$AM$2),"#N/A N/A")</f>
        <v>2.7418999999999999E-2</v>
      </c>
      <c r="AQ458" s="88">
        <f>IF(V458&gt;0,_xll.BDH($A458,AQ$5,$AM$2,$AM$2),"#N/A N/A")</f>
        <v>1900000</v>
      </c>
      <c r="AR458" s="88">
        <f>IF(V458&gt;0,_xll.BDH($A458,AR$5,$AM$2,$AM$2),"#N/A N/A")</f>
        <v>2150000</v>
      </c>
    </row>
    <row r="459" spans="1:44" ht="15" x14ac:dyDescent="0.25">
      <c r="A459" s="99" t="s">
        <v>611</v>
      </c>
      <c r="B459" s="99" t="s">
        <v>209</v>
      </c>
      <c r="C459" s="100" t="s">
        <v>6181</v>
      </c>
      <c r="D459" s="100" t="s">
        <v>5774</v>
      </c>
      <c r="E459" s="100" t="s">
        <v>32</v>
      </c>
      <c r="F459" s="100" t="str">
        <f>VLOOKUP(E459,Issuer!A:B,2,FALSE)</f>
        <v>HS</v>
      </c>
      <c r="G459" s="100" t="s">
        <v>5688</v>
      </c>
      <c r="H459" s="101" t="s">
        <v>5682</v>
      </c>
      <c r="I459" s="102">
        <v>42425</v>
      </c>
      <c r="J459" s="102">
        <v>42426</v>
      </c>
      <c r="K459" s="102">
        <v>42723</v>
      </c>
      <c r="L459" s="102">
        <v>42720</v>
      </c>
      <c r="M459" s="102" t="s">
        <v>5683</v>
      </c>
      <c r="N459" s="103">
        <v>0</v>
      </c>
      <c r="O459" s="102"/>
      <c r="P459" s="99"/>
      <c r="Q459" s="103">
        <v>0.67</v>
      </c>
      <c r="R459" s="103">
        <v>-0.01</v>
      </c>
      <c r="S459" s="103">
        <v>-1.470588</v>
      </c>
      <c r="T459" s="104">
        <v>600000</v>
      </c>
      <c r="U459" s="104">
        <v>414800</v>
      </c>
      <c r="V459" s="104">
        <v>31</v>
      </c>
      <c r="W459" s="104">
        <v>40000</v>
      </c>
      <c r="X459" s="104">
        <v>2000</v>
      </c>
      <c r="Y459" s="104">
        <v>36.659999999999997</v>
      </c>
      <c r="Z459" s="104">
        <v>37.26</v>
      </c>
      <c r="AA459" s="103">
        <v>0.1</v>
      </c>
      <c r="AB459" s="99"/>
      <c r="AC459" s="100">
        <v>10.188626444872597</v>
      </c>
      <c r="AD459" s="100">
        <v>-7.8007479617015867E-3</v>
      </c>
      <c r="AE459" s="100">
        <v>-5.7217060905592745E-3</v>
      </c>
      <c r="AF459" s="100">
        <v>5.5630858197028223E-4</v>
      </c>
      <c r="AG459" s="100">
        <v>26.458019949363386</v>
      </c>
      <c r="AH459" s="105"/>
      <c r="AI459" s="100">
        <v>42.7</v>
      </c>
      <c r="AJ459" s="100">
        <v>-0.81300810000000001</v>
      </c>
      <c r="AK459" s="100">
        <v>-0.35</v>
      </c>
      <c r="AM459" s="96">
        <v>42509</v>
      </c>
      <c r="AN459" s="88">
        <f>_xll.BDH($A459,AN$5,$AM$2,$AM$2)</f>
        <v>12</v>
      </c>
      <c r="AO459" s="88">
        <f>IF(V459&gt;0,_xll.BDH($A459,AO$5,$AM$2,$AM$2),"#N/A N/A")</f>
        <v>0.69545500000000005</v>
      </c>
      <c r="AP459" s="88">
        <f>IF(V459&gt;0,_xll.BDH($A459,AP$5,$AM$2,$AM$2),"#N/A N/A")</f>
        <v>0.68629600000000002</v>
      </c>
      <c r="AQ459" s="88">
        <f>IF(V459&gt;0,_xll.BDH($A459,AQ$5,$AM$2,$AM$2),"#N/A N/A")</f>
        <v>330000</v>
      </c>
      <c r="AR459" s="88">
        <f>IF(V459&gt;0,_xll.BDH($A459,AR$5,$AM$2,$AM$2),"#N/A N/A")</f>
        <v>270000</v>
      </c>
    </row>
    <row r="460" spans="1:44" ht="15" x14ac:dyDescent="0.25">
      <c r="A460" s="99" t="s">
        <v>612</v>
      </c>
      <c r="B460" s="99" t="s">
        <v>413</v>
      </c>
      <c r="C460" s="100" t="s">
        <v>6205</v>
      </c>
      <c r="D460" s="100" t="s">
        <v>5983</v>
      </c>
      <c r="E460" s="100" t="s">
        <v>32</v>
      </c>
      <c r="F460" s="100" t="str">
        <f>VLOOKUP(E460,Issuer!A:B,2,FALSE)</f>
        <v>HS</v>
      </c>
      <c r="G460" s="100" t="s">
        <v>5688</v>
      </c>
      <c r="H460" s="101" t="s">
        <v>5682</v>
      </c>
      <c r="I460" s="102">
        <v>42425</v>
      </c>
      <c r="J460" s="102">
        <v>42426</v>
      </c>
      <c r="K460" s="102">
        <v>42751</v>
      </c>
      <c r="L460" s="102">
        <v>42748</v>
      </c>
      <c r="M460" s="102" t="s">
        <v>5683</v>
      </c>
      <c r="N460" s="103">
        <v>0</v>
      </c>
      <c r="O460" s="102"/>
      <c r="P460" s="99"/>
      <c r="Q460" s="103">
        <v>0.107</v>
      </c>
      <c r="R460" s="103">
        <v>-3.0000000000000001E-3</v>
      </c>
      <c r="S460" s="103">
        <v>-2.7272729999999998</v>
      </c>
      <c r="T460" s="104">
        <v>0</v>
      </c>
      <c r="U460" s="104"/>
      <c r="V460" s="104">
        <v>0</v>
      </c>
      <c r="W460" s="104">
        <v>40000</v>
      </c>
      <c r="X460" s="104">
        <v>5000</v>
      </c>
      <c r="Y460" s="104">
        <v>4.46</v>
      </c>
      <c r="Z460" s="104">
        <v>4.96</v>
      </c>
      <c r="AA460" s="103">
        <v>0.1</v>
      </c>
      <c r="AB460" s="99"/>
      <c r="AC460" s="100">
        <v>9.0802392464699579</v>
      </c>
      <c r="AD460" s="100">
        <v>2.6956085578218148E-2</v>
      </c>
      <c r="AE460" s="100">
        <v>7.799280105729396E-4</v>
      </c>
      <c r="AF460" s="100">
        <v>2.8142890919118937E-4</v>
      </c>
      <c r="AG460" s="100">
        <v>51.536853332371599</v>
      </c>
      <c r="AH460" s="105"/>
      <c r="AI460" s="100">
        <v>5.63</v>
      </c>
      <c r="AJ460" s="100">
        <v>-0.88028169999999994</v>
      </c>
      <c r="AK460" s="100">
        <v>-0.05</v>
      </c>
      <c r="AM460" s="96">
        <v>42509</v>
      </c>
      <c r="AN460" s="88">
        <f>_xll.BDH($A460,AN$5,$AM$2,$AM$2)</f>
        <v>1265</v>
      </c>
      <c r="AO460" s="88" t="str">
        <f>IF(V460&gt;0,_xll.BDH($A460,AO$5,$AM$2,$AM$2),"#N/A N/A")</f>
        <v>#N/A N/A</v>
      </c>
      <c r="AP460" s="88" t="str">
        <f>IF(V460&gt;0,_xll.BDH($A460,AP$5,$AM$2,$AM$2),"#N/A N/A")</f>
        <v>#N/A N/A</v>
      </c>
      <c r="AQ460" s="88" t="str">
        <f>IF(V460&gt;0,_xll.BDH($A460,AQ$5,$AM$2,$AM$2),"#N/A N/A")</f>
        <v>#N/A N/A</v>
      </c>
      <c r="AR460" s="88" t="str">
        <f>IF(V460&gt;0,_xll.BDH($A460,AR$5,$AM$2,$AM$2),"#N/A N/A")</f>
        <v>#N/A N/A</v>
      </c>
    </row>
    <row r="461" spans="1:44" ht="15" x14ac:dyDescent="0.25">
      <c r="A461" s="99" t="s">
        <v>613</v>
      </c>
      <c r="B461" s="99" t="s">
        <v>135</v>
      </c>
      <c r="C461" s="100" t="s">
        <v>6184</v>
      </c>
      <c r="D461" s="100" t="s">
        <v>5685</v>
      </c>
      <c r="E461" s="100" t="s">
        <v>36</v>
      </c>
      <c r="F461" s="100" t="str">
        <f>VLOOKUP(E461,Issuer!A:B,2,FALSE)</f>
        <v>SG</v>
      </c>
      <c r="G461" s="100" t="s">
        <v>5690</v>
      </c>
      <c r="H461" s="100" t="s">
        <v>5682</v>
      </c>
      <c r="I461" s="102">
        <v>42424</v>
      </c>
      <c r="J461" s="102">
        <v>42426</v>
      </c>
      <c r="K461" s="102">
        <v>42671</v>
      </c>
      <c r="L461" s="102">
        <v>42670</v>
      </c>
      <c r="M461" s="102" t="s">
        <v>5683</v>
      </c>
      <c r="N461" s="103">
        <v>0</v>
      </c>
      <c r="O461" s="102"/>
      <c r="P461" s="99"/>
      <c r="Q461" s="103">
        <v>6.4000000000000001E-2</v>
      </c>
      <c r="R461" s="103">
        <v>-8.9999999999999993E-3</v>
      </c>
      <c r="S461" s="103">
        <v>-12.32877</v>
      </c>
      <c r="T461" s="104">
        <v>6108250000</v>
      </c>
      <c r="U461" s="104">
        <v>400163700</v>
      </c>
      <c r="V461" s="104">
        <v>1776</v>
      </c>
      <c r="W461" s="104">
        <v>200000</v>
      </c>
      <c r="X461" s="104">
        <v>10000</v>
      </c>
      <c r="Y461" s="104">
        <v>18908</v>
      </c>
      <c r="Z461" s="104">
        <v>19008</v>
      </c>
      <c r="AA461" s="103">
        <v>1E-4</v>
      </c>
      <c r="AB461" s="99"/>
      <c r="AC461" s="100">
        <v>8113.6317654010963</v>
      </c>
      <c r="AD461" s="100">
        <v>162.97497627444261</v>
      </c>
      <c r="AE461" s="100">
        <v>5.0105941147983586</v>
      </c>
      <c r="AF461" s="100">
        <v>0.61343678505760424</v>
      </c>
      <c r="AG461" s="100">
        <v>22.038093627454256</v>
      </c>
      <c r="AH461" s="105"/>
      <c r="AI461" s="100">
        <v>19694.330000000002</v>
      </c>
      <c r="AJ461" s="100">
        <v>-0.6661821</v>
      </c>
      <c r="AK461" s="100">
        <v>-132.08000000000001</v>
      </c>
      <c r="AM461" s="96">
        <v>42509</v>
      </c>
      <c r="AN461" s="88">
        <f>_xll.BDH($A461,AN$5,$AM$2,$AM$2)</f>
        <v>19400</v>
      </c>
      <c r="AO461" s="88">
        <f>IF(V461&gt;0,_xll.BDH($A461,AO$5,$AM$2,$AM$2),"#N/A N/A")</f>
        <v>6.5514000000000003E-2</v>
      </c>
      <c r="AP461" s="88">
        <f>IF(V461&gt;0,_xll.BDH($A461,AP$5,$AM$2,$AM$2),"#N/A N/A")</f>
        <v>6.5497E-2</v>
      </c>
      <c r="AQ461" s="88">
        <f>IF(V461&gt;0,_xll.BDH($A461,AQ$5,$AM$2,$AM$2),"#N/A N/A")</f>
        <v>3037520000</v>
      </c>
      <c r="AR461" s="88">
        <f>IF(V461&gt;0,_xll.BDH($A461,AR$5,$AM$2,$AM$2),"#N/A N/A")</f>
        <v>3046030000</v>
      </c>
    </row>
    <row r="462" spans="1:44" ht="15" x14ac:dyDescent="0.25">
      <c r="A462" s="99" t="s">
        <v>614</v>
      </c>
      <c r="B462" s="99" t="s">
        <v>135</v>
      </c>
      <c r="C462" s="100" t="s">
        <v>6186</v>
      </c>
      <c r="D462" s="100" t="s">
        <v>5685</v>
      </c>
      <c r="E462" s="100" t="s">
        <v>33</v>
      </c>
      <c r="F462" s="100" t="str">
        <f>VLOOKUP(E462,Issuer!A:B,2,FALSE)</f>
        <v>JP</v>
      </c>
      <c r="G462" s="100" t="s">
        <v>5748</v>
      </c>
      <c r="H462" s="100" t="s">
        <v>5682</v>
      </c>
      <c r="I462" s="102">
        <v>42425</v>
      </c>
      <c r="J462" s="102">
        <v>42426</v>
      </c>
      <c r="K462" s="102">
        <v>42944</v>
      </c>
      <c r="L462" s="102">
        <v>42943</v>
      </c>
      <c r="M462" s="102" t="s">
        <v>5683</v>
      </c>
      <c r="N462" s="103">
        <v>0</v>
      </c>
      <c r="O462" s="102"/>
      <c r="P462" s="99"/>
      <c r="Q462" s="103">
        <v>8.6999999999999994E-2</v>
      </c>
      <c r="R462" s="103">
        <v>-7.0000000000000001E-3</v>
      </c>
      <c r="S462" s="103">
        <v>-7.446809</v>
      </c>
      <c r="T462" s="104">
        <v>1940000</v>
      </c>
      <c r="U462" s="104">
        <v>172490</v>
      </c>
      <c r="V462" s="104">
        <v>10</v>
      </c>
      <c r="W462" s="104">
        <v>150000</v>
      </c>
      <c r="X462" s="104">
        <v>10000</v>
      </c>
      <c r="Y462" s="104">
        <v>18468</v>
      </c>
      <c r="Z462" s="104">
        <v>18668</v>
      </c>
      <c r="AA462" s="103">
        <v>1E-4</v>
      </c>
      <c r="AB462" s="99"/>
      <c r="AC462" s="100">
        <v>7543.0025895381814</v>
      </c>
      <c r="AD462" s="100">
        <v>110.77676090810846</v>
      </c>
      <c r="AE462" s="100">
        <v>8.8481773921287168</v>
      </c>
      <c r="AF462" s="100">
        <v>0.40030878172984707</v>
      </c>
      <c r="AG462" s="100">
        <v>22.012669738123922</v>
      </c>
      <c r="AH462" s="105"/>
      <c r="AI462" s="100">
        <v>19694.330000000002</v>
      </c>
      <c r="AJ462" s="100">
        <v>-0.6661821</v>
      </c>
      <c r="AK462" s="100">
        <v>-132.08000000000001</v>
      </c>
      <c r="AM462" s="96">
        <v>42509</v>
      </c>
      <c r="AN462" s="88">
        <f>_xll.BDH($A462,AN$5,$AM$2,$AM$2)</f>
        <v>2350</v>
      </c>
      <c r="AO462" s="88">
        <f>IF(V462&gt;0,_xll.BDH($A462,AO$5,$AM$2,$AM$2),"#N/A N/A")</f>
        <v>9.0889999999999999E-2</v>
      </c>
      <c r="AP462" s="88">
        <f>IF(V462&gt;0,_xll.BDH($A462,AP$5,$AM$2,$AM$2),"#N/A N/A")</f>
        <v>8.8357000000000005E-2</v>
      </c>
      <c r="AQ462" s="88">
        <f>IF(V462&gt;0,_xll.BDH($A462,AQ$5,$AM$2,$AM$2),"#N/A N/A")</f>
        <v>730000</v>
      </c>
      <c r="AR462" s="88">
        <f>IF(V462&gt;0,_xll.BDH($A462,AR$5,$AM$2,$AM$2),"#N/A N/A")</f>
        <v>980000</v>
      </c>
    </row>
    <row r="463" spans="1:44" ht="15" x14ac:dyDescent="0.25">
      <c r="A463" s="99" t="s">
        <v>615</v>
      </c>
      <c r="B463" s="99" t="s">
        <v>135</v>
      </c>
      <c r="C463" s="100" t="s">
        <v>6182</v>
      </c>
      <c r="D463" s="100" t="s">
        <v>5685</v>
      </c>
      <c r="E463" s="100" t="s">
        <v>39</v>
      </c>
      <c r="F463" s="100" t="str">
        <f>VLOOKUP(E463,Issuer!A:B,2,FALSE)</f>
        <v>GS</v>
      </c>
      <c r="G463" s="100" t="s">
        <v>5826</v>
      </c>
      <c r="H463" s="100" t="s">
        <v>5682</v>
      </c>
      <c r="I463" s="102">
        <v>42425</v>
      </c>
      <c r="J463" s="102">
        <v>42426</v>
      </c>
      <c r="K463" s="102">
        <v>42915</v>
      </c>
      <c r="L463" s="102">
        <v>42914</v>
      </c>
      <c r="M463" s="102" t="s">
        <v>5683</v>
      </c>
      <c r="N463" s="103">
        <v>0</v>
      </c>
      <c r="O463" s="102"/>
      <c r="P463" s="99"/>
      <c r="Q463" s="103">
        <v>7.0000000000000007E-2</v>
      </c>
      <c r="R463" s="103">
        <v>-7.0000000000000001E-3</v>
      </c>
      <c r="S463" s="103">
        <v>-9.0909089999999999</v>
      </c>
      <c r="T463" s="104">
        <v>65640000</v>
      </c>
      <c r="U463" s="104">
        <v>4646630</v>
      </c>
      <c r="V463" s="104">
        <v>79</v>
      </c>
      <c r="W463" s="104">
        <v>200000</v>
      </c>
      <c r="X463" s="104">
        <v>10000</v>
      </c>
      <c r="Y463" s="104">
        <v>18688</v>
      </c>
      <c r="Z463" s="104">
        <v>18888</v>
      </c>
      <c r="AA463" s="103">
        <v>1E-4</v>
      </c>
      <c r="AB463" s="99"/>
      <c r="AC463" s="100">
        <v>7323.956378805492</v>
      </c>
      <c r="AD463" s="100">
        <v>123.60130910137993</v>
      </c>
      <c r="AE463" s="100">
        <v>7.6660781199136148</v>
      </c>
      <c r="AF463" s="100">
        <v>0.34427355660886649</v>
      </c>
      <c r="AG463" s="100">
        <v>21.977111718412143</v>
      </c>
      <c r="AH463" s="105"/>
      <c r="AI463" s="100">
        <v>19694.330000000002</v>
      </c>
      <c r="AJ463" s="100">
        <v>-0.6661821</v>
      </c>
      <c r="AK463" s="100">
        <v>-132.08000000000001</v>
      </c>
      <c r="AM463" s="96">
        <v>42509</v>
      </c>
      <c r="AN463" s="88">
        <f>_xll.BDH($A463,AN$5,$AM$2,$AM$2)</f>
        <v>15130</v>
      </c>
      <c r="AO463" s="88">
        <f>IF(V463&gt;0,_xll.BDH($A463,AO$5,$AM$2,$AM$2),"#N/A N/A")</f>
        <v>7.0968000000000003E-2</v>
      </c>
      <c r="AP463" s="88">
        <f>IF(V463&gt;0,_xll.BDH($A463,AP$5,$AM$2,$AM$2),"#N/A N/A")</f>
        <v>7.0706000000000005E-2</v>
      </c>
      <c r="AQ463" s="88">
        <f>IF(V463&gt;0,_xll.BDH($A463,AQ$5,$AM$2,$AM$2),"#N/A N/A")</f>
        <v>33650000</v>
      </c>
      <c r="AR463" s="88">
        <f>IF(V463&gt;0,_xll.BDH($A463,AR$5,$AM$2,$AM$2),"#N/A N/A")</f>
        <v>27510000</v>
      </c>
    </row>
    <row r="464" spans="1:44" ht="15" x14ac:dyDescent="0.25">
      <c r="A464" s="99" t="s">
        <v>616</v>
      </c>
      <c r="B464" s="99" t="s">
        <v>135</v>
      </c>
      <c r="C464" s="100" t="s">
        <v>6185</v>
      </c>
      <c r="D464" s="100" t="s">
        <v>5685</v>
      </c>
      <c r="E464" s="100" t="s">
        <v>30</v>
      </c>
      <c r="F464" s="100" t="str">
        <f>VLOOKUP(E464,Issuer!A:B,2,FALSE)</f>
        <v>CS</v>
      </c>
      <c r="G464" s="100" t="s">
        <v>5686</v>
      </c>
      <c r="H464" s="100" t="s">
        <v>5682</v>
      </c>
      <c r="I464" s="102">
        <v>42244</v>
      </c>
      <c r="J464" s="102">
        <v>42247</v>
      </c>
      <c r="K464" s="102">
        <v>42671</v>
      </c>
      <c r="L464" s="102">
        <v>42670</v>
      </c>
      <c r="M464" s="102" t="s">
        <v>5683</v>
      </c>
      <c r="N464" s="103">
        <v>0</v>
      </c>
      <c r="O464" s="102"/>
      <c r="P464" s="99"/>
      <c r="Q464" s="103">
        <v>0.13400000000000001</v>
      </c>
      <c r="R464" s="103">
        <v>-4.0000000000000001E-3</v>
      </c>
      <c r="S464" s="103">
        <v>-2.8985509999999999</v>
      </c>
      <c r="T464" s="104">
        <v>70000</v>
      </c>
      <c r="U464" s="104">
        <v>9940</v>
      </c>
      <c r="V464" s="104">
        <v>1</v>
      </c>
      <c r="W464" s="104">
        <v>200000</v>
      </c>
      <c r="X464" s="104">
        <v>10000</v>
      </c>
      <c r="Y464" s="104">
        <v>18000</v>
      </c>
      <c r="Z464" s="104">
        <v>18200</v>
      </c>
      <c r="AA464" s="103">
        <v>1E-4</v>
      </c>
      <c r="AB464" s="99"/>
      <c r="AC464" s="100">
        <v>8823.3638258944666</v>
      </c>
      <c r="AD464" s="100">
        <v>117.44833366546722</v>
      </c>
      <c r="AE464" s="100">
        <v>6.3088597235199053</v>
      </c>
      <c r="AF464" s="100">
        <v>1.396856748164599</v>
      </c>
      <c r="AG464" s="100">
        <v>22.038093627454256</v>
      </c>
      <c r="AH464" s="105"/>
      <c r="AI464" s="100">
        <v>19694.330000000002</v>
      </c>
      <c r="AJ464" s="100">
        <v>-0.6661821</v>
      </c>
      <c r="AK464" s="100">
        <v>-132.08000000000001</v>
      </c>
      <c r="AM464" s="96">
        <v>42509</v>
      </c>
      <c r="AN464" s="88">
        <f>_xll.BDH($A464,AN$5,$AM$2,$AM$2)</f>
        <v>26370</v>
      </c>
      <c r="AO464" s="88" t="str">
        <f>IF(V464&gt;0,_xll.BDH($A464,AO$5,$AM$2,$AM$2),"#N/A N/A")</f>
        <v>#N/A N/A</v>
      </c>
      <c r="AP464" s="88">
        <f>IF(V464&gt;0,_xll.BDH($A464,AP$5,$AM$2,$AM$2),"#N/A N/A")</f>
        <v>0.14199999999999999</v>
      </c>
      <c r="AQ464" s="88" t="str">
        <f>IF(V464&gt;0,_xll.BDH($A464,AQ$5,$AM$2,$AM$2),"#N/A N/A")</f>
        <v>#N/A N/A</v>
      </c>
      <c r="AR464" s="88">
        <f>IF(V464&gt;0,_xll.BDH($A464,AR$5,$AM$2,$AM$2),"#N/A N/A")</f>
        <v>70000</v>
      </c>
    </row>
    <row r="465" spans="1:44" ht="15" x14ac:dyDescent="0.25">
      <c r="A465" s="99" t="s">
        <v>617</v>
      </c>
      <c r="B465" s="99" t="s">
        <v>135</v>
      </c>
      <c r="C465" s="100" t="s">
        <v>6188</v>
      </c>
      <c r="D465" s="100" t="s">
        <v>5685</v>
      </c>
      <c r="E465" s="100" t="s">
        <v>30</v>
      </c>
      <c r="F465" s="100" t="str">
        <f>VLOOKUP(E465,Issuer!A:B,2,FALSE)</f>
        <v>CS</v>
      </c>
      <c r="G465" s="100" t="s">
        <v>5686</v>
      </c>
      <c r="H465" s="101" t="s">
        <v>5682</v>
      </c>
      <c r="I465" s="102">
        <v>42244</v>
      </c>
      <c r="J465" s="102">
        <v>42247</v>
      </c>
      <c r="K465" s="102">
        <v>42703</v>
      </c>
      <c r="L465" s="102">
        <v>42702</v>
      </c>
      <c r="M465" s="102" t="s">
        <v>5683</v>
      </c>
      <c r="N465" s="103">
        <v>0</v>
      </c>
      <c r="O465" s="102"/>
      <c r="P465" s="99"/>
      <c r="Q465" s="103">
        <v>0.16600000000000001</v>
      </c>
      <c r="R465" s="103">
        <v>-8.0000000000000002E-3</v>
      </c>
      <c r="S465" s="103">
        <v>-4.5977009999999998</v>
      </c>
      <c r="T465" s="104">
        <v>20000</v>
      </c>
      <c r="U465" s="104">
        <v>3390</v>
      </c>
      <c r="V465" s="104">
        <v>2</v>
      </c>
      <c r="W465" s="104">
        <v>200000</v>
      </c>
      <c r="X465" s="104">
        <v>10000</v>
      </c>
      <c r="Y465" s="104">
        <v>17700</v>
      </c>
      <c r="Z465" s="104">
        <v>17900</v>
      </c>
      <c r="AA465" s="103">
        <v>1E-4</v>
      </c>
      <c r="AB465" s="99"/>
      <c r="AC465" s="100">
        <v>8943.0297206320429</v>
      </c>
      <c r="AD465" s="100">
        <v>94.839841023326471</v>
      </c>
      <c r="AE465" s="100">
        <v>6.5642197303507093</v>
      </c>
      <c r="AF465" s="100">
        <v>1.3397437053785959</v>
      </c>
      <c r="AG465" s="100">
        <v>22.038797483806324</v>
      </c>
      <c r="AH465" s="105"/>
      <c r="AI465" s="100">
        <v>19694.330000000002</v>
      </c>
      <c r="AJ465" s="100">
        <v>-0.6661821</v>
      </c>
      <c r="AK465" s="100">
        <v>-132.08000000000001</v>
      </c>
      <c r="AM465" s="96">
        <v>42509</v>
      </c>
      <c r="AN465" s="88">
        <f>_xll.BDH($A465,AN$5,$AM$2,$AM$2)</f>
        <v>2100</v>
      </c>
      <c r="AO465" s="88">
        <f>IF(V465&gt;0,_xll.BDH($A465,AO$5,$AM$2,$AM$2),"#N/A N/A")</f>
        <v>0.17</v>
      </c>
      <c r="AP465" s="88">
        <f>IF(V465&gt;0,_xll.BDH($A465,AP$5,$AM$2,$AM$2),"#N/A N/A")</f>
        <v>0.16900000000000001</v>
      </c>
      <c r="AQ465" s="88">
        <f>IF(V465&gt;0,_xll.BDH($A465,AQ$5,$AM$2,$AM$2),"#N/A N/A")</f>
        <v>10000</v>
      </c>
      <c r="AR465" s="88">
        <f>IF(V465&gt;0,_xll.BDH($A465,AR$5,$AM$2,$AM$2),"#N/A N/A")</f>
        <v>10000</v>
      </c>
    </row>
    <row r="466" spans="1:44" ht="15" x14ac:dyDescent="0.25">
      <c r="A466" s="99" t="s">
        <v>618</v>
      </c>
      <c r="B466" s="99" t="s">
        <v>135</v>
      </c>
      <c r="C466" s="100" t="s">
        <v>6189</v>
      </c>
      <c r="D466" s="100" t="s">
        <v>5685</v>
      </c>
      <c r="E466" s="100" t="s">
        <v>30</v>
      </c>
      <c r="F466" s="100" t="str">
        <f>VLOOKUP(E466,Issuer!A:B,2,FALSE)</f>
        <v>CS</v>
      </c>
      <c r="G466" s="100" t="s">
        <v>5686</v>
      </c>
      <c r="H466" s="100" t="s">
        <v>5682</v>
      </c>
      <c r="I466" s="102">
        <v>42244</v>
      </c>
      <c r="J466" s="102">
        <v>42247</v>
      </c>
      <c r="K466" s="102">
        <v>42733</v>
      </c>
      <c r="L466" s="102">
        <v>42732</v>
      </c>
      <c r="M466" s="102" t="s">
        <v>5683</v>
      </c>
      <c r="N466" s="103">
        <v>0</v>
      </c>
      <c r="O466" s="102"/>
      <c r="P466" s="99"/>
      <c r="Q466" s="103">
        <v>0.19400000000000001</v>
      </c>
      <c r="R466" s="103">
        <v>-8.9999999999999993E-3</v>
      </c>
      <c r="S466" s="103">
        <v>-4.4334980000000002</v>
      </c>
      <c r="T466" s="104">
        <v>0</v>
      </c>
      <c r="U466" s="104"/>
      <c r="V466" s="104">
        <v>0</v>
      </c>
      <c r="W466" s="104">
        <v>200000</v>
      </c>
      <c r="X466" s="104">
        <v>10000</v>
      </c>
      <c r="Y466" s="104">
        <v>17400</v>
      </c>
      <c r="Z466" s="104">
        <v>17600</v>
      </c>
      <c r="AA466" s="103">
        <v>1E-4</v>
      </c>
      <c r="AB466" s="99"/>
      <c r="AC466" s="100">
        <v>9108.969824051359</v>
      </c>
      <c r="AD466" s="100">
        <v>73.119319128447003</v>
      </c>
      <c r="AE466" s="100">
        <v>6.1064073730099482</v>
      </c>
      <c r="AF466" s="100">
        <v>1.2450372991459904</v>
      </c>
      <c r="AG466" s="100">
        <v>22.090767899649151</v>
      </c>
      <c r="AH466" s="105"/>
      <c r="AI466" s="100">
        <v>19694.330000000002</v>
      </c>
      <c r="AJ466" s="100">
        <v>-0.6661821</v>
      </c>
      <c r="AK466" s="100">
        <v>-132.08000000000001</v>
      </c>
      <c r="AM466" s="96">
        <v>42509</v>
      </c>
      <c r="AN466" s="88">
        <f>_xll.BDH($A466,AN$5,$AM$2,$AM$2)</f>
        <v>1300</v>
      </c>
      <c r="AO466" s="88" t="str">
        <f>IF(V466&gt;0,_xll.BDH($A466,AO$5,$AM$2,$AM$2),"#N/A N/A")</f>
        <v>#N/A N/A</v>
      </c>
      <c r="AP466" s="88" t="str">
        <f>IF(V466&gt;0,_xll.BDH($A466,AP$5,$AM$2,$AM$2),"#N/A N/A")</f>
        <v>#N/A N/A</v>
      </c>
      <c r="AQ466" s="88" t="str">
        <f>IF(V466&gt;0,_xll.BDH($A466,AQ$5,$AM$2,$AM$2),"#N/A N/A")</f>
        <v>#N/A N/A</v>
      </c>
      <c r="AR466" s="88" t="str">
        <f>IF(V466&gt;0,_xll.BDH($A466,AR$5,$AM$2,$AM$2),"#N/A N/A")</f>
        <v>#N/A N/A</v>
      </c>
    </row>
    <row r="467" spans="1:44" ht="15" x14ac:dyDescent="0.25">
      <c r="A467" s="99" t="s">
        <v>619</v>
      </c>
      <c r="B467" s="99" t="s">
        <v>146</v>
      </c>
      <c r="C467" s="100" t="s">
        <v>6183</v>
      </c>
      <c r="D467" s="100" t="s">
        <v>5701</v>
      </c>
      <c r="E467" s="100" t="s">
        <v>30</v>
      </c>
      <c r="F467" s="100" t="str">
        <f>VLOOKUP(E467,Issuer!A:B,2,FALSE)</f>
        <v>CS</v>
      </c>
      <c r="G467" s="100" t="s">
        <v>5686</v>
      </c>
      <c r="H467" s="101" t="s">
        <v>5682</v>
      </c>
      <c r="I467" s="102">
        <v>42426</v>
      </c>
      <c r="J467" s="102">
        <v>42429</v>
      </c>
      <c r="K467" s="102">
        <v>42671</v>
      </c>
      <c r="L467" s="102">
        <v>42670</v>
      </c>
      <c r="M467" s="102" t="s">
        <v>5683</v>
      </c>
      <c r="N467" s="103">
        <v>0</v>
      </c>
      <c r="O467" s="102"/>
      <c r="P467" s="99"/>
      <c r="Q467" s="103">
        <v>0.13</v>
      </c>
      <c r="R467" s="103">
        <v>-0.02</v>
      </c>
      <c r="S467" s="103">
        <v>-13.33333</v>
      </c>
      <c r="T467" s="104">
        <v>1030000</v>
      </c>
      <c r="U467" s="104">
        <v>142320</v>
      </c>
      <c r="V467" s="104">
        <v>8</v>
      </c>
      <c r="W467" s="104">
        <v>60000</v>
      </c>
      <c r="X467" s="104">
        <v>10000</v>
      </c>
      <c r="Y467" s="104">
        <v>163.6</v>
      </c>
      <c r="Z467" s="104">
        <v>166.6</v>
      </c>
      <c r="AA467" s="103">
        <v>0.01</v>
      </c>
      <c r="AB467" s="99"/>
      <c r="AC467" s="100">
        <v>95.438504231149025</v>
      </c>
      <c r="AD467" s="100">
        <v>0.46529675142516408</v>
      </c>
      <c r="AE467" s="100">
        <v>1.288104021429954E-2</v>
      </c>
      <c r="AF467" s="100">
        <v>5.6968074081297755E-3</v>
      </c>
      <c r="AG467" s="100">
        <v>28.320862971637428</v>
      </c>
      <c r="AH467" s="105"/>
      <c r="AI467" s="100">
        <v>177.7</v>
      </c>
      <c r="AJ467" s="100">
        <v>-1.2229019999999999</v>
      </c>
      <c r="AK467" s="100">
        <v>-2.2000000000000002</v>
      </c>
      <c r="AM467" s="96">
        <v>42509</v>
      </c>
      <c r="AN467" s="88">
        <f>_xll.BDH($A467,AN$5,$AM$2,$AM$2)</f>
        <v>7750</v>
      </c>
      <c r="AO467" s="88">
        <f>IF(V467&gt;0,_xll.BDH($A467,AO$5,$AM$2,$AM$2),"#N/A N/A")</f>
        <v>0.13800000000000001</v>
      </c>
      <c r="AP467" s="88">
        <f>IF(V467&gt;0,_xll.BDH($A467,AP$5,$AM$2,$AM$2),"#N/A N/A")</f>
        <v>0.13819400000000001</v>
      </c>
      <c r="AQ467" s="88">
        <f>IF(V467&gt;0,_xll.BDH($A467,AQ$5,$AM$2,$AM$2),"#N/A N/A")</f>
        <v>100000</v>
      </c>
      <c r="AR467" s="88">
        <f>IF(V467&gt;0,_xll.BDH($A467,AR$5,$AM$2,$AM$2),"#N/A N/A")</f>
        <v>930000</v>
      </c>
    </row>
    <row r="468" spans="1:44" ht="15" x14ac:dyDescent="0.25">
      <c r="A468" s="99" t="s">
        <v>620</v>
      </c>
      <c r="B468" s="99" t="s">
        <v>135</v>
      </c>
      <c r="C468" s="100" t="s">
        <v>6187</v>
      </c>
      <c r="D468" s="100" t="s">
        <v>5685</v>
      </c>
      <c r="E468" s="100" t="s">
        <v>30</v>
      </c>
      <c r="F468" s="100" t="str">
        <f>VLOOKUP(E468,Issuer!A:B,2,FALSE)</f>
        <v>CS</v>
      </c>
      <c r="G468" s="100" t="s">
        <v>5686</v>
      </c>
      <c r="H468" s="101" t="s">
        <v>5682</v>
      </c>
      <c r="I468" s="102">
        <v>42244</v>
      </c>
      <c r="J468" s="102">
        <v>42247</v>
      </c>
      <c r="K468" s="102">
        <v>42703</v>
      </c>
      <c r="L468" s="102">
        <v>42702</v>
      </c>
      <c r="M468" s="102" t="s">
        <v>5683</v>
      </c>
      <c r="N468" s="103">
        <v>0</v>
      </c>
      <c r="O468" s="102"/>
      <c r="P468" s="99"/>
      <c r="Q468" s="103">
        <v>0.193</v>
      </c>
      <c r="R468" s="103">
        <v>-7.0000000000000001E-3</v>
      </c>
      <c r="S468" s="103">
        <v>-3.5</v>
      </c>
      <c r="T468" s="104">
        <v>0</v>
      </c>
      <c r="U468" s="104"/>
      <c r="V468" s="104">
        <v>0</v>
      </c>
      <c r="W468" s="104">
        <v>200000</v>
      </c>
      <c r="X468" s="104">
        <v>10000</v>
      </c>
      <c r="Y468" s="104">
        <v>17050</v>
      </c>
      <c r="Z468" s="104">
        <v>17300</v>
      </c>
      <c r="AA468" s="103">
        <v>8.3333332440815866E-5</v>
      </c>
      <c r="AB468" s="99"/>
      <c r="AC468" s="100">
        <v>11064.76820648898</v>
      </c>
      <c r="AD468" s="100">
        <v>82.571530331512818</v>
      </c>
      <c r="AE468" s="100">
        <v>5.6897991074448147</v>
      </c>
      <c r="AF468" s="100">
        <v>1.7347309120945171</v>
      </c>
      <c r="AG468" s="100">
        <v>22.038797483806285</v>
      </c>
      <c r="AH468" s="105"/>
      <c r="AI468" s="100">
        <v>19694.330000000002</v>
      </c>
      <c r="AJ468" s="100">
        <v>-0.6661821</v>
      </c>
      <c r="AK468" s="100">
        <v>-132.08000000000001</v>
      </c>
      <c r="AM468" s="96">
        <v>42509</v>
      </c>
      <c r="AN468" s="88">
        <f>_xll.BDH($A468,AN$5,$AM$2,$AM$2)</f>
        <v>0</v>
      </c>
      <c r="AO468" s="88" t="str">
        <f>IF(V468&gt;0,_xll.BDH($A468,AO$5,$AM$2,$AM$2),"#N/A N/A")</f>
        <v>#N/A N/A</v>
      </c>
      <c r="AP468" s="88" t="str">
        <f>IF(V468&gt;0,_xll.BDH($A468,AP$5,$AM$2,$AM$2),"#N/A N/A")</f>
        <v>#N/A N/A</v>
      </c>
      <c r="AQ468" s="88" t="str">
        <f>IF(V468&gt;0,_xll.BDH($A468,AQ$5,$AM$2,$AM$2),"#N/A N/A")</f>
        <v>#N/A N/A</v>
      </c>
      <c r="AR468" s="88" t="str">
        <f>IF(V468&gt;0,_xll.BDH($A468,AR$5,$AM$2,$AM$2),"#N/A N/A")</f>
        <v>#N/A N/A</v>
      </c>
    </row>
    <row r="469" spans="1:44" ht="15" x14ac:dyDescent="0.25">
      <c r="A469" s="99" t="s">
        <v>621</v>
      </c>
      <c r="B469" s="99" t="s">
        <v>135</v>
      </c>
      <c r="C469" s="100" t="s">
        <v>6191</v>
      </c>
      <c r="D469" s="100" t="s">
        <v>5685</v>
      </c>
      <c r="E469" s="100" t="s">
        <v>30</v>
      </c>
      <c r="F469" s="100" t="str">
        <f>VLOOKUP(E469,Issuer!A:B,2,FALSE)</f>
        <v>CS</v>
      </c>
      <c r="G469" s="100" t="s">
        <v>5686</v>
      </c>
      <c r="H469" s="101" t="s">
        <v>5682</v>
      </c>
      <c r="I469" s="102">
        <v>42244</v>
      </c>
      <c r="J469" s="102">
        <v>42247</v>
      </c>
      <c r="K469" s="102">
        <v>42671</v>
      </c>
      <c r="L469" s="102">
        <v>42670</v>
      </c>
      <c r="M469" s="102" t="s">
        <v>5683</v>
      </c>
      <c r="N469" s="103">
        <v>0</v>
      </c>
      <c r="O469" s="102"/>
      <c r="P469" s="99"/>
      <c r="Q469" s="103">
        <v>0.255</v>
      </c>
      <c r="R469" s="103">
        <v>-0.01</v>
      </c>
      <c r="S469" s="103">
        <v>-3.7735850000000002</v>
      </c>
      <c r="T469" s="104">
        <v>0</v>
      </c>
      <c r="U469" s="104"/>
      <c r="V469" s="104">
        <v>0</v>
      </c>
      <c r="W469" s="104">
        <v>200000</v>
      </c>
      <c r="X469" s="104">
        <v>10000</v>
      </c>
      <c r="Y469" s="104">
        <v>16800</v>
      </c>
      <c r="Z469" s="104">
        <v>17000</v>
      </c>
      <c r="AA469" s="103">
        <v>1E-4</v>
      </c>
      <c r="AB469" s="99"/>
      <c r="AC469" s="100">
        <v>9403.5105618434209</v>
      </c>
      <c r="AD469" s="100">
        <v>56.147968734585525</v>
      </c>
      <c r="AE469" s="100">
        <v>4.2162994558165465</v>
      </c>
      <c r="AF469" s="100">
        <v>2.3330416631322386</v>
      </c>
      <c r="AG469" s="100">
        <v>22.038093627454256</v>
      </c>
      <c r="AH469" s="105"/>
      <c r="AI469" s="100">
        <v>19694.330000000002</v>
      </c>
      <c r="AJ469" s="100">
        <v>-0.6661821</v>
      </c>
      <c r="AK469" s="100">
        <v>-132.08000000000001</v>
      </c>
      <c r="AM469" s="96">
        <v>42509</v>
      </c>
      <c r="AN469" s="88">
        <f>_xll.BDH($A469,AN$5,$AM$2,$AM$2)</f>
        <v>80</v>
      </c>
      <c r="AO469" s="88" t="str">
        <f>IF(V469&gt;0,_xll.BDH($A469,AO$5,$AM$2,$AM$2),"#N/A N/A")</f>
        <v>#N/A N/A</v>
      </c>
      <c r="AP469" s="88" t="str">
        <f>IF(V469&gt;0,_xll.BDH($A469,AP$5,$AM$2,$AM$2),"#N/A N/A")</f>
        <v>#N/A N/A</v>
      </c>
      <c r="AQ469" s="88" t="str">
        <f>IF(V469&gt;0,_xll.BDH($A469,AQ$5,$AM$2,$AM$2),"#N/A N/A")</f>
        <v>#N/A N/A</v>
      </c>
      <c r="AR469" s="88" t="str">
        <f>IF(V469&gt;0,_xll.BDH($A469,AR$5,$AM$2,$AM$2),"#N/A N/A")</f>
        <v>#N/A N/A</v>
      </c>
    </row>
    <row r="470" spans="1:44" ht="15" x14ac:dyDescent="0.25">
      <c r="A470" s="99" t="s">
        <v>622</v>
      </c>
      <c r="B470" s="99" t="s">
        <v>135</v>
      </c>
      <c r="C470" s="100" t="s">
        <v>6190</v>
      </c>
      <c r="D470" s="100" t="s">
        <v>5685</v>
      </c>
      <c r="E470" s="100" t="s">
        <v>30</v>
      </c>
      <c r="F470" s="100" t="str">
        <f>VLOOKUP(E470,Issuer!A:B,2,FALSE)</f>
        <v>CS</v>
      </c>
      <c r="G470" s="100" t="s">
        <v>5686</v>
      </c>
      <c r="H470" s="101" t="s">
        <v>5682</v>
      </c>
      <c r="I470" s="102">
        <v>42244</v>
      </c>
      <c r="J470" s="102">
        <v>42247</v>
      </c>
      <c r="K470" s="102">
        <v>42703</v>
      </c>
      <c r="L470" s="102">
        <v>42702</v>
      </c>
      <c r="M470" s="102" t="s">
        <v>5683</v>
      </c>
      <c r="N470" s="103">
        <v>0</v>
      </c>
      <c r="O470" s="102"/>
      <c r="P470" s="99"/>
      <c r="Q470" s="103"/>
      <c r="R470" s="103"/>
      <c r="S470" s="103"/>
      <c r="T470" s="104">
        <v>0</v>
      </c>
      <c r="U470" s="104"/>
      <c r="V470" s="104">
        <v>0</v>
      </c>
      <c r="W470" s="104">
        <v>200000</v>
      </c>
      <c r="X470" s="104">
        <v>10000</v>
      </c>
      <c r="Y470" s="104">
        <v>16300</v>
      </c>
      <c r="Z470" s="104">
        <v>16500</v>
      </c>
      <c r="AA470" s="103">
        <v>1E-4</v>
      </c>
      <c r="AB470" s="99"/>
      <c r="AC470" s="100">
        <v>9474.1813292891657</v>
      </c>
      <c r="AD470" s="100">
        <v>39.763015820409379</v>
      </c>
      <c r="AE470" s="100">
        <v>3.7290778458166165</v>
      </c>
      <c r="AF470" s="100">
        <v>2.1603662770161898</v>
      </c>
      <c r="AG470" s="100">
        <v>22.038797483806285</v>
      </c>
      <c r="AH470" s="105"/>
      <c r="AI470" s="100">
        <v>19694.330000000002</v>
      </c>
      <c r="AJ470" s="100">
        <v>-0.6661821</v>
      </c>
      <c r="AK470" s="100">
        <v>-132.08000000000001</v>
      </c>
      <c r="AM470" s="96">
        <v>42509</v>
      </c>
      <c r="AN470" s="88">
        <f>_xll.BDH($A470,AN$5,$AM$2,$AM$2)</f>
        <v>0</v>
      </c>
      <c r="AO470" s="88" t="str">
        <f>IF(V470&gt;0,_xll.BDH($A470,AO$5,$AM$2,$AM$2),"#N/A N/A")</f>
        <v>#N/A N/A</v>
      </c>
      <c r="AP470" s="88" t="str">
        <f>IF(V470&gt;0,_xll.BDH($A470,AP$5,$AM$2,$AM$2),"#N/A N/A")</f>
        <v>#N/A N/A</v>
      </c>
      <c r="AQ470" s="88" t="str">
        <f>IF(V470&gt;0,_xll.BDH($A470,AQ$5,$AM$2,$AM$2),"#N/A N/A")</f>
        <v>#N/A N/A</v>
      </c>
      <c r="AR470" s="88" t="str">
        <f>IF(V470&gt;0,_xll.BDH($A470,AR$5,$AM$2,$AM$2),"#N/A N/A")</f>
        <v>#N/A N/A</v>
      </c>
    </row>
    <row r="471" spans="1:44" ht="15" x14ac:dyDescent="0.25">
      <c r="A471" s="99" t="s">
        <v>623</v>
      </c>
      <c r="B471" s="99" t="s">
        <v>293</v>
      </c>
      <c r="C471" s="100" t="s">
        <v>6206</v>
      </c>
      <c r="D471" s="100" t="s">
        <v>5868</v>
      </c>
      <c r="E471" s="100" t="s">
        <v>32</v>
      </c>
      <c r="F471" s="100" t="str">
        <f>VLOOKUP(E471,Issuer!A:B,2,FALSE)</f>
        <v>HS</v>
      </c>
      <c r="G471" s="100" t="s">
        <v>5688</v>
      </c>
      <c r="H471" s="101" t="s">
        <v>5706</v>
      </c>
      <c r="I471" s="102">
        <v>42130</v>
      </c>
      <c r="J471" s="102">
        <v>42131</v>
      </c>
      <c r="K471" s="102">
        <v>42583</v>
      </c>
      <c r="L471" s="102">
        <v>42580</v>
      </c>
      <c r="M471" s="102" t="s">
        <v>5683</v>
      </c>
      <c r="N471" s="103">
        <v>0</v>
      </c>
      <c r="O471" s="102"/>
      <c r="P471" s="99"/>
      <c r="Q471" s="103">
        <v>0.73</v>
      </c>
      <c r="R471" s="103">
        <v>0.01</v>
      </c>
      <c r="S471" s="103">
        <v>1.388889</v>
      </c>
      <c r="T471" s="104">
        <v>0</v>
      </c>
      <c r="U471" s="104"/>
      <c r="V471" s="104">
        <v>0</v>
      </c>
      <c r="W471" s="104">
        <v>40000</v>
      </c>
      <c r="X471" s="104">
        <v>2000</v>
      </c>
      <c r="Y471" s="104">
        <v>12.28</v>
      </c>
      <c r="Z471" s="104">
        <v>11.88</v>
      </c>
      <c r="AA471" s="103">
        <v>0.1</v>
      </c>
      <c r="AB471" s="99"/>
      <c r="AC471" s="100">
        <v>-9.9434830680487636</v>
      </c>
      <c r="AD471" s="100">
        <v>-3.2133697096215093E-7</v>
      </c>
      <c r="AE471" s="100">
        <v>-1.1858612418343689E-8</v>
      </c>
      <c r="AF471" s="100">
        <v>-3.2423195012014892E-4</v>
      </c>
      <c r="AG471" s="100">
        <v>36.125197070914957</v>
      </c>
      <c r="AH471" s="105"/>
      <c r="AI471" s="100">
        <v>5.21</v>
      </c>
      <c r="AJ471" s="100">
        <v>-1.698113</v>
      </c>
      <c r="AK471" s="100">
        <v>-0.09</v>
      </c>
      <c r="AM471" s="96">
        <v>42509</v>
      </c>
      <c r="AN471" s="88">
        <f>_xll.BDH($A471,AN$5,$AM$2,$AM$2)</f>
        <v>0</v>
      </c>
      <c r="AO471" s="88" t="str">
        <f>IF(V471&gt;0,_xll.BDH($A471,AO$5,$AM$2,$AM$2),"#N/A N/A")</f>
        <v>#N/A N/A</v>
      </c>
      <c r="AP471" s="88" t="str">
        <f>IF(V471&gt;0,_xll.BDH($A471,AP$5,$AM$2,$AM$2),"#N/A N/A")</f>
        <v>#N/A N/A</v>
      </c>
      <c r="AQ471" s="88" t="str">
        <f>IF(V471&gt;0,_xll.BDH($A471,AQ$5,$AM$2,$AM$2),"#N/A N/A")</f>
        <v>#N/A N/A</v>
      </c>
      <c r="AR471" s="88" t="str">
        <f>IF(V471&gt;0,_xll.BDH($A471,AR$5,$AM$2,$AM$2),"#N/A N/A")</f>
        <v>#N/A N/A</v>
      </c>
    </row>
    <row r="472" spans="1:44" ht="15" x14ac:dyDescent="0.25">
      <c r="A472" s="99" t="s">
        <v>624</v>
      </c>
      <c r="B472" s="99" t="s">
        <v>135</v>
      </c>
      <c r="C472" s="100" t="s">
        <v>6193</v>
      </c>
      <c r="D472" s="100" t="s">
        <v>5685</v>
      </c>
      <c r="E472" s="100" t="s">
        <v>30</v>
      </c>
      <c r="F472" s="100" t="str">
        <f>VLOOKUP(E472,Issuer!A:B,2,FALSE)</f>
        <v>CS</v>
      </c>
      <c r="G472" s="100" t="s">
        <v>5686</v>
      </c>
      <c r="H472" s="101" t="s">
        <v>5682</v>
      </c>
      <c r="I472" s="102">
        <v>42244</v>
      </c>
      <c r="J472" s="102">
        <v>42247</v>
      </c>
      <c r="K472" s="102">
        <v>42733</v>
      </c>
      <c r="L472" s="102">
        <v>42732</v>
      </c>
      <c r="M472" s="102" t="s">
        <v>5683</v>
      </c>
      <c r="N472" s="103">
        <v>0</v>
      </c>
      <c r="O472" s="102"/>
      <c r="P472" s="99"/>
      <c r="Q472" s="103"/>
      <c r="R472" s="103"/>
      <c r="S472" s="103"/>
      <c r="T472" s="104">
        <v>0</v>
      </c>
      <c r="U472" s="104"/>
      <c r="V472" s="104">
        <v>0</v>
      </c>
      <c r="W472" s="104">
        <v>200000</v>
      </c>
      <c r="X472" s="104">
        <v>10000</v>
      </c>
      <c r="Y472" s="104">
        <v>15800</v>
      </c>
      <c r="Z472" s="104">
        <v>16000</v>
      </c>
      <c r="AA472" s="103">
        <v>1E-4</v>
      </c>
      <c r="AB472" s="99"/>
      <c r="AC472" s="100">
        <v>9558.8284842061657</v>
      </c>
      <c r="AD472" s="100">
        <v>25.9427260010171</v>
      </c>
      <c r="AE472" s="100">
        <v>2.7984797841513855</v>
      </c>
      <c r="AF472" s="100">
        <v>1.9363106693429852</v>
      </c>
      <c r="AG472" s="100">
        <v>22.090767899649165</v>
      </c>
      <c r="AH472" s="105"/>
      <c r="AI472" s="100">
        <v>19694.330000000002</v>
      </c>
      <c r="AJ472" s="100">
        <v>-0.6661821</v>
      </c>
      <c r="AK472" s="100">
        <v>-132.08000000000001</v>
      </c>
      <c r="AM472" s="96">
        <v>42509</v>
      </c>
      <c r="AN472" s="88">
        <f>_xll.BDH($A472,AN$5,$AM$2,$AM$2)</f>
        <v>0</v>
      </c>
      <c r="AO472" s="88" t="str">
        <f>IF(V472&gt;0,_xll.BDH($A472,AO$5,$AM$2,$AM$2),"#N/A N/A")</f>
        <v>#N/A N/A</v>
      </c>
      <c r="AP472" s="88" t="str">
        <f>IF(V472&gt;0,_xll.BDH($A472,AP$5,$AM$2,$AM$2),"#N/A N/A")</f>
        <v>#N/A N/A</v>
      </c>
      <c r="AQ472" s="88" t="str">
        <f>IF(V472&gt;0,_xll.BDH($A472,AQ$5,$AM$2,$AM$2),"#N/A N/A")</f>
        <v>#N/A N/A</v>
      </c>
      <c r="AR472" s="88" t="str">
        <f>IF(V472&gt;0,_xll.BDH($A472,AR$5,$AM$2,$AM$2),"#N/A N/A")</f>
        <v>#N/A N/A</v>
      </c>
    </row>
    <row r="473" spans="1:44" ht="15" x14ac:dyDescent="0.25">
      <c r="A473" s="99" t="s">
        <v>625</v>
      </c>
      <c r="B473" s="99" t="s">
        <v>154</v>
      </c>
      <c r="C473" s="100" t="s">
        <v>6192</v>
      </c>
      <c r="D473" s="100" t="s">
        <v>5705</v>
      </c>
      <c r="E473" s="100" t="s">
        <v>30</v>
      </c>
      <c r="F473" s="100" t="str">
        <f>VLOOKUP(E473,Issuer!A:B,2,FALSE)</f>
        <v>CS</v>
      </c>
      <c r="G473" s="100" t="s">
        <v>5686</v>
      </c>
      <c r="H473" s="100" t="s">
        <v>5682</v>
      </c>
      <c r="I473" s="102">
        <v>42244</v>
      </c>
      <c r="J473" s="102">
        <v>42247</v>
      </c>
      <c r="K473" s="102">
        <v>42671</v>
      </c>
      <c r="L473" s="102">
        <v>42670</v>
      </c>
      <c r="M473" s="102" t="s">
        <v>5683</v>
      </c>
      <c r="N473" s="103">
        <v>0</v>
      </c>
      <c r="O473" s="102"/>
      <c r="P473" s="99"/>
      <c r="Q473" s="103">
        <v>0.11700000000000001</v>
      </c>
      <c r="R473" s="103">
        <v>-4.0000000000000001E-3</v>
      </c>
      <c r="S473" s="103">
        <v>-3.3057850000000002</v>
      </c>
      <c r="T473" s="104">
        <v>20000</v>
      </c>
      <c r="U473" s="104">
        <v>2380</v>
      </c>
      <c r="V473" s="104">
        <v>2</v>
      </c>
      <c r="W473" s="104">
        <v>108000</v>
      </c>
      <c r="X473" s="104">
        <v>10000</v>
      </c>
      <c r="Y473" s="104">
        <v>6800</v>
      </c>
      <c r="Z473" s="104">
        <v>7000</v>
      </c>
      <c r="AA473" s="103">
        <v>1E-4</v>
      </c>
      <c r="AB473" s="99"/>
      <c r="AC473" s="100">
        <v>8938.1634817201102</v>
      </c>
      <c r="AD473" s="100">
        <v>73.154198916349557</v>
      </c>
      <c r="AE473" s="100">
        <v>3.0095822066379947</v>
      </c>
      <c r="AF473" s="100">
        <v>1.3789050825698883</v>
      </c>
      <c r="AG473" s="100">
        <v>28.132091311095408</v>
      </c>
      <c r="AH473" s="105"/>
      <c r="AI473" s="100">
        <v>8243.2000000000007</v>
      </c>
      <c r="AJ473" s="100">
        <v>-0.69642130000000002</v>
      </c>
      <c r="AK473" s="100">
        <v>-57.81</v>
      </c>
      <c r="AM473" s="96">
        <v>42509</v>
      </c>
      <c r="AN473" s="88">
        <f>_xll.BDH($A473,AN$5,$AM$2,$AM$2)</f>
        <v>38330</v>
      </c>
      <c r="AO473" s="88" t="str">
        <f>IF(V473&gt;0,_xll.BDH($A473,AO$5,$AM$2,$AM$2),"#N/A N/A")</f>
        <v>#N/A N/A</v>
      </c>
      <c r="AP473" s="88" t="str">
        <f>IF(V473&gt;0,_xll.BDH($A473,AP$5,$AM$2,$AM$2),"#N/A N/A")</f>
        <v>#N/A N/A</v>
      </c>
      <c r="AQ473" s="88" t="str">
        <f>IF(V473&gt;0,_xll.BDH($A473,AQ$5,$AM$2,$AM$2),"#N/A N/A")</f>
        <v>#N/A N/A</v>
      </c>
      <c r="AR473" s="88" t="str">
        <f>IF(V473&gt;0,_xll.BDH($A473,AR$5,$AM$2,$AM$2),"#N/A N/A")</f>
        <v>#N/A N/A</v>
      </c>
    </row>
    <row r="474" spans="1:44" ht="15" x14ac:dyDescent="0.25">
      <c r="A474" s="99" t="s">
        <v>626</v>
      </c>
      <c r="B474" s="99" t="s">
        <v>135</v>
      </c>
      <c r="C474" s="100" t="s">
        <v>6197</v>
      </c>
      <c r="D474" s="100" t="s">
        <v>5685</v>
      </c>
      <c r="E474" s="100" t="s">
        <v>36</v>
      </c>
      <c r="F474" s="100" t="str">
        <f>VLOOKUP(E474,Issuer!A:B,2,FALSE)</f>
        <v>SG</v>
      </c>
      <c r="G474" s="100" t="s">
        <v>5690</v>
      </c>
      <c r="H474" s="101" t="s">
        <v>5706</v>
      </c>
      <c r="I474" s="102">
        <v>42349</v>
      </c>
      <c r="J474" s="102">
        <v>42353</v>
      </c>
      <c r="K474" s="102">
        <v>42550</v>
      </c>
      <c r="L474" s="102">
        <v>42549</v>
      </c>
      <c r="M474" s="102" t="s">
        <v>5683</v>
      </c>
      <c r="N474" s="103">
        <v>0</v>
      </c>
      <c r="O474" s="102"/>
      <c r="P474" s="99"/>
      <c r="Q474" s="103">
        <v>0.192</v>
      </c>
      <c r="R474" s="103">
        <v>4.0000000000000001E-3</v>
      </c>
      <c r="S474" s="103">
        <v>2.1276600000000001</v>
      </c>
      <c r="T474" s="104">
        <v>350000</v>
      </c>
      <c r="U474" s="104">
        <v>66950</v>
      </c>
      <c r="V474" s="104">
        <v>3</v>
      </c>
      <c r="W474" s="104">
        <v>400000</v>
      </c>
      <c r="X474" s="104">
        <v>10000</v>
      </c>
      <c r="Y474" s="104">
        <v>23100</v>
      </c>
      <c r="Z474" s="104">
        <v>23000</v>
      </c>
      <c r="AA474" s="103">
        <v>4.9999998736893758E-5</v>
      </c>
      <c r="AB474" s="99"/>
      <c r="AC474" s="100">
        <v>-19731.498356835065</v>
      </c>
      <c r="AD474" s="100">
        <v>-33.978483557573888</v>
      </c>
      <c r="AE474" s="100">
        <v>-0.63534566127047021</v>
      </c>
      <c r="AF474" s="100">
        <v>-0.18693959892113288</v>
      </c>
      <c r="AG474" s="100">
        <v>19.572419592818267</v>
      </c>
      <c r="AH474" s="105"/>
      <c r="AI474" s="100">
        <v>19694.330000000002</v>
      </c>
      <c r="AJ474" s="100">
        <v>-0.6661821</v>
      </c>
      <c r="AK474" s="100">
        <v>-132.08000000000001</v>
      </c>
      <c r="AM474" s="96">
        <v>42509</v>
      </c>
      <c r="AN474" s="88">
        <f>_xll.BDH($A474,AN$5,$AM$2,$AM$2)</f>
        <v>9810</v>
      </c>
      <c r="AO474" s="88">
        <f>IF(V474&gt;0,_xll.BDH($A474,AO$5,$AM$2,$AM$2),"#N/A N/A")</f>
        <v>0.191</v>
      </c>
      <c r="AP474" s="88">
        <f>IF(V474&gt;0,_xll.BDH($A474,AP$5,$AM$2,$AM$2),"#N/A N/A")</f>
        <v>0.19139999999999999</v>
      </c>
      <c r="AQ474" s="88">
        <f>IF(V474&gt;0,_xll.BDH($A474,AQ$5,$AM$2,$AM$2),"#N/A N/A")</f>
        <v>100000</v>
      </c>
      <c r="AR474" s="88">
        <f>IF(V474&gt;0,_xll.BDH($A474,AR$5,$AM$2,$AM$2),"#N/A N/A")</f>
        <v>250000</v>
      </c>
    </row>
    <row r="475" spans="1:44" ht="15" x14ac:dyDescent="0.25">
      <c r="A475" s="99" t="s">
        <v>627</v>
      </c>
      <c r="B475" s="99" t="s">
        <v>194</v>
      </c>
      <c r="C475" s="100" t="s">
        <v>6195</v>
      </c>
      <c r="D475" s="100" t="s">
        <v>5763</v>
      </c>
      <c r="E475" s="100" t="s">
        <v>32</v>
      </c>
      <c r="F475" s="100" t="str">
        <f>VLOOKUP(E475,Issuer!A:B,2,FALSE)</f>
        <v>HS</v>
      </c>
      <c r="G475" s="100" t="s">
        <v>5688</v>
      </c>
      <c r="H475" s="100" t="s">
        <v>5682</v>
      </c>
      <c r="I475" s="102">
        <v>42429</v>
      </c>
      <c r="J475" s="102">
        <v>42430</v>
      </c>
      <c r="K475" s="102">
        <v>42758</v>
      </c>
      <c r="L475" s="102">
        <v>42755</v>
      </c>
      <c r="M475" s="102" t="s">
        <v>5683</v>
      </c>
      <c r="N475" s="103">
        <v>0</v>
      </c>
      <c r="O475" s="102"/>
      <c r="P475" s="99"/>
      <c r="Q475" s="103">
        <v>8.5000000000000006E-2</v>
      </c>
      <c r="R475" s="103">
        <v>-8.9999999999999993E-3</v>
      </c>
      <c r="S475" s="103">
        <v>-9.5744679999999995</v>
      </c>
      <c r="T475" s="104">
        <v>2220000</v>
      </c>
      <c r="U475" s="104">
        <v>192680</v>
      </c>
      <c r="V475" s="104">
        <v>18</v>
      </c>
      <c r="W475" s="104">
        <v>40000</v>
      </c>
      <c r="X475" s="104">
        <v>10000</v>
      </c>
      <c r="Y475" s="104">
        <v>78.56</v>
      </c>
      <c r="Z475" s="104">
        <v>80.06</v>
      </c>
      <c r="AA475" s="103">
        <v>0.01</v>
      </c>
      <c r="AB475" s="99"/>
      <c r="AC475" s="100">
        <v>89.367076208569472</v>
      </c>
      <c r="AD475" s="100">
        <v>0.74725388047608021</v>
      </c>
      <c r="AE475" s="100">
        <v>2.1319111582850422E-2</v>
      </c>
      <c r="AF475" s="100">
        <v>2.8963113707058384E-3</v>
      </c>
      <c r="AG475" s="100">
        <v>23.572081383301239</v>
      </c>
      <c r="AH475" s="105"/>
      <c r="AI475" s="100">
        <v>86.25</v>
      </c>
      <c r="AJ475" s="100">
        <v>-0.97588980000000003</v>
      </c>
      <c r="AK475" s="100">
        <v>-0.85</v>
      </c>
      <c r="AM475" s="96">
        <v>42509</v>
      </c>
      <c r="AN475" s="88">
        <f>_xll.BDH($A475,AN$5,$AM$2,$AM$2)</f>
        <v>3010</v>
      </c>
      <c r="AO475" s="88">
        <f>IF(V475&gt;0,_xll.BDH($A475,AO$5,$AM$2,$AM$2),"#N/A N/A")</f>
        <v>8.5827000000000001E-2</v>
      </c>
      <c r="AP475" s="88">
        <f>IF(V475&gt;0,_xll.BDH($A475,AP$5,$AM$2,$AM$2),"#N/A N/A")</f>
        <v>8.7490999999999999E-2</v>
      </c>
      <c r="AQ475" s="88">
        <f>IF(V475&gt;0,_xll.BDH($A475,AQ$5,$AM$2,$AM$2),"#N/A N/A")</f>
        <v>1040000</v>
      </c>
      <c r="AR475" s="88">
        <f>IF(V475&gt;0,_xll.BDH($A475,AR$5,$AM$2,$AM$2),"#N/A N/A")</f>
        <v>1060000</v>
      </c>
    </row>
    <row r="476" spans="1:44" ht="15" x14ac:dyDescent="0.25">
      <c r="A476" s="99" t="s">
        <v>628</v>
      </c>
      <c r="B476" s="99" t="s">
        <v>216</v>
      </c>
      <c r="C476" s="100" t="s">
        <v>6194</v>
      </c>
      <c r="D476" s="100" t="s">
        <v>5777</v>
      </c>
      <c r="E476" s="100" t="s">
        <v>32</v>
      </c>
      <c r="F476" s="100" t="str">
        <f>VLOOKUP(E476,Issuer!A:B,2,FALSE)</f>
        <v>HS</v>
      </c>
      <c r="G476" s="100" t="s">
        <v>5688</v>
      </c>
      <c r="H476" s="101" t="s">
        <v>5682</v>
      </c>
      <c r="I476" s="102">
        <v>42426</v>
      </c>
      <c r="J476" s="102">
        <v>42430</v>
      </c>
      <c r="K476" s="102">
        <v>42800</v>
      </c>
      <c r="L476" s="102">
        <v>42797</v>
      </c>
      <c r="M476" s="102" t="s">
        <v>5683</v>
      </c>
      <c r="N476" s="103">
        <v>0</v>
      </c>
      <c r="O476" s="102"/>
      <c r="P476" s="99"/>
      <c r="Q476" s="103">
        <v>8.4000000000000005E-2</v>
      </c>
      <c r="R476" s="103">
        <v>-5.0000000000000001E-3</v>
      </c>
      <c r="S476" s="103">
        <v>-5.6179779999999999</v>
      </c>
      <c r="T476" s="104">
        <v>0</v>
      </c>
      <c r="U476" s="104"/>
      <c r="V476" s="104">
        <v>0</v>
      </c>
      <c r="W476" s="104">
        <v>50000</v>
      </c>
      <c r="X476" s="104">
        <v>2000</v>
      </c>
      <c r="Y476" s="104">
        <v>75.260000000000005</v>
      </c>
      <c r="Z476" s="104">
        <v>76.260000000000005</v>
      </c>
      <c r="AA476" s="103">
        <v>0.01</v>
      </c>
      <c r="AB476" s="99"/>
      <c r="AC476" s="100">
        <v>85.351143412027596</v>
      </c>
      <c r="AD476" s="100">
        <v>0.78119910655116265</v>
      </c>
      <c r="AE476" s="100">
        <v>2.8463873638939621E-2</v>
      </c>
      <c r="AF476" s="100">
        <v>3.1529806572631919E-3</v>
      </c>
      <c r="AG476" s="100">
        <v>25.093978825946255</v>
      </c>
      <c r="AH476" s="105"/>
      <c r="AI476" s="100">
        <v>82.9</v>
      </c>
      <c r="AJ476" s="100">
        <v>-0.53989200000000004</v>
      </c>
      <c r="AK476" s="100">
        <v>-0.45</v>
      </c>
      <c r="AM476" s="96">
        <v>42509</v>
      </c>
      <c r="AN476" s="88">
        <f>_xll.BDH($A476,AN$5,$AM$2,$AM$2)</f>
        <v>0</v>
      </c>
      <c r="AO476" s="88" t="str">
        <f>IF(V476&gt;0,_xll.BDH($A476,AO$5,$AM$2,$AM$2),"#N/A N/A")</f>
        <v>#N/A N/A</v>
      </c>
      <c r="AP476" s="88" t="str">
        <f>IF(V476&gt;0,_xll.BDH($A476,AP$5,$AM$2,$AM$2),"#N/A N/A")</f>
        <v>#N/A N/A</v>
      </c>
      <c r="AQ476" s="88" t="str">
        <f>IF(V476&gt;0,_xll.BDH($A476,AQ$5,$AM$2,$AM$2),"#N/A N/A")</f>
        <v>#N/A N/A</v>
      </c>
      <c r="AR476" s="88" t="str">
        <f>IF(V476&gt;0,_xll.BDH($A476,AR$5,$AM$2,$AM$2),"#N/A N/A")</f>
        <v>#N/A N/A</v>
      </c>
    </row>
    <row r="477" spans="1:44" ht="15" x14ac:dyDescent="0.25">
      <c r="A477" s="99" t="s">
        <v>629</v>
      </c>
      <c r="B477" s="99" t="s">
        <v>135</v>
      </c>
      <c r="C477" s="100" t="s">
        <v>6199</v>
      </c>
      <c r="D477" s="100" t="s">
        <v>5685</v>
      </c>
      <c r="E477" s="100" t="s">
        <v>32</v>
      </c>
      <c r="F477" s="100" t="str">
        <f>VLOOKUP(E477,Issuer!A:B,2,FALSE)</f>
        <v>HS</v>
      </c>
      <c r="G477" s="100" t="s">
        <v>5688</v>
      </c>
      <c r="H477" s="101" t="s">
        <v>5682</v>
      </c>
      <c r="I477" s="102">
        <v>42426</v>
      </c>
      <c r="J477" s="102">
        <v>42430</v>
      </c>
      <c r="K477" s="102">
        <v>42733</v>
      </c>
      <c r="L477" s="102">
        <v>42732</v>
      </c>
      <c r="M477" s="102" t="s">
        <v>5683</v>
      </c>
      <c r="N477" s="103">
        <v>0</v>
      </c>
      <c r="O477" s="102"/>
      <c r="P477" s="99"/>
      <c r="Q477" s="103">
        <v>8.5999999999999993E-2</v>
      </c>
      <c r="R477" s="103">
        <v>-6.0000000000000001E-3</v>
      </c>
      <c r="S477" s="103">
        <v>-6.5217390000000002</v>
      </c>
      <c r="T477" s="104">
        <v>313730000</v>
      </c>
      <c r="U477" s="104">
        <v>27396030</v>
      </c>
      <c r="V477" s="104">
        <v>747</v>
      </c>
      <c r="W477" s="104">
        <v>150000</v>
      </c>
      <c r="X477" s="104">
        <v>10000</v>
      </c>
      <c r="Y477" s="104">
        <v>18198</v>
      </c>
      <c r="Z477" s="104">
        <v>18398</v>
      </c>
      <c r="AA477" s="103">
        <v>6.6666667407844216E-5</v>
      </c>
      <c r="AB477" s="99"/>
      <c r="AC477" s="100">
        <v>13079.514668519661</v>
      </c>
      <c r="AD477" s="100">
        <v>154.56599028376479</v>
      </c>
      <c r="AE477" s="100">
        <v>6.0849202450787701</v>
      </c>
      <c r="AF477" s="100">
        <v>0.78667862959809387</v>
      </c>
      <c r="AG477" s="100">
        <v>22.090767899649151</v>
      </c>
      <c r="AH477" s="105"/>
      <c r="AI477" s="100">
        <v>19694.330000000002</v>
      </c>
      <c r="AJ477" s="100">
        <v>-0.6661821</v>
      </c>
      <c r="AK477" s="100">
        <v>-132.08000000000001</v>
      </c>
      <c r="AM477" s="96">
        <v>42509</v>
      </c>
      <c r="AN477" s="88">
        <f>_xll.BDH($A477,AN$5,$AM$2,$AM$2)</f>
        <v>10340</v>
      </c>
      <c r="AO477" s="88">
        <f>IF(V477&gt;0,_xll.BDH($A477,AO$5,$AM$2,$AM$2),"#N/A N/A")</f>
        <v>8.7368000000000001E-2</v>
      </c>
      <c r="AP477" s="88">
        <f>IF(V477&gt;0,_xll.BDH($A477,AP$5,$AM$2,$AM$2),"#N/A N/A")</f>
        <v>8.727E-2</v>
      </c>
      <c r="AQ477" s="88">
        <f>IF(V477&gt;0,_xll.BDH($A477,AQ$5,$AM$2,$AM$2),"#N/A N/A")</f>
        <v>155450000</v>
      </c>
      <c r="AR477" s="88">
        <f>IF(V477&gt;0,_xll.BDH($A477,AR$5,$AM$2,$AM$2),"#N/A N/A")</f>
        <v>157650000</v>
      </c>
    </row>
    <row r="478" spans="1:44" ht="15" x14ac:dyDescent="0.25">
      <c r="A478" s="99" t="s">
        <v>630</v>
      </c>
      <c r="B478" s="99" t="s">
        <v>141</v>
      </c>
      <c r="C478" s="100" t="s">
        <v>6196</v>
      </c>
      <c r="D478" s="100" t="s">
        <v>5699</v>
      </c>
      <c r="E478" s="100" t="s">
        <v>37</v>
      </c>
      <c r="F478" s="100" t="str">
        <f>VLOOKUP(E478,Issuer!A:B,2,FALSE)</f>
        <v>UB</v>
      </c>
      <c r="G478" s="100" t="s">
        <v>5732</v>
      </c>
      <c r="H478" s="101" t="s">
        <v>5682</v>
      </c>
      <c r="I478" s="102">
        <v>42198</v>
      </c>
      <c r="J478" s="102">
        <v>42199</v>
      </c>
      <c r="K478" s="102">
        <v>42660</v>
      </c>
      <c r="L478" s="102">
        <v>42657</v>
      </c>
      <c r="M478" s="102" t="s">
        <v>5683</v>
      </c>
      <c r="N478" s="103">
        <v>0</v>
      </c>
      <c r="O478" s="102"/>
      <c r="P478" s="99"/>
      <c r="Q478" s="103">
        <v>0.41499999999999998</v>
      </c>
      <c r="R478" s="103">
        <v>-0.04</v>
      </c>
      <c r="S478" s="103">
        <v>-8.7912090000000003</v>
      </c>
      <c r="T478" s="104">
        <v>0</v>
      </c>
      <c r="U478" s="104"/>
      <c r="V478" s="104">
        <v>0</v>
      </c>
      <c r="W478" s="104">
        <v>50000</v>
      </c>
      <c r="X478" s="104">
        <v>10000</v>
      </c>
      <c r="Y478" s="104">
        <v>117.5</v>
      </c>
      <c r="Z478" s="104">
        <v>120</v>
      </c>
      <c r="AA478" s="103">
        <v>0.01</v>
      </c>
      <c r="AB478" s="99"/>
      <c r="AC478" s="100">
        <v>101.19482024424784</v>
      </c>
      <c r="AD478" s="100">
        <v>-0.1173759670345204</v>
      </c>
      <c r="AE478" s="100">
        <v>-1.9745083350353722E-2</v>
      </c>
      <c r="AF478" s="100">
        <v>2.3760340385542802E-4</v>
      </c>
      <c r="AG478" s="100">
        <v>27.535808233227758</v>
      </c>
      <c r="AH478" s="105"/>
      <c r="AI478" s="100">
        <v>157.19999999999999</v>
      </c>
      <c r="AJ478" s="100">
        <v>-2.4208569999999998</v>
      </c>
      <c r="AK478" s="100">
        <v>-3.9</v>
      </c>
      <c r="AM478" s="96">
        <v>42509</v>
      </c>
      <c r="AN478" s="88">
        <f>_xll.BDH($A478,AN$5,$AM$2,$AM$2)</f>
        <v>0</v>
      </c>
      <c r="AO478" s="88" t="str">
        <f>IF(V478&gt;0,_xll.BDH($A478,AO$5,$AM$2,$AM$2),"#N/A N/A")</f>
        <v>#N/A N/A</v>
      </c>
      <c r="AP478" s="88" t="str">
        <f>IF(V478&gt;0,_xll.BDH($A478,AP$5,$AM$2,$AM$2),"#N/A N/A")</f>
        <v>#N/A N/A</v>
      </c>
      <c r="AQ478" s="88" t="str">
        <f>IF(V478&gt;0,_xll.BDH($A478,AQ$5,$AM$2,$AM$2),"#N/A N/A")</f>
        <v>#N/A N/A</v>
      </c>
      <c r="AR478" s="88" t="str">
        <f>IF(V478&gt;0,_xll.BDH($A478,AR$5,$AM$2,$AM$2),"#N/A N/A")</f>
        <v>#N/A N/A</v>
      </c>
    </row>
    <row r="479" spans="1:44" ht="15" x14ac:dyDescent="0.25">
      <c r="A479" s="99" t="s">
        <v>631</v>
      </c>
      <c r="B479" s="99" t="s">
        <v>399</v>
      </c>
      <c r="C479" s="100" t="s">
        <v>6216</v>
      </c>
      <c r="D479" s="100" t="s">
        <v>5977</v>
      </c>
      <c r="E479" s="100" t="s">
        <v>32</v>
      </c>
      <c r="F479" s="100" t="str">
        <f>VLOOKUP(E479,Issuer!A:B,2,FALSE)</f>
        <v>HS</v>
      </c>
      <c r="G479" s="100" t="s">
        <v>5688</v>
      </c>
      <c r="H479" s="100" t="s">
        <v>5682</v>
      </c>
      <c r="I479" s="102">
        <v>42429</v>
      </c>
      <c r="J479" s="102">
        <v>42430</v>
      </c>
      <c r="K479" s="102">
        <v>42723</v>
      </c>
      <c r="L479" s="102">
        <v>42720</v>
      </c>
      <c r="M479" s="102" t="s">
        <v>5683</v>
      </c>
      <c r="N479" s="103">
        <v>0</v>
      </c>
      <c r="O479" s="102"/>
      <c r="P479" s="99"/>
      <c r="Q479" s="103">
        <v>6.6000000000000003E-2</v>
      </c>
      <c r="R479" s="103">
        <v>-1.6E-2</v>
      </c>
      <c r="S479" s="103">
        <v>-19.5122</v>
      </c>
      <c r="T479" s="104">
        <v>638000</v>
      </c>
      <c r="U479" s="104">
        <v>40408</v>
      </c>
      <c r="V479" s="104">
        <v>11</v>
      </c>
      <c r="W479" s="104">
        <v>40000</v>
      </c>
      <c r="X479" s="104">
        <v>2000</v>
      </c>
      <c r="Y479" s="104">
        <v>7.86</v>
      </c>
      <c r="Z479" s="104">
        <v>8.06</v>
      </c>
      <c r="AA479" s="103">
        <v>0.1</v>
      </c>
      <c r="AB479" s="99"/>
      <c r="AC479" s="100">
        <v>10.499363154472288</v>
      </c>
      <c r="AD479" s="100">
        <v>-1.3558744952460445E-2</v>
      </c>
      <c r="AE479" s="100">
        <v>-5.7459583410183384E-4</v>
      </c>
      <c r="AF479" s="100">
        <v>1.220169834824412E-5</v>
      </c>
      <c r="AG479" s="100">
        <v>32.663219144274805</v>
      </c>
      <c r="AH479" s="105"/>
      <c r="AI479" s="100">
        <v>8.36</v>
      </c>
      <c r="AJ479" s="100">
        <v>-1.877934</v>
      </c>
      <c r="AK479" s="100">
        <v>-0.16</v>
      </c>
      <c r="AM479" s="96">
        <v>42509</v>
      </c>
      <c r="AN479" s="88">
        <f>_xll.BDH($A479,AN$5,$AM$2,$AM$2)</f>
        <v>2458</v>
      </c>
      <c r="AO479" s="88">
        <f>IF(V479&gt;0,_xll.BDH($A479,AO$5,$AM$2,$AM$2),"#N/A N/A")</f>
        <v>6.3479999999999995E-2</v>
      </c>
      <c r="AP479" s="88">
        <f>IF(V479&gt;0,_xll.BDH($A479,AP$5,$AM$2,$AM$2),"#N/A N/A")</f>
        <v>6.2098E-2</v>
      </c>
      <c r="AQ479" s="88">
        <f>IF(V479&gt;0,_xll.BDH($A479,AQ$5,$AM$2,$AM$2),"#N/A N/A")</f>
        <v>442000</v>
      </c>
      <c r="AR479" s="88">
        <f>IF(V479&gt;0,_xll.BDH($A479,AR$5,$AM$2,$AM$2),"#N/A N/A")</f>
        <v>102000</v>
      </c>
    </row>
    <row r="480" spans="1:44" ht="15" x14ac:dyDescent="0.25">
      <c r="A480" s="99" t="s">
        <v>632</v>
      </c>
      <c r="B480" s="99" t="s">
        <v>135</v>
      </c>
      <c r="C480" s="100" t="s">
        <v>6200</v>
      </c>
      <c r="D480" s="100" t="s">
        <v>5685</v>
      </c>
      <c r="E480" s="100" t="s">
        <v>35</v>
      </c>
      <c r="F480" s="100" t="str">
        <f>VLOOKUP(E480,Issuer!A:B,2,FALSE)</f>
        <v>MB</v>
      </c>
      <c r="G480" s="100" t="s">
        <v>5744</v>
      </c>
      <c r="H480" s="101" t="s">
        <v>5706</v>
      </c>
      <c r="I480" s="102">
        <v>42352</v>
      </c>
      <c r="J480" s="102">
        <v>42353</v>
      </c>
      <c r="K480" s="102">
        <v>42520</v>
      </c>
      <c r="L480" s="102">
        <v>42517</v>
      </c>
      <c r="M480" s="102" t="s">
        <v>5683</v>
      </c>
      <c r="N480" s="103">
        <v>0</v>
      </c>
      <c r="O480" s="102"/>
      <c r="P480" s="99"/>
      <c r="Q480" s="103">
        <v>0.20499999999999999</v>
      </c>
      <c r="R480" s="103">
        <v>7.0000000000000001E-3</v>
      </c>
      <c r="S480" s="103">
        <v>3.5353539999999999</v>
      </c>
      <c r="T480" s="104">
        <v>0</v>
      </c>
      <c r="U480" s="104"/>
      <c r="V480" s="104">
        <v>0</v>
      </c>
      <c r="W480" s="104">
        <v>40000</v>
      </c>
      <c r="X480" s="104">
        <v>10000</v>
      </c>
      <c r="Y480" s="104">
        <v>22450</v>
      </c>
      <c r="Z480" s="104">
        <v>22250</v>
      </c>
      <c r="AA480" s="103">
        <v>6.6666667407844216E-5</v>
      </c>
      <c r="AB480" s="99"/>
      <c r="AC480" s="100">
        <v>-14981.952393487643</v>
      </c>
      <c r="AD480" s="100">
        <v>-1.4623090602238256</v>
      </c>
      <c r="AE480" s="100">
        <v>-1.036818501120308E-2</v>
      </c>
      <c r="AF480" s="100">
        <v>-0.18535750129499923</v>
      </c>
      <c r="AG480" s="100">
        <v>18.140210602667462</v>
      </c>
      <c r="AH480" s="105"/>
      <c r="AI480" s="100">
        <v>19694.330000000002</v>
      </c>
      <c r="AJ480" s="100">
        <v>-0.6661821</v>
      </c>
      <c r="AK480" s="100">
        <v>-132.08000000000001</v>
      </c>
      <c r="AM480" s="96">
        <v>42509</v>
      </c>
      <c r="AN480" s="88">
        <f>_xll.BDH($A480,AN$5,$AM$2,$AM$2)</f>
        <v>0</v>
      </c>
      <c r="AO480" s="88" t="str">
        <f>IF(V480&gt;0,_xll.BDH($A480,AO$5,$AM$2,$AM$2),"#N/A N/A")</f>
        <v>#N/A N/A</v>
      </c>
      <c r="AP480" s="88" t="str">
        <f>IF(V480&gt;0,_xll.BDH($A480,AP$5,$AM$2,$AM$2),"#N/A N/A")</f>
        <v>#N/A N/A</v>
      </c>
      <c r="AQ480" s="88" t="str">
        <f>IF(V480&gt;0,_xll.BDH($A480,AQ$5,$AM$2,$AM$2),"#N/A N/A")</f>
        <v>#N/A N/A</v>
      </c>
      <c r="AR480" s="88" t="str">
        <f>IF(V480&gt;0,_xll.BDH($A480,AR$5,$AM$2,$AM$2),"#N/A N/A")</f>
        <v>#N/A N/A</v>
      </c>
    </row>
    <row r="481" spans="1:44" ht="15" x14ac:dyDescent="0.25">
      <c r="A481" s="99" t="s">
        <v>633</v>
      </c>
      <c r="B481" s="99" t="s">
        <v>135</v>
      </c>
      <c r="C481" s="100" t="s">
        <v>6202</v>
      </c>
      <c r="D481" s="100" t="s">
        <v>5685</v>
      </c>
      <c r="E481" s="100" t="s">
        <v>30</v>
      </c>
      <c r="F481" s="100" t="str">
        <f>VLOOKUP(E481,Issuer!A:B,2,FALSE)</f>
        <v>CS</v>
      </c>
      <c r="G481" s="100" t="s">
        <v>5686</v>
      </c>
      <c r="H481" s="100" t="s">
        <v>5682</v>
      </c>
      <c r="I481" s="102">
        <v>42429</v>
      </c>
      <c r="J481" s="102">
        <v>42430</v>
      </c>
      <c r="K481" s="102">
        <v>42671</v>
      </c>
      <c r="L481" s="102">
        <v>42670</v>
      </c>
      <c r="M481" s="102" t="s">
        <v>5683</v>
      </c>
      <c r="N481" s="103">
        <v>0</v>
      </c>
      <c r="O481" s="102"/>
      <c r="P481" s="99"/>
      <c r="Q481" s="103">
        <v>6.8000000000000005E-2</v>
      </c>
      <c r="R481" s="103">
        <v>-1.2999999999999999E-2</v>
      </c>
      <c r="S481" s="103">
        <v>-16.049379999999999</v>
      </c>
      <c r="T481" s="104">
        <v>3340900000</v>
      </c>
      <c r="U481" s="104">
        <v>236401600</v>
      </c>
      <c r="V481" s="104">
        <v>1579</v>
      </c>
      <c r="W481" s="104">
        <v>200000</v>
      </c>
      <c r="X481" s="104">
        <v>10000</v>
      </c>
      <c r="Y481" s="104">
        <v>18750</v>
      </c>
      <c r="Z481" s="104">
        <v>18950</v>
      </c>
      <c r="AA481" s="103">
        <v>1E-4</v>
      </c>
      <c r="AB481" s="99"/>
      <c r="AC481" s="100">
        <v>8263.373700767097</v>
      </c>
      <c r="AD481" s="100">
        <v>160.11277998915969</v>
      </c>
      <c r="AE481" s="100">
        <v>4.9628974613139478</v>
      </c>
      <c r="AF481" s="100">
        <v>0.69691874786749897</v>
      </c>
      <c r="AG481" s="100">
        <v>22.038093627454256</v>
      </c>
      <c r="AH481" s="105"/>
      <c r="AI481" s="100">
        <v>19694.330000000002</v>
      </c>
      <c r="AJ481" s="100">
        <v>-0.6661821</v>
      </c>
      <c r="AK481" s="100">
        <v>-132.08000000000001</v>
      </c>
      <c r="AM481" s="96">
        <v>42509</v>
      </c>
      <c r="AN481" s="88">
        <f>_xll.BDH($A481,AN$5,$AM$2,$AM$2)</f>
        <v>14950</v>
      </c>
      <c r="AO481" s="88">
        <f>IF(V481&gt;0,_xll.BDH($A481,AO$5,$AM$2,$AM$2),"#N/A N/A")</f>
        <v>7.0743E-2</v>
      </c>
      <c r="AP481" s="88">
        <f>IF(V481&gt;0,_xll.BDH($A481,AP$5,$AM$2,$AM$2),"#N/A N/A")</f>
        <v>7.0704000000000003E-2</v>
      </c>
      <c r="AQ481" s="88">
        <f>IF(V481&gt;0,_xll.BDH($A481,AQ$5,$AM$2,$AM$2),"#N/A N/A")</f>
        <v>1643610000</v>
      </c>
      <c r="AR481" s="88">
        <f>IF(V481&gt;0,_xll.BDH($A481,AR$5,$AM$2,$AM$2),"#N/A N/A")</f>
        <v>1658010000</v>
      </c>
    </row>
    <row r="482" spans="1:44" ht="15" x14ac:dyDescent="0.25">
      <c r="A482" s="99" t="s">
        <v>634</v>
      </c>
      <c r="B482" s="99" t="s">
        <v>135</v>
      </c>
      <c r="C482" s="100" t="s">
        <v>6201</v>
      </c>
      <c r="D482" s="100" t="s">
        <v>5685</v>
      </c>
      <c r="E482" s="100" t="s">
        <v>33</v>
      </c>
      <c r="F482" s="100" t="str">
        <f>VLOOKUP(E482,Issuer!A:B,2,FALSE)</f>
        <v>JP</v>
      </c>
      <c r="G482" s="100" t="s">
        <v>5748</v>
      </c>
      <c r="H482" s="100" t="s">
        <v>5682</v>
      </c>
      <c r="I482" s="102">
        <v>42429</v>
      </c>
      <c r="J482" s="102">
        <v>42430</v>
      </c>
      <c r="K482" s="102">
        <v>42824</v>
      </c>
      <c r="L482" s="102">
        <v>42823</v>
      </c>
      <c r="M482" s="102" t="s">
        <v>5683</v>
      </c>
      <c r="N482" s="103">
        <v>0</v>
      </c>
      <c r="O482" s="102"/>
      <c r="P482" s="99"/>
      <c r="Q482" s="103">
        <v>5.8999999999999997E-2</v>
      </c>
      <c r="R482" s="103">
        <v>-8.0000000000000002E-3</v>
      </c>
      <c r="S482" s="103">
        <v>-11.940300000000001</v>
      </c>
      <c r="T482" s="104">
        <v>6310000</v>
      </c>
      <c r="U482" s="104">
        <v>396860</v>
      </c>
      <c r="V482" s="104">
        <v>14</v>
      </c>
      <c r="W482" s="104">
        <v>150000</v>
      </c>
      <c r="X482" s="104">
        <v>10000</v>
      </c>
      <c r="Y482" s="104">
        <v>18868</v>
      </c>
      <c r="Z482" s="104">
        <v>19068</v>
      </c>
      <c r="AA482" s="103">
        <v>1E-4</v>
      </c>
      <c r="AB482" s="99"/>
      <c r="AC482" s="100">
        <v>8303.1794400345952</v>
      </c>
      <c r="AD482" s="100">
        <v>102.71581944537263</v>
      </c>
      <c r="AE482" s="100">
        <v>3.9892297364366214</v>
      </c>
      <c r="AF482" s="100">
        <v>0.2545874766379399</v>
      </c>
      <c r="AG482" s="100">
        <v>22.066442022082946</v>
      </c>
      <c r="AH482" s="105"/>
      <c r="AI482" s="100">
        <v>19694.330000000002</v>
      </c>
      <c r="AJ482" s="100">
        <v>-0.6661821</v>
      </c>
      <c r="AK482" s="100">
        <v>-132.08000000000001</v>
      </c>
      <c r="AM482" s="96">
        <v>42509</v>
      </c>
      <c r="AN482" s="88">
        <f>_xll.BDH($A482,AN$5,$AM$2,$AM$2)</f>
        <v>4660</v>
      </c>
      <c r="AO482" s="88">
        <f>IF(V482&gt;0,_xll.BDH($A482,AO$5,$AM$2,$AM$2),"#N/A N/A")</f>
        <v>6.2674999999999995E-2</v>
      </c>
      <c r="AP482" s="88">
        <f>IF(V482&gt;0,_xll.BDH($A482,AP$5,$AM$2,$AM$2),"#N/A N/A")</f>
        <v>6.3093999999999997E-2</v>
      </c>
      <c r="AQ482" s="88">
        <f>IF(V482&gt;0,_xll.BDH($A482,AQ$5,$AM$2,$AM$2),"#N/A N/A")</f>
        <v>3020000</v>
      </c>
      <c r="AR482" s="88">
        <f>IF(V482&gt;0,_xll.BDH($A482,AR$5,$AM$2,$AM$2),"#N/A N/A")</f>
        <v>3290000</v>
      </c>
    </row>
    <row r="483" spans="1:44" ht="15" x14ac:dyDescent="0.25">
      <c r="A483" s="99" t="s">
        <v>635</v>
      </c>
      <c r="B483" s="99" t="s">
        <v>141</v>
      </c>
      <c r="C483" s="100" t="s">
        <v>6203</v>
      </c>
      <c r="D483" s="100" t="s">
        <v>5699</v>
      </c>
      <c r="E483" s="100" t="s">
        <v>33</v>
      </c>
      <c r="F483" s="100" t="str">
        <f>VLOOKUP(E483,Issuer!A:B,2,FALSE)</f>
        <v>JP</v>
      </c>
      <c r="G483" s="100" t="s">
        <v>5748</v>
      </c>
      <c r="H483" s="101" t="s">
        <v>5682</v>
      </c>
      <c r="I483" s="102">
        <v>42429</v>
      </c>
      <c r="J483" s="102">
        <v>42430</v>
      </c>
      <c r="K483" s="102">
        <v>42846</v>
      </c>
      <c r="L483" s="102">
        <v>42845</v>
      </c>
      <c r="M483" s="102" t="s">
        <v>5683</v>
      </c>
      <c r="N483" s="103">
        <v>0</v>
      </c>
      <c r="O483" s="102"/>
      <c r="P483" s="99"/>
      <c r="Q483" s="103">
        <v>0.25</v>
      </c>
      <c r="R483" s="103">
        <v>-0.04</v>
      </c>
      <c r="S483" s="103">
        <v>-13.793100000000001</v>
      </c>
      <c r="T483" s="104">
        <v>2991000</v>
      </c>
      <c r="U483" s="104">
        <v>739660</v>
      </c>
      <c r="V483" s="104">
        <v>31</v>
      </c>
      <c r="W483" s="104">
        <v>60000</v>
      </c>
      <c r="X483" s="104">
        <v>1000</v>
      </c>
      <c r="Y483" s="104">
        <v>133.38</v>
      </c>
      <c r="Z483" s="104">
        <v>135.88</v>
      </c>
      <c r="AA483" s="103">
        <v>0.01</v>
      </c>
      <c r="AB483" s="99"/>
      <c r="AC483" s="100">
        <v>103.94925719264434</v>
      </c>
      <c r="AD483" s="100">
        <v>-0.17299878046968525</v>
      </c>
      <c r="AE483" s="100">
        <v>-3.6764122098958511E-2</v>
      </c>
      <c r="AF483" s="100">
        <v>-3.7545151062658611E-4</v>
      </c>
      <c r="AG483" s="100">
        <v>28.334176296106012</v>
      </c>
      <c r="AH483" s="105"/>
      <c r="AI483" s="100">
        <v>157.19999999999999</v>
      </c>
      <c r="AJ483" s="100">
        <v>-2.4208569999999998</v>
      </c>
      <c r="AK483" s="100">
        <v>-3.9</v>
      </c>
      <c r="AM483" s="96">
        <v>42509</v>
      </c>
      <c r="AN483" s="88">
        <f>_xll.BDH($A483,AN$5,$AM$2,$AM$2)</f>
        <v>1136</v>
      </c>
      <c r="AO483" s="88">
        <f>IF(V483&gt;0,_xll.BDH($A483,AO$5,$AM$2,$AM$2),"#N/A N/A")</f>
        <v>0.24679100000000001</v>
      </c>
      <c r="AP483" s="88">
        <f>IF(V483&gt;0,_xll.BDH($A483,AP$5,$AM$2,$AM$2),"#N/A N/A")</f>
        <v>0.250865</v>
      </c>
      <c r="AQ483" s="88">
        <f>IF(V483&gt;0,_xll.BDH($A483,AQ$5,$AM$2,$AM$2),"#N/A N/A")</f>
        <v>2621000</v>
      </c>
      <c r="AR483" s="88">
        <f>IF(V483&gt;0,_xll.BDH($A483,AR$5,$AM$2,$AM$2),"#N/A N/A")</f>
        <v>370000</v>
      </c>
    </row>
    <row r="484" spans="1:44" ht="15" x14ac:dyDescent="0.25">
      <c r="A484" s="99" t="s">
        <v>636</v>
      </c>
      <c r="B484" s="99" t="s">
        <v>209</v>
      </c>
      <c r="C484" s="100" t="s">
        <v>6204</v>
      </c>
      <c r="D484" s="100" t="s">
        <v>5774</v>
      </c>
      <c r="E484" s="100" t="s">
        <v>33</v>
      </c>
      <c r="F484" s="100" t="str">
        <f>VLOOKUP(E484,Issuer!A:B,2,FALSE)</f>
        <v>JP</v>
      </c>
      <c r="G484" s="100" t="s">
        <v>5748</v>
      </c>
      <c r="H484" s="101" t="s">
        <v>5682</v>
      </c>
      <c r="I484" s="102">
        <v>42429</v>
      </c>
      <c r="J484" s="102">
        <v>42430</v>
      </c>
      <c r="K484" s="102">
        <v>42755</v>
      </c>
      <c r="L484" s="102">
        <v>42754</v>
      </c>
      <c r="M484" s="102" t="s">
        <v>5683</v>
      </c>
      <c r="N484" s="103">
        <v>0</v>
      </c>
      <c r="O484" s="102"/>
      <c r="P484" s="99"/>
      <c r="Q484" s="103">
        <v>5.5E-2</v>
      </c>
      <c r="R484" s="103">
        <v>-4.0000000000000001E-3</v>
      </c>
      <c r="S484" s="103">
        <v>-6.7796609999999999</v>
      </c>
      <c r="T484" s="104">
        <v>354000</v>
      </c>
      <c r="U484" s="104">
        <v>20202</v>
      </c>
      <c r="V484" s="104">
        <v>6</v>
      </c>
      <c r="W484" s="104">
        <v>150000</v>
      </c>
      <c r="X484" s="104">
        <v>2000</v>
      </c>
      <c r="Y484" s="104">
        <v>37.880000000000003</v>
      </c>
      <c r="Z484" s="104">
        <v>38.880000000000003</v>
      </c>
      <c r="AA484" s="103">
        <v>0.01</v>
      </c>
      <c r="AB484" s="99"/>
      <c r="AC484" s="100">
        <v>102.33208911261625</v>
      </c>
      <c r="AD484" s="100">
        <v>-6.6584181874327575E-2</v>
      </c>
      <c r="AE484" s="100">
        <v>-4.7597445117670209E-3</v>
      </c>
      <c r="AF484" s="100">
        <v>3.1134595165872262E-4</v>
      </c>
      <c r="AG484" s="100">
        <v>26.74288504058892</v>
      </c>
      <c r="AH484" s="105"/>
      <c r="AI484" s="100">
        <v>42.7</v>
      </c>
      <c r="AJ484" s="100">
        <v>-0.81300810000000001</v>
      </c>
      <c r="AK484" s="100">
        <v>-0.35</v>
      </c>
      <c r="AM484" s="96">
        <v>42509</v>
      </c>
      <c r="AN484" s="88">
        <f>_xll.BDH($A484,AN$5,$AM$2,$AM$2)</f>
        <v>3648</v>
      </c>
      <c r="AO484" s="88">
        <f>IF(V484&gt;0,_xll.BDH($A484,AO$5,$AM$2,$AM$2),"#N/A N/A")</f>
        <v>5.8000000000000003E-2</v>
      </c>
      <c r="AP484" s="88">
        <f>IF(V484&gt;0,_xll.BDH($A484,AP$5,$AM$2,$AM$2),"#N/A N/A")</f>
        <v>5.7056999999999997E-2</v>
      </c>
      <c r="AQ484" s="88">
        <f>IF(V484&gt;0,_xll.BDH($A484,AQ$5,$AM$2,$AM$2),"#N/A N/A")</f>
        <v>4000</v>
      </c>
      <c r="AR484" s="88">
        <f>IF(V484&gt;0,_xll.BDH($A484,AR$5,$AM$2,$AM$2),"#N/A N/A")</f>
        <v>350000</v>
      </c>
    </row>
    <row r="485" spans="1:44" ht="15" x14ac:dyDescent="0.25">
      <c r="A485" s="99" t="s">
        <v>637</v>
      </c>
      <c r="B485" s="99" t="s">
        <v>135</v>
      </c>
      <c r="C485" s="100" t="s">
        <v>6207</v>
      </c>
      <c r="D485" s="100" t="s">
        <v>5685</v>
      </c>
      <c r="E485" s="100" t="s">
        <v>31</v>
      </c>
      <c r="F485" s="100" t="str">
        <f>VLOOKUP(E485,Issuer!A:B,2,FALSE)</f>
        <v>BP</v>
      </c>
      <c r="G485" s="100" t="s">
        <v>5721</v>
      </c>
      <c r="H485" s="101" t="s">
        <v>5682</v>
      </c>
      <c r="I485" s="102">
        <v>42430</v>
      </c>
      <c r="J485" s="102">
        <v>42431</v>
      </c>
      <c r="K485" s="102">
        <v>42703</v>
      </c>
      <c r="L485" s="102">
        <v>42702</v>
      </c>
      <c r="M485" s="102" t="s">
        <v>5683</v>
      </c>
      <c r="N485" s="103">
        <v>0</v>
      </c>
      <c r="O485" s="102"/>
      <c r="P485" s="99"/>
      <c r="Q485" s="103">
        <v>6.0999999999999999E-2</v>
      </c>
      <c r="R485" s="103">
        <v>-7.0000000000000001E-3</v>
      </c>
      <c r="S485" s="103">
        <v>-10.294119999999999</v>
      </c>
      <c r="T485" s="104">
        <v>79040000</v>
      </c>
      <c r="U485" s="104">
        <v>4983220</v>
      </c>
      <c r="V485" s="104">
        <v>146</v>
      </c>
      <c r="W485" s="104">
        <v>250000</v>
      </c>
      <c r="X485" s="104">
        <v>10000</v>
      </c>
      <c r="Y485" s="104">
        <v>18900</v>
      </c>
      <c r="Z485" s="104">
        <v>19100</v>
      </c>
      <c r="AA485" s="103">
        <v>1E-4</v>
      </c>
      <c r="AB485" s="99"/>
      <c r="AC485" s="100">
        <v>8149.067775857824</v>
      </c>
      <c r="AD485" s="100">
        <v>150.38339626479095</v>
      </c>
      <c r="AE485" s="100">
        <v>4.257824533857054</v>
      </c>
      <c r="AF485" s="100">
        <v>0.44513720665538598</v>
      </c>
      <c r="AG485" s="100">
        <v>22.038797483806324</v>
      </c>
      <c r="AH485" s="105"/>
      <c r="AI485" s="100">
        <v>19694.330000000002</v>
      </c>
      <c r="AJ485" s="100">
        <v>-0.6661821</v>
      </c>
      <c r="AK485" s="100">
        <v>-132.08000000000001</v>
      </c>
      <c r="AM485" s="96">
        <v>42509</v>
      </c>
      <c r="AN485" s="88">
        <f>_xll.BDH($A485,AN$5,$AM$2,$AM$2)</f>
        <v>14890</v>
      </c>
      <c r="AO485" s="88">
        <f>IF(V485&gt;0,_xll.BDH($A485,AO$5,$AM$2,$AM$2),"#N/A N/A")</f>
        <v>6.3037999999999997E-2</v>
      </c>
      <c r="AP485" s="88">
        <f>IF(V485&gt;0,_xll.BDH($A485,AP$5,$AM$2,$AM$2),"#N/A N/A")</f>
        <v>6.3039999999999999E-2</v>
      </c>
      <c r="AQ485" s="88">
        <f>IF(V485&gt;0,_xll.BDH($A485,AQ$5,$AM$2,$AM$2),"#N/A N/A")</f>
        <v>38720000</v>
      </c>
      <c r="AR485" s="88">
        <f>IF(V485&gt;0,_xll.BDH($A485,AR$5,$AM$2,$AM$2),"#N/A N/A")</f>
        <v>38180000</v>
      </c>
    </row>
    <row r="486" spans="1:44" ht="15" x14ac:dyDescent="0.25">
      <c r="A486" s="99" t="s">
        <v>638</v>
      </c>
      <c r="B486" s="99" t="s">
        <v>135</v>
      </c>
      <c r="C486" s="100" t="s">
        <v>6208</v>
      </c>
      <c r="D486" s="100" t="s">
        <v>5685</v>
      </c>
      <c r="E486" s="100" t="s">
        <v>31</v>
      </c>
      <c r="F486" s="100" t="str">
        <f>VLOOKUP(E486,Issuer!A:B,2,FALSE)</f>
        <v>BP</v>
      </c>
      <c r="G486" s="100" t="s">
        <v>5721</v>
      </c>
      <c r="H486" s="100" t="s">
        <v>5682</v>
      </c>
      <c r="I486" s="102">
        <v>42430</v>
      </c>
      <c r="J486" s="102">
        <v>42431</v>
      </c>
      <c r="K486" s="102">
        <v>42733</v>
      </c>
      <c r="L486" s="102">
        <v>42732</v>
      </c>
      <c r="M486" s="102" t="s">
        <v>5683</v>
      </c>
      <c r="N486" s="103">
        <v>0</v>
      </c>
      <c r="O486" s="102"/>
      <c r="P486" s="99"/>
      <c r="Q486" s="103">
        <v>5.0999999999999997E-2</v>
      </c>
      <c r="R486" s="103">
        <v>-7.0000000000000001E-3</v>
      </c>
      <c r="S486" s="103">
        <v>-12.06897</v>
      </c>
      <c r="T486" s="104">
        <v>184570000</v>
      </c>
      <c r="U486" s="104">
        <v>9940730</v>
      </c>
      <c r="V486" s="104">
        <v>303</v>
      </c>
      <c r="W486" s="104">
        <v>250000</v>
      </c>
      <c r="X486" s="104">
        <v>10000</v>
      </c>
      <c r="Y486" s="104">
        <v>19000</v>
      </c>
      <c r="Z486" s="104">
        <v>19200</v>
      </c>
      <c r="AA486" s="103">
        <v>1E-4</v>
      </c>
      <c r="AB486" s="99"/>
      <c r="AC486" s="100">
        <v>8215.3335471066075</v>
      </c>
      <c r="AD486" s="100">
        <v>133.38778745675162</v>
      </c>
      <c r="AE486" s="100">
        <v>3.4184834030932714</v>
      </c>
      <c r="AF486" s="100">
        <v>0.29744709372839606</v>
      </c>
      <c r="AG486" s="100">
        <v>22.090767899649151</v>
      </c>
      <c r="AH486" s="105"/>
      <c r="AI486" s="100">
        <v>19694.330000000002</v>
      </c>
      <c r="AJ486" s="100">
        <v>-0.6661821</v>
      </c>
      <c r="AK486" s="100">
        <v>-132.08000000000001</v>
      </c>
      <c r="AM486" s="96">
        <v>42509</v>
      </c>
      <c r="AN486" s="88">
        <f>_xll.BDH($A486,AN$5,$AM$2,$AM$2)</f>
        <v>91900</v>
      </c>
      <c r="AO486" s="88">
        <f>IF(V486&gt;0,_xll.BDH($A486,AO$5,$AM$2,$AM$2),"#N/A N/A")</f>
        <v>5.3087000000000002E-2</v>
      </c>
      <c r="AP486" s="88">
        <f>IF(V486&gt;0,_xll.BDH($A486,AP$5,$AM$2,$AM$2),"#N/A N/A")</f>
        <v>5.4535E-2</v>
      </c>
      <c r="AQ486" s="88">
        <f>IF(V486&gt;0,_xll.BDH($A486,AQ$5,$AM$2,$AM$2),"#N/A N/A")</f>
        <v>70430000</v>
      </c>
      <c r="AR486" s="88">
        <f>IF(V486&gt;0,_xll.BDH($A486,AR$5,$AM$2,$AM$2),"#N/A N/A")</f>
        <v>93890000</v>
      </c>
    </row>
    <row r="487" spans="1:44" ht="15" x14ac:dyDescent="0.25">
      <c r="A487" s="99" t="s">
        <v>639</v>
      </c>
      <c r="B487" s="99" t="s">
        <v>135</v>
      </c>
      <c r="C487" s="100" t="s">
        <v>6212</v>
      </c>
      <c r="D487" s="100" t="s">
        <v>5685</v>
      </c>
      <c r="E487" s="100" t="s">
        <v>36</v>
      </c>
      <c r="F487" s="100" t="str">
        <f>VLOOKUP(E487,Issuer!A:B,2,FALSE)</f>
        <v>SG</v>
      </c>
      <c r="G487" s="100" t="s">
        <v>5690</v>
      </c>
      <c r="H487" s="101" t="s">
        <v>5682</v>
      </c>
      <c r="I487" s="102">
        <v>42429</v>
      </c>
      <c r="J487" s="102">
        <v>42431</v>
      </c>
      <c r="K487" s="102">
        <v>42671</v>
      </c>
      <c r="L487" s="102">
        <v>42670</v>
      </c>
      <c r="M487" s="102" t="s">
        <v>5683</v>
      </c>
      <c r="N487" s="103">
        <v>0</v>
      </c>
      <c r="O487" s="102"/>
      <c r="P487" s="99"/>
      <c r="Q487" s="103">
        <v>4.5999999999999999E-2</v>
      </c>
      <c r="R487" s="103">
        <v>-8.0000000000000002E-3</v>
      </c>
      <c r="S487" s="103">
        <v>-14.81481</v>
      </c>
      <c r="T487" s="104">
        <v>87900000</v>
      </c>
      <c r="U487" s="104">
        <v>4413080</v>
      </c>
      <c r="V487" s="104">
        <v>282</v>
      </c>
      <c r="W487" s="104">
        <v>200000</v>
      </c>
      <c r="X487" s="104">
        <v>10000</v>
      </c>
      <c r="Y487" s="104">
        <v>19108</v>
      </c>
      <c r="Z487" s="104">
        <v>19208</v>
      </c>
      <c r="AA487" s="103">
        <v>1E-4</v>
      </c>
      <c r="AB487" s="99"/>
      <c r="AC487" s="100">
        <v>7935.3389999426608</v>
      </c>
      <c r="AD487" s="100">
        <v>173.22620371873981</v>
      </c>
      <c r="AE487" s="100">
        <v>3.9156211355693813</v>
      </c>
      <c r="AF487" s="100">
        <v>0.43131103310420388</v>
      </c>
      <c r="AG487" s="100">
        <v>22.038093627454256</v>
      </c>
      <c r="AH487" s="105"/>
      <c r="AI487" s="100">
        <v>19694.330000000002</v>
      </c>
      <c r="AJ487" s="100">
        <v>-0.6661821</v>
      </c>
      <c r="AK487" s="100">
        <v>-132.08000000000001</v>
      </c>
      <c r="AM487" s="96">
        <v>42509</v>
      </c>
      <c r="AN487" s="88">
        <f>_xll.BDH($A487,AN$5,$AM$2,$AM$2)</f>
        <v>23410</v>
      </c>
      <c r="AO487" s="88">
        <f>IF(V487&gt;0,_xll.BDH($A487,AO$5,$AM$2,$AM$2),"#N/A N/A")</f>
        <v>4.8732999999999999E-2</v>
      </c>
      <c r="AP487" s="88">
        <f>IF(V487&gt;0,_xll.BDH($A487,AP$5,$AM$2,$AM$2),"#N/A N/A")</f>
        <v>5.1906000000000001E-2</v>
      </c>
      <c r="AQ487" s="88">
        <f>IF(V487&gt;0,_xll.BDH($A487,AQ$5,$AM$2,$AM$2),"#N/A N/A")</f>
        <v>36550000</v>
      </c>
      <c r="AR487" s="88">
        <f>IF(V487&gt;0,_xll.BDH($A487,AR$5,$AM$2,$AM$2),"#N/A N/A")</f>
        <v>31400000</v>
      </c>
    </row>
    <row r="488" spans="1:44" ht="15" x14ac:dyDescent="0.25">
      <c r="A488" s="99" t="s">
        <v>640</v>
      </c>
      <c r="B488" s="99" t="s">
        <v>135</v>
      </c>
      <c r="C488" s="100" t="s">
        <v>6209</v>
      </c>
      <c r="D488" s="100" t="s">
        <v>5685</v>
      </c>
      <c r="E488" s="100" t="s">
        <v>36</v>
      </c>
      <c r="F488" s="100" t="str">
        <f>VLOOKUP(E488,Issuer!A:B,2,FALSE)</f>
        <v>SG</v>
      </c>
      <c r="G488" s="100" t="s">
        <v>5690</v>
      </c>
      <c r="H488" s="101" t="s">
        <v>5682</v>
      </c>
      <c r="I488" s="102">
        <v>42429</v>
      </c>
      <c r="J488" s="102">
        <v>42431</v>
      </c>
      <c r="K488" s="102">
        <v>42703</v>
      </c>
      <c r="L488" s="102">
        <v>42702</v>
      </c>
      <c r="M488" s="102" t="s">
        <v>5683</v>
      </c>
      <c r="N488" s="103">
        <v>0</v>
      </c>
      <c r="O488" s="102"/>
      <c r="P488" s="99"/>
      <c r="Q488" s="103">
        <v>3.9E-2</v>
      </c>
      <c r="R488" s="103">
        <v>-7.0000000000000001E-3</v>
      </c>
      <c r="S488" s="103">
        <v>-15.21739</v>
      </c>
      <c r="T488" s="104">
        <v>12640000</v>
      </c>
      <c r="U488" s="104">
        <v>539710</v>
      </c>
      <c r="V488" s="104">
        <v>44</v>
      </c>
      <c r="W488" s="104">
        <v>200000</v>
      </c>
      <c r="X488" s="104">
        <v>10000</v>
      </c>
      <c r="Y488" s="104">
        <v>19158</v>
      </c>
      <c r="Z488" s="104">
        <v>19358</v>
      </c>
      <c r="AA488" s="103">
        <v>1E-4</v>
      </c>
      <c r="AB488" s="99"/>
      <c r="AC488" s="100">
        <v>7939.6818756321472</v>
      </c>
      <c r="AD488" s="100">
        <v>161.71929356691513</v>
      </c>
      <c r="AE488" s="100">
        <v>2.7096840796584645</v>
      </c>
      <c r="AF488" s="100">
        <v>0.2496039654202383</v>
      </c>
      <c r="AG488" s="100">
        <v>22.038797483806285</v>
      </c>
      <c r="AH488" s="105"/>
      <c r="AI488" s="100">
        <v>19694.330000000002</v>
      </c>
      <c r="AJ488" s="100">
        <v>-0.6661821</v>
      </c>
      <c r="AK488" s="100">
        <v>-132.08000000000001</v>
      </c>
      <c r="AM488" s="96">
        <v>42509</v>
      </c>
      <c r="AN488" s="88">
        <f>_xll.BDH($A488,AN$5,$AM$2,$AM$2)</f>
        <v>4800</v>
      </c>
      <c r="AO488" s="88">
        <f>IF(V488&gt;0,_xll.BDH($A488,AO$5,$AM$2,$AM$2),"#N/A N/A")</f>
        <v>4.2062000000000002E-2</v>
      </c>
      <c r="AP488" s="88">
        <f>IF(V488&gt;0,_xll.BDH($A488,AP$5,$AM$2,$AM$2),"#N/A N/A")</f>
        <v>4.2917999999999998E-2</v>
      </c>
      <c r="AQ488" s="88">
        <f>IF(V488&gt;0,_xll.BDH($A488,AQ$5,$AM$2,$AM$2),"#N/A N/A")</f>
        <v>6150000</v>
      </c>
      <c r="AR488" s="88">
        <f>IF(V488&gt;0,_xll.BDH($A488,AR$5,$AM$2,$AM$2),"#N/A N/A")</f>
        <v>4750000</v>
      </c>
    </row>
    <row r="489" spans="1:44" ht="15" x14ac:dyDescent="0.25">
      <c r="A489" s="99" t="s">
        <v>641</v>
      </c>
      <c r="B489" s="99" t="s">
        <v>135</v>
      </c>
      <c r="C489" s="100" t="s">
        <v>6210</v>
      </c>
      <c r="D489" s="100" t="s">
        <v>5685</v>
      </c>
      <c r="E489" s="100" t="s">
        <v>33</v>
      </c>
      <c r="F489" s="100" t="str">
        <f>VLOOKUP(E489,Issuer!A:B,2,FALSE)</f>
        <v>JP</v>
      </c>
      <c r="G489" s="100" t="s">
        <v>5748</v>
      </c>
      <c r="H489" s="101" t="s">
        <v>5682</v>
      </c>
      <c r="I489" s="102">
        <v>42430</v>
      </c>
      <c r="J489" s="102">
        <v>42431</v>
      </c>
      <c r="K489" s="102">
        <v>42761</v>
      </c>
      <c r="L489" s="102">
        <v>42760</v>
      </c>
      <c r="M489" s="102" t="s">
        <v>5683</v>
      </c>
      <c r="N489" s="103">
        <v>0</v>
      </c>
      <c r="O489" s="102"/>
      <c r="P489" s="99"/>
      <c r="Q489" s="103">
        <v>4.2000000000000003E-2</v>
      </c>
      <c r="R489" s="103">
        <v>-8.0000000000000002E-3</v>
      </c>
      <c r="S489" s="103">
        <v>-16</v>
      </c>
      <c r="T489" s="104">
        <v>31910000</v>
      </c>
      <c r="U489" s="104">
        <v>1414640</v>
      </c>
      <c r="V489" s="104">
        <v>243</v>
      </c>
      <c r="W489" s="104">
        <v>200000</v>
      </c>
      <c r="X489" s="104">
        <v>10000</v>
      </c>
      <c r="Y489" s="104">
        <v>19000</v>
      </c>
      <c r="Z489" s="104">
        <v>19200</v>
      </c>
      <c r="AA489" s="103">
        <v>1E-4</v>
      </c>
      <c r="AB489" s="99"/>
      <c r="AC489" s="100">
        <v>8336.9358905380377</v>
      </c>
      <c r="AD489" s="100">
        <v>117.02917374473537</v>
      </c>
      <c r="AE489" s="100">
        <v>3.1640183921161822</v>
      </c>
      <c r="AF489" s="100">
        <v>0.24833561642037211</v>
      </c>
      <c r="AG489" s="100">
        <v>22.141103139320759</v>
      </c>
      <c r="AH489" s="105"/>
      <c r="AI489" s="100">
        <v>19694.330000000002</v>
      </c>
      <c r="AJ489" s="100">
        <v>-0.6661821</v>
      </c>
      <c r="AK489" s="100">
        <v>-132.08000000000001</v>
      </c>
      <c r="AM489" s="96">
        <v>42509</v>
      </c>
      <c r="AN489" s="88">
        <f>_xll.BDH($A489,AN$5,$AM$2,$AM$2)</f>
        <v>107580</v>
      </c>
      <c r="AO489" s="88" t="str">
        <f>IF(V489&gt;0,_xll.BDH($A489,AO$5,$AM$2,$AM$2),"#N/A N/A")</f>
        <v>#N/A N/A</v>
      </c>
      <c r="AP489" s="88" t="str">
        <f>IF(V489&gt;0,_xll.BDH($A489,AP$5,$AM$2,$AM$2),"#N/A N/A")</f>
        <v>#N/A N/A</v>
      </c>
      <c r="AQ489" s="88" t="str">
        <f>IF(V489&gt;0,_xll.BDH($A489,AQ$5,$AM$2,$AM$2),"#N/A N/A")</f>
        <v>#N/A N/A</v>
      </c>
      <c r="AR489" s="88" t="str">
        <f>IF(V489&gt;0,_xll.BDH($A489,AR$5,$AM$2,$AM$2),"#N/A N/A")</f>
        <v>#N/A N/A</v>
      </c>
    </row>
    <row r="490" spans="1:44" ht="15" x14ac:dyDescent="0.25">
      <c r="A490" s="99" t="s">
        <v>642</v>
      </c>
      <c r="B490" s="99" t="s">
        <v>135</v>
      </c>
      <c r="C490" s="100" t="s">
        <v>6211</v>
      </c>
      <c r="D490" s="100" t="s">
        <v>5685</v>
      </c>
      <c r="E490" s="100" t="s">
        <v>37</v>
      </c>
      <c r="F490" s="100" t="str">
        <f>VLOOKUP(E490,Issuer!A:B,2,FALSE)</f>
        <v>UB</v>
      </c>
      <c r="G490" s="100" t="s">
        <v>5732</v>
      </c>
      <c r="H490" s="100" t="s">
        <v>5682</v>
      </c>
      <c r="I490" s="102">
        <v>42430</v>
      </c>
      <c r="J490" s="102">
        <v>42431</v>
      </c>
      <c r="K490" s="102">
        <v>42852</v>
      </c>
      <c r="L490" s="102">
        <v>42851</v>
      </c>
      <c r="M490" s="102" t="s">
        <v>5683</v>
      </c>
      <c r="N490" s="103">
        <v>0</v>
      </c>
      <c r="O490" s="102"/>
      <c r="P490" s="99"/>
      <c r="Q490" s="103">
        <v>2.5999999999999999E-2</v>
      </c>
      <c r="R490" s="103">
        <v>-8.0000000000000002E-3</v>
      </c>
      <c r="S490" s="103">
        <v>-23.529409999999999</v>
      </c>
      <c r="T490" s="104">
        <v>181400000</v>
      </c>
      <c r="U490" s="104">
        <v>5403970</v>
      </c>
      <c r="V490" s="104">
        <v>771</v>
      </c>
      <c r="W490" s="104">
        <v>200000</v>
      </c>
      <c r="X490" s="104">
        <v>10000</v>
      </c>
      <c r="Y490" s="104">
        <v>19200</v>
      </c>
      <c r="Z490" s="104">
        <v>19400</v>
      </c>
      <c r="AA490" s="103">
        <v>1E-4</v>
      </c>
      <c r="AB490" s="99"/>
      <c r="AC490" s="100">
        <v>8170.3285769461136</v>
      </c>
      <c r="AD490" s="100">
        <v>102.27968239564292</v>
      </c>
      <c r="AE490" s="100">
        <v>2.0309577217455086</v>
      </c>
      <c r="AF490" s="100">
        <v>0.10621028767083925</v>
      </c>
      <c r="AG490" s="100">
        <v>22.132888315937453</v>
      </c>
      <c r="AH490" s="105"/>
      <c r="AI490" s="100">
        <v>19694.330000000002</v>
      </c>
      <c r="AJ490" s="100">
        <v>-0.6661821</v>
      </c>
      <c r="AK490" s="100">
        <v>-132.08000000000001</v>
      </c>
      <c r="AM490" s="96">
        <v>42509</v>
      </c>
      <c r="AN490" s="88">
        <f>_xll.BDH($A490,AN$5,$AM$2,$AM$2)</f>
        <v>198990</v>
      </c>
      <c r="AO490" s="88" t="str">
        <f>IF(V490&gt;0,_xll.BDH($A490,AO$5,$AM$2,$AM$2),"#N/A N/A")</f>
        <v>#N/A N/A</v>
      </c>
      <c r="AP490" s="88" t="str">
        <f>IF(V490&gt;0,_xll.BDH($A490,AP$5,$AM$2,$AM$2),"#N/A N/A")</f>
        <v>#N/A N/A</v>
      </c>
      <c r="AQ490" s="88" t="str">
        <f>IF(V490&gt;0,_xll.BDH($A490,AQ$5,$AM$2,$AM$2),"#N/A N/A")</f>
        <v>#N/A N/A</v>
      </c>
      <c r="AR490" s="88" t="str">
        <f>IF(V490&gt;0,_xll.BDH($A490,AR$5,$AM$2,$AM$2),"#N/A N/A")</f>
        <v>#N/A N/A</v>
      </c>
    </row>
    <row r="491" spans="1:44" ht="15" x14ac:dyDescent="0.25">
      <c r="A491" s="99" t="s">
        <v>643</v>
      </c>
      <c r="B491" s="99" t="s">
        <v>135</v>
      </c>
      <c r="C491" s="100" t="s">
        <v>6213</v>
      </c>
      <c r="D491" s="100" t="s">
        <v>5685</v>
      </c>
      <c r="E491" s="100" t="s">
        <v>37</v>
      </c>
      <c r="F491" s="100" t="str">
        <f>VLOOKUP(E491,Issuer!A:B,2,FALSE)</f>
        <v>UB</v>
      </c>
      <c r="G491" s="100" t="s">
        <v>5732</v>
      </c>
      <c r="H491" s="101" t="s">
        <v>5682</v>
      </c>
      <c r="I491" s="102">
        <v>42430</v>
      </c>
      <c r="J491" s="102">
        <v>42431</v>
      </c>
      <c r="K491" s="102">
        <v>42915</v>
      </c>
      <c r="L491" s="102">
        <v>42914</v>
      </c>
      <c r="M491" s="102" t="s">
        <v>5683</v>
      </c>
      <c r="N491" s="103">
        <v>0</v>
      </c>
      <c r="O491" s="102"/>
      <c r="P491" s="99"/>
      <c r="Q491" s="103">
        <v>4.2999999999999997E-2</v>
      </c>
      <c r="R491" s="103">
        <v>-7.0000000000000001E-3</v>
      </c>
      <c r="S491" s="103">
        <v>-14</v>
      </c>
      <c r="T491" s="104">
        <v>38340000</v>
      </c>
      <c r="U491" s="104">
        <v>1770550</v>
      </c>
      <c r="V491" s="104">
        <v>212</v>
      </c>
      <c r="W491" s="104">
        <v>200000</v>
      </c>
      <c r="X491" s="104">
        <v>10000</v>
      </c>
      <c r="Y491" s="104">
        <v>19000</v>
      </c>
      <c r="Z491" s="104">
        <v>19200</v>
      </c>
      <c r="AA491" s="103">
        <v>1E-4</v>
      </c>
      <c r="AB491" s="99"/>
      <c r="AC491" s="100">
        <v>7116.0471527235786</v>
      </c>
      <c r="AD491" s="100">
        <v>130.26374851343473</v>
      </c>
      <c r="AE491" s="100">
        <v>5.1154999698789467</v>
      </c>
      <c r="AF491" s="100">
        <v>0.20850008848137219</v>
      </c>
      <c r="AG491" s="100">
        <v>21.977111718412143</v>
      </c>
      <c r="AH491" s="105"/>
      <c r="AI491" s="100">
        <v>19694.330000000002</v>
      </c>
      <c r="AJ491" s="100">
        <v>-0.6661821</v>
      </c>
      <c r="AK491" s="100">
        <v>-132.08000000000001</v>
      </c>
      <c r="AM491" s="96">
        <v>42509</v>
      </c>
      <c r="AN491" s="88">
        <f>_xll.BDH($A491,AN$5,$AM$2,$AM$2)</f>
        <v>76610</v>
      </c>
      <c r="AO491" s="88">
        <f>IF(V491&gt;0,_xll.BDH($A491,AO$5,$AM$2,$AM$2),"#N/A N/A")</f>
        <v>4.5601000000000003E-2</v>
      </c>
      <c r="AP491" s="88" t="str">
        <f>IF(V491&gt;0,_xll.BDH($A491,AP$5,$AM$2,$AM$2),"#N/A N/A")</f>
        <v>#N/A N/A</v>
      </c>
      <c r="AQ491" s="88">
        <f>IF(V491&gt;0,_xll.BDH($A491,AQ$5,$AM$2,$AM$2),"#N/A N/A")</f>
        <v>7560000</v>
      </c>
      <c r="AR491" s="88" t="str">
        <f>IF(V491&gt;0,_xll.BDH($A491,AR$5,$AM$2,$AM$2),"#N/A N/A")</f>
        <v>#N/A N/A</v>
      </c>
    </row>
    <row r="492" spans="1:44" ht="15" x14ac:dyDescent="0.25">
      <c r="A492" s="99" t="s">
        <v>644</v>
      </c>
      <c r="B492" s="99" t="s">
        <v>135</v>
      </c>
      <c r="C492" s="100" t="s">
        <v>6218</v>
      </c>
      <c r="D492" s="100" t="s">
        <v>5685</v>
      </c>
      <c r="E492" s="100" t="s">
        <v>30</v>
      </c>
      <c r="F492" s="100" t="str">
        <f>VLOOKUP(E492,Issuer!A:B,2,FALSE)</f>
        <v>CS</v>
      </c>
      <c r="G492" s="100" t="s">
        <v>5686</v>
      </c>
      <c r="H492" s="100" t="s">
        <v>5682</v>
      </c>
      <c r="I492" s="102">
        <v>42430</v>
      </c>
      <c r="J492" s="102">
        <v>42431</v>
      </c>
      <c r="K492" s="102">
        <v>42703</v>
      </c>
      <c r="L492" s="102">
        <v>42702</v>
      </c>
      <c r="M492" s="102" t="s">
        <v>5683</v>
      </c>
      <c r="N492" s="103">
        <v>0</v>
      </c>
      <c r="O492" s="102"/>
      <c r="P492" s="99"/>
      <c r="Q492" s="103">
        <v>0.04</v>
      </c>
      <c r="R492" s="103">
        <v>-8.9999999999999993E-3</v>
      </c>
      <c r="S492" s="103">
        <v>-18.367349999999998</v>
      </c>
      <c r="T492" s="104">
        <v>656860000</v>
      </c>
      <c r="U492" s="104">
        <v>28708510</v>
      </c>
      <c r="V492" s="104">
        <v>654</v>
      </c>
      <c r="W492" s="104">
        <v>200000</v>
      </c>
      <c r="X492" s="104">
        <v>10000</v>
      </c>
      <c r="Y492" s="104">
        <v>19050</v>
      </c>
      <c r="Z492" s="104">
        <v>19250</v>
      </c>
      <c r="AA492" s="103">
        <v>1E-4</v>
      </c>
      <c r="AB492" s="99"/>
      <c r="AC492" s="100">
        <v>8028.8376671581636</v>
      </c>
      <c r="AD492" s="100">
        <v>157.03278417922138</v>
      </c>
      <c r="AE492" s="100">
        <v>3.4115901094780985</v>
      </c>
      <c r="AF492" s="100">
        <v>0.3311577636283487</v>
      </c>
      <c r="AG492" s="100">
        <v>22.038797483806324</v>
      </c>
      <c r="AH492" s="105"/>
      <c r="AI492" s="100">
        <v>19694.330000000002</v>
      </c>
      <c r="AJ492" s="100">
        <v>-0.6661821</v>
      </c>
      <c r="AK492" s="100">
        <v>-132.08000000000001</v>
      </c>
      <c r="AM492" s="96">
        <v>42509</v>
      </c>
      <c r="AN492" s="88">
        <f>_xll.BDH($A492,AN$5,$AM$2,$AM$2)</f>
        <v>57740</v>
      </c>
      <c r="AO492" s="88">
        <f>IF(V492&gt;0,_xll.BDH($A492,AO$5,$AM$2,$AM$2),"#N/A N/A")</f>
        <v>4.3624999999999997E-2</v>
      </c>
      <c r="AP492" s="88">
        <f>IF(V492&gt;0,_xll.BDH($A492,AP$5,$AM$2,$AM$2),"#N/A N/A")</f>
        <v>4.3777000000000003E-2</v>
      </c>
      <c r="AQ492" s="88">
        <f>IF(V492&gt;0,_xll.BDH($A492,AQ$5,$AM$2,$AM$2),"#N/A N/A")</f>
        <v>297010000</v>
      </c>
      <c r="AR492" s="88">
        <f>IF(V492&gt;0,_xll.BDH($A492,AR$5,$AM$2,$AM$2),"#N/A N/A")</f>
        <v>304030000</v>
      </c>
    </row>
    <row r="493" spans="1:44" ht="15" x14ac:dyDescent="0.25">
      <c r="A493" s="99" t="s">
        <v>645</v>
      </c>
      <c r="B493" s="99" t="s">
        <v>135</v>
      </c>
      <c r="C493" s="100" t="s">
        <v>6217</v>
      </c>
      <c r="D493" s="100" t="s">
        <v>5685</v>
      </c>
      <c r="E493" s="100" t="s">
        <v>30</v>
      </c>
      <c r="F493" s="100" t="str">
        <f>VLOOKUP(E493,Issuer!A:B,2,FALSE)</f>
        <v>CS</v>
      </c>
      <c r="G493" s="100" t="s">
        <v>5686</v>
      </c>
      <c r="H493" s="101" t="s">
        <v>5682</v>
      </c>
      <c r="I493" s="102">
        <v>42430</v>
      </c>
      <c r="J493" s="102">
        <v>42431</v>
      </c>
      <c r="K493" s="102">
        <v>42733</v>
      </c>
      <c r="L493" s="102">
        <v>42732</v>
      </c>
      <c r="M493" s="102" t="s">
        <v>5683</v>
      </c>
      <c r="N493" s="103">
        <v>0</v>
      </c>
      <c r="O493" s="102"/>
      <c r="P493" s="99"/>
      <c r="Q493" s="103">
        <v>0.11</v>
      </c>
      <c r="R493" s="103">
        <v>-1.0999999999999999E-2</v>
      </c>
      <c r="S493" s="103">
        <v>-9.0909089999999999</v>
      </c>
      <c r="T493" s="104">
        <v>1200000</v>
      </c>
      <c r="U493" s="104">
        <v>137600</v>
      </c>
      <c r="V493" s="104">
        <v>4</v>
      </c>
      <c r="W493" s="104">
        <v>200000</v>
      </c>
      <c r="X493" s="104">
        <v>10000</v>
      </c>
      <c r="Y493" s="104">
        <v>18350</v>
      </c>
      <c r="Z493" s="104">
        <v>18550</v>
      </c>
      <c r="AA493" s="103">
        <v>1E-4</v>
      </c>
      <c r="AB493" s="99"/>
      <c r="AC493" s="100">
        <v>8632.5153114528075</v>
      </c>
      <c r="AD493" s="100">
        <v>108.87715428238258</v>
      </c>
      <c r="AE493" s="100">
        <v>5.8177053077332834</v>
      </c>
      <c r="AF493" s="100">
        <v>0.69485757940744586</v>
      </c>
      <c r="AG493" s="100">
        <v>22.090767899649151</v>
      </c>
      <c r="AH493" s="105"/>
      <c r="AI493" s="100">
        <v>19694.330000000002</v>
      </c>
      <c r="AJ493" s="100">
        <v>-0.6661821</v>
      </c>
      <c r="AK493" s="100">
        <v>-132.08000000000001</v>
      </c>
      <c r="AM493" s="96">
        <v>42509</v>
      </c>
      <c r="AN493" s="88">
        <f>_xll.BDH($A493,AN$5,$AM$2,$AM$2)</f>
        <v>1200</v>
      </c>
      <c r="AO493" s="88">
        <f>IF(V493&gt;0,_xll.BDH($A493,AO$5,$AM$2,$AM$2),"#N/A N/A")</f>
        <v>0.11899999999999999</v>
      </c>
      <c r="AP493" s="88">
        <f>IF(V493&gt;0,_xll.BDH($A493,AP$5,$AM$2,$AM$2),"#N/A N/A")</f>
        <v>0.114273</v>
      </c>
      <c r="AQ493" s="88">
        <f>IF(V493&gt;0,_xll.BDH($A493,AQ$5,$AM$2,$AM$2),"#N/A N/A")</f>
        <v>100000</v>
      </c>
      <c r="AR493" s="88">
        <f>IF(V493&gt;0,_xll.BDH($A493,AR$5,$AM$2,$AM$2),"#N/A N/A")</f>
        <v>1100000</v>
      </c>
    </row>
    <row r="494" spans="1:44" ht="15" x14ac:dyDescent="0.25">
      <c r="A494" s="99" t="s">
        <v>646</v>
      </c>
      <c r="B494" s="99" t="s">
        <v>135</v>
      </c>
      <c r="C494" s="100" t="s">
        <v>6214</v>
      </c>
      <c r="D494" s="100" t="s">
        <v>5685</v>
      </c>
      <c r="E494" s="100" t="s">
        <v>37</v>
      </c>
      <c r="F494" s="100" t="str">
        <f>VLOOKUP(E494,Issuer!A:B,2,FALSE)</f>
        <v>UB</v>
      </c>
      <c r="G494" s="100" t="s">
        <v>5732</v>
      </c>
      <c r="H494" s="101" t="s">
        <v>5682</v>
      </c>
      <c r="I494" s="102">
        <v>42244</v>
      </c>
      <c r="J494" s="102">
        <v>42247</v>
      </c>
      <c r="K494" s="102">
        <v>42671</v>
      </c>
      <c r="L494" s="102">
        <v>42670</v>
      </c>
      <c r="M494" s="102" t="s">
        <v>5683</v>
      </c>
      <c r="N494" s="103">
        <v>0</v>
      </c>
      <c r="O494" s="102"/>
      <c r="P494" s="99"/>
      <c r="Q494" s="103">
        <v>0.16500000000000001</v>
      </c>
      <c r="R494" s="103">
        <v>-1.2E-2</v>
      </c>
      <c r="S494" s="103">
        <v>-6.7796609999999999</v>
      </c>
      <c r="T494" s="104">
        <v>200000</v>
      </c>
      <c r="U494" s="104">
        <v>33000</v>
      </c>
      <c r="V494" s="104">
        <v>1</v>
      </c>
      <c r="W494" s="104">
        <v>200000</v>
      </c>
      <c r="X494" s="104">
        <v>10000</v>
      </c>
      <c r="Y494" s="104">
        <v>17600</v>
      </c>
      <c r="Z494" s="104">
        <v>17800</v>
      </c>
      <c r="AA494" s="103">
        <v>1E-4</v>
      </c>
      <c r="AB494" s="99"/>
      <c r="AC494" s="100">
        <v>9059.4203609037613</v>
      </c>
      <c r="AD494" s="100">
        <v>95.281394177574214</v>
      </c>
      <c r="AE494" s="100">
        <v>5.9844517548070035</v>
      </c>
      <c r="AF494" s="100">
        <v>1.7433189399323554</v>
      </c>
      <c r="AG494" s="100">
        <v>22.038093627454241</v>
      </c>
      <c r="AH494" s="105"/>
      <c r="AI494" s="100">
        <v>19694.330000000002</v>
      </c>
      <c r="AJ494" s="100">
        <v>-0.6661821</v>
      </c>
      <c r="AK494" s="100">
        <v>-132.08000000000001</v>
      </c>
      <c r="AM494" s="96">
        <v>42509</v>
      </c>
      <c r="AN494" s="88">
        <f>_xll.BDH($A494,AN$5,$AM$2,$AM$2)</f>
        <v>37330</v>
      </c>
      <c r="AO494" s="88">
        <f>IF(V494&gt;0,_xll.BDH($A494,AO$5,$AM$2,$AM$2),"#N/A N/A")</f>
        <v>0.16500000000000001</v>
      </c>
      <c r="AP494" s="88" t="str">
        <f>IF(V494&gt;0,_xll.BDH($A494,AP$5,$AM$2,$AM$2),"#N/A N/A")</f>
        <v>#N/A N/A</v>
      </c>
      <c r="AQ494" s="88">
        <f>IF(V494&gt;0,_xll.BDH($A494,AQ$5,$AM$2,$AM$2),"#N/A N/A")</f>
        <v>200000</v>
      </c>
      <c r="AR494" s="88" t="str">
        <f>IF(V494&gt;0,_xll.BDH($A494,AR$5,$AM$2,$AM$2),"#N/A N/A")</f>
        <v>#N/A N/A</v>
      </c>
    </row>
    <row r="495" spans="1:44" ht="15" x14ac:dyDescent="0.25">
      <c r="A495" s="99" t="s">
        <v>647</v>
      </c>
      <c r="B495" s="99" t="s">
        <v>135</v>
      </c>
      <c r="C495" s="100" t="s">
        <v>6215</v>
      </c>
      <c r="D495" s="100" t="s">
        <v>5685</v>
      </c>
      <c r="E495" s="100" t="s">
        <v>37</v>
      </c>
      <c r="F495" s="100" t="str">
        <f>VLOOKUP(E495,Issuer!A:B,2,FALSE)</f>
        <v>UB</v>
      </c>
      <c r="G495" s="100" t="s">
        <v>5732</v>
      </c>
      <c r="H495" s="100" t="s">
        <v>5682</v>
      </c>
      <c r="I495" s="102">
        <v>42244</v>
      </c>
      <c r="J495" s="102">
        <v>42247</v>
      </c>
      <c r="K495" s="102">
        <v>42671</v>
      </c>
      <c r="L495" s="102">
        <v>42670</v>
      </c>
      <c r="M495" s="102" t="s">
        <v>5683</v>
      </c>
      <c r="N495" s="103">
        <v>0</v>
      </c>
      <c r="O495" s="102"/>
      <c r="P495" s="99"/>
      <c r="Q495" s="103">
        <v>0.23100000000000001</v>
      </c>
      <c r="R495" s="103">
        <v>-0.01</v>
      </c>
      <c r="S495" s="103">
        <v>-4.1493779999999996</v>
      </c>
      <c r="T495" s="104">
        <v>0</v>
      </c>
      <c r="U495" s="104"/>
      <c r="V495" s="104">
        <v>0</v>
      </c>
      <c r="W495" s="104">
        <v>200000</v>
      </c>
      <c r="X495" s="104">
        <v>10000</v>
      </c>
      <c r="Y495" s="104">
        <v>17100</v>
      </c>
      <c r="Z495" s="104">
        <v>17300</v>
      </c>
      <c r="AA495" s="103">
        <v>1E-4</v>
      </c>
      <c r="AB495" s="99"/>
      <c r="AC495" s="100">
        <v>9293.6288750860676</v>
      </c>
      <c r="AD495" s="100">
        <v>69.771124363435376</v>
      </c>
      <c r="AE495" s="100">
        <v>4.9825244857512478</v>
      </c>
      <c r="AF495" s="100">
        <v>2.13063800459001</v>
      </c>
      <c r="AG495" s="100">
        <v>22.038093627454241</v>
      </c>
      <c r="AH495" s="105"/>
      <c r="AI495" s="100">
        <v>19694.330000000002</v>
      </c>
      <c r="AJ495" s="100">
        <v>-0.6661821</v>
      </c>
      <c r="AK495" s="100">
        <v>-132.08000000000001</v>
      </c>
      <c r="AM495" s="96">
        <v>42509</v>
      </c>
      <c r="AN495" s="88">
        <f>_xll.BDH($A495,AN$5,$AM$2,$AM$2)</f>
        <v>0</v>
      </c>
      <c r="AO495" s="88" t="str">
        <f>IF(V495&gt;0,_xll.BDH($A495,AO$5,$AM$2,$AM$2),"#N/A N/A")</f>
        <v>#N/A N/A</v>
      </c>
      <c r="AP495" s="88" t="str">
        <f>IF(V495&gt;0,_xll.BDH($A495,AP$5,$AM$2,$AM$2),"#N/A N/A")</f>
        <v>#N/A N/A</v>
      </c>
      <c r="AQ495" s="88" t="str">
        <f>IF(V495&gt;0,_xll.BDH($A495,AQ$5,$AM$2,$AM$2),"#N/A N/A")</f>
        <v>#N/A N/A</v>
      </c>
      <c r="AR495" s="88" t="str">
        <f>IF(V495&gt;0,_xll.BDH($A495,AR$5,$AM$2,$AM$2),"#N/A N/A")</f>
        <v>#N/A N/A</v>
      </c>
    </row>
    <row r="496" spans="1:44" ht="15" x14ac:dyDescent="0.25">
      <c r="A496" s="99" t="s">
        <v>648</v>
      </c>
      <c r="B496" s="99" t="s">
        <v>135</v>
      </c>
      <c r="C496" s="100" t="s">
        <v>6219</v>
      </c>
      <c r="D496" s="100" t="s">
        <v>5685</v>
      </c>
      <c r="E496" s="100" t="s">
        <v>37</v>
      </c>
      <c r="F496" s="100" t="str">
        <f>VLOOKUP(E496,Issuer!A:B,2,FALSE)</f>
        <v>UB</v>
      </c>
      <c r="G496" s="100" t="s">
        <v>5732</v>
      </c>
      <c r="H496" s="100" t="s">
        <v>5682</v>
      </c>
      <c r="I496" s="102">
        <v>42244</v>
      </c>
      <c r="J496" s="102">
        <v>42247</v>
      </c>
      <c r="K496" s="102">
        <v>42671</v>
      </c>
      <c r="L496" s="102">
        <v>42670</v>
      </c>
      <c r="M496" s="102" t="s">
        <v>5683</v>
      </c>
      <c r="N496" s="103">
        <v>0</v>
      </c>
      <c r="O496" s="102"/>
      <c r="P496" s="99"/>
      <c r="Q496" s="103">
        <v>0.49</v>
      </c>
      <c r="R496" s="103">
        <v>-0.02</v>
      </c>
      <c r="S496" s="103">
        <v>-3.9215689999999999</v>
      </c>
      <c r="T496" s="104">
        <v>0</v>
      </c>
      <c r="U496" s="104"/>
      <c r="V496" s="104">
        <v>0</v>
      </c>
      <c r="W496" s="104">
        <v>200000</v>
      </c>
      <c r="X496" s="104">
        <v>10000</v>
      </c>
      <c r="Y496" s="104">
        <v>14800</v>
      </c>
      <c r="Z496" s="104">
        <v>15000</v>
      </c>
      <c r="AA496" s="103">
        <v>1E-4</v>
      </c>
      <c r="AB496" s="99"/>
      <c r="AC496" s="100">
        <v>9711.1114096326546</v>
      </c>
      <c r="AD496" s="100">
        <v>5.4609662194981716</v>
      </c>
      <c r="AE496" s="100">
        <v>0.27054742627609879</v>
      </c>
      <c r="AF496" s="100">
        <v>3.0648876425884568</v>
      </c>
      <c r="AG496" s="100">
        <v>22.038093627454256</v>
      </c>
      <c r="AH496" s="105"/>
      <c r="AI496" s="100">
        <v>19694.330000000002</v>
      </c>
      <c r="AJ496" s="100">
        <v>-0.6661821</v>
      </c>
      <c r="AK496" s="100">
        <v>-132.08000000000001</v>
      </c>
      <c r="AM496" s="96">
        <v>42509</v>
      </c>
      <c r="AN496" s="88">
        <f>_xll.BDH($A496,AN$5,$AM$2,$AM$2)</f>
        <v>0</v>
      </c>
      <c r="AO496" s="88" t="str">
        <f>IF(V496&gt;0,_xll.BDH($A496,AO$5,$AM$2,$AM$2),"#N/A N/A")</f>
        <v>#N/A N/A</v>
      </c>
      <c r="AP496" s="88" t="str">
        <f>IF(V496&gt;0,_xll.BDH($A496,AP$5,$AM$2,$AM$2),"#N/A N/A")</f>
        <v>#N/A N/A</v>
      </c>
      <c r="AQ496" s="88" t="str">
        <f>IF(V496&gt;0,_xll.BDH($A496,AQ$5,$AM$2,$AM$2),"#N/A N/A")</f>
        <v>#N/A N/A</v>
      </c>
      <c r="AR496" s="88" t="str">
        <f>IF(V496&gt;0,_xll.BDH($A496,AR$5,$AM$2,$AM$2),"#N/A N/A")</f>
        <v>#N/A N/A</v>
      </c>
    </row>
    <row r="497" spans="1:44" ht="15" x14ac:dyDescent="0.25">
      <c r="A497" s="99" t="s">
        <v>649</v>
      </c>
      <c r="B497" s="99" t="s">
        <v>135</v>
      </c>
      <c r="C497" s="100" t="s">
        <v>6226</v>
      </c>
      <c r="D497" s="100" t="s">
        <v>5685</v>
      </c>
      <c r="E497" s="100" t="s">
        <v>33</v>
      </c>
      <c r="F497" s="100" t="str">
        <f>VLOOKUP(E497,Issuer!A:B,2,FALSE)</f>
        <v>JP</v>
      </c>
      <c r="G497" s="100" t="s">
        <v>5748</v>
      </c>
      <c r="H497" s="101" t="s">
        <v>5682</v>
      </c>
      <c r="I497" s="102">
        <v>42430</v>
      </c>
      <c r="J497" s="102">
        <v>42431</v>
      </c>
      <c r="K497" s="102">
        <v>42824</v>
      </c>
      <c r="L497" s="102">
        <v>42823</v>
      </c>
      <c r="M497" s="102" t="s">
        <v>5683</v>
      </c>
      <c r="N497" s="103">
        <v>0</v>
      </c>
      <c r="O497" s="102"/>
      <c r="P497" s="99"/>
      <c r="Q497" s="103"/>
      <c r="R497" s="103"/>
      <c r="S497" s="103"/>
      <c r="T497" s="104">
        <v>0</v>
      </c>
      <c r="U497" s="104"/>
      <c r="V497" s="104">
        <v>0</v>
      </c>
      <c r="W497" s="104">
        <v>150000</v>
      </c>
      <c r="X497" s="104">
        <v>10000</v>
      </c>
      <c r="Y497" s="104">
        <v>18368</v>
      </c>
      <c r="Z497" s="104">
        <v>18568</v>
      </c>
      <c r="AA497" s="103">
        <v>1E-4</v>
      </c>
      <c r="AB497" s="99"/>
      <c r="AC497" s="100">
        <v>8559.1931574927185</v>
      </c>
      <c r="AD497" s="100">
        <v>90.050095312528015</v>
      </c>
      <c r="AE497" s="100">
        <v>5.9001745578158182</v>
      </c>
      <c r="AF497" s="100">
        <v>0.46079076499213545</v>
      </c>
      <c r="AG497" s="100">
        <v>22.066442022082946</v>
      </c>
      <c r="AH497" s="105"/>
      <c r="AI497" s="100">
        <v>19694.330000000002</v>
      </c>
      <c r="AJ497" s="100">
        <v>-0.6661821</v>
      </c>
      <c r="AK497" s="100">
        <v>-132.08000000000001</v>
      </c>
      <c r="AM497" s="96">
        <v>42509</v>
      </c>
      <c r="AN497" s="88">
        <f>_xll.BDH($A497,AN$5,$AM$2,$AM$2)</f>
        <v>0</v>
      </c>
      <c r="AO497" s="88" t="str">
        <f>IF(V497&gt;0,_xll.BDH($A497,AO$5,$AM$2,$AM$2),"#N/A N/A")</f>
        <v>#N/A N/A</v>
      </c>
      <c r="AP497" s="88" t="str">
        <f>IF(V497&gt;0,_xll.BDH($A497,AP$5,$AM$2,$AM$2),"#N/A N/A")</f>
        <v>#N/A N/A</v>
      </c>
      <c r="AQ497" s="88" t="str">
        <f>IF(V497&gt;0,_xll.BDH($A497,AQ$5,$AM$2,$AM$2),"#N/A N/A")</f>
        <v>#N/A N/A</v>
      </c>
      <c r="AR497" s="88" t="str">
        <f>IF(V497&gt;0,_xll.BDH($A497,AR$5,$AM$2,$AM$2),"#N/A N/A")</f>
        <v>#N/A N/A</v>
      </c>
    </row>
    <row r="498" spans="1:44" ht="15" x14ac:dyDescent="0.25">
      <c r="A498" s="99" t="s">
        <v>650</v>
      </c>
      <c r="B498" s="99" t="s">
        <v>135</v>
      </c>
      <c r="C498" s="100" t="s">
        <v>6223</v>
      </c>
      <c r="D498" s="100" t="s">
        <v>5685</v>
      </c>
      <c r="E498" s="100" t="s">
        <v>39</v>
      </c>
      <c r="F498" s="100" t="str">
        <f>VLOOKUP(E498,Issuer!A:B,2,FALSE)</f>
        <v>GS</v>
      </c>
      <c r="G498" s="100" t="s">
        <v>5826</v>
      </c>
      <c r="H498" s="100" t="s">
        <v>5682</v>
      </c>
      <c r="I498" s="102">
        <v>42430</v>
      </c>
      <c r="J498" s="102">
        <v>42431</v>
      </c>
      <c r="K498" s="102">
        <v>42915</v>
      </c>
      <c r="L498" s="102">
        <v>42914</v>
      </c>
      <c r="M498" s="102" t="s">
        <v>5683</v>
      </c>
      <c r="N498" s="103">
        <v>0</v>
      </c>
      <c r="O498" s="102"/>
      <c r="P498" s="99"/>
      <c r="Q498" s="103">
        <v>0.108</v>
      </c>
      <c r="R498" s="103">
        <v>-8.9999999999999993E-3</v>
      </c>
      <c r="S498" s="103">
        <v>-7.6923079999999997</v>
      </c>
      <c r="T498" s="104">
        <v>5540000</v>
      </c>
      <c r="U498" s="104">
        <v>617880</v>
      </c>
      <c r="V498" s="104">
        <v>20</v>
      </c>
      <c r="W498" s="104">
        <v>200000</v>
      </c>
      <c r="X498" s="104">
        <v>10000</v>
      </c>
      <c r="Y498" s="104">
        <v>18188</v>
      </c>
      <c r="Z498" s="104">
        <v>18388</v>
      </c>
      <c r="AA498" s="103">
        <v>1E-4</v>
      </c>
      <c r="AB498" s="99"/>
      <c r="AC498" s="100">
        <v>7640.289804002743</v>
      </c>
      <c r="AD498" s="100">
        <v>112.23691027379185</v>
      </c>
      <c r="AE498" s="100">
        <v>10.71266698436942</v>
      </c>
      <c r="AF498" s="100">
        <v>0.56622531572970314</v>
      </c>
      <c r="AG498" s="100">
        <v>21.977111718412139</v>
      </c>
      <c r="AH498" s="105"/>
      <c r="AI498" s="100">
        <v>19694.330000000002</v>
      </c>
      <c r="AJ498" s="100">
        <v>-0.6661821</v>
      </c>
      <c r="AK498" s="100">
        <v>-132.08000000000001</v>
      </c>
      <c r="AM498" s="96">
        <v>42509</v>
      </c>
      <c r="AN498" s="88">
        <f>_xll.BDH($A498,AN$5,$AM$2,$AM$2)</f>
        <v>18630</v>
      </c>
      <c r="AO498" s="88">
        <f>IF(V498&gt;0,_xll.BDH($A498,AO$5,$AM$2,$AM$2),"#N/A N/A")</f>
        <v>0.111773</v>
      </c>
      <c r="AP498" s="88">
        <f>IF(V498&gt;0,_xll.BDH($A498,AP$5,$AM$2,$AM$2),"#N/A N/A")</f>
        <v>0.111622</v>
      </c>
      <c r="AQ498" s="88">
        <f>IF(V498&gt;0,_xll.BDH($A498,AQ$5,$AM$2,$AM$2),"#N/A N/A")</f>
        <v>2200000</v>
      </c>
      <c r="AR498" s="88">
        <f>IF(V498&gt;0,_xll.BDH($A498,AR$5,$AM$2,$AM$2),"#N/A N/A")</f>
        <v>1800000</v>
      </c>
    </row>
    <row r="499" spans="1:44" ht="15" x14ac:dyDescent="0.25">
      <c r="A499" s="99" t="s">
        <v>651</v>
      </c>
      <c r="B499" s="99" t="s">
        <v>125</v>
      </c>
      <c r="C499" s="100" t="s">
        <v>6220</v>
      </c>
      <c r="D499" s="100" t="s">
        <v>5680</v>
      </c>
      <c r="E499" s="100" t="s">
        <v>33</v>
      </c>
      <c r="F499" s="100" t="str">
        <f>VLOOKUP(E499,Issuer!A:B,2,FALSE)</f>
        <v>JP</v>
      </c>
      <c r="G499" s="100" t="s">
        <v>5748</v>
      </c>
      <c r="H499" s="101" t="s">
        <v>5682</v>
      </c>
      <c r="I499" s="102">
        <v>42430</v>
      </c>
      <c r="J499" s="102">
        <v>42431</v>
      </c>
      <c r="K499" s="102">
        <v>42874</v>
      </c>
      <c r="L499" s="102">
        <v>42873</v>
      </c>
      <c r="M499" s="102" t="s">
        <v>5683</v>
      </c>
      <c r="N499" s="103">
        <v>0</v>
      </c>
      <c r="O499" s="102"/>
      <c r="P499" s="99"/>
      <c r="Q499" s="103">
        <v>0.21099999999999999</v>
      </c>
      <c r="R499" s="103">
        <v>-1.4E-2</v>
      </c>
      <c r="S499" s="103">
        <v>-6.2222220000000004</v>
      </c>
      <c r="T499" s="104">
        <v>380000</v>
      </c>
      <c r="U499" s="104">
        <v>80540</v>
      </c>
      <c r="V499" s="104">
        <v>4</v>
      </c>
      <c r="W499" s="104">
        <v>68000</v>
      </c>
      <c r="X499" s="104">
        <v>1000</v>
      </c>
      <c r="Y499" s="104">
        <v>6.88</v>
      </c>
      <c r="Z499" s="104">
        <v>7.18</v>
      </c>
      <c r="AA499" s="103">
        <v>0.1</v>
      </c>
      <c r="AB499" s="99"/>
      <c r="AC499" s="100">
        <v>8.8096945415638928</v>
      </c>
      <c r="AD499" s="100">
        <v>3.2586005525510914E-2</v>
      </c>
      <c r="AE499" s="100">
        <v>3.5059719801505723E-3</v>
      </c>
      <c r="AF499" s="100">
        <v>7.2604394123716189E-4</v>
      </c>
      <c r="AG499" s="100">
        <v>36.402399444546397</v>
      </c>
      <c r="AH499" s="105"/>
      <c r="AI499" s="100">
        <v>9.0399999999999991</v>
      </c>
      <c r="AJ499" s="100">
        <v>-1.4176660000000001</v>
      </c>
      <c r="AK499" s="100">
        <v>-0.13</v>
      </c>
      <c r="AM499" s="96">
        <v>42509</v>
      </c>
      <c r="AN499" s="88">
        <f>_xll.BDH($A499,AN$5,$AM$2,$AM$2)</f>
        <v>60</v>
      </c>
      <c r="AO499" s="88">
        <f>IF(V499&gt;0,_xll.BDH($A499,AO$5,$AM$2,$AM$2),"#N/A N/A")</f>
        <v>0.21299999999999999</v>
      </c>
      <c r="AP499" s="88">
        <f>IF(V499&gt;0,_xll.BDH($A499,AP$5,$AM$2,$AM$2),"#N/A N/A")</f>
        <v>0.21118200000000001</v>
      </c>
      <c r="AQ499" s="88">
        <f>IF(V499&gt;0,_xll.BDH($A499,AQ$5,$AM$2,$AM$2),"#N/A N/A")</f>
        <v>160000</v>
      </c>
      <c r="AR499" s="88">
        <f>IF(V499&gt;0,_xll.BDH($A499,AR$5,$AM$2,$AM$2),"#N/A N/A")</f>
        <v>220000</v>
      </c>
    </row>
    <row r="500" spans="1:44" ht="15" x14ac:dyDescent="0.25">
      <c r="A500" s="99" t="s">
        <v>652</v>
      </c>
      <c r="B500" s="99" t="s">
        <v>135</v>
      </c>
      <c r="C500" s="100" t="s">
        <v>6222</v>
      </c>
      <c r="D500" s="100" t="s">
        <v>5685</v>
      </c>
      <c r="E500" s="100" t="s">
        <v>32</v>
      </c>
      <c r="F500" s="100" t="str">
        <f>VLOOKUP(E500,Issuer!A:B,2,FALSE)</f>
        <v>HS</v>
      </c>
      <c r="G500" s="100" t="s">
        <v>5688</v>
      </c>
      <c r="H500" s="101" t="s">
        <v>5706</v>
      </c>
      <c r="I500" s="102">
        <v>42199</v>
      </c>
      <c r="J500" s="102">
        <v>42200</v>
      </c>
      <c r="K500" s="102">
        <v>42579</v>
      </c>
      <c r="L500" s="102">
        <v>42578</v>
      </c>
      <c r="M500" s="102" t="s">
        <v>5683</v>
      </c>
      <c r="N500" s="103">
        <v>0</v>
      </c>
      <c r="O500" s="102"/>
      <c r="P500" s="99"/>
      <c r="Q500" s="103">
        <v>0.38500000000000001</v>
      </c>
      <c r="R500" s="103">
        <v>5.0000000000000001E-3</v>
      </c>
      <c r="S500" s="103">
        <v>1.3157890000000001</v>
      </c>
      <c r="T500" s="104">
        <v>0</v>
      </c>
      <c r="U500" s="104"/>
      <c r="V500" s="104">
        <v>0</v>
      </c>
      <c r="W500" s="104">
        <v>400000</v>
      </c>
      <c r="X500" s="104">
        <v>10000</v>
      </c>
      <c r="Y500" s="104">
        <v>26778</v>
      </c>
      <c r="Z500" s="104">
        <v>26528</v>
      </c>
      <c r="AA500" s="103">
        <v>4.9999998736893758E-5</v>
      </c>
      <c r="AB500" s="99"/>
      <c r="AC500" s="100">
        <v>-19647.791725735664</v>
      </c>
      <c r="AD500" s="100">
        <v>-1.3113339608679757</v>
      </c>
      <c r="AE500" s="100">
        <v>-4.7175082270908851E-2</v>
      </c>
      <c r="AF500" s="100">
        <v>-0.37116177751582397</v>
      </c>
      <c r="AG500" s="100">
        <v>20.077863852199812</v>
      </c>
      <c r="AH500" s="105"/>
      <c r="AI500" s="100">
        <v>19694.330000000002</v>
      </c>
      <c r="AJ500" s="100">
        <v>-0.6661821</v>
      </c>
      <c r="AK500" s="100">
        <v>-132.08000000000001</v>
      </c>
      <c r="AM500" s="96">
        <v>42509</v>
      </c>
      <c r="AN500" s="88">
        <f>_xll.BDH($A500,AN$5,$AM$2,$AM$2)</f>
        <v>10</v>
      </c>
      <c r="AO500" s="88" t="str">
        <f>IF(V500&gt;0,_xll.BDH($A500,AO$5,$AM$2,$AM$2),"#N/A N/A")</f>
        <v>#N/A N/A</v>
      </c>
      <c r="AP500" s="88" t="str">
        <f>IF(V500&gt;0,_xll.BDH($A500,AP$5,$AM$2,$AM$2),"#N/A N/A")</f>
        <v>#N/A N/A</v>
      </c>
      <c r="AQ500" s="88" t="str">
        <f>IF(V500&gt;0,_xll.BDH($A500,AQ$5,$AM$2,$AM$2),"#N/A N/A")</f>
        <v>#N/A N/A</v>
      </c>
      <c r="AR500" s="88" t="str">
        <f>IF(V500&gt;0,_xll.BDH($A500,AR$5,$AM$2,$AM$2),"#N/A N/A")</f>
        <v>#N/A N/A</v>
      </c>
    </row>
    <row r="501" spans="1:44" ht="15" x14ac:dyDescent="0.25">
      <c r="A501" s="99" t="s">
        <v>653</v>
      </c>
      <c r="B501" s="99" t="s">
        <v>135</v>
      </c>
      <c r="C501" s="100" t="s">
        <v>6221</v>
      </c>
      <c r="D501" s="100" t="s">
        <v>5685</v>
      </c>
      <c r="E501" s="100" t="s">
        <v>31</v>
      </c>
      <c r="F501" s="100" t="str">
        <f>VLOOKUP(E501,Issuer!A:B,2,FALSE)</f>
        <v>BP</v>
      </c>
      <c r="G501" s="100" t="s">
        <v>5721</v>
      </c>
      <c r="H501" s="100" t="s">
        <v>5682</v>
      </c>
      <c r="I501" s="102">
        <v>42431</v>
      </c>
      <c r="J501" s="102">
        <v>42432</v>
      </c>
      <c r="K501" s="102">
        <v>42733</v>
      </c>
      <c r="L501" s="102">
        <v>42732</v>
      </c>
      <c r="M501" s="102" t="s">
        <v>5683</v>
      </c>
      <c r="N501" s="103">
        <v>0</v>
      </c>
      <c r="O501" s="102"/>
      <c r="P501" s="99"/>
      <c r="Q501" s="103">
        <v>6.7000000000000004E-2</v>
      </c>
      <c r="R501" s="103">
        <v>-7.0000000000000001E-3</v>
      </c>
      <c r="S501" s="103">
        <v>-9.4594590000000007</v>
      </c>
      <c r="T501" s="104">
        <v>169580000</v>
      </c>
      <c r="U501" s="104">
        <v>11769220</v>
      </c>
      <c r="V501" s="104">
        <v>237</v>
      </c>
      <c r="W501" s="104">
        <v>250000</v>
      </c>
      <c r="X501" s="104">
        <v>10000</v>
      </c>
      <c r="Y501" s="104">
        <v>18800</v>
      </c>
      <c r="Z501" s="104">
        <v>19000</v>
      </c>
      <c r="AA501" s="103">
        <v>1E-4</v>
      </c>
      <c r="AB501" s="99"/>
      <c r="AC501" s="100">
        <v>8351.1074515090622</v>
      </c>
      <c r="AD501" s="100">
        <v>125.97873030335091</v>
      </c>
      <c r="AE501" s="100">
        <v>4.3919088102529003</v>
      </c>
      <c r="AF501" s="100">
        <v>0.41979463691172908</v>
      </c>
      <c r="AG501" s="100">
        <v>22.090767899649151</v>
      </c>
      <c r="AH501" s="105"/>
      <c r="AI501" s="100">
        <v>19694.330000000002</v>
      </c>
      <c r="AJ501" s="100">
        <v>-0.6661821</v>
      </c>
      <c r="AK501" s="100">
        <v>-132.08000000000001</v>
      </c>
      <c r="AM501" s="96">
        <v>42509</v>
      </c>
      <c r="AN501" s="88">
        <f>_xll.BDH($A501,AN$5,$AM$2,$AM$2)</f>
        <v>40660</v>
      </c>
      <c r="AO501" s="88">
        <f>IF(V501&gt;0,_xll.BDH($A501,AO$5,$AM$2,$AM$2),"#N/A N/A")</f>
        <v>7.0056999999999994E-2</v>
      </c>
      <c r="AP501" s="88">
        <f>IF(V501&gt;0,_xll.BDH($A501,AP$5,$AM$2,$AM$2),"#N/A N/A")</f>
        <v>6.8648000000000001E-2</v>
      </c>
      <c r="AQ501" s="88">
        <f>IF(V501&gt;0,_xll.BDH($A501,AQ$5,$AM$2,$AM$2),"#N/A N/A")</f>
        <v>77500000</v>
      </c>
      <c r="AR501" s="88">
        <f>IF(V501&gt;0,_xll.BDH($A501,AR$5,$AM$2,$AM$2),"#N/A N/A")</f>
        <v>78630000</v>
      </c>
    </row>
    <row r="502" spans="1:44" ht="15" x14ac:dyDescent="0.25">
      <c r="A502" s="99" t="s">
        <v>654</v>
      </c>
      <c r="B502" s="99" t="s">
        <v>135</v>
      </c>
      <c r="C502" s="100" t="s">
        <v>6224</v>
      </c>
      <c r="D502" s="100" t="s">
        <v>5685</v>
      </c>
      <c r="E502" s="100" t="s">
        <v>36</v>
      </c>
      <c r="F502" s="100" t="str">
        <f>VLOOKUP(E502,Issuer!A:B,2,FALSE)</f>
        <v>SG</v>
      </c>
      <c r="G502" s="100" t="s">
        <v>5690</v>
      </c>
      <c r="H502" s="101" t="s">
        <v>5682</v>
      </c>
      <c r="I502" s="102">
        <v>42430</v>
      </c>
      <c r="J502" s="102">
        <v>42432</v>
      </c>
      <c r="K502" s="102">
        <v>42671</v>
      </c>
      <c r="L502" s="102">
        <v>42670</v>
      </c>
      <c r="M502" s="102" t="s">
        <v>5683</v>
      </c>
      <c r="N502" s="103">
        <v>0</v>
      </c>
      <c r="O502" s="102"/>
      <c r="P502" s="99"/>
      <c r="Q502" s="103">
        <v>0.10199999999999999</v>
      </c>
      <c r="R502" s="103">
        <v>-0.01</v>
      </c>
      <c r="S502" s="103">
        <v>-8.9285709999999998</v>
      </c>
      <c r="T502" s="104">
        <v>30000</v>
      </c>
      <c r="U502" s="104">
        <v>3060</v>
      </c>
      <c r="V502" s="104">
        <v>1</v>
      </c>
      <c r="W502" s="104">
        <v>200000</v>
      </c>
      <c r="X502" s="104">
        <v>10000</v>
      </c>
      <c r="Y502" s="104">
        <v>18358</v>
      </c>
      <c r="Z502" s="104">
        <v>18558</v>
      </c>
      <c r="AA502" s="103">
        <v>1E-4</v>
      </c>
      <c r="AB502" s="99"/>
      <c r="AC502" s="100">
        <v>8574.8053107771048</v>
      </c>
      <c r="AD502" s="100">
        <v>137.88219692911247</v>
      </c>
      <c r="AE502" s="100">
        <v>6.0446153510197744</v>
      </c>
      <c r="AF502" s="100">
        <v>1.0678290073178252</v>
      </c>
      <c r="AG502" s="100">
        <v>22.038093627454241</v>
      </c>
      <c r="AH502" s="105"/>
      <c r="AI502" s="100">
        <v>19694.330000000002</v>
      </c>
      <c r="AJ502" s="100">
        <v>-0.6661821</v>
      </c>
      <c r="AK502" s="100">
        <v>-132.08000000000001</v>
      </c>
      <c r="AM502" s="96">
        <v>42509</v>
      </c>
      <c r="AN502" s="88">
        <f>_xll.BDH($A502,AN$5,$AM$2,$AM$2)</f>
        <v>30</v>
      </c>
      <c r="AO502" s="88">
        <f>IF(V502&gt;0,_xll.BDH($A502,AO$5,$AM$2,$AM$2),"#N/A N/A")</f>
        <v>0.10199999999999999</v>
      </c>
      <c r="AP502" s="88" t="str">
        <f>IF(V502&gt;0,_xll.BDH($A502,AP$5,$AM$2,$AM$2),"#N/A N/A")</f>
        <v>#N/A N/A</v>
      </c>
      <c r="AQ502" s="88">
        <f>IF(V502&gt;0,_xll.BDH($A502,AQ$5,$AM$2,$AM$2),"#N/A N/A")</f>
        <v>30000</v>
      </c>
      <c r="AR502" s="88" t="str">
        <f>IF(V502&gt;0,_xll.BDH($A502,AR$5,$AM$2,$AM$2),"#N/A N/A")</f>
        <v>#N/A N/A</v>
      </c>
    </row>
    <row r="503" spans="1:44" ht="15" x14ac:dyDescent="0.25">
      <c r="A503" s="99" t="s">
        <v>655</v>
      </c>
      <c r="B503" s="99" t="s">
        <v>135</v>
      </c>
      <c r="C503" s="100" t="s">
        <v>6225</v>
      </c>
      <c r="D503" s="100" t="s">
        <v>5685</v>
      </c>
      <c r="E503" s="100" t="s">
        <v>31</v>
      </c>
      <c r="F503" s="100" t="str">
        <f>VLOOKUP(E503,Issuer!A:B,2,FALSE)</f>
        <v>BP</v>
      </c>
      <c r="G503" s="100" t="s">
        <v>5721</v>
      </c>
      <c r="H503" s="101" t="s">
        <v>5682</v>
      </c>
      <c r="I503" s="102">
        <v>42431</v>
      </c>
      <c r="J503" s="102">
        <v>42432</v>
      </c>
      <c r="K503" s="102">
        <v>42703</v>
      </c>
      <c r="L503" s="102">
        <v>42702</v>
      </c>
      <c r="M503" s="102" t="s">
        <v>5683</v>
      </c>
      <c r="N503" s="103">
        <v>0</v>
      </c>
      <c r="O503" s="102"/>
      <c r="P503" s="99"/>
      <c r="Q503" s="103">
        <v>7.5999999999999998E-2</v>
      </c>
      <c r="R503" s="103">
        <v>-8.9999999999999993E-3</v>
      </c>
      <c r="S503" s="103">
        <v>-10.588240000000001</v>
      </c>
      <c r="T503" s="104">
        <v>133210000</v>
      </c>
      <c r="U503" s="104">
        <v>10400660</v>
      </c>
      <c r="V503" s="104">
        <v>126</v>
      </c>
      <c r="W503" s="104">
        <v>250000</v>
      </c>
      <c r="X503" s="104">
        <v>10000</v>
      </c>
      <c r="Y503" s="104">
        <v>18700</v>
      </c>
      <c r="Z503" s="104">
        <v>18900</v>
      </c>
      <c r="AA503" s="103">
        <v>1E-4</v>
      </c>
      <c r="AB503" s="99"/>
      <c r="AC503" s="100">
        <v>8302.5786687023246</v>
      </c>
      <c r="AD503" s="100">
        <v>141.30876593484203</v>
      </c>
      <c r="AE503" s="100">
        <v>5.1646165795067525</v>
      </c>
      <c r="AF503" s="100">
        <v>0.59777550584313477</v>
      </c>
      <c r="AG503" s="100">
        <v>22.038797483806324</v>
      </c>
      <c r="AH503" s="105"/>
      <c r="AI503" s="100">
        <v>19694.330000000002</v>
      </c>
      <c r="AJ503" s="100">
        <v>-0.6661821</v>
      </c>
      <c r="AK503" s="100">
        <v>-132.08000000000001</v>
      </c>
      <c r="AM503" s="96">
        <v>42509</v>
      </c>
      <c r="AN503" s="88">
        <f>_xll.BDH($A503,AN$5,$AM$2,$AM$2)</f>
        <v>8630</v>
      </c>
      <c r="AO503" s="88">
        <f>IF(V503&gt;0,_xll.BDH($A503,AO$5,$AM$2,$AM$2),"#N/A N/A")</f>
        <v>7.8441999999999998E-2</v>
      </c>
      <c r="AP503" s="88">
        <f>IF(V503&gt;0,_xll.BDH($A503,AP$5,$AM$2,$AM$2),"#N/A N/A")</f>
        <v>7.7536999999999995E-2</v>
      </c>
      <c r="AQ503" s="88">
        <f>IF(V503&gt;0,_xll.BDH($A503,AQ$5,$AM$2,$AM$2),"#N/A N/A")</f>
        <v>63500000</v>
      </c>
      <c r="AR503" s="88">
        <f>IF(V503&gt;0,_xll.BDH($A503,AR$5,$AM$2,$AM$2),"#N/A N/A")</f>
        <v>62830000</v>
      </c>
    </row>
    <row r="504" spans="1:44" ht="15" x14ac:dyDescent="0.25">
      <c r="A504" s="99" t="s">
        <v>656</v>
      </c>
      <c r="B504" s="99" t="s">
        <v>135</v>
      </c>
      <c r="C504" s="100" t="s">
        <v>6227</v>
      </c>
      <c r="D504" s="100" t="s">
        <v>5685</v>
      </c>
      <c r="E504" s="100" t="s">
        <v>36</v>
      </c>
      <c r="F504" s="100" t="str">
        <f>VLOOKUP(E504,Issuer!A:B,2,FALSE)</f>
        <v>SG</v>
      </c>
      <c r="G504" s="100" t="s">
        <v>5690</v>
      </c>
      <c r="H504" s="101" t="s">
        <v>5682</v>
      </c>
      <c r="I504" s="102">
        <v>42430</v>
      </c>
      <c r="J504" s="102">
        <v>42432</v>
      </c>
      <c r="K504" s="102">
        <v>42733</v>
      </c>
      <c r="L504" s="102">
        <v>42732</v>
      </c>
      <c r="M504" s="102" t="s">
        <v>5683</v>
      </c>
      <c r="N504" s="103">
        <v>0</v>
      </c>
      <c r="O504" s="102"/>
      <c r="P504" s="99"/>
      <c r="Q504" s="103">
        <v>7.3999999999999996E-2</v>
      </c>
      <c r="R504" s="103">
        <v>-8.0000000000000002E-3</v>
      </c>
      <c r="S504" s="103">
        <v>-9.7560979999999997</v>
      </c>
      <c r="T504" s="104">
        <v>60000</v>
      </c>
      <c r="U504" s="104">
        <v>4440</v>
      </c>
      <c r="V504" s="104">
        <v>1</v>
      </c>
      <c r="W504" s="104">
        <v>200000</v>
      </c>
      <c r="X504" s="104">
        <v>10000</v>
      </c>
      <c r="Y504" s="104">
        <v>18808</v>
      </c>
      <c r="Z504" s="104">
        <v>18908</v>
      </c>
      <c r="AA504" s="103">
        <v>1E-4</v>
      </c>
      <c r="AB504" s="99"/>
      <c r="AC504" s="100">
        <v>8327.7779903617338</v>
      </c>
      <c r="AD504" s="100">
        <v>122.45669703529963</v>
      </c>
      <c r="AE504" s="100">
        <v>5.0586579701796106</v>
      </c>
      <c r="AF504" s="100">
        <v>0.45667404751319812</v>
      </c>
      <c r="AG504" s="100">
        <v>22.090767899649165</v>
      </c>
      <c r="AH504" s="105"/>
      <c r="AI504" s="100">
        <v>19694.330000000002</v>
      </c>
      <c r="AJ504" s="100">
        <v>-0.6661821</v>
      </c>
      <c r="AK504" s="100">
        <v>-132.08000000000001</v>
      </c>
      <c r="AM504" s="96">
        <v>42509</v>
      </c>
      <c r="AN504" s="88">
        <f>_xll.BDH($A504,AN$5,$AM$2,$AM$2)</f>
        <v>60</v>
      </c>
      <c r="AO504" s="88" t="str">
        <f>IF(V504&gt;0,_xll.BDH($A504,AO$5,$AM$2,$AM$2),"#N/A N/A")</f>
        <v>#N/A N/A</v>
      </c>
      <c r="AP504" s="88">
        <f>IF(V504&gt;0,_xll.BDH($A504,AP$5,$AM$2,$AM$2),"#N/A N/A")</f>
        <v>7.3999999999999996E-2</v>
      </c>
      <c r="AQ504" s="88" t="str">
        <f>IF(V504&gt;0,_xll.BDH($A504,AQ$5,$AM$2,$AM$2),"#N/A N/A")</f>
        <v>#N/A N/A</v>
      </c>
      <c r="AR504" s="88">
        <f>IF(V504&gt;0,_xll.BDH($A504,AR$5,$AM$2,$AM$2),"#N/A N/A")</f>
        <v>60000</v>
      </c>
    </row>
    <row r="505" spans="1:44" ht="15" x14ac:dyDescent="0.25">
      <c r="A505" s="99" t="s">
        <v>657</v>
      </c>
      <c r="B505" s="99" t="s">
        <v>135</v>
      </c>
      <c r="C505" s="100" t="s">
        <v>6229</v>
      </c>
      <c r="D505" s="100" t="s">
        <v>5685</v>
      </c>
      <c r="E505" s="100" t="s">
        <v>30</v>
      </c>
      <c r="F505" s="100" t="str">
        <f>VLOOKUP(E505,Issuer!A:B,2,FALSE)</f>
        <v>CS</v>
      </c>
      <c r="G505" s="100" t="s">
        <v>5686</v>
      </c>
      <c r="H505" s="100" t="s">
        <v>5682</v>
      </c>
      <c r="I505" s="102">
        <v>42431</v>
      </c>
      <c r="J505" s="102">
        <v>42432</v>
      </c>
      <c r="K505" s="102">
        <v>42671</v>
      </c>
      <c r="L505" s="102">
        <v>42670</v>
      </c>
      <c r="M505" s="102" t="s">
        <v>5683</v>
      </c>
      <c r="N505" s="103">
        <v>0</v>
      </c>
      <c r="O505" s="102"/>
      <c r="P505" s="99"/>
      <c r="Q505" s="103">
        <v>0.05</v>
      </c>
      <c r="R505" s="103">
        <v>-1.2E-2</v>
      </c>
      <c r="S505" s="103">
        <v>-19.354839999999999</v>
      </c>
      <c r="T505" s="104">
        <v>1779670000</v>
      </c>
      <c r="U505" s="104">
        <v>98941690</v>
      </c>
      <c r="V505" s="104">
        <v>1621</v>
      </c>
      <c r="W505" s="104">
        <v>200000</v>
      </c>
      <c r="X505" s="104">
        <v>10000</v>
      </c>
      <c r="Y505" s="104">
        <v>18900</v>
      </c>
      <c r="Z505" s="104">
        <v>19100</v>
      </c>
      <c r="AA505" s="103">
        <v>1E-4</v>
      </c>
      <c r="AB505" s="99"/>
      <c r="AC505" s="100">
        <v>8133.870756798241</v>
      </c>
      <c r="AD505" s="100">
        <v>168.40954108097029</v>
      </c>
      <c r="AE505" s="100">
        <v>4.2911393593857134</v>
      </c>
      <c r="AF505" s="100">
        <v>0.554273092899496</v>
      </c>
      <c r="AG505" s="100">
        <v>22.038093627454241</v>
      </c>
      <c r="AH505" s="105"/>
      <c r="AI505" s="100">
        <v>19694.330000000002</v>
      </c>
      <c r="AJ505" s="100">
        <v>-0.6661821</v>
      </c>
      <c r="AK505" s="100">
        <v>-132.08000000000001</v>
      </c>
      <c r="AM505" s="96">
        <v>42509</v>
      </c>
      <c r="AN505" s="88">
        <f>_xll.BDH($A505,AN$5,$AM$2,$AM$2)</f>
        <v>100940</v>
      </c>
      <c r="AO505" s="88">
        <f>IF(V505&gt;0,_xll.BDH($A505,AO$5,$AM$2,$AM$2),"#N/A N/A")</f>
        <v>5.5708000000000001E-2</v>
      </c>
      <c r="AP505" s="88">
        <f>IF(V505&gt;0,_xll.BDH($A505,AP$5,$AM$2,$AM$2),"#N/A N/A")</f>
        <v>5.5643999999999999E-2</v>
      </c>
      <c r="AQ505" s="88">
        <f>IF(V505&gt;0,_xll.BDH($A505,AQ$5,$AM$2,$AM$2),"#N/A N/A")</f>
        <v>798430000</v>
      </c>
      <c r="AR505" s="88">
        <f>IF(V505&gt;0,_xll.BDH($A505,AR$5,$AM$2,$AM$2),"#N/A N/A")</f>
        <v>838520000</v>
      </c>
    </row>
    <row r="506" spans="1:44" ht="15" x14ac:dyDescent="0.25">
      <c r="A506" s="99" t="s">
        <v>658</v>
      </c>
      <c r="B506" s="99" t="s">
        <v>135</v>
      </c>
      <c r="C506" s="100" t="s">
        <v>6230</v>
      </c>
      <c r="D506" s="100" t="s">
        <v>5685</v>
      </c>
      <c r="E506" s="100" t="s">
        <v>30</v>
      </c>
      <c r="F506" s="100" t="str">
        <f>VLOOKUP(E506,Issuer!A:B,2,FALSE)</f>
        <v>CS</v>
      </c>
      <c r="G506" s="100" t="s">
        <v>5686</v>
      </c>
      <c r="H506" s="101" t="s">
        <v>5682</v>
      </c>
      <c r="I506" s="102">
        <v>42431</v>
      </c>
      <c r="J506" s="102">
        <v>42432</v>
      </c>
      <c r="K506" s="102">
        <v>42703</v>
      </c>
      <c r="L506" s="102">
        <v>42702</v>
      </c>
      <c r="M506" s="102" t="s">
        <v>5683</v>
      </c>
      <c r="N506" s="103">
        <v>0</v>
      </c>
      <c r="O506" s="102"/>
      <c r="P506" s="99"/>
      <c r="Q506" s="103">
        <v>7.5999999999999998E-2</v>
      </c>
      <c r="R506" s="103">
        <v>-6.0000000000000001E-3</v>
      </c>
      <c r="S506" s="103">
        <v>-7.3170729999999997</v>
      </c>
      <c r="T506" s="104">
        <v>54020000</v>
      </c>
      <c r="U506" s="104">
        <v>4210470</v>
      </c>
      <c r="V506" s="104">
        <v>117</v>
      </c>
      <c r="W506" s="104">
        <v>200000</v>
      </c>
      <c r="X506" s="104">
        <v>10000</v>
      </c>
      <c r="Y506" s="104">
        <v>18700</v>
      </c>
      <c r="Z506" s="104">
        <v>18900</v>
      </c>
      <c r="AA506" s="103">
        <v>1E-4</v>
      </c>
      <c r="AB506" s="99"/>
      <c r="AC506" s="100">
        <v>8302.5786687010877</v>
      </c>
      <c r="AD506" s="100">
        <v>141.30876603233196</v>
      </c>
      <c r="AE506" s="100">
        <v>5.1646165794685475</v>
      </c>
      <c r="AF506" s="100">
        <v>0.59777550584097472</v>
      </c>
      <c r="AG506" s="100">
        <v>22.038797483806285</v>
      </c>
      <c r="AH506" s="105"/>
      <c r="AI506" s="100">
        <v>19694.330000000002</v>
      </c>
      <c r="AJ506" s="100">
        <v>-0.6661821</v>
      </c>
      <c r="AK506" s="100">
        <v>-132.08000000000001</v>
      </c>
      <c r="AM506" s="96">
        <v>42509</v>
      </c>
      <c r="AN506" s="88">
        <f>_xll.BDH($A506,AN$5,$AM$2,$AM$2)</f>
        <v>11190</v>
      </c>
      <c r="AO506" s="88">
        <f>IF(V506&gt;0,_xll.BDH($A506,AO$5,$AM$2,$AM$2),"#N/A N/A")</f>
        <v>7.7862000000000001E-2</v>
      </c>
      <c r="AP506" s="88">
        <f>IF(V506&gt;0,_xll.BDH($A506,AP$5,$AM$2,$AM$2),"#N/A N/A")</f>
        <v>7.7895000000000006E-2</v>
      </c>
      <c r="AQ506" s="88">
        <f>IF(V506&gt;0,_xll.BDH($A506,AQ$5,$AM$2,$AM$2),"#N/A N/A")</f>
        <v>23230000</v>
      </c>
      <c r="AR506" s="88">
        <f>IF(V506&gt;0,_xll.BDH($A506,AR$5,$AM$2,$AM$2),"#N/A N/A")</f>
        <v>27270000</v>
      </c>
    </row>
    <row r="507" spans="1:44" ht="15" x14ac:dyDescent="0.25">
      <c r="A507" s="99" t="s">
        <v>659</v>
      </c>
      <c r="B507" s="99" t="s">
        <v>146</v>
      </c>
      <c r="C507" s="100" t="s">
        <v>6228</v>
      </c>
      <c r="D507" s="100" t="s">
        <v>5701</v>
      </c>
      <c r="E507" s="100" t="s">
        <v>37</v>
      </c>
      <c r="F507" s="100" t="str">
        <f>VLOOKUP(E507,Issuer!A:B,2,FALSE)</f>
        <v>UB</v>
      </c>
      <c r="G507" s="100" t="s">
        <v>5732</v>
      </c>
      <c r="H507" s="101" t="s">
        <v>5682</v>
      </c>
      <c r="I507" s="102">
        <v>42244</v>
      </c>
      <c r="J507" s="102">
        <v>42247</v>
      </c>
      <c r="K507" s="102">
        <v>42646</v>
      </c>
      <c r="L507" s="102">
        <v>42643</v>
      </c>
      <c r="M507" s="102" t="s">
        <v>5683</v>
      </c>
      <c r="N507" s="103">
        <v>0</v>
      </c>
      <c r="O507" s="102"/>
      <c r="P507" s="99"/>
      <c r="Q507" s="103">
        <v>0.33</v>
      </c>
      <c r="R507" s="103">
        <v>-2.5000000000000001E-2</v>
      </c>
      <c r="S507" s="103">
        <v>-7.0422539999999998</v>
      </c>
      <c r="T507" s="104">
        <v>0</v>
      </c>
      <c r="U507" s="104"/>
      <c r="V507" s="104">
        <v>0</v>
      </c>
      <c r="W507" s="104">
        <v>100000</v>
      </c>
      <c r="X507" s="104">
        <v>10000</v>
      </c>
      <c r="Y507" s="104">
        <v>144</v>
      </c>
      <c r="Z507" s="104">
        <v>150</v>
      </c>
      <c r="AA507" s="103">
        <v>0.01</v>
      </c>
      <c r="AB507" s="99"/>
      <c r="AC507" s="100">
        <v>98.493311142413248</v>
      </c>
      <c r="AD507" s="100">
        <v>0.13418396467151636</v>
      </c>
      <c r="AE507" s="100">
        <v>-4.2926538941631497E-4</v>
      </c>
      <c r="AF507" s="100">
        <v>1.5684016692881917E-2</v>
      </c>
      <c r="AG507" s="100">
        <v>28.495784188556918</v>
      </c>
      <c r="AH507" s="105"/>
      <c r="AI507" s="100">
        <v>177.7</v>
      </c>
      <c r="AJ507" s="100">
        <v>-1.2229019999999999</v>
      </c>
      <c r="AK507" s="100">
        <v>-2.2000000000000002</v>
      </c>
      <c r="AM507" s="96">
        <v>42509</v>
      </c>
      <c r="AN507" s="88">
        <f>_xll.BDH($A507,AN$5,$AM$2,$AM$2)</f>
        <v>150</v>
      </c>
      <c r="AO507" s="88" t="str">
        <f>IF(V507&gt;0,_xll.BDH($A507,AO$5,$AM$2,$AM$2),"#N/A N/A")</f>
        <v>#N/A N/A</v>
      </c>
      <c r="AP507" s="88" t="str">
        <f>IF(V507&gt;0,_xll.BDH($A507,AP$5,$AM$2,$AM$2),"#N/A N/A")</f>
        <v>#N/A N/A</v>
      </c>
      <c r="AQ507" s="88" t="str">
        <f>IF(V507&gt;0,_xll.BDH($A507,AQ$5,$AM$2,$AM$2),"#N/A N/A")</f>
        <v>#N/A N/A</v>
      </c>
      <c r="AR507" s="88" t="str">
        <f>IF(V507&gt;0,_xll.BDH($A507,AR$5,$AM$2,$AM$2),"#N/A N/A")</f>
        <v>#N/A N/A</v>
      </c>
    </row>
    <row r="508" spans="1:44" ht="15" x14ac:dyDescent="0.25">
      <c r="A508" s="99" t="s">
        <v>660</v>
      </c>
      <c r="B508" s="99" t="s">
        <v>146</v>
      </c>
      <c r="C508" s="100" t="s">
        <v>6231</v>
      </c>
      <c r="D508" s="100" t="s">
        <v>5701</v>
      </c>
      <c r="E508" s="100" t="s">
        <v>32</v>
      </c>
      <c r="F508" s="100" t="str">
        <f>VLOOKUP(E508,Issuer!A:B,2,FALSE)</f>
        <v>HS</v>
      </c>
      <c r="G508" s="100" t="s">
        <v>5688</v>
      </c>
      <c r="H508" s="101" t="s">
        <v>5706</v>
      </c>
      <c r="I508" s="102">
        <v>42199</v>
      </c>
      <c r="J508" s="102">
        <v>42200</v>
      </c>
      <c r="K508" s="102">
        <v>42569</v>
      </c>
      <c r="L508" s="102">
        <v>42566</v>
      </c>
      <c r="M508" s="102" t="s">
        <v>5683</v>
      </c>
      <c r="N508" s="103">
        <v>0</v>
      </c>
      <c r="O508" s="102"/>
      <c r="P508" s="99"/>
      <c r="Q508" s="103">
        <v>1.01</v>
      </c>
      <c r="R508" s="103">
        <v>0.03</v>
      </c>
      <c r="S508" s="103">
        <v>3.0612240000000002</v>
      </c>
      <c r="T508" s="104">
        <v>0</v>
      </c>
      <c r="U508" s="104"/>
      <c r="V508" s="104">
        <v>0</v>
      </c>
      <c r="W508" s="104">
        <v>50000</v>
      </c>
      <c r="X508" s="104">
        <v>10000</v>
      </c>
      <c r="Y508" s="104">
        <v>271.88</v>
      </c>
      <c r="Z508" s="104">
        <v>266.88</v>
      </c>
      <c r="AA508" s="103">
        <v>0.01</v>
      </c>
      <c r="AB508" s="99"/>
      <c r="AC508" s="100">
        <v>-100.00929485312568</v>
      </c>
      <c r="AD508" s="100">
        <v>-3.0951549193527382E-3</v>
      </c>
      <c r="AE508" s="100">
        <v>-2.4455635035325985E-4</v>
      </c>
      <c r="AF508" s="100">
        <v>1.1668037672392384E-3</v>
      </c>
      <c r="AG508" s="100">
        <v>27.323097843689098</v>
      </c>
      <c r="AH508" s="105"/>
      <c r="AI508" s="100">
        <v>177.7</v>
      </c>
      <c r="AJ508" s="100">
        <v>-1.2229019999999999</v>
      </c>
      <c r="AK508" s="100">
        <v>-2.2000000000000002</v>
      </c>
      <c r="AM508" s="96">
        <v>42509</v>
      </c>
      <c r="AN508" s="88">
        <f>_xll.BDH($A508,AN$5,$AM$2,$AM$2)</f>
        <v>0</v>
      </c>
      <c r="AO508" s="88" t="str">
        <f>IF(V508&gt;0,_xll.BDH($A508,AO$5,$AM$2,$AM$2),"#N/A N/A")</f>
        <v>#N/A N/A</v>
      </c>
      <c r="AP508" s="88" t="str">
        <f>IF(V508&gt;0,_xll.BDH($A508,AP$5,$AM$2,$AM$2),"#N/A N/A")</f>
        <v>#N/A N/A</v>
      </c>
      <c r="AQ508" s="88" t="str">
        <f>IF(V508&gt;0,_xll.BDH($A508,AQ$5,$AM$2,$AM$2),"#N/A N/A")</f>
        <v>#N/A N/A</v>
      </c>
      <c r="AR508" s="88" t="str">
        <f>IF(V508&gt;0,_xll.BDH($A508,AR$5,$AM$2,$AM$2),"#N/A N/A")</f>
        <v>#N/A N/A</v>
      </c>
    </row>
    <row r="509" spans="1:44" ht="15" x14ac:dyDescent="0.25">
      <c r="A509" s="99" t="s">
        <v>661</v>
      </c>
      <c r="B509" s="99" t="s">
        <v>135</v>
      </c>
      <c r="C509" s="100" t="s">
        <v>6232</v>
      </c>
      <c r="D509" s="100" t="s">
        <v>5685</v>
      </c>
      <c r="E509" s="100" t="s">
        <v>37</v>
      </c>
      <c r="F509" s="100" t="str">
        <f>VLOOKUP(E509,Issuer!A:B,2,FALSE)</f>
        <v>UB</v>
      </c>
      <c r="G509" s="100" t="s">
        <v>5732</v>
      </c>
      <c r="H509" s="100" t="s">
        <v>5682</v>
      </c>
      <c r="I509" s="102">
        <v>42431</v>
      </c>
      <c r="J509" s="102">
        <v>42432</v>
      </c>
      <c r="K509" s="102">
        <v>42884</v>
      </c>
      <c r="L509" s="102">
        <v>42881</v>
      </c>
      <c r="M509" s="102" t="s">
        <v>5683</v>
      </c>
      <c r="N509" s="103">
        <v>0</v>
      </c>
      <c r="O509" s="102"/>
      <c r="P509" s="99"/>
      <c r="Q509" s="103">
        <v>5.2999999999999999E-2</v>
      </c>
      <c r="R509" s="103">
        <v>-6.0000000000000001E-3</v>
      </c>
      <c r="S509" s="103">
        <v>-10.16949</v>
      </c>
      <c r="T509" s="104">
        <v>7770000</v>
      </c>
      <c r="U509" s="104">
        <v>424910</v>
      </c>
      <c r="V509" s="104">
        <v>24</v>
      </c>
      <c r="W509" s="104">
        <v>200000</v>
      </c>
      <c r="X509" s="104">
        <v>10000</v>
      </c>
      <c r="Y509" s="104">
        <v>18950</v>
      </c>
      <c r="Z509" s="104">
        <v>19150</v>
      </c>
      <c r="AA509" s="103">
        <v>1E-4</v>
      </c>
      <c r="AB509" s="99"/>
      <c r="AC509" s="100">
        <v>7903.0718420400726</v>
      </c>
      <c r="AD509" s="100">
        <v>107.67539263707501</v>
      </c>
      <c r="AE509" s="100">
        <v>4.2028614076624207</v>
      </c>
      <c r="AF509" s="100">
        <v>0.20537871511576825</v>
      </c>
      <c r="AG509" s="100">
        <v>22.095632773624232</v>
      </c>
      <c r="AH509" s="105"/>
      <c r="AI509" s="100">
        <v>19694.330000000002</v>
      </c>
      <c r="AJ509" s="100">
        <v>-0.6661821</v>
      </c>
      <c r="AK509" s="100">
        <v>-132.08000000000001</v>
      </c>
      <c r="AM509" s="96">
        <v>42509</v>
      </c>
      <c r="AN509" s="88">
        <f>_xll.BDH($A509,AN$5,$AM$2,$AM$2)</f>
        <v>6600</v>
      </c>
      <c r="AO509" s="88">
        <f>IF(V509&gt;0,_xll.BDH($A509,AO$5,$AM$2,$AM$2),"#N/A N/A")</f>
        <v>5.3699999999999998E-2</v>
      </c>
      <c r="AP509" s="88">
        <f>IF(V509&gt;0,_xll.BDH($A509,AP$5,$AM$2,$AM$2),"#N/A N/A")</f>
        <v>5.8000000000000003E-2</v>
      </c>
      <c r="AQ509" s="88">
        <f>IF(V509&gt;0,_xll.BDH($A509,AQ$5,$AM$2,$AM$2),"#N/A N/A")</f>
        <v>3030000</v>
      </c>
      <c r="AR509" s="88">
        <f>IF(V509&gt;0,_xll.BDH($A509,AR$5,$AM$2,$AM$2),"#N/A N/A")</f>
        <v>1000000</v>
      </c>
    </row>
    <row r="510" spans="1:44" ht="15" x14ac:dyDescent="0.25">
      <c r="A510" s="99" t="s">
        <v>662</v>
      </c>
      <c r="B510" s="99" t="s">
        <v>303</v>
      </c>
      <c r="C510" s="100" t="s">
        <v>6239</v>
      </c>
      <c r="D510" s="100" t="s">
        <v>5887</v>
      </c>
      <c r="E510" s="100" t="s">
        <v>37</v>
      </c>
      <c r="F510" s="100" t="str">
        <f>VLOOKUP(E510,Issuer!A:B,2,FALSE)</f>
        <v>UB</v>
      </c>
      <c r="G510" s="100" t="s">
        <v>5732</v>
      </c>
      <c r="H510" s="100" t="s">
        <v>5682</v>
      </c>
      <c r="I510" s="102">
        <v>42244</v>
      </c>
      <c r="J510" s="102">
        <v>42247</v>
      </c>
      <c r="K510" s="102">
        <v>42674</v>
      </c>
      <c r="L510" s="102">
        <v>42671</v>
      </c>
      <c r="M510" s="102" t="s">
        <v>5683</v>
      </c>
      <c r="N510" s="103">
        <v>0</v>
      </c>
      <c r="O510" s="102"/>
      <c r="P510" s="99"/>
      <c r="Q510" s="103">
        <v>0.10199999999999999</v>
      </c>
      <c r="R510" s="103">
        <v>-3.0000000000000001E-3</v>
      </c>
      <c r="S510" s="103">
        <v>-2.8571430000000002</v>
      </c>
      <c r="T510" s="104">
        <v>0</v>
      </c>
      <c r="U510" s="104"/>
      <c r="V510" s="104">
        <v>0</v>
      </c>
      <c r="W510" s="104">
        <v>100000</v>
      </c>
      <c r="X510" s="104">
        <v>5000</v>
      </c>
      <c r="Y510" s="104">
        <v>23</v>
      </c>
      <c r="Z510" s="104">
        <v>25</v>
      </c>
      <c r="AA510" s="103">
        <v>0.01</v>
      </c>
      <c r="AB510" s="99"/>
      <c r="AC510" s="100">
        <v>98.218915186253582</v>
      </c>
      <c r="AD510" s="100">
        <v>3.3553104711922188E-2</v>
      </c>
      <c r="AE510" s="100">
        <v>-7.3535381467073572E-4</v>
      </c>
      <c r="AF510" s="100">
        <v>3.5592580775691334E-3</v>
      </c>
      <c r="AG510" s="100">
        <v>31.705945292837363</v>
      </c>
      <c r="AH510" s="105"/>
      <c r="AI510" s="100">
        <v>33.25</v>
      </c>
      <c r="AJ510" s="100">
        <v>-0.89418779999999998</v>
      </c>
      <c r="AK510" s="100">
        <v>-0.3</v>
      </c>
      <c r="AM510" s="96">
        <v>42509</v>
      </c>
      <c r="AN510" s="88">
        <f>_xll.BDH($A510,AN$5,$AM$2,$AM$2)</f>
        <v>0</v>
      </c>
      <c r="AO510" s="88" t="str">
        <f>IF(V510&gt;0,_xll.BDH($A510,AO$5,$AM$2,$AM$2),"#N/A N/A")</f>
        <v>#N/A N/A</v>
      </c>
      <c r="AP510" s="88" t="str">
        <f>IF(V510&gt;0,_xll.BDH($A510,AP$5,$AM$2,$AM$2),"#N/A N/A")</f>
        <v>#N/A N/A</v>
      </c>
      <c r="AQ510" s="88" t="str">
        <f>IF(V510&gt;0,_xll.BDH($A510,AQ$5,$AM$2,$AM$2),"#N/A N/A")</f>
        <v>#N/A N/A</v>
      </c>
      <c r="AR510" s="88" t="str">
        <f>IF(V510&gt;0,_xll.BDH($A510,AR$5,$AM$2,$AM$2),"#N/A N/A")</f>
        <v>#N/A N/A</v>
      </c>
    </row>
    <row r="511" spans="1:44" ht="15" x14ac:dyDescent="0.25">
      <c r="A511" s="99" t="s">
        <v>663</v>
      </c>
      <c r="B511" s="99" t="s">
        <v>303</v>
      </c>
      <c r="C511" s="100" t="s">
        <v>6249</v>
      </c>
      <c r="D511" s="100" t="s">
        <v>5887</v>
      </c>
      <c r="E511" s="100" t="s">
        <v>37</v>
      </c>
      <c r="F511" s="100" t="str">
        <f>VLOOKUP(E511,Issuer!A:B,2,FALSE)</f>
        <v>UB</v>
      </c>
      <c r="G511" s="100" t="s">
        <v>5732</v>
      </c>
      <c r="H511" s="100" t="s">
        <v>5682</v>
      </c>
      <c r="I511" s="102">
        <v>42244</v>
      </c>
      <c r="J511" s="102">
        <v>42247</v>
      </c>
      <c r="K511" s="102">
        <v>42681</v>
      </c>
      <c r="L511" s="102">
        <v>42678</v>
      </c>
      <c r="M511" s="102" t="s">
        <v>5683</v>
      </c>
      <c r="N511" s="103">
        <v>0</v>
      </c>
      <c r="O511" s="102"/>
      <c r="P511" s="99"/>
      <c r="Q511" s="103">
        <v>0.05</v>
      </c>
      <c r="R511" s="103">
        <v>-4.0000000000000001E-3</v>
      </c>
      <c r="S511" s="103">
        <v>-7.4074070000000001</v>
      </c>
      <c r="T511" s="104">
        <v>4160000</v>
      </c>
      <c r="U511" s="104">
        <v>210560</v>
      </c>
      <c r="V511" s="104">
        <v>24</v>
      </c>
      <c r="W511" s="104">
        <v>100000</v>
      </c>
      <c r="X511" s="104">
        <v>5000</v>
      </c>
      <c r="Y511" s="104">
        <v>28</v>
      </c>
      <c r="Z511" s="104">
        <v>30</v>
      </c>
      <c r="AA511" s="103">
        <v>0.01</v>
      </c>
      <c r="AB511" s="99"/>
      <c r="AC511" s="100">
        <v>94.983554901055314</v>
      </c>
      <c r="AD511" s="100">
        <v>0.38521447982842844</v>
      </c>
      <c r="AE511" s="100">
        <v>3.3191413314883796E-3</v>
      </c>
      <c r="AF511" s="100">
        <v>1.6894765118657586E-3</v>
      </c>
      <c r="AG511" s="100">
        <v>31.67597719396495</v>
      </c>
      <c r="AH511" s="105"/>
      <c r="AI511" s="100">
        <v>33.25</v>
      </c>
      <c r="AJ511" s="100">
        <v>-0.89418779999999998</v>
      </c>
      <c r="AK511" s="100">
        <v>-0.3</v>
      </c>
      <c r="AM511" s="96">
        <v>42509</v>
      </c>
      <c r="AN511" s="88">
        <f>_xll.BDH($A511,AN$5,$AM$2,$AM$2)</f>
        <v>13350</v>
      </c>
      <c r="AO511" s="88">
        <f>IF(V511&gt;0,_xll.BDH($A511,AO$5,$AM$2,$AM$2),"#N/A N/A")</f>
        <v>5.0410000000000003E-2</v>
      </c>
      <c r="AP511" s="88">
        <f>IF(V511&gt;0,_xll.BDH($A511,AP$5,$AM$2,$AM$2),"#N/A N/A")</f>
        <v>5.1105999999999999E-2</v>
      </c>
      <c r="AQ511" s="88">
        <f>IF(V511&gt;0,_xll.BDH($A511,AQ$5,$AM$2,$AM$2),"#N/A N/A")</f>
        <v>2930000</v>
      </c>
      <c r="AR511" s="88">
        <f>IF(V511&gt;0,_xll.BDH($A511,AR$5,$AM$2,$AM$2),"#N/A N/A")</f>
        <v>1230000</v>
      </c>
    </row>
    <row r="512" spans="1:44" ht="15" x14ac:dyDescent="0.25">
      <c r="A512" s="99" t="s">
        <v>664</v>
      </c>
      <c r="B512" s="99" t="s">
        <v>135</v>
      </c>
      <c r="C512" s="100" t="s">
        <v>6234</v>
      </c>
      <c r="D512" s="100" t="s">
        <v>5685</v>
      </c>
      <c r="E512" s="100" t="s">
        <v>37</v>
      </c>
      <c r="F512" s="100" t="str">
        <f>VLOOKUP(E512,Issuer!A:B,2,FALSE)</f>
        <v>UB</v>
      </c>
      <c r="G512" s="100" t="s">
        <v>5732</v>
      </c>
      <c r="H512" s="101" t="s">
        <v>5682</v>
      </c>
      <c r="I512" s="102">
        <v>42431</v>
      </c>
      <c r="J512" s="102">
        <v>42432</v>
      </c>
      <c r="K512" s="102">
        <v>42915</v>
      </c>
      <c r="L512" s="102">
        <v>42914</v>
      </c>
      <c r="M512" s="102" t="s">
        <v>5683</v>
      </c>
      <c r="N512" s="103">
        <v>0</v>
      </c>
      <c r="O512" s="102"/>
      <c r="P512" s="99"/>
      <c r="Q512" s="103">
        <v>6.0999999999999999E-2</v>
      </c>
      <c r="R512" s="103">
        <v>-7.0000000000000001E-3</v>
      </c>
      <c r="S512" s="103">
        <v>-10.294119999999999</v>
      </c>
      <c r="T512" s="104">
        <v>7818670000</v>
      </c>
      <c r="U512" s="104">
        <v>501100300</v>
      </c>
      <c r="V512" s="104">
        <v>5463</v>
      </c>
      <c r="W512" s="104">
        <v>200000</v>
      </c>
      <c r="X512" s="104">
        <v>10000</v>
      </c>
      <c r="Y512" s="104">
        <v>18800</v>
      </c>
      <c r="Z512" s="104">
        <v>19000</v>
      </c>
      <c r="AA512" s="103">
        <v>1E-4</v>
      </c>
      <c r="AB512" s="99"/>
      <c r="AC512" s="100">
        <v>7250.1903553914299</v>
      </c>
      <c r="AD512" s="100">
        <v>126.03503016060229</v>
      </c>
      <c r="AE512" s="100">
        <v>6.809527526927301</v>
      </c>
      <c r="AF512" s="100">
        <v>0.29522868167726829</v>
      </c>
      <c r="AG512" s="100">
        <v>21.977111718412139</v>
      </c>
      <c r="AH512" s="105"/>
      <c r="AI512" s="100">
        <v>19694.330000000002</v>
      </c>
      <c r="AJ512" s="100">
        <v>-0.6661821</v>
      </c>
      <c r="AK512" s="100">
        <v>-132.08000000000001</v>
      </c>
      <c r="AM512" s="96">
        <v>42509</v>
      </c>
      <c r="AN512" s="88">
        <f>_xll.BDH($A512,AN$5,$AM$2,$AM$2)</f>
        <v>34510</v>
      </c>
      <c r="AO512" s="88">
        <f>IF(V512&gt;0,_xll.BDH($A512,AO$5,$AM$2,$AM$2),"#N/A N/A")</f>
        <v>6.4106999999999997E-2</v>
      </c>
      <c r="AP512" s="88">
        <f>IF(V512&gt;0,_xll.BDH($A512,AP$5,$AM$2,$AM$2),"#N/A N/A")</f>
        <v>6.4074000000000006E-2</v>
      </c>
      <c r="AQ512" s="88">
        <f>IF(V512&gt;0,_xll.BDH($A512,AQ$5,$AM$2,$AM$2),"#N/A N/A")</f>
        <v>3889600000</v>
      </c>
      <c r="AR512" s="88">
        <f>IF(V512&gt;0,_xll.BDH($A512,AR$5,$AM$2,$AM$2),"#N/A N/A")</f>
        <v>3900800000</v>
      </c>
    </row>
    <row r="513" spans="1:44" ht="15" x14ac:dyDescent="0.25">
      <c r="A513" s="99" t="s">
        <v>665</v>
      </c>
      <c r="B513" s="99" t="s">
        <v>167</v>
      </c>
      <c r="C513" s="100" t="s">
        <v>6241</v>
      </c>
      <c r="D513" s="100" t="s">
        <v>5760</v>
      </c>
      <c r="E513" s="100" t="s">
        <v>37</v>
      </c>
      <c r="F513" s="100" t="str">
        <f>VLOOKUP(E513,Issuer!A:B,2,FALSE)</f>
        <v>UB</v>
      </c>
      <c r="G513" s="100" t="s">
        <v>5732</v>
      </c>
      <c r="H513" s="100" t="s">
        <v>5682</v>
      </c>
      <c r="I513" s="102">
        <v>42244</v>
      </c>
      <c r="J513" s="102">
        <v>42247</v>
      </c>
      <c r="K513" s="102">
        <v>42674</v>
      </c>
      <c r="L513" s="102">
        <v>42671</v>
      </c>
      <c r="M513" s="102" t="s">
        <v>5683</v>
      </c>
      <c r="N513" s="103">
        <v>0</v>
      </c>
      <c r="O513" s="102"/>
      <c r="P513" s="99"/>
      <c r="Q513" s="103">
        <v>7.6999999999999999E-2</v>
      </c>
      <c r="R513" s="103">
        <v>0</v>
      </c>
      <c r="S513" s="103">
        <v>0</v>
      </c>
      <c r="T513" s="104">
        <v>1360000</v>
      </c>
      <c r="U513" s="104">
        <v>107360</v>
      </c>
      <c r="V513" s="104">
        <v>16</v>
      </c>
      <c r="W513" s="104">
        <v>100000</v>
      </c>
      <c r="X513" s="104">
        <v>20000</v>
      </c>
      <c r="Y513" s="104">
        <v>28.5</v>
      </c>
      <c r="Z513" s="104">
        <v>30</v>
      </c>
      <c r="AA513" s="103">
        <v>0.01</v>
      </c>
      <c r="AB513" s="99"/>
      <c r="AC513" s="100">
        <v>99.324345027161755</v>
      </c>
      <c r="AD513" s="100">
        <v>3.9390815949870296E-2</v>
      </c>
      <c r="AE513" s="100">
        <v>-1.6470494379312521E-3</v>
      </c>
      <c r="AF513" s="100">
        <v>2.2759979148842453E-3</v>
      </c>
      <c r="AG513" s="100">
        <v>28.54360724181134</v>
      </c>
      <c r="AH513" s="105"/>
      <c r="AI513" s="100">
        <v>36.5</v>
      </c>
      <c r="AJ513" s="100">
        <v>-0.54495910000000003</v>
      </c>
      <c r="AK513" s="100">
        <v>-0.2</v>
      </c>
      <c r="AM513" s="96">
        <v>42509</v>
      </c>
      <c r="AN513" s="88">
        <f>_xll.BDH($A513,AN$5,$AM$2,$AM$2)</f>
        <v>14380</v>
      </c>
      <c r="AO513" s="88">
        <f>IF(V513&gt;0,_xll.BDH($A513,AO$5,$AM$2,$AM$2),"#N/A N/A")</f>
        <v>7.9000000000000001E-2</v>
      </c>
      <c r="AP513" s="88">
        <f>IF(V513&gt;0,_xll.BDH($A513,AP$5,$AM$2,$AM$2),"#N/A N/A")</f>
        <v>7.8881999999999994E-2</v>
      </c>
      <c r="AQ513" s="88">
        <f>IF(V513&gt;0,_xll.BDH($A513,AQ$5,$AM$2,$AM$2),"#N/A N/A")</f>
        <v>680000</v>
      </c>
      <c r="AR513" s="88">
        <f>IF(V513&gt;0,_xll.BDH($A513,AR$5,$AM$2,$AM$2),"#N/A N/A")</f>
        <v>680000</v>
      </c>
    </row>
    <row r="514" spans="1:44" ht="15" x14ac:dyDescent="0.25">
      <c r="A514" s="99" t="s">
        <v>666</v>
      </c>
      <c r="B514" s="99" t="s">
        <v>135</v>
      </c>
      <c r="C514" s="100" t="s">
        <v>6236</v>
      </c>
      <c r="D514" s="100" t="s">
        <v>5685</v>
      </c>
      <c r="E514" s="100" t="s">
        <v>33</v>
      </c>
      <c r="F514" s="100" t="str">
        <f>VLOOKUP(E514,Issuer!A:B,2,FALSE)</f>
        <v>JP</v>
      </c>
      <c r="G514" s="100" t="s">
        <v>5748</v>
      </c>
      <c r="H514" s="100" t="s">
        <v>5682</v>
      </c>
      <c r="I514" s="102">
        <v>42431</v>
      </c>
      <c r="J514" s="102">
        <v>42432</v>
      </c>
      <c r="K514" s="102">
        <v>42793</v>
      </c>
      <c r="L514" s="102">
        <v>42790</v>
      </c>
      <c r="M514" s="102" t="s">
        <v>5683</v>
      </c>
      <c r="N514" s="103">
        <v>0</v>
      </c>
      <c r="O514" s="102"/>
      <c r="P514" s="99"/>
      <c r="Q514" s="103">
        <v>5.5E-2</v>
      </c>
      <c r="R514" s="103">
        <v>-8.0000000000000002E-3</v>
      </c>
      <c r="S514" s="103">
        <v>-12.698410000000001</v>
      </c>
      <c r="T514" s="104">
        <v>87920000</v>
      </c>
      <c r="U514" s="104">
        <v>5167620</v>
      </c>
      <c r="V514" s="104">
        <v>240</v>
      </c>
      <c r="W514" s="104">
        <v>200000</v>
      </c>
      <c r="X514" s="104">
        <v>10000</v>
      </c>
      <c r="Y514" s="104">
        <v>18900</v>
      </c>
      <c r="Z514" s="104">
        <v>19100</v>
      </c>
      <c r="AA514" s="103">
        <v>1E-4</v>
      </c>
      <c r="AB514" s="99"/>
      <c r="AC514" s="100">
        <v>8488.3276871509715</v>
      </c>
      <c r="AD514" s="100">
        <v>100.533477888569</v>
      </c>
      <c r="AE514" s="100">
        <v>3.4089051992067589</v>
      </c>
      <c r="AF514" s="100">
        <v>0.25094241455956906</v>
      </c>
      <c r="AG514" s="100">
        <v>22.147313734506231</v>
      </c>
      <c r="AH514" s="105"/>
      <c r="AI514" s="100">
        <v>19694.330000000002</v>
      </c>
      <c r="AJ514" s="100">
        <v>-0.6661821</v>
      </c>
      <c r="AK514" s="100">
        <v>-132.08000000000001</v>
      </c>
      <c r="AM514" s="96">
        <v>42509</v>
      </c>
      <c r="AN514" s="88">
        <f>_xll.BDH($A514,AN$5,$AM$2,$AM$2)</f>
        <v>63160</v>
      </c>
      <c r="AO514" s="88">
        <f>IF(V514&gt;0,_xll.BDH($A514,AO$5,$AM$2,$AM$2),"#N/A N/A")</f>
        <v>5.8452999999999998E-2</v>
      </c>
      <c r="AP514" s="88">
        <f>IF(V514&gt;0,_xll.BDH($A514,AP$5,$AM$2,$AM$2),"#N/A N/A")</f>
        <v>5.9646999999999999E-2</v>
      </c>
      <c r="AQ514" s="88">
        <f>IF(V514&gt;0,_xll.BDH($A514,AQ$5,$AM$2,$AM$2),"#N/A N/A")</f>
        <v>22950000</v>
      </c>
      <c r="AR514" s="88">
        <f>IF(V514&gt;0,_xll.BDH($A514,AR$5,$AM$2,$AM$2),"#N/A N/A")</f>
        <v>33700000</v>
      </c>
    </row>
    <row r="515" spans="1:44" ht="15" x14ac:dyDescent="0.25">
      <c r="A515" s="99" t="s">
        <v>667</v>
      </c>
      <c r="B515" s="99" t="s">
        <v>135</v>
      </c>
      <c r="C515" s="100" t="s">
        <v>6235</v>
      </c>
      <c r="D515" s="100" t="s">
        <v>5685</v>
      </c>
      <c r="E515" s="100" t="s">
        <v>33</v>
      </c>
      <c r="F515" s="100" t="str">
        <f>VLOOKUP(E515,Issuer!A:B,2,FALSE)</f>
        <v>JP</v>
      </c>
      <c r="G515" s="100" t="s">
        <v>5748</v>
      </c>
      <c r="H515" s="101" t="s">
        <v>5682</v>
      </c>
      <c r="I515" s="102">
        <v>42431</v>
      </c>
      <c r="J515" s="102">
        <v>42432</v>
      </c>
      <c r="K515" s="102">
        <v>42824</v>
      </c>
      <c r="L515" s="102">
        <v>42823</v>
      </c>
      <c r="M515" s="102" t="s">
        <v>5683</v>
      </c>
      <c r="N515" s="103">
        <v>0</v>
      </c>
      <c r="O515" s="102"/>
      <c r="P515" s="99"/>
      <c r="Q515" s="103">
        <v>7.2999999999999995E-2</v>
      </c>
      <c r="R515" s="103">
        <v>-8.0000000000000002E-3</v>
      </c>
      <c r="S515" s="103">
        <v>-9.8765429999999999</v>
      </c>
      <c r="T515" s="104">
        <v>4910000</v>
      </c>
      <c r="U515" s="104">
        <v>362610</v>
      </c>
      <c r="V515" s="104">
        <v>12</v>
      </c>
      <c r="W515" s="104">
        <v>200000</v>
      </c>
      <c r="X515" s="104">
        <v>10000</v>
      </c>
      <c r="Y515" s="104">
        <v>18700</v>
      </c>
      <c r="Z515" s="104">
        <v>18900</v>
      </c>
      <c r="AA515" s="103">
        <v>1E-4</v>
      </c>
      <c r="AB515" s="99"/>
      <c r="AC515" s="100">
        <v>8392.1809792395525</v>
      </c>
      <c r="AD515" s="100">
        <v>98.503967082202379</v>
      </c>
      <c r="AE515" s="100">
        <v>4.7491385730341005</v>
      </c>
      <c r="AF515" s="100">
        <v>0.32384424319734373</v>
      </c>
      <c r="AG515" s="100">
        <v>22.066442022082928</v>
      </c>
      <c r="AH515" s="105"/>
      <c r="AI515" s="100">
        <v>19694.330000000002</v>
      </c>
      <c r="AJ515" s="100">
        <v>-0.6661821</v>
      </c>
      <c r="AK515" s="100">
        <v>-132.08000000000001</v>
      </c>
      <c r="AM515" s="96">
        <v>42509</v>
      </c>
      <c r="AN515" s="88">
        <f>_xll.BDH($A515,AN$5,$AM$2,$AM$2)</f>
        <v>3210</v>
      </c>
      <c r="AO515" s="88">
        <f>IF(V515&gt;0,_xll.BDH($A515,AO$5,$AM$2,$AM$2),"#N/A N/A")</f>
        <v>7.3802000000000006E-2</v>
      </c>
      <c r="AP515" s="88">
        <f>IF(V515&gt;0,_xll.BDH($A515,AP$5,$AM$2,$AM$2),"#N/A N/A")</f>
        <v>7.3901999999999995E-2</v>
      </c>
      <c r="AQ515" s="88">
        <f>IF(V515&gt;0,_xll.BDH($A515,AQ$5,$AM$2,$AM$2),"#N/A N/A")</f>
        <v>2470000</v>
      </c>
      <c r="AR515" s="88">
        <f>IF(V515&gt;0,_xll.BDH($A515,AR$5,$AM$2,$AM$2),"#N/A N/A")</f>
        <v>2440000</v>
      </c>
    </row>
    <row r="516" spans="1:44" ht="15" x14ac:dyDescent="0.25">
      <c r="A516" s="99" t="s">
        <v>668</v>
      </c>
      <c r="B516" s="99" t="s">
        <v>135</v>
      </c>
      <c r="C516" s="100" t="s">
        <v>6237</v>
      </c>
      <c r="D516" s="100" t="s">
        <v>5685</v>
      </c>
      <c r="E516" s="100" t="s">
        <v>33</v>
      </c>
      <c r="F516" s="100" t="str">
        <f>VLOOKUP(E516,Issuer!A:B,2,FALSE)</f>
        <v>JP</v>
      </c>
      <c r="G516" s="100" t="s">
        <v>5748</v>
      </c>
      <c r="H516" s="101" t="s">
        <v>5682</v>
      </c>
      <c r="I516" s="102">
        <v>42431</v>
      </c>
      <c r="J516" s="102">
        <v>42432</v>
      </c>
      <c r="K516" s="102">
        <v>42915</v>
      </c>
      <c r="L516" s="102">
        <v>42914</v>
      </c>
      <c r="M516" s="102" t="s">
        <v>5683</v>
      </c>
      <c r="N516" s="103">
        <v>0</v>
      </c>
      <c r="O516" s="102"/>
      <c r="P516" s="99"/>
      <c r="Q516" s="103"/>
      <c r="R516" s="103"/>
      <c r="S516" s="103"/>
      <c r="T516" s="104">
        <v>0</v>
      </c>
      <c r="U516" s="104"/>
      <c r="V516" s="104">
        <v>0</v>
      </c>
      <c r="W516" s="104">
        <v>150000</v>
      </c>
      <c r="X516" s="104">
        <v>10000</v>
      </c>
      <c r="Y516" s="104">
        <v>18268</v>
      </c>
      <c r="Z516" s="104">
        <v>18468</v>
      </c>
      <c r="AA516" s="103">
        <v>1E-4</v>
      </c>
      <c r="AB516" s="99"/>
      <c r="AC516" s="100">
        <v>7591.1791246806406</v>
      </c>
      <c r="AD516" s="100">
        <v>114.1042422041623</v>
      </c>
      <c r="AE516" s="100">
        <v>10.308145742865801</v>
      </c>
      <c r="AF516" s="100">
        <v>0.53047216843593059</v>
      </c>
      <c r="AG516" s="100">
        <v>21.977111718412139</v>
      </c>
      <c r="AH516" s="105"/>
      <c r="AI516" s="100">
        <v>19694.330000000002</v>
      </c>
      <c r="AJ516" s="100">
        <v>-0.6661821</v>
      </c>
      <c r="AK516" s="100">
        <v>-132.08000000000001</v>
      </c>
      <c r="AM516" s="96">
        <v>42509</v>
      </c>
      <c r="AN516" s="88">
        <f>_xll.BDH($A516,AN$5,$AM$2,$AM$2)</f>
        <v>0</v>
      </c>
      <c r="AO516" s="88" t="str">
        <f>IF(V516&gt;0,_xll.BDH($A516,AO$5,$AM$2,$AM$2),"#N/A N/A")</f>
        <v>#N/A N/A</v>
      </c>
      <c r="AP516" s="88" t="str">
        <f>IF(V516&gt;0,_xll.BDH($A516,AP$5,$AM$2,$AM$2),"#N/A N/A")</f>
        <v>#N/A N/A</v>
      </c>
      <c r="AQ516" s="88" t="str">
        <f>IF(V516&gt;0,_xll.BDH($A516,AQ$5,$AM$2,$AM$2),"#N/A N/A")</f>
        <v>#N/A N/A</v>
      </c>
      <c r="AR516" s="88" t="str">
        <f>IF(V516&gt;0,_xll.BDH($A516,AR$5,$AM$2,$AM$2),"#N/A N/A")</f>
        <v>#N/A N/A</v>
      </c>
    </row>
    <row r="517" spans="1:44" ht="15" x14ac:dyDescent="0.25">
      <c r="A517" s="99" t="s">
        <v>669</v>
      </c>
      <c r="B517" s="99" t="s">
        <v>141</v>
      </c>
      <c r="C517" s="100" t="s">
        <v>6233</v>
      </c>
      <c r="D517" s="100" t="s">
        <v>5699</v>
      </c>
      <c r="E517" s="100" t="s">
        <v>37</v>
      </c>
      <c r="F517" s="100" t="str">
        <f>VLOOKUP(E517,Issuer!A:B,2,FALSE)</f>
        <v>UB</v>
      </c>
      <c r="G517" s="100" t="s">
        <v>5732</v>
      </c>
      <c r="H517" s="101" t="s">
        <v>5682</v>
      </c>
      <c r="I517" s="102">
        <v>42289</v>
      </c>
      <c r="J517" s="102">
        <v>42290</v>
      </c>
      <c r="K517" s="102">
        <v>42534</v>
      </c>
      <c r="L517" s="102">
        <v>42531</v>
      </c>
      <c r="M517" s="102" t="s">
        <v>5683</v>
      </c>
      <c r="N517" s="103">
        <v>0</v>
      </c>
      <c r="O517" s="102"/>
      <c r="P517" s="99"/>
      <c r="Q517" s="103">
        <v>0.30499999999999999</v>
      </c>
      <c r="R517" s="103">
        <v>-0.04</v>
      </c>
      <c r="S517" s="103">
        <v>-11.594200000000001</v>
      </c>
      <c r="T517" s="104">
        <v>0</v>
      </c>
      <c r="U517" s="104"/>
      <c r="V517" s="104">
        <v>0</v>
      </c>
      <c r="W517" s="104">
        <v>50000</v>
      </c>
      <c r="X517" s="104">
        <v>10000</v>
      </c>
      <c r="Y517" s="104">
        <v>127</v>
      </c>
      <c r="Z517" s="104">
        <v>130</v>
      </c>
      <c r="AA517" s="103">
        <v>0.01</v>
      </c>
      <c r="AB517" s="99"/>
      <c r="AC517" s="100">
        <v>100.27350128478639</v>
      </c>
      <c r="AD517" s="100">
        <v>-0.10447120132324797</v>
      </c>
      <c r="AE517" s="100">
        <v>-3.0502042240411688E-3</v>
      </c>
      <c r="AF517" s="100">
        <v>1.1747147297248041E-3</v>
      </c>
      <c r="AG517" s="100">
        <v>27.549387155563075</v>
      </c>
      <c r="AH517" s="105"/>
      <c r="AI517" s="100">
        <v>157.19999999999999</v>
      </c>
      <c r="AJ517" s="100">
        <v>-2.4208569999999998</v>
      </c>
      <c r="AK517" s="100">
        <v>-3.9</v>
      </c>
      <c r="AM517" s="96">
        <v>42509</v>
      </c>
      <c r="AN517" s="88">
        <f>_xll.BDH($A517,AN$5,$AM$2,$AM$2)</f>
        <v>0</v>
      </c>
      <c r="AO517" s="88" t="str">
        <f>IF(V517&gt;0,_xll.BDH($A517,AO$5,$AM$2,$AM$2),"#N/A N/A")</f>
        <v>#N/A N/A</v>
      </c>
      <c r="AP517" s="88" t="str">
        <f>IF(V517&gt;0,_xll.BDH($A517,AP$5,$AM$2,$AM$2),"#N/A N/A")</f>
        <v>#N/A N/A</v>
      </c>
      <c r="AQ517" s="88" t="str">
        <f>IF(V517&gt;0,_xll.BDH($A517,AQ$5,$AM$2,$AM$2),"#N/A N/A")</f>
        <v>#N/A N/A</v>
      </c>
      <c r="AR517" s="88" t="str">
        <f>IF(V517&gt;0,_xll.BDH($A517,AR$5,$AM$2,$AM$2),"#N/A N/A")</f>
        <v>#N/A N/A</v>
      </c>
    </row>
    <row r="518" spans="1:44" ht="15" x14ac:dyDescent="0.25">
      <c r="A518" s="99" t="s">
        <v>670</v>
      </c>
      <c r="B518" s="99" t="s">
        <v>256</v>
      </c>
      <c r="C518" s="100" t="s">
        <v>6250</v>
      </c>
      <c r="D518" s="100" t="s">
        <v>5842</v>
      </c>
      <c r="E518" s="100" t="s">
        <v>36</v>
      </c>
      <c r="F518" s="100" t="str">
        <f>VLOOKUP(E518,Issuer!A:B,2,FALSE)</f>
        <v>SG</v>
      </c>
      <c r="G518" s="100" t="s">
        <v>5690</v>
      </c>
      <c r="H518" s="101" t="s">
        <v>5682</v>
      </c>
      <c r="I518" s="102">
        <v>42431</v>
      </c>
      <c r="J518" s="102">
        <v>42433</v>
      </c>
      <c r="K518" s="102">
        <v>42793</v>
      </c>
      <c r="L518" s="102">
        <v>42790</v>
      </c>
      <c r="M518" s="102" t="s">
        <v>5683</v>
      </c>
      <c r="N518" s="103">
        <v>0</v>
      </c>
      <c r="O518" s="102"/>
      <c r="P518" s="99"/>
      <c r="Q518" s="103">
        <v>0.17399999999999999</v>
      </c>
      <c r="R518" s="103">
        <v>0</v>
      </c>
      <c r="S518" s="103">
        <v>0</v>
      </c>
      <c r="T518" s="104">
        <v>0</v>
      </c>
      <c r="U518" s="104"/>
      <c r="V518" s="104">
        <v>0</v>
      </c>
      <c r="W518" s="104">
        <v>100000</v>
      </c>
      <c r="X518" s="104">
        <v>2000</v>
      </c>
      <c r="Y518" s="104">
        <v>8.8800000000000008</v>
      </c>
      <c r="Z518" s="104">
        <v>9.08</v>
      </c>
      <c r="AA518" s="103">
        <v>0.1</v>
      </c>
      <c r="AB518" s="99"/>
      <c r="AC518" s="100">
        <v>9.2640991749452617</v>
      </c>
      <c r="AD518" s="100">
        <v>4.2412805673703466E-2</v>
      </c>
      <c r="AE518" s="100">
        <v>3.0230845659221335E-3</v>
      </c>
      <c r="AF518" s="100">
        <v>7.2292919223843901E-4</v>
      </c>
      <c r="AG518" s="100">
        <v>23.946585582783378</v>
      </c>
      <c r="AH518" s="105"/>
      <c r="AI518" s="100">
        <v>10.76</v>
      </c>
      <c r="AJ518" s="100">
        <v>0</v>
      </c>
      <c r="AK518" s="100">
        <v>0</v>
      </c>
      <c r="AM518" s="96">
        <v>42509</v>
      </c>
      <c r="AN518" s="88">
        <f>_xll.BDH($A518,AN$5,$AM$2,$AM$2)</f>
        <v>400</v>
      </c>
      <c r="AO518" s="88" t="str">
        <f>IF(V518&gt;0,_xll.BDH($A518,AO$5,$AM$2,$AM$2),"#N/A N/A")</f>
        <v>#N/A N/A</v>
      </c>
      <c r="AP518" s="88" t="str">
        <f>IF(V518&gt;0,_xll.BDH($A518,AP$5,$AM$2,$AM$2),"#N/A N/A")</f>
        <v>#N/A N/A</v>
      </c>
      <c r="AQ518" s="88" t="str">
        <f>IF(V518&gt;0,_xll.BDH($A518,AQ$5,$AM$2,$AM$2),"#N/A N/A")</f>
        <v>#N/A N/A</v>
      </c>
      <c r="AR518" s="88" t="str">
        <f>IF(V518&gt;0,_xll.BDH($A518,AR$5,$AM$2,$AM$2),"#N/A N/A")</f>
        <v>#N/A N/A</v>
      </c>
    </row>
    <row r="519" spans="1:44" ht="15" x14ac:dyDescent="0.25">
      <c r="A519" s="99" t="s">
        <v>671</v>
      </c>
      <c r="B519" s="99" t="s">
        <v>256</v>
      </c>
      <c r="C519" s="100" t="s">
        <v>6248</v>
      </c>
      <c r="D519" s="100" t="s">
        <v>5842</v>
      </c>
      <c r="E519" s="100" t="s">
        <v>36</v>
      </c>
      <c r="F519" s="100" t="str">
        <f>VLOOKUP(E519,Issuer!A:B,2,FALSE)</f>
        <v>SG</v>
      </c>
      <c r="G519" s="100" t="s">
        <v>5690</v>
      </c>
      <c r="H519" s="100" t="s">
        <v>5682</v>
      </c>
      <c r="I519" s="102">
        <v>42431</v>
      </c>
      <c r="J519" s="102">
        <v>42433</v>
      </c>
      <c r="K519" s="102">
        <v>42703</v>
      </c>
      <c r="L519" s="102">
        <v>42702</v>
      </c>
      <c r="M519" s="102" t="s">
        <v>5683</v>
      </c>
      <c r="N519" s="103">
        <v>0</v>
      </c>
      <c r="O519" s="102"/>
      <c r="P519" s="99"/>
      <c r="Q519" s="103">
        <v>0.153</v>
      </c>
      <c r="R519" s="103">
        <v>0</v>
      </c>
      <c r="S519" s="103">
        <v>0</v>
      </c>
      <c r="T519" s="104">
        <v>0</v>
      </c>
      <c r="U519" s="104"/>
      <c r="V519" s="104">
        <v>0</v>
      </c>
      <c r="W519" s="104">
        <v>100000</v>
      </c>
      <c r="X519" s="104">
        <v>2000</v>
      </c>
      <c r="Y519" s="104">
        <v>9.2799999999999994</v>
      </c>
      <c r="Z519" s="104">
        <v>9.48</v>
      </c>
      <c r="AA519" s="103">
        <v>0.1</v>
      </c>
      <c r="AB519" s="99"/>
      <c r="AC519" s="100">
        <v>10.152423283641788</v>
      </c>
      <c r="AD519" s="100">
        <v>-4.9763860842938681E-3</v>
      </c>
      <c r="AE519" s="100">
        <v>-1.2171167733189946E-3</v>
      </c>
      <c r="AF519" s="100">
        <v>1.8823128859576111E-4</v>
      </c>
      <c r="AG519" s="100">
        <v>24.784332998638604</v>
      </c>
      <c r="AH519" s="105"/>
      <c r="AI519" s="100">
        <v>10.76</v>
      </c>
      <c r="AJ519" s="100">
        <v>0</v>
      </c>
      <c r="AK519" s="100">
        <v>0</v>
      </c>
      <c r="AM519" s="96">
        <v>42509</v>
      </c>
      <c r="AN519" s="88">
        <f>_xll.BDH($A519,AN$5,$AM$2,$AM$2)</f>
        <v>350</v>
      </c>
      <c r="AO519" s="88" t="str">
        <f>IF(V519&gt;0,_xll.BDH($A519,AO$5,$AM$2,$AM$2),"#N/A N/A")</f>
        <v>#N/A N/A</v>
      </c>
      <c r="AP519" s="88" t="str">
        <f>IF(V519&gt;0,_xll.BDH($A519,AP$5,$AM$2,$AM$2),"#N/A N/A")</f>
        <v>#N/A N/A</v>
      </c>
      <c r="AQ519" s="88" t="str">
        <f>IF(V519&gt;0,_xll.BDH($A519,AQ$5,$AM$2,$AM$2),"#N/A N/A")</f>
        <v>#N/A N/A</v>
      </c>
      <c r="AR519" s="88" t="str">
        <f>IF(V519&gt;0,_xll.BDH($A519,AR$5,$AM$2,$AM$2),"#N/A N/A")</f>
        <v>#N/A N/A</v>
      </c>
    </row>
    <row r="520" spans="1:44" ht="15" x14ac:dyDescent="0.25">
      <c r="A520" s="99" t="s">
        <v>672</v>
      </c>
      <c r="B520" s="99" t="s">
        <v>315</v>
      </c>
      <c r="C520" s="100" t="s">
        <v>6238</v>
      </c>
      <c r="D520" s="100" t="s">
        <v>5879</v>
      </c>
      <c r="E520" s="100" t="s">
        <v>36</v>
      </c>
      <c r="F520" s="100" t="str">
        <f>VLOOKUP(E520,Issuer!A:B,2,FALSE)</f>
        <v>SG</v>
      </c>
      <c r="G520" s="100" t="s">
        <v>5690</v>
      </c>
      <c r="H520" s="100" t="s">
        <v>5682</v>
      </c>
      <c r="I520" s="102">
        <v>42431</v>
      </c>
      <c r="J520" s="102">
        <v>42433</v>
      </c>
      <c r="K520" s="102">
        <v>42852</v>
      </c>
      <c r="L520" s="102">
        <v>42851</v>
      </c>
      <c r="M520" s="102" t="s">
        <v>5683</v>
      </c>
      <c r="N520" s="103">
        <v>0</v>
      </c>
      <c r="O520" s="102"/>
      <c r="P520" s="99"/>
      <c r="Q520" s="103">
        <v>0.17399999999999999</v>
      </c>
      <c r="R520" s="103">
        <v>0</v>
      </c>
      <c r="S520" s="103">
        <v>0</v>
      </c>
      <c r="T520" s="104">
        <v>0</v>
      </c>
      <c r="U520" s="104"/>
      <c r="V520" s="104">
        <v>0</v>
      </c>
      <c r="W520" s="104">
        <v>100000</v>
      </c>
      <c r="X520" s="104">
        <v>1000</v>
      </c>
      <c r="Y520" s="104">
        <v>7.48</v>
      </c>
      <c r="Z520" s="104">
        <v>7.68</v>
      </c>
      <c r="AA520" s="103">
        <v>0.1</v>
      </c>
      <c r="AB520" s="99"/>
      <c r="AC520" s="100">
        <v>9.2476226976341298</v>
      </c>
      <c r="AD520" s="100">
        <v>3.2269928669437994E-2</v>
      </c>
      <c r="AE520" s="100">
        <v>2.6938955488267956E-3</v>
      </c>
      <c r="AF520" s="100">
        <v>6.0942537162972257E-4</v>
      </c>
      <c r="AG520" s="100">
        <v>26.484330403785343</v>
      </c>
      <c r="AH520" s="105"/>
      <c r="AI520" s="100">
        <v>9.43</v>
      </c>
      <c r="AJ520" s="100">
        <v>0</v>
      </c>
      <c r="AK520" s="100">
        <v>0</v>
      </c>
      <c r="AM520" s="96">
        <v>42509</v>
      </c>
      <c r="AN520" s="88">
        <f>_xll.BDH($A520,AN$5,$AM$2,$AM$2)</f>
        <v>3220</v>
      </c>
      <c r="AO520" s="88" t="str">
        <f>IF(V520&gt;0,_xll.BDH($A520,AO$5,$AM$2,$AM$2),"#N/A N/A")</f>
        <v>#N/A N/A</v>
      </c>
      <c r="AP520" s="88" t="str">
        <f>IF(V520&gt;0,_xll.BDH($A520,AP$5,$AM$2,$AM$2),"#N/A N/A")</f>
        <v>#N/A N/A</v>
      </c>
      <c r="AQ520" s="88" t="str">
        <f>IF(V520&gt;0,_xll.BDH($A520,AQ$5,$AM$2,$AM$2),"#N/A N/A")</f>
        <v>#N/A N/A</v>
      </c>
      <c r="AR520" s="88" t="str">
        <f>IF(V520&gt;0,_xll.BDH($A520,AR$5,$AM$2,$AM$2),"#N/A N/A")</f>
        <v>#N/A N/A</v>
      </c>
    </row>
    <row r="521" spans="1:44" ht="15" x14ac:dyDescent="0.25">
      <c r="A521" s="99" t="s">
        <v>673</v>
      </c>
      <c r="B521" s="99" t="s">
        <v>135</v>
      </c>
      <c r="C521" s="100" t="s">
        <v>6240</v>
      </c>
      <c r="D521" s="100" t="s">
        <v>5685</v>
      </c>
      <c r="E521" s="100" t="s">
        <v>39</v>
      </c>
      <c r="F521" s="100" t="str">
        <f>VLOOKUP(E521,Issuer!A:B,2,FALSE)</f>
        <v>GS</v>
      </c>
      <c r="G521" s="100" t="s">
        <v>5826</v>
      </c>
      <c r="H521" s="101" t="s">
        <v>5682</v>
      </c>
      <c r="I521" s="102">
        <v>42432</v>
      </c>
      <c r="J521" s="102">
        <v>42433</v>
      </c>
      <c r="K521" s="102">
        <v>42884</v>
      </c>
      <c r="L521" s="102">
        <v>42881</v>
      </c>
      <c r="M521" s="102" t="s">
        <v>5683</v>
      </c>
      <c r="N521" s="103">
        <v>0</v>
      </c>
      <c r="O521" s="102"/>
      <c r="P521" s="99"/>
      <c r="Q521" s="103">
        <v>0.05</v>
      </c>
      <c r="R521" s="103">
        <v>-0.01</v>
      </c>
      <c r="S521" s="103">
        <v>-16.66667</v>
      </c>
      <c r="T521" s="104">
        <v>202180000</v>
      </c>
      <c r="U521" s="104">
        <v>10853480</v>
      </c>
      <c r="V521" s="104">
        <v>244</v>
      </c>
      <c r="W521" s="104">
        <v>200000</v>
      </c>
      <c r="X521" s="104">
        <v>10000</v>
      </c>
      <c r="Y521" s="104">
        <v>18950</v>
      </c>
      <c r="Z521" s="104">
        <v>19150</v>
      </c>
      <c r="AA521" s="103">
        <v>1E-4</v>
      </c>
      <c r="AB521" s="99"/>
      <c r="AC521" s="100">
        <v>7903.0718420400726</v>
      </c>
      <c r="AD521" s="100">
        <v>107.67539263707501</v>
      </c>
      <c r="AE521" s="100">
        <v>4.2028614076624207</v>
      </c>
      <c r="AF521" s="100">
        <v>0.20537871511576825</v>
      </c>
      <c r="AG521" s="100">
        <v>22.095632773624232</v>
      </c>
      <c r="AH521" s="105"/>
      <c r="AI521" s="100">
        <v>19694.330000000002</v>
      </c>
      <c r="AJ521" s="100">
        <v>-0.6661821</v>
      </c>
      <c r="AK521" s="100">
        <v>-132.08000000000001</v>
      </c>
      <c r="AM521" s="96">
        <v>42509</v>
      </c>
      <c r="AN521" s="88">
        <f>_xll.BDH($A521,AN$5,$AM$2,$AM$2)</f>
        <v>10590</v>
      </c>
      <c r="AO521" s="88">
        <f>IF(V521&gt;0,_xll.BDH($A521,AO$5,$AM$2,$AM$2),"#N/A N/A")</f>
        <v>5.3865000000000003E-2</v>
      </c>
      <c r="AP521" s="88">
        <f>IF(V521&gt;0,_xll.BDH($A521,AP$5,$AM$2,$AM$2),"#N/A N/A")</f>
        <v>5.3744E-2</v>
      </c>
      <c r="AQ521" s="88">
        <f>IF(V521&gt;0,_xll.BDH($A521,AQ$5,$AM$2,$AM$2),"#N/A N/A")</f>
        <v>87090000</v>
      </c>
      <c r="AR521" s="88">
        <f>IF(V521&gt;0,_xll.BDH($A521,AR$5,$AM$2,$AM$2),"#N/A N/A")</f>
        <v>92310000</v>
      </c>
    </row>
    <row r="522" spans="1:44" ht="15" x14ac:dyDescent="0.25">
      <c r="A522" s="99" t="s">
        <v>674</v>
      </c>
      <c r="B522" s="99" t="s">
        <v>135</v>
      </c>
      <c r="C522" s="100" t="s">
        <v>6242</v>
      </c>
      <c r="D522" s="100" t="s">
        <v>5685</v>
      </c>
      <c r="E522" s="100" t="s">
        <v>30</v>
      </c>
      <c r="F522" s="100" t="str">
        <f>VLOOKUP(E522,Issuer!A:B,2,FALSE)</f>
        <v>CS</v>
      </c>
      <c r="G522" s="100" t="s">
        <v>5686</v>
      </c>
      <c r="H522" s="101" t="s">
        <v>5682</v>
      </c>
      <c r="I522" s="102">
        <v>42432</v>
      </c>
      <c r="J522" s="102">
        <v>42433</v>
      </c>
      <c r="K522" s="102">
        <v>42703</v>
      </c>
      <c r="L522" s="102">
        <v>42702</v>
      </c>
      <c r="M522" s="102" t="s">
        <v>5683</v>
      </c>
      <c r="N522" s="103">
        <v>0</v>
      </c>
      <c r="O522" s="102"/>
      <c r="P522" s="99"/>
      <c r="Q522" s="103">
        <v>5.8999999999999997E-2</v>
      </c>
      <c r="R522" s="103">
        <v>-1.2E-2</v>
      </c>
      <c r="S522" s="103">
        <v>-16.901409999999998</v>
      </c>
      <c r="T522" s="104">
        <v>127980000</v>
      </c>
      <c r="U522" s="104">
        <v>7991270</v>
      </c>
      <c r="V522" s="104">
        <v>372</v>
      </c>
      <c r="W522" s="104">
        <v>200000</v>
      </c>
      <c r="X522" s="104">
        <v>10000</v>
      </c>
      <c r="Y522" s="104">
        <v>18800</v>
      </c>
      <c r="Z522" s="104">
        <v>19000</v>
      </c>
      <c r="AA522" s="103">
        <v>1E-4</v>
      </c>
      <c r="AB522" s="99"/>
      <c r="AC522" s="100">
        <v>8226.8152530382667</v>
      </c>
      <c r="AD522" s="100">
        <v>145.87228375000768</v>
      </c>
      <c r="AE522" s="100">
        <v>4.7419518768818021</v>
      </c>
      <c r="AF522" s="100">
        <v>0.52141044663139924</v>
      </c>
      <c r="AG522" s="100">
        <v>22.038797483806285</v>
      </c>
      <c r="AH522" s="105"/>
      <c r="AI522" s="100">
        <v>19694.330000000002</v>
      </c>
      <c r="AJ522" s="100">
        <v>-0.6661821</v>
      </c>
      <c r="AK522" s="100">
        <v>-132.08000000000001</v>
      </c>
      <c r="AM522" s="96">
        <v>42509</v>
      </c>
      <c r="AN522" s="88">
        <f>_xll.BDH($A522,AN$5,$AM$2,$AM$2)</f>
        <v>118930</v>
      </c>
      <c r="AO522" s="88">
        <f>IF(V522&gt;0,_xll.BDH($A522,AO$5,$AM$2,$AM$2),"#N/A N/A")</f>
        <v>5.8000000000000003E-2</v>
      </c>
      <c r="AP522" s="88">
        <f>IF(V522&gt;0,_xll.BDH($A522,AP$5,$AM$2,$AM$2),"#N/A N/A")</f>
        <v>6.3606999999999997E-2</v>
      </c>
      <c r="AQ522" s="88">
        <f>IF(V522&gt;0,_xll.BDH($A522,AQ$5,$AM$2,$AM$2),"#N/A N/A")</f>
        <v>1540000</v>
      </c>
      <c r="AR522" s="88">
        <f>IF(V522&gt;0,_xll.BDH($A522,AR$5,$AM$2,$AM$2),"#N/A N/A")</f>
        <v>15960000</v>
      </c>
    </row>
    <row r="523" spans="1:44" ht="15" x14ac:dyDescent="0.25">
      <c r="A523" s="99" t="s">
        <v>675</v>
      </c>
      <c r="B523" s="99" t="s">
        <v>135</v>
      </c>
      <c r="C523" s="100" t="s">
        <v>6243</v>
      </c>
      <c r="D523" s="100" t="s">
        <v>5685</v>
      </c>
      <c r="E523" s="100" t="s">
        <v>30</v>
      </c>
      <c r="F523" s="100" t="str">
        <f>VLOOKUP(E523,Issuer!A:B,2,FALSE)</f>
        <v>CS</v>
      </c>
      <c r="G523" s="100" t="s">
        <v>5686</v>
      </c>
      <c r="H523" s="100" t="s">
        <v>5682</v>
      </c>
      <c r="I523" s="102">
        <v>42432</v>
      </c>
      <c r="J523" s="102">
        <v>42433</v>
      </c>
      <c r="K523" s="102">
        <v>42733</v>
      </c>
      <c r="L523" s="102">
        <v>42732</v>
      </c>
      <c r="M523" s="102" t="s">
        <v>5683</v>
      </c>
      <c r="N523" s="103">
        <v>0</v>
      </c>
      <c r="O523" s="102"/>
      <c r="P523" s="99"/>
      <c r="Q523" s="103">
        <v>2.9000000000000001E-2</v>
      </c>
      <c r="R523" s="103">
        <v>-7.0000000000000001E-3</v>
      </c>
      <c r="S523" s="103">
        <v>-19.44444</v>
      </c>
      <c r="T523" s="104">
        <v>39580000</v>
      </c>
      <c r="U523" s="104">
        <v>1223240</v>
      </c>
      <c r="V523" s="104">
        <v>115</v>
      </c>
      <c r="W523" s="104">
        <v>200000</v>
      </c>
      <c r="X523" s="104">
        <v>10000</v>
      </c>
      <c r="Y523" s="104">
        <v>19124</v>
      </c>
      <c r="Z523" s="104">
        <v>19364</v>
      </c>
      <c r="AA523" s="103">
        <v>8.3333332440815866E-5</v>
      </c>
      <c r="AB523" s="99"/>
      <c r="AC523" s="100">
        <v>9718.5287989196695</v>
      </c>
      <c r="AD523" s="100">
        <v>167.24414474183499</v>
      </c>
      <c r="AE523" s="100">
        <v>2.4502804480454579</v>
      </c>
      <c r="AF523" s="100">
        <v>0.19777641171042284</v>
      </c>
      <c r="AG523" s="100">
        <v>22.090767899649165</v>
      </c>
      <c r="AH523" s="105"/>
      <c r="AI523" s="100">
        <v>19694.330000000002</v>
      </c>
      <c r="AJ523" s="100">
        <v>-0.6661821</v>
      </c>
      <c r="AK523" s="100">
        <v>-132.08000000000001</v>
      </c>
      <c r="AM523" s="96">
        <v>42509</v>
      </c>
      <c r="AN523" s="88">
        <f>_xll.BDH($A523,AN$5,$AM$2,$AM$2)</f>
        <v>52190</v>
      </c>
      <c r="AO523" s="88">
        <f>IF(V523&gt;0,_xll.BDH($A523,AO$5,$AM$2,$AM$2),"#N/A N/A")</f>
        <v>2.7165000000000002E-2</v>
      </c>
      <c r="AP523" s="88">
        <f>IF(V523&gt;0,_xll.BDH($A523,AP$5,$AM$2,$AM$2),"#N/A N/A")</f>
        <v>3.3498E-2</v>
      </c>
      <c r="AQ523" s="88">
        <f>IF(V523&gt;0,_xll.BDH($A523,AQ$5,$AM$2,$AM$2),"#N/A N/A")</f>
        <v>2910000</v>
      </c>
      <c r="AR523" s="88">
        <f>IF(V523&gt;0,_xll.BDH($A523,AR$5,$AM$2,$AM$2),"#N/A N/A")</f>
        <v>9380000</v>
      </c>
    </row>
    <row r="524" spans="1:44" ht="15" x14ac:dyDescent="0.25">
      <c r="A524" s="99" t="s">
        <v>676</v>
      </c>
      <c r="B524" s="99" t="s">
        <v>135</v>
      </c>
      <c r="C524" s="100" t="s">
        <v>6245</v>
      </c>
      <c r="D524" s="100" t="s">
        <v>5685</v>
      </c>
      <c r="E524" s="100" t="s">
        <v>31</v>
      </c>
      <c r="F524" s="100" t="str">
        <f>VLOOKUP(E524,Issuer!A:B,2,FALSE)</f>
        <v>BP</v>
      </c>
      <c r="G524" s="100" t="s">
        <v>5721</v>
      </c>
      <c r="H524" s="101" t="s">
        <v>5682</v>
      </c>
      <c r="I524" s="102">
        <v>42432</v>
      </c>
      <c r="J524" s="102">
        <v>42433</v>
      </c>
      <c r="K524" s="102">
        <v>42703</v>
      </c>
      <c r="L524" s="102">
        <v>42702</v>
      </c>
      <c r="M524" s="102" t="s">
        <v>5683</v>
      </c>
      <c r="N524" s="103">
        <v>0</v>
      </c>
      <c r="O524" s="102"/>
      <c r="P524" s="99"/>
      <c r="Q524" s="103">
        <v>4.2999999999999997E-2</v>
      </c>
      <c r="R524" s="103">
        <v>-7.0000000000000001E-3</v>
      </c>
      <c r="S524" s="103">
        <v>-14</v>
      </c>
      <c r="T524" s="104">
        <v>92780000</v>
      </c>
      <c r="U524" s="104">
        <v>4143840</v>
      </c>
      <c r="V524" s="104">
        <v>126</v>
      </c>
      <c r="W524" s="104">
        <v>250000</v>
      </c>
      <c r="X524" s="104">
        <v>10000</v>
      </c>
      <c r="Y524" s="104">
        <v>19100</v>
      </c>
      <c r="Z524" s="104">
        <v>19300</v>
      </c>
      <c r="AA524" s="103">
        <v>1E-4</v>
      </c>
      <c r="AB524" s="99"/>
      <c r="AC524" s="100">
        <v>7987.8258425844333</v>
      </c>
      <c r="AD524" s="100">
        <v>159.21376703644856</v>
      </c>
      <c r="AE524" s="100">
        <v>3.0964626837250417</v>
      </c>
      <c r="AF524" s="100">
        <v>0.29333721541950136</v>
      </c>
      <c r="AG524" s="100">
        <v>22.038797483806324</v>
      </c>
      <c r="AH524" s="105"/>
      <c r="AI524" s="100">
        <v>19694.330000000002</v>
      </c>
      <c r="AJ524" s="100">
        <v>-0.6661821</v>
      </c>
      <c r="AK524" s="100">
        <v>-132.08000000000001</v>
      </c>
      <c r="AM524" s="96">
        <v>42509</v>
      </c>
      <c r="AN524" s="88">
        <f>_xll.BDH($A524,AN$5,$AM$2,$AM$2)</f>
        <v>29550</v>
      </c>
      <c r="AO524" s="88">
        <f>IF(V524&gt;0,_xll.BDH($A524,AO$5,$AM$2,$AM$2),"#N/A N/A")</f>
        <v>4.4239000000000001E-2</v>
      </c>
      <c r="AP524" s="88">
        <f>IF(V524&gt;0,_xll.BDH($A524,AP$5,$AM$2,$AM$2),"#N/A N/A")</f>
        <v>4.5169000000000001E-2</v>
      </c>
      <c r="AQ524" s="88">
        <f>IF(V524&gt;0,_xll.BDH($A524,AQ$5,$AM$2,$AM$2),"#N/A N/A")</f>
        <v>58810000</v>
      </c>
      <c r="AR524" s="88">
        <f>IF(V524&gt;0,_xll.BDH($A524,AR$5,$AM$2,$AM$2),"#N/A N/A")</f>
        <v>21970000</v>
      </c>
    </row>
    <row r="525" spans="1:44" ht="15" x14ac:dyDescent="0.25">
      <c r="A525" s="99" t="s">
        <v>677</v>
      </c>
      <c r="B525" s="99" t="s">
        <v>135</v>
      </c>
      <c r="C525" s="100" t="s">
        <v>6246</v>
      </c>
      <c r="D525" s="100" t="s">
        <v>5685</v>
      </c>
      <c r="E525" s="100" t="s">
        <v>36</v>
      </c>
      <c r="F525" s="100" t="str">
        <f>VLOOKUP(E525,Issuer!A:B,2,FALSE)</f>
        <v>SG</v>
      </c>
      <c r="G525" s="100" t="s">
        <v>5690</v>
      </c>
      <c r="H525" s="101" t="s">
        <v>5682</v>
      </c>
      <c r="I525" s="102">
        <v>42431</v>
      </c>
      <c r="J525" s="102">
        <v>42433</v>
      </c>
      <c r="K525" s="102">
        <v>42733</v>
      </c>
      <c r="L525" s="102">
        <v>42732</v>
      </c>
      <c r="M525" s="102" t="s">
        <v>5683</v>
      </c>
      <c r="N525" s="103">
        <v>0</v>
      </c>
      <c r="O525" s="102"/>
      <c r="P525" s="99"/>
      <c r="Q525" s="103">
        <v>5.7000000000000002E-2</v>
      </c>
      <c r="R525" s="103">
        <v>-8.0000000000000002E-3</v>
      </c>
      <c r="S525" s="103">
        <v>-12.307689999999999</v>
      </c>
      <c r="T525" s="104">
        <v>7470000</v>
      </c>
      <c r="U525" s="104">
        <v>445840</v>
      </c>
      <c r="V525" s="104">
        <v>29</v>
      </c>
      <c r="W525" s="104">
        <v>200000</v>
      </c>
      <c r="X525" s="104">
        <v>10000</v>
      </c>
      <c r="Y525" s="104">
        <v>19008</v>
      </c>
      <c r="Z525" s="104">
        <v>19108</v>
      </c>
      <c r="AA525" s="103">
        <v>1E-4</v>
      </c>
      <c r="AB525" s="99"/>
      <c r="AC525" s="100">
        <v>8193.1827151985035</v>
      </c>
      <c r="AD525" s="100">
        <v>129.52400253726921</v>
      </c>
      <c r="AE525" s="100">
        <v>4.1142232046153469</v>
      </c>
      <c r="AF525" s="100">
        <v>0.3387124721590653</v>
      </c>
      <c r="AG525" s="100">
        <v>22.090767899649165</v>
      </c>
      <c r="AH525" s="105"/>
      <c r="AI525" s="100">
        <v>19694.330000000002</v>
      </c>
      <c r="AJ525" s="100">
        <v>-0.6661821</v>
      </c>
      <c r="AK525" s="100">
        <v>-132.08000000000001</v>
      </c>
      <c r="AM525" s="96">
        <v>42509</v>
      </c>
      <c r="AN525" s="88">
        <f>_xll.BDH($A525,AN$5,$AM$2,$AM$2)</f>
        <v>5300</v>
      </c>
      <c r="AO525" s="88">
        <f>IF(V525&gt;0,_xll.BDH($A525,AO$5,$AM$2,$AM$2),"#N/A N/A")</f>
        <v>6.0935999999999997E-2</v>
      </c>
      <c r="AP525" s="88">
        <f>IF(V525&gt;0,_xll.BDH($A525,AP$5,$AM$2,$AM$2),"#N/A N/A")</f>
        <v>5.9034000000000003E-2</v>
      </c>
      <c r="AQ525" s="88">
        <f>IF(V525&gt;0,_xll.BDH($A525,AQ$5,$AM$2,$AM$2),"#N/A N/A")</f>
        <v>2660000</v>
      </c>
      <c r="AR525" s="88">
        <f>IF(V525&gt;0,_xll.BDH($A525,AR$5,$AM$2,$AM$2),"#N/A N/A")</f>
        <v>4690000</v>
      </c>
    </row>
    <row r="526" spans="1:44" ht="15" x14ac:dyDescent="0.25">
      <c r="A526" s="99" t="s">
        <v>678</v>
      </c>
      <c r="B526" s="99" t="s">
        <v>135</v>
      </c>
      <c r="C526" s="100" t="s">
        <v>6244</v>
      </c>
      <c r="D526" s="100" t="s">
        <v>5685</v>
      </c>
      <c r="E526" s="100" t="s">
        <v>36</v>
      </c>
      <c r="F526" s="100" t="str">
        <f>VLOOKUP(E526,Issuer!A:B,2,FALSE)</f>
        <v>SG</v>
      </c>
      <c r="G526" s="100" t="s">
        <v>5690</v>
      </c>
      <c r="H526" s="101" t="s">
        <v>5682</v>
      </c>
      <c r="I526" s="102">
        <v>42431</v>
      </c>
      <c r="J526" s="102">
        <v>42433</v>
      </c>
      <c r="K526" s="102">
        <v>42733</v>
      </c>
      <c r="L526" s="102">
        <v>42732</v>
      </c>
      <c r="M526" s="102" t="s">
        <v>5683</v>
      </c>
      <c r="N526" s="103">
        <v>0</v>
      </c>
      <c r="O526" s="102"/>
      <c r="P526" s="99"/>
      <c r="Q526" s="103">
        <v>3.7999999999999999E-2</v>
      </c>
      <c r="R526" s="103">
        <v>-8.9999999999999993E-3</v>
      </c>
      <c r="S526" s="103">
        <v>-19.14894</v>
      </c>
      <c r="T526" s="104">
        <v>79080000</v>
      </c>
      <c r="U526" s="104">
        <v>3253600</v>
      </c>
      <c r="V526" s="104">
        <v>215</v>
      </c>
      <c r="W526" s="104">
        <v>200000</v>
      </c>
      <c r="X526" s="104">
        <v>10000</v>
      </c>
      <c r="Y526" s="104">
        <v>19208</v>
      </c>
      <c r="Z526" s="104">
        <v>19308</v>
      </c>
      <c r="AA526" s="103">
        <v>1E-4</v>
      </c>
      <c r="AB526" s="99"/>
      <c r="AC526" s="100">
        <v>8052.7517707463421</v>
      </c>
      <c r="AD526" s="100">
        <v>136.40948714234824</v>
      </c>
      <c r="AE526" s="100">
        <v>2.9438400614337832</v>
      </c>
      <c r="AF526" s="100">
        <v>0.2216302383087273</v>
      </c>
      <c r="AG526" s="100">
        <v>22.090767899649151</v>
      </c>
      <c r="AH526" s="105"/>
      <c r="AI526" s="100">
        <v>19694.330000000002</v>
      </c>
      <c r="AJ526" s="100">
        <v>-0.6661821</v>
      </c>
      <c r="AK526" s="100">
        <v>-132.08000000000001</v>
      </c>
      <c r="AM526" s="96">
        <v>42509</v>
      </c>
      <c r="AN526" s="88">
        <f>_xll.BDH($A526,AN$5,$AM$2,$AM$2)</f>
        <v>40720</v>
      </c>
      <c r="AO526" s="88">
        <f>IF(V526&gt;0,_xll.BDH($A526,AO$5,$AM$2,$AM$2),"#N/A N/A")</f>
        <v>4.0645000000000001E-2</v>
      </c>
      <c r="AP526" s="88">
        <f>IF(V526&gt;0,_xll.BDH($A526,AP$5,$AM$2,$AM$2),"#N/A N/A")</f>
        <v>4.1567E-2</v>
      </c>
      <c r="AQ526" s="88">
        <f>IF(V526&gt;0,_xll.BDH($A526,AQ$5,$AM$2,$AM$2),"#N/A N/A")</f>
        <v>37070000</v>
      </c>
      <c r="AR526" s="88">
        <f>IF(V526&gt;0,_xll.BDH($A526,AR$5,$AM$2,$AM$2),"#N/A N/A")</f>
        <v>30360000</v>
      </c>
    </row>
    <row r="527" spans="1:44" ht="15" x14ac:dyDescent="0.25">
      <c r="A527" s="99" t="s">
        <v>679</v>
      </c>
      <c r="B527" s="99" t="s">
        <v>135</v>
      </c>
      <c r="C527" s="100" t="s">
        <v>6247</v>
      </c>
      <c r="D527" s="100" t="s">
        <v>5685</v>
      </c>
      <c r="E527" s="100" t="s">
        <v>33</v>
      </c>
      <c r="F527" s="100" t="str">
        <f>VLOOKUP(E527,Issuer!A:B,2,FALSE)</f>
        <v>JP</v>
      </c>
      <c r="G527" s="100" t="s">
        <v>5748</v>
      </c>
      <c r="H527" s="100" t="s">
        <v>5682</v>
      </c>
      <c r="I527" s="102">
        <v>42244</v>
      </c>
      <c r="J527" s="102">
        <v>42247</v>
      </c>
      <c r="K527" s="102">
        <v>42824</v>
      </c>
      <c r="L527" s="102">
        <v>42823</v>
      </c>
      <c r="M527" s="102" t="s">
        <v>5683</v>
      </c>
      <c r="N527" s="103">
        <v>0</v>
      </c>
      <c r="O527" s="102"/>
      <c r="P527" s="99"/>
      <c r="Q527" s="103">
        <v>0.19900000000000001</v>
      </c>
      <c r="R527" s="103">
        <v>-8.0000000000000002E-3</v>
      </c>
      <c r="S527" s="103">
        <v>-3.8647339999999999</v>
      </c>
      <c r="T527" s="104">
        <v>0</v>
      </c>
      <c r="U527" s="104"/>
      <c r="V527" s="104">
        <v>0</v>
      </c>
      <c r="W527" s="104">
        <v>200000</v>
      </c>
      <c r="X527" s="104">
        <v>10000</v>
      </c>
      <c r="Y527" s="104">
        <v>17300</v>
      </c>
      <c r="Z527" s="104">
        <v>17500</v>
      </c>
      <c r="AA527" s="103">
        <v>1E-4</v>
      </c>
      <c r="AB527" s="99"/>
      <c r="AC527" s="100">
        <v>9010.591864510563</v>
      </c>
      <c r="AD527" s="100">
        <v>62.842721953656785</v>
      </c>
      <c r="AE527" s="100">
        <v>6.9772710290602049</v>
      </c>
      <c r="AF527" s="100">
        <v>0.88700180811379115</v>
      </c>
      <c r="AG527" s="100">
        <v>22.066442022082946</v>
      </c>
      <c r="AH527" s="105"/>
      <c r="AI527" s="100">
        <v>19694.330000000002</v>
      </c>
      <c r="AJ527" s="100">
        <v>-0.6661821</v>
      </c>
      <c r="AK527" s="100">
        <v>-132.08000000000001</v>
      </c>
      <c r="AM527" s="96">
        <v>42509</v>
      </c>
      <c r="AN527" s="88">
        <f>_xll.BDH($A527,AN$5,$AM$2,$AM$2)</f>
        <v>810</v>
      </c>
      <c r="AO527" s="88" t="str">
        <f>IF(V527&gt;0,_xll.BDH($A527,AO$5,$AM$2,$AM$2),"#N/A N/A")</f>
        <v>#N/A N/A</v>
      </c>
      <c r="AP527" s="88" t="str">
        <f>IF(V527&gt;0,_xll.BDH($A527,AP$5,$AM$2,$AM$2),"#N/A N/A")</f>
        <v>#N/A N/A</v>
      </c>
      <c r="AQ527" s="88" t="str">
        <f>IF(V527&gt;0,_xll.BDH($A527,AQ$5,$AM$2,$AM$2),"#N/A N/A")</f>
        <v>#N/A N/A</v>
      </c>
      <c r="AR527" s="88" t="str">
        <f>IF(V527&gt;0,_xll.BDH($A527,AR$5,$AM$2,$AM$2),"#N/A N/A")</f>
        <v>#N/A N/A</v>
      </c>
    </row>
    <row r="528" spans="1:44" ht="15" x14ac:dyDescent="0.25">
      <c r="A528" s="99" t="s">
        <v>680</v>
      </c>
      <c r="B528" s="99" t="s">
        <v>167</v>
      </c>
      <c r="C528" s="100" t="s">
        <v>6257</v>
      </c>
      <c r="D528" s="100" t="s">
        <v>5760</v>
      </c>
      <c r="E528" s="100" t="s">
        <v>32</v>
      </c>
      <c r="F528" s="100" t="str">
        <f>VLOOKUP(E528,Issuer!A:B,2,FALSE)</f>
        <v>HS</v>
      </c>
      <c r="G528" s="100" t="s">
        <v>5688</v>
      </c>
      <c r="H528" s="100" t="s">
        <v>5682</v>
      </c>
      <c r="I528" s="102">
        <v>42247</v>
      </c>
      <c r="J528" s="102">
        <v>42248</v>
      </c>
      <c r="K528" s="102">
        <v>42660</v>
      </c>
      <c r="L528" s="102">
        <v>42657</v>
      </c>
      <c r="M528" s="102" t="s">
        <v>5683</v>
      </c>
      <c r="N528" s="103">
        <v>0</v>
      </c>
      <c r="O528" s="102"/>
      <c r="P528" s="99"/>
      <c r="Q528" s="103">
        <v>6.6000000000000003E-2</v>
      </c>
      <c r="R528" s="103">
        <v>-2E-3</v>
      </c>
      <c r="S528" s="103">
        <v>-2.941176</v>
      </c>
      <c r="T528" s="104">
        <v>1600000</v>
      </c>
      <c r="U528" s="104">
        <v>107200</v>
      </c>
      <c r="V528" s="104">
        <v>8</v>
      </c>
      <c r="W528" s="104">
        <v>100000</v>
      </c>
      <c r="X528" s="104">
        <v>2000</v>
      </c>
      <c r="Y528" s="104">
        <v>30.38</v>
      </c>
      <c r="Z528" s="104">
        <v>31.38</v>
      </c>
      <c r="AA528" s="103">
        <v>0.01</v>
      </c>
      <c r="AB528" s="99"/>
      <c r="AC528" s="100">
        <v>99.104752560346427</v>
      </c>
      <c r="AD528" s="100">
        <v>0.11284907089899159</v>
      </c>
      <c r="AE528" s="100">
        <v>-7.71728200314275E-4</v>
      </c>
      <c r="AF528" s="100">
        <v>2.1965240329105814E-3</v>
      </c>
      <c r="AG528" s="100">
        <v>28.397391028750924</v>
      </c>
      <c r="AH528" s="105"/>
      <c r="AI528" s="100">
        <v>36.5</v>
      </c>
      <c r="AJ528" s="100">
        <v>-0.54495910000000003</v>
      </c>
      <c r="AK528" s="100">
        <v>-0.2</v>
      </c>
      <c r="AM528" s="96">
        <v>42509</v>
      </c>
      <c r="AN528" s="88">
        <f>_xll.BDH($A528,AN$5,$AM$2,$AM$2)</f>
        <v>768</v>
      </c>
      <c r="AO528" s="88">
        <f>IF(V528&gt;0,_xll.BDH($A528,AO$5,$AM$2,$AM$2),"#N/A N/A")</f>
        <v>6.7000000000000004E-2</v>
      </c>
      <c r="AP528" s="88">
        <f>IF(V528&gt;0,_xll.BDH($A528,AP$5,$AM$2,$AM$2),"#N/A N/A")</f>
        <v>6.7000000000000004E-2</v>
      </c>
      <c r="AQ528" s="88">
        <f>IF(V528&gt;0,_xll.BDH($A528,AQ$5,$AM$2,$AM$2),"#N/A N/A")</f>
        <v>800000</v>
      </c>
      <c r="AR528" s="88">
        <f>IF(V528&gt;0,_xll.BDH($A528,AR$5,$AM$2,$AM$2),"#N/A N/A")</f>
        <v>800000</v>
      </c>
    </row>
    <row r="529" spans="1:44" ht="15" x14ac:dyDescent="0.25">
      <c r="A529" s="99" t="s">
        <v>681</v>
      </c>
      <c r="B529" s="99" t="s">
        <v>167</v>
      </c>
      <c r="C529" s="100" t="s">
        <v>6258</v>
      </c>
      <c r="D529" s="100" t="s">
        <v>5760</v>
      </c>
      <c r="E529" s="100" t="s">
        <v>32</v>
      </c>
      <c r="F529" s="100" t="str">
        <f>VLOOKUP(E529,Issuer!A:B,2,FALSE)</f>
        <v>HS</v>
      </c>
      <c r="G529" s="100" t="s">
        <v>5688</v>
      </c>
      <c r="H529" s="101" t="s">
        <v>5682</v>
      </c>
      <c r="I529" s="102">
        <v>42247</v>
      </c>
      <c r="J529" s="102">
        <v>42248</v>
      </c>
      <c r="K529" s="102">
        <v>42702</v>
      </c>
      <c r="L529" s="102">
        <v>42699</v>
      </c>
      <c r="M529" s="102" t="s">
        <v>5683</v>
      </c>
      <c r="N529" s="103">
        <v>0</v>
      </c>
      <c r="O529" s="102"/>
      <c r="P529" s="99"/>
      <c r="Q529" s="103">
        <v>9.7000000000000003E-2</v>
      </c>
      <c r="R529" s="103">
        <v>-2E-3</v>
      </c>
      <c r="S529" s="103">
        <v>-2.0202019999999998</v>
      </c>
      <c r="T529" s="104">
        <v>0</v>
      </c>
      <c r="U529" s="104"/>
      <c r="V529" s="104">
        <v>0</v>
      </c>
      <c r="W529" s="104">
        <v>100000</v>
      </c>
      <c r="X529" s="104">
        <v>2000</v>
      </c>
      <c r="Y529" s="104">
        <v>27.38</v>
      </c>
      <c r="Z529" s="104">
        <v>28.38</v>
      </c>
      <c r="AA529" s="103">
        <v>0.01</v>
      </c>
      <c r="AB529" s="99"/>
      <c r="AC529" s="100">
        <v>99.297506154997677</v>
      </c>
      <c r="AD529" s="100">
        <v>-1.1463700273628302E-3</v>
      </c>
      <c r="AE529" s="100">
        <v>-2.1825308745878841E-3</v>
      </c>
      <c r="AF529" s="100">
        <v>2.0912239254481007E-3</v>
      </c>
      <c r="AG529" s="100">
        <v>28.803538869527141</v>
      </c>
      <c r="AH529" s="105"/>
      <c r="AI529" s="100">
        <v>36.5</v>
      </c>
      <c r="AJ529" s="100">
        <v>-0.54495910000000003</v>
      </c>
      <c r="AK529" s="100">
        <v>-0.2</v>
      </c>
      <c r="AM529" s="96">
        <v>42509</v>
      </c>
      <c r="AN529" s="88">
        <f>_xll.BDH($A529,AN$5,$AM$2,$AM$2)</f>
        <v>70</v>
      </c>
      <c r="AO529" s="88" t="str">
        <f>IF(V529&gt;0,_xll.BDH($A529,AO$5,$AM$2,$AM$2),"#N/A N/A")</f>
        <v>#N/A N/A</v>
      </c>
      <c r="AP529" s="88" t="str">
        <f>IF(V529&gt;0,_xll.BDH($A529,AP$5,$AM$2,$AM$2),"#N/A N/A")</f>
        <v>#N/A N/A</v>
      </c>
      <c r="AQ529" s="88" t="str">
        <f>IF(V529&gt;0,_xll.BDH($A529,AQ$5,$AM$2,$AM$2),"#N/A N/A")</f>
        <v>#N/A N/A</v>
      </c>
      <c r="AR529" s="88" t="str">
        <f>IF(V529&gt;0,_xll.BDH($A529,AR$5,$AM$2,$AM$2),"#N/A N/A")</f>
        <v>#N/A N/A</v>
      </c>
    </row>
    <row r="530" spans="1:44" ht="15" x14ac:dyDescent="0.25">
      <c r="A530" s="99" t="s">
        <v>682</v>
      </c>
      <c r="B530" s="99" t="s">
        <v>127</v>
      </c>
      <c r="C530" s="100" t="s">
        <v>6265</v>
      </c>
      <c r="D530" s="100" t="s">
        <v>5712</v>
      </c>
      <c r="E530" s="100" t="s">
        <v>32</v>
      </c>
      <c r="F530" s="100" t="str">
        <f>VLOOKUP(E530,Issuer!A:B,2,FALSE)</f>
        <v>HS</v>
      </c>
      <c r="G530" s="100" t="s">
        <v>5688</v>
      </c>
      <c r="H530" s="100" t="s">
        <v>5682</v>
      </c>
      <c r="I530" s="102">
        <v>42247</v>
      </c>
      <c r="J530" s="102">
        <v>42248</v>
      </c>
      <c r="K530" s="102">
        <v>42716</v>
      </c>
      <c r="L530" s="102">
        <v>42713</v>
      </c>
      <c r="M530" s="102" t="s">
        <v>5683</v>
      </c>
      <c r="N530" s="103">
        <v>0</v>
      </c>
      <c r="O530" s="102"/>
      <c r="P530" s="99"/>
      <c r="Q530" s="103">
        <v>0.184</v>
      </c>
      <c r="R530" s="103">
        <v>-4.0000000000000001E-3</v>
      </c>
      <c r="S530" s="103">
        <v>-2.1276600000000001</v>
      </c>
      <c r="T530" s="104">
        <v>0</v>
      </c>
      <c r="U530" s="104"/>
      <c r="V530" s="104">
        <v>0</v>
      </c>
      <c r="W530" s="104">
        <v>80000</v>
      </c>
      <c r="X530" s="104">
        <v>2000</v>
      </c>
      <c r="Y530" s="104">
        <v>3.23</v>
      </c>
      <c r="Z530" s="104">
        <v>3.53</v>
      </c>
      <c r="AA530" s="103">
        <v>0.1</v>
      </c>
      <c r="AB530" s="99"/>
      <c r="AC530" s="100">
        <v>9.5895787948793707</v>
      </c>
      <c r="AD530" s="100">
        <v>7.1118056706536347E-3</v>
      </c>
      <c r="AE530" s="100">
        <v>2.2728718952263615E-4</v>
      </c>
      <c r="AF530" s="100">
        <v>7.8768656909363746E-4</v>
      </c>
      <c r="AG530" s="100">
        <v>34.813766848685638</v>
      </c>
      <c r="AH530" s="105"/>
      <c r="AI530" s="100">
        <v>5.1100000000000003</v>
      </c>
      <c r="AJ530" s="100">
        <v>-0.77669900000000003</v>
      </c>
      <c r="AK530" s="100">
        <v>-0.04</v>
      </c>
      <c r="AM530" s="96">
        <v>42509</v>
      </c>
      <c r="AN530" s="88">
        <f>_xll.BDH($A530,AN$5,$AM$2,$AM$2)</f>
        <v>0</v>
      </c>
      <c r="AO530" s="88" t="str">
        <f>IF(V530&gt;0,_xll.BDH($A530,AO$5,$AM$2,$AM$2),"#N/A N/A")</f>
        <v>#N/A N/A</v>
      </c>
      <c r="AP530" s="88" t="str">
        <f>IF(V530&gt;0,_xll.BDH($A530,AP$5,$AM$2,$AM$2),"#N/A N/A")</f>
        <v>#N/A N/A</v>
      </c>
      <c r="AQ530" s="88" t="str">
        <f>IF(V530&gt;0,_xll.BDH($A530,AQ$5,$AM$2,$AM$2),"#N/A N/A")</f>
        <v>#N/A N/A</v>
      </c>
      <c r="AR530" s="88" t="str">
        <f>IF(V530&gt;0,_xll.BDH($A530,AR$5,$AM$2,$AM$2),"#N/A N/A")</f>
        <v>#N/A N/A</v>
      </c>
    </row>
    <row r="531" spans="1:44" ht="15" x14ac:dyDescent="0.25">
      <c r="A531" s="99" t="s">
        <v>683</v>
      </c>
      <c r="B531" s="99" t="s">
        <v>148</v>
      </c>
      <c r="C531" s="100" t="s">
        <v>6267</v>
      </c>
      <c r="D531" s="100" t="s">
        <v>5739</v>
      </c>
      <c r="E531" s="100" t="s">
        <v>32</v>
      </c>
      <c r="F531" s="100" t="str">
        <f>VLOOKUP(E531,Issuer!A:B,2,FALSE)</f>
        <v>HS</v>
      </c>
      <c r="G531" s="100" t="s">
        <v>5688</v>
      </c>
      <c r="H531" s="100" t="s">
        <v>5682</v>
      </c>
      <c r="I531" s="102">
        <v>42247</v>
      </c>
      <c r="J531" s="102">
        <v>42248</v>
      </c>
      <c r="K531" s="102">
        <v>42716</v>
      </c>
      <c r="L531" s="102">
        <v>42713</v>
      </c>
      <c r="M531" s="102" t="s">
        <v>5683</v>
      </c>
      <c r="N531" s="103">
        <v>0</v>
      </c>
      <c r="O531" s="102"/>
      <c r="P531" s="99"/>
      <c r="Q531" s="103">
        <v>4.3999999999999997E-2</v>
      </c>
      <c r="R531" s="103">
        <v>-2E-3</v>
      </c>
      <c r="S531" s="103">
        <v>-4.3478260000000004</v>
      </c>
      <c r="T531" s="104">
        <v>0</v>
      </c>
      <c r="U531" s="104"/>
      <c r="V531" s="104">
        <v>0</v>
      </c>
      <c r="W531" s="104">
        <v>100000</v>
      </c>
      <c r="X531" s="104">
        <v>10000</v>
      </c>
      <c r="Y531" s="104">
        <v>2.4300000000000002</v>
      </c>
      <c r="Z531" s="104">
        <v>2.58</v>
      </c>
      <c r="AA531" s="103">
        <v>0.1</v>
      </c>
      <c r="AB531" s="99"/>
      <c r="AC531" s="100">
        <v>7.7539340440004105</v>
      </c>
      <c r="AD531" s="100">
        <v>0.12702579682693368</v>
      </c>
      <c r="AE531" s="100">
        <v>2.2177353134787371E-3</v>
      </c>
      <c r="AF531" s="100">
        <v>4.4614488249984337E-4</v>
      </c>
      <c r="AG531" s="100">
        <v>26.577719410391399</v>
      </c>
      <c r="AH531" s="105"/>
      <c r="AI531" s="100">
        <v>2.97</v>
      </c>
      <c r="AJ531" s="100">
        <v>-0.6688963</v>
      </c>
      <c r="AK531" s="100">
        <v>-0.02</v>
      </c>
      <c r="AM531" s="96">
        <v>42509</v>
      </c>
      <c r="AN531" s="88">
        <f>_xll.BDH($A531,AN$5,$AM$2,$AM$2)</f>
        <v>2820</v>
      </c>
      <c r="AO531" s="88" t="str">
        <f>IF(V531&gt;0,_xll.BDH($A531,AO$5,$AM$2,$AM$2),"#N/A N/A")</f>
        <v>#N/A N/A</v>
      </c>
      <c r="AP531" s="88" t="str">
        <f>IF(V531&gt;0,_xll.BDH($A531,AP$5,$AM$2,$AM$2),"#N/A N/A")</f>
        <v>#N/A N/A</v>
      </c>
      <c r="AQ531" s="88" t="str">
        <f>IF(V531&gt;0,_xll.BDH($A531,AQ$5,$AM$2,$AM$2),"#N/A N/A")</f>
        <v>#N/A N/A</v>
      </c>
      <c r="AR531" s="88" t="str">
        <f>IF(V531&gt;0,_xll.BDH($A531,AR$5,$AM$2,$AM$2),"#N/A N/A")</f>
        <v>#N/A N/A</v>
      </c>
    </row>
    <row r="532" spans="1:44" ht="15" x14ac:dyDescent="0.25">
      <c r="A532" s="99" t="s">
        <v>684</v>
      </c>
      <c r="B532" s="99" t="s">
        <v>303</v>
      </c>
      <c r="C532" s="100" t="s">
        <v>6261</v>
      </c>
      <c r="D532" s="100" t="s">
        <v>5887</v>
      </c>
      <c r="E532" s="100" t="s">
        <v>32</v>
      </c>
      <c r="F532" s="100" t="str">
        <f>VLOOKUP(E532,Issuer!A:B,2,FALSE)</f>
        <v>HS</v>
      </c>
      <c r="G532" s="100" t="s">
        <v>5688</v>
      </c>
      <c r="H532" s="101" t="s">
        <v>5706</v>
      </c>
      <c r="I532" s="102">
        <v>42353</v>
      </c>
      <c r="J532" s="102">
        <v>42354</v>
      </c>
      <c r="K532" s="102">
        <v>42671</v>
      </c>
      <c r="L532" s="102">
        <v>42670</v>
      </c>
      <c r="M532" s="102" t="s">
        <v>5683</v>
      </c>
      <c r="N532" s="103">
        <v>0</v>
      </c>
      <c r="O532" s="102"/>
      <c r="P532" s="99"/>
      <c r="Q532" s="103">
        <v>0.17</v>
      </c>
      <c r="R532" s="103">
        <v>3.0000000000000001E-3</v>
      </c>
      <c r="S532" s="103">
        <v>1.7964070000000001</v>
      </c>
      <c r="T532" s="104">
        <v>0</v>
      </c>
      <c r="U532" s="104"/>
      <c r="V532" s="104">
        <v>0</v>
      </c>
      <c r="W532" s="104">
        <v>40000</v>
      </c>
      <c r="X532" s="104">
        <v>5000</v>
      </c>
      <c r="Y532" s="104">
        <v>48.88</v>
      </c>
      <c r="Z532" s="104">
        <v>47.88</v>
      </c>
      <c r="AA532" s="103">
        <v>0.01</v>
      </c>
      <c r="AB532" s="99"/>
      <c r="AC532" s="100">
        <v>-99.533721780711602</v>
      </c>
      <c r="AD532" s="100">
        <v>-0.15553643731831829</v>
      </c>
      <c r="AE532" s="100">
        <v>-6.0653555448377432E-3</v>
      </c>
      <c r="AF532" s="100">
        <v>-2.7953163148552247E-3</v>
      </c>
      <c r="AG532" s="100">
        <v>31.719666855661004</v>
      </c>
      <c r="AH532" s="105"/>
      <c r="AI532" s="100">
        <v>33.25</v>
      </c>
      <c r="AJ532" s="100">
        <v>-0.89418779999999998</v>
      </c>
      <c r="AK532" s="100">
        <v>-0.3</v>
      </c>
      <c r="AM532" s="96">
        <v>42509</v>
      </c>
      <c r="AN532" s="88">
        <f>_xll.BDH($A532,AN$5,$AM$2,$AM$2)</f>
        <v>270</v>
      </c>
      <c r="AO532" s="88" t="str">
        <f>IF(V532&gt;0,_xll.BDH($A532,AO$5,$AM$2,$AM$2),"#N/A N/A")</f>
        <v>#N/A N/A</v>
      </c>
      <c r="AP532" s="88" t="str">
        <f>IF(V532&gt;0,_xll.BDH($A532,AP$5,$AM$2,$AM$2),"#N/A N/A")</f>
        <v>#N/A N/A</v>
      </c>
      <c r="AQ532" s="88" t="str">
        <f>IF(V532&gt;0,_xll.BDH($A532,AQ$5,$AM$2,$AM$2),"#N/A N/A")</f>
        <v>#N/A N/A</v>
      </c>
      <c r="AR532" s="88" t="str">
        <f>IF(V532&gt;0,_xll.BDH($A532,AR$5,$AM$2,$AM$2),"#N/A N/A")</f>
        <v>#N/A N/A</v>
      </c>
    </row>
    <row r="533" spans="1:44" ht="15" x14ac:dyDescent="0.25">
      <c r="A533" s="99" t="s">
        <v>685</v>
      </c>
      <c r="B533" s="99" t="s">
        <v>167</v>
      </c>
      <c r="C533" s="100" t="s">
        <v>6266</v>
      </c>
      <c r="D533" s="100" t="s">
        <v>5760</v>
      </c>
      <c r="E533" s="100" t="s">
        <v>32</v>
      </c>
      <c r="F533" s="100" t="str">
        <f>VLOOKUP(E533,Issuer!A:B,2,FALSE)</f>
        <v>HS</v>
      </c>
      <c r="G533" s="100" t="s">
        <v>5688</v>
      </c>
      <c r="H533" s="100" t="s">
        <v>5682</v>
      </c>
      <c r="I533" s="102">
        <v>42131</v>
      </c>
      <c r="J533" s="102">
        <v>42132</v>
      </c>
      <c r="K533" s="102">
        <v>42618</v>
      </c>
      <c r="L533" s="102">
        <v>42615</v>
      </c>
      <c r="M533" s="102" t="s">
        <v>5683</v>
      </c>
      <c r="N533" s="103">
        <v>0</v>
      </c>
      <c r="O533" s="102"/>
      <c r="P533" s="99"/>
      <c r="Q533" s="103">
        <v>4.4999999999999998E-2</v>
      </c>
      <c r="R533" s="103">
        <v>-1E-3</v>
      </c>
      <c r="S533" s="103">
        <v>-2.1739130000000002</v>
      </c>
      <c r="T533" s="104">
        <v>4400000</v>
      </c>
      <c r="U533" s="104">
        <v>200080</v>
      </c>
      <c r="V533" s="104">
        <v>18</v>
      </c>
      <c r="W533" s="104">
        <v>100000</v>
      </c>
      <c r="X533" s="104">
        <v>2000</v>
      </c>
      <c r="Y533" s="104">
        <v>32.380000000000003</v>
      </c>
      <c r="Z533" s="104">
        <v>33.380000000000003</v>
      </c>
      <c r="AA533" s="103">
        <v>0.01</v>
      </c>
      <c r="AB533" s="99"/>
      <c r="AC533" s="100">
        <v>98.240051409499841</v>
      </c>
      <c r="AD533" s="100">
        <v>0.34650918975472561</v>
      </c>
      <c r="AE533" s="100">
        <v>7.2520297683351218E-4</v>
      </c>
      <c r="AF533" s="100">
        <v>2.3319959410946457E-3</v>
      </c>
      <c r="AG533" s="100">
        <v>27.904363366463102</v>
      </c>
      <c r="AH533" s="105"/>
      <c r="AI533" s="100">
        <v>36.5</v>
      </c>
      <c r="AJ533" s="100">
        <v>-0.54495910000000003</v>
      </c>
      <c r="AK533" s="100">
        <v>-0.2</v>
      </c>
      <c r="AM533" s="96">
        <v>42509</v>
      </c>
      <c r="AN533" s="88">
        <f>_xll.BDH($A533,AN$5,$AM$2,$AM$2)</f>
        <v>7242</v>
      </c>
      <c r="AO533" s="88" t="str">
        <f>IF(V533&gt;0,_xll.BDH($A533,AO$5,$AM$2,$AM$2),"#N/A N/A")</f>
        <v>#N/A N/A</v>
      </c>
      <c r="AP533" s="88">
        <f>IF(V533&gt;0,_xll.BDH($A533,AP$5,$AM$2,$AM$2),"#N/A N/A")</f>
        <v>4.5502000000000001E-2</v>
      </c>
      <c r="AQ533" s="88" t="str">
        <f>IF(V533&gt;0,_xll.BDH($A533,AQ$5,$AM$2,$AM$2),"#N/A N/A")</f>
        <v>#N/A N/A</v>
      </c>
      <c r="AR533" s="88">
        <f>IF(V533&gt;0,_xll.BDH($A533,AR$5,$AM$2,$AM$2),"#N/A N/A")</f>
        <v>4140000</v>
      </c>
    </row>
    <row r="534" spans="1:44" ht="15" x14ac:dyDescent="0.25">
      <c r="A534" s="99" t="s">
        <v>686</v>
      </c>
      <c r="B534" s="99" t="s">
        <v>154</v>
      </c>
      <c r="C534" s="100" t="s">
        <v>6253</v>
      </c>
      <c r="D534" s="100" t="s">
        <v>5705</v>
      </c>
      <c r="E534" s="100" t="s">
        <v>32</v>
      </c>
      <c r="F534" s="100" t="str">
        <f>VLOOKUP(E534,Issuer!A:B,2,FALSE)</f>
        <v>HS</v>
      </c>
      <c r="G534" s="100" t="s">
        <v>5688</v>
      </c>
      <c r="H534" s="101" t="s">
        <v>5706</v>
      </c>
      <c r="I534" s="102">
        <v>42131</v>
      </c>
      <c r="J534" s="102">
        <v>42132</v>
      </c>
      <c r="K534" s="102">
        <v>42612</v>
      </c>
      <c r="L534" s="102">
        <v>42611</v>
      </c>
      <c r="M534" s="102" t="s">
        <v>5683</v>
      </c>
      <c r="N534" s="103">
        <v>0</v>
      </c>
      <c r="O534" s="102"/>
      <c r="P534" s="99"/>
      <c r="Q534" s="103"/>
      <c r="R534" s="103"/>
      <c r="S534" s="103"/>
      <c r="T534" s="104">
        <v>0</v>
      </c>
      <c r="U534" s="104"/>
      <c r="V534" s="104">
        <v>0</v>
      </c>
      <c r="W534" s="104">
        <v>68000</v>
      </c>
      <c r="X534" s="104">
        <v>10000</v>
      </c>
      <c r="Y534" s="104">
        <v>18388</v>
      </c>
      <c r="Z534" s="104">
        <v>18188</v>
      </c>
      <c r="AA534" s="103">
        <v>1E-4</v>
      </c>
      <c r="AB534" s="99"/>
      <c r="AC534" s="100">
        <v>-9583.9606696315732</v>
      </c>
      <c r="AD534" s="100">
        <v>-3.343081589660027E-6</v>
      </c>
      <c r="AE534" s="100">
        <v>-1.846829229611894E-7</v>
      </c>
      <c r="AF534" s="100">
        <v>-1.047027893328468</v>
      </c>
      <c r="AG534" s="100">
        <v>26.692138071000382</v>
      </c>
      <c r="AH534" s="105"/>
      <c r="AI534" s="100">
        <v>8243.2000000000007</v>
      </c>
      <c r="AJ534" s="100">
        <v>-0.69642130000000002</v>
      </c>
      <c r="AK534" s="100">
        <v>-57.81</v>
      </c>
      <c r="AM534" s="96">
        <v>42509</v>
      </c>
      <c r="AN534" s="88">
        <f>_xll.BDH($A534,AN$5,$AM$2,$AM$2)</f>
        <v>0</v>
      </c>
      <c r="AO534" s="88" t="str">
        <f>IF(V534&gt;0,_xll.BDH($A534,AO$5,$AM$2,$AM$2),"#N/A N/A")</f>
        <v>#N/A N/A</v>
      </c>
      <c r="AP534" s="88" t="str">
        <f>IF(V534&gt;0,_xll.BDH($A534,AP$5,$AM$2,$AM$2),"#N/A N/A")</f>
        <v>#N/A N/A</v>
      </c>
      <c r="AQ534" s="88" t="str">
        <f>IF(V534&gt;0,_xll.BDH($A534,AQ$5,$AM$2,$AM$2),"#N/A N/A")</f>
        <v>#N/A N/A</v>
      </c>
      <c r="AR534" s="88" t="str">
        <f>IF(V534&gt;0,_xll.BDH($A534,AR$5,$AM$2,$AM$2),"#N/A N/A")</f>
        <v>#N/A N/A</v>
      </c>
    </row>
    <row r="535" spans="1:44" ht="15" x14ac:dyDescent="0.25">
      <c r="A535" s="99" t="s">
        <v>687</v>
      </c>
      <c r="B535" s="99" t="s">
        <v>135</v>
      </c>
      <c r="C535" s="100" t="s">
        <v>6251</v>
      </c>
      <c r="D535" s="100" t="s">
        <v>5685</v>
      </c>
      <c r="E535" s="100" t="s">
        <v>37</v>
      </c>
      <c r="F535" s="100" t="str">
        <f>VLOOKUP(E535,Issuer!A:B,2,FALSE)</f>
        <v>UB</v>
      </c>
      <c r="G535" s="100" t="s">
        <v>5732</v>
      </c>
      <c r="H535" s="101" t="s">
        <v>5682</v>
      </c>
      <c r="I535" s="102">
        <v>42432</v>
      </c>
      <c r="J535" s="102">
        <v>42433</v>
      </c>
      <c r="K535" s="102">
        <v>42915</v>
      </c>
      <c r="L535" s="102">
        <v>42914</v>
      </c>
      <c r="M535" s="102" t="s">
        <v>5683</v>
      </c>
      <c r="N535" s="103">
        <v>0</v>
      </c>
      <c r="O535" s="102"/>
      <c r="P535" s="99"/>
      <c r="Q535" s="103">
        <v>3.5999999999999997E-2</v>
      </c>
      <c r="R535" s="103">
        <v>-7.0000000000000001E-3</v>
      </c>
      <c r="S535" s="103">
        <v>-16.279070000000001</v>
      </c>
      <c r="T535" s="104">
        <v>2060000</v>
      </c>
      <c r="U535" s="104">
        <v>80170</v>
      </c>
      <c r="V535" s="104">
        <v>8</v>
      </c>
      <c r="W535" s="104">
        <v>200000</v>
      </c>
      <c r="X535" s="104">
        <v>10000</v>
      </c>
      <c r="Y535" s="104">
        <v>19150</v>
      </c>
      <c r="Z535" s="104">
        <v>19350</v>
      </c>
      <c r="AA535" s="103">
        <v>1E-4</v>
      </c>
      <c r="AB535" s="99"/>
      <c r="AC535" s="100">
        <v>7013.519344209546</v>
      </c>
      <c r="AD535" s="100">
        <v>133.33010460512267</v>
      </c>
      <c r="AE535" s="100">
        <v>3.7043118304945994</v>
      </c>
      <c r="AF535" s="100">
        <v>0.14427657836726115</v>
      </c>
      <c r="AG535" s="100">
        <v>21.977111718412143</v>
      </c>
      <c r="AH535" s="105"/>
      <c r="AI535" s="100">
        <v>19694.330000000002</v>
      </c>
      <c r="AJ535" s="100">
        <v>-0.6661821</v>
      </c>
      <c r="AK535" s="100">
        <v>-132.08000000000001</v>
      </c>
      <c r="AM535" s="96">
        <v>42509</v>
      </c>
      <c r="AN535" s="88">
        <f>_xll.BDH($A535,AN$5,$AM$2,$AM$2)</f>
        <v>20820</v>
      </c>
      <c r="AO535" s="88">
        <f>IF(V535&gt;0,_xll.BDH($A535,AO$5,$AM$2,$AM$2),"#N/A N/A")</f>
        <v>3.6450999999999997E-2</v>
      </c>
      <c r="AP535" s="88">
        <f>IF(V535&gt;0,_xll.BDH($A535,AP$5,$AM$2,$AM$2),"#N/A N/A")</f>
        <v>4.2145000000000002E-2</v>
      </c>
      <c r="AQ535" s="88">
        <f>IF(V535&gt;0,_xll.BDH($A535,AQ$5,$AM$2,$AM$2),"#N/A N/A")</f>
        <v>1130000</v>
      </c>
      <c r="AR535" s="88">
        <f>IF(V535&gt;0,_xll.BDH($A535,AR$5,$AM$2,$AM$2),"#N/A N/A")</f>
        <v>830000</v>
      </c>
    </row>
    <row r="536" spans="1:44" ht="15" x14ac:dyDescent="0.25">
      <c r="A536" s="99" t="s">
        <v>688</v>
      </c>
      <c r="B536" s="99" t="s">
        <v>135</v>
      </c>
      <c r="C536" s="100" t="s">
        <v>6252</v>
      </c>
      <c r="D536" s="100" t="s">
        <v>5685</v>
      </c>
      <c r="E536" s="100" t="s">
        <v>37</v>
      </c>
      <c r="F536" s="100" t="str">
        <f>VLOOKUP(E536,Issuer!A:B,2,FALSE)</f>
        <v>UB</v>
      </c>
      <c r="G536" s="100" t="s">
        <v>5732</v>
      </c>
      <c r="H536" s="100" t="s">
        <v>5682</v>
      </c>
      <c r="I536" s="102">
        <v>42432</v>
      </c>
      <c r="J536" s="102">
        <v>42433</v>
      </c>
      <c r="K536" s="102">
        <v>42852</v>
      </c>
      <c r="L536" s="102">
        <v>42851</v>
      </c>
      <c r="M536" s="102" t="s">
        <v>5683</v>
      </c>
      <c r="N536" s="103">
        <v>0</v>
      </c>
      <c r="O536" s="102"/>
      <c r="P536" s="99"/>
      <c r="Q536" s="103">
        <v>5.6000000000000001E-2</v>
      </c>
      <c r="R536" s="103">
        <v>-8.0000000000000002E-3</v>
      </c>
      <c r="S536" s="103">
        <v>-12.5</v>
      </c>
      <c r="T536" s="104">
        <v>3032850000</v>
      </c>
      <c r="U536" s="104">
        <v>179584600</v>
      </c>
      <c r="V536" s="104">
        <v>2515</v>
      </c>
      <c r="W536" s="104">
        <v>200000</v>
      </c>
      <c r="X536" s="104">
        <v>10000</v>
      </c>
      <c r="Y536" s="104">
        <v>18900</v>
      </c>
      <c r="Z536" s="104">
        <v>19100</v>
      </c>
      <c r="AA536" s="103">
        <v>1E-4</v>
      </c>
      <c r="AB536" s="99"/>
      <c r="AC536" s="100">
        <v>8324.5585714965327</v>
      </c>
      <c r="AD536" s="100">
        <v>95.725347547077945</v>
      </c>
      <c r="AE536" s="100">
        <v>3.7029018449563806</v>
      </c>
      <c r="AF536" s="100">
        <v>0.21598467958015419</v>
      </c>
      <c r="AG536" s="100">
        <v>22.132888315937453</v>
      </c>
      <c r="AH536" s="105"/>
      <c r="AI536" s="100">
        <v>19694.330000000002</v>
      </c>
      <c r="AJ536" s="100">
        <v>-0.6661821</v>
      </c>
      <c r="AK536" s="100">
        <v>-132.08000000000001</v>
      </c>
      <c r="AM536" s="96">
        <v>42509</v>
      </c>
      <c r="AN536" s="88">
        <f>_xll.BDH($A536,AN$5,$AM$2,$AM$2)</f>
        <v>1570</v>
      </c>
      <c r="AO536" s="88">
        <f>IF(V536&gt;0,_xll.BDH($A536,AO$5,$AM$2,$AM$2),"#N/A N/A")</f>
        <v>5.9225E-2</v>
      </c>
      <c r="AP536" s="88">
        <f>IF(V536&gt;0,_xll.BDH($A536,AP$5,$AM$2,$AM$2),"#N/A N/A")</f>
        <v>5.9177E-2</v>
      </c>
      <c r="AQ536" s="88">
        <f>IF(V536&gt;0,_xll.BDH($A536,AQ$5,$AM$2,$AM$2),"#N/A N/A")</f>
        <v>1497900000</v>
      </c>
      <c r="AR536" s="88">
        <f>IF(V536&gt;0,_xll.BDH($A536,AR$5,$AM$2,$AM$2),"#N/A N/A")</f>
        <v>1496990000</v>
      </c>
    </row>
    <row r="537" spans="1:44" ht="15" x14ac:dyDescent="0.25">
      <c r="A537" s="99" t="s">
        <v>689</v>
      </c>
      <c r="B537" s="99" t="s">
        <v>135</v>
      </c>
      <c r="C537" s="100" t="s">
        <v>6256</v>
      </c>
      <c r="D537" s="100" t="s">
        <v>5685</v>
      </c>
      <c r="E537" s="100" t="s">
        <v>37</v>
      </c>
      <c r="F537" s="100" t="str">
        <f>VLOOKUP(E537,Issuer!A:B,2,FALSE)</f>
        <v>UB</v>
      </c>
      <c r="G537" s="100" t="s">
        <v>5732</v>
      </c>
      <c r="H537" s="101" t="s">
        <v>5682</v>
      </c>
      <c r="I537" s="102">
        <v>42432</v>
      </c>
      <c r="J537" s="102">
        <v>42433</v>
      </c>
      <c r="K537" s="102">
        <v>42852</v>
      </c>
      <c r="L537" s="102">
        <v>42851</v>
      </c>
      <c r="M537" s="102" t="s">
        <v>5683</v>
      </c>
      <c r="N537" s="103">
        <v>0</v>
      </c>
      <c r="O537" s="102"/>
      <c r="P537" s="99"/>
      <c r="Q537" s="103">
        <v>7.8E-2</v>
      </c>
      <c r="R537" s="103">
        <v>-0.01</v>
      </c>
      <c r="S537" s="103">
        <v>-11.36364</v>
      </c>
      <c r="T537" s="104">
        <v>50000</v>
      </c>
      <c r="U537" s="104">
        <v>3900</v>
      </c>
      <c r="V537" s="104">
        <v>1</v>
      </c>
      <c r="W537" s="104">
        <v>200000</v>
      </c>
      <c r="X537" s="104">
        <v>10000</v>
      </c>
      <c r="Y537" s="104">
        <v>18750</v>
      </c>
      <c r="Z537" s="104">
        <v>18950</v>
      </c>
      <c r="AA537" s="103">
        <v>1E-4</v>
      </c>
      <c r="AB537" s="99"/>
      <c r="AC537" s="100">
        <v>8398.6796189462493</v>
      </c>
      <c r="AD537" s="100">
        <v>92.38232550355805</v>
      </c>
      <c r="AE537" s="100">
        <v>4.3955757936914006</v>
      </c>
      <c r="AF537" s="100">
        <v>0.27121651367677713</v>
      </c>
      <c r="AG537" s="100">
        <v>22.132888315937453</v>
      </c>
      <c r="AH537" s="105"/>
      <c r="AI537" s="100">
        <v>19694.330000000002</v>
      </c>
      <c r="AJ537" s="100">
        <v>-0.6661821</v>
      </c>
      <c r="AK537" s="100">
        <v>-132.08000000000001</v>
      </c>
      <c r="AM537" s="96">
        <v>42509</v>
      </c>
      <c r="AN537" s="88">
        <f>_xll.BDH($A537,AN$5,$AM$2,$AM$2)</f>
        <v>180</v>
      </c>
      <c r="AO537" s="88" t="str">
        <f>IF(V537&gt;0,_xll.BDH($A537,AO$5,$AM$2,$AM$2),"#N/A N/A")</f>
        <v>#N/A N/A</v>
      </c>
      <c r="AP537" s="88">
        <f>IF(V537&gt;0,_xll.BDH($A537,AP$5,$AM$2,$AM$2),"#N/A N/A")</f>
        <v>7.8E-2</v>
      </c>
      <c r="AQ537" s="88" t="str">
        <f>IF(V537&gt;0,_xll.BDH($A537,AQ$5,$AM$2,$AM$2),"#N/A N/A")</f>
        <v>#N/A N/A</v>
      </c>
      <c r="AR537" s="88">
        <f>IF(V537&gt;0,_xll.BDH($A537,AR$5,$AM$2,$AM$2),"#N/A N/A")</f>
        <v>50000</v>
      </c>
    </row>
    <row r="538" spans="1:44" ht="15" x14ac:dyDescent="0.25">
      <c r="A538" s="99" t="s">
        <v>690</v>
      </c>
      <c r="B538" s="99" t="s">
        <v>135</v>
      </c>
      <c r="C538" s="100" t="s">
        <v>6255</v>
      </c>
      <c r="D538" s="100" t="s">
        <v>5685</v>
      </c>
      <c r="E538" s="100" t="s">
        <v>33</v>
      </c>
      <c r="F538" s="100" t="str">
        <f>VLOOKUP(E538,Issuer!A:B,2,FALSE)</f>
        <v>JP</v>
      </c>
      <c r="G538" s="100" t="s">
        <v>5748</v>
      </c>
      <c r="H538" s="100" t="s">
        <v>5682</v>
      </c>
      <c r="I538" s="102">
        <v>42432</v>
      </c>
      <c r="J538" s="102">
        <v>42433</v>
      </c>
      <c r="K538" s="102">
        <v>42852</v>
      </c>
      <c r="L538" s="102">
        <v>42851</v>
      </c>
      <c r="M538" s="102" t="s">
        <v>5683</v>
      </c>
      <c r="N538" s="103">
        <v>0</v>
      </c>
      <c r="O538" s="102"/>
      <c r="P538" s="99"/>
      <c r="Q538" s="103">
        <v>6.4000000000000001E-2</v>
      </c>
      <c r="R538" s="103">
        <v>-7.0000000000000001E-3</v>
      </c>
      <c r="S538" s="103">
        <v>-9.8591549999999994</v>
      </c>
      <c r="T538" s="104">
        <v>4038520000</v>
      </c>
      <c r="U538" s="104">
        <v>271232200</v>
      </c>
      <c r="V538" s="104">
        <v>1647</v>
      </c>
      <c r="W538" s="104">
        <v>200000</v>
      </c>
      <c r="X538" s="104">
        <v>10000</v>
      </c>
      <c r="Y538" s="104">
        <v>18800</v>
      </c>
      <c r="Z538" s="104">
        <v>19000</v>
      </c>
      <c r="AA538" s="103">
        <v>1E-4</v>
      </c>
      <c r="AB538" s="99"/>
      <c r="AC538" s="100">
        <v>8374.2007655838024</v>
      </c>
      <c r="AD538" s="100">
        <v>93.500842330635095</v>
      </c>
      <c r="AE538" s="100">
        <v>4.1749769315067491</v>
      </c>
      <c r="AF538" s="100">
        <v>0.25278992960980312</v>
      </c>
      <c r="AG538" s="100">
        <v>22.132888315937453</v>
      </c>
      <c r="AH538" s="105"/>
      <c r="AI538" s="100">
        <v>19694.330000000002</v>
      </c>
      <c r="AJ538" s="100">
        <v>-0.6661821</v>
      </c>
      <c r="AK538" s="100">
        <v>-132.08000000000001</v>
      </c>
      <c r="AM538" s="96">
        <v>42509</v>
      </c>
      <c r="AN538" s="88">
        <f>_xll.BDH($A538,AN$5,$AM$2,$AM$2)</f>
        <v>31670</v>
      </c>
      <c r="AO538" s="88">
        <f>IF(V538&gt;0,_xll.BDH($A538,AO$5,$AM$2,$AM$2),"#N/A N/A")</f>
        <v>6.7202999999999999E-2</v>
      </c>
      <c r="AP538" s="88">
        <f>IF(V538&gt;0,_xll.BDH($A538,AP$5,$AM$2,$AM$2),"#N/A N/A")</f>
        <v>6.7136000000000001E-2</v>
      </c>
      <c r="AQ538" s="88">
        <f>IF(V538&gt;0,_xll.BDH($A538,AQ$5,$AM$2,$AM$2),"#N/A N/A")</f>
        <v>2005210000</v>
      </c>
      <c r="AR538" s="88">
        <f>IF(V538&gt;0,_xll.BDH($A538,AR$5,$AM$2,$AM$2),"#N/A N/A")</f>
        <v>2016380000</v>
      </c>
    </row>
    <row r="539" spans="1:44" ht="15" x14ac:dyDescent="0.25">
      <c r="A539" s="99" t="s">
        <v>691</v>
      </c>
      <c r="B539" s="99" t="s">
        <v>135</v>
      </c>
      <c r="C539" s="100" t="s">
        <v>6254</v>
      </c>
      <c r="D539" s="100" t="s">
        <v>5685</v>
      </c>
      <c r="E539" s="100" t="s">
        <v>33</v>
      </c>
      <c r="F539" s="100" t="str">
        <f>VLOOKUP(E539,Issuer!A:B,2,FALSE)</f>
        <v>JP</v>
      </c>
      <c r="G539" s="100" t="s">
        <v>5748</v>
      </c>
      <c r="H539" s="101" t="s">
        <v>5682</v>
      </c>
      <c r="I539" s="102">
        <v>42432</v>
      </c>
      <c r="J539" s="102">
        <v>42433</v>
      </c>
      <c r="K539" s="102">
        <v>42733</v>
      </c>
      <c r="L539" s="102">
        <v>42732</v>
      </c>
      <c r="M539" s="102" t="s">
        <v>5683</v>
      </c>
      <c r="N539" s="103">
        <v>0</v>
      </c>
      <c r="O539" s="102"/>
      <c r="P539" s="99"/>
      <c r="Q539" s="103">
        <v>3.3000000000000002E-2</v>
      </c>
      <c r="R539" s="103">
        <v>-8.9999999999999993E-3</v>
      </c>
      <c r="S539" s="103">
        <v>-21.428570000000001</v>
      </c>
      <c r="T539" s="104">
        <v>136830000</v>
      </c>
      <c r="U539" s="104">
        <v>5144940</v>
      </c>
      <c r="V539" s="104">
        <v>548</v>
      </c>
      <c r="W539" s="104">
        <v>200000</v>
      </c>
      <c r="X539" s="104">
        <v>10000</v>
      </c>
      <c r="Y539" s="104">
        <v>19100</v>
      </c>
      <c r="Z539" s="104">
        <v>19300</v>
      </c>
      <c r="AA539" s="103">
        <v>1E-4</v>
      </c>
      <c r="AB539" s="99"/>
      <c r="AC539" s="100">
        <v>8145.1099502433872</v>
      </c>
      <c r="AD539" s="100">
        <v>137.02523467022255</v>
      </c>
      <c r="AE539" s="100">
        <v>2.8464206427443175</v>
      </c>
      <c r="AF539" s="100">
        <v>0.23655555469900114</v>
      </c>
      <c r="AG539" s="100">
        <v>22.090767899649165</v>
      </c>
      <c r="AH539" s="105"/>
      <c r="AI539" s="100">
        <v>19694.330000000002</v>
      </c>
      <c r="AJ539" s="100">
        <v>-0.6661821</v>
      </c>
      <c r="AK539" s="100">
        <v>-132.08000000000001</v>
      </c>
      <c r="AM539" s="96">
        <v>42509</v>
      </c>
      <c r="AN539" s="88">
        <f>_xll.BDH($A539,AN$5,$AM$2,$AM$2)</f>
        <v>122910</v>
      </c>
      <c r="AO539" s="88" t="str">
        <f>IF(V539&gt;0,_xll.BDH($A539,AO$5,$AM$2,$AM$2),"#N/A N/A")</f>
        <v>#N/A N/A</v>
      </c>
      <c r="AP539" s="88">
        <f>IF(V539&gt;0,_xll.BDH($A539,AP$5,$AM$2,$AM$2),"#N/A N/A")</f>
        <v>4.1000000000000002E-2</v>
      </c>
      <c r="AQ539" s="88" t="str">
        <f>IF(V539&gt;0,_xll.BDH($A539,AQ$5,$AM$2,$AM$2),"#N/A N/A")</f>
        <v>#N/A N/A</v>
      </c>
      <c r="AR539" s="88">
        <f>IF(V539&gt;0,_xll.BDH($A539,AR$5,$AM$2,$AM$2),"#N/A N/A")</f>
        <v>400000</v>
      </c>
    </row>
    <row r="540" spans="1:44" ht="15" x14ac:dyDescent="0.25">
      <c r="A540" s="99" t="s">
        <v>692</v>
      </c>
      <c r="B540" s="99" t="s">
        <v>132</v>
      </c>
      <c r="C540" s="100" t="s">
        <v>6259</v>
      </c>
      <c r="D540" s="100" t="s">
        <v>5694</v>
      </c>
      <c r="E540" s="100" t="s">
        <v>33</v>
      </c>
      <c r="F540" s="100" t="str">
        <f>VLOOKUP(E540,Issuer!A:B,2,FALSE)</f>
        <v>JP</v>
      </c>
      <c r="G540" s="100" t="s">
        <v>5748</v>
      </c>
      <c r="H540" s="100" t="s">
        <v>5706</v>
      </c>
      <c r="I540" s="102">
        <v>42432</v>
      </c>
      <c r="J540" s="102">
        <v>42433</v>
      </c>
      <c r="K540" s="102">
        <v>42755</v>
      </c>
      <c r="L540" s="102">
        <v>42754</v>
      </c>
      <c r="M540" s="102" t="s">
        <v>5683</v>
      </c>
      <c r="N540" s="103">
        <v>0</v>
      </c>
      <c r="O540" s="102"/>
      <c r="P540" s="99"/>
      <c r="Q540" s="103">
        <v>0.11</v>
      </c>
      <c r="R540" s="103">
        <v>-1E-3</v>
      </c>
      <c r="S540" s="103">
        <v>-0.9009009</v>
      </c>
      <c r="T540" s="104">
        <v>100000</v>
      </c>
      <c r="U540" s="104">
        <v>10800</v>
      </c>
      <c r="V540" s="104">
        <v>1</v>
      </c>
      <c r="W540" s="104">
        <v>120000</v>
      </c>
      <c r="X540" s="104">
        <v>10000</v>
      </c>
      <c r="Y540" s="104">
        <v>34.880000000000003</v>
      </c>
      <c r="Z540" s="104">
        <v>32.880000000000003</v>
      </c>
      <c r="AA540" s="103">
        <v>0.01</v>
      </c>
      <c r="AB540" s="99"/>
      <c r="AC540" s="100">
        <v>-102.40131595441215</v>
      </c>
      <c r="AD540" s="100">
        <v>-3.2291260153084062E-2</v>
      </c>
      <c r="AE540" s="100">
        <v>-3.5686537117080746E-3</v>
      </c>
      <c r="AF540" s="100">
        <v>8.5493464472607267E-4</v>
      </c>
      <c r="AG540" s="100">
        <v>45.32970686108056</v>
      </c>
      <c r="AH540" s="105"/>
      <c r="AI540" s="100">
        <v>24.25</v>
      </c>
      <c r="AJ540" s="100">
        <v>-0.20576130000000001</v>
      </c>
      <c r="AK540" s="100">
        <v>-0.05</v>
      </c>
      <c r="AM540" s="96">
        <v>42509</v>
      </c>
      <c r="AN540" s="88">
        <f>_xll.BDH($A540,AN$5,$AM$2,$AM$2)</f>
        <v>350</v>
      </c>
      <c r="AO540" s="88" t="str">
        <f>IF(V540&gt;0,_xll.BDH($A540,AO$5,$AM$2,$AM$2),"#N/A N/A")</f>
        <v>#N/A N/A</v>
      </c>
      <c r="AP540" s="88">
        <f>IF(V540&gt;0,_xll.BDH($A540,AP$5,$AM$2,$AM$2),"#N/A N/A")</f>
        <v>0.108</v>
      </c>
      <c r="AQ540" s="88" t="str">
        <f>IF(V540&gt;0,_xll.BDH($A540,AQ$5,$AM$2,$AM$2),"#N/A N/A")</f>
        <v>#N/A N/A</v>
      </c>
      <c r="AR540" s="88">
        <f>IF(V540&gt;0,_xll.BDH($A540,AR$5,$AM$2,$AM$2),"#N/A N/A")</f>
        <v>100000</v>
      </c>
    </row>
    <row r="541" spans="1:44" ht="15" x14ac:dyDescent="0.25">
      <c r="A541" s="99" t="s">
        <v>693</v>
      </c>
      <c r="B541" s="99" t="s">
        <v>141</v>
      </c>
      <c r="C541" s="100" t="s">
        <v>6260</v>
      </c>
      <c r="D541" s="100" t="s">
        <v>5699</v>
      </c>
      <c r="E541" s="100" t="s">
        <v>32</v>
      </c>
      <c r="F541" s="100" t="str">
        <f>VLOOKUP(E541,Issuer!A:B,2,FALSE)</f>
        <v>HS</v>
      </c>
      <c r="G541" s="100" t="s">
        <v>5688</v>
      </c>
      <c r="H541" s="101" t="s">
        <v>5682</v>
      </c>
      <c r="I541" s="102">
        <v>42247</v>
      </c>
      <c r="J541" s="102">
        <v>42248</v>
      </c>
      <c r="K541" s="102">
        <v>42639</v>
      </c>
      <c r="L541" s="102">
        <v>42636</v>
      </c>
      <c r="M541" s="102" t="s">
        <v>5683</v>
      </c>
      <c r="N541" s="103">
        <v>0</v>
      </c>
      <c r="O541" s="102"/>
      <c r="P541" s="99"/>
      <c r="Q541" s="103">
        <v>0.64</v>
      </c>
      <c r="R541" s="103">
        <v>-0.04</v>
      </c>
      <c r="S541" s="103">
        <v>-5.8823530000000002</v>
      </c>
      <c r="T541" s="104">
        <v>0</v>
      </c>
      <c r="U541" s="104"/>
      <c r="V541" s="104">
        <v>0</v>
      </c>
      <c r="W541" s="104">
        <v>100000</v>
      </c>
      <c r="X541" s="104">
        <v>10000</v>
      </c>
      <c r="Y541" s="104">
        <v>96.88</v>
      </c>
      <c r="Z541" s="104">
        <v>98.88</v>
      </c>
      <c r="AA541" s="103">
        <v>0.01</v>
      </c>
      <c r="AB541" s="99"/>
      <c r="AC541" s="100">
        <v>100.06132403763297</v>
      </c>
      <c r="AD541" s="100">
        <v>-1.1244316045681399E-2</v>
      </c>
      <c r="AE541" s="100">
        <v>-1.6969597169098714E-3</v>
      </c>
      <c r="AF541" s="100">
        <v>-9.8412971328330225E-4</v>
      </c>
      <c r="AG541" s="100">
        <v>27.671754214507349</v>
      </c>
      <c r="AH541" s="105"/>
      <c r="AI541" s="100">
        <v>157.19999999999999</v>
      </c>
      <c r="AJ541" s="100">
        <v>-2.4208569999999998</v>
      </c>
      <c r="AK541" s="100">
        <v>-3.9</v>
      </c>
      <c r="AM541" s="96">
        <v>42509</v>
      </c>
      <c r="AN541" s="88">
        <f>_xll.BDH($A541,AN$5,$AM$2,$AM$2)</f>
        <v>0</v>
      </c>
      <c r="AO541" s="88" t="str">
        <f>IF(V541&gt;0,_xll.BDH($A541,AO$5,$AM$2,$AM$2),"#N/A N/A")</f>
        <v>#N/A N/A</v>
      </c>
      <c r="AP541" s="88" t="str">
        <f>IF(V541&gt;0,_xll.BDH($A541,AP$5,$AM$2,$AM$2),"#N/A N/A")</f>
        <v>#N/A N/A</v>
      </c>
      <c r="AQ541" s="88" t="str">
        <f>IF(V541&gt;0,_xll.BDH($A541,AQ$5,$AM$2,$AM$2),"#N/A N/A")</f>
        <v>#N/A N/A</v>
      </c>
      <c r="AR541" s="88" t="str">
        <f>IF(V541&gt;0,_xll.BDH($A541,AR$5,$AM$2,$AM$2),"#N/A N/A")</f>
        <v>#N/A N/A</v>
      </c>
    </row>
    <row r="542" spans="1:44" ht="15" x14ac:dyDescent="0.25">
      <c r="A542" s="99" t="s">
        <v>694</v>
      </c>
      <c r="B542" s="99" t="s">
        <v>141</v>
      </c>
      <c r="C542" s="100" t="s">
        <v>6263</v>
      </c>
      <c r="D542" s="100" t="s">
        <v>5699</v>
      </c>
      <c r="E542" s="100" t="s">
        <v>32</v>
      </c>
      <c r="F542" s="100" t="str">
        <f>VLOOKUP(E542,Issuer!A:B,2,FALSE)</f>
        <v>HS</v>
      </c>
      <c r="G542" s="100" t="s">
        <v>5688</v>
      </c>
      <c r="H542" s="101" t="s">
        <v>5682</v>
      </c>
      <c r="I542" s="102">
        <v>42247</v>
      </c>
      <c r="J542" s="102">
        <v>42248</v>
      </c>
      <c r="K542" s="102">
        <v>42660</v>
      </c>
      <c r="L542" s="102">
        <v>42657</v>
      </c>
      <c r="M542" s="102" t="s">
        <v>5683</v>
      </c>
      <c r="N542" s="103">
        <v>0</v>
      </c>
      <c r="O542" s="102"/>
      <c r="P542" s="99"/>
      <c r="Q542" s="103">
        <v>0.74</v>
      </c>
      <c r="R542" s="103">
        <v>-0.02</v>
      </c>
      <c r="S542" s="103">
        <v>-2.6315789999999999</v>
      </c>
      <c r="T542" s="104">
        <v>0</v>
      </c>
      <c r="U542" s="104"/>
      <c r="V542" s="104">
        <v>0</v>
      </c>
      <c r="W542" s="104">
        <v>100000</v>
      </c>
      <c r="X542" s="104">
        <v>10000</v>
      </c>
      <c r="Y542" s="104">
        <v>86.88</v>
      </c>
      <c r="Z542" s="104">
        <v>88.88</v>
      </c>
      <c r="AA542" s="103">
        <v>0.01</v>
      </c>
      <c r="AB542" s="99"/>
      <c r="AC542" s="100">
        <v>100.01463630362285</v>
      </c>
      <c r="AD542" s="100">
        <v>-2.8642761836100367E-3</v>
      </c>
      <c r="AE542" s="100">
        <v>-5.0009677506238808E-4</v>
      </c>
      <c r="AF542" s="100">
        <v>-1.1211889631955055E-3</v>
      </c>
      <c r="AG542" s="100">
        <v>27.535808233227758</v>
      </c>
      <c r="AH542" s="105"/>
      <c r="AI542" s="100">
        <v>157.19999999999999</v>
      </c>
      <c r="AJ542" s="100">
        <v>-2.4208569999999998</v>
      </c>
      <c r="AK542" s="100">
        <v>-3.9</v>
      </c>
      <c r="AM542" s="96">
        <v>42509</v>
      </c>
      <c r="AN542" s="88">
        <f>_xll.BDH($A542,AN$5,$AM$2,$AM$2)</f>
        <v>0</v>
      </c>
      <c r="AO542" s="88" t="str">
        <f>IF(V542&gt;0,_xll.BDH($A542,AO$5,$AM$2,$AM$2),"#N/A N/A")</f>
        <v>#N/A N/A</v>
      </c>
      <c r="AP542" s="88" t="str">
        <f>IF(V542&gt;0,_xll.BDH($A542,AP$5,$AM$2,$AM$2),"#N/A N/A")</f>
        <v>#N/A N/A</v>
      </c>
      <c r="AQ542" s="88" t="str">
        <f>IF(V542&gt;0,_xll.BDH($A542,AQ$5,$AM$2,$AM$2),"#N/A N/A")</f>
        <v>#N/A N/A</v>
      </c>
      <c r="AR542" s="88" t="str">
        <f>IF(V542&gt;0,_xll.BDH($A542,AR$5,$AM$2,$AM$2),"#N/A N/A")</f>
        <v>#N/A N/A</v>
      </c>
    </row>
    <row r="543" spans="1:44" ht="15" x14ac:dyDescent="0.25">
      <c r="A543" s="99" t="s">
        <v>695</v>
      </c>
      <c r="B543" s="99" t="s">
        <v>125</v>
      </c>
      <c r="C543" s="100" t="s">
        <v>6262</v>
      </c>
      <c r="D543" s="100" t="s">
        <v>5680</v>
      </c>
      <c r="E543" s="100" t="s">
        <v>32</v>
      </c>
      <c r="F543" s="100" t="str">
        <f>VLOOKUP(E543,Issuer!A:B,2,FALSE)</f>
        <v>HS</v>
      </c>
      <c r="G543" s="100" t="s">
        <v>5688</v>
      </c>
      <c r="H543" s="100" t="s">
        <v>5682</v>
      </c>
      <c r="I543" s="102">
        <v>42247</v>
      </c>
      <c r="J543" s="102">
        <v>42248</v>
      </c>
      <c r="K543" s="102">
        <v>42716</v>
      </c>
      <c r="L543" s="102">
        <v>42713</v>
      </c>
      <c r="M543" s="102" t="s">
        <v>5683</v>
      </c>
      <c r="N543" s="103">
        <v>0</v>
      </c>
      <c r="O543" s="102"/>
      <c r="P543" s="99"/>
      <c r="Q543" s="103">
        <v>0.315</v>
      </c>
      <c r="R543" s="103">
        <v>-0.01</v>
      </c>
      <c r="S543" s="103">
        <v>-3.0769229999999999</v>
      </c>
      <c r="T543" s="104">
        <v>0</v>
      </c>
      <c r="U543" s="104"/>
      <c r="V543" s="104">
        <v>0</v>
      </c>
      <c r="W543" s="104">
        <v>60000</v>
      </c>
      <c r="X543" s="104">
        <v>10000</v>
      </c>
      <c r="Y543" s="104">
        <v>5.78</v>
      </c>
      <c r="Z543" s="104">
        <v>6.28</v>
      </c>
      <c r="AA543" s="103">
        <v>0.1</v>
      </c>
      <c r="AB543" s="99"/>
      <c r="AC543" s="100">
        <v>9.2066188913507201</v>
      </c>
      <c r="AD543" s="100">
        <v>1.8862755227326829E-2</v>
      </c>
      <c r="AE543" s="100">
        <v>1.7149139406372697E-3</v>
      </c>
      <c r="AF543" s="100">
        <v>2.1491173315883543E-3</v>
      </c>
      <c r="AG543" s="100">
        <v>35.820672402197353</v>
      </c>
      <c r="AH543" s="105"/>
      <c r="AI543" s="100">
        <v>9.0399999999999991</v>
      </c>
      <c r="AJ543" s="100">
        <v>-1.4176660000000001</v>
      </c>
      <c r="AK543" s="100">
        <v>-0.13</v>
      </c>
      <c r="AM543" s="96">
        <v>42509</v>
      </c>
      <c r="AN543" s="88">
        <f>_xll.BDH($A543,AN$5,$AM$2,$AM$2)</f>
        <v>640</v>
      </c>
      <c r="AO543" s="88" t="str">
        <f>IF(V543&gt;0,_xll.BDH($A543,AO$5,$AM$2,$AM$2),"#N/A N/A")</f>
        <v>#N/A N/A</v>
      </c>
      <c r="AP543" s="88" t="str">
        <f>IF(V543&gt;0,_xll.BDH($A543,AP$5,$AM$2,$AM$2),"#N/A N/A")</f>
        <v>#N/A N/A</v>
      </c>
      <c r="AQ543" s="88" t="str">
        <f>IF(V543&gt;0,_xll.BDH($A543,AQ$5,$AM$2,$AM$2),"#N/A N/A")</f>
        <v>#N/A N/A</v>
      </c>
      <c r="AR543" s="88" t="str">
        <f>IF(V543&gt;0,_xll.BDH($A543,AR$5,$AM$2,$AM$2),"#N/A N/A")</f>
        <v>#N/A N/A</v>
      </c>
    </row>
    <row r="544" spans="1:44" ht="15" x14ac:dyDescent="0.25">
      <c r="A544" s="99" t="s">
        <v>696</v>
      </c>
      <c r="B544" s="99" t="s">
        <v>209</v>
      </c>
      <c r="C544" s="100" t="s">
        <v>6264</v>
      </c>
      <c r="D544" s="100" t="s">
        <v>5774</v>
      </c>
      <c r="E544" s="100" t="s">
        <v>32</v>
      </c>
      <c r="F544" s="100" t="str">
        <f>VLOOKUP(E544,Issuer!A:B,2,FALSE)</f>
        <v>HS</v>
      </c>
      <c r="G544" s="100" t="s">
        <v>5688</v>
      </c>
      <c r="H544" s="100" t="s">
        <v>5682</v>
      </c>
      <c r="I544" s="102">
        <v>42247</v>
      </c>
      <c r="J544" s="102">
        <v>42248</v>
      </c>
      <c r="K544" s="102">
        <v>42639</v>
      </c>
      <c r="L544" s="102">
        <v>42636</v>
      </c>
      <c r="M544" s="102" t="s">
        <v>5683</v>
      </c>
      <c r="N544" s="103">
        <v>0</v>
      </c>
      <c r="O544" s="102"/>
      <c r="P544" s="99"/>
      <c r="Q544" s="103">
        <v>0.14299999999999999</v>
      </c>
      <c r="R544" s="103">
        <v>-3.0000000000000001E-3</v>
      </c>
      <c r="S544" s="103">
        <v>-2.0547949999999999</v>
      </c>
      <c r="T544" s="104">
        <v>0</v>
      </c>
      <c r="U544" s="104"/>
      <c r="V544" s="104">
        <v>0</v>
      </c>
      <c r="W544" s="104">
        <v>60000</v>
      </c>
      <c r="X544" s="104">
        <v>2000</v>
      </c>
      <c r="Y544" s="104">
        <v>29.08</v>
      </c>
      <c r="Z544" s="104">
        <v>30.08</v>
      </c>
      <c r="AA544" s="103">
        <v>0.01</v>
      </c>
      <c r="AB544" s="99"/>
      <c r="AC544" s="100">
        <v>99.803396607614161</v>
      </c>
      <c r="AD544" s="100">
        <v>-3.8007522704797028E-2</v>
      </c>
      <c r="AE544" s="100">
        <v>-1.4919021056049755E-3</v>
      </c>
      <c r="AF544" s="100">
        <v>1.2442672007048571E-3</v>
      </c>
      <c r="AG544" s="100">
        <v>25.849454841570708</v>
      </c>
      <c r="AH544" s="105"/>
      <c r="AI544" s="100">
        <v>42.7</v>
      </c>
      <c r="AJ544" s="100">
        <v>-0.81300810000000001</v>
      </c>
      <c r="AK544" s="100">
        <v>-0.35</v>
      </c>
      <c r="AM544" s="96">
        <v>42509</v>
      </c>
      <c r="AN544" s="88">
        <f>_xll.BDH($A544,AN$5,$AM$2,$AM$2)</f>
        <v>0</v>
      </c>
      <c r="AO544" s="88" t="str">
        <f>IF(V544&gt;0,_xll.BDH($A544,AO$5,$AM$2,$AM$2),"#N/A N/A")</f>
        <v>#N/A N/A</v>
      </c>
      <c r="AP544" s="88" t="str">
        <f>IF(V544&gt;0,_xll.BDH($A544,AP$5,$AM$2,$AM$2),"#N/A N/A")</f>
        <v>#N/A N/A</v>
      </c>
      <c r="AQ544" s="88" t="str">
        <f>IF(V544&gt;0,_xll.BDH($A544,AQ$5,$AM$2,$AM$2),"#N/A N/A")</f>
        <v>#N/A N/A</v>
      </c>
      <c r="AR544" s="88" t="str">
        <f>IF(V544&gt;0,_xll.BDH($A544,AR$5,$AM$2,$AM$2),"#N/A N/A")</f>
        <v>#N/A N/A</v>
      </c>
    </row>
    <row r="545" spans="1:44" ht="15" x14ac:dyDescent="0.25">
      <c r="A545" s="99" t="s">
        <v>697</v>
      </c>
      <c r="B545" s="99" t="s">
        <v>282</v>
      </c>
      <c r="C545" s="100" t="s">
        <v>6285</v>
      </c>
      <c r="D545" s="100" t="s">
        <v>5861</v>
      </c>
      <c r="E545" s="100" t="s">
        <v>32</v>
      </c>
      <c r="F545" s="100" t="str">
        <f>VLOOKUP(E545,Issuer!A:B,2,FALSE)</f>
        <v>HS</v>
      </c>
      <c r="G545" s="100" t="s">
        <v>5688</v>
      </c>
      <c r="H545" s="101" t="s">
        <v>5682</v>
      </c>
      <c r="I545" s="102">
        <v>42247</v>
      </c>
      <c r="J545" s="102">
        <v>42248</v>
      </c>
      <c r="K545" s="102">
        <v>42674</v>
      </c>
      <c r="L545" s="102">
        <v>42671</v>
      </c>
      <c r="M545" s="102" t="s">
        <v>5683</v>
      </c>
      <c r="N545" s="103">
        <v>0</v>
      </c>
      <c r="O545" s="102"/>
      <c r="P545" s="99"/>
      <c r="Q545" s="103">
        <v>0.40500000000000003</v>
      </c>
      <c r="R545" s="103">
        <v>-1.4999999999999999E-2</v>
      </c>
      <c r="S545" s="103">
        <v>-3.5714290000000002</v>
      </c>
      <c r="T545" s="104">
        <v>0</v>
      </c>
      <c r="U545" s="104"/>
      <c r="V545" s="104">
        <v>0</v>
      </c>
      <c r="W545" s="104">
        <v>60000</v>
      </c>
      <c r="X545" s="104">
        <v>4000</v>
      </c>
      <c r="Y545" s="104">
        <v>7.48</v>
      </c>
      <c r="Z545" s="104">
        <v>8.48</v>
      </c>
      <c r="AA545" s="103">
        <v>0.1</v>
      </c>
      <c r="AB545" s="99"/>
      <c r="AC545" s="100">
        <v>9.4009982008528006</v>
      </c>
      <c r="AD545" s="100">
        <v>1.6544098268711966E-2</v>
      </c>
      <c r="AE545" s="100">
        <v>1.3799457863740618E-3</v>
      </c>
      <c r="AF545" s="100">
        <v>2.5925407547390637E-3</v>
      </c>
      <c r="AG545" s="100">
        <v>41.097934383863233</v>
      </c>
      <c r="AH545" s="105"/>
      <c r="AI545" s="100">
        <v>11.72</v>
      </c>
      <c r="AJ545" s="100">
        <v>-1.3468009999999999</v>
      </c>
      <c r="AK545" s="100">
        <v>-0.16</v>
      </c>
      <c r="AM545" s="96">
        <v>42509</v>
      </c>
      <c r="AN545" s="88">
        <f>_xll.BDH($A545,AN$5,$AM$2,$AM$2)</f>
        <v>116</v>
      </c>
      <c r="AO545" s="88" t="str">
        <f>IF(V545&gt;0,_xll.BDH($A545,AO$5,$AM$2,$AM$2),"#N/A N/A")</f>
        <v>#N/A N/A</v>
      </c>
      <c r="AP545" s="88" t="str">
        <f>IF(V545&gt;0,_xll.BDH($A545,AP$5,$AM$2,$AM$2),"#N/A N/A")</f>
        <v>#N/A N/A</v>
      </c>
      <c r="AQ545" s="88" t="str">
        <f>IF(V545&gt;0,_xll.BDH($A545,AQ$5,$AM$2,$AM$2),"#N/A N/A")</f>
        <v>#N/A N/A</v>
      </c>
      <c r="AR545" s="88" t="str">
        <f>IF(V545&gt;0,_xll.BDH($A545,AR$5,$AM$2,$AM$2),"#N/A N/A")</f>
        <v>#N/A N/A</v>
      </c>
    </row>
    <row r="546" spans="1:44" ht="15" x14ac:dyDescent="0.25">
      <c r="A546" s="99" t="s">
        <v>698</v>
      </c>
      <c r="B546" s="99" t="s">
        <v>197</v>
      </c>
      <c r="C546" s="100" t="s">
        <v>6276</v>
      </c>
      <c r="D546" s="100" t="s">
        <v>5779</v>
      </c>
      <c r="E546" s="100" t="s">
        <v>32</v>
      </c>
      <c r="F546" s="100" t="str">
        <f>VLOOKUP(E546,Issuer!A:B,2,FALSE)</f>
        <v>HS</v>
      </c>
      <c r="G546" s="100" t="s">
        <v>5688</v>
      </c>
      <c r="H546" s="100" t="s">
        <v>5682</v>
      </c>
      <c r="I546" s="102">
        <v>42247</v>
      </c>
      <c r="J546" s="102">
        <v>42248</v>
      </c>
      <c r="K546" s="102">
        <v>42716</v>
      </c>
      <c r="L546" s="102">
        <v>42713</v>
      </c>
      <c r="M546" s="102" t="s">
        <v>5683</v>
      </c>
      <c r="N546" s="103">
        <v>0</v>
      </c>
      <c r="O546" s="102"/>
      <c r="P546" s="99"/>
      <c r="Q546" s="103">
        <v>7.3999999999999996E-2</v>
      </c>
      <c r="R546" s="103">
        <v>-3.0000000000000001E-3</v>
      </c>
      <c r="S546" s="103">
        <v>-3.8961039999999998</v>
      </c>
      <c r="T546" s="104">
        <v>70000</v>
      </c>
      <c r="U546" s="104">
        <v>5180</v>
      </c>
      <c r="V546" s="104">
        <v>1</v>
      </c>
      <c r="W546" s="104">
        <v>100000</v>
      </c>
      <c r="X546" s="104">
        <v>10000</v>
      </c>
      <c r="Y546" s="104">
        <v>3.53</v>
      </c>
      <c r="Z546" s="104">
        <v>3.63</v>
      </c>
      <c r="AA546" s="103">
        <v>0.1</v>
      </c>
      <c r="AB546" s="99"/>
      <c r="AC546" s="100">
        <v>8.5301809667011579</v>
      </c>
      <c r="AD546" s="100">
        <v>8.1003110151531221E-2</v>
      </c>
      <c r="AE546" s="100">
        <v>2.736988235114945E-3</v>
      </c>
      <c r="AF546" s="100">
        <v>1.0551725956418315E-3</v>
      </c>
      <c r="AG546" s="100">
        <v>25.288871499480042</v>
      </c>
      <c r="AH546" s="105"/>
      <c r="AI546" s="100">
        <v>4.5199999999999996</v>
      </c>
      <c r="AJ546" s="100">
        <v>-0.6593407</v>
      </c>
      <c r="AK546" s="100">
        <v>-0.03</v>
      </c>
      <c r="AM546" s="96">
        <v>42509</v>
      </c>
      <c r="AN546" s="88">
        <f>_xll.BDH($A546,AN$5,$AM$2,$AM$2)</f>
        <v>18030</v>
      </c>
      <c r="AO546" s="88" t="str">
        <f>IF(V546&gt;0,_xll.BDH($A546,AO$5,$AM$2,$AM$2),"#N/A N/A")</f>
        <v>#N/A N/A</v>
      </c>
      <c r="AP546" s="88">
        <f>IF(V546&gt;0,_xll.BDH($A546,AP$5,$AM$2,$AM$2),"#N/A N/A")</f>
        <v>7.3999999999999996E-2</v>
      </c>
      <c r="AQ546" s="88" t="str">
        <f>IF(V546&gt;0,_xll.BDH($A546,AQ$5,$AM$2,$AM$2),"#N/A N/A")</f>
        <v>#N/A N/A</v>
      </c>
      <c r="AR546" s="88">
        <f>IF(V546&gt;0,_xll.BDH($A546,AR$5,$AM$2,$AM$2),"#N/A N/A")</f>
        <v>70000</v>
      </c>
    </row>
    <row r="547" spans="1:44" ht="15" x14ac:dyDescent="0.25">
      <c r="A547" s="99" t="s">
        <v>699</v>
      </c>
      <c r="B547" s="99" t="s">
        <v>123</v>
      </c>
      <c r="C547" s="100" t="s">
        <v>6278</v>
      </c>
      <c r="D547" s="100" t="s">
        <v>5718</v>
      </c>
      <c r="E547" s="100" t="s">
        <v>33</v>
      </c>
      <c r="F547" s="100" t="str">
        <f>VLOOKUP(E547,Issuer!A:B,2,FALSE)</f>
        <v>JP</v>
      </c>
      <c r="G547" s="100" t="s">
        <v>5748</v>
      </c>
      <c r="H547" s="101" t="s">
        <v>5706</v>
      </c>
      <c r="I547" s="102">
        <v>42432</v>
      </c>
      <c r="J547" s="102">
        <v>42433</v>
      </c>
      <c r="K547" s="102">
        <v>42755</v>
      </c>
      <c r="L547" s="102">
        <v>42754</v>
      </c>
      <c r="M547" s="102" t="s">
        <v>5683</v>
      </c>
      <c r="N547" s="103">
        <v>0</v>
      </c>
      <c r="O547" s="102"/>
      <c r="P547" s="99"/>
      <c r="Q547" s="103">
        <v>0.56000000000000005</v>
      </c>
      <c r="R547" s="103">
        <v>0.01</v>
      </c>
      <c r="S547" s="103">
        <v>1.818182</v>
      </c>
      <c r="T547" s="104">
        <v>9006000</v>
      </c>
      <c r="U547" s="104">
        <v>5023360</v>
      </c>
      <c r="V547" s="104">
        <v>17</v>
      </c>
      <c r="W547" s="104">
        <v>35000</v>
      </c>
      <c r="X547" s="104">
        <v>1000</v>
      </c>
      <c r="Y547" s="104">
        <v>21.38</v>
      </c>
      <c r="Z547" s="104">
        <v>20.88</v>
      </c>
      <c r="AA547" s="103">
        <v>0.1</v>
      </c>
      <c r="AB547" s="99"/>
      <c r="AC547" s="100">
        <v>-10.399187072621478</v>
      </c>
      <c r="AD547" s="100">
        <v>-4.132655279220851E-2</v>
      </c>
      <c r="AE547" s="100">
        <v>-8.6133075694228584E-3</v>
      </c>
      <c r="AF547" s="100">
        <v>-7.9858187948681143E-4</v>
      </c>
      <c r="AG547" s="100">
        <v>32.903124083306082</v>
      </c>
      <c r="AH547" s="105"/>
      <c r="AI547" s="100">
        <v>16.46</v>
      </c>
      <c r="AJ547" s="100">
        <v>-1.081731</v>
      </c>
      <c r="AK547" s="100">
        <v>-0.18</v>
      </c>
      <c r="AM547" s="96">
        <v>42509</v>
      </c>
      <c r="AN547" s="88">
        <f>_xll.BDH($A547,AN$5,$AM$2,$AM$2)</f>
        <v>262</v>
      </c>
      <c r="AO547" s="88">
        <f>IF(V547&gt;0,_xll.BDH($A547,AO$5,$AM$2,$AM$2),"#N/A N/A")</f>
        <v>0.56000000000000005</v>
      </c>
      <c r="AP547" s="88">
        <f>IF(V547&gt;0,_xll.BDH($A547,AP$5,$AM$2,$AM$2),"#N/A N/A")</f>
        <v>0.55555900000000003</v>
      </c>
      <c r="AQ547" s="88">
        <f>IF(V547&gt;0,_xll.BDH($A547,AQ$5,$AM$2,$AM$2),"#N/A N/A")</f>
        <v>4503000</v>
      </c>
      <c r="AR547" s="88">
        <f>IF(V547&gt;0,_xll.BDH($A547,AR$5,$AM$2,$AM$2),"#N/A N/A")</f>
        <v>4503000</v>
      </c>
    </row>
    <row r="548" spans="1:44" ht="15" x14ac:dyDescent="0.25">
      <c r="A548" s="99" t="s">
        <v>700</v>
      </c>
      <c r="B548" s="99" t="s">
        <v>135</v>
      </c>
      <c r="C548" s="100" t="s">
        <v>6268</v>
      </c>
      <c r="D548" s="100" t="s">
        <v>5685</v>
      </c>
      <c r="E548" s="100" t="s">
        <v>39</v>
      </c>
      <c r="F548" s="100" t="str">
        <f>VLOOKUP(E548,Issuer!A:B,2,FALSE)</f>
        <v>GS</v>
      </c>
      <c r="G548" s="100" t="s">
        <v>5826</v>
      </c>
      <c r="H548" s="100" t="s">
        <v>5682</v>
      </c>
      <c r="I548" s="102">
        <v>42432</v>
      </c>
      <c r="J548" s="102">
        <v>42433</v>
      </c>
      <c r="K548" s="102">
        <v>42884</v>
      </c>
      <c r="L548" s="102">
        <v>42881</v>
      </c>
      <c r="M548" s="102" t="s">
        <v>5683</v>
      </c>
      <c r="N548" s="103">
        <v>0</v>
      </c>
      <c r="O548" s="102"/>
      <c r="P548" s="99"/>
      <c r="Q548" s="103">
        <v>4.3999999999999997E-2</v>
      </c>
      <c r="R548" s="103">
        <v>-8.0000000000000002E-3</v>
      </c>
      <c r="S548" s="103">
        <v>-15.38462</v>
      </c>
      <c r="T548" s="104">
        <v>44600000</v>
      </c>
      <c r="U548" s="104">
        <v>2056300</v>
      </c>
      <c r="V548" s="104">
        <v>92</v>
      </c>
      <c r="W548" s="104">
        <v>200000</v>
      </c>
      <c r="X548" s="104">
        <v>10000</v>
      </c>
      <c r="Y548" s="104">
        <v>19050</v>
      </c>
      <c r="Z548" s="104">
        <v>19250</v>
      </c>
      <c r="AA548" s="103">
        <v>1E-4</v>
      </c>
      <c r="AB548" s="99"/>
      <c r="AC548" s="100">
        <v>7846.460101999668</v>
      </c>
      <c r="AD548" s="100">
        <v>109.81337578916697</v>
      </c>
      <c r="AE548" s="100">
        <v>3.5374342643634797</v>
      </c>
      <c r="AF548" s="100">
        <v>0.1671633111755686</v>
      </c>
      <c r="AG548" s="100">
        <v>22.095632773624239</v>
      </c>
      <c r="AH548" s="105"/>
      <c r="AI548" s="100">
        <v>19694.330000000002</v>
      </c>
      <c r="AJ548" s="100">
        <v>-0.6661821</v>
      </c>
      <c r="AK548" s="100">
        <v>-132.08000000000001</v>
      </c>
      <c r="AM548" s="96">
        <v>42509</v>
      </c>
      <c r="AN548" s="88">
        <f>_xll.BDH($A548,AN$5,$AM$2,$AM$2)</f>
        <v>5550</v>
      </c>
      <c r="AO548" s="88">
        <f>IF(V548&gt;0,_xll.BDH($A548,AO$5,$AM$2,$AM$2),"#N/A N/A")</f>
        <v>4.5998999999999998E-2</v>
      </c>
      <c r="AP548" s="88">
        <f>IF(V548&gt;0,_xll.BDH($A548,AP$5,$AM$2,$AM$2),"#N/A N/A")</f>
        <v>4.6037000000000002E-2</v>
      </c>
      <c r="AQ548" s="88">
        <f>IF(V548&gt;0,_xll.BDH($A548,AQ$5,$AM$2,$AM$2),"#N/A N/A")</f>
        <v>21790000</v>
      </c>
      <c r="AR548" s="88">
        <f>IF(V548&gt;0,_xll.BDH($A548,AR$5,$AM$2,$AM$2),"#N/A N/A")</f>
        <v>20000000</v>
      </c>
    </row>
    <row r="549" spans="1:44" ht="15" x14ac:dyDescent="0.25">
      <c r="A549" s="99" t="s">
        <v>701</v>
      </c>
      <c r="B549" s="99" t="s">
        <v>135</v>
      </c>
      <c r="C549" s="100" t="s">
        <v>6272</v>
      </c>
      <c r="D549" s="100" t="s">
        <v>5685</v>
      </c>
      <c r="E549" s="100" t="s">
        <v>36</v>
      </c>
      <c r="F549" s="100" t="str">
        <f>VLOOKUP(E549,Issuer!A:B,2,FALSE)</f>
        <v>SG</v>
      </c>
      <c r="G549" s="100" t="s">
        <v>5690</v>
      </c>
      <c r="H549" s="100" t="s">
        <v>5682</v>
      </c>
      <c r="I549" s="102">
        <v>42432</v>
      </c>
      <c r="J549" s="102">
        <v>42436</v>
      </c>
      <c r="K549" s="102">
        <v>42703</v>
      </c>
      <c r="L549" s="102">
        <v>42702</v>
      </c>
      <c r="M549" s="102" t="s">
        <v>5683</v>
      </c>
      <c r="N549" s="103">
        <v>0</v>
      </c>
      <c r="O549" s="102"/>
      <c r="P549" s="99"/>
      <c r="Q549" s="103">
        <v>7.2999999999999995E-2</v>
      </c>
      <c r="R549" s="103">
        <v>-8.0000000000000002E-3</v>
      </c>
      <c r="S549" s="103">
        <v>-9.8765429999999999</v>
      </c>
      <c r="T549" s="104">
        <v>4890000</v>
      </c>
      <c r="U549" s="104">
        <v>360440</v>
      </c>
      <c r="V549" s="104">
        <v>17</v>
      </c>
      <c r="W549" s="104">
        <v>200000</v>
      </c>
      <c r="X549" s="104">
        <v>10000</v>
      </c>
      <c r="Y549" s="104">
        <v>18758</v>
      </c>
      <c r="Z549" s="104">
        <v>18958</v>
      </c>
      <c r="AA549" s="103">
        <v>1E-4</v>
      </c>
      <c r="AB549" s="99"/>
      <c r="AC549" s="100">
        <v>8258.8803173445012</v>
      </c>
      <c r="AD549" s="100">
        <v>143.96147678345935</v>
      </c>
      <c r="AE549" s="100">
        <v>4.9268258650801346</v>
      </c>
      <c r="AF549" s="100">
        <v>0.55347948287008564</v>
      </c>
      <c r="AG549" s="100">
        <v>22.038797483806285</v>
      </c>
      <c r="AH549" s="105"/>
      <c r="AI549" s="100">
        <v>19694.330000000002</v>
      </c>
      <c r="AJ549" s="100">
        <v>-0.6661821</v>
      </c>
      <c r="AK549" s="100">
        <v>-132.08000000000001</v>
      </c>
      <c r="AM549" s="96">
        <v>42509</v>
      </c>
      <c r="AN549" s="88">
        <f>_xll.BDH($A549,AN$5,$AM$2,$AM$2)</f>
        <v>1650</v>
      </c>
      <c r="AO549" s="88">
        <f>IF(V549&gt;0,_xll.BDH($A549,AO$5,$AM$2,$AM$2),"#N/A N/A")</f>
        <v>7.3886999999999994E-2</v>
      </c>
      <c r="AP549" s="88">
        <f>IF(V549&gt;0,_xll.BDH($A549,AP$5,$AM$2,$AM$2),"#N/A N/A")</f>
        <v>7.4078000000000005E-2</v>
      </c>
      <c r="AQ549" s="88">
        <f>IF(V549&gt;0,_xll.BDH($A549,AQ$5,$AM$2,$AM$2),"#N/A N/A")</f>
        <v>1860000</v>
      </c>
      <c r="AR549" s="88">
        <f>IF(V549&gt;0,_xll.BDH($A549,AR$5,$AM$2,$AM$2),"#N/A N/A")</f>
        <v>2430000</v>
      </c>
    </row>
    <row r="550" spans="1:44" ht="15" x14ac:dyDescent="0.25">
      <c r="A550" s="99" t="s">
        <v>702</v>
      </c>
      <c r="B550" s="99" t="s">
        <v>135</v>
      </c>
      <c r="C550" s="100" t="s">
        <v>6269</v>
      </c>
      <c r="D550" s="100" t="s">
        <v>5685</v>
      </c>
      <c r="E550" s="100" t="s">
        <v>36</v>
      </c>
      <c r="F550" s="100" t="str">
        <f>VLOOKUP(E550,Issuer!A:B,2,FALSE)</f>
        <v>SG</v>
      </c>
      <c r="G550" s="100" t="s">
        <v>5690</v>
      </c>
      <c r="H550" s="100" t="s">
        <v>5682</v>
      </c>
      <c r="I550" s="102">
        <v>42432</v>
      </c>
      <c r="J550" s="102">
        <v>42436</v>
      </c>
      <c r="K550" s="102">
        <v>42703</v>
      </c>
      <c r="L550" s="102">
        <v>42702</v>
      </c>
      <c r="M550" s="102" t="s">
        <v>5683</v>
      </c>
      <c r="N550" s="103">
        <v>0</v>
      </c>
      <c r="O550" s="102"/>
      <c r="P550" s="99"/>
      <c r="Q550" s="103">
        <v>5.5E-2</v>
      </c>
      <c r="R550" s="103">
        <v>-7.0000000000000001E-3</v>
      </c>
      <c r="S550" s="103">
        <v>-11.290319999999999</v>
      </c>
      <c r="T550" s="104">
        <v>2750000</v>
      </c>
      <c r="U550" s="104">
        <v>160290</v>
      </c>
      <c r="V550" s="104">
        <v>10</v>
      </c>
      <c r="W550" s="104">
        <v>200000</v>
      </c>
      <c r="X550" s="104">
        <v>10000</v>
      </c>
      <c r="Y550" s="104">
        <v>18958</v>
      </c>
      <c r="Z550" s="104">
        <v>19158</v>
      </c>
      <c r="AA550" s="103">
        <v>1E-4</v>
      </c>
      <c r="AB550" s="99"/>
      <c r="AC550" s="100">
        <v>8103.0848403876862</v>
      </c>
      <c r="AD550" s="100">
        <v>152.97237781372743</v>
      </c>
      <c r="AE550" s="100">
        <v>3.9479930303189925</v>
      </c>
      <c r="AF550" s="100">
        <v>0.40098752826552764</v>
      </c>
      <c r="AG550" s="100">
        <v>22.038797483806324</v>
      </c>
      <c r="AH550" s="105"/>
      <c r="AI550" s="100">
        <v>19694.330000000002</v>
      </c>
      <c r="AJ550" s="100">
        <v>-0.6661821</v>
      </c>
      <c r="AK550" s="100">
        <v>-132.08000000000001</v>
      </c>
      <c r="AM550" s="96">
        <v>42509</v>
      </c>
      <c r="AN550" s="88">
        <f>_xll.BDH($A550,AN$5,$AM$2,$AM$2)</f>
        <v>380</v>
      </c>
      <c r="AO550" s="88">
        <f>IF(V550&gt;0,_xll.BDH($A550,AO$5,$AM$2,$AM$2),"#N/A N/A")</f>
        <v>5.7992000000000002E-2</v>
      </c>
      <c r="AP550" s="88">
        <f>IF(V550&gt;0,_xll.BDH($A550,AP$5,$AM$2,$AM$2),"#N/A N/A")</f>
        <v>5.8552E-2</v>
      </c>
      <c r="AQ550" s="88">
        <f>IF(V550&gt;0,_xll.BDH($A550,AQ$5,$AM$2,$AM$2),"#N/A N/A")</f>
        <v>1300000</v>
      </c>
      <c r="AR550" s="88">
        <f>IF(V550&gt;0,_xll.BDH($A550,AR$5,$AM$2,$AM$2),"#N/A N/A")</f>
        <v>1450000</v>
      </c>
    </row>
    <row r="551" spans="1:44" ht="15" x14ac:dyDescent="0.25">
      <c r="A551" s="99" t="s">
        <v>703</v>
      </c>
      <c r="B551" s="99" t="s">
        <v>421</v>
      </c>
      <c r="C551" s="100" t="s">
        <v>6271</v>
      </c>
      <c r="D551" s="100" t="s">
        <v>5991</v>
      </c>
      <c r="E551" s="100" t="s">
        <v>32</v>
      </c>
      <c r="F551" s="100" t="str">
        <f>VLOOKUP(E551,Issuer!A:B,2,FALSE)</f>
        <v>HS</v>
      </c>
      <c r="G551" s="100" t="s">
        <v>5688</v>
      </c>
      <c r="H551" s="100" t="s">
        <v>5682</v>
      </c>
      <c r="I551" s="102">
        <v>42247</v>
      </c>
      <c r="J551" s="102">
        <v>42248</v>
      </c>
      <c r="K551" s="102">
        <v>42716</v>
      </c>
      <c r="L551" s="102">
        <v>42713</v>
      </c>
      <c r="M551" s="102" t="s">
        <v>5683</v>
      </c>
      <c r="N551" s="103">
        <v>0</v>
      </c>
      <c r="O551" s="102"/>
      <c r="P551" s="99"/>
      <c r="Q551" s="103">
        <v>0.222</v>
      </c>
      <c r="R551" s="103">
        <v>-6.0000000000000001E-3</v>
      </c>
      <c r="S551" s="103">
        <v>-2.6315789999999999</v>
      </c>
      <c r="T551" s="104">
        <v>0</v>
      </c>
      <c r="U551" s="104"/>
      <c r="V551" s="104">
        <v>0</v>
      </c>
      <c r="W551" s="104">
        <v>120000</v>
      </c>
      <c r="X551" s="104">
        <v>5000</v>
      </c>
      <c r="Y551" s="104">
        <v>60.88</v>
      </c>
      <c r="Z551" s="104">
        <v>62.88</v>
      </c>
      <c r="AA551" s="103">
        <v>0.01</v>
      </c>
      <c r="AB551" s="99"/>
      <c r="AC551" s="100">
        <v>96.11486266515071</v>
      </c>
      <c r="AD551" s="100">
        <v>0.11846384591617903</v>
      </c>
      <c r="AE551" s="100">
        <v>5.6143804175862013E-3</v>
      </c>
      <c r="AF551" s="100">
        <v>1.1357626661330051E-2</v>
      </c>
      <c r="AG551" s="100">
        <v>23.736599431887623</v>
      </c>
      <c r="AH551" s="105"/>
      <c r="AI551" s="100">
        <v>83.4</v>
      </c>
      <c r="AJ551" s="100">
        <v>-0.71428570000000002</v>
      </c>
      <c r="AK551" s="100">
        <v>-0.6</v>
      </c>
      <c r="AM551" s="96">
        <v>42509</v>
      </c>
      <c r="AN551" s="88">
        <f>_xll.BDH($A551,AN$5,$AM$2,$AM$2)</f>
        <v>0</v>
      </c>
      <c r="AO551" s="88" t="str">
        <f>IF(V551&gt;0,_xll.BDH($A551,AO$5,$AM$2,$AM$2),"#N/A N/A")</f>
        <v>#N/A N/A</v>
      </c>
      <c r="AP551" s="88" t="str">
        <f>IF(V551&gt;0,_xll.BDH($A551,AP$5,$AM$2,$AM$2),"#N/A N/A")</f>
        <v>#N/A N/A</v>
      </c>
      <c r="AQ551" s="88" t="str">
        <f>IF(V551&gt;0,_xll.BDH($A551,AQ$5,$AM$2,$AM$2),"#N/A N/A")</f>
        <v>#N/A N/A</v>
      </c>
      <c r="AR551" s="88" t="str">
        <f>IF(V551&gt;0,_xll.BDH($A551,AR$5,$AM$2,$AM$2),"#N/A N/A")</f>
        <v>#N/A N/A</v>
      </c>
    </row>
    <row r="552" spans="1:44" ht="15" x14ac:dyDescent="0.25">
      <c r="A552" s="99" t="s">
        <v>704</v>
      </c>
      <c r="B552" s="99" t="s">
        <v>135</v>
      </c>
      <c r="C552" s="100" t="s">
        <v>6270</v>
      </c>
      <c r="D552" s="100" t="s">
        <v>5685</v>
      </c>
      <c r="E552" s="100" t="s">
        <v>33</v>
      </c>
      <c r="F552" s="100" t="str">
        <f>VLOOKUP(E552,Issuer!A:B,2,FALSE)</f>
        <v>JP</v>
      </c>
      <c r="G552" s="100" t="s">
        <v>5748</v>
      </c>
      <c r="H552" s="100" t="s">
        <v>5682</v>
      </c>
      <c r="I552" s="102">
        <v>42433</v>
      </c>
      <c r="J552" s="102">
        <v>42436</v>
      </c>
      <c r="K552" s="102">
        <v>42733</v>
      </c>
      <c r="L552" s="102">
        <v>42732</v>
      </c>
      <c r="M552" s="102" t="s">
        <v>5683</v>
      </c>
      <c r="N552" s="103">
        <v>0</v>
      </c>
      <c r="O552" s="102"/>
      <c r="P552" s="99"/>
      <c r="Q552" s="103">
        <v>5.1999999999999998E-2</v>
      </c>
      <c r="R552" s="103">
        <v>-8.0000000000000002E-3</v>
      </c>
      <c r="S552" s="103">
        <v>-13.33333</v>
      </c>
      <c r="T552" s="104">
        <v>350000</v>
      </c>
      <c r="U552" s="104">
        <v>18600</v>
      </c>
      <c r="V552" s="104">
        <v>5</v>
      </c>
      <c r="W552" s="104">
        <v>150000</v>
      </c>
      <c r="X552" s="104">
        <v>10000</v>
      </c>
      <c r="Y552" s="104">
        <v>18968</v>
      </c>
      <c r="Z552" s="104">
        <v>19168</v>
      </c>
      <c r="AA552" s="103">
        <v>1E-4</v>
      </c>
      <c r="AB552" s="99"/>
      <c r="AC552" s="100">
        <v>8237.4807830416339</v>
      </c>
      <c r="AD552" s="100">
        <v>132.21366913364159</v>
      </c>
      <c r="AE552" s="100">
        <v>3.5893224533406278</v>
      </c>
      <c r="AF552" s="100">
        <v>0.31698147580766822</v>
      </c>
      <c r="AG552" s="100">
        <v>22.090767899649151</v>
      </c>
      <c r="AH552" s="105"/>
      <c r="AI552" s="100">
        <v>19694.330000000002</v>
      </c>
      <c r="AJ552" s="100">
        <v>-0.6661821</v>
      </c>
      <c r="AK552" s="100">
        <v>-132.08000000000001</v>
      </c>
      <c r="AM552" s="96">
        <v>42509</v>
      </c>
      <c r="AN552" s="88">
        <f>_xll.BDH($A552,AN$5,$AM$2,$AM$2)</f>
        <v>450</v>
      </c>
      <c r="AO552" s="88">
        <f>IF(V552&gt;0,_xll.BDH($A552,AO$5,$AM$2,$AM$2),"#N/A N/A")</f>
        <v>5.3999999999999999E-2</v>
      </c>
      <c r="AP552" s="88">
        <f>IF(V552&gt;0,_xll.BDH($A552,AP$5,$AM$2,$AM$2),"#N/A N/A")</f>
        <v>5.1999999999999998E-2</v>
      </c>
      <c r="AQ552" s="88">
        <f>IF(V552&gt;0,_xll.BDH($A552,AQ$5,$AM$2,$AM$2),"#N/A N/A")</f>
        <v>200000</v>
      </c>
      <c r="AR552" s="88">
        <f>IF(V552&gt;0,_xll.BDH($A552,AR$5,$AM$2,$AM$2),"#N/A N/A")</f>
        <v>50000</v>
      </c>
    </row>
    <row r="553" spans="1:44" ht="15" x14ac:dyDescent="0.25">
      <c r="A553" s="99" t="s">
        <v>705</v>
      </c>
      <c r="B553" s="99" t="s">
        <v>135</v>
      </c>
      <c r="C553" s="100" t="s">
        <v>6274</v>
      </c>
      <c r="D553" s="100" t="s">
        <v>5685</v>
      </c>
      <c r="E553" s="100" t="s">
        <v>32</v>
      </c>
      <c r="F553" s="100" t="str">
        <f>VLOOKUP(E553,Issuer!A:B,2,FALSE)</f>
        <v>HS</v>
      </c>
      <c r="G553" s="100" t="s">
        <v>5688</v>
      </c>
      <c r="H553" s="101" t="s">
        <v>5706</v>
      </c>
      <c r="I553" s="102">
        <v>42353</v>
      </c>
      <c r="J553" s="102">
        <v>42354</v>
      </c>
      <c r="K553" s="102">
        <v>42520</v>
      </c>
      <c r="L553" s="102">
        <v>42517</v>
      </c>
      <c r="M553" s="102" t="s">
        <v>5683</v>
      </c>
      <c r="N553" s="103">
        <v>0</v>
      </c>
      <c r="O553" s="102"/>
      <c r="P553" s="99"/>
      <c r="Q553" s="103">
        <v>0.19900000000000001</v>
      </c>
      <c r="R553" s="103">
        <v>7.0000000000000001E-3</v>
      </c>
      <c r="S553" s="103">
        <v>3.6458330000000001</v>
      </c>
      <c r="T553" s="104">
        <v>0</v>
      </c>
      <c r="U553" s="104"/>
      <c r="V553" s="104">
        <v>0</v>
      </c>
      <c r="W553" s="104">
        <v>100000</v>
      </c>
      <c r="X553" s="104">
        <v>10000</v>
      </c>
      <c r="Y553" s="104">
        <v>22488</v>
      </c>
      <c r="Z553" s="104">
        <v>22288</v>
      </c>
      <c r="AA553" s="103">
        <v>6.6666667407844216E-5</v>
      </c>
      <c r="AB553" s="99"/>
      <c r="AC553" s="100">
        <v>-14981.726472064987</v>
      </c>
      <c r="AD553" s="100">
        <v>-1.1939767677630053</v>
      </c>
      <c r="AE553" s="100">
        <v>-8.4669251878310911E-3</v>
      </c>
      <c r="AF553" s="100">
        <v>-0.18789093489377873</v>
      </c>
      <c r="AG553" s="100">
        <v>18.140210602667313</v>
      </c>
      <c r="AH553" s="105"/>
      <c r="AI553" s="100">
        <v>19694.330000000002</v>
      </c>
      <c r="AJ553" s="100">
        <v>-0.6661821</v>
      </c>
      <c r="AK553" s="100">
        <v>-132.08000000000001</v>
      </c>
      <c r="AM553" s="96">
        <v>42509</v>
      </c>
      <c r="AN553" s="88">
        <f>_xll.BDH($A553,AN$5,$AM$2,$AM$2)</f>
        <v>330</v>
      </c>
      <c r="AO553" s="88" t="str">
        <f>IF(V553&gt;0,_xll.BDH($A553,AO$5,$AM$2,$AM$2),"#N/A N/A")</f>
        <v>#N/A N/A</v>
      </c>
      <c r="AP553" s="88" t="str">
        <f>IF(V553&gt;0,_xll.BDH($A553,AP$5,$AM$2,$AM$2),"#N/A N/A")</f>
        <v>#N/A N/A</v>
      </c>
      <c r="AQ553" s="88" t="str">
        <f>IF(V553&gt;0,_xll.BDH($A553,AQ$5,$AM$2,$AM$2),"#N/A N/A")</f>
        <v>#N/A N/A</v>
      </c>
      <c r="AR553" s="88" t="str">
        <f>IF(V553&gt;0,_xll.BDH($A553,AR$5,$AM$2,$AM$2),"#N/A N/A")</f>
        <v>#N/A N/A</v>
      </c>
    </row>
    <row r="554" spans="1:44" ht="15" x14ac:dyDescent="0.25">
      <c r="A554" s="99" t="s">
        <v>706</v>
      </c>
      <c r="B554" s="99" t="s">
        <v>293</v>
      </c>
      <c r="C554" s="100" t="s">
        <v>6291</v>
      </c>
      <c r="D554" s="100" t="s">
        <v>5868</v>
      </c>
      <c r="E554" s="100" t="s">
        <v>32</v>
      </c>
      <c r="F554" s="100" t="str">
        <f>VLOOKUP(E554,Issuer!A:B,2,FALSE)</f>
        <v>HS</v>
      </c>
      <c r="G554" s="100" t="s">
        <v>5688</v>
      </c>
      <c r="H554" s="100" t="s">
        <v>5706</v>
      </c>
      <c r="I554" s="102">
        <v>42353</v>
      </c>
      <c r="J554" s="102">
        <v>42354</v>
      </c>
      <c r="K554" s="102">
        <v>42702</v>
      </c>
      <c r="L554" s="102">
        <v>42699</v>
      </c>
      <c r="M554" s="102" t="s">
        <v>5683</v>
      </c>
      <c r="N554" s="103">
        <v>0</v>
      </c>
      <c r="O554" s="102"/>
      <c r="P554" s="99"/>
      <c r="Q554" s="103">
        <v>0.13700000000000001</v>
      </c>
      <c r="R554" s="103">
        <v>8.0000000000000002E-3</v>
      </c>
      <c r="S554" s="103">
        <v>6.2015500000000001</v>
      </c>
      <c r="T554" s="104">
        <v>2012000</v>
      </c>
      <c r="U554" s="104">
        <v>271446</v>
      </c>
      <c r="V554" s="104">
        <v>12</v>
      </c>
      <c r="W554" s="104">
        <v>40000</v>
      </c>
      <c r="X554" s="104">
        <v>2000</v>
      </c>
      <c r="Y554" s="104">
        <v>6.43</v>
      </c>
      <c r="Z554" s="104">
        <v>6.08</v>
      </c>
      <c r="AA554" s="103">
        <v>0.1</v>
      </c>
      <c r="AB554" s="99"/>
      <c r="AC554" s="100">
        <v>-10.486388365196003</v>
      </c>
      <c r="AD554" s="100">
        <v>-2.0411991423042435E-2</v>
      </c>
      <c r="AE554" s="100">
        <v>-1.2341209904686303E-3</v>
      </c>
      <c r="AF554" s="100">
        <v>1.7413931676916E-5</v>
      </c>
      <c r="AG554" s="100">
        <v>36.151021342593396</v>
      </c>
      <c r="AH554" s="105"/>
      <c r="AI554" s="100">
        <v>5.21</v>
      </c>
      <c r="AJ554" s="100">
        <v>-1.698113</v>
      </c>
      <c r="AK554" s="100">
        <v>-0.09</v>
      </c>
      <c r="AM554" s="96">
        <v>42509</v>
      </c>
      <c r="AN554" s="88">
        <f>_xll.BDH($A554,AN$5,$AM$2,$AM$2)</f>
        <v>284</v>
      </c>
      <c r="AO554" s="88">
        <f>IF(V554&gt;0,_xll.BDH($A554,AO$5,$AM$2,$AM$2),"#N/A N/A")</f>
        <v>0.13480600000000001</v>
      </c>
      <c r="AP554" s="88">
        <f>IF(V554&gt;0,_xll.BDH($A554,AP$5,$AM$2,$AM$2),"#N/A N/A")</f>
        <v>0.135016</v>
      </c>
      <c r="AQ554" s="88">
        <f>IF(V554&gt;0,_xll.BDH($A554,AQ$5,$AM$2,$AM$2),"#N/A N/A")</f>
        <v>1000000</v>
      </c>
      <c r="AR554" s="88">
        <f>IF(V554&gt;0,_xll.BDH($A554,AR$5,$AM$2,$AM$2),"#N/A N/A")</f>
        <v>1008000</v>
      </c>
    </row>
    <row r="555" spans="1:44" ht="15" x14ac:dyDescent="0.25">
      <c r="A555" s="99" t="s">
        <v>707</v>
      </c>
      <c r="B555" s="99" t="s">
        <v>132</v>
      </c>
      <c r="C555" s="100" t="s">
        <v>6273</v>
      </c>
      <c r="D555" s="100" t="s">
        <v>5694</v>
      </c>
      <c r="E555" s="100" t="s">
        <v>34</v>
      </c>
      <c r="F555" s="100" t="str">
        <f>VLOOKUP(E555,Issuer!A:B,2,FALSE)</f>
        <v>EA</v>
      </c>
      <c r="G555" s="100" t="s">
        <v>5681</v>
      </c>
      <c r="H555" s="101" t="s">
        <v>5706</v>
      </c>
      <c r="I555" s="102">
        <v>42433</v>
      </c>
      <c r="J555" s="102">
        <v>42436</v>
      </c>
      <c r="K555" s="102">
        <v>42793</v>
      </c>
      <c r="L555" s="102">
        <v>42790</v>
      </c>
      <c r="M555" s="102" t="s">
        <v>5683</v>
      </c>
      <c r="N555" s="103">
        <v>0</v>
      </c>
      <c r="O555" s="102"/>
      <c r="P555" s="99"/>
      <c r="Q555" s="103">
        <v>0.10100000000000001</v>
      </c>
      <c r="R555" s="103">
        <v>1E-3</v>
      </c>
      <c r="S555" s="103">
        <v>1</v>
      </c>
      <c r="T555" s="104">
        <v>0</v>
      </c>
      <c r="U555" s="104"/>
      <c r="V555" s="104">
        <v>0</v>
      </c>
      <c r="W555" s="104">
        <v>40000</v>
      </c>
      <c r="X555" s="104">
        <v>100000</v>
      </c>
      <c r="Y555" s="104">
        <v>34.270000000000003</v>
      </c>
      <c r="Z555" s="104">
        <v>32.270000000000003</v>
      </c>
      <c r="AA555" s="103">
        <v>0.01</v>
      </c>
      <c r="AB555" s="99"/>
      <c r="AC555" s="100">
        <v>-102.16746105592975</v>
      </c>
      <c r="AD555" s="100">
        <v>-1.0714336619588026E-2</v>
      </c>
      <c r="AE555" s="100">
        <v>-2.9122136990983477E-3</v>
      </c>
      <c r="AF555" s="100">
        <v>7.6729053308058359E-4</v>
      </c>
      <c r="AG555" s="100">
        <v>45.075112595808825</v>
      </c>
      <c r="AH555" s="105"/>
      <c r="AI555" s="100">
        <v>24.25</v>
      </c>
      <c r="AJ555" s="100">
        <v>-0.20576130000000001</v>
      </c>
      <c r="AK555" s="100">
        <v>-0.05</v>
      </c>
      <c r="AM555" s="96">
        <v>42509</v>
      </c>
      <c r="AN555" s="88">
        <f>_xll.BDH($A555,AN$5,$AM$2,$AM$2)</f>
        <v>3700</v>
      </c>
      <c r="AO555" s="88" t="str">
        <f>IF(V555&gt;0,_xll.BDH($A555,AO$5,$AM$2,$AM$2),"#N/A N/A")</f>
        <v>#N/A N/A</v>
      </c>
      <c r="AP555" s="88" t="str">
        <f>IF(V555&gt;0,_xll.BDH($A555,AP$5,$AM$2,$AM$2),"#N/A N/A")</f>
        <v>#N/A N/A</v>
      </c>
      <c r="AQ555" s="88" t="str">
        <f>IF(V555&gt;0,_xll.BDH($A555,AQ$5,$AM$2,$AM$2),"#N/A N/A")</f>
        <v>#N/A N/A</v>
      </c>
      <c r="AR555" s="88" t="str">
        <f>IF(V555&gt;0,_xll.BDH($A555,AR$5,$AM$2,$AM$2),"#N/A N/A")</f>
        <v>#N/A N/A</v>
      </c>
    </row>
    <row r="556" spans="1:44" ht="15" x14ac:dyDescent="0.25">
      <c r="A556" s="99" t="s">
        <v>708</v>
      </c>
      <c r="B556" s="99" t="s">
        <v>413</v>
      </c>
      <c r="C556" s="100" t="s">
        <v>6283</v>
      </c>
      <c r="D556" s="100" t="s">
        <v>5983</v>
      </c>
      <c r="E556" s="100" t="s">
        <v>34</v>
      </c>
      <c r="F556" s="100" t="str">
        <f>VLOOKUP(E556,Issuer!A:B,2,FALSE)</f>
        <v>EA</v>
      </c>
      <c r="G556" s="100" t="s">
        <v>5681</v>
      </c>
      <c r="H556" s="100" t="s">
        <v>5682</v>
      </c>
      <c r="I556" s="102">
        <v>42433</v>
      </c>
      <c r="J556" s="102">
        <v>42436</v>
      </c>
      <c r="K556" s="102">
        <v>42797</v>
      </c>
      <c r="L556" s="102">
        <v>42796</v>
      </c>
      <c r="M556" s="102" t="s">
        <v>5683</v>
      </c>
      <c r="N556" s="103">
        <v>0</v>
      </c>
      <c r="O556" s="102"/>
      <c r="P556" s="99"/>
      <c r="Q556" s="103">
        <v>9.5000000000000001E-2</v>
      </c>
      <c r="R556" s="103">
        <v>-1E-3</v>
      </c>
      <c r="S556" s="103">
        <v>-1.0416669999999999</v>
      </c>
      <c r="T556" s="104">
        <v>0</v>
      </c>
      <c r="U556" s="104"/>
      <c r="V556" s="104">
        <v>0</v>
      </c>
      <c r="W556" s="104">
        <v>40000</v>
      </c>
      <c r="X556" s="104">
        <v>5000</v>
      </c>
      <c r="Y556" s="104">
        <v>4.58</v>
      </c>
      <c r="Z556" s="104">
        <v>4.9800000000000004</v>
      </c>
      <c r="AA556" s="103">
        <v>0.1</v>
      </c>
      <c r="AB556" s="99"/>
      <c r="AC556" s="100">
        <v>9.1280248926235572</v>
      </c>
      <c r="AD556" s="100">
        <v>2.2334960599428331E-2</v>
      </c>
      <c r="AE556" s="100">
        <v>6.8335944406305567E-4</v>
      </c>
      <c r="AF556" s="100">
        <v>2.1104253185416462E-4</v>
      </c>
      <c r="AG556" s="100">
        <v>52.22055125284173</v>
      </c>
      <c r="AH556" s="105"/>
      <c r="AI556" s="100">
        <v>5.63</v>
      </c>
      <c r="AJ556" s="100">
        <v>-0.88028169999999994</v>
      </c>
      <c r="AK556" s="100">
        <v>-0.05</v>
      </c>
      <c r="AM556" s="96">
        <v>42509</v>
      </c>
      <c r="AN556" s="88">
        <f>_xll.BDH($A556,AN$5,$AM$2,$AM$2)</f>
        <v>970</v>
      </c>
      <c r="AO556" s="88" t="str">
        <f>IF(V556&gt;0,_xll.BDH($A556,AO$5,$AM$2,$AM$2),"#N/A N/A")</f>
        <v>#N/A N/A</v>
      </c>
      <c r="AP556" s="88" t="str">
        <f>IF(V556&gt;0,_xll.BDH($A556,AP$5,$AM$2,$AM$2),"#N/A N/A")</f>
        <v>#N/A N/A</v>
      </c>
      <c r="AQ556" s="88" t="str">
        <f>IF(V556&gt;0,_xll.BDH($A556,AQ$5,$AM$2,$AM$2),"#N/A N/A")</f>
        <v>#N/A N/A</v>
      </c>
      <c r="AR556" s="88" t="str">
        <f>IF(V556&gt;0,_xll.BDH($A556,AR$5,$AM$2,$AM$2),"#N/A N/A")</f>
        <v>#N/A N/A</v>
      </c>
    </row>
    <row r="557" spans="1:44" ht="15" x14ac:dyDescent="0.25">
      <c r="A557" s="99" t="s">
        <v>709</v>
      </c>
      <c r="B557" s="99" t="s">
        <v>135</v>
      </c>
      <c r="C557" s="100" t="s">
        <v>6275</v>
      </c>
      <c r="D557" s="100" t="s">
        <v>5685</v>
      </c>
      <c r="E557" s="100" t="s">
        <v>30</v>
      </c>
      <c r="F557" s="100" t="str">
        <f>VLOOKUP(E557,Issuer!A:B,2,FALSE)</f>
        <v>CS</v>
      </c>
      <c r="G557" s="100" t="s">
        <v>5686</v>
      </c>
      <c r="H557" s="100" t="s">
        <v>5682</v>
      </c>
      <c r="I557" s="102">
        <v>42433</v>
      </c>
      <c r="J557" s="102">
        <v>42436</v>
      </c>
      <c r="K557" s="102">
        <v>42671</v>
      </c>
      <c r="L557" s="102">
        <v>42670</v>
      </c>
      <c r="M557" s="102" t="s">
        <v>5683</v>
      </c>
      <c r="N557" s="103">
        <v>0</v>
      </c>
      <c r="O557" s="102"/>
      <c r="P557" s="99"/>
      <c r="Q557" s="103">
        <v>3.5999999999999997E-2</v>
      </c>
      <c r="R557" s="103">
        <v>-1.0999999999999999E-2</v>
      </c>
      <c r="S557" s="103">
        <v>-23.404260000000001</v>
      </c>
      <c r="T557" s="104">
        <v>434480000</v>
      </c>
      <c r="U557" s="104">
        <v>18023020</v>
      </c>
      <c r="V557" s="104">
        <v>666</v>
      </c>
      <c r="W557" s="104">
        <v>200000</v>
      </c>
      <c r="X557" s="104">
        <v>10000</v>
      </c>
      <c r="Y557" s="104">
        <v>19100</v>
      </c>
      <c r="Z557" s="104">
        <v>19300</v>
      </c>
      <c r="AA557" s="103">
        <v>1E-4</v>
      </c>
      <c r="AB557" s="99"/>
      <c r="AC557" s="100">
        <v>7952.8309499842044</v>
      </c>
      <c r="AD557" s="100">
        <v>179.17619710049973</v>
      </c>
      <c r="AE557" s="100">
        <v>3.1487381821819627</v>
      </c>
      <c r="AF557" s="100">
        <v>0.36502268710133362</v>
      </c>
      <c r="AG557" s="100">
        <v>22.038093627454241</v>
      </c>
      <c r="AH557" s="105"/>
      <c r="AI557" s="100">
        <v>19694.330000000002</v>
      </c>
      <c r="AJ557" s="100">
        <v>-0.6661821</v>
      </c>
      <c r="AK557" s="100">
        <v>-132.08000000000001</v>
      </c>
      <c r="AM557" s="96">
        <v>42509</v>
      </c>
      <c r="AN557" s="88">
        <f>_xll.BDH($A557,AN$5,$AM$2,$AM$2)</f>
        <v>65290</v>
      </c>
      <c r="AO557" s="88">
        <f>IF(V557&gt;0,_xll.BDH($A557,AO$5,$AM$2,$AM$2),"#N/A N/A")</f>
        <v>4.1575000000000001E-2</v>
      </c>
      <c r="AP557" s="88">
        <f>IF(V557&gt;0,_xll.BDH($A557,AP$5,$AM$2,$AM$2),"#N/A N/A")</f>
        <v>4.1647000000000003E-2</v>
      </c>
      <c r="AQ557" s="88">
        <f>IF(V557&gt;0,_xll.BDH($A557,AQ$5,$AM$2,$AM$2),"#N/A N/A")</f>
        <v>183910000</v>
      </c>
      <c r="AR557" s="88">
        <f>IF(V557&gt;0,_xll.BDH($A557,AR$5,$AM$2,$AM$2),"#N/A N/A")</f>
        <v>191770000</v>
      </c>
    </row>
    <row r="558" spans="1:44" ht="15" x14ac:dyDescent="0.25">
      <c r="A558" s="99" t="s">
        <v>710</v>
      </c>
      <c r="B558" s="99" t="s">
        <v>135</v>
      </c>
      <c r="C558" s="100" t="s">
        <v>6277</v>
      </c>
      <c r="D558" s="100" t="s">
        <v>5685</v>
      </c>
      <c r="E558" s="100" t="s">
        <v>37</v>
      </c>
      <c r="F558" s="100" t="str">
        <f>VLOOKUP(E558,Issuer!A:B,2,FALSE)</f>
        <v>UB</v>
      </c>
      <c r="G558" s="100" t="s">
        <v>5732</v>
      </c>
      <c r="H558" s="100" t="s">
        <v>5682</v>
      </c>
      <c r="I558" s="102">
        <v>42433</v>
      </c>
      <c r="J558" s="102">
        <v>42436</v>
      </c>
      <c r="K558" s="102">
        <v>42884</v>
      </c>
      <c r="L558" s="102">
        <v>42881</v>
      </c>
      <c r="M558" s="102" t="s">
        <v>5683</v>
      </c>
      <c r="N558" s="103">
        <v>0</v>
      </c>
      <c r="O558" s="102"/>
      <c r="P558" s="99"/>
      <c r="Q558" s="103">
        <v>4.1000000000000002E-2</v>
      </c>
      <c r="R558" s="103">
        <v>-8.0000000000000002E-3</v>
      </c>
      <c r="S558" s="103">
        <v>-16.326530000000002</v>
      </c>
      <c r="T558" s="104">
        <v>5185400000</v>
      </c>
      <c r="U558" s="104">
        <v>227098100</v>
      </c>
      <c r="V558" s="104">
        <v>3841</v>
      </c>
      <c r="W558" s="104">
        <v>200000</v>
      </c>
      <c r="X558" s="104">
        <v>10000</v>
      </c>
      <c r="Y558" s="104">
        <v>19100</v>
      </c>
      <c r="Z558" s="104">
        <v>19300</v>
      </c>
      <c r="AA558" s="103">
        <v>1E-4</v>
      </c>
      <c r="AB558" s="99"/>
      <c r="AC558" s="100">
        <v>7817.8502723119254</v>
      </c>
      <c r="AD558" s="100">
        <v>110.87223084477027</v>
      </c>
      <c r="AE558" s="100">
        <v>3.1870604847292845</v>
      </c>
      <c r="AF558" s="100">
        <v>0.14812528705180872</v>
      </c>
      <c r="AG558" s="100">
        <v>22.095632773624232</v>
      </c>
      <c r="AH558" s="105"/>
      <c r="AI558" s="100">
        <v>19694.330000000002</v>
      </c>
      <c r="AJ558" s="100">
        <v>-0.6661821</v>
      </c>
      <c r="AK558" s="100">
        <v>-132.08000000000001</v>
      </c>
      <c r="AM558" s="96">
        <v>42509</v>
      </c>
      <c r="AN558" s="88">
        <f>_xll.BDH($A558,AN$5,$AM$2,$AM$2)</f>
        <v>53660</v>
      </c>
      <c r="AO558" s="88">
        <f>IF(V558&gt;0,_xll.BDH($A558,AO$5,$AM$2,$AM$2),"#N/A N/A")</f>
        <v>4.3796000000000002E-2</v>
      </c>
      <c r="AP558" s="88">
        <f>IF(V558&gt;0,_xll.BDH($A558,AP$5,$AM$2,$AM$2),"#N/A N/A")</f>
        <v>4.3765999999999999E-2</v>
      </c>
      <c r="AQ558" s="88">
        <f>IF(V558&gt;0,_xll.BDH($A558,AQ$5,$AM$2,$AM$2),"#N/A N/A")</f>
        <v>2535080000</v>
      </c>
      <c r="AR558" s="88">
        <f>IF(V558&gt;0,_xll.BDH($A558,AR$5,$AM$2,$AM$2),"#N/A N/A")</f>
        <v>2550180000</v>
      </c>
    </row>
    <row r="559" spans="1:44" ht="15" x14ac:dyDescent="0.25">
      <c r="A559" s="99" t="s">
        <v>711</v>
      </c>
      <c r="B559" s="99" t="s">
        <v>135</v>
      </c>
      <c r="C559" s="100" t="s">
        <v>6279</v>
      </c>
      <c r="D559" s="100" t="s">
        <v>5685</v>
      </c>
      <c r="E559" s="100" t="s">
        <v>37</v>
      </c>
      <c r="F559" s="100" t="str">
        <f>VLOOKUP(E559,Issuer!A:B,2,FALSE)</f>
        <v>UB</v>
      </c>
      <c r="G559" s="100" t="s">
        <v>5732</v>
      </c>
      <c r="H559" s="100" t="s">
        <v>5682</v>
      </c>
      <c r="I559" s="102">
        <v>42433</v>
      </c>
      <c r="J559" s="102">
        <v>42436</v>
      </c>
      <c r="K559" s="102">
        <v>42703</v>
      </c>
      <c r="L559" s="102">
        <v>42702</v>
      </c>
      <c r="M559" s="102" t="s">
        <v>5683</v>
      </c>
      <c r="N559" s="103">
        <v>0</v>
      </c>
      <c r="O559" s="102"/>
      <c r="P559" s="99"/>
      <c r="Q559" s="103">
        <v>5.8999999999999997E-2</v>
      </c>
      <c r="R559" s="103">
        <v>-8.0000000000000002E-3</v>
      </c>
      <c r="S559" s="103">
        <v>-11.940300000000001</v>
      </c>
      <c r="T559" s="104">
        <v>0</v>
      </c>
      <c r="U559" s="104"/>
      <c r="V559" s="104">
        <v>0</v>
      </c>
      <c r="W559" s="104">
        <v>200000</v>
      </c>
      <c r="X559" s="104">
        <v>10000</v>
      </c>
      <c r="Y559" s="104">
        <v>18850</v>
      </c>
      <c r="Z559" s="104">
        <v>19050</v>
      </c>
      <c r="AA559" s="103">
        <v>8.3333332440815866E-5</v>
      </c>
      <c r="AB559" s="99"/>
      <c r="AC559" s="100">
        <v>9825.8236115233212</v>
      </c>
      <c r="AD559" s="100">
        <v>177.76192834450123</v>
      </c>
      <c r="AE559" s="100">
        <v>4.5077118191849808</v>
      </c>
      <c r="AF559" s="100">
        <v>0.48325490204366206</v>
      </c>
      <c r="AG559" s="100">
        <v>22.038797483806324</v>
      </c>
      <c r="AH559" s="105"/>
      <c r="AI559" s="100">
        <v>19694.330000000002</v>
      </c>
      <c r="AJ559" s="100">
        <v>-0.6661821</v>
      </c>
      <c r="AK559" s="100">
        <v>-132.08000000000001</v>
      </c>
      <c r="AM559" s="96">
        <v>42509</v>
      </c>
      <c r="AN559" s="88">
        <f>_xll.BDH($A559,AN$5,$AM$2,$AM$2)</f>
        <v>50</v>
      </c>
      <c r="AO559" s="88" t="str">
        <f>IF(V559&gt;0,_xll.BDH($A559,AO$5,$AM$2,$AM$2),"#N/A N/A")</f>
        <v>#N/A N/A</v>
      </c>
      <c r="AP559" s="88" t="str">
        <f>IF(V559&gt;0,_xll.BDH($A559,AP$5,$AM$2,$AM$2),"#N/A N/A")</f>
        <v>#N/A N/A</v>
      </c>
      <c r="AQ559" s="88" t="str">
        <f>IF(V559&gt;0,_xll.BDH($A559,AQ$5,$AM$2,$AM$2),"#N/A N/A")</f>
        <v>#N/A N/A</v>
      </c>
      <c r="AR559" s="88" t="str">
        <f>IF(V559&gt;0,_xll.BDH($A559,AR$5,$AM$2,$AM$2),"#N/A N/A")</f>
        <v>#N/A N/A</v>
      </c>
    </row>
    <row r="560" spans="1:44" ht="15" x14ac:dyDescent="0.25">
      <c r="A560" s="99" t="s">
        <v>712</v>
      </c>
      <c r="B560" s="99" t="s">
        <v>402</v>
      </c>
      <c r="C560" s="100" t="s">
        <v>6288</v>
      </c>
      <c r="D560" s="100" t="s">
        <v>5986</v>
      </c>
      <c r="E560" s="100" t="s">
        <v>32</v>
      </c>
      <c r="F560" s="100" t="str">
        <f>VLOOKUP(E560,Issuer!A:B,2,FALSE)</f>
        <v>HS</v>
      </c>
      <c r="G560" s="100" t="s">
        <v>5688</v>
      </c>
      <c r="H560" s="100" t="s">
        <v>5682</v>
      </c>
      <c r="I560" s="102">
        <v>42436</v>
      </c>
      <c r="J560" s="102">
        <v>42437</v>
      </c>
      <c r="K560" s="102">
        <v>43038</v>
      </c>
      <c r="L560" s="102">
        <v>43035</v>
      </c>
      <c r="M560" s="102" t="s">
        <v>5683</v>
      </c>
      <c r="N560" s="103">
        <v>0</v>
      </c>
      <c r="O560" s="102"/>
      <c r="P560" s="99"/>
      <c r="Q560" s="103">
        <v>0.48</v>
      </c>
      <c r="R560" s="103">
        <v>0.01</v>
      </c>
      <c r="S560" s="103">
        <v>2.1276600000000001</v>
      </c>
      <c r="T560" s="104">
        <v>0</v>
      </c>
      <c r="U560" s="104"/>
      <c r="V560" s="104">
        <v>0</v>
      </c>
      <c r="W560" s="104">
        <v>40000</v>
      </c>
      <c r="X560" s="104">
        <v>2000</v>
      </c>
      <c r="Y560" s="104">
        <v>8.4600000000000009</v>
      </c>
      <c r="Z560" s="104">
        <v>9.06</v>
      </c>
      <c r="AA560" s="103">
        <v>0.1</v>
      </c>
      <c r="AB560" s="99"/>
      <c r="AC560" s="100">
        <v>9.304343111787718</v>
      </c>
      <c r="AD560" s="100">
        <v>9.7216429827928098E-3</v>
      </c>
      <c r="AE560" s="100">
        <v>2.4732598911584376E-3</v>
      </c>
      <c r="AF560" s="100">
        <v>8.2252486428998771E-4</v>
      </c>
      <c r="AG560" s="100">
        <v>37.601042796083377</v>
      </c>
      <c r="AH560" s="105"/>
      <c r="AI560" s="100">
        <v>13.44</v>
      </c>
      <c r="AJ560" s="100">
        <v>1.5105740000000001</v>
      </c>
      <c r="AK560" s="100">
        <v>0.2</v>
      </c>
      <c r="AM560" s="96">
        <v>42509</v>
      </c>
      <c r="AN560" s="88">
        <f>_xll.BDH($A560,AN$5,$AM$2,$AM$2)</f>
        <v>0</v>
      </c>
      <c r="AO560" s="88" t="str">
        <f>IF(V560&gt;0,_xll.BDH($A560,AO$5,$AM$2,$AM$2),"#N/A N/A")</f>
        <v>#N/A N/A</v>
      </c>
      <c r="AP560" s="88" t="str">
        <f>IF(V560&gt;0,_xll.BDH($A560,AP$5,$AM$2,$AM$2),"#N/A N/A")</f>
        <v>#N/A N/A</v>
      </c>
      <c r="AQ560" s="88" t="str">
        <f>IF(V560&gt;0,_xll.BDH($A560,AQ$5,$AM$2,$AM$2),"#N/A N/A")</f>
        <v>#N/A N/A</v>
      </c>
      <c r="AR560" s="88" t="str">
        <f>IF(V560&gt;0,_xll.BDH($A560,AR$5,$AM$2,$AM$2),"#N/A N/A")</f>
        <v>#N/A N/A</v>
      </c>
    </row>
    <row r="561" spans="1:44" ht="15" x14ac:dyDescent="0.25">
      <c r="A561" s="99" t="s">
        <v>713</v>
      </c>
      <c r="B561" s="99" t="s">
        <v>211</v>
      </c>
      <c r="C561" s="100" t="s">
        <v>6295</v>
      </c>
      <c r="D561" s="100" t="s">
        <v>5787</v>
      </c>
      <c r="E561" s="100" t="s">
        <v>32</v>
      </c>
      <c r="F561" s="100" t="str">
        <f>VLOOKUP(E561,Issuer!A:B,2,FALSE)</f>
        <v>HS</v>
      </c>
      <c r="G561" s="100" t="s">
        <v>5688</v>
      </c>
      <c r="H561" s="100" t="s">
        <v>5682</v>
      </c>
      <c r="I561" s="102">
        <v>42436</v>
      </c>
      <c r="J561" s="102">
        <v>42437</v>
      </c>
      <c r="K561" s="102">
        <v>42975</v>
      </c>
      <c r="L561" s="102">
        <v>42972</v>
      </c>
      <c r="M561" s="102" t="s">
        <v>5683</v>
      </c>
      <c r="N561" s="103">
        <v>0</v>
      </c>
      <c r="O561" s="102"/>
      <c r="P561" s="99"/>
      <c r="Q561" s="103">
        <v>0.10100000000000001</v>
      </c>
      <c r="R561" s="103">
        <v>-1E-3</v>
      </c>
      <c r="S561" s="103">
        <v>-0.98039220000000005</v>
      </c>
      <c r="T561" s="104">
        <v>0</v>
      </c>
      <c r="U561" s="104"/>
      <c r="V561" s="104">
        <v>0</v>
      </c>
      <c r="W561" s="104">
        <v>50000</v>
      </c>
      <c r="X561" s="104">
        <v>10000</v>
      </c>
      <c r="Y561" s="104">
        <v>2.56</v>
      </c>
      <c r="Z561" s="104">
        <v>2.66</v>
      </c>
      <c r="AA561" s="103">
        <v>0.1</v>
      </c>
      <c r="AB561" s="99"/>
      <c r="AC561" s="100">
        <v>7.8238890471000362</v>
      </c>
      <c r="AD561" s="100">
        <v>5.5546767870401803E-2</v>
      </c>
      <c r="AE561" s="100">
        <v>3.9751155165579496E-3</v>
      </c>
      <c r="AF561" s="100">
        <v>7.4736571716555648E-4</v>
      </c>
      <c r="AG561" s="100">
        <v>24.42219699302516</v>
      </c>
      <c r="AH561" s="105"/>
      <c r="AI561" s="100">
        <v>3.83</v>
      </c>
      <c r="AJ561" s="100">
        <v>-0.51948050000000001</v>
      </c>
      <c r="AK561" s="100">
        <v>-0.02</v>
      </c>
      <c r="AM561" s="96">
        <v>42509</v>
      </c>
      <c r="AN561" s="88">
        <f>_xll.BDH($A561,AN$5,$AM$2,$AM$2)</f>
        <v>1210</v>
      </c>
      <c r="AO561" s="88" t="str">
        <f>IF(V561&gt;0,_xll.BDH($A561,AO$5,$AM$2,$AM$2),"#N/A N/A")</f>
        <v>#N/A N/A</v>
      </c>
      <c r="AP561" s="88" t="str">
        <f>IF(V561&gt;0,_xll.BDH($A561,AP$5,$AM$2,$AM$2),"#N/A N/A")</f>
        <v>#N/A N/A</v>
      </c>
      <c r="AQ561" s="88" t="str">
        <f>IF(V561&gt;0,_xll.BDH($A561,AQ$5,$AM$2,$AM$2),"#N/A N/A")</f>
        <v>#N/A N/A</v>
      </c>
      <c r="AR561" s="88" t="str">
        <f>IF(V561&gt;0,_xll.BDH($A561,AR$5,$AM$2,$AM$2),"#N/A N/A")</f>
        <v>#N/A N/A</v>
      </c>
    </row>
    <row r="562" spans="1:44" ht="15" x14ac:dyDescent="0.25">
      <c r="A562" s="99" t="s">
        <v>714</v>
      </c>
      <c r="B562" s="99" t="s">
        <v>135</v>
      </c>
      <c r="C562" s="100" t="s">
        <v>6281</v>
      </c>
      <c r="D562" s="100" t="s">
        <v>5685</v>
      </c>
      <c r="E562" s="100" t="s">
        <v>36</v>
      </c>
      <c r="F562" s="100" t="str">
        <f>VLOOKUP(E562,Issuer!A:B,2,FALSE)</f>
        <v>SG</v>
      </c>
      <c r="G562" s="100" t="s">
        <v>5690</v>
      </c>
      <c r="H562" s="100" t="s">
        <v>5682</v>
      </c>
      <c r="I562" s="102">
        <v>42433</v>
      </c>
      <c r="J562" s="102">
        <v>42437</v>
      </c>
      <c r="K562" s="102">
        <v>42703</v>
      </c>
      <c r="L562" s="102">
        <v>42702</v>
      </c>
      <c r="M562" s="102" t="s">
        <v>5683</v>
      </c>
      <c r="N562" s="103">
        <v>0</v>
      </c>
      <c r="O562" s="102"/>
      <c r="P562" s="99"/>
      <c r="Q562" s="103">
        <v>0.06</v>
      </c>
      <c r="R562" s="103">
        <v>-7.0000000000000001E-3</v>
      </c>
      <c r="S562" s="103">
        <v>-10.447760000000001</v>
      </c>
      <c r="T562" s="104">
        <v>25770000</v>
      </c>
      <c r="U562" s="104">
        <v>1670150</v>
      </c>
      <c r="V562" s="104">
        <v>62</v>
      </c>
      <c r="W562" s="104">
        <v>200000</v>
      </c>
      <c r="X562" s="104">
        <v>10000</v>
      </c>
      <c r="Y562" s="104">
        <v>18858</v>
      </c>
      <c r="Z562" s="104">
        <v>19058</v>
      </c>
      <c r="AA562" s="103">
        <v>1E-4</v>
      </c>
      <c r="AB562" s="99"/>
      <c r="AC562" s="100">
        <v>8181.9602292873406</v>
      </c>
      <c r="AD562" s="100">
        <v>148.49567820583698</v>
      </c>
      <c r="AE562" s="100">
        <v>4.4687885188635832</v>
      </c>
      <c r="AF562" s="100">
        <v>0.47715314288255478</v>
      </c>
      <c r="AG562" s="100">
        <v>22.038797483806324</v>
      </c>
      <c r="AH562" s="105"/>
      <c r="AI562" s="100">
        <v>19694.330000000002</v>
      </c>
      <c r="AJ562" s="100">
        <v>-0.6661821</v>
      </c>
      <c r="AK562" s="100">
        <v>-132.08000000000001</v>
      </c>
      <c r="AM562" s="96">
        <v>42509</v>
      </c>
      <c r="AN562" s="88">
        <f>_xll.BDH($A562,AN$5,$AM$2,$AM$2)</f>
        <v>21910</v>
      </c>
      <c r="AO562" s="88">
        <f>IF(V562&gt;0,_xll.BDH($A562,AO$5,$AM$2,$AM$2),"#N/A N/A")</f>
        <v>6.4440999999999998E-2</v>
      </c>
      <c r="AP562" s="88">
        <f>IF(V562&gt;0,_xll.BDH($A562,AP$5,$AM$2,$AM$2),"#N/A N/A")</f>
        <v>6.4595E-2</v>
      </c>
      <c r="AQ562" s="88">
        <f>IF(V562&gt;0,_xll.BDH($A562,AQ$5,$AM$2,$AM$2),"#N/A N/A")</f>
        <v>13840000</v>
      </c>
      <c r="AR562" s="88">
        <f>IF(V562&gt;0,_xll.BDH($A562,AR$5,$AM$2,$AM$2),"#N/A N/A")</f>
        <v>6200000</v>
      </c>
    </row>
    <row r="563" spans="1:44" ht="15" x14ac:dyDescent="0.25">
      <c r="A563" s="99" t="s">
        <v>715</v>
      </c>
      <c r="B563" s="99" t="s">
        <v>135</v>
      </c>
      <c r="C563" s="100" t="s">
        <v>6280</v>
      </c>
      <c r="D563" s="100" t="s">
        <v>5685</v>
      </c>
      <c r="E563" s="100" t="s">
        <v>37</v>
      </c>
      <c r="F563" s="100" t="str">
        <f>VLOOKUP(E563,Issuer!A:B,2,FALSE)</f>
        <v>UB</v>
      </c>
      <c r="G563" s="100" t="s">
        <v>5732</v>
      </c>
      <c r="H563" s="101" t="s">
        <v>5682</v>
      </c>
      <c r="I563" s="102">
        <v>42436</v>
      </c>
      <c r="J563" s="102">
        <v>42437</v>
      </c>
      <c r="K563" s="102">
        <v>42793</v>
      </c>
      <c r="L563" s="102">
        <v>42790</v>
      </c>
      <c r="M563" s="102" t="s">
        <v>5683</v>
      </c>
      <c r="N563" s="103">
        <v>0</v>
      </c>
      <c r="O563" s="102"/>
      <c r="P563" s="99"/>
      <c r="Q563" s="103">
        <v>4.3999999999999997E-2</v>
      </c>
      <c r="R563" s="103">
        <v>-6.0000000000000001E-3</v>
      </c>
      <c r="S563" s="103">
        <v>-12</v>
      </c>
      <c r="T563" s="104">
        <v>40000</v>
      </c>
      <c r="U563" s="104">
        <v>1800</v>
      </c>
      <c r="V563" s="104">
        <v>1</v>
      </c>
      <c r="W563" s="104">
        <v>200000</v>
      </c>
      <c r="X563" s="104">
        <v>10000</v>
      </c>
      <c r="Y563" s="104">
        <v>19000</v>
      </c>
      <c r="Z563" s="104">
        <v>19250</v>
      </c>
      <c r="AA563" s="103">
        <v>8.3333332440815866E-5</v>
      </c>
      <c r="AB563" s="99"/>
      <c r="AC563" s="100">
        <v>10088.636464159177</v>
      </c>
      <c r="AD563" s="100">
        <v>125.48321401486743</v>
      </c>
      <c r="AE563" s="100">
        <v>2.7073132603154342</v>
      </c>
      <c r="AF563" s="100">
        <v>0.18712704880749439</v>
      </c>
      <c r="AG563" s="100">
        <v>22.147313734506231</v>
      </c>
      <c r="AH563" s="105"/>
      <c r="AI563" s="100">
        <v>19694.330000000002</v>
      </c>
      <c r="AJ563" s="100">
        <v>-0.6661821</v>
      </c>
      <c r="AK563" s="100">
        <v>-132.08000000000001</v>
      </c>
      <c r="AM563" s="96">
        <v>42509</v>
      </c>
      <c r="AN563" s="88">
        <f>_xll.BDH($A563,AN$5,$AM$2,$AM$2)</f>
        <v>390</v>
      </c>
      <c r="AO563" s="88">
        <f>IF(V563&gt;0,_xll.BDH($A563,AO$5,$AM$2,$AM$2),"#N/A N/A")</f>
        <v>4.4999999999999998E-2</v>
      </c>
      <c r="AP563" s="88" t="str">
        <f>IF(V563&gt;0,_xll.BDH($A563,AP$5,$AM$2,$AM$2),"#N/A N/A")</f>
        <v>#N/A N/A</v>
      </c>
      <c r="AQ563" s="88">
        <f>IF(V563&gt;0,_xll.BDH($A563,AQ$5,$AM$2,$AM$2),"#N/A N/A")</f>
        <v>40000</v>
      </c>
      <c r="AR563" s="88" t="str">
        <f>IF(V563&gt;0,_xll.BDH($A563,AR$5,$AM$2,$AM$2),"#N/A N/A")</f>
        <v>#N/A N/A</v>
      </c>
    </row>
    <row r="564" spans="1:44" ht="15" x14ac:dyDescent="0.25">
      <c r="A564" s="99" t="s">
        <v>716</v>
      </c>
      <c r="B564" s="99" t="s">
        <v>135</v>
      </c>
      <c r="C564" s="100" t="s">
        <v>6284</v>
      </c>
      <c r="D564" s="100" t="s">
        <v>5685</v>
      </c>
      <c r="E564" s="100" t="s">
        <v>33</v>
      </c>
      <c r="F564" s="100" t="str">
        <f>VLOOKUP(E564,Issuer!A:B,2,FALSE)</f>
        <v>JP</v>
      </c>
      <c r="G564" s="100" t="s">
        <v>5748</v>
      </c>
      <c r="H564" s="101" t="s">
        <v>5682</v>
      </c>
      <c r="I564" s="102">
        <v>42436</v>
      </c>
      <c r="J564" s="102">
        <v>42437</v>
      </c>
      <c r="K564" s="102">
        <v>42793</v>
      </c>
      <c r="L564" s="102">
        <v>42790</v>
      </c>
      <c r="M564" s="102" t="s">
        <v>5683</v>
      </c>
      <c r="N564" s="103">
        <v>0</v>
      </c>
      <c r="O564" s="102"/>
      <c r="P564" s="99"/>
      <c r="Q564" s="103">
        <v>3.3000000000000002E-2</v>
      </c>
      <c r="R564" s="103">
        <v>-8.0000000000000002E-3</v>
      </c>
      <c r="S564" s="103">
        <v>-19.5122</v>
      </c>
      <c r="T564" s="104">
        <v>655160000</v>
      </c>
      <c r="U564" s="104">
        <v>24040470</v>
      </c>
      <c r="V564" s="104">
        <v>494</v>
      </c>
      <c r="W564" s="104">
        <v>200000</v>
      </c>
      <c r="X564" s="104">
        <v>10000</v>
      </c>
      <c r="Y564" s="104">
        <v>19200</v>
      </c>
      <c r="Z564" s="104">
        <v>19400</v>
      </c>
      <c r="AA564" s="103">
        <v>1E-4</v>
      </c>
      <c r="AB564" s="99"/>
      <c r="AC564" s="100">
        <v>8325.5509016764154</v>
      </c>
      <c r="AD564" s="100">
        <v>108.41883267975984</v>
      </c>
      <c r="AE564" s="100">
        <v>1.8983626639699194</v>
      </c>
      <c r="AF564" s="100">
        <v>0.12344812115552516</v>
      </c>
      <c r="AG564" s="100">
        <v>22.147313734506206</v>
      </c>
      <c r="AH564" s="105"/>
      <c r="AI564" s="100">
        <v>19694.330000000002</v>
      </c>
      <c r="AJ564" s="100">
        <v>-0.6661821</v>
      </c>
      <c r="AK564" s="100">
        <v>-132.08000000000001</v>
      </c>
      <c r="AM564" s="96">
        <v>42509</v>
      </c>
      <c r="AN564" s="88">
        <f>_xll.BDH($A564,AN$5,$AM$2,$AM$2)</f>
        <v>21900</v>
      </c>
      <c r="AO564" s="88">
        <f>IF(V564&gt;0,_xll.BDH($A564,AO$5,$AM$2,$AM$2),"#N/A N/A")</f>
        <v>3.6574000000000002E-2</v>
      </c>
      <c r="AP564" s="88">
        <f>IF(V564&gt;0,_xll.BDH($A564,AP$5,$AM$2,$AM$2),"#N/A N/A")</f>
        <v>3.6754000000000002E-2</v>
      </c>
      <c r="AQ564" s="88">
        <f>IF(V564&gt;0,_xll.BDH($A564,AQ$5,$AM$2,$AM$2),"#N/A N/A")</f>
        <v>323970000</v>
      </c>
      <c r="AR564" s="88">
        <f>IF(V564&gt;0,_xll.BDH($A564,AR$5,$AM$2,$AM$2),"#N/A N/A")</f>
        <v>305390000</v>
      </c>
    </row>
    <row r="565" spans="1:44" ht="15" x14ac:dyDescent="0.25">
      <c r="A565" s="99" t="s">
        <v>717</v>
      </c>
      <c r="B565" s="99" t="s">
        <v>135</v>
      </c>
      <c r="C565" s="100" t="s">
        <v>6282</v>
      </c>
      <c r="D565" s="100" t="s">
        <v>5685</v>
      </c>
      <c r="E565" s="100" t="s">
        <v>33</v>
      </c>
      <c r="F565" s="100" t="str">
        <f>VLOOKUP(E565,Issuer!A:B,2,FALSE)</f>
        <v>JP</v>
      </c>
      <c r="G565" s="100" t="s">
        <v>5748</v>
      </c>
      <c r="H565" s="100" t="s">
        <v>5682</v>
      </c>
      <c r="I565" s="102">
        <v>42436</v>
      </c>
      <c r="J565" s="102">
        <v>42437</v>
      </c>
      <c r="K565" s="102">
        <v>42733</v>
      </c>
      <c r="L565" s="102">
        <v>42732</v>
      </c>
      <c r="M565" s="102" t="s">
        <v>5683</v>
      </c>
      <c r="N565" s="103">
        <v>0</v>
      </c>
      <c r="O565" s="102"/>
      <c r="P565" s="99"/>
      <c r="Q565" s="103">
        <v>6.8000000000000005E-2</v>
      </c>
      <c r="R565" s="103">
        <v>-0.01</v>
      </c>
      <c r="S565" s="103">
        <v>-12.820510000000001</v>
      </c>
      <c r="T565" s="104">
        <v>8260000</v>
      </c>
      <c r="U565" s="104">
        <v>592350</v>
      </c>
      <c r="V565" s="104">
        <v>13</v>
      </c>
      <c r="W565" s="104">
        <v>150000</v>
      </c>
      <c r="X565" s="104">
        <v>10000</v>
      </c>
      <c r="Y565" s="104">
        <v>18768</v>
      </c>
      <c r="Z565" s="104">
        <v>18968</v>
      </c>
      <c r="AA565" s="103">
        <v>1E-4</v>
      </c>
      <c r="AB565" s="99"/>
      <c r="AC565" s="100">
        <v>8372.2372740084429</v>
      </c>
      <c r="AD565" s="100">
        <v>124.77911580949704</v>
      </c>
      <c r="AE565" s="100">
        <v>4.5272615009596713</v>
      </c>
      <c r="AF565" s="100">
        <v>0.43940726930494267</v>
      </c>
      <c r="AG565" s="100">
        <v>22.090767899649165</v>
      </c>
      <c r="AH565" s="105"/>
      <c r="AI565" s="100">
        <v>19694.330000000002</v>
      </c>
      <c r="AJ565" s="100">
        <v>-0.6661821</v>
      </c>
      <c r="AK565" s="100">
        <v>-132.08000000000001</v>
      </c>
      <c r="AM565" s="96">
        <v>42509</v>
      </c>
      <c r="AN565" s="88">
        <f>_xll.BDH($A565,AN$5,$AM$2,$AM$2)</f>
        <v>20</v>
      </c>
      <c r="AO565" s="88">
        <f>IF(V565&gt;0,_xll.BDH($A565,AO$5,$AM$2,$AM$2),"#N/A N/A")</f>
        <v>7.1471000000000007E-2</v>
      </c>
      <c r="AP565" s="88">
        <f>IF(V565&gt;0,_xll.BDH($A565,AP$5,$AM$2,$AM$2),"#N/A N/A")</f>
        <v>7.2005E-2</v>
      </c>
      <c r="AQ565" s="88">
        <f>IF(V565&gt;0,_xll.BDH($A565,AQ$5,$AM$2,$AM$2),"#N/A N/A")</f>
        <v>4140000</v>
      </c>
      <c r="AR565" s="88">
        <f>IF(V565&gt;0,_xll.BDH($A565,AR$5,$AM$2,$AM$2),"#N/A N/A")</f>
        <v>4020000</v>
      </c>
    </row>
    <row r="566" spans="1:44" ht="15" x14ac:dyDescent="0.25">
      <c r="A566" s="99" t="s">
        <v>718</v>
      </c>
      <c r="B566" s="99" t="s">
        <v>123</v>
      </c>
      <c r="C566" s="100" t="s">
        <v>6296</v>
      </c>
      <c r="D566" s="100" t="s">
        <v>5718</v>
      </c>
      <c r="E566" s="100" t="s">
        <v>33</v>
      </c>
      <c r="F566" s="100" t="str">
        <f>VLOOKUP(E566,Issuer!A:B,2,FALSE)</f>
        <v>JP</v>
      </c>
      <c r="G566" s="100" t="s">
        <v>5748</v>
      </c>
      <c r="H566" s="101" t="s">
        <v>5682</v>
      </c>
      <c r="I566" s="102">
        <v>42436</v>
      </c>
      <c r="J566" s="102">
        <v>42437</v>
      </c>
      <c r="K566" s="102">
        <v>42937</v>
      </c>
      <c r="L566" s="102">
        <v>42936</v>
      </c>
      <c r="M566" s="102" t="s">
        <v>5683</v>
      </c>
      <c r="N566" s="103">
        <v>0</v>
      </c>
      <c r="O566" s="102"/>
      <c r="P566" s="99"/>
      <c r="Q566" s="103">
        <v>0.255</v>
      </c>
      <c r="R566" s="103">
        <v>-0.01</v>
      </c>
      <c r="S566" s="103">
        <v>-3.7735850000000002</v>
      </c>
      <c r="T566" s="104">
        <v>30000</v>
      </c>
      <c r="U566" s="104">
        <v>7650</v>
      </c>
      <c r="V566" s="104">
        <v>1</v>
      </c>
      <c r="W566" s="104">
        <v>40000</v>
      </c>
      <c r="X566" s="104">
        <v>1000</v>
      </c>
      <c r="Y566" s="104">
        <v>13.78</v>
      </c>
      <c r="Z566" s="104">
        <v>14.28</v>
      </c>
      <c r="AA566" s="103">
        <v>0.1</v>
      </c>
      <c r="AB566" s="99"/>
      <c r="AC566" s="100">
        <v>8.2681849199733382</v>
      </c>
      <c r="AD566" s="100">
        <v>4.9375732161591218E-2</v>
      </c>
      <c r="AE566" s="100">
        <v>7.5737461831192959E-3</v>
      </c>
      <c r="AF566" s="100">
        <v>7.8059063541842952E-4</v>
      </c>
      <c r="AG566" s="100">
        <v>33.62481780813544</v>
      </c>
      <c r="AH566" s="105"/>
      <c r="AI566" s="100">
        <v>16.46</v>
      </c>
      <c r="AJ566" s="100">
        <v>-1.081731</v>
      </c>
      <c r="AK566" s="100">
        <v>-0.18</v>
      </c>
      <c r="AM566" s="96">
        <v>42509</v>
      </c>
      <c r="AN566" s="88">
        <f>_xll.BDH($A566,AN$5,$AM$2,$AM$2)</f>
        <v>605</v>
      </c>
      <c r="AO566" s="88" t="str">
        <f>IF(V566&gt;0,_xll.BDH($A566,AO$5,$AM$2,$AM$2),"#N/A N/A")</f>
        <v>#N/A N/A</v>
      </c>
      <c r="AP566" s="88">
        <f>IF(V566&gt;0,_xll.BDH($A566,AP$5,$AM$2,$AM$2),"#N/A N/A")</f>
        <v>0.255</v>
      </c>
      <c r="AQ566" s="88" t="str">
        <f>IF(V566&gt;0,_xll.BDH($A566,AQ$5,$AM$2,$AM$2),"#N/A N/A")</f>
        <v>#N/A N/A</v>
      </c>
      <c r="AR566" s="88">
        <f>IF(V566&gt;0,_xll.BDH($A566,AR$5,$AM$2,$AM$2),"#N/A N/A")</f>
        <v>30000</v>
      </c>
    </row>
    <row r="567" spans="1:44" ht="15" x14ac:dyDescent="0.25">
      <c r="A567" s="99" t="s">
        <v>719</v>
      </c>
      <c r="B567" s="99" t="s">
        <v>135</v>
      </c>
      <c r="C567" s="100" t="s">
        <v>6286</v>
      </c>
      <c r="D567" s="100" t="s">
        <v>5685</v>
      </c>
      <c r="E567" s="100" t="s">
        <v>31</v>
      </c>
      <c r="F567" s="100" t="str">
        <f>VLOOKUP(E567,Issuer!A:B,2,FALSE)</f>
        <v>BP</v>
      </c>
      <c r="G567" s="100" t="s">
        <v>5721</v>
      </c>
      <c r="H567" s="101" t="s">
        <v>5682</v>
      </c>
      <c r="I567" s="102">
        <v>42436</v>
      </c>
      <c r="J567" s="102">
        <v>42437</v>
      </c>
      <c r="K567" s="102">
        <v>42733</v>
      </c>
      <c r="L567" s="102">
        <v>42732</v>
      </c>
      <c r="M567" s="102" t="s">
        <v>5683</v>
      </c>
      <c r="N567" s="103">
        <v>0</v>
      </c>
      <c r="O567" s="102"/>
      <c r="P567" s="99"/>
      <c r="Q567" s="103">
        <v>3.5000000000000003E-2</v>
      </c>
      <c r="R567" s="103">
        <v>-8.9999999999999993E-3</v>
      </c>
      <c r="S567" s="103">
        <v>-20.454550000000001</v>
      </c>
      <c r="T567" s="104">
        <v>136090000</v>
      </c>
      <c r="U567" s="104">
        <v>5129190</v>
      </c>
      <c r="V567" s="104">
        <v>124</v>
      </c>
      <c r="W567" s="104">
        <v>250000</v>
      </c>
      <c r="X567" s="104">
        <v>10000</v>
      </c>
      <c r="Y567" s="104">
        <v>19200</v>
      </c>
      <c r="Z567" s="104">
        <v>19400</v>
      </c>
      <c r="AA567" s="103">
        <v>1E-4</v>
      </c>
      <c r="AB567" s="99"/>
      <c r="AC567" s="100">
        <v>8073.3832206782708</v>
      </c>
      <c r="AD567" s="100">
        <v>140.6103360399367</v>
      </c>
      <c r="AE567" s="100">
        <v>2.2152327645350955</v>
      </c>
      <c r="AF567" s="100">
        <v>0.17595615090806785</v>
      </c>
      <c r="AG567" s="100">
        <v>22.090767899649151</v>
      </c>
      <c r="AH567" s="105"/>
      <c r="AI567" s="100">
        <v>19694.330000000002</v>
      </c>
      <c r="AJ567" s="100">
        <v>-0.6661821</v>
      </c>
      <c r="AK567" s="100">
        <v>-132.08000000000001</v>
      </c>
      <c r="AM567" s="96">
        <v>42509</v>
      </c>
      <c r="AN567" s="88">
        <f>_xll.BDH($A567,AN$5,$AM$2,$AM$2)</f>
        <v>20300</v>
      </c>
      <c r="AO567" s="88">
        <f>IF(V567&gt;0,_xll.BDH($A567,AO$5,$AM$2,$AM$2),"#N/A N/A")</f>
        <v>3.6715999999999999E-2</v>
      </c>
      <c r="AP567" s="88">
        <f>IF(V567&gt;0,_xll.BDH($A567,AP$5,$AM$2,$AM$2),"#N/A N/A")</f>
        <v>3.9149999999999997E-2</v>
      </c>
      <c r="AQ567" s="88">
        <f>IF(V567&gt;0,_xll.BDH($A567,AQ$5,$AM$2,$AM$2),"#N/A N/A")</f>
        <v>80100000</v>
      </c>
      <c r="AR567" s="88">
        <f>IF(V567&gt;0,_xll.BDH($A567,AR$5,$AM$2,$AM$2),"#N/A N/A")</f>
        <v>54130000</v>
      </c>
    </row>
    <row r="568" spans="1:44" ht="15" x14ac:dyDescent="0.25">
      <c r="A568" s="99" t="s">
        <v>720</v>
      </c>
      <c r="B568" s="99" t="s">
        <v>135</v>
      </c>
      <c r="C568" s="100" t="s">
        <v>6287</v>
      </c>
      <c r="D568" s="100" t="s">
        <v>5685</v>
      </c>
      <c r="E568" s="100" t="s">
        <v>30</v>
      </c>
      <c r="F568" s="100" t="str">
        <f>VLOOKUP(E568,Issuer!A:B,2,FALSE)</f>
        <v>CS</v>
      </c>
      <c r="G568" s="100" t="s">
        <v>5686</v>
      </c>
      <c r="H568" s="101" t="s">
        <v>5682</v>
      </c>
      <c r="I568" s="102">
        <v>42436</v>
      </c>
      <c r="J568" s="102">
        <v>42437</v>
      </c>
      <c r="K568" s="102">
        <v>42761</v>
      </c>
      <c r="L568" s="102">
        <v>42760</v>
      </c>
      <c r="M568" s="102" t="s">
        <v>5683</v>
      </c>
      <c r="N568" s="103">
        <v>0</v>
      </c>
      <c r="O568" s="102"/>
      <c r="P568" s="99"/>
      <c r="Q568" s="103">
        <v>2.8000000000000001E-2</v>
      </c>
      <c r="R568" s="103">
        <v>-0.01</v>
      </c>
      <c r="S568" s="103">
        <v>-26.31579</v>
      </c>
      <c r="T568" s="104">
        <v>65450000</v>
      </c>
      <c r="U568" s="104">
        <v>2114750</v>
      </c>
      <c r="V568" s="104">
        <v>237</v>
      </c>
      <c r="W568" s="104">
        <v>200000</v>
      </c>
      <c r="X568" s="104">
        <v>10000</v>
      </c>
      <c r="Y568" s="104">
        <v>19207</v>
      </c>
      <c r="Z568" s="104">
        <v>19407</v>
      </c>
      <c r="AA568" s="103">
        <v>1E-4</v>
      </c>
      <c r="AB568" s="99"/>
      <c r="AC568" s="100">
        <v>8208.0564037016666</v>
      </c>
      <c r="AD568" s="100">
        <v>123.39085074970406</v>
      </c>
      <c r="AE568" s="100">
        <v>1.999879514885359</v>
      </c>
      <c r="AF568" s="100">
        <v>0.14351784549798044</v>
      </c>
      <c r="AG568" s="100">
        <v>22.141103139320734</v>
      </c>
      <c r="AH568" s="105"/>
      <c r="AI568" s="100">
        <v>19694.330000000002</v>
      </c>
      <c r="AJ568" s="100">
        <v>-0.6661821</v>
      </c>
      <c r="AK568" s="100">
        <v>-132.08000000000001</v>
      </c>
      <c r="AM568" s="96">
        <v>42509</v>
      </c>
      <c r="AN568" s="88">
        <f>_xll.BDH($A568,AN$5,$AM$2,$AM$2)</f>
        <v>70050</v>
      </c>
      <c r="AO568" s="88">
        <f>IF(V568&gt;0,_xll.BDH($A568,AO$5,$AM$2,$AM$2),"#N/A N/A")</f>
        <v>2.9106E-2</v>
      </c>
      <c r="AP568" s="88">
        <f>IF(V568&gt;0,_xll.BDH($A568,AP$5,$AM$2,$AM$2),"#N/A N/A")</f>
        <v>3.9E-2</v>
      </c>
      <c r="AQ568" s="88">
        <f>IF(V568&gt;0,_xll.BDH($A568,AQ$5,$AM$2,$AM$2),"#N/A N/A")</f>
        <v>7830000</v>
      </c>
      <c r="AR568" s="88">
        <f>IF(V568&gt;0,_xll.BDH($A568,AR$5,$AM$2,$AM$2),"#N/A N/A")</f>
        <v>2000000</v>
      </c>
    </row>
    <row r="569" spans="1:44" ht="15" x14ac:dyDescent="0.25">
      <c r="A569" s="99" t="s">
        <v>721</v>
      </c>
      <c r="B569" s="99" t="s">
        <v>135</v>
      </c>
      <c r="C569" s="100" t="s">
        <v>6293</v>
      </c>
      <c r="D569" s="100" t="s">
        <v>5685</v>
      </c>
      <c r="E569" s="100" t="s">
        <v>30</v>
      </c>
      <c r="F569" s="100" t="str">
        <f>VLOOKUP(E569,Issuer!A:B,2,FALSE)</f>
        <v>CS</v>
      </c>
      <c r="G569" s="100" t="s">
        <v>5686</v>
      </c>
      <c r="H569" s="101" t="s">
        <v>5682</v>
      </c>
      <c r="I569" s="102">
        <v>42436</v>
      </c>
      <c r="J569" s="102">
        <v>42437</v>
      </c>
      <c r="K569" s="102">
        <v>42761</v>
      </c>
      <c r="L569" s="102">
        <v>42760</v>
      </c>
      <c r="M569" s="102" t="s">
        <v>5683</v>
      </c>
      <c r="N569" s="103">
        <v>0</v>
      </c>
      <c r="O569" s="102"/>
      <c r="P569" s="99"/>
      <c r="Q569" s="103">
        <v>0.06</v>
      </c>
      <c r="R569" s="103">
        <v>-7.0000000000000001E-3</v>
      </c>
      <c r="S569" s="103">
        <v>-10.447760000000001</v>
      </c>
      <c r="T569" s="104">
        <v>3781640000</v>
      </c>
      <c r="U569" s="104">
        <v>238694000</v>
      </c>
      <c r="V569" s="104">
        <v>1724</v>
      </c>
      <c r="W569" s="104">
        <v>200000</v>
      </c>
      <c r="X569" s="104">
        <v>10000</v>
      </c>
      <c r="Y569" s="104">
        <v>18850</v>
      </c>
      <c r="Z569" s="104">
        <v>19050</v>
      </c>
      <c r="AA569" s="103">
        <v>1E-4</v>
      </c>
      <c r="AB569" s="99"/>
      <c r="AC569" s="100">
        <v>8426.8575148872424</v>
      </c>
      <c r="AD569" s="100">
        <v>112.32899386293843</v>
      </c>
      <c r="AE569" s="100">
        <v>3.8705256992077488</v>
      </c>
      <c r="AF569" s="100">
        <v>0.32471869518091767</v>
      </c>
      <c r="AG569" s="100">
        <v>22.141103139320734</v>
      </c>
      <c r="AH569" s="105"/>
      <c r="AI569" s="100">
        <v>19694.330000000002</v>
      </c>
      <c r="AJ569" s="100">
        <v>-0.6661821</v>
      </c>
      <c r="AK569" s="100">
        <v>-132.08000000000001</v>
      </c>
      <c r="AM569" s="96">
        <v>42509</v>
      </c>
      <c r="AN569" s="88">
        <f>_xll.BDH($A569,AN$5,$AM$2,$AM$2)</f>
        <v>4230</v>
      </c>
      <c r="AO569" s="88">
        <f>IF(V569&gt;0,_xll.BDH($A569,AO$5,$AM$2,$AM$2),"#N/A N/A")</f>
        <v>6.3166E-2</v>
      </c>
      <c r="AP569" s="88">
        <f>IF(V569&gt;0,_xll.BDH($A569,AP$5,$AM$2,$AM$2),"#N/A N/A")</f>
        <v>6.3062000000000007E-2</v>
      </c>
      <c r="AQ569" s="88">
        <f>IF(V569&gt;0,_xll.BDH($A569,AQ$5,$AM$2,$AM$2),"#N/A N/A")</f>
        <v>1878720000</v>
      </c>
      <c r="AR569" s="88">
        <f>IF(V569&gt;0,_xll.BDH($A569,AR$5,$AM$2,$AM$2),"#N/A N/A")</f>
        <v>1882490000</v>
      </c>
    </row>
    <row r="570" spans="1:44" ht="15" x14ac:dyDescent="0.25">
      <c r="A570" s="99" t="s">
        <v>722</v>
      </c>
      <c r="B570" s="99" t="s">
        <v>256</v>
      </c>
      <c r="C570" s="100" t="s">
        <v>6309</v>
      </c>
      <c r="D570" s="100" t="s">
        <v>5842</v>
      </c>
      <c r="E570" s="100" t="s">
        <v>31</v>
      </c>
      <c r="F570" s="100" t="str">
        <f>VLOOKUP(E570,Issuer!A:B,2,FALSE)</f>
        <v>BP</v>
      </c>
      <c r="G570" s="100" t="s">
        <v>5721</v>
      </c>
      <c r="H570" s="101" t="s">
        <v>5682</v>
      </c>
      <c r="I570" s="102">
        <v>42437</v>
      </c>
      <c r="J570" s="102">
        <v>42438</v>
      </c>
      <c r="K570" s="102">
        <v>42734</v>
      </c>
      <c r="L570" s="102">
        <v>42733</v>
      </c>
      <c r="M570" s="102" t="s">
        <v>5683</v>
      </c>
      <c r="N570" s="103">
        <v>0</v>
      </c>
      <c r="O570" s="102"/>
      <c r="P570" s="99"/>
      <c r="Q570" s="103">
        <v>0.105</v>
      </c>
      <c r="R570" s="103">
        <v>-1E-3</v>
      </c>
      <c r="S570" s="103">
        <v>-0.94339620000000002</v>
      </c>
      <c r="T570" s="104">
        <v>100000</v>
      </c>
      <c r="U570" s="104">
        <v>10500</v>
      </c>
      <c r="V570" s="104">
        <v>1</v>
      </c>
      <c r="W570" s="104">
        <v>100000</v>
      </c>
      <c r="X570" s="104">
        <v>2000</v>
      </c>
      <c r="Y570" s="104">
        <v>9.6999999999999993</v>
      </c>
      <c r="Z570" s="104">
        <v>10</v>
      </c>
      <c r="AA570" s="103">
        <v>0.1</v>
      </c>
      <c r="AB570" s="99"/>
      <c r="AC570" s="100">
        <v>8.6006837282184119</v>
      </c>
      <c r="AD570" s="100">
        <v>0.10374382251692633</v>
      </c>
      <c r="AE570" s="100">
        <v>3.6246211554598912E-3</v>
      </c>
      <c r="AF570" s="100">
        <v>4.7894199234926291E-4</v>
      </c>
      <c r="AG570" s="100">
        <v>22.397527973949945</v>
      </c>
      <c r="AH570" s="105"/>
      <c r="AI570" s="100">
        <v>10.76</v>
      </c>
      <c r="AJ570" s="100">
        <v>0</v>
      </c>
      <c r="AK570" s="100">
        <v>0</v>
      </c>
      <c r="AM570" s="96">
        <v>42509</v>
      </c>
      <c r="AN570" s="88">
        <f>_xll.BDH($A570,AN$5,$AM$2,$AM$2)</f>
        <v>774</v>
      </c>
      <c r="AO570" s="88" t="str">
        <f>IF(V570&gt;0,_xll.BDH($A570,AO$5,$AM$2,$AM$2),"#N/A N/A")</f>
        <v>#N/A N/A</v>
      </c>
      <c r="AP570" s="88">
        <f>IF(V570&gt;0,_xll.BDH($A570,AP$5,$AM$2,$AM$2),"#N/A N/A")</f>
        <v>0.105</v>
      </c>
      <c r="AQ570" s="88" t="str">
        <f>IF(V570&gt;0,_xll.BDH($A570,AQ$5,$AM$2,$AM$2),"#N/A N/A")</f>
        <v>#N/A N/A</v>
      </c>
      <c r="AR570" s="88">
        <f>IF(V570&gt;0,_xll.BDH($A570,AR$5,$AM$2,$AM$2),"#N/A N/A")</f>
        <v>100000</v>
      </c>
    </row>
    <row r="571" spans="1:44" ht="15" x14ac:dyDescent="0.25">
      <c r="A571" s="99" t="s">
        <v>723</v>
      </c>
      <c r="B571" s="99" t="s">
        <v>303</v>
      </c>
      <c r="C571" s="100" t="s">
        <v>6308</v>
      </c>
      <c r="D571" s="100" t="s">
        <v>5887</v>
      </c>
      <c r="E571" s="100" t="s">
        <v>31</v>
      </c>
      <c r="F571" s="100" t="str">
        <f>VLOOKUP(E571,Issuer!A:B,2,FALSE)</f>
        <v>BP</v>
      </c>
      <c r="G571" s="100" t="s">
        <v>5721</v>
      </c>
      <c r="H571" s="100" t="s">
        <v>5682</v>
      </c>
      <c r="I571" s="102">
        <v>42437</v>
      </c>
      <c r="J571" s="102">
        <v>42438</v>
      </c>
      <c r="K571" s="102">
        <v>42734</v>
      </c>
      <c r="L571" s="102">
        <v>42733</v>
      </c>
      <c r="M571" s="102" t="s">
        <v>5683</v>
      </c>
      <c r="N571" s="103">
        <v>0</v>
      </c>
      <c r="O571" s="102"/>
      <c r="P571" s="99"/>
      <c r="Q571" s="103"/>
      <c r="R571" s="103"/>
      <c r="S571" s="103"/>
      <c r="T571" s="104">
        <v>0</v>
      </c>
      <c r="U571" s="104"/>
      <c r="V571" s="104">
        <v>0</v>
      </c>
      <c r="W571" s="104">
        <v>50000</v>
      </c>
      <c r="X571" s="104">
        <v>5000</v>
      </c>
      <c r="Y571" s="104">
        <v>28</v>
      </c>
      <c r="Z571" s="104">
        <v>29</v>
      </c>
      <c r="AA571" s="103">
        <v>0.01</v>
      </c>
      <c r="AB571" s="99"/>
      <c r="AC571" s="100">
        <v>96.314564477653519</v>
      </c>
      <c r="AD571" s="100">
        <v>0.2296383686239272</v>
      </c>
      <c r="AE571" s="100">
        <v>2.4558799465299718E-3</v>
      </c>
      <c r="AF571" s="100">
        <v>1.4297476214228798E-3</v>
      </c>
      <c r="AG571" s="100">
        <v>31.670513628951412</v>
      </c>
      <c r="AH571" s="105"/>
      <c r="AI571" s="100">
        <v>33.25</v>
      </c>
      <c r="AJ571" s="100">
        <v>-0.89418779999999998</v>
      </c>
      <c r="AK571" s="100">
        <v>-0.3</v>
      </c>
      <c r="AM571" s="96">
        <v>42509</v>
      </c>
      <c r="AN571" s="88">
        <f>_xll.BDH($A571,AN$5,$AM$2,$AM$2)</f>
        <v>0</v>
      </c>
      <c r="AO571" s="88" t="str">
        <f>IF(V571&gt;0,_xll.BDH($A571,AO$5,$AM$2,$AM$2),"#N/A N/A")</f>
        <v>#N/A N/A</v>
      </c>
      <c r="AP571" s="88" t="str">
        <f>IF(V571&gt;0,_xll.BDH($A571,AP$5,$AM$2,$AM$2),"#N/A N/A")</f>
        <v>#N/A N/A</v>
      </c>
      <c r="AQ571" s="88" t="str">
        <f>IF(V571&gt;0,_xll.BDH($A571,AQ$5,$AM$2,$AM$2),"#N/A N/A")</f>
        <v>#N/A N/A</v>
      </c>
      <c r="AR571" s="88" t="str">
        <f>IF(V571&gt;0,_xll.BDH($A571,AR$5,$AM$2,$AM$2),"#N/A N/A")</f>
        <v>#N/A N/A</v>
      </c>
    </row>
    <row r="572" spans="1:44" ht="15" x14ac:dyDescent="0.25">
      <c r="A572" s="99" t="s">
        <v>724</v>
      </c>
      <c r="B572" s="99" t="s">
        <v>135</v>
      </c>
      <c r="C572" s="100" t="s">
        <v>6290</v>
      </c>
      <c r="D572" s="100" t="s">
        <v>5685</v>
      </c>
      <c r="E572" s="100" t="s">
        <v>33</v>
      </c>
      <c r="F572" s="100" t="str">
        <f>VLOOKUP(E572,Issuer!A:B,2,FALSE)</f>
        <v>JP</v>
      </c>
      <c r="G572" s="100" t="s">
        <v>5748</v>
      </c>
      <c r="H572" s="101" t="s">
        <v>5682</v>
      </c>
      <c r="I572" s="102">
        <v>42247</v>
      </c>
      <c r="J572" s="102">
        <v>42248</v>
      </c>
      <c r="K572" s="102">
        <v>42824</v>
      </c>
      <c r="L572" s="102">
        <v>42823</v>
      </c>
      <c r="M572" s="102" t="s">
        <v>5683</v>
      </c>
      <c r="N572" s="103">
        <v>0</v>
      </c>
      <c r="O572" s="102"/>
      <c r="P572" s="99"/>
      <c r="Q572" s="103">
        <v>0.13</v>
      </c>
      <c r="R572" s="103">
        <v>-8.0000000000000002E-3</v>
      </c>
      <c r="S572" s="103">
        <v>-5.7971009999999996</v>
      </c>
      <c r="T572" s="104">
        <v>10000</v>
      </c>
      <c r="U572" s="104">
        <v>1300</v>
      </c>
      <c r="V572" s="104">
        <v>1</v>
      </c>
      <c r="W572" s="104">
        <v>200000</v>
      </c>
      <c r="X572" s="104">
        <v>10000</v>
      </c>
      <c r="Y572" s="104">
        <v>18000</v>
      </c>
      <c r="Z572" s="104">
        <v>18200</v>
      </c>
      <c r="AA572" s="103">
        <v>1E-4</v>
      </c>
      <c r="AB572" s="99"/>
      <c r="AC572" s="100">
        <v>8729.8894875258757</v>
      </c>
      <c r="AD572" s="100">
        <v>80.585741597190236</v>
      </c>
      <c r="AE572" s="100">
        <v>6.6803598210211499</v>
      </c>
      <c r="AF572" s="100">
        <v>0.61128816068472602</v>
      </c>
      <c r="AG572" s="100">
        <v>22.066442022082928</v>
      </c>
      <c r="AH572" s="105"/>
      <c r="AI572" s="100">
        <v>19694.330000000002</v>
      </c>
      <c r="AJ572" s="100">
        <v>-0.6661821</v>
      </c>
      <c r="AK572" s="100">
        <v>-132.08000000000001</v>
      </c>
      <c r="AM572" s="96">
        <v>42509</v>
      </c>
      <c r="AN572" s="88">
        <f>_xll.BDH($A572,AN$5,$AM$2,$AM$2)</f>
        <v>11480</v>
      </c>
      <c r="AO572" s="88" t="str">
        <f>IF(V572&gt;0,_xll.BDH($A572,AO$5,$AM$2,$AM$2),"#N/A N/A")</f>
        <v>#N/A N/A</v>
      </c>
      <c r="AP572" s="88">
        <f>IF(V572&gt;0,_xll.BDH($A572,AP$5,$AM$2,$AM$2),"#N/A N/A")</f>
        <v>0.13</v>
      </c>
      <c r="AQ572" s="88" t="str">
        <f>IF(V572&gt;0,_xll.BDH($A572,AQ$5,$AM$2,$AM$2),"#N/A N/A")</f>
        <v>#N/A N/A</v>
      </c>
      <c r="AR572" s="88">
        <f>IF(V572&gt;0,_xll.BDH($A572,AR$5,$AM$2,$AM$2),"#N/A N/A")</f>
        <v>10000</v>
      </c>
    </row>
    <row r="573" spans="1:44" ht="15" x14ac:dyDescent="0.25">
      <c r="A573" s="99" t="s">
        <v>725</v>
      </c>
      <c r="B573" s="99" t="s">
        <v>154</v>
      </c>
      <c r="C573" s="100" t="s">
        <v>6289</v>
      </c>
      <c r="D573" s="100" t="s">
        <v>5705</v>
      </c>
      <c r="E573" s="100" t="s">
        <v>32</v>
      </c>
      <c r="F573" s="100" t="str">
        <f>VLOOKUP(E573,Issuer!A:B,2,FALSE)</f>
        <v>HS</v>
      </c>
      <c r="G573" s="100" t="s">
        <v>5688</v>
      </c>
      <c r="H573" s="100" t="s">
        <v>5682</v>
      </c>
      <c r="I573" s="102">
        <v>42437</v>
      </c>
      <c r="J573" s="102">
        <v>42438</v>
      </c>
      <c r="K573" s="102">
        <v>42703</v>
      </c>
      <c r="L573" s="102">
        <v>42702</v>
      </c>
      <c r="M573" s="102" t="s">
        <v>5683</v>
      </c>
      <c r="N573" s="103">
        <v>0</v>
      </c>
      <c r="O573" s="102"/>
      <c r="P573" s="99"/>
      <c r="Q573" s="103">
        <v>2.5000000000000001E-2</v>
      </c>
      <c r="R573" s="103">
        <v>-3.0000000000000001E-3</v>
      </c>
      <c r="S573" s="103">
        <v>-10.71429</v>
      </c>
      <c r="T573" s="104">
        <v>28390000</v>
      </c>
      <c r="U573" s="104">
        <v>749190</v>
      </c>
      <c r="V573" s="104">
        <v>87</v>
      </c>
      <c r="W573" s="104">
        <v>60000</v>
      </c>
      <c r="X573" s="104">
        <v>10000</v>
      </c>
      <c r="Y573" s="104">
        <v>7996</v>
      </c>
      <c r="Z573" s="104">
        <v>8096</v>
      </c>
      <c r="AA573" s="103">
        <v>1E-4</v>
      </c>
      <c r="AB573" s="99"/>
      <c r="AC573" s="100">
        <v>7349.9754055026733</v>
      </c>
      <c r="AD573" s="100">
        <v>150.23366638300993</v>
      </c>
      <c r="AE573" s="100">
        <v>1.1650638296489191</v>
      </c>
      <c r="AF573" s="100">
        <v>0.12600380470757569</v>
      </c>
      <c r="AG573" s="100">
        <v>28.203851052621754</v>
      </c>
      <c r="AH573" s="105"/>
      <c r="AI573" s="100">
        <v>8243.2000000000007</v>
      </c>
      <c r="AJ573" s="100">
        <v>-0.69642130000000002</v>
      </c>
      <c r="AK573" s="100">
        <v>-57.81</v>
      </c>
      <c r="AM573" s="96">
        <v>42509</v>
      </c>
      <c r="AN573" s="88">
        <f>_xll.BDH($A573,AN$5,$AM$2,$AM$2)</f>
        <v>5650</v>
      </c>
      <c r="AO573" s="88">
        <f>IF(V573&gt;0,_xll.BDH($A573,AO$5,$AM$2,$AM$2),"#N/A N/A")</f>
        <v>2.6287999999999999E-2</v>
      </c>
      <c r="AP573" s="88">
        <f>IF(V573&gt;0,_xll.BDH($A573,AP$5,$AM$2,$AM$2),"#N/A N/A")</f>
        <v>2.6488000000000001E-2</v>
      </c>
      <c r="AQ573" s="88">
        <f>IF(V573&gt;0,_xll.BDH($A573,AQ$5,$AM$2,$AM$2),"#N/A N/A")</f>
        <v>14560000</v>
      </c>
      <c r="AR573" s="88">
        <f>IF(V573&gt;0,_xll.BDH($A573,AR$5,$AM$2,$AM$2),"#N/A N/A")</f>
        <v>13630000</v>
      </c>
    </row>
    <row r="574" spans="1:44" ht="15" x14ac:dyDescent="0.25">
      <c r="A574" s="99" t="s">
        <v>726</v>
      </c>
      <c r="B574" s="99" t="s">
        <v>135</v>
      </c>
      <c r="C574" s="100" t="s">
        <v>6294</v>
      </c>
      <c r="D574" s="100" t="s">
        <v>5685</v>
      </c>
      <c r="E574" s="100" t="s">
        <v>32</v>
      </c>
      <c r="F574" s="100" t="str">
        <f>VLOOKUP(E574,Issuer!A:B,2,FALSE)</f>
        <v>HS</v>
      </c>
      <c r="G574" s="100" t="s">
        <v>5688</v>
      </c>
      <c r="H574" s="100" t="s">
        <v>5682</v>
      </c>
      <c r="I574" s="102">
        <v>42437</v>
      </c>
      <c r="J574" s="102">
        <v>42438</v>
      </c>
      <c r="K574" s="102">
        <v>42733</v>
      </c>
      <c r="L574" s="102">
        <v>42732</v>
      </c>
      <c r="M574" s="102" t="s">
        <v>5683</v>
      </c>
      <c r="N574" s="103">
        <v>0</v>
      </c>
      <c r="O574" s="102"/>
      <c r="P574" s="99"/>
      <c r="Q574" s="103">
        <v>3.7999999999999999E-2</v>
      </c>
      <c r="R574" s="103">
        <v>-8.0000000000000002E-3</v>
      </c>
      <c r="S574" s="103">
        <v>-17.391300000000001</v>
      </c>
      <c r="T574" s="104">
        <v>263350000</v>
      </c>
      <c r="U574" s="104">
        <v>10619350</v>
      </c>
      <c r="V574" s="104">
        <v>598</v>
      </c>
      <c r="W574" s="104">
        <v>150000</v>
      </c>
      <c r="X574" s="104">
        <v>10000</v>
      </c>
      <c r="Y574" s="104">
        <v>18998</v>
      </c>
      <c r="Z574" s="104">
        <v>19198</v>
      </c>
      <c r="AA574" s="103">
        <v>6.6666667407844216E-5</v>
      </c>
      <c r="AB574" s="99"/>
      <c r="AC574" s="100">
        <v>12325.083148191037</v>
      </c>
      <c r="AD574" s="100">
        <v>199.97180726572157</v>
      </c>
      <c r="AE574" s="100">
        <v>3.429332726782448</v>
      </c>
      <c r="AF574" s="100">
        <v>0.29866737506532853</v>
      </c>
      <c r="AG574" s="100">
        <v>22.090767899649165</v>
      </c>
      <c r="AH574" s="105"/>
      <c r="AI574" s="100">
        <v>19694.330000000002</v>
      </c>
      <c r="AJ574" s="100">
        <v>-0.6661821</v>
      </c>
      <c r="AK574" s="100">
        <v>-132.08000000000001</v>
      </c>
      <c r="AM574" s="96">
        <v>42509</v>
      </c>
      <c r="AN574" s="88">
        <f>_xll.BDH($A574,AN$5,$AM$2,$AM$2)</f>
        <v>16910</v>
      </c>
      <c r="AO574" s="88">
        <f>IF(V574&gt;0,_xll.BDH($A574,AO$5,$AM$2,$AM$2),"#N/A N/A")</f>
        <v>4.0370000000000003E-2</v>
      </c>
      <c r="AP574" s="88">
        <f>IF(V574&gt;0,_xll.BDH($A574,AP$5,$AM$2,$AM$2),"#N/A N/A")</f>
        <v>4.0265000000000002E-2</v>
      </c>
      <c r="AQ574" s="88">
        <f>IF(V574&gt;0,_xll.BDH($A574,AQ$5,$AM$2,$AM$2),"#N/A N/A")</f>
        <v>129670000</v>
      </c>
      <c r="AR574" s="88">
        <f>IF(V574&gt;0,_xll.BDH($A574,AR$5,$AM$2,$AM$2),"#N/A N/A")</f>
        <v>131180000</v>
      </c>
    </row>
    <row r="575" spans="1:44" ht="15" x14ac:dyDescent="0.25">
      <c r="A575" s="99" t="s">
        <v>727</v>
      </c>
      <c r="B575" s="99" t="s">
        <v>135</v>
      </c>
      <c r="C575" s="100" t="s">
        <v>6292</v>
      </c>
      <c r="D575" s="100" t="s">
        <v>5685</v>
      </c>
      <c r="E575" s="100" t="s">
        <v>33</v>
      </c>
      <c r="F575" s="100" t="str">
        <f>VLOOKUP(E575,Issuer!A:B,2,FALSE)</f>
        <v>JP</v>
      </c>
      <c r="G575" s="100" t="s">
        <v>5748</v>
      </c>
      <c r="H575" s="101" t="s">
        <v>5682</v>
      </c>
      <c r="I575" s="102">
        <v>42247</v>
      </c>
      <c r="J575" s="102">
        <v>42248</v>
      </c>
      <c r="K575" s="102">
        <v>42852</v>
      </c>
      <c r="L575" s="102">
        <v>42851</v>
      </c>
      <c r="M575" s="102" t="s">
        <v>5683</v>
      </c>
      <c r="N575" s="103">
        <v>0</v>
      </c>
      <c r="O575" s="102"/>
      <c r="P575" s="99"/>
      <c r="Q575" s="103">
        <v>0.245</v>
      </c>
      <c r="R575" s="103">
        <v>-1.4999999999999999E-2</v>
      </c>
      <c r="S575" s="103">
        <v>-5.7692310000000004</v>
      </c>
      <c r="T575" s="104">
        <v>160000</v>
      </c>
      <c r="U575" s="104">
        <v>39380</v>
      </c>
      <c r="V575" s="104">
        <v>2</v>
      </c>
      <c r="W575" s="104">
        <v>200000</v>
      </c>
      <c r="X575" s="104">
        <v>10000</v>
      </c>
      <c r="Y575" s="104">
        <v>16800</v>
      </c>
      <c r="Z575" s="104">
        <v>17000</v>
      </c>
      <c r="AA575" s="103">
        <v>1E-4</v>
      </c>
      <c r="AB575" s="99"/>
      <c r="AC575" s="100">
        <v>9157.3429105508185</v>
      </c>
      <c r="AD575" s="100">
        <v>48.721942255634005</v>
      </c>
      <c r="AE575" s="100">
        <v>6.5867663717957292</v>
      </c>
      <c r="AF575" s="100">
        <v>0.96030920341374271</v>
      </c>
      <c r="AG575" s="100">
        <v>22.132888315937453</v>
      </c>
      <c r="AH575" s="105"/>
      <c r="AI575" s="100">
        <v>19694.330000000002</v>
      </c>
      <c r="AJ575" s="100">
        <v>-0.6661821</v>
      </c>
      <c r="AK575" s="100">
        <v>-132.08000000000001</v>
      </c>
      <c r="AM575" s="96">
        <v>42509</v>
      </c>
      <c r="AN575" s="88">
        <f>_xll.BDH($A575,AN$5,$AM$2,$AM$2)</f>
        <v>480</v>
      </c>
      <c r="AO575" s="88" t="str">
        <f>IF(V575&gt;0,_xll.BDH($A575,AO$5,$AM$2,$AM$2),"#N/A N/A")</f>
        <v>#N/A N/A</v>
      </c>
      <c r="AP575" s="88">
        <f>IF(V575&gt;0,_xll.BDH($A575,AP$5,$AM$2,$AM$2),"#N/A N/A")</f>
        <v>0.24612500000000001</v>
      </c>
      <c r="AQ575" s="88" t="str">
        <f>IF(V575&gt;0,_xll.BDH($A575,AQ$5,$AM$2,$AM$2),"#N/A N/A")</f>
        <v>#N/A N/A</v>
      </c>
      <c r="AR575" s="88">
        <f>IF(V575&gt;0,_xll.BDH($A575,AR$5,$AM$2,$AM$2),"#N/A N/A")</f>
        <v>160000</v>
      </c>
    </row>
    <row r="576" spans="1:44" ht="15" x14ac:dyDescent="0.25">
      <c r="A576" s="99" t="s">
        <v>728</v>
      </c>
      <c r="B576" s="99" t="s">
        <v>135</v>
      </c>
      <c r="C576" s="100" t="s">
        <v>6300</v>
      </c>
      <c r="D576" s="100" t="s">
        <v>5685</v>
      </c>
      <c r="E576" s="100" t="s">
        <v>33</v>
      </c>
      <c r="F576" s="100" t="str">
        <f>VLOOKUP(E576,Issuer!A:B,2,FALSE)</f>
        <v>JP</v>
      </c>
      <c r="G576" s="100" t="s">
        <v>5748</v>
      </c>
      <c r="H576" s="101" t="s">
        <v>5682</v>
      </c>
      <c r="I576" s="102">
        <v>42247</v>
      </c>
      <c r="J576" s="102">
        <v>42248</v>
      </c>
      <c r="K576" s="102">
        <v>42884</v>
      </c>
      <c r="L576" s="102">
        <v>42881</v>
      </c>
      <c r="M576" s="102" t="s">
        <v>5683</v>
      </c>
      <c r="N576" s="103">
        <v>0</v>
      </c>
      <c r="O576" s="102"/>
      <c r="P576" s="99"/>
      <c r="Q576" s="103">
        <v>0.34</v>
      </c>
      <c r="R576" s="103">
        <v>-0.01</v>
      </c>
      <c r="S576" s="103">
        <v>-2.8571430000000002</v>
      </c>
      <c r="T576" s="104">
        <v>0</v>
      </c>
      <c r="U576" s="104"/>
      <c r="V576" s="104">
        <v>0</v>
      </c>
      <c r="W576" s="104">
        <v>200000</v>
      </c>
      <c r="X576" s="104">
        <v>10000</v>
      </c>
      <c r="Y576" s="104">
        <v>15800</v>
      </c>
      <c r="Z576" s="104">
        <v>16000</v>
      </c>
      <c r="AA576" s="103">
        <v>1E-4</v>
      </c>
      <c r="AB576" s="99"/>
      <c r="AC576" s="100">
        <v>9183.5728145558132</v>
      </c>
      <c r="AD576" s="100">
        <v>38.490164557302506</v>
      </c>
      <c r="AE576" s="100">
        <v>7.1724910867393774</v>
      </c>
      <c r="AF576" s="100">
        <v>1.3426138036762623</v>
      </c>
      <c r="AG576" s="100">
        <v>22.095632773624239</v>
      </c>
      <c r="AH576" s="105"/>
      <c r="AI576" s="100">
        <v>19694.330000000002</v>
      </c>
      <c r="AJ576" s="100">
        <v>-0.6661821</v>
      </c>
      <c r="AK576" s="100">
        <v>-132.08000000000001</v>
      </c>
      <c r="AM576" s="96">
        <v>42509</v>
      </c>
      <c r="AN576" s="88">
        <f>_xll.BDH($A576,AN$5,$AM$2,$AM$2)</f>
        <v>210</v>
      </c>
      <c r="AO576" s="88" t="str">
        <f>IF(V576&gt;0,_xll.BDH($A576,AO$5,$AM$2,$AM$2),"#N/A N/A")</f>
        <v>#N/A N/A</v>
      </c>
      <c r="AP576" s="88" t="str">
        <f>IF(V576&gt;0,_xll.BDH($A576,AP$5,$AM$2,$AM$2),"#N/A N/A")</f>
        <v>#N/A N/A</v>
      </c>
      <c r="AQ576" s="88" t="str">
        <f>IF(V576&gt;0,_xll.BDH($A576,AQ$5,$AM$2,$AM$2),"#N/A N/A")</f>
        <v>#N/A N/A</v>
      </c>
      <c r="AR576" s="88" t="str">
        <f>IF(V576&gt;0,_xll.BDH($A576,AR$5,$AM$2,$AM$2),"#N/A N/A")</f>
        <v>#N/A N/A</v>
      </c>
    </row>
    <row r="577" spans="1:44" ht="15" x14ac:dyDescent="0.25">
      <c r="A577" s="99" t="s">
        <v>729</v>
      </c>
      <c r="B577" s="99" t="s">
        <v>135</v>
      </c>
      <c r="C577" s="100" t="s">
        <v>6297</v>
      </c>
      <c r="D577" s="100" t="s">
        <v>5685</v>
      </c>
      <c r="E577" s="100" t="s">
        <v>33</v>
      </c>
      <c r="F577" s="100" t="str">
        <f>VLOOKUP(E577,Issuer!A:B,2,FALSE)</f>
        <v>JP</v>
      </c>
      <c r="G577" s="100" t="s">
        <v>5748</v>
      </c>
      <c r="H577" s="101" t="s">
        <v>5682</v>
      </c>
      <c r="I577" s="102">
        <v>42247</v>
      </c>
      <c r="J577" s="102">
        <v>42248</v>
      </c>
      <c r="K577" s="102">
        <v>42915</v>
      </c>
      <c r="L577" s="102">
        <v>42914</v>
      </c>
      <c r="M577" s="102" t="s">
        <v>5683</v>
      </c>
      <c r="N577" s="103">
        <v>0</v>
      </c>
      <c r="O577" s="102"/>
      <c r="P577" s="99"/>
      <c r="Q577" s="103">
        <v>0.42</v>
      </c>
      <c r="R577" s="103">
        <v>0</v>
      </c>
      <c r="S577" s="103">
        <v>0</v>
      </c>
      <c r="T577" s="104">
        <v>0</v>
      </c>
      <c r="U577" s="104"/>
      <c r="V577" s="104">
        <v>0</v>
      </c>
      <c r="W577" s="104">
        <v>200000</v>
      </c>
      <c r="X577" s="104">
        <v>10000</v>
      </c>
      <c r="Y577" s="104">
        <v>14800</v>
      </c>
      <c r="Z577" s="104">
        <v>15000</v>
      </c>
      <c r="AA577" s="103">
        <v>1E-4</v>
      </c>
      <c r="AB577" s="99"/>
      <c r="AC577" s="100">
        <v>9071.1692062870934</v>
      </c>
      <c r="AD577" s="100">
        <v>34.147077805232527</v>
      </c>
      <c r="AE577" s="100">
        <v>8.3156118086608188</v>
      </c>
      <c r="AF577" s="100">
        <v>1.9172140880558255</v>
      </c>
      <c r="AG577" s="100">
        <v>21.977111718412143</v>
      </c>
      <c r="AH577" s="105"/>
      <c r="AI577" s="100">
        <v>19694.330000000002</v>
      </c>
      <c r="AJ577" s="100">
        <v>-0.6661821</v>
      </c>
      <c r="AK577" s="100">
        <v>-132.08000000000001</v>
      </c>
      <c r="AM577" s="96">
        <v>42509</v>
      </c>
      <c r="AN577" s="88">
        <f>_xll.BDH($A577,AN$5,$AM$2,$AM$2)</f>
        <v>380</v>
      </c>
      <c r="AO577" s="88" t="str">
        <f>IF(V577&gt;0,_xll.BDH($A577,AO$5,$AM$2,$AM$2),"#N/A N/A")</f>
        <v>#N/A N/A</v>
      </c>
      <c r="AP577" s="88" t="str">
        <f>IF(V577&gt;0,_xll.BDH($A577,AP$5,$AM$2,$AM$2),"#N/A N/A")</f>
        <v>#N/A N/A</v>
      </c>
      <c r="AQ577" s="88" t="str">
        <f>IF(V577&gt;0,_xll.BDH($A577,AQ$5,$AM$2,$AM$2),"#N/A N/A")</f>
        <v>#N/A N/A</v>
      </c>
      <c r="AR577" s="88" t="str">
        <f>IF(V577&gt;0,_xll.BDH($A577,AR$5,$AM$2,$AM$2),"#N/A N/A")</f>
        <v>#N/A N/A</v>
      </c>
    </row>
    <row r="578" spans="1:44" ht="15" x14ac:dyDescent="0.25">
      <c r="A578" s="99" t="s">
        <v>730</v>
      </c>
      <c r="B578" s="99" t="s">
        <v>135</v>
      </c>
      <c r="C578" s="100" t="s">
        <v>6299</v>
      </c>
      <c r="D578" s="100" t="s">
        <v>5685</v>
      </c>
      <c r="E578" s="100" t="s">
        <v>32</v>
      </c>
      <c r="F578" s="100" t="str">
        <f>VLOOKUP(E578,Issuer!A:B,2,FALSE)</f>
        <v>HS</v>
      </c>
      <c r="G578" s="100" t="s">
        <v>5688</v>
      </c>
      <c r="H578" s="101" t="s">
        <v>5682</v>
      </c>
      <c r="I578" s="102">
        <v>42437</v>
      </c>
      <c r="J578" s="102">
        <v>42438</v>
      </c>
      <c r="K578" s="102">
        <v>42793</v>
      </c>
      <c r="L578" s="102">
        <v>42790</v>
      </c>
      <c r="M578" s="102" t="s">
        <v>5683</v>
      </c>
      <c r="N578" s="103">
        <v>0</v>
      </c>
      <c r="O578" s="102"/>
      <c r="P578" s="99"/>
      <c r="Q578" s="103">
        <v>2.5999999999999999E-2</v>
      </c>
      <c r="R578" s="103">
        <v>-5.0000000000000001E-3</v>
      </c>
      <c r="S578" s="103">
        <v>-16.12903</v>
      </c>
      <c r="T578" s="104">
        <v>265510000</v>
      </c>
      <c r="U578" s="104">
        <v>7219750</v>
      </c>
      <c r="V578" s="104">
        <v>627</v>
      </c>
      <c r="W578" s="104">
        <v>400000</v>
      </c>
      <c r="X578" s="104">
        <v>10000</v>
      </c>
      <c r="Y578" s="104">
        <v>19078</v>
      </c>
      <c r="Z578" s="104">
        <v>19328</v>
      </c>
      <c r="AA578" s="103">
        <v>4.9999998736893758E-5</v>
      </c>
      <c r="AB578" s="99"/>
      <c r="AC578" s="100">
        <v>16729.035889076131</v>
      </c>
      <c r="AD578" s="100">
        <v>213.22675177861356</v>
      </c>
      <c r="AE578" s="100">
        <v>2.3005336727066572</v>
      </c>
      <c r="AF578" s="100">
        <v>0.15399503693766303</v>
      </c>
      <c r="AG578" s="100">
        <v>22.147313734506206</v>
      </c>
      <c r="AH578" s="105"/>
      <c r="AI578" s="100">
        <v>19694.330000000002</v>
      </c>
      <c r="AJ578" s="100">
        <v>-0.6661821</v>
      </c>
      <c r="AK578" s="100">
        <v>-132.08000000000001</v>
      </c>
      <c r="AM578" s="96">
        <v>42509</v>
      </c>
      <c r="AN578" s="88">
        <f>_xll.BDH($A578,AN$5,$AM$2,$AM$2)</f>
        <v>43630</v>
      </c>
      <c r="AO578" s="88">
        <f>IF(V578&gt;0,_xll.BDH($A578,AO$5,$AM$2,$AM$2),"#N/A N/A")</f>
        <v>2.7193999999999999E-2</v>
      </c>
      <c r="AP578" s="88">
        <f>IF(V578&gt;0,_xll.BDH($A578,AP$5,$AM$2,$AM$2),"#N/A N/A")</f>
        <v>2.7181E-2</v>
      </c>
      <c r="AQ578" s="88">
        <f>IF(V578&gt;0,_xll.BDH($A578,AQ$5,$AM$2,$AM$2),"#N/A N/A")</f>
        <v>132000000</v>
      </c>
      <c r="AR578" s="88">
        <f>IF(V578&gt;0,_xll.BDH($A578,AR$5,$AM$2,$AM$2),"#N/A N/A")</f>
        <v>132790000</v>
      </c>
    </row>
    <row r="579" spans="1:44" ht="15" x14ac:dyDescent="0.25">
      <c r="A579" s="99" t="s">
        <v>731</v>
      </c>
      <c r="B579" s="99" t="s">
        <v>135</v>
      </c>
      <c r="C579" s="100" t="s">
        <v>6298</v>
      </c>
      <c r="D579" s="100" t="s">
        <v>5685</v>
      </c>
      <c r="E579" s="100" t="s">
        <v>36</v>
      </c>
      <c r="F579" s="100" t="str">
        <f>VLOOKUP(E579,Issuer!A:B,2,FALSE)</f>
        <v>SG</v>
      </c>
      <c r="G579" s="100" t="s">
        <v>5690</v>
      </c>
      <c r="H579" s="101" t="s">
        <v>5682</v>
      </c>
      <c r="I579" s="102">
        <v>42244</v>
      </c>
      <c r="J579" s="102">
        <v>42248</v>
      </c>
      <c r="K579" s="102">
        <v>42824</v>
      </c>
      <c r="L579" s="102">
        <v>42823</v>
      </c>
      <c r="M579" s="102" t="s">
        <v>5683</v>
      </c>
      <c r="N579" s="103">
        <v>0</v>
      </c>
      <c r="O579" s="102"/>
      <c r="P579" s="99"/>
      <c r="Q579" s="103">
        <v>0.19</v>
      </c>
      <c r="R579" s="103">
        <v>-5.0000000000000001E-3</v>
      </c>
      <c r="S579" s="103">
        <v>-2.5641029999999998</v>
      </c>
      <c r="T579" s="104">
        <v>0</v>
      </c>
      <c r="U579" s="104"/>
      <c r="V579" s="104">
        <v>0</v>
      </c>
      <c r="W579" s="104">
        <v>400000</v>
      </c>
      <c r="X579" s="104">
        <v>10000</v>
      </c>
      <c r="Y579" s="104">
        <v>15400</v>
      </c>
      <c r="Z579" s="104">
        <v>15600</v>
      </c>
      <c r="AA579" s="103">
        <v>4.9999998736893758E-5</v>
      </c>
      <c r="AB579" s="99"/>
      <c r="AC579" s="100">
        <v>18968.652019211648</v>
      </c>
      <c r="AD579" s="100">
        <v>46.563169905613805</v>
      </c>
      <c r="AE579" s="100">
        <v>3.6523023576369953</v>
      </c>
      <c r="AF579" s="100">
        <v>1.483070740762217</v>
      </c>
      <c r="AG579" s="100">
        <v>22.066442022082928</v>
      </c>
      <c r="AH579" s="105"/>
      <c r="AI579" s="100">
        <v>19694.330000000002</v>
      </c>
      <c r="AJ579" s="100">
        <v>-0.6661821</v>
      </c>
      <c r="AK579" s="100">
        <v>-132.08000000000001</v>
      </c>
      <c r="AM579" s="96">
        <v>42509</v>
      </c>
      <c r="AN579" s="88">
        <f>_xll.BDH($A579,AN$5,$AM$2,$AM$2)</f>
        <v>66080</v>
      </c>
      <c r="AO579" s="88" t="str">
        <f>IF(V579&gt;0,_xll.BDH($A579,AO$5,$AM$2,$AM$2),"#N/A N/A")</f>
        <v>#N/A N/A</v>
      </c>
      <c r="AP579" s="88" t="str">
        <f>IF(V579&gt;0,_xll.BDH($A579,AP$5,$AM$2,$AM$2),"#N/A N/A")</f>
        <v>#N/A N/A</v>
      </c>
      <c r="AQ579" s="88" t="str">
        <f>IF(V579&gt;0,_xll.BDH($A579,AQ$5,$AM$2,$AM$2),"#N/A N/A")</f>
        <v>#N/A N/A</v>
      </c>
      <c r="AR579" s="88" t="str">
        <f>IF(V579&gt;0,_xll.BDH($A579,AR$5,$AM$2,$AM$2),"#N/A N/A")</f>
        <v>#N/A N/A</v>
      </c>
    </row>
    <row r="580" spans="1:44" ht="15" x14ac:dyDescent="0.25">
      <c r="A580" s="99" t="s">
        <v>732</v>
      </c>
      <c r="B580" s="99" t="s">
        <v>135</v>
      </c>
      <c r="C580" s="100" t="s">
        <v>6301</v>
      </c>
      <c r="D580" s="100" t="s">
        <v>5685</v>
      </c>
      <c r="E580" s="100" t="s">
        <v>36</v>
      </c>
      <c r="F580" s="100" t="str">
        <f>VLOOKUP(E580,Issuer!A:B,2,FALSE)</f>
        <v>SG</v>
      </c>
      <c r="G580" s="100" t="s">
        <v>5690</v>
      </c>
      <c r="H580" s="101" t="s">
        <v>5682</v>
      </c>
      <c r="I580" s="102">
        <v>42244</v>
      </c>
      <c r="J580" s="102">
        <v>42248</v>
      </c>
      <c r="K580" s="102">
        <v>42793</v>
      </c>
      <c r="L580" s="102">
        <v>42790</v>
      </c>
      <c r="M580" s="102" t="s">
        <v>5683</v>
      </c>
      <c r="N580" s="103">
        <v>0</v>
      </c>
      <c r="O580" s="102"/>
      <c r="P580" s="99"/>
      <c r="Q580" s="103">
        <v>0.17399999999999999</v>
      </c>
      <c r="R580" s="103">
        <v>-5.0000000000000001E-3</v>
      </c>
      <c r="S580" s="103">
        <v>-2.7932959999999998</v>
      </c>
      <c r="T580" s="104">
        <v>0</v>
      </c>
      <c r="U580" s="104"/>
      <c r="V580" s="104">
        <v>0</v>
      </c>
      <c r="W580" s="104">
        <v>400000</v>
      </c>
      <c r="X580" s="104">
        <v>10000</v>
      </c>
      <c r="Y580" s="104">
        <v>15800</v>
      </c>
      <c r="Z580" s="104">
        <v>16000</v>
      </c>
      <c r="AA580" s="103">
        <v>4.9999998736893758E-5</v>
      </c>
      <c r="AB580" s="99"/>
      <c r="AC580" s="100">
        <v>19068.43199322874</v>
      </c>
      <c r="AD580" s="100">
        <v>49.84733262434159</v>
      </c>
      <c r="AE580" s="100">
        <v>3.2149468736737674</v>
      </c>
      <c r="AF580" s="100">
        <v>1.3937595419567208</v>
      </c>
      <c r="AG580" s="100">
        <v>22.147313734506231</v>
      </c>
      <c r="AH580" s="105"/>
      <c r="AI580" s="100">
        <v>19694.330000000002</v>
      </c>
      <c r="AJ580" s="100">
        <v>-0.6661821</v>
      </c>
      <c r="AK580" s="100">
        <v>-132.08000000000001</v>
      </c>
      <c r="AM580" s="96">
        <v>42509</v>
      </c>
      <c r="AN580" s="88">
        <f>_xll.BDH($A580,AN$5,$AM$2,$AM$2)</f>
        <v>11140</v>
      </c>
      <c r="AO580" s="88" t="str">
        <f>IF(V580&gt;0,_xll.BDH($A580,AO$5,$AM$2,$AM$2),"#N/A N/A")</f>
        <v>#N/A N/A</v>
      </c>
      <c r="AP580" s="88" t="str">
        <f>IF(V580&gt;0,_xll.BDH($A580,AP$5,$AM$2,$AM$2),"#N/A N/A")</f>
        <v>#N/A N/A</v>
      </c>
      <c r="AQ580" s="88" t="str">
        <f>IF(V580&gt;0,_xll.BDH($A580,AQ$5,$AM$2,$AM$2),"#N/A N/A")</f>
        <v>#N/A N/A</v>
      </c>
      <c r="AR580" s="88" t="str">
        <f>IF(V580&gt;0,_xll.BDH($A580,AR$5,$AM$2,$AM$2),"#N/A N/A")</f>
        <v>#N/A N/A</v>
      </c>
    </row>
    <row r="581" spans="1:44" ht="15" x14ac:dyDescent="0.25">
      <c r="A581" s="99" t="s">
        <v>733</v>
      </c>
      <c r="B581" s="99" t="s">
        <v>135</v>
      </c>
      <c r="C581" s="100" t="s">
        <v>6302</v>
      </c>
      <c r="D581" s="100" t="s">
        <v>5685</v>
      </c>
      <c r="E581" s="100" t="s">
        <v>36</v>
      </c>
      <c r="F581" s="100" t="str">
        <f>VLOOKUP(E581,Issuer!A:B,2,FALSE)</f>
        <v>SG</v>
      </c>
      <c r="G581" s="100" t="s">
        <v>5690</v>
      </c>
      <c r="H581" s="101" t="s">
        <v>5682</v>
      </c>
      <c r="I581" s="102">
        <v>42244</v>
      </c>
      <c r="J581" s="102">
        <v>42248</v>
      </c>
      <c r="K581" s="102">
        <v>42824</v>
      </c>
      <c r="L581" s="102">
        <v>42823</v>
      </c>
      <c r="M581" s="102" t="s">
        <v>5683</v>
      </c>
      <c r="N581" s="103">
        <v>0</v>
      </c>
      <c r="O581" s="102"/>
      <c r="P581" s="99"/>
      <c r="Q581" s="103">
        <v>0.152</v>
      </c>
      <c r="R581" s="103">
        <v>-5.0000000000000001E-3</v>
      </c>
      <c r="S581" s="103">
        <v>-3.1847129999999999</v>
      </c>
      <c r="T581" s="104">
        <v>1010000</v>
      </c>
      <c r="U581" s="104">
        <v>154020</v>
      </c>
      <c r="V581" s="104">
        <v>4</v>
      </c>
      <c r="W581" s="104">
        <v>400000</v>
      </c>
      <c r="X581" s="104">
        <v>10000</v>
      </c>
      <c r="Y581" s="104">
        <v>16200</v>
      </c>
      <c r="Z581" s="104">
        <v>16400</v>
      </c>
      <c r="AA581" s="103">
        <v>4.9999998736893758E-5</v>
      </c>
      <c r="AB581" s="99"/>
      <c r="AC581" s="100">
        <v>18667.136627854012</v>
      </c>
      <c r="AD581" s="100">
        <v>75.543548580155871</v>
      </c>
      <c r="AE581" s="100">
        <v>5.4024195015414227</v>
      </c>
      <c r="AF581" s="100">
        <v>1.266424470418817</v>
      </c>
      <c r="AG581" s="100">
        <v>22.066442022082928</v>
      </c>
      <c r="AH581" s="105"/>
      <c r="AI581" s="100">
        <v>19694.330000000002</v>
      </c>
      <c r="AJ581" s="100">
        <v>-0.6661821</v>
      </c>
      <c r="AK581" s="100">
        <v>-132.08000000000001</v>
      </c>
      <c r="AM581" s="96">
        <v>42509</v>
      </c>
      <c r="AN581" s="88">
        <f>_xll.BDH($A581,AN$5,$AM$2,$AM$2)</f>
        <v>2080</v>
      </c>
      <c r="AO581" s="88">
        <f>IF(V581&gt;0,_xll.BDH($A581,AO$5,$AM$2,$AM$2),"#N/A N/A")</f>
        <v>0.152</v>
      </c>
      <c r="AP581" s="88">
        <f>IF(V581&gt;0,_xll.BDH($A581,AP$5,$AM$2,$AM$2),"#N/A N/A")</f>
        <v>0.153</v>
      </c>
      <c r="AQ581" s="88">
        <f>IF(V581&gt;0,_xll.BDH($A581,AQ$5,$AM$2,$AM$2),"#N/A N/A")</f>
        <v>510000</v>
      </c>
      <c r="AR581" s="88">
        <f>IF(V581&gt;0,_xll.BDH($A581,AR$5,$AM$2,$AM$2),"#N/A N/A")</f>
        <v>500000</v>
      </c>
    </row>
    <row r="582" spans="1:44" ht="15" x14ac:dyDescent="0.25">
      <c r="A582" s="99" t="s">
        <v>734</v>
      </c>
      <c r="B582" s="99" t="s">
        <v>135</v>
      </c>
      <c r="C582" s="100" t="s">
        <v>6304</v>
      </c>
      <c r="D582" s="100" t="s">
        <v>5685</v>
      </c>
      <c r="E582" s="100" t="s">
        <v>36</v>
      </c>
      <c r="F582" s="100" t="str">
        <f>VLOOKUP(E582,Issuer!A:B,2,FALSE)</f>
        <v>SG</v>
      </c>
      <c r="G582" s="100" t="s">
        <v>5690</v>
      </c>
      <c r="H582" s="100" t="s">
        <v>5682</v>
      </c>
      <c r="I582" s="102">
        <v>42244</v>
      </c>
      <c r="J582" s="102">
        <v>42248</v>
      </c>
      <c r="K582" s="102">
        <v>42793</v>
      </c>
      <c r="L582" s="102">
        <v>42790</v>
      </c>
      <c r="M582" s="102" t="s">
        <v>5683</v>
      </c>
      <c r="N582" s="103">
        <v>0</v>
      </c>
      <c r="O582" s="102"/>
      <c r="P582" s="99"/>
      <c r="Q582" s="103">
        <v>0.13700000000000001</v>
      </c>
      <c r="R582" s="103">
        <v>-4.0000000000000001E-3</v>
      </c>
      <c r="S582" s="103">
        <v>-2.8368790000000002</v>
      </c>
      <c r="T582" s="104">
        <v>0</v>
      </c>
      <c r="U582" s="104"/>
      <c r="V582" s="104">
        <v>0</v>
      </c>
      <c r="W582" s="104">
        <v>400000</v>
      </c>
      <c r="X582" s="104">
        <v>10000</v>
      </c>
      <c r="Y582" s="104">
        <v>16600</v>
      </c>
      <c r="Z582" s="104">
        <v>16800</v>
      </c>
      <c r="AA582" s="103">
        <v>4.9999998736893758E-5</v>
      </c>
      <c r="AB582" s="99"/>
      <c r="AC582" s="100">
        <v>18751.601222079917</v>
      </c>
      <c r="AD582" s="100">
        <v>81.667249013839822</v>
      </c>
      <c r="AE582" s="100">
        <v>4.7770568524653649</v>
      </c>
      <c r="AF582" s="100">
        <v>1.1605280803410083</v>
      </c>
      <c r="AG582" s="100">
        <v>22.147313734506206</v>
      </c>
      <c r="AH582" s="105"/>
      <c r="AI582" s="100">
        <v>19694.330000000002</v>
      </c>
      <c r="AJ582" s="100">
        <v>-0.6661821</v>
      </c>
      <c r="AK582" s="100">
        <v>-132.08000000000001</v>
      </c>
      <c r="AM582" s="96">
        <v>42509</v>
      </c>
      <c r="AN582" s="88">
        <f>_xll.BDH($A582,AN$5,$AM$2,$AM$2)</f>
        <v>40</v>
      </c>
      <c r="AO582" s="88" t="str">
        <f>IF(V582&gt;0,_xll.BDH($A582,AO$5,$AM$2,$AM$2),"#N/A N/A")</f>
        <v>#N/A N/A</v>
      </c>
      <c r="AP582" s="88" t="str">
        <f>IF(V582&gt;0,_xll.BDH($A582,AP$5,$AM$2,$AM$2),"#N/A N/A")</f>
        <v>#N/A N/A</v>
      </c>
      <c r="AQ582" s="88" t="str">
        <f>IF(V582&gt;0,_xll.BDH($A582,AQ$5,$AM$2,$AM$2),"#N/A N/A")</f>
        <v>#N/A N/A</v>
      </c>
      <c r="AR582" s="88" t="str">
        <f>IF(V582&gt;0,_xll.BDH($A582,AR$5,$AM$2,$AM$2),"#N/A N/A")</f>
        <v>#N/A N/A</v>
      </c>
    </row>
    <row r="583" spans="1:44" ht="15" x14ac:dyDescent="0.25">
      <c r="A583" s="99" t="s">
        <v>735</v>
      </c>
      <c r="B583" s="99" t="s">
        <v>135</v>
      </c>
      <c r="C583" s="100" t="s">
        <v>6303</v>
      </c>
      <c r="D583" s="100" t="s">
        <v>5685</v>
      </c>
      <c r="E583" s="100" t="s">
        <v>39</v>
      </c>
      <c r="F583" s="100" t="str">
        <f>VLOOKUP(E583,Issuer!A:B,2,FALSE)</f>
        <v>GS</v>
      </c>
      <c r="G583" s="100" t="s">
        <v>5826</v>
      </c>
      <c r="H583" s="101" t="s">
        <v>5682</v>
      </c>
      <c r="I583" s="102">
        <v>42437</v>
      </c>
      <c r="J583" s="102">
        <v>42438</v>
      </c>
      <c r="K583" s="102">
        <v>42884</v>
      </c>
      <c r="L583" s="102">
        <v>42881</v>
      </c>
      <c r="M583" s="102" t="s">
        <v>5683</v>
      </c>
      <c r="N583" s="103">
        <v>0</v>
      </c>
      <c r="O583" s="102"/>
      <c r="P583" s="99"/>
      <c r="Q583" s="103">
        <v>6.4000000000000001E-2</v>
      </c>
      <c r="R583" s="103">
        <v>-8.0000000000000002E-3</v>
      </c>
      <c r="S583" s="103">
        <v>-11.11111</v>
      </c>
      <c r="T583" s="104">
        <v>36300000</v>
      </c>
      <c r="U583" s="104">
        <v>2448430</v>
      </c>
      <c r="V583" s="104">
        <v>78</v>
      </c>
      <c r="W583" s="104">
        <v>200000</v>
      </c>
      <c r="X583" s="104">
        <v>10000</v>
      </c>
      <c r="Y583" s="104">
        <v>18800</v>
      </c>
      <c r="Z583" s="104">
        <v>19000</v>
      </c>
      <c r="AA583" s="103">
        <v>1E-4</v>
      </c>
      <c r="AB583" s="99"/>
      <c r="AC583" s="100">
        <v>7986.428135182673</v>
      </c>
      <c r="AD583" s="100">
        <v>104.42111841082746</v>
      </c>
      <c r="AE583" s="100">
        <v>5.114187724707473</v>
      </c>
      <c r="AF583" s="100">
        <v>0.26300151668756611</v>
      </c>
      <c r="AG583" s="100">
        <v>22.095632773624239</v>
      </c>
      <c r="AH583" s="105"/>
      <c r="AI583" s="100">
        <v>19694.330000000002</v>
      </c>
      <c r="AJ583" s="100">
        <v>-0.6661821</v>
      </c>
      <c r="AK583" s="100">
        <v>-132.08000000000001</v>
      </c>
      <c r="AM583" s="96">
        <v>42509</v>
      </c>
      <c r="AN583" s="88">
        <f>_xll.BDH($A583,AN$5,$AM$2,$AM$2)</f>
        <v>4390</v>
      </c>
      <c r="AO583" s="88">
        <f>IF(V583&gt;0,_xll.BDH($A583,AO$5,$AM$2,$AM$2),"#N/A N/A")</f>
        <v>6.7020999999999997E-2</v>
      </c>
      <c r="AP583" s="88">
        <f>IF(V583&gt;0,_xll.BDH($A583,AP$5,$AM$2,$AM$2),"#N/A N/A")</f>
        <v>6.7656999999999995E-2</v>
      </c>
      <c r="AQ583" s="88">
        <f>IF(V583&gt;0,_xll.BDH($A583,AQ$5,$AM$2,$AM$2),"#N/A N/A")</f>
        <v>16640000</v>
      </c>
      <c r="AR583" s="88">
        <f>IF(V583&gt;0,_xll.BDH($A583,AR$5,$AM$2,$AM$2),"#N/A N/A")</f>
        <v>17000000</v>
      </c>
    </row>
    <row r="584" spans="1:44" ht="15" x14ac:dyDescent="0.25">
      <c r="A584" s="99" t="s">
        <v>736</v>
      </c>
      <c r="B584" s="99" t="s">
        <v>135</v>
      </c>
      <c r="C584" s="100" t="s">
        <v>6305</v>
      </c>
      <c r="D584" s="100" t="s">
        <v>5685</v>
      </c>
      <c r="E584" s="100" t="s">
        <v>36</v>
      </c>
      <c r="F584" s="100" t="str">
        <f>VLOOKUP(E584,Issuer!A:B,2,FALSE)</f>
        <v>SG</v>
      </c>
      <c r="G584" s="100" t="s">
        <v>5690</v>
      </c>
      <c r="H584" s="101" t="s">
        <v>5682</v>
      </c>
      <c r="I584" s="102">
        <v>42244</v>
      </c>
      <c r="J584" s="102">
        <v>42248</v>
      </c>
      <c r="K584" s="102">
        <v>42733</v>
      </c>
      <c r="L584" s="102">
        <v>42732</v>
      </c>
      <c r="M584" s="102" t="s">
        <v>5683</v>
      </c>
      <c r="N584" s="103">
        <v>0</v>
      </c>
      <c r="O584" s="102"/>
      <c r="P584" s="99"/>
      <c r="Q584" s="103">
        <v>9.7000000000000003E-2</v>
      </c>
      <c r="R584" s="103">
        <v>-4.0000000000000001E-3</v>
      </c>
      <c r="S584" s="103">
        <v>-3.9603959999999998</v>
      </c>
      <c r="T584" s="104">
        <v>1500000</v>
      </c>
      <c r="U584" s="104">
        <v>148500</v>
      </c>
      <c r="V584" s="104">
        <v>3</v>
      </c>
      <c r="W584" s="104">
        <v>400000</v>
      </c>
      <c r="X584" s="104">
        <v>10000</v>
      </c>
      <c r="Y584" s="104">
        <v>17400</v>
      </c>
      <c r="Z584" s="104">
        <v>17600</v>
      </c>
      <c r="AA584" s="103">
        <v>4.9999998736893758E-5</v>
      </c>
      <c r="AB584" s="99"/>
      <c r="AC584" s="100">
        <v>18217.939648104351</v>
      </c>
      <c r="AD584" s="100">
        <v>146.23863789588424</v>
      </c>
      <c r="AE584" s="100">
        <v>6.1064073730226527</v>
      </c>
      <c r="AF584" s="100">
        <v>1.2450372991453083</v>
      </c>
      <c r="AG584" s="100">
        <v>22.090767899649165</v>
      </c>
      <c r="AH584" s="105"/>
      <c r="AI584" s="100">
        <v>19694.330000000002</v>
      </c>
      <c r="AJ584" s="100">
        <v>-0.6661821</v>
      </c>
      <c r="AK584" s="100">
        <v>-132.08000000000001</v>
      </c>
      <c r="AM584" s="96">
        <v>42509</v>
      </c>
      <c r="AN584" s="88">
        <f>_xll.BDH($A584,AN$5,$AM$2,$AM$2)</f>
        <v>3250</v>
      </c>
      <c r="AO584" s="88">
        <f>IF(V584&gt;0,_xll.BDH($A584,AO$5,$AM$2,$AM$2),"#N/A N/A")</f>
        <v>0.10100000000000001</v>
      </c>
      <c r="AP584" s="88">
        <f>IF(V584&gt;0,_xll.BDH($A584,AP$5,$AM$2,$AM$2),"#N/A N/A")</f>
        <v>9.8000000000000004E-2</v>
      </c>
      <c r="AQ584" s="88">
        <f>IF(V584&gt;0,_xll.BDH($A584,AQ$5,$AM$2,$AM$2),"#N/A N/A")</f>
        <v>500000</v>
      </c>
      <c r="AR584" s="88">
        <f>IF(V584&gt;0,_xll.BDH($A584,AR$5,$AM$2,$AM$2),"#N/A N/A")</f>
        <v>1000000</v>
      </c>
    </row>
    <row r="585" spans="1:44" ht="15" x14ac:dyDescent="0.25">
      <c r="A585" s="99" t="s">
        <v>737</v>
      </c>
      <c r="B585" s="99" t="s">
        <v>135</v>
      </c>
      <c r="C585" s="100" t="s">
        <v>6310</v>
      </c>
      <c r="D585" s="100" t="s">
        <v>5685</v>
      </c>
      <c r="E585" s="100" t="s">
        <v>36</v>
      </c>
      <c r="F585" s="100" t="str">
        <f>VLOOKUP(E585,Issuer!A:B,2,FALSE)</f>
        <v>SG</v>
      </c>
      <c r="G585" s="100" t="s">
        <v>5690</v>
      </c>
      <c r="H585" s="101" t="s">
        <v>5682</v>
      </c>
      <c r="I585" s="102">
        <v>42244</v>
      </c>
      <c r="J585" s="102">
        <v>42248</v>
      </c>
      <c r="K585" s="102">
        <v>42703</v>
      </c>
      <c r="L585" s="102">
        <v>42702</v>
      </c>
      <c r="M585" s="102" t="s">
        <v>5683</v>
      </c>
      <c r="N585" s="103">
        <v>0</v>
      </c>
      <c r="O585" s="102"/>
      <c r="P585" s="99"/>
      <c r="Q585" s="103">
        <v>7.8E-2</v>
      </c>
      <c r="R585" s="103">
        <v>-4.0000000000000001E-3</v>
      </c>
      <c r="S585" s="103">
        <v>-4.8780489999999999</v>
      </c>
      <c r="T585" s="104">
        <v>340000</v>
      </c>
      <c r="U585" s="104">
        <v>27090</v>
      </c>
      <c r="V585" s="104">
        <v>8</v>
      </c>
      <c r="W585" s="104">
        <v>400000</v>
      </c>
      <c r="X585" s="104">
        <v>10000</v>
      </c>
      <c r="Y585" s="104">
        <v>17800</v>
      </c>
      <c r="Z585" s="104">
        <v>18000</v>
      </c>
      <c r="AA585" s="103">
        <v>4.9999998736893758E-5</v>
      </c>
      <c r="AB585" s="99"/>
      <c r="AC585" s="100">
        <v>17777.862800895393</v>
      </c>
      <c r="AD585" s="100">
        <v>198.82400488796083</v>
      </c>
      <c r="AE585" s="100">
        <v>6.6149432963667962</v>
      </c>
      <c r="AF585" s="100">
        <v>1.2691300843188993</v>
      </c>
      <c r="AG585" s="100">
        <v>22.038797483806324</v>
      </c>
      <c r="AH585" s="105"/>
      <c r="AI585" s="100">
        <v>19694.330000000002</v>
      </c>
      <c r="AJ585" s="100">
        <v>-0.6661821</v>
      </c>
      <c r="AK585" s="100">
        <v>-132.08000000000001</v>
      </c>
      <c r="AM585" s="96">
        <v>42509</v>
      </c>
      <c r="AN585" s="88">
        <f>_xll.BDH($A585,AN$5,$AM$2,$AM$2)</f>
        <v>8160</v>
      </c>
      <c r="AO585" s="88">
        <f>IF(V585&gt;0,_xll.BDH($A585,AO$5,$AM$2,$AM$2),"#N/A N/A")</f>
        <v>8.0272999999999997E-2</v>
      </c>
      <c r="AP585" s="88">
        <f>IF(V585&gt;0,_xll.BDH($A585,AP$5,$AM$2,$AM$2),"#N/A N/A")</f>
        <v>7.8454999999999997E-2</v>
      </c>
      <c r="AQ585" s="88">
        <f>IF(V585&gt;0,_xll.BDH($A585,AQ$5,$AM$2,$AM$2),"#N/A N/A")</f>
        <v>220000</v>
      </c>
      <c r="AR585" s="88">
        <f>IF(V585&gt;0,_xll.BDH($A585,AR$5,$AM$2,$AM$2),"#N/A N/A")</f>
        <v>110000</v>
      </c>
    </row>
    <row r="586" spans="1:44" ht="15" x14ac:dyDescent="0.25">
      <c r="A586" s="99" t="s">
        <v>738</v>
      </c>
      <c r="B586" s="99" t="s">
        <v>135</v>
      </c>
      <c r="C586" s="100" t="s">
        <v>6306</v>
      </c>
      <c r="D586" s="100" t="s">
        <v>5685</v>
      </c>
      <c r="E586" s="100" t="s">
        <v>39</v>
      </c>
      <c r="F586" s="100" t="str">
        <f>VLOOKUP(E586,Issuer!A:B,2,FALSE)</f>
        <v>GS</v>
      </c>
      <c r="G586" s="100" t="s">
        <v>5826</v>
      </c>
      <c r="H586" s="100" t="s">
        <v>5682</v>
      </c>
      <c r="I586" s="102">
        <v>42437</v>
      </c>
      <c r="J586" s="102">
        <v>42438</v>
      </c>
      <c r="K586" s="102">
        <v>42884</v>
      </c>
      <c r="L586" s="102">
        <v>42881</v>
      </c>
      <c r="M586" s="102" t="s">
        <v>5683</v>
      </c>
      <c r="N586" s="103">
        <v>0</v>
      </c>
      <c r="O586" s="102"/>
      <c r="P586" s="99"/>
      <c r="Q586" s="103">
        <v>0.02</v>
      </c>
      <c r="R586" s="103">
        <v>-8.9999999999999993E-3</v>
      </c>
      <c r="S586" s="103">
        <v>-31.034479999999999</v>
      </c>
      <c r="T586" s="104">
        <v>112840000</v>
      </c>
      <c r="U586" s="104">
        <v>2663430</v>
      </c>
      <c r="V586" s="104">
        <v>359</v>
      </c>
      <c r="W586" s="104">
        <v>200000</v>
      </c>
      <c r="X586" s="104">
        <v>10000</v>
      </c>
      <c r="Y586" s="104">
        <v>19300</v>
      </c>
      <c r="Z586" s="104">
        <v>19500</v>
      </c>
      <c r="AA586" s="103">
        <v>1E-4</v>
      </c>
      <c r="AB586" s="99"/>
      <c r="AC586" s="100">
        <v>7701.4511917968839</v>
      </c>
      <c r="AD586" s="100">
        <v>115.03507049745268</v>
      </c>
      <c r="AE586" s="100">
        <v>1.6656986528371329</v>
      </c>
      <c r="AF586" s="100">
        <v>7.2510779443502649E-2</v>
      </c>
      <c r="AG586" s="100">
        <v>22.095632773624239</v>
      </c>
      <c r="AH586" s="105"/>
      <c r="AI586" s="100">
        <v>19694.330000000002</v>
      </c>
      <c r="AJ586" s="100">
        <v>-0.6661821</v>
      </c>
      <c r="AK586" s="100">
        <v>-132.08000000000001</v>
      </c>
      <c r="AM586" s="96">
        <v>42509</v>
      </c>
      <c r="AN586" s="88">
        <f>_xll.BDH($A586,AN$5,$AM$2,$AM$2)</f>
        <v>58580</v>
      </c>
      <c r="AO586" s="88">
        <f>IF(V586&gt;0,_xll.BDH($A586,AO$5,$AM$2,$AM$2),"#N/A N/A")</f>
        <v>0.02</v>
      </c>
      <c r="AP586" s="88" t="str">
        <f>IF(V586&gt;0,_xll.BDH($A586,AP$5,$AM$2,$AM$2),"#N/A N/A")</f>
        <v>#N/A N/A</v>
      </c>
      <c r="AQ586" s="88">
        <f>IF(V586&gt;0,_xll.BDH($A586,AQ$5,$AM$2,$AM$2),"#N/A N/A")</f>
        <v>800000</v>
      </c>
      <c r="AR586" s="88" t="str">
        <f>IF(V586&gt;0,_xll.BDH($A586,AR$5,$AM$2,$AM$2),"#N/A N/A")</f>
        <v>#N/A N/A</v>
      </c>
    </row>
    <row r="587" spans="1:44" ht="15" x14ac:dyDescent="0.25">
      <c r="A587" s="99" t="s">
        <v>739</v>
      </c>
      <c r="B587" s="99" t="s">
        <v>135</v>
      </c>
      <c r="C587" s="100" t="s">
        <v>6311</v>
      </c>
      <c r="D587" s="100" t="s">
        <v>5685</v>
      </c>
      <c r="E587" s="100" t="s">
        <v>36</v>
      </c>
      <c r="F587" s="100" t="str">
        <f>VLOOKUP(E587,Issuer!A:B,2,FALSE)</f>
        <v>SG</v>
      </c>
      <c r="G587" s="100" t="s">
        <v>5690</v>
      </c>
      <c r="H587" s="100" t="s">
        <v>5682</v>
      </c>
      <c r="I587" s="102">
        <v>42436</v>
      </c>
      <c r="J587" s="102">
        <v>42438</v>
      </c>
      <c r="K587" s="102">
        <v>42733</v>
      </c>
      <c r="L587" s="102">
        <v>42732</v>
      </c>
      <c r="M587" s="102" t="s">
        <v>5683</v>
      </c>
      <c r="N587" s="103">
        <v>0</v>
      </c>
      <c r="O587" s="102"/>
      <c r="P587" s="99"/>
      <c r="Q587" s="103">
        <v>0.06</v>
      </c>
      <c r="R587" s="103">
        <v>-4.0000000000000001E-3</v>
      </c>
      <c r="S587" s="103">
        <v>-6.25</v>
      </c>
      <c r="T587" s="104">
        <v>3810000</v>
      </c>
      <c r="U587" s="104">
        <v>233360</v>
      </c>
      <c r="V587" s="104">
        <v>11</v>
      </c>
      <c r="W587" s="104">
        <v>400000</v>
      </c>
      <c r="X587" s="104">
        <v>10000</v>
      </c>
      <c r="Y587" s="104">
        <v>18200</v>
      </c>
      <c r="Z587" s="104">
        <v>18400</v>
      </c>
      <c r="AA587" s="103">
        <v>4.9999998736893758E-5</v>
      </c>
      <c r="AB587" s="99"/>
      <c r="AC587" s="100">
        <v>17437.112942075437</v>
      </c>
      <c r="AD587" s="100">
        <v>206.24147448250039</v>
      </c>
      <c r="AE587" s="100">
        <v>6.0820425989758462</v>
      </c>
      <c r="AF587" s="100">
        <v>0.78547655698762453</v>
      </c>
      <c r="AG587" s="100">
        <v>22.090767899649165</v>
      </c>
      <c r="AH587" s="105"/>
      <c r="AI587" s="100">
        <v>19694.330000000002</v>
      </c>
      <c r="AJ587" s="100">
        <v>-0.6661821</v>
      </c>
      <c r="AK587" s="100">
        <v>-132.08000000000001</v>
      </c>
      <c r="AM587" s="96">
        <v>42509</v>
      </c>
      <c r="AN587" s="88">
        <f>_xll.BDH($A587,AN$5,$AM$2,$AM$2)</f>
        <v>26680</v>
      </c>
      <c r="AO587" s="88">
        <f>IF(V587&gt;0,_xll.BDH($A587,AO$5,$AM$2,$AM$2),"#N/A N/A")</f>
        <v>6.0794000000000001E-2</v>
      </c>
      <c r="AP587" s="88">
        <f>IF(V587&gt;0,_xll.BDH($A587,AP$5,$AM$2,$AM$2),"#N/A N/A")</f>
        <v>6.0719000000000002E-2</v>
      </c>
      <c r="AQ587" s="88">
        <f>IF(V587&gt;0,_xll.BDH($A587,AQ$5,$AM$2,$AM$2),"#N/A N/A")</f>
        <v>680000</v>
      </c>
      <c r="AR587" s="88">
        <f>IF(V587&gt;0,_xll.BDH($A587,AR$5,$AM$2,$AM$2),"#N/A N/A")</f>
        <v>2530000</v>
      </c>
    </row>
    <row r="588" spans="1:44" ht="15" x14ac:dyDescent="0.25">
      <c r="A588" s="99" t="s">
        <v>740</v>
      </c>
      <c r="B588" s="99" t="s">
        <v>135</v>
      </c>
      <c r="C588" s="100" t="s">
        <v>6307</v>
      </c>
      <c r="D588" s="100" t="s">
        <v>5685</v>
      </c>
      <c r="E588" s="100" t="s">
        <v>36</v>
      </c>
      <c r="F588" s="100" t="str">
        <f>VLOOKUP(E588,Issuer!A:B,2,FALSE)</f>
        <v>SG</v>
      </c>
      <c r="G588" s="100" t="s">
        <v>5690</v>
      </c>
      <c r="H588" s="101" t="s">
        <v>5682</v>
      </c>
      <c r="I588" s="102">
        <v>42436</v>
      </c>
      <c r="J588" s="102">
        <v>42438</v>
      </c>
      <c r="K588" s="102">
        <v>42671</v>
      </c>
      <c r="L588" s="102">
        <v>42670</v>
      </c>
      <c r="M588" s="102" t="s">
        <v>5683</v>
      </c>
      <c r="N588" s="103">
        <v>0</v>
      </c>
      <c r="O588" s="102"/>
      <c r="P588" s="99"/>
      <c r="Q588" s="103">
        <v>0.03</v>
      </c>
      <c r="R588" s="103">
        <v>-7.0000000000000001E-3</v>
      </c>
      <c r="S588" s="103">
        <v>-18.91892</v>
      </c>
      <c r="T588" s="104">
        <v>44440000</v>
      </c>
      <c r="U588" s="104">
        <v>1436660</v>
      </c>
      <c r="V588" s="104">
        <v>61</v>
      </c>
      <c r="W588" s="104">
        <v>200000</v>
      </c>
      <c r="X588" s="104">
        <v>10000</v>
      </c>
      <c r="Y588" s="104">
        <v>19258</v>
      </c>
      <c r="Z588" s="104">
        <v>19458</v>
      </c>
      <c r="AA588" s="103">
        <v>1E-4</v>
      </c>
      <c r="AB588" s="99"/>
      <c r="AC588" s="100">
        <v>7803.4001594751981</v>
      </c>
      <c r="AD588" s="100">
        <v>187.38367483170697</v>
      </c>
      <c r="AE588" s="100">
        <v>2.0348059109474916</v>
      </c>
      <c r="AF588" s="100">
        <v>0.21710723448892863</v>
      </c>
      <c r="AG588" s="100">
        <v>22.038093627454241</v>
      </c>
      <c r="AH588" s="105"/>
      <c r="AI588" s="100">
        <v>19694.330000000002</v>
      </c>
      <c r="AJ588" s="100">
        <v>-0.6661821</v>
      </c>
      <c r="AK588" s="100">
        <v>-132.08000000000001</v>
      </c>
      <c r="AM588" s="96">
        <v>42509</v>
      </c>
      <c r="AN588" s="88">
        <f>_xll.BDH($A588,AN$5,$AM$2,$AM$2)</f>
        <v>8350</v>
      </c>
      <c r="AO588" s="88">
        <f>IF(V588&gt;0,_xll.BDH($A588,AO$5,$AM$2,$AM$2),"#N/A N/A")</f>
        <v>3.1669000000000003E-2</v>
      </c>
      <c r="AP588" s="88">
        <f>IF(V588&gt;0,_xll.BDH($A588,AP$5,$AM$2,$AM$2),"#N/A N/A")</f>
        <v>3.3014000000000002E-2</v>
      </c>
      <c r="AQ588" s="88">
        <f>IF(V588&gt;0,_xll.BDH($A588,AQ$5,$AM$2,$AM$2),"#N/A N/A")</f>
        <v>27240000</v>
      </c>
      <c r="AR588" s="88">
        <f>IF(V588&gt;0,_xll.BDH($A588,AR$5,$AM$2,$AM$2),"#N/A N/A")</f>
        <v>14700000</v>
      </c>
    </row>
    <row r="589" spans="1:44" ht="15" x14ac:dyDescent="0.25">
      <c r="A589" s="99" t="s">
        <v>741</v>
      </c>
      <c r="B589" s="99" t="s">
        <v>135</v>
      </c>
      <c r="C589" s="100" t="s">
        <v>6312</v>
      </c>
      <c r="D589" s="100" t="s">
        <v>5685</v>
      </c>
      <c r="E589" s="100" t="s">
        <v>31</v>
      </c>
      <c r="F589" s="100" t="str">
        <f>VLOOKUP(E589,Issuer!A:B,2,FALSE)</f>
        <v>BP</v>
      </c>
      <c r="G589" s="100" t="s">
        <v>5721</v>
      </c>
      <c r="H589" s="101" t="s">
        <v>5682</v>
      </c>
      <c r="I589" s="102">
        <v>42247</v>
      </c>
      <c r="J589" s="102">
        <v>42248</v>
      </c>
      <c r="K589" s="102">
        <v>42733</v>
      </c>
      <c r="L589" s="102">
        <v>42732</v>
      </c>
      <c r="M589" s="102" t="s">
        <v>5683</v>
      </c>
      <c r="N589" s="103">
        <v>0</v>
      </c>
      <c r="O589" s="102"/>
      <c r="P589" s="99"/>
      <c r="Q589" s="103">
        <v>0.155</v>
      </c>
      <c r="R589" s="103">
        <v>-8.9999999999999993E-3</v>
      </c>
      <c r="S589" s="103">
        <v>-5.4878049999999998</v>
      </c>
      <c r="T589" s="104">
        <v>20000</v>
      </c>
      <c r="U589" s="104">
        <v>3170</v>
      </c>
      <c r="V589" s="104">
        <v>2</v>
      </c>
      <c r="W589" s="104">
        <v>250000</v>
      </c>
      <c r="X589" s="104">
        <v>10000</v>
      </c>
      <c r="Y589" s="104">
        <v>17800</v>
      </c>
      <c r="Z589" s="104">
        <v>18000</v>
      </c>
      <c r="AA589" s="103">
        <v>1E-4</v>
      </c>
      <c r="AB589" s="99"/>
      <c r="AC589" s="100">
        <v>8928.2966691174643</v>
      </c>
      <c r="AD589" s="100">
        <v>87.876323612666624</v>
      </c>
      <c r="AE589" s="100">
        <v>6.3519244406370419</v>
      </c>
      <c r="AF589" s="100">
        <v>1.0214381030195092</v>
      </c>
      <c r="AG589" s="100">
        <v>22.090767899649165</v>
      </c>
      <c r="AH589" s="105"/>
      <c r="AI589" s="100">
        <v>19694.330000000002</v>
      </c>
      <c r="AJ589" s="100">
        <v>-0.6661821</v>
      </c>
      <c r="AK589" s="100">
        <v>-132.08000000000001</v>
      </c>
      <c r="AM589" s="96">
        <v>42509</v>
      </c>
      <c r="AN589" s="88">
        <f>_xll.BDH($A589,AN$5,$AM$2,$AM$2)</f>
        <v>50</v>
      </c>
      <c r="AO589" s="88">
        <f>IF(V589&gt;0,_xll.BDH($A589,AO$5,$AM$2,$AM$2),"#N/A N/A")</f>
        <v>0.161</v>
      </c>
      <c r="AP589" s="88">
        <f>IF(V589&gt;0,_xll.BDH($A589,AP$5,$AM$2,$AM$2),"#N/A N/A")</f>
        <v>0.156</v>
      </c>
      <c r="AQ589" s="88">
        <f>IF(V589&gt;0,_xll.BDH($A589,AQ$5,$AM$2,$AM$2),"#N/A N/A")</f>
        <v>10000</v>
      </c>
      <c r="AR589" s="88">
        <f>IF(V589&gt;0,_xll.BDH($A589,AR$5,$AM$2,$AM$2),"#N/A N/A")</f>
        <v>10000</v>
      </c>
    </row>
    <row r="590" spans="1:44" ht="15" x14ac:dyDescent="0.25">
      <c r="A590" s="99" t="s">
        <v>742</v>
      </c>
      <c r="B590" s="99" t="s">
        <v>135</v>
      </c>
      <c r="C590" s="100" t="s">
        <v>6316</v>
      </c>
      <c r="D590" s="100" t="s">
        <v>5685</v>
      </c>
      <c r="E590" s="100" t="s">
        <v>31</v>
      </c>
      <c r="F590" s="100" t="str">
        <f>VLOOKUP(E590,Issuer!A:B,2,FALSE)</f>
        <v>BP</v>
      </c>
      <c r="G590" s="100" t="s">
        <v>5721</v>
      </c>
      <c r="H590" s="100" t="s">
        <v>5682</v>
      </c>
      <c r="I590" s="102">
        <v>42437</v>
      </c>
      <c r="J590" s="102">
        <v>42438</v>
      </c>
      <c r="K590" s="102">
        <v>42703</v>
      </c>
      <c r="L590" s="102">
        <v>42702</v>
      </c>
      <c r="M590" s="102" t="s">
        <v>5683</v>
      </c>
      <c r="N590" s="103">
        <v>0</v>
      </c>
      <c r="O590" s="102"/>
      <c r="P590" s="99"/>
      <c r="Q590" s="103">
        <v>2.5000000000000001E-2</v>
      </c>
      <c r="R590" s="103">
        <v>-8.9999999999999993E-3</v>
      </c>
      <c r="S590" s="103">
        <v>-26.470590000000001</v>
      </c>
      <c r="T590" s="104">
        <v>292930000</v>
      </c>
      <c r="U590" s="104">
        <v>7947640</v>
      </c>
      <c r="V590" s="104">
        <v>402</v>
      </c>
      <c r="W590" s="104">
        <v>250000</v>
      </c>
      <c r="X590" s="104">
        <v>10000</v>
      </c>
      <c r="Y590" s="104">
        <v>19300</v>
      </c>
      <c r="Z590" s="104">
        <v>19500</v>
      </c>
      <c r="AA590" s="103">
        <v>1E-4</v>
      </c>
      <c r="AB590" s="99"/>
      <c r="AC590" s="100">
        <v>7819.2986665824965</v>
      </c>
      <c r="AD590" s="100">
        <v>167.73361361033801</v>
      </c>
      <c r="AE590" s="100">
        <v>1.6643195239188251</v>
      </c>
      <c r="AF590" s="100">
        <v>0.14329127775728229</v>
      </c>
      <c r="AG590" s="100">
        <v>22.038797483806285</v>
      </c>
      <c r="AH590" s="105"/>
      <c r="AI590" s="100">
        <v>19694.330000000002</v>
      </c>
      <c r="AJ590" s="100">
        <v>-0.6661821</v>
      </c>
      <c r="AK590" s="100">
        <v>-132.08000000000001</v>
      </c>
      <c r="AM590" s="96">
        <v>42509</v>
      </c>
      <c r="AN590" s="88">
        <f>_xll.BDH($A590,AN$5,$AM$2,$AM$2)</f>
        <v>112950</v>
      </c>
      <c r="AO590" s="88">
        <f>IF(V590&gt;0,_xll.BDH($A590,AO$5,$AM$2,$AM$2),"#N/A N/A")</f>
        <v>2.6616999999999998E-2</v>
      </c>
      <c r="AP590" s="88">
        <f>IF(V590&gt;0,_xll.BDH($A590,AP$5,$AM$2,$AM$2),"#N/A N/A")</f>
        <v>2.7712000000000001E-2</v>
      </c>
      <c r="AQ590" s="88">
        <f>IF(V590&gt;0,_xll.BDH($A590,AQ$5,$AM$2,$AM$2),"#N/A N/A")</f>
        <v>153600000</v>
      </c>
      <c r="AR590" s="88">
        <f>IF(V590&gt;0,_xll.BDH($A590,AR$5,$AM$2,$AM$2),"#N/A N/A")</f>
        <v>120710000</v>
      </c>
    </row>
    <row r="591" spans="1:44" ht="15" x14ac:dyDescent="0.25">
      <c r="A591" s="99" t="s">
        <v>743</v>
      </c>
      <c r="B591" s="99" t="s">
        <v>154</v>
      </c>
      <c r="C591" s="100" t="s">
        <v>6315</v>
      </c>
      <c r="D591" s="100" t="s">
        <v>5705</v>
      </c>
      <c r="E591" s="100" t="s">
        <v>31</v>
      </c>
      <c r="F591" s="100" t="str">
        <f>VLOOKUP(E591,Issuer!A:B,2,FALSE)</f>
        <v>BP</v>
      </c>
      <c r="G591" s="100" t="s">
        <v>5721</v>
      </c>
      <c r="H591" s="101" t="s">
        <v>5682</v>
      </c>
      <c r="I591" s="102">
        <v>42437</v>
      </c>
      <c r="J591" s="102">
        <v>42438</v>
      </c>
      <c r="K591" s="102">
        <v>42733</v>
      </c>
      <c r="L591" s="102">
        <v>42732</v>
      </c>
      <c r="M591" s="102" t="s">
        <v>5683</v>
      </c>
      <c r="N591" s="103">
        <v>0</v>
      </c>
      <c r="O591" s="102"/>
      <c r="P591" s="99"/>
      <c r="Q591" s="103">
        <v>5.6000000000000001E-2</v>
      </c>
      <c r="R591" s="103">
        <v>-2E-3</v>
      </c>
      <c r="S591" s="103">
        <v>-3.4482759999999999</v>
      </c>
      <c r="T591" s="104">
        <v>0</v>
      </c>
      <c r="U591" s="104"/>
      <c r="V591" s="104">
        <v>0</v>
      </c>
      <c r="W591" s="104">
        <v>100000</v>
      </c>
      <c r="X591" s="104">
        <v>10000</v>
      </c>
      <c r="Y591" s="104">
        <v>7600</v>
      </c>
      <c r="Z591" s="104">
        <v>7800</v>
      </c>
      <c r="AA591" s="103">
        <v>1E-4</v>
      </c>
      <c r="AB591" s="99"/>
      <c r="AC591" s="100">
        <v>7978.2025058362624</v>
      </c>
      <c r="AD591" s="100">
        <v>113.74982343220542</v>
      </c>
      <c r="AE591" s="100">
        <v>2.6121280976827861</v>
      </c>
      <c r="AF591" s="100">
        <v>0.31758196079688572</v>
      </c>
      <c r="AG591" s="100">
        <v>28.195961463312386</v>
      </c>
      <c r="AH591" s="105"/>
      <c r="AI591" s="100">
        <v>8243.2000000000007</v>
      </c>
      <c r="AJ591" s="100">
        <v>-0.69642130000000002</v>
      </c>
      <c r="AK591" s="100">
        <v>-57.81</v>
      </c>
      <c r="AM591" s="96">
        <v>42509</v>
      </c>
      <c r="AN591" s="88">
        <f>_xll.BDH($A591,AN$5,$AM$2,$AM$2)</f>
        <v>1690</v>
      </c>
      <c r="AO591" s="88" t="str">
        <f>IF(V591&gt;0,_xll.BDH($A591,AO$5,$AM$2,$AM$2),"#N/A N/A")</f>
        <v>#N/A N/A</v>
      </c>
      <c r="AP591" s="88" t="str">
        <f>IF(V591&gt;0,_xll.BDH($A591,AP$5,$AM$2,$AM$2),"#N/A N/A")</f>
        <v>#N/A N/A</v>
      </c>
      <c r="AQ591" s="88" t="str">
        <f>IF(V591&gt;0,_xll.BDH($A591,AQ$5,$AM$2,$AM$2),"#N/A N/A")</f>
        <v>#N/A N/A</v>
      </c>
      <c r="AR591" s="88" t="str">
        <f>IF(V591&gt;0,_xll.BDH($A591,AR$5,$AM$2,$AM$2),"#N/A N/A")</f>
        <v>#N/A N/A</v>
      </c>
    </row>
    <row r="592" spans="1:44" ht="15" x14ac:dyDescent="0.25">
      <c r="A592" s="99" t="s">
        <v>744</v>
      </c>
      <c r="B592" s="99" t="s">
        <v>135</v>
      </c>
      <c r="C592" s="100" t="s">
        <v>6314</v>
      </c>
      <c r="D592" s="100" t="s">
        <v>5685</v>
      </c>
      <c r="E592" s="100" t="s">
        <v>35</v>
      </c>
      <c r="F592" s="100" t="str">
        <f>VLOOKUP(E592,Issuer!A:B,2,FALSE)</f>
        <v>MB</v>
      </c>
      <c r="G592" s="100" t="s">
        <v>5744</v>
      </c>
      <c r="H592" s="101" t="s">
        <v>5682</v>
      </c>
      <c r="I592" s="102">
        <v>42437</v>
      </c>
      <c r="J592" s="102">
        <v>42438</v>
      </c>
      <c r="K592" s="102">
        <v>42642</v>
      </c>
      <c r="L592" s="102">
        <v>42641</v>
      </c>
      <c r="M592" s="102" t="s">
        <v>5683</v>
      </c>
      <c r="N592" s="103">
        <v>0</v>
      </c>
      <c r="O592" s="102"/>
      <c r="P592" s="99"/>
      <c r="Q592" s="103">
        <v>2.7E-2</v>
      </c>
      <c r="R592" s="103">
        <v>-4.0000000000000001E-3</v>
      </c>
      <c r="S592" s="103">
        <v>-12.903230000000001</v>
      </c>
      <c r="T592" s="104">
        <v>120000</v>
      </c>
      <c r="U592" s="104">
        <v>3360</v>
      </c>
      <c r="V592" s="104">
        <v>1</v>
      </c>
      <c r="W592" s="104">
        <v>40000</v>
      </c>
      <c r="X592" s="104">
        <v>10000</v>
      </c>
      <c r="Y592" s="104">
        <v>19250</v>
      </c>
      <c r="Z592" s="104">
        <v>19450</v>
      </c>
      <c r="AA592" s="103">
        <v>6.6666667407844216E-5</v>
      </c>
      <c r="AB592" s="99"/>
      <c r="AC592" s="100">
        <v>11728.363654181272</v>
      </c>
      <c r="AD592" s="100">
        <v>308.88989655160862</v>
      </c>
      <c r="AE592" s="100">
        <v>2.0571991856781287</v>
      </c>
      <c r="AF592" s="100">
        <v>0.28059379280211816</v>
      </c>
      <c r="AG592" s="100">
        <v>22.322997685286229</v>
      </c>
      <c r="AH592" s="105"/>
      <c r="AI592" s="100">
        <v>19694.330000000002</v>
      </c>
      <c r="AJ592" s="100">
        <v>-0.6661821</v>
      </c>
      <c r="AK592" s="100">
        <v>-132.08000000000001</v>
      </c>
      <c r="AM592" s="96">
        <v>42509</v>
      </c>
      <c r="AN592" s="88">
        <f>_xll.BDH($A592,AN$5,$AM$2,$AM$2)</f>
        <v>2020</v>
      </c>
      <c r="AO592" s="88" t="str">
        <f>IF(V592&gt;0,_xll.BDH($A592,AO$5,$AM$2,$AM$2),"#N/A N/A")</f>
        <v>#N/A N/A</v>
      </c>
      <c r="AP592" s="88">
        <f>IF(V592&gt;0,_xll.BDH($A592,AP$5,$AM$2,$AM$2),"#N/A N/A")</f>
        <v>2.8000000000000001E-2</v>
      </c>
      <c r="AQ592" s="88" t="str">
        <f>IF(V592&gt;0,_xll.BDH($A592,AQ$5,$AM$2,$AM$2),"#N/A N/A")</f>
        <v>#N/A N/A</v>
      </c>
      <c r="AR592" s="88">
        <f>IF(V592&gt;0,_xll.BDH($A592,AR$5,$AM$2,$AM$2),"#N/A N/A")</f>
        <v>120000</v>
      </c>
    </row>
    <row r="593" spans="1:44" ht="15" x14ac:dyDescent="0.25">
      <c r="A593" s="99" t="s">
        <v>745</v>
      </c>
      <c r="B593" s="99" t="s">
        <v>135</v>
      </c>
      <c r="C593" s="100" t="s">
        <v>6313</v>
      </c>
      <c r="D593" s="100" t="s">
        <v>5685</v>
      </c>
      <c r="E593" s="100" t="s">
        <v>35</v>
      </c>
      <c r="F593" s="100" t="str">
        <f>VLOOKUP(E593,Issuer!A:B,2,FALSE)</f>
        <v>MB</v>
      </c>
      <c r="G593" s="100" t="s">
        <v>5744</v>
      </c>
      <c r="H593" s="100" t="s">
        <v>5682</v>
      </c>
      <c r="I593" s="102">
        <v>42437</v>
      </c>
      <c r="J593" s="102">
        <v>42438</v>
      </c>
      <c r="K593" s="102">
        <v>42642</v>
      </c>
      <c r="L593" s="102">
        <v>42641</v>
      </c>
      <c r="M593" s="102" t="s">
        <v>5683</v>
      </c>
      <c r="N593" s="103">
        <v>0</v>
      </c>
      <c r="O593" s="102"/>
      <c r="P593" s="99"/>
      <c r="Q593" s="103">
        <v>4.2000000000000003E-2</v>
      </c>
      <c r="R593" s="103">
        <v>-5.0000000000000001E-3</v>
      </c>
      <c r="S593" s="103">
        <v>-10.638299999999999</v>
      </c>
      <c r="T593" s="104">
        <v>60000</v>
      </c>
      <c r="U593" s="104">
        <v>2520</v>
      </c>
      <c r="V593" s="104">
        <v>1</v>
      </c>
      <c r="W593" s="104">
        <v>40000</v>
      </c>
      <c r="X593" s="104">
        <v>10000</v>
      </c>
      <c r="Y593" s="104">
        <v>18950</v>
      </c>
      <c r="Z593" s="104">
        <v>19150</v>
      </c>
      <c r="AA593" s="103">
        <v>6.6666667407844216E-5</v>
      </c>
      <c r="AB593" s="99"/>
      <c r="AC593" s="100">
        <v>12186.530327889637</v>
      </c>
      <c r="AD593" s="100">
        <v>280.4125781428782</v>
      </c>
      <c r="AE593" s="100">
        <v>3.8995202607355108</v>
      </c>
      <c r="AF593" s="100">
        <v>0.63379239503296025</v>
      </c>
      <c r="AG593" s="100">
        <v>22.322997685286229</v>
      </c>
      <c r="AH593" s="105"/>
      <c r="AI593" s="100">
        <v>19694.330000000002</v>
      </c>
      <c r="AJ593" s="100">
        <v>-0.6661821</v>
      </c>
      <c r="AK593" s="100">
        <v>-132.08000000000001</v>
      </c>
      <c r="AM593" s="96">
        <v>42509</v>
      </c>
      <c r="AN593" s="88">
        <f>_xll.BDH($A593,AN$5,$AM$2,$AM$2)</f>
        <v>670</v>
      </c>
      <c r="AO593" s="88">
        <f>IF(V593&gt;0,_xll.BDH($A593,AO$5,$AM$2,$AM$2),"#N/A N/A")</f>
        <v>4.2000000000000003E-2</v>
      </c>
      <c r="AP593" s="88" t="str">
        <f>IF(V593&gt;0,_xll.BDH($A593,AP$5,$AM$2,$AM$2),"#N/A N/A")</f>
        <v>#N/A N/A</v>
      </c>
      <c r="AQ593" s="88">
        <f>IF(V593&gt;0,_xll.BDH($A593,AQ$5,$AM$2,$AM$2),"#N/A N/A")</f>
        <v>60000</v>
      </c>
      <c r="AR593" s="88" t="str">
        <f>IF(V593&gt;0,_xll.BDH($A593,AR$5,$AM$2,$AM$2),"#N/A N/A")</f>
        <v>#N/A N/A</v>
      </c>
    </row>
    <row r="594" spans="1:44" ht="15" x14ac:dyDescent="0.25">
      <c r="A594" s="99" t="s">
        <v>746</v>
      </c>
      <c r="B594" s="99" t="s">
        <v>135</v>
      </c>
      <c r="C594" s="100" t="s">
        <v>6317</v>
      </c>
      <c r="D594" s="100" t="s">
        <v>5685</v>
      </c>
      <c r="E594" s="100" t="s">
        <v>35</v>
      </c>
      <c r="F594" s="100" t="str">
        <f>VLOOKUP(E594,Issuer!A:B,2,FALSE)</f>
        <v>MB</v>
      </c>
      <c r="G594" s="100" t="s">
        <v>5744</v>
      </c>
      <c r="H594" s="100" t="s">
        <v>5682</v>
      </c>
      <c r="I594" s="102">
        <v>42437</v>
      </c>
      <c r="J594" s="102">
        <v>42438</v>
      </c>
      <c r="K594" s="102">
        <v>42733</v>
      </c>
      <c r="L594" s="102">
        <v>42732</v>
      </c>
      <c r="M594" s="102" t="s">
        <v>5683</v>
      </c>
      <c r="N594" s="103">
        <v>0</v>
      </c>
      <c r="O594" s="102"/>
      <c r="P594" s="99"/>
      <c r="Q594" s="103">
        <v>2.7E-2</v>
      </c>
      <c r="R594" s="103">
        <v>-4.0000000000000001E-3</v>
      </c>
      <c r="S594" s="103">
        <v>-12.903230000000001</v>
      </c>
      <c r="T594" s="104">
        <v>191580000</v>
      </c>
      <c r="U594" s="104">
        <v>5353080</v>
      </c>
      <c r="V594" s="104">
        <v>112</v>
      </c>
      <c r="W594" s="104">
        <v>40000</v>
      </c>
      <c r="X594" s="104">
        <v>10000</v>
      </c>
      <c r="Y594" s="104">
        <v>19100</v>
      </c>
      <c r="Z594" s="104">
        <v>19300</v>
      </c>
      <c r="AA594" s="103">
        <v>4.9999998736893758E-5</v>
      </c>
      <c r="AB594" s="99"/>
      <c r="AC594" s="100">
        <v>16290.219900487629</v>
      </c>
      <c r="AD594" s="100">
        <v>274.05046903894839</v>
      </c>
      <c r="AE594" s="100">
        <v>2.8464206427638099</v>
      </c>
      <c r="AF594" s="100">
        <v>0.23655555469809164</v>
      </c>
      <c r="AG594" s="100">
        <v>22.090767899649151</v>
      </c>
      <c r="AH594" s="105"/>
      <c r="AI594" s="100">
        <v>19694.330000000002</v>
      </c>
      <c r="AJ594" s="100">
        <v>-0.6661821</v>
      </c>
      <c r="AK594" s="100">
        <v>-132.08000000000001</v>
      </c>
      <c r="AM594" s="96">
        <v>42509</v>
      </c>
      <c r="AN594" s="88">
        <f>_xll.BDH($A594,AN$5,$AM$2,$AM$2)</f>
        <v>11650</v>
      </c>
      <c r="AO594" s="88">
        <f>IF(V594&gt;0,_xll.BDH($A594,AO$5,$AM$2,$AM$2),"#N/A N/A")</f>
        <v>2.7962999999999998E-2</v>
      </c>
      <c r="AP594" s="88">
        <f>IF(V594&gt;0,_xll.BDH($A594,AP$5,$AM$2,$AM$2),"#N/A N/A")</f>
        <v>2.7923E-2</v>
      </c>
      <c r="AQ594" s="88">
        <f>IF(V594&gt;0,_xll.BDH($A594,AQ$5,$AM$2,$AM$2),"#N/A N/A")</f>
        <v>95040000</v>
      </c>
      <c r="AR594" s="88">
        <f>IF(V594&gt;0,_xll.BDH($A594,AR$5,$AM$2,$AM$2),"#N/A N/A")</f>
        <v>94130000</v>
      </c>
    </row>
    <row r="595" spans="1:44" ht="15" x14ac:dyDescent="0.25">
      <c r="A595" s="99" t="s">
        <v>747</v>
      </c>
      <c r="B595" s="99" t="s">
        <v>135</v>
      </c>
      <c r="C595" s="100" t="s">
        <v>6318</v>
      </c>
      <c r="D595" s="100" t="s">
        <v>5685</v>
      </c>
      <c r="E595" s="100" t="s">
        <v>35</v>
      </c>
      <c r="F595" s="100" t="str">
        <f>VLOOKUP(E595,Issuer!A:B,2,FALSE)</f>
        <v>MB</v>
      </c>
      <c r="G595" s="100" t="s">
        <v>5744</v>
      </c>
      <c r="H595" s="101" t="s">
        <v>5682</v>
      </c>
      <c r="I595" s="102">
        <v>42437</v>
      </c>
      <c r="J595" s="102">
        <v>42438</v>
      </c>
      <c r="K595" s="102">
        <v>42733</v>
      </c>
      <c r="L595" s="102">
        <v>42732</v>
      </c>
      <c r="M595" s="102" t="s">
        <v>5683</v>
      </c>
      <c r="N595" s="103">
        <v>0</v>
      </c>
      <c r="O595" s="102"/>
      <c r="P595" s="99"/>
      <c r="Q595" s="103">
        <v>3.9E-2</v>
      </c>
      <c r="R595" s="103">
        <v>-3.0000000000000001E-3</v>
      </c>
      <c r="S595" s="103">
        <v>-7.1428570000000002</v>
      </c>
      <c r="T595" s="104">
        <v>165810000</v>
      </c>
      <c r="U595" s="104">
        <v>6626150</v>
      </c>
      <c r="V595" s="104">
        <v>66</v>
      </c>
      <c r="W595" s="104">
        <v>40000</v>
      </c>
      <c r="X595" s="104">
        <v>10000</v>
      </c>
      <c r="Y595" s="104">
        <v>18800</v>
      </c>
      <c r="Z595" s="104">
        <v>19000</v>
      </c>
      <c r="AA595" s="103">
        <v>4.9999998736893758E-5</v>
      </c>
      <c r="AB595" s="99"/>
      <c r="AC595" s="100">
        <v>16702.214903018124</v>
      </c>
      <c r="AD595" s="100">
        <v>251.95746060670183</v>
      </c>
      <c r="AE595" s="100">
        <v>4.3919088102529003</v>
      </c>
      <c r="AF595" s="100">
        <v>0.41979463691172908</v>
      </c>
      <c r="AG595" s="100">
        <v>22.090767899649151</v>
      </c>
      <c r="AH595" s="105"/>
      <c r="AI595" s="100">
        <v>19694.330000000002</v>
      </c>
      <c r="AJ595" s="100">
        <v>-0.6661821</v>
      </c>
      <c r="AK595" s="100">
        <v>-132.08000000000001</v>
      </c>
      <c r="AM595" s="96">
        <v>42509</v>
      </c>
      <c r="AN595" s="88">
        <f>_xll.BDH($A595,AN$5,$AM$2,$AM$2)</f>
        <v>12420</v>
      </c>
      <c r="AO595" s="88">
        <f>IF(V595&gt;0,_xll.BDH($A595,AO$5,$AM$2,$AM$2),"#N/A N/A")</f>
        <v>4.0002999999999997E-2</v>
      </c>
      <c r="AP595" s="88">
        <f>IF(V595&gt;0,_xll.BDH($A595,AP$5,$AM$2,$AM$2),"#N/A N/A")</f>
        <v>3.9904000000000002E-2</v>
      </c>
      <c r="AQ595" s="88">
        <f>IF(V595&gt;0,_xll.BDH($A595,AQ$5,$AM$2,$AM$2),"#N/A N/A")</f>
        <v>81610000</v>
      </c>
      <c r="AR595" s="88">
        <f>IF(V595&gt;0,_xll.BDH($A595,AR$5,$AM$2,$AM$2),"#N/A N/A")</f>
        <v>82740000</v>
      </c>
    </row>
    <row r="596" spans="1:44" ht="15" x14ac:dyDescent="0.25">
      <c r="A596" s="99" t="s">
        <v>748</v>
      </c>
      <c r="B596" s="99" t="s">
        <v>167</v>
      </c>
      <c r="C596" s="100" t="s">
        <v>6335</v>
      </c>
      <c r="D596" s="100" t="s">
        <v>5760</v>
      </c>
      <c r="E596" s="100" t="s">
        <v>31</v>
      </c>
      <c r="F596" s="100" t="str">
        <f>VLOOKUP(E596,Issuer!A:B,2,FALSE)</f>
        <v>BP</v>
      </c>
      <c r="G596" s="100" t="s">
        <v>5721</v>
      </c>
      <c r="H596" s="101" t="s">
        <v>5682</v>
      </c>
      <c r="I596" s="102">
        <v>42247</v>
      </c>
      <c r="J596" s="102">
        <v>42248</v>
      </c>
      <c r="K596" s="102">
        <v>42643</v>
      </c>
      <c r="L596" s="102">
        <v>42642</v>
      </c>
      <c r="M596" s="102" t="s">
        <v>5683</v>
      </c>
      <c r="N596" s="103">
        <v>0</v>
      </c>
      <c r="O596" s="102"/>
      <c r="P596" s="99"/>
      <c r="Q596" s="103">
        <v>7.3999999999999996E-2</v>
      </c>
      <c r="R596" s="103">
        <v>0</v>
      </c>
      <c r="S596" s="103">
        <v>0</v>
      </c>
      <c r="T596" s="104">
        <v>0</v>
      </c>
      <c r="U596" s="104"/>
      <c r="V596" s="104">
        <v>0</v>
      </c>
      <c r="W596" s="104">
        <v>100000</v>
      </c>
      <c r="X596" s="104">
        <v>2000</v>
      </c>
      <c r="Y596" s="104">
        <v>30</v>
      </c>
      <c r="Z596" s="104">
        <v>31</v>
      </c>
      <c r="AA596" s="103">
        <v>0.01</v>
      </c>
      <c r="AB596" s="99"/>
      <c r="AC596" s="100">
        <v>99.36328385329756</v>
      </c>
      <c r="AD596" s="100">
        <v>7.7462488473114335E-2</v>
      </c>
      <c r="AE596" s="100">
        <v>-1.3228120470328273E-3</v>
      </c>
      <c r="AF596" s="100">
        <v>2.6739259431298006E-3</v>
      </c>
      <c r="AG596" s="100">
        <v>28.208824827354036</v>
      </c>
      <c r="AH596" s="105"/>
      <c r="AI596" s="100">
        <v>36.5</v>
      </c>
      <c r="AJ596" s="100">
        <v>-0.54495910000000003</v>
      </c>
      <c r="AK596" s="100">
        <v>-0.2</v>
      </c>
      <c r="AM596" s="96">
        <v>42509</v>
      </c>
      <c r="AN596" s="88">
        <f>_xll.BDH($A596,AN$5,$AM$2,$AM$2)</f>
        <v>330</v>
      </c>
      <c r="AO596" s="88" t="str">
        <f>IF(V596&gt;0,_xll.BDH($A596,AO$5,$AM$2,$AM$2),"#N/A N/A")</f>
        <v>#N/A N/A</v>
      </c>
      <c r="AP596" s="88" t="str">
        <f>IF(V596&gt;0,_xll.BDH($A596,AP$5,$AM$2,$AM$2),"#N/A N/A")</f>
        <v>#N/A N/A</v>
      </c>
      <c r="AQ596" s="88" t="str">
        <f>IF(V596&gt;0,_xll.BDH($A596,AQ$5,$AM$2,$AM$2),"#N/A N/A")</f>
        <v>#N/A N/A</v>
      </c>
      <c r="AR596" s="88" t="str">
        <f>IF(V596&gt;0,_xll.BDH($A596,AR$5,$AM$2,$AM$2),"#N/A N/A")</f>
        <v>#N/A N/A</v>
      </c>
    </row>
    <row r="597" spans="1:44" ht="15" x14ac:dyDescent="0.25">
      <c r="A597" s="99" t="s">
        <v>749</v>
      </c>
      <c r="B597" s="99" t="s">
        <v>135</v>
      </c>
      <c r="C597" s="100" t="s">
        <v>6322</v>
      </c>
      <c r="D597" s="100" t="s">
        <v>5685</v>
      </c>
      <c r="E597" s="100" t="s">
        <v>30</v>
      </c>
      <c r="F597" s="100" t="str">
        <f>VLOOKUP(E597,Issuer!A:B,2,FALSE)</f>
        <v>CS</v>
      </c>
      <c r="G597" s="100" t="s">
        <v>5686</v>
      </c>
      <c r="H597" s="100" t="s">
        <v>5682</v>
      </c>
      <c r="I597" s="102">
        <v>42437</v>
      </c>
      <c r="J597" s="102">
        <v>42438</v>
      </c>
      <c r="K597" s="102">
        <v>42733</v>
      </c>
      <c r="L597" s="102">
        <v>42732</v>
      </c>
      <c r="M597" s="102" t="s">
        <v>5683</v>
      </c>
      <c r="N597" s="103">
        <v>0</v>
      </c>
      <c r="O597" s="102"/>
      <c r="P597" s="99"/>
      <c r="Q597" s="103">
        <v>4.3999999999999997E-2</v>
      </c>
      <c r="R597" s="103">
        <v>-8.9999999999999993E-3</v>
      </c>
      <c r="S597" s="103">
        <v>-16.98113</v>
      </c>
      <c r="T597" s="104">
        <v>466490000</v>
      </c>
      <c r="U597" s="104">
        <v>22347690</v>
      </c>
      <c r="V597" s="104">
        <v>413</v>
      </c>
      <c r="W597" s="104">
        <v>200000</v>
      </c>
      <c r="X597" s="104">
        <v>10000</v>
      </c>
      <c r="Y597" s="104">
        <v>19000</v>
      </c>
      <c r="Z597" s="104">
        <v>19200</v>
      </c>
      <c r="AA597" s="103">
        <v>1E-4</v>
      </c>
      <c r="AB597" s="99"/>
      <c r="AC597" s="100">
        <v>8215.3335471066075</v>
      </c>
      <c r="AD597" s="100">
        <v>133.38778745675162</v>
      </c>
      <c r="AE597" s="100">
        <v>3.4184834030932714</v>
      </c>
      <c r="AF597" s="100">
        <v>0.29744709372839606</v>
      </c>
      <c r="AG597" s="100">
        <v>22.090767899649151</v>
      </c>
      <c r="AH597" s="105"/>
      <c r="AI597" s="100">
        <v>19694.330000000002</v>
      </c>
      <c r="AJ597" s="100">
        <v>-0.6661821</v>
      </c>
      <c r="AK597" s="100">
        <v>-132.08000000000001</v>
      </c>
      <c r="AM597" s="96">
        <v>42509</v>
      </c>
      <c r="AN597" s="88">
        <f>_xll.BDH($A597,AN$5,$AM$2,$AM$2)</f>
        <v>44730</v>
      </c>
      <c r="AO597" s="88">
        <f>IF(V597&gt;0,_xll.BDH($A597,AO$5,$AM$2,$AM$2),"#N/A N/A")</f>
        <v>4.8107999999999998E-2</v>
      </c>
      <c r="AP597" s="88">
        <f>IF(V597&gt;0,_xll.BDH($A597,AP$5,$AM$2,$AM$2),"#N/A N/A")</f>
        <v>4.795E-2</v>
      </c>
      <c r="AQ597" s="88">
        <f>IF(V597&gt;0,_xll.BDH($A597,AQ$5,$AM$2,$AM$2),"#N/A N/A")</f>
        <v>214160000</v>
      </c>
      <c r="AR597" s="88">
        <f>IF(V597&gt;0,_xll.BDH($A597,AR$5,$AM$2,$AM$2),"#N/A N/A")</f>
        <v>225320000</v>
      </c>
    </row>
    <row r="598" spans="1:44" ht="15" x14ac:dyDescent="0.25">
      <c r="A598" s="99" t="s">
        <v>750</v>
      </c>
      <c r="B598" s="99" t="s">
        <v>135</v>
      </c>
      <c r="C598" s="100" t="s">
        <v>6319</v>
      </c>
      <c r="D598" s="100" t="s">
        <v>5685</v>
      </c>
      <c r="E598" s="100" t="s">
        <v>30</v>
      </c>
      <c r="F598" s="100" t="str">
        <f>VLOOKUP(E598,Issuer!A:B,2,FALSE)</f>
        <v>CS</v>
      </c>
      <c r="G598" s="100" t="s">
        <v>5686</v>
      </c>
      <c r="H598" s="101" t="s">
        <v>5682</v>
      </c>
      <c r="I598" s="102">
        <v>42437</v>
      </c>
      <c r="J598" s="102">
        <v>42438</v>
      </c>
      <c r="K598" s="102">
        <v>42733</v>
      </c>
      <c r="L598" s="102">
        <v>42732</v>
      </c>
      <c r="M598" s="102" t="s">
        <v>5683</v>
      </c>
      <c r="N598" s="103">
        <v>0</v>
      </c>
      <c r="O598" s="102"/>
      <c r="P598" s="99"/>
      <c r="Q598" s="103">
        <v>2.1000000000000001E-2</v>
      </c>
      <c r="R598" s="103">
        <v>-8.9999999999999993E-3</v>
      </c>
      <c r="S598" s="103">
        <v>-30</v>
      </c>
      <c r="T598" s="104">
        <v>107780000</v>
      </c>
      <c r="U598" s="104">
        <v>2572620</v>
      </c>
      <c r="V598" s="104">
        <v>441</v>
      </c>
      <c r="W598" s="104">
        <v>200000</v>
      </c>
      <c r="X598" s="104">
        <v>10000</v>
      </c>
      <c r="Y598" s="104">
        <v>19300</v>
      </c>
      <c r="Z598" s="104">
        <v>19500</v>
      </c>
      <c r="AA598" s="103">
        <v>1E-4</v>
      </c>
      <c r="AB598" s="99"/>
      <c r="AC598" s="100">
        <v>8000.1971436358144</v>
      </c>
      <c r="AD598" s="100">
        <v>144.13763654778288</v>
      </c>
      <c r="AE598" s="100">
        <v>1.5233705598776863</v>
      </c>
      <c r="AF598" s="100">
        <v>0.11572434281672704</v>
      </c>
      <c r="AG598" s="100">
        <v>22.090767899649165</v>
      </c>
      <c r="AH598" s="105"/>
      <c r="AI598" s="100">
        <v>19694.330000000002</v>
      </c>
      <c r="AJ598" s="100">
        <v>-0.6661821</v>
      </c>
      <c r="AK598" s="100">
        <v>-132.08000000000001</v>
      </c>
      <c r="AM598" s="96">
        <v>42509</v>
      </c>
      <c r="AN598" s="88">
        <f>_xll.BDH($A598,AN$5,$AM$2,$AM$2)</f>
        <v>72470</v>
      </c>
      <c r="AO598" s="88" t="str">
        <f>IF(V598&gt;0,_xll.BDH($A598,AO$5,$AM$2,$AM$2),"#N/A N/A")</f>
        <v>#N/A N/A</v>
      </c>
      <c r="AP598" s="88">
        <f>IF(V598&gt;0,_xll.BDH($A598,AP$5,$AM$2,$AM$2),"#N/A N/A")</f>
        <v>2.5618999999999999E-2</v>
      </c>
      <c r="AQ598" s="88" t="str">
        <f>IF(V598&gt;0,_xll.BDH($A598,AQ$5,$AM$2,$AM$2),"#N/A N/A")</f>
        <v>#N/A N/A</v>
      </c>
      <c r="AR598" s="88">
        <f>IF(V598&gt;0,_xll.BDH($A598,AR$5,$AM$2,$AM$2),"#N/A N/A")</f>
        <v>210000</v>
      </c>
    </row>
    <row r="599" spans="1:44" ht="15" x14ac:dyDescent="0.25">
      <c r="A599" s="99" t="s">
        <v>751</v>
      </c>
      <c r="B599" s="99" t="s">
        <v>256</v>
      </c>
      <c r="C599" s="100" t="s">
        <v>6328</v>
      </c>
      <c r="D599" s="100" t="s">
        <v>5842</v>
      </c>
      <c r="E599" s="100" t="s">
        <v>30</v>
      </c>
      <c r="F599" s="100" t="str">
        <f>VLOOKUP(E599,Issuer!A:B,2,FALSE)</f>
        <v>CS</v>
      </c>
      <c r="G599" s="100" t="s">
        <v>5686</v>
      </c>
      <c r="H599" s="101" t="s">
        <v>5682</v>
      </c>
      <c r="I599" s="102">
        <v>42247</v>
      </c>
      <c r="J599" s="102">
        <v>42248</v>
      </c>
      <c r="K599" s="102">
        <v>42521</v>
      </c>
      <c r="L599" s="102">
        <v>42520</v>
      </c>
      <c r="M599" s="102" t="s">
        <v>5683</v>
      </c>
      <c r="N599" s="103">
        <v>0</v>
      </c>
      <c r="O599" s="102"/>
      <c r="P599" s="99"/>
      <c r="Q599" s="103">
        <v>0.249</v>
      </c>
      <c r="R599" s="103">
        <v>-1E-3</v>
      </c>
      <c r="S599" s="103">
        <v>-0.4</v>
      </c>
      <c r="T599" s="104">
        <v>0</v>
      </c>
      <c r="U599" s="104"/>
      <c r="V599" s="104">
        <v>0</v>
      </c>
      <c r="W599" s="104">
        <v>100000</v>
      </c>
      <c r="X599" s="104">
        <v>2000</v>
      </c>
      <c r="Y599" s="104">
        <v>8.3000000000000007</v>
      </c>
      <c r="Z599" s="104">
        <v>8.6</v>
      </c>
      <c r="AA599" s="103">
        <v>0.1</v>
      </c>
      <c r="AB599" s="99"/>
      <c r="AC599" s="100">
        <v>9.9967656410855881</v>
      </c>
      <c r="AD599" s="100">
        <v>-1.8214500136406278E-7</v>
      </c>
      <c r="AE599" s="100">
        <v>-1.3849553014916807E-9</v>
      </c>
      <c r="AF599" s="100">
        <v>2.7283908156645778E-4</v>
      </c>
      <c r="AG599" s="100">
        <v>22.414733308482511</v>
      </c>
      <c r="AH599" s="105"/>
      <c r="AI599" s="100">
        <v>10.76</v>
      </c>
      <c r="AJ599" s="100">
        <v>0</v>
      </c>
      <c r="AK599" s="100">
        <v>0</v>
      </c>
      <c r="AM599" s="96">
        <v>42509</v>
      </c>
      <c r="AN599" s="88">
        <f>_xll.BDH($A599,AN$5,$AM$2,$AM$2)</f>
        <v>24</v>
      </c>
      <c r="AO599" s="88" t="str">
        <f>IF(V599&gt;0,_xll.BDH($A599,AO$5,$AM$2,$AM$2),"#N/A N/A")</f>
        <v>#N/A N/A</v>
      </c>
      <c r="AP599" s="88" t="str">
        <f>IF(V599&gt;0,_xll.BDH($A599,AP$5,$AM$2,$AM$2),"#N/A N/A")</f>
        <v>#N/A N/A</v>
      </c>
      <c r="AQ599" s="88" t="str">
        <f>IF(V599&gt;0,_xll.BDH($A599,AQ$5,$AM$2,$AM$2),"#N/A N/A")</f>
        <v>#N/A N/A</v>
      </c>
      <c r="AR599" s="88" t="str">
        <f>IF(V599&gt;0,_xll.BDH($A599,AR$5,$AM$2,$AM$2),"#N/A N/A")</f>
        <v>#N/A N/A</v>
      </c>
    </row>
    <row r="600" spans="1:44" ht="15" x14ac:dyDescent="0.25">
      <c r="A600" s="99" t="s">
        <v>752</v>
      </c>
      <c r="B600" s="99" t="s">
        <v>315</v>
      </c>
      <c r="C600" s="100" t="s">
        <v>6320</v>
      </c>
      <c r="D600" s="100" t="s">
        <v>5879</v>
      </c>
      <c r="E600" s="100" t="s">
        <v>30</v>
      </c>
      <c r="F600" s="100" t="str">
        <f>VLOOKUP(E600,Issuer!A:B,2,FALSE)</f>
        <v>CS</v>
      </c>
      <c r="G600" s="100" t="s">
        <v>5686</v>
      </c>
      <c r="H600" s="101" t="s">
        <v>5682</v>
      </c>
      <c r="I600" s="102">
        <v>42247</v>
      </c>
      <c r="J600" s="102">
        <v>42248</v>
      </c>
      <c r="K600" s="102">
        <v>42521</v>
      </c>
      <c r="L600" s="102">
        <v>42520</v>
      </c>
      <c r="M600" s="102" t="s">
        <v>5683</v>
      </c>
      <c r="N600" s="103">
        <v>0</v>
      </c>
      <c r="O600" s="102"/>
      <c r="P600" s="99"/>
      <c r="Q600" s="103">
        <v>0.26</v>
      </c>
      <c r="R600" s="103">
        <v>0</v>
      </c>
      <c r="S600" s="103">
        <v>0</v>
      </c>
      <c r="T600" s="104">
        <v>0</v>
      </c>
      <c r="U600" s="104"/>
      <c r="V600" s="104">
        <v>0</v>
      </c>
      <c r="W600" s="104">
        <v>100000</v>
      </c>
      <c r="X600" s="104">
        <v>1000</v>
      </c>
      <c r="Y600" s="104">
        <v>7.08</v>
      </c>
      <c r="Z600" s="104">
        <v>7.38</v>
      </c>
      <c r="AA600" s="103">
        <v>0.1</v>
      </c>
      <c r="AB600" s="99"/>
      <c r="AC600" s="100">
        <v>9.9967655173950813</v>
      </c>
      <c r="AD600" s="100">
        <v>-1.0765822584617108E-9</v>
      </c>
      <c r="AE600" s="100">
        <v>-8.3016919171946509E-12</v>
      </c>
      <c r="AF600" s="100">
        <v>2.3963198307112466E-4</v>
      </c>
      <c r="AG600" s="100">
        <v>22.006178417759838</v>
      </c>
      <c r="AH600" s="105"/>
      <c r="AI600" s="100">
        <v>9.43</v>
      </c>
      <c r="AJ600" s="100">
        <v>0</v>
      </c>
      <c r="AK600" s="100">
        <v>0</v>
      </c>
      <c r="AM600" s="96">
        <v>42509</v>
      </c>
      <c r="AN600" s="88">
        <f>_xll.BDH($A600,AN$5,$AM$2,$AM$2)</f>
        <v>0</v>
      </c>
      <c r="AO600" s="88" t="str">
        <f>IF(V600&gt;0,_xll.BDH($A600,AO$5,$AM$2,$AM$2),"#N/A N/A")</f>
        <v>#N/A N/A</v>
      </c>
      <c r="AP600" s="88" t="str">
        <f>IF(V600&gt;0,_xll.BDH($A600,AP$5,$AM$2,$AM$2),"#N/A N/A")</f>
        <v>#N/A N/A</v>
      </c>
      <c r="AQ600" s="88" t="str">
        <f>IF(V600&gt;0,_xll.BDH($A600,AQ$5,$AM$2,$AM$2),"#N/A N/A")</f>
        <v>#N/A N/A</v>
      </c>
      <c r="AR600" s="88" t="str">
        <f>IF(V600&gt;0,_xll.BDH($A600,AR$5,$AM$2,$AM$2),"#N/A N/A")</f>
        <v>#N/A N/A</v>
      </c>
    </row>
    <row r="601" spans="1:44" ht="15" x14ac:dyDescent="0.25">
      <c r="A601" s="99" t="s">
        <v>753</v>
      </c>
      <c r="B601" s="99" t="s">
        <v>135</v>
      </c>
      <c r="C601" s="100" t="s">
        <v>6321</v>
      </c>
      <c r="D601" s="100" t="s">
        <v>5685</v>
      </c>
      <c r="E601" s="100" t="s">
        <v>32</v>
      </c>
      <c r="F601" s="100" t="str">
        <f>VLOOKUP(E601,Issuer!A:B,2,FALSE)</f>
        <v>HS</v>
      </c>
      <c r="G601" s="100" t="s">
        <v>5688</v>
      </c>
      <c r="H601" s="101" t="s">
        <v>5706</v>
      </c>
      <c r="I601" s="102">
        <v>42135</v>
      </c>
      <c r="J601" s="102">
        <v>42136</v>
      </c>
      <c r="K601" s="102">
        <v>42520</v>
      </c>
      <c r="L601" s="102">
        <v>42517</v>
      </c>
      <c r="M601" s="102" t="s">
        <v>5683</v>
      </c>
      <c r="N601" s="103">
        <v>0</v>
      </c>
      <c r="O601" s="102"/>
      <c r="P601" s="99"/>
      <c r="Q601" s="103">
        <v>0.56999999999999995</v>
      </c>
      <c r="R601" s="103">
        <v>0.01</v>
      </c>
      <c r="S601" s="103">
        <v>1.785714</v>
      </c>
      <c r="T601" s="104">
        <v>0</v>
      </c>
      <c r="U601" s="104"/>
      <c r="V601" s="104">
        <v>0</v>
      </c>
      <c r="W601" s="104">
        <v>400000</v>
      </c>
      <c r="X601" s="104">
        <v>10000</v>
      </c>
      <c r="Y601" s="104">
        <v>30578</v>
      </c>
      <c r="Z601" s="104">
        <v>30328</v>
      </c>
      <c r="AA601" s="103">
        <v>4.9999998736893758E-5</v>
      </c>
      <c r="AB601" s="99"/>
      <c r="AC601" s="100">
        <v>-19974.389150205421</v>
      </c>
      <c r="AD601" s="100">
        <v>1.8979650974940011E-40</v>
      </c>
      <c r="AE601" s="100">
        <v>1.0128382980198816E-42</v>
      </c>
      <c r="AF601" s="100">
        <v>-0.54540992191300719</v>
      </c>
      <c r="AG601" s="100">
        <v>18.140210602667462</v>
      </c>
      <c r="AH601" s="105"/>
      <c r="AI601" s="100">
        <v>19694.330000000002</v>
      </c>
      <c r="AJ601" s="100">
        <v>-0.6661821</v>
      </c>
      <c r="AK601" s="100">
        <v>-132.08000000000001</v>
      </c>
      <c r="AM601" s="96">
        <v>42509</v>
      </c>
      <c r="AN601" s="88">
        <f>_xll.BDH($A601,AN$5,$AM$2,$AM$2)</f>
        <v>0</v>
      </c>
      <c r="AO601" s="88" t="str">
        <f>IF(V601&gt;0,_xll.BDH($A601,AO$5,$AM$2,$AM$2),"#N/A N/A")</f>
        <v>#N/A N/A</v>
      </c>
      <c r="AP601" s="88" t="str">
        <f>IF(V601&gt;0,_xll.BDH($A601,AP$5,$AM$2,$AM$2),"#N/A N/A")</f>
        <v>#N/A N/A</v>
      </c>
      <c r="AQ601" s="88" t="str">
        <f>IF(V601&gt;0,_xll.BDH($A601,AQ$5,$AM$2,$AM$2),"#N/A N/A")</f>
        <v>#N/A N/A</v>
      </c>
      <c r="AR601" s="88" t="str">
        <f>IF(V601&gt;0,_xll.BDH($A601,AR$5,$AM$2,$AM$2),"#N/A N/A")</f>
        <v>#N/A N/A</v>
      </c>
    </row>
    <row r="602" spans="1:44" ht="15" x14ac:dyDescent="0.25">
      <c r="A602" s="99" t="s">
        <v>754</v>
      </c>
      <c r="B602" s="99" t="s">
        <v>135</v>
      </c>
      <c r="C602" s="100" t="s">
        <v>6324</v>
      </c>
      <c r="D602" s="100" t="s">
        <v>5685</v>
      </c>
      <c r="E602" s="100" t="s">
        <v>33</v>
      </c>
      <c r="F602" s="100" t="str">
        <f>VLOOKUP(E602,Issuer!A:B,2,FALSE)</f>
        <v>JP</v>
      </c>
      <c r="G602" s="100" t="s">
        <v>5748</v>
      </c>
      <c r="H602" s="101" t="s">
        <v>5682</v>
      </c>
      <c r="I602" s="102">
        <v>42437</v>
      </c>
      <c r="J602" s="102">
        <v>42438</v>
      </c>
      <c r="K602" s="102">
        <v>42852</v>
      </c>
      <c r="L602" s="102">
        <v>42851</v>
      </c>
      <c r="M602" s="102" t="s">
        <v>5683</v>
      </c>
      <c r="N602" s="103">
        <v>0</v>
      </c>
      <c r="O602" s="102"/>
      <c r="P602" s="99"/>
      <c r="Q602" s="103">
        <v>0.02</v>
      </c>
      <c r="R602" s="103">
        <v>-0.01</v>
      </c>
      <c r="S602" s="103">
        <v>-33.333329999999997</v>
      </c>
      <c r="T602" s="104">
        <v>167930000</v>
      </c>
      <c r="U602" s="104">
        <v>4057470</v>
      </c>
      <c r="V602" s="104">
        <v>547</v>
      </c>
      <c r="W602" s="104">
        <v>200000</v>
      </c>
      <c r="X602" s="104">
        <v>10000</v>
      </c>
      <c r="Y602" s="104">
        <v>19300</v>
      </c>
      <c r="Z602" s="104">
        <v>19500</v>
      </c>
      <c r="AA602" s="103">
        <v>1E-4</v>
      </c>
      <c r="AB602" s="99"/>
      <c r="AC602" s="100">
        <v>8117.2181517773815</v>
      </c>
      <c r="AD602" s="100">
        <v>104.41801403893277</v>
      </c>
      <c r="AE602" s="100">
        <v>1.3853893139423941</v>
      </c>
      <c r="AF602" s="100">
        <v>6.9925103421274892E-2</v>
      </c>
      <c r="AG602" s="100">
        <v>22.132888315937453</v>
      </c>
      <c r="AH602" s="105"/>
      <c r="AI602" s="100">
        <v>19694.330000000002</v>
      </c>
      <c r="AJ602" s="100">
        <v>-0.6661821</v>
      </c>
      <c r="AK602" s="100">
        <v>-132.08000000000001</v>
      </c>
      <c r="AM602" s="96">
        <v>42509</v>
      </c>
      <c r="AN602" s="88">
        <f>_xll.BDH($A602,AN$5,$AM$2,$AM$2)</f>
        <v>86890</v>
      </c>
      <c r="AO602" s="88" t="str">
        <f>IF(V602&gt;0,_xll.BDH($A602,AO$5,$AM$2,$AM$2),"#N/A N/A")</f>
        <v>#N/A N/A</v>
      </c>
      <c r="AP602" s="88" t="str">
        <f>IF(V602&gt;0,_xll.BDH($A602,AP$5,$AM$2,$AM$2),"#N/A N/A")</f>
        <v>#N/A N/A</v>
      </c>
      <c r="AQ602" s="88" t="str">
        <f>IF(V602&gt;0,_xll.BDH($A602,AQ$5,$AM$2,$AM$2),"#N/A N/A")</f>
        <v>#N/A N/A</v>
      </c>
      <c r="AR602" s="88" t="str">
        <f>IF(V602&gt;0,_xll.BDH($A602,AR$5,$AM$2,$AM$2),"#N/A N/A")</f>
        <v>#N/A N/A</v>
      </c>
    </row>
    <row r="603" spans="1:44" ht="15" x14ac:dyDescent="0.25">
      <c r="A603" s="99" t="s">
        <v>755</v>
      </c>
      <c r="B603" s="99" t="s">
        <v>141</v>
      </c>
      <c r="C603" s="100" t="s">
        <v>6323</v>
      </c>
      <c r="D603" s="100" t="s">
        <v>5699</v>
      </c>
      <c r="E603" s="100" t="s">
        <v>32</v>
      </c>
      <c r="F603" s="100" t="str">
        <f>VLOOKUP(E603,Issuer!A:B,2,FALSE)</f>
        <v>HS</v>
      </c>
      <c r="G603" s="100" t="s">
        <v>5688</v>
      </c>
      <c r="H603" s="100" t="s">
        <v>5706</v>
      </c>
      <c r="I603" s="102">
        <v>42135</v>
      </c>
      <c r="J603" s="102">
        <v>42136</v>
      </c>
      <c r="K603" s="102">
        <v>42541</v>
      </c>
      <c r="L603" s="102">
        <v>42538</v>
      </c>
      <c r="M603" s="102" t="s">
        <v>5683</v>
      </c>
      <c r="N603" s="103">
        <v>0</v>
      </c>
      <c r="O603" s="102"/>
      <c r="P603" s="99"/>
      <c r="Q603" s="103">
        <v>0.23</v>
      </c>
      <c r="R603" s="103">
        <v>4.8000000000000001E-2</v>
      </c>
      <c r="S603" s="103">
        <v>26.373629999999999</v>
      </c>
      <c r="T603" s="104">
        <v>16550000</v>
      </c>
      <c r="U603" s="104">
        <v>3760220</v>
      </c>
      <c r="V603" s="104">
        <v>19</v>
      </c>
      <c r="W603" s="104">
        <v>100000</v>
      </c>
      <c r="X603" s="104">
        <v>10000</v>
      </c>
      <c r="Y603" s="104">
        <v>178.88</v>
      </c>
      <c r="Z603" s="104">
        <v>176.88</v>
      </c>
      <c r="AA603" s="103">
        <v>0.01</v>
      </c>
      <c r="AB603" s="99"/>
      <c r="AC603" s="100">
        <v>-103.51978942636731</v>
      </c>
      <c r="AD603" s="100">
        <v>-0.63845744765414669</v>
      </c>
      <c r="AE603" s="100">
        <v>-2.3706836272363141E-2</v>
      </c>
      <c r="AF603" s="100">
        <v>1.0654896264900621E-2</v>
      </c>
      <c r="AG603" s="100">
        <v>27.233617737590134</v>
      </c>
      <c r="AH603" s="105"/>
      <c r="AI603" s="100">
        <v>157.19999999999999</v>
      </c>
      <c r="AJ603" s="100">
        <v>-2.4208569999999998</v>
      </c>
      <c r="AK603" s="100">
        <v>-3.9</v>
      </c>
      <c r="AM603" s="96">
        <v>42509</v>
      </c>
      <c r="AN603" s="88">
        <f>_xll.BDH($A603,AN$5,$AM$2,$AM$2)</f>
        <v>0</v>
      </c>
      <c r="AO603" s="88">
        <f>IF(V603&gt;0,_xll.BDH($A603,AO$5,$AM$2,$AM$2),"#N/A N/A")</f>
        <v>0.227241</v>
      </c>
      <c r="AP603" s="88" t="str">
        <f>IF(V603&gt;0,_xll.BDH($A603,AP$5,$AM$2,$AM$2),"#N/A N/A")</f>
        <v>#N/A N/A</v>
      </c>
      <c r="AQ603" s="88">
        <f>IF(V603&gt;0,_xll.BDH($A603,AQ$5,$AM$2,$AM$2),"#N/A N/A")</f>
        <v>16050000</v>
      </c>
      <c r="AR603" s="88" t="str">
        <f>IF(V603&gt;0,_xll.BDH($A603,AR$5,$AM$2,$AM$2),"#N/A N/A")</f>
        <v>#N/A N/A</v>
      </c>
    </row>
    <row r="604" spans="1:44" ht="15" x14ac:dyDescent="0.25">
      <c r="A604" s="99" t="s">
        <v>756</v>
      </c>
      <c r="B604" s="99" t="s">
        <v>146</v>
      </c>
      <c r="C604" s="100" t="s">
        <v>6325</v>
      </c>
      <c r="D604" s="100" t="s">
        <v>5701</v>
      </c>
      <c r="E604" s="100" t="s">
        <v>33</v>
      </c>
      <c r="F604" s="100" t="str">
        <f>VLOOKUP(E604,Issuer!A:B,2,FALSE)</f>
        <v>JP</v>
      </c>
      <c r="G604" s="100" t="s">
        <v>5748</v>
      </c>
      <c r="H604" s="101" t="s">
        <v>5682</v>
      </c>
      <c r="I604" s="102">
        <v>42437</v>
      </c>
      <c r="J604" s="102">
        <v>42438</v>
      </c>
      <c r="K604" s="102">
        <v>42846</v>
      </c>
      <c r="L604" s="102">
        <v>42845</v>
      </c>
      <c r="M604" s="102" t="s">
        <v>5683</v>
      </c>
      <c r="N604" s="103">
        <v>0</v>
      </c>
      <c r="O604" s="102"/>
      <c r="P604" s="99"/>
      <c r="Q604" s="103">
        <v>0.12</v>
      </c>
      <c r="R604" s="103">
        <v>-0.02</v>
      </c>
      <c r="S604" s="103">
        <v>-14.28571</v>
      </c>
      <c r="T604" s="104">
        <v>13376000</v>
      </c>
      <c r="U604" s="104">
        <v>1611599</v>
      </c>
      <c r="V604" s="104">
        <v>36</v>
      </c>
      <c r="W604" s="104">
        <v>40000</v>
      </c>
      <c r="X604" s="104">
        <v>1000</v>
      </c>
      <c r="Y604" s="104">
        <v>165.88</v>
      </c>
      <c r="Z604" s="104">
        <v>168.88</v>
      </c>
      <c r="AA604" s="103">
        <v>0.01</v>
      </c>
      <c r="AB604" s="99"/>
      <c r="AC604" s="100">
        <v>88.373244577083042</v>
      </c>
      <c r="AD604" s="100">
        <v>0.53370697816734758</v>
      </c>
      <c r="AE604" s="100">
        <v>2.7982673246968296E-2</v>
      </c>
      <c r="AF604" s="100">
        <v>2.7442944992678801E-3</v>
      </c>
      <c r="AG604" s="100">
        <v>29.780264427957309</v>
      </c>
      <c r="AH604" s="105"/>
      <c r="AI604" s="100">
        <v>177.7</v>
      </c>
      <c r="AJ604" s="100">
        <v>-1.2229019999999999</v>
      </c>
      <c r="AK604" s="100">
        <v>-2.2000000000000002</v>
      </c>
      <c r="AM604" s="96">
        <v>42509</v>
      </c>
      <c r="AN604" s="88">
        <f>_xll.BDH($A604,AN$5,$AM$2,$AM$2)</f>
        <v>33476</v>
      </c>
      <c r="AO604" s="88">
        <f>IF(V604&gt;0,_xll.BDH($A604,AO$5,$AM$2,$AM$2),"#N/A N/A")</f>
        <v>0.115732</v>
      </c>
      <c r="AP604" s="88">
        <f>IF(V604&gt;0,_xll.BDH($A604,AP$5,$AM$2,$AM$2),"#N/A N/A")</f>
        <v>0.12194199999999999</v>
      </c>
      <c r="AQ604" s="88">
        <f>IF(V604&gt;0,_xll.BDH($A604,AQ$5,$AM$2,$AM$2),"#N/A N/A")</f>
        <v>3140000</v>
      </c>
      <c r="AR604" s="88">
        <f>IF(V604&gt;0,_xll.BDH($A604,AR$5,$AM$2,$AM$2),"#N/A N/A")</f>
        <v>10236000</v>
      </c>
    </row>
    <row r="605" spans="1:44" ht="15" x14ac:dyDescent="0.25">
      <c r="A605" s="99" t="s">
        <v>757</v>
      </c>
      <c r="B605" s="99" t="s">
        <v>141</v>
      </c>
      <c r="C605" s="100" t="s">
        <v>6326</v>
      </c>
      <c r="D605" s="100" t="s">
        <v>5699</v>
      </c>
      <c r="E605" s="100" t="s">
        <v>33</v>
      </c>
      <c r="F605" s="100" t="str">
        <f>VLOOKUP(E605,Issuer!A:B,2,FALSE)</f>
        <v>JP</v>
      </c>
      <c r="G605" s="100" t="s">
        <v>5748</v>
      </c>
      <c r="H605" s="100" t="s">
        <v>5682</v>
      </c>
      <c r="I605" s="102">
        <v>42437</v>
      </c>
      <c r="J605" s="102">
        <v>42438</v>
      </c>
      <c r="K605" s="102">
        <v>42846</v>
      </c>
      <c r="L605" s="102">
        <v>42845</v>
      </c>
      <c r="M605" s="102" t="s">
        <v>5683</v>
      </c>
      <c r="N605" s="103">
        <v>0</v>
      </c>
      <c r="O605" s="102"/>
      <c r="P605" s="99"/>
      <c r="Q605" s="103">
        <v>0.21</v>
      </c>
      <c r="R605" s="103">
        <v>-0.04</v>
      </c>
      <c r="S605" s="103">
        <v>-16</v>
      </c>
      <c r="T605" s="104">
        <v>10599000</v>
      </c>
      <c r="U605" s="104">
        <v>2286551</v>
      </c>
      <c r="V605" s="104">
        <v>137</v>
      </c>
      <c r="W605" s="104">
        <v>60000</v>
      </c>
      <c r="X605" s="104">
        <v>1000</v>
      </c>
      <c r="Y605" s="104">
        <v>136.88</v>
      </c>
      <c r="Z605" s="104">
        <v>138.88</v>
      </c>
      <c r="AA605" s="103">
        <v>0.01</v>
      </c>
      <c r="AB605" s="99"/>
      <c r="AC605" s="100">
        <v>104.34558458450454</v>
      </c>
      <c r="AD605" s="100">
        <v>-0.182775890144834</v>
      </c>
      <c r="AE605" s="100">
        <v>-3.4526435580277709E-2</v>
      </c>
      <c r="AF605" s="100">
        <v>-3.1378994723115536E-4</v>
      </c>
      <c r="AG605" s="100">
        <v>28.334176296106012</v>
      </c>
      <c r="AH605" s="105"/>
      <c r="AI605" s="100">
        <v>157.19999999999999</v>
      </c>
      <c r="AJ605" s="100">
        <v>-2.4208569999999998</v>
      </c>
      <c r="AK605" s="100">
        <v>-3.9</v>
      </c>
      <c r="AM605" s="96">
        <v>42509</v>
      </c>
      <c r="AN605" s="88">
        <f>_xll.BDH($A605,AN$5,$AM$2,$AM$2)</f>
        <v>13528</v>
      </c>
      <c r="AO605" s="88">
        <f>IF(V605&gt;0,_xll.BDH($A605,AO$5,$AM$2,$AM$2),"#N/A N/A")</f>
        <v>0.21886900000000001</v>
      </c>
      <c r="AP605" s="88">
        <f>IF(V605&gt;0,_xll.BDH($A605,AP$5,$AM$2,$AM$2),"#N/A N/A")</f>
        <v>0.21382100000000001</v>
      </c>
      <c r="AQ605" s="88">
        <f>IF(V605&gt;0,_xll.BDH($A605,AQ$5,$AM$2,$AM$2),"#N/A N/A")</f>
        <v>3927000</v>
      </c>
      <c r="AR605" s="88">
        <f>IF(V605&gt;0,_xll.BDH($A605,AR$5,$AM$2,$AM$2),"#N/A N/A")</f>
        <v>6332000</v>
      </c>
    </row>
    <row r="606" spans="1:44" ht="15" x14ac:dyDescent="0.25">
      <c r="A606" s="99" t="s">
        <v>758</v>
      </c>
      <c r="B606" s="99" t="s">
        <v>303</v>
      </c>
      <c r="C606" s="100" t="s">
        <v>6343</v>
      </c>
      <c r="D606" s="100" t="s">
        <v>5887</v>
      </c>
      <c r="E606" s="100" t="s">
        <v>33</v>
      </c>
      <c r="F606" s="100" t="str">
        <f>VLOOKUP(E606,Issuer!A:B,2,FALSE)</f>
        <v>JP</v>
      </c>
      <c r="G606" s="100" t="s">
        <v>5748</v>
      </c>
      <c r="H606" s="101" t="s">
        <v>5682</v>
      </c>
      <c r="I606" s="102">
        <v>42437</v>
      </c>
      <c r="J606" s="102">
        <v>42438</v>
      </c>
      <c r="K606" s="102">
        <v>42874</v>
      </c>
      <c r="L606" s="102">
        <v>42873</v>
      </c>
      <c r="M606" s="102" t="s">
        <v>5683</v>
      </c>
      <c r="N606" s="103">
        <v>0</v>
      </c>
      <c r="O606" s="102"/>
      <c r="P606" s="99"/>
      <c r="Q606" s="103">
        <v>1.4E-2</v>
      </c>
      <c r="R606" s="103">
        <v>-6.0000000000000001E-3</v>
      </c>
      <c r="S606" s="103">
        <v>-30</v>
      </c>
      <c r="T606" s="104">
        <v>4965000</v>
      </c>
      <c r="U606" s="104">
        <v>71895</v>
      </c>
      <c r="V606" s="104">
        <v>7</v>
      </c>
      <c r="W606" s="104">
        <v>100000</v>
      </c>
      <c r="X606" s="104">
        <v>5000</v>
      </c>
      <c r="Y606" s="104">
        <v>31.88</v>
      </c>
      <c r="Z606" s="104">
        <v>32.880000000000003</v>
      </c>
      <c r="AA606" s="103">
        <v>0.01</v>
      </c>
      <c r="AB606" s="99"/>
      <c r="AC606" s="100">
        <v>95.180667382352013</v>
      </c>
      <c r="AD606" s="100">
        <v>0.2206754689394915</v>
      </c>
      <c r="AE606" s="100">
        <v>3.141504622117061E-4</v>
      </c>
      <c r="AF606" s="100">
        <v>5.3395215932307692E-5</v>
      </c>
      <c r="AG606" s="100">
        <v>32.29307796032645</v>
      </c>
      <c r="AH606" s="105"/>
      <c r="AI606" s="100">
        <v>33.25</v>
      </c>
      <c r="AJ606" s="100">
        <v>-0.89418779999999998</v>
      </c>
      <c r="AK606" s="100">
        <v>-0.3</v>
      </c>
      <c r="AM606" s="96">
        <v>42509</v>
      </c>
      <c r="AN606" s="88">
        <f>_xll.BDH($A606,AN$5,$AM$2,$AM$2)</f>
        <v>1925</v>
      </c>
      <c r="AO606" s="88">
        <f>IF(V606&gt;0,_xll.BDH($A606,AO$5,$AM$2,$AM$2),"#N/A N/A")</f>
        <v>1.4459E-2</v>
      </c>
      <c r="AP606" s="88" t="str">
        <f>IF(V606&gt;0,_xll.BDH($A606,AP$5,$AM$2,$AM$2),"#N/A N/A")</f>
        <v>#N/A N/A</v>
      </c>
      <c r="AQ606" s="88">
        <f>IF(V606&gt;0,_xll.BDH($A606,AQ$5,$AM$2,$AM$2),"#N/A N/A")</f>
        <v>4770000</v>
      </c>
      <c r="AR606" s="88" t="str">
        <f>IF(V606&gt;0,_xll.BDH($A606,AR$5,$AM$2,$AM$2),"#N/A N/A")</f>
        <v>#N/A N/A</v>
      </c>
    </row>
    <row r="607" spans="1:44" ht="15" x14ac:dyDescent="0.25">
      <c r="A607" s="99" t="s">
        <v>759</v>
      </c>
      <c r="B607" s="99" t="s">
        <v>135</v>
      </c>
      <c r="C607" s="100" t="s">
        <v>6329</v>
      </c>
      <c r="D607" s="100" t="s">
        <v>5685</v>
      </c>
      <c r="E607" s="100" t="s">
        <v>33</v>
      </c>
      <c r="F607" s="100" t="str">
        <f>VLOOKUP(E607,Issuer!A:B,2,FALSE)</f>
        <v>JP</v>
      </c>
      <c r="G607" s="100" t="s">
        <v>5748</v>
      </c>
      <c r="H607" s="100" t="s">
        <v>5682</v>
      </c>
      <c r="I607" s="102">
        <v>42199</v>
      </c>
      <c r="J607" s="102">
        <v>42200</v>
      </c>
      <c r="K607" s="102">
        <v>42733</v>
      </c>
      <c r="L607" s="102">
        <v>42732</v>
      </c>
      <c r="M607" s="102" t="s">
        <v>5683</v>
      </c>
      <c r="N607" s="103">
        <v>0</v>
      </c>
      <c r="O607" s="102"/>
      <c r="P607" s="99"/>
      <c r="Q607" s="103">
        <v>0.151</v>
      </c>
      <c r="R607" s="103">
        <v>-6.0000000000000001E-3</v>
      </c>
      <c r="S607" s="103">
        <v>-3.8216559999999999</v>
      </c>
      <c r="T607" s="104">
        <v>200000</v>
      </c>
      <c r="U607" s="104">
        <v>31000</v>
      </c>
      <c r="V607" s="104">
        <v>1</v>
      </c>
      <c r="W607" s="104">
        <v>200000</v>
      </c>
      <c r="X607" s="104">
        <v>10000</v>
      </c>
      <c r="Y607" s="104">
        <v>17800</v>
      </c>
      <c r="Z607" s="104">
        <v>18000</v>
      </c>
      <c r="AA607" s="103">
        <v>1E-4</v>
      </c>
      <c r="AB607" s="99"/>
      <c r="AC607" s="100">
        <v>8928.2966691174643</v>
      </c>
      <c r="AD607" s="100">
        <v>87.876323612666624</v>
      </c>
      <c r="AE607" s="100">
        <v>6.3519244406370419</v>
      </c>
      <c r="AF607" s="100">
        <v>1.0214381030195092</v>
      </c>
      <c r="AG607" s="100">
        <v>22.090767899649165</v>
      </c>
      <c r="AH607" s="105"/>
      <c r="AI607" s="100">
        <v>19694.330000000002</v>
      </c>
      <c r="AJ607" s="100">
        <v>-0.6661821</v>
      </c>
      <c r="AK607" s="100">
        <v>-132.08000000000001</v>
      </c>
      <c r="AM607" s="96">
        <v>42509</v>
      </c>
      <c r="AN607" s="88">
        <f>_xll.BDH($A607,AN$5,$AM$2,$AM$2)</f>
        <v>2710</v>
      </c>
      <c r="AO607" s="88" t="str">
        <f>IF(V607&gt;0,_xll.BDH($A607,AO$5,$AM$2,$AM$2),"#N/A N/A")</f>
        <v>#N/A N/A</v>
      </c>
      <c r="AP607" s="88">
        <f>IF(V607&gt;0,_xll.BDH($A607,AP$5,$AM$2,$AM$2),"#N/A N/A")</f>
        <v>0.155</v>
      </c>
      <c r="AQ607" s="88" t="str">
        <f>IF(V607&gt;0,_xll.BDH($A607,AQ$5,$AM$2,$AM$2),"#N/A N/A")</f>
        <v>#N/A N/A</v>
      </c>
      <c r="AR607" s="88">
        <f>IF(V607&gt;0,_xll.BDH($A607,AR$5,$AM$2,$AM$2),"#N/A N/A")</f>
        <v>200000</v>
      </c>
    </row>
    <row r="608" spans="1:44" ht="15" x14ac:dyDescent="0.25">
      <c r="A608" s="99" t="s">
        <v>760</v>
      </c>
      <c r="B608" s="99" t="s">
        <v>154</v>
      </c>
      <c r="C608" s="100" t="s">
        <v>6327</v>
      </c>
      <c r="D608" s="100" t="s">
        <v>5705</v>
      </c>
      <c r="E608" s="100" t="s">
        <v>37</v>
      </c>
      <c r="F608" s="100" t="str">
        <f>VLOOKUP(E608,Issuer!A:B,2,FALSE)</f>
        <v>UB</v>
      </c>
      <c r="G608" s="100" t="s">
        <v>5732</v>
      </c>
      <c r="H608" s="101" t="s">
        <v>5682</v>
      </c>
      <c r="I608" s="102">
        <v>42437</v>
      </c>
      <c r="J608" s="102">
        <v>42438</v>
      </c>
      <c r="K608" s="102">
        <v>42852</v>
      </c>
      <c r="L608" s="102">
        <v>42851</v>
      </c>
      <c r="M608" s="102" t="s">
        <v>5683</v>
      </c>
      <c r="N608" s="103">
        <v>0</v>
      </c>
      <c r="O608" s="102"/>
      <c r="P608" s="99"/>
      <c r="Q608" s="103">
        <v>3.6999999999999998E-2</v>
      </c>
      <c r="R608" s="103">
        <v>-4.0000000000000001E-3</v>
      </c>
      <c r="S608" s="103">
        <v>-9.7560979999999997</v>
      </c>
      <c r="T608" s="104">
        <v>220310000</v>
      </c>
      <c r="U608" s="104">
        <v>8187180</v>
      </c>
      <c r="V608" s="104">
        <v>309</v>
      </c>
      <c r="W608" s="104">
        <v>200000</v>
      </c>
      <c r="X608" s="104">
        <v>10000</v>
      </c>
      <c r="Y608" s="104">
        <v>7800</v>
      </c>
      <c r="Z608" s="104">
        <v>8000</v>
      </c>
      <c r="AA608" s="103">
        <v>1E-4</v>
      </c>
      <c r="AB608" s="99"/>
      <c r="AC608" s="100">
        <v>8194.7356875823425</v>
      </c>
      <c r="AD608" s="100">
        <v>76.063388780424091</v>
      </c>
      <c r="AE608" s="100">
        <v>1.2296723753102154</v>
      </c>
      <c r="AF608" s="100">
        <v>9.0605414918118757E-2</v>
      </c>
      <c r="AG608" s="100">
        <v>29.473200042787973</v>
      </c>
      <c r="AH608" s="105"/>
      <c r="AI608" s="100">
        <v>8243.2000000000007</v>
      </c>
      <c r="AJ608" s="100">
        <v>-0.69642130000000002</v>
      </c>
      <c r="AK608" s="100">
        <v>-57.81</v>
      </c>
      <c r="AM608" s="96">
        <v>42509</v>
      </c>
      <c r="AN608" s="88">
        <f>_xll.BDH($A608,AN$5,$AM$2,$AM$2)</f>
        <v>2630</v>
      </c>
      <c r="AO608" s="88">
        <f>IF(V608&gt;0,_xll.BDH($A608,AO$5,$AM$2,$AM$2),"#N/A N/A")</f>
        <v>3.7178000000000003E-2</v>
      </c>
      <c r="AP608" s="88">
        <f>IF(V608&gt;0,_xll.BDH($A608,AP$5,$AM$2,$AM$2),"#N/A N/A")</f>
        <v>3.7146999999999999E-2</v>
      </c>
      <c r="AQ608" s="88">
        <f>IF(V608&gt;0,_xll.BDH($A608,AQ$5,$AM$2,$AM$2),"#N/A N/A")</f>
        <v>110140000</v>
      </c>
      <c r="AR608" s="88">
        <f>IF(V608&gt;0,_xll.BDH($A608,AR$5,$AM$2,$AM$2),"#N/A N/A")</f>
        <v>110170000</v>
      </c>
    </row>
    <row r="609" spans="1:44" ht="15" x14ac:dyDescent="0.25">
      <c r="A609" s="99" t="s">
        <v>761</v>
      </c>
      <c r="B609" s="99" t="s">
        <v>135</v>
      </c>
      <c r="C609" s="100" t="s">
        <v>6330</v>
      </c>
      <c r="D609" s="100" t="s">
        <v>5685</v>
      </c>
      <c r="E609" s="100" t="s">
        <v>37</v>
      </c>
      <c r="F609" s="100" t="str">
        <f>VLOOKUP(E609,Issuer!A:B,2,FALSE)</f>
        <v>UB</v>
      </c>
      <c r="G609" s="100" t="s">
        <v>5732</v>
      </c>
      <c r="H609" s="100" t="s">
        <v>5682</v>
      </c>
      <c r="I609" s="102">
        <v>42437</v>
      </c>
      <c r="J609" s="102">
        <v>42438</v>
      </c>
      <c r="K609" s="102">
        <v>43006</v>
      </c>
      <c r="L609" s="102">
        <v>43005</v>
      </c>
      <c r="M609" s="102" t="s">
        <v>5683</v>
      </c>
      <c r="N609" s="103">
        <v>0</v>
      </c>
      <c r="O609" s="102"/>
      <c r="P609" s="99"/>
      <c r="Q609" s="103">
        <v>0.02</v>
      </c>
      <c r="R609" s="103">
        <v>-8.9999999999999993E-3</v>
      </c>
      <c r="S609" s="103">
        <v>-31.034479999999999</v>
      </c>
      <c r="T609" s="104">
        <v>124130000</v>
      </c>
      <c r="U609" s="104">
        <v>3037120</v>
      </c>
      <c r="V609" s="104">
        <v>737</v>
      </c>
      <c r="W609" s="104">
        <v>200000</v>
      </c>
      <c r="X609" s="104">
        <v>10000</v>
      </c>
      <c r="Y609" s="104">
        <v>19300</v>
      </c>
      <c r="Z609" s="104">
        <v>19500</v>
      </c>
      <c r="AA609" s="103">
        <v>1E-4</v>
      </c>
      <c r="AB609" s="99"/>
      <c r="AC609" s="100">
        <v>6817.4920977937481</v>
      </c>
      <c r="AD609" s="100">
        <v>122.39831734511687</v>
      </c>
      <c r="AE609" s="100">
        <v>2.1809172105948784</v>
      </c>
      <c r="AF609" s="100">
        <v>6.6951371958274233E-2</v>
      </c>
      <c r="AG609" s="100">
        <v>22.046999941863888</v>
      </c>
      <c r="AH609" s="105"/>
      <c r="AI609" s="100">
        <v>19694.330000000002</v>
      </c>
      <c r="AJ609" s="100">
        <v>-0.6661821</v>
      </c>
      <c r="AK609" s="100">
        <v>-132.08000000000001</v>
      </c>
      <c r="AM609" s="96">
        <v>42509</v>
      </c>
      <c r="AN609" s="88">
        <f>_xll.BDH($A609,AN$5,$AM$2,$AM$2)</f>
        <v>86810</v>
      </c>
      <c r="AO609" s="88">
        <f>IF(V609&gt;0,_xll.BDH($A609,AO$5,$AM$2,$AM$2),"#N/A N/A")</f>
        <v>2.1361000000000002E-2</v>
      </c>
      <c r="AP609" s="88" t="str">
        <f>IF(V609&gt;0,_xll.BDH($A609,AP$5,$AM$2,$AM$2),"#N/A N/A")</f>
        <v>#N/A N/A</v>
      </c>
      <c r="AQ609" s="88">
        <f>IF(V609&gt;0,_xll.BDH($A609,AQ$5,$AM$2,$AM$2),"#N/A N/A")</f>
        <v>3460000</v>
      </c>
      <c r="AR609" s="88" t="str">
        <f>IF(V609&gt;0,_xll.BDH($A609,AR$5,$AM$2,$AM$2),"#N/A N/A")</f>
        <v>#N/A N/A</v>
      </c>
    </row>
    <row r="610" spans="1:44" ht="15" x14ac:dyDescent="0.25">
      <c r="A610" s="99" t="s">
        <v>762</v>
      </c>
      <c r="B610" s="99" t="s">
        <v>135</v>
      </c>
      <c r="C610" s="100" t="s">
        <v>6331</v>
      </c>
      <c r="D610" s="100" t="s">
        <v>5685</v>
      </c>
      <c r="E610" s="100" t="s">
        <v>32</v>
      </c>
      <c r="F610" s="100" t="str">
        <f>VLOOKUP(E610,Issuer!A:B,2,FALSE)</f>
        <v>HS</v>
      </c>
      <c r="G610" s="100" t="s">
        <v>5688</v>
      </c>
      <c r="H610" s="100" t="s">
        <v>5706</v>
      </c>
      <c r="I610" s="102">
        <v>42438</v>
      </c>
      <c r="J610" s="102">
        <v>42439</v>
      </c>
      <c r="K610" s="102">
        <v>42793</v>
      </c>
      <c r="L610" s="102">
        <v>42790</v>
      </c>
      <c r="M610" s="102" t="s">
        <v>5683</v>
      </c>
      <c r="N610" s="103">
        <v>0</v>
      </c>
      <c r="O610" s="102"/>
      <c r="P610" s="99"/>
      <c r="Q610" s="103">
        <v>0.19600000000000001</v>
      </c>
      <c r="R610" s="103">
        <v>7.0000000000000001E-3</v>
      </c>
      <c r="S610" s="103">
        <v>3.7037040000000001</v>
      </c>
      <c r="T610" s="104">
        <v>240000</v>
      </c>
      <c r="U610" s="104">
        <v>46940</v>
      </c>
      <c r="V610" s="104">
        <v>4</v>
      </c>
      <c r="W610" s="104">
        <v>150000</v>
      </c>
      <c r="X610" s="104">
        <v>10000</v>
      </c>
      <c r="Y610" s="104">
        <v>22088</v>
      </c>
      <c r="Z610" s="104">
        <v>21888</v>
      </c>
      <c r="AA610" s="103">
        <v>6.6666667407844216E-5</v>
      </c>
      <c r="AB610" s="99"/>
      <c r="AC610" s="100">
        <v>-16540.437328285261</v>
      </c>
      <c r="AD610" s="100">
        <v>-155.43079374866889</v>
      </c>
      <c r="AE610" s="100">
        <v>-13.377670088383537</v>
      </c>
      <c r="AF610" s="100">
        <v>-0.17344243684947119</v>
      </c>
      <c r="AG610" s="100">
        <v>22.147313734506231</v>
      </c>
      <c r="AH610" s="105"/>
      <c r="AI610" s="100">
        <v>19694.330000000002</v>
      </c>
      <c r="AJ610" s="100">
        <v>-0.6661821</v>
      </c>
      <c r="AK610" s="100">
        <v>-132.08000000000001</v>
      </c>
      <c r="AM610" s="96">
        <v>42509</v>
      </c>
      <c r="AN610" s="88">
        <f>_xll.BDH($A610,AN$5,$AM$2,$AM$2)</f>
        <v>4780</v>
      </c>
      <c r="AO610" s="88">
        <f>IF(V610&gt;0,_xll.BDH($A610,AO$5,$AM$2,$AM$2),"#N/A N/A")</f>
        <v>0.19488900000000001</v>
      </c>
      <c r="AP610" s="88">
        <f>IF(V610&gt;0,_xll.BDH($A610,AP$5,$AM$2,$AM$2),"#N/A N/A")</f>
        <v>0.19600000000000001</v>
      </c>
      <c r="AQ610" s="88">
        <f>IF(V610&gt;0,_xll.BDH($A610,AQ$5,$AM$2,$AM$2),"#N/A N/A")</f>
        <v>90000</v>
      </c>
      <c r="AR610" s="88">
        <f>IF(V610&gt;0,_xll.BDH($A610,AR$5,$AM$2,$AM$2),"#N/A N/A")</f>
        <v>150000</v>
      </c>
    </row>
    <row r="611" spans="1:44" ht="15" x14ac:dyDescent="0.25">
      <c r="A611" s="99" t="s">
        <v>763</v>
      </c>
      <c r="B611" s="99" t="s">
        <v>135</v>
      </c>
      <c r="C611" s="100" t="s">
        <v>6332</v>
      </c>
      <c r="D611" s="100" t="s">
        <v>5685</v>
      </c>
      <c r="E611" s="100" t="s">
        <v>32</v>
      </c>
      <c r="F611" s="100" t="str">
        <f>VLOOKUP(E611,Issuer!A:B,2,FALSE)</f>
        <v>HS</v>
      </c>
      <c r="G611" s="100" t="s">
        <v>5688</v>
      </c>
      <c r="H611" s="101" t="s">
        <v>5706</v>
      </c>
      <c r="I611" s="102">
        <v>42438</v>
      </c>
      <c r="J611" s="102">
        <v>42439</v>
      </c>
      <c r="K611" s="102">
        <v>42793</v>
      </c>
      <c r="L611" s="102">
        <v>42790</v>
      </c>
      <c r="M611" s="102" t="s">
        <v>5683</v>
      </c>
      <c r="N611" s="103">
        <v>0</v>
      </c>
      <c r="O611" s="102"/>
      <c r="P611" s="99"/>
      <c r="Q611" s="103">
        <v>0.16</v>
      </c>
      <c r="R611" s="103">
        <v>7.0000000000000001E-3</v>
      </c>
      <c r="S611" s="103">
        <v>4.5751629999999999</v>
      </c>
      <c r="T611" s="104">
        <v>3430000</v>
      </c>
      <c r="U611" s="104">
        <v>540460</v>
      </c>
      <c r="V611" s="104">
        <v>12</v>
      </c>
      <c r="W611" s="104">
        <v>400000</v>
      </c>
      <c r="X611" s="104">
        <v>10000</v>
      </c>
      <c r="Y611" s="104">
        <v>22378</v>
      </c>
      <c r="Z611" s="104">
        <v>22128</v>
      </c>
      <c r="AA611" s="103">
        <v>4.9999998736893758E-5</v>
      </c>
      <c r="AB611" s="99"/>
      <c r="AC611" s="100">
        <v>-21834.091402432117</v>
      </c>
      <c r="AD611" s="100">
        <v>-194.1857516688743</v>
      </c>
      <c r="AE611" s="100">
        <v>-13.529781546566662</v>
      </c>
      <c r="AF611" s="100">
        <v>-0.14573521261662828</v>
      </c>
      <c r="AG611" s="100">
        <v>22.147313734506206</v>
      </c>
      <c r="AH611" s="105"/>
      <c r="AI611" s="100">
        <v>19694.330000000002</v>
      </c>
      <c r="AJ611" s="100">
        <v>-0.6661821</v>
      </c>
      <c r="AK611" s="100">
        <v>-132.08000000000001</v>
      </c>
      <c r="AM611" s="96">
        <v>42509</v>
      </c>
      <c r="AN611" s="88">
        <f>_xll.BDH($A611,AN$5,$AM$2,$AM$2)</f>
        <v>16870</v>
      </c>
      <c r="AO611" s="88">
        <f>IF(V611&gt;0,_xll.BDH($A611,AO$5,$AM$2,$AM$2),"#N/A N/A")</f>
        <v>0.15767600000000001</v>
      </c>
      <c r="AP611" s="88">
        <f>IF(V611&gt;0,_xll.BDH($A611,AP$5,$AM$2,$AM$2),"#N/A N/A")</f>
        <v>0.154</v>
      </c>
      <c r="AQ611" s="88">
        <f>IF(V611&gt;0,_xll.BDH($A611,AQ$5,$AM$2,$AM$2),"#N/A N/A")</f>
        <v>3330000</v>
      </c>
      <c r="AR611" s="88">
        <f>IF(V611&gt;0,_xll.BDH($A611,AR$5,$AM$2,$AM$2),"#N/A N/A")</f>
        <v>100000</v>
      </c>
    </row>
    <row r="612" spans="1:44" ht="15" x14ac:dyDescent="0.25">
      <c r="A612" s="99" t="s">
        <v>764</v>
      </c>
      <c r="B612" s="99" t="s">
        <v>135</v>
      </c>
      <c r="C612" s="100" t="s">
        <v>6337</v>
      </c>
      <c r="D612" s="100" t="s">
        <v>5685</v>
      </c>
      <c r="E612" s="100" t="s">
        <v>32</v>
      </c>
      <c r="F612" s="100" t="str">
        <f>VLOOKUP(E612,Issuer!A:B,2,FALSE)</f>
        <v>HS</v>
      </c>
      <c r="G612" s="100" t="s">
        <v>5688</v>
      </c>
      <c r="H612" s="101" t="s">
        <v>5706</v>
      </c>
      <c r="I612" s="102">
        <v>42438</v>
      </c>
      <c r="J612" s="102">
        <v>42439</v>
      </c>
      <c r="K612" s="102">
        <v>42733</v>
      </c>
      <c r="L612" s="102">
        <v>42732</v>
      </c>
      <c r="M612" s="102" t="s">
        <v>5683</v>
      </c>
      <c r="N612" s="103">
        <v>0</v>
      </c>
      <c r="O612" s="102"/>
      <c r="P612" s="99"/>
      <c r="Q612" s="103">
        <v>0.222</v>
      </c>
      <c r="R612" s="103">
        <v>6.0000000000000001E-3</v>
      </c>
      <c r="S612" s="103">
        <v>2.7777780000000001</v>
      </c>
      <c r="T612" s="104">
        <v>100000</v>
      </c>
      <c r="U612" s="104">
        <v>22200</v>
      </c>
      <c r="V612" s="104">
        <v>1</v>
      </c>
      <c r="W612" s="104">
        <v>150000</v>
      </c>
      <c r="X612" s="104">
        <v>10000</v>
      </c>
      <c r="Y612" s="104">
        <v>22488</v>
      </c>
      <c r="Z612" s="104">
        <v>22288</v>
      </c>
      <c r="AA612" s="103">
        <v>6.6666667407844216E-5</v>
      </c>
      <c r="AB612" s="99"/>
      <c r="AC612" s="100">
        <v>-16299.586127584917</v>
      </c>
      <c r="AD612" s="100">
        <v>-169.98460356255038</v>
      </c>
      <c r="AE612" s="100">
        <v>-14.023299405784595</v>
      </c>
      <c r="AF612" s="100">
        <v>-0.20680350695696192</v>
      </c>
      <c r="AG612" s="100">
        <v>22.090767899649151</v>
      </c>
      <c r="AH612" s="105"/>
      <c r="AI612" s="100">
        <v>19694.330000000002</v>
      </c>
      <c r="AJ612" s="100">
        <v>-0.6661821</v>
      </c>
      <c r="AK612" s="100">
        <v>-132.08000000000001</v>
      </c>
      <c r="AM612" s="96">
        <v>42509</v>
      </c>
      <c r="AN612" s="88">
        <f>_xll.BDH($A612,AN$5,$AM$2,$AM$2)</f>
        <v>3070</v>
      </c>
      <c r="AO612" s="88">
        <f>IF(V612&gt;0,_xll.BDH($A612,AO$5,$AM$2,$AM$2),"#N/A N/A")</f>
        <v>0.222</v>
      </c>
      <c r="AP612" s="88" t="str">
        <f>IF(V612&gt;0,_xll.BDH($A612,AP$5,$AM$2,$AM$2),"#N/A N/A")</f>
        <v>#N/A N/A</v>
      </c>
      <c r="AQ612" s="88">
        <f>IF(V612&gt;0,_xll.BDH($A612,AQ$5,$AM$2,$AM$2),"#N/A N/A")</f>
        <v>100000</v>
      </c>
      <c r="AR612" s="88" t="str">
        <f>IF(V612&gt;0,_xll.BDH($A612,AR$5,$AM$2,$AM$2),"#N/A N/A")</f>
        <v>#N/A N/A</v>
      </c>
    </row>
    <row r="613" spans="1:44" ht="15" x14ac:dyDescent="0.25">
      <c r="A613" s="99" t="s">
        <v>765</v>
      </c>
      <c r="B613" s="99" t="s">
        <v>135</v>
      </c>
      <c r="C613" s="100" t="s">
        <v>6334</v>
      </c>
      <c r="D613" s="100" t="s">
        <v>5685</v>
      </c>
      <c r="E613" s="100" t="s">
        <v>32</v>
      </c>
      <c r="F613" s="100" t="str">
        <f>VLOOKUP(E613,Issuer!A:B,2,FALSE)</f>
        <v>HS</v>
      </c>
      <c r="G613" s="100" t="s">
        <v>5688</v>
      </c>
      <c r="H613" s="100" t="s">
        <v>5706</v>
      </c>
      <c r="I613" s="102">
        <v>42438</v>
      </c>
      <c r="J613" s="102">
        <v>42439</v>
      </c>
      <c r="K613" s="102">
        <v>42733</v>
      </c>
      <c r="L613" s="102">
        <v>42732</v>
      </c>
      <c r="M613" s="102" t="s">
        <v>5683</v>
      </c>
      <c r="N613" s="103">
        <v>0</v>
      </c>
      <c r="O613" s="102"/>
      <c r="P613" s="99"/>
      <c r="Q613" s="103">
        <v>0.255</v>
      </c>
      <c r="R613" s="103">
        <v>5.0000000000000001E-3</v>
      </c>
      <c r="S613" s="103">
        <v>2</v>
      </c>
      <c r="T613" s="104">
        <v>30000</v>
      </c>
      <c r="U613" s="104">
        <v>7650</v>
      </c>
      <c r="V613" s="104">
        <v>1</v>
      </c>
      <c r="W613" s="104">
        <v>150000</v>
      </c>
      <c r="X613" s="104">
        <v>10000</v>
      </c>
      <c r="Y613" s="104">
        <v>23088</v>
      </c>
      <c r="Z613" s="104">
        <v>22888</v>
      </c>
      <c r="AA613" s="103">
        <v>6.6666667407844216E-5</v>
      </c>
      <c r="AB613" s="99"/>
      <c r="AC613" s="100">
        <v>-15891.725111435508</v>
      </c>
      <c r="AD613" s="100">
        <v>-137.84416123677281</v>
      </c>
      <c r="AE613" s="100">
        <v>-13.020562208381028</v>
      </c>
      <c r="AF613" s="100">
        <v>-0.24992529168391836</v>
      </c>
      <c r="AG613" s="100">
        <v>22.090767899649165</v>
      </c>
      <c r="AH613" s="105"/>
      <c r="AI613" s="100">
        <v>19694.330000000002</v>
      </c>
      <c r="AJ613" s="100">
        <v>-0.6661821</v>
      </c>
      <c r="AK613" s="100">
        <v>-132.08000000000001</v>
      </c>
      <c r="AM613" s="96">
        <v>42509</v>
      </c>
      <c r="AN613" s="88">
        <f>_xll.BDH($A613,AN$5,$AM$2,$AM$2)</f>
        <v>9610</v>
      </c>
      <c r="AO613" s="88">
        <f>IF(V613&gt;0,_xll.BDH($A613,AO$5,$AM$2,$AM$2),"#N/A N/A")</f>
        <v>0.255</v>
      </c>
      <c r="AP613" s="88" t="str">
        <f>IF(V613&gt;0,_xll.BDH($A613,AP$5,$AM$2,$AM$2),"#N/A N/A")</f>
        <v>#N/A N/A</v>
      </c>
      <c r="AQ613" s="88">
        <f>IF(V613&gt;0,_xll.BDH($A613,AQ$5,$AM$2,$AM$2),"#N/A N/A")</f>
        <v>30000</v>
      </c>
      <c r="AR613" s="88" t="str">
        <f>IF(V613&gt;0,_xll.BDH($A613,AR$5,$AM$2,$AM$2),"#N/A N/A")</f>
        <v>#N/A N/A</v>
      </c>
    </row>
    <row r="614" spans="1:44" ht="15" x14ac:dyDescent="0.25">
      <c r="A614" s="99" t="s">
        <v>766</v>
      </c>
      <c r="B614" s="99" t="s">
        <v>154</v>
      </c>
      <c r="C614" s="100" t="s">
        <v>6333</v>
      </c>
      <c r="D614" s="100" t="s">
        <v>5705</v>
      </c>
      <c r="E614" s="100" t="s">
        <v>32</v>
      </c>
      <c r="F614" s="100" t="str">
        <f>VLOOKUP(E614,Issuer!A:B,2,FALSE)</f>
        <v>HS</v>
      </c>
      <c r="G614" s="100" t="s">
        <v>5688</v>
      </c>
      <c r="H614" s="101" t="s">
        <v>5706</v>
      </c>
      <c r="I614" s="102">
        <v>42438</v>
      </c>
      <c r="J614" s="102">
        <v>42439</v>
      </c>
      <c r="K614" s="102">
        <v>42733</v>
      </c>
      <c r="L614" s="102">
        <v>42732</v>
      </c>
      <c r="M614" s="102" t="s">
        <v>5683</v>
      </c>
      <c r="N614" s="103">
        <v>0</v>
      </c>
      <c r="O614" s="102"/>
      <c r="P614" s="99"/>
      <c r="Q614" s="103">
        <v>0.189</v>
      </c>
      <c r="R614" s="103">
        <v>4.0000000000000001E-3</v>
      </c>
      <c r="S614" s="103">
        <v>2.1621619999999999</v>
      </c>
      <c r="T614" s="104">
        <v>0</v>
      </c>
      <c r="U614" s="104"/>
      <c r="V614" s="104">
        <v>0</v>
      </c>
      <c r="W614" s="104">
        <v>50000</v>
      </c>
      <c r="X614" s="104">
        <v>10000</v>
      </c>
      <c r="Y614" s="104">
        <v>9886</v>
      </c>
      <c r="Z614" s="104">
        <v>9786</v>
      </c>
      <c r="AA614" s="103">
        <v>1E-4</v>
      </c>
      <c r="AB614" s="99"/>
      <c r="AC614" s="100">
        <v>-10773.124658728922</v>
      </c>
      <c r="AD614" s="100">
        <v>-101.14986146916333</v>
      </c>
      <c r="AE614" s="100">
        <v>-6.8261993001409005</v>
      </c>
      <c r="AF614" s="100">
        <v>-0.18710054175095445</v>
      </c>
      <c r="AG614" s="100">
        <v>28.195961463312386</v>
      </c>
      <c r="AH614" s="105"/>
      <c r="AI614" s="100">
        <v>8243.2000000000007</v>
      </c>
      <c r="AJ614" s="100">
        <v>-0.69642130000000002</v>
      </c>
      <c r="AK614" s="100">
        <v>-57.81</v>
      </c>
      <c r="AM614" s="96">
        <v>42509</v>
      </c>
      <c r="AN614" s="88">
        <f>_xll.BDH($A614,AN$5,$AM$2,$AM$2)</f>
        <v>4250</v>
      </c>
      <c r="AO614" s="88" t="str">
        <f>IF(V614&gt;0,_xll.BDH($A614,AO$5,$AM$2,$AM$2),"#N/A N/A")</f>
        <v>#N/A N/A</v>
      </c>
      <c r="AP614" s="88" t="str">
        <f>IF(V614&gt;0,_xll.BDH($A614,AP$5,$AM$2,$AM$2),"#N/A N/A")</f>
        <v>#N/A N/A</v>
      </c>
      <c r="AQ614" s="88" t="str">
        <f>IF(V614&gt;0,_xll.BDH($A614,AQ$5,$AM$2,$AM$2),"#N/A N/A")</f>
        <v>#N/A N/A</v>
      </c>
      <c r="AR614" s="88" t="str">
        <f>IF(V614&gt;0,_xll.BDH($A614,AR$5,$AM$2,$AM$2),"#N/A N/A")</f>
        <v>#N/A N/A</v>
      </c>
    </row>
    <row r="615" spans="1:44" ht="15" x14ac:dyDescent="0.25">
      <c r="A615" s="99" t="s">
        <v>767</v>
      </c>
      <c r="B615" s="99" t="s">
        <v>154</v>
      </c>
      <c r="C615" s="100" t="s">
        <v>6336</v>
      </c>
      <c r="D615" s="100" t="s">
        <v>5705</v>
      </c>
      <c r="E615" s="100" t="s">
        <v>32</v>
      </c>
      <c r="F615" s="100" t="str">
        <f>VLOOKUP(E615,Issuer!A:B,2,FALSE)</f>
        <v>HS</v>
      </c>
      <c r="G615" s="100" t="s">
        <v>5688</v>
      </c>
      <c r="H615" s="101" t="s">
        <v>5706</v>
      </c>
      <c r="I615" s="102">
        <v>42438</v>
      </c>
      <c r="J615" s="102">
        <v>42439</v>
      </c>
      <c r="K615" s="102">
        <v>42793</v>
      </c>
      <c r="L615" s="102">
        <v>42790</v>
      </c>
      <c r="M615" s="102" t="s">
        <v>5683</v>
      </c>
      <c r="N615" s="103">
        <v>0</v>
      </c>
      <c r="O615" s="102"/>
      <c r="P615" s="99"/>
      <c r="Q615" s="103">
        <v>0.221</v>
      </c>
      <c r="R615" s="103">
        <v>4.0000000000000001E-3</v>
      </c>
      <c r="S615" s="103">
        <v>1.843318</v>
      </c>
      <c r="T615" s="104">
        <v>0</v>
      </c>
      <c r="U615" s="104"/>
      <c r="V615" s="104">
        <v>0</v>
      </c>
      <c r="W615" s="104">
        <v>50000</v>
      </c>
      <c r="X615" s="104">
        <v>10000</v>
      </c>
      <c r="Y615" s="104">
        <v>10186</v>
      </c>
      <c r="Z615" s="104">
        <v>10086</v>
      </c>
      <c r="AA615" s="103">
        <v>1E-4</v>
      </c>
      <c r="AB615" s="99"/>
      <c r="AC615" s="100">
        <v>-10593.435330542201</v>
      </c>
      <c r="AD615" s="100">
        <v>-71.619267083963535</v>
      </c>
      <c r="AE615" s="100">
        <v>-6.4687749610932146</v>
      </c>
      <c r="AF615" s="100">
        <v>-0.21513595855352033</v>
      </c>
      <c r="AG615" s="100">
        <v>29.111414565913446</v>
      </c>
      <c r="AH615" s="105"/>
      <c r="AI615" s="100">
        <v>8243.2000000000007</v>
      </c>
      <c r="AJ615" s="100">
        <v>-0.69642130000000002</v>
      </c>
      <c r="AK615" s="100">
        <v>-57.81</v>
      </c>
      <c r="AM615" s="96">
        <v>42509</v>
      </c>
      <c r="AN615" s="88">
        <f>_xll.BDH($A615,AN$5,$AM$2,$AM$2)</f>
        <v>5590</v>
      </c>
      <c r="AO615" s="88" t="str">
        <f>IF(V615&gt;0,_xll.BDH($A615,AO$5,$AM$2,$AM$2),"#N/A N/A")</f>
        <v>#N/A N/A</v>
      </c>
      <c r="AP615" s="88" t="str">
        <f>IF(V615&gt;0,_xll.BDH($A615,AP$5,$AM$2,$AM$2),"#N/A N/A")</f>
        <v>#N/A N/A</v>
      </c>
      <c r="AQ615" s="88" t="str">
        <f>IF(V615&gt;0,_xll.BDH($A615,AQ$5,$AM$2,$AM$2),"#N/A N/A")</f>
        <v>#N/A N/A</v>
      </c>
      <c r="AR615" s="88" t="str">
        <f>IF(V615&gt;0,_xll.BDH($A615,AR$5,$AM$2,$AM$2),"#N/A N/A")</f>
        <v>#N/A N/A</v>
      </c>
    </row>
    <row r="616" spans="1:44" ht="15" x14ac:dyDescent="0.25">
      <c r="A616" s="99" t="s">
        <v>768</v>
      </c>
      <c r="B616" s="99" t="s">
        <v>256</v>
      </c>
      <c r="C616" s="100" t="s">
        <v>6351</v>
      </c>
      <c r="D616" s="100" t="s">
        <v>5842</v>
      </c>
      <c r="E616" s="100" t="s">
        <v>32</v>
      </c>
      <c r="F616" s="100" t="str">
        <f>VLOOKUP(E616,Issuer!A:B,2,FALSE)</f>
        <v>HS</v>
      </c>
      <c r="G616" s="100" t="s">
        <v>5688</v>
      </c>
      <c r="H616" s="101" t="s">
        <v>5682</v>
      </c>
      <c r="I616" s="102">
        <v>42438</v>
      </c>
      <c r="J616" s="102">
        <v>42439</v>
      </c>
      <c r="K616" s="102">
        <v>42751</v>
      </c>
      <c r="L616" s="102">
        <v>42748</v>
      </c>
      <c r="M616" s="102" t="s">
        <v>5683</v>
      </c>
      <c r="N616" s="103">
        <v>0</v>
      </c>
      <c r="O616" s="102"/>
      <c r="P616" s="99"/>
      <c r="Q616" s="103">
        <v>8.5000000000000006E-2</v>
      </c>
      <c r="R616" s="103">
        <v>0</v>
      </c>
      <c r="S616" s="103">
        <v>0</v>
      </c>
      <c r="T616" s="104">
        <v>0</v>
      </c>
      <c r="U616" s="104"/>
      <c r="V616" s="104">
        <v>0</v>
      </c>
      <c r="W616" s="104">
        <v>50000</v>
      </c>
      <c r="X616" s="104">
        <v>2000</v>
      </c>
      <c r="Y616" s="104">
        <v>9.9600000000000009</v>
      </c>
      <c r="Z616" s="104">
        <v>10.06</v>
      </c>
      <c r="AA616" s="103">
        <v>0.1</v>
      </c>
      <c r="AB616" s="99"/>
      <c r="AC616" s="100">
        <v>8.5673272510559109</v>
      </c>
      <c r="AD616" s="100">
        <v>9.950440082489212E-2</v>
      </c>
      <c r="AE616" s="100">
        <v>3.388456290052157E-3</v>
      </c>
      <c r="AF616" s="100">
        <v>3.9533082790254123E-4</v>
      </c>
      <c r="AG616" s="100">
        <v>22.737770664879559</v>
      </c>
      <c r="AH616" s="105"/>
      <c r="AI616" s="100">
        <v>10.76</v>
      </c>
      <c r="AJ616" s="100">
        <v>0</v>
      </c>
      <c r="AK616" s="100">
        <v>0</v>
      </c>
      <c r="AM616" s="96">
        <v>42509</v>
      </c>
      <c r="AN616" s="88">
        <f>_xll.BDH($A616,AN$5,$AM$2,$AM$2)</f>
        <v>1374</v>
      </c>
      <c r="AO616" s="88" t="str">
        <f>IF(V616&gt;0,_xll.BDH($A616,AO$5,$AM$2,$AM$2),"#N/A N/A")</f>
        <v>#N/A N/A</v>
      </c>
      <c r="AP616" s="88" t="str">
        <f>IF(V616&gt;0,_xll.BDH($A616,AP$5,$AM$2,$AM$2),"#N/A N/A")</f>
        <v>#N/A N/A</v>
      </c>
      <c r="AQ616" s="88" t="str">
        <f>IF(V616&gt;0,_xll.BDH($A616,AQ$5,$AM$2,$AM$2),"#N/A N/A")</f>
        <v>#N/A N/A</v>
      </c>
      <c r="AR616" s="88" t="str">
        <f>IF(V616&gt;0,_xll.BDH($A616,AR$5,$AM$2,$AM$2),"#N/A N/A")</f>
        <v>#N/A N/A</v>
      </c>
    </row>
    <row r="617" spans="1:44" ht="15" x14ac:dyDescent="0.25">
      <c r="A617" s="99" t="s">
        <v>769</v>
      </c>
      <c r="B617" s="99" t="s">
        <v>315</v>
      </c>
      <c r="C617" s="100" t="s">
        <v>6340</v>
      </c>
      <c r="D617" s="100" t="s">
        <v>5879</v>
      </c>
      <c r="E617" s="100" t="s">
        <v>32</v>
      </c>
      <c r="F617" s="100" t="str">
        <f>VLOOKUP(E617,Issuer!A:B,2,FALSE)</f>
        <v>HS</v>
      </c>
      <c r="G617" s="100" t="s">
        <v>5688</v>
      </c>
      <c r="H617" s="100" t="s">
        <v>5682</v>
      </c>
      <c r="I617" s="102">
        <v>42438</v>
      </c>
      <c r="J617" s="102">
        <v>42439</v>
      </c>
      <c r="K617" s="102">
        <v>42793</v>
      </c>
      <c r="L617" s="102">
        <v>42790</v>
      </c>
      <c r="M617" s="102" t="s">
        <v>5683</v>
      </c>
      <c r="N617" s="103">
        <v>0</v>
      </c>
      <c r="O617" s="102"/>
      <c r="P617" s="99"/>
      <c r="Q617" s="103">
        <v>8.5000000000000006E-2</v>
      </c>
      <c r="R617" s="103">
        <v>1E-3</v>
      </c>
      <c r="S617" s="103">
        <v>1.1904760000000001</v>
      </c>
      <c r="T617" s="104">
        <v>30000</v>
      </c>
      <c r="U617" s="104">
        <v>2550</v>
      </c>
      <c r="V617" s="104">
        <v>1</v>
      </c>
      <c r="W617" s="104">
        <v>50000</v>
      </c>
      <c r="X617" s="104">
        <v>1000</v>
      </c>
      <c r="Y617" s="104">
        <v>8.66</v>
      </c>
      <c r="Z617" s="104">
        <v>8.76</v>
      </c>
      <c r="AA617" s="103">
        <v>0.1</v>
      </c>
      <c r="AB617" s="99"/>
      <c r="AC617" s="100">
        <v>8.5387227561080916</v>
      </c>
      <c r="AD617" s="100">
        <v>8.057487688073886E-2</v>
      </c>
      <c r="AE617" s="100">
        <v>2.9300199755136038E-3</v>
      </c>
      <c r="AF617" s="100">
        <v>3.1571604797188814E-4</v>
      </c>
      <c r="AG617" s="100">
        <v>26.136784176596663</v>
      </c>
      <c r="AH617" s="105"/>
      <c r="AI617" s="100">
        <v>9.43</v>
      </c>
      <c r="AJ617" s="100">
        <v>0</v>
      </c>
      <c r="AK617" s="100">
        <v>0</v>
      </c>
      <c r="AM617" s="96">
        <v>42509</v>
      </c>
      <c r="AN617" s="88">
        <f>_xll.BDH($A617,AN$5,$AM$2,$AM$2)</f>
        <v>746</v>
      </c>
      <c r="AO617" s="88" t="str">
        <f>IF(V617&gt;0,_xll.BDH($A617,AO$5,$AM$2,$AM$2),"#N/A N/A")</f>
        <v>#N/A N/A</v>
      </c>
      <c r="AP617" s="88">
        <f>IF(V617&gt;0,_xll.BDH($A617,AP$5,$AM$2,$AM$2),"#N/A N/A")</f>
        <v>8.5000000000000006E-2</v>
      </c>
      <c r="AQ617" s="88" t="str">
        <f>IF(V617&gt;0,_xll.BDH($A617,AQ$5,$AM$2,$AM$2),"#N/A N/A")</f>
        <v>#N/A N/A</v>
      </c>
      <c r="AR617" s="88">
        <f>IF(V617&gt;0,_xll.BDH($A617,AR$5,$AM$2,$AM$2),"#N/A N/A")</f>
        <v>30000</v>
      </c>
    </row>
    <row r="618" spans="1:44" ht="15" x14ac:dyDescent="0.25">
      <c r="A618" s="99" t="s">
        <v>770</v>
      </c>
      <c r="B618" s="99" t="s">
        <v>146</v>
      </c>
      <c r="C618" s="100" t="s">
        <v>6339</v>
      </c>
      <c r="D618" s="100" t="s">
        <v>5701</v>
      </c>
      <c r="E618" s="100" t="s">
        <v>32</v>
      </c>
      <c r="F618" s="100" t="str">
        <f>VLOOKUP(E618,Issuer!A:B,2,FALSE)</f>
        <v>HS</v>
      </c>
      <c r="G618" s="100" t="s">
        <v>5688</v>
      </c>
      <c r="H618" s="100" t="s">
        <v>5682</v>
      </c>
      <c r="I618" s="102">
        <v>42438</v>
      </c>
      <c r="J618" s="102">
        <v>42439</v>
      </c>
      <c r="K618" s="102">
        <v>42723</v>
      </c>
      <c r="L618" s="102">
        <v>42720</v>
      </c>
      <c r="M618" s="102" t="s">
        <v>5683</v>
      </c>
      <c r="N618" s="103">
        <v>0</v>
      </c>
      <c r="O618" s="102"/>
      <c r="P618" s="99"/>
      <c r="Q618" s="103">
        <v>0.127</v>
      </c>
      <c r="R618" s="103">
        <v>-2.1000000000000001E-2</v>
      </c>
      <c r="S618" s="103">
        <v>-14.18919</v>
      </c>
      <c r="T618" s="104">
        <v>32560000</v>
      </c>
      <c r="U618" s="104">
        <v>4343840</v>
      </c>
      <c r="V618" s="104">
        <v>142</v>
      </c>
      <c r="W618" s="104">
        <v>50000</v>
      </c>
      <c r="X618" s="104">
        <v>10000</v>
      </c>
      <c r="Y618" s="104">
        <v>166.86</v>
      </c>
      <c r="Z618" s="104">
        <v>168.86</v>
      </c>
      <c r="AA618" s="103">
        <v>0.01</v>
      </c>
      <c r="AB618" s="99"/>
      <c r="AC618" s="100">
        <v>95.630788950492388</v>
      </c>
      <c r="AD618" s="100">
        <v>0.37265031210463556</v>
      </c>
      <c r="AE618" s="100">
        <v>9.6073980143461645E-3</v>
      </c>
      <c r="AF618" s="100">
        <v>2.9303604154066075E-3</v>
      </c>
      <c r="AG618" s="100">
        <v>28.149613350750762</v>
      </c>
      <c r="AH618" s="105"/>
      <c r="AI618" s="100">
        <v>177.7</v>
      </c>
      <c r="AJ618" s="100">
        <v>-1.2229019999999999</v>
      </c>
      <c r="AK618" s="100">
        <v>-2.2000000000000002</v>
      </c>
      <c r="AM618" s="96">
        <v>42509</v>
      </c>
      <c r="AN618" s="88">
        <f>_xll.BDH($A618,AN$5,$AM$2,$AM$2)</f>
        <v>1650</v>
      </c>
      <c r="AO618" s="88">
        <f>IF(V618&gt;0,_xll.BDH($A618,AO$5,$AM$2,$AM$2),"#N/A N/A")</f>
        <v>0.13350200000000001</v>
      </c>
      <c r="AP618" s="88">
        <f>IF(V618&gt;0,_xll.BDH($A618,AP$5,$AM$2,$AM$2),"#N/A N/A")</f>
        <v>0.13333200000000001</v>
      </c>
      <c r="AQ618" s="88">
        <f>IF(V618&gt;0,_xll.BDH($A618,AQ$5,$AM$2,$AM$2),"#N/A N/A")</f>
        <v>16230000</v>
      </c>
      <c r="AR618" s="88">
        <f>IF(V618&gt;0,_xll.BDH($A618,AR$5,$AM$2,$AM$2),"#N/A N/A")</f>
        <v>16280000</v>
      </c>
    </row>
    <row r="619" spans="1:44" ht="15" x14ac:dyDescent="0.25">
      <c r="A619" s="99" t="s">
        <v>771</v>
      </c>
      <c r="B619" s="99" t="s">
        <v>141</v>
      </c>
      <c r="C619" s="100" t="s">
        <v>6338</v>
      </c>
      <c r="D619" s="100" t="s">
        <v>5699</v>
      </c>
      <c r="E619" s="100" t="s">
        <v>32</v>
      </c>
      <c r="F619" s="100" t="str">
        <f>VLOOKUP(E619,Issuer!A:B,2,FALSE)</f>
        <v>HS</v>
      </c>
      <c r="G619" s="100" t="s">
        <v>5688</v>
      </c>
      <c r="H619" s="101" t="s">
        <v>5682</v>
      </c>
      <c r="I619" s="102">
        <v>42438</v>
      </c>
      <c r="J619" s="102">
        <v>42439</v>
      </c>
      <c r="K619" s="102">
        <v>42709</v>
      </c>
      <c r="L619" s="102">
        <v>42706</v>
      </c>
      <c r="M619" s="102" t="s">
        <v>5683</v>
      </c>
      <c r="N619" s="103">
        <v>0</v>
      </c>
      <c r="O619" s="102"/>
      <c r="P619" s="99"/>
      <c r="Q619" s="103">
        <v>0.188</v>
      </c>
      <c r="R619" s="103">
        <v>-3.4000000000000002E-2</v>
      </c>
      <c r="S619" s="103">
        <v>-15.31532</v>
      </c>
      <c r="T619" s="104">
        <v>3360000</v>
      </c>
      <c r="U619" s="104">
        <v>612400</v>
      </c>
      <c r="V619" s="104">
        <v>9</v>
      </c>
      <c r="W619" s="104">
        <v>50000</v>
      </c>
      <c r="X619" s="104">
        <v>10000</v>
      </c>
      <c r="Y619" s="104">
        <v>138.36000000000001</v>
      </c>
      <c r="Z619" s="104">
        <v>139.86000000000001</v>
      </c>
      <c r="AA619" s="103">
        <v>0.01</v>
      </c>
      <c r="AB619" s="99"/>
      <c r="AC619" s="100">
        <v>103.83941866869583</v>
      </c>
      <c r="AD619" s="100">
        <v>-0.17936250609695964</v>
      </c>
      <c r="AE619" s="100">
        <v>-2.8493040007746554E-2</v>
      </c>
      <c r="AF619" s="100">
        <v>4.8400206671212804E-4</v>
      </c>
      <c r="AG619" s="100">
        <v>27.574833924331926</v>
      </c>
      <c r="AH619" s="105"/>
      <c r="AI619" s="100">
        <v>157.19999999999999</v>
      </c>
      <c r="AJ619" s="100">
        <v>-2.4208569999999998</v>
      </c>
      <c r="AK619" s="100">
        <v>-3.9</v>
      </c>
      <c r="AM619" s="96">
        <v>42509</v>
      </c>
      <c r="AN619" s="88">
        <f>_xll.BDH($A619,AN$5,$AM$2,$AM$2)</f>
        <v>19030</v>
      </c>
      <c r="AO619" s="88" t="str">
        <f>IF(V619&gt;0,_xll.BDH($A619,AO$5,$AM$2,$AM$2),"#N/A N/A")</f>
        <v>#N/A N/A</v>
      </c>
      <c r="AP619" s="88">
        <f>IF(V619&gt;0,_xll.BDH($A619,AP$5,$AM$2,$AM$2),"#N/A N/A")</f>
        <v>0.18226200000000001</v>
      </c>
      <c r="AQ619" s="88" t="str">
        <f>IF(V619&gt;0,_xll.BDH($A619,AQ$5,$AM$2,$AM$2),"#N/A N/A")</f>
        <v>#N/A N/A</v>
      </c>
      <c r="AR619" s="88">
        <f>IF(V619&gt;0,_xll.BDH($A619,AR$5,$AM$2,$AM$2),"#N/A N/A")</f>
        <v>3360000</v>
      </c>
    </row>
    <row r="620" spans="1:44" ht="15" x14ac:dyDescent="0.25">
      <c r="A620" s="99" t="s">
        <v>772</v>
      </c>
      <c r="B620" s="99" t="s">
        <v>141</v>
      </c>
      <c r="C620" s="100" t="s">
        <v>6341</v>
      </c>
      <c r="D620" s="100" t="s">
        <v>5699</v>
      </c>
      <c r="E620" s="100" t="s">
        <v>32</v>
      </c>
      <c r="F620" s="100" t="str">
        <f>VLOOKUP(E620,Issuer!A:B,2,FALSE)</f>
        <v>HS</v>
      </c>
      <c r="G620" s="100" t="s">
        <v>5688</v>
      </c>
      <c r="H620" s="101" t="s">
        <v>5682</v>
      </c>
      <c r="I620" s="102">
        <v>42438</v>
      </c>
      <c r="J620" s="102">
        <v>42439</v>
      </c>
      <c r="K620" s="102">
        <v>42702</v>
      </c>
      <c r="L620" s="102">
        <v>42699</v>
      </c>
      <c r="M620" s="102" t="s">
        <v>5683</v>
      </c>
      <c r="N620" s="103">
        <v>0</v>
      </c>
      <c r="O620" s="102"/>
      <c r="P620" s="99"/>
      <c r="Q620" s="103">
        <v>0.153</v>
      </c>
      <c r="R620" s="103">
        <v>-3.9E-2</v>
      </c>
      <c r="S620" s="103">
        <v>-20.3125</v>
      </c>
      <c r="T620" s="104">
        <v>1010000</v>
      </c>
      <c r="U620" s="104">
        <v>161350</v>
      </c>
      <c r="V620" s="104">
        <v>17</v>
      </c>
      <c r="W620" s="104">
        <v>50000</v>
      </c>
      <c r="X620" s="104">
        <v>10000</v>
      </c>
      <c r="Y620" s="104">
        <v>141.36000000000001</v>
      </c>
      <c r="Z620" s="104">
        <v>142.86000000000001</v>
      </c>
      <c r="AA620" s="103">
        <v>0.01</v>
      </c>
      <c r="AB620" s="99"/>
      <c r="AC620" s="100">
        <v>104.19914988439172</v>
      </c>
      <c r="AD620" s="100">
        <v>-0.1813543035733535</v>
      </c>
      <c r="AE620" s="100">
        <v>-2.5598197040802632E-2</v>
      </c>
      <c r="AF620" s="100">
        <v>5.2657235089406988E-4</v>
      </c>
      <c r="AG620" s="100">
        <v>27.565430898001665</v>
      </c>
      <c r="AH620" s="105"/>
      <c r="AI620" s="100">
        <v>157.19999999999999</v>
      </c>
      <c r="AJ620" s="100">
        <v>-2.4208569999999998</v>
      </c>
      <c r="AK620" s="100">
        <v>-3.9</v>
      </c>
      <c r="AM620" s="96">
        <v>42509</v>
      </c>
      <c r="AN620" s="88">
        <f>_xll.BDH($A620,AN$5,$AM$2,$AM$2)</f>
        <v>19530</v>
      </c>
      <c r="AO620" s="88">
        <f>IF(V620&gt;0,_xll.BDH($A620,AO$5,$AM$2,$AM$2),"#N/A N/A")</f>
        <v>0.16192899999999999</v>
      </c>
      <c r="AP620" s="88">
        <f>IF(V620&gt;0,_xll.BDH($A620,AP$5,$AM$2,$AM$2),"#N/A N/A")</f>
        <v>0.15887899999999999</v>
      </c>
      <c r="AQ620" s="88">
        <f>IF(V620&gt;0,_xll.BDH($A620,AQ$5,$AM$2,$AM$2),"#N/A N/A")</f>
        <v>280000</v>
      </c>
      <c r="AR620" s="88">
        <f>IF(V620&gt;0,_xll.BDH($A620,AR$5,$AM$2,$AM$2),"#N/A N/A")</f>
        <v>660000</v>
      </c>
    </row>
    <row r="621" spans="1:44" ht="15" x14ac:dyDescent="0.25">
      <c r="A621" s="99" t="s">
        <v>773</v>
      </c>
      <c r="B621" s="99" t="s">
        <v>141</v>
      </c>
      <c r="C621" s="100" t="s">
        <v>6342</v>
      </c>
      <c r="D621" s="100" t="s">
        <v>5699</v>
      </c>
      <c r="E621" s="100" t="s">
        <v>32</v>
      </c>
      <c r="F621" s="100" t="str">
        <f>VLOOKUP(E621,Issuer!A:B,2,FALSE)</f>
        <v>HS</v>
      </c>
      <c r="G621" s="100" t="s">
        <v>5688</v>
      </c>
      <c r="H621" s="101" t="s">
        <v>5682</v>
      </c>
      <c r="I621" s="102">
        <v>42438</v>
      </c>
      <c r="J621" s="102">
        <v>42439</v>
      </c>
      <c r="K621" s="102">
        <v>42723</v>
      </c>
      <c r="L621" s="102">
        <v>42720</v>
      </c>
      <c r="M621" s="102" t="s">
        <v>5683</v>
      </c>
      <c r="N621" s="103">
        <v>0</v>
      </c>
      <c r="O621" s="102"/>
      <c r="P621" s="99"/>
      <c r="Q621" s="103">
        <v>0.3</v>
      </c>
      <c r="R621" s="103">
        <v>-0.04</v>
      </c>
      <c r="S621" s="103">
        <v>-11.764709999999999</v>
      </c>
      <c r="T621" s="104">
        <v>0</v>
      </c>
      <c r="U621" s="104"/>
      <c r="V621" s="104">
        <v>0</v>
      </c>
      <c r="W621" s="104">
        <v>50000</v>
      </c>
      <c r="X621" s="104">
        <v>10000</v>
      </c>
      <c r="Y621" s="104">
        <v>130.36000000000001</v>
      </c>
      <c r="Z621" s="104">
        <v>131.86000000000001</v>
      </c>
      <c r="AA621" s="103">
        <v>0.01</v>
      </c>
      <c r="AB621" s="99"/>
      <c r="AC621" s="100">
        <v>102.88165283404895</v>
      </c>
      <c r="AD621" s="100">
        <v>-0.16177406233690661</v>
      </c>
      <c r="AE621" s="100">
        <v>-3.1868184090026362E-2</v>
      </c>
      <c r="AF621" s="100">
        <v>2.4995510240686977E-4</v>
      </c>
      <c r="AG621" s="100">
        <v>27.596672339312732</v>
      </c>
      <c r="AH621" s="105"/>
      <c r="AI621" s="100">
        <v>157.19999999999999</v>
      </c>
      <c r="AJ621" s="100">
        <v>-2.4208569999999998</v>
      </c>
      <c r="AK621" s="100">
        <v>-3.9</v>
      </c>
      <c r="AM621" s="96">
        <v>42509</v>
      </c>
      <c r="AN621" s="88">
        <f>_xll.BDH($A621,AN$5,$AM$2,$AM$2)</f>
        <v>0</v>
      </c>
      <c r="AO621" s="88" t="str">
        <f>IF(V621&gt;0,_xll.BDH($A621,AO$5,$AM$2,$AM$2),"#N/A N/A")</f>
        <v>#N/A N/A</v>
      </c>
      <c r="AP621" s="88" t="str">
        <f>IF(V621&gt;0,_xll.BDH($A621,AP$5,$AM$2,$AM$2),"#N/A N/A")</f>
        <v>#N/A N/A</v>
      </c>
      <c r="AQ621" s="88" t="str">
        <f>IF(V621&gt;0,_xll.BDH($A621,AQ$5,$AM$2,$AM$2),"#N/A N/A")</f>
        <v>#N/A N/A</v>
      </c>
      <c r="AR621" s="88" t="str">
        <f>IF(V621&gt;0,_xll.BDH($A621,AR$5,$AM$2,$AM$2),"#N/A N/A")</f>
        <v>#N/A N/A</v>
      </c>
    </row>
    <row r="622" spans="1:44" ht="15" x14ac:dyDescent="0.25">
      <c r="A622" s="99" t="s">
        <v>774</v>
      </c>
      <c r="B622" s="99" t="s">
        <v>127</v>
      </c>
      <c r="C622" s="100" t="s">
        <v>6352</v>
      </c>
      <c r="D622" s="100" t="s">
        <v>5712</v>
      </c>
      <c r="E622" s="100" t="s">
        <v>32</v>
      </c>
      <c r="F622" s="100" t="str">
        <f>VLOOKUP(E622,Issuer!A:B,2,FALSE)</f>
        <v>HS</v>
      </c>
      <c r="G622" s="100" t="s">
        <v>5688</v>
      </c>
      <c r="H622" s="101" t="s">
        <v>5682</v>
      </c>
      <c r="I622" s="102">
        <v>42438</v>
      </c>
      <c r="J622" s="102">
        <v>42439</v>
      </c>
      <c r="K622" s="102">
        <v>42702</v>
      </c>
      <c r="L622" s="102">
        <v>42699</v>
      </c>
      <c r="M622" s="102" t="s">
        <v>5683</v>
      </c>
      <c r="N622" s="103">
        <v>0</v>
      </c>
      <c r="O622" s="102"/>
      <c r="P622" s="99"/>
      <c r="Q622" s="103">
        <v>8.5000000000000006E-2</v>
      </c>
      <c r="R622" s="103">
        <v>-4.0000000000000001E-3</v>
      </c>
      <c r="S622" s="103">
        <v>-4.4943819999999999</v>
      </c>
      <c r="T622" s="104">
        <v>2000</v>
      </c>
      <c r="U622" s="104">
        <v>170</v>
      </c>
      <c r="V622" s="104">
        <v>1</v>
      </c>
      <c r="W622" s="104">
        <v>50000</v>
      </c>
      <c r="X622" s="104">
        <v>2000</v>
      </c>
      <c r="Y622" s="104">
        <v>4.3099999999999996</v>
      </c>
      <c r="Z622" s="104">
        <v>4.46</v>
      </c>
      <c r="AA622" s="103">
        <v>0.1</v>
      </c>
      <c r="AB622" s="99"/>
      <c r="AC622" s="100">
        <v>9.0184675434753228</v>
      </c>
      <c r="AD622" s="100">
        <v>5.1466666968539632E-2</v>
      </c>
      <c r="AE622" s="100">
        <v>1.2789791191142633E-3</v>
      </c>
      <c r="AF622" s="100">
        <v>4.4452485684797887E-4</v>
      </c>
      <c r="AG622" s="100">
        <v>34.807321808979474</v>
      </c>
      <c r="AH622" s="105"/>
      <c r="AI622" s="100">
        <v>5.1100000000000003</v>
      </c>
      <c r="AJ622" s="100">
        <v>-0.77669900000000003</v>
      </c>
      <c r="AK622" s="100">
        <v>-0.04</v>
      </c>
      <c r="AM622" s="96">
        <v>42509</v>
      </c>
      <c r="AN622" s="88">
        <f>_xll.BDH($A622,AN$5,$AM$2,$AM$2)</f>
        <v>172</v>
      </c>
      <c r="AO622" s="88" t="str">
        <f>IF(V622&gt;0,_xll.BDH($A622,AO$5,$AM$2,$AM$2),"#N/A N/A")</f>
        <v>#N/A N/A</v>
      </c>
      <c r="AP622" s="88">
        <f>IF(V622&gt;0,_xll.BDH($A622,AP$5,$AM$2,$AM$2),"#N/A N/A")</f>
        <v>8.5000000000000006E-2</v>
      </c>
      <c r="AQ622" s="88" t="str">
        <f>IF(V622&gt;0,_xll.BDH($A622,AQ$5,$AM$2,$AM$2),"#N/A N/A")</f>
        <v>#N/A N/A</v>
      </c>
      <c r="AR622" s="88">
        <f>IF(V622&gt;0,_xll.BDH($A622,AR$5,$AM$2,$AM$2),"#N/A N/A")</f>
        <v>2000</v>
      </c>
    </row>
    <row r="623" spans="1:44" ht="15" x14ac:dyDescent="0.25">
      <c r="A623" s="99" t="s">
        <v>775</v>
      </c>
      <c r="B623" s="99" t="s">
        <v>135</v>
      </c>
      <c r="C623" s="100" t="s">
        <v>6344</v>
      </c>
      <c r="D623" s="100" t="s">
        <v>5685</v>
      </c>
      <c r="E623" s="100" t="s">
        <v>36</v>
      </c>
      <c r="F623" s="100" t="str">
        <f>VLOOKUP(E623,Issuer!A:B,2,FALSE)</f>
        <v>SG</v>
      </c>
      <c r="G623" s="100" t="s">
        <v>5690</v>
      </c>
      <c r="H623" s="101" t="s">
        <v>5682</v>
      </c>
      <c r="I623" s="102">
        <v>42437</v>
      </c>
      <c r="J623" s="102">
        <v>42439</v>
      </c>
      <c r="K623" s="102">
        <v>42733</v>
      </c>
      <c r="L623" s="102">
        <v>42732</v>
      </c>
      <c r="M623" s="102" t="s">
        <v>5683</v>
      </c>
      <c r="N623" s="103">
        <v>0</v>
      </c>
      <c r="O623" s="102"/>
      <c r="P623" s="99"/>
      <c r="Q623" s="103">
        <v>2.9000000000000001E-2</v>
      </c>
      <c r="R623" s="103">
        <v>-8.9999999999999993E-3</v>
      </c>
      <c r="S623" s="103">
        <v>-23.68421</v>
      </c>
      <c r="T623" s="104">
        <v>87170000</v>
      </c>
      <c r="U623" s="104">
        <v>2939360</v>
      </c>
      <c r="V623" s="104">
        <v>163</v>
      </c>
      <c r="W623" s="104">
        <v>200000</v>
      </c>
      <c r="X623" s="104">
        <v>10000</v>
      </c>
      <c r="Y623" s="104">
        <v>19308</v>
      </c>
      <c r="Z623" s="104">
        <v>19408</v>
      </c>
      <c r="AA623" s="103">
        <v>1E-4</v>
      </c>
      <c r="AB623" s="99"/>
      <c r="AC623" s="100">
        <v>7980.452185330103</v>
      </c>
      <c r="AD623" s="100">
        <v>139.7713735328698</v>
      </c>
      <c r="AE623" s="100">
        <v>2.2700981244607501</v>
      </c>
      <c r="AF623" s="100">
        <v>0.16359476020709149</v>
      </c>
      <c r="AG623" s="100">
        <v>22.090767899649165</v>
      </c>
      <c r="AH623" s="105"/>
      <c r="AI623" s="100">
        <v>19694.330000000002</v>
      </c>
      <c r="AJ623" s="100">
        <v>-0.6661821</v>
      </c>
      <c r="AK623" s="100">
        <v>-132.08000000000001</v>
      </c>
      <c r="AM623" s="96">
        <v>42509</v>
      </c>
      <c r="AN623" s="88">
        <f>_xll.BDH($A623,AN$5,$AM$2,$AM$2)</f>
        <v>20990</v>
      </c>
      <c r="AO623" s="88">
        <f>IF(V623&gt;0,_xll.BDH($A623,AO$5,$AM$2,$AM$2),"#N/A N/A")</f>
        <v>3.354E-2</v>
      </c>
      <c r="AP623" s="88">
        <f>IF(V623&gt;0,_xll.BDH($A623,AP$5,$AM$2,$AM$2),"#N/A N/A")</f>
        <v>3.4069000000000002E-2</v>
      </c>
      <c r="AQ623" s="88">
        <f>IF(V623&gt;0,_xll.BDH($A623,AQ$5,$AM$2,$AM$2),"#N/A N/A")</f>
        <v>46300000</v>
      </c>
      <c r="AR623" s="88">
        <f>IF(V623&gt;0,_xll.BDH($A623,AR$5,$AM$2,$AM$2),"#N/A N/A")</f>
        <v>31390000</v>
      </c>
    </row>
    <row r="624" spans="1:44" ht="15" x14ac:dyDescent="0.25">
      <c r="A624" s="99" t="s">
        <v>776</v>
      </c>
      <c r="B624" s="99" t="s">
        <v>135</v>
      </c>
      <c r="C624" s="100" t="s">
        <v>6345</v>
      </c>
      <c r="D624" s="100" t="s">
        <v>5685</v>
      </c>
      <c r="E624" s="100" t="s">
        <v>36</v>
      </c>
      <c r="F624" s="100" t="str">
        <f>VLOOKUP(E624,Issuer!A:B,2,FALSE)</f>
        <v>SG</v>
      </c>
      <c r="G624" s="100" t="s">
        <v>5690</v>
      </c>
      <c r="H624" s="101" t="s">
        <v>5682</v>
      </c>
      <c r="I624" s="102">
        <v>42437</v>
      </c>
      <c r="J624" s="102">
        <v>42439</v>
      </c>
      <c r="K624" s="102">
        <v>42703</v>
      </c>
      <c r="L624" s="102">
        <v>42702</v>
      </c>
      <c r="M624" s="102" t="s">
        <v>5683</v>
      </c>
      <c r="N624" s="103">
        <v>0</v>
      </c>
      <c r="O624" s="102"/>
      <c r="P624" s="99"/>
      <c r="Q624" s="103">
        <v>2.1000000000000001E-2</v>
      </c>
      <c r="R624" s="103">
        <v>-8.9999999999999993E-3</v>
      </c>
      <c r="S624" s="103">
        <v>-30</v>
      </c>
      <c r="T624" s="104">
        <v>79390000</v>
      </c>
      <c r="U624" s="104">
        <v>1957660</v>
      </c>
      <c r="V624" s="104">
        <v>96</v>
      </c>
      <c r="W624" s="104">
        <v>200000</v>
      </c>
      <c r="X624" s="104">
        <v>10000</v>
      </c>
      <c r="Y624" s="104">
        <v>19358</v>
      </c>
      <c r="Z624" s="104">
        <v>19558</v>
      </c>
      <c r="AA624" s="103">
        <v>1E-4</v>
      </c>
      <c r="AB624" s="99"/>
      <c r="AC624" s="100">
        <v>7769.1328840628312</v>
      </c>
      <c r="AD624" s="100">
        <v>170.13745077189205</v>
      </c>
      <c r="AE624" s="100">
        <v>1.1962775973145683</v>
      </c>
      <c r="AF624" s="100">
        <v>0.10023098930425495</v>
      </c>
      <c r="AG624" s="100">
        <v>22.038797483806324</v>
      </c>
      <c r="AH624" s="105"/>
      <c r="AI624" s="100">
        <v>19694.330000000002</v>
      </c>
      <c r="AJ624" s="100">
        <v>-0.6661821</v>
      </c>
      <c r="AK624" s="100">
        <v>-132.08000000000001</v>
      </c>
      <c r="AM624" s="96">
        <v>42509</v>
      </c>
      <c r="AN624" s="88">
        <f>_xll.BDH($A624,AN$5,$AM$2,$AM$2)</f>
        <v>20780</v>
      </c>
      <c r="AO624" s="88">
        <f>IF(V624&gt;0,_xll.BDH($A624,AO$5,$AM$2,$AM$2),"#N/A N/A")</f>
        <v>2.3927E-2</v>
      </c>
      <c r="AP624" s="88">
        <f>IF(V624&gt;0,_xll.BDH($A624,AP$5,$AM$2,$AM$2),"#N/A N/A")</f>
        <v>2.5118000000000001E-2</v>
      </c>
      <c r="AQ624" s="88">
        <f>IF(V624&gt;0,_xll.BDH($A624,AQ$5,$AM$2,$AM$2),"#N/A N/A")</f>
        <v>33420000</v>
      </c>
      <c r="AR624" s="88">
        <f>IF(V624&gt;0,_xll.BDH($A624,AR$5,$AM$2,$AM$2),"#N/A N/A")</f>
        <v>42750000</v>
      </c>
    </row>
    <row r="625" spans="1:44" ht="15" x14ac:dyDescent="0.25">
      <c r="A625" s="99" t="s">
        <v>777</v>
      </c>
      <c r="B625" s="99" t="s">
        <v>135</v>
      </c>
      <c r="C625" s="100" t="s">
        <v>6346</v>
      </c>
      <c r="D625" s="100" t="s">
        <v>5685</v>
      </c>
      <c r="E625" s="100" t="s">
        <v>37</v>
      </c>
      <c r="F625" s="100" t="str">
        <f>VLOOKUP(E625,Issuer!A:B,2,FALSE)</f>
        <v>UB</v>
      </c>
      <c r="G625" s="100" t="s">
        <v>5732</v>
      </c>
      <c r="H625" s="101" t="s">
        <v>5682</v>
      </c>
      <c r="I625" s="102">
        <v>42247</v>
      </c>
      <c r="J625" s="102">
        <v>42248</v>
      </c>
      <c r="K625" s="102">
        <v>42612</v>
      </c>
      <c r="L625" s="102">
        <v>42611</v>
      </c>
      <c r="M625" s="102" t="s">
        <v>5683</v>
      </c>
      <c r="N625" s="103">
        <v>0</v>
      </c>
      <c r="O625" s="102"/>
      <c r="P625" s="99"/>
      <c r="Q625" s="103">
        <v>0.14699999999999999</v>
      </c>
      <c r="R625" s="103">
        <v>-4.0000000000000001E-3</v>
      </c>
      <c r="S625" s="103">
        <v>-2.6490070000000001</v>
      </c>
      <c r="T625" s="104">
        <v>0</v>
      </c>
      <c r="U625" s="104"/>
      <c r="V625" s="104">
        <v>0</v>
      </c>
      <c r="W625" s="104">
        <v>200000</v>
      </c>
      <c r="X625" s="104">
        <v>10000</v>
      </c>
      <c r="Y625" s="104">
        <v>17900</v>
      </c>
      <c r="Z625" s="104">
        <v>18100</v>
      </c>
      <c r="AA625" s="103">
        <v>1E-4</v>
      </c>
      <c r="AB625" s="99"/>
      <c r="AC625" s="100">
        <v>9227.6042726244632</v>
      </c>
      <c r="AD625" s="100">
        <v>113.57728712978768</v>
      </c>
      <c r="AE625" s="100">
        <v>4.2670626965598846</v>
      </c>
      <c r="AF625" s="100">
        <v>2.3456127418325106</v>
      </c>
      <c r="AG625" s="100">
        <v>21.294484143410912</v>
      </c>
      <c r="AH625" s="105"/>
      <c r="AI625" s="100">
        <v>19694.330000000002</v>
      </c>
      <c r="AJ625" s="100">
        <v>-0.6661821</v>
      </c>
      <c r="AK625" s="100">
        <v>-132.08000000000001</v>
      </c>
      <c r="AM625" s="96">
        <v>42509</v>
      </c>
      <c r="AN625" s="88">
        <f>_xll.BDH($A625,AN$5,$AM$2,$AM$2)</f>
        <v>1120</v>
      </c>
      <c r="AO625" s="88" t="str">
        <f>IF(V625&gt;0,_xll.BDH($A625,AO$5,$AM$2,$AM$2),"#N/A N/A")</f>
        <v>#N/A N/A</v>
      </c>
      <c r="AP625" s="88" t="str">
        <f>IF(V625&gt;0,_xll.BDH($A625,AP$5,$AM$2,$AM$2),"#N/A N/A")</f>
        <v>#N/A N/A</v>
      </c>
      <c r="AQ625" s="88" t="str">
        <f>IF(V625&gt;0,_xll.BDH($A625,AQ$5,$AM$2,$AM$2),"#N/A N/A")</f>
        <v>#N/A N/A</v>
      </c>
      <c r="AR625" s="88" t="str">
        <f>IF(V625&gt;0,_xll.BDH($A625,AR$5,$AM$2,$AM$2),"#N/A N/A")</f>
        <v>#N/A N/A</v>
      </c>
    </row>
    <row r="626" spans="1:44" ht="15" x14ac:dyDescent="0.25">
      <c r="A626" s="99" t="s">
        <v>778</v>
      </c>
      <c r="B626" s="99" t="s">
        <v>135</v>
      </c>
      <c r="C626" s="100" t="s">
        <v>6349</v>
      </c>
      <c r="D626" s="100" t="s">
        <v>5685</v>
      </c>
      <c r="E626" s="100" t="s">
        <v>37</v>
      </c>
      <c r="F626" s="100" t="str">
        <f>VLOOKUP(E626,Issuer!A:B,2,FALSE)</f>
        <v>UB</v>
      </c>
      <c r="G626" s="100" t="s">
        <v>5732</v>
      </c>
      <c r="H626" s="101" t="s">
        <v>5682</v>
      </c>
      <c r="I626" s="102">
        <v>42247</v>
      </c>
      <c r="J626" s="102">
        <v>42248</v>
      </c>
      <c r="K626" s="102">
        <v>42703</v>
      </c>
      <c r="L626" s="102">
        <v>42702</v>
      </c>
      <c r="M626" s="102" t="s">
        <v>5683</v>
      </c>
      <c r="N626" s="103">
        <v>0</v>
      </c>
      <c r="O626" s="102"/>
      <c r="P626" s="99"/>
      <c r="Q626" s="103">
        <v>0.19600000000000001</v>
      </c>
      <c r="R626" s="103">
        <v>-0.01</v>
      </c>
      <c r="S626" s="103">
        <v>-4.8543690000000002</v>
      </c>
      <c r="T626" s="104">
        <v>0</v>
      </c>
      <c r="U626" s="104"/>
      <c r="V626" s="104">
        <v>0</v>
      </c>
      <c r="W626" s="104">
        <v>200000</v>
      </c>
      <c r="X626" s="104">
        <v>10000</v>
      </c>
      <c r="Y626" s="104">
        <v>17400</v>
      </c>
      <c r="Z626" s="104">
        <v>17600</v>
      </c>
      <c r="AA626" s="103">
        <v>1E-4</v>
      </c>
      <c r="AB626" s="99"/>
      <c r="AC626" s="100">
        <v>9091.8894520503</v>
      </c>
      <c r="AD626" s="100">
        <v>81.465704513454156</v>
      </c>
      <c r="AE626" s="100">
        <v>6.2314900272644183</v>
      </c>
      <c r="AF626" s="100">
        <v>1.5438562110965877</v>
      </c>
      <c r="AG626" s="100">
        <v>22.038797483806324</v>
      </c>
      <c r="AH626" s="105"/>
      <c r="AI626" s="100">
        <v>19694.330000000002</v>
      </c>
      <c r="AJ626" s="100">
        <v>-0.6661821</v>
      </c>
      <c r="AK626" s="100">
        <v>-132.08000000000001</v>
      </c>
      <c r="AM626" s="96">
        <v>42509</v>
      </c>
      <c r="AN626" s="88">
        <f>_xll.BDH($A626,AN$5,$AM$2,$AM$2)</f>
        <v>0</v>
      </c>
      <c r="AO626" s="88" t="str">
        <f>IF(V626&gt;0,_xll.BDH($A626,AO$5,$AM$2,$AM$2),"#N/A N/A")</f>
        <v>#N/A N/A</v>
      </c>
      <c r="AP626" s="88" t="str">
        <f>IF(V626&gt;0,_xll.BDH($A626,AP$5,$AM$2,$AM$2),"#N/A N/A")</f>
        <v>#N/A N/A</v>
      </c>
      <c r="AQ626" s="88" t="str">
        <f>IF(V626&gt;0,_xll.BDH($A626,AQ$5,$AM$2,$AM$2),"#N/A N/A")</f>
        <v>#N/A N/A</v>
      </c>
      <c r="AR626" s="88" t="str">
        <f>IF(V626&gt;0,_xll.BDH($A626,AR$5,$AM$2,$AM$2),"#N/A N/A")</f>
        <v>#N/A N/A</v>
      </c>
    </row>
    <row r="627" spans="1:44" ht="15" x14ac:dyDescent="0.25">
      <c r="A627" s="99" t="s">
        <v>779</v>
      </c>
      <c r="B627" s="99" t="s">
        <v>135</v>
      </c>
      <c r="C627" s="100" t="s">
        <v>6350</v>
      </c>
      <c r="D627" s="100" t="s">
        <v>5685</v>
      </c>
      <c r="E627" s="100" t="s">
        <v>37</v>
      </c>
      <c r="F627" s="100" t="str">
        <f>VLOOKUP(E627,Issuer!A:B,2,FALSE)</f>
        <v>UB</v>
      </c>
      <c r="G627" s="100" t="s">
        <v>5732</v>
      </c>
      <c r="H627" s="100" t="s">
        <v>5682</v>
      </c>
      <c r="I627" s="102">
        <v>42247</v>
      </c>
      <c r="J627" s="102">
        <v>42248</v>
      </c>
      <c r="K627" s="102">
        <v>42703</v>
      </c>
      <c r="L627" s="102">
        <v>42702</v>
      </c>
      <c r="M627" s="102" t="s">
        <v>5683</v>
      </c>
      <c r="N627" s="103">
        <v>0</v>
      </c>
      <c r="O627" s="102"/>
      <c r="P627" s="99"/>
      <c r="Q627" s="103">
        <v>0.30499999999999999</v>
      </c>
      <c r="R627" s="103">
        <v>-0.01</v>
      </c>
      <c r="S627" s="103">
        <v>-3.1746029999999998</v>
      </c>
      <c r="T627" s="104">
        <v>0</v>
      </c>
      <c r="U627" s="104"/>
      <c r="V627" s="104">
        <v>0</v>
      </c>
      <c r="W627" s="104">
        <v>200000</v>
      </c>
      <c r="X627" s="104">
        <v>10000</v>
      </c>
      <c r="Y627" s="104">
        <v>16600</v>
      </c>
      <c r="Z627" s="104">
        <v>16800</v>
      </c>
      <c r="AA627" s="103">
        <v>1E-4</v>
      </c>
      <c r="AB627" s="99"/>
      <c r="AC627" s="100">
        <v>9393.7846500242322</v>
      </c>
      <c r="AD627" s="100">
        <v>49.716948808618369</v>
      </c>
      <c r="AE627" s="100">
        <v>4.5028322197586697</v>
      </c>
      <c r="AF627" s="100">
        <v>2.0156379583118422</v>
      </c>
      <c r="AG627" s="100">
        <v>22.038797483806324</v>
      </c>
      <c r="AH627" s="105"/>
      <c r="AI627" s="100">
        <v>19694.330000000002</v>
      </c>
      <c r="AJ627" s="100">
        <v>-0.6661821</v>
      </c>
      <c r="AK627" s="100">
        <v>-132.08000000000001</v>
      </c>
      <c r="AM627" s="96">
        <v>42509</v>
      </c>
      <c r="AN627" s="88">
        <f>_xll.BDH($A627,AN$5,$AM$2,$AM$2)</f>
        <v>0</v>
      </c>
      <c r="AO627" s="88" t="str">
        <f>IF(V627&gt;0,_xll.BDH($A627,AO$5,$AM$2,$AM$2),"#N/A N/A")</f>
        <v>#N/A N/A</v>
      </c>
      <c r="AP627" s="88" t="str">
        <f>IF(V627&gt;0,_xll.BDH($A627,AP$5,$AM$2,$AM$2),"#N/A N/A")</f>
        <v>#N/A N/A</v>
      </c>
      <c r="AQ627" s="88" t="str">
        <f>IF(V627&gt;0,_xll.BDH($A627,AQ$5,$AM$2,$AM$2),"#N/A N/A")</f>
        <v>#N/A N/A</v>
      </c>
      <c r="AR627" s="88" t="str">
        <f>IF(V627&gt;0,_xll.BDH($A627,AR$5,$AM$2,$AM$2),"#N/A N/A")</f>
        <v>#N/A N/A</v>
      </c>
    </row>
    <row r="628" spans="1:44" ht="15" x14ac:dyDescent="0.25">
      <c r="A628" s="99" t="s">
        <v>780</v>
      </c>
      <c r="B628" s="99" t="s">
        <v>146</v>
      </c>
      <c r="C628" s="100" t="s">
        <v>6347</v>
      </c>
      <c r="D628" s="100" t="s">
        <v>5701</v>
      </c>
      <c r="E628" s="100" t="s">
        <v>37</v>
      </c>
      <c r="F628" s="100" t="str">
        <f>VLOOKUP(E628,Issuer!A:B,2,FALSE)</f>
        <v>UB</v>
      </c>
      <c r="G628" s="100" t="s">
        <v>5732</v>
      </c>
      <c r="H628" s="101" t="s">
        <v>5682</v>
      </c>
      <c r="I628" s="102">
        <v>42247</v>
      </c>
      <c r="J628" s="102">
        <v>42248</v>
      </c>
      <c r="K628" s="102">
        <v>42709</v>
      </c>
      <c r="L628" s="102">
        <v>42706</v>
      </c>
      <c r="M628" s="102" t="s">
        <v>5683</v>
      </c>
      <c r="N628" s="103">
        <v>0</v>
      </c>
      <c r="O628" s="102"/>
      <c r="P628" s="99"/>
      <c r="Q628" s="103">
        <v>0.23899999999999999</v>
      </c>
      <c r="R628" s="103">
        <v>-1.6E-2</v>
      </c>
      <c r="S628" s="103">
        <v>-6.2745100000000003</v>
      </c>
      <c r="T628" s="104">
        <v>200000</v>
      </c>
      <c r="U628" s="104">
        <v>46680</v>
      </c>
      <c r="V628" s="104">
        <v>3</v>
      </c>
      <c r="W628" s="104">
        <v>100000</v>
      </c>
      <c r="X628" s="104">
        <v>10000</v>
      </c>
      <c r="Y628" s="104">
        <v>154</v>
      </c>
      <c r="Z628" s="104">
        <v>160</v>
      </c>
      <c r="AA628" s="103">
        <v>0.01</v>
      </c>
      <c r="AB628" s="99"/>
      <c r="AC628" s="100">
        <v>97.1468857210876</v>
      </c>
      <c r="AD628" s="100">
        <v>0.26137195850044376</v>
      </c>
      <c r="AE628" s="100">
        <v>8.9664558557786874E-3</v>
      </c>
      <c r="AF628" s="100">
        <v>6.317525684343012E-3</v>
      </c>
      <c r="AG628" s="100">
        <v>28.163792139746064</v>
      </c>
      <c r="AH628" s="105"/>
      <c r="AI628" s="100">
        <v>177.7</v>
      </c>
      <c r="AJ628" s="100">
        <v>-1.2229019999999999</v>
      </c>
      <c r="AK628" s="100">
        <v>-2.2000000000000002</v>
      </c>
      <c r="AM628" s="96">
        <v>42509</v>
      </c>
      <c r="AN628" s="88">
        <f>_xll.BDH($A628,AN$5,$AM$2,$AM$2)</f>
        <v>390</v>
      </c>
      <c r="AO628" s="88">
        <f>IF(V628&gt;0,_xll.BDH($A628,AO$5,$AM$2,$AM$2),"#N/A N/A")</f>
        <v>0.23433300000000001</v>
      </c>
      <c r="AP628" s="88">
        <f>IF(V628&gt;0,_xll.BDH($A628,AP$5,$AM$2,$AM$2),"#N/A N/A")</f>
        <v>0.23200000000000001</v>
      </c>
      <c r="AQ628" s="88">
        <f>IF(V628&gt;0,_xll.BDH($A628,AQ$5,$AM$2,$AM$2),"#N/A N/A")</f>
        <v>120000</v>
      </c>
      <c r="AR628" s="88">
        <f>IF(V628&gt;0,_xll.BDH($A628,AR$5,$AM$2,$AM$2),"#N/A N/A")</f>
        <v>80000</v>
      </c>
    </row>
    <row r="629" spans="1:44" ht="15" x14ac:dyDescent="0.25">
      <c r="A629" s="99" t="s">
        <v>781</v>
      </c>
      <c r="B629" s="99" t="s">
        <v>141</v>
      </c>
      <c r="C629" s="100" t="s">
        <v>6348</v>
      </c>
      <c r="D629" s="100" t="s">
        <v>5699</v>
      </c>
      <c r="E629" s="100" t="s">
        <v>37</v>
      </c>
      <c r="F629" s="100" t="str">
        <f>VLOOKUP(E629,Issuer!A:B,2,FALSE)</f>
        <v>UB</v>
      </c>
      <c r="G629" s="100" t="s">
        <v>5732</v>
      </c>
      <c r="H629" s="100" t="s">
        <v>5682</v>
      </c>
      <c r="I629" s="102">
        <v>42247</v>
      </c>
      <c r="J629" s="102">
        <v>42248</v>
      </c>
      <c r="K629" s="102">
        <v>42597</v>
      </c>
      <c r="L629" s="102">
        <v>42594</v>
      </c>
      <c r="M629" s="102" t="s">
        <v>5683</v>
      </c>
      <c r="N629" s="103">
        <v>0</v>
      </c>
      <c r="O629" s="102"/>
      <c r="P629" s="99"/>
      <c r="Q629" s="103">
        <v>0.46500000000000002</v>
      </c>
      <c r="R629" s="103">
        <v>-4.4999999999999998E-2</v>
      </c>
      <c r="S629" s="103">
        <v>-8.8235290000000006</v>
      </c>
      <c r="T629" s="104">
        <v>0</v>
      </c>
      <c r="U629" s="104"/>
      <c r="V629" s="104">
        <v>0</v>
      </c>
      <c r="W629" s="104">
        <v>50000</v>
      </c>
      <c r="X629" s="104">
        <v>10000</v>
      </c>
      <c r="Y629" s="104">
        <v>111</v>
      </c>
      <c r="Z629" s="104">
        <v>115</v>
      </c>
      <c r="AA629" s="103">
        <v>0.01</v>
      </c>
      <c r="AB629" s="99"/>
      <c r="AC629" s="100">
        <v>100.28894693086811</v>
      </c>
      <c r="AD629" s="100">
        <v>-5.3981373728609131E-2</v>
      </c>
      <c r="AE629" s="100">
        <v>-5.4501667350681004E-3</v>
      </c>
      <c r="AF629" s="100">
        <v>7.9550063701254448E-6</v>
      </c>
      <c r="AG629" s="100">
        <v>27.141582595020395</v>
      </c>
      <c r="AH629" s="105"/>
      <c r="AI629" s="100">
        <v>157.19999999999999</v>
      </c>
      <c r="AJ629" s="100">
        <v>-2.4208569999999998</v>
      </c>
      <c r="AK629" s="100">
        <v>-3.9</v>
      </c>
      <c r="AM629" s="96">
        <v>42509</v>
      </c>
      <c r="AN629" s="88">
        <f>_xll.BDH($A629,AN$5,$AM$2,$AM$2)</f>
        <v>50</v>
      </c>
      <c r="AO629" s="88" t="str">
        <f>IF(V629&gt;0,_xll.BDH($A629,AO$5,$AM$2,$AM$2),"#N/A N/A")</f>
        <v>#N/A N/A</v>
      </c>
      <c r="AP629" s="88" t="str">
        <f>IF(V629&gt;0,_xll.BDH($A629,AP$5,$AM$2,$AM$2),"#N/A N/A")</f>
        <v>#N/A N/A</v>
      </c>
      <c r="AQ629" s="88" t="str">
        <f>IF(V629&gt;0,_xll.BDH($A629,AQ$5,$AM$2,$AM$2),"#N/A N/A")</f>
        <v>#N/A N/A</v>
      </c>
      <c r="AR629" s="88" t="str">
        <f>IF(V629&gt;0,_xll.BDH($A629,AR$5,$AM$2,$AM$2),"#N/A N/A")</f>
        <v>#N/A N/A</v>
      </c>
    </row>
    <row r="630" spans="1:44" ht="15" x14ac:dyDescent="0.25">
      <c r="A630" s="99" t="s">
        <v>782</v>
      </c>
      <c r="B630" s="99" t="s">
        <v>135</v>
      </c>
      <c r="C630" s="100" t="s">
        <v>6353</v>
      </c>
      <c r="D630" s="100" t="s">
        <v>5685</v>
      </c>
      <c r="E630" s="100" t="s">
        <v>37</v>
      </c>
      <c r="F630" s="100" t="str">
        <f>VLOOKUP(E630,Issuer!A:B,2,FALSE)</f>
        <v>UB</v>
      </c>
      <c r="G630" s="100" t="s">
        <v>5732</v>
      </c>
      <c r="H630" s="101" t="s">
        <v>5682</v>
      </c>
      <c r="I630" s="102">
        <v>42438</v>
      </c>
      <c r="J630" s="102">
        <v>42439</v>
      </c>
      <c r="K630" s="102">
        <v>42944</v>
      </c>
      <c r="L630" s="102">
        <v>42943</v>
      </c>
      <c r="M630" s="102" t="s">
        <v>5683</v>
      </c>
      <c r="N630" s="103">
        <v>0</v>
      </c>
      <c r="O630" s="102"/>
      <c r="P630" s="99"/>
      <c r="Q630" s="103">
        <v>2.4E-2</v>
      </c>
      <c r="R630" s="103">
        <v>-8.0000000000000002E-3</v>
      </c>
      <c r="S630" s="103">
        <v>-25</v>
      </c>
      <c r="T630" s="104">
        <v>187060000</v>
      </c>
      <c r="U630" s="104">
        <v>5081820</v>
      </c>
      <c r="V630" s="104">
        <v>792</v>
      </c>
      <c r="W630" s="104">
        <v>200000</v>
      </c>
      <c r="X630" s="104">
        <v>10000</v>
      </c>
      <c r="Y630" s="104">
        <v>19250</v>
      </c>
      <c r="Z630" s="104">
        <v>19450</v>
      </c>
      <c r="AA630" s="103">
        <v>1E-4</v>
      </c>
      <c r="AB630" s="99"/>
      <c r="AC630" s="100">
        <v>7056.6451007080504</v>
      </c>
      <c r="AD630" s="100">
        <v>126.15827107413001</v>
      </c>
      <c r="AE630" s="100">
        <v>2.5908317339207678</v>
      </c>
      <c r="AF630" s="100">
        <v>9.2645742562776384E-2</v>
      </c>
      <c r="AG630" s="100">
        <v>22.012669738123929</v>
      </c>
      <c r="AH630" s="105"/>
      <c r="AI630" s="100">
        <v>19694.330000000002</v>
      </c>
      <c r="AJ630" s="100">
        <v>-0.6661821</v>
      </c>
      <c r="AK630" s="100">
        <v>-132.08000000000001</v>
      </c>
      <c r="AM630" s="96">
        <v>42509</v>
      </c>
      <c r="AN630" s="88">
        <f>_xll.BDH($A630,AN$5,$AM$2,$AM$2)</f>
        <v>116580</v>
      </c>
      <c r="AO630" s="88">
        <f>IF(V630&gt;0,_xll.BDH($A630,AO$5,$AM$2,$AM$2),"#N/A N/A")</f>
        <v>2.4129999999999999E-2</v>
      </c>
      <c r="AP630" s="88" t="str">
        <f>IF(V630&gt;0,_xll.BDH($A630,AP$5,$AM$2,$AM$2),"#N/A N/A")</f>
        <v>#N/A N/A</v>
      </c>
      <c r="AQ630" s="88">
        <f>IF(V630&gt;0,_xll.BDH($A630,AQ$5,$AM$2,$AM$2),"#N/A N/A")</f>
        <v>2300000</v>
      </c>
      <c r="AR630" s="88" t="str">
        <f>IF(V630&gt;0,_xll.BDH($A630,AR$5,$AM$2,$AM$2),"#N/A N/A")</f>
        <v>#N/A N/A</v>
      </c>
    </row>
    <row r="631" spans="1:44" ht="15" x14ac:dyDescent="0.25">
      <c r="A631" s="99" t="s">
        <v>783</v>
      </c>
      <c r="B631" s="99" t="s">
        <v>256</v>
      </c>
      <c r="C631" s="100" t="s">
        <v>6362</v>
      </c>
      <c r="D631" s="100" t="s">
        <v>5842</v>
      </c>
      <c r="E631" s="100" t="s">
        <v>37</v>
      </c>
      <c r="F631" s="100" t="str">
        <f>VLOOKUP(E631,Issuer!A:B,2,FALSE)</f>
        <v>UB</v>
      </c>
      <c r="G631" s="100" t="s">
        <v>5732</v>
      </c>
      <c r="H631" s="101" t="s">
        <v>5682</v>
      </c>
      <c r="I631" s="102">
        <v>42438</v>
      </c>
      <c r="J631" s="102">
        <v>42439</v>
      </c>
      <c r="K631" s="102">
        <v>42744</v>
      </c>
      <c r="L631" s="102">
        <v>42741</v>
      </c>
      <c r="M631" s="102" t="s">
        <v>5683</v>
      </c>
      <c r="N631" s="103">
        <v>0</v>
      </c>
      <c r="O631" s="102"/>
      <c r="P631" s="99"/>
      <c r="Q631" s="103">
        <v>0.14000000000000001</v>
      </c>
      <c r="R631" s="103">
        <v>0</v>
      </c>
      <c r="S631" s="103">
        <v>0</v>
      </c>
      <c r="T631" s="104">
        <v>0</v>
      </c>
      <c r="U631" s="104"/>
      <c r="V631" s="104">
        <v>0</v>
      </c>
      <c r="W631" s="104">
        <v>50000</v>
      </c>
      <c r="X631" s="104">
        <v>2000</v>
      </c>
      <c r="Y631" s="104">
        <v>9.1999999999999993</v>
      </c>
      <c r="Z631" s="104">
        <v>9.5</v>
      </c>
      <c r="AA631" s="103">
        <v>0.1</v>
      </c>
      <c r="AB631" s="99"/>
      <c r="AC631" s="100">
        <v>9.0438529456102614</v>
      </c>
      <c r="AD631" s="100">
        <v>6.9353375814242363E-2</v>
      </c>
      <c r="AE631" s="100">
        <v>3.6178346973603503E-3</v>
      </c>
      <c r="AF631" s="100">
        <v>7.3501389343107518E-4</v>
      </c>
      <c r="AG631" s="100">
        <v>22.582650201424588</v>
      </c>
      <c r="AH631" s="105"/>
      <c r="AI631" s="100">
        <v>10.76</v>
      </c>
      <c r="AJ631" s="100">
        <v>0</v>
      </c>
      <c r="AK631" s="100">
        <v>0</v>
      </c>
      <c r="AM631" s="96">
        <v>42509</v>
      </c>
      <c r="AN631" s="88">
        <f>_xll.BDH($A631,AN$5,$AM$2,$AM$2)</f>
        <v>0</v>
      </c>
      <c r="AO631" s="88" t="str">
        <f>IF(V631&gt;0,_xll.BDH($A631,AO$5,$AM$2,$AM$2),"#N/A N/A")</f>
        <v>#N/A N/A</v>
      </c>
      <c r="AP631" s="88" t="str">
        <f>IF(V631&gt;0,_xll.BDH($A631,AP$5,$AM$2,$AM$2),"#N/A N/A")</f>
        <v>#N/A N/A</v>
      </c>
      <c r="AQ631" s="88" t="str">
        <f>IF(V631&gt;0,_xll.BDH($A631,AQ$5,$AM$2,$AM$2),"#N/A N/A")</f>
        <v>#N/A N/A</v>
      </c>
      <c r="AR631" s="88" t="str">
        <f>IF(V631&gt;0,_xll.BDH($A631,AR$5,$AM$2,$AM$2),"#N/A N/A")</f>
        <v>#N/A N/A</v>
      </c>
    </row>
    <row r="632" spans="1:44" ht="15" x14ac:dyDescent="0.25">
      <c r="A632" s="99" t="s">
        <v>784</v>
      </c>
      <c r="B632" s="99" t="s">
        <v>141</v>
      </c>
      <c r="C632" s="100" t="s">
        <v>6354</v>
      </c>
      <c r="D632" s="100" t="s">
        <v>5699</v>
      </c>
      <c r="E632" s="100" t="s">
        <v>37</v>
      </c>
      <c r="F632" s="100" t="str">
        <f>VLOOKUP(E632,Issuer!A:B,2,FALSE)</f>
        <v>UB</v>
      </c>
      <c r="G632" s="100" t="s">
        <v>5732</v>
      </c>
      <c r="H632" s="100" t="s">
        <v>5682</v>
      </c>
      <c r="I632" s="102">
        <v>42438</v>
      </c>
      <c r="J632" s="102">
        <v>42439</v>
      </c>
      <c r="K632" s="102">
        <v>42912</v>
      </c>
      <c r="L632" s="102">
        <v>42909</v>
      </c>
      <c r="M632" s="102" t="s">
        <v>5683</v>
      </c>
      <c r="N632" s="103">
        <v>0</v>
      </c>
      <c r="O632" s="102"/>
      <c r="P632" s="99"/>
      <c r="Q632" s="103">
        <v>0.27500000000000002</v>
      </c>
      <c r="R632" s="103">
        <v>-0.04</v>
      </c>
      <c r="S632" s="103">
        <v>-12.698410000000001</v>
      </c>
      <c r="T632" s="104">
        <v>0</v>
      </c>
      <c r="U632" s="104"/>
      <c r="V632" s="104">
        <v>0</v>
      </c>
      <c r="W632" s="104">
        <v>50000</v>
      </c>
      <c r="X632" s="104">
        <v>10000</v>
      </c>
      <c r="Y632" s="104">
        <v>132</v>
      </c>
      <c r="Z632" s="104">
        <v>135</v>
      </c>
      <c r="AA632" s="103">
        <v>0.01</v>
      </c>
      <c r="AB632" s="99"/>
      <c r="AC632" s="100">
        <v>103.04547018395505</v>
      </c>
      <c r="AD632" s="100">
        <v>-0.12851499064591188</v>
      </c>
      <c r="AE632" s="100">
        <v>-3.3102546625623355E-2</v>
      </c>
      <c r="AF632" s="100">
        <v>6.4991544350497148E-5</v>
      </c>
      <c r="AG632" s="100">
        <v>28.453107000895418</v>
      </c>
      <c r="AH632" s="105"/>
      <c r="AI632" s="100">
        <v>157.19999999999999</v>
      </c>
      <c r="AJ632" s="100">
        <v>-2.4208569999999998</v>
      </c>
      <c r="AK632" s="100">
        <v>-3.9</v>
      </c>
      <c r="AM632" s="96">
        <v>42509</v>
      </c>
      <c r="AN632" s="88">
        <f>_xll.BDH($A632,AN$5,$AM$2,$AM$2)</f>
        <v>100</v>
      </c>
      <c r="AO632" s="88" t="str">
        <f>IF(V632&gt;0,_xll.BDH($A632,AO$5,$AM$2,$AM$2),"#N/A N/A")</f>
        <v>#N/A N/A</v>
      </c>
      <c r="AP632" s="88" t="str">
        <f>IF(V632&gt;0,_xll.BDH($A632,AP$5,$AM$2,$AM$2),"#N/A N/A")</f>
        <v>#N/A N/A</v>
      </c>
      <c r="AQ632" s="88" t="str">
        <f>IF(V632&gt;0,_xll.BDH($A632,AQ$5,$AM$2,$AM$2),"#N/A N/A")</f>
        <v>#N/A N/A</v>
      </c>
      <c r="AR632" s="88" t="str">
        <f>IF(V632&gt;0,_xll.BDH($A632,AR$5,$AM$2,$AM$2),"#N/A N/A")</f>
        <v>#N/A N/A</v>
      </c>
    </row>
    <row r="633" spans="1:44" ht="15" x14ac:dyDescent="0.25">
      <c r="A633" s="99" t="s">
        <v>785</v>
      </c>
      <c r="B633" s="99" t="s">
        <v>135</v>
      </c>
      <c r="C633" s="100" t="s">
        <v>6358</v>
      </c>
      <c r="D633" s="100" t="s">
        <v>5685</v>
      </c>
      <c r="E633" s="100" t="s">
        <v>32</v>
      </c>
      <c r="F633" s="100" t="str">
        <f>VLOOKUP(E633,Issuer!A:B,2,FALSE)</f>
        <v>HS</v>
      </c>
      <c r="G633" s="100" t="s">
        <v>5688</v>
      </c>
      <c r="H633" s="100" t="s">
        <v>5682</v>
      </c>
      <c r="I633" s="102">
        <v>42248</v>
      </c>
      <c r="J633" s="102">
        <v>42249</v>
      </c>
      <c r="K633" s="102">
        <v>42733</v>
      </c>
      <c r="L633" s="102">
        <v>42732</v>
      </c>
      <c r="M633" s="102" t="s">
        <v>5683</v>
      </c>
      <c r="N633" s="103">
        <v>0</v>
      </c>
      <c r="O633" s="102"/>
      <c r="P633" s="99"/>
      <c r="Q633" s="103">
        <v>0.186</v>
      </c>
      <c r="R633" s="103">
        <v>-5.0000000000000001E-3</v>
      </c>
      <c r="S633" s="103">
        <v>-2.617801</v>
      </c>
      <c r="T633" s="104">
        <v>50000</v>
      </c>
      <c r="U633" s="104">
        <v>9420</v>
      </c>
      <c r="V633" s="104">
        <v>3</v>
      </c>
      <c r="W633" s="104">
        <v>400000</v>
      </c>
      <c r="X633" s="104">
        <v>10000</v>
      </c>
      <c r="Y633" s="104">
        <v>15578</v>
      </c>
      <c r="Z633" s="104">
        <v>15828</v>
      </c>
      <c r="AA633" s="103">
        <v>4.9999998736893758E-5</v>
      </c>
      <c r="AB633" s="99"/>
      <c r="AC633" s="100">
        <v>19169.560341727727</v>
      </c>
      <c r="AD633" s="100">
        <v>44.804294932620159</v>
      </c>
      <c r="AE633" s="100">
        <v>2.4255202072446669</v>
      </c>
      <c r="AF633" s="100">
        <v>1.9881623164894364</v>
      </c>
      <c r="AG633" s="100">
        <v>22.090767899649165</v>
      </c>
      <c r="AH633" s="105"/>
      <c r="AI633" s="100">
        <v>19694.330000000002</v>
      </c>
      <c r="AJ633" s="100">
        <v>-0.6661821</v>
      </c>
      <c r="AK633" s="100">
        <v>-132.08000000000001</v>
      </c>
      <c r="AM633" s="96">
        <v>42509</v>
      </c>
      <c r="AN633" s="88">
        <f>_xll.BDH($A633,AN$5,$AM$2,$AM$2)</f>
        <v>2040</v>
      </c>
      <c r="AO633" s="88" t="str">
        <f>IF(V633&gt;0,_xll.BDH($A633,AO$5,$AM$2,$AM$2),"#N/A N/A")</f>
        <v>#N/A N/A</v>
      </c>
      <c r="AP633" s="88">
        <f>IF(V633&gt;0,_xll.BDH($A633,AP$5,$AM$2,$AM$2),"#N/A N/A")</f>
        <v>0.18840000000000001</v>
      </c>
      <c r="AQ633" s="88" t="str">
        <f>IF(V633&gt;0,_xll.BDH($A633,AQ$5,$AM$2,$AM$2),"#N/A N/A")</f>
        <v>#N/A N/A</v>
      </c>
      <c r="AR633" s="88">
        <f>IF(V633&gt;0,_xll.BDH($A633,AR$5,$AM$2,$AM$2),"#N/A N/A")</f>
        <v>50000</v>
      </c>
    </row>
    <row r="634" spans="1:44" ht="15" x14ac:dyDescent="0.25">
      <c r="A634" s="99" t="s">
        <v>786</v>
      </c>
      <c r="B634" s="99" t="s">
        <v>146</v>
      </c>
      <c r="C634" s="100" t="s">
        <v>6355</v>
      </c>
      <c r="D634" s="100" t="s">
        <v>5701</v>
      </c>
      <c r="E634" s="100" t="s">
        <v>32</v>
      </c>
      <c r="F634" s="100" t="str">
        <f>VLOOKUP(E634,Issuer!A:B,2,FALSE)</f>
        <v>HS</v>
      </c>
      <c r="G634" s="100" t="s">
        <v>5688</v>
      </c>
      <c r="H634" s="101" t="s">
        <v>5706</v>
      </c>
      <c r="I634" s="102">
        <v>42356</v>
      </c>
      <c r="J634" s="102">
        <v>42359</v>
      </c>
      <c r="K634" s="102">
        <v>42562</v>
      </c>
      <c r="L634" s="102">
        <v>42559</v>
      </c>
      <c r="M634" s="102" t="s">
        <v>5683</v>
      </c>
      <c r="N634" s="103">
        <v>0</v>
      </c>
      <c r="O634" s="102"/>
      <c r="P634" s="99"/>
      <c r="Q634" s="103">
        <v>0.31</v>
      </c>
      <c r="R634" s="103">
        <v>0.02</v>
      </c>
      <c r="S634" s="103">
        <v>6.8965519999999998</v>
      </c>
      <c r="T634" s="104">
        <v>100000</v>
      </c>
      <c r="U634" s="104">
        <v>30500</v>
      </c>
      <c r="V634" s="104">
        <v>5</v>
      </c>
      <c r="W634" s="104">
        <v>50000</v>
      </c>
      <c r="X634" s="104">
        <v>10000</v>
      </c>
      <c r="Y634" s="104">
        <v>209.88</v>
      </c>
      <c r="Z634" s="104">
        <v>206.88</v>
      </c>
      <c r="AA634" s="103">
        <v>0.01</v>
      </c>
      <c r="AB634" s="99"/>
      <c r="AC634" s="100">
        <v>-102.83368239182164</v>
      </c>
      <c r="AD634" s="100">
        <v>-0.3898031485606861</v>
      </c>
      <c r="AE634" s="100">
        <v>-2.7380323801377608E-2</v>
      </c>
      <c r="AF634" s="100">
        <v>7.8410623760573391E-3</v>
      </c>
      <c r="AG634" s="100">
        <v>27.349634309524628</v>
      </c>
      <c r="AH634" s="105"/>
      <c r="AI634" s="100">
        <v>177.7</v>
      </c>
      <c r="AJ634" s="100">
        <v>-1.2229019999999999</v>
      </c>
      <c r="AK634" s="100">
        <v>-2.2000000000000002</v>
      </c>
      <c r="AM634" s="96">
        <v>42509</v>
      </c>
      <c r="AN634" s="88">
        <f>_xll.BDH($A634,AN$5,$AM$2,$AM$2)</f>
        <v>2500</v>
      </c>
      <c r="AO634" s="88">
        <f>IF(V634&gt;0,_xll.BDH($A634,AO$5,$AM$2,$AM$2),"#N/A N/A")</f>
        <v>0.30499999999999999</v>
      </c>
      <c r="AP634" s="88" t="str">
        <f>IF(V634&gt;0,_xll.BDH($A634,AP$5,$AM$2,$AM$2),"#N/A N/A")</f>
        <v>#N/A N/A</v>
      </c>
      <c r="AQ634" s="88">
        <f>IF(V634&gt;0,_xll.BDH($A634,AQ$5,$AM$2,$AM$2),"#N/A N/A")</f>
        <v>100000</v>
      </c>
      <c r="AR634" s="88" t="str">
        <f>IF(V634&gt;0,_xll.BDH($A634,AR$5,$AM$2,$AM$2),"#N/A N/A")</f>
        <v>#N/A N/A</v>
      </c>
    </row>
    <row r="635" spans="1:44" ht="15" x14ac:dyDescent="0.25">
      <c r="A635" s="99" t="s">
        <v>787</v>
      </c>
      <c r="B635" s="99" t="s">
        <v>154</v>
      </c>
      <c r="C635" s="100" t="s">
        <v>6357</v>
      </c>
      <c r="D635" s="100" t="s">
        <v>5705</v>
      </c>
      <c r="E635" s="100" t="s">
        <v>33</v>
      </c>
      <c r="F635" s="100" t="str">
        <f>VLOOKUP(E635,Issuer!A:B,2,FALSE)</f>
        <v>JP</v>
      </c>
      <c r="G635" s="100" t="s">
        <v>5748</v>
      </c>
      <c r="H635" s="101" t="s">
        <v>5682</v>
      </c>
      <c r="I635" s="102">
        <v>42438</v>
      </c>
      <c r="J635" s="102">
        <v>42439</v>
      </c>
      <c r="K635" s="102">
        <v>42915</v>
      </c>
      <c r="L635" s="102">
        <v>42914</v>
      </c>
      <c r="M635" s="102" t="s">
        <v>5683</v>
      </c>
      <c r="N635" s="103">
        <v>0</v>
      </c>
      <c r="O635" s="102"/>
      <c r="P635" s="99"/>
      <c r="Q635" s="103">
        <v>3.5999999999999997E-2</v>
      </c>
      <c r="R635" s="103">
        <v>-2E-3</v>
      </c>
      <c r="S635" s="103">
        <v>-5.2631579999999998</v>
      </c>
      <c r="T635" s="104">
        <v>127150000</v>
      </c>
      <c r="U635" s="104">
        <v>4705210</v>
      </c>
      <c r="V635" s="104">
        <v>119</v>
      </c>
      <c r="W635" s="104">
        <v>100000</v>
      </c>
      <c r="X635" s="104">
        <v>10000</v>
      </c>
      <c r="Y635" s="104">
        <v>7800</v>
      </c>
      <c r="Z635" s="104">
        <v>8000</v>
      </c>
      <c r="AA635" s="103">
        <v>1E-4</v>
      </c>
      <c r="AB635" s="99"/>
      <c r="AC635" s="100">
        <v>6535.8107350280652</v>
      </c>
      <c r="AD635" s="100">
        <v>111.4855759774871</v>
      </c>
      <c r="AE635" s="100">
        <v>2.2260362219344558</v>
      </c>
      <c r="AF635" s="100">
        <v>0.11502448479937084</v>
      </c>
      <c r="AG635" s="100">
        <v>28.784091778394348</v>
      </c>
      <c r="AH635" s="105"/>
      <c r="AI635" s="100">
        <v>8243.2000000000007</v>
      </c>
      <c r="AJ635" s="100">
        <v>-0.69642130000000002</v>
      </c>
      <c r="AK635" s="100">
        <v>-57.81</v>
      </c>
      <c r="AM635" s="96">
        <v>42509</v>
      </c>
      <c r="AN635" s="88">
        <f>_xll.BDH($A635,AN$5,$AM$2,$AM$2)</f>
        <v>9830</v>
      </c>
      <c r="AO635" s="88">
        <f>IF(V635&gt;0,_xll.BDH($A635,AO$5,$AM$2,$AM$2),"#N/A N/A")</f>
        <v>3.7005000000000003E-2</v>
      </c>
      <c r="AP635" s="88">
        <f>IF(V635&gt;0,_xll.BDH($A635,AP$5,$AM$2,$AM$2),"#N/A N/A")</f>
        <v>3.6953E-2</v>
      </c>
      <c r="AQ635" s="88">
        <f>IF(V635&gt;0,_xll.BDH($A635,AQ$5,$AM$2,$AM$2),"#N/A N/A")</f>
        <v>63640000</v>
      </c>
      <c r="AR635" s="88">
        <f>IF(V635&gt;0,_xll.BDH($A635,AR$5,$AM$2,$AM$2),"#N/A N/A")</f>
        <v>61870000</v>
      </c>
    </row>
    <row r="636" spans="1:44" ht="15" x14ac:dyDescent="0.25">
      <c r="A636" s="99" t="s">
        <v>788</v>
      </c>
      <c r="B636" s="99" t="s">
        <v>127</v>
      </c>
      <c r="C636" s="100" t="s">
        <v>6366</v>
      </c>
      <c r="D636" s="100" t="s">
        <v>5712</v>
      </c>
      <c r="E636" s="100" t="s">
        <v>32</v>
      </c>
      <c r="F636" s="100" t="str">
        <f>VLOOKUP(E636,Issuer!A:B,2,FALSE)</f>
        <v>HS</v>
      </c>
      <c r="G636" s="100" t="s">
        <v>5688</v>
      </c>
      <c r="H636" s="101" t="s">
        <v>5682</v>
      </c>
      <c r="I636" s="102">
        <v>42356</v>
      </c>
      <c r="J636" s="102">
        <v>42359</v>
      </c>
      <c r="K636" s="102">
        <v>42751</v>
      </c>
      <c r="L636" s="102">
        <v>42748</v>
      </c>
      <c r="M636" s="102" t="s">
        <v>5683</v>
      </c>
      <c r="N636" s="103">
        <v>0</v>
      </c>
      <c r="O636" s="102"/>
      <c r="P636" s="99"/>
      <c r="Q636" s="103">
        <v>0.22600000000000001</v>
      </c>
      <c r="R636" s="103">
        <v>-5.0000000000000001E-3</v>
      </c>
      <c r="S636" s="103">
        <v>-2.1645020000000001</v>
      </c>
      <c r="T636" s="104">
        <v>0</v>
      </c>
      <c r="U636" s="104"/>
      <c r="V636" s="104">
        <v>0</v>
      </c>
      <c r="W636" s="104">
        <v>80000</v>
      </c>
      <c r="X636" s="104">
        <v>2000</v>
      </c>
      <c r="Y636" s="104">
        <v>2.83</v>
      </c>
      <c r="Z636" s="104">
        <v>3.13</v>
      </c>
      <c r="AA636" s="103">
        <v>0.1</v>
      </c>
      <c r="AB636" s="99"/>
      <c r="AC636" s="100">
        <v>9.6278909392132963</v>
      </c>
      <c r="AD636" s="100">
        <v>1.6954114366991679E-3</v>
      </c>
      <c r="AE636" s="100">
        <v>1.0586997886782783E-5</v>
      </c>
      <c r="AF636" s="100">
        <v>7.037516388783006E-4</v>
      </c>
      <c r="AG636" s="100">
        <v>34.845626167380885</v>
      </c>
      <c r="AH636" s="105"/>
      <c r="AI636" s="100">
        <v>5.1100000000000003</v>
      </c>
      <c r="AJ636" s="100">
        <v>-0.77669900000000003</v>
      </c>
      <c r="AK636" s="100">
        <v>-0.04</v>
      </c>
      <c r="AM636" s="96">
        <v>42509</v>
      </c>
      <c r="AN636" s="88">
        <f>_xll.BDH($A636,AN$5,$AM$2,$AM$2)</f>
        <v>0</v>
      </c>
      <c r="AO636" s="88" t="str">
        <f>IF(V636&gt;0,_xll.BDH($A636,AO$5,$AM$2,$AM$2),"#N/A N/A")</f>
        <v>#N/A N/A</v>
      </c>
      <c r="AP636" s="88" t="str">
        <f>IF(V636&gt;0,_xll.BDH($A636,AP$5,$AM$2,$AM$2),"#N/A N/A")</f>
        <v>#N/A N/A</v>
      </c>
      <c r="AQ636" s="88" t="str">
        <f>IF(V636&gt;0,_xll.BDH($A636,AQ$5,$AM$2,$AM$2),"#N/A N/A")</f>
        <v>#N/A N/A</v>
      </c>
      <c r="AR636" s="88" t="str">
        <f>IF(V636&gt;0,_xll.BDH($A636,AR$5,$AM$2,$AM$2),"#N/A N/A")</f>
        <v>#N/A N/A</v>
      </c>
    </row>
    <row r="637" spans="1:44" ht="15" x14ac:dyDescent="0.25">
      <c r="A637" s="99" t="s">
        <v>789</v>
      </c>
      <c r="B637" s="99" t="s">
        <v>303</v>
      </c>
      <c r="C637" s="100" t="s">
        <v>6364</v>
      </c>
      <c r="D637" s="100" t="s">
        <v>5887</v>
      </c>
      <c r="E637" s="100" t="s">
        <v>32</v>
      </c>
      <c r="F637" s="100" t="str">
        <f>VLOOKUP(E637,Issuer!A:B,2,FALSE)</f>
        <v>HS</v>
      </c>
      <c r="G637" s="100" t="s">
        <v>5688</v>
      </c>
      <c r="H637" s="100" t="s">
        <v>5682</v>
      </c>
      <c r="I637" s="102">
        <v>42248</v>
      </c>
      <c r="J637" s="102">
        <v>42249</v>
      </c>
      <c r="K637" s="102">
        <v>42709</v>
      </c>
      <c r="L637" s="102">
        <v>42706</v>
      </c>
      <c r="M637" s="102" t="s">
        <v>5683</v>
      </c>
      <c r="N637" s="103">
        <v>0</v>
      </c>
      <c r="O637" s="102"/>
      <c r="P637" s="99"/>
      <c r="Q637" s="103">
        <v>0.112</v>
      </c>
      <c r="R637" s="103">
        <v>-4.0000000000000001E-3</v>
      </c>
      <c r="S637" s="103">
        <v>-3.4482759999999999</v>
      </c>
      <c r="T637" s="104">
        <v>0</v>
      </c>
      <c r="U637" s="104"/>
      <c r="V637" s="104">
        <v>0</v>
      </c>
      <c r="W637" s="104">
        <v>188000</v>
      </c>
      <c r="X637" s="104">
        <v>5000</v>
      </c>
      <c r="Y637" s="104">
        <v>22.38</v>
      </c>
      <c r="Z637" s="104">
        <v>23.38</v>
      </c>
      <c r="AA637" s="103">
        <v>0.01</v>
      </c>
      <c r="AB637" s="99"/>
      <c r="AC637" s="100">
        <v>98.289522131292557</v>
      </c>
      <c r="AD637" s="100">
        <v>3.0778765894571773E-3</v>
      </c>
      <c r="AE637" s="100">
        <v>-1.1951597706966026E-3</v>
      </c>
      <c r="AF637" s="100">
        <v>2.9517396572879017E-3</v>
      </c>
      <c r="AG637" s="100">
        <v>31.621317176283753</v>
      </c>
      <c r="AH637" s="105"/>
      <c r="AI637" s="100">
        <v>33.25</v>
      </c>
      <c r="AJ637" s="100">
        <v>-0.89418779999999998</v>
      </c>
      <c r="AK637" s="100">
        <v>-0.3</v>
      </c>
      <c r="AM637" s="96">
        <v>42509</v>
      </c>
      <c r="AN637" s="88">
        <f>_xll.BDH($A637,AN$5,$AM$2,$AM$2)</f>
        <v>800</v>
      </c>
      <c r="AO637" s="88" t="str">
        <f>IF(V637&gt;0,_xll.BDH($A637,AO$5,$AM$2,$AM$2),"#N/A N/A")</f>
        <v>#N/A N/A</v>
      </c>
      <c r="AP637" s="88" t="str">
        <f>IF(V637&gt;0,_xll.BDH($A637,AP$5,$AM$2,$AM$2),"#N/A N/A")</f>
        <v>#N/A N/A</v>
      </c>
      <c r="AQ637" s="88" t="str">
        <f>IF(V637&gt;0,_xll.BDH($A637,AQ$5,$AM$2,$AM$2),"#N/A N/A")</f>
        <v>#N/A N/A</v>
      </c>
      <c r="AR637" s="88" t="str">
        <f>IF(V637&gt;0,_xll.BDH($A637,AR$5,$AM$2,$AM$2),"#N/A N/A")</f>
        <v>#N/A N/A</v>
      </c>
    </row>
    <row r="638" spans="1:44" ht="15" x14ac:dyDescent="0.25">
      <c r="A638" s="99" t="s">
        <v>790</v>
      </c>
      <c r="B638" s="99" t="s">
        <v>200</v>
      </c>
      <c r="C638" s="100" t="s">
        <v>6356</v>
      </c>
      <c r="D638" s="100" t="s">
        <v>5768</v>
      </c>
      <c r="E638" s="100" t="s">
        <v>33</v>
      </c>
      <c r="F638" s="100" t="str">
        <f>VLOOKUP(E638,Issuer!A:B,2,FALSE)</f>
        <v>JP</v>
      </c>
      <c r="G638" s="100" t="s">
        <v>5748</v>
      </c>
      <c r="H638" s="101" t="s">
        <v>5682</v>
      </c>
      <c r="I638" s="102">
        <v>42438</v>
      </c>
      <c r="J638" s="102">
        <v>42439</v>
      </c>
      <c r="K638" s="102">
        <v>42744</v>
      </c>
      <c r="L638" s="102">
        <v>42741</v>
      </c>
      <c r="M638" s="102" t="s">
        <v>5683</v>
      </c>
      <c r="N638" s="103">
        <v>0</v>
      </c>
      <c r="O638" s="102"/>
      <c r="P638" s="99"/>
      <c r="Q638" s="103">
        <v>0.02</v>
      </c>
      <c r="R638" s="103">
        <v>1E-3</v>
      </c>
      <c r="S638" s="103">
        <v>5.2631579999999998</v>
      </c>
      <c r="T638" s="104">
        <v>40908000</v>
      </c>
      <c r="U638" s="104">
        <v>819364</v>
      </c>
      <c r="V638" s="104">
        <v>44</v>
      </c>
      <c r="W638" s="104">
        <v>140000</v>
      </c>
      <c r="X638" s="104">
        <v>4000</v>
      </c>
      <c r="Y638" s="104">
        <v>24.88</v>
      </c>
      <c r="Z638" s="104">
        <v>25.88</v>
      </c>
      <c r="AA638" s="103">
        <v>0.01</v>
      </c>
      <c r="AB638" s="99"/>
      <c r="AC638" s="100">
        <v>87.387749131985458</v>
      </c>
      <c r="AD638" s="100">
        <v>0.50599186340474223</v>
      </c>
      <c r="AE638" s="100">
        <v>3.289226066353762E-3</v>
      </c>
      <c r="AF638" s="100">
        <v>6.32344904408074E-4</v>
      </c>
      <c r="AG638" s="100">
        <v>40.052268365109818</v>
      </c>
      <c r="AH638" s="105"/>
      <c r="AI638" s="100">
        <v>27.25</v>
      </c>
      <c r="AJ638" s="100">
        <v>0.55350549999999998</v>
      </c>
      <c r="AK638" s="100">
        <v>0.15</v>
      </c>
      <c r="AM638" s="96">
        <v>42509</v>
      </c>
      <c r="AN638" s="88">
        <f>_xll.BDH($A638,AN$5,$AM$2,$AM$2)</f>
        <v>4360</v>
      </c>
      <c r="AO638" s="88">
        <f>IF(V638&gt;0,_xll.BDH($A638,AO$5,$AM$2,$AM$2),"#N/A N/A")</f>
        <v>0.02</v>
      </c>
      <c r="AP638" s="88">
        <f>IF(V638&gt;0,_xll.BDH($A638,AP$5,$AM$2,$AM$2),"#N/A N/A")</f>
        <v>2.0059E-2</v>
      </c>
      <c r="AQ638" s="88">
        <f>IF(V638&gt;0,_xll.BDH($A638,AQ$5,$AM$2,$AM$2),"#N/A N/A")</f>
        <v>20504000</v>
      </c>
      <c r="AR638" s="88">
        <f>IF(V638&gt;0,_xll.BDH($A638,AR$5,$AM$2,$AM$2),"#N/A N/A")</f>
        <v>20404000</v>
      </c>
    </row>
    <row r="639" spans="1:44" ht="15" x14ac:dyDescent="0.25">
      <c r="A639" s="99" t="s">
        <v>791</v>
      </c>
      <c r="B639" s="99" t="s">
        <v>135</v>
      </c>
      <c r="C639" s="100" t="s">
        <v>6360</v>
      </c>
      <c r="D639" s="100" t="s">
        <v>5685</v>
      </c>
      <c r="E639" s="100" t="s">
        <v>39</v>
      </c>
      <c r="F639" s="100" t="str">
        <f>VLOOKUP(E639,Issuer!A:B,2,FALSE)</f>
        <v>GS</v>
      </c>
      <c r="G639" s="100" t="s">
        <v>5826</v>
      </c>
      <c r="H639" s="101" t="s">
        <v>5682</v>
      </c>
      <c r="I639" s="102">
        <v>42438</v>
      </c>
      <c r="J639" s="102">
        <v>42439</v>
      </c>
      <c r="K639" s="102">
        <v>42884</v>
      </c>
      <c r="L639" s="102">
        <v>42881</v>
      </c>
      <c r="M639" s="102" t="s">
        <v>5683</v>
      </c>
      <c r="N639" s="103">
        <v>0</v>
      </c>
      <c r="O639" s="102"/>
      <c r="P639" s="99"/>
      <c r="Q639" s="103">
        <v>0.03</v>
      </c>
      <c r="R639" s="103">
        <v>-8.0000000000000002E-3</v>
      </c>
      <c r="S639" s="103">
        <v>-21.052630000000001</v>
      </c>
      <c r="T639" s="104">
        <v>80680000</v>
      </c>
      <c r="U639" s="104">
        <v>2758550</v>
      </c>
      <c r="V639" s="104">
        <v>244</v>
      </c>
      <c r="W639" s="104">
        <v>200000</v>
      </c>
      <c r="X639" s="104">
        <v>10000</v>
      </c>
      <c r="Y639" s="104">
        <v>19200</v>
      </c>
      <c r="Z639" s="104">
        <v>19400</v>
      </c>
      <c r="AA639" s="103">
        <v>1E-4</v>
      </c>
      <c r="AB639" s="99"/>
      <c r="AC639" s="100">
        <v>7760.0368907962747</v>
      </c>
      <c r="AD639" s="100">
        <v>112.96858509653427</v>
      </c>
      <c r="AE639" s="100">
        <v>2.4505278328546862</v>
      </c>
      <c r="AF639" s="100">
        <v>0.11020437135952274</v>
      </c>
      <c r="AG639" s="100">
        <v>22.095632773624239</v>
      </c>
      <c r="AH639" s="105"/>
      <c r="AI639" s="100">
        <v>19694.330000000002</v>
      </c>
      <c r="AJ639" s="100">
        <v>-0.6661821</v>
      </c>
      <c r="AK639" s="100">
        <v>-132.08000000000001</v>
      </c>
      <c r="AM639" s="96">
        <v>42509</v>
      </c>
      <c r="AN639" s="88">
        <f>_xll.BDH($A639,AN$5,$AM$2,$AM$2)</f>
        <v>23430</v>
      </c>
      <c r="AO639" s="88">
        <f>IF(V639&gt;0,_xll.BDH($A639,AO$5,$AM$2,$AM$2),"#N/A N/A")</f>
        <v>3.3556999999999997E-2</v>
      </c>
      <c r="AP639" s="88">
        <f>IF(V639&gt;0,_xll.BDH($A639,AP$5,$AM$2,$AM$2),"#N/A N/A")</f>
        <v>3.2583000000000001E-2</v>
      </c>
      <c r="AQ639" s="88">
        <f>IF(V639&gt;0,_xll.BDH($A639,AQ$5,$AM$2,$AM$2),"#N/A N/A")</f>
        <v>19350000</v>
      </c>
      <c r="AR639" s="88">
        <f>IF(V639&gt;0,_xll.BDH($A639,AR$5,$AM$2,$AM$2),"#N/A N/A")</f>
        <v>20320000</v>
      </c>
    </row>
    <row r="640" spans="1:44" ht="15" x14ac:dyDescent="0.25">
      <c r="A640" s="99" t="s">
        <v>792</v>
      </c>
      <c r="B640" s="99" t="s">
        <v>154</v>
      </c>
      <c r="C640" s="100" t="s">
        <v>6359</v>
      </c>
      <c r="D640" s="100" t="s">
        <v>5705</v>
      </c>
      <c r="E640" s="100" t="s">
        <v>32</v>
      </c>
      <c r="F640" s="100" t="str">
        <f>VLOOKUP(E640,Issuer!A:B,2,FALSE)</f>
        <v>HS</v>
      </c>
      <c r="G640" s="100" t="s">
        <v>5688</v>
      </c>
      <c r="H640" s="101" t="s">
        <v>5682</v>
      </c>
      <c r="I640" s="102">
        <v>42248</v>
      </c>
      <c r="J640" s="102">
        <v>42249</v>
      </c>
      <c r="K640" s="102">
        <v>42703</v>
      </c>
      <c r="L640" s="102">
        <v>42702</v>
      </c>
      <c r="M640" s="102" t="s">
        <v>5683</v>
      </c>
      <c r="N640" s="103">
        <v>0</v>
      </c>
      <c r="O640" s="102"/>
      <c r="P640" s="99"/>
      <c r="Q640" s="103">
        <v>0.13700000000000001</v>
      </c>
      <c r="R640" s="103">
        <v>-5.0000000000000001E-3</v>
      </c>
      <c r="S640" s="103">
        <v>-3.5211269999999999</v>
      </c>
      <c r="T640" s="104">
        <v>0</v>
      </c>
      <c r="U640" s="104"/>
      <c r="V640" s="104">
        <v>0</v>
      </c>
      <c r="W640" s="104">
        <v>100000</v>
      </c>
      <c r="X640" s="104">
        <v>10000</v>
      </c>
      <c r="Y640" s="104">
        <v>6698</v>
      </c>
      <c r="Z640" s="104">
        <v>6898</v>
      </c>
      <c r="AA640" s="103">
        <v>1E-4</v>
      </c>
      <c r="AB640" s="99"/>
      <c r="AC640" s="100">
        <v>9014.5712306790938</v>
      </c>
      <c r="AD640" s="100">
        <v>59.756465801946618</v>
      </c>
      <c r="AE640" s="100">
        <v>2.9134731431764558</v>
      </c>
      <c r="AF640" s="100">
        <v>1.1504048185218647</v>
      </c>
      <c r="AG640" s="100">
        <v>28.203851052621754</v>
      </c>
      <c r="AH640" s="105"/>
      <c r="AI640" s="100">
        <v>8243.2000000000007</v>
      </c>
      <c r="AJ640" s="100">
        <v>-0.69642130000000002</v>
      </c>
      <c r="AK640" s="100">
        <v>-57.81</v>
      </c>
      <c r="AM640" s="96">
        <v>42509</v>
      </c>
      <c r="AN640" s="88">
        <f>_xll.BDH($A640,AN$5,$AM$2,$AM$2)</f>
        <v>140</v>
      </c>
      <c r="AO640" s="88" t="str">
        <f>IF(V640&gt;0,_xll.BDH($A640,AO$5,$AM$2,$AM$2),"#N/A N/A")</f>
        <v>#N/A N/A</v>
      </c>
      <c r="AP640" s="88" t="str">
        <f>IF(V640&gt;0,_xll.BDH($A640,AP$5,$AM$2,$AM$2),"#N/A N/A")</f>
        <v>#N/A N/A</v>
      </c>
      <c r="AQ640" s="88" t="str">
        <f>IF(V640&gt;0,_xll.BDH($A640,AQ$5,$AM$2,$AM$2),"#N/A N/A")</f>
        <v>#N/A N/A</v>
      </c>
      <c r="AR640" s="88" t="str">
        <f>IF(V640&gt;0,_xll.BDH($A640,AR$5,$AM$2,$AM$2),"#N/A N/A")</f>
        <v>#N/A N/A</v>
      </c>
    </row>
    <row r="641" spans="1:44" ht="15" x14ac:dyDescent="0.25">
      <c r="A641" s="99" t="s">
        <v>793</v>
      </c>
      <c r="B641" s="99" t="s">
        <v>154</v>
      </c>
      <c r="C641" s="100" t="s">
        <v>6361</v>
      </c>
      <c r="D641" s="100" t="s">
        <v>5705</v>
      </c>
      <c r="E641" s="100" t="s">
        <v>32</v>
      </c>
      <c r="F641" s="100" t="str">
        <f>VLOOKUP(E641,Issuer!A:B,2,FALSE)</f>
        <v>HS</v>
      </c>
      <c r="G641" s="100" t="s">
        <v>5688</v>
      </c>
      <c r="H641" s="101" t="s">
        <v>5682</v>
      </c>
      <c r="I641" s="102">
        <v>42248</v>
      </c>
      <c r="J641" s="102">
        <v>42249</v>
      </c>
      <c r="K641" s="102">
        <v>42733</v>
      </c>
      <c r="L641" s="102">
        <v>42732</v>
      </c>
      <c r="M641" s="102" t="s">
        <v>5683</v>
      </c>
      <c r="N641" s="103">
        <v>0</v>
      </c>
      <c r="O641" s="102"/>
      <c r="P641" s="99"/>
      <c r="Q641" s="103">
        <v>0.19500000000000001</v>
      </c>
      <c r="R641" s="103">
        <v>-5.0000000000000001E-3</v>
      </c>
      <c r="S641" s="103">
        <v>-2.5</v>
      </c>
      <c r="T641" s="104">
        <v>0</v>
      </c>
      <c r="U641" s="104"/>
      <c r="V641" s="104">
        <v>0</v>
      </c>
      <c r="W641" s="104">
        <v>100000</v>
      </c>
      <c r="X641" s="104">
        <v>10000</v>
      </c>
      <c r="Y641" s="104">
        <v>6098</v>
      </c>
      <c r="Z641" s="104">
        <v>6298</v>
      </c>
      <c r="AA641" s="103">
        <v>1E-4</v>
      </c>
      <c r="AB641" s="99"/>
      <c r="AC641" s="100">
        <v>9363.9822067059831</v>
      </c>
      <c r="AD641" s="100">
        <v>25.307018600168512</v>
      </c>
      <c r="AE641" s="100">
        <v>1.6231931000255222</v>
      </c>
      <c r="AF641" s="100">
        <v>1.2423115025491838</v>
      </c>
      <c r="AG641" s="100">
        <v>28.195961463312386</v>
      </c>
      <c r="AH641" s="105"/>
      <c r="AI641" s="100">
        <v>8243.2000000000007</v>
      </c>
      <c r="AJ641" s="100">
        <v>-0.69642130000000002</v>
      </c>
      <c r="AK641" s="100">
        <v>-57.81</v>
      </c>
      <c r="AM641" s="96">
        <v>42509</v>
      </c>
      <c r="AN641" s="88">
        <f>_xll.BDH($A641,AN$5,$AM$2,$AM$2)</f>
        <v>80</v>
      </c>
      <c r="AO641" s="88" t="str">
        <f>IF(V641&gt;0,_xll.BDH($A641,AO$5,$AM$2,$AM$2),"#N/A N/A")</f>
        <v>#N/A N/A</v>
      </c>
      <c r="AP641" s="88" t="str">
        <f>IF(V641&gt;0,_xll.BDH($A641,AP$5,$AM$2,$AM$2),"#N/A N/A")</f>
        <v>#N/A N/A</v>
      </c>
      <c r="AQ641" s="88" t="str">
        <f>IF(V641&gt;0,_xll.BDH($A641,AQ$5,$AM$2,$AM$2),"#N/A N/A")</f>
        <v>#N/A N/A</v>
      </c>
      <c r="AR641" s="88" t="str">
        <f>IF(V641&gt;0,_xll.BDH($A641,AR$5,$AM$2,$AM$2),"#N/A N/A")</f>
        <v>#N/A N/A</v>
      </c>
    </row>
    <row r="642" spans="1:44" ht="15" x14ac:dyDescent="0.25">
      <c r="A642" s="99" t="s">
        <v>794</v>
      </c>
      <c r="B642" s="99" t="s">
        <v>256</v>
      </c>
      <c r="C642" s="100" t="s">
        <v>6373</v>
      </c>
      <c r="D642" s="100" t="s">
        <v>5842</v>
      </c>
      <c r="E642" s="100" t="s">
        <v>32</v>
      </c>
      <c r="F642" s="100" t="str">
        <f>VLOOKUP(E642,Issuer!A:B,2,FALSE)</f>
        <v>HS</v>
      </c>
      <c r="G642" s="100" t="s">
        <v>5688</v>
      </c>
      <c r="H642" s="100" t="s">
        <v>5682</v>
      </c>
      <c r="I642" s="102">
        <v>42248</v>
      </c>
      <c r="J642" s="102">
        <v>42249</v>
      </c>
      <c r="K642" s="102">
        <v>42590</v>
      </c>
      <c r="L642" s="102">
        <v>42587</v>
      </c>
      <c r="M642" s="102" t="s">
        <v>5683</v>
      </c>
      <c r="N642" s="103">
        <v>0</v>
      </c>
      <c r="O642" s="102"/>
      <c r="P642" s="99"/>
      <c r="Q642" s="103">
        <v>0.315</v>
      </c>
      <c r="R642" s="103">
        <v>0</v>
      </c>
      <c r="S642" s="103">
        <v>0</v>
      </c>
      <c r="T642" s="104">
        <v>0</v>
      </c>
      <c r="U642" s="104"/>
      <c r="V642" s="104">
        <v>0</v>
      </c>
      <c r="W642" s="104">
        <v>100000</v>
      </c>
      <c r="X642" s="104">
        <v>2000</v>
      </c>
      <c r="Y642" s="104">
        <v>7.83</v>
      </c>
      <c r="Z642" s="104">
        <v>7.98</v>
      </c>
      <c r="AA642" s="103">
        <v>0.1</v>
      </c>
      <c r="AB642" s="99"/>
      <c r="AC642" s="100">
        <v>9.9981501337811025</v>
      </c>
      <c r="AD642" s="100">
        <v>-4.3671699094120229E-3</v>
      </c>
      <c r="AE642" s="100">
        <v>-2.6177308106310184E-4</v>
      </c>
      <c r="AF642" s="100">
        <v>2.7705479310134376E-4</v>
      </c>
      <c r="AG642" s="100">
        <v>25.365500244006579</v>
      </c>
      <c r="AH642" s="105"/>
      <c r="AI642" s="100">
        <v>10.76</v>
      </c>
      <c r="AJ642" s="100">
        <v>0</v>
      </c>
      <c r="AK642" s="100">
        <v>0</v>
      </c>
      <c r="AM642" s="96">
        <v>42509</v>
      </c>
      <c r="AN642" s="88">
        <f>_xll.BDH($A642,AN$5,$AM$2,$AM$2)</f>
        <v>0</v>
      </c>
      <c r="AO642" s="88" t="str">
        <f>IF(V642&gt;0,_xll.BDH($A642,AO$5,$AM$2,$AM$2),"#N/A N/A")</f>
        <v>#N/A N/A</v>
      </c>
      <c r="AP642" s="88" t="str">
        <f>IF(V642&gt;0,_xll.BDH($A642,AP$5,$AM$2,$AM$2),"#N/A N/A")</f>
        <v>#N/A N/A</v>
      </c>
      <c r="AQ642" s="88" t="str">
        <f>IF(V642&gt;0,_xll.BDH($A642,AQ$5,$AM$2,$AM$2),"#N/A N/A")</f>
        <v>#N/A N/A</v>
      </c>
      <c r="AR642" s="88" t="str">
        <f>IF(V642&gt;0,_xll.BDH($A642,AR$5,$AM$2,$AM$2),"#N/A N/A")</f>
        <v>#N/A N/A</v>
      </c>
    </row>
    <row r="643" spans="1:44" ht="15" x14ac:dyDescent="0.25">
      <c r="A643" s="99" t="s">
        <v>795</v>
      </c>
      <c r="B643" s="99" t="s">
        <v>256</v>
      </c>
      <c r="C643" s="100" t="s">
        <v>6369</v>
      </c>
      <c r="D643" s="100" t="s">
        <v>5842</v>
      </c>
      <c r="E643" s="100" t="s">
        <v>32</v>
      </c>
      <c r="F643" s="100" t="str">
        <f>VLOOKUP(E643,Issuer!A:B,2,FALSE)</f>
        <v>HS</v>
      </c>
      <c r="G643" s="100" t="s">
        <v>5688</v>
      </c>
      <c r="H643" s="101" t="s">
        <v>5682</v>
      </c>
      <c r="I643" s="102">
        <v>42248</v>
      </c>
      <c r="J643" s="102">
        <v>42249</v>
      </c>
      <c r="K643" s="102">
        <v>42576</v>
      </c>
      <c r="L643" s="102">
        <v>42573</v>
      </c>
      <c r="M643" s="102" t="s">
        <v>5683</v>
      </c>
      <c r="N643" s="103">
        <v>0</v>
      </c>
      <c r="O643" s="102"/>
      <c r="P643" s="99"/>
      <c r="Q643" s="103">
        <v>0.14599999999999999</v>
      </c>
      <c r="R643" s="103">
        <v>-2E-3</v>
      </c>
      <c r="S643" s="103">
        <v>-1.351351</v>
      </c>
      <c r="T643" s="104">
        <v>0</v>
      </c>
      <c r="U643" s="104"/>
      <c r="V643" s="104">
        <v>0</v>
      </c>
      <c r="W643" s="104">
        <v>100000</v>
      </c>
      <c r="X643" s="104">
        <v>2000</v>
      </c>
      <c r="Y643" s="104">
        <v>9.33</v>
      </c>
      <c r="Z643" s="104">
        <v>9.48</v>
      </c>
      <c r="AA643" s="103">
        <v>0.1</v>
      </c>
      <c r="AB643" s="99"/>
      <c r="AC643" s="100">
        <v>10.252004277358436</v>
      </c>
      <c r="AD643" s="100">
        <v>-2.9231648264992603E-2</v>
      </c>
      <c r="AE643" s="100">
        <v>-1.5320476103598912E-3</v>
      </c>
      <c r="AF643" s="100">
        <v>5.0733676181955324E-4</v>
      </c>
      <c r="AG643" s="100">
        <v>24.805183413304182</v>
      </c>
      <c r="AH643" s="105"/>
      <c r="AI643" s="100">
        <v>10.76</v>
      </c>
      <c r="AJ643" s="100">
        <v>0</v>
      </c>
      <c r="AK643" s="100">
        <v>0</v>
      </c>
      <c r="AM643" s="96">
        <v>42509</v>
      </c>
      <c r="AN643" s="88">
        <f>_xll.BDH($A643,AN$5,$AM$2,$AM$2)</f>
        <v>0</v>
      </c>
      <c r="AO643" s="88" t="str">
        <f>IF(V643&gt;0,_xll.BDH($A643,AO$5,$AM$2,$AM$2),"#N/A N/A")</f>
        <v>#N/A N/A</v>
      </c>
      <c r="AP643" s="88" t="str">
        <f>IF(V643&gt;0,_xll.BDH($A643,AP$5,$AM$2,$AM$2),"#N/A N/A")</f>
        <v>#N/A N/A</v>
      </c>
      <c r="AQ643" s="88" t="str">
        <f>IF(V643&gt;0,_xll.BDH($A643,AQ$5,$AM$2,$AM$2),"#N/A N/A")</f>
        <v>#N/A N/A</v>
      </c>
      <c r="AR643" s="88" t="str">
        <f>IF(V643&gt;0,_xll.BDH($A643,AR$5,$AM$2,$AM$2),"#N/A N/A")</f>
        <v>#N/A N/A</v>
      </c>
    </row>
    <row r="644" spans="1:44" ht="15" x14ac:dyDescent="0.25">
      <c r="A644" s="99" t="s">
        <v>796</v>
      </c>
      <c r="B644" s="99" t="s">
        <v>256</v>
      </c>
      <c r="C644" s="100" t="s">
        <v>6378</v>
      </c>
      <c r="D644" s="100" t="s">
        <v>5842</v>
      </c>
      <c r="E644" s="100" t="s">
        <v>32</v>
      </c>
      <c r="F644" s="100" t="str">
        <f>VLOOKUP(E644,Issuer!A:B,2,FALSE)</f>
        <v>HS</v>
      </c>
      <c r="G644" s="100" t="s">
        <v>5688</v>
      </c>
      <c r="H644" s="101" t="s">
        <v>5682</v>
      </c>
      <c r="I644" s="102">
        <v>42248</v>
      </c>
      <c r="J644" s="102">
        <v>42249</v>
      </c>
      <c r="K644" s="102">
        <v>42597</v>
      </c>
      <c r="L644" s="102">
        <v>42594</v>
      </c>
      <c r="M644" s="102" t="s">
        <v>5683</v>
      </c>
      <c r="N644" s="103">
        <v>0</v>
      </c>
      <c r="O644" s="102"/>
      <c r="P644" s="99"/>
      <c r="Q644" s="103">
        <v>0.26500000000000001</v>
      </c>
      <c r="R644" s="103">
        <v>0</v>
      </c>
      <c r="S644" s="103">
        <v>0</v>
      </c>
      <c r="T644" s="104">
        <v>0</v>
      </c>
      <c r="U644" s="104"/>
      <c r="V644" s="104">
        <v>0</v>
      </c>
      <c r="W644" s="104">
        <v>100000</v>
      </c>
      <c r="X644" s="104">
        <v>2000</v>
      </c>
      <c r="Y644" s="104">
        <v>8.33</v>
      </c>
      <c r="Z644" s="104">
        <v>8.48</v>
      </c>
      <c r="AA644" s="103">
        <v>0.1</v>
      </c>
      <c r="AB644" s="99"/>
      <c r="AC644" s="100">
        <v>10.051778658624599</v>
      </c>
      <c r="AD644" s="100">
        <v>-1.1761541629929777E-2</v>
      </c>
      <c r="AE644" s="100">
        <v>-7.8447954774600679E-4</v>
      </c>
      <c r="AF644" s="100">
        <v>3.387884218494625E-4</v>
      </c>
      <c r="AG644" s="100">
        <v>25.677607703470844</v>
      </c>
      <c r="AH644" s="105"/>
      <c r="AI644" s="100">
        <v>10.76</v>
      </c>
      <c r="AJ644" s="100">
        <v>0</v>
      </c>
      <c r="AK644" s="100">
        <v>0</v>
      </c>
      <c r="AM644" s="96">
        <v>42509</v>
      </c>
      <c r="AN644" s="88">
        <f>_xll.BDH($A644,AN$5,$AM$2,$AM$2)</f>
        <v>0</v>
      </c>
      <c r="AO644" s="88" t="str">
        <f>IF(V644&gt;0,_xll.BDH($A644,AO$5,$AM$2,$AM$2),"#N/A N/A")</f>
        <v>#N/A N/A</v>
      </c>
      <c r="AP644" s="88" t="str">
        <f>IF(V644&gt;0,_xll.BDH($A644,AP$5,$AM$2,$AM$2),"#N/A N/A")</f>
        <v>#N/A N/A</v>
      </c>
      <c r="AQ644" s="88" t="str">
        <f>IF(V644&gt;0,_xll.BDH($A644,AQ$5,$AM$2,$AM$2),"#N/A N/A")</f>
        <v>#N/A N/A</v>
      </c>
      <c r="AR644" s="88" t="str">
        <f>IF(V644&gt;0,_xll.BDH($A644,AR$5,$AM$2,$AM$2),"#N/A N/A")</f>
        <v>#N/A N/A</v>
      </c>
    </row>
    <row r="645" spans="1:44" ht="15" x14ac:dyDescent="0.25">
      <c r="A645" s="99" t="s">
        <v>797</v>
      </c>
      <c r="B645" s="99" t="s">
        <v>315</v>
      </c>
      <c r="C645" s="100" t="s">
        <v>6363</v>
      </c>
      <c r="D645" s="100" t="s">
        <v>5879</v>
      </c>
      <c r="E645" s="100" t="s">
        <v>32</v>
      </c>
      <c r="F645" s="100" t="str">
        <f>VLOOKUP(E645,Issuer!A:B,2,FALSE)</f>
        <v>HS</v>
      </c>
      <c r="G645" s="100" t="s">
        <v>5688</v>
      </c>
      <c r="H645" s="100" t="s">
        <v>5682</v>
      </c>
      <c r="I645" s="102">
        <v>42248</v>
      </c>
      <c r="J645" s="102">
        <v>42249</v>
      </c>
      <c r="K645" s="102">
        <v>42667</v>
      </c>
      <c r="L645" s="102">
        <v>42664</v>
      </c>
      <c r="M645" s="102" t="s">
        <v>5683</v>
      </c>
      <c r="N645" s="103">
        <v>0</v>
      </c>
      <c r="O645" s="102"/>
      <c r="P645" s="99"/>
      <c r="Q645" s="103">
        <v>0.24399999999999999</v>
      </c>
      <c r="R645" s="103">
        <v>0</v>
      </c>
      <c r="S645" s="103">
        <v>0</v>
      </c>
      <c r="T645" s="104">
        <v>0</v>
      </c>
      <c r="U645" s="104"/>
      <c r="V645" s="104">
        <v>0</v>
      </c>
      <c r="W645" s="104">
        <v>100000</v>
      </c>
      <c r="X645" s="104">
        <v>1000</v>
      </c>
      <c r="Y645" s="104">
        <v>7.13</v>
      </c>
      <c r="Z645" s="104">
        <v>7.28</v>
      </c>
      <c r="AA645" s="103">
        <v>0.1</v>
      </c>
      <c r="AB645" s="99"/>
      <c r="AC645" s="100">
        <v>10.059741910670672</v>
      </c>
      <c r="AD645" s="100">
        <v>-9.1550178698695528E-3</v>
      </c>
      <c r="AE645" s="100">
        <v>-1.0126725688086331E-3</v>
      </c>
      <c r="AF645" s="100">
        <v>2.3307192008247126E-4</v>
      </c>
      <c r="AG645" s="100">
        <v>26.355977197127771</v>
      </c>
      <c r="AH645" s="105"/>
      <c r="AI645" s="100">
        <v>9.43</v>
      </c>
      <c r="AJ645" s="100">
        <v>0</v>
      </c>
      <c r="AK645" s="100">
        <v>0</v>
      </c>
      <c r="AM645" s="96">
        <v>42509</v>
      </c>
      <c r="AN645" s="88">
        <f>_xll.BDH($A645,AN$5,$AM$2,$AM$2)</f>
        <v>200</v>
      </c>
      <c r="AO645" s="88" t="str">
        <f>IF(V645&gt;0,_xll.BDH($A645,AO$5,$AM$2,$AM$2),"#N/A N/A")</f>
        <v>#N/A N/A</v>
      </c>
      <c r="AP645" s="88" t="str">
        <f>IF(V645&gt;0,_xll.BDH($A645,AP$5,$AM$2,$AM$2),"#N/A N/A")</f>
        <v>#N/A N/A</v>
      </c>
      <c r="AQ645" s="88" t="str">
        <f>IF(V645&gt;0,_xll.BDH($A645,AQ$5,$AM$2,$AM$2),"#N/A N/A")</f>
        <v>#N/A N/A</v>
      </c>
      <c r="AR645" s="88" t="str">
        <f>IF(V645&gt;0,_xll.BDH($A645,AR$5,$AM$2,$AM$2),"#N/A N/A")</f>
        <v>#N/A N/A</v>
      </c>
    </row>
    <row r="646" spans="1:44" ht="15" x14ac:dyDescent="0.25">
      <c r="A646" s="99" t="s">
        <v>798</v>
      </c>
      <c r="B646" s="99" t="s">
        <v>315</v>
      </c>
      <c r="C646" s="100" t="s">
        <v>6365</v>
      </c>
      <c r="D646" s="100" t="s">
        <v>5879</v>
      </c>
      <c r="E646" s="100" t="s">
        <v>32</v>
      </c>
      <c r="F646" s="100" t="str">
        <f>VLOOKUP(E646,Issuer!A:B,2,FALSE)</f>
        <v>HS</v>
      </c>
      <c r="G646" s="100" t="s">
        <v>5688</v>
      </c>
      <c r="H646" s="100" t="s">
        <v>5682</v>
      </c>
      <c r="I646" s="102">
        <v>42248</v>
      </c>
      <c r="J646" s="102">
        <v>42249</v>
      </c>
      <c r="K646" s="102">
        <v>42733</v>
      </c>
      <c r="L646" s="102">
        <v>42732</v>
      </c>
      <c r="M646" s="102" t="s">
        <v>5683</v>
      </c>
      <c r="N646" s="103">
        <v>0</v>
      </c>
      <c r="O646" s="102"/>
      <c r="P646" s="99"/>
      <c r="Q646" s="103">
        <v>0.28999999999999998</v>
      </c>
      <c r="R646" s="103">
        <v>0</v>
      </c>
      <c r="S646" s="103">
        <v>0</v>
      </c>
      <c r="T646" s="104">
        <v>0</v>
      </c>
      <c r="U646" s="104"/>
      <c r="V646" s="104">
        <v>0</v>
      </c>
      <c r="W646" s="104">
        <v>100000</v>
      </c>
      <c r="X646" s="104">
        <v>1000</v>
      </c>
      <c r="Y646" s="104">
        <v>6.63</v>
      </c>
      <c r="Z646" s="104">
        <v>6.78</v>
      </c>
      <c r="AA646" s="103">
        <v>0.1</v>
      </c>
      <c r="AB646" s="99"/>
      <c r="AC646" s="100">
        <v>9.5944266221343852</v>
      </c>
      <c r="AD646" s="100">
        <v>7.805339751204652E-3</v>
      </c>
      <c r="AE646" s="100">
        <v>4.7842161270406167E-4</v>
      </c>
      <c r="AF646" s="100">
        <v>1.3441449944665645E-3</v>
      </c>
      <c r="AG646" s="100">
        <v>24.812863599081627</v>
      </c>
      <c r="AH646" s="105"/>
      <c r="AI646" s="100">
        <v>9.43</v>
      </c>
      <c r="AJ646" s="100">
        <v>0</v>
      </c>
      <c r="AK646" s="100">
        <v>0</v>
      </c>
      <c r="AM646" s="96">
        <v>42509</v>
      </c>
      <c r="AN646" s="88">
        <f>_xll.BDH($A646,AN$5,$AM$2,$AM$2)</f>
        <v>0</v>
      </c>
      <c r="AO646" s="88" t="str">
        <f>IF(V646&gt;0,_xll.BDH($A646,AO$5,$AM$2,$AM$2),"#N/A N/A")</f>
        <v>#N/A N/A</v>
      </c>
      <c r="AP646" s="88" t="str">
        <f>IF(V646&gt;0,_xll.BDH($A646,AP$5,$AM$2,$AM$2),"#N/A N/A")</f>
        <v>#N/A N/A</v>
      </c>
      <c r="AQ646" s="88" t="str">
        <f>IF(V646&gt;0,_xll.BDH($A646,AQ$5,$AM$2,$AM$2),"#N/A N/A")</f>
        <v>#N/A N/A</v>
      </c>
      <c r="AR646" s="88" t="str">
        <f>IF(V646&gt;0,_xll.BDH($A646,AR$5,$AM$2,$AM$2),"#N/A N/A")</f>
        <v>#N/A N/A</v>
      </c>
    </row>
    <row r="647" spans="1:44" ht="15" x14ac:dyDescent="0.25">
      <c r="A647" s="99" t="s">
        <v>799</v>
      </c>
      <c r="B647" s="99" t="s">
        <v>303</v>
      </c>
      <c r="C647" s="100" t="s">
        <v>6377</v>
      </c>
      <c r="D647" s="100" t="s">
        <v>5887</v>
      </c>
      <c r="E647" s="100" t="s">
        <v>32</v>
      </c>
      <c r="F647" s="100" t="str">
        <f>VLOOKUP(E647,Issuer!A:B,2,FALSE)</f>
        <v>HS</v>
      </c>
      <c r="G647" s="100" t="s">
        <v>5688</v>
      </c>
      <c r="H647" s="101" t="s">
        <v>5682</v>
      </c>
      <c r="I647" s="102">
        <v>42248</v>
      </c>
      <c r="J647" s="102">
        <v>42249</v>
      </c>
      <c r="K647" s="102">
        <v>42695</v>
      </c>
      <c r="L647" s="102">
        <v>42694</v>
      </c>
      <c r="M647" s="102" t="s">
        <v>5683</v>
      </c>
      <c r="N647" s="103">
        <v>0</v>
      </c>
      <c r="O647" s="102"/>
      <c r="P647" s="99"/>
      <c r="Q647" s="103">
        <v>8.4000000000000005E-2</v>
      </c>
      <c r="R647" s="103">
        <v>-3.0000000000000001E-3</v>
      </c>
      <c r="S647" s="103">
        <v>-3.4482759999999999</v>
      </c>
      <c r="T647" s="104">
        <v>0</v>
      </c>
      <c r="U647" s="104"/>
      <c r="V647" s="104">
        <v>0</v>
      </c>
      <c r="W647" s="104">
        <v>188000</v>
      </c>
      <c r="X647" s="104">
        <v>5000</v>
      </c>
      <c r="Y647" s="104">
        <v>25.38</v>
      </c>
      <c r="Z647" s="104">
        <v>26.38</v>
      </c>
      <c r="AA647" s="103">
        <v>0.01</v>
      </c>
      <c r="AB647" s="99"/>
      <c r="AC647" s="100">
        <v>97.828629396034003</v>
      </c>
      <c r="AD647" s="100">
        <v>9.6724514764964686E-2</v>
      </c>
      <c r="AE647" s="100">
        <v>3.6517296991905087E-4</v>
      </c>
      <c r="AF647" s="100">
        <v>2.7646362611253635E-3</v>
      </c>
      <c r="AG647" s="100">
        <v>31.636765800988908</v>
      </c>
      <c r="AH647" s="105"/>
      <c r="AI647" s="100">
        <v>33.25</v>
      </c>
      <c r="AJ647" s="100">
        <v>-0.89418779999999998</v>
      </c>
      <c r="AK647" s="100">
        <v>-0.3</v>
      </c>
      <c r="AM647" s="96">
        <v>42509</v>
      </c>
      <c r="AN647" s="88">
        <f>_xll.BDH($A647,AN$5,$AM$2,$AM$2)</f>
        <v>0</v>
      </c>
      <c r="AO647" s="88" t="str">
        <f>IF(V647&gt;0,_xll.BDH($A647,AO$5,$AM$2,$AM$2),"#N/A N/A")</f>
        <v>#N/A N/A</v>
      </c>
      <c r="AP647" s="88" t="str">
        <f>IF(V647&gt;0,_xll.BDH($A647,AP$5,$AM$2,$AM$2),"#N/A N/A")</f>
        <v>#N/A N/A</v>
      </c>
      <c r="AQ647" s="88" t="str">
        <f>IF(V647&gt;0,_xll.BDH($A647,AQ$5,$AM$2,$AM$2),"#N/A N/A")</f>
        <v>#N/A N/A</v>
      </c>
      <c r="AR647" s="88" t="str">
        <f>IF(V647&gt;0,_xll.BDH($A647,AR$5,$AM$2,$AM$2),"#N/A N/A")</f>
        <v>#N/A N/A</v>
      </c>
    </row>
    <row r="648" spans="1:44" ht="15" x14ac:dyDescent="0.25">
      <c r="A648" s="99" t="s">
        <v>800</v>
      </c>
      <c r="B648" s="99" t="s">
        <v>167</v>
      </c>
      <c r="C648" s="100" t="s">
        <v>6375</v>
      </c>
      <c r="D648" s="100" t="s">
        <v>5760</v>
      </c>
      <c r="E648" s="100" t="s">
        <v>32</v>
      </c>
      <c r="F648" s="100" t="str">
        <f>VLOOKUP(E648,Issuer!A:B,2,FALSE)</f>
        <v>HS</v>
      </c>
      <c r="G648" s="100" t="s">
        <v>5688</v>
      </c>
      <c r="H648" s="101" t="s">
        <v>5682</v>
      </c>
      <c r="I648" s="102">
        <v>42248</v>
      </c>
      <c r="J648" s="102">
        <v>42249</v>
      </c>
      <c r="K648" s="102">
        <v>42725</v>
      </c>
      <c r="L648" s="102">
        <v>42724</v>
      </c>
      <c r="M648" s="102" t="s">
        <v>5683</v>
      </c>
      <c r="N648" s="103">
        <v>0</v>
      </c>
      <c r="O648" s="102"/>
      <c r="P648" s="99"/>
      <c r="Q648" s="103">
        <v>1.25</v>
      </c>
      <c r="R648" s="103">
        <v>-0.02</v>
      </c>
      <c r="S648" s="103">
        <v>-1.574803</v>
      </c>
      <c r="T648" s="104">
        <v>0</v>
      </c>
      <c r="U648" s="104"/>
      <c r="V648" s="104">
        <v>0</v>
      </c>
      <c r="W648" s="104">
        <v>100000</v>
      </c>
      <c r="X648" s="104">
        <v>2000</v>
      </c>
      <c r="Y648" s="104">
        <v>24.38</v>
      </c>
      <c r="Z648" s="104">
        <v>25.38</v>
      </c>
      <c r="AA648" s="103">
        <v>0.1</v>
      </c>
      <c r="AB648" s="99"/>
      <c r="AC648" s="100">
        <v>9.9061143339083095</v>
      </c>
      <c r="AD648" s="100">
        <v>-2.5157251621979173E-3</v>
      </c>
      <c r="AE648" s="100">
        <v>-2.1496148775394706E-3</v>
      </c>
      <c r="AF648" s="100">
        <v>1.9941751551542644E-3</v>
      </c>
      <c r="AG648" s="100">
        <v>28.996497391889786</v>
      </c>
      <c r="AH648" s="105"/>
      <c r="AI648" s="100">
        <v>36.5</v>
      </c>
      <c r="AJ648" s="100">
        <v>-0.54495910000000003</v>
      </c>
      <c r="AK648" s="100">
        <v>-0.2</v>
      </c>
      <c r="AM648" s="96">
        <v>42509</v>
      </c>
      <c r="AN648" s="88">
        <f>_xll.BDH($A648,AN$5,$AM$2,$AM$2)</f>
        <v>10</v>
      </c>
      <c r="AO648" s="88" t="str">
        <f>IF(V648&gt;0,_xll.BDH($A648,AO$5,$AM$2,$AM$2),"#N/A N/A")</f>
        <v>#N/A N/A</v>
      </c>
      <c r="AP648" s="88" t="str">
        <f>IF(V648&gt;0,_xll.BDH($A648,AP$5,$AM$2,$AM$2),"#N/A N/A")</f>
        <v>#N/A N/A</v>
      </c>
      <c r="AQ648" s="88" t="str">
        <f>IF(V648&gt;0,_xll.BDH($A648,AQ$5,$AM$2,$AM$2),"#N/A N/A")</f>
        <v>#N/A N/A</v>
      </c>
      <c r="AR648" s="88" t="str">
        <f>IF(V648&gt;0,_xll.BDH($A648,AR$5,$AM$2,$AM$2),"#N/A N/A")</f>
        <v>#N/A N/A</v>
      </c>
    </row>
    <row r="649" spans="1:44" ht="15" x14ac:dyDescent="0.25">
      <c r="A649" s="99" t="s">
        <v>801</v>
      </c>
      <c r="B649" s="99" t="s">
        <v>214</v>
      </c>
      <c r="C649" s="100" t="s">
        <v>6374</v>
      </c>
      <c r="D649" s="100" t="s">
        <v>5795</v>
      </c>
      <c r="E649" s="100" t="s">
        <v>32</v>
      </c>
      <c r="F649" s="100" t="str">
        <f>VLOOKUP(E649,Issuer!A:B,2,FALSE)</f>
        <v>HS</v>
      </c>
      <c r="G649" s="100" t="s">
        <v>5688</v>
      </c>
      <c r="H649" s="101" t="s">
        <v>5682</v>
      </c>
      <c r="I649" s="102">
        <v>42439</v>
      </c>
      <c r="J649" s="102">
        <v>42440</v>
      </c>
      <c r="K649" s="102">
        <v>42716</v>
      </c>
      <c r="L649" s="102">
        <v>42713</v>
      </c>
      <c r="M649" s="102" t="s">
        <v>5683</v>
      </c>
      <c r="N649" s="103">
        <v>0</v>
      </c>
      <c r="O649" s="102"/>
      <c r="P649" s="99"/>
      <c r="Q649" s="103">
        <v>0.156</v>
      </c>
      <c r="R649" s="103">
        <v>-1.9E-2</v>
      </c>
      <c r="S649" s="103">
        <v>-10.857139999999999</v>
      </c>
      <c r="T649" s="104">
        <v>1880000</v>
      </c>
      <c r="U649" s="104">
        <v>315400</v>
      </c>
      <c r="V649" s="104">
        <v>14</v>
      </c>
      <c r="W649" s="104">
        <v>40000</v>
      </c>
      <c r="X649" s="104">
        <v>5000</v>
      </c>
      <c r="Y649" s="104">
        <v>13.66</v>
      </c>
      <c r="Z649" s="104">
        <v>14.06</v>
      </c>
      <c r="AA649" s="103">
        <v>0.1</v>
      </c>
      <c r="AB649" s="99"/>
      <c r="AC649" s="100">
        <v>7.8284585890315297</v>
      </c>
      <c r="AD649" s="100">
        <v>0.10559724002312226</v>
      </c>
      <c r="AE649" s="100">
        <v>5.81711798405311E-3</v>
      </c>
      <c r="AF649" s="100">
        <v>9.5165754495775889E-4</v>
      </c>
      <c r="AG649" s="100">
        <v>31.496571243399153</v>
      </c>
      <c r="AH649" s="105"/>
      <c r="AI649" s="100">
        <v>15.14</v>
      </c>
      <c r="AJ649" s="100">
        <v>-1.4322919999999999</v>
      </c>
      <c r="AK649" s="100">
        <v>-0.22</v>
      </c>
      <c r="AM649" s="96">
        <v>42509</v>
      </c>
      <c r="AN649" s="88">
        <f>_xll.BDH($A649,AN$5,$AM$2,$AM$2)</f>
        <v>65</v>
      </c>
      <c r="AO649" s="88">
        <f>IF(V649&gt;0,_xll.BDH($A649,AO$5,$AM$2,$AM$2),"#N/A N/A")</f>
        <v>0.16770199999999999</v>
      </c>
      <c r="AP649" s="88">
        <f>IF(V649&gt;0,_xll.BDH($A649,AP$5,$AM$2,$AM$2),"#N/A N/A")</f>
        <v>0.16783000000000001</v>
      </c>
      <c r="AQ649" s="88">
        <f>IF(V649&gt;0,_xll.BDH($A649,AQ$5,$AM$2,$AM$2),"#N/A N/A")</f>
        <v>940000</v>
      </c>
      <c r="AR649" s="88">
        <f>IF(V649&gt;0,_xll.BDH($A649,AR$5,$AM$2,$AM$2),"#N/A N/A")</f>
        <v>940000</v>
      </c>
    </row>
    <row r="650" spans="1:44" ht="15" x14ac:dyDescent="0.25">
      <c r="A650" s="99" t="s">
        <v>802</v>
      </c>
      <c r="B650" s="99" t="s">
        <v>125</v>
      </c>
      <c r="C650" s="100" t="s">
        <v>6367</v>
      </c>
      <c r="D650" s="100" t="s">
        <v>5680</v>
      </c>
      <c r="E650" s="100" t="s">
        <v>32</v>
      </c>
      <c r="F650" s="100" t="str">
        <f>VLOOKUP(E650,Issuer!A:B,2,FALSE)</f>
        <v>HS</v>
      </c>
      <c r="G650" s="100" t="s">
        <v>5688</v>
      </c>
      <c r="H650" s="100" t="s">
        <v>5682</v>
      </c>
      <c r="I650" s="102">
        <v>42439</v>
      </c>
      <c r="J650" s="102">
        <v>42440</v>
      </c>
      <c r="K650" s="102">
        <v>42716</v>
      </c>
      <c r="L650" s="102">
        <v>42713</v>
      </c>
      <c r="M650" s="102" t="s">
        <v>5683</v>
      </c>
      <c r="N650" s="103">
        <v>0</v>
      </c>
      <c r="O650" s="102"/>
      <c r="P650" s="99"/>
      <c r="Q650" s="103">
        <v>0.108</v>
      </c>
      <c r="R650" s="103">
        <v>-1.2999999999999999E-2</v>
      </c>
      <c r="S650" s="103">
        <v>-10.7438</v>
      </c>
      <c r="T650" s="104">
        <v>40000</v>
      </c>
      <c r="U650" s="104">
        <v>4180</v>
      </c>
      <c r="V650" s="104">
        <v>2</v>
      </c>
      <c r="W650" s="104">
        <v>50000</v>
      </c>
      <c r="X650" s="104">
        <v>10000</v>
      </c>
      <c r="Y650" s="104">
        <v>7.96</v>
      </c>
      <c r="Z650" s="104">
        <v>8.16</v>
      </c>
      <c r="AA650" s="103">
        <v>0.1</v>
      </c>
      <c r="AB650" s="99"/>
      <c r="AC650" s="100">
        <v>7.9353310737098273</v>
      </c>
      <c r="AD650" s="100">
        <v>8.6676056883099331E-2</v>
      </c>
      <c r="AE650" s="100">
        <v>3.7266460452039601E-3</v>
      </c>
      <c r="AF650" s="100">
        <v>7.7191122288630242E-4</v>
      </c>
      <c r="AG650" s="100">
        <v>35.820672402197353</v>
      </c>
      <c r="AH650" s="105"/>
      <c r="AI650" s="100">
        <v>9.0399999999999991</v>
      </c>
      <c r="AJ650" s="100">
        <v>-1.4176660000000001</v>
      </c>
      <c r="AK650" s="100">
        <v>-0.13</v>
      </c>
      <c r="AM650" s="96">
        <v>42509</v>
      </c>
      <c r="AN650" s="88">
        <f>_xll.BDH($A650,AN$5,$AM$2,$AM$2)</f>
        <v>320</v>
      </c>
      <c r="AO650" s="88">
        <f>IF(V650&gt;0,_xll.BDH($A650,AO$5,$AM$2,$AM$2),"#N/A N/A")</f>
        <v>0.10299999999999999</v>
      </c>
      <c r="AP650" s="88">
        <f>IF(V650&gt;0,_xll.BDH($A650,AP$5,$AM$2,$AM$2),"#N/A N/A")</f>
        <v>0.106</v>
      </c>
      <c r="AQ650" s="88">
        <f>IF(V650&gt;0,_xll.BDH($A650,AQ$5,$AM$2,$AM$2),"#N/A N/A")</f>
        <v>20000</v>
      </c>
      <c r="AR650" s="88">
        <f>IF(V650&gt;0,_xll.BDH($A650,AR$5,$AM$2,$AM$2),"#N/A N/A")</f>
        <v>20000</v>
      </c>
    </row>
    <row r="651" spans="1:44" ht="15" x14ac:dyDescent="0.25">
      <c r="A651" s="99" t="s">
        <v>803</v>
      </c>
      <c r="B651" s="99" t="s">
        <v>421</v>
      </c>
      <c r="C651" s="100" t="s">
        <v>6368</v>
      </c>
      <c r="D651" s="100" t="s">
        <v>5991</v>
      </c>
      <c r="E651" s="100" t="s">
        <v>32</v>
      </c>
      <c r="F651" s="100" t="str">
        <f>VLOOKUP(E651,Issuer!A:B,2,FALSE)</f>
        <v>HS</v>
      </c>
      <c r="G651" s="100" t="s">
        <v>5688</v>
      </c>
      <c r="H651" s="101" t="s">
        <v>5706</v>
      </c>
      <c r="I651" s="102">
        <v>42248</v>
      </c>
      <c r="J651" s="102">
        <v>42249</v>
      </c>
      <c r="K651" s="102">
        <v>42703</v>
      </c>
      <c r="L651" s="102">
        <v>42702</v>
      </c>
      <c r="M651" s="102" t="s">
        <v>5683</v>
      </c>
      <c r="N651" s="103">
        <v>0</v>
      </c>
      <c r="O651" s="102"/>
      <c r="P651" s="99"/>
      <c r="Q651" s="103">
        <v>0.22800000000000001</v>
      </c>
      <c r="R651" s="103">
        <v>7.0000000000000001E-3</v>
      </c>
      <c r="S651" s="103">
        <v>3.167421</v>
      </c>
      <c r="T651" s="104">
        <v>10000</v>
      </c>
      <c r="U651" s="104">
        <v>2270</v>
      </c>
      <c r="V651" s="104">
        <v>1</v>
      </c>
      <c r="W651" s="104">
        <v>60000</v>
      </c>
      <c r="X651" s="104">
        <v>5000</v>
      </c>
      <c r="Y651" s="104">
        <v>102.38</v>
      </c>
      <c r="Z651" s="104">
        <v>100.38</v>
      </c>
      <c r="AA651" s="103">
        <v>0.01</v>
      </c>
      <c r="AB651" s="99"/>
      <c r="AC651" s="100">
        <v>-103.79715304240919</v>
      </c>
      <c r="AD651" s="100">
        <v>-0.77768054816246568</v>
      </c>
      <c r="AE651" s="100">
        <v>-4.9716149166631141E-2</v>
      </c>
      <c r="AF651" s="100">
        <v>-8.579393543988692E-3</v>
      </c>
      <c r="AG651" s="100">
        <v>23.813832884879346</v>
      </c>
      <c r="AH651" s="105"/>
      <c r="AI651" s="100">
        <v>83.4</v>
      </c>
      <c r="AJ651" s="100">
        <v>-0.71428570000000002</v>
      </c>
      <c r="AK651" s="100">
        <v>-0.6</v>
      </c>
      <c r="AM651" s="96">
        <v>42509</v>
      </c>
      <c r="AN651" s="88">
        <f>_xll.BDH($A651,AN$5,$AM$2,$AM$2)</f>
        <v>105</v>
      </c>
      <c r="AO651" s="88" t="str">
        <f>IF(V651&gt;0,_xll.BDH($A651,AO$5,$AM$2,$AM$2),"#N/A N/A")</f>
        <v>#N/A N/A</v>
      </c>
      <c r="AP651" s="88">
        <f>IF(V651&gt;0,_xll.BDH($A651,AP$5,$AM$2,$AM$2),"#N/A N/A")</f>
        <v>0.22700000000000001</v>
      </c>
      <c r="AQ651" s="88" t="str">
        <f>IF(V651&gt;0,_xll.BDH($A651,AQ$5,$AM$2,$AM$2),"#N/A N/A")</f>
        <v>#N/A N/A</v>
      </c>
      <c r="AR651" s="88">
        <f>IF(V651&gt;0,_xll.BDH($A651,AR$5,$AM$2,$AM$2),"#N/A N/A")</f>
        <v>10000</v>
      </c>
    </row>
    <row r="652" spans="1:44" ht="15" x14ac:dyDescent="0.25">
      <c r="A652" s="99" t="s">
        <v>804</v>
      </c>
      <c r="B652" s="99" t="s">
        <v>146</v>
      </c>
      <c r="C652" s="100" t="s">
        <v>6371</v>
      </c>
      <c r="D652" s="100" t="s">
        <v>5701</v>
      </c>
      <c r="E652" s="100" t="s">
        <v>32</v>
      </c>
      <c r="F652" s="100" t="str">
        <f>VLOOKUP(E652,Issuer!A:B,2,FALSE)</f>
        <v>HS</v>
      </c>
      <c r="G652" s="100" t="s">
        <v>5688</v>
      </c>
      <c r="H652" s="100" t="s">
        <v>5682</v>
      </c>
      <c r="I652" s="102">
        <v>42248</v>
      </c>
      <c r="J652" s="102">
        <v>42249</v>
      </c>
      <c r="K652" s="102">
        <v>42660</v>
      </c>
      <c r="L652" s="102">
        <v>42657</v>
      </c>
      <c r="M652" s="102" t="s">
        <v>5683</v>
      </c>
      <c r="N652" s="103">
        <v>0</v>
      </c>
      <c r="O652" s="102"/>
      <c r="P652" s="99"/>
      <c r="Q652" s="103">
        <v>0.495</v>
      </c>
      <c r="R652" s="103">
        <v>-3.5000000000000003E-2</v>
      </c>
      <c r="S652" s="103">
        <v>-6.6037739999999996</v>
      </c>
      <c r="T652" s="104">
        <v>0</v>
      </c>
      <c r="U652" s="104"/>
      <c r="V652" s="104">
        <v>0</v>
      </c>
      <c r="W652" s="104">
        <v>100000</v>
      </c>
      <c r="X652" s="104">
        <v>10000</v>
      </c>
      <c r="Y652" s="104">
        <v>130.88</v>
      </c>
      <c r="Z652" s="104">
        <v>133.88</v>
      </c>
      <c r="AA652" s="103">
        <v>0.01</v>
      </c>
      <c r="AB652" s="99"/>
      <c r="AC652" s="100">
        <v>98.912382298394917</v>
      </c>
      <c r="AD652" s="100">
        <v>-1.4042336465398538E-2</v>
      </c>
      <c r="AE652" s="100">
        <v>-8.519125120120305E-3</v>
      </c>
      <c r="AF652" s="100">
        <v>1.6640962812556986E-2</v>
      </c>
      <c r="AG652" s="100">
        <v>28.391611171375452</v>
      </c>
      <c r="AH652" s="105"/>
      <c r="AI652" s="100">
        <v>177.7</v>
      </c>
      <c r="AJ652" s="100">
        <v>-1.2229019999999999</v>
      </c>
      <c r="AK652" s="100">
        <v>-2.2000000000000002</v>
      </c>
      <c r="AM652" s="96">
        <v>42509</v>
      </c>
      <c r="AN652" s="88">
        <f>_xll.BDH($A652,AN$5,$AM$2,$AM$2)</f>
        <v>110</v>
      </c>
      <c r="AO652" s="88" t="str">
        <f>IF(V652&gt;0,_xll.BDH($A652,AO$5,$AM$2,$AM$2),"#N/A N/A")</f>
        <v>#N/A N/A</v>
      </c>
      <c r="AP652" s="88" t="str">
        <f>IF(V652&gt;0,_xll.BDH($A652,AP$5,$AM$2,$AM$2),"#N/A N/A")</f>
        <v>#N/A N/A</v>
      </c>
      <c r="AQ652" s="88" t="str">
        <f>IF(V652&gt;0,_xll.BDH($A652,AQ$5,$AM$2,$AM$2),"#N/A N/A")</f>
        <v>#N/A N/A</v>
      </c>
      <c r="AR652" s="88" t="str">
        <f>IF(V652&gt;0,_xll.BDH($A652,AR$5,$AM$2,$AM$2),"#N/A N/A")</f>
        <v>#N/A N/A</v>
      </c>
    </row>
    <row r="653" spans="1:44" ht="15" x14ac:dyDescent="0.25">
      <c r="A653" s="99" t="s">
        <v>805</v>
      </c>
      <c r="B653" s="99" t="s">
        <v>146</v>
      </c>
      <c r="C653" s="100" t="s">
        <v>6370</v>
      </c>
      <c r="D653" s="100" t="s">
        <v>5701</v>
      </c>
      <c r="E653" s="100" t="s">
        <v>32</v>
      </c>
      <c r="F653" s="100" t="str">
        <f>VLOOKUP(E653,Issuer!A:B,2,FALSE)</f>
        <v>HS</v>
      </c>
      <c r="G653" s="100" t="s">
        <v>5688</v>
      </c>
      <c r="H653" s="101" t="s">
        <v>5682</v>
      </c>
      <c r="I653" s="102">
        <v>42248</v>
      </c>
      <c r="J653" s="102">
        <v>42249</v>
      </c>
      <c r="K653" s="102">
        <v>42655</v>
      </c>
      <c r="L653" s="102">
        <v>42654</v>
      </c>
      <c r="M653" s="102" t="s">
        <v>5683</v>
      </c>
      <c r="N653" s="103">
        <v>0</v>
      </c>
      <c r="O653" s="102"/>
      <c r="P653" s="99"/>
      <c r="Q653" s="103">
        <v>0.34499999999999997</v>
      </c>
      <c r="R653" s="103">
        <v>-2.5000000000000001E-2</v>
      </c>
      <c r="S653" s="103">
        <v>-6.7567570000000003</v>
      </c>
      <c r="T653" s="104">
        <v>0</v>
      </c>
      <c r="U653" s="104"/>
      <c r="V653" s="104">
        <v>0</v>
      </c>
      <c r="W653" s="104">
        <v>100000</v>
      </c>
      <c r="X653" s="104">
        <v>10000</v>
      </c>
      <c r="Y653" s="104">
        <v>145.88</v>
      </c>
      <c r="Z653" s="104">
        <v>148.88</v>
      </c>
      <c r="AA653" s="103">
        <v>0.01</v>
      </c>
      <c r="AB653" s="99"/>
      <c r="AC653" s="100">
        <v>98.555128692906152</v>
      </c>
      <c r="AD653" s="100">
        <v>0.11610861330672065</v>
      </c>
      <c r="AE653" s="100">
        <v>-1.2024746883172823E-3</v>
      </c>
      <c r="AF653" s="100">
        <v>1.4691038022105125E-2</v>
      </c>
      <c r="AG653" s="100">
        <v>28.426312792411331</v>
      </c>
      <c r="AH653" s="105"/>
      <c r="AI653" s="100">
        <v>177.7</v>
      </c>
      <c r="AJ653" s="100">
        <v>-1.2229019999999999</v>
      </c>
      <c r="AK653" s="100">
        <v>-2.2000000000000002</v>
      </c>
      <c r="AM653" s="96">
        <v>42509</v>
      </c>
      <c r="AN653" s="88">
        <f>_xll.BDH($A653,AN$5,$AM$2,$AM$2)</f>
        <v>30</v>
      </c>
      <c r="AO653" s="88" t="str">
        <f>IF(V653&gt;0,_xll.BDH($A653,AO$5,$AM$2,$AM$2),"#N/A N/A")</f>
        <v>#N/A N/A</v>
      </c>
      <c r="AP653" s="88" t="str">
        <f>IF(V653&gt;0,_xll.BDH($A653,AP$5,$AM$2,$AM$2),"#N/A N/A")</f>
        <v>#N/A N/A</v>
      </c>
      <c r="AQ653" s="88" t="str">
        <f>IF(V653&gt;0,_xll.BDH($A653,AQ$5,$AM$2,$AM$2),"#N/A N/A")</f>
        <v>#N/A N/A</v>
      </c>
      <c r="AR653" s="88" t="str">
        <f>IF(V653&gt;0,_xll.BDH($A653,AR$5,$AM$2,$AM$2),"#N/A N/A")</f>
        <v>#N/A N/A</v>
      </c>
    </row>
    <row r="654" spans="1:44" ht="15" x14ac:dyDescent="0.25">
      <c r="A654" s="99" t="s">
        <v>806</v>
      </c>
      <c r="B654" s="99" t="s">
        <v>135</v>
      </c>
      <c r="C654" s="100" t="s">
        <v>6376</v>
      </c>
      <c r="D654" s="100" t="s">
        <v>5685</v>
      </c>
      <c r="E654" s="100" t="s">
        <v>32</v>
      </c>
      <c r="F654" s="100" t="str">
        <f>VLOOKUP(E654,Issuer!A:B,2,FALSE)</f>
        <v>HS</v>
      </c>
      <c r="G654" s="100" t="s">
        <v>5688</v>
      </c>
      <c r="H654" s="100" t="s">
        <v>5682</v>
      </c>
      <c r="I654" s="102">
        <v>42439</v>
      </c>
      <c r="J654" s="102">
        <v>42440</v>
      </c>
      <c r="K654" s="102">
        <v>42793</v>
      </c>
      <c r="L654" s="102">
        <v>42790</v>
      </c>
      <c r="M654" s="102" t="s">
        <v>5683</v>
      </c>
      <c r="N654" s="103">
        <v>0</v>
      </c>
      <c r="O654" s="102"/>
      <c r="P654" s="99"/>
      <c r="Q654" s="103">
        <v>0.05</v>
      </c>
      <c r="R654" s="103">
        <v>-6.0000000000000001E-3</v>
      </c>
      <c r="S654" s="103">
        <v>-10.71429</v>
      </c>
      <c r="T654" s="104">
        <v>221840000</v>
      </c>
      <c r="U654" s="104">
        <v>11404110</v>
      </c>
      <c r="V654" s="104">
        <v>518</v>
      </c>
      <c r="W654" s="104">
        <v>150000</v>
      </c>
      <c r="X654" s="104">
        <v>10000</v>
      </c>
      <c r="Y654" s="104">
        <v>18798</v>
      </c>
      <c r="Z654" s="104">
        <v>18998</v>
      </c>
      <c r="AA654" s="103">
        <v>6.6666667407844216E-5</v>
      </c>
      <c r="AB654" s="99"/>
      <c r="AC654" s="100">
        <v>12812.115002454779</v>
      </c>
      <c r="AD654" s="100">
        <v>146.7094771094954</v>
      </c>
      <c r="AE654" s="100">
        <v>3.8304203805409625</v>
      </c>
      <c r="AF654" s="100">
        <v>0.29448065848933935</v>
      </c>
      <c r="AG654" s="100">
        <v>22.147313734506206</v>
      </c>
      <c r="AH654" s="105"/>
      <c r="AI654" s="100">
        <v>19694.330000000002</v>
      </c>
      <c r="AJ654" s="100">
        <v>-0.6661821</v>
      </c>
      <c r="AK654" s="100">
        <v>-132.08000000000001</v>
      </c>
      <c r="AM654" s="96">
        <v>42509</v>
      </c>
      <c r="AN654" s="88">
        <f>_xll.BDH($A654,AN$5,$AM$2,$AM$2)</f>
        <v>24900</v>
      </c>
      <c r="AO654" s="88">
        <f>IF(V654&gt;0,_xll.BDH($A654,AO$5,$AM$2,$AM$2),"#N/A N/A")</f>
        <v>5.1414000000000001E-2</v>
      </c>
      <c r="AP654" s="88">
        <f>IF(V654&gt;0,_xll.BDH($A654,AP$5,$AM$2,$AM$2),"#N/A N/A")</f>
        <v>5.1400000000000001E-2</v>
      </c>
      <c r="AQ654" s="88">
        <f>IF(V654&gt;0,_xll.BDH($A654,AQ$5,$AM$2,$AM$2),"#N/A N/A")</f>
        <v>109960000</v>
      </c>
      <c r="AR654" s="88">
        <f>IF(V654&gt;0,_xll.BDH($A654,AR$5,$AM$2,$AM$2),"#N/A N/A")</f>
        <v>111840000</v>
      </c>
    </row>
    <row r="655" spans="1:44" ht="15" x14ac:dyDescent="0.25">
      <c r="A655" s="99" t="s">
        <v>807</v>
      </c>
      <c r="B655" s="99" t="s">
        <v>125</v>
      </c>
      <c r="C655" s="100" t="s">
        <v>6372</v>
      </c>
      <c r="D655" s="100" t="s">
        <v>5680</v>
      </c>
      <c r="E655" s="100" t="s">
        <v>32</v>
      </c>
      <c r="F655" s="100" t="str">
        <f>VLOOKUP(E655,Issuer!A:B,2,FALSE)</f>
        <v>HS</v>
      </c>
      <c r="G655" s="100" t="s">
        <v>5688</v>
      </c>
      <c r="H655" s="101" t="s">
        <v>5682</v>
      </c>
      <c r="I655" s="102">
        <v>42248</v>
      </c>
      <c r="J655" s="102">
        <v>42249</v>
      </c>
      <c r="K655" s="102">
        <v>42709</v>
      </c>
      <c r="L655" s="102">
        <v>42706</v>
      </c>
      <c r="M655" s="102" t="s">
        <v>5683</v>
      </c>
      <c r="N655" s="103">
        <v>0</v>
      </c>
      <c r="O655" s="102"/>
      <c r="P655" s="99"/>
      <c r="Q655" s="103">
        <v>0.37</v>
      </c>
      <c r="R655" s="103">
        <v>-5.0000000000000001E-3</v>
      </c>
      <c r="S655" s="103">
        <v>-1.3333330000000001</v>
      </c>
      <c r="T655" s="104">
        <v>0</v>
      </c>
      <c r="U655" s="104"/>
      <c r="V655" s="104">
        <v>0</v>
      </c>
      <c r="W655" s="104">
        <v>60000</v>
      </c>
      <c r="X655" s="104">
        <v>10000</v>
      </c>
      <c r="Y655" s="104">
        <v>5.28</v>
      </c>
      <c r="Z655" s="104">
        <v>5.78</v>
      </c>
      <c r="AA655" s="103">
        <v>0.1</v>
      </c>
      <c r="AB655" s="99"/>
      <c r="AC655" s="100">
        <v>9.3226534552147964</v>
      </c>
      <c r="AD655" s="100">
        <v>8.7543631450914781E-3</v>
      </c>
      <c r="AE655" s="100">
        <v>7.944732824424856E-4</v>
      </c>
      <c r="AF655" s="100">
        <v>2.429746524770922E-3</v>
      </c>
      <c r="AG655" s="100">
        <v>35.843837232262267</v>
      </c>
      <c r="AH655" s="105"/>
      <c r="AI655" s="100">
        <v>9.0399999999999991</v>
      </c>
      <c r="AJ655" s="100">
        <v>-1.4176660000000001</v>
      </c>
      <c r="AK655" s="100">
        <v>-0.13</v>
      </c>
      <c r="AM655" s="96">
        <v>42509</v>
      </c>
      <c r="AN655" s="88">
        <f>_xll.BDH($A655,AN$5,$AM$2,$AM$2)</f>
        <v>580</v>
      </c>
      <c r="AO655" s="88" t="str">
        <f>IF(V655&gt;0,_xll.BDH($A655,AO$5,$AM$2,$AM$2),"#N/A N/A")</f>
        <v>#N/A N/A</v>
      </c>
      <c r="AP655" s="88" t="str">
        <f>IF(V655&gt;0,_xll.BDH($A655,AP$5,$AM$2,$AM$2),"#N/A N/A")</f>
        <v>#N/A N/A</v>
      </c>
      <c r="AQ655" s="88" t="str">
        <f>IF(V655&gt;0,_xll.BDH($A655,AQ$5,$AM$2,$AM$2),"#N/A N/A")</f>
        <v>#N/A N/A</v>
      </c>
      <c r="AR655" s="88" t="str">
        <f>IF(V655&gt;0,_xll.BDH($A655,AR$5,$AM$2,$AM$2),"#N/A N/A")</f>
        <v>#N/A N/A</v>
      </c>
    </row>
    <row r="656" spans="1:44" ht="15" x14ac:dyDescent="0.25">
      <c r="A656" s="99" t="s">
        <v>808</v>
      </c>
      <c r="B656" s="99" t="s">
        <v>303</v>
      </c>
      <c r="C656" s="100" t="s">
        <v>6389</v>
      </c>
      <c r="D656" s="100" t="s">
        <v>5887</v>
      </c>
      <c r="E656" s="100" t="s">
        <v>32</v>
      </c>
      <c r="F656" s="100" t="str">
        <f>VLOOKUP(E656,Issuer!A:B,2,FALSE)</f>
        <v>HS</v>
      </c>
      <c r="G656" s="100" t="s">
        <v>5688</v>
      </c>
      <c r="H656" s="101" t="s">
        <v>5682</v>
      </c>
      <c r="I656" s="102">
        <v>42439</v>
      </c>
      <c r="J656" s="102">
        <v>42440</v>
      </c>
      <c r="K656" s="102">
        <v>42723</v>
      </c>
      <c r="L656" s="102">
        <v>42720</v>
      </c>
      <c r="M656" s="102" t="s">
        <v>5683</v>
      </c>
      <c r="N656" s="103">
        <v>0</v>
      </c>
      <c r="O656" s="102"/>
      <c r="P656" s="99"/>
      <c r="Q656" s="103">
        <v>0.01</v>
      </c>
      <c r="R656" s="103">
        <v>-7.0000000000000001E-3</v>
      </c>
      <c r="S656" s="103">
        <v>-41.176470000000002</v>
      </c>
      <c r="T656" s="104">
        <v>3465000</v>
      </c>
      <c r="U656" s="104">
        <v>46045</v>
      </c>
      <c r="V656" s="104">
        <v>22</v>
      </c>
      <c r="W656" s="104">
        <v>50000</v>
      </c>
      <c r="X656" s="104">
        <v>5000</v>
      </c>
      <c r="Y656" s="104">
        <v>32.26</v>
      </c>
      <c r="Z656" s="104">
        <v>32.86</v>
      </c>
      <c r="AA656" s="103">
        <v>0.01</v>
      </c>
      <c r="AB656" s="99"/>
      <c r="AC656" s="100">
        <v>91.572147044879671</v>
      </c>
      <c r="AD656" s="100">
        <v>0.52456434837964494</v>
      </c>
      <c r="AE656" s="100">
        <v>7.7805482511164928E-4</v>
      </c>
      <c r="AF656" s="100">
        <v>1.3838178537200533E-4</v>
      </c>
      <c r="AG656" s="100">
        <v>31.637351099047073</v>
      </c>
      <c r="AH656" s="105"/>
      <c r="AI656" s="100">
        <v>33.25</v>
      </c>
      <c r="AJ656" s="100">
        <v>-0.89418779999999998</v>
      </c>
      <c r="AK656" s="100">
        <v>-0.3</v>
      </c>
      <c r="AM656" s="96">
        <v>42509</v>
      </c>
      <c r="AN656" s="88">
        <f>_xll.BDH($A656,AN$5,$AM$2,$AM$2)</f>
        <v>8750</v>
      </c>
      <c r="AO656" s="88">
        <f>IF(V656&gt;0,_xll.BDH($A656,AO$5,$AM$2,$AM$2),"#N/A N/A")</f>
        <v>1.2612E-2</v>
      </c>
      <c r="AP656" s="88">
        <f>IF(V656&gt;0,_xll.BDH($A656,AP$5,$AM$2,$AM$2),"#N/A N/A")</f>
        <v>1.3842999999999999E-2</v>
      </c>
      <c r="AQ656" s="88">
        <f>IF(V656&gt;0,_xll.BDH($A656,AQ$5,$AM$2,$AM$2),"#N/A N/A")</f>
        <v>1005000</v>
      </c>
      <c r="AR656" s="88">
        <f>IF(V656&gt;0,_xll.BDH($A656,AR$5,$AM$2,$AM$2),"#N/A N/A")</f>
        <v>2005000</v>
      </c>
    </row>
    <row r="657" spans="1:44" ht="15" x14ac:dyDescent="0.25">
      <c r="A657" s="99" t="s">
        <v>809</v>
      </c>
      <c r="B657" s="99" t="s">
        <v>135</v>
      </c>
      <c r="C657" s="100" t="s">
        <v>6379</v>
      </c>
      <c r="D657" s="100" t="s">
        <v>5685</v>
      </c>
      <c r="E657" s="100" t="s">
        <v>32</v>
      </c>
      <c r="F657" s="100" t="str">
        <f>VLOOKUP(E657,Issuer!A:B,2,FALSE)</f>
        <v>HS</v>
      </c>
      <c r="G657" s="100" t="s">
        <v>5688</v>
      </c>
      <c r="H657" s="100" t="s">
        <v>5682</v>
      </c>
      <c r="I657" s="102">
        <v>42439</v>
      </c>
      <c r="J657" s="102">
        <v>42440</v>
      </c>
      <c r="K657" s="102">
        <v>42671</v>
      </c>
      <c r="L657" s="102">
        <v>42670</v>
      </c>
      <c r="M657" s="102" t="s">
        <v>5683</v>
      </c>
      <c r="N657" s="103">
        <v>0</v>
      </c>
      <c r="O657" s="102"/>
      <c r="P657" s="99"/>
      <c r="Q657" s="103">
        <v>1.9E-2</v>
      </c>
      <c r="R657" s="103">
        <v>-0.01</v>
      </c>
      <c r="S657" s="103">
        <v>-34.482759999999999</v>
      </c>
      <c r="T657" s="104">
        <v>121430000</v>
      </c>
      <c r="U657" s="104">
        <v>2814260</v>
      </c>
      <c r="V657" s="104">
        <v>349</v>
      </c>
      <c r="W657" s="104">
        <v>150000</v>
      </c>
      <c r="X657" s="104">
        <v>10000</v>
      </c>
      <c r="Y657" s="104">
        <v>19298</v>
      </c>
      <c r="Z657" s="104">
        <v>19498</v>
      </c>
      <c r="AA657" s="103">
        <v>6.6666667407844216E-5</v>
      </c>
      <c r="AB657" s="99"/>
      <c r="AC657" s="100">
        <v>11647.071445233023</v>
      </c>
      <c r="AD657" s="100">
        <v>284.12044724511946</v>
      </c>
      <c r="AE657" s="100">
        <v>1.7219914501242222</v>
      </c>
      <c r="AF657" s="100">
        <v>0.17997094103323175</v>
      </c>
      <c r="AG657" s="100">
        <v>22.038093627454241</v>
      </c>
      <c r="AH657" s="105"/>
      <c r="AI657" s="100">
        <v>19694.330000000002</v>
      </c>
      <c r="AJ657" s="100">
        <v>-0.6661821</v>
      </c>
      <c r="AK657" s="100">
        <v>-132.08000000000001</v>
      </c>
      <c r="AM657" s="96">
        <v>42509</v>
      </c>
      <c r="AN657" s="88">
        <f>_xll.BDH($A657,AN$5,$AM$2,$AM$2)</f>
        <v>13030</v>
      </c>
      <c r="AO657" s="88">
        <f>IF(V657&gt;0,_xll.BDH($A657,AO$5,$AM$2,$AM$2),"#N/A N/A")</f>
        <v>2.3030999999999999E-2</v>
      </c>
      <c r="AP657" s="88">
        <f>IF(V657&gt;0,_xll.BDH($A657,AP$5,$AM$2,$AM$2),"#N/A N/A")</f>
        <v>2.3300999999999999E-2</v>
      </c>
      <c r="AQ657" s="88">
        <f>IF(V657&gt;0,_xll.BDH($A657,AQ$5,$AM$2,$AM$2),"#N/A N/A")</f>
        <v>58790000</v>
      </c>
      <c r="AR657" s="88">
        <f>IF(V657&gt;0,_xll.BDH($A657,AR$5,$AM$2,$AM$2),"#N/A N/A")</f>
        <v>60360000</v>
      </c>
    </row>
    <row r="658" spans="1:44" ht="15" x14ac:dyDescent="0.25">
      <c r="A658" s="99" t="s">
        <v>810</v>
      </c>
      <c r="B658" s="99" t="s">
        <v>211</v>
      </c>
      <c r="C658" s="100" t="s">
        <v>6390</v>
      </c>
      <c r="D658" s="100" t="s">
        <v>5787</v>
      </c>
      <c r="E658" s="100" t="s">
        <v>32</v>
      </c>
      <c r="F658" s="100" t="str">
        <f>VLOOKUP(E658,Issuer!A:B,2,FALSE)</f>
        <v>HS</v>
      </c>
      <c r="G658" s="100" t="s">
        <v>5688</v>
      </c>
      <c r="H658" s="100" t="s">
        <v>5706</v>
      </c>
      <c r="I658" s="102">
        <v>42356</v>
      </c>
      <c r="J658" s="102">
        <v>42359</v>
      </c>
      <c r="K658" s="102">
        <v>42643</v>
      </c>
      <c r="L658" s="102">
        <v>42642</v>
      </c>
      <c r="M658" s="102" t="s">
        <v>5683</v>
      </c>
      <c r="N658" s="103">
        <v>0</v>
      </c>
      <c r="O658" s="102"/>
      <c r="P658" s="99"/>
      <c r="Q658" s="103">
        <v>0.17399999999999999</v>
      </c>
      <c r="R658" s="103">
        <v>1E-3</v>
      </c>
      <c r="S658" s="103">
        <v>0.57803470000000001</v>
      </c>
      <c r="T658" s="104">
        <v>0</v>
      </c>
      <c r="U658" s="104"/>
      <c r="V658" s="104">
        <v>0</v>
      </c>
      <c r="W658" s="104">
        <v>40000</v>
      </c>
      <c r="X658" s="104">
        <v>10000</v>
      </c>
      <c r="Y658" s="104">
        <v>5.23</v>
      </c>
      <c r="Z658" s="104">
        <v>5.08</v>
      </c>
      <c r="AA658" s="103">
        <v>0.1</v>
      </c>
      <c r="AB658" s="99"/>
      <c r="AC658" s="100">
        <v>-9.3913335408064889</v>
      </c>
      <c r="AD658" s="100">
        <v>-2.3874226027219874E-2</v>
      </c>
      <c r="AE658" s="100">
        <v>-6.0652799935910549E-4</v>
      </c>
      <c r="AF658" s="100">
        <v>-1.8788765250822143E-3</v>
      </c>
      <c r="AG658" s="100">
        <v>25.181813986676048</v>
      </c>
      <c r="AH658" s="105"/>
      <c r="AI658" s="100">
        <v>3.83</v>
      </c>
      <c r="AJ658" s="100">
        <v>-0.51948050000000001</v>
      </c>
      <c r="AK658" s="100">
        <v>-0.02</v>
      </c>
      <c r="AM658" s="96">
        <v>42509</v>
      </c>
      <c r="AN658" s="88">
        <f>_xll.BDH($A658,AN$5,$AM$2,$AM$2)</f>
        <v>80</v>
      </c>
      <c r="AO658" s="88" t="str">
        <f>IF(V658&gt;0,_xll.BDH($A658,AO$5,$AM$2,$AM$2),"#N/A N/A")</f>
        <v>#N/A N/A</v>
      </c>
      <c r="AP658" s="88" t="str">
        <f>IF(V658&gt;0,_xll.BDH($A658,AP$5,$AM$2,$AM$2),"#N/A N/A")</f>
        <v>#N/A N/A</v>
      </c>
      <c r="AQ658" s="88" t="str">
        <f>IF(V658&gt;0,_xll.BDH($A658,AQ$5,$AM$2,$AM$2),"#N/A N/A")</f>
        <v>#N/A N/A</v>
      </c>
      <c r="AR658" s="88" t="str">
        <f>IF(V658&gt;0,_xll.BDH($A658,AR$5,$AM$2,$AM$2),"#N/A N/A")</f>
        <v>#N/A N/A</v>
      </c>
    </row>
    <row r="659" spans="1:44" ht="15" x14ac:dyDescent="0.25">
      <c r="A659" s="99" t="s">
        <v>811</v>
      </c>
      <c r="B659" s="99" t="s">
        <v>167</v>
      </c>
      <c r="C659" s="100" t="s">
        <v>6385</v>
      </c>
      <c r="D659" s="100" t="s">
        <v>5760</v>
      </c>
      <c r="E659" s="100" t="s">
        <v>32</v>
      </c>
      <c r="F659" s="100" t="str">
        <f>VLOOKUP(E659,Issuer!A:B,2,FALSE)</f>
        <v>HS</v>
      </c>
      <c r="G659" s="100" t="s">
        <v>5688</v>
      </c>
      <c r="H659" s="100" t="s">
        <v>5682</v>
      </c>
      <c r="I659" s="102">
        <v>42439</v>
      </c>
      <c r="J659" s="102">
        <v>42440</v>
      </c>
      <c r="K659" s="102">
        <v>42723</v>
      </c>
      <c r="L659" s="102">
        <v>42720</v>
      </c>
      <c r="M659" s="102" t="s">
        <v>5683</v>
      </c>
      <c r="N659" s="103">
        <v>0</v>
      </c>
      <c r="O659" s="102"/>
      <c r="P659" s="99"/>
      <c r="Q659" s="103">
        <v>0.27</v>
      </c>
      <c r="R659" s="103">
        <v>0.02</v>
      </c>
      <c r="S659" s="103">
        <v>8</v>
      </c>
      <c r="T659" s="104">
        <v>44000</v>
      </c>
      <c r="U659" s="104">
        <v>12980</v>
      </c>
      <c r="V659" s="104">
        <v>1</v>
      </c>
      <c r="W659" s="104">
        <v>50000</v>
      </c>
      <c r="X659" s="104">
        <v>2000</v>
      </c>
      <c r="Y659" s="104">
        <v>34.26</v>
      </c>
      <c r="Z659" s="104">
        <v>35.06</v>
      </c>
      <c r="AA659" s="103">
        <v>0.1</v>
      </c>
      <c r="AB659" s="99"/>
      <c r="AC659" s="100">
        <v>9.6381058849113792</v>
      </c>
      <c r="AD659" s="100">
        <v>3.3088996283662318E-2</v>
      </c>
      <c r="AE659" s="100">
        <v>1.2030419798108741E-3</v>
      </c>
      <c r="AF659" s="100">
        <v>4.2930368529206666E-4</v>
      </c>
      <c r="AG659" s="100">
        <v>28.980142732485898</v>
      </c>
      <c r="AH659" s="105"/>
      <c r="AI659" s="100">
        <v>36.5</v>
      </c>
      <c r="AJ659" s="100">
        <v>-0.54495910000000003</v>
      </c>
      <c r="AK659" s="100">
        <v>-0.2</v>
      </c>
      <c r="AM659" s="96">
        <v>42509</v>
      </c>
      <c r="AN659" s="88">
        <f>_xll.BDH($A659,AN$5,$AM$2,$AM$2)</f>
        <v>228</v>
      </c>
      <c r="AO659" s="88" t="str">
        <f>IF(V659&gt;0,_xll.BDH($A659,AO$5,$AM$2,$AM$2),"#N/A N/A")</f>
        <v>#N/A N/A</v>
      </c>
      <c r="AP659" s="88">
        <f>IF(V659&gt;0,_xll.BDH($A659,AP$5,$AM$2,$AM$2),"#N/A N/A")</f>
        <v>0.29499999999999998</v>
      </c>
      <c r="AQ659" s="88" t="str">
        <f>IF(V659&gt;0,_xll.BDH($A659,AQ$5,$AM$2,$AM$2),"#N/A N/A")</f>
        <v>#N/A N/A</v>
      </c>
      <c r="AR659" s="88">
        <f>IF(V659&gt;0,_xll.BDH($A659,AR$5,$AM$2,$AM$2),"#N/A N/A")</f>
        <v>44000</v>
      </c>
    </row>
    <row r="660" spans="1:44" ht="15" x14ac:dyDescent="0.25">
      <c r="A660" s="99" t="s">
        <v>812</v>
      </c>
      <c r="B660" s="99" t="s">
        <v>135</v>
      </c>
      <c r="C660" s="100" t="s">
        <v>6381</v>
      </c>
      <c r="D660" s="100" t="s">
        <v>5685</v>
      </c>
      <c r="E660" s="100" t="s">
        <v>36</v>
      </c>
      <c r="F660" s="100" t="str">
        <f>VLOOKUP(E660,Issuer!A:B,2,FALSE)</f>
        <v>SG</v>
      </c>
      <c r="G660" s="100" t="s">
        <v>5690</v>
      </c>
      <c r="H660" s="100" t="s">
        <v>5682</v>
      </c>
      <c r="I660" s="102">
        <v>42438</v>
      </c>
      <c r="J660" s="102">
        <v>42440</v>
      </c>
      <c r="K660" s="102">
        <v>42733</v>
      </c>
      <c r="L660" s="102">
        <v>42732</v>
      </c>
      <c r="M660" s="102" t="s">
        <v>5683</v>
      </c>
      <c r="N660" s="103">
        <v>0</v>
      </c>
      <c r="O660" s="102"/>
      <c r="P660" s="99"/>
      <c r="Q660" s="103">
        <v>2.1000000000000001E-2</v>
      </c>
      <c r="R660" s="103">
        <v>-7.0000000000000001E-3</v>
      </c>
      <c r="S660" s="103">
        <v>-25</v>
      </c>
      <c r="T660" s="104">
        <v>198130000</v>
      </c>
      <c r="U660" s="104">
        <v>5012840</v>
      </c>
      <c r="V660" s="104">
        <v>393</v>
      </c>
      <c r="W660" s="104">
        <v>200000</v>
      </c>
      <c r="X660" s="104">
        <v>10000</v>
      </c>
      <c r="Y660" s="104">
        <v>19408</v>
      </c>
      <c r="Z660" s="104">
        <v>19508</v>
      </c>
      <c r="AA660" s="103">
        <v>1E-4</v>
      </c>
      <c r="AB660" s="99"/>
      <c r="AC660" s="100">
        <v>7906.8225121493178</v>
      </c>
      <c r="AD660" s="100">
        <v>143.07302385962191</v>
      </c>
      <c r="AE660" s="100">
        <v>1.5354764047059004</v>
      </c>
      <c r="AF660" s="100">
        <v>0.10598591283938605</v>
      </c>
      <c r="AG660" s="100">
        <v>22.090767899649165</v>
      </c>
      <c r="AH660" s="105"/>
      <c r="AI660" s="100">
        <v>19694.330000000002</v>
      </c>
      <c r="AJ660" s="100">
        <v>-0.6661821</v>
      </c>
      <c r="AK660" s="100">
        <v>-132.08000000000001</v>
      </c>
      <c r="AM660" s="96">
        <v>42509</v>
      </c>
      <c r="AN660" s="88">
        <f>_xll.BDH($A660,AN$5,$AM$2,$AM$2)</f>
        <v>45010</v>
      </c>
      <c r="AO660" s="88">
        <f>IF(V660&gt;0,_xll.BDH($A660,AO$5,$AM$2,$AM$2),"#N/A N/A")</f>
        <v>2.4489E-2</v>
      </c>
      <c r="AP660" s="88">
        <f>IF(V660&gt;0,_xll.BDH($A660,AP$5,$AM$2,$AM$2),"#N/A N/A")</f>
        <v>2.5401E-2</v>
      </c>
      <c r="AQ660" s="88">
        <f>IF(V660&gt;0,_xll.BDH($A660,AQ$5,$AM$2,$AM$2),"#N/A N/A")</f>
        <v>93790000</v>
      </c>
      <c r="AR660" s="88">
        <f>IF(V660&gt;0,_xll.BDH($A660,AR$5,$AM$2,$AM$2),"#N/A N/A")</f>
        <v>68640000</v>
      </c>
    </row>
    <row r="661" spans="1:44" ht="15" x14ac:dyDescent="0.25">
      <c r="A661" s="99" t="s">
        <v>813</v>
      </c>
      <c r="B661" s="99" t="s">
        <v>154</v>
      </c>
      <c r="C661" s="100" t="s">
        <v>6382</v>
      </c>
      <c r="D661" s="100" t="s">
        <v>5705</v>
      </c>
      <c r="E661" s="100" t="s">
        <v>31</v>
      </c>
      <c r="F661" s="100" t="str">
        <f>VLOOKUP(E661,Issuer!A:B,2,FALSE)</f>
        <v>BP</v>
      </c>
      <c r="G661" s="100" t="s">
        <v>5721</v>
      </c>
      <c r="H661" s="101" t="s">
        <v>5682</v>
      </c>
      <c r="I661" s="102">
        <v>42439</v>
      </c>
      <c r="J661" s="102">
        <v>42440</v>
      </c>
      <c r="K661" s="102">
        <v>42703</v>
      </c>
      <c r="L661" s="102">
        <v>42702</v>
      </c>
      <c r="M661" s="102" t="s">
        <v>5683</v>
      </c>
      <c r="N661" s="103">
        <v>0</v>
      </c>
      <c r="O661" s="102"/>
      <c r="P661" s="99"/>
      <c r="Q661" s="103">
        <v>4.2000000000000003E-2</v>
      </c>
      <c r="R661" s="103">
        <v>-2E-3</v>
      </c>
      <c r="S661" s="103">
        <v>-4.5454549999999996</v>
      </c>
      <c r="T661" s="104">
        <v>200000</v>
      </c>
      <c r="U661" s="104">
        <v>8800</v>
      </c>
      <c r="V661" s="104">
        <v>1</v>
      </c>
      <c r="W661" s="104">
        <v>100000</v>
      </c>
      <c r="X661" s="104">
        <v>10000</v>
      </c>
      <c r="Y661" s="104">
        <v>7800</v>
      </c>
      <c r="Z661" s="104">
        <v>8000</v>
      </c>
      <c r="AA661" s="103">
        <v>1E-4</v>
      </c>
      <c r="AB661" s="99"/>
      <c r="AC661" s="100">
        <v>7523.0649447104706</v>
      </c>
      <c r="AD661" s="100">
        <v>143.75892457789314</v>
      </c>
      <c r="AE661" s="100">
        <v>1.788129399059911</v>
      </c>
      <c r="AF661" s="100">
        <v>0.21039964417668469</v>
      </c>
      <c r="AG661" s="100">
        <v>28.203851052621754</v>
      </c>
      <c r="AH661" s="105"/>
      <c r="AI661" s="100">
        <v>8243.2000000000007</v>
      </c>
      <c r="AJ661" s="100">
        <v>-0.69642130000000002</v>
      </c>
      <c r="AK661" s="100">
        <v>-57.81</v>
      </c>
      <c r="AM661" s="96">
        <v>42509</v>
      </c>
      <c r="AN661" s="88">
        <f>_xll.BDH($A661,AN$5,$AM$2,$AM$2)</f>
        <v>210</v>
      </c>
      <c r="AO661" s="88" t="str">
        <f>IF(V661&gt;0,_xll.BDH($A661,AO$5,$AM$2,$AM$2),"#N/A N/A")</f>
        <v>#N/A N/A</v>
      </c>
      <c r="AP661" s="88">
        <f>IF(V661&gt;0,_xll.BDH($A661,AP$5,$AM$2,$AM$2),"#N/A N/A")</f>
        <v>4.3999999999999997E-2</v>
      </c>
      <c r="AQ661" s="88" t="str">
        <f>IF(V661&gt;0,_xll.BDH($A661,AQ$5,$AM$2,$AM$2),"#N/A N/A")</f>
        <v>#N/A N/A</v>
      </c>
      <c r="AR661" s="88">
        <f>IF(V661&gt;0,_xll.BDH($A661,AR$5,$AM$2,$AM$2),"#N/A N/A")</f>
        <v>200000</v>
      </c>
    </row>
    <row r="662" spans="1:44" ht="15" x14ac:dyDescent="0.25">
      <c r="A662" s="99" t="s">
        <v>814</v>
      </c>
      <c r="B662" s="99" t="s">
        <v>141</v>
      </c>
      <c r="C662" s="100" t="s">
        <v>6380</v>
      </c>
      <c r="D662" s="100" t="s">
        <v>5699</v>
      </c>
      <c r="E662" s="100" t="s">
        <v>31</v>
      </c>
      <c r="F662" s="100" t="str">
        <f>VLOOKUP(E662,Issuer!A:B,2,FALSE)</f>
        <v>BP</v>
      </c>
      <c r="G662" s="100" t="s">
        <v>5721</v>
      </c>
      <c r="H662" s="100" t="s">
        <v>5682</v>
      </c>
      <c r="I662" s="102">
        <v>42439</v>
      </c>
      <c r="J662" s="102">
        <v>42440</v>
      </c>
      <c r="K662" s="102">
        <v>42734</v>
      </c>
      <c r="L662" s="102">
        <v>42733</v>
      </c>
      <c r="M662" s="102" t="s">
        <v>5683</v>
      </c>
      <c r="N662" s="103">
        <v>0</v>
      </c>
      <c r="O662" s="102"/>
      <c r="P662" s="99"/>
      <c r="Q662" s="103">
        <v>0.22500000000000001</v>
      </c>
      <c r="R662" s="103">
        <v>-0.04</v>
      </c>
      <c r="S662" s="103">
        <v>-15.094340000000001</v>
      </c>
      <c r="T662" s="104">
        <v>2649000</v>
      </c>
      <c r="U662" s="104">
        <v>598035</v>
      </c>
      <c r="V662" s="104">
        <v>15</v>
      </c>
      <c r="W662" s="104">
        <v>50000</v>
      </c>
      <c r="X662" s="104">
        <v>1000</v>
      </c>
      <c r="Y662" s="104">
        <v>137</v>
      </c>
      <c r="Z662" s="104">
        <v>140</v>
      </c>
      <c r="AA662" s="103">
        <v>0.01</v>
      </c>
      <c r="AB662" s="99"/>
      <c r="AC662" s="100">
        <v>103.9353876147881</v>
      </c>
      <c r="AD662" s="100">
        <v>-0.17710052069151927</v>
      </c>
      <c r="AE662" s="100">
        <v>-2.9084364896696809E-2</v>
      </c>
      <c r="AF662" s="100">
        <v>2.5952481641258344E-4</v>
      </c>
      <c r="AG662" s="100">
        <v>27.617581934195329</v>
      </c>
      <c r="AH662" s="105"/>
      <c r="AI662" s="100">
        <v>157.19999999999999</v>
      </c>
      <c r="AJ662" s="100">
        <v>-2.4208569999999998</v>
      </c>
      <c r="AK662" s="100">
        <v>-3.9</v>
      </c>
      <c r="AM662" s="96">
        <v>42509</v>
      </c>
      <c r="AN662" s="88">
        <f>_xll.BDH($A662,AN$5,$AM$2,$AM$2)</f>
        <v>262</v>
      </c>
      <c r="AO662" s="88">
        <f>IF(V662&gt;0,_xll.BDH($A662,AO$5,$AM$2,$AM$2),"#N/A N/A")</f>
        <v>0.222582</v>
      </c>
      <c r="AP662" s="88">
        <f>IF(V662&gt;0,_xll.BDH($A662,AP$5,$AM$2,$AM$2),"#N/A N/A")</f>
        <v>0.23008200000000001</v>
      </c>
      <c r="AQ662" s="88">
        <f>IF(V662&gt;0,_xll.BDH($A662,AQ$5,$AM$2,$AM$2),"#N/A N/A")</f>
        <v>1527000</v>
      </c>
      <c r="AR662" s="88">
        <f>IF(V662&gt;0,_xll.BDH($A662,AR$5,$AM$2,$AM$2),"#N/A N/A")</f>
        <v>1122000</v>
      </c>
    </row>
    <row r="663" spans="1:44" ht="15" x14ac:dyDescent="0.25">
      <c r="A663" s="99" t="s">
        <v>815</v>
      </c>
      <c r="B663" s="99" t="s">
        <v>135</v>
      </c>
      <c r="C663" s="100" t="s">
        <v>6383</v>
      </c>
      <c r="D663" s="100" t="s">
        <v>5685</v>
      </c>
      <c r="E663" s="100" t="s">
        <v>33</v>
      </c>
      <c r="F663" s="100" t="str">
        <f>VLOOKUP(E663,Issuer!A:B,2,FALSE)</f>
        <v>JP</v>
      </c>
      <c r="G663" s="100" t="s">
        <v>5748</v>
      </c>
      <c r="H663" s="101" t="s">
        <v>5682</v>
      </c>
      <c r="I663" s="102">
        <v>42248</v>
      </c>
      <c r="J663" s="102">
        <v>42249</v>
      </c>
      <c r="K663" s="102">
        <v>42944</v>
      </c>
      <c r="L663" s="102">
        <v>42943</v>
      </c>
      <c r="M663" s="102" t="s">
        <v>5683</v>
      </c>
      <c r="N663" s="103">
        <v>0</v>
      </c>
      <c r="O663" s="102"/>
      <c r="P663" s="99"/>
      <c r="Q663" s="103">
        <v>0.28499999999999998</v>
      </c>
      <c r="R663" s="103">
        <v>-5.0000000000000001E-3</v>
      </c>
      <c r="S663" s="103">
        <v>-1.7241379999999999</v>
      </c>
      <c r="T663" s="104">
        <v>0</v>
      </c>
      <c r="U663" s="104"/>
      <c r="V663" s="104">
        <v>0</v>
      </c>
      <c r="W663" s="104">
        <v>200000</v>
      </c>
      <c r="X663" s="104">
        <v>10000</v>
      </c>
      <c r="Y663" s="104">
        <v>16300</v>
      </c>
      <c r="Z663" s="104">
        <v>16500</v>
      </c>
      <c r="AA663" s="103">
        <v>1E-4</v>
      </c>
      <c r="AB663" s="99"/>
      <c r="AC663" s="100">
        <v>8610.2518100896341</v>
      </c>
      <c r="AD663" s="100">
        <v>62.844864353608514</v>
      </c>
      <c r="AE663" s="100">
        <v>12.655918982023772</v>
      </c>
      <c r="AF663" s="100">
        <v>1.257713881783149</v>
      </c>
      <c r="AG663" s="100">
        <v>22.012669738123929</v>
      </c>
      <c r="AH663" s="105"/>
      <c r="AI663" s="100">
        <v>19694.330000000002</v>
      </c>
      <c r="AJ663" s="100">
        <v>-0.6661821</v>
      </c>
      <c r="AK663" s="100">
        <v>-132.08000000000001</v>
      </c>
      <c r="AM663" s="96">
        <v>42509</v>
      </c>
      <c r="AN663" s="88">
        <f>_xll.BDH($A663,AN$5,$AM$2,$AM$2)</f>
        <v>0</v>
      </c>
      <c r="AO663" s="88" t="str">
        <f>IF(V663&gt;0,_xll.BDH($A663,AO$5,$AM$2,$AM$2),"#N/A N/A")</f>
        <v>#N/A N/A</v>
      </c>
      <c r="AP663" s="88" t="str">
        <f>IF(V663&gt;0,_xll.BDH($A663,AP$5,$AM$2,$AM$2),"#N/A N/A")</f>
        <v>#N/A N/A</v>
      </c>
      <c r="AQ663" s="88" t="str">
        <f>IF(V663&gt;0,_xll.BDH($A663,AQ$5,$AM$2,$AM$2),"#N/A N/A")</f>
        <v>#N/A N/A</v>
      </c>
      <c r="AR663" s="88" t="str">
        <f>IF(V663&gt;0,_xll.BDH($A663,AR$5,$AM$2,$AM$2),"#N/A N/A")</f>
        <v>#N/A N/A</v>
      </c>
    </row>
    <row r="664" spans="1:44" ht="15" x14ac:dyDescent="0.25">
      <c r="A664" s="99" t="s">
        <v>816</v>
      </c>
      <c r="B664" s="99" t="s">
        <v>167</v>
      </c>
      <c r="C664" s="100" t="s">
        <v>6392</v>
      </c>
      <c r="D664" s="100" t="s">
        <v>5760</v>
      </c>
      <c r="E664" s="100" t="s">
        <v>30</v>
      </c>
      <c r="F664" s="100" t="str">
        <f>VLOOKUP(E664,Issuer!A:B,2,FALSE)</f>
        <v>CS</v>
      </c>
      <c r="G664" s="100" t="s">
        <v>5686</v>
      </c>
      <c r="H664" s="101" t="s">
        <v>5682</v>
      </c>
      <c r="I664" s="102">
        <v>42248</v>
      </c>
      <c r="J664" s="102">
        <v>42249</v>
      </c>
      <c r="K664" s="102">
        <v>42521</v>
      </c>
      <c r="L664" s="102">
        <v>42520</v>
      </c>
      <c r="M664" s="102" t="s">
        <v>5683</v>
      </c>
      <c r="N664" s="103">
        <v>0</v>
      </c>
      <c r="O664" s="102"/>
      <c r="P664" s="99"/>
      <c r="Q664" s="103">
        <v>0.106</v>
      </c>
      <c r="R664" s="103">
        <v>0</v>
      </c>
      <c r="S664" s="103">
        <v>0</v>
      </c>
      <c r="T664" s="104">
        <v>0</v>
      </c>
      <c r="U664" s="104"/>
      <c r="V664" s="104">
        <v>0</v>
      </c>
      <c r="W664" s="104">
        <v>80000</v>
      </c>
      <c r="X664" s="104">
        <v>2000</v>
      </c>
      <c r="Y664" s="104">
        <v>27.8</v>
      </c>
      <c r="Z664" s="104">
        <v>28.8</v>
      </c>
      <c r="AA664" s="103">
        <v>0.01</v>
      </c>
      <c r="AB664" s="99"/>
      <c r="AC664" s="100">
        <v>99.977319632495679</v>
      </c>
      <c r="AD664" s="100">
        <v>-1.7910429250347139E-4</v>
      </c>
      <c r="AE664" s="100">
        <v>-5.9368967443864401E-7</v>
      </c>
      <c r="AF664" s="100">
        <v>6.3916374158052886E-4</v>
      </c>
      <c r="AG664" s="100">
        <v>29.397449404056136</v>
      </c>
      <c r="AH664" s="105"/>
      <c r="AI664" s="100">
        <v>36.5</v>
      </c>
      <c r="AJ664" s="100">
        <v>-0.54495910000000003</v>
      </c>
      <c r="AK664" s="100">
        <v>-0.2</v>
      </c>
      <c r="AM664" s="96">
        <v>42509</v>
      </c>
      <c r="AN664" s="88">
        <f>_xll.BDH($A664,AN$5,$AM$2,$AM$2)</f>
        <v>0</v>
      </c>
      <c r="AO664" s="88" t="str">
        <f>IF(V664&gt;0,_xll.BDH($A664,AO$5,$AM$2,$AM$2),"#N/A N/A")</f>
        <v>#N/A N/A</v>
      </c>
      <c r="AP664" s="88" t="str">
        <f>IF(V664&gt;0,_xll.BDH($A664,AP$5,$AM$2,$AM$2),"#N/A N/A")</f>
        <v>#N/A N/A</v>
      </c>
      <c r="AQ664" s="88" t="str">
        <f>IF(V664&gt;0,_xll.BDH($A664,AQ$5,$AM$2,$AM$2),"#N/A N/A")</f>
        <v>#N/A N/A</v>
      </c>
      <c r="AR664" s="88" t="str">
        <f>IF(V664&gt;0,_xll.BDH($A664,AR$5,$AM$2,$AM$2),"#N/A N/A")</f>
        <v>#N/A N/A</v>
      </c>
    </row>
    <row r="665" spans="1:44" ht="15" x14ac:dyDescent="0.25">
      <c r="A665" s="99" t="s">
        <v>817</v>
      </c>
      <c r="B665" s="99" t="s">
        <v>154</v>
      </c>
      <c r="C665" s="100" t="s">
        <v>6386</v>
      </c>
      <c r="D665" s="100" t="s">
        <v>5705</v>
      </c>
      <c r="E665" s="100" t="s">
        <v>30</v>
      </c>
      <c r="F665" s="100" t="str">
        <f>VLOOKUP(E665,Issuer!A:B,2,FALSE)</f>
        <v>CS</v>
      </c>
      <c r="G665" s="100" t="s">
        <v>5686</v>
      </c>
      <c r="H665" s="100" t="s">
        <v>5682</v>
      </c>
      <c r="I665" s="102">
        <v>42439</v>
      </c>
      <c r="J665" s="102">
        <v>42440</v>
      </c>
      <c r="K665" s="102">
        <v>42703</v>
      </c>
      <c r="L665" s="102">
        <v>42702</v>
      </c>
      <c r="M665" s="102" t="s">
        <v>5683</v>
      </c>
      <c r="N665" s="103">
        <v>0</v>
      </c>
      <c r="O665" s="102"/>
      <c r="P665" s="99"/>
      <c r="Q665" s="103">
        <v>4.1000000000000002E-2</v>
      </c>
      <c r="R665" s="103">
        <v>-2E-3</v>
      </c>
      <c r="S665" s="103">
        <v>-4.6511630000000004</v>
      </c>
      <c r="T665" s="104">
        <v>125270000</v>
      </c>
      <c r="U665" s="104">
        <v>5285440</v>
      </c>
      <c r="V665" s="104">
        <v>129</v>
      </c>
      <c r="W665" s="104">
        <v>100000</v>
      </c>
      <c r="X665" s="104">
        <v>10000</v>
      </c>
      <c r="Y665" s="104">
        <v>7688</v>
      </c>
      <c r="Z665" s="104">
        <v>7888</v>
      </c>
      <c r="AA665" s="103">
        <v>1E-4</v>
      </c>
      <c r="AB665" s="99"/>
      <c r="AC665" s="100">
        <v>7720.0284711311851</v>
      </c>
      <c r="AD665" s="100">
        <v>135.68685048936558</v>
      </c>
      <c r="AE665" s="100">
        <v>2.3809767263380217</v>
      </c>
      <c r="AF665" s="100">
        <v>0.31024547721769424</v>
      </c>
      <c r="AG665" s="100">
        <v>28.203851052621754</v>
      </c>
      <c r="AH665" s="105"/>
      <c r="AI665" s="100">
        <v>8243.2000000000007</v>
      </c>
      <c r="AJ665" s="100">
        <v>-0.69642130000000002</v>
      </c>
      <c r="AK665" s="100">
        <v>-57.81</v>
      </c>
      <c r="AM665" s="96">
        <v>42509</v>
      </c>
      <c r="AN665" s="88">
        <f>_xll.BDH($A665,AN$5,$AM$2,$AM$2)</f>
        <v>9500</v>
      </c>
      <c r="AO665" s="88">
        <f>IF(V665&gt;0,_xll.BDH($A665,AO$5,$AM$2,$AM$2),"#N/A N/A")</f>
        <v>4.2132000000000003E-2</v>
      </c>
      <c r="AP665" s="88">
        <f>IF(V665&gt;0,_xll.BDH($A665,AP$5,$AM$2,$AM$2),"#N/A N/A")</f>
        <v>4.2257000000000003E-2</v>
      </c>
      <c r="AQ665" s="88">
        <f>IF(V665&gt;0,_xll.BDH($A665,AQ$5,$AM$2,$AM$2),"#N/A N/A")</f>
        <v>64510000</v>
      </c>
      <c r="AR665" s="88">
        <f>IF(V665&gt;0,_xll.BDH($A665,AR$5,$AM$2,$AM$2),"#N/A N/A")</f>
        <v>60760000</v>
      </c>
    </row>
    <row r="666" spans="1:44" ht="15" x14ac:dyDescent="0.25">
      <c r="A666" s="99" t="s">
        <v>818</v>
      </c>
      <c r="B666" s="99" t="s">
        <v>135</v>
      </c>
      <c r="C666" s="100" t="s">
        <v>6384</v>
      </c>
      <c r="D666" s="100" t="s">
        <v>5685</v>
      </c>
      <c r="E666" s="100" t="s">
        <v>30</v>
      </c>
      <c r="F666" s="100" t="str">
        <f>VLOOKUP(E666,Issuer!A:B,2,FALSE)</f>
        <v>CS</v>
      </c>
      <c r="G666" s="100" t="s">
        <v>5686</v>
      </c>
      <c r="H666" s="100" t="s">
        <v>5682</v>
      </c>
      <c r="I666" s="102">
        <v>42248</v>
      </c>
      <c r="J666" s="102">
        <v>42249</v>
      </c>
      <c r="K666" s="102">
        <v>42733</v>
      </c>
      <c r="L666" s="102">
        <v>42732</v>
      </c>
      <c r="M666" s="102" t="s">
        <v>5683</v>
      </c>
      <c r="N666" s="103">
        <v>0</v>
      </c>
      <c r="O666" s="102"/>
      <c r="P666" s="99"/>
      <c r="Q666" s="103">
        <v>0.315</v>
      </c>
      <c r="R666" s="103">
        <v>0</v>
      </c>
      <c r="S666" s="103">
        <v>0</v>
      </c>
      <c r="T666" s="104">
        <v>0</v>
      </c>
      <c r="U666" s="104"/>
      <c r="V666" s="104">
        <v>0</v>
      </c>
      <c r="W666" s="104">
        <v>200000</v>
      </c>
      <c r="X666" s="104">
        <v>10000</v>
      </c>
      <c r="Y666" s="104">
        <v>14800</v>
      </c>
      <c r="Z666" s="104">
        <v>15100</v>
      </c>
      <c r="AA666" s="103">
        <v>6.6666667407844216E-5</v>
      </c>
      <c r="AB666" s="99"/>
      <c r="AC666" s="100">
        <v>14490.708477418319</v>
      </c>
      <c r="AD666" s="100">
        <v>16.19270031687433</v>
      </c>
      <c r="AE666" s="100">
        <v>1.104318518873201</v>
      </c>
      <c r="AF666" s="100">
        <v>2.1567774634636212</v>
      </c>
      <c r="AG666" s="100">
        <v>22.090767899649151</v>
      </c>
      <c r="AH666" s="105"/>
      <c r="AI666" s="100">
        <v>19694.330000000002</v>
      </c>
      <c r="AJ666" s="100">
        <v>-0.6661821</v>
      </c>
      <c r="AK666" s="100">
        <v>-132.08000000000001</v>
      </c>
      <c r="AM666" s="96">
        <v>42509</v>
      </c>
      <c r="AN666" s="88">
        <f>_xll.BDH($A666,AN$5,$AM$2,$AM$2)</f>
        <v>40</v>
      </c>
      <c r="AO666" s="88" t="str">
        <f>IF(V666&gt;0,_xll.BDH($A666,AO$5,$AM$2,$AM$2),"#N/A N/A")</f>
        <v>#N/A N/A</v>
      </c>
      <c r="AP666" s="88" t="str">
        <f>IF(V666&gt;0,_xll.BDH($A666,AP$5,$AM$2,$AM$2),"#N/A N/A")</f>
        <v>#N/A N/A</v>
      </c>
      <c r="AQ666" s="88" t="str">
        <f>IF(V666&gt;0,_xll.BDH($A666,AQ$5,$AM$2,$AM$2),"#N/A N/A")</f>
        <v>#N/A N/A</v>
      </c>
      <c r="AR666" s="88" t="str">
        <f>IF(V666&gt;0,_xll.BDH($A666,AR$5,$AM$2,$AM$2),"#N/A N/A")</f>
        <v>#N/A N/A</v>
      </c>
    </row>
    <row r="667" spans="1:44" ht="15" x14ac:dyDescent="0.25">
      <c r="A667" s="99" t="s">
        <v>819</v>
      </c>
      <c r="B667" s="99" t="s">
        <v>135</v>
      </c>
      <c r="C667" s="100" t="s">
        <v>6387</v>
      </c>
      <c r="D667" s="100" t="s">
        <v>5685</v>
      </c>
      <c r="E667" s="100" t="s">
        <v>30</v>
      </c>
      <c r="F667" s="100" t="str">
        <f>VLOOKUP(E667,Issuer!A:B,2,FALSE)</f>
        <v>CS</v>
      </c>
      <c r="G667" s="100" t="s">
        <v>5686</v>
      </c>
      <c r="H667" s="100" t="s">
        <v>5682</v>
      </c>
      <c r="I667" s="102">
        <v>42248</v>
      </c>
      <c r="J667" s="102">
        <v>42249</v>
      </c>
      <c r="K667" s="102">
        <v>42703</v>
      </c>
      <c r="L667" s="102">
        <v>42702</v>
      </c>
      <c r="M667" s="102" t="s">
        <v>5683</v>
      </c>
      <c r="N667" s="103">
        <v>0</v>
      </c>
      <c r="O667" s="102"/>
      <c r="P667" s="99"/>
      <c r="Q667" s="103">
        <v>0.14899999999999999</v>
      </c>
      <c r="R667" s="103">
        <v>-8.0000000000000002E-3</v>
      </c>
      <c r="S667" s="103">
        <v>-5.0955409999999999</v>
      </c>
      <c r="T667" s="104">
        <v>0</v>
      </c>
      <c r="U667" s="104"/>
      <c r="V667" s="104">
        <v>0</v>
      </c>
      <c r="W667" s="104">
        <v>200000</v>
      </c>
      <c r="X667" s="104">
        <v>10000</v>
      </c>
      <c r="Y667" s="104">
        <v>17900</v>
      </c>
      <c r="Z667" s="104">
        <v>18100</v>
      </c>
      <c r="AA667" s="103">
        <v>1E-4</v>
      </c>
      <c r="AB667" s="99"/>
      <c r="AC667" s="100">
        <v>8832.5880639765546</v>
      </c>
      <c r="AD667" s="100">
        <v>104.0261283562043</v>
      </c>
      <c r="AE667" s="100">
        <v>6.6308017551336311</v>
      </c>
      <c r="AF667" s="100">
        <v>1.1974073141391453</v>
      </c>
      <c r="AG667" s="100">
        <v>22.038797483806285</v>
      </c>
      <c r="AH667" s="105"/>
      <c r="AI667" s="100">
        <v>19694.330000000002</v>
      </c>
      <c r="AJ667" s="100">
        <v>-0.6661821</v>
      </c>
      <c r="AK667" s="100">
        <v>-132.08000000000001</v>
      </c>
      <c r="AM667" s="96">
        <v>42509</v>
      </c>
      <c r="AN667" s="88">
        <f>_xll.BDH($A667,AN$5,$AM$2,$AM$2)</f>
        <v>0</v>
      </c>
      <c r="AO667" s="88" t="str">
        <f>IF(V667&gt;0,_xll.BDH($A667,AO$5,$AM$2,$AM$2),"#N/A N/A")</f>
        <v>#N/A N/A</v>
      </c>
      <c r="AP667" s="88" t="str">
        <f>IF(V667&gt;0,_xll.BDH($A667,AP$5,$AM$2,$AM$2),"#N/A N/A")</f>
        <v>#N/A N/A</v>
      </c>
      <c r="AQ667" s="88" t="str">
        <f>IF(V667&gt;0,_xll.BDH($A667,AQ$5,$AM$2,$AM$2),"#N/A N/A")</f>
        <v>#N/A N/A</v>
      </c>
      <c r="AR667" s="88" t="str">
        <f>IF(V667&gt;0,_xll.BDH($A667,AR$5,$AM$2,$AM$2),"#N/A N/A")</f>
        <v>#N/A N/A</v>
      </c>
    </row>
    <row r="668" spans="1:44" ht="15" x14ac:dyDescent="0.25">
      <c r="A668" s="99" t="s">
        <v>820</v>
      </c>
      <c r="B668" s="99" t="s">
        <v>141</v>
      </c>
      <c r="C668" s="100" t="s">
        <v>6388</v>
      </c>
      <c r="D668" s="100" t="s">
        <v>5699</v>
      </c>
      <c r="E668" s="100" t="s">
        <v>33</v>
      </c>
      <c r="F668" s="100" t="str">
        <f>VLOOKUP(E668,Issuer!A:B,2,FALSE)</f>
        <v>JP</v>
      </c>
      <c r="G668" s="100" t="s">
        <v>5748</v>
      </c>
      <c r="H668" s="100" t="s">
        <v>5682</v>
      </c>
      <c r="I668" s="102">
        <v>42439</v>
      </c>
      <c r="J668" s="102">
        <v>42440</v>
      </c>
      <c r="K668" s="102">
        <v>42628</v>
      </c>
      <c r="L668" s="102">
        <v>42627</v>
      </c>
      <c r="M668" s="102" t="s">
        <v>5683</v>
      </c>
      <c r="N668" s="103">
        <v>0</v>
      </c>
      <c r="O668" s="102"/>
      <c r="P668" s="99"/>
      <c r="Q668" s="103">
        <v>0.185</v>
      </c>
      <c r="R668" s="103">
        <v>-3.9E-2</v>
      </c>
      <c r="S668" s="103">
        <v>-17.410710000000002</v>
      </c>
      <c r="T668" s="104">
        <v>1213000</v>
      </c>
      <c r="U668" s="104">
        <v>228859</v>
      </c>
      <c r="V668" s="104">
        <v>31</v>
      </c>
      <c r="W668" s="104">
        <v>60000</v>
      </c>
      <c r="X668" s="104">
        <v>1000</v>
      </c>
      <c r="Y668" s="104">
        <v>139.28</v>
      </c>
      <c r="Z668" s="104">
        <v>141.88</v>
      </c>
      <c r="AA668" s="103">
        <v>0.01</v>
      </c>
      <c r="AB668" s="99"/>
      <c r="AC668" s="100">
        <v>104.09144110074412</v>
      </c>
      <c r="AD668" s="100">
        <v>-0.21694081635576015</v>
      </c>
      <c r="AE668" s="100">
        <v>-2.5785580354833845E-2</v>
      </c>
      <c r="AF668" s="100">
        <v>1.9027919987121581E-3</v>
      </c>
      <c r="AG668" s="100">
        <v>27.906544226601987</v>
      </c>
      <c r="AH668" s="105"/>
      <c r="AI668" s="100">
        <v>157.19999999999999</v>
      </c>
      <c r="AJ668" s="100">
        <v>-2.4208569999999998</v>
      </c>
      <c r="AK668" s="100">
        <v>-3.9</v>
      </c>
      <c r="AM668" s="96">
        <v>42509</v>
      </c>
      <c r="AN668" s="88">
        <f>_xll.BDH($A668,AN$5,$AM$2,$AM$2)</f>
        <v>16983</v>
      </c>
      <c r="AO668" s="88">
        <f>IF(V668&gt;0,_xll.BDH($A668,AO$5,$AM$2,$AM$2),"#N/A N/A")</f>
        <v>0.19014300000000001</v>
      </c>
      <c r="AP668" s="88">
        <f>IF(V668&gt;0,_xll.BDH($A668,AP$5,$AM$2,$AM$2),"#N/A N/A")</f>
        <v>0.188388</v>
      </c>
      <c r="AQ668" s="88">
        <f>IF(V668&gt;0,_xll.BDH($A668,AQ$5,$AM$2,$AM$2),"#N/A N/A")</f>
        <v>210000</v>
      </c>
      <c r="AR668" s="88">
        <f>IF(V668&gt;0,_xll.BDH($A668,AR$5,$AM$2,$AM$2),"#N/A N/A")</f>
        <v>993000</v>
      </c>
    </row>
    <row r="669" spans="1:44" ht="15" x14ac:dyDescent="0.25">
      <c r="A669" s="99" t="s">
        <v>821</v>
      </c>
      <c r="B669" s="99" t="s">
        <v>256</v>
      </c>
      <c r="C669" s="100" t="s">
        <v>6394</v>
      </c>
      <c r="D669" s="100" t="s">
        <v>5842</v>
      </c>
      <c r="E669" s="100" t="s">
        <v>33</v>
      </c>
      <c r="F669" s="100" t="str">
        <f>VLOOKUP(E669,Issuer!A:B,2,FALSE)</f>
        <v>JP</v>
      </c>
      <c r="G669" s="100" t="s">
        <v>5748</v>
      </c>
      <c r="H669" s="100" t="s">
        <v>5682</v>
      </c>
      <c r="I669" s="102">
        <v>42439</v>
      </c>
      <c r="J669" s="102">
        <v>42440</v>
      </c>
      <c r="K669" s="102">
        <v>42692</v>
      </c>
      <c r="L669" s="102">
        <v>42691</v>
      </c>
      <c r="M669" s="102" t="s">
        <v>5683</v>
      </c>
      <c r="N669" s="103">
        <v>0</v>
      </c>
      <c r="O669" s="102"/>
      <c r="P669" s="99"/>
      <c r="Q669" s="103">
        <v>9.7000000000000003E-2</v>
      </c>
      <c r="R669" s="103">
        <v>-1E-3</v>
      </c>
      <c r="S669" s="103">
        <v>-1.020408</v>
      </c>
      <c r="T669" s="104">
        <v>5734000</v>
      </c>
      <c r="U669" s="104">
        <v>562082</v>
      </c>
      <c r="V669" s="104">
        <v>18</v>
      </c>
      <c r="W669" s="104">
        <v>60000</v>
      </c>
      <c r="X669" s="104">
        <v>2000</v>
      </c>
      <c r="Y669" s="104">
        <v>10.02</v>
      </c>
      <c r="Z669" s="104">
        <v>10.28</v>
      </c>
      <c r="AA669" s="103">
        <v>0.1</v>
      </c>
      <c r="AB669" s="99"/>
      <c r="AC669" s="100">
        <v>10.163893704240442</v>
      </c>
      <c r="AD669" s="100">
        <v>6.0839691787448174E-3</v>
      </c>
      <c r="AE669" s="100">
        <v>-4.5771804943518118E-4</v>
      </c>
      <c r="AF669" s="100">
        <v>8.6161743156703971E-5</v>
      </c>
      <c r="AG669" s="100">
        <v>25.23973349590473</v>
      </c>
      <c r="AH669" s="105"/>
      <c r="AI669" s="100">
        <v>10.76</v>
      </c>
      <c r="AJ669" s="100">
        <v>0</v>
      </c>
      <c r="AK669" s="100">
        <v>0</v>
      </c>
      <c r="AM669" s="96">
        <v>42509</v>
      </c>
      <c r="AN669" s="88">
        <f>_xll.BDH($A669,AN$5,$AM$2,$AM$2)</f>
        <v>0</v>
      </c>
      <c r="AO669" s="88">
        <f>IF(V669&gt;0,_xll.BDH($A669,AO$5,$AM$2,$AM$2),"#N/A N/A")</f>
        <v>9.801E-2</v>
      </c>
      <c r="AP669" s="88">
        <f>IF(V669&gt;0,_xll.BDH($A669,AP$5,$AM$2,$AM$2),"#N/A N/A")</f>
        <v>9.8043000000000005E-2</v>
      </c>
      <c r="AQ669" s="88">
        <f>IF(V669&gt;0,_xll.BDH($A669,AQ$5,$AM$2,$AM$2),"#N/A N/A")</f>
        <v>2932000</v>
      </c>
      <c r="AR669" s="88">
        <f>IF(V669&gt;0,_xll.BDH($A669,AR$5,$AM$2,$AM$2),"#N/A N/A")</f>
        <v>2802000</v>
      </c>
    </row>
    <row r="670" spans="1:44" ht="15" x14ac:dyDescent="0.25">
      <c r="A670" s="99" t="s">
        <v>822</v>
      </c>
      <c r="B670" s="99" t="s">
        <v>256</v>
      </c>
      <c r="C670" s="100" t="s">
        <v>6396</v>
      </c>
      <c r="D670" s="100" t="s">
        <v>5842</v>
      </c>
      <c r="E670" s="100" t="s">
        <v>32</v>
      </c>
      <c r="F670" s="100" t="str">
        <f>VLOOKUP(E670,Issuer!A:B,2,FALSE)</f>
        <v>HS</v>
      </c>
      <c r="G670" s="100" t="s">
        <v>5688</v>
      </c>
      <c r="H670" s="101" t="s">
        <v>5682</v>
      </c>
      <c r="I670" s="102">
        <v>42440</v>
      </c>
      <c r="J670" s="102">
        <v>42443</v>
      </c>
      <c r="K670" s="102">
        <v>42793</v>
      </c>
      <c r="L670" s="102">
        <v>42790</v>
      </c>
      <c r="M670" s="102" t="s">
        <v>5683</v>
      </c>
      <c r="N670" s="103">
        <v>0</v>
      </c>
      <c r="O670" s="102"/>
      <c r="P670" s="99"/>
      <c r="Q670" s="103">
        <v>5.5E-2</v>
      </c>
      <c r="R670" s="103">
        <v>-1E-3</v>
      </c>
      <c r="S670" s="103">
        <v>-1.785714</v>
      </c>
      <c r="T670" s="104">
        <v>0</v>
      </c>
      <c r="U670" s="104"/>
      <c r="V670" s="104">
        <v>0</v>
      </c>
      <c r="W670" s="104">
        <v>50000</v>
      </c>
      <c r="X670" s="104">
        <v>2000</v>
      </c>
      <c r="Y670" s="104">
        <v>10.26</v>
      </c>
      <c r="Z670" s="104">
        <v>10.36</v>
      </c>
      <c r="AA670" s="103">
        <v>0.1</v>
      </c>
      <c r="AB670" s="99"/>
      <c r="AC670" s="100">
        <v>8.3700860791312763</v>
      </c>
      <c r="AD670" s="100">
        <v>9.5827804986097498E-2</v>
      </c>
      <c r="AE670" s="100">
        <v>2.1591971078138458E-3</v>
      </c>
      <c r="AF670" s="100">
        <v>1.7527583024006004E-4</v>
      </c>
      <c r="AG670" s="100">
        <v>23.946585582783378</v>
      </c>
      <c r="AH670" s="105"/>
      <c r="AI670" s="100">
        <v>10.76</v>
      </c>
      <c r="AJ670" s="100">
        <v>0</v>
      </c>
      <c r="AK670" s="100">
        <v>0</v>
      </c>
      <c r="AM670" s="96">
        <v>42509</v>
      </c>
      <c r="AN670" s="88">
        <f>_xll.BDH($A670,AN$5,$AM$2,$AM$2)</f>
        <v>900</v>
      </c>
      <c r="AO670" s="88" t="str">
        <f>IF(V670&gt;0,_xll.BDH($A670,AO$5,$AM$2,$AM$2),"#N/A N/A")</f>
        <v>#N/A N/A</v>
      </c>
      <c r="AP670" s="88" t="str">
        <f>IF(V670&gt;0,_xll.BDH($A670,AP$5,$AM$2,$AM$2),"#N/A N/A")</f>
        <v>#N/A N/A</v>
      </c>
      <c r="AQ670" s="88" t="str">
        <f>IF(V670&gt;0,_xll.BDH($A670,AQ$5,$AM$2,$AM$2),"#N/A N/A")</f>
        <v>#N/A N/A</v>
      </c>
      <c r="AR670" s="88" t="str">
        <f>IF(V670&gt;0,_xll.BDH($A670,AR$5,$AM$2,$AM$2),"#N/A N/A")</f>
        <v>#N/A N/A</v>
      </c>
    </row>
    <row r="671" spans="1:44" ht="15" x14ac:dyDescent="0.25">
      <c r="A671" s="99" t="s">
        <v>823</v>
      </c>
      <c r="B671" s="99" t="s">
        <v>315</v>
      </c>
      <c r="C671" s="100" t="s">
        <v>6391</v>
      </c>
      <c r="D671" s="100" t="s">
        <v>5879</v>
      </c>
      <c r="E671" s="100" t="s">
        <v>32</v>
      </c>
      <c r="F671" s="100" t="str">
        <f>VLOOKUP(E671,Issuer!A:B,2,FALSE)</f>
        <v>HS</v>
      </c>
      <c r="G671" s="100" t="s">
        <v>5688</v>
      </c>
      <c r="H671" s="100" t="s">
        <v>5682</v>
      </c>
      <c r="I671" s="102">
        <v>42440</v>
      </c>
      <c r="J671" s="102">
        <v>42443</v>
      </c>
      <c r="K671" s="102">
        <v>42793</v>
      </c>
      <c r="L671" s="102">
        <v>42790</v>
      </c>
      <c r="M671" s="102" t="s">
        <v>5683</v>
      </c>
      <c r="N671" s="103">
        <v>0</v>
      </c>
      <c r="O671" s="102"/>
      <c r="P671" s="99"/>
      <c r="Q671" s="103">
        <v>5.5E-2</v>
      </c>
      <c r="R671" s="103">
        <v>3.0000000000000001E-3</v>
      </c>
      <c r="S671" s="103">
        <v>5.7692310000000004</v>
      </c>
      <c r="T671" s="104">
        <v>1880000</v>
      </c>
      <c r="U671" s="104">
        <v>105180</v>
      </c>
      <c r="V671" s="104">
        <v>6</v>
      </c>
      <c r="W671" s="104">
        <v>50000</v>
      </c>
      <c r="X671" s="104">
        <v>1000</v>
      </c>
      <c r="Y671" s="104">
        <v>8.9600000000000009</v>
      </c>
      <c r="Z671" s="104">
        <v>9.06</v>
      </c>
      <c r="AA671" s="103">
        <v>0.1</v>
      </c>
      <c r="AB671" s="99"/>
      <c r="AC671" s="100">
        <v>8.2451807949213158</v>
      </c>
      <c r="AD671" s="100">
        <v>9.3835539253804376E-2</v>
      </c>
      <c r="AE671" s="100">
        <v>2.0095681603706254E-3</v>
      </c>
      <c r="AF671" s="100">
        <v>1.7210351784319972E-4</v>
      </c>
      <c r="AG671" s="100">
        <v>26.136784176596663</v>
      </c>
      <c r="AH671" s="105"/>
      <c r="AI671" s="100">
        <v>9.43</v>
      </c>
      <c r="AJ671" s="100">
        <v>0</v>
      </c>
      <c r="AK671" s="100">
        <v>0</v>
      </c>
      <c r="AM671" s="96">
        <v>42509</v>
      </c>
      <c r="AN671" s="88">
        <f>_xll.BDH($A671,AN$5,$AM$2,$AM$2)</f>
        <v>1245</v>
      </c>
      <c r="AO671" s="88">
        <f>IF(V671&gt;0,_xll.BDH($A671,AO$5,$AM$2,$AM$2),"#N/A N/A")</f>
        <v>5.5434999999999998E-2</v>
      </c>
      <c r="AP671" s="88">
        <f>IF(V671&gt;0,_xll.BDH($A671,AP$5,$AM$2,$AM$2),"#N/A N/A")</f>
        <v>5.6182000000000003E-2</v>
      </c>
      <c r="AQ671" s="88">
        <f>IF(V671&gt;0,_xll.BDH($A671,AQ$5,$AM$2,$AM$2),"#N/A N/A")</f>
        <v>690000</v>
      </c>
      <c r="AR671" s="88">
        <f>IF(V671&gt;0,_xll.BDH($A671,AR$5,$AM$2,$AM$2),"#N/A N/A")</f>
        <v>1100000</v>
      </c>
    </row>
    <row r="672" spans="1:44" ht="15" x14ac:dyDescent="0.25">
      <c r="A672" s="99" t="s">
        <v>824</v>
      </c>
      <c r="B672" s="99" t="s">
        <v>282</v>
      </c>
      <c r="C672" s="100" t="s">
        <v>6397</v>
      </c>
      <c r="D672" s="100" t="s">
        <v>5861</v>
      </c>
      <c r="E672" s="100" t="s">
        <v>32</v>
      </c>
      <c r="F672" s="100" t="str">
        <f>VLOOKUP(E672,Issuer!A:B,2,FALSE)</f>
        <v>HS</v>
      </c>
      <c r="G672" s="100" t="s">
        <v>5688</v>
      </c>
      <c r="H672" s="101" t="s">
        <v>5682</v>
      </c>
      <c r="I672" s="102">
        <v>42440</v>
      </c>
      <c r="J672" s="102">
        <v>42443</v>
      </c>
      <c r="K672" s="102">
        <v>42723</v>
      </c>
      <c r="L672" s="102">
        <v>42720</v>
      </c>
      <c r="M672" s="102" t="s">
        <v>5683</v>
      </c>
      <c r="N672" s="103">
        <v>0</v>
      </c>
      <c r="O672" s="102"/>
      <c r="P672" s="99"/>
      <c r="Q672" s="103">
        <v>0.161</v>
      </c>
      <c r="R672" s="103">
        <v>-8.9999999999999993E-3</v>
      </c>
      <c r="S672" s="103">
        <v>-5.2941180000000001</v>
      </c>
      <c r="T672" s="104">
        <v>24000</v>
      </c>
      <c r="U672" s="104">
        <v>3912</v>
      </c>
      <c r="V672" s="104">
        <v>1</v>
      </c>
      <c r="W672" s="104">
        <v>40000</v>
      </c>
      <c r="X672" s="104">
        <v>4000</v>
      </c>
      <c r="Y672" s="104">
        <v>10.18</v>
      </c>
      <c r="Z672" s="104">
        <v>10.68</v>
      </c>
      <c r="AA672" s="103">
        <v>0.1</v>
      </c>
      <c r="AB672" s="99"/>
      <c r="AC672" s="100">
        <v>8.6036424867202896</v>
      </c>
      <c r="AD672" s="100">
        <v>5.3797832852048387E-2</v>
      </c>
      <c r="AE672" s="100">
        <v>2.6273259566645434E-3</v>
      </c>
      <c r="AF672" s="100">
        <v>6.5707367503709186E-4</v>
      </c>
      <c r="AG672" s="100">
        <v>41.434068527668813</v>
      </c>
      <c r="AH672" s="105"/>
      <c r="AI672" s="100">
        <v>11.72</v>
      </c>
      <c r="AJ672" s="100">
        <v>-1.3468009999999999</v>
      </c>
      <c r="AK672" s="100">
        <v>-0.16</v>
      </c>
      <c r="AM672" s="96">
        <v>42509</v>
      </c>
      <c r="AN672" s="88">
        <f>_xll.BDH($A672,AN$5,$AM$2,$AM$2)</f>
        <v>396</v>
      </c>
      <c r="AO672" s="88" t="str">
        <f>IF(V672&gt;0,_xll.BDH($A672,AO$5,$AM$2,$AM$2),"#N/A N/A")</f>
        <v>#N/A N/A</v>
      </c>
      <c r="AP672" s="88">
        <f>IF(V672&gt;0,_xll.BDH($A672,AP$5,$AM$2,$AM$2),"#N/A N/A")</f>
        <v>0.16300000000000001</v>
      </c>
      <c r="AQ672" s="88" t="str">
        <f>IF(V672&gt;0,_xll.BDH($A672,AQ$5,$AM$2,$AM$2),"#N/A N/A")</f>
        <v>#N/A N/A</v>
      </c>
      <c r="AR672" s="88">
        <f>IF(V672&gt;0,_xll.BDH($A672,AR$5,$AM$2,$AM$2),"#N/A N/A")</f>
        <v>24000</v>
      </c>
    </row>
    <row r="673" spans="1:44" ht="15" x14ac:dyDescent="0.25">
      <c r="A673" s="99" t="s">
        <v>825</v>
      </c>
      <c r="B673" s="99" t="s">
        <v>127</v>
      </c>
      <c r="C673" s="100" t="s">
        <v>6399</v>
      </c>
      <c r="D673" s="100" t="s">
        <v>5712</v>
      </c>
      <c r="E673" s="100" t="s">
        <v>34</v>
      </c>
      <c r="F673" s="100" t="str">
        <f>VLOOKUP(E673,Issuer!A:B,2,FALSE)</f>
        <v>EA</v>
      </c>
      <c r="G673" s="100" t="s">
        <v>5681</v>
      </c>
      <c r="H673" s="101" t="s">
        <v>5682</v>
      </c>
      <c r="I673" s="102">
        <v>42356</v>
      </c>
      <c r="J673" s="102">
        <v>42359</v>
      </c>
      <c r="K673" s="102">
        <v>42710</v>
      </c>
      <c r="L673" s="102">
        <v>42709</v>
      </c>
      <c r="M673" s="102" t="s">
        <v>5683</v>
      </c>
      <c r="N673" s="103">
        <v>0</v>
      </c>
      <c r="O673" s="102"/>
      <c r="P673" s="99"/>
      <c r="Q673" s="103">
        <v>0.191</v>
      </c>
      <c r="R673" s="103">
        <v>-4.0000000000000001E-3</v>
      </c>
      <c r="S673" s="103">
        <v>-2.051282</v>
      </c>
      <c r="T673" s="104">
        <v>0</v>
      </c>
      <c r="U673" s="104"/>
      <c r="V673" s="104">
        <v>0</v>
      </c>
      <c r="W673" s="104">
        <v>60000</v>
      </c>
      <c r="X673" s="104">
        <v>20000</v>
      </c>
      <c r="Y673" s="104">
        <v>3.2</v>
      </c>
      <c r="Z673" s="104">
        <v>3.48</v>
      </c>
      <c r="AA673" s="103">
        <v>0.1</v>
      </c>
      <c r="AB673" s="99"/>
      <c r="AC673" s="100">
        <v>9.6010762457190282</v>
      </c>
      <c r="AD673" s="100">
        <v>5.8364511150724952E-3</v>
      </c>
      <c r="AE673" s="100">
        <v>1.6809572788840867E-4</v>
      </c>
      <c r="AF673" s="100">
        <v>8.2701103332668722E-4</v>
      </c>
      <c r="AG673" s="100">
        <v>34.812419383539691</v>
      </c>
      <c r="AH673" s="105"/>
      <c r="AI673" s="100">
        <v>5.1100000000000003</v>
      </c>
      <c r="AJ673" s="100">
        <v>-0.77669900000000003</v>
      </c>
      <c r="AK673" s="100">
        <v>-0.04</v>
      </c>
      <c r="AM673" s="96">
        <v>42509</v>
      </c>
      <c r="AN673" s="88">
        <f>_xll.BDH($A673,AN$5,$AM$2,$AM$2)</f>
        <v>240</v>
      </c>
      <c r="AO673" s="88" t="str">
        <f>IF(V673&gt;0,_xll.BDH($A673,AO$5,$AM$2,$AM$2),"#N/A N/A")</f>
        <v>#N/A N/A</v>
      </c>
      <c r="AP673" s="88" t="str">
        <f>IF(V673&gt;0,_xll.BDH($A673,AP$5,$AM$2,$AM$2),"#N/A N/A")</f>
        <v>#N/A N/A</v>
      </c>
      <c r="AQ673" s="88" t="str">
        <f>IF(V673&gt;0,_xll.BDH($A673,AQ$5,$AM$2,$AM$2),"#N/A N/A")</f>
        <v>#N/A N/A</v>
      </c>
      <c r="AR673" s="88" t="str">
        <f>IF(V673&gt;0,_xll.BDH($A673,AR$5,$AM$2,$AM$2),"#N/A N/A")</f>
        <v>#N/A N/A</v>
      </c>
    </row>
    <row r="674" spans="1:44" ht="15" x14ac:dyDescent="0.25">
      <c r="A674" s="99" t="s">
        <v>826</v>
      </c>
      <c r="B674" s="99" t="s">
        <v>135</v>
      </c>
      <c r="C674" s="100" t="s">
        <v>6393</v>
      </c>
      <c r="D674" s="100" t="s">
        <v>5685</v>
      </c>
      <c r="E674" s="100" t="s">
        <v>37</v>
      </c>
      <c r="F674" s="100" t="str">
        <f>VLOOKUP(E674,Issuer!A:B,2,FALSE)</f>
        <v>UB</v>
      </c>
      <c r="G674" s="100" t="s">
        <v>5732</v>
      </c>
      <c r="H674" s="101" t="s">
        <v>5682</v>
      </c>
      <c r="I674" s="102">
        <v>42440</v>
      </c>
      <c r="J674" s="102">
        <v>42443</v>
      </c>
      <c r="K674" s="102">
        <v>42703</v>
      </c>
      <c r="L674" s="102">
        <v>42702</v>
      </c>
      <c r="M674" s="102" t="s">
        <v>5683</v>
      </c>
      <c r="N674" s="103">
        <v>0</v>
      </c>
      <c r="O674" s="102"/>
      <c r="P674" s="99"/>
      <c r="Q674" s="103">
        <v>1.7999999999999999E-2</v>
      </c>
      <c r="R674" s="103">
        <v>-8.0000000000000002E-3</v>
      </c>
      <c r="S674" s="103">
        <v>-30.76923</v>
      </c>
      <c r="T674" s="104">
        <v>39910000</v>
      </c>
      <c r="U674" s="104">
        <v>884950</v>
      </c>
      <c r="V674" s="104">
        <v>186</v>
      </c>
      <c r="W674" s="104">
        <v>200000</v>
      </c>
      <c r="X674" s="104">
        <v>10000</v>
      </c>
      <c r="Y674" s="104">
        <v>19350</v>
      </c>
      <c r="Z674" s="104">
        <v>19550</v>
      </c>
      <c r="AA674" s="103">
        <v>8.3333332440815866E-5</v>
      </c>
      <c r="AB674" s="99"/>
      <c r="AC674" s="100">
        <v>9331.3028106988568</v>
      </c>
      <c r="AD674" s="100">
        <v>203.76935438649556</v>
      </c>
      <c r="AE674" s="100">
        <v>1.2622720065635669</v>
      </c>
      <c r="AF674" s="100">
        <v>0.10615647392285882</v>
      </c>
      <c r="AG674" s="100">
        <v>22.038797483806324</v>
      </c>
      <c r="AH674" s="105"/>
      <c r="AI674" s="100">
        <v>19694.330000000002</v>
      </c>
      <c r="AJ674" s="100">
        <v>-0.6661821</v>
      </c>
      <c r="AK674" s="100">
        <v>-132.08000000000001</v>
      </c>
      <c r="AM674" s="96">
        <v>42509</v>
      </c>
      <c r="AN674" s="88">
        <f>_xll.BDH($A674,AN$5,$AM$2,$AM$2)</f>
        <v>9500</v>
      </c>
      <c r="AO674" s="88">
        <f>IF(V674&gt;0,_xll.BDH($A674,AO$5,$AM$2,$AM$2),"#N/A N/A")</f>
        <v>2.1048000000000001E-2</v>
      </c>
      <c r="AP674" s="88">
        <f>IF(V674&gt;0,_xll.BDH($A674,AP$5,$AM$2,$AM$2),"#N/A N/A")</f>
        <v>2.2733E-2</v>
      </c>
      <c r="AQ674" s="88">
        <f>IF(V674&gt;0,_xll.BDH($A674,AQ$5,$AM$2,$AM$2),"#N/A N/A")</f>
        <v>12120000</v>
      </c>
      <c r="AR674" s="88">
        <f>IF(V674&gt;0,_xll.BDH($A674,AR$5,$AM$2,$AM$2),"#N/A N/A")</f>
        <v>9350000</v>
      </c>
    </row>
    <row r="675" spans="1:44" ht="15" x14ac:dyDescent="0.25">
      <c r="A675" s="99" t="s">
        <v>827</v>
      </c>
      <c r="B675" s="99" t="s">
        <v>135</v>
      </c>
      <c r="C675" s="100" t="s">
        <v>6395</v>
      </c>
      <c r="D675" s="100" t="s">
        <v>5685</v>
      </c>
      <c r="E675" s="100" t="s">
        <v>30</v>
      </c>
      <c r="F675" s="100" t="str">
        <f>VLOOKUP(E675,Issuer!A:B,2,FALSE)</f>
        <v>CS</v>
      </c>
      <c r="G675" s="100" t="s">
        <v>5686</v>
      </c>
      <c r="H675" s="101" t="s">
        <v>5682</v>
      </c>
      <c r="I675" s="102">
        <v>42440</v>
      </c>
      <c r="J675" s="102">
        <v>42443</v>
      </c>
      <c r="K675" s="102">
        <v>42703</v>
      </c>
      <c r="L675" s="102">
        <v>42702</v>
      </c>
      <c r="M675" s="102" t="s">
        <v>5683</v>
      </c>
      <c r="N675" s="103">
        <v>0</v>
      </c>
      <c r="O675" s="102"/>
      <c r="P675" s="99"/>
      <c r="Q675" s="103">
        <v>1.7999999999999999E-2</v>
      </c>
      <c r="R675" s="103">
        <v>-8.9999999999999993E-3</v>
      </c>
      <c r="S675" s="103">
        <v>-33.333329999999997</v>
      </c>
      <c r="T675" s="104">
        <v>211460000</v>
      </c>
      <c r="U675" s="104">
        <v>4363810</v>
      </c>
      <c r="V675" s="104">
        <v>1134</v>
      </c>
      <c r="W675" s="104">
        <v>200000</v>
      </c>
      <c r="X675" s="104">
        <v>10000</v>
      </c>
      <c r="Y675" s="104">
        <v>19350</v>
      </c>
      <c r="Z675" s="104">
        <v>19550</v>
      </c>
      <c r="AA675" s="103">
        <v>1E-4</v>
      </c>
      <c r="AB675" s="99"/>
      <c r="AC675" s="100">
        <v>7776.0857887393231</v>
      </c>
      <c r="AD675" s="100">
        <v>169.80779779310834</v>
      </c>
      <c r="AE675" s="100">
        <v>1.2622720065635671</v>
      </c>
      <c r="AF675" s="100">
        <v>0.10615647392285882</v>
      </c>
      <c r="AG675" s="100">
        <v>22.038797483806324</v>
      </c>
      <c r="AH675" s="105"/>
      <c r="AI675" s="100">
        <v>19694.330000000002</v>
      </c>
      <c r="AJ675" s="100">
        <v>-0.6661821</v>
      </c>
      <c r="AK675" s="100">
        <v>-132.08000000000001</v>
      </c>
      <c r="AM675" s="96">
        <v>42509</v>
      </c>
      <c r="AN675" s="88">
        <f>_xll.BDH($A675,AN$5,$AM$2,$AM$2)</f>
        <v>74810</v>
      </c>
      <c r="AO675" s="88" t="str">
        <f>IF(V675&gt;0,_xll.BDH($A675,AO$5,$AM$2,$AM$2),"#N/A N/A")</f>
        <v>#N/A N/A</v>
      </c>
      <c r="AP675" s="88">
        <f>IF(V675&gt;0,_xll.BDH($A675,AP$5,$AM$2,$AM$2),"#N/A N/A")</f>
        <v>2.2120999999999998E-2</v>
      </c>
      <c r="AQ675" s="88" t="str">
        <f>IF(V675&gt;0,_xll.BDH($A675,AQ$5,$AM$2,$AM$2),"#N/A N/A")</f>
        <v>#N/A N/A</v>
      </c>
      <c r="AR675" s="88">
        <f>IF(V675&gt;0,_xll.BDH($A675,AR$5,$AM$2,$AM$2),"#N/A N/A")</f>
        <v>6600000</v>
      </c>
    </row>
    <row r="676" spans="1:44" ht="15" x14ac:dyDescent="0.25">
      <c r="A676" s="99" t="s">
        <v>828</v>
      </c>
      <c r="B676" s="99" t="s">
        <v>197</v>
      </c>
      <c r="C676" s="100" t="s">
        <v>6402</v>
      </c>
      <c r="D676" s="100" t="s">
        <v>5779</v>
      </c>
      <c r="E676" s="100" t="s">
        <v>33</v>
      </c>
      <c r="F676" s="100" t="str">
        <f>VLOOKUP(E676,Issuer!A:B,2,FALSE)</f>
        <v>JP</v>
      </c>
      <c r="G676" s="100" t="s">
        <v>5748</v>
      </c>
      <c r="H676" s="101" t="s">
        <v>5682</v>
      </c>
      <c r="I676" s="102">
        <v>42440</v>
      </c>
      <c r="J676" s="102">
        <v>42443</v>
      </c>
      <c r="K676" s="102">
        <v>42720</v>
      </c>
      <c r="L676" s="102">
        <v>42719</v>
      </c>
      <c r="M676" s="102" t="s">
        <v>5683</v>
      </c>
      <c r="N676" s="103">
        <v>0</v>
      </c>
      <c r="O676" s="102"/>
      <c r="P676" s="99"/>
      <c r="Q676" s="103">
        <v>2.1999999999999999E-2</v>
      </c>
      <c r="R676" s="103">
        <v>-2E-3</v>
      </c>
      <c r="S676" s="103">
        <v>-8.3333329999999997</v>
      </c>
      <c r="T676" s="104">
        <v>500000</v>
      </c>
      <c r="U676" s="104">
        <v>11000</v>
      </c>
      <c r="V676" s="104">
        <v>2</v>
      </c>
      <c r="W676" s="104">
        <v>100000</v>
      </c>
      <c r="X676" s="104">
        <v>1000</v>
      </c>
      <c r="Y676" s="104">
        <v>4.38</v>
      </c>
      <c r="Z676" s="104">
        <v>4.4800000000000004</v>
      </c>
      <c r="AA676" s="103">
        <v>0.1</v>
      </c>
      <c r="AB676" s="99"/>
      <c r="AC676" s="100">
        <v>5.2722851489606555</v>
      </c>
      <c r="AD676" s="100">
        <v>0.21936942745625446</v>
      </c>
      <c r="AE676" s="100">
        <v>4.8529922208664228E-4</v>
      </c>
      <c r="AF676" s="100">
        <v>3.5948486492831475E-5</v>
      </c>
      <c r="AG676" s="100">
        <v>25.283681786950968</v>
      </c>
      <c r="AH676" s="105"/>
      <c r="AI676" s="100">
        <v>4.5199999999999996</v>
      </c>
      <c r="AJ676" s="100">
        <v>-0.6593407</v>
      </c>
      <c r="AK676" s="100">
        <v>-0.03</v>
      </c>
      <c r="AM676" s="96">
        <v>42509</v>
      </c>
      <c r="AN676" s="88">
        <f>_xll.BDH($A676,AN$5,$AM$2,$AM$2)</f>
        <v>715</v>
      </c>
      <c r="AO676" s="88">
        <f>IF(V676&gt;0,_xll.BDH($A676,AO$5,$AM$2,$AM$2),"#N/A N/A")</f>
        <v>2.1999999999999999E-2</v>
      </c>
      <c r="AP676" s="88" t="str">
        <f>IF(V676&gt;0,_xll.BDH($A676,AP$5,$AM$2,$AM$2),"#N/A N/A")</f>
        <v>#N/A N/A</v>
      </c>
      <c r="AQ676" s="88">
        <f>IF(V676&gt;0,_xll.BDH($A676,AQ$5,$AM$2,$AM$2),"#N/A N/A")</f>
        <v>500000</v>
      </c>
      <c r="AR676" s="88" t="str">
        <f>IF(V676&gt;0,_xll.BDH($A676,AR$5,$AM$2,$AM$2),"#N/A N/A")</f>
        <v>#N/A N/A</v>
      </c>
    </row>
    <row r="677" spans="1:44" ht="15" x14ac:dyDescent="0.25">
      <c r="A677" s="99" t="s">
        <v>829</v>
      </c>
      <c r="B677" s="99" t="s">
        <v>135</v>
      </c>
      <c r="C677" s="100" t="s">
        <v>6398</v>
      </c>
      <c r="D677" s="100" t="s">
        <v>5685</v>
      </c>
      <c r="E677" s="100" t="s">
        <v>39</v>
      </c>
      <c r="F677" s="100" t="str">
        <f>VLOOKUP(E677,Issuer!A:B,2,FALSE)</f>
        <v>GS</v>
      </c>
      <c r="G677" s="100" t="s">
        <v>5826</v>
      </c>
      <c r="H677" s="101" t="s">
        <v>5682</v>
      </c>
      <c r="I677" s="102">
        <v>42440</v>
      </c>
      <c r="J677" s="102">
        <v>42443</v>
      </c>
      <c r="K677" s="102">
        <v>42884</v>
      </c>
      <c r="L677" s="102">
        <v>42881</v>
      </c>
      <c r="M677" s="102" t="s">
        <v>5683</v>
      </c>
      <c r="N677" s="103">
        <v>0</v>
      </c>
      <c r="O677" s="102"/>
      <c r="P677" s="99"/>
      <c r="Q677" s="103">
        <v>4.1000000000000002E-2</v>
      </c>
      <c r="R677" s="103">
        <v>-7.0000000000000001E-3</v>
      </c>
      <c r="S677" s="103">
        <v>-14.58333</v>
      </c>
      <c r="T677" s="104">
        <v>27830000</v>
      </c>
      <c r="U677" s="104">
        <v>1211810</v>
      </c>
      <c r="V677" s="104">
        <v>56</v>
      </c>
      <c r="W677" s="104">
        <v>200000</v>
      </c>
      <c r="X677" s="104">
        <v>10000</v>
      </c>
      <c r="Y677" s="104">
        <v>19128</v>
      </c>
      <c r="Z677" s="104">
        <v>19328</v>
      </c>
      <c r="AA677" s="103">
        <v>1E-4</v>
      </c>
      <c r="AB677" s="99"/>
      <c r="AC677" s="100">
        <v>7801.7417201065673</v>
      </c>
      <c r="AD677" s="100">
        <v>111.46212505645452</v>
      </c>
      <c r="AE677" s="100">
        <v>2.9856597624260353</v>
      </c>
      <c r="AF677" s="100">
        <v>0.13748592803116427</v>
      </c>
      <c r="AG677" s="100">
        <v>22.095632773624239</v>
      </c>
      <c r="AH677" s="105"/>
      <c r="AI677" s="100">
        <v>19694.330000000002</v>
      </c>
      <c r="AJ677" s="100">
        <v>-0.6661821</v>
      </c>
      <c r="AK677" s="100">
        <v>-132.08000000000001</v>
      </c>
      <c r="AM677" s="96">
        <v>42509</v>
      </c>
      <c r="AN677" s="88">
        <f>_xll.BDH($A677,AN$5,$AM$2,$AM$2)</f>
        <v>10030</v>
      </c>
      <c r="AO677" s="88">
        <f>IF(V677&gt;0,_xll.BDH($A677,AO$5,$AM$2,$AM$2),"#N/A N/A")</f>
        <v>4.3806999999999999E-2</v>
      </c>
      <c r="AP677" s="88">
        <f>IF(V677&gt;0,_xll.BDH($A677,AP$5,$AM$2,$AM$2),"#N/A N/A")</f>
        <v>4.3554000000000002E-2</v>
      </c>
      <c r="AQ677" s="88">
        <f>IF(V677&gt;0,_xll.BDH($A677,AQ$5,$AM$2,$AM$2),"#N/A N/A")</f>
        <v>12200000</v>
      </c>
      <c r="AR677" s="88">
        <f>IF(V677&gt;0,_xll.BDH($A677,AR$5,$AM$2,$AM$2),"#N/A N/A")</f>
        <v>13580000</v>
      </c>
    </row>
    <row r="678" spans="1:44" ht="15" x14ac:dyDescent="0.25">
      <c r="A678" s="99" t="s">
        <v>830</v>
      </c>
      <c r="B678" s="99" t="s">
        <v>315</v>
      </c>
      <c r="C678" s="100" t="s">
        <v>6400</v>
      </c>
      <c r="D678" s="100" t="s">
        <v>5879</v>
      </c>
      <c r="E678" s="100" t="s">
        <v>33</v>
      </c>
      <c r="F678" s="100" t="str">
        <f>VLOOKUP(E678,Issuer!A:B,2,FALSE)</f>
        <v>JP</v>
      </c>
      <c r="G678" s="100" t="s">
        <v>5748</v>
      </c>
      <c r="H678" s="100" t="s">
        <v>5682</v>
      </c>
      <c r="I678" s="102">
        <v>42443</v>
      </c>
      <c r="J678" s="102">
        <v>42444</v>
      </c>
      <c r="K678" s="102">
        <v>42755</v>
      </c>
      <c r="L678" s="102">
        <v>42754</v>
      </c>
      <c r="M678" s="102" t="s">
        <v>5683</v>
      </c>
      <c r="N678" s="103">
        <v>0</v>
      </c>
      <c r="O678" s="102"/>
      <c r="P678" s="99"/>
      <c r="Q678" s="103">
        <v>9.7000000000000003E-2</v>
      </c>
      <c r="R678" s="103">
        <v>2E-3</v>
      </c>
      <c r="S678" s="103">
        <v>2.1052629999999999</v>
      </c>
      <c r="T678" s="104">
        <v>370000</v>
      </c>
      <c r="U678" s="104">
        <v>35590</v>
      </c>
      <c r="V678" s="104">
        <v>2</v>
      </c>
      <c r="W678" s="104">
        <v>100000</v>
      </c>
      <c r="X678" s="104">
        <v>100</v>
      </c>
      <c r="Y678" s="104">
        <v>8.48</v>
      </c>
      <c r="Z678" s="104">
        <v>8.68</v>
      </c>
      <c r="AA678" s="103">
        <v>0.1</v>
      </c>
      <c r="AB678" s="99"/>
      <c r="AC678" s="100">
        <v>8.5665037889762061</v>
      </c>
      <c r="AD678" s="100">
        <v>8.9096548496101186E-2</v>
      </c>
      <c r="AE678" s="100">
        <v>3.2775943547070454E-3</v>
      </c>
      <c r="AF678" s="100">
        <v>4.3542217341770135E-4</v>
      </c>
      <c r="AG678" s="100">
        <v>25.459694504103048</v>
      </c>
      <c r="AH678" s="105"/>
      <c r="AI678" s="100">
        <v>9.43</v>
      </c>
      <c r="AJ678" s="100">
        <v>0</v>
      </c>
      <c r="AK678" s="100">
        <v>0</v>
      </c>
      <c r="AM678" s="96">
        <v>42509</v>
      </c>
      <c r="AN678" s="88">
        <f>_xll.BDH($A678,AN$5,$AM$2,$AM$2)</f>
        <v>2223.5</v>
      </c>
      <c r="AO678" s="88">
        <f>IF(V678&gt;0,_xll.BDH($A678,AO$5,$AM$2,$AM$2),"#N/A N/A")</f>
        <v>9.6188999999999997E-2</v>
      </c>
      <c r="AP678" s="88" t="str">
        <f>IF(V678&gt;0,_xll.BDH($A678,AP$5,$AM$2,$AM$2),"#N/A N/A")</f>
        <v>#N/A N/A</v>
      </c>
      <c r="AQ678" s="88">
        <f>IF(V678&gt;0,_xll.BDH($A678,AQ$5,$AM$2,$AM$2),"#N/A N/A")</f>
        <v>370000</v>
      </c>
      <c r="AR678" s="88" t="str">
        <f>IF(V678&gt;0,_xll.BDH($A678,AR$5,$AM$2,$AM$2),"#N/A N/A")</f>
        <v>#N/A N/A</v>
      </c>
    </row>
    <row r="679" spans="1:44" ht="15" x14ac:dyDescent="0.25">
      <c r="A679" s="99" t="s">
        <v>831</v>
      </c>
      <c r="B679" s="99" t="s">
        <v>256</v>
      </c>
      <c r="C679" s="100" t="s">
        <v>6405</v>
      </c>
      <c r="D679" s="100" t="s">
        <v>5842</v>
      </c>
      <c r="E679" s="100" t="s">
        <v>33</v>
      </c>
      <c r="F679" s="100" t="str">
        <f>VLOOKUP(E679,Issuer!A:B,2,FALSE)</f>
        <v>JP</v>
      </c>
      <c r="G679" s="100" t="s">
        <v>5748</v>
      </c>
      <c r="H679" s="100" t="s">
        <v>5682</v>
      </c>
      <c r="I679" s="102">
        <v>42248</v>
      </c>
      <c r="J679" s="102">
        <v>42249</v>
      </c>
      <c r="K679" s="102">
        <v>42538</v>
      </c>
      <c r="L679" s="102">
        <v>42537</v>
      </c>
      <c r="M679" s="102" t="s">
        <v>5683</v>
      </c>
      <c r="N679" s="103">
        <v>0</v>
      </c>
      <c r="O679" s="102"/>
      <c r="P679" s="99"/>
      <c r="Q679" s="103">
        <v>0.20300000000000001</v>
      </c>
      <c r="R679" s="103">
        <v>-2E-3</v>
      </c>
      <c r="S679" s="103">
        <v>-0.97560979999999997</v>
      </c>
      <c r="T679" s="104">
        <v>0</v>
      </c>
      <c r="U679" s="104"/>
      <c r="V679" s="104">
        <v>0</v>
      </c>
      <c r="W679" s="104">
        <v>100000</v>
      </c>
      <c r="X679" s="104">
        <v>2000</v>
      </c>
      <c r="Y679" s="104">
        <v>8.98</v>
      </c>
      <c r="Z679" s="104">
        <v>9.2799999999999994</v>
      </c>
      <c r="AA679" s="103">
        <v>0.1</v>
      </c>
      <c r="AB679" s="99"/>
      <c r="AC679" s="100">
        <v>10.068779544095259</v>
      </c>
      <c r="AD679" s="100">
        <v>-2.6109395385031736E-2</v>
      </c>
      <c r="AE679" s="100">
        <v>-5.2357428712858508E-4</v>
      </c>
      <c r="AF679" s="100">
        <v>4.6711863801306782E-4</v>
      </c>
      <c r="AG679" s="100">
        <v>24.110343588634734</v>
      </c>
      <c r="AH679" s="105"/>
      <c r="AI679" s="100">
        <v>10.76</v>
      </c>
      <c r="AJ679" s="100">
        <v>0</v>
      </c>
      <c r="AK679" s="100">
        <v>0</v>
      </c>
      <c r="AM679" s="96">
        <v>42509</v>
      </c>
      <c r="AN679" s="88">
        <f>_xll.BDH($A679,AN$5,$AM$2,$AM$2)</f>
        <v>0</v>
      </c>
      <c r="AO679" s="88" t="str">
        <f>IF(V679&gt;0,_xll.BDH($A679,AO$5,$AM$2,$AM$2),"#N/A N/A")</f>
        <v>#N/A N/A</v>
      </c>
      <c r="AP679" s="88" t="str">
        <f>IF(V679&gt;0,_xll.BDH($A679,AP$5,$AM$2,$AM$2),"#N/A N/A")</f>
        <v>#N/A N/A</v>
      </c>
      <c r="AQ679" s="88" t="str">
        <f>IF(V679&gt;0,_xll.BDH($A679,AQ$5,$AM$2,$AM$2),"#N/A N/A")</f>
        <v>#N/A N/A</v>
      </c>
      <c r="AR679" s="88" t="str">
        <f>IF(V679&gt;0,_xll.BDH($A679,AR$5,$AM$2,$AM$2),"#N/A N/A")</f>
        <v>#N/A N/A</v>
      </c>
    </row>
    <row r="680" spans="1:44" ht="15" x14ac:dyDescent="0.25">
      <c r="A680" s="99" t="s">
        <v>832</v>
      </c>
      <c r="B680" s="99" t="s">
        <v>256</v>
      </c>
      <c r="C680" s="100" t="s">
        <v>6407</v>
      </c>
      <c r="D680" s="100" t="s">
        <v>5842</v>
      </c>
      <c r="E680" s="100" t="s">
        <v>33</v>
      </c>
      <c r="F680" s="100" t="str">
        <f>VLOOKUP(E680,Issuer!A:B,2,FALSE)</f>
        <v>JP</v>
      </c>
      <c r="G680" s="100" t="s">
        <v>5748</v>
      </c>
      <c r="H680" s="101" t="s">
        <v>5682</v>
      </c>
      <c r="I680" s="102">
        <v>42248</v>
      </c>
      <c r="J680" s="102">
        <v>42249</v>
      </c>
      <c r="K680" s="102">
        <v>42566</v>
      </c>
      <c r="L680" s="102">
        <v>42565</v>
      </c>
      <c r="M680" s="102" t="s">
        <v>5683</v>
      </c>
      <c r="N680" s="103">
        <v>0</v>
      </c>
      <c r="O680" s="102"/>
      <c r="P680" s="99"/>
      <c r="Q680" s="103">
        <v>0.24399999999999999</v>
      </c>
      <c r="R680" s="103">
        <v>-2E-3</v>
      </c>
      <c r="S680" s="103">
        <v>-0.81300810000000001</v>
      </c>
      <c r="T680" s="104">
        <v>0</v>
      </c>
      <c r="U680" s="104"/>
      <c r="V680" s="104">
        <v>0</v>
      </c>
      <c r="W680" s="104">
        <v>100000</v>
      </c>
      <c r="X680" s="104">
        <v>2000</v>
      </c>
      <c r="Y680" s="104">
        <v>8.58</v>
      </c>
      <c r="Z680" s="104">
        <v>8.8800000000000008</v>
      </c>
      <c r="AA680" s="103">
        <v>0.1</v>
      </c>
      <c r="AB680" s="99"/>
      <c r="AC680" s="100">
        <v>10.069709772394743</v>
      </c>
      <c r="AD680" s="100">
        <v>-1.7775593921373831E-2</v>
      </c>
      <c r="AE680" s="100">
        <v>-7.3422681496601756E-4</v>
      </c>
      <c r="AF680" s="100">
        <v>4.0950668781773746E-4</v>
      </c>
      <c r="AG680" s="100">
        <v>24.684885299363426</v>
      </c>
      <c r="AH680" s="105"/>
      <c r="AI680" s="100">
        <v>10.76</v>
      </c>
      <c r="AJ680" s="100">
        <v>0</v>
      </c>
      <c r="AK680" s="100">
        <v>0</v>
      </c>
      <c r="AM680" s="96">
        <v>42509</v>
      </c>
      <c r="AN680" s="88">
        <f>_xll.BDH($A680,AN$5,$AM$2,$AM$2)</f>
        <v>40</v>
      </c>
      <c r="AO680" s="88" t="str">
        <f>IF(V680&gt;0,_xll.BDH($A680,AO$5,$AM$2,$AM$2),"#N/A N/A")</f>
        <v>#N/A N/A</v>
      </c>
      <c r="AP680" s="88" t="str">
        <f>IF(V680&gt;0,_xll.BDH($A680,AP$5,$AM$2,$AM$2),"#N/A N/A")</f>
        <v>#N/A N/A</v>
      </c>
      <c r="AQ680" s="88" t="str">
        <f>IF(V680&gt;0,_xll.BDH($A680,AQ$5,$AM$2,$AM$2),"#N/A N/A")</f>
        <v>#N/A N/A</v>
      </c>
      <c r="AR680" s="88" t="str">
        <f>IF(V680&gt;0,_xll.BDH($A680,AR$5,$AM$2,$AM$2),"#N/A N/A")</f>
        <v>#N/A N/A</v>
      </c>
    </row>
    <row r="681" spans="1:44" ht="15" x14ac:dyDescent="0.25">
      <c r="A681" s="99" t="s">
        <v>833</v>
      </c>
      <c r="B681" s="99" t="s">
        <v>315</v>
      </c>
      <c r="C681" s="100" t="s">
        <v>6401</v>
      </c>
      <c r="D681" s="100" t="s">
        <v>5879</v>
      </c>
      <c r="E681" s="100" t="s">
        <v>33</v>
      </c>
      <c r="F681" s="100" t="str">
        <f>VLOOKUP(E681,Issuer!A:B,2,FALSE)</f>
        <v>JP</v>
      </c>
      <c r="G681" s="100" t="s">
        <v>5748</v>
      </c>
      <c r="H681" s="101" t="s">
        <v>5682</v>
      </c>
      <c r="I681" s="102">
        <v>42248</v>
      </c>
      <c r="J681" s="102">
        <v>42249</v>
      </c>
      <c r="K681" s="102">
        <v>42538</v>
      </c>
      <c r="L681" s="102">
        <v>42537</v>
      </c>
      <c r="M681" s="102" t="s">
        <v>5683</v>
      </c>
      <c r="N681" s="103">
        <v>0</v>
      </c>
      <c r="O681" s="102"/>
      <c r="P681" s="99"/>
      <c r="Q681" s="103">
        <v>0.21199999999999999</v>
      </c>
      <c r="R681" s="103">
        <v>0</v>
      </c>
      <c r="S681" s="103">
        <v>0</v>
      </c>
      <c r="T681" s="104">
        <v>0</v>
      </c>
      <c r="U681" s="104"/>
      <c r="V681" s="104">
        <v>0</v>
      </c>
      <c r="W681" s="104">
        <v>100000</v>
      </c>
      <c r="X681" s="104">
        <v>1000</v>
      </c>
      <c r="Y681" s="104">
        <v>7.58</v>
      </c>
      <c r="Z681" s="104">
        <v>7.88</v>
      </c>
      <c r="AA681" s="103">
        <v>0.1</v>
      </c>
      <c r="AB681" s="99"/>
      <c r="AC681" s="100">
        <v>10.013471162132559</v>
      </c>
      <c r="AD681" s="100">
        <v>-9.0242224431314778E-3</v>
      </c>
      <c r="AE681" s="100">
        <v>-1.5662714654794463E-4</v>
      </c>
      <c r="AF681" s="100">
        <v>2.8877099724709213E-4</v>
      </c>
      <c r="AG681" s="100">
        <v>24.027913598946938</v>
      </c>
      <c r="AH681" s="105"/>
      <c r="AI681" s="100">
        <v>9.43</v>
      </c>
      <c r="AJ681" s="100">
        <v>0</v>
      </c>
      <c r="AK681" s="100">
        <v>0</v>
      </c>
      <c r="AM681" s="96">
        <v>42509</v>
      </c>
      <c r="AN681" s="88">
        <f>_xll.BDH($A681,AN$5,$AM$2,$AM$2)</f>
        <v>0</v>
      </c>
      <c r="AO681" s="88" t="str">
        <f>IF(V681&gt;0,_xll.BDH($A681,AO$5,$AM$2,$AM$2),"#N/A N/A")</f>
        <v>#N/A N/A</v>
      </c>
      <c r="AP681" s="88" t="str">
        <f>IF(V681&gt;0,_xll.BDH($A681,AP$5,$AM$2,$AM$2),"#N/A N/A")</f>
        <v>#N/A N/A</v>
      </c>
      <c r="AQ681" s="88" t="str">
        <f>IF(V681&gt;0,_xll.BDH($A681,AQ$5,$AM$2,$AM$2),"#N/A N/A")</f>
        <v>#N/A N/A</v>
      </c>
      <c r="AR681" s="88" t="str">
        <f>IF(V681&gt;0,_xll.BDH($A681,AR$5,$AM$2,$AM$2),"#N/A N/A")</f>
        <v>#N/A N/A</v>
      </c>
    </row>
    <row r="682" spans="1:44" ht="15" x14ac:dyDescent="0.25">
      <c r="A682" s="99" t="s">
        <v>834</v>
      </c>
      <c r="B682" s="99" t="s">
        <v>141</v>
      </c>
      <c r="C682" s="100" t="s">
        <v>6403</v>
      </c>
      <c r="D682" s="100" t="s">
        <v>5699</v>
      </c>
      <c r="E682" s="100" t="s">
        <v>33</v>
      </c>
      <c r="F682" s="100" t="str">
        <f>VLOOKUP(E682,Issuer!A:B,2,FALSE)</f>
        <v>JP</v>
      </c>
      <c r="G682" s="100" t="s">
        <v>5748</v>
      </c>
      <c r="H682" s="100" t="s">
        <v>5682</v>
      </c>
      <c r="I682" s="102">
        <v>42248</v>
      </c>
      <c r="J682" s="102">
        <v>42249</v>
      </c>
      <c r="K682" s="102">
        <v>42657</v>
      </c>
      <c r="L682" s="102">
        <v>42656</v>
      </c>
      <c r="M682" s="102" t="s">
        <v>5683</v>
      </c>
      <c r="N682" s="103">
        <v>0</v>
      </c>
      <c r="O682" s="102"/>
      <c r="P682" s="99"/>
      <c r="Q682" s="103">
        <v>0.45500000000000002</v>
      </c>
      <c r="R682" s="103">
        <v>-3.5000000000000003E-2</v>
      </c>
      <c r="S682" s="103">
        <v>-7.1428570000000002</v>
      </c>
      <c r="T682" s="104">
        <v>0</v>
      </c>
      <c r="U682" s="104"/>
      <c r="V682" s="104">
        <v>0</v>
      </c>
      <c r="W682" s="104">
        <v>100000</v>
      </c>
      <c r="X682" s="104">
        <v>1000</v>
      </c>
      <c r="Y682" s="104">
        <v>113.88</v>
      </c>
      <c r="Z682" s="104">
        <v>116.88</v>
      </c>
      <c r="AA682" s="103">
        <v>0.01</v>
      </c>
      <c r="AB682" s="99"/>
      <c r="AC682" s="100">
        <v>100.89216848967241</v>
      </c>
      <c r="AD682" s="100">
        <v>-9.6738869922043641E-2</v>
      </c>
      <c r="AE682" s="100">
        <v>-1.6122586569711071E-2</v>
      </c>
      <c r="AF682" s="100">
        <v>-1.0631608174172498E-5</v>
      </c>
      <c r="AG682" s="100">
        <v>27.53702588506442</v>
      </c>
      <c r="AH682" s="105"/>
      <c r="AI682" s="100">
        <v>157.19999999999999</v>
      </c>
      <c r="AJ682" s="100">
        <v>-2.4208569999999998</v>
      </c>
      <c r="AK682" s="100">
        <v>-3.9</v>
      </c>
      <c r="AM682" s="96">
        <v>42509</v>
      </c>
      <c r="AN682" s="88">
        <f>_xll.BDH($A682,AN$5,$AM$2,$AM$2)</f>
        <v>2</v>
      </c>
      <c r="AO682" s="88" t="str">
        <f>IF(V682&gt;0,_xll.BDH($A682,AO$5,$AM$2,$AM$2),"#N/A N/A")</f>
        <v>#N/A N/A</v>
      </c>
      <c r="AP682" s="88" t="str">
        <f>IF(V682&gt;0,_xll.BDH($A682,AP$5,$AM$2,$AM$2),"#N/A N/A")</f>
        <v>#N/A N/A</v>
      </c>
      <c r="AQ682" s="88" t="str">
        <f>IF(V682&gt;0,_xll.BDH($A682,AQ$5,$AM$2,$AM$2),"#N/A N/A")</f>
        <v>#N/A N/A</v>
      </c>
      <c r="AR682" s="88" t="str">
        <f>IF(V682&gt;0,_xll.BDH($A682,AR$5,$AM$2,$AM$2),"#N/A N/A")</f>
        <v>#N/A N/A</v>
      </c>
    </row>
    <row r="683" spans="1:44" ht="15" x14ac:dyDescent="0.25">
      <c r="A683" s="99" t="s">
        <v>835</v>
      </c>
      <c r="B683" s="99" t="s">
        <v>135</v>
      </c>
      <c r="C683" s="100" t="s">
        <v>6406</v>
      </c>
      <c r="D683" s="100" t="s">
        <v>5685</v>
      </c>
      <c r="E683" s="100" t="s">
        <v>33</v>
      </c>
      <c r="F683" s="100" t="str">
        <f>VLOOKUP(E683,Issuer!A:B,2,FALSE)</f>
        <v>JP</v>
      </c>
      <c r="G683" s="100" t="s">
        <v>5748</v>
      </c>
      <c r="H683" s="100" t="s">
        <v>5682</v>
      </c>
      <c r="I683" s="102">
        <v>42444</v>
      </c>
      <c r="J683" s="102">
        <v>42445</v>
      </c>
      <c r="K683" s="102">
        <v>42793</v>
      </c>
      <c r="L683" s="102">
        <v>42790</v>
      </c>
      <c r="M683" s="102" t="s">
        <v>5683</v>
      </c>
      <c r="N683" s="103">
        <v>0</v>
      </c>
      <c r="O683" s="102"/>
      <c r="P683" s="99"/>
      <c r="Q683" s="103">
        <v>1.7000000000000001E-2</v>
      </c>
      <c r="R683" s="103">
        <v>-1.0999999999999999E-2</v>
      </c>
      <c r="S683" s="103">
        <v>-39.285710000000002</v>
      </c>
      <c r="T683" s="104">
        <v>152880000</v>
      </c>
      <c r="U683" s="104">
        <v>3285030</v>
      </c>
      <c r="V683" s="104">
        <v>718</v>
      </c>
      <c r="W683" s="104">
        <v>150000</v>
      </c>
      <c r="X683" s="104">
        <v>10000</v>
      </c>
      <c r="Y683" s="104">
        <v>19368</v>
      </c>
      <c r="Z683" s="104">
        <v>19568</v>
      </c>
      <c r="AA683" s="103">
        <v>1E-4</v>
      </c>
      <c r="AB683" s="99"/>
      <c r="AC683" s="100">
        <v>8230.2424622676008</v>
      </c>
      <c r="AD683" s="100">
        <v>112.72340683561487</v>
      </c>
      <c r="AE683" s="100">
        <v>0.86710209560399776</v>
      </c>
      <c r="AF683" s="100">
        <v>5.2722068499358871E-2</v>
      </c>
      <c r="AG683" s="100">
        <v>22.147313734506231</v>
      </c>
      <c r="AH683" s="105"/>
      <c r="AI683" s="100">
        <v>19694.330000000002</v>
      </c>
      <c r="AJ683" s="100">
        <v>-0.6661821</v>
      </c>
      <c r="AK683" s="100">
        <v>-132.08000000000001</v>
      </c>
      <c r="AM683" s="96">
        <v>42509</v>
      </c>
      <c r="AN683" s="88">
        <f>_xll.BDH($A683,AN$5,$AM$2,$AM$2)</f>
        <v>61230</v>
      </c>
      <c r="AO683" s="88">
        <f>IF(V683&gt;0,_xll.BDH($A683,AO$5,$AM$2,$AM$2),"#N/A N/A")</f>
        <v>1.8446000000000001E-2</v>
      </c>
      <c r="AP683" s="88">
        <f>IF(V683&gt;0,_xll.BDH($A683,AP$5,$AM$2,$AM$2),"#N/A N/A")</f>
        <v>2.4983000000000002E-2</v>
      </c>
      <c r="AQ683" s="88">
        <f>IF(V683&gt;0,_xll.BDH($A683,AQ$5,$AM$2,$AM$2),"#N/A N/A")</f>
        <v>6590000</v>
      </c>
      <c r="AR683" s="88">
        <f>IF(V683&gt;0,_xll.BDH($A683,AR$5,$AM$2,$AM$2),"#N/A N/A")</f>
        <v>9330000</v>
      </c>
    </row>
    <row r="684" spans="1:44" ht="15" x14ac:dyDescent="0.25">
      <c r="A684" s="99" t="s">
        <v>836</v>
      </c>
      <c r="B684" s="99" t="s">
        <v>141</v>
      </c>
      <c r="C684" s="100" t="s">
        <v>6404</v>
      </c>
      <c r="D684" s="100" t="s">
        <v>5699</v>
      </c>
      <c r="E684" s="100" t="s">
        <v>33</v>
      </c>
      <c r="F684" s="100" t="str">
        <f>VLOOKUP(E684,Issuer!A:B,2,FALSE)</f>
        <v>JP</v>
      </c>
      <c r="G684" s="100" t="s">
        <v>5748</v>
      </c>
      <c r="H684" s="101" t="s">
        <v>5682</v>
      </c>
      <c r="I684" s="102">
        <v>42248</v>
      </c>
      <c r="J684" s="102">
        <v>42249</v>
      </c>
      <c r="K684" s="102">
        <v>42692</v>
      </c>
      <c r="L684" s="102">
        <v>42691</v>
      </c>
      <c r="M684" s="102" t="s">
        <v>5683</v>
      </c>
      <c r="N684" s="103">
        <v>0</v>
      </c>
      <c r="O684" s="102"/>
      <c r="P684" s="99"/>
      <c r="Q684" s="103">
        <v>0.38500000000000001</v>
      </c>
      <c r="R684" s="103">
        <v>-3.5000000000000003E-2</v>
      </c>
      <c r="S684" s="103">
        <v>-8.3333329999999997</v>
      </c>
      <c r="T684" s="104">
        <v>0</v>
      </c>
      <c r="U684" s="104"/>
      <c r="V684" s="104">
        <v>0</v>
      </c>
      <c r="W684" s="104">
        <v>100000</v>
      </c>
      <c r="X684" s="104">
        <v>1000</v>
      </c>
      <c r="Y684" s="104">
        <v>120.88</v>
      </c>
      <c r="Z684" s="104">
        <v>123.88</v>
      </c>
      <c r="AA684" s="103">
        <v>0.01</v>
      </c>
      <c r="AB684" s="99"/>
      <c r="AC684" s="100">
        <v>101.78962091456251</v>
      </c>
      <c r="AD684" s="100">
        <v>-0.13584743759809043</v>
      </c>
      <c r="AE684" s="100">
        <v>-2.6396759847608763E-2</v>
      </c>
      <c r="AF684" s="100">
        <v>2.786039512565831E-4</v>
      </c>
      <c r="AG684" s="100">
        <v>27.553760998850009</v>
      </c>
      <c r="AH684" s="105"/>
      <c r="AI684" s="100">
        <v>157.19999999999999</v>
      </c>
      <c r="AJ684" s="100">
        <v>-2.4208569999999998</v>
      </c>
      <c r="AK684" s="100">
        <v>-3.9</v>
      </c>
      <c r="AM684" s="96">
        <v>42509</v>
      </c>
      <c r="AN684" s="88">
        <f>_xll.BDH($A684,AN$5,$AM$2,$AM$2)</f>
        <v>4</v>
      </c>
      <c r="AO684" s="88" t="str">
        <f>IF(V684&gt;0,_xll.BDH($A684,AO$5,$AM$2,$AM$2),"#N/A N/A")</f>
        <v>#N/A N/A</v>
      </c>
      <c r="AP684" s="88" t="str">
        <f>IF(V684&gt;0,_xll.BDH($A684,AP$5,$AM$2,$AM$2),"#N/A N/A")</f>
        <v>#N/A N/A</v>
      </c>
      <c r="AQ684" s="88" t="str">
        <f>IF(V684&gt;0,_xll.BDH($A684,AQ$5,$AM$2,$AM$2),"#N/A N/A")</f>
        <v>#N/A N/A</v>
      </c>
      <c r="AR684" s="88" t="str">
        <f>IF(V684&gt;0,_xll.BDH($A684,AR$5,$AM$2,$AM$2),"#N/A N/A")</f>
        <v>#N/A N/A</v>
      </c>
    </row>
    <row r="685" spans="1:44" ht="15" x14ac:dyDescent="0.25">
      <c r="A685" s="99" t="s">
        <v>837</v>
      </c>
      <c r="B685" s="99" t="s">
        <v>135</v>
      </c>
      <c r="C685" s="100" t="s">
        <v>6408</v>
      </c>
      <c r="D685" s="100" t="s">
        <v>5685</v>
      </c>
      <c r="E685" s="100" t="s">
        <v>33</v>
      </c>
      <c r="F685" s="100" t="str">
        <f>VLOOKUP(E685,Issuer!A:B,2,FALSE)</f>
        <v>JP</v>
      </c>
      <c r="G685" s="100" t="s">
        <v>5748</v>
      </c>
      <c r="H685" s="100" t="s">
        <v>5682</v>
      </c>
      <c r="I685" s="102">
        <v>42445</v>
      </c>
      <c r="J685" s="102">
        <v>42446</v>
      </c>
      <c r="K685" s="102">
        <v>42824</v>
      </c>
      <c r="L685" s="102">
        <v>42823</v>
      </c>
      <c r="M685" s="102" t="s">
        <v>5683</v>
      </c>
      <c r="N685" s="103">
        <v>0</v>
      </c>
      <c r="O685" s="102"/>
      <c r="P685" s="99"/>
      <c r="Q685" s="103">
        <v>4.2999999999999997E-2</v>
      </c>
      <c r="R685" s="103">
        <v>-7.0000000000000001E-3</v>
      </c>
      <c r="S685" s="103">
        <v>-14</v>
      </c>
      <c r="T685" s="104">
        <v>2222070000</v>
      </c>
      <c r="U685" s="104">
        <v>102869100</v>
      </c>
      <c r="V685" s="104">
        <v>1104</v>
      </c>
      <c r="W685" s="104">
        <v>150000</v>
      </c>
      <c r="X685" s="104">
        <v>10000</v>
      </c>
      <c r="Y685" s="104">
        <v>19068</v>
      </c>
      <c r="Z685" s="104">
        <v>19268</v>
      </c>
      <c r="AA685" s="103">
        <v>1E-4</v>
      </c>
      <c r="AB685" s="99"/>
      <c r="AC685" s="100">
        <v>8193.4711160340794</v>
      </c>
      <c r="AD685" s="100">
        <v>107.64845943948082</v>
      </c>
      <c r="AE685" s="100">
        <v>2.9189487539991781</v>
      </c>
      <c r="AF685" s="100">
        <v>0.1724918838903173</v>
      </c>
      <c r="AG685" s="100">
        <v>22.066442022082928</v>
      </c>
      <c r="AH685" s="105"/>
      <c r="AI685" s="100">
        <v>19694.330000000002</v>
      </c>
      <c r="AJ685" s="100">
        <v>-0.6661821</v>
      </c>
      <c r="AK685" s="100">
        <v>-132.08000000000001</v>
      </c>
      <c r="AM685" s="96">
        <v>42509</v>
      </c>
      <c r="AN685" s="88">
        <f>_xll.BDH($A685,AN$5,$AM$2,$AM$2)</f>
        <v>19300</v>
      </c>
      <c r="AO685" s="88">
        <f>IF(V685&gt;0,_xll.BDH($A685,AO$5,$AM$2,$AM$2),"#N/A N/A")</f>
        <v>4.6290999999999999E-2</v>
      </c>
      <c r="AP685" s="88">
        <f>IF(V685&gt;0,_xll.BDH($A685,AP$5,$AM$2,$AM$2),"#N/A N/A")</f>
        <v>4.6295000000000003E-2</v>
      </c>
      <c r="AQ685" s="88">
        <f>IF(V685&gt;0,_xll.BDH($A685,AQ$5,$AM$2,$AM$2),"#N/A N/A")</f>
        <v>1101400000</v>
      </c>
      <c r="AR685" s="88">
        <f>IF(V685&gt;0,_xll.BDH($A685,AR$5,$AM$2,$AM$2),"#N/A N/A")</f>
        <v>1091420000</v>
      </c>
    </row>
    <row r="686" spans="1:44" ht="15" x14ac:dyDescent="0.25">
      <c r="A686" s="99" t="s">
        <v>838</v>
      </c>
      <c r="B686" s="99" t="s">
        <v>125</v>
      </c>
      <c r="C686" s="100" t="s">
        <v>6409</v>
      </c>
      <c r="D686" s="100" t="s">
        <v>5680</v>
      </c>
      <c r="E686" s="100" t="s">
        <v>33</v>
      </c>
      <c r="F686" s="100" t="str">
        <f>VLOOKUP(E686,Issuer!A:B,2,FALSE)</f>
        <v>JP</v>
      </c>
      <c r="G686" s="100" t="s">
        <v>5748</v>
      </c>
      <c r="H686" s="100" t="s">
        <v>5706</v>
      </c>
      <c r="I686" s="102">
        <v>42446</v>
      </c>
      <c r="J686" s="102">
        <v>42447</v>
      </c>
      <c r="K686" s="102">
        <v>42755</v>
      </c>
      <c r="L686" s="102">
        <v>42754</v>
      </c>
      <c r="M686" s="102" t="s">
        <v>5683</v>
      </c>
      <c r="N686" s="103">
        <v>0</v>
      </c>
      <c r="O686" s="102"/>
      <c r="P686" s="99"/>
      <c r="Q686" s="103">
        <v>0.215</v>
      </c>
      <c r="R686" s="103">
        <v>1.4999999999999999E-2</v>
      </c>
      <c r="S686" s="103">
        <v>7.5</v>
      </c>
      <c r="T686" s="104">
        <v>5360000</v>
      </c>
      <c r="U686" s="104">
        <v>1160835</v>
      </c>
      <c r="V686" s="104">
        <v>60</v>
      </c>
      <c r="W686" s="104">
        <v>50000</v>
      </c>
      <c r="X686" s="104">
        <v>1000</v>
      </c>
      <c r="Y686" s="104">
        <v>10.78</v>
      </c>
      <c r="Z686" s="104">
        <v>10.28</v>
      </c>
      <c r="AA686" s="103">
        <v>0.1</v>
      </c>
      <c r="AB686" s="99"/>
      <c r="AC686" s="100">
        <v>-11.738122076328033</v>
      </c>
      <c r="AD686" s="100">
        <v>-0.12330188808486206</v>
      </c>
      <c r="AE686" s="100">
        <v>-8.1035955009661296E-3</v>
      </c>
      <c r="AF686" s="100">
        <v>-6.3209075246246753E-4</v>
      </c>
      <c r="AG686" s="100">
        <v>35.799621413370389</v>
      </c>
      <c r="AH686" s="105"/>
      <c r="AI686" s="100">
        <v>9.0399999999999991</v>
      </c>
      <c r="AJ686" s="100">
        <v>-1.4176660000000001</v>
      </c>
      <c r="AK686" s="100">
        <v>-0.13</v>
      </c>
      <c r="AM686" s="96">
        <v>42509</v>
      </c>
      <c r="AN686" s="88">
        <f>_xll.BDH($A686,AN$5,$AM$2,$AM$2)</f>
        <v>3140</v>
      </c>
      <c r="AO686" s="88">
        <f>IF(V686&gt;0,_xll.BDH($A686,AO$5,$AM$2,$AM$2),"#N/A N/A")</f>
        <v>0.21634</v>
      </c>
      <c r="AP686" s="88">
        <f>IF(V686&gt;0,_xll.BDH($A686,AP$5,$AM$2,$AM$2),"#N/A N/A")</f>
        <v>0.216778</v>
      </c>
      <c r="AQ686" s="88">
        <f>IF(V686&gt;0,_xll.BDH($A686,AQ$5,$AM$2,$AM$2),"#N/A N/A")</f>
        <v>2500000</v>
      </c>
      <c r="AR686" s="88">
        <f>IF(V686&gt;0,_xll.BDH($A686,AR$5,$AM$2,$AM$2),"#N/A N/A")</f>
        <v>2860000</v>
      </c>
    </row>
    <row r="687" spans="1:44" ht="15" x14ac:dyDescent="0.25">
      <c r="A687" s="99" t="s">
        <v>839</v>
      </c>
      <c r="B687" s="99" t="s">
        <v>135</v>
      </c>
      <c r="C687" s="100" t="s">
        <v>6411</v>
      </c>
      <c r="D687" s="100" t="s">
        <v>5685</v>
      </c>
      <c r="E687" s="100" t="s">
        <v>33</v>
      </c>
      <c r="F687" s="100" t="str">
        <f>VLOOKUP(E687,Issuer!A:B,2,FALSE)</f>
        <v>JP</v>
      </c>
      <c r="G687" s="100" t="s">
        <v>5748</v>
      </c>
      <c r="H687" s="101" t="s">
        <v>5682</v>
      </c>
      <c r="I687" s="102">
        <v>42446</v>
      </c>
      <c r="J687" s="102">
        <v>42447</v>
      </c>
      <c r="K687" s="102">
        <v>42852</v>
      </c>
      <c r="L687" s="102">
        <v>42851</v>
      </c>
      <c r="M687" s="102" t="s">
        <v>5683</v>
      </c>
      <c r="N687" s="103">
        <v>0</v>
      </c>
      <c r="O687" s="102"/>
      <c r="P687" s="99"/>
      <c r="Q687" s="103">
        <v>2.9000000000000001E-2</v>
      </c>
      <c r="R687" s="103">
        <v>-6.0000000000000001E-3</v>
      </c>
      <c r="S687" s="103">
        <v>-17.142859999999999</v>
      </c>
      <c r="T687" s="104">
        <v>29540000</v>
      </c>
      <c r="U687" s="104">
        <v>931550</v>
      </c>
      <c r="V687" s="104">
        <v>162</v>
      </c>
      <c r="W687" s="104">
        <v>150000</v>
      </c>
      <c r="X687" s="104">
        <v>10000</v>
      </c>
      <c r="Y687" s="104">
        <v>19268</v>
      </c>
      <c r="Z687" s="104">
        <v>19468</v>
      </c>
      <c r="AA687" s="103">
        <v>1E-4</v>
      </c>
      <c r="AB687" s="99"/>
      <c r="AC687" s="100">
        <v>8134.3031824927648</v>
      </c>
      <c r="AD687" s="100">
        <v>103.73653305214924</v>
      </c>
      <c r="AE687" s="100">
        <v>1.5968855995343958</v>
      </c>
      <c r="AF687" s="100">
        <v>8.1516109858395247E-2</v>
      </c>
      <c r="AG687" s="100">
        <v>22.132888315937453</v>
      </c>
      <c r="AH687" s="105"/>
      <c r="AI687" s="100">
        <v>19694.330000000002</v>
      </c>
      <c r="AJ687" s="100">
        <v>-0.6661821</v>
      </c>
      <c r="AK687" s="100">
        <v>-132.08000000000001</v>
      </c>
      <c r="AM687" s="96">
        <v>42509</v>
      </c>
      <c r="AN687" s="88">
        <f>_xll.BDH($A687,AN$5,$AM$2,$AM$2)</f>
        <v>14860</v>
      </c>
      <c r="AO687" s="88">
        <f>IF(V687&gt;0,_xll.BDH($A687,AO$5,$AM$2,$AM$2),"#N/A N/A")</f>
        <v>3.1053000000000001E-2</v>
      </c>
      <c r="AP687" s="88">
        <f>IF(V687&gt;0,_xll.BDH($A687,AP$5,$AM$2,$AM$2),"#N/A N/A")</f>
        <v>3.2041E-2</v>
      </c>
      <c r="AQ687" s="88">
        <f>IF(V687&gt;0,_xll.BDH($A687,AQ$5,$AM$2,$AM$2),"#N/A N/A")</f>
        <v>15580000</v>
      </c>
      <c r="AR687" s="88">
        <f>IF(V687&gt;0,_xll.BDH($A687,AR$5,$AM$2,$AM$2),"#N/A N/A")</f>
        <v>9240000</v>
      </c>
    </row>
    <row r="688" spans="1:44" ht="15" x14ac:dyDescent="0.25">
      <c r="A688" s="99" t="s">
        <v>840</v>
      </c>
      <c r="B688" s="99" t="s">
        <v>154</v>
      </c>
      <c r="C688" s="100" t="s">
        <v>6413</v>
      </c>
      <c r="D688" s="100" t="s">
        <v>5705</v>
      </c>
      <c r="E688" s="100" t="s">
        <v>32</v>
      </c>
      <c r="F688" s="100" t="str">
        <f>VLOOKUP(E688,Issuer!A:B,2,FALSE)</f>
        <v>HS</v>
      </c>
      <c r="G688" s="100" t="s">
        <v>5688</v>
      </c>
      <c r="H688" s="100" t="s">
        <v>5682</v>
      </c>
      <c r="I688" s="102">
        <v>42249</v>
      </c>
      <c r="J688" s="102">
        <v>42251</v>
      </c>
      <c r="K688" s="102">
        <v>42671</v>
      </c>
      <c r="L688" s="102">
        <v>42670</v>
      </c>
      <c r="M688" s="102" t="s">
        <v>5683</v>
      </c>
      <c r="N688" s="103">
        <v>0</v>
      </c>
      <c r="O688" s="102"/>
      <c r="P688" s="99"/>
      <c r="Q688" s="103">
        <v>0.16600000000000001</v>
      </c>
      <c r="R688" s="103">
        <v>-2E-3</v>
      </c>
      <c r="S688" s="103">
        <v>-1.1904760000000001</v>
      </c>
      <c r="T688" s="104">
        <v>0</v>
      </c>
      <c r="U688" s="104"/>
      <c r="V688" s="104">
        <v>0</v>
      </c>
      <c r="W688" s="104">
        <v>100000</v>
      </c>
      <c r="X688" s="104">
        <v>10000</v>
      </c>
      <c r="Y688" s="104">
        <v>6398</v>
      </c>
      <c r="Z688" s="104">
        <v>6598</v>
      </c>
      <c r="AA688" s="103">
        <v>1E-4</v>
      </c>
      <c r="AB688" s="99"/>
      <c r="AC688" s="100">
        <v>9270.8364973613152</v>
      </c>
      <c r="AD688" s="100">
        <v>41.138653347391461</v>
      </c>
      <c r="AE688" s="100">
        <v>1.9317514593415324</v>
      </c>
      <c r="AF688" s="100">
        <v>1.706703301718935</v>
      </c>
      <c r="AG688" s="100">
        <v>28.132091311095408</v>
      </c>
      <c r="AH688" s="105"/>
      <c r="AI688" s="100">
        <v>8243.2000000000007</v>
      </c>
      <c r="AJ688" s="100">
        <v>-0.69642130000000002</v>
      </c>
      <c r="AK688" s="100">
        <v>-57.81</v>
      </c>
      <c r="AM688" s="96">
        <v>42509</v>
      </c>
      <c r="AN688" s="88">
        <f>_xll.BDH($A688,AN$5,$AM$2,$AM$2)</f>
        <v>930</v>
      </c>
      <c r="AO688" s="88" t="str">
        <f>IF(V688&gt;0,_xll.BDH($A688,AO$5,$AM$2,$AM$2),"#N/A N/A")</f>
        <v>#N/A N/A</v>
      </c>
      <c r="AP688" s="88" t="str">
        <f>IF(V688&gt;0,_xll.BDH($A688,AP$5,$AM$2,$AM$2),"#N/A N/A")</f>
        <v>#N/A N/A</v>
      </c>
      <c r="AQ688" s="88" t="str">
        <f>IF(V688&gt;0,_xll.BDH($A688,AQ$5,$AM$2,$AM$2),"#N/A N/A")</f>
        <v>#N/A N/A</v>
      </c>
      <c r="AR688" s="88" t="str">
        <f>IF(V688&gt;0,_xll.BDH($A688,AR$5,$AM$2,$AM$2),"#N/A N/A")</f>
        <v>#N/A N/A</v>
      </c>
    </row>
    <row r="689" spans="1:44" ht="15" x14ac:dyDescent="0.25">
      <c r="A689" s="99" t="s">
        <v>841</v>
      </c>
      <c r="B689" s="99" t="s">
        <v>135</v>
      </c>
      <c r="C689" s="100" t="s">
        <v>6410</v>
      </c>
      <c r="D689" s="100" t="s">
        <v>5685</v>
      </c>
      <c r="E689" s="100" t="s">
        <v>32</v>
      </c>
      <c r="F689" s="100" t="str">
        <f>VLOOKUP(E689,Issuer!A:B,2,FALSE)</f>
        <v>HS</v>
      </c>
      <c r="G689" s="100" t="s">
        <v>5688</v>
      </c>
      <c r="H689" s="100" t="s">
        <v>5682</v>
      </c>
      <c r="I689" s="102">
        <v>42200</v>
      </c>
      <c r="J689" s="102">
        <v>42201</v>
      </c>
      <c r="K689" s="102">
        <v>42733</v>
      </c>
      <c r="L689" s="102">
        <v>42732</v>
      </c>
      <c r="M689" s="102" t="s">
        <v>5683</v>
      </c>
      <c r="N689" s="103">
        <v>0</v>
      </c>
      <c r="O689" s="102"/>
      <c r="P689" s="99"/>
      <c r="Q689" s="103">
        <v>0.09</v>
      </c>
      <c r="R689" s="103">
        <v>-4.0000000000000001E-3</v>
      </c>
      <c r="S689" s="103">
        <v>-4.2553190000000001</v>
      </c>
      <c r="T689" s="104">
        <v>93520000</v>
      </c>
      <c r="U689" s="104">
        <v>8527300</v>
      </c>
      <c r="V689" s="104">
        <v>242</v>
      </c>
      <c r="W689" s="104">
        <v>400000</v>
      </c>
      <c r="X689" s="104">
        <v>10000</v>
      </c>
      <c r="Y689" s="104">
        <v>17578</v>
      </c>
      <c r="Z689" s="104">
        <v>17828</v>
      </c>
      <c r="AA689" s="103">
        <v>4.9999998736893758E-5</v>
      </c>
      <c r="AB689" s="99"/>
      <c r="AC689" s="100">
        <v>18018.285933443956</v>
      </c>
      <c r="AD689" s="100">
        <v>162.97042342169664</v>
      </c>
      <c r="AE689" s="100">
        <v>6.3044499777736984</v>
      </c>
      <c r="AF689" s="100">
        <v>1.1197213346780153</v>
      </c>
      <c r="AG689" s="100">
        <v>22.090767899649151</v>
      </c>
      <c r="AH689" s="105"/>
      <c r="AI689" s="100">
        <v>19694.330000000002</v>
      </c>
      <c r="AJ689" s="100">
        <v>-0.6661821</v>
      </c>
      <c r="AK689" s="100">
        <v>-132.08000000000001</v>
      </c>
      <c r="AM689" s="96">
        <v>42509</v>
      </c>
      <c r="AN689" s="88">
        <f>_xll.BDH($A689,AN$5,$AM$2,$AM$2)</f>
        <v>14240</v>
      </c>
      <c r="AO689" s="88">
        <f>IF(V689&gt;0,_xll.BDH($A689,AO$5,$AM$2,$AM$2),"#N/A N/A")</f>
        <v>9.1250999999999999E-2</v>
      </c>
      <c r="AP689" s="88">
        <f>IF(V689&gt;0,_xll.BDH($A689,AP$5,$AM$2,$AM$2),"#N/A N/A")</f>
        <v>9.1113E-2</v>
      </c>
      <c r="AQ689" s="88">
        <f>IF(V689&gt;0,_xll.BDH($A689,AQ$5,$AM$2,$AM$2),"#N/A N/A")</f>
        <v>47240000</v>
      </c>
      <c r="AR689" s="88">
        <f>IF(V689&gt;0,_xll.BDH($A689,AR$5,$AM$2,$AM$2),"#N/A N/A")</f>
        <v>46030000</v>
      </c>
    </row>
    <row r="690" spans="1:44" ht="15" x14ac:dyDescent="0.25">
      <c r="A690" s="99" t="s">
        <v>842</v>
      </c>
      <c r="B690" s="99" t="s">
        <v>256</v>
      </c>
      <c r="C690" s="100" t="s">
        <v>6424</v>
      </c>
      <c r="D690" s="100" t="s">
        <v>5842</v>
      </c>
      <c r="E690" s="100" t="s">
        <v>32</v>
      </c>
      <c r="F690" s="100" t="str">
        <f>VLOOKUP(E690,Issuer!A:B,2,FALSE)</f>
        <v>HS</v>
      </c>
      <c r="G690" s="100" t="s">
        <v>5688</v>
      </c>
      <c r="H690" s="100" t="s">
        <v>5682</v>
      </c>
      <c r="I690" s="102">
        <v>42249</v>
      </c>
      <c r="J690" s="102">
        <v>42251</v>
      </c>
      <c r="K690" s="102">
        <v>42534</v>
      </c>
      <c r="L690" s="102">
        <v>42531</v>
      </c>
      <c r="M690" s="102" t="s">
        <v>5683</v>
      </c>
      <c r="N690" s="103">
        <v>0</v>
      </c>
      <c r="O690" s="102"/>
      <c r="P690" s="99"/>
      <c r="Q690" s="103">
        <v>0.123</v>
      </c>
      <c r="R690" s="103">
        <v>-2E-3</v>
      </c>
      <c r="S690" s="103">
        <v>-1.6</v>
      </c>
      <c r="T690" s="104">
        <v>0</v>
      </c>
      <c r="U690" s="104"/>
      <c r="V690" s="104">
        <v>0</v>
      </c>
      <c r="W690" s="104">
        <v>100000</v>
      </c>
      <c r="X690" s="104">
        <v>2000</v>
      </c>
      <c r="Y690" s="104">
        <v>9.6300000000000008</v>
      </c>
      <c r="Z690" s="104">
        <v>9.7799999999999994</v>
      </c>
      <c r="AA690" s="103">
        <v>0.1</v>
      </c>
      <c r="AB690" s="99"/>
      <c r="AC690" s="100">
        <v>10.2915975409982</v>
      </c>
      <c r="AD690" s="100">
        <v>-7.6614734840277504E-2</v>
      </c>
      <c r="AE690" s="100">
        <v>-1.3258429504304618E-3</v>
      </c>
      <c r="AF690" s="100">
        <v>8.7364669072460919E-4</v>
      </c>
      <c r="AG690" s="100">
        <v>23.906218002287638</v>
      </c>
      <c r="AH690" s="105"/>
      <c r="AI690" s="100">
        <v>10.76</v>
      </c>
      <c r="AJ690" s="100">
        <v>0</v>
      </c>
      <c r="AK690" s="100">
        <v>0</v>
      </c>
      <c r="AM690" s="96">
        <v>42509</v>
      </c>
      <c r="AN690" s="88">
        <f>_xll.BDH($A690,AN$5,$AM$2,$AM$2)</f>
        <v>100</v>
      </c>
      <c r="AO690" s="88" t="str">
        <f>IF(V690&gt;0,_xll.BDH($A690,AO$5,$AM$2,$AM$2),"#N/A N/A")</f>
        <v>#N/A N/A</v>
      </c>
      <c r="AP690" s="88" t="str">
        <f>IF(V690&gt;0,_xll.BDH($A690,AP$5,$AM$2,$AM$2),"#N/A N/A")</f>
        <v>#N/A N/A</v>
      </c>
      <c r="AQ690" s="88" t="str">
        <f>IF(V690&gt;0,_xll.BDH($A690,AQ$5,$AM$2,$AM$2),"#N/A N/A")</f>
        <v>#N/A N/A</v>
      </c>
      <c r="AR690" s="88" t="str">
        <f>IF(V690&gt;0,_xll.BDH($A690,AR$5,$AM$2,$AM$2),"#N/A N/A")</f>
        <v>#N/A N/A</v>
      </c>
    </row>
    <row r="691" spans="1:44" ht="15" x14ac:dyDescent="0.25">
      <c r="A691" s="99" t="s">
        <v>843</v>
      </c>
      <c r="B691" s="99" t="s">
        <v>135</v>
      </c>
      <c r="C691" s="100" t="s">
        <v>6412</v>
      </c>
      <c r="D691" s="100" t="s">
        <v>5685</v>
      </c>
      <c r="E691" s="100" t="s">
        <v>36</v>
      </c>
      <c r="F691" s="100" t="str">
        <f>VLOOKUP(E691,Issuer!A:B,2,FALSE)</f>
        <v>SG</v>
      </c>
      <c r="G691" s="100" t="s">
        <v>5690</v>
      </c>
      <c r="H691" s="101" t="s">
        <v>5706</v>
      </c>
      <c r="I691" s="102">
        <v>42446</v>
      </c>
      <c r="J691" s="102">
        <v>42450</v>
      </c>
      <c r="K691" s="102">
        <v>42579</v>
      </c>
      <c r="L691" s="102">
        <v>42578</v>
      </c>
      <c r="M691" s="102" t="s">
        <v>5683</v>
      </c>
      <c r="N691" s="103">
        <v>0</v>
      </c>
      <c r="O691" s="102"/>
      <c r="P691" s="99"/>
      <c r="Q691" s="103">
        <v>0.26</v>
      </c>
      <c r="R691" s="103">
        <v>1.0999999999999999E-2</v>
      </c>
      <c r="S691" s="103">
        <v>4.4176710000000003</v>
      </c>
      <c r="T691" s="104">
        <v>0</v>
      </c>
      <c r="U691" s="104"/>
      <c r="V691" s="104">
        <v>0</v>
      </c>
      <c r="W691" s="104">
        <v>200000</v>
      </c>
      <c r="X691" s="104">
        <v>10000</v>
      </c>
      <c r="Y691" s="104">
        <v>21938</v>
      </c>
      <c r="Z691" s="104">
        <v>21738</v>
      </c>
      <c r="AA691" s="103">
        <v>1E-4</v>
      </c>
      <c r="AB691" s="99"/>
      <c r="AC691" s="100">
        <v>-10621.80450105182</v>
      </c>
      <c r="AD691" s="100">
        <v>-170.50204794685183</v>
      </c>
      <c r="AE691" s="100">
        <v>-8.4290980216897928</v>
      </c>
      <c r="AF691" s="100">
        <v>-0.25236624589340573</v>
      </c>
      <c r="AG691" s="100">
        <v>20.077863852199812</v>
      </c>
      <c r="AH691" s="105"/>
      <c r="AI691" s="100">
        <v>19694.330000000002</v>
      </c>
      <c r="AJ691" s="100">
        <v>-0.6661821</v>
      </c>
      <c r="AK691" s="100">
        <v>-132.08000000000001</v>
      </c>
      <c r="AM691" s="96">
        <v>42509</v>
      </c>
      <c r="AN691" s="88">
        <f>_xll.BDH($A691,AN$5,$AM$2,$AM$2)</f>
        <v>2000</v>
      </c>
      <c r="AO691" s="88" t="str">
        <f>IF(V691&gt;0,_xll.BDH($A691,AO$5,$AM$2,$AM$2),"#N/A N/A")</f>
        <v>#N/A N/A</v>
      </c>
      <c r="AP691" s="88" t="str">
        <f>IF(V691&gt;0,_xll.BDH($A691,AP$5,$AM$2,$AM$2),"#N/A N/A")</f>
        <v>#N/A N/A</v>
      </c>
      <c r="AQ691" s="88" t="str">
        <f>IF(V691&gt;0,_xll.BDH($A691,AQ$5,$AM$2,$AM$2),"#N/A N/A")</f>
        <v>#N/A N/A</v>
      </c>
      <c r="AR691" s="88" t="str">
        <f>IF(V691&gt;0,_xll.BDH($A691,AR$5,$AM$2,$AM$2),"#N/A N/A")</f>
        <v>#N/A N/A</v>
      </c>
    </row>
    <row r="692" spans="1:44" ht="15" x14ac:dyDescent="0.25">
      <c r="A692" s="99" t="s">
        <v>844</v>
      </c>
      <c r="B692" s="99" t="s">
        <v>154</v>
      </c>
      <c r="C692" s="100" t="s">
        <v>6415</v>
      </c>
      <c r="D692" s="100" t="s">
        <v>5705</v>
      </c>
      <c r="E692" s="100" t="s">
        <v>32</v>
      </c>
      <c r="F692" s="100" t="str">
        <f>VLOOKUP(E692,Issuer!A:B,2,FALSE)</f>
        <v>HS</v>
      </c>
      <c r="G692" s="100" t="s">
        <v>5688</v>
      </c>
      <c r="H692" s="100" t="s">
        <v>5682</v>
      </c>
      <c r="I692" s="102">
        <v>42200</v>
      </c>
      <c r="J692" s="102">
        <v>42201</v>
      </c>
      <c r="K692" s="102">
        <v>42733</v>
      </c>
      <c r="L692" s="102">
        <v>42732</v>
      </c>
      <c r="M692" s="102" t="s">
        <v>5683</v>
      </c>
      <c r="N692" s="103">
        <v>0</v>
      </c>
      <c r="O692" s="102"/>
      <c r="P692" s="99"/>
      <c r="Q692" s="103">
        <v>0.107</v>
      </c>
      <c r="R692" s="103">
        <v>-5.0000000000000001E-3</v>
      </c>
      <c r="S692" s="103">
        <v>-4.4642860000000004</v>
      </c>
      <c r="T692" s="104">
        <v>0</v>
      </c>
      <c r="U692" s="104"/>
      <c r="V692" s="104">
        <v>0</v>
      </c>
      <c r="W692" s="104">
        <v>100000</v>
      </c>
      <c r="X692" s="104">
        <v>10000</v>
      </c>
      <c r="Y692" s="104">
        <v>6988</v>
      </c>
      <c r="Z692" s="104">
        <v>7188</v>
      </c>
      <c r="AA692" s="103">
        <v>1E-4</v>
      </c>
      <c r="AB692" s="99"/>
      <c r="AC692" s="100">
        <v>8741.7339130590317</v>
      </c>
      <c r="AD692" s="100">
        <v>73.657545781389885</v>
      </c>
      <c r="AE692" s="100">
        <v>3.3803609430667523</v>
      </c>
      <c r="AF692" s="100">
        <v>0.75576573999819385</v>
      </c>
      <c r="AG692" s="100">
        <v>28.195961463312386</v>
      </c>
      <c r="AH692" s="105"/>
      <c r="AI692" s="100">
        <v>8243.2000000000007</v>
      </c>
      <c r="AJ692" s="100">
        <v>-0.69642130000000002</v>
      </c>
      <c r="AK692" s="100">
        <v>-57.81</v>
      </c>
      <c r="AM692" s="96">
        <v>42509</v>
      </c>
      <c r="AN692" s="88">
        <f>_xll.BDH($A692,AN$5,$AM$2,$AM$2)</f>
        <v>4550</v>
      </c>
      <c r="AO692" s="88" t="str">
        <f>IF(V692&gt;0,_xll.BDH($A692,AO$5,$AM$2,$AM$2),"#N/A N/A")</f>
        <v>#N/A N/A</v>
      </c>
      <c r="AP692" s="88" t="str">
        <f>IF(V692&gt;0,_xll.BDH($A692,AP$5,$AM$2,$AM$2),"#N/A N/A")</f>
        <v>#N/A N/A</v>
      </c>
      <c r="AQ692" s="88" t="str">
        <f>IF(V692&gt;0,_xll.BDH($A692,AQ$5,$AM$2,$AM$2),"#N/A N/A")</f>
        <v>#N/A N/A</v>
      </c>
      <c r="AR692" s="88" t="str">
        <f>IF(V692&gt;0,_xll.BDH($A692,AR$5,$AM$2,$AM$2),"#N/A N/A")</f>
        <v>#N/A N/A</v>
      </c>
    </row>
    <row r="693" spans="1:44" ht="15" x14ac:dyDescent="0.25">
      <c r="A693" s="99" t="s">
        <v>845</v>
      </c>
      <c r="B693" s="99" t="s">
        <v>135</v>
      </c>
      <c r="C693" s="100" t="s">
        <v>6416</v>
      </c>
      <c r="D693" s="100" t="s">
        <v>5685</v>
      </c>
      <c r="E693" s="100" t="s">
        <v>32</v>
      </c>
      <c r="F693" s="100" t="str">
        <f>VLOOKUP(E693,Issuer!A:B,2,FALSE)</f>
        <v>HS</v>
      </c>
      <c r="G693" s="100" t="s">
        <v>5688</v>
      </c>
      <c r="H693" s="100" t="s">
        <v>5682</v>
      </c>
      <c r="I693" s="102">
        <v>42200</v>
      </c>
      <c r="J693" s="102">
        <v>42201</v>
      </c>
      <c r="K693" s="102">
        <v>42733</v>
      </c>
      <c r="L693" s="102">
        <v>42732</v>
      </c>
      <c r="M693" s="102" t="s">
        <v>5683</v>
      </c>
      <c r="N693" s="103">
        <v>0</v>
      </c>
      <c r="O693" s="102"/>
      <c r="P693" s="99"/>
      <c r="Q693" s="103">
        <v>0.13600000000000001</v>
      </c>
      <c r="R693" s="103">
        <v>-5.0000000000000001E-3</v>
      </c>
      <c r="S693" s="103">
        <v>-3.5460989999999999</v>
      </c>
      <c r="T693" s="104">
        <v>100000</v>
      </c>
      <c r="U693" s="104">
        <v>13900</v>
      </c>
      <c r="V693" s="104">
        <v>1</v>
      </c>
      <c r="W693" s="104">
        <v>400000</v>
      </c>
      <c r="X693" s="104">
        <v>10000</v>
      </c>
      <c r="Y693" s="104">
        <v>16578</v>
      </c>
      <c r="Z693" s="104">
        <v>16828</v>
      </c>
      <c r="AA693" s="103">
        <v>4.9999998736893758E-5</v>
      </c>
      <c r="AB693" s="99"/>
      <c r="AC693" s="100">
        <v>18753.855474322569</v>
      </c>
      <c r="AD693" s="100">
        <v>94.929770121804765</v>
      </c>
      <c r="AE693" s="100">
        <v>4.7248124655564734</v>
      </c>
      <c r="AF693" s="100">
        <v>1.6254863258029757</v>
      </c>
      <c r="AG693" s="100">
        <v>22.090767899649165</v>
      </c>
      <c r="AH693" s="105"/>
      <c r="AI693" s="100">
        <v>19694.330000000002</v>
      </c>
      <c r="AJ693" s="100">
        <v>-0.6661821</v>
      </c>
      <c r="AK693" s="100">
        <v>-132.08000000000001</v>
      </c>
      <c r="AM693" s="96">
        <v>42509</v>
      </c>
      <c r="AN693" s="88">
        <f>_xll.BDH($A693,AN$5,$AM$2,$AM$2)</f>
        <v>26480</v>
      </c>
      <c r="AO693" s="88" t="str">
        <f>IF(V693&gt;0,_xll.BDH($A693,AO$5,$AM$2,$AM$2),"#N/A N/A")</f>
        <v>#N/A N/A</v>
      </c>
      <c r="AP693" s="88">
        <f>IF(V693&gt;0,_xll.BDH($A693,AP$5,$AM$2,$AM$2),"#N/A N/A")</f>
        <v>0.13900000000000001</v>
      </c>
      <c r="AQ693" s="88" t="str">
        <f>IF(V693&gt;0,_xll.BDH($A693,AQ$5,$AM$2,$AM$2),"#N/A N/A")</f>
        <v>#N/A N/A</v>
      </c>
      <c r="AR693" s="88">
        <f>IF(V693&gt;0,_xll.BDH($A693,AR$5,$AM$2,$AM$2),"#N/A N/A")</f>
        <v>100000</v>
      </c>
    </row>
    <row r="694" spans="1:44" ht="15" x14ac:dyDescent="0.25">
      <c r="A694" s="99" t="s">
        <v>846</v>
      </c>
      <c r="B694" s="99" t="s">
        <v>256</v>
      </c>
      <c r="C694" s="100" t="s">
        <v>6425</v>
      </c>
      <c r="D694" s="100" t="s">
        <v>5842</v>
      </c>
      <c r="E694" s="100" t="s">
        <v>32</v>
      </c>
      <c r="F694" s="100" t="str">
        <f>VLOOKUP(E694,Issuer!A:B,2,FALSE)</f>
        <v>HS</v>
      </c>
      <c r="G694" s="100" t="s">
        <v>5688</v>
      </c>
      <c r="H694" s="100" t="s">
        <v>5682</v>
      </c>
      <c r="I694" s="102">
        <v>42249</v>
      </c>
      <c r="J694" s="102">
        <v>42251</v>
      </c>
      <c r="K694" s="102">
        <v>42548</v>
      </c>
      <c r="L694" s="102">
        <v>42545</v>
      </c>
      <c r="M694" s="102" t="s">
        <v>5683</v>
      </c>
      <c r="N694" s="103">
        <v>0</v>
      </c>
      <c r="O694" s="102"/>
      <c r="P694" s="99"/>
      <c r="Q694" s="103">
        <v>0.17499999999999999</v>
      </c>
      <c r="R694" s="103">
        <v>-2E-3</v>
      </c>
      <c r="S694" s="103">
        <v>-1.1299440000000001</v>
      </c>
      <c r="T694" s="104">
        <v>0</v>
      </c>
      <c r="U694" s="104"/>
      <c r="V694" s="104">
        <v>0</v>
      </c>
      <c r="W694" s="104">
        <v>100000</v>
      </c>
      <c r="X694" s="104">
        <v>2000</v>
      </c>
      <c r="Y694" s="104">
        <v>9.1300000000000008</v>
      </c>
      <c r="Z694" s="104">
        <v>9.2799999999999994</v>
      </c>
      <c r="AA694" s="103">
        <v>0.1</v>
      </c>
      <c r="AB694" s="99"/>
      <c r="AC694" s="100">
        <v>10.121339126573647</v>
      </c>
      <c r="AD694" s="100">
        <v>-3.1986049396209769E-2</v>
      </c>
      <c r="AE694" s="100">
        <v>-8.8697221464684845E-4</v>
      </c>
      <c r="AF694" s="100">
        <v>5.2493424038234078E-4</v>
      </c>
      <c r="AG694" s="100">
        <v>24.519521537842685</v>
      </c>
      <c r="AH694" s="105"/>
      <c r="AI694" s="100">
        <v>10.76</v>
      </c>
      <c r="AJ694" s="100">
        <v>0</v>
      </c>
      <c r="AK694" s="100">
        <v>0</v>
      </c>
      <c r="AM694" s="96">
        <v>42509</v>
      </c>
      <c r="AN694" s="88">
        <f>_xll.BDH($A694,AN$5,$AM$2,$AM$2)</f>
        <v>70</v>
      </c>
      <c r="AO694" s="88" t="str">
        <f>IF(V694&gt;0,_xll.BDH($A694,AO$5,$AM$2,$AM$2),"#N/A N/A")</f>
        <v>#N/A N/A</v>
      </c>
      <c r="AP694" s="88" t="str">
        <f>IF(V694&gt;0,_xll.BDH($A694,AP$5,$AM$2,$AM$2),"#N/A N/A")</f>
        <v>#N/A N/A</v>
      </c>
      <c r="AQ694" s="88" t="str">
        <f>IF(V694&gt;0,_xll.BDH($A694,AQ$5,$AM$2,$AM$2),"#N/A N/A")</f>
        <v>#N/A N/A</v>
      </c>
      <c r="AR694" s="88" t="str">
        <f>IF(V694&gt;0,_xll.BDH($A694,AR$5,$AM$2,$AM$2),"#N/A N/A")</f>
        <v>#N/A N/A</v>
      </c>
    </row>
    <row r="695" spans="1:44" ht="15" x14ac:dyDescent="0.25">
      <c r="A695" s="99" t="s">
        <v>847</v>
      </c>
      <c r="B695" s="99" t="s">
        <v>315</v>
      </c>
      <c r="C695" s="100" t="s">
        <v>6414</v>
      </c>
      <c r="D695" s="100" t="s">
        <v>5879</v>
      </c>
      <c r="E695" s="100" t="s">
        <v>32</v>
      </c>
      <c r="F695" s="100" t="str">
        <f>VLOOKUP(E695,Issuer!A:B,2,FALSE)</f>
        <v>HS</v>
      </c>
      <c r="G695" s="100" t="s">
        <v>5688</v>
      </c>
      <c r="H695" s="100" t="s">
        <v>5682</v>
      </c>
      <c r="I695" s="102">
        <v>42249</v>
      </c>
      <c r="J695" s="102">
        <v>42251</v>
      </c>
      <c r="K695" s="102">
        <v>42667</v>
      </c>
      <c r="L695" s="102">
        <v>42664</v>
      </c>
      <c r="M695" s="102" t="s">
        <v>5683</v>
      </c>
      <c r="N695" s="103">
        <v>0</v>
      </c>
      <c r="O695" s="102"/>
      <c r="P695" s="99"/>
      <c r="Q695" s="103">
        <v>0.35499999999999998</v>
      </c>
      <c r="R695" s="103">
        <v>0</v>
      </c>
      <c r="S695" s="103">
        <v>0</v>
      </c>
      <c r="T695" s="104">
        <v>0</v>
      </c>
      <c r="U695" s="104"/>
      <c r="V695" s="104">
        <v>0</v>
      </c>
      <c r="W695" s="104">
        <v>100000</v>
      </c>
      <c r="X695" s="104">
        <v>1000</v>
      </c>
      <c r="Y695" s="104">
        <v>6.13</v>
      </c>
      <c r="Z695" s="104">
        <v>6.28</v>
      </c>
      <c r="AA695" s="103">
        <v>0.1</v>
      </c>
      <c r="AB695" s="99"/>
      <c r="AC695" s="100">
        <v>9.9753628741626361</v>
      </c>
      <c r="AD695" s="100">
        <v>-2.6083548388765839E-3</v>
      </c>
      <c r="AE695" s="100">
        <v>-2.7574275551016641E-4</v>
      </c>
      <c r="AF695" s="100">
        <v>1.9070251139923419E-4</v>
      </c>
      <c r="AG695" s="100">
        <v>26.355977197127771</v>
      </c>
      <c r="AH695" s="105"/>
      <c r="AI695" s="100">
        <v>9.43</v>
      </c>
      <c r="AJ695" s="100">
        <v>0</v>
      </c>
      <c r="AK695" s="100">
        <v>0</v>
      </c>
      <c r="AM695" s="96">
        <v>42509</v>
      </c>
      <c r="AN695" s="88">
        <f>_xll.BDH($A695,AN$5,$AM$2,$AM$2)</f>
        <v>0</v>
      </c>
      <c r="AO695" s="88" t="str">
        <f>IF(V695&gt;0,_xll.BDH($A695,AO$5,$AM$2,$AM$2),"#N/A N/A")</f>
        <v>#N/A N/A</v>
      </c>
      <c r="AP695" s="88" t="str">
        <f>IF(V695&gt;0,_xll.BDH($A695,AP$5,$AM$2,$AM$2),"#N/A N/A")</f>
        <v>#N/A N/A</v>
      </c>
      <c r="AQ695" s="88" t="str">
        <f>IF(V695&gt;0,_xll.BDH($A695,AQ$5,$AM$2,$AM$2),"#N/A N/A")</f>
        <v>#N/A N/A</v>
      </c>
      <c r="AR695" s="88" t="str">
        <f>IF(V695&gt;0,_xll.BDH($A695,AR$5,$AM$2,$AM$2),"#N/A N/A")</f>
        <v>#N/A N/A</v>
      </c>
    </row>
    <row r="696" spans="1:44" ht="15" x14ac:dyDescent="0.25">
      <c r="A696" s="99" t="s">
        <v>848</v>
      </c>
      <c r="B696" s="99" t="s">
        <v>146</v>
      </c>
      <c r="C696" s="100" t="s">
        <v>6418</v>
      </c>
      <c r="D696" s="100" t="s">
        <v>5701</v>
      </c>
      <c r="E696" s="100" t="s">
        <v>32</v>
      </c>
      <c r="F696" s="100" t="str">
        <f>VLOOKUP(E696,Issuer!A:B,2,FALSE)</f>
        <v>HS</v>
      </c>
      <c r="G696" s="100" t="s">
        <v>5688</v>
      </c>
      <c r="H696" s="101" t="s">
        <v>5682</v>
      </c>
      <c r="I696" s="102">
        <v>42200</v>
      </c>
      <c r="J696" s="102">
        <v>42201</v>
      </c>
      <c r="K696" s="102">
        <v>42551</v>
      </c>
      <c r="L696" s="102">
        <v>42550</v>
      </c>
      <c r="M696" s="102" t="s">
        <v>5683</v>
      </c>
      <c r="N696" s="103">
        <v>0</v>
      </c>
      <c r="O696" s="102"/>
      <c r="P696" s="99"/>
      <c r="Q696" s="103">
        <v>0.32500000000000001</v>
      </c>
      <c r="R696" s="103">
        <v>-0.02</v>
      </c>
      <c r="S696" s="103">
        <v>-5.7971009999999996</v>
      </c>
      <c r="T696" s="104">
        <v>0</v>
      </c>
      <c r="U696" s="104"/>
      <c r="V696" s="104">
        <v>0</v>
      </c>
      <c r="W696" s="104">
        <v>80000</v>
      </c>
      <c r="X696" s="104">
        <v>10000</v>
      </c>
      <c r="Y696" s="104">
        <v>148.88</v>
      </c>
      <c r="Z696" s="104">
        <v>153.88</v>
      </c>
      <c r="AA696" s="103">
        <v>0.01</v>
      </c>
      <c r="AB696" s="99"/>
      <c r="AC696" s="100">
        <v>102.24328018744092</v>
      </c>
      <c r="AD696" s="100">
        <v>-0.39561049423362338</v>
      </c>
      <c r="AE696" s="100">
        <v>-2.1829460685082732E-2</v>
      </c>
      <c r="AF696" s="100">
        <v>6.5054344232513602E-3</v>
      </c>
      <c r="AG696" s="100">
        <v>27.404473480192415</v>
      </c>
      <c r="AH696" s="105"/>
      <c r="AI696" s="100">
        <v>177.7</v>
      </c>
      <c r="AJ696" s="100">
        <v>-1.2229019999999999</v>
      </c>
      <c r="AK696" s="100">
        <v>-2.2000000000000002</v>
      </c>
      <c r="AM696" s="96">
        <v>42509</v>
      </c>
      <c r="AN696" s="88">
        <f>_xll.BDH($A696,AN$5,$AM$2,$AM$2)</f>
        <v>140</v>
      </c>
      <c r="AO696" s="88" t="str">
        <f>IF(V696&gt;0,_xll.BDH($A696,AO$5,$AM$2,$AM$2),"#N/A N/A")</f>
        <v>#N/A N/A</v>
      </c>
      <c r="AP696" s="88" t="str">
        <f>IF(V696&gt;0,_xll.BDH($A696,AP$5,$AM$2,$AM$2),"#N/A N/A")</f>
        <v>#N/A N/A</v>
      </c>
      <c r="AQ696" s="88" t="str">
        <f>IF(V696&gt;0,_xll.BDH($A696,AQ$5,$AM$2,$AM$2),"#N/A N/A")</f>
        <v>#N/A N/A</v>
      </c>
      <c r="AR696" s="88" t="str">
        <f>IF(V696&gt;0,_xll.BDH($A696,AR$5,$AM$2,$AM$2),"#N/A N/A")</f>
        <v>#N/A N/A</v>
      </c>
    </row>
    <row r="697" spans="1:44" ht="15" x14ac:dyDescent="0.25">
      <c r="A697" s="99" t="s">
        <v>849</v>
      </c>
      <c r="B697" s="99" t="s">
        <v>146</v>
      </c>
      <c r="C697" s="100" t="s">
        <v>6417</v>
      </c>
      <c r="D697" s="100" t="s">
        <v>5701</v>
      </c>
      <c r="E697" s="100" t="s">
        <v>32</v>
      </c>
      <c r="F697" s="100" t="str">
        <f>VLOOKUP(E697,Issuer!A:B,2,FALSE)</f>
        <v>HS</v>
      </c>
      <c r="G697" s="100" t="s">
        <v>5688</v>
      </c>
      <c r="H697" s="101" t="s">
        <v>5682</v>
      </c>
      <c r="I697" s="102">
        <v>42200</v>
      </c>
      <c r="J697" s="102">
        <v>42201</v>
      </c>
      <c r="K697" s="102">
        <v>42557</v>
      </c>
      <c r="L697" s="102">
        <v>42556</v>
      </c>
      <c r="M697" s="102" t="s">
        <v>5683</v>
      </c>
      <c r="N697" s="103">
        <v>0</v>
      </c>
      <c r="O697" s="102"/>
      <c r="P697" s="99"/>
      <c r="Q697" s="103">
        <v>0.435</v>
      </c>
      <c r="R697" s="103">
        <v>-2.5000000000000001E-2</v>
      </c>
      <c r="S697" s="103">
        <v>-5.4347830000000004</v>
      </c>
      <c r="T697" s="104">
        <v>0</v>
      </c>
      <c r="U697" s="104"/>
      <c r="V697" s="104">
        <v>0</v>
      </c>
      <c r="W697" s="104">
        <v>80000</v>
      </c>
      <c r="X697" s="104">
        <v>10000</v>
      </c>
      <c r="Y697" s="104">
        <v>138.88</v>
      </c>
      <c r="Z697" s="104">
        <v>143.88</v>
      </c>
      <c r="AA697" s="103">
        <v>0.01</v>
      </c>
      <c r="AB697" s="99"/>
      <c r="AC697" s="100">
        <v>100.68139342042898</v>
      </c>
      <c r="AD697" s="100">
        <v>-0.15335305053461556</v>
      </c>
      <c r="AE697" s="100">
        <v>-9.6824549152512221E-3</v>
      </c>
      <c r="AF697" s="100">
        <v>2.1599356095674616E-3</v>
      </c>
      <c r="AG697" s="100">
        <v>27.372812627301634</v>
      </c>
      <c r="AH697" s="105"/>
      <c r="AI697" s="100">
        <v>177.7</v>
      </c>
      <c r="AJ697" s="100">
        <v>-1.2229019999999999</v>
      </c>
      <c r="AK697" s="100">
        <v>-2.2000000000000002</v>
      </c>
      <c r="AM697" s="96">
        <v>42509</v>
      </c>
      <c r="AN697" s="88">
        <f>_xll.BDH($A697,AN$5,$AM$2,$AM$2)</f>
        <v>0</v>
      </c>
      <c r="AO697" s="88" t="str">
        <f>IF(V697&gt;0,_xll.BDH($A697,AO$5,$AM$2,$AM$2),"#N/A N/A")</f>
        <v>#N/A N/A</v>
      </c>
      <c r="AP697" s="88" t="str">
        <f>IF(V697&gt;0,_xll.BDH($A697,AP$5,$AM$2,$AM$2),"#N/A N/A")</f>
        <v>#N/A N/A</v>
      </c>
      <c r="AQ697" s="88" t="str">
        <f>IF(V697&gt;0,_xll.BDH($A697,AQ$5,$AM$2,$AM$2),"#N/A N/A")</f>
        <v>#N/A N/A</v>
      </c>
      <c r="AR697" s="88" t="str">
        <f>IF(V697&gt;0,_xll.BDH($A697,AR$5,$AM$2,$AM$2),"#N/A N/A")</f>
        <v>#N/A N/A</v>
      </c>
    </row>
    <row r="698" spans="1:44" ht="15" x14ac:dyDescent="0.25">
      <c r="A698" s="99" t="s">
        <v>850</v>
      </c>
      <c r="B698" s="99" t="s">
        <v>146</v>
      </c>
      <c r="C698" s="100" t="s">
        <v>6420</v>
      </c>
      <c r="D698" s="100" t="s">
        <v>5701</v>
      </c>
      <c r="E698" s="100" t="s">
        <v>32</v>
      </c>
      <c r="F698" s="100" t="str">
        <f>VLOOKUP(E698,Issuer!A:B,2,FALSE)</f>
        <v>HS</v>
      </c>
      <c r="G698" s="100" t="s">
        <v>5688</v>
      </c>
      <c r="H698" s="100" t="s">
        <v>5682</v>
      </c>
      <c r="I698" s="102">
        <v>42200</v>
      </c>
      <c r="J698" s="102">
        <v>42201</v>
      </c>
      <c r="K698" s="102">
        <v>42643</v>
      </c>
      <c r="L698" s="102">
        <v>42642</v>
      </c>
      <c r="M698" s="102" t="s">
        <v>5683</v>
      </c>
      <c r="N698" s="103">
        <v>0</v>
      </c>
      <c r="O698" s="102"/>
      <c r="P698" s="99"/>
      <c r="Q698" s="103">
        <v>0.61</v>
      </c>
      <c r="R698" s="103">
        <v>-0.02</v>
      </c>
      <c r="S698" s="103">
        <v>-3.1746029999999998</v>
      </c>
      <c r="T698" s="104">
        <v>0</v>
      </c>
      <c r="U698" s="104"/>
      <c r="V698" s="104">
        <v>0</v>
      </c>
      <c r="W698" s="104">
        <v>80000</v>
      </c>
      <c r="X698" s="104">
        <v>10000</v>
      </c>
      <c r="Y698" s="104">
        <v>118.88</v>
      </c>
      <c r="Z698" s="104">
        <v>123.88</v>
      </c>
      <c r="AA698" s="103">
        <v>0.01</v>
      </c>
      <c r="AB698" s="99"/>
      <c r="AC698" s="100">
        <v>98.702905773739403</v>
      </c>
      <c r="AD698" s="100">
        <v>-2.5624384262170313E-2</v>
      </c>
      <c r="AE698" s="100">
        <v>-5.8083317032102686E-3</v>
      </c>
      <c r="AF698" s="100">
        <v>1.9408246765570594E-2</v>
      </c>
      <c r="AG698" s="100">
        <v>28.521212358427224</v>
      </c>
      <c r="AH698" s="105"/>
      <c r="AI698" s="100">
        <v>177.7</v>
      </c>
      <c r="AJ698" s="100">
        <v>-1.2229019999999999</v>
      </c>
      <c r="AK698" s="100">
        <v>-2.2000000000000002</v>
      </c>
      <c r="AM698" s="96">
        <v>42509</v>
      </c>
      <c r="AN698" s="88">
        <f>_xll.BDH($A698,AN$5,$AM$2,$AM$2)</f>
        <v>770</v>
      </c>
      <c r="AO698" s="88" t="str">
        <f>IF(V698&gt;0,_xll.BDH($A698,AO$5,$AM$2,$AM$2),"#N/A N/A")</f>
        <v>#N/A N/A</v>
      </c>
      <c r="AP698" s="88" t="str">
        <f>IF(V698&gt;0,_xll.BDH($A698,AP$5,$AM$2,$AM$2),"#N/A N/A")</f>
        <v>#N/A N/A</v>
      </c>
      <c r="AQ698" s="88" t="str">
        <f>IF(V698&gt;0,_xll.BDH($A698,AQ$5,$AM$2,$AM$2),"#N/A N/A")</f>
        <v>#N/A N/A</v>
      </c>
      <c r="AR698" s="88" t="str">
        <f>IF(V698&gt;0,_xll.BDH($A698,AR$5,$AM$2,$AM$2),"#N/A N/A")</f>
        <v>#N/A N/A</v>
      </c>
    </row>
    <row r="699" spans="1:44" ht="15" x14ac:dyDescent="0.25">
      <c r="A699" s="99" t="s">
        <v>851</v>
      </c>
      <c r="B699" s="99" t="s">
        <v>141</v>
      </c>
      <c r="C699" s="100" t="s">
        <v>6419</v>
      </c>
      <c r="D699" s="100" t="s">
        <v>5699</v>
      </c>
      <c r="E699" s="100" t="s">
        <v>32</v>
      </c>
      <c r="F699" s="100" t="str">
        <f>VLOOKUP(E699,Issuer!A:B,2,FALSE)</f>
        <v>HS</v>
      </c>
      <c r="G699" s="100" t="s">
        <v>5688</v>
      </c>
      <c r="H699" s="100" t="s">
        <v>5682</v>
      </c>
      <c r="I699" s="102">
        <v>42200</v>
      </c>
      <c r="J699" s="102">
        <v>42201</v>
      </c>
      <c r="K699" s="102">
        <v>42562</v>
      </c>
      <c r="L699" s="102">
        <v>42559</v>
      </c>
      <c r="M699" s="102" t="s">
        <v>5683</v>
      </c>
      <c r="N699" s="103">
        <v>0</v>
      </c>
      <c r="O699" s="102"/>
      <c r="P699" s="99"/>
      <c r="Q699" s="103">
        <v>0.39500000000000002</v>
      </c>
      <c r="R699" s="103">
        <v>-0.04</v>
      </c>
      <c r="S699" s="103">
        <v>-9.1954019999999996</v>
      </c>
      <c r="T699" s="104">
        <v>0</v>
      </c>
      <c r="U699" s="104"/>
      <c r="V699" s="104">
        <v>0</v>
      </c>
      <c r="W699" s="104">
        <v>100000</v>
      </c>
      <c r="X699" s="104">
        <v>10000</v>
      </c>
      <c r="Y699" s="104">
        <v>120.88</v>
      </c>
      <c r="Z699" s="104">
        <v>122.88</v>
      </c>
      <c r="AA699" s="103">
        <v>0.01</v>
      </c>
      <c r="AB699" s="99"/>
      <c r="AC699" s="100">
        <v>100.31818791922647</v>
      </c>
      <c r="AD699" s="100">
        <v>-7.9720364818495315E-2</v>
      </c>
      <c r="AE699" s="100">
        <v>-4.7784361472102532E-3</v>
      </c>
      <c r="AF699" s="100">
        <v>6.8360062663162325E-4</v>
      </c>
      <c r="AG699" s="100">
        <v>26.615102702448763</v>
      </c>
      <c r="AH699" s="105"/>
      <c r="AI699" s="100">
        <v>157.19999999999999</v>
      </c>
      <c r="AJ699" s="100">
        <v>-2.4208569999999998</v>
      </c>
      <c r="AK699" s="100">
        <v>-3.9</v>
      </c>
      <c r="AM699" s="96">
        <v>42509</v>
      </c>
      <c r="AN699" s="88">
        <f>_xll.BDH($A699,AN$5,$AM$2,$AM$2)</f>
        <v>0</v>
      </c>
      <c r="AO699" s="88" t="str">
        <f>IF(V699&gt;0,_xll.BDH($A699,AO$5,$AM$2,$AM$2),"#N/A N/A")</f>
        <v>#N/A N/A</v>
      </c>
      <c r="AP699" s="88" t="str">
        <f>IF(V699&gt;0,_xll.BDH($A699,AP$5,$AM$2,$AM$2),"#N/A N/A")</f>
        <v>#N/A N/A</v>
      </c>
      <c r="AQ699" s="88" t="str">
        <f>IF(V699&gt;0,_xll.BDH($A699,AQ$5,$AM$2,$AM$2),"#N/A N/A")</f>
        <v>#N/A N/A</v>
      </c>
      <c r="AR699" s="88" t="str">
        <f>IF(V699&gt;0,_xll.BDH($A699,AR$5,$AM$2,$AM$2),"#N/A N/A")</f>
        <v>#N/A N/A</v>
      </c>
    </row>
    <row r="700" spans="1:44" ht="15" x14ac:dyDescent="0.25">
      <c r="A700" s="99" t="s">
        <v>852</v>
      </c>
      <c r="B700" s="99" t="s">
        <v>141</v>
      </c>
      <c r="C700" s="100" t="s">
        <v>6422</v>
      </c>
      <c r="D700" s="100" t="s">
        <v>5699</v>
      </c>
      <c r="E700" s="100" t="s">
        <v>32</v>
      </c>
      <c r="F700" s="100" t="str">
        <f>VLOOKUP(E700,Issuer!A:B,2,FALSE)</f>
        <v>HS</v>
      </c>
      <c r="G700" s="100" t="s">
        <v>5688</v>
      </c>
      <c r="H700" s="100" t="s">
        <v>5682</v>
      </c>
      <c r="I700" s="102">
        <v>42249</v>
      </c>
      <c r="J700" s="102">
        <v>42251</v>
      </c>
      <c r="K700" s="102">
        <v>42548</v>
      </c>
      <c r="L700" s="102">
        <v>42545</v>
      </c>
      <c r="M700" s="102" t="s">
        <v>5683</v>
      </c>
      <c r="N700" s="103">
        <v>0</v>
      </c>
      <c r="O700" s="102"/>
      <c r="P700" s="99"/>
      <c r="Q700" s="103">
        <v>0.36</v>
      </c>
      <c r="R700" s="103">
        <v>-0.04</v>
      </c>
      <c r="S700" s="103">
        <v>-10</v>
      </c>
      <c r="T700" s="104">
        <v>0</v>
      </c>
      <c r="U700" s="104"/>
      <c r="V700" s="104">
        <v>0</v>
      </c>
      <c r="W700" s="104">
        <v>100000</v>
      </c>
      <c r="X700" s="104">
        <v>10000</v>
      </c>
      <c r="Y700" s="104">
        <v>122.88</v>
      </c>
      <c r="Z700" s="104">
        <v>124.88</v>
      </c>
      <c r="AA700" s="103">
        <v>0.01</v>
      </c>
      <c r="AB700" s="99"/>
      <c r="AC700" s="100">
        <v>100.22686605699131</v>
      </c>
      <c r="AD700" s="100">
        <v>-7.0611317122911285E-2</v>
      </c>
      <c r="AE700" s="100">
        <v>-3.144119281164791E-3</v>
      </c>
      <c r="AF700" s="100">
        <v>5.7973183891371106E-4</v>
      </c>
      <c r="AG700" s="100">
        <v>26.884146886778925</v>
      </c>
      <c r="AH700" s="105"/>
      <c r="AI700" s="100">
        <v>157.19999999999999</v>
      </c>
      <c r="AJ700" s="100">
        <v>-2.4208569999999998</v>
      </c>
      <c r="AK700" s="100">
        <v>-3.9</v>
      </c>
      <c r="AM700" s="96">
        <v>42509</v>
      </c>
      <c r="AN700" s="88">
        <f>_xll.BDH($A700,AN$5,$AM$2,$AM$2)</f>
        <v>140</v>
      </c>
      <c r="AO700" s="88" t="str">
        <f>IF(V700&gt;0,_xll.BDH($A700,AO$5,$AM$2,$AM$2),"#N/A N/A")</f>
        <v>#N/A N/A</v>
      </c>
      <c r="AP700" s="88" t="str">
        <f>IF(V700&gt;0,_xll.BDH($A700,AP$5,$AM$2,$AM$2),"#N/A N/A")</f>
        <v>#N/A N/A</v>
      </c>
      <c r="AQ700" s="88" t="str">
        <f>IF(V700&gt;0,_xll.BDH($A700,AQ$5,$AM$2,$AM$2),"#N/A N/A")</f>
        <v>#N/A N/A</v>
      </c>
      <c r="AR700" s="88" t="str">
        <f>IF(V700&gt;0,_xll.BDH($A700,AR$5,$AM$2,$AM$2),"#N/A N/A")</f>
        <v>#N/A N/A</v>
      </c>
    </row>
    <row r="701" spans="1:44" ht="15" x14ac:dyDescent="0.25">
      <c r="A701" s="99" t="s">
        <v>853</v>
      </c>
      <c r="B701" s="99" t="s">
        <v>421</v>
      </c>
      <c r="C701" s="100" t="s">
        <v>6421</v>
      </c>
      <c r="D701" s="100" t="s">
        <v>5991</v>
      </c>
      <c r="E701" s="100" t="s">
        <v>31</v>
      </c>
      <c r="F701" s="100" t="str">
        <f>VLOOKUP(E701,Issuer!A:B,2,FALSE)</f>
        <v>BP</v>
      </c>
      <c r="G701" s="100" t="s">
        <v>5721</v>
      </c>
      <c r="H701" s="101" t="s">
        <v>5682</v>
      </c>
      <c r="I701" s="102">
        <v>42360</v>
      </c>
      <c r="J701" s="102">
        <v>42361</v>
      </c>
      <c r="K701" s="102">
        <v>42734</v>
      </c>
      <c r="L701" s="102">
        <v>42733</v>
      </c>
      <c r="M701" s="102" t="s">
        <v>5683</v>
      </c>
      <c r="N701" s="103">
        <v>0</v>
      </c>
      <c r="O701" s="102"/>
      <c r="P701" s="99"/>
      <c r="Q701" s="103">
        <v>9.8000000000000004E-2</v>
      </c>
      <c r="R701" s="103">
        <v>-5.0000000000000001E-3</v>
      </c>
      <c r="S701" s="103">
        <v>-4.8543690000000002</v>
      </c>
      <c r="T701" s="104">
        <v>50000</v>
      </c>
      <c r="U701" s="104">
        <v>4900</v>
      </c>
      <c r="V701" s="104">
        <v>1</v>
      </c>
      <c r="W701" s="104">
        <v>50000</v>
      </c>
      <c r="X701" s="104">
        <v>5000</v>
      </c>
      <c r="Y701" s="104">
        <v>74</v>
      </c>
      <c r="Z701" s="104">
        <v>76</v>
      </c>
      <c r="AA701" s="103">
        <v>0.01</v>
      </c>
      <c r="AB701" s="99"/>
      <c r="AC701" s="100">
        <v>87.936984962369536</v>
      </c>
      <c r="AD701" s="100">
        <v>0.86548891281452234</v>
      </c>
      <c r="AE701" s="100">
        <v>2.8094735012507265E-2</v>
      </c>
      <c r="AF701" s="100">
        <v>4.5728937714715964E-3</v>
      </c>
      <c r="AG701" s="100">
        <v>23.678196643576015</v>
      </c>
      <c r="AH701" s="105"/>
      <c r="AI701" s="100">
        <v>83.4</v>
      </c>
      <c r="AJ701" s="100">
        <v>-0.71428570000000002</v>
      </c>
      <c r="AK701" s="100">
        <v>-0.6</v>
      </c>
      <c r="AM701" s="96">
        <v>42509</v>
      </c>
      <c r="AN701" s="88">
        <f>_xll.BDH($A701,AN$5,$AM$2,$AM$2)</f>
        <v>360</v>
      </c>
      <c r="AO701" s="88" t="str">
        <f>IF(V701&gt;0,_xll.BDH($A701,AO$5,$AM$2,$AM$2),"#N/A N/A")</f>
        <v>#N/A N/A</v>
      </c>
      <c r="AP701" s="88">
        <f>IF(V701&gt;0,_xll.BDH($A701,AP$5,$AM$2,$AM$2),"#N/A N/A")</f>
        <v>9.8000000000000004E-2</v>
      </c>
      <c r="AQ701" s="88" t="str">
        <f>IF(V701&gt;0,_xll.BDH($A701,AQ$5,$AM$2,$AM$2),"#N/A N/A")</f>
        <v>#N/A N/A</v>
      </c>
      <c r="AR701" s="88">
        <f>IF(V701&gt;0,_xll.BDH($A701,AR$5,$AM$2,$AM$2),"#N/A N/A")</f>
        <v>50000</v>
      </c>
    </row>
    <row r="702" spans="1:44" ht="15" x14ac:dyDescent="0.25">
      <c r="A702" s="99" t="s">
        <v>854</v>
      </c>
      <c r="B702" s="99" t="s">
        <v>141</v>
      </c>
      <c r="C702" s="100" t="s">
        <v>6423</v>
      </c>
      <c r="D702" s="100" t="s">
        <v>5699</v>
      </c>
      <c r="E702" s="100" t="s">
        <v>32</v>
      </c>
      <c r="F702" s="100" t="str">
        <f>VLOOKUP(E702,Issuer!A:B,2,FALSE)</f>
        <v>HS</v>
      </c>
      <c r="G702" s="100" t="s">
        <v>5688</v>
      </c>
      <c r="H702" s="100" t="s">
        <v>5682</v>
      </c>
      <c r="I702" s="102">
        <v>42200</v>
      </c>
      <c r="J702" s="102">
        <v>42201</v>
      </c>
      <c r="K702" s="102">
        <v>42611</v>
      </c>
      <c r="L702" s="102">
        <v>42608</v>
      </c>
      <c r="M702" s="102" t="s">
        <v>5683</v>
      </c>
      <c r="N702" s="103">
        <v>0</v>
      </c>
      <c r="O702" s="102"/>
      <c r="P702" s="99"/>
      <c r="Q702" s="103">
        <v>0.66</v>
      </c>
      <c r="R702" s="103">
        <v>-0.04</v>
      </c>
      <c r="S702" s="103">
        <v>-5.7142860000000004</v>
      </c>
      <c r="T702" s="104">
        <v>30000</v>
      </c>
      <c r="U702" s="104">
        <v>19800</v>
      </c>
      <c r="V702" s="104">
        <v>1</v>
      </c>
      <c r="W702" s="104">
        <v>100000</v>
      </c>
      <c r="X702" s="104">
        <v>10000</v>
      </c>
      <c r="Y702" s="104">
        <v>91.88</v>
      </c>
      <c r="Z702" s="104">
        <v>93.88</v>
      </c>
      <c r="AA702" s="103">
        <v>0.01</v>
      </c>
      <c r="AB702" s="99"/>
      <c r="AC702" s="100">
        <v>100.00563628655597</v>
      </c>
      <c r="AD702" s="100">
        <v>-1.47029590943349E-3</v>
      </c>
      <c r="AE702" s="100">
        <v>-1.7336190917233762E-4</v>
      </c>
      <c r="AF702" s="100">
        <v>-8.1417444943365921E-4</v>
      </c>
      <c r="AG702" s="100">
        <v>27.356099853621242</v>
      </c>
      <c r="AH702" s="105"/>
      <c r="AI702" s="100">
        <v>157.19999999999999</v>
      </c>
      <c r="AJ702" s="100">
        <v>-2.4208569999999998</v>
      </c>
      <c r="AK702" s="100">
        <v>-3.9</v>
      </c>
      <c r="AM702" s="96">
        <v>42509</v>
      </c>
      <c r="AN702" s="88">
        <f>_xll.BDH($A702,AN$5,$AM$2,$AM$2)</f>
        <v>3110</v>
      </c>
      <c r="AO702" s="88" t="str">
        <f>IF(V702&gt;0,_xll.BDH($A702,AO$5,$AM$2,$AM$2),"#N/A N/A")</f>
        <v>#N/A N/A</v>
      </c>
      <c r="AP702" s="88">
        <f>IF(V702&gt;0,_xll.BDH($A702,AP$5,$AM$2,$AM$2),"#N/A N/A")</f>
        <v>0.66</v>
      </c>
      <c r="AQ702" s="88" t="str">
        <f>IF(V702&gt;0,_xll.BDH($A702,AQ$5,$AM$2,$AM$2),"#N/A N/A")</f>
        <v>#N/A N/A</v>
      </c>
      <c r="AR702" s="88">
        <f>IF(V702&gt;0,_xll.BDH($A702,AR$5,$AM$2,$AM$2),"#N/A N/A")</f>
        <v>30000</v>
      </c>
    </row>
    <row r="703" spans="1:44" ht="15" x14ac:dyDescent="0.25">
      <c r="A703" s="99" t="s">
        <v>855</v>
      </c>
      <c r="B703" s="99" t="s">
        <v>237</v>
      </c>
      <c r="C703" s="100" t="s">
        <v>6429</v>
      </c>
      <c r="D703" s="100" t="s">
        <v>5815</v>
      </c>
      <c r="E703" s="100" t="s">
        <v>37</v>
      </c>
      <c r="F703" s="100" t="str">
        <f>VLOOKUP(E703,Issuer!A:B,2,FALSE)</f>
        <v>UB</v>
      </c>
      <c r="G703" s="100" t="s">
        <v>5732</v>
      </c>
      <c r="H703" s="100" t="s">
        <v>5706</v>
      </c>
      <c r="I703" s="102">
        <v>42360</v>
      </c>
      <c r="J703" s="102">
        <v>42361</v>
      </c>
      <c r="K703" s="102">
        <v>42569</v>
      </c>
      <c r="L703" s="102">
        <v>42566</v>
      </c>
      <c r="M703" s="102" t="s">
        <v>5683</v>
      </c>
      <c r="N703" s="103">
        <v>0</v>
      </c>
      <c r="O703" s="102"/>
      <c r="P703" s="99"/>
      <c r="Q703" s="103">
        <v>0.29499999999999998</v>
      </c>
      <c r="R703" s="103">
        <v>-5.0000000000000001E-3</v>
      </c>
      <c r="S703" s="103">
        <v>-1.6666669999999999</v>
      </c>
      <c r="T703" s="104">
        <v>0</v>
      </c>
      <c r="U703" s="104"/>
      <c r="V703" s="104">
        <v>0</v>
      </c>
      <c r="W703" s="104">
        <v>100000</v>
      </c>
      <c r="X703" s="104">
        <v>4000</v>
      </c>
      <c r="Y703" s="104">
        <v>77.5</v>
      </c>
      <c r="Z703" s="104">
        <v>75</v>
      </c>
      <c r="AA703" s="103">
        <v>0.01</v>
      </c>
      <c r="AB703" s="99"/>
      <c r="AC703" s="100">
        <v>-100.00696683917157</v>
      </c>
      <c r="AD703" s="100">
        <v>-2.3353300908991507E-3</v>
      </c>
      <c r="AE703" s="100">
        <v>-5.1842974796563174E-5</v>
      </c>
      <c r="AF703" s="100">
        <v>3.2888184310989353E-4</v>
      </c>
      <c r="AG703" s="100">
        <v>27.787390624222198</v>
      </c>
      <c r="AH703" s="105"/>
      <c r="AI703" s="100">
        <v>49.25</v>
      </c>
      <c r="AJ703" s="100">
        <v>1.546392</v>
      </c>
      <c r="AK703" s="100">
        <v>0.75</v>
      </c>
      <c r="AM703" s="96">
        <v>42509</v>
      </c>
      <c r="AN703" s="88">
        <f>_xll.BDH($A703,AN$5,$AM$2,$AM$2)</f>
        <v>20</v>
      </c>
      <c r="AO703" s="88" t="str">
        <f>IF(V703&gt;0,_xll.BDH($A703,AO$5,$AM$2,$AM$2),"#N/A N/A")</f>
        <v>#N/A N/A</v>
      </c>
      <c r="AP703" s="88" t="str">
        <f>IF(V703&gt;0,_xll.BDH($A703,AP$5,$AM$2,$AM$2),"#N/A N/A")</f>
        <v>#N/A N/A</v>
      </c>
      <c r="AQ703" s="88" t="str">
        <f>IF(V703&gt;0,_xll.BDH($A703,AQ$5,$AM$2,$AM$2),"#N/A N/A")</f>
        <v>#N/A N/A</v>
      </c>
      <c r="AR703" s="88" t="str">
        <f>IF(V703&gt;0,_xll.BDH($A703,AR$5,$AM$2,$AM$2),"#N/A N/A")</f>
        <v>#N/A N/A</v>
      </c>
    </row>
    <row r="704" spans="1:44" ht="15" x14ac:dyDescent="0.25">
      <c r="A704" s="99" t="s">
        <v>856</v>
      </c>
      <c r="B704" s="99" t="s">
        <v>141</v>
      </c>
      <c r="C704" s="100" t="s">
        <v>6426</v>
      </c>
      <c r="D704" s="100" t="s">
        <v>5699</v>
      </c>
      <c r="E704" s="100" t="s">
        <v>33</v>
      </c>
      <c r="F704" s="100" t="str">
        <f>VLOOKUP(E704,Issuer!A:B,2,FALSE)</f>
        <v>JP</v>
      </c>
      <c r="G704" s="100" t="s">
        <v>5748</v>
      </c>
      <c r="H704" s="101" t="s">
        <v>5682</v>
      </c>
      <c r="I704" s="102">
        <v>42447</v>
      </c>
      <c r="J704" s="102">
        <v>42450</v>
      </c>
      <c r="K704" s="102">
        <v>42720</v>
      </c>
      <c r="L704" s="102">
        <v>42719</v>
      </c>
      <c r="M704" s="102" t="s">
        <v>5683</v>
      </c>
      <c r="N704" s="103">
        <v>0</v>
      </c>
      <c r="O704" s="102"/>
      <c r="P704" s="99"/>
      <c r="Q704" s="103">
        <v>0.158</v>
      </c>
      <c r="R704" s="103">
        <v>-4.2999999999999997E-2</v>
      </c>
      <c r="S704" s="103">
        <v>-21.39303</v>
      </c>
      <c r="T704" s="104">
        <v>54920000</v>
      </c>
      <c r="U704" s="104">
        <v>8703954</v>
      </c>
      <c r="V704" s="104">
        <v>256</v>
      </c>
      <c r="W704" s="104">
        <v>60000</v>
      </c>
      <c r="X704" s="104">
        <v>1000</v>
      </c>
      <c r="Y704" s="104">
        <v>142.28</v>
      </c>
      <c r="Z704" s="104">
        <v>144.88</v>
      </c>
      <c r="AA704" s="103">
        <v>0.01</v>
      </c>
      <c r="AB704" s="99"/>
      <c r="AC704" s="100">
        <v>104.50606232896219</v>
      </c>
      <c r="AD704" s="100">
        <v>-0.18156703730558024</v>
      </c>
      <c r="AE704" s="100">
        <v>-2.359916596888607E-2</v>
      </c>
      <c r="AF704" s="100">
        <v>3.3086676931345932E-4</v>
      </c>
      <c r="AG704" s="100">
        <v>27.591637549323337</v>
      </c>
      <c r="AH704" s="105"/>
      <c r="AI704" s="100">
        <v>157.19999999999999</v>
      </c>
      <c r="AJ704" s="100">
        <v>-2.4208569999999998</v>
      </c>
      <c r="AK704" s="100">
        <v>-3.9</v>
      </c>
      <c r="AM704" s="96">
        <v>42509</v>
      </c>
      <c r="AN704" s="88">
        <f>_xll.BDH($A704,AN$5,$AM$2,$AM$2)</f>
        <v>27104</v>
      </c>
      <c r="AO704" s="88">
        <f>IF(V704&gt;0,_xll.BDH($A704,AO$5,$AM$2,$AM$2),"#N/A N/A")</f>
        <v>0.157553</v>
      </c>
      <c r="AP704" s="88">
        <f>IF(V704&gt;0,_xll.BDH($A704,AP$5,$AM$2,$AM$2),"#N/A N/A")</f>
        <v>0.158357</v>
      </c>
      <c r="AQ704" s="88">
        <f>IF(V704&gt;0,_xll.BDH($A704,AQ$5,$AM$2,$AM$2),"#N/A N/A")</f>
        <v>25788000</v>
      </c>
      <c r="AR704" s="88">
        <f>IF(V704&gt;0,_xll.BDH($A704,AR$5,$AM$2,$AM$2),"#N/A N/A")</f>
        <v>26313000</v>
      </c>
    </row>
    <row r="705" spans="1:44" ht="15" x14ac:dyDescent="0.25">
      <c r="A705" s="99" t="s">
        <v>857</v>
      </c>
      <c r="B705" s="99" t="s">
        <v>148</v>
      </c>
      <c r="C705" s="100" t="s">
        <v>6434</v>
      </c>
      <c r="D705" s="100" t="s">
        <v>5739</v>
      </c>
      <c r="E705" s="100" t="s">
        <v>33</v>
      </c>
      <c r="F705" s="100" t="str">
        <f>VLOOKUP(E705,Issuer!A:B,2,FALSE)</f>
        <v>JP</v>
      </c>
      <c r="G705" s="100" t="s">
        <v>5748</v>
      </c>
      <c r="H705" s="101" t="s">
        <v>5682</v>
      </c>
      <c r="I705" s="102">
        <v>42447</v>
      </c>
      <c r="J705" s="102">
        <v>42450</v>
      </c>
      <c r="K705" s="102">
        <v>42755</v>
      </c>
      <c r="L705" s="102">
        <v>42754</v>
      </c>
      <c r="M705" s="102" t="s">
        <v>5683</v>
      </c>
      <c r="N705" s="103">
        <v>0</v>
      </c>
      <c r="O705" s="102"/>
      <c r="P705" s="99"/>
      <c r="Q705" s="103">
        <v>0.02</v>
      </c>
      <c r="R705" s="103">
        <v>-1E-3</v>
      </c>
      <c r="S705" s="103">
        <v>-4.7619049999999996</v>
      </c>
      <c r="T705" s="104">
        <v>0</v>
      </c>
      <c r="U705" s="104"/>
      <c r="V705" s="104">
        <v>0</v>
      </c>
      <c r="W705" s="104">
        <v>100000</v>
      </c>
      <c r="X705" s="104">
        <v>1000</v>
      </c>
      <c r="Y705" s="104">
        <v>2.78</v>
      </c>
      <c r="Z705" s="104">
        <v>2.88</v>
      </c>
      <c r="AA705" s="103">
        <v>0.1</v>
      </c>
      <c r="AB705" s="99"/>
      <c r="AC705" s="100">
        <v>6.2069134228101275</v>
      </c>
      <c r="AD705" s="100">
        <v>0.17177945579574513</v>
      </c>
      <c r="AE705" s="100">
        <v>9.2661696903146836E-4</v>
      </c>
      <c r="AF705" s="100">
        <v>7.2325133124198862E-5</v>
      </c>
      <c r="AG705" s="100">
        <v>26.396385539729057</v>
      </c>
      <c r="AH705" s="105"/>
      <c r="AI705" s="100">
        <v>2.97</v>
      </c>
      <c r="AJ705" s="100">
        <v>-0.6688963</v>
      </c>
      <c r="AK705" s="100">
        <v>-0.02</v>
      </c>
      <c r="AM705" s="96">
        <v>42509</v>
      </c>
      <c r="AN705" s="88">
        <f>_xll.BDH($A705,AN$5,$AM$2,$AM$2)</f>
        <v>1650</v>
      </c>
      <c r="AO705" s="88" t="str">
        <f>IF(V705&gt;0,_xll.BDH($A705,AO$5,$AM$2,$AM$2),"#N/A N/A")</f>
        <v>#N/A N/A</v>
      </c>
      <c r="AP705" s="88" t="str">
        <f>IF(V705&gt;0,_xll.BDH($A705,AP$5,$AM$2,$AM$2),"#N/A N/A")</f>
        <v>#N/A N/A</v>
      </c>
      <c r="AQ705" s="88" t="str">
        <f>IF(V705&gt;0,_xll.BDH($A705,AQ$5,$AM$2,$AM$2),"#N/A N/A")</f>
        <v>#N/A N/A</v>
      </c>
      <c r="AR705" s="88" t="str">
        <f>IF(V705&gt;0,_xll.BDH($A705,AR$5,$AM$2,$AM$2),"#N/A N/A")</f>
        <v>#N/A N/A</v>
      </c>
    </row>
    <row r="706" spans="1:44" ht="15" x14ac:dyDescent="0.25">
      <c r="A706" s="99" t="s">
        <v>858</v>
      </c>
      <c r="B706" s="99" t="s">
        <v>121</v>
      </c>
      <c r="C706" s="100" t="s">
        <v>6439</v>
      </c>
      <c r="D706" s="100" t="s">
        <v>5708</v>
      </c>
      <c r="E706" s="100" t="s">
        <v>32</v>
      </c>
      <c r="F706" s="100" t="str">
        <f>VLOOKUP(E706,Issuer!A:B,2,FALSE)</f>
        <v>HS</v>
      </c>
      <c r="G706" s="100" t="s">
        <v>5688</v>
      </c>
      <c r="H706" s="100" t="s">
        <v>5706</v>
      </c>
      <c r="I706" s="102">
        <v>42450</v>
      </c>
      <c r="J706" s="102">
        <v>42451</v>
      </c>
      <c r="K706" s="102">
        <v>42716</v>
      </c>
      <c r="L706" s="102">
        <v>42713</v>
      </c>
      <c r="M706" s="102" t="s">
        <v>5683</v>
      </c>
      <c r="N706" s="103">
        <v>0</v>
      </c>
      <c r="O706" s="102"/>
      <c r="P706" s="99"/>
      <c r="Q706" s="103">
        <v>6.9000000000000006E-2</v>
      </c>
      <c r="R706" s="103">
        <v>0</v>
      </c>
      <c r="S706" s="103">
        <v>0</v>
      </c>
      <c r="T706" s="104">
        <v>0</v>
      </c>
      <c r="U706" s="104"/>
      <c r="V706" s="104">
        <v>0</v>
      </c>
      <c r="W706" s="104">
        <v>40000</v>
      </c>
      <c r="X706" s="104">
        <v>10000</v>
      </c>
      <c r="Y706" s="104">
        <v>3.14</v>
      </c>
      <c r="Z706" s="104">
        <v>3.06</v>
      </c>
      <c r="AA706" s="103">
        <v>0.1</v>
      </c>
      <c r="AB706" s="99"/>
      <c r="AC706" s="100">
        <v>-11.649116051198357</v>
      </c>
      <c r="AD706" s="100">
        <v>-0.25150642367599213</v>
      </c>
      <c r="AE706" s="100">
        <v>-3.9479098025116833E-3</v>
      </c>
      <c r="AF706" s="100">
        <v>-5.184455692978611E-4</v>
      </c>
      <c r="AG706" s="100">
        <v>26.768173931650029</v>
      </c>
      <c r="AH706" s="105"/>
      <c r="AI706" s="100">
        <v>2.68</v>
      </c>
      <c r="AJ706" s="100">
        <v>-0.3717472</v>
      </c>
      <c r="AK706" s="100">
        <v>-0.01</v>
      </c>
      <c r="AM706" s="96">
        <v>42509</v>
      </c>
      <c r="AN706" s="88">
        <f>_xll.BDH($A706,AN$5,$AM$2,$AM$2)</f>
        <v>20</v>
      </c>
      <c r="AO706" s="88" t="str">
        <f>IF(V706&gt;0,_xll.BDH($A706,AO$5,$AM$2,$AM$2),"#N/A N/A")</f>
        <v>#N/A N/A</v>
      </c>
      <c r="AP706" s="88" t="str">
        <f>IF(V706&gt;0,_xll.BDH($A706,AP$5,$AM$2,$AM$2),"#N/A N/A")</f>
        <v>#N/A N/A</v>
      </c>
      <c r="AQ706" s="88" t="str">
        <f>IF(V706&gt;0,_xll.BDH($A706,AQ$5,$AM$2,$AM$2),"#N/A N/A")</f>
        <v>#N/A N/A</v>
      </c>
      <c r="AR706" s="88" t="str">
        <f>IF(V706&gt;0,_xll.BDH($A706,AR$5,$AM$2,$AM$2),"#N/A N/A")</f>
        <v>#N/A N/A</v>
      </c>
    </row>
    <row r="707" spans="1:44" ht="15" x14ac:dyDescent="0.25">
      <c r="A707" s="99" t="s">
        <v>859</v>
      </c>
      <c r="B707" s="99" t="s">
        <v>191</v>
      </c>
      <c r="C707" s="100" t="s">
        <v>6427</v>
      </c>
      <c r="D707" s="100" t="s">
        <v>5757</v>
      </c>
      <c r="E707" s="100" t="s">
        <v>34</v>
      </c>
      <c r="F707" s="100" t="str">
        <f>VLOOKUP(E707,Issuer!A:B,2,FALSE)</f>
        <v>EA</v>
      </c>
      <c r="G707" s="100" t="s">
        <v>5681</v>
      </c>
      <c r="H707" s="100" t="s">
        <v>5682</v>
      </c>
      <c r="I707" s="102">
        <v>42249</v>
      </c>
      <c r="J707" s="102">
        <v>42251</v>
      </c>
      <c r="K707" s="102">
        <v>42734</v>
      </c>
      <c r="L707" s="102">
        <v>42733</v>
      </c>
      <c r="M707" s="102" t="s">
        <v>5683</v>
      </c>
      <c r="N707" s="103">
        <v>0</v>
      </c>
      <c r="O707" s="102"/>
      <c r="P707" s="99"/>
      <c r="Q707" s="103">
        <v>7.9000000000000001E-2</v>
      </c>
      <c r="R707" s="103">
        <v>-7.0000000000000001E-3</v>
      </c>
      <c r="S707" s="103">
        <v>-8.1395350000000004</v>
      </c>
      <c r="T707" s="104">
        <v>700000</v>
      </c>
      <c r="U707" s="104">
        <v>55700</v>
      </c>
      <c r="V707" s="104">
        <v>5</v>
      </c>
      <c r="W707" s="104">
        <v>40000</v>
      </c>
      <c r="X707" s="104">
        <v>50000</v>
      </c>
      <c r="Y707" s="104">
        <v>80.88</v>
      </c>
      <c r="Z707" s="104">
        <v>84.88</v>
      </c>
      <c r="AA707" s="103">
        <v>0.01</v>
      </c>
      <c r="AB707" s="99"/>
      <c r="AC707" s="100">
        <v>99.075250686124477</v>
      </c>
      <c r="AD707" s="100">
        <v>0.24624745579227905</v>
      </c>
      <c r="AE707" s="100">
        <v>-8.5105810028611579E-6</v>
      </c>
      <c r="AF707" s="100">
        <v>7.5093443587531325E-4</v>
      </c>
      <c r="AG707" s="100">
        <v>20.292140844979549</v>
      </c>
      <c r="AH707" s="105"/>
      <c r="AI707" s="100">
        <v>88.45</v>
      </c>
      <c r="AJ707" s="100">
        <v>-0.72951739999999998</v>
      </c>
      <c r="AK707" s="100">
        <v>-0.65</v>
      </c>
      <c r="AM707" s="96">
        <v>42509</v>
      </c>
      <c r="AN707" s="88">
        <f>_xll.BDH($A707,AN$5,$AM$2,$AM$2)</f>
        <v>6400</v>
      </c>
      <c r="AO707" s="88" t="str">
        <f>IF(V707&gt;0,_xll.BDH($A707,AO$5,$AM$2,$AM$2),"#N/A N/A")</f>
        <v>#N/A N/A</v>
      </c>
      <c r="AP707" s="88">
        <f>IF(V707&gt;0,_xll.BDH($A707,AP$5,$AM$2,$AM$2),"#N/A N/A")</f>
        <v>7.9571000000000003E-2</v>
      </c>
      <c r="AQ707" s="88" t="str">
        <f>IF(V707&gt;0,_xll.BDH($A707,AQ$5,$AM$2,$AM$2),"#N/A N/A")</f>
        <v>#N/A N/A</v>
      </c>
      <c r="AR707" s="88">
        <f>IF(V707&gt;0,_xll.BDH($A707,AR$5,$AM$2,$AM$2),"#N/A N/A")</f>
        <v>700000</v>
      </c>
    </row>
    <row r="708" spans="1:44" ht="15" x14ac:dyDescent="0.25">
      <c r="A708" s="99" t="s">
        <v>860</v>
      </c>
      <c r="B708" s="99" t="s">
        <v>402</v>
      </c>
      <c r="C708" s="100" t="s">
        <v>6432</v>
      </c>
      <c r="D708" s="100" t="s">
        <v>5986</v>
      </c>
      <c r="E708" s="100" t="s">
        <v>32</v>
      </c>
      <c r="F708" s="100" t="str">
        <f>VLOOKUP(E708,Issuer!A:B,2,FALSE)</f>
        <v>HS</v>
      </c>
      <c r="G708" s="100" t="s">
        <v>5688</v>
      </c>
      <c r="H708" s="100" t="s">
        <v>5682</v>
      </c>
      <c r="I708" s="102">
        <v>42450</v>
      </c>
      <c r="J708" s="102">
        <v>42451</v>
      </c>
      <c r="K708" s="102">
        <v>42767</v>
      </c>
      <c r="L708" s="102">
        <v>42762</v>
      </c>
      <c r="M708" s="102" t="s">
        <v>5683</v>
      </c>
      <c r="N708" s="103">
        <v>0</v>
      </c>
      <c r="O708" s="102"/>
      <c r="P708" s="99"/>
      <c r="Q708" s="103">
        <v>0.20399999999999999</v>
      </c>
      <c r="R708" s="103">
        <v>1.9E-2</v>
      </c>
      <c r="S708" s="103">
        <v>10.27027</v>
      </c>
      <c r="T708" s="104">
        <v>660000</v>
      </c>
      <c r="U708" s="104">
        <v>124740</v>
      </c>
      <c r="V708" s="104">
        <v>5</v>
      </c>
      <c r="W708" s="104">
        <v>40000</v>
      </c>
      <c r="X708" s="104">
        <v>2000</v>
      </c>
      <c r="Y708" s="104">
        <v>11.46</v>
      </c>
      <c r="Z708" s="104">
        <v>12.06</v>
      </c>
      <c r="AA708" s="103">
        <v>0.1</v>
      </c>
      <c r="AB708" s="99"/>
      <c r="AC708" s="100">
        <v>9.3559375393589086</v>
      </c>
      <c r="AD708" s="100">
        <v>2.9015794541078256E-2</v>
      </c>
      <c r="AE708" s="100">
        <v>1.5333992398007177E-3</v>
      </c>
      <c r="AF708" s="100">
        <v>4.4543581406196686E-4</v>
      </c>
      <c r="AG708" s="100">
        <v>36.589107003420764</v>
      </c>
      <c r="AH708" s="105"/>
      <c r="AI708" s="100">
        <v>13.44</v>
      </c>
      <c r="AJ708" s="100">
        <v>1.5105740000000001</v>
      </c>
      <c r="AK708" s="100">
        <v>0.2</v>
      </c>
      <c r="AM708" s="96">
        <v>42509</v>
      </c>
      <c r="AN708" s="88">
        <f>_xll.BDH($A708,AN$5,$AM$2,$AM$2)</f>
        <v>350</v>
      </c>
      <c r="AO708" s="88">
        <f>IF(V708&gt;0,_xll.BDH($A708,AO$5,$AM$2,$AM$2),"#N/A N/A")</f>
        <v>0.194158</v>
      </c>
      <c r="AP708" s="88">
        <f>IF(V708&gt;0,_xll.BDH($A708,AP$5,$AM$2,$AM$2),"#N/A N/A")</f>
        <v>0.182</v>
      </c>
      <c r="AQ708" s="88">
        <f>IF(V708&gt;0,_xll.BDH($A708,AQ$5,$AM$2,$AM$2),"#N/A N/A")</f>
        <v>380000</v>
      </c>
      <c r="AR708" s="88">
        <f>IF(V708&gt;0,_xll.BDH($A708,AR$5,$AM$2,$AM$2),"#N/A N/A")</f>
        <v>280000</v>
      </c>
    </row>
    <row r="709" spans="1:44" ht="15" x14ac:dyDescent="0.25">
      <c r="A709" s="99" t="s">
        <v>861</v>
      </c>
      <c r="B709" s="99" t="s">
        <v>282</v>
      </c>
      <c r="C709" s="100" t="s">
        <v>6435</v>
      </c>
      <c r="D709" s="100" t="s">
        <v>5861</v>
      </c>
      <c r="E709" s="100" t="s">
        <v>34</v>
      </c>
      <c r="F709" s="100" t="str">
        <f>VLOOKUP(E709,Issuer!A:B,2,FALSE)</f>
        <v>EA</v>
      </c>
      <c r="G709" s="100" t="s">
        <v>5681</v>
      </c>
      <c r="H709" s="100" t="s">
        <v>5682</v>
      </c>
      <c r="I709" s="102">
        <v>42249</v>
      </c>
      <c r="J709" s="102">
        <v>42251</v>
      </c>
      <c r="K709" s="102">
        <v>42712</v>
      </c>
      <c r="L709" s="102">
        <v>42711</v>
      </c>
      <c r="M709" s="102" t="s">
        <v>5683</v>
      </c>
      <c r="N709" s="103">
        <v>0</v>
      </c>
      <c r="O709" s="102"/>
      <c r="P709" s="99"/>
      <c r="Q709" s="103">
        <v>0.36</v>
      </c>
      <c r="R709" s="103">
        <v>-1.4999999999999999E-2</v>
      </c>
      <c r="S709" s="103">
        <v>-4</v>
      </c>
      <c r="T709" s="104">
        <v>0</v>
      </c>
      <c r="U709" s="104"/>
      <c r="V709" s="104">
        <v>0</v>
      </c>
      <c r="W709" s="104">
        <v>30000</v>
      </c>
      <c r="X709" s="104">
        <v>4000</v>
      </c>
      <c r="Y709" s="104">
        <v>8</v>
      </c>
      <c r="Z709" s="104">
        <v>8.8800000000000008</v>
      </c>
      <c r="AA709" s="103">
        <v>0.1</v>
      </c>
      <c r="AB709" s="99"/>
      <c r="AC709" s="100">
        <v>9.2843476174682511</v>
      </c>
      <c r="AD709" s="100">
        <v>2.2471947246341804E-2</v>
      </c>
      <c r="AE709" s="100">
        <v>2.1439542337246438E-3</v>
      </c>
      <c r="AF709" s="100">
        <v>1.7977388859895702E-3</v>
      </c>
      <c r="AG709" s="100">
        <v>41.357019999298174</v>
      </c>
      <c r="AH709" s="105"/>
      <c r="AI709" s="100">
        <v>11.72</v>
      </c>
      <c r="AJ709" s="100">
        <v>-1.3468009999999999</v>
      </c>
      <c r="AK709" s="100">
        <v>-0.16</v>
      </c>
      <c r="AM709" s="96">
        <v>42509</v>
      </c>
      <c r="AN709" s="88">
        <f>_xll.BDH($A709,AN$5,$AM$2,$AM$2)</f>
        <v>72</v>
      </c>
      <c r="AO709" s="88" t="str">
        <f>IF(V709&gt;0,_xll.BDH($A709,AO$5,$AM$2,$AM$2),"#N/A N/A")</f>
        <v>#N/A N/A</v>
      </c>
      <c r="AP709" s="88" t="str">
        <f>IF(V709&gt;0,_xll.BDH($A709,AP$5,$AM$2,$AM$2),"#N/A N/A")</f>
        <v>#N/A N/A</v>
      </c>
      <c r="AQ709" s="88" t="str">
        <f>IF(V709&gt;0,_xll.BDH($A709,AQ$5,$AM$2,$AM$2),"#N/A N/A")</f>
        <v>#N/A N/A</v>
      </c>
      <c r="AR709" s="88" t="str">
        <f>IF(V709&gt;0,_xll.BDH($A709,AR$5,$AM$2,$AM$2),"#N/A N/A")</f>
        <v>#N/A N/A</v>
      </c>
    </row>
    <row r="710" spans="1:44" ht="15" x14ac:dyDescent="0.25">
      <c r="A710" s="99" t="s">
        <v>862</v>
      </c>
      <c r="B710" s="99" t="s">
        <v>315</v>
      </c>
      <c r="C710" s="100" t="s">
        <v>6428</v>
      </c>
      <c r="D710" s="100" t="s">
        <v>5879</v>
      </c>
      <c r="E710" s="100" t="s">
        <v>32</v>
      </c>
      <c r="F710" s="100" t="str">
        <f>VLOOKUP(E710,Issuer!A:B,2,FALSE)</f>
        <v>HS</v>
      </c>
      <c r="G710" s="100" t="s">
        <v>5688</v>
      </c>
      <c r="H710" s="100" t="s">
        <v>5682</v>
      </c>
      <c r="I710" s="102">
        <v>42200</v>
      </c>
      <c r="J710" s="102">
        <v>42201</v>
      </c>
      <c r="K710" s="102">
        <v>42611</v>
      </c>
      <c r="L710" s="102">
        <v>42608</v>
      </c>
      <c r="M710" s="102" t="s">
        <v>5683</v>
      </c>
      <c r="N710" s="103">
        <v>0</v>
      </c>
      <c r="O710" s="102"/>
      <c r="P710" s="99"/>
      <c r="Q710" s="103">
        <v>0.14599999999999999</v>
      </c>
      <c r="R710" s="103">
        <v>0</v>
      </c>
      <c r="S710" s="103">
        <v>0</v>
      </c>
      <c r="T710" s="104">
        <v>0</v>
      </c>
      <c r="U710" s="104"/>
      <c r="V710" s="104">
        <v>0</v>
      </c>
      <c r="W710" s="104">
        <v>200000</v>
      </c>
      <c r="X710" s="104">
        <v>1000</v>
      </c>
      <c r="Y710" s="104">
        <v>8.08</v>
      </c>
      <c r="Z710" s="104">
        <v>8.2799999999999994</v>
      </c>
      <c r="AA710" s="103">
        <v>0.1</v>
      </c>
      <c r="AB710" s="99"/>
      <c r="AC710" s="100">
        <v>10.236889625382501</v>
      </c>
      <c r="AD710" s="100">
        <v>-1.6164406519818056E-2</v>
      </c>
      <c r="AE710" s="100">
        <v>-1.3111290483149237E-3</v>
      </c>
      <c r="AF710" s="100">
        <v>3.2219032734120766E-4</v>
      </c>
      <c r="AG710" s="100">
        <v>26.32264697432829</v>
      </c>
      <c r="AH710" s="105"/>
      <c r="AI710" s="100">
        <v>9.43</v>
      </c>
      <c r="AJ710" s="100">
        <v>0</v>
      </c>
      <c r="AK710" s="100">
        <v>0</v>
      </c>
      <c r="AM710" s="96">
        <v>42509</v>
      </c>
      <c r="AN710" s="88">
        <f>_xll.BDH($A710,AN$5,$AM$2,$AM$2)</f>
        <v>458</v>
      </c>
      <c r="AO710" s="88" t="str">
        <f>IF(V710&gt;0,_xll.BDH($A710,AO$5,$AM$2,$AM$2),"#N/A N/A")</f>
        <v>#N/A N/A</v>
      </c>
      <c r="AP710" s="88" t="str">
        <f>IF(V710&gt;0,_xll.BDH($A710,AP$5,$AM$2,$AM$2),"#N/A N/A")</f>
        <v>#N/A N/A</v>
      </c>
      <c r="AQ710" s="88" t="str">
        <f>IF(V710&gt;0,_xll.BDH($A710,AQ$5,$AM$2,$AM$2),"#N/A N/A")</f>
        <v>#N/A N/A</v>
      </c>
      <c r="AR710" s="88" t="str">
        <f>IF(V710&gt;0,_xll.BDH($A710,AR$5,$AM$2,$AM$2),"#N/A N/A")</f>
        <v>#N/A N/A</v>
      </c>
    </row>
    <row r="711" spans="1:44" ht="15" x14ac:dyDescent="0.25">
      <c r="A711" s="99" t="s">
        <v>863</v>
      </c>
      <c r="B711" s="99" t="s">
        <v>154</v>
      </c>
      <c r="C711" s="100" t="s">
        <v>6431</v>
      </c>
      <c r="D711" s="100" t="s">
        <v>5705</v>
      </c>
      <c r="E711" s="100" t="s">
        <v>32</v>
      </c>
      <c r="F711" s="100" t="str">
        <f>VLOOKUP(E711,Issuer!A:B,2,FALSE)</f>
        <v>HS</v>
      </c>
      <c r="G711" s="100" t="s">
        <v>5688</v>
      </c>
      <c r="H711" s="100" t="s">
        <v>5682</v>
      </c>
      <c r="I711" s="102">
        <v>42450</v>
      </c>
      <c r="J711" s="102">
        <v>42451</v>
      </c>
      <c r="K711" s="102">
        <v>42733</v>
      </c>
      <c r="L711" s="102">
        <v>42732</v>
      </c>
      <c r="M711" s="102" t="s">
        <v>5683</v>
      </c>
      <c r="N711" s="103">
        <v>0</v>
      </c>
      <c r="O711" s="102"/>
      <c r="P711" s="99"/>
      <c r="Q711" s="103">
        <v>3.9E-2</v>
      </c>
      <c r="R711" s="103">
        <v>-4.0000000000000001E-3</v>
      </c>
      <c r="S711" s="103">
        <v>-9.3023260000000008</v>
      </c>
      <c r="T711" s="104">
        <v>145220000</v>
      </c>
      <c r="U711" s="104">
        <v>5978280</v>
      </c>
      <c r="V711" s="104">
        <v>362</v>
      </c>
      <c r="W711" s="104">
        <v>60000</v>
      </c>
      <c r="X711" s="104">
        <v>10000</v>
      </c>
      <c r="Y711" s="104">
        <v>7796</v>
      </c>
      <c r="Z711" s="104">
        <v>7896</v>
      </c>
      <c r="AA711" s="103">
        <v>1E-4</v>
      </c>
      <c r="AB711" s="99"/>
      <c r="AC711" s="100">
        <v>7837.9086204875694</v>
      </c>
      <c r="AD711" s="100">
        <v>119.63749826655791</v>
      </c>
      <c r="AE711" s="100">
        <v>2.2112388835485883</v>
      </c>
      <c r="AF711" s="100">
        <v>0.24720825891735662</v>
      </c>
      <c r="AG711" s="100">
        <v>28.195961463312386</v>
      </c>
      <c r="AH711" s="105"/>
      <c r="AI711" s="100">
        <v>8243.2000000000007</v>
      </c>
      <c r="AJ711" s="100">
        <v>-0.69642130000000002</v>
      </c>
      <c r="AK711" s="100">
        <v>-57.81</v>
      </c>
      <c r="AM711" s="96">
        <v>42509</v>
      </c>
      <c r="AN711" s="88">
        <f>_xll.BDH($A711,AN$5,$AM$2,$AM$2)</f>
        <v>11000</v>
      </c>
      <c r="AO711" s="88">
        <f>IF(V711&gt;0,_xll.BDH($A711,AO$5,$AM$2,$AM$2),"#N/A N/A")</f>
        <v>4.1177999999999999E-2</v>
      </c>
      <c r="AP711" s="88">
        <f>IF(V711&gt;0,_xll.BDH($A711,AP$5,$AM$2,$AM$2),"#N/A N/A")</f>
        <v>4.1159000000000001E-2</v>
      </c>
      <c r="AQ711" s="88">
        <f>IF(V711&gt;0,_xll.BDH($A711,AQ$5,$AM$2,$AM$2),"#N/A N/A")</f>
        <v>72100000</v>
      </c>
      <c r="AR711" s="88">
        <f>IF(V711&gt;0,_xll.BDH($A711,AR$5,$AM$2,$AM$2),"#N/A N/A")</f>
        <v>72360000</v>
      </c>
    </row>
    <row r="712" spans="1:44" ht="15" x14ac:dyDescent="0.25">
      <c r="A712" s="99" t="s">
        <v>864</v>
      </c>
      <c r="B712" s="99" t="s">
        <v>209</v>
      </c>
      <c r="C712" s="100" t="s">
        <v>6430</v>
      </c>
      <c r="D712" s="100" t="s">
        <v>5774</v>
      </c>
      <c r="E712" s="100" t="s">
        <v>32</v>
      </c>
      <c r="F712" s="100" t="str">
        <f>VLOOKUP(E712,Issuer!A:B,2,FALSE)</f>
        <v>HS</v>
      </c>
      <c r="G712" s="100" t="s">
        <v>5688</v>
      </c>
      <c r="H712" s="100" t="s">
        <v>5682</v>
      </c>
      <c r="I712" s="102">
        <v>42450</v>
      </c>
      <c r="J712" s="102">
        <v>42451</v>
      </c>
      <c r="K712" s="102">
        <v>42674</v>
      </c>
      <c r="L712" s="102">
        <v>42671</v>
      </c>
      <c r="M712" s="102" t="s">
        <v>5683</v>
      </c>
      <c r="N712" s="103">
        <v>0</v>
      </c>
      <c r="O712" s="102"/>
      <c r="P712" s="99"/>
      <c r="Q712" s="103">
        <v>0.47499999999999998</v>
      </c>
      <c r="R712" s="103">
        <v>-2.5000000000000001E-2</v>
      </c>
      <c r="S712" s="103">
        <v>-5</v>
      </c>
      <c r="T712" s="104">
        <v>780000</v>
      </c>
      <c r="U712" s="104">
        <v>380150</v>
      </c>
      <c r="V712" s="104">
        <v>14</v>
      </c>
      <c r="W712" s="104">
        <v>40000</v>
      </c>
      <c r="X712" s="104">
        <v>2000</v>
      </c>
      <c r="Y712" s="104">
        <v>38.659999999999997</v>
      </c>
      <c r="Z712" s="104">
        <v>39.26</v>
      </c>
      <c r="AA712" s="103">
        <v>0.1</v>
      </c>
      <c r="AB712" s="99"/>
      <c r="AC712" s="100">
        <v>10.200276851231486</v>
      </c>
      <c r="AD712" s="100">
        <v>-1.5454318302385852E-3</v>
      </c>
      <c r="AE712" s="100">
        <v>-3.7301566958886151E-3</v>
      </c>
      <c r="AF712" s="100">
        <v>6.6462898459556437E-4</v>
      </c>
      <c r="AG712" s="100">
        <v>26.098454662642112</v>
      </c>
      <c r="AH712" s="105"/>
      <c r="AI712" s="100">
        <v>42.7</v>
      </c>
      <c r="AJ712" s="100">
        <v>-0.81300810000000001</v>
      </c>
      <c r="AK712" s="100">
        <v>-0.35</v>
      </c>
      <c r="AM712" s="96">
        <v>42509</v>
      </c>
      <c r="AN712" s="88">
        <f>_xll.BDH($A712,AN$5,$AM$2,$AM$2)</f>
        <v>72</v>
      </c>
      <c r="AO712" s="88">
        <f>IF(V712&gt;0,_xll.BDH($A712,AO$5,$AM$2,$AM$2),"#N/A N/A")</f>
        <v>0.48717899999999997</v>
      </c>
      <c r="AP712" s="88">
        <f>IF(V712&gt;0,_xll.BDH($A712,AP$5,$AM$2,$AM$2),"#N/A N/A")</f>
        <v>0.487564</v>
      </c>
      <c r="AQ712" s="88">
        <f>IF(V712&gt;0,_xll.BDH($A712,AQ$5,$AM$2,$AM$2),"#N/A N/A")</f>
        <v>390000</v>
      </c>
      <c r="AR712" s="88">
        <f>IF(V712&gt;0,_xll.BDH($A712,AR$5,$AM$2,$AM$2),"#N/A N/A")</f>
        <v>390000</v>
      </c>
    </row>
    <row r="713" spans="1:44" ht="15" x14ac:dyDescent="0.25">
      <c r="A713" s="99" t="s">
        <v>865</v>
      </c>
      <c r="B713" s="99" t="s">
        <v>141</v>
      </c>
      <c r="C713" s="100" t="s">
        <v>6433</v>
      </c>
      <c r="D713" s="100" t="s">
        <v>5699</v>
      </c>
      <c r="E713" s="100" t="s">
        <v>34</v>
      </c>
      <c r="F713" s="100" t="str">
        <f>VLOOKUP(E713,Issuer!A:B,2,FALSE)</f>
        <v>EA</v>
      </c>
      <c r="G713" s="100" t="s">
        <v>5681</v>
      </c>
      <c r="H713" s="100" t="s">
        <v>5682</v>
      </c>
      <c r="I713" s="102">
        <v>42450</v>
      </c>
      <c r="J713" s="102">
        <v>42451</v>
      </c>
      <c r="K713" s="102">
        <v>42811</v>
      </c>
      <c r="L713" s="102">
        <v>42810</v>
      </c>
      <c r="M713" s="102" t="s">
        <v>5683</v>
      </c>
      <c r="N713" s="103">
        <v>0</v>
      </c>
      <c r="O713" s="102"/>
      <c r="P713" s="99"/>
      <c r="Q713" s="103">
        <v>0.218</v>
      </c>
      <c r="R713" s="103">
        <v>-4.7E-2</v>
      </c>
      <c r="S713" s="103">
        <v>-17.735849999999999</v>
      </c>
      <c r="T713" s="104">
        <v>130000</v>
      </c>
      <c r="U713" s="104">
        <v>28800</v>
      </c>
      <c r="V713" s="104">
        <v>6</v>
      </c>
      <c r="W713" s="104">
        <v>40000</v>
      </c>
      <c r="X713" s="104">
        <v>10000</v>
      </c>
      <c r="Y713" s="104">
        <v>135</v>
      </c>
      <c r="Z713" s="104">
        <v>138</v>
      </c>
      <c r="AA713" s="103">
        <v>0.01</v>
      </c>
      <c r="AB713" s="99"/>
      <c r="AC713" s="100">
        <v>104.02157178469645</v>
      </c>
      <c r="AD713" s="100">
        <v>-0.17473748204529579</v>
      </c>
      <c r="AE713" s="100">
        <v>-3.348051295618254E-2</v>
      </c>
      <c r="AF713" s="100">
        <v>-1.9412748860278691E-4</v>
      </c>
      <c r="AG713" s="100">
        <v>28.153089852100759</v>
      </c>
      <c r="AH713" s="105"/>
      <c r="AI713" s="100">
        <v>157.19999999999999</v>
      </c>
      <c r="AJ713" s="100">
        <v>-2.4208569999999998</v>
      </c>
      <c r="AK713" s="100">
        <v>-3.9</v>
      </c>
      <c r="AM713" s="96">
        <v>42509</v>
      </c>
      <c r="AN713" s="88">
        <f>_xll.BDH($A713,AN$5,$AM$2,$AM$2)</f>
        <v>1350</v>
      </c>
      <c r="AO713" s="88" t="str">
        <f>IF(V713&gt;0,_xll.BDH($A713,AO$5,$AM$2,$AM$2),"#N/A N/A")</f>
        <v>#N/A N/A</v>
      </c>
      <c r="AP713" s="88">
        <f>IF(V713&gt;0,_xll.BDH($A713,AP$5,$AM$2,$AM$2),"#N/A N/A")</f>
        <v>0.22153800000000001</v>
      </c>
      <c r="AQ713" s="88" t="str">
        <f>IF(V713&gt;0,_xll.BDH($A713,AQ$5,$AM$2,$AM$2),"#N/A N/A")</f>
        <v>#N/A N/A</v>
      </c>
      <c r="AR713" s="88">
        <f>IF(V713&gt;0,_xll.BDH($A713,AR$5,$AM$2,$AM$2),"#N/A N/A")</f>
        <v>130000</v>
      </c>
    </row>
    <row r="714" spans="1:44" ht="15" x14ac:dyDescent="0.25">
      <c r="A714" s="99" t="s">
        <v>866</v>
      </c>
      <c r="B714" s="99" t="s">
        <v>237</v>
      </c>
      <c r="C714" s="100" t="s">
        <v>6438</v>
      </c>
      <c r="D714" s="100" t="s">
        <v>5815</v>
      </c>
      <c r="E714" s="100" t="s">
        <v>34</v>
      </c>
      <c r="F714" s="100" t="str">
        <f>VLOOKUP(E714,Issuer!A:B,2,FALSE)</f>
        <v>EA</v>
      </c>
      <c r="G714" s="100" t="s">
        <v>5681</v>
      </c>
      <c r="H714" s="100" t="s">
        <v>5682</v>
      </c>
      <c r="I714" s="102">
        <v>42450</v>
      </c>
      <c r="J714" s="102">
        <v>42451</v>
      </c>
      <c r="K714" s="102">
        <v>42832</v>
      </c>
      <c r="L714" s="102">
        <v>42831</v>
      </c>
      <c r="M714" s="102" t="s">
        <v>5683</v>
      </c>
      <c r="N714" s="103">
        <v>0</v>
      </c>
      <c r="O714" s="102"/>
      <c r="P714" s="99"/>
      <c r="Q714" s="103">
        <v>4.9000000000000002E-2</v>
      </c>
      <c r="R714" s="103">
        <v>0.01</v>
      </c>
      <c r="S714" s="103">
        <v>25.641030000000001</v>
      </c>
      <c r="T714" s="104">
        <v>3400000</v>
      </c>
      <c r="U714" s="104">
        <v>154920</v>
      </c>
      <c r="V714" s="104">
        <v>11</v>
      </c>
      <c r="W714" s="104">
        <v>40000</v>
      </c>
      <c r="X714" s="104">
        <v>40000</v>
      </c>
      <c r="Y714" s="104">
        <v>43.5</v>
      </c>
      <c r="Z714" s="104">
        <v>44.8</v>
      </c>
      <c r="AA714" s="103">
        <v>0.01</v>
      </c>
      <c r="AB714" s="99"/>
      <c r="AC714" s="100">
        <v>75.308291504981028</v>
      </c>
      <c r="AD714" s="100">
        <v>1.1730391781291565</v>
      </c>
      <c r="AE714" s="100">
        <v>3.2993553791563421E-2</v>
      </c>
      <c r="AF714" s="100">
        <v>2.7620803072758719E-3</v>
      </c>
      <c r="AG714" s="100">
        <v>24.259487474370783</v>
      </c>
      <c r="AH714" s="105"/>
      <c r="AI714" s="100">
        <v>49.25</v>
      </c>
      <c r="AJ714" s="100">
        <v>1.546392</v>
      </c>
      <c r="AK714" s="100">
        <v>0.75</v>
      </c>
      <c r="AM714" s="96">
        <v>42509</v>
      </c>
      <c r="AN714" s="88">
        <f>_xll.BDH($A714,AN$5,$AM$2,$AM$2)</f>
        <v>14320</v>
      </c>
      <c r="AO714" s="88">
        <f>IF(V714&gt;0,_xll.BDH($A714,AO$5,$AM$2,$AM$2),"#N/A N/A")</f>
        <v>4.5582999999999999E-2</v>
      </c>
      <c r="AP714" s="88" t="str">
        <f>IF(V714&gt;0,_xll.BDH($A714,AP$5,$AM$2,$AM$2),"#N/A N/A")</f>
        <v>#N/A N/A</v>
      </c>
      <c r="AQ714" s="88">
        <f>IF(V714&gt;0,_xll.BDH($A714,AQ$5,$AM$2,$AM$2),"#N/A N/A")</f>
        <v>3360000</v>
      </c>
      <c r="AR714" s="88" t="str">
        <f>IF(V714&gt;0,_xll.BDH($A714,AR$5,$AM$2,$AM$2),"#N/A N/A")</f>
        <v>#N/A N/A</v>
      </c>
    </row>
    <row r="715" spans="1:44" ht="15" x14ac:dyDescent="0.25">
      <c r="A715" s="99" t="s">
        <v>867</v>
      </c>
      <c r="B715" s="99" t="s">
        <v>125</v>
      </c>
      <c r="C715" s="100" t="s">
        <v>6437</v>
      </c>
      <c r="D715" s="100" t="s">
        <v>5680</v>
      </c>
      <c r="E715" s="100" t="s">
        <v>33</v>
      </c>
      <c r="F715" s="100" t="str">
        <f>VLOOKUP(E715,Issuer!A:B,2,FALSE)</f>
        <v>JP</v>
      </c>
      <c r="G715" s="100" t="s">
        <v>5748</v>
      </c>
      <c r="H715" s="100" t="s">
        <v>5682</v>
      </c>
      <c r="I715" s="102">
        <v>42451</v>
      </c>
      <c r="J715" s="102">
        <v>42452</v>
      </c>
      <c r="K715" s="102">
        <v>42783</v>
      </c>
      <c r="L715" s="102">
        <v>42782</v>
      </c>
      <c r="M715" s="102" t="s">
        <v>5683</v>
      </c>
      <c r="N715" s="103">
        <v>0</v>
      </c>
      <c r="O715" s="102"/>
      <c r="P715" s="99"/>
      <c r="Q715" s="103">
        <v>0.14399999999999999</v>
      </c>
      <c r="R715" s="103">
        <v>-1.2999999999999999E-2</v>
      </c>
      <c r="S715" s="103">
        <v>-8.2802550000000004</v>
      </c>
      <c r="T715" s="104">
        <v>522000</v>
      </c>
      <c r="U715" s="104">
        <v>74960</v>
      </c>
      <c r="V715" s="104">
        <v>5</v>
      </c>
      <c r="W715" s="104">
        <v>60000</v>
      </c>
      <c r="X715" s="104">
        <v>1000</v>
      </c>
      <c r="Y715" s="104">
        <v>7.58</v>
      </c>
      <c r="Z715" s="104">
        <v>7.88</v>
      </c>
      <c r="AA715" s="103">
        <v>0.1</v>
      </c>
      <c r="AB715" s="99"/>
      <c r="AC715" s="100">
        <v>8.3099418763550066</v>
      </c>
      <c r="AD715" s="100">
        <v>6.0555656958803217E-2</v>
      </c>
      <c r="AE715" s="100">
        <v>3.8223827806602314E-3</v>
      </c>
      <c r="AF715" s="100">
        <v>6.9225440175374323E-4</v>
      </c>
      <c r="AG715" s="100">
        <v>35.85390348812674</v>
      </c>
      <c r="AH715" s="105"/>
      <c r="AI715" s="100">
        <v>9.0399999999999991</v>
      </c>
      <c r="AJ715" s="100">
        <v>-1.4176660000000001</v>
      </c>
      <c r="AK715" s="100">
        <v>-0.13</v>
      </c>
      <c r="AM715" s="96">
        <v>42509</v>
      </c>
      <c r="AN715" s="88">
        <f>_xll.BDH($A715,AN$5,$AM$2,$AM$2)</f>
        <v>336</v>
      </c>
      <c r="AO715" s="88">
        <f>IF(V715&gt;0,_xll.BDH($A715,AO$5,$AM$2,$AM$2),"#N/A N/A")</f>
        <v>0.14099999999999999</v>
      </c>
      <c r="AP715" s="88">
        <f>IF(V715&gt;0,_xll.BDH($A715,AP$5,$AM$2,$AM$2),"#N/A N/A")</f>
        <v>0.14421800000000001</v>
      </c>
      <c r="AQ715" s="88">
        <f>IF(V715&gt;0,_xll.BDH($A715,AQ$5,$AM$2,$AM$2),"#N/A N/A")</f>
        <v>100000</v>
      </c>
      <c r="AR715" s="88">
        <f>IF(V715&gt;0,_xll.BDH($A715,AR$5,$AM$2,$AM$2),"#N/A N/A")</f>
        <v>422000</v>
      </c>
    </row>
    <row r="716" spans="1:44" ht="15" x14ac:dyDescent="0.25">
      <c r="A716" s="99" t="s">
        <v>868</v>
      </c>
      <c r="B716" s="99" t="s">
        <v>127</v>
      </c>
      <c r="C716" s="100" t="s">
        <v>6449</v>
      </c>
      <c r="D716" s="100" t="s">
        <v>5712</v>
      </c>
      <c r="E716" s="100" t="s">
        <v>32</v>
      </c>
      <c r="F716" s="100" t="str">
        <f>VLOOKUP(E716,Issuer!A:B,2,FALSE)</f>
        <v>HS</v>
      </c>
      <c r="G716" s="100" t="s">
        <v>5688</v>
      </c>
      <c r="H716" s="100" t="s">
        <v>5706</v>
      </c>
      <c r="I716" s="102">
        <v>42138</v>
      </c>
      <c r="J716" s="102">
        <v>42139</v>
      </c>
      <c r="K716" s="102">
        <v>42576</v>
      </c>
      <c r="L716" s="102">
        <v>42573</v>
      </c>
      <c r="M716" s="102" t="s">
        <v>5683</v>
      </c>
      <c r="N716" s="103">
        <v>0</v>
      </c>
      <c r="O716" s="102"/>
      <c r="P716" s="99"/>
      <c r="Q716" s="103">
        <v>0.315</v>
      </c>
      <c r="R716" s="103">
        <v>5.0000000000000001E-3</v>
      </c>
      <c r="S716" s="103">
        <v>1.612903</v>
      </c>
      <c r="T716" s="104">
        <v>0</v>
      </c>
      <c r="U716" s="104"/>
      <c r="V716" s="104">
        <v>0</v>
      </c>
      <c r="W716" s="104">
        <v>40000</v>
      </c>
      <c r="X716" s="104">
        <v>2000</v>
      </c>
      <c r="Y716" s="104">
        <v>7.98</v>
      </c>
      <c r="Z716" s="104">
        <v>7.68</v>
      </c>
      <c r="AA716" s="103">
        <v>0.1</v>
      </c>
      <c r="AB716" s="99"/>
      <c r="AC716" s="100">
        <v>-9.8741038793875351</v>
      </c>
      <c r="AD716" s="100">
        <v>-2.7772954106553413E-3</v>
      </c>
      <c r="AE716" s="100">
        <v>-8.3148763311124483E-5</v>
      </c>
      <c r="AF716" s="100">
        <v>-9.9505035543506347E-4</v>
      </c>
      <c r="AG716" s="100">
        <v>34.632632109666275</v>
      </c>
      <c r="AH716" s="105"/>
      <c r="AI716" s="100">
        <v>5.1100000000000003</v>
      </c>
      <c r="AJ716" s="100">
        <v>-0.77669900000000003</v>
      </c>
      <c r="AK716" s="100">
        <v>-0.04</v>
      </c>
      <c r="AM716" s="96">
        <v>42509</v>
      </c>
      <c r="AN716" s="88">
        <f>_xll.BDH($A716,AN$5,$AM$2,$AM$2)</f>
        <v>0</v>
      </c>
      <c r="AO716" s="88" t="str">
        <f>IF(V716&gt;0,_xll.BDH($A716,AO$5,$AM$2,$AM$2),"#N/A N/A")</f>
        <v>#N/A N/A</v>
      </c>
      <c r="AP716" s="88" t="str">
        <f>IF(V716&gt;0,_xll.BDH($A716,AP$5,$AM$2,$AM$2),"#N/A N/A")</f>
        <v>#N/A N/A</v>
      </c>
      <c r="AQ716" s="88" t="str">
        <f>IF(V716&gt;0,_xll.BDH($A716,AQ$5,$AM$2,$AM$2),"#N/A N/A")</f>
        <v>#N/A N/A</v>
      </c>
      <c r="AR716" s="88" t="str">
        <f>IF(V716&gt;0,_xll.BDH($A716,AR$5,$AM$2,$AM$2),"#N/A N/A")</f>
        <v>#N/A N/A</v>
      </c>
    </row>
    <row r="717" spans="1:44" ht="15" x14ac:dyDescent="0.25">
      <c r="A717" s="99" t="s">
        <v>869</v>
      </c>
      <c r="B717" s="99" t="s">
        <v>135</v>
      </c>
      <c r="C717" s="100" t="s">
        <v>6440</v>
      </c>
      <c r="D717" s="100" t="s">
        <v>5685</v>
      </c>
      <c r="E717" s="100" t="s">
        <v>36</v>
      </c>
      <c r="F717" s="100" t="str">
        <f>VLOOKUP(E717,Issuer!A:B,2,FALSE)</f>
        <v>SG</v>
      </c>
      <c r="G717" s="100" t="s">
        <v>5690</v>
      </c>
      <c r="H717" s="101" t="s">
        <v>5706</v>
      </c>
      <c r="I717" s="102">
        <v>42360</v>
      </c>
      <c r="J717" s="102">
        <v>42362</v>
      </c>
      <c r="K717" s="102">
        <v>42520</v>
      </c>
      <c r="L717" s="102">
        <v>42517</v>
      </c>
      <c r="M717" s="102" t="s">
        <v>5683</v>
      </c>
      <c r="N717" s="103">
        <v>0</v>
      </c>
      <c r="O717" s="102"/>
      <c r="P717" s="99"/>
      <c r="Q717" s="103">
        <v>0.27500000000000002</v>
      </c>
      <c r="R717" s="103">
        <v>5.0000000000000001E-3</v>
      </c>
      <c r="S717" s="103">
        <v>1.8518520000000001</v>
      </c>
      <c r="T717" s="104">
        <v>0</v>
      </c>
      <c r="U717" s="104"/>
      <c r="V717" s="104">
        <v>0</v>
      </c>
      <c r="W717" s="104">
        <v>200000</v>
      </c>
      <c r="X717" s="104">
        <v>10000</v>
      </c>
      <c r="Y717" s="104">
        <v>22338</v>
      </c>
      <c r="Z717" s="104">
        <v>22238</v>
      </c>
      <c r="AA717" s="103">
        <v>1E-4</v>
      </c>
      <c r="AB717" s="99"/>
      <c r="AC717" s="100">
        <v>-9987.7707371499673</v>
      </c>
      <c r="AD717" s="100">
        <v>-0.72324183739439285</v>
      </c>
      <c r="AE717" s="100">
        <v>-7.6835435038375916E-3</v>
      </c>
      <c r="AF717" s="100">
        <v>-0.26683677132541045</v>
      </c>
      <c r="AG717" s="100">
        <v>18.140210602667313</v>
      </c>
      <c r="AH717" s="105"/>
      <c r="AI717" s="100">
        <v>19694.330000000002</v>
      </c>
      <c r="AJ717" s="100">
        <v>-0.6661821</v>
      </c>
      <c r="AK717" s="100">
        <v>-132.08000000000001</v>
      </c>
      <c r="AM717" s="96">
        <v>42509</v>
      </c>
      <c r="AN717" s="88">
        <f>_xll.BDH($A717,AN$5,$AM$2,$AM$2)</f>
        <v>0</v>
      </c>
      <c r="AO717" s="88" t="str">
        <f>IF(V717&gt;0,_xll.BDH($A717,AO$5,$AM$2,$AM$2),"#N/A N/A")</f>
        <v>#N/A N/A</v>
      </c>
      <c r="AP717" s="88" t="str">
        <f>IF(V717&gt;0,_xll.BDH($A717,AP$5,$AM$2,$AM$2),"#N/A N/A")</f>
        <v>#N/A N/A</v>
      </c>
      <c r="AQ717" s="88" t="str">
        <f>IF(V717&gt;0,_xll.BDH($A717,AQ$5,$AM$2,$AM$2),"#N/A N/A")</f>
        <v>#N/A N/A</v>
      </c>
      <c r="AR717" s="88" t="str">
        <f>IF(V717&gt;0,_xll.BDH($A717,AR$5,$AM$2,$AM$2),"#N/A N/A")</f>
        <v>#N/A N/A</v>
      </c>
    </row>
    <row r="718" spans="1:44" ht="15" x14ac:dyDescent="0.25">
      <c r="A718" s="99" t="s">
        <v>870</v>
      </c>
      <c r="B718" s="99" t="s">
        <v>129</v>
      </c>
      <c r="C718" s="100" t="s">
        <v>6436</v>
      </c>
      <c r="D718" s="100" t="s">
        <v>5692</v>
      </c>
      <c r="E718" s="100" t="s">
        <v>32</v>
      </c>
      <c r="F718" s="100" t="str">
        <f>VLOOKUP(E718,Issuer!A:B,2,FALSE)</f>
        <v>HS</v>
      </c>
      <c r="G718" s="100" t="s">
        <v>5688</v>
      </c>
      <c r="H718" s="101" t="s">
        <v>5682</v>
      </c>
      <c r="I718" s="102">
        <v>42452</v>
      </c>
      <c r="J718" s="102">
        <v>42453</v>
      </c>
      <c r="K718" s="102">
        <v>42933</v>
      </c>
      <c r="L718" s="102">
        <v>42930</v>
      </c>
      <c r="M718" s="102" t="s">
        <v>5683</v>
      </c>
      <c r="N718" s="103">
        <v>0</v>
      </c>
      <c r="O718" s="102"/>
      <c r="P718" s="99"/>
      <c r="Q718" s="103">
        <v>0.182</v>
      </c>
      <c r="R718" s="103">
        <v>-2.9000000000000001E-2</v>
      </c>
      <c r="S718" s="103">
        <v>-13.74408</v>
      </c>
      <c r="T718" s="104">
        <v>720000</v>
      </c>
      <c r="U718" s="104">
        <v>135800</v>
      </c>
      <c r="V718" s="104">
        <v>5</v>
      </c>
      <c r="W718" s="104">
        <v>40000</v>
      </c>
      <c r="X718" s="104">
        <v>2000</v>
      </c>
      <c r="Y718" s="104">
        <v>20.36</v>
      </c>
      <c r="Z718" s="104">
        <v>20.86</v>
      </c>
      <c r="AA718" s="103">
        <v>0.1</v>
      </c>
      <c r="AB718" s="99"/>
      <c r="AC718" s="100">
        <v>9.2161900691781593</v>
      </c>
      <c r="AD718" s="100">
        <v>2.6308648299115854E-2</v>
      </c>
      <c r="AE718" s="100">
        <v>1.4076313249458342E-3</v>
      </c>
      <c r="AF718" s="100">
        <v>1.631091197246671E-4</v>
      </c>
      <c r="AG718" s="100">
        <v>33.807496904181775</v>
      </c>
      <c r="AH718" s="105"/>
      <c r="AI718" s="100">
        <v>21.75</v>
      </c>
      <c r="AJ718" s="100">
        <v>-1.58371</v>
      </c>
      <c r="AK718" s="100">
        <v>-0.35</v>
      </c>
      <c r="AM718" s="96">
        <v>42509</v>
      </c>
      <c r="AN718" s="88">
        <f>_xll.BDH($A718,AN$5,$AM$2,$AM$2)</f>
        <v>202</v>
      </c>
      <c r="AO718" s="88">
        <f>IF(V718&gt;0,_xll.BDH($A718,AO$5,$AM$2,$AM$2),"#N/A N/A")</f>
        <v>0.186615</v>
      </c>
      <c r="AP718" s="88">
        <f>IF(V718&gt;0,_xll.BDH($A718,AP$5,$AM$2,$AM$2),"#N/A N/A")</f>
        <v>0.18973899999999999</v>
      </c>
      <c r="AQ718" s="88">
        <f>IF(V718&gt;0,_xll.BDH($A718,AQ$5,$AM$2,$AM$2),"#N/A N/A")</f>
        <v>260000</v>
      </c>
      <c r="AR718" s="88">
        <f>IF(V718&gt;0,_xll.BDH($A718,AR$5,$AM$2,$AM$2),"#N/A N/A")</f>
        <v>460000</v>
      </c>
    </row>
    <row r="719" spans="1:44" ht="15" x14ac:dyDescent="0.25">
      <c r="A719" s="99" t="s">
        <v>871</v>
      </c>
      <c r="B719" s="99" t="s">
        <v>141</v>
      </c>
      <c r="C719" s="100" t="s">
        <v>6455</v>
      </c>
      <c r="D719" s="100" t="s">
        <v>5699</v>
      </c>
      <c r="E719" s="100" t="s">
        <v>32</v>
      </c>
      <c r="F719" s="100" t="str">
        <f>VLOOKUP(E719,Issuer!A:B,2,FALSE)</f>
        <v>HS</v>
      </c>
      <c r="G719" s="100" t="s">
        <v>5688</v>
      </c>
      <c r="H719" s="101" t="s">
        <v>5682</v>
      </c>
      <c r="I719" s="102">
        <v>42452</v>
      </c>
      <c r="J719" s="102">
        <v>42453</v>
      </c>
      <c r="K719" s="102">
        <v>42723</v>
      </c>
      <c r="L719" s="102">
        <v>42720</v>
      </c>
      <c r="M719" s="102" t="s">
        <v>5683</v>
      </c>
      <c r="N719" s="103">
        <v>0</v>
      </c>
      <c r="O719" s="102"/>
      <c r="P719" s="99"/>
      <c r="Q719" s="103">
        <v>0.13200000000000001</v>
      </c>
      <c r="R719" s="103">
        <v>-3.7999999999999999E-2</v>
      </c>
      <c r="S719" s="103">
        <v>-22.35294</v>
      </c>
      <c r="T719" s="104">
        <v>10980000</v>
      </c>
      <c r="U719" s="104">
        <v>1503740</v>
      </c>
      <c r="V719" s="104">
        <v>51</v>
      </c>
      <c r="W719" s="104">
        <v>50000</v>
      </c>
      <c r="X719" s="104">
        <v>10000</v>
      </c>
      <c r="Y719" s="104">
        <v>144.36000000000001</v>
      </c>
      <c r="Z719" s="104">
        <v>145.86000000000001</v>
      </c>
      <c r="AA719" s="103">
        <v>0.01</v>
      </c>
      <c r="AB719" s="99"/>
      <c r="AC719" s="100">
        <v>104.65152848087092</v>
      </c>
      <c r="AD719" s="100">
        <v>-0.1830440630079769</v>
      </c>
      <c r="AE719" s="100">
        <v>-2.2398349766274969E-2</v>
      </c>
      <c r="AF719" s="100">
        <v>2.8771165319894503E-4</v>
      </c>
      <c r="AG719" s="100">
        <v>27.596672339312732</v>
      </c>
      <c r="AH719" s="105"/>
      <c r="AI719" s="100">
        <v>157.19999999999999</v>
      </c>
      <c r="AJ719" s="100">
        <v>-2.4208569999999998</v>
      </c>
      <c r="AK719" s="100">
        <v>-3.9</v>
      </c>
      <c r="AM719" s="96">
        <v>42509</v>
      </c>
      <c r="AN719" s="88">
        <f>_xll.BDH($A719,AN$5,$AM$2,$AM$2)</f>
        <v>8450</v>
      </c>
      <c r="AO719" s="88">
        <f>IF(V719&gt;0,_xll.BDH($A719,AO$5,$AM$2,$AM$2),"#N/A N/A")</f>
        <v>0.13178000000000001</v>
      </c>
      <c r="AP719" s="88">
        <f>IF(V719&gt;0,_xll.BDH($A719,AP$5,$AM$2,$AM$2),"#N/A N/A")</f>
        <v>0.14121600000000001</v>
      </c>
      <c r="AQ719" s="88">
        <f>IF(V719&gt;0,_xll.BDH($A719,AQ$5,$AM$2,$AM$2),"#N/A N/A")</f>
        <v>4730000</v>
      </c>
      <c r="AR719" s="88">
        <f>IF(V719&gt;0,_xll.BDH($A719,AR$5,$AM$2,$AM$2),"#N/A N/A")</f>
        <v>5790000</v>
      </c>
    </row>
    <row r="720" spans="1:44" ht="15" x14ac:dyDescent="0.25">
      <c r="A720" s="99" t="s">
        <v>872</v>
      </c>
      <c r="B720" s="99" t="s">
        <v>135</v>
      </c>
      <c r="C720" s="100" t="s">
        <v>6441</v>
      </c>
      <c r="D720" s="100" t="s">
        <v>5685</v>
      </c>
      <c r="E720" s="100" t="s">
        <v>35</v>
      </c>
      <c r="F720" s="100" t="str">
        <f>VLOOKUP(E720,Issuer!A:B,2,FALSE)</f>
        <v>MB</v>
      </c>
      <c r="G720" s="100" t="s">
        <v>5744</v>
      </c>
      <c r="H720" s="101" t="s">
        <v>5706</v>
      </c>
      <c r="I720" s="102">
        <v>42452</v>
      </c>
      <c r="J720" s="102">
        <v>42453</v>
      </c>
      <c r="K720" s="102">
        <v>42642</v>
      </c>
      <c r="L720" s="102">
        <v>42641</v>
      </c>
      <c r="M720" s="102" t="s">
        <v>5683</v>
      </c>
      <c r="N720" s="103">
        <v>0</v>
      </c>
      <c r="O720" s="102"/>
      <c r="P720" s="99"/>
      <c r="Q720" s="103">
        <v>0.151</v>
      </c>
      <c r="R720" s="103">
        <v>5.0000000000000001E-3</v>
      </c>
      <c r="S720" s="103">
        <v>3.424658</v>
      </c>
      <c r="T720" s="104">
        <v>100000</v>
      </c>
      <c r="U720" s="104">
        <v>15000</v>
      </c>
      <c r="V720" s="104">
        <v>1</v>
      </c>
      <c r="W720" s="104">
        <v>40000</v>
      </c>
      <c r="X720" s="104">
        <v>10000</v>
      </c>
      <c r="Y720" s="104">
        <v>22050</v>
      </c>
      <c r="Z720" s="104">
        <v>21850</v>
      </c>
      <c r="AA720" s="103">
        <v>4.9999998736893758E-5</v>
      </c>
      <c r="AB720" s="99"/>
      <c r="AC720" s="100">
        <v>-22045.136350017849</v>
      </c>
      <c r="AD720" s="100">
        <v>-329.63676990375137</v>
      </c>
      <c r="AE720" s="100">
        <v>-12.990280841993542</v>
      </c>
      <c r="AF720" s="100">
        <v>-0.13364289042305003</v>
      </c>
      <c r="AG720" s="100">
        <v>22.322997685286229</v>
      </c>
      <c r="AH720" s="105"/>
      <c r="AI720" s="100">
        <v>19694.330000000002</v>
      </c>
      <c r="AJ720" s="100">
        <v>-0.6661821</v>
      </c>
      <c r="AK720" s="100">
        <v>-132.08000000000001</v>
      </c>
      <c r="AM720" s="96">
        <v>42509</v>
      </c>
      <c r="AN720" s="88">
        <f>_xll.BDH($A720,AN$5,$AM$2,$AM$2)</f>
        <v>340</v>
      </c>
      <c r="AO720" s="88">
        <f>IF(V720&gt;0,_xll.BDH($A720,AO$5,$AM$2,$AM$2),"#N/A N/A")</f>
        <v>0.15</v>
      </c>
      <c r="AP720" s="88" t="str">
        <f>IF(V720&gt;0,_xll.BDH($A720,AP$5,$AM$2,$AM$2),"#N/A N/A")</f>
        <v>#N/A N/A</v>
      </c>
      <c r="AQ720" s="88">
        <f>IF(V720&gt;0,_xll.BDH($A720,AQ$5,$AM$2,$AM$2),"#N/A N/A")</f>
        <v>100000</v>
      </c>
      <c r="AR720" s="88" t="str">
        <f>IF(V720&gt;0,_xll.BDH($A720,AR$5,$AM$2,$AM$2),"#N/A N/A")</f>
        <v>#N/A N/A</v>
      </c>
    </row>
    <row r="721" spans="1:44" ht="15" x14ac:dyDescent="0.25">
      <c r="A721" s="99" t="s">
        <v>873</v>
      </c>
      <c r="B721" s="99" t="s">
        <v>154</v>
      </c>
      <c r="C721" s="100" t="s">
        <v>6443</v>
      </c>
      <c r="D721" s="100" t="s">
        <v>5705</v>
      </c>
      <c r="E721" s="100" t="s">
        <v>31</v>
      </c>
      <c r="F721" s="100" t="str">
        <f>VLOOKUP(E721,Issuer!A:B,2,FALSE)</f>
        <v>BP</v>
      </c>
      <c r="G721" s="100" t="s">
        <v>5721</v>
      </c>
      <c r="H721" s="101" t="s">
        <v>5706</v>
      </c>
      <c r="I721" s="102">
        <v>42361</v>
      </c>
      <c r="J721" s="102">
        <v>42362</v>
      </c>
      <c r="K721" s="102">
        <v>42612</v>
      </c>
      <c r="L721" s="102">
        <v>42611</v>
      </c>
      <c r="M721" s="102" t="s">
        <v>5683</v>
      </c>
      <c r="N721" s="103">
        <v>0</v>
      </c>
      <c r="O721" s="102"/>
      <c r="P721" s="99"/>
      <c r="Q721" s="103">
        <v>0.43</v>
      </c>
      <c r="R721" s="103">
        <v>5.0000000000000001E-3</v>
      </c>
      <c r="S721" s="103">
        <v>1.176471</v>
      </c>
      <c r="T721" s="104">
        <v>0</v>
      </c>
      <c r="U721" s="104"/>
      <c r="V721" s="104">
        <v>0</v>
      </c>
      <c r="W721" s="104">
        <v>100000</v>
      </c>
      <c r="X721" s="104">
        <v>10000</v>
      </c>
      <c r="Y721" s="104">
        <v>12200</v>
      </c>
      <c r="Z721" s="104">
        <v>12000</v>
      </c>
      <c r="AA721" s="103">
        <v>1E-4</v>
      </c>
      <c r="AB721" s="99"/>
      <c r="AC721" s="100">
        <v>-9596.0780076824758</v>
      </c>
      <c r="AD721" s="100">
        <v>-2.9462758581596287</v>
      </c>
      <c r="AE721" s="100">
        <v>-0.15733408858492762</v>
      </c>
      <c r="AF721" s="100">
        <v>-0.42877835245611062</v>
      </c>
      <c r="AG721" s="100">
        <v>26.692138071000382</v>
      </c>
      <c r="AH721" s="105"/>
      <c r="AI721" s="100">
        <v>8243.2000000000007</v>
      </c>
      <c r="AJ721" s="100">
        <v>-0.69642130000000002</v>
      </c>
      <c r="AK721" s="100">
        <v>-57.81</v>
      </c>
      <c r="AM721" s="96">
        <v>42509</v>
      </c>
      <c r="AN721" s="88">
        <f>_xll.BDH($A721,AN$5,$AM$2,$AM$2)</f>
        <v>0</v>
      </c>
      <c r="AO721" s="88" t="str">
        <f>IF(V721&gt;0,_xll.BDH($A721,AO$5,$AM$2,$AM$2),"#N/A N/A")</f>
        <v>#N/A N/A</v>
      </c>
      <c r="AP721" s="88" t="str">
        <f>IF(V721&gt;0,_xll.BDH($A721,AP$5,$AM$2,$AM$2),"#N/A N/A")</f>
        <v>#N/A N/A</v>
      </c>
      <c r="AQ721" s="88" t="str">
        <f>IF(V721&gt;0,_xll.BDH($A721,AQ$5,$AM$2,$AM$2),"#N/A N/A")</f>
        <v>#N/A N/A</v>
      </c>
      <c r="AR721" s="88" t="str">
        <f>IF(V721&gt;0,_xll.BDH($A721,AR$5,$AM$2,$AM$2),"#N/A N/A")</f>
        <v>#N/A N/A</v>
      </c>
    </row>
    <row r="722" spans="1:44" ht="15" x14ac:dyDescent="0.25">
      <c r="A722" s="99" t="s">
        <v>874</v>
      </c>
      <c r="B722" s="99" t="s">
        <v>315</v>
      </c>
      <c r="C722" s="100" t="s">
        <v>6442</v>
      </c>
      <c r="D722" s="100" t="s">
        <v>5879</v>
      </c>
      <c r="E722" s="100" t="s">
        <v>31</v>
      </c>
      <c r="F722" s="100" t="str">
        <f>VLOOKUP(E722,Issuer!A:B,2,FALSE)</f>
        <v>BP</v>
      </c>
      <c r="G722" s="100" t="s">
        <v>5721</v>
      </c>
      <c r="H722" s="101" t="s">
        <v>5682</v>
      </c>
      <c r="I722" s="102">
        <v>42452</v>
      </c>
      <c r="J722" s="102">
        <v>42453</v>
      </c>
      <c r="K722" s="102">
        <v>42734</v>
      </c>
      <c r="L722" s="102">
        <v>42733</v>
      </c>
      <c r="M722" s="102" t="s">
        <v>5683</v>
      </c>
      <c r="N722" s="103">
        <v>0</v>
      </c>
      <c r="O722" s="102"/>
      <c r="P722" s="99"/>
      <c r="Q722" s="103">
        <v>7.0999999999999994E-2</v>
      </c>
      <c r="R722" s="103">
        <v>1E-3</v>
      </c>
      <c r="S722" s="103">
        <v>1.428571</v>
      </c>
      <c r="T722" s="104">
        <v>0</v>
      </c>
      <c r="U722" s="104"/>
      <c r="V722" s="104">
        <v>0</v>
      </c>
      <c r="W722" s="104">
        <v>100000</v>
      </c>
      <c r="X722" s="104">
        <v>1000</v>
      </c>
      <c r="Y722" s="104">
        <v>8.6999999999999993</v>
      </c>
      <c r="Z722" s="104">
        <v>9</v>
      </c>
      <c r="AA722" s="103">
        <v>0.1</v>
      </c>
      <c r="AB722" s="99"/>
      <c r="AC722" s="100">
        <v>8.140839702871153</v>
      </c>
      <c r="AD722" s="100">
        <v>0.1197569801077992</v>
      </c>
      <c r="AE722" s="100">
        <v>2.6107432149668343E-3</v>
      </c>
      <c r="AF722" s="100">
        <v>2.8257085123511142E-4</v>
      </c>
      <c r="AG722" s="100">
        <v>24.829918770324774</v>
      </c>
      <c r="AH722" s="105"/>
      <c r="AI722" s="100">
        <v>9.43</v>
      </c>
      <c r="AJ722" s="100">
        <v>0</v>
      </c>
      <c r="AK722" s="100">
        <v>0</v>
      </c>
      <c r="AM722" s="96">
        <v>42509</v>
      </c>
      <c r="AN722" s="88">
        <f>_xll.BDH($A722,AN$5,$AM$2,$AM$2)</f>
        <v>416</v>
      </c>
      <c r="AO722" s="88" t="str">
        <f>IF(V722&gt;0,_xll.BDH($A722,AO$5,$AM$2,$AM$2),"#N/A N/A")</f>
        <v>#N/A N/A</v>
      </c>
      <c r="AP722" s="88" t="str">
        <f>IF(V722&gt;0,_xll.BDH($A722,AP$5,$AM$2,$AM$2),"#N/A N/A")</f>
        <v>#N/A N/A</v>
      </c>
      <c r="AQ722" s="88" t="str">
        <f>IF(V722&gt;0,_xll.BDH($A722,AQ$5,$AM$2,$AM$2),"#N/A N/A")</f>
        <v>#N/A N/A</v>
      </c>
      <c r="AR722" s="88" t="str">
        <f>IF(V722&gt;0,_xll.BDH($A722,AR$5,$AM$2,$AM$2),"#N/A N/A")</f>
        <v>#N/A N/A</v>
      </c>
    </row>
    <row r="723" spans="1:44" ht="15" x14ac:dyDescent="0.25">
      <c r="A723" s="99" t="s">
        <v>875</v>
      </c>
      <c r="B723" s="99" t="s">
        <v>135</v>
      </c>
      <c r="C723" s="100" t="s">
        <v>6444</v>
      </c>
      <c r="D723" s="100" t="s">
        <v>5685</v>
      </c>
      <c r="E723" s="100" t="s">
        <v>30</v>
      </c>
      <c r="F723" s="100" t="str">
        <f>VLOOKUP(E723,Issuer!A:B,2,FALSE)</f>
        <v>CS</v>
      </c>
      <c r="G723" s="100" t="s">
        <v>5686</v>
      </c>
      <c r="H723" s="101" t="s">
        <v>5682</v>
      </c>
      <c r="I723" s="102">
        <v>42200</v>
      </c>
      <c r="J723" s="102">
        <v>42201</v>
      </c>
      <c r="K723" s="102">
        <v>42579</v>
      </c>
      <c r="L723" s="102">
        <v>42578</v>
      </c>
      <c r="M723" s="102" t="s">
        <v>5683</v>
      </c>
      <c r="N723" s="103">
        <v>0</v>
      </c>
      <c r="O723" s="102"/>
      <c r="P723" s="99"/>
      <c r="Q723" s="103">
        <v>9.8000000000000004E-2</v>
      </c>
      <c r="R723" s="103">
        <v>-4.0000000000000001E-3</v>
      </c>
      <c r="S723" s="103">
        <v>-3.9215689999999999</v>
      </c>
      <c r="T723" s="104">
        <v>0</v>
      </c>
      <c r="U723" s="104"/>
      <c r="V723" s="104">
        <v>0</v>
      </c>
      <c r="W723" s="104">
        <v>200000</v>
      </c>
      <c r="X723" s="104">
        <v>10000</v>
      </c>
      <c r="Y723" s="104">
        <v>17500</v>
      </c>
      <c r="Z723" s="104">
        <v>17800</v>
      </c>
      <c r="AA723" s="103">
        <v>4.9999998736893758E-5</v>
      </c>
      <c r="AB723" s="99"/>
      <c r="AC723" s="100">
        <v>19289.602346850996</v>
      </c>
      <c r="AD723" s="100">
        <v>145.36340080710809</v>
      </c>
      <c r="AE723" s="100">
        <v>1.7554779479736267</v>
      </c>
      <c r="AF723" s="100">
        <v>4.010692344249553</v>
      </c>
      <c r="AG723" s="100">
        <v>20.077863852199812</v>
      </c>
      <c r="AH723" s="105"/>
      <c r="AI723" s="100">
        <v>19694.330000000002</v>
      </c>
      <c r="AJ723" s="100">
        <v>-0.6661821</v>
      </c>
      <c r="AK723" s="100">
        <v>-132.08000000000001</v>
      </c>
      <c r="AM723" s="96">
        <v>42509</v>
      </c>
      <c r="AN723" s="88">
        <f>_xll.BDH($A723,AN$5,$AM$2,$AM$2)</f>
        <v>70</v>
      </c>
      <c r="AO723" s="88" t="str">
        <f>IF(V723&gt;0,_xll.BDH($A723,AO$5,$AM$2,$AM$2),"#N/A N/A")</f>
        <v>#N/A N/A</v>
      </c>
      <c r="AP723" s="88" t="str">
        <f>IF(V723&gt;0,_xll.BDH($A723,AP$5,$AM$2,$AM$2),"#N/A N/A")</f>
        <v>#N/A N/A</v>
      </c>
      <c r="AQ723" s="88" t="str">
        <f>IF(V723&gt;0,_xll.BDH($A723,AQ$5,$AM$2,$AM$2),"#N/A N/A")</f>
        <v>#N/A N/A</v>
      </c>
      <c r="AR723" s="88" t="str">
        <f>IF(V723&gt;0,_xll.BDH($A723,AR$5,$AM$2,$AM$2),"#N/A N/A")</f>
        <v>#N/A N/A</v>
      </c>
    </row>
    <row r="724" spans="1:44" ht="15" x14ac:dyDescent="0.25">
      <c r="A724" s="99" t="s">
        <v>876</v>
      </c>
      <c r="B724" s="99" t="s">
        <v>135</v>
      </c>
      <c r="C724" s="100" t="s">
        <v>6445</v>
      </c>
      <c r="D724" s="100" t="s">
        <v>5685</v>
      </c>
      <c r="E724" s="100" t="s">
        <v>36</v>
      </c>
      <c r="F724" s="100" t="str">
        <f>VLOOKUP(E724,Issuer!A:B,2,FALSE)</f>
        <v>SG</v>
      </c>
      <c r="G724" s="100" t="s">
        <v>5690</v>
      </c>
      <c r="H724" s="101" t="s">
        <v>5706</v>
      </c>
      <c r="I724" s="102">
        <v>42451</v>
      </c>
      <c r="J724" s="102">
        <v>42453</v>
      </c>
      <c r="K724" s="102">
        <v>42579</v>
      </c>
      <c r="L724" s="102">
        <v>42578</v>
      </c>
      <c r="M724" s="102" t="s">
        <v>5683</v>
      </c>
      <c r="N724" s="103">
        <v>0</v>
      </c>
      <c r="O724" s="102"/>
      <c r="P724" s="99"/>
      <c r="Q724" s="103">
        <v>0.27500000000000002</v>
      </c>
      <c r="R724" s="103">
        <v>0.01</v>
      </c>
      <c r="S724" s="103">
        <v>3.7735850000000002</v>
      </c>
      <c r="T724" s="104">
        <v>0</v>
      </c>
      <c r="U724" s="104"/>
      <c r="V724" s="104">
        <v>0</v>
      </c>
      <c r="W724" s="104">
        <v>200000</v>
      </c>
      <c r="X724" s="104">
        <v>10000</v>
      </c>
      <c r="Y724" s="104">
        <v>22088</v>
      </c>
      <c r="Z724" s="104">
        <v>21888</v>
      </c>
      <c r="AA724" s="103">
        <v>1E-4</v>
      </c>
      <c r="AB724" s="99"/>
      <c r="AC724" s="100">
        <v>-10511.355275815649</v>
      </c>
      <c r="AD724" s="100">
        <v>-151.01272995242346</v>
      </c>
      <c r="AE724" s="100">
        <v>-7.75676117804867</v>
      </c>
      <c r="AF724" s="100">
        <v>-0.26832806089361672</v>
      </c>
      <c r="AG724" s="100">
        <v>20.077863852199812</v>
      </c>
      <c r="AH724" s="105"/>
      <c r="AI724" s="100">
        <v>19694.330000000002</v>
      </c>
      <c r="AJ724" s="100">
        <v>-0.6661821</v>
      </c>
      <c r="AK724" s="100">
        <v>-132.08000000000001</v>
      </c>
      <c r="AM724" s="96">
        <v>42509</v>
      </c>
      <c r="AN724" s="88">
        <f>_xll.BDH($A724,AN$5,$AM$2,$AM$2)</f>
        <v>4770</v>
      </c>
      <c r="AO724" s="88" t="str">
        <f>IF(V724&gt;0,_xll.BDH($A724,AO$5,$AM$2,$AM$2),"#N/A N/A")</f>
        <v>#N/A N/A</v>
      </c>
      <c r="AP724" s="88" t="str">
        <f>IF(V724&gt;0,_xll.BDH($A724,AP$5,$AM$2,$AM$2),"#N/A N/A")</f>
        <v>#N/A N/A</v>
      </c>
      <c r="AQ724" s="88" t="str">
        <f>IF(V724&gt;0,_xll.BDH($A724,AQ$5,$AM$2,$AM$2),"#N/A N/A")</f>
        <v>#N/A N/A</v>
      </c>
      <c r="AR724" s="88" t="str">
        <f>IF(V724&gt;0,_xll.BDH($A724,AR$5,$AM$2,$AM$2),"#N/A N/A")</f>
        <v>#N/A N/A</v>
      </c>
    </row>
    <row r="725" spans="1:44" ht="15" x14ac:dyDescent="0.25">
      <c r="A725" s="99" t="s">
        <v>877</v>
      </c>
      <c r="B725" s="99" t="s">
        <v>135</v>
      </c>
      <c r="C725" s="100" t="s">
        <v>6446</v>
      </c>
      <c r="D725" s="100" t="s">
        <v>5685</v>
      </c>
      <c r="E725" s="100" t="s">
        <v>37</v>
      </c>
      <c r="F725" s="100" t="str">
        <f>VLOOKUP(E725,Issuer!A:B,2,FALSE)</f>
        <v>UB</v>
      </c>
      <c r="G725" s="100" t="s">
        <v>5732</v>
      </c>
      <c r="H725" s="101" t="s">
        <v>5706</v>
      </c>
      <c r="I725" s="102">
        <v>42452</v>
      </c>
      <c r="J725" s="102">
        <v>42453</v>
      </c>
      <c r="K725" s="102">
        <v>42579</v>
      </c>
      <c r="L725" s="102">
        <v>42578</v>
      </c>
      <c r="M725" s="102" t="s">
        <v>5683</v>
      </c>
      <c r="N725" s="103">
        <v>0</v>
      </c>
      <c r="O725" s="102"/>
      <c r="P725" s="99"/>
      <c r="Q725" s="103">
        <v>0.33500000000000002</v>
      </c>
      <c r="R725" s="103">
        <v>0.01</v>
      </c>
      <c r="S725" s="103">
        <v>3.0769229999999999</v>
      </c>
      <c r="T725" s="104">
        <v>10000</v>
      </c>
      <c r="U725" s="104">
        <v>3350</v>
      </c>
      <c r="V725" s="104">
        <v>1</v>
      </c>
      <c r="W725" s="104">
        <v>200000</v>
      </c>
      <c r="X725" s="104">
        <v>10000</v>
      </c>
      <c r="Y725" s="104">
        <v>22700</v>
      </c>
      <c r="Z725" s="104">
        <v>22500</v>
      </c>
      <c r="AA725" s="103">
        <v>1E-4</v>
      </c>
      <c r="AB725" s="99"/>
      <c r="AC725" s="100">
        <v>-10186.206085009251</v>
      </c>
      <c r="AD725" s="100">
        <v>-88.874674794115919</v>
      </c>
      <c r="AE725" s="100">
        <v>-5.1316267620439966</v>
      </c>
      <c r="AF725" s="100">
        <v>-0.33218430441195773</v>
      </c>
      <c r="AG725" s="100">
        <v>20.077863852199812</v>
      </c>
      <c r="AH725" s="105"/>
      <c r="AI725" s="100">
        <v>19694.330000000002</v>
      </c>
      <c r="AJ725" s="100">
        <v>-0.6661821</v>
      </c>
      <c r="AK725" s="100">
        <v>-132.08000000000001</v>
      </c>
      <c r="AM725" s="96">
        <v>42509</v>
      </c>
      <c r="AN725" s="88">
        <f>_xll.BDH($A725,AN$5,$AM$2,$AM$2)</f>
        <v>0</v>
      </c>
      <c r="AO725" s="88">
        <f>IF(V725&gt;0,_xll.BDH($A725,AO$5,$AM$2,$AM$2),"#N/A N/A")</f>
        <v>0.33500000000000002</v>
      </c>
      <c r="AP725" s="88" t="str">
        <f>IF(V725&gt;0,_xll.BDH($A725,AP$5,$AM$2,$AM$2),"#N/A N/A")</f>
        <v>#N/A N/A</v>
      </c>
      <c r="AQ725" s="88">
        <f>IF(V725&gt;0,_xll.BDH($A725,AQ$5,$AM$2,$AM$2),"#N/A N/A")</f>
        <v>10000</v>
      </c>
      <c r="AR725" s="88" t="str">
        <f>IF(V725&gt;0,_xll.BDH($A725,AR$5,$AM$2,$AM$2),"#N/A N/A")</f>
        <v>#N/A N/A</v>
      </c>
    </row>
    <row r="726" spans="1:44" ht="15" x14ac:dyDescent="0.25">
      <c r="A726" s="99" t="s">
        <v>878</v>
      </c>
      <c r="B726" s="99" t="s">
        <v>135</v>
      </c>
      <c r="C726" s="100" t="s">
        <v>6447</v>
      </c>
      <c r="D726" s="100" t="s">
        <v>5685</v>
      </c>
      <c r="E726" s="100" t="s">
        <v>37</v>
      </c>
      <c r="F726" s="100" t="str">
        <f>VLOOKUP(E726,Issuer!A:B,2,FALSE)</f>
        <v>UB</v>
      </c>
      <c r="G726" s="100" t="s">
        <v>5732</v>
      </c>
      <c r="H726" s="101" t="s">
        <v>5706</v>
      </c>
      <c r="I726" s="102">
        <v>42452</v>
      </c>
      <c r="J726" s="102">
        <v>42453</v>
      </c>
      <c r="K726" s="102">
        <v>42579</v>
      </c>
      <c r="L726" s="102">
        <v>42578</v>
      </c>
      <c r="M726" s="102" t="s">
        <v>5683</v>
      </c>
      <c r="N726" s="103">
        <v>0</v>
      </c>
      <c r="O726" s="102"/>
      <c r="P726" s="99"/>
      <c r="Q726" s="103">
        <v>0.39</v>
      </c>
      <c r="R726" s="103">
        <v>0.01</v>
      </c>
      <c r="S726" s="103">
        <v>2.6315789999999999</v>
      </c>
      <c r="T726" s="104">
        <v>0</v>
      </c>
      <c r="U726" s="104"/>
      <c r="V726" s="104">
        <v>0</v>
      </c>
      <c r="W726" s="104">
        <v>200000</v>
      </c>
      <c r="X726" s="104">
        <v>10000</v>
      </c>
      <c r="Y726" s="104">
        <v>23200</v>
      </c>
      <c r="Z726" s="104">
        <v>23000</v>
      </c>
      <c r="AA726" s="103">
        <v>1E-4</v>
      </c>
      <c r="AB726" s="99"/>
      <c r="AC726" s="100">
        <v>-10030.140853483592</v>
      </c>
      <c r="AD726" s="100">
        <v>-55.217175374771458</v>
      </c>
      <c r="AE726" s="100">
        <v>-3.3978848654578497</v>
      </c>
      <c r="AF726" s="100">
        <v>-0.38333487644877712</v>
      </c>
      <c r="AG726" s="100">
        <v>20.077863852199794</v>
      </c>
      <c r="AH726" s="105"/>
      <c r="AI726" s="100">
        <v>19694.330000000002</v>
      </c>
      <c r="AJ726" s="100">
        <v>-0.6661821</v>
      </c>
      <c r="AK726" s="100">
        <v>-132.08000000000001</v>
      </c>
      <c r="AM726" s="96">
        <v>42509</v>
      </c>
      <c r="AN726" s="88">
        <f>_xll.BDH($A726,AN$5,$AM$2,$AM$2)</f>
        <v>130</v>
      </c>
      <c r="AO726" s="88" t="str">
        <f>IF(V726&gt;0,_xll.BDH($A726,AO$5,$AM$2,$AM$2),"#N/A N/A")</f>
        <v>#N/A N/A</v>
      </c>
      <c r="AP726" s="88" t="str">
        <f>IF(V726&gt;0,_xll.BDH($A726,AP$5,$AM$2,$AM$2),"#N/A N/A")</f>
        <v>#N/A N/A</v>
      </c>
      <c r="AQ726" s="88" t="str">
        <f>IF(V726&gt;0,_xll.BDH($A726,AQ$5,$AM$2,$AM$2),"#N/A N/A")</f>
        <v>#N/A N/A</v>
      </c>
      <c r="AR726" s="88" t="str">
        <f>IF(V726&gt;0,_xll.BDH($A726,AR$5,$AM$2,$AM$2),"#N/A N/A")</f>
        <v>#N/A N/A</v>
      </c>
    </row>
    <row r="727" spans="1:44" ht="15" x14ac:dyDescent="0.25">
      <c r="A727" s="99" t="s">
        <v>879</v>
      </c>
      <c r="B727" s="99" t="s">
        <v>167</v>
      </c>
      <c r="C727" s="100" t="s">
        <v>6463</v>
      </c>
      <c r="D727" s="100" t="s">
        <v>5760</v>
      </c>
      <c r="E727" s="100" t="s">
        <v>37</v>
      </c>
      <c r="F727" s="100" t="str">
        <f>VLOOKUP(E727,Issuer!A:B,2,FALSE)</f>
        <v>UB</v>
      </c>
      <c r="G727" s="100" t="s">
        <v>5732</v>
      </c>
      <c r="H727" s="100" t="s">
        <v>5682</v>
      </c>
      <c r="I727" s="102">
        <v>42249</v>
      </c>
      <c r="J727" s="102">
        <v>42251</v>
      </c>
      <c r="K727" s="102">
        <v>42625</v>
      </c>
      <c r="L727" s="102">
        <v>42622</v>
      </c>
      <c r="M727" s="102" t="s">
        <v>5683</v>
      </c>
      <c r="N727" s="103">
        <v>0</v>
      </c>
      <c r="O727" s="102"/>
      <c r="P727" s="99"/>
      <c r="Q727" s="103">
        <v>4.9000000000000002E-2</v>
      </c>
      <c r="R727" s="103">
        <v>0</v>
      </c>
      <c r="S727" s="103">
        <v>0</v>
      </c>
      <c r="T727" s="104">
        <v>0</v>
      </c>
      <c r="U727" s="104"/>
      <c r="V727" s="104">
        <v>0</v>
      </c>
      <c r="W727" s="104">
        <v>100000</v>
      </c>
      <c r="X727" s="104">
        <v>2000</v>
      </c>
      <c r="Y727" s="104">
        <v>31.38</v>
      </c>
      <c r="Z727" s="104">
        <v>32.880000000000003</v>
      </c>
      <c r="AA727" s="103">
        <v>0.01</v>
      </c>
      <c r="AB727" s="99"/>
      <c r="AC727" s="100">
        <v>98.61141015105278</v>
      </c>
      <c r="AD727" s="100">
        <v>0.26613417356261254</v>
      </c>
      <c r="AE727" s="100">
        <v>2.8573711555684084E-4</v>
      </c>
      <c r="AF727" s="100">
        <v>2.4184565816693414E-3</v>
      </c>
      <c r="AG727" s="100">
        <v>27.993359075019299</v>
      </c>
      <c r="AH727" s="105"/>
      <c r="AI727" s="100">
        <v>36.5</v>
      </c>
      <c r="AJ727" s="100">
        <v>-0.54495910000000003</v>
      </c>
      <c r="AK727" s="100">
        <v>-0.2</v>
      </c>
      <c r="AM727" s="96">
        <v>42509</v>
      </c>
      <c r="AN727" s="88">
        <f>_xll.BDH($A727,AN$5,$AM$2,$AM$2)</f>
        <v>22500</v>
      </c>
      <c r="AO727" s="88" t="str">
        <f>IF(V727&gt;0,_xll.BDH($A727,AO$5,$AM$2,$AM$2),"#N/A N/A")</f>
        <v>#N/A N/A</v>
      </c>
      <c r="AP727" s="88" t="str">
        <f>IF(V727&gt;0,_xll.BDH($A727,AP$5,$AM$2,$AM$2),"#N/A N/A")</f>
        <v>#N/A N/A</v>
      </c>
      <c r="AQ727" s="88" t="str">
        <f>IF(V727&gt;0,_xll.BDH($A727,AQ$5,$AM$2,$AM$2),"#N/A N/A")</f>
        <v>#N/A N/A</v>
      </c>
      <c r="AR727" s="88" t="str">
        <f>IF(V727&gt;0,_xll.BDH($A727,AR$5,$AM$2,$AM$2),"#N/A N/A")</f>
        <v>#N/A N/A</v>
      </c>
    </row>
    <row r="728" spans="1:44" ht="15" x14ac:dyDescent="0.25">
      <c r="A728" s="99" t="s">
        <v>880</v>
      </c>
      <c r="B728" s="99" t="s">
        <v>303</v>
      </c>
      <c r="C728" s="100" t="s">
        <v>6457</v>
      </c>
      <c r="D728" s="100" t="s">
        <v>5887</v>
      </c>
      <c r="E728" s="100" t="s">
        <v>33</v>
      </c>
      <c r="F728" s="100" t="str">
        <f>VLOOKUP(E728,Issuer!A:B,2,FALSE)</f>
        <v>JP</v>
      </c>
      <c r="G728" s="100" t="s">
        <v>5748</v>
      </c>
      <c r="H728" s="101" t="s">
        <v>5706</v>
      </c>
      <c r="I728" s="102">
        <v>42452</v>
      </c>
      <c r="J728" s="102">
        <v>42453</v>
      </c>
      <c r="K728" s="102">
        <v>42755</v>
      </c>
      <c r="L728" s="102">
        <v>42754</v>
      </c>
      <c r="M728" s="102" t="s">
        <v>5683</v>
      </c>
      <c r="N728" s="103">
        <v>0</v>
      </c>
      <c r="O728" s="102"/>
      <c r="P728" s="99"/>
      <c r="Q728" s="103">
        <v>9.2999999999999999E-2</v>
      </c>
      <c r="R728" s="103">
        <v>3.0000000000000001E-3</v>
      </c>
      <c r="S728" s="103">
        <v>3.3333330000000001</v>
      </c>
      <c r="T728" s="104">
        <v>0</v>
      </c>
      <c r="U728" s="104"/>
      <c r="V728" s="104">
        <v>0</v>
      </c>
      <c r="W728" s="104">
        <v>100000</v>
      </c>
      <c r="X728" s="104">
        <v>5000</v>
      </c>
      <c r="Y728" s="104">
        <v>41.88</v>
      </c>
      <c r="Z728" s="104">
        <v>40.880000000000003</v>
      </c>
      <c r="AA728" s="103">
        <v>0.01</v>
      </c>
      <c r="AB728" s="99"/>
      <c r="AC728" s="100">
        <v>-104.22088070763679</v>
      </c>
      <c r="AD728" s="100">
        <v>-0.32424965650848964</v>
      </c>
      <c r="AE728" s="100">
        <v>-1.3459580413269731E-2</v>
      </c>
      <c r="AF728" s="100">
        <v>-6.59215812352533E-4</v>
      </c>
      <c r="AG728" s="100">
        <v>31.722612854858461</v>
      </c>
      <c r="AH728" s="105"/>
      <c r="AI728" s="100">
        <v>33.25</v>
      </c>
      <c r="AJ728" s="100">
        <v>-0.89418779999999998</v>
      </c>
      <c r="AK728" s="100">
        <v>-0.3</v>
      </c>
      <c r="AM728" s="96">
        <v>42509</v>
      </c>
      <c r="AN728" s="88">
        <f>_xll.BDH($A728,AN$5,$AM$2,$AM$2)</f>
        <v>3335</v>
      </c>
      <c r="AO728" s="88" t="str">
        <f>IF(V728&gt;0,_xll.BDH($A728,AO$5,$AM$2,$AM$2),"#N/A N/A")</f>
        <v>#N/A N/A</v>
      </c>
      <c r="AP728" s="88" t="str">
        <f>IF(V728&gt;0,_xll.BDH($A728,AP$5,$AM$2,$AM$2),"#N/A N/A")</f>
        <v>#N/A N/A</v>
      </c>
      <c r="AQ728" s="88" t="str">
        <f>IF(V728&gt;0,_xll.BDH($A728,AQ$5,$AM$2,$AM$2),"#N/A N/A")</f>
        <v>#N/A N/A</v>
      </c>
      <c r="AR728" s="88" t="str">
        <f>IF(V728&gt;0,_xll.BDH($A728,AR$5,$AM$2,$AM$2),"#N/A N/A")</f>
        <v>#N/A N/A</v>
      </c>
    </row>
    <row r="729" spans="1:44" ht="15" x14ac:dyDescent="0.25">
      <c r="A729" s="99" t="s">
        <v>881</v>
      </c>
      <c r="B729" s="99" t="s">
        <v>141</v>
      </c>
      <c r="C729" s="100" t="s">
        <v>6448</v>
      </c>
      <c r="D729" s="100" t="s">
        <v>5699</v>
      </c>
      <c r="E729" s="100" t="s">
        <v>32</v>
      </c>
      <c r="F729" s="100" t="str">
        <f>VLOOKUP(E729,Issuer!A:B,2,FALSE)</f>
        <v>HS</v>
      </c>
      <c r="G729" s="100" t="s">
        <v>5688</v>
      </c>
      <c r="H729" s="100" t="s">
        <v>5706</v>
      </c>
      <c r="I729" s="102">
        <v>42453</v>
      </c>
      <c r="J729" s="102">
        <v>42458</v>
      </c>
      <c r="K729" s="102">
        <v>42716</v>
      </c>
      <c r="L729" s="102">
        <v>42713</v>
      </c>
      <c r="M729" s="102" t="s">
        <v>5683</v>
      </c>
      <c r="N729" s="103">
        <v>0</v>
      </c>
      <c r="O729" s="102"/>
      <c r="P729" s="99"/>
      <c r="Q729" s="103">
        <v>0.13400000000000001</v>
      </c>
      <c r="R729" s="103">
        <v>3.4000000000000002E-2</v>
      </c>
      <c r="S729" s="103">
        <v>34</v>
      </c>
      <c r="T729" s="104">
        <v>8080000</v>
      </c>
      <c r="U729" s="104">
        <v>1023140</v>
      </c>
      <c r="V729" s="104">
        <v>80</v>
      </c>
      <c r="W729" s="104">
        <v>40000</v>
      </c>
      <c r="X729" s="104">
        <v>10000</v>
      </c>
      <c r="Y729" s="104">
        <v>169.36</v>
      </c>
      <c r="Z729" s="104">
        <v>167.86</v>
      </c>
      <c r="AA729" s="103">
        <v>0.01</v>
      </c>
      <c r="AB729" s="99"/>
      <c r="AC729" s="100">
        <v>-101.83521332224107</v>
      </c>
      <c r="AD729" s="100">
        <v>7.7803262730565037E-2</v>
      </c>
      <c r="AE729" s="100">
        <v>-5.8258054624876045E-3</v>
      </c>
      <c r="AF729" s="100">
        <v>1.6188885615385942E-3</v>
      </c>
      <c r="AG729" s="100">
        <v>27.585233721788864</v>
      </c>
      <c r="AH729" s="105"/>
      <c r="AI729" s="100">
        <v>157.19999999999999</v>
      </c>
      <c r="AJ729" s="100">
        <v>-2.4208569999999998</v>
      </c>
      <c r="AK729" s="100">
        <v>-3.9</v>
      </c>
      <c r="AM729" s="96">
        <v>42509</v>
      </c>
      <c r="AN729" s="88">
        <f>_xll.BDH($A729,AN$5,$AM$2,$AM$2)</f>
        <v>3980</v>
      </c>
      <c r="AO729" s="88">
        <f>IF(V729&gt;0,_xll.BDH($A729,AO$5,$AM$2,$AM$2),"#N/A N/A")</f>
        <v>0.12626599999999999</v>
      </c>
      <c r="AP729" s="88">
        <f>IF(V729&gt;0,_xll.BDH($A729,AP$5,$AM$2,$AM$2),"#N/A N/A")</f>
        <v>0.12679099999999999</v>
      </c>
      <c r="AQ729" s="88">
        <f>IF(V729&gt;0,_xll.BDH($A729,AQ$5,$AM$2,$AM$2),"#N/A N/A")</f>
        <v>3540000</v>
      </c>
      <c r="AR729" s="88">
        <f>IF(V729&gt;0,_xll.BDH($A729,AR$5,$AM$2,$AM$2),"#N/A N/A")</f>
        <v>4310000</v>
      </c>
    </row>
    <row r="730" spans="1:44" ht="15" x14ac:dyDescent="0.25">
      <c r="A730" s="99" t="s">
        <v>882</v>
      </c>
      <c r="B730" s="99" t="s">
        <v>141</v>
      </c>
      <c r="C730" s="100" t="s">
        <v>6450</v>
      </c>
      <c r="D730" s="100" t="s">
        <v>5699</v>
      </c>
      <c r="E730" s="100" t="s">
        <v>32</v>
      </c>
      <c r="F730" s="100" t="str">
        <f>VLOOKUP(E730,Issuer!A:B,2,FALSE)</f>
        <v>HS</v>
      </c>
      <c r="G730" s="100" t="s">
        <v>5688</v>
      </c>
      <c r="H730" s="100" t="s">
        <v>5682</v>
      </c>
      <c r="I730" s="102">
        <v>42453</v>
      </c>
      <c r="J730" s="102">
        <v>42458</v>
      </c>
      <c r="K730" s="102">
        <v>42793</v>
      </c>
      <c r="L730" s="102">
        <v>42790</v>
      </c>
      <c r="M730" s="102" t="s">
        <v>5683</v>
      </c>
      <c r="N730" s="103">
        <v>0</v>
      </c>
      <c r="O730" s="102"/>
      <c r="P730" s="99"/>
      <c r="Q730" s="103">
        <v>0.107</v>
      </c>
      <c r="R730" s="103">
        <v>-3.2000000000000001E-2</v>
      </c>
      <c r="S730" s="103">
        <v>-23.02158</v>
      </c>
      <c r="T730" s="104">
        <v>26610000</v>
      </c>
      <c r="U730" s="104">
        <v>2974990</v>
      </c>
      <c r="V730" s="104">
        <v>217</v>
      </c>
      <c r="W730" s="104">
        <v>50000</v>
      </c>
      <c r="X730" s="104">
        <v>10000</v>
      </c>
      <c r="Y730" s="104">
        <v>147.36000000000001</v>
      </c>
      <c r="Z730" s="104">
        <v>148.86000000000001</v>
      </c>
      <c r="AA730" s="103">
        <v>0.01</v>
      </c>
      <c r="AB730" s="99"/>
      <c r="AC730" s="100">
        <v>105.34928872990874</v>
      </c>
      <c r="AD730" s="100">
        <v>-0.19740961189185824</v>
      </c>
      <c r="AE730" s="100">
        <v>-1.8954705060532363E-2</v>
      </c>
      <c r="AF730" s="100">
        <v>-2.0525525814520899E-5</v>
      </c>
      <c r="AG730" s="100">
        <v>27.982022765913563</v>
      </c>
      <c r="AH730" s="105"/>
      <c r="AI730" s="100">
        <v>157.19999999999999</v>
      </c>
      <c r="AJ730" s="100">
        <v>-2.4208569999999998</v>
      </c>
      <c r="AK730" s="100">
        <v>-3.9</v>
      </c>
      <c r="AM730" s="96">
        <v>42509</v>
      </c>
      <c r="AN730" s="88">
        <f>_xll.BDH($A730,AN$5,$AM$2,$AM$2)</f>
        <v>4800</v>
      </c>
      <c r="AO730" s="88">
        <f>IF(V730&gt;0,_xll.BDH($A730,AO$5,$AM$2,$AM$2),"#N/A N/A")</f>
        <v>0.11190899999999999</v>
      </c>
      <c r="AP730" s="88">
        <f>IF(V730&gt;0,_xll.BDH($A730,AP$5,$AM$2,$AM$2),"#N/A N/A")</f>
        <v>0.111697</v>
      </c>
      <c r="AQ730" s="88">
        <f>IF(V730&gt;0,_xll.BDH($A730,AQ$5,$AM$2,$AM$2),"#N/A N/A")</f>
        <v>13070000</v>
      </c>
      <c r="AR730" s="88">
        <f>IF(V730&gt;0,_xll.BDH($A730,AR$5,$AM$2,$AM$2),"#N/A N/A")</f>
        <v>12900000</v>
      </c>
    </row>
    <row r="731" spans="1:44" ht="15" x14ac:dyDescent="0.25">
      <c r="A731" s="99" t="s">
        <v>883</v>
      </c>
      <c r="B731" s="99" t="s">
        <v>141</v>
      </c>
      <c r="C731" s="100" t="s">
        <v>6451</v>
      </c>
      <c r="D731" s="100" t="s">
        <v>5699</v>
      </c>
      <c r="E731" s="100" t="s">
        <v>32</v>
      </c>
      <c r="F731" s="100" t="str">
        <f>VLOOKUP(E731,Issuer!A:B,2,FALSE)</f>
        <v>HS</v>
      </c>
      <c r="G731" s="100" t="s">
        <v>5688</v>
      </c>
      <c r="H731" s="100" t="s">
        <v>5682</v>
      </c>
      <c r="I731" s="102">
        <v>42453</v>
      </c>
      <c r="J731" s="102">
        <v>42458</v>
      </c>
      <c r="K731" s="102">
        <v>42719</v>
      </c>
      <c r="L731" s="102">
        <v>42718</v>
      </c>
      <c r="M731" s="102" t="s">
        <v>5683</v>
      </c>
      <c r="N731" s="103">
        <v>0</v>
      </c>
      <c r="O731" s="102"/>
      <c r="P731" s="99"/>
      <c r="Q731" s="103">
        <v>5.8999999999999997E-2</v>
      </c>
      <c r="R731" s="103">
        <v>-4.5999999999999999E-2</v>
      </c>
      <c r="S731" s="103">
        <v>-43.809519999999999</v>
      </c>
      <c r="T731" s="104">
        <v>9420000</v>
      </c>
      <c r="U731" s="104">
        <v>614190</v>
      </c>
      <c r="V731" s="104">
        <v>120</v>
      </c>
      <c r="W731" s="104">
        <v>50000</v>
      </c>
      <c r="X731" s="104">
        <v>10000</v>
      </c>
      <c r="Y731" s="104">
        <v>150.36000000000001</v>
      </c>
      <c r="Z731" s="104">
        <v>151.86000000000001</v>
      </c>
      <c r="AA731" s="103">
        <v>0.01</v>
      </c>
      <c r="AB731" s="99"/>
      <c r="AC731" s="100">
        <v>105.37203233203184</v>
      </c>
      <c r="AD731" s="100">
        <v>-0.18130588204406078</v>
      </c>
      <c r="AE731" s="100">
        <v>-1.2105915879229325E-2</v>
      </c>
      <c r="AF731" s="100">
        <v>1.6871413770994535E-4</v>
      </c>
      <c r="AG731" s="100">
        <v>27.590004074804657</v>
      </c>
      <c r="AH731" s="105"/>
      <c r="AI731" s="100">
        <v>157.19999999999999</v>
      </c>
      <c r="AJ731" s="100">
        <v>-2.4208569999999998</v>
      </c>
      <c r="AK731" s="100">
        <v>-3.9</v>
      </c>
      <c r="AM731" s="96">
        <v>42509</v>
      </c>
      <c r="AN731" s="88">
        <f>_xll.BDH($A731,AN$5,$AM$2,$AM$2)</f>
        <v>41880</v>
      </c>
      <c r="AO731" s="88">
        <f>IF(V731&gt;0,_xll.BDH($A731,AO$5,$AM$2,$AM$2),"#N/A N/A")</f>
        <v>6.8000000000000005E-2</v>
      </c>
      <c r="AP731" s="88">
        <f>IF(V731&gt;0,_xll.BDH($A731,AP$5,$AM$2,$AM$2),"#N/A N/A")</f>
        <v>6.3051999999999997E-2</v>
      </c>
      <c r="AQ731" s="88">
        <f>IF(V731&gt;0,_xll.BDH($A731,AQ$5,$AM$2,$AM$2),"#N/A N/A")</f>
        <v>400000</v>
      </c>
      <c r="AR731" s="88">
        <f>IF(V731&gt;0,_xll.BDH($A731,AR$5,$AM$2,$AM$2),"#N/A N/A")</f>
        <v>1940000</v>
      </c>
    </row>
    <row r="732" spans="1:44" ht="15" x14ac:dyDescent="0.25">
      <c r="A732" s="99" t="s">
        <v>884</v>
      </c>
      <c r="B732" s="99" t="s">
        <v>135</v>
      </c>
      <c r="C732" s="100" t="s">
        <v>6453</v>
      </c>
      <c r="D732" s="100" t="s">
        <v>5685</v>
      </c>
      <c r="E732" s="100" t="s">
        <v>31</v>
      </c>
      <c r="F732" s="100" t="str">
        <f>VLOOKUP(E732,Issuer!A:B,2,FALSE)</f>
        <v>BP</v>
      </c>
      <c r="G732" s="100" t="s">
        <v>5721</v>
      </c>
      <c r="H732" s="101" t="s">
        <v>5706</v>
      </c>
      <c r="I732" s="102">
        <v>42453</v>
      </c>
      <c r="J732" s="102">
        <v>42458</v>
      </c>
      <c r="K732" s="102">
        <v>42612</v>
      </c>
      <c r="L732" s="102">
        <v>42611</v>
      </c>
      <c r="M732" s="102" t="s">
        <v>5683</v>
      </c>
      <c r="N732" s="103">
        <v>0</v>
      </c>
      <c r="O732" s="102"/>
      <c r="P732" s="99"/>
      <c r="Q732" s="103">
        <v>0.27500000000000002</v>
      </c>
      <c r="R732" s="103">
        <v>5.0000000000000001E-3</v>
      </c>
      <c r="S732" s="103">
        <v>1.8518520000000001</v>
      </c>
      <c r="T732" s="104">
        <v>5120000</v>
      </c>
      <c r="U732" s="104">
        <v>1407650</v>
      </c>
      <c r="V732" s="104">
        <v>6</v>
      </c>
      <c r="W732" s="104">
        <v>200000</v>
      </c>
      <c r="X732" s="104">
        <v>10000</v>
      </c>
      <c r="Y732" s="104">
        <v>22000</v>
      </c>
      <c r="Z732" s="104">
        <v>21800</v>
      </c>
      <c r="AA732" s="103">
        <v>1E-4</v>
      </c>
      <c r="AB732" s="99"/>
      <c r="AC732" s="100">
        <v>-10858.029111898119</v>
      </c>
      <c r="AD732" s="100">
        <v>-166.3699497440343</v>
      </c>
      <c r="AE732" s="100">
        <v>-10.998060106599565</v>
      </c>
      <c r="AF732" s="100">
        <v>-0.25963870579374604</v>
      </c>
      <c r="AG732" s="100">
        <v>21.294484143410891</v>
      </c>
      <c r="AH732" s="105"/>
      <c r="AI732" s="100">
        <v>19694.330000000002</v>
      </c>
      <c r="AJ732" s="100">
        <v>-0.6661821</v>
      </c>
      <c r="AK732" s="100">
        <v>-132.08000000000001</v>
      </c>
      <c r="AM732" s="96">
        <v>42509</v>
      </c>
      <c r="AN732" s="88">
        <f>_xll.BDH($A732,AN$5,$AM$2,$AM$2)</f>
        <v>570</v>
      </c>
      <c r="AO732" s="88">
        <f>IF(V732&gt;0,_xll.BDH($A732,AO$5,$AM$2,$AM$2),"#N/A N/A")</f>
        <v>0.27494099999999999</v>
      </c>
      <c r="AP732" s="88">
        <f>IF(V732&gt;0,_xll.BDH($A732,AP$5,$AM$2,$AM$2),"#N/A N/A")</f>
        <v>0.27</v>
      </c>
      <c r="AQ732" s="88">
        <f>IF(V732&gt;0,_xll.BDH($A732,AQ$5,$AM$2,$AM$2),"#N/A N/A")</f>
        <v>5110000</v>
      </c>
      <c r="AR732" s="88">
        <f>IF(V732&gt;0,_xll.BDH($A732,AR$5,$AM$2,$AM$2),"#N/A N/A")</f>
        <v>10000</v>
      </c>
    </row>
    <row r="733" spans="1:44" ht="15" x14ac:dyDescent="0.25">
      <c r="A733" s="99" t="s">
        <v>885</v>
      </c>
      <c r="B733" s="99" t="s">
        <v>256</v>
      </c>
      <c r="C733" s="100" t="s">
        <v>6461</v>
      </c>
      <c r="D733" s="100" t="s">
        <v>5842</v>
      </c>
      <c r="E733" s="100" t="s">
        <v>31</v>
      </c>
      <c r="F733" s="100" t="str">
        <f>VLOOKUP(E733,Issuer!A:B,2,FALSE)</f>
        <v>BP</v>
      </c>
      <c r="G733" s="100" t="s">
        <v>5721</v>
      </c>
      <c r="H733" s="101" t="s">
        <v>5682</v>
      </c>
      <c r="I733" s="102">
        <v>42453</v>
      </c>
      <c r="J733" s="102">
        <v>42458</v>
      </c>
      <c r="K733" s="102">
        <v>42734</v>
      </c>
      <c r="L733" s="102">
        <v>42733</v>
      </c>
      <c r="M733" s="102" t="s">
        <v>5683</v>
      </c>
      <c r="N733" s="103">
        <v>0</v>
      </c>
      <c r="O733" s="102"/>
      <c r="P733" s="99"/>
      <c r="Q733" s="103">
        <v>6.7000000000000004E-2</v>
      </c>
      <c r="R733" s="103">
        <v>0</v>
      </c>
      <c r="S733" s="103">
        <v>0</v>
      </c>
      <c r="T733" s="104">
        <v>0</v>
      </c>
      <c r="U733" s="104"/>
      <c r="V733" s="104">
        <v>0</v>
      </c>
      <c r="W733" s="104">
        <v>100000</v>
      </c>
      <c r="X733" s="104">
        <v>2000</v>
      </c>
      <c r="Y733" s="104">
        <v>10.199999999999999</v>
      </c>
      <c r="Z733" s="104">
        <v>10.5</v>
      </c>
      <c r="AA733" s="103">
        <v>0.1</v>
      </c>
      <c r="AB733" s="99"/>
      <c r="AC733" s="100">
        <v>8.0162384519941909</v>
      </c>
      <c r="AD733" s="100">
        <v>0.13585865149925766</v>
      </c>
      <c r="AE733" s="100">
        <v>1.813298765528229E-3</v>
      </c>
      <c r="AF733" s="100">
        <v>1.5747557683659007E-4</v>
      </c>
      <c r="AG733" s="100">
        <v>22.397527973949945</v>
      </c>
      <c r="AH733" s="105"/>
      <c r="AI733" s="100">
        <v>10.76</v>
      </c>
      <c r="AJ733" s="100">
        <v>0</v>
      </c>
      <c r="AK733" s="100">
        <v>0</v>
      </c>
      <c r="AM733" s="96">
        <v>42509</v>
      </c>
      <c r="AN733" s="88">
        <f>_xll.BDH($A733,AN$5,$AM$2,$AM$2)</f>
        <v>1000</v>
      </c>
      <c r="AO733" s="88" t="str">
        <f>IF(V733&gt;0,_xll.BDH($A733,AO$5,$AM$2,$AM$2),"#N/A N/A")</f>
        <v>#N/A N/A</v>
      </c>
      <c r="AP733" s="88" t="str">
        <f>IF(V733&gt;0,_xll.BDH($A733,AP$5,$AM$2,$AM$2),"#N/A N/A")</f>
        <v>#N/A N/A</v>
      </c>
      <c r="AQ733" s="88" t="str">
        <f>IF(V733&gt;0,_xll.BDH($A733,AQ$5,$AM$2,$AM$2),"#N/A N/A")</f>
        <v>#N/A N/A</v>
      </c>
      <c r="AR733" s="88" t="str">
        <f>IF(V733&gt;0,_xll.BDH($A733,AR$5,$AM$2,$AM$2),"#N/A N/A")</f>
        <v>#N/A N/A</v>
      </c>
    </row>
    <row r="734" spans="1:44" ht="15" x14ac:dyDescent="0.25">
      <c r="A734" s="99" t="s">
        <v>886</v>
      </c>
      <c r="B734" s="99" t="s">
        <v>135</v>
      </c>
      <c r="C734" s="100" t="s">
        <v>6452</v>
      </c>
      <c r="D734" s="100" t="s">
        <v>5685</v>
      </c>
      <c r="E734" s="100" t="s">
        <v>35</v>
      </c>
      <c r="F734" s="100" t="str">
        <f>VLOOKUP(E734,Issuer!A:B,2,FALSE)</f>
        <v>MB</v>
      </c>
      <c r="G734" s="100" t="s">
        <v>5744</v>
      </c>
      <c r="H734" s="101" t="s">
        <v>5706</v>
      </c>
      <c r="I734" s="102">
        <v>42453</v>
      </c>
      <c r="J734" s="102">
        <v>42458</v>
      </c>
      <c r="K734" s="102">
        <v>42642</v>
      </c>
      <c r="L734" s="102">
        <v>42641</v>
      </c>
      <c r="M734" s="102" t="s">
        <v>5683</v>
      </c>
      <c r="N734" s="103">
        <v>0</v>
      </c>
      <c r="O734" s="102"/>
      <c r="P734" s="99"/>
      <c r="Q734" s="103">
        <v>0.16600000000000001</v>
      </c>
      <c r="R734" s="103">
        <v>5.0000000000000001E-3</v>
      </c>
      <c r="S734" s="103">
        <v>3.1055899999999999</v>
      </c>
      <c r="T734" s="104">
        <v>0</v>
      </c>
      <c r="U734" s="104"/>
      <c r="V734" s="104">
        <v>0</v>
      </c>
      <c r="W734" s="104">
        <v>40000</v>
      </c>
      <c r="X734" s="104">
        <v>10000</v>
      </c>
      <c r="Y734" s="104">
        <v>22300</v>
      </c>
      <c r="Z734" s="104">
        <v>22100</v>
      </c>
      <c r="AA734" s="103">
        <v>4.9999998736893758E-5</v>
      </c>
      <c r="AB734" s="99"/>
      <c r="AC734" s="100">
        <v>-21691.348741159843</v>
      </c>
      <c r="AD734" s="100">
        <v>-292.8291714322072</v>
      </c>
      <c r="AE734" s="100">
        <v>-12.403507789686371</v>
      </c>
      <c r="AF734" s="100">
        <v>-0.14737519884445968</v>
      </c>
      <c r="AG734" s="100">
        <v>22.322997685286229</v>
      </c>
      <c r="AH734" s="105"/>
      <c r="AI734" s="100">
        <v>19694.330000000002</v>
      </c>
      <c r="AJ734" s="100">
        <v>-0.6661821</v>
      </c>
      <c r="AK734" s="100">
        <v>-132.08000000000001</v>
      </c>
      <c r="AM734" s="96">
        <v>42509</v>
      </c>
      <c r="AN734" s="88">
        <f>_xll.BDH($A734,AN$5,$AM$2,$AM$2)</f>
        <v>1490</v>
      </c>
      <c r="AO734" s="88" t="str">
        <f>IF(V734&gt;0,_xll.BDH($A734,AO$5,$AM$2,$AM$2),"#N/A N/A")</f>
        <v>#N/A N/A</v>
      </c>
      <c r="AP734" s="88" t="str">
        <f>IF(V734&gt;0,_xll.BDH($A734,AP$5,$AM$2,$AM$2),"#N/A N/A")</f>
        <v>#N/A N/A</v>
      </c>
      <c r="AQ734" s="88" t="str">
        <f>IF(V734&gt;0,_xll.BDH($A734,AQ$5,$AM$2,$AM$2),"#N/A N/A")</f>
        <v>#N/A N/A</v>
      </c>
      <c r="AR734" s="88" t="str">
        <f>IF(V734&gt;0,_xll.BDH($A734,AR$5,$AM$2,$AM$2),"#N/A N/A")</f>
        <v>#N/A N/A</v>
      </c>
    </row>
    <row r="735" spans="1:44" ht="15" x14ac:dyDescent="0.25">
      <c r="A735" s="99" t="s">
        <v>887</v>
      </c>
      <c r="B735" s="99" t="s">
        <v>135</v>
      </c>
      <c r="C735" s="100" t="s">
        <v>6456</v>
      </c>
      <c r="D735" s="100" t="s">
        <v>5685</v>
      </c>
      <c r="E735" s="100" t="s">
        <v>37</v>
      </c>
      <c r="F735" s="100" t="str">
        <f>VLOOKUP(E735,Issuer!A:B,2,FALSE)</f>
        <v>UB</v>
      </c>
      <c r="G735" s="100" t="s">
        <v>5732</v>
      </c>
      <c r="H735" s="101" t="s">
        <v>5706</v>
      </c>
      <c r="I735" s="102">
        <v>42453</v>
      </c>
      <c r="J735" s="102">
        <v>42458</v>
      </c>
      <c r="K735" s="102">
        <v>42550</v>
      </c>
      <c r="L735" s="102">
        <v>42549</v>
      </c>
      <c r="M735" s="102" t="s">
        <v>5683</v>
      </c>
      <c r="N735" s="103">
        <v>0</v>
      </c>
      <c r="O735" s="102"/>
      <c r="P735" s="99"/>
      <c r="Q735" s="103">
        <v>0.30499999999999999</v>
      </c>
      <c r="R735" s="103">
        <v>0.01</v>
      </c>
      <c r="S735" s="103">
        <v>3.389831</v>
      </c>
      <c r="T735" s="104">
        <v>0</v>
      </c>
      <c r="U735" s="104"/>
      <c r="V735" s="104">
        <v>0</v>
      </c>
      <c r="W735" s="104">
        <v>200000</v>
      </c>
      <c r="X735" s="104">
        <v>10000</v>
      </c>
      <c r="Y735" s="104">
        <v>22500</v>
      </c>
      <c r="Z735" s="104">
        <v>22300</v>
      </c>
      <c r="AA735" s="103">
        <v>1E-4</v>
      </c>
      <c r="AB735" s="99"/>
      <c r="AC735" s="100">
        <v>-10004.673677564362</v>
      </c>
      <c r="AD735" s="100">
        <v>-67.638636578615746</v>
      </c>
      <c r="AE735" s="100">
        <v>-2.4238354002115221</v>
      </c>
      <c r="AF735" s="100">
        <v>-0.31323606163966444</v>
      </c>
      <c r="AG735" s="100">
        <v>19.572419592818388</v>
      </c>
      <c r="AH735" s="105"/>
      <c r="AI735" s="100">
        <v>19694.330000000002</v>
      </c>
      <c r="AJ735" s="100">
        <v>-0.6661821</v>
      </c>
      <c r="AK735" s="100">
        <v>-132.08000000000001</v>
      </c>
      <c r="AM735" s="96">
        <v>42509</v>
      </c>
      <c r="AN735" s="88">
        <f>_xll.BDH($A735,AN$5,$AM$2,$AM$2)</f>
        <v>8510</v>
      </c>
      <c r="AO735" s="88" t="str">
        <f>IF(V735&gt;0,_xll.BDH($A735,AO$5,$AM$2,$AM$2),"#N/A N/A")</f>
        <v>#N/A N/A</v>
      </c>
      <c r="AP735" s="88" t="str">
        <f>IF(V735&gt;0,_xll.BDH($A735,AP$5,$AM$2,$AM$2),"#N/A N/A")</f>
        <v>#N/A N/A</v>
      </c>
      <c r="AQ735" s="88" t="str">
        <f>IF(V735&gt;0,_xll.BDH($A735,AQ$5,$AM$2,$AM$2),"#N/A N/A")</f>
        <v>#N/A N/A</v>
      </c>
      <c r="AR735" s="88" t="str">
        <f>IF(V735&gt;0,_xll.BDH($A735,AR$5,$AM$2,$AM$2),"#N/A N/A")</f>
        <v>#N/A N/A</v>
      </c>
    </row>
    <row r="736" spans="1:44" ht="15" x14ac:dyDescent="0.25">
      <c r="A736" s="99" t="s">
        <v>888</v>
      </c>
      <c r="B736" s="99" t="s">
        <v>135</v>
      </c>
      <c r="C736" s="100" t="s">
        <v>6454</v>
      </c>
      <c r="D736" s="100" t="s">
        <v>5685</v>
      </c>
      <c r="E736" s="100" t="s">
        <v>37</v>
      </c>
      <c r="F736" s="100" t="str">
        <f>VLOOKUP(E736,Issuer!A:B,2,FALSE)</f>
        <v>UB</v>
      </c>
      <c r="G736" s="100" t="s">
        <v>5732</v>
      </c>
      <c r="H736" s="101" t="s">
        <v>5706</v>
      </c>
      <c r="I736" s="102">
        <v>42453</v>
      </c>
      <c r="J736" s="102">
        <v>42458</v>
      </c>
      <c r="K736" s="102">
        <v>42550</v>
      </c>
      <c r="L736" s="102">
        <v>42549</v>
      </c>
      <c r="M736" s="102" t="s">
        <v>5683</v>
      </c>
      <c r="N736" s="103">
        <v>0</v>
      </c>
      <c r="O736" s="102"/>
      <c r="P736" s="99"/>
      <c r="Q736" s="103">
        <v>0.28499999999999998</v>
      </c>
      <c r="R736" s="103">
        <v>0.01</v>
      </c>
      <c r="S736" s="103">
        <v>3.6363639999999999</v>
      </c>
      <c r="T736" s="104">
        <v>0</v>
      </c>
      <c r="U736" s="104"/>
      <c r="V736" s="104">
        <v>0</v>
      </c>
      <c r="W736" s="104">
        <v>200000</v>
      </c>
      <c r="X736" s="104">
        <v>10000</v>
      </c>
      <c r="Y736" s="104">
        <v>22750</v>
      </c>
      <c r="Z736" s="104">
        <v>22550</v>
      </c>
      <c r="AA736" s="103">
        <v>8.3333332440815866E-5</v>
      </c>
      <c r="AB736" s="99"/>
      <c r="AC736" s="100">
        <v>-11930.394493710879</v>
      </c>
      <c r="AD736" s="100">
        <v>-55.162819283220557</v>
      </c>
      <c r="AE736" s="100">
        <v>-1.6959748769825336</v>
      </c>
      <c r="AF736" s="100">
        <v>-0.28211599692188122</v>
      </c>
      <c r="AG736" s="100">
        <v>19.572419592818267</v>
      </c>
      <c r="AH736" s="105"/>
      <c r="AI736" s="100">
        <v>19694.330000000002</v>
      </c>
      <c r="AJ736" s="100">
        <v>-0.6661821</v>
      </c>
      <c r="AK736" s="100">
        <v>-132.08000000000001</v>
      </c>
      <c r="AM736" s="96">
        <v>42509</v>
      </c>
      <c r="AN736" s="88">
        <f>_xll.BDH($A736,AN$5,$AM$2,$AM$2)</f>
        <v>0</v>
      </c>
      <c r="AO736" s="88" t="str">
        <f>IF(V736&gt;0,_xll.BDH($A736,AO$5,$AM$2,$AM$2),"#N/A N/A")</f>
        <v>#N/A N/A</v>
      </c>
      <c r="AP736" s="88" t="str">
        <f>IF(V736&gt;0,_xll.BDH($A736,AP$5,$AM$2,$AM$2),"#N/A N/A")</f>
        <v>#N/A N/A</v>
      </c>
      <c r="AQ736" s="88" t="str">
        <f>IF(V736&gt;0,_xll.BDH($A736,AQ$5,$AM$2,$AM$2),"#N/A N/A")</f>
        <v>#N/A N/A</v>
      </c>
      <c r="AR736" s="88" t="str">
        <f>IF(V736&gt;0,_xll.BDH($A736,AR$5,$AM$2,$AM$2),"#N/A N/A")</f>
        <v>#N/A N/A</v>
      </c>
    </row>
    <row r="737" spans="1:44" ht="15" x14ac:dyDescent="0.25">
      <c r="A737" s="99" t="s">
        <v>889</v>
      </c>
      <c r="B737" s="99" t="s">
        <v>135</v>
      </c>
      <c r="C737" s="100" t="s">
        <v>6458</v>
      </c>
      <c r="D737" s="100" t="s">
        <v>5685</v>
      </c>
      <c r="E737" s="100" t="s">
        <v>37</v>
      </c>
      <c r="F737" s="100" t="str">
        <f>VLOOKUP(E737,Issuer!A:B,2,FALSE)</f>
        <v>UB</v>
      </c>
      <c r="G737" s="100" t="s">
        <v>5732</v>
      </c>
      <c r="H737" s="101" t="s">
        <v>5706</v>
      </c>
      <c r="I737" s="102">
        <v>42453</v>
      </c>
      <c r="J737" s="102">
        <v>42458</v>
      </c>
      <c r="K737" s="102">
        <v>42550</v>
      </c>
      <c r="L737" s="102">
        <v>42549</v>
      </c>
      <c r="M737" s="102" t="s">
        <v>5683</v>
      </c>
      <c r="N737" s="103">
        <v>0</v>
      </c>
      <c r="O737" s="102"/>
      <c r="P737" s="99"/>
      <c r="Q737" s="103">
        <v>0.36</v>
      </c>
      <c r="R737" s="103">
        <v>0.01</v>
      </c>
      <c r="S737" s="103">
        <v>2.8571430000000002</v>
      </c>
      <c r="T737" s="104">
        <v>0</v>
      </c>
      <c r="U737" s="104"/>
      <c r="V737" s="104">
        <v>0</v>
      </c>
      <c r="W737" s="104">
        <v>200000</v>
      </c>
      <c r="X737" s="104">
        <v>10000</v>
      </c>
      <c r="Y737" s="104">
        <v>22900</v>
      </c>
      <c r="Z737" s="104">
        <v>22700</v>
      </c>
      <c r="AA737" s="103">
        <v>1E-4</v>
      </c>
      <c r="AB737" s="99"/>
      <c r="AC737" s="100">
        <v>-9914.8978757457571</v>
      </c>
      <c r="AD737" s="100">
        <v>-36.111479776367474</v>
      </c>
      <c r="AE737" s="100">
        <v>-1.3520411443949638</v>
      </c>
      <c r="AF737" s="100">
        <v>-0.35366412834909966</v>
      </c>
      <c r="AG737" s="100">
        <v>19.572419592818388</v>
      </c>
      <c r="AH737" s="105"/>
      <c r="AI737" s="100">
        <v>19694.330000000002</v>
      </c>
      <c r="AJ737" s="100">
        <v>-0.6661821</v>
      </c>
      <c r="AK737" s="100">
        <v>-132.08000000000001</v>
      </c>
      <c r="AM737" s="96">
        <v>42509</v>
      </c>
      <c r="AN737" s="88">
        <f>_xll.BDH($A737,AN$5,$AM$2,$AM$2)</f>
        <v>0</v>
      </c>
      <c r="AO737" s="88" t="str">
        <f>IF(V737&gt;0,_xll.BDH($A737,AO$5,$AM$2,$AM$2),"#N/A N/A")</f>
        <v>#N/A N/A</v>
      </c>
      <c r="AP737" s="88" t="str">
        <f>IF(V737&gt;0,_xll.BDH($A737,AP$5,$AM$2,$AM$2),"#N/A N/A")</f>
        <v>#N/A N/A</v>
      </c>
      <c r="AQ737" s="88" t="str">
        <f>IF(V737&gt;0,_xll.BDH($A737,AQ$5,$AM$2,$AM$2),"#N/A N/A")</f>
        <v>#N/A N/A</v>
      </c>
      <c r="AR737" s="88" t="str">
        <f>IF(V737&gt;0,_xll.BDH($A737,AR$5,$AM$2,$AM$2),"#N/A N/A")</f>
        <v>#N/A N/A</v>
      </c>
    </row>
    <row r="738" spans="1:44" ht="15" x14ac:dyDescent="0.25">
      <c r="A738" s="99" t="s">
        <v>890</v>
      </c>
      <c r="B738" s="99" t="s">
        <v>141</v>
      </c>
      <c r="C738" s="100" t="s">
        <v>6459</v>
      </c>
      <c r="D738" s="100" t="s">
        <v>5699</v>
      </c>
      <c r="E738" s="100" t="s">
        <v>33</v>
      </c>
      <c r="F738" s="100" t="str">
        <f>VLOOKUP(E738,Issuer!A:B,2,FALSE)</f>
        <v>JP</v>
      </c>
      <c r="G738" s="100" t="s">
        <v>5748</v>
      </c>
      <c r="H738" s="101" t="s">
        <v>5682</v>
      </c>
      <c r="I738" s="102">
        <v>42453</v>
      </c>
      <c r="J738" s="102">
        <v>42458</v>
      </c>
      <c r="K738" s="102">
        <v>42664</v>
      </c>
      <c r="L738" s="102">
        <v>42663</v>
      </c>
      <c r="M738" s="102" t="s">
        <v>5683</v>
      </c>
      <c r="N738" s="103">
        <v>0</v>
      </c>
      <c r="O738" s="102"/>
      <c r="P738" s="99"/>
      <c r="Q738" s="103">
        <v>0.111</v>
      </c>
      <c r="R738" s="103">
        <v>-3.9E-2</v>
      </c>
      <c r="S738" s="103">
        <v>-26</v>
      </c>
      <c r="T738" s="104">
        <v>108733000</v>
      </c>
      <c r="U738" s="104">
        <v>12226960</v>
      </c>
      <c r="V738" s="104">
        <v>421</v>
      </c>
      <c r="W738" s="104">
        <v>65000</v>
      </c>
      <c r="X738" s="104">
        <v>1000</v>
      </c>
      <c r="Y738" s="104">
        <v>146.28</v>
      </c>
      <c r="Z738" s="104">
        <v>148.88</v>
      </c>
      <c r="AA738" s="103">
        <v>0.01</v>
      </c>
      <c r="AB738" s="99"/>
      <c r="AC738" s="100">
        <v>104.94319655170921</v>
      </c>
      <c r="AD738" s="100">
        <v>-0.17836901441880043</v>
      </c>
      <c r="AE738" s="100">
        <v>-1.7193023183637017E-2</v>
      </c>
      <c r="AF738" s="100">
        <v>6.8161037897469161E-4</v>
      </c>
      <c r="AG738" s="100">
        <v>27.535057810768144</v>
      </c>
      <c r="AH738" s="105"/>
      <c r="AI738" s="100">
        <v>157.19999999999999</v>
      </c>
      <c r="AJ738" s="100">
        <v>-2.4208569999999998</v>
      </c>
      <c r="AK738" s="100">
        <v>-3.9</v>
      </c>
      <c r="AM738" s="96">
        <v>42509</v>
      </c>
      <c r="AN738" s="88">
        <f>_xll.BDH($A738,AN$5,$AM$2,$AM$2)</f>
        <v>32555</v>
      </c>
      <c r="AO738" s="88">
        <f>IF(V738&gt;0,_xll.BDH($A738,AO$5,$AM$2,$AM$2),"#N/A N/A")</f>
        <v>0.112682</v>
      </c>
      <c r="AP738" s="88">
        <f>IF(V738&gt;0,_xll.BDH($A738,AP$5,$AM$2,$AM$2),"#N/A N/A")</f>
        <v>0.112011</v>
      </c>
      <c r="AQ738" s="88">
        <f>IF(V738&gt;0,_xll.BDH($A738,AQ$5,$AM$2,$AM$2),"#N/A N/A")</f>
        <v>49140000</v>
      </c>
      <c r="AR738" s="88">
        <f>IF(V738&gt;0,_xll.BDH($A738,AR$5,$AM$2,$AM$2),"#N/A N/A")</f>
        <v>54869000</v>
      </c>
    </row>
    <row r="739" spans="1:44" ht="15" x14ac:dyDescent="0.25">
      <c r="A739" s="99" t="s">
        <v>891</v>
      </c>
      <c r="B739" s="99" t="s">
        <v>200</v>
      </c>
      <c r="C739" s="100" t="s">
        <v>6460</v>
      </c>
      <c r="D739" s="100" t="s">
        <v>5768</v>
      </c>
      <c r="E739" s="100" t="s">
        <v>33</v>
      </c>
      <c r="F739" s="100" t="str">
        <f>VLOOKUP(E739,Issuer!A:B,2,FALSE)</f>
        <v>JP</v>
      </c>
      <c r="G739" s="100" t="s">
        <v>5748</v>
      </c>
      <c r="H739" s="101" t="s">
        <v>5706</v>
      </c>
      <c r="I739" s="102">
        <v>42453</v>
      </c>
      <c r="J739" s="102">
        <v>42458</v>
      </c>
      <c r="K739" s="102">
        <v>42692</v>
      </c>
      <c r="L739" s="102">
        <v>42691</v>
      </c>
      <c r="M739" s="102" t="s">
        <v>5683</v>
      </c>
      <c r="N739" s="103">
        <v>0</v>
      </c>
      <c r="O739" s="102"/>
      <c r="P739" s="99"/>
      <c r="Q739" s="103">
        <v>0.107</v>
      </c>
      <c r="R739" s="103">
        <v>-1E-3</v>
      </c>
      <c r="S739" s="103">
        <v>-0.92592589999999997</v>
      </c>
      <c r="T739" s="104">
        <v>0</v>
      </c>
      <c r="U739" s="104"/>
      <c r="V739" s="104">
        <v>0</v>
      </c>
      <c r="W739" s="104">
        <v>100000</v>
      </c>
      <c r="X739" s="104">
        <v>4000</v>
      </c>
      <c r="Y739" s="104">
        <v>36.880000000000003</v>
      </c>
      <c r="Z739" s="104">
        <v>34.880000000000003</v>
      </c>
      <c r="AA739" s="103">
        <v>0.01</v>
      </c>
      <c r="AB739" s="99"/>
      <c r="AC739" s="100">
        <v>-104.8944461194683</v>
      </c>
      <c r="AD739" s="100">
        <v>-0.50122787417261283</v>
      </c>
      <c r="AE739" s="100">
        <v>-1.5195502635130507E-2</v>
      </c>
      <c r="AF739" s="100">
        <v>-2.5708093248222996E-3</v>
      </c>
      <c r="AG739" s="100">
        <v>39.768435888978829</v>
      </c>
      <c r="AH739" s="105"/>
      <c r="AI739" s="100">
        <v>27.25</v>
      </c>
      <c r="AJ739" s="100">
        <v>0.55350549999999998</v>
      </c>
      <c r="AK739" s="100">
        <v>0.15</v>
      </c>
      <c r="AM739" s="96">
        <v>42509</v>
      </c>
      <c r="AN739" s="88">
        <f>_xll.BDH($A739,AN$5,$AM$2,$AM$2)</f>
        <v>568</v>
      </c>
      <c r="AO739" s="88" t="str">
        <f>IF(V739&gt;0,_xll.BDH($A739,AO$5,$AM$2,$AM$2),"#N/A N/A")</f>
        <v>#N/A N/A</v>
      </c>
      <c r="AP739" s="88" t="str">
        <f>IF(V739&gt;0,_xll.BDH($A739,AP$5,$AM$2,$AM$2),"#N/A N/A")</f>
        <v>#N/A N/A</v>
      </c>
      <c r="AQ739" s="88" t="str">
        <f>IF(V739&gt;0,_xll.BDH($A739,AQ$5,$AM$2,$AM$2),"#N/A N/A")</f>
        <v>#N/A N/A</v>
      </c>
      <c r="AR739" s="88" t="str">
        <f>IF(V739&gt;0,_xll.BDH($A739,AR$5,$AM$2,$AM$2),"#N/A N/A")</f>
        <v>#N/A N/A</v>
      </c>
    </row>
    <row r="740" spans="1:44" ht="15" x14ac:dyDescent="0.25">
      <c r="A740" s="99" t="s">
        <v>892</v>
      </c>
      <c r="B740" s="99" t="s">
        <v>315</v>
      </c>
      <c r="C740" s="100" t="s">
        <v>6462</v>
      </c>
      <c r="D740" s="100" t="s">
        <v>5879</v>
      </c>
      <c r="E740" s="100" t="s">
        <v>33</v>
      </c>
      <c r="F740" s="100" t="str">
        <f>VLOOKUP(E740,Issuer!A:B,2,FALSE)</f>
        <v>JP</v>
      </c>
      <c r="G740" s="100" t="s">
        <v>5748</v>
      </c>
      <c r="H740" s="101" t="s">
        <v>5682</v>
      </c>
      <c r="I740" s="102">
        <v>42453</v>
      </c>
      <c r="J740" s="102">
        <v>42458</v>
      </c>
      <c r="K740" s="102">
        <v>42755</v>
      </c>
      <c r="L740" s="102">
        <v>42754</v>
      </c>
      <c r="M740" s="102" t="s">
        <v>5683</v>
      </c>
      <c r="N740" s="103">
        <v>0</v>
      </c>
      <c r="O740" s="102"/>
      <c r="P740" s="99"/>
      <c r="Q740" s="103">
        <v>5.0999999999999997E-2</v>
      </c>
      <c r="R740" s="103">
        <v>1E-3</v>
      </c>
      <c r="S740" s="103">
        <v>2</v>
      </c>
      <c r="T740" s="104">
        <v>0</v>
      </c>
      <c r="U740" s="104"/>
      <c r="V740" s="104">
        <v>0</v>
      </c>
      <c r="W740" s="104">
        <v>70000</v>
      </c>
      <c r="X740" s="104">
        <v>1000</v>
      </c>
      <c r="Y740" s="104">
        <v>9.08</v>
      </c>
      <c r="Z740" s="104">
        <v>9.2799999999999994</v>
      </c>
      <c r="AA740" s="103">
        <v>0.1</v>
      </c>
      <c r="AB740" s="99"/>
      <c r="AC740" s="100">
        <v>7.8604611217613121</v>
      </c>
      <c r="AD740" s="100">
        <v>0.122106732050938</v>
      </c>
      <c r="AE740" s="100">
        <v>1.023000774476118E-3</v>
      </c>
      <c r="AF740" s="100">
        <v>8.2983374484843121E-5</v>
      </c>
      <c r="AG740" s="100">
        <v>25.459694504103052</v>
      </c>
      <c r="AH740" s="105"/>
      <c r="AI740" s="100">
        <v>9.43</v>
      </c>
      <c r="AJ740" s="100">
        <v>0</v>
      </c>
      <c r="AK740" s="100">
        <v>0</v>
      </c>
      <c r="AM740" s="96">
        <v>42509</v>
      </c>
      <c r="AN740" s="88">
        <f>_xll.BDH($A740,AN$5,$AM$2,$AM$2)</f>
        <v>650</v>
      </c>
      <c r="AO740" s="88" t="str">
        <f>IF(V740&gt;0,_xll.BDH($A740,AO$5,$AM$2,$AM$2),"#N/A N/A")</f>
        <v>#N/A N/A</v>
      </c>
      <c r="AP740" s="88" t="str">
        <f>IF(V740&gt;0,_xll.BDH($A740,AP$5,$AM$2,$AM$2),"#N/A N/A")</f>
        <v>#N/A N/A</v>
      </c>
      <c r="AQ740" s="88" t="str">
        <f>IF(V740&gt;0,_xll.BDH($A740,AQ$5,$AM$2,$AM$2),"#N/A N/A")</f>
        <v>#N/A N/A</v>
      </c>
      <c r="AR740" s="88" t="str">
        <f>IF(V740&gt;0,_xll.BDH($A740,AR$5,$AM$2,$AM$2),"#N/A N/A")</f>
        <v>#N/A N/A</v>
      </c>
    </row>
    <row r="741" spans="1:44" ht="15" x14ac:dyDescent="0.25">
      <c r="A741" s="99" t="s">
        <v>893</v>
      </c>
      <c r="B741" s="99" t="s">
        <v>135</v>
      </c>
      <c r="C741" s="100" t="s">
        <v>6467</v>
      </c>
      <c r="D741" s="100" t="s">
        <v>5685</v>
      </c>
      <c r="E741" s="100" t="s">
        <v>39</v>
      </c>
      <c r="F741" s="100" t="str">
        <f>VLOOKUP(E741,Issuer!A:B,2,FALSE)</f>
        <v>GS</v>
      </c>
      <c r="G741" s="100" t="s">
        <v>5826</v>
      </c>
      <c r="H741" s="101" t="s">
        <v>5706</v>
      </c>
      <c r="I741" s="102">
        <v>42453</v>
      </c>
      <c r="J741" s="102">
        <v>42458</v>
      </c>
      <c r="K741" s="102">
        <v>42550</v>
      </c>
      <c r="L741" s="102">
        <v>42549</v>
      </c>
      <c r="M741" s="102" t="s">
        <v>5683</v>
      </c>
      <c r="N741" s="103">
        <v>0</v>
      </c>
      <c r="O741" s="102"/>
      <c r="P741" s="99"/>
      <c r="Q741" s="103">
        <v>0.26</v>
      </c>
      <c r="R741" s="103">
        <v>0.01</v>
      </c>
      <c r="S741" s="103">
        <v>4</v>
      </c>
      <c r="T741" s="104">
        <v>0</v>
      </c>
      <c r="U741" s="104"/>
      <c r="V741" s="104">
        <v>0</v>
      </c>
      <c r="W741" s="104">
        <v>200000</v>
      </c>
      <c r="X741" s="104">
        <v>10000</v>
      </c>
      <c r="Y741" s="104">
        <v>21900</v>
      </c>
      <c r="Z741" s="104">
        <v>21700</v>
      </c>
      <c r="AA741" s="103">
        <v>1E-4</v>
      </c>
      <c r="AB741" s="99"/>
      <c r="AC741" s="100">
        <v>-10298.043757242262</v>
      </c>
      <c r="AD741" s="100">
        <v>-157.63659038459733</v>
      </c>
      <c r="AE741" s="100">
        <v>-5.0936448278031916</v>
      </c>
      <c r="AF741" s="100">
        <v>-0.25165918031310835</v>
      </c>
      <c r="AG741" s="100">
        <v>19.572419592818388</v>
      </c>
      <c r="AH741" s="105"/>
      <c r="AI741" s="100">
        <v>19694.330000000002</v>
      </c>
      <c r="AJ741" s="100">
        <v>-0.6661821</v>
      </c>
      <c r="AK741" s="100">
        <v>-132.08000000000001</v>
      </c>
      <c r="AM741" s="96">
        <v>42509</v>
      </c>
      <c r="AN741" s="88">
        <f>_xll.BDH($A741,AN$5,$AM$2,$AM$2)</f>
        <v>190</v>
      </c>
      <c r="AO741" s="88" t="str">
        <f>IF(V741&gt;0,_xll.BDH($A741,AO$5,$AM$2,$AM$2),"#N/A N/A")</f>
        <v>#N/A N/A</v>
      </c>
      <c r="AP741" s="88" t="str">
        <f>IF(V741&gt;0,_xll.BDH($A741,AP$5,$AM$2,$AM$2),"#N/A N/A")</f>
        <v>#N/A N/A</v>
      </c>
      <c r="AQ741" s="88" t="str">
        <f>IF(V741&gt;0,_xll.BDH($A741,AQ$5,$AM$2,$AM$2),"#N/A N/A")</f>
        <v>#N/A N/A</v>
      </c>
      <c r="AR741" s="88" t="str">
        <f>IF(V741&gt;0,_xll.BDH($A741,AR$5,$AM$2,$AM$2),"#N/A N/A")</f>
        <v>#N/A N/A</v>
      </c>
    </row>
    <row r="742" spans="1:44" ht="15" x14ac:dyDescent="0.25">
      <c r="A742" s="99" t="s">
        <v>894</v>
      </c>
      <c r="B742" s="99" t="s">
        <v>135</v>
      </c>
      <c r="C742" s="100" t="s">
        <v>6465</v>
      </c>
      <c r="D742" s="100" t="s">
        <v>5685</v>
      </c>
      <c r="E742" s="100" t="s">
        <v>39</v>
      </c>
      <c r="F742" s="100" t="str">
        <f>VLOOKUP(E742,Issuer!A:B,2,FALSE)</f>
        <v>GS</v>
      </c>
      <c r="G742" s="100" t="s">
        <v>5826</v>
      </c>
      <c r="H742" s="100" t="s">
        <v>5706</v>
      </c>
      <c r="I742" s="102">
        <v>42453</v>
      </c>
      <c r="J742" s="102">
        <v>42458</v>
      </c>
      <c r="K742" s="102">
        <v>42550</v>
      </c>
      <c r="L742" s="102">
        <v>42549</v>
      </c>
      <c r="M742" s="102" t="s">
        <v>5683</v>
      </c>
      <c r="N742" s="103">
        <v>0</v>
      </c>
      <c r="O742" s="102"/>
      <c r="P742" s="99"/>
      <c r="Q742" s="103">
        <v>0.28000000000000003</v>
      </c>
      <c r="R742" s="103">
        <v>0.01</v>
      </c>
      <c r="S742" s="103">
        <v>3.7037040000000001</v>
      </c>
      <c r="T742" s="104">
        <v>0</v>
      </c>
      <c r="U742" s="104"/>
      <c r="V742" s="104">
        <v>0</v>
      </c>
      <c r="W742" s="104">
        <v>200000</v>
      </c>
      <c r="X742" s="104">
        <v>10000</v>
      </c>
      <c r="Y742" s="104">
        <v>22100</v>
      </c>
      <c r="Z742" s="104">
        <v>21900</v>
      </c>
      <c r="AA742" s="103">
        <v>1E-4</v>
      </c>
      <c r="AB742" s="99"/>
      <c r="AC742" s="100">
        <v>-10171.117545025383</v>
      </c>
      <c r="AD742" s="100">
        <v>-120.39190652274023</v>
      </c>
      <c r="AE742" s="100">
        <v>-4.0533073695931421</v>
      </c>
      <c r="AF742" s="100">
        <v>-0.27236660966210169</v>
      </c>
      <c r="AG742" s="100">
        <v>19.572419592818267</v>
      </c>
      <c r="AH742" s="105"/>
      <c r="AI742" s="100">
        <v>19694.330000000002</v>
      </c>
      <c r="AJ742" s="100">
        <v>-0.6661821</v>
      </c>
      <c r="AK742" s="100">
        <v>-132.08000000000001</v>
      </c>
      <c r="AM742" s="96">
        <v>42509</v>
      </c>
      <c r="AN742" s="88">
        <f>_xll.BDH($A742,AN$5,$AM$2,$AM$2)</f>
        <v>0</v>
      </c>
      <c r="AO742" s="88" t="str">
        <f>IF(V742&gt;0,_xll.BDH($A742,AO$5,$AM$2,$AM$2),"#N/A N/A")</f>
        <v>#N/A N/A</v>
      </c>
      <c r="AP742" s="88" t="str">
        <f>IF(V742&gt;0,_xll.BDH($A742,AP$5,$AM$2,$AM$2),"#N/A N/A")</f>
        <v>#N/A N/A</v>
      </c>
      <c r="AQ742" s="88" t="str">
        <f>IF(V742&gt;0,_xll.BDH($A742,AQ$5,$AM$2,$AM$2),"#N/A N/A")</f>
        <v>#N/A N/A</v>
      </c>
      <c r="AR742" s="88" t="str">
        <f>IF(V742&gt;0,_xll.BDH($A742,AR$5,$AM$2,$AM$2),"#N/A N/A")</f>
        <v>#N/A N/A</v>
      </c>
    </row>
    <row r="743" spans="1:44" ht="15" x14ac:dyDescent="0.25">
      <c r="A743" s="99" t="s">
        <v>895</v>
      </c>
      <c r="B743" s="99" t="s">
        <v>154</v>
      </c>
      <c r="C743" s="100" t="s">
        <v>6464</v>
      </c>
      <c r="D743" s="100" t="s">
        <v>5705</v>
      </c>
      <c r="E743" s="100" t="s">
        <v>32</v>
      </c>
      <c r="F743" s="100" t="str">
        <f>VLOOKUP(E743,Issuer!A:B,2,FALSE)</f>
        <v>HS</v>
      </c>
      <c r="G743" s="100" t="s">
        <v>5688</v>
      </c>
      <c r="H743" s="100" t="s">
        <v>5706</v>
      </c>
      <c r="I743" s="102">
        <v>42458</v>
      </c>
      <c r="J743" s="102">
        <v>42459</v>
      </c>
      <c r="K743" s="102">
        <v>42733</v>
      </c>
      <c r="L743" s="102">
        <v>42732</v>
      </c>
      <c r="M743" s="102" t="s">
        <v>5683</v>
      </c>
      <c r="N743" s="103">
        <v>0</v>
      </c>
      <c r="O743" s="102"/>
      <c r="P743" s="99"/>
      <c r="Q743" s="103">
        <v>0.157</v>
      </c>
      <c r="R743" s="103">
        <v>5.0000000000000001E-3</v>
      </c>
      <c r="S743" s="103">
        <v>3.2894739999999998</v>
      </c>
      <c r="T743" s="104">
        <v>110000</v>
      </c>
      <c r="U743" s="104">
        <v>17270</v>
      </c>
      <c r="V743" s="104">
        <v>1</v>
      </c>
      <c r="W743" s="104">
        <v>50000</v>
      </c>
      <c r="X743" s="104">
        <v>10000</v>
      </c>
      <c r="Y743" s="104">
        <v>9486</v>
      </c>
      <c r="Z743" s="104">
        <v>9386</v>
      </c>
      <c r="AA743" s="103">
        <v>1E-4</v>
      </c>
      <c r="AB743" s="99"/>
      <c r="AC743" s="100">
        <v>-11258.025424111642</v>
      </c>
      <c r="AD743" s="100">
        <v>-132.17468230405632</v>
      </c>
      <c r="AE743" s="100">
        <v>-7.255518540619124</v>
      </c>
      <c r="AF743" s="100">
        <v>-0.14277523680276971</v>
      </c>
      <c r="AG743" s="100">
        <v>28.195961463312386</v>
      </c>
      <c r="AH743" s="105"/>
      <c r="AI743" s="100">
        <v>8243.2000000000007</v>
      </c>
      <c r="AJ743" s="100">
        <v>-0.69642130000000002</v>
      </c>
      <c r="AK743" s="100">
        <v>-57.81</v>
      </c>
      <c r="AM743" s="96">
        <v>42509</v>
      </c>
      <c r="AN743" s="88">
        <f>_xll.BDH($A743,AN$5,$AM$2,$AM$2)</f>
        <v>200</v>
      </c>
      <c r="AO743" s="88">
        <f>IF(V743&gt;0,_xll.BDH($A743,AO$5,$AM$2,$AM$2),"#N/A N/A")</f>
        <v>0.157</v>
      </c>
      <c r="AP743" s="88" t="str">
        <f>IF(V743&gt;0,_xll.BDH($A743,AP$5,$AM$2,$AM$2),"#N/A N/A")</f>
        <v>#N/A N/A</v>
      </c>
      <c r="AQ743" s="88">
        <f>IF(V743&gt;0,_xll.BDH($A743,AQ$5,$AM$2,$AM$2),"#N/A N/A")</f>
        <v>110000</v>
      </c>
      <c r="AR743" s="88" t="str">
        <f>IF(V743&gt;0,_xll.BDH($A743,AR$5,$AM$2,$AM$2),"#N/A N/A")</f>
        <v>#N/A N/A</v>
      </c>
    </row>
    <row r="744" spans="1:44" ht="15" x14ac:dyDescent="0.25">
      <c r="A744" s="99" t="s">
        <v>896</v>
      </c>
      <c r="B744" s="99" t="s">
        <v>146</v>
      </c>
      <c r="C744" s="100" t="s">
        <v>6466</v>
      </c>
      <c r="D744" s="100" t="s">
        <v>5701</v>
      </c>
      <c r="E744" s="100" t="s">
        <v>32</v>
      </c>
      <c r="F744" s="100" t="str">
        <f>VLOOKUP(E744,Issuer!A:B,2,FALSE)</f>
        <v>HS</v>
      </c>
      <c r="G744" s="100" t="s">
        <v>5688</v>
      </c>
      <c r="H744" s="100" t="s">
        <v>5706</v>
      </c>
      <c r="I744" s="102">
        <v>42142</v>
      </c>
      <c r="J744" s="102">
        <v>42143</v>
      </c>
      <c r="K744" s="102">
        <v>42569</v>
      </c>
      <c r="L744" s="102">
        <v>42566</v>
      </c>
      <c r="M744" s="102" t="s">
        <v>5683</v>
      </c>
      <c r="N744" s="103">
        <v>0</v>
      </c>
      <c r="O744" s="102"/>
      <c r="P744" s="99"/>
      <c r="Q744" s="103">
        <v>1.85</v>
      </c>
      <c r="R744" s="103">
        <v>0.03</v>
      </c>
      <c r="S744" s="103">
        <v>1.648352</v>
      </c>
      <c r="T744" s="104">
        <v>0</v>
      </c>
      <c r="U744" s="104"/>
      <c r="V744" s="104">
        <v>0</v>
      </c>
      <c r="W744" s="104">
        <v>50000</v>
      </c>
      <c r="X744" s="104">
        <v>1000</v>
      </c>
      <c r="Y744" s="104">
        <v>353.88</v>
      </c>
      <c r="Z744" s="104">
        <v>348.88</v>
      </c>
      <c r="AA744" s="103">
        <v>0.01</v>
      </c>
      <c r="AB744" s="99"/>
      <c r="AC744" s="100">
        <v>-100.00000229746917</v>
      </c>
      <c r="AD744" s="100">
        <v>-3.5805159948988771E-8</v>
      </c>
      <c r="AE744" s="100">
        <v>-2.7359588269244628E-9</v>
      </c>
      <c r="AF744" s="100">
        <v>1.4500635447421023E-3</v>
      </c>
      <c r="AG744" s="100">
        <v>27.323097843689098</v>
      </c>
      <c r="AH744" s="105"/>
      <c r="AI744" s="100">
        <v>177.7</v>
      </c>
      <c r="AJ744" s="100">
        <v>-1.2229019999999999</v>
      </c>
      <c r="AK744" s="100">
        <v>-2.2000000000000002</v>
      </c>
      <c r="AM744" s="96">
        <v>42509</v>
      </c>
      <c r="AN744" s="88">
        <f>_xll.BDH($A744,AN$5,$AM$2,$AM$2)</f>
        <v>0</v>
      </c>
      <c r="AO744" s="88" t="str">
        <f>IF(V744&gt;0,_xll.BDH($A744,AO$5,$AM$2,$AM$2),"#N/A N/A")</f>
        <v>#N/A N/A</v>
      </c>
      <c r="AP744" s="88" t="str">
        <f>IF(V744&gt;0,_xll.BDH($A744,AP$5,$AM$2,$AM$2),"#N/A N/A")</f>
        <v>#N/A N/A</v>
      </c>
      <c r="AQ744" s="88" t="str">
        <f>IF(V744&gt;0,_xll.BDH($A744,AQ$5,$AM$2,$AM$2),"#N/A N/A")</f>
        <v>#N/A N/A</v>
      </c>
      <c r="AR744" s="88" t="str">
        <f>IF(V744&gt;0,_xll.BDH($A744,AR$5,$AM$2,$AM$2),"#N/A N/A")</f>
        <v>#N/A N/A</v>
      </c>
    </row>
    <row r="745" spans="1:44" ht="15" x14ac:dyDescent="0.25">
      <c r="A745" s="99" t="s">
        <v>897</v>
      </c>
      <c r="B745" s="99" t="s">
        <v>256</v>
      </c>
      <c r="C745" s="100" t="s">
        <v>6475</v>
      </c>
      <c r="D745" s="100" t="s">
        <v>5842</v>
      </c>
      <c r="E745" s="100" t="s">
        <v>32</v>
      </c>
      <c r="F745" s="100" t="str">
        <f>VLOOKUP(E745,Issuer!A:B,2,FALSE)</f>
        <v>HS</v>
      </c>
      <c r="G745" s="100" t="s">
        <v>5688</v>
      </c>
      <c r="H745" s="100" t="s">
        <v>5682</v>
      </c>
      <c r="I745" s="102">
        <v>42458</v>
      </c>
      <c r="J745" s="102">
        <v>42459</v>
      </c>
      <c r="K745" s="102">
        <v>42793</v>
      </c>
      <c r="L745" s="102">
        <v>42790</v>
      </c>
      <c r="M745" s="102" t="s">
        <v>5683</v>
      </c>
      <c r="N745" s="103">
        <v>0</v>
      </c>
      <c r="O745" s="102"/>
      <c r="P745" s="99"/>
      <c r="Q745" s="103">
        <v>0.106</v>
      </c>
      <c r="R745" s="103">
        <v>-1E-3</v>
      </c>
      <c r="S745" s="103">
        <v>-0.93457939999999995</v>
      </c>
      <c r="T745" s="104">
        <v>0</v>
      </c>
      <c r="U745" s="104"/>
      <c r="V745" s="104">
        <v>0</v>
      </c>
      <c r="W745" s="104">
        <v>50000</v>
      </c>
      <c r="X745" s="104">
        <v>2000</v>
      </c>
      <c r="Y745" s="104">
        <v>9.76</v>
      </c>
      <c r="Z745" s="104">
        <v>9.86</v>
      </c>
      <c r="AA745" s="103">
        <v>0.1</v>
      </c>
      <c r="AB745" s="99"/>
      <c r="AC745" s="100">
        <v>8.7904064113417029</v>
      </c>
      <c r="AD745" s="100">
        <v>7.4259567630529752E-2</v>
      </c>
      <c r="AE745" s="100">
        <v>3.4065097165230768E-3</v>
      </c>
      <c r="AF745" s="100">
        <v>4.0159557055838399E-4</v>
      </c>
      <c r="AG745" s="100">
        <v>23.946585582783367</v>
      </c>
      <c r="AH745" s="105"/>
      <c r="AI745" s="100">
        <v>10.76</v>
      </c>
      <c r="AJ745" s="100">
        <v>0</v>
      </c>
      <c r="AK745" s="100">
        <v>0</v>
      </c>
      <c r="AM745" s="96">
        <v>42509</v>
      </c>
      <c r="AN745" s="88">
        <f>_xll.BDH($A745,AN$5,$AM$2,$AM$2)</f>
        <v>0</v>
      </c>
      <c r="AO745" s="88" t="str">
        <f>IF(V745&gt;0,_xll.BDH($A745,AO$5,$AM$2,$AM$2),"#N/A N/A")</f>
        <v>#N/A N/A</v>
      </c>
      <c r="AP745" s="88" t="str">
        <f>IF(V745&gt;0,_xll.BDH($A745,AP$5,$AM$2,$AM$2),"#N/A N/A")</f>
        <v>#N/A N/A</v>
      </c>
      <c r="AQ745" s="88" t="str">
        <f>IF(V745&gt;0,_xll.BDH($A745,AQ$5,$AM$2,$AM$2),"#N/A N/A")</f>
        <v>#N/A N/A</v>
      </c>
      <c r="AR745" s="88" t="str">
        <f>IF(V745&gt;0,_xll.BDH($A745,AR$5,$AM$2,$AM$2),"#N/A N/A")</f>
        <v>#N/A N/A</v>
      </c>
    </row>
    <row r="746" spans="1:44" ht="15" x14ac:dyDescent="0.25">
      <c r="A746" s="99" t="s">
        <v>898</v>
      </c>
      <c r="B746" s="99" t="s">
        <v>256</v>
      </c>
      <c r="C746" s="100" t="s">
        <v>6479</v>
      </c>
      <c r="D746" s="100" t="s">
        <v>5842</v>
      </c>
      <c r="E746" s="100" t="s">
        <v>32</v>
      </c>
      <c r="F746" s="100" t="str">
        <f>VLOOKUP(E746,Issuer!A:B,2,FALSE)</f>
        <v>HS</v>
      </c>
      <c r="G746" s="100" t="s">
        <v>5688</v>
      </c>
      <c r="H746" s="100" t="s">
        <v>5682</v>
      </c>
      <c r="I746" s="102">
        <v>42458</v>
      </c>
      <c r="J746" s="102">
        <v>42459</v>
      </c>
      <c r="K746" s="102">
        <v>42794</v>
      </c>
      <c r="L746" s="102">
        <v>42793</v>
      </c>
      <c r="M746" s="102" t="s">
        <v>5683</v>
      </c>
      <c r="N746" s="103">
        <v>0</v>
      </c>
      <c r="O746" s="102"/>
      <c r="P746" s="99"/>
      <c r="Q746" s="103">
        <v>0.157</v>
      </c>
      <c r="R746" s="103">
        <v>-2E-3</v>
      </c>
      <c r="S746" s="103">
        <v>-1.257862</v>
      </c>
      <c r="T746" s="104">
        <v>0</v>
      </c>
      <c r="U746" s="104"/>
      <c r="V746" s="104">
        <v>0</v>
      </c>
      <c r="W746" s="104">
        <v>50000</v>
      </c>
      <c r="X746" s="104">
        <v>2000</v>
      </c>
      <c r="Y746" s="104">
        <v>9.26</v>
      </c>
      <c r="Z746" s="104">
        <v>9.36</v>
      </c>
      <c r="AA746" s="103">
        <v>0.1</v>
      </c>
      <c r="AB746" s="99"/>
      <c r="AC746" s="100">
        <v>9.1206327439112105</v>
      </c>
      <c r="AD746" s="100">
        <v>5.3002949944541987E-2</v>
      </c>
      <c r="AE746" s="100">
        <v>3.3792339641562892E-3</v>
      </c>
      <c r="AF746" s="100">
        <v>6.1130067963931711E-4</v>
      </c>
      <c r="AG746" s="100">
        <v>23.980684672733172</v>
      </c>
      <c r="AH746" s="105"/>
      <c r="AI746" s="100">
        <v>10.76</v>
      </c>
      <c r="AJ746" s="100">
        <v>0</v>
      </c>
      <c r="AK746" s="100">
        <v>0</v>
      </c>
      <c r="AM746" s="96">
        <v>42509</v>
      </c>
      <c r="AN746" s="88">
        <f>_xll.BDH($A746,AN$5,$AM$2,$AM$2)</f>
        <v>0</v>
      </c>
      <c r="AO746" s="88" t="str">
        <f>IF(V746&gt;0,_xll.BDH($A746,AO$5,$AM$2,$AM$2),"#N/A N/A")</f>
        <v>#N/A N/A</v>
      </c>
      <c r="AP746" s="88" t="str">
        <f>IF(V746&gt;0,_xll.BDH($A746,AP$5,$AM$2,$AM$2),"#N/A N/A")</f>
        <v>#N/A N/A</v>
      </c>
      <c r="AQ746" s="88" t="str">
        <f>IF(V746&gt;0,_xll.BDH($A746,AQ$5,$AM$2,$AM$2),"#N/A N/A")</f>
        <v>#N/A N/A</v>
      </c>
      <c r="AR746" s="88" t="str">
        <f>IF(V746&gt;0,_xll.BDH($A746,AR$5,$AM$2,$AM$2),"#N/A N/A")</f>
        <v>#N/A N/A</v>
      </c>
    </row>
    <row r="747" spans="1:44" ht="15" x14ac:dyDescent="0.25">
      <c r="A747" s="99" t="s">
        <v>899</v>
      </c>
      <c r="B747" s="99" t="s">
        <v>256</v>
      </c>
      <c r="C747" s="100" t="s">
        <v>6480</v>
      </c>
      <c r="D747" s="100" t="s">
        <v>5842</v>
      </c>
      <c r="E747" s="100" t="s">
        <v>32</v>
      </c>
      <c r="F747" s="100" t="str">
        <f>VLOOKUP(E747,Issuer!A:B,2,FALSE)</f>
        <v>HS</v>
      </c>
      <c r="G747" s="100" t="s">
        <v>5688</v>
      </c>
      <c r="H747" s="100" t="s">
        <v>5682</v>
      </c>
      <c r="I747" s="102">
        <v>42458</v>
      </c>
      <c r="J747" s="102">
        <v>42459</v>
      </c>
      <c r="K747" s="102">
        <v>42821</v>
      </c>
      <c r="L747" s="102">
        <v>42818</v>
      </c>
      <c r="M747" s="102" t="s">
        <v>5683</v>
      </c>
      <c r="N747" s="103">
        <v>0</v>
      </c>
      <c r="O747" s="102"/>
      <c r="P747" s="99"/>
      <c r="Q747" s="103">
        <v>0.21299999999999999</v>
      </c>
      <c r="R747" s="103">
        <v>-2E-3</v>
      </c>
      <c r="S747" s="103">
        <v>-0.93023259999999997</v>
      </c>
      <c r="T747" s="104">
        <v>0</v>
      </c>
      <c r="U747" s="104"/>
      <c r="V747" s="104">
        <v>0</v>
      </c>
      <c r="W747" s="104">
        <v>50000</v>
      </c>
      <c r="X747" s="104">
        <v>2000</v>
      </c>
      <c r="Y747" s="104">
        <v>8.66</v>
      </c>
      <c r="Z747" s="104">
        <v>8.76</v>
      </c>
      <c r="AA747" s="103">
        <v>0.1</v>
      </c>
      <c r="AB747" s="99"/>
      <c r="AC747" s="100">
        <v>9.3759718993024652</v>
      </c>
      <c r="AD747" s="100">
        <v>2.9857836637739197E-2</v>
      </c>
      <c r="AE747" s="100">
        <v>2.5029053172248394E-3</v>
      </c>
      <c r="AF747" s="100">
        <v>7.2719327052460955E-4</v>
      </c>
      <c r="AG747" s="100">
        <v>24.996008232065716</v>
      </c>
      <c r="AH747" s="105"/>
      <c r="AI747" s="100">
        <v>10.76</v>
      </c>
      <c r="AJ747" s="100">
        <v>0</v>
      </c>
      <c r="AK747" s="100">
        <v>0</v>
      </c>
      <c r="AM747" s="96">
        <v>42509</v>
      </c>
      <c r="AN747" s="88">
        <f>_xll.BDH($A747,AN$5,$AM$2,$AM$2)</f>
        <v>0</v>
      </c>
      <c r="AO747" s="88" t="str">
        <f>IF(V747&gt;0,_xll.BDH($A747,AO$5,$AM$2,$AM$2),"#N/A N/A")</f>
        <v>#N/A N/A</v>
      </c>
      <c r="AP747" s="88" t="str">
        <f>IF(V747&gt;0,_xll.BDH($A747,AP$5,$AM$2,$AM$2),"#N/A N/A")</f>
        <v>#N/A N/A</v>
      </c>
      <c r="AQ747" s="88" t="str">
        <f>IF(V747&gt;0,_xll.BDH($A747,AQ$5,$AM$2,$AM$2),"#N/A N/A")</f>
        <v>#N/A N/A</v>
      </c>
      <c r="AR747" s="88" t="str">
        <f>IF(V747&gt;0,_xll.BDH($A747,AR$5,$AM$2,$AM$2),"#N/A N/A")</f>
        <v>#N/A N/A</v>
      </c>
    </row>
    <row r="748" spans="1:44" ht="15" x14ac:dyDescent="0.25">
      <c r="A748" s="99" t="s">
        <v>900</v>
      </c>
      <c r="B748" s="99" t="s">
        <v>132</v>
      </c>
      <c r="C748" s="100" t="s">
        <v>6468</v>
      </c>
      <c r="D748" s="100" t="s">
        <v>5694</v>
      </c>
      <c r="E748" s="100" t="s">
        <v>32</v>
      </c>
      <c r="F748" s="100" t="str">
        <f>VLOOKUP(E748,Issuer!A:B,2,FALSE)</f>
        <v>HS</v>
      </c>
      <c r="G748" s="100" t="s">
        <v>5688</v>
      </c>
      <c r="H748" s="100" t="s">
        <v>5706</v>
      </c>
      <c r="I748" s="102">
        <v>42458</v>
      </c>
      <c r="J748" s="102">
        <v>42459</v>
      </c>
      <c r="K748" s="102">
        <v>42709</v>
      </c>
      <c r="L748" s="102">
        <v>42706</v>
      </c>
      <c r="M748" s="102" t="s">
        <v>5683</v>
      </c>
      <c r="N748" s="103">
        <v>0</v>
      </c>
      <c r="O748" s="102"/>
      <c r="P748" s="99"/>
      <c r="Q748" s="103">
        <v>0.14299999999999999</v>
      </c>
      <c r="R748" s="103">
        <v>0</v>
      </c>
      <c r="S748" s="103">
        <v>0</v>
      </c>
      <c r="T748" s="104">
        <v>0</v>
      </c>
      <c r="U748" s="104"/>
      <c r="V748" s="104">
        <v>0</v>
      </c>
      <c r="W748" s="104">
        <v>40000</v>
      </c>
      <c r="X748" s="104">
        <v>100000</v>
      </c>
      <c r="Y748" s="104">
        <v>37.659999999999997</v>
      </c>
      <c r="Z748" s="104">
        <v>36.86</v>
      </c>
      <c r="AA748" s="103">
        <v>0.01</v>
      </c>
      <c r="AB748" s="99"/>
      <c r="AC748" s="100">
        <v>-101.93643559084845</v>
      </c>
      <c r="AD748" s="100">
        <v>-6.749856253427243E-2</v>
      </c>
      <c r="AE748" s="100">
        <v>-4.1673897487967074E-3</v>
      </c>
      <c r="AF748" s="100">
        <v>1.0230252590057868E-3</v>
      </c>
      <c r="AG748" s="100">
        <v>45.279006679062739</v>
      </c>
      <c r="AH748" s="105"/>
      <c r="AI748" s="100">
        <v>24.25</v>
      </c>
      <c r="AJ748" s="100">
        <v>-0.20576130000000001</v>
      </c>
      <c r="AK748" s="100">
        <v>-0.05</v>
      </c>
      <c r="AM748" s="96">
        <v>42509</v>
      </c>
      <c r="AN748" s="88">
        <f>_xll.BDH($A748,AN$5,$AM$2,$AM$2)</f>
        <v>0</v>
      </c>
      <c r="AO748" s="88" t="str">
        <f>IF(V748&gt;0,_xll.BDH($A748,AO$5,$AM$2,$AM$2),"#N/A N/A")</f>
        <v>#N/A N/A</v>
      </c>
      <c r="AP748" s="88" t="str">
        <f>IF(V748&gt;0,_xll.BDH($A748,AP$5,$AM$2,$AM$2),"#N/A N/A")</f>
        <v>#N/A N/A</v>
      </c>
      <c r="AQ748" s="88" t="str">
        <f>IF(V748&gt;0,_xll.BDH($A748,AQ$5,$AM$2,$AM$2),"#N/A N/A")</f>
        <v>#N/A N/A</v>
      </c>
      <c r="AR748" s="88" t="str">
        <f>IF(V748&gt;0,_xll.BDH($A748,AR$5,$AM$2,$AM$2),"#N/A N/A")</f>
        <v>#N/A N/A</v>
      </c>
    </row>
    <row r="749" spans="1:44" ht="15" x14ac:dyDescent="0.25">
      <c r="A749" s="99" t="s">
        <v>901</v>
      </c>
      <c r="B749" s="99" t="s">
        <v>146</v>
      </c>
      <c r="C749" s="100" t="s">
        <v>6469</v>
      </c>
      <c r="D749" s="100" t="s">
        <v>5701</v>
      </c>
      <c r="E749" s="100" t="s">
        <v>32</v>
      </c>
      <c r="F749" s="100" t="str">
        <f>VLOOKUP(E749,Issuer!A:B,2,FALSE)</f>
        <v>HS</v>
      </c>
      <c r="G749" s="100" t="s">
        <v>5688</v>
      </c>
      <c r="H749" s="100" t="s">
        <v>5682</v>
      </c>
      <c r="I749" s="102">
        <v>42458</v>
      </c>
      <c r="J749" s="102">
        <v>42459</v>
      </c>
      <c r="K749" s="102">
        <v>42709</v>
      </c>
      <c r="L749" s="102">
        <v>42706</v>
      </c>
      <c r="M749" s="102" t="s">
        <v>5683</v>
      </c>
      <c r="N749" s="103">
        <v>0</v>
      </c>
      <c r="O749" s="102"/>
      <c r="P749" s="99"/>
      <c r="Q749" s="103">
        <v>8.1000000000000003E-2</v>
      </c>
      <c r="R749" s="103">
        <v>-2.5999999999999999E-2</v>
      </c>
      <c r="S749" s="103">
        <v>-24.29907</v>
      </c>
      <c r="T749" s="104">
        <v>1610000</v>
      </c>
      <c r="U749" s="104">
        <v>136750</v>
      </c>
      <c r="V749" s="104">
        <v>11</v>
      </c>
      <c r="W749" s="104">
        <v>50000</v>
      </c>
      <c r="X749" s="104">
        <v>10000</v>
      </c>
      <c r="Y749" s="104">
        <v>169.86</v>
      </c>
      <c r="Z749" s="104">
        <v>171.86</v>
      </c>
      <c r="AA749" s="103">
        <v>0.01</v>
      </c>
      <c r="AB749" s="99"/>
      <c r="AC749" s="100">
        <v>94.623363993785972</v>
      </c>
      <c r="AD749" s="100">
        <v>0.46103968707362886</v>
      </c>
      <c r="AE749" s="100">
        <v>8.6385477685081355E-3</v>
      </c>
      <c r="AF749" s="100">
        <v>2.1925905151625072E-3</v>
      </c>
      <c r="AG749" s="100">
        <v>28.163792139746125</v>
      </c>
      <c r="AH749" s="105"/>
      <c r="AI749" s="100">
        <v>177.7</v>
      </c>
      <c r="AJ749" s="100">
        <v>-1.2229019999999999</v>
      </c>
      <c r="AK749" s="100">
        <v>-2.2000000000000002</v>
      </c>
      <c r="AM749" s="96">
        <v>42509</v>
      </c>
      <c r="AN749" s="88">
        <f>_xll.BDH($A749,AN$5,$AM$2,$AM$2)</f>
        <v>11680</v>
      </c>
      <c r="AO749" s="88">
        <f>IF(V749&gt;0,_xll.BDH($A749,AO$5,$AM$2,$AM$2),"#N/A N/A")</f>
        <v>8.2000000000000003E-2</v>
      </c>
      <c r="AP749" s="88">
        <f>IF(V749&gt;0,_xll.BDH($A749,AP$5,$AM$2,$AM$2),"#N/A N/A")</f>
        <v>8.5789000000000004E-2</v>
      </c>
      <c r="AQ749" s="88">
        <f>IF(V749&gt;0,_xll.BDH($A749,AQ$5,$AM$2,$AM$2),"#N/A N/A")</f>
        <v>40000</v>
      </c>
      <c r="AR749" s="88">
        <f>IF(V749&gt;0,_xll.BDH($A749,AR$5,$AM$2,$AM$2),"#N/A N/A")</f>
        <v>1090000</v>
      </c>
    </row>
    <row r="750" spans="1:44" ht="15" x14ac:dyDescent="0.25">
      <c r="A750" s="99" t="s">
        <v>902</v>
      </c>
      <c r="B750" s="99" t="s">
        <v>146</v>
      </c>
      <c r="C750" s="100" t="s">
        <v>6470</v>
      </c>
      <c r="D750" s="100" t="s">
        <v>5701</v>
      </c>
      <c r="E750" s="100" t="s">
        <v>32</v>
      </c>
      <c r="F750" s="100" t="str">
        <f>VLOOKUP(E750,Issuer!A:B,2,FALSE)</f>
        <v>HS</v>
      </c>
      <c r="G750" s="100" t="s">
        <v>5688</v>
      </c>
      <c r="H750" s="100" t="s">
        <v>5682</v>
      </c>
      <c r="I750" s="102">
        <v>42458</v>
      </c>
      <c r="J750" s="102">
        <v>42459</v>
      </c>
      <c r="K750" s="102">
        <v>42704</v>
      </c>
      <c r="L750" s="102">
        <v>42703</v>
      </c>
      <c r="M750" s="102" t="s">
        <v>5683</v>
      </c>
      <c r="N750" s="103">
        <v>0</v>
      </c>
      <c r="O750" s="102"/>
      <c r="P750" s="99"/>
      <c r="Q750" s="103">
        <v>4.9000000000000002E-2</v>
      </c>
      <c r="R750" s="103">
        <v>-2.4E-2</v>
      </c>
      <c r="S750" s="103">
        <v>-32.876710000000003</v>
      </c>
      <c r="T750" s="104">
        <v>7700000</v>
      </c>
      <c r="U750" s="104">
        <v>398290</v>
      </c>
      <c r="V750" s="104">
        <v>46</v>
      </c>
      <c r="W750" s="104">
        <v>50000</v>
      </c>
      <c r="X750" s="104">
        <v>10000</v>
      </c>
      <c r="Y750" s="104">
        <v>173.56</v>
      </c>
      <c r="Z750" s="104">
        <v>175.56</v>
      </c>
      <c r="AA750" s="103">
        <v>0.01</v>
      </c>
      <c r="AB750" s="99"/>
      <c r="AC750" s="100">
        <v>93.420845002892932</v>
      </c>
      <c r="AD750" s="100">
        <v>0.54526634145076669</v>
      </c>
      <c r="AE750" s="100">
        <v>4.3025840082293104E-3</v>
      </c>
      <c r="AF750" s="100">
        <v>8.7346237267744737E-4</v>
      </c>
      <c r="AG750" s="100">
        <v>28.174618088340502</v>
      </c>
      <c r="AH750" s="105"/>
      <c r="AI750" s="100">
        <v>177.7</v>
      </c>
      <c r="AJ750" s="100">
        <v>-1.2229019999999999</v>
      </c>
      <c r="AK750" s="100">
        <v>-2.2000000000000002</v>
      </c>
      <c r="AM750" s="96">
        <v>42509</v>
      </c>
      <c r="AN750" s="88">
        <f>_xll.BDH($A750,AN$5,$AM$2,$AM$2)</f>
        <v>4690</v>
      </c>
      <c r="AO750" s="88">
        <f>IF(V750&gt;0,_xll.BDH($A750,AO$5,$AM$2,$AM$2),"#N/A N/A")</f>
        <v>5.1942000000000002E-2</v>
      </c>
      <c r="AP750" s="88">
        <f>IF(V750&gt;0,_xll.BDH($A750,AP$5,$AM$2,$AM$2),"#N/A N/A")</f>
        <v>5.1560000000000002E-2</v>
      </c>
      <c r="AQ750" s="88">
        <f>IF(V750&gt;0,_xll.BDH($A750,AQ$5,$AM$2,$AM$2),"#N/A N/A")</f>
        <v>3590000</v>
      </c>
      <c r="AR750" s="88">
        <f>IF(V750&gt;0,_xll.BDH($A750,AR$5,$AM$2,$AM$2),"#N/A N/A")</f>
        <v>4090000</v>
      </c>
    </row>
    <row r="751" spans="1:44" ht="15" x14ac:dyDescent="0.25">
      <c r="A751" s="99" t="s">
        <v>903</v>
      </c>
      <c r="B751" s="99" t="s">
        <v>135</v>
      </c>
      <c r="C751" s="100" t="s">
        <v>6472</v>
      </c>
      <c r="D751" s="100" t="s">
        <v>5685</v>
      </c>
      <c r="E751" s="100" t="s">
        <v>36</v>
      </c>
      <c r="F751" s="100" t="str">
        <f>VLOOKUP(E751,Issuer!A:B,2,FALSE)</f>
        <v>SG</v>
      </c>
      <c r="G751" s="100" t="s">
        <v>5690</v>
      </c>
      <c r="H751" s="101" t="s">
        <v>5682</v>
      </c>
      <c r="I751" s="102">
        <v>42453</v>
      </c>
      <c r="J751" s="102">
        <v>42459</v>
      </c>
      <c r="K751" s="102">
        <v>42703</v>
      </c>
      <c r="L751" s="102">
        <v>42702</v>
      </c>
      <c r="M751" s="102" t="s">
        <v>5683</v>
      </c>
      <c r="N751" s="103">
        <v>0</v>
      </c>
      <c r="O751" s="102"/>
      <c r="P751" s="99"/>
      <c r="Q751" s="103">
        <v>4.7E-2</v>
      </c>
      <c r="R751" s="103">
        <v>-7.0000000000000001E-3</v>
      </c>
      <c r="S751" s="103">
        <v>-12.962960000000001</v>
      </c>
      <c r="T751" s="104">
        <v>11370000</v>
      </c>
      <c r="U751" s="104">
        <v>533600</v>
      </c>
      <c r="V751" s="104">
        <v>18</v>
      </c>
      <c r="W751" s="104">
        <v>200000</v>
      </c>
      <c r="X751" s="104">
        <v>10000</v>
      </c>
      <c r="Y751" s="104">
        <v>19058</v>
      </c>
      <c r="Z751" s="104">
        <v>19258</v>
      </c>
      <c r="AA751" s="103">
        <v>1E-4</v>
      </c>
      <c r="AB751" s="99"/>
      <c r="AC751" s="100">
        <v>8022.3066931771737</v>
      </c>
      <c r="AD751" s="100">
        <v>157.38300618107709</v>
      </c>
      <c r="AE751" s="100">
        <v>3.3622978307597053</v>
      </c>
      <c r="AF751" s="100">
        <v>0.32509966896372722</v>
      </c>
      <c r="AG751" s="100">
        <v>22.038797483806324</v>
      </c>
      <c r="AH751" s="105"/>
      <c r="AI751" s="100">
        <v>19694.330000000002</v>
      </c>
      <c r="AJ751" s="100">
        <v>-0.6661821</v>
      </c>
      <c r="AK751" s="100">
        <v>-132.08000000000001</v>
      </c>
      <c r="AM751" s="96">
        <v>42509</v>
      </c>
      <c r="AN751" s="88">
        <f>_xll.BDH($A751,AN$5,$AM$2,$AM$2)</f>
        <v>430</v>
      </c>
      <c r="AO751" s="88">
        <f>IF(V751&gt;0,_xll.BDH($A751,AO$5,$AM$2,$AM$2),"#N/A N/A")</f>
        <v>4.7205999999999998E-2</v>
      </c>
      <c r="AP751" s="88">
        <f>IF(V751&gt;0,_xll.BDH($A751,AP$5,$AM$2,$AM$2),"#N/A N/A")</f>
        <v>4.6621000000000003E-2</v>
      </c>
      <c r="AQ751" s="88">
        <f>IF(V751&gt;0,_xll.BDH($A751,AQ$5,$AM$2,$AM$2),"#N/A N/A")</f>
        <v>6020000</v>
      </c>
      <c r="AR751" s="88">
        <f>IF(V751&gt;0,_xll.BDH($A751,AR$5,$AM$2,$AM$2),"#N/A N/A")</f>
        <v>5350000</v>
      </c>
    </row>
    <row r="752" spans="1:44" ht="15" x14ac:dyDescent="0.25">
      <c r="A752" s="99" t="s">
        <v>904</v>
      </c>
      <c r="B752" s="99" t="s">
        <v>141</v>
      </c>
      <c r="C752" s="100" t="s">
        <v>6471</v>
      </c>
      <c r="D752" s="100" t="s">
        <v>5699</v>
      </c>
      <c r="E752" s="100" t="s">
        <v>36</v>
      </c>
      <c r="F752" s="100" t="str">
        <f>VLOOKUP(E752,Issuer!A:B,2,FALSE)</f>
        <v>SG</v>
      </c>
      <c r="G752" s="100" t="s">
        <v>5690</v>
      </c>
      <c r="H752" s="101" t="s">
        <v>5682</v>
      </c>
      <c r="I752" s="102">
        <v>42366</v>
      </c>
      <c r="J752" s="102">
        <v>42368</v>
      </c>
      <c r="K752" s="102">
        <v>42703</v>
      </c>
      <c r="L752" s="102">
        <v>42702</v>
      </c>
      <c r="M752" s="102" t="s">
        <v>5683</v>
      </c>
      <c r="N752" s="103">
        <v>0</v>
      </c>
      <c r="O752" s="102"/>
      <c r="P752" s="99"/>
      <c r="Q752" s="103">
        <v>0.32</v>
      </c>
      <c r="R752" s="103">
        <v>-3.5000000000000003E-2</v>
      </c>
      <c r="S752" s="103">
        <v>-9.8591549999999994</v>
      </c>
      <c r="T752" s="104">
        <v>0</v>
      </c>
      <c r="U752" s="104"/>
      <c r="V752" s="104">
        <v>0</v>
      </c>
      <c r="W752" s="104">
        <v>200000</v>
      </c>
      <c r="X752" s="104">
        <v>10000</v>
      </c>
      <c r="Y752" s="104">
        <v>128.88</v>
      </c>
      <c r="Z752" s="104">
        <v>130.88</v>
      </c>
      <c r="AA752" s="103">
        <v>0.01</v>
      </c>
      <c r="AB752" s="99"/>
      <c r="AC752" s="100">
        <v>102.67019539793448</v>
      </c>
      <c r="AD752" s="100">
        <v>-0.16191586758282994</v>
      </c>
      <c r="AE752" s="100">
        <v>-3.0627512910105043E-2</v>
      </c>
      <c r="AF752" s="100">
        <v>4.5233264408513392E-4</v>
      </c>
      <c r="AG752" s="100">
        <v>27.566712990829913</v>
      </c>
      <c r="AH752" s="105"/>
      <c r="AI752" s="100">
        <v>157.19999999999999</v>
      </c>
      <c r="AJ752" s="100">
        <v>-2.4208569999999998</v>
      </c>
      <c r="AK752" s="100">
        <v>-3.9</v>
      </c>
      <c r="AM752" s="96">
        <v>42509</v>
      </c>
      <c r="AN752" s="88">
        <f>_xll.BDH($A752,AN$5,$AM$2,$AM$2)</f>
        <v>0</v>
      </c>
      <c r="AO752" s="88" t="str">
        <f>IF(V752&gt;0,_xll.BDH($A752,AO$5,$AM$2,$AM$2),"#N/A N/A")</f>
        <v>#N/A N/A</v>
      </c>
      <c r="AP752" s="88" t="str">
        <f>IF(V752&gt;0,_xll.BDH($A752,AP$5,$AM$2,$AM$2),"#N/A N/A")</f>
        <v>#N/A N/A</v>
      </c>
      <c r="AQ752" s="88" t="str">
        <f>IF(V752&gt;0,_xll.BDH($A752,AQ$5,$AM$2,$AM$2),"#N/A N/A")</f>
        <v>#N/A N/A</v>
      </c>
      <c r="AR752" s="88" t="str">
        <f>IF(V752&gt;0,_xll.BDH($A752,AR$5,$AM$2,$AM$2),"#N/A N/A")</f>
        <v>#N/A N/A</v>
      </c>
    </row>
    <row r="753" spans="1:44" ht="15" x14ac:dyDescent="0.25">
      <c r="A753" s="99" t="s">
        <v>905</v>
      </c>
      <c r="B753" s="99" t="s">
        <v>135</v>
      </c>
      <c r="C753" s="100" t="s">
        <v>6473</v>
      </c>
      <c r="D753" s="100" t="s">
        <v>5685</v>
      </c>
      <c r="E753" s="100" t="s">
        <v>36</v>
      </c>
      <c r="F753" s="100" t="str">
        <f>VLOOKUP(E753,Issuer!A:B,2,FALSE)</f>
        <v>SG</v>
      </c>
      <c r="G753" s="100" t="s">
        <v>5690</v>
      </c>
      <c r="H753" s="101" t="s">
        <v>5706</v>
      </c>
      <c r="I753" s="102">
        <v>42453</v>
      </c>
      <c r="J753" s="102">
        <v>42459</v>
      </c>
      <c r="K753" s="102">
        <v>42550</v>
      </c>
      <c r="L753" s="102">
        <v>42549</v>
      </c>
      <c r="M753" s="102" t="s">
        <v>5683</v>
      </c>
      <c r="N753" s="103">
        <v>0</v>
      </c>
      <c r="O753" s="102"/>
      <c r="P753" s="99"/>
      <c r="Q753" s="103">
        <v>0.28999999999999998</v>
      </c>
      <c r="R753" s="103">
        <v>1.4999999999999999E-2</v>
      </c>
      <c r="S753" s="103">
        <v>5.4545450000000004</v>
      </c>
      <c r="T753" s="104">
        <v>5200000</v>
      </c>
      <c r="U753" s="104">
        <v>1499000</v>
      </c>
      <c r="V753" s="104">
        <v>8</v>
      </c>
      <c r="W753" s="104">
        <v>200000</v>
      </c>
      <c r="X753" s="104">
        <v>10000</v>
      </c>
      <c r="Y753" s="104">
        <v>22188</v>
      </c>
      <c r="Z753" s="104">
        <v>21988</v>
      </c>
      <c r="AA753" s="103">
        <v>1E-4</v>
      </c>
      <c r="AB753" s="99"/>
      <c r="AC753" s="100">
        <v>-10125.667351460932</v>
      </c>
      <c r="AD753" s="100">
        <v>-106.50905873188739</v>
      </c>
      <c r="AE753" s="100">
        <v>-3.6428267734744879</v>
      </c>
      <c r="AF753" s="100">
        <v>-0.28141149220019879</v>
      </c>
      <c r="AG753" s="100">
        <v>19.572419592818267</v>
      </c>
      <c r="AH753" s="105"/>
      <c r="AI753" s="100">
        <v>19694.330000000002</v>
      </c>
      <c r="AJ753" s="100">
        <v>-0.6661821</v>
      </c>
      <c r="AK753" s="100">
        <v>-132.08000000000001</v>
      </c>
      <c r="AM753" s="96">
        <v>42509</v>
      </c>
      <c r="AN753" s="88">
        <f>_xll.BDH($A753,AN$5,$AM$2,$AM$2)</f>
        <v>6800</v>
      </c>
      <c r="AO753" s="88" t="str">
        <f>IF(V753&gt;0,_xll.BDH($A753,AO$5,$AM$2,$AM$2),"#N/A N/A")</f>
        <v>#N/A N/A</v>
      </c>
      <c r="AP753" s="88">
        <f>IF(V753&gt;0,_xll.BDH($A753,AP$5,$AM$2,$AM$2),"#N/A N/A")</f>
        <v>0.288269</v>
      </c>
      <c r="AQ753" s="88" t="str">
        <f>IF(V753&gt;0,_xll.BDH($A753,AQ$5,$AM$2,$AM$2),"#N/A N/A")</f>
        <v>#N/A N/A</v>
      </c>
      <c r="AR753" s="88">
        <f>IF(V753&gt;0,_xll.BDH($A753,AR$5,$AM$2,$AM$2),"#N/A N/A")</f>
        <v>5200000</v>
      </c>
    </row>
    <row r="754" spans="1:44" ht="15" x14ac:dyDescent="0.25">
      <c r="A754" s="99" t="s">
        <v>906</v>
      </c>
      <c r="B754" s="99" t="s">
        <v>135</v>
      </c>
      <c r="C754" s="100" t="s">
        <v>6474</v>
      </c>
      <c r="D754" s="100" t="s">
        <v>5685</v>
      </c>
      <c r="E754" s="100" t="s">
        <v>35</v>
      </c>
      <c r="F754" s="100" t="str">
        <f>VLOOKUP(E754,Issuer!A:B,2,FALSE)</f>
        <v>MB</v>
      </c>
      <c r="G754" s="100" t="s">
        <v>5744</v>
      </c>
      <c r="H754" s="101" t="s">
        <v>5706</v>
      </c>
      <c r="I754" s="102">
        <v>42458</v>
      </c>
      <c r="J754" s="102">
        <v>42459</v>
      </c>
      <c r="K754" s="102">
        <v>42642</v>
      </c>
      <c r="L754" s="102">
        <v>42641</v>
      </c>
      <c r="M754" s="102" t="s">
        <v>5683</v>
      </c>
      <c r="N754" s="103">
        <v>0</v>
      </c>
      <c r="O754" s="102"/>
      <c r="P754" s="99"/>
      <c r="Q754" s="103">
        <v>0.17899999999999999</v>
      </c>
      <c r="R754" s="103">
        <v>5.0000000000000001E-3</v>
      </c>
      <c r="S754" s="103">
        <v>2.8735629999999999</v>
      </c>
      <c r="T754" s="104">
        <v>0</v>
      </c>
      <c r="U754" s="104"/>
      <c r="V754" s="104">
        <v>0</v>
      </c>
      <c r="W754" s="104">
        <v>40000</v>
      </c>
      <c r="X754" s="104">
        <v>10000</v>
      </c>
      <c r="Y754" s="104">
        <v>22550</v>
      </c>
      <c r="Z754" s="104">
        <v>22350</v>
      </c>
      <c r="AA754" s="103">
        <v>4.9999998736893758E-5</v>
      </c>
      <c r="AB754" s="99"/>
      <c r="AC754" s="100">
        <v>-21381.079324643284</v>
      </c>
      <c r="AD754" s="100">
        <v>-259.3110062052628</v>
      </c>
      <c r="AE754" s="100">
        <v>-11.68411896283161</v>
      </c>
      <c r="AF754" s="100">
        <v>-0.16092275288986696</v>
      </c>
      <c r="AG754" s="100">
        <v>22.322997685286229</v>
      </c>
      <c r="AH754" s="105"/>
      <c r="AI754" s="100">
        <v>19694.330000000002</v>
      </c>
      <c r="AJ754" s="100">
        <v>-0.6661821</v>
      </c>
      <c r="AK754" s="100">
        <v>-132.08000000000001</v>
      </c>
      <c r="AM754" s="96">
        <v>42509</v>
      </c>
      <c r="AN754" s="88">
        <f>_xll.BDH($A754,AN$5,$AM$2,$AM$2)</f>
        <v>100</v>
      </c>
      <c r="AO754" s="88" t="str">
        <f>IF(V754&gt;0,_xll.BDH($A754,AO$5,$AM$2,$AM$2),"#N/A N/A")</f>
        <v>#N/A N/A</v>
      </c>
      <c r="AP754" s="88" t="str">
        <f>IF(V754&gt;0,_xll.BDH($A754,AP$5,$AM$2,$AM$2),"#N/A N/A")</f>
        <v>#N/A N/A</v>
      </c>
      <c r="AQ754" s="88" t="str">
        <f>IF(V754&gt;0,_xll.BDH($A754,AQ$5,$AM$2,$AM$2),"#N/A N/A")</f>
        <v>#N/A N/A</v>
      </c>
      <c r="AR754" s="88" t="str">
        <f>IF(V754&gt;0,_xll.BDH($A754,AR$5,$AM$2,$AM$2),"#N/A N/A")</f>
        <v>#N/A N/A</v>
      </c>
    </row>
    <row r="755" spans="1:44" ht="15" x14ac:dyDescent="0.25">
      <c r="A755" s="99" t="s">
        <v>907</v>
      </c>
      <c r="B755" s="99" t="s">
        <v>146</v>
      </c>
      <c r="C755" s="100" t="s">
        <v>6476</v>
      </c>
      <c r="D755" s="100" t="s">
        <v>5701</v>
      </c>
      <c r="E755" s="100" t="s">
        <v>30</v>
      </c>
      <c r="F755" s="100" t="str">
        <f>VLOOKUP(E755,Issuer!A:B,2,FALSE)</f>
        <v>CS</v>
      </c>
      <c r="G755" s="100" t="s">
        <v>5686</v>
      </c>
      <c r="H755" s="101" t="s">
        <v>5682</v>
      </c>
      <c r="I755" s="102">
        <v>42458</v>
      </c>
      <c r="J755" s="102">
        <v>42459</v>
      </c>
      <c r="K755" s="102">
        <v>42704</v>
      </c>
      <c r="L755" s="102">
        <v>42703</v>
      </c>
      <c r="M755" s="102" t="s">
        <v>5683</v>
      </c>
      <c r="N755" s="103">
        <v>0</v>
      </c>
      <c r="O755" s="102"/>
      <c r="P755" s="99"/>
      <c r="Q755" s="103">
        <v>3.7999999999999999E-2</v>
      </c>
      <c r="R755" s="103">
        <v>-2.4E-2</v>
      </c>
      <c r="S755" s="103">
        <v>-38.709679999999999</v>
      </c>
      <c r="T755" s="104">
        <v>1400000</v>
      </c>
      <c r="U755" s="104">
        <v>60520</v>
      </c>
      <c r="V755" s="104">
        <v>10</v>
      </c>
      <c r="W755" s="104">
        <v>100000</v>
      </c>
      <c r="X755" s="104">
        <v>10000</v>
      </c>
      <c r="Y755" s="104">
        <v>173.3</v>
      </c>
      <c r="Z755" s="104">
        <v>176.6</v>
      </c>
      <c r="AA755" s="103">
        <v>0.01</v>
      </c>
      <c r="AB755" s="99"/>
      <c r="AC755" s="100">
        <v>93.077576678944808</v>
      </c>
      <c r="AD755" s="100">
        <v>0.56538656656155672</v>
      </c>
      <c r="AE755" s="100">
        <v>2.5029070379263686E-3</v>
      </c>
      <c r="AF755" s="100">
        <v>4.7670959976818853E-4</v>
      </c>
      <c r="AG755" s="100">
        <v>28.174618088340502</v>
      </c>
      <c r="AH755" s="105"/>
      <c r="AI755" s="100">
        <v>177.7</v>
      </c>
      <c r="AJ755" s="100">
        <v>-1.2229019999999999</v>
      </c>
      <c r="AK755" s="100">
        <v>-2.2000000000000002</v>
      </c>
      <c r="AM755" s="96">
        <v>42509</v>
      </c>
      <c r="AN755" s="88">
        <f>_xll.BDH($A755,AN$5,$AM$2,$AM$2)</f>
        <v>1030</v>
      </c>
      <c r="AO755" s="88">
        <f>IF(V755&gt;0,_xll.BDH($A755,AO$5,$AM$2,$AM$2),"#N/A N/A")</f>
        <v>4.1840000000000002E-2</v>
      </c>
      <c r="AP755" s="88">
        <f>IF(V755&gt;0,_xll.BDH($A755,AP$5,$AM$2,$AM$2),"#N/A N/A")</f>
        <v>4.6699999999999998E-2</v>
      </c>
      <c r="AQ755" s="88">
        <f>IF(V755&gt;0,_xll.BDH($A755,AQ$5,$AM$2,$AM$2),"#N/A N/A")</f>
        <v>1000000</v>
      </c>
      <c r="AR755" s="88">
        <f>IF(V755&gt;0,_xll.BDH($A755,AR$5,$AM$2,$AM$2),"#N/A N/A")</f>
        <v>400000</v>
      </c>
    </row>
    <row r="756" spans="1:44" ht="15" x14ac:dyDescent="0.25">
      <c r="A756" s="99" t="s">
        <v>908</v>
      </c>
      <c r="B756" s="99" t="s">
        <v>146</v>
      </c>
      <c r="C756" s="100" t="s">
        <v>6477</v>
      </c>
      <c r="D756" s="100" t="s">
        <v>5701</v>
      </c>
      <c r="E756" s="100" t="s">
        <v>33</v>
      </c>
      <c r="F756" s="100" t="str">
        <f>VLOOKUP(E756,Issuer!A:B,2,FALSE)</f>
        <v>JP</v>
      </c>
      <c r="G756" s="100" t="s">
        <v>5748</v>
      </c>
      <c r="H756" s="101" t="s">
        <v>5682</v>
      </c>
      <c r="I756" s="102">
        <v>42458</v>
      </c>
      <c r="J756" s="102">
        <v>42459</v>
      </c>
      <c r="K756" s="102">
        <v>42692</v>
      </c>
      <c r="L756" s="102">
        <v>42691</v>
      </c>
      <c r="M756" s="102" t="s">
        <v>5683</v>
      </c>
      <c r="N756" s="103">
        <v>0</v>
      </c>
      <c r="O756" s="102"/>
      <c r="P756" s="99"/>
      <c r="Q756" s="103">
        <v>7.4999999999999997E-2</v>
      </c>
      <c r="R756" s="103">
        <v>-2.1999999999999999E-2</v>
      </c>
      <c r="S756" s="103">
        <v>-22.680409999999998</v>
      </c>
      <c r="T756" s="104">
        <v>18670000</v>
      </c>
      <c r="U756" s="104">
        <v>1431688</v>
      </c>
      <c r="V756" s="104">
        <v>101</v>
      </c>
      <c r="W756" s="104">
        <v>40000</v>
      </c>
      <c r="X756" s="104">
        <v>1000</v>
      </c>
      <c r="Y756" s="104">
        <v>170.88</v>
      </c>
      <c r="Z756" s="104">
        <v>173.88</v>
      </c>
      <c r="AA756" s="103">
        <v>0.01</v>
      </c>
      <c r="AB756" s="99"/>
      <c r="AC756" s="100">
        <v>93.600494564396769</v>
      </c>
      <c r="AD756" s="100">
        <v>0.55887003667294499</v>
      </c>
      <c r="AE756" s="100">
        <v>7.2112630076151853E-3</v>
      </c>
      <c r="AF756" s="100">
        <v>1.6809769372652277E-3</v>
      </c>
      <c r="AG756" s="100">
        <v>28.213174076520442</v>
      </c>
      <c r="AH756" s="105"/>
      <c r="AI756" s="100">
        <v>177.7</v>
      </c>
      <c r="AJ756" s="100">
        <v>-1.2229019999999999</v>
      </c>
      <c r="AK756" s="100">
        <v>-2.2000000000000002</v>
      </c>
      <c r="AM756" s="96">
        <v>42509</v>
      </c>
      <c r="AN756" s="88">
        <f>_xll.BDH($A756,AN$5,$AM$2,$AM$2)</f>
        <v>25789</v>
      </c>
      <c r="AO756" s="88">
        <f>IF(V756&gt;0,_xll.BDH($A756,AO$5,$AM$2,$AM$2),"#N/A N/A")</f>
        <v>7.6309000000000002E-2</v>
      </c>
      <c r="AP756" s="88">
        <f>IF(V756&gt;0,_xll.BDH($A756,AP$5,$AM$2,$AM$2),"#N/A N/A")</f>
        <v>7.7116000000000004E-2</v>
      </c>
      <c r="AQ756" s="88">
        <f>IF(V756&gt;0,_xll.BDH($A756,AQ$5,$AM$2,$AM$2),"#N/A N/A")</f>
        <v>10927000</v>
      </c>
      <c r="AR756" s="88">
        <f>IF(V756&gt;0,_xll.BDH($A756,AR$5,$AM$2,$AM$2),"#N/A N/A")</f>
        <v>6881000</v>
      </c>
    </row>
    <row r="757" spans="1:44" ht="15" x14ac:dyDescent="0.25">
      <c r="A757" s="99" t="s">
        <v>909</v>
      </c>
      <c r="B757" s="99" t="s">
        <v>135</v>
      </c>
      <c r="C757" s="100" t="s">
        <v>6481</v>
      </c>
      <c r="D757" s="100" t="s">
        <v>5685</v>
      </c>
      <c r="E757" s="100" t="s">
        <v>36</v>
      </c>
      <c r="F757" s="100" t="str">
        <f>VLOOKUP(E757,Issuer!A:B,2,FALSE)</f>
        <v>SG</v>
      </c>
      <c r="G757" s="100" t="s">
        <v>5690</v>
      </c>
      <c r="H757" s="101" t="s">
        <v>5706</v>
      </c>
      <c r="I757" s="102">
        <v>42367</v>
      </c>
      <c r="J757" s="102">
        <v>42369</v>
      </c>
      <c r="K757" s="102">
        <v>42520</v>
      </c>
      <c r="L757" s="102">
        <v>42517</v>
      </c>
      <c r="M757" s="102" t="s">
        <v>5683</v>
      </c>
      <c r="N757" s="103">
        <v>0</v>
      </c>
      <c r="O757" s="102"/>
      <c r="P757" s="99"/>
      <c r="Q757" s="103">
        <v>0.26</v>
      </c>
      <c r="R757" s="103">
        <v>1.0999999999999999E-2</v>
      </c>
      <c r="S757" s="103">
        <v>4.4176710000000003</v>
      </c>
      <c r="T757" s="104">
        <v>20000</v>
      </c>
      <c r="U757" s="104">
        <v>5250</v>
      </c>
      <c r="V757" s="104">
        <v>2</v>
      </c>
      <c r="W757" s="104">
        <v>200000</v>
      </c>
      <c r="X757" s="104">
        <v>10000</v>
      </c>
      <c r="Y757" s="104">
        <v>22188</v>
      </c>
      <c r="Z757" s="104">
        <v>22088</v>
      </c>
      <c r="AA757" s="103">
        <v>1E-4</v>
      </c>
      <c r="AB757" s="99"/>
      <c r="AC757" s="100">
        <v>-9988.5197929606638</v>
      </c>
      <c r="AD757" s="100">
        <v>-1.5727339000387792</v>
      </c>
      <c r="AE757" s="100">
        <v>-1.6693204297906467E-2</v>
      </c>
      <c r="AF757" s="100">
        <v>-0.25183589190881223</v>
      </c>
      <c r="AG757" s="100">
        <v>18.140210602667462</v>
      </c>
      <c r="AH757" s="105"/>
      <c r="AI757" s="100">
        <v>19694.330000000002</v>
      </c>
      <c r="AJ757" s="100">
        <v>-0.6661821</v>
      </c>
      <c r="AK757" s="100">
        <v>-132.08000000000001</v>
      </c>
      <c r="AM757" s="96">
        <v>42509</v>
      </c>
      <c r="AN757" s="88">
        <f>_xll.BDH($A757,AN$5,$AM$2,$AM$2)</f>
        <v>6220</v>
      </c>
      <c r="AO757" s="88">
        <f>IF(V757&gt;0,_xll.BDH($A757,AO$5,$AM$2,$AM$2),"#N/A N/A")</f>
        <v>0.26</v>
      </c>
      <c r="AP757" s="88">
        <f>IF(V757&gt;0,_xll.BDH($A757,AP$5,$AM$2,$AM$2),"#N/A N/A")</f>
        <v>0.26500000000000001</v>
      </c>
      <c r="AQ757" s="88">
        <f>IF(V757&gt;0,_xll.BDH($A757,AQ$5,$AM$2,$AM$2),"#N/A N/A")</f>
        <v>10000</v>
      </c>
      <c r="AR757" s="88">
        <f>IF(V757&gt;0,_xll.BDH($A757,AR$5,$AM$2,$AM$2),"#N/A N/A")</f>
        <v>10000</v>
      </c>
    </row>
    <row r="758" spans="1:44" ht="15" x14ac:dyDescent="0.25">
      <c r="A758" s="99" t="s">
        <v>910</v>
      </c>
      <c r="B758" s="99" t="s">
        <v>146</v>
      </c>
      <c r="C758" s="100" t="s">
        <v>6478</v>
      </c>
      <c r="D758" s="100" t="s">
        <v>5701</v>
      </c>
      <c r="E758" s="100" t="s">
        <v>32</v>
      </c>
      <c r="F758" s="100" t="str">
        <f>VLOOKUP(E758,Issuer!A:B,2,FALSE)</f>
        <v>HS</v>
      </c>
      <c r="G758" s="100" t="s">
        <v>5688</v>
      </c>
      <c r="H758" s="101" t="s">
        <v>5706</v>
      </c>
      <c r="I758" s="102">
        <v>42459</v>
      </c>
      <c r="J758" s="102">
        <v>42460</v>
      </c>
      <c r="K758" s="102">
        <v>42744</v>
      </c>
      <c r="L758" s="102">
        <v>42741</v>
      </c>
      <c r="M758" s="102" t="s">
        <v>5683</v>
      </c>
      <c r="N758" s="103">
        <v>0</v>
      </c>
      <c r="O758" s="102"/>
      <c r="P758" s="99"/>
      <c r="Q758" s="103">
        <v>0.4</v>
      </c>
      <c r="R758" s="103">
        <v>0.02</v>
      </c>
      <c r="S758" s="103">
        <v>5.2631579999999998</v>
      </c>
      <c r="T758" s="104">
        <v>0</v>
      </c>
      <c r="U758" s="104"/>
      <c r="V758" s="104">
        <v>0</v>
      </c>
      <c r="W758" s="104">
        <v>40000</v>
      </c>
      <c r="X758" s="104">
        <v>10000</v>
      </c>
      <c r="Y758" s="104">
        <v>212.86</v>
      </c>
      <c r="Z758" s="104">
        <v>210.86</v>
      </c>
      <c r="AA758" s="103">
        <v>0.01</v>
      </c>
      <c r="AB758" s="99"/>
      <c r="AC758" s="100">
        <v>-104.30361110006076</v>
      </c>
      <c r="AD758" s="100">
        <v>-0.33228241059283053</v>
      </c>
      <c r="AE758" s="100">
        <v>-6.2569640452406719E-2</v>
      </c>
      <c r="AF758" s="100">
        <v>-2.2314646120159126E-3</v>
      </c>
      <c r="AG758" s="100">
        <v>28.311672084327217</v>
      </c>
      <c r="AH758" s="105"/>
      <c r="AI758" s="100">
        <v>177.7</v>
      </c>
      <c r="AJ758" s="100">
        <v>-1.2229019999999999</v>
      </c>
      <c r="AK758" s="100">
        <v>-2.2000000000000002</v>
      </c>
      <c r="AM758" s="96">
        <v>42509</v>
      </c>
      <c r="AN758" s="88">
        <f>_xll.BDH($A758,AN$5,$AM$2,$AM$2)</f>
        <v>310</v>
      </c>
      <c r="AO758" s="88" t="str">
        <f>IF(V758&gt;0,_xll.BDH($A758,AO$5,$AM$2,$AM$2),"#N/A N/A")</f>
        <v>#N/A N/A</v>
      </c>
      <c r="AP758" s="88" t="str">
        <f>IF(V758&gt;0,_xll.BDH($A758,AP$5,$AM$2,$AM$2),"#N/A N/A")</f>
        <v>#N/A N/A</v>
      </c>
      <c r="AQ758" s="88" t="str">
        <f>IF(V758&gt;0,_xll.BDH($A758,AQ$5,$AM$2,$AM$2),"#N/A N/A")</f>
        <v>#N/A N/A</v>
      </c>
      <c r="AR758" s="88" t="str">
        <f>IF(V758&gt;0,_xll.BDH($A758,AR$5,$AM$2,$AM$2),"#N/A N/A")</f>
        <v>#N/A N/A</v>
      </c>
    </row>
    <row r="759" spans="1:44" ht="15" x14ac:dyDescent="0.25">
      <c r="A759" s="99" t="s">
        <v>911</v>
      </c>
      <c r="B759" s="99" t="s">
        <v>146</v>
      </c>
      <c r="C759" s="100" t="s">
        <v>6482</v>
      </c>
      <c r="D759" s="100" t="s">
        <v>5701</v>
      </c>
      <c r="E759" s="100" t="s">
        <v>32</v>
      </c>
      <c r="F759" s="100" t="str">
        <f>VLOOKUP(E759,Issuer!A:B,2,FALSE)</f>
        <v>HS</v>
      </c>
      <c r="G759" s="100" t="s">
        <v>5688</v>
      </c>
      <c r="H759" s="101" t="s">
        <v>5706</v>
      </c>
      <c r="I759" s="102">
        <v>42459</v>
      </c>
      <c r="J759" s="102">
        <v>42460</v>
      </c>
      <c r="K759" s="102">
        <v>42751</v>
      </c>
      <c r="L759" s="102">
        <v>42748</v>
      </c>
      <c r="M759" s="102" t="s">
        <v>5683</v>
      </c>
      <c r="N759" s="103">
        <v>0</v>
      </c>
      <c r="O759" s="102"/>
      <c r="P759" s="99"/>
      <c r="Q759" s="103">
        <v>0.56000000000000005</v>
      </c>
      <c r="R759" s="103">
        <v>0.02</v>
      </c>
      <c r="S759" s="103">
        <v>3.7037040000000001</v>
      </c>
      <c r="T759" s="104">
        <v>0</v>
      </c>
      <c r="U759" s="104"/>
      <c r="V759" s="104">
        <v>0</v>
      </c>
      <c r="W759" s="104">
        <v>40000</v>
      </c>
      <c r="X759" s="104">
        <v>10000</v>
      </c>
      <c r="Y759" s="104">
        <v>227.86</v>
      </c>
      <c r="Z759" s="104">
        <v>225.86</v>
      </c>
      <c r="AA759" s="103">
        <v>0.01</v>
      </c>
      <c r="AB759" s="99"/>
      <c r="AC759" s="100">
        <v>-102.1704804791171</v>
      </c>
      <c r="AD759" s="100">
        <v>-0.23934847579817192</v>
      </c>
      <c r="AE759" s="100">
        <v>-5.5656653396853058E-2</v>
      </c>
      <c r="AF759" s="100">
        <v>-2.9978128645265123E-3</v>
      </c>
      <c r="AG759" s="100">
        <v>28.453217738471231</v>
      </c>
      <c r="AH759" s="105"/>
      <c r="AI759" s="100">
        <v>177.7</v>
      </c>
      <c r="AJ759" s="100">
        <v>-1.2229019999999999</v>
      </c>
      <c r="AK759" s="100">
        <v>-2.2000000000000002</v>
      </c>
      <c r="AM759" s="96">
        <v>42509</v>
      </c>
      <c r="AN759" s="88">
        <f>_xll.BDH($A759,AN$5,$AM$2,$AM$2)</f>
        <v>0</v>
      </c>
      <c r="AO759" s="88" t="str">
        <f>IF(V759&gt;0,_xll.BDH($A759,AO$5,$AM$2,$AM$2),"#N/A N/A")</f>
        <v>#N/A N/A</v>
      </c>
      <c r="AP759" s="88" t="str">
        <f>IF(V759&gt;0,_xll.BDH($A759,AP$5,$AM$2,$AM$2),"#N/A N/A")</f>
        <v>#N/A N/A</v>
      </c>
      <c r="AQ759" s="88" t="str">
        <f>IF(V759&gt;0,_xll.BDH($A759,AQ$5,$AM$2,$AM$2),"#N/A N/A")</f>
        <v>#N/A N/A</v>
      </c>
      <c r="AR759" s="88" t="str">
        <f>IF(V759&gt;0,_xll.BDH($A759,AR$5,$AM$2,$AM$2),"#N/A N/A")</f>
        <v>#N/A N/A</v>
      </c>
    </row>
    <row r="760" spans="1:44" ht="15" x14ac:dyDescent="0.25">
      <c r="A760" s="99" t="s">
        <v>912</v>
      </c>
      <c r="B760" s="99" t="s">
        <v>141</v>
      </c>
      <c r="C760" s="100" t="s">
        <v>6483</v>
      </c>
      <c r="D760" s="100" t="s">
        <v>5699</v>
      </c>
      <c r="E760" s="100" t="s">
        <v>32</v>
      </c>
      <c r="F760" s="100" t="str">
        <f>VLOOKUP(E760,Issuer!A:B,2,FALSE)</f>
        <v>HS</v>
      </c>
      <c r="G760" s="100" t="s">
        <v>5688</v>
      </c>
      <c r="H760" s="101" t="s">
        <v>5706</v>
      </c>
      <c r="I760" s="102">
        <v>42459</v>
      </c>
      <c r="J760" s="102">
        <v>42460</v>
      </c>
      <c r="K760" s="102">
        <v>42751</v>
      </c>
      <c r="L760" s="102">
        <v>42748</v>
      </c>
      <c r="M760" s="102" t="s">
        <v>5683</v>
      </c>
      <c r="N760" s="103">
        <v>0</v>
      </c>
      <c r="O760" s="102"/>
      <c r="P760" s="99"/>
      <c r="Q760" s="103">
        <v>0.39500000000000002</v>
      </c>
      <c r="R760" s="103">
        <v>3.5000000000000003E-2</v>
      </c>
      <c r="S760" s="103">
        <v>9.7222220000000004</v>
      </c>
      <c r="T760" s="104">
        <v>0</v>
      </c>
      <c r="U760" s="104"/>
      <c r="V760" s="104">
        <v>0</v>
      </c>
      <c r="W760" s="104">
        <v>40000</v>
      </c>
      <c r="X760" s="104">
        <v>10000</v>
      </c>
      <c r="Y760" s="104">
        <v>193.36</v>
      </c>
      <c r="Z760" s="104">
        <v>191.86</v>
      </c>
      <c r="AA760" s="103">
        <v>0.01</v>
      </c>
      <c r="AB760" s="99"/>
      <c r="AC760" s="100">
        <v>-101.28633035303342</v>
      </c>
      <c r="AD760" s="100">
        <v>-7.5408827302005394E-3</v>
      </c>
      <c r="AE760" s="100">
        <v>-1.3194842939379565E-2</v>
      </c>
      <c r="AF760" s="100">
        <v>3.7220743428098006E-3</v>
      </c>
      <c r="AG760" s="100">
        <v>27.681678914438969</v>
      </c>
      <c r="AH760" s="105"/>
      <c r="AI760" s="100">
        <v>157.19999999999999</v>
      </c>
      <c r="AJ760" s="100">
        <v>-2.4208569999999998</v>
      </c>
      <c r="AK760" s="100">
        <v>-3.9</v>
      </c>
      <c r="AM760" s="96">
        <v>42509</v>
      </c>
      <c r="AN760" s="88">
        <f>_xll.BDH($A760,AN$5,$AM$2,$AM$2)</f>
        <v>0</v>
      </c>
      <c r="AO760" s="88" t="str">
        <f>IF(V760&gt;0,_xll.BDH($A760,AO$5,$AM$2,$AM$2),"#N/A N/A")</f>
        <v>#N/A N/A</v>
      </c>
      <c r="AP760" s="88" t="str">
        <f>IF(V760&gt;0,_xll.BDH($A760,AP$5,$AM$2,$AM$2),"#N/A N/A")</f>
        <v>#N/A N/A</v>
      </c>
      <c r="AQ760" s="88" t="str">
        <f>IF(V760&gt;0,_xll.BDH($A760,AQ$5,$AM$2,$AM$2),"#N/A N/A")</f>
        <v>#N/A N/A</v>
      </c>
      <c r="AR760" s="88" t="str">
        <f>IF(V760&gt;0,_xll.BDH($A760,AR$5,$AM$2,$AM$2),"#N/A N/A")</f>
        <v>#N/A N/A</v>
      </c>
    </row>
    <row r="761" spans="1:44" ht="15" x14ac:dyDescent="0.25">
      <c r="A761" s="99" t="s">
        <v>913</v>
      </c>
      <c r="B761" s="99" t="s">
        <v>135</v>
      </c>
      <c r="C761" s="100" t="s">
        <v>6485</v>
      </c>
      <c r="D761" s="100" t="s">
        <v>5685</v>
      </c>
      <c r="E761" s="100" t="s">
        <v>31</v>
      </c>
      <c r="F761" s="100" t="str">
        <f>VLOOKUP(E761,Issuer!A:B,2,FALSE)</f>
        <v>BP</v>
      </c>
      <c r="G761" s="100" t="s">
        <v>5721</v>
      </c>
      <c r="H761" s="101" t="s">
        <v>5706</v>
      </c>
      <c r="I761" s="102">
        <v>42368</v>
      </c>
      <c r="J761" s="102">
        <v>42369</v>
      </c>
      <c r="K761" s="102">
        <v>42550</v>
      </c>
      <c r="L761" s="102">
        <v>42549</v>
      </c>
      <c r="M761" s="102" t="s">
        <v>5683</v>
      </c>
      <c r="N761" s="103">
        <v>0</v>
      </c>
      <c r="O761" s="102"/>
      <c r="P761" s="99"/>
      <c r="Q761" s="103">
        <v>0.28999999999999998</v>
      </c>
      <c r="R761" s="103">
        <v>0.01</v>
      </c>
      <c r="S761" s="103">
        <v>3.5714290000000002</v>
      </c>
      <c r="T761" s="104">
        <v>0</v>
      </c>
      <c r="U761" s="104"/>
      <c r="V761" s="104">
        <v>0</v>
      </c>
      <c r="W761" s="104">
        <v>200000</v>
      </c>
      <c r="X761" s="104">
        <v>10000</v>
      </c>
      <c r="Y761" s="104">
        <v>22200</v>
      </c>
      <c r="Z761" s="104">
        <v>22000</v>
      </c>
      <c r="AA761" s="103">
        <v>1E-4</v>
      </c>
      <c r="AB761" s="99"/>
      <c r="AC761" s="100">
        <v>-10119.904976841794</v>
      </c>
      <c r="AD761" s="100">
        <v>-104.72468462783334</v>
      </c>
      <c r="AE761" s="100">
        <v>-3.5891456183166479</v>
      </c>
      <c r="AF761" s="100">
        <v>-0.28264218043540568</v>
      </c>
      <c r="AG761" s="100">
        <v>19.572419592818388</v>
      </c>
      <c r="AH761" s="105"/>
      <c r="AI761" s="100">
        <v>19694.330000000002</v>
      </c>
      <c r="AJ761" s="100">
        <v>-0.6661821</v>
      </c>
      <c r="AK761" s="100">
        <v>-132.08000000000001</v>
      </c>
      <c r="AM761" s="96">
        <v>42509</v>
      </c>
      <c r="AN761" s="88">
        <f>_xll.BDH($A761,AN$5,$AM$2,$AM$2)</f>
        <v>960</v>
      </c>
      <c r="AO761" s="88" t="str">
        <f>IF(V761&gt;0,_xll.BDH($A761,AO$5,$AM$2,$AM$2),"#N/A N/A")</f>
        <v>#N/A N/A</v>
      </c>
      <c r="AP761" s="88" t="str">
        <f>IF(V761&gt;0,_xll.BDH($A761,AP$5,$AM$2,$AM$2),"#N/A N/A")</f>
        <v>#N/A N/A</v>
      </c>
      <c r="AQ761" s="88" t="str">
        <f>IF(V761&gt;0,_xll.BDH($A761,AQ$5,$AM$2,$AM$2),"#N/A N/A")</f>
        <v>#N/A N/A</v>
      </c>
      <c r="AR761" s="88" t="str">
        <f>IF(V761&gt;0,_xll.BDH($A761,AR$5,$AM$2,$AM$2),"#N/A N/A")</f>
        <v>#N/A N/A</v>
      </c>
    </row>
    <row r="762" spans="1:44" ht="15" x14ac:dyDescent="0.25">
      <c r="A762" s="99" t="s">
        <v>914</v>
      </c>
      <c r="B762" s="99" t="s">
        <v>141</v>
      </c>
      <c r="C762" s="100" t="s">
        <v>6484</v>
      </c>
      <c r="D762" s="100" t="s">
        <v>5699</v>
      </c>
      <c r="E762" s="100" t="s">
        <v>32</v>
      </c>
      <c r="F762" s="100" t="str">
        <f>VLOOKUP(E762,Issuer!A:B,2,FALSE)</f>
        <v>HS</v>
      </c>
      <c r="G762" s="100" t="s">
        <v>5688</v>
      </c>
      <c r="H762" s="101" t="s">
        <v>5706</v>
      </c>
      <c r="I762" s="102">
        <v>42459</v>
      </c>
      <c r="J762" s="102">
        <v>42460</v>
      </c>
      <c r="K762" s="102">
        <v>42793</v>
      </c>
      <c r="L762" s="102">
        <v>42790</v>
      </c>
      <c r="M762" s="102" t="s">
        <v>5683</v>
      </c>
      <c r="N762" s="103">
        <v>0</v>
      </c>
      <c r="O762" s="102"/>
      <c r="P762" s="99"/>
      <c r="Q762" s="103">
        <v>0.47499999999999998</v>
      </c>
      <c r="R762" s="103">
        <v>3.5000000000000003E-2</v>
      </c>
      <c r="S762" s="103">
        <v>7.9545450000000004</v>
      </c>
      <c r="T762" s="104">
        <v>0</v>
      </c>
      <c r="U762" s="104"/>
      <c r="V762" s="104">
        <v>0</v>
      </c>
      <c r="W762" s="104">
        <v>40000</v>
      </c>
      <c r="X762" s="104">
        <v>10000</v>
      </c>
      <c r="Y762" s="104">
        <v>202.36</v>
      </c>
      <c r="Z762" s="104">
        <v>200.86</v>
      </c>
      <c r="AA762" s="103">
        <v>0.01</v>
      </c>
      <c r="AB762" s="99"/>
      <c r="AC762" s="100">
        <v>-100.8716275775684</v>
      </c>
      <c r="AD762" s="100">
        <v>1.34087806820585E-3</v>
      </c>
      <c r="AE762" s="100">
        <v>-1.0781480164598243E-2</v>
      </c>
      <c r="AF762" s="100">
        <v>4.0997844087774619E-3</v>
      </c>
      <c r="AG762" s="100">
        <v>27.982022765913538</v>
      </c>
      <c r="AH762" s="105"/>
      <c r="AI762" s="100">
        <v>157.19999999999999</v>
      </c>
      <c r="AJ762" s="100">
        <v>-2.4208569999999998</v>
      </c>
      <c r="AK762" s="100">
        <v>-3.9</v>
      </c>
      <c r="AM762" s="96">
        <v>42509</v>
      </c>
      <c r="AN762" s="88">
        <f>_xll.BDH($A762,AN$5,$AM$2,$AM$2)</f>
        <v>60</v>
      </c>
      <c r="AO762" s="88" t="str">
        <f>IF(V762&gt;0,_xll.BDH($A762,AO$5,$AM$2,$AM$2),"#N/A N/A")</f>
        <v>#N/A N/A</v>
      </c>
      <c r="AP762" s="88" t="str">
        <f>IF(V762&gt;0,_xll.BDH($A762,AP$5,$AM$2,$AM$2),"#N/A N/A")</f>
        <v>#N/A N/A</v>
      </c>
      <c r="AQ762" s="88" t="str">
        <f>IF(V762&gt;0,_xll.BDH($A762,AQ$5,$AM$2,$AM$2),"#N/A N/A")</f>
        <v>#N/A N/A</v>
      </c>
      <c r="AR762" s="88" t="str">
        <f>IF(V762&gt;0,_xll.BDH($A762,AR$5,$AM$2,$AM$2),"#N/A N/A")</f>
        <v>#N/A N/A</v>
      </c>
    </row>
    <row r="763" spans="1:44" ht="15" x14ac:dyDescent="0.25">
      <c r="A763" s="99" t="s">
        <v>915</v>
      </c>
      <c r="B763" s="99" t="s">
        <v>421</v>
      </c>
      <c r="C763" s="100" t="s">
        <v>6486</v>
      </c>
      <c r="D763" s="100" t="s">
        <v>5991</v>
      </c>
      <c r="E763" s="100" t="s">
        <v>32</v>
      </c>
      <c r="F763" s="100" t="str">
        <f>VLOOKUP(E763,Issuer!A:B,2,FALSE)</f>
        <v>HS</v>
      </c>
      <c r="G763" s="100" t="s">
        <v>5688</v>
      </c>
      <c r="H763" s="101" t="s">
        <v>5706</v>
      </c>
      <c r="I763" s="102">
        <v>42459</v>
      </c>
      <c r="J763" s="102">
        <v>42460</v>
      </c>
      <c r="K763" s="102">
        <v>42853</v>
      </c>
      <c r="L763" s="102">
        <v>42852</v>
      </c>
      <c r="M763" s="102" t="s">
        <v>5683</v>
      </c>
      <c r="N763" s="103">
        <v>0</v>
      </c>
      <c r="O763" s="102"/>
      <c r="P763" s="99"/>
      <c r="Q763" s="103">
        <v>0.34</v>
      </c>
      <c r="R763" s="103">
        <v>5.0000000000000001E-3</v>
      </c>
      <c r="S763" s="103">
        <v>1.492537</v>
      </c>
      <c r="T763" s="104">
        <v>0</v>
      </c>
      <c r="U763" s="104"/>
      <c r="V763" s="104">
        <v>0</v>
      </c>
      <c r="W763" s="104">
        <v>40000</v>
      </c>
      <c r="X763" s="104">
        <v>50000</v>
      </c>
      <c r="Y763" s="104">
        <v>114.06</v>
      </c>
      <c r="Z763" s="104">
        <v>112.86</v>
      </c>
      <c r="AA763" s="103">
        <v>0.01</v>
      </c>
      <c r="AB763" s="99"/>
      <c r="AC763" s="100">
        <v>-99.956709970754986</v>
      </c>
      <c r="AD763" s="100">
        <v>-0.27686415128422059</v>
      </c>
      <c r="AE763" s="100">
        <v>-3.6001548027579641E-2</v>
      </c>
      <c r="AF763" s="100">
        <v>-3.8314854122560252E-3</v>
      </c>
      <c r="AG763" s="100">
        <v>24.012206438182499</v>
      </c>
      <c r="AH763" s="105"/>
      <c r="AI763" s="100">
        <v>83.4</v>
      </c>
      <c r="AJ763" s="100">
        <v>-0.71428570000000002</v>
      </c>
      <c r="AK763" s="100">
        <v>-0.6</v>
      </c>
      <c r="AM763" s="96">
        <v>42509</v>
      </c>
      <c r="AN763" s="88">
        <f>_xll.BDH($A763,AN$5,$AM$2,$AM$2)</f>
        <v>0</v>
      </c>
      <c r="AO763" s="88" t="str">
        <f>IF(V763&gt;0,_xll.BDH($A763,AO$5,$AM$2,$AM$2),"#N/A N/A")</f>
        <v>#N/A N/A</v>
      </c>
      <c r="AP763" s="88" t="str">
        <f>IF(V763&gt;0,_xll.BDH($A763,AP$5,$AM$2,$AM$2),"#N/A N/A")</f>
        <v>#N/A N/A</v>
      </c>
      <c r="AQ763" s="88" t="str">
        <f>IF(V763&gt;0,_xll.BDH($A763,AQ$5,$AM$2,$AM$2),"#N/A N/A")</f>
        <v>#N/A N/A</v>
      </c>
      <c r="AR763" s="88" t="str">
        <f>IF(V763&gt;0,_xll.BDH($A763,AR$5,$AM$2,$AM$2),"#N/A N/A")</f>
        <v>#N/A N/A</v>
      </c>
    </row>
    <row r="764" spans="1:44" ht="15" x14ac:dyDescent="0.25">
      <c r="A764" s="99" t="s">
        <v>916</v>
      </c>
      <c r="B764" s="99" t="s">
        <v>135</v>
      </c>
      <c r="C764" s="100" t="s">
        <v>6488</v>
      </c>
      <c r="D764" s="100" t="s">
        <v>5685</v>
      </c>
      <c r="E764" s="100" t="s">
        <v>31</v>
      </c>
      <c r="F764" s="100" t="str">
        <f>VLOOKUP(E764,Issuer!A:B,2,FALSE)</f>
        <v>BP</v>
      </c>
      <c r="G764" s="100" t="s">
        <v>5721</v>
      </c>
      <c r="H764" s="100" t="s">
        <v>5706</v>
      </c>
      <c r="I764" s="102">
        <v>42368</v>
      </c>
      <c r="J764" s="102">
        <v>42369</v>
      </c>
      <c r="K764" s="102">
        <v>42579</v>
      </c>
      <c r="L764" s="102">
        <v>42578</v>
      </c>
      <c r="M764" s="102" t="s">
        <v>5683</v>
      </c>
      <c r="N764" s="103">
        <v>0</v>
      </c>
      <c r="O764" s="102"/>
      <c r="P764" s="99"/>
      <c r="Q764" s="103">
        <v>0.29499999999999998</v>
      </c>
      <c r="R764" s="103">
        <v>5.0000000000000001E-3</v>
      </c>
      <c r="S764" s="103">
        <v>1.7241379999999999</v>
      </c>
      <c r="T764" s="104">
        <v>110000</v>
      </c>
      <c r="U764" s="104">
        <v>32500</v>
      </c>
      <c r="V764" s="104">
        <v>2</v>
      </c>
      <c r="W764" s="104">
        <v>200000</v>
      </c>
      <c r="X764" s="104">
        <v>10000</v>
      </c>
      <c r="Y764" s="104">
        <v>22300</v>
      </c>
      <c r="Z764" s="104">
        <v>22100</v>
      </c>
      <c r="AA764" s="103">
        <v>1E-4</v>
      </c>
      <c r="AB764" s="99"/>
      <c r="AC764" s="100">
        <v>-10377.869663315545</v>
      </c>
      <c r="AD764" s="100">
        <v>-126.48667613182063</v>
      </c>
      <c r="AE764" s="100">
        <v>-6.8083749543486265</v>
      </c>
      <c r="AF764" s="100">
        <v>-0.29065322722805087</v>
      </c>
      <c r="AG764" s="100">
        <v>20.077863852199794</v>
      </c>
      <c r="AH764" s="105"/>
      <c r="AI764" s="100">
        <v>19694.330000000002</v>
      </c>
      <c r="AJ764" s="100">
        <v>-0.6661821</v>
      </c>
      <c r="AK764" s="100">
        <v>-132.08000000000001</v>
      </c>
      <c r="AM764" s="96">
        <v>42509</v>
      </c>
      <c r="AN764" s="88">
        <f>_xll.BDH($A764,AN$5,$AM$2,$AM$2)</f>
        <v>6490</v>
      </c>
      <c r="AO764" s="88">
        <f>IF(V764&gt;0,_xll.BDH($A764,AO$5,$AM$2,$AM$2),"#N/A N/A")</f>
        <v>0.29545500000000002</v>
      </c>
      <c r="AP764" s="88" t="str">
        <f>IF(V764&gt;0,_xll.BDH($A764,AP$5,$AM$2,$AM$2),"#N/A N/A")</f>
        <v>#N/A N/A</v>
      </c>
      <c r="AQ764" s="88">
        <f>IF(V764&gt;0,_xll.BDH($A764,AQ$5,$AM$2,$AM$2),"#N/A N/A")</f>
        <v>110000</v>
      </c>
      <c r="AR764" s="88" t="str">
        <f>IF(V764&gt;0,_xll.BDH($A764,AR$5,$AM$2,$AM$2),"#N/A N/A")</f>
        <v>#N/A N/A</v>
      </c>
    </row>
    <row r="765" spans="1:44" ht="15" x14ac:dyDescent="0.25">
      <c r="A765" s="99" t="s">
        <v>917</v>
      </c>
      <c r="B765" s="99" t="s">
        <v>135</v>
      </c>
      <c r="C765" s="100" t="s">
        <v>6487</v>
      </c>
      <c r="D765" s="100" t="s">
        <v>5685</v>
      </c>
      <c r="E765" s="100" t="s">
        <v>33</v>
      </c>
      <c r="F765" s="100" t="str">
        <f>VLOOKUP(E765,Issuer!A:B,2,FALSE)</f>
        <v>JP</v>
      </c>
      <c r="G765" s="100" t="s">
        <v>5748</v>
      </c>
      <c r="H765" s="100" t="s">
        <v>5706</v>
      </c>
      <c r="I765" s="102">
        <v>42459</v>
      </c>
      <c r="J765" s="102">
        <v>42460</v>
      </c>
      <c r="K765" s="102">
        <v>42612</v>
      </c>
      <c r="L765" s="102">
        <v>42611</v>
      </c>
      <c r="M765" s="102" t="s">
        <v>5683</v>
      </c>
      <c r="N765" s="103">
        <v>0</v>
      </c>
      <c r="O765" s="102"/>
      <c r="P765" s="99"/>
      <c r="Q765" s="103">
        <v>0.28999999999999998</v>
      </c>
      <c r="R765" s="103">
        <v>0.01</v>
      </c>
      <c r="S765" s="103">
        <v>3.5714290000000002</v>
      </c>
      <c r="T765" s="104">
        <v>0</v>
      </c>
      <c r="U765" s="104"/>
      <c r="V765" s="104">
        <v>0</v>
      </c>
      <c r="W765" s="104">
        <v>150000</v>
      </c>
      <c r="X765" s="104">
        <v>10000</v>
      </c>
      <c r="Y765" s="104">
        <v>22248</v>
      </c>
      <c r="Z765" s="104">
        <v>22048</v>
      </c>
      <c r="AA765" s="103">
        <v>1E-4</v>
      </c>
      <c r="AB765" s="99"/>
      <c r="AC765" s="100">
        <v>-10682.592026146171</v>
      </c>
      <c r="AD765" s="100">
        <v>-144.18074437906171</v>
      </c>
      <c r="AE765" s="100">
        <v>-10.202739795156035</v>
      </c>
      <c r="AF765" s="100">
        <v>-0.28649118816201774</v>
      </c>
      <c r="AG765" s="100">
        <v>21.294484143410912</v>
      </c>
      <c r="AH765" s="105"/>
      <c r="AI765" s="100">
        <v>19694.330000000002</v>
      </c>
      <c r="AJ765" s="100">
        <v>-0.6661821</v>
      </c>
      <c r="AK765" s="100">
        <v>-132.08000000000001</v>
      </c>
      <c r="AM765" s="96">
        <v>42509</v>
      </c>
      <c r="AN765" s="88">
        <f>_xll.BDH($A765,AN$5,$AM$2,$AM$2)</f>
        <v>1860</v>
      </c>
      <c r="AO765" s="88" t="str">
        <f>IF(V765&gt;0,_xll.BDH($A765,AO$5,$AM$2,$AM$2),"#N/A N/A")</f>
        <v>#N/A N/A</v>
      </c>
      <c r="AP765" s="88" t="str">
        <f>IF(V765&gt;0,_xll.BDH($A765,AP$5,$AM$2,$AM$2),"#N/A N/A")</f>
        <v>#N/A N/A</v>
      </c>
      <c r="AQ765" s="88" t="str">
        <f>IF(V765&gt;0,_xll.BDH($A765,AQ$5,$AM$2,$AM$2),"#N/A N/A")</f>
        <v>#N/A N/A</v>
      </c>
      <c r="AR765" s="88" t="str">
        <f>IF(V765&gt;0,_xll.BDH($A765,AR$5,$AM$2,$AM$2),"#N/A N/A")</f>
        <v>#N/A N/A</v>
      </c>
    </row>
    <row r="766" spans="1:44" ht="15" x14ac:dyDescent="0.25">
      <c r="A766" s="99" t="s">
        <v>918</v>
      </c>
      <c r="B766" s="99" t="s">
        <v>135</v>
      </c>
      <c r="C766" s="100" t="s">
        <v>6492</v>
      </c>
      <c r="D766" s="100" t="s">
        <v>5685</v>
      </c>
      <c r="E766" s="100" t="s">
        <v>32</v>
      </c>
      <c r="F766" s="100" t="str">
        <f>VLOOKUP(E766,Issuer!A:B,2,FALSE)</f>
        <v>HS</v>
      </c>
      <c r="G766" s="100" t="s">
        <v>5688</v>
      </c>
      <c r="H766" s="100" t="s">
        <v>5706</v>
      </c>
      <c r="I766" s="102">
        <v>42460</v>
      </c>
      <c r="J766" s="102">
        <v>42461</v>
      </c>
      <c r="K766" s="102">
        <v>42824</v>
      </c>
      <c r="L766" s="102">
        <v>42823</v>
      </c>
      <c r="M766" s="102" t="s">
        <v>5683</v>
      </c>
      <c r="N766" s="103">
        <v>0</v>
      </c>
      <c r="O766" s="102"/>
      <c r="P766" s="99"/>
      <c r="Q766" s="103">
        <v>0.31</v>
      </c>
      <c r="R766" s="103">
        <v>0.01</v>
      </c>
      <c r="S766" s="103">
        <v>3.3333330000000001</v>
      </c>
      <c r="T766" s="104">
        <v>0</v>
      </c>
      <c r="U766" s="104"/>
      <c r="V766" s="104">
        <v>0</v>
      </c>
      <c r="W766" s="104">
        <v>150000</v>
      </c>
      <c r="X766" s="104">
        <v>10000</v>
      </c>
      <c r="Y766" s="104">
        <v>23788</v>
      </c>
      <c r="Z766" s="104">
        <v>23588</v>
      </c>
      <c r="AA766" s="103">
        <v>6.6666667407844216E-5</v>
      </c>
      <c r="AB766" s="99"/>
      <c r="AC766" s="100">
        <v>-15684.580079222695</v>
      </c>
      <c r="AD766" s="100">
        <v>-104.16404033058078</v>
      </c>
      <c r="AE766" s="100">
        <v>-13.870854331174328</v>
      </c>
      <c r="AF766" s="100">
        <v>-0.29790823071692635</v>
      </c>
      <c r="AG766" s="100">
        <v>22.066442022082928</v>
      </c>
      <c r="AH766" s="105"/>
      <c r="AI766" s="100">
        <v>19694.330000000002</v>
      </c>
      <c r="AJ766" s="100">
        <v>-0.6661821</v>
      </c>
      <c r="AK766" s="100">
        <v>-132.08000000000001</v>
      </c>
      <c r="AM766" s="96">
        <v>42509</v>
      </c>
      <c r="AN766" s="88">
        <f>_xll.BDH($A766,AN$5,$AM$2,$AM$2)</f>
        <v>750</v>
      </c>
      <c r="AO766" s="88" t="str">
        <f>IF(V766&gt;0,_xll.BDH($A766,AO$5,$AM$2,$AM$2),"#N/A N/A")</f>
        <v>#N/A N/A</v>
      </c>
      <c r="AP766" s="88" t="str">
        <f>IF(V766&gt;0,_xll.BDH($A766,AP$5,$AM$2,$AM$2),"#N/A N/A")</f>
        <v>#N/A N/A</v>
      </c>
      <c r="AQ766" s="88" t="str">
        <f>IF(V766&gt;0,_xll.BDH($A766,AQ$5,$AM$2,$AM$2),"#N/A N/A")</f>
        <v>#N/A N/A</v>
      </c>
      <c r="AR766" s="88" t="str">
        <f>IF(V766&gt;0,_xll.BDH($A766,AR$5,$AM$2,$AM$2),"#N/A N/A")</f>
        <v>#N/A N/A</v>
      </c>
    </row>
    <row r="767" spans="1:44" ht="15" x14ac:dyDescent="0.25">
      <c r="A767" s="99" t="s">
        <v>919</v>
      </c>
      <c r="B767" s="99" t="s">
        <v>135</v>
      </c>
      <c r="C767" s="100" t="s">
        <v>6491</v>
      </c>
      <c r="D767" s="100" t="s">
        <v>5685</v>
      </c>
      <c r="E767" s="100" t="s">
        <v>32</v>
      </c>
      <c r="F767" s="100" t="str">
        <f>VLOOKUP(E767,Issuer!A:B,2,FALSE)</f>
        <v>HS</v>
      </c>
      <c r="G767" s="100" t="s">
        <v>5688</v>
      </c>
      <c r="H767" s="100" t="s">
        <v>5706</v>
      </c>
      <c r="I767" s="102">
        <v>42460</v>
      </c>
      <c r="J767" s="102">
        <v>42461</v>
      </c>
      <c r="K767" s="102">
        <v>42793</v>
      </c>
      <c r="L767" s="102">
        <v>42790</v>
      </c>
      <c r="M767" s="102" t="s">
        <v>5683</v>
      </c>
      <c r="N767" s="103">
        <v>0</v>
      </c>
      <c r="O767" s="102"/>
      <c r="P767" s="99"/>
      <c r="Q767" s="103">
        <v>0.25</v>
      </c>
      <c r="R767" s="103">
        <v>1E-3</v>
      </c>
      <c r="S767" s="103">
        <v>0.40160639999999997</v>
      </c>
      <c r="T767" s="104">
        <v>200000</v>
      </c>
      <c r="U767" s="104">
        <v>50000</v>
      </c>
      <c r="V767" s="104">
        <v>1</v>
      </c>
      <c r="W767" s="104">
        <v>150000</v>
      </c>
      <c r="X767" s="104">
        <v>10000</v>
      </c>
      <c r="Y767" s="104">
        <v>22988</v>
      </c>
      <c r="Z767" s="104">
        <v>22788</v>
      </c>
      <c r="AA767" s="103">
        <v>6.6666667407844216E-5</v>
      </c>
      <c r="AB767" s="99"/>
      <c r="AC767" s="100">
        <v>-15984.696983799744</v>
      </c>
      <c r="AD767" s="100">
        <v>-121.26225160241431</v>
      </c>
      <c r="AE767" s="100">
        <v>-13.296701887233214</v>
      </c>
      <c r="AF767" s="100">
        <v>-0.23852451260988242</v>
      </c>
      <c r="AG767" s="100">
        <v>22.147313734506206</v>
      </c>
      <c r="AH767" s="105"/>
      <c r="AI767" s="100">
        <v>19694.330000000002</v>
      </c>
      <c r="AJ767" s="100">
        <v>-0.6661821</v>
      </c>
      <c r="AK767" s="100">
        <v>-132.08000000000001</v>
      </c>
      <c r="AM767" s="96">
        <v>42509</v>
      </c>
      <c r="AN767" s="88">
        <f>_xll.BDH($A767,AN$5,$AM$2,$AM$2)</f>
        <v>1350</v>
      </c>
      <c r="AO767" s="88">
        <f>IF(V767&gt;0,_xll.BDH($A767,AO$5,$AM$2,$AM$2),"#N/A N/A")</f>
        <v>0.25</v>
      </c>
      <c r="AP767" s="88" t="str">
        <f>IF(V767&gt;0,_xll.BDH($A767,AP$5,$AM$2,$AM$2),"#N/A N/A")</f>
        <v>#N/A N/A</v>
      </c>
      <c r="AQ767" s="88">
        <f>IF(V767&gt;0,_xll.BDH($A767,AQ$5,$AM$2,$AM$2),"#N/A N/A")</f>
        <v>200000</v>
      </c>
      <c r="AR767" s="88" t="str">
        <f>IF(V767&gt;0,_xll.BDH($A767,AR$5,$AM$2,$AM$2),"#N/A N/A")</f>
        <v>#N/A N/A</v>
      </c>
    </row>
    <row r="768" spans="1:44" ht="15" x14ac:dyDescent="0.25">
      <c r="A768" s="99" t="s">
        <v>920</v>
      </c>
      <c r="B768" s="99" t="s">
        <v>135</v>
      </c>
      <c r="C768" s="100" t="s">
        <v>6489</v>
      </c>
      <c r="D768" s="100" t="s">
        <v>5685</v>
      </c>
      <c r="E768" s="100" t="s">
        <v>32</v>
      </c>
      <c r="F768" s="100" t="str">
        <f>VLOOKUP(E768,Issuer!A:B,2,FALSE)</f>
        <v>HS</v>
      </c>
      <c r="G768" s="100" t="s">
        <v>5688</v>
      </c>
      <c r="H768" s="100" t="s">
        <v>5706</v>
      </c>
      <c r="I768" s="102">
        <v>42460</v>
      </c>
      <c r="J768" s="102">
        <v>42461</v>
      </c>
      <c r="K768" s="102">
        <v>42824</v>
      </c>
      <c r="L768" s="102">
        <v>42823</v>
      </c>
      <c r="M768" s="102" t="s">
        <v>5683</v>
      </c>
      <c r="N768" s="103">
        <v>0</v>
      </c>
      <c r="O768" s="102"/>
      <c r="P768" s="99"/>
      <c r="Q768" s="103">
        <v>0.3</v>
      </c>
      <c r="R768" s="103">
        <v>5.0000000000000001E-3</v>
      </c>
      <c r="S768" s="103">
        <v>1.6949149999999999</v>
      </c>
      <c r="T768" s="104">
        <v>0</v>
      </c>
      <c r="U768" s="104"/>
      <c r="V768" s="104">
        <v>0</v>
      </c>
      <c r="W768" s="104">
        <v>400000</v>
      </c>
      <c r="X768" s="104">
        <v>10000</v>
      </c>
      <c r="Y768" s="104">
        <v>25078</v>
      </c>
      <c r="Z768" s="104">
        <v>24828</v>
      </c>
      <c r="AA768" s="103">
        <v>4.9999998736893758E-5</v>
      </c>
      <c r="AB768" s="99"/>
      <c r="AC768" s="100">
        <v>-20316.070040754745</v>
      </c>
      <c r="AD768" s="100">
        <v>-95.716610724757999</v>
      </c>
      <c r="AE768" s="100">
        <v>-11.166922292516263</v>
      </c>
      <c r="AF768" s="100">
        <v>-0.29045378184628834</v>
      </c>
      <c r="AG768" s="100">
        <v>22.066442022082946</v>
      </c>
      <c r="AH768" s="105"/>
      <c r="AI768" s="100">
        <v>19694.330000000002</v>
      </c>
      <c r="AJ768" s="100">
        <v>-0.6661821</v>
      </c>
      <c r="AK768" s="100">
        <v>-132.08000000000001</v>
      </c>
      <c r="AM768" s="96">
        <v>42509</v>
      </c>
      <c r="AN768" s="88">
        <f>_xll.BDH($A768,AN$5,$AM$2,$AM$2)</f>
        <v>70</v>
      </c>
      <c r="AO768" s="88" t="str">
        <f>IF(V768&gt;0,_xll.BDH($A768,AO$5,$AM$2,$AM$2),"#N/A N/A")</f>
        <v>#N/A N/A</v>
      </c>
      <c r="AP768" s="88" t="str">
        <f>IF(V768&gt;0,_xll.BDH($A768,AP$5,$AM$2,$AM$2),"#N/A N/A")</f>
        <v>#N/A N/A</v>
      </c>
      <c r="AQ768" s="88" t="str">
        <f>IF(V768&gt;0,_xll.BDH($A768,AQ$5,$AM$2,$AM$2),"#N/A N/A")</f>
        <v>#N/A N/A</v>
      </c>
      <c r="AR768" s="88" t="str">
        <f>IF(V768&gt;0,_xll.BDH($A768,AR$5,$AM$2,$AM$2),"#N/A N/A")</f>
        <v>#N/A N/A</v>
      </c>
    </row>
    <row r="769" spans="1:44" ht="15" x14ac:dyDescent="0.25">
      <c r="A769" s="99" t="s">
        <v>921</v>
      </c>
      <c r="B769" s="99" t="s">
        <v>135</v>
      </c>
      <c r="C769" s="100" t="s">
        <v>6490</v>
      </c>
      <c r="D769" s="100" t="s">
        <v>5685</v>
      </c>
      <c r="E769" s="100" t="s">
        <v>32</v>
      </c>
      <c r="F769" s="100" t="str">
        <f>VLOOKUP(E769,Issuer!A:B,2,FALSE)</f>
        <v>HS</v>
      </c>
      <c r="G769" s="100" t="s">
        <v>5688</v>
      </c>
      <c r="H769" s="100" t="s">
        <v>5706</v>
      </c>
      <c r="I769" s="102">
        <v>42460</v>
      </c>
      <c r="J769" s="102">
        <v>42461</v>
      </c>
      <c r="K769" s="102">
        <v>42793</v>
      </c>
      <c r="L769" s="102">
        <v>42790</v>
      </c>
      <c r="M769" s="102" t="s">
        <v>5683</v>
      </c>
      <c r="N769" s="103">
        <v>0</v>
      </c>
      <c r="O769" s="102"/>
      <c r="P769" s="99"/>
      <c r="Q769" s="103">
        <v>0.17699999999999999</v>
      </c>
      <c r="R769" s="103">
        <v>7.0000000000000001E-3</v>
      </c>
      <c r="S769" s="103">
        <v>4.1176469999999998</v>
      </c>
      <c r="T769" s="104">
        <v>250000</v>
      </c>
      <c r="U769" s="104">
        <v>44100</v>
      </c>
      <c r="V769" s="104">
        <v>4</v>
      </c>
      <c r="W769" s="104">
        <v>150000</v>
      </c>
      <c r="X769" s="104">
        <v>10000</v>
      </c>
      <c r="Y769" s="104">
        <v>21888</v>
      </c>
      <c r="Z769" s="104">
        <v>21688</v>
      </c>
      <c r="AA769" s="103">
        <v>6.6666667407844216E-5</v>
      </c>
      <c r="AB769" s="99"/>
      <c r="AC769" s="100">
        <v>-16686.942523039343</v>
      </c>
      <c r="AD769" s="100">
        <v>-163.88157573611991</v>
      </c>
      <c r="AE769" s="100">
        <v>-13.119460703696005</v>
      </c>
      <c r="AF769" s="100">
        <v>-0.1586917269306953</v>
      </c>
      <c r="AG769" s="100">
        <v>22.147313734506206</v>
      </c>
      <c r="AH769" s="105"/>
      <c r="AI769" s="100">
        <v>19694.330000000002</v>
      </c>
      <c r="AJ769" s="100">
        <v>-0.6661821</v>
      </c>
      <c r="AK769" s="100">
        <v>-132.08000000000001</v>
      </c>
      <c r="AM769" s="96">
        <v>42509</v>
      </c>
      <c r="AN769" s="88">
        <f>_xll.BDH($A769,AN$5,$AM$2,$AM$2)</f>
        <v>31850</v>
      </c>
      <c r="AO769" s="88">
        <f>IF(V769&gt;0,_xll.BDH($A769,AO$5,$AM$2,$AM$2),"#N/A N/A")</f>
        <v>0.17699999999999999</v>
      </c>
      <c r="AP769" s="88">
        <f>IF(V769&gt;0,_xll.BDH($A769,AP$5,$AM$2,$AM$2),"#N/A N/A")</f>
        <v>0.17399999999999999</v>
      </c>
      <c r="AQ769" s="88">
        <f>IF(V769&gt;0,_xll.BDH($A769,AQ$5,$AM$2,$AM$2),"#N/A N/A")</f>
        <v>200000</v>
      </c>
      <c r="AR769" s="88">
        <f>IF(V769&gt;0,_xll.BDH($A769,AR$5,$AM$2,$AM$2),"#N/A N/A")</f>
        <v>30000</v>
      </c>
    </row>
    <row r="770" spans="1:44" ht="15" x14ac:dyDescent="0.25">
      <c r="A770" s="99" t="s">
        <v>922</v>
      </c>
      <c r="B770" s="99" t="s">
        <v>154</v>
      </c>
      <c r="C770" s="100" t="s">
        <v>6495</v>
      </c>
      <c r="D770" s="100" t="s">
        <v>5705</v>
      </c>
      <c r="E770" s="100" t="s">
        <v>32</v>
      </c>
      <c r="F770" s="100" t="str">
        <f>VLOOKUP(E770,Issuer!A:B,2,FALSE)</f>
        <v>HS</v>
      </c>
      <c r="G770" s="100" t="s">
        <v>5688</v>
      </c>
      <c r="H770" s="101" t="s">
        <v>5706</v>
      </c>
      <c r="I770" s="102">
        <v>42460</v>
      </c>
      <c r="J770" s="102">
        <v>42461</v>
      </c>
      <c r="K770" s="102">
        <v>42824</v>
      </c>
      <c r="L770" s="102">
        <v>42823</v>
      </c>
      <c r="M770" s="102" t="s">
        <v>5683</v>
      </c>
      <c r="N770" s="103">
        <v>0</v>
      </c>
      <c r="O770" s="102"/>
      <c r="P770" s="99"/>
      <c r="Q770" s="103">
        <v>0.20300000000000001</v>
      </c>
      <c r="R770" s="103">
        <v>3.0000000000000001E-3</v>
      </c>
      <c r="S770" s="103">
        <v>1.5</v>
      </c>
      <c r="T770" s="104">
        <v>10000</v>
      </c>
      <c r="U770" s="104">
        <v>2030</v>
      </c>
      <c r="V770" s="104">
        <v>1</v>
      </c>
      <c r="W770" s="104">
        <v>50000</v>
      </c>
      <c r="X770" s="104">
        <v>10000</v>
      </c>
      <c r="Y770" s="104">
        <v>9986</v>
      </c>
      <c r="Z770" s="104">
        <v>9886</v>
      </c>
      <c r="AA770" s="103">
        <v>1E-4</v>
      </c>
      <c r="AB770" s="99"/>
      <c r="AC770" s="100">
        <v>-10747.231146597867</v>
      </c>
      <c r="AD770" s="100">
        <v>-72.742788349775324</v>
      </c>
      <c r="AE770" s="100">
        <v>-6.5748717683040798</v>
      </c>
      <c r="AF770" s="100">
        <v>-0.19160958104188811</v>
      </c>
      <c r="AG770" s="100">
        <v>29.414139414730155</v>
      </c>
      <c r="AH770" s="105"/>
      <c r="AI770" s="100">
        <v>8243.2000000000007</v>
      </c>
      <c r="AJ770" s="100">
        <v>-0.69642130000000002</v>
      </c>
      <c r="AK770" s="100">
        <v>-57.81</v>
      </c>
      <c r="AM770" s="96">
        <v>42509</v>
      </c>
      <c r="AN770" s="88">
        <f>_xll.BDH($A770,AN$5,$AM$2,$AM$2)</f>
        <v>450</v>
      </c>
      <c r="AO770" s="88" t="str">
        <f>IF(V770&gt;0,_xll.BDH($A770,AO$5,$AM$2,$AM$2),"#N/A N/A")</f>
        <v>#N/A N/A</v>
      </c>
      <c r="AP770" s="88">
        <f>IF(V770&gt;0,_xll.BDH($A770,AP$5,$AM$2,$AM$2),"#N/A N/A")</f>
        <v>0.20300000000000001</v>
      </c>
      <c r="AQ770" s="88" t="str">
        <f>IF(V770&gt;0,_xll.BDH($A770,AQ$5,$AM$2,$AM$2),"#N/A N/A")</f>
        <v>#N/A N/A</v>
      </c>
      <c r="AR770" s="88">
        <f>IF(V770&gt;0,_xll.BDH($A770,AR$5,$AM$2,$AM$2),"#N/A N/A")</f>
        <v>10000</v>
      </c>
    </row>
    <row r="771" spans="1:44" ht="15" x14ac:dyDescent="0.25">
      <c r="A771" s="99" t="s">
        <v>923</v>
      </c>
      <c r="B771" s="99" t="s">
        <v>154</v>
      </c>
      <c r="C771" s="100" t="s">
        <v>6499</v>
      </c>
      <c r="D771" s="100" t="s">
        <v>5705</v>
      </c>
      <c r="E771" s="100" t="s">
        <v>32</v>
      </c>
      <c r="F771" s="100" t="str">
        <f>VLOOKUP(E771,Issuer!A:B,2,FALSE)</f>
        <v>HS</v>
      </c>
      <c r="G771" s="100" t="s">
        <v>5688</v>
      </c>
      <c r="H771" s="100" t="s">
        <v>5706</v>
      </c>
      <c r="I771" s="102">
        <v>42460</v>
      </c>
      <c r="J771" s="102">
        <v>42461</v>
      </c>
      <c r="K771" s="102">
        <v>42852</v>
      </c>
      <c r="L771" s="102">
        <v>42851</v>
      </c>
      <c r="M771" s="102" t="s">
        <v>5683</v>
      </c>
      <c r="N771" s="103">
        <v>0</v>
      </c>
      <c r="O771" s="102"/>
      <c r="P771" s="99"/>
      <c r="Q771" s="103"/>
      <c r="R771" s="103"/>
      <c r="S771" s="103"/>
      <c r="T771" s="104">
        <v>0</v>
      </c>
      <c r="U771" s="104"/>
      <c r="V771" s="104">
        <v>0</v>
      </c>
      <c r="W771" s="104">
        <v>50000</v>
      </c>
      <c r="X771" s="104">
        <v>10000</v>
      </c>
      <c r="Y771" s="104">
        <v>10486</v>
      </c>
      <c r="Z771" s="104">
        <v>10386</v>
      </c>
      <c r="AA771" s="103">
        <v>1E-4</v>
      </c>
      <c r="AB771" s="99"/>
      <c r="AC771" s="100">
        <v>-10432.74503425293</v>
      </c>
      <c r="AD771" s="100">
        <v>-53.555819171094626</v>
      </c>
      <c r="AE771" s="100">
        <v>-6.0816722142202471</v>
      </c>
      <c r="AF771" s="100">
        <v>-0.24333849777558295</v>
      </c>
      <c r="AG771" s="100">
        <v>29.473200042787944</v>
      </c>
      <c r="AH771" s="105"/>
      <c r="AI771" s="100">
        <v>8243.2000000000007</v>
      </c>
      <c r="AJ771" s="100">
        <v>-0.69642130000000002</v>
      </c>
      <c r="AK771" s="100">
        <v>-57.81</v>
      </c>
      <c r="AM771" s="96">
        <v>42509</v>
      </c>
      <c r="AN771" s="88">
        <f>_xll.BDH($A771,AN$5,$AM$2,$AM$2)</f>
        <v>0</v>
      </c>
      <c r="AO771" s="88" t="str">
        <f>IF(V771&gt;0,_xll.BDH($A771,AO$5,$AM$2,$AM$2),"#N/A N/A")</f>
        <v>#N/A N/A</v>
      </c>
      <c r="AP771" s="88" t="str">
        <f>IF(V771&gt;0,_xll.BDH($A771,AP$5,$AM$2,$AM$2),"#N/A N/A")</f>
        <v>#N/A N/A</v>
      </c>
      <c r="AQ771" s="88" t="str">
        <f>IF(V771&gt;0,_xll.BDH($A771,AQ$5,$AM$2,$AM$2),"#N/A N/A")</f>
        <v>#N/A N/A</v>
      </c>
      <c r="AR771" s="88" t="str">
        <f>IF(V771&gt;0,_xll.BDH($A771,AR$5,$AM$2,$AM$2),"#N/A N/A")</f>
        <v>#N/A N/A</v>
      </c>
    </row>
    <row r="772" spans="1:44" ht="15" x14ac:dyDescent="0.25">
      <c r="A772" s="99" t="s">
        <v>924</v>
      </c>
      <c r="B772" s="99" t="s">
        <v>200</v>
      </c>
      <c r="C772" s="100" t="s">
        <v>6493</v>
      </c>
      <c r="D772" s="100" t="s">
        <v>5768</v>
      </c>
      <c r="E772" s="100" t="s">
        <v>32</v>
      </c>
      <c r="F772" s="100" t="str">
        <f>VLOOKUP(E772,Issuer!A:B,2,FALSE)</f>
        <v>HS</v>
      </c>
      <c r="G772" s="100" t="s">
        <v>5688</v>
      </c>
      <c r="H772" s="100" t="s">
        <v>5706</v>
      </c>
      <c r="I772" s="102">
        <v>42460</v>
      </c>
      <c r="J772" s="102">
        <v>42461</v>
      </c>
      <c r="K772" s="102">
        <v>42751</v>
      </c>
      <c r="L772" s="102">
        <v>42748</v>
      </c>
      <c r="M772" s="102" t="s">
        <v>5683</v>
      </c>
      <c r="N772" s="103">
        <v>0</v>
      </c>
      <c r="O772" s="102"/>
      <c r="P772" s="99"/>
      <c r="Q772" s="103">
        <v>0.85</v>
      </c>
      <c r="R772" s="103">
        <v>0</v>
      </c>
      <c r="S772" s="103">
        <v>0</v>
      </c>
      <c r="T772" s="104">
        <v>0</v>
      </c>
      <c r="U772" s="104"/>
      <c r="V772" s="104">
        <v>0</v>
      </c>
      <c r="W772" s="104">
        <v>40000</v>
      </c>
      <c r="X772" s="104">
        <v>4000</v>
      </c>
      <c r="Y772" s="104">
        <v>33.86</v>
      </c>
      <c r="Z772" s="104">
        <v>33.06</v>
      </c>
      <c r="AA772" s="103">
        <v>0.1</v>
      </c>
      <c r="AB772" s="99"/>
      <c r="AC772" s="100">
        <v>-10.778148442709412</v>
      </c>
      <c r="AD772" s="100">
        <v>-4.9489275007842816E-2</v>
      </c>
      <c r="AE772" s="100">
        <v>-1.5372576656338149E-2</v>
      </c>
      <c r="AF772" s="100">
        <v>-1.1662882199657703E-3</v>
      </c>
      <c r="AG772" s="100">
        <v>40.07301010747333</v>
      </c>
      <c r="AH772" s="105"/>
      <c r="AI772" s="100">
        <v>27.25</v>
      </c>
      <c r="AJ772" s="100">
        <v>0.55350549999999998</v>
      </c>
      <c r="AK772" s="100">
        <v>0.15</v>
      </c>
      <c r="AM772" s="96">
        <v>42509</v>
      </c>
      <c r="AN772" s="88">
        <f>_xll.BDH($A772,AN$5,$AM$2,$AM$2)</f>
        <v>0</v>
      </c>
      <c r="AO772" s="88" t="str">
        <f>IF(V772&gt;0,_xll.BDH($A772,AO$5,$AM$2,$AM$2),"#N/A N/A")</f>
        <v>#N/A N/A</v>
      </c>
      <c r="AP772" s="88" t="str">
        <f>IF(V772&gt;0,_xll.BDH($A772,AP$5,$AM$2,$AM$2),"#N/A N/A")</f>
        <v>#N/A N/A</v>
      </c>
      <c r="AQ772" s="88" t="str">
        <f>IF(V772&gt;0,_xll.BDH($A772,AQ$5,$AM$2,$AM$2),"#N/A N/A")</f>
        <v>#N/A N/A</v>
      </c>
      <c r="AR772" s="88" t="str">
        <f>IF(V772&gt;0,_xll.BDH($A772,AR$5,$AM$2,$AM$2),"#N/A N/A")</f>
        <v>#N/A N/A</v>
      </c>
    </row>
    <row r="773" spans="1:44" ht="15" x14ac:dyDescent="0.25">
      <c r="A773" s="99" t="s">
        <v>925</v>
      </c>
      <c r="B773" s="99" t="s">
        <v>200</v>
      </c>
      <c r="C773" s="100" t="s">
        <v>6494</v>
      </c>
      <c r="D773" s="100" t="s">
        <v>5768</v>
      </c>
      <c r="E773" s="100" t="s">
        <v>32</v>
      </c>
      <c r="F773" s="100" t="str">
        <f>VLOOKUP(E773,Issuer!A:B,2,FALSE)</f>
        <v>HS</v>
      </c>
      <c r="G773" s="100" t="s">
        <v>5688</v>
      </c>
      <c r="H773" s="100" t="s">
        <v>5706</v>
      </c>
      <c r="I773" s="102">
        <v>42460</v>
      </c>
      <c r="J773" s="102">
        <v>42461</v>
      </c>
      <c r="K773" s="102">
        <v>42794</v>
      </c>
      <c r="L773" s="102">
        <v>42793</v>
      </c>
      <c r="M773" s="102" t="s">
        <v>5683</v>
      </c>
      <c r="N773" s="103">
        <v>0</v>
      </c>
      <c r="O773" s="102"/>
      <c r="P773" s="99"/>
      <c r="Q773" s="103">
        <v>0.14299999999999999</v>
      </c>
      <c r="R773" s="103">
        <v>0</v>
      </c>
      <c r="S773" s="103">
        <v>0</v>
      </c>
      <c r="T773" s="104">
        <v>0</v>
      </c>
      <c r="U773" s="104"/>
      <c r="V773" s="104">
        <v>0</v>
      </c>
      <c r="W773" s="104">
        <v>40000</v>
      </c>
      <c r="X773" s="104">
        <v>40000</v>
      </c>
      <c r="Y773" s="104">
        <v>39.06</v>
      </c>
      <c r="Z773" s="104">
        <v>38.26</v>
      </c>
      <c r="AA773" s="103">
        <v>0.01</v>
      </c>
      <c r="AB773" s="99"/>
      <c r="AC773" s="100">
        <v>-102.21140509184865</v>
      </c>
      <c r="AD773" s="100">
        <v>-0.51219552830674009</v>
      </c>
      <c r="AE773" s="100">
        <v>-2.3545582979048067E-2</v>
      </c>
      <c r="AF773" s="100">
        <v>-3.7847271174911929E-3</v>
      </c>
      <c r="AG773" s="100">
        <v>39.940767076801656</v>
      </c>
      <c r="AH773" s="105"/>
      <c r="AI773" s="100">
        <v>27.25</v>
      </c>
      <c r="AJ773" s="100">
        <v>0.55350549999999998</v>
      </c>
      <c r="AK773" s="100">
        <v>0.15</v>
      </c>
      <c r="AM773" s="96">
        <v>42509</v>
      </c>
      <c r="AN773" s="88">
        <f>_xll.BDH($A773,AN$5,$AM$2,$AM$2)</f>
        <v>0</v>
      </c>
      <c r="AO773" s="88" t="str">
        <f>IF(V773&gt;0,_xll.BDH($A773,AO$5,$AM$2,$AM$2),"#N/A N/A")</f>
        <v>#N/A N/A</v>
      </c>
      <c r="AP773" s="88" t="str">
        <f>IF(V773&gt;0,_xll.BDH($A773,AP$5,$AM$2,$AM$2),"#N/A N/A")</f>
        <v>#N/A N/A</v>
      </c>
      <c r="AQ773" s="88" t="str">
        <f>IF(V773&gt;0,_xll.BDH($A773,AQ$5,$AM$2,$AM$2),"#N/A N/A")</f>
        <v>#N/A N/A</v>
      </c>
      <c r="AR773" s="88" t="str">
        <f>IF(V773&gt;0,_xll.BDH($A773,AR$5,$AM$2,$AM$2),"#N/A N/A")</f>
        <v>#N/A N/A</v>
      </c>
    </row>
    <row r="774" spans="1:44" ht="15" x14ac:dyDescent="0.25">
      <c r="A774" s="99" t="s">
        <v>926</v>
      </c>
      <c r="B774" s="99" t="s">
        <v>200</v>
      </c>
      <c r="C774" s="100" t="s">
        <v>6496</v>
      </c>
      <c r="D774" s="100" t="s">
        <v>5768</v>
      </c>
      <c r="E774" s="100" t="s">
        <v>32</v>
      </c>
      <c r="F774" s="100" t="str">
        <f>VLOOKUP(E774,Issuer!A:B,2,FALSE)</f>
        <v>HS</v>
      </c>
      <c r="G774" s="100" t="s">
        <v>5688</v>
      </c>
      <c r="H774" s="100" t="s">
        <v>5706</v>
      </c>
      <c r="I774" s="102">
        <v>42460</v>
      </c>
      <c r="J774" s="102">
        <v>42461</v>
      </c>
      <c r="K774" s="102">
        <v>42853</v>
      </c>
      <c r="L774" s="102">
        <v>42852</v>
      </c>
      <c r="M774" s="102" t="s">
        <v>5683</v>
      </c>
      <c r="N774" s="103">
        <v>0</v>
      </c>
      <c r="O774" s="102"/>
      <c r="P774" s="99"/>
      <c r="Q774" s="103">
        <v>0.214</v>
      </c>
      <c r="R774" s="103">
        <v>0</v>
      </c>
      <c r="S774" s="103">
        <v>0</v>
      </c>
      <c r="T774" s="104">
        <v>0</v>
      </c>
      <c r="U774" s="104"/>
      <c r="V774" s="104">
        <v>0</v>
      </c>
      <c r="W774" s="104">
        <v>40000</v>
      </c>
      <c r="X774" s="104">
        <v>40000</v>
      </c>
      <c r="Y774" s="104">
        <v>46.06</v>
      </c>
      <c r="Z774" s="104">
        <v>45.26</v>
      </c>
      <c r="AA774" s="103">
        <v>0.01</v>
      </c>
      <c r="AB774" s="99"/>
      <c r="AC774" s="100">
        <v>-97.283217541269593</v>
      </c>
      <c r="AD774" s="100">
        <v>-0.24206771415259851</v>
      </c>
      <c r="AE774" s="100">
        <v>-1.6350240491630405E-2</v>
      </c>
      <c r="AF774" s="100">
        <v>-3.4048701991730825E-3</v>
      </c>
      <c r="AG774" s="100">
        <v>40.533544673522762</v>
      </c>
      <c r="AH774" s="105"/>
      <c r="AI774" s="100">
        <v>27.25</v>
      </c>
      <c r="AJ774" s="100">
        <v>0.55350549999999998</v>
      </c>
      <c r="AK774" s="100">
        <v>0.15</v>
      </c>
      <c r="AM774" s="96">
        <v>42509</v>
      </c>
      <c r="AN774" s="88">
        <f>_xll.BDH($A774,AN$5,$AM$2,$AM$2)</f>
        <v>0</v>
      </c>
      <c r="AO774" s="88" t="str">
        <f>IF(V774&gt;0,_xll.BDH($A774,AO$5,$AM$2,$AM$2),"#N/A N/A")</f>
        <v>#N/A N/A</v>
      </c>
      <c r="AP774" s="88" t="str">
        <f>IF(V774&gt;0,_xll.BDH($A774,AP$5,$AM$2,$AM$2),"#N/A N/A")</f>
        <v>#N/A N/A</v>
      </c>
      <c r="AQ774" s="88" t="str">
        <f>IF(V774&gt;0,_xll.BDH($A774,AQ$5,$AM$2,$AM$2),"#N/A N/A")</f>
        <v>#N/A N/A</v>
      </c>
      <c r="AR774" s="88" t="str">
        <f>IF(V774&gt;0,_xll.BDH($A774,AR$5,$AM$2,$AM$2),"#N/A N/A")</f>
        <v>#N/A N/A</v>
      </c>
    </row>
    <row r="775" spans="1:44" ht="15" x14ac:dyDescent="0.25">
      <c r="A775" s="99" t="s">
        <v>927</v>
      </c>
      <c r="B775" s="99" t="s">
        <v>154</v>
      </c>
      <c r="C775" s="100" t="s">
        <v>6498</v>
      </c>
      <c r="D775" s="100" t="s">
        <v>5705</v>
      </c>
      <c r="E775" s="100" t="s">
        <v>31</v>
      </c>
      <c r="F775" s="100" t="str">
        <f>VLOOKUP(E775,Issuer!A:B,2,FALSE)</f>
        <v>BP</v>
      </c>
      <c r="G775" s="100" t="s">
        <v>5721</v>
      </c>
      <c r="H775" s="100" t="s">
        <v>5706</v>
      </c>
      <c r="I775" s="102">
        <v>42460</v>
      </c>
      <c r="J775" s="102">
        <v>42461</v>
      </c>
      <c r="K775" s="102">
        <v>42612</v>
      </c>
      <c r="L775" s="102">
        <v>42611</v>
      </c>
      <c r="M775" s="102" t="s">
        <v>5683</v>
      </c>
      <c r="N775" s="103">
        <v>0</v>
      </c>
      <c r="O775" s="102"/>
      <c r="P775" s="99"/>
      <c r="Q775" s="103">
        <v>0.19</v>
      </c>
      <c r="R775" s="103">
        <v>5.0000000000000001E-3</v>
      </c>
      <c r="S775" s="103">
        <v>2.7027030000000001</v>
      </c>
      <c r="T775" s="104">
        <v>0</v>
      </c>
      <c r="U775" s="104"/>
      <c r="V775" s="104">
        <v>0</v>
      </c>
      <c r="W775" s="104">
        <v>100000</v>
      </c>
      <c r="X775" s="104">
        <v>10000</v>
      </c>
      <c r="Y775" s="104">
        <v>9800</v>
      </c>
      <c r="Z775" s="104">
        <v>9600</v>
      </c>
      <c r="AA775" s="103">
        <v>1E-4</v>
      </c>
      <c r="AB775" s="99"/>
      <c r="AC775" s="100">
        <v>-10536.356754037297</v>
      </c>
      <c r="AD775" s="100">
        <v>-145.15968112537257</v>
      </c>
      <c r="AE775" s="100">
        <v>-5.2064849256660795</v>
      </c>
      <c r="AF775" s="100">
        <v>-0.18470900526233425</v>
      </c>
      <c r="AG775" s="100">
        <v>26.692138071000382</v>
      </c>
      <c r="AH775" s="105"/>
      <c r="AI775" s="100">
        <v>8243.2000000000007</v>
      </c>
      <c r="AJ775" s="100">
        <v>-0.69642130000000002</v>
      </c>
      <c r="AK775" s="100">
        <v>-57.81</v>
      </c>
      <c r="AM775" s="96">
        <v>42509</v>
      </c>
      <c r="AN775" s="88">
        <f>_xll.BDH($A775,AN$5,$AM$2,$AM$2)</f>
        <v>0</v>
      </c>
      <c r="AO775" s="88" t="str">
        <f>IF(V775&gt;0,_xll.BDH($A775,AO$5,$AM$2,$AM$2),"#N/A N/A")</f>
        <v>#N/A N/A</v>
      </c>
      <c r="AP775" s="88" t="str">
        <f>IF(V775&gt;0,_xll.BDH($A775,AP$5,$AM$2,$AM$2),"#N/A N/A")</f>
        <v>#N/A N/A</v>
      </c>
      <c r="AQ775" s="88" t="str">
        <f>IF(V775&gt;0,_xll.BDH($A775,AQ$5,$AM$2,$AM$2),"#N/A N/A")</f>
        <v>#N/A N/A</v>
      </c>
      <c r="AR775" s="88" t="str">
        <f>IF(V775&gt;0,_xll.BDH($A775,AR$5,$AM$2,$AM$2),"#N/A N/A")</f>
        <v>#N/A N/A</v>
      </c>
    </row>
    <row r="776" spans="1:44" ht="15" x14ac:dyDescent="0.25">
      <c r="A776" s="99" t="s">
        <v>928</v>
      </c>
      <c r="B776" s="99" t="s">
        <v>154</v>
      </c>
      <c r="C776" s="100" t="s">
        <v>6497</v>
      </c>
      <c r="D776" s="100" t="s">
        <v>5705</v>
      </c>
      <c r="E776" s="100" t="s">
        <v>31</v>
      </c>
      <c r="F776" s="100" t="str">
        <f>VLOOKUP(E776,Issuer!A:B,2,FALSE)</f>
        <v>BP</v>
      </c>
      <c r="G776" s="100" t="s">
        <v>5721</v>
      </c>
      <c r="H776" s="100" t="s">
        <v>5706</v>
      </c>
      <c r="I776" s="102">
        <v>42460</v>
      </c>
      <c r="J776" s="102">
        <v>42461</v>
      </c>
      <c r="K776" s="102">
        <v>42612</v>
      </c>
      <c r="L776" s="102">
        <v>42611</v>
      </c>
      <c r="M776" s="102" t="s">
        <v>5683</v>
      </c>
      <c r="N776" s="103">
        <v>0</v>
      </c>
      <c r="O776" s="102"/>
      <c r="P776" s="99"/>
      <c r="Q776" s="103">
        <v>0.23</v>
      </c>
      <c r="R776" s="103">
        <v>4.0000000000000001E-3</v>
      </c>
      <c r="S776" s="103">
        <v>1.7699119999999999</v>
      </c>
      <c r="T776" s="104">
        <v>200000</v>
      </c>
      <c r="U776" s="104">
        <v>45200</v>
      </c>
      <c r="V776" s="104">
        <v>1</v>
      </c>
      <c r="W776" s="104">
        <v>100000</v>
      </c>
      <c r="X776" s="104">
        <v>10000</v>
      </c>
      <c r="Y776" s="104">
        <v>10200</v>
      </c>
      <c r="Z776" s="104">
        <v>10000</v>
      </c>
      <c r="AA776" s="103">
        <v>1E-4</v>
      </c>
      <c r="AB776" s="99"/>
      <c r="AC776" s="100">
        <v>-10080.461789049539</v>
      </c>
      <c r="AD776" s="100">
        <v>-82.872812159430623</v>
      </c>
      <c r="AE776" s="100">
        <v>-3.412608959096735</v>
      </c>
      <c r="AF776" s="100">
        <v>-0.2269113403975527</v>
      </c>
      <c r="AG776" s="100">
        <v>26.692138071000322</v>
      </c>
      <c r="AH776" s="105"/>
      <c r="AI776" s="100">
        <v>8243.2000000000007</v>
      </c>
      <c r="AJ776" s="100">
        <v>-0.69642130000000002</v>
      </c>
      <c r="AK776" s="100">
        <v>-57.81</v>
      </c>
      <c r="AM776" s="96">
        <v>42509</v>
      </c>
      <c r="AN776" s="88">
        <f>_xll.BDH($A776,AN$5,$AM$2,$AM$2)</f>
        <v>400</v>
      </c>
      <c r="AO776" s="88">
        <f>IF(V776&gt;0,_xll.BDH($A776,AO$5,$AM$2,$AM$2),"#N/A N/A")</f>
        <v>0.22600000000000001</v>
      </c>
      <c r="AP776" s="88" t="str">
        <f>IF(V776&gt;0,_xll.BDH($A776,AP$5,$AM$2,$AM$2),"#N/A N/A")</f>
        <v>#N/A N/A</v>
      </c>
      <c r="AQ776" s="88">
        <f>IF(V776&gt;0,_xll.BDH($A776,AQ$5,$AM$2,$AM$2),"#N/A N/A")</f>
        <v>200000</v>
      </c>
      <c r="AR776" s="88" t="str">
        <f>IF(V776&gt;0,_xll.BDH($A776,AR$5,$AM$2,$AM$2),"#N/A N/A")</f>
        <v>#N/A N/A</v>
      </c>
    </row>
    <row r="777" spans="1:44" ht="15" x14ac:dyDescent="0.25">
      <c r="A777" s="99" t="s">
        <v>929</v>
      </c>
      <c r="B777" s="99" t="s">
        <v>146</v>
      </c>
      <c r="C777" s="100" t="s">
        <v>6501</v>
      </c>
      <c r="D777" s="100" t="s">
        <v>5701</v>
      </c>
      <c r="E777" s="100" t="s">
        <v>31</v>
      </c>
      <c r="F777" s="100" t="str">
        <f>VLOOKUP(E777,Issuer!A:B,2,FALSE)</f>
        <v>BP</v>
      </c>
      <c r="G777" s="100" t="s">
        <v>5721</v>
      </c>
      <c r="H777" s="100" t="s">
        <v>5682</v>
      </c>
      <c r="I777" s="102">
        <v>42460</v>
      </c>
      <c r="J777" s="102">
        <v>42461</v>
      </c>
      <c r="K777" s="102">
        <v>42734</v>
      </c>
      <c r="L777" s="102">
        <v>42733</v>
      </c>
      <c r="M777" s="102" t="s">
        <v>5683</v>
      </c>
      <c r="N777" s="103">
        <v>0</v>
      </c>
      <c r="O777" s="102"/>
      <c r="P777" s="99"/>
      <c r="Q777" s="103">
        <v>0.12</v>
      </c>
      <c r="R777" s="103">
        <v>-2.1000000000000001E-2</v>
      </c>
      <c r="S777" s="103">
        <v>-14.89362</v>
      </c>
      <c r="T777" s="104">
        <v>0</v>
      </c>
      <c r="U777" s="104"/>
      <c r="V777" s="104">
        <v>0</v>
      </c>
      <c r="W777" s="104">
        <v>40000</v>
      </c>
      <c r="X777" s="104">
        <v>1000</v>
      </c>
      <c r="Y777" s="104">
        <v>170</v>
      </c>
      <c r="Z777" s="104">
        <v>175</v>
      </c>
      <c r="AA777" s="103">
        <v>0.01</v>
      </c>
      <c r="AB777" s="99"/>
      <c r="AC777" s="100">
        <v>94.382870839846802</v>
      </c>
      <c r="AD777" s="100">
        <v>0.43813469107516867</v>
      </c>
      <c r="AE777" s="100">
        <v>4.3350325540715958E-3</v>
      </c>
      <c r="AF777" s="100">
        <v>8.5942321483669542E-4</v>
      </c>
      <c r="AG777" s="100">
        <v>28.179026676888299</v>
      </c>
      <c r="AH777" s="105"/>
      <c r="AI777" s="100">
        <v>177.7</v>
      </c>
      <c r="AJ777" s="100">
        <v>-1.2229019999999999</v>
      </c>
      <c r="AK777" s="100">
        <v>-2.2000000000000002</v>
      </c>
      <c r="AM777" s="96">
        <v>42509</v>
      </c>
      <c r="AN777" s="88">
        <f>_xll.BDH($A777,AN$5,$AM$2,$AM$2)</f>
        <v>1365</v>
      </c>
      <c r="AO777" s="88" t="str">
        <f>IF(V777&gt;0,_xll.BDH($A777,AO$5,$AM$2,$AM$2),"#N/A N/A")</f>
        <v>#N/A N/A</v>
      </c>
      <c r="AP777" s="88" t="str">
        <f>IF(V777&gt;0,_xll.BDH($A777,AP$5,$AM$2,$AM$2),"#N/A N/A")</f>
        <v>#N/A N/A</v>
      </c>
      <c r="AQ777" s="88" t="str">
        <f>IF(V777&gt;0,_xll.BDH($A777,AQ$5,$AM$2,$AM$2),"#N/A N/A")</f>
        <v>#N/A N/A</v>
      </c>
      <c r="AR777" s="88" t="str">
        <f>IF(V777&gt;0,_xll.BDH($A777,AR$5,$AM$2,$AM$2),"#N/A N/A")</f>
        <v>#N/A N/A</v>
      </c>
    </row>
    <row r="778" spans="1:44" ht="15" x14ac:dyDescent="0.25">
      <c r="A778" s="99" t="s">
        <v>930</v>
      </c>
      <c r="B778" s="99" t="s">
        <v>141</v>
      </c>
      <c r="C778" s="100" t="s">
        <v>6500</v>
      </c>
      <c r="D778" s="100" t="s">
        <v>5699</v>
      </c>
      <c r="E778" s="100" t="s">
        <v>31</v>
      </c>
      <c r="F778" s="100" t="str">
        <f>VLOOKUP(E778,Issuer!A:B,2,FALSE)</f>
        <v>BP</v>
      </c>
      <c r="G778" s="100" t="s">
        <v>5721</v>
      </c>
      <c r="H778" s="100" t="s">
        <v>5682</v>
      </c>
      <c r="I778" s="102">
        <v>42460</v>
      </c>
      <c r="J778" s="102">
        <v>42461</v>
      </c>
      <c r="K778" s="102">
        <v>42734</v>
      </c>
      <c r="L778" s="102">
        <v>42733</v>
      </c>
      <c r="M778" s="102" t="s">
        <v>5683</v>
      </c>
      <c r="N778" s="103">
        <v>0</v>
      </c>
      <c r="O778" s="102"/>
      <c r="P778" s="99"/>
      <c r="Q778" s="103">
        <v>0.106</v>
      </c>
      <c r="R778" s="103">
        <v>-4.1000000000000002E-2</v>
      </c>
      <c r="S778" s="103">
        <v>-27.891159999999999</v>
      </c>
      <c r="T778" s="104">
        <v>63617000</v>
      </c>
      <c r="U778" s="104">
        <v>6860076</v>
      </c>
      <c r="V778" s="104">
        <v>210</v>
      </c>
      <c r="W778" s="104">
        <v>50000</v>
      </c>
      <c r="X778" s="104">
        <v>1000</v>
      </c>
      <c r="Y778" s="104">
        <v>149</v>
      </c>
      <c r="Z778" s="104">
        <v>152</v>
      </c>
      <c r="AA778" s="103">
        <v>0.01</v>
      </c>
      <c r="AB778" s="99"/>
      <c r="AC778" s="100">
        <v>105.43840781415778</v>
      </c>
      <c r="AD778" s="100">
        <v>-0.18508470174276506</v>
      </c>
      <c r="AE778" s="100">
        <v>-1.1957268997547104E-2</v>
      </c>
      <c r="AF778" s="100">
        <v>1.1830867818189924E-4</v>
      </c>
      <c r="AG778" s="100">
        <v>27.617581934195329</v>
      </c>
      <c r="AH778" s="105"/>
      <c r="AI778" s="100">
        <v>157.19999999999999</v>
      </c>
      <c r="AJ778" s="100">
        <v>-2.4208569999999998</v>
      </c>
      <c r="AK778" s="100">
        <v>-3.9</v>
      </c>
      <c r="AM778" s="96">
        <v>42509</v>
      </c>
      <c r="AN778" s="88">
        <f>_xll.BDH($A778,AN$5,$AM$2,$AM$2)</f>
        <v>2180</v>
      </c>
      <c r="AO778" s="88">
        <f>IF(V778&gt;0,_xll.BDH($A778,AO$5,$AM$2,$AM$2),"#N/A N/A")</f>
        <v>0.10803599999999999</v>
      </c>
      <c r="AP778" s="88">
        <f>IF(V778&gt;0,_xll.BDH($A778,AP$5,$AM$2,$AM$2),"#N/A N/A")</f>
        <v>0.107963</v>
      </c>
      <c r="AQ778" s="88">
        <f>IF(V778&gt;0,_xll.BDH($A778,AQ$5,$AM$2,$AM$2),"#N/A N/A")</f>
        <v>30208000</v>
      </c>
      <c r="AR778" s="88">
        <f>IF(V778&gt;0,_xll.BDH($A778,AR$5,$AM$2,$AM$2),"#N/A N/A")</f>
        <v>30962000</v>
      </c>
    </row>
    <row r="779" spans="1:44" ht="15" x14ac:dyDescent="0.25">
      <c r="A779" s="99" t="s">
        <v>931</v>
      </c>
      <c r="B779" s="99" t="s">
        <v>154</v>
      </c>
      <c r="C779" s="100" t="s">
        <v>6502</v>
      </c>
      <c r="D779" s="100" t="s">
        <v>5705</v>
      </c>
      <c r="E779" s="100" t="s">
        <v>36</v>
      </c>
      <c r="F779" s="100" t="str">
        <f>VLOOKUP(E779,Issuer!A:B,2,FALSE)</f>
        <v>SG</v>
      </c>
      <c r="G779" s="100" t="s">
        <v>5690</v>
      </c>
      <c r="H779" s="100" t="s">
        <v>5706</v>
      </c>
      <c r="I779" s="102">
        <v>42367</v>
      </c>
      <c r="J779" s="102">
        <v>42369</v>
      </c>
      <c r="K779" s="102">
        <v>42520</v>
      </c>
      <c r="L779" s="102">
        <v>42517</v>
      </c>
      <c r="M779" s="102" t="s">
        <v>5683</v>
      </c>
      <c r="N779" s="103">
        <v>0</v>
      </c>
      <c r="O779" s="102"/>
      <c r="P779" s="99"/>
      <c r="Q779" s="103">
        <v>0.29499999999999998</v>
      </c>
      <c r="R779" s="103">
        <v>5.0000000000000001E-3</v>
      </c>
      <c r="S779" s="103">
        <v>1.7241379999999999</v>
      </c>
      <c r="T779" s="104">
        <v>0</v>
      </c>
      <c r="U779" s="104"/>
      <c r="V779" s="104">
        <v>0</v>
      </c>
      <c r="W779" s="104">
        <v>200000</v>
      </c>
      <c r="X779" s="104">
        <v>10000</v>
      </c>
      <c r="Y779" s="104">
        <v>11088</v>
      </c>
      <c r="Z779" s="104">
        <v>10888</v>
      </c>
      <c r="AA779" s="103">
        <v>1E-4</v>
      </c>
      <c r="AB779" s="99"/>
      <c r="AC779" s="100">
        <v>-9976.0142469311868</v>
      </c>
      <c r="AD779" s="100">
        <v>6.8957953582096264E-8</v>
      </c>
      <c r="AE779" s="100">
        <v>-3.4511490762505069E-10</v>
      </c>
      <c r="AF779" s="100">
        <v>-0.28643196357562983</v>
      </c>
      <c r="AG779" s="100">
        <v>23.170095432612872</v>
      </c>
      <c r="AH779" s="105"/>
      <c r="AI779" s="100">
        <v>8243.2000000000007</v>
      </c>
      <c r="AJ779" s="100">
        <v>-0.69642130000000002</v>
      </c>
      <c r="AK779" s="100">
        <v>-57.81</v>
      </c>
      <c r="AM779" s="96">
        <v>42509</v>
      </c>
      <c r="AN779" s="88">
        <f>_xll.BDH($A779,AN$5,$AM$2,$AM$2)</f>
        <v>0</v>
      </c>
      <c r="AO779" s="88" t="str">
        <f>IF(V779&gt;0,_xll.BDH($A779,AO$5,$AM$2,$AM$2),"#N/A N/A")</f>
        <v>#N/A N/A</v>
      </c>
      <c r="AP779" s="88" t="str">
        <f>IF(V779&gt;0,_xll.BDH($A779,AP$5,$AM$2,$AM$2),"#N/A N/A")</f>
        <v>#N/A N/A</v>
      </c>
      <c r="AQ779" s="88" t="str">
        <f>IF(V779&gt;0,_xll.BDH($A779,AQ$5,$AM$2,$AM$2),"#N/A N/A")</f>
        <v>#N/A N/A</v>
      </c>
      <c r="AR779" s="88" t="str">
        <f>IF(V779&gt;0,_xll.BDH($A779,AR$5,$AM$2,$AM$2),"#N/A N/A")</f>
        <v>#N/A N/A</v>
      </c>
    </row>
    <row r="780" spans="1:44" ht="15" x14ac:dyDescent="0.25">
      <c r="A780" s="99" t="s">
        <v>932</v>
      </c>
      <c r="B780" s="99" t="s">
        <v>154</v>
      </c>
      <c r="C780" s="100" t="s">
        <v>6503</v>
      </c>
      <c r="D780" s="100" t="s">
        <v>5705</v>
      </c>
      <c r="E780" s="100" t="s">
        <v>33</v>
      </c>
      <c r="F780" s="100" t="str">
        <f>VLOOKUP(E780,Issuer!A:B,2,FALSE)</f>
        <v>JP</v>
      </c>
      <c r="G780" s="100" t="s">
        <v>5748</v>
      </c>
      <c r="H780" s="100" t="s">
        <v>5706</v>
      </c>
      <c r="I780" s="102">
        <v>42460</v>
      </c>
      <c r="J780" s="102">
        <v>42461</v>
      </c>
      <c r="K780" s="102">
        <v>42703</v>
      </c>
      <c r="L780" s="102">
        <v>42702</v>
      </c>
      <c r="M780" s="102" t="s">
        <v>5683</v>
      </c>
      <c r="N780" s="103">
        <v>0</v>
      </c>
      <c r="O780" s="102"/>
      <c r="P780" s="99"/>
      <c r="Q780" s="103">
        <v>0.186</v>
      </c>
      <c r="R780" s="103">
        <v>4.0000000000000001E-3</v>
      </c>
      <c r="S780" s="103">
        <v>2.1978019999999998</v>
      </c>
      <c r="T780" s="104">
        <v>130000</v>
      </c>
      <c r="U780" s="104">
        <v>24060</v>
      </c>
      <c r="V780" s="104">
        <v>2</v>
      </c>
      <c r="W780" s="104">
        <v>100000</v>
      </c>
      <c r="X780" s="104">
        <v>10000</v>
      </c>
      <c r="Y780" s="104">
        <v>9800</v>
      </c>
      <c r="Z780" s="104">
        <v>9600</v>
      </c>
      <c r="AA780" s="103">
        <v>1E-4</v>
      </c>
      <c r="AB780" s="99"/>
      <c r="AC780" s="100">
        <v>-10953.279563373258</v>
      </c>
      <c r="AD780" s="100">
        <v>-125.3145370459677</v>
      </c>
      <c r="AE780" s="100">
        <v>-7.0459351838372362</v>
      </c>
      <c r="AF780" s="100">
        <v>-0.17871036735639156</v>
      </c>
      <c r="AG780" s="100">
        <v>28.203851052621754</v>
      </c>
      <c r="AH780" s="105"/>
      <c r="AI780" s="100">
        <v>8243.2000000000007</v>
      </c>
      <c r="AJ780" s="100">
        <v>-0.69642130000000002</v>
      </c>
      <c r="AK780" s="100">
        <v>-57.81</v>
      </c>
      <c r="AM780" s="96">
        <v>42509</v>
      </c>
      <c r="AN780" s="88">
        <f>_xll.BDH($A780,AN$5,$AM$2,$AM$2)</f>
        <v>6820</v>
      </c>
      <c r="AO780" s="88">
        <f>IF(V780&gt;0,_xll.BDH($A780,AO$5,$AM$2,$AM$2),"#N/A N/A")</f>
        <v>0.18507699999999999</v>
      </c>
      <c r="AP780" s="88" t="str">
        <f>IF(V780&gt;0,_xll.BDH($A780,AP$5,$AM$2,$AM$2),"#N/A N/A")</f>
        <v>#N/A N/A</v>
      </c>
      <c r="AQ780" s="88">
        <f>IF(V780&gt;0,_xll.BDH($A780,AQ$5,$AM$2,$AM$2),"#N/A N/A")</f>
        <v>130000</v>
      </c>
      <c r="AR780" s="88" t="str">
        <f>IF(V780&gt;0,_xll.BDH($A780,AR$5,$AM$2,$AM$2),"#N/A N/A")</f>
        <v>#N/A N/A</v>
      </c>
    </row>
    <row r="781" spans="1:44" ht="15" x14ac:dyDescent="0.25">
      <c r="A781" s="99" t="s">
        <v>933</v>
      </c>
      <c r="B781" s="99" t="s">
        <v>154</v>
      </c>
      <c r="C781" s="100" t="s">
        <v>6505</v>
      </c>
      <c r="D781" s="100" t="s">
        <v>5705</v>
      </c>
      <c r="E781" s="100" t="s">
        <v>33</v>
      </c>
      <c r="F781" s="100" t="str">
        <f>VLOOKUP(E781,Issuer!A:B,2,FALSE)</f>
        <v>JP</v>
      </c>
      <c r="G781" s="100" t="s">
        <v>5748</v>
      </c>
      <c r="H781" s="100" t="s">
        <v>5706</v>
      </c>
      <c r="I781" s="102">
        <v>42460</v>
      </c>
      <c r="J781" s="102">
        <v>42461</v>
      </c>
      <c r="K781" s="102">
        <v>42733</v>
      </c>
      <c r="L781" s="102">
        <v>42732</v>
      </c>
      <c r="M781" s="102" t="s">
        <v>5683</v>
      </c>
      <c r="N781" s="103">
        <v>0</v>
      </c>
      <c r="O781" s="102"/>
      <c r="P781" s="99"/>
      <c r="Q781" s="103"/>
      <c r="R781" s="103"/>
      <c r="S781" s="103"/>
      <c r="T781" s="104">
        <v>0</v>
      </c>
      <c r="U781" s="104"/>
      <c r="V781" s="104">
        <v>0</v>
      </c>
      <c r="W781" s="104">
        <v>100000</v>
      </c>
      <c r="X781" s="104">
        <v>10000</v>
      </c>
      <c r="Y781" s="104">
        <v>10600</v>
      </c>
      <c r="Z781" s="104">
        <v>10400</v>
      </c>
      <c r="AA781" s="103">
        <v>1E-4</v>
      </c>
      <c r="AB781" s="99"/>
      <c r="AC781" s="100">
        <v>-10271.213007181937</v>
      </c>
      <c r="AD781" s="100">
        <v>-65.439398962761601</v>
      </c>
      <c r="AE781" s="100">
        <v>-5.3931613335557724</v>
      </c>
      <c r="AF781" s="100">
        <v>-0.26251993022540243</v>
      </c>
      <c r="AG781" s="100">
        <v>28.195961463312386</v>
      </c>
      <c r="AH781" s="105"/>
      <c r="AI781" s="100">
        <v>8243.2000000000007</v>
      </c>
      <c r="AJ781" s="100">
        <v>-0.69642130000000002</v>
      </c>
      <c r="AK781" s="100">
        <v>-57.81</v>
      </c>
      <c r="AM781" s="96">
        <v>42509</v>
      </c>
      <c r="AN781" s="88">
        <f>_xll.BDH($A781,AN$5,$AM$2,$AM$2)</f>
        <v>0</v>
      </c>
      <c r="AO781" s="88" t="str">
        <f>IF(V781&gt;0,_xll.BDH($A781,AO$5,$AM$2,$AM$2),"#N/A N/A")</f>
        <v>#N/A N/A</v>
      </c>
      <c r="AP781" s="88" t="str">
        <f>IF(V781&gt;0,_xll.BDH($A781,AP$5,$AM$2,$AM$2),"#N/A N/A")</f>
        <v>#N/A N/A</v>
      </c>
      <c r="AQ781" s="88" t="str">
        <f>IF(V781&gt;0,_xll.BDH($A781,AQ$5,$AM$2,$AM$2),"#N/A N/A")</f>
        <v>#N/A N/A</v>
      </c>
      <c r="AR781" s="88" t="str">
        <f>IF(V781&gt;0,_xll.BDH($A781,AR$5,$AM$2,$AM$2),"#N/A N/A")</f>
        <v>#N/A N/A</v>
      </c>
    </row>
    <row r="782" spans="1:44" ht="15" x14ac:dyDescent="0.25">
      <c r="A782" s="99" t="s">
        <v>934</v>
      </c>
      <c r="B782" s="99" t="s">
        <v>121</v>
      </c>
      <c r="C782" s="100" t="s">
        <v>6516</v>
      </c>
      <c r="D782" s="100" t="s">
        <v>5708</v>
      </c>
      <c r="E782" s="100" t="s">
        <v>33</v>
      </c>
      <c r="F782" s="100" t="str">
        <f>VLOOKUP(E782,Issuer!A:B,2,FALSE)</f>
        <v>JP</v>
      </c>
      <c r="G782" s="100" t="s">
        <v>5748</v>
      </c>
      <c r="H782" s="100" t="s">
        <v>5682</v>
      </c>
      <c r="I782" s="102">
        <v>42460</v>
      </c>
      <c r="J782" s="102">
        <v>42461</v>
      </c>
      <c r="K782" s="102">
        <v>42783</v>
      </c>
      <c r="L782" s="102">
        <v>42782</v>
      </c>
      <c r="M782" s="102" t="s">
        <v>5683</v>
      </c>
      <c r="N782" s="103">
        <v>0</v>
      </c>
      <c r="O782" s="102"/>
      <c r="P782" s="99"/>
      <c r="Q782" s="103">
        <v>0.02</v>
      </c>
      <c r="R782" s="103">
        <v>0</v>
      </c>
      <c r="S782" s="103">
        <v>0</v>
      </c>
      <c r="T782" s="104">
        <v>0</v>
      </c>
      <c r="U782" s="104"/>
      <c r="V782" s="104">
        <v>0</v>
      </c>
      <c r="W782" s="104">
        <v>100000</v>
      </c>
      <c r="X782" s="104">
        <v>1000</v>
      </c>
      <c r="Y782" s="104">
        <v>2.5</v>
      </c>
      <c r="Z782" s="104">
        <v>2.58</v>
      </c>
      <c r="AA782" s="103">
        <v>0.1</v>
      </c>
      <c r="AB782" s="99"/>
      <c r="AC782" s="100">
        <v>6.2224701418165989</v>
      </c>
      <c r="AD782" s="100">
        <v>0.16501780275711014</v>
      </c>
      <c r="AE782" s="100">
        <v>1.0440476448106588E-3</v>
      </c>
      <c r="AF782" s="100">
        <v>7.3701693248898897E-5</v>
      </c>
      <c r="AG782" s="100">
        <v>26.195091753008814</v>
      </c>
      <c r="AH782" s="105"/>
      <c r="AI782" s="100">
        <v>2.68</v>
      </c>
      <c r="AJ782" s="100">
        <v>-0.3717472</v>
      </c>
      <c r="AK782" s="100">
        <v>-0.01</v>
      </c>
      <c r="AM782" s="96">
        <v>42509</v>
      </c>
      <c r="AN782" s="88">
        <f>_xll.BDH($A782,AN$5,$AM$2,$AM$2)</f>
        <v>382</v>
      </c>
      <c r="AO782" s="88" t="str">
        <f>IF(V782&gt;0,_xll.BDH($A782,AO$5,$AM$2,$AM$2),"#N/A N/A")</f>
        <v>#N/A N/A</v>
      </c>
      <c r="AP782" s="88" t="str">
        <f>IF(V782&gt;0,_xll.BDH($A782,AP$5,$AM$2,$AM$2),"#N/A N/A")</f>
        <v>#N/A N/A</v>
      </c>
      <c r="AQ782" s="88" t="str">
        <f>IF(V782&gt;0,_xll.BDH($A782,AQ$5,$AM$2,$AM$2),"#N/A N/A")</f>
        <v>#N/A N/A</v>
      </c>
      <c r="AR782" s="88" t="str">
        <f>IF(V782&gt;0,_xll.BDH($A782,AR$5,$AM$2,$AM$2),"#N/A N/A")</f>
        <v>#N/A N/A</v>
      </c>
    </row>
    <row r="783" spans="1:44" ht="15" x14ac:dyDescent="0.25">
      <c r="A783" s="99" t="s">
        <v>935</v>
      </c>
      <c r="B783" s="99" t="s">
        <v>135</v>
      </c>
      <c r="C783" s="100" t="s">
        <v>6506</v>
      </c>
      <c r="D783" s="100" t="s">
        <v>5685</v>
      </c>
      <c r="E783" s="100" t="s">
        <v>36</v>
      </c>
      <c r="F783" s="100" t="str">
        <f>VLOOKUP(E783,Issuer!A:B,2,FALSE)</f>
        <v>SG</v>
      </c>
      <c r="G783" s="100" t="s">
        <v>5690</v>
      </c>
      <c r="H783" s="100" t="s">
        <v>5706</v>
      </c>
      <c r="I783" s="102">
        <v>42291</v>
      </c>
      <c r="J783" s="102">
        <v>42293</v>
      </c>
      <c r="K783" s="102">
        <v>42520</v>
      </c>
      <c r="L783" s="102">
        <v>42517</v>
      </c>
      <c r="M783" s="102" t="s">
        <v>5683</v>
      </c>
      <c r="N783" s="103">
        <v>0</v>
      </c>
      <c r="O783" s="102"/>
      <c r="P783" s="99"/>
      <c r="Q783" s="103">
        <v>0.42</v>
      </c>
      <c r="R783" s="103">
        <v>0</v>
      </c>
      <c r="S783" s="103">
        <v>0</v>
      </c>
      <c r="T783" s="104">
        <v>0</v>
      </c>
      <c r="U783" s="104"/>
      <c r="V783" s="104">
        <v>0</v>
      </c>
      <c r="W783" s="104">
        <v>200000</v>
      </c>
      <c r="X783" s="104">
        <v>10000</v>
      </c>
      <c r="Y783" s="104">
        <v>23838</v>
      </c>
      <c r="Z783" s="104">
        <v>23738</v>
      </c>
      <c r="AA783" s="103">
        <v>1E-4</v>
      </c>
      <c r="AB783" s="99"/>
      <c r="AC783" s="100">
        <v>-9987.1945922431169</v>
      </c>
      <c r="AD783" s="100">
        <v>-3.3249986255895094E-5</v>
      </c>
      <c r="AE783" s="100">
        <v>-3.506970807927801E-7</v>
      </c>
      <c r="AF783" s="100">
        <v>-0.41683438378838472</v>
      </c>
      <c r="AG783" s="100">
        <v>18.140210602667462</v>
      </c>
      <c r="AH783" s="105"/>
      <c r="AI783" s="100">
        <v>19694.330000000002</v>
      </c>
      <c r="AJ783" s="100">
        <v>-0.6661821</v>
      </c>
      <c r="AK783" s="100">
        <v>-132.08000000000001</v>
      </c>
      <c r="AM783" s="96">
        <v>42509</v>
      </c>
      <c r="AN783" s="88">
        <f>_xll.BDH($A783,AN$5,$AM$2,$AM$2)</f>
        <v>1600</v>
      </c>
      <c r="AO783" s="88" t="str">
        <f>IF(V783&gt;0,_xll.BDH($A783,AO$5,$AM$2,$AM$2),"#N/A N/A")</f>
        <v>#N/A N/A</v>
      </c>
      <c r="AP783" s="88" t="str">
        <f>IF(V783&gt;0,_xll.BDH($A783,AP$5,$AM$2,$AM$2),"#N/A N/A")</f>
        <v>#N/A N/A</v>
      </c>
      <c r="AQ783" s="88" t="str">
        <f>IF(V783&gt;0,_xll.BDH($A783,AQ$5,$AM$2,$AM$2),"#N/A N/A")</f>
        <v>#N/A N/A</v>
      </c>
      <c r="AR783" s="88" t="str">
        <f>IF(V783&gt;0,_xll.BDH($A783,AR$5,$AM$2,$AM$2),"#N/A N/A")</f>
        <v>#N/A N/A</v>
      </c>
    </row>
    <row r="784" spans="1:44" ht="15" x14ac:dyDescent="0.25">
      <c r="A784" s="99" t="s">
        <v>936</v>
      </c>
      <c r="B784" s="99" t="s">
        <v>293</v>
      </c>
      <c r="C784" s="100" t="s">
        <v>6525</v>
      </c>
      <c r="D784" s="100" t="s">
        <v>5868</v>
      </c>
      <c r="E784" s="100" t="s">
        <v>32</v>
      </c>
      <c r="F784" s="100" t="str">
        <f>VLOOKUP(E784,Issuer!A:B,2,FALSE)</f>
        <v>HS</v>
      </c>
      <c r="G784" s="100" t="s">
        <v>5688</v>
      </c>
      <c r="H784" s="100" t="s">
        <v>5706</v>
      </c>
      <c r="I784" s="102">
        <v>42254</v>
      </c>
      <c r="J784" s="102">
        <v>42255</v>
      </c>
      <c r="K784" s="102">
        <v>42712</v>
      </c>
      <c r="L784" s="102">
        <v>42711</v>
      </c>
      <c r="M784" s="102" t="s">
        <v>5683</v>
      </c>
      <c r="N784" s="103">
        <v>0</v>
      </c>
      <c r="O784" s="102"/>
      <c r="P784" s="99"/>
      <c r="Q784" s="103">
        <v>0.28499999999999998</v>
      </c>
      <c r="R784" s="103">
        <v>0.01</v>
      </c>
      <c r="S784" s="103">
        <v>3.6363639999999999</v>
      </c>
      <c r="T784" s="104">
        <v>0</v>
      </c>
      <c r="U784" s="104"/>
      <c r="V784" s="104">
        <v>0</v>
      </c>
      <c r="W784" s="104">
        <v>40000</v>
      </c>
      <c r="X784" s="104">
        <v>2000</v>
      </c>
      <c r="Y784" s="104">
        <v>7.83</v>
      </c>
      <c r="Z784" s="104">
        <v>7.48</v>
      </c>
      <c r="AA784" s="103">
        <v>0.1</v>
      </c>
      <c r="AB784" s="99"/>
      <c r="AC784" s="100">
        <v>-10.132894947395608</v>
      </c>
      <c r="AD784" s="100">
        <v>-1.2717621514068795E-2</v>
      </c>
      <c r="AE784" s="100">
        <v>-1.151258674510471E-3</v>
      </c>
      <c r="AF784" s="100">
        <v>-3.0928492124879512E-6</v>
      </c>
      <c r="AG784" s="100">
        <v>36.167123139595766</v>
      </c>
      <c r="AH784" s="105"/>
      <c r="AI784" s="100">
        <v>5.21</v>
      </c>
      <c r="AJ784" s="100">
        <v>-1.698113</v>
      </c>
      <c r="AK784" s="100">
        <v>-0.09</v>
      </c>
      <c r="AM784" s="96">
        <v>42509</v>
      </c>
      <c r="AN784" s="88">
        <f>_xll.BDH($A784,AN$5,$AM$2,$AM$2)</f>
        <v>0</v>
      </c>
      <c r="AO784" s="88" t="str">
        <f>IF(V784&gt;0,_xll.BDH($A784,AO$5,$AM$2,$AM$2),"#N/A N/A")</f>
        <v>#N/A N/A</v>
      </c>
      <c r="AP784" s="88" t="str">
        <f>IF(V784&gt;0,_xll.BDH($A784,AP$5,$AM$2,$AM$2),"#N/A N/A")</f>
        <v>#N/A N/A</v>
      </c>
      <c r="AQ784" s="88" t="str">
        <f>IF(V784&gt;0,_xll.BDH($A784,AQ$5,$AM$2,$AM$2),"#N/A N/A")</f>
        <v>#N/A N/A</v>
      </c>
      <c r="AR784" s="88" t="str">
        <f>IF(V784&gt;0,_xll.BDH($A784,AR$5,$AM$2,$AM$2),"#N/A N/A")</f>
        <v>#N/A N/A</v>
      </c>
    </row>
    <row r="785" spans="1:44" ht="15" x14ac:dyDescent="0.25">
      <c r="A785" s="99" t="s">
        <v>937</v>
      </c>
      <c r="B785" s="99" t="s">
        <v>154</v>
      </c>
      <c r="C785" s="100" t="s">
        <v>6504</v>
      </c>
      <c r="D785" s="100" t="s">
        <v>5705</v>
      </c>
      <c r="E785" s="100" t="s">
        <v>36</v>
      </c>
      <c r="F785" s="100" t="str">
        <f>VLOOKUP(E785,Issuer!A:B,2,FALSE)</f>
        <v>SG</v>
      </c>
      <c r="G785" s="100" t="s">
        <v>5690</v>
      </c>
      <c r="H785" s="100" t="s">
        <v>5706</v>
      </c>
      <c r="I785" s="102">
        <v>42367</v>
      </c>
      <c r="J785" s="102">
        <v>42369</v>
      </c>
      <c r="K785" s="102">
        <v>42550</v>
      </c>
      <c r="L785" s="102">
        <v>42549</v>
      </c>
      <c r="M785" s="102" t="s">
        <v>5683</v>
      </c>
      <c r="N785" s="103">
        <v>0</v>
      </c>
      <c r="O785" s="102"/>
      <c r="P785" s="99"/>
      <c r="Q785" s="103">
        <v>0.36</v>
      </c>
      <c r="R785" s="103">
        <v>5.0000000000000001E-3</v>
      </c>
      <c r="S785" s="103">
        <v>1.4084509999999999</v>
      </c>
      <c r="T785" s="104">
        <v>0</v>
      </c>
      <c r="U785" s="104"/>
      <c r="V785" s="104">
        <v>0</v>
      </c>
      <c r="W785" s="104">
        <v>200000</v>
      </c>
      <c r="X785" s="104">
        <v>10000</v>
      </c>
      <c r="Y785" s="104">
        <v>11488</v>
      </c>
      <c r="Z785" s="104">
        <v>11288</v>
      </c>
      <c r="AA785" s="103">
        <v>1E-4</v>
      </c>
      <c r="AB785" s="99"/>
      <c r="AC785" s="100">
        <v>-9632.2111946375426</v>
      </c>
      <c r="AD785" s="100">
        <v>-0.13013774238185527</v>
      </c>
      <c r="AE785" s="100">
        <v>-2.8603591579566068E-3</v>
      </c>
      <c r="AF785" s="100">
        <v>-0.35463909630497847</v>
      </c>
      <c r="AG785" s="100">
        <v>25.159305034105628</v>
      </c>
      <c r="AH785" s="105"/>
      <c r="AI785" s="100">
        <v>8243.2000000000007</v>
      </c>
      <c r="AJ785" s="100">
        <v>-0.69642130000000002</v>
      </c>
      <c r="AK785" s="100">
        <v>-57.81</v>
      </c>
      <c r="AM785" s="96">
        <v>42509</v>
      </c>
      <c r="AN785" s="88">
        <f>_xll.BDH($A785,AN$5,$AM$2,$AM$2)</f>
        <v>0</v>
      </c>
      <c r="AO785" s="88" t="str">
        <f>IF(V785&gt;0,_xll.BDH($A785,AO$5,$AM$2,$AM$2),"#N/A N/A")</f>
        <v>#N/A N/A</v>
      </c>
      <c r="AP785" s="88" t="str">
        <f>IF(V785&gt;0,_xll.BDH($A785,AP$5,$AM$2,$AM$2),"#N/A N/A")</f>
        <v>#N/A N/A</v>
      </c>
      <c r="AQ785" s="88" t="str">
        <f>IF(V785&gt;0,_xll.BDH($A785,AQ$5,$AM$2,$AM$2),"#N/A N/A")</f>
        <v>#N/A N/A</v>
      </c>
      <c r="AR785" s="88" t="str">
        <f>IF(V785&gt;0,_xll.BDH($A785,AR$5,$AM$2,$AM$2),"#N/A N/A")</f>
        <v>#N/A N/A</v>
      </c>
    </row>
    <row r="786" spans="1:44" ht="15" x14ac:dyDescent="0.25">
      <c r="A786" s="99" t="s">
        <v>938</v>
      </c>
      <c r="B786" s="99" t="s">
        <v>154</v>
      </c>
      <c r="C786" s="100" t="s">
        <v>6508</v>
      </c>
      <c r="D786" s="100" t="s">
        <v>5705</v>
      </c>
      <c r="E786" s="100" t="s">
        <v>36</v>
      </c>
      <c r="F786" s="100" t="str">
        <f>VLOOKUP(E786,Issuer!A:B,2,FALSE)</f>
        <v>SG</v>
      </c>
      <c r="G786" s="100" t="s">
        <v>5690</v>
      </c>
      <c r="H786" s="100" t="s">
        <v>5706</v>
      </c>
      <c r="I786" s="102">
        <v>42367</v>
      </c>
      <c r="J786" s="102">
        <v>42369</v>
      </c>
      <c r="K786" s="102">
        <v>42520</v>
      </c>
      <c r="L786" s="102">
        <v>42517</v>
      </c>
      <c r="M786" s="102" t="s">
        <v>5683</v>
      </c>
      <c r="N786" s="103">
        <v>0</v>
      </c>
      <c r="O786" s="102"/>
      <c r="P786" s="99"/>
      <c r="Q786" s="103">
        <v>0.375</v>
      </c>
      <c r="R786" s="103">
        <v>5.0000000000000001E-3</v>
      </c>
      <c r="S786" s="103">
        <v>1.351351</v>
      </c>
      <c r="T786" s="104">
        <v>0</v>
      </c>
      <c r="U786" s="104"/>
      <c r="V786" s="104">
        <v>0</v>
      </c>
      <c r="W786" s="104">
        <v>200000</v>
      </c>
      <c r="X786" s="104">
        <v>10000</v>
      </c>
      <c r="Y786" s="104">
        <v>11888</v>
      </c>
      <c r="Z786" s="104">
        <v>11688</v>
      </c>
      <c r="AA786" s="103">
        <v>1E-4</v>
      </c>
      <c r="AB786" s="99"/>
      <c r="AC786" s="100">
        <v>-9976.0142468940467</v>
      </c>
      <c r="AD786" s="100">
        <v>5.3228732591941789E-8</v>
      </c>
      <c r="AE786" s="100">
        <v>1.4648820368851171E-12</v>
      </c>
      <c r="AF786" s="100">
        <v>-0.36643023776206463</v>
      </c>
      <c r="AG786" s="100">
        <v>23.170095432612772</v>
      </c>
      <c r="AH786" s="105"/>
      <c r="AI786" s="100">
        <v>8243.2000000000007</v>
      </c>
      <c r="AJ786" s="100">
        <v>-0.69642130000000002</v>
      </c>
      <c r="AK786" s="100">
        <v>-57.81</v>
      </c>
      <c r="AM786" s="96">
        <v>42509</v>
      </c>
      <c r="AN786" s="88">
        <f>_xll.BDH($A786,AN$5,$AM$2,$AM$2)</f>
        <v>0</v>
      </c>
      <c r="AO786" s="88" t="str">
        <f>IF(V786&gt;0,_xll.BDH($A786,AO$5,$AM$2,$AM$2),"#N/A N/A")</f>
        <v>#N/A N/A</v>
      </c>
      <c r="AP786" s="88" t="str">
        <f>IF(V786&gt;0,_xll.BDH($A786,AP$5,$AM$2,$AM$2),"#N/A N/A")</f>
        <v>#N/A N/A</v>
      </c>
      <c r="AQ786" s="88" t="str">
        <f>IF(V786&gt;0,_xll.BDH($A786,AQ$5,$AM$2,$AM$2),"#N/A N/A")</f>
        <v>#N/A N/A</v>
      </c>
      <c r="AR786" s="88" t="str">
        <f>IF(V786&gt;0,_xll.BDH($A786,AR$5,$AM$2,$AM$2),"#N/A N/A")</f>
        <v>#N/A N/A</v>
      </c>
    </row>
    <row r="787" spans="1:44" ht="15" x14ac:dyDescent="0.25">
      <c r="A787" s="99" t="s">
        <v>939</v>
      </c>
      <c r="B787" s="99" t="s">
        <v>154</v>
      </c>
      <c r="C787" s="100" t="s">
        <v>6507</v>
      </c>
      <c r="D787" s="100" t="s">
        <v>5705</v>
      </c>
      <c r="E787" s="100" t="s">
        <v>36</v>
      </c>
      <c r="F787" s="100" t="str">
        <f>VLOOKUP(E787,Issuer!A:B,2,FALSE)</f>
        <v>SG</v>
      </c>
      <c r="G787" s="100" t="s">
        <v>5690</v>
      </c>
      <c r="H787" s="100" t="s">
        <v>5706</v>
      </c>
      <c r="I787" s="102">
        <v>42367</v>
      </c>
      <c r="J787" s="102">
        <v>42369</v>
      </c>
      <c r="K787" s="102">
        <v>42550</v>
      </c>
      <c r="L787" s="102">
        <v>42549</v>
      </c>
      <c r="M787" s="102" t="s">
        <v>5683</v>
      </c>
      <c r="N787" s="103">
        <v>0</v>
      </c>
      <c r="O787" s="102"/>
      <c r="P787" s="99"/>
      <c r="Q787" s="103">
        <v>0.44</v>
      </c>
      <c r="R787" s="103">
        <v>5.0000000000000001E-3</v>
      </c>
      <c r="S787" s="103">
        <v>1.1494249999999999</v>
      </c>
      <c r="T787" s="104">
        <v>0</v>
      </c>
      <c r="U787" s="104"/>
      <c r="V787" s="104">
        <v>0</v>
      </c>
      <c r="W787" s="104">
        <v>200000</v>
      </c>
      <c r="X787" s="104">
        <v>10000</v>
      </c>
      <c r="Y787" s="104">
        <v>12288</v>
      </c>
      <c r="Z787" s="104">
        <v>12088</v>
      </c>
      <c r="AA787" s="103">
        <v>1E-4</v>
      </c>
      <c r="AB787" s="99"/>
      <c r="AC787" s="100">
        <v>-9631.9648959153237</v>
      </c>
      <c r="AD787" s="100">
        <v>-3.2568813893642623E-3</v>
      </c>
      <c r="AE787" s="100">
        <v>-7.3179086430990293E-5</v>
      </c>
      <c r="AF787" s="100">
        <v>-0.43462710071341976</v>
      </c>
      <c r="AG787" s="100">
        <v>25.159305034105628</v>
      </c>
      <c r="AH787" s="105"/>
      <c r="AI787" s="100">
        <v>8243.2000000000007</v>
      </c>
      <c r="AJ787" s="100">
        <v>-0.69642130000000002</v>
      </c>
      <c r="AK787" s="100">
        <v>-57.81</v>
      </c>
      <c r="AM787" s="96">
        <v>42509</v>
      </c>
      <c r="AN787" s="88">
        <f>_xll.BDH($A787,AN$5,$AM$2,$AM$2)</f>
        <v>0</v>
      </c>
      <c r="AO787" s="88" t="str">
        <f>IF(V787&gt;0,_xll.BDH($A787,AO$5,$AM$2,$AM$2),"#N/A N/A")</f>
        <v>#N/A N/A</v>
      </c>
      <c r="AP787" s="88" t="str">
        <f>IF(V787&gt;0,_xll.BDH($A787,AP$5,$AM$2,$AM$2),"#N/A N/A")</f>
        <v>#N/A N/A</v>
      </c>
      <c r="AQ787" s="88" t="str">
        <f>IF(V787&gt;0,_xll.BDH($A787,AQ$5,$AM$2,$AM$2),"#N/A N/A")</f>
        <v>#N/A N/A</v>
      </c>
      <c r="AR787" s="88" t="str">
        <f>IF(V787&gt;0,_xll.BDH($A787,AR$5,$AM$2,$AM$2),"#N/A N/A")</f>
        <v>#N/A N/A</v>
      </c>
    </row>
    <row r="788" spans="1:44" ht="15" x14ac:dyDescent="0.25">
      <c r="A788" s="99" t="s">
        <v>940</v>
      </c>
      <c r="B788" s="99" t="s">
        <v>421</v>
      </c>
      <c r="C788" s="100" t="s">
        <v>6510</v>
      </c>
      <c r="D788" s="100" t="s">
        <v>5991</v>
      </c>
      <c r="E788" s="100" t="s">
        <v>32</v>
      </c>
      <c r="F788" s="100" t="str">
        <f>VLOOKUP(E788,Issuer!A:B,2,FALSE)</f>
        <v>HS</v>
      </c>
      <c r="G788" s="100" t="s">
        <v>5688</v>
      </c>
      <c r="H788" s="100" t="s">
        <v>5682</v>
      </c>
      <c r="I788" s="102">
        <v>42201</v>
      </c>
      <c r="J788" s="102">
        <v>42202</v>
      </c>
      <c r="K788" s="102">
        <v>42681</v>
      </c>
      <c r="L788" s="102">
        <v>42678</v>
      </c>
      <c r="M788" s="102" t="s">
        <v>5683</v>
      </c>
      <c r="N788" s="103">
        <v>0</v>
      </c>
      <c r="O788" s="102"/>
      <c r="P788" s="99"/>
      <c r="Q788" s="103">
        <v>0.105</v>
      </c>
      <c r="R788" s="103">
        <v>-5.0000000000000001E-3</v>
      </c>
      <c r="S788" s="103">
        <v>-4.5454549999999996</v>
      </c>
      <c r="T788" s="104">
        <v>5000</v>
      </c>
      <c r="U788" s="104">
        <v>525</v>
      </c>
      <c r="V788" s="104">
        <v>1</v>
      </c>
      <c r="W788" s="104">
        <v>120000</v>
      </c>
      <c r="X788" s="104">
        <v>5000</v>
      </c>
      <c r="Y788" s="104">
        <v>72.88</v>
      </c>
      <c r="Z788" s="104">
        <v>74.88</v>
      </c>
      <c r="AA788" s="103">
        <v>0.01</v>
      </c>
      <c r="AB788" s="99"/>
      <c r="AC788" s="100">
        <v>88.747362339102565</v>
      </c>
      <c r="AD788" s="100">
        <v>0.94084377167320699</v>
      </c>
      <c r="AE788" s="100">
        <v>2.8795328446521454E-2</v>
      </c>
      <c r="AF788" s="100">
        <v>7.7029175557194384E-3</v>
      </c>
      <c r="AG788" s="100">
        <v>23.965071648731357</v>
      </c>
      <c r="AH788" s="105"/>
      <c r="AI788" s="100">
        <v>83.4</v>
      </c>
      <c r="AJ788" s="100">
        <v>-0.71428570000000002</v>
      </c>
      <c r="AK788" s="100">
        <v>-0.6</v>
      </c>
      <c r="AM788" s="96">
        <v>42509</v>
      </c>
      <c r="AN788" s="88">
        <f>_xll.BDH($A788,AN$5,$AM$2,$AM$2)</f>
        <v>1380</v>
      </c>
      <c r="AO788" s="88" t="str">
        <f>IF(V788&gt;0,_xll.BDH($A788,AO$5,$AM$2,$AM$2),"#N/A N/A")</f>
        <v>#N/A N/A</v>
      </c>
      <c r="AP788" s="88">
        <f>IF(V788&gt;0,_xll.BDH($A788,AP$5,$AM$2,$AM$2),"#N/A N/A")</f>
        <v>0.105</v>
      </c>
      <c r="AQ788" s="88" t="str">
        <f>IF(V788&gt;0,_xll.BDH($A788,AQ$5,$AM$2,$AM$2),"#N/A N/A")</f>
        <v>#N/A N/A</v>
      </c>
      <c r="AR788" s="88">
        <f>IF(V788&gt;0,_xll.BDH($A788,AR$5,$AM$2,$AM$2),"#N/A N/A")</f>
        <v>5000</v>
      </c>
    </row>
    <row r="789" spans="1:44" ht="15" x14ac:dyDescent="0.25">
      <c r="A789" s="99" t="s">
        <v>941</v>
      </c>
      <c r="B789" s="99" t="s">
        <v>141</v>
      </c>
      <c r="C789" s="100" t="s">
        <v>6509</v>
      </c>
      <c r="D789" s="100" t="s">
        <v>5699</v>
      </c>
      <c r="E789" s="100" t="s">
        <v>33</v>
      </c>
      <c r="F789" s="100" t="str">
        <f>VLOOKUP(E789,Issuer!A:B,2,FALSE)</f>
        <v>JP</v>
      </c>
      <c r="G789" s="100" t="s">
        <v>5748</v>
      </c>
      <c r="H789" s="100" t="s">
        <v>5706</v>
      </c>
      <c r="I789" s="102">
        <v>42460</v>
      </c>
      <c r="J789" s="102">
        <v>42461</v>
      </c>
      <c r="K789" s="102">
        <v>42720</v>
      </c>
      <c r="L789" s="102">
        <v>42719</v>
      </c>
      <c r="M789" s="102" t="s">
        <v>5683</v>
      </c>
      <c r="N789" s="103">
        <v>0</v>
      </c>
      <c r="O789" s="102"/>
      <c r="P789" s="99"/>
      <c r="Q789" s="103">
        <v>0.157</v>
      </c>
      <c r="R789" s="103">
        <v>3.7999999999999999E-2</v>
      </c>
      <c r="S789" s="103">
        <v>31.932770000000001</v>
      </c>
      <c r="T789" s="104">
        <v>92318000</v>
      </c>
      <c r="U789" s="104">
        <v>13958690</v>
      </c>
      <c r="V789" s="104">
        <v>323</v>
      </c>
      <c r="W789" s="104">
        <v>60000</v>
      </c>
      <c r="X789" s="104">
        <v>1000</v>
      </c>
      <c r="Y789" s="104">
        <v>170.88</v>
      </c>
      <c r="Z789" s="104">
        <v>167.88</v>
      </c>
      <c r="AA789" s="103">
        <v>0.01</v>
      </c>
      <c r="AB789" s="99"/>
      <c r="AC789" s="100">
        <v>-102.0845975453533</v>
      </c>
      <c r="AD789" s="100">
        <v>7.8003071148078001E-2</v>
      </c>
      <c r="AE789" s="100">
        <v>-6.6443805762229462E-3</v>
      </c>
      <c r="AF789" s="100">
        <v>1.6882466618020177E-3</v>
      </c>
      <c r="AG789" s="100">
        <v>27.591637549323334</v>
      </c>
      <c r="AH789" s="105"/>
      <c r="AI789" s="100">
        <v>157.19999999999999</v>
      </c>
      <c r="AJ789" s="100">
        <v>-2.4208569999999998</v>
      </c>
      <c r="AK789" s="100">
        <v>-3.9</v>
      </c>
      <c r="AM789" s="96">
        <v>42509</v>
      </c>
      <c r="AN789" s="88">
        <f>_xll.BDH($A789,AN$5,$AM$2,$AM$2)</f>
        <v>1759</v>
      </c>
      <c r="AO789" s="88">
        <f>IF(V789&gt;0,_xll.BDH($A789,AO$5,$AM$2,$AM$2),"#N/A N/A")</f>
        <v>0.151333</v>
      </c>
      <c r="AP789" s="88">
        <f>IF(V789&gt;0,_xll.BDH($A789,AP$5,$AM$2,$AM$2),"#N/A N/A")</f>
        <v>0.151085</v>
      </c>
      <c r="AQ789" s="88">
        <f>IF(V789&gt;0,_xll.BDH($A789,AQ$5,$AM$2,$AM$2),"#N/A N/A")</f>
        <v>46059000</v>
      </c>
      <c r="AR789" s="88">
        <f>IF(V789&gt;0,_xll.BDH($A789,AR$5,$AM$2,$AM$2),"#N/A N/A")</f>
        <v>45636000</v>
      </c>
    </row>
    <row r="790" spans="1:44" ht="15" x14ac:dyDescent="0.25">
      <c r="A790" s="99" t="s">
        <v>942</v>
      </c>
      <c r="B790" s="99" t="s">
        <v>125</v>
      </c>
      <c r="C790" s="100" t="s">
        <v>6512</v>
      </c>
      <c r="D790" s="100" t="s">
        <v>5680</v>
      </c>
      <c r="E790" s="100" t="s">
        <v>32</v>
      </c>
      <c r="F790" s="100" t="str">
        <f>VLOOKUP(E790,Issuer!A:B,2,FALSE)</f>
        <v>HS</v>
      </c>
      <c r="G790" s="100" t="s">
        <v>5688</v>
      </c>
      <c r="H790" s="100" t="s">
        <v>5706</v>
      </c>
      <c r="I790" s="102">
        <v>42254</v>
      </c>
      <c r="J790" s="102">
        <v>42255</v>
      </c>
      <c r="K790" s="102">
        <v>42712</v>
      </c>
      <c r="L790" s="102">
        <v>42711</v>
      </c>
      <c r="M790" s="102" t="s">
        <v>5683</v>
      </c>
      <c r="N790" s="103">
        <v>0</v>
      </c>
      <c r="O790" s="102"/>
      <c r="P790" s="99"/>
      <c r="Q790" s="103">
        <v>0.27</v>
      </c>
      <c r="R790" s="103">
        <v>5.0000000000000001E-3</v>
      </c>
      <c r="S790" s="103">
        <v>1.886792</v>
      </c>
      <c r="T790" s="104">
        <v>0</v>
      </c>
      <c r="U790" s="104"/>
      <c r="V790" s="104">
        <v>0</v>
      </c>
      <c r="W790" s="104">
        <v>40000</v>
      </c>
      <c r="X790" s="104">
        <v>10000</v>
      </c>
      <c r="Y790" s="104">
        <v>11.18</v>
      </c>
      <c r="Z790" s="104">
        <v>10.68</v>
      </c>
      <c r="AA790" s="103">
        <v>0.1</v>
      </c>
      <c r="AB790" s="99"/>
      <c r="AC790" s="100">
        <v>-11.308605033545934</v>
      </c>
      <c r="AD790" s="100">
        <v>-0.12160716422754908</v>
      </c>
      <c r="AE790" s="100">
        <v>-8.7335461136613252E-3</v>
      </c>
      <c r="AF790" s="100">
        <v>-1.132858822236368E-3</v>
      </c>
      <c r="AG790" s="100">
        <v>35.834008070767723</v>
      </c>
      <c r="AH790" s="105"/>
      <c r="AI790" s="100">
        <v>9.0399999999999991</v>
      </c>
      <c r="AJ790" s="100">
        <v>-1.4176660000000001</v>
      </c>
      <c r="AK790" s="100">
        <v>-0.13</v>
      </c>
      <c r="AM790" s="96">
        <v>42509</v>
      </c>
      <c r="AN790" s="88">
        <f>_xll.BDH($A790,AN$5,$AM$2,$AM$2)</f>
        <v>30</v>
      </c>
      <c r="AO790" s="88" t="str">
        <f>IF(V790&gt;0,_xll.BDH($A790,AO$5,$AM$2,$AM$2),"#N/A N/A")</f>
        <v>#N/A N/A</v>
      </c>
      <c r="AP790" s="88" t="str">
        <f>IF(V790&gt;0,_xll.BDH($A790,AP$5,$AM$2,$AM$2),"#N/A N/A")</f>
        <v>#N/A N/A</v>
      </c>
      <c r="AQ790" s="88" t="str">
        <f>IF(V790&gt;0,_xll.BDH($A790,AQ$5,$AM$2,$AM$2),"#N/A N/A")</f>
        <v>#N/A N/A</v>
      </c>
      <c r="AR790" s="88" t="str">
        <f>IF(V790&gt;0,_xll.BDH($A790,AR$5,$AM$2,$AM$2),"#N/A N/A")</f>
        <v>#N/A N/A</v>
      </c>
    </row>
    <row r="791" spans="1:44" ht="15" x14ac:dyDescent="0.25">
      <c r="A791" s="99" t="s">
        <v>943</v>
      </c>
      <c r="B791" s="99" t="s">
        <v>200</v>
      </c>
      <c r="C791" s="100" t="s">
        <v>6511</v>
      </c>
      <c r="D791" s="100" t="s">
        <v>5768</v>
      </c>
      <c r="E791" s="100" t="s">
        <v>33</v>
      </c>
      <c r="F791" s="100" t="str">
        <f>VLOOKUP(E791,Issuer!A:B,2,FALSE)</f>
        <v>JP</v>
      </c>
      <c r="G791" s="100" t="s">
        <v>5748</v>
      </c>
      <c r="H791" s="101" t="s">
        <v>5706</v>
      </c>
      <c r="I791" s="102">
        <v>42460</v>
      </c>
      <c r="J791" s="102">
        <v>42461</v>
      </c>
      <c r="K791" s="102">
        <v>42664</v>
      </c>
      <c r="L791" s="102">
        <v>42663</v>
      </c>
      <c r="M791" s="102" t="s">
        <v>5683</v>
      </c>
      <c r="N791" s="103">
        <v>0</v>
      </c>
      <c r="O791" s="102"/>
      <c r="P791" s="99"/>
      <c r="Q791" s="103">
        <v>0.13300000000000001</v>
      </c>
      <c r="R791" s="103">
        <v>0</v>
      </c>
      <c r="S791" s="103">
        <v>0</v>
      </c>
      <c r="T791" s="104">
        <v>0</v>
      </c>
      <c r="U791" s="104"/>
      <c r="V791" s="104">
        <v>0</v>
      </c>
      <c r="W791" s="104">
        <v>100000</v>
      </c>
      <c r="X791" s="104">
        <v>4000</v>
      </c>
      <c r="Y791" s="104">
        <v>38.880000000000003</v>
      </c>
      <c r="Z791" s="104">
        <v>36.880000000000003</v>
      </c>
      <c r="AA791" s="103">
        <v>0.01</v>
      </c>
      <c r="AB791" s="99"/>
      <c r="AC791" s="100">
        <v>-101.7830221564252</v>
      </c>
      <c r="AD791" s="100">
        <v>-0.39845181107402267</v>
      </c>
      <c r="AE791" s="100">
        <v>-1.2052531845792441E-2</v>
      </c>
      <c r="AF791" s="100">
        <v>-4.0255082480002641E-3</v>
      </c>
      <c r="AG791" s="100">
        <v>39.631432510910415</v>
      </c>
      <c r="AH791" s="105"/>
      <c r="AI791" s="100">
        <v>27.25</v>
      </c>
      <c r="AJ791" s="100">
        <v>0.55350549999999998</v>
      </c>
      <c r="AK791" s="100">
        <v>0.15</v>
      </c>
      <c r="AM791" s="96">
        <v>42509</v>
      </c>
      <c r="AN791" s="88">
        <f>_xll.BDH($A791,AN$5,$AM$2,$AM$2)</f>
        <v>0</v>
      </c>
      <c r="AO791" s="88" t="str">
        <f>IF(V791&gt;0,_xll.BDH($A791,AO$5,$AM$2,$AM$2),"#N/A N/A")</f>
        <v>#N/A N/A</v>
      </c>
      <c r="AP791" s="88" t="str">
        <f>IF(V791&gt;0,_xll.BDH($A791,AP$5,$AM$2,$AM$2),"#N/A N/A")</f>
        <v>#N/A N/A</v>
      </c>
      <c r="AQ791" s="88" t="str">
        <f>IF(V791&gt;0,_xll.BDH($A791,AQ$5,$AM$2,$AM$2),"#N/A N/A")</f>
        <v>#N/A N/A</v>
      </c>
      <c r="AR791" s="88" t="str">
        <f>IF(V791&gt;0,_xll.BDH($A791,AR$5,$AM$2,$AM$2),"#N/A N/A")</f>
        <v>#N/A N/A</v>
      </c>
    </row>
    <row r="792" spans="1:44" ht="15" x14ac:dyDescent="0.25">
      <c r="A792" s="99" t="s">
        <v>944</v>
      </c>
      <c r="B792" s="99" t="s">
        <v>132</v>
      </c>
      <c r="C792" s="100" t="s">
        <v>6514</v>
      </c>
      <c r="D792" s="100" t="s">
        <v>5694</v>
      </c>
      <c r="E792" s="100" t="s">
        <v>33</v>
      </c>
      <c r="F792" s="100" t="str">
        <f>VLOOKUP(E792,Issuer!A:B,2,FALSE)</f>
        <v>JP</v>
      </c>
      <c r="G792" s="100" t="s">
        <v>5748</v>
      </c>
      <c r="H792" s="101" t="s">
        <v>5706</v>
      </c>
      <c r="I792" s="102">
        <v>42460</v>
      </c>
      <c r="J792" s="102">
        <v>42461</v>
      </c>
      <c r="K792" s="102">
        <v>42692</v>
      </c>
      <c r="L792" s="102">
        <v>42691</v>
      </c>
      <c r="M792" s="102" t="s">
        <v>5683</v>
      </c>
      <c r="N792" s="103">
        <v>0</v>
      </c>
      <c r="O792" s="102"/>
      <c r="P792" s="99"/>
      <c r="Q792" s="103">
        <v>0.13100000000000001</v>
      </c>
      <c r="R792" s="103">
        <v>0</v>
      </c>
      <c r="S792" s="103">
        <v>0</v>
      </c>
      <c r="T792" s="104">
        <v>0</v>
      </c>
      <c r="U792" s="104"/>
      <c r="V792" s="104">
        <v>0</v>
      </c>
      <c r="W792" s="104">
        <v>100000</v>
      </c>
      <c r="X792" s="104">
        <v>10000</v>
      </c>
      <c r="Y792" s="104">
        <v>36.880000000000003</v>
      </c>
      <c r="Z792" s="104">
        <v>34.880000000000003</v>
      </c>
      <c r="AA792" s="103">
        <v>0.01</v>
      </c>
      <c r="AB792" s="99"/>
      <c r="AC792" s="100">
        <v>-102.31304518405733</v>
      </c>
      <c r="AD792" s="100">
        <v>-7.5426712228995468E-2</v>
      </c>
      <c r="AE792" s="100">
        <v>-4.3104303709060737E-3</v>
      </c>
      <c r="AF792" s="100">
        <v>1.0193612230819057E-3</v>
      </c>
      <c r="AG792" s="100">
        <v>45.148892923174522</v>
      </c>
      <c r="AH792" s="105"/>
      <c r="AI792" s="100">
        <v>24.25</v>
      </c>
      <c r="AJ792" s="100">
        <v>-0.20576130000000001</v>
      </c>
      <c r="AK792" s="100">
        <v>-0.05</v>
      </c>
      <c r="AM792" s="96">
        <v>42509</v>
      </c>
      <c r="AN792" s="88">
        <f>_xll.BDH($A792,AN$5,$AM$2,$AM$2)</f>
        <v>0</v>
      </c>
      <c r="AO792" s="88" t="str">
        <f>IF(V792&gt;0,_xll.BDH($A792,AO$5,$AM$2,$AM$2),"#N/A N/A")</f>
        <v>#N/A N/A</v>
      </c>
      <c r="AP792" s="88" t="str">
        <f>IF(V792&gt;0,_xll.BDH($A792,AP$5,$AM$2,$AM$2),"#N/A N/A")</f>
        <v>#N/A N/A</v>
      </c>
      <c r="AQ792" s="88" t="str">
        <f>IF(V792&gt;0,_xll.BDH($A792,AQ$5,$AM$2,$AM$2),"#N/A N/A")</f>
        <v>#N/A N/A</v>
      </c>
      <c r="AR792" s="88" t="str">
        <f>IF(V792&gt;0,_xll.BDH($A792,AR$5,$AM$2,$AM$2),"#N/A N/A")</f>
        <v>#N/A N/A</v>
      </c>
    </row>
    <row r="793" spans="1:44" ht="15" x14ac:dyDescent="0.25">
      <c r="A793" s="99" t="s">
        <v>945</v>
      </c>
      <c r="B793" s="99" t="s">
        <v>154</v>
      </c>
      <c r="C793" s="100" t="s">
        <v>6513</v>
      </c>
      <c r="D793" s="100" t="s">
        <v>5705</v>
      </c>
      <c r="E793" s="100" t="s">
        <v>33</v>
      </c>
      <c r="F793" s="100" t="str">
        <f>VLOOKUP(E793,Issuer!A:B,2,FALSE)</f>
        <v>JP</v>
      </c>
      <c r="G793" s="100" t="s">
        <v>5748</v>
      </c>
      <c r="H793" s="101" t="s">
        <v>5706</v>
      </c>
      <c r="I793" s="102">
        <v>42460</v>
      </c>
      <c r="J793" s="102">
        <v>42461</v>
      </c>
      <c r="K793" s="102">
        <v>42733</v>
      </c>
      <c r="L793" s="102">
        <v>42732</v>
      </c>
      <c r="M793" s="102" t="s">
        <v>5683</v>
      </c>
      <c r="N793" s="103">
        <v>0</v>
      </c>
      <c r="O793" s="102"/>
      <c r="P793" s="99"/>
      <c r="Q793" s="103">
        <v>0.215</v>
      </c>
      <c r="R793" s="103">
        <v>5.0000000000000001E-3</v>
      </c>
      <c r="S793" s="103">
        <v>2.3809520000000002</v>
      </c>
      <c r="T793" s="104">
        <v>0</v>
      </c>
      <c r="U793" s="104"/>
      <c r="V793" s="104">
        <v>0</v>
      </c>
      <c r="W793" s="104">
        <v>100000</v>
      </c>
      <c r="X793" s="104">
        <v>10000</v>
      </c>
      <c r="Y793" s="104">
        <v>10100</v>
      </c>
      <c r="Z793" s="104">
        <v>9900</v>
      </c>
      <c r="AA793" s="103">
        <v>1E-4</v>
      </c>
      <c r="AB793" s="99"/>
      <c r="AC793" s="100">
        <v>-10659.626613870978</v>
      </c>
      <c r="AD793" s="100">
        <v>-93.430923510484902</v>
      </c>
      <c r="AE793" s="100">
        <v>-6.5988837776683376</v>
      </c>
      <c r="AF793" s="100">
        <v>-0.20942082145679675</v>
      </c>
      <c r="AG793" s="100">
        <v>28.195961463312386</v>
      </c>
      <c r="AH793" s="105"/>
      <c r="AI793" s="100">
        <v>8243.2000000000007</v>
      </c>
      <c r="AJ793" s="100">
        <v>-0.69642130000000002</v>
      </c>
      <c r="AK793" s="100">
        <v>-57.81</v>
      </c>
      <c r="AM793" s="96">
        <v>42509</v>
      </c>
      <c r="AN793" s="88">
        <f>_xll.BDH($A793,AN$5,$AM$2,$AM$2)</f>
        <v>0</v>
      </c>
      <c r="AO793" s="88" t="str">
        <f>IF(V793&gt;0,_xll.BDH($A793,AO$5,$AM$2,$AM$2),"#N/A N/A")</f>
        <v>#N/A N/A</v>
      </c>
      <c r="AP793" s="88" t="str">
        <f>IF(V793&gt;0,_xll.BDH($A793,AP$5,$AM$2,$AM$2),"#N/A N/A")</f>
        <v>#N/A N/A</v>
      </c>
      <c r="AQ793" s="88" t="str">
        <f>IF(V793&gt;0,_xll.BDH($A793,AQ$5,$AM$2,$AM$2),"#N/A N/A")</f>
        <v>#N/A N/A</v>
      </c>
      <c r="AR793" s="88" t="str">
        <f>IF(V793&gt;0,_xll.BDH($A793,AR$5,$AM$2,$AM$2),"#N/A N/A")</f>
        <v>#N/A N/A</v>
      </c>
    </row>
    <row r="794" spans="1:44" ht="15" x14ac:dyDescent="0.25">
      <c r="A794" s="99" t="s">
        <v>946</v>
      </c>
      <c r="B794" s="99" t="s">
        <v>135</v>
      </c>
      <c r="C794" s="100" t="s">
        <v>6515</v>
      </c>
      <c r="D794" s="100" t="s">
        <v>5685</v>
      </c>
      <c r="E794" s="100" t="s">
        <v>33</v>
      </c>
      <c r="F794" s="100" t="str">
        <f>VLOOKUP(E794,Issuer!A:B,2,FALSE)</f>
        <v>JP</v>
      </c>
      <c r="G794" s="100" t="s">
        <v>5748</v>
      </c>
      <c r="H794" s="101" t="s">
        <v>5706</v>
      </c>
      <c r="I794" s="102">
        <v>42460</v>
      </c>
      <c r="J794" s="102">
        <v>42461</v>
      </c>
      <c r="K794" s="102">
        <v>42579</v>
      </c>
      <c r="L794" s="102">
        <v>42578</v>
      </c>
      <c r="M794" s="102" t="s">
        <v>5683</v>
      </c>
      <c r="N794" s="103">
        <v>0</v>
      </c>
      <c r="O794" s="102"/>
      <c r="P794" s="99"/>
      <c r="Q794" s="103">
        <v>0.255</v>
      </c>
      <c r="R794" s="103">
        <v>6.0000000000000001E-3</v>
      </c>
      <c r="S794" s="103">
        <v>2.4096389999999999</v>
      </c>
      <c r="T794" s="104">
        <v>0</v>
      </c>
      <c r="U794" s="104"/>
      <c r="V794" s="104">
        <v>0</v>
      </c>
      <c r="W794" s="104">
        <v>150000</v>
      </c>
      <c r="X794" s="104">
        <v>10000</v>
      </c>
      <c r="Y794" s="104">
        <v>21948</v>
      </c>
      <c r="Z794" s="104">
        <v>21748</v>
      </c>
      <c r="AA794" s="103">
        <v>1E-4</v>
      </c>
      <c r="AB794" s="99"/>
      <c r="AC794" s="100">
        <v>-10613.994078681009</v>
      </c>
      <c r="AD794" s="100">
        <v>-169.14515100004448</v>
      </c>
      <c r="AE794" s="100">
        <v>-8.3846216284370332</v>
      </c>
      <c r="AF794" s="100">
        <v>-0.25343511134317903</v>
      </c>
      <c r="AG794" s="100">
        <v>20.077863852199794</v>
      </c>
      <c r="AH794" s="105"/>
      <c r="AI794" s="100">
        <v>19694.330000000002</v>
      </c>
      <c r="AJ794" s="100">
        <v>-0.6661821</v>
      </c>
      <c r="AK794" s="100">
        <v>-132.08000000000001</v>
      </c>
      <c r="AM794" s="96">
        <v>42509</v>
      </c>
      <c r="AN794" s="88">
        <f>_xll.BDH($A794,AN$5,$AM$2,$AM$2)</f>
        <v>2600</v>
      </c>
      <c r="AO794" s="88" t="str">
        <f>IF(V794&gt;0,_xll.BDH($A794,AO$5,$AM$2,$AM$2),"#N/A N/A")</f>
        <v>#N/A N/A</v>
      </c>
      <c r="AP794" s="88" t="str">
        <f>IF(V794&gt;0,_xll.BDH($A794,AP$5,$AM$2,$AM$2),"#N/A N/A")</f>
        <v>#N/A N/A</v>
      </c>
      <c r="AQ794" s="88" t="str">
        <f>IF(V794&gt;0,_xll.BDH($A794,AQ$5,$AM$2,$AM$2),"#N/A N/A")</f>
        <v>#N/A N/A</v>
      </c>
      <c r="AR794" s="88" t="str">
        <f>IF(V794&gt;0,_xll.BDH($A794,AR$5,$AM$2,$AM$2),"#N/A N/A")</f>
        <v>#N/A N/A</v>
      </c>
    </row>
    <row r="795" spans="1:44" ht="15" x14ac:dyDescent="0.25">
      <c r="A795" s="99" t="s">
        <v>947</v>
      </c>
      <c r="B795" s="99" t="s">
        <v>135</v>
      </c>
      <c r="C795" s="100" t="s">
        <v>6521</v>
      </c>
      <c r="D795" s="100" t="s">
        <v>5685</v>
      </c>
      <c r="E795" s="100" t="s">
        <v>33</v>
      </c>
      <c r="F795" s="100" t="str">
        <f>VLOOKUP(E795,Issuer!A:B,2,FALSE)</f>
        <v>JP</v>
      </c>
      <c r="G795" s="100" t="s">
        <v>5748</v>
      </c>
      <c r="H795" s="100" t="s">
        <v>5706</v>
      </c>
      <c r="I795" s="102">
        <v>42460</v>
      </c>
      <c r="J795" s="102">
        <v>42461</v>
      </c>
      <c r="K795" s="102">
        <v>42642</v>
      </c>
      <c r="L795" s="102">
        <v>42641</v>
      </c>
      <c r="M795" s="102" t="s">
        <v>5683</v>
      </c>
      <c r="N795" s="103">
        <v>0</v>
      </c>
      <c r="O795" s="102"/>
      <c r="P795" s="99"/>
      <c r="Q795" s="103">
        <v>0.32</v>
      </c>
      <c r="R795" s="103">
        <v>1.4999999999999999E-2</v>
      </c>
      <c r="S795" s="103">
        <v>4.9180330000000003</v>
      </c>
      <c r="T795" s="104">
        <v>0</v>
      </c>
      <c r="U795" s="104"/>
      <c r="V795" s="104">
        <v>0</v>
      </c>
      <c r="W795" s="104">
        <v>150000</v>
      </c>
      <c r="X795" s="104">
        <v>10000</v>
      </c>
      <c r="Y795" s="104">
        <v>22448</v>
      </c>
      <c r="Z795" s="104">
        <v>22248</v>
      </c>
      <c r="AA795" s="103">
        <v>1E-4</v>
      </c>
      <c r="AB795" s="99"/>
      <c r="AC795" s="100">
        <v>-10751.355871169646</v>
      </c>
      <c r="AD795" s="100">
        <v>-136.30047487508503</v>
      </c>
      <c r="AE795" s="100">
        <v>-11.990376019708084</v>
      </c>
      <c r="AF795" s="100">
        <v>-0.31083201291416329</v>
      </c>
      <c r="AG795" s="100">
        <v>22.322997685286229</v>
      </c>
      <c r="AH795" s="105"/>
      <c r="AI795" s="100">
        <v>19694.330000000002</v>
      </c>
      <c r="AJ795" s="100">
        <v>-0.6661821</v>
      </c>
      <c r="AK795" s="100">
        <v>-132.08000000000001</v>
      </c>
      <c r="AM795" s="96">
        <v>42509</v>
      </c>
      <c r="AN795" s="88">
        <f>_xll.BDH($A795,AN$5,$AM$2,$AM$2)</f>
        <v>0</v>
      </c>
      <c r="AO795" s="88" t="str">
        <f>IF(V795&gt;0,_xll.BDH($A795,AO$5,$AM$2,$AM$2),"#N/A N/A")</f>
        <v>#N/A N/A</v>
      </c>
      <c r="AP795" s="88" t="str">
        <f>IF(V795&gt;0,_xll.BDH($A795,AP$5,$AM$2,$AM$2),"#N/A N/A")</f>
        <v>#N/A N/A</v>
      </c>
      <c r="AQ795" s="88" t="str">
        <f>IF(V795&gt;0,_xll.BDH($A795,AQ$5,$AM$2,$AM$2),"#N/A N/A")</f>
        <v>#N/A N/A</v>
      </c>
      <c r="AR795" s="88" t="str">
        <f>IF(V795&gt;0,_xll.BDH($A795,AR$5,$AM$2,$AM$2),"#N/A N/A")</f>
        <v>#N/A N/A</v>
      </c>
    </row>
    <row r="796" spans="1:44" ht="15" x14ac:dyDescent="0.25">
      <c r="A796" s="99" t="s">
        <v>948</v>
      </c>
      <c r="B796" s="99" t="s">
        <v>135</v>
      </c>
      <c r="C796" s="100" t="s">
        <v>6517</v>
      </c>
      <c r="D796" s="100" t="s">
        <v>5685</v>
      </c>
      <c r="E796" s="100" t="s">
        <v>33</v>
      </c>
      <c r="F796" s="100" t="str">
        <f>VLOOKUP(E796,Issuer!A:B,2,FALSE)</f>
        <v>JP</v>
      </c>
      <c r="G796" s="100" t="s">
        <v>5748</v>
      </c>
      <c r="H796" s="100" t="s">
        <v>5706</v>
      </c>
      <c r="I796" s="102">
        <v>42460</v>
      </c>
      <c r="J796" s="102">
        <v>42461</v>
      </c>
      <c r="K796" s="102">
        <v>42671</v>
      </c>
      <c r="L796" s="102">
        <v>42670</v>
      </c>
      <c r="M796" s="102" t="s">
        <v>5683</v>
      </c>
      <c r="N796" s="103">
        <v>0</v>
      </c>
      <c r="O796" s="102"/>
      <c r="P796" s="99"/>
      <c r="Q796" s="103">
        <v>0.35</v>
      </c>
      <c r="R796" s="103">
        <v>0.01</v>
      </c>
      <c r="S796" s="103">
        <v>2.941176</v>
      </c>
      <c r="T796" s="104">
        <v>0</v>
      </c>
      <c r="U796" s="104"/>
      <c r="V796" s="104">
        <v>0</v>
      </c>
      <c r="W796" s="104">
        <v>150000</v>
      </c>
      <c r="X796" s="104">
        <v>10000</v>
      </c>
      <c r="Y796" s="104">
        <v>22748</v>
      </c>
      <c r="Z796" s="104">
        <v>22548</v>
      </c>
      <c r="AA796" s="103">
        <v>1E-4</v>
      </c>
      <c r="AB796" s="99"/>
      <c r="AC796" s="100">
        <v>-10651.235956222774</v>
      </c>
      <c r="AD796" s="100">
        <v>-117.17791592380037</v>
      </c>
      <c r="AE796" s="100">
        <v>-12.426597680571099</v>
      </c>
      <c r="AF796" s="100">
        <v>-0.34329663093419199</v>
      </c>
      <c r="AG796" s="100">
        <v>22.038093627454241</v>
      </c>
      <c r="AH796" s="105"/>
      <c r="AI796" s="100">
        <v>19694.330000000002</v>
      </c>
      <c r="AJ796" s="100">
        <v>-0.6661821</v>
      </c>
      <c r="AK796" s="100">
        <v>-132.08000000000001</v>
      </c>
      <c r="AM796" s="96">
        <v>42509</v>
      </c>
      <c r="AN796" s="88">
        <f>_xll.BDH($A796,AN$5,$AM$2,$AM$2)</f>
        <v>0</v>
      </c>
      <c r="AO796" s="88" t="str">
        <f>IF(V796&gt;0,_xll.BDH($A796,AO$5,$AM$2,$AM$2),"#N/A N/A")</f>
        <v>#N/A N/A</v>
      </c>
      <c r="AP796" s="88" t="str">
        <f>IF(V796&gt;0,_xll.BDH($A796,AP$5,$AM$2,$AM$2),"#N/A N/A")</f>
        <v>#N/A N/A</v>
      </c>
      <c r="AQ796" s="88" t="str">
        <f>IF(V796&gt;0,_xll.BDH($A796,AQ$5,$AM$2,$AM$2),"#N/A N/A")</f>
        <v>#N/A N/A</v>
      </c>
      <c r="AR796" s="88" t="str">
        <f>IF(V796&gt;0,_xll.BDH($A796,AR$5,$AM$2,$AM$2),"#N/A N/A")</f>
        <v>#N/A N/A</v>
      </c>
    </row>
    <row r="797" spans="1:44" ht="15" x14ac:dyDescent="0.25">
      <c r="A797" s="99" t="s">
        <v>949</v>
      </c>
      <c r="B797" s="99" t="s">
        <v>315</v>
      </c>
      <c r="C797" s="100" t="s">
        <v>6518</v>
      </c>
      <c r="D797" s="100" t="s">
        <v>5879</v>
      </c>
      <c r="E797" s="100" t="s">
        <v>36</v>
      </c>
      <c r="F797" s="100" t="str">
        <f>VLOOKUP(E797,Issuer!A:B,2,FALSE)</f>
        <v>SG</v>
      </c>
      <c r="G797" s="100" t="s">
        <v>5690</v>
      </c>
      <c r="H797" s="100" t="s">
        <v>5682</v>
      </c>
      <c r="I797" s="102">
        <v>42251</v>
      </c>
      <c r="J797" s="102">
        <v>42255</v>
      </c>
      <c r="K797" s="102">
        <v>42671</v>
      </c>
      <c r="L797" s="102">
        <v>42670</v>
      </c>
      <c r="M797" s="102" t="s">
        <v>5683</v>
      </c>
      <c r="N797" s="103">
        <v>0</v>
      </c>
      <c r="O797" s="102"/>
      <c r="P797" s="99"/>
      <c r="Q797" s="103">
        <v>0.16400000000000001</v>
      </c>
      <c r="R797" s="103">
        <v>0</v>
      </c>
      <c r="S797" s="103">
        <v>0</v>
      </c>
      <c r="T797" s="104">
        <v>0</v>
      </c>
      <c r="U797" s="104"/>
      <c r="V797" s="104">
        <v>0</v>
      </c>
      <c r="W797" s="104">
        <v>100000</v>
      </c>
      <c r="X797" s="104">
        <v>1000</v>
      </c>
      <c r="Y797" s="104">
        <v>7.88</v>
      </c>
      <c r="Z797" s="104">
        <v>8.08</v>
      </c>
      <c r="AA797" s="103">
        <v>0.1</v>
      </c>
      <c r="AB797" s="99"/>
      <c r="AC797" s="100">
        <v>10.161479444686702</v>
      </c>
      <c r="AD797" s="100">
        <v>-8.9951145797590171E-3</v>
      </c>
      <c r="AE797" s="100">
        <v>-1.2354187550658203E-3</v>
      </c>
      <c r="AF797" s="100">
        <v>2.203127980504714E-4</v>
      </c>
      <c r="AG797" s="100">
        <v>26.229921686962559</v>
      </c>
      <c r="AH797" s="105"/>
      <c r="AI797" s="100">
        <v>9.43</v>
      </c>
      <c r="AJ797" s="100">
        <v>0</v>
      </c>
      <c r="AK797" s="100">
        <v>0</v>
      </c>
      <c r="AM797" s="96">
        <v>42509</v>
      </c>
      <c r="AN797" s="88">
        <f>_xll.BDH($A797,AN$5,$AM$2,$AM$2)</f>
        <v>914</v>
      </c>
      <c r="AO797" s="88" t="str">
        <f>IF(V797&gt;0,_xll.BDH($A797,AO$5,$AM$2,$AM$2),"#N/A N/A")</f>
        <v>#N/A N/A</v>
      </c>
      <c r="AP797" s="88" t="str">
        <f>IF(V797&gt;0,_xll.BDH($A797,AP$5,$AM$2,$AM$2),"#N/A N/A")</f>
        <v>#N/A N/A</v>
      </c>
      <c r="AQ797" s="88" t="str">
        <f>IF(V797&gt;0,_xll.BDH($A797,AQ$5,$AM$2,$AM$2),"#N/A N/A")</f>
        <v>#N/A N/A</v>
      </c>
      <c r="AR797" s="88" t="str">
        <f>IF(V797&gt;0,_xll.BDH($A797,AR$5,$AM$2,$AM$2),"#N/A N/A")</f>
        <v>#N/A N/A</v>
      </c>
    </row>
    <row r="798" spans="1:44" ht="15" x14ac:dyDescent="0.25">
      <c r="A798" s="99" t="s">
        <v>950</v>
      </c>
      <c r="B798" s="99" t="s">
        <v>256</v>
      </c>
      <c r="C798" s="100" t="s">
        <v>6534</v>
      </c>
      <c r="D798" s="100" t="s">
        <v>5842</v>
      </c>
      <c r="E798" s="100" t="s">
        <v>36</v>
      </c>
      <c r="F798" s="100" t="str">
        <f>VLOOKUP(E798,Issuer!A:B,2,FALSE)</f>
        <v>SG</v>
      </c>
      <c r="G798" s="100" t="s">
        <v>5690</v>
      </c>
      <c r="H798" s="100" t="s">
        <v>5682</v>
      </c>
      <c r="I798" s="102">
        <v>42251</v>
      </c>
      <c r="J798" s="102">
        <v>42255</v>
      </c>
      <c r="K798" s="102">
        <v>42852</v>
      </c>
      <c r="L798" s="102">
        <v>42851</v>
      </c>
      <c r="M798" s="102" t="s">
        <v>5683</v>
      </c>
      <c r="N798" s="103">
        <v>0</v>
      </c>
      <c r="O798" s="102"/>
      <c r="P798" s="99"/>
      <c r="Q798" s="103">
        <v>0.223</v>
      </c>
      <c r="R798" s="103">
        <v>0</v>
      </c>
      <c r="S798" s="103">
        <v>0</v>
      </c>
      <c r="T798" s="104">
        <v>0</v>
      </c>
      <c r="U798" s="104"/>
      <c r="V798" s="104">
        <v>0</v>
      </c>
      <c r="W798" s="104">
        <v>100000</v>
      </c>
      <c r="X798" s="104">
        <v>2000</v>
      </c>
      <c r="Y798" s="104">
        <v>8.48</v>
      </c>
      <c r="Z798" s="104">
        <v>8.68</v>
      </c>
      <c r="AA798" s="103">
        <v>0.1</v>
      </c>
      <c r="AB798" s="99"/>
      <c r="AC798" s="100">
        <v>9.3835425521004101</v>
      </c>
      <c r="AD798" s="100">
        <v>2.6791939760726274E-2</v>
      </c>
      <c r="AE798" s="100">
        <v>2.4578232619780036E-3</v>
      </c>
      <c r="AF798" s="100">
        <v>6.6331483770939851E-4</v>
      </c>
      <c r="AG798" s="100">
        <v>25.172487272601561</v>
      </c>
      <c r="AH798" s="105"/>
      <c r="AI798" s="100">
        <v>10.76</v>
      </c>
      <c r="AJ798" s="100">
        <v>0</v>
      </c>
      <c r="AK798" s="100">
        <v>0</v>
      </c>
      <c r="AM798" s="96">
        <v>42509</v>
      </c>
      <c r="AN798" s="88">
        <f>_xll.BDH($A798,AN$5,$AM$2,$AM$2)</f>
        <v>0</v>
      </c>
      <c r="AO798" s="88" t="str">
        <f>IF(V798&gt;0,_xll.BDH($A798,AO$5,$AM$2,$AM$2),"#N/A N/A")</f>
        <v>#N/A N/A</v>
      </c>
      <c r="AP798" s="88" t="str">
        <f>IF(V798&gt;0,_xll.BDH($A798,AP$5,$AM$2,$AM$2),"#N/A N/A")</f>
        <v>#N/A N/A</v>
      </c>
      <c r="AQ798" s="88" t="str">
        <f>IF(V798&gt;0,_xll.BDH($A798,AQ$5,$AM$2,$AM$2),"#N/A N/A")</f>
        <v>#N/A N/A</v>
      </c>
      <c r="AR798" s="88" t="str">
        <f>IF(V798&gt;0,_xll.BDH($A798,AR$5,$AM$2,$AM$2),"#N/A N/A")</f>
        <v>#N/A N/A</v>
      </c>
    </row>
    <row r="799" spans="1:44" ht="15" x14ac:dyDescent="0.25">
      <c r="A799" s="99" t="s">
        <v>951</v>
      </c>
      <c r="B799" s="99" t="s">
        <v>154</v>
      </c>
      <c r="C799" s="100" t="s">
        <v>6522</v>
      </c>
      <c r="D799" s="100" t="s">
        <v>5705</v>
      </c>
      <c r="E799" s="100" t="s">
        <v>37</v>
      </c>
      <c r="F799" s="100" t="str">
        <f>VLOOKUP(E799,Issuer!A:B,2,FALSE)</f>
        <v>UB</v>
      </c>
      <c r="G799" s="100" t="s">
        <v>5732</v>
      </c>
      <c r="H799" s="101" t="s">
        <v>5706</v>
      </c>
      <c r="I799" s="102">
        <v>42461</v>
      </c>
      <c r="J799" s="102">
        <v>42465</v>
      </c>
      <c r="K799" s="102">
        <v>42579</v>
      </c>
      <c r="L799" s="102">
        <v>42578</v>
      </c>
      <c r="M799" s="102" t="s">
        <v>5683</v>
      </c>
      <c r="N799" s="103">
        <v>0</v>
      </c>
      <c r="O799" s="102"/>
      <c r="P799" s="99"/>
      <c r="Q799" s="103">
        <v>0.22800000000000001</v>
      </c>
      <c r="R799" s="103">
        <v>5.0000000000000001E-3</v>
      </c>
      <c r="S799" s="103">
        <v>2.2421519999999999</v>
      </c>
      <c r="T799" s="104">
        <v>0</v>
      </c>
      <c r="U799" s="104"/>
      <c r="V799" s="104">
        <v>0</v>
      </c>
      <c r="W799" s="104">
        <v>200000</v>
      </c>
      <c r="X799" s="104">
        <v>10000</v>
      </c>
      <c r="Y799" s="104">
        <v>10200</v>
      </c>
      <c r="Z799" s="104">
        <v>10000</v>
      </c>
      <c r="AA799" s="103">
        <v>1E-4</v>
      </c>
      <c r="AB799" s="99"/>
      <c r="AC799" s="100">
        <v>-9820.6192861157924</v>
      </c>
      <c r="AD799" s="100">
        <v>-55.830255732046055</v>
      </c>
      <c r="AE799" s="100">
        <v>-1.6810700703494286</v>
      </c>
      <c r="AF799" s="100">
        <v>-0.22865686378441649</v>
      </c>
      <c r="AG799" s="100">
        <v>25.311543072751792</v>
      </c>
      <c r="AH799" s="105"/>
      <c r="AI799" s="100">
        <v>8243.2000000000007</v>
      </c>
      <c r="AJ799" s="100">
        <v>-0.69642130000000002</v>
      </c>
      <c r="AK799" s="100">
        <v>-57.81</v>
      </c>
      <c r="AM799" s="96">
        <v>42509</v>
      </c>
      <c r="AN799" s="88">
        <f>_xll.BDH($A799,AN$5,$AM$2,$AM$2)</f>
        <v>0</v>
      </c>
      <c r="AO799" s="88" t="str">
        <f>IF(V799&gt;0,_xll.BDH($A799,AO$5,$AM$2,$AM$2),"#N/A N/A")</f>
        <v>#N/A N/A</v>
      </c>
      <c r="AP799" s="88" t="str">
        <f>IF(V799&gt;0,_xll.BDH($A799,AP$5,$AM$2,$AM$2),"#N/A N/A")</f>
        <v>#N/A N/A</v>
      </c>
      <c r="AQ799" s="88" t="str">
        <f>IF(V799&gt;0,_xll.BDH($A799,AQ$5,$AM$2,$AM$2),"#N/A N/A")</f>
        <v>#N/A N/A</v>
      </c>
      <c r="AR799" s="88" t="str">
        <f>IF(V799&gt;0,_xll.BDH($A799,AR$5,$AM$2,$AM$2),"#N/A N/A")</f>
        <v>#N/A N/A</v>
      </c>
    </row>
    <row r="800" spans="1:44" ht="15" x14ac:dyDescent="0.25">
      <c r="A800" s="99" t="s">
        <v>952</v>
      </c>
      <c r="B800" s="99" t="s">
        <v>400</v>
      </c>
      <c r="C800" s="100" t="s">
        <v>6520</v>
      </c>
      <c r="D800" s="100" t="s">
        <v>5966</v>
      </c>
      <c r="E800" s="100" t="s">
        <v>32</v>
      </c>
      <c r="F800" s="100" t="str">
        <f>VLOOKUP(E800,Issuer!A:B,2,FALSE)</f>
        <v>HS</v>
      </c>
      <c r="G800" s="100" t="s">
        <v>5688</v>
      </c>
      <c r="H800" s="101" t="s">
        <v>5682</v>
      </c>
      <c r="I800" s="102">
        <v>42465</v>
      </c>
      <c r="J800" s="102">
        <v>42466</v>
      </c>
      <c r="K800" s="102">
        <v>42978</v>
      </c>
      <c r="L800" s="102">
        <v>42977</v>
      </c>
      <c r="M800" s="102" t="s">
        <v>5683</v>
      </c>
      <c r="N800" s="103">
        <v>0</v>
      </c>
      <c r="O800" s="102"/>
      <c r="P800" s="99"/>
      <c r="Q800" s="103">
        <v>0.112</v>
      </c>
      <c r="R800" s="103">
        <v>2E-3</v>
      </c>
      <c r="S800" s="103">
        <v>1.818182</v>
      </c>
      <c r="T800" s="104">
        <v>860000</v>
      </c>
      <c r="U800" s="104">
        <v>99520</v>
      </c>
      <c r="V800" s="104">
        <v>6</v>
      </c>
      <c r="W800" s="104">
        <v>40000</v>
      </c>
      <c r="X800" s="104">
        <v>20000</v>
      </c>
      <c r="Y800" s="104">
        <v>3.86</v>
      </c>
      <c r="Z800" s="104">
        <v>4.0599999999999996</v>
      </c>
      <c r="AA800" s="103">
        <v>0.1</v>
      </c>
      <c r="AB800" s="99"/>
      <c r="AC800" s="100">
        <v>7.7222105933122336</v>
      </c>
      <c r="AD800" s="100">
        <v>4.3099747446139057E-2</v>
      </c>
      <c r="AE800" s="100">
        <v>3.1704711535626858E-3</v>
      </c>
      <c r="AF800" s="100">
        <v>3.8633714394235131E-4</v>
      </c>
      <c r="AG800" s="100">
        <v>41.780121884277946</v>
      </c>
      <c r="AH800" s="105"/>
      <c r="AI800" s="100">
        <v>5.01</v>
      </c>
      <c r="AJ800" s="100">
        <v>0</v>
      </c>
      <c r="AK800" s="100">
        <v>0</v>
      </c>
      <c r="AM800" s="96">
        <v>42509</v>
      </c>
      <c r="AN800" s="88">
        <f>_xll.BDH($A800,AN$5,$AM$2,$AM$2)</f>
        <v>7400</v>
      </c>
      <c r="AO800" s="88">
        <f>IF(V800&gt;0,_xll.BDH($A800,AO$5,$AM$2,$AM$2),"#N/A N/A")</f>
        <v>0.11700000000000001</v>
      </c>
      <c r="AP800" s="88">
        <f>IF(V800&gt;0,_xll.BDH($A800,AP$5,$AM$2,$AM$2),"#N/A N/A")</f>
        <v>0.114609</v>
      </c>
      <c r="AQ800" s="88">
        <f>IF(V800&gt;0,_xll.BDH($A800,AQ$5,$AM$2,$AM$2),"#N/A N/A")</f>
        <v>400000</v>
      </c>
      <c r="AR800" s="88">
        <f>IF(V800&gt;0,_xll.BDH($A800,AR$5,$AM$2,$AM$2),"#N/A N/A")</f>
        <v>460000</v>
      </c>
    </row>
    <row r="801" spans="1:44" ht="15" x14ac:dyDescent="0.25">
      <c r="A801" s="99" t="s">
        <v>953</v>
      </c>
      <c r="B801" s="99" t="s">
        <v>141</v>
      </c>
      <c r="C801" s="100" t="s">
        <v>6519</v>
      </c>
      <c r="D801" s="100" t="s">
        <v>5699</v>
      </c>
      <c r="E801" s="100" t="s">
        <v>32</v>
      </c>
      <c r="F801" s="100" t="str">
        <f>VLOOKUP(E801,Issuer!A:B,2,FALSE)</f>
        <v>HS</v>
      </c>
      <c r="G801" s="100" t="s">
        <v>5688</v>
      </c>
      <c r="H801" s="101" t="s">
        <v>5682</v>
      </c>
      <c r="I801" s="102">
        <v>42293</v>
      </c>
      <c r="J801" s="102">
        <v>42296</v>
      </c>
      <c r="K801" s="102">
        <v>42548</v>
      </c>
      <c r="L801" s="102">
        <v>42545</v>
      </c>
      <c r="M801" s="102" t="s">
        <v>5683</v>
      </c>
      <c r="N801" s="103">
        <v>0</v>
      </c>
      <c r="O801" s="102"/>
      <c r="P801" s="99"/>
      <c r="Q801" s="103">
        <v>0.35</v>
      </c>
      <c r="R801" s="103">
        <v>-0.04</v>
      </c>
      <c r="S801" s="103">
        <v>-10.256410000000001</v>
      </c>
      <c r="T801" s="104">
        <v>0</v>
      </c>
      <c r="U801" s="104"/>
      <c r="V801" s="104">
        <v>0</v>
      </c>
      <c r="W801" s="104">
        <v>100000</v>
      </c>
      <c r="X801" s="104">
        <v>10000</v>
      </c>
      <c r="Y801" s="104">
        <v>124.88</v>
      </c>
      <c r="Z801" s="104">
        <v>126.88</v>
      </c>
      <c r="AA801" s="103">
        <v>0.01</v>
      </c>
      <c r="AB801" s="99"/>
      <c r="AC801" s="100">
        <v>100.36580200782409</v>
      </c>
      <c r="AD801" s="100">
        <v>-0.10612234894151625</v>
      </c>
      <c r="AE801" s="100">
        <v>-4.7243957393976015E-3</v>
      </c>
      <c r="AF801" s="100">
        <v>1.1059185482768543E-3</v>
      </c>
      <c r="AG801" s="100">
        <v>26.884146886778925</v>
      </c>
      <c r="AH801" s="105"/>
      <c r="AI801" s="100">
        <v>157.19999999999999</v>
      </c>
      <c r="AJ801" s="100">
        <v>-2.4208569999999998</v>
      </c>
      <c r="AK801" s="100">
        <v>-3.9</v>
      </c>
      <c r="AM801" s="96">
        <v>42509</v>
      </c>
      <c r="AN801" s="88">
        <f>_xll.BDH($A801,AN$5,$AM$2,$AM$2)</f>
        <v>0</v>
      </c>
      <c r="AO801" s="88" t="str">
        <f>IF(V801&gt;0,_xll.BDH($A801,AO$5,$AM$2,$AM$2),"#N/A N/A")</f>
        <v>#N/A N/A</v>
      </c>
      <c r="AP801" s="88" t="str">
        <f>IF(V801&gt;0,_xll.BDH($A801,AP$5,$AM$2,$AM$2),"#N/A N/A")</f>
        <v>#N/A N/A</v>
      </c>
      <c r="AQ801" s="88" t="str">
        <f>IF(V801&gt;0,_xll.BDH($A801,AQ$5,$AM$2,$AM$2),"#N/A N/A")</f>
        <v>#N/A N/A</v>
      </c>
      <c r="AR801" s="88" t="str">
        <f>IF(V801&gt;0,_xll.BDH($A801,AR$5,$AM$2,$AM$2),"#N/A N/A")</f>
        <v>#N/A N/A</v>
      </c>
    </row>
    <row r="802" spans="1:44" ht="15" x14ac:dyDescent="0.25">
      <c r="A802" s="99" t="s">
        <v>954</v>
      </c>
      <c r="B802" s="99" t="s">
        <v>216</v>
      </c>
      <c r="C802" s="100" t="s">
        <v>6523</v>
      </c>
      <c r="D802" s="100" t="s">
        <v>5777</v>
      </c>
      <c r="E802" s="100" t="s">
        <v>32</v>
      </c>
      <c r="F802" s="100" t="str">
        <f>VLOOKUP(E802,Issuer!A:B,2,FALSE)</f>
        <v>HS</v>
      </c>
      <c r="G802" s="100" t="s">
        <v>5688</v>
      </c>
      <c r="H802" s="101" t="s">
        <v>5706</v>
      </c>
      <c r="I802" s="102">
        <v>42465</v>
      </c>
      <c r="J802" s="102">
        <v>42466</v>
      </c>
      <c r="K802" s="102">
        <v>42824</v>
      </c>
      <c r="L802" s="102">
        <v>42823</v>
      </c>
      <c r="M802" s="102" t="s">
        <v>5683</v>
      </c>
      <c r="N802" s="103">
        <v>0</v>
      </c>
      <c r="O802" s="102"/>
      <c r="P802" s="99"/>
      <c r="Q802" s="103">
        <v>0.23499999999999999</v>
      </c>
      <c r="R802" s="103">
        <v>5.0000000000000001E-3</v>
      </c>
      <c r="S802" s="103">
        <v>2.1739130000000002</v>
      </c>
      <c r="T802" s="104">
        <v>0</v>
      </c>
      <c r="U802" s="104"/>
      <c r="V802" s="104">
        <v>0</v>
      </c>
      <c r="W802" s="104">
        <v>40000</v>
      </c>
      <c r="X802" s="104">
        <v>20000</v>
      </c>
      <c r="Y802" s="104">
        <v>101.66</v>
      </c>
      <c r="Z802" s="104">
        <v>100.66</v>
      </c>
      <c r="AA802" s="103">
        <v>0.01</v>
      </c>
      <c r="AB802" s="99"/>
      <c r="AC802" s="100">
        <v>-105.64900929111248</v>
      </c>
      <c r="AD802" s="100">
        <v>-0.68186228648298286</v>
      </c>
      <c r="AE802" s="100">
        <v>-6.3522305786469932E-2</v>
      </c>
      <c r="AF802" s="100">
        <v>-4.3675370392360956E-3</v>
      </c>
      <c r="AG802" s="100">
        <v>25.145637511699228</v>
      </c>
      <c r="AH802" s="105"/>
      <c r="AI802" s="100">
        <v>82.9</v>
      </c>
      <c r="AJ802" s="100">
        <v>-0.53989200000000004</v>
      </c>
      <c r="AK802" s="100">
        <v>-0.45</v>
      </c>
      <c r="AM802" s="96">
        <v>42509</v>
      </c>
      <c r="AN802" s="88">
        <f>_xll.BDH($A802,AN$5,$AM$2,$AM$2)</f>
        <v>40</v>
      </c>
      <c r="AO802" s="88" t="str">
        <f>IF(V802&gt;0,_xll.BDH($A802,AO$5,$AM$2,$AM$2),"#N/A N/A")</f>
        <v>#N/A N/A</v>
      </c>
      <c r="AP802" s="88" t="str">
        <f>IF(V802&gt;0,_xll.BDH($A802,AP$5,$AM$2,$AM$2),"#N/A N/A")</f>
        <v>#N/A N/A</v>
      </c>
      <c r="AQ802" s="88" t="str">
        <f>IF(V802&gt;0,_xll.BDH($A802,AQ$5,$AM$2,$AM$2),"#N/A N/A")</f>
        <v>#N/A N/A</v>
      </c>
      <c r="AR802" s="88" t="str">
        <f>IF(V802&gt;0,_xll.BDH($A802,AR$5,$AM$2,$AM$2),"#N/A N/A")</f>
        <v>#N/A N/A</v>
      </c>
    </row>
    <row r="803" spans="1:44" ht="15" x14ac:dyDescent="0.25">
      <c r="A803" s="99" t="s">
        <v>955</v>
      </c>
      <c r="B803" s="99" t="s">
        <v>146</v>
      </c>
      <c r="C803" s="100" t="s">
        <v>6524</v>
      </c>
      <c r="D803" s="100" t="s">
        <v>5701</v>
      </c>
      <c r="E803" s="100" t="s">
        <v>34</v>
      </c>
      <c r="F803" s="100" t="str">
        <f>VLOOKUP(E803,Issuer!A:B,2,FALSE)</f>
        <v>EA</v>
      </c>
      <c r="G803" s="100" t="s">
        <v>5681</v>
      </c>
      <c r="H803" s="100" t="s">
        <v>5682</v>
      </c>
      <c r="I803" s="102">
        <v>42465</v>
      </c>
      <c r="J803" s="102">
        <v>42466</v>
      </c>
      <c r="K803" s="102">
        <v>42810</v>
      </c>
      <c r="L803" s="102">
        <v>42809</v>
      </c>
      <c r="M803" s="102" t="s">
        <v>5683</v>
      </c>
      <c r="N803" s="103">
        <v>0</v>
      </c>
      <c r="O803" s="102"/>
      <c r="P803" s="99"/>
      <c r="Q803" s="103">
        <v>0.13</v>
      </c>
      <c r="R803" s="103">
        <v>-2.1000000000000001E-2</v>
      </c>
      <c r="S803" s="103">
        <v>-13.90728</v>
      </c>
      <c r="T803" s="104">
        <v>1210000</v>
      </c>
      <c r="U803" s="104">
        <v>158710</v>
      </c>
      <c r="V803" s="104">
        <v>12</v>
      </c>
      <c r="W803" s="104">
        <v>40000</v>
      </c>
      <c r="X803" s="104">
        <v>10000</v>
      </c>
      <c r="Y803" s="104">
        <v>163.80000000000001</v>
      </c>
      <c r="Z803" s="104">
        <v>168</v>
      </c>
      <c r="AA803" s="103">
        <v>0.01</v>
      </c>
      <c r="AB803" s="99"/>
      <c r="AC803" s="100">
        <v>97.117373829528574</v>
      </c>
      <c r="AD803" s="100">
        <v>0.20425300983886985</v>
      </c>
      <c r="AE803" s="100">
        <v>4.7588107284019113E-3</v>
      </c>
      <c r="AF803" s="100">
        <v>1.7673321784501986E-3</v>
      </c>
      <c r="AG803" s="100">
        <v>29.127115040581419</v>
      </c>
      <c r="AH803" s="105"/>
      <c r="AI803" s="100">
        <v>177.7</v>
      </c>
      <c r="AJ803" s="100">
        <v>-1.2229019999999999</v>
      </c>
      <c r="AK803" s="100">
        <v>-2.2000000000000002</v>
      </c>
      <c r="AM803" s="96">
        <v>42509</v>
      </c>
      <c r="AN803" s="88">
        <f>_xll.BDH($A803,AN$5,$AM$2,$AM$2)</f>
        <v>1600</v>
      </c>
      <c r="AO803" s="88">
        <f>IF(V803&gt;0,_xll.BDH($A803,AO$5,$AM$2,$AM$2),"#N/A N/A")</f>
        <v>0.1295</v>
      </c>
      <c r="AP803" s="88">
        <f>IF(V803&gt;0,_xll.BDH($A803,AP$5,$AM$2,$AM$2),"#N/A N/A")</f>
        <v>0.13141900000000001</v>
      </c>
      <c r="AQ803" s="88">
        <f>IF(V803&gt;0,_xll.BDH($A803,AQ$5,$AM$2,$AM$2),"#N/A N/A")</f>
        <v>160000</v>
      </c>
      <c r="AR803" s="88">
        <f>IF(V803&gt;0,_xll.BDH($A803,AR$5,$AM$2,$AM$2),"#N/A N/A")</f>
        <v>1050000</v>
      </c>
    </row>
    <row r="804" spans="1:44" ht="15" x14ac:dyDescent="0.25">
      <c r="A804" s="99" t="s">
        <v>956</v>
      </c>
      <c r="B804" s="99" t="s">
        <v>154</v>
      </c>
      <c r="C804" s="100" t="s">
        <v>6526</v>
      </c>
      <c r="D804" s="100" t="s">
        <v>5705</v>
      </c>
      <c r="E804" s="100" t="s">
        <v>32</v>
      </c>
      <c r="F804" s="100" t="str">
        <f>VLOOKUP(E804,Issuer!A:B,2,FALSE)</f>
        <v>HS</v>
      </c>
      <c r="G804" s="100" t="s">
        <v>5688</v>
      </c>
      <c r="H804" s="100" t="s">
        <v>5706</v>
      </c>
      <c r="I804" s="102">
        <v>42369</v>
      </c>
      <c r="J804" s="102">
        <v>42373</v>
      </c>
      <c r="K804" s="102">
        <v>42612</v>
      </c>
      <c r="L804" s="102">
        <v>42611</v>
      </c>
      <c r="M804" s="102" t="s">
        <v>5683</v>
      </c>
      <c r="N804" s="103">
        <v>0</v>
      </c>
      <c r="O804" s="102"/>
      <c r="P804" s="99"/>
      <c r="Q804" s="103">
        <v>0.35499999999999998</v>
      </c>
      <c r="R804" s="103">
        <v>5.0000000000000001E-3</v>
      </c>
      <c r="S804" s="103">
        <v>1.428571</v>
      </c>
      <c r="T804" s="104">
        <v>0</v>
      </c>
      <c r="U804" s="104"/>
      <c r="V804" s="104">
        <v>0</v>
      </c>
      <c r="W804" s="104">
        <v>50000</v>
      </c>
      <c r="X804" s="104">
        <v>10000</v>
      </c>
      <c r="Y804" s="104">
        <v>11386</v>
      </c>
      <c r="Z804" s="104">
        <v>11286</v>
      </c>
      <c r="AA804" s="103">
        <v>1E-4</v>
      </c>
      <c r="AB804" s="99"/>
      <c r="AC804" s="100">
        <v>-9632.4663028831437</v>
      </c>
      <c r="AD804" s="100">
        <v>-10.48604497377443</v>
      </c>
      <c r="AE804" s="100">
        <v>-0.53113691846914968</v>
      </c>
      <c r="AF804" s="100">
        <v>-0.34732845260352829</v>
      </c>
      <c r="AG804" s="100">
        <v>26.692138071000382</v>
      </c>
      <c r="AH804" s="105"/>
      <c r="AI804" s="100">
        <v>8243.2000000000007</v>
      </c>
      <c r="AJ804" s="100">
        <v>-0.69642130000000002</v>
      </c>
      <c r="AK804" s="100">
        <v>-57.81</v>
      </c>
      <c r="AM804" s="96">
        <v>42509</v>
      </c>
      <c r="AN804" s="88">
        <f>_xll.BDH($A804,AN$5,$AM$2,$AM$2)</f>
        <v>0</v>
      </c>
      <c r="AO804" s="88" t="str">
        <f>IF(V804&gt;0,_xll.BDH($A804,AO$5,$AM$2,$AM$2),"#N/A N/A")</f>
        <v>#N/A N/A</v>
      </c>
      <c r="AP804" s="88" t="str">
        <f>IF(V804&gt;0,_xll.BDH($A804,AP$5,$AM$2,$AM$2),"#N/A N/A")</f>
        <v>#N/A N/A</v>
      </c>
      <c r="AQ804" s="88" t="str">
        <f>IF(V804&gt;0,_xll.BDH($A804,AQ$5,$AM$2,$AM$2),"#N/A N/A")</f>
        <v>#N/A N/A</v>
      </c>
      <c r="AR804" s="88" t="str">
        <f>IF(V804&gt;0,_xll.BDH($A804,AR$5,$AM$2,$AM$2),"#N/A N/A")</f>
        <v>#N/A N/A</v>
      </c>
    </row>
    <row r="805" spans="1:44" ht="15" x14ac:dyDescent="0.25">
      <c r="A805" s="99" t="s">
        <v>957</v>
      </c>
      <c r="B805" s="99" t="s">
        <v>154</v>
      </c>
      <c r="C805" s="100" t="s">
        <v>6531</v>
      </c>
      <c r="D805" s="100" t="s">
        <v>5705</v>
      </c>
      <c r="E805" s="100" t="s">
        <v>32</v>
      </c>
      <c r="F805" s="100" t="str">
        <f>VLOOKUP(E805,Issuer!A:B,2,FALSE)</f>
        <v>HS</v>
      </c>
      <c r="G805" s="100" t="s">
        <v>5688</v>
      </c>
      <c r="H805" s="106" t="s">
        <v>5706</v>
      </c>
      <c r="I805" s="102">
        <v>42369</v>
      </c>
      <c r="J805" s="102">
        <v>42373</v>
      </c>
      <c r="K805" s="102">
        <v>42671</v>
      </c>
      <c r="L805" s="102">
        <v>42670</v>
      </c>
      <c r="M805" s="102" t="s">
        <v>5683</v>
      </c>
      <c r="N805" s="103">
        <v>0</v>
      </c>
      <c r="O805" s="102"/>
      <c r="P805" s="99"/>
      <c r="Q805" s="103">
        <v>0.26500000000000001</v>
      </c>
      <c r="R805" s="103">
        <v>5.0000000000000001E-3</v>
      </c>
      <c r="S805" s="103">
        <v>1.9230769999999999</v>
      </c>
      <c r="T805" s="104">
        <v>0</v>
      </c>
      <c r="U805" s="104"/>
      <c r="V805" s="104">
        <v>0</v>
      </c>
      <c r="W805" s="104">
        <v>50000</v>
      </c>
      <c r="X805" s="104">
        <v>10000</v>
      </c>
      <c r="Y805" s="104">
        <v>10686</v>
      </c>
      <c r="Z805" s="104">
        <v>10586</v>
      </c>
      <c r="AA805" s="103">
        <v>1E-4</v>
      </c>
      <c r="AB805" s="99"/>
      <c r="AC805" s="100">
        <v>-9997.2672090221386</v>
      </c>
      <c r="AD805" s="100">
        <v>-53.947948638427619</v>
      </c>
      <c r="AE805" s="100">
        <v>-3.635799681129845</v>
      </c>
      <c r="AF805" s="100">
        <v>-0.27553204320566016</v>
      </c>
      <c r="AG805" s="100">
        <v>28.132091311095408</v>
      </c>
      <c r="AH805" s="105"/>
      <c r="AI805" s="100">
        <v>8243.2000000000007</v>
      </c>
      <c r="AJ805" s="100">
        <v>-0.69642130000000002</v>
      </c>
      <c r="AK805" s="100">
        <v>-57.81</v>
      </c>
      <c r="AM805" s="96">
        <v>42509</v>
      </c>
      <c r="AN805" s="88">
        <f>_xll.BDH($A805,AN$5,$AM$2,$AM$2)</f>
        <v>2070</v>
      </c>
      <c r="AO805" s="88" t="str">
        <f>IF(V805&gt;0,_xll.BDH($A805,AO$5,$AM$2,$AM$2),"#N/A N/A")</f>
        <v>#N/A N/A</v>
      </c>
      <c r="AP805" s="88" t="str">
        <f>IF(V805&gt;0,_xll.BDH($A805,AP$5,$AM$2,$AM$2),"#N/A N/A")</f>
        <v>#N/A N/A</v>
      </c>
      <c r="AQ805" s="88" t="str">
        <f>IF(V805&gt;0,_xll.BDH($A805,AQ$5,$AM$2,$AM$2),"#N/A N/A")</f>
        <v>#N/A N/A</v>
      </c>
      <c r="AR805" s="88" t="str">
        <f>IF(V805&gt;0,_xll.BDH($A805,AR$5,$AM$2,$AM$2),"#N/A N/A")</f>
        <v>#N/A N/A</v>
      </c>
    </row>
    <row r="806" spans="1:44" ht="15" x14ac:dyDescent="0.25">
      <c r="A806" s="99" t="s">
        <v>958</v>
      </c>
      <c r="B806" s="99" t="s">
        <v>154</v>
      </c>
      <c r="C806" s="100" t="s">
        <v>6527</v>
      </c>
      <c r="D806" s="100" t="s">
        <v>5705</v>
      </c>
      <c r="E806" s="100" t="s">
        <v>32</v>
      </c>
      <c r="F806" s="100" t="str">
        <f>VLOOKUP(E806,Issuer!A:B,2,FALSE)</f>
        <v>HS</v>
      </c>
      <c r="G806" s="100" t="s">
        <v>5688</v>
      </c>
      <c r="H806" s="101" t="s">
        <v>5706</v>
      </c>
      <c r="I806" s="102">
        <v>42369</v>
      </c>
      <c r="J806" s="102">
        <v>42373</v>
      </c>
      <c r="K806" s="102">
        <v>42703</v>
      </c>
      <c r="L806" s="102">
        <v>42702</v>
      </c>
      <c r="M806" s="102" t="s">
        <v>5683</v>
      </c>
      <c r="N806" s="103">
        <v>0</v>
      </c>
      <c r="O806" s="102"/>
      <c r="P806" s="99"/>
      <c r="Q806" s="103">
        <v>0.30499999999999999</v>
      </c>
      <c r="R806" s="103">
        <v>5.0000000000000001E-3</v>
      </c>
      <c r="S806" s="103">
        <v>1.6666669999999999</v>
      </c>
      <c r="T806" s="104">
        <v>0</v>
      </c>
      <c r="U806" s="104"/>
      <c r="V806" s="104">
        <v>0</v>
      </c>
      <c r="W806" s="104">
        <v>50000</v>
      </c>
      <c r="X806" s="104">
        <v>10000</v>
      </c>
      <c r="Y806" s="104">
        <v>10986</v>
      </c>
      <c r="Z806" s="104">
        <v>10886</v>
      </c>
      <c r="AA806" s="103">
        <v>1E-4</v>
      </c>
      <c r="AB806" s="99"/>
      <c r="AC806" s="100">
        <v>-9950.3864123773983</v>
      </c>
      <c r="AD806" s="100">
        <v>-43.490400115726096</v>
      </c>
      <c r="AE806" s="100">
        <v>-3.5504432998200248</v>
      </c>
      <c r="AF806" s="100">
        <v>-0.30465951581882833</v>
      </c>
      <c r="AG806" s="100">
        <v>28.203851052621776</v>
      </c>
      <c r="AH806" s="105"/>
      <c r="AI806" s="100">
        <v>8243.2000000000007</v>
      </c>
      <c r="AJ806" s="100">
        <v>-0.69642130000000002</v>
      </c>
      <c r="AK806" s="100">
        <v>-57.81</v>
      </c>
      <c r="AM806" s="96">
        <v>42509</v>
      </c>
      <c r="AN806" s="88">
        <f>_xll.BDH($A806,AN$5,$AM$2,$AM$2)</f>
        <v>10</v>
      </c>
      <c r="AO806" s="88" t="str">
        <f>IF(V806&gt;0,_xll.BDH($A806,AO$5,$AM$2,$AM$2),"#N/A N/A")</f>
        <v>#N/A N/A</v>
      </c>
      <c r="AP806" s="88" t="str">
        <f>IF(V806&gt;0,_xll.BDH($A806,AP$5,$AM$2,$AM$2),"#N/A N/A")</f>
        <v>#N/A N/A</v>
      </c>
      <c r="AQ806" s="88" t="str">
        <f>IF(V806&gt;0,_xll.BDH($A806,AQ$5,$AM$2,$AM$2),"#N/A N/A")</f>
        <v>#N/A N/A</v>
      </c>
      <c r="AR806" s="88" t="str">
        <f>IF(V806&gt;0,_xll.BDH($A806,AR$5,$AM$2,$AM$2),"#N/A N/A")</f>
        <v>#N/A N/A</v>
      </c>
    </row>
    <row r="807" spans="1:44" ht="15" x14ac:dyDescent="0.25">
      <c r="A807" s="99" t="s">
        <v>959</v>
      </c>
      <c r="B807" s="99" t="s">
        <v>141</v>
      </c>
      <c r="C807" s="100" t="s">
        <v>6528</v>
      </c>
      <c r="D807" s="100" t="s">
        <v>5699</v>
      </c>
      <c r="E807" s="100" t="s">
        <v>34</v>
      </c>
      <c r="F807" s="100" t="str">
        <f>VLOOKUP(E807,Issuer!A:B,2,FALSE)</f>
        <v>EA</v>
      </c>
      <c r="G807" s="100" t="s">
        <v>5681</v>
      </c>
      <c r="H807" s="101" t="s">
        <v>5706</v>
      </c>
      <c r="I807" s="102">
        <v>42465</v>
      </c>
      <c r="J807" s="102">
        <v>42466</v>
      </c>
      <c r="K807" s="102">
        <v>42809</v>
      </c>
      <c r="L807" s="102">
        <v>42808</v>
      </c>
      <c r="M807" s="102" t="s">
        <v>5683</v>
      </c>
      <c r="N807" s="103">
        <v>0</v>
      </c>
      <c r="O807" s="102"/>
      <c r="P807" s="99"/>
      <c r="Q807" s="103">
        <v>0.17799999999999999</v>
      </c>
      <c r="R807" s="103">
        <v>3.5999999999999997E-2</v>
      </c>
      <c r="S807" s="103">
        <v>25.35211</v>
      </c>
      <c r="T807" s="104">
        <v>4760000</v>
      </c>
      <c r="U807" s="104">
        <v>867430</v>
      </c>
      <c r="V807" s="104">
        <v>15</v>
      </c>
      <c r="W807" s="104">
        <v>40000</v>
      </c>
      <c r="X807" s="104">
        <v>10000</v>
      </c>
      <c r="Y807" s="104">
        <v>175.8</v>
      </c>
      <c r="Z807" s="104">
        <v>172.8</v>
      </c>
      <c r="AA807" s="103">
        <v>0.01</v>
      </c>
      <c r="AB807" s="99"/>
      <c r="AC807" s="100">
        <v>-100.68161889993785</v>
      </c>
      <c r="AD807" s="100">
        <v>0.10853374343401893</v>
      </c>
      <c r="AE807" s="100">
        <v>-2.3500987818017567E-3</v>
      </c>
      <c r="AF807" s="100">
        <v>1.9641032222612064E-3</v>
      </c>
      <c r="AG807" s="100">
        <v>28.133159407888396</v>
      </c>
      <c r="AH807" s="105"/>
      <c r="AI807" s="100">
        <v>157.19999999999999</v>
      </c>
      <c r="AJ807" s="100">
        <v>-2.4208569999999998</v>
      </c>
      <c r="AK807" s="100">
        <v>-3.9</v>
      </c>
      <c r="AM807" s="96">
        <v>42509</v>
      </c>
      <c r="AN807" s="88">
        <f>_xll.BDH($A807,AN$5,$AM$2,$AM$2)</f>
        <v>7680</v>
      </c>
      <c r="AO807" s="88">
        <f>IF(V807&gt;0,_xll.BDH($A807,AO$5,$AM$2,$AM$2),"#N/A N/A")</f>
        <v>0.17750299999999999</v>
      </c>
      <c r="AP807" s="88">
        <f>IF(V807&gt;0,_xll.BDH($A807,AP$5,$AM$2,$AM$2),"#N/A N/A")</f>
        <v>0.185</v>
      </c>
      <c r="AQ807" s="88">
        <f>IF(V807&gt;0,_xll.BDH($A807,AQ$5,$AM$2,$AM$2),"#N/A N/A")</f>
        <v>1710000</v>
      </c>
      <c r="AR807" s="88">
        <f>IF(V807&gt;0,_xll.BDH($A807,AR$5,$AM$2,$AM$2),"#N/A N/A")</f>
        <v>3000000</v>
      </c>
    </row>
    <row r="808" spans="1:44" ht="15" x14ac:dyDescent="0.25">
      <c r="A808" s="99" t="s">
        <v>960</v>
      </c>
      <c r="B808" s="99" t="s">
        <v>154</v>
      </c>
      <c r="C808" s="100" t="s">
        <v>6529</v>
      </c>
      <c r="D808" s="100" t="s">
        <v>5705</v>
      </c>
      <c r="E808" s="100" t="s">
        <v>32</v>
      </c>
      <c r="F808" s="100" t="str">
        <f>VLOOKUP(E808,Issuer!A:B,2,FALSE)</f>
        <v>HS</v>
      </c>
      <c r="G808" s="100" t="s">
        <v>5688</v>
      </c>
      <c r="H808" s="101" t="s">
        <v>5706</v>
      </c>
      <c r="I808" s="102">
        <v>42369</v>
      </c>
      <c r="J808" s="102">
        <v>42373</v>
      </c>
      <c r="K808" s="102">
        <v>42733</v>
      </c>
      <c r="L808" s="102">
        <v>42732</v>
      </c>
      <c r="M808" s="102" t="s">
        <v>5683</v>
      </c>
      <c r="N808" s="103">
        <v>0</v>
      </c>
      <c r="O808" s="102"/>
      <c r="P808" s="99"/>
      <c r="Q808" s="103">
        <v>0.34</v>
      </c>
      <c r="R808" s="103">
        <v>0</v>
      </c>
      <c r="S808" s="103">
        <v>0</v>
      </c>
      <c r="T808" s="104">
        <v>0</v>
      </c>
      <c r="U808" s="104"/>
      <c r="V808" s="104">
        <v>0</v>
      </c>
      <c r="W808" s="104">
        <v>50000</v>
      </c>
      <c r="X808" s="104">
        <v>10000</v>
      </c>
      <c r="Y808" s="104">
        <v>11286</v>
      </c>
      <c r="Z808" s="104">
        <v>11186</v>
      </c>
      <c r="AA808" s="103">
        <v>1E-4</v>
      </c>
      <c r="AB808" s="99"/>
      <c r="AC808" s="100">
        <v>-9902.4439065624556</v>
      </c>
      <c r="AD808" s="100">
        <v>-35.470676788759299</v>
      </c>
      <c r="AE808" s="100">
        <v>-3.3845168367217107</v>
      </c>
      <c r="AF808" s="100">
        <v>-0.33371406383391677</v>
      </c>
      <c r="AG808" s="100">
        <v>28.195961463312386</v>
      </c>
      <c r="AH808" s="105"/>
      <c r="AI808" s="100">
        <v>8243.2000000000007</v>
      </c>
      <c r="AJ808" s="100">
        <v>-0.69642130000000002</v>
      </c>
      <c r="AK808" s="100">
        <v>-57.81</v>
      </c>
      <c r="AM808" s="96">
        <v>42509</v>
      </c>
      <c r="AN808" s="88">
        <f>_xll.BDH($A808,AN$5,$AM$2,$AM$2)</f>
        <v>100</v>
      </c>
      <c r="AO808" s="88" t="str">
        <f>IF(V808&gt;0,_xll.BDH($A808,AO$5,$AM$2,$AM$2),"#N/A N/A")</f>
        <v>#N/A N/A</v>
      </c>
      <c r="AP808" s="88" t="str">
        <f>IF(V808&gt;0,_xll.BDH($A808,AP$5,$AM$2,$AM$2),"#N/A N/A")</f>
        <v>#N/A N/A</v>
      </c>
      <c r="AQ808" s="88" t="str">
        <f>IF(V808&gt;0,_xll.BDH($A808,AQ$5,$AM$2,$AM$2),"#N/A N/A")</f>
        <v>#N/A N/A</v>
      </c>
      <c r="AR808" s="88" t="str">
        <f>IF(V808&gt;0,_xll.BDH($A808,AR$5,$AM$2,$AM$2),"#N/A N/A")</f>
        <v>#N/A N/A</v>
      </c>
    </row>
    <row r="809" spans="1:44" ht="15" x14ac:dyDescent="0.25">
      <c r="A809" s="99" t="s">
        <v>961</v>
      </c>
      <c r="B809" s="99" t="s">
        <v>216</v>
      </c>
      <c r="C809" s="100" t="s">
        <v>6532</v>
      </c>
      <c r="D809" s="100" t="s">
        <v>5777</v>
      </c>
      <c r="E809" s="100" t="s">
        <v>32</v>
      </c>
      <c r="F809" s="100" t="str">
        <f>VLOOKUP(E809,Issuer!A:B,2,FALSE)</f>
        <v>HS</v>
      </c>
      <c r="G809" s="100" t="s">
        <v>5688</v>
      </c>
      <c r="H809" s="100" t="s">
        <v>5706</v>
      </c>
      <c r="I809" s="102">
        <v>42369</v>
      </c>
      <c r="J809" s="102">
        <v>42373</v>
      </c>
      <c r="K809" s="102">
        <v>42786</v>
      </c>
      <c r="L809" s="102">
        <v>42783</v>
      </c>
      <c r="M809" s="102" t="s">
        <v>5683</v>
      </c>
      <c r="N809" s="103">
        <v>0</v>
      </c>
      <c r="O809" s="102"/>
      <c r="P809" s="99"/>
      <c r="Q809" s="103">
        <v>0.35</v>
      </c>
      <c r="R809" s="103">
        <v>5.0000000000000001E-3</v>
      </c>
      <c r="S809" s="103">
        <v>1.4492750000000001</v>
      </c>
      <c r="T809" s="104">
        <v>0</v>
      </c>
      <c r="U809" s="104"/>
      <c r="V809" s="104">
        <v>0</v>
      </c>
      <c r="W809" s="104">
        <v>40000</v>
      </c>
      <c r="X809" s="104">
        <v>2000</v>
      </c>
      <c r="Y809" s="104">
        <v>112.66</v>
      </c>
      <c r="Z809" s="104">
        <v>111.66</v>
      </c>
      <c r="AA809" s="103">
        <v>0.01</v>
      </c>
      <c r="AB809" s="99"/>
      <c r="AC809" s="100">
        <v>-99.885017443409026</v>
      </c>
      <c r="AD809" s="100">
        <v>-0.36014195354022555</v>
      </c>
      <c r="AE809" s="100">
        <v>-3.9651939091949598E-2</v>
      </c>
      <c r="AF809" s="100">
        <v>-7.4732902472660172E-3</v>
      </c>
      <c r="AG809" s="100">
        <v>25.062726741570394</v>
      </c>
      <c r="AH809" s="105"/>
      <c r="AI809" s="100">
        <v>82.9</v>
      </c>
      <c r="AJ809" s="100">
        <v>-0.53989200000000004</v>
      </c>
      <c r="AK809" s="100">
        <v>-0.45</v>
      </c>
      <c r="AM809" s="96">
        <v>42509</v>
      </c>
      <c r="AN809" s="88">
        <f>_xll.BDH($A809,AN$5,$AM$2,$AM$2)</f>
        <v>0</v>
      </c>
      <c r="AO809" s="88" t="str">
        <f>IF(V809&gt;0,_xll.BDH($A809,AO$5,$AM$2,$AM$2),"#N/A N/A")</f>
        <v>#N/A N/A</v>
      </c>
      <c r="AP809" s="88" t="str">
        <f>IF(V809&gt;0,_xll.BDH($A809,AP$5,$AM$2,$AM$2),"#N/A N/A")</f>
        <v>#N/A N/A</v>
      </c>
      <c r="AQ809" s="88" t="str">
        <f>IF(V809&gt;0,_xll.BDH($A809,AQ$5,$AM$2,$AM$2),"#N/A N/A")</f>
        <v>#N/A N/A</v>
      </c>
      <c r="AR809" s="88" t="str">
        <f>IF(V809&gt;0,_xll.BDH($A809,AR$5,$AM$2,$AM$2),"#N/A N/A")</f>
        <v>#N/A N/A</v>
      </c>
    </row>
    <row r="810" spans="1:44" ht="15" x14ac:dyDescent="0.25">
      <c r="A810" s="99" t="s">
        <v>962</v>
      </c>
      <c r="B810" s="99" t="s">
        <v>315</v>
      </c>
      <c r="C810" s="100" t="s">
        <v>6530</v>
      </c>
      <c r="D810" s="100" t="s">
        <v>5879</v>
      </c>
      <c r="E810" s="100" t="s">
        <v>32</v>
      </c>
      <c r="F810" s="100" t="str">
        <f>VLOOKUP(E810,Issuer!A:B,2,FALSE)</f>
        <v>HS</v>
      </c>
      <c r="G810" s="100" t="s">
        <v>5688</v>
      </c>
      <c r="H810" s="101" t="s">
        <v>5706</v>
      </c>
      <c r="I810" s="102">
        <v>42369</v>
      </c>
      <c r="J810" s="102">
        <v>42373</v>
      </c>
      <c r="K810" s="102">
        <v>42667</v>
      </c>
      <c r="L810" s="102">
        <v>42664</v>
      </c>
      <c r="M810" s="102" t="s">
        <v>5683</v>
      </c>
      <c r="N810" s="103">
        <v>0</v>
      </c>
      <c r="O810" s="102"/>
      <c r="P810" s="99"/>
      <c r="Q810" s="103"/>
      <c r="R810" s="103"/>
      <c r="S810" s="103"/>
      <c r="T810" s="104">
        <v>0</v>
      </c>
      <c r="U810" s="104"/>
      <c r="V810" s="104">
        <v>0</v>
      </c>
      <c r="W810" s="104">
        <v>40000</v>
      </c>
      <c r="X810" s="104">
        <v>1000</v>
      </c>
      <c r="Y810" s="104">
        <v>12.56</v>
      </c>
      <c r="Z810" s="104">
        <v>12.46</v>
      </c>
      <c r="AA810" s="103">
        <v>0.1</v>
      </c>
      <c r="AB810" s="99"/>
      <c r="AC810" s="100">
        <v>-10.081079691945483</v>
      </c>
      <c r="AD810" s="100">
        <v>-1.2379257252503675E-2</v>
      </c>
      <c r="AE810" s="100">
        <v>-1.232563159495476E-3</v>
      </c>
      <c r="AF810" s="100">
        <v>2.2392207150991939E-5</v>
      </c>
      <c r="AG810" s="100">
        <v>26.355977197127771</v>
      </c>
      <c r="AH810" s="105"/>
      <c r="AI810" s="100">
        <v>9.43</v>
      </c>
      <c r="AJ810" s="100">
        <v>0</v>
      </c>
      <c r="AK810" s="100">
        <v>0</v>
      </c>
      <c r="AM810" s="96">
        <v>42509</v>
      </c>
      <c r="AN810" s="88">
        <f>_xll.BDH($A810,AN$5,$AM$2,$AM$2)</f>
        <v>0</v>
      </c>
      <c r="AO810" s="88" t="str">
        <f>IF(V810&gt;0,_xll.BDH($A810,AO$5,$AM$2,$AM$2),"#N/A N/A")</f>
        <v>#N/A N/A</v>
      </c>
      <c r="AP810" s="88" t="str">
        <f>IF(V810&gt;0,_xll.BDH($A810,AP$5,$AM$2,$AM$2),"#N/A N/A")</f>
        <v>#N/A N/A</v>
      </c>
      <c r="AQ810" s="88" t="str">
        <f>IF(V810&gt;0,_xll.BDH($A810,AQ$5,$AM$2,$AM$2),"#N/A N/A")</f>
        <v>#N/A N/A</v>
      </c>
      <c r="AR810" s="88" t="str">
        <f>IF(V810&gt;0,_xll.BDH($A810,AR$5,$AM$2,$AM$2),"#N/A N/A")</f>
        <v>#N/A N/A</v>
      </c>
    </row>
    <row r="811" spans="1:44" ht="15" x14ac:dyDescent="0.25">
      <c r="A811" s="99" t="s">
        <v>963</v>
      </c>
      <c r="B811" s="99" t="s">
        <v>315</v>
      </c>
      <c r="C811" s="100" t="s">
        <v>6533</v>
      </c>
      <c r="D811" s="100" t="s">
        <v>5879</v>
      </c>
      <c r="E811" s="100" t="s">
        <v>32</v>
      </c>
      <c r="F811" s="100" t="str">
        <f>VLOOKUP(E811,Issuer!A:B,2,FALSE)</f>
        <v>HS</v>
      </c>
      <c r="G811" s="100" t="s">
        <v>5688</v>
      </c>
      <c r="H811" s="101" t="s">
        <v>5706</v>
      </c>
      <c r="I811" s="102">
        <v>42369</v>
      </c>
      <c r="J811" s="102">
        <v>42373</v>
      </c>
      <c r="K811" s="102">
        <v>42751</v>
      </c>
      <c r="L811" s="102">
        <v>42748</v>
      </c>
      <c r="M811" s="102" t="s">
        <v>5683</v>
      </c>
      <c r="N811" s="103">
        <v>0</v>
      </c>
      <c r="O811" s="102"/>
      <c r="P811" s="99"/>
      <c r="Q811" s="103"/>
      <c r="R811" s="103"/>
      <c r="S811" s="103"/>
      <c r="T811" s="104">
        <v>0</v>
      </c>
      <c r="U811" s="104"/>
      <c r="V811" s="104">
        <v>0</v>
      </c>
      <c r="W811" s="104">
        <v>40000</v>
      </c>
      <c r="X811" s="104">
        <v>1000</v>
      </c>
      <c r="Y811" s="104">
        <v>13.36</v>
      </c>
      <c r="Z811" s="104">
        <v>13.26</v>
      </c>
      <c r="AA811" s="103">
        <v>0.1</v>
      </c>
      <c r="AB811" s="99"/>
      <c r="AC811" s="100">
        <v>-9.8021677950460386</v>
      </c>
      <c r="AD811" s="100">
        <v>-2.0360901346194532E-2</v>
      </c>
      <c r="AE811" s="100">
        <v>-2.3914363330364437E-3</v>
      </c>
      <c r="AF811" s="100">
        <v>-1.0487451626767813E-3</v>
      </c>
      <c r="AG811" s="100">
        <v>25.390890256387301</v>
      </c>
      <c r="AH811" s="105"/>
      <c r="AI811" s="100">
        <v>9.43</v>
      </c>
      <c r="AJ811" s="100">
        <v>0</v>
      </c>
      <c r="AK811" s="100">
        <v>0</v>
      </c>
      <c r="AM811" s="96">
        <v>42509</v>
      </c>
      <c r="AN811" s="88">
        <f>_xll.BDH($A811,AN$5,$AM$2,$AM$2)</f>
        <v>0</v>
      </c>
      <c r="AO811" s="88" t="str">
        <f>IF(V811&gt;0,_xll.BDH($A811,AO$5,$AM$2,$AM$2),"#N/A N/A")</f>
        <v>#N/A N/A</v>
      </c>
      <c r="AP811" s="88" t="str">
        <f>IF(V811&gt;0,_xll.BDH($A811,AP$5,$AM$2,$AM$2),"#N/A N/A")</f>
        <v>#N/A N/A</v>
      </c>
      <c r="AQ811" s="88" t="str">
        <f>IF(V811&gt;0,_xll.BDH($A811,AQ$5,$AM$2,$AM$2),"#N/A N/A")</f>
        <v>#N/A N/A</v>
      </c>
      <c r="AR811" s="88" t="str">
        <f>IF(V811&gt;0,_xll.BDH($A811,AR$5,$AM$2,$AM$2),"#N/A N/A")</f>
        <v>#N/A N/A</v>
      </c>
    </row>
    <row r="812" spans="1:44" ht="15" x14ac:dyDescent="0.25">
      <c r="A812" s="99" t="s">
        <v>964</v>
      </c>
      <c r="B812" s="99" t="s">
        <v>256</v>
      </c>
      <c r="C812" s="100" t="s">
        <v>6545</v>
      </c>
      <c r="D812" s="100" t="s">
        <v>5842</v>
      </c>
      <c r="E812" s="100" t="s">
        <v>32</v>
      </c>
      <c r="F812" s="100" t="str">
        <f>VLOOKUP(E812,Issuer!A:B,2,FALSE)</f>
        <v>HS</v>
      </c>
      <c r="G812" s="100" t="s">
        <v>5688</v>
      </c>
      <c r="H812" s="100" t="s">
        <v>5706</v>
      </c>
      <c r="I812" s="102">
        <v>42369</v>
      </c>
      <c r="J812" s="102">
        <v>42373</v>
      </c>
      <c r="K812" s="102">
        <v>42793</v>
      </c>
      <c r="L812" s="102">
        <v>42790</v>
      </c>
      <c r="M812" s="102" t="s">
        <v>5683</v>
      </c>
      <c r="N812" s="103">
        <v>0</v>
      </c>
      <c r="O812" s="102"/>
      <c r="P812" s="99"/>
      <c r="Q812" s="103"/>
      <c r="R812" s="103"/>
      <c r="S812" s="103"/>
      <c r="T812" s="104">
        <v>0</v>
      </c>
      <c r="U812" s="104"/>
      <c r="V812" s="104">
        <v>0</v>
      </c>
      <c r="W812" s="104">
        <v>40000</v>
      </c>
      <c r="X812" s="104">
        <v>2000</v>
      </c>
      <c r="Y812" s="104">
        <v>15.76</v>
      </c>
      <c r="Z812" s="104">
        <v>15.66</v>
      </c>
      <c r="AA812" s="103">
        <v>0.1</v>
      </c>
      <c r="AB812" s="99"/>
      <c r="AC812" s="100">
        <v>-9.7741920696391134</v>
      </c>
      <c r="AD812" s="100">
        <v>-1.3586585549608057E-2</v>
      </c>
      <c r="AE812" s="100">
        <v>-2.09700995382459E-3</v>
      </c>
      <c r="AF812" s="100">
        <v>-8.6750233857006568E-4</v>
      </c>
      <c r="AG812" s="100">
        <v>23.946585582783367</v>
      </c>
      <c r="AH812" s="105"/>
      <c r="AI812" s="100">
        <v>10.76</v>
      </c>
      <c r="AJ812" s="100">
        <v>0</v>
      </c>
      <c r="AK812" s="100">
        <v>0</v>
      </c>
      <c r="AM812" s="96">
        <v>42509</v>
      </c>
      <c r="AN812" s="88">
        <f>_xll.BDH($A812,AN$5,$AM$2,$AM$2)</f>
        <v>0</v>
      </c>
      <c r="AO812" s="88" t="str">
        <f>IF(V812&gt;0,_xll.BDH($A812,AO$5,$AM$2,$AM$2),"#N/A N/A")</f>
        <v>#N/A N/A</v>
      </c>
      <c r="AP812" s="88" t="str">
        <f>IF(V812&gt;0,_xll.BDH($A812,AP$5,$AM$2,$AM$2),"#N/A N/A")</f>
        <v>#N/A N/A</v>
      </c>
      <c r="AQ812" s="88" t="str">
        <f>IF(V812&gt;0,_xll.BDH($A812,AQ$5,$AM$2,$AM$2),"#N/A N/A")</f>
        <v>#N/A N/A</v>
      </c>
      <c r="AR812" s="88" t="str">
        <f>IF(V812&gt;0,_xll.BDH($A812,AR$5,$AM$2,$AM$2),"#N/A N/A")</f>
        <v>#N/A N/A</v>
      </c>
    </row>
    <row r="813" spans="1:44" ht="15" x14ac:dyDescent="0.25">
      <c r="A813" s="99" t="s">
        <v>965</v>
      </c>
      <c r="B813" s="99" t="s">
        <v>256</v>
      </c>
      <c r="C813" s="100" t="s">
        <v>6544</v>
      </c>
      <c r="D813" s="100" t="s">
        <v>5842</v>
      </c>
      <c r="E813" s="100" t="s">
        <v>32</v>
      </c>
      <c r="F813" s="100" t="str">
        <f>VLOOKUP(E813,Issuer!A:B,2,FALSE)</f>
        <v>HS</v>
      </c>
      <c r="G813" s="100" t="s">
        <v>5688</v>
      </c>
      <c r="H813" s="101" t="s">
        <v>5706</v>
      </c>
      <c r="I813" s="102">
        <v>42369</v>
      </c>
      <c r="J813" s="102">
        <v>42373</v>
      </c>
      <c r="K813" s="102">
        <v>42786</v>
      </c>
      <c r="L813" s="102">
        <v>42783</v>
      </c>
      <c r="M813" s="102" t="s">
        <v>5683</v>
      </c>
      <c r="N813" s="103">
        <v>0</v>
      </c>
      <c r="O813" s="102"/>
      <c r="P813" s="99"/>
      <c r="Q813" s="103"/>
      <c r="R813" s="103"/>
      <c r="S813" s="103"/>
      <c r="T813" s="104">
        <v>0</v>
      </c>
      <c r="U813" s="104"/>
      <c r="V813" s="104">
        <v>0</v>
      </c>
      <c r="W813" s="104">
        <v>40000</v>
      </c>
      <c r="X813" s="104">
        <v>2000</v>
      </c>
      <c r="Y813" s="104">
        <v>14.96</v>
      </c>
      <c r="Z813" s="104">
        <v>14.86</v>
      </c>
      <c r="AA813" s="103">
        <v>0.1</v>
      </c>
      <c r="AB813" s="99"/>
      <c r="AC813" s="100">
        <v>-9.8617854708489361</v>
      </c>
      <c r="AD813" s="100">
        <v>-2.2138886528149684E-2</v>
      </c>
      <c r="AE813" s="100">
        <v>-3.1408159815192412E-3</v>
      </c>
      <c r="AF813" s="100">
        <v>-8.5976780367838903E-4</v>
      </c>
      <c r="AG813" s="100">
        <v>23.714563442690327</v>
      </c>
      <c r="AH813" s="105"/>
      <c r="AI813" s="100">
        <v>10.76</v>
      </c>
      <c r="AJ813" s="100">
        <v>0</v>
      </c>
      <c r="AK813" s="100">
        <v>0</v>
      </c>
      <c r="AM813" s="96">
        <v>42509</v>
      </c>
      <c r="AN813" s="88">
        <f>_xll.BDH($A813,AN$5,$AM$2,$AM$2)</f>
        <v>0</v>
      </c>
      <c r="AO813" s="88" t="str">
        <f>IF(V813&gt;0,_xll.BDH($A813,AO$5,$AM$2,$AM$2),"#N/A N/A")</f>
        <v>#N/A N/A</v>
      </c>
      <c r="AP813" s="88" t="str">
        <f>IF(V813&gt;0,_xll.BDH($A813,AP$5,$AM$2,$AM$2),"#N/A N/A")</f>
        <v>#N/A N/A</v>
      </c>
      <c r="AQ813" s="88" t="str">
        <f>IF(V813&gt;0,_xll.BDH($A813,AQ$5,$AM$2,$AM$2),"#N/A N/A")</f>
        <v>#N/A N/A</v>
      </c>
      <c r="AR813" s="88" t="str">
        <f>IF(V813&gt;0,_xll.BDH($A813,AR$5,$AM$2,$AM$2),"#N/A N/A")</f>
        <v>#N/A N/A</v>
      </c>
    </row>
    <row r="814" spans="1:44" ht="15" x14ac:dyDescent="0.25">
      <c r="A814" s="99" t="s">
        <v>966</v>
      </c>
      <c r="B814" s="99" t="s">
        <v>148</v>
      </c>
      <c r="C814" s="100" t="s">
        <v>6540</v>
      </c>
      <c r="D814" s="100" t="s">
        <v>5739</v>
      </c>
      <c r="E814" s="100" t="s">
        <v>32</v>
      </c>
      <c r="F814" s="100" t="str">
        <f>VLOOKUP(E814,Issuer!A:B,2,FALSE)</f>
        <v>HS</v>
      </c>
      <c r="G814" s="100" t="s">
        <v>5688</v>
      </c>
      <c r="H814" s="101" t="s">
        <v>5706</v>
      </c>
      <c r="I814" s="102">
        <v>42145</v>
      </c>
      <c r="J814" s="102">
        <v>42146</v>
      </c>
      <c r="K814" s="102">
        <v>42590</v>
      </c>
      <c r="L814" s="102">
        <v>42587</v>
      </c>
      <c r="M814" s="102" t="s">
        <v>5683</v>
      </c>
      <c r="N814" s="103">
        <v>0</v>
      </c>
      <c r="O814" s="102"/>
      <c r="P814" s="99"/>
      <c r="Q814" s="103">
        <v>0.315</v>
      </c>
      <c r="R814" s="103">
        <v>0</v>
      </c>
      <c r="S814" s="103">
        <v>0</v>
      </c>
      <c r="T814" s="104">
        <v>0</v>
      </c>
      <c r="U814" s="104"/>
      <c r="V814" s="104">
        <v>0</v>
      </c>
      <c r="W814" s="104">
        <v>40000</v>
      </c>
      <c r="X814" s="104">
        <v>10000</v>
      </c>
      <c r="Y814" s="104">
        <v>5.83</v>
      </c>
      <c r="Z814" s="104">
        <v>5.68</v>
      </c>
      <c r="AA814" s="103">
        <v>0.1</v>
      </c>
      <c r="AB814" s="99"/>
      <c r="AC814" s="100">
        <v>-9.3002420758688658</v>
      </c>
      <c r="AD814" s="100">
        <v>-2.1567907340808419E-9</v>
      </c>
      <c r="AE814" s="100">
        <v>-3.5913123651690758E-11</v>
      </c>
      <c r="AF814" s="100">
        <v>-2.4328510917463364E-3</v>
      </c>
      <c r="AG814" s="100">
        <v>25.601615566356088</v>
      </c>
      <c r="AH814" s="105"/>
      <c r="AI814" s="100">
        <v>2.97</v>
      </c>
      <c r="AJ814" s="100">
        <v>-0.6688963</v>
      </c>
      <c r="AK814" s="100">
        <v>-0.02</v>
      </c>
      <c r="AM814" s="96">
        <v>42509</v>
      </c>
      <c r="AN814" s="88">
        <f>_xll.BDH($A814,AN$5,$AM$2,$AM$2)</f>
        <v>0</v>
      </c>
      <c r="AO814" s="88" t="str">
        <f>IF(V814&gt;0,_xll.BDH($A814,AO$5,$AM$2,$AM$2),"#N/A N/A")</f>
        <v>#N/A N/A</v>
      </c>
      <c r="AP814" s="88" t="str">
        <f>IF(V814&gt;0,_xll.BDH($A814,AP$5,$AM$2,$AM$2),"#N/A N/A")</f>
        <v>#N/A N/A</v>
      </c>
      <c r="AQ814" s="88" t="str">
        <f>IF(V814&gt;0,_xll.BDH($A814,AQ$5,$AM$2,$AM$2),"#N/A N/A")</f>
        <v>#N/A N/A</v>
      </c>
      <c r="AR814" s="88" t="str">
        <f>IF(V814&gt;0,_xll.BDH($A814,AR$5,$AM$2,$AM$2),"#N/A N/A")</f>
        <v>#N/A N/A</v>
      </c>
    </row>
    <row r="815" spans="1:44" ht="15" x14ac:dyDescent="0.25">
      <c r="A815" s="99" t="s">
        <v>967</v>
      </c>
      <c r="B815" s="99" t="s">
        <v>121</v>
      </c>
      <c r="C815" s="100" t="s">
        <v>6542</v>
      </c>
      <c r="D815" s="100" t="s">
        <v>5708</v>
      </c>
      <c r="E815" s="100" t="s">
        <v>32</v>
      </c>
      <c r="F815" s="100" t="str">
        <f>VLOOKUP(E815,Issuer!A:B,2,FALSE)</f>
        <v>HS</v>
      </c>
      <c r="G815" s="100" t="s">
        <v>5688</v>
      </c>
      <c r="H815" s="100" t="s">
        <v>5706</v>
      </c>
      <c r="I815" s="102">
        <v>42145</v>
      </c>
      <c r="J815" s="102">
        <v>42146</v>
      </c>
      <c r="K815" s="102">
        <v>42590</v>
      </c>
      <c r="L815" s="102">
        <v>42587</v>
      </c>
      <c r="M815" s="102" t="s">
        <v>5683</v>
      </c>
      <c r="N815" s="103">
        <v>0</v>
      </c>
      <c r="O815" s="102"/>
      <c r="P815" s="99"/>
      <c r="Q815" s="103">
        <v>0.23400000000000001</v>
      </c>
      <c r="R815" s="103">
        <v>0</v>
      </c>
      <c r="S815" s="103">
        <v>0</v>
      </c>
      <c r="T815" s="104">
        <v>0</v>
      </c>
      <c r="U815" s="104"/>
      <c r="V815" s="104">
        <v>0</v>
      </c>
      <c r="W815" s="104">
        <v>40000</v>
      </c>
      <c r="X815" s="104">
        <v>10000</v>
      </c>
      <c r="Y815" s="104">
        <v>4.7300000000000004</v>
      </c>
      <c r="Z815" s="104">
        <v>4.58</v>
      </c>
      <c r="AA815" s="103">
        <v>0.1</v>
      </c>
      <c r="AB815" s="99"/>
      <c r="AC815" s="100">
        <v>-9.2607685159823951</v>
      </c>
      <c r="AD815" s="100">
        <v>-2.3405974096299766E-7</v>
      </c>
      <c r="AE815" s="100">
        <v>-3.1698308442694154E-9</v>
      </c>
      <c r="AF815" s="100">
        <v>-2.3192554737211531E-3</v>
      </c>
      <c r="AG815" s="100">
        <v>25.042794064899226</v>
      </c>
      <c r="AH815" s="105"/>
      <c r="AI815" s="100">
        <v>2.68</v>
      </c>
      <c r="AJ815" s="100">
        <v>-0.3717472</v>
      </c>
      <c r="AK815" s="100">
        <v>-0.01</v>
      </c>
      <c r="AM815" s="96">
        <v>42509</v>
      </c>
      <c r="AN815" s="88">
        <f>_xll.BDH($A815,AN$5,$AM$2,$AM$2)</f>
        <v>0</v>
      </c>
      <c r="AO815" s="88" t="str">
        <f>IF(V815&gt;0,_xll.BDH($A815,AO$5,$AM$2,$AM$2),"#N/A N/A")</f>
        <v>#N/A N/A</v>
      </c>
      <c r="AP815" s="88" t="str">
        <f>IF(V815&gt;0,_xll.BDH($A815,AP$5,$AM$2,$AM$2),"#N/A N/A")</f>
        <v>#N/A N/A</v>
      </c>
      <c r="AQ815" s="88" t="str">
        <f>IF(V815&gt;0,_xll.BDH($A815,AQ$5,$AM$2,$AM$2),"#N/A N/A")</f>
        <v>#N/A N/A</v>
      </c>
      <c r="AR815" s="88" t="str">
        <f>IF(V815&gt;0,_xll.BDH($A815,AR$5,$AM$2,$AM$2),"#N/A N/A")</f>
        <v>#N/A N/A</v>
      </c>
    </row>
    <row r="816" spans="1:44" ht="15" x14ac:dyDescent="0.25">
      <c r="A816" s="99" t="s">
        <v>969</v>
      </c>
      <c r="B816" s="99" t="s">
        <v>135</v>
      </c>
      <c r="C816" s="100" t="s">
        <v>6535</v>
      </c>
      <c r="D816" s="100" t="s">
        <v>5685</v>
      </c>
      <c r="E816" s="100" t="s">
        <v>37</v>
      </c>
      <c r="F816" s="100" t="str">
        <f>VLOOKUP(E816,Issuer!A:B,2,FALSE)</f>
        <v>UB</v>
      </c>
      <c r="G816" s="100" t="s">
        <v>5732</v>
      </c>
      <c r="H816" s="100" t="s">
        <v>5706</v>
      </c>
      <c r="I816" s="102">
        <v>42466</v>
      </c>
      <c r="J816" s="102">
        <v>42467</v>
      </c>
      <c r="K816" s="102">
        <v>42612</v>
      </c>
      <c r="L816" s="102">
        <v>42611</v>
      </c>
      <c r="M816" s="102" t="s">
        <v>5683</v>
      </c>
      <c r="N816" s="103">
        <v>0</v>
      </c>
      <c r="O816" s="102"/>
      <c r="P816" s="99"/>
      <c r="Q816" s="103">
        <v>0.33500000000000002</v>
      </c>
      <c r="R816" s="103">
        <v>1.4999999999999999E-2</v>
      </c>
      <c r="S816" s="103">
        <v>4.6875</v>
      </c>
      <c r="T816" s="104">
        <v>0</v>
      </c>
      <c r="U816" s="104"/>
      <c r="V816" s="104">
        <v>0</v>
      </c>
      <c r="W816" s="104">
        <v>200000</v>
      </c>
      <c r="X816" s="104">
        <v>10000</v>
      </c>
      <c r="Y816" s="104">
        <v>22600</v>
      </c>
      <c r="Z816" s="104">
        <v>22400</v>
      </c>
      <c r="AA816" s="103">
        <v>1E-4</v>
      </c>
      <c r="AB816" s="99"/>
      <c r="AC816" s="100">
        <v>-10476.528961283093</v>
      </c>
      <c r="AD816" s="100">
        <v>-116.70235437366685</v>
      </c>
      <c r="AE816" s="100">
        <v>-8.9373534683104605</v>
      </c>
      <c r="AF816" s="100">
        <v>-0.32400014452624842</v>
      </c>
      <c r="AG816" s="100">
        <v>21.294484143410912</v>
      </c>
      <c r="AH816" s="105"/>
      <c r="AI816" s="100">
        <v>19694.330000000002</v>
      </c>
      <c r="AJ816" s="100">
        <v>-0.6661821</v>
      </c>
      <c r="AK816" s="100">
        <v>-132.08000000000001</v>
      </c>
      <c r="AM816" s="96">
        <v>42509</v>
      </c>
      <c r="AN816" s="88">
        <f>_xll.BDH($A816,AN$5,$AM$2,$AM$2)</f>
        <v>0</v>
      </c>
      <c r="AO816" s="88" t="str">
        <f>IF(V816&gt;0,_xll.BDH($A816,AO$5,$AM$2,$AM$2),"#N/A N/A")</f>
        <v>#N/A N/A</v>
      </c>
      <c r="AP816" s="88" t="str">
        <f>IF(V816&gt;0,_xll.BDH($A816,AP$5,$AM$2,$AM$2),"#N/A N/A")</f>
        <v>#N/A N/A</v>
      </c>
      <c r="AQ816" s="88" t="str">
        <f>IF(V816&gt;0,_xll.BDH($A816,AQ$5,$AM$2,$AM$2),"#N/A N/A")</f>
        <v>#N/A N/A</v>
      </c>
      <c r="AR816" s="88" t="str">
        <f>IF(V816&gt;0,_xll.BDH($A816,AR$5,$AM$2,$AM$2),"#N/A N/A")</f>
        <v>#N/A N/A</v>
      </c>
    </row>
    <row r="817" spans="1:44" ht="15" x14ac:dyDescent="0.25">
      <c r="A817" s="99" t="s">
        <v>970</v>
      </c>
      <c r="B817" s="99" t="s">
        <v>135</v>
      </c>
      <c r="C817" s="100" t="s">
        <v>6536</v>
      </c>
      <c r="D817" s="100" t="s">
        <v>5685</v>
      </c>
      <c r="E817" s="100" t="s">
        <v>37</v>
      </c>
      <c r="F817" s="100" t="str">
        <f>VLOOKUP(E817,Issuer!A:B,2,FALSE)</f>
        <v>UB</v>
      </c>
      <c r="G817" s="100" t="s">
        <v>5732</v>
      </c>
      <c r="H817" s="100" t="s">
        <v>5706</v>
      </c>
      <c r="I817" s="102">
        <v>42466</v>
      </c>
      <c r="J817" s="102">
        <v>42467</v>
      </c>
      <c r="K817" s="102">
        <v>42612</v>
      </c>
      <c r="L817" s="102">
        <v>42611</v>
      </c>
      <c r="M817" s="102" t="s">
        <v>5683</v>
      </c>
      <c r="N817" s="103">
        <v>0</v>
      </c>
      <c r="O817" s="102"/>
      <c r="P817" s="99"/>
      <c r="Q817" s="103">
        <v>0.38500000000000001</v>
      </c>
      <c r="R817" s="103">
        <v>0.01</v>
      </c>
      <c r="S817" s="103">
        <v>2.6666669999999999</v>
      </c>
      <c r="T817" s="104">
        <v>0</v>
      </c>
      <c r="U817" s="104"/>
      <c r="V817" s="104">
        <v>0</v>
      </c>
      <c r="W817" s="104">
        <v>200000</v>
      </c>
      <c r="X817" s="104">
        <v>10000</v>
      </c>
      <c r="Y817" s="104">
        <v>23000</v>
      </c>
      <c r="Z817" s="104">
        <v>22800</v>
      </c>
      <c r="AA817" s="103">
        <v>1E-4</v>
      </c>
      <c r="AB817" s="99"/>
      <c r="AC817" s="100">
        <v>-10293.706295729658</v>
      </c>
      <c r="AD817" s="100">
        <v>-90.679249941286912</v>
      </c>
      <c r="AE817" s="100">
        <v>-7.4548600674370089</v>
      </c>
      <c r="AF817" s="100">
        <v>-0.36593939215004684</v>
      </c>
      <c r="AG817" s="100">
        <v>21.294484143410891</v>
      </c>
      <c r="AH817" s="105"/>
      <c r="AI817" s="100">
        <v>19694.330000000002</v>
      </c>
      <c r="AJ817" s="100">
        <v>-0.6661821</v>
      </c>
      <c r="AK817" s="100">
        <v>-132.08000000000001</v>
      </c>
      <c r="AM817" s="96">
        <v>42509</v>
      </c>
      <c r="AN817" s="88">
        <f>_xll.BDH($A817,AN$5,$AM$2,$AM$2)</f>
        <v>0</v>
      </c>
      <c r="AO817" s="88" t="str">
        <f>IF(V817&gt;0,_xll.BDH($A817,AO$5,$AM$2,$AM$2),"#N/A N/A")</f>
        <v>#N/A N/A</v>
      </c>
      <c r="AP817" s="88" t="str">
        <f>IF(V817&gt;0,_xll.BDH($A817,AP$5,$AM$2,$AM$2),"#N/A N/A")</f>
        <v>#N/A N/A</v>
      </c>
      <c r="AQ817" s="88" t="str">
        <f>IF(V817&gt;0,_xll.BDH($A817,AQ$5,$AM$2,$AM$2),"#N/A N/A")</f>
        <v>#N/A N/A</v>
      </c>
      <c r="AR817" s="88" t="str">
        <f>IF(V817&gt;0,_xll.BDH($A817,AR$5,$AM$2,$AM$2),"#N/A N/A")</f>
        <v>#N/A N/A</v>
      </c>
    </row>
    <row r="818" spans="1:44" ht="15" x14ac:dyDescent="0.25">
      <c r="A818" s="99" t="s">
        <v>971</v>
      </c>
      <c r="B818" s="99" t="s">
        <v>135</v>
      </c>
      <c r="C818" s="100" t="s">
        <v>6537</v>
      </c>
      <c r="D818" s="100" t="s">
        <v>5685</v>
      </c>
      <c r="E818" s="100" t="s">
        <v>37</v>
      </c>
      <c r="F818" s="100" t="str">
        <f>VLOOKUP(E818,Issuer!A:B,2,FALSE)</f>
        <v>UB</v>
      </c>
      <c r="G818" s="100" t="s">
        <v>5732</v>
      </c>
      <c r="H818" s="100" t="s">
        <v>5706</v>
      </c>
      <c r="I818" s="102">
        <v>42466</v>
      </c>
      <c r="J818" s="102">
        <v>42467</v>
      </c>
      <c r="K818" s="102">
        <v>42579</v>
      </c>
      <c r="L818" s="102">
        <v>42578</v>
      </c>
      <c r="M818" s="102" t="s">
        <v>5683</v>
      </c>
      <c r="N818" s="103">
        <v>0</v>
      </c>
      <c r="O818" s="102"/>
      <c r="P818" s="99"/>
      <c r="Q818" s="103">
        <v>0.44500000000000001</v>
      </c>
      <c r="R818" s="103">
        <v>0.01</v>
      </c>
      <c r="S818" s="103">
        <v>2.298851</v>
      </c>
      <c r="T818" s="104">
        <v>0</v>
      </c>
      <c r="U818" s="104"/>
      <c r="V818" s="104">
        <v>0</v>
      </c>
      <c r="W818" s="104">
        <v>200000</v>
      </c>
      <c r="X818" s="104">
        <v>10000</v>
      </c>
      <c r="Y818" s="104">
        <v>23700</v>
      </c>
      <c r="Z818" s="104">
        <v>23500</v>
      </c>
      <c r="AA818" s="103">
        <v>1E-4</v>
      </c>
      <c r="AB818" s="99"/>
      <c r="AC818" s="100">
        <v>-9936.9478996531889</v>
      </c>
      <c r="AD818" s="100">
        <v>-32.988377960534365</v>
      </c>
      <c r="AE818" s="100">
        <v>-2.1245929045061542</v>
      </c>
      <c r="AF818" s="100">
        <v>-0.43396069103794732</v>
      </c>
      <c r="AG818" s="100">
        <v>20.077863852199812</v>
      </c>
      <c r="AH818" s="105"/>
      <c r="AI818" s="100">
        <v>19694.330000000002</v>
      </c>
      <c r="AJ818" s="100">
        <v>-0.6661821</v>
      </c>
      <c r="AK818" s="100">
        <v>-132.08000000000001</v>
      </c>
      <c r="AM818" s="96">
        <v>42509</v>
      </c>
      <c r="AN818" s="88">
        <f>_xll.BDH($A818,AN$5,$AM$2,$AM$2)</f>
        <v>310</v>
      </c>
      <c r="AO818" s="88" t="str">
        <f>IF(V818&gt;0,_xll.BDH($A818,AO$5,$AM$2,$AM$2),"#N/A N/A")</f>
        <v>#N/A N/A</v>
      </c>
      <c r="AP818" s="88" t="str">
        <f>IF(V818&gt;0,_xll.BDH($A818,AP$5,$AM$2,$AM$2),"#N/A N/A")</f>
        <v>#N/A N/A</v>
      </c>
      <c r="AQ818" s="88" t="str">
        <f>IF(V818&gt;0,_xll.BDH($A818,AQ$5,$AM$2,$AM$2),"#N/A N/A")</f>
        <v>#N/A N/A</v>
      </c>
      <c r="AR818" s="88" t="str">
        <f>IF(V818&gt;0,_xll.BDH($A818,AR$5,$AM$2,$AM$2),"#N/A N/A")</f>
        <v>#N/A N/A</v>
      </c>
    </row>
    <row r="819" spans="1:44" ht="15" x14ac:dyDescent="0.25">
      <c r="A819" s="99" t="s">
        <v>972</v>
      </c>
      <c r="B819" s="99" t="s">
        <v>135</v>
      </c>
      <c r="C819" s="100" t="s">
        <v>6539</v>
      </c>
      <c r="D819" s="100" t="s">
        <v>5685</v>
      </c>
      <c r="E819" s="100" t="s">
        <v>37</v>
      </c>
      <c r="F819" s="100" t="str">
        <f>VLOOKUP(E819,Issuer!A:B,2,FALSE)</f>
        <v>UB</v>
      </c>
      <c r="G819" s="100" t="s">
        <v>5732</v>
      </c>
      <c r="H819" s="100" t="s">
        <v>5706</v>
      </c>
      <c r="I819" s="102">
        <v>42466</v>
      </c>
      <c r="J819" s="102">
        <v>42467</v>
      </c>
      <c r="K819" s="102">
        <v>42642</v>
      </c>
      <c r="L819" s="102">
        <v>42641</v>
      </c>
      <c r="M819" s="102" t="s">
        <v>5683</v>
      </c>
      <c r="N819" s="103">
        <v>0</v>
      </c>
      <c r="O819" s="102"/>
      <c r="P819" s="99"/>
      <c r="Q819" s="103">
        <v>0.51</v>
      </c>
      <c r="R819" s="103">
        <v>0.01</v>
      </c>
      <c r="S819" s="103">
        <v>2</v>
      </c>
      <c r="T819" s="104">
        <v>0</v>
      </c>
      <c r="U819" s="104"/>
      <c r="V819" s="104">
        <v>0</v>
      </c>
      <c r="W819" s="104">
        <v>200000</v>
      </c>
      <c r="X819" s="104">
        <v>10000</v>
      </c>
      <c r="Y819" s="104">
        <v>24200</v>
      </c>
      <c r="Z819" s="104">
        <v>24000</v>
      </c>
      <c r="AA819" s="103">
        <v>1E-4</v>
      </c>
      <c r="AB819" s="99"/>
      <c r="AC819" s="100">
        <v>-10066.875799073461</v>
      </c>
      <c r="AD819" s="100">
        <v>-53.603035815137709</v>
      </c>
      <c r="AE819" s="100">
        <v>-6.215413416795049</v>
      </c>
      <c r="AF819" s="100">
        <v>-0.49443172953858677</v>
      </c>
      <c r="AG819" s="100">
        <v>22.322997685286229</v>
      </c>
      <c r="AH819" s="105"/>
      <c r="AI819" s="100">
        <v>19694.330000000002</v>
      </c>
      <c r="AJ819" s="100">
        <v>-0.6661821</v>
      </c>
      <c r="AK819" s="100">
        <v>-132.08000000000001</v>
      </c>
      <c r="AM819" s="96">
        <v>42509</v>
      </c>
      <c r="AN819" s="88">
        <f>_xll.BDH($A819,AN$5,$AM$2,$AM$2)</f>
        <v>10</v>
      </c>
      <c r="AO819" s="88" t="str">
        <f>IF(V819&gt;0,_xll.BDH($A819,AO$5,$AM$2,$AM$2),"#N/A N/A")</f>
        <v>#N/A N/A</v>
      </c>
      <c r="AP819" s="88" t="str">
        <f>IF(V819&gt;0,_xll.BDH($A819,AP$5,$AM$2,$AM$2),"#N/A N/A")</f>
        <v>#N/A N/A</v>
      </c>
      <c r="AQ819" s="88" t="str">
        <f>IF(V819&gt;0,_xll.BDH($A819,AQ$5,$AM$2,$AM$2),"#N/A N/A")</f>
        <v>#N/A N/A</v>
      </c>
      <c r="AR819" s="88" t="str">
        <f>IF(V819&gt;0,_xll.BDH($A819,AR$5,$AM$2,$AM$2),"#N/A N/A")</f>
        <v>#N/A N/A</v>
      </c>
    </row>
    <row r="820" spans="1:44" ht="15" x14ac:dyDescent="0.25">
      <c r="A820" s="99" t="s">
        <v>973</v>
      </c>
      <c r="B820" s="99" t="s">
        <v>209</v>
      </c>
      <c r="C820" s="100" t="s">
        <v>6538</v>
      </c>
      <c r="D820" s="100" t="s">
        <v>5774</v>
      </c>
      <c r="E820" s="100" t="s">
        <v>32</v>
      </c>
      <c r="F820" s="100" t="str">
        <f>VLOOKUP(E820,Issuer!A:B,2,FALSE)</f>
        <v>HS</v>
      </c>
      <c r="G820" s="100" t="s">
        <v>5688</v>
      </c>
      <c r="H820" s="100" t="s">
        <v>5706</v>
      </c>
      <c r="I820" s="102">
        <v>42296</v>
      </c>
      <c r="J820" s="102">
        <v>42297</v>
      </c>
      <c r="K820" s="102">
        <v>42548</v>
      </c>
      <c r="L820" s="102">
        <v>42545</v>
      </c>
      <c r="M820" s="102" t="s">
        <v>5683</v>
      </c>
      <c r="N820" s="103">
        <v>0</v>
      </c>
      <c r="O820" s="102"/>
      <c r="P820" s="99"/>
      <c r="Q820" s="103">
        <v>0.125</v>
      </c>
      <c r="R820" s="103">
        <v>4.0000000000000001E-3</v>
      </c>
      <c r="S820" s="103">
        <v>3.3057850000000002</v>
      </c>
      <c r="T820" s="104">
        <v>0</v>
      </c>
      <c r="U820" s="104"/>
      <c r="V820" s="104">
        <v>0</v>
      </c>
      <c r="W820" s="104">
        <v>40000</v>
      </c>
      <c r="X820" s="104">
        <v>2000</v>
      </c>
      <c r="Y820" s="104">
        <v>53.88</v>
      </c>
      <c r="Z820" s="104">
        <v>52.88</v>
      </c>
      <c r="AA820" s="103">
        <v>0.01</v>
      </c>
      <c r="AB820" s="99"/>
      <c r="AC820" s="100">
        <v>-100.22475163145674</v>
      </c>
      <c r="AD820" s="100">
        <v>-7.8571337610606348E-2</v>
      </c>
      <c r="AE820" s="100">
        <v>-8.5188108667277375E-4</v>
      </c>
      <c r="AF820" s="100">
        <v>4.5528504621260133E-4</v>
      </c>
      <c r="AG820" s="100">
        <v>24.278712650183941</v>
      </c>
      <c r="AH820" s="105"/>
      <c r="AI820" s="100">
        <v>42.7</v>
      </c>
      <c r="AJ820" s="100">
        <v>-0.81300810000000001</v>
      </c>
      <c r="AK820" s="100">
        <v>-0.35</v>
      </c>
      <c r="AM820" s="96">
        <v>42509</v>
      </c>
      <c r="AN820" s="88">
        <f>_xll.BDH($A820,AN$5,$AM$2,$AM$2)</f>
        <v>50</v>
      </c>
      <c r="AO820" s="88" t="str">
        <f>IF(V820&gt;0,_xll.BDH($A820,AO$5,$AM$2,$AM$2),"#N/A N/A")</f>
        <v>#N/A N/A</v>
      </c>
      <c r="AP820" s="88" t="str">
        <f>IF(V820&gt;0,_xll.BDH($A820,AP$5,$AM$2,$AM$2),"#N/A N/A")</f>
        <v>#N/A N/A</v>
      </c>
      <c r="AQ820" s="88" t="str">
        <f>IF(V820&gt;0,_xll.BDH($A820,AQ$5,$AM$2,$AM$2),"#N/A N/A")</f>
        <v>#N/A N/A</v>
      </c>
      <c r="AR820" s="88" t="str">
        <f>IF(V820&gt;0,_xll.BDH($A820,AR$5,$AM$2,$AM$2),"#N/A N/A")</f>
        <v>#N/A N/A</v>
      </c>
    </row>
    <row r="821" spans="1:44" ht="15" x14ac:dyDescent="0.25">
      <c r="A821" s="99" t="s">
        <v>974</v>
      </c>
      <c r="B821" s="99" t="s">
        <v>454</v>
      </c>
      <c r="C821" s="100" t="s">
        <v>6547</v>
      </c>
      <c r="D821" s="100" t="s">
        <v>6038</v>
      </c>
      <c r="E821" s="100" t="s">
        <v>32</v>
      </c>
      <c r="F821" s="100" t="str">
        <f>VLOOKUP(E821,Issuer!A:B,2,FALSE)</f>
        <v>HS</v>
      </c>
      <c r="G821" s="100" t="s">
        <v>5688</v>
      </c>
      <c r="H821" s="101" t="s">
        <v>5682</v>
      </c>
      <c r="I821" s="102">
        <v>42296</v>
      </c>
      <c r="J821" s="102">
        <v>42297</v>
      </c>
      <c r="K821" s="102">
        <v>42695</v>
      </c>
      <c r="L821" s="102">
        <v>42692</v>
      </c>
      <c r="M821" s="102" t="s">
        <v>5683</v>
      </c>
      <c r="N821" s="103">
        <v>0</v>
      </c>
      <c r="O821" s="102"/>
      <c r="P821" s="99"/>
      <c r="Q821" s="103">
        <v>6.9000000000000006E-2</v>
      </c>
      <c r="R821" s="103">
        <v>-4.0000000000000001E-3</v>
      </c>
      <c r="S821" s="103">
        <v>-5.4794520000000002</v>
      </c>
      <c r="T821" s="104">
        <v>0</v>
      </c>
      <c r="U821" s="104"/>
      <c r="V821" s="104">
        <v>0</v>
      </c>
      <c r="W821" s="104">
        <v>60000</v>
      </c>
      <c r="X821" s="104">
        <v>10000</v>
      </c>
      <c r="Y821" s="104">
        <v>4.18</v>
      </c>
      <c r="Z821" s="104">
        <v>4.4800000000000004</v>
      </c>
      <c r="AA821" s="103">
        <v>0.1</v>
      </c>
      <c r="AB821" s="99"/>
      <c r="AC821" s="100">
        <v>7.4976534867616831</v>
      </c>
      <c r="AD821" s="100">
        <v>7.2296731562544236E-2</v>
      </c>
      <c r="AE821" s="100">
        <v>2.1951666828153161E-3</v>
      </c>
      <c r="AF821" s="100">
        <v>6.9608724943480665E-4</v>
      </c>
      <c r="AG821" s="100">
        <v>47.836942969618448</v>
      </c>
      <c r="AH821" s="105"/>
      <c r="AI821" s="100">
        <v>5.12</v>
      </c>
      <c r="AJ821" s="100">
        <v>-0.96711800000000003</v>
      </c>
      <c r="AK821" s="100">
        <v>-0.05</v>
      </c>
      <c r="AM821" s="96">
        <v>42509</v>
      </c>
      <c r="AN821" s="88">
        <f>_xll.BDH($A821,AN$5,$AM$2,$AM$2)</f>
        <v>24820</v>
      </c>
      <c r="AO821" s="88" t="str">
        <f>IF(V821&gt;0,_xll.BDH($A821,AO$5,$AM$2,$AM$2),"#N/A N/A")</f>
        <v>#N/A N/A</v>
      </c>
      <c r="AP821" s="88" t="str">
        <f>IF(V821&gt;0,_xll.BDH($A821,AP$5,$AM$2,$AM$2),"#N/A N/A")</f>
        <v>#N/A N/A</v>
      </c>
      <c r="AQ821" s="88" t="str">
        <f>IF(V821&gt;0,_xll.BDH($A821,AQ$5,$AM$2,$AM$2),"#N/A N/A")</f>
        <v>#N/A N/A</v>
      </c>
      <c r="AR821" s="88" t="str">
        <f>IF(V821&gt;0,_xll.BDH($A821,AR$5,$AM$2,$AM$2),"#N/A N/A")</f>
        <v>#N/A N/A</v>
      </c>
    </row>
    <row r="822" spans="1:44" ht="15" x14ac:dyDescent="0.25">
      <c r="A822" s="99" t="s">
        <v>975</v>
      </c>
      <c r="B822" s="99" t="s">
        <v>123</v>
      </c>
      <c r="C822" s="100" t="s">
        <v>6546</v>
      </c>
      <c r="D822" s="100" t="s">
        <v>5718</v>
      </c>
      <c r="E822" s="100" t="s">
        <v>32</v>
      </c>
      <c r="F822" s="100" t="str">
        <f>VLOOKUP(E822,Issuer!A:B,2,FALSE)</f>
        <v>HS</v>
      </c>
      <c r="G822" s="100" t="s">
        <v>5688</v>
      </c>
      <c r="H822" s="101" t="s">
        <v>5706</v>
      </c>
      <c r="I822" s="102">
        <v>42369</v>
      </c>
      <c r="J822" s="102">
        <v>42373</v>
      </c>
      <c r="K822" s="102">
        <v>42723</v>
      </c>
      <c r="L822" s="102">
        <v>42720</v>
      </c>
      <c r="M822" s="102" t="s">
        <v>5683</v>
      </c>
      <c r="N822" s="103">
        <v>0</v>
      </c>
      <c r="O822" s="102"/>
      <c r="P822" s="99"/>
      <c r="Q822" s="103">
        <v>1.37</v>
      </c>
      <c r="R822" s="103">
        <v>0.02</v>
      </c>
      <c r="S822" s="103">
        <v>1.481481</v>
      </c>
      <c r="T822" s="104">
        <v>0</v>
      </c>
      <c r="U822" s="104"/>
      <c r="V822" s="104">
        <v>0</v>
      </c>
      <c r="W822" s="104">
        <v>40000</v>
      </c>
      <c r="X822" s="104">
        <v>10000</v>
      </c>
      <c r="Y822" s="104">
        <v>29.36</v>
      </c>
      <c r="Z822" s="104">
        <v>28.86</v>
      </c>
      <c r="AA822" s="103">
        <v>0.1</v>
      </c>
      <c r="AB822" s="99"/>
      <c r="AC822" s="100">
        <v>-9.7402050793534531</v>
      </c>
      <c r="AD822" s="100">
        <v>-4.59840037460129E-3</v>
      </c>
      <c r="AE822" s="100">
        <v>-1.2571734389755951E-3</v>
      </c>
      <c r="AF822" s="100">
        <v>-1.7004531868298695E-3</v>
      </c>
      <c r="AG822" s="100">
        <v>32.896507049709761</v>
      </c>
      <c r="AH822" s="105"/>
      <c r="AI822" s="100">
        <v>16.46</v>
      </c>
      <c r="AJ822" s="100">
        <v>-1.081731</v>
      </c>
      <c r="AK822" s="100">
        <v>-0.18</v>
      </c>
      <c r="AM822" s="96">
        <v>42509</v>
      </c>
      <c r="AN822" s="88">
        <f>_xll.BDH($A822,AN$5,$AM$2,$AM$2)</f>
        <v>0</v>
      </c>
      <c r="AO822" s="88" t="str">
        <f>IF(V822&gt;0,_xll.BDH($A822,AO$5,$AM$2,$AM$2),"#N/A N/A")</f>
        <v>#N/A N/A</v>
      </c>
      <c r="AP822" s="88" t="str">
        <f>IF(V822&gt;0,_xll.BDH($A822,AP$5,$AM$2,$AM$2),"#N/A N/A")</f>
        <v>#N/A N/A</v>
      </c>
      <c r="AQ822" s="88" t="str">
        <f>IF(V822&gt;0,_xll.BDH($A822,AQ$5,$AM$2,$AM$2),"#N/A N/A")</f>
        <v>#N/A N/A</v>
      </c>
      <c r="AR822" s="88" t="str">
        <f>IF(V822&gt;0,_xll.BDH($A822,AR$5,$AM$2,$AM$2),"#N/A N/A")</f>
        <v>#N/A N/A</v>
      </c>
    </row>
    <row r="823" spans="1:44" ht="15" x14ac:dyDescent="0.25">
      <c r="A823" s="99" t="s">
        <v>976</v>
      </c>
      <c r="B823" s="99" t="s">
        <v>135</v>
      </c>
      <c r="C823" s="100" t="s">
        <v>6541</v>
      </c>
      <c r="D823" s="100" t="s">
        <v>5685</v>
      </c>
      <c r="E823" s="100" t="s">
        <v>37</v>
      </c>
      <c r="F823" s="100" t="str">
        <f>VLOOKUP(E823,Issuer!A:B,2,FALSE)</f>
        <v>UB</v>
      </c>
      <c r="G823" s="100" t="s">
        <v>5732</v>
      </c>
      <c r="H823" s="101" t="s">
        <v>5706</v>
      </c>
      <c r="I823" s="102">
        <v>42467</v>
      </c>
      <c r="J823" s="102">
        <v>42468</v>
      </c>
      <c r="K823" s="102">
        <v>42612</v>
      </c>
      <c r="L823" s="102">
        <v>42611</v>
      </c>
      <c r="M823" s="102" t="s">
        <v>5683</v>
      </c>
      <c r="N823" s="103">
        <v>0</v>
      </c>
      <c r="O823" s="102"/>
      <c r="P823" s="99"/>
      <c r="Q823" s="103">
        <v>0.28000000000000003</v>
      </c>
      <c r="R823" s="103">
        <v>0.01</v>
      </c>
      <c r="S823" s="103">
        <v>3.7037040000000001</v>
      </c>
      <c r="T823" s="104">
        <v>0</v>
      </c>
      <c r="U823" s="104"/>
      <c r="V823" s="104">
        <v>0</v>
      </c>
      <c r="W823" s="104">
        <v>200000</v>
      </c>
      <c r="X823" s="104">
        <v>10000</v>
      </c>
      <c r="Y823" s="104">
        <v>22200</v>
      </c>
      <c r="Z823" s="104">
        <v>22000</v>
      </c>
      <c r="AA823" s="103">
        <v>1E-4</v>
      </c>
      <c r="AB823" s="99"/>
      <c r="AC823" s="100">
        <v>-10714.46078415794</v>
      </c>
      <c r="AD823" s="100">
        <v>-148.28637132080817</v>
      </c>
      <c r="AE823" s="100">
        <v>-10.36522222854482</v>
      </c>
      <c r="AF823" s="100">
        <v>-0.28132391477145713</v>
      </c>
      <c r="AG823" s="100">
        <v>21.294484143410891</v>
      </c>
      <c r="AH823" s="105"/>
      <c r="AI823" s="100">
        <v>19694.330000000002</v>
      </c>
      <c r="AJ823" s="100">
        <v>-0.6661821</v>
      </c>
      <c r="AK823" s="100">
        <v>-132.08000000000001</v>
      </c>
      <c r="AM823" s="96">
        <v>42509</v>
      </c>
      <c r="AN823" s="88">
        <f>_xll.BDH($A823,AN$5,$AM$2,$AM$2)</f>
        <v>37440</v>
      </c>
      <c r="AO823" s="88" t="str">
        <f>IF(V823&gt;0,_xll.BDH($A823,AO$5,$AM$2,$AM$2),"#N/A N/A")</f>
        <v>#N/A N/A</v>
      </c>
      <c r="AP823" s="88" t="str">
        <f>IF(V823&gt;0,_xll.BDH($A823,AP$5,$AM$2,$AM$2),"#N/A N/A")</f>
        <v>#N/A N/A</v>
      </c>
      <c r="AQ823" s="88" t="str">
        <f>IF(V823&gt;0,_xll.BDH($A823,AQ$5,$AM$2,$AM$2),"#N/A N/A")</f>
        <v>#N/A N/A</v>
      </c>
      <c r="AR823" s="88" t="str">
        <f>IF(V823&gt;0,_xll.BDH($A823,AR$5,$AM$2,$AM$2),"#N/A N/A")</f>
        <v>#N/A N/A</v>
      </c>
    </row>
    <row r="824" spans="1:44" ht="15" x14ac:dyDescent="0.25">
      <c r="A824" s="99" t="s">
        <v>977</v>
      </c>
      <c r="B824" s="99" t="s">
        <v>148</v>
      </c>
      <c r="C824" s="100" t="s">
        <v>6549</v>
      </c>
      <c r="D824" s="100" t="s">
        <v>5739</v>
      </c>
      <c r="E824" s="100" t="s">
        <v>32</v>
      </c>
      <c r="F824" s="100" t="str">
        <f>VLOOKUP(E824,Issuer!A:B,2,FALSE)</f>
        <v>HS</v>
      </c>
      <c r="G824" s="100" t="s">
        <v>5688</v>
      </c>
      <c r="H824" s="101" t="s">
        <v>5682</v>
      </c>
      <c r="I824" s="102">
        <v>42369</v>
      </c>
      <c r="J824" s="102">
        <v>42373</v>
      </c>
      <c r="K824" s="102">
        <v>42702</v>
      </c>
      <c r="L824" s="102">
        <v>42699</v>
      </c>
      <c r="M824" s="102" t="s">
        <v>5683</v>
      </c>
      <c r="N824" s="103">
        <v>0</v>
      </c>
      <c r="O824" s="102"/>
      <c r="P824" s="99"/>
      <c r="Q824" s="103">
        <v>2.1999999999999999E-2</v>
      </c>
      <c r="R824" s="103">
        <v>-1E-3</v>
      </c>
      <c r="S824" s="103">
        <v>-4.3478260000000004</v>
      </c>
      <c r="T824" s="104">
        <v>100000</v>
      </c>
      <c r="U824" s="104">
        <v>2300</v>
      </c>
      <c r="V824" s="104">
        <v>1</v>
      </c>
      <c r="W824" s="104">
        <v>50000</v>
      </c>
      <c r="X824" s="104">
        <v>10000</v>
      </c>
      <c r="Y824" s="104">
        <v>2.68</v>
      </c>
      <c r="Z824" s="104">
        <v>2.76</v>
      </c>
      <c r="AA824" s="103">
        <v>0.1</v>
      </c>
      <c r="AB824" s="99"/>
      <c r="AC824" s="100">
        <v>6.6952416298824211</v>
      </c>
      <c r="AD824" s="100">
        <v>0.17892633914294609</v>
      </c>
      <c r="AE824" s="100">
        <v>1.8590771769820258E-3</v>
      </c>
      <c r="AF824" s="100">
        <v>2.501893919198509E-4</v>
      </c>
      <c r="AG824" s="100">
        <v>26.755672705359018</v>
      </c>
      <c r="AH824" s="105"/>
      <c r="AI824" s="100">
        <v>2.97</v>
      </c>
      <c r="AJ824" s="100">
        <v>-0.6688963</v>
      </c>
      <c r="AK824" s="100">
        <v>-0.02</v>
      </c>
      <c r="AM824" s="96">
        <v>42509</v>
      </c>
      <c r="AN824" s="88">
        <f>_xll.BDH($A824,AN$5,$AM$2,$AM$2)</f>
        <v>12450</v>
      </c>
      <c r="AO824" s="88" t="str">
        <f>IF(V824&gt;0,_xll.BDH($A824,AO$5,$AM$2,$AM$2),"#N/A N/A")</f>
        <v>#N/A N/A</v>
      </c>
      <c r="AP824" s="88">
        <f>IF(V824&gt;0,_xll.BDH($A824,AP$5,$AM$2,$AM$2),"#N/A N/A")</f>
        <v>2.3E-2</v>
      </c>
      <c r="AQ824" s="88" t="str">
        <f>IF(V824&gt;0,_xll.BDH($A824,AQ$5,$AM$2,$AM$2),"#N/A N/A")</f>
        <v>#N/A N/A</v>
      </c>
      <c r="AR824" s="88">
        <f>IF(V824&gt;0,_xll.BDH($A824,AR$5,$AM$2,$AM$2),"#N/A N/A")</f>
        <v>100000</v>
      </c>
    </row>
    <row r="825" spans="1:44" ht="15" x14ac:dyDescent="0.25">
      <c r="A825" s="99" t="s">
        <v>978</v>
      </c>
      <c r="B825" s="99" t="s">
        <v>148</v>
      </c>
      <c r="C825" s="100" t="s">
        <v>6552</v>
      </c>
      <c r="D825" s="100" t="s">
        <v>5739</v>
      </c>
      <c r="E825" s="100" t="s">
        <v>32</v>
      </c>
      <c r="F825" s="100" t="str">
        <f>VLOOKUP(E825,Issuer!A:B,2,FALSE)</f>
        <v>HS</v>
      </c>
      <c r="G825" s="100" t="s">
        <v>5688</v>
      </c>
      <c r="H825" s="101" t="s">
        <v>5706</v>
      </c>
      <c r="I825" s="102">
        <v>42369</v>
      </c>
      <c r="J825" s="102">
        <v>42373</v>
      </c>
      <c r="K825" s="102">
        <v>42723</v>
      </c>
      <c r="L825" s="102">
        <v>42720</v>
      </c>
      <c r="M825" s="102" t="s">
        <v>5683</v>
      </c>
      <c r="N825" s="103">
        <v>0</v>
      </c>
      <c r="O825" s="102"/>
      <c r="P825" s="99"/>
      <c r="Q825" s="103">
        <v>0.13200000000000001</v>
      </c>
      <c r="R825" s="103">
        <v>2E-3</v>
      </c>
      <c r="S825" s="103">
        <v>1.538462</v>
      </c>
      <c r="T825" s="104">
        <v>0</v>
      </c>
      <c r="U825" s="104"/>
      <c r="V825" s="104">
        <v>0</v>
      </c>
      <c r="W825" s="104">
        <v>40000</v>
      </c>
      <c r="X825" s="104">
        <v>10000</v>
      </c>
      <c r="Y825" s="104">
        <v>4.04</v>
      </c>
      <c r="Z825" s="104">
        <v>3.96</v>
      </c>
      <c r="AA825" s="103">
        <v>0.1</v>
      </c>
      <c r="AB825" s="99"/>
      <c r="AC825" s="100">
        <v>-9.7024859560266883</v>
      </c>
      <c r="AD825" s="100">
        <v>-5.0970409972966584E-2</v>
      </c>
      <c r="AE825" s="100">
        <v>-1.5212238889285579E-3</v>
      </c>
      <c r="AF825" s="100">
        <v>-7.7489013988002898E-4</v>
      </c>
      <c r="AG825" s="100">
        <v>26.438162109847767</v>
      </c>
      <c r="AH825" s="105"/>
      <c r="AI825" s="100">
        <v>2.97</v>
      </c>
      <c r="AJ825" s="100">
        <v>-0.6688963</v>
      </c>
      <c r="AK825" s="100">
        <v>-0.02</v>
      </c>
      <c r="AM825" s="96">
        <v>42509</v>
      </c>
      <c r="AN825" s="88">
        <f>_xll.BDH($A825,AN$5,$AM$2,$AM$2)</f>
        <v>30</v>
      </c>
      <c r="AO825" s="88" t="str">
        <f>IF(V825&gt;0,_xll.BDH($A825,AO$5,$AM$2,$AM$2),"#N/A N/A")</f>
        <v>#N/A N/A</v>
      </c>
      <c r="AP825" s="88" t="str">
        <f>IF(V825&gt;0,_xll.BDH($A825,AP$5,$AM$2,$AM$2),"#N/A N/A")</f>
        <v>#N/A N/A</v>
      </c>
      <c r="AQ825" s="88" t="str">
        <f>IF(V825&gt;0,_xll.BDH($A825,AQ$5,$AM$2,$AM$2),"#N/A N/A")</f>
        <v>#N/A N/A</v>
      </c>
      <c r="AR825" s="88" t="str">
        <f>IF(V825&gt;0,_xll.BDH($A825,AR$5,$AM$2,$AM$2),"#N/A N/A")</f>
        <v>#N/A N/A</v>
      </c>
    </row>
    <row r="826" spans="1:44" ht="15" x14ac:dyDescent="0.25">
      <c r="A826" s="99" t="s">
        <v>979</v>
      </c>
      <c r="B826" s="99" t="s">
        <v>303</v>
      </c>
      <c r="C826" s="100" t="s">
        <v>6556</v>
      </c>
      <c r="D826" s="100" t="s">
        <v>5887</v>
      </c>
      <c r="E826" s="100" t="s">
        <v>32</v>
      </c>
      <c r="F826" s="100" t="str">
        <f>VLOOKUP(E826,Issuer!A:B,2,FALSE)</f>
        <v>HS</v>
      </c>
      <c r="G826" s="100" t="s">
        <v>5688</v>
      </c>
      <c r="H826" s="101" t="s">
        <v>5706</v>
      </c>
      <c r="I826" s="102">
        <v>42369</v>
      </c>
      <c r="J826" s="102">
        <v>42373</v>
      </c>
      <c r="K826" s="102">
        <v>42695</v>
      </c>
      <c r="L826" s="102">
        <v>42692</v>
      </c>
      <c r="M826" s="102" t="s">
        <v>5683</v>
      </c>
      <c r="N826" s="103">
        <v>0</v>
      </c>
      <c r="O826" s="102"/>
      <c r="P826" s="99"/>
      <c r="Q826" s="103">
        <v>0.17699999999999999</v>
      </c>
      <c r="R826" s="103">
        <v>4.0000000000000001E-3</v>
      </c>
      <c r="S826" s="103">
        <v>2.3121390000000002</v>
      </c>
      <c r="T826" s="104">
        <v>0</v>
      </c>
      <c r="U826" s="104"/>
      <c r="V826" s="104">
        <v>0</v>
      </c>
      <c r="W826" s="104">
        <v>40000</v>
      </c>
      <c r="X826" s="104">
        <v>5000</v>
      </c>
      <c r="Y826" s="104">
        <v>49.28</v>
      </c>
      <c r="Z826" s="104">
        <v>48.68</v>
      </c>
      <c r="AA826" s="103">
        <v>0.01</v>
      </c>
      <c r="AB826" s="99"/>
      <c r="AC826" s="100">
        <v>-99.569572810486946</v>
      </c>
      <c r="AD826" s="100">
        <v>-0.14550539509263513</v>
      </c>
      <c r="AE826" s="100">
        <v>-6.4666233472187419E-3</v>
      </c>
      <c r="AF826" s="100">
        <v>-2.2485072809510526E-3</v>
      </c>
      <c r="AG826" s="100">
        <v>31.636765800988908</v>
      </c>
      <c r="AH826" s="105"/>
      <c r="AI826" s="100">
        <v>33.25</v>
      </c>
      <c r="AJ826" s="100">
        <v>-0.89418779999999998</v>
      </c>
      <c r="AK826" s="100">
        <v>-0.3</v>
      </c>
      <c r="AM826" s="96">
        <v>42509</v>
      </c>
      <c r="AN826" s="88">
        <f>_xll.BDH($A826,AN$5,$AM$2,$AM$2)</f>
        <v>0</v>
      </c>
      <c r="AO826" s="88" t="str">
        <f>IF(V826&gt;0,_xll.BDH($A826,AO$5,$AM$2,$AM$2),"#N/A N/A")</f>
        <v>#N/A N/A</v>
      </c>
      <c r="AP826" s="88" t="str">
        <f>IF(V826&gt;0,_xll.BDH($A826,AP$5,$AM$2,$AM$2),"#N/A N/A")</f>
        <v>#N/A N/A</v>
      </c>
      <c r="AQ826" s="88" t="str">
        <f>IF(V826&gt;0,_xll.BDH($A826,AQ$5,$AM$2,$AM$2),"#N/A N/A")</f>
        <v>#N/A N/A</v>
      </c>
      <c r="AR826" s="88" t="str">
        <f>IF(V826&gt;0,_xll.BDH($A826,AR$5,$AM$2,$AM$2),"#N/A N/A")</f>
        <v>#N/A N/A</v>
      </c>
    </row>
    <row r="827" spans="1:44" ht="15" x14ac:dyDescent="0.25">
      <c r="A827" s="99" t="s">
        <v>980</v>
      </c>
      <c r="B827" s="99" t="s">
        <v>303</v>
      </c>
      <c r="C827" s="100" t="s">
        <v>6554</v>
      </c>
      <c r="D827" s="100" t="s">
        <v>5887</v>
      </c>
      <c r="E827" s="100" t="s">
        <v>32</v>
      </c>
      <c r="F827" s="100" t="str">
        <f>VLOOKUP(E827,Issuer!A:B,2,FALSE)</f>
        <v>HS</v>
      </c>
      <c r="G827" s="100" t="s">
        <v>5688</v>
      </c>
      <c r="H827" s="101" t="s">
        <v>5706</v>
      </c>
      <c r="I827" s="102">
        <v>42369</v>
      </c>
      <c r="J827" s="102">
        <v>42373</v>
      </c>
      <c r="K827" s="102">
        <v>42681</v>
      </c>
      <c r="L827" s="102">
        <v>42678</v>
      </c>
      <c r="M827" s="102" t="s">
        <v>5683</v>
      </c>
      <c r="N827" s="103">
        <v>0</v>
      </c>
      <c r="O827" s="102"/>
      <c r="P827" s="99"/>
      <c r="Q827" s="103">
        <v>0.182</v>
      </c>
      <c r="R827" s="103">
        <v>4.0000000000000001E-3</v>
      </c>
      <c r="S827" s="103">
        <v>2.2471909999999999</v>
      </c>
      <c r="T827" s="104">
        <v>0</v>
      </c>
      <c r="U827" s="104"/>
      <c r="V827" s="104">
        <v>0</v>
      </c>
      <c r="W827" s="104">
        <v>40000</v>
      </c>
      <c r="X827" s="104">
        <v>5000</v>
      </c>
      <c r="Y827" s="104">
        <v>50.28</v>
      </c>
      <c r="Z827" s="104">
        <v>49.68</v>
      </c>
      <c r="AA827" s="103">
        <v>0.01</v>
      </c>
      <c r="AB827" s="99"/>
      <c r="AC827" s="100">
        <v>-99.148112533239868</v>
      </c>
      <c r="AD827" s="100">
        <v>-0.11866358197587669</v>
      </c>
      <c r="AE827" s="100">
        <v>-5.0112698807886881E-3</v>
      </c>
      <c r="AF827" s="100">
        <v>-2.6570993547746853E-3</v>
      </c>
      <c r="AG827" s="100">
        <v>31.67597719396495</v>
      </c>
      <c r="AH827" s="105"/>
      <c r="AI827" s="100">
        <v>33.25</v>
      </c>
      <c r="AJ827" s="100">
        <v>-0.89418779999999998</v>
      </c>
      <c r="AK827" s="100">
        <v>-0.3</v>
      </c>
      <c r="AM827" s="96">
        <v>42509</v>
      </c>
      <c r="AN827" s="88">
        <f>_xll.BDH($A827,AN$5,$AM$2,$AM$2)</f>
        <v>20</v>
      </c>
      <c r="AO827" s="88" t="str">
        <f>IF(V827&gt;0,_xll.BDH($A827,AO$5,$AM$2,$AM$2),"#N/A N/A")</f>
        <v>#N/A N/A</v>
      </c>
      <c r="AP827" s="88" t="str">
        <f>IF(V827&gt;0,_xll.BDH($A827,AP$5,$AM$2,$AM$2),"#N/A N/A")</f>
        <v>#N/A N/A</v>
      </c>
      <c r="AQ827" s="88" t="str">
        <f>IF(V827&gt;0,_xll.BDH($A827,AQ$5,$AM$2,$AM$2),"#N/A N/A")</f>
        <v>#N/A N/A</v>
      </c>
      <c r="AR827" s="88" t="str">
        <f>IF(V827&gt;0,_xll.BDH($A827,AR$5,$AM$2,$AM$2),"#N/A N/A")</f>
        <v>#N/A N/A</v>
      </c>
    </row>
    <row r="828" spans="1:44" ht="15" x14ac:dyDescent="0.25">
      <c r="A828" s="99" t="s">
        <v>981</v>
      </c>
      <c r="B828" s="99" t="s">
        <v>303</v>
      </c>
      <c r="C828" s="100" t="s">
        <v>6550</v>
      </c>
      <c r="D828" s="100" t="s">
        <v>5887</v>
      </c>
      <c r="E828" s="100" t="s">
        <v>32</v>
      </c>
      <c r="F828" s="100" t="str">
        <f>VLOOKUP(E828,Issuer!A:B,2,FALSE)</f>
        <v>HS</v>
      </c>
      <c r="G828" s="100" t="s">
        <v>5688</v>
      </c>
      <c r="H828" s="101" t="s">
        <v>5706</v>
      </c>
      <c r="I828" s="102">
        <v>42471</v>
      </c>
      <c r="J828" s="102">
        <v>42472</v>
      </c>
      <c r="K828" s="102">
        <v>42758</v>
      </c>
      <c r="L828" s="102">
        <v>42755</v>
      </c>
      <c r="M828" s="102" t="s">
        <v>5683</v>
      </c>
      <c r="N828" s="103">
        <v>0</v>
      </c>
      <c r="O828" s="102"/>
      <c r="P828" s="99"/>
      <c r="Q828" s="103">
        <v>0.13600000000000001</v>
      </c>
      <c r="R828" s="103">
        <v>4.0000000000000001E-3</v>
      </c>
      <c r="S828" s="103">
        <v>3.030303</v>
      </c>
      <c r="T828" s="104">
        <v>0</v>
      </c>
      <c r="U828" s="104"/>
      <c r="V828" s="104">
        <v>0</v>
      </c>
      <c r="W828" s="104">
        <v>40000</v>
      </c>
      <c r="X828" s="104">
        <v>5000</v>
      </c>
      <c r="Y828" s="104">
        <v>45.56</v>
      </c>
      <c r="Z828" s="104">
        <v>44.96</v>
      </c>
      <c r="AA828" s="103">
        <v>0.01</v>
      </c>
      <c r="AB828" s="99"/>
      <c r="AC828" s="100">
        <v>-101.64379022632774</v>
      </c>
      <c r="AD828" s="100">
        <v>-0.22301907257266798</v>
      </c>
      <c r="AE828" s="100">
        <v>-1.1562577823516638E-2</v>
      </c>
      <c r="AF828" s="100">
        <v>-9.287500760480473E-4</v>
      </c>
      <c r="AG828" s="100">
        <v>31.731355840305365</v>
      </c>
      <c r="AH828" s="105"/>
      <c r="AI828" s="100">
        <v>33.25</v>
      </c>
      <c r="AJ828" s="100">
        <v>-0.89418779999999998</v>
      </c>
      <c r="AK828" s="100">
        <v>-0.3</v>
      </c>
      <c r="AM828" s="96">
        <v>42509</v>
      </c>
      <c r="AN828" s="88">
        <f>_xll.BDH($A828,AN$5,$AM$2,$AM$2)</f>
        <v>0</v>
      </c>
      <c r="AO828" s="88" t="str">
        <f>IF(V828&gt;0,_xll.BDH($A828,AO$5,$AM$2,$AM$2),"#N/A N/A")</f>
        <v>#N/A N/A</v>
      </c>
      <c r="AP828" s="88" t="str">
        <f>IF(V828&gt;0,_xll.BDH($A828,AP$5,$AM$2,$AM$2),"#N/A N/A")</f>
        <v>#N/A N/A</v>
      </c>
      <c r="AQ828" s="88" t="str">
        <f>IF(V828&gt;0,_xll.BDH($A828,AQ$5,$AM$2,$AM$2),"#N/A N/A")</f>
        <v>#N/A N/A</v>
      </c>
      <c r="AR828" s="88" t="str">
        <f>IF(V828&gt;0,_xll.BDH($A828,AR$5,$AM$2,$AM$2),"#N/A N/A")</f>
        <v>#N/A N/A</v>
      </c>
    </row>
    <row r="829" spans="1:44" ht="15" x14ac:dyDescent="0.25">
      <c r="A829" s="99" t="s">
        <v>982</v>
      </c>
      <c r="B829" s="99" t="s">
        <v>303</v>
      </c>
      <c r="C829" s="100" t="s">
        <v>6553</v>
      </c>
      <c r="D829" s="100" t="s">
        <v>5887</v>
      </c>
      <c r="E829" s="100" t="s">
        <v>32</v>
      </c>
      <c r="F829" s="100" t="str">
        <f>VLOOKUP(E829,Issuer!A:B,2,FALSE)</f>
        <v>HS</v>
      </c>
      <c r="G829" s="100" t="s">
        <v>5688</v>
      </c>
      <c r="H829" s="101" t="s">
        <v>5706</v>
      </c>
      <c r="I829" s="102">
        <v>42369</v>
      </c>
      <c r="J829" s="102">
        <v>42373</v>
      </c>
      <c r="K829" s="102">
        <v>42674</v>
      </c>
      <c r="L829" s="102">
        <v>42671</v>
      </c>
      <c r="M829" s="102" t="s">
        <v>5683</v>
      </c>
      <c r="N829" s="103">
        <v>0</v>
      </c>
      <c r="O829" s="102"/>
      <c r="P829" s="99"/>
      <c r="Q829" s="103">
        <v>0.21099999999999999</v>
      </c>
      <c r="R829" s="103">
        <v>3.0000000000000001E-3</v>
      </c>
      <c r="S829" s="103">
        <v>1.4423079999999999</v>
      </c>
      <c r="T829" s="104">
        <v>0</v>
      </c>
      <c r="U829" s="104"/>
      <c r="V829" s="104">
        <v>0</v>
      </c>
      <c r="W829" s="104">
        <v>40000</v>
      </c>
      <c r="X829" s="104">
        <v>5000</v>
      </c>
      <c r="Y829" s="104">
        <v>53.28</v>
      </c>
      <c r="Z829" s="104">
        <v>52.68</v>
      </c>
      <c r="AA829" s="103">
        <v>0.01</v>
      </c>
      <c r="AB829" s="99"/>
      <c r="AC829" s="100">
        <v>-98.550947797720724</v>
      </c>
      <c r="AD829" s="100">
        <v>-6.6389497260573693E-2</v>
      </c>
      <c r="AE829" s="100">
        <v>-2.7999061519506018E-3</v>
      </c>
      <c r="AF829" s="100">
        <v>-2.999243153039175E-3</v>
      </c>
      <c r="AG829" s="100">
        <v>31.705945292837363</v>
      </c>
      <c r="AH829" s="105"/>
      <c r="AI829" s="100">
        <v>33.25</v>
      </c>
      <c r="AJ829" s="100">
        <v>-0.89418779999999998</v>
      </c>
      <c r="AK829" s="100">
        <v>-0.3</v>
      </c>
      <c r="AM829" s="96">
        <v>42509</v>
      </c>
      <c r="AN829" s="88">
        <f>_xll.BDH($A829,AN$5,$AM$2,$AM$2)</f>
        <v>0</v>
      </c>
      <c r="AO829" s="88" t="str">
        <f>IF(V829&gt;0,_xll.BDH($A829,AO$5,$AM$2,$AM$2),"#N/A N/A")</f>
        <v>#N/A N/A</v>
      </c>
      <c r="AP829" s="88" t="str">
        <f>IF(V829&gt;0,_xll.BDH($A829,AP$5,$AM$2,$AM$2),"#N/A N/A")</f>
        <v>#N/A N/A</v>
      </c>
      <c r="AQ829" s="88" t="str">
        <f>IF(V829&gt;0,_xll.BDH($A829,AQ$5,$AM$2,$AM$2),"#N/A N/A")</f>
        <v>#N/A N/A</v>
      </c>
      <c r="AR829" s="88" t="str">
        <f>IF(V829&gt;0,_xll.BDH($A829,AR$5,$AM$2,$AM$2),"#N/A N/A")</f>
        <v>#N/A N/A</v>
      </c>
    </row>
    <row r="830" spans="1:44" ht="15" x14ac:dyDescent="0.25">
      <c r="A830" s="99" t="s">
        <v>983</v>
      </c>
      <c r="B830" s="99" t="s">
        <v>141</v>
      </c>
      <c r="C830" s="100" t="s">
        <v>6548</v>
      </c>
      <c r="D830" s="100" t="s">
        <v>5699</v>
      </c>
      <c r="E830" s="100" t="s">
        <v>32</v>
      </c>
      <c r="F830" s="100" t="str">
        <f>VLOOKUP(E830,Issuer!A:B,2,FALSE)</f>
        <v>HS</v>
      </c>
      <c r="G830" s="100" t="s">
        <v>5688</v>
      </c>
      <c r="H830" s="101" t="s">
        <v>5682</v>
      </c>
      <c r="I830" s="102">
        <v>42255</v>
      </c>
      <c r="J830" s="102">
        <v>42256</v>
      </c>
      <c r="K830" s="102">
        <v>42604</v>
      </c>
      <c r="L830" s="102">
        <v>42601</v>
      </c>
      <c r="M830" s="102" t="s">
        <v>5683</v>
      </c>
      <c r="N830" s="103">
        <v>0</v>
      </c>
      <c r="O830" s="102"/>
      <c r="P830" s="99"/>
      <c r="Q830" s="103">
        <v>0.45500000000000002</v>
      </c>
      <c r="R830" s="103">
        <v>-0.04</v>
      </c>
      <c r="S830" s="103">
        <v>-8.0808079999999993</v>
      </c>
      <c r="T830" s="104">
        <v>0</v>
      </c>
      <c r="U830" s="104"/>
      <c r="V830" s="104">
        <v>0</v>
      </c>
      <c r="W830" s="104">
        <v>100000</v>
      </c>
      <c r="X830" s="104">
        <v>10000</v>
      </c>
      <c r="Y830" s="104">
        <v>114.88</v>
      </c>
      <c r="Z830" s="104">
        <v>116.88</v>
      </c>
      <c r="AA830" s="103">
        <v>0.01</v>
      </c>
      <c r="AB830" s="99"/>
      <c r="AC830" s="100">
        <v>100.45632556581668</v>
      </c>
      <c r="AD830" s="100">
        <v>-7.4996761294593969E-2</v>
      </c>
      <c r="AE830" s="100">
        <v>-8.1702869063626886E-3</v>
      </c>
      <c r="AF830" s="100">
        <v>2.172618564010141E-4</v>
      </c>
      <c r="AG830" s="100">
        <v>27.249302194486781</v>
      </c>
      <c r="AH830" s="105"/>
      <c r="AI830" s="100">
        <v>157.19999999999999</v>
      </c>
      <c r="AJ830" s="100">
        <v>-2.4208569999999998</v>
      </c>
      <c r="AK830" s="100">
        <v>-3.9</v>
      </c>
      <c r="AM830" s="96">
        <v>42509</v>
      </c>
      <c r="AN830" s="88">
        <f>_xll.BDH($A830,AN$5,$AM$2,$AM$2)</f>
        <v>0</v>
      </c>
      <c r="AO830" s="88" t="str">
        <f>IF(V830&gt;0,_xll.BDH($A830,AO$5,$AM$2,$AM$2),"#N/A N/A")</f>
        <v>#N/A N/A</v>
      </c>
      <c r="AP830" s="88" t="str">
        <f>IF(V830&gt;0,_xll.BDH($A830,AP$5,$AM$2,$AM$2),"#N/A N/A")</f>
        <v>#N/A N/A</v>
      </c>
      <c r="AQ830" s="88" t="str">
        <f>IF(V830&gt;0,_xll.BDH($A830,AQ$5,$AM$2,$AM$2),"#N/A N/A")</f>
        <v>#N/A N/A</v>
      </c>
      <c r="AR830" s="88" t="str">
        <f>IF(V830&gt;0,_xll.BDH($A830,AR$5,$AM$2,$AM$2),"#N/A N/A")</f>
        <v>#N/A N/A</v>
      </c>
    </row>
    <row r="831" spans="1:44" ht="15" x14ac:dyDescent="0.25">
      <c r="A831" s="99" t="s">
        <v>984</v>
      </c>
      <c r="B831" s="99" t="s">
        <v>141</v>
      </c>
      <c r="C831" s="100" t="s">
        <v>6551</v>
      </c>
      <c r="D831" s="100" t="s">
        <v>5699</v>
      </c>
      <c r="E831" s="100" t="s">
        <v>32</v>
      </c>
      <c r="F831" s="100" t="str">
        <f>VLOOKUP(E831,Issuer!A:B,2,FALSE)</f>
        <v>HS</v>
      </c>
      <c r="G831" s="100" t="s">
        <v>5688</v>
      </c>
      <c r="H831" s="101" t="s">
        <v>5682</v>
      </c>
      <c r="I831" s="102">
        <v>42255</v>
      </c>
      <c r="J831" s="102">
        <v>42256</v>
      </c>
      <c r="K831" s="102">
        <v>42618</v>
      </c>
      <c r="L831" s="102">
        <v>42615</v>
      </c>
      <c r="M831" s="102" t="s">
        <v>5683</v>
      </c>
      <c r="N831" s="103">
        <v>0</v>
      </c>
      <c r="O831" s="102"/>
      <c r="P831" s="99"/>
      <c r="Q831" s="103">
        <v>0.495</v>
      </c>
      <c r="R831" s="103">
        <v>-4.4999999999999998E-2</v>
      </c>
      <c r="S831" s="103">
        <v>-8.3333329999999997</v>
      </c>
      <c r="T831" s="104">
        <v>0</v>
      </c>
      <c r="U831" s="104"/>
      <c r="V831" s="104">
        <v>0</v>
      </c>
      <c r="W831" s="104">
        <v>100000</v>
      </c>
      <c r="X831" s="104">
        <v>10000</v>
      </c>
      <c r="Y831" s="104">
        <v>110.88</v>
      </c>
      <c r="Z831" s="104">
        <v>112.88</v>
      </c>
      <c r="AA831" s="103">
        <v>0.01</v>
      </c>
      <c r="AB831" s="99"/>
      <c r="AC831" s="100">
        <v>100.36769006408431</v>
      </c>
      <c r="AD831" s="100">
        <v>-5.7336865384821266E-2</v>
      </c>
      <c r="AE831" s="100">
        <v>-7.2623742450165498E-3</v>
      </c>
      <c r="AF831" s="100">
        <v>-1.9896035827047547E-4</v>
      </c>
      <c r="AG831" s="100">
        <v>27.721500139377493</v>
      </c>
      <c r="AH831" s="105"/>
      <c r="AI831" s="100">
        <v>157.19999999999999</v>
      </c>
      <c r="AJ831" s="100">
        <v>-2.4208569999999998</v>
      </c>
      <c r="AK831" s="100">
        <v>-3.9</v>
      </c>
      <c r="AM831" s="96">
        <v>42509</v>
      </c>
      <c r="AN831" s="88">
        <f>_xll.BDH($A831,AN$5,$AM$2,$AM$2)</f>
        <v>0</v>
      </c>
      <c r="AO831" s="88" t="str">
        <f>IF(V831&gt;0,_xll.BDH($A831,AO$5,$AM$2,$AM$2),"#N/A N/A")</f>
        <v>#N/A N/A</v>
      </c>
      <c r="AP831" s="88" t="str">
        <f>IF(V831&gt;0,_xll.BDH($A831,AP$5,$AM$2,$AM$2),"#N/A N/A")</f>
        <v>#N/A N/A</v>
      </c>
      <c r="AQ831" s="88" t="str">
        <f>IF(V831&gt;0,_xll.BDH($A831,AQ$5,$AM$2,$AM$2),"#N/A N/A")</f>
        <v>#N/A N/A</v>
      </c>
      <c r="AR831" s="88" t="str">
        <f>IF(V831&gt;0,_xll.BDH($A831,AR$5,$AM$2,$AM$2),"#N/A N/A")</f>
        <v>#N/A N/A</v>
      </c>
    </row>
    <row r="832" spans="1:44" ht="15" x14ac:dyDescent="0.25">
      <c r="A832" s="99" t="s">
        <v>985</v>
      </c>
      <c r="B832" s="99" t="s">
        <v>209</v>
      </c>
      <c r="C832" s="100" t="s">
        <v>6555</v>
      </c>
      <c r="D832" s="100" t="s">
        <v>5774</v>
      </c>
      <c r="E832" s="100" t="s">
        <v>32</v>
      </c>
      <c r="F832" s="100" t="str">
        <f>VLOOKUP(E832,Issuer!A:B,2,FALSE)</f>
        <v>HS</v>
      </c>
      <c r="G832" s="100" t="s">
        <v>5688</v>
      </c>
      <c r="H832" s="100" t="s">
        <v>5706</v>
      </c>
      <c r="I832" s="102">
        <v>42369</v>
      </c>
      <c r="J832" s="102">
        <v>42373</v>
      </c>
      <c r="K832" s="102">
        <v>42709</v>
      </c>
      <c r="L832" s="102">
        <v>42706</v>
      </c>
      <c r="M832" s="102" t="s">
        <v>5683</v>
      </c>
      <c r="N832" s="103">
        <v>0</v>
      </c>
      <c r="O832" s="102"/>
      <c r="P832" s="99"/>
      <c r="Q832" s="103">
        <v>1.29</v>
      </c>
      <c r="R832" s="103">
        <v>0.03</v>
      </c>
      <c r="S832" s="103">
        <v>2.3809520000000002</v>
      </c>
      <c r="T832" s="104">
        <v>0</v>
      </c>
      <c r="U832" s="104"/>
      <c r="V832" s="104">
        <v>0</v>
      </c>
      <c r="W832" s="104">
        <v>40000</v>
      </c>
      <c r="X832" s="104">
        <v>2000</v>
      </c>
      <c r="Y832" s="104">
        <v>54.46</v>
      </c>
      <c r="Z832" s="104">
        <v>53.86</v>
      </c>
      <c r="AA832" s="103">
        <v>0.1</v>
      </c>
      <c r="AB832" s="99"/>
      <c r="AC832" s="100">
        <v>-10.184722206204693</v>
      </c>
      <c r="AD832" s="100">
        <v>-1.4977421099245566E-2</v>
      </c>
      <c r="AE832" s="100">
        <v>-8.4854012578999428E-3</v>
      </c>
      <c r="AF832" s="100">
        <v>4.9417979160863311E-4</v>
      </c>
      <c r="AG832" s="100">
        <v>26.341651153836469</v>
      </c>
      <c r="AH832" s="105"/>
      <c r="AI832" s="100">
        <v>42.7</v>
      </c>
      <c r="AJ832" s="100">
        <v>-0.81300810000000001</v>
      </c>
      <c r="AK832" s="100">
        <v>-0.35</v>
      </c>
      <c r="AM832" s="96">
        <v>42509</v>
      </c>
      <c r="AN832" s="88">
        <f>_xll.BDH($A832,AN$5,$AM$2,$AM$2)</f>
        <v>0</v>
      </c>
      <c r="AO832" s="88" t="str">
        <f>IF(V832&gt;0,_xll.BDH($A832,AO$5,$AM$2,$AM$2),"#N/A N/A")</f>
        <v>#N/A N/A</v>
      </c>
      <c r="AP832" s="88" t="str">
        <f>IF(V832&gt;0,_xll.BDH($A832,AP$5,$AM$2,$AM$2),"#N/A N/A")</f>
        <v>#N/A N/A</v>
      </c>
      <c r="AQ832" s="88" t="str">
        <f>IF(V832&gt;0,_xll.BDH($A832,AQ$5,$AM$2,$AM$2),"#N/A N/A")</f>
        <v>#N/A N/A</v>
      </c>
      <c r="AR832" s="88" t="str">
        <f>IF(V832&gt;0,_xll.BDH($A832,AR$5,$AM$2,$AM$2),"#N/A N/A")</f>
        <v>#N/A N/A</v>
      </c>
    </row>
    <row r="833" spans="1:44" ht="15" x14ac:dyDescent="0.25">
      <c r="A833" s="99" t="s">
        <v>986</v>
      </c>
      <c r="B833" s="99" t="s">
        <v>211</v>
      </c>
      <c r="C833" s="100" t="s">
        <v>6570</v>
      </c>
      <c r="D833" s="100" t="s">
        <v>5787</v>
      </c>
      <c r="E833" s="100" t="s">
        <v>32</v>
      </c>
      <c r="F833" s="100" t="str">
        <f>VLOOKUP(E833,Issuer!A:B,2,FALSE)</f>
        <v>HS</v>
      </c>
      <c r="G833" s="100" t="s">
        <v>5688</v>
      </c>
      <c r="H833" s="100" t="s">
        <v>5682</v>
      </c>
      <c r="I833" s="102">
        <v>42369</v>
      </c>
      <c r="J833" s="102">
        <v>42373</v>
      </c>
      <c r="K833" s="102">
        <v>42681</v>
      </c>
      <c r="L833" s="102">
        <v>42678</v>
      </c>
      <c r="M833" s="102" t="s">
        <v>5683</v>
      </c>
      <c r="N833" s="103">
        <v>0</v>
      </c>
      <c r="O833" s="102"/>
      <c r="P833" s="99"/>
      <c r="Q833" s="103">
        <v>0.03</v>
      </c>
      <c r="R833" s="103">
        <v>0</v>
      </c>
      <c r="S833" s="103">
        <v>0</v>
      </c>
      <c r="T833" s="104">
        <v>0</v>
      </c>
      <c r="U833" s="104"/>
      <c r="V833" s="104">
        <v>0</v>
      </c>
      <c r="W833" s="104">
        <v>50000</v>
      </c>
      <c r="X833" s="104">
        <v>10000</v>
      </c>
      <c r="Y833" s="104">
        <v>3.46</v>
      </c>
      <c r="Z833" s="104">
        <v>3.56</v>
      </c>
      <c r="AA833" s="103">
        <v>0.1</v>
      </c>
      <c r="AB833" s="99"/>
      <c r="AC833" s="100">
        <v>6.382486776552085</v>
      </c>
      <c r="AD833" s="100">
        <v>0.21509130130009177</v>
      </c>
      <c r="AE833" s="100">
        <v>2.7161875527283654E-3</v>
      </c>
      <c r="AF833" s="100">
        <v>3.9370445725684684E-4</v>
      </c>
      <c r="AG833" s="100">
        <v>25.249560705729714</v>
      </c>
      <c r="AH833" s="105"/>
      <c r="AI833" s="100">
        <v>3.83</v>
      </c>
      <c r="AJ833" s="100">
        <v>-0.51948050000000001</v>
      </c>
      <c r="AK833" s="100">
        <v>-0.02</v>
      </c>
      <c r="AM833" s="96">
        <v>42509</v>
      </c>
      <c r="AN833" s="88">
        <f>_xll.BDH($A833,AN$5,$AM$2,$AM$2)</f>
        <v>6510</v>
      </c>
      <c r="AO833" s="88" t="str">
        <f>IF(V833&gt;0,_xll.BDH($A833,AO$5,$AM$2,$AM$2),"#N/A N/A")</f>
        <v>#N/A N/A</v>
      </c>
      <c r="AP833" s="88" t="str">
        <f>IF(V833&gt;0,_xll.BDH($A833,AP$5,$AM$2,$AM$2),"#N/A N/A")</f>
        <v>#N/A N/A</v>
      </c>
      <c r="AQ833" s="88" t="str">
        <f>IF(V833&gt;0,_xll.BDH($A833,AQ$5,$AM$2,$AM$2),"#N/A N/A")</f>
        <v>#N/A N/A</v>
      </c>
      <c r="AR833" s="88" t="str">
        <f>IF(V833&gt;0,_xll.BDH($A833,AR$5,$AM$2,$AM$2),"#N/A N/A")</f>
        <v>#N/A N/A</v>
      </c>
    </row>
    <row r="834" spans="1:44" ht="15" x14ac:dyDescent="0.25">
      <c r="A834" s="99" t="s">
        <v>987</v>
      </c>
      <c r="B834" s="99" t="s">
        <v>279</v>
      </c>
      <c r="C834" s="100" t="s">
        <v>6562</v>
      </c>
      <c r="D834" s="100" t="s">
        <v>5864</v>
      </c>
      <c r="E834" s="100" t="s">
        <v>32</v>
      </c>
      <c r="F834" s="100" t="str">
        <f>VLOOKUP(E834,Issuer!A:B,2,FALSE)</f>
        <v>HS</v>
      </c>
      <c r="G834" s="100" t="s">
        <v>5688</v>
      </c>
      <c r="H834" s="100" t="s">
        <v>5682</v>
      </c>
      <c r="I834" s="102">
        <v>42255</v>
      </c>
      <c r="J834" s="102">
        <v>42256</v>
      </c>
      <c r="K834" s="102">
        <v>42674</v>
      </c>
      <c r="L834" s="102">
        <v>42671</v>
      </c>
      <c r="M834" s="102" t="s">
        <v>5683</v>
      </c>
      <c r="N834" s="103">
        <v>0</v>
      </c>
      <c r="O834" s="102"/>
      <c r="P834" s="99"/>
      <c r="Q834" s="103">
        <v>0.5</v>
      </c>
      <c r="R834" s="103">
        <v>-0.02</v>
      </c>
      <c r="S834" s="103">
        <v>-3.8461539999999999</v>
      </c>
      <c r="T834" s="104">
        <v>0</v>
      </c>
      <c r="U834" s="104"/>
      <c r="V834" s="104">
        <v>0</v>
      </c>
      <c r="W834" s="104">
        <v>60000</v>
      </c>
      <c r="X834" s="104">
        <v>5000</v>
      </c>
      <c r="Y834" s="104">
        <v>10.38</v>
      </c>
      <c r="Z834" s="104">
        <v>12.38</v>
      </c>
      <c r="AA834" s="103">
        <v>0.1</v>
      </c>
      <c r="AB834" s="99"/>
      <c r="AC834" s="100">
        <v>9.32574271337886</v>
      </c>
      <c r="AD834" s="100">
        <v>2.7676910749563261E-2</v>
      </c>
      <c r="AE834" s="100">
        <v>2.4769929532683192E-3</v>
      </c>
      <c r="AF834" s="100">
        <v>2.3088775536366487E-3</v>
      </c>
      <c r="AG834" s="100">
        <v>41.554405117914719</v>
      </c>
      <c r="AH834" s="105"/>
      <c r="AI834" s="100">
        <v>15.48</v>
      </c>
      <c r="AJ834" s="100">
        <v>-0.89628680000000005</v>
      </c>
      <c r="AK834" s="100">
        <v>-0.14000000000000001</v>
      </c>
      <c r="AM834" s="96">
        <v>42509</v>
      </c>
      <c r="AN834" s="88">
        <f>_xll.BDH($A834,AN$5,$AM$2,$AM$2)</f>
        <v>130</v>
      </c>
      <c r="AO834" s="88" t="str">
        <f>IF(V834&gt;0,_xll.BDH($A834,AO$5,$AM$2,$AM$2),"#N/A N/A")</f>
        <v>#N/A N/A</v>
      </c>
      <c r="AP834" s="88" t="str">
        <f>IF(V834&gt;0,_xll.BDH($A834,AP$5,$AM$2,$AM$2),"#N/A N/A")</f>
        <v>#N/A N/A</v>
      </c>
      <c r="AQ834" s="88" t="str">
        <f>IF(V834&gt;0,_xll.BDH($A834,AQ$5,$AM$2,$AM$2),"#N/A N/A")</f>
        <v>#N/A N/A</v>
      </c>
      <c r="AR834" s="88" t="str">
        <f>IF(V834&gt;0,_xll.BDH($A834,AR$5,$AM$2,$AM$2),"#N/A N/A")</f>
        <v>#N/A N/A</v>
      </c>
    </row>
    <row r="835" spans="1:44" ht="15" x14ac:dyDescent="0.25">
      <c r="A835" s="99" t="s">
        <v>988</v>
      </c>
      <c r="B835" s="99" t="s">
        <v>211</v>
      </c>
      <c r="C835" s="100" t="s">
        <v>6571</v>
      </c>
      <c r="D835" s="100" t="s">
        <v>5787</v>
      </c>
      <c r="E835" s="100" t="s">
        <v>32</v>
      </c>
      <c r="F835" s="100" t="str">
        <f>VLOOKUP(E835,Issuer!A:B,2,FALSE)</f>
        <v>HS</v>
      </c>
      <c r="G835" s="100" t="s">
        <v>5688</v>
      </c>
      <c r="H835" s="100" t="s">
        <v>5706</v>
      </c>
      <c r="I835" s="102">
        <v>42369</v>
      </c>
      <c r="J835" s="102">
        <v>42373</v>
      </c>
      <c r="K835" s="102">
        <v>42681</v>
      </c>
      <c r="L835" s="102">
        <v>42678</v>
      </c>
      <c r="M835" s="102" t="s">
        <v>5683</v>
      </c>
      <c r="N835" s="103">
        <v>0</v>
      </c>
      <c r="O835" s="102"/>
      <c r="P835" s="99"/>
      <c r="Q835" s="103">
        <v>0.20300000000000001</v>
      </c>
      <c r="R835" s="103">
        <v>1E-3</v>
      </c>
      <c r="S835" s="103">
        <v>0.49504949999999998</v>
      </c>
      <c r="T835" s="104">
        <v>0</v>
      </c>
      <c r="U835" s="104"/>
      <c r="V835" s="104">
        <v>0</v>
      </c>
      <c r="W835" s="104">
        <v>40000</v>
      </c>
      <c r="X835" s="104">
        <v>10000</v>
      </c>
      <c r="Y835" s="104">
        <v>5.56</v>
      </c>
      <c r="Z835" s="104">
        <v>5.46</v>
      </c>
      <c r="AA835" s="103">
        <v>0.1</v>
      </c>
      <c r="AB835" s="99"/>
      <c r="AC835" s="100">
        <v>-9.3413677471426464</v>
      </c>
      <c r="AD835" s="100">
        <v>-1.2025746737601588E-2</v>
      </c>
      <c r="AE835" s="100">
        <v>-4.1325217825225038E-4</v>
      </c>
      <c r="AF835" s="100">
        <v>-1.443660240586142E-3</v>
      </c>
      <c r="AG835" s="100">
        <v>25.249560705729699</v>
      </c>
      <c r="AH835" s="105"/>
      <c r="AI835" s="100">
        <v>3.83</v>
      </c>
      <c r="AJ835" s="100">
        <v>-0.51948050000000001</v>
      </c>
      <c r="AK835" s="100">
        <v>-0.02</v>
      </c>
      <c r="AM835" s="96">
        <v>42509</v>
      </c>
      <c r="AN835" s="88">
        <f>_xll.BDH($A835,AN$5,$AM$2,$AM$2)</f>
        <v>30</v>
      </c>
      <c r="AO835" s="88" t="str">
        <f>IF(V835&gt;0,_xll.BDH($A835,AO$5,$AM$2,$AM$2),"#N/A N/A")</f>
        <v>#N/A N/A</v>
      </c>
      <c r="AP835" s="88" t="str">
        <f>IF(V835&gt;0,_xll.BDH($A835,AP$5,$AM$2,$AM$2),"#N/A N/A")</f>
        <v>#N/A N/A</v>
      </c>
      <c r="AQ835" s="88" t="str">
        <f>IF(V835&gt;0,_xll.BDH($A835,AQ$5,$AM$2,$AM$2),"#N/A N/A")</f>
        <v>#N/A N/A</v>
      </c>
      <c r="AR835" s="88" t="str">
        <f>IF(V835&gt;0,_xll.BDH($A835,AR$5,$AM$2,$AM$2),"#N/A N/A")</f>
        <v>#N/A N/A</v>
      </c>
    </row>
    <row r="836" spans="1:44" ht="15" x14ac:dyDescent="0.25">
      <c r="A836" s="99" t="s">
        <v>989</v>
      </c>
      <c r="B836" s="99" t="s">
        <v>121</v>
      </c>
      <c r="C836" s="100" t="s">
        <v>6565</v>
      </c>
      <c r="D836" s="100" t="s">
        <v>5708</v>
      </c>
      <c r="E836" s="100" t="s">
        <v>32</v>
      </c>
      <c r="F836" s="100" t="str">
        <f>VLOOKUP(E836,Issuer!A:B,2,FALSE)</f>
        <v>HS</v>
      </c>
      <c r="G836" s="100" t="s">
        <v>5688</v>
      </c>
      <c r="H836" s="100" t="s">
        <v>5682</v>
      </c>
      <c r="I836" s="102">
        <v>42297</v>
      </c>
      <c r="J836" s="102">
        <v>42299</v>
      </c>
      <c r="K836" s="102">
        <v>42709</v>
      </c>
      <c r="L836" s="102">
        <v>42706</v>
      </c>
      <c r="M836" s="102" t="s">
        <v>5683</v>
      </c>
      <c r="N836" s="103">
        <v>0</v>
      </c>
      <c r="O836" s="102"/>
      <c r="P836" s="99"/>
      <c r="Q836" s="103">
        <v>3.5999999999999997E-2</v>
      </c>
      <c r="R836" s="103">
        <v>-1E-3</v>
      </c>
      <c r="S836" s="103">
        <v>-2.7027030000000001</v>
      </c>
      <c r="T836" s="104">
        <v>0</v>
      </c>
      <c r="U836" s="104"/>
      <c r="V836" s="104">
        <v>0</v>
      </c>
      <c r="W836" s="104">
        <v>80000</v>
      </c>
      <c r="X836" s="104">
        <v>10000</v>
      </c>
      <c r="Y836" s="104">
        <v>2.23</v>
      </c>
      <c r="Z836" s="104">
        <v>2.38</v>
      </c>
      <c r="AA836" s="103">
        <v>0.1</v>
      </c>
      <c r="AB836" s="99"/>
      <c r="AC836" s="100">
        <v>7.2732086049846547</v>
      </c>
      <c r="AD836" s="100">
        <v>0.15285738291444606</v>
      </c>
      <c r="AE836" s="100">
        <v>2.1183689693661228E-3</v>
      </c>
      <c r="AF836" s="100">
        <v>3.6896251367412404E-4</v>
      </c>
      <c r="AG836" s="100">
        <v>26.874191723123548</v>
      </c>
      <c r="AH836" s="105"/>
      <c r="AI836" s="100">
        <v>2.68</v>
      </c>
      <c r="AJ836" s="100">
        <v>-0.3717472</v>
      </c>
      <c r="AK836" s="100">
        <v>-0.01</v>
      </c>
      <c r="AM836" s="96">
        <v>42509</v>
      </c>
      <c r="AN836" s="88">
        <f>_xll.BDH($A836,AN$5,$AM$2,$AM$2)</f>
        <v>8250</v>
      </c>
      <c r="AO836" s="88" t="str">
        <f>IF(V836&gt;0,_xll.BDH($A836,AO$5,$AM$2,$AM$2),"#N/A N/A")</f>
        <v>#N/A N/A</v>
      </c>
      <c r="AP836" s="88" t="str">
        <f>IF(V836&gt;0,_xll.BDH($A836,AP$5,$AM$2,$AM$2),"#N/A N/A")</f>
        <v>#N/A N/A</v>
      </c>
      <c r="AQ836" s="88" t="str">
        <f>IF(V836&gt;0,_xll.BDH($A836,AQ$5,$AM$2,$AM$2),"#N/A N/A")</f>
        <v>#N/A N/A</v>
      </c>
      <c r="AR836" s="88" t="str">
        <f>IF(V836&gt;0,_xll.BDH($A836,AR$5,$AM$2,$AM$2),"#N/A N/A")</f>
        <v>#N/A N/A</v>
      </c>
    </row>
    <row r="837" spans="1:44" ht="15" x14ac:dyDescent="0.25">
      <c r="A837" s="99" t="s">
        <v>990</v>
      </c>
      <c r="B837" s="99" t="s">
        <v>200</v>
      </c>
      <c r="C837" s="100" t="s">
        <v>6557</v>
      </c>
      <c r="D837" s="100" t="s">
        <v>5768</v>
      </c>
      <c r="E837" s="100" t="s">
        <v>32</v>
      </c>
      <c r="F837" s="100" t="str">
        <f>VLOOKUP(E837,Issuer!A:B,2,FALSE)</f>
        <v>HS</v>
      </c>
      <c r="G837" s="100" t="s">
        <v>5688</v>
      </c>
      <c r="H837" s="101" t="s">
        <v>5682</v>
      </c>
      <c r="I837" s="102">
        <v>42369</v>
      </c>
      <c r="J837" s="102">
        <v>42373</v>
      </c>
      <c r="K837" s="102">
        <v>42723</v>
      </c>
      <c r="L837" s="102">
        <v>42720</v>
      </c>
      <c r="M837" s="102" t="s">
        <v>5683</v>
      </c>
      <c r="N837" s="103">
        <v>0</v>
      </c>
      <c r="O837" s="102"/>
      <c r="P837" s="99"/>
      <c r="Q837" s="103">
        <v>0.83</v>
      </c>
      <c r="R837" s="103">
        <v>0</v>
      </c>
      <c r="S837" s="103">
        <v>0</v>
      </c>
      <c r="T837" s="104">
        <v>0</v>
      </c>
      <c r="U837" s="104"/>
      <c r="V837" s="104">
        <v>0</v>
      </c>
      <c r="W837" s="104">
        <v>40000</v>
      </c>
      <c r="X837" s="104">
        <v>4000</v>
      </c>
      <c r="Y837" s="104">
        <v>18.36</v>
      </c>
      <c r="Z837" s="104">
        <v>19.16</v>
      </c>
      <c r="AA837" s="103">
        <v>0.1</v>
      </c>
      <c r="AB837" s="99"/>
      <c r="AC837" s="100">
        <v>9.5634940745723078</v>
      </c>
      <c r="AD837" s="100">
        <v>9.341077926872169E-3</v>
      </c>
      <c r="AE837" s="100">
        <v>1.7427212735722137E-3</v>
      </c>
      <c r="AF837" s="100">
        <v>3.7412508252106331E-3</v>
      </c>
      <c r="AG837" s="100">
        <v>39.947634760956092</v>
      </c>
      <c r="AH837" s="105"/>
      <c r="AI837" s="100">
        <v>27.25</v>
      </c>
      <c r="AJ837" s="100">
        <v>0.55350549999999998</v>
      </c>
      <c r="AK837" s="100">
        <v>0.15</v>
      </c>
      <c r="AM837" s="96">
        <v>42509</v>
      </c>
      <c r="AN837" s="88">
        <f>_xll.BDH($A837,AN$5,$AM$2,$AM$2)</f>
        <v>64</v>
      </c>
      <c r="AO837" s="88" t="str">
        <f>IF(V837&gt;0,_xll.BDH($A837,AO$5,$AM$2,$AM$2),"#N/A N/A")</f>
        <v>#N/A N/A</v>
      </c>
      <c r="AP837" s="88" t="str">
        <f>IF(V837&gt;0,_xll.BDH($A837,AP$5,$AM$2,$AM$2),"#N/A N/A")</f>
        <v>#N/A N/A</v>
      </c>
      <c r="AQ837" s="88" t="str">
        <f>IF(V837&gt;0,_xll.BDH($A837,AQ$5,$AM$2,$AM$2),"#N/A N/A")</f>
        <v>#N/A N/A</v>
      </c>
      <c r="AR837" s="88" t="str">
        <f>IF(V837&gt;0,_xll.BDH($A837,AR$5,$AM$2,$AM$2),"#N/A N/A")</f>
        <v>#N/A N/A</v>
      </c>
    </row>
    <row r="838" spans="1:44" ht="15" x14ac:dyDescent="0.25">
      <c r="A838" s="99" t="s">
        <v>991</v>
      </c>
      <c r="B838" s="99" t="s">
        <v>421</v>
      </c>
      <c r="C838" s="100" t="s">
        <v>6558</v>
      </c>
      <c r="D838" s="100" t="s">
        <v>5991</v>
      </c>
      <c r="E838" s="100" t="s">
        <v>32</v>
      </c>
      <c r="F838" s="100" t="str">
        <f>VLOOKUP(E838,Issuer!A:B,2,FALSE)</f>
        <v>HS</v>
      </c>
      <c r="G838" s="100" t="s">
        <v>5688</v>
      </c>
      <c r="H838" s="101" t="s">
        <v>5682</v>
      </c>
      <c r="I838" s="102">
        <v>42369</v>
      </c>
      <c r="J838" s="102">
        <v>42373</v>
      </c>
      <c r="K838" s="102">
        <v>42674</v>
      </c>
      <c r="L838" s="102">
        <v>42671</v>
      </c>
      <c r="M838" s="102" t="s">
        <v>5683</v>
      </c>
      <c r="N838" s="103">
        <v>0</v>
      </c>
      <c r="O838" s="102"/>
      <c r="P838" s="99"/>
      <c r="Q838" s="103">
        <v>7.2999999999999995E-2</v>
      </c>
      <c r="R838" s="103">
        <v>-2E-3</v>
      </c>
      <c r="S838" s="103">
        <v>-2.6666669999999999</v>
      </c>
      <c r="T838" s="104">
        <v>0</v>
      </c>
      <c r="U838" s="104"/>
      <c r="V838" s="104">
        <v>0</v>
      </c>
      <c r="W838" s="104">
        <v>50000</v>
      </c>
      <c r="X838" s="104">
        <v>5000</v>
      </c>
      <c r="Y838" s="104">
        <v>76.66</v>
      </c>
      <c r="Z838" s="104">
        <v>77.86</v>
      </c>
      <c r="AA838" s="103">
        <v>0.01</v>
      </c>
      <c r="AB838" s="99"/>
      <c r="AC838" s="100">
        <v>84.326976572736967</v>
      </c>
      <c r="AD838" s="100">
        <v>1.2944001107529239</v>
      </c>
      <c r="AE838" s="100">
        <v>2.815970838300896E-2</v>
      </c>
      <c r="AF838" s="100">
        <v>5.341229918760031E-3</v>
      </c>
      <c r="AG838" s="100">
        <v>24.011257412706012</v>
      </c>
      <c r="AH838" s="105"/>
      <c r="AI838" s="100">
        <v>83.4</v>
      </c>
      <c r="AJ838" s="100">
        <v>-0.71428570000000002</v>
      </c>
      <c r="AK838" s="100">
        <v>-0.6</v>
      </c>
      <c r="AM838" s="96">
        <v>42509</v>
      </c>
      <c r="AN838" s="88">
        <f>_xll.BDH($A838,AN$5,$AM$2,$AM$2)</f>
        <v>745</v>
      </c>
      <c r="AO838" s="88" t="str">
        <f>IF(V838&gt;0,_xll.BDH($A838,AO$5,$AM$2,$AM$2),"#N/A N/A")</f>
        <v>#N/A N/A</v>
      </c>
      <c r="AP838" s="88" t="str">
        <f>IF(V838&gt;0,_xll.BDH($A838,AP$5,$AM$2,$AM$2),"#N/A N/A")</f>
        <v>#N/A N/A</v>
      </c>
      <c r="AQ838" s="88" t="str">
        <f>IF(V838&gt;0,_xll.BDH($A838,AQ$5,$AM$2,$AM$2),"#N/A N/A")</f>
        <v>#N/A N/A</v>
      </c>
      <c r="AR838" s="88" t="str">
        <f>IF(V838&gt;0,_xll.BDH($A838,AR$5,$AM$2,$AM$2),"#N/A N/A")</f>
        <v>#N/A N/A</v>
      </c>
    </row>
    <row r="839" spans="1:44" ht="15" x14ac:dyDescent="0.25">
      <c r="A839" s="99" t="s">
        <v>992</v>
      </c>
      <c r="B839" s="99" t="s">
        <v>421</v>
      </c>
      <c r="C839" s="100" t="s">
        <v>6559</v>
      </c>
      <c r="D839" s="100" t="s">
        <v>5991</v>
      </c>
      <c r="E839" s="100" t="s">
        <v>32</v>
      </c>
      <c r="F839" s="100" t="str">
        <f>VLOOKUP(E839,Issuer!A:B,2,FALSE)</f>
        <v>HS</v>
      </c>
      <c r="G839" s="100" t="s">
        <v>5688</v>
      </c>
      <c r="H839" s="100" t="s">
        <v>5682</v>
      </c>
      <c r="I839" s="102">
        <v>42369</v>
      </c>
      <c r="J839" s="102">
        <v>42373</v>
      </c>
      <c r="K839" s="102">
        <v>42709</v>
      </c>
      <c r="L839" s="102">
        <v>42706</v>
      </c>
      <c r="M839" s="102" t="s">
        <v>5683</v>
      </c>
      <c r="N839" s="103">
        <v>0</v>
      </c>
      <c r="O839" s="102"/>
      <c r="P839" s="99"/>
      <c r="Q839" s="103">
        <v>0.10199999999999999</v>
      </c>
      <c r="R839" s="103">
        <v>-4.0000000000000001E-3</v>
      </c>
      <c r="S839" s="103">
        <v>-3.7735850000000002</v>
      </c>
      <c r="T839" s="104">
        <v>200000</v>
      </c>
      <c r="U839" s="104">
        <v>20400</v>
      </c>
      <c r="V839" s="104">
        <v>1</v>
      </c>
      <c r="W839" s="104">
        <v>50000</v>
      </c>
      <c r="X839" s="104">
        <v>5000</v>
      </c>
      <c r="Y839" s="104">
        <v>72.66</v>
      </c>
      <c r="Z839" s="104">
        <v>73.86</v>
      </c>
      <c r="AA839" s="103">
        <v>0.01</v>
      </c>
      <c r="AB839" s="99"/>
      <c r="AC839" s="100">
        <v>90.046136492323768</v>
      </c>
      <c r="AD839" s="100">
        <v>0.76438777646475342</v>
      </c>
      <c r="AE839" s="100">
        <v>2.7678092864885616E-2</v>
      </c>
      <c r="AF839" s="100">
        <v>6.9108635445280708E-3</v>
      </c>
      <c r="AG839" s="100">
        <v>23.776221843363846</v>
      </c>
      <c r="AH839" s="105"/>
      <c r="AI839" s="100">
        <v>83.4</v>
      </c>
      <c r="AJ839" s="100">
        <v>-0.71428570000000002</v>
      </c>
      <c r="AK839" s="100">
        <v>-0.6</v>
      </c>
      <c r="AM839" s="96">
        <v>42509</v>
      </c>
      <c r="AN839" s="88">
        <f>_xll.BDH($A839,AN$5,$AM$2,$AM$2)</f>
        <v>2555</v>
      </c>
      <c r="AO839" s="88" t="str">
        <f>IF(V839&gt;0,_xll.BDH($A839,AO$5,$AM$2,$AM$2),"#N/A N/A")</f>
        <v>#N/A N/A</v>
      </c>
      <c r="AP839" s="88">
        <f>IF(V839&gt;0,_xll.BDH($A839,AP$5,$AM$2,$AM$2),"#N/A N/A")</f>
        <v>0.10199999999999999</v>
      </c>
      <c r="AQ839" s="88" t="str">
        <f>IF(V839&gt;0,_xll.BDH($A839,AQ$5,$AM$2,$AM$2),"#N/A N/A")</f>
        <v>#N/A N/A</v>
      </c>
      <c r="AR839" s="88">
        <f>IF(V839&gt;0,_xll.BDH($A839,AR$5,$AM$2,$AM$2),"#N/A N/A")</f>
        <v>200000</v>
      </c>
    </row>
    <row r="840" spans="1:44" ht="15" x14ac:dyDescent="0.25">
      <c r="A840" s="99" t="s">
        <v>993</v>
      </c>
      <c r="B840" s="99" t="s">
        <v>421</v>
      </c>
      <c r="C840" s="100" t="s">
        <v>6561</v>
      </c>
      <c r="D840" s="100" t="s">
        <v>5991</v>
      </c>
      <c r="E840" s="100" t="s">
        <v>32</v>
      </c>
      <c r="F840" s="100" t="str">
        <f>VLOOKUP(E840,Issuer!A:B,2,FALSE)</f>
        <v>HS</v>
      </c>
      <c r="G840" s="100" t="s">
        <v>5688</v>
      </c>
      <c r="H840" s="101" t="s">
        <v>5682</v>
      </c>
      <c r="I840" s="102">
        <v>42369</v>
      </c>
      <c r="J840" s="102">
        <v>42373</v>
      </c>
      <c r="K840" s="102">
        <v>42716</v>
      </c>
      <c r="L840" s="102">
        <v>42713</v>
      </c>
      <c r="M840" s="102" t="s">
        <v>5683</v>
      </c>
      <c r="N840" s="103">
        <v>0</v>
      </c>
      <c r="O840" s="102"/>
      <c r="P840" s="99"/>
      <c r="Q840" s="103">
        <v>0.13100000000000001</v>
      </c>
      <c r="R840" s="103">
        <v>-4.0000000000000001E-3</v>
      </c>
      <c r="S840" s="103">
        <v>-2.9629629999999998</v>
      </c>
      <c r="T840" s="104">
        <v>0</v>
      </c>
      <c r="U840" s="104"/>
      <c r="V840" s="104">
        <v>0</v>
      </c>
      <c r="W840" s="104">
        <v>50000</v>
      </c>
      <c r="X840" s="104">
        <v>5000</v>
      </c>
      <c r="Y840" s="104">
        <v>69.66</v>
      </c>
      <c r="Z840" s="104">
        <v>70.86</v>
      </c>
      <c r="AA840" s="103">
        <v>0.01</v>
      </c>
      <c r="AB840" s="99"/>
      <c r="AC840" s="100">
        <v>92.692326594487923</v>
      </c>
      <c r="AD840" s="100">
        <v>0.51895798043387598</v>
      </c>
      <c r="AE840" s="100">
        <v>2.2535424366713488E-2</v>
      </c>
      <c r="AF840" s="100">
        <v>8.3439648805716526E-3</v>
      </c>
      <c r="AG840" s="100">
        <v>23.736599431887623</v>
      </c>
      <c r="AH840" s="105"/>
      <c r="AI840" s="100">
        <v>83.4</v>
      </c>
      <c r="AJ840" s="100">
        <v>-0.71428570000000002</v>
      </c>
      <c r="AK840" s="100">
        <v>-0.6</v>
      </c>
      <c r="AM840" s="96">
        <v>42509</v>
      </c>
      <c r="AN840" s="88">
        <f>_xll.BDH($A840,AN$5,$AM$2,$AM$2)</f>
        <v>380</v>
      </c>
      <c r="AO840" s="88" t="str">
        <f>IF(V840&gt;0,_xll.BDH($A840,AO$5,$AM$2,$AM$2),"#N/A N/A")</f>
        <v>#N/A N/A</v>
      </c>
      <c r="AP840" s="88" t="str">
        <f>IF(V840&gt;0,_xll.BDH($A840,AP$5,$AM$2,$AM$2),"#N/A N/A")</f>
        <v>#N/A N/A</v>
      </c>
      <c r="AQ840" s="88" t="str">
        <f>IF(V840&gt;0,_xll.BDH($A840,AQ$5,$AM$2,$AM$2),"#N/A N/A")</f>
        <v>#N/A N/A</v>
      </c>
      <c r="AR840" s="88" t="str">
        <f>IF(V840&gt;0,_xll.BDH($A840,AR$5,$AM$2,$AM$2),"#N/A N/A")</f>
        <v>#N/A N/A</v>
      </c>
    </row>
    <row r="841" spans="1:44" ht="15" x14ac:dyDescent="0.25">
      <c r="A841" s="99" t="s">
        <v>994</v>
      </c>
      <c r="B841" s="99" t="s">
        <v>421</v>
      </c>
      <c r="C841" s="100" t="s">
        <v>6560</v>
      </c>
      <c r="D841" s="100" t="s">
        <v>5991</v>
      </c>
      <c r="E841" s="100" t="s">
        <v>32</v>
      </c>
      <c r="F841" s="100" t="str">
        <f>VLOOKUP(E841,Issuer!A:B,2,FALSE)</f>
        <v>HS</v>
      </c>
      <c r="G841" s="100" t="s">
        <v>5688</v>
      </c>
      <c r="H841" s="101" t="s">
        <v>5706</v>
      </c>
      <c r="I841" s="102">
        <v>42369</v>
      </c>
      <c r="J841" s="102">
        <v>42373</v>
      </c>
      <c r="K841" s="102">
        <v>42576</v>
      </c>
      <c r="L841" s="102">
        <v>42573</v>
      </c>
      <c r="M841" s="102" t="s">
        <v>5683</v>
      </c>
      <c r="N841" s="103">
        <v>0</v>
      </c>
      <c r="O841" s="102"/>
      <c r="P841" s="99"/>
      <c r="Q841" s="103">
        <v>0.183</v>
      </c>
      <c r="R841" s="103">
        <v>7.0000000000000001E-3</v>
      </c>
      <c r="S841" s="103">
        <v>3.9772729999999998</v>
      </c>
      <c r="T841" s="104">
        <v>210000</v>
      </c>
      <c r="U841" s="104">
        <v>38375</v>
      </c>
      <c r="V841" s="104">
        <v>5</v>
      </c>
      <c r="W841" s="104">
        <v>40000</v>
      </c>
      <c r="X841" s="104">
        <v>5000</v>
      </c>
      <c r="Y841" s="104">
        <v>99.06</v>
      </c>
      <c r="Z841" s="104">
        <v>97.86</v>
      </c>
      <c r="AA841" s="103">
        <v>0.01</v>
      </c>
      <c r="AB841" s="99"/>
      <c r="AC841" s="100">
        <v>-101.3963199579712</v>
      </c>
      <c r="AD841" s="100">
        <v>-0.58580195383678269</v>
      </c>
      <c r="AE841" s="100">
        <v>-1.7045046374703447E-2</v>
      </c>
      <c r="AF841" s="100">
        <v>-1.4152640328820205E-2</v>
      </c>
      <c r="AG841" s="100">
        <v>23.504406990229786</v>
      </c>
      <c r="AH841" s="105"/>
      <c r="AI841" s="100">
        <v>83.4</v>
      </c>
      <c r="AJ841" s="100">
        <v>-0.71428570000000002</v>
      </c>
      <c r="AK841" s="100">
        <v>-0.6</v>
      </c>
      <c r="AM841" s="96">
        <v>42509</v>
      </c>
      <c r="AN841" s="88">
        <f>_xll.BDH($A841,AN$5,$AM$2,$AM$2)</f>
        <v>1655</v>
      </c>
      <c r="AO841" s="88">
        <f>IF(V841&gt;0,_xll.BDH($A841,AO$5,$AM$2,$AM$2),"#N/A N/A")</f>
        <v>0.182091</v>
      </c>
      <c r="AP841" s="88">
        <f>IF(V841&gt;0,_xll.BDH($A841,AP$5,$AM$2,$AM$2),"#N/A N/A")</f>
        <v>0.183</v>
      </c>
      <c r="AQ841" s="88">
        <f>IF(V841&gt;0,_xll.BDH($A841,AQ$5,$AM$2,$AM$2),"#N/A N/A")</f>
        <v>55000</v>
      </c>
      <c r="AR841" s="88">
        <f>IF(V841&gt;0,_xll.BDH($A841,AR$5,$AM$2,$AM$2),"#N/A N/A")</f>
        <v>150000</v>
      </c>
    </row>
    <row r="842" spans="1:44" ht="15" x14ac:dyDescent="0.25">
      <c r="A842" s="99" t="s">
        <v>995</v>
      </c>
      <c r="B842" s="99" t="s">
        <v>421</v>
      </c>
      <c r="C842" s="100" t="s">
        <v>6563</v>
      </c>
      <c r="D842" s="100" t="s">
        <v>5991</v>
      </c>
      <c r="E842" s="100" t="s">
        <v>32</v>
      </c>
      <c r="F842" s="100" t="str">
        <f>VLOOKUP(E842,Issuer!A:B,2,FALSE)</f>
        <v>HS</v>
      </c>
      <c r="G842" s="100" t="s">
        <v>5688</v>
      </c>
      <c r="H842" s="101" t="s">
        <v>5706</v>
      </c>
      <c r="I842" s="102">
        <v>42369</v>
      </c>
      <c r="J842" s="102">
        <v>42373</v>
      </c>
      <c r="K842" s="102">
        <v>42688</v>
      </c>
      <c r="L842" s="102">
        <v>42685</v>
      </c>
      <c r="M842" s="102" t="s">
        <v>5683</v>
      </c>
      <c r="N842" s="103">
        <v>0</v>
      </c>
      <c r="O842" s="102"/>
      <c r="P842" s="99"/>
      <c r="Q842" s="103">
        <v>0.255</v>
      </c>
      <c r="R842" s="103">
        <v>5.0000000000000001E-3</v>
      </c>
      <c r="S842" s="103">
        <v>2</v>
      </c>
      <c r="T842" s="104">
        <v>0</v>
      </c>
      <c r="U842" s="104"/>
      <c r="V842" s="104">
        <v>0</v>
      </c>
      <c r="W842" s="104">
        <v>40000</v>
      </c>
      <c r="X842" s="104">
        <v>5000</v>
      </c>
      <c r="Y842" s="104">
        <v>105.06</v>
      </c>
      <c r="Z842" s="104">
        <v>103.86</v>
      </c>
      <c r="AA842" s="103">
        <v>0.01</v>
      </c>
      <c r="AB842" s="99"/>
      <c r="AC842" s="100">
        <v>-101.22765527683558</v>
      </c>
      <c r="AD842" s="100">
        <v>-0.56441866281764863</v>
      </c>
      <c r="AE842" s="100">
        <v>-3.7488886588795026E-2</v>
      </c>
      <c r="AF842" s="100">
        <v>-1.0808863134995439E-2</v>
      </c>
      <c r="AG842" s="100">
        <v>23.916489175848714</v>
      </c>
      <c r="AH842" s="105"/>
      <c r="AI842" s="100">
        <v>83.4</v>
      </c>
      <c r="AJ842" s="100">
        <v>-0.71428570000000002</v>
      </c>
      <c r="AK842" s="100">
        <v>-0.6</v>
      </c>
      <c r="AM842" s="96">
        <v>42509</v>
      </c>
      <c r="AN842" s="88">
        <f>_xll.BDH($A842,AN$5,$AM$2,$AM$2)</f>
        <v>0</v>
      </c>
      <c r="AO842" s="88" t="str">
        <f>IF(V842&gt;0,_xll.BDH($A842,AO$5,$AM$2,$AM$2),"#N/A N/A")</f>
        <v>#N/A N/A</v>
      </c>
      <c r="AP842" s="88" t="str">
        <f>IF(V842&gt;0,_xll.BDH($A842,AP$5,$AM$2,$AM$2),"#N/A N/A")</f>
        <v>#N/A N/A</v>
      </c>
      <c r="AQ842" s="88" t="str">
        <f>IF(V842&gt;0,_xll.BDH($A842,AQ$5,$AM$2,$AM$2),"#N/A N/A")</f>
        <v>#N/A N/A</v>
      </c>
      <c r="AR842" s="88" t="str">
        <f>IF(V842&gt;0,_xll.BDH($A842,AR$5,$AM$2,$AM$2),"#N/A N/A")</f>
        <v>#N/A N/A</v>
      </c>
    </row>
    <row r="843" spans="1:44" ht="15" x14ac:dyDescent="0.25">
      <c r="A843" s="99" t="s">
        <v>996</v>
      </c>
      <c r="B843" s="99" t="s">
        <v>135</v>
      </c>
      <c r="C843" s="100" t="s">
        <v>6569</v>
      </c>
      <c r="D843" s="100" t="s">
        <v>5685</v>
      </c>
      <c r="E843" s="100" t="s">
        <v>33</v>
      </c>
      <c r="F843" s="100" t="str">
        <f>VLOOKUP(E843,Issuer!A:B,2,FALSE)</f>
        <v>JP</v>
      </c>
      <c r="G843" s="100" t="s">
        <v>5748</v>
      </c>
      <c r="H843" s="101" t="s">
        <v>5682</v>
      </c>
      <c r="I843" s="102">
        <v>42471</v>
      </c>
      <c r="J843" s="102">
        <v>42472</v>
      </c>
      <c r="K843" s="102">
        <v>42884</v>
      </c>
      <c r="L843" s="102">
        <v>42881</v>
      </c>
      <c r="M843" s="102" t="s">
        <v>5683</v>
      </c>
      <c r="N843" s="103">
        <v>0</v>
      </c>
      <c r="O843" s="102"/>
      <c r="P843" s="99"/>
      <c r="Q843" s="103">
        <v>3.7999999999999999E-2</v>
      </c>
      <c r="R843" s="103">
        <v>-5.0000000000000001E-3</v>
      </c>
      <c r="S843" s="103">
        <v>-11.62791</v>
      </c>
      <c r="T843" s="104">
        <v>220000</v>
      </c>
      <c r="U843" s="104">
        <v>8980</v>
      </c>
      <c r="V843" s="104">
        <v>2</v>
      </c>
      <c r="W843" s="104">
        <v>150000</v>
      </c>
      <c r="X843" s="104">
        <v>10000</v>
      </c>
      <c r="Y843" s="104">
        <v>19168</v>
      </c>
      <c r="Z843" s="104">
        <v>19368</v>
      </c>
      <c r="AA843" s="103">
        <v>1E-4</v>
      </c>
      <c r="AB843" s="99"/>
      <c r="AC843" s="100">
        <v>7778.6223175461246</v>
      </c>
      <c r="AD843" s="100">
        <v>112.3009223043267</v>
      </c>
      <c r="AE843" s="100">
        <v>2.6914401587590242</v>
      </c>
      <c r="AF843" s="100">
        <v>0.12231549712018934</v>
      </c>
      <c r="AG843" s="100">
        <v>22.095632773624239</v>
      </c>
      <c r="AH843" s="105"/>
      <c r="AI843" s="100">
        <v>19694.330000000002</v>
      </c>
      <c r="AJ843" s="100">
        <v>-0.6661821</v>
      </c>
      <c r="AK843" s="100">
        <v>-132.08000000000001</v>
      </c>
      <c r="AM843" s="96">
        <v>42509</v>
      </c>
      <c r="AN843" s="88">
        <f>_xll.BDH($A843,AN$5,$AM$2,$AM$2)</f>
        <v>220</v>
      </c>
      <c r="AO843" s="88" t="str">
        <f>IF(V843&gt;0,_xll.BDH($A843,AO$5,$AM$2,$AM$2),"#N/A N/A")</f>
        <v>#N/A N/A</v>
      </c>
      <c r="AP843" s="88">
        <f>IF(V843&gt;0,_xll.BDH($A843,AP$5,$AM$2,$AM$2),"#N/A N/A")</f>
        <v>4.0818E-2</v>
      </c>
      <c r="AQ843" s="88" t="str">
        <f>IF(V843&gt;0,_xll.BDH($A843,AQ$5,$AM$2,$AM$2),"#N/A N/A")</f>
        <v>#N/A N/A</v>
      </c>
      <c r="AR843" s="88">
        <f>IF(V843&gt;0,_xll.BDH($A843,AR$5,$AM$2,$AM$2),"#N/A N/A")</f>
        <v>220000</v>
      </c>
    </row>
    <row r="844" spans="1:44" ht="15" x14ac:dyDescent="0.25">
      <c r="A844" s="99" t="s">
        <v>997</v>
      </c>
      <c r="B844" s="99" t="s">
        <v>200</v>
      </c>
      <c r="C844" s="100" t="s">
        <v>6564</v>
      </c>
      <c r="D844" s="100" t="s">
        <v>5768</v>
      </c>
      <c r="E844" s="100" t="s">
        <v>33</v>
      </c>
      <c r="F844" s="100" t="str">
        <f>VLOOKUP(E844,Issuer!A:B,2,FALSE)</f>
        <v>JP</v>
      </c>
      <c r="G844" s="100" t="s">
        <v>5748</v>
      </c>
      <c r="H844" s="101" t="s">
        <v>5682</v>
      </c>
      <c r="I844" s="102">
        <v>42471</v>
      </c>
      <c r="J844" s="102">
        <v>42472</v>
      </c>
      <c r="K844" s="102">
        <v>42783</v>
      </c>
      <c r="L844" s="102">
        <v>42782</v>
      </c>
      <c r="M844" s="102" t="s">
        <v>5683</v>
      </c>
      <c r="N844" s="103">
        <v>0</v>
      </c>
      <c r="O844" s="102"/>
      <c r="P844" s="99"/>
      <c r="Q844" s="103">
        <v>3.9E-2</v>
      </c>
      <c r="R844" s="103">
        <v>1E-3</v>
      </c>
      <c r="S844" s="103">
        <v>2.6315789999999999</v>
      </c>
      <c r="T844" s="104">
        <v>300000</v>
      </c>
      <c r="U844" s="104">
        <v>11800</v>
      </c>
      <c r="V844" s="104">
        <v>2</v>
      </c>
      <c r="W844" s="104">
        <v>100000</v>
      </c>
      <c r="X844" s="104">
        <v>4000</v>
      </c>
      <c r="Y844" s="104">
        <v>22.88</v>
      </c>
      <c r="Z844" s="104">
        <v>23.88</v>
      </c>
      <c r="AA844" s="103">
        <v>0.01</v>
      </c>
      <c r="AB844" s="99"/>
      <c r="AC844" s="100">
        <v>79.398792382937003</v>
      </c>
      <c r="AD844" s="100">
        <v>0.64010317704398445</v>
      </c>
      <c r="AE844" s="100">
        <v>1.2205976922748798E-2</v>
      </c>
      <c r="AF844" s="100">
        <v>2.1616512133924427E-3</v>
      </c>
      <c r="AG844" s="100">
        <v>39.830344989830287</v>
      </c>
      <c r="AH844" s="105"/>
      <c r="AI844" s="100">
        <v>27.25</v>
      </c>
      <c r="AJ844" s="100">
        <v>0.55350549999999998</v>
      </c>
      <c r="AK844" s="100">
        <v>0.15</v>
      </c>
      <c r="AM844" s="96">
        <v>42509</v>
      </c>
      <c r="AN844" s="88">
        <f>_xll.BDH($A844,AN$5,$AM$2,$AM$2)</f>
        <v>1572</v>
      </c>
      <c r="AO844" s="88">
        <f>IF(V844&gt;0,_xll.BDH($A844,AO$5,$AM$2,$AM$2),"#N/A N/A")</f>
        <v>0.04</v>
      </c>
      <c r="AP844" s="88">
        <f>IF(V844&gt;0,_xll.BDH($A844,AP$5,$AM$2,$AM$2),"#N/A N/A")</f>
        <v>3.7999999999999999E-2</v>
      </c>
      <c r="AQ844" s="88">
        <f>IF(V844&gt;0,_xll.BDH($A844,AQ$5,$AM$2,$AM$2),"#N/A N/A")</f>
        <v>200000</v>
      </c>
      <c r="AR844" s="88">
        <f>IF(V844&gt;0,_xll.BDH($A844,AR$5,$AM$2,$AM$2),"#N/A N/A")</f>
        <v>100000</v>
      </c>
    </row>
    <row r="845" spans="1:44" ht="15" x14ac:dyDescent="0.25">
      <c r="A845" s="99" t="s">
        <v>998</v>
      </c>
      <c r="B845" s="99" t="s">
        <v>121</v>
      </c>
      <c r="C845" s="100" t="s">
        <v>6577</v>
      </c>
      <c r="D845" s="100" t="s">
        <v>5708</v>
      </c>
      <c r="E845" s="100" t="s">
        <v>32</v>
      </c>
      <c r="F845" s="100" t="str">
        <f>VLOOKUP(E845,Issuer!A:B,2,FALSE)</f>
        <v>HS</v>
      </c>
      <c r="G845" s="100" t="s">
        <v>5688</v>
      </c>
      <c r="H845" s="101" t="s">
        <v>5706</v>
      </c>
      <c r="I845" s="102">
        <v>42369</v>
      </c>
      <c r="J845" s="102">
        <v>42373</v>
      </c>
      <c r="K845" s="102">
        <v>42646</v>
      </c>
      <c r="L845" s="102">
        <v>42643</v>
      </c>
      <c r="M845" s="102" t="s">
        <v>5683</v>
      </c>
      <c r="N845" s="103">
        <v>0</v>
      </c>
      <c r="O845" s="102"/>
      <c r="P845" s="99"/>
      <c r="Q845" s="103">
        <v>0.16800000000000001</v>
      </c>
      <c r="R845" s="103">
        <v>0</v>
      </c>
      <c r="S845" s="103">
        <v>0</v>
      </c>
      <c r="T845" s="104">
        <v>0</v>
      </c>
      <c r="U845" s="104"/>
      <c r="V845" s="104">
        <v>0</v>
      </c>
      <c r="W845" s="104">
        <v>40000</v>
      </c>
      <c r="X845" s="104">
        <v>10000</v>
      </c>
      <c r="Y845" s="104">
        <v>4.1399999999999997</v>
      </c>
      <c r="Z845" s="104">
        <v>4.0599999999999996</v>
      </c>
      <c r="AA845" s="103">
        <v>0.1</v>
      </c>
      <c r="AB845" s="99"/>
      <c r="AC845" s="100">
        <v>-9.2702978322345437</v>
      </c>
      <c r="AD845" s="100">
        <v>-2.2611250522601854E-3</v>
      </c>
      <c r="AE845" s="100">
        <v>-4.8757912932740717E-5</v>
      </c>
      <c r="AF845" s="100">
        <v>-1.334318031082727E-3</v>
      </c>
      <c r="AG845" s="100">
        <v>26.900912429730607</v>
      </c>
      <c r="AH845" s="105"/>
      <c r="AI845" s="100">
        <v>2.68</v>
      </c>
      <c r="AJ845" s="100">
        <v>-0.3717472</v>
      </c>
      <c r="AK845" s="100">
        <v>-0.01</v>
      </c>
      <c r="AM845" s="96">
        <v>42509</v>
      </c>
      <c r="AN845" s="88">
        <f>_xll.BDH($A845,AN$5,$AM$2,$AM$2)</f>
        <v>0</v>
      </c>
      <c r="AO845" s="88" t="str">
        <f>IF(V845&gt;0,_xll.BDH($A845,AO$5,$AM$2,$AM$2),"#N/A N/A")</f>
        <v>#N/A N/A</v>
      </c>
      <c r="AP845" s="88" t="str">
        <f>IF(V845&gt;0,_xll.BDH($A845,AP$5,$AM$2,$AM$2),"#N/A N/A")</f>
        <v>#N/A N/A</v>
      </c>
      <c r="AQ845" s="88" t="str">
        <f>IF(V845&gt;0,_xll.BDH($A845,AQ$5,$AM$2,$AM$2),"#N/A N/A")</f>
        <v>#N/A N/A</v>
      </c>
      <c r="AR845" s="88" t="str">
        <f>IF(V845&gt;0,_xll.BDH($A845,AR$5,$AM$2,$AM$2),"#N/A N/A")</f>
        <v>#N/A N/A</v>
      </c>
    </row>
    <row r="846" spans="1:44" ht="15" x14ac:dyDescent="0.25">
      <c r="A846" s="99" t="s">
        <v>999</v>
      </c>
      <c r="B846" s="99" t="s">
        <v>209</v>
      </c>
      <c r="C846" s="100" t="s">
        <v>6566</v>
      </c>
      <c r="D846" s="100" t="s">
        <v>5774</v>
      </c>
      <c r="E846" s="100" t="s">
        <v>33</v>
      </c>
      <c r="F846" s="100" t="str">
        <f>VLOOKUP(E846,Issuer!A:B,2,FALSE)</f>
        <v>JP</v>
      </c>
      <c r="G846" s="100" t="s">
        <v>5748</v>
      </c>
      <c r="H846" s="101" t="s">
        <v>5682</v>
      </c>
      <c r="I846" s="102">
        <v>42471</v>
      </c>
      <c r="J846" s="102">
        <v>42472</v>
      </c>
      <c r="K846" s="102">
        <v>42720</v>
      </c>
      <c r="L846" s="102">
        <v>42719</v>
      </c>
      <c r="M846" s="102" t="s">
        <v>5683</v>
      </c>
      <c r="N846" s="103">
        <v>0</v>
      </c>
      <c r="O846" s="102"/>
      <c r="P846" s="99"/>
      <c r="Q846" s="103">
        <v>3.3000000000000002E-2</v>
      </c>
      <c r="R846" s="103">
        <v>-4.0000000000000001E-3</v>
      </c>
      <c r="S846" s="103">
        <v>-10.81081</v>
      </c>
      <c r="T846" s="104">
        <v>22168000</v>
      </c>
      <c r="U846" s="104">
        <v>759574</v>
      </c>
      <c r="V846" s="104">
        <v>32</v>
      </c>
      <c r="W846" s="104">
        <v>150000</v>
      </c>
      <c r="X846" s="104">
        <v>2000</v>
      </c>
      <c r="Y846" s="104">
        <v>39.880000000000003</v>
      </c>
      <c r="Z846" s="104">
        <v>40.880000000000003</v>
      </c>
      <c r="AA846" s="103">
        <v>0.01</v>
      </c>
      <c r="AB846" s="99"/>
      <c r="AC846" s="100">
        <v>102.27113537970978</v>
      </c>
      <c r="AD846" s="100">
        <v>-8.3039185481129432E-4</v>
      </c>
      <c r="AE846" s="100">
        <v>-2.1987335146021331E-3</v>
      </c>
      <c r="AF846" s="100">
        <v>2.2654633638374147E-4</v>
      </c>
      <c r="AG846" s="100">
        <v>26.431870359126762</v>
      </c>
      <c r="AH846" s="105"/>
      <c r="AI846" s="100">
        <v>42.7</v>
      </c>
      <c r="AJ846" s="100">
        <v>-0.81300810000000001</v>
      </c>
      <c r="AK846" s="100">
        <v>-0.35</v>
      </c>
      <c r="AM846" s="96">
        <v>42509</v>
      </c>
      <c r="AN846" s="88">
        <f>_xll.BDH($A846,AN$5,$AM$2,$AM$2)</f>
        <v>8172</v>
      </c>
      <c r="AO846" s="88">
        <f>IF(V846&gt;0,_xll.BDH($A846,AO$5,$AM$2,$AM$2),"#N/A N/A")</f>
        <v>3.4068000000000001E-2</v>
      </c>
      <c r="AP846" s="88">
        <f>IF(V846&gt;0,_xll.BDH($A846,AP$5,$AM$2,$AM$2),"#N/A N/A")</f>
        <v>3.4456000000000001E-2</v>
      </c>
      <c r="AQ846" s="88">
        <f>IF(V846&gt;0,_xll.BDH($A846,AQ$5,$AM$2,$AM$2),"#N/A N/A")</f>
        <v>10924000</v>
      </c>
      <c r="AR846" s="88">
        <f>IF(V846&gt;0,_xll.BDH($A846,AR$5,$AM$2,$AM$2),"#N/A N/A")</f>
        <v>11244000</v>
      </c>
    </row>
    <row r="847" spans="1:44" ht="15" x14ac:dyDescent="0.25">
      <c r="A847" s="99" t="s">
        <v>1000</v>
      </c>
      <c r="B847" s="99" t="s">
        <v>400</v>
      </c>
      <c r="C847" s="100" t="s">
        <v>6568</v>
      </c>
      <c r="D847" s="100" t="s">
        <v>5966</v>
      </c>
      <c r="E847" s="100" t="s">
        <v>33</v>
      </c>
      <c r="F847" s="100" t="str">
        <f>VLOOKUP(E847,Issuer!A:B,2,FALSE)</f>
        <v>JP</v>
      </c>
      <c r="G847" s="100" t="s">
        <v>5748</v>
      </c>
      <c r="H847" s="101" t="s">
        <v>5682</v>
      </c>
      <c r="I847" s="102">
        <v>42471</v>
      </c>
      <c r="J847" s="102">
        <v>42472</v>
      </c>
      <c r="K847" s="102">
        <v>42783</v>
      </c>
      <c r="L847" s="102">
        <v>42782</v>
      </c>
      <c r="M847" s="102" t="s">
        <v>5683</v>
      </c>
      <c r="N847" s="103">
        <v>0</v>
      </c>
      <c r="O847" s="102"/>
      <c r="P847" s="99"/>
      <c r="Q847" s="103">
        <v>4.7E-2</v>
      </c>
      <c r="R847" s="103">
        <v>1E-3</v>
      </c>
      <c r="S847" s="103">
        <v>2.1739130000000002</v>
      </c>
      <c r="T847" s="104">
        <v>448000</v>
      </c>
      <c r="U847" s="104">
        <v>22960</v>
      </c>
      <c r="V847" s="104">
        <v>4</v>
      </c>
      <c r="W847" s="104">
        <v>60000</v>
      </c>
      <c r="X847" s="104">
        <v>2000</v>
      </c>
      <c r="Y847" s="104">
        <v>4.68</v>
      </c>
      <c r="Z847" s="104">
        <v>4.88</v>
      </c>
      <c r="AA847" s="103">
        <v>0.1</v>
      </c>
      <c r="AB847" s="99"/>
      <c r="AC847" s="100">
        <v>7.7174350390141786</v>
      </c>
      <c r="AD847" s="100">
        <v>6.9573982870822684E-2</v>
      </c>
      <c r="AE847" s="100">
        <v>5.3690726291819241E-4</v>
      </c>
      <c r="AF847" s="100">
        <v>6.7475062745357074E-5</v>
      </c>
      <c r="AG847" s="100">
        <v>41.507971245871353</v>
      </c>
      <c r="AH847" s="105"/>
      <c r="AI847" s="100">
        <v>5.01</v>
      </c>
      <c r="AJ847" s="100">
        <v>0</v>
      </c>
      <c r="AK847" s="100">
        <v>0</v>
      </c>
      <c r="AM847" s="96">
        <v>42509</v>
      </c>
      <c r="AN847" s="88">
        <f>_xll.BDH($A847,AN$5,$AM$2,$AM$2)</f>
        <v>294</v>
      </c>
      <c r="AO847" s="88">
        <f>IF(V847&gt;0,_xll.BDH($A847,AO$5,$AM$2,$AM$2),"#N/A N/A")</f>
        <v>4.8875000000000002E-2</v>
      </c>
      <c r="AP847" s="88">
        <f>IF(V847&gt;0,_xll.BDH($A847,AP$5,$AM$2,$AM$2),"#N/A N/A")</f>
        <v>5.2568999999999998E-2</v>
      </c>
      <c r="AQ847" s="88">
        <f>IF(V847&gt;0,_xll.BDH($A847,AQ$5,$AM$2,$AM$2),"#N/A N/A")</f>
        <v>160000</v>
      </c>
      <c r="AR847" s="88">
        <f>IF(V847&gt;0,_xll.BDH($A847,AR$5,$AM$2,$AM$2),"#N/A N/A")</f>
        <v>288000</v>
      </c>
    </row>
    <row r="848" spans="1:44" ht="15" x14ac:dyDescent="0.25">
      <c r="A848" s="99" t="s">
        <v>1001</v>
      </c>
      <c r="B848" s="99" t="s">
        <v>200</v>
      </c>
      <c r="C848" s="100" t="s">
        <v>6567</v>
      </c>
      <c r="D848" s="100" t="s">
        <v>5768</v>
      </c>
      <c r="E848" s="100" t="s">
        <v>32</v>
      </c>
      <c r="F848" s="100" t="str">
        <f>VLOOKUP(E848,Issuer!A:B,2,FALSE)</f>
        <v>HS</v>
      </c>
      <c r="G848" s="100" t="s">
        <v>5688</v>
      </c>
      <c r="H848" s="101" t="s">
        <v>5706</v>
      </c>
      <c r="I848" s="102">
        <v>42472</v>
      </c>
      <c r="J848" s="102">
        <v>42473</v>
      </c>
      <c r="K848" s="102">
        <v>42853</v>
      </c>
      <c r="L848" s="102">
        <v>42852</v>
      </c>
      <c r="M848" s="102" t="s">
        <v>5683</v>
      </c>
      <c r="N848" s="103">
        <v>0</v>
      </c>
      <c r="O848" s="102"/>
      <c r="P848" s="99"/>
      <c r="Q848" s="103">
        <v>6.9000000000000006E-2</v>
      </c>
      <c r="R848" s="103">
        <v>0</v>
      </c>
      <c r="S848" s="103">
        <v>0</v>
      </c>
      <c r="T848" s="104">
        <v>0</v>
      </c>
      <c r="U848" s="104"/>
      <c r="V848" s="104">
        <v>0</v>
      </c>
      <c r="W848" s="104">
        <v>40000</v>
      </c>
      <c r="X848" s="104">
        <v>40000</v>
      </c>
      <c r="Y848" s="104">
        <v>32.06</v>
      </c>
      <c r="Z848" s="104">
        <v>31.26</v>
      </c>
      <c r="AA848" s="103">
        <v>0.01</v>
      </c>
      <c r="AB848" s="99"/>
      <c r="AC848" s="100">
        <v>-116.66913346943304</v>
      </c>
      <c r="AD848" s="100">
        <v>-0.8946228999601531</v>
      </c>
      <c r="AE848" s="100">
        <v>-2.3268557751461732E-2</v>
      </c>
      <c r="AF848" s="100">
        <v>-1.1630434076540653E-3</v>
      </c>
      <c r="AG848" s="100">
        <v>40.533544673522762</v>
      </c>
      <c r="AH848" s="105"/>
      <c r="AI848" s="100">
        <v>27.25</v>
      </c>
      <c r="AJ848" s="100">
        <v>0.55350549999999998</v>
      </c>
      <c r="AK848" s="100">
        <v>0.15</v>
      </c>
      <c r="AM848" s="96">
        <v>42509</v>
      </c>
      <c r="AN848" s="88">
        <f>_xll.BDH($A848,AN$5,$AM$2,$AM$2)</f>
        <v>0</v>
      </c>
      <c r="AO848" s="88" t="str">
        <f>IF(V848&gt;0,_xll.BDH($A848,AO$5,$AM$2,$AM$2),"#N/A N/A")</f>
        <v>#N/A N/A</v>
      </c>
      <c r="AP848" s="88" t="str">
        <f>IF(V848&gt;0,_xll.BDH($A848,AP$5,$AM$2,$AM$2),"#N/A N/A")</f>
        <v>#N/A N/A</v>
      </c>
      <c r="AQ848" s="88" t="str">
        <f>IF(V848&gt;0,_xll.BDH($A848,AQ$5,$AM$2,$AM$2),"#N/A N/A")</f>
        <v>#N/A N/A</v>
      </c>
      <c r="AR848" s="88" t="str">
        <f>IF(V848&gt;0,_xll.BDH($A848,AR$5,$AM$2,$AM$2),"#N/A N/A")</f>
        <v>#N/A N/A</v>
      </c>
    </row>
    <row r="849" spans="1:44" ht="15" x14ac:dyDescent="0.25">
      <c r="A849" s="99" t="s">
        <v>1002</v>
      </c>
      <c r="B849" s="99" t="s">
        <v>209</v>
      </c>
      <c r="C849" s="100" t="s">
        <v>6572</v>
      </c>
      <c r="D849" s="100" t="s">
        <v>5774</v>
      </c>
      <c r="E849" s="100" t="s">
        <v>32</v>
      </c>
      <c r="F849" s="100" t="str">
        <f>VLOOKUP(E849,Issuer!A:B,2,FALSE)</f>
        <v>HS</v>
      </c>
      <c r="G849" s="100" t="s">
        <v>5688</v>
      </c>
      <c r="H849" s="101" t="s">
        <v>5682</v>
      </c>
      <c r="I849" s="102">
        <v>42472</v>
      </c>
      <c r="J849" s="102">
        <v>42473</v>
      </c>
      <c r="K849" s="102">
        <v>42751</v>
      </c>
      <c r="L849" s="102">
        <v>42748</v>
      </c>
      <c r="M849" s="102" t="s">
        <v>5683</v>
      </c>
      <c r="N849" s="103">
        <v>0</v>
      </c>
      <c r="O849" s="102"/>
      <c r="P849" s="99"/>
      <c r="Q849" s="103">
        <v>0.28999999999999998</v>
      </c>
      <c r="R849" s="103">
        <v>-0.03</v>
      </c>
      <c r="S849" s="103">
        <v>-9.375</v>
      </c>
      <c r="T849" s="104">
        <v>40000</v>
      </c>
      <c r="U849" s="104">
        <v>12100</v>
      </c>
      <c r="V849" s="104">
        <v>2</v>
      </c>
      <c r="W849" s="104">
        <v>40000</v>
      </c>
      <c r="X849" s="104">
        <v>2000</v>
      </c>
      <c r="Y849" s="104">
        <v>40.46</v>
      </c>
      <c r="Z849" s="104">
        <v>41.06</v>
      </c>
      <c r="AA849" s="103">
        <v>0.1</v>
      </c>
      <c r="AB849" s="99"/>
      <c r="AC849" s="100">
        <v>10.259947064469101</v>
      </c>
      <c r="AD849" s="100">
        <v>-3.1564355368581005E-3</v>
      </c>
      <c r="AE849" s="100">
        <v>-2.2197868185069402E-3</v>
      </c>
      <c r="AF849" s="100">
        <v>1.4749133679242506E-4</v>
      </c>
      <c r="AG849" s="100">
        <v>26.70798553882295</v>
      </c>
      <c r="AH849" s="105"/>
      <c r="AI849" s="100">
        <v>42.7</v>
      </c>
      <c r="AJ849" s="100">
        <v>-0.81300810000000001</v>
      </c>
      <c r="AK849" s="100">
        <v>-0.35</v>
      </c>
      <c r="AM849" s="96">
        <v>42509</v>
      </c>
      <c r="AN849" s="88">
        <f>_xll.BDH($A849,AN$5,$AM$2,$AM$2)</f>
        <v>540</v>
      </c>
      <c r="AO849" s="88" t="str">
        <f>IF(V849&gt;0,_xll.BDH($A849,AO$5,$AM$2,$AM$2),"#N/A N/A")</f>
        <v>#N/A N/A</v>
      </c>
      <c r="AP849" s="88">
        <f>IF(V849&gt;0,_xll.BDH($A849,AP$5,$AM$2,$AM$2),"#N/A N/A")</f>
        <v>0.30249999999999999</v>
      </c>
      <c r="AQ849" s="88" t="str">
        <f>IF(V849&gt;0,_xll.BDH($A849,AQ$5,$AM$2,$AM$2),"#N/A N/A")</f>
        <v>#N/A N/A</v>
      </c>
      <c r="AR849" s="88">
        <f>IF(V849&gt;0,_xll.BDH($A849,AR$5,$AM$2,$AM$2),"#N/A N/A")</f>
        <v>40000</v>
      </c>
    </row>
    <row r="850" spans="1:44" ht="15" x14ac:dyDescent="0.25">
      <c r="A850" s="99" t="s">
        <v>1003</v>
      </c>
      <c r="B850" s="99" t="s">
        <v>197</v>
      </c>
      <c r="C850" s="100" t="s">
        <v>6576</v>
      </c>
      <c r="D850" s="100" t="s">
        <v>5779</v>
      </c>
      <c r="E850" s="100" t="s">
        <v>32</v>
      </c>
      <c r="F850" s="100" t="str">
        <f>VLOOKUP(E850,Issuer!A:B,2,FALSE)</f>
        <v>HS</v>
      </c>
      <c r="G850" s="100" t="s">
        <v>5688</v>
      </c>
      <c r="H850" s="100" t="s">
        <v>5682</v>
      </c>
      <c r="I850" s="102">
        <v>42369</v>
      </c>
      <c r="J850" s="102">
        <v>42373</v>
      </c>
      <c r="K850" s="102">
        <v>42744</v>
      </c>
      <c r="L850" s="102">
        <v>42741</v>
      </c>
      <c r="M850" s="102" t="s">
        <v>5683</v>
      </c>
      <c r="N850" s="103">
        <v>0</v>
      </c>
      <c r="O850" s="102"/>
      <c r="P850" s="99"/>
      <c r="Q850" s="103">
        <v>3.5000000000000003E-2</v>
      </c>
      <c r="R850" s="103">
        <v>-2E-3</v>
      </c>
      <c r="S850" s="103">
        <v>-5.405405</v>
      </c>
      <c r="T850" s="104">
        <v>2970000</v>
      </c>
      <c r="U850" s="104">
        <v>103960</v>
      </c>
      <c r="V850" s="104">
        <v>16</v>
      </c>
      <c r="W850" s="104">
        <v>50000</v>
      </c>
      <c r="X850" s="104">
        <v>10000</v>
      </c>
      <c r="Y850" s="104">
        <v>4.08</v>
      </c>
      <c r="Z850" s="104">
        <v>4.16</v>
      </c>
      <c r="AA850" s="103">
        <v>0.1</v>
      </c>
      <c r="AB850" s="99"/>
      <c r="AC850" s="100">
        <v>6.8537293026182722</v>
      </c>
      <c r="AD850" s="100">
        <v>0.16501137764218579</v>
      </c>
      <c r="AE850" s="100">
        <v>3.2381564576813536E-3</v>
      </c>
      <c r="AF850" s="100">
        <v>3.5287574661385017E-4</v>
      </c>
      <c r="AG850" s="100">
        <v>25.323499698913732</v>
      </c>
      <c r="AH850" s="105"/>
      <c r="AI850" s="100">
        <v>4.5199999999999996</v>
      </c>
      <c r="AJ850" s="100">
        <v>-0.6593407</v>
      </c>
      <c r="AK850" s="100">
        <v>-0.03</v>
      </c>
      <c r="AM850" s="96">
        <v>42509</v>
      </c>
      <c r="AN850" s="88">
        <f>_xll.BDH($A850,AN$5,$AM$2,$AM$2)</f>
        <v>5470</v>
      </c>
      <c r="AO850" s="88">
        <f>IF(V850&gt;0,_xll.BDH($A850,AO$5,$AM$2,$AM$2),"#N/A N/A")</f>
        <v>3.4922000000000002E-2</v>
      </c>
      <c r="AP850" s="88">
        <f>IF(V850&gt;0,_xll.BDH($A850,AP$5,$AM$2,$AM$2),"#N/A N/A")</f>
        <v>3.5076999999999997E-2</v>
      </c>
      <c r="AQ850" s="88">
        <f>IF(V850&gt;0,_xll.BDH($A850,AQ$5,$AM$2,$AM$2),"#N/A N/A")</f>
        <v>1410000</v>
      </c>
      <c r="AR850" s="88">
        <f>IF(V850&gt;0,_xll.BDH($A850,AR$5,$AM$2,$AM$2),"#N/A N/A")</f>
        <v>1560000</v>
      </c>
    </row>
    <row r="851" spans="1:44" ht="15" x14ac:dyDescent="0.25">
      <c r="A851" s="99" t="s">
        <v>1004</v>
      </c>
      <c r="B851" s="99" t="s">
        <v>135</v>
      </c>
      <c r="C851" s="100" t="s">
        <v>6573</v>
      </c>
      <c r="D851" s="100" t="s">
        <v>5685</v>
      </c>
      <c r="E851" s="100" t="s">
        <v>37</v>
      </c>
      <c r="F851" s="100" t="str">
        <f>VLOOKUP(E851,Issuer!A:B,2,FALSE)</f>
        <v>UB</v>
      </c>
      <c r="G851" s="100" t="s">
        <v>5732</v>
      </c>
      <c r="H851" s="100" t="s">
        <v>5706</v>
      </c>
      <c r="I851" s="102">
        <v>42472</v>
      </c>
      <c r="J851" s="102">
        <v>42473</v>
      </c>
      <c r="K851" s="102">
        <v>42612</v>
      </c>
      <c r="L851" s="102">
        <v>42611</v>
      </c>
      <c r="M851" s="102" t="s">
        <v>5683</v>
      </c>
      <c r="N851" s="103">
        <v>0</v>
      </c>
      <c r="O851" s="102"/>
      <c r="P851" s="99"/>
      <c r="Q851" s="103">
        <v>0.26</v>
      </c>
      <c r="R851" s="103">
        <v>0.01</v>
      </c>
      <c r="S851" s="103">
        <v>4</v>
      </c>
      <c r="T851" s="104">
        <v>0</v>
      </c>
      <c r="U851" s="104"/>
      <c r="V851" s="104">
        <v>0</v>
      </c>
      <c r="W851" s="104">
        <v>200000</v>
      </c>
      <c r="X851" s="104">
        <v>10000</v>
      </c>
      <c r="Y851" s="104">
        <v>22000</v>
      </c>
      <c r="Z851" s="104">
        <v>21800</v>
      </c>
      <c r="AA851" s="103">
        <v>1E-4</v>
      </c>
      <c r="AB851" s="99"/>
      <c r="AC851" s="100">
        <v>-10858.02911189907</v>
      </c>
      <c r="AD851" s="100">
        <v>-166.36994975620618</v>
      </c>
      <c r="AE851" s="100">
        <v>-10.998060106614837</v>
      </c>
      <c r="AF851" s="100">
        <v>-0.25963870579374609</v>
      </c>
      <c r="AG851" s="100">
        <v>21.294484143410912</v>
      </c>
      <c r="AH851" s="105"/>
      <c r="AI851" s="100">
        <v>19694.330000000002</v>
      </c>
      <c r="AJ851" s="100">
        <v>-0.6661821</v>
      </c>
      <c r="AK851" s="100">
        <v>-132.08000000000001</v>
      </c>
      <c r="AM851" s="96">
        <v>42509</v>
      </c>
      <c r="AN851" s="88">
        <f>_xll.BDH($A851,AN$5,$AM$2,$AM$2)</f>
        <v>1380</v>
      </c>
      <c r="AO851" s="88" t="str">
        <f>IF(V851&gt;0,_xll.BDH($A851,AO$5,$AM$2,$AM$2),"#N/A N/A")</f>
        <v>#N/A N/A</v>
      </c>
      <c r="AP851" s="88" t="str">
        <f>IF(V851&gt;0,_xll.BDH($A851,AP$5,$AM$2,$AM$2),"#N/A N/A")</f>
        <v>#N/A N/A</v>
      </c>
      <c r="AQ851" s="88" t="str">
        <f>IF(V851&gt;0,_xll.BDH($A851,AQ$5,$AM$2,$AM$2),"#N/A N/A")</f>
        <v>#N/A N/A</v>
      </c>
      <c r="AR851" s="88" t="str">
        <f>IF(V851&gt;0,_xll.BDH($A851,AR$5,$AM$2,$AM$2),"#N/A N/A")</f>
        <v>#N/A N/A</v>
      </c>
    </row>
    <row r="852" spans="1:44" ht="15" x14ac:dyDescent="0.25">
      <c r="A852" s="99" t="s">
        <v>1005</v>
      </c>
      <c r="B852" s="99" t="s">
        <v>135</v>
      </c>
      <c r="C852" s="100" t="s">
        <v>6574</v>
      </c>
      <c r="D852" s="100" t="s">
        <v>5685</v>
      </c>
      <c r="E852" s="100" t="s">
        <v>32</v>
      </c>
      <c r="F852" s="100" t="str">
        <f>VLOOKUP(E852,Issuer!A:B,2,FALSE)</f>
        <v>HS</v>
      </c>
      <c r="G852" s="100" t="s">
        <v>5688</v>
      </c>
      <c r="H852" s="100" t="s">
        <v>5706</v>
      </c>
      <c r="I852" s="102">
        <v>42146</v>
      </c>
      <c r="J852" s="102">
        <v>42150</v>
      </c>
      <c r="K852" s="102">
        <v>42550</v>
      </c>
      <c r="L852" s="102">
        <v>42549</v>
      </c>
      <c r="M852" s="102" t="s">
        <v>5683</v>
      </c>
      <c r="N852" s="103">
        <v>0</v>
      </c>
      <c r="O852" s="102"/>
      <c r="P852" s="99"/>
      <c r="Q852" s="103">
        <v>0.7</v>
      </c>
      <c r="R852" s="103">
        <v>0</v>
      </c>
      <c r="S852" s="103">
        <v>0</v>
      </c>
      <c r="T852" s="104">
        <v>0</v>
      </c>
      <c r="U852" s="104"/>
      <c r="V852" s="104">
        <v>0</v>
      </c>
      <c r="W852" s="104">
        <v>400000</v>
      </c>
      <c r="X852" s="104">
        <v>10000</v>
      </c>
      <c r="Y852" s="104">
        <v>32978</v>
      </c>
      <c r="Z852" s="104">
        <v>32728</v>
      </c>
      <c r="AA852" s="103">
        <v>4.9999998736893758E-5</v>
      </c>
      <c r="AB852" s="99"/>
      <c r="AC852" s="100">
        <v>-19656.553260829172</v>
      </c>
      <c r="AD852" s="100">
        <v>4.3409704278529702E-7</v>
      </c>
      <c r="AE852" s="100">
        <v>-1.8731430809765722E-11</v>
      </c>
      <c r="AF852" s="100">
        <v>-0.68083696689514117</v>
      </c>
      <c r="AG852" s="100">
        <v>19.572419592818388</v>
      </c>
      <c r="AH852" s="105"/>
      <c r="AI852" s="100">
        <v>19694.330000000002</v>
      </c>
      <c r="AJ852" s="100">
        <v>-0.6661821</v>
      </c>
      <c r="AK852" s="100">
        <v>-132.08000000000001</v>
      </c>
      <c r="AM852" s="96">
        <v>42509</v>
      </c>
      <c r="AN852" s="88">
        <f>_xll.BDH($A852,AN$5,$AM$2,$AM$2)</f>
        <v>0</v>
      </c>
      <c r="AO852" s="88" t="str">
        <f>IF(V852&gt;0,_xll.BDH($A852,AO$5,$AM$2,$AM$2),"#N/A N/A")</f>
        <v>#N/A N/A</v>
      </c>
      <c r="AP852" s="88" t="str">
        <f>IF(V852&gt;0,_xll.BDH($A852,AP$5,$AM$2,$AM$2),"#N/A N/A")</f>
        <v>#N/A N/A</v>
      </c>
      <c r="AQ852" s="88" t="str">
        <f>IF(V852&gt;0,_xll.BDH($A852,AQ$5,$AM$2,$AM$2),"#N/A N/A")</f>
        <v>#N/A N/A</v>
      </c>
      <c r="AR852" s="88" t="str">
        <f>IF(V852&gt;0,_xll.BDH($A852,AR$5,$AM$2,$AM$2),"#N/A N/A")</f>
        <v>#N/A N/A</v>
      </c>
    </row>
    <row r="853" spans="1:44" ht="15" x14ac:dyDescent="0.25">
      <c r="A853" s="99" t="s">
        <v>1006</v>
      </c>
      <c r="B853" s="99" t="s">
        <v>197</v>
      </c>
      <c r="C853" s="100" t="s">
        <v>6579</v>
      </c>
      <c r="D853" s="100" t="s">
        <v>5779</v>
      </c>
      <c r="E853" s="100" t="s">
        <v>32</v>
      </c>
      <c r="F853" s="100" t="str">
        <f>VLOOKUP(E853,Issuer!A:B,2,FALSE)</f>
        <v>HS</v>
      </c>
      <c r="G853" s="100" t="s">
        <v>5688</v>
      </c>
      <c r="H853" s="100" t="s">
        <v>5706</v>
      </c>
      <c r="I853" s="102">
        <v>42369</v>
      </c>
      <c r="J853" s="102">
        <v>42373</v>
      </c>
      <c r="K853" s="102">
        <v>42632</v>
      </c>
      <c r="L853" s="102">
        <v>42628</v>
      </c>
      <c r="M853" s="102" t="s">
        <v>5683</v>
      </c>
      <c r="N853" s="103">
        <v>0</v>
      </c>
      <c r="O853" s="102"/>
      <c r="P853" s="99"/>
      <c r="Q853" s="103">
        <v>0.19</v>
      </c>
      <c r="R853" s="103">
        <v>2E-3</v>
      </c>
      <c r="S853" s="103">
        <v>1.0638300000000001</v>
      </c>
      <c r="T853" s="104">
        <v>0</v>
      </c>
      <c r="U853" s="104"/>
      <c r="V853" s="104">
        <v>0</v>
      </c>
      <c r="W853" s="104">
        <v>40000</v>
      </c>
      <c r="X853" s="104">
        <v>10000</v>
      </c>
      <c r="Y853" s="104">
        <v>6.04</v>
      </c>
      <c r="Z853" s="104">
        <v>5.96</v>
      </c>
      <c r="AA853" s="103">
        <v>0.1</v>
      </c>
      <c r="AB853" s="99"/>
      <c r="AC853" s="100">
        <v>-9.3795211814192481</v>
      </c>
      <c r="AD853" s="100">
        <v>-2.2038358134376743E-2</v>
      </c>
      <c r="AE853" s="100">
        <v>-6.1059932274504789E-4</v>
      </c>
      <c r="AF853" s="100">
        <v>-2.4275760263264882E-3</v>
      </c>
      <c r="AG853" s="100">
        <v>24.932713864246367</v>
      </c>
      <c r="AH853" s="105"/>
      <c r="AI853" s="100">
        <v>4.5199999999999996</v>
      </c>
      <c r="AJ853" s="100">
        <v>-0.6593407</v>
      </c>
      <c r="AK853" s="100">
        <v>-0.03</v>
      </c>
      <c r="AM853" s="96">
        <v>42509</v>
      </c>
      <c r="AN853" s="88">
        <f>_xll.BDH($A853,AN$5,$AM$2,$AM$2)</f>
        <v>0</v>
      </c>
      <c r="AO853" s="88" t="str">
        <f>IF(V853&gt;0,_xll.BDH($A853,AO$5,$AM$2,$AM$2),"#N/A N/A")</f>
        <v>#N/A N/A</v>
      </c>
      <c r="AP853" s="88" t="str">
        <f>IF(V853&gt;0,_xll.BDH($A853,AP$5,$AM$2,$AM$2),"#N/A N/A")</f>
        <v>#N/A N/A</v>
      </c>
      <c r="AQ853" s="88" t="str">
        <f>IF(V853&gt;0,_xll.BDH($A853,AQ$5,$AM$2,$AM$2),"#N/A N/A")</f>
        <v>#N/A N/A</v>
      </c>
      <c r="AR853" s="88" t="str">
        <f>IF(V853&gt;0,_xll.BDH($A853,AR$5,$AM$2,$AM$2),"#N/A N/A")</f>
        <v>#N/A N/A</v>
      </c>
    </row>
    <row r="854" spans="1:44" ht="15" x14ac:dyDescent="0.25">
      <c r="A854" s="99" t="s">
        <v>1007</v>
      </c>
      <c r="B854" s="99" t="s">
        <v>154</v>
      </c>
      <c r="C854" s="100" t="s">
        <v>6575</v>
      </c>
      <c r="D854" s="100" t="s">
        <v>5705</v>
      </c>
      <c r="E854" s="100" t="s">
        <v>37</v>
      </c>
      <c r="F854" s="100" t="str">
        <f>VLOOKUP(E854,Issuer!A:B,2,FALSE)</f>
        <v>UB</v>
      </c>
      <c r="G854" s="100" t="s">
        <v>5732</v>
      </c>
      <c r="H854" s="101" t="s">
        <v>5706</v>
      </c>
      <c r="I854" s="102">
        <v>42472</v>
      </c>
      <c r="J854" s="102">
        <v>42473</v>
      </c>
      <c r="K854" s="102">
        <v>42579</v>
      </c>
      <c r="L854" s="102">
        <v>42578</v>
      </c>
      <c r="M854" s="102" t="s">
        <v>5683</v>
      </c>
      <c r="N854" s="103">
        <v>0</v>
      </c>
      <c r="O854" s="102"/>
      <c r="P854" s="99"/>
      <c r="Q854" s="103">
        <v>0.17299999999999999</v>
      </c>
      <c r="R854" s="103">
        <v>7.0000000000000001E-3</v>
      </c>
      <c r="S854" s="103">
        <v>4.2168669999999997</v>
      </c>
      <c r="T854" s="104">
        <v>0</v>
      </c>
      <c r="U854" s="104"/>
      <c r="V854" s="104">
        <v>0</v>
      </c>
      <c r="W854" s="104">
        <v>100000</v>
      </c>
      <c r="X854" s="104">
        <v>10000</v>
      </c>
      <c r="Y854" s="104">
        <v>9700</v>
      </c>
      <c r="Z854" s="104">
        <v>9500</v>
      </c>
      <c r="AA854" s="103">
        <v>1E-4</v>
      </c>
      <c r="AB854" s="99"/>
      <c r="AC854" s="100">
        <v>-10323.315448740475</v>
      </c>
      <c r="AD854" s="100">
        <v>-154.05408362486509</v>
      </c>
      <c r="AE854" s="100">
        <v>-3.9482661919434885</v>
      </c>
      <c r="AF854" s="100">
        <v>-0.17687362494900247</v>
      </c>
      <c r="AG854" s="100">
        <v>25.311543072751739</v>
      </c>
      <c r="AH854" s="105"/>
      <c r="AI854" s="100">
        <v>8243.2000000000007</v>
      </c>
      <c r="AJ854" s="100">
        <v>-0.69642130000000002</v>
      </c>
      <c r="AK854" s="100">
        <v>-57.81</v>
      </c>
      <c r="AM854" s="96">
        <v>42509</v>
      </c>
      <c r="AN854" s="88">
        <f>_xll.BDH($A854,AN$5,$AM$2,$AM$2)</f>
        <v>5930</v>
      </c>
      <c r="AO854" s="88" t="str">
        <f>IF(V854&gt;0,_xll.BDH($A854,AO$5,$AM$2,$AM$2),"#N/A N/A")</f>
        <v>#N/A N/A</v>
      </c>
      <c r="AP854" s="88" t="str">
        <f>IF(V854&gt;0,_xll.BDH($A854,AP$5,$AM$2,$AM$2),"#N/A N/A")</f>
        <v>#N/A N/A</v>
      </c>
      <c r="AQ854" s="88" t="str">
        <f>IF(V854&gt;0,_xll.BDH($A854,AQ$5,$AM$2,$AM$2),"#N/A N/A")</f>
        <v>#N/A N/A</v>
      </c>
      <c r="AR854" s="88" t="str">
        <f>IF(V854&gt;0,_xll.BDH($A854,AR$5,$AM$2,$AM$2),"#N/A N/A")</f>
        <v>#N/A N/A</v>
      </c>
    </row>
    <row r="855" spans="1:44" ht="15" x14ac:dyDescent="0.25">
      <c r="A855" s="99" t="s">
        <v>1008</v>
      </c>
      <c r="B855" s="99" t="s">
        <v>197</v>
      </c>
      <c r="C855" s="100" t="s">
        <v>6588</v>
      </c>
      <c r="D855" s="100" t="s">
        <v>5779</v>
      </c>
      <c r="E855" s="100" t="s">
        <v>32</v>
      </c>
      <c r="F855" s="100" t="str">
        <f>VLOOKUP(E855,Issuer!A:B,2,FALSE)</f>
        <v>HS</v>
      </c>
      <c r="G855" s="100" t="s">
        <v>5688</v>
      </c>
      <c r="H855" s="101" t="s">
        <v>5706</v>
      </c>
      <c r="I855" s="102">
        <v>42369</v>
      </c>
      <c r="J855" s="102">
        <v>42373</v>
      </c>
      <c r="K855" s="102">
        <v>42639</v>
      </c>
      <c r="L855" s="102">
        <v>42636</v>
      </c>
      <c r="M855" s="102" t="s">
        <v>5683</v>
      </c>
      <c r="N855" s="103">
        <v>0</v>
      </c>
      <c r="O855" s="102"/>
      <c r="P855" s="99"/>
      <c r="Q855" s="103">
        <v>0.218</v>
      </c>
      <c r="R855" s="103">
        <v>3.0000000000000001E-3</v>
      </c>
      <c r="S855" s="103">
        <v>1.395349</v>
      </c>
      <c r="T855" s="104">
        <v>0</v>
      </c>
      <c r="U855" s="104"/>
      <c r="V855" s="104">
        <v>0</v>
      </c>
      <c r="W855" s="104">
        <v>40000</v>
      </c>
      <c r="X855" s="104">
        <v>10000</v>
      </c>
      <c r="Y855" s="104">
        <v>6.34</v>
      </c>
      <c r="Z855" s="104">
        <v>6.26</v>
      </c>
      <c r="AA855" s="103">
        <v>0.1</v>
      </c>
      <c r="AB855" s="99"/>
      <c r="AC855" s="100">
        <v>-9.324440071123222</v>
      </c>
      <c r="AD855" s="100">
        <v>-9.9313388196010759E-3</v>
      </c>
      <c r="AE855" s="100">
        <v>-3.1038144194059939E-4</v>
      </c>
      <c r="AF855" s="100">
        <v>-2.3087449526922755E-3</v>
      </c>
      <c r="AG855" s="100">
        <v>25.371656446063906</v>
      </c>
      <c r="AH855" s="105"/>
      <c r="AI855" s="100">
        <v>4.5199999999999996</v>
      </c>
      <c r="AJ855" s="100">
        <v>-0.6593407</v>
      </c>
      <c r="AK855" s="100">
        <v>-0.03</v>
      </c>
      <c r="AM855" s="96">
        <v>42509</v>
      </c>
      <c r="AN855" s="88">
        <f>_xll.BDH($A855,AN$5,$AM$2,$AM$2)</f>
        <v>400</v>
      </c>
      <c r="AO855" s="88" t="str">
        <f>IF(V855&gt;0,_xll.BDH($A855,AO$5,$AM$2,$AM$2),"#N/A N/A")</f>
        <v>#N/A N/A</v>
      </c>
      <c r="AP855" s="88" t="str">
        <f>IF(V855&gt;0,_xll.BDH($A855,AP$5,$AM$2,$AM$2),"#N/A N/A")</f>
        <v>#N/A N/A</v>
      </c>
      <c r="AQ855" s="88" t="str">
        <f>IF(V855&gt;0,_xll.BDH($A855,AQ$5,$AM$2,$AM$2),"#N/A N/A")</f>
        <v>#N/A N/A</v>
      </c>
      <c r="AR855" s="88" t="str">
        <f>IF(V855&gt;0,_xll.BDH($A855,AR$5,$AM$2,$AM$2),"#N/A N/A")</f>
        <v>#N/A N/A</v>
      </c>
    </row>
    <row r="856" spans="1:44" ht="15" x14ac:dyDescent="0.25">
      <c r="A856" s="99" t="s">
        <v>1009</v>
      </c>
      <c r="B856" s="99" t="s">
        <v>293</v>
      </c>
      <c r="C856" s="100" t="s">
        <v>6590</v>
      </c>
      <c r="D856" s="100" t="s">
        <v>5868</v>
      </c>
      <c r="E856" s="100" t="s">
        <v>32</v>
      </c>
      <c r="F856" s="100" t="str">
        <f>VLOOKUP(E856,Issuer!A:B,2,FALSE)</f>
        <v>HS</v>
      </c>
      <c r="G856" s="100" t="s">
        <v>5688</v>
      </c>
      <c r="H856" s="101" t="s">
        <v>5706</v>
      </c>
      <c r="I856" s="102">
        <v>42369</v>
      </c>
      <c r="J856" s="102">
        <v>42373</v>
      </c>
      <c r="K856" s="102">
        <v>42583</v>
      </c>
      <c r="L856" s="102">
        <v>42580</v>
      </c>
      <c r="M856" s="102" t="s">
        <v>5683</v>
      </c>
      <c r="N856" s="103">
        <v>0</v>
      </c>
      <c r="O856" s="102"/>
      <c r="P856" s="99"/>
      <c r="Q856" s="103">
        <v>0.18</v>
      </c>
      <c r="R856" s="103">
        <v>8.0000000000000002E-3</v>
      </c>
      <c r="S856" s="103">
        <v>4.6511630000000004</v>
      </c>
      <c r="T856" s="104">
        <v>2000</v>
      </c>
      <c r="U856" s="104">
        <v>352</v>
      </c>
      <c r="V856" s="104">
        <v>1</v>
      </c>
      <c r="W856" s="104">
        <v>40000</v>
      </c>
      <c r="X856" s="104">
        <v>2000</v>
      </c>
      <c r="Y856" s="104">
        <v>6.86</v>
      </c>
      <c r="Z856" s="104">
        <v>6.66</v>
      </c>
      <c r="AA856" s="103">
        <v>0.1</v>
      </c>
      <c r="AB856" s="99"/>
      <c r="AC856" s="100">
        <v>-10.198294420337467</v>
      </c>
      <c r="AD856" s="100">
        <v>-2.6653305295103357E-2</v>
      </c>
      <c r="AE856" s="100">
        <v>-9.0897137111319601E-4</v>
      </c>
      <c r="AF856" s="100">
        <v>-1.3324388771696543E-4</v>
      </c>
      <c r="AG856" s="100">
        <v>36.125197070914936</v>
      </c>
      <c r="AH856" s="105"/>
      <c r="AI856" s="100">
        <v>5.21</v>
      </c>
      <c r="AJ856" s="100">
        <v>-1.698113</v>
      </c>
      <c r="AK856" s="100">
        <v>-0.09</v>
      </c>
      <c r="AM856" s="96">
        <v>42509</v>
      </c>
      <c r="AN856" s="88">
        <f>_xll.BDH($A856,AN$5,$AM$2,$AM$2)</f>
        <v>2</v>
      </c>
      <c r="AO856" s="88">
        <f>IF(V856&gt;0,_xll.BDH($A856,AO$5,$AM$2,$AM$2),"#N/A N/A")</f>
        <v>0.17599999999999999</v>
      </c>
      <c r="AP856" s="88" t="str">
        <f>IF(V856&gt;0,_xll.BDH($A856,AP$5,$AM$2,$AM$2),"#N/A N/A")</f>
        <v>#N/A N/A</v>
      </c>
      <c r="AQ856" s="88">
        <f>IF(V856&gt;0,_xll.BDH($A856,AQ$5,$AM$2,$AM$2),"#N/A N/A")</f>
        <v>2000</v>
      </c>
      <c r="AR856" s="88" t="str">
        <f>IF(V856&gt;0,_xll.BDH($A856,AR$5,$AM$2,$AM$2),"#N/A N/A")</f>
        <v>#N/A N/A</v>
      </c>
    </row>
    <row r="857" spans="1:44" ht="15" x14ac:dyDescent="0.25">
      <c r="A857" s="99" t="s">
        <v>1010</v>
      </c>
      <c r="B857" s="99" t="s">
        <v>135</v>
      </c>
      <c r="C857" s="100" t="s">
        <v>6578</v>
      </c>
      <c r="D857" s="100" t="s">
        <v>5685</v>
      </c>
      <c r="E857" s="100" t="s">
        <v>39</v>
      </c>
      <c r="F857" s="100" t="str">
        <f>VLOOKUP(E857,Issuer!A:B,2,FALSE)</f>
        <v>GS</v>
      </c>
      <c r="G857" s="100" t="s">
        <v>5826</v>
      </c>
      <c r="H857" s="106" t="s">
        <v>5706</v>
      </c>
      <c r="I857" s="102">
        <v>42472</v>
      </c>
      <c r="J857" s="102">
        <v>42473</v>
      </c>
      <c r="K857" s="102">
        <v>42579</v>
      </c>
      <c r="L857" s="102">
        <v>42578</v>
      </c>
      <c r="M857" s="102" t="s">
        <v>5683</v>
      </c>
      <c r="N857" s="103">
        <v>0</v>
      </c>
      <c r="O857" s="102"/>
      <c r="P857" s="99"/>
      <c r="Q857" s="103">
        <v>0.27</v>
      </c>
      <c r="R857" s="103">
        <v>0.01</v>
      </c>
      <c r="S857" s="103">
        <v>3.8461539999999999</v>
      </c>
      <c r="T857" s="104">
        <v>0</v>
      </c>
      <c r="U857" s="104"/>
      <c r="V857" s="104">
        <v>0</v>
      </c>
      <c r="W857" s="104">
        <v>200000</v>
      </c>
      <c r="X857" s="104">
        <v>10000</v>
      </c>
      <c r="Y857" s="104">
        <v>21988</v>
      </c>
      <c r="Z857" s="104">
        <v>21788</v>
      </c>
      <c r="AA857" s="103">
        <v>1E-4</v>
      </c>
      <c r="AB857" s="99"/>
      <c r="AC857" s="100">
        <v>-10583.405710253095</v>
      </c>
      <c r="AD857" s="100">
        <v>-163.80088774805407</v>
      </c>
      <c r="AE857" s="100">
        <v>-8.206048890202803</v>
      </c>
      <c r="AF857" s="100">
        <v>-0.25770359244211777</v>
      </c>
      <c r="AG857" s="100">
        <v>20.077863852199812</v>
      </c>
      <c r="AH857" s="105"/>
      <c r="AI857" s="100">
        <v>19694.330000000002</v>
      </c>
      <c r="AJ857" s="100">
        <v>-0.6661821</v>
      </c>
      <c r="AK857" s="100">
        <v>-132.08000000000001</v>
      </c>
      <c r="AM857" s="96">
        <v>42509</v>
      </c>
      <c r="AN857" s="88">
        <f>_xll.BDH($A857,AN$5,$AM$2,$AM$2)</f>
        <v>0</v>
      </c>
      <c r="AO857" s="88" t="str">
        <f>IF(V857&gt;0,_xll.BDH($A857,AO$5,$AM$2,$AM$2),"#N/A N/A")</f>
        <v>#N/A N/A</v>
      </c>
      <c r="AP857" s="88" t="str">
        <f>IF(V857&gt;0,_xll.BDH($A857,AP$5,$AM$2,$AM$2),"#N/A N/A")</f>
        <v>#N/A N/A</v>
      </c>
      <c r="AQ857" s="88" t="str">
        <f>IF(V857&gt;0,_xll.BDH($A857,AQ$5,$AM$2,$AM$2),"#N/A N/A")</f>
        <v>#N/A N/A</v>
      </c>
      <c r="AR857" s="88" t="str">
        <f>IF(V857&gt;0,_xll.BDH($A857,AR$5,$AM$2,$AM$2),"#N/A N/A")</f>
        <v>#N/A N/A</v>
      </c>
    </row>
    <row r="858" spans="1:44" ht="15" x14ac:dyDescent="0.25">
      <c r="A858" s="99" t="s">
        <v>1011</v>
      </c>
      <c r="B858" s="99" t="s">
        <v>135</v>
      </c>
      <c r="C858" s="100" t="s">
        <v>6581</v>
      </c>
      <c r="D858" s="100" t="s">
        <v>5685</v>
      </c>
      <c r="E858" s="100" t="s">
        <v>39</v>
      </c>
      <c r="F858" s="100" t="str">
        <f>VLOOKUP(E858,Issuer!A:B,2,FALSE)</f>
        <v>GS</v>
      </c>
      <c r="G858" s="100" t="s">
        <v>5826</v>
      </c>
      <c r="H858" s="101" t="s">
        <v>5706</v>
      </c>
      <c r="I858" s="102">
        <v>42472</v>
      </c>
      <c r="J858" s="102">
        <v>42473</v>
      </c>
      <c r="K858" s="102">
        <v>42579</v>
      </c>
      <c r="L858" s="102">
        <v>42578</v>
      </c>
      <c r="M858" s="102" t="s">
        <v>5683</v>
      </c>
      <c r="N858" s="103">
        <v>0</v>
      </c>
      <c r="O858" s="102"/>
      <c r="P858" s="99"/>
      <c r="Q858" s="103">
        <v>0.28999999999999998</v>
      </c>
      <c r="R858" s="103">
        <v>0.01</v>
      </c>
      <c r="S858" s="103">
        <v>3.5714290000000002</v>
      </c>
      <c r="T858" s="104">
        <v>0</v>
      </c>
      <c r="U858" s="104"/>
      <c r="V858" s="104">
        <v>0</v>
      </c>
      <c r="W858" s="104">
        <v>200000</v>
      </c>
      <c r="X858" s="104">
        <v>10000</v>
      </c>
      <c r="Y858" s="104">
        <v>22188</v>
      </c>
      <c r="Z858" s="104">
        <v>21988</v>
      </c>
      <c r="AA858" s="103">
        <v>1E-4</v>
      </c>
      <c r="AB858" s="99"/>
      <c r="AC858" s="100">
        <v>-10445.280662337973</v>
      </c>
      <c r="AD858" s="100">
        <v>-139.01772872642218</v>
      </c>
      <c r="AE858" s="100">
        <v>-7.3071751654642512</v>
      </c>
      <c r="AF858" s="100">
        <v>-0.27889041562137551</v>
      </c>
      <c r="AG858" s="100">
        <v>20.077863852199794</v>
      </c>
      <c r="AH858" s="105"/>
      <c r="AI858" s="100">
        <v>19694.330000000002</v>
      </c>
      <c r="AJ858" s="100">
        <v>-0.6661821</v>
      </c>
      <c r="AK858" s="100">
        <v>-132.08000000000001</v>
      </c>
      <c r="AM858" s="96">
        <v>42509</v>
      </c>
      <c r="AN858" s="88">
        <f>_xll.BDH($A858,AN$5,$AM$2,$AM$2)</f>
        <v>0</v>
      </c>
      <c r="AO858" s="88" t="str">
        <f>IF(V858&gt;0,_xll.BDH($A858,AO$5,$AM$2,$AM$2),"#N/A N/A")</f>
        <v>#N/A N/A</v>
      </c>
      <c r="AP858" s="88" t="str">
        <f>IF(V858&gt;0,_xll.BDH($A858,AP$5,$AM$2,$AM$2),"#N/A N/A")</f>
        <v>#N/A N/A</v>
      </c>
      <c r="AQ858" s="88" t="str">
        <f>IF(V858&gt;0,_xll.BDH($A858,AQ$5,$AM$2,$AM$2),"#N/A N/A")</f>
        <v>#N/A N/A</v>
      </c>
      <c r="AR858" s="88" t="str">
        <f>IF(V858&gt;0,_xll.BDH($A858,AR$5,$AM$2,$AM$2),"#N/A N/A")</f>
        <v>#N/A N/A</v>
      </c>
    </row>
    <row r="859" spans="1:44" ht="15" x14ac:dyDescent="0.25">
      <c r="A859" s="99" t="s">
        <v>1012</v>
      </c>
      <c r="B859" s="99" t="s">
        <v>293</v>
      </c>
      <c r="C859" s="100" t="s">
        <v>6592</v>
      </c>
      <c r="D859" s="100" t="s">
        <v>5868</v>
      </c>
      <c r="E859" s="100" t="s">
        <v>32</v>
      </c>
      <c r="F859" s="100" t="str">
        <f>VLOOKUP(E859,Issuer!A:B,2,FALSE)</f>
        <v>HS</v>
      </c>
      <c r="G859" s="100" t="s">
        <v>5688</v>
      </c>
      <c r="H859" s="100" t="s">
        <v>5706</v>
      </c>
      <c r="I859" s="102">
        <v>42369</v>
      </c>
      <c r="J859" s="102">
        <v>42373</v>
      </c>
      <c r="K859" s="102">
        <v>42688</v>
      </c>
      <c r="L859" s="102">
        <v>42685</v>
      </c>
      <c r="M859" s="102" t="s">
        <v>5683</v>
      </c>
      <c r="N859" s="103">
        <v>0</v>
      </c>
      <c r="O859" s="102"/>
      <c r="P859" s="99"/>
      <c r="Q859" s="103">
        <v>0.161</v>
      </c>
      <c r="R859" s="103">
        <v>8.0000000000000002E-3</v>
      </c>
      <c r="S859" s="103">
        <v>5.228758</v>
      </c>
      <c r="T859" s="104">
        <v>8000</v>
      </c>
      <c r="U859" s="104">
        <v>1292</v>
      </c>
      <c r="V859" s="104">
        <v>2</v>
      </c>
      <c r="W859" s="104">
        <v>40000</v>
      </c>
      <c r="X859" s="104">
        <v>2000</v>
      </c>
      <c r="Y859" s="104">
        <v>6.66</v>
      </c>
      <c r="Z859" s="104">
        <v>6.46</v>
      </c>
      <c r="AA859" s="103">
        <v>0.1</v>
      </c>
      <c r="AB859" s="99"/>
      <c r="AC859" s="100">
        <v>-10.373542108160381</v>
      </c>
      <c r="AD859" s="100">
        <v>-2.0919831878456398E-2</v>
      </c>
      <c r="AE859" s="100">
        <v>-1.4043011515948566E-3</v>
      </c>
      <c r="AF859" s="100">
        <v>1.712598880632699E-6</v>
      </c>
      <c r="AG859" s="100">
        <v>36.143335337030763</v>
      </c>
      <c r="AH859" s="105"/>
      <c r="AI859" s="100">
        <v>5.21</v>
      </c>
      <c r="AJ859" s="100">
        <v>-1.698113</v>
      </c>
      <c r="AK859" s="100">
        <v>-0.09</v>
      </c>
      <c r="AM859" s="96">
        <v>42509</v>
      </c>
      <c r="AN859" s="88">
        <f>_xll.BDH($A859,AN$5,$AM$2,$AM$2)</f>
        <v>440</v>
      </c>
      <c r="AO859" s="88" t="str">
        <f>IF(V859&gt;0,_xll.BDH($A859,AO$5,$AM$2,$AM$2),"#N/A N/A")</f>
        <v>#N/A N/A</v>
      </c>
      <c r="AP859" s="88">
        <f>IF(V859&gt;0,_xll.BDH($A859,AP$5,$AM$2,$AM$2),"#N/A N/A")</f>
        <v>0.1615</v>
      </c>
      <c r="AQ859" s="88" t="str">
        <f>IF(V859&gt;0,_xll.BDH($A859,AQ$5,$AM$2,$AM$2),"#N/A N/A")</f>
        <v>#N/A N/A</v>
      </c>
      <c r="AR859" s="88">
        <f>IF(V859&gt;0,_xll.BDH($A859,AR$5,$AM$2,$AM$2),"#N/A N/A")</f>
        <v>8000</v>
      </c>
    </row>
    <row r="860" spans="1:44" ht="15" x14ac:dyDescent="0.25">
      <c r="A860" s="99" t="s">
        <v>1013</v>
      </c>
      <c r="B860" s="99" t="s">
        <v>421</v>
      </c>
      <c r="C860" s="100" t="s">
        <v>6580</v>
      </c>
      <c r="D860" s="100" t="s">
        <v>5991</v>
      </c>
      <c r="E860" s="100" t="s">
        <v>34</v>
      </c>
      <c r="F860" s="100" t="str">
        <f>VLOOKUP(E860,Issuer!A:B,2,FALSE)</f>
        <v>EA</v>
      </c>
      <c r="G860" s="100" t="s">
        <v>5681</v>
      </c>
      <c r="H860" s="100" t="s">
        <v>5682</v>
      </c>
      <c r="I860" s="102">
        <v>42297</v>
      </c>
      <c r="J860" s="102">
        <v>42299</v>
      </c>
      <c r="K860" s="102">
        <v>42713</v>
      </c>
      <c r="L860" s="102">
        <v>42712</v>
      </c>
      <c r="M860" s="102" t="s">
        <v>5683</v>
      </c>
      <c r="N860" s="103">
        <v>0</v>
      </c>
      <c r="O860" s="102"/>
      <c r="P860" s="99"/>
      <c r="Q860" s="103">
        <v>7.8E-2</v>
      </c>
      <c r="R860" s="103">
        <v>-2E-3</v>
      </c>
      <c r="S860" s="103">
        <v>-2.5</v>
      </c>
      <c r="T860" s="104">
        <v>0</v>
      </c>
      <c r="U860" s="104"/>
      <c r="V860" s="104">
        <v>0</v>
      </c>
      <c r="W860" s="104">
        <v>40000</v>
      </c>
      <c r="X860" s="104">
        <v>50000</v>
      </c>
      <c r="Y860" s="104">
        <v>74.8</v>
      </c>
      <c r="Z860" s="104">
        <v>76.8</v>
      </c>
      <c r="AA860" s="103">
        <v>0.01</v>
      </c>
      <c r="AB860" s="99"/>
      <c r="AC860" s="100">
        <v>86.626438714749753</v>
      </c>
      <c r="AD860" s="100">
        <v>1.0058315234125732</v>
      </c>
      <c r="AE860" s="100">
        <v>2.8309785816732304E-2</v>
      </c>
      <c r="AF860" s="100">
        <v>4.7130040565930157E-3</v>
      </c>
      <c r="AG860" s="100">
        <v>23.752935374928676</v>
      </c>
      <c r="AH860" s="105"/>
      <c r="AI860" s="100">
        <v>83.4</v>
      </c>
      <c r="AJ860" s="100">
        <v>-0.71428570000000002</v>
      </c>
      <c r="AK860" s="100">
        <v>-0.6</v>
      </c>
      <c r="AM860" s="96">
        <v>42509</v>
      </c>
      <c r="AN860" s="88">
        <f>_xll.BDH($A860,AN$5,$AM$2,$AM$2)</f>
        <v>2250</v>
      </c>
      <c r="AO860" s="88" t="str">
        <f>IF(V860&gt;0,_xll.BDH($A860,AO$5,$AM$2,$AM$2),"#N/A N/A")</f>
        <v>#N/A N/A</v>
      </c>
      <c r="AP860" s="88" t="str">
        <f>IF(V860&gt;0,_xll.BDH($A860,AP$5,$AM$2,$AM$2),"#N/A N/A")</f>
        <v>#N/A N/A</v>
      </c>
      <c r="AQ860" s="88" t="str">
        <f>IF(V860&gt;0,_xll.BDH($A860,AQ$5,$AM$2,$AM$2),"#N/A N/A")</f>
        <v>#N/A N/A</v>
      </c>
      <c r="AR860" s="88" t="str">
        <f>IF(V860&gt;0,_xll.BDH($A860,AR$5,$AM$2,$AM$2),"#N/A N/A")</f>
        <v>#N/A N/A</v>
      </c>
    </row>
    <row r="861" spans="1:44" ht="15" x14ac:dyDescent="0.25">
      <c r="A861" s="99" t="s">
        <v>1014</v>
      </c>
      <c r="B861" s="99" t="s">
        <v>135</v>
      </c>
      <c r="C861" s="100" t="s">
        <v>6582</v>
      </c>
      <c r="D861" s="100" t="s">
        <v>5685</v>
      </c>
      <c r="E861" s="100" t="s">
        <v>30</v>
      </c>
      <c r="F861" s="100" t="str">
        <f>VLOOKUP(E861,Issuer!A:B,2,FALSE)</f>
        <v>CS</v>
      </c>
      <c r="G861" s="100" t="s">
        <v>5686</v>
      </c>
      <c r="H861" s="100" t="s">
        <v>5706</v>
      </c>
      <c r="I861" s="102">
        <v>42473</v>
      </c>
      <c r="J861" s="102">
        <v>42474</v>
      </c>
      <c r="K861" s="102">
        <v>42642</v>
      </c>
      <c r="L861" s="102">
        <v>42641</v>
      </c>
      <c r="M861" s="102" t="s">
        <v>5683</v>
      </c>
      <c r="N861" s="103">
        <v>0</v>
      </c>
      <c r="O861" s="102"/>
      <c r="P861" s="99"/>
      <c r="Q861" s="103">
        <v>0.26500000000000001</v>
      </c>
      <c r="R861" s="103">
        <v>1.4999999999999999E-2</v>
      </c>
      <c r="S861" s="103">
        <v>6</v>
      </c>
      <c r="T861" s="104">
        <v>370000</v>
      </c>
      <c r="U861" s="104">
        <v>94950</v>
      </c>
      <c r="V861" s="104">
        <v>4</v>
      </c>
      <c r="W861" s="104">
        <v>200000</v>
      </c>
      <c r="X861" s="104">
        <v>10000</v>
      </c>
      <c r="Y861" s="104">
        <v>21900</v>
      </c>
      <c r="Z861" s="104">
        <v>21700</v>
      </c>
      <c r="AA861" s="103">
        <v>1E-4</v>
      </c>
      <c r="AB861" s="99"/>
      <c r="AC861" s="100">
        <v>-11140.158483685544</v>
      </c>
      <c r="AD861" s="100">
        <v>-176.68800115658368</v>
      </c>
      <c r="AE861" s="100">
        <v>-13.255001735040754</v>
      </c>
      <c r="AF861" s="100">
        <v>-0.25060664172925412</v>
      </c>
      <c r="AG861" s="100">
        <v>22.322997685286229</v>
      </c>
      <c r="AH861" s="105"/>
      <c r="AI861" s="100">
        <v>19694.330000000002</v>
      </c>
      <c r="AJ861" s="100">
        <v>-0.6661821</v>
      </c>
      <c r="AK861" s="100">
        <v>-132.08000000000001</v>
      </c>
      <c r="AM861" s="96">
        <v>42509</v>
      </c>
      <c r="AN861" s="88">
        <f>_xll.BDH($A861,AN$5,$AM$2,$AM$2)</f>
        <v>83090</v>
      </c>
      <c r="AO861" s="88" t="str">
        <f>IF(V861&gt;0,_xll.BDH($A861,AO$5,$AM$2,$AM$2),"#N/A N/A")</f>
        <v>#N/A N/A</v>
      </c>
      <c r="AP861" s="88" t="str">
        <f>IF(V861&gt;0,_xll.BDH($A861,AP$5,$AM$2,$AM$2),"#N/A N/A")</f>
        <v>#N/A N/A</v>
      </c>
      <c r="AQ861" s="88" t="str">
        <f>IF(V861&gt;0,_xll.BDH($A861,AQ$5,$AM$2,$AM$2),"#N/A N/A")</f>
        <v>#N/A N/A</v>
      </c>
      <c r="AR861" s="88" t="str">
        <f>IF(V861&gt;0,_xll.BDH($A861,AR$5,$AM$2,$AM$2),"#N/A N/A")</f>
        <v>#N/A N/A</v>
      </c>
    </row>
    <row r="862" spans="1:44" ht="15" x14ac:dyDescent="0.25">
      <c r="A862" s="99" t="s">
        <v>1015</v>
      </c>
      <c r="B862" s="99" t="s">
        <v>135</v>
      </c>
      <c r="C862" s="100" t="s">
        <v>6583</v>
      </c>
      <c r="D862" s="100" t="s">
        <v>5685</v>
      </c>
      <c r="E862" s="100" t="s">
        <v>30</v>
      </c>
      <c r="F862" s="100" t="str">
        <f>VLOOKUP(E862,Issuer!A:B,2,FALSE)</f>
        <v>CS</v>
      </c>
      <c r="G862" s="100" t="s">
        <v>5686</v>
      </c>
      <c r="H862" s="100" t="s">
        <v>5706</v>
      </c>
      <c r="I862" s="102">
        <v>42473</v>
      </c>
      <c r="J862" s="102">
        <v>42474</v>
      </c>
      <c r="K862" s="102">
        <v>42642</v>
      </c>
      <c r="L862" s="102">
        <v>42641</v>
      </c>
      <c r="M862" s="102" t="s">
        <v>5683</v>
      </c>
      <c r="N862" s="103">
        <v>0</v>
      </c>
      <c r="O862" s="102"/>
      <c r="P862" s="99"/>
      <c r="Q862" s="103">
        <v>0.27</v>
      </c>
      <c r="R862" s="103">
        <v>0.01</v>
      </c>
      <c r="S862" s="103">
        <v>3.8461539999999999</v>
      </c>
      <c r="T862" s="104">
        <v>10000</v>
      </c>
      <c r="U862" s="104">
        <v>2700</v>
      </c>
      <c r="V862" s="104">
        <v>1</v>
      </c>
      <c r="W862" s="104">
        <v>200000</v>
      </c>
      <c r="X862" s="104">
        <v>10000</v>
      </c>
      <c r="Y862" s="104">
        <v>22100</v>
      </c>
      <c r="Z862" s="104">
        <v>21900</v>
      </c>
      <c r="AA862" s="103">
        <v>1E-4</v>
      </c>
      <c r="AB862" s="99"/>
      <c r="AC862" s="100">
        <v>-10985.333979523186</v>
      </c>
      <c r="AD862" s="100">
        <v>-161.00166006077052</v>
      </c>
      <c r="AE862" s="100">
        <v>-12.886160913478044</v>
      </c>
      <c r="AF862" s="100">
        <v>-0.27281085461242377</v>
      </c>
      <c r="AG862" s="100">
        <v>22.322997685286229</v>
      </c>
      <c r="AH862" s="105"/>
      <c r="AI862" s="100">
        <v>19694.330000000002</v>
      </c>
      <c r="AJ862" s="100">
        <v>-0.6661821</v>
      </c>
      <c r="AK862" s="100">
        <v>-132.08000000000001</v>
      </c>
      <c r="AM862" s="96">
        <v>42509</v>
      </c>
      <c r="AN862" s="88">
        <f>_xll.BDH($A862,AN$5,$AM$2,$AM$2)</f>
        <v>41110</v>
      </c>
      <c r="AO862" s="88" t="str">
        <f>IF(V862&gt;0,_xll.BDH($A862,AO$5,$AM$2,$AM$2),"#N/A N/A")</f>
        <v>#N/A N/A</v>
      </c>
      <c r="AP862" s="88" t="str">
        <f>IF(V862&gt;0,_xll.BDH($A862,AP$5,$AM$2,$AM$2),"#N/A N/A")</f>
        <v>#N/A N/A</v>
      </c>
      <c r="AQ862" s="88" t="str">
        <f>IF(V862&gt;0,_xll.BDH($A862,AQ$5,$AM$2,$AM$2),"#N/A N/A")</f>
        <v>#N/A N/A</v>
      </c>
      <c r="AR862" s="88" t="str">
        <f>IF(V862&gt;0,_xll.BDH($A862,AR$5,$AM$2,$AM$2),"#N/A N/A")</f>
        <v>#N/A N/A</v>
      </c>
    </row>
    <row r="863" spans="1:44" ht="15" x14ac:dyDescent="0.25">
      <c r="A863" s="99" t="s">
        <v>1016</v>
      </c>
      <c r="B863" s="99" t="s">
        <v>421</v>
      </c>
      <c r="C863" s="100" t="s">
        <v>6584</v>
      </c>
      <c r="D863" s="100" t="s">
        <v>5991</v>
      </c>
      <c r="E863" s="100" t="s">
        <v>34</v>
      </c>
      <c r="F863" s="100" t="str">
        <f>VLOOKUP(E863,Issuer!A:B,2,FALSE)</f>
        <v>EA</v>
      </c>
      <c r="G863" s="100" t="s">
        <v>5681</v>
      </c>
      <c r="H863" s="101" t="s">
        <v>5706</v>
      </c>
      <c r="I863" s="102">
        <v>42297</v>
      </c>
      <c r="J863" s="102">
        <v>42299</v>
      </c>
      <c r="K863" s="102">
        <v>42769</v>
      </c>
      <c r="L863" s="102">
        <v>42768</v>
      </c>
      <c r="M863" s="102" t="s">
        <v>5683</v>
      </c>
      <c r="N863" s="103">
        <v>0</v>
      </c>
      <c r="O863" s="102"/>
      <c r="P863" s="99"/>
      <c r="Q863" s="103">
        <v>0.26500000000000001</v>
      </c>
      <c r="R863" s="103">
        <v>5.0000000000000001E-3</v>
      </c>
      <c r="S863" s="103">
        <v>1.9230769999999999</v>
      </c>
      <c r="T863" s="104">
        <v>0</v>
      </c>
      <c r="U863" s="104"/>
      <c r="V863" s="104">
        <v>0</v>
      </c>
      <c r="W863" s="104">
        <v>40000</v>
      </c>
      <c r="X863" s="104">
        <v>50000</v>
      </c>
      <c r="Y863" s="104">
        <v>108.7</v>
      </c>
      <c r="Z863" s="104">
        <v>106.2</v>
      </c>
      <c r="AA863" s="103">
        <v>0.01</v>
      </c>
      <c r="AB863" s="99"/>
      <c r="AC863" s="100">
        <v>-101.37486212126554</v>
      </c>
      <c r="AD863" s="100">
        <v>-0.4548831605383214</v>
      </c>
      <c r="AE863" s="100">
        <v>-4.2105111136615754E-2</v>
      </c>
      <c r="AF863" s="100">
        <v>-6.0607101974897134E-3</v>
      </c>
      <c r="AG863" s="100">
        <v>23.734079680558125</v>
      </c>
      <c r="AH863" s="105"/>
      <c r="AI863" s="100">
        <v>83.4</v>
      </c>
      <c r="AJ863" s="100">
        <v>-0.71428570000000002</v>
      </c>
      <c r="AK863" s="100">
        <v>-0.6</v>
      </c>
      <c r="AM863" s="96">
        <v>42509</v>
      </c>
      <c r="AN863" s="88">
        <f>_xll.BDH($A863,AN$5,$AM$2,$AM$2)</f>
        <v>100</v>
      </c>
      <c r="AO863" s="88" t="str">
        <f>IF(V863&gt;0,_xll.BDH($A863,AO$5,$AM$2,$AM$2),"#N/A N/A")</f>
        <v>#N/A N/A</v>
      </c>
      <c r="AP863" s="88" t="str">
        <f>IF(V863&gt;0,_xll.BDH($A863,AP$5,$AM$2,$AM$2),"#N/A N/A")</f>
        <v>#N/A N/A</v>
      </c>
      <c r="AQ863" s="88" t="str">
        <f>IF(V863&gt;0,_xll.BDH($A863,AQ$5,$AM$2,$AM$2),"#N/A N/A")</f>
        <v>#N/A N/A</v>
      </c>
      <c r="AR863" s="88" t="str">
        <f>IF(V863&gt;0,_xll.BDH($A863,AR$5,$AM$2,$AM$2),"#N/A N/A")</f>
        <v>#N/A N/A</v>
      </c>
    </row>
    <row r="864" spans="1:44" ht="15" x14ac:dyDescent="0.25">
      <c r="A864" s="99" t="s">
        <v>1017</v>
      </c>
      <c r="B864" s="99" t="s">
        <v>141</v>
      </c>
      <c r="C864" s="100" t="s">
        <v>6585</v>
      </c>
      <c r="D864" s="100" t="s">
        <v>5699</v>
      </c>
      <c r="E864" s="100" t="s">
        <v>33</v>
      </c>
      <c r="F864" s="100" t="str">
        <f>VLOOKUP(E864,Issuer!A:B,2,FALSE)</f>
        <v>JP</v>
      </c>
      <c r="G864" s="100" t="s">
        <v>5748</v>
      </c>
      <c r="H864" s="101" t="s">
        <v>5706</v>
      </c>
      <c r="I864" s="102">
        <v>42473</v>
      </c>
      <c r="J864" s="102">
        <v>42474</v>
      </c>
      <c r="K864" s="102">
        <v>42755</v>
      </c>
      <c r="L864" s="102">
        <v>42754</v>
      </c>
      <c r="M864" s="102" t="s">
        <v>5683</v>
      </c>
      <c r="N864" s="103">
        <v>0</v>
      </c>
      <c r="O864" s="102"/>
      <c r="P864" s="99"/>
      <c r="Q864" s="103">
        <v>0.32</v>
      </c>
      <c r="R864" s="103">
        <v>0.03</v>
      </c>
      <c r="S864" s="103">
        <v>10.34483</v>
      </c>
      <c r="T864" s="104">
        <v>0</v>
      </c>
      <c r="U864" s="104"/>
      <c r="V864" s="104">
        <v>0</v>
      </c>
      <c r="W864" s="104">
        <v>60000</v>
      </c>
      <c r="X864" s="104">
        <v>1000</v>
      </c>
      <c r="Y864" s="104">
        <v>187.88</v>
      </c>
      <c r="Z864" s="104">
        <v>184.88</v>
      </c>
      <c r="AA864" s="103">
        <v>0.01</v>
      </c>
      <c r="AB864" s="99"/>
      <c r="AC864" s="100">
        <v>-101.86014617455996</v>
      </c>
      <c r="AD864" s="100">
        <v>3.046780636974316E-3</v>
      </c>
      <c r="AE864" s="100">
        <v>-1.5293416253868241E-2</v>
      </c>
      <c r="AF864" s="100">
        <v>3.5007401438628895E-3</v>
      </c>
      <c r="AG864" s="100">
        <v>27.702144549607372</v>
      </c>
      <c r="AH864" s="105"/>
      <c r="AI864" s="100">
        <v>157.19999999999999</v>
      </c>
      <c r="AJ864" s="100">
        <v>-2.4208569999999998</v>
      </c>
      <c r="AK864" s="100">
        <v>-3.9</v>
      </c>
      <c r="AM864" s="96">
        <v>42509</v>
      </c>
      <c r="AN864" s="88">
        <f>_xll.BDH($A864,AN$5,$AM$2,$AM$2)</f>
        <v>0</v>
      </c>
      <c r="AO864" s="88" t="str">
        <f>IF(V864&gt;0,_xll.BDH($A864,AO$5,$AM$2,$AM$2),"#N/A N/A")</f>
        <v>#N/A N/A</v>
      </c>
      <c r="AP864" s="88" t="str">
        <f>IF(V864&gt;0,_xll.BDH($A864,AP$5,$AM$2,$AM$2),"#N/A N/A")</f>
        <v>#N/A N/A</v>
      </c>
      <c r="AQ864" s="88" t="str">
        <f>IF(V864&gt;0,_xll.BDH($A864,AQ$5,$AM$2,$AM$2),"#N/A N/A")</f>
        <v>#N/A N/A</v>
      </c>
      <c r="AR864" s="88" t="str">
        <f>IF(V864&gt;0,_xll.BDH($A864,AR$5,$AM$2,$AM$2),"#N/A N/A")</f>
        <v>#N/A N/A</v>
      </c>
    </row>
    <row r="865" spans="1:44" ht="15" x14ac:dyDescent="0.25">
      <c r="A865" s="99" t="s">
        <v>1018</v>
      </c>
      <c r="B865" s="99" t="s">
        <v>125</v>
      </c>
      <c r="C865" s="100" t="s">
        <v>6586</v>
      </c>
      <c r="D865" s="100" t="s">
        <v>5680</v>
      </c>
      <c r="E865" s="100" t="s">
        <v>33</v>
      </c>
      <c r="F865" s="100" t="str">
        <f>VLOOKUP(E865,Issuer!A:B,2,FALSE)</f>
        <v>JP</v>
      </c>
      <c r="G865" s="100" t="s">
        <v>5748</v>
      </c>
      <c r="H865" s="101" t="s">
        <v>5682</v>
      </c>
      <c r="I865" s="102">
        <v>42473</v>
      </c>
      <c r="J865" s="102">
        <v>42474</v>
      </c>
      <c r="K865" s="102">
        <v>42755</v>
      </c>
      <c r="L865" s="102">
        <v>42754</v>
      </c>
      <c r="M865" s="102" t="s">
        <v>5683</v>
      </c>
      <c r="N865" s="103">
        <v>0</v>
      </c>
      <c r="O865" s="102"/>
      <c r="P865" s="99"/>
      <c r="Q865" s="103">
        <v>9.2999999999999999E-2</v>
      </c>
      <c r="R865" s="103">
        <v>-1.2999999999999999E-2</v>
      </c>
      <c r="S865" s="103">
        <v>-12.264150000000001</v>
      </c>
      <c r="T865" s="104">
        <v>2420000</v>
      </c>
      <c r="U865" s="104">
        <v>225514</v>
      </c>
      <c r="V865" s="104">
        <v>32</v>
      </c>
      <c r="W865" s="104">
        <v>60000</v>
      </c>
      <c r="X865" s="104">
        <v>1000</v>
      </c>
      <c r="Y865" s="104">
        <v>8.0299999999999994</v>
      </c>
      <c r="Z865" s="104">
        <v>8.2799999999999994</v>
      </c>
      <c r="AA865" s="103">
        <v>0.1</v>
      </c>
      <c r="AB865" s="99"/>
      <c r="AC865" s="100">
        <v>7.9133607312843512</v>
      </c>
      <c r="AD865" s="100">
        <v>7.9121209681324509E-2</v>
      </c>
      <c r="AE865" s="100">
        <v>3.303488476095962E-3</v>
      </c>
      <c r="AF865" s="100">
        <v>5.2418799031790891E-4</v>
      </c>
      <c r="AG865" s="100">
        <v>35.799621413370382</v>
      </c>
      <c r="AH865" s="105"/>
      <c r="AI865" s="100">
        <v>9.0399999999999991</v>
      </c>
      <c r="AJ865" s="100">
        <v>-1.4176660000000001</v>
      </c>
      <c r="AK865" s="100">
        <v>-0.13</v>
      </c>
      <c r="AM865" s="96">
        <v>42509</v>
      </c>
      <c r="AN865" s="88">
        <f>_xll.BDH($A865,AN$5,$AM$2,$AM$2)</f>
        <v>1441</v>
      </c>
      <c r="AO865" s="88">
        <f>IF(V865&gt;0,_xll.BDH($A865,AO$5,$AM$2,$AM$2),"#N/A N/A")</f>
        <v>9.1922000000000004E-2</v>
      </c>
      <c r="AP865" s="88">
        <f>IF(V865&gt;0,_xll.BDH($A865,AP$5,$AM$2,$AM$2),"#N/A N/A")</f>
        <v>9.4109999999999999E-2</v>
      </c>
      <c r="AQ865" s="88">
        <f>IF(V865&gt;0,_xll.BDH($A865,AQ$5,$AM$2,$AM$2),"#N/A N/A")</f>
        <v>1020000</v>
      </c>
      <c r="AR865" s="88">
        <f>IF(V865&gt;0,_xll.BDH($A865,AR$5,$AM$2,$AM$2),"#N/A N/A")</f>
        <v>1400000</v>
      </c>
    </row>
    <row r="866" spans="1:44" ht="15" x14ac:dyDescent="0.25">
      <c r="A866" s="99" t="s">
        <v>1019</v>
      </c>
      <c r="B866" s="99" t="s">
        <v>141</v>
      </c>
      <c r="C866" s="100" t="s">
        <v>6587</v>
      </c>
      <c r="D866" s="100" t="s">
        <v>5699</v>
      </c>
      <c r="E866" s="100" t="s">
        <v>32</v>
      </c>
      <c r="F866" s="100" t="str">
        <f>VLOOKUP(E866,Issuer!A:B,2,FALSE)</f>
        <v>HS</v>
      </c>
      <c r="G866" s="100" t="s">
        <v>5688</v>
      </c>
      <c r="H866" s="101" t="s">
        <v>5706</v>
      </c>
      <c r="I866" s="102">
        <v>42369</v>
      </c>
      <c r="J866" s="102">
        <v>42373</v>
      </c>
      <c r="K866" s="102">
        <v>42681</v>
      </c>
      <c r="L866" s="102">
        <v>42678</v>
      </c>
      <c r="M866" s="102" t="s">
        <v>5683</v>
      </c>
      <c r="N866" s="103">
        <v>0</v>
      </c>
      <c r="O866" s="102"/>
      <c r="P866" s="99"/>
      <c r="Q866" s="103">
        <v>0.28999999999999998</v>
      </c>
      <c r="R866" s="103">
        <v>0.02</v>
      </c>
      <c r="S866" s="103">
        <v>7.4074070000000001</v>
      </c>
      <c r="T866" s="104">
        <v>1000000</v>
      </c>
      <c r="U866" s="104">
        <v>290000</v>
      </c>
      <c r="V866" s="104">
        <v>1</v>
      </c>
      <c r="W866" s="104">
        <v>40000</v>
      </c>
      <c r="X866" s="104">
        <v>10000</v>
      </c>
      <c r="Y866" s="104">
        <v>185.36</v>
      </c>
      <c r="Z866" s="104">
        <v>183.86</v>
      </c>
      <c r="AA866" s="103">
        <v>0.01</v>
      </c>
      <c r="AB866" s="99"/>
      <c r="AC866" s="100">
        <v>-102.15548834427337</v>
      </c>
      <c r="AD866" s="100">
        <v>-5.5493542443731857E-2</v>
      </c>
      <c r="AE866" s="100">
        <v>-1.8015080825763464E-2</v>
      </c>
      <c r="AF866" s="100">
        <v>3.6089973735728993E-3</v>
      </c>
      <c r="AG866" s="100">
        <v>27.542167279457246</v>
      </c>
      <c r="AH866" s="105"/>
      <c r="AI866" s="100">
        <v>157.19999999999999</v>
      </c>
      <c r="AJ866" s="100">
        <v>-2.4208569999999998</v>
      </c>
      <c r="AK866" s="100">
        <v>-3.9</v>
      </c>
      <c r="AM866" s="96">
        <v>42509</v>
      </c>
      <c r="AN866" s="88">
        <f>_xll.BDH($A866,AN$5,$AM$2,$AM$2)</f>
        <v>1790</v>
      </c>
      <c r="AO866" s="88">
        <f>IF(V866&gt;0,_xll.BDH($A866,AO$5,$AM$2,$AM$2),"#N/A N/A")</f>
        <v>0.28999999999999998</v>
      </c>
      <c r="AP866" s="88" t="str">
        <f>IF(V866&gt;0,_xll.BDH($A866,AP$5,$AM$2,$AM$2),"#N/A N/A")</f>
        <v>#N/A N/A</v>
      </c>
      <c r="AQ866" s="88">
        <f>IF(V866&gt;0,_xll.BDH($A866,AQ$5,$AM$2,$AM$2),"#N/A N/A")</f>
        <v>1000000</v>
      </c>
      <c r="AR866" s="88" t="str">
        <f>IF(V866&gt;0,_xll.BDH($A866,AR$5,$AM$2,$AM$2),"#N/A N/A")</f>
        <v>#N/A N/A</v>
      </c>
    </row>
    <row r="867" spans="1:44" ht="15" x14ac:dyDescent="0.25">
      <c r="A867" s="99" t="s">
        <v>1020</v>
      </c>
      <c r="B867" s="99" t="s">
        <v>141</v>
      </c>
      <c r="C867" s="100" t="s">
        <v>6589</v>
      </c>
      <c r="D867" s="100" t="s">
        <v>5699</v>
      </c>
      <c r="E867" s="100" t="s">
        <v>32</v>
      </c>
      <c r="F867" s="100" t="str">
        <f>VLOOKUP(E867,Issuer!A:B,2,FALSE)</f>
        <v>HS</v>
      </c>
      <c r="G867" s="100" t="s">
        <v>5688</v>
      </c>
      <c r="H867" s="101" t="s">
        <v>5682</v>
      </c>
      <c r="I867" s="102">
        <v>42369</v>
      </c>
      <c r="J867" s="102">
        <v>42373</v>
      </c>
      <c r="K867" s="102">
        <v>42688</v>
      </c>
      <c r="L867" s="102">
        <v>42685</v>
      </c>
      <c r="M867" s="102" t="s">
        <v>5683</v>
      </c>
      <c r="N867" s="103">
        <v>0</v>
      </c>
      <c r="O867" s="102"/>
      <c r="P867" s="99"/>
      <c r="Q867" s="103">
        <v>0.3</v>
      </c>
      <c r="R867" s="103">
        <v>-3.5000000000000003E-2</v>
      </c>
      <c r="S867" s="103">
        <v>-10.447760000000001</v>
      </c>
      <c r="T867" s="104">
        <v>0</v>
      </c>
      <c r="U867" s="104"/>
      <c r="V867" s="104">
        <v>0</v>
      </c>
      <c r="W867" s="104">
        <v>50000</v>
      </c>
      <c r="X867" s="104">
        <v>10000</v>
      </c>
      <c r="Y867" s="104">
        <v>129.36000000000001</v>
      </c>
      <c r="Z867" s="104">
        <v>130.86000000000001</v>
      </c>
      <c r="AA867" s="103">
        <v>0.01</v>
      </c>
      <c r="AB867" s="99"/>
      <c r="AC867" s="100">
        <v>102.60729515915914</v>
      </c>
      <c r="AD867" s="100">
        <v>-0.16620717272832278</v>
      </c>
      <c r="AE867" s="100">
        <v>-2.9832680877131375E-2</v>
      </c>
      <c r="AF867" s="100">
        <v>6.290817210823249E-4</v>
      </c>
      <c r="AG867" s="100">
        <v>27.549500996760841</v>
      </c>
      <c r="AH867" s="105"/>
      <c r="AI867" s="100">
        <v>157.19999999999999</v>
      </c>
      <c r="AJ867" s="100">
        <v>-2.4208569999999998</v>
      </c>
      <c r="AK867" s="100">
        <v>-3.9</v>
      </c>
      <c r="AM867" s="96">
        <v>42509</v>
      </c>
      <c r="AN867" s="88">
        <f>_xll.BDH($A867,AN$5,$AM$2,$AM$2)</f>
        <v>600</v>
      </c>
      <c r="AO867" s="88" t="str">
        <f>IF(V867&gt;0,_xll.BDH($A867,AO$5,$AM$2,$AM$2),"#N/A N/A")</f>
        <v>#N/A N/A</v>
      </c>
      <c r="AP867" s="88" t="str">
        <f>IF(V867&gt;0,_xll.BDH($A867,AP$5,$AM$2,$AM$2),"#N/A N/A")</f>
        <v>#N/A N/A</v>
      </c>
      <c r="AQ867" s="88" t="str">
        <f>IF(V867&gt;0,_xll.BDH($A867,AQ$5,$AM$2,$AM$2),"#N/A N/A")</f>
        <v>#N/A N/A</v>
      </c>
      <c r="AR867" s="88" t="str">
        <f>IF(V867&gt;0,_xll.BDH($A867,AR$5,$AM$2,$AM$2),"#N/A N/A")</f>
        <v>#N/A N/A</v>
      </c>
    </row>
    <row r="868" spans="1:44" ht="15" x14ac:dyDescent="0.25">
      <c r="A868" s="99" t="s">
        <v>1021</v>
      </c>
      <c r="B868" s="99" t="s">
        <v>293</v>
      </c>
      <c r="C868" s="100" t="s">
        <v>6601</v>
      </c>
      <c r="D868" s="100" t="s">
        <v>5868</v>
      </c>
      <c r="E868" s="100" t="s">
        <v>32</v>
      </c>
      <c r="F868" s="100" t="str">
        <f>VLOOKUP(E868,Issuer!A:B,2,FALSE)</f>
        <v>HS</v>
      </c>
      <c r="G868" s="100" t="s">
        <v>5688</v>
      </c>
      <c r="H868" s="100" t="s">
        <v>5682</v>
      </c>
      <c r="I868" s="102">
        <v>42369</v>
      </c>
      <c r="J868" s="102">
        <v>42373</v>
      </c>
      <c r="K868" s="102">
        <v>42709</v>
      </c>
      <c r="L868" s="102">
        <v>42706</v>
      </c>
      <c r="M868" s="102" t="s">
        <v>5683</v>
      </c>
      <c r="N868" s="103">
        <v>0</v>
      </c>
      <c r="O868" s="102"/>
      <c r="P868" s="99"/>
      <c r="Q868" s="103">
        <v>0.14799999999999999</v>
      </c>
      <c r="R868" s="103">
        <v>-0.01</v>
      </c>
      <c r="S868" s="103">
        <v>-6.3291139999999997</v>
      </c>
      <c r="T868" s="104">
        <v>100000</v>
      </c>
      <c r="U868" s="104">
        <v>14800</v>
      </c>
      <c r="V868" s="104">
        <v>1</v>
      </c>
      <c r="W868" s="104">
        <v>50000</v>
      </c>
      <c r="X868" s="104">
        <v>2000</v>
      </c>
      <c r="Y868" s="104">
        <v>3.76</v>
      </c>
      <c r="Z868" s="104">
        <v>3.96</v>
      </c>
      <c r="AA868" s="103">
        <v>0.1</v>
      </c>
      <c r="AB868" s="99"/>
      <c r="AC868" s="100">
        <v>10.025730848052225</v>
      </c>
      <c r="AD868" s="100">
        <v>-3.0971642609745726E-3</v>
      </c>
      <c r="AE868" s="100">
        <v>-5.2644160893749873E-4</v>
      </c>
      <c r="AF868" s="100">
        <v>2.0939851395236479E-4</v>
      </c>
      <c r="AG868" s="100">
        <v>36.161548782210495</v>
      </c>
      <c r="AH868" s="105"/>
      <c r="AI868" s="100">
        <v>5.21</v>
      </c>
      <c r="AJ868" s="100">
        <v>-1.698113</v>
      </c>
      <c r="AK868" s="100">
        <v>-0.09</v>
      </c>
      <c r="AM868" s="96">
        <v>42509</v>
      </c>
      <c r="AN868" s="88">
        <f>_xll.BDH($A868,AN$5,$AM$2,$AM$2)</f>
        <v>470</v>
      </c>
      <c r="AO868" s="88">
        <f>IF(V868&gt;0,_xll.BDH($A868,AO$5,$AM$2,$AM$2),"#N/A N/A")</f>
        <v>0.14799999999999999</v>
      </c>
      <c r="AP868" s="88" t="str">
        <f>IF(V868&gt;0,_xll.BDH($A868,AP$5,$AM$2,$AM$2),"#N/A N/A")</f>
        <v>#N/A N/A</v>
      </c>
      <c r="AQ868" s="88">
        <f>IF(V868&gt;0,_xll.BDH($A868,AQ$5,$AM$2,$AM$2),"#N/A N/A")</f>
        <v>100000</v>
      </c>
      <c r="AR868" s="88" t="str">
        <f>IF(V868&gt;0,_xll.BDH($A868,AR$5,$AM$2,$AM$2),"#N/A N/A")</f>
        <v>#N/A N/A</v>
      </c>
    </row>
    <row r="869" spans="1:44" ht="15" x14ac:dyDescent="0.25">
      <c r="A869" s="99" t="s">
        <v>1022</v>
      </c>
      <c r="B869" s="99" t="s">
        <v>237</v>
      </c>
      <c r="C869" s="100" t="s">
        <v>6598</v>
      </c>
      <c r="D869" s="100" t="s">
        <v>5815</v>
      </c>
      <c r="E869" s="100" t="s">
        <v>30</v>
      </c>
      <c r="F869" s="100" t="str">
        <f>VLOOKUP(E869,Issuer!A:B,2,FALSE)</f>
        <v>CS</v>
      </c>
      <c r="G869" s="100" t="s">
        <v>5686</v>
      </c>
      <c r="H869" s="100" t="s">
        <v>5682</v>
      </c>
      <c r="I869" s="102">
        <v>42474</v>
      </c>
      <c r="J869" s="102">
        <v>42475</v>
      </c>
      <c r="K869" s="102">
        <v>42704</v>
      </c>
      <c r="L869" s="102">
        <v>42703</v>
      </c>
      <c r="M869" s="102" t="s">
        <v>5683</v>
      </c>
      <c r="N869" s="103">
        <v>0</v>
      </c>
      <c r="O869" s="102"/>
      <c r="P869" s="99"/>
      <c r="Q869" s="103">
        <v>0.126</v>
      </c>
      <c r="R869" s="103">
        <v>1.2E-2</v>
      </c>
      <c r="S869" s="103">
        <v>10.52632</v>
      </c>
      <c r="T869" s="104">
        <v>4000</v>
      </c>
      <c r="U869" s="104">
        <v>488</v>
      </c>
      <c r="V869" s="104">
        <v>1</v>
      </c>
      <c r="W869" s="104">
        <v>50000</v>
      </c>
      <c r="X869" s="104">
        <v>4000</v>
      </c>
      <c r="Y869" s="104">
        <v>36.5</v>
      </c>
      <c r="Z869" s="104">
        <v>38</v>
      </c>
      <c r="AA869" s="103">
        <v>0.01</v>
      </c>
      <c r="AB869" s="99"/>
      <c r="AC869" s="100">
        <v>96.043469551674946</v>
      </c>
      <c r="AD869" s="100">
        <v>0.15499581757199518</v>
      </c>
      <c r="AE869" s="100">
        <v>4.0798077193185071E-3</v>
      </c>
      <c r="AF869" s="100">
        <v>6.5438282805332917E-3</v>
      </c>
      <c r="AG869" s="100">
        <v>25.717329579139843</v>
      </c>
      <c r="AH869" s="105"/>
      <c r="AI869" s="100">
        <v>49.25</v>
      </c>
      <c r="AJ869" s="100">
        <v>1.546392</v>
      </c>
      <c r="AK869" s="100">
        <v>0.75</v>
      </c>
      <c r="AM869" s="96">
        <v>42509</v>
      </c>
      <c r="AN869" s="88">
        <f>_xll.BDH($A869,AN$5,$AM$2,$AM$2)</f>
        <v>1360</v>
      </c>
      <c r="AO869" s="88" t="str">
        <f>IF(V869&gt;0,_xll.BDH($A869,AO$5,$AM$2,$AM$2),"#N/A N/A")</f>
        <v>#N/A N/A</v>
      </c>
      <c r="AP869" s="88">
        <f>IF(V869&gt;0,_xll.BDH($A869,AP$5,$AM$2,$AM$2),"#N/A N/A")</f>
        <v>0.122</v>
      </c>
      <c r="AQ869" s="88" t="str">
        <f>IF(V869&gt;0,_xll.BDH($A869,AQ$5,$AM$2,$AM$2),"#N/A N/A")</f>
        <v>#N/A N/A</v>
      </c>
      <c r="AR869" s="88">
        <f>IF(V869&gt;0,_xll.BDH($A869,AR$5,$AM$2,$AM$2),"#N/A N/A")</f>
        <v>4000</v>
      </c>
    </row>
    <row r="870" spans="1:44" ht="15" x14ac:dyDescent="0.25">
      <c r="A870" s="99" t="s">
        <v>1023</v>
      </c>
      <c r="B870" s="99" t="s">
        <v>141</v>
      </c>
      <c r="C870" s="100" t="s">
        <v>6591</v>
      </c>
      <c r="D870" s="100" t="s">
        <v>5699</v>
      </c>
      <c r="E870" s="100" t="s">
        <v>32</v>
      </c>
      <c r="F870" s="100" t="str">
        <f>VLOOKUP(E870,Issuer!A:B,2,FALSE)</f>
        <v>HS</v>
      </c>
      <c r="G870" s="100" t="s">
        <v>5688</v>
      </c>
      <c r="H870" s="101" t="s">
        <v>5682</v>
      </c>
      <c r="I870" s="102">
        <v>42369</v>
      </c>
      <c r="J870" s="102">
        <v>42373</v>
      </c>
      <c r="K870" s="102">
        <v>42695</v>
      </c>
      <c r="L870" s="102">
        <v>42692</v>
      </c>
      <c r="M870" s="102" t="s">
        <v>5683</v>
      </c>
      <c r="N870" s="103">
        <v>0</v>
      </c>
      <c r="O870" s="102"/>
      <c r="P870" s="99"/>
      <c r="Q870" s="103">
        <v>0.33500000000000002</v>
      </c>
      <c r="R870" s="103">
        <v>-0.04</v>
      </c>
      <c r="S870" s="103">
        <v>-10.66667</v>
      </c>
      <c r="T870" s="104">
        <v>250000</v>
      </c>
      <c r="U870" s="104">
        <v>83250</v>
      </c>
      <c r="V870" s="104">
        <v>5</v>
      </c>
      <c r="W870" s="104">
        <v>50000</v>
      </c>
      <c r="X870" s="104">
        <v>10000</v>
      </c>
      <c r="Y870" s="104">
        <v>126.36</v>
      </c>
      <c r="Z870" s="104">
        <v>127.86</v>
      </c>
      <c r="AA870" s="103">
        <v>0.01</v>
      </c>
      <c r="AB870" s="99"/>
      <c r="AC870" s="100">
        <v>102.26487509994378</v>
      </c>
      <c r="AD870" s="100">
        <v>-0.15296467056682783</v>
      </c>
      <c r="AE870" s="100">
        <v>-2.9125281496374653E-2</v>
      </c>
      <c r="AF870" s="100">
        <v>4.3855978418839986E-4</v>
      </c>
      <c r="AG870" s="100">
        <v>27.557048509240229</v>
      </c>
      <c r="AH870" s="105"/>
      <c r="AI870" s="100">
        <v>157.19999999999999</v>
      </c>
      <c r="AJ870" s="100">
        <v>-2.4208569999999998</v>
      </c>
      <c r="AK870" s="100">
        <v>-3.9</v>
      </c>
      <c r="AM870" s="96">
        <v>42509</v>
      </c>
      <c r="AN870" s="88">
        <f>_xll.BDH($A870,AN$5,$AM$2,$AM$2)</f>
        <v>60</v>
      </c>
      <c r="AO870" s="88">
        <f>IF(V870&gt;0,_xll.BDH($A870,AO$5,$AM$2,$AM$2),"#N/A N/A")</f>
        <v>0.34</v>
      </c>
      <c r="AP870" s="88">
        <f>IF(V870&gt;0,_xll.BDH($A870,AP$5,$AM$2,$AM$2),"#N/A N/A")</f>
        <v>0.32833299999999999</v>
      </c>
      <c r="AQ870" s="88">
        <f>IF(V870&gt;0,_xll.BDH($A870,AQ$5,$AM$2,$AM$2),"#N/A N/A")</f>
        <v>100000</v>
      </c>
      <c r="AR870" s="88">
        <f>IF(V870&gt;0,_xll.BDH($A870,AR$5,$AM$2,$AM$2),"#N/A N/A")</f>
        <v>150000</v>
      </c>
    </row>
    <row r="871" spans="1:44" ht="15" x14ac:dyDescent="0.25">
      <c r="A871" s="99" t="s">
        <v>1024</v>
      </c>
      <c r="B871" s="99" t="s">
        <v>141</v>
      </c>
      <c r="C871" s="100" t="s">
        <v>6593</v>
      </c>
      <c r="D871" s="100" t="s">
        <v>5699</v>
      </c>
      <c r="E871" s="100" t="s">
        <v>32</v>
      </c>
      <c r="F871" s="100" t="str">
        <f>VLOOKUP(E871,Issuer!A:B,2,FALSE)</f>
        <v>HS</v>
      </c>
      <c r="G871" s="100" t="s">
        <v>5688</v>
      </c>
      <c r="H871" s="101" t="s">
        <v>5682</v>
      </c>
      <c r="I871" s="102">
        <v>42369</v>
      </c>
      <c r="J871" s="102">
        <v>42373</v>
      </c>
      <c r="K871" s="102">
        <v>42702</v>
      </c>
      <c r="L871" s="102">
        <v>42699</v>
      </c>
      <c r="M871" s="102" t="s">
        <v>5683</v>
      </c>
      <c r="N871" s="103">
        <v>0</v>
      </c>
      <c r="O871" s="102"/>
      <c r="P871" s="99"/>
      <c r="Q871" s="103">
        <v>0.34499999999999997</v>
      </c>
      <c r="R871" s="103">
        <v>-0.04</v>
      </c>
      <c r="S871" s="103">
        <v>-10.389609999999999</v>
      </c>
      <c r="T871" s="104">
        <v>0</v>
      </c>
      <c r="U871" s="104"/>
      <c r="V871" s="104">
        <v>0</v>
      </c>
      <c r="W871" s="104">
        <v>50000</v>
      </c>
      <c r="X871" s="104">
        <v>10000</v>
      </c>
      <c r="Y871" s="104">
        <v>124.36</v>
      </c>
      <c r="Z871" s="104">
        <v>125.86</v>
      </c>
      <c r="AA871" s="103">
        <v>0.01</v>
      </c>
      <c r="AB871" s="99"/>
      <c r="AC871" s="100">
        <v>102.06743897790956</v>
      </c>
      <c r="AD871" s="100">
        <v>-0.14367851378719032</v>
      </c>
      <c r="AE871" s="100">
        <v>-2.8588852609634358E-2</v>
      </c>
      <c r="AF871" s="100">
        <v>2.6207028277749683E-4</v>
      </c>
      <c r="AG871" s="100">
        <v>27.565430898001665</v>
      </c>
      <c r="AH871" s="105"/>
      <c r="AI871" s="100">
        <v>157.19999999999999</v>
      </c>
      <c r="AJ871" s="100">
        <v>-2.4208569999999998</v>
      </c>
      <c r="AK871" s="100">
        <v>-3.9</v>
      </c>
      <c r="AM871" s="96">
        <v>42509</v>
      </c>
      <c r="AN871" s="88">
        <f>_xll.BDH($A871,AN$5,$AM$2,$AM$2)</f>
        <v>2400</v>
      </c>
      <c r="AO871" s="88" t="str">
        <f>IF(V871&gt;0,_xll.BDH($A871,AO$5,$AM$2,$AM$2),"#N/A N/A")</f>
        <v>#N/A N/A</v>
      </c>
      <c r="AP871" s="88" t="str">
        <f>IF(V871&gt;0,_xll.BDH($A871,AP$5,$AM$2,$AM$2),"#N/A N/A")</f>
        <v>#N/A N/A</v>
      </c>
      <c r="AQ871" s="88" t="str">
        <f>IF(V871&gt;0,_xll.BDH($A871,AQ$5,$AM$2,$AM$2),"#N/A N/A")</f>
        <v>#N/A N/A</v>
      </c>
      <c r="AR871" s="88" t="str">
        <f>IF(V871&gt;0,_xll.BDH($A871,AR$5,$AM$2,$AM$2),"#N/A N/A")</f>
        <v>#N/A N/A</v>
      </c>
    </row>
    <row r="872" spans="1:44" ht="15" x14ac:dyDescent="0.25">
      <c r="A872" s="99" t="s">
        <v>1025</v>
      </c>
      <c r="B872" s="99" t="s">
        <v>141</v>
      </c>
      <c r="C872" s="100" t="s">
        <v>6594</v>
      </c>
      <c r="D872" s="100" t="s">
        <v>5699</v>
      </c>
      <c r="E872" s="100" t="s">
        <v>32</v>
      </c>
      <c r="F872" s="100" t="str">
        <f>VLOOKUP(E872,Issuer!A:B,2,FALSE)</f>
        <v>HS</v>
      </c>
      <c r="G872" s="100" t="s">
        <v>5688</v>
      </c>
      <c r="H872" s="101" t="s">
        <v>5682</v>
      </c>
      <c r="I872" s="102">
        <v>42369</v>
      </c>
      <c r="J872" s="102">
        <v>42373</v>
      </c>
      <c r="K872" s="102">
        <v>42709</v>
      </c>
      <c r="L872" s="102">
        <v>42706</v>
      </c>
      <c r="M872" s="102" t="s">
        <v>5683</v>
      </c>
      <c r="N872" s="103">
        <v>0</v>
      </c>
      <c r="O872" s="102"/>
      <c r="P872" s="99"/>
      <c r="Q872" s="103">
        <v>0.42</v>
      </c>
      <c r="R872" s="103">
        <v>-0.04</v>
      </c>
      <c r="S872" s="103">
        <v>-8.6956520000000008</v>
      </c>
      <c r="T872" s="104">
        <v>0</v>
      </c>
      <c r="U872" s="104"/>
      <c r="V872" s="104">
        <v>0</v>
      </c>
      <c r="W872" s="104">
        <v>50000</v>
      </c>
      <c r="X872" s="104">
        <v>10000</v>
      </c>
      <c r="Y872" s="104">
        <v>118.36</v>
      </c>
      <c r="Z872" s="104">
        <v>119.86</v>
      </c>
      <c r="AA872" s="103">
        <v>0.01</v>
      </c>
      <c r="AB872" s="99"/>
      <c r="AC872" s="100">
        <v>101.47115624221487</v>
      </c>
      <c r="AD872" s="100">
        <v>-0.11564711608651849</v>
      </c>
      <c r="AE872" s="100">
        <v>-2.4679785211936534E-2</v>
      </c>
      <c r="AF872" s="100">
        <v>-1.2735141747990191E-4</v>
      </c>
      <c r="AG872" s="100">
        <v>27.574833924331926</v>
      </c>
      <c r="AH872" s="105"/>
      <c r="AI872" s="100">
        <v>157.19999999999999</v>
      </c>
      <c r="AJ872" s="100">
        <v>-2.4208569999999998</v>
      </c>
      <c r="AK872" s="100">
        <v>-3.9</v>
      </c>
      <c r="AM872" s="96">
        <v>42509</v>
      </c>
      <c r="AN872" s="88">
        <f>_xll.BDH($A872,AN$5,$AM$2,$AM$2)</f>
        <v>0</v>
      </c>
      <c r="AO872" s="88" t="str">
        <f>IF(V872&gt;0,_xll.BDH($A872,AO$5,$AM$2,$AM$2),"#N/A N/A")</f>
        <v>#N/A N/A</v>
      </c>
      <c r="AP872" s="88" t="str">
        <f>IF(V872&gt;0,_xll.BDH($A872,AP$5,$AM$2,$AM$2),"#N/A N/A")</f>
        <v>#N/A N/A</v>
      </c>
      <c r="AQ872" s="88" t="str">
        <f>IF(V872&gt;0,_xll.BDH($A872,AQ$5,$AM$2,$AM$2),"#N/A N/A")</f>
        <v>#N/A N/A</v>
      </c>
      <c r="AR872" s="88" t="str">
        <f>IF(V872&gt;0,_xll.BDH($A872,AR$5,$AM$2,$AM$2),"#N/A N/A")</f>
        <v>#N/A N/A</v>
      </c>
    </row>
    <row r="873" spans="1:44" ht="15" x14ac:dyDescent="0.25">
      <c r="A873" s="99" t="s">
        <v>1026</v>
      </c>
      <c r="B873" s="99" t="s">
        <v>141</v>
      </c>
      <c r="C873" s="100" t="s">
        <v>6595</v>
      </c>
      <c r="D873" s="100" t="s">
        <v>5699</v>
      </c>
      <c r="E873" s="100" t="s">
        <v>32</v>
      </c>
      <c r="F873" s="100" t="str">
        <f>VLOOKUP(E873,Issuer!A:B,2,FALSE)</f>
        <v>HS</v>
      </c>
      <c r="G873" s="100" t="s">
        <v>5688</v>
      </c>
      <c r="H873" s="101" t="s">
        <v>5706</v>
      </c>
      <c r="I873" s="102">
        <v>42369</v>
      </c>
      <c r="J873" s="102">
        <v>42373</v>
      </c>
      <c r="K873" s="102">
        <v>42660</v>
      </c>
      <c r="L873" s="102">
        <v>42657</v>
      </c>
      <c r="M873" s="102" t="s">
        <v>5683</v>
      </c>
      <c r="N873" s="103">
        <v>0</v>
      </c>
      <c r="O873" s="102"/>
      <c r="P873" s="99"/>
      <c r="Q873" s="103">
        <v>0.255</v>
      </c>
      <c r="R873" s="103">
        <v>3.7999999999999999E-2</v>
      </c>
      <c r="S873" s="103">
        <v>17.511520000000001</v>
      </c>
      <c r="T873" s="104">
        <v>1400000</v>
      </c>
      <c r="U873" s="104">
        <v>345500</v>
      </c>
      <c r="V873" s="104">
        <v>10</v>
      </c>
      <c r="W873" s="104">
        <v>40000</v>
      </c>
      <c r="X873" s="104">
        <v>10000</v>
      </c>
      <c r="Y873" s="104">
        <v>180.36</v>
      </c>
      <c r="Z873" s="104">
        <v>178.86</v>
      </c>
      <c r="AA873" s="103">
        <v>0.01</v>
      </c>
      <c r="AB873" s="99"/>
      <c r="AC873" s="100">
        <v>-102.62837625403417</v>
      </c>
      <c r="AD873" s="100">
        <v>-6.4271579937857329E-2</v>
      </c>
      <c r="AE873" s="100">
        <v>-1.8145151162266483E-2</v>
      </c>
      <c r="AF873" s="100">
        <v>3.4850380207967894E-3</v>
      </c>
      <c r="AG873" s="100">
        <v>27.535808233227772</v>
      </c>
      <c r="AH873" s="105"/>
      <c r="AI873" s="100">
        <v>157.19999999999999</v>
      </c>
      <c r="AJ873" s="100">
        <v>-2.4208569999999998</v>
      </c>
      <c r="AK873" s="100">
        <v>-3.9</v>
      </c>
      <c r="AM873" s="96">
        <v>42509</v>
      </c>
      <c r="AN873" s="88">
        <f>_xll.BDH($A873,AN$5,$AM$2,$AM$2)</f>
        <v>20</v>
      </c>
      <c r="AO873" s="88">
        <f>IF(V873&gt;0,_xll.BDH($A873,AO$5,$AM$2,$AM$2),"#N/A N/A")</f>
        <v>0.25087500000000001</v>
      </c>
      <c r="AP873" s="88">
        <f>IF(V873&gt;0,_xll.BDH($A873,AP$5,$AM$2,$AM$2),"#N/A N/A")</f>
        <v>0.24133299999999999</v>
      </c>
      <c r="AQ873" s="88">
        <f>IF(V873&gt;0,_xll.BDH($A873,AQ$5,$AM$2,$AM$2),"#N/A N/A")</f>
        <v>800000</v>
      </c>
      <c r="AR873" s="88">
        <f>IF(V873&gt;0,_xll.BDH($A873,AR$5,$AM$2,$AM$2),"#N/A N/A")</f>
        <v>600000</v>
      </c>
    </row>
    <row r="874" spans="1:44" ht="15" x14ac:dyDescent="0.25">
      <c r="A874" s="99" t="s">
        <v>1027</v>
      </c>
      <c r="B874" s="99" t="s">
        <v>141</v>
      </c>
      <c r="C874" s="100" t="s">
        <v>6596</v>
      </c>
      <c r="D874" s="100" t="s">
        <v>5699</v>
      </c>
      <c r="E874" s="100" t="s">
        <v>32</v>
      </c>
      <c r="F874" s="100" t="str">
        <f>VLOOKUP(E874,Issuer!A:B,2,FALSE)</f>
        <v>HS</v>
      </c>
      <c r="G874" s="100" t="s">
        <v>5688</v>
      </c>
      <c r="H874" s="101" t="s">
        <v>5706</v>
      </c>
      <c r="I874" s="102">
        <v>42369</v>
      </c>
      <c r="J874" s="102">
        <v>42373</v>
      </c>
      <c r="K874" s="102">
        <v>42667</v>
      </c>
      <c r="L874" s="102">
        <v>42664</v>
      </c>
      <c r="M874" s="102" t="s">
        <v>5683</v>
      </c>
      <c r="N874" s="103">
        <v>0</v>
      </c>
      <c r="O874" s="102"/>
      <c r="P874" s="99"/>
      <c r="Q874" s="103">
        <v>0.17399999999999999</v>
      </c>
      <c r="R874" s="103">
        <v>4.2000000000000003E-2</v>
      </c>
      <c r="S874" s="103">
        <v>31.818180000000002</v>
      </c>
      <c r="T874" s="104">
        <v>2000000</v>
      </c>
      <c r="U874" s="104">
        <v>336510</v>
      </c>
      <c r="V874" s="104">
        <v>30</v>
      </c>
      <c r="W874" s="104">
        <v>40000</v>
      </c>
      <c r="X874" s="104">
        <v>10000</v>
      </c>
      <c r="Y874" s="104">
        <v>173.36</v>
      </c>
      <c r="Z874" s="104">
        <v>171.86</v>
      </c>
      <c r="AA874" s="103">
        <v>0.01</v>
      </c>
      <c r="AB874" s="99"/>
      <c r="AC874" s="100">
        <v>-102.81340162332134</v>
      </c>
      <c r="AD874" s="100">
        <v>-8.391737841039722E-3</v>
      </c>
      <c r="AE874" s="100">
        <v>-1.3115944893547426E-2</v>
      </c>
      <c r="AF874" s="100">
        <v>2.5845945610153821E-3</v>
      </c>
      <c r="AG874" s="100">
        <v>27.535128698811047</v>
      </c>
      <c r="AH874" s="105"/>
      <c r="AI874" s="100">
        <v>157.19999999999999</v>
      </c>
      <c r="AJ874" s="100">
        <v>-2.4208569999999998</v>
      </c>
      <c r="AK874" s="100">
        <v>-3.9</v>
      </c>
      <c r="AM874" s="96">
        <v>42509</v>
      </c>
      <c r="AN874" s="88">
        <f>_xll.BDH($A874,AN$5,$AM$2,$AM$2)</f>
        <v>3630</v>
      </c>
      <c r="AO874" s="88">
        <f>IF(V874&gt;0,_xll.BDH($A874,AO$5,$AM$2,$AM$2),"#N/A N/A")</f>
        <v>0.16886899999999999</v>
      </c>
      <c r="AP874" s="88">
        <f>IF(V874&gt;0,_xll.BDH($A874,AP$5,$AM$2,$AM$2),"#N/A N/A")</f>
        <v>0.155</v>
      </c>
      <c r="AQ874" s="88">
        <f>IF(V874&gt;0,_xll.BDH($A874,AQ$5,$AM$2,$AM$2),"#N/A N/A")</f>
        <v>1830000</v>
      </c>
      <c r="AR874" s="88">
        <f>IF(V874&gt;0,_xll.BDH($A874,AR$5,$AM$2,$AM$2),"#N/A N/A")</f>
        <v>60000</v>
      </c>
    </row>
    <row r="875" spans="1:44" ht="15" x14ac:dyDescent="0.25">
      <c r="A875" s="99" t="s">
        <v>1028</v>
      </c>
      <c r="B875" s="99" t="s">
        <v>141</v>
      </c>
      <c r="C875" s="100" t="s">
        <v>6597</v>
      </c>
      <c r="D875" s="100" t="s">
        <v>5699</v>
      </c>
      <c r="E875" s="100" t="s">
        <v>32</v>
      </c>
      <c r="F875" s="100" t="str">
        <f>VLOOKUP(E875,Issuer!A:B,2,FALSE)</f>
        <v>HS</v>
      </c>
      <c r="G875" s="100" t="s">
        <v>5688</v>
      </c>
      <c r="H875" s="101" t="s">
        <v>5706</v>
      </c>
      <c r="I875" s="102">
        <v>42369</v>
      </c>
      <c r="J875" s="102">
        <v>42373</v>
      </c>
      <c r="K875" s="102">
        <v>42674</v>
      </c>
      <c r="L875" s="102">
        <v>42671</v>
      </c>
      <c r="M875" s="102" t="s">
        <v>5683</v>
      </c>
      <c r="N875" s="103">
        <v>0</v>
      </c>
      <c r="O875" s="102"/>
      <c r="P875" s="99"/>
      <c r="Q875" s="103">
        <v>0.20699999999999999</v>
      </c>
      <c r="R875" s="103">
        <v>3.7999999999999999E-2</v>
      </c>
      <c r="S875" s="103">
        <v>22.485209999999999</v>
      </c>
      <c r="T875" s="104">
        <v>1680000</v>
      </c>
      <c r="U875" s="104">
        <v>343200</v>
      </c>
      <c r="V875" s="104">
        <v>11</v>
      </c>
      <c r="W875" s="104">
        <v>40000</v>
      </c>
      <c r="X875" s="104">
        <v>10000</v>
      </c>
      <c r="Y875" s="104">
        <v>176.36</v>
      </c>
      <c r="Z875" s="104">
        <v>174.86</v>
      </c>
      <c r="AA875" s="103">
        <v>0.01</v>
      </c>
      <c r="AB875" s="99"/>
      <c r="AC875" s="100">
        <v>-102.60311816443715</v>
      </c>
      <c r="AD875" s="100">
        <v>-2.0358376855029895E-2</v>
      </c>
      <c r="AE875" s="100">
        <v>-1.4548320305554734E-2</v>
      </c>
      <c r="AF875" s="100">
        <v>2.875349685958135E-3</v>
      </c>
      <c r="AG875" s="100">
        <v>27.537312549121097</v>
      </c>
      <c r="AH875" s="105"/>
      <c r="AI875" s="100">
        <v>157.19999999999999</v>
      </c>
      <c r="AJ875" s="100">
        <v>-2.4208569999999998</v>
      </c>
      <c r="AK875" s="100">
        <v>-3.9</v>
      </c>
      <c r="AM875" s="96">
        <v>42509</v>
      </c>
      <c r="AN875" s="88">
        <f>_xll.BDH($A875,AN$5,$AM$2,$AM$2)</f>
        <v>3700</v>
      </c>
      <c r="AO875" s="88">
        <f>IF(V875&gt;0,_xll.BDH($A875,AO$5,$AM$2,$AM$2),"#N/A N/A")</f>
        <v>0.20141000000000001</v>
      </c>
      <c r="AP875" s="88">
        <f>IF(V875&gt;0,_xll.BDH($A875,AP$5,$AM$2,$AM$2),"#N/A N/A")</f>
        <v>0.20677799999999999</v>
      </c>
      <c r="AQ875" s="88">
        <f>IF(V875&gt;0,_xll.BDH($A875,AQ$5,$AM$2,$AM$2),"#N/A N/A")</f>
        <v>780000</v>
      </c>
      <c r="AR875" s="88">
        <f>IF(V875&gt;0,_xll.BDH($A875,AR$5,$AM$2,$AM$2),"#N/A N/A")</f>
        <v>900000</v>
      </c>
    </row>
    <row r="876" spans="1:44" ht="15" x14ac:dyDescent="0.25">
      <c r="A876" s="99" t="s">
        <v>1029</v>
      </c>
      <c r="B876" s="99" t="s">
        <v>146</v>
      </c>
      <c r="C876" s="100" t="s">
        <v>6599</v>
      </c>
      <c r="D876" s="100" t="s">
        <v>5701</v>
      </c>
      <c r="E876" s="100" t="s">
        <v>32</v>
      </c>
      <c r="F876" s="100" t="str">
        <f>VLOOKUP(E876,Issuer!A:B,2,FALSE)</f>
        <v>HS</v>
      </c>
      <c r="G876" s="100" t="s">
        <v>5688</v>
      </c>
      <c r="H876" s="101" t="s">
        <v>5682</v>
      </c>
      <c r="I876" s="102">
        <v>42369</v>
      </c>
      <c r="J876" s="102">
        <v>42373</v>
      </c>
      <c r="K876" s="102">
        <v>42702</v>
      </c>
      <c r="L876" s="102">
        <v>42699</v>
      </c>
      <c r="M876" s="102" t="s">
        <v>5683</v>
      </c>
      <c r="N876" s="103">
        <v>0</v>
      </c>
      <c r="O876" s="102"/>
      <c r="P876" s="99"/>
      <c r="Q876" s="103">
        <v>0.221</v>
      </c>
      <c r="R876" s="103">
        <v>-2.3E-2</v>
      </c>
      <c r="S876" s="103">
        <v>-9.4262300000000003</v>
      </c>
      <c r="T876" s="104">
        <v>4270000</v>
      </c>
      <c r="U876" s="104">
        <v>953170</v>
      </c>
      <c r="V876" s="104">
        <v>33</v>
      </c>
      <c r="W876" s="104">
        <v>50000</v>
      </c>
      <c r="X876" s="104">
        <v>10000</v>
      </c>
      <c r="Y876" s="104">
        <v>156.86000000000001</v>
      </c>
      <c r="Z876" s="104">
        <v>158.86000000000001</v>
      </c>
      <c r="AA876" s="103">
        <v>0.01</v>
      </c>
      <c r="AB876" s="99"/>
      <c r="AC876" s="100">
        <v>97.314352343726554</v>
      </c>
      <c r="AD876" s="100">
        <v>0.25084927165413973</v>
      </c>
      <c r="AE876" s="100">
        <v>8.3327772351216075E-3</v>
      </c>
      <c r="AF876" s="100">
        <v>7.0436373039253321E-3</v>
      </c>
      <c r="AG876" s="100">
        <v>28.179826449271822</v>
      </c>
      <c r="AH876" s="105"/>
      <c r="AI876" s="100">
        <v>177.7</v>
      </c>
      <c r="AJ876" s="100">
        <v>-1.2229019999999999</v>
      </c>
      <c r="AK876" s="100">
        <v>-2.2000000000000002</v>
      </c>
      <c r="AM876" s="96">
        <v>42509</v>
      </c>
      <c r="AN876" s="88">
        <f>_xll.BDH($A876,AN$5,$AM$2,$AM$2)</f>
        <v>1100</v>
      </c>
      <c r="AO876" s="88">
        <f>IF(V876&gt;0,_xll.BDH($A876,AO$5,$AM$2,$AM$2),"#N/A N/A")</f>
        <v>0.22362599999999999</v>
      </c>
      <c r="AP876" s="88">
        <f>IF(V876&gt;0,_xll.BDH($A876,AP$5,$AM$2,$AM$2),"#N/A N/A")</f>
        <v>0.222833</v>
      </c>
      <c r="AQ876" s="88">
        <f>IF(V876&gt;0,_xll.BDH($A876,AQ$5,$AM$2,$AM$2),"#N/A N/A")</f>
        <v>2110000</v>
      </c>
      <c r="AR876" s="88">
        <f>IF(V876&gt;0,_xll.BDH($A876,AR$5,$AM$2,$AM$2),"#N/A N/A")</f>
        <v>2160000</v>
      </c>
    </row>
    <row r="877" spans="1:44" ht="15" x14ac:dyDescent="0.25">
      <c r="A877" s="99" t="s">
        <v>1030</v>
      </c>
      <c r="B877" s="99" t="s">
        <v>146</v>
      </c>
      <c r="C877" s="100" t="s">
        <v>6600</v>
      </c>
      <c r="D877" s="100" t="s">
        <v>5701</v>
      </c>
      <c r="E877" s="100" t="s">
        <v>32</v>
      </c>
      <c r="F877" s="100" t="str">
        <f>VLOOKUP(E877,Issuer!A:B,2,FALSE)</f>
        <v>HS</v>
      </c>
      <c r="G877" s="100" t="s">
        <v>5688</v>
      </c>
      <c r="H877" s="101" t="s">
        <v>5706</v>
      </c>
      <c r="I877" s="102">
        <v>42369</v>
      </c>
      <c r="J877" s="102">
        <v>42373</v>
      </c>
      <c r="K877" s="102">
        <v>42667</v>
      </c>
      <c r="L877" s="102">
        <v>42664</v>
      </c>
      <c r="M877" s="102" t="s">
        <v>5683</v>
      </c>
      <c r="N877" s="103">
        <v>0</v>
      </c>
      <c r="O877" s="102"/>
      <c r="P877" s="99"/>
      <c r="Q877" s="103">
        <v>0.86</v>
      </c>
      <c r="R877" s="103">
        <v>0.02</v>
      </c>
      <c r="S877" s="103">
        <v>2.3809520000000002</v>
      </c>
      <c r="T877" s="104">
        <v>0</v>
      </c>
      <c r="U877" s="104"/>
      <c r="V877" s="104">
        <v>0</v>
      </c>
      <c r="W877" s="104">
        <v>40000</v>
      </c>
      <c r="X877" s="104">
        <v>10000</v>
      </c>
      <c r="Y877" s="104">
        <v>256.86</v>
      </c>
      <c r="Z877" s="104">
        <v>254.86</v>
      </c>
      <c r="AA877" s="103">
        <v>0.01</v>
      </c>
      <c r="AB877" s="99"/>
      <c r="AC877" s="100">
        <v>-99.231470309570526</v>
      </c>
      <c r="AD877" s="100">
        <v>-9.730656929621205E-2</v>
      </c>
      <c r="AE877" s="100">
        <v>-1.8113873149091617E-2</v>
      </c>
      <c r="AF877" s="100">
        <v>-1.2075797904122524E-2</v>
      </c>
      <c r="AG877" s="100">
        <v>28.347143067423719</v>
      </c>
      <c r="AH877" s="105"/>
      <c r="AI877" s="100">
        <v>177.7</v>
      </c>
      <c r="AJ877" s="100">
        <v>-1.2229019999999999</v>
      </c>
      <c r="AK877" s="100">
        <v>-2.2000000000000002</v>
      </c>
      <c r="AM877" s="96">
        <v>42509</v>
      </c>
      <c r="AN877" s="88">
        <f>_xll.BDH($A877,AN$5,$AM$2,$AM$2)</f>
        <v>0</v>
      </c>
      <c r="AO877" s="88" t="str">
        <f>IF(V877&gt;0,_xll.BDH($A877,AO$5,$AM$2,$AM$2),"#N/A N/A")</f>
        <v>#N/A N/A</v>
      </c>
      <c r="AP877" s="88" t="str">
        <f>IF(V877&gt;0,_xll.BDH($A877,AP$5,$AM$2,$AM$2),"#N/A N/A")</f>
        <v>#N/A N/A</v>
      </c>
      <c r="AQ877" s="88" t="str">
        <f>IF(V877&gt;0,_xll.BDH($A877,AQ$5,$AM$2,$AM$2),"#N/A N/A")</f>
        <v>#N/A N/A</v>
      </c>
      <c r="AR877" s="88" t="str">
        <f>IF(V877&gt;0,_xll.BDH($A877,AR$5,$AM$2,$AM$2),"#N/A N/A")</f>
        <v>#N/A N/A</v>
      </c>
    </row>
    <row r="878" spans="1:44" ht="15" x14ac:dyDescent="0.25">
      <c r="A878" s="99" t="s">
        <v>1031</v>
      </c>
      <c r="B878" s="99" t="s">
        <v>146</v>
      </c>
      <c r="C878" s="100" t="s">
        <v>6602</v>
      </c>
      <c r="D878" s="100" t="s">
        <v>5701</v>
      </c>
      <c r="E878" s="100" t="s">
        <v>32</v>
      </c>
      <c r="F878" s="100" t="str">
        <f>VLOOKUP(E878,Issuer!A:B,2,FALSE)</f>
        <v>HS</v>
      </c>
      <c r="G878" s="100" t="s">
        <v>5688</v>
      </c>
      <c r="H878" s="101" t="s">
        <v>5706</v>
      </c>
      <c r="I878" s="102">
        <v>42369</v>
      </c>
      <c r="J878" s="102">
        <v>42373</v>
      </c>
      <c r="K878" s="102">
        <v>42674</v>
      </c>
      <c r="L878" s="102">
        <v>42671</v>
      </c>
      <c r="M878" s="102" t="s">
        <v>5683</v>
      </c>
      <c r="N878" s="103">
        <v>0</v>
      </c>
      <c r="O878" s="102"/>
      <c r="P878" s="99"/>
      <c r="Q878" s="103">
        <v>0.65</v>
      </c>
      <c r="R878" s="103">
        <v>0.03</v>
      </c>
      <c r="S878" s="103">
        <v>4.8387099999999998</v>
      </c>
      <c r="T878" s="104">
        <v>100000</v>
      </c>
      <c r="U878" s="104">
        <v>65000</v>
      </c>
      <c r="V878" s="104">
        <v>1</v>
      </c>
      <c r="W878" s="104">
        <v>40000</v>
      </c>
      <c r="X878" s="104">
        <v>10000</v>
      </c>
      <c r="Y878" s="104">
        <v>236.86</v>
      </c>
      <c r="Z878" s="104">
        <v>234.86</v>
      </c>
      <c r="AA878" s="103">
        <v>0.01</v>
      </c>
      <c r="AB878" s="99"/>
      <c r="AC878" s="100">
        <v>-100.6275366469345</v>
      </c>
      <c r="AD878" s="100">
        <v>-0.21870134002217834</v>
      </c>
      <c r="AE878" s="100">
        <v>-3.9098265735136271E-2</v>
      </c>
      <c r="AF878" s="100">
        <v>-9.5394588786878228E-3</v>
      </c>
      <c r="AG878" s="100">
        <v>28.302313540357467</v>
      </c>
      <c r="AH878" s="105"/>
      <c r="AI878" s="100">
        <v>177.7</v>
      </c>
      <c r="AJ878" s="100">
        <v>-1.2229019999999999</v>
      </c>
      <c r="AK878" s="100">
        <v>-2.2000000000000002</v>
      </c>
      <c r="AM878" s="96">
        <v>42509</v>
      </c>
      <c r="AN878" s="88">
        <f>_xll.BDH($A878,AN$5,$AM$2,$AM$2)</f>
        <v>300</v>
      </c>
      <c r="AO878" s="88">
        <f>IF(V878&gt;0,_xll.BDH($A878,AO$5,$AM$2,$AM$2),"#N/A N/A")</f>
        <v>0.65</v>
      </c>
      <c r="AP878" s="88" t="str">
        <f>IF(V878&gt;0,_xll.BDH($A878,AP$5,$AM$2,$AM$2),"#N/A N/A")</f>
        <v>#N/A N/A</v>
      </c>
      <c r="AQ878" s="88">
        <f>IF(V878&gt;0,_xll.BDH($A878,AQ$5,$AM$2,$AM$2),"#N/A N/A")</f>
        <v>100000</v>
      </c>
      <c r="AR878" s="88" t="str">
        <f>IF(V878&gt;0,_xll.BDH($A878,AR$5,$AM$2,$AM$2),"#N/A N/A")</f>
        <v>#N/A N/A</v>
      </c>
    </row>
    <row r="879" spans="1:44" ht="15" x14ac:dyDescent="0.25">
      <c r="A879" s="99" t="s">
        <v>1032</v>
      </c>
      <c r="B879" s="99" t="s">
        <v>146</v>
      </c>
      <c r="C879" s="100" t="s">
        <v>6603</v>
      </c>
      <c r="D879" s="100" t="s">
        <v>5701</v>
      </c>
      <c r="E879" s="100" t="s">
        <v>32</v>
      </c>
      <c r="F879" s="100" t="str">
        <f>VLOOKUP(E879,Issuer!A:B,2,FALSE)</f>
        <v>HS</v>
      </c>
      <c r="G879" s="100" t="s">
        <v>5688</v>
      </c>
      <c r="H879" s="101" t="s">
        <v>5706</v>
      </c>
      <c r="I879" s="102">
        <v>42369</v>
      </c>
      <c r="J879" s="102">
        <v>42373</v>
      </c>
      <c r="K879" s="102">
        <v>42681</v>
      </c>
      <c r="L879" s="102">
        <v>42678</v>
      </c>
      <c r="M879" s="102" t="s">
        <v>5683</v>
      </c>
      <c r="N879" s="103">
        <v>0</v>
      </c>
      <c r="O879" s="102"/>
      <c r="P879" s="99"/>
      <c r="Q879" s="103">
        <v>0.76</v>
      </c>
      <c r="R879" s="103">
        <v>0.02</v>
      </c>
      <c r="S879" s="103">
        <v>2.7027030000000001</v>
      </c>
      <c r="T879" s="104">
        <v>0</v>
      </c>
      <c r="U879" s="104"/>
      <c r="V879" s="104">
        <v>0</v>
      </c>
      <c r="W879" s="104">
        <v>40000</v>
      </c>
      <c r="X879" s="104">
        <v>10000</v>
      </c>
      <c r="Y879" s="104">
        <v>246.86</v>
      </c>
      <c r="Z879" s="104">
        <v>244.86</v>
      </c>
      <c r="AA879" s="103">
        <v>0.01</v>
      </c>
      <c r="AB879" s="99"/>
      <c r="AC879" s="100">
        <v>-99.890678394156041</v>
      </c>
      <c r="AD879" s="100">
        <v>-0.15314177804519341</v>
      </c>
      <c r="AE879" s="100">
        <v>-2.9691278667842859E-2</v>
      </c>
      <c r="AF879" s="100">
        <v>-9.7152060739942731E-3</v>
      </c>
      <c r="AG879" s="100">
        <v>28.263112281520915</v>
      </c>
      <c r="AH879" s="105"/>
      <c r="AI879" s="100">
        <v>177.7</v>
      </c>
      <c r="AJ879" s="100">
        <v>-1.2229019999999999</v>
      </c>
      <c r="AK879" s="100">
        <v>-2.2000000000000002</v>
      </c>
      <c r="AM879" s="96">
        <v>42509</v>
      </c>
      <c r="AN879" s="88">
        <f>_xll.BDH($A879,AN$5,$AM$2,$AM$2)</f>
        <v>10</v>
      </c>
      <c r="AO879" s="88" t="str">
        <f>IF(V879&gt;0,_xll.BDH($A879,AO$5,$AM$2,$AM$2),"#N/A N/A")</f>
        <v>#N/A N/A</v>
      </c>
      <c r="AP879" s="88" t="str">
        <f>IF(V879&gt;0,_xll.BDH($A879,AP$5,$AM$2,$AM$2),"#N/A N/A")</f>
        <v>#N/A N/A</v>
      </c>
      <c r="AQ879" s="88" t="str">
        <f>IF(V879&gt;0,_xll.BDH($A879,AQ$5,$AM$2,$AM$2),"#N/A N/A")</f>
        <v>#N/A N/A</v>
      </c>
      <c r="AR879" s="88" t="str">
        <f>IF(V879&gt;0,_xll.BDH($A879,AR$5,$AM$2,$AM$2),"#N/A N/A")</f>
        <v>#N/A N/A</v>
      </c>
    </row>
    <row r="880" spans="1:44" ht="15" x14ac:dyDescent="0.25">
      <c r="A880" s="99" t="s">
        <v>1033</v>
      </c>
      <c r="B880" s="99" t="s">
        <v>135</v>
      </c>
      <c r="C880" s="100" t="s">
        <v>6607</v>
      </c>
      <c r="D880" s="100" t="s">
        <v>5685</v>
      </c>
      <c r="E880" s="100" t="s">
        <v>32</v>
      </c>
      <c r="F880" s="100" t="str">
        <f>VLOOKUP(E880,Issuer!A:B,2,FALSE)</f>
        <v>HS</v>
      </c>
      <c r="G880" s="100" t="s">
        <v>5688</v>
      </c>
      <c r="H880" s="101" t="s">
        <v>5706</v>
      </c>
      <c r="I880" s="102">
        <v>42299</v>
      </c>
      <c r="J880" s="102">
        <v>42300</v>
      </c>
      <c r="K880" s="102">
        <v>42671</v>
      </c>
      <c r="L880" s="102">
        <v>42670</v>
      </c>
      <c r="M880" s="102" t="s">
        <v>5683</v>
      </c>
      <c r="N880" s="103">
        <v>0</v>
      </c>
      <c r="O880" s="102"/>
      <c r="P880" s="99"/>
      <c r="Q880" s="103">
        <v>0.32</v>
      </c>
      <c r="R880" s="103">
        <v>0</v>
      </c>
      <c r="S880" s="103">
        <v>0</v>
      </c>
      <c r="T880" s="104">
        <v>110000</v>
      </c>
      <c r="U880" s="104">
        <v>35200</v>
      </c>
      <c r="V880" s="104">
        <v>2</v>
      </c>
      <c r="W880" s="104">
        <v>400000</v>
      </c>
      <c r="X880" s="104">
        <v>10000</v>
      </c>
      <c r="Y880" s="104">
        <v>25578</v>
      </c>
      <c r="Z880" s="104">
        <v>25328</v>
      </c>
      <c r="AA880" s="103">
        <v>4.9999998736893758E-5</v>
      </c>
      <c r="AB880" s="99"/>
      <c r="AC880" s="100">
        <v>-19785.91314266661</v>
      </c>
      <c r="AD880" s="100">
        <v>-56.984778471314932</v>
      </c>
      <c r="AE880" s="100">
        <v>-4.2108049066842383</v>
      </c>
      <c r="AF880" s="100">
        <v>-0.31784167990087281</v>
      </c>
      <c r="AG880" s="100">
        <v>22.038093627454256</v>
      </c>
      <c r="AH880" s="105"/>
      <c r="AI880" s="100">
        <v>19694.330000000002</v>
      </c>
      <c r="AJ880" s="100">
        <v>-0.6661821</v>
      </c>
      <c r="AK880" s="100">
        <v>-132.08000000000001</v>
      </c>
      <c r="AM880" s="96">
        <v>42509</v>
      </c>
      <c r="AN880" s="88">
        <f>_xll.BDH($A880,AN$5,$AM$2,$AM$2)</f>
        <v>490</v>
      </c>
      <c r="AO880" s="88">
        <f>IF(V880&gt;0,_xll.BDH($A880,AO$5,$AM$2,$AM$2),"#N/A N/A")</f>
        <v>0.32</v>
      </c>
      <c r="AP880" s="88" t="str">
        <f>IF(V880&gt;0,_xll.BDH($A880,AP$5,$AM$2,$AM$2),"#N/A N/A")</f>
        <v>#N/A N/A</v>
      </c>
      <c r="AQ880" s="88">
        <f>IF(V880&gt;0,_xll.BDH($A880,AQ$5,$AM$2,$AM$2),"#N/A N/A")</f>
        <v>110000</v>
      </c>
      <c r="AR880" s="88" t="str">
        <f>IF(V880&gt;0,_xll.BDH($A880,AR$5,$AM$2,$AM$2),"#N/A N/A")</f>
        <v>#N/A N/A</v>
      </c>
    </row>
    <row r="881" spans="1:44" ht="15" x14ac:dyDescent="0.25">
      <c r="A881" s="99" t="s">
        <v>1034</v>
      </c>
      <c r="B881" s="99" t="s">
        <v>141</v>
      </c>
      <c r="C881" s="100" t="s">
        <v>6604</v>
      </c>
      <c r="D881" s="100" t="s">
        <v>5699</v>
      </c>
      <c r="E881" s="100" t="s">
        <v>32</v>
      </c>
      <c r="F881" s="100" t="str">
        <f>VLOOKUP(E881,Issuer!A:B,2,FALSE)</f>
        <v>HS</v>
      </c>
      <c r="G881" s="100" t="s">
        <v>5688</v>
      </c>
      <c r="H881" s="101" t="s">
        <v>5706</v>
      </c>
      <c r="I881" s="102">
        <v>42475</v>
      </c>
      <c r="J881" s="102">
        <v>42478</v>
      </c>
      <c r="K881" s="102">
        <v>42835</v>
      </c>
      <c r="L881" s="102">
        <v>42832</v>
      </c>
      <c r="M881" s="102" t="s">
        <v>5683</v>
      </c>
      <c r="N881" s="103">
        <v>0</v>
      </c>
      <c r="O881" s="102"/>
      <c r="P881" s="99"/>
      <c r="Q881" s="103">
        <v>0.59</v>
      </c>
      <c r="R881" s="103">
        <v>0.04</v>
      </c>
      <c r="S881" s="103">
        <v>7.2727269999999997</v>
      </c>
      <c r="T881" s="104">
        <v>0</v>
      </c>
      <c r="U881" s="104"/>
      <c r="V881" s="104">
        <v>0</v>
      </c>
      <c r="W881" s="104">
        <v>40000</v>
      </c>
      <c r="X881" s="104">
        <v>10000</v>
      </c>
      <c r="Y881" s="104">
        <v>212.36</v>
      </c>
      <c r="Z881" s="104">
        <v>210.86</v>
      </c>
      <c r="AA881" s="103">
        <v>0.01</v>
      </c>
      <c r="AB881" s="99"/>
      <c r="AC881" s="100">
        <v>-100.55116240476619</v>
      </c>
      <c r="AD881" s="100">
        <v>8.3082279742155846E-3</v>
      </c>
      <c r="AE881" s="100">
        <v>-7.9536917218917414E-3</v>
      </c>
      <c r="AF881" s="100">
        <v>4.6034245958373092E-3</v>
      </c>
      <c r="AG881" s="100">
        <v>28.310891356454061</v>
      </c>
      <c r="AH881" s="105"/>
      <c r="AI881" s="100">
        <v>157.19999999999999</v>
      </c>
      <c r="AJ881" s="100">
        <v>-2.4208569999999998</v>
      </c>
      <c r="AK881" s="100">
        <v>-3.9</v>
      </c>
      <c r="AM881" s="96">
        <v>42509</v>
      </c>
      <c r="AN881" s="88">
        <f>_xll.BDH($A881,AN$5,$AM$2,$AM$2)</f>
        <v>40</v>
      </c>
      <c r="AO881" s="88" t="str">
        <f>IF(V881&gt;0,_xll.BDH($A881,AO$5,$AM$2,$AM$2),"#N/A N/A")</f>
        <v>#N/A N/A</v>
      </c>
      <c r="AP881" s="88" t="str">
        <f>IF(V881&gt;0,_xll.BDH($A881,AP$5,$AM$2,$AM$2),"#N/A N/A")</f>
        <v>#N/A N/A</v>
      </c>
      <c r="AQ881" s="88" t="str">
        <f>IF(V881&gt;0,_xll.BDH($A881,AQ$5,$AM$2,$AM$2),"#N/A N/A")</f>
        <v>#N/A N/A</v>
      </c>
      <c r="AR881" s="88" t="str">
        <f>IF(V881&gt;0,_xll.BDH($A881,AR$5,$AM$2,$AM$2),"#N/A N/A")</f>
        <v>#N/A N/A</v>
      </c>
    </row>
    <row r="882" spans="1:44" ht="15" x14ac:dyDescent="0.25">
      <c r="A882" s="99" t="s">
        <v>1035</v>
      </c>
      <c r="B882" s="99" t="s">
        <v>123</v>
      </c>
      <c r="C882" s="100" t="s">
        <v>6611</v>
      </c>
      <c r="D882" s="100" t="s">
        <v>5718</v>
      </c>
      <c r="E882" s="100" t="s">
        <v>32</v>
      </c>
      <c r="F882" s="100" t="str">
        <f>VLOOKUP(E882,Issuer!A:B,2,FALSE)</f>
        <v>HS</v>
      </c>
      <c r="G882" s="100" t="s">
        <v>5688</v>
      </c>
      <c r="H882" s="101" t="s">
        <v>5706</v>
      </c>
      <c r="I882" s="102">
        <v>42475</v>
      </c>
      <c r="J882" s="102">
        <v>42478</v>
      </c>
      <c r="K882" s="102">
        <v>42744</v>
      </c>
      <c r="L882" s="102">
        <v>42741</v>
      </c>
      <c r="M882" s="102" t="s">
        <v>5683</v>
      </c>
      <c r="N882" s="103">
        <v>0</v>
      </c>
      <c r="O882" s="102"/>
      <c r="P882" s="99"/>
      <c r="Q882" s="103">
        <v>0.46500000000000002</v>
      </c>
      <c r="R882" s="103">
        <v>1.4999999999999999E-2</v>
      </c>
      <c r="S882" s="103">
        <v>3.3333330000000001</v>
      </c>
      <c r="T882" s="104">
        <v>0</v>
      </c>
      <c r="U882" s="104"/>
      <c r="V882" s="104">
        <v>0</v>
      </c>
      <c r="W882" s="104">
        <v>40000</v>
      </c>
      <c r="X882" s="104">
        <v>10000</v>
      </c>
      <c r="Y882" s="104">
        <v>20.260000000000002</v>
      </c>
      <c r="Z882" s="104">
        <v>19.760000000000002</v>
      </c>
      <c r="AA882" s="103">
        <v>0.1</v>
      </c>
      <c r="AB882" s="99"/>
      <c r="AC882" s="100">
        <v>-10.65892956156288</v>
      </c>
      <c r="AD882" s="100">
        <v>-5.3976778431051545E-2</v>
      </c>
      <c r="AE882" s="100">
        <v>-9.1028327281915383E-3</v>
      </c>
      <c r="AF882" s="100">
        <v>-6.981374900066269E-4</v>
      </c>
      <c r="AG882" s="100">
        <v>32.885433513868385</v>
      </c>
      <c r="AH882" s="105"/>
      <c r="AI882" s="100">
        <v>16.46</v>
      </c>
      <c r="AJ882" s="100">
        <v>-1.081731</v>
      </c>
      <c r="AK882" s="100">
        <v>-0.18</v>
      </c>
      <c r="AM882" s="96">
        <v>42509</v>
      </c>
      <c r="AN882" s="88">
        <f>_xll.BDH($A882,AN$5,$AM$2,$AM$2)</f>
        <v>0</v>
      </c>
      <c r="AO882" s="88" t="str">
        <f>IF(V882&gt;0,_xll.BDH($A882,AO$5,$AM$2,$AM$2),"#N/A N/A")</f>
        <v>#N/A N/A</v>
      </c>
      <c r="AP882" s="88" t="str">
        <f>IF(V882&gt;0,_xll.BDH($A882,AP$5,$AM$2,$AM$2),"#N/A N/A")</f>
        <v>#N/A N/A</v>
      </c>
      <c r="AQ882" s="88" t="str">
        <f>IF(V882&gt;0,_xll.BDH($A882,AQ$5,$AM$2,$AM$2),"#N/A N/A")</f>
        <v>#N/A N/A</v>
      </c>
      <c r="AR882" s="88" t="str">
        <f>IF(V882&gt;0,_xll.BDH($A882,AR$5,$AM$2,$AM$2),"#N/A N/A")</f>
        <v>#N/A N/A</v>
      </c>
    </row>
    <row r="883" spans="1:44" ht="15" x14ac:dyDescent="0.25">
      <c r="A883" s="99" t="s">
        <v>1036</v>
      </c>
      <c r="B883" s="99" t="s">
        <v>141</v>
      </c>
      <c r="C883" s="100" t="s">
        <v>6605</v>
      </c>
      <c r="D883" s="100" t="s">
        <v>5699</v>
      </c>
      <c r="E883" s="100" t="s">
        <v>32</v>
      </c>
      <c r="F883" s="100" t="str">
        <f>VLOOKUP(E883,Issuer!A:B,2,FALSE)</f>
        <v>HS</v>
      </c>
      <c r="G883" s="100" t="s">
        <v>5688</v>
      </c>
      <c r="H883" s="101" t="s">
        <v>5706</v>
      </c>
      <c r="I883" s="102">
        <v>42475</v>
      </c>
      <c r="J883" s="102">
        <v>42478</v>
      </c>
      <c r="K883" s="102">
        <v>42751</v>
      </c>
      <c r="L883" s="102">
        <v>42748</v>
      </c>
      <c r="M883" s="102" t="s">
        <v>5683</v>
      </c>
      <c r="N883" s="103">
        <v>0</v>
      </c>
      <c r="O883" s="102"/>
      <c r="P883" s="99"/>
      <c r="Q883" s="103">
        <v>0.35499999999999998</v>
      </c>
      <c r="R883" s="103">
        <v>0.04</v>
      </c>
      <c r="S883" s="103">
        <v>12.698410000000001</v>
      </c>
      <c r="T883" s="104">
        <v>90000</v>
      </c>
      <c r="U883" s="104">
        <v>32150</v>
      </c>
      <c r="V883" s="104">
        <v>4</v>
      </c>
      <c r="W883" s="104">
        <v>40000</v>
      </c>
      <c r="X883" s="104">
        <v>10000</v>
      </c>
      <c r="Y883" s="104">
        <v>189.38</v>
      </c>
      <c r="Z883" s="104">
        <v>187.88</v>
      </c>
      <c r="AA883" s="103">
        <v>0.01</v>
      </c>
      <c r="AB883" s="99"/>
      <c r="AC883" s="100">
        <v>-101.33943662374075</v>
      </c>
      <c r="AD883" s="100">
        <v>4.1953846867642565E-3</v>
      </c>
      <c r="AE883" s="100">
        <v>-1.215687574536692E-2</v>
      </c>
      <c r="AF883" s="100">
        <v>3.4633272721649559E-3</v>
      </c>
      <c r="AG883" s="100">
        <v>27.681678914438972</v>
      </c>
      <c r="AH883" s="105"/>
      <c r="AI883" s="100">
        <v>157.19999999999999</v>
      </c>
      <c r="AJ883" s="100">
        <v>-2.4208569999999998</v>
      </c>
      <c r="AK883" s="100">
        <v>-3.9</v>
      </c>
      <c r="AM883" s="96">
        <v>42509</v>
      </c>
      <c r="AN883" s="88">
        <f>_xll.BDH($A883,AN$5,$AM$2,$AM$2)</f>
        <v>110</v>
      </c>
      <c r="AO883" s="88">
        <f>IF(V883&gt;0,_xll.BDH($A883,AO$5,$AM$2,$AM$2),"#N/A N/A")</f>
        <v>0.36</v>
      </c>
      <c r="AP883" s="88">
        <f>IF(V883&gt;0,_xll.BDH($A883,AP$5,$AM$2,$AM$2),"#N/A N/A")</f>
        <v>0.356875</v>
      </c>
      <c r="AQ883" s="88">
        <f>IF(V883&gt;0,_xll.BDH($A883,AQ$5,$AM$2,$AM$2),"#N/A N/A")</f>
        <v>10000</v>
      </c>
      <c r="AR883" s="88">
        <f>IF(V883&gt;0,_xll.BDH($A883,AR$5,$AM$2,$AM$2),"#N/A N/A")</f>
        <v>80000</v>
      </c>
    </row>
    <row r="884" spans="1:44" ht="15" x14ac:dyDescent="0.25">
      <c r="A884" s="99" t="s">
        <v>1037</v>
      </c>
      <c r="B884" s="99" t="s">
        <v>132</v>
      </c>
      <c r="C884" s="100" t="s">
        <v>6606</v>
      </c>
      <c r="D884" s="100" t="s">
        <v>5694</v>
      </c>
      <c r="E884" s="100" t="s">
        <v>32</v>
      </c>
      <c r="F884" s="100" t="str">
        <f>VLOOKUP(E884,Issuer!A:B,2,FALSE)</f>
        <v>HS</v>
      </c>
      <c r="G884" s="100" t="s">
        <v>5688</v>
      </c>
      <c r="H884" s="101" t="s">
        <v>5682</v>
      </c>
      <c r="I884" s="102">
        <v>42369</v>
      </c>
      <c r="J884" s="102">
        <v>42373</v>
      </c>
      <c r="K884" s="102">
        <v>42702</v>
      </c>
      <c r="L884" s="102">
        <v>42699</v>
      </c>
      <c r="M884" s="102" t="s">
        <v>5683</v>
      </c>
      <c r="N884" s="103">
        <v>0</v>
      </c>
      <c r="O884" s="102"/>
      <c r="P884" s="99"/>
      <c r="Q884" s="103">
        <v>0.53</v>
      </c>
      <c r="R884" s="103">
        <v>0</v>
      </c>
      <c r="S884" s="103">
        <v>0</v>
      </c>
      <c r="T884" s="104">
        <v>0</v>
      </c>
      <c r="U884" s="104"/>
      <c r="V884" s="104">
        <v>0</v>
      </c>
      <c r="W884" s="104">
        <v>40000</v>
      </c>
      <c r="X884" s="104">
        <v>10000</v>
      </c>
      <c r="Y884" s="104">
        <v>19.059999999999999</v>
      </c>
      <c r="Z884" s="104">
        <v>19.86</v>
      </c>
      <c r="AA884" s="103">
        <v>0.1</v>
      </c>
      <c r="AB884" s="99"/>
      <c r="AC884" s="100">
        <v>10.306243579542313</v>
      </c>
      <c r="AD884" s="100">
        <v>-8.9487896804676913E-3</v>
      </c>
      <c r="AE884" s="100">
        <v>-3.8878478628807428E-3</v>
      </c>
      <c r="AF884" s="100">
        <v>2.3185118722338785E-4</v>
      </c>
      <c r="AG884" s="100">
        <v>45.230766919379725</v>
      </c>
      <c r="AH884" s="105"/>
      <c r="AI884" s="100">
        <v>24.25</v>
      </c>
      <c r="AJ884" s="100">
        <v>-0.20576130000000001</v>
      </c>
      <c r="AK884" s="100">
        <v>-0.05</v>
      </c>
      <c r="AM884" s="96">
        <v>42509</v>
      </c>
      <c r="AN884" s="88">
        <f>_xll.BDH($A884,AN$5,$AM$2,$AM$2)</f>
        <v>6500</v>
      </c>
      <c r="AO884" s="88" t="str">
        <f>IF(V884&gt;0,_xll.BDH($A884,AO$5,$AM$2,$AM$2),"#N/A N/A")</f>
        <v>#N/A N/A</v>
      </c>
      <c r="AP884" s="88" t="str">
        <f>IF(V884&gt;0,_xll.BDH($A884,AP$5,$AM$2,$AM$2),"#N/A N/A")</f>
        <v>#N/A N/A</v>
      </c>
      <c r="AQ884" s="88" t="str">
        <f>IF(V884&gt;0,_xll.BDH($A884,AQ$5,$AM$2,$AM$2),"#N/A N/A")</f>
        <v>#N/A N/A</v>
      </c>
      <c r="AR884" s="88" t="str">
        <f>IF(V884&gt;0,_xll.BDH($A884,AR$5,$AM$2,$AM$2),"#N/A N/A")</f>
        <v>#N/A N/A</v>
      </c>
    </row>
    <row r="885" spans="1:44" ht="15" x14ac:dyDescent="0.25">
      <c r="A885" s="99" t="s">
        <v>1038</v>
      </c>
      <c r="B885" s="99" t="s">
        <v>141</v>
      </c>
      <c r="C885" s="100" t="s">
        <v>6608</v>
      </c>
      <c r="D885" s="100" t="s">
        <v>5699</v>
      </c>
      <c r="E885" s="100" t="s">
        <v>32</v>
      </c>
      <c r="F885" s="100" t="str">
        <f>VLOOKUP(E885,Issuer!A:B,2,FALSE)</f>
        <v>HS</v>
      </c>
      <c r="G885" s="100" t="s">
        <v>5688</v>
      </c>
      <c r="H885" s="101" t="s">
        <v>5706</v>
      </c>
      <c r="I885" s="102">
        <v>42475</v>
      </c>
      <c r="J885" s="102">
        <v>42478</v>
      </c>
      <c r="K885" s="102">
        <v>42779</v>
      </c>
      <c r="L885" s="102">
        <v>42776</v>
      </c>
      <c r="M885" s="102" t="s">
        <v>5683</v>
      </c>
      <c r="N885" s="103">
        <v>0</v>
      </c>
      <c r="O885" s="102"/>
      <c r="P885" s="99"/>
      <c r="Q885" s="103">
        <v>0.43</v>
      </c>
      <c r="R885" s="103">
        <v>3.5000000000000003E-2</v>
      </c>
      <c r="S885" s="103">
        <v>8.8607589999999998</v>
      </c>
      <c r="T885" s="104">
        <v>0</v>
      </c>
      <c r="U885" s="104"/>
      <c r="V885" s="104">
        <v>0</v>
      </c>
      <c r="W885" s="104">
        <v>40000</v>
      </c>
      <c r="X885" s="104">
        <v>10000</v>
      </c>
      <c r="Y885" s="104">
        <v>197.38</v>
      </c>
      <c r="Z885" s="104">
        <v>195.88</v>
      </c>
      <c r="AA885" s="103">
        <v>0.01</v>
      </c>
      <c r="AB885" s="99"/>
      <c r="AC885" s="100">
        <v>-101.01759448259003</v>
      </c>
      <c r="AD885" s="100">
        <v>2.6246893659461765E-3</v>
      </c>
      <c r="AE885" s="100">
        <v>-1.1322269130270466E-2</v>
      </c>
      <c r="AF885" s="100">
        <v>3.8554759319436882E-3</v>
      </c>
      <c r="AG885" s="100">
        <v>27.862742375344446</v>
      </c>
      <c r="AH885" s="105"/>
      <c r="AI885" s="100">
        <v>157.19999999999999</v>
      </c>
      <c r="AJ885" s="100">
        <v>-2.4208569999999998</v>
      </c>
      <c r="AK885" s="100">
        <v>-3.9</v>
      </c>
      <c r="AM885" s="96">
        <v>42509</v>
      </c>
      <c r="AN885" s="88">
        <f>_xll.BDH($A885,AN$5,$AM$2,$AM$2)</f>
        <v>0</v>
      </c>
      <c r="AO885" s="88" t="str">
        <f>IF(V885&gt;0,_xll.BDH($A885,AO$5,$AM$2,$AM$2),"#N/A N/A")</f>
        <v>#N/A N/A</v>
      </c>
      <c r="AP885" s="88" t="str">
        <f>IF(V885&gt;0,_xll.BDH($A885,AP$5,$AM$2,$AM$2),"#N/A N/A")</f>
        <v>#N/A N/A</v>
      </c>
      <c r="AQ885" s="88" t="str">
        <f>IF(V885&gt;0,_xll.BDH($A885,AQ$5,$AM$2,$AM$2),"#N/A N/A")</f>
        <v>#N/A N/A</v>
      </c>
      <c r="AR885" s="88" t="str">
        <f>IF(V885&gt;0,_xll.BDH($A885,AR$5,$AM$2,$AM$2),"#N/A N/A")</f>
        <v>#N/A N/A</v>
      </c>
    </row>
    <row r="886" spans="1:44" ht="15" x14ac:dyDescent="0.25">
      <c r="A886" s="99" t="s">
        <v>1039</v>
      </c>
      <c r="B886" s="99" t="s">
        <v>141</v>
      </c>
      <c r="C886" s="100" t="s">
        <v>6609</v>
      </c>
      <c r="D886" s="100" t="s">
        <v>5699</v>
      </c>
      <c r="E886" s="100" t="s">
        <v>34</v>
      </c>
      <c r="F886" s="100" t="str">
        <f>VLOOKUP(E886,Issuer!A:B,2,FALSE)</f>
        <v>EA</v>
      </c>
      <c r="G886" s="100" t="s">
        <v>5681</v>
      </c>
      <c r="H886" s="100" t="s">
        <v>5682</v>
      </c>
      <c r="I886" s="102">
        <v>42475</v>
      </c>
      <c r="J886" s="102">
        <v>42478</v>
      </c>
      <c r="K886" s="102">
        <v>42809</v>
      </c>
      <c r="L886" s="102">
        <v>42808</v>
      </c>
      <c r="M886" s="102" t="s">
        <v>5683</v>
      </c>
      <c r="N886" s="103">
        <v>0</v>
      </c>
      <c r="O886" s="102"/>
      <c r="P886" s="99"/>
      <c r="Q886" s="103">
        <v>0.115</v>
      </c>
      <c r="R886" s="103">
        <v>-3.5999999999999997E-2</v>
      </c>
      <c r="S886" s="103">
        <v>-23.841059999999999</v>
      </c>
      <c r="T886" s="104">
        <v>73370000</v>
      </c>
      <c r="U886" s="104">
        <v>8690760</v>
      </c>
      <c r="V886" s="104">
        <v>95</v>
      </c>
      <c r="W886" s="104">
        <v>40000</v>
      </c>
      <c r="X886" s="104">
        <v>10000</v>
      </c>
      <c r="Y886" s="104">
        <v>145</v>
      </c>
      <c r="Z886" s="104">
        <v>148</v>
      </c>
      <c r="AA886" s="103">
        <v>0.01</v>
      </c>
      <c r="AB886" s="99"/>
      <c r="AC886" s="100">
        <v>105.32088829716537</v>
      </c>
      <c r="AD886" s="100">
        <v>-0.19869124571270969</v>
      </c>
      <c r="AE886" s="100">
        <v>-2.0828453212401739E-2</v>
      </c>
      <c r="AF886" s="100">
        <v>-6.2907055003186223E-5</v>
      </c>
      <c r="AG886" s="100">
        <v>28.133159407888396</v>
      </c>
      <c r="AH886" s="105"/>
      <c r="AI886" s="100">
        <v>157.19999999999999</v>
      </c>
      <c r="AJ886" s="100">
        <v>-2.4208569999999998</v>
      </c>
      <c r="AK886" s="100">
        <v>-3.9</v>
      </c>
      <c r="AM886" s="96">
        <v>42509</v>
      </c>
      <c r="AN886" s="88">
        <f>_xll.BDH($A886,AN$5,$AM$2,$AM$2)</f>
        <v>11590</v>
      </c>
      <c r="AO886" s="88">
        <f>IF(V886&gt;0,_xll.BDH($A886,AO$5,$AM$2,$AM$2),"#N/A N/A")</f>
        <v>0.118705</v>
      </c>
      <c r="AP886" s="88">
        <f>IF(V886&gt;0,_xll.BDH($A886,AP$5,$AM$2,$AM$2),"#N/A N/A")</f>
        <v>0.11821</v>
      </c>
      <c r="AQ886" s="88">
        <f>IF(V886&gt;0,_xll.BDH($A886,AQ$5,$AM$2,$AM$2),"#N/A N/A")</f>
        <v>35780000</v>
      </c>
      <c r="AR886" s="88">
        <f>IF(V886&gt;0,_xll.BDH($A886,AR$5,$AM$2,$AM$2),"#N/A N/A")</f>
        <v>37590000</v>
      </c>
    </row>
    <row r="887" spans="1:44" ht="15" x14ac:dyDescent="0.25">
      <c r="A887" s="99" t="s">
        <v>1040</v>
      </c>
      <c r="B887" s="99" t="s">
        <v>127</v>
      </c>
      <c r="C887" s="100" t="s">
        <v>6618</v>
      </c>
      <c r="D887" s="100" t="s">
        <v>5712</v>
      </c>
      <c r="E887" s="100" t="s">
        <v>32</v>
      </c>
      <c r="F887" s="100" t="str">
        <f>VLOOKUP(E887,Issuer!A:B,2,FALSE)</f>
        <v>HS</v>
      </c>
      <c r="G887" s="100" t="s">
        <v>5688</v>
      </c>
      <c r="H887" s="101" t="s">
        <v>5682</v>
      </c>
      <c r="I887" s="102">
        <v>42369</v>
      </c>
      <c r="J887" s="102">
        <v>42373</v>
      </c>
      <c r="K887" s="102">
        <v>42723</v>
      </c>
      <c r="L887" s="102">
        <v>42720</v>
      </c>
      <c r="M887" s="102" t="s">
        <v>5683</v>
      </c>
      <c r="N887" s="103">
        <v>0</v>
      </c>
      <c r="O887" s="102"/>
      <c r="P887" s="99"/>
      <c r="Q887" s="103">
        <v>0.14599999999999999</v>
      </c>
      <c r="R887" s="103">
        <v>-4.0000000000000001E-3</v>
      </c>
      <c r="S887" s="103">
        <v>-2.6666669999999999</v>
      </c>
      <c r="T887" s="104">
        <v>0</v>
      </c>
      <c r="U887" s="104"/>
      <c r="V887" s="104">
        <v>0</v>
      </c>
      <c r="W887" s="104">
        <v>50000</v>
      </c>
      <c r="X887" s="104">
        <v>2000</v>
      </c>
      <c r="Y887" s="104">
        <v>3.61</v>
      </c>
      <c r="Z887" s="104">
        <v>3.76</v>
      </c>
      <c r="AA887" s="103">
        <v>0.1</v>
      </c>
      <c r="AB887" s="99"/>
      <c r="AC887" s="100">
        <v>9.5231204904710065</v>
      </c>
      <c r="AD887" s="100">
        <v>1.3751678843317095E-2</v>
      </c>
      <c r="AE887" s="100">
        <v>5.0301539456809586E-4</v>
      </c>
      <c r="AF887" s="100">
        <v>6.9395827896552922E-4</v>
      </c>
      <c r="AG887" s="100">
        <v>34.812703592983709</v>
      </c>
      <c r="AH887" s="105"/>
      <c r="AI887" s="100">
        <v>5.1100000000000003</v>
      </c>
      <c r="AJ887" s="100">
        <v>-0.77669900000000003</v>
      </c>
      <c r="AK887" s="100">
        <v>-0.04</v>
      </c>
      <c r="AM887" s="96">
        <v>42509</v>
      </c>
      <c r="AN887" s="88">
        <f>_xll.BDH($A887,AN$5,$AM$2,$AM$2)</f>
        <v>224</v>
      </c>
      <c r="AO887" s="88" t="str">
        <f>IF(V887&gt;0,_xll.BDH($A887,AO$5,$AM$2,$AM$2),"#N/A N/A")</f>
        <v>#N/A N/A</v>
      </c>
      <c r="AP887" s="88" t="str">
        <f>IF(V887&gt;0,_xll.BDH($A887,AP$5,$AM$2,$AM$2),"#N/A N/A")</f>
        <v>#N/A N/A</v>
      </c>
      <c r="AQ887" s="88" t="str">
        <f>IF(V887&gt;0,_xll.BDH($A887,AQ$5,$AM$2,$AM$2),"#N/A N/A")</f>
        <v>#N/A N/A</v>
      </c>
      <c r="AR887" s="88" t="str">
        <f>IF(V887&gt;0,_xll.BDH($A887,AR$5,$AM$2,$AM$2),"#N/A N/A")</f>
        <v>#N/A N/A</v>
      </c>
    </row>
    <row r="888" spans="1:44" ht="15" x14ac:dyDescent="0.25">
      <c r="A888" s="99" t="s">
        <v>1041</v>
      </c>
      <c r="B888" s="99" t="s">
        <v>197</v>
      </c>
      <c r="C888" s="100" t="s">
        <v>6619</v>
      </c>
      <c r="D888" s="100" t="s">
        <v>5779</v>
      </c>
      <c r="E888" s="100" t="s">
        <v>34</v>
      </c>
      <c r="F888" s="100" t="str">
        <f>VLOOKUP(E888,Issuer!A:B,2,FALSE)</f>
        <v>EA</v>
      </c>
      <c r="G888" s="100" t="s">
        <v>5681</v>
      </c>
      <c r="H888" s="101" t="s">
        <v>5682</v>
      </c>
      <c r="I888" s="102">
        <v>42475</v>
      </c>
      <c r="J888" s="102">
        <v>42478</v>
      </c>
      <c r="K888" s="102">
        <v>42810</v>
      </c>
      <c r="L888" s="102">
        <v>42809</v>
      </c>
      <c r="M888" s="102" t="s">
        <v>5683</v>
      </c>
      <c r="N888" s="103">
        <v>0</v>
      </c>
      <c r="O888" s="102"/>
      <c r="P888" s="99"/>
      <c r="Q888" s="103">
        <v>1.9E-2</v>
      </c>
      <c r="R888" s="103">
        <v>-1E-3</v>
      </c>
      <c r="S888" s="103">
        <v>-5</v>
      </c>
      <c r="T888" s="104">
        <v>0</v>
      </c>
      <c r="U888" s="104"/>
      <c r="V888" s="104">
        <v>0</v>
      </c>
      <c r="W888" s="104">
        <v>80000</v>
      </c>
      <c r="X888" s="104">
        <v>10000</v>
      </c>
      <c r="Y888" s="104">
        <v>4.28</v>
      </c>
      <c r="Z888" s="104">
        <v>4.4800000000000004</v>
      </c>
      <c r="AA888" s="103">
        <v>0.1</v>
      </c>
      <c r="AB888" s="99"/>
      <c r="AC888" s="100">
        <v>5.9885341926332245</v>
      </c>
      <c r="AD888" s="100">
        <v>0.16306127939900658</v>
      </c>
      <c r="AE888" s="100">
        <v>4.1992946923734997E-4</v>
      </c>
      <c r="AF888" s="100">
        <v>2.2978090654652319E-5</v>
      </c>
      <c r="AG888" s="100">
        <v>25.394357142797485</v>
      </c>
      <c r="AH888" s="105"/>
      <c r="AI888" s="100">
        <v>4.5199999999999996</v>
      </c>
      <c r="AJ888" s="100">
        <v>-0.6593407</v>
      </c>
      <c r="AK888" s="100">
        <v>-0.03</v>
      </c>
      <c r="AM888" s="96">
        <v>42509</v>
      </c>
      <c r="AN888" s="88">
        <f>_xll.BDH($A888,AN$5,$AM$2,$AM$2)</f>
        <v>2560</v>
      </c>
      <c r="AO888" s="88" t="str">
        <f>IF(V888&gt;0,_xll.BDH($A888,AO$5,$AM$2,$AM$2),"#N/A N/A")</f>
        <v>#N/A N/A</v>
      </c>
      <c r="AP888" s="88" t="str">
        <f>IF(V888&gt;0,_xll.BDH($A888,AP$5,$AM$2,$AM$2),"#N/A N/A")</f>
        <v>#N/A N/A</v>
      </c>
      <c r="AQ888" s="88" t="str">
        <f>IF(V888&gt;0,_xll.BDH($A888,AQ$5,$AM$2,$AM$2),"#N/A N/A")</f>
        <v>#N/A N/A</v>
      </c>
      <c r="AR888" s="88" t="str">
        <f>IF(V888&gt;0,_xll.BDH($A888,AR$5,$AM$2,$AM$2),"#N/A N/A")</f>
        <v>#N/A N/A</v>
      </c>
    </row>
    <row r="889" spans="1:44" ht="15" x14ac:dyDescent="0.25">
      <c r="A889" s="99" t="s">
        <v>1042</v>
      </c>
      <c r="B889" s="99" t="s">
        <v>127</v>
      </c>
      <c r="C889" s="100" t="s">
        <v>6613</v>
      </c>
      <c r="D889" s="100" t="s">
        <v>5712</v>
      </c>
      <c r="E889" s="100" t="s">
        <v>32</v>
      </c>
      <c r="F889" s="100" t="str">
        <f>VLOOKUP(E889,Issuer!A:B,2,FALSE)</f>
        <v>HS</v>
      </c>
      <c r="G889" s="100" t="s">
        <v>5688</v>
      </c>
      <c r="H889" s="101" t="s">
        <v>5706</v>
      </c>
      <c r="I889" s="102">
        <v>42369</v>
      </c>
      <c r="J889" s="102">
        <v>42373</v>
      </c>
      <c r="K889" s="102">
        <v>42688</v>
      </c>
      <c r="L889" s="102">
        <v>42685</v>
      </c>
      <c r="M889" s="102" t="s">
        <v>5683</v>
      </c>
      <c r="N889" s="103">
        <v>0</v>
      </c>
      <c r="O889" s="102"/>
      <c r="P889" s="99"/>
      <c r="Q889" s="103">
        <v>0.151</v>
      </c>
      <c r="R889" s="103">
        <v>5.0000000000000001E-3</v>
      </c>
      <c r="S889" s="103">
        <v>3.424658</v>
      </c>
      <c r="T889" s="104">
        <v>0</v>
      </c>
      <c r="U889" s="104"/>
      <c r="V889" s="104">
        <v>0</v>
      </c>
      <c r="W889" s="104">
        <v>40000</v>
      </c>
      <c r="X889" s="104">
        <v>2000</v>
      </c>
      <c r="Y889" s="104">
        <v>6.41</v>
      </c>
      <c r="Z889" s="104">
        <v>6.26</v>
      </c>
      <c r="AA889" s="103">
        <v>0.1</v>
      </c>
      <c r="AB889" s="99"/>
      <c r="AC889" s="100">
        <v>-10.633804766063914</v>
      </c>
      <c r="AD889" s="100">
        <v>-6.9649636491845857E-2</v>
      </c>
      <c r="AE889" s="100">
        <v>-3.1878854624143339E-3</v>
      </c>
      <c r="AF889" s="100">
        <v>-5.1011777546787712E-4</v>
      </c>
      <c r="AG889" s="100">
        <v>34.790942413889539</v>
      </c>
      <c r="AH889" s="105"/>
      <c r="AI889" s="100">
        <v>5.1100000000000003</v>
      </c>
      <c r="AJ889" s="100">
        <v>-0.77669900000000003</v>
      </c>
      <c r="AK889" s="100">
        <v>-0.04</v>
      </c>
      <c r="AM889" s="96">
        <v>42509</v>
      </c>
      <c r="AN889" s="88">
        <f>_xll.BDH($A889,AN$5,$AM$2,$AM$2)</f>
        <v>4</v>
      </c>
      <c r="AO889" s="88" t="str">
        <f>IF(V889&gt;0,_xll.BDH($A889,AO$5,$AM$2,$AM$2),"#N/A N/A")</f>
        <v>#N/A N/A</v>
      </c>
      <c r="AP889" s="88" t="str">
        <f>IF(V889&gt;0,_xll.BDH($A889,AP$5,$AM$2,$AM$2),"#N/A N/A")</f>
        <v>#N/A N/A</v>
      </c>
      <c r="AQ889" s="88" t="str">
        <f>IF(V889&gt;0,_xll.BDH($A889,AQ$5,$AM$2,$AM$2),"#N/A N/A")</f>
        <v>#N/A N/A</v>
      </c>
      <c r="AR889" s="88" t="str">
        <f>IF(V889&gt;0,_xll.BDH($A889,AR$5,$AM$2,$AM$2),"#N/A N/A")</f>
        <v>#N/A N/A</v>
      </c>
    </row>
    <row r="890" spans="1:44" ht="15" x14ac:dyDescent="0.25">
      <c r="A890" s="99" t="s">
        <v>1043</v>
      </c>
      <c r="B890" s="99" t="s">
        <v>127</v>
      </c>
      <c r="C890" s="100" t="s">
        <v>6615</v>
      </c>
      <c r="D890" s="100" t="s">
        <v>5712</v>
      </c>
      <c r="E890" s="100" t="s">
        <v>32</v>
      </c>
      <c r="F890" s="100" t="str">
        <f>VLOOKUP(E890,Issuer!A:B,2,FALSE)</f>
        <v>HS</v>
      </c>
      <c r="G890" s="100" t="s">
        <v>5688</v>
      </c>
      <c r="H890" s="101" t="s">
        <v>5706</v>
      </c>
      <c r="I890" s="102">
        <v>42369</v>
      </c>
      <c r="J890" s="102">
        <v>42373</v>
      </c>
      <c r="K890" s="102">
        <v>42695</v>
      </c>
      <c r="L890" s="102">
        <v>42692</v>
      </c>
      <c r="M890" s="102" t="s">
        <v>5683</v>
      </c>
      <c r="N890" s="103">
        <v>0</v>
      </c>
      <c r="O890" s="102"/>
      <c r="P890" s="99"/>
      <c r="Q890" s="103">
        <v>0.10199999999999999</v>
      </c>
      <c r="R890" s="103">
        <v>5.0000000000000001E-3</v>
      </c>
      <c r="S890" s="103">
        <v>5.1546390000000004</v>
      </c>
      <c r="T890" s="104">
        <v>0</v>
      </c>
      <c r="U890" s="104"/>
      <c r="V890" s="104">
        <v>0</v>
      </c>
      <c r="W890" s="104">
        <v>40000</v>
      </c>
      <c r="X890" s="104">
        <v>2000</v>
      </c>
      <c r="Y890" s="104">
        <v>6.01</v>
      </c>
      <c r="Z890" s="104">
        <v>5.86</v>
      </c>
      <c r="AA890" s="103">
        <v>0.1</v>
      </c>
      <c r="AB890" s="99"/>
      <c r="AC890" s="100">
        <v>-11.175095769948651</v>
      </c>
      <c r="AD890" s="100">
        <v>-9.3856193476394997E-2</v>
      </c>
      <c r="AE890" s="100">
        <v>-3.295406071707376E-3</v>
      </c>
      <c r="AF890" s="100">
        <v>-3.3630830719999039E-4</v>
      </c>
      <c r="AG890" s="100">
        <v>34.799827517319351</v>
      </c>
      <c r="AH890" s="105"/>
      <c r="AI890" s="100">
        <v>5.1100000000000003</v>
      </c>
      <c r="AJ890" s="100">
        <v>-0.77669900000000003</v>
      </c>
      <c r="AK890" s="100">
        <v>-0.04</v>
      </c>
      <c r="AM890" s="96">
        <v>42509</v>
      </c>
      <c r="AN890" s="88">
        <f>_xll.BDH($A890,AN$5,$AM$2,$AM$2)</f>
        <v>406</v>
      </c>
      <c r="AO890" s="88" t="str">
        <f>IF(V890&gt;0,_xll.BDH($A890,AO$5,$AM$2,$AM$2),"#N/A N/A")</f>
        <v>#N/A N/A</v>
      </c>
      <c r="AP890" s="88" t="str">
        <f>IF(V890&gt;0,_xll.BDH($A890,AP$5,$AM$2,$AM$2),"#N/A N/A")</f>
        <v>#N/A N/A</v>
      </c>
      <c r="AQ890" s="88" t="str">
        <f>IF(V890&gt;0,_xll.BDH($A890,AQ$5,$AM$2,$AM$2),"#N/A N/A")</f>
        <v>#N/A N/A</v>
      </c>
      <c r="AR890" s="88" t="str">
        <f>IF(V890&gt;0,_xll.BDH($A890,AR$5,$AM$2,$AM$2),"#N/A N/A")</f>
        <v>#N/A N/A</v>
      </c>
    </row>
    <row r="891" spans="1:44" ht="15" x14ac:dyDescent="0.25">
      <c r="A891" s="99" t="s">
        <v>1044</v>
      </c>
      <c r="B891" s="99" t="s">
        <v>148</v>
      </c>
      <c r="C891" s="100" t="s">
        <v>6620</v>
      </c>
      <c r="D891" s="100" t="s">
        <v>5739</v>
      </c>
      <c r="E891" s="100" t="s">
        <v>34</v>
      </c>
      <c r="F891" s="100" t="str">
        <f>VLOOKUP(E891,Issuer!A:B,2,FALSE)</f>
        <v>EA</v>
      </c>
      <c r="G891" s="100" t="s">
        <v>5681</v>
      </c>
      <c r="H891" s="101" t="s">
        <v>5682</v>
      </c>
      <c r="I891" s="102">
        <v>42475</v>
      </c>
      <c r="J891" s="102">
        <v>42478</v>
      </c>
      <c r="K891" s="102">
        <v>42811</v>
      </c>
      <c r="L891" s="102">
        <v>42810</v>
      </c>
      <c r="M891" s="102" t="s">
        <v>5683</v>
      </c>
      <c r="N891" s="103">
        <v>0</v>
      </c>
      <c r="O891" s="102"/>
      <c r="P891" s="99"/>
      <c r="Q891" s="103">
        <v>2.5000000000000001E-2</v>
      </c>
      <c r="R891" s="103">
        <v>-3.0000000000000001E-3</v>
      </c>
      <c r="S891" s="103">
        <v>-10.71429</v>
      </c>
      <c r="T891" s="104">
        <v>70000</v>
      </c>
      <c r="U891" s="104">
        <v>1750</v>
      </c>
      <c r="V891" s="104">
        <v>1</v>
      </c>
      <c r="W891" s="104">
        <v>80000</v>
      </c>
      <c r="X891" s="104">
        <v>10000</v>
      </c>
      <c r="Y891" s="104">
        <v>2.65</v>
      </c>
      <c r="Z891" s="104">
        <v>2.78</v>
      </c>
      <c r="AA891" s="103">
        <v>0.1</v>
      </c>
      <c r="AB891" s="99"/>
      <c r="AC891" s="100">
        <v>6.9704641903919251</v>
      </c>
      <c r="AD891" s="100">
        <v>0.13472428818318893</v>
      </c>
      <c r="AE891" s="100">
        <v>1.6287884908900438E-3</v>
      </c>
      <c r="AF891" s="100">
        <v>1.2537962070109448E-4</v>
      </c>
      <c r="AG891" s="100">
        <v>26.219498261782785</v>
      </c>
      <c r="AH891" s="105"/>
      <c r="AI891" s="100">
        <v>2.97</v>
      </c>
      <c r="AJ891" s="100">
        <v>-0.6688963</v>
      </c>
      <c r="AK891" s="100">
        <v>-0.02</v>
      </c>
      <c r="AM891" s="96">
        <v>42509</v>
      </c>
      <c r="AN891" s="88">
        <f>_xll.BDH($A891,AN$5,$AM$2,$AM$2)</f>
        <v>430</v>
      </c>
      <c r="AO891" s="88">
        <f>IF(V891&gt;0,_xll.BDH($A891,AO$5,$AM$2,$AM$2),"#N/A N/A")</f>
        <v>2.5000000000000001E-2</v>
      </c>
      <c r="AP891" s="88" t="str">
        <f>IF(V891&gt;0,_xll.BDH($A891,AP$5,$AM$2,$AM$2),"#N/A N/A")</f>
        <v>#N/A N/A</v>
      </c>
      <c r="AQ891" s="88">
        <f>IF(V891&gt;0,_xll.BDH($A891,AQ$5,$AM$2,$AM$2),"#N/A N/A")</f>
        <v>70000</v>
      </c>
      <c r="AR891" s="88" t="str">
        <f>IF(V891&gt;0,_xll.BDH($A891,AR$5,$AM$2,$AM$2),"#N/A N/A")</f>
        <v>#N/A N/A</v>
      </c>
    </row>
    <row r="892" spans="1:44" ht="15" x14ac:dyDescent="0.25">
      <c r="A892" s="99" t="s">
        <v>1045</v>
      </c>
      <c r="B892" s="99" t="s">
        <v>121</v>
      </c>
      <c r="C892" s="100" t="s">
        <v>6614</v>
      </c>
      <c r="D892" s="100" t="s">
        <v>5708</v>
      </c>
      <c r="E892" s="100" t="s">
        <v>34</v>
      </c>
      <c r="F892" s="100" t="str">
        <f>VLOOKUP(E892,Issuer!A:B,2,FALSE)</f>
        <v>EA</v>
      </c>
      <c r="G892" s="100" t="s">
        <v>5681</v>
      </c>
      <c r="H892" s="101" t="s">
        <v>5682</v>
      </c>
      <c r="I892" s="102">
        <v>42475</v>
      </c>
      <c r="J892" s="102">
        <v>42478</v>
      </c>
      <c r="K892" s="102">
        <v>42814</v>
      </c>
      <c r="L892" s="102">
        <v>42811</v>
      </c>
      <c r="M892" s="102" t="s">
        <v>5683</v>
      </c>
      <c r="N892" s="103">
        <v>0</v>
      </c>
      <c r="O892" s="102"/>
      <c r="P892" s="99"/>
      <c r="Q892" s="103">
        <v>2.3E-2</v>
      </c>
      <c r="R892" s="103">
        <v>-1E-3</v>
      </c>
      <c r="S892" s="103">
        <v>-4.1666670000000003</v>
      </c>
      <c r="T892" s="104">
        <v>500000</v>
      </c>
      <c r="U892" s="104">
        <v>12000</v>
      </c>
      <c r="V892" s="104">
        <v>1</v>
      </c>
      <c r="W892" s="104">
        <v>80000</v>
      </c>
      <c r="X892" s="104">
        <v>10000</v>
      </c>
      <c r="Y892" s="104">
        <v>2.42</v>
      </c>
      <c r="Z892" s="104">
        <v>2.5499999999999998</v>
      </c>
      <c r="AA892" s="103">
        <v>0.1</v>
      </c>
      <c r="AB892" s="99"/>
      <c r="AC892" s="100">
        <v>6.5350681323317028</v>
      </c>
      <c r="AD892" s="100">
        <v>0.14854473202705337</v>
      </c>
      <c r="AE892" s="100">
        <v>1.2723988443394873E-3</v>
      </c>
      <c r="AF892" s="100">
        <v>8.5740398537029877E-5</v>
      </c>
      <c r="AG892" s="100">
        <v>26.008274590699749</v>
      </c>
      <c r="AH892" s="105"/>
      <c r="AI892" s="100">
        <v>2.68</v>
      </c>
      <c r="AJ892" s="100">
        <v>-0.3717472</v>
      </c>
      <c r="AK892" s="100">
        <v>-0.01</v>
      </c>
      <c r="AM892" s="96">
        <v>42509</v>
      </c>
      <c r="AN892" s="88">
        <f>_xll.BDH($A892,AN$5,$AM$2,$AM$2)</f>
        <v>1500</v>
      </c>
      <c r="AO892" s="88" t="str">
        <f>IF(V892&gt;0,_xll.BDH($A892,AO$5,$AM$2,$AM$2),"#N/A N/A")</f>
        <v>#N/A N/A</v>
      </c>
      <c r="AP892" s="88">
        <f>IF(V892&gt;0,_xll.BDH($A892,AP$5,$AM$2,$AM$2),"#N/A N/A")</f>
        <v>2.4E-2</v>
      </c>
      <c r="AQ892" s="88" t="str">
        <f>IF(V892&gt;0,_xll.BDH($A892,AQ$5,$AM$2,$AM$2),"#N/A N/A")</f>
        <v>#N/A N/A</v>
      </c>
      <c r="AR892" s="88">
        <f>IF(V892&gt;0,_xll.BDH($A892,AR$5,$AM$2,$AM$2),"#N/A N/A")</f>
        <v>500000</v>
      </c>
    </row>
    <row r="893" spans="1:44" ht="15" x14ac:dyDescent="0.25">
      <c r="A893" s="99" t="s">
        <v>1046</v>
      </c>
      <c r="B893" s="99" t="s">
        <v>214</v>
      </c>
      <c r="C893" s="100" t="s">
        <v>6622</v>
      </c>
      <c r="D893" s="100" t="s">
        <v>5795</v>
      </c>
      <c r="E893" s="100" t="s">
        <v>34</v>
      </c>
      <c r="F893" s="100" t="str">
        <f>VLOOKUP(E893,Issuer!A:B,2,FALSE)</f>
        <v>EA</v>
      </c>
      <c r="G893" s="100" t="s">
        <v>5681</v>
      </c>
      <c r="H893" s="100" t="s">
        <v>5682</v>
      </c>
      <c r="I893" s="102">
        <v>42475</v>
      </c>
      <c r="J893" s="102">
        <v>42478</v>
      </c>
      <c r="K893" s="102">
        <v>42815</v>
      </c>
      <c r="L893" s="102">
        <v>42814</v>
      </c>
      <c r="M893" s="102" t="s">
        <v>5683</v>
      </c>
      <c r="N893" s="103">
        <v>0</v>
      </c>
      <c r="O893" s="102"/>
      <c r="P893" s="99"/>
      <c r="Q893" s="103">
        <v>5.0999999999999997E-2</v>
      </c>
      <c r="R893" s="103">
        <v>-2.3E-2</v>
      </c>
      <c r="S893" s="103">
        <v>-31.08108</v>
      </c>
      <c r="T893" s="104">
        <v>12270000</v>
      </c>
      <c r="U893" s="104">
        <v>721410</v>
      </c>
      <c r="V893" s="104">
        <v>27</v>
      </c>
      <c r="W893" s="104">
        <v>40000</v>
      </c>
      <c r="X893" s="104">
        <v>5000</v>
      </c>
      <c r="Y893" s="104">
        <v>14.28</v>
      </c>
      <c r="Z893" s="104">
        <v>14.68</v>
      </c>
      <c r="AA893" s="103">
        <v>0.1</v>
      </c>
      <c r="AB893" s="99"/>
      <c r="AC893" s="100">
        <v>7.7895957402157316</v>
      </c>
      <c r="AD893" s="100">
        <v>8.294308815556975E-2</v>
      </c>
      <c r="AE893" s="100">
        <v>2.636194973630913E-3</v>
      </c>
      <c r="AF893" s="100">
        <v>2.3640566507914437E-4</v>
      </c>
      <c r="AG893" s="100">
        <v>31.919405417746372</v>
      </c>
      <c r="AH893" s="105"/>
      <c r="AI893" s="100">
        <v>15.14</v>
      </c>
      <c r="AJ893" s="100">
        <v>-1.4322919999999999</v>
      </c>
      <c r="AK893" s="100">
        <v>-0.22</v>
      </c>
      <c r="AM893" s="96">
        <v>42509</v>
      </c>
      <c r="AN893" s="88">
        <f>_xll.BDH($A893,AN$5,$AM$2,$AM$2)</f>
        <v>50</v>
      </c>
      <c r="AO893" s="88">
        <f>IF(V893&gt;0,_xll.BDH($A893,AO$5,$AM$2,$AM$2),"#N/A N/A")</f>
        <v>5.8591999999999998E-2</v>
      </c>
      <c r="AP893" s="88">
        <f>IF(V893&gt;0,_xll.BDH($A893,AP$5,$AM$2,$AM$2),"#N/A N/A")</f>
        <v>5.8994999999999999E-2</v>
      </c>
      <c r="AQ893" s="88">
        <f>IF(V893&gt;0,_xll.BDH($A893,AQ$5,$AM$2,$AM$2),"#N/A N/A")</f>
        <v>6110000</v>
      </c>
      <c r="AR893" s="88">
        <f>IF(V893&gt;0,_xll.BDH($A893,AR$5,$AM$2,$AM$2),"#N/A N/A")</f>
        <v>6160000</v>
      </c>
    </row>
    <row r="894" spans="1:44" ht="15" x14ac:dyDescent="0.25">
      <c r="A894" s="99" t="s">
        <v>1047</v>
      </c>
      <c r="B894" s="99" t="s">
        <v>135</v>
      </c>
      <c r="C894" s="100" t="s">
        <v>6610</v>
      </c>
      <c r="D894" s="100" t="s">
        <v>5685</v>
      </c>
      <c r="E894" s="100" t="s">
        <v>36</v>
      </c>
      <c r="F894" s="100" t="str">
        <f>VLOOKUP(E894,Issuer!A:B,2,FALSE)</f>
        <v>SG</v>
      </c>
      <c r="G894" s="100" t="s">
        <v>5690</v>
      </c>
      <c r="H894" s="101" t="s">
        <v>5706</v>
      </c>
      <c r="I894" s="102">
        <v>42368</v>
      </c>
      <c r="J894" s="102">
        <v>42373</v>
      </c>
      <c r="K894" s="102">
        <v>42550</v>
      </c>
      <c r="L894" s="102">
        <v>42549</v>
      </c>
      <c r="M894" s="102" t="s">
        <v>5683</v>
      </c>
      <c r="N894" s="103">
        <v>0</v>
      </c>
      <c r="O894" s="102"/>
      <c r="P894" s="99"/>
      <c r="Q894" s="103">
        <v>0.29499999999999998</v>
      </c>
      <c r="R894" s="103">
        <v>5.0000000000000001E-3</v>
      </c>
      <c r="S894" s="103">
        <v>1.7241379999999999</v>
      </c>
      <c r="T894" s="104">
        <v>0</v>
      </c>
      <c r="U894" s="104"/>
      <c r="V894" s="104">
        <v>0</v>
      </c>
      <c r="W894" s="104">
        <v>200000</v>
      </c>
      <c r="X894" s="104">
        <v>10000</v>
      </c>
      <c r="Y894" s="104">
        <v>22238</v>
      </c>
      <c r="Z894" s="104">
        <v>22138</v>
      </c>
      <c r="AA894" s="103">
        <v>1E-4</v>
      </c>
      <c r="AB894" s="99"/>
      <c r="AC894" s="100">
        <v>-10015.979357708726</v>
      </c>
      <c r="AD894" s="100">
        <v>-71.687166150788514</v>
      </c>
      <c r="AE894" s="100">
        <v>-2.4293641535032986</v>
      </c>
      <c r="AF894" s="100">
        <v>-0.28698318545723017</v>
      </c>
      <c r="AG894" s="100">
        <v>19.572419592818267</v>
      </c>
      <c r="AH894" s="105"/>
      <c r="AI894" s="100">
        <v>19694.330000000002</v>
      </c>
      <c r="AJ894" s="100">
        <v>-0.6661821</v>
      </c>
      <c r="AK894" s="100">
        <v>-132.08000000000001</v>
      </c>
      <c r="AM894" s="96">
        <v>42509</v>
      </c>
      <c r="AN894" s="88">
        <f>_xll.BDH($A894,AN$5,$AM$2,$AM$2)</f>
        <v>1430</v>
      </c>
      <c r="AO894" s="88" t="str">
        <f>IF(V894&gt;0,_xll.BDH($A894,AO$5,$AM$2,$AM$2),"#N/A N/A")</f>
        <v>#N/A N/A</v>
      </c>
      <c r="AP894" s="88" t="str">
        <f>IF(V894&gt;0,_xll.BDH($A894,AP$5,$AM$2,$AM$2),"#N/A N/A")</f>
        <v>#N/A N/A</v>
      </c>
      <c r="AQ894" s="88" t="str">
        <f>IF(V894&gt;0,_xll.BDH($A894,AQ$5,$AM$2,$AM$2),"#N/A N/A")</f>
        <v>#N/A N/A</v>
      </c>
      <c r="AR894" s="88" t="str">
        <f>IF(V894&gt;0,_xll.BDH($A894,AR$5,$AM$2,$AM$2),"#N/A N/A")</f>
        <v>#N/A N/A</v>
      </c>
    </row>
    <row r="895" spans="1:44" ht="15" x14ac:dyDescent="0.25">
      <c r="A895" s="99" t="s">
        <v>1048</v>
      </c>
      <c r="B895" s="99" t="s">
        <v>135</v>
      </c>
      <c r="C895" s="100" t="s">
        <v>6612</v>
      </c>
      <c r="D895" s="100" t="s">
        <v>5685</v>
      </c>
      <c r="E895" s="100" t="s">
        <v>36</v>
      </c>
      <c r="F895" s="100" t="str">
        <f>VLOOKUP(E895,Issuer!A:B,2,FALSE)</f>
        <v>SG</v>
      </c>
      <c r="G895" s="100" t="s">
        <v>5690</v>
      </c>
      <c r="H895" s="101" t="s">
        <v>5706</v>
      </c>
      <c r="I895" s="102">
        <v>42297</v>
      </c>
      <c r="J895" s="102">
        <v>42300</v>
      </c>
      <c r="K895" s="102">
        <v>42520</v>
      </c>
      <c r="L895" s="102">
        <v>42517</v>
      </c>
      <c r="M895" s="102" t="s">
        <v>5683</v>
      </c>
      <c r="N895" s="103">
        <v>0</v>
      </c>
      <c r="O895" s="102"/>
      <c r="P895" s="99"/>
      <c r="Q895" s="103">
        <v>0.49</v>
      </c>
      <c r="R895" s="103">
        <v>0.01</v>
      </c>
      <c r="S895" s="103">
        <v>2.0833330000000001</v>
      </c>
      <c r="T895" s="104">
        <v>0</v>
      </c>
      <c r="U895" s="104"/>
      <c r="V895" s="104">
        <v>0</v>
      </c>
      <c r="W895" s="104">
        <v>200000</v>
      </c>
      <c r="X895" s="104">
        <v>10000</v>
      </c>
      <c r="Y895" s="104">
        <v>24438</v>
      </c>
      <c r="Z895" s="104">
        <v>24338</v>
      </c>
      <c r="AA895" s="103">
        <v>1E-4</v>
      </c>
      <c r="AB895" s="99"/>
      <c r="AC895" s="100">
        <v>-9987.1945752018019</v>
      </c>
      <c r="AD895" s="100">
        <v>-3.2204792204010493E-7</v>
      </c>
      <c r="AE895" s="100">
        <v>-2.3323853892077099E-9</v>
      </c>
      <c r="AF895" s="100">
        <v>-0.47683308944515956</v>
      </c>
      <c r="AG895" s="100">
        <v>18.140210602667313</v>
      </c>
      <c r="AH895" s="105"/>
      <c r="AI895" s="100">
        <v>19694.330000000002</v>
      </c>
      <c r="AJ895" s="100">
        <v>-0.6661821</v>
      </c>
      <c r="AK895" s="100">
        <v>-132.08000000000001</v>
      </c>
      <c r="AM895" s="96">
        <v>42509</v>
      </c>
      <c r="AN895" s="88">
        <f>_xll.BDH($A895,AN$5,$AM$2,$AM$2)</f>
        <v>0</v>
      </c>
      <c r="AO895" s="88" t="str">
        <f>IF(V895&gt;0,_xll.BDH($A895,AO$5,$AM$2,$AM$2),"#N/A N/A")</f>
        <v>#N/A N/A</v>
      </c>
      <c r="AP895" s="88" t="str">
        <f>IF(V895&gt;0,_xll.BDH($A895,AP$5,$AM$2,$AM$2),"#N/A N/A")</f>
        <v>#N/A N/A</v>
      </c>
      <c r="AQ895" s="88" t="str">
        <f>IF(V895&gt;0,_xll.BDH($A895,AQ$5,$AM$2,$AM$2),"#N/A N/A")</f>
        <v>#N/A N/A</v>
      </c>
      <c r="AR895" s="88" t="str">
        <f>IF(V895&gt;0,_xll.BDH($A895,AR$5,$AM$2,$AM$2),"#N/A N/A")</f>
        <v>#N/A N/A</v>
      </c>
    </row>
    <row r="896" spans="1:44" ht="15" x14ac:dyDescent="0.25">
      <c r="A896" s="99" t="s">
        <v>1049</v>
      </c>
      <c r="B896" s="99" t="s">
        <v>141</v>
      </c>
      <c r="C896" s="100" t="s">
        <v>6616</v>
      </c>
      <c r="D896" s="100" t="s">
        <v>5699</v>
      </c>
      <c r="E896" s="100" t="s">
        <v>37</v>
      </c>
      <c r="F896" s="100" t="str">
        <f>VLOOKUP(E896,Issuer!A:B,2,FALSE)</f>
        <v>UB</v>
      </c>
      <c r="G896" s="100" t="s">
        <v>5732</v>
      </c>
      <c r="H896" s="101" t="s">
        <v>5682</v>
      </c>
      <c r="I896" s="102">
        <v>42475</v>
      </c>
      <c r="J896" s="102">
        <v>42478</v>
      </c>
      <c r="K896" s="102">
        <v>42639</v>
      </c>
      <c r="L896" s="102">
        <v>42636</v>
      </c>
      <c r="M896" s="102" t="s">
        <v>5683</v>
      </c>
      <c r="N896" s="103">
        <v>0</v>
      </c>
      <c r="O896" s="102"/>
      <c r="P896" s="99"/>
      <c r="Q896" s="103">
        <v>0.104</v>
      </c>
      <c r="R896" s="103">
        <v>-4.3999999999999997E-2</v>
      </c>
      <c r="S896" s="103">
        <v>-29.72973</v>
      </c>
      <c r="T896" s="104">
        <v>7570000</v>
      </c>
      <c r="U896" s="104">
        <v>852520</v>
      </c>
      <c r="V896" s="104">
        <v>47</v>
      </c>
      <c r="W896" s="104">
        <v>50000</v>
      </c>
      <c r="X896" s="104">
        <v>10000</v>
      </c>
      <c r="Y896" s="104">
        <v>147.5</v>
      </c>
      <c r="Z896" s="104">
        <v>150</v>
      </c>
      <c r="AA896" s="103">
        <v>0.01</v>
      </c>
      <c r="AB896" s="99"/>
      <c r="AC896" s="100">
        <v>105.15234024728299</v>
      </c>
      <c r="AD896" s="100">
        <v>-0.1757768446664176</v>
      </c>
      <c r="AE896" s="100">
        <v>-1.5308371111230989E-2</v>
      </c>
      <c r="AF896" s="100">
        <v>9.1304942192666351E-4</v>
      </c>
      <c r="AG896" s="100">
        <v>27.671754214507349</v>
      </c>
      <c r="AH896" s="105"/>
      <c r="AI896" s="100">
        <v>157.19999999999999</v>
      </c>
      <c r="AJ896" s="100">
        <v>-2.4208569999999998</v>
      </c>
      <c r="AK896" s="100">
        <v>-3.9</v>
      </c>
      <c r="AM896" s="96">
        <v>42509</v>
      </c>
      <c r="AN896" s="88">
        <f>_xll.BDH($A896,AN$5,$AM$2,$AM$2)</f>
        <v>1160</v>
      </c>
      <c r="AO896" s="88">
        <f>IF(V896&gt;0,_xll.BDH($A896,AO$5,$AM$2,$AM$2),"#N/A N/A")</f>
        <v>0.112857</v>
      </c>
      <c r="AP896" s="88">
        <f>IF(V896&gt;0,_xll.BDH($A896,AP$5,$AM$2,$AM$2),"#N/A N/A")</f>
        <v>0.112509</v>
      </c>
      <c r="AQ896" s="88">
        <f>IF(V896&gt;0,_xll.BDH($A896,AQ$5,$AM$2,$AM$2),"#N/A N/A")</f>
        <v>3630000</v>
      </c>
      <c r="AR896" s="88">
        <f>IF(V896&gt;0,_xll.BDH($A896,AR$5,$AM$2,$AM$2),"#N/A N/A")</f>
        <v>3710000</v>
      </c>
    </row>
    <row r="897" spans="1:44" ht="15" x14ac:dyDescent="0.25">
      <c r="A897" s="99" t="s">
        <v>1050</v>
      </c>
      <c r="B897" s="99" t="s">
        <v>141</v>
      </c>
      <c r="C897" s="100" t="s">
        <v>6617</v>
      </c>
      <c r="D897" s="100" t="s">
        <v>5699</v>
      </c>
      <c r="E897" s="100" t="s">
        <v>37</v>
      </c>
      <c r="F897" s="100" t="str">
        <f>VLOOKUP(E897,Issuer!A:B,2,FALSE)</f>
        <v>UB</v>
      </c>
      <c r="G897" s="100" t="s">
        <v>5732</v>
      </c>
      <c r="H897" s="100" t="s">
        <v>5706</v>
      </c>
      <c r="I897" s="102">
        <v>42475</v>
      </c>
      <c r="J897" s="102">
        <v>42478</v>
      </c>
      <c r="K897" s="102">
        <v>42639</v>
      </c>
      <c r="L897" s="102">
        <v>42636</v>
      </c>
      <c r="M897" s="102" t="s">
        <v>5683</v>
      </c>
      <c r="N897" s="103">
        <v>0</v>
      </c>
      <c r="O897" s="102"/>
      <c r="P897" s="99"/>
      <c r="Q897" s="103">
        <v>0.22800000000000001</v>
      </c>
      <c r="R897" s="103">
        <v>3.5999999999999997E-2</v>
      </c>
      <c r="S897" s="103">
        <v>18.75</v>
      </c>
      <c r="T897" s="104">
        <v>840000</v>
      </c>
      <c r="U897" s="104">
        <v>185680</v>
      </c>
      <c r="V897" s="104">
        <v>6</v>
      </c>
      <c r="W897" s="104">
        <v>50000</v>
      </c>
      <c r="X897" s="104">
        <v>10000</v>
      </c>
      <c r="Y897" s="104">
        <v>178</v>
      </c>
      <c r="Z897" s="104">
        <v>175</v>
      </c>
      <c r="AA897" s="103">
        <v>0.01</v>
      </c>
      <c r="AB897" s="99"/>
      <c r="AC897" s="100">
        <v>-103.70268147054917</v>
      </c>
      <c r="AD897" s="100">
        <v>-9.8879002443124045E-2</v>
      </c>
      <c r="AE897" s="100">
        <v>-2.1235847236459712E-2</v>
      </c>
      <c r="AF897" s="100">
        <v>3.7716037424284266E-3</v>
      </c>
      <c r="AG897" s="100">
        <v>27.67175421450737</v>
      </c>
      <c r="AH897" s="105"/>
      <c r="AI897" s="100">
        <v>157.19999999999999</v>
      </c>
      <c r="AJ897" s="100">
        <v>-2.4208569999999998</v>
      </c>
      <c r="AK897" s="100">
        <v>-3.9</v>
      </c>
      <c r="AM897" s="96">
        <v>42509</v>
      </c>
      <c r="AN897" s="88">
        <f>_xll.BDH($A897,AN$5,$AM$2,$AM$2)</f>
        <v>0</v>
      </c>
      <c r="AO897" s="88">
        <f>IF(V897&gt;0,_xll.BDH($A897,AO$5,$AM$2,$AM$2),"#N/A N/A")</f>
        <v>0.228238</v>
      </c>
      <c r="AP897" s="88">
        <f>IF(V897&gt;0,_xll.BDH($A897,AP$5,$AM$2,$AM$2),"#N/A N/A")</f>
        <v>0.21385699999999999</v>
      </c>
      <c r="AQ897" s="88">
        <f>IF(V897&gt;0,_xll.BDH($A897,AQ$5,$AM$2,$AM$2),"#N/A N/A")</f>
        <v>420000</v>
      </c>
      <c r="AR897" s="88">
        <f>IF(V897&gt;0,_xll.BDH($A897,AR$5,$AM$2,$AM$2),"#N/A N/A")</f>
        <v>420000</v>
      </c>
    </row>
    <row r="898" spans="1:44" ht="15" x14ac:dyDescent="0.25">
      <c r="A898" s="99" t="s">
        <v>1051</v>
      </c>
      <c r="B898" s="99" t="s">
        <v>125</v>
      </c>
      <c r="C898" s="100" t="s">
        <v>6621</v>
      </c>
      <c r="D898" s="100" t="s">
        <v>5680</v>
      </c>
      <c r="E898" s="100" t="s">
        <v>32</v>
      </c>
      <c r="F898" s="100" t="str">
        <f>VLOOKUP(E898,Issuer!A:B,2,FALSE)</f>
        <v>HS</v>
      </c>
      <c r="G898" s="100" t="s">
        <v>5688</v>
      </c>
      <c r="H898" s="101" t="s">
        <v>5682</v>
      </c>
      <c r="I898" s="102">
        <v>42478</v>
      </c>
      <c r="J898" s="102">
        <v>42479</v>
      </c>
      <c r="K898" s="102">
        <v>42793</v>
      </c>
      <c r="L898" s="102">
        <v>42790</v>
      </c>
      <c r="M898" s="102" t="s">
        <v>5683</v>
      </c>
      <c r="N898" s="103">
        <v>0</v>
      </c>
      <c r="O898" s="102"/>
      <c r="P898" s="99"/>
      <c r="Q898" s="103">
        <v>0.08</v>
      </c>
      <c r="R898" s="103">
        <v>-1.2E-2</v>
      </c>
      <c r="S898" s="103">
        <v>-13.043480000000001</v>
      </c>
      <c r="T898" s="104">
        <v>2500000</v>
      </c>
      <c r="U898" s="104">
        <v>198480</v>
      </c>
      <c r="V898" s="104">
        <v>14</v>
      </c>
      <c r="W898" s="104">
        <v>50000</v>
      </c>
      <c r="X898" s="104">
        <v>10000</v>
      </c>
      <c r="Y898" s="104">
        <v>8.26</v>
      </c>
      <c r="Z898" s="104">
        <v>8.4600000000000009</v>
      </c>
      <c r="AA898" s="103">
        <v>0.1</v>
      </c>
      <c r="AB898" s="99"/>
      <c r="AC898" s="100">
        <v>7.853293613965624</v>
      </c>
      <c r="AD898" s="100">
        <v>7.4546778025773322E-2</v>
      </c>
      <c r="AE898" s="100">
        <v>2.6410917549756787E-3</v>
      </c>
      <c r="AF898" s="100">
        <v>3.2652742931916189E-4</v>
      </c>
      <c r="AG898" s="100">
        <v>35.879687651339225</v>
      </c>
      <c r="AH898" s="105"/>
      <c r="AI898" s="100">
        <v>9.0399999999999991</v>
      </c>
      <c r="AJ898" s="100">
        <v>-1.4176660000000001</v>
      </c>
      <c r="AK898" s="100">
        <v>-0.13</v>
      </c>
      <c r="AM898" s="96">
        <v>42509</v>
      </c>
      <c r="AN898" s="88">
        <f>_xll.BDH($A898,AN$5,$AM$2,$AM$2)</f>
        <v>1820</v>
      </c>
      <c r="AO898" s="88">
        <f>IF(V898&gt;0,_xll.BDH($A898,AO$5,$AM$2,$AM$2),"#N/A N/A")</f>
        <v>7.9491999999999993E-2</v>
      </c>
      <c r="AP898" s="88">
        <f>IF(V898&gt;0,_xll.BDH($A898,AP$5,$AM$2,$AM$2),"#N/A N/A")</f>
        <v>7.9090999999999995E-2</v>
      </c>
      <c r="AQ898" s="88">
        <f>IF(V898&gt;0,_xll.BDH($A898,AQ$5,$AM$2,$AM$2),"#N/A N/A")</f>
        <v>1280000</v>
      </c>
      <c r="AR898" s="88">
        <f>IF(V898&gt;0,_xll.BDH($A898,AR$5,$AM$2,$AM$2),"#N/A N/A")</f>
        <v>1100000</v>
      </c>
    </row>
    <row r="899" spans="1:44" ht="15" x14ac:dyDescent="0.25">
      <c r="A899" s="99" t="s">
        <v>1052</v>
      </c>
      <c r="B899" s="99" t="s">
        <v>127</v>
      </c>
      <c r="C899" s="100" t="s">
        <v>6631</v>
      </c>
      <c r="D899" s="100" t="s">
        <v>5712</v>
      </c>
      <c r="E899" s="100" t="s">
        <v>32</v>
      </c>
      <c r="F899" s="100" t="str">
        <f>VLOOKUP(E899,Issuer!A:B,2,FALSE)</f>
        <v>HS</v>
      </c>
      <c r="G899" s="100" t="s">
        <v>5688</v>
      </c>
      <c r="H899" s="101" t="s">
        <v>5682</v>
      </c>
      <c r="I899" s="102">
        <v>42478</v>
      </c>
      <c r="J899" s="102">
        <v>42479</v>
      </c>
      <c r="K899" s="102">
        <v>42793</v>
      </c>
      <c r="L899" s="102">
        <v>42790</v>
      </c>
      <c r="M899" s="102" t="s">
        <v>5683</v>
      </c>
      <c r="N899" s="103">
        <v>0</v>
      </c>
      <c r="O899" s="102"/>
      <c r="P899" s="99"/>
      <c r="Q899" s="103">
        <v>5.1999999999999998E-2</v>
      </c>
      <c r="R899" s="103">
        <v>-5.0000000000000001E-3</v>
      </c>
      <c r="S899" s="103">
        <v>-8.7719299999999993</v>
      </c>
      <c r="T899" s="104">
        <v>76000</v>
      </c>
      <c r="U899" s="104">
        <v>3896</v>
      </c>
      <c r="V899" s="104">
        <v>2</v>
      </c>
      <c r="W899" s="104">
        <v>50000</v>
      </c>
      <c r="X899" s="104">
        <v>2000</v>
      </c>
      <c r="Y899" s="104">
        <v>4.6100000000000003</v>
      </c>
      <c r="Z899" s="104">
        <v>4.76</v>
      </c>
      <c r="AA899" s="103">
        <v>0.1</v>
      </c>
      <c r="AB899" s="99"/>
      <c r="AC899" s="100">
        <v>8.8192962289311758</v>
      </c>
      <c r="AD899" s="100">
        <v>4.8672082017529011E-2</v>
      </c>
      <c r="AE899" s="100">
        <v>9.089502324623514E-4</v>
      </c>
      <c r="AF899" s="100">
        <v>1.3778606192193799E-4</v>
      </c>
      <c r="AG899" s="100">
        <v>34.936770895210863</v>
      </c>
      <c r="AH899" s="105"/>
      <c r="AI899" s="100">
        <v>5.1100000000000003</v>
      </c>
      <c r="AJ899" s="100">
        <v>-0.77669900000000003</v>
      </c>
      <c r="AK899" s="100">
        <v>-0.04</v>
      </c>
      <c r="AM899" s="96">
        <v>42509</v>
      </c>
      <c r="AN899" s="88">
        <f>_xll.BDH($A899,AN$5,$AM$2,$AM$2)</f>
        <v>4498</v>
      </c>
      <c r="AO899" s="88">
        <f>IF(V899&gt;0,_xll.BDH($A899,AO$5,$AM$2,$AM$2),"#N/A N/A")</f>
        <v>5.0999999999999997E-2</v>
      </c>
      <c r="AP899" s="88">
        <f>IF(V899&gt;0,_xll.BDH($A899,AP$5,$AM$2,$AM$2),"#N/A N/A")</f>
        <v>5.1999999999999998E-2</v>
      </c>
      <c r="AQ899" s="88">
        <f>IF(V899&gt;0,_xll.BDH($A899,AQ$5,$AM$2,$AM$2),"#N/A N/A")</f>
        <v>56000</v>
      </c>
      <c r="AR899" s="88">
        <f>IF(V899&gt;0,_xll.BDH($A899,AR$5,$AM$2,$AM$2),"#N/A N/A")</f>
        <v>20000</v>
      </c>
    </row>
    <row r="900" spans="1:44" ht="15" x14ac:dyDescent="0.25">
      <c r="A900" s="99" t="s">
        <v>1053</v>
      </c>
      <c r="B900" s="99" t="s">
        <v>135</v>
      </c>
      <c r="C900" s="100" t="s">
        <v>6623</v>
      </c>
      <c r="D900" s="100" t="s">
        <v>5685</v>
      </c>
      <c r="E900" s="100" t="s">
        <v>33</v>
      </c>
      <c r="F900" s="100" t="str">
        <f>VLOOKUP(E900,Issuer!A:B,2,FALSE)</f>
        <v>JP</v>
      </c>
      <c r="G900" s="100" t="s">
        <v>5748</v>
      </c>
      <c r="H900" s="101" t="s">
        <v>5706</v>
      </c>
      <c r="I900" s="102">
        <v>42478</v>
      </c>
      <c r="J900" s="102">
        <v>42479</v>
      </c>
      <c r="K900" s="102">
        <v>42733</v>
      </c>
      <c r="L900" s="102">
        <v>42732</v>
      </c>
      <c r="M900" s="102" t="s">
        <v>5683</v>
      </c>
      <c r="N900" s="103">
        <v>0</v>
      </c>
      <c r="O900" s="102"/>
      <c r="P900" s="99"/>
      <c r="Q900" s="103">
        <v>0.33500000000000002</v>
      </c>
      <c r="R900" s="103">
        <v>0.01</v>
      </c>
      <c r="S900" s="103">
        <v>3.0769229999999999</v>
      </c>
      <c r="T900" s="104">
        <v>0</v>
      </c>
      <c r="U900" s="104"/>
      <c r="V900" s="104">
        <v>0</v>
      </c>
      <c r="W900" s="104">
        <v>200000</v>
      </c>
      <c r="X900" s="104">
        <v>10000</v>
      </c>
      <c r="Y900" s="104">
        <v>22600</v>
      </c>
      <c r="Z900" s="104">
        <v>22400</v>
      </c>
      <c r="AA900" s="103">
        <v>1E-4</v>
      </c>
      <c r="AB900" s="99"/>
      <c r="AC900" s="100">
        <v>-10810.666543367466</v>
      </c>
      <c r="AD900" s="100">
        <v>-109.05777657765822</v>
      </c>
      <c r="AE900" s="100">
        <v>-13.886108105681068</v>
      </c>
      <c r="AF900" s="100">
        <v>-0.32239025648137892</v>
      </c>
      <c r="AG900" s="100">
        <v>22.090767899649151</v>
      </c>
      <c r="AH900" s="105"/>
      <c r="AI900" s="100">
        <v>19694.330000000002</v>
      </c>
      <c r="AJ900" s="100">
        <v>-0.6661821</v>
      </c>
      <c r="AK900" s="100">
        <v>-132.08000000000001</v>
      </c>
      <c r="AM900" s="96">
        <v>42509</v>
      </c>
      <c r="AN900" s="88">
        <f>_xll.BDH($A900,AN$5,$AM$2,$AM$2)</f>
        <v>0</v>
      </c>
      <c r="AO900" s="88" t="str">
        <f>IF(V900&gt;0,_xll.BDH($A900,AO$5,$AM$2,$AM$2),"#N/A N/A")</f>
        <v>#N/A N/A</v>
      </c>
      <c r="AP900" s="88" t="str">
        <f>IF(V900&gt;0,_xll.BDH($A900,AP$5,$AM$2,$AM$2),"#N/A N/A")</f>
        <v>#N/A N/A</v>
      </c>
      <c r="AQ900" s="88" t="str">
        <f>IF(V900&gt;0,_xll.BDH($A900,AQ$5,$AM$2,$AM$2),"#N/A N/A")</f>
        <v>#N/A N/A</v>
      </c>
      <c r="AR900" s="88" t="str">
        <f>IF(V900&gt;0,_xll.BDH($A900,AR$5,$AM$2,$AM$2),"#N/A N/A")</f>
        <v>#N/A N/A</v>
      </c>
    </row>
    <row r="901" spans="1:44" ht="15" x14ac:dyDescent="0.25">
      <c r="A901" s="99" t="s">
        <v>1054</v>
      </c>
      <c r="B901" s="99" t="s">
        <v>135</v>
      </c>
      <c r="C901" s="100" t="s">
        <v>6626</v>
      </c>
      <c r="D901" s="100" t="s">
        <v>5685</v>
      </c>
      <c r="E901" s="100" t="s">
        <v>30</v>
      </c>
      <c r="F901" s="100" t="str">
        <f>VLOOKUP(E901,Issuer!A:B,2,FALSE)</f>
        <v>CS</v>
      </c>
      <c r="G901" s="100" t="s">
        <v>5686</v>
      </c>
      <c r="H901" s="101" t="s">
        <v>5706</v>
      </c>
      <c r="I901" s="102">
        <v>42373</v>
      </c>
      <c r="J901" s="102">
        <v>42374</v>
      </c>
      <c r="K901" s="102">
        <v>42520</v>
      </c>
      <c r="L901" s="102">
        <v>42517</v>
      </c>
      <c r="M901" s="102" t="s">
        <v>5683</v>
      </c>
      <c r="N901" s="103">
        <v>0</v>
      </c>
      <c r="O901" s="102"/>
      <c r="P901" s="99"/>
      <c r="Q901" s="103">
        <v>0.255</v>
      </c>
      <c r="R901" s="103">
        <v>5.0000000000000001E-3</v>
      </c>
      <c r="S901" s="103">
        <v>2</v>
      </c>
      <c r="T901" s="104">
        <v>0</v>
      </c>
      <c r="U901" s="104"/>
      <c r="V901" s="104">
        <v>0</v>
      </c>
      <c r="W901" s="104">
        <v>200000</v>
      </c>
      <c r="X901" s="104">
        <v>10000</v>
      </c>
      <c r="Y901" s="104">
        <v>22350</v>
      </c>
      <c r="Z901" s="104">
        <v>22150</v>
      </c>
      <c r="AA901" s="103">
        <v>1E-4</v>
      </c>
      <c r="AB901" s="99"/>
      <c r="AC901" s="100">
        <v>-9988.5456531550317</v>
      </c>
      <c r="AD901" s="100">
        <v>-1.63984652099989</v>
      </c>
      <c r="AE901" s="100">
        <v>-1.7432663876512943E-2</v>
      </c>
      <c r="AF901" s="100">
        <v>-0.26803554397154877</v>
      </c>
      <c r="AG901" s="100">
        <v>18.140210602667313</v>
      </c>
      <c r="AH901" s="105"/>
      <c r="AI901" s="100">
        <v>19694.330000000002</v>
      </c>
      <c r="AJ901" s="100">
        <v>-0.6661821</v>
      </c>
      <c r="AK901" s="100">
        <v>-132.08000000000001</v>
      </c>
      <c r="AM901" s="96">
        <v>42509</v>
      </c>
      <c r="AN901" s="88">
        <f>_xll.BDH($A901,AN$5,$AM$2,$AM$2)</f>
        <v>11530</v>
      </c>
      <c r="AO901" s="88" t="str">
        <f>IF(V901&gt;0,_xll.BDH($A901,AO$5,$AM$2,$AM$2),"#N/A N/A")</f>
        <v>#N/A N/A</v>
      </c>
      <c r="AP901" s="88" t="str">
        <f>IF(V901&gt;0,_xll.BDH($A901,AP$5,$AM$2,$AM$2),"#N/A N/A")</f>
        <v>#N/A N/A</v>
      </c>
      <c r="AQ901" s="88" t="str">
        <f>IF(V901&gt;0,_xll.BDH($A901,AQ$5,$AM$2,$AM$2),"#N/A N/A")</f>
        <v>#N/A N/A</v>
      </c>
      <c r="AR901" s="88" t="str">
        <f>IF(V901&gt;0,_xll.BDH($A901,AR$5,$AM$2,$AM$2),"#N/A N/A")</f>
        <v>#N/A N/A</v>
      </c>
    </row>
    <row r="902" spans="1:44" ht="15" x14ac:dyDescent="0.25">
      <c r="A902" s="99" t="s">
        <v>1055</v>
      </c>
      <c r="B902" s="99" t="s">
        <v>135</v>
      </c>
      <c r="C902" s="100" t="s">
        <v>6624</v>
      </c>
      <c r="D902" s="100" t="s">
        <v>5685</v>
      </c>
      <c r="E902" s="100" t="s">
        <v>30</v>
      </c>
      <c r="F902" s="100" t="str">
        <f>VLOOKUP(E902,Issuer!A:B,2,FALSE)</f>
        <v>CS</v>
      </c>
      <c r="G902" s="100" t="s">
        <v>5686</v>
      </c>
      <c r="H902" s="101" t="s">
        <v>5706</v>
      </c>
      <c r="I902" s="102">
        <v>42374</v>
      </c>
      <c r="J902" s="102">
        <v>42375</v>
      </c>
      <c r="K902" s="102">
        <v>42550</v>
      </c>
      <c r="L902" s="102">
        <v>42549</v>
      </c>
      <c r="M902" s="102" t="s">
        <v>5683</v>
      </c>
      <c r="N902" s="103">
        <v>0</v>
      </c>
      <c r="O902" s="102"/>
      <c r="P902" s="99"/>
      <c r="Q902" s="103">
        <v>0.23899999999999999</v>
      </c>
      <c r="R902" s="103">
        <v>1.2E-2</v>
      </c>
      <c r="S902" s="103">
        <v>5.2863439999999997</v>
      </c>
      <c r="T902" s="104">
        <v>160000</v>
      </c>
      <c r="U902" s="104">
        <v>37890</v>
      </c>
      <c r="V902" s="104">
        <v>3</v>
      </c>
      <c r="W902" s="104">
        <v>200000</v>
      </c>
      <c r="X902" s="104">
        <v>10000</v>
      </c>
      <c r="Y902" s="104">
        <v>22200</v>
      </c>
      <c r="Z902" s="104">
        <v>21950</v>
      </c>
      <c r="AA902" s="103">
        <v>8.3333332440815866E-5</v>
      </c>
      <c r="AB902" s="99"/>
      <c r="AC902" s="100">
        <v>-12173.504059286806</v>
      </c>
      <c r="AD902" s="100">
        <v>-134.79347408156289</v>
      </c>
      <c r="AE902" s="100">
        <v>-3.8164151571056943</v>
      </c>
      <c r="AF902" s="100">
        <v>-0.23542448481873587</v>
      </c>
      <c r="AG902" s="100">
        <v>19.572419592818267</v>
      </c>
      <c r="AH902" s="105"/>
      <c r="AI902" s="100">
        <v>19694.330000000002</v>
      </c>
      <c r="AJ902" s="100">
        <v>-0.6661821</v>
      </c>
      <c r="AK902" s="100">
        <v>-132.08000000000001</v>
      </c>
      <c r="AM902" s="96">
        <v>42509</v>
      </c>
      <c r="AN902" s="88">
        <f>_xll.BDH($A902,AN$5,$AM$2,$AM$2)</f>
        <v>20940</v>
      </c>
      <c r="AO902" s="88">
        <f>IF(V902&gt;0,_xll.BDH($A902,AO$5,$AM$2,$AM$2),"#N/A N/A")</f>
        <v>0.23400000000000001</v>
      </c>
      <c r="AP902" s="88" t="str">
        <f>IF(V902&gt;0,_xll.BDH($A902,AP$5,$AM$2,$AM$2),"#N/A N/A")</f>
        <v>#N/A N/A</v>
      </c>
      <c r="AQ902" s="88">
        <f>IF(V902&gt;0,_xll.BDH($A902,AQ$5,$AM$2,$AM$2),"#N/A N/A")</f>
        <v>30000</v>
      </c>
      <c r="AR902" s="88" t="str">
        <f>IF(V902&gt;0,_xll.BDH($A902,AR$5,$AM$2,$AM$2),"#N/A N/A")</f>
        <v>#N/A N/A</v>
      </c>
    </row>
    <row r="903" spans="1:44" ht="15" x14ac:dyDescent="0.25">
      <c r="A903" s="99" t="s">
        <v>1056</v>
      </c>
      <c r="B903" s="99" t="s">
        <v>135</v>
      </c>
      <c r="C903" s="100" t="s">
        <v>6625</v>
      </c>
      <c r="D903" s="100" t="s">
        <v>5685</v>
      </c>
      <c r="E903" s="100" t="s">
        <v>31</v>
      </c>
      <c r="F903" s="100" t="str">
        <f>VLOOKUP(E903,Issuer!A:B,2,FALSE)</f>
        <v>BP</v>
      </c>
      <c r="G903" s="100" t="s">
        <v>5721</v>
      </c>
      <c r="H903" s="100" t="s">
        <v>5706</v>
      </c>
      <c r="I903" s="102">
        <v>42479</v>
      </c>
      <c r="J903" s="102">
        <v>42480</v>
      </c>
      <c r="K903" s="102">
        <v>42824</v>
      </c>
      <c r="L903" s="102">
        <v>42823</v>
      </c>
      <c r="M903" s="102" t="s">
        <v>5683</v>
      </c>
      <c r="N903" s="103">
        <v>0</v>
      </c>
      <c r="O903" s="102"/>
      <c r="P903" s="99"/>
      <c r="Q903" s="103">
        <v>0.27</v>
      </c>
      <c r="R903" s="103">
        <v>0.01</v>
      </c>
      <c r="S903" s="103">
        <v>3.8461539999999999</v>
      </c>
      <c r="T903" s="104">
        <v>110000</v>
      </c>
      <c r="U903" s="104">
        <v>29700</v>
      </c>
      <c r="V903" s="104">
        <v>2</v>
      </c>
      <c r="W903" s="104">
        <v>250000</v>
      </c>
      <c r="X903" s="104">
        <v>10000</v>
      </c>
      <c r="Y903" s="104">
        <v>21900</v>
      </c>
      <c r="Z903" s="104">
        <v>21700</v>
      </c>
      <c r="AA903" s="103">
        <v>1E-4</v>
      </c>
      <c r="AB903" s="99"/>
      <c r="AC903" s="100">
        <v>-11220.865712480674</v>
      </c>
      <c r="AD903" s="100">
        <v>-116.28155651853837</v>
      </c>
      <c r="AE903" s="100">
        <v>-14.609420453839796</v>
      </c>
      <c r="AF903" s="100">
        <v>-0.24226255955415252</v>
      </c>
      <c r="AG903" s="100">
        <v>22.066442022082946</v>
      </c>
      <c r="AH903" s="105"/>
      <c r="AI903" s="100">
        <v>19694.330000000002</v>
      </c>
      <c r="AJ903" s="100">
        <v>-0.6661821</v>
      </c>
      <c r="AK903" s="100">
        <v>-132.08000000000001</v>
      </c>
      <c r="AM903" s="96">
        <v>42509</v>
      </c>
      <c r="AN903" s="88">
        <f>_xll.BDH($A903,AN$5,$AM$2,$AM$2)</f>
        <v>140</v>
      </c>
      <c r="AO903" s="88">
        <f>IF(V903&gt;0,_xll.BDH($A903,AO$5,$AM$2,$AM$2),"#N/A N/A")</f>
        <v>0.27</v>
      </c>
      <c r="AP903" s="88" t="str">
        <f>IF(V903&gt;0,_xll.BDH($A903,AP$5,$AM$2,$AM$2),"#N/A N/A")</f>
        <v>#N/A N/A</v>
      </c>
      <c r="AQ903" s="88">
        <f>IF(V903&gt;0,_xll.BDH($A903,AQ$5,$AM$2,$AM$2),"#N/A N/A")</f>
        <v>110000</v>
      </c>
      <c r="AR903" s="88" t="str">
        <f>IF(V903&gt;0,_xll.BDH($A903,AR$5,$AM$2,$AM$2),"#N/A N/A")</f>
        <v>#N/A N/A</v>
      </c>
    </row>
    <row r="904" spans="1:44" ht="15" x14ac:dyDescent="0.25">
      <c r="A904" s="99" t="s">
        <v>1057</v>
      </c>
      <c r="B904" s="99" t="s">
        <v>135</v>
      </c>
      <c r="C904" s="100" t="s">
        <v>6627</v>
      </c>
      <c r="D904" s="100" t="s">
        <v>5685</v>
      </c>
      <c r="E904" s="100" t="s">
        <v>31</v>
      </c>
      <c r="F904" s="100" t="str">
        <f>VLOOKUP(E904,Issuer!A:B,2,FALSE)</f>
        <v>BP</v>
      </c>
      <c r="G904" s="100" t="s">
        <v>5721</v>
      </c>
      <c r="H904" s="101" t="s">
        <v>5706</v>
      </c>
      <c r="I904" s="102">
        <v>42479</v>
      </c>
      <c r="J904" s="102">
        <v>42480</v>
      </c>
      <c r="K904" s="102">
        <v>42824</v>
      </c>
      <c r="L904" s="102">
        <v>42823</v>
      </c>
      <c r="M904" s="102" t="s">
        <v>5683</v>
      </c>
      <c r="N904" s="103">
        <v>0</v>
      </c>
      <c r="O904" s="102"/>
      <c r="P904" s="99"/>
      <c r="Q904" s="103">
        <v>0.29499999999999998</v>
      </c>
      <c r="R904" s="103">
        <v>1.4999999999999999E-2</v>
      </c>
      <c r="S904" s="103">
        <v>5.3571429999999998</v>
      </c>
      <c r="T904" s="104">
        <v>40000</v>
      </c>
      <c r="U904" s="104">
        <v>11800</v>
      </c>
      <c r="V904" s="104">
        <v>1</v>
      </c>
      <c r="W904" s="104">
        <v>250000</v>
      </c>
      <c r="X904" s="104">
        <v>10000</v>
      </c>
      <c r="Y904" s="104">
        <v>22100</v>
      </c>
      <c r="Z904" s="104">
        <v>21900</v>
      </c>
      <c r="AA904" s="103">
        <v>1E-4</v>
      </c>
      <c r="AB904" s="99"/>
      <c r="AC904" s="100">
        <v>-11116.907644725796</v>
      </c>
      <c r="AD904" s="100">
        <v>-110.42796103107581</v>
      </c>
      <c r="AE904" s="100">
        <v>-14.924694105150673</v>
      </c>
      <c r="AF904" s="100">
        <v>-0.26458440186124854</v>
      </c>
      <c r="AG904" s="100">
        <v>22.066442022082946</v>
      </c>
      <c r="AH904" s="105"/>
      <c r="AI904" s="100">
        <v>19694.330000000002</v>
      </c>
      <c r="AJ904" s="100">
        <v>-0.6661821</v>
      </c>
      <c r="AK904" s="100">
        <v>-132.08000000000001</v>
      </c>
      <c r="AM904" s="96">
        <v>42509</v>
      </c>
      <c r="AN904" s="88">
        <f>_xll.BDH($A904,AN$5,$AM$2,$AM$2)</f>
        <v>1050</v>
      </c>
      <c r="AO904" s="88">
        <f>IF(V904&gt;0,_xll.BDH($A904,AO$5,$AM$2,$AM$2),"#N/A N/A")</f>
        <v>0.29499999999999998</v>
      </c>
      <c r="AP904" s="88" t="str">
        <f>IF(V904&gt;0,_xll.BDH($A904,AP$5,$AM$2,$AM$2),"#N/A N/A")</f>
        <v>#N/A N/A</v>
      </c>
      <c r="AQ904" s="88">
        <f>IF(V904&gt;0,_xll.BDH($A904,AQ$5,$AM$2,$AM$2),"#N/A N/A")</f>
        <v>40000</v>
      </c>
      <c r="AR904" s="88" t="str">
        <f>IF(V904&gt;0,_xll.BDH($A904,AR$5,$AM$2,$AM$2),"#N/A N/A")</f>
        <v>#N/A N/A</v>
      </c>
    </row>
    <row r="905" spans="1:44" ht="15" x14ac:dyDescent="0.25">
      <c r="A905" s="99" t="s">
        <v>1058</v>
      </c>
      <c r="B905" s="99" t="s">
        <v>135</v>
      </c>
      <c r="C905" s="100" t="s">
        <v>6629</v>
      </c>
      <c r="D905" s="100" t="s">
        <v>5685</v>
      </c>
      <c r="E905" s="100" t="s">
        <v>31</v>
      </c>
      <c r="F905" s="100" t="str">
        <f>VLOOKUP(E905,Issuer!A:B,2,FALSE)</f>
        <v>BP</v>
      </c>
      <c r="G905" s="100" t="s">
        <v>5721</v>
      </c>
      <c r="H905" s="101" t="s">
        <v>5706</v>
      </c>
      <c r="I905" s="102">
        <v>42479</v>
      </c>
      <c r="J905" s="102">
        <v>42480</v>
      </c>
      <c r="K905" s="102">
        <v>42793</v>
      </c>
      <c r="L905" s="102">
        <v>42790</v>
      </c>
      <c r="M905" s="102" t="s">
        <v>5683</v>
      </c>
      <c r="N905" s="103">
        <v>0</v>
      </c>
      <c r="O905" s="102"/>
      <c r="P905" s="99"/>
      <c r="Q905" s="103">
        <v>0.32</v>
      </c>
      <c r="R905" s="103">
        <v>0.01</v>
      </c>
      <c r="S905" s="103">
        <v>3.225806</v>
      </c>
      <c r="T905" s="104">
        <v>0</v>
      </c>
      <c r="U905" s="104"/>
      <c r="V905" s="104">
        <v>0</v>
      </c>
      <c r="W905" s="104">
        <v>250000</v>
      </c>
      <c r="X905" s="104">
        <v>10000</v>
      </c>
      <c r="Y905" s="104">
        <v>22400</v>
      </c>
      <c r="Z905" s="104">
        <v>22200</v>
      </c>
      <c r="AA905" s="103">
        <v>1E-4</v>
      </c>
      <c r="AB905" s="99"/>
      <c r="AC905" s="100">
        <v>-10886.293612731371</v>
      </c>
      <c r="AD905" s="100">
        <v>-95.252572614982583</v>
      </c>
      <c r="AE905" s="100">
        <v>-13.553561719232059</v>
      </c>
      <c r="AF905" s="100">
        <v>-0.29434453161032098</v>
      </c>
      <c r="AG905" s="100">
        <v>22.147313734506206</v>
      </c>
      <c r="AH905" s="105"/>
      <c r="AI905" s="100">
        <v>19694.330000000002</v>
      </c>
      <c r="AJ905" s="100">
        <v>-0.6661821</v>
      </c>
      <c r="AK905" s="100">
        <v>-132.08000000000001</v>
      </c>
      <c r="AM905" s="96">
        <v>42509</v>
      </c>
      <c r="AN905" s="88">
        <f>_xll.BDH($A905,AN$5,$AM$2,$AM$2)</f>
        <v>0</v>
      </c>
      <c r="AO905" s="88" t="str">
        <f>IF(V905&gt;0,_xll.BDH($A905,AO$5,$AM$2,$AM$2),"#N/A N/A")</f>
        <v>#N/A N/A</v>
      </c>
      <c r="AP905" s="88" t="str">
        <f>IF(V905&gt;0,_xll.BDH($A905,AP$5,$AM$2,$AM$2),"#N/A N/A")</f>
        <v>#N/A N/A</v>
      </c>
      <c r="AQ905" s="88" t="str">
        <f>IF(V905&gt;0,_xll.BDH($A905,AQ$5,$AM$2,$AM$2),"#N/A N/A")</f>
        <v>#N/A N/A</v>
      </c>
      <c r="AR905" s="88" t="str">
        <f>IF(V905&gt;0,_xll.BDH($A905,AR$5,$AM$2,$AM$2),"#N/A N/A")</f>
        <v>#N/A N/A</v>
      </c>
    </row>
    <row r="906" spans="1:44" ht="15" x14ac:dyDescent="0.25">
      <c r="A906" s="99" t="s">
        <v>1059</v>
      </c>
      <c r="B906" s="99" t="s">
        <v>135</v>
      </c>
      <c r="C906" s="100" t="s">
        <v>6632</v>
      </c>
      <c r="D906" s="100" t="s">
        <v>5685</v>
      </c>
      <c r="E906" s="100" t="s">
        <v>31</v>
      </c>
      <c r="F906" s="100" t="str">
        <f>VLOOKUP(E906,Issuer!A:B,2,FALSE)</f>
        <v>BP</v>
      </c>
      <c r="G906" s="100" t="s">
        <v>5721</v>
      </c>
      <c r="H906" s="101" t="s">
        <v>5706</v>
      </c>
      <c r="I906" s="102">
        <v>42479</v>
      </c>
      <c r="J906" s="102">
        <v>42480</v>
      </c>
      <c r="K906" s="102">
        <v>42793</v>
      </c>
      <c r="L906" s="102">
        <v>42790</v>
      </c>
      <c r="M906" s="102" t="s">
        <v>5683</v>
      </c>
      <c r="N906" s="103">
        <v>0</v>
      </c>
      <c r="O906" s="102"/>
      <c r="P906" s="99"/>
      <c r="Q906" s="103">
        <v>0.34</v>
      </c>
      <c r="R906" s="103">
        <v>0.01</v>
      </c>
      <c r="S906" s="103">
        <v>3.030303</v>
      </c>
      <c r="T906" s="104">
        <v>0</v>
      </c>
      <c r="U906" s="104"/>
      <c r="V906" s="104">
        <v>0</v>
      </c>
      <c r="W906" s="104">
        <v>250000</v>
      </c>
      <c r="X906" s="104">
        <v>10000</v>
      </c>
      <c r="Y906" s="104">
        <v>22600</v>
      </c>
      <c r="Z906" s="104">
        <v>22400</v>
      </c>
      <c r="AA906" s="103">
        <v>1E-4</v>
      </c>
      <c r="AB906" s="99"/>
      <c r="AC906" s="100">
        <v>-10803.179221504237</v>
      </c>
      <c r="AD906" s="100">
        <v>-90.154114467646764</v>
      </c>
      <c r="AE906" s="100">
        <v>-13.542195627334992</v>
      </c>
      <c r="AF906" s="100">
        <v>-0.31605776392170298</v>
      </c>
      <c r="AG906" s="100">
        <v>22.147313734506206</v>
      </c>
      <c r="AH906" s="105"/>
      <c r="AI906" s="100">
        <v>19694.330000000002</v>
      </c>
      <c r="AJ906" s="100">
        <v>-0.6661821</v>
      </c>
      <c r="AK906" s="100">
        <v>-132.08000000000001</v>
      </c>
      <c r="AM906" s="96">
        <v>42509</v>
      </c>
      <c r="AN906" s="88">
        <f>_xll.BDH($A906,AN$5,$AM$2,$AM$2)</f>
        <v>2000</v>
      </c>
      <c r="AO906" s="88" t="str">
        <f>IF(V906&gt;0,_xll.BDH($A906,AO$5,$AM$2,$AM$2),"#N/A N/A")</f>
        <v>#N/A N/A</v>
      </c>
      <c r="AP906" s="88" t="str">
        <f>IF(V906&gt;0,_xll.BDH($A906,AP$5,$AM$2,$AM$2),"#N/A N/A")</f>
        <v>#N/A N/A</v>
      </c>
      <c r="AQ906" s="88" t="str">
        <f>IF(V906&gt;0,_xll.BDH($A906,AQ$5,$AM$2,$AM$2),"#N/A N/A")</f>
        <v>#N/A N/A</v>
      </c>
      <c r="AR906" s="88" t="str">
        <f>IF(V906&gt;0,_xll.BDH($A906,AR$5,$AM$2,$AM$2),"#N/A N/A")</f>
        <v>#N/A N/A</v>
      </c>
    </row>
    <row r="907" spans="1:44" ht="15" x14ac:dyDescent="0.25">
      <c r="A907" s="99" t="s">
        <v>1060</v>
      </c>
      <c r="B907" s="99" t="s">
        <v>135</v>
      </c>
      <c r="C907" s="100" t="s">
        <v>6628</v>
      </c>
      <c r="D907" s="100" t="s">
        <v>5685</v>
      </c>
      <c r="E907" s="100" t="s">
        <v>31</v>
      </c>
      <c r="F907" s="100" t="str">
        <f>VLOOKUP(E907,Issuer!A:B,2,FALSE)</f>
        <v>BP</v>
      </c>
      <c r="G907" s="100" t="s">
        <v>5721</v>
      </c>
      <c r="H907" s="101" t="s">
        <v>5706</v>
      </c>
      <c r="I907" s="102">
        <v>42479</v>
      </c>
      <c r="J907" s="102">
        <v>42480</v>
      </c>
      <c r="K907" s="102">
        <v>42793</v>
      </c>
      <c r="L907" s="102">
        <v>42790</v>
      </c>
      <c r="M907" s="102" t="s">
        <v>5683</v>
      </c>
      <c r="N907" s="103">
        <v>0</v>
      </c>
      <c r="O907" s="102"/>
      <c r="P907" s="99"/>
      <c r="Q907" s="103">
        <v>0.36</v>
      </c>
      <c r="R907" s="103">
        <v>0.01</v>
      </c>
      <c r="S907" s="103">
        <v>2.8571430000000002</v>
      </c>
      <c r="T907" s="104">
        <v>0</v>
      </c>
      <c r="U907" s="104"/>
      <c r="V907" s="104">
        <v>0</v>
      </c>
      <c r="W907" s="104">
        <v>250000</v>
      </c>
      <c r="X907" s="104">
        <v>10000</v>
      </c>
      <c r="Y907" s="104">
        <v>22800</v>
      </c>
      <c r="Z907" s="104">
        <v>22600</v>
      </c>
      <c r="AA907" s="103">
        <v>1E-4</v>
      </c>
      <c r="AB907" s="99"/>
      <c r="AC907" s="100">
        <v>-10725.243494107262</v>
      </c>
      <c r="AD907" s="100">
        <v>-85.259531066688979</v>
      </c>
      <c r="AE907" s="100">
        <v>-13.448902502363419</v>
      </c>
      <c r="AF907" s="100">
        <v>-0.3376294508596579</v>
      </c>
      <c r="AG907" s="100">
        <v>22.147313734506206</v>
      </c>
      <c r="AH907" s="105"/>
      <c r="AI907" s="100">
        <v>19694.330000000002</v>
      </c>
      <c r="AJ907" s="100">
        <v>-0.6661821</v>
      </c>
      <c r="AK907" s="100">
        <v>-132.08000000000001</v>
      </c>
      <c r="AM907" s="96">
        <v>42509</v>
      </c>
      <c r="AN907" s="88">
        <f>_xll.BDH($A907,AN$5,$AM$2,$AM$2)</f>
        <v>0</v>
      </c>
      <c r="AO907" s="88" t="str">
        <f>IF(V907&gt;0,_xll.BDH($A907,AO$5,$AM$2,$AM$2),"#N/A N/A")</f>
        <v>#N/A N/A</v>
      </c>
      <c r="AP907" s="88" t="str">
        <f>IF(V907&gt;0,_xll.BDH($A907,AP$5,$AM$2,$AM$2),"#N/A N/A")</f>
        <v>#N/A N/A</v>
      </c>
      <c r="AQ907" s="88" t="str">
        <f>IF(V907&gt;0,_xll.BDH($A907,AQ$5,$AM$2,$AM$2),"#N/A N/A")</f>
        <v>#N/A N/A</v>
      </c>
      <c r="AR907" s="88" t="str">
        <f>IF(V907&gt;0,_xll.BDH($A907,AR$5,$AM$2,$AM$2),"#N/A N/A")</f>
        <v>#N/A N/A</v>
      </c>
    </row>
    <row r="908" spans="1:44" ht="15" x14ac:dyDescent="0.25">
      <c r="A908" s="99" t="s">
        <v>1061</v>
      </c>
      <c r="B908" s="99" t="s">
        <v>135</v>
      </c>
      <c r="C908" s="100" t="s">
        <v>6630</v>
      </c>
      <c r="D908" s="100" t="s">
        <v>5685</v>
      </c>
      <c r="E908" s="100" t="s">
        <v>31</v>
      </c>
      <c r="F908" s="100" t="str">
        <f>VLOOKUP(E908,Issuer!A:B,2,FALSE)</f>
        <v>BP</v>
      </c>
      <c r="G908" s="100" t="s">
        <v>5721</v>
      </c>
      <c r="H908" s="100" t="s">
        <v>5706</v>
      </c>
      <c r="I908" s="102">
        <v>42479</v>
      </c>
      <c r="J908" s="102">
        <v>42480</v>
      </c>
      <c r="K908" s="102">
        <v>42793</v>
      </c>
      <c r="L908" s="102">
        <v>42790</v>
      </c>
      <c r="M908" s="102" t="s">
        <v>5683</v>
      </c>
      <c r="N908" s="103">
        <v>0</v>
      </c>
      <c r="O908" s="102"/>
      <c r="P908" s="99"/>
      <c r="Q908" s="103">
        <v>0.38</v>
      </c>
      <c r="R908" s="103">
        <v>0.01</v>
      </c>
      <c r="S908" s="103">
        <v>2.7027030000000001</v>
      </c>
      <c r="T908" s="104">
        <v>0</v>
      </c>
      <c r="U908" s="104"/>
      <c r="V908" s="104">
        <v>0</v>
      </c>
      <c r="W908" s="104">
        <v>250000</v>
      </c>
      <c r="X908" s="104">
        <v>10000</v>
      </c>
      <c r="Y908" s="104">
        <v>23000</v>
      </c>
      <c r="Z908" s="104">
        <v>22800</v>
      </c>
      <c r="AA908" s="103">
        <v>1E-4</v>
      </c>
      <c r="AB908" s="99"/>
      <c r="AC908" s="100">
        <v>-10652.21713069098</v>
      </c>
      <c r="AD908" s="100">
        <v>-80.565448519840672</v>
      </c>
      <c r="AE908" s="100">
        <v>-13.285076985707923</v>
      </c>
      <c r="AF908" s="100">
        <v>-0.3590696329079095</v>
      </c>
      <c r="AG908" s="100">
        <v>22.147313734506206</v>
      </c>
      <c r="AH908" s="105"/>
      <c r="AI908" s="100">
        <v>19694.330000000002</v>
      </c>
      <c r="AJ908" s="100">
        <v>-0.6661821</v>
      </c>
      <c r="AK908" s="100">
        <v>-132.08000000000001</v>
      </c>
      <c r="AM908" s="96">
        <v>42509</v>
      </c>
      <c r="AN908" s="88">
        <f>_xll.BDH($A908,AN$5,$AM$2,$AM$2)</f>
        <v>0</v>
      </c>
      <c r="AO908" s="88" t="str">
        <f>IF(V908&gt;0,_xll.BDH($A908,AO$5,$AM$2,$AM$2),"#N/A N/A")</f>
        <v>#N/A N/A</v>
      </c>
      <c r="AP908" s="88" t="str">
        <f>IF(V908&gt;0,_xll.BDH($A908,AP$5,$AM$2,$AM$2),"#N/A N/A")</f>
        <v>#N/A N/A</v>
      </c>
      <c r="AQ908" s="88" t="str">
        <f>IF(V908&gt;0,_xll.BDH($A908,AQ$5,$AM$2,$AM$2),"#N/A N/A")</f>
        <v>#N/A N/A</v>
      </c>
      <c r="AR908" s="88" t="str">
        <f>IF(V908&gt;0,_xll.BDH($A908,AR$5,$AM$2,$AM$2),"#N/A N/A")</f>
        <v>#N/A N/A</v>
      </c>
    </row>
    <row r="909" spans="1:44" ht="15" x14ac:dyDescent="0.25">
      <c r="A909" s="99" t="s">
        <v>1062</v>
      </c>
      <c r="B909" s="99" t="s">
        <v>135</v>
      </c>
      <c r="C909" s="100" t="s">
        <v>6633</v>
      </c>
      <c r="D909" s="100" t="s">
        <v>5685</v>
      </c>
      <c r="E909" s="100" t="s">
        <v>31</v>
      </c>
      <c r="F909" s="100" t="str">
        <f>VLOOKUP(E909,Issuer!A:B,2,FALSE)</f>
        <v>BP</v>
      </c>
      <c r="G909" s="100" t="s">
        <v>5721</v>
      </c>
      <c r="H909" s="100" t="s">
        <v>5706</v>
      </c>
      <c r="I909" s="102">
        <v>42479</v>
      </c>
      <c r="J909" s="102">
        <v>42480</v>
      </c>
      <c r="K909" s="102">
        <v>42793</v>
      </c>
      <c r="L909" s="102">
        <v>42790</v>
      </c>
      <c r="M909" s="102" t="s">
        <v>5683</v>
      </c>
      <c r="N909" s="103">
        <v>0</v>
      </c>
      <c r="O909" s="102"/>
      <c r="P909" s="99"/>
      <c r="Q909" s="103">
        <v>0.4</v>
      </c>
      <c r="R909" s="103">
        <v>0.01</v>
      </c>
      <c r="S909" s="103">
        <v>2.5641029999999998</v>
      </c>
      <c r="T909" s="104">
        <v>0</v>
      </c>
      <c r="U909" s="104"/>
      <c r="V909" s="104">
        <v>0</v>
      </c>
      <c r="W909" s="104">
        <v>250000</v>
      </c>
      <c r="X909" s="104">
        <v>10000</v>
      </c>
      <c r="Y909" s="104">
        <v>23200</v>
      </c>
      <c r="Z909" s="104">
        <v>23000</v>
      </c>
      <c r="AA909" s="103">
        <v>1E-4</v>
      </c>
      <c r="AB909" s="99"/>
      <c r="AC909" s="100">
        <v>-10583.840936671491</v>
      </c>
      <c r="AD909" s="100">
        <v>-76.068240547810873</v>
      </c>
      <c r="AE909" s="100">
        <v>-13.061073017881482</v>
      </c>
      <c r="AF909" s="100">
        <v>-0.38038771810760752</v>
      </c>
      <c r="AG909" s="100">
        <v>22.147313734506206</v>
      </c>
      <c r="AH909" s="105"/>
      <c r="AI909" s="100">
        <v>19694.330000000002</v>
      </c>
      <c r="AJ909" s="100">
        <v>-0.6661821</v>
      </c>
      <c r="AK909" s="100">
        <v>-132.08000000000001</v>
      </c>
      <c r="AM909" s="96">
        <v>42509</v>
      </c>
      <c r="AN909" s="88">
        <f>_xll.BDH($A909,AN$5,$AM$2,$AM$2)</f>
        <v>0</v>
      </c>
      <c r="AO909" s="88" t="str">
        <f>IF(V909&gt;0,_xll.BDH($A909,AO$5,$AM$2,$AM$2),"#N/A N/A")</f>
        <v>#N/A N/A</v>
      </c>
      <c r="AP909" s="88" t="str">
        <f>IF(V909&gt;0,_xll.BDH($A909,AP$5,$AM$2,$AM$2),"#N/A N/A")</f>
        <v>#N/A N/A</v>
      </c>
      <c r="AQ909" s="88" t="str">
        <f>IF(V909&gt;0,_xll.BDH($A909,AQ$5,$AM$2,$AM$2),"#N/A N/A")</f>
        <v>#N/A N/A</v>
      </c>
      <c r="AR909" s="88" t="str">
        <f>IF(V909&gt;0,_xll.BDH($A909,AR$5,$AM$2,$AM$2),"#N/A N/A")</f>
        <v>#N/A N/A</v>
      </c>
    </row>
    <row r="910" spans="1:44" ht="15" x14ac:dyDescent="0.25">
      <c r="A910" s="99" t="s">
        <v>1063</v>
      </c>
      <c r="B910" s="99" t="s">
        <v>154</v>
      </c>
      <c r="C910" s="100" t="s">
        <v>6634</v>
      </c>
      <c r="D910" s="100" t="s">
        <v>5705</v>
      </c>
      <c r="E910" s="100" t="s">
        <v>32</v>
      </c>
      <c r="F910" s="100" t="str">
        <f>VLOOKUP(E910,Issuer!A:B,2,FALSE)</f>
        <v>HS</v>
      </c>
      <c r="G910" s="100" t="s">
        <v>5688</v>
      </c>
      <c r="H910" s="100" t="s">
        <v>5706</v>
      </c>
      <c r="I910" s="102">
        <v>42375</v>
      </c>
      <c r="J910" s="102">
        <v>42376</v>
      </c>
      <c r="K910" s="102">
        <v>42703</v>
      </c>
      <c r="L910" s="102">
        <v>42702</v>
      </c>
      <c r="M910" s="102" t="s">
        <v>5683</v>
      </c>
      <c r="N910" s="103">
        <v>0</v>
      </c>
      <c r="O910" s="102"/>
      <c r="P910" s="99"/>
      <c r="Q910" s="103">
        <v>0.248</v>
      </c>
      <c r="R910" s="103">
        <v>5.0000000000000001E-3</v>
      </c>
      <c r="S910" s="103">
        <v>2.0576129999999999</v>
      </c>
      <c r="T910" s="104">
        <v>0</v>
      </c>
      <c r="U910" s="104"/>
      <c r="V910" s="104">
        <v>0</v>
      </c>
      <c r="W910" s="104">
        <v>50000</v>
      </c>
      <c r="X910" s="104">
        <v>10000</v>
      </c>
      <c r="Y910" s="104">
        <v>10386</v>
      </c>
      <c r="Z910" s="104">
        <v>10286</v>
      </c>
      <c r="AA910" s="103">
        <v>1E-4</v>
      </c>
      <c r="AB910" s="99"/>
      <c r="AC910" s="100">
        <v>-10281.263586916426</v>
      </c>
      <c r="AD910" s="100">
        <v>-72.98473036027606</v>
      </c>
      <c r="AE910" s="100">
        <v>-5.2599618229160159</v>
      </c>
      <c r="AF910" s="100">
        <v>-0.24246866257570165</v>
      </c>
      <c r="AG910" s="100">
        <v>28.203851052621754</v>
      </c>
      <c r="AH910" s="105"/>
      <c r="AI910" s="100">
        <v>8243.2000000000007</v>
      </c>
      <c r="AJ910" s="100">
        <v>-0.69642130000000002</v>
      </c>
      <c r="AK910" s="100">
        <v>-57.81</v>
      </c>
      <c r="AM910" s="96">
        <v>42509</v>
      </c>
      <c r="AN910" s="88">
        <f>_xll.BDH($A910,AN$5,$AM$2,$AM$2)</f>
        <v>190</v>
      </c>
      <c r="AO910" s="88" t="str">
        <f>IF(V910&gt;0,_xll.BDH($A910,AO$5,$AM$2,$AM$2),"#N/A N/A")</f>
        <v>#N/A N/A</v>
      </c>
      <c r="AP910" s="88" t="str">
        <f>IF(V910&gt;0,_xll.BDH($A910,AP$5,$AM$2,$AM$2),"#N/A N/A")</f>
        <v>#N/A N/A</v>
      </c>
      <c r="AQ910" s="88" t="str">
        <f>IF(V910&gt;0,_xll.BDH($A910,AQ$5,$AM$2,$AM$2),"#N/A N/A")</f>
        <v>#N/A N/A</v>
      </c>
      <c r="AR910" s="88" t="str">
        <f>IF(V910&gt;0,_xll.BDH($A910,AR$5,$AM$2,$AM$2),"#N/A N/A")</f>
        <v>#N/A N/A</v>
      </c>
    </row>
    <row r="911" spans="1:44" ht="15" x14ac:dyDescent="0.25">
      <c r="A911" s="99" t="s">
        <v>1064</v>
      </c>
      <c r="B911" s="99" t="s">
        <v>135</v>
      </c>
      <c r="C911" s="100" t="s">
        <v>6635</v>
      </c>
      <c r="D911" s="100" t="s">
        <v>5685</v>
      </c>
      <c r="E911" s="100" t="s">
        <v>36</v>
      </c>
      <c r="F911" s="100" t="str">
        <f>VLOOKUP(E911,Issuer!A:B,2,FALSE)</f>
        <v>SG</v>
      </c>
      <c r="G911" s="100" t="s">
        <v>5690</v>
      </c>
      <c r="H911" s="100" t="s">
        <v>5706</v>
      </c>
      <c r="I911" s="102">
        <v>42374</v>
      </c>
      <c r="J911" s="102">
        <v>42376</v>
      </c>
      <c r="K911" s="102">
        <v>42550</v>
      </c>
      <c r="L911" s="102">
        <v>42549</v>
      </c>
      <c r="M911" s="102" t="s">
        <v>5683</v>
      </c>
      <c r="N911" s="103">
        <v>0</v>
      </c>
      <c r="O911" s="102"/>
      <c r="P911" s="99"/>
      <c r="Q911" s="103">
        <v>0.27500000000000002</v>
      </c>
      <c r="R911" s="103">
        <v>0.01</v>
      </c>
      <c r="S911" s="103">
        <v>3.7735850000000002</v>
      </c>
      <c r="T911" s="104">
        <v>0</v>
      </c>
      <c r="U911" s="104"/>
      <c r="V911" s="104">
        <v>0</v>
      </c>
      <c r="W911" s="104">
        <v>200000</v>
      </c>
      <c r="X911" s="104">
        <v>10000</v>
      </c>
      <c r="Y911" s="104">
        <v>22038</v>
      </c>
      <c r="Z911" s="104">
        <v>21938</v>
      </c>
      <c r="AA911" s="103">
        <v>1E-4</v>
      </c>
      <c r="AB911" s="99"/>
      <c r="AC911" s="100">
        <v>-10092.809977049968</v>
      </c>
      <c r="AD911" s="100">
        <v>-96.811387323748292</v>
      </c>
      <c r="AE911" s="100">
        <v>-3.1689168376748973</v>
      </c>
      <c r="AF911" s="100">
        <v>-0.26659058354547044</v>
      </c>
      <c r="AG911" s="100">
        <v>19.572419592818267</v>
      </c>
      <c r="AH911" s="105"/>
      <c r="AI911" s="100">
        <v>19694.330000000002</v>
      </c>
      <c r="AJ911" s="100">
        <v>-0.6661821</v>
      </c>
      <c r="AK911" s="100">
        <v>-132.08000000000001</v>
      </c>
      <c r="AM911" s="96">
        <v>42509</v>
      </c>
      <c r="AN911" s="88">
        <f>_xll.BDH($A911,AN$5,$AM$2,$AM$2)</f>
        <v>1100</v>
      </c>
      <c r="AO911" s="88" t="str">
        <f>IF(V911&gt;0,_xll.BDH($A911,AO$5,$AM$2,$AM$2),"#N/A N/A")</f>
        <v>#N/A N/A</v>
      </c>
      <c r="AP911" s="88" t="str">
        <f>IF(V911&gt;0,_xll.BDH($A911,AP$5,$AM$2,$AM$2),"#N/A N/A")</f>
        <v>#N/A N/A</v>
      </c>
      <c r="AQ911" s="88" t="str">
        <f>IF(V911&gt;0,_xll.BDH($A911,AQ$5,$AM$2,$AM$2),"#N/A N/A")</f>
        <v>#N/A N/A</v>
      </c>
      <c r="AR911" s="88" t="str">
        <f>IF(V911&gt;0,_xll.BDH($A911,AR$5,$AM$2,$AM$2),"#N/A N/A")</f>
        <v>#N/A N/A</v>
      </c>
    </row>
    <row r="912" spans="1:44" ht="15" x14ac:dyDescent="0.25">
      <c r="A912" s="99" t="s">
        <v>1065</v>
      </c>
      <c r="B912" s="99" t="s">
        <v>135</v>
      </c>
      <c r="C912" s="100" t="s">
        <v>6639</v>
      </c>
      <c r="D912" s="100" t="s">
        <v>5685</v>
      </c>
      <c r="E912" s="100" t="s">
        <v>30</v>
      </c>
      <c r="F912" s="100" t="str">
        <f>VLOOKUP(E912,Issuer!A:B,2,FALSE)</f>
        <v>CS</v>
      </c>
      <c r="G912" s="100" t="s">
        <v>5686</v>
      </c>
      <c r="H912" s="101" t="s">
        <v>5706</v>
      </c>
      <c r="I912" s="102">
        <v>42375</v>
      </c>
      <c r="J912" s="102">
        <v>42376</v>
      </c>
      <c r="K912" s="102">
        <v>42520</v>
      </c>
      <c r="L912" s="102">
        <v>42517</v>
      </c>
      <c r="M912" s="102" t="s">
        <v>5683</v>
      </c>
      <c r="N912" s="103">
        <v>0</v>
      </c>
      <c r="O912" s="102"/>
      <c r="P912" s="99"/>
      <c r="Q912" s="103">
        <v>0.26</v>
      </c>
      <c r="R912" s="103">
        <v>0.01</v>
      </c>
      <c r="S912" s="103">
        <v>4</v>
      </c>
      <c r="T912" s="104">
        <v>60000</v>
      </c>
      <c r="U912" s="104">
        <v>15550</v>
      </c>
      <c r="V912" s="104">
        <v>2</v>
      </c>
      <c r="W912" s="104">
        <v>200000</v>
      </c>
      <c r="X912" s="104">
        <v>10000</v>
      </c>
      <c r="Y912" s="104">
        <v>22200</v>
      </c>
      <c r="Z912" s="104">
        <v>22000</v>
      </c>
      <c r="AA912" s="103">
        <v>1E-4</v>
      </c>
      <c r="AB912" s="99"/>
      <c r="AC912" s="100">
        <v>-9990.2054568628755</v>
      </c>
      <c r="AD912" s="100">
        <v>-3.4470333477699935</v>
      </c>
      <c r="AE912" s="100">
        <v>-3.661424221658497E-2</v>
      </c>
      <c r="AF912" s="100">
        <v>-0.25303310699920517</v>
      </c>
      <c r="AG912" s="100">
        <v>18.140210602667313</v>
      </c>
      <c r="AH912" s="105"/>
      <c r="AI912" s="100">
        <v>19694.330000000002</v>
      </c>
      <c r="AJ912" s="100">
        <v>-0.6661821</v>
      </c>
      <c r="AK912" s="100">
        <v>-132.08000000000001</v>
      </c>
      <c r="AM912" s="96">
        <v>42509</v>
      </c>
      <c r="AN912" s="88">
        <f>_xll.BDH($A912,AN$5,$AM$2,$AM$2)</f>
        <v>99590</v>
      </c>
      <c r="AO912" s="88" t="str">
        <f>IF(V912&gt;0,_xll.BDH($A912,AO$5,$AM$2,$AM$2),"#N/A N/A")</f>
        <v>#N/A N/A</v>
      </c>
      <c r="AP912" s="88" t="str">
        <f>IF(V912&gt;0,_xll.BDH($A912,AP$5,$AM$2,$AM$2),"#N/A N/A")</f>
        <v>#N/A N/A</v>
      </c>
      <c r="AQ912" s="88" t="str">
        <f>IF(V912&gt;0,_xll.BDH($A912,AQ$5,$AM$2,$AM$2),"#N/A N/A")</f>
        <v>#N/A N/A</v>
      </c>
      <c r="AR912" s="88" t="str">
        <f>IF(V912&gt;0,_xll.BDH($A912,AR$5,$AM$2,$AM$2),"#N/A N/A")</f>
        <v>#N/A N/A</v>
      </c>
    </row>
    <row r="913" spans="1:44" ht="15" x14ac:dyDescent="0.25">
      <c r="A913" s="99" t="s">
        <v>1066</v>
      </c>
      <c r="B913" s="99" t="s">
        <v>135</v>
      </c>
      <c r="C913" s="100" t="s">
        <v>6636</v>
      </c>
      <c r="D913" s="100" t="s">
        <v>5685</v>
      </c>
      <c r="E913" s="100" t="s">
        <v>31</v>
      </c>
      <c r="F913" s="100" t="str">
        <f>VLOOKUP(E913,Issuer!A:B,2,FALSE)</f>
        <v>BP</v>
      </c>
      <c r="G913" s="100" t="s">
        <v>5721</v>
      </c>
      <c r="H913" s="101" t="s">
        <v>5706</v>
      </c>
      <c r="I913" s="102">
        <v>42376</v>
      </c>
      <c r="J913" s="102">
        <v>42377</v>
      </c>
      <c r="K913" s="102">
        <v>42520</v>
      </c>
      <c r="L913" s="102">
        <v>42517</v>
      </c>
      <c r="M913" s="102" t="s">
        <v>5683</v>
      </c>
      <c r="N913" s="103">
        <v>0</v>
      </c>
      <c r="O913" s="102"/>
      <c r="P913" s="99"/>
      <c r="Q913" s="103">
        <v>0.255</v>
      </c>
      <c r="R913" s="103">
        <v>8.9999999999999993E-3</v>
      </c>
      <c r="S913" s="103">
        <v>3.6585369999999999</v>
      </c>
      <c r="T913" s="104">
        <v>200000</v>
      </c>
      <c r="U913" s="104">
        <v>49950</v>
      </c>
      <c r="V913" s="104">
        <v>4</v>
      </c>
      <c r="W913" s="104">
        <v>200000</v>
      </c>
      <c r="X913" s="104">
        <v>10000</v>
      </c>
      <c r="Y913" s="104">
        <v>22100</v>
      </c>
      <c r="Z913" s="104">
        <v>21900</v>
      </c>
      <c r="AA913" s="103">
        <v>1E-4</v>
      </c>
      <c r="AB913" s="99"/>
      <c r="AC913" s="100">
        <v>-9992.21393908342</v>
      </c>
      <c r="AD913" s="100">
        <v>-5.5150048985235873</v>
      </c>
      <c r="AE913" s="100">
        <v>-5.8540883800140275E-2</v>
      </c>
      <c r="AF913" s="100">
        <v>-0.24302981968447668</v>
      </c>
      <c r="AG913" s="100">
        <v>18.140210602667313</v>
      </c>
      <c r="AH913" s="105"/>
      <c r="AI913" s="100">
        <v>19694.330000000002</v>
      </c>
      <c r="AJ913" s="100">
        <v>-0.6661821</v>
      </c>
      <c r="AK913" s="100">
        <v>-132.08000000000001</v>
      </c>
      <c r="AM913" s="96">
        <v>42509</v>
      </c>
      <c r="AN913" s="88">
        <f>_xll.BDH($A913,AN$5,$AM$2,$AM$2)</f>
        <v>580</v>
      </c>
      <c r="AO913" s="88">
        <f>IF(V913&gt;0,_xll.BDH($A913,AO$5,$AM$2,$AM$2),"#N/A N/A")</f>
        <v>0.2515</v>
      </c>
      <c r="AP913" s="88">
        <f>IF(V913&gt;0,_xll.BDH($A913,AP$5,$AM$2,$AM$2),"#N/A N/A")</f>
        <v>0.248</v>
      </c>
      <c r="AQ913" s="88">
        <f>IF(V913&gt;0,_xll.BDH($A913,AQ$5,$AM$2,$AM$2),"#N/A N/A")</f>
        <v>100000</v>
      </c>
      <c r="AR913" s="88">
        <f>IF(V913&gt;0,_xll.BDH($A913,AR$5,$AM$2,$AM$2),"#N/A N/A")</f>
        <v>100000</v>
      </c>
    </row>
    <row r="914" spans="1:44" ht="15" x14ac:dyDescent="0.25">
      <c r="A914" s="99" t="s">
        <v>1067</v>
      </c>
      <c r="B914" s="99" t="s">
        <v>146</v>
      </c>
      <c r="C914" s="100" t="s">
        <v>6637</v>
      </c>
      <c r="D914" s="100" t="s">
        <v>5701</v>
      </c>
      <c r="E914" s="100" t="s">
        <v>30</v>
      </c>
      <c r="F914" s="100" t="str">
        <f>VLOOKUP(E914,Issuer!A:B,2,FALSE)</f>
        <v>CS</v>
      </c>
      <c r="G914" s="100" t="s">
        <v>5686</v>
      </c>
      <c r="H914" s="101" t="s">
        <v>5706</v>
      </c>
      <c r="I914" s="102">
        <v>42479</v>
      </c>
      <c r="J914" s="102">
        <v>42480</v>
      </c>
      <c r="K914" s="102">
        <v>42643</v>
      </c>
      <c r="L914" s="102">
        <v>42642</v>
      </c>
      <c r="M914" s="102" t="s">
        <v>5683</v>
      </c>
      <c r="N914" s="103">
        <v>0</v>
      </c>
      <c r="O914" s="102"/>
      <c r="P914" s="99"/>
      <c r="Q914" s="103">
        <v>0.375</v>
      </c>
      <c r="R914" s="103">
        <v>0.02</v>
      </c>
      <c r="S914" s="103">
        <v>5.6338030000000003</v>
      </c>
      <c r="T914" s="104">
        <v>0</v>
      </c>
      <c r="U914" s="104"/>
      <c r="V914" s="104">
        <v>0</v>
      </c>
      <c r="W914" s="104">
        <v>50000</v>
      </c>
      <c r="X914" s="104">
        <v>10000</v>
      </c>
      <c r="Y914" s="104">
        <v>215.5</v>
      </c>
      <c r="Z914" s="104">
        <v>212</v>
      </c>
      <c r="AA914" s="103">
        <v>0.01</v>
      </c>
      <c r="AB914" s="99"/>
      <c r="AC914" s="100">
        <v>-104.09808565652627</v>
      </c>
      <c r="AD914" s="100">
        <v>-0.51549298821994793</v>
      </c>
      <c r="AE914" s="100">
        <v>-6.4321216283535793E-2</v>
      </c>
      <c r="AF914" s="100">
        <v>-9.32309353048715E-3</v>
      </c>
      <c r="AG914" s="100">
        <v>28.521212358427224</v>
      </c>
      <c r="AH914" s="105"/>
      <c r="AI914" s="100">
        <v>177.7</v>
      </c>
      <c r="AJ914" s="100">
        <v>-1.2229019999999999</v>
      </c>
      <c r="AK914" s="100">
        <v>-2.2000000000000002</v>
      </c>
      <c r="AM914" s="96">
        <v>42509</v>
      </c>
      <c r="AN914" s="88">
        <f>_xll.BDH($A914,AN$5,$AM$2,$AM$2)</f>
        <v>400</v>
      </c>
      <c r="AO914" s="88" t="str">
        <f>IF(V914&gt;0,_xll.BDH($A914,AO$5,$AM$2,$AM$2),"#N/A N/A")</f>
        <v>#N/A N/A</v>
      </c>
      <c r="AP914" s="88" t="str">
        <f>IF(V914&gt;0,_xll.BDH($A914,AP$5,$AM$2,$AM$2),"#N/A N/A")</f>
        <v>#N/A N/A</v>
      </c>
      <c r="AQ914" s="88" t="str">
        <f>IF(V914&gt;0,_xll.BDH($A914,AQ$5,$AM$2,$AM$2),"#N/A N/A")</f>
        <v>#N/A N/A</v>
      </c>
      <c r="AR914" s="88" t="str">
        <f>IF(V914&gt;0,_xll.BDH($A914,AR$5,$AM$2,$AM$2),"#N/A N/A")</f>
        <v>#N/A N/A</v>
      </c>
    </row>
    <row r="915" spans="1:44" ht="15" x14ac:dyDescent="0.25">
      <c r="A915" s="99" t="s">
        <v>1068</v>
      </c>
      <c r="B915" s="99" t="s">
        <v>135</v>
      </c>
      <c r="C915" s="100" t="s">
        <v>6644</v>
      </c>
      <c r="D915" s="100" t="s">
        <v>5685</v>
      </c>
      <c r="E915" s="100" t="s">
        <v>30</v>
      </c>
      <c r="F915" s="100" t="str">
        <f>VLOOKUP(E915,Issuer!A:B,2,FALSE)</f>
        <v>CS</v>
      </c>
      <c r="G915" s="100" t="s">
        <v>5686</v>
      </c>
      <c r="H915" s="100" t="s">
        <v>5706</v>
      </c>
      <c r="I915" s="102">
        <v>42479</v>
      </c>
      <c r="J915" s="102">
        <v>42480</v>
      </c>
      <c r="K915" s="102">
        <v>42642</v>
      </c>
      <c r="L915" s="102">
        <v>42641</v>
      </c>
      <c r="M915" s="102" t="s">
        <v>5683</v>
      </c>
      <c r="N915" s="103">
        <v>0</v>
      </c>
      <c r="O915" s="102"/>
      <c r="P915" s="99"/>
      <c r="Q915" s="103">
        <v>0.29499999999999998</v>
      </c>
      <c r="R915" s="103">
        <v>0.01</v>
      </c>
      <c r="S915" s="103">
        <v>3.508772</v>
      </c>
      <c r="T915" s="104">
        <v>0</v>
      </c>
      <c r="U915" s="104"/>
      <c r="V915" s="104">
        <v>0</v>
      </c>
      <c r="W915" s="104">
        <v>200000</v>
      </c>
      <c r="X915" s="104">
        <v>10000</v>
      </c>
      <c r="Y915" s="104">
        <v>22300</v>
      </c>
      <c r="Z915" s="104">
        <v>22100</v>
      </c>
      <c r="AA915" s="103">
        <v>1E-4</v>
      </c>
      <c r="AB915" s="99"/>
      <c r="AC915" s="100">
        <v>-10845.674370579922</v>
      </c>
      <c r="AD915" s="100">
        <v>-146.4145857161036</v>
      </c>
      <c r="AE915" s="100">
        <v>-12.403507789686371</v>
      </c>
      <c r="AF915" s="100">
        <v>-0.29475039768891936</v>
      </c>
      <c r="AG915" s="100">
        <v>22.322997685286229</v>
      </c>
      <c r="AH915" s="105"/>
      <c r="AI915" s="100">
        <v>19694.330000000002</v>
      </c>
      <c r="AJ915" s="100">
        <v>-0.6661821</v>
      </c>
      <c r="AK915" s="100">
        <v>-132.08000000000001</v>
      </c>
      <c r="AM915" s="96">
        <v>42509</v>
      </c>
      <c r="AN915" s="88">
        <f>_xll.BDH($A915,AN$5,$AM$2,$AM$2)</f>
        <v>0</v>
      </c>
      <c r="AO915" s="88" t="str">
        <f>IF(V915&gt;0,_xll.BDH($A915,AO$5,$AM$2,$AM$2),"#N/A N/A")</f>
        <v>#N/A N/A</v>
      </c>
      <c r="AP915" s="88" t="str">
        <f>IF(V915&gt;0,_xll.BDH($A915,AP$5,$AM$2,$AM$2),"#N/A N/A")</f>
        <v>#N/A N/A</v>
      </c>
      <c r="AQ915" s="88" t="str">
        <f>IF(V915&gt;0,_xll.BDH($A915,AQ$5,$AM$2,$AM$2),"#N/A N/A")</f>
        <v>#N/A N/A</v>
      </c>
      <c r="AR915" s="88" t="str">
        <f>IF(V915&gt;0,_xll.BDH($A915,AR$5,$AM$2,$AM$2),"#N/A N/A")</f>
        <v>#N/A N/A</v>
      </c>
    </row>
    <row r="916" spans="1:44" ht="15" x14ac:dyDescent="0.25">
      <c r="A916" s="99" t="s">
        <v>1069</v>
      </c>
      <c r="B916" s="99" t="s">
        <v>135</v>
      </c>
      <c r="C916" s="100" t="s">
        <v>6643</v>
      </c>
      <c r="D916" s="100" t="s">
        <v>5685</v>
      </c>
      <c r="E916" s="100" t="s">
        <v>30</v>
      </c>
      <c r="F916" s="100" t="str">
        <f>VLOOKUP(E916,Issuer!A:B,2,FALSE)</f>
        <v>CS</v>
      </c>
      <c r="G916" s="100" t="s">
        <v>5686</v>
      </c>
      <c r="H916" s="100" t="s">
        <v>5706</v>
      </c>
      <c r="I916" s="102">
        <v>42479</v>
      </c>
      <c r="J916" s="102">
        <v>42480</v>
      </c>
      <c r="K916" s="102">
        <v>42612</v>
      </c>
      <c r="L916" s="102">
        <v>42611</v>
      </c>
      <c r="M916" s="102" t="s">
        <v>5683</v>
      </c>
      <c r="N916" s="103">
        <v>0</v>
      </c>
      <c r="O916" s="102"/>
      <c r="P916" s="99"/>
      <c r="Q916" s="103">
        <v>0.32500000000000001</v>
      </c>
      <c r="R916" s="103">
        <v>5.0000000000000001E-3</v>
      </c>
      <c r="S916" s="103">
        <v>1.5625</v>
      </c>
      <c r="T916" s="104">
        <v>10000</v>
      </c>
      <c r="U916" s="104">
        <v>3250</v>
      </c>
      <c r="V916" s="104">
        <v>1</v>
      </c>
      <c r="W916" s="104">
        <v>200000</v>
      </c>
      <c r="X916" s="104">
        <v>10000</v>
      </c>
      <c r="Y916" s="104">
        <v>22700</v>
      </c>
      <c r="Z916" s="104">
        <v>22500</v>
      </c>
      <c r="AA916" s="103">
        <v>1E-4</v>
      </c>
      <c r="AB916" s="99"/>
      <c r="AC916" s="100">
        <v>-10426.117199743556</v>
      </c>
      <c r="AD916" s="100">
        <v>-109.70128075468229</v>
      </c>
      <c r="AE916" s="100">
        <v>-8.5656556273288551</v>
      </c>
      <c r="AF916" s="100">
        <v>-0.33454608903992861</v>
      </c>
      <c r="AG916" s="100">
        <v>21.294484143410912</v>
      </c>
      <c r="AH916" s="105"/>
      <c r="AI916" s="100">
        <v>19694.330000000002</v>
      </c>
      <c r="AJ916" s="100">
        <v>-0.6661821</v>
      </c>
      <c r="AK916" s="100">
        <v>-132.08000000000001</v>
      </c>
      <c r="AM916" s="96">
        <v>42509</v>
      </c>
      <c r="AN916" s="88">
        <f>_xll.BDH($A916,AN$5,$AM$2,$AM$2)</f>
        <v>1500</v>
      </c>
      <c r="AO916" s="88" t="str">
        <f>IF(V916&gt;0,_xll.BDH($A916,AO$5,$AM$2,$AM$2),"#N/A N/A")</f>
        <v>#N/A N/A</v>
      </c>
      <c r="AP916" s="88" t="str">
        <f>IF(V916&gt;0,_xll.BDH($A916,AP$5,$AM$2,$AM$2),"#N/A N/A")</f>
        <v>#N/A N/A</v>
      </c>
      <c r="AQ916" s="88" t="str">
        <f>IF(V916&gt;0,_xll.BDH($A916,AQ$5,$AM$2,$AM$2),"#N/A N/A")</f>
        <v>#N/A N/A</v>
      </c>
      <c r="AR916" s="88" t="str">
        <f>IF(V916&gt;0,_xll.BDH($A916,AR$5,$AM$2,$AM$2),"#N/A N/A")</f>
        <v>#N/A N/A</v>
      </c>
    </row>
    <row r="917" spans="1:44" ht="15" x14ac:dyDescent="0.25">
      <c r="A917" s="99" t="s">
        <v>1070</v>
      </c>
      <c r="B917" s="99" t="s">
        <v>135</v>
      </c>
      <c r="C917" s="100" t="s">
        <v>6642</v>
      </c>
      <c r="D917" s="100" t="s">
        <v>5685</v>
      </c>
      <c r="E917" s="100" t="s">
        <v>30</v>
      </c>
      <c r="F917" s="100" t="str">
        <f>VLOOKUP(E917,Issuer!A:B,2,FALSE)</f>
        <v>CS</v>
      </c>
      <c r="G917" s="100" t="s">
        <v>5686</v>
      </c>
      <c r="H917" s="100" t="s">
        <v>5706</v>
      </c>
      <c r="I917" s="102">
        <v>42479</v>
      </c>
      <c r="J917" s="102">
        <v>42480</v>
      </c>
      <c r="K917" s="102">
        <v>42642</v>
      </c>
      <c r="L917" s="102">
        <v>42641</v>
      </c>
      <c r="M917" s="102" t="s">
        <v>5683</v>
      </c>
      <c r="N917" s="103">
        <v>0</v>
      </c>
      <c r="O917" s="102"/>
      <c r="P917" s="99"/>
      <c r="Q917" s="103">
        <v>0.37</v>
      </c>
      <c r="R917" s="103">
        <v>0.01</v>
      </c>
      <c r="S917" s="103">
        <v>2.7777780000000001</v>
      </c>
      <c r="T917" s="104">
        <v>0</v>
      </c>
      <c r="U917" s="104"/>
      <c r="V917" s="104">
        <v>0</v>
      </c>
      <c r="W917" s="104">
        <v>200000</v>
      </c>
      <c r="X917" s="104">
        <v>10000</v>
      </c>
      <c r="Y917" s="104">
        <v>23000</v>
      </c>
      <c r="Z917" s="104">
        <v>22800</v>
      </c>
      <c r="AA917" s="103">
        <v>1E-4</v>
      </c>
      <c r="AB917" s="99"/>
      <c r="AC917" s="100">
        <v>-10459.022044148594</v>
      </c>
      <c r="AD917" s="100">
        <v>-103.338041749041</v>
      </c>
      <c r="AE917" s="100">
        <v>-10.200954390061286</v>
      </c>
      <c r="AF917" s="100">
        <v>-0.36983997000915236</v>
      </c>
      <c r="AG917" s="100">
        <v>22.322997685286204</v>
      </c>
      <c r="AH917" s="105"/>
      <c r="AI917" s="100">
        <v>19694.330000000002</v>
      </c>
      <c r="AJ917" s="100">
        <v>-0.6661821</v>
      </c>
      <c r="AK917" s="100">
        <v>-132.08000000000001</v>
      </c>
      <c r="AM917" s="96">
        <v>42509</v>
      </c>
      <c r="AN917" s="88">
        <f>_xll.BDH($A917,AN$5,$AM$2,$AM$2)</f>
        <v>100</v>
      </c>
      <c r="AO917" s="88" t="str">
        <f>IF(V917&gt;0,_xll.BDH($A917,AO$5,$AM$2,$AM$2),"#N/A N/A")</f>
        <v>#N/A N/A</v>
      </c>
      <c r="AP917" s="88" t="str">
        <f>IF(V917&gt;0,_xll.BDH($A917,AP$5,$AM$2,$AM$2),"#N/A N/A")</f>
        <v>#N/A N/A</v>
      </c>
      <c r="AQ917" s="88" t="str">
        <f>IF(V917&gt;0,_xll.BDH($A917,AQ$5,$AM$2,$AM$2),"#N/A N/A")</f>
        <v>#N/A N/A</v>
      </c>
      <c r="AR917" s="88" t="str">
        <f>IF(V917&gt;0,_xll.BDH($A917,AR$5,$AM$2,$AM$2),"#N/A N/A")</f>
        <v>#N/A N/A</v>
      </c>
    </row>
    <row r="918" spans="1:44" ht="15" x14ac:dyDescent="0.25">
      <c r="A918" s="99" t="s">
        <v>1071</v>
      </c>
      <c r="B918" s="99" t="s">
        <v>135</v>
      </c>
      <c r="C918" s="100" t="s">
        <v>6638</v>
      </c>
      <c r="D918" s="100" t="s">
        <v>5685</v>
      </c>
      <c r="E918" s="100" t="s">
        <v>30</v>
      </c>
      <c r="F918" s="100" t="str">
        <f>VLOOKUP(E918,Issuer!A:B,2,FALSE)</f>
        <v>CS</v>
      </c>
      <c r="G918" s="100" t="s">
        <v>5686</v>
      </c>
      <c r="H918" s="101" t="s">
        <v>5706</v>
      </c>
      <c r="I918" s="102">
        <v>42479</v>
      </c>
      <c r="J918" s="102">
        <v>42480</v>
      </c>
      <c r="K918" s="102">
        <v>42612</v>
      </c>
      <c r="L918" s="102">
        <v>42611</v>
      </c>
      <c r="M918" s="102" t="s">
        <v>5683</v>
      </c>
      <c r="N918" s="103">
        <v>0</v>
      </c>
      <c r="O918" s="102"/>
      <c r="P918" s="99"/>
      <c r="Q918" s="103">
        <v>0.38500000000000001</v>
      </c>
      <c r="R918" s="103">
        <v>0.01</v>
      </c>
      <c r="S918" s="103">
        <v>2.6666669999999999</v>
      </c>
      <c r="T918" s="104">
        <v>0</v>
      </c>
      <c r="U918" s="104"/>
      <c r="V918" s="104">
        <v>0</v>
      </c>
      <c r="W918" s="104">
        <v>200000</v>
      </c>
      <c r="X918" s="104">
        <v>10000</v>
      </c>
      <c r="Y918" s="104">
        <v>23200</v>
      </c>
      <c r="Z918" s="104">
        <v>23000</v>
      </c>
      <c r="AA918" s="103">
        <v>1E-4</v>
      </c>
      <c r="AB918" s="99"/>
      <c r="AC918" s="100">
        <v>-10219.452312629432</v>
      </c>
      <c r="AD918" s="100">
        <v>-79.544113008744006</v>
      </c>
      <c r="AE918" s="100">
        <v>-6.736023539461045</v>
      </c>
      <c r="AF918" s="100">
        <v>-0.38669181625999244</v>
      </c>
      <c r="AG918" s="100">
        <v>21.294484143410912</v>
      </c>
      <c r="AH918" s="105"/>
      <c r="AI918" s="100">
        <v>19694.330000000002</v>
      </c>
      <c r="AJ918" s="100">
        <v>-0.6661821</v>
      </c>
      <c r="AK918" s="100">
        <v>-132.08000000000001</v>
      </c>
      <c r="AM918" s="96">
        <v>42509</v>
      </c>
      <c r="AN918" s="88">
        <f>_xll.BDH($A918,AN$5,$AM$2,$AM$2)</f>
        <v>200</v>
      </c>
      <c r="AO918" s="88" t="str">
        <f>IF(V918&gt;0,_xll.BDH($A918,AO$5,$AM$2,$AM$2),"#N/A N/A")</f>
        <v>#N/A N/A</v>
      </c>
      <c r="AP918" s="88" t="str">
        <f>IF(V918&gt;0,_xll.BDH($A918,AP$5,$AM$2,$AM$2),"#N/A N/A")</f>
        <v>#N/A N/A</v>
      </c>
      <c r="AQ918" s="88" t="str">
        <f>IF(V918&gt;0,_xll.BDH($A918,AQ$5,$AM$2,$AM$2),"#N/A N/A")</f>
        <v>#N/A N/A</v>
      </c>
      <c r="AR918" s="88" t="str">
        <f>IF(V918&gt;0,_xll.BDH($A918,AR$5,$AM$2,$AM$2),"#N/A N/A")</f>
        <v>#N/A N/A</v>
      </c>
    </row>
    <row r="919" spans="1:44" ht="15" x14ac:dyDescent="0.25">
      <c r="A919" s="99" t="s">
        <v>1072</v>
      </c>
      <c r="B919" s="99" t="s">
        <v>135</v>
      </c>
      <c r="C919" s="100" t="s">
        <v>6641</v>
      </c>
      <c r="D919" s="100" t="s">
        <v>5685</v>
      </c>
      <c r="E919" s="100" t="s">
        <v>30</v>
      </c>
      <c r="F919" s="100" t="str">
        <f>VLOOKUP(E919,Issuer!A:B,2,FALSE)</f>
        <v>CS</v>
      </c>
      <c r="G919" s="100" t="s">
        <v>5686</v>
      </c>
      <c r="H919" s="100" t="s">
        <v>5706</v>
      </c>
      <c r="I919" s="102">
        <v>42479</v>
      </c>
      <c r="J919" s="102">
        <v>42480</v>
      </c>
      <c r="K919" s="102">
        <v>42671</v>
      </c>
      <c r="L919" s="102">
        <v>42670</v>
      </c>
      <c r="M919" s="102" t="s">
        <v>5683</v>
      </c>
      <c r="N919" s="103">
        <v>0</v>
      </c>
      <c r="O919" s="102"/>
      <c r="P919" s="99"/>
      <c r="Q919" s="103">
        <v>0.45</v>
      </c>
      <c r="R919" s="103">
        <v>0.01</v>
      </c>
      <c r="S919" s="103">
        <v>2.2727270000000002</v>
      </c>
      <c r="T919" s="104">
        <v>0</v>
      </c>
      <c r="U919" s="104"/>
      <c r="V919" s="104">
        <v>0</v>
      </c>
      <c r="W919" s="104">
        <v>200000</v>
      </c>
      <c r="X919" s="104">
        <v>10000</v>
      </c>
      <c r="Y919" s="104">
        <v>23700</v>
      </c>
      <c r="Z919" s="104">
        <v>23500</v>
      </c>
      <c r="AA919" s="103">
        <v>1E-4</v>
      </c>
      <c r="AB919" s="99"/>
      <c r="AC919" s="100">
        <v>-10258.826614937081</v>
      </c>
      <c r="AD919" s="100">
        <v>-74.869386734736665</v>
      </c>
      <c r="AE919" s="100">
        <v>-9.3330648922844581</v>
      </c>
      <c r="AF919" s="100">
        <v>-0.4437736766241403</v>
      </c>
      <c r="AG919" s="100">
        <v>22.038093627454241</v>
      </c>
      <c r="AH919" s="105"/>
      <c r="AI919" s="100">
        <v>19694.330000000002</v>
      </c>
      <c r="AJ919" s="100">
        <v>-0.6661821</v>
      </c>
      <c r="AK919" s="100">
        <v>-132.08000000000001</v>
      </c>
      <c r="AM919" s="96">
        <v>42509</v>
      </c>
      <c r="AN919" s="88">
        <f>_xll.BDH($A919,AN$5,$AM$2,$AM$2)</f>
        <v>150</v>
      </c>
      <c r="AO919" s="88" t="str">
        <f>IF(V919&gt;0,_xll.BDH($A919,AO$5,$AM$2,$AM$2),"#N/A N/A")</f>
        <v>#N/A N/A</v>
      </c>
      <c r="AP919" s="88" t="str">
        <f>IF(V919&gt;0,_xll.BDH($A919,AP$5,$AM$2,$AM$2),"#N/A N/A")</f>
        <v>#N/A N/A</v>
      </c>
      <c r="AQ919" s="88" t="str">
        <f>IF(V919&gt;0,_xll.BDH($A919,AQ$5,$AM$2,$AM$2),"#N/A N/A")</f>
        <v>#N/A N/A</v>
      </c>
      <c r="AR919" s="88" t="str">
        <f>IF(V919&gt;0,_xll.BDH($A919,AR$5,$AM$2,$AM$2),"#N/A N/A")</f>
        <v>#N/A N/A</v>
      </c>
    </row>
    <row r="920" spans="1:44" ht="15" x14ac:dyDescent="0.25">
      <c r="A920" s="99" t="s">
        <v>1073</v>
      </c>
      <c r="B920" s="99" t="s">
        <v>135</v>
      </c>
      <c r="C920" s="100" t="s">
        <v>6640</v>
      </c>
      <c r="D920" s="100" t="s">
        <v>5685</v>
      </c>
      <c r="E920" s="100" t="s">
        <v>37</v>
      </c>
      <c r="F920" s="100" t="str">
        <f>VLOOKUP(E920,Issuer!A:B,2,FALSE)</f>
        <v>UB</v>
      </c>
      <c r="G920" s="100" t="s">
        <v>5732</v>
      </c>
      <c r="H920" s="100" t="s">
        <v>5706</v>
      </c>
      <c r="I920" s="102">
        <v>42479</v>
      </c>
      <c r="J920" s="102">
        <v>42480</v>
      </c>
      <c r="K920" s="102">
        <v>42579</v>
      </c>
      <c r="L920" s="102">
        <v>42578</v>
      </c>
      <c r="M920" s="102" t="s">
        <v>5683</v>
      </c>
      <c r="N920" s="103">
        <v>0</v>
      </c>
      <c r="O920" s="102"/>
      <c r="P920" s="99"/>
      <c r="Q920" s="103">
        <v>0.26500000000000001</v>
      </c>
      <c r="R920" s="103">
        <v>0.01</v>
      </c>
      <c r="S920" s="103">
        <v>3.9215689999999999</v>
      </c>
      <c r="T920" s="104">
        <v>0</v>
      </c>
      <c r="U920" s="104"/>
      <c r="V920" s="104">
        <v>0</v>
      </c>
      <c r="W920" s="104">
        <v>200000</v>
      </c>
      <c r="X920" s="104">
        <v>10000</v>
      </c>
      <c r="Y920" s="104">
        <v>22100</v>
      </c>
      <c r="Z920" s="104">
        <v>21900</v>
      </c>
      <c r="AA920" s="103">
        <v>1E-4</v>
      </c>
      <c r="AB920" s="99"/>
      <c r="AC920" s="100">
        <v>-10503.119006521758</v>
      </c>
      <c r="AD920" s="100">
        <v>-149.53206110243991</v>
      </c>
      <c r="AE920" s="100">
        <v>-7.7027387544700927</v>
      </c>
      <c r="AF920" s="100">
        <v>-0.26959871174399314</v>
      </c>
      <c r="AG920" s="100">
        <v>20.077863852199794</v>
      </c>
      <c r="AH920" s="105"/>
      <c r="AI920" s="100">
        <v>19694.330000000002</v>
      </c>
      <c r="AJ920" s="100">
        <v>-0.6661821</v>
      </c>
      <c r="AK920" s="100">
        <v>-132.08000000000001</v>
      </c>
      <c r="AM920" s="96">
        <v>42509</v>
      </c>
      <c r="AN920" s="88">
        <f>_xll.BDH($A920,AN$5,$AM$2,$AM$2)</f>
        <v>15850</v>
      </c>
      <c r="AO920" s="88" t="str">
        <f>IF(V920&gt;0,_xll.BDH($A920,AO$5,$AM$2,$AM$2),"#N/A N/A")</f>
        <v>#N/A N/A</v>
      </c>
      <c r="AP920" s="88" t="str">
        <f>IF(V920&gt;0,_xll.BDH($A920,AP$5,$AM$2,$AM$2),"#N/A N/A")</f>
        <v>#N/A N/A</v>
      </c>
      <c r="AQ920" s="88" t="str">
        <f>IF(V920&gt;0,_xll.BDH($A920,AQ$5,$AM$2,$AM$2),"#N/A N/A")</f>
        <v>#N/A N/A</v>
      </c>
      <c r="AR920" s="88" t="str">
        <f>IF(V920&gt;0,_xll.BDH($A920,AR$5,$AM$2,$AM$2),"#N/A N/A")</f>
        <v>#N/A N/A</v>
      </c>
    </row>
    <row r="921" spans="1:44" ht="15" x14ac:dyDescent="0.25">
      <c r="A921" s="99" t="s">
        <v>1074</v>
      </c>
      <c r="B921" s="99" t="s">
        <v>135</v>
      </c>
      <c r="C921" s="100" t="s">
        <v>6645</v>
      </c>
      <c r="D921" s="100" t="s">
        <v>5685</v>
      </c>
      <c r="E921" s="100" t="s">
        <v>37</v>
      </c>
      <c r="F921" s="100" t="str">
        <f>VLOOKUP(E921,Issuer!A:B,2,FALSE)</f>
        <v>UB</v>
      </c>
      <c r="G921" s="100" t="s">
        <v>5732</v>
      </c>
      <c r="H921" s="100" t="s">
        <v>5706</v>
      </c>
      <c r="I921" s="102">
        <v>42479</v>
      </c>
      <c r="J921" s="102">
        <v>42480</v>
      </c>
      <c r="K921" s="102">
        <v>42579</v>
      </c>
      <c r="L921" s="102">
        <v>42578</v>
      </c>
      <c r="M921" s="102" t="s">
        <v>5683</v>
      </c>
      <c r="N921" s="103">
        <v>0</v>
      </c>
      <c r="O921" s="102"/>
      <c r="P921" s="99"/>
      <c r="Q921" s="103">
        <v>0.28999999999999998</v>
      </c>
      <c r="R921" s="103">
        <v>0.01</v>
      </c>
      <c r="S921" s="103">
        <v>3.5714290000000002</v>
      </c>
      <c r="T921" s="104">
        <v>0</v>
      </c>
      <c r="U921" s="104"/>
      <c r="V921" s="104">
        <v>0</v>
      </c>
      <c r="W921" s="104">
        <v>200000</v>
      </c>
      <c r="X921" s="104">
        <v>10000</v>
      </c>
      <c r="Y921" s="104">
        <v>22300</v>
      </c>
      <c r="Z921" s="104">
        <v>22100</v>
      </c>
      <c r="AA921" s="103">
        <v>1E-4</v>
      </c>
      <c r="AB921" s="99"/>
      <c r="AC921" s="100">
        <v>-10377.869663315545</v>
      </c>
      <c r="AD921" s="100">
        <v>-126.48667613182063</v>
      </c>
      <c r="AE921" s="100">
        <v>-6.8083749543486265</v>
      </c>
      <c r="AF921" s="100">
        <v>-0.29065322722805087</v>
      </c>
      <c r="AG921" s="100">
        <v>20.077863852199794</v>
      </c>
      <c r="AH921" s="105"/>
      <c r="AI921" s="100">
        <v>19694.330000000002</v>
      </c>
      <c r="AJ921" s="100">
        <v>-0.6661821</v>
      </c>
      <c r="AK921" s="100">
        <v>-132.08000000000001</v>
      </c>
      <c r="AM921" s="96">
        <v>42509</v>
      </c>
      <c r="AN921" s="88">
        <f>_xll.BDH($A921,AN$5,$AM$2,$AM$2)</f>
        <v>22280</v>
      </c>
      <c r="AO921" s="88" t="str">
        <f>IF(V921&gt;0,_xll.BDH($A921,AO$5,$AM$2,$AM$2),"#N/A N/A")</f>
        <v>#N/A N/A</v>
      </c>
      <c r="AP921" s="88" t="str">
        <f>IF(V921&gt;0,_xll.BDH($A921,AP$5,$AM$2,$AM$2),"#N/A N/A")</f>
        <v>#N/A N/A</v>
      </c>
      <c r="AQ921" s="88" t="str">
        <f>IF(V921&gt;0,_xll.BDH($A921,AQ$5,$AM$2,$AM$2),"#N/A N/A")</f>
        <v>#N/A N/A</v>
      </c>
      <c r="AR921" s="88" t="str">
        <f>IF(V921&gt;0,_xll.BDH($A921,AR$5,$AM$2,$AM$2),"#N/A N/A")</f>
        <v>#N/A N/A</v>
      </c>
    </row>
    <row r="922" spans="1:44" ht="15" x14ac:dyDescent="0.25">
      <c r="A922" s="99" t="s">
        <v>1075</v>
      </c>
      <c r="B922" s="99" t="s">
        <v>135</v>
      </c>
      <c r="C922" s="100" t="s">
        <v>6646</v>
      </c>
      <c r="D922" s="100" t="s">
        <v>5685</v>
      </c>
      <c r="E922" s="100" t="s">
        <v>37</v>
      </c>
      <c r="F922" s="100" t="str">
        <f>VLOOKUP(E922,Issuer!A:B,2,FALSE)</f>
        <v>UB</v>
      </c>
      <c r="G922" s="100" t="s">
        <v>5732</v>
      </c>
      <c r="H922" s="100" t="s">
        <v>5706</v>
      </c>
      <c r="I922" s="102">
        <v>42479</v>
      </c>
      <c r="J922" s="102">
        <v>42480</v>
      </c>
      <c r="K922" s="102">
        <v>42612</v>
      </c>
      <c r="L922" s="102">
        <v>42611</v>
      </c>
      <c r="M922" s="102" t="s">
        <v>5683</v>
      </c>
      <c r="N922" s="103">
        <v>0</v>
      </c>
      <c r="O922" s="102"/>
      <c r="P922" s="99"/>
      <c r="Q922" s="103">
        <v>0.435</v>
      </c>
      <c r="R922" s="103">
        <v>1.4999999999999999E-2</v>
      </c>
      <c r="S922" s="103">
        <v>3.5714290000000002</v>
      </c>
      <c r="T922" s="104">
        <v>0</v>
      </c>
      <c r="U922" s="104"/>
      <c r="V922" s="104">
        <v>0</v>
      </c>
      <c r="W922" s="104">
        <v>200000</v>
      </c>
      <c r="X922" s="104">
        <v>10000</v>
      </c>
      <c r="Y922" s="104">
        <v>23500</v>
      </c>
      <c r="Z922" s="104">
        <v>23300</v>
      </c>
      <c r="AA922" s="103">
        <v>1E-4</v>
      </c>
      <c r="AB922" s="99"/>
      <c r="AC922" s="100">
        <v>-10126.06746737566</v>
      </c>
      <c r="AD922" s="100">
        <v>-64.951999091447036</v>
      </c>
      <c r="AE922" s="100">
        <v>-5.7166794218506141</v>
      </c>
      <c r="AF922" s="100">
        <v>-0.41760329192107526</v>
      </c>
      <c r="AG922" s="100">
        <v>21.294484143410912</v>
      </c>
      <c r="AH922" s="105"/>
      <c r="AI922" s="100">
        <v>19694.330000000002</v>
      </c>
      <c r="AJ922" s="100">
        <v>-0.6661821</v>
      </c>
      <c r="AK922" s="100">
        <v>-132.08000000000001</v>
      </c>
      <c r="AM922" s="96">
        <v>42509</v>
      </c>
      <c r="AN922" s="88">
        <f>_xll.BDH($A922,AN$5,$AM$2,$AM$2)</f>
        <v>0</v>
      </c>
      <c r="AO922" s="88" t="str">
        <f>IF(V922&gt;0,_xll.BDH($A922,AO$5,$AM$2,$AM$2),"#N/A N/A")</f>
        <v>#N/A N/A</v>
      </c>
      <c r="AP922" s="88" t="str">
        <f>IF(V922&gt;0,_xll.BDH($A922,AP$5,$AM$2,$AM$2),"#N/A N/A")</f>
        <v>#N/A N/A</v>
      </c>
      <c r="AQ922" s="88" t="str">
        <f>IF(V922&gt;0,_xll.BDH($A922,AQ$5,$AM$2,$AM$2),"#N/A N/A")</f>
        <v>#N/A N/A</v>
      </c>
      <c r="AR922" s="88" t="str">
        <f>IF(V922&gt;0,_xll.BDH($A922,AR$5,$AM$2,$AM$2),"#N/A N/A")</f>
        <v>#N/A N/A</v>
      </c>
    </row>
    <row r="923" spans="1:44" ht="15" x14ac:dyDescent="0.25">
      <c r="A923" s="99" t="s">
        <v>1076</v>
      </c>
      <c r="B923" s="99" t="s">
        <v>154</v>
      </c>
      <c r="C923" s="100" t="s">
        <v>6648</v>
      </c>
      <c r="D923" s="100" t="s">
        <v>5705</v>
      </c>
      <c r="E923" s="100" t="s">
        <v>37</v>
      </c>
      <c r="F923" s="100" t="str">
        <f>VLOOKUP(E923,Issuer!A:B,2,FALSE)</f>
        <v>UB</v>
      </c>
      <c r="G923" s="100" t="s">
        <v>5732</v>
      </c>
      <c r="H923" s="101" t="s">
        <v>5706</v>
      </c>
      <c r="I923" s="102">
        <v>42479</v>
      </c>
      <c r="J923" s="102">
        <v>42480</v>
      </c>
      <c r="K923" s="102">
        <v>42612</v>
      </c>
      <c r="L923" s="102">
        <v>42611</v>
      </c>
      <c r="M923" s="102" t="s">
        <v>5683</v>
      </c>
      <c r="N923" s="103">
        <v>0</v>
      </c>
      <c r="O923" s="102"/>
      <c r="P923" s="99"/>
      <c r="Q923" s="103">
        <v>0.2</v>
      </c>
      <c r="R923" s="103">
        <v>5.0000000000000001E-3</v>
      </c>
      <c r="S923" s="103">
        <v>2.5641029999999998</v>
      </c>
      <c r="T923" s="104">
        <v>80000</v>
      </c>
      <c r="U923" s="104">
        <v>16000</v>
      </c>
      <c r="V923" s="104">
        <v>1</v>
      </c>
      <c r="W923" s="104">
        <v>100000</v>
      </c>
      <c r="X923" s="104">
        <v>10000</v>
      </c>
      <c r="Y923" s="104">
        <v>9950</v>
      </c>
      <c r="Z923" s="104">
        <v>9750</v>
      </c>
      <c r="AA923" s="103">
        <v>1E-4</v>
      </c>
      <c r="AB923" s="99"/>
      <c r="AC923" s="100">
        <v>-10332.805315233138</v>
      </c>
      <c r="AD923" s="100">
        <v>-118.16178146688496</v>
      </c>
      <c r="AE923" s="100">
        <v>-4.4954704424162717</v>
      </c>
      <c r="AF923" s="100">
        <v>-0.20071847062279272</v>
      </c>
      <c r="AG923" s="100">
        <v>26.692138071000382</v>
      </c>
      <c r="AH923" s="105"/>
      <c r="AI923" s="100">
        <v>8243.2000000000007</v>
      </c>
      <c r="AJ923" s="100">
        <v>-0.69642130000000002</v>
      </c>
      <c r="AK923" s="100">
        <v>-57.81</v>
      </c>
      <c r="AM923" s="96">
        <v>42509</v>
      </c>
      <c r="AN923" s="88">
        <f>_xll.BDH($A923,AN$5,$AM$2,$AM$2)</f>
        <v>80</v>
      </c>
      <c r="AO923" s="88" t="str">
        <f>IF(V923&gt;0,_xll.BDH($A923,AO$5,$AM$2,$AM$2),"#N/A N/A")</f>
        <v>#N/A N/A</v>
      </c>
      <c r="AP923" s="88" t="str">
        <f>IF(V923&gt;0,_xll.BDH($A923,AP$5,$AM$2,$AM$2),"#N/A N/A")</f>
        <v>#N/A N/A</v>
      </c>
      <c r="AQ923" s="88" t="str">
        <f>IF(V923&gt;0,_xll.BDH($A923,AQ$5,$AM$2,$AM$2),"#N/A N/A")</f>
        <v>#N/A N/A</v>
      </c>
      <c r="AR923" s="88" t="str">
        <f>IF(V923&gt;0,_xll.BDH($A923,AR$5,$AM$2,$AM$2),"#N/A N/A")</f>
        <v>#N/A N/A</v>
      </c>
    </row>
    <row r="924" spans="1:44" ht="15" x14ac:dyDescent="0.25">
      <c r="A924" s="99" t="s">
        <v>1077</v>
      </c>
      <c r="B924" s="99" t="s">
        <v>135</v>
      </c>
      <c r="C924" s="100" t="s">
        <v>6647</v>
      </c>
      <c r="D924" s="100" t="s">
        <v>5685</v>
      </c>
      <c r="E924" s="100" t="s">
        <v>37</v>
      </c>
      <c r="F924" s="100" t="str">
        <f>VLOOKUP(E924,Issuer!A:B,2,FALSE)</f>
        <v>UB</v>
      </c>
      <c r="G924" s="100" t="s">
        <v>5732</v>
      </c>
      <c r="H924" s="101" t="s">
        <v>5706</v>
      </c>
      <c r="I924" s="102">
        <v>42479</v>
      </c>
      <c r="J924" s="102">
        <v>42480</v>
      </c>
      <c r="K924" s="102">
        <v>42579</v>
      </c>
      <c r="L924" s="102">
        <v>42578</v>
      </c>
      <c r="M924" s="102" t="s">
        <v>5683</v>
      </c>
      <c r="N924" s="103">
        <v>0</v>
      </c>
      <c r="O924" s="102"/>
      <c r="P924" s="99"/>
      <c r="Q924" s="103">
        <v>0.35499999999999998</v>
      </c>
      <c r="R924" s="103">
        <v>0.01</v>
      </c>
      <c r="S924" s="103">
        <v>2.8985509999999999</v>
      </c>
      <c r="T924" s="104">
        <v>0</v>
      </c>
      <c r="U924" s="104"/>
      <c r="V924" s="104">
        <v>0</v>
      </c>
      <c r="W924" s="104">
        <v>200000</v>
      </c>
      <c r="X924" s="104">
        <v>10000</v>
      </c>
      <c r="Y924" s="104">
        <v>22800</v>
      </c>
      <c r="Z924" s="104">
        <v>22600</v>
      </c>
      <c r="AA924" s="103">
        <v>1E-4</v>
      </c>
      <c r="AB924" s="99"/>
      <c r="AC924" s="100">
        <v>-10148.54772984404</v>
      </c>
      <c r="AD924" s="100">
        <v>-81.057134144042564</v>
      </c>
      <c r="AE924" s="100">
        <v>-4.748935844311732</v>
      </c>
      <c r="AF924" s="100">
        <v>-0.34247113777954574</v>
      </c>
      <c r="AG924" s="100">
        <v>20.077863852199794</v>
      </c>
      <c r="AH924" s="105"/>
      <c r="AI924" s="100">
        <v>19694.330000000002</v>
      </c>
      <c r="AJ924" s="100">
        <v>-0.6661821</v>
      </c>
      <c r="AK924" s="100">
        <v>-132.08000000000001</v>
      </c>
      <c r="AM924" s="96">
        <v>42509</v>
      </c>
      <c r="AN924" s="88">
        <f>_xll.BDH($A924,AN$5,$AM$2,$AM$2)</f>
        <v>0</v>
      </c>
      <c r="AO924" s="88" t="str">
        <f>IF(V924&gt;0,_xll.BDH($A924,AO$5,$AM$2,$AM$2),"#N/A N/A")</f>
        <v>#N/A N/A</v>
      </c>
      <c r="AP924" s="88" t="str">
        <f>IF(V924&gt;0,_xll.BDH($A924,AP$5,$AM$2,$AM$2),"#N/A N/A")</f>
        <v>#N/A N/A</v>
      </c>
      <c r="AQ924" s="88" t="str">
        <f>IF(V924&gt;0,_xll.BDH($A924,AQ$5,$AM$2,$AM$2),"#N/A N/A")</f>
        <v>#N/A N/A</v>
      </c>
      <c r="AR924" s="88" t="str">
        <f>IF(V924&gt;0,_xll.BDH($A924,AR$5,$AM$2,$AM$2),"#N/A N/A")</f>
        <v>#N/A N/A</v>
      </c>
    </row>
    <row r="925" spans="1:44" ht="15" x14ac:dyDescent="0.25">
      <c r="A925" s="99" t="s">
        <v>1078</v>
      </c>
      <c r="B925" s="99" t="s">
        <v>135</v>
      </c>
      <c r="C925" s="100" t="s">
        <v>6649</v>
      </c>
      <c r="D925" s="100" t="s">
        <v>5685</v>
      </c>
      <c r="E925" s="100" t="s">
        <v>31</v>
      </c>
      <c r="F925" s="100" t="str">
        <f>VLOOKUP(E925,Issuer!A:B,2,FALSE)</f>
        <v>BP</v>
      </c>
      <c r="G925" s="100" t="s">
        <v>5721</v>
      </c>
      <c r="H925" s="101" t="s">
        <v>5706</v>
      </c>
      <c r="I925" s="102">
        <v>42377</v>
      </c>
      <c r="J925" s="102">
        <v>42380</v>
      </c>
      <c r="K925" s="102">
        <v>42520</v>
      </c>
      <c r="L925" s="102">
        <v>42517</v>
      </c>
      <c r="M925" s="102" t="s">
        <v>5683</v>
      </c>
      <c r="N925" s="103">
        <v>0</v>
      </c>
      <c r="O925" s="102"/>
      <c r="P925" s="99"/>
      <c r="Q925" s="103">
        <v>0.23300000000000001</v>
      </c>
      <c r="R925" s="103">
        <v>8.9999999999999993E-3</v>
      </c>
      <c r="S925" s="103">
        <v>4.0178570000000002</v>
      </c>
      <c r="T925" s="104">
        <v>2810000</v>
      </c>
      <c r="U925" s="104">
        <v>643200</v>
      </c>
      <c r="V925" s="104">
        <v>8</v>
      </c>
      <c r="W925" s="104">
        <v>200000</v>
      </c>
      <c r="X925" s="104">
        <v>10000</v>
      </c>
      <c r="Y925" s="104">
        <v>21900</v>
      </c>
      <c r="Z925" s="104">
        <v>21700</v>
      </c>
      <c r="AA925" s="103">
        <v>1E-4</v>
      </c>
      <c r="AB925" s="99"/>
      <c r="AC925" s="100">
        <v>-10000.375952506549</v>
      </c>
      <c r="AD925" s="100">
        <v>-13.261543258450976</v>
      </c>
      <c r="AE925" s="100">
        <v>-0.14052330649189285</v>
      </c>
      <c r="AF925" s="100">
        <v>-0.22301500493885937</v>
      </c>
      <c r="AG925" s="100">
        <v>18.140210602667313</v>
      </c>
      <c r="AH925" s="105"/>
      <c r="AI925" s="100">
        <v>19694.330000000002</v>
      </c>
      <c r="AJ925" s="100">
        <v>-0.6661821</v>
      </c>
      <c r="AK925" s="100">
        <v>-132.08000000000001</v>
      </c>
      <c r="AM925" s="96">
        <v>42509</v>
      </c>
      <c r="AN925" s="88">
        <f>_xll.BDH($A925,AN$5,$AM$2,$AM$2)</f>
        <v>3380</v>
      </c>
      <c r="AO925" s="88">
        <f>IF(V925&gt;0,_xll.BDH($A925,AO$5,$AM$2,$AM$2),"#N/A N/A")</f>
        <v>0.22930500000000001</v>
      </c>
      <c r="AP925" s="88">
        <f>IF(V925&gt;0,_xll.BDH($A925,AP$5,$AM$2,$AM$2),"#N/A N/A")</f>
        <v>0.22808500000000001</v>
      </c>
      <c r="AQ925" s="88">
        <f>IF(V925&gt;0,_xll.BDH($A925,AQ$5,$AM$2,$AM$2),"#N/A N/A")</f>
        <v>1870000</v>
      </c>
      <c r="AR925" s="88">
        <f>IF(V925&gt;0,_xll.BDH($A925,AR$5,$AM$2,$AM$2),"#N/A N/A")</f>
        <v>940000</v>
      </c>
    </row>
    <row r="926" spans="1:44" ht="15" x14ac:dyDescent="0.25">
      <c r="A926" s="99" t="s">
        <v>1079</v>
      </c>
      <c r="B926" s="99" t="s">
        <v>135</v>
      </c>
      <c r="C926" s="100" t="s">
        <v>6650</v>
      </c>
      <c r="D926" s="100" t="s">
        <v>5685</v>
      </c>
      <c r="E926" s="100" t="s">
        <v>37</v>
      </c>
      <c r="F926" s="100" t="str">
        <f>VLOOKUP(E926,Issuer!A:B,2,FALSE)</f>
        <v>UB</v>
      </c>
      <c r="G926" s="100" t="s">
        <v>5732</v>
      </c>
      <c r="H926" s="101" t="s">
        <v>5706</v>
      </c>
      <c r="I926" s="102">
        <v>42479</v>
      </c>
      <c r="J926" s="102">
        <v>42480</v>
      </c>
      <c r="K926" s="102">
        <v>42612</v>
      </c>
      <c r="L926" s="102">
        <v>42611</v>
      </c>
      <c r="M926" s="102" t="s">
        <v>5683</v>
      </c>
      <c r="N926" s="103">
        <v>0</v>
      </c>
      <c r="O926" s="102"/>
      <c r="P926" s="99"/>
      <c r="Q926" s="103">
        <v>0.39500000000000002</v>
      </c>
      <c r="R926" s="103">
        <v>0.01</v>
      </c>
      <c r="S926" s="103">
        <v>2.5974029999999999</v>
      </c>
      <c r="T926" s="104">
        <v>0</v>
      </c>
      <c r="U926" s="104"/>
      <c r="V926" s="104">
        <v>0</v>
      </c>
      <c r="W926" s="104">
        <v>200000</v>
      </c>
      <c r="X926" s="104">
        <v>10000</v>
      </c>
      <c r="Y926" s="104">
        <v>23100</v>
      </c>
      <c r="Z926" s="104">
        <v>22900</v>
      </c>
      <c r="AA926" s="103">
        <v>1E-4</v>
      </c>
      <c r="AB926" s="99"/>
      <c r="AC926" s="100">
        <v>-10255.282800056486</v>
      </c>
      <c r="AD926" s="100">
        <v>-84.964041068847564</v>
      </c>
      <c r="AE926" s="100">
        <v>-7.0922589076127638</v>
      </c>
      <c r="AF926" s="100">
        <v>-0.37633156433046155</v>
      </c>
      <c r="AG926" s="100">
        <v>21.294484143410891</v>
      </c>
      <c r="AH926" s="105"/>
      <c r="AI926" s="100">
        <v>19694.330000000002</v>
      </c>
      <c r="AJ926" s="100">
        <v>-0.6661821</v>
      </c>
      <c r="AK926" s="100">
        <v>-132.08000000000001</v>
      </c>
      <c r="AM926" s="96">
        <v>42509</v>
      </c>
      <c r="AN926" s="88">
        <f>_xll.BDH($A926,AN$5,$AM$2,$AM$2)</f>
        <v>0</v>
      </c>
      <c r="AO926" s="88" t="str">
        <f>IF(V926&gt;0,_xll.BDH($A926,AO$5,$AM$2,$AM$2),"#N/A N/A")</f>
        <v>#N/A N/A</v>
      </c>
      <c r="AP926" s="88" t="str">
        <f>IF(V926&gt;0,_xll.BDH($A926,AP$5,$AM$2,$AM$2),"#N/A N/A")</f>
        <v>#N/A N/A</v>
      </c>
      <c r="AQ926" s="88" t="str">
        <f>IF(V926&gt;0,_xll.BDH($A926,AQ$5,$AM$2,$AM$2),"#N/A N/A")</f>
        <v>#N/A N/A</v>
      </c>
      <c r="AR926" s="88" t="str">
        <f>IF(V926&gt;0,_xll.BDH($A926,AR$5,$AM$2,$AM$2),"#N/A N/A")</f>
        <v>#N/A N/A</v>
      </c>
    </row>
    <row r="927" spans="1:44" ht="15" x14ac:dyDescent="0.25">
      <c r="A927" s="99" t="s">
        <v>1080</v>
      </c>
      <c r="B927" s="99" t="s">
        <v>135</v>
      </c>
      <c r="C927" s="100" t="s">
        <v>6651</v>
      </c>
      <c r="D927" s="100" t="s">
        <v>5685</v>
      </c>
      <c r="E927" s="100" t="s">
        <v>37</v>
      </c>
      <c r="F927" s="100" t="str">
        <f>VLOOKUP(E927,Issuer!A:B,2,FALSE)</f>
        <v>UB</v>
      </c>
      <c r="G927" s="100" t="s">
        <v>5732</v>
      </c>
      <c r="H927" s="101" t="s">
        <v>5706</v>
      </c>
      <c r="I927" s="102">
        <v>42479</v>
      </c>
      <c r="J927" s="102">
        <v>42480</v>
      </c>
      <c r="K927" s="102">
        <v>42579</v>
      </c>
      <c r="L927" s="102">
        <v>42578</v>
      </c>
      <c r="M927" s="102" t="s">
        <v>5683</v>
      </c>
      <c r="N927" s="103">
        <v>0</v>
      </c>
      <c r="O927" s="102"/>
      <c r="P927" s="99"/>
      <c r="Q927" s="103">
        <v>0.47499999999999998</v>
      </c>
      <c r="R927" s="103">
        <v>0.01</v>
      </c>
      <c r="S927" s="103">
        <v>2.1505380000000001</v>
      </c>
      <c r="T927" s="104">
        <v>0</v>
      </c>
      <c r="U927" s="104"/>
      <c r="V927" s="104">
        <v>0</v>
      </c>
      <c r="W927" s="104">
        <v>200000</v>
      </c>
      <c r="X927" s="104">
        <v>10000</v>
      </c>
      <c r="Y927" s="104">
        <v>24000</v>
      </c>
      <c r="Z927" s="104">
        <v>23800</v>
      </c>
      <c r="AA927" s="103">
        <v>1E-4</v>
      </c>
      <c r="AB927" s="99"/>
      <c r="AC927" s="100">
        <v>-9901.2152056977557</v>
      </c>
      <c r="AD927" s="100">
        <v>-23.767404090219472</v>
      </c>
      <c r="AE927" s="100">
        <v>-1.5634308986914425</v>
      </c>
      <c r="AF927" s="100">
        <v>-0.46418133351402224</v>
      </c>
      <c r="AG927" s="100">
        <v>20.077863852199812</v>
      </c>
      <c r="AH927" s="105"/>
      <c r="AI927" s="100">
        <v>19694.330000000002</v>
      </c>
      <c r="AJ927" s="100">
        <v>-0.6661821</v>
      </c>
      <c r="AK927" s="100">
        <v>-132.08000000000001</v>
      </c>
      <c r="AM927" s="96">
        <v>42509</v>
      </c>
      <c r="AN927" s="88">
        <f>_xll.BDH($A927,AN$5,$AM$2,$AM$2)</f>
        <v>0</v>
      </c>
      <c r="AO927" s="88" t="str">
        <f>IF(V927&gt;0,_xll.BDH($A927,AO$5,$AM$2,$AM$2),"#N/A N/A")</f>
        <v>#N/A N/A</v>
      </c>
      <c r="AP927" s="88" t="str">
        <f>IF(V927&gt;0,_xll.BDH($A927,AP$5,$AM$2,$AM$2),"#N/A N/A")</f>
        <v>#N/A N/A</v>
      </c>
      <c r="AQ927" s="88" t="str">
        <f>IF(V927&gt;0,_xll.BDH($A927,AQ$5,$AM$2,$AM$2),"#N/A N/A")</f>
        <v>#N/A N/A</v>
      </c>
      <c r="AR927" s="88" t="str">
        <f>IF(V927&gt;0,_xll.BDH($A927,AR$5,$AM$2,$AM$2),"#N/A N/A")</f>
        <v>#N/A N/A</v>
      </c>
    </row>
    <row r="928" spans="1:44" ht="15" x14ac:dyDescent="0.25">
      <c r="A928" s="99" t="s">
        <v>1081</v>
      </c>
      <c r="B928" s="99" t="s">
        <v>154</v>
      </c>
      <c r="C928" s="100" t="s">
        <v>6652</v>
      </c>
      <c r="D928" s="100" t="s">
        <v>5705</v>
      </c>
      <c r="E928" s="100" t="s">
        <v>31</v>
      </c>
      <c r="F928" s="100" t="str">
        <f>VLOOKUP(E928,Issuer!A:B,2,FALSE)</f>
        <v>BP</v>
      </c>
      <c r="G928" s="100" t="s">
        <v>5721</v>
      </c>
      <c r="H928" s="101" t="s">
        <v>5706</v>
      </c>
      <c r="I928" s="102">
        <v>42377</v>
      </c>
      <c r="J928" s="102">
        <v>42380</v>
      </c>
      <c r="K928" s="102">
        <v>42520</v>
      </c>
      <c r="L928" s="102">
        <v>42517</v>
      </c>
      <c r="M928" s="102" t="s">
        <v>5683</v>
      </c>
      <c r="N928" s="103">
        <v>0</v>
      </c>
      <c r="O928" s="102"/>
      <c r="P928" s="99"/>
      <c r="Q928" s="103">
        <v>0.183</v>
      </c>
      <c r="R928" s="103">
        <v>4.0000000000000001E-3</v>
      </c>
      <c r="S928" s="103">
        <v>2.2346370000000002</v>
      </c>
      <c r="T928" s="104">
        <v>0</v>
      </c>
      <c r="U928" s="104"/>
      <c r="V928" s="104">
        <v>0</v>
      </c>
      <c r="W928" s="104">
        <v>100000</v>
      </c>
      <c r="X928" s="104">
        <v>10000</v>
      </c>
      <c r="Y928" s="104">
        <v>10000</v>
      </c>
      <c r="Z928" s="104">
        <v>9800</v>
      </c>
      <c r="AA928" s="103">
        <v>1E-4</v>
      </c>
      <c r="AB928" s="99"/>
      <c r="AC928" s="100">
        <v>-9976.133661862923</v>
      </c>
      <c r="AD928" s="100">
        <v>-0.1315414459506018</v>
      </c>
      <c r="AE928" s="100">
        <v>-7.4651103622904477E-4</v>
      </c>
      <c r="AF928" s="100">
        <v>-0.1776342260522106</v>
      </c>
      <c r="AG928" s="100">
        <v>23.170095432612772</v>
      </c>
      <c r="AH928" s="105"/>
      <c r="AI928" s="100">
        <v>8243.2000000000007</v>
      </c>
      <c r="AJ928" s="100">
        <v>-0.69642130000000002</v>
      </c>
      <c r="AK928" s="100">
        <v>-57.81</v>
      </c>
      <c r="AM928" s="96">
        <v>42509</v>
      </c>
      <c r="AN928" s="88">
        <f>_xll.BDH($A928,AN$5,$AM$2,$AM$2)</f>
        <v>80</v>
      </c>
      <c r="AO928" s="88" t="str">
        <f>IF(V928&gt;0,_xll.BDH($A928,AO$5,$AM$2,$AM$2),"#N/A N/A")</f>
        <v>#N/A N/A</v>
      </c>
      <c r="AP928" s="88" t="str">
        <f>IF(V928&gt;0,_xll.BDH($A928,AP$5,$AM$2,$AM$2),"#N/A N/A")</f>
        <v>#N/A N/A</v>
      </c>
      <c r="AQ928" s="88" t="str">
        <f>IF(V928&gt;0,_xll.BDH($A928,AQ$5,$AM$2,$AM$2),"#N/A N/A")</f>
        <v>#N/A N/A</v>
      </c>
      <c r="AR928" s="88" t="str">
        <f>IF(V928&gt;0,_xll.BDH($A928,AR$5,$AM$2,$AM$2),"#N/A N/A")</f>
        <v>#N/A N/A</v>
      </c>
    </row>
    <row r="929" spans="1:44" ht="15" x14ac:dyDescent="0.25">
      <c r="A929" s="99" t="s">
        <v>1082</v>
      </c>
      <c r="B929" s="99" t="s">
        <v>135</v>
      </c>
      <c r="C929" s="100" t="s">
        <v>6653</v>
      </c>
      <c r="D929" s="100" t="s">
        <v>5685</v>
      </c>
      <c r="E929" s="100" t="s">
        <v>37</v>
      </c>
      <c r="F929" s="100" t="str">
        <f>VLOOKUP(E929,Issuer!A:B,2,FALSE)</f>
        <v>UB</v>
      </c>
      <c r="G929" s="100" t="s">
        <v>5732</v>
      </c>
      <c r="H929" s="101" t="s">
        <v>5706</v>
      </c>
      <c r="I929" s="102">
        <v>42479</v>
      </c>
      <c r="J929" s="102">
        <v>42480</v>
      </c>
      <c r="K929" s="102">
        <v>42612</v>
      </c>
      <c r="L929" s="102">
        <v>42611</v>
      </c>
      <c r="M929" s="102" t="s">
        <v>5683</v>
      </c>
      <c r="N929" s="103">
        <v>0</v>
      </c>
      <c r="O929" s="102"/>
      <c r="P929" s="99"/>
      <c r="Q929" s="103">
        <v>0.55000000000000004</v>
      </c>
      <c r="R929" s="103">
        <v>0.01</v>
      </c>
      <c r="S929" s="103">
        <v>1.8518520000000001</v>
      </c>
      <c r="T929" s="104">
        <v>0</v>
      </c>
      <c r="U929" s="104"/>
      <c r="V929" s="104">
        <v>0</v>
      </c>
      <c r="W929" s="104">
        <v>200000</v>
      </c>
      <c r="X929" s="104">
        <v>10000</v>
      </c>
      <c r="Y929" s="104">
        <v>24700</v>
      </c>
      <c r="Z929" s="104">
        <v>24500</v>
      </c>
      <c r="AA929" s="103">
        <v>1E-4</v>
      </c>
      <c r="AB929" s="99"/>
      <c r="AC929" s="100">
        <v>-9906.6548736964305</v>
      </c>
      <c r="AD929" s="100">
        <v>-26.820905077921498</v>
      </c>
      <c r="AE929" s="100">
        <v>-2.6228918303783764</v>
      </c>
      <c r="AF929" s="100">
        <v>-0.53952601431836456</v>
      </c>
      <c r="AG929" s="100">
        <v>21.294484143410912</v>
      </c>
      <c r="AH929" s="105"/>
      <c r="AI929" s="100">
        <v>19694.330000000002</v>
      </c>
      <c r="AJ929" s="100">
        <v>-0.6661821</v>
      </c>
      <c r="AK929" s="100">
        <v>-132.08000000000001</v>
      </c>
      <c r="AM929" s="96">
        <v>42509</v>
      </c>
      <c r="AN929" s="88">
        <f>_xll.BDH($A929,AN$5,$AM$2,$AM$2)</f>
        <v>0</v>
      </c>
      <c r="AO929" s="88" t="str">
        <f>IF(V929&gt;0,_xll.BDH($A929,AO$5,$AM$2,$AM$2),"#N/A N/A")</f>
        <v>#N/A N/A</v>
      </c>
      <c r="AP929" s="88" t="str">
        <f>IF(V929&gt;0,_xll.BDH($A929,AP$5,$AM$2,$AM$2),"#N/A N/A")</f>
        <v>#N/A N/A</v>
      </c>
      <c r="AQ929" s="88" t="str">
        <f>IF(V929&gt;0,_xll.BDH($A929,AQ$5,$AM$2,$AM$2),"#N/A N/A")</f>
        <v>#N/A N/A</v>
      </c>
      <c r="AR929" s="88" t="str">
        <f>IF(V929&gt;0,_xll.BDH($A929,AR$5,$AM$2,$AM$2),"#N/A N/A")</f>
        <v>#N/A N/A</v>
      </c>
    </row>
    <row r="930" spans="1:44" ht="15" x14ac:dyDescent="0.25">
      <c r="A930" s="99" t="s">
        <v>1083</v>
      </c>
      <c r="B930" s="99" t="s">
        <v>256</v>
      </c>
      <c r="C930" s="100" t="s">
        <v>6663</v>
      </c>
      <c r="D930" s="100" t="s">
        <v>5842</v>
      </c>
      <c r="E930" s="100" t="s">
        <v>32</v>
      </c>
      <c r="F930" s="100" t="str">
        <f>VLOOKUP(E930,Issuer!A:B,2,FALSE)</f>
        <v>HS</v>
      </c>
      <c r="G930" s="100" t="s">
        <v>5688</v>
      </c>
      <c r="H930" s="101" t="s">
        <v>5706</v>
      </c>
      <c r="I930" s="102">
        <v>42206</v>
      </c>
      <c r="J930" s="102">
        <v>42207</v>
      </c>
      <c r="K930" s="102">
        <v>42590</v>
      </c>
      <c r="L930" s="102">
        <v>42587</v>
      </c>
      <c r="M930" s="102" t="s">
        <v>5683</v>
      </c>
      <c r="N930" s="103">
        <v>0</v>
      </c>
      <c r="O930" s="102"/>
      <c r="P930" s="99"/>
      <c r="Q930" s="103">
        <v>0.68</v>
      </c>
      <c r="R930" s="103">
        <v>0</v>
      </c>
      <c r="S930" s="103">
        <v>0</v>
      </c>
      <c r="T930" s="104">
        <v>0</v>
      </c>
      <c r="U930" s="104"/>
      <c r="V930" s="104">
        <v>0</v>
      </c>
      <c r="W930" s="104">
        <v>40000</v>
      </c>
      <c r="X930" s="104">
        <v>2000</v>
      </c>
      <c r="Y930" s="104">
        <v>16.38</v>
      </c>
      <c r="Z930" s="104">
        <v>16.18</v>
      </c>
      <c r="AA930" s="103">
        <v>0.1</v>
      </c>
      <c r="AB930" s="99"/>
      <c r="AC930" s="100">
        <v>-9.9798230565275574</v>
      </c>
      <c r="AD930" s="100">
        <v>-4.9553053124520049E-4</v>
      </c>
      <c r="AE930" s="100">
        <v>-2.9259922060134322E-5</v>
      </c>
      <c r="AF930" s="100">
        <v>-1.7557661714178471E-4</v>
      </c>
      <c r="AG930" s="100">
        <v>25.365500244006661</v>
      </c>
      <c r="AH930" s="105"/>
      <c r="AI930" s="100">
        <v>10.76</v>
      </c>
      <c r="AJ930" s="100">
        <v>0</v>
      </c>
      <c r="AK930" s="100">
        <v>0</v>
      </c>
      <c r="AM930" s="96">
        <v>42509</v>
      </c>
      <c r="AN930" s="88">
        <f>_xll.BDH($A930,AN$5,$AM$2,$AM$2)</f>
        <v>0</v>
      </c>
      <c r="AO930" s="88" t="str">
        <f>IF(V930&gt;0,_xll.BDH($A930,AO$5,$AM$2,$AM$2),"#N/A N/A")</f>
        <v>#N/A N/A</v>
      </c>
      <c r="AP930" s="88" t="str">
        <f>IF(V930&gt;0,_xll.BDH($A930,AP$5,$AM$2,$AM$2),"#N/A N/A")</f>
        <v>#N/A N/A</v>
      </c>
      <c r="AQ930" s="88" t="str">
        <f>IF(V930&gt;0,_xll.BDH($A930,AQ$5,$AM$2,$AM$2),"#N/A N/A")</f>
        <v>#N/A N/A</v>
      </c>
      <c r="AR930" s="88" t="str">
        <f>IF(V930&gt;0,_xll.BDH($A930,AR$5,$AM$2,$AM$2),"#N/A N/A")</f>
        <v>#N/A N/A</v>
      </c>
    </row>
    <row r="931" spans="1:44" ht="15" x14ac:dyDescent="0.25">
      <c r="A931" s="99" t="s">
        <v>1084</v>
      </c>
      <c r="B931" s="99" t="s">
        <v>315</v>
      </c>
      <c r="C931" s="100" t="s">
        <v>6654</v>
      </c>
      <c r="D931" s="100" t="s">
        <v>5879</v>
      </c>
      <c r="E931" s="100" t="s">
        <v>32</v>
      </c>
      <c r="F931" s="100" t="str">
        <f>VLOOKUP(E931,Issuer!A:B,2,FALSE)</f>
        <v>HS</v>
      </c>
      <c r="G931" s="100" t="s">
        <v>5688</v>
      </c>
      <c r="H931" s="101" t="s">
        <v>5706</v>
      </c>
      <c r="I931" s="102">
        <v>42206</v>
      </c>
      <c r="J931" s="102">
        <v>42207</v>
      </c>
      <c r="K931" s="102">
        <v>42639</v>
      </c>
      <c r="L931" s="102">
        <v>42636</v>
      </c>
      <c r="M931" s="102" t="s">
        <v>5683</v>
      </c>
      <c r="N931" s="103">
        <v>0</v>
      </c>
      <c r="O931" s="102"/>
      <c r="P931" s="99"/>
      <c r="Q931" s="103">
        <v>0.56999999999999995</v>
      </c>
      <c r="R931" s="103">
        <v>0</v>
      </c>
      <c r="S931" s="103">
        <v>0</v>
      </c>
      <c r="T931" s="104">
        <v>0</v>
      </c>
      <c r="U931" s="104"/>
      <c r="V931" s="104">
        <v>0</v>
      </c>
      <c r="W931" s="104">
        <v>50000</v>
      </c>
      <c r="X931" s="104">
        <v>1000</v>
      </c>
      <c r="Y931" s="104">
        <v>14.48</v>
      </c>
      <c r="Z931" s="104">
        <v>14.28</v>
      </c>
      <c r="AA931" s="103">
        <v>0.1</v>
      </c>
      <c r="AB931" s="99"/>
      <c r="AC931" s="100">
        <v>-9.9820996450257446</v>
      </c>
      <c r="AD931" s="100">
        <v>-2.9171993237446592E-3</v>
      </c>
      <c r="AE931" s="100">
        <v>-2.5225082729236496E-4</v>
      </c>
      <c r="AF931" s="100">
        <v>-5.531300980962174E-5</v>
      </c>
      <c r="AG931" s="100">
        <v>26.900289677422517</v>
      </c>
      <c r="AH931" s="105"/>
      <c r="AI931" s="100">
        <v>9.43</v>
      </c>
      <c r="AJ931" s="100">
        <v>0</v>
      </c>
      <c r="AK931" s="100">
        <v>0</v>
      </c>
      <c r="AM931" s="96">
        <v>42509</v>
      </c>
      <c r="AN931" s="88">
        <f>_xll.BDH($A931,AN$5,$AM$2,$AM$2)</f>
        <v>0</v>
      </c>
      <c r="AO931" s="88" t="str">
        <f>IF(V931&gt;0,_xll.BDH($A931,AO$5,$AM$2,$AM$2),"#N/A N/A")</f>
        <v>#N/A N/A</v>
      </c>
      <c r="AP931" s="88" t="str">
        <f>IF(V931&gt;0,_xll.BDH($A931,AP$5,$AM$2,$AM$2),"#N/A N/A")</f>
        <v>#N/A N/A</v>
      </c>
      <c r="AQ931" s="88" t="str">
        <f>IF(V931&gt;0,_xll.BDH($A931,AQ$5,$AM$2,$AM$2),"#N/A N/A")</f>
        <v>#N/A N/A</v>
      </c>
      <c r="AR931" s="88" t="str">
        <f>IF(V931&gt;0,_xll.BDH($A931,AR$5,$AM$2,$AM$2),"#N/A N/A")</f>
        <v>#N/A N/A</v>
      </c>
    </row>
    <row r="932" spans="1:44" ht="15" x14ac:dyDescent="0.25">
      <c r="A932" s="99" t="s">
        <v>1085</v>
      </c>
      <c r="B932" s="99" t="s">
        <v>135</v>
      </c>
      <c r="C932" s="100" t="s">
        <v>6658</v>
      </c>
      <c r="D932" s="100" t="s">
        <v>5685</v>
      </c>
      <c r="E932" s="100" t="s">
        <v>37</v>
      </c>
      <c r="F932" s="100" t="str">
        <f>VLOOKUP(E932,Issuer!A:B,2,FALSE)</f>
        <v>UB</v>
      </c>
      <c r="G932" s="100" t="s">
        <v>5732</v>
      </c>
      <c r="H932" s="101" t="s">
        <v>5706</v>
      </c>
      <c r="I932" s="102">
        <v>42479</v>
      </c>
      <c r="J932" s="102">
        <v>42480</v>
      </c>
      <c r="K932" s="102">
        <v>42612</v>
      </c>
      <c r="L932" s="102">
        <v>42611</v>
      </c>
      <c r="M932" s="102" t="s">
        <v>5683</v>
      </c>
      <c r="N932" s="103">
        <v>0</v>
      </c>
      <c r="O932" s="102"/>
      <c r="P932" s="99"/>
      <c r="Q932" s="103">
        <v>0.31</v>
      </c>
      <c r="R932" s="103">
        <v>0.01</v>
      </c>
      <c r="S932" s="103">
        <v>3.3333330000000001</v>
      </c>
      <c r="T932" s="104">
        <v>0</v>
      </c>
      <c r="U932" s="104"/>
      <c r="V932" s="104">
        <v>0</v>
      </c>
      <c r="W932" s="104">
        <v>200000</v>
      </c>
      <c r="X932" s="104">
        <v>10000</v>
      </c>
      <c r="Y932" s="104">
        <v>22400</v>
      </c>
      <c r="Z932" s="104">
        <v>22200</v>
      </c>
      <c r="AA932" s="103">
        <v>1E-4</v>
      </c>
      <c r="AB932" s="99"/>
      <c r="AC932" s="100">
        <v>-10587.848134657275</v>
      </c>
      <c r="AD932" s="100">
        <v>-131.75773452812808</v>
      </c>
      <c r="AE932" s="100">
        <v>-9.6689243774328943</v>
      </c>
      <c r="AF932" s="100">
        <v>-0.3027674699014139</v>
      </c>
      <c r="AG932" s="100">
        <v>21.294484143410891</v>
      </c>
      <c r="AH932" s="105"/>
      <c r="AI932" s="100">
        <v>19694.330000000002</v>
      </c>
      <c r="AJ932" s="100">
        <v>-0.6661821</v>
      </c>
      <c r="AK932" s="100">
        <v>-132.08000000000001</v>
      </c>
      <c r="AM932" s="96">
        <v>42509</v>
      </c>
      <c r="AN932" s="88">
        <f>_xll.BDH($A932,AN$5,$AM$2,$AM$2)</f>
        <v>0</v>
      </c>
      <c r="AO932" s="88" t="str">
        <f>IF(V932&gt;0,_xll.BDH($A932,AO$5,$AM$2,$AM$2),"#N/A N/A")</f>
        <v>#N/A N/A</v>
      </c>
      <c r="AP932" s="88" t="str">
        <f>IF(V932&gt;0,_xll.BDH($A932,AP$5,$AM$2,$AM$2),"#N/A N/A")</f>
        <v>#N/A N/A</v>
      </c>
      <c r="AQ932" s="88" t="str">
        <f>IF(V932&gt;0,_xll.BDH($A932,AQ$5,$AM$2,$AM$2),"#N/A N/A")</f>
        <v>#N/A N/A</v>
      </c>
      <c r="AR932" s="88" t="str">
        <f>IF(V932&gt;0,_xll.BDH($A932,AR$5,$AM$2,$AM$2),"#N/A N/A")</f>
        <v>#N/A N/A</v>
      </c>
    </row>
    <row r="933" spans="1:44" ht="15" x14ac:dyDescent="0.25">
      <c r="A933" s="99" t="s">
        <v>1086</v>
      </c>
      <c r="B933" s="99" t="s">
        <v>421</v>
      </c>
      <c r="C933" s="100" t="s">
        <v>6655</v>
      </c>
      <c r="D933" s="100" t="s">
        <v>5991</v>
      </c>
      <c r="E933" s="100" t="s">
        <v>37</v>
      </c>
      <c r="F933" s="100" t="str">
        <f>VLOOKUP(E933,Issuer!A:B,2,FALSE)</f>
        <v>UB</v>
      </c>
      <c r="G933" s="100" t="s">
        <v>5732</v>
      </c>
      <c r="H933" s="101" t="s">
        <v>5682</v>
      </c>
      <c r="I933" s="102">
        <v>42377</v>
      </c>
      <c r="J933" s="102">
        <v>42380</v>
      </c>
      <c r="K933" s="102">
        <v>42674</v>
      </c>
      <c r="L933" s="102">
        <v>42671</v>
      </c>
      <c r="M933" s="102" t="s">
        <v>5683</v>
      </c>
      <c r="N933" s="103">
        <v>0</v>
      </c>
      <c r="O933" s="102"/>
      <c r="P933" s="99"/>
      <c r="Q933" s="103">
        <v>0.10100000000000001</v>
      </c>
      <c r="R933" s="103">
        <v>-8.0000000000000002E-3</v>
      </c>
      <c r="S933" s="103">
        <v>-7.3394500000000003</v>
      </c>
      <c r="T933" s="104">
        <v>2700000</v>
      </c>
      <c r="U933" s="104">
        <v>281410</v>
      </c>
      <c r="V933" s="104">
        <v>27</v>
      </c>
      <c r="W933" s="104">
        <v>50000</v>
      </c>
      <c r="X933" s="104">
        <v>5000</v>
      </c>
      <c r="Y933" s="104">
        <v>72.5</v>
      </c>
      <c r="Z933" s="104">
        <v>75</v>
      </c>
      <c r="AA933" s="103">
        <v>0.01</v>
      </c>
      <c r="AB933" s="99"/>
      <c r="AC933" s="100">
        <v>88.556101927990142</v>
      </c>
      <c r="AD933" s="100">
        <v>0.97851274786878417</v>
      </c>
      <c r="AE933" s="100">
        <v>2.8911458049291693E-2</v>
      </c>
      <c r="AF933" s="100">
        <v>8.0567598490663278E-3</v>
      </c>
      <c r="AG933" s="100">
        <v>24.011257412706012</v>
      </c>
      <c r="AH933" s="105"/>
      <c r="AI933" s="100">
        <v>83.4</v>
      </c>
      <c r="AJ933" s="100">
        <v>-0.71428570000000002</v>
      </c>
      <c r="AK933" s="100">
        <v>-0.6</v>
      </c>
      <c r="AM933" s="96">
        <v>42509</v>
      </c>
      <c r="AN933" s="88">
        <f>_xll.BDH($A933,AN$5,$AM$2,$AM$2)</f>
        <v>390</v>
      </c>
      <c r="AO933" s="88">
        <f>IF(V933&gt;0,_xll.BDH($A933,AO$5,$AM$2,$AM$2),"#N/A N/A")</f>
        <v>0.10485700000000001</v>
      </c>
      <c r="AP933" s="88">
        <f>IF(V933&gt;0,_xll.BDH($A933,AP$5,$AM$2,$AM$2),"#N/A N/A")</f>
        <v>0.10367800000000001</v>
      </c>
      <c r="AQ933" s="88">
        <f>IF(V933&gt;0,_xll.BDH($A933,AQ$5,$AM$2,$AM$2),"#N/A N/A")</f>
        <v>1255000</v>
      </c>
      <c r="AR933" s="88">
        <f>IF(V933&gt;0,_xll.BDH($A933,AR$5,$AM$2,$AM$2),"#N/A N/A")</f>
        <v>1445000</v>
      </c>
    </row>
    <row r="934" spans="1:44" ht="15" x14ac:dyDescent="0.25">
      <c r="A934" s="99" t="s">
        <v>1087</v>
      </c>
      <c r="B934" s="99" t="s">
        <v>125</v>
      </c>
      <c r="C934" s="100" t="s">
        <v>6656</v>
      </c>
      <c r="D934" s="100" t="s">
        <v>5680</v>
      </c>
      <c r="E934" s="100" t="s">
        <v>33</v>
      </c>
      <c r="F934" s="100" t="str">
        <f>VLOOKUP(E934,Issuer!A:B,2,FALSE)</f>
        <v>JP</v>
      </c>
      <c r="G934" s="100" t="s">
        <v>5748</v>
      </c>
      <c r="H934" s="100" t="s">
        <v>5706</v>
      </c>
      <c r="I934" s="102">
        <v>42479</v>
      </c>
      <c r="J934" s="102">
        <v>42480</v>
      </c>
      <c r="K934" s="102">
        <v>42811</v>
      </c>
      <c r="L934" s="102">
        <v>42810</v>
      </c>
      <c r="M934" s="102" t="s">
        <v>5683</v>
      </c>
      <c r="N934" s="103">
        <v>0</v>
      </c>
      <c r="O934" s="102"/>
      <c r="P934" s="99"/>
      <c r="Q934" s="103">
        <v>0.28000000000000003</v>
      </c>
      <c r="R934" s="103">
        <v>0.01</v>
      </c>
      <c r="S934" s="103">
        <v>3.7037040000000001</v>
      </c>
      <c r="T934" s="104">
        <v>0</v>
      </c>
      <c r="U934" s="104"/>
      <c r="V934" s="104">
        <v>0</v>
      </c>
      <c r="W934" s="104">
        <v>60000</v>
      </c>
      <c r="X934" s="104">
        <v>1000</v>
      </c>
      <c r="Y934" s="104">
        <v>11.48</v>
      </c>
      <c r="Z934" s="104">
        <v>11.08</v>
      </c>
      <c r="AA934" s="103">
        <v>0.1</v>
      </c>
      <c r="AB934" s="99"/>
      <c r="AC934" s="100">
        <v>-10.953798665058097</v>
      </c>
      <c r="AD934" s="100">
        <v>-7.6844351822725657E-2</v>
      </c>
      <c r="AE934" s="100">
        <v>-8.3541190702802661E-3</v>
      </c>
      <c r="AF934" s="100">
        <v>-6.4284251498433862E-4</v>
      </c>
      <c r="AG934" s="100">
        <v>36.017660882979492</v>
      </c>
      <c r="AH934" s="105"/>
      <c r="AI934" s="100">
        <v>9.0399999999999991</v>
      </c>
      <c r="AJ934" s="100">
        <v>-1.4176660000000001</v>
      </c>
      <c r="AK934" s="100">
        <v>-0.13</v>
      </c>
      <c r="AM934" s="96">
        <v>42509</v>
      </c>
      <c r="AN934" s="88">
        <f>_xll.BDH($A934,AN$5,$AM$2,$AM$2)</f>
        <v>117</v>
      </c>
      <c r="AO934" s="88" t="str">
        <f>IF(V934&gt;0,_xll.BDH($A934,AO$5,$AM$2,$AM$2),"#N/A N/A")</f>
        <v>#N/A N/A</v>
      </c>
      <c r="AP934" s="88" t="str">
        <f>IF(V934&gt;0,_xll.BDH($A934,AP$5,$AM$2,$AM$2),"#N/A N/A")</f>
        <v>#N/A N/A</v>
      </c>
      <c r="AQ934" s="88" t="str">
        <f>IF(V934&gt;0,_xll.BDH($A934,AQ$5,$AM$2,$AM$2),"#N/A N/A")</f>
        <v>#N/A N/A</v>
      </c>
      <c r="AR934" s="88" t="str">
        <f>IF(V934&gt;0,_xll.BDH($A934,AR$5,$AM$2,$AM$2),"#N/A N/A")</f>
        <v>#N/A N/A</v>
      </c>
    </row>
    <row r="935" spans="1:44" ht="15" x14ac:dyDescent="0.25">
      <c r="A935" s="99" t="s">
        <v>1088</v>
      </c>
      <c r="B935" s="99" t="s">
        <v>167</v>
      </c>
      <c r="C935" s="100" t="s">
        <v>6661</v>
      </c>
      <c r="D935" s="100" t="s">
        <v>5760</v>
      </c>
      <c r="E935" s="100" t="s">
        <v>33</v>
      </c>
      <c r="F935" s="100" t="str">
        <f>VLOOKUP(E935,Issuer!A:B,2,FALSE)</f>
        <v>JP</v>
      </c>
      <c r="G935" s="100" t="s">
        <v>5748</v>
      </c>
      <c r="H935" s="100" t="s">
        <v>5682</v>
      </c>
      <c r="I935" s="102">
        <v>42479</v>
      </c>
      <c r="J935" s="102">
        <v>42480</v>
      </c>
      <c r="K935" s="102">
        <v>42755</v>
      </c>
      <c r="L935" s="102">
        <v>42754</v>
      </c>
      <c r="M935" s="102" t="s">
        <v>5683</v>
      </c>
      <c r="N935" s="103">
        <v>0</v>
      </c>
      <c r="O935" s="102"/>
      <c r="P935" s="99"/>
      <c r="Q935" s="103">
        <v>2.8000000000000001E-2</v>
      </c>
      <c r="R935" s="103">
        <v>0</v>
      </c>
      <c r="S935" s="103">
        <v>0</v>
      </c>
      <c r="T935" s="104">
        <v>0</v>
      </c>
      <c r="U935" s="104"/>
      <c r="V935" s="104">
        <v>0</v>
      </c>
      <c r="W935" s="104">
        <v>100000</v>
      </c>
      <c r="X935" s="104">
        <v>2000</v>
      </c>
      <c r="Y935" s="104">
        <v>34.880000000000003</v>
      </c>
      <c r="Z935" s="104">
        <v>35.880000000000003</v>
      </c>
      <c r="AA935" s="103">
        <v>0.01</v>
      </c>
      <c r="AB935" s="99"/>
      <c r="AC935" s="100">
        <v>95.881529452993433</v>
      </c>
      <c r="AD935" s="100">
        <v>0.32303100115082151</v>
      </c>
      <c r="AE935" s="100">
        <v>6.2282589003183537E-4</v>
      </c>
      <c r="AF935" s="100">
        <v>1.5415410791116139E-4</v>
      </c>
      <c r="AG935" s="100">
        <v>29.233135173716114</v>
      </c>
      <c r="AH935" s="105"/>
      <c r="AI935" s="100">
        <v>36.5</v>
      </c>
      <c r="AJ935" s="100">
        <v>-0.54495910000000003</v>
      </c>
      <c r="AK935" s="100">
        <v>-0.2</v>
      </c>
      <c r="AM935" s="96">
        <v>42509</v>
      </c>
      <c r="AN935" s="88">
        <f>_xll.BDH($A935,AN$5,$AM$2,$AM$2)</f>
        <v>0</v>
      </c>
      <c r="AO935" s="88" t="str">
        <f>IF(V935&gt;0,_xll.BDH($A935,AO$5,$AM$2,$AM$2),"#N/A N/A")</f>
        <v>#N/A N/A</v>
      </c>
      <c r="AP935" s="88" t="str">
        <f>IF(V935&gt;0,_xll.BDH($A935,AP$5,$AM$2,$AM$2),"#N/A N/A")</f>
        <v>#N/A N/A</v>
      </c>
      <c r="AQ935" s="88" t="str">
        <f>IF(V935&gt;0,_xll.BDH($A935,AQ$5,$AM$2,$AM$2),"#N/A N/A")</f>
        <v>#N/A N/A</v>
      </c>
      <c r="AR935" s="88" t="str">
        <f>IF(V935&gt;0,_xll.BDH($A935,AR$5,$AM$2,$AM$2),"#N/A N/A")</f>
        <v>#N/A N/A</v>
      </c>
    </row>
    <row r="936" spans="1:44" ht="15" x14ac:dyDescent="0.25">
      <c r="A936" s="99" t="s">
        <v>1089</v>
      </c>
      <c r="B936" s="99" t="s">
        <v>146</v>
      </c>
      <c r="C936" s="100" t="s">
        <v>6657</v>
      </c>
      <c r="D936" s="100" t="s">
        <v>5701</v>
      </c>
      <c r="E936" s="100" t="s">
        <v>33</v>
      </c>
      <c r="F936" s="100" t="str">
        <f>VLOOKUP(E936,Issuer!A:B,2,FALSE)</f>
        <v>JP</v>
      </c>
      <c r="G936" s="100" t="s">
        <v>5748</v>
      </c>
      <c r="H936" s="101" t="s">
        <v>5706</v>
      </c>
      <c r="I936" s="102">
        <v>42479</v>
      </c>
      <c r="J936" s="102">
        <v>42480</v>
      </c>
      <c r="K936" s="102">
        <v>42811</v>
      </c>
      <c r="L936" s="102">
        <v>42810</v>
      </c>
      <c r="M936" s="102" t="s">
        <v>5683</v>
      </c>
      <c r="N936" s="103">
        <v>0</v>
      </c>
      <c r="O936" s="102"/>
      <c r="P936" s="99"/>
      <c r="Q936" s="103">
        <v>0.56999999999999995</v>
      </c>
      <c r="R936" s="103">
        <v>0.02</v>
      </c>
      <c r="S936" s="103">
        <v>3.6363639999999999</v>
      </c>
      <c r="T936" s="104">
        <v>16000</v>
      </c>
      <c r="U936" s="104">
        <v>8980</v>
      </c>
      <c r="V936" s="104">
        <v>2</v>
      </c>
      <c r="W936" s="104">
        <v>40000</v>
      </c>
      <c r="X936" s="104">
        <v>1000</v>
      </c>
      <c r="Y936" s="104">
        <v>231.88</v>
      </c>
      <c r="Z936" s="104">
        <v>228.28</v>
      </c>
      <c r="AA936" s="103">
        <v>0.01</v>
      </c>
      <c r="AB936" s="99"/>
      <c r="AC936" s="100">
        <v>-102.16280879346296</v>
      </c>
      <c r="AD936" s="100">
        <v>-0.1928124388990492</v>
      </c>
      <c r="AE936" s="100">
        <v>-5.692336041218278E-2</v>
      </c>
      <c r="AF936" s="100">
        <v>-7.9632534378507101E-4</v>
      </c>
      <c r="AG936" s="100">
        <v>29.131757147247601</v>
      </c>
      <c r="AH936" s="105"/>
      <c r="AI936" s="100">
        <v>177.7</v>
      </c>
      <c r="AJ936" s="100">
        <v>-1.2229019999999999</v>
      </c>
      <c r="AK936" s="100">
        <v>-2.2000000000000002</v>
      </c>
      <c r="AM936" s="96">
        <v>42509</v>
      </c>
      <c r="AN936" s="88">
        <f>_xll.BDH($A936,AN$5,$AM$2,$AM$2)</f>
        <v>33</v>
      </c>
      <c r="AO936" s="88" t="str">
        <f>IF(V936&gt;0,_xll.BDH($A936,AO$5,$AM$2,$AM$2),"#N/A N/A")</f>
        <v>#N/A N/A</v>
      </c>
      <c r="AP936" s="88">
        <f>IF(V936&gt;0,_xll.BDH($A936,AP$5,$AM$2,$AM$2),"#N/A N/A")</f>
        <v>0.56125000000000003</v>
      </c>
      <c r="AQ936" s="88" t="str">
        <f>IF(V936&gt;0,_xll.BDH($A936,AQ$5,$AM$2,$AM$2),"#N/A N/A")</f>
        <v>#N/A N/A</v>
      </c>
      <c r="AR936" s="88">
        <f>IF(V936&gt;0,_xll.BDH($A936,AR$5,$AM$2,$AM$2),"#N/A N/A")</f>
        <v>16000</v>
      </c>
    </row>
    <row r="937" spans="1:44" ht="15" x14ac:dyDescent="0.25">
      <c r="A937" s="99" t="s">
        <v>1090</v>
      </c>
      <c r="B937" s="99" t="s">
        <v>141</v>
      </c>
      <c r="C937" s="100" t="s">
        <v>6659</v>
      </c>
      <c r="D937" s="100" t="s">
        <v>5699</v>
      </c>
      <c r="E937" s="100" t="s">
        <v>33</v>
      </c>
      <c r="F937" s="100" t="str">
        <f>VLOOKUP(E937,Issuer!A:B,2,FALSE)</f>
        <v>JP</v>
      </c>
      <c r="G937" s="100" t="s">
        <v>5748</v>
      </c>
      <c r="H937" s="100" t="s">
        <v>5706</v>
      </c>
      <c r="I937" s="102">
        <v>42479</v>
      </c>
      <c r="J937" s="102">
        <v>42480</v>
      </c>
      <c r="K937" s="102">
        <v>42811</v>
      </c>
      <c r="L937" s="102">
        <v>42810</v>
      </c>
      <c r="M937" s="102" t="s">
        <v>5683</v>
      </c>
      <c r="N937" s="103">
        <v>0</v>
      </c>
      <c r="O937" s="102"/>
      <c r="P937" s="99"/>
      <c r="Q937" s="103"/>
      <c r="R937" s="103"/>
      <c r="S937" s="103"/>
      <c r="T937" s="104">
        <v>0</v>
      </c>
      <c r="U937" s="104"/>
      <c r="V937" s="104">
        <v>0</v>
      </c>
      <c r="W937" s="104">
        <v>40000</v>
      </c>
      <c r="X937" s="104">
        <v>1000</v>
      </c>
      <c r="Y937" s="104">
        <v>193.88</v>
      </c>
      <c r="Z937" s="104">
        <v>190.88</v>
      </c>
      <c r="AA937" s="103">
        <v>0.01</v>
      </c>
      <c r="AB937" s="99"/>
      <c r="AC937" s="100">
        <v>-101.28565344789341</v>
      </c>
      <c r="AD937" s="100">
        <v>2.3084232092228686E-2</v>
      </c>
      <c r="AE937" s="100">
        <v>-1.2114578583920739E-2</v>
      </c>
      <c r="AF937" s="100">
        <v>3.7668124407799273E-3</v>
      </c>
      <c r="AG937" s="100">
        <v>28.153089852100759</v>
      </c>
      <c r="AH937" s="105"/>
      <c r="AI937" s="100">
        <v>157.19999999999999</v>
      </c>
      <c r="AJ937" s="100">
        <v>-2.4208569999999998</v>
      </c>
      <c r="AK937" s="100">
        <v>-3.9</v>
      </c>
      <c r="AM937" s="96">
        <v>42509</v>
      </c>
      <c r="AN937" s="88">
        <f>_xll.BDH($A937,AN$5,$AM$2,$AM$2)</f>
        <v>0</v>
      </c>
      <c r="AO937" s="88" t="str">
        <f>IF(V937&gt;0,_xll.BDH($A937,AO$5,$AM$2,$AM$2),"#N/A N/A")</f>
        <v>#N/A N/A</v>
      </c>
      <c r="AP937" s="88" t="str">
        <f>IF(V937&gt;0,_xll.BDH($A937,AP$5,$AM$2,$AM$2),"#N/A N/A")</f>
        <v>#N/A N/A</v>
      </c>
      <c r="AQ937" s="88" t="str">
        <f>IF(V937&gt;0,_xll.BDH($A937,AQ$5,$AM$2,$AM$2),"#N/A N/A")</f>
        <v>#N/A N/A</v>
      </c>
      <c r="AR937" s="88" t="str">
        <f>IF(V937&gt;0,_xll.BDH($A937,AR$5,$AM$2,$AM$2),"#N/A N/A")</f>
        <v>#N/A N/A</v>
      </c>
    </row>
    <row r="938" spans="1:44" ht="15" x14ac:dyDescent="0.25">
      <c r="A938" s="99" t="s">
        <v>1091</v>
      </c>
      <c r="B938" s="99" t="s">
        <v>135</v>
      </c>
      <c r="C938" s="100" t="s">
        <v>6665</v>
      </c>
      <c r="D938" s="100" t="s">
        <v>5685</v>
      </c>
      <c r="E938" s="100" t="s">
        <v>33</v>
      </c>
      <c r="F938" s="100" t="str">
        <f>VLOOKUP(E938,Issuer!A:B,2,FALSE)</f>
        <v>JP</v>
      </c>
      <c r="G938" s="100" t="s">
        <v>5748</v>
      </c>
      <c r="H938" s="100" t="s">
        <v>5706</v>
      </c>
      <c r="I938" s="102">
        <v>42479</v>
      </c>
      <c r="J938" s="102">
        <v>42480</v>
      </c>
      <c r="K938" s="102">
        <v>42579</v>
      </c>
      <c r="L938" s="102">
        <v>42578</v>
      </c>
      <c r="M938" s="102" t="s">
        <v>5683</v>
      </c>
      <c r="N938" s="103">
        <v>0</v>
      </c>
      <c r="O938" s="102"/>
      <c r="P938" s="99"/>
      <c r="Q938" s="103">
        <v>0.28000000000000003</v>
      </c>
      <c r="R938" s="103">
        <v>1.4999999999999999E-2</v>
      </c>
      <c r="S938" s="103">
        <v>5.6603770000000004</v>
      </c>
      <c r="T938" s="104">
        <v>200000</v>
      </c>
      <c r="U938" s="104">
        <v>54000</v>
      </c>
      <c r="V938" s="104">
        <v>2</v>
      </c>
      <c r="W938" s="104">
        <v>150000</v>
      </c>
      <c r="X938" s="104">
        <v>10000</v>
      </c>
      <c r="Y938" s="104">
        <v>22148</v>
      </c>
      <c r="Z938" s="104">
        <v>21948</v>
      </c>
      <c r="AA938" s="103">
        <v>1E-4</v>
      </c>
      <c r="AB938" s="99"/>
      <c r="AC938" s="100">
        <v>-10471.019905363975</v>
      </c>
      <c r="AD938" s="100">
        <v>-143.72253182722991</v>
      </c>
      <c r="AE938" s="100">
        <v>-7.4867654023597483</v>
      </c>
      <c r="AF938" s="100">
        <v>-0.27467256919589894</v>
      </c>
      <c r="AG938" s="100">
        <v>20.077863852199812</v>
      </c>
      <c r="AH938" s="105"/>
      <c r="AI938" s="100">
        <v>19694.330000000002</v>
      </c>
      <c r="AJ938" s="100">
        <v>-0.6661821</v>
      </c>
      <c r="AK938" s="100">
        <v>-132.08000000000001</v>
      </c>
      <c r="AM938" s="96">
        <v>42509</v>
      </c>
      <c r="AN938" s="88">
        <f>_xll.BDH($A938,AN$5,$AM$2,$AM$2)</f>
        <v>0</v>
      </c>
      <c r="AO938" s="88">
        <f>IF(V938&gt;0,_xll.BDH($A938,AO$5,$AM$2,$AM$2),"#N/A N/A")</f>
        <v>0.27</v>
      </c>
      <c r="AP938" s="88" t="str">
        <f>IF(V938&gt;0,_xll.BDH($A938,AP$5,$AM$2,$AM$2),"#N/A N/A")</f>
        <v>#N/A N/A</v>
      </c>
      <c r="AQ938" s="88">
        <f>IF(V938&gt;0,_xll.BDH($A938,AQ$5,$AM$2,$AM$2),"#N/A N/A")</f>
        <v>200000</v>
      </c>
      <c r="AR938" s="88" t="str">
        <f>IF(V938&gt;0,_xll.BDH($A938,AR$5,$AM$2,$AM$2),"#N/A N/A")</f>
        <v>#N/A N/A</v>
      </c>
    </row>
    <row r="939" spans="1:44" ht="15" x14ac:dyDescent="0.25">
      <c r="A939" s="99" t="s">
        <v>1092</v>
      </c>
      <c r="B939" s="99" t="s">
        <v>135</v>
      </c>
      <c r="C939" s="100" t="s">
        <v>6666</v>
      </c>
      <c r="D939" s="100" t="s">
        <v>5685</v>
      </c>
      <c r="E939" s="100" t="s">
        <v>33</v>
      </c>
      <c r="F939" s="100" t="str">
        <f>VLOOKUP(E939,Issuer!A:B,2,FALSE)</f>
        <v>JP</v>
      </c>
      <c r="G939" s="100" t="s">
        <v>5748</v>
      </c>
      <c r="H939" s="100" t="s">
        <v>5706</v>
      </c>
      <c r="I939" s="102">
        <v>42479</v>
      </c>
      <c r="J939" s="102">
        <v>42480</v>
      </c>
      <c r="K939" s="102">
        <v>42579</v>
      </c>
      <c r="L939" s="102">
        <v>42578</v>
      </c>
      <c r="M939" s="102" t="s">
        <v>5683</v>
      </c>
      <c r="N939" s="103">
        <v>0</v>
      </c>
      <c r="O939" s="102"/>
      <c r="P939" s="99"/>
      <c r="Q939" s="103">
        <v>0.30499999999999999</v>
      </c>
      <c r="R939" s="103">
        <v>0.01</v>
      </c>
      <c r="S939" s="103">
        <v>3.389831</v>
      </c>
      <c r="T939" s="104">
        <v>0</v>
      </c>
      <c r="U939" s="104"/>
      <c r="V939" s="104">
        <v>0</v>
      </c>
      <c r="W939" s="104">
        <v>200000</v>
      </c>
      <c r="X939" s="104">
        <v>10000</v>
      </c>
      <c r="Y939" s="104">
        <v>22400</v>
      </c>
      <c r="Z939" s="104">
        <v>22200</v>
      </c>
      <c r="AA939" s="103">
        <v>1E-4</v>
      </c>
      <c r="AB939" s="99"/>
      <c r="AC939" s="100">
        <v>-10323.141522438731</v>
      </c>
      <c r="AD939" s="100">
        <v>-116.07050071273088</v>
      </c>
      <c r="AE939" s="100">
        <v>-6.371072388212351</v>
      </c>
      <c r="AF939" s="100">
        <v>-0.30110143234457476</v>
      </c>
      <c r="AG939" s="100">
        <v>20.077863852199794</v>
      </c>
      <c r="AH939" s="105"/>
      <c r="AI939" s="100">
        <v>19694.330000000002</v>
      </c>
      <c r="AJ939" s="100">
        <v>-0.6661821</v>
      </c>
      <c r="AK939" s="100">
        <v>-132.08000000000001</v>
      </c>
      <c r="AM939" s="96">
        <v>42509</v>
      </c>
      <c r="AN939" s="88">
        <f>_xll.BDH($A939,AN$5,$AM$2,$AM$2)</f>
        <v>110</v>
      </c>
      <c r="AO939" s="88" t="str">
        <f>IF(V939&gt;0,_xll.BDH($A939,AO$5,$AM$2,$AM$2),"#N/A N/A")</f>
        <v>#N/A N/A</v>
      </c>
      <c r="AP939" s="88" t="str">
        <f>IF(V939&gt;0,_xll.BDH($A939,AP$5,$AM$2,$AM$2),"#N/A N/A")</f>
        <v>#N/A N/A</v>
      </c>
      <c r="AQ939" s="88" t="str">
        <f>IF(V939&gt;0,_xll.BDH($A939,AQ$5,$AM$2,$AM$2),"#N/A N/A")</f>
        <v>#N/A N/A</v>
      </c>
      <c r="AR939" s="88" t="str">
        <f>IF(V939&gt;0,_xll.BDH($A939,AR$5,$AM$2,$AM$2),"#N/A N/A")</f>
        <v>#N/A N/A</v>
      </c>
    </row>
    <row r="940" spans="1:44" ht="15" x14ac:dyDescent="0.25">
      <c r="A940" s="99" t="s">
        <v>1093</v>
      </c>
      <c r="B940" s="99" t="s">
        <v>135</v>
      </c>
      <c r="C940" s="100" t="s">
        <v>6660</v>
      </c>
      <c r="D940" s="100" t="s">
        <v>5685</v>
      </c>
      <c r="E940" s="100" t="s">
        <v>33</v>
      </c>
      <c r="F940" s="100" t="str">
        <f>VLOOKUP(E940,Issuer!A:B,2,FALSE)</f>
        <v>JP</v>
      </c>
      <c r="G940" s="100" t="s">
        <v>5748</v>
      </c>
      <c r="H940" s="100" t="s">
        <v>5706</v>
      </c>
      <c r="I940" s="102">
        <v>42479</v>
      </c>
      <c r="J940" s="102">
        <v>42480</v>
      </c>
      <c r="K940" s="102">
        <v>42612</v>
      </c>
      <c r="L940" s="102">
        <v>42611</v>
      </c>
      <c r="M940" s="102" t="s">
        <v>5683</v>
      </c>
      <c r="N940" s="103">
        <v>0</v>
      </c>
      <c r="O940" s="102"/>
      <c r="P940" s="99"/>
      <c r="Q940" s="103">
        <v>0.35499999999999998</v>
      </c>
      <c r="R940" s="103">
        <v>0.01</v>
      </c>
      <c r="S940" s="103">
        <v>2.8985509999999999</v>
      </c>
      <c r="T940" s="104">
        <v>0</v>
      </c>
      <c r="U940" s="104"/>
      <c r="V940" s="104">
        <v>0</v>
      </c>
      <c r="W940" s="104">
        <v>200000</v>
      </c>
      <c r="X940" s="104">
        <v>10000</v>
      </c>
      <c r="Y940" s="104">
        <v>22900</v>
      </c>
      <c r="Z940" s="104">
        <v>22700</v>
      </c>
      <c r="AA940" s="103">
        <v>1E-4</v>
      </c>
      <c r="AB940" s="99"/>
      <c r="AC940" s="100">
        <v>-10334.877686119644</v>
      </c>
      <c r="AD940" s="100">
        <v>-96.700204353851873</v>
      </c>
      <c r="AE940" s="100">
        <v>-7.8224177351479875</v>
      </c>
      <c r="AF940" s="100">
        <v>-0.35551285342046951</v>
      </c>
      <c r="AG940" s="100">
        <v>21.294484143410891</v>
      </c>
      <c r="AH940" s="105"/>
      <c r="AI940" s="100">
        <v>19694.330000000002</v>
      </c>
      <c r="AJ940" s="100">
        <v>-0.6661821</v>
      </c>
      <c r="AK940" s="100">
        <v>-132.08000000000001</v>
      </c>
      <c r="AM940" s="96">
        <v>42509</v>
      </c>
      <c r="AN940" s="88">
        <f>_xll.BDH($A940,AN$5,$AM$2,$AM$2)</f>
        <v>0</v>
      </c>
      <c r="AO940" s="88" t="str">
        <f>IF(V940&gt;0,_xll.BDH($A940,AO$5,$AM$2,$AM$2),"#N/A N/A")</f>
        <v>#N/A N/A</v>
      </c>
      <c r="AP940" s="88" t="str">
        <f>IF(V940&gt;0,_xll.BDH($A940,AP$5,$AM$2,$AM$2),"#N/A N/A")</f>
        <v>#N/A N/A</v>
      </c>
      <c r="AQ940" s="88" t="str">
        <f>IF(V940&gt;0,_xll.BDH($A940,AQ$5,$AM$2,$AM$2),"#N/A N/A")</f>
        <v>#N/A N/A</v>
      </c>
      <c r="AR940" s="88" t="str">
        <f>IF(V940&gt;0,_xll.BDH($A940,AR$5,$AM$2,$AM$2),"#N/A N/A")</f>
        <v>#N/A N/A</v>
      </c>
    </row>
    <row r="941" spans="1:44" ht="15" x14ac:dyDescent="0.25">
      <c r="A941" s="99" t="s">
        <v>1094</v>
      </c>
      <c r="B941" s="99" t="s">
        <v>135</v>
      </c>
      <c r="C941" s="100" t="s">
        <v>6662</v>
      </c>
      <c r="D941" s="100" t="s">
        <v>5685</v>
      </c>
      <c r="E941" s="100" t="s">
        <v>33</v>
      </c>
      <c r="F941" s="100" t="str">
        <f>VLOOKUP(E941,Issuer!A:B,2,FALSE)</f>
        <v>JP</v>
      </c>
      <c r="G941" s="100" t="s">
        <v>5748</v>
      </c>
      <c r="H941" s="100" t="s">
        <v>5706</v>
      </c>
      <c r="I941" s="102">
        <v>42479</v>
      </c>
      <c r="J941" s="102">
        <v>42480</v>
      </c>
      <c r="K941" s="102">
        <v>42642</v>
      </c>
      <c r="L941" s="102">
        <v>42641</v>
      </c>
      <c r="M941" s="102" t="s">
        <v>5683</v>
      </c>
      <c r="N941" s="103">
        <v>0</v>
      </c>
      <c r="O941" s="102"/>
      <c r="P941" s="99"/>
      <c r="Q941" s="103">
        <v>0.39500000000000002</v>
      </c>
      <c r="R941" s="103">
        <v>1.4999999999999999E-2</v>
      </c>
      <c r="S941" s="103">
        <v>3.947368</v>
      </c>
      <c r="T941" s="104">
        <v>0</v>
      </c>
      <c r="U941" s="104"/>
      <c r="V941" s="104">
        <v>0</v>
      </c>
      <c r="W941" s="104">
        <v>200000</v>
      </c>
      <c r="X941" s="104">
        <v>10000</v>
      </c>
      <c r="Y941" s="104">
        <v>23200</v>
      </c>
      <c r="Z941" s="104">
        <v>23000</v>
      </c>
      <c r="AA941" s="103">
        <v>1E-4</v>
      </c>
      <c r="AB941" s="99"/>
      <c r="AC941" s="100">
        <v>-10373.290778488645</v>
      </c>
      <c r="AD941" s="100">
        <v>-93.112619639670143</v>
      </c>
      <c r="AE941" s="100">
        <v>-9.5084031638165651</v>
      </c>
      <c r="AF941" s="100">
        <v>-0.39090236301904824</v>
      </c>
      <c r="AG941" s="100">
        <v>22.322997685286229</v>
      </c>
      <c r="AH941" s="105"/>
      <c r="AI941" s="100">
        <v>19694.330000000002</v>
      </c>
      <c r="AJ941" s="100">
        <v>-0.6661821</v>
      </c>
      <c r="AK941" s="100">
        <v>-132.08000000000001</v>
      </c>
      <c r="AM941" s="96">
        <v>42509</v>
      </c>
      <c r="AN941" s="88">
        <f>_xll.BDH($A941,AN$5,$AM$2,$AM$2)</f>
        <v>0</v>
      </c>
      <c r="AO941" s="88" t="str">
        <f>IF(V941&gt;0,_xll.BDH($A941,AO$5,$AM$2,$AM$2),"#N/A N/A")</f>
        <v>#N/A N/A</v>
      </c>
      <c r="AP941" s="88" t="str">
        <f>IF(V941&gt;0,_xll.BDH($A941,AP$5,$AM$2,$AM$2),"#N/A N/A")</f>
        <v>#N/A N/A</v>
      </c>
      <c r="AQ941" s="88" t="str">
        <f>IF(V941&gt;0,_xll.BDH($A941,AQ$5,$AM$2,$AM$2),"#N/A N/A")</f>
        <v>#N/A N/A</v>
      </c>
      <c r="AR941" s="88" t="str">
        <f>IF(V941&gt;0,_xll.BDH($A941,AR$5,$AM$2,$AM$2),"#N/A N/A")</f>
        <v>#N/A N/A</v>
      </c>
    </row>
    <row r="942" spans="1:44" ht="15" x14ac:dyDescent="0.25">
      <c r="A942" s="99" t="s">
        <v>1095</v>
      </c>
      <c r="B942" s="99" t="s">
        <v>135</v>
      </c>
      <c r="C942" s="100" t="s">
        <v>6667</v>
      </c>
      <c r="D942" s="100" t="s">
        <v>5685</v>
      </c>
      <c r="E942" s="100" t="s">
        <v>33</v>
      </c>
      <c r="F942" s="100" t="str">
        <f>VLOOKUP(E942,Issuer!A:B,2,FALSE)</f>
        <v>JP</v>
      </c>
      <c r="G942" s="100" t="s">
        <v>5748</v>
      </c>
      <c r="H942" s="101" t="s">
        <v>5706</v>
      </c>
      <c r="I942" s="102">
        <v>42479</v>
      </c>
      <c r="J942" s="102">
        <v>42480</v>
      </c>
      <c r="K942" s="102">
        <v>42733</v>
      </c>
      <c r="L942" s="102">
        <v>42732</v>
      </c>
      <c r="M942" s="102" t="s">
        <v>5683</v>
      </c>
      <c r="N942" s="103">
        <v>0</v>
      </c>
      <c r="O942" s="102"/>
      <c r="P942" s="99"/>
      <c r="Q942" s="103"/>
      <c r="R942" s="103"/>
      <c r="S942" s="103"/>
      <c r="T942" s="104">
        <v>0</v>
      </c>
      <c r="U942" s="104"/>
      <c r="V942" s="104">
        <v>0</v>
      </c>
      <c r="W942" s="104">
        <v>200000</v>
      </c>
      <c r="X942" s="104">
        <v>10000</v>
      </c>
      <c r="Y942" s="104">
        <v>23700</v>
      </c>
      <c r="Z942" s="104">
        <v>23500</v>
      </c>
      <c r="AA942" s="103">
        <v>1E-4</v>
      </c>
      <c r="AB942" s="99"/>
      <c r="AC942" s="100">
        <v>-10376.960205527808</v>
      </c>
      <c r="AD942" s="100">
        <v>-73.449452043950302</v>
      </c>
      <c r="AE942" s="100">
        <v>-11.541774737052839</v>
      </c>
      <c r="AF942" s="100">
        <v>-0.43957857588954591</v>
      </c>
      <c r="AG942" s="100">
        <v>22.090767899649165</v>
      </c>
      <c r="AH942" s="105"/>
      <c r="AI942" s="100">
        <v>19694.330000000002</v>
      </c>
      <c r="AJ942" s="100">
        <v>-0.6661821</v>
      </c>
      <c r="AK942" s="100">
        <v>-132.08000000000001</v>
      </c>
      <c r="AM942" s="96">
        <v>42509</v>
      </c>
      <c r="AN942" s="88">
        <f>_xll.BDH($A942,AN$5,$AM$2,$AM$2)</f>
        <v>0</v>
      </c>
      <c r="AO942" s="88" t="str">
        <f>IF(V942&gt;0,_xll.BDH($A942,AO$5,$AM$2,$AM$2),"#N/A N/A")</f>
        <v>#N/A N/A</v>
      </c>
      <c r="AP942" s="88" t="str">
        <f>IF(V942&gt;0,_xll.BDH($A942,AP$5,$AM$2,$AM$2),"#N/A N/A")</f>
        <v>#N/A N/A</v>
      </c>
      <c r="AQ942" s="88" t="str">
        <f>IF(V942&gt;0,_xll.BDH($A942,AQ$5,$AM$2,$AM$2),"#N/A N/A")</f>
        <v>#N/A N/A</v>
      </c>
      <c r="AR942" s="88" t="str">
        <f>IF(V942&gt;0,_xll.BDH($A942,AR$5,$AM$2,$AM$2),"#N/A N/A")</f>
        <v>#N/A N/A</v>
      </c>
    </row>
    <row r="943" spans="1:44" ht="15" x14ac:dyDescent="0.25">
      <c r="A943" s="99" t="s">
        <v>1096</v>
      </c>
      <c r="B943" s="99" t="s">
        <v>135</v>
      </c>
      <c r="C943" s="100" t="s">
        <v>6664</v>
      </c>
      <c r="D943" s="100" t="s">
        <v>5685</v>
      </c>
      <c r="E943" s="100" t="s">
        <v>33</v>
      </c>
      <c r="F943" s="100" t="str">
        <f>VLOOKUP(E943,Issuer!A:B,2,FALSE)</f>
        <v>JP</v>
      </c>
      <c r="G943" s="100" t="s">
        <v>5748</v>
      </c>
      <c r="H943" s="101" t="s">
        <v>5706</v>
      </c>
      <c r="I943" s="102">
        <v>42479</v>
      </c>
      <c r="J943" s="102">
        <v>42480</v>
      </c>
      <c r="K943" s="102">
        <v>42761</v>
      </c>
      <c r="L943" s="102">
        <v>42760</v>
      </c>
      <c r="M943" s="102" t="s">
        <v>5683</v>
      </c>
      <c r="N943" s="103">
        <v>0</v>
      </c>
      <c r="O943" s="102"/>
      <c r="P943" s="99"/>
      <c r="Q943" s="103"/>
      <c r="R943" s="103"/>
      <c r="S943" s="103"/>
      <c r="T943" s="104">
        <v>0</v>
      </c>
      <c r="U943" s="104"/>
      <c r="V943" s="104">
        <v>0</v>
      </c>
      <c r="W943" s="104">
        <v>200000</v>
      </c>
      <c r="X943" s="104">
        <v>10000</v>
      </c>
      <c r="Y943" s="104">
        <v>24200</v>
      </c>
      <c r="Z943" s="104">
        <v>24000</v>
      </c>
      <c r="AA943" s="103">
        <v>1E-4</v>
      </c>
      <c r="AB943" s="99"/>
      <c r="AC943" s="100">
        <v>-10273.605475945478</v>
      </c>
      <c r="AD943" s="100">
        <v>-58.739407853569226</v>
      </c>
      <c r="AE943" s="100">
        <v>-10.801517932255221</v>
      </c>
      <c r="AF943" s="100">
        <v>-0.48842716210927428</v>
      </c>
      <c r="AG943" s="100">
        <v>22.141103139320734</v>
      </c>
      <c r="AH943" s="105"/>
      <c r="AI943" s="100">
        <v>19694.330000000002</v>
      </c>
      <c r="AJ943" s="100">
        <v>-0.6661821</v>
      </c>
      <c r="AK943" s="100">
        <v>-132.08000000000001</v>
      </c>
      <c r="AM943" s="96">
        <v>42509</v>
      </c>
      <c r="AN943" s="88">
        <f>_xll.BDH($A943,AN$5,$AM$2,$AM$2)</f>
        <v>0</v>
      </c>
      <c r="AO943" s="88" t="str">
        <f>IF(V943&gt;0,_xll.BDH($A943,AO$5,$AM$2,$AM$2),"#N/A N/A")</f>
        <v>#N/A N/A</v>
      </c>
      <c r="AP943" s="88" t="str">
        <f>IF(V943&gt;0,_xll.BDH($A943,AP$5,$AM$2,$AM$2),"#N/A N/A")</f>
        <v>#N/A N/A</v>
      </c>
      <c r="AQ943" s="88" t="str">
        <f>IF(V943&gt;0,_xll.BDH($A943,AQ$5,$AM$2,$AM$2),"#N/A N/A")</f>
        <v>#N/A N/A</v>
      </c>
      <c r="AR943" s="88" t="str">
        <f>IF(V943&gt;0,_xll.BDH($A943,AR$5,$AM$2,$AM$2),"#N/A N/A")</f>
        <v>#N/A N/A</v>
      </c>
    </row>
    <row r="944" spans="1:44" ht="15" x14ac:dyDescent="0.25">
      <c r="A944" s="99" t="s">
        <v>1097</v>
      </c>
      <c r="B944" s="99" t="s">
        <v>135</v>
      </c>
      <c r="C944" s="100" t="s">
        <v>6668</v>
      </c>
      <c r="D944" s="100" t="s">
        <v>5685</v>
      </c>
      <c r="E944" s="100" t="s">
        <v>39</v>
      </c>
      <c r="F944" s="100" t="str">
        <f>VLOOKUP(E944,Issuer!A:B,2,FALSE)</f>
        <v>GS</v>
      </c>
      <c r="G944" s="100" t="s">
        <v>5826</v>
      </c>
      <c r="H944" s="101" t="s">
        <v>5706</v>
      </c>
      <c r="I944" s="102">
        <v>42480</v>
      </c>
      <c r="J944" s="102">
        <v>42481</v>
      </c>
      <c r="K944" s="102">
        <v>42579</v>
      </c>
      <c r="L944" s="102">
        <v>42578</v>
      </c>
      <c r="M944" s="102" t="s">
        <v>5683</v>
      </c>
      <c r="N944" s="103">
        <v>0</v>
      </c>
      <c r="O944" s="102"/>
      <c r="P944" s="99"/>
      <c r="Q944" s="103">
        <v>0.30499999999999999</v>
      </c>
      <c r="R944" s="103">
        <v>0.01</v>
      </c>
      <c r="S944" s="103">
        <v>3.389831</v>
      </c>
      <c r="T944" s="104">
        <v>0</v>
      </c>
      <c r="U944" s="104"/>
      <c r="V944" s="104">
        <v>0</v>
      </c>
      <c r="W944" s="104">
        <v>200000</v>
      </c>
      <c r="X944" s="104">
        <v>10000</v>
      </c>
      <c r="Y944" s="104">
        <v>22300</v>
      </c>
      <c r="Z944" s="104">
        <v>22100</v>
      </c>
      <c r="AA944" s="103">
        <v>1E-4</v>
      </c>
      <c r="AB944" s="99"/>
      <c r="AC944" s="100">
        <v>-10377.864348982919</v>
      </c>
      <c r="AD944" s="100">
        <v>-126.48580314427413</v>
      </c>
      <c r="AE944" s="100">
        <v>-6.8082857068219962</v>
      </c>
      <c r="AF944" s="100">
        <v>-0.29065298015256341</v>
      </c>
      <c r="AG944" s="100">
        <v>20.077863852199812</v>
      </c>
      <c r="AH944" s="105"/>
      <c r="AI944" s="100">
        <v>19694.330000000002</v>
      </c>
      <c r="AJ944" s="100">
        <v>-0.6661821</v>
      </c>
      <c r="AK944" s="100">
        <v>-132.08000000000001</v>
      </c>
      <c r="AM944" s="96">
        <v>42509</v>
      </c>
      <c r="AN944" s="88">
        <f>_xll.BDH($A944,AN$5,$AM$2,$AM$2)</f>
        <v>100</v>
      </c>
      <c r="AO944" s="88" t="str">
        <f>IF(V944&gt;0,_xll.BDH($A944,AO$5,$AM$2,$AM$2),"#N/A N/A")</f>
        <v>#N/A N/A</v>
      </c>
      <c r="AP944" s="88" t="str">
        <f>IF(V944&gt;0,_xll.BDH($A944,AP$5,$AM$2,$AM$2),"#N/A N/A")</f>
        <v>#N/A N/A</v>
      </c>
      <c r="AQ944" s="88" t="str">
        <f>IF(V944&gt;0,_xll.BDH($A944,AQ$5,$AM$2,$AM$2),"#N/A N/A")</f>
        <v>#N/A N/A</v>
      </c>
      <c r="AR944" s="88" t="str">
        <f>IF(V944&gt;0,_xll.BDH($A944,AR$5,$AM$2,$AM$2),"#N/A N/A")</f>
        <v>#N/A N/A</v>
      </c>
    </row>
    <row r="945" spans="1:44" ht="15" x14ac:dyDescent="0.25">
      <c r="A945" s="99" t="s">
        <v>1098</v>
      </c>
      <c r="B945" s="99" t="s">
        <v>135</v>
      </c>
      <c r="C945" s="100" t="s">
        <v>6672</v>
      </c>
      <c r="D945" s="100" t="s">
        <v>5685</v>
      </c>
      <c r="E945" s="100" t="s">
        <v>39</v>
      </c>
      <c r="F945" s="100" t="str">
        <f>VLOOKUP(E945,Issuer!A:B,2,FALSE)</f>
        <v>GS</v>
      </c>
      <c r="G945" s="100" t="s">
        <v>5826</v>
      </c>
      <c r="H945" s="101" t="s">
        <v>5706</v>
      </c>
      <c r="I945" s="102">
        <v>42480</v>
      </c>
      <c r="J945" s="102">
        <v>42481</v>
      </c>
      <c r="K945" s="102">
        <v>42579</v>
      </c>
      <c r="L945" s="102">
        <v>42578</v>
      </c>
      <c r="M945" s="102" t="s">
        <v>5683</v>
      </c>
      <c r="N945" s="103">
        <v>0</v>
      </c>
      <c r="O945" s="102"/>
      <c r="P945" s="99"/>
      <c r="Q945" s="103">
        <v>0.315</v>
      </c>
      <c r="R945" s="103">
        <v>0.01</v>
      </c>
      <c r="S945" s="103">
        <v>3.278689</v>
      </c>
      <c r="T945" s="104">
        <v>0</v>
      </c>
      <c r="U945" s="104"/>
      <c r="V945" s="104">
        <v>0</v>
      </c>
      <c r="W945" s="104">
        <v>200000</v>
      </c>
      <c r="X945" s="104">
        <v>10000</v>
      </c>
      <c r="Y945" s="104">
        <v>22400</v>
      </c>
      <c r="Z945" s="104">
        <v>22200</v>
      </c>
      <c r="AA945" s="103">
        <v>1E-4</v>
      </c>
      <c r="AB945" s="99"/>
      <c r="AC945" s="100">
        <v>-10323.136598872621</v>
      </c>
      <c r="AD945" s="100">
        <v>-116.06964338058847</v>
      </c>
      <c r="AE945" s="100">
        <v>-6.3709849902608982</v>
      </c>
      <c r="AF945" s="100">
        <v>-0.30110117958887683</v>
      </c>
      <c r="AG945" s="100">
        <v>20.077863852199812</v>
      </c>
      <c r="AH945" s="105"/>
      <c r="AI945" s="100">
        <v>19694.330000000002</v>
      </c>
      <c r="AJ945" s="100">
        <v>-0.6661821</v>
      </c>
      <c r="AK945" s="100">
        <v>-132.08000000000001</v>
      </c>
      <c r="AM945" s="96">
        <v>42509</v>
      </c>
      <c r="AN945" s="88">
        <f>_xll.BDH($A945,AN$5,$AM$2,$AM$2)</f>
        <v>0</v>
      </c>
      <c r="AO945" s="88" t="str">
        <f>IF(V945&gt;0,_xll.BDH($A945,AO$5,$AM$2,$AM$2),"#N/A N/A")</f>
        <v>#N/A N/A</v>
      </c>
      <c r="AP945" s="88" t="str">
        <f>IF(V945&gt;0,_xll.BDH($A945,AP$5,$AM$2,$AM$2),"#N/A N/A")</f>
        <v>#N/A N/A</v>
      </c>
      <c r="AQ945" s="88" t="str">
        <f>IF(V945&gt;0,_xll.BDH($A945,AQ$5,$AM$2,$AM$2),"#N/A N/A")</f>
        <v>#N/A N/A</v>
      </c>
      <c r="AR945" s="88" t="str">
        <f>IF(V945&gt;0,_xll.BDH($A945,AR$5,$AM$2,$AM$2),"#N/A N/A")</f>
        <v>#N/A N/A</v>
      </c>
    </row>
    <row r="946" spans="1:44" ht="15" x14ac:dyDescent="0.25">
      <c r="A946" s="99" t="s">
        <v>1099</v>
      </c>
      <c r="B946" s="99" t="s">
        <v>135</v>
      </c>
      <c r="C946" s="100" t="s">
        <v>6671</v>
      </c>
      <c r="D946" s="100" t="s">
        <v>5685</v>
      </c>
      <c r="E946" s="100" t="s">
        <v>39</v>
      </c>
      <c r="F946" s="100" t="str">
        <f>VLOOKUP(E946,Issuer!A:B,2,FALSE)</f>
        <v>GS</v>
      </c>
      <c r="G946" s="100" t="s">
        <v>5826</v>
      </c>
      <c r="H946" s="101" t="s">
        <v>5706</v>
      </c>
      <c r="I946" s="102">
        <v>42480</v>
      </c>
      <c r="J946" s="102">
        <v>42481</v>
      </c>
      <c r="K946" s="102">
        <v>42579</v>
      </c>
      <c r="L946" s="102">
        <v>42578</v>
      </c>
      <c r="M946" s="102" t="s">
        <v>5683</v>
      </c>
      <c r="N946" s="103">
        <v>0</v>
      </c>
      <c r="O946" s="102"/>
      <c r="P946" s="99"/>
      <c r="Q946" s="103">
        <v>0.32500000000000001</v>
      </c>
      <c r="R946" s="103">
        <v>0.01</v>
      </c>
      <c r="S946" s="103">
        <v>3.1746029999999998</v>
      </c>
      <c r="T946" s="104">
        <v>0</v>
      </c>
      <c r="U946" s="104"/>
      <c r="V946" s="104">
        <v>0</v>
      </c>
      <c r="W946" s="104">
        <v>200000</v>
      </c>
      <c r="X946" s="104">
        <v>10000</v>
      </c>
      <c r="Y946" s="104">
        <v>22500</v>
      </c>
      <c r="Z946" s="104">
        <v>22300</v>
      </c>
      <c r="AA946" s="103">
        <v>1E-4</v>
      </c>
      <c r="AB946" s="99"/>
      <c r="AC946" s="100">
        <v>-10273.178731796392</v>
      </c>
      <c r="AD946" s="100">
        <v>-106.34964747052919</v>
      </c>
      <c r="AE946" s="100">
        <v>-5.9442770662227069</v>
      </c>
      <c r="AF946" s="100">
        <v>-0.31150296721185095</v>
      </c>
      <c r="AG946" s="100">
        <v>20.077863852199794</v>
      </c>
      <c r="AH946" s="105"/>
      <c r="AI946" s="100">
        <v>19694.330000000002</v>
      </c>
      <c r="AJ946" s="100">
        <v>-0.6661821</v>
      </c>
      <c r="AK946" s="100">
        <v>-132.08000000000001</v>
      </c>
      <c r="AM946" s="96">
        <v>42509</v>
      </c>
      <c r="AN946" s="88">
        <f>_xll.BDH($A946,AN$5,$AM$2,$AM$2)</f>
        <v>0</v>
      </c>
      <c r="AO946" s="88" t="str">
        <f>IF(V946&gt;0,_xll.BDH($A946,AO$5,$AM$2,$AM$2),"#N/A N/A")</f>
        <v>#N/A N/A</v>
      </c>
      <c r="AP946" s="88" t="str">
        <f>IF(V946&gt;0,_xll.BDH($A946,AP$5,$AM$2,$AM$2),"#N/A N/A")</f>
        <v>#N/A N/A</v>
      </c>
      <c r="AQ946" s="88" t="str">
        <f>IF(V946&gt;0,_xll.BDH($A946,AQ$5,$AM$2,$AM$2),"#N/A N/A")</f>
        <v>#N/A N/A</v>
      </c>
      <c r="AR946" s="88" t="str">
        <f>IF(V946&gt;0,_xll.BDH($A946,AR$5,$AM$2,$AM$2),"#N/A N/A")</f>
        <v>#N/A N/A</v>
      </c>
    </row>
    <row r="947" spans="1:44" ht="15" x14ac:dyDescent="0.25">
      <c r="A947" s="99" t="s">
        <v>1100</v>
      </c>
      <c r="B947" s="99" t="s">
        <v>135</v>
      </c>
      <c r="C947" s="100" t="s">
        <v>6670</v>
      </c>
      <c r="D947" s="100" t="s">
        <v>5685</v>
      </c>
      <c r="E947" s="100" t="s">
        <v>39</v>
      </c>
      <c r="F947" s="100" t="str">
        <f>VLOOKUP(E947,Issuer!A:B,2,FALSE)</f>
        <v>GS</v>
      </c>
      <c r="G947" s="100" t="s">
        <v>5826</v>
      </c>
      <c r="H947" s="101" t="s">
        <v>5706</v>
      </c>
      <c r="I947" s="102">
        <v>42480</v>
      </c>
      <c r="J947" s="102">
        <v>42481</v>
      </c>
      <c r="K947" s="102">
        <v>42579</v>
      </c>
      <c r="L947" s="102">
        <v>42578</v>
      </c>
      <c r="M947" s="102" t="s">
        <v>5683</v>
      </c>
      <c r="N947" s="103">
        <v>0</v>
      </c>
      <c r="O947" s="102"/>
      <c r="P947" s="99"/>
      <c r="Q947" s="103">
        <v>0.34499999999999997</v>
      </c>
      <c r="R947" s="103">
        <v>0.01</v>
      </c>
      <c r="S947" s="103">
        <v>2.9850750000000001</v>
      </c>
      <c r="T947" s="104">
        <v>0</v>
      </c>
      <c r="U947" s="104"/>
      <c r="V947" s="104">
        <v>0</v>
      </c>
      <c r="W947" s="104">
        <v>200000</v>
      </c>
      <c r="X947" s="104">
        <v>10000</v>
      </c>
      <c r="Y947" s="104">
        <v>22700</v>
      </c>
      <c r="Z947" s="104">
        <v>22500</v>
      </c>
      <c r="AA947" s="103">
        <v>1E-4</v>
      </c>
      <c r="AB947" s="99"/>
      <c r="AC947" s="100">
        <v>-10186.202276536738</v>
      </c>
      <c r="AD947" s="100">
        <v>-88.8738744189166</v>
      </c>
      <c r="AE947" s="100">
        <v>-5.1315463642496262</v>
      </c>
      <c r="AF947" s="100">
        <v>-0.33218403663220852</v>
      </c>
      <c r="AG947" s="100">
        <v>20.077863852199794</v>
      </c>
      <c r="AH947" s="105"/>
      <c r="AI947" s="100">
        <v>19694.330000000002</v>
      </c>
      <c r="AJ947" s="100">
        <v>-0.6661821</v>
      </c>
      <c r="AK947" s="100">
        <v>-132.08000000000001</v>
      </c>
      <c r="AM947" s="96">
        <v>42509</v>
      </c>
      <c r="AN947" s="88">
        <f>_xll.BDH($A947,AN$5,$AM$2,$AM$2)</f>
        <v>5950</v>
      </c>
      <c r="AO947" s="88" t="str">
        <f>IF(V947&gt;0,_xll.BDH($A947,AO$5,$AM$2,$AM$2),"#N/A N/A")</f>
        <v>#N/A N/A</v>
      </c>
      <c r="AP947" s="88" t="str">
        <f>IF(V947&gt;0,_xll.BDH($A947,AP$5,$AM$2,$AM$2),"#N/A N/A")</f>
        <v>#N/A N/A</v>
      </c>
      <c r="AQ947" s="88" t="str">
        <f>IF(V947&gt;0,_xll.BDH($A947,AQ$5,$AM$2,$AM$2),"#N/A N/A")</f>
        <v>#N/A N/A</v>
      </c>
      <c r="AR947" s="88" t="str">
        <f>IF(V947&gt;0,_xll.BDH($A947,AR$5,$AM$2,$AM$2),"#N/A N/A")</f>
        <v>#N/A N/A</v>
      </c>
    </row>
    <row r="948" spans="1:44" ht="15" x14ac:dyDescent="0.25">
      <c r="A948" s="99" t="s">
        <v>1101</v>
      </c>
      <c r="B948" s="99" t="s">
        <v>135</v>
      </c>
      <c r="C948" s="100" t="s">
        <v>6669</v>
      </c>
      <c r="D948" s="100" t="s">
        <v>5685</v>
      </c>
      <c r="E948" s="100" t="s">
        <v>31</v>
      </c>
      <c r="F948" s="100" t="str">
        <f>VLOOKUP(E948,Issuer!A:B,2,FALSE)</f>
        <v>BP</v>
      </c>
      <c r="G948" s="100" t="s">
        <v>5721</v>
      </c>
      <c r="H948" s="101" t="s">
        <v>5706</v>
      </c>
      <c r="I948" s="102">
        <v>42480</v>
      </c>
      <c r="J948" s="102">
        <v>42481</v>
      </c>
      <c r="K948" s="102">
        <v>42824</v>
      </c>
      <c r="L948" s="102">
        <v>42823</v>
      </c>
      <c r="M948" s="102" t="s">
        <v>5683</v>
      </c>
      <c r="N948" s="103">
        <v>0</v>
      </c>
      <c r="O948" s="102"/>
      <c r="P948" s="99"/>
      <c r="Q948" s="103">
        <v>0.33</v>
      </c>
      <c r="R948" s="103">
        <v>0.01</v>
      </c>
      <c r="S948" s="103">
        <v>3.125</v>
      </c>
      <c r="T948" s="104">
        <v>0</v>
      </c>
      <c r="U948" s="104"/>
      <c r="V948" s="104">
        <v>0</v>
      </c>
      <c r="W948" s="104">
        <v>250000</v>
      </c>
      <c r="X948" s="104">
        <v>10000</v>
      </c>
      <c r="Y948" s="104">
        <v>22500</v>
      </c>
      <c r="Z948" s="104">
        <v>22300</v>
      </c>
      <c r="AA948" s="103">
        <v>1E-4</v>
      </c>
      <c r="AB948" s="99"/>
      <c r="AC948" s="100">
        <v>-10927.174537701949</v>
      </c>
      <c r="AD948" s="100">
        <v>-99.379420658775032</v>
      </c>
      <c r="AE948" s="100">
        <v>-15.192337781536011</v>
      </c>
      <c r="AF948" s="100">
        <v>-0.30869631775497913</v>
      </c>
      <c r="AG948" s="100">
        <v>22.066442022082928</v>
      </c>
      <c r="AH948" s="105"/>
      <c r="AI948" s="100">
        <v>19694.330000000002</v>
      </c>
      <c r="AJ948" s="100">
        <v>-0.6661821</v>
      </c>
      <c r="AK948" s="100">
        <v>-132.08000000000001</v>
      </c>
      <c r="AM948" s="96">
        <v>42509</v>
      </c>
      <c r="AN948" s="88">
        <f>_xll.BDH($A948,AN$5,$AM$2,$AM$2)</f>
        <v>0</v>
      </c>
      <c r="AO948" s="88" t="str">
        <f>IF(V948&gt;0,_xll.BDH($A948,AO$5,$AM$2,$AM$2),"#N/A N/A")</f>
        <v>#N/A N/A</v>
      </c>
      <c r="AP948" s="88" t="str">
        <f>IF(V948&gt;0,_xll.BDH($A948,AP$5,$AM$2,$AM$2),"#N/A N/A")</f>
        <v>#N/A N/A</v>
      </c>
      <c r="AQ948" s="88" t="str">
        <f>IF(V948&gt;0,_xll.BDH($A948,AQ$5,$AM$2,$AM$2),"#N/A N/A")</f>
        <v>#N/A N/A</v>
      </c>
      <c r="AR948" s="88" t="str">
        <f>IF(V948&gt;0,_xll.BDH($A948,AR$5,$AM$2,$AM$2),"#N/A N/A")</f>
        <v>#N/A N/A</v>
      </c>
    </row>
    <row r="949" spans="1:44" ht="15" x14ac:dyDescent="0.25">
      <c r="A949" s="99" t="s">
        <v>1102</v>
      </c>
      <c r="B949" s="99" t="s">
        <v>135</v>
      </c>
      <c r="C949" s="100" t="s">
        <v>6673</v>
      </c>
      <c r="D949" s="100" t="s">
        <v>5685</v>
      </c>
      <c r="E949" s="100" t="s">
        <v>31</v>
      </c>
      <c r="F949" s="100" t="str">
        <f>VLOOKUP(E949,Issuer!A:B,2,FALSE)</f>
        <v>BP</v>
      </c>
      <c r="G949" s="100" t="s">
        <v>5721</v>
      </c>
      <c r="H949" s="101" t="s">
        <v>5706</v>
      </c>
      <c r="I949" s="102">
        <v>42480</v>
      </c>
      <c r="J949" s="102">
        <v>42481</v>
      </c>
      <c r="K949" s="102">
        <v>42824</v>
      </c>
      <c r="L949" s="102">
        <v>42823</v>
      </c>
      <c r="M949" s="102" t="s">
        <v>5683</v>
      </c>
      <c r="N949" s="103">
        <v>0</v>
      </c>
      <c r="O949" s="102"/>
      <c r="P949" s="99"/>
      <c r="Q949" s="103">
        <v>0.35</v>
      </c>
      <c r="R949" s="103">
        <v>0.01</v>
      </c>
      <c r="S949" s="103">
        <v>2.941176</v>
      </c>
      <c r="T949" s="104">
        <v>0</v>
      </c>
      <c r="U949" s="104"/>
      <c r="V949" s="104">
        <v>0</v>
      </c>
      <c r="W949" s="104">
        <v>250000</v>
      </c>
      <c r="X949" s="104">
        <v>10000</v>
      </c>
      <c r="Y949" s="104">
        <v>22700</v>
      </c>
      <c r="Z949" s="104">
        <v>22500</v>
      </c>
      <c r="AA949" s="103">
        <v>1E-4</v>
      </c>
      <c r="AB949" s="99"/>
      <c r="AC949" s="100">
        <v>-10840.795552257505</v>
      </c>
      <c r="AD949" s="100">
        <v>-94.177493485213972</v>
      </c>
      <c r="AE949" s="100">
        <v>-15.173727318627785</v>
      </c>
      <c r="AF949" s="100">
        <v>-0.33051036071237244</v>
      </c>
      <c r="AG949" s="100">
        <v>22.066442022082946</v>
      </c>
      <c r="AH949" s="105"/>
      <c r="AI949" s="100">
        <v>19694.330000000002</v>
      </c>
      <c r="AJ949" s="100">
        <v>-0.6661821</v>
      </c>
      <c r="AK949" s="100">
        <v>-132.08000000000001</v>
      </c>
      <c r="AM949" s="96">
        <v>42509</v>
      </c>
      <c r="AN949" s="88">
        <f>_xll.BDH($A949,AN$5,$AM$2,$AM$2)</f>
        <v>5140</v>
      </c>
      <c r="AO949" s="88" t="str">
        <f>IF(V949&gt;0,_xll.BDH($A949,AO$5,$AM$2,$AM$2),"#N/A N/A")</f>
        <v>#N/A N/A</v>
      </c>
      <c r="AP949" s="88" t="str">
        <f>IF(V949&gt;0,_xll.BDH($A949,AP$5,$AM$2,$AM$2),"#N/A N/A")</f>
        <v>#N/A N/A</v>
      </c>
      <c r="AQ949" s="88" t="str">
        <f>IF(V949&gt;0,_xll.BDH($A949,AQ$5,$AM$2,$AM$2),"#N/A N/A")</f>
        <v>#N/A N/A</v>
      </c>
      <c r="AR949" s="88" t="str">
        <f>IF(V949&gt;0,_xll.BDH($A949,AR$5,$AM$2,$AM$2),"#N/A N/A")</f>
        <v>#N/A N/A</v>
      </c>
    </row>
    <row r="950" spans="1:44" ht="15" x14ac:dyDescent="0.25">
      <c r="A950" s="99" t="s">
        <v>1103</v>
      </c>
      <c r="B950" s="99" t="s">
        <v>135</v>
      </c>
      <c r="C950" s="100" t="s">
        <v>6675</v>
      </c>
      <c r="D950" s="100" t="s">
        <v>5685</v>
      </c>
      <c r="E950" s="100" t="s">
        <v>31</v>
      </c>
      <c r="F950" s="100" t="str">
        <f>VLOOKUP(E950,Issuer!A:B,2,FALSE)</f>
        <v>BP</v>
      </c>
      <c r="G950" s="100" t="s">
        <v>5721</v>
      </c>
      <c r="H950" s="101" t="s">
        <v>5706</v>
      </c>
      <c r="I950" s="102">
        <v>42480</v>
      </c>
      <c r="J950" s="102">
        <v>42481</v>
      </c>
      <c r="K950" s="102">
        <v>42793</v>
      </c>
      <c r="L950" s="102">
        <v>42790</v>
      </c>
      <c r="M950" s="102" t="s">
        <v>5683</v>
      </c>
      <c r="N950" s="103">
        <v>0</v>
      </c>
      <c r="O950" s="102"/>
      <c r="P950" s="99"/>
      <c r="Q950" s="103"/>
      <c r="R950" s="103"/>
      <c r="S950" s="103"/>
      <c r="T950" s="104">
        <v>0</v>
      </c>
      <c r="U950" s="104"/>
      <c r="V950" s="104">
        <v>0</v>
      </c>
      <c r="W950" s="104">
        <v>250000</v>
      </c>
      <c r="X950" s="104">
        <v>10000</v>
      </c>
      <c r="Y950" s="104">
        <v>23400</v>
      </c>
      <c r="Z950" s="104">
        <v>23200</v>
      </c>
      <c r="AA950" s="103">
        <v>1E-4</v>
      </c>
      <c r="AB950" s="99"/>
      <c r="AC950" s="100">
        <v>-10519.864768222453</v>
      </c>
      <c r="AD950" s="100">
        <v>-71.764002566624043</v>
      </c>
      <c r="AE950" s="100">
        <v>-12.78624789365232</v>
      </c>
      <c r="AF950" s="100">
        <v>-0.40159247906444534</v>
      </c>
      <c r="AG950" s="100">
        <v>22.147313734506231</v>
      </c>
      <c r="AH950" s="105"/>
      <c r="AI950" s="100">
        <v>19694.330000000002</v>
      </c>
      <c r="AJ950" s="100">
        <v>-0.6661821</v>
      </c>
      <c r="AK950" s="100">
        <v>-132.08000000000001</v>
      </c>
      <c r="AM950" s="96">
        <v>42509</v>
      </c>
      <c r="AN950" s="88">
        <f>_xll.BDH($A950,AN$5,$AM$2,$AM$2)</f>
        <v>0</v>
      </c>
      <c r="AO950" s="88" t="str">
        <f>IF(V950&gt;0,_xll.BDH($A950,AO$5,$AM$2,$AM$2),"#N/A N/A")</f>
        <v>#N/A N/A</v>
      </c>
      <c r="AP950" s="88" t="str">
        <f>IF(V950&gt;0,_xll.BDH($A950,AP$5,$AM$2,$AM$2),"#N/A N/A")</f>
        <v>#N/A N/A</v>
      </c>
      <c r="AQ950" s="88" t="str">
        <f>IF(V950&gt;0,_xll.BDH($A950,AQ$5,$AM$2,$AM$2),"#N/A N/A")</f>
        <v>#N/A N/A</v>
      </c>
      <c r="AR950" s="88" t="str">
        <f>IF(V950&gt;0,_xll.BDH($A950,AR$5,$AM$2,$AM$2),"#N/A N/A")</f>
        <v>#N/A N/A</v>
      </c>
    </row>
    <row r="951" spans="1:44" ht="15" x14ac:dyDescent="0.25">
      <c r="A951" s="99" t="s">
        <v>1104</v>
      </c>
      <c r="B951" s="99" t="s">
        <v>135</v>
      </c>
      <c r="C951" s="100" t="s">
        <v>6676</v>
      </c>
      <c r="D951" s="100" t="s">
        <v>5685</v>
      </c>
      <c r="E951" s="100" t="s">
        <v>31</v>
      </c>
      <c r="F951" s="100" t="str">
        <f>VLOOKUP(E951,Issuer!A:B,2,FALSE)</f>
        <v>BP</v>
      </c>
      <c r="G951" s="100" t="s">
        <v>5721</v>
      </c>
      <c r="H951" s="101" t="s">
        <v>5706</v>
      </c>
      <c r="I951" s="102">
        <v>42480</v>
      </c>
      <c r="J951" s="102">
        <v>42481</v>
      </c>
      <c r="K951" s="102">
        <v>42824</v>
      </c>
      <c r="L951" s="102">
        <v>42823</v>
      </c>
      <c r="M951" s="102" t="s">
        <v>5683</v>
      </c>
      <c r="N951" s="103">
        <v>0</v>
      </c>
      <c r="O951" s="102"/>
      <c r="P951" s="99"/>
      <c r="Q951" s="103">
        <v>0.45</v>
      </c>
      <c r="R951" s="103">
        <v>0.01</v>
      </c>
      <c r="S951" s="103">
        <v>2.2727270000000002</v>
      </c>
      <c r="T951" s="104">
        <v>0</v>
      </c>
      <c r="U951" s="104"/>
      <c r="V951" s="104">
        <v>0</v>
      </c>
      <c r="W951" s="104">
        <v>250000</v>
      </c>
      <c r="X951" s="104">
        <v>10000</v>
      </c>
      <c r="Y951" s="104">
        <v>23700</v>
      </c>
      <c r="Z951" s="104">
        <v>23500</v>
      </c>
      <c r="AA951" s="103">
        <v>1E-4</v>
      </c>
      <c r="AB951" s="99"/>
      <c r="AC951" s="100">
        <v>-10482.670082854791</v>
      </c>
      <c r="AD951" s="100">
        <v>-71.229313447946097</v>
      </c>
      <c r="AE951" s="100">
        <v>-14.030381908940484</v>
      </c>
      <c r="AF951" s="100">
        <v>-0.4375770055774994</v>
      </c>
      <c r="AG951" s="100">
        <v>22.066442022082946</v>
      </c>
      <c r="AH951" s="105"/>
      <c r="AI951" s="100">
        <v>19694.330000000002</v>
      </c>
      <c r="AJ951" s="100">
        <v>-0.6661821</v>
      </c>
      <c r="AK951" s="100">
        <v>-132.08000000000001</v>
      </c>
      <c r="AM951" s="96">
        <v>42509</v>
      </c>
      <c r="AN951" s="88">
        <f>_xll.BDH($A951,AN$5,$AM$2,$AM$2)</f>
        <v>0</v>
      </c>
      <c r="AO951" s="88" t="str">
        <f>IF(V951&gt;0,_xll.BDH($A951,AO$5,$AM$2,$AM$2),"#N/A N/A")</f>
        <v>#N/A N/A</v>
      </c>
      <c r="AP951" s="88" t="str">
        <f>IF(V951&gt;0,_xll.BDH($A951,AP$5,$AM$2,$AM$2),"#N/A N/A")</f>
        <v>#N/A N/A</v>
      </c>
      <c r="AQ951" s="88" t="str">
        <f>IF(V951&gt;0,_xll.BDH($A951,AQ$5,$AM$2,$AM$2),"#N/A N/A")</f>
        <v>#N/A N/A</v>
      </c>
      <c r="AR951" s="88" t="str">
        <f>IF(V951&gt;0,_xll.BDH($A951,AR$5,$AM$2,$AM$2),"#N/A N/A")</f>
        <v>#N/A N/A</v>
      </c>
    </row>
    <row r="952" spans="1:44" ht="15" x14ac:dyDescent="0.25">
      <c r="A952" s="99" t="s">
        <v>1105</v>
      </c>
      <c r="B952" s="99" t="s">
        <v>135</v>
      </c>
      <c r="C952" s="100" t="s">
        <v>6674</v>
      </c>
      <c r="D952" s="100" t="s">
        <v>5685</v>
      </c>
      <c r="E952" s="100" t="s">
        <v>31</v>
      </c>
      <c r="F952" s="100" t="str">
        <f>VLOOKUP(E952,Issuer!A:B,2,FALSE)</f>
        <v>BP</v>
      </c>
      <c r="G952" s="100" t="s">
        <v>5721</v>
      </c>
      <c r="H952" s="101" t="s">
        <v>5706</v>
      </c>
      <c r="I952" s="102">
        <v>42480</v>
      </c>
      <c r="J952" s="102">
        <v>42481</v>
      </c>
      <c r="K952" s="102">
        <v>42793</v>
      </c>
      <c r="L952" s="102">
        <v>42790</v>
      </c>
      <c r="M952" s="102" t="s">
        <v>5683</v>
      </c>
      <c r="N952" s="103">
        <v>0</v>
      </c>
      <c r="O952" s="102"/>
      <c r="P952" s="99"/>
      <c r="Q952" s="103">
        <v>0.5</v>
      </c>
      <c r="R952" s="103">
        <v>0.01</v>
      </c>
      <c r="S952" s="103">
        <v>2.040816</v>
      </c>
      <c r="T952" s="104">
        <v>0</v>
      </c>
      <c r="U952" s="104"/>
      <c r="V952" s="104">
        <v>0</v>
      </c>
      <c r="W952" s="104">
        <v>250000</v>
      </c>
      <c r="X952" s="104">
        <v>10000</v>
      </c>
      <c r="Y952" s="104">
        <v>24200</v>
      </c>
      <c r="Z952" s="104">
        <v>24000</v>
      </c>
      <c r="AA952" s="103">
        <v>1E-4</v>
      </c>
      <c r="AB952" s="99"/>
      <c r="AC952" s="100">
        <v>-10303.328971890267</v>
      </c>
      <c r="AD952" s="100">
        <v>-56.393025796335259</v>
      </c>
      <c r="AE952" s="100">
        <v>-11.336388277384016</v>
      </c>
      <c r="AF952" s="100">
        <v>-0.48543578394700676</v>
      </c>
      <c r="AG952" s="100">
        <v>22.147313734506206</v>
      </c>
      <c r="AH952" s="105"/>
      <c r="AI952" s="100">
        <v>19694.330000000002</v>
      </c>
      <c r="AJ952" s="100">
        <v>-0.6661821</v>
      </c>
      <c r="AK952" s="100">
        <v>-132.08000000000001</v>
      </c>
      <c r="AM952" s="96">
        <v>42509</v>
      </c>
      <c r="AN952" s="88">
        <f>_xll.BDH($A952,AN$5,$AM$2,$AM$2)</f>
        <v>0</v>
      </c>
      <c r="AO952" s="88" t="str">
        <f>IF(V952&gt;0,_xll.BDH($A952,AO$5,$AM$2,$AM$2),"#N/A N/A")</f>
        <v>#N/A N/A</v>
      </c>
      <c r="AP952" s="88" t="str">
        <f>IF(V952&gt;0,_xll.BDH($A952,AP$5,$AM$2,$AM$2),"#N/A N/A")</f>
        <v>#N/A N/A</v>
      </c>
      <c r="AQ952" s="88" t="str">
        <f>IF(V952&gt;0,_xll.BDH($A952,AQ$5,$AM$2,$AM$2),"#N/A N/A")</f>
        <v>#N/A N/A</v>
      </c>
      <c r="AR952" s="88" t="str">
        <f>IF(V952&gt;0,_xll.BDH($A952,AR$5,$AM$2,$AM$2),"#N/A N/A")</f>
        <v>#N/A N/A</v>
      </c>
    </row>
    <row r="953" spans="1:44" ht="15" x14ac:dyDescent="0.25">
      <c r="A953" s="99" t="s">
        <v>1106</v>
      </c>
      <c r="B953" s="99" t="s">
        <v>135</v>
      </c>
      <c r="C953" s="100" t="s">
        <v>6677</v>
      </c>
      <c r="D953" s="100" t="s">
        <v>5685</v>
      </c>
      <c r="E953" s="100" t="s">
        <v>35</v>
      </c>
      <c r="F953" s="100" t="str">
        <f>VLOOKUP(E953,Issuer!A:B,2,FALSE)</f>
        <v>MB</v>
      </c>
      <c r="G953" s="100" t="s">
        <v>5744</v>
      </c>
      <c r="H953" s="101" t="s">
        <v>5706</v>
      </c>
      <c r="I953" s="102">
        <v>42480</v>
      </c>
      <c r="J953" s="102">
        <v>42481</v>
      </c>
      <c r="K953" s="102">
        <v>42671</v>
      </c>
      <c r="L953" s="102">
        <v>42670</v>
      </c>
      <c r="M953" s="102" t="s">
        <v>5683</v>
      </c>
      <c r="N953" s="103">
        <v>0</v>
      </c>
      <c r="O953" s="102"/>
      <c r="P953" s="99"/>
      <c r="Q953" s="103">
        <v>0.193</v>
      </c>
      <c r="R953" s="103">
        <v>5.0000000000000001E-3</v>
      </c>
      <c r="S953" s="103">
        <v>2.6595740000000001</v>
      </c>
      <c r="T953" s="104">
        <v>0</v>
      </c>
      <c r="U953" s="104"/>
      <c r="V953" s="104">
        <v>0</v>
      </c>
      <c r="W953" s="104">
        <v>40000</v>
      </c>
      <c r="X953" s="104">
        <v>10000</v>
      </c>
      <c r="Y953" s="104">
        <v>22800</v>
      </c>
      <c r="Z953" s="104">
        <v>22600</v>
      </c>
      <c r="AA953" s="103">
        <v>4.9999998736893758E-5</v>
      </c>
      <c r="AB953" s="99"/>
      <c r="AC953" s="100">
        <v>-21249.11228776092</v>
      </c>
      <c r="AD953" s="100">
        <v>-228.91501425288044</v>
      </c>
      <c r="AE953" s="100">
        <v>-12.272116485800131</v>
      </c>
      <c r="AF953" s="100">
        <v>-0.17443689296938089</v>
      </c>
      <c r="AG953" s="100">
        <v>22.038093627454256</v>
      </c>
      <c r="AH953" s="105"/>
      <c r="AI953" s="100">
        <v>19694.330000000002</v>
      </c>
      <c r="AJ953" s="100">
        <v>-0.6661821</v>
      </c>
      <c r="AK953" s="100">
        <v>-132.08000000000001</v>
      </c>
      <c r="AM953" s="96">
        <v>42509</v>
      </c>
      <c r="AN953" s="88">
        <f>_xll.BDH($A953,AN$5,$AM$2,$AM$2)</f>
        <v>0</v>
      </c>
      <c r="AO953" s="88" t="str">
        <f>IF(V953&gt;0,_xll.BDH($A953,AO$5,$AM$2,$AM$2),"#N/A N/A")</f>
        <v>#N/A N/A</v>
      </c>
      <c r="AP953" s="88" t="str">
        <f>IF(V953&gt;0,_xll.BDH($A953,AP$5,$AM$2,$AM$2),"#N/A N/A")</f>
        <v>#N/A N/A</v>
      </c>
      <c r="AQ953" s="88" t="str">
        <f>IF(V953&gt;0,_xll.BDH($A953,AQ$5,$AM$2,$AM$2),"#N/A N/A")</f>
        <v>#N/A N/A</v>
      </c>
      <c r="AR953" s="88" t="str">
        <f>IF(V953&gt;0,_xll.BDH($A953,AR$5,$AM$2,$AM$2),"#N/A N/A")</f>
        <v>#N/A N/A</v>
      </c>
    </row>
    <row r="954" spans="1:44" ht="15" x14ac:dyDescent="0.25">
      <c r="A954" s="99" t="s">
        <v>1107</v>
      </c>
      <c r="B954" s="99" t="s">
        <v>135</v>
      </c>
      <c r="C954" s="100" t="s">
        <v>6678</v>
      </c>
      <c r="D954" s="100" t="s">
        <v>5685</v>
      </c>
      <c r="E954" s="100" t="s">
        <v>35</v>
      </c>
      <c r="F954" s="100" t="str">
        <f>VLOOKUP(E954,Issuer!A:B,2,FALSE)</f>
        <v>MB</v>
      </c>
      <c r="G954" s="100" t="s">
        <v>5744</v>
      </c>
      <c r="H954" s="101" t="s">
        <v>5706</v>
      </c>
      <c r="I954" s="102">
        <v>42480</v>
      </c>
      <c r="J954" s="102">
        <v>42481</v>
      </c>
      <c r="K954" s="102">
        <v>42671</v>
      </c>
      <c r="L954" s="102">
        <v>42670</v>
      </c>
      <c r="M954" s="102" t="s">
        <v>5683</v>
      </c>
      <c r="N954" s="103">
        <v>0</v>
      </c>
      <c r="O954" s="102"/>
      <c r="P954" s="99"/>
      <c r="Q954" s="103">
        <v>0.20599999999999999</v>
      </c>
      <c r="R954" s="103">
        <v>5.0000000000000001E-3</v>
      </c>
      <c r="S954" s="103">
        <v>2.4875620000000001</v>
      </c>
      <c r="T954" s="104">
        <v>0</v>
      </c>
      <c r="U954" s="104"/>
      <c r="V954" s="104">
        <v>0</v>
      </c>
      <c r="W954" s="104">
        <v>40000</v>
      </c>
      <c r="X954" s="104">
        <v>10000</v>
      </c>
      <c r="Y954" s="104">
        <v>23050</v>
      </c>
      <c r="Z954" s="104">
        <v>22850</v>
      </c>
      <c r="AA954" s="103">
        <v>4.9999998736893758E-5</v>
      </c>
      <c r="AB954" s="99"/>
      <c r="AC954" s="100">
        <v>-21011.093735002105</v>
      </c>
      <c r="AD954" s="100">
        <v>-204.14924112236091</v>
      </c>
      <c r="AE954" s="100">
        <v>-11.491867527434499</v>
      </c>
      <c r="AF954" s="100">
        <v>-0.18776339493265662</v>
      </c>
      <c r="AG954" s="100">
        <v>22.038093627454241</v>
      </c>
      <c r="AH954" s="105"/>
      <c r="AI954" s="100">
        <v>19694.330000000002</v>
      </c>
      <c r="AJ954" s="100">
        <v>-0.6661821</v>
      </c>
      <c r="AK954" s="100">
        <v>-132.08000000000001</v>
      </c>
      <c r="AM954" s="96">
        <v>42509</v>
      </c>
      <c r="AN954" s="88">
        <f>_xll.BDH($A954,AN$5,$AM$2,$AM$2)</f>
        <v>0</v>
      </c>
      <c r="AO954" s="88" t="str">
        <f>IF(V954&gt;0,_xll.BDH($A954,AO$5,$AM$2,$AM$2),"#N/A N/A")</f>
        <v>#N/A N/A</v>
      </c>
      <c r="AP954" s="88" t="str">
        <f>IF(V954&gt;0,_xll.BDH($A954,AP$5,$AM$2,$AM$2),"#N/A N/A")</f>
        <v>#N/A N/A</v>
      </c>
      <c r="AQ954" s="88" t="str">
        <f>IF(V954&gt;0,_xll.BDH($A954,AQ$5,$AM$2,$AM$2),"#N/A N/A")</f>
        <v>#N/A N/A</v>
      </c>
      <c r="AR954" s="88" t="str">
        <f>IF(V954&gt;0,_xll.BDH($A954,AR$5,$AM$2,$AM$2),"#N/A N/A")</f>
        <v>#N/A N/A</v>
      </c>
    </row>
    <row r="955" spans="1:44" ht="15" x14ac:dyDescent="0.25">
      <c r="A955" s="99" t="s">
        <v>1108</v>
      </c>
      <c r="B955" s="99" t="s">
        <v>135</v>
      </c>
      <c r="C955" s="100" t="s">
        <v>6679</v>
      </c>
      <c r="D955" s="100" t="s">
        <v>5685</v>
      </c>
      <c r="E955" s="100" t="s">
        <v>30</v>
      </c>
      <c r="F955" s="100" t="str">
        <f>VLOOKUP(E955,Issuer!A:B,2,FALSE)</f>
        <v>CS</v>
      </c>
      <c r="G955" s="100" t="s">
        <v>5686</v>
      </c>
      <c r="H955" s="100" t="s">
        <v>5706</v>
      </c>
      <c r="I955" s="102">
        <v>42480</v>
      </c>
      <c r="J955" s="102">
        <v>42481</v>
      </c>
      <c r="K955" s="102">
        <v>42671</v>
      </c>
      <c r="L955" s="102">
        <v>42670</v>
      </c>
      <c r="M955" s="102" t="s">
        <v>5683</v>
      </c>
      <c r="N955" s="103">
        <v>0</v>
      </c>
      <c r="O955" s="102"/>
      <c r="P955" s="99"/>
      <c r="Q955" s="103">
        <v>0.49</v>
      </c>
      <c r="R955" s="103">
        <v>0.01</v>
      </c>
      <c r="S955" s="103">
        <v>2.0833330000000001</v>
      </c>
      <c r="T955" s="104">
        <v>0</v>
      </c>
      <c r="U955" s="104"/>
      <c r="V955" s="104">
        <v>0</v>
      </c>
      <c r="W955" s="104">
        <v>200000</v>
      </c>
      <c r="X955" s="104">
        <v>10000</v>
      </c>
      <c r="Y955" s="104">
        <v>24100</v>
      </c>
      <c r="Z955" s="104">
        <v>23900</v>
      </c>
      <c r="AA955" s="103">
        <v>1E-4</v>
      </c>
      <c r="AB955" s="99"/>
      <c r="AC955" s="100">
        <v>-10144.177908445825</v>
      </c>
      <c r="AD955" s="100">
        <v>-61.324981636914323</v>
      </c>
      <c r="AE955" s="100">
        <v>-8.0289410949471307</v>
      </c>
      <c r="AF955" s="100">
        <v>-0.48517938424994744</v>
      </c>
      <c r="AG955" s="100">
        <v>22.038093627454241</v>
      </c>
      <c r="AH955" s="105"/>
      <c r="AI955" s="100">
        <v>19694.330000000002</v>
      </c>
      <c r="AJ955" s="100">
        <v>-0.6661821</v>
      </c>
      <c r="AK955" s="100">
        <v>-132.08000000000001</v>
      </c>
      <c r="AM955" s="96">
        <v>42509</v>
      </c>
      <c r="AN955" s="88">
        <f>_xll.BDH($A955,AN$5,$AM$2,$AM$2)</f>
        <v>0</v>
      </c>
      <c r="AO955" s="88" t="str">
        <f>IF(V955&gt;0,_xll.BDH($A955,AO$5,$AM$2,$AM$2),"#N/A N/A")</f>
        <v>#N/A N/A</v>
      </c>
      <c r="AP955" s="88" t="str">
        <f>IF(V955&gt;0,_xll.BDH($A955,AP$5,$AM$2,$AM$2),"#N/A N/A")</f>
        <v>#N/A N/A</v>
      </c>
      <c r="AQ955" s="88" t="str">
        <f>IF(V955&gt;0,_xll.BDH($A955,AQ$5,$AM$2,$AM$2),"#N/A N/A")</f>
        <v>#N/A N/A</v>
      </c>
      <c r="AR955" s="88" t="str">
        <f>IF(V955&gt;0,_xll.BDH($A955,AR$5,$AM$2,$AM$2),"#N/A N/A")</f>
        <v>#N/A N/A</v>
      </c>
    </row>
    <row r="956" spans="1:44" ht="15" x14ac:dyDescent="0.25">
      <c r="A956" s="99" t="s">
        <v>1109</v>
      </c>
      <c r="B956" s="99" t="s">
        <v>135</v>
      </c>
      <c r="C956" s="100" t="s">
        <v>6680</v>
      </c>
      <c r="D956" s="100" t="s">
        <v>5685</v>
      </c>
      <c r="E956" s="100" t="s">
        <v>30</v>
      </c>
      <c r="F956" s="100" t="str">
        <f>VLOOKUP(E956,Issuer!A:B,2,FALSE)</f>
        <v>CS</v>
      </c>
      <c r="G956" s="100" t="s">
        <v>5686</v>
      </c>
      <c r="H956" s="101" t="s">
        <v>5706</v>
      </c>
      <c r="I956" s="102">
        <v>42480</v>
      </c>
      <c r="J956" s="102">
        <v>42481</v>
      </c>
      <c r="K956" s="102">
        <v>42612</v>
      </c>
      <c r="L956" s="102">
        <v>42611</v>
      </c>
      <c r="M956" s="102" t="s">
        <v>5683</v>
      </c>
      <c r="N956" s="103">
        <v>0</v>
      </c>
      <c r="O956" s="102"/>
      <c r="P956" s="99"/>
      <c r="Q956" s="103">
        <v>0.31</v>
      </c>
      <c r="R956" s="103">
        <v>0.01</v>
      </c>
      <c r="S956" s="103">
        <v>3.3333330000000001</v>
      </c>
      <c r="T956" s="104">
        <v>0</v>
      </c>
      <c r="U956" s="104"/>
      <c r="V956" s="104">
        <v>0</v>
      </c>
      <c r="W956" s="104">
        <v>200000</v>
      </c>
      <c r="X956" s="104">
        <v>10000</v>
      </c>
      <c r="Y956" s="104">
        <v>22450</v>
      </c>
      <c r="Z956" s="104">
        <v>22250</v>
      </c>
      <c r="AA956" s="103">
        <v>1E-4</v>
      </c>
      <c r="AB956" s="99"/>
      <c r="AC956" s="100">
        <v>-10558.642776858953</v>
      </c>
      <c r="AD956" s="100">
        <v>-127.85854648859495</v>
      </c>
      <c r="AE956" s="100">
        <v>-9.4882912152773589</v>
      </c>
      <c r="AF956" s="100">
        <v>-0.30809411775762519</v>
      </c>
      <c r="AG956" s="100">
        <v>21.294484143410912</v>
      </c>
      <c r="AH956" s="105"/>
      <c r="AI956" s="100">
        <v>19694.330000000002</v>
      </c>
      <c r="AJ956" s="100">
        <v>-0.6661821</v>
      </c>
      <c r="AK956" s="100">
        <v>-132.08000000000001</v>
      </c>
      <c r="AM956" s="96">
        <v>42509</v>
      </c>
      <c r="AN956" s="88">
        <f>_xll.BDH($A956,AN$5,$AM$2,$AM$2)</f>
        <v>100</v>
      </c>
      <c r="AO956" s="88" t="str">
        <f>IF(V956&gt;0,_xll.BDH($A956,AO$5,$AM$2,$AM$2),"#N/A N/A")</f>
        <v>#N/A N/A</v>
      </c>
      <c r="AP956" s="88" t="str">
        <f>IF(V956&gt;0,_xll.BDH($A956,AP$5,$AM$2,$AM$2),"#N/A N/A")</f>
        <v>#N/A N/A</v>
      </c>
      <c r="AQ956" s="88" t="str">
        <f>IF(V956&gt;0,_xll.BDH($A956,AQ$5,$AM$2,$AM$2),"#N/A N/A")</f>
        <v>#N/A N/A</v>
      </c>
      <c r="AR956" s="88" t="str">
        <f>IF(V956&gt;0,_xll.BDH($A956,AR$5,$AM$2,$AM$2),"#N/A N/A")</f>
        <v>#N/A N/A</v>
      </c>
    </row>
    <row r="957" spans="1:44" ht="15" x14ac:dyDescent="0.25">
      <c r="A957" s="99" t="s">
        <v>1110</v>
      </c>
      <c r="B957" s="99" t="s">
        <v>135</v>
      </c>
      <c r="C957" s="100" t="s">
        <v>6681</v>
      </c>
      <c r="D957" s="100" t="s">
        <v>5685</v>
      </c>
      <c r="E957" s="100" t="s">
        <v>30</v>
      </c>
      <c r="F957" s="100" t="str">
        <f>VLOOKUP(E957,Issuer!A:B,2,FALSE)</f>
        <v>CS</v>
      </c>
      <c r="G957" s="100" t="s">
        <v>5686</v>
      </c>
      <c r="H957" s="100" t="s">
        <v>5706</v>
      </c>
      <c r="I957" s="102">
        <v>42480</v>
      </c>
      <c r="J957" s="102">
        <v>42481</v>
      </c>
      <c r="K957" s="102">
        <v>42642</v>
      </c>
      <c r="L957" s="102">
        <v>42641</v>
      </c>
      <c r="M957" s="102" t="s">
        <v>5683</v>
      </c>
      <c r="N957" s="103">
        <v>0</v>
      </c>
      <c r="O957" s="102"/>
      <c r="P957" s="99"/>
      <c r="Q957" s="103">
        <v>0.36</v>
      </c>
      <c r="R957" s="103">
        <v>0.01</v>
      </c>
      <c r="S957" s="103">
        <v>2.8571430000000002</v>
      </c>
      <c r="T957" s="104">
        <v>0</v>
      </c>
      <c r="U957" s="104"/>
      <c r="V957" s="104">
        <v>0</v>
      </c>
      <c r="W957" s="104">
        <v>200000</v>
      </c>
      <c r="X957" s="104">
        <v>10000</v>
      </c>
      <c r="Y957" s="104">
        <v>22850</v>
      </c>
      <c r="Z957" s="104">
        <v>22650</v>
      </c>
      <c r="AA957" s="103">
        <v>1E-4</v>
      </c>
      <c r="AB957" s="99"/>
      <c r="AC957" s="100">
        <v>-10529.924095559105</v>
      </c>
      <c r="AD957" s="100">
        <v>-111.58505550766573</v>
      </c>
      <c r="AE957" s="100">
        <v>-10.712043360125792</v>
      </c>
      <c r="AF957" s="100">
        <v>-0.35394108396337126</v>
      </c>
      <c r="AG957" s="100">
        <v>22.322997685286229</v>
      </c>
      <c r="AH957" s="105"/>
      <c r="AI957" s="100">
        <v>19694.330000000002</v>
      </c>
      <c r="AJ957" s="100">
        <v>-0.6661821</v>
      </c>
      <c r="AK957" s="100">
        <v>-132.08000000000001</v>
      </c>
      <c r="AM957" s="96">
        <v>42509</v>
      </c>
      <c r="AN957" s="88">
        <f>_xll.BDH($A957,AN$5,$AM$2,$AM$2)</f>
        <v>0</v>
      </c>
      <c r="AO957" s="88" t="str">
        <f>IF(V957&gt;0,_xll.BDH($A957,AO$5,$AM$2,$AM$2),"#N/A N/A")</f>
        <v>#N/A N/A</v>
      </c>
      <c r="AP957" s="88" t="str">
        <f>IF(V957&gt;0,_xll.BDH($A957,AP$5,$AM$2,$AM$2),"#N/A N/A")</f>
        <v>#N/A N/A</v>
      </c>
      <c r="AQ957" s="88" t="str">
        <f>IF(V957&gt;0,_xll.BDH($A957,AQ$5,$AM$2,$AM$2),"#N/A N/A")</f>
        <v>#N/A N/A</v>
      </c>
      <c r="AR957" s="88" t="str">
        <f>IF(V957&gt;0,_xll.BDH($A957,AR$5,$AM$2,$AM$2),"#N/A N/A")</f>
        <v>#N/A N/A</v>
      </c>
    </row>
    <row r="958" spans="1:44" ht="15" x14ac:dyDescent="0.25">
      <c r="A958" s="99" t="s">
        <v>1111</v>
      </c>
      <c r="B958" s="99" t="s">
        <v>135</v>
      </c>
      <c r="C958" s="100" t="s">
        <v>6682</v>
      </c>
      <c r="D958" s="100" t="s">
        <v>5685</v>
      </c>
      <c r="E958" s="100" t="s">
        <v>33</v>
      </c>
      <c r="F958" s="100" t="str">
        <f>VLOOKUP(E958,Issuer!A:B,2,FALSE)</f>
        <v>JP</v>
      </c>
      <c r="G958" s="100" t="s">
        <v>5748</v>
      </c>
      <c r="H958" s="101" t="s">
        <v>5706</v>
      </c>
      <c r="I958" s="102">
        <v>42480</v>
      </c>
      <c r="J958" s="102">
        <v>42481</v>
      </c>
      <c r="K958" s="102">
        <v>42579</v>
      </c>
      <c r="L958" s="102">
        <v>42578</v>
      </c>
      <c r="M958" s="102" t="s">
        <v>5683</v>
      </c>
      <c r="N958" s="103">
        <v>0</v>
      </c>
      <c r="O958" s="102"/>
      <c r="P958" s="99"/>
      <c r="Q958" s="103">
        <v>0.26500000000000001</v>
      </c>
      <c r="R958" s="103">
        <v>0.01</v>
      </c>
      <c r="S958" s="103">
        <v>3.9215689999999999</v>
      </c>
      <c r="T958" s="104">
        <v>0</v>
      </c>
      <c r="U958" s="104"/>
      <c r="V958" s="104">
        <v>0</v>
      </c>
      <c r="W958" s="104">
        <v>150000</v>
      </c>
      <c r="X958" s="104">
        <v>10000</v>
      </c>
      <c r="Y958" s="104">
        <v>22048</v>
      </c>
      <c r="Z958" s="104">
        <v>21848</v>
      </c>
      <c r="AA958" s="103">
        <v>1E-4</v>
      </c>
      <c r="AB958" s="99"/>
      <c r="AC958" s="100">
        <v>-10539.428557603746</v>
      </c>
      <c r="AD958" s="100">
        <v>-156.03018431270581</v>
      </c>
      <c r="AE958" s="100">
        <v>-7.9366741744330129</v>
      </c>
      <c r="AF958" s="100">
        <v>-0.26408581534901543</v>
      </c>
      <c r="AG958" s="100">
        <v>20.077863852199794</v>
      </c>
      <c r="AH958" s="105"/>
      <c r="AI958" s="100">
        <v>19694.330000000002</v>
      </c>
      <c r="AJ958" s="100">
        <v>-0.6661821</v>
      </c>
      <c r="AK958" s="100">
        <v>-132.08000000000001</v>
      </c>
      <c r="AM958" s="96">
        <v>42509</v>
      </c>
      <c r="AN958" s="88">
        <f>_xll.BDH($A958,AN$5,$AM$2,$AM$2)</f>
        <v>2320</v>
      </c>
      <c r="AO958" s="88" t="str">
        <f>IF(V958&gt;0,_xll.BDH($A958,AO$5,$AM$2,$AM$2),"#N/A N/A")</f>
        <v>#N/A N/A</v>
      </c>
      <c r="AP958" s="88" t="str">
        <f>IF(V958&gt;0,_xll.BDH($A958,AP$5,$AM$2,$AM$2),"#N/A N/A")</f>
        <v>#N/A N/A</v>
      </c>
      <c r="AQ958" s="88" t="str">
        <f>IF(V958&gt;0,_xll.BDH($A958,AQ$5,$AM$2,$AM$2),"#N/A N/A")</f>
        <v>#N/A N/A</v>
      </c>
      <c r="AR958" s="88" t="str">
        <f>IF(V958&gt;0,_xll.BDH($A958,AR$5,$AM$2,$AM$2),"#N/A N/A")</f>
        <v>#N/A N/A</v>
      </c>
    </row>
    <row r="959" spans="1:44" ht="15" x14ac:dyDescent="0.25">
      <c r="A959" s="99" t="s">
        <v>1112</v>
      </c>
      <c r="B959" s="99" t="s">
        <v>135</v>
      </c>
      <c r="C959" s="100" t="s">
        <v>6683</v>
      </c>
      <c r="D959" s="100" t="s">
        <v>5685</v>
      </c>
      <c r="E959" s="100" t="s">
        <v>33</v>
      </c>
      <c r="F959" s="100" t="str">
        <f>VLOOKUP(E959,Issuer!A:B,2,FALSE)</f>
        <v>JP</v>
      </c>
      <c r="G959" s="100" t="s">
        <v>5748</v>
      </c>
      <c r="H959" s="101" t="s">
        <v>5706</v>
      </c>
      <c r="I959" s="102">
        <v>42480</v>
      </c>
      <c r="J959" s="102">
        <v>42481</v>
      </c>
      <c r="K959" s="102">
        <v>42579</v>
      </c>
      <c r="L959" s="102">
        <v>42578</v>
      </c>
      <c r="M959" s="102" t="s">
        <v>5683</v>
      </c>
      <c r="N959" s="103">
        <v>0</v>
      </c>
      <c r="O959" s="102"/>
      <c r="P959" s="99"/>
      <c r="Q959" s="103">
        <v>0.3</v>
      </c>
      <c r="R959" s="103">
        <v>0.01</v>
      </c>
      <c r="S959" s="103">
        <v>3.4482759999999999</v>
      </c>
      <c r="T959" s="104">
        <v>0</v>
      </c>
      <c r="U959" s="104"/>
      <c r="V959" s="104">
        <v>0</v>
      </c>
      <c r="W959" s="104">
        <v>150000</v>
      </c>
      <c r="X959" s="104">
        <v>10000</v>
      </c>
      <c r="Y959" s="104">
        <v>22348</v>
      </c>
      <c r="Z959" s="104">
        <v>22148</v>
      </c>
      <c r="AA959" s="103">
        <v>1E-4</v>
      </c>
      <c r="AB959" s="99"/>
      <c r="AC959" s="100">
        <v>-10350.977046432607</v>
      </c>
      <c r="AD959" s="100">
        <v>-121.39719614700688</v>
      </c>
      <c r="AE959" s="100">
        <v>-6.5972275827461306</v>
      </c>
      <c r="AF959" s="100">
        <v>-0.29567419178048737</v>
      </c>
      <c r="AG959" s="100">
        <v>20.077863852199812</v>
      </c>
      <c r="AH959" s="105"/>
      <c r="AI959" s="100">
        <v>19694.330000000002</v>
      </c>
      <c r="AJ959" s="100">
        <v>-0.6661821</v>
      </c>
      <c r="AK959" s="100">
        <v>-132.08000000000001</v>
      </c>
      <c r="AM959" s="96">
        <v>42509</v>
      </c>
      <c r="AN959" s="88">
        <f>_xll.BDH($A959,AN$5,$AM$2,$AM$2)</f>
        <v>200</v>
      </c>
      <c r="AO959" s="88" t="str">
        <f>IF(V959&gt;0,_xll.BDH($A959,AO$5,$AM$2,$AM$2),"#N/A N/A")</f>
        <v>#N/A N/A</v>
      </c>
      <c r="AP959" s="88" t="str">
        <f>IF(V959&gt;0,_xll.BDH($A959,AP$5,$AM$2,$AM$2),"#N/A N/A")</f>
        <v>#N/A N/A</v>
      </c>
      <c r="AQ959" s="88" t="str">
        <f>IF(V959&gt;0,_xll.BDH($A959,AQ$5,$AM$2,$AM$2),"#N/A N/A")</f>
        <v>#N/A N/A</v>
      </c>
      <c r="AR959" s="88" t="str">
        <f>IF(V959&gt;0,_xll.BDH($A959,AR$5,$AM$2,$AM$2),"#N/A N/A")</f>
        <v>#N/A N/A</v>
      </c>
    </row>
    <row r="960" spans="1:44" ht="15" x14ac:dyDescent="0.25">
      <c r="A960" s="99" t="s">
        <v>1113</v>
      </c>
      <c r="B960" s="99" t="s">
        <v>127</v>
      </c>
      <c r="C960" s="100" t="s">
        <v>6699</v>
      </c>
      <c r="D960" s="100" t="s">
        <v>5712</v>
      </c>
      <c r="E960" s="100" t="s">
        <v>32</v>
      </c>
      <c r="F960" s="100" t="str">
        <f>VLOOKUP(E960,Issuer!A:B,2,FALSE)</f>
        <v>HS</v>
      </c>
      <c r="G960" s="100" t="s">
        <v>5688</v>
      </c>
      <c r="H960" s="101" t="s">
        <v>5706</v>
      </c>
      <c r="I960" s="102">
        <v>42207</v>
      </c>
      <c r="J960" s="102">
        <v>42208</v>
      </c>
      <c r="K960" s="102">
        <v>42576</v>
      </c>
      <c r="L960" s="102">
        <v>42573</v>
      </c>
      <c r="M960" s="102" t="s">
        <v>5683</v>
      </c>
      <c r="N960" s="103">
        <v>0</v>
      </c>
      <c r="O960" s="102"/>
      <c r="P960" s="99"/>
      <c r="Q960" s="103">
        <v>0.24099999999999999</v>
      </c>
      <c r="R960" s="103">
        <v>4.0000000000000001E-3</v>
      </c>
      <c r="S960" s="103">
        <v>1.687764</v>
      </c>
      <c r="T960" s="104">
        <v>0</v>
      </c>
      <c r="U960" s="104"/>
      <c r="V960" s="104">
        <v>0</v>
      </c>
      <c r="W960" s="104">
        <v>40000</v>
      </c>
      <c r="X960" s="104">
        <v>2000</v>
      </c>
      <c r="Y960" s="104">
        <v>7.28</v>
      </c>
      <c r="Z960" s="104">
        <v>6.98</v>
      </c>
      <c r="AA960" s="103">
        <v>0.1</v>
      </c>
      <c r="AB960" s="99"/>
      <c r="AC960" s="100">
        <v>-9.9413851110601357</v>
      </c>
      <c r="AD960" s="100">
        <v>-1.3533527717378091E-2</v>
      </c>
      <c r="AE960" s="100">
        <v>-3.8935122714561343E-4</v>
      </c>
      <c r="AF960" s="100">
        <v>-9.2331958324664459E-4</v>
      </c>
      <c r="AG960" s="100">
        <v>34.632632109666275</v>
      </c>
      <c r="AH960" s="105"/>
      <c r="AI960" s="100">
        <v>5.1100000000000003</v>
      </c>
      <c r="AJ960" s="100">
        <v>-0.77669900000000003</v>
      </c>
      <c r="AK960" s="100">
        <v>-0.04</v>
      </c>
      <c r="AM960" s="96">
        <v>42509</v>
      </c>
      <c r="AN960" s="88">
        <f>_xll.BDH($A960,AN$5,$AM$2,$AM$2)</f>
        <v>0</v>
      </c>
      <c r="AO960" s="88" t="str">
        <f>IF(V960&gt;0,_xll.BDH($A960,AO$5,$AM$2,$AM$2),"#N/A N/A")</f>
        <v>#N/A N/A</v>
      </c>
      <c r="AP960" s="88" t="str">
        <f>IF(V960&gt;0,_xll.BDH($A960,AP$5,$AM$2,$AM$2),"#N/A N/A")</f>
        <v>#N/A N/A</v>
      </c>
      <c r="AQ960" s="88" t="str">
        <f>IF(V960&gt;0,_xll.BDH($A960,AQ$5,$AM$2,$AM$2),"#N/A N/A")</f>
        <v>#N/A N/A</v>
      </c>
      <c r="AR960" s="88" t="str">
        <f>IF(V960&gt;0,_xll.BDH($A960,AR$5,$AM$2,$AM$2),"#N/A N/A")</f>
        <v>#N/A N/A</v>
      </c>
    </row>
    <row r="961" spans="1:44" ht="15" x14ac:dyDescent="0.25">
      <c r="A961" s="99" t="s">
        <v>1114</v>
      </c>
      <c r="B961" s="99" t="s">
        <v>135</v>
      </c>
      <c r="C961" s="100" t="s">
        <v>6684</v>
      </c>
      <c r="D961" s="100" t="s">
        <v>5685</v>
      </c>
      <c r="E961" s="100" t="s">
        <v>33</v>
      </c>
      <c r="F961" s="100" t="str">
        <f>VLOOKUP(E961,Issuer!A:B,2,FALSE)</f>
        <v>JP</v>
      </c>
      <c r="G961" s="100" t="s">
        <v>5748</v>
      </c>
      <c r="H961" s="101" t="s">
        <v>5706</v>
      </c>
      <c r="I961" s="102">
        <v>42480</v>
      </c>
      <c r="J961" s="102">
        <v>42481</v>
      </c>
      <c r="K961" s="102">
        <v>42612</v>
      </c>
      <c r="L961" s="102">
        <v>42611</v>
      </c>
      <c r="M961" s="102" t="s">
        <v>5683</v>
      </c>
      <c r="N961" s="103">
        <v>0</v>
      </c>
      <c r="O961" s="102"/>
      <c r="P961" s="99"/>
      <c r="Q961" s="103">
        <v>0.33500000000000002</v>
      </c>
      <c r="R961" s="103">
        <v>0.01</v>
      </c>
      <c r="S961" s="103">
        <v>3.0769229999999999</v>
      </c>
      <c r="T961" s="104">
        <v>0</v>
      </c>
      <c r="U961" s="104"/>
      <c r="V961" s="104">
        <v>0</v>
      </c>
      <c r="W961" s="104">
        <v>200000</v>
      </c>
      <c r="X961" s="104">
        <v>10000</v>
      </c>
      <c r="Y961" s="104">
        <v>22700</v>
      </c>
      <c r="Z961" s="104">
        <v>22500</v>
      </c>
      <c r="AA961" s="103">
        <v>1E-4</v>
      </c>
      <c r="AB961" s="99"/>
      <c r="AC961" s="100">
        <v>-10426.113570923701</v>
      </c>
      <c r="AD961" s="100">
        <v>-109.70083812001282</v>
      </c>
      <c r="AE961" s="100">
        <v>-8.5655862044091897</v>
      </c>
      <c r="AF961" s="100">
        <v>-0.33454591351541368</v>
      </c>
      <c r="AG961" s="100">
        <v>21.294484143410912</v>
      </c>
      <c r="AH961" s="105"/>
      <c r="AI961" s="100">
        <v>19694.330000000002</v>
      </c>
      <c r="AJ961" s="100">
        <v>-0.6661821</v>
      </c>
      <c r="AK961" s="100">
        <v>-132.08000000000001</v>
      </c>
      <c r="AM961" s="96">
        <v>42509</v>
      </c>
      <c r="AN961" s="88">
        <f>_xll.BDH($A961,AN$5,$AM$2,$AM$2)</f>
        <v>0</v>
      </c>
      <c r="AO961" s="88" t="str">
        <f>IF(V961&gt;0,_xll.BDH($A961,AO$5,$AM$2,$AM$2),"#N/A N/A")</f>
        <v>#N/A N/A</v>
      </c>
      <c r="AP961" s="88" t="str">
        <f>IF(V961&gt;0,_xll.BDH($A961,AP$5,$AM$2,$AM$2),"#N/A N/A")</f>
        <v>#N/A N/A</v>
      </c>
      <c r="AQ961" s="88" t="str">
        <f>IF(V961&gt;0,_xll.BDH($A961,AQ$5,$AM$2,$AM$2),"#N/A N/A")</f>
        <v>#N/A N/A</v>
      </c>
      <c r="AR961" s="88" t="str">
        <f>IF(V961&gt;0,_xll.BDH($A961,AR$5,$AM$2,$AM$2),"#N/A N/A")</f>
        <v>#N/A N/A</v>
      </c>
    </row>
    <row r="962" spans="1:44" ht="15" x14ac:dyDescent="0.25">
      <c r="A962" s="99" t="s">
        <v>1115</v>
      </c>
      <c r="B962" s="99" t="s">
        <v>293</v>
      </c>
      <c r="C962" s="100" t="s">
        <v>6703</v>
      </c>
      <c r="D962" s="100" t="s">
        <v>5868</v>
      </c>
      <c r="E962" s="100" t="s">
        <v>32</v>
      </c>
      <c r="F962" s="100" t="str">
        <f>VLOOKUP(E962,Issuer!A:B,2,FALSE)</f>
        <v>HS</v>
      </c>
      <c r="G962" s="100" t="s">
        <v>5688</v>
      </c>
      <c r="H962" s="100" t="s">
        <v>5706</v>
      </c>
      <c r="I962" s="102">
        <v>42207</v>
      </c>
      <c r="J962" s="102">
        <v>42208</v>
      </c>
      <c r="K962" s="102">
        <v>42576</v>
      </c>
      <c r="L962" s="102">
        <v>42573</v>
      </c>
      <c r="M962" s="102" t="s">
        <v>5683</v>
      </c>
      <c r="N962" s="103">
        <v>0</v>
      </c>
      <c r="O962" s="102"/>
      <c r="P962" s="99"/>
      <c r="Q962" s="103">
        <v>0.43</v>
      </c>
      <c r="R962" s="103">
        <v>0.01</v>
      </c>
      <c r="S962" s="103">
        <v>2.3809520000000002</v>
      </c>
      <c r="T962" s="104">
        <v>0</v>
      </c>
      <c r="U962" s="104"/>
      <c r="V962" s="104">
        <v>0</v>
      </c>
      <c r="W962" s="104">
        <v>40000</v>
      </c>
      <c r="X962" s="104">
        <v>2000</v>
      </c>
      <c r="Y962" s="104">
        <v>9.2799999999999994</v>
      </c>
      <c r="Z962" s="104">
        <v>8.8800000000000008</v>
      </c>
      <c r="AA962" s="103">
        <v>0.1</v>
      </c>
      <c r="AB962" s="99"/>
      <c r="AC962" s="100">
        <v>-9.9450295524623229</v>
      </c>
      <c r="AD962" s="100">
        <v>-3.6439027237192994E-4</v>
      </c>
      <c r="AE962" s="100">
        <v>-1.2109103767415412E-5</v>
      </c>
      <c r="AF962" s="100">
        <v>-3.8905696304713985E-4</v>
      </c>
      <c r="AG962" s="100">
        <v>36.119328288263617</v>
      </c>
      <c r="AH962" s="105"/>
      <c r="AI962" s="100">
        <v>5.21</v>
      </c>
      <c r="AJ962" s="100">
        <v>-1.698113</v>
      </c>
      <c r="AK962" s="100">
        <v>-0.09</v>
      </c>
      <c r="AM962" s="96">
        <v>42509</v>
      </c>
      <c r="AN962" s="88">
        <f>_xll.BDH($A962,AN$5,$AM$2,$AM$2)</f>
        <v>0</v>
      </c>
      <c r="AO962" s="88" t="str">
        <f>IF(V962&gt;0,_xll.BDH($A962,AO$5,$AM$2,$AM$2),"#N/A N/A")</f>
        <v>#N/A N/A</v>
      </c>
      <c r="AP962" s="88" t="str">
        <f>IF(V962&gt;0,_xll.BDH($A962,AP$5,$AM$2,$AM$2),"#N/A N/A")</f>
        <v>#N/A N/A</v>
      </c>
      <c r="AQ962" s="88" t="str">
        <f>IF(V962&gt;0,_xll.BDH($A962,AQ$5,$AM$2,$AM$2),"#N/A N/A")</f>
        <v>#N/A N/A</v>
      </c>
      <c r="AR962" s="88" t="str">
        <f>IF(V962&gt;0,_xll.BDH($A962,AR$5,$AM$2,$AM$2),"#N/A N/A")</f>
        <v>#N/A N/A</v>
      </c>
    </row>
    <row r="963" spans="1:44" ht="15" x14ac:dyDescent="0.25">
      <c r="A963" s="99" t="s">
        <v>1116</v>
      </c>
      <c r="B963" s="99" t="s">
        <v>125</v>
      </c>
      <c r="C963" s="100" t="s">
        <v>6685</v>
      </c>
      <c r="D963" s="100" t="s">
        <v>5680</v>
      </c>
      <c r="E963" s="100" t="s">
        <v>32</v>
      </c>
      <c r="F963" s="100" t="str">
        <f>VLOOKUP(E963,Issuer!A:B,2,FALSE)</f>
        <v>HS</v>
      </c>
      <c r="G963" s="100" t="s">
        <v>5688</v>
      </c>
      <c r="H963" s="100" t="s">
        <v>5706</v>
      </c>
      <c r="I963" s="102">
        <v>42207</v>
      </c>
      <c r="J963" s="102">
        <v>42208</v>
      </c>
      <c r="K963" s="102">
        <v>42576</v>
      </c>
      <c r="L963" s="102">
        <v>42573</v>
      </c>
      <c r="M963" s="102" t="s">
        <v>5683</v>
      </c>
      <c r="N963" s="103">
        <v>0</v>
      </c>
      <c r="O963" s="102"/>
      <c r="P963" s="99"/>
      <c r="Q963" s="103">
        <v>0.36499999999999999</v>
      </c>
      <c r="R963" s="103">
        <v>0.01</v>
      </c>
      <c r="S963" s="103">
        <v>2.8169010000000001</v>
      </c>
      <c r="T963" s="104">
        <v>0</v>
      </c>
      <c r="U963" s="104"/>
      <c r="V963" s="104">
        <v>0</v>
      </c>
      <c r="W963" s="104">
        <v>40000</v>
      </c>
      <c r="X963" s="104">
        <v>10000</v>
      </c>
      <c r="Y963" s="104">
        <v>12.18</v>
      </c>
      <c r="Z963" s="104">
        <v>11.68</v>
      </c>
      <c r="AA963" s="103">
        <v>0.1</v>
      </c>
      <c r="AB963" s="99"/>
      <c r="AC963" s="100">
        <v>-9.9629166124366755</v>
      </c>
      <c r="AD963" s="100">
        <v>-3.6455513236101439E-2</v>
      </c>
      <c r="AE963" s="100">
        <v>-1.6953905991938345E-3</v>
      </c>
      <c r="AF963" s="100">
        <v>-3.1834442999754725E-3</v>
      </c>
      <c r="AG963" s="100">
        <v>35.151663264670553</v>
      </c>
      <c r="AH963" s="105"/>
      <c r="AI963" s="100">
        <v>9.0399999999999991</v>
      </c>
      <c r="AJ963" s="100">
        <v>-1.4176660000000001</v>
      </c>
      <c r="AK963" s="100">
        <v>-0.13</v>
      </c>
      <c r="AM963" s="96">
        <v>42509</v>
      </c>
      <c r="AN963" s="88">
        <f>_xll.BDH($A963,AN$5,$AM$2,$AM$2)</f>
        <v>0</v>
      </c>
      <c r="AO963" s="88" t="str">
        <f>IF(V963&gt;0,_xll.BDH($A963,AO$5,$AM$2,$AM$2),"#N/A N/A")</f>
        <v>#N/A N/A</v>
      </c>
      <c r="AP963" s="88" t="str">
        <f>IF(V963&gt;0,_xll.BDH($A963,AP$5,$AM$2,$AM$2),"#N/A N/A")</f>
        <v>#N/A N/A</v>
      </c>
      <c r="AQ963" s="88" t="str">
        <f>IF(V963&gt;0,_xll.BDH($A963,AQ$5,$AM$2,$AM$2),"#N/A N/A")</f>
        <v>#N/A N/A</v>
      </c>
      <c r="AR963" s="88" t="str">
        <f>IF(V963&gt;0,_xll.BDH($A963,AR$5,$AM$2,$AM$2),"#N/A N/A")</f>
        <v>#N/A N/A</v>
      </c>
    </row>
    <row r="964" spans="1:44" ht="15" x14ac:dyDescent="0.25">
      <c r="A964" s="99" t="s">
        <v>1117</v>
      </c>
      <c r="B964" s="99" t="s">
        <v>135</v>
      </c>
      <c r="C964" s="100" t="s">
        <v>6686</v>
      </c>
      <c r="D964" s="100" t="s">
        <v>5685</v>
      </c>
      <c r="E964" s="100" t="s">
        <v>33</v>
      </c>
      <c r="F964" s="100" t="str">
        <f>VLOOKUP(E964,Issuer!A:B,2,FALSE)</f>
        <v>JP</v>
      </c>
      <c r="G964" s="100" t="s">
        <v>5748</v>
      </c>
      <c r="H964" s="100" t="s">
        <v>5706</v>
      </c>
      <c r="I964" s="102">
        <v>42480</v>
      </c>
      <c r="J964" s="102">
        <v>42481</v>
      </c>
      <c r="K964" s="102">
        <v>42642</v>
      </c>
      <c r="L964" s="102">
        <v>42641</v>
      </c>
      <c r="M964" s="102" t="s">
        <v>5683</v>
      </c>
      <c r="N964" s="103">
        <v>0</v>
      </c>
      <c r="O964" s="102"/>
      <c r="P964" s="99"/>
      <c r="Q964" s="103">
        <v>0.375</v>
      </c>
      <c r="R964" s="103">
        <v>1.4999999999999999E-2</v>
      </c>
      <c r="S964" s="103">
        <v>4.1666670000000003</v>
      </c>
      <c r="T964" s="104">
        <v>0</v>
      </c>
      <c r="U964" s="104"/>
      <c r="V964" s="104">
        <v>0</v>
      </c>
      <c r="W964" s="104">
        <v>200000</v>
      </c>
      <c r="X964" s="104">
        <v>10000</v>
      </c>
      <c r="Y964" s="104">
        <v>23000</v>
      </c>
      <c r="Z964" s="104">
        <v>22800</v>
      </c>
      <c r="AA964" s="103">
        <v>1E-4</v>
      </c>
      <c r="AB964" s="99"/>
      <c r="AC964" s="100">
        <v>-10459.019096534077</v>
      </c>
      <c r="AD964" s="100">
        <v>-103.33772665000457</v>
      </c>
      <c r="AE964" s="100">
        <v>-10.200892006575135</v>
      </c>
      <c r="AF964" s="100">
        <v>-0.36983981320786774</v>
      </c>
      <c r="AG964" s="100">
        <v>22.322997685286204</v>
      </c>
      <c r="AH964" s="105"/>
      <c r="AI964" s="100">
        <v>19694.330000000002</v>
      </c>
      <c r="AJ964" s="100">
        <v>-0.6661821</v>
      </c>
      <c r="AK964" s="100">
        <v>-132.08000000000001</v>
      </c>
      <c r="AM964" s="96">
        <v>42509</v>
      </c>
      <c r="AN964" s="88">
        <f>_xll.BDH($A964,AN$5,$AM$2,$AM$2)</f>
        <v>0</v>
      </c>
      <c r="AO964" s="88" t="str">
        <f>IF(V964&gt;0,_xll.BDH($A964,AO$5,$AM$2,$AM$2),"#N/A N/A")</f>
        <v>#N/A N/A</v>
      </c>
      <c r="AP964" s="88" t="str">
        <f>IF(V964&gt;0,_xll.BDH($A964,AP$5,$AM$2,$AM$2),"#N/A N/A")</f>
        <v>#N/A N/A</v>
      </c>
      <c r="AQ964" s="88" t="str">
        <f>IF(V964&gt;0,_xll.BDH($A964,AQ$5,$AM$2,$AM$2),"#N/A N/A")</f>
        <v>#N/A N/A</v>
      </c>
      <c r="AR964" s="88" t="str">
        <f>IF(V964&gt;0,_xll.BDH($A964,AR$5,$AM$2,$AM$2),"#N/A N/A")</f>
        <v>#N/A N/A</v>
      </c>
    </row>
    <row r="965" spans="1:44" ht="15" x14ac:dyDescent="0.25">
      <c r="A965" s="99" t="s">
        <v>1118</v>
      </c>
      <c r="B965" s="99" t="s">
        <v>135</v>
      </c>
      <c r="C965" s="100" t="s">
        <v>6692</v>
      </c>
      <c r="D965" s="100" t="s">
        <v>5685</v>
      </c>
      <c r="E965" s="100" t="s">
        <v>33</v>
      </c>
      <c r="F965" s="100" t="str">
        <f>VLOOKUP(E965,Issuer!A:B,2,FALSE)</f>
        <v>JP</v>
      </c>
      <c r="G965" s="100" t="s">
        <v>5748</v>
      </c>
      <c r="H965" s="100" t="s">
        <v>5706</v>
      </c>
      <c r="I965" s="102">
        <v>42480</v>
      </c>
      <c r="J965" s="102">
        <v>42481</v>
      </c>
      <c r="K965" s="102">
        <v>42733</v>
      </c>
      <c r="L965" s="102">
        <v>42732</v>
      </c>
      <c r="M965" s="102" t="s">
        <v>5683</v>
      </c>
      <c r="N965" s="103">
        <v>0</v>
      </c>
      <c r="O965" s="102"/>
      <c r="P965" s="99"/>
      <c r="Q965" s="103"/>
      <c r="R965" s="103"/>
      <c r="S965" s="103"/>
      <c r="T965" s="104">
        <v>0</v>
      </c>
      <c r="U965" s="104"/>
      <c r="V965" s="104">
        <v>0</v>
      </c>
      <c r="W965" s="104">
        <v>200000</v>
      </c>
      <c r="X965" s="104">
        <v>10000</v>
      </c>
      <c r="Y965" s="104">
        <v>23400</v>
      </c>
      <c r="Z965" s="104">
        <v>23200</v>
      </c>
      <c r="AA965" s="103">
        <v>1E-4</v>
      </c>
      <c r="AB965" s="99"/>
      <c r="AC965" s="100">
        <v>-10476.796736397124</v>
      </c>
      <c r="AD965" s="100">
        <v>-82.082730094728106</v>
      </c>
      <c r="AE965" s="100">
        <v>-12.303681850123276</v>
      </c>
      <c r="AF965" s="100">
        <v>-0.40800842704263746</v>
      </c>
      <c r="AG965" s="100">
        <v>22.090767899649151</v>
      </c>
      <c r="AH965" s="105"/>
      <c r="AI965" s="100">
        <v>19694.330000000002</v>
      </c>
      <c r="AJ965" s="100">
        <v>-0.6661821</v>
      </c>
      <c r="AK965" s="100">
        <v>-132.08000000000001</v>
      </c>
      <c r="AM965" s="96">
        <v>42509</v>
      </c>
      <c r="AN965" s="88">
        <f>_xll.BDH($A965,AN$5,$AM$2,$AM$2)</f>
        <v>0</v>
      </c>
      <c r="AO965" s="88" t="str">
        <f>IF(V965&gt;0,_xll.BDH($A965,AO$5,$AM$2,$AM$2),"#N/A N/A")</f>
        <v>#N/A N/A</v>
      </c>
      <c r="AP965" s="88" t="str">
        <f>IF(V965&gt;0,_xll.BDH($A965,AP$5,$AM$2,$AM$2),"#N/A N/A")</f>
        <v>#N/A N/A</v>
      </c>
      <c r="AQ965" s="88" t="str">
        <f>IF(V965&gt;0,_xll.BDH($A965,AQ$5,$AM$2,$AM$2),"#N/A N/A")</f>
        <v>#N/A N/A</v>
      </c>
      <c r="AR965" s="88" t="str">
        <f>IF(V965&gt;0,_xll.BDH($A965,AR$5,$AM$2,$AM$2),"#N/A N/A")</f>
        <v>#N/A N/A</v>
      </c>
    </row>
    <row r="966" spans="1:44" ht="15" x14ac:dyDescent="0.25">
      <c r="A966" s="99" t="s">
        <v>1119</v>
      </c>
      <c r="B966" s="99" t="s">
        <v>135</v>
      </c>
      <c r="C966" s="100" t="s">
        <v>6687</v>
      </c>
      <c r="D966" s="100" t="s">
        <v>5685</v>
      </c>
      <c r="E966" s="100" t="s">
        <v>33</v>
      </c>
      <c r="F966" s="100" t="str">
        <f>VLOOKUP(E966,Issuer!A:B,2,FALSE)</f>
        <v>JP</v>
      </c>
      <c r="G966" s="100" t="s">
        <v>5748</v>
      </c>
      <c r="H966" s="100" t="s">
        <v>5706</v>
      </c>
      <c r="I966" s="102">
        <v>42480</v>
      </c>
      <c r="J966" s="102">
        <v>42481</v>
      </c>
      <c r="K966" s="102">
        <v>42793</v>
      </c>
      <c r="L966" s="102">
        <v>42790</v>
      </c>
      <c r="M966" s="102" t="s">
        <v>5683</v>
      </c>
      <c r="N966" s="103">
        <v>0</v>
      </c>
      <c r="O966" s="102"/>
      <c r="P966" s="99"/>
      <c r="Q966" s="103"/>
      <c r="R966" s="103"/>
      <c r="S966" s="103"/>
      <c r="T966" s="104">
        <v>0</v>
      </c>
      <c r="U966" s="104"/>
      <c r="V966" s="104">
        <v>0</v>
      </c>
      <c r="W966" s="104">
        <v>200000</v>
      </c>
      <c r="X966" s="104">
        <v>10000</v>
      </c>
      <c r="Y966" s="104">
        <v>25200</v>
      </c>
      <c r="Z966" s="104">
        <v>25000</v>
      </c>
      <c r="AA966" s="103">
        <v>1E-4</v>
      </c>
      <c r="AB966" s="99"/>
      <c r="AC966" s="100">
        <v>-10105.733639062755</v>
      </c>
      <c r="AD966" s="100">
        <v>-40.983209234523819</v>
      </c>
      <c r="AE966" s="100">
        <v>-9.1749633355274174</v>
      </c>
      <c r="AF966" s="100">
        <v>-0.5885340972759675</v>
      </c>
      <c r="AG966" s="100">
        <v>22.147313734506206</v>
      </c>
      <c r="AH966" s="105"/>
      <c r="AI966" s="100">
        <v>19694.330000000002</v>
      </c>
      <c r="AJ966" s="100">
        <v>-0.6661821</v>
      </c>
      <c r="AK966" s="100">
        <v>-132.08000000000001</v>
      </c>
      <c r="AM966" s="96">
        <v>42509</v>
      </c>
      <c r="AN966" s="88">
        <f>_xll.BDH($A966,AN$5,$AM$2,$AM$2)</f>
        <v>0</v>
      </c>
      <c r="AO966" s="88" t="str">
        <f>IF(V966&gt;0,_xll.BDH($A966,AO$5,$AM$2,$AM$2),"#N/A N/A")</f>
        <v>#N/A N/A</v>
      </c>
      <c r="AP966" s="88" t="str">
        <f>IF(V966&gt;0,_xll.BDH($A966,AP$5,$AM$2,$AM$2),"#N/A N/A")</f>
        <v>#N/A N/A</v>
      </c>
      <c r="AQ966" s="88" t="str">
        <f>IF(V966&gt;0,_xll.BDH($A966,AQ$5,$AM$2,$AM$2),"#N/A N/A")</f>
        <v>#N/A N/A</v>
      </c>
      <c r="AR966" s="88" t="str">
        <f>IF(V966&gt;0,_xll.BDH($A966,AR$5,$AM$2,$AM$2),"#N/A N/A")</f>
        <v>#N/A N/A</v>
      </c>
    </row>
    <row r="967" spans="1:44" ht="15" x14ac:dyDescent="0.25">
      <c r="A967" s="99" t="s">
        <v>1120</v>
      </c>
      <c r="B967" s="99" t="s">
        <v>135</v>
      </c>
      <c r="C967" s="100" t="s">
        <v>6688</v>
      </c>
      <c r="D967" s="100" t="s">
        <v>5685</v>
      </c>
      <c r="E967" s="100" t="s">
        <v>33</v>
      </c>
      <c r="F967" s="100" t="str">
        <f>VLOOKUP(E967,Issuer!A:B,2,FALSE)</f>
        <v>JP</v>
      </c>
      <c r="G967" s="100" t="s">
        <v>5748</v>
      </c>
      <c r="H967" s="100" t="s">
        <v>5706</v>
      </c>
      <c r="I967" s="102">
        <v>42377</v>
      </c>
      <c r="J967" s="102">
        <v>42380</v>
      </c>
      <c r="K967" s="102">
        <v>42520</v>
      </c>
      <c r="L967" s="102">
        <v>42517</v>
      </c>
      <c r="M967" s="102" t="s">
        <v>5683</v>
      </c>
      <c r="N967" s="103">
        <v>0</v>
      </c>
      <c r="O967" s="102"/>
      <c r="P967" s="99"/>
      <c r="Q967" s="103">
        <v>0.22700000000000001</v>
      </c>
      <c r="R967" s="103">
        <v>7.0000000000000001E-3</v>
      </c>
      <c r="S967" s="103">
        <v>3.1818179999999998</v>
      </c>
      <c r="T967" s="104">
        <v>370000</v>
      </c>
      <c r="U967" s="104">
        <v>82050</v>
      </c>
      <c r="V967" s="104">
        <v>7</v>
      </c>
      <c r="W967" s="104">
        <v>200000</v>
      </c>
      <c r="X967" s="104">
        <v>10000</v>
      </c>
      <c r="Y967" s="104">
        <v>21900</v>
      </c>
      <c r="Z967" s="104">
        <v>21700</v>
      </c>
      <c r="AA967" s="103">
        <v>1E-4</v>
      </c>
      <c r="AB967" s="99"/>
      <c r="AC967" s="100">
        <v>-10000.373107494441</v>
      </c>
      <c r="AD967" s="100">
        <v>-13.258685561635984</v>
      </c>
      <c r="AE967" s="100">
        <v>-0.14048427440881583</v>
      </c>
      <c r="AF967" s="100">
        <v>-0.22301485689296149</v>
      </c>
      <c r="AG967" s="100">
        <v>18.140210602667313</v>
      </c>
      <c r="AH967" s="105"/>
      <c r="AI967" s="100">
        <v>19694.330000000002</v>
      </c>
      <c r="AJ967" s="100">
        <v>-0.6661821</v>
      </c>
      <c r="AK967" s="100">
        <v>-132.08000000000001</v>
      </c>
      <c r="AM967" s="96">
        <v>42509</v>
      </c>
      <c r="AN967" s="88">
        <f>_xll.BDH($A967,AN$5,$AM$2,$AM$2)</f>
        <v>133400</v>
      </c>
      <c r="AO967" s="88" t="str">
        <f>IF(V967&gt;0,_xll.BDH($A967,AO$5,$AM$2,$AM$2),"#N/A N/A")</f>
        <v>#N/A N/A</v>
      </c>
      <c r="AP967" s="88">
        <f>IF(V967&gt;0,_xll.BDH($A967,AP$5,$AM$2,$AM$2),"#N/A N/A")</f>
        <v>0.21861900000000001</v>
      </c>
      <c r="AQ967" s="88" t="str">
        <f>IF(V967&gt;0,_xll.BDH($A967,AQ$5,$AM$2,$AM$2),"#N/A N/A")</f>
        <v>#N/A N/A</v>
      </c>
      <c r="AR967" s="88">
        <f>IF(V967&gt;0,_xll.BDH($A967,AR$5,$AM$2,$AM$2),"#N/A N/A")</f>
        <v>210000</v>
      </c>
    </row>
    <row r="968" spans="1:44" ht="15" x14ac:dyDescent="0.25">
      <c r="A968" s="99" t="s">
        <v>1121</v>
      </c>
      <c r="B968" s="99" t="s">
        <v>135</v>
      </c>
      <c r="C968" s="100" t="s">
        <v>6689</v>
      </c>
      <c r="D968" s="100" t="s">
        <v>5685</v>
      </c>
      <c r="E968" s="100" t="s">
        <v>37</v>
      </c>
      <c r="F968" s="100" t="str">
        <f>VLOOKUP(E968,Issuer!A:B,2,FALSE)</f>
        <v>UB</v>
      </c>
      <c r="G968" s="100" t="s">
        <v>5732</v>
      </c>
      <c r="H968" s="100" t="s">
        <v>5706</v>
      </c>
      <c r="I968" s="102">
        <v>42480</v>
      </c>
      <c r="J968" s="102">
        <v>42481</v>
      </c>
      <c r="K968" s="102">
        <v>42671</v>
      </c>
      <c r="L968" s="102">
        <v>42670</v>
      </c>
      <c r="M968" s="102" t="s">
        <v>5683</v>
      </c>
      <c r="N968" s="103">
        <v>0</v>
      </c>
      <c r="O968" s="102"/>
      <c r="P968" s="99"/>
      <c r="Q968" s="103">
        <v>0.24099999999999999</v>
      </c>
      <c r="R968" s="103">
        <v>8.9999999999999993E-3</v>
      </c>
      <c r="S968" s="103">
        <v>3.8793099999999998</v>
      </c>
      <c r="T968" s="104">
        <v>0</v>
      </c>
      <c r="U968" s="104"/>
      <c r="V968" s="104">
        <v>0</v>
      </c>
      <c r="W968" s="104">
        <v>200000</v>
      </c>
      <c r="X968" s="104">
        <v>10000</v>
      </c>
      <c r="Y968" s="104">
        <v>22000</v>
      </c>
      <c r="Z968" s="104">
        <v>21750</v>
      </c>
      <c r="AA968" s="103">
        <v>8.3333332440815866E-5</v>
      </c>
      <c r="AB968" s="99"/>
      <c r="AC968" s="100">
        <v>-13388.636206533954</v>
      </c>
      <c r="AD968" s="100">
        <v>-198.785724649581</v>
      </c>
      <c r="AE968" s="100">
        <v>-14.142235994839217</v>
      </c>
      <c r="AF968" s="100">
        <v>-0.21744307813797878</v>
      </c>
      <c r="AG968" s="100">
        <v>22.038093627454241</v>
      </c>
      <c r="AH968" s="105"/>
      <c r="AI968" s="100">
        <v>19694.330000000002</v>
      </c>
      <c r="AJ968" s="100">
        <v>-0.6661821</v>
      </c>
      <c r="AK968" s="100">
        <v>-132.08000000000001</v>
      </c>
      <c r="AM968" s="96">
        <v>42509</v>
      </c>
      <c r="AN968" s="88">
        <f>_xll.BDH($A968,AN$5,$AM$2,$AM$2)</f>
        <v>380</v>
      </c>
      <c r="AO968" s="88" t="str">
        <f>IF(V968&gt;0,_xll.BDH($A968,AO$5,$AM$2,$AM$2),"#N/A N/A")</f>
        <v>#N/A N/A</v>
      </c>
      <c r="AP968" s="88" t="str">
        <f>IF(V968&gt;0,_xll.BDH($A968,AP$5,$AM$2,$AM$2),"#N/A N/A")</f>
        <v>#N/A N/A</v>
      </c>
      <c r="AQ968" s="88" t="str">
        <f>IF(V968&gt;0,_xll.BDH($A968,AQ$5,$AM$2,$AM$2),"#N/A N/A")</f>
        <v>#N/A N/A</v>
      </c>
      <c r="AR968" s="88" t="str">
        <f>IF(V968&gt;0,_xll.BDH($A968,AR$5,$AM$2,$AM$2),"#N/A N/A")</f>
        <v>#N/A N/A</v>
      </c>
    </row>
    <row r="969" spans="1:44" ht="15" x14ac:dyDescent="0.25">
      <c r="A969" s="99" t="s">
        <v>1122</v>
      </c>
      <c r="B969" s="99" t="s">
        <v>135</v>
      </c>
      <c r="C969" s="100" t="s">
        <v>6691</v>
      </c>
      <c r="D969" s="100" t="s">
        <v>5685</v>
      </c>
      <c r="E969" s="100" t="s">
        <v>37</v>
      </c>
      <c r="F969" s="100" t="str">
        <f>VLOOKUP(E969,Issuer!A:B,2,FALSE)</f>
        <v>UB</v>
      </c>
      <c r="G969" s="100" t="s">
        <v>5732</v>
      </c>
      <c r="H969" s="100" t="s">
        <v>5706</v>
      </c>
      <c r="I969" s="102">
        <v>42480</v>
      </c>
      <c r="J969" s="102">
        <v>42481</v>
      </c>
      <c r="K969" s="102">
        <v>42612</v>
      </c>
      <c r="L969" s="102">
        <v>42611</v>
      </c>
      <c r="M969" s="102" t="s">
        <v>5683</v>
      </c>
      <c r="N969" s="103">
        <v>0</v>
      </c>
      <c r="O969" s="102"/>
      <c r="P969" s="99"/>
      <c r="Q969" s="103">
        <v>0.27500000000000002</v>
      </c>
      <c r="R969" s="103">
        <v>0.01</v>
      </c>
      <c r="S969" s="103">
        <v>3.7735850000000002</v>
      </c>
      <c r="T969" s="104">
        <v>0</v>
      </c>
      <c r="U969" s="104"/>
      <c r="V969" s="104">
        <v>0</v>
      </c>
      <c r="W969" s="104">
        <v>200000</v>
      </c>
      <c r="X969" s="104">
        <v>10000</v>
      </c>
      <c r="Y969" s="104">
        <v>22150</v>
      </c>
      <c r="Z969" s="104">
        <v>21950</v>
      </c>
      <c r="AA969" s="103">
        <v>1E-4</v>
      </c>
      <c r="AB969" s="99"/>
      <c r="AC969" s="100">
        <v>-10748.690990110201</v>
      </c>
      <c r="AD969" s="100">
        <v>-152.65789163829629</v>
      </c>
      <c r="AE969" s="100">
        <v>-10.530541408173519</v>
      </c>
      <c r="AF969" s="100">
        <v>-0.27592639690779075</v>
      </c>
      <c r="AG969" s="100">
        <v>21.294484143410912</v>
      </c>
      <c r="AH969" s="105"/>
      <c r="AI969" s="100">
        <v>19694.330000000002</v>
      </c>
      <c r="AJ969" s="100">
        <v>-0.6661821</v>
      </c>
      <c r="AK969" s="100">
        <v>-132.08000000000001</v>
      </c>
      <c r="AM969" s="96">
        <v>42509</v>
      </c>
      <c r="AN969" s="88">
        <f>_xll.BDH($A969,AN$5,$AM$2,$AM$2)</f>
        <v>20240</v>
      </c>
      <c r="AO969" s="88" t="str">
        <f>IF(V969&gt;0,_xll.BDH($A969,AO$5,$AM$2,$AM$2),"#N/A N/A")</f>
        <v>#N/A N/A</v>
      </c>
      <c r="AP969" s="88" t="str">
        <f>IF(V969&gt;0,_xll.BDH($A969,AP$5,$AM$2,$AM$2),"#N/A N/A")</f>
        <v>#N/A N/A</v>
      </c>
      <c r="AQ969" s="88" t="str">
        <f>IF(V969&gt;0,_xll.BDH($A969,AQ$5,$AM$2,$AM$2),"#N/A N/A")</f>
        <v>#N/A N/A</v>
      </c>
      <c r="AR969" s="88" t="str">
        <f>IF(V969&gt;0,_xll.BDH($A969,AR$5,$AM$2,$AM$2),"#N/A N/A")</f>
        <v>#N/A N/A</v>
      </c>
    </row>
    <row r="970" spans="1:44" ht="15" x14ac:dyDescent="0.25">
      <c r="A970" s="99" t="s">
        <v>1123</v>
      </c>
      <c r="B970" s="99" t="s">
        <v>135</v>
      </c>
      <c r="C970" s="100" t="s">
        <v>6690</v>
      </c>
      <c r="D970" s="100" t="s">
        <v>5685</v>
      </c>
      <c r="E970" s="100" t="s">
        <v>37</v>
      </c>
      <c r="F970" s="100" t="str">
        <f>VLOOKUP(E970,Issuer!A:B,2,FALSE)</f>
        <v>UB</v>
      </c>
      <c r="G970" s="100" t="s">
        <v>5732</v>
      </c>
      <c r="H970" s="100" t="s">
        <v>5706</v>
      </c>
      <c r="I970" s="102">
        <v>42480</v>
      </c>
      <c r="J970" s="102">
        <v>42481</v>
      </c>
      <c r="K970" s="102">
        <v>42642</v>
      </c>
      <c r="L970" s="102">
        <v>42641</v>
      </c>
      <c r="M970" s="102" t="s">
        <v>5683</v>
      </c>
      <c r="N970" s="103">
        <v>0</v>
      </c>
      <c r="O970" s="102"/>
      <c r="P970" s="99"/>
      <c r="Q970" s="103">
        <v>0.35</v>
      </c>
      <c r="R970" s="103">
        <v>0.01</v>
      </c>
      <c r="S970" s="103">
        <v>2.941176</v>
      </c>
      <c r="T970" s="104">
        <v>0</v>
      </c>
      <c r="U970" s="104"/>
      <c r="V970" s="104">
        <v>0</v>
      </c>
      <c r="W970" s="104">
        <v>200000</v>
      </c>
      <c r="X970" s="104">
        <v>10000</v>
      </c>
      <c r="Y970" s="104">
        <v>22550</v>
      </c>
      <c r="Z970" s="104">
        <v>22350</v>
      </c>
      <c r="AA970" s="103">
        <v>1E-4</v>
      </c>
      <c r="AB970" s="99"/>
      <c r="AC970" s="100">
        <v>-10690.536084280804</v>
      </c>
      <c r="AD970" s="100">
        <v>-129.65518769525545</v>
      </c>
      <c r="AE970" s="100">
        <v>-11.684056758789017</v>
      </c>
      <c r="AF970" s="100">
        <v>-0.32184536476499803</v>
      </c>
      <c r="AG970" s="100">
        <v>22.322997685286204</v>
      </c>
      <c r="AH970" s="105"/>
      <c r="AI970" s="100">
        <v>19694.330000000002</v>
      </c>
      <c r="AJ970" s="100">
        <v>-0.6661821</v>
      </c>
      <c r="AK970" s="100">
        <v>-132.08000000000001</v>
      </c>
      <c r="AM970" s="96">
        <v>42509</v>
      </c>
      <c r="AN970" s="88">
        <f>_xll.BDH($A970,AN$5,$AM$2,$AM$2)</f>
        <v>0</v>
      </c>
      <c r="AO970" s="88" t="str">
        <f>IF(V970&gt;0,_xll.BDH($A970,AO$5,$AM$2,$AM$2),"#N/A N/A")</f>
        <v>#N/A N/A</v>
      </c>
      <c r="AP970" s="88" t="str">
        <f>IF(V970&gt;0,_xll.BDH($A970,AP$5,$AM$2,$AM$2),"#N/A N/A")</f>
        <v>#N/A N/A</v>
      </c>
      <c r="AQ970" s="88" t="str">
        <f>IF(V970&gt;0,_xll.BDH($A970,AQ$5,$AM$2,$AM$2),"#N/A N/A")</f>
        <v>#N/A N/A</v>
      </c>
      <c r="AR970" s="88" t="str">
        <f>IF(V970&gt;0,_xll.BDH($A970,AR$5,$AM$2,$AM$2),"#N/A N/A")</f>
        <v>#N/A N/A</v>
      </c>
    </row>
    <row r="971" spans="1:44" ht="15" x14ac:dyDescent="0.25">
      <c r="A971" s="99" t="s">
        <v>1124</v>
      </c>
      <c r="B971" s="99" t="s">
        <v>135</v>
      </c>
      <c r="C971" s="100" t="s">
        <v>6693</v>
      </c>
      <c r="D971" s="100" t="s">
        <v>5685</v>
      </c>
      <c r="E971" s="100" t="s">
        <v>37</v>
      </c>
      <c r="F971" s="100" t="str">
        <f>VLOOKUP(E971,Issuer!A:B,2,FALSE)</f>
        <v>UB</v>
      </c>
      <c r="G971" s="100" t="s">
        <v>5732</v>
      </c>
      <c r="H971" s="100" t="s">
        <v>5706</v>
      </c>
      <c r="I971" s="102">
        <v>42480</v>
      </c>
      <c r="J971" s="102">
        <v>42481</v>
      </c>
      <c r="K971" s="102">
        <v>42642</v>
      </c>
      <c r="L971" s="102">
        <v>42641</v>
      </c>
      <c r="M971" s="102" t="s">
        <v>5683</v>
      </c>
      <c r="N971" s="103">
        <v>0</v>
      </c>
      <c r="O971" s="102"/>
      <c r="P971" s="99"/>
      <c r="Q971" s="103"/>
      <c r="R971" s="103"/>
      <c r="S971" s="103"/>
      <c r="T971" s="104">
        <v>0</v>
      </c>
      <c r="U971" s="104"/>
      <c r="V971" s="104">
        <v>0</v>
      </c>
      <c r="W971" s="104">
        <v>200000</v>
      </c>
      <c r="X971" s="104">
        <v>10000</v>
      </c>
      <c r="Y971" s="104">
        <v>23050</v>
      </c>
      <c r="Z971" s="104">
        <v>22850</v>
      </c>
      <c r="AA971" s="103">
        <v>1E-4</v>
      </c>
      <c r="AB971" s="99"/>
      <c r="AC971" s="100">
        <v>-10436.672483829252</v>
      </c>
      <c r="AD971" s="100">
        <v>-100.70031048485353</v>
      </c>
      <c r="AE971" s="100">
        <v>-10.028503384162672</v>
      </c>
      <c r="AF971" s="100">
        <v>-0.37511941279547623</v>
      </c>
      <c r="AG971" s="100">
        <v>22.322997685286229</v>
      </c>
      <c r="AH971" s="105"/>
      <c r="AI971" s="100">
        <v>19694.330000000002</v>
      </c>
      <c r="AJ971" s="100">
        <v>-0.6661821</v>
      </c>
      <c r="AK971" s="100">
        <v>-132.08000000000001</v>
      </c>
      <c r="AM971" s="96">
        <v>42509</v>
      </c>
      <c r="AN971" s="88">
        <f>_xll.BDH($A971,AN$5,$AM$2,$AM$2)</f>
        <v>0</v>
      </c>
      <c r="AO971" s="88" t="str">
        <f>IF(V971&gt;0,_xll.BDH($A971,AO$5,$AM$2,$AM$2),"#N/A N/A")</f>
        <v>#N/A N/A</v>
      </c>
      <c r="AP971" s="88" t="str">
        <f>IF(V971&gt;0,_xll.BDH($A971,AP$5,$AM$2,$AM$2),"#N/A N/A")</f>
        <v>#N/A N/A</v>
      </c>
      <c r="AQ971" s="88" t="str">
        <f>IF(V971&gt;0,_xll.BDH($A971,AQ$5,$AM$2,$AM$2),"#N/A N/A")</f>
        <v>#N/A N/A</v>
      </c>
      <c r="AR971" s="88" t="str">
        <f>IF(V971&gt;0,_xll.BDH($A971,AR$5,$AM$2,$AM$2),"#N/A N/A")</f>
        <v>#N/A N/A</v>
      </c>
    </row>
    <row r="972" spans="1:44" ht="15" x14ac:dyDescent="0.25">
      <c r="A972" s="99" t="s">
        <v>1125</v>
      </c>
      <c r="B972" s="99" t="s">
        <v>135</v>
      </c>
      <c r="C972" s="100" t="s">
        <v>6696</v>
      </c>
      <c r="D972" s="100" t="s">
        <v>5685</v>
      </c>
      <c r="E972" s="100" t="s">
        <v>37</v>
      </c>
      <c r="F972" s="100" t="str">
        <f>VLOOKUP(E972,Issuer!A:B,2,FALSE)</f>
        <v>UB</v>
      </c>
      <c r="G972" s="100" t="s">
        <v>5732</v>
      </c>
      <c r="H972" s="100" t="s">
        <v>5706</v>
      </c>
      <c r="I972" s="102">
        <v>42480</v>
      </c>
      <c r="J972" s="102">
        <v>42481</v>
      </c>
      <c r="K972" s="102">
        <v>42612</v>
      </c>
      <c r="L972" s="102">
        <v>42611</v>
      </c>
      <c r="M972" s="102" t="s">
        <v>5683</v>
      </c>
      <c r="N972" s="103">
        <v>0</v>
      </c>
      <c r="O972" s="102"/>
      <c r="P972" s="99"/>
      <c r="Q972" s="103"/>
      <c r="R972" s="103"/>
      <c r="S972" s="103"/>
      <c r="T972" s="104">
        <v>0</v>
      </c>
      <c r="U972" s="104"/>
      <c r="V972" s="104">
        <v>0</v>
      </c>
      <c r="W972" s="104">
        <v>200000</v>
      </c>
      <c r="X972" s="104">
        <v>10000</v>
      </c>
      <c r="Y972" s="104">
        <v>23300</v>
      </c>
      <c r="Z972" s="104">
        <v>23100</v>
      </c>
      <c r="AA972" s="103">
        <v>1E-4</v>
      </c>
      <c r="AB972" s="99"/>
      <c r="AC972" s="100">
        <v>-10186.06400315692</v>
      </c>
      <c r="AD972" s="100">
        <v>-74.408619675935668</v>
      </c>
      <c r="AE972" s="100">
        <v>-6.3872978866833954</v>
      </c>
      <c r="AF972" s="100">
        <v>-0.39702224688173948</v>
      </c>
      <c r="AG972" s="100">
        <v>21.294484143410912</v>
      </c>
      <c r="AH972" s="105"/>
      <c r="AI972" s="100">
        <v>19694.330000000002</v>
      </c>
      <c r="AJ972" s="100">
        <v>-0.6661821</v>
      </c>
      <c r="AK972" s="100">
        <v>-132.08000000000001</v>
      </c>
      <c r="AM972" s="96">
        <v>42509</v>
      </c>
      <c r="AN972" s="88">
        <f>_xll.BDH($A972,AN$5,$AM$2,$AM$2)</f>
        <v>0</v>
      </c>
      <c r="AO972" s="88" t="str">
        <f>IF(V972&gt;0,_xll.BDH($A972,AO$5,$AM$2,$AM$2),"#N/A N/A")</f>
        <v>#N/A N/A</v>
      </c>
      <c r="AP972" s="88" t="str">
        <f>IF(V972&gt;0,_xll.BDH($A972,AP$5,$AM$2,$AM$2),"#N/A N/A")</f>
        <v>#N/A N/A</v>
      </c>
      <c r="AQ972" s="88" t="str">
        <f>IF(V972&gt;0,_xll.BDH($A972,AQ$5,$AM$2,$AM$2),"#N/A N/A")</f>
        <v>#N/A N/A</v>
      </c>
      <c r="AR972" s="88" t="str">
        <f>IF(V972&gt;0,_xll.BDH($A972,AR$5,$AM$2,$AM$2),"#N/A N/A")</f>
        <v>#N/A N/A</v>
      </c>
    </row>
    <row r="973" spans="1:44" ht="15" x14ac:dyDescent="0.25">
      <c r="A973" s="99" t="s">
        <v>1126</v>
      </c>
      <c r="B973" s="99" t="s">
        <v>135</v>
      </c>
      <c r="C973" s="100" t="s">
        <v>6701</v>
      </c>
      <c r="D973" s="100" t="s">
        <v>5685</v>
      </c>
      <c r="E973" s="100" t="s">
        <v>37</v>
      </c>
      <c r="F973" s="100" t="str">
        <f>VLOOKUP(E973,Issuer!A:B,2,FALSE)</f>
        <v>UB</v>
      </c>
      <c r="G973" s="100" t="s">
        <v>5732</v>
      </c>
      <c r="H973" s="100" t="s">
        <v>5706</v>
      </c>
      <c r="I973" s="102">
        <v>42480</v>
      </c>
      <c r="J973" s="102">
        <v>42481</v>
      </c>
      <c r="K973" s="102">
        <v>42642</v>
      </c>
      <c r="L973" s="102">
        <v>42641</v>
      </c>
      <c r="M973" s="102" t="s">
        <v>5683</v>
      </c>
      <c r="N973" s="103">
        <v>0</v>
      </c>
      <c r="O973" s="102"/>
      <c r="P973" s="99"/>
      <c r="Q973" s="103"/>
      <c r="R973" s="103"/>
      <c r="S973" s="103"/>
      <c r="T973" s="104">
        <v>0</v>
      </c>
      <c r="U973" s="104"/>
      <c r="V973" s="104">
        <v>0</v>
      </c>
      <c r="W973" s="104">
        <v>200000</v>
      </c>
      <c r="X973" s="104">
        <v>10000</v>
      </c>
      <c r="Y973" s="104">
        <v>23800</v>
      </c>
      <c r="Z973" s="104">
        <v>23600</v>
      </c>
      <c r="AA973" s="103">
        <v>1E-4</v>
      </c>
      <c r="AB973" s="99"/>
      <c r="AC973" s="100">
        <v>-10168.117718517789</v>
      </c>
      <c r="AD973" s="100">
        <v>-67.271663693709243</v>
      </c>
      <c r="AE973" s="100">
        <v>-7.4668091484198804</v>
      </c>
      <c r="AF973" s="100">
        <v>-0.45332004082035932</v>
      </c>
      <c r="AG973" s="100">
        <v>22.322997685286204</v>
      </c>
      <c r="AH973" s="105"/>
      <c r="AI973" s="100">
        <v>19694.330000000002</v>
      </c>
      <c r="AJ973" s="100">
        <v>-0.6661821</v>
      </c>
      <c r="AK973" s="100">
        <v>-132.08000000000001</v>
      </c>
      <c r="AM973" s="96">
        <v>42509</v>
      </c>
      <c r="AN973" s="88">
        <f>_xll.BDH($A973,AN$5,$AM$2,$AM$2)</f>
        <v>0</v>
      </c>
      <c r="AO973" s="88" t="str">
        <f>IF(V973&gt;0,_xll.BDH($A973,AO$5,$AM$2,$AM$2),"#N/A N/A")</f>
        <v>#N/A N/A</v>
      </c>
      <c r="AP973" s="88" t="str">
        <f>IF(V973&gt;0,_xll.BDH($A973,AP$5,$AM$2,$AM$2),"#N/A N/A")</f>
        <v>#N/A N/A</v>
      </c>
      <c r="AQ973" s="88" t="str">
        <f>IF(V973&gt;0,_xll.BDH($A973,AQ$5,$AM$2,$AM$2),"#N/A N/A")</f>
        <v>#N/A N/A</v>
      </c>
      <c r="AR973" s="88" t="str">
        <f>IF(V973&gt;0,_xll.BDH($A973,AR$5,$AM$2,$AM$2),"#N/A N/A")</f>
        <v>#N/A N/A</v>
      </c>
    </row>
    <row r="974" spans="1:44" ht="15" x14ac:dyDescent="0.25">
      <c r="A974" s="99" t="s">
        <v>1127</v>
      </c>
      <c r="B974" s="99" t="s">
        <v>135</v>
      </c>
      <c r="C974" s="100" t="s">
        <v>6702</v>
      </c>
      <c r="D974" s="100" t="s">
        <v>5685</v>
      </c>
      <c r="E974" s="100" t="s">
        <v>37</v>
      </c>
      <c r="F974" s="100" t="str">
        <f>VLOOKUP(E974,Issuer!A:B,2,FALSE)</f>
        <v>UB</v>
      </c>
      <c r="G974" s="100" t="s">
        <v>5732</v>
      </c>
      <c r="H974" s="100" t="s">
        <v>5706</v>
      </c>
      <c r="I974" s="102">
        <v>42480</v>
      </c>
      <c r="J974" s="102">
        <v>42481</v>
      </c>
      <c r="K974" s="102">
        <v>42671</v>
      </c>
      <c r="L974" s="102">
        <v>42670</v>
      </c>
      <c r="M974" s="102" t="s">
        <v>5683</v>
      </c>
      <c r="N974" s="103">
        <v>0</v>
      </c>
      <c r="O974" s="102"/>
      <c r="P974" s="99"/>
      <c r="Q974" s="103"/>
      <c r="R974" s="103"/>
      <c r="S974" s="103"/>
      <c r="T974" s="104">
        <v>0</v>
      </c>
      <c r="U974" s="104"/>
      <c r="V974" s="104">
        <v>0</v>
      </c>
      <c r="W974" s="104">
        <v>200000</v>
      </c>
      <c r="X974" s="104">
        <v>10000</v>
      </c>
      <c r="Y974" s="104">
        <v>25250</v>
      </c>
      <c r="Z974" s="104">
        <v>25000</v>
      </c>
      <c r="AA974" s="103">
        <v>1E-4</v>
      </c>
      <c r="AB974" s="99"/>
      <c r="AC974" s="100">
        <v>-9933.7403748254164</v>
      </c>
      <c r="AD974" s="100">
        <v>-34.227760995223626</v>
      </c>
      <c r="AE974" s="100">
        <v>-4.9478013956733884</v>
      </c>
      <c r="AF974" s="100">
        <v>-0.60249214895095737</v>
      </c>
      <c r="AG974" s="100">
        <v>22.038093627454256</v>
      </c>
      <c r="AH974" s="105"/>
      <c r="AI974" s="100">
        <v>19694.330000000002</v>
      </c>
      <c r="AJ974" s="100">
        <v>-0.6661821</v>
      </c>
      <c r="AK974" s="100">
        <v>-132.08000000000001</v>
      </c>
      <c r="AM974" s="96">
        <v>42509</v>
      </c>
      <c r="AN974" s="88">
        <f>_xll.BDH($A974,AN$5,$AM$2,$AM$2)</f>
        <v>0</v>
      </c>
      <c r="AO974" s="88" t="str">
        <f>IF(V974&gt;0,_xll.BDH($A974,AO$5,$AM$2,$AM$2),"#N/A N/A")</f>
        <v>#N/A N/A</v>
      </c>
      <c r="AP974" s="88" t="str">
        <f>IF(V974&gt;0,_xll.BDH($A974,AP$5,$AM$2,$AM$2),"#N/A N/A")</f>
        <v>#N/A N/A</v>
      </c>
      <c r="AQ974" s="88" t="str">
        <f>IF(V974&gt;0,_xll.BDH($A974,AQ$5,$AM$2,$AM$2),"#N/A N/A")</f>
        <v>#N/A N/A</v>
      </c>
      <c r="AR974" s="88" t="str">
        <f>IF(V974&gt;0,_xll.BDH($A974,AR$5,$AM$2,$AM$2),"#N/A N/A")</f>
        <v>#N/A N/A</v>
      </c>
    </row>
    <row r="975" spans="1:44" ht="15" x14ac:dyDescent="0.25">
      <c r="A975" s="99" t="s">
        <v>1128</v>
      </c>
      <c r="B975" s="99" t="s">
        <v>154</v>
      </c>
      <c r="C975" s="100" t="s">
        <v>6694</v>
      </c>
      <c r="D975" s="100" t="s">
        <v>5705</v>
      </c>
      <c r="E975" s="100" t="s">
        <v>37</v>
      </c>
      <c r="F975" s="100" t="str">
        <f>VLOOKUP(E975,Issuer!A:B,2,FALSE)</f>
        <v>UB</v>
      </c>
      <c r="G975" s="100" t="s">
        <v>5732</v>
      </c>
      <c r="H975" s="100" t="s">
        <v>5706</v>
      </c>
      <c r="I975" s="102">
        <v>42480</v>
      </c>
      <c r="J975" s="102">
        <v>42481</v>
      </c>
      <c r="K975" s="102">
        <v>42642</v>
      </c>
      <c r="L975" s="102">
        <v>42641</v>
      </c>
      <c r="M975" s="102" t="s">
        <v>5683</v>
      </c>
      <c r="N975" s="103">
        <v>0</v>
      </c>
      <c r="O975" s="102"/>
      <c r="P975" s="99"/>
      <c r="Q975" s="103">
        <v>0.27</v>
      </c>
      <c r="R975" s="103">
        <v>0</v>
      </c>
      <c r="S975" s="103">
        <v>0</v>
      </c>
      <c r="T975" s="104">
        <v>0</v>
      </c>
      <c r="U975" s="104"/>
      <c r="V975" s="104">
        <v>0</v>
      </c>
      <c r="W975" s="104">
        <v>100000</v>
      </c>
      <c r="X975" s="104">
        <v>10000</v>
      </c>
      <c r="Y975" s="104">
        <v>10700</v>
      </c>
      <c r="Z975" s="104">
        <v>10500</v>
      </c>
      <c r="AA975" s="103">
        <v>1E-4</v>
      </c>
      <c r="AB975" s="99"/>
      <c r="AC975" s="100">
        <v>-9933.717111339507</v>
      </c>
      <c r="AD975" s="100">
        <v>-53.50327986850693</v>
      </c>
      <c r="AE975" s="100">
        <v>-3.0460132673085476</v>
      </c>
      <c r="AF975" s="100">
        <v>-0.27823264169521239</v>
      </c>
      <c r="AG975" s="100">
        <v>28.047407359109588</v>
      </c>
      <c r="AH975" s="105"/>
      <c r="AI975" s="100">
        <v>8243.2000000000007</v>
      </c>
      <c r="AJ975" s="100">
        <v>-0.69642130000000002</v>
      </c>
      <c r="AK975" s="100">
        <v>-57.81</v>
      </c>
      <c r="AM975" s="96">
        <v>42509</v>
      </c>
      <c r="AN975" s="88">
        <f>_xll.BDH($A975,AN$5,$AM$2,$AM$2)</f>
        <v>0</v>
      </c>
      <c r="AO975" s="88" t="str">
        <f>IF(V975&gt;0,_xll.BDH($A975,AO$5,$AM$2,$AM$2),"#N/A N/A")</f>
        <v>#N/A N/A</v>
      </c>
      <c r="AP975" s="88" t="str">
        <f>IF(V975&gt;0,_xll.BDH($A975,AP$5,$AM$2,$AM$2),"#N/A N/A")</f>
        <v>#N/A N/A</v>
      </c>
      <c r="AQ975" s="88" t="str">
        <f>IF(V975&gt;0,_xll.BDH($A975,AQ$5,$AM$2,$AM$2),"#N/A N/A")</f>
        <v>#N/A N/A</v>
      </c>
      <c r="AR975" s="88" t="str">
        <f>IF(V975&gt;0,_xll.BDH($A975,AR$5,$AM$2,$AM$2),"#N/A N/A")</f>
        <v>#N/A N/A</v>
      </c>
    </row>
    <row r="976" spans="1:44" ht="15" x14ac:dyDescent="0.25">
      <c r="A976" s="99" t="s">
        <v>1129</v>
      </c>
      <c r="B976" s="99" t="s">
        <v>135</v>
      </c>
      <c r="C976" s="100" t="s">
        <v>6695</v>
      </c>
      <c r="D976" s="100" t="s">
        <v>5685</v>
      </c>
      <c r="E976" s="100" t="s">
        <v>39</v>
      </c>
      <c r="F976" s="100" t="str">
        <f>VLOOKUP(E976,Issuer!A:B,2,FALSE)</f>
        <v>GS</v>
      </c>
      <c r="G976" s="100" t="s">
        <v>5826</v>
      </c>
      <c r="H976" s="100" t="s">
        <v>5706</v>
      </c>
      <c r="I976" s="102">
        <v>42480</v>
      </c>
      <c r="J976" s="102">
        <v>42481</v>
      </c>
      <c r="K976" s="102">
        <v>42612</v>
      </c>
      <c r="L976" s="102">
        <v>42611</v>
      </c>
      <c r="M976" s="102" t="s">
        <v>5683</v>
      </c>
      <c r="N976" s="103">
        <v>0</v>
      </c>
      <c r="O976" s="102"/>
      <c r="P976" s="99"/>
      <c r="Q976" s="103">
        <v>0.33500000000000002</v>
      </c>
      <c r="R976" s="103">
        <v>0.01</v>
      </c>
      <c r="S976" s="103">
        <v>3.0769229999999999</v>
      </c>
      <c r="T976" s="104">
        <v>0</v>
      </c>
      <c r="U976" s="104"/>
      <c r="V976" s="104">
        <v>0</v>
      </c>
      <c r="W976" s="104">
        <v>200000</v>
      </c>
      <c r="X976" s="104">
        <v>10000</v>
      </c>
      <c r="Y976" s="104">
        <v>22588</v>
      </c>
      <c r="Z976" s="104">
        <v>22388</v>
      </c>
      <c r="AA976" s="103">
        <v>1E-4</v>
      </c>
      <c r="AB976" s="99"/>
      <c r="AC976" s="100">
        <v>-10482.801713683433</v>
      </c>
      <c r="AD976" s="100">
        <v>-117.56519316342703</v>
      </c>
      <c r="AE976" s="100">
        <v>-8.9817327912340108</v>
      </c>
      <c r="AF976" s="100">
        <v>-0.3227314447124508</v>
      </c>
      <c r="AG976" s="100">
        <v>21.294484143410891</v>
      </c>
      <c r="AH976" s="105"/>
      <c r="AI976" s="100">
        <v>19694.330000000002</v>
      </c>
      <c r="AJ976" s="100">
        <v>-0.6661821</v>
      </c>
      <c r="AK976" s="100">
        <v>-132.08000000000001</v>
      </c>
      <c r="AM976" s="96">
        <v>42509</v>
      </c>
      <c r="AN976" s="88">
        <f>_xll.BDH($A976,AN$5,$AM$2,$AM$2)</f>
        <v>0</v>
      </c>
      <c r="AO976" s="88" t="str">
        <f>IF(V976&gt;0,_xll.BDH($A976,AO$5,$AM$2,$AM$2),"#N/A N/A")</f>
        <v>#N/A N/A</v>
      </c>
      <c r="AP976" s="88" t="str">
        <f>IF(V976&gt;0,_xll.BDH($A976,AP$5,$AM$2,$AM$2),"#N/A N/A")</f>
        <v>#N/A N/A</v>
      </c>
      <c r="AQ976" s="88" t="str">
        <f>IF(V976&gt;0,_xll.BDH($A976,AQ$5,$AM$2,$AM$2),"#N/A N/A")</f>
        <v>#N/A N/A</v>
      </c>
      <c r="AR976" s="88" t="str">
        <f>IF(V976&gt;0,_xll.BDH($A976,AR$5,$AM$2,$AM$2),"#N/A N/A")</f>
        <v>#N/A N/A</v>
      </c>
    </row>
    <row r="977" spans="1:44" ht="15" x14ac:dyDescent="0.25">
      <c r="A977" s="99" t="s">
        <v>1130</v>
      </c>
      <c r="B977" s="99" t="s">
        <v>135</v>
      </c>
      <c r="C977" s="100" t="s">
        <v>6698</v>
      </c>
      <c r="D977" s="100" t="s">
        <v>5685</v>
      </c>
      <c r="E977" s="100" t="s">
        <v>39</v>
      </c>
      <c r="F977" s="100" t="str">
        <f>VLOOKUP(E977,Issuer!A:B,2,FALSE)</f>
        <v>GS</v>
      </c>
      <c r="G977" s="100" t="s">
        <v>5826</v>
      </c>
      <c r="H977" s="100" t="s">
        <v>5706</v>
      </c>
      <c r="I977" s="102">
        <v>42480</v>
      </c>
      <c r="J977" s="102">
        <v>42481</v>
      </c>
      <c r="K977" s="102">
        <v>42612</v>
      </c>
      <c r="L977" s="102">
        <v>42611</v>
      </c>
      <c r="M977" s="102" t="s">
        <v>5683</v>
      </c>
      <c r="N977" s="103">
        <v>0</v>
      </c>
      <c r="O977" s="102"/>
      <c r="P977" s="99"/>
      <c r="Q977" s="103">
        <v>0.37</v>
      </c>
      <c r="R977" s="103">
        <v>0.01</v>
      </c>
      <c r="S977" s="103">
        <v>2.7777780000000001</v>
      </c>
      <c r="T977" s="104">
        <v>0</v>
      </c>
      <c r="U977" s="104"/>
      <c r="V977" s="104">
        <v>0</v>
      </c>
      <c r="W977" s="104">
        <v>200000</v>
      </c>
      <c r="X977" s="104">
        <v>10000</v>
      </c>
      <c r="Y977" s="104">
        <v>22900</v>
      </c>
      <c r="Z977" s="104">
        <v>22700</v>
      </c>
      <c r="AA977" s="103">
        <v>1E-4</v>
      </c>
      <c r="AB977" s="99"/>
      <c r="AC977" s="100">
        <v>-10334.874446897767</v>
      </c>
      <c r="AD977" s="100">
        <v>-96.69976688986317</v>
      </c>
      <c r="AE977" s="100">
        <v>-7.8223496146535467</v>
      </c>
      <c r="AF977" s="100">
        <v>-0.3555126703218478</v>
      </c>
      <c r="AG977" s="100">
        <v>21.294484143410891</v>
      </c>
      <c r="AH977" s="105"/>
      <c r="AI977" s="100">
        <v>19694.330000000002</v>
      </c>
      <c r="AJ977" s="100">
        <v>-0.6661821</v>
      </c>
      <c r="AK977" s="100">
        <v>-132.08000000000001</v>
      </c>
      <c r="AM977" s="96">
        <v>42509</v>
      </c>
      <c r="AN977" s="88">
        <f>_xll.BDH($A977,AN$5,$AM$2,$AM$2)</f>
        <v>0</v>
      </c>
      <c r="AO977" s="88" t="str">
        <f>IF(V977&gt;0,_xll.BDH($A977,AO$5,$AM$2,$AM$2),"#N/A N/A")</f>
        <v>#N/A N/A</v>
      </c>
      <c r="AP977" s="88" t="str">
        <f>IF(V977&gt;0,_xll.BDH($A977,AP$5,$AM$2,$AM$2),"#N/A N/A")</f>
        <v>#N/A N/A</v>
      </c>
      <c r="AQ977" s="88" t="str">
        <f>IF(V977&gt;0,_xll.BDH($A977,AQ$5,$AM$2,$AM$2),"#N/A N/A")</f>
        <v>#N/A N/A</v>
      </c>
      <c r="AR977" s="88" t="str">
        <f>IF(V977&gt;0,_xll.BDH($A977,AR$5,$AM$2,$AM$2),"#N/A N/A")</f>
        <v>#N/A N/A</v>
      </c>
    </row>
    <row r="978" spans="1:44" ht="15" x14ac:dyDescent="0.25">
      <c r="A978" s="99" t="s">
        <v>1131</v>
      </c>
      <c r="B978" s="99" t="s">
        <v>135</v>
      </c>
      <c r="C978" s="100" t="s">
        <v>6697</v>
      </c>
      <c r="D978" s="100" t="s">
        <v>5685</v>
      </c>
      <c r="E978" s="100" t="s">
        <v>39</v>
      </c>
      <c r="F978" s="100" t="str">
        <f>VLOOKUP(E978,Issuer!A:B,2,FALSE)</f>
        <v>GS</v>
      </c>
      <c r="G978" s="100" t="s">
        <v>5826</v>
      </c>
      <c r="H978" s="100" t="s">
        <v>5706</v>
      </c>
      <c r="I978" s="102">
        <v>42480</v>
      </c>
      <c r="J978" s="102">
        <v>42481</v>
      </c>
      <c r="K978" s="102">
        <v>42612</v>
      </c>
      <c r="L978" s="102">
        <v>42611</v>
      </c>
      <c r="M978" s="102" t="s">
        <v>5683</v>
      </c>
      <c r="N978" s="103">
        <v>0</v>
      </c>
      <c r="O978" s="102"/>
      <c r="P978" s="99"/>
      <c r="Q978" s="103"/>
      <c r="R978" s="103"/>
      <c r="S978" s="103"/>
      <c r="T978" s="104">
        <v>0</v>
      </c>
      <c r="U978" s="104"/>
      <c r="V978" s="104">
        <v>0</v>
      </c>
      <c r="W978" s="104">
        <v>200000</v>
      </c>
      <c r="X978" s="104">
        <v>10000</v>
      </c>
      <c r="Y978" s="104">
        <v>22988</v>
      </c>
      <c r="Z978" s="104">
        <v>22788</v>
      </c>
      <c r="AA978" s="103">
        <v>1E-4</v>
      </c>
      <c r="AB978" s="99"/>
      <c r="AC978" s="100">
        <v>-10298.495580575905</v>
      </c>
      <c r="AD978" s="100">
        <v>-91.384980774068239</v>
      </c>
      <c r="AE978" s="100">
        <v>-7.4986679146221018</v>
      </c>
      <c r="AF978" s="100">
        <v>-0.36468988568782534</v>
      </c>
      <c r="AG978" s="100">
        <v>21.294484143410912</v>
      </c>
      <c r="AH978" s="105"/>
      <c r="AI978" s="100">
        <v>19694.330000000002</v>
      </c>
      <c r="AJ978" s="100">
        <v>-0.6661821</v>
      </c>
      <c r="AK978" s="100">
        <v>-132.08000000000001</v>
      </c>
      <c r="AM978" s="96">
        <v>42509</v>
      </c>
      <c r="AN978" s="88">
        <f>_xll.BDH($A978,AN$5,$AM$2,$AM$2)</f>
        <v>0</v>
      </c>
      <c r="AO978" s="88" t="str">
        <f>IF(V978&gt;0,_xll.BDH($A978,AO$5,$AM$2,$AM$2),"#N/A N/A")</f>
        <v>#N/A N/A</v>
      </c>
      <c r="AP978" s="88" t="str">
        <f>IF(V978&gt;0,_xll.BDH($A978,AP$5,$AM$2,$AM$2),"#N/A N/A")</f>
        <v>#N/A N/A</v>
      </c>
      <c r="AQ978" s="88" t="str">
        <f>IF(V978&gt;0,_xll.BDH($A978,AQ$5,$AM$2,$AM$2),"#N/A N/A")</f>
        <v>#N/A N/A</v>
      </c>
      <c r="AR978" s="88" t="str">
        <f>IF(V978&gt;0,_xll.BDH($A978,AR$5,$AM$2,$AM$2),"#N/A N/A")</f>
        <v>#N/A N/A</v>
      </c>
    </row>
    <row r="979" spans="1:44" ht="15" x14ac:dyDescent="0.25">
      <c r="A979" s="99" t="s">
        <v>1132</v>
      </c>
      <c r="B979" s="99" t="s">
        <v>135</v>
      </c>
      <c r="C979" s="100" t="s">
        <v>6700</v>
      </c>
      <c r="D979" s="100" t="s">
        <v>5685</v>
      </c>
      <c r="E979" s="100" t="s">
        <v>39</v>
      </c>
      <c r="F979" s="100" t="str">
        <f>VLOOKUP(E979,Issuer!A:B,2,FALSE)</f>
        <v>GS</v>
      </c>
      <c r="G979" s="100" t="s">
        <v>5826</v>
      </c>
      <c r="H979" s="100" t="s">
        <v>5706</v>
      </c>
      <c r="I979" s="102">
        <v>42480</v>
      </c>
      <c r="J979" s="102">
        <v>42481</v>
      </c>
      <c r="K979" s="102">
        <v>42612</v>
      </c>
      <c r="L979" s="102">
        <v>42611</v>
      </c>
      <c r="M979" s="102" t="s">
        <v>5683</v>
      </c>
      <c r="N979" s="103">
        <v>0</v>
      </c>
      <c r="O979" s="102"/>
      <c r="P979" s="99"/>
      <c r="Q979" s="103"/>
      <c r="R979" s="103"/>
      <c r="S979" s="103"/>
      <c r="T979" s="104">
        <v>0</v>
      </c>
      <c r="U979" s="104"/>
      <c r="V979" s="104">
        <v>0</v>
      </c>
      <c r="W979" s="104">
        <v>200000</v>
      </c>
      <c r="X979" s="104">
        <v>10000</v>
      </c>
      <c r="Y979" s="104">
        <v>23100</v>
      </c>
      <c r="Z979" s="104">
        <v>22900</v>
      </c>
      <c r="AA979" s="103">
        <v>1E-4</v>
      </c>
      <c r="AB979" s="99"/>
      <c r="AC979" s="100">
        <v>-10255.279940486724</v>
      </c>
      <c r="AD979" s="100">
        <v>-84.963613095310734</v>
      </c>
      <c r="AE979" s="100">
        <v>-7.0921926568249036</v>
      </c>
      <c r="AF979" s="100">
        <v>-0.37633137432553304</v>
      </c>
      <c r="AG979" s="100">
        <v>21.294484143410912</v>
      </c>
      <c r="AH979" s="105"/>
      <c r="AI979" s="100">
        <v>19694.330000000002</v>
      </c>
      <c r="AJ979" s="100">
        <v>-0.6661821</v>
      </c>
      <c r="AK979" s="100">
        <v>-132.08000000000001</v>
      </c>
      <c r="AM979" s="96">
        <v>42509</v>
      </c>
      <c r="AN979" s="88">
        <f>_xll.BDH($A979,AN$5,$AM$2,$AM$2)</f>
        <v>0</v>
      </c>
      <c r="AO979" s="88" t="str">
        <f>IF(V979&gt;0,_xll.BDH($A979,AO$5,$AM$2,$AM$2),"#N/A N/A")</f>
        <v>#N/A N/A</v>
      </c>
      <c r="AP979" s="88" t="str">
        <f>IF(V979&gt;0,_xll.BDH($A979,AP$5,$AM$2,$AM$2),"#N/A N/A")</f>
        <v>#N/A N/A</v>
      </c>
      <c r="AQ979" s="88" t="str">
        <f>IF(V979&gt;0,_xll.BDH($A979,AQ$5,$AM$2,$AM$2),"#N/A N/A")</f>
        <v>#N/A N/A</v>
      </c>
      <c r="AR979" s="88" t="str">
        <f>IF(V979&gt;0,_xll.BDH($A979,AR$5,$AM$2,$AM$2),"#N/A N/A")</f>
        <v>#N/A N/A</v>
      </c>
    </row>
    <row r="980" spans="1:44" ht="15" x14ac:dyDescent="0.25">
      <c r="A980" s="99" t="s">
        <v>1133</v>
      </c>
      <c r="B980" s="99" t="s">
        <v>237</v>
      </c>
      <c r="C980" s="100" t="s">
        <v>6705</v>
      </c>
      <c r="D980" s="100" t="s">
        <v>5815</v>
      </c>
      <c r="E980" s="100" t="s">
        <v>33</v>
      </c>
      <c r="F980" s="100" t="str">
        <f>VLOOKUP(E980,Issuer!A:B,2,FALSE)</f>
        <v>JP</v>
      </c>
      <c r="G980" s="100" t="s">
        <v>5748</v>
      </c>
      <c r="H980" s="101" t="s">
        <v>5682</v>
      </c>
      <c r="I980" s="102">
        <v>42480</v>
      </c>
      <c r="J980" s="102">
        <v>42481</v>
      </c>
      <c r="K980" s="102">
        <v>42720</v>
      </c>
      <c r="L980" s="102">
        <v>42719</v>
      </c>
      <c r="M980" s="102" t="s">
        <v>5683</v>
      </c>
      <c r="N980" s="103">
        <v>0</v>
      </c>
      <c r="O980" s="102"/>
      <c r="P980" s="99"/>
      <c r="Q980" s="103">
        <v>0.04</v>
      </c>
      <c r="R980" s="103">
        <v>1.4999999999999999E-2</v>
      </c>
      <c r="S980" s="103">
        <v>60</v>
      </c>
      <c r="T980" s="104">
        <v>1304000</v>
      </c>
      <c r="U980" s="104">
        <v>46892</v>
      </c>
      <c r="V980" s="104">
        <v>7</v>
      </c>
      <c r="W980" s="104">
        <v>100000</v>
      </c>
      <c r="X980" s="104">
        <v>4000</v>
      </c>
      <c r="Y980" s="104">
        <v>45.38</v>
      </c>
      <c r="Z980" s="104">
        <v>46.88</v>
      </c>
      <c r="AA980" s="103">
        <v>0.01</v>
      </c>
      <c r="AB980" s="99"/>
      <c r="AC980" s="100">
        <v>85.038753615480985</v>
      </c>
      <c r="AD980" s="100">
        <v>1.0119960167269819</v>
      </c>
      <c r="AE980" s="100">
        <v>1.126796112206687E-2</v>
      </c>
      <c r="AF980" s="100">
        <v>1.4976942611446857E-3</v>
      </c>
      <c r="AG980" s="100">
        <v>25.501276221919266</v>
      </c>
      <c r="AH980" s="105"/>
      <c r="AI980" s="100">
        <v>49.25</v>
      </c>
      <c r="AJ980" s="100">
        <v>1.546392</v>
      </c>
      <c r="AK980" s="100">
        <v>0.75</v>
      </c>
      <c r="AM980" s="96">
        <v>42509</v>
      </c>
      <c r="AN980" s="88">
        <f>_xll.BDH($A980,AN$5,$AM$2,$AM$2)</f>
        <v>8316</v>
      </c>
      <c r="AO980" s="88">
        <f>IF(V980&gt;0,_xll.BDH($A980,AO$5,$AM$2,$AM$2),"#N/A N/A")</f>
        <v>3.1754999999999999E-2</v>
      </c>
      <c r="AP980" s="88">
        <f>IF(V980&gt;0,_xll.BDH($A980,AP$5,$AM$2,$AM$2),"#N/A N/A")</f>
        <v>3.7551000000000001E-2</v>
      </c>
      <c r="AQ980" s="88">
        <f>IF(V980&gt;0,_xll.BDH($A980,AQ$5,$AM$2,$AM$2),"#N/A N/A")</f>
        <v>212000</v>
      </c>
      <c r="AR980" s="88">
        <f>IF(V980&gt;0,_xll.BDH($A980,AR$5,$AM$2,$AM$2),"#N/A N/A")</f>
        <v>980000</v>
      </c>
    </row>
    <row r="981" spans="1:44" ht="15" x14ac:dyDescent="0.25">
      <c r="A981" s="99" t="s">
        <v>1134</v>
      </c>
      <c r="B981" s="99" t="s">
        <v>135</v>
      </c>
      <c r="C981" s="100" t="s">
        <v>6711</v>
      </c>
      <c r="D981" s="100" t="s">
        <v>5685</v>
      </c>
      <c r="E981" s="100" t="s">
        <v>32</v>
      </c>
      <c r="F981" s="100" t="str">
        <f>VLOOKUP(E981,Issuer!A:B,2,FALSE)</f>
        <v>HS</v>
      </c>
      <c r="G981" s="100" t="s">
        <v>5688</v>
      </c>
      <c r="H981" s="101" t="s">
        <v>5706</v>
      </c>
      <c r="I981" s="102">
        <v>42380</v>
      </c>
      <c r="J981" s="102">
        <v>42381</v>
      </c>
      <c r="K981" s="102">
        <v>42612</v>
      </c>
      <c r="L981" s="102">
        <v>42611</v>
      </c>
      <c r="M981" s="102" t="s">
        <v>5683</v>
      </c>
      <c r="N981" s="103">
        <v>0</v>
      </c>
      <c r="O981" s="102"/>
      <c r="P981" s="99"/>
      <c r="Q981" s="103">
        <v>0.19700000000000001</v>
      </c>
      <c r="R981" s="103">
        <v>8.0000000000000002E-3</v>
      </c>
      <c r="S981" s="103">
        <v>4.2328039999999998</v>
      </c>
      <c r="T981" s="104">
        <v>540000</v>
      </c>
      <c r="U981" s="104">
        <v>106390</v>
      </c>
      <c r="V981" s="104">
        <v>8</v>
      </c>
      <c r="W981" s="104">
        <v>150000</v>
      </c>
      <c r="X981" s="104">
        <v>10000</v>
      </c>
      <c r="Y981" s="104">
        <v>22188</v>
      </c>
      <c r="Z981" s="104">
        <v>21988</v>
      </c>
      <c r="AA981" s="103">
        <v>6.6666667407844216E-5</v>
      </c>
      <c r="AB981" s="99"/>
      <c r="AC981" s="100">
        <v>-16083.861779027704</v>
      </c>
      <c r="AD981" s="100">
        <v>-223.98942730740762</v>
      </c>
      <c r="AE981" s="100">
        <v>-10.405223217448359</v>
      </c>
      <c r="AF981" s="100">
        <v>-0.18668653263913071</v>
      </c>
      <c r="AG981" s="100">
        <v>21.294484143410891</v>
      </c>
      <c r="AH981" s="105"/>
      <c r="AI981" s="100">
        <v>19694.330000000002</v>
      </c>
      <c r="AJ981" s="100">
        <v>-0.6661821</v>
      </c>
      <c r="AK981" s="100">
        <v>-132.08000000000001</v>
      </c>
      <c r="AM981" s="96">
        <v>42509</v>
      </c>
      <c r="AN981" s="88">
        <f>_xll.BDH($A981,AN$5,$AM$2,$AM$2)</f>
        <v>7460</v>
      </c>
      <c r="AO981" s="88">
        <f>IF(V981&gt;0,_xll.BDH($A981,AO$5,$AM$2,$AM$2),"#N/A N/A")</f>
        <v>0.19680600000000001</v>
      </c>
      <c r="AP981" s="88">
        <f>IF(V981&gt;0,_xll.BDH($A981,AP$5,$AM$2,$AM$2),"#N/A N/A")</f>
        <v>0.19730400000000001</v>
      </c>
      <c r="AQ981" s="88">
        <f>IF(V981&gt;0,_xll.BDH($A981,AQ$5,$AM$2,$AM$2),"#N/A N/A")</f>
        <v>310000</v>
      </c>
      <c r="AR981" s="88">
        <f>IF(V981&gt;0,_xll.BDH($A981,AR$5,$AM$2,$AM$2),"#N/A N/A")</f>
        <v>230000</v>
      </c>
    </row>
    <row r="982" spans="1:44" ht="15" x14ac:dyDescent="0.25">
      <c r="A982" s="99" t="s">
        <v>1135</v>
      </c>
      <c r="B982" s="99" t="s">
        <v>154</v>
      </c>
      <c r="C982" s="100" t="s">
        <v>6704</v>
      </c>
      <c r="D982" s="100" t="s">
        <v>5705</v>
      </c>
      <c r="E982" s="100" t="s">
        <v>31</v>
      </c>
      <c r="F982" s="100" t="str">
        <f>VLOOKUP(E982,Issuer!A:B,2,FALSE)</f>
        <v>BP</v>
      </c>
      <c r="G982" s="100" t="s">
        <v>5721</v>
      </c>
      <c r="H982" s="101" t="s">
        <v>5706</v>
      </c>
      <c r="I982" s="102">
        <v>42481</v>
      </c>
      <c r="J982" s="102">
        <v>42482</v>
      </c>
      <c r="K982" s="102">
        <v>42793</v>
      </c>
      <c r="L982" s="102">
        <v>42790</v>
      </c>
      <c r="M982" s="102" t="s">
        <v>5683</v>
      </c>
      <c r="N982" s="103">
        <v>0</v>
      </c>
      <c r="O982" s="102"/>
      <c r="P982" s="99"/>
      <c r="Q982" s="103">
        <v>0.20399999999999999</v>
      </c>
      <c r="R982" s="103">
        <v>5.0000000000000001E-3</v>
      </c>
      <c r="S982" s="103">
        <v>2.5125630000000001</v>
      </c>
      <c r="T982" s="104">
        <v>1280000</v>
      </c>
      <c r="U982" s="104">
        <v>258560</v>
      </c>
      <c r="V982" s="104">
        <v>2</v>
      </c>
      <c r="W982" s="104">
        <v>100000</v>
      </c>
      <c r="X982" s="104">
        <v>10000</v>
      </c>
      <c r="Y982" s="104">
        <v>10000</v>
      </c>
      <c r="Z982" s="104">
        <v>9800</v>
      </c>
      <c r="AA982" s="103">
        <v>1E-4</v>
      </c>
      <c r="AB982" s="99"/>
      <c r="AC982" s="100">
        <v>-10814.66375349625</v>
      </c>
      <c r="AD982" s="100">
        <v>-83.327816079484975</v>
      </c>
      <c r="AE982" s="100">
        <v>-6.7418555032286065</v>
      </c>
      <c r="AF982" s="100">
        <v>-0.19425607658300403</v>
      </c>
      <c r="AG982" s="100">
        <v>29.111414565913503</v>
      </c>
      <c r="AH982" s="105"/>
      <c r="AI982" s="100">
        <v>8243.2000000000007</v>
      </c>
      <c r="AJ982" s="100">
        <v>-0.69642130000000002</v>
      </c>
      <c r="AK982" s="100">
        <v>-57.81</v>
      </c>
      <c r="AM982" s="96">
        <v>42509</v>
      </c>
      <c r="AN982" s="88">
        <f>_xll.BDH($A982,AN$5,$AM$2,$AM$2)</f>
        <v>1400</v>
      </c>
      <c r="AO982" s="88" t="str">
        <f>IF(V982&gt;0,_xll.BDH($A982,AO$5,$AM$2,$AM$2),"#N/A N/A")</f>
        <v>#N/A N/A</v>
      </c>
      <c r="AP982" s="88">
        <f>IF(V982&gt;0,_xll.BDH($A982,AP$5,$AM$2,$AM$2),"#N/A N/A")</f>
        <v>0.20200000000000001</v>
      </c>
      <c r="AQ982" s="88" t="str">
        <f>IF(V982&gt;0,_xll.BDH($A982,AQ$5,$AM$2,$AM$2),"#N/A N/A")</f>
        <v>#N/A N/A</v>
      </c>
      <c r="AR982" s="88">
        <f>IF(V982&gt;0,_xll.BDH($A982,AR$5,$AM$2,$AM$2),"#N/A N/A")</f>
        <v>1280000</v>
      </c>
    </row>
    <row r="983" spans="1:44" ht="15" x14ac:dyDescent="0.25">
      <c r="A983" s="99" t="s">
        <v>1136</v>
      </c>
      <c r="B983" s="99" t="s">
        <v>135</v>
      </c>
      <c r="C983" s="100" t="s">
        <v>6708</v>
      </c>
      <c r="D983" s="100" t="s">
        <v>5685</v>
      </c>
      <c r="E983" s="100" t="s">
        <v>32</v>
      </c>
      <c r="F983" s="100" t="str">
        <f>VLOOKUP(E983,Issuer!A:B,2,FALSE)</f>
        <v>HS</v>
      </c>
      <c r="G983" s="100" t="s">
        <v>5688</v>
      </c>
      <c r="H983" s="101" t="s">
        <v>5706</v>
      </c>
      <c r="I983" s="102">
        <v>42380</v>
      </c>
      <c r="J983" s="102">
        <v>42381</v>
      </c>
      <c r="K983" s="102">
        <v>42579</v>
      </c>
      <c r="L983" s="102">
        <v>42578</v>
      </c>
      <c r="M983" s="102" t="s">
        <v>5683</v>
      </c>
      <c r="N983" s="103">
        <v>0</v>
      </c>
      <c r="O983" s="102"/>
      <c r="P983" s="99"/>
      <c r="Q983" s="103">
        <v>0.17499999999999999</v>
      </c>
      <c r="R983" s="103">
        <v>7.0000000000000001E-3</v>
      </c>
      <c r="S983" s="103">
        <v>4.1666670000000003</v>
      </c>
      <c r="T983" s="104">
        <v>4420000</v>
      </c>
      <c r="U983" s="104">
        <v>746290</v>
      </c>
      <c r="V983" s="104">
        <v>33</v>
      </c>
      <c r="W983" s="104">
        <v>150000</v>
      </c>
      <c r="X983" s="104">
        <v>10000</v>
      </c>
      <c r="Y983" s="104">
        <v>21888</v>
      </c>
      <c r="Z983" s="104">
        <v>21688</v>
      </c>
      <c r="AA983" s="103">
        <v>6.6666667407844216E-5</v>
      </c>
      <c r="AB983" s="99"/>
      <c r="AC983" s="100">
        <v>-15992.77730844639</v>
      </c>
      <c r="AD983" s="100">
        <v>-266.11820863060302</v>
      </c>
      <c r="AE983" s="100">
        <v>-8.650107361836973</v>
      </c>
      <c r="AF983" s="100">
        <v>-0.16467394729745288</v>
      </c>
      <c r="AG983" s="100">
        <v>20.077863852199812</v>
      </c>
      <c r="AH983" s="105"/>
      <c r="AI983" s="100">
        <v>19694.330000000002</v>
      </c>
      <c r="AJ983" s="100">
        <v>-0.6661821</v>
      </c>
      <c r="AK983" s="100">
        <v>-132.08000000000001</v>
      </c>
      <c r="AM983" s="96">
        <v>42509</v>
      </c>
      <c r="AN983" s="88">
        <f>_xll.BDH($A983,AN$5,$AM$2,$AM$2)</f>
        <v>5270</v>
      </c>
      <c r="AO983" s="88">
        <f>IF(V983&gt;0,_xll.BDH($A983,AO$5,$AM$2,$AM$2),"#N/A N/A")</f>
        <v>0.16781099999999999</v>
      </c>
      <c r="AP983" s="88">
        <f>IF(V983&gt;0,_xll.BDH($A983,AP$5,$AM$2,$AM$2),"#N/A N/A")</f>
        <v>0.173036</v>
      </c>
      <c r="AQ983" s="88">
        <f>IF(V983&gt;0,_xll.BDH($A983,AQ$5,$AM$2,$AM$2),"#N/A N/A")</f>
        <v>3500000</v>
      </c>
      <c r="AR983" s="88">
        <f>IF(V983&gt;0,_xll.BDH($A983,AR$5,$AM$2,$AM$2),"#N/A N/A")</f>
        <v>830000</v>
      </c>
    </row>
    <row r="984" spans="1:44" ht="15" x14ac:dyDescent="0.25">
      <c r="A984" s="99" t="s">
        <v>1137</v>
      </c>
      <c r="B984" s="99" t="s">
        <v>211</v>
      </c>
      <c r="C984" s="100" t="s">
        <v>6716</v>
      </c>
      <c r="D984" s="100" t="s">
        <v>5787</v>
      </c>
      <c r="E984" s="100" t="s">
        <v>32</v>
      </c>
      <c r="F984" s="100" t="str">
        <f>VLOOKUP(E984,Issuer!A:B,2,FALSE)</f>
        <v>HS</v>
      </c>
      <c r="G984" s="100" t="s">
        <v>5688</v>
      </c>
      <c r="H984" s="101" t="s">
        <v>5682</v>
      </c>
      <c r="I984" s="102">
        <v>42380</v>
      </c>
      <c r="J984" s="102">
        <v>42381</v>
      </c>
      <c r="K984" s="102">
        <v>42732</v>
      </c>
      <c r="L984" s="102">
        <v>42727</v>
      </c>
      <c r="M984" s="102" t="s">
        <v>5683</v>
      </c>
      <c r="N984" s="103">
        <v>0</v>
      </c>
      <c r="O984" s="102"/>
      <c r="P984" s="99"/>
      <c r="Q984" s="103">
        <v>5.2999999999999999E-2</v>
      </c>
      <c r="R984" s="103">
        <v>-1E-3</v>
      </c>
      <c r="S984" s="103">
        <v>-1.8518520000000001</v>
      </c>
      <c r="T984" s="104">
        <v>3420000</v>
      </c>
      <c r="U984" s="104">
        <v>182980</v>
      </c>
      <c r="V984" s="104">
        <v>14</v>
      </c>
      <c r="W984" s="104">
        <v>50000</v>
      </c>
      <c r="X984" s="104">
        <v>10000</v>
      </c>
      <c r="Y984" s="104">
        <v>3.16</v>
      </c>
      <c r="Z984" s="104">
        <v>3.26</v>
      </c>
      <c r="AA984" s="103">
        <v>0.1</v>
      </c>
      <c r="AB984" s="99"/>
      <c r="AC984" s="100">
        <v>7.9273143300920443</v>
      </c>
      <c r="AD984" s="100">
        <v>0.1195043836165776</v>
      </c>
      <c r="AE984" s="100">
        <v>3.0482758100132995E-3</v>
      </c>
      <c r="AF984" s="100">
        <v>6.2818428014356086E-4</v>
      </c>
      <c r="AG984" s="100">
        <v>24.899769439618233</v>
      </c>
      <c r="AH984" s="105"/>
      <c r="AI984" s="100">
        <v>3.83</v>
      </c>
      <c r="AJ984" s="100">
        <v>-0.51948050000000001</v>
      </c>
      <c r="AK984" s="100">
        <v>-0.02</v>
      </c>
      <c r="AM984" s="96">
        <v>42509</v>
      </c>
      <c r="AN984" s="88">
        <f>_xll.BDH($A984,AN$5,$AM$2,$AM$2)</f>
        <v>10070</v>
      </c>
      <c r="AO984" s="88">
        <f>IF(V984&gt;0,_xll.BDH($A984,AO$5,$AM$2,$AM$2),"#N/A N/A")</f>
        <v>5.3462000000000003E-2</v>
      </c>
      <c r="AP984" s="88">
        <f>IF(V984&gt;0,_xll.BDH($A984,AP$5,$AM$2,$AM$2),"#N/A N/A")</f>
        <v>5.3527999999999999E-2</v>
      </c>
      <c r="AQ984" s="88">
        <f>IF(V984&gt;0,_xll.BDH($A984,AQ$5,$AM$2,$AM$2),"#N/A N/A")</f>
        <v>1300000</v>
      </c>
      <c r="AR984" s="88">
        <f>IF(V984&gt;0,_xll.BDH($A984,AR$5,$AM$2,$AM$2),"#N/A N/A")</f>
        <v>2120000</v>
      </c>
    </row>
    <row r="985" spans="1:44" ht="15" x14ac:dyDescent="0.25">
      <c r="A985" s="99" t="s">
        <v>1138</v>
      </c>
      <c r="B985" s="99" t="s">
        <v>154</v>
      </c>
      <c r="C985" s="100" t="s">
        <v>6706</v>
      </c>
      <c r="D985" s="100" t="s">
        <v>5705</v>
      </c>
      <c r="E985" s="100" t="s">
        <v>31</v>
      </c>
      <c r="F985" s="100" t="str">
        <f>VLOOKUP(E985,Issuer!A:B,2,FALSE)</f>
        <v>BP</v>
      </c>
      <c r="G985" s="100" t="s">
        <v>5721</v>
      </c>
      <c r="H985" s="100" t="s">
        <v>5706</v>
      </c>
      <c r="I985" s="102">
        <v>42481</v>
      </c>
      <c r="J985" s="102">
        <v>42482</v>
      </c>
      <c r="K985" s="102">
        <v>42793</v>
      </c>
      <c r="L985" s="102">
        <v>42790</v>
      </c>
      <c r="M985" s="102" t="s">
        <v>5683</v>
      </c>
      <c r="N985" s="103">
        <v>0</v>
      </c>
      <c r="O985" s="102"/>
      <c r="P985" s="99"/>
      <c r="Q985" s="103"/>
      <c r="R985" s="103"/>
      <c r="S985" s="103"/>
      <c r="T985" s="104">
        <v>0</v>
      </c>
      <c r="U985" s="104"/>
      <c r="V985" s="104">
        <v>0</v>
      </c>
      <c r="W985" s="104">
        <v>100000</v>
      </c>
      <c r="X985" s="104">
        <v>10000</v>
      </c>
      <c r="Y985" s="104">
        <v>10400</v>
      </c>
      <c r="Z985" s="104">
        <v>10200</v>
      </c>
      <c r="AA985" s="103">
        <v>1E-4</v>
      </c>
      <c r="AB985" s="99"/>
      <c r="AC985" s="100">
        <v>-10514.347882520442</v>
      </c>
      <c r="AD985" s="100">
        <v>-67.226394631901272</v>
      </c>
      <c r="AE985" s="100">
        <v>-6.3034549625491971</v>
      </c>
      <c r="AF985" s="100">
        <v>-0.23723929016275563</v>
      </c>
      <c r="AG985" s="100">
        <v>29.111414565913503</v>
      </c>
      <c r="AH985" s="105"/>
      <c r="AI985" s="100">
        <v>8243.2000000000007</v>
      </c>
      <c r="AJ985" s="100">
        <v>-0.69642130000000002</v>
      </c>
      <c r="AK985" s="100">
        <v>-57.81</v>
      </c>
      <c r="AM985" s="96">
        <v>42509</v>
      </c>
      <c r="AN985" s="88">
        <f>_xll.BDH($A985,AN$5,$AM$2,$AM$2)</f>
        <v>0</v>
      </c>
      <c r="AO985" s="88" t="str">
        <f>IF(V985&gt;0,_xll.BDH($A985,AO$5,$AM$2,$AM$2),"#N/A N/A")</f>
        <v>#N/A N/A</v>
      </c>
      <c r="AP985" s="88" t="str">
        <f>IF(V985&gt;0,_xll.BDH($A985,AP$5,$AM$2,$AM$2),"#N/A N/A")</f>
        <v>#N/A N/A</v>
      </c>
      <c r="AQ985" s="88" t="str">
        <f>IF(V985&gt;0,_xll.BDH($A985,AQ$5,$AM$2,$AM$2),"#N/A N/A")</f>
        <v>#N/A N/A</v>
      </c>
      <c r="AR985" s="88" t="str">
        <f>IF(V985&gt;0,_xll.BDH($A985,AR$5,$AM$2,$AM$2),"#N/A N/A")</f>
        <v>#N/A N/A</v>
      </c>
    </row>
    <row r="986" spans="1:44" ht="15" x14ac:dyDescent="0.25">
      <c r="A986" s="99" t="s">
        <v>1139</v>
      </c>
      <c r="B986" s="99" t="s">
        <v>256</v>
      </c>
      <c r="C986" s="100" t="s">
        <v>6715</v>
      </c>
      <c r="D986" s="100" t="s">
        <v>5842</v>
      </c>
      <c r="E986" s="100" t="s">
        <v>32</v>
      </c>
      <c r="F986" s="100" t="str">
        <f>VLOOKUP(E986,Issuer!A:B,2,FALSE)</f>
        <v>HS</v>
      </c>
      <c r="G986" s="100" t="s">
        <v>5688</v>
      </c>
      <c r="H986" s="100" t="s">
        <v>5682</v>
      </c>
      <c r="I986" s="102">
        <v>42380</v>
      </c>
      <c r="J986" s="102">
        <v>42381</v>
      </c>
      <c r="K986" s="102">
        <v>42802</v>
      </c>
      <c r="L986" s="102">
        <v>42801</v>
      </c>
      <c r="M986" s="102" t="s">
        <v>5683</v>
      </c>
      <c r="N986" s="103">
        <v>0</v>
      </c>
      <c r="O986" s="102"/>
      <c r="P986" s="99"/>
      <c r="Q986" s="103">
        <v>0.124</v>
      </c>
      <c r="R986" s="103">
        <v>0</v>
      </c>
      <c r="S986" s="103">
        <v>0</v>
      </c>
      <c r="T986" s="104">
        <v>0</v>
      </c>
      <c r="U986" s="104"/>
      <c r="V986" s="104">
        <v>0</v>
      </c>
      <c r="W986" s="104">
        <v>50000</v>
      </c>
      <c r="X986" s="104">
        <v>2000</v>
      </c>
      <c r="Y986" s="104">
        <v>9.56</v>
      </c>
      <c r="Z986" s="104">
        <v>9.66</v>
      </c>
      <c r="AA986" s="103">
        <v>0.1</v>
      </c>
      <c r="AB986" s="99"/>
      <c r="AC986" s="100">
        <v>8.9385159270499734</v>
      </c>
      <c r="AD986" s="100">
        <v>6.3439035857214943E-2</v>
      </c>
      <c r="AE986" s="100">
        <v>3.4662290983759479E-3</v>
      </c>
      <c r="AF986" s="100">
        <v>4.6671753416550351E-4</v>
      </c>
      <c r="AG986" s="100">
        <v>24.261792048353961</v>
      </c>
      <c r="AH986" s="105"/>
      <c r="AI986" s="100">
        <v>10.76</v>
      </c>
      <c r="AJ986" s="100">
        <v>0</v>
      </c>
      <c r="AK986" s="100">
        <v>0</v>
      </c>
      <c r="AM986" s="96">
        <v>42509</v>
      </c>
      <c r="AN986" s="88">
        <f>_xll.BDH($A986,AN$5,$AM$2,$AM$2)</f>
        <v>380</v>
      </c>
      <c r="AO986" s="88" t="str">
        <f>IF(V986&gt;0,_xll.BDH($A986,AO$5,$AM$2,$AM$2),"#N/A N/A")</f>
        <v>#N/A N/A</v>
      </c>
      <c r="AP986" s="88" t="str">
        <f>IF(V986&gt;0,_xll.BDH($A986,AP$5,$AM$2,$AM$2),"#N/A N/A")</f>
        <v>#N/A N/A</v>
      </c>
      <c r="AQ986" s="88" t="str">
        <f>IF(V986&gt;0,_xll.BDH($A986,AQ$5,$AM$2,$AM$2),"#N/A N/A")</f>
        <v>#N/A N/A</v>
      </c>
      <c r="AR986" s="88" t="str">
        <f>IF(V986&gt;0,_xll.BDH($A986,AR$5,$AM$2,$AM$2),"#N/A N/A")</f>
        <v>#N/A N/A</v>
      </c>
    </row>
    <row r="987" spans="1:44" ht="15" x14ac:dyDescent="0.25">
      <c r="A987" s="99" t="s">
        <v>1140</v>
      </c>
      <c r="B987" s="99" t="s">
        <v>135</v>
      </c>
      <c r="C987" s="100" t="s">
        <v>6710</v>
      </c>
      <c r="D987" s="100" t="s">
        <v>5685</v>
      </c>
      <c r="E987" s="100" t="s">
        <v>32</v>
      </c>
      <c r="F987" s="100" t="str">
        <f>VLOOKUP(E987,Issuer!A:B,2,FALSE)</f>
        <v>HS</v>
      </c>
      <c r="G987" s="100" t="s">
        <v>5688</v>
      </c>
      <c r="H987" s="100" t="s">
        <v>5682</v>
      </c>
      <c r="I987" s="102">
        <v>42256</v>
      </c>
      <c r="J987" s="102">
        <v>42257</v>
      </c>
      <c r="K987" s="102">
        <v>42703</v>
      </c>
      <c r="L987" s="102">
        <v>42702</v>
      </c>
      <c r="M987" s="102" t="s">
        <v>5683</v>
      </c>
      <c r="N987" s="103">
        <v>0</v>
      </c>
      <c r="O987" s="102"/>
      <c r="P987" s="99"/>
      <c r="Q987" s="103">
        <v>0.113</v>
      </c>
      <c r="R987" s="103">
        <v>-7.0000000000000001E-3</v>
      </c>
      <c r="S987" s="103">
        <v>-5.8333329999999997</v>
      </c>
      <c r="T987" s="104">
        <v>41340000</v>
      </c>
      <c r="U987" s="104">
        <v>4758210</v>
      </c>
      <c r="V987" s="104">
        <v>118</v>
      </c>
      <c r="W987" s="104">
        <v>400000</v>
      </c>
      <c r="X987" s="104">
        <v>10000</v>
      </c>
      <c r="Y987" s="104">
        <v>17078</v>
      </c>
      <c r="Z987" s="104">
        <v>17328</v>
      </c>
      <c r="AA987" s="103">
        <v>4.9999998736893758E-5</v>
      </c>
      <c r="AB987" s="99"/>
      <c r="AC987" s="100">
        <v>18418.851524279737</v>
      </c>
      <c r="AD987" s="100">
        <v>139.91695210583705</v>
      </c>
      <c r="AE987" s="100">
        <v>5.7475650018401927</v>
      </c>
      <c r="AF987" s="100">
        <v>1.7175941458150805</v>
      </c>
      <c r="AG987" s="100">
        <v>22.038797483806324</v>
      </c>
      <c r="AH987" s="105"/>
      <c r="AI987" s="100">
        <v>19694.330000000002</v>
      </c>
      <c r="AJ987" s="100">
        <v>-0.6661821</v>
      </c>
      <c r="AK987" s="100">
        <v>-132.08000000000001</v>
      </c>
      <c r="AM987" s="96">
        <v>42509</v>
      </c>
      <c r="AN987" s="88">
        <f>_xll.BDH($A987,AN$5,$AM$2,$AM$2)</f>
        <v>3510</v>
      </c>
      <c r="AO987" s="88">
        <f>IF(V987&gt;0,_xll.BDH($A987,AO$5,$AM$2,$AM$2),"#N/A N/A")</f>
        <v>0.115068</v>
      </c>
      <c r="AP987" s="88">
        <f>IF(V987&gt;0,_xll.BDH($A987,AP$5,$AM$2,$AM$2),"#N/A N/A")</f>
        <v>0.11513</v>
      </c>
      <c r="AQ987" s="88">
        <f>IF(V987&gt;0,_xll.BDH($A987,AQ$5,$AM$2,$AM$2),"#N/A N/A")</f>
        <v>20500000</v>
      </c>
      <c r="AR987" s="88">
        <f>IF(V987&gt;0,_xll.BDH($A987,AR$5,$AM$2,$AM$2),"#N/A N/A")</f>
        <v>20840000</v>
      </c>
    </row>
    <row r="988" spans="1:44" ht="15" x14ac:dyDescent="0.25">
      <c r="A988" s="99" t="s">
        <v>1141</v>
      </c>
      <c r="B988" s="99" t="s">
        <v>315</v>
      </c>
      <c r="C988" s="100" t="s">
        <v>6707</v>
      </c>
      <c r="D988" s="100" t="s">
        <v>5879</v>
      </c>
      <c r="E988" s="100" t="s">
        <v>32</v>
      </c>
      <c r="F988" s="100" t="str">
        <f>VLOOKUP(E988,Issuer!A:B,2,FALSE)</f>
        <v>HS</v>
      </c>
      <c r="G988" s="100" t="s">
        <v>5688</v>
      </c>
      <c r="H988" s="100" t="s">
        <v>5682</v>
      </c>
      <c r="I988" s="102">
        <v>42380</v>
      </c>
      <c r="J988" s="102">
        <v>42381</v>
      </c>
      <c r="K988" s="102">
        <v>42802</v>
      </c>
      <c r="L988" s="102">
        <v>42801</v>
      </c>
      <c r="M988" s="102" t="s">
        <v>5683</v>
      </c>
      <c r="N988" s="103">
        <v>0</v>
      </c>
      <c r="O988" s="102"/>
      <c r="P988" s="99"/>
      <c r="Q988" s="103">
        <v>0.153</v>
      </c>
      <c r="R988" s="103">
        <v>0</v>
      </c>
      <c r="S988" s="103">
        <v>0</v>
      </c>
      <c r="T988" s="104">
        <v>0</v>
      </c>
      <c r="U988" s="104"/>
      <c r="V988" s="104">
        <v>0</v>
      </c>
      <c r="W988" s="104">
        <v>50000</v>
      </c>
      <c r="X988" s="104">
        <v>1000</v>
      </c>
      <c r="Y988" s="104">
        <v>7.96</v>
      </c>
      <c r="Z988" s="104">
        <v>8.06</v>
      </c>
      <c r="AA988" s="103">
        <v>0.1</v>
      </c>
      <c r="AB988" s="99"/>
      <c r="AC988" s="100">
        <v>9.0760782487624212</v>
      </c>
      <c r="AD988" s="100">
        <v>4.8649563990728492E-2</v>
      </c>
      <c r="AE988" s="100">
        <v>3.1268233968711153E-3</v>
      </c>
      <c r="AF988" s="100">
        <v>6.0583605675012056E-4</v>
      </c>
      <c r="AG988" s="100">
        <v>26.298634586518581</v>
      </c>
      <c r="AH988" s="105"/>
      <c r="AI988" s="100">
        <v>9.43</v>
      </c>
      <c r="AJ988" s="100">
        <v>0</v>
      </c>
      <c r="AK988" s="100">
        <v>0</v>
      </c>
      <c r="AM988" s="96">
        <v>42509</v>
      </c>
      <c r="AN988" s="88">
        <f>_xll.BDH($A988,AN$5,$AM$2,$AM$2)</f>
        <v>70</v>
      </c>
      <c r="AO988" s="88" t="str">
        <f>IF(V988&gt;0,_xll.BDH($A988,AO$5,$AM$2,$AM$2),"#N/A N/A")</f>
        <v>#N/A N/A</v>
      </c>
      <c r="AP988" s="88" t="str">
        <f>IF(V988&gt;0,_xll.BDH($A988,AP$5,$AM$2,$AM$2),"#N/A N/A")</f>
        <v>#N/A N/A</v>
      </c>
      <c r="AQ988" s="88" t="str">
        <f>IF(V988&gt;0,_xll.BDH($A988,AQ$5,$AM$2,$AM$2),"#N/A N/A")</f>
        <v>#N/A N/A</v>
      </c>
      <c r="AR988" s="88" t="str">
        <f>IF(V988&gt;0,_xll.BDH($A988,AR$5,$AM$2,$AM$2),"#N/A N/A")</f>
        <v>#N/A N/A</v>
      </c>
    </row>
    <row r="989" spans="1:44" ht="15" x14ac:dyDescent="0.25">
      <c r="A989" s="99" t="s">
        <v>1142</v>
      </c>
      <c r="B989" s="99" t="s">
        <v>167</v>
      </c>
      <c r="C989" s="100" t="s">
        <v>6722</v>
      </c>
      <c r="D989" s="100" t="s">
        <v>5760</v>
      </c>
      <c r="E989" s="100" t="s">
        <v>32</v>
      </c>
      <c r="F989" s="100" t="str">
        <f>VLOOKUP(E989,Issuer!A:B,2,FALSE)</f>
        <v>HS</v>
      </c>
      <c r="G989" s="100" t="s">
        <v>5688</v>
      </c>
      <c r="H989" s="101" t="s">
        <v>5682</v>
      </c>
      <c r="I989" s="102">
        <v>42380</v>
      </c>
      <c r="J989" s="102">
        <v>42381</v>
      </c>
      <c r="K989" s="102">
        <v>42716</v>
      </c>
      <c r="L989" s="102">
        <v>42713</v>
      </c>
      <c r="M989" s="102" t="s">
        <v>5683</v>
      </c>
      <c r="N989" s="103">
        <v>0</v>
      </c>
      <c r="O989" s="102"/>
      <c r="P989" s="99"/>
      <c r="Q989" s="103">
        <v>0.54</v>
      </c>
      <c r="R989" s="103">
        <v>-0.02</v>
      </c>
      <c r="S989" s="103">
        <v>-3.5714290000000002</v>
      </c>
      <c r="T989" s="104">
        <v>0</v>
      </c>
      <c r="U989" s="104"/>
      <c r="V989" s="104">
        <v>0</v>
      </c>
      <c r="W989" s="104">
        <v>50000</v>
      </c>
      <c r="X989" s="104">
        <v>2000</v>
      </c>
      <c r="Y989" s="104">
        <v>31.56</v>
      </c>
      <c r="Z989" s="104">
        <v>32.36</v>
      </c>
      <c r="AA989" s="103">
        <v>0.1</v>
      </c>
      <c r="AB989" s="99"/>
      <c r="AC989" s="100">
        <v>9.8341829051849494</v>
      </c>
      <c r="AD989" s="100">
        <v>1.6599839504639884E-2</v>
      </c>
      <c r="AE989" s="100">
        <v>4.1552962031435515E-4</v>
      </c>
      <c r="AF989" s="100">
        <v>1.2149209733449138E-3</v>
      </c>
      <c r="AG989" s="100">
        <v>28.922284326731713</v>
      </c>
      <c r="AH989" s="105"/>
      <c r="AI989" s="100">
        <v>36.5</v>
      </c>
      <c r="AJ989" s="100">
        <v>-0.54495910000000003</v>
      </c>
      <c r="AK989" s="100">
        <v>-0.2</v>
      </c>
      <c r="AM989" s="96">
        <v>42509</v>
      </c>
      <c r="AN989" s="88">
        <f>_xll.BDH($A989,AN$5,$AM$2,$AM$2)</f>
        <v>220</v>
      </c>
      <c r="AO989" s="88" t="str">
        <f>IF(V989&gt;0,_xll.BDH($A989,AO$5,$AM$2,$AM$2),"#N/A N/A")</f>
        <v>#N/A N/A</v>
      </c>
      <c r="AP989" s="88" t="str">
        <f>IF(V989&gt;0,_xll.BDH($A989,AP$5,$AM$2,$AM$2),"#N/A N/A")</f>
        <v>#N/A N/A</v>
      </c>
      <c r="AQ989" s="88" t="str">
        <f>IF(V989&gt;0,_xll.BDH($A989,AQ$5,$AM$2,$AM$2),"#N/A N/A")</f>
        <v>#N/A N/A</v>
      </c>
      <c r="AR989" s="88" t="str">
        <f>IF(V989&gt;0,_xll.BDH($A989,AR$5,$AM$2,$AM$2),"#N/A N/A")</f>
        <v>#N/A N/A</v>
      </c>
    </row>
    <row r="990" spans="1:44" ht="15" x14ac:dyDescent="0.25">
      <c r="A990" s="99" t="s">
        <v>1143</v>
      </c>
      <c r="B990" s="99" t="s">
        <v>154</v>
      </c>
      <c r="C990" s="100" t="s">
        <v>6709</v>
      </c>
      <c r="D990" s="100" t="s">
        <v>5705</v>
      </c>
      <c r="E990" s="100" t="s">
        <v>32</v>
      </c>
      <c r="F990" s="100" t="str">
        <f>VLOOKUP(E990,Issuer!A:B,2,FALSE)</f>
        <v>HS</v>
      </c>
      <c r="G990" s="100" t="s">
        <v>5688</v>
      </c>
      <c r="H990" s="100" t="s">
        <v>5706</v>
      </c>
      <c r="I990" s="102">
        <v>42380</v>
      </c>
      <c r="J990" s="102">
        <v>42381</v>
      </c>
      <c r="K990" s="102">
        <v>42612</v>
      </c>
      <c r="L990" s="102">
        <v>42611</v>
      </c>
      <c r="M990" s="102" t="s">
        <v>5683</v>
      </c>
      <c r="N990" s="103">
        <v>0</v>
      </c>
      <c r="O990" s="102"/>
      <c r="P990" s="99"/>
      <c r="Q990" s="103">
        <v>0.221</v>
      </c>
      <c r="R990" s="103">
        <v>5.0000000000000001E-3</v>
      </c>
      <c r="S990" s="103">
        <v>2.3148149999999998</v>
      </c>
      <c r="T990" s="104">
        <v>0</v>
      </c>
      <c r="U990" s="104"/>
      <c r="V990" s="104">
        <v>0</v>
      </c>
      <c r="W990" s="104">
        <v>50000</v>
      </c>
      <c r="X990" s="104">
        <v>10000</v>
      </c>
      <c r="Y990" s="104">
        <v>10086</v>
      </c>
      <c r="Z990" s="104">
        <v>9986</v>
      </c>
      <c r="AA990" s="103">
        <v>1E-4</v>
      </c>
      <c r="AB990" s="99"/>
      <c r="AC990" s="100">
        <v>-10092.267178031825</v>
      </c>
      <c r="AD990" s="100">
        <v>-84.582573048548667</v>
      </c>
      <c r="AE990" s="100">
        <v>-3.4693446197606459</v>
      </c>
      <c r="AF990" s="100">
        <v>-0.21546663552389347</v>
      </c>
      <c r="AG990" s="100">
        <v>26.692138071000322</v>
      </c>
      <c r="AH990" s="105"/>
      <c r="AI990" s="100">
        <v>8243.2000000000007</v>
      </c>
      <c r="AJ990" s="100">
        <v>-0.69642130000000002</v>
      </c>
      <c r="AK990" s="100">
        <v>-57.81</v>
      </c>
      <c r="AM990" s="96">
        <v>42509</v>
      </c>
      <c r="AN990" s="88">
        <f>_xll.BDH($A990,AN$5,$AM$2,$AM$2)</f>
        <v>0</v>
      </c>
      <c r="AO990" s="88" t="str">
        <f>IF(V990&gt;0,_xll.BDH($A990,AO$5,$AM$2,$AM$2),"#N/A N/A")</f>
        <v>#N/A N/A</v>
      </c>
      <c r="AP990" s="88" t="str">
        <f>IF(V990&gt;0,_xll.BDH($A990,AP$5,$AM$2,$AM$2),"#N/A N/A")</f>
        <v>#N/A N/A</v>
      </c>
      <c r="AQ990" s="88" t="str">
        <f>IF(V990&gt;0,_xll.BDH($A990,AQ$5,$AM$2,$AM$2),"#N/A N/A")</f>
        <v>#N/A N/A</v>
      </c>
      <c r="AR990" s="88" t="str">
        <f>IF(V990&gt;0,_xll.BDH($A990,AR$5,$AM$2,$AM$2),"#N/A N/A")</f>
        <v>#N/A N/A</v>
      </c>
    </row>
    <row r="991" spans="1:44" ht="15" x14ac:dyDescent="0.25">
      <c r="A991" s="99" t="s">
        <v>1144</v>
      </c>
      <c r="B991" s="99" t="s">
        <v>293</v>
      </c>
      <c r="C991" s="100" t="s">
        <v>6727</v>
      </c>
      <c r="D991" s="100" t="s">
        <v>5868</v>
      </c>
      <c r="E991" s="100" t="s">
        <v>32</v>
      </c>
      <c r="F991" s="100" t="str">
        <f>VLOOKUP(E991,Issuer!A:B,2,FALSE)</f>
        <v>HS</v>
      </c>
      <c r="G991" s="100" t="s">
        <v>5688</v>
      </c>
      <c r="H991" s="100" t="s">
        <v>5682</v>
      </c>
      <c r="I991" s="102">
        <v>42380</v>
      </c>
      <c r="J991" s="102">
        <v>42381</v>
      </c>
      <c r="K991" s="102">
        <v>42751</v>
      </c>
      <c r="L991" s="102">
        <v>42748</v>
      </c>
      <c r="M991" s="102" t="s">
        <v>5683</v>
      </c>
      <c r="N991" s="103">
        <v>0</v>
      </c>
      <c r="O991" s="102"/>
      <c r="P991" s="99"/>
      <c r="Q991" s="103">
        <v>0.193</v>
      </c>
      <c r="R991" s="103">
        <v>-8.0000000000000002E-3</v>
      </c>
      <c r="S991" s="103">
        <v>-3.9801000000000002</v>
      </c>
      <c r="T991" s="104">
        <v>0</v>
      </c>
      <c r="U991" s="104"/>
      <c r="V991" s="104">
        <v>0</v>
      </c>
      <c r="W991" s="104">
        <v>50000</v>
      </c>
      <c r="X991" s="104">
        <v>2000</v>
      </c>
      <c r="Y991" s="104">
        <v>3.36</v>
      </c>
      <c r="Z991" s="104">
        <v>3.56</v>
      </c>
      <c r="AA991" s="103">
        <v>0.1</v>
      </c>
      <c r="AB991" s="99"/>
      <c r="AC991" s="100">
        <v>9.9937109345247137</v>
      </c>
      <c r="AD991" s="100">
        <v>-3.6801596631957059E-3</v>
      </c>
      <c r="AE991" s="100">
        <v>-5.3119839192535977E-4</v>
      </c>
      <c r="AF991" s="100">
        <v>1.7014121554693453E-4</v>
      </c>
      <c r="AG991" s="100">
        <v>36.256263453869131</v>
      </c>
      <c r="AH991" s="105"/>
      <c r="AI991" s="100">
        <v>5.21</v>
      </c>
      <c r="AJ991" s="100">
        <v>-1.698113</v>
      </c>
      <c r="AK991" s="100">
        <v>-0.09</v>
      </c>
      <c r="AM991" s="96">
        <v>42509</v>
      </c>
      <c r="AN991" s="88">
        <f>_xll.BDH($A991,AN$5,$AM$2,$AM$2)</f>
        <v>6</v>
      </c>
      <c r="AO991" s="88" t="str">
        <f>IF(V991&gt;0,_xll.BDH($A991,AO$5,$AM$2,$AM$2),"#N/A N/A")</f>
        <v>#N/A N/A</v>
      </c>
      <c r="AP991" s="88" t="str">
        <f>IF(V991&gt;0,_xll.BDH($A991,AP$5,$AM$2,$AM$2),"#N/A N/A")</f>
        <v>#N/A N/A</v>
      </c>
      <c r="AQ991" s="88" t="str">
        <f>IF(V991&gt;0,_xll.BDH($A991,AQ$5,$AM$2,$AM$2),"#N/A N/A")</f>
        <v>#N/A N/A</v>
      </c>
      <c r="AR991" s="88" t="str">
        <f>IF(V991&gt;0,_xll.BDH($A991,AR$5,$AM$2,$AM$2),"#N/A N/A")</f>
        <v>#N/A N/A</v>
      </c>
    </row>
    <row r="992" spans="1:44" ht="15" x14ac:dyDescent="0.25">
      <c r="A992" s="99" t="s">
        <v>1145</v>
      </c>
      <c r="B992" s="99" t="s">
        <v>135</v>
      </c>
      <c r="C992" s="100" t="s">
        <v>6712</v>
      </c>
      <c r="D992" s="100" t="s">
        <v>5685</v>
      </c>
      <c r="E992" s="100" t="s">
        <v>30</v>
      </c>
      <c r="F992" s="100" t="str">
        <f>VLOOKUP(E992,Issuer!A:B,2,FALSE)</f>
        <v>CS</v>
      </c>
      <c r="G992" s="100" t="s">
        <v>5686</v>
      </c>
      <c r="H992" s="100" t="s">
        <v>5706</v>
      </c>
      <c r="I992" s="102">
        <v>42481</v>
      </c>
      <c r="J992" s="102">
        <v>42482</v>
      </c>
      <c r="K992" s="102">
        <v>42642</v>
      </c>
      <c r="L992" s="102">
        <v>42641</v>
      </c>
      <c r="M992" s="102" t="s">
        <v>5683</v>
      </c>
      <c r="N992" s="103">
        <v>0</v>
      </c>
      <c r="O992" s="102"/>
      <c r="P992" s="99"/>
      <c r="Q992" s="103">
        <v>0.32500000000000001</v>
      </c>
      <c r="R992" s="103">
        <v>0.01</v>
      </c>
      <c r="S992" s="103">
        <v>3.1746029999999998</v>
      </c>
      <c r="T992" s="104">
        <v>0</v>
      </c>
      <c r="U992" s="104"/>
      <c r="V992" s="104">
        <v>0</v>
      </c>
      <c r="W992" s="104">
        <v>200000</v>
      </c>
      <c r="X992" s="104">
        <v>10000</v>
      </c>
      <c r="Y992" s="104">
        <v>22550</v>
      </c>
      <c r="Z992" s="104">
        <v>22350</v>
      </c>
      <c r="AA992" s="103">
        <v>1E-4</v>
      </c>
      <c r="AB992" s="99"/>
      <c r="AC992" s="100">
        <v>-10690.536084285761</v>
      </c>
      <c r="AD992" s="100">
        <v>-129.65518783080284</v>
      </c>
      <c r="AE992" s="100">
        <v>-11.684056758787458</v>
      </c>
      <c r="AF992" s="100">
        <v>-0.32184536476499792</v>
      </c>
      <c r="AG992" s="100">
        <v>22.322997685286229</v>
      </c>
      <c r="AH992" s="105"/>
      <c r="AI992" s="100">
        <v>19694.330000000002</v>
      </c>
      <c r="AJ992" s="100">
        <v>-0.6661821</v>
      </c>
      <c r="AK992" s="100">
        <v>-132.08000000000001</v>
      </c>
      <c r="AM992" s="96">
        <v>42509</v>
      </c>
      <c r="AN992" s="88">
        <f>_xll.BDH($A992,AN$5,$AM$2,$AM$2)</f>
        <v>0</v>
      </c>
      <c r="AO992" s="88" t="str">
        <f>IF(V992&gt;0,_xll.BDH($A992,AO$5,$AM$2,$AM$2),"#N/A N/A")</f>
        <v>#N/A N/A</v>
      </c>
      <c r="AP992" s="88" t="str">
        <f>IF(V992&gt;0,_xll.BDH($A992,AP$5,$AM$2,$AM$2),"#N/A N/A")</f>
        <v>#N/A N/A</v>
      </c>
      <c r="AQ992" s="88" t="str">
        <f>IF(V992&gt;0,_xll.BDH($A992,AQ$5,$AM$2,$AM$2),"#N/A N/A")</f>
        <v>#N/A N/A</v>
      </c>
      <c r="AR992" s="88" t="str">
        <f>IF(V992&gt;0,_xll.BDH($A992,AR$5,$AM$2,$AM$2),"#N/A N/A")</f>
        <v>#N/A N/A</v>
      </c>
    </row>
    <row r="993" spans="1:44" ht="15" x14ac:dyDescent="0.25">
      <c r="A993" s="99" t="s">
        <v>1146</v>
      </c>
      <c r="B993" s="99" t="s">
        <v>135</v>
      </c>
      <c r="C993" s="100" t="s">
        <v>6713</v>
      </c>
      <c r="D993" s="100" t="s">
        <v>5685</v>
      </c>
      <c r="E993" s="100" t="s">
        <v>30</v>
      </c>
      <c r="F993" s="100" t="str">
        <f>VLOOKUP(E993,Issuer!A:B,2,FALSE)</f>
        <v>CS</v>
      </c>
      <c r="G993" s="100" t="s">
        <v>5686</v>
      </c>
      <c r="H993" s="100" t="s">
        <v>5706</v>
      </c>
      <c r="I993" s="102">
        <v>42481</v>
      </c>
      <c r="J993" s="102">
        <v>42482</v>
      </c>
      <c r="K993" s="102">
        <v>42579</v>
      </c>
      <c r="L993" s="102">
        <v>42578</v>
      </c>
      <c r="M993" s="102" t="s">
        <v>5683</v>
      </c>
      <c r="N993" s="103">
        <v>0</v>
      </c>
      <c r="O993" s="102"/>
      <c r="P993" s="99"/>
      <c r="Q993" s="103">
        <v>0.255</v>
      </c>
      <c r="R993" s="103">
        <v>6.0000000000000001E-3</v>
      </c>
      <c r="S993" s="103">
        <v>2.4096389999999999</v>
      </c>
      <c r="T993" s="104">
        <v>0</v>
      </c>
      <c r="U993" s="104"/>
      <c r="V993" s="104">
        <v>0</v>
      </c>
      <c r="W993" s="104">
        <v>200000</v>
      </c>
      <c r="X993" s="104">
        <v>10000</v>
      </c>
      <c r="Y993" s="104">
        <v>22050</v>
      </c>
      <c r="Z993" s="104">
        <v>21850</v>
      </c>
      <c r="AA993" s="103">
        <v>1E-4</v>
      </c>
      <c r="AB993" s="99"/>
      <c r="AC993" s="100">
        <v>-10538.001468494287</v>
      </c>
      <c r="AD993" s="100">
        <v>-155.77622223055727</v>
      </c>
      <c r="AE993" s="100">
        <v>-7.9276793504882219</v>
      </c>
      <c r="AF993" s="100">
        <v>-0.26429815748196489</v>
      </c>
      <c r="AG993" s="100">
        <v>20.077863852199794</v>
      </c>
      <c r="AH993" s="105"/>
      <c r="AI993" s="100">
        <v>19694.330000000002</v>
      </c>
      <c r="AJ993" s="100">
        <v>-0.6661821</v>
      </c>
      <c r="AK993" s="100">
        <v>-132.08000000000001</v>
      </c>
      <c r="AM993" s="96">
        <v>42509</v>
      </c>
      <c r="AN993" s="88">
        <f>_xll.BDH($A993,AN$5,$AM$2,$AM$2)</f>
        <v>25920</v>
      </c>
      <c r="AO993" s="88" t="str">
        <f>IF(V993&gt;0,_xll.BDH($A993,AO$5,$AM$2,$AM$2),"#N/A N/A")</f>
        <v>#N/A N/A</v>
      </c>
      <c r="AP993" s="88" t="str">
        <f>IF(V993&gt;0,_xll.BDH($A993,AP$5,$AM$2,$AM$2),"#N/A N/A")</f>
        <v>#N/A N/A</v>
      </c>
      <c r="AQ993" s="88" t="str">
        <f>IF(V993&gt;0,_xll.BDH($A993,AQ$5,$AM$2,$AM$2),"#N/A N/A")</f>
        <v>#N/A N/A</v>
      </c>
      <c r="AR993" s="88" t="str">
        <f>IF(V993&gt;0,_xll.BDH($A993,AR$5,$AM$2,$AM$2),"#N/A N/A")</f>
        <v>#N/A N/A</v>
      </c>
    </row>
    <row r="994" spans="1:44" ht="15" x14ac:dyDescent="0.25">
      <c r="A994" s="99" t="s">
        <v>1147</v>
      </c>
      <c r="B994" s="99" t="s">
        <v>209</v>
      </c>
      <c r="C994" s="100" t="s">
        <v>6714</v>
      </c>
      <c r="D994" s="100" t="s">
        <v>5774</v>
      </c>
      <c r="E994" s="100" t="s">
        <v>32</v>
      </c>
      <c r="F994" s="100" t="str">
        <f>VLOOKUP(E994,Issuer!A:B,2,FALSE)</f>
        <v>HS</v>
      </c>
      <c r="G994" s="100" t="s">
        <v>5688</v>
      </c>
      <c r="H994" s="100" t="s">
        <v>5682</v>
      </c>
      <c r="I994" s="102">
        <v>42380</v>
      </c>
      <c r="J994" s="102">
        <v>42381</v>
      </c>
      <c r="K994" s="102">
        <v>42702</v>
      </c>
      <c r="L994" s="102">
        <v>42699</v>
      </c>
      <c r="M994" s="102" t="s">
        <v>5683</v>
      </c>
      <c r="N994" s="103">
        <v>0</v>
      </c>
      <c r="O994" s="102"/>
      <c r="P994" s="99"/>
      <c r="Q994" s="103">
        <v>8.8999999999999996E-2</v>
      </c>
      <c r="R994" s="103">
        <v>-2E-3</v>
      </c>
      <c r="S994" s="103">
        <v>-2.1978019999999998</v>
      </c>
      <c r="T994" s="104">
        <v>7684000</v>
      </c>
      <c r="U994" s="104">
        <v>696904</v>
      </c>
      <c r="V994" s="104">
        <v>45</v>
      </c>
      <c r="W994" s="104">
        <v>40000</v>
      </c>
      <c r="X994" s="104">
        <v>2000</v>
      </c>
      <c r="Y994" s="104">
        <v>34.46</v>
      </c>
      <c r="Z994" s="104">
        <v>35.06</v>
      </c>
      <c r="AA994" s="103">
        <v>0.01</v>
      </c>
      <c r="AB994" s="99"/>
      <c r="AC994" s="100">
        <v>101.27185550954474</v>
      </c>
      <c r="AD994" s="100">
        <v>-9.4431686232730433E-2</v>
      </c>
      <c r="AE994" s="100">
        <v>-6.0018360553704365E-3</v>
      </c>
      <c r="AF994" s="100">
        <v>7.9970092582251498E-4</v>
      </c>
      <c r="AG994" s="100">
        <v>26.288239199938602</v>
      </c>
      <c r="AH994" s="105"/>
      <c r="AI994" s="100">
        <v>42.7</v>
      </c>
      <c r="AJ994" s="100">
        <v>-0.81300810000000001</v>
      </c>
      <c r="AK994" s="100">
        <v>-0.35</v>
      </c>
      <c r="AM994" s="96">
        <v>42509</v>
      </c>
      <c r="AN994" s="88">
        <f>_xll.BDH($A994,AN$5,$AM$2,$AM$2)</f>
        <v>164</v>
      </c>
      <c r="AO994" s="88">
        <f>IF(V994&gt;0,_xll.BDH($A994,AO$5,$AM$2,$AM$2),"#N/A N/A")</f>
        <v>9.0806999999999999E-2</v>
      </c>
      <c r="AP994" s="88">
        <f>IF(V994&gt;0,_xll.BDH($A994,AP$5,$AM$2,$AM$2),"#N/A N/A")</f>
        <v>9.0584999999999999E-2</v>
      </c>
      <c r="AQ994" s="88">
        <f>IF(V994&gt;0,_xll.BDH($A994,AQ$5,$AM$2,$AM$2),"#N/A N/A")</f>
        <v>3830000</v>
      </c>
      <c r="AR994" s="88">
        <f>IF(V994&gt;0,_xll.BDH($A994,AR$5,$AM$2,$AM$2),"#N/A N/A")</f>
        <v>3854000</v>
      </c>
    </row>
    <row r="995" spans="1:44" ht="15" x14ac:dyDescent="0.25">
      <c r="A995" s="99" t="s">
        <v>1148</v>
      </c>
      <c r="B995" s="99" t="s">
        <v>135</v>
      </c>
      <c r="C995" s="100" t="s">
        <v>6718</v>
      </c>
      <c r="D995" s="100" t="s">
        <v>5685</v>
      </c>
      <c r="E995" s="100" t="s">
        <v>37</v>
      </c>
      <c r="F995" s="100" t="str">
        <f>VLOOKUP(E995,Issuer!A:B,2,FALSE)</f>
        <v>UB</v>
      </c>
      <c r="G995" s="100" t="s">
        <v>5732</v>
      </c>
      <c r="H995" s="100" t="s">
        <v>5706</v>
      </c>
      <c r="I995" s="102">
        <v>42481</v>
      </c>
      <c r="J995" s="102">
        <v>42482</v>
      </c>
      <c r="K995" s="102">
        <v>42612</v>
      </c>
      <c r="L995" s="102">
        <v>42611</v>
      </c>
      <c r="M995" s="102" t="s">
        <v>5683</v>
      </c>
      <c r="N995" s="103">
        <v>0</v>
      </c>
      <c r="O995" s="102"/>
      <c r="P995" s="99"/>
      <c r="Q995" s="103">
        <v>0.255</v>
      </c>
      <c r="R995" s="103">
        <v>6.0000000000000001E-3</v>
      </c>
      <c r="S995" s="103">
        <v>2.4096389999999999</v>
      </c>
      <c r="T995" s="104">
        <v>0</v>
      </c>
      <c r="U995" s="104"/>
      <c r="V995" s="104">
        <v>0</v>
      </c>
      <c r="W995" s="104">
        <v>200000</v>
      </c>
      <c r="X995" s="104">
        <v>10000</v>
      </c>
      <c r="Y995" s="104">
        <v>22250</v>
      </c>
      <c r="Z995" s="104">
        <v>22050</v>
      </c>
      <c r="AA995" s="103">
        <v>8.3333332440815866E-5</v>
      </c>
      <c r="AB995" s="99"/>
      <c r="AC995" s="100">
        <v>-12817.536375850348</v>
      </c>
      <c r="AD995" s="100">
        <v>-172.81339228096374</v>
      </c>
      <c r="AE995" s="100">
        <v>-10.195827364402614</v>
      </c>
      <c r="AF995" s="100">
        <v>-0.23892170361540907</v>
      </c>
      <c r="AG995" s="100">
        <v>21.294484143410891</v>
      </c>
      <c r="AH995" s="105"/>
      <c r="AI995" s="100">
        <v>19694.330000000002</v>
      </c>
      <c r="AJ995" s="100">
        <v>-0.6661821</v>
      </c>
      <c r="AK995" s="100">
        <v>-132.08000000000001</v>
      </c>
      <c r="AM995" s="96">
        <v>42509</v>
      </c>
      <c r="AN995" s="88">
        <f>_xll.BDH($A995,AN$5,$AM$2,$AM$2)</f>
        <v>0</v>
      </c>
      <c r="AO995" s="88" t="str">
        <f>IF(V995&gt;0,_xll.BDH($A995,AO$5,$AM$2,$AM$2),"#N/A N/A")</f>
        <v>#N/A N/A</v>
      </c>
      <c r="AP995" s="88" t="str">
        <f>IF(V995&gt;0,_xll.BDH($A995,AP$5,$AM$2,$AM$2),"#N/A N/A")</f>
        <v>#N/A N/A</v>
      </c>
      <c r="AQ995" s="88" t="str">
        <f>IF(V995&gt;0,_xll.BDH($A995,AQ$5,$AM$2,$AM$2),"#N/A N/A")</f>
        <v>#N/A N/A</v>
      </c>
      <c r="AR995" s="88" t="str">
        <f>IF(V995&gt;0,_xll.BDH($A995,AR$5,$AM$2,$AM$2),"#N/A N/A")</f>
        <v>#N/A N/A</v>
      </c>
    </row>
    <row r="996" spans="1:44" ht="15" x14ac:dyDescent="0.25">
      <c r="A996" s="99" t="s">
        <v>1149</v>
      </c>
      <c r="B996" s="99" t="s">
        <v>135</v>
      </c>
      <c r="C996" s="100" t="s">
        <v>6717</v>
      </c>
      <c r="D996" s="100" t="s">
        <v>5685</v>
      </c>
      <c r="E996" s="100" t="s">
        <v>37</v>
      </c>
      <c r="F996" s="100" t="str">
        <f>VLOOKUP(E996,Issuer!A:B,2,FALSE)</f>
        <v>UB</v>
      </c>
      <c r="G996" s="100" t="s">
        <v>5732</v>
      </c>
      <c r="H996" s="101" t="s">
        <v>5682</v>
      </c>
      <c r="I996" s="102">
        <v>42207</v>
      </c>
      <c r="J996" s="102">
        <v>42208</v>
      </c>
      <c r="K996" s="102">
        <v>42612</v>
      </c>
      <c r="L996" s="102">
        <v>42611</v>
      </c>
      <c r="M996" s="102" t="s">
        <v>5683</v>
      </c>
      <c r="N996" s="103">
        <v>0</v>
      </c>
      <c r="O996" s="102"/>
      <c r="P996" s="99"/>
      <c r="Q996" s="103">
        <v>0.107</v>
      </c>
      <c r="R996" s="103">
        <v>-5.0000000000000001E-3</v>
      </c>
      <c r="S996" s="103">
        <v>-4.4642860000000004</v>
      </c>
      <c r="T996" s="104">
        <v>0</v>
      </c>
      <c r="U996" s="104"/>
      <c r="V996" s="104">
        <v>0</v>
      </c>
      <c r="W996" s="104">
        <v>200000</v>
      </c>
      <c r="X996" s="104">
        <v>10000</v>
      </c>
      <c r="Y996" s="104">
        <v>17250</v>
      </c>
      <c r="Z996" s="104">
        <v>17500</v>
      </c>
      <c r="AA996" s="103">
        <v>4.9999998736893758E-5</v>
      </c>
      <c r="AB996" s="99"/>
      <c r="AC996" s="100">
        <v>19055.320077249286</v>
      </c>
      <c r="AD996" s="100">
        <v>133.29148828426509</v>
      </c>
      <c r="AE996" s="100">
        <v>2.7949852920684659</v>
      </c>
      <c r="AF996" s="100">
        <v>3.0216524616449862</v>
      </c>
      <c r="AG996" s="100">
        <v>21.294484143410891</v>
      </c>
      <c r="AH996" s="105"/>
      <c r="AI996" s="100">
        <v>19694.330000000002</v>
      </c>
      <c r="AJ996" s="100">
        <v>-0.6661821</v>
      </c>
      <c r="AK996" s="100">
        <v>-132.08000000000001</v>
      </c>
      <c r="AM996" s="96">
        <v>42509</v>
      </c>
      <c r="AN996" s="88">
        <f>_xll.BDH($A996,AN$5,$AM$2,$AM$2)</f>
        <v>150</v>
      </c>
      <c r="AO996" s="88" t="str">
        <f>IF(V996&gt;0,_xll.BDH($A996,AO$5,$AM$2,$AM$2),"#N/A N/A")</f>
        <v>#N/A N/A</v>
      </c>
      <c r="AP996" s="88" t="str">
        <f>IF(V996&gt;0,_xll.BDH($A996,AP$5,$AM$2,$AM$2),"#N/A N/A")</f>
        <v>#N/A N/A</v>
      </c>
      <c r="AQ996" s="88" t="str">
        <f>IF(V996&gt;0,_xll.BDH($A996,AQ$5,$AM$2,$AM$2),"#N/A N/A")</f>
        <v>#N/A N/A</v>
      </c>
      <c r="AR996" s="88" t="str">
        <f>IF(V996&gt;0,_xll.BDH($A996,AR$5,$AM$2,$AM$2),"#N/A N/A")</f>
        <v>#N/A N/A</v>
      </c>
    </row>
    <row r="997" spans="1:44" ht="15" x14ac:dyDescent="0.25">
      <c r="A997" s="99" t="s">
        <v>1150</v>
      </c>
      <c r="B997" s="99" t="s">
        <v>135</v>
      </c>
      <c r="C997" s="100" t="s">
        <v>6724</v>
      </c>
      <c r="D997" s="100" t="s">
        <v>5685</v>
      </c>
      <c r="E997" s="100" t="s">
        <v>37</v>
      </c>
      <c r="F997" s="100" t="str">
        <f>VLOOKUP(E997,Issuer!A:B,2,FALSE)</f>
        <v>UB</v>
      </c>
      <c r="G997" s="100" t="s">
        <v>5732</v>
      </c>
      <c r="H997" s="101" t="s">
        <v>5706</v>
      </c>
      <c r="I997" s="102">
        <v>42481</v>
      </c>
      <c r="J997" s="102">
        <v>42482</v>
      </c>
      <c r="K997" s="102">
        <v>42642</v>
      </c>
      <c r="L997" s="102">
        <v>42641</v>
      </c>
      <c r="M997" s="102" t="s">
        <v>5683</v>
      </c>
      <c r="N997" s="103">
        <v>0</v>
      </c>
      <c r="O997" s="102"/>
      <c r="P997" s="99"/>
      <c r="Q997" s="103">
        <v>0.28999999999999998</v>
      </c>
      <c r="R997" s="103">
        <v>0.01</v>
      </c>
      <c r="S997" s="103">
        <v>3.5714290000000002</v>
      </c>
      <c r="T997" s="104">
        <v>0</v>
      </c>
      <c r="U997" s="104"/>
      <c r="V997" s="104">
        <v>0</v>
      </c>
      <c r="W997" s="104">
        <v>200000</v>
      </c>
      <c r="X997" s="104">
        <v>10000</v>
      </c>
      <c r="Y997" s="104">
        <v>22500</v>
      </c>
      <c r="Z997" s="104">
        <v>22250</v>
      </c>
      <c r="AA997" s="103">
        <v>8.3333332440815866E-5</v>
      </c>
      <c r="AB997" s="99"/>
      <c r="AC997" s="100">
        <v>-12900.028692307382</v>
      </c>
      <c r="AD997" s="100">
        <v>-163.38141152947551</v>
      </c>
      <c r="AE997" s="100">
        <v>-11.983243485177326</v>
      </c>
      <c r="AF997" s="100">
        <v>-0.26336778514878223</v>
      </c>
      <c r="AG997" s="100">
        <v>22.322997685286204</v>
      </c>
      <c r="AH997" s="105"/>
      <c r="AI997" s="100">
        <v>19694.330000000002</v>
      </c>
      <c r="AJ997" s="100">
        <v>-0.6661821</v>
      </c>
      <c r="AK997" s="100">
        <v>-132.08000000000001</v>
      </c>
      <c r="AM997" s="96">
        <v>42509</v>
      </c>
      <c r="AN997" s="88">
        <f>_xll.BDH($A997,AN$5,$AM$2,$AM$2)</f>
        <v>0</v>
      </c>
      <c r="AO997" s="88" t="str">
        <f>IF(V997&gt;0,_xll.BDH($A997,AO$5,$AM$2,$AM$2),"#N/A N/A")</f>
        <v>#N/A N/A</v>
      </c>
      <c r="AP997" s="88" t="str">
        <f>IF(V997&gt;0,_xll.BDH($A997,AP$5,$AM$2,$AM$2),"#N/A N/A")</f>
        <v>#N/A N/A</v>
      </c>
      <c r="AQ997" s="88" t="str">
        <f>IF(V997&gt;0,_xll.BDH($A997,AQ$5,$AM$2,$AM$2),"#N/A N/A")</f>
        <v>#N/A N/A</v>
      </c>
      <c r="AR997" s="88" t="str">
        <f>IF(V997&gt;0,_xll.BDH($A997,AR$5,$AM$2,$AM$2),"#N/A N/A")</f>
        <v>#N/A N/A</v>
      </c>
    </row>
    <row r="998" spans="1:44" ht="15" x14ac:dyDescent="0.25">
      <c r="A998" s="99" t="s">
        <v>1151</v>
      </c>
      <c r="B998" s="99" t="s">
        <v>135</v>
      </c>
      <c r="C998" s="100" t="s">
        <v>6723</v>
      </c>
      <c r="D998" s="100" t="s">
        <v>5685</v>
      </c>
      <c r="E998" s="100" t="s">
        <v>37</v>
      </c>
      <c r="F998" s="100" t="str">
        <f>VLOOKUP(E998,Issuer!A:B,2,FALSE)</f>
        <v>UB</v>
      </c>
      <c r="G998" s="100" t="s">
        <v>5732</v>
      </c>
      <c r="H998" s="101" t="s">
        <v>5706</v>
      </c>
      <c r="I998" s="102">
        <v>42481</v>
      </c>
      <c r="J998" s="102">
        <v>42482</v>
      </c>
      <c r="K998" s="102">
        <v>42612</v>
      </c>
      <c r="L998" s="102">
        <v>42611</v>
      </c>
      <c r="M998" s="102" t="s">
        <v>5683</v>
      </c>
      <c r="N998" s="103">
        <v>0</v>
      </c>
      <c r="O998" s="102"/>
      <c r="P998" s="99"/>
      <c r="Q998" s="103"/>
      <c r="R998" s="103"/>
      <c r="S998" s="103"/>
      <c r="T998" s="104">
        <v>0</v>
      </c>
      <c r="U998" s="104"/>
      <c r="V998" s="104">
        <v>0</v>
      </c>
      <c r="W998" s="104">
        <v>200000</v>
      </c>
      <c r="X998" s="104">
        <v>10000</v>
      </c>
      <c r="Y998" s="104">
        <v>22850</v>
      </c>
      <c r="Z998" s="104">
        <v>22650</v>
      </c>
      <c r="AA998" s="103">
        <v>1E-4</v>
      </c>
      <c r="AB998" s="99"/>
      <c r="AC998" s="100">
        <v>-10356.540730160732</v>
      </c>
      <c r="AD998" s="100">
        <v>-99.828172558786576</v>
      </c>
      <c r="AE998" s="100">
        <v>-8.0074871113585857</v>
      </c>
      <c r="AF998" s="100">
        <v>-0.35028570765202838</v>
      </c>
      <c r="AG998" s="100">
        <v>21.294484143410891</v>
      </c>
      <c r="AH998" s="105"/>
      <c r="AI998" s="100">
        <v>19694.330000000002</v>
      </c>
      <c r="AJ998" s="100">
        <v>-0.6661821</v>
      </c>
      <c r="AK998" s="100">
        <v>-132.08000000000001</v>
      </c>
      <c r="AM998" s="96">
        <v>42509</v>
      </c>
      <c r="AN998" s="88">
        <f>_xll.BDH($A998,AN$5,$AM$2,$AM$2)</f>
        <v>0</v>
      </c>
      <c r="AO998" s="88" t="str">
        <f>IF(V998&gt;0,_xll.BDH($A998,AO$5,$AM$2,$AM$2),"#N/A N/A")</f>
        <v>#N/A N/A</v>
      </c>
      <c r="AP998" s="88" t="str">
        <f>IF(V998&gt;0,_xll.BDH($A998,AP$5,$AM$2,$AM$2),"#N/A N/A")</f>
        <v>#N/A N/A</v>
      </c>
      <c r="AQ998" s="88" t="str">
        <f>IF(V998&gt;0,_xll.BDH($A998,AQ$5,$AM$2,$AM$2),"#N/A N/A")</f>
        <v>#N/A N/A</v>
      </c>
      <c r="AR998" s="88" t="str">
        <f>IF(V998&gt;0,_xll.BDH($A998,AR$5,$AM$2,$AM$2),"#N/A N/A")</f>
        <v>#N/A N/A</v>
      </c>
    </row>
    <row r="999" spans="1:44" ht="15" x14ac:dyDescent="0.25">
      <c r="A999" s="99" t="s">
        <v>1152</v>
      </c>
      <c r="B999" s="99" t="s">
        <v>135</v>
      </c>
      <c r="C999" s="100" t="s">
        <v>6719</v>
      </c>
      <c r="D999" s="100" t="s">
        <v>5685</v>
      </c>
      <c r="E999" s="100" t="s">
        <v>32</v>
      </c>
      <c r="F999" s="100" t="str">
        <f>VLOOKUP(E999,Issuer!A:B,2,FALSE)</f>
        <v>HS</v>
      </c>
      <c r="G999" s="100" t="s">
        <v>5688</v>
      </c>
      <c r="H999" s="100" t="s">
        <v>5682</v>
      </c>
      <c r="I999" s="102">
        <v>42256</v>
      </c>
      <c r="J999" s="102">
        <v>42257</v>
      </c>
      <c r="K999" s="102">
        <v>42733</v>
      </c>
      <c r="L999" s="102">
        <v>42732</v>
      </c>
      <c r="M999" s="102" t="s">
        <v>5683</v>
      </c>
      <c r="N999" s="103">
        <v>0</v>
      </c>
      <c r="O999" s="102"/>
      <c r="P999" s="99"/>
      <c r="Q999" s="103">
        <v>0.161</v>
      </c>
      <c r="R999" s="103">
        <v>-7.0000000000000001E-3</v>
      </c>
      <c r="S999" s="103">
        <v>-4.1666670000000003</v>
      </c>
      <c r="T999" s="104">
        <v>200000</v>
      </c>
      <c r="U999" s="104">
        <v>32200</v>
      </c>
      <c r="V999" s="104">
        <v>1</v>
      </c>
      <c r="W999" s="104">
        <v>400000</v>
      </c>
      <c r="X999" s="104">
        <v>10000</v>
      </c>
      <c r="Y999" s="104">
        <v>16078</v>
      </c>
      <c r="Z999" s="104">
        <v>16328</v>
      </c>
      <c r="AA999" s="103">
        <v>4.9999998736893758E-5</v>
      </c>
      <c r="AB999" s="99"/>
      <c r="AC999" s="100">
        <v>18996.928113784783</v>
      </c>
      <c r="AD999" s="100">
        <v>67.25555160701856</v>
      </c>
      <c r="AE999" s="100">
        <v>3.5577837529417922</v>
      </c>
      <c r="AF999" s="100">
        <v>1.8263914561847592</v>
      </c>
      <c r="AG999" s="100">
        <v>22.090767899649151</v>
      </c>
      <c r="AH999" s="105"/>
      <c r="AI999" s="100">
        <v>19694.330000000002</v>
      </c>
      <c r="AJ999" s="100">
        <v>-0.6661821</v>
      </c>
      <c r="AK999" s="100">
        <v>-132.08000000000001</v>
      </c>
      <c r="AM999" s="96">
        <v>42509</v>
      </c>
      <c r="AN999" s="88">
        <f>_xll.BDH($A999,AN$5,$AM$2,$AM$2)</f>
        <v>4040</v>
      </c>
      <c r="AO999" s="88">
        <f>IF(V999&gt;0,_xll.BDH($A999,AO$5,$AM$2,$AM$2),"#N/A N/A")</f>
        <v>0.161</v>
      </c>
      <c r="AP999" s="88" t="str">
        <f>IF(V999&gt;0,_xll.BDH($A999,AP$5,$AM$2,$AM$2),"#N/A N/A")</f>
        <v>#N/A N/A</v>
      </c>
      <c r="AQ999" s="88">
        <f>IF(V999&gt;0,_xll.BDH($A999,AQ$5,$AM$2,$AM$2),"#N/A N/A")</f>
        <v>200000</v>
      </c>
      <c r="AR999" s="88" t="str">
        <f>IF(V999&gt;0,_xll.BDH($A999,AR$5,$AM$2,$AM$2),"#N/A N/A")</f>
        <v>#N/A N/A</v>
      </c>
    </row>
    <row r="1000" spans="1:44" ht="15" x14ac:dyDescent="0.25">
      <c r="A1000" s="99" t="s">
        <v>1153</v>
      </c>
      <c r="B1000" s="99" t="s">
        <v>135</v>
      </c>
      <c r="C1000" s="100" t="s">
        <v>6721</v>
      </c>
      <c r="D1000" s="100" t="s">
        <v>5685</v>
      </c>
      <c r="E1000" s="100" t="s">
        <v>37</v>
      </c>
      <c r="F1000" s="100" t="str">
        <f>VLOOKUP(E1000,Issuer!A:B,2,FALSE)</f>
        <v>UB</v>
      </c>
      <c r="G1000" s="100" t="s">
        <v>5732</v>
      </c>
      <c r="H1000" s="101" t="s">
        <v>5706</v>
      </c>
      <c r="I1000" s="102">
        <v>42481</v>
      </c>
      <c r="J1000" s="102">
        <v>42482</v>
      </c>
      <c r="K1000" s="102">
        <v>42642</v>
      </c>
      <c r="L1000" s="102">
        <v>42641</v>
      </c>
      <c r="M1000" s="102" t="s">
        <v>5683</v>
      </c>
      <c r="N1000" s="103">
        <v>0</v>
      </c>
      <c r="O1000" s="102"/>
      <c r="P1000" s="99"/>
      <c r="Q1000" s="103"/>
      <c r="R1000" s="103"/>
      <c r="S1000" s="103"/>
      <c r="T1000" s="104">
        <v>0</v>
      </c>
      <c r="U1000" s="104"/>
      <c r="V1000" s="104">
        <v>0</v>
      </c>
      <c r="W1000" s="104">
        <v>200000</v>
      </c>
      <c r="X1000" s="104">
        <v>10000</v>
      </c>
      <c r="Y1000" s="104">
        <v>23150</v>
      </c>
      <c r="Z1000" s="104">
        <v>22950</v>
      </c>
      <c r="AA1000" s="103">
        <v>1E-4</v>
      </c>
      <c r="AB1000" s="99"/>
      <c r="AC1000" s="100">
        <v>-10393.822721588209</v>
      </c>
      <c r="AD1000" s="100">
        <v>-95.58850785803989</v>
      </c>
      <c r="AE1000" s="100">
        <v>-9.6820552204305326</v>
      </c>
      <c r="AF1000" s="100">
        <v>-0.38565040749708873</v>
      </c>
      <c r="AG1000" s="100">
        <v>22.322997685286204</v>
      </c>
      <c r="AH1000" s="105"/>
      <c r="AI1000" s="100">
        <v>19694.330000000002</v>
      </c>
      <c r="AJ1000" s="100">
        <v>-0.6661821</v>
      </c>
      <c r="AK1000" s="100">
        <v>-132.08000000000001</v>
      </c>
      <c r="AM1000" s="96">
        <v>42509</v>
      </c>
      <c r="AN1000" s="88">
        <f>_xll.BDH($A1000,AN$5,$AM$2,$AM$2)</f>
        <v>0</v>
      </c>
      <c r="AO1000" s="88" t="str">
        <f>IF(V1000&gt;0,_xll.BDH($A1000,AO$5,$AM$2,$AM$2),"#N/A N/A")</f>
        <v>#N/A N/A</v>
      </c>
      <c r="AP1000" s="88" t="str">
        <f>IF(V1000&gt;0,_xll.BDH($A1000,AP$5,$AM$2,$AM$2),"#N/A N/A")</f>
        <v>#N/A N/A</v>
      </c>
      <c r="AQ1000" s="88" t="str">
        <f>IF(V1000&gt;0,_xll.BDH($A1000,AQ$5,$AM$2,$AM$2),"#N/A N/A")</f>
        <v>#N/A N/A</v>
      </c>
      <c r="AR1000" s="88" t="str">
        <f>IF(V1000&gt;0,_xll.BDH($A1000,AR$5,$AM$2,$AM$2),"#N/A N/A")</f>
        <v>#N/A N/A</v>
      </c>
    </row>
    <row r="1001" spans="1:44" ht="15" x14ac:dyDescent="0.25">
      <c r="A1001" s="99" t="s">
        <v>1154</v>
      </c>
      <c r="B1001" s="99" t="s">
        <v>135</v>
      </c>
      <c r="C1001" s="100" t="s">
        <v>6720</v>
      </c>
      <c r="D1001" s="100" t="s">
        <v>5685</v>
      </c>
      <c r="E1001" s="100" t="s">
        <v>37</v>
      </c>
      <c r="F1001" s="100" t="str">
        <f>VLOOKUP(E1001,Issuer!A:B,2,FALSE)</f>
        <v>UB</v>
      </c>
      <c r="G1001" s="100" t="s">
        <v>5732</v>
      </c>
      <c r="H1001" s="100" t="s">
        <v>5706</v>
      </c>
      <c r="I1001" s="102">
        <v>42481</v>
      </c>
      <c r="J1001" s="102">
        <v>42482</v>
      </c>
      <c r="K1001" s="102">
        <v>42579</v>
      </c>
      <c r="L1001" s="102">
        <v>42578</v>
      </c>
      <c r="M1001" s="102" t="s">
        <v>5683</v>
      </c>
      <c r="N1001" s="103">
        <v>0</v>
      </c>
      <c r="O1001" s="102"/>
      <c r="P1001" s="99"/>
      <c r="Q1001" s="103"/>
      <c r="R1001" s="103"/>
      <c r="S1001" s="103"/>
      <c r="T1001" s="104">
        <v>0</v>
      </c>
      <c r="U1001" s="104"/>
      <c r="V1001" s="104">
        <v>0</v>
      </c>
      <c r="W1001" s="104">
        <v>200000</v>
      </c>
      <c r="X1001" s="104">
        <v>10000</v>
      </c>
      <c r="Y1001" s="104">
        <v>23400</v>
      </c>
      <c r="Z1001" s="104">
        <v>23200</v>
      </c>
      <c r="AA1001" s="103">
        <v>1E-4</v>
      </c>
      <c r="AB1001" s="99"/>
      <c r="AC1001" s="100">
        <v>-9986.8084682990884</v>
      </c>
      <c r="AD1001" s="100">
        <v>-45.146793269329123</v>
      </c>
      <c r="AE1001" s="100">
        <v>-2.8343137229677491</v>
      </c>
      <c r="AF1001" s="100">
        <v>-0.40363293900113462</v>
      </c>
      <c r="AG1001" s="100">
        <v>20.077863852199812</v>
      </c>
      <c r="AH1001" s="105"/>
      <c r="AI1001" s="100">
        <v>19694.330000000002</v>
      </c>
      <c r="AJ1001" s="100">
        <v>-0.6661821</v>
      </c>
      <c r="AK1001" s="100">
        <v>-132.08000000000001</v>
      </c>
      <c r="AM1001" s="96">
        <v>42509</v>
      </c>
      <c r="AN1001" s="88">
        <f>_xll.BDH($A1001,AN$5,$AM$2,$AM$2)</f>
        <v>0</v>
      </c>
      <c r="AO1001" s="88" t="str">
        <f>IF(V1001&gt;0,_xll.BDH($A1001,AO$5,$AM$2,$AM$2),"#N/A N/A")</f>
        <v>#N/A N/A</v>
      </c>
      <c r="AP1001" s="88" t="str">
        <f>IF(V1001&gt;0,_xll.BDH($A1001,AP$5,$AM$2,$AM$2),"#N/A N/A")</f>
        <v>#N/A N/A</v>
      </c>
      <c r="AQ1001" s="88" t="str">
        <f>IF(V1001&gt;0,_xll.BDH($A1001,AQ$5,$AM$2,$AM$2),"#N/A N/A")</f>
        <v>#N/A N/A</v>
      </c>
      <c r="AR1001" s="88" t="str">
        <f>IF(V1001&gt;0,_xll.BDH($A1001,AR$5,$AM$2,$AM$2),"#N/A N/A")</f>
        <v>#N/A N/A</v>
      </c>
    </row>
    <row r="1002" spans="1:44" ht="15" x14ac:dyDescent="0.25">
      <c r="A1002" s="99" t="s">
        <v>1155</v>
      </c>
      <c r="B1002" s="99" t="s">
        <v>135</v>
      </c>
      <c r="C1002" s="100" t="s">
        <v>6728</v>
      </c>
      <c r="D1002" s="100" t="s">
        <v>5685</v>
      </c>
      <c r="E1002" s="100" t="s">
        <v>37</v>
      </c>
      <c r="F1002" s="100" t="str">
        <f>VLOOKUP(E1002,Issuer!A:B,2,FALSE)</f>
        <v>UB</v>
      </c>
      <c r="G1002" s="100" t="s">
        <v>5732</v>
      </c>
      <c r="H1002" s="101" t="s">
        <v>5706</v>
      </c>
      <c r="I1002" s="102">
        <v>42481</v>
      </c>
      <c r="J1002" s="102">
        <v>42482</v>
      </c>
      <c r="K1002" s="102">
        <v>42612</v>
      </c>
      <c r="L1002" s="102">
        <v>42611</v>
      </c>
      <c r="M1002" s="102" t="s">
        <v>5683</v>
      </c>
      <c r="N1002" s="103">
        <v>0</v>
      </c>
      <c r="O1002" s="102"/>
      <c r="P1002" s="99"/>
      <c r="Q1002" s="103"/>
      <c r="R1002" s="103"/>
      <c r="S1002" s="103"/>
      <c r="T1002" s="104">
        <v>0</v>
      </c>
      <c r="U1002" s="104"/>
      <c r="V1002" s="104">
        <v>0</v>
      </c>
      <c r="W1002" s="104">
        <v>200000</v>
      </c>
      <c r="X1002" s="104">
        <v>10000</v>
      </c>
      <c r="Y1002" s="104">
        <v>23900</v>
      </c>
      <c r="Z1002" s="104">
        <v>23700</v>
      </c>
      <c r="AA1002" s="103">
        <v>1E-4</v>
      </c>
      <c r="AB1002" s="99"/>
      <c r="AC1002" s="100">
        <v>-10029.572068468136</v>
      </c>
      <c r="AD1002" s="100">
        <v>-49.004983152436438</v>
      </c>
      <c r="AE1002" s="100">
        <v>-4.5005540297502753</v>
      </c>
      <c r="AF1002" s="100">
        <v>-0.4584951984277218</v>
      </c>
      <c r="AG1002" s="100">
        <v>21.294484143410891</v>
      </c>
      <c r="AH1002" s="105"/>
      <c r="AI1002" s="100">
        <v>19694.330000000002</v>
      </c>
      <c r="AJ1002" s="100">
        <v>-0.6661821</v>
      </c>
      <c r="AK1002" s="100">
        <v>-132.08000000000001</v>
      </c>
      <c r="AM1002" s="96">
        <v>42509</v>
      </c>
      <c r="AN1002" s="88">
        <f>_xll.BDH($A1002,AN$5,$AM$2,$AM$2)</f>
        <v>0</v>
      </c>
      <c r="AO1002" s="88" t="str">
        <f>IF(V1002&gt;0,_xll.BDH($A1002,AO$5,$AM$2,$AM$2),"#N/A N/A")</f>
        <v>#N/A N/A</v>
      </c>
      <c r="AP1002" s="88" t="str">
        <f>IF(V1002&gt;0,_xll.BDH($A1002,AP$5,$AM$2,$AM$2),"#N/A N/A")</f>
        <v>#N/A N/A</v>
      </c>
      <c r="AQ1002" s="88" t="str">
        <f>IF(V1002&gt;0,_xll.BDH($A1002,AQ$5,$AM$2,$AM$2),"#N/A N/A")</f>
        <v>#N/A N/A</v>
      </c>
      <c r="AR1002" s="88" t="str">
        <f>IF(V1002&gt;0,_xll.BDH($A1002,AR$5,$AM$2,$AM$2),"#N/A N/A")</f>
        <v>#N/A N/A</v>
      </c>
    </row>
    <row r="1003" spans="1:44" ht="15" x14ac:dyDescent="0.25">
      <c r="A1003" s="99" t="s">
        <v>1156</v>
      </c>
      <c r="B1003" s="99" t="s">
        <v>421</v>
      </c>
      <c r="C1003" s="100" t="s">
        <v>6725</v>
      </c>
      <c r="D1003" s="100" t="s">
        <v>5991</v>
      </c>
      <c r="E1003" s="100" t="s">
        <v>37</v>
      </c>
      <c r="F1003" s="100" t="str">
        <f>VLOOKUP(E1003,Issuer!A:B,2,FALSE)</f>
        <v>UB</v>
      </c>
      <c r="G1003" s="100" t="s">
        <v>5732</v>
      </c>
      <c r="H1003" s="101" t="s">
        <v>5706</v>
      </c>
      <c r="I1003" s="102">
        <v>42481</v>
      </c>
      <c r="J1003" s="102">
        <v>42482</v>
      </c>
      <c r="K1003" s="102">
        <v>42751</v>
      </c>
      <c r="L1003" s="102">
        <v>42748</v>
      </c>
      <c r="M1003" s="102" t="s">
        <v>5683</v>
      </c>
      <c r="N1003" s="103">
        <v>0</v>
      </c>
      <c r="O1003" s="102"/>
      <c r="P1003" s="99"/>
      <c r="Q1003" s="103">
        <v>0.28000000000000003</v>
      </c>
      <c r="R1003" s="103">
        <v>0</v>
      </c>
      <c r="S1003" s="103">
        <v>0</v>
      </c>
      <c r="T1003" s="104">
        <v>490000</v>
      </c>
      <c r="U1003" s="104">
        <v>137200</v>
      </c>
      <c r="V1003" s="104">
        <v>2</v>
      </c>
      <c r="W1003" s="104">
        <v>50000</v>
      </c>
      <c r="X1003" s="104">
        <v>5000</v>
      </c>
      <c r="Y1003" s="104">
        <v>107</v>
      </c>
      <c r="Z1003" s="104">
        <v>105</v>
      </c>
      <c r="AA1003" s="103">
        <v>0.01</v>
      </c>
      <c r="AB1003" s="99"/>
      <c r="AC1003" s="100">
        <v>-101.69292778504659</v>
      </c>
      <c r="AD1003" s="100">
        <v>-0.5046204604046427</v>
      </c>
      <c r="AE1003" s="100">
        <v>-4.305446148671134E-2</v>
      </c>
      <c r="AF1003" s="100">
        <v>-6.7220909609058879E-3</v>
      </c>
      <c r="AG1003" s="100">
        <v>23.687633471899591</v>
      </c>
      <c r="AH1003" s="105"/>
      <c r="AI1003" s="100">
        <v>83.4</v>
      </c>
      <c r="AJ1003" s="100">
        <v>-0.71428570000000002</v>
      </c>
      <c r="AK1003" s="100">
        <v>-0.6</v>
      </c>
      <c r="AM1003" s="96">
        <v>42509</v>
      </c>
      <c r="AN1003" s="88">
        <f>_xll.BDH($A1003,AN$5,$AM$2,$AM$2)</f>
        <v>400</v>
      </c>
      <c r="AO1003" s="88">
        <f>IF(V1003&gt;0,_xll.BDH($A1003,AO$5,$AM$2,$AM$2),"#N/A N/A")</f>
        <v>0.28000000000000003</v>
      </c>
      <c r="AP1003" s="88">
        <f>IF(V1003&gt;0,_xll.BDH($A1003,AP$5,$AM$2,$AM$2),"#N/A N/A")</f>
        <v>0.28000000000000003</v>
      </c>
      <c r="AQ1003" s="88">
        <f>IF(V1003&gt;0,_xll.BDH($A1003,AQ$5,$AM$2,$AM$2),"#N/A N/A")</f>
        <v>200000</v>
      </c>
      <c r="AR1003" s="88">
        <f>IF(V1003&gt;0,_xll.BDH($A1003,AR$5,$AM$2,$AM$2),"#N/A N/A")</f>
        <v>290000</v>
      </c>
    </row>
    <row r="1004" spans="1:44" ht="15" x14ac:dyDescent="0.25">
      <c r="A1004" s="99" t="s">
        <v>1157</v>
      </c>
      <c r="B1004" s="99" t="s">
        <v>135</v>
      </c>
      <c r="C1004" s="100" t="s">
        <v>6726</v>
      </c>
      <c r="D1004" s="100" t="s">
        <v>5685</v>
      </c>
      <c r="E1004" s="100" t="s">
        <v>36</v>
      </c>
      <c r="F1004" s="100" t="str">
        <f>VLOOKUP(E1004,Issuer!A:B,2,FALSE)</f>
        <v>SG</v>
      </c>
      <c r="G1004" s="100" t="s">
        <v>5690</v>
      </c>
      <c r="H1004" s="101" t="s">
        <v>5706</v>
      </c>
      <c r="I1004" s="102">
        <v>42377</v>
      </c>
      <c r="J1004" s="102">
        <v>42381</v>
      </c>
      <c r="K1004" s="102">
        <v>42520</v>
      </c>
      <c r="L1004" s="102">
        <v>42517</v>
      </c>
      <c r="M1004" s="102" t="s">
        <v>5683</v>
      </c>
      <c r="N1004" s="103">
        <v>0</v>
      </c>
      <c r="O1004" s="102"/>
      <c r="P1004" s="99"/>
      <c r="Q1004" s="103">
        <v>0.222</v>
      </c>
      <c r="R1004" s="103">
        <v>1.0999999999999999E-2</v>
      </c>
      <c r="S1004" s="103">
        <v>5.2132699999999996</v>
      </c>
      <c r="T1004" s="104">
        <v>200000</v>
      </c>
      <c r="U1004" s="104">
        <v>44920</v>
      </c>
      <c r="V1004" s="104">
        <v>2</v>
      </c>
      <c r="W1004" s="104">
        <v>200000</v>
      </c>
      <c r="X1004" s="104">
        <v>10000</v>
      </c>
      <c r="Y1004" s="104">
        <v>21788</v>
      </c>
      <c r="Z1004" s="104">
        <v>21688</v>
      </c>
      <c r="AA1004" s="103">
        <v>1E-4</v>
      </c>
      <c r="AB1004" s="99"/>
      <c r="AC1004" s="100">
        <v>-9997.1618085340688</v>
      </c>
      <c r="AD1004" s="100">
        <v>-9.9923926436352115</v>
      </c>
      <c r="AE1004" s="100">
        <v>-0.10564597098537286</v>
      </c>
      <c r="AF1004" s="100">
        <v>-0.21182077936753571</v>
      </c>
      <c r="AG1004" s="100">
        <v>18.140210602667313</v>
      </c>
      <c r="AH1004" s="105"/>
      <c r="AI1004" s="100">
        <v>19694.330000000002</v>
      </c>
      <c r="AJ1004" s="100">
        <v>-0.6661821</v>
      </c>
      <c r="AK1004" s="100">
        <v>-132.08000000000001</v>
      </c>
      <c r="AM1004" s="96">
        <v>42509</v>
      </c>
      <c r="AN1004" s="88">
        <f>_xll.BDH($A1004,AN$5,$AM$2,$AM$2)</f>
        <v>7490</v>
      </c>
      <c r="AO1004" s="88">
        <f>IF(V1004&gt;0,_xll.BDH($A1004,AO$5,$AM$2,$AM$2),"#N/A N/A")</f>
        <v>0.22500000000000001</v>
      </c>
      <c r="AP1004" s="88">
        <f>IF(V1004&gt;0,_xll.BDH($A1004,AP$5,$AM$2,$AM$2),"#N/A N/A")</f>
        <v>0.221</v>
      </c>
      <c r="AQ1004" s="88">
        <f>IF(V1004&gt;0,_xll.BDH($A1004,AQ$5,$AM$2,$AM$2),"#N/A N/A")</f>
        <v>180000</v>
      </c>
      <c r="AR1004" s="88">
        <f>IF(V1004&gt;0,_xll.BDH($A1004,AR$5,$AM$2,$AM$2),"#N/A N/A")</f>
        <v>20000</v>
      </c>
    </row>
    <row r="1005" spans="1:44" ht="15" x14ac:dyDescent="0.25">
      <c r="A1005" s="99" t="s">
        <v>1158</v>
      </c>
      <c r="B1005" s="99" t="s">
        <v>256</v>
      </c>
      <c r="C1005" s="100" t="s">
        <v>6744</v>
      </c>
      <c r="D1005" s="100" t="s">
        <v>5842</v>
      </c>
      <c r="E1005" s="100" t="s">
        <v>32</v>
      </c>
      <c r="F1005" s="100" t="str">
        <f>VLOOKUP(E1005,Issuer!A:B,2,FALSE)</f>
        <v>HS</v>
      </c>
      <c r="G1005" s="100" t="s">
        <v>5688</v>
      </c>
      <c r="H1005" s="101" t="s">
        <v>5706</v>
      </c>
      <c r="I1005" s="102">
        <v>42157</v>
      </c>
      <c r="J1005" s="102">
        <v>42158</v>
      </c>
      <c r="K1005" s="102">
        <v>42520</v>
      </c>
      <c r="L1005" s="102">
        <v>42517</v>
      </c>
      <c r="M1005" s="102" t="s">
        <v>5683</v>
      </c>
      <c r="N1005" s="103">
        <v>0</v>
      </c>
      <c r="O1005" s="102"/>
      <c r="P1005" s="99"/>
      <c r="Q1005" s="103">
        <v>0.95</v>
      </c>
      <c r="R1005" s="103">
        <v>0</v>
      </c>
      <c r="S1005" s="103">
        <v>0</v>
      </c>
      <c r="T1005" s="104">
        <v>0</v>
      </c>
      <c r="U1005" s="104"/>
      <c r="V1005" s="104">
        <v>0</v>
      </c>
      <c r="W1005" s="104">
        <v>40000</v>
      </c>
      <c r="X1005" s="104">
        <v>2000</v>
      </c>
      <c r="Y1005" s="104">
        <v>18.98</v>
      </c>
      <c r="Z1005" s="104">
        <v>18.78</v>
      </c>
      <c r="AA1005" s="103">
        <v>0.1</v>
      </c>
      <c r="AB1005" s="99"/>
      <c r="AC1005" s="100">
        <v>-9.9970360284355575</v>
      </c>
      <c r="AD1005" s="100">
        <v>6.0992068391708728E-52</v>
      </c>
      <c r="AE1005" s="100">
        <v>4.2013707968148194E-54</v>
      </c>
      <c r="AF1005" s="100">
        <v>-2.5049322548290233E-4</v>
      </c>
      <c r="AG1005" s="100">
        <v>22.158520160238076</v>
      </c>
      <c r="AH1005" s="105"/>
      <c r="AI1005" s="100">
        <v>10.76</v>
      </c>
      <c r="AJ1005" s="100">
        <v>0</v>
      </c>
      <c r="AK1005" s="100">
        <v>0</v>
      </c>
      <c r="AM1005" s="96">
        <v>42509</v>
      </c>
      <c r="AN1005" s="88">
        <f>_xll.BDH($A1005,AN$5,$AM$2,$AM$2)</f>
        <v>0</v>
      </c>
      <c r="AO1005" s="88" t="str">
        <f>IF(V1005&gt;0,_xll.BDH($A1005,AO$5,$AM$2,$AM$2),"#N/A N/A")</f>
        <v>#N/A N/A</v>
      </c>
      <c r="AP1005" s="88" t="str">
        <f>IF(V1005&gt;0,_xll.BDH($A1005,AP$5,$AM$2,$AM$2),"#N/A N/A")</f>
        <v>#N/A N/A</v>
      </c>
      <c r="AQ1005" s="88" t="str">
        <f>IF(V1005&gt;0,_xll.BDH($A1005,AQ$5,$AM$2,$AM$2),"#N/A N/A")</f>
        <v>#N/A N/A</v>
      </c>
      <c r="AR1005" s="88" t="str">
        <f>IF(V1005&gt;0,_xll.BDH($A1005,AR$5,$AM$2,$AM$2),"#N/A N/A")</f>
        <v>#N/A N/A</v>
      </c>
    </row>
    <row r="1006" spans="1:44" ht="15" x14ac:dyDescent="0.25">
      <c r="A1006" s="99" t="s">
        <v>1159</v>
      </c>
      <c r="B1006" s="99" t="s">
        <v>135</v>
      </c>
      <c r="C1006" s="100" t="s">
        <v>6729</v>
      </c>
      <c r="D1006" s="100" t="s">
        <v>5685</v>
      </c>
      <c r="E1006" s="100" t="s">
        <v>32</v>
      </c>
      <c r="F1006" s="100" t="str">
        <f>VLOOKUP(E1006,Issuer!A:B,2,FALSE)</f>
        <v>HS</v>
      </c>
      <c r="G1006" s="100" t="s">
        <v>5688</v>
      </c>
      <c r="H1006" s="101" t="s">
        <v>5706</v>
      </c>
      <c r="I1006" s="102">
        <v>42157</v>
      </c>
      <c r="J1006" s="102">
        <v>42158</v>
      </c>
      <c r="K1006" s="102">
        <v>42550</v>
      </c>
      <c r="L1006" s="102">
        <v>42549</v>
      </c>
      <c r="M1006" s="102" t="s">
        <v>5683</v>
      </c>
      <c r="N1006" s="103">
        <v>0</v>
      </c>
      <c r="O1006" s="102"/>
      <c r="P1006" s="99"/>
      <c r="Q1006" s="103">
        <v>0.8</v>
      </c>
      <c r="R1006" s="103">
        <v>0.01</v>
      </c>
      <c r="S1006" s="103">
        <v>1.2658229999999999</v>
      </c>
      <c r="T1006" s="104">
        <v>0</v>
      </c>
      <c r="U1006" s="104"/>
      <c r="V1006" s="104">
        <v>0</v>
      </c>
      <c r="W1006" s="104">
        <v>100000</v>
      </c>
      <c r="X1006" s="104">
        <v>10000</v>
      </c>
      <c r="Y1006" s="104">
        <v>30888</v>
      </c>
      <c r="Z1006" s="104">
        <v>30688</v>
      </c>
      <c r="AA1006" s="103">
        <v>6.6666667407844216E-5</v>
      </c>
      <c r="AB1006" s="99"/>
      <c r="AC1006" s="100">
        <v>-14742.418738644545</v>
      </c>
      <c r="AD1006" s="100">
        <v>2.216665669751176E-7</v>
      </c>
      <c r="AE1006" s="100">
        <v>-6.8955079668450047E-10</v>
      </c>
      <c r="AF1006" s="100">
        <v>-0.76847048204621504</v>
      </c>
      <c r="AG1006" s="100">
        <v>19.572419592818388</v>
      </c>
      <c r="AH1006" s="105"/>
      <c r="AI1006" s="100">
        <v>19694.330000000002</v>
      </c>
      <c r="AJ1006" s="100">
        <v>-0.6661821</v>
      </c>
      <c r="AK1006" s="100">
        <v>-132.08000000000001</v>
      </c>
      <c r="AM1006" s="96">
        <v>42509</v>
      </c>
      <c r="AN1006" s="88">
        <f>_xll.BDH($A1006,AN$5,$AM$2,$AM$2)</f>
        <v>0</v>
      </c>
      <c r="AO1006" s="88" t="str">
        <f>IF(V1006&gt;0,_xll.BDH($A1006,AO$5,$AM$2,$AM$2),"#N/A N/A")</f>
        <v>#N/A N/A</v>
      </c>
      <c r="AP1006" s="88" t="str">
        <f>IF(V1006&gt;0,_xll.BDH($A1006,AP$5,$AM$2,$AM$2),"#N/A N/A")</f>
        <v>#N/A N/A</v>
      </c>
      <c r="AQ1006" s="88" t="str">
        <f>IF(V1006&gt;0,_xll.BDH($A1006,AQ$5,$AM$2,$AM$2),"#N/A N/A")</f>
        <v>#N/A N/A</v>
      </c>
      <c r="AR1006" s="88" t="str">
        <f>IF(V1006&gt;0,_xll.BDH($A1006,AR$5,$AM$2,$AM$2),"#N/A N/A")</f>
        <v>#N/A N/A</v>
      </c>
    </row>
    <row r="1007" spans="1:44" ht="15" x14ac:dyDescent="0.25">
      <c r="A1007" s="99" t="s">
        <v>1160</v>
      </c>
      <c r="B1007" s="99" t="s">
        <v>135</v>
      </c>
      <c r="C1007" s="100" t="s">
        <v>6730</v>
      </c>
      <c r="D1007" s="100" t="s">
        <v>5685</v>
      </c>
      <c r="E1007" s="100" t="s">
        <v>33</v>
      </c>
      <c r="F1007" s="100" t="str">
        <f>VLOOKUP(E1007,Issuer!A:B,2,FALSE)</f>
        <v>JP</v>
      </c>
      <c r="G1007" s="100" t="s">
        <v>5748</v>
      </c>
      <c r="H1007" s="100" t="s">
        <v>5706</v>
      </c>
      <c r="I1007" s="102">
        <v>42481</v>
      </c>
      <c r="J1007" s="102">
        <v>42482</v>
      </c>
      <c r="K1007" s="102">
        <v>42977</v>
      </c>
      <c r="L1007" s="102">
        <v>42976</v>
      </c>
      <c r="M1007" s="102" t="s">
        <v>5683</v>
      </c>
      <c r="N1007" s="103">
        <v>0</v>
      </c>
      <c r="O1007" s="102"/>
      <c r="P1007" s="99"/>
      <c r="Q1007" s="103"/>
      <c r="R1007" s="103"/>
      <c r="S1007" s="103"/>
      <c r="T1007" s="104">
        <v>0</v>
      </c>
      <c r="U1007" s="104"/>
      <c r="V1007" s="104">
        <v>0</v>
      </c>
      <c r="W1007" s="104">
        <v>200000</v>
      </c>
      <c r="X1007" s="104">
        <v>10000</v>
      </c>
      <c r="Y1007" s="104">
        <v>22548</v>
      </c>
      <c r="Z1007" s="104">
        <v>22348</v>
      </c>
      <c r="AA1007" s="103">
        <v>1E-4</v>
      </c>
      <c r="AB1007" s="99"/>
      <c r="AC1007" s="100">
        <v>-11418.889629973941</v>
      </c>
      <c r="AD1007" s="100">
        <v>-140.17620026250489</v>
      </c>
      <c r="AE1007" s="100">
        <v>-25.616323157116067</v>
      </c>
      <c r="AF1007" s="100">
        <v>-0.33619222420129347</v>
      </c>
      <c r="AG1007" s="100">
        <v>22.029684387867952</v>
      </c>
      <c r="AH1007" s="105"/>
      <c r="AI1007" s="100">
        <v>19694.330000000002</v>
      </c>
      <c r="AJ1007" s="100">
        <v>-0.6661821</v>
      </c>
      <c r="AK1007" s="100">
        <v>-132.08000000000001</v>
      </c>
      <c r="AM1007" s="96">
        <v>42509</v>
      </c>
      <c r="AN1007" s="88">
        <f>_xll.BDH($A1007,AN$5,$AM$2,$AM$2)</f>
        <v>0</v>
      </c>
      <c r="AO1007" s="88" t="str">
        <f>IF(V1007&gt;0,_xll.BDH($A1007,AO$5,$AM$2,$AM$2),"#N/A N/A")</f>
        <v>#N/A N/A</v>
      </c>
      <c r="AP1007" s="88" t="str">
        <f>IF(V1007&gt;0,_xll.BDH($A1007,AP$5,$AM$2,$AM$2),"#N/A N/A")</f>
        <v>#N/A N/A</v>
      </c>
      <c r="AQ1007" s="88" t="str">
        <f>IF(V1007&gt;0,_xll.BDH($A1007,AQ$5,$AM$2,$AM$2),"#N/A N/A")</f>
        <v>#N/A N/A</v>
      </c>
      <c r="AR1007" s="88" t="str">
        <f>IF(V1007&gt;0,_xll.BDH($A1007,AR$5,$AM$2,$AM$2),"#N/A N/A")</f>
        <v>#N/A N/A</v>
      </c>
    </row>
    <row r="1008" spans="1:44" ht="15" x14ac:dyDescent="0.25">
      <c r="A1008" s="99" t="s">
        <v>1161</v>
      </c>
      <c r="B1008" s="99" t="s">
        <v>135</v>
      </c>
      <c r="C1008" s="100" t="s">
        <v>6732</v>
      </c>
      <c r="D1008" s="100" t="s">
        <v>5685</v>
      </c>
      <c r="E1008" s="100" t="s">
        <v>32</v>
      </c>
      <c r="F1008" s="100" t="str">
        <f>VLOOKUP(E1008,Issuer!A:B,2,FALSE)</f>
        <v>HS</v>
      </c>
      <c r="G1008" s="100" t="s">
        <v>5688</v>
      </c>
      <c r="H1008" s="101" t="s">
        <v>5706</v>
      </c>
      <c r="I1008" s="102">
        <v>42157</v>
      </c>
      <c r="J1008" s="102">
        <v>42158</v>
      </c>
      <c r="K1008" s="102">
        <v>42520</v>
      </c>
      <c r="L1008" s="102">
        <v>42517</v>
      </c>
      <c r="M1008" s="102" t="s">
        <v>5683</v>
      </c>
      <c r="N1008" s="103">
        <v>0</v>
      </c>
      <c r="O1008" s="102"/>
      <c r="P1008" s="99"/>
      <c r="Q1008" s="103">
        <v>0.71</v>
      </c>
      <c r="R1008" s="103">
        <v>0.01</v>
      </c>
      <c r="S1008" s="103">
        <v>1.428571</v>
      </c>
      <c r="T1008" s="104">
        <v>0</v>
      </c>
      <c r="U1008" s="104"/>
      <c r="V1008" s="104">
        <v>0</v>
      </c>
      <c r="W1008" s="104">
        <v>100000</v>
      </c>
      <c r="X1008" s="104">
        <v>10000</v>
      </c>
      <c r="Y1008" s="104">
        <v>29888</v>
      </c>
      <c r="Z1008" s="104">
        <v>29688</v>
      </c>
      <c r="AA1008" s="103">
        <v>6.6666667407844216E-5</v>
      </c>
      <c r="AB1008" s="99"/>
      <c r="AC1008" s="100">
        <v>-14980.792533837754</v>
      </c>
      <c r="AD1008" s="100">
        <v>3.1784989634002286E-36</v>
      </c>
      <c r="AE1008" s="100">
        <v>2.2614406988871874E-38</v>
      </c>
      <c r="AF1008" s="100">
        <v>-0.68121414330130936</v>
      </c>
      <c r="AG1008" s="100">
        <v>18.140210602667462</v>
      </c>
      <c r="AH1008" s="105"/>
      <c r="AI1008" s="100">
        <v>19694.330000000002</v>
      </c>
      <c r="AJ1008" s="100">
        <v>-0.6661821</v>
      </c>
      <c r="AK1008" s="100">
        <v>-132.08000000000001</v>
      </c>
      <c r="AM1008" s="96">
        <v>42509</v>
      </c>
      <c r="AN1008" s="88">
        <f>_xll.BDH($A1008,AN$5,$AM$2,$AM$2)</f>
        <v>0</v>
      </c>
      <c r="AO1008" s="88" t="str">
        <f>IF(V1008&gt;0,_xll.BDH($A1008,AO$5,$AM$2,$AM$2),"#N/A N/A")</f>
        <v>#N/A N/A</v>
      </c>
      <c r="AP1008" s="88" t="str">
        <f>IF(V1008&gt;0,_xll.BDH($A1008,AP$5,$AM$2,$AM$2),"#N/A N/A")</f>
        <v>#N/A N/A</v>
      </c>
      <c r="AQ1008" s="88" t="str">
        <f>IF(V1008&gt;0,_xll.BDH($A1008,AQ$5,$AM$2,$AM$2),"#N/A N/A")</f>
        <v>#N/A N/A</v>
      </c>
      <c r="AR1008" s="88" t="str">
        <f>IF(V1008&gt;0,_xll.BDH($A1008,AR$5,$AM$2,$AM$2),"#N/A N/A")</f>
        <v>#N/A N/A</v>
      </c>
    </row>
    <row r="1009" spans="1:44" ht="15" x14ac:dyDescent="0.25">
      <c r="A1009" s="99" t="s">
        <v>1162</v>
      </c>
      <c r="B1009" s="99" t="s">
        <v>135</v>
      </c>
      <c r="C1009" s="100" t="s">
        <v>6734</v>
      </c>
      <c r="D1009" s="100" t="s">
        <v>5685</v>
      </c>
      <c r="E1009" s="100" t="s">
        <v>33</v>
      </c>
      <c r="F1009" s="100" t="str">
        <f>VLOOKUP(E1009,Issuer!A:B,2,FALSE)</f>
        <v>JP</v>
      </c>
      <c r="G1009" s="100" t="s">
        <v>5748</v>
      </c>
      <c r="H1009" s="101" t="s">
        <v>5706</v>
      </c>
      <c r="I1009" s="102">
        <v>42481</v>
      </c>
      <c r="J1009" s="102">
        <v>42482</v>
      </c>
      <c r="K1009" s="102">
        <v>42642</v>
      </c>
      <c r="L1009" s="102">
        <v>42641</v>
      </c>
      <c r="M1009" s="102" t="s">
        <v>5683</v>
      </c>
      <c r="N1009" s="103">
        <v>0</v>
      </c>
      <c r="O1009" s="102"/>
      <c r="P1009" s="99"/>
      <c r="Q1009" s="103"/>
      <c r="R1009" s="103"/>
      <c r="S1009" s="103"/>
      <c r="T1009" s="104">
        <v>0</v>
      </c>
      <c r="U1009" s="104"/>
      <c r="V1009" s="104">
        <v>0</v>
      </c>
      <c r="W1009" s="104">
        <v>200000</v>
      </c>
      <c r="X1009" s="104">
        <v>10000</v>
      </c>
      <c r="Y1009" s="104">
        <v>22800</v>
      </c>
      <c r="Z1009" s="104">
        <v>22600</v>
      </c>
      <c r="AA1009" s="103">
        <v>1E-4</v>
      </c>
      <c r="AB1009" s="99"/>
      <c r="AC1009" s="100">
        <v>-10554.898534073525</v>
      </c>
      <c r="AD1009" s="100">
        <v>-114.44836483990989</v>
      </c>
      <c r="AE1009" s="100">
        <v>-10.879613352183737</v>
      </c>
      <c r="AF1009" s="100">
        <v>-0.3486205067951344</v>
      </c>
      <c r="AG1009" s="100">
        <v>22.322997685286229</v>
      </c>
      <c r="AH1009" s="105"/>
      <c r="AI1009" s="100">
        <v>19694.330000000002</v>
      </c>
      <c r="AJ1009" s="100">
        <v>-0.6661821</v>
      </c>
      <c r="AK1009" s="100">
        <v>-132.08000000000001</v>
      </c>
      <c r="AM1009" s="96">
        <v>42509</v>
      </c>
      <c r="AN1009" s="88">
        <f>_xll.BDH($A1009,AN$5,$AM$2,$AM$2)</f>
        <v>0</v>
      </c>
      <c r="AO1009" s="88" t="str">
        <f>IF(V1009&gt;0,_xll.BDH($A1009,AO$5,$AM$2,$AM$2),"#N/A N/A")</f>
        <v>#N/A N/A</v>
      </c>
      <c r="AP1009" s="88" t="str">
        <f>IF(V1009&gt;0,_xll.BDH($A1009,AP$5,$AM$2,$AM$2),"#N/A N/A")</f>
        <v>#N/A N/A</v>
      </c>
      <c r="AQ1009" s="88" t="str">
        <f>IF(V1009&gt;0,_xll.BDH($A1009,AQ$5,$AM$2,$AM$2),"#N/A N/A")</f>
        <v>#N/A N/A</v>
      </c>
      <c r="AR1009" s="88" t="str">
        <f>IF(V1009&gt;0,_xll.BDH($A1009,AR$5,$AM$2,$AM$2),"#N/A N/A")</f>
        <v>#N/A N/A</v>
      </c>
    </row>
    <row r="1010" spans="1:44" ht="15" x14ac:dyDescent="0.25">
      <c r="A1010" s="99" t="s">
        <v>1163</v>
      </c>
      <c r="B1010" s="99" t="s">
        <v>421</v>
      </c>
      <c r="C1010" s="100" t="s">
        <v>6731</v>
      </c>
      <c r="D1010" s="100" t="s">
        <v>5991</v>
      </c>
      <c r="E1010" s="100" t="s">
        <v>30</v>
      </c>
      <c r="F1010" s="100" t="str">
        <f>VLOOKUP(E1010,Issuer!A:B,2,FALSE)</f>
        <v>CS</v>
      </c>
      <c r="G1010" s="100" t="s">
        <v>5686</v>
      </c>
      <c r="H1010" s="101" t="s">
        <v>5682</v>
      </c>
      <c r="I1010" s="102">
        <v>42380</v>
      </c>
      <c r="J1010" s="102">
        <v>42381</v>
      </c>
      <c r="K1010" s="102">
        <v>42671</v>
      </c>
      <c r="L1010" s="102">
        <v>42670</v>
      </c>
      <c r="M1010" s="102" t="s">
        <v>5683</v>
      </c>
      <c r="N1010" s="103">
        <v>0</v>
      </c>
      <c r="O1010" s="102"/>
      <c r="P1010" s="99"/>
      <c r="Q1010" s="103">
        <v>0.13700000000000001</v>
      </c>
      <c r="R1010" s="103">
        <v>-6.0000000000000001E-3</v>
      </c>
      <c r="S1010" s="103">
        <v>-4.1958039999999999</v>
      </c>
      <c r="T1010" s="104">
        <v>0</v>
      </c>
      <c r="U1010" s="104"/>
      <c r="V1010" s="104">
        <v>0</v>
      </c>
      <c r="W1010" s="104">
        <v>80000</v>
      </c>
      <c r="X1010" s="104">
        <v>5000</v>
      </c>
      <c r="Y1010" s="104">
        <v>68.3</v>
      </c>
      <c r="Z1010" s="104">
        <v>70.3</v>
      </c>
      <c r="AA1010" s="103">
        <v>0.01</v>
      </c>
      <c r="AB1010" s="99"/>
      <c r="AC1010" s="100">
        <v>93.345392441474004</v>
      </c>
      <c r="AD1010" s="100">
        <v>0.51839510738105721</v>
      </c>
      <c r="AE1010" s="100">
        <v>1.9324684393839952E-2</v>
      </c>
      <c r="AF1010" s="100">
        <v>1.2066585415504882E-2</v>
      </c>
      <c r="AG1010" s="100">
        <v>24.029761239798841</v>
      </c>
      <c r="AH1010" s="105"/>
      <c r="AI1010" s="100">
        <v>83.4</v>
      </c>
      <c r="AJ1010" s="100">
        <v>-0.71428570000000002</v>
      </c>
      <c r="AK1010" s="100">
        <v>-0.6</v>
      </c>
      <c r="AM1010" s="96">
        <v>42509</v>
      </c>
      <c r="AN1010" s="88">
        <f>_xll.BDH($A1010,AN$5,$AM$2,$AM$2)</f>
        <v>0</v>
      </c>
      <c r="AO1010" s="88" t="str">
        <f>IF(V1010&gt;0,_xll.BDH($A1010,AO$5,$AM$2,$AM$2),"#N/A N/A")</f>
        <v>#N/A N/A</v>
      </c>
      <c r="AP1010" s="88" t="str">
        <f>IF(V1010&gt;0,_xll.BDH($A1010,AP$5,$AM$2,$AM$2),"#N/A N/A")</f>
        <v>#N/A N/A</v>
      </c>
      <c r="AQ1010" s="88" t="str">
        <f>IF(V1010&gt;0,_xll.BDH($A1010,AQ$5,$AM$2,$AM$2),"#N/A N/A")</f>
        <v>#N/A N/A</v>
      </c>
      <c r="AR1010" s="88" t="str">
        <f>IF(V1010&gt;0,_xll.BDH($A1010,AR$5,$AM$2,$AM$2),"#N/A N/A")</f>
        <v>#N/A N/A</v>
      </c>
    </row>
    <row r="1011" spans="1:44" ht="15" x14ac:dyDescent="0.25">
      <c r="A1011" s="99" t="s">
        <v>1164</v>
      </c>
      <c r="B1011" s="99" t="s">
        <v>135</v>
      </c>
      <c r="C1011" s="100" t="s">
        <v>6733</v>
      </c>
      <c r="D1011" s="100" t="s">
        <v>5685</v>
      </c>
      <c r="E1011" s="100" t="s">
        <v>33</v>
      </c>
      <c r="F1011" s="100" t="str">
        <f>VLOOKUP(E1011,Issuer!A:B,2,FALSE)</f>
        <v>JP</v>
      </c>
      <c r="G1011" s="100" t="s">
        <v>5748</v>
      </c>
      <c r="H1011" s="101" t="s">
        <v>5706</v>
      </c>
      <c r="I1011" s="102">
        <v>42481</v>
      </c>
      <c r="J1011" s="102">
        <v>42482</v>
      </c>
      <c r="K1011" s="102">
        <v>42671</v>
      </c>
      <c r="L1011" s="102">
        <v>42670</v>
      </c>
      <c r="M1011" s="102" t="s">
        <v>5683</v>
      </c>
      <c r="N1011" s="103">
        <v>0</v>
      </c>
      <c r="O1011" s="102"/>
      <c r="P1011" s="99"/>
      <c r="Q1011" s="103"/>
      <c r="R1011" s="103"/>
      <c r="S1011" s="103"/>
      <c r="T1011" s="104">
        <v>0</v>
      </c>
      <c r="U1011" s="104"/>
      <c r="V1011" s="104">
        <v>0</v>
      </c>
      <c r="W1011" s="104">
        <v>200000</v>
      </c>
      <c r="X1011" s="104">
        <v>10000</v>
      </c>
      <c r="Y1011" s="104">
        <v>23100</v>
      </c>
      <c r="Z1011" s="104">
        <v>22900</v>
      </c>
      <c r="AA1011" s="103">
        <v>1E-4</v>
      </c>
      <c r="AB1011" s="99"/>
      <c r="AC1011" s="100">
        <v>-10483.493040896365</v>
      </c>
      <c r="AD1011" s="100">
        <v>-99.732366022162211</v>
      </c>
      <c r="AE1011" s="100">
        <v>-11.330048610729664</v>
      </c>
      <c r="AF1011" s="100">
        <v>-0.38082742189897478</v>
      </c>
      <c r="AG1011" s="100">
        <v>22.038093627454241</v>
      </c>
      <c r="AH1011" s="105"/>
      <c r="AI1011" s="100">
        <v>19694.330000000002</v>
      </c>
      <c r="AJ1011" s="100">
        <v>-0.6661821</v>
      </c>
      <c r="AK1011" s="100">
        <v>-132.08000000000001</v>
      </c>
      <c r="AM1011" s="96">
        <v>42509</v>
      </c>
      <c r="AN1011" s="88">
        <f>_xll.BDH($A1011,AN$5,$AM$2,$AM$2)</f>
        <v>0</v>
      </c>
      <c r="AO1011" s="88" t="str">
        <f>IF(V1011&gt;0,_xll.BDH($A1011,AO$5,$AM$2,$AM$2),"#N/A N/A")</f>
        <v>#N/A N/A</v>
      </c>
      <c r="AP1011" s="88" t="str">
        <f>IF(V1011&gt;0,_xll.BDH($A1011,AP$5,$AM$2,$AM$2),"#N/A N/A")</f>
        <v>#N/A N/A</v>
      </c>
      <c r="AQ1011" s="88" t="str">
        <f>IF(V1011&gt;0,_xll.BDH($A1011,AQ$5,$AM$2,$AM$2),"#N/A N/A")</f>
        <v>#N/A N/A</v>
      </c>
      <c r="AR1011" s="88" t="str">
        <f>IF(V1011&gt;0,_xll.BDH($A1011,AR$5,$AM$2,$AM$2),"#N/A N/A")</f>
        <v>#N/A N/A</v>
      </c>
    </row>
    <row r="1012" spans="1:44" ht="15" x14ac:dyDescent="0.25">
      <c r="A1012" s="99" t="s">
        <v>1165</v>
      </c>
      <c r="B1012" s="99" t="s">
        <v>135</v>
      </c>
      <c r="C1012" s="100" t="s">
        <v>6736</v>
      </c>
      <c r="D1012" s="100" t="s">
        <v>5685</v>
      </c>
      <c r="E1012" s="100" t="s">
        <v>33</v>
      </c>
      <c r="F1012" s="100" t="str">
        <f>VLOOKUP(E1012,Issuer!A:B,2,FALSE)</f>
        <v>JP</v>
      </c>
      <c r="G1012" s="100" t="s">
        <v>5748</v>
      </c>
      <c r="H1012" s="101" t="s">
        <v>5706</v>
      </c>
      <c r="I1012" s="102">
        <v>42481</v>
      </c>
      <c r="J1012" s="102">
        <v>42482</v>
      </c>
      <c r="K1012" s="102">
        <v>42793</v>
      </c>
      <c r="L1012" s="102">
        <v>42790</v>
      </c>
      <c r="M1012" s="102" t="s">
        <v>5683</v>
      </c>
      <c r="N1012" s="103">
        <v>0</v>
      </c>
      <c r="O1012" s="102"/>
      <c r="P1012" s="99"/>
      <c r="Q1012" s="103"/>
      <c r="R1012" s="103"/>
      <c r="S1012" s="103"/>
      <c r="T1012" s="104">
        <v>0</v>
      </c>
      <c r="U1012" s="104"/>
      <c r="V1012" s="104">
        <v>0</v>
      </c>
      <c r="W1012" s="104">
        <v>200000</v>
      </c>
      <c r="X1012" s="104">
        <v>10000</v>
      </c>
      <c r="Y1012" s="104">
        <v>24700</v>
      </c>
      <c r="Z1012" s="104">
        <v>24500</v>
      </c>
      <c r="AA1012" s="103">
        <v>1E-4</v>
      </c>
      <c r="AB1012" s="99"/>
      <c r="AC1012" s="100">
        <v>-10195.666991041435</v>
      </c>
      <c r="AD1012" s="100">
        <v>-48.192927035907523</v>
      </c>
      <c r="AE1012" s="100">
        <v>-10.272520240909765</v>
      </c>
      <c r="AF1012" s="100">
        <v>-0.53718313692054698</v>
      </c>
      <c r="AG1012" s="100">
        <v>22.147313734506231</v>
      </c>
      <c r="AH1012" s="105"/>
      <c r="AI1012" s="100">
        <v>19694.330000000002</v>
      </c>
      <c r="AJ1012" s="100">
        <v>-0.6661821</v>
      </c>
      <c r="AK1012" s="100">
        <v>-132.08000000000001</v>
      </c>
      <c r="AM1012" s="96">
        <v>42509</v>
      </c>
      <c r="AN1012" s="88">
        <f>_xll.BDH($A1012,AN$5,$AM$2,$AM$2)</f>
        <v>0</v>
      </c>
      <c r="AO1012" s="88" t="str">
        <f>IF(V1012&gt;0,_xll.BDH($A1012,AO$5,$AM$2,$AM$2),"#N/A N/A")</f>
        <v>#N/A N/A</v>
      </c>
      <c r="AP1012" s="88" t="str">
        <f>IF(V1012&gt;0,_xll.BDH($A1012,AP$5,$AM$2,$AM$2),"#N/A N/A")</f>
        <v>#N/A N/A</v>
      </c>
      <c r="AQ1012" s="88" t="str">
        <f>IF(V1012&gt;0,_xll.BDH($A1012,AQ$5,$AM$2,$AM$2),"#N/A N/A")</f>
        <v>#N/A N/A</v>
      </c>
      <c r="AR1012" s="88" t="str">
        <f>IF(V1012&gt;0,_xll.BDH($A1012,AR$5,$AM$2,$AM$2),"#N/A N/A")</f>
        <v>#N/A N/A</v>
      </c>
    </row>
    <row r="1013" spans="1:44" ht="15" x14ac:dyDescent="0.25">
      <c r="A1013" s="99" t="s">
        <v>1166</v>
      </c>
      <c r="B1013" s="99" t="s">
        <v>135</v>
      </c>
      <c r="C1013" s="100" t="s">
        <v>6738</v>
      </c>
      <c r="D1013" s="100" t="s">
        <v>5685</v>
      </c>
      <c r="E1013" s="100" t="s">
        <v>30</v>
      </c>
      <c r="F1013" s="100" t="str">
        <f>VLOOKUP(E1013,Issuer!A:B,2,FALSE)</f>
        <v>CS</v>
      </c>
      <c r="G1013" s="100" t="s">
        <v>5686</v>
      </c>
      <c r="H1013" s="101" t="s">
        <v>5706</v>
      </c>
      <c r="I1013" s="102">
        <v>42380</v>
      </c>
      <c r="J1013" s="102">
        <v>42381</v>
      </c>
      <c r="K1013" s="102">
        <v>42520</v>
      </c>
      <c r="L1013" s="102">
        <v>42517</v>
      </c>
      <c r="M1013" s="102" t="s">
        <v>5683</v>
      </c>
      <c r="N1013" s="103">
        <v>0</v>
      </c>
      <c r="O1013" s="102"/>
      <c r="P1013" s="99"/>
      <c r="Q1013" s="103">
        <v>0.23400000000000001</v>
      </c>
      <c r="R1013" s="103">
        <v>8.9999999999999993E-3</v>
      </c>
      <c r="S1013" s="103">
        <v>4</v>
      </c>
      <c r="T1013" s="104">
        <v>30000</v>
      </c>
      <c r="U1013" s="104">
        <v>6970</v>
      </c>
      <c r="V1013" s="104">
        <v>3</v>
      </c>
      <c r="W1013" s="104">
        <v>200000</v>
      </c>
      <c r="X1013" s="104">
        <v>10000</v>
      </c>
      <c r="Y1013" s="104">
        <v>21950</v>
      </c>
      <c r="Z1013" s="104">
        <v>21750</v>
      </c>
      <c r="AA1013" s="103">
        <v>1E-4</v>
      </c>
      <c r="AB1013" s="99"/>
      <c r="AC1013" s="100">
        <v>-9997.6212779755406</v>
      </c>
      <c r="AD1013" s="100">
        <v>-10.732032450681498</v>
      </c>
      <c r="AE1013" s="100">
        <v>-0.1137693264189157</v>
      </c>
      <c r="AF1013" s="100">
        <v>-0.22802002853891254</v>
      </c>
      <c r="AG1013" s="100">
        <v>18.140210602667313</v>
      </c>
      <c r="AH1013" s="105"/>
      <c r="AI1013" s="100">
        <v>19694.330000000002</v>
      </c>
      <c r="AJ1013" s="100">
        <v>-0.6661821</v>
      </c>
      <c r="AK1013" s="100">
        <v>-132.08000000000001</v>
      </c>
      <c r="AM1013" s="96">
        <v>42509</v>
      </c>
      <c r="AN1013" s="88">
        <f>_xll.BDH($A1013,AN$5,$AM$2,$AM$2)</f>
        <v>94860</v>
      </c>
      <c r="AO1013" s="88" t="str">
        <f>IF(V1013&gt;0,_xll.BDH($A1013,AO$5,$AM$2,$AM$2),"#N/A N/A")</f>
        <v>#N/A N/A</v>
      </c>
      <c r="AP1013" s="88" t="str">
        <f>IF(V1013&gt;0,_xll.BDH($A1013,AP$5,$AM$2,$AM$2),"#N/A N/A")</f>
        <v>#N/A N/A</v>
      </c>
      <c r="AQ1013" s="88" t="str">
        <f>IF(V1013&gt;0,_xll.BDH($A1013,AQ$5,$AM$2,$AM$2),"#N/A N/A")</f>
        <v>#N/A N/A</v>
      </c>
      <c r="AR1013" s="88" t="str">
        <f>IF(V1013&gt;0,_xll.BDH($A1013,AR$5,$AM$2,$AM$2),"#N/A N/A")</f>
        <v>#N/A N/A</v>
      </c>
    </row>
    <row r="1014" spans="1:44" ht="15" x14ac:dyDescent="0.25">
      <c r="A1014" s="99" t="s">
        <v>1167</v>
      </c>
      <c r="B1014" s="99" t="s">
        <v>154</v>
      </c>
      <c r="C1014" s="100" t="s">
        <v>6735</v>
      </c>
      <c r="D1014" s="100" t="s">
        <v>5705</v>
      </c>
      <c r="E1014" s="100" t="s">
        <v>32</v>
      </c>
      <c r="F1014" s="100" t="str">
        <f>VLOOKUP(E1014,Issuer!A:B,2,FALSE)</f>
        <v>HS</v>
      </c>
      <c r="G1014" s="100" t="s">
        <v>5688</v>
      </c>
      <c r="H1014" s="101" t="s">
        <v>5706</v>
      </c>
      <c r="I1014" s="102">
        <v>42157</v>
      </c>
      <c r="J1014" s="102">
        <v>42158</v>
      </c>
      <c r="K1014" s="102">
        <v>42520</v>
      </c>
      <c r="L1014" s="102">
        <v>42517</v>
      </c>
      <c r="M1014" s="102" t="s">
        <v>5683</v>
      </c>
      <c r="N1014" s="103">
        <v>0</v>
      </c>
      <c r="O1014" s="102"/>
      <c r="P1014" s="99"/>
      <c r="Q1014" s="103">
        <v>0.82</v>
      </c>
      <c r="R1014" s="103">
        <v>0.01</v>
      </c>
      <c r="S1014" s="103">
        <v>1.2345680000000001</v>
      </c>
      <c r="T1014" s="104">
        <v>0</v>
      </c>
      <c r="U1014" s="104"/>
      <c r="V1014" s="104">
        <v>0</v>
      </c>
      <c r="W1014" s="104">
        <v>68000</v>
      </c>
      <c r="X1014" s="104">
        <v>10000</v>
      </c>
      <c r="Y1014" s="104">
        <v>16188</v>
      </c>
      <c r="Z1014" s="104">
        <v>15988</v>
      </c>
      <c r="AA1014" s="103">
        <v>1E-4</v>
      </c>
      <c r="AB1014" s="99"/>
      <c r="AC1014" s="100">
        <v>-9976.0157647117721</v>
      </c>
      <c r="AD1014" s="100">
        <v>3.151378739531746E-60</v>
      </c>
      <c r="AE1014" s="100">
        <v>1.7949134178274118E-62</v>
      </c>
      <c r="AF1014" s="100">
        <v>-0.79642083916900164</v>
      </c>
      <c r="AG1014" s="100">
        <v>23.170095432612872</v>
      </c>
      <c r="AH1014" s="105"/>
      <c r="AI1014" s="100">
        <v>8243.2000000000007</v>
      </c>
      <c r="AJ1014" s="100">
        <v>-0.69642130000000002</v>
      </c>
      <c r="AK1014" s="100">
        <v>-57.81</v>
      </c>
      <c r="AM1014" s="96">
        <v>42509</v>
      </c>
      <c r="AN1014" s="88">
        <f>_xll.BDH($A1014,AN$5,$AM$2,$AM$2)</f>
        <v>0</v>
      </c>
      <c r="AO1014" s="88" t="str">
        <f>IF(V1014&gt;0,_xll.BDH($A1014,AO$5,$AM$2,$AM$2),"#N/A N/A")</f>
        <v>#N/A N/A</v>
      </c>
      <c r="AP1014" s="88" t="str">
        <f>IF(V1014&gt;0,_xll.BDH($A1014,AP$5,$AM$2,$AM$2),"#N/A N/A")</f>
        <v>#N/A N/A</v>
      </c>
      <c r="AQ1014" s="88" t="str">
        <f>IF(V1014&gt;0,_xll.BDH($A1014,AQ$5,$AM$2,$AM$2),"#N/A N/A")</f>
        <v>#N/A N/A</v>
      </c>
      <c r="AR1014" s="88" t="str">
        <f>IF(V1014&gt;0,_xll.BDH($A1014,AR$5,$AM$2,$AM$2),"#N/A N/A")</f>
        <v>#N/A N/A</v>
      </c>
    </row>
    <row r="1015" spans="1:44" ht="15" x14ac:dyDescent="0.25">
      <c r="A1015" s="99" t="s">
        <v>1168</v>
      </c>
      <c r="B1015" s="99" t="s">
        <v>129</v>
      </c>
      <c r="C1015" s="100" t="s">
        <v>6737</v>
      </c>
      <c r="D1015" s="100" t="s">
        <v>5692</v>
      </c>
      <c r="E1015" s="100" t="s">
        <v>34</v>
      </c>
      <c r="F1015" s="100" t="str">
        <f>VLOOKUP(E1015,Issuer!A:B,2,FALSE)</f>
        <v>EA</v>
      </c>
      <c r="G1015" s="100" t="s">
        <v>5681</v>
      </c>
      <c r="H1015" s="101" t="s">
        <v>5706</v>
      </c>
      <c r="I1015" s="102">
        <v>42482</v>
      </c>
      <c r="J1015" s="102">
        <v>42485</v>
      </c>
      <c r="K1015" s="102">
        <v>42800</v>
      </c>
      <c r="L1015" s="102">
        <v>42797</v>
      </c>
      <c r="M1015" s="102" t="s">
        <v>5683</v>
      </c>
      <c r="N1015" s="103">
        <v>0</v>
      </c>
      <c r="O1015" s="102"/>
      <c r="P1015" s="99"/>
      <c r="Q1015" s="103">
        <v>0.98</v>
      </c>
      <c r="R1015" s="103">
        <v>0.01</v>
      </c>
      <c r="S1015" s="103">
        <v>1.0309280000000001</v>
      </c>
      <c r="T1015" s="104">
        <v>0</v>
      </c>
      <c r="U1015" s="104"/>
      <c r="V1015" s="104">
        <v>0</v>
      </c>
      <c r="W1015" s="104">
        <v>20000</v>
      </c>
      <c r="X1015" s="104">
        <v>20000</v>
      </c>
      <c r="Y1015" s="104">
        <v>31.68</v>
      </c>
      <c r="Z1015" s="104">
        <v>30.28</v>
      </c>
      <c r="AA1015" s="103">
        <v>0.1</v>
      </c>
      <c r="AB1015" s="99"/>
      <c r="AC1015" s="100">
        <v>-10.149270328167225</v>
      </c>
      <c r="AD1015" s="100">
        <v>-1.1265531688244908E-2</v>
      </c>
      <c r="AE1015" s="100">
        <v>-5.4036795764094156E-3</v>
      </c>
      <c r="AF1015" s="100">
        <v>1.6681417582040949E-4</v>
      </c>
      <c r="AG1015" s="100">
        <v>33.093738773697815</v>
      </c>
      <c r="AH1015" s="105"/>
      <c r="AI1015" s="100">
        <v>21.75</v>
      </c>
      <c r="AJ1015" s="100">
        <v>-1.58371</v>
      </c>
      <c r="AK1015" s="100">
        <v>-0.35</v>
      </c>
      <c r="AM1015" s="96">
        <v>42509</v>
      </c>
      <c r="AN1015" s="88">
        <f>_xll.BDH($A1015,AN$5,$AM$2,$AM$2)</f>
        <v>0</v>
      </c>
      <c r="AO1015" s="88" t="str">
        <f>IF(V1015&gt;0,_xll.BDH($A1015,AO$5,$AM$2,$AM$2),"#N/A N/A")</f>
        <v>#N/A N/A</v>
      </c>
      <c r="AP1015" s="88" t="str">
        <f>IF(V1015&gt;0,_xll.BDH($A1015,AP$5,$AM$2,$AM$2),"#N/A N/A")</f>
        <v>#N/A N/A</v>
      </c>
      <c r="AQ1015" s="88" t="str">
        <f>IF(V1015&gt;0,_xll.BDH($A1015,AQ$5,$AM$2,$AM$2),"#N/A N/A")</f>
        <v>#N/A N/A</v>
      </c>
      <c r="AR1015" s="88" t="str">
        <f>IF(V1015&gt;0,_xll.BDH($A1015,AR$5,$AM$2,$AM$2),"#N/A N/A")</f>
        <v>#N/A N/A</v>
      </c>
    </row>
    <row r="1016" spans="1:44" ht="15" x14ac:dyDescent="0.25">
      <c r="A1016" s="99" t="s">
        <v>1169</v>
      </c>
      <c r="B1016" s="99" t="s">
        <v>132</v>
      </c>
      <c r="C1016" s="100" t="s">
        <v>6739</v>
      </c>
      <c r="D1016" s="100" t="s">
        <v>5694</v>
      </c>
      <c r="E1016" s="100" t="s">
        <v>34</v>
      </c>
      <c r="F1016" s="100" t="str">
        <f>VLOOKUP(E1016,Issuer!A:B,2,FALSE)</f>
        <v>EA</v>
      </c>
      <c r="G1016" s="100" t="s">
        <v>5681</v>
      </c>
      <c r="H1016" s="101" t="s">
        <v>5706</v>
      </c>
      <c r="I1016" s="102">
        <v>42482</v>
      </c>
      <c r="J1016" s="102">
        <v>42485</v>
      </c>
      <c r="K1016" s="102">
        <v>42793</v>
      </c>
      <c r="L1016" s="102">
        <v>42790</v>
      </c>
      <c r="M1016" s="102" t="s">
        <v>5683</v>
      </c>
      <c r="N1016" s="103">
        <v>0</v>
      </c>
      <c r="O1016" s="102"/>
      <c r="P1016" s="99"/>
      <c r="Q1016" s="103">
        <v>0.13300000000000001</v>
      </c>
      <c r="R1016" s="103">
        <v>1E-3</v>
      </c>
      <c r="S1016" s="103">
        <v>0.75757580000000002</v>
      </c>
      <c r="T1016" s="104">
        <v>0</v>
      </c>
      <c r="U1016" s="104"/>
      <c r="V1016" s="104">
        <v>0</v>
      </c>
      <c r="W1016" s="104">
        <v>60000</v>
      </c>
      <c r="X1016" s="104">
        <v>100000</v>
      </c>
      <c r="Y1016" s="104">
        <v>37.270000000000003</v>
      </c>
      <c r="Z1016" s="104">
        <v>35.270000000000003</v>
      </c>
      <c r="AA1016" s="103">
        <v>0.01</v>
      </c>
      <c r="AB1016" s="99"/>
      <c r="AC1016" s="100">
        <v>-101.99017328635725</v>
      </c>
      <c r="AD1016" s="100">
        <v>-2.8740645932689473E-2</v>
      </c>
      <c r="AE1016" s="100">
        <v>-3.6172389373902111E-3</v>
      </c>
      <c r="AF1016" s="100">
        <v>9.3739567230046372E-4</v>
      </c>
      <c r="AG1016" s="100">
        <v>45.075112595808825</v>
      </c>
      <c r="AH1016" s="105"/>
      <c r="AI1016" s="100">
        <v>24.25</v>
      </c>
      <c r="AJ1016" s="100">
        <v>-0.20576130000000001</v>
      </c>
      <c r="AK1016" s="100">
        <v>-0.05</v>
      </c>
      <c r="AM1016" s="96">
        <v>42509</v>
      </c>
      <c r="AN1016" s="88">
        <f>_xll.BDH($A1016,AN$5,$AM$2,$AM$2)</f>
        <v>0</v>
      </c>
      <c r="AO1016" s="88" t="str">
        <f>IF(V1016&gt;0,_xll.BDH($A1016,AO$5,$AM$2,$AM$2),"#N/A N/A")</f>
        <v>#N/A N/A</v>
      </c>
      <c r="AP1016" s="88" t="str">
        <f>IF(V1016&gt;0,_xll.BDH($A1016,AP$5,$AM$2,$AM$2),"#N/A N/A")</f>
        <v>#N/A N/A</v>
      </c>
      <c r="AQ1016" s="88" t="str">
        <f>IF(V1016&gt;0,_xll.BDH($A1016,AQ$5,$AM$2,$AM$2),"#N/A N/A")</f>
        <v>#N/A N/A</v>
      </c>
      <c r="AR1016" s="88" t="str">
        <f>IF(V1016&gt;0,_xll.BDH($A1016,AR$5,$AM$2,$AM$2),"#N/A N/A")</f>
        <v>#N/A N/A</v>
      </c>
    </row>
    <row r="1017" spans="1:44" ht="15" x14ac:dyDescent="0.25">
      <c r="A1017" s="99" t="s">
        <v>1170</v>
      </c>
      <c r="B1017" s="99" t="s">
        <v>200</v>
      </c>
      <c r="C1017" s="100" t="s">
        <v>6741</v>
      </c>
      <c r="D1017" s="100" t="s">
        <v>5768</v>
      </c>
      <c r="E1017" s="100" t="s">
        <v>34</v>
      </c>
      <c r="F1017" s="100" t="str">
        <f>VLOOKUP(E1017,Issuer!A:B,2,FALSE)</f>
        <v>EA</v>
      </c>
      <c r="G1017" s="100" t="s">
        <v>5681</v>
      </c>
      <c r="H1017" s="101" t="s">
        <v>5706</v>
      </c>
      <c r="I1017" s="102">
        <v>42482</v>
      </c>
      <c r="J1017" s="102">
        <v>42485</v>
      </c>
      <c r="K1017" s="102">
        <v>42744</v>
      </c>
      <c r="L1017" s="102">
        <v>42741</v>
      </c>
      <c r="M1017" s="102" t="s">
        <v>5683</v>
      </c>
      <c r="N1017" s="103">
        <v>0</v>
      </c>
      <c r="O1017" s="102"/>
      <c r="P1017" s="99"/>
      <c r="Q1017" s="103">
        <v>0.124</v>
      </c>
      <c r="R1017" s="103">
        <v>0</v>
      </c>
      <c r="S1017" s="103">
        <v>0</v>
      </c>
      <c r="T1017" s="104">
        <v>0</v>
      </c>
      <c r="U1017" s="104"/>
      <c r="V1017" s="104">
        <v>0</v>
      </c>
      <c r="W1017" s="104">
        <v>60000</v>
      </c>
      <c r="X1017" s="104">
        <v>40000</v>
      </c>
      <c r="Y1017" s="104">
        <v>38.28</v>
      </c>
      <c r="Z1017" s="104">
        <v>36.28</v>
      </c>
      <c r="AA1017" s="103">
        <v>0.01</v>
      </c>
      <c r="AB1017" s="99"/>
      <c r="AC1017" s="100">
        <v>-103.73818931315284</v>
      </c>
      <c r="AD1017" s="100">
        <v>-0.36913941151436958</v>
      </c>
      <c r="AE1017" s="100">
        <v>-1.4791191576243824E-2</v>
      </c>
      <c r="AF1017" s="100">
        <v>-1.7624791747358453E-3</v>
      </c>
      <c r="AG1017" s="100">
        <v>40.052268365109882</v>
      </c>
      <c r="AH1017" s="105"/>
      <c r="AI1017" s="100">
        <v>27.25</v>
      </c>
      <c r="AJ1017" s="100">
        <v>0.55350549999999998</v>
      </c>
      <c r="AK1017" s="100">
        <v>0.15</v>
      </c>
      <c r="AM1017" s="96">
        <v>42509</v>
      </c>
      <c r="AN1017" s="88">
        <f>_xll.BDH($A1017,AN$5,$AM$2,$AM$2)</f>
        <v>0</v>
      </c>
      <c r="AO1017" s="88" t="str">
        <f>IF(V1017&gt;0,_xll.BDH($A1017,AO$5,$AM$2,$AM$2),"#N/A N/A")</f>
        <v>#N/A N/A</v>
      </c>
      <c r="AP1017" s="88" t="str">
        <f>IF(V1017&gt;0,_xll.BDH($A1017,AP$5,$AM$2,$AM$2),"#N/A N/A")</f>
        <v>#N/A N/A</v>
      </c>
      <c r="AQ1017" s="88" t="str">
        <f>IF(V1017&gt;0,_xll.BDH($A1017,AQ$5,$AM$2,$AM$2),"#N/A N/A")</f>
        <v>#N/A N/A</v>
      </c>
      <c r="AR1017" s="88" t="str">
        <f>IF(V1017&gt;0,_xll.BDH($A1017,AR$5,$AM$2,$AM$2),"#N/A N/A")</f>
        <v>#N/A N/A</v>
      </c>
    </row>
    <row r="1018" spans="1:44" ht="15" x14ac:dyDescent="0.25">
      <c r="A1018" s="99" t="s">
        <v>1171</v>
      </c>
      <c r="B1018" s="99" t="s">
        <v>135</v>
      </c>
      <c r="C1018" s="100" t="s">
        <v>6740</v>
      </c>
      <c r="D1018" s="100" t="s">
        <v>5685</v>
      </c>
      <c r="E1018" s="100" t="s">
        <v>32</v>
      </c>
      <c r="F1018" s="100" t="str">
        <f>VLOOKUP(E1018,Issuer!A:B,2,FALSE)</f>
        <v>HS</v>
      </c>
      <c r="G1018" s="100" t="s">
        <v>5688</v>
      </c>
      <c r="H1018" s="101" t="s">
        <v>5706</v>
      </c>
      <c r="I1018" s="102">
        <v>42208</v>
      </c>
      <c r="J1018" s="102">
        <v>42209</v>
      </c>
      <c r="K1018" s="102">
        <v>42612</v>
      </c>
      <c r="L1018" s="102">
        <v>42611</v>
      </c>
      <c r="M1018" s="102" t="s">
        <v>5683</v>
      </c>
      <c r="N1018" s="103">
        <v>0</v>
      </c>
      <c r="O1018" s="102"/>
      <c r="P1018" s="99"/>
      <c r="Q1018" s="103">
        <v>0.48</v>
      </c>
      <c r="R1018" s="103">
        <v>0.01</v>
      </c>
      <c r="S1018" s="103">
        <v>2.1276600000000001</v>
      </c>
      <c r="T1018" s="104">
        <v>0</v>
      </c>
      <c r="U1018" s="104"/>
      <c r="V1018" s="104">
        <v>0</v>
      </c>
      <c r="W1018" s="104">
        <v>100000</v>
      </c>
      <c r="X1018" s="104">
        <v>10000</v>
      </c>
      <c r="Y1018" s="104">
        <v>26288</v>
      </c>
      <c r="Z1018" s="104">
        <v>26088</v>
      </c>
      <c r="AA1018" s="103">
        <v>6.6666667407844216E-5</v>
      </c>
      <c r="AB1018" s="99"/>
      <c r="AC1018" s="100">
        <v>-14718.001665806139</v>
      </c>
      <c r="AD1018" s="100">
        <v>-10.46167330310977</v>
      </c>
      <c r="AE1018" s="100">
        <v>-0.73316896986429425</v>
      </c>
      <c r="AF1018" s="100">
        <v>-0.46595492878923395</v>
      </c>
      <c r="AG1018" s="100">
        <v>21.294484143410891</v>
      </c>
      <c r="AH1018" s="105"/>
      <c r="AI1018" s="100">
        <v>19694.330000000002</v>
      </c>
      <c r="AJ1018" s="100">
        <v>-0.6661821</v>
      </c>
      <c r="AK1018" s="100">
        <v>-132.08000000000001</v>
      </c>
      <c r="AM1018" s="96">
        <v>42509</v>
      </c>
      <c r="AN1018" s="88">
        <f>_xll.BDH($A1018,AN$5,$AM$2,$AM$2)</f>
        <v>0</v>
      </c>
      <c r="AO1018" s="88" t="str">
        <f>IF(V1018&gt;0,_xll.BDH($A1018,AO$5,$AM$2,$AM$2),"#N/A N/A")</f>
        <v>#N/A N/A</v>
      </c>
      <c r="AP1018" s="88" t="str">
        <f>IF(V1018&gt;0,_xll.BDH($A1018,AP$5,$AM$2,$AM$2),"#N/A N/A")</f>
        <v>#N/A N/A</v>
      </c>
      <c r="AQ1018" s="88" t="str">
        <f>IF(V1018&gt;0,_xll.BDH($A1018,AQ$5,$AM$2,$AM$2),"#N/A N/A")</f>
        <v>#N/A N/A</v>
      </c>
      <c r="AR1018" s="88" t="str">
        <f>IF(V1018&gt;0,_xll.BDH($A1018,AR$5,$AM$2,$AM$2),"#N/A N/A")</f>
        <v>#N/A N/A</v>
      </c>
    </row>
    <row r="1019" spans="1:44" ht="15" x14ac:dyDescent="0.25">
      <c r="A1019" s="99" t="s">
        <v>1172</v>
      </c>
      <c r="B1019" s="99" t="s">
        <v>135</v>
      </c>
      <c r="C1019" s="100" t="s">
        <v>6743</v>
      </c>
      <c r="D1019" s="100" t="s">
        <v>5685</v>
      </c>
      <c r="E1019" s="100" t="s">
        <v>37</v>
      </c>
      <c r="F1019" s="100" t="str">
        <f>VLOOKUP(E1019,Issuer!A:B,2,FALSE)</f>
        <v>UB</v>
      </c>
      <c r="G1019" s="100" t="s">
        <v>5732</v>
      </c>
      <c r="H1019" s="101" t="s">
        <v>5706</v>
      </c>
      <c r="I1019" s="102">
        <v>42380</v>
      </c>
      <c r="J1019" s="102">
        <v>42381</v>
      </c>
      <c r="K1019" s="102">
        <v>42520</v>
      </c>
      <c r="L1019" s="102">
        <v>42517</v>
      </c>
      <c r="M1019" s="102" t="s">
        <v>5683</v>
      </c>
      <c r="N1019" s="103">
        <v>0</v>
      </c>
      <c r="O1019" s="102"/>
      <c r="P1019" s="99"/>
      <c r="Q1019" s="103">
        <v>0.2</v>
      </c>
      <c r="R1019" s="103">
        <v>8.9999999999999993E-3</v>
      </c>
      <c r="S1019" s="103">
        <v>4.7120420000000003</v>
      </c>
      <c r="T1019" s="104">
        <v>170000</v>
      </c>
      <c r="U1019" s="104">
        <v>33850</v>
      </c>
      <c r="V1019" s="104">
        <v>8</v>
      </c>
      <c r="W1019" s="104">
        <v>200000</v>
      </c>
      <c r="X1019" s="104">
        <v>10000</v>
      </c>
      <c r="Y1019" s="104">
        <v>22050</v>
      </c>
      <c r="Z1019" s="104">
        <v>21850</v>
      </c>
      <c r="AA1019" s="103">
        <v>8.3333332440815866E-5</v>
      </c>
      <c r="AB1019" s="99"/>
      <c r="AC1019" s="100">
        <v>-11992.354202138666</v>
      </c>
      <c r="AD1019" s="100">
        <v>-8.3043094694205521</v>
      </c>
      <c r="AE1019" s="100">
        <v>-7.3424862772441285E-2</v>
      </c>
      <c r="AF1019" s="100">
        <v>-0.19835602905905259</v>
      </c>
      <c r="AG1019" s="100">
        <v>18.140210602667462</v>
      </c>
      <c r="AH1019" s="105"/>
      <c r="AI1019" s="100">
        <v>19694.330000000002</v>
      </c>
      <c r="AJ1019" s="100">
        <v>-0.6661821</v>
      </c>
      <c r="AK1019" s="100">
        <v>-132.08000000000001</v>
      </c>
      <c r="AM1019" s="96">
        <v>42509</v>
      </c>
      <c r="AN1019" s="88">
        <f>_xll.BDH($A1019,AN$5,$AM$2,$AM$2)</f>
        <v>46840</v>
      </c>
      <c r="AO1019" s="88" t="str">
        <f>IF(V1019&gt;0,_xll.BDH($A1019,AO$5,$AM$2,$AM$2),"#N/A N/A")</f>
        <v>#N/A N/A</v>
      </c>
      <c r="AP1019" s="88">
        <f>IF(V1019&gt;0,_xll.BDH($A1019,AP$5,$AM$2,$AM$2),"#N/A N/A")</f>
        <v>0.19800000000000001</v>
      </c>
      <c r="AQ1019" s="88" t="str">
        <f>IF(V1019&gt;0,_xll.BDH($A1019,AQ$5,$AM$2,$AM$2),"#N/A N/A")</f>
        <v>#N/A N/A</v>
      </c>
      <c r="AR1019" s="88">
        <f>IF(V1019&gt;0,_xll.BDH($A1019,AR$5,$AM$2,$AM$2),"#N/A N/A")</f>
        <v>90000</v>
      </c>
    </row>
    <row r="1020" spans="1:44" ht="15" x14ac:dyDescent="0.25">
      <c r="A1020" s="99" t="s">
        <v>1173</v>
      </c>
      <c r="B1020" s="99" t="s">
        <v>154</v>
      </c>
      <c r="C1020" s="100" t="s">
        <v>6746</v>
      </c>
      <c r="D1020" s="100" t="s">
        <v>5705</v>
      </c>
      <c r="E1020" s="100" t="s">
        <v>32</v>
      </c>
      <c r="F1020" s="100" t="str">
        <f>VLOOKUP(E1020,Issuer!A:B,2,FALSE)</f>
        <v>HS</v>
      </c>
      <c r="G1020" s="100" t="s">
        <v>5688</v>
      </c>
      <c r="H1020" s="101" t="s">
        <v>5706</v>
      </c>
      <c r="I1020" s="102">
        <v>42208</v>
      </c>
      <c r="J1020" s="102">
        <v>42209</v>
      </c>
      <c r="K1020" s="102">
        <v>42612</v>
      </c>
      <c r="L1020" s="102">
        <v>42611</v>
      </c>
      <c r="M1020" s="102" t="s">
        <v>5683</v>
      </c>
      <c r="N1020" s="103">
        <v>0</v>
      </c>
      <c r="O1020" s="102"/>
      <c r="P1020" s="99"/>
      <c r="Q1020" s="103">
        <v>0.54</v>
      </c>
      <c r="R1020" s="103">
        <v>0.01</v>
      </c>
      <c r="S1020" s="103">
        <v>1.886792</v>
      </c>
      <c r="T1020" s="104">
        <v>0</v>
      </c>
      <c r="U1020" s="104"/>
      <c r="V1020" s="104">
        <v>0</v>
      </c>
      <c r="W1020" s="104">
        <v>68000</v>
      </c>
      <c r="X1020" s="104">
        <v>10000</v>
      </c>
      <c r="Y1020" s="104">
        <v>13088</v>
      </c>
      <c r="Z1020" s="104">
        <v>12888</v>
      </c>
      <c r="AA1020" s="103">
        <v>1E-4</v>
      </c>
      <c r="AB1020" s="99"/>
      <c r="AC1020" s="100">
        <v>-9585.8594836157172</v>
      </c>
      <c r="AD1020" s="100">
        <v>-0.52473782615374787</v>
      </c>
      <c r="AE1020" s="100">
        <v>-2.906907969339147E-2</v>
      </c>
      <c r="AF1020" s="100">
        <v>-0.51752571008014869</v>
      </c>
      <c r="AG1020" s="100">
        <v>26.692138071000382</v>
      </c>
      <c r="AH1020" s="105"/>
      <c r="AI1020" s="100">
        <v>8243.2000000000007</v>
      </c>
      <c r="AJ1020" s="100">
        <v>-0.69642130000000002</v>
      </c>
      <c r="AK1020" s="100">
        <v>-57.81</v>
      </c>
      <c r="AM1020" s="96">
        <v>42509</v>
      </c>
      <c r="AN1020" s="88">
        <f>_xll.BDH($A1020,AN$5,$AM$2,$AM$2)</f>
        <v>0</v>
      </c>
      <c r="AO1020" s="88" t="str">
        <f>IF(V1020&gt;0,_xll.BDH($A1020,AO$5,$AM$2,$AM$2),"#N/A N/A")</f>
        <v>#N/A N/A</v>
      </c>
      <c r="AP1020" s="88" t="str">
        <f>IF(V1020&gt;0,_xll.BDH($A1020,AP$5,$AM$2,$AM$2),"#N/A N/A")</f>
        <v>#N/A N/A</v>
      </c>
      <c r="AQ1020" s="88" t="str">
        <f>IF(V1020&gt;0,_xll.BDH($A1020,AQ$5,$AM$2,$AM$2),"#N/A N/A")</f>
        <v>#N/A N/A</v>
      </c>
      <c r="AR1020" s="88" t="str">
        <f>IF(V1020&gt;0,_xll.BDH($A1020,AR$5,$AM$2,$AM$2),"#N/A N/A")</f>
        <v>#N/A N/A</v>
      </c>
    </row>
    <row r="1021" spans="1:44" ht="15" x14ac:dyDescent="0.25">
      <c r="A1021" s="99" t="s">
        <v>1174</v>
      </c>
      <c r="B1021" s="99" t="s">
        <v>154</v>
      </c>
      <c r="C1021" s="100" t="s">
        <v>6742</v>
      </c>
      <c r="D1021" s="100" t="s">
        <v>5705</v>
      </c>
      <c r="E1021" s="100" t="s">
        <v>32</v>
      </c>
      <c r="F1021" s="100" t="str">
        <f>VLOOKUP(E1021,Issuer!A:B,2,FALSE)</f>
        <v>HS</v>
      </c>
      <c r="G1021" s="100" t="s">
        <v>5688</v>
      </c>
      <c r="H1021" s="100" t="s">
        <v>5706</v>
      </c>
      <c r="I1021" s="102">
        <v>42208</v>
      </c>
      <c r="J1021" s="102">
        <v>42209</v>
      </c>
      <c r="K1021" s="102">
        <v>42612</v>
      </c>
      <c r="L1021" s="102">
        <v>42611</v>
      </c>
      <c r="M1021" s="102" t="s">
        <v>5683</v>
      </c>
      <c r="N1021" s="103">
        <v>0</v>
      </c>
      <c r="O1021" s="102"/>
      <c r="P1021" s="99"/>
      <c r="Q1021" s="103">
        <v>0.61</v>
      </c>
      <c r="R1021" s="103">
        <v>0</v>
      </c>
      <c r="S1021" s="103">
        <v>0</v>
      </c>
      <c r="T1021" s="104">
        <v>0</v>
      </c>
      <c r="U1021" s="104"/>
      <c r="V1021" s="104">
        <v>0</v>
      </c>
      <c r="W1021" s="104">
        <v>68000</v>
      </c>
      <c r="X1021" s="104">
        <v>10000</v>
      </c>
      <c r="Y1021" s="104">
        <v>13888</v>
      </c>
      <c r="Z1021" s="104">
        <v>13688</v>
      </c>
      <c r="AA1021" s="103">
        <v>1E-4</v>
      </c>
      <c r="AB1021" s="99"/>
      <c r="AC1021" s="100">
        <v>-9584.2913168162304</v>
      </c>
      <c r="AD1021" s="100">
        <v>-0.10039359245779689</v>
      </c>
      <c r="AE1021" s="100">
        <v>-5.6728919683542E-3</v>
      </c>
      <c r="AF1021" s="100">
        <v>-0.59745411236852142</v>
      </c>
      <c r="AG1021" s="100">
        <v>26.692138071000382</v>
      </c>
      <c r="AH1021" s="105"/>
      <c r="AI1021" s="100">
        <v>8243.2000000000007</v>
      </c>
      <c r="AJ1021" s="100">
        <v>-0.69642130000000002</v>
      </c>
      <c r="AK1021" s="100">
        <v>-57.81</v>
      </c>
      <c r="AM1021" s="96">
        <v>42509</v>
      </c>
      <c r="AN1021" s="88">
        <f>_xll.BDH($A1021,AN$5,$AM$2,$AM$2)</f>
        <v>0</v>
      </c>
      <c r="AO1021" s="88" t="str">
        <f>IF(V1021&gt;0,_xll.BDH($A1021,AO$5,$AM$2,$AM$2),"#N/A N/A")</f>
        <v>#N/A N/A</v>
      </c>
      <c r="AP1021" s="88" t="str">
        <f>IF(V1021&gt;0,_xll.BDH($A1021,AP$5,$AM$2,$AM$2),"#N/A N/A")</f>
        <v>#N/A N/A</v>
      </c>
      <c r="AQ1021" s="88" t="str">
        <f>IF(V1021&gt;0,_xll.BDH($A1021,AQ$5,$AM$2,$AM$2),"#N/A N/A")</f>
        <v>#N/A N/A</v>
      </c>
      <c r="AR1021" s="88" t="str">
        <f>IF(V1021&gt;0,_xll.BDH($A1021,AR$5,$AM$2,$AM$2),"#N/A N/A")</f>
        <v>#N/A N/A</v>
      </c>
    </row>
    <row r="1022" spans="1:44" ht="15" x14ac:dyDescent="0.25">
      <c r="A1022" s="99" t="s">
        <v>1175</v>
      </c>
      <c r="B1022" s="99" t="s">
        <v>135</v>
      </c>
      <c r="C1022" s="100" t="s">
        <v>6747</v>
      </c>
      <c r="D1022" s="100" t="s">
        <v>5685</v>
      </c>
      <c r="E1022" s="100" t="s">
        <v>33</v>
      </c>
      <c r="F1022" s="100" t="str">
        <f>VLOOKUP(E1022,Issuer!A:B,2,FALSE)</f>
        <v>JP</v>
      </c>
      <c r="G1022" s="100" t="s">
        <v>5748</v>
      </c>
      <c r="H1022" s="101" t="s">
        <v>5706</v>
      </c>
      <c r="I1022" s="102">
        <v>42380</v>
      </c>
      <c r="J1022" s="102">
        <v>42381</v>
      </c>
      <c r="K1022" s="102">
        <v>42520</v>
      </c>
      <c r="L1022" s="102">
        <v>42517</v>
      </c>
      <c r="M1022" s="102" t="s">
        <v>5683</v>
      </c>
      <c r="N1022" s="103">
        <v>0</v>
      </c>
      <c r="O1022" s="102"/>
      <c r="P1022" s="99"/>
      <c r="Q1022" s="103">
        <v>0.24199999999999999</v>
      </c>
      <c r="R1022" s="103">
        <v>0.01</v>
      </c>
      <c r="S1022" s="103">
        <v>4.3103449999999999</v>
      </c>
      <c r="T1022" s="104">
        <v>0</v>
      </c>
      <c r="U1022" s="104"/>
      <c r="V1022" s="104">
        <v>0</v>
      </c>
      <c r="W1022" s="104">
        <v>200000</v>
      </c>
      <c r="X1022" s="104">
        <v>10000</v>
      </c>
      <c r="Y1022" s="104">
        <v>22100</v>
      </c>
      <c r="Z1022" s="104">
        <v>21900</v>
      </c>
      <c r="AA1022" s="103">
        <v>1E-4</v>
      </c>
      <c r="AB1022" s="99"/>
      <c r="AC1022" s="100">
        <v>-9992.2130573052364</v>
      </c>
      <c r="AD1022" s="100">
        <v>-5.5134881488663279</v>
      </c>
      <c r="AE1022" s="100">
        <v>-5.8521120483266735E-2</v>
      </c>
      <c r="AF1022" s="100">
        <v>-0.24302966707480159</v>
      </c>
      <c r="AG1022" s="100">
        <v>18.140210602667462</v>
      </c>
      <c r="AH1022" s="105"/>
      <c r="AI1022" s="100">
        <v>19694.330000000002</v>
      </c>
      <c r="AJ1022" s="100">
        <v>-0.6661821</v>
      </c>
      <c r="AK1022" s="100">
        <v>-132.08000000000001</v>
      </c>
      <c r="AM1022" s="96">
        <v>42509</v>
      </c>
      <c r="AN1022" s="88">
        <f>_xll.BDH($A1022,AN$5,$AM$2,$AM$2)</f>
        <v>117280</v>
      </c>
      <c r="AO1022" s="88" t="str">
        <f>IF(V1022&gt;0,_xll.BDH($A1022,AO$5,$AM$2,$AM$2),"#N/A N/A")</f>
        <v>#N/A N/A</v>
      </c>
      <c r="AP1022" s="88" t="str">
        <f>IF(V1022&gt;0,_xll.BDH($A1022,AP$5,$AM$2,$AM$2),"#N/A N/A")</f>
        <v>#N/A N/A</v>
      </c>
      <c r="AQ1022" s="88" t="str">
        <f>IF(V1022&gt;0,_xll.BDH($A1022,AQ$5,$AM$2,$AM$2),"#N/A N/A")</f>
        <v>#N/A N/A</v>
      </c>
      <c r="AR1022" s="88" t="str">
        <f>IF(V1022&gt;0,_xll.BDH($A1022,AR$5,$AM$2,$AM$2),"#N/A N/A")</f>
        <v>#N/A N/A</v>
      </c>
    </row>
    <row r="1023" spans="1:44" ht="15" x14ac:dyDescent="0.25">
      <c r="A1023" s="99" t="s">
        <v>1176</v>
      </c>
      <c r="B1023" s="99" t="s">
        <v>421</v>
      </c>
      <c r="C1023" s="100" t="s">
        <v>6745</v>
      </c>
      <c r="D1023" s="100" t="s">
        <v>5991</v>
      </c>
      <c r="E1023" s="100" t="s">
        <v>33</v>
      </c>
      <c r="F1023" s="100" t="str">
        <f>VLOOKUP(E1023,Issuer!A:B,2,FALSE)</f>
        <v>JP</v>
      </c>
      <c r="G1023" s="100" t="s">
        <v>5748</v>
      </c>
      <c r="H1023" s="101" t="s">
        <v>5682</v>
      </c>
      <c r="I1023" s="102">
        <v>42380</v>
      </c>
      <c r="J1023" s="102">
        <v>42381</v>
      </c>
      <c r="K1023" s="102">
        <v>42720</v>
      </c>
      <c r="L1023" s="102">
        <v>42719</v>
      </c>
      <c r="M1023" s="102" t="s">
        <v>5683</v>
      </c>
      <c r="N1023" s="103">
        <v>0</v>
      </c>
      <c r="O1023" s="102"/>
      <c r="P1023" s="99"/>
      <c r="Q1023" s="103">
        <v>6.5000000000000002E-2</v>
      </c>
      <c r="R1023" s="103">
        <v>-5.0000000000000001E-3</v>
      </c>
      <c r="S1023" s="103">
        <v>-7.1428570000000002</v>
      </c>
      <c r="T1023" s="104">
        <v>1025000</v>
      </c>
      <c r="U1023" s="104">
        <v>66675</v>
      </c>
      <c r="V1023" s="104">
        <v>12</v>
      </c>
      <c r="W1023" s="104">
        <v>100000</v>
      </c>
      <c r="X1023" s="104">
        <v>5000</v>
      </c>
      <c r="Y1023" s="104">
        <v>76.88</v>
      </c>
      <c r="Z1023" s="104">
        <v>77.88</v>
      </c>
      <c r="AA1023" s="103">
        <v>0.01</v>
      </c>
      <c r="AB1023" s="99"/>
      <c r="AC1023" s="100">
        <v>85.366566423416458</v>
      </c>
      <c r="AD1023" s="100">
        <v>1.0619195134029447</v>
      </c>
      <c r="AE1023" s="100">
        <v>2.6392111159695524E-2</v>
      </c>
      <c r="AF1023" s="100">
        <v>3.7372753872649471E-3</v>
      </c>
      <c r="AG1023" s="100">
        <v>23.792378278351947</v>
      </c>
      <c r="AH1023" s="105"/>
      <c r="AI1023" s="100">
        <v>83.4</v>
      </c>
      <c r="AJ1023" s="100">
        <v>-0.71428570000000002</v>
      </c>
      <c r="AK1023" s="100">
        <v>-0.6</v>
      </c>
      <c r="AM1023" s="96">
        <v>42509</v>
      </c>
      <c r="AN1023" s="88">
        <f>_xll.BDH($A1023,AN$5,$AM$2,$AM$2)</f>
        <v>1880</v>
      </c>
      <c r="AO1023" s="88">
        <f>IF(V1023&gt;0,_xll.BDH($A1023,AO$5,$AM$2,$AM$2),"#N/A N/A")</f>
        <v>6.6230999999999998E-2</v>
      </c>
      <c r="AP1023" s="88">
        <f>IF(V1023&gt;0,_xll.BDH($A1023,AP$5,$AM$2,$AM$2),"#N/A N/A")</f>
        <v>6.3832E-2</v>
      </c>
      <c r="AQ1023" s="88">
        <f>IF(V1023&gt;0,_xll.BDH($A1023,AQ$5,$AM$2,$AM$2),"#N/A N/A")</f>
        <v>520000</v>
      </c>
      <c r="AR1023" s="88">
        <f>IF(V1023&gt;0,_xll.BDH($A1023,AR$5,$AM$2,$AM$2),"#N/A N/A")</f>
        <v>505000</v>
      </c>
    </row>
    <row r="1024" spans="1:44" ht="15" x14ac:dyDescent="0.25">
      <c r="A1024" s="99" t="s">
        <v>1177</v>
      </c>
      <c r="B1024" s="99" t="s">
        <v>400</v>
      </c>
      <c r="C1024" s="100" t="s">
        <v>6750</v>
      </c>
      <c r="D1024" s="100" t="s">
        <v>5966</v>
      </c>
      <c r="E1024" s="100" t="s">
        <v>32</v>
      </c>
      <c r="F1024" s="100" t="str">
        <f>VLOOKUP(E1024,Issuer!A:B,2,FALSE)</f>
        <v>HS</v>
      </c>
      <c r="G1024" s="100" t="s">
        <v>5688</v>
      </c>
      <c r="H1024" s="101" t="s">
        <v>5706</v>
      </c>
      <c r="I1024" s="102">
        <v>42485</v>
      </c>
      <c r="J1024" s="102">
        <v>42486</v>
      </c>
      <c r="K1024" s="102">
        <v>42853</v>
      </c>
      <c r="L1024" s="102">
        <v>42852</v>
      </c>
      <c r="M1024" s="102" t="s">
        <v>5683</v>
      </c>
      <c r="N1024" s="103">
        <v>0</v>
      </c>
      <c r="O1024" s="102"/>
      <c r="P1024" s="99"/>
      <c r="Q1024" s="103">
        <v>0.34</v>
      </c>
      <c r="R1024" s="103">
        <v>0</v>
      </c>
      <c r="S1024" s="103">
        <v>0</v>
      </c>
      <c r="T1024" s="104">
        <v>0</v>
      </c>
      <c r="U1024" s="104"/>
      <c r="V1024" s="104">
        <v>0</v>
      </c>
      <c r="W1024" s="104">
        <v>40000</v>
      </c>
      <c r="X1024" s="104">
        <v>20000</v>
      </c>
      <c r="Y1024" s="104">
        <v>8.1999999999999993</v>
      </c>
      <c r="Z1024" s="104">
        <v>8</v>
      </c>
      <c r="AA1024" s="103">
        <v>0.1</v>
      </c>
      <c r="AB1024" s="99"/>
      <c r="AC1024" s="100">
        <v>-9.9232442867045201</v>
      </c>
      <c r="AD1024" s="100">
        <v>-2.485030542500407E-2</v>
      </c>
      <c r="AE1024" s="100">
        <v>-3.0706653928758813E-3</v>
      </c>
      <c r="AF1024" s="100">
        <v>-4.453056491236652E-4</v>
      </c>
      <c r="AG1024" s="100">
        <v>41.682451948906241</v>
      </c>
      <c r="AH1024" s="105"/>
      <c r="AI1024" s="100">
        <v>5.01</v>
      </c>
      <c r="AJ1024" s="100">
        <v>0</v>
      </c>
      <c r="AK1024" s="100">
        <v>0</v>
      </c>
      <c r="AM1024" s="96">
        <v>42509</v>
      </c>
      <c r="AN1024" s="88">
        <f>_xll.BDH($A1024,AN$5,$AM$2,$AM$2)</f>
        <v>140</v>
      </c>
      <c r="AO1024" s="88" t="str">
        <f>IF(V1024&gt;0,_xll.BDH($A1024,AO$5,$AM$2,$AM$2),"#N/A N/A")</f>
        <v>#N/A N/A</v>
      </c>
      <c r="AP1024" s="88" t="str">
        <f>IF(V1024&gt;0,_xll.BDH($A1024,AP$5,$AM$2,$AM$2),"#N/A N/A")</f>
        <v>#N/A N/A</v>
      </c>
      <c r="AQ1024" s="88" t="str">
        <f>IF(V1024&gt;0,_xll.BDH($A1024,AQ$5,$AM$2,$AM$2),"#N/A N/A")</f>
        <v>#N/A N/A</v>
      </c>
      <c r="AR1024" s="88" t="str">
        <f>IF(V1024&gt;0,_xll.BDH($A1024,AR$5,$AM$2,$AM$2),"#N/A N/A")</f>
        <v>#N/A N/A</v>
      </c>
    </row>
    <row r="1025" spans="1:44" ht="15" x14ac:dyDescent="0.25">
      <c r="A1025" s="99" t="s">
        <v>1178</v>
      </c>
      <c r="B1025" s="99" t="s">
        <v>421</v>
      </c>
      <c r="C1025" s="100" t="s">
        <v>6748</v>
      </c>
      <c r="D1025" s="100" t="s">
        <v>5991</v>
      </c>
      <c r="E1025" s="100" t="s">
        <v>33</v>
      </c>
      <c r="F1025" s="100" t="str">
        <f>VLOOKUP(E1025,Issuer!A:B,2,FALSE)</f>
        <v>JP</v>
      </c>
      <c r="G1025" s="100" t="s">
        <v>5748</v>
      </c>
      <c r="H1025" s="100" t="s">
        <v>5706</v>
      </c>
      <c r="I1025" s="102">
        <v>42380</v>
      </c>
      <c r="J1025" s="102">
        <v>42381</v>
      </c>
      <c r="K1025" s="102">
        <v>42510</v>
      </c>
      <c r="L1025" s="102">
        <v>42509</v>
      </c>
      <c r="M1025" s="102" t="s">
        <v>5683</v>
      </c>
      <c r="N1025" s="103">
        <v>0</v>
      </c>
      <c r="O1025" s="102"/>
      <c r="P1025" s="99"/>
      <c r="Q1025" s="103">
        <v>0.122</v>
      </c>
      <c r="R1025" s="103">
        <v>3.0000000000000001E-3</v>
      </c>
      <c r="S1025" s="103">
        <v>2.5210080000000001</v>
      </c>
      <c r="T1025" s="104">
        <v>1800000</v>
      </c>
      <c r="U1025" s="104">
        <v>222900</v>
      </c>
      <c r="V1025" s="104">
        <v>7</v>
      </c>
      <c r="W1025" s="104">
        <v>100000</v>
      </c>
      <c r="X1025" s="104">
        <v>5000</v>
      </c>
      <c r="Y1025" s="104">
        <v>94.88</v>
      </c>
      <c r="Z1025" s="104">
        <v>92.88</v>
      </c>
      <c r="AA1025" s="103">
        <v>0.01</v>
      </c>
      <c r="AB1025" s="99"/>
      <c r="AC1025" s="100">
        <v>-100.00000223517424</v>
      </c>
      <c r="AD1025" s="100">
        <v>6.8711026699974472E-36</v>
      </c>
      <c r="AE1025" s="100">
        <v>2.9299733583450381E-39</v>
      </c>
      <c r="AF1025" s="100">
        <v>1.5596700417828721E-4</v>
      </c>
      <c r="AG1025" s="100">
        <v>19.980332510589353</v>
      </c>
      <c r="AH1025" s="105"/>
      <c r="AI1025" s="100">
        <v>83.4</v>
      </c>
      <c r="AJ1025" s="100">
        <v>-0.71428570000000002</v>
      </c>
      <c r="AK1025" s="100">
        <v>-0.6</v>
      </c>
      <c r="AM1025" s="96">
        <v>42509</v>
      </c>
      <c r="AN1025" s="88">
        <f>_xll.BDH($A1025,AN$5,$AM$2,$AM$2)</f>
        <v>550</v>
      </c>
      <c r="AO1025" s="88">
        <f>IF(V1025&gt;0,_xll.BDH($A1025,AO$5,$AM$2,$AM$2),"#N/A N/A")</f>
        <v>0.124442</v>
      </c>
      <c r="AP1025" s="88">
        <f>IF(V1025&gt;0,_xll.BDH($A1025,AP$5,$AM$2,$AM$2),"#N/A N/A")</f>
        <v>0.123333</v>
      </c>
      <c r="AQ1025" s="88">
        <f>IF(V1025&gt;0,_xll.BDH($A1025,AQ$5,$AM$2,$AM$2),"#N/A N/A")</f>
        <v>860000</v>
      </c>
      <c r="AR1025" s="88">
        <f>IF(V1025&gt;0,_xll.BDH($A1025,AR$5,$AM$2,$AM$2),"#N/A N/A")</f>
        <v>900000</v>
      </c>
    </row>
    <row r="1026" spans="1:44" ht="15" x14ac:dyDescent="0.25">
      <c r="A1026" s="99" t="s">
        <v>1179</v>
      </c>
      <c r="B1026" s="99" t="s">
        <v>146</v>
      </c>
      <c r="C1026" s="100" t="s">
        <v>6749</v>
      </c>
      <c r="D1026" s="100" t="s">
        <v>5701</v>
      </c>
      <c r="E1026" s="100" t="s">
        <v>33</v>
      </c>
      <c r="F1026" s="100" t="str">
        <f>VLOOKUP(E1026,Issuer!A:B,2,FALSE)</f>
        <v>JP</v>
      </c>
      <c r="G1026" s="100" t="s">
        <v>5748</v>
      </c>
      <c r="H1026" s="100" t="s">
        <v>5706</v>
      </c>
      <c r="I1026" s="102">
        <v>42380</v>
      </c>
      <c r="J1026" s="102">
        <v>42381</v>
      </c>
      <c r="K1026" s="102">
        <v>42538</v>
      </c>
      <c r="L1026" s="102">
        <v>42537</v>
      </c>
      <c r="M1026" s="102" t="s">
        <v>5683</v>
      </c>
      <c r="N1026" s="103">
        <v>0</v>
      </c>
      <c r="O1026" s="102"/>
      <c r="P1026" s="99"/>
      <c r="Q1026" s="103">
        <v>0.4</v>
      </c>
      <c r="R1026" s="103">
        <v>2.5000000000000001E-2</v>
      </c>
      <c r="S1026" s="103">
        <v>6.6666670000000003</v>
      </c>
      <c r="T1026" s="104">
        <v>30000</v>
      </c>
      <c r="U1026" s="104">
        <v>12075</v>
      </c>
      <c r="V1026" s="104">
        <v>2</v>
      </c>
      <c r="W1026" s="104">
        <v>100000</v>
      </c>
      <c r="X1026" s="104">
        <v>1000</v>
      </c>
      <c r="Y1026" s="104">
        <v>215.88</v>
      </c>
      <c r="Z1026" s="104">
        <v>208.88</v>
      </c>
      <c r="AA1026" s="103">
        <v>0.01</v>
      </c>
      <c r="AB1026" s="99"/>
      <c r="AC1026" s="100">
        <v>-101.02723713605005</v>
      </c>
      <c r="AD1026" s="100">
        <v>-0.30087383531250506</v>
      </c>
      <c r="AE1026" s="100">
        <v>-1.1090722508054341E-2</v>
      </c>
      <c r="AF1026" s="100">
        <v>5.6630516310807221E-3</v>
      </c>
      <c r="AG1026" s="100">
        <v>26.464661704828789</v>
      </c>
      <c r="AH1026" s="105"/>
      <c r="AI1026" s="100">
        <v>177.7</v>
      </c>
      <c r="AJ1026" s="100">
        <v>-1.2229019999999999</v>
      </c>
      <c r="AK1026" s="100">
        <v>-2.2000000000000002</v>
      </c>
      <c r="AM1026" s="96">
        <v>42509</v>
      </c>
      <c r="AN1026" s="88">
        <f>_xll.BDH($A1026,AN$5,$AM$2,$AM$2)</f>
        <v>30</v>
      </c>
      <c r="AO1026" s="88">
        <f>IF(V1026&gt;0,_xll.BDH($A1026,AO$5,$AM$2,$AM$2),"#N/A N/A")</f>
        <v>0.4</v>
      </c>
      <c r="AP1026" s="88">
        <f>IF(V1026&gt;0,_xll.BDH($A1026,AP$5,$AM$2,$AM$2),"#N/A N/A")</f>
        <v>0.40500000000000003</v>
      </c>
      <c r="AQ1026" s="88">
        <f>IF(V1026&gt;0,_xll.BDH($A1026,AQ$5,$AM$2,$AM$2),"#N/A N/A")</f>
        <v>15000</v>
      </c>
      <c r="AR1026" s="88">
        <f>IF(V1026&gt;0,_xll.BDH($A1026,AR$5,$AM$2,$AM$2),"#N/A N/A")</f>
        <v>15000</v>
      </c>
    </row>
    <row r="1027" spans="1:44" ht="15" x14ac:dyDescent="0.25">
      <c r="A1027" s="99" t="s">
        <v>1180</v>
      </c>
      <c r="B1027" s="99" t="s">
        <v>125</v>
      </c>
      <c r="C1027" s="100" t="s">
        <v>6751</v>
      </c>
      <c r="D1027" s="100" t="s">
        <v>5680</v>
      </c>
      <c r="E1027" s="100" t="s">
        <v>32</v>
      </c>
      <c r="F1027" s="100" t="str">
        <f>VLOOKUP(E1027,Issuer!A:B,2,FALSE)</f>
        <v>HS</v>
      </c>
      <c r="G1027" s="100" t="s">
        <v>5688</v>
      </c>
      <c r="H1027" s="101" t="s">
        <v>5682</v>
      </c>
      <c r="I1027" s="102">
        <v>42381</v>
      </c>
      <c r="J1027" s="102">
        <v>42382</v>
      </c>
      <c r="K1027" s="102">
        <v>42751</v>
      </c>
      <c r="L1027" s="102">
        <v>42748</v>
      </c>
      <c r="M1027" s="102" t="s">
        <v>5683</v>
      </c>
      <c r="N1027" s="103">
        <v>0</v>
      </c>
      <c r="O1027" s="102"/>
      <c r="P1027" s="99"/>
      <c r="Q1027" s="103">
        <v>0.30499999999999999</v>
      </c>
      <c r="R1027" s="103">
        <v>-5.0000000000000001E-3</v>
      </c>
      <c r="S1027" s="103">
        <v>-1.612903</v>
      </c>
      <c r="T1027" s="104">
        <v>0</v>
      </c>
      <c r="U1027" s="104"/>
      <c r="V1027" s="104">
        <v>0</v>
      </c>
      <c r="W1027" s="104">
        <v>50000</v>
      </c>
      <c r="X1027" s="104">
        <v>10000</v>
      </c>
      <c r="Y1027" s="104">
        <v>5.86</v>
      </c>
      <c r="Z1027" s="104">
        <v>6.06</v>
      </c>
      <c r="AA1027" s="103">
        <v>0.1</v>
      </c>
      <c r="AB1027" s="99"/>
      <c r="AC1027" s="100">
        <v>9.2421268095067237</v>
      </c>
      <c r="AD1027" s="100">
        <v>1.4584414011499198E-2</v>
      </c>
      <c r="AE1027" s="100">
        <v>1.540128676162949E-3</v>
      </c>
      <c r="AF1027" s="100">
        <v>1.8439838329025332E-3</v>
      </c>
      <c r="AG1027" s="100">
        <v>35.793103638514395</v>
      </c>
      <c r="AH1027" s="105"/>
      <c r="AI1027" s="100">
        <v>9.0399999999999991</v>
      </c>
      <c r="AJ1027" s="100">
        <v>-1.4176660000000001</v>
      </c>
      <c r="AK1027" s="100">
        <v>-0.13</v>
      </c>
      <c r="AM1027" s="96">
        <v>42509</v>
      </c>
      <c r="AN1027" s="88">
        <f>_xll.BDH($A1027,AN$5,$AM$2,$AM$2)</f>
        <v>0</v>
      </c>
      <c r="AO1027" s="88" t="str">
        <f>IF(V1027&gt;0,_xll.BDH($A1027,AO$5,$AM$2,$AM$2),"#N/A N/A")</f>
        <v>#N/A N/A</v>
      </c>
      <c r="AP1027" s="88" t="str">
        <f>IF(V1027&gt;0,_xll.BDH($A1027,AP$5,$AM$2,$AM$2),"#N/A N/A")</f>
        <v>#N/A N/A</v>
      </c>
      <c r="AQ1027" s="88" t="str">
        <f>IF(V1027&gt;0,_xll.BDH($A1027,AQ$5,$AM$2,$AM$2),"#N/A N/A")</f>
        <v>#N/A N/A</v>
      </c>
      <c r="AR1027" s="88" t="str">
        <f>IF(V1027&gt;0,_xll.BDH($A1027,AR$5,$AM$2,$AM$2),"#N/A N/A")</f>
        <v>#N/A N/A</v>
      </c>
    </row>
    <row r="1028" spans="1:44" ht="15" x14ac:dyDescent="0.25">
      <c r="A1028" s="99" t="s">
        <v>1181</v>
      </c>
      <c r="B1028" s="99" t="s">
        <v>121</v>
      </c>
      <c r="C1028" s="100" t="s">
        <v>6759</v>
      </c>
      <c r="D1028" s="100" t="s">
        <v>5708</v>
      </c>
      <c r="E1028" s="100" t="s">
        <v>32</v>
      </c>
      <c r="F1028" s="100" t="str">
        <f>VLOOKUP(E1028,Issuer!A:B,2,FALSE)</f>
        <v>HS</v>
      </c>
      <c r="G1028" s="100" t="s">
        <v>5688</v>
      </c>
      <c r="H1028" s="101" t="s">
        <v>5682</v>
      </c>
      <c r="I1028" s="102">
        <v>42381</v>
      </c>
      <c r="J1028" s="102">
        <v>42382</v>
      </c>
      <c r="K1028" s="102">
        <v>42702</v>
      </c>
      <c r="L1028" s="102">
        <v>42699</v>
      </c>
      <c r="M1028" s="102" t="s">
        <v>5683</v>
      </c>
      <c r="N1028" s="103">
        <v>0</v>
      </c>
      <c r="O1028" s="102"/>
      <c r="P1028" s="99"/>
      <c r="Q1028" s="103">
        <v>2.5000000000000001E-2</v>
      </c>
      <c r="R1028" s="103">
        <v>-1E-3</v>
      </c>
      <c r="S1028" s="103">
        <v>-3.8461539999999999</v>
      </c>
      <c r="T1028" s="104">
        <v>600000</v>
      </c>
      <c r="U1028" s="104">
        <v>15000</v>
      </c>
      <c r="V1028" s="104">
        <v>4</v>
      </c>
      <c r="W1028" s="104">
        <v>50000</v>
      </c>
      <c r="X1028" s="104">
        <v>10000</v>
      </c>
      <c r="Y1028" s="104">
        <v>2.4</v>
      </c>
      <c r="Z1028" s="104">
        <v>2.48</v>
      </c>
      <c r="AA1028" s="103">
        <v>0.1</v>
      </c>
      <c r="AB1028" s="99"/>
      <c r="AC1028" s="100">
        <v>6.5630010869743565</v>
      </c>
      <c r="AD1028" s="100">
        <v>0.18433669791705004</v>
      </c>
      <c r="AE1028" s="100">
        <v>1.8215821178745989E-3</v>
      </c>
      <c r="AF1028" s="100">
        <v>2.4679357096332017E-4</v>
      </c>
      <c r="AG1028" s="100">
        <v>26.975501031295572</v>
      </c>
      <c r="AH1028" s="105"/>
      <c r="AI1028" s="100">
        <v>2.68</v>
      </c>
      <c r="AJ1028" s="100">
        <v>-0.3717472</v>
      </c>
      <c r="AK1028" s="100">
        <v>-0.01</v>
      </c>
      <c r="AM1028" s="96">
        <v>42509</v>
      </c>
      <c r="AN1028" s="88">
        <f>_xll.BDH($A1028,AN$5,$AM$2,$AM$2)</f>
        <v>3470</v>
      </c>
      <c r="AO1028" s="88">
        <f>IF(V1028&gt;0,_xll.BDH($A1028,AO$5,$AM$2,$AM$2),"#N/A N/A")</f>
        <v>2.5000000000000001E-2</v>
      </c>
      <c r="AP1028" s="88">
        <f>IF(V1028&gt;0,_xll.BDH($A1028,AP$5,$AM$2,$AM$2),"#N/A N/A")</f>
        <v>2.5000000000000001E-2</v>
      </c>
      <c r="AQ1028" s="88">
        <f>IF(V1028&gt;0,_xll.BDH($A1028,AQ$5,$AM$2,$AM$2),"#N/A N/A")</f>
        <v>300000</v>
      </c>
      <c r="AR1028" s="88">
        <f>IF(V1028&gt;0,_xll.BDH($A1028,AR$5,$AM$2,$AM$2),"#N/A N/A")</f>
        <v>300000</v>
      </c>
    </row>
    <row r="1029" spans="1:44" ht="15" x14ac:dyDescent="0.25">
      <c r="A1029" s="99" t="s">
        <v>1182</v>
      </c>
      <c r="B1029" s="99" t="s">
        <v>146</v>
      </c>
      <c r="C1029" s="100" t="s">
        <v>6752</v>
      </c>
      <c r="D1029" s="100" t="s">
        <v>5701</v>
      </c>
      <c r="E1029" s="100" t="s">
        <v>32</v>
      </c>
      <c r="F1029" s="100" t="str">
        <f>VLOOKUP(E1029,Issuer!A:B,2,FALSE)</f>
        <v>HS</v>
      </c>
      <c r="G1029" s="100" t="s">
        <v>5688</v>
      </c>
      <c r="H1029" s="101" t="s">
        <v>5682</v>
      </c>
      <c r="I1029" s="102">
        <v>42381</v>
      </c>
      <c r="J1029" s="102">
        <v>42382</v>
      </c>
      <c r="K1029" s="102">
        <v>42723</v>
      </c>
      <c r="L1029" s="102">
        <v>42720</v>
      </c>
      <c r="M1029" s="102" t="s">
        <v>5683</v>
      </c>
      <c r="N1029" s="103">
        <v>0</v>
      </c>
      <c r="O1029" s="102"/>
      <c r="P1029" s="99"/>
      <c r="Q1029" s="103">
        <v>0.34</v>
      </c>
      <c r="R1029" s="103">
        <v>-0.02</v>
      </c>
      <c r="S1029" s="103">
        <v>-5.5555560000000002</v>
      </c>
      <c r="T1029" s="104">
        <v>0</v>
      </c>
      <c r="U1029" s="104"/>
      <c r="V1029" s="104">
        <v>0</v>
      </c>
      <c r="W1029" s="104">
        <v>50000</v>
      </c>
      <c r="X1029" s="104">
        <v>10000</v>
      </c>
      <c r="Y1029" s="104">
        <v>144.36000000000001</v>
      </c>
      <c r="Z1029" s="104">
        <v>146.36000000000001</v>
      </c>
      <c r="AA1029" s="103">
        <v>0.01</v>
      </c>
      <c r="AB1029" s="99"/>
      <c r="AC1029" s="100">
        <v>98.626931702797009</v>
      </c>
      <c r="AD1029" s="100">
        <v>7.9136453350367855E-2</v>
      </c>
      <c r="AE1029" s="100">
        <v>-2.5160631780409832E-3</v>
      </c>
      <c r="AF1029" s="100">
        <v>8.8898318582654075E-3</v>
      </c>
      <c r="AG1029" s="100">
        <v>28.149613350750762</v>
      </c>
      <c r="AH1029" s="105"/>
      <c r="AI1029" s="100">
        <v>177.7</v>
      </c>
      <c r="AJ1029" s="100">
        <v>-1.2229019999999999</v>
      </c>
      <c r="AK1029" s="100">
        <v>-2.2000000000000002</v>
      </c>
      <c r="AM1029" s="96">
        <v>42509</v>
      </c>
      <c r="AN1029" s="88">
        <f>_xll.BDH($A1029,AN$5,$AM$2,$AM$2)</f>
        <v>1080</v>
      </c>
      <c r="AO1029" s="88" t="str">
        <f>IF(V1029&gt;0,_xll.BDH($A1029,AO$5,$AM$2,$AM$2),"#N/A N/A")</f>
        <v>#N/A N/A</v>
      </c>
      <c r="AP1029" s="88" t="str">
        <f>IF(V1029&gt;0,_xll.BDH($A1029,AP$5,$AM$2,$AM$2),"#N/A N/A")</f>
        <v>#N/A N/A</v>
      </c>
      <c r="AQ1029" s="88" t="str">
        <f>IF(V1029&gt;0,_xll.BDH($A1029,AQ$5,$AM$2,$AM$2),"#N/A N/A")</f>
        <v>#N/A N/A</v>
      </c>
      <c r="AR1029" s="88" t="str">
        <f>IF(V1029&gt;0,_xll.BDH($A1029,AR$5,$AM$2,$AM$2),"#N/A N/A")</f>
        <v>#N/A N/A</v>
      </c>
    </row>
    <row r="1030" spans="1:44" ht="15" x14ac:dyDescent="0.25">
      <c r="A1030" s="99" t="s">
        <v>1183</v>
      </c>
      <c r="B1030" s="99" t="s">
        <v>303</v>
      </c>
      <c r="C1030" s="100" t="s">
        <v>6765</v>
      </c>
      <c r="D1030" s="100" t="s">
        <v>5887</v>
      </c>
      <c r="E1030" s="100" t="s">
        <v>32</v>
      </c>
      <c r="F1030" s="100" t="str">
        <f>VLOOKUP(E1030,Issuer!A:B,2,FALSE)</f>
        <v>HS</v>
      </c>
      <c r="G1030" s="100" t="s">
        <v>5688</v>
      </c>
      <c r="H1030" s="101" t="s">
        <v>5706</v>
      </c>
      <c r="I1030" s="102">
        <v>42485</v>
      </c>
      <c r="J1030" s="102">
        <v>42486</v>
      </c>
      <c r="K1030" s="102">
        <v>42853</v>
      </c>
      <c r="L1030" s="102">
        <v>42852</v>
      </c>
      <c r="M1030" s="102" t="s">
        <v>5683</v>
      </c>
      <c r="N1030" s="103">
        <v>0</v>
      </c>
      <c r="O1030" s="102"/>
      <c r="P1030" s="99"/>
      <c r="Q1030" s="103">
        <v>8.8999999999999996E-2</v>
      </c>
      <c r="R1030" s="103">
        <v>4.0000000000000001E-3</v>
      </c>
      <c r="S1030" s="103">
        <v>4.7058819999999999</v>
      </c>
      <c r="T1030" s="104">
        <v>4200000</v>
      </c>
      <c r="U1030" s="104">
        <v>366900</v>
      </c>
      <c r="V1030" s="104">
        <v>16</v>
      </c>
      <c r="W1030" s="104">
        <v>40000</v>
      </c>
      <c r="X1030" s="104">
        <v>50000</v>
      </c>
      <c r="Y1030" s="104">
        <v>40.86</v>
      </c>
      <c r="Z1030" s="104">
        <v>40.26</v>
      </c>
      <c r="AA1030" s="103">
        <v>0.01</v>
      </c>
      <c r="AB1030" s="99"/>
      <c r="AC1030" s="100">
        <v>-103.98611433498591</v>
      </c>
      <c r="AD1030" s="100">
        <v>-0.21923408992577209</v>
      </c>
      <c r="AE1030" s="100">
        <v>-1.1452318758102556E-2</v>
      </c>
      <c r="AF1030" s="100">
        <v>-1.0520003129892827E-4</v>
      </c>
      <c r="AG1030" s="100">
        <v>32.164990006783285</v>
      </c>
      <c r="AH1030" s="105"/>
      <c r="AI1030" s="100">
        <v>33.25</v>
      </c>
      <c r="AJ1030" s="100">
        <v>-0.89418779999999998</v>
      </c>
      <c r="AK1030" s="100">
        <v>-0.3</v>
      </c>
      <c r="AM1030" s="96">
        <v>42509</v>
      </c>
      <c r="AN1030" s="88">
        <f>_xll.BDH($A1030,AN$5,$AM$2,$AM$2)</f>
        <v>500</v>
      </c>
      <c r="AO1030" s="88">
        <f>IF(V1030&gt;0,_xll.BDH($A1030,AO$5,$AM$2,$AM$2),"#N/A N/A")</f>
        <v>8.7714E-2</v>
      </c>
      <c r="AP1030" s="88">
        <f>IF(V1030&gt;0,_xll.BDH($A1030,AP$5,$AM$2,$AM$2),"#N/A N/A")</f>
        <v>8.6999999999999994E-2</v>
      </c>
      <c r="AQ1030" s="88">
        <f>IF(V1030&gt;0,_xll.BDH($A1030,AQ$5,$AM$2,$AM$2),"#N/A N/A")</f>
        <v>2100000</v>
      </c>
      <c r="AR1030" s="88">
        <f>IF(V1030&gt;0,_xll.BDH($A1030,AR$5,$AM$2,$AM$2),"#N/A N/A")</f>
        <v>2100000</v>
      </c>
    </row>
    <row r="1031" spans="1:44" ht="15" x14ac:dyDescent="0.25">
      <c r="A1031" s="99" t="s">
        <v>1184</v>
      </c>
      <c r="B1031" s="99" t="s">
        <v>293</v>
      </c>
      <c r="C1031" s="100" t="s">
        <v>6769</v>
      </c>
      <c r="D1031" s="100" t="s">
        <v>5868</v>
      </c>
      <c r="E1031" s="100" t="s">
        <v>32</v>
      </c>
      <c r="F1031" s="100" t="str">
        <f>VLOOKUP(E1031,Issuer!A:B,2,FALSE)</f>
        <v>HS</v>
      </c>
      <c r="G1031" s="100" t="s">
        <v>5688</v>
      </c>
      <c r="H1031" s="101" t="s">
        <v>5682</v>
      </c>
      <c r="I1031" s="102">
        <v>42485</v>
      </c>
      <c r="J1031" s="102">
        <v>42486</v>
      </c>
      <c r="K1031" s="102">
        <v>42916</v>
      </c>
      <c r="L1031" s="102">
        <v>42915</v>
      </c>
      <c r="M1031" s="102" t="s">
        <v>5683</v>
      </c>
      <c r="N1031" s="103">
        <v>0</v>
      </c>
      <c r="O1031" s="102"/>
      <c r="P1031" s="99"/>
      <c r="Q1031" s="103">
        <v>6.0999999999999999E-2</v>
      </c>
      <c r="R1031" s="103">
        <v>-1.0999999999999999E-2</v>
      </c>
      <c r="S1031" s="103">
        <v>-15.27778</v>
      </c>
      <c r="T1031" s="104">
        <v>800000</v>
      </c>
      <c r="U1031" s="104">
        <v>48680</v>
      </c>
      <c r="V1031" s="104">
        <v>5</v>
      </c>
      <c r="W1031" s="104">
        <v>50000</v>
      </c>
      <c r="X1031" s="104">
        <v>20000</v>
      </c>
      <c r="Y1031" s="104">
        <v>4.66</v>
      </c>
      <c r="Z1031" s="104">
        <v>4.8600000000000003</v>
      </c>
      <c r="AA1031" s="103">
        <v>0.1</v>
      </c>
      <c r="AB1031" s="99"/>
      <c r="AC1031" s="100">
        <v>9.886320111079538</v>
      </c>
      <c r="AD1031" s="100">
        <v>5.3731855859078933E-3</v>
      </c>
      <c r="AE1031" s="100">
        <v>-6.898076066084824E-5</v>
      </c>
      <c r="AF1031" s="100">
        <v>3.2907845106058249E-5</v>
      </c>
      <c r="AG1031" s="100">
        <v>37.136106110225022</v>
      </c>
      <c r="AH1031" s="105"/>
      <c r="AI1031" s="100">
        <v>5.21</v>
      </c>
      <c r="AJ1031" s="100">
        <v>-1.698113</v>
      </c>
      <c r="AK1031" s="100">
        <v>-0.09</v>
      </c>
      <c r="AM1031" s="96">
        <v>42509</v>
      </c>
      <c r="AN1031" s="88">
        <f>_xll.BDH($A1031,AN$5,$AM$2,$AM$2)</f>
        <v>380</v>
      </c>
      <c r="AO1031" s="88">
        <f>IF(V1031&gt;0,_xll.BDH($A1031,AO$5,$AM$2,$AM$2),"#N/A N/A")</f>
        <v>6.0249999999999998E-2</v>
      </c>
      <c r="AP1031" s="88">
        <f>IF(V1031&gt;0,_xll.BDH($A1031,AP$5,$AM$2,$AM$2),"#N/A N/A")</f>
        <v>6.2E-2</v>
      </c>
      <c r="AQ1031" s="88">
        <f>IF(V1031&gt;0,_xll.BDH($A1031,AQ$5,$AM$2,$AM$2),"#N/A N/A")</f>
        <v>640000</v>
      </c>
      <c r="AR1031" s="88">
        <f>IF(V1031&gt;0,_xll.BDH($A1031,AR$5,$AM$2,$AM$2),"#N/A N/A")</f>
        <v>60000</v>
      </c>
    </row>
    <row r="1032" spans="1:44" ht="15" x14ac:dyDescent="0.25">
      <c r="A1032" s="99" t="s">
        <v>1185</v>
      </c>
      <c r="B1032" s="99" t="s">
        <v>146</v>
      </c>
      <c r="C1032" s="100" t="s">
        <v>6753</v>
      </c>
      <c r="D1032" s="100" t="s">
        <v>5701</v>
      </c>
      <c r="E1032" s="100" t="s">
        <v>32</v>
      </c>
      <c r="F1032" s="100" t="str">
        <f>VLOOKUP(E1032,Issuer!A:B,2,FALSE)</f>
        <v>HS</v>
      </c>
      <c r="G1032" s="100" t="s">
        <v>5688</v>
      </c>
      <c r="H1032" s="101" t="s">
        <v>5706</v>
      </c>
      <c r="I1032" s="102">
        <v>42381</v>
      </c>
      <c r="J1032" s="102">
        <v>42382</v>
      </c>
      <c r="K1032" s="102">
        <v>42667</v>
      </c>
      <c r="L1032" s="102">
        <v>42664</v>
      </c>
      <c r="M1032" s="102" t="s">
        <v>5683</v>
      </c>
      <c r="N1032" s="103">
        <v>0</v>
      </c>
      <c r="O1032" s="102"/>
      <c r="P1032" s="99"/>
      <c r="Q1032" s="103">
        <v>0.47499999999999998</v>
      </c>
      <c r="R1032" s="103">
        <v>0.02</v>
      </c>
      <c r="S1032" s="103">
        <v>4.3956039999999996</v>
      </c>
      <c r="T1032" s="104">
        <v>0</v>
      </c>
      <c r="U1032" s="104"/>
      <c r="V1032" s="104">
        <v>0</v>
      </c>
      <c r="W1032" s="104">
        <v>40000</v>
      </c>
      <c r="X1032" s="104">
        <v>10000</v>
      </c>
      <c r="Y1032" s="104">
        <v>219.36</v>
      </c>
      <c r="Z1032" s="104">
        <v>217.36</v>
      </c>
      <c r="AA1032" s="103">
        <v>0.01</v>
      </c>
      <c r="AB1032" s="99"/>
      <c r="AC1032" s="100">
        <v>-103.01701739439218</v>
      </c>
      <c r="AD1032" s="100">
        <v>-0.39408411200765342</v>
      </c>
      <c r="AE1032" s="100">
        <v>-5.9232191967763623E-2</v>
      </c>
      <c r="AF1032" s="100">
        <v>-7.7963517011703535E-3</v>
      </c>
      <c r="AG1032" s="100">
        <v>28.347143067423719</v>
      </c>
      <c r="AH1032" s="105"/>
      <c r="AI1032" s="100">
        <v>177.7</v>
      </c>
      <c r="AJ1032" s="100">
        <v>-1.2229019999999999</v>
      </c>
      <c r="AK1032" s="100">
        <v>-2.2000000000000002</v>
      </c>
      <c r="AM1032" s="96">
        <v>42509</v>
      </c>
      <c r="AN1032" s="88">
        <f>_xll.BDH($A1032,AN$5,$AM$2,$AM$2)</f>
        <v>0</v>
      </c>
      <c r="AO1032" s="88" t="str">
        <f>IF(V1032&gt;0,_xll.BDH($A1032,AO$5,$AM$2,$AM$2),"#N/A N/A")</f>
        <v>#N/A N/A</v>
      </c>
      <c r="AP1032" s="88" t="str">
        <f>IF(V1032&gt;0,_xll.BDH($A1032,AP$5,$AM$2,$AM$2),"#N/A N/A")</f>
        <v>#N/A N/A</v>
      </c>
      <c r="AQ1032" s="88" t="str">
        <f>IF(V1032&gt;0,_xll.BDH($A1032,AQ$5,$AM$2,$AM$2),"#N/A N/A")</f>
        <v>#N/A N/A</v>
      </c>
      <c r="AR1032" s="88" t="str">
        <f>IF(V1032&gt;0,_xll.BDH($A1032,AR$5,$AM$2,$AM$2),"#N/A N/A")</f>
        <v>#N/A N/A</v>
      </c>
    </row>
    <row r="1033" spans="1:44" ht="15" x14ac:dyDescent="0.25">
      <c r="A1033" s="99" t="s">
        <v>1186</v>
      </c>
      <c r="B1033" s="99" t="s">
        <v>135</v>
      </c>
      <c r="C1033" s="100" t="s">
        <v>6756</v>
      </c>
      <c r="D1033" s="100" t="s">
        <v>5685</v>
      </c>
      <c r="E1033" s="100" t="s">
        <v>32</v>
      </c>
      <c r="F1033" s="100" t="str">
        <f>VLOOKUP(E1033,Issuer!A:B,2,FALSE)</f>
        <v>HS</v>
      </c>
      <c r="G1033" s="100" t="s">
        <v>5688</v>
      </c>
      <c r="H1033" s="100" t="s">
        <v>5706</v>
      </c>
      <c r="I1033" s="102">
        <v>42485</v>
      </c>
      <c r="J1033" s="102">
        <v>42486</v>
      </c>
      <c r="K1033" s="102">
        <v>42793</v>
      </c>
      <c r="L1033" s="102">
        <v>42790</v>
      </c>
      <c r="M1033" s="102" t="s">
        <v>5683</v>
      </c>
      <c r="N1033" s="103">
        <v>0</v>
      </c>
      <c r="O1033" s="102"/>
      <c r="P1033" s="99"/>
      <c r="Q1033" s="103">
        <v>0.28000000000000003</v>
      </c>
      <c r="R1033" s="103">
        <v>5.0000000000000001E-3</v>
      </c>
      <c r="S1033" s="103">
        <v>1.818182</v>
      </c>
      <c r="T1033" s="104">
        <v>0</v>
      </c>
      <c r="U1033" s="104"/>
      <c r="V1033" s="104">
        <v>0</v>
      </c>
      <c r="W1033" s="104">
        <v>150000</v>
      </c>
      <c r="X1033" s="104">
        <v>10000</v>
      </c>
      <c r="Y1033" s="104">
        <v>23388</v>
      </c>
      <c r="Z1033" s="104">
        <v>23188</v>
      </c>
      <c r="AA1033" s="103">
        <v>6.6666667407844216E-5</v>
      </c>
      <c r="AB1033" s="99"/>
      <c r="AC1033" s="100">
        <v>-15785.374806979722</v>
      </c>
      <c r="AD1033" s="100">
        <v>-108.02532309896885</v>
      </c>
      <c r="AE1033" s="100">
        <v>-12.804009558683608</v>
      </c>
      <c r="AF1033" s="100">
        <v>-0.26688216508666585</v>
      </c>
      <c r="AG1033" s="100">
        <v>22.147313734506206</v>
      </c>
      <c r="AH1033" s="105"/>
      <c r="AI1033" s="100">
        <v>19694.330000000002</v>
      </c>
      <c r="AJ1033" s="100">
        <v>-0.6661821</v>
      </c>
      <c r="AK1033" s="100">
        <v>-132.08000000000001</v>
      </c>
      <c r="AM1033" s="96">
        <v>42509</v>
      </c>
      <c r="AN1033" s="88">
        <f>_xll.BDH($A1033,AN$5,$AM$2,$AM$2)</f>
        <v>200</v>
      </c>
      <c r="AO1033" s="88" t="str">
        <f>IF(V1033&gt;0,_xll.BDH($A1033,AO$5,$AM$2,$AM$2),"#N/A N/A")</f>
        <v>#N/A N/A</v>
      </c>
      <c r="AP1033" s="88" t="str">
        <f>IF(V1033&gt;0,_xll.BDH($A1033,AP$5,$AM$2,$AM$2),"#N/A N/A")</f>
        <v>#N/A N/A</v>
      </c>
      <c r="AQ1033" s="88" t="str">
        <f>IF(V1033&gt;0,_xll.BDH($A1033,AQ$5,$AM$2,$AM$2),"#N/A N/A")</f>
        <v>#N/A N/A</v>
      </c>
      <c r="AR1033" s="88" t="str">
        <f>IF(V1033&gt;0,_xll.BDH($A1033,AR$5,$AM$2,$AM$2),"#N/A N/A")</f>
        <v>#N/A N/A</v>
      </c>
    </row>
    <row r="1034" spans="1:44" ht="15" x14ac:dyDescent="0.25">
      <c r="A1034" s="99" t="s">
        <v>1187</v>
      </c>
      <c r="B1034" s="99" t="s">
        <v>421</v>
      </c>
      <c r="C1034" s="100" t="s">
        <v>6755</v>
      </c>
      <c r="D1034" s="100" t="s">
        <v>5991</v>
      </c>
      <c r="E1034" s="100" t="s">
        <v>32</v>
      </c>
      <c r="F1034" s="100" t="str">
        <f>VLOOKUP(E1034,Issuer!A:B,2,FALSE)</f>
        <v>HS</v>
      </c>
      <c r="G1034" s="100" t="s">
        <v>5688</v>
      </c>
      <c r="H1034" s="100" t="s">
        <v>5682</v>
      </c>
      <c r="I1034" s="102">
        <v>42381</v>
      </c>
      <c r="J1034" s="102">
        <v>42382</v>
      </c>
      <c r="K1034" s="102">
        <v>42709</v>
      </c>
      <c r="L1034" s="102">
        <v>42706</v>
      </c>
      <c r="M1034" s="102" t="s">
        <v>5683</v>
      </c>
      <c r="N1034" s="103">
        <v>0</v>
      </c>
      <c r="O1034" s="102"/>
      <c r="P1034" s="99"/>
      <c r="Q1034" s="103">
        <v>0.185</v>
      </c>
      <c r="R1034" s="103">
        <v>-6.0000000000000001E-3</v>
      </c>
      <c r="S1034" s="103">
        <v>-3.1413609999999998</v>
      </c>
      <c r="T1034" s="104">
        <v>0</v>
      </c>
      <c r="U1034" s="104"/>
      <c r="V1034" s="104">
        <v>0</v>
      </c>
      <c r="W1034" s="104">
        <v>50000</v>
      </c>
      <c r="X1034" s="104">
        <v>5000</v>
      </c>
      <c r="Y1034" s="104">
        <v>64.66</v>
      </c>
      <c r="Z1034" s="104">
        <v>65.86</v>
      </c>
      <c r="AA1034" s="103">
        <v>0.01</v>
      </c>
      <c r="AB1034" s="99"/>
      <c r="AC1034" s="100">
        <v>95.372562983545492</v>
      </c>
      <c r="AD1034" s="100">
        <v>0.22765313315233607</v>
      </c>
      <c r="AE1034" s="100">
        <v>1.0771512562588015E-2</v>
      </c>
      <c r="AF1034" s="100">
        <v>1.1015854373343738E-2</v>
      </c>
      <c r="AG1034" s="100">
        <v>23.77622184336381</v>
      </c>
      <c r="AH1034" s="105"/>
      <c r="AI1034" s="100">
        <v>83.4</v>
      </c>
      <c r="AJ1034" s="100">
        <v>-0.71428570000000002</v>
      </c>
      <c r="AK1034" s="100">
        <v>-0.6</v>
      </c>
      <c r="AM1034" s="96">
        <v>42509</v>
      </c>
      <c r="AN1034" s="88">
        <f>_xll.BDH($A1034,AN$5,$AM$2,$AM$2)</f>
        <v>0</v>
      </c>
      <c r="AO1034" s="88" t="str">
        <f>IF(V1034&gt;0,_xll.BDH($A1034,AO$5,$AM$2,$AM$2),"#N/A N/A")</f>
        <v>#N/A N/A</v>
      </c>
      <c r="AP1034" s="88" t="str">
        <f>IF(V1034&gt;0,_xll.BDH($A1034,AP$5,$AM$2,$AM$2),"#N/A N/A")</f>
        <v>#N/A N/A</v>
      </c>
      <c r="AQ1034" s="88" t="str">
        <f>IF(V1034&gt;0,_xll.BDH($A1034,AQ$5,$AM$2,$AM$2),"#N/A N/A")</f>
        <v>#N/A N/A</v>
      </c>
      <c r="AR1034" s="88" t="str">
        <f>IF(V1034&gt;0,_xll.BDH($A1034,AR$5,$AM$2,$AM$2),"#N/A N/A")</f>
        <v>#N/A N/A</v>
      </c>
    </row>
    <row r="1035" spans="1:44" ht="15" x14ac:dyDescent="0.25">
      <c r="A1035" s="99" t="s">
        <v>1188</v>
      </c>
      <c r="B1035" s="99" t="s">
        <v>141</v>
      </c>
      <c r="C1035" s="100" t="s">
        <v>6754</v>
      </c>
      <c r="D1035" s="100" t="s">
        <v>5699</v>
      </c>
      <c r="E1035" s="100" t="s">
        <v>32</v>
      </c>
      <c r="F1035" s="100" t="str">
        <f>VLOOKUP(E1035,Issuer!A:B,2,FALSE)</f>
        <v>HS</v>
      </c>
      <c r="G1035" s="100" t="s">
        <v>5688</v>
      </c>
      <c r="H1035" s="100" t="s">
        <v>5682</v>
      </c>
      <c r="I1035" s="102">
        <v>42381</v>
      </c>
      <c r="J1035" s="102">
        <v>42382</v>
      </c>
      <c r="K1035" s="102">
        <v>42751</v>
      </c>
      <c r="L1035" s="102">
        <v>42748</v>
      </c>
      <c r="M1035" s="102" t="s">
        <v>5683</v>
      </c>
      <c r="N1035" s="103">
        <v>0</v>
      </c>
      <c r="O1035" s="102"/>
      <c r="P1035" s="99"/>
      <c r="Q1035" s="103">
        <v>0.54</v>
      </c>
      <c r="R1035" s="103">
        <v>-0.04</v>
      </c>
      <c r="S1035" s="103">
        <v>-6.8965519999999998</v>
      </c>
      <c r="T1035" s="104">
        <v>0</v>
      </c>
      <c r="U1035" s="104"/>
      <c r="V1035" s="104">
        <v>0</v>
      </c>
      <c r="W1035" s="104">
        <v>50000</v>
      </c>
      <c r="X1035" s="104">
        <v>10000</v>
      </c>
      <c r="Y1035" s="104">
        <v>107.36</v>
      </c>
      <c r="Z1035" s="104">
        <v>108.86</v>
      </c>
      <c r="AA1035" s="103">
        <v>0.01</v>
      </c>
      <c r="AB1035" s="99"/>
      <c r="AC1035" s="100">
        <v>100.80177317241842</v>
      </c>
      <c r="AD1035" s="100">
        <v>-6.8793077777940109E-2</v>
      </c>
      <c r="AE1035" s="100">
        <v>-1.8132425758798101E-2</v>
      </c>
      <c r="AF1035" s="100">
        <v>-9.1609387217291569E-4</v>
      </c>
      <c r="AG1035" s="100">
        <v>27.681678914438972</v>
      </c>
      <c r="AH1035" s="105"/>
      <c r="AI1035" s="100">
        <v>157.19999999999999</v>
      </c>
      <c r="AJ1035" s="100">
        <v>-2.4208569999999998</v>
      </c>
      <c r="AK1035" s="100">
        <v>-3.9</v>
      </c>
      <c r="AM1035" s="96">
        <v>42509</v>
      </c>
      <c r="AN1035" s="88">
        <f>_xll.BDH($A1035,AN$5,$AM$2,$AM$2)</f>
        <v>150</v>
      </c>
      <c r="AO1035" s="88" t="str">
        <f>IF(V1035&gt;0,_xll.BDH($A1035,AO$5,$AM$2,$AM$2),"#N/A N/A")</f>
        <v>#N/A N/A</v>
      </c>
      <c r="AP1035" s="88" t="str">
        <f>IF(V1035&gt;0,_xll.BDH($A1035,AP$5,$AM$2,$AM$2),"#N/A N/A")</f>
        <v>#N/A N/A</v>
      </c>
      <c r="AQ1035" s="88" t="str">
        <f>IF(V1035&gt;0,_xll.BDH($A1035,AQ$5,$AM$2,$AM$2),"#N/A N/A")</f>
        <v>#N/A N/A</v>
      </c>
      <c r="AR1035" s="88" t="str">
        <f>IF(V1035&gt;0,_xll.BDH($A1035,AR$5,$AM$2,$AM$2),"#N/A N/A")</f>
        <v>#N/A N/A</v>
      </c>
    </row>
    <row r="1036" spans="1:44" ht="15" x14ac:dyDescent="0.25">
      <c r="A1036" s="99" t="s">
        <v>1189</v>
      </c>
      <c r="B1036" s="99" t="s">
        <v>148</v>
      </c>
      <c r="C1036" s="100" t="s">
        <v>6770</v>
      </c>
      <c r="D1036" s="100" t="s">
        <v>5739</v>
      </c>
      <c r="E1036" s="100" t="s">
        <v>32</v>
      </c>
      <c r="F1036" s="100" t="str">
        <f>VLOOKUP(E1036,Issuer!A:B,2,FALSE)</f>
        <v>HS</v>
      </c>
      <c r="G1036" s="100" t="s">
        <v>5688</v>
      </c>
      <c r="H1036" s="101" t="s">
        <v>5682</v>
      </c>
      <c r="I1036" s="102">
        <v>42381</v>
      </c>
      <c r="J1036" s="102">
        <v>42382</v>
      </c>
      <c r="K1036" s="102">
        <v>42723</v>
      </c>
      <c r="L1036" s="102">
        <v>42720</v>
      </c>
      <c r="M1036" s="102" t="s">
        <v>5683</v>
      </c>
      <c r="N1036" s="103">
        <v>0</v>
      </c>
      <c r="O1036" s="102"/>
      <c r="P1036" s="99"/>
      <c r="Q1036" s="103">
        <v>4.3999999999999997E-2</v>
      </c>
      <c r="R1036" s="103">
        <v>0</v>
      </c>
      <c r="S1036" s="103">
        <v>0</v>
      </c>
      <c r="T1036" s="104">
        <v>0</v>
      </c>
      <c r="U1036" s="104"/>
      <c r="V1036" s="104">
        <v>0</v>
      </c>
      <c r="W1036" s="104">
        <v>50000</v>
      </c>
      <c r="X1036" s="104">
        <v>10000</v>
      </c>
      <c r="Y1036" s="104">
        <v>2.38</v>
      </c>
      <c r="Z1036" s="104">
        <v>2.46</v>
      </c>
      <c r="AA1036" s="103">
        <v>0.1</v>
      </c>
      <c r="AB1036" s="99"/>
      <c r="AC1036" s="100">
        <v>8.2820487146434019</v>
      </c>
      <c r="AD1036" s="100">
        <v>9.4100701524261227E-2</v>
      </c>
      <c r="AE1036" s="100">
        <v>1.9993145860244489E-3</v>
      </c>
      <c r="AF1036" s="100">
        <v>5.5766343999904763E-4</v>
      </c>
      <c r="AG1036" s="100">
        <v>26.438162109847767</v>
      </c>
      <c r="AH1036" s="105"/>
      <c r="AI1036" s="100">
        <v>2.97</v>
      </c>
      <c r="AJ1036" s="100">
        <v>-0.6688963</v>
      </c>
      <c r="AK1036" s="100">
        <v>-0.02</v>
      </c>
      <c r="AM1036" s="96">
        <v>42509</v>
      </c>
      <c r="AN1036" s="88">
        <f>_xll.BDH($A1036,AN$5,$AM$2,$AM$2)</f>
        <v>11730</v>
      </c>
      <c r="AO1036" s="88" t="str">
        <f>IF(V1036&gt;0,_xll.BDH($A1036,AO$5,$AM$2,$AM$2),"#N/A N/A")</f>
        <v>#N/A N/A</v>
      </c>
      <c r="AP1036" s="88" t="str">
        <f>IF(V1036&gt;0,_xll.BDH($A1036,AP$5,$AM$2,$AM$2),"#N/A N/A")</f>
        <v>#N/A N/A</v>
      </c>
      <c r="AQ1036" s="88" t="str">
        <f>IF(V1036&gt;0,_xll.BDH($A1036,AQ$5,$AM$2,$AM$2),"#N/A N/A")</f>
        <v>#N/A N/A</v>
      </c>
      <c r="AR1036" s="88" t="str">
        <f>IF(V1036&gt;0,_xll.BDH($A1036,AR$5,$AM$2,$AM$2),"#N/A N/A")</f>
        <v>#N/A N/A</v>
      </c>
    </row>
    <row r="1037" spans="1:44" ht="15" x14ac:dyDescent="0.25">
      <c r="A1037" s="99" t="s">
        <v>1190</v>
      </c>
      <c r="B1037" s="99" t="s">
        <v>135</v>
      </c>
      <c r="C1037" s="100" t="s">
        <v>6758</v>
      </c>
      <c r="D1037" s="100" t="s">
        <v>5685</v>
      </c>
      <c r="E1037" s="100" t="s">
        <v>32</v>
      </c>
      <c r="F1037" s="100" t="str">
        <f>VLOOKUP(E1037,Issuer!A:B,2,FALSE)</f>
        <v>HS</v>
      </c>
      <c r="G1037" s="100" t="s">
        <v>5688</v>
      </c>
      <c r="H1037" s="101" t="s">
        <v>5706</v>
      </c>
      <c r="I1037" s="102">
        <v>42485</v>
      </c>
      <c r="J1037" s="102">
        <v>42486</v>
      </c>
      <c r="K1037" s="102">
        <v>42793</v>
      </c>
      <c r="L1037" s="102">
        <v>42790</v>
      </c>
      <c r="M1037" s="102" t="s">
        <v>5683</v>
      </c>
      <c r="N1037" s="103">
        <v>0</v>
      </c>
      <c r="O1037" s="102"/>
      <c r="P1037" s="99"/>
      <c r="Q1037" s="103">
        <v>0.20399999999999999</v>
      </c>
      <c r="R1037" s="103">
        <v>5.0000000000000001E-3</v>
      </c>
      <c r="S1037" s="103">
        <v>2.5125630000000001</v>
      </c>
      <c r="T1037" s="104">
        <v>20000</v>
      </c>
      <c r="U1037" s="104">
        <v>4000</v>
      </c>
      <c r="V1037" s="104">
        <v>1</v>
      </c>
      <c r="W1037" s="104">
        <v>150000</v>
      </c>
      <c r="X1037" s="104">
        <v>10000</v>
      </c>
      <c r="Y1037" s="104">
        <v>22288</v>
      </c>
      <c r="Z1037" s="104">
        <v>22088</v>
      </c>
      <c r="AA1037" s="103">
        <v>6.6666667407844216E-5</v>
      </c>
      <c r="AB1037" s="99"/>
      <c r="AC1037" s="100">
        <v>-16402.80300059111</v>
      </c>
      <c r="AD1037" s="100">
        <v>-147.29685901183916</v>
      </c>
      <c r="AE1037" s="100">
        <v>-13.519506942774537</v>
      </c>
      <c r="AF1037" s="100">
        <v>-0.18807954437158445</v>
      </c>
      <c r="AG1037" s="100">
        <v>22.147313734506231</v>
      </c>
      <c r="AH1037" s="105"/>
      <c r="AI1037" s="100">
        <v>19694.330000000002</v>
      </c>
      <c r="AJ1037" s="100">
        <v>-0.6661821</v>
      </c>
      <c r="AK1037" s="100">
        <v>-132.08000000000001</v>
      </c>
      <c r="AM1037" s="96">
        <v>42509</v>
      </c>
      <c r="AN1037" s="88">
        <f>_xll.BDH($A1037,AN$5,$AM$2,$AM$2)</f>
        <v>22610</v>
      </c>
      <c r="AO1037" s="88" t="str">
        <f>IF(V1037&gt;0,_xll.BDH($A1037,AO$5,$AM$2,$AM$2),"#N/A N/A")</f>
        <v>#N/A N/A</v>
      </c>
      <c r="AP1037" s="88">
        <f>IF(V1037&gt;0,_xll.BDH($A1037,AP$5,$AM$2,$AM$2),"#N/A N/A")</f>
        <v>0.2</v>
      </c>
      <c r="AQ1037" s="88" t="str">
        <f>IF(V1037&gt;0,_xll.BDH($A1037,AQ$5,$AM$2,$AM$2),"#N/A N/A")</f>
        <v>#N/A N/A</v>
      </c>
      <c r="AR1037" s="88">
        <f>IF(V1037&gt;0,_xll.BDH($A1037,AR$5,$AM$2,$AM$2),"#N/A N/A")</f>
        <v>20000</v>
      </c>
    </row>
    <row r="1038" spans="1:44" ht="15" x14ac:dyDescent="0.25">
      <c r="A1038" s="99" t="s">
        <v>1191</v>
      </c>
      <c r="B1038" s="99" t="s">
        <v>135</v>
      </c>
      <c r="C1038" s="100" t="s">
        <v>6757</v>
      </c>
      <c r="D1038" s="100" t="s">
        <v>5685</v>
      </c>
      <c r="E1038" s="100" t="s">
        <v>32</v>
      </c>
      <c r="F1038" s="100" t="str">
        <f>VLOOKUP(E1038,Issuer!A:B,2,FALSE)</f>
        <v>HS</v>
      </c>
      <c r="G1038" s="100" t="s">
        <v>5688</v>
      </c>
      <c r="H1038" s="101" t="s">
        <v>5706</v>
      </c>
      <c r="I1038" s="102">
        <v>42485</v>
      </c>
      <c r="J1038" s="102">
        <v>42486</v>
      </c>
      <c r="K1038" s="102">
        <v>42852</v>
      </c>
      <c r="L1038" s="102">
        <v>42851</v>
      </c>
      <c r="M1038" s="102" t="s">
        <v>5683</v>
      </c>
      <c r="N1038" s="103">
        <v>0</v>
      </c>
      <c r="O1038" s="102"/>
      <c r="P1038" s="99"/>
      <c r="Q1038" s="103">
        <v>0.32500000000000001</v>
      </c>
      <c r="R1038" s="103">
        <v>5.0000000000000001E-3</v>
      </c>
      <c r="S1038" s="103">
        <v>1.5625</v>
      </c>
      <c r="T1038" s="104">
        <v>0</v>
      </c>
      <c r="U1038" s="104"/>
      <c r="V1038" s="104">
        <v>0</v>
      </c>
      <c r="W1038" s="104">
        <v>150000</v>
      </c>
      <c r="X1038" s="104">
        <v>10000</v>
      </c>
      <c r="Y1038" s="104">
        <v>23988</v>
      </c>
      <c r="Z1038" s="104">
        <v>23788</v>
      </c>
      <c r="AA1038" s="103">
        <v>6.6666667407844216E-5</v>
      </c>
      <c r="AB1038" s="99"/>
      <c r="AC1038" s="100">
        <v>-15627.177769725196</v>
      </c>
      <c r="AD1038" s="100">
        <v>-95.351338596775349</v>
      </c>
      <c r="AE1038" s="100">
        <v>-13.88986868201825</v>
      </c>
      <c r="AF1038" s="100">
        <v>-0.3107596955021012</v>
      </c>
      <c r="AG1038" s="100">
        <v>22.132888315937453</v>
      </c>
      <c r="AH1038" s="105"/>
      <c r="AI1038" s="100">
        <v>19694.330000000002</v>
      </c>
      <c r="AJ1038" s="100">
        <v>-0.6661821</v>
      </c>
      <c r="AK1038" s="100">
        <v>-132.08000000000001</v>
      </c>
      <c r="AM1038" s="96">
        <v>42509</v>
      </c>
      <c r="AN1038" s="88">
        <f>_xll.BDH($A1038,AN$5,$AM$2,$AM$2)</f>
        <v>50</v>
      </c>
      <c r="AO1038" s="88" t="str">
        <f>IF(V1038&gt;0,_xll.BDH($A1038,AO$5,$AM$2,$AM$2),"#N/A N/A")</f>
        <v>#N/A N/A</v>
      </c>
      <c r="AP1038" s="88" t="str">
        <f>IF(V1038&gt;0,_xll.BDH($A1038,AP$5,$AM$2,$AM$2),"#N/A N/A")</f>
        <v>#N/A N/A</v>
      </c>
      <c r="AQ1038" s="88" t="str">
        <f>IF(V1038&gt;0,_xll.BDH($A1038,AQ$5,$AM$2,$AM$2),"#N/A N/A")</f>
        <v>#N/A N/A</v>
      </c>
      <c r="AR1038" s="88" t="str">
        <f>IF(V1038&gt;0,_xll.BDH($A1038,AR$5,$AM$2,$AM$2),"#N/A N/A")</f>
        <v>#N/A N/A</v>
      </c>
    </row>
    <row r="1039" spans="1:44" ht="15" x14ac:dyDescent="0.25">
      <c r="A1039" s="99" t="s">
        <v>1192</v>
      </c>
      <c r="B1039" s="99" t="s">
        <v>127</v>
      </c>
      <c r="C1039" s="100" t="s">
        <v>6768</v>
      </c>
      <c r="D1039" s="100" t="s">
        <v>5712</v>
      </c>
      <c r="E1039" s="100" t="s">
        <v>32</v>
      </c>
      <c r="F1039" s="100" t="str">
        <f>VLOOKUP(E1039,Issuer!A:B,2,FALSE)</f>
        <v>HS</v>
      </c>
      <c r="G1039" s="100" t="s">
        <v>5688</v>
      </c>
      <c r="H1039" s="101" t="s">
        <v>5682</v>
      </c>
      <c r="I1039" s="102">
        <v>42381</v>
      </c>
      <c r="J1039" s="102">
        <v>42382</v>
      </c>
      <c r="K1039" s="102">
        <v>42725</v>
      </c>
      <c r="L1039" s="102">
        <v>42724</v>
      </c>
      <c r="M1039" s="102" t="s">
        <v>5683</v>
      </c>
      <c r="N1039" s="103">
        <v>0</v>
      </c>
      <c r="O1039" s="102"/>
      <c r="P1039" s="99"/>
      <c r="Q1039" s="103">
        <v>0.188</v>
      </c>
      <c r="R1039" s="103">
        <v>-4.0000000000000001E-3</v>
      </c>
      <c r="S1039" s="103">
        <v>-2.0833330000000001</v>
      </c>
      <c r="T1039" s="104">
        <v>0</v>
      </c>
      <c r="U1039" s="104"/>
      <c r="V1039" s="104">
        <v>0</v>
      </c>
      <c r="W1039" s="104">
        <v>50000</v>
      </c>
      <c r="X1039" s="104">
        <v>2000</v>
      </c>
      <c r="Y1039" s="104">
        <v>3.21</v>
      </c>
      <c r="Z1039" s="104">
        <v>3.36</v>
      </c>
      <c r="AA1039" s="103">
        <v>0.1</v>
      </c>
      <c r="AB1039" s="99"/>
      <c r="AC1039" s="100">
        <v>9.6139814152847265</v>
      </c>
      <c r="AD1039" s="100">
        <v>3.9468376300533774E-3</v>
      </c>
      <c r="AE1039" s="100">
        <v>9.9754625648049042E-5</v>
      </c>
      <c r="AF1039" s="100">
        <v>7.7525628883555334E-4</v>
      </c>
      <c r="AG1039" s="100">
        <v>34.811894773830609</v>
      </c>
      <c r="AH1039" s="105"/>
      <c r="AI1039" s="100">
        <v>5.1100000000000003</v>
      </c>
      <c r="AJ1039" s="100">
        <v>-0.77669900000000003</v>
      </c>
      <c r="AK1039" s="100">
        <v>-0.04</v>
      </c>
      <c r="AM1039" s="96">
        <v>42509</v>
      </c>
      <c r="AN1039" s="88">
        <f>_xll.BDH($A1039,AN$5,$AM$2,$AM$2)</f>
        <v>60</v>
      </c>
      <c r="AO1039" s="88" t="str">
        <f>IF(V1039&gt;0,_xll.BDH($A1039,AO$5,$AM$2,$AM$2),"#N/A N/A")</f>
        <v>#N/A N/A</v>
      </c>
      <c r="AP1039" s="88" t="str">
        <f>IF(V1039&gt;0,_xll.BDH($A1039,AP$5,$AM$2,$AM$2),"#N/A N/A")</f>
        <v>#N/A N/A</v>
      </c>
      <c r="AQ1039" s="88" t="str">
        <f>IF(V1039&gt;0,_xll.BDH($A1039,AQ$5,$AM$2,$AM$2),"#N/A N/A")</f>
        <v>#N/A N/A</v>
      </c>
      <c r="AR1039" s="88" t="str">
        <f>IF(V1039&gt;0,_xll.BDH($A1039,AR$5,$AM$2,$AM$2),"#N/A N/A")</f>
        <v>#N/A N/A</v>
      </c>
    </row>
    <row r="1040" spans="1:44" ht="15" x14ac:dyDescent="0.25">
      <c r="A1040" s="99" t="s">
        <v>1193</v>
      </c>
      <c r="B1040" s="99" t="s">
        <v>135</v>
      </c>
      <c r="C1040" s="100" t="s">
        <v>6760</v>
      </c>
      <c r="D1040" s="100" t="s">
        <v>5685</v>
      </c>
      <c r="E1040" s="100" t="s">
        <v>32</v>
      </c>
      <c r="F1040" s="100" t="str">
        <f>VLOOKUP(E1040,Issuer!A:B,2,FALSE)</f>
        <v>HS</v>
      </c>
      <c r="G1040" s="100" t="s">
        <v>5688</v>
      </c>
      <c r="H1040" s="101" t="s">
        <v>5706</v>
      </c>
      <c r="I1040" s="102">
        <v>42381</v>
      </c>
      <c r="J1040" s="102">
        <v>42382</v>
      </c>
      <c r="K1040" s="102">
        <v>42703</v>
      </c>
      <c r="L1040" s="102">
        <v>42702</v>
      </c>
      <c r="M1040" s="102" t="s">
        <v>5683</v>
      </c>
      <c r="N1040" s="103">
        <v>0</v>
      </c>
      <c r="O1040" s="102"/>
      <c r="P1040" s="99"/>
      <c r="Q1040" s="103">
        <v>0.14000000000000001</v>
      </c>
      <c r="R1040" s="103">
        <v>5.0000000000000001E-3</v>
      </c>
      <c r="S1040" s="103">
        <v>3.7037040000000001</v>
      </c>
      <c r="T1040" s="104">
        <v>2550000</v>
      </c>
      <c r="U1040" s="104">
        <v>354010</v>
      </c>
      <c r="V1040" s="104">
        <v>36</v>
      </c>
      <c r="W1040" s="104">
        <v>400000</v>
      </c>
      <c r="X1040" s="104">
        <v>10000</v>
      </c>
      <c r="Y1040" s="104">
        <v>21978</v>
      </c>
      <c r="Z1040" s="104">
        <v>21728</v>
      </c>
      <c r="AA1040" s="103">
        <v>4.9999998736893758E-5</v>
      </c>
      <c r="AB1040" s="99"/>
      <c r="AC1040" s="100">
        <v>-22427.696437996947</v>
      </c>
      <c r="AD1040" s="100">
        <v>-310.95503848490745</v>
      </c>
      <c r="AE1040" s="100">
        <v>-14.682606468467359</v>
      </c>
      <c r="AF1040" s="100">
        <v>-0.12853036773034091</v>
      </c>
      <c r="AG1040" s="100">
        <v>22.038797483806324</v>
      </c>
      <c r="AH1040" s="105"/>
      <c r="AI1040" s="100">
        <v>19694.330000000002</v>
      </c>
      <c r="AJ1040" s="100">
        <v>-0.6661821</v>
      </c>
      <c r="AK1040" s="100">
        <v>-132.08000000000001</v>
      </c>
      <c r="AM1040" s="96">
        <v>42509</v>
      </c>
      <c r="AN1040" s="88">
        <f>_xll.BDH($A1040,AN$5,$AM$2,$AM$2)</f>
        <v>28880</v>
      </c>
      <c r="AO1040" s="88">
        <f>IF(V1040&gt;0,_xll.BDH($A1040,AO$5,$AM$2,$AM$2),"#N/A N/A")</f>
        <v>0.138347</v>
      </c>
      <c r="AP1040" s="88">
        <f>IF(V1040&gt;0,_xll.BDH($A1040,AP$5,$AM$2,$AM$2),"#N/A N/A")</f>
        <v>0.139458</v>
      </c>
      <c r="AQ1040" s="88">
        <f>IF(V1040&gt;0,_xll.BDH($A1040,AQ$5,$AM$2,$AM$2),"#N/A N/A")</f>
        <v>1500000</v>
      </c>
      <c r="AR1040" s="88">
        <f>IF(V1040&gt;0,_xll.BDH($A1040,AR$5,$AM$2,$AM$2),"#N/A N/A")</f>
        <v>480000</v>
      </c>
    </row>
    <row r="1041" spans="1:44" ht="15" x14ac:dyDescent="0.25">
      <c r="A1041" s="99" t="s">
        <v>1194</v>
      </c>
      <c r="B1041" s="99" t="s">
        <v>154</v>
      </c>
      <c r="C1041" s="100" t="s">
        <v>6762</v>
      </c>
      <c r="D1041" s="100" t="s">
        <v>5705</v>
      </c>
      <c r="E1041" s="100" t="s">
        <v>32</v>
      </c>
      <c r="F1041" s="100" t="str">
        <f>VLOOKUP(E1041,Issuer!A:B,2,FALSE)</f>
        <v>HS</v>
      </c>
      <c r="G1041" s="100" t="s">
        <v>5688</v>
      </c>
      <c r="H1041" s="101" t="s">
        <v>5706</v>
      </c>
      <c r="I1041" s="102">
        <v>42381</v>
      </c>
      <c r="J1041" s="102">
        <v>42382</v>
      </c>
      <c r="K1041" s="102">
        <v>42642</v>
      </c>
      <c r="L1041" s="102">
        <v>42641</v>
      </c>
      <c r="M1041" s="102" t="s">
        <v>5683</v>
      </c>
      <c r="N1041" s="103">
        <v>0</v>
      </c>
      <c r="O1041" s="102"/>
      <c r="P1041" s="99"/>
      <c r="Q1041" s="103">
        <v>0.17799999999999999</v>
      </c>
      <c r="R1041" s="103">
        <v>5.0000000000000001E-3</v>
      </c>
      <c r="S1041" s="103">
        <v>2.8901729999999999</v>
      </c>
      <c r="T1041" s="104">
        <v>0</v>
      </c>
      <c r="U1041" s="104"/>
      <c r="V1041" s="104">
        <v>0</v>
      </c>
      <c r="W1041" s="104">
        <v>50000</v>
      </c>
      <c r="X1041" s="104">
        <v>10000</v>
      </c>
      <c r="Y1041" s="104">
        <v>9686</v>
      </c>
      <c r="Z1041" s="104">
        <v>9586</v>
      </c>
      <c r="AA1041" s="103">
        <v>1E-4</v>
      </c>
      <c r="AB1041" s="99"/>
      <c r="AC1041" s="100">
        <v>-10798.136904602639</v>
      </c>
      <c r="AD1041" s="100">
        <v>-148.89400012074356</v>
      </c>
      <c r="AE1041" s="100">
        <v>-6.4046166940670064</v>
      </c>
      <c r="AF1041" s="100">
        <v>-0.17185532011623544</v>
      </c>
      <c r="AG1041" s="100">
        <v>28.047407359109599</v>
      </c>
      <c r="AH1041" s="105"/>
      <c r="AI1041" s="100">
        <v>8243.2000000000007</v>
      </c>
      <c r="AJ1041" s="100">
        <v>-0.69642130000000002</v>
      </c>
      <c r="AK1041" s="100">
        <v>-57.81</v>
      </c>
      <c r="AM1041" s="96">
        <v>42509</v>
      </c>
      <c r="AN1041" s="88">
        <f>_xll.BDH($A1041,AN$5,$AM$2,$AM$2)</f>
        <v>1270</v>
      </c>
      <c r="AO1041" s="88" t="str">
        <f>IF(V1041&gt;0,_xll.BDH($A1041,AO$5,$AM$2,$AM$2),"#N/A N/A")</f>
        <v>#N/A N/A</v>
      </c>
      <c r="AP1041" s="88" t="str">
        <f>IF(V1041&gt;0,_xll.BDH($A1041,AP$5,$AM$2,$AM$2),"#N/A N/A")</f>
        <v>#N/A N/A</v>
      </c>
      <c r="AQ1041" s="88" t="str">
        <f>IF(V1041&gt;0,_xll.BDH($A1041,AQ$5,$AM$2,$AM$2),"#N/A N/A")</f>
        <v>#N/A N/A</v>
      </c>
      <c r="AR1041" s="88" t="str">
        <f>IF(V1041&gt;0,_xll.BDH($A1041,AR$5,$AM$2,$AM$2),"#N/A N/A")</f>
        <v>#N/A N/A</v>
      </c>
    </row>
    <row r="1042" spans="1:44" ht="15" x14ac:dyDescent="0.25">
      <c r="A1042" s="99" t="s">
        <v>1195</v>
      </c>
      <c r="B1042" s="99" t="s">
        <v>135</v>
      </c>
      <c r="C1042" s="100" t="s">
        <v>6763</v>
      </c>
      <c r="D1042" s="100" t="s">
        <v>5685</v>
      </c>
      <c r="E1042" s="100" t="s">
        <v>36</v>
      </c>
      <c r="F1042" s="100" t="str">
        <f>VLOOKUP(E1042,Issuer!A:B,2,FALSE)</f>
        <v>SG</v>
      </c>
      <c r="G1042" s="100" t="s">
        <v>5690</v>
      </c>
      <c r="H1042" s="101" t="s">
        <v>5706</v>
      </c>
      <c r="I1042" s="102">
        <v>42482</v>
      </c>
      <c r="J1042" s="102">
        <v>42486</v>
      </c>
      <c r="K1042" s="102">
        <v>42612</v>
      </c>
      <c r="L1042" s="102">
        <v>42611</v>
      </c>
      <c r="M1042" s="102" t="s">
        <v>5683</v>
      </c>
      <c r="N1042" s="103">
        <v>0</v>
      </c>
      <c r="O1042" s="102"/>
      <c r="P1042" s="99"/>
      <c r="Q1042" s="103">
        <v>0.26500000000000001</v>
      </c>
      <c r="R1042" s="103">
        <v>0.01</v>
      </c>
      <c r="S1042" s="103">
        <v>3.9215689999999999</v>
      </c>
      <c r="T1042" s="104">
        <v>0</v>
      </c>
      <c r="U1042" s="104"/>
      <c r="V1042" s="104">
        <v>0</v>
      </c>
      <c r="W1042" s="104">
        <v>200000</v>
      </c>
      <c r="X1042" s="104">
        <v>10000</v>
      </c>
      <c r="Y1042" s="104">
        <v>21888</v>
      </c>
      <c r="Z1042" s="104">
        <v>21788</v>
      </c>
      <c r="AA1042" s="103">
        <v>1E-4</v>
      </c>
      <c r="AB1042" s="99"/>
      <c r="AC1042" s="100">
        <v>-10723.30765032445</v>
      </c>
      <c r="AD1042" s="100">
        <v>-152.71025028255198</v>
      </c>
      <c r="AE1042" s="100">
        <v>-9.5409995097729876</v>
      </c>
      <c r="AF1042" s="100">
        <v>-0.25017754696111183</v>
      </c>
      <c r="AG1042" s="100">
        <v>21.294484143410912</v>
      </c>
      <c r="AH1042" s="105"/>
      <c r="AI1042" s="100">
        <v>19694.330000000002</v>
      </c>
      <c r="AJ1042" s="100">
        <v>-0.6661821</v>
      </c>
      <c r="AK1042" s="100">
        <v>-132.08000000000001</v>
      </c>
      <c r="AM1042" s="96">
        <v>42509</v>
      </c>
      <c r="AN1042" s="88">
        <f>_xll.BDH($A1042,AN$5,$AM$2,$AM$2)</f>
        <v>740</v>
      </c>
      <c r="AO1042" s="88" t="str">
        <f>IF(V1042&gt;0,_xll.BDH($A1042,AO$5,$AM$2,$AM$2),"#N/A N/A")</f>
        <v>#N/A N/A</v>
      </c>
      <c r="AP1042" s="88" t="str">
        <f>IF(V1042&gt;0,_xll.BDH($A1042,AP$5,$AM$2,$AM$2),"#N/A N/A")</f>
        <v>#N/A N/A</v>
      </c>
      <c r="AQ1042" s="88" t="str">
        <f>IF(V1042&gt;0,_xll.BDH($A1042,AQ$5,$AM$2,$AM$2),"#N/A N/A")</f>
        <v>#N/A N/A</v>
      </c>
      <c r="AR1042" s="88" t="str">
        <f>IF(V1042&gt;0,_xll.BDH($A1042,AR$5,$AM$2,$AM$2),"#N/A N/A")</f>
        <v>#N/A N/A</v>
      </c>
    </row>
    <row r="1043" spans="1:44" ht="15" x14ac:dyDescent="0.25">
      <c r="A1043" s="99" t="s">
        <v>1196</v>
      </c>
      <c r="B1043" s="99" t="s">
        <v>135</v>
      </c>
      <c r="C1043" s="100" t="s">
        <v>6764</v>
      </c>
      <c r="D1043" s="100" t="s">
        <v>5685</v>
      </c>
      <c r="E1043" s="100" t="s">
        <v>36</v>
      </c>
      <c r="F1043" s="100" t="str">
        <f>VLOOKUP(E1043,Issuer!A:B,2,FALSE)</f>
        <v>SG</v>
      </c>
      <c r="G1043" s="100" t="s">
        <v>5690</v>
      </c>
      <c r="H1043" s="101" t="s">
        <v>5706</v>
      </c>
      <c r="I1043" s="102">
        <v>42482</v>
      </c>
      <c r="J1043" s="102">
        <v>42486</v>
      </c>
      <c r="K1043" s="102">
        <v>42612</v>
      </c>
      <c r="L1043" s="102">
        <v>42611</v>
      </c>
      <c r="M1043" s="102" t="s">
        <v>5683</v>
      </c>
      <c r="N1043" s="103">
        <v>0</v>
      </c>
      <c r="O1043" s="102"/>
      <c r="P1043" s="99"/>
      <c r="Q1043" s="103">
        <v>0.29499999999999998</v>
      </c>
      <c r="R1043" s="103">
        <v>0.01</v>
      </c>
      <c r="S1043" s="103">
        <v>3.508772</v>
      </c>
      <c r="T1043" s="104">
        <v>0</v>
      </c>
      <c r="U1043" s="104"/>
      <c r="V1043" s="104">
        <v>0</v>
      </c>
      <c r="W1043" s="104">
        <v>200000</v>
      </c>
      <c r="X1043" s="104">
        <v>10000</v>
      </c>
      <c r="Y1043" s="104">
        <v>22238</v>
      </c>
      <c r="Z1043" s="104">
        <v>22038</v>
      </c>
      <c r="AA1043" s="103">
        <v>1E-4</v>
      </c>
      <c r="AB1043" s="99"/>
      <c r="AC1043" s="100">
        <v>-10689.14747518595</v>
      </c>
      <c r="AD1043" s="100">
        <v>-145.02831091955204</v>
      </c>
      <c r="AE1043" s="100">
        <v>-10.236798675433413</v>
      </c>
      <c r="AF1043" s="100">
        <v>-0.28541564195456082</v>
      </c>
      <c r="AG1043" s="100">
        <v>21.294484143410912</v>
      </c>
      <c r="AH1043" s="105"/>
      <c r="AI1043" s="100">
        <v>19694.330000000002</v>
      </c>
      <c r="AJ1043" s="100">
        <v>-0.6661821</v>
      </c>
      <c r="AK1043" s="100">
        <v>-132.08000000000001</v>
      </c>
      <c r="AM1043" s="96">
        <v>42509</v>
      </c>
      <c r="AN1043" s="88">
        <f>_xll.BDH($A1043,AN$5,$AM$2,$AM$2)</f>
        <v>490</v>
      </c>
      <c r="AO1043" s="88" t="str">
        <f>IF(V1043&gt;0,_xll.BDH($A1043,AO$5,$AM$2,$AM$2),"#N/A N/A")</f>
        <v>#N/A N/A</v>
      </c>
      <c r="AP1043" s="88" t="str">
        <f>IF(V1043&gt;0,_xll.BDH($A1043,AP$5,$AM$2,$AM$2),"#N/A N/A")</f>
        <v>#N/A N/A</v>
      </c>
      <c r="AQ1043" s="88" t="str">
        <f>IF(V1043&gt;0,_xll.BDH($A1043,AQ$5,$AM$2,$AM$2),"#N/A N/A")</f>
        <v>#N/A N/A</v>
      </c>
      <c r="AR1043" s="88" t="str">
        <f>IF(V1043&gt;0,_xll.BDH($A1043,AR$5,$AM$2,$AM$2),"#N/A N/A")</f>
        <v>#N/A N/A</v>
      </c>
    </row>
    <row r="1044" spans="1:44" ht="15" x14ac:dyDescent="0.25">
      <c r="A1044" s="99" t="s">
        <v>1197</v>
      </c>
      <c r="B1044" s="99" t="s">
        <v>135</v>
      </c>
      <c r="C1044" s="100" t="s">
        <v>6761</v>
      </c>
      <c r="D1044" s="100" t="s">
        <v>5685</v>
      </c>
      <c r="E1044" s="100" t="s">
        <v>36</v>
      </c>
      <c r="F1044" s="100" t="str">
        <f>VLOOKUP(E1044,Issuer!A:B,2,FALSE)</f>
        <v>SG</v>
      </c>
      <c r="G1044" s="100" t="s">
        <v>5690</v>
      </c>
      <c r="H1044" s="101" t="s">
        <v>5706</v>
      </c>
      <c r="I1044" s="102">
        <v>42482</v>
      </c>
      <c r="J1044" s="102">
        <v>42486</v>
      </c>
      <c r="K1044" s="102">
        <v>42612</v>
      </c>
      <c r="L1044" s="102">
        <v>42611</v>
      </c>
      <c r="M1044" s="102" t="s">
        <v>5683</v>
      </c>
      <c r="N1044" s="103">
        <v>0</v>
      </c>
      <c r="O1044" s="102"/>
      <c r="P1044" s="99"/>
      <c r="Q1044" s="103">
        <v>0.33</v>
      </c>
      <c r="R1044" s="103">
        <v>0.01</v>
      </c>
      <c r="S1044" s="103">
        <v>3.125</v>
      </c>
      <c r="T1044" s="104">
        <v>0</v>
      </c>
      <c r="U1044" s="104"/>
      <c r="V1044" s="104">
        <v>0</v>
      </c>
      <c r="W1044" s="104">
        <v>200000</v>
      </c>
      <c r="X1044" s="104">
        <v>10000</v>
      </c>
      <c r="Y1044" s="104">
        <v>22488</v>
      </c>
      <c r="Z1044" s="104">
        <v>22388</v>
      </c>
      <c r="AA1044" s="103">
        <v>1E-4</v>
      </c>
      <c r="AB1044" s="99"/>
      <c r="AC1044" s="100">
        <v>-10372.520969967067</v>
      </c>
      <c r="AD1044" s="100">
        <v>-103.97085610628237</v>
      </c>
      <c r="AE1044" s="100">
        <v>-7.5437223227523802</v>
      </c>
      <c r="AF1044" s="100">
        <v>-0.31400553512307267</v>
      </c>
      <c r="AG1044" s="100">
        <v>21.294484143410912</v>
      </c>
      <c r="AH1044" s="105"/>
      <c r="AI1044" s="100">
        <v>19694.330000000002</v>
      </c>
      <c r="AJ1044" s="100">
        <v>-0.6661821</v>
      </c>
      <c r="AK1044" s="100">
        <v>-132.08000000000001</v>
      </c>
      <c r="AM1044" s="96">
        <v>42509</v>
      </c>
      <c r="AN1044" s="88">
        <f>_xll.BDH($A1044,AN$5,$AM$2,$AM$2)</f>
        <v>0</v>
      </c>
      <c r="AO1044" s="88" t="str">
        <f>IF(V1044&gt;0,_xll.BDH($A1044,AO$5,$AM$2,$AM$2),"#N/A N/A")</f>
        <v>#N/A N/A</v>
      </c>
      <c r="AP1044" s="88" t="str">
        <f>IF(V1044&gt;0,_xll.BDH($A1044,AP$5,$AM$2,$AM$2),"#N/A N/A")</f>
        <v>#N/A N/A</v>
      </c>
      <c r="AQ1044" s="88" t="str">
        <f>IF(V1044&gt;0,_xll.BDH($A1044,AQ$5,$AM$2,$AM$2),"#N/A N/A")</f>
        <v>#N/A N/A</v>
      </c>
      <c r="AR1044" s="88" t="str">
        <f>IF(V1044&gt;0,_xll.BDH($A1044,AR$5,$AM$2,$AM$2),"#N/A N/A")</f>
        <v>#N/A N/A</v>
      </c>
    </row>
    <row r="1045" spans="1:44" ht="15" x14ac:dyDescent="0.25">
      <c r="A1045" s="99" t="s">
        <v>1198</v>
      </c>
      <c r="B1045" s="99" t="s">
        <v>135</v>
      </c>
      <c r="C1045" s="100" t="s">
        <v>6767</v>
      </c>
      <c r="D1045" s="100" t="s">
        <v>5685</v>
      </c>
      <c r="E1045" s="100" t="s">
        <v>35</v>
      </c>
      <c r="F1045" s="100" t="str">
        <f>VLOOKUP(E1045,Issuer!A:B,2,FALSE)</f>
        <v>MB</v>
      </c>
      <c r="G1045" s="100" t="s">
        <v>5744</v>
      </c>
      <c r="H1045" s="101" t="s">
        <v>5706</v>
      </c>
      <c r="I1045" s="102">
        <v>42485</v>
      </c>
      <c r="J1045" s="102">
        <v>42486</v>
      </c>
      <c r="K1045" s="102">
        <v>42612</v>
      </c>
      <c r="L1045" s="102">
        <v>42611</v>
      </c>
      <c r="M1045" s="102" t="s">
        <v>5683</v>
      </c>
      <c r="N1045" s="103">
        <v>0</v>
      </c>
      <c r="O1045" s="102"/>
      <c r="P1045" s="99"/>
      <c r="Q1045" s="103"/>
      <c r="R1045" s="103"/>
      <c r="S1045" s="103"/>
      <c r="T1045" s="104">
        <v>0</v>
      </c>
      <c r="U1045" s="104"/>
      <c r="V1045" s="104">
        <v>0</v>
      </c>
      <c r="W1045" s="104">
        <v>40000</v>
      </c>
      <c r="X1045" s="104">
        <v>10000</v>
      </c>
      <c r="Y1045" s="104">
        <v>24250</v>
      </c>
      <c r="Z1045" s="104">
        <v>24050</v>
      </c>
      <c r="AA1045" s="103">
        <v>4.9999998736893758E-5</v>
      </c>
      <c r="AB1045" s="99"/>
      <c r="AC1045" s="100">
        <v>-19932.312716775843</v>
      </c>
      <c r="AD1045" s="100">
        <v>-75.776437602273418</v>
      </c>
      <c r="AE1045" s="100">
        <v>-3.5876850386535262</v>
      </c>
      <c r="AF1045" s="100">
        <v>-0.24702285348811651</v>
      </c>
      <c r="AG1045" s="100">
        <v>21.294484143410891</v>
      </c>
      <c r="AH1045" s="105"/>
      <c r="AI1045" s="100">
        <v>19694.330000000002</v>
      </c>
      <c r="AJ1045" s="100">
        <v>-0.6661821</v>
      </c>
      <c r="AK1045" s="100">
        <v>-132.08000000000001</v>
      </c>
      <c r="AM1045" s="96">
        <v>42509</v>
      </c>
      <c r="AN1045" s="88">
        <f>_xll.BDH($A1045,AN$5,$AM$2,$AM$2)</f>
        <v>0</v>
      </c>
      <c r="AO1045" s="88" t="str">
        <f>IF(V1045&gt;0,_xll.BDH($A1045,AO$5,$AM$2,$AM$2),"#N/A N/A")</f>
        <v>#N/A N/A</v>
      </c>
      <c r="AP1045" s="88" t="str">
        <f>IF(V1045&gt;0,_xll.BDH($A1045,AP$5,$AM$2,$AM$2),"#N/A N/A")</f>
        <v>#N/A N/A</v>
      </c>
      <c r="AQ1045" s="88" t="str">
        <f>IF(V1045&gt;0,_xll.BDH($A1045,AQ$5,$AM$2,$AM$2),"#N/A N/A")</f>
        <v>#N/A N/A</v>
      </c>
      <c r="AR1045" s="88" t="str">
        <f>IF(V1045&gt;0,_xll.BDH($A1045,AR$5,$AM$2,$AM$2),"#N/A N/A")</f>
        <v>#N/A N/A</v>
      </c>
    </row>
    <row r="1046" spans="1:44" ht="15" x14ac:dyDescent="0.25">
      <c r="A1046" s="99" t="s">
        <v>1199</v>
      </c>
      <c r="B1046" s="99" t="s">
        <v>135</v>
      </c>
      <c r="C1046" s="100" t="s">
        <v>6766</v>
      </c>
      <c r="D1046" s="100" t="s">
        <v>5685</v>
      </c>
      <c r="E1046" s="100" t="s">
        <v>35</v>
      </c>
      <c r="F1046" s="100" t="str">
        <f>VLOOKUP(E1046,Issuer!A:B,2,FALSE)</f>
        <v>MB</v>
      </c>
      <c r="G1046" s="100" t="s">
        <v>5744</v>
      </c>
      <c r="H1046" s="100" t="s">
        <v>5706</v>
      </c>
      <c r="I1046" s="102">
        <v>42485</v>
      </c>
      <c r="J1046" s="102">
        <v>42486</v>
      </c>
      <c r="K1046" s="102">
        <v>42612</v>
      </c>
      <c r="L1046" s="102">
        <v>42611</v>
      </c>
      <c r="M1046" s="102" t="s">
        <v>5683</v>
      </c>
      <c r="N1046" s="103">
        <v>0</v>
      </c>
      <c r="O1046" s="102"/>
      <c r="P1046" s="99"/>
      <c r="Q1046" s="103"/>
      <c r="R1046" s="103"/>
      <c r="S1046" s="103"/>
      <c r="T1046" s="104">
        <v>0</v>
      </c>
      <c r="U1046" s="104"/>
      <c r="V1046" s="104">
        <v>0</v>
      </c>
      <c r="W1046" s="104">
        <v>40000</v>
      </c>
      <c r="X1046" s="104">
        <v>10000</v>
      </c>
      <c r="Y1046" s="104">
        <v>23650</v>
      </c>
      <c r="Z1046" s="104">
        <v>23450</v>
      </c>
      <c r="AA1046" s="103">
        <v>4.9999998736893758E-5</v>
      </c>
      <c r="AB1046" s="99"/>
      <c r="AC1046" s="100">
        <v>-20172.946631654002</v>
      </c>
      <c r="AD1046" s="100">
        <v>-117.05991879778105</v>
      </c>
      <c r="AE1046" s="100">
        <v>-5.239898700009447</v>
      </c>
      <c r="AF1046" s="100">
        <v>-0.21648799339575647</v>
      </c>
      <c r="AG1046" s="100">
        <v>21.294484143410891</v>
      </c>
      <c r="AH1046" s="105"/>
      <c r="AI1046" s="100">
        <v>19694.330000000002</v>
      </c>
      <c r="AJ1046" s="100">
        <v>-0.6661821</v>
      </c>
      <c r="AK1046" s="100">
        <v>-132.08000000000001</v>
      </c>
      <c r="AM1046" s="96">
        <v>42509</v>
      </c>
      <c r="AN1046" s="88">
        <f>_xll.BDH($A1046,AN$5,$AM$2,$AM$2)</f>
        <v>0</v>
      </c>
      <c r="AO1046" s="88" t="str">
        <f>IF(V1046&gt;0,_xll.BDH($A1046,AO$5,$AM$2,$AM$2),"#N/A N/A")</f>
        <v>#N/A N/A</v>
      </c>
      <c r="AP1046" s="88" t="str">
        <f>IF(V1046&gt;0,_xll.BDH($A1046,AP$5,$AM$2,$AM$2),"#N/A N/A")</f>
        <v>#N/A N/A</v>
      </c>
      <c r="AQ1046" s="88" t="str">
        <f>IF(V1046&gt;0,_xll.BDH($A1046,AQ$5,$AM$2,$AM$2),"#N/A N/A")</f>
        <v>#N/A N/A</v>
      </c>
      <c r="AR1046" s="88" t="str">
        <f>IF(V1046&gt;0,_xll.BDH($A1046,AR$5,$AM$2,$AM$2),"#N/A N/A")</f>
        <v>#N/A N/A</v>
      </c>
    </row>
    <row r="1047" spans="1:44" ht="15" x14ac:dyDescent="0.25">
      <c r="A1047" s="99" t="s">
        <v>1200</v>
      </c>
      <c r="B1047" s="99" t="s">
        <v>237</v>
      </c>
      <c r="C1047" s="100" t="s">
        <v>6774</v>
      </c>
      <c r="D1047" s="100" t="s">
        <v>5815</v>
      </c>
      <c r="E1047" s="100" t="s">
        <v>36</v>
      </c>
      <c r="F1047" s="100" t="str">
        <f>VLOOKUP(E1047,Issuer!A:B,2,FALSE)</f>
        <v>SG</v>
      </c>
      <c r="G1047" s="100" t="s">
        <v>5690</v>
      </c>
      <c r="H1047" s="101" t="s">
        <v>5682</v>
      </c>
      <c r="I1047" s="102">
        <v>42482</v>
      </c>
      <c r="J1047" s="102">
        <v>42486</v>
      </c>
      <c r="K1047" s="102">
        <v>43187</v>
      </c>
      <c r="L1047" s="102">
        <v>43186</v>
      </c>
      <c r="M1047" s="102" t="s">
        <v>5683</v>
      </c>
      <c r="N1047" s="103">
        <v>0</v>
      </c>
      <c r="O1047" s="102"/>
      <c r="P1047" s="99"/>
      <c r="Q1047" s="103">
        <v>5.5E-2</v>
      </c>
      <c r="R1047" s="103">
        <v>8.9999999999999993E-3</v>
      </c>
      <c r="S1047" s="103">
        <v>19.56522</v>
      </c>
      <c r="T1047" s="104">
        <v>100000</v>
      </c>
      <c r="U1047" s="104">
        <v>5200</v>
      </c>
      <c r="V1047" s="104">
        <v>1</v>
      </c>
      <c r="W1047" s="104">
        <v>200000</v>
      </c>
      <c r="X1047" s="104">
        <v>4000</v>
      </c>
      <c r="Y1047" s="104">
        <v>43.58</v>
      </c>
      <c r="Z1047" s="104">
        <v>45.08</v>
      </c>
      <c r="AA1047" s="103">
        <v>0.01</v>
      </c>
      <c r="AB1047" s="99"/>
      <c r="AC1047" s="100">
        <v>54.068558854332665</v>
      </c>
      <c r="AD1047" s="100">
        <v>1.0745457495281758</v>
      </c>
      <c r="AE1047" s="100">
        <v>4.8384163836382131E-2</v>
      </c>
      <c r="AF1047" s="100">
        <v>1.5209521352352305E-3</v>
      </c>
      <c r="AG1047" s="100">
        <v>24.506786230528729</v>
      </c>
      <c r="AH1047" s="105"/>
      <c r="AI1047" s="100">
        <v>49.25</v>
      </c>
      <c r="AJ1047" s="100">
        <v>1.546392</v>
      </c>
      <c r="AK1047" s="100">
        <v>0.75</v>
      </c>
      <c r="AM1047" s="96">
        <v>42509</v>
      </c>
      <c r="AN1047" s="88">
        <f>_xll.BDH($A1047,AN$5,$AM$2,$AM$2)</f>
        <v>0</v>
      </c>
      <c r="AO1047" s="88">
        <f>IF(V1047&gt;0,_xll.BDH($A1047,AO$5,$AM$2,$AM$2),"#N/A N/A")</f>
        <v>5.1999999999999998E-2</v>
      </c>
      <c r="AP1047" s="88" t="str">
        <f>IF(V1047&gt;0,_xll.BDH($A1047,AP$5,$AM$2,$AM$2),"#N/A N/A")</f>
        <v>#N/A N/A</v>
      </c>
      <c r="AQ1047" s="88">
        <f>IF(V1047&gt;0,_xll.BDH($A1047,AQ$5,$AM$2,$AM$2),"#N/A N/A")</f>
        <v>100000</v>
      </c>
      <c r="AR1047" s="88" t="str">
        <f>IF(V1047&gt;0,_xll.BDH($A1047,AR$5,$AM$2,$AM$2),"#N/A N/A")</f>
        <v>#N/A N/A</v>
      </c>
    </row>
    <row r="1048" spans="1:44" ht="15" x14ac:dyDescent="0.25">
      <c r="A1048" s="99" t="s">
        <v>1201</v>
      </c>
      <c r="B1048" s="99" t="s">
        <v>303</v>
      </c>
      <c r="C1048" s="100" t="s">
        <v>6779</v>
      </c>
      <c r="D1048" s="100" t="s">
        <v>5887</v>
      </c>
      <c r="E1048" s="100" t="s">
        <v>32</v>
      </c>
      <c r="F1048" s="100" t="str">
        <f>VLOOKUP(E1048,Issuer!A:B,2,FALSE)</f>
        <v>HS</v>
      </c>
      <c r="G1048" s="100" t="s">
        <v>5688</v>
      </c>
      <c r="H1048" s="101" t="s">
        <v>5706</v>
      </c>
      <c r="I1048" s="102">
        <v>42158</v>
      </c>
      <c r="J1048" s="102">
        <v>42159</v>
      </c>
      <c r="K1048" s="102">
        <v>42520</v>
      </c>
      <c r="L1048" s="102">
        <v>42517</v>
      </c>
      <c r="M1048" s="102" t="s">
        <v>5683</v>
      </c>
      <c r="N1048" s="103">
        <v>0</v>
      </c>
      <c r="O1048" s="102"/>
      <c r="P1048" s="99"/>
      <c r="Q1048" s="103"/>
      <c r="R1048" s="103"/>
      <c r="S1048" s="103"/>
      <c r="T1048" s="104">
        <v>0</v>
      </c>
      <c r="U1048" s="104"/>
      <c r="V1048" s="104">
        <v>0</v>
      </c>
      <c r="W1048" s="104">
        <v>40000</v>
      </c>
      <c r="X1048" s="104">
        <v>5000</v>
      </c>
      <c r="Y1048" s="104">
        <v>73.69</v>
      </c>
      <c r="Z1048" s="104">
        <v>72.44</v>
      </c>
      <c r="AA1048" s="103">
        <v>0.02</v>
      </c>
      <c r="AB1048" s="99"/>
      <c r="AC1048" s="100">
        <v>-50.000001117587118</v>
      </c>
      <c r="AD1048" s="100">
        <v>6.4120821276789319E-75</v>
      </c>
      <c r="AE1048" s="100">
        <v>3.163866638454652E-77</v>
      </c>
      <c r="AF1048" s="100">
        <v>1.5590801125139357E-4</v>
      </c>
      <c r="AG1048" s="100">
        <v>25.633126369544744</v>
      </c>
      <c r="AH1048" s="105"/>
      <c r="AI1048" s="100">
        <v>33.25</v>
      </c>
      <c r="AJ1048" s="100">
        <v>-0.89418779999999998</v>
      </c>
      <c r="AK1048" s="100">
        <v>-0.3</v>
      </c>
      <c r="AM1048" s="96">
        <v>42509</v>
      </c>
      <c r="AN1048" s="88">
        <f>_xll.BDH($A1048,AN$5,$AM$2,$AM$2)</f>
        <v>0</v>
      </c>
      <c r="AO1048" s="88" t="str">
        <f>IF(V1048&gt;0,_xll.BDH($A1048,AO$5,$AM$2,$AM$2),"#N/A N/A")</f>
        <v>#N/A N/A</v>
      </c>
      <c r="AP1048" s="88" t="str">
        <f>IF(V1048&gt;0,_xll.BDH($A1048,AP$5,$AM$2,$AM$2),"#N/A N/A")</f>
        <v>#N/A N/A</v>
      </c>
      <c r="AQ1048" s="88" t="str">
        <f>IF(V1048&gt;0,_xll.BDH($A1048,AQ$5,$AM$2,$AM$2),"#N/A N/A")</f>
        <v>#N/A N/A</v>
      </c>
      <c r="AR1048" s="88" t="str">
        <f>IF(V1048&gt;0,_xll.BDH($A1048,AR$5,$AM$2,$AM$2),"#N/A N/A")</f>
        <v>#N/A N/A</v>
      </c>
    </row>
    <row r="1049" spans="1:44" ht="15" x14ac:dyDescent="0.25">
      <c r="A1049" s="99" t="s">
        <v>1202</v>
      </c>
      <c r="B1049" s="99" t="s">
        <v>129</v>
      </c>
      <c r="C1049" s="100" t="s">
        <v>6771</v>
      </c>
      <c r="D1049" s="100" t="s">
        <v>5692</v>
      </c>
      <c r="E1049" s="100" t="s">
        <v>33</v>
      </c>
      <c r="F1049" s="100" t="str">
        <f>VLOOKUP(E1049,Issuer!A:B,2,FALSE)</f>
        <v>JP</v>
      </c>
      <c r="G1049" s="100" t="s">
        <v>5748</v>
      </c>
      <c r="H1049" s="101" t="s">
        <v>5706</v>
      </c>
      <c r="I1049" s="102">
        <v>42485</v>
      </c>
      <c r="J1049" s="102">
        <v>42486</v>
      </c>
      <c r="K1049" s="102">
        <v>42664</v>
      </c>
      <c r="L1049" s="102">
        <v>42663</v>
      </c>
      <c r="M1049" s="102" t="s">
        <v>5683</v>
      </c>
      <c r="N1049" s="103">
        <v>0</v>
      </c>
      <c r="O1049" s="102"/>
      <c r="P1049" s="99"/>
      <c r="Q1049" s="103">
        <v>0.86</v>
      </c>
      <c r="R1049" s="103">
        <v>0.03</v>
      </c>
      <c r="S1049" s="103">
        <v>3.6144579999999999</v>
      </c>
      <c r="T1049" s="104">
        <v>0</v>
      </c>
      <c r="U1049" s="104"/>
      <c r="V1049" s="104">
        <v>0</v>
      </c>
      <c r="W1049" s="104">
        <v>25000</v>
      </c>
      <c r="X1049" s="104">
        <v>2000</v>
      </c>
      <c r="Y1049" s="104">
        <v>29.68</v>
      </c>
      <c r="Z1049" s="104">
        <v>28.28</v>
      </c>
      <c r="AA1049" s="103">
        <v>0.1</v>
      </c>
      <c r="AB1049" s="99"/>
      <c r="AC1049" s="100">
        <v>-10.207986694586415</v>
      </c>
      <c r="AD1049" s="100">
        <v>-2.3472411691314823E-2</v>
      </c>
      <c r="AE1049" s="100">
        <v>-5.6190809559512247E-3</v>
      </c>
      <c r="AF1049" s="100">
        <v>-4.9081387006748485E-4</v>
      </c>
      <c r="AG1049" s="100">
        <v>32.315196919857797</v>
      </c>
      <c r="AH1049" s="105"/>
      <c r="AI1049" s="100">
        <v>21.75</v>
      </c>
      <c r="AJ1049" s="100">
        <v>-1.58371</v>
      </c>
      <c r="AK1049" s="100">
        <v>-0.35</v>
      </c>
      <c r="AM1049" s="96">
        <v>42509</v>
      </c>
      <c r="AN1049" s="88">
        <f>_xll.BDH($A1049,AN$5,$AM$2,$AM$2)</f>
        <v>10</v>
      </c>
      <c r="AO1049" s="88" t="str">
        <f>IF(V1049&gt;0,_xll.BDH($A1049,AO$5,$AM$2,$AM$2),"#N/A N/A")</f>
        <v>#N/A N/A</v>
      </c>
      <c r="AP1049" s="88" t="str">
        <f>IF(V1049&gt;0,_xll.BDH($A1049,AP$5,$AM$2,$AM$2),"#N/A N/A")</f>
        <v>#N/A N/A</v>
      </c>
      <c r="AQ1049" s="88" t="str">
        <f>IF(V1049&gt;0,_xll.BDH($A1049,AQ$5,$AM$2,$AM$2),"#N/A N/A")</f>
        <v>#N/A N/A</v>
      </c>
      <c r="AR1049" s="88" t="str">
        <f>IF(V1049&gt;0,_xll.BDH($A1049,AR$5,$AM$2,$AM$2),"#N/A N/A")</f>
        <v>#N/A N/A</v>
      </c>
    </row>
    <row r="1050" spans="1:44" ht="15" x14ac:dyDescent="0.25">
      <c r="A1050" s="99" t="s">
        <v>1203</v>
      </c>
      <c r="B1050" s="99" t="s">
        <v>146</v>
      </c>
      <c r="C1050" s="100" t="s">
        <v>6772</v>
      </c>
      <c r="D1050" s="100" t="s">
        <v>5701</v>
      </c>
      <c r="E1050" s="100" t="s">
        <v>33</v>
      </c>
      <c r="F1050" s="100" t="str">
        <f>VLOOKUP(E1050,Issuer!A:B,2,FALSE)</f>
        <v>JP</v>
      </c>
      <c r="G1050" s="100" t="s">
        <v>5748</v>
      </c>
      <c r="H1050" s="100" t="s">
        <v>5706</v>
      </c>
      <c r="I1050" s="102">
        <v>42485</v>
      </c>
      <c r="J1050" s="102">
        <v>42486</v>
      </c>
      <c r="K1050" s="102">
        <v>42755</v>
      </c>
      <c r="L1050" s="102">
        <v>42754</v>
      </c>
      <c r="M1050" s="102" t="s">
        <v>5683</v>
      </c>
      <c r="N1050" s="103">
        <v>0</v>
      </c>
      <c r="O1050" s="102"/>
      <c r="P1050" s="99"/>
      <c r="Q1050" s="103">
        <v>0.41</v>
      </c>
      <c r="R1050" s="103">
        <v>1.4999999999999999E-2</v>
      </c>
      <c r="S1050" s="103">
        <v>3.7974679999999998</v>
      </c>
      <c r="T1050" s="104">
        <v>0</v>
      </c>
      <c r="U1050" s="104"/>
      <c r="V1050" s="104">
        <v>0</v>
      </c>
      <c r="W1050" s="104">
        <v>60000</v>
      </c>
      <c r="X1050" s="104">
        <v>1000</v>
      </c>
      <c r="Y1050" s="104">
        <v>215.88</v>
      </c>
      <c r="Z1050" s="104">
        <v>212.28</v>
      </c>
      <c r="AA1050" s="103">
        <v>0.01</v>
      </c>
      <c r="AB1050" s="99"/>
      <c r="AC1050" s="100">
        <v>-104.15792142586955</v>
      </c>
      <c r="AD1050" s="100">
        <v>-0.30996028641044776</v>
      </c>
      <c r="AE1050" s="100">
        <v>-6.2802689712386853E-2</v>
      </c>
      <c r="AF1050" s="100">
        <v>-1.841033454881054E-3</v>
      </c>
      <c r="AG1050" s="100">
        <v>28.525736778580875</v>
      </c>
      <c r="AH1050" s="105"/>
      <c r="AI1050" s="100">
        <v>177.7</v>
      </c>
      <c r="AJ1050" s="100">
        <v>-1.2229019999999999</v>
      </c>
      <c r="AK1050" s="100">
        <v>-2.2000000000000002</v>
      </c>
      <c r="AM1050" s="96">
        <v>42509</v>
      </c>
      <c r="AN1050" s="88">
        <f>_xll.BDH($A1050,AN$5,$AM$2,$AM$2)</f>
        <v>551</v>
      </c>
      <c r="AO1050" s="88" t="str">
        <f>IF(V1050&gt;0,_xll.BDH($A1050,AO$5,$AM$2,$AM$2),"#N/A N/A")</f>
        <v>#N/A N/A</v>
      </c>
      <c r="AP1050" s="88" t="str">
        <f>IF(V1050&gt;0,_xll.BDH($A1050,AP$5,$AM$2,$AM$2),"#N/A N/A")</f>
        <v>#N/A N/A</v>
      </c>
      <c r="AQ1050" s="88" t="str">
        <f>IF(V1050&gt;0,_xll.BDH($A1050,AQ$5,$AM$2,$AM$2),"#N/A N/A")</f>
        <v>#N/A N/A</v>
      </c>
      <c r="AR1050" s="88" t="str">
        <f>IF(V1050&gt;0,_xll.BDH($A1050,AR$5,$AM$2,$AM$2),"#N/A N/A")</f>
        <v>#N/A N/A</v>
      </c>
    </row>
    <row r="1051" spans="1:44" ht="15" x14ac:dyDescent="0.25">
      <c r="A1051" s="99" t="s">
        <v>1204</v>
      </c>
      <c r="B1051" s="99" t="s">
        <v>135</v>
      </c>
      <c r="C1051" s="100" t="s">
        <v>6781</v>
      </c>
      <c r="D1051" s="100" t="s">
        <v>5685</v>
      </c>
      <c r="E1051" s="100" t="s">
        <v>36</v>
      </c>
      <c r="F1051" s="100" t="str">
        <f>VLOOKUP(E1051,Issuer!A:B,2,FALSE)</f>
        <v>SG</v>
      </c>
      <c r="G1051" s="100" t="s">
        <v>5690</v>
      </c>
      <c r="H1051" s="100" t="s">
        <v>5706</v>
      </c>
      <c r="I1051" s="102">
        <v>42380</v>
      </c>
      <c r="J1051" s="102">
        <v>42382</v>
      </c>
      <c r="K1051" s="102">
        <v>42520</v>
      </c>
      <c r="L1051" s="102">
        <v>42517</v>
      </c>
      <c r="M1051" s="102" t="s">
        <v>5683</v>
      </c>
      <c r="N1051" s="103">
        <v>0</v>
      </c>
      <c r="O1051" s="102"/>
      <c r="P1051" s="99"/>
      <c r="Q1051" s="103">
        <v>0.23699999999999999</v>
      </c>
      <c r="R1051" s="103">
        <v>6.0000000000000001E-3</v>
      </c>
      <c r="S1051" s="103">
        <v>2.5974029999999999</v>
      </c>
      <c r="T1051" s="104">
        <v>0</v>
      </c>
      <c r="U1051" s="104"/>
      <c r="V1051" s="104">
        <v>0</v>
      </c>
      <c r="W1051" s="104">
        <v>200000</v>
      </c>
      <c r="X1051" s="104">
        <v>10000</v>
      </c>
      <c r="Y1051" s="104">
        <v>21938</v>
      </c>
      <c r="Z1051" s="104">
        <v>21838</v>
      </c>
      <c r="AA1051" s="103">
        <v>1E-4</v>
      </c>
      <c r="AB1051" s="99"/>
      <c r="AC1051" s="100">
        <v>-9992.0391276111604</v>
      </c>
      <c r="AD1051" s="100">
        <v>-5.1921978578109353</v>
      </c>
      <c r="AE1051" s="100">
        <v>-5.4992016456483078E-2</v>
      </c>
      <c r="AF1051" s="100">
        <v>-0.22683012815209738</v>
      </c>
      <c r="AG1051" s="100">
        <v>18.140210602667313</v>
      </c>
      <c r="AH1051" s="105"/>
      <c r="AI1051" s="100">
        <v>19694.330000000002</v>
      </c>
      <c r="AJ1051" s="100">
        <v>-0.6661821</v>
      </c>
      <c r="AK1051" s="100">
        <v>-132.08000000000001</v>
      </c>
      <c r="AM1051" s="96">
        <v>42509</v>
      </c>
      <c r="AN1051" s="88">
        <f>_xll.BDH($A1051,AN$5,$AM$2,$AM$2)</f>
        <v>100</v>
      </c>
      <c r="AO1051" s="88" t="str">
        <f>IF(V1051&gt;0,_xll.BDH($A1051,AO$5,$AM$2,$AM$2),"#N/A N/A")</f>
        <v>#N/A N/A</v>
      </c>
      <c r="AP1051" s="88" t="str">
        <f>IF(V1051&gt;0,_xll.BDH($A1051,AP$5,$AM$2,$AM$2),"#N/A N/A")</f>
        <v>#N/A N/A</v>
      </c>
      <c r="AQ1051" s="88" t="str">
        <f>IF(V1051&gt;0,_xll.BDH($A1051,AQ$5,$AM$2,$AM$2),"#N/A N/A")</f>
        <v>#N/A N/A</v>
      </c>
      <c r="AR1051" s="88" t="str">
        <f>IF(V1051&gt;0,_xll.BDH($A1051,AR$5,$AM$2,$AM$2),"#N/A N/A")</f>
        <v>#N/A N/A</v>
      </c>
    </row>
    <row r="1052" spans="1:44" ht="15" x14ac:dyDescent="0.25">
      <c r="A1052" s="99" t="s">
        <v>1205</v>
      </c>
      <c r="B1052" s="99" t="s">
        <v>135</v>
      </c>
      <c r="C1052" s="100" t="s">
        <v>6773</v>
      </c>
      <c r="D1052" s="100" t="s">
        <v>5685</v>
      </c>
      <c r="E1052" s="100" t="s">
        <v>33</v>
      </c>
      <c r="F1052" s="100" t="str">
        <f>VLOOKUP(E1052,Issuer!A:B,2,FALSE)</f>
        <v>JP</v>
      </c>
      <c r="G1052" s="100" t="s">
        <v>5748</v>
      </c>
      <c r="H1052" s="100" t="s">
        <v>5706</v>
      </c>
      <c r="I1052" s="102">
        <v>42485</v>
      </c>
      <c r="J1052" s="102">
        <v>42486</v>
      </c>
      <c r="K1052" s="102">
        <v>42579</v>
      </c>
      <c r="L1052" s="102">
        <v>42578</v>
      </c>
      <c r="M1052" s="102" t="s">
        <v>5683</v>
      </c>
      <c r="N1052" s="103">
        <v>0</v>
      </c>
      <c r="O1052" s="102"/>
      <c r="P1052" s="99"/>
      <c r="Q1052" s="103">
        <v>0.28499999999999998</v>
      </c>
      <c r="R1052" s="103">
        <v>0.01</v>
      </c>
      <c r="S1052" s="103">
        <v>3.6363639999999999</v>
      </c>
      <c r="T1052" s="104">
        <v>0</v>
      </c>
      <c r="U1052" s="104"/>
      <c r="V1052" s="104">
        <v>0</v>
      </c>
      <c r="W1052" s="104">
        <v>200000</v>
      </c>
      <c r="X1052" s="104">
        <v>10000</v>
      </c>
      <c r="Y1052" s="104">
        <v>22200</v>
      </c>
      <c r="Z1052" s="104">
        <v>22000</v>
      </c>
      <c r="AA1052" s="103">
        <v>1E-4</v>
      </c>
      <c r="AB1052" s="99"/>
      <c r="AC1052" s="100">
        <v>-10437.72803266441</v>
      </c>
      <c r="AD1052" s="100">
        <v>-137.62927291394024</v>
      </c>
      <c r="AE1052" s="100">
        <v>-7.2533175634535905</v>
      </c>
      <c r="AF1052" s="100">
        <v>-0.28015374628808049</v>
      </c>
      <c r="AG1052" s="100">
        <v>20.077863852199812</v>
      </c>
      <c r="AH1052" s="105"/>
      <c r="AI1052" s="100">
        <v>19694.330000000002</v>
      </c>
      <c r="AJ1052" s="100">
        <v>-0.6661821</v>
      </c>
      <c r="AK1052" s="100">
        <v>-132.08000000000001</v>
      </c>
      <c r="AM1052" s="96">
        <v>42509</v>
      </c>
      <c r="AN1052" s="88">
        <f>_xll.BDH($A1052,AN$5,$AM$2,$AM$2)</f>
        <v>4620</v>
      </c>
      <c r="AO1052" s="88" t="str">
        <f>IF(V1052&gt;0,_xll.BDH($A1052,AO$5,$AM$2,$AM$2),"#N/A N/A")</f>
        <v>#N/A N/A</v>
      </c>
      <c r="AP1052" s="88" t="str">
        <f>IF(V1052&gt;0,_xll.BDH($A1052,AP$5,$AM$2,$AM$2),"#N/A N/A")</f>
        <v>#N/A N/A</v>
      </c>
      <c r="AQ1052" s="88" t="str">
        <f>IF(V1052&gt;0,_xll.BDH($A1052,AQ$5,$AM$2,$AM$2),"#N/A N/A")</f>
        <v>#N/A N/A</v>
      </c>
      <c r="AR1052" s="88" t="str">
        <f>IF(V1052&gt;0,_xll.BDH($A1052,AR$5,$AM$2,$AM$2),"#N/A N/A")</f>
        <v>#N/A N/A</v>
      </c>
    </row>
    <row r="1053" spans="1:44" ht="15" x14ac:dyDescent="0.25">
      <c r="A1053" s="99" t="s">
        <v>1206</v>
      </c>
      <c r="B1053" s="99" t="s">
        <v>135</v>
      </c>
      <c r="C1053" s="100" t="s">
        <v>6775</v>
      </c>
      <c r="D1053" s="100" t="s">
        <v>5685</v>
      </c>
      <c r="E1053" s="100" t="s">
        <v>37</v>
      </c>
      <c r="F1053" s="100" t="str">
        <f>VLOOKUP(E1053,Issuer!A:B,2,FALSE)</f>
        <v>UB</v>
      </c>
      <c r="G1053" s="100" t="s">
        <v>5732</v>
      </c>
      <c r="H1053" s="101" t="s">
        <v>5682</v>
      </c>
      <c r="I1053" s="102">
        <v>42208</v>
      </c>
      <c r="J1053" s="102">
        <v>42209</v>
      </c>
      <c r="K1053" s="102">
        <v>42642</v>
      </c>
      <c r="L1053" s="102">
        <v>42641</v>
      </c>
      <c r="M1053" s="102" t="s">
        <v>5683</v>
      </c>
      <c r="N1053" s="103">
        <v>0</v>
      </c>
      <c r="O1053" s="102"/>
      <c r="P1053" s="99"/>
      <c r="Q1053" s="103">
        <v>0.16500000000000001</v>
      </c>
      <c r="R1053" s="103">
        <v>-5.0000000000000001E-3</v>
      </c>
      <c r="S1053" s="103">
        <v>-2.941176</v>
      </c>
      <c r="T1053" s="104">
        <v>0</v>
      </c>
      <c r="U1053" s="104"/>
      <c r="V1053" s="104">
        <v>0</v>
      </c>
      <c r="W1053" s="104">
        <v>200000</v>
      </c>
      <c r="X1053" s="104">
        <v>10000</v>
      </c>
      <c r="Y1053" s="104">
        <v>16250</v>
      </c>
      <c r="Z1053" s="104">
        <v>16500</v>
      </c>
      <c r="AA1053" s="103">
        <v>4.9999998736893758E-5</v>
      </c>
      <c r="AB1053" s="99"/>
      <c r="AC1053" s="100">
        <v>19230.777921323297</v>
      </c>
      <c r="AD1053" s="100">
        <v>63.59311340718746</v>
      </c>
      <c r="AE1053" s="100">
        <v>1.9805885267600645</v>
      </c>
      <c r="AF1053" s="100">
        <v>3.1540161005436409</v>
      </c>
      <c r="AG1053" s="100">
        <v>22.322997685286229</v>
      </c>
      <c r="AH1053" s="105"/>
      <c r="AI1053" s="100">
        <v>19694.330000000002</v>
      </c>
      <c r="AJ1053" s="100">
        <v>-0.6661821</v>
      </c>
      <c r="AK1053" s="100">
        <v>-132.08000000000001</v>
      </c>
      <c r="AM1053" s="96">
        <v>42509</v>
      </c>
      <c r="AN1053" s="88">
        <f>_xll.BDH($A1053,AN$5,$AM$2,$AM$2)</f>
        <v>0</v>
      </c>
      <c r="AO1053" s="88" t="str">
        <f>IF(V1053&gt;0,_xll.BDH($A1053,AO$5,$AM$2,$AM$2),"#N/A N/A")</f>
        <v>#N/A N/A</v>
      </c>
      <c r="AP1053" s="88" t="str">
        <f>IF(V1053&gt;0,_xll.BDH($A1053,AP$5,$AM$2,$AM$2),"#N/A N/A")</f>
        <v>#N/A N/A</v>
      </c>
      <c r="AQ1053" s="88" t="str">
        <f>IF(V1053&gt;0,_xll.BDH($A1053,AQ$5,$AM$2,$AM$2),"#N/A N/A")</f>
        <v>#N/A N/A</v>
      </c>
      <c r="AR1053" s="88" t="str">
        <f>IF(V1053&gt;0,_xll.BDH($A1053,AR$5,$AM$2,$AM$2),"#N/A N/A")</f>
        <v>#N/A N/A</v>
      </c>
    </row>
    <row r="1054" spans="1:44" ht="15" x14ac:dyDescent="0.25">
      <c r="A1054" s="99" t="s">
        <v>1207</v>
      </c>
      <c r="B1054" s="99" t="s">
        <v>135</v>
      </c>
      <c r="C1054" s="100" t="s">
        <v>6776</v>
      </c>
      <c r="D1054" s="100" t="s">
        <v>5685</v>
      </c>
      <c r="E1054" s="100" t="s">
        <v>33</v>
      </c>
      <c r="F1054" s="100" t="str">
        <f>VLOOKUP(E1054,Issuer!A:B,2,FALSE)</f>
        <v>JP</v>
      </c>
      <c r="G1054" s="100" t="s">
        <v>5748</v>
      </c>
      <c r="H1054" s="100" t="s">
        <v>5706</v>
      </c>
      <c r="I1054" s="102">
        <v>42485</v>
      </c>
      <c r="J1054" s="102">
        <v>42486</v>
      </c>
      <c r="K1054" s="102">
        <v>42612</v>
      </c>
      <c r="L1054" s="102">
        <v>42611</v>
      </c>
      <c r="M1054" s="102" t="s">
        <v>5683</v>
      </c>
      <c r="N1054" s="103">
        <v>0</v>
      </c>
      <c r="O1054" s="102"/>
      <c r="P1054" s="99"/>
      <c r="Q1054" s="103"/>
      <c r="R1054" s="103"/>
      <c r="S1054" s="103"/>
      <c r="T1054" s="104">
        <v>0</v>
      </c>
      <c r="U1054" s="104"/>
      <c r="V1054" s="104">
        <v>0</v>
      </c>
      <c r="W1054" s="104">
        <v>200000</v>
      </c>
      <c r="X1054" s="104">
        <v>10000</v>
      </c>
      <c r="Y1054" s="104">
        <v>22500</v>
      </c>
      <c r="Z1054" s="104">
        <v>22300</v>
      </c>
      <c r="AA1054" s="103">
        <v>1E-4</v>
      </c>
      <c r="AB1054" s="99"/>
      <c r="AC1054" s="100">
        <v>-10530.37209950816</v>
      </c>
      <c r="AD1054" s="100">
        <v>-124.05059793550031</v>
      </c>
      <c r="AE1054" s="100">
        <v>-9.3059351579565348</v>
      </c>
      <c r="AF1054" s="100">
        <v>-0.31340821177502165</v>
      </c>
      <c r="AG1054" s="100">
        <v>21.294484143410891</v>
      </c>
      <c r="AH1054" s="105"/>
      <c r="AI1054" s="100">
        <v>19694.330000000002</v>
      </c>
      <c r="AJ1054" s="100">
        <v>-0.6661821</v>
      </c>
      <c r="AK1054" s="100">
        <v>-132.08000000000001</v>
      </c>
      <c r="AM1054" s="96">
        <v>42509</v>
      </c>
      <c r="AN1054" s="88">
        <f>_xll.BDH($A1054,AN$5,$AM$2,$AM$2)</f>
        <v>0</v>
      </c>
      <c r="AO1054" s="88" t="str">
        <f>IF(V1054&gt;0,_xll.BDH($A1054,AO$5,$AM$2,$AM$2),"#N/A N/A")</f>
        <v>#N/A N/A</v>
      </c>
      <c r="AP1054" s="88" t="str">
        <f>IF(V1054&gt;0,_xll.BDH($A1054,AP$5,$AM$2,$AM$2),"#N/A N/A")</f>
        <v>#N/A N/A</v>
      </c>
      <c r="AQ1054" s="88" t="str">
        <f>IF(V1054&gt;0,_xll.BDH($A1054,AQ$5,$AM$2,$AM$2),"#N/A N/A")</f>
        <v>#N/A N/A</v>
      </c>
      <c r="AR1054" s="88" t="str">
        <f>IF(V1054&gt;0,_xll.BDH($A1054,AR$5,$AM$2,$AM$2),"#N/A N/A")</f>
        <v>#N/A N/A</v>
      </c>
    </row>
    <row r="1055" spans="1:44" ht="15" x14ac:dyDescent="0.25">
      <c r="A1055" s="99" t="s">
        <v>1208</v>
      </c>
      <c r="B1055" s="99" t="s">
        <v>135</v>
      </c>
      <c r="C1055" s="100" t="s">
        <v>6780</v>
      </c>
      <c r="D1055" s="100" t="s">
        <v>5685</v>
      </c>
      <c r="E1055" s="100" t="s">
        <v>33</v>
      </c>
      <c r="F1055" s="100" t="str">
        <f>VLOOKUP(E1055,Issuer!A:B,2,FALSE)</f>
        <v>JP</v>
      </c>
      <c r="G1055" s="100" t="s">
        <v>5748</v>
      </c>
      <c r="H1055" s="101" t="s">
        <v>5706</v>
      </c>
      <c r="I1055" s="102">
        <v>42485</v>
      </c>
      <c r="J1055" s="102">
        <v>42486</v>
      </c>
      <c r="K1055" s="102">
        <v>42733</v>
      </c>
      <c r="L1055" s="102">
        <v>42732</v>
      </c>
      <c r="M1055" s="102" t="s">
        <v>5683</v>
      </c>
      <c r="N1055" s="103">
        <v>0</v>
      </c>
      <c r="O1055" s="102"/>
      <c r="P1055" s="99"/>
      <c r="Q1055" s="103"/>
      <c r="R1055" s="103"/>
      <c r="S1055" s="103"/>
      <c r="T1055" s="104">
        <v>0</v>
      </c>
      <c r="U1055" s="104"/>
      <c r="V1055" s="104">
        <v>0</v>
      </c>
      <c r="W1055" s="104">
        <v>200000</v>
      </c>
      <c r="X1055" s="104">
        <v>10000</v>
      </c>
      <c r="Y1055" s="104">
        <v>23300</v>
      </c>
      <c r="Z1055" s="104">
        <v>23100</v>
      </c>
      <c r="AA1055" s="103">
        <v>1E-4</v>
      </c>
      <c r="AB1055" s="99"/>
      <c r="AC1055" s="100">
        <v>-10512.906703854551</v>
      </c>
      <c r="AD1055" s="100">
        <v>-85.133199583049574</v>
      </c>
      <c r="AE1055" s="100">
        <v>-12.543601576300748</v>
      </c>
      <c r="AF1055" s="100">
        <v>-0.397426735254991</v>
      </c>
      <c r="AG1055" s="100">
        <v>22.090767899649151</v>
      </c>
      <c r="AH1055" s="105"/>
      <c r="AI1055" s="100">
        <v>19694.330000000002</v>
      </c>
      <c r="AJ1055" s="100">
        <v>-0.6661821</v>
      </c>
      <c r="AK1055" s="100">
        <v>-132.08000000000001</v>
      </c>
      <c r="AM1055" s="96">
        <v>42509</v>
      </c>
      <c r="AN1055" s="88">
        <f>_xll.BDH($A1055,AN$5,$AM$2,$AM$2)</f>
        <v>0</v>
      </c>
      <c r="AO1055" s="88" t="str">
        <f>IF(V1055&gt;0,_xll.BDH($A1055,AO$5,$AM$2,$AM$2),"#N/A N/A")</f>
        <v>#N/A N/A</v>
      </c>
      <c r="AP1055" s="88" t="str">
        <f>IF(V1055&gt;0,_xll.BDH($A1055,AP$5,$AM$2,$AM$2),"#N/A N/A")</f>
        <v>#N/A N/A</v>
      </c>
      <c r="AQ1055" s="88" t="str">
        <f>IF(V1055&gt;0,_xll.BDH($A1055,AQ$5,$AM$2,$AM$2),"#N/A N/A")</f>
        <v>#N/A N/A</v>
      </c>
      <c r="AR1055" s="88" t="str">
        <f>IF(V1055&gt;0,_xll.BDH($A1055,AR$5,$AM$2,$AM$2),"#N/A N/A")</f>
        <v>#N/A N/A</v>
      </c>
    </row>
    <row r="1056" spans="1:44" ht="15" x14ac:dyDescent="0.25">
      <c r="A1056" s="99" t="s">
        <v>1209</v>
      </c>
      <c r="B1056" s="99" t="s">
        <v>135</v>
      </c>
      <c r="C1056" s="100" t="s">
        <v>6778</v>
      </c>
      <c r="D1056" s="100" t="s">
        <v>5685</v>
      </c>
      <c r="E1056" s="100" t="s">
        <v>39</v>
      </c>
      <c r="F1056" s="100" t="str">
        <f>VLOOKUP(E1056,Issuer!A:B,2,FALSE)</f>
        <v>GS</v>
      </c>
      <c r="G1056" s="100" t="s">
        <v>5826</v>
      </c>
      <c r="H1056" s="101" t="s">
        <v>5706</v>
      </c>
      <c r="I1056" s="102">
        <v>42485</v>
      </c>
      <c r="J1056" s="102">
        <v>42486</v>
      </c>
      <c r="K1056" s="102">
        <v>42612</v>
      </c>
      <c r="L1056" s="102">
        <v>42611</v>
      </c>
      <c r="M1056" s="102" t="s">
        <v>5683</v>
      </c>
      <c r="N1056" s="103">
        <v>0</v>
      </c>
      <c r="O1056" s="102"/>
      <c r="P1056" s="99"/>
      <c r="Q1056" s="103"/>
      <c r="R1056" s="103"/>
      <c r="S1056" s="103"/>
      <c r="T1056" s="104">
        <v>0</v>
      </c>
      <c r="U1056" s="104"/>
      <c r="V1056" s="104">
        <v>0</v>
      </c>
      <c r="W1056" s="104">
        <v>200000</v>
      </c>
      <c r="X1056" s="104">
        <v>10000</v>
      </c>
      <c r="Y1056" s="104">
        <v>23300</v>
      </c>
      <c r="Z1056" s="104">
        <v>23100</v>
      </c>
      <c r="AA1056" s="103">
        <v>1E-4</v>
      </c>
      <c r="AB1056" s="99"/>
      <c r="AC1056" s="100">
        <v>-10186.06400315692</v>
      </c>
      <c r="AD1056" s="100">
        <v>-74.408619675935668</v>
      </c>
      <c r="AE1056" s="100">
        <v>-6.3872978866833954</v>
      </c>
      <c r="AF1056" s="100">
        <v>-0.39702224688173948</v>
      </c>
      <c r="AG1056" s="100">
        <v>21.294484143410912</v>
      </c>
      <c r="AH1056" s="105"/>
      <c r="AI1056" s="100">
        <v>19694.330000000002</v>
      </c>
      <c r="AJ1056" s="100">
        <v>-0.6661821</v>
      </c>
      <c r="AK1056" s="100">
        <v>-132.08000000000001</v>
      </c>
      <c r="AM1056" s="96">
        <v>42509</v>
      </c>
      <c r="AN1056" s="88">
        <f>_xll.BDH($A1056,AN$5,$AM$2,$AM$2)</f>
        <v>0</v>
      </c>
      <c r="AO1056" s="88" t="str">
        <f>IF(V1056&gt;0,_xll.BDH($A1056,AO$5,$AM$2,$AM$2),"#N/A N/A")</f>
        <v>#N/A N/A</v>
      </c>
      <c r="AP1056" s="88" t="str">
        <f>IF(V1056&gt;0,_xll.BDH($A1056,AP$5,$AM$2,$AM$2),"#N/A N/A")</f>
        <v>#N/A N/A</v>
      </c>
      <c r="AQ1056" s="88" t="str">
        <f>IF(V1056&gt;0,_xll.BDH($A1056,AQ$5,$AM$2,$AM$2),"#N/A N/A")</f>
        <v>#N/A N/A</v>
      </c>
      <c r="AR1056" s="88" t="str">
        <f>IF(V1056&gt;0,_xll.BDH($A1056,AR$5,$AM$2,$AM$2),"#N/A N/A")</f>
        <v>#N/A N/A</v>
      </c>
    </row>
    <row r="1057" spans="1:44" ht="15" x14ac:dyDescent="0.25">
      <c r="A1057" s="99" t="s">
        <v>1210</v>
      </c>
      <c r="B1057" s="99" t="s">
        <v>135</v>
      </c>
      <c r="C1057" s="100" t="s">
        <v>6782</v>
      </c>
      <c r="D1057" s="100" t="s">
        <v>5685</v>
      </c>
      <c r="E1057" s="100" t="s">
        <v>39</v>
      </c>
      <c r="F1057" s="100" t="str">
        <f>VLOOKUP(E1057,Issuer!A:B,2,FALSE)</f>
        <v>GS</v>
      </c>
      <c r="G1057" s="100" t="s">
        <v>5826</v>
      </c>
      <c r="H1057" s="100" t="s">
        <v>5706</v>
      </c>
      <c r="I1057" s="102">
        <v>42485</v>
      </c>
      <c r="J1057" s="102">
        <v>42486</v>
      </c>
      <c r="K1057" s="102">
        <v>42612</v>
      </c>
      <c r="L1057" s="102">
        <v>42611</v>
      </c>
      <c r="M1057" s="102" t="s">
        <v>5683</v>
      </c>
      <c r="N1057" s="103">
        <v>0</v>
      </c>
      <c r="O1057" s="102"/>
      <c r="P1057" s="99"/>
      <c r="Q1057" s="103"/>
      <c r="R1057" s="103"/>
      <c r="S1057" s="103"/>
      <c r="T1057" s="104">
        <v>0</v>
      </c>
      <c r="U1057" s="104"/>
      <c r="V1057" s="104">
        <v>0</v>
      </c>
      <c r="W1057" s="104">
        <v>200000</v>
      </c>
      <c r="X1057" s="104">
        <v>10000</v>
      </c>
      <c r="Y1057" s="104">
        <v>23500</v>
      </c>
      <c r="Z1057" s="104">
        <v>23300</v>
      </c>
      <c r="AA1057" s="103">
        <v>1E-4</v>
      </c>
      <c r="AB1057" s="99"/>
      <c r="AC1057" s="100">
        <v>-10126.065326955726</v>
      </c>
      <c r="AD1057" s="100">
        <v>-64.95159816857182</v>
      </c>
      <c r="AE1057" s="100">
        <v>-5.7166182775441436</v>
      </c>
      <c r="AF1057" s="100">
        <v>-0.41760309000199392</v>
      </c>
      <c r="AG1057" s="100">
        <v>21.294484143410891</v>
      </c>
      <c r="AH1057" s="105"/>
      <c r="AI1057" s="100">
        <v>19694.330000000002</v>
      </c>
      <c r="AJ1057" s="100">
        <v>-0.6661821</v>
      </c>
      <c r="AK1057" s="100">
        <v>-132.08000000000001</v>
      </c>
      <c r="AM1057" s="96">
        <v>42509</v>
      </c>
      <c r="AN1057" s="88">
        <f>_xll.BDH($A1057,AN$5,$AM$2,$AM$2)</f>
        <v>0</v>
      </c>
      <c r="AO1057" s="88" t="str">
        <f>IF(V1057&gt;0,_xll.BDH($A1057,AO$5,$AM$2,$AM$2),"#N/A N/A")</f>
        <v>#N/A N/A</v>
      </c>
      <c r="AP1057" s="88" t="str">
        <f>IF(V1057&gt;0,_xll.BDH($A1057,AP$5,$AM$2,$AM$2),"#N/A N/A")</f>
        <v>#N/A N/A</v>
      </c>
      <c r="AQ1057" s="88" t="str">
        <f>IF(V1057&gt;0,_xll.BDH($A1057,AQ$5,$AM$2,$AM$2),"#N/A N/A")</f>
        <v>#N/A N/A</v>
      </c>
      <c r="AR1057" s="88" t="str">
        <f>IF(V1057&gt;0,_xll.BDH($A1057,AR$5,$AM$2,$AM$2),"#N/A N/A")</f>
        <v>#N/A N/A</v>
      </c>
    </row>
    <row r="1058" spans="1:44" ht="15" x14ac:dyDescent="0.25">
      <c r="A1058" s="99" t="s">
        <v>1211</v>
      </c>
      <c r="B1058" s="99" t="s">
        <v>135</v>
      </c>
      <c r="C1058" s="100" t="s">
        <v>6784</v>
      </c>
      <c r="D1058" s="100" t="s">
        <v>5685</v>
      </c>
      <c r="E1058" s="100" t="s">
        <v>39</v>
      </c>
      <c r="F1058" s="100" t="str">
        <f>VLOOKUP(E1058,Issuer!A:B,2,FALSE)</f>
        <v>GS</v>
      </c>
      <c r="G1058" s="100" t="s">
        <v>5826</v>
      </c>
      <c r="H1058" s="100" t="s">
        <v>5706</v>
      </c>
      <c r="I1058" s="102">
        <v>42485</v>
      </c>
      <c r="J1058" s="102">
        <v>42486</v>
      </c>
      <c r="K1058" s="102">
        <v>42612</v>
      </c>
      <c r="L1058" s="102">
        <v>42611</v>
      </c>
      <c r="M1058" s="102" t="s">
        <v>5683</v>
      </c>
      <c r="N1058" s="103">
        <v>0</v>
      </c>
      <c r="O1058" s="102"/>
      <c r="P1058" s="99"/>
      <c r="Q1058" s="103"/>
      <c r="R1058" s="103"/>
      <c r="S1058" s="103"/>
      <c r="T1058" s="104">
        <v>0</v>
      </c>
      <c r="U1058" s="104"/>
      <c r="V1058" s="104">
        <v>0</v>
      </c>
      <c r="W1058" s="104">
        <v>200000</v>
      </c>
      <c r="X1058" s="104">
        <v>10000</v>
      </c>
      <c r="Y1058" s="104">
        <v>23700</v>
      </c>
      <c r="Z1058" s="104">
        <v>23500</v>
      </c>
      <c r="AA1058" s="103">
        <v>1E-4</v>
      </c>
      <c r="AB1058" s="99"/>
      <c r="AC1058" s="100">
        <v>-10074.223034609167</v>
      </c>
      <c r="AD1058" s="100">
        <v>-56.510499555215922</v>
      </c>
      <c r="AE1058" s="100">
        <v>-5.0863829201512338</v>
      </c>
      <c r="AF1058" s="100">
        <v>-0.43808952213243108</v>
      </c>
      <c r="AG1058" s="100">
        <v>21.294484143410912</v>
      </c>
      <c r="AH1058" s="105"/>
      <c r="AI1058" s="100">
        <v>19694.330000000002</v>
      </c>
      <c r="AJ1058" s="100">
        <v>-0.6661821</v>
      </c>
      <c r="AK1058" s="100">
        <v>-132.08000000000001</v>
      </c>
      <c r="AM1058" s="96">
        <v>42509</v>
      </c>
      <c r="AN1058" s="88">
        <f>_xll.BDH($A1058,AN$5,$AM$2,$AM$2)</f>
        <v>0</v>
      </c>
      <c r="AO1058" s="88" t="str">
        <f>IF(V1058&gt;0,_xll.BDH($A1058,AO$5,$AM$2,$AM$2),"#N/A N/A")</f>
        <v>#N/A N/A</v>
      </c>
      <c r="AP1058" s="88" t="str">
        <f>IF(V1058&gt;0,_xll.BDH($A1058,AP$5,$AM$2,$AM$2),"#N/A N/A")</f>
        <v>#N/A N/A</v>
      </c>
      <c r="AQ1058" s="88" t="str">
        <f>IF(V1058&gt;0,_xll.BDH($A1058,AQ$5,$AM$2,$AM$2),"#N/A N/A")</f>
        <v>#N/A N/A</v>
      </c>
      <c r="AR1058" s="88" t="str">
        <f>IF(V1058&gt;0,_xll.BDH($A1058,AR$5,$AM$2,$AM$2),"#N/A N/A")</f>
        <v>#N/A N/A</v>
      </c>
    </row>
    <row r="1059" spans="1:44" ht="15" x14ac:dyDescent="0.25">
      <c r="A1059" s="99" t="s">
        <v>1212</v>
      </c>
      <c r="B1059" s="99" t="s">
        <v>421</v>
      </c>
      <c r="C1059" s="100" t="s">
        <v>6777</v>
      </c>
      <c r="D1059" s="100" t="s">
        <v>5991</v>
      </c>
      <c r="E1059" s="100" t="s">
        <v>37</v>
      </c>
      <c r="F1059" s="100" t="str">
        <f>VLOOKUP(E1059,Issuer!A:B,2,FALSE)</f>
        <v>UB</v>
      </c>
      <c r="G1059" s="100" t="s">
        <v>5732</v>
      </c>
      <c r="H1059" s="100" t="s">
        <v>5682</v>
      </c>
      <c r="I1059" s="102">
        <v>42381</v>
      </c>
      <c r="J1059" s="102">
        <v>42382</v>
      </c>
      <c r="K1059" s="102">
        <v>42688</v>
      </c>
      <c r="L1059" s="102">
        <v>42685</v>
      </c>
      <c r="M1059" s="102" t="s">
        <v>5683</v>
      </c>
      <c r="N1059" s="103">
        <v>0</v>
      </c>
      <c r="O1059" s="102"/>
      <c r="P1059" s="99"/>
      <c r="Q1059" s="103">
        <v>0.155</v>
      </c>
      <c r="R1059" s="103">
        <v>-7.0000000000000001E-3</v>
      </c>
      <c r="S1059" s="103">
        <v>-4.3209879999999998</v>
      </c>
      <c r="T1059" s="104">
        <v>0</v>
      </c>
      <c r="U1059" s="104"/>
      <c r="V1059" s="104">
        <v>0</v>
      </c>
      <c r="W1059" s="104">
        <v>50000</v>
      </c>
      <c r="X1059" s="104">
        <v>5000</v>
      </c>
      <c r="Y1059" s="104">
        <v>67.5</v>
      </c>
      <c r="Z1059" s="104">
        <v>70</v>
      </c>
      <c r="AA1059" s="103">
        <v>0.01</v>
      </c>
      <c r="AB1059" s="99"/>
      <c r="AC1059" s="100">
        <v>93.416663331606827</v>
      </c>
      <c r="AD1059" s="100">
        <v>0.48337290116657905</v>
      </c>
      <c r="AE1059" s="100">
        <v>1.9575149985054732E-2</v>
      </c>
      <c r="AF1059" s="100">
        <v>1.0743290032214773E-2</v>
      </c>
      <c r="AG1059" s="100">
        <v>23.916489175848714</v>
      </c>
      <c r="AH1059" s="105"/>
      <c r="AI1059" s="100">
        <v>83.4</v>
      </c>
      <c r="AJ1059" s="100">
        <v>-0.71428570000000002</v>
      </c>
      <c r="AK1059" s="100">
        <v>-0.6</v>
      </c>
      <c r="AM1059" s="96">
        <v>42509</v>
      </c>
      <c r="AN1059" s="88">
        <f>_xll.BDH($A1059,AN$5,$AM$2,$AM$2)</f>
        <v>0</v>
      </c>
      <c r="AO1059" s="88" t="str">
        <f>IF(V1059&gt;0,_xll.BDH($A1059,AO$5,$AM$2,$AM$2),"#N/A N/A")</f>
        <v>#N/A N/A</v>
      </c>
      <c r="AP1059" s="88" t="str">
        <f>IF(V1059&gt;0,_xll.BDH($A1059,AP$5,$AM$2,$AM$2),"#N/A N/A")</f>
        <v>#N/A N/A</v>
      </c>
      <c r="AQ1059" s="88" t="str">
        <f>IF(V1059&gt;0,_xll.BDH($A1059,AQ$5,$AM$2,$AM$2),"#N/A N/A")</f>
        <v>#N/A N/A</v>
      </c>
      <c r="AR1059" s="88" t="str">
        <f>IF(V1059&gt;0,_xll.BDH($A1059,AR$5,$AM$2,$AM$2),"#N/A N/A")</f>
        <v>#N/A N/A</v>
      </c>
    </row>
    <row r="1060" spans="1:44" ht="15" x14ac:dyDescent="0.25">
      <c r="A1060" s="99" t="s">
        <v>1213</v>
      </c>
      <c r="B1060" s="99" t="s">
        <v>146</v>
      </c>
      <c r="C1060" s="100" t="s">
        <v>6783</v>
      </c>
      <c r="D1060" s="100" t="s">
        <v>5701</v>
      </c>
      <c r="E1060" s="100" t="s">
        <v>36</v>
      </c>
      <c r="F1060" s="100" t="str">
        <f>VLOOKUP(E1060,Issuer!A:B,2,FALSE)</f>
        <v>SG</v>
      </c>
      <c r="G1060" s="100" t="s">
        <v>5690</v>
      </c>
      <c r="H1060" s="101" t="s">
        <v>5682</v>
      </c>
      <c r="I1060" s="102">
        <v>42485</v>
      </c>
      <c r="J1060" s="102">
        <v>42487</v>
      </c>
      <c r="K1060" s="102">
        <v>43006</v>
      </c>
      <c r="L1060" s="102">
        <v>43005</v>
      </c>
      <c r="M1060" s="102" t="s">
        <v>5683</v>
      </c>
      <c r="N1060" s="103">
        <v>0</v>
      </c>
      <c r="O1060" s="102"/>
      <c r="P1060" s="99"/>
      <c r="Q1060" s="103">
        <v>7.8E-2</v>
      </c>
      <c r="R1060" s="103">
        <v>-2.1999999999999999E-2</v>
      </c>
      <c r="S1060" s="103">
        <v>-22</v>
      </c>
      <c r="T1060" s="104">
        <v>30040000</v>
      </c>
      <c r="U1060" s="104">
        <v>2491470</v>
      </c>
      <c r="V1060" s="104">
        <v>49</v>
      </c>
      <c r="W1060" s="104">
        <v>100000</v>
      </c>
      <c r="X1060" s="104">
        <v>10000</v>
      </c>
      <c r="Y1060" s="104">
        <v>172.08</v>
      </c>
      <c r="Z1060" s="104">
        <v>174.08</v>
      </c>
      <c r="AA1060" s="103">
        <v>0.01</v>
      </c>
      <c r="AB1060" s="99"/>
      <c r="AC1060" s="100">
        <v>83.143155456802901</v>
      </c>
      <c r="AD1060" s="100">
        <v>0.54779867262863235</v>
      </c>
      <c r="AE1060" s="100">
        <v>1.6743243153281177E-2</v>
      </c>
      <c r="AF1060" s="100">
        <v>8.8094770494990637E-4</v>
      </c>
      <c r="AG1060" s="100">
        <v>28.627650816885499</v>
      </c>
      <c r="AH1060" s="105"/>
      <c r="AI1060" s="100">
        <v>177.7</v>
      </c>
      <c r="AJ1060" s="100">
        <v>-1.2229019999999999</v>
      </c>
      <c r="AK1060" s="100">
        <v>-2.2000000000000002</v>
      </c>
      <c r="AM1060" s="96">
        <v>42509</v>
      </c>
      <c r="AN1060" s="88">
        <f>_xll.BDH($A1060,AN$5,$AM$2,$AM$2)</f>
        <v>470</v>
      </c>
      <c r="AO1060" s="88">
        <f>IF(V1060&gt;0,_xll.BDH($A1060,AO$5,$AM$2,$AM$2),"#N/A N/A")</f>
        <v>8.2839999999999997E-2</v>
      </c>
      <c r="AP1060" s="88">
        <f>IF(V1060&gt;0,_xll.BDH($A1060,AP$5,$AM$2,$AM$2),"#N/A N/A")</f>
        <v>8.2962999999999995E-2</v>
      </c>
      <c r="AQ1060" s="88">
        <f>IF(V1060&gt;0,_xll.BDH($A1060,AQ$5,$AM$2,$AM$2),"#N/A N/A")</f>
        <v>14350000</v>
      </c>
      <c r="AR1060" s="88">
        <f>IF(V1060&gt;0,_xll.BDH($A1060,AR$5,$AM$2,$AM$2),"#N/A N/A")</f>
        <v>14670000</v>
      </c>
    </row>
    <row r="1061" spans="1:44" ht="15" x14ac:dyDescent="0.25">
      <c r="A1061" s="99" t="s">
        <v>1214</v>
      </c>
      <c r="B1061" s="99" t="s">
        <v>146</v>
      </c>
      <c r="C1061" s="100" t="s">
        <v>6786</v>
      </c>
      <c r="D1061" s="100" t="s">
        <v>5701</v>
      </c>
      <c r="E1061" s="100" t="s">
        <v>36</v>
      </c>
      <c r="F1061" s="100" t="str">
        <f>VLOOKUP(E1061,Issuer!A:B,2,FALSE)</f>
        <v>SG</v>
      </c>
      <c r="G1061" s="100" t="s">
        <v>5690</v>
      </c>
      <c r="H1061" s="100" t="s">
        <v>5706</v>
      </c>
      <c r="I1061" s="102">
        <v>42485</v>
      </c>
      <c r="J1061" s="102">
        <v>42487</v>
      </c>
      <c r="K1061" s="102">
        <v>42642</v>
      </c>
      <c r="L1061" s="102">
        <v>42641</v>
      </c>
      <c r="M1061" s="102" t="s">
        <v>5683</v>
      </c>
      <c r="N1061" s="103">
        <v>0</v>
      </c>
      <c r="O1061" s="102"/>
      <c r="P1061" s="99"/>
      <c r="Q1061" s="103">
        <v>0.33500000000000002</v>
      </c>
      <c r="R1061" s="103">
        <v>0.02</v>
      </c>
      <c r="S1061" s="103">
        <v>6.3492059999999997</v>
      </c>
      <c r="T1061" s="104">
        <v>2660000</v>
      </c>
      <c r="U1061" s="104">
        <v>886450</v>
      </c>
      <c r="V1061" s="104">
        <v>9</v>
      </c>
      <c r="W1061" s="104">
        <v>100000</v>
      </c>
      <c r="X1061" s="104">
        <v>10000</v>
      </c>
      <c r="Y1061" s="104">
        <v>204.88</v>
      </c>
      <c r="Z1061" s="104">
        <v>202.88</v>
      </c>
      <c r="AA1061" s="103">
        <v>0.01</v>
      </c>
      <c r="AB1061" s="99"/>
      <c r="AC1061" s="100">
        <v>-106.683365506892</v>
      </c>
      <c r="AD1061" s="100">
        <v>-0.6741198595410508</v>
      </c>
      <c r="AE1061" s="100">
        <v>-7.0319270374692197E-2</v>
      </c>
      <c r="AF1061" s="100">
        <v>-7.2036369731172216E-3</v>
      </c>
      <c r="AG1061" s="100">
        <v>28.52996913622583</v>
      </c>
      <c r="AH1061" s="105"/>
      <c r="AI1061" s="100">
        <v>177.7</v>
      </c>
      <c r="AJ1061" s="100">
        <v>-1.2229019999999999</v>
      </c>
      <c r="AK1061" s="100">
        <v>-2.2000000000000002</v>
      </c>
      <c r="AM1061" s="96">
        <v>42509</v>
      </c>
      <c r="AN1061" s="88">
        <f>_xll.BDH($A1061,AN$5,$AM$2,$AM$2)</f>
        <v>250</v>
      </c>
      <c r="AO1061" s="88">
        <f>IF(V1061&gt;0,_xll.BDH($A1061,AO$5,$AM$2,$AM$2),"#N/A N/A")</f>
        <v>0.33599299999999999</v>
      </c>
      <c r="AP1061" s="88">
        <f>IF(V1061&gt;0,_xll.BDH($A1061,AP$5,$AM$2,$AM$2),"#N/A N/A")</f>
        <v>0.33019999999999999</v>
      </c>
      <c r="AQ1061" s="88">
        <f>IF(V1061&gt;0,_xll.BDH($A1061,AQ$5,$AM$2,$AM$2),"#N/A N/A")</f>
        <v>1360000</v>
      </c>
      <c r="AR1061" s="88">
        <f>IF(V1061&gt;0,_xll.BDH($A1061,AR$5,$AM$2,$AM$2),"#N/A N/A")</f>
        <v>1250000</v>
      </c>
    </row>
    <row r="1062" spans="1:44" ht="15" x14ac:dyDescent="0.25">
      <c r="A1062" s="99" t="s">
        <v>1215</v>
      </c>
      <c r="B1062" s="99" t="s">
        <v>146</v>
      </c>
      <c r="C1062" s="100" t="s">
        <v>6785</v>
      </c>
      <c r="D1062" s="100" t="s">
        <v>5701</v>
      </c>
      <c r="E1062" s="100" t="s">
        <v>36</v>
      </c>
      <c r="F1062" s="100" t="str">
        <f>VLOOKUP(E1062,Issuer!A:B,2,FALSE)</f>
        <v>SG</v>
      </c>
      <c r="G1062" s="100" t="s">
        <v>5690</v>
      </c>
      <c r="H1062" s="100" t="s">
        <v>5706</v>
      </c>
      <c r="I1062" s="102">
        <v>42485</v>
      </c>
      <c r="J1062" s="102">
        <v>42487</v>
      </c>
      <c r="K1062" s="102">
        <v>42703</v>
      </c>
      <c r="L1062" s="102">
        <v>42702</v>
      </c>
      <c r="M1062" s="102" t="s">
        <v>5683</v>
      </c>
      <c r="N1062" s="103">
        <v>0</v>
      </c>
      <c r="O1062" s="102"/>
      <c r="P1062" s="99"/>
      <c r="Q1062" s="103">
        <v>0.4</v>
      </c>
      <c r="R1062" s="103">
        <v>1.4999999999999999E-2</v>
      </c>
      <c r="S1062" s="103">
        <v>3.8961039999999998</v>
      </c>
      <c r="T1062" s="104">
        <v>0</v>
      </c>
      <c r="U1062" s="104"/>
      <c r="V1062" s="104">
        <v>0</v>
      </c>
      <c r="W1062" s="104">
        <v>100000</v>
      </c>
      <c r="X1062" s="104">
        <v>10000</v>
      </c>
      <c r="Y1062" s="104">
        <v>212.88</v>
      </c>
      <c r="Z1062" s="104">
        <v>210.88</v>
      </c>
      <c r="AA1062" s="103">
        <v>0.01</v>
      </c>
      <c r="AB1062" s="99"/>
      <c r="AC1062" s="100">
        <v>-104.46886776392383</v>
      </c>
      <c r="AD1062" s="100">
        <v>-0.40708718019176438</v>
      </c>
      <c r="AE1062" s="100">
        <v>-6.5653703341191277E-2</v>
      </c>
      <c r="AF1062" s="100">
        <v>-4.1024382625326396E-3</v>
      </c>
      <c r="AG1062" s="100">
        <v>28.177159173913385</v>
      </c>
      <c r="AH1062" s="105"/>
      <c r="AI1062" s="100">
        <v>177.7</v>
      </c>
      <c r="AJ1062" s="100">
        <v>-1.2229019999999999</v>
      </c>
      <c r="AK1062" s="100">
        <v>-2.2000000000000002</v>
      </c>
      <c r="AM1062" s="96">
        <v>42509</v>
      </c>
      <c r="AN1062" s="88">
        <f>_xll.BDH($A1062,AN$5,$AM$2,$AM$2)</f>
        <v>0</v>
      </c>
      <c r="AO1062" s="88" t="str">
        <f>IF(V1062&gt;0,_xll.BDH($A1062,AO$5,$AM$2,$AM$2),"#N/A N/A")</f>
        <v>#N/A N/A</v>
      </c>
      <c r="AP1062" s="88" t="str">
        <f>IF(V1062&gt;0,_xll.BDH($A1062,AP$5,$AM$2,$AM$2),"#N/A N/A")</f>
        <v>#N/A N/A</v>
      </c>
      <c r="AQ1062" s="88" t="str">
        <f>IF(V1062&gt;0,_xll.BDH($A1062,AQ$5,$AM$2,$AM$2),"#N/A N/A")</f>
        <v>#N/A N/A</v>
      </c>
      <c r="AR1062" s="88" t="str">
        <f>IF(V1062&gt;0,_xll.BDH($A1062,AR$5,$AM$2,$AM$2),"#N/A N/A")</f>
        <v>#N/A N/A</v>
      </c>
    </row>
    <row r="1063" spans="1:44" ht="15" x14ac:dyDescent="0.25">
      <c r="A1063" s="99" t="s">
        <v>1216</v>
      </c>
      <c r="B1063" s="99" t="s">
        <v>146</v>
      </c>
      <c r="C1063" s="100" t="s">
        <v>6787</v>
      </c>
      <c r="D1063" s="100" t="s">
        <v>5701</v>
      </c>
      <c r="E1063" s="100" t="s">
        <v>36</v>
      </c>
      <c r="F1063" s="100" t="str">
        <f>VLOOKUP(E1063,Issuer!A:B,2,FALSE)</f>
        <v>SG</v>
      </c>
      <c r="G1063" s="100" t="s">
        <v>5690</v>
      </c>
      <c r="H1063" s="100" t="s">
        <v>5706</v>
      </c>
      <c r="I1063" s="102">
        <v>42485</v>
      </c>
      <c r="J1063" s="102">
        <v>42487</v>
      </c>
      <c r="K1063" s="102">
        <v>42767</v>
      </c>
      <c r="L1063" s="102">
        <v>42762</v>
      </c>
      <c r="M1063" s="102" t="s">
        <v>5683</v>
      </c>
      <c r="N1063" s="103">
        <v>0</v>
      </c>
      <c r="O1063" s="102"/>
      <c r="P1063" s="99"/>
      <c r="Q1063" s="103"/>
      <c r="R1063" s="103"/>
      <c r="S1063" s="103"/>
      <c r="T1063" s="104">
        <v>0</v>
      </c>
      <c r="U1063" s="104"/>
      <c r="V1063" s="104">
        <v>0</v>
      </c>
      <c r="W1063" s="104">
        <v>100000</v>
      </c>
      <c r="X1063" s="104">
        <v>10000</v>
      </c>
      <c r="Y1063" s="104">
        <v>220.88</v>
      </c>
      <c r="Z1063" s="104">
        <v>218.88</v>
      </c>
      <c r="AA1063" s="103">
        <v>0.01</v>
      </c>
      <c r="AB1063" s="99"/>
      <c r="AC1063" s="100">
        <v>-103.02524869041888</v>
      </c>
      <c r="AD1063" s="100">
        <v>-0.25642542539529245</v>
      </c>
      <c r="AE1063" s="100">
        <v>-5.8721435973957188E-2</v>
      </c>
      <c r="AF1063" s="100">
        <v>-1.9490196992009035E-3</v>
      </c>
      <c r="AG1063" s="100">
        <v>28.716245034155737</v>
      </c>
      <c r="AH1063" s="105"/>
      <c r="AI1063" s="100">
        <v>177.7</v>
      </c>
      <c r="AJ1063" s="100">
        <v>-1.2229019999999999</v>
      </c>
      <c r="AK1063" s="100">
        <v>-2.2000000000000002</v>
      </c>
      <c r="AM1063" s="96">
        <v>42509</v>
      </c>
      <c r="AN1063" s="88">
        <f>_xll.BDH($A1063,AN$5,$AM$2,$AM$2)</f>
        <v>0</v>
      </c>
      <c r="AO1063" s="88" t="str">
        <f>IF(V1063&gt;0,_xll.BDH($A1063,AO$5,$AM$2,$AM$2),"#N/A N/A")</f>
        <v>#N/A N/A</v>
      </c>
      <c r="AP1063" s="88" t="str">
        <f>IF(V1063&gt;0,_xll.BDH($A1063,AP$5,$AM$2,$AM$2),"#N/A N/A")</f>
        <v>#N/A N/A</v>
      </c>
      <c r="AQ1063" s="88" t="str">
        <f>IF(V1063&gt;0,_xll.BDH($A1063,AQ$5,$AM$2,$AM$2),"#N/A N/A")</f>
        <v>#N/A N/A</v>
      </c>
      <c r="AR1063" s="88" t="str">
        <f>IF(V1063&gt;0,_xll.BDH($A1063,AR$5,$AM$2,$AM$2),"#N/A N/A")</f>
        <v>#N/A N/A</v>
      </c>
    </row>
    <row r="1064" spans="1:44" ht="15" x14ac:dyDescent="0.25">
      <c r="A1064" s="99" t="s">
        <v>1217</v>
      </c>
      <c r="B1064" s="99" t="s">
        <v>237</v>
      </c>
      <c r="C1064" s="100" t="s">
        <v>6796</v>
      </c>
      <c r="D1064" s="100" t="s">
        <v>5815</v>
      </c>
      <c r="E1064" s="100" t="s">
        <v>36</v>
      </c>
      <c r="F1064" s="100" t="str">
        <f>VLOOKUP(E1064,Issuer!A:B,2,FALSE)</f>
        <v>SG</v>
      </c>
      <c r="G1064" s="100" t="s">
        <v>5690</v>
      </c>
      <c r="H1064" s="101" t="s">
        <v>5682</v>
      </c>
      <c r="I1064" s="102">
        <v>42485</v>
      </c>
      <c r="J1064" s="102">
        <v>42487</v>
      </c>
      <c r="K1064" s="102">
        <v>43279</v>
      </c>
      <c r="L1064" s="102">
        <v>43278</v>
      </c>
      <c r="M1064" s="102" t="s">
        <v>5683</v>
      </c>
      <c r="N1064" s="103">
        <v>0</v>
      </c>
      <c r="O1064" s="102"/>
      <c r="P1064" s="99"/>
      <c r="Q1064" s="103">
        <v>6.8000000000000005E-2</v>
      </c>
      <c r="R1064" s="103">
        <v>8.0000000000000002E-3</v>
      </c>
      <c r="S1064" s="103">
        <v>13.33333</v>
      </c>
      <c r="T1064" s="104">
        <v>0</v>
      </c>
      <c r="U1064" s="104"/>
      <c r="V1064" s="104">
        <v>0</v>
      </c>
      <c r="W1064" s="104">
        <v>100000</v>
      </c>
      <c r="X1064" s="104">
        <v>4000</v>
      </c>
      <c r="Y1064" s="104">
        <v>41.58</v>
      </c>
      <c r="Z1064" s="104">
        <v>43.08</v>
      </c>
      <c r="AA1064" s="103">
        <v>0.01</v>
      </c>
      <c r="AB1064" s="99"/>
      <c r="AC1064" s="100">
        <v>56.144806029222536</v>
      </c>
      <c r="AD1064" s="100">
        <v>0.94450315471957336</v>
      </c>
      <c r="AE1064" s="100">
        <v>6.4877080583349886E-2</v>
      </c>
      <c r="AF1064" s="100">
        <v>2.0821023857697102E-3</v>
      </c>
      <c r="AG1064" s="100">
        <v>24.541817030677802</v>
      </c>
      <c r="AH1064" s="105"/>
      <c r="AI1064" s="100">
        <v>49.25</v>
      </c>
      <c r="AJ1064" s="100">
        <v>1.546392</v>
      </c>
      <c r="AK1064" s="100">
        <v>0.75</v>
      </c>
      <c r="AM1064" s="96">
        <v>42509</v>
      </c>
      <c r="AN1064" s="88">
        <f>_xll.BDH($A1064,AN$5,$AM$2,$AM$2)</f>
        <v>1620</v>
      </c>
      <c r="AO1064" s="88" t="str">
        <f>IF(V1064&gt;0,_xll.BDH($A1064,AO$5,$AM$2,$AM$2),"#N/A N/A")</f>
        <v>#N/A N/A</v>
      </c>
      <c r="AP1064" s="88" t="str">
        <f>IF(V1064&gt;0,_xll.BDH($A1064,AP$5,$AM$2,$AM$2),"#N/A N/A")</f>
        <v>#N/A N/A</v>
      </c>
      <c r="AQ1064" s="88" t="str">
        <f>IF(V1064&gt;0,_xll.BDH($A1064,AQ$5,$AM$2,$AM$2),"#N/A N/A")</f>
        <v>#N/A N/A</v>
      </c>
      <c r="AR1064" s="88" t="str">
        <f>IF(V1064&gt;0,_xll.BDH($A1064,AR$5,$AM$2,$AM$2),"#N/A N/A")</f>
        <v>#N/A N/A</v>
      </c>
    </row>
    <row r="1065" spans="1:44" ht="15" x14ac:dyDescent="0.25">
      <c r="A1065" s="99" t="s">
        <v>1218</v>
      </c>
      <c r="B1065" s="99" t="s">
        <v>237</v>
      </c>
      <c r="C1065" s="100" t="s">
        <v>6798</v>
      </c>
      <c r="D1065" s="100" t="s">
        <v>5815</v>
      </c>
      <c r="E1065" s="100" t="s">
        <v>36</v>
      </c>
      <c r="F1065" s="100" t="str">
        <f>VLOOKUP(E1065,Issuer!A:B,2,FALSE)</f>
        <v>SG</v>
      </c>
      <c r="G1065" s="100" t="s">
        <v>5690</v>
      </c>
      <c r="H1065" s="101" t="s">
        <v>5706</v>
      </c>
      <c r="I1065" s="102">
        <v>42485</v>
      </c>
      <c r="J1065" s="102">
        <v>42487</v>
      </c>
      <c r="K1065" s="102">
        <v>42642</v>
      </c>
      <c r="L1065" s="102">
        <v>42641</v>
      </c>
      <c r="M1065" s="102" t="s">
        <v>5683</v>
      </c>
      <c r="N1065" s="103">
        <v>0</v>
      </c>
      <c r="O1065" s="102"/>
      <c r="P1065" s="99"/>
      <c r="Q1065" s="103">
        <v>9.4E-2</v>
      </c>
      <c r="R1065" s="103">
        <v>-1.4E-2</v>
      </c>
      <c r="S1065" s="103">
        <v>-12.962960000000001</v>
      </c>
      <c r="T1065" s="104">
        <v>1440000</v>
      </c>
      <c r="U1065" s="104">
        <v>142280</v>
      </c>
      <c r="V1065" s="104">
        <v>9</v>
      </c>
      <c r="W1065" s="104">
        <v>100000</v>
      </c>
      <c r="X1065" s="104">
        <v>4000</v>
      </c>
      <c r="Y1065" s="104">
        <v>56.38</v>
      </c>
      <c r="Z1065" s="104">
        <v>54.88</v>
      </c>
      <c r="AA1065" s="103">
        <v>0.01</v>
      </c>
      <c r="AB1065" s="99"/>
      <c r="AC1065" s="100">
        <v>-108.24110824728535</v>
      </c>
      <c r="AD1065" s="100">
        <v>-0.83103150761342659</v>
      </c>
      <c r="AE1065" s="100">
        <v>-2.034148270678772E-2</v>
      </c>
      <c r="AF1065" s="100">
        <v>-1.8574542797049646E-3</v>
      </c>
      <c r="AG1065" s="100">
        <v>26.610840075683679</v>
      </c>
      <c r="AH1065" s="105"/>
      <c r="AI1065" s="100">
        <v>49.25</v>
      </c>
      <c r="AJ1065" s="100">
        <v>1.546392</v>
      </c>
      <c r="AK1065" s="100">
        <v>0.75</v>
      </c>
      <c r="AM1065" s="96">
        <v>42509</v>
      </c>
      <c r="AN1065" s="88">
        <f>_xll.BDH($A1065,AN$5,$AM$2,$AM$2)</f>
        <v>1932</v>
      </c>
      <c r="AO1065" s="88">
        <f>IF(V1065&gt;0,_xll.BDH($A1065,AO$5,$AM$2,$AM$2),"#N/A N/A")</f>
        <v>9.4908999999999993E-2</v>
      </c>
      <c r="AP1065" s="88">
        <f>IF(V1065&gt;0,_xll.BDH($A1065,AP$5,$AM$2,$AM$2),"#N/A N/A")</f>
        <v>9.9507999999999999E-2</v>
      </c>
      <c r="AQ1065" s="88">
        <f>IF(V1065&gt;0,_xll.BDH($A1065,AQ$5,$AM$2,$AM$2),"#N/A N/A")</f>
        <v>220000</v>
      </c>
      <c r="AR1065" s="88">
        <f>IF(V1065&gt;0,_xll.BDH($A1065,AR$5,$AM$2,$AM$2),"#N/A N/A")</f>
        <v>1220000</v>
      </c>
    </row>
    <row r="1066" spans="1:44" ht="15" x14ac:dyDescent="0.25">
      <c r="A1066" s="99" t="s">
        <v>1219</v>
      </c>
      <c r="B1066" s="99" t="s">
        <v>135</v>
      </c>
      <c r="C1066" s="100" t="s">
        <v>6790</v>
      </c>
      <c r="D1066" s="100" t="s">
        <v>5685</v>
      </c>
      <c r="E1066" s="100" t="s">
        <v>37</v>
      </c>
      <c r="F1066" s="100" t="str">
        <f>VLOOKUP(E1066,Issuer!A:B,2,FALSE)</f>
        <v>UB</v>
      </c>
      <c r="G1066" s="100" t="s">
        <v>5732</v>
      </c>
      <c r="H1066" s="101" t="s">
        <v>5706</v>
      </c>
      <c r="I1066" s="102">
        <v>42486</v>
      </c>
      <c r="J1066" s="102">
        <v>42487</v>
      </c>
      <c r="K1066" s="102">
        <v>42579</v>
      </c>
      <c r="L1066" s="102">
        <v>42578</v>
      </c>
      <c r="M1066" s="102" t="s">
        <v>5683</v>
      </c>
      <c r="N1066" s="103">
        <v>0</v>
      </c>
      <c r="O1066" s="102"/>
      <c r="P1066" s="99"/>
      <c r="Q1066" s="103">
        <v>0.30499999999999999</v>
      </c>
      <c r="R1066" s="103">
        <v>0.01</v>
      </c>
      <c r="S1066" s="103">
        <v>3.389831</v>
      </c>
      <c r="T1066" s="104">
        <v>0</v>
      </c>
      <c r="U1066" s="104"/>
      <c r="V1066" s="104">
        <v>0</v>
      </c>
      <c r="W1066" s="104">
        <v>200000</v>
      </c>
      <c r="X1066" s="104">
        <v>10000</v>
      </c>
      <c r="Y1066" s="104">
        <v>22350</v>
      </c>
      <c r="Z1066" s="104">
        <v>22150</v>
      </c>
      <c r="AA1066" s="103">
        <v>1E-4</v>
      </c>
      <c r="AB1066" s="99"/>
      <c r="AC1066" s="100">
        <v>-10349.881806164356</v>
      </c>
      <c r="AD1066" s="100">
        <v>-121.18875657862564</v>
      </c>
      <c r="AE1066" s="100">
        <v>-6.5884773374541217</v>
      </c>
      <c r="AF1066" s="100">
        <v>-0.29588316165457251</v>
      </c>
      <c r="AG1066" s="100">
        <v>20.077863852199794</v>
      </c>
      <c r="AH1066" s="105"/>
      <c r="AI1066" s="100">
        <v>19694.330000000002</v>
      </c>
      <c r="AJ1066" s="100">
        <v>-0.6661821</v>
      </c>
      <c r="AK1066" s="100">
        <v>-132.08000000000001</v>
      </c>
      <c r="AM1066" s="96">
        <v>42509</v>
      </c>
      <c r="AN1066" s="88">
        <f>_xll.BDH($A1066,AN$5,$AM$2,$AM$2)</f>
        <v>0</v>
      </c>
      <c r="AO1066" s="88" t="str">
        <f>IF(V1066&gt;0,_xll.BDH($A1066,AO$5,$AM$2,$AM$2),"#N/A N/A")</f>
        <v>#N/A N/A</v>
      </c>
      <c r="AP1066" s="88" t="str">
        <f>IF(V1066&gt;0,_xll.BDH($A1066,AP$5,$AM$2,$AM$2),"#N/A N/A")</f>
        <v>#N/A N/A</v>
      </c>
      <c r="AQ1066" s="88" t="str">
        <f>IF(V1066&gt;0,_xll.BDH($A1066,AQ$5,$AM$2,$AM$2),"#N/A N/A")</f>
        <v>#N/A N/A</v>
      </c>
      <c r="AR1066" s="88" t="str">
        <f>IF(V1066&gt;0,_xll.BDH($A1066,AR$5,$AM$2,$AM$2),"#N/A N/A")</f>
        <v>#N/A N/A</v>
      </c>
    </row>
    <row r="1067" spans="1:44" ht="15" x14ac:dyDescent="0.25">
      <c r="A1067" s="99" t="s">
        <v>1220</v>
      </c>
      <c r="B1067" s="99" t="s">
        <v>135</v>
      </c>
      <c r="C1067" s="100" t="s">
        <v>6791</v>
      </c>
      <c r="D1067" s="100" t="s">
        <v>5685</v>
      </c>
      <c r="E1067" s="100" t="s">
        <v>37</v>
      </c>
      <c r="F1067" s="100" t="str">
        <f>VLOOKUP(E1067,Issuer!A:B,2,FALSE)</f>
        <v>UB</v>
      </c>
      <c r="G1067" s="100" t="s">
        <v>5732</v>
      </c>
      <c r="H1067" s="101" t="s">
        <v>5706</v>
      </c>
      <c r="I1067" s="102">
        <v>42486</v>
      </c>
      <c r="J1067" s="102">
        <v>42487</v>
      </c>
      <c r="K1067" s="102">
        <v>42579</v>
      </c>
      <c r="L1067" s="102">
        <v>42578</v>
      </c>
      <c r="M1067" s="102" t="s">
        <v>5683</v>
      </c>
      <c r="N1067" s="103">
        <v>0</v>
      </c>
      <c r="O1067" s="102"/>
      <c r="P1067" s="99"/>
      <c r="Q1067" s="103"/>
      <c r="R1067" s="103"/>
      <c r="S1067" s="103"/>
      <c r="T1067" s="104">
        <v>0</v>
      </c>
      <c r="U1067" s="104"/>
      <c r="V1067" s="104">
        <v>0</v>
      </c>
      <c r="W1067" s="104">
        <v>200000</v>
      </c>
      <c r="X1067" s="104">
        <v>10000</v>
      </c>
      <c r="Y1067" s="104">
        <v>22650</v>
      </c>
      <c r="Z1067" s="104">
        <v>22450</v>
      </c>
      <c r="AA1067" s="103">
        <v>1E-4</v>
      </c>
      <c r="AB1067" s="99"/>
      <c r="AC1067" s="100">
        <v>-10206.43100164474</v>
      </c>
      <c r="AD1067" s="100">
        <v>-93.00696295821173</v>
      </c>
      <c r="AE1067" s="100">
        <v>-5.3290738889626246</v>
      </c>
      <c r="AF1067" s="100">
        <v>-0.32702786660357785</v>
      </c>
      <c r="AG1067" s="100">
        <v>20.077863852199812</v>
      </c>
      <c r="AH1067" s="105"/>
      <c r="AI1067" s="100">
        <v>19694.330000000002</v>
      </c>
      <c r="AJ1067" s="100">
        <v>-0.6661821</v>
      </c>
      <c r="AK1067" s="100">
        <v>-132.08000000000001</v>
      </c>
      <c r="AM1067" s="96">
        <v>42509</v>
      </c>
      <c r="AN1067" s="88">
        <f>_xll.BDH($A1067,AN$5,$AM$2,$AM$2)</f>
        <v>0</v>
      </c>
      <c r="AO1067" s="88" t="str">
        <f>IF(V1067&gt;0,_xll.BDH($A1067,AO$5,$AM$2,$AM$2),"#N/A N/A")</f>
        <v>#N/A N/A</v>
      </c>
      <c r="AP1067" s="88" t="str">
        <f>IF(V1067&gt;0,_xll.BDH($A1067,AP$5,$AM$2,$AM$2),"#N/A N/A")</f>
        <v>#N/A N/A</v>
      </c>
      <c r="AQ1067" s="88" t="str">
        <f>IF(V1067&gt;0,_xll.BDH($A1067,AQ$5,$AM$2,$AM$2),"#N/A N/A")</f>
        <v>#N/A N/A</v>
      </c>
      <c r="AR1067" s="88" t="str">
        <f>IF(V1067&gt;0,_xll.BDH($A1067,AR$5,$AM$2,$AM$2),"#N/A N/A")</f>
        <v>#N/A N/A</v>
      </c>
    </row>
    <row r="1068" spans="1:44" ht="15" x14ac:dyDescent="0.25">
      <c r="A1068" s="99" t="s">
        <v>1221</v>
      </c>
      <c r="B1068" s="99" t="s">
        <v>135</v>
      </c>
      <c r="C1068" s="100" t="s">
        <v>6788</v>
      </c>
      <c r="D1068" s="100" t="s">
        <v>5685</v>
      </c>
      <c r="E1068" s="100" t="s">
        <v>37</v>
      </c>
      <c r="F1068" s="100" t="str">
        <f>VLOOKUP(E1068,Issuer!A:B,2,FALSE)</f>
        <v>UB</v>
      </c>
      <c r="G1068" s="100" t="s">
        <v>5732</v>
      </c>
      <c r="H1068" s="100" t="s">
        <v>5706</v>
      </c>
      <c r="I1068" s="102">
        <v>42486</v>
      </c>
      <c r="J1068" s="102">
        <v>42487</v>
      </c>
      <c r="K1068" s="102">
        <v>42579</v>
      </c>
      <c r="L1068" s="102">
        <v>42578</v>
      </c>
      <c r="M1068" s="102" t="s">
        <v>5683</v>
      </c>
      <c r="N1068" s="103">
        <v>0</v>
      </c>
      <c r="O1068" s="102"/>
      <c r="P1068" s="99"/>
      <c r="Q1068" s="103"/>
      <c r="R1068" s="103"/>
      <c r="S1068" s="103"/>
      <c r="T1068" s="104">
        <v>0</v>
      </c>
      <c r="U1068" s="104"/>
      <c r="V1068" s="104">
        <v>0</v>
      </c>
      <c r="W1068" s="104">
        <v>200000</v>
      </c>
      <c r="X1068" s="104">
        <v>10000</v>
      </c>
      <c r="Y1068" s="104">
        <v>23000</v>
      </c>
      <c r="Z1068" s="104">
        <v>22750</v>
      </c>
      <c r="AA1068" s="103">
        <v>8.3333332440815866E-5</v>
      </c>
      <c r="AB1068" s="99"/>
      <c r="AC1068" s="100">
        <v>-12118.209501673178</v>
      </c>
      <c r="AD1068" s="100">
        <v>-84.471405499602341</v>
      </c>
      <c r="AE1068" s="100">
        <v>-4.2075188723198123</v>
      </c>
      <c r="AF1068" s="100">
        <v>-0.30236797272919719</v>
      </c>
      <c r="AG1068" s="100">
        <v>20.077863852199812</v>
      </c>
      <c r="AH1068" s="105"/>
      <c r="AI1068" s="100">
        <v>19694.330000000002</v>
      </c>
      <c r="AJ1068" s="100">
        <v>-0.6661821</v>
      </c>
      <c r="AK1068" s="100">
        <v>-132.08000000000001</v>
      </c>
      <c r="AM1068" s="96">
        <v>42509</v>
      </c>
      <c r="AN1068" s="88">
        <f>_xll.BDH($A1068,AN$5,$AM$2,$AM$2)</f>
        <v>0</v>
      </c>
      <c r="AO1068" s="88" t="str">
        <f>IF(V1068&gt;0,_xll.BDH($A1068,AO$5,$AM$2,$AM$2),"#N/A N/A")</f>
        <v>#N/A N/A</v>
      </c>
      <c r="AP1068" s="88" t="str">
        <f>IF(V1068&gt;0,_xll.BDH($A1068,AP$5,$AM$2,$AM$2),"#N/A N/A")</f>
        <v>#N/A N/A</v>
      </c>
      <c r="AQ1068" s="88" t="str">
        <f>IF(V1068&gt;0,_xll.BDH($A1068,AQ$5,$AM$2,$AM$2),"#N/A N/A")</f>
        <v>#N/A N/A</v>
      </c>
      <c r="AR1068" s="88" t="str">
        <f>IF(V1068&gt;0,_xll.BDH($A1068,AR$5,$AM$2,$AM$2),"#N/A N/A")</f>
        <v>#N/A N/A</v>
      </c>
    </row>
    <row r="1069" spans="1:44" ht="15" x14ac:dyDescent="0.25">
      <c r="A1069" s="99" t="s">
        <v>1222</v>
      </c>
      <c r="B1069" s="99" t="s">
        <v>135</v>
      </c>
      <c r="C1069" s="100" t="s">
        <v>6794</v>
      </c>
      <c r="D1069" s="100" t="s">
        <v>5685</v>
      </c>
      <c r="E1069" s="100" t="s">
        <v>37</v>
      </c>
      <c r="F1069" s="100" t="str">
        <f>VLOOKUP(E1069,Issuer!A:B,2,FALSE)</f>
        <v>UB</v>
      </c>
      <c r="G1069" s="100" t="s">
        <v>5732</v>
      </c>
      <c r="H1069" s="100" t="s">
        <v>5706</v>
      </c>
      <c r="I1069" s="102">
        <v>42486</v>
      </c>
      <c r="J1069" s="102">
        <v>42487</v>
      </c>
      <c r="K1069" s="102">
        <v>42579</v>
      </c>
      <c r="L1069" s="102">
        <v>42578</v>
      </c>
      <c r="M1069" s="102" t="s">
        <v>5683</v>
      </c>
      <c r="N1069" s="103">
        <v>0</v>
      </c>
      <c r="O1069" s="102"/>
      <c r="P1069" s="99"/>
      <c r="Q1069" s="103"/>
      <c r="R1069" s="103"/>
      <c r="S1069" s="103"/>
      <c r="T1069" s="104">
        <v>0</v>
      </c>
      <c r="U1069" s="104"/>
      <c r="V1069" s="104">
        <v>0</v>
      </c>
      <c r="W1069" s="104">
        <v>200000</v>
      </c>
      <c r="X1069" s="104">
        <v>10000</v>
      </c>
      <c r="Y1069" s="104">
        <v>23250</v>
      </c>
      <c r="Z1069" s="104">
        <v>23050</v>
      </c>
      <c r="AA1069" s="103">
        <v>8.3333332440815866E-5</v>
      </c>
      <c r="AB1069" s="99"/>
      <c r="AC1069" s="100">
        <v>-12022.12905217908</v>
      </c>
      <c r="AD1069" s="100">
        <v>-63.044220358495494</v>
      </c>
      <c r="AE1069" s="100">
        <v>-3.249950434636121</v>
      </c>
      <c r="AF1069" s="100">
        <v>-0.32368019327837044</v>
      </c>
      <c r="AG1069" s="100">
        <v>20.077863852199794</v>
      </c>
      <c r="AH1069" s="105"/>
      <c r="AI1069" s="100">
        <v>19694.330000000002</v>
      </c>
      <c r="AJ1069" s="100">
        <v>-0.6661821</v>
      </c>
      <c r="AK1069" s="100">
        <v>-132.08000000000001</v>
      </c>
      <c r="AM1069" s="96">
        <v>42509</v>
      </c>
      <c r="AN1069" s="88">
        <f>_xll.BDH($A1069,AN$5,$AM$2,$AM$2)</f>
        <v>0</v>
      </c>
      <c r="AO1069" s="88" t="str">
        <f>IF(V1069&gt;0,_xll.BDH($A1069,AO$5,$AM$2,$AM$2),"#N/A N/A")</f>
        <v>#N/A N/A</v>
      </c>
      <c r="AP1069" s="88" t="str">
        <f>IF(V1069&gt;0,_xll.BDH($A1069,AP$5,$AM$2,$AM$2),"#N/A N/A")</f>
        <v>#N/A N/A</v>
      </c>
      <c r="AQ1069" s="88" t="str">
        <f>IF(V1069&gt;0,_xll.BDH($A1069,AQ$5,$AM$2,$AM$2),"#N/A N/A")</f>
        <v>#N/A N/A</v>
      </c>
      <c r="AR1069" s="88" t="str">
        <f>IF(V1069&gt;0,_xll.BDH($A1069,AR$5,$AM$2,$AM$2),"#N/A N/A")</f>
        <v>#N/A N/A</v>
      </c>
    </row>
    <row r="1070" spans="1:44" ht="15" x14ac:dyDescent="0.25">
      <c r="A1070" s="99" t="s">
        <v>1223</v>
      </c>
      <c r="B1070" s="99" t="s">
        <v>135</v>
      </c>
      <c r="C1070" s="100" t="s">
        <v>6789</v>
      </c>
      <c r="D1070" s="100" t="s">
        <v>5685</v>
      </c>
      <c r="E1070" s="100" t="s">
        <v>37</v>
      </c>
      <c r="F1070" s="100" t="str">
        <f>VLOOKUP(E1070,Issuer!A:B,2,FALSE)</f>
        <v>UB</v>
      </c>
      <c r="G1070" s="100" t="s">
        <v>5732</v>
      </c>
      <c r="H1070" s="100" t="s">
        <v>5706</v>
      </c>
      <c r="I1070" s="102">
        <v>42486</v>
      </c>
      <c r="J1070" s="102">
        <v>42487</v>
      </c>
      <c r="K1070" s="102">
        <v>42579</v>
      </c>
      <c r="L1070" s="102">
        <v>42578</v>
      </c>
      <c r="M1070" s="102" t="s">
        <v>5683</v>
      </c>
      <c r="N1070" s="103">
        <v>0</v>
      </c>
      <c r="O1070" s="102"/>
      <c r="P1070" s="99"/>
      <c r="Q1070" s="103"/>
      <c r="R1070" s="103"/>
      <c r="S1070" s="103"/>
      <c r="T1070" s="104">
        <v>0</v>
      </c>
      <c r="U1070" s="104"/>
      <c r="V1070" s="104">
        <v>0</v>
      </c>
      <c r="W1070" s="104">
        <v>200000</v>
      </c>
      <c r="X1070" s="104">
        <v>10000</v>
      </c>
      <c r="Y1070" s="104">
        <v>23350</v>
      </c>
      <c r="Z1070" s="104">
        <v>23150</v>
      </c>
      <c r="AA1070" s="103">
        <v>1E-4</v>
      </c>
      <c r="AB1070" s="99"/>
      <c r="AC1070" s="100">
        <v>-9996.8015436210553</v>
      </c>
      <c r="AD1070" s="100">
        <v>-47.505408544900504</v>
      </c>
      <c r="AE1070" s="100">
        <v>-2.968231462994058</v>
      </c>
      <c r="AF1070" s="100">
        <v>-0.39856514879352523</v>
      </c>
      <c r="AG1070" s="100">
        <v>20.077863852199812</v>
      </c>
      <c r="AH1070" s="105"/>
      <c r="AI1070" s="100">
        <v>19694.330000000002</v>
      </c>
      <c r="AJ1070" s="100">
        <v>-0.6661821</v>
      </c>
      <c r="AK1070" s="100">
        <v>-132.08000000000001</v>
      </c>
      <c r="AM1070" s="96">
        <v>42509</v>
      </c>
      <c r="AN1070" s="88">
        <f>_xll.BDH($A1070,AN$5,$AM$2,$AM$2)</f>
        <v>0</v>
      </c>
      <c r="AO1070" s="88" t="str">
        <f>IF(V1070&gt;0,_xll.BDH($A1070,AO$5,$AM$2,$AM$2),"#N/A N/A")</f>
        <v>#N/A N/A</v>
      </c>
      <c r="AP1070" s="88" t="str">
        <f>IF(V1070&gt;0,_xll.BDH($A1070,AP$5,$AM$2,$AM$2),"#N/A N/A")</f>
        <v>#N/A N/A</v>
      </c>
      <c r="AQ1070" s="88" t="str">
        <f>IF(V1070&gt;0,_xll.BDH($A1070,AQ$5,$AM$2,$AM$2),"#N/A N/A")</f>
        <v>#N/A N/A</v>
      </c>
      <c r="AR1070" s="88" t="str">
        <f>IF(V1070&gt;0,_xll.BDH($A1070,AR$5,$AM$2,$AM$2),"#N/A N/A")</f>
        <v>#N/A N/A</v>
      </c>
    </row>
    <row r="1071" spans="1:44" ht="15" x14ac:dyDescent="0.25">
      <c r="A1071" s="99" t="s">
        <v>1224</v>
      </c>
      <c r="B1071" s="99" t="s">
        <v>135</v>
      </c>
      <c r="C1071" s="100" t="s">
        <v>6793</v>
      </c>
      <c r="D1071" s="100" t="s">
        <v>5685</v>
      </c>
      <c r="E1071" s="100" t="s">
        <v>37</v>
      </c>
      <c r="F1071" s="100" t="str">
        <f>VLOOKUP(E1071,Issuer!A:B,2,FALSE)</f>
        <v>UB</v>
      </c>
      <c r="G1071" s="100" t="s">
        <v>5732</v>
      </c>
      <c r="H1071" s="101" t="s">
        <v>5706</v>
      </c>
      <c r="I1071" s="102">
        <v>42486</v>
      </c>
      <c r="J1071" s="102">
        <v>42487</v>
      </c>
      <c r="K1071" s="102">
        <v>42579</v>
      </c>
      <c r="L1071" s="102">
        <v>42578</v>
      </c>
      <c r="M1071" s="102" t="s">
        <v>5683</v>
      </c>
      <c r="N1071" s="103">
        <v>0</v>
      </c>
      <c r="O1071" s="102"/>
      <c r="P1071" s="99"/>
      <c r="Q1071" s="103"/>
      <c r="R1071" s="103"/>
      <c r="S1071" s="103"/>
      <c r="T1071" s="104">
        <v>0</v>
      </c>
      <c r="U1071" s="104"/>
      <c r="V1071" s="104">
        <v>0</v>
      </c>
      <c r="W1071" s="104">
        <v>200000</v>
      </c>
      <c r="X1071" s="104">
        <v>10000</v>
      </c>
      <c r="Y1071" s="104">
        <v>23600</v>
      </c>
      <c r="Z1071" s="104">
        <v>23400</v>
      </c>
      <c r="AA1071" s="103">
        <v>1E-4</v>
      </c>
      <c r="AB1071" s="99"/>
      <c r="AC1071" s="100">
        <v>-9951.790625633661</v>
      </c>
      <c r="AD1071" s="100">
        <v>-36.682491958512848</v>
      </c>
      <c r="AE1071" s="100">
        <v>-2.3437269781460013</v>
      </c>
      <c r="AF1071" s="100">
        <v>-0.42386497425536063</v>
      </c>
      <c r="AG1071" s="100">
        <v>20.077863852199794</v>
      </c>
      <c r="AH1071" s="105"/>
      <c r="AI1071" s="100">
        <v>19694.330000000002</v>
      </c>
      <c r="AJ1071" s="100">
        <v>-0.6661821</v>
      </c>
      <c r="AK1071" s="100">
        <v>-132.08000000000001</v>
      </c>
      <c r="AM1071" s="96">
        <v>42509</v>
      </c>
      <c r="AN1071" s="88">
        <f>_xll.BDH($A1071,AN$5,$AM$2,$AM$2)</f>
        <v>0</v>
      </c>
      <c r="AO1071" s="88" t="str">
        <f>IF(V1071&gt;0,_xll.BDH($A1071,AO$5,$AM$2,$AM$2),"#N/A N/A")</f>
        <v>#N/A N/A</v>
      </c>
      <c r="AP1071" s="88" t="str">
        <f>IF(V1071&gt;0,_xll.BDH($A1071,AP$5,$AM$2,$AM$2),"#N/A N/A")</f>
        <v>#N/A N/A</v>
      </c>
      <c r="AQ1071" s="88" t="str">
        <f>IF(V1071&gt;0,_xll.BDH($A1071,AQ$5,$AM$2,$AM$2),"#N/A N/A")</f>
        <v>#N/A N/A</v>
      </c>
      <c r="AR1071" s="88" t="str">
        <f>IF(V1071&gt;0,_xll.BDH($A1071,AR$5,$AM$2,$AM$2),"#N/A N/A")</f>
        <v>#N/A N/A</v>
      </c>
    </row>
    <row r="1072" spans="1:44" ht="15" x14ac:dyDescent="0.25">
      <c r="A1072" s="99" t="s">
        <v>1225</v>
      </c>
      <c r="B1072" s="99" t="s">
        <v>135</v>
      </c>
      <c r="C1072" s="100" t="s">
        <v>6792</v>
      </c>
      <c r="D1072" s="100" t="s">
        <v>5685</v>
      </c>
      <c r="E1072" s="100" t="s">
        <v>37</v>
      </c>
      <c r="F1072" s="100" t="str">
        <f>VLOOKUP(E1072,Issuer!A:B,2,FALSE)</f>
        <v>UB</v>
      </c>
      <c r="G1072" s="100" t="s">
        <v>5732</v>
      </c>
      <c r="H1072" s="101" t="s">
        <v>5706</v>
      </c>
      <c r="I1072" s="102">
        <v>42486</v>
      </c>
      <c r="J1072" s="102">
        <v>42487</v>
      </c>
      <c r="K1072" s="102">
        <v>42579</v>
      </c>
      <c r="L1072" s="102">
        <v>42578</v>
      </c>
      <c r="M1072" s="102" t="s">
        <v>5683</v>
      </c>
      <c r="N1072" s="103">
        <v>0</v>
      </c>
      <c r="O1072" s="102"/>
      <c r="P1072" s="99"/>
      <c r="Q1072" s="103"/>
      <c r="R1072" s="103"/>
      <c r="S1072" s="103"/>
      <c r="T1072" s="104">
        <v>0</v>
      </c>
      <c r="U1072" s="104"/>
      <c r="V1072" s="104">
        <v>0</v>
      </c>
      <c r="W1072" s="104">
        <v>200000</v>
      </c>
      <c r="X1072" s="104">
        <v>10000</v>
      </c>
      <c r="Y1072" s="104">
        <v>24100</v>
      </c>
      <c r="Z1072" s="104">
        <v>23900</v>
      </c>
      <c r="AA1072" s="103">
        <v>1E-4</v>
      </c>
      <c r="AB1072" s="99"/>
      <c r="AC1072" s="100">
        <v>-9891.7877282557583</v>
      </c>
      <c r="AD1072" s="100">
        <v>-21.240517471235425</v>
      </c>
      <c r="AE1072" s="100">
        <v>-1.4059275779353702</v>
      </c>
      <c r="AF1072" s="100">
        <v>-0.47423659430524556</v>
      </c>
      <c r="AG1072" s="100">
        <v>20.077863852199812</v>
      </c>
      <c r="AH1072" s="105"/>
      <c r="AI1072" s="100">
        <v>19694.330000000002</v>
      </c>
      <c r="AJ1072" s="100">
        <v>-0.6661821</v>
      </c>
      <c r="AK1072" s="100">
        <v>-132.08000000000001</v>
      </c>
      <c r="AM1072" s="96">
        <v>42509</v>
      </c>
      <c r="AN1072" s="88">
        <f>_xll.BDH($A1072,AN$5,$AM$2,$AM$2)</f>
        <v>0</v>
      </c>
      <c r="AO1072" s="88" t="str">
        <f>IF(V1072&gt;0,_xll.BDH($A1072,AO$5,$AM$2,$AM$2),"#N/A N/A")</f>
        <v>#N/A N/A</v>
      </c>
      <c r="AP1072" s="88" t="str">
        <f>IF(V1072&gt;0,_xll.BDH($A1072,AP$5,$AM$2,$AM$2),"#N/A N/A")</f>
        <v>#N/A N/A</v>
      </c>
      <c r="AQ1072" s="88" t="str">
        <f>IF(V1072&gt;0,_xll.BDH($A1072,AQ$5,$AM$2,$AM$2),"#N/A N/A")</f>
        <v>#N/A N/A</v>
      </c>
      <c r="AR1072" s="88" t="str">
        <f>IF(V1072&gt;0,_xll.BDH($A1072,AR$5,$AM$2,$AM$2),"#N/A N/A")</f>
        <v>#N/A N/A</v>
      </c>
    </row>
    <row r="1073" spans="1:44" ht="15" x14ac:dyDescent="0.25">
      <c r="A1073" s="99" t="s">
        <v>1226</v>
      </c>
      <c r="B1073" s="99" t="s">
        <v>135</v>
      </c>
      <c r="C1073" s="100" t="s">
        <v>6795</v>
      </c>
      <c r="D1073" s="100" t="s">
        <v>5685</v>
      </c>
      <c r="E1073" s="100" t="s">
        <v>33</v>
      </c>
      <c r="F1073" s="100" t="str">
        <f>VLOOKUP(E1073,Issuer!A:B,2,FALSE)</f>
        <v>JP</v>
      </c>
      <c r="G1073" s="100" t="s">
        <v>5748</v>
      </c>
      <c r="H1073" s="101" t="s">
        <v>5706</v>
      </c>
      <c r="I1073" s="102">
        <v>42486</v>
      </c>
      <c r="J1073" s="102">
        <v>42487</v>
      </c>
      <c r="K1073" s="102">
        <v>42612</v>
      </c>
      <c r="L1073" s="102">
        <v>42611</v>
      </c>
      <c r="M1073" s="102" t="s">
        <v>5683</v>
      </c>
      <c r="N1073" s="103">
        <v>0</v>
      </c>
      <c r="O1073" s="102"/>
      <c r="P1073" s="99"/>
      <c r="Q1073" s="103">
        <v>0.29499999999999998</v>
      </c>
      <c r="R1073" s="103">
        <v>0.01</v>
      </c>
      <c r="S1073" s="103">
        <v>3.508772</v>
      </c>
      <c r="T1073" s="104">
        <v>0</v>
      </c>
      <c r="U1073" s="104"/>
      <c r="V1073" s="104">
        <v>0</v>
      </c>
      <c r="W1073" s="104">
        <v>200000</v>
      </c>
      <c r="X1073" s="104">
        <v>10000</v>
      </c>
      <c r="Y1073" s="104">
        <v>22300</v>
      </c>
      <c r="Z1073" s="104">
        <v>22100</v>
      </c>
      <c r="AA1073" s="103">
        <v>1E-4</v>
      </c>
      <c r="AB1073" s="99"/>
      <c r="AC1073" s="100">
        <v>-10649.137252377805</v>
      </c>
      <c r="AD1073" s="100">
        <v>-139.83231647526745</v>
      </c>
      <c r="AE1073" s="100">
        <v>-10.023039399922013</v>
      </c>
      <c r="AF1073" s="100">
        <v>-0.29207373495217953</v>
      </c>
      <c r="AG1073" s="100">
        <v>21.294484143410891</v>
      </c>
      <c r="AH1073" s="105"/>
      <c r="AI1073" s="100">
        <v>19694.330000000002</v>
      </c>
      <c r="AJ1073" s="100">
        <v>-0.6661821</v>
      </c>
      <c r="AK1073" s="100">
        <v>-132.08000000000001</v>
      </c>
      <c r="AM1073" s="96">
        <v>42509</v>
      </c>
      <c r="AN1073" s="88">
        <f>_xll.BDH($A1073,AN$5,$AM$2,$AM$2)</f>
        <v>0</v>
      </c>
      <c r="AO1073" s="88" t="str">
        <f>IF(V1073&gt;0,_xll.BDH($A1073,AO$5,$AM$2,$AM$2),"#N/A N/A")</f>
        <v>#N/A N/A</v>
      </c>
      <c r="AP1073" s="88" t="str">
        <f>IF(V1073&gt;0,_xll.BDH($A1073,AP$5,$AM$2,$AM$2),"#N/A N/A")</f>
        <v>#N/A N/A</v>
      </c>
      <c r="AQ1073" s="88" t="str">
        <f>IF(V1073&gt;0,_xll.BDH($A1073,AQ$5,$AM$2,$AM$2),"#N/A N/A")</f>
        <v>#N/A N/A</v>
      </c>
      <c r="AR1073" s="88" t="str">
        <f>IF(V1073&gt;0,_xll.BDH($A1073,AR$5,$AM$2,$AM$2),"#N/A N/A")</f>
        <v>#N/A N/A</v>
      </c>
    </row>
    <row r="1074" spans="1:44" ht="15" x14ac:dyDescent="0.25">
      <c r="A1074" s="99" t="s">
        <v>1227</v>
      </c>
      <c r="B1074" s="99" t="s">
        <v>135</v>
      </c>
      <c r="C1074" s="100" t="s">
        <v>6797</v>
      </c>
      <c r="D1074" s="100" t="s">
        <v>5685</v>
      </c>
      <c r="E1074" s="100" t="s">
        <v>37</v>
      </c>
      <c r="F1074" s="100" t="str">
        <f>VLOOKUP(E1074,Issuer!A:B,2,FALSE)</f>
        <v>UB</v>
      </c>
      <c r="G1074" s="100" t="s">
        <v>5732</v>
      </c>
      <c r="H1074" s="101" t="s">
        <v>5706</v>
      </c>
      <c r="I1074" s="102">
        <v>42381</v>
      </c>
      <c r="J1074" s="102">
        <v>42382</v>
      </c>
      <c r="K1074" s="102">
        <v>42520</v>
      </c>
      <c r="L1074" s="102">
        <v>42517</v>
      </c>
      <c r="M1074" s="102" t="s">
        <v>5683</v>
      </c>
      <c r="N1074" s="103">
        <v>0</v>
      </c>
      <c r="O1074" s="102"/>
      <c r="P1074" s="99"/>
      <c r="Q1074" s="103">
        <v>0.223</v>
      </c>
      <c r="R1074" s="103">
        <v>8.9999999999999993E-3</v>
      </c>
      <c r="S1074" s="103">
        <v>4.2056069999999997</v>
      </c>
      <c r="T1074" s="104">
        <v>340000</v>
      </c>
      <c r="U1074" s="104">
        <v>74930</v>
      </c>
      <c r="V1074" s="104">
        <v>3</v>
      </c>
      <c r="W1074" s="104">
        <v>200000</v>
      </c>
      <c r="X1074" s="104">
        <v>10000</v>
      </c>
      <c r="Y1074" s="104">
        <v>21900</v>
      </c>
      <c r="Z1074" s="104">
        <v>21700</v>
      </c>
      <c r="AA1074" s="103">
        <v>1E-4</v>
      </c>
      <c r="AB1074" s="99"/>
      <c r="AC1074" s="100">
        <v>-10000.373107496634</v>
      </c>
      <c r="AD1074" s="100">
        <v>-13.258685603790985</v>
      </c>
      <c r="AE1074" s="100">
        <v>-0.14048427439769426</v>
      </c>
      <c r="AF1074" s="100">
        <v>-0.22301485689296163</v>
      </c>
      <c r="AG1074" s="100">
        <v>18.140210602667462</v>
      </c>
      <c r="AH1074" s="105"/>
      <c r="AI1074" s="100">
        <v>19694.330000000002</v>
      </c>
      <c r="AJ1074" s="100">
        <v>-0.6661821</v>
      </c>
      <c r="AK1074" s="100">
        <v>-132.08000000000001</v>
      </c>
      <c r="AM1074" s="96">
        <v>42509</v>
      </c>
      <c r="AN1074" s="88">
        <f>_xll.BDH($A1074,AN$5,$AM$2,$AM$2)</f>
        <v>56680</v>
      </c>
      <c r="AO1074" s="88">
        <f>IF(V1074&gt;0,_xll.BDH($A1074,AO$5,$AM$2,$AM$2),"#N/A N/A")</f>
        <v>0.220273</v>
      </c>
      <c r="AP1074" s="88" t="str">
        <f>IF(V1074&gt;0,_xll.BDH($A1074,AP$5,$AM$2,$AM$2),"#N/A N/A")</f>
        <v>#N/A N/A</v>
      </c>
      <c r="AQ1074" s="88">
        <f>IF(V1074&gt;0,_xll.BDH($A1074,AQ$5,$AM$2,$AM$2),"#N/A N/A")</f>
        <v>330000</v>
      </c>
      <c r="AR1074" s="88" t="str">
        <f>IF(V1074&gt;0,_xll.BDH($A1074,AR$5,$AM$2,$AM$2),"#N/A N/A")</f>
        <v>#N/A N/A</v>
      </c>
    </row>
    <row r="1075" spans="1:44" ht="15" x14ac:dyDescent="0.25">
      <c r="A1075" s="99" t="s">
        <v>1228</v>
      </c>
      <c r="B1075" s="99" t="s">
        <v>121</v>
      </c>
      <c r="C1075" s="100" t="s">
        <v>6806</v>
      </c>
      <c r="D1075" s="100" t="s">
        <v>5708</v>
      </c>
      <c r="E1075" s="100" t="s">
        <v>32</v>
      </c>
      <c r="F1075" s="100" t="str">
        <f>VLOOKUP(E1075,Issuer!A:B,2,FALSE)</f>
        <v>HS</v>
      </c>
      <c r="G1075" s="100" t="s">
        <v>5688</v>
      </c>
      <c r="H1075" s="101" t="s">
        <v>5682</v>
      </c>
      <c r="I1075" s="102">
        <v>42487</v>
      </c>
      <c r="J1075" s="102">
        <v>42488</v>
      </c>
      <c r="K1075" s="102">
        <v>42978</v>
      </c>
      <c r="L1075" s="102">
        <v>42977</v>
      </c>
      <c r="M1075" s="102" t="s">
        <v>5683</v>
      </c>
      <c r="N1075" s="103">
        <v>0</v>
      </c>
      <c r="O1075" s="102"/>
      <c r="P1075" s="99"/>
      <c r="Q1075" s="103">
        <v>1.6E-2</v>
      </c>
      <c r="R1075" s="103">
        <v>-1E-3</v>
      </c>
      <c r="S1075" s="103">
        <v>-5.8823530000000002</v>
      </c>
      <c r="T1075" s="104">
        <v>0</v>
      </c>
      <c r="U1075" s="104"/>
      <c r="V1075" s="104">
        <v>0</v>
      </c>
      <c r="W1075" s="104">
        <v>50000</v>
      </c>
      <c r="X1075" s="104">
        <v>10000</v>
      </c>
      <c r="Y1075" s="104">
        <v>2.5499999999999998</v>
      </c>
      <c r="Z1075" s="104">
        <v>2.63</v>
      </c>
      <c r="AA1075" s="103">
        <v>0.1</v>
      </c>
      <c r="AB1075" s="99"/>
      <c r="AC1075" s="100">
        <v>3.7745968244129204</v>
      </c>
      <c r="AD1075" s="100">
        <v>0.14333715422207322</v>
      </c>
      <c r="AE1075" s="100">
        <v>6.5661471662915719E-4</v>
      </c>
      <c r="AF1075" s="100">
        <v>2.2426423606367863E-5</v>
      </c>
      <c r="AG1075" s="100">
        <v>25.732347803107096</v>
      </c>
      <c r="AH1075" s="105"/>
      <c r="AI1075" s="100">
        <v>2.68</v>
      </c>
      <c r="AJ1075" s="100">
        <v>-0.3717472</v>
      </c>
      <c r="AK1075" s="100">
        <v>-0.01</v>
      </c>
      <c r="AM1075" s="96">
        <v>42509</v>
      </c>
      <c r="AN1075" s="88">
        <f>_xll.BDH($A1075,AN$5,$AM$2,$AM$2)</f>
        <v>0</v>
      </c>
      <c r="AO1075" s="88" t="str">
        <f>IF(V1075&gt;0,_xll.BDH($A1075,AO$5,$AM$2,$AM$2),"#N/A N/A")</f>
        <v>#N/A N/A</v>
      </c>
      <c r="AP1075" s="88" t="str">
        <f>IF(V1075&gt;0,_xll.BDH($A1075,AP$5,$AM$2,$AM$2),"#N/A N/A")</f>
        <v>#N/A N/A</v>
      </c>
      <c r="AQ1075" s="88" t="str">
        <f>IF(V1075&gt;0,_xll.BDH($A1075,AQ$5,$AM$2,$AM$2),"#N/A N/A")</f>
        <v>#N/A N/A</v>
      </c>
      <c r="AR1075" s="88" t="str">
        <f>IF(V1075&gt;0,_xll.BDH($A1075,AR$5,$AM$2,$AM$2),"#N/A N/A")</f>
        <v>#N/A N/A</v>
      </c>
    </row>
    <row r="1076" spans="1:44" ht="15" x14ac:dyDescent="0.25">
      <c r="A1076" s="99" t="s">
        <v>1229</v>
      </c>
      <c r="B1076" s="99" t="s">
        <v>135</v>
      </c>
      <c r="C1076" s="100" t="s">
        <v>6800</v>
      </c>
      <c r="D1076" s="100" t="s">
        <v>5685</v>
      </c>
      <c r="E1076" s="100" t="s">
        <v>35</v>
      </c>
      <c r="F1076" s="100" t="str">
        <f>VLOOKUP(E1076,Issuer!A:B,2,FALSE)</f>
        <v>MB</v>
      </c>
      <c r="G1076" s="100" t="s">
        <v>5744</v>
      </c>
      <c r="H1076" s="101" t="s">
        <v>5706</v>
      </c>
      <c r="I1076" s="102">
        <v>42487</v>
      </c>
      <c r="J1076" s="102">
        <v>42488</v>
      </c>
      <c r="K1076" s="102">
        <v>42671</v>
      </c>
      <c r="L1076" s="102">
        <v>42670</v>
      </c>
      <c r="M1076" s="102" t="s">
        <v>5683</v>
      </c>
      <c r="N1076" s="103">
        <v>0</v>
      </c>
      <c r="O1076" s="102"/>
      <c r="P1076" s="99"/>
      <c r="Q1076" s="103"/>
      <c r="R1076" s="103"/>
      <c r="S1076" s="103"/>
      <c r="T1076" s="104">
        <v>0</v>
      </c>
      <c r="U1076" s="104"/>
      <c r="V1076" s="104">
        <v>0</v>
      </c>
      <c r="W1076" s="104">
        <v>40000</v>
      </c>
      <c r="X1076" s="104">
        <v>10000</v>
      </c>
      <c r="Y1076" s="104">
        <v>23250</v>
      </c>
      <c r="Z1076" s="104">
        <v>23050</v>
      </c>
      <c r="AA1076" s="103">
        <v>4.9999998736893758E-5</v>
      </c>
      <c r="AB1076" s="99"/>
      <c r="AC1076" s="100">
        <v>-20841.218875937451</v>
      </c>
      <c r="AD1076" s="100">
        <v>-185.92938005344206</v>
      </c>
      <c r="AE1076" s="100">
        <v>-10.837061523051448</v>
      </c>
      <c r="AF1076" s="100">
        <v>-0.19833707678070522</v>
      </c>
      <c r="AG1076" s="100">
        <v>22.038093627454256</v>
      </c>
      <c r="AH1076" s="105"/>
      <c r="AI1076" s="100">
        <v>19694.330000000002</v>
      </c>
      <c r="AJ1076" s="100">
        <v>-0.6661821</v>
      </c>
      <c r="AK1076" s="100">
        <v>-132.08000000000001</v>
      </c>
      <c r="AM1076" s="96">
        <v>42509</v>
      </c>
      <c r="AN1076" s="88">
        <f>_xll.BDH($A1076,AN$5,$AM$2,$AM$2)</f>
        <v>0</v>
      </c>
      <c r="AO1076" s="88" t="str">
        <f>IF(V1076&gt;0,_xll.BDH($A1076,AO$5,$AM$2,$AM$2),"#N/A N/A")</f>
        <v>#N/A N/A</v>
      </c>
      <c r="AP1076" s="88" t="str">
        <f>IF(V1076&gt;0,_xll.BDH($A1076,AP$5,$AM$2,$AM$2),"#N/A N/A")</f>
        <v>#N/A N/A</v>
      </c>
      <c r="AQ1076" s="88" t="str">
        <f>IF(V1076&gt;0,_xll.BDH($A1076,AQ$5,$AM$2,$AM$2),"#N/A N/A")</f>
        <v>#N/A N/A</v>
      </c>
      <c r="AR1076" s="88" t="str">
        <f>IF(V1076&gt;0,_xll.BDH($A1076,AR$5,$AM$2,$AM$2),"#N/A N/A")</f>
        <v>#N/A N/A</v>
      </c>
    </row>
    <row r="1077" spans="1:44" ht="15" x14ac:dyDescent="0.25">
      <c r="A1077" s="99" t="s">
        <v>1230</v>
      </c>
      <c r="B1077" s="99" t="s">
        <v>135</v>
      </c>
      <c r="C1077" s="100" t="s">
        <v>6801</v>
      </c>
      <c r="D1077" s="100" t="s">
        <v>5685</v>
      </c>
      <c r="E1077" s="100" t="s">
        <v>31</v>
      </c>
      <c r="F1077" s="100" t="str">
        <f>VLOOKUP(E1077,Issuer!A:B,2,FALSE)</f>
        <v>BP</v>
      </c>
      <c r="G1077" s="100" t="s">
        <v>5721</v>
      </c>
      <c r="H1077" s="101" t="s">
        <v>5706</v>
      </c>
      <c r="I1077" s="102">
        <v>42487</v>
      </c>
      <c r="J1077" s="102">
        <v>42488</v>
      </c>
      <c r="K1077" s="102">
        <v>42824</v>
      </c>
      <c r="L1077" s="102">
        <v>42823</v>
      </c>
      <c r="M1077" s="102" t="s">
        <v>5683</v>
      </c>
      <c r="N1077" s="103">
        <v>0</v>
      </c>
      <c r="O1077" s="102"/>
      <c r="P1077" s="99"/>
      <c r="Q1077" s="103">
        <v>0.37</v>
      </c>
      <c r="R1077" s="103">
        <v>0.01</v>
      </c>
      <c r="S1077" s="103">
        <v>2.7777780000000001</v>
      </c>
      <c r="T1077" s="104">
        <v>0</v>
      </c>
      <c r="U1077" s="104"/>
      <c r="V1077" s="104">
        <v>0</v>
      </c>
      <c r="W1077" s="104">
        <v>250000</v>
      </c>
      <c r="X1077" s="104">
        <v>10000</v>
      </c>
      <c r="Y1077" s="104">
        <v>22900</v>
      </c>
      <c r="Z1077" s="104">
        <v>22700</v>
      </c>
      <c r="AA1077" s="103">
        <v>1E-4</v>
      </c>
      <c r="AB1077" s="99"/>
      <c r="AC1077" s="100">
        <v>-10759.68995940264</v>
      </c>
      <c r="AD1077" s="100">
        <v>-89.185351831737108</v>
      </c>
      <c r="AE1077" s="100">
        <v>-15.070755672437803</v>
      </c>
      <c r="AF1077" s="100">
        <v>-0.35217785989798128</v>
      </c>
      <c r="AG1077" s="100">
        <v>22.066442022082928</v>
      </c>
      <c r="AH1077" s="105"/>
      <c r="AI1077" s="100">
        <v>19694.330000000002</v>
      </c>
      <c r="AJ1077" s="100">
        <v>-0.6661821</v>
      </c>
      <c r="AK1077" s="100">
        <v>-132.08000000000001</v>
      </c>
      <c r="AM1077" s="96">
        <v>42509</v>
      </c>
      <c r="AN1077" s="88">
        <f>_xll.BDH($A1077,AN$5,$AM$2,$AM$2)</f>
        <v>3500</v>
      </c>
      <c r="AO1077" s="88" t="str">
        <f>IF(V1077&gt;0,_xll.BDH($A1077,AO$5,$AM$2,$AM$2),"#N/A N/A")</f>
        <v>#N/A N/A</v>
      </c>
      <c r="AP1077" s="88" t="str">
        <f>IF(V1077&gt;0,_xll.BDH($A1077,AP$5,$AM$2,$AM$2),"#N/A N/A")</f>
        <v>#N/A N/A</v>
      </c>
      <c r="AQ1077" s="88" t="str">
        <f>IF(V1077&gt;0,_xll.BDH($A1077,AQ$5,$AM$2,$AM$2),"#N/A N/A")</f>
        <v>#N/A N/A</v>
      </c>
      <c r="AR1077" s="88" t="str">
        <f>IF(V1077&gt;0,_xll.BDH($A1077,AR$5,$AM$2,$AM$2),"#N/A N/A")</f>
        <v>#N/A N/A</v>
      </c>
    </row>
    <row r="1078" spans="1:44" ht="15" x14ac:dyDescent="0.25">
      <c r="A1078" s="99" t="s">
        <v>1231</v>
      </c>
      <c r="B1078" s="99" t="s">
        <v>135</v>
      </c>
      <c r="C1078" s="100" t="s">
        <v>6802</v>
      </c>
      <c r="D1078" s="100" t="s">
        <v>5685</v>
      </c>
      <c r="E1078" s="100" t="s">
        <v>31</v>
      </c>
      <c r="F1078" s="100" t="str">
        <f>VLOOKUP(E1078,Issuer!A:B,2,FALSE)</f>
        <v>BP</v>
      </c>
      <c r="G1078" s="100" t="s">
        <v>5721</v>
      </c>
      <c r="H1078" s="101" t="s">
        <v>5706</v>
      </c>
      <c r="I1078" s="102">
        <v>42487</v>
      </c>
      <c r="J1078" s="102">
        <v>42488</v>
      </c>
      <c r="K1078" s="102">
        <v>42824</v>
      </c>
      <c r="L1078" s="102">
        <v>42823</v>
      </c>
      <c r="M1078" s="102" t="s">
        <v>5683</v>
      </c>
      <c r="N1078" s="103">
        <v>0</v>
      </c>
      <c r="O1078" s="102"/>
      <c r="P1078" s="99"/>
      <c r="Q1078" s="103">
        <v>0.39</v>
      </c>
      <c r="R1078" s="103">
        <v>0.01</v>
      </c>
      <c r="S1078" s="103">
        <v>2.6315789999999999</v>
      </c>
      <c r="T1078" s="104">
        <v>0</v>
      </c>
      <c r="U1078" s="104"/>
      <c r="V1078" s="104">
        <v>0</v>
      </c>
      <c r="W1078" s="104">
        <v>250000</v>
      </c>
      <c r="X1078" s="104">
        <v>10000</v>
      </c>
      <c r="Y1078" s="104">
        <v>23100</v>
      </c>
      <c r="Z1078" s="104">
        <v>22900</v>
      </c>
      <c r="AA1078" s="103">
        <v>1E-4</v>
      </c>
      <c r="AB1078" s="99"/>
      <c r="AC1078" s="100">
        <v>-10683.583128543583</v>
      </c>
      <c r="AD1078" s="100">
        <v>-84.398879501167116</v>
      </c>
      <c r="AE1078" s="100">
        <v>-14.894945313082832</v>
      </c>
      <c r="AF1078" s="100">
        <v>-0.37370901498657366</v>
      </c>
      <c r="AG1078" s="100">
        <v>22.066442022082946</v>
      </c>
      <c r="AH1078" s="105"/>
      <c r="AI1078" s="100">
        <v>19694.330000000002</v>
      </c>
      <c r="AJ1078" s="100">
        <v>-0.6661821</v>
      </c>
      <c r="AK1078" s="100">
        <v>-132.08000000000001</v>
      </c>
      <c r="AM1078" s="96">
        <v>42509</v>
      </c>
      <c r="AN1078" s="88">
        <f>_xll.BDH($A1078,AN$5,$AM$2,$AM$2)</f>
        <v>1050</v>
      </c>
      <c r="AO1078" s="88" t="str">
        <f>IF(V1078&gt;0,_xll.BDH($A1078,AO$5,$AM$2,$AM$2),"#N/A N/A")</f>
        <v>#N/A N/A</v>
      </c>
      <c r="AP1078" s="88" t="str">
        <f>IF(V1078&gt;0,_xll.BDH($A1078,AP$5,$AM$2,$AM$2),"#N/A N/A")</f>
        <v>#N/A N/A</v>
      </c>
      <c r="AQ1078" s="88" t="str">
        <f>IF(V1078&gt;0,_xll.BDH($A1078,AQ$5,$AM$2,$AM$2),"#N/A N/A")</f>
        <v>#N/A N/A</v>
      </c>
      <c r="AR1078" s="88" t="str">
        <f>IF(V1078&gt;0,_xll.BDH($A1078,AR$5,$AM$2,$AM$2),"#N/A N/A")</f>
        <v>#N/A N/A</v>
      </c>
    </row>
    <row r="1079" spans="1:44" ht="15" x14ac:dyDescent="0.25">
      <c r="A1079" s="99" t="s">
        <v>1232</v>
      </c>
      <c r="B1079" s="99" t="s">
        <v>135</v>
      </c>
      <c r="C1079" s="100" t="s">
        <v>6799</v>
      </c>
      <c r="D1079" s="100" t="s">
        <v>5685</v>
      </c>
      <c r="E1079" s="100" t="s">
        <v>30</v>
      </c>
      <c r="F1079" s="100" t="str">
        <f>VLOOKUP(E1079,Issuer!A:B,2,FALSE)</f>
        <v>CS</v>
      </c>
      <c r="G1079" s="100" t="s">
        <v>5686</v>
      </c>
      <c r="H1079" s="101" t="s">
        <v>5706</v>
      </c>
      <c r="I1079" s="102">
        <v>42487</v>
      </c>
      <c r="J1079" s="102">
        <v>42488</v>
      </c>
      <c r="K1079" s="102">
        <v>42579</v>
      </c>
      <c r="L1079" s="102">
        <v>42578</v>
      </c>
      <c r="M1079" s="102" t="s">
        <v>5683</v>
      </c>
      <c r="N1079" s="103">
        <v>0</v>
      </c>
      <c r="O1079" s="102"/>
      <c r="P1079" s="99"/>
      <c r="Q1079" s="103">
        <v>0.27500000000000002</v>
      </c>
      <c r="R1079" s="103">
        <v>0.01</v>
      </c>
      <c r="S1079" s="103">
        <v>3.7735850000000002</v>
      </c>
      <c r="T1079" s="104">
        <v>0</v>
      </c>
      <c r="U1079" s="104"/>
      <c r="V1079" s="104">
        <v>0</v>
      </c>
      <c r="W1079" s="104">
        <v>200000</v>
      </c>
      <c r="X1079" s="104">
        <v>10000</v>
      </c>
      <c r="Y1079" s="104">
        <v>22250</v>
      </c>
      <c r="Z1079" s="104">
        <v>22050</v>
      </c>
      <c r="AA1079" s="103">
        <v>1E-4</v>
      </c>
      <c r="AB1079" s="99"/>
      <c r="AC1079" s="100">
        <v>-10407.130575344674</v>
      </c>
      <c r="AD1079" s="100">
        <v>-131.96467829585507</v>
      </c>
      <c r="AE1079" s="100">
        <v>-7.0300357965833635</v>
      </c>
      <c r="AF1079" s="100">
        <v>-0.2854100459528961</v>
      </c>
      <c r="AG1079" s="100">
        <v>20.077863852199812</v>
      </c>
      <c r="AH1079" s="105"/>
      <c r="AI1079" s="100">
        <v>19694.330000000002</v>
      </c>
      <c r="AJ1079" s="100">
        <v>-0.6661821</v>
      </c>
      <c r="AK1079" s="100">
        <v>-132.08000000000001</v>
      </c>
      <c r="AM1079" s="96">
        <v>42509</v>
      </c>
      <c r="AN1079" s="88">
        <f>_xll.BDH($A1079,AN$5,$AM$2,$AM$2)</f>
        <v>13890</v>
      </c>
      <c r="AO1079" s="88" t="str">
        <f>IF(V1079&gt;0,_xll.BDH($A1079,AO$5,$AM$2,$AM$2),"#N/A N/A")</f>
        <v>#N/A N/A</v>
      </c>
      <c r="AP1079" s="88" t="str">
        <f>IF(V1079&gt;0,_xll.BDH($A1079,AP$5,$AM$2,$AM$2),"#N/A N/A")</f>
        <v>#N/A N/A</v>
      </c>
      <c r="AQ1079" s="88" t="str">
        <f>IF(V1079&gt;0,_xll.BDH($A1079,AQ$5,$AM$2,$AM$2),"#N/A N/A")</f>
        <v>#N/A N/A</v>
      </c>
      <c r="AR1079" s="88" t="str">
        <f>IF(V1079&gt;0,_xll.BDH($A1079,AR$5,$AM$2,$AM$2),"#N/A N/A")</f>
        <v>#N/A N/A</v>
      </c>
    </row>
    <row r="1080" spans="1:44" ht="15" x14ac:dyDescent="0.25">
      <c r="A1080" s="99" t="s">
        <v>1233</v>
      </c>
      <c r="B1080" s="99" t="s">
        <v>135</v>
      </c>
      <c r="C1080" s="100" t="s">
        <v>6804</v>
      </c>
      <c r="D1080" s="100" t="s">
        <v>5685</v>
      </c>
      <c r="E1080" s="100" t="s">
        <v>30</v>
      </c>
      <c r="F1080" s="100" t="str">
        <f>VLOOKUP(E1080,Issuer!A:B,2,FALSE)</f>
        <v>CS</v>
      </c>
      <c r="G1080" s="100" t="s">
        <v>5686</v>
      </c>
      <c r="H1080" s="101" t="s">
        <v>5706</v>
      </c>
      <c r="I1080" s="102">
        <v>42487</v>
      </c>
      <c r="J1080" s="102">
        <v>42488</v>
      </c>
      <c r="K1080" s="102">
        <v>42642</v>
      </c>
      <c r="L1080" s="102">
        <v>42641</v>
      </c>
      <c r="M1080" s="102" t="s">
        <v>5683</v>
      </c>
      <c r="N1080" s="103">
        <v>0</v>
      </c>
      <c r="O1080" s="102"/>
      <c r="P1080" s="99"/>
      <c r="Q1080" s="103">
        <v>0.30499999999999999</v>
      </c>
      <c r="R1080" s="103">
        <v>0.01</v>
      </c>
      <c r="S1080" s="103">
        <v>3.389831</v>
      </c>
      <c r="T1080" s="104">
        <v>0</v>
      </c>
      <c r="U1080" s="104"/>
      <c r="V1080" s="104">
        <v>0</v>
      </c>
      <c r="W1080" s="104">
        <v>200000</v>
      </c>
      <c r="X1080" s="104">
        <v>10000</v>
      </c>
      <c r="Y1080" s="104">
        <v>22400</v>
      </c>
      <c r="Z1080" s="104">
        <v>22200</v>
      </c>
      <c r="AA1080" s="103">
        <v>1E-4</v>
      </c>
      <c r="AB1080" s="99"/>
      <c r="AC1080" s="100">
        <v>-10781.136337025035</v>
      </c>
      <c r="AD1080" s="100">
        <v>-139.51842068214253</v>
      </c>
      <c r="AE1080" s="100">
        <v>-12.128720301294331</v>
      </c>
      <c r="AF1080" s="100">
        <v>-0.30562973438308688</v>
      </c>
      <c r="AG1080" s="100">
        <v>22.322997685286229</v>
      </c>
      <c r="AH1080" s="105"/>
      <c r="AI1080" s="100">
        <v>19694.330000000002</v>
      </c>
      <c r="AJ1080" s="100">
        <v>-0.6661821</v>
      </c>
      <c r="AK1080" s="100">
        <v>-132.08000000000001</v>
      </c>
      <c r="AM1080" s="96">
        <v>42509</v>
      </c>
      <c r="AN1080" s="88">
        <f>_xll.BDH($A1080,AN$5,$AM$2,$AM$2)</f>
        <v>0</v>
      </c>
      <c r="AO1080" s="88" t="str">
        <f>IF(V1080&gt;0,_xll.BDH($A1080,AO$5,$AM$2,$AM$2),"#N/A N/A")</f>
        <v>#N/A N/A</v>
      </c>
      <c r="AP1080" s="88" t="str">
        <f>IF(V1080&gt;0,_xll.BDH($A1080,AP$5,$AM$2,$AM$2),"#N/A N/A")</f>
        <v>#N/A N/A</v>
      </c>
      <c r="AQ1080" s="88" t="str">
        <f>IF(V1080&gt;0,_xll.BDH($A1080,AQ$5,$AM$2,$AM$2),"#N/A N/A")</f>
        <v>#N/A N/A</v>
      </c>
      <c r="AR1080" s="88" t="str">
        <f>IF(V1080&gt;0,_xll.BDH($A1080,AR$5,$AM$2,$AM$2),"#N/A N/A")</f>
        <v>#N/A N/A</v>
      </c>
    </row>
    <row r="1081" spans="1:44" ht="15" x14ac:dyDescent="0.25">
      <c r="A1081" s="99" t="s">
        <v>1234</v>
      </c>
      <c r="B1081" s="99" t="s">
        <v>135</v>
      </c>
      <c r="C1081" s="100" t="s">
        <v>6803</v>
      </c>
      <c r="D1081" s="100" t="s">
        <v>5685</v>
      </c>
      <c r="E1081" s="100" t="s">
        <v>30</v>
      </c>
      <c r="F1081" s="100" t="str">
        <f>VLOOKUP(E1081,Issuer!A:B,2,FALSE)</f>
        <v>CS</v>
      </c>
      <c r="G1081" s="100" t="s">
        <v>5686</v>
      </c>
      <c r="H1081" s="101" t="s">
        <v>5706</v>
      </c>
      <c r="I1081" s="102">
        <v>42381</v>
      </c>
      <c r="J1081" s="102">
        <v>42382</v>
      </c>
      <c r="K1081" s="102">
        <v>42550</v>
      </c>
      <c r="L1081" s="102">
        <v>42549</v>
      </c>
      <c r="M1081" s="102" t="s">
        <v>5683</v>
      </c>
      <c r="N1081" s="103">
        <v>0</v>
      </c>
      <c r="O1081" s="102"/>
      <c r="P1081" s="99"/>
      <c r="Q1081" s="103">
        <v>0.217</v>
      </c>
      <c r="R1081" s="103">
        <v>7.0000000000000001E-3</v>
      </c>
      <c r="S1081" s="103">
        <v>3.3333330000000001</v>
      </c>
      <c r="T1081" s="104">
        <v>0</v>
      </c>
      <c r="U1081" s="104"/>
      <c r="V1081" s="104">
        <v>0</v>
      </c>
      <c r="W1081" s="104">
        <v>200000</v>
      </c>
      <c r="X1081" s="104">
        <v>10000</v>
      </c>
      <c r="Y1081" s="104">
        <v>22000</v>
      </c>
      <c r="Z1081" s="104">
        <v>21800</v>
      </c>
      <c r="AA1081" s="103">
        <v>8.3333332440815866E-5</v>
      </c>
      <c r="AB1081" s="99"/>
      <c r="AC1081" s="100">
        <v>-12276.190582384545</v>
      </c>
      <c r="AD1081" s="100">
        <v>-165.56528285908601</v>
      </c>
      <c r="AE1081" s="100">
        <v>-4.5551494000935877</v>
      </c>
      <c r="AF1081" s="100">
        <v>-0.2183675356674217</v>
      </c>
      <c r="AG1081" s="100">
        <v>19.572419592818267</v>
      </c>
      <c r="AH1081" s="105"/>
      <c r="AI1081" s="100">
        <v>19694.330000000002</v>
      </c>
      <c r="AJ1081" s="100">
        <v>-0.6661821</v>
      </c>
      <c r="AK1081" s="100">
        <v>-132.08000000000001</v>
      </c>
      <c r="AM1081" s="96">
        <v>42509</v>
      </c>
      <c r="AN1081" s="88">
        <f>_xll.BDH($A1081,AN$5,$AM$2,$AM$2)</f>
        <v>64980</v>
      </c>
      <c r="AO1081" s="88" t="str">
        <f>IF(V1081&gt;0,_xll.BDH($A1081,AO$5,$AM$2,$AM$2),"#N/A N/A")</f>
        <v>#N/A N/A</v>
      </c>
      <c r="AP1081" s="88" t="str">
        <f>IF(V1081&gt;0,_xll.BDH($A1081,AP$5,$AM$2,$AM$2),"#N/A N/A")</f>
        <v>#N/A N/A</v>
      </c>
      <c r="AQ1081" s="88" t="str">
        <f>IF(V1081&gt;0,_xll.BDH($A1081,AQ$5,$AM$2,$AM$2),"#N/A N/A")</f>
        <v>#N/A N/A</v>
      </c>
      <c r="AR1081" s="88" t="str">
        <f>IF(V1081&gt;0,_xll.BDH($A1081,AR$5,$AM$2,$AM$2),"#N/A N/A")</f>
        <v>#N/A N/A</v>
      </c>
    </row>
    <row r="1082" spans="1:44" ht="15" x14ac:dyDescent="0.25">
      <c r="A1082" s="99" t="s">
        <v>1235</v>
      </c>
      <c r="B1082" s="99" t="s">
        <v>135</v>
      </c>
      <c r="C1082" s="100" t="s">
        <v>6805</v>
      </c>
      <c r="D1082" s="100" t="s">
        <v>5685</v>
      </c>
      <c r="E1082" s="100" t="s">
        <v>30</v>
      </c>
      <c r="F1082" s="100" t="str">
        <f>VLOOKUP(E1082,Issuer!A:B,2,FALSE)</f>
        <v>CS</v>
      </c>
      <c r="G1082" s="100" t="s">
        <v>5686</v>
      </c>
      <c r="H1082" s="101" t="s">
        <v>5706</v>
      </c>
      <c r="I1082" s="102">
        <v>42487</v>
      </c>
      <c r="J1082" s="102">
        <v>42488</v>
      </c>
      <c r="K1082" s="102">
        <v>42612</v>
      </c>
      <c r="L1082" s="102">
        <v>42611</v>
      </c>
      <c r="M1082" s="102" t="s">
        <v>5683</v>
      </c>
      <c r="N1082" s="103">
        <v>0</v>
      </c>
      <c r="O1082" s="102"/>
      <c r="P1082" s="99"/>
      <c r="Q1082" s="103">
        <v>0.32500000000000001</v>
      </c>
      <c r="R1082" s="103">
        <v>0.01</v>
      </c>
      <c r="S1082" s="103">
        <v>3.1746029999999998</v>
      </c>
      <c r="T1082" s="104">
        <v>0</v>
      </c>
      <c r="U1082" s="104"/>
      <c r="V1082" s="104">
        <v>0</v>
      </c>
      <c r="W1082" s="104">
        <v>200000</v>
      </c>
      <c r="X1082" s="104">
        <v>10000</v>
      </c>
      <c r="Y1082" s="104">
        <v>22600</v>
      </c>
      <c r="Z1082" s="104">
        <v>22400</v>
      </c>
      <c r="AA1082" s="103">
        <v>1E-4</v>
      </c>
      <c r="AB1082" s="99"/>
      <c r="AC1082" s="100">
        <v>-10476.525134871848</v>
      </c>
      <c r="AD1082" s="100">
        <v>-116.70191006734434</v>
      </c>
      <c r="AE1082" s="100">
        <v>-8.9372836322473876</v>
      </c>
      <c r="AF1082" s="100">
        <v>-0.32399997304588268</v>
      </c>
      <c r="AG1082" s="100">
        <v>21.294484143410891</v>
      </c>
      <c r="AH1082" s="105"/>
      <c r="AI1082" s="100">
        <v>19694.330000000002</v>
      </c>
      <c r="AJ1082" s="100">
        <v>-0.6661821</v>
      </c>
      <c r="AK1082" s="100">
        <v>-132.08000000000001</v>
      </c>
      <c r="AM1082" s="96">
        <v>42509</v>
      </c>
      <c r="AN1082" s="88">
        <f>_xll.BDH($A1082,AN$5,$AM$2,$AM$2)</f>
        <v>0</v>
      </c>
      <c r="AO1082" s="88" t="str">
        <f>IF(V1082&gt;0,_xll.BDH($A1082,AO$5,$AM$2,$AM$2),"#N/A N/A")</f>
        <v>#N/A N/A</v>
      </c>
      <c r="AP1082" s="88" t="str">
        <f>IF(V1082&gt;0,_xll.BDH($A1082,AP$5,$AM$2,$AM$2),"#N/A N/A")</f>
        <v>#N/A N/A</v>
      </c>
      <c r="AQ1082" s="88" t="str">
        <f>IF(V1082&gt;0,_xll.BDH($A1082,AQ$5,$AM$2,$AM$2),"#N/A N/A")</f>
        <v>#N/A N/A</v>
      </c>
      <c r="AR1082" s="88" t="str">
        <f>IF(V1082&gt;0,_xll.BDH($A1082,AR$5,$AM$2,$AM$2),"#N/A N/A")</f>
        <v>#N/A N/A</v>
      </c>
    </row>
    <row r="1083" spans="1:44" ht="15" x14ac:dyDescent="0.25">
      <c r="A1083" s="99" t="s">
        <v>1236</v>
      </c>
      <c r="B1083" s="99" t="s">
        <v>135</v>
      </c>
      <c r="C1083" s="100" t="s">
        <v>6810</v>
      </c>
      <c r="D1083" s="100" t="s">
        <v>5685</v>
      </c>
      <c r="E1083" s="100" t="s">
        <v>30</v>
      </c>
      <c r="F1083" s="100" t="str">
        <f>VLOOKUP(E1083,Issuer!A:B,2,FALSE)</f>
        <v>CS</v>
      </c>
      <c r="G1083" s="100" t="s">
        <v>5686</v>
      </c>
      <c r="H1083" s="101" t="s">
        <v>5706</v>
      </c>
      <c r="I1083" s="102">
        <v>42487</v>
      </c>
      <c r="J1083" s="102">
        <v>42488</v>
      </c>
      <c r="K1083" s="102">
        <v>42579</v>
      </c>
      <c r="L1083" s="102">
        <v>42578</v>
      </c>
      <c r="M1083" s="102" t="s">
        <v>5683</v>
      </c>
      <c r="N1083" s="103">
        <v>0</v>
      </c>
      <c r="O1083" s="102"/>
      <c r="P1083" s="99"/>
      <c r="Q1083" s="103">
        <v>0.33500000000000002</v>
      </c>
      <c r="R1083" s="103">
        <v>5.0000000000000001E-3</v>
      </c>
      <c r="S1083" s="103">
        <v>1.5151520000000001</v>
      </c>
      <c r="T1083" s="104">
        <v>0</v>
      </c>
      <c r="U1083" s="104"/>
      <c r="V1083" s="104">
        <v>0</v>
      </c>
      <c r="W1083" s="104">
        <v>200000</v>
      </c>
      <c r="X1083" s="104">
        <v>10000</v>
      </c>
      <c r="Y1083" s="104">
        <v>22750</v>
      </c>
      <c r="Z1083" s="104">
        <v>22550</v>
      </c>
      <c r="AA1083" s="103">
        <v>1E-4</v>
      </c>
      <c r="AB1083" s="99"/>
      <c r="AC1083" s="100">
        <v>-10166.919089910625</v>
      </c>
      <c r="AD1083" s="100">
        <v>-84.89161262490768</v>
      </c>
      <c r="AE1083" s="100">
        <v>-4.9380923554310829</v>
      </c>
      <c r="AF1083" s="100">
        <v>-0.33733156166838596</v>
      </c>
      <c r="AG1083" s="100">
        <v>20.077863852199812</v>
      </c>
      <c r="AH1083" s="105"/>
      <c r="AI1083" s="100">
        <v>19694.330000000002</v>
      </c>
      <c r="AJ1083" s="100">
        <v>-0.6661821</v>
      </c>
      <c r="AK1083" s="100">
        <v>-132.08000000000001</v>
      </c>
      <c r="AM1083" s="96">
        <v>42509</v>
      </c>
      <c r="AN1083" s="88">
        <f>_xll.BDH($A1083,AN$5,$AM$2,$AM$2)</f>
        <v>0</v>
      </c>
      <c r="AO1083" s="88" t="str">
        <f>IF(V1083&gt;0,_xll.BDH($A1083,AO$5,$AM$2,$AM$2),"#N/A N/A")</f>
        <v>#N/A N/A</v>
      </c>
      <c r="AP1083" s="88" t="str">
        <f>IF(V1083&gt;0,_xll.BDH($A1083,AP$5,$AM$2,$AM$2),"#N/A N/A")</f>
        <v>#N/A N/A</v>
      </c>
      <c r="AQ1083" s="88" t="str">
        <f>IF(V1083&gt;0,_xll.BDH($A1083,AQ$5,$AM$2,$AM$2),"#N/A N/A")</f>
        <v>#N/A N/A</v>
      </c>
      <c r="AR1083" s="88" t="str">
        <f>IF(V1083&gt;0,_xll.BDH($A1083,AR$5,$AM$2,$AM$2),"#N/A N/A")</f>
        <v>#N/A N/A</v>
      </c>
    </row>
    <row r="1084" spans="1:44" ht="15" x14ac:dyDescent="0.25">
      <c r="A1084" s="99" t="s">
        <v>1237</v>
      </c>
      <c r="B1084" s="99" t="s">
        <v>135</v>
      </c>
      <c r="C1084" s="100" t="s">
        <v>6807</v>
      </c>
      <c r="D1084" s="100" t="s">
        <v>5685</v>
      </c>
      <c r="E1084" s="100" t="s">
        <v>30</v>
      </c>
      <c r="F1084" s="100" t="str">
        <f>VLOOKUP(E1084,Issuer!A:B,2,FALSE)</f>
        <v>CS</v>
      </c>
      <c r="G1084" s="100" t="s">
        <v>5686</v>
      </c>
      <c r="H1084" s="100" t="s">
        <v>5706</v>
      </c>
      <c r="I1084" s="102">
        <v>42487</v>
      </c>
      <c r="J1084" s="102">
        <v>42488</v>
      </c>
      <c r="K1084" s="102">
        <v>42612</v>
      </c>
      <c r="L1084" s="102">
        <v>42611</v>
      </c>
      <c r="M1084" s="102" t="s">
        <v>5683</v>
      </c>
      <c r="N1084" s="103">
        <v>0</v>
      </c>
      <c r="O1084" s="102"/>
      <c r="P1084" s="99"/>
      <c r="Q1084" s="103">
        <v>0.35499999999999998</v>
      </c>
      <c r="R1084" s="103">
        <v>0.01</v>
      </c>
      <c r="S1084" s="103">
        <v>2.8985509999999999</v>
      </c>
      <c r="T1084" s="104">
        <v>0</v>
      </c>
      <c r="U1084" s="104"/>
      <c r="V1084" s="104">
        <v>0</v>
      </c>
      <c r="W1084" s="104">
        <v>200000</v>
      </c>
      <c r="X1084" s="104">
        <v>10000</v>
      </c>
      <c r="Y1084" s="104">
        <v>22900</v>
      </c>
      <c r="Z1084" s="104">
        <v>22700</v>
      </c>
      <c r="AA1084" s="103">
        <v>1E-4</v>
      </c>
      <c r="AB1084" s="99"/>
      <c r="AC1084" s="100">
        <v>-10334.874446897767</v>
      </c>
      <c r="AD1084" s="100">
        <v>-96.69976688986317</v>
      </c>
      <c r="AE1084" s="100">
        <v>-7.8223496146535467</v>
      </c>
      <c r="AF1084" s="100">
        <v>-0.3555126703218478</v>
      </c>
      <c r="AG1084" s="100">
        <v>21.294484143410891</v>
      </c>
      <c r="AH1084" s="105"/>
      <c r="AI1084" s="100">
        <v>19694.330000000002</v>
      </c>
      <c r="AJ1084" s="100">
        <v>-0.6661821</v>
      </c>
      <c r="AK1084" s="100">
        <v>-132.08000000000001</v>
      </c>
      <c r="AM1084" s="96">
        <v>42509</v>
      </c>
      <c r="AN1084" s="88">
        <f>_xll.BDH($A1084,AN$5,$AM$2,$AM$2)</f>
        <v>0</v>
      </c>
      <c r="AO1084" s="88" t="str">
        <f>IF(V1084&gt;0,_xll.BDH($A1084,AO$5,$AM$2,$AM$2),"#N/A N/A")</f>
        <v>#N/A N/A</v>
      </c>
      <c r="AP1084" s="88" t="str">
        <f>IF(V1084&gt;0,_xll.BDH($A1084,AP$5,$AM$2,$AM$2),"#N/A N/A")</f>
        <v>#N/A N/A</v>
      </c>
      <c r="AQ1084" s="88" t="str">
        <f>IF(V1084&gt;0,_xll.BDH($A1084,AQ$5,$AM$2,$AM$2),"#N/A N/A")</f>
        <v>#N/A N/A</v>
      </c>
      <c r="AR1084" s="88" t="str">
        <f>IF(V1084&gt;0,_xll.BDH($A1084,AR$5,$AM$2,$AM$2),"#N/A N/A")</f>
        <v>#N/A N/A</v>
      </c>
    </row>
    <row r="1085" spans="1:44" ht="15" x14ac:dyDescent="0.25">
      <c r="A1085" s="99" t="s">
        <v>1238</v>
      </c>
      <c r="B1085" s="99" t="s">
        <v>135</v>
      </c>
      <c r="C1085" s="100" t="s">
        <v>6811</v>
      </c>
      <c r="D1085" s="100" t="s">
        <v>5685</v>
      </c>
      <c r="E1085" s="100" t="s">
        <v>30</v>
      </c>
      <c r="F1085" s="100" t="str">
        <f>VLOOKUP(E1085,Issuer!A:B,2,FALSE)</f>
        <v>CS</v>
      </c>
      <c r="G1085" s="100" t="s">
        <v>5686</v>
      </c>
      <c r="H1085" s="100" t="s">
        <v>5706</v>
      </c>
      <c r="I1085" s="102">
        <v>42487</v>
      </c>
      <c r="J1085" s="102">
        <v>42488</v>
      </c>
      <c r="K1085" s="102">
        <v>42579</v>
      </c>
      <c r="L1085" s="102">
        <v>42578</v>
      </c>
      <c r="M1085" s="102" t="s">
        <v>5683</v>
      </c>
      <c r="N1085" s="103">
        <v>0</v>
      </c>
      <c r="O1085" s="102"/>
      <c r="P1085" s="99"/>
      <c r="Q1085" s="103">
        <v>0.37</v>
      </c>
      <c r="R1085" s="103">
        <v>5.0000000000000001E-3</v>
      </c>
      <c r="S1085" s="103">
        <v>1.3698630000000001</v>
      </c>
      <c r="T1085" s="104">
        <v>0</v>
      </c>
      <c r="U1085" s="104"/>
      <c r="V1085" s="104">
        <v>0</v>
      </c>
      <c r="W1085" s="104">
        <v>200000</v>
      </c>
      <c r="X1085" s="104">
        <v>10000</v>
      </c>
      <c r="Y1085" s="104">
        <v>23100</v>
      </c>
      <c r="Z1085" s="104">
        <v>22900</v>
      </c>
      <c r="AA1085" s="103">
        <v>1E-4</v>
      </c>
      <c r="AB1085" s="99"/>
      <c r="AC1085" s="100">
        <v>-10055.424775546737</v>
      </c>
      <c r="AD1085" s="100">
        <v>-60.921096891309205</v>
      </c>
      <c r="AE1085" s="100">
        <v>-3.7076660033286681</v>
      </c>
      <c r="AF1085" s="100">
        <v>-0.3731556121813433</v>
      </c>
      <c r="AG1085" s="100">
        <v>20.077863852199794</v>
      </c>
      <c r="AH1085" s="105"/>
      <c r="AI1085" s="100">
        <v>19694.330000000002</v>
      </c>
      <c r="AJ1085" s="100">
        <v>-0.6661821</v>
      </c>
      <c r="AK1085" s="100">
        <v>-132.08000000000001</v>
      </c>
      <c r="AM1085" s="96">
        <v>42509</v>
      </c>
      <c r="AN1085" s="88">
        <f>_xll.BDH($A1085,AN$5,$AM$2,$AM$2)</f>
        <v>0</v>
      </c>
      <c r="AO1085" s="88" t="str">
        <f>IF(V1085&gt;0,_xll.BDH($A1085,AO$5,$AM$2,$AM$2),"#N/A N/A")</f>
        <v>#N/A N/A</v>
      </c>
      <c r="AP1085" s="88" t="str">
        <f>IF(V1085&gt;0,_xll.BDH($A1085,AP$5,$AM$2,$AM$2),"#N/A N/A")</f>
        <v>#N/A N/A</v>
      </c>
      <c r="AQ1085" s="88" t="str">
        <f>IF(V1085&gt;0,_xll.BDH($A1085,AQ$5,$AM$2,$AM$2),"#N/A N/A")</f>
        <v>#N/A N/A</v>
      </c>
      <c r="AR1085" s="88" t="str">
        <f>IF(V1085&gt;0,_xll.BDH($A1085,AR$5,$AM$2,$AM$2),"#N/A N/A")</f>
        <v>#N/A N/A</v>
      </c>
    </row>
    <row r="1086" spans="1:44" ht="15" x14ac:dyDescent="0.25">
      <c r="A1086" s="99" t="s">
        <v>1239</v>
      </c>
      <c r="B1086" s="99" t="s">
        <v>146</v>
      </c>
      <c r="C1086" s="100" t="s">
        <v>6809</v>
      </c>
      <c r="D1086" s="100" t="s">
        <v>5701</v>
      </c>
      <c r="E1086" s="100" t="s">
        <v>33</v>
      </c>
      <c r="F1086" s="100" t="str">
        <f>VLOOKUP(E1086,Issuer!A:B,2,FALSE)</f>
        <v>JP</v>
      </c>
      <c r="G1086" s="100" t="s">
        <v>5748</v>
      </c>
      <c r="H1086" s="101" t="s">
        <v>5706</v>
      </c>
      <c r="I1086" s="102">
        <v>42487</v>
      </c>
      <c r="J1086" s="102">
        <v>42488</v>
      </c>
      <c r="K1086" s="102">
        <v>42783</v>
      </c>
      <c r="L1086" s="102">
        <v>42782</v>
      </c>
      <c r="M1086" s="102" t="s">
        <v>5683</v>
      </c>
      <c r="N1086" s="103">
        <v>0</v>
      </c>
      <c r="O1086" s="102"/>
      <c r="P1086" s="99"/>
      <c r="Q1086" s="103">
        <v>0.51</v>
      </c>
      <c r="R1086" s="103">
        <v>1.4999999999999999E-2</v>
      </c>
      <c r="S1086" s="103">
        <v>3.030303</v>
      </c>
      <c r="T1086" s="104">
        <v>0</v>
      </c>
      <c r="U1086" s="104"/>
      <c r="V1086" s="104">
        <v>0</v>
      </c>
      <c r="W1086" s="104">
        <v>40000</v>
      </c>
      <c r="X1086" s="104">
        <v>1000</v>
      </c>
      <c r="Y1086" s="104">
        <v>225.88</v>
      </c>
      <c r="Z1086" s="104">
        <v>222.28</v>
      </c>
      <c r="AA1086" s="103">
        <v>0.01</v>
      </c>
      <c r="AB1086" s="99"/>
      <c r="AC1086" s="100">
        <v>-102.82587421811326</v>
      </c>
      <c r="AD1086" s="100">
        <v>-0.23520037633345164</v>
      </c>
      <c r="AE1086" s="100">
        <v>-6.0000866318930673E-2</v>
      </c>
      <c r="AF1086" s="100">
        <v>-1.4345749892709615E-3</v>
      </c>
      <c r="AG1086" s="100">
        <v>28.917827543591301</v>
      </c>
      <c r="AH1086" s="105"/>
      <c r="AI1086" s="100">
        <v>177.7</v>
      </c>
      <c r="AJ1086" s="100">
        <v>-1.2229019999999999</v>
      </c>
      <c r="AK1086" s="100">
        <v>-2.2000000000000002</v>
      </c>
      <c r="AM1086" s="96">
        <v>42509</v>
      </c>
      <c r="AN1086" s="88">
        <f>_xll.BDH($A1086,AN$5,$AM$2,$AM$2)</f>
        <v>0</v>
      </c>
      <c r="AO1086" s="88" t="str">
        <f>IF(V1086&gt;0,_xll.BDH($A1086,AO$5,$AM$2,$AM$2),"#N/A N/A")</f>
        <v>#N/A N/A</v>
      </c>
      <c r="AP1086" s="88" t="str">
        <f>IF(V1086&gt;0,_xll.BDH($A1086,AP$5,$AM$2,$AM$2),"#N/A N/A")</f>
        <v>#N/A N/A</v>
      </c>
      <c r="AQ1086" s="88" t="str">
        <f>IF(V1086&gt;0,_xll.BDH($A1086,AQ$5,$AM$2,$AM$2),"#N/A N/A")</f>
        <v>#N/A N/A</v>
      </c>
      <c r="AR1086" s="88" t="str">
        <f>IF(V1086&gt;0,_xll.BDH($A1086,AR$5,$AM$2,$AM$2),"#N/A N/A")</f>
        <v>#N/A N/A</v>
      </c>
    </row>
    <row r="1087" spans="1:44" ht="15" x14ac:dyDescent="0.25">
      <c r="A1087" s="99" t="s">
        <v>1240</v>
      </c>
      <c r="B1087" s="99" t="s">
        <v>146</v>
      </c>
      <c r="C1087" s="100" t="s">
        <v>6808</v>
      </c>
      <c r="D1087" s="100" t="s">
        <v>5701</v>
      </c>
      <c r="E1087" s="100" t="s">
        <v>33</v>
      </c>
      <c r="F1087" s="100" t="str">
        <f>VLOOKUP(E1087,Issuer!A:B,2,FALSE)</f>
        <v>JP</v>
      </c>
      <c r="G1087" s="100" t="s">
        <v>5748</v>
      </c>
      <c r="H1087" s="101" t="s">
        <v>5706</v>
      </c>
      <c r="I1087" s="102">
        <v>42487</v>
      </c>
      <c r="J1087" s="102">
        <v>42488</v>
      </c>
      <c r="K1087" s="102">
        <v>42811</v>
      </c>
      <c r="L1087" s="102">
        <v>42810</v>
      </c>
      <c r="M1087" s="102" t="s">
        <v>5683</v>
      </c>
      <c r="N1087" s="103">
        <v>0</v>
      </c>
      <c r="O1087" s="102"/>
      <c r="P1087" s="99"/>
      <c r="Q1087" s="103">
        <v>0.61</v>
      </c>
      <c r="R1087" s="103">
        <v>0.02</v>
      </c>
      <c r="S1087" s="103">
        <v>3.389831</v>
      </c>
      <c r="T1087" s="104">
        <v>0</v>
      </c>
      <c r="U1087" s="104"/>
      <c r="V1087" s="104">
        <v>0</v>
      </c>
      <c r="W1087" s="104">
        <v>40000</v>
      </c>
      <c r="X1087" s="104">
        <v>1000</v>
      </c>
      <c r="Y1087" s="104">
        <v>235.88</v>
      </c>
      <c r="Z1087" s="104">
        <v>232.28</v>
      </c>
      <c r="AA1087" s="103">
        <v>0.01</v>
      </c>
      <c r="AB1087" s="99"/>
      <c r="AC1087" s="100">
        <v>-101.83719077653161</v>
      </c>
      <c r="AD1087" s="100">
        <v>-0.18236929525686563</v>
      </c>
      <c r="AE1087" s="100">
        <v>-5.5612273441776168E-2</v>
      </c>
      <c r="AF1087" s="100">
        <v>-8.8426863568421578E-4</v>
      </c>
      <c r="AG1087" s="100">
        <v>29.131757147247612</v>
      </c>
      <c r="AH1087" s="105"/>
      <c r="AI1087" s="100">
        <v>177.7</v>
      </c>
      <c r="AJ1087" s="100">
        <v>-1.2229019999999999</v>
      </c>
      <c r="AK1087" s="100">
        <v>-2.2000000000000002</v>
      </c>
      <c r="AM1087" s="96">
        <v>42509</v>
      </c>
      <c r="AN1087" s="88">
        <f>_xll.BDH($A1087,AN$5,$AM$2,$AM$2)</f>
        <v>0</v>
      </c>
      <c r="AO1087" s="88" t="str">
        <f>IF(V1087&gt;0,_xll.BDH($A1087,AO$5,$AM$2,$AM$2),"#N/A N/A")</f>
        <v>#N/A N/A</v>
      </c>
      <c r="AP1087" s="88" t="str">
        <f>IF(V1087&gt;0,_xll.BDH($A1087,AP$5,$AM$2,$AM$2),"#N/A N/A")</f>
        <v>#N/A N/A</v>
      </c>
      <c r="AQ1087" s="88" t="str">
        <f>IF(V1087&gt;0,_xll.BDH($A1087,AQ$5,$AM$2,$AM$2),"#N/A N/A")</f>
        <v>#N/A N/A</v>
      </c>
      <c r="AR1087" s="88" t="str">
        <f>IF(V1087&gt;0,_xll.BDH($A1087,AR$5,$AM$2,$AM$2),"#N/A N/A")</f>
        <v>#N/A N/A</v>
      </c>
    </row>
    <row r="1088" spans="1:44" ht="15" x14ac:dyDescent="0.25">
      <c r="A1088" s="99" t="s">
        <v>1241</v>
      </c>
      <c r="B1088" s="99" t="s">
        <v>237</v>
      </c>
      <c r="C1088" s="100" t="s">
        <v>6816</v>
      </c>
      <c r="D1088" s="100" t="s">
        <v>5815</v>
      </c>
      <c r="E1088" s="100" t="s">
        <v>33</v>
      </c>
      <c r="F1088" s="100" t="str">
        <f>VLOOKUP(E1088,Issuer!A:B,2,FALSE)</f>
        <v>JP</v>
      </c>
      <c r="G1088" s="100" t="s">
        <v>5748</v>
      </c>
      <c r="H1088" s="100" t="s">
        <v>5706</v>
      </c>
      <c r="I1088" s="102">
        <v>42487</v>
      </c>
      <c r="J1088" s="102">
        <v>42488</v>
      </c>
      <c r="K1088" s="102">
        <v>42755</v>
      </c>
      <c r="L1088" s="102">
        <v>42754</v>
      </c>
      <c r="M1088" s="102" t="s">
        <v>5683</v>
      </c>
      <c r="N1088" s="103">
        <v>0</v>
      </c>
      <c r="O1088" s="102"/>
      <c r="P1088" s="99"/>
      <c r="Q1088" s="103">
        <v>0.17899999999999999</v>
      </c>
      <c r="R1088" s="103">
        <v>-1.4E-2</v>
      </c>
      <c r="S1088" s="103">
        <v>-7.2538859999999996</v>
      </c>
      <c r="T1088" s="104">
        <v>8000</v>
      </c>
      <c r="U1088" s="104">
        <v>1444</v>
      </c>
      <c r="V1088" s="104">
        <v>2</v>
      </c>
      <c r="W1088" s="104">
        <v>100000</v>
      </c>
      <c r="X1088" s="104">
        <v>4000</v>
      </c>
      <c r="Y1088" s="104">
        <v>65.38</v>
      </c>
      <c r="Z1088" s="104">
        <v>63.88</v>
      </c>
      <c r="AA1088" s="103">
        <v>0.01</v>
      </c>
      <c r="AB1088" s="99"/>
      <c r="AC1088" s="100">
        <v>-101.01258531265039</v>
      </c>
      <c r="AD1088" s="100">
        <v>-0.39143464541266054</v>
      </c>
      <c r="AE1088" s="100">
        <v>-2.2193456939589323E-2</v>
      </c>
      <c r="AF1088" s="100">
        <v>-3.645470317068353E-3</v>
      </c>
      <c r="AG1088" s="100">
        <v>25.143671914931705</v>
      </c>
      <c r="AH1088" s="105"/>
      <c r="AI1088" s="100">
        <v>49.25</v>
      </c>
      <c r="AJ1088" s="100">
        <v>1.546392</v>
      </c>
      <c r="AK1088" s="100">
        <v>0.75</v>
      </c>
      <c r="AM1088" s="96">
        <v>42509</v>
      </c>
      <c r="AN1088" s="88">
        <f>_xll.BDH($A1088,AN$5,$AM$2,$AM$2)</f>
        <v>0</v>
      </c>
      <c r="AO1088" s="88">
        <f>IF(V1088&gt;0,_xll.BDH($A1088,AO$5,$AM$2,$AM$2),"#N/A N/A")</f>
        <v>0.18099999999999999</v>
      </c>
      <c r="AP1088" s="88">
        <f>IF(V1088&gt;0,_xll.BDH($A1088,AP$5,$AM$2,$AM$2),"#N/A N/A")</f>
        <v>0.18</v>
      </c>
      <c r="AQ1088" s="88">
        <f>IF(V1088&gt;0,_xll.BDH($A1088,AQ$5,$AM$2,$AM$2),"#N/A N/A")</f>
        <v>4000</v>
      </c>
      <c r="AR1088" s="88">
        <f>IF(V1088&gt;0,_xll.BDH($A1088,AR$5,$AM$2,$AM$2),"#N/A N/A")</f>
        <v>4000</v>
      </c>
    </row>
    <row r="1089" spans="1:44" ht="15" x14ac:dyDescent="0.25">
      <c r="A1089" s="99" t="s">
        <v>1242</v>
      </c>
      <c r="B1089" s="99" t="s">
        <v>421</v>
      </c>
      <c r="C1089" s="100" t="s">
        <v>6812</v>
      </c>
      <c r="D1089" s="100" t="s">
        <v>5991</v>
      </c>
      <c r="E1089" s="100" t="s">
        <v>33</v>
      </c>
      <c r="F1089" s="100" t="str">
        <f>VLOOKUP(E1089,Issuer!A:B,2,FALSE)</f>
        <v>JP</v>
      </c>
      <c r="G1089" s="100" t="s">
        <v>5748</v>
      </c>
      <c r="H1089" s="101" t="s">
        <v>5706</v>
      </c>
      <c r="I1089" s="102">
        <v>42487</v>
      </c>
      <c r="J1089" s="102">
        <v>42488</v>
      </c>
      <c r="K1089" s="102">
        <v>42874</v>
      </c>
      <c r="L1089" s="102">
        <v>42873</v>
      </c>
      <c r="M1089" s="102" t="s">
        <v>5683</v>
      </c>
      <c r="N1089" s="103">
        <v>0</v>
      </c>
      <c r="O1089" s="102"/>
      <c r="P1089" s="99"/>
      <c r="Q1089" s="103">
        <v>0.26</v>
      </c>
      <c r="R1089" s="103">
        <v>5.0000000000000001E-3</v>
      </c>
      <c r="S1089" s="103">
        <v>1.9607840000000001</v>
      </c>
      <c r="T1089" s="104">
        <v>0</v>
      </c>
      <c r="U1089" s="104"/>
      <c r="V1089" s="104">
        <v>0</v>
      </c>
      <c r="W1089" s="104">
        <v>100000</v>
      </c>
      <c r="X1089" s="104">
        <v>5000</v>
      </c>
      <c r="Y1089" s="104">
        <v>106.88</v>
      </c>
      <c r="Z1089" s="104">
        <v>104.88</v>
      </c>
      <c r="AA1089" s="103">
        <v>0.01</v>
      </c>
      <c r="AB1089" s="99"/>
      <c r="AC1089" s="100">
        <v>-102.60292566902028</v>
      </c>
      <c r="AD1089" s="100">
        <v>-0.42064955585142338</v>
      </c>
      <c r="AE1089" s="100">
        <v>-4.9011305726086765E-2</v>
      </c>
      <c r="AF1089" s="100">
        <v>-2.7234765536536874E-3</v>
      </c>
      <c r="AG1089" s="100">
        <v>24.040178432499015</v>
      </c>
      <c r="AH1089" s="105"/>
      <c r="AI1089" s="100">
        <v>83.4</v>
      </c>
      <c r="AJ1089" s="100">
        <v>-0.71428570000000002</v>
      </c>
      <c r="AK1089" s="100">
        <v>-0.6</v>
      </c>
      <c r="AM1089" s="96">
        <v>42509</v>
      </c>
      <c r="AN1089" s="88">
        <f>_xll.BDH($A1089,AN$5,$AM$2,$AM$2)</f>
        <v>250</v>
      </c>
      <c r="AO1089" s="88" t="str">
        <f>IF(V1089&gt;0,_xll.BDH($A1089,AO$5,$AM$2,$AM$2),"#N/A N/A")</f>
        <v>#N/A N/A</v>
      </c>
      <c r="AP1089" s="88" t="str">
        <f>IF(V1089&gt;0,_xll.BDH($A1089,AP$5,$AM$2,$AM$2),"#N/A N/A")</f>
        <v>#N/A N/A</v>
      </c>
      <c r="AQ1089" s="88" t="str">
        <f>IF(V1089&gt;0,_xll.BDH($A1089,AQ$5,$AM$2,$AM$2),"#N/A N/A")</f>
        <v>#N/A N/A</v>
      </c>
      <c r="AR1089" s="88" t="str">
        <f>IF(V1089&gt;0,_xll.BDH($A1089,AR$5,$AM$2,$AM$2),"#N/A N/A")</f>
        <v>#N/A N/A</v>
      </c>
    </row>
    <row r="1090" spans="1:44" ht="15" x14ac:dyDescent="0.25">
      <c r="A1090" s="99" t="s">
        <v>1243</v>
      </c>
      <c r="B1090" s="99" t="s">
        <v>135</v>
      </c>
      <c r="C1090" s="100" t="s">
        <v>6814</v>
      </c>
      <c r="D1090" s="100" t="s">
        <v>5685</v>
      </c>
      <c r="E1090" s="100" t="s">
        <v>33</v>
      </c>
      <c r="F1090" s="100" t="str">
        <f>VLOOKUP(E1090,Issuer!A:B,2,FALSE)</f>
        <v>JP</v>
      </c>
      <c r="G1090" s="100" t="s">
        <v>5748</v>
      </c>
      <c r="H1090" s="101" t="s">
        <v>5706</v>
      </c>
      <c r="I1090" s="102">
        <v>42487</v>
      </c>
      <c r="J1090" s="102">
        <v>42488</v>
      </c>
      <c r="K1090" s="102">
        <v>42579</v>
      </c>
      <c r="L1090" s="102">
        <v>42578</v>
      </c>
      <c r="M1090" s="102" t="s">
        <v>5683</v>
      </c>
      <c r="N1090" s="103">
        <v>0</v>
      </c>
      <c r="O1090" s="102"/>
      <c r="P1090" s="99"/>
      <c r="Q1090" s="103"/>
      <c r="R1090" s="103"/>
      <c r="S1090" s="103"/>
      <c r="T1090" s="104">
        <v>0</v>
      </c>
      <c r="U1090" s="104"/>
      <c r="V1090" s="104">
        <v>0</v>
      </c>
      <c r="W1090" s="104">
        <v>150000</v>
      </c>
      <c r="X1090" s="104">
        <v>10000</v>
      </c>
      <c r="Y1090" s="104">
        <v>22648</v>
      </c>
      <c r="Z1090" s="104">
        <v>22448</v>
      </c>
      <c r="AA1090" s="103">
        <v>1E-4</v>
      </c>
      <c r="AB1090" s="99"/>
      <c r="AC1090" s="100">
        <v>-10207.260355413979</v>
      </c>
      <c r="AD1090" s="100">
        <v>-93.175477837841797</v>
      </c>
      <c r="AE1090" s="100">
        <v>-5.3370574026174644</v>
      </c>
      <c r="AF1090" s="100">
        <v>-0.3268214337938114</v>
      </c>
      <c r="AG1090" s="100">
        <v>20.077863852199794</v>
      </c>
      <c r="AH1090" s="105"/>
      <c r="AI1090" s="100">
        <v>19694.330000000002</v>
      </c>
      <c r="AJ1090" s="100">
        <v>-0.6661821</v>
      </c>
      <c r="AK1090" s="100">
        <v>-132.08000000000001</v>
      </c>
      <c r="AM1090" s="96">
        <v>42509</v>
      </c>
      <c r="AN1090" s="88">
        <f>_xll.BDH($A1090,AN$5,$AM$2,$AM$2)</f>
        <v>0</v>
      </c>
      <c r="AO1090" s="88" t="str">
        <f>IF(V1090&gt;0,_xll.BDH($A1090,AO$5,$AM$2,$AM$2),"#N/A N/A")</f>
        <v>#N/A N/A</v>
      </c>
      <c r="AP1090" s="88" t="str">
        <f>IF(V1090&gt;0,_xll.BDH($A1090,AP$5,$AM$2,$AM$2),"#N/A N/A")</f>
        <v>#N/A N/A</v>
      </c>
      <c r="AQ1090" s="88" t="str">
        <f>IF(V1090&gt;0,_xll.BDH($A1090,AQ$5,$AM$2,$AM$2),"#N/A N/A")</f>
        <v>#N/A N/A</v>
      </c>
      <c r="AR1090" s="88" t="str">
        <f>IF(V1090&gt;0,_xll.BDH($A1090,AR$5,$AM$2,$AM$2),"#N/A N/A")</f>
        <v>#N/A N/A</v>
      </c>
    </row>
    <row r="1091" spans="1:44" ht="15" x14ac:dyDescent="0.25">
      <c r="A1091" s="99" t="s">
        <v>1244</v>
      </c>
      <c r="B1091" s="99" t="s">
        <v>141</v>
      </c>
      <c r="C1091" s="100" t="s">
        <v>6813</v>
      </c>
      <c r="D1091" s="100" t="s">
        <v>5699</v>
      </c>
      <c r="E1091" s="100" t="s">
        <v>32</v>
      </c>
      <c r="F1091" s="100" t="str">
        <f>VLOOKUP(E1091,Issuer!A:B,2,FALSE)</f>
        <v>HS</v>
      </c>
      <c r="G1091" s="100" t="s">
        <v>5688</v>
      </c>
      <c r="H1091" s="100" t="s">
        <v>5706</v>
      </c>
      <c r="I1091" s="102">
        <v>42089</v>
      </c>
      <c r="J1091" s="102">
        <v>42090</v>
      </c>
      <c r="K1091" s="102">
        <v>42534</v>
      </c>
      <c r="L1091" s="102">
        <v>42531</v>
      </c>
      <c r="M1091" s="102" t="s">
        <v>5683</v>
      </c>
      <c r="N1091" s="103">
        <v>0</v>
      </c>
      <c r="O1091" s="102"/>
      <c r="P1091" s="99"/>
      <c r="Q1091" s="103">
        <v>0.28499999999999998</v>
      </c>
      <c r="R1091" s="103">
        <v>0.03</v>
      </c>
      <c r="S1091" s="103">
        <v>11.764709999999999</v>
      </c>
      <c r="T1091" s="104">
        <v>2000000</v>
      </c>
      <c r="U1091" s="104">
        <v>550000</v>
      </c>
      <c r="V1091" s="104">
        <v>1</v>
      </c>
      <c r="W1091" s="104">
        <v>100000</v>
      </c>
      <c r="X1091" s="104">
        <v>10000</v>
      </c>
      <c r="Y1091" s="104">
        <v>182.88</v>
      </c>
      <c r="Z1091" s="104">
        <v>180.88</v>
      </c>
      <c r="AA1091" s="103">
        <v>0.01</v>
      </c>
      <c r="AB1091" s="99"/>
      <c r="AC1091" s="100">
        <v>-101.72019589728224</v>
      </c>
      <c r="AD1091" s="100">
        <v>-0.46934761150752335</v>
      </c>
      <c r="AE1091" s="100">
        <v>-1.3724438708529227E-2</v>
      </c>
      <c r="AF1091" s="100">
        <v>7.994508948225577E-3</v>
      </c>
      <c r="AG1091" s="100">
        <v>27.549387155563075</v>
      </c>
      <c r="AH1091" s="105"/>
      <c r="AI1091" s="100">
        <v>157.19999999999999</v>
      </c>
      <c r="AJ1091" s="100">
        <v>-2.4208569999999998</v>
      </c>
      <c r="AK1091" s="100">
        <v>-3.9</v>
      </c>
      <c r="AM1091" s="96">
        <v>42509</v>
      </c>
      <c r="AN1091" s="88">
        <f>_xll.BDH($A1091,AN$5,$AM$2,$AM$2)</f>
        <v>200</v>
      </c>
      <c r="AO1091" s="88">
        <f>IF(V1091&gt;0,_xll.BDH($A1091,AO$5,$AM$2,$AM$2),"#N/A N/A")</f>
        <v>0.27500000000000002</v>
      </c>
      <c r="AP1091" s="88" t="str">
        <f>IF(V1091&gt;0,_xll.BDH($A1091,AP$5,$AM$2,$AM$2),"#N/A N/A")</f>
        <v>#N/A N/A</v>
      </c>
      <c r="AQ1091" s="88">
        <f>IF(V1091&gt;0,_xll.BDH($A1091,AQ$5,$AM$2,$AM$2),"#N/A N/A")</f>
        <v>2000000</v>
      </c>
      <c r="AR1091" s="88" t="str">
        <f>IF(V1091&gt;0,_xll.BDH($A1091,AR$5,$AM$2,$AM$2),"#N/A N/A")</f>
        <v>#N/A N/A</v>
      </c>
    </row>
    <row r="1092" spans="1:44" ht="15" x14ac:dyDescent="0.25">
      <c r="A1092" s="99" t="s">
        <v>1245</v>
      </c>
      <c r="B1092" s="99" t="s">
        <v>135</v>
      </c>
      <c r="C1092" s="100" t="s">
        <v>6818</v>
      </c>
      <c r="D1092" s="100" t="s">
        <v>5685</v>
      </c>
      <c r="E1092" s="100" t="s">
        <v>33</v>
      </c>
      <c r="F1092" s="100" t="str">
        <f>VLOOKUP(E1092,Issuer!A:B,2,FALSE)</f>
        <v>JP</v>
      </c>
      <c r="G1092" s="100" t="s">
        <v>5748</v>
      </c>
      <c r="H1092" s="100" t="s">
        <v>5706</v>
      </c>
      <c r="I1092" s="102">
        <v>42487</v>
      </c>
      <c r="J1092" s="102">
        <v>42488</v>
      </c>
      <c r="K1092" s="102">
        <v>42579</v>
      </c>
      <c r="L1092" s="102">
        <v>42578</v>
      </c>
      <c r="M1092" s="102" t="s">
        <v>5683</v>
      </c>
      <c r="N1092" s="103">
        <v>0</v>
      </c>
      <c r="O1092" s="102"/>
      <c r="P1092" s="99"/>
      <c r="Q1092" s="103"/>
      <c r="R1092" s="103"/>
      <c r="S1092" s="103"/>
      <c r="T1092" s="104">
        <v>0</v>
      </c>
      <c r="U1092" s="104"/>
      <c r="V1092" s="104">
        <v>0</v>
      </c>
      <c r="W1092" s="104">
        <v>150000</v>
      </c>
      <c r="X1092" s="104">
        <v>10000</v>
      </c>
      <c r="Y1092" s="104">
        <v>22948</v>
      </c>
      <c r="Z1092" s="104">
        <v>22748</v>
      </c>
      <c r="AA1092" s="103">
        <v>1E-4</v>
      </c>
      <c r="AB1092" s="99"/>
      <c r="AC1092" s="100">
        <v>-10099.134022127828</v>
      </c>
      <c r="AD1092" s="100">
        <v>-70.528888592921106</v>
      </c>
      <c r="AE1092" s="100">
        <v>-4.2145653939586598</v>
      </c>
      <c r="AF1092" s="100">
        <v>-0.35763887679798345</v>
      </c>
      <c r="AG1092" s="100">
        <v>20.077863852199812</v>
      </c>
      <c r="AH1092" s="105"/>
      <c r="AI1092" s="100">
        <v>19694.330000000002</v>
      </c>
      <c r="AJ1092" s="100">
        <v>-0.6661821</v>
      </c>
      <c r="AK1092" s="100">
        <v>-132.08000000000001</v>
      </c>
      <c r="AM1092" s="96">
        <v>42509</v>
      </c>
      <c r="AN1092" s="88">
        <f>_xll.BDH($A1092,AN$5,$AM$2,$AM$2)</f>
        <v>0</v>
      </c>
      <c r="AO1092" s="88" t="str">
        <f>IF(V1092&gt;0,_xll.BDH($A1092,AO$5,$AM$2,$AM$2),"#N/A N/A")</f>
        <v>#N/A N/A</v>
      </c>
      <c r="AP1092" s="88" t="str">
        <f>IF(V1092&gt;0,_xll.BDH($A1092,AP$5,$AM$2,$AM$2),"#N/A N/A")</f>
        <v>#N/A N/A</v>
      </c>
      <c r="AQ1092" s="88" t="str">
        <f>IF(V1092&gt;0,_xll.BDH($A1092,AQ$5,$AM$2,$AM$2),"#N/A N/A")</f>
        <v>#N/A N/A</v>
      </c>
      <c r="AR1092" s="88" t="str">
        <f>IF(V1092&gt;0,_xll.BDH($A1092,AR$5,$AM$2,$AM$2),"#N/A N/A")</f>
        <v>#N/A N/A</v>
      </c>
    </row>
    <row r="1093" spans="1:44" ht="15" x14ac:dyDescent="0.25">
      <c r="A1093" s="99" t="s">
        <v>1246</v>
      </c>
      <c r="B1093" s="99" t="s">
        <v>141</v>
      </c>
      <c r="C1093" s="100" t="s">
        <v>6815</v>
      </c>
      <c r="D1093" s="100" t="s">
        <v>5699</v>
      </c>
      <c r="E1093" s="100" t="s">
        <v>36</v>
      </c>
      <c r="F1093" s="100" t="str">
        <f>VLOOKUP(E1093,Issuer!A:B,2,FALSE)</f>
        <v>SG</v>
      </c>
      <c r="G1093" s="100" t="s">
        <v>5690</v>
      </c>
      <c r="H1093" s="100" t="s">
        <v>5682</v>
      </c>
      <c r="I1093" s="102">
        <v>42487</v>
      </c>
      <c r="J1093" s="102">
        <v>42489</v>
      </c>
      <c r="K1093" s="102">
        <v>42977</v>
      </c>
      <c r="L1093" s="102">
        <v>42976</v>
      </c>
      <c r="M1093" s="102" t="s">
        <v>5683</v>
      </c>
      <c r="N1093" s="103">
        <v>0</v>
      </c>
      <c r="O1093" s="102"/>
      <c r="P1093" s="99"/>
      <c r="Q1093" s="103">
        <v>0.161</v>
      </c>
      <c r="R1093" s="103">
        <v>-4.5999999999999999E-2</v>
      </c>
      <c r="S1093" s="103">
        <v>-22.22222</v>
      </c>
      <c r="T1093" s="104">
        <v>3440000</v>
      </c>
      <c r="U1093" s="104">
        <v>582710</v>
      </c>
      <c r="V1093" s="104">
        <v>16</v>
      </c>
      <c r="W1093" s="104">
        <v>100000</v>
      </c>
      <c r="X1093" s="104">
        <v>10000</v>
      </c>
      <c r="Y1093" s="104">
        <v>142.58000000000001</v>
      </c>
      <c r="Z1093" s="104">
        <v>144.08000000000001</v>
      </c>
      <c r="AA1093" s="103">
        <v>0.01</v>
      </c>
      <c r="AB1093" s="99"/>
      <c r="AC1093" s="100">
        <v>104.42844772937811</v>
      </c>
      <c r="AD1093" s="100">
        <v>-0.16381491418366273</v>
      </c>
      <c r="AE1093" s="100">
        <v>-2.7105889813816082E-2</v>
      </c>
      <c r="AF1093" s="100">
        <v>-8.4632033108025841E-5</v>
      </c>
      <c r="AG1093" s="100">
        <v>28.570721628003604</v>
      </c>
      <c r="AH1093" s="105"/>
      <c r="AI1093" s="100">
        <v>157.19999999999999</v>
      </c>
      <c r="AJ1093" s="100">
        <v>-2.4208569999999998</v>
      </c>
      <c r="AK1093" s="100">
        <v>-3.9</v>
      </c>
      <c r="AM1093" s="96">
        <v>42509</v>
      </c>
      <c r="AN1093" s="88">
        <f>_xll.BDH($A1093,AN$5,$AM$2,$AM$2)</f>
        <v>520</v>
      </c>
      <c r="AO1093" s="88">
        <f>IF(V1093&gt;0,_xll.BDH($A1093,AO$5,$AM$2,$AM$2),"#N/A N/A")</f>
        <v>0.16952400000000001</v>
      </c>
      <c r="AP1093" s="88">
        <f>IF(V1093&gt;0,_xll.BDH($A1093,AP$5,$AM$2,$AM$2),"#N/A N/A")</f>
        <v>0.16889999999999999</v>
      </c>
      <c r="AQ1093" s="88">
        <f>IF(V1093&gt;0,_xll.BDH($A1093,AQ$5,$AM$2,$AM$2),"#N/A N/A")</f>
        <v>1470000</v>
      </c>
      <c r="AR1093" s="88">
        <f>IF(V1093&gt;0,_xll.BDH($A1093,AR$5,$AM$2,$AM$2),"#N/A N/A")</f>
        <v>1900000</v>
      </c>
    </row>
    <row r="1094" spans="1:44" ht="15" x14ac:dyDescent="0.25">
      <c r="A1094" s="99" t="s">
        <v>1247</v>
      </c>
      <c r="B1094" s="99" t="s">
        <v>135</v>
      </c>
      <c r="C1094" s="100" t="s">
        <v>6824</v>
      </c>
      <c r="D1094" s="100" t="s">
        <v>5685</v>
      </c>
      <c r="E1094" s="100" t="s">
        <v>36</v>
      </c>
      <c r="F1094" s="100" t="str">
        <f>VLOOKUP(E1094,Issuer!A:B,2,FALSE)</f>
        <v>SG</v>
      </c>
      <c r="G1094" s="100" t="s">
        <v>5690</v>
      </c>
      <c r="H1094" s="101" t="s">
        <v>5706</v>
      </c>
      <c r="I1094" s="102">
        <v>42380</v>
      </c>
      <c r="J1094" s="102">
        <v>42382</v>
      </c>
      <c r="K1094" s="102">
        <v>42550</v>
      </c>
      <c r="L1094" s="102">
        <v>42549</v>
      </c>
      <c r="M1094" s="102" t="s">
        <v>5683</v>
      </c>
      <c r="N1094" s="103">
        <v>0</v>
      </c>
      <c r="O1094" s="102"/>
      <c r="P1094" s="99"/>
      <c r="Q1094" s="103">
        <v>0.152</v>
      </c>
      <c r="R1094" s="103">
        <v>5.0000000000000001E-3</v>
      </c>
      <c r="S1094" s="103">
        <v>3.4013610000000001</v>
      </c>
      <c r="T1094" s="104">
        <v>400000</v>
      </c>
      <c r="U1094" s="104">
        <v>61200</v>
      </c>
      <c r="V1094" s="104">
        <v>2</v>
      </c>
      <c r="W1094" s="104">
        <v>400000</v>
      </c>
      <c r="X1094" s="104">
        <v>10000</v>
      </c>
      <c r="Y1094" s="104">
        <v>22300</v>
      </c>
      <c r="Z1094" s="104">
        <v>22200</v>
      </c>
      <c r="AA1094" s="103">
        <v>4.9999998736893758E-5</v>
      </c>
      <c r="AB1094" s="99"/>
      <c r="AC1094" s="100">
        <v>-19993.280791549805</v>
      </c>
      <c r="AD1094" s="100">
        <v>-130.28587403490425</v>
      </c>
      <c r="AE1094" s="100">
        <v>-2.2288593685530609</v>
      </c>
      <c r="AF1094" s="100">
        <v>-0.1466392541796121</v>
      </c>
      <c r="AG1094" s="100">
        <v>19.572419592818388</v>
      </c>
      <c r="AH1094" s="105"/>
      <c r="AI1094" s="100">
        <v>19694.330000000002</v>
      </c>
      <c r="AJ1094" s="100">
        <v>-0.6661821</v>
      </c>
      <c r="AK1094" s="100">
        <v>-132.08000000000001</v>
      </c>
      <c r="AM1094" s="96">
        <v>42509</v>
      </c>
      <c r="AN1094" s="88">
        <f>_xll.BDH($A1094,AN$5,$AM$2,$AM$2)</f>
        <v>17400</v>
      </c>
      <c r="AO1094" s="88">
        <f>IF(V1094&gt;0,_xll.BDH($A1094,AO$5,$AM$2,$AM$2),"#N/A N/A")</f>
        <v>0.153</v>
      </c>
      <c r="AP1094" s="88">
        <f>IF(V1094&gt;0,_xll.BDH($A1094,AP$5,$AM$2,$AM$2),"#N/A N/A")</f>
        <v>0.153</v>
      </c>
      <c r="AQ1094" s="88">
        <f>IF(V1094&gt;0,_xll.BDH($A1094,AQ$5,$AM$2,$AM$2),"#N/A N/A")</f>
        <v>100000</v>
      </c>
      <c r="AR1094" s="88">
        <f>IF(V1094&gt;0,_xll.BDH($A1094,AR$5,$AM$2,$AM$2),"#N/A N/A")</f>
        <v>300000</v>
      </c>
    </row>
    <row r="1095" spans="1:44" ht="15" x14ac:dyDescent="0.25">
      <c r="A1095" s="99" t="s">
        <v>1248</v>
      </c>
      <c r="B1095" s="99" t="s">
        <v>141</v>
      </c>
      <c r="C1095" s="100" t="s">
        <v>6817</v>
      </c>
      <c r="D1095" s="100" t="s">
        <v>5699</v>
      </c>
      <c r="E1095" s="100" t="s">
        <v>36</v>
      </c>
      <c r="F1095" s="100" t="str">
        <f>VLOOKUP(E1095,Issuer!A:B,2,FALSE)</f>
        <v>SG</v>
      </c>
      <c r="G1095" s="100" t="s">
        <v>5690</v>
      </c>
      <c r="H1095" s="101" t="s">
        <v>5682</v>
      </c>
      <c r="I1095" s="102">
        <v>42487</v>
      </c>
      <c r="J1095" s="102">
        <v>42489</v>
      </c>
      <c r="K1095" s="102">
        <v>42977</v>
      </c>
      <c r="L1095" s="102">
        <v>42976</v>
      </c>
      <c r="M1095" s="102" t="s">
        <v>5683</v>
      </c>
      <c r="N1095" s="103">
        <v>0</v>
      </c>
      <c r="O1095" s="102"/>
      <c r="P1095" s="99"/>
      <c r="Q1095" s="103">
        <v>0.13300000000000001</v>
      </c>
      <c r="R1095" s="103">
        <v>-0.04</v>
      </c>
      <c r="S1095" s="103">
        <v>-23.121390000000002</v>
      </c>
      <c r="T1095" s="104">
        <v>12800000</v>
      </c>
      <c r="U1095" s="104">
        <v>1780690</v>
      </c>
      <c r="V1095" s="104">
        <v>45</v>
      </c>
      <c r="W1095" s="104">
        <v>100000</v>
      </c>
      <c r="X1095" s="104">
        <v>10000</v>
      </c>
      <c r="Y1095" s="104">
        <v>145.58000000000001</v>
      </c>
      <c r="Z1095" s="104">
        <v>147.08000000000001</v>
      </c>
      <c r="AA1095" s="103">
        <v>0.01</v>
      </c>
      <c r="AB1095" s="99"/>
      <c r="AC1095" s="100">
        <v>104.77408830716344</v>
      </c>
      <c r="AD1095" s="100">
        <v>-0.17081089111208908</v>
      </c>
      <c r="AE1095" s="100">
        <v>-2.2292491178808774E-2</v>
      </c>
      <c r="AF1095" s="100">
        <v>-6.3903870538984541E-5</v>
      </c>
      <c r="AG1095" s="100">
        <v>28.570721628003621</v>
      </c>
      <c r="AH1095" s="105"/>
      <c r="AI1095" s="100">
        <v>157.19999999999999</v>
      </c>
      <c r="AJ1095" s="100">
        <v>-2.4208569999999998</v>
      </c>
      <c r="AK1095" s="100">
        <v>-3.9</v>
      </c>
      <c r="AM1095" s="96">
        <v>42509</v>
      </c>
      <c r="AN1095" s="88">
        <f>_xll.BDH($A1095,AN$5,$AM$2,$AM$2)</f>
        <v>2930</v>
      </c>
      <c r="AO1095" s="88">
        <f>IF(V1095&gt;0,_xll.BDH($A1095,AO$5,$AM$2,$AM$2),"#N/A N/A")</f>
        <v>0.13991100000000001</v>
      </c>
      <c r="AP1095" s="88">
        <f>IF(V1095&gt;0,_xll.BDH($A1095,AP$5,$AM$2,$AM$2),"#N/A N/A")</f>
        <v>0.13830799999999999</v>
      </c>
      <c r="AQ1095" s="88">
        <f>IF(V1095&gt;0,_xll.BDH($A1095,AQ$5,$AM$2,$AM$2),"#N/A N/A")</f>
        <v>4500000</v>
      </c>
      <c r="AR1095" s="88">
        <f>IF(V1095&gt;0,_xll.BDH($A1095,AR$5,$AM$2,$AM$2),"#N/A N/A")</f>
        <v>7100000</v>
      </c>
    </row>
    <row r="1096" spans="1:44" ht="15" x14ac:dyDescent="0.25">
      <c r="A1096" s="99" t="s">
        <v>1249</v>
      </c>
      <c r="B1096" s="99" t="s">
        <v>141</v>
      </c>
      <c r="C1096" s="100" t="s">
        <v>6819</v>
      </c>
      <c r="D1096" s="100" t="s">
        <v>5699</v>
      </c>
      <c r="E1096" s="100" t="s">
        <v>36</v>
      </c>
      <c r="F1096" s="100" t="str">
        <f>VLOOKUP(E1096,Issuer!A:B,2,FALSE)</f>
        <v>SG</v>
      </c>
      <c r="G1096" s="100" t="s">
        <v>5690</v>
      </c>
      <c r="H1096" s="101" t="s">
        <v>5682</v>
      </c>
      <c r="I1096" s="102">
        <v>42487</v>
      </c>
      <c r="J1096" s="102">
        <v>42489</v>
      </c>
      <c r="K1096" s="102">
        <v>42915</v>
      </c>
      <c r="L1096" s="102">
        <v>42914</v>
      </c>
      <c r="M1096" s="102" t="s">
        <v>5683</v>
      </c>
      <c r="N1096" s="103">
        <v>0</v>
      </c>
      <c r="O1096" s="102"/>
      <c r="P1096" s="99"/>
      <c r="Q1096" s="103">
        <v>0.1</v>
      </c>
      <c r="R1096" s="103">
        <v>-4.5999999999999999E-2</v>
      </c>
      <c r="S1096" s="103">
        <v>-31.50685</v>
      </c>
      <c r="T1096" s="104">
        <v>4250000</v>
      </c>
      <c r="U1096" s="104">
        <v>433000</v>
      </c>
      <c r="V1096" s="104">
        <v>6</v>
      </c>
      <c r="W1096" s="104">
        <v>100000</v>
      </c>
      <c r="X1096" s="104">
        <v>10000</v>
      </c>
      <c r="Y1096" s="104">
        <v>148.58000000000001</v>
      </c>
      <c r="Z1096" s="104">
        <v>150.08000000000001</v>
      </c>
      <c r="AA1096" s="103">
        <v>0.01</v>
      </c>
      <c r="AB1096" s="99"/>
      <c r="AC1096" s="100">
        <v>104.61306847462065</v>
      </c>
      <c r="AD1096" s="100">
        <v>-0.15652321281922099</v>
      </c>
      <c r="AE1096" s="100">
        <v>-1.5078175787695061E-2</v>
      </c>
      <c r="AF1096" s="100">
        <v>2.7300684560910226E-5</v>
      </c>
      <c r="AG1096" s="100">
        <v>28.458761440244647</v>
      </c>
      <c r="AH1096" s="105"/>
      <c r="AI1096" s="100">
        <v>157.19999999999999</v>
      </c>
      <c r="AJ1096" s="100">
        <v>-2.4208569999999998</v>
      </c>
      <c r="AK1096" s="100">
        <v>-3.9</v>
      </c>
      <c r="AM1096" s="96">
        <v>42509</v>
      </c>
      <c r="AN1096" s="88">
        <f>_xll.BDH($A1096,AN$5,$AM$2,$AM$2)</f>
        <v>2360</v>
      </c>
      <c r="AO1096" s="88">
        <f>IF(V1096&gt;0,_xll.BDH($A1096,AO$5,$AM$2,$AM$2),"#N/A N/A")</f>
        <v>0.10299999999999999</v>
      </c>
      <c r="AP1096" s="88">
        <f>IF(V1096&gt;0,_xll.BDH($A1096,AP$5,$AM$2,$AM$2),"#N/A N/A")</f>
        <v>0.101538</v>
      </c>
      <c r="AQ1096" s="88">
        <f>IF(V1096&gt;0,_xll.BDH($A1096,AQ$5,$AM$2,$AM$2),"#N/A N/A")</f>
        <v>1000000</v>
      </c>
      <c r="AR1096" s="88">
        <f>IF(V1096&gt;0,_xll.BDH($A1096,AR$5,$AM$2,$AM$2),"#N/A N/A")</f>
        <v>3250000</v>
      </c>
    </row>
    <row r="1097" spans="1:44" ht="15" x14ac:dyDescent="0.25">
      <c r="A1097" s="99" t="s">
        <v>1250</v>
      </c>
      <c r="B1097" s="99" t="s">
        <v>135</v>
      </c>
      <c r="C1097" s="100" t="s">
        <v>6823</v>
      </c>
      <c r="D1097" s="100" t="s">
        <v>5685</v>
      </c>
      <c r="E1097" s="100" t="s">
        <v>36</v>
      </c>
      <c r="F1097" s="100" t="str">
        <f>VLOOKUP(E1097,Issuer!A:B,2,FALSE)</f>
        <v>SG</v>
      </c>
      <c r="G1097" s="100" t="s">
        <v>5690</v>
      </c>
      <c r="H1097" s="101" t="s">
        <v>5706</v>
      </c>
      <c r="I1097" s="102">
        <v>42380</v>
      </c>
      <c r="J1097" s="102">
        <v>42382</v>
      </c>
      <c r="K1097" s="102">
        <v>42579</v>
      </c>
      <c r="L1097" s="102">
        <v>42578</v>
      </c>
      <c r="M1097" s="102" t="s">
        <v>5683</v>
      </c>
      <c r="N1097" s="103">
        <v>0</v>
      </c>
      <c r="O1097" s="102"/>
      <c r="P1097" s="99"/>
      <c r="Q1097" s="103">
        <v>0.17199999999999999</v>
      </c>
      <c r="R1097" s="103">
        <v>5.0000000000000001E-3</v>
      </c>
      <c r="S1097" s="103">
        <v>2.9940120000000001</v>
      </c>
      <c r="T1097" s="104">
        <v>3200000</v>
      </c>
      <c r="U1097" s="104">
        <v>544080</v>
      </c>
      <c r="V1097" s="104">
        <v>7</v>
      </c>
      <c r="W1097" s="104">
        <v>400000</v>
      </c>
      <c r="X1097" s="104">
        <v>10000</v>
      </c>
      <c r="Y1097" s="104">
        <v>22700</v>
      </c>
      <c r="Z1097" s="104">
        <v>22600</v>
      </c>
      <c r="AA1097" s="103">
        <v>4.9999998736893758E-5</v>
      </c>
      <c r="AB1097" s="99"/>
      <c r="AC1097" s="100">
        <v>-20172.135247839004</v>
      </c>
      <c r="AD1097" s="100">
        <v>-136.36970608541552</v>
      </c>
      <c r="AE1097" s="100">
        <v>-3.8317365110917616</v>
      </c>
      <c r="AF1097" s="100">
        <v>-0.16647454631550654</v>
      </c>
      <c r="AG1097" s="100">
        <v>20.077863852199794</v>
      </c>
      <c r="AH1097" s="105"/>
      <c r="AI1097" s="100">
        <v>19694.330000000002</v>
      </c>
      <c r="AJ1097" s="100">
        <v>-0.6661821</v>
      </c>
      <c r="AK1097" s="100">
        <v>-132.08000000000001</v>
      </c>
      <c r="AM1097" s="96">
        <v>42509</v>
      </c>
      <c r="AN1097" s="88">
        <f>_xll.BDH($A1097,AN$5,$AM$2,$AM$2)</f>
        <v>5880</v>
      </c>
      <c r="AO1097" s="88">
        <f>IF(V1097&gt;0,_xll.BDH($A1097,AO$5,$AM$2,$AM$2),"#N/A N/A")</f>
        <v>0.17</v>
      </c>
      <c r="AP1097" s="88">
        <f>IF(V1097&gt;0,_xll.BDH($A1097,AP$5,$AM$2,$AM$2),"#N/A N/A")</f>
        <v>0.170046</v>
      </c>
      <c r="AQ1097" s="88">
        <f>IF(V1097&gt;0,_xll.BDH($A1097,AQ$5,$AM$2,$AM$2),"#N/A N/A")</f>
        <v>1460000</v>
      </c>
      <c r="AR1097" s="88">
        <f>IF(V1097&gt;0,_xll.BDH($A1097,AR$5,$AM$2,$AM$2),"#N/A N/A")</f>
        <v>1740000</v>
      </c>
    </row>
    <row r="1098" spans="1:44" ht="15" x14ac:dyDescent="0.25">
      <c r="A1098" s="99" t="s">
        <v>1251</v>
      </c>
      <c r="B1098" s="99" t="s">
        <v>141</v>
      </c>
      <c r="C1098" s="100" t="s">
        <v>6820</v>
      </c>
      <c r="D1098" s="100" t="s">
        <v>5699</v>
      </c>
      <c r="E1098" s="100" t="s">
        <v>36</v>
      </c>
      <c r="F1098" s="100" t="str">
        <f>VLOOKUP(E1098,Issuer!A:B,2,FALSE)</f>
        <v>SG</v>
      </c>
      <c r="G1098" s="100" t="s">
        <v>5690</v>
      </c>
      <c r="H1098" s="100" t="s">
        <v>5706</v>
      </c>
      <c r="I1098" s="102">
        <v>42487</v>
      </c>
      <c r="J1098" s="102">
        <v>42489</v>
      </c>
      <c r="K1098" s="102">
        <v>42642</v>
      </c>
      <c r="L1098" s="102">
        <v>42641</v>
      </c>
      <c r="M1098" s="102" t="s">
        <v>5683</v>
      </c>
      <c r="N1098" s="103">
        <v>0</v>
      </c>
      <c r="O1098" s="102"/>
      <c r="P1098" s="99"/>
      <c r="Q1098" s="103">
        <v>0.13900000000000001</v>
      </c>
      <c r="R1098" s="103">
        <v>0.04</v>
      </c>
      <c r="S1098" s="103">
        <v>40.404040000000002</v>
      </c>
      <c r="T1098" s="104">
        <v>810000</v>
      </c>
      <c r="U1098" s="104">
        <v>106480</v>
      </c>
      <c r="V1098" s="104">
        <v>9</v>
      </c>
      <c r="W1098" s="104">
        <v>100000</v>
      </c>
      <c r="X1098" s="104">
        <v>10000</v>
      </c>
      <c r="Y1098" s="104">
        <v>168.38</v>
      </c>
      <c r="Z1098" s="104">
        <v>166.88</v>
      </c>
      <c r="AA1098" s="103">
        <v>0.01</v>
      </c>
      <c r="AB1098" s="99"/>
      <c r="AC1098" s="100">
        <v>-103.50514077930406</v>
      </c>
      <c r="AD1098" s="100">
        <v>-2.2286260272197318E-4</v>
      </c>
      <c r="AE1098" s="100">
        <v>-1.0966226960650985E-2</v>
      </c>
      <c r="AF1098" s="100">
        <v>2.1231997725423423E-3</v>
      </c>
      <c r="AG1098" s="100">
        <v>27.552210445776137</v>
      </c>
      <c r="AH1098" s="105"/>
      <c r="AI1098" s="100">
        <v>157.19999999999999</v>
      </c>
      <c r="AJ1098" s="100">
        <v>-2.4208569999999998</v>
      </c>
      <c r="AK1098" s="100">
        <v>-3.9</v>
      </c>
      <c r="AM1098" s="96">
        <v>42509</v>
      </c>
      <c r="AN1098" s="88">
        <f>_xll.BDH($A1098,AN$5,$AM$2,$AM$2)</f>
        <v>440</v>
      </c>
      <c r="AO1098" s="88">
        <f>IF(V1098&gt;0,_xll.BDH($A1098,AO$5,$AM$2,$AM$2),"#N/A N/A")</f>
        <v>0.12867700000000001</v>
      </c>
      <c r="AP1098" s="88">
        <f>IF(V1098&gt;0,_xll.BDH($A1098,AP$5,$AM$2,$AM$2),"#N/A N/A")</f>
        <v>0.14052600000000001</v>
      </c>
      <c r="AQ1098" s="88">
        <f>IF(V1098&gt;0,_xll.BDH($A1098,AQ$5,$AM$2,$AM$2),"#N/A N/A")</f>
        <v>620000</v>
      </c>
      <c r="AR1098" s="88">
        <f>IF(V1098&gt;0,_xll.BDH($A1098,AR$5,$AM$2,$AM$2),"#N/A N/A")</f>
        <v>190000</v>
      </c>
    </row>
    <row r="1099" spans="1:44" ht="15" x14ac:dyDescent="0.25">
      <c r="A1099" s="99" t="s">
        <v>1252</v>
      </c>
      <c r="B1099" s="99" t="s">
        <v>141</v>
      </c>
      <c r="C1099" s="100" t="s">
        <v>6822</v>
      </c>
      <c r="D1099" s="100" t="s">
        <v>5699</v>
      </c>
      <c r="E1099" s="100" t="s">
        <v>36</v>
      </c>
      <c r="F1099" s="100" t="str">
        <f>VLOOKUP(E1099,Issuer!A:B,2,FALSE)</f>
        <v>SG</v>
      </c>
      <c r="G1099" s="100" t="s">
        <v>5690</v>
      </c>
      <c r="H1099" s="100" t="s">
        <v>5706</v>
      </c>
      <c r="I1099" s="102">
        <v>42487</v>
      </c>
      <c r="J1099" s="102">
        <v>42489</v>
      </c>
      <c r="K1099" s="102">
        <v>42642</v>
      </c>
      <c r="L1099" s="102">
        <v>42641</v>
      </c>
      <c r="M1099" s="102" t="s">
        <v>5683</v>
      </c>
      <c r="N1099" s="103">
        <v>0</v>
      </c>
      <c r="O1099" s="102"/>
      <c r="P1099" s="99"/>
      <c r="Q1099" s="103">
        <v>0.18</v>
      </c>
      <c r="R1099" s="103">
        <v>3.9E-2</v>
      </c>
      <c r="S1099" s="103">
        <v>27.659569999999999</v>
      </c>
      <c r="T1099" s="104">
        <v>410000</v>
      </c>
      <c r="U1099" s="104">
        <v>76300</v>
      </c>
      <c r="V1099" s="104">
        <v>7</v>
      </c>
      <c r="W1099" s="104">
        <v>100000</v>
      </c>
      <c r="X1099" s="104">
        <v>10000</v>
      </c>
      <c r="Y1099" s="104">
        <v>172.38</v>
      </c>
      <c r="Z1099" s="104">
        <v>170.88</v>
      </c>
      <c r="AA1099" s="103">
        <v>0.01</v>
      </c>
      <c r="AB1099" s="99"/>
      <c r="AC1099" s="100">
        <v>-103.35109960444414</v>
      </c>
      <c r="AD1099" s="100">
        <v>-4.1087730701698903E-2</v>
      </c>
      <c r="AE1099" s="100">
        <v>-1.4832639839615986E-2</v>
      </c>
      <c r="AF1099" s="100">
        <v>2.814419591721544E-3</v>
      </c>
      <c r="AG1099" s="100">
        <v>27.552210445776137</v>
      </c>
      <c r="AH1099" s="105"/>
      <c r="AI1099" s="100">
        <v>157.19999999999999</v>
      </c>
      <c r="AJ1099" s="100">
        <v>-2.4208569999999998</v>
      </c>
      <c r="AK1099" s="100">
        <v>-3.9</v>
      </c>
      <c r="AM1099" s="96">
        <v>42509</v>
      </c>
      <c r="AN1099" s="88">
        <f>_xll.BDH($A1099,AN$5,$AM$2,$AM$2)</f>
        <v>540</v>
      </c>
      <c r="AO1099" s="88">
        <f>IF(V1099&gt;0,_xll.BDH($A1099,AO$5,$AM$2,$AM$2),"#N/A N/A")</f>
        <v>0.18609800000000001</v>
      </c>
      <c r="AP1099" s="88" t="str">
        <f>IF(V1099&gt;0,_xll.BDH($A1099,AP$5,$AM$2,$AM$2),"#N/A N/A")</f>
        <v>#N/A N/A</v>
      </c>
      <c r="AQ1099" s="88">
        <f>IF(V1099&gt;0,_xll.BDH($A1099,AQ$5,$AM$2,$AM$2),"#N/A N/A")</f>
        <v>410000</v>
      </c>
      <c r="AR1099" s="88" t="str">
        <f>IF(V1099&gt;0,_xll.BDH($A1099,AR$5,$AM$2,$AM$2),"#N/A N/A")</f>
        <v>#N/A N/A</v>
      </c>
    </row>
    <row r="1100" spans="1:44" ht="15" x14ac:dyDescent="0.25">
      <c r="A1100" s="99" t="s">
        <v>1253</v>
      </c>
      <c r="B1100" s="99" t="s">
        <v>141</v>
      </c>
      <c r="C1100" s="100" t="s">
        <v>6821</v>
      </c>
      <c r="D1100" s="100" t="s">
        <v>5699</v>
      </c>
      <c r="E1100" s="100" t="s">
        <v>36</v>
      </c>
      <c r="F1100" s="100" t="str">
        <f>VLOOKUP(E1100,Issuer!A:B,2,FALSE)</f>
        <v>SG</v>
      </c>
      <c r="G1100" s="100" t="s">
        <v>5690</v>
      </c>
      <c r="H1100" s="100" t="s">
        <v>5706</v>
      </c>
      <c r="I1100" s="102">
        <v>42487</v>
      </c>
      <c r="J1100" s="102">
        <v>42489</v>
      </c>
      <c r="K1100" s="102">
        <v>42703</v>
      </c>
      <c r="L1100" s="102">
        <v>42702</v>
      </c>
      <c r="M1100" s="102" t="s">
        <v>5683</v>
      </c>
      <c r="N1100" s="103">
        <v>0</v>
      </c>
      <c r="O1100" s="102"/>
      <c r="P1100" s="99"/>
      <c r="Q1100" s="103">
        <v>0.223</v>
      </c>
      <c r="R1100" s="103">
        <v>0.04</v>
      </c>
      <c r="S1100" s="103">
        <v>21.85792</v>
      </c>
      <c r="T1100" s="104">
        <v>6890000</v>
      </c>
      <c r="U1100" s="104">
        <v>1530450</v>
      </c>
      <c r="V1100" s="104">
        <v>15</v>
      </c>
      <c r="W1100" s="104">
        <v>100000</v>
      </c>
      <c r="X1100" s="104">
        <v>10000</v>
      </c>
      <c r="Y1100" s="104">
        <v>176.38</v>
      </c>
      <c r="Z1100" s="104">
        <v>174.88</v>
      </c>
      <c r="AA1100" s="103">
        <v>0.01</v>
      </c>
      <c r="AB1100" s="99"/>
      <c r="AC1100" s="100">
        <v>-102.1360131986779</v>
      </c>
      <c r="AD1100" s="100">
        <v>1.4798319316426856E-2</v>
      </c>
      <c r="AE1100" s="100">
        <v>-1.1662929509914358E-2</v>
      </c>
      <c r="AF1100" s="100">
        <v>2.5829670569175191E-3</v>
      </c>
      <c r="AG1100" s="100">
        <v>27.566712990829913</v>
      </c>
      <c r="AH1100" s="105"/>
      <c r="AI1100" s="100">
        <v>157.19999999999999</v>
      </c>
      <c r="AJ1100" s="100">
        <v>-2.4208569999999998</v>
      </c>
      <c r="AK1100" s="100">
        <v>-3.9</v>
      </c>
      <c r="AM1100" s="96">
        <v>42509</v>
      </c>
      <c r="AN1100" s="88">
        <f>_xll.BDH($A1100,AN$5,$AM$2,$AM$2)</f>
        <v>50</v>
      </c>
      <c r="AO1100" s="88">
        <f>IF(V1100&gt;0,_xll.BDH($A1100,AO$5,$AM$2,$AM$2),"#N/A N/A")</f>
        <v>0.22314000000000001</v>
      </c>
      <c r="AP1100" s="88">
        <f>IF(V1100&gt;0,_xll.BDH($A1100,AP$5,$AM$2,$AM$2),"#N/A N/A")</f>
        <v>0.22111600000000001</v>
      </c>
      <c r="AQ1100" s="88">
        <f>IF(V1100&gt;0,_xll.BDH($A1100,AQ$5,$AM$2,$AM$2),"#N/A N/A")</f>
        <v>3440000</v>
      </c>
      <c r="AR1100" s="88">
        <f>IF(V1100&gt;0,_xll.BDH($A1100,AR$5,$AM$2,$AM$2),"#N/A N/A")</f>
        <v>3450000</v>
      </c>
    </row>
    <row r="1101" spans="1:44" ht="15" x14ac:dyDescent="0.25">
      <c r="A1101" s="99" t="s">
        <v>1254</v>
      </c>
      <c r="B1101" s="99" t="s">
        <v>135</v>
      </c>
      <c r="C1101" s="100" t="s">
        <v>6825</v>
      </c>
      <c r="D1101" s="100" t="s">
        <v>5685</v>
      </c>
      <c r="E1101" s="100" t="s">
        <v>33</v>
      </c>
      <c r="F1101" s="100" t="str">
        <f>VLOOKUP(E1101,Issuer!A:B,2,FALSE)</f>
        <v>JP</v>
      </c>
      <c r="G1101" s="100" t="s">
        <v>5748</v>
      </c>
      <c r="H1101" s="100" t="s">
        <v>5706</v>
      </c>
      <c r="I1101" s="102">
        <v>42381</v>
      </c>
      <c r="J1101" s="102">
        <v>42382</v>
      </c>
      <c r="K1101" s="102">
        <v>42520</v>
      </c>
      <c r="L1101" s="102">
        <v>42517</v>
      </c>
      <c r="M1101" s="102" t="s">
        <v>5683</v>
      </c>
      <c r="N1101" s="103">
        <v>0</v>
      </c>
      <c r="O1101" s="102"/>
      <c r="P1101" s="99"/>
      <c r="Q1101" s="103">
        <v>0.23599999999999999</v>
      </c>
      <c r="R1101" s="103">
        <v>1.2999999999999999E-2</v>
      </c>
      <c r="S1101" s="103">
        <v>5.8295959999999996</v>
      </c>
      <c r="T1101" s="104">
        <v>20000</v>
      </c>
      <c r="U1101" s="104">
        <v>4670</v>
      </c>
      <c r="V1101" s="104">
        <v>2</v>
      </c>
      <c r="W1101" s="104">
        <v>200000</v>
      </c>
      <c r="X1101" s="104">
        <v>10000</v>
      </c>
      <c r="Y1101" s="104">
        <v>22000</v>
      </c>
      <c r="Z1101" s="104">
        <v>21800</v>
      </c>
      <c r="AA1101" s="103">
        <v>1E-4</v>
      </c>
      <c r="AB1101" s="99"/>
      <c r="AC1101" s="100">
        <v>-9995.4046808564835</v>
      </c>
      <c r="AD1101" s="100">
        <v>-8.6406866060312293</v>
      </c>
      <c r="AE1101" s="100">
        <v>-9.1640763396728497E-2</v>
      </c>
      <c r="AF1101" s="100">
        <v>-0.23302407924603583</v>
      </c>
      <c r="AG1101" s="100">
        <v>18.140210602667462</v>
      </c>
      <c r="AH1101" s="105"/>
      <c r="AI1101" s="100">
        <v>19694.330000000002</v>
      </c>
      <c r="AJ1101" s="100">
        <v>-0.6661821</v>
      </c>
      <c r="AK1101" s="100">
        <v>-132.08000000000001</v>
      </c>
      <c r="AM1101" s="96">
        <v>42509</v>
      </c>
      <c r="AN1101" s="88">
        <f>_xll.BDH($A1101,AN$5,$AM$2,$AM$2)</f>
        <v>138790</v>
      </c>
      <c r="AO1101" s="88" t="str">
        <f>IF(V1101&gt;0,_xll.BDH($A1101,AO$5,$AM$2,$AM$2),"#N/A N/A")</f>
        <v>#N/A N/A</v>
      </c>
      <c r="AP1101" s="88" t="str">
        <f>IF(V1101&gt;0,_xll.BDH($A1101,AP$5,$AM$2,$AM$2),"#N/A N/A")</f>
        <v>#N/A N/A</v>
      </c>
      <c r="AQ1101" s="88" t="str">
        <f>IF(V1101&gt;0,_xll.BDH($A1101,AQ$5,$AM$2,$AM$2),"#N/A N/A")</f>
        <v>#N/A N/A</v>
      </c>
      <c r="AR1101" s="88" t="str">
        <f>IF(V1101&gt;0,_xll.BDH($A1101,AR$5,$AM$2,$AM$2),"#N/A N/A")</f>
        <v>#N/A N/A</v>
      </c>
    </row>
    <row r="1102" spans="1:44" ht="15" x14ac:dyDescent="0.25">
      <c r="A1102" s="99" t="s">
        <v>1255</v>
      </c>
      <c r="B1102" s="99" t="s">
        <v>135</v>
      </c>
      <c r="C1102" s="100" t="s">
        <v>6826</v>
      </c>
      <c r="D1102" s="100" t="s">
        <v>5685</v>
      </c>
      <c r="E1102" s="100" t="s">
        <v>36</v>
      </c>
      <c r="F1102" s="100" t="str">
        <f>VLOOKUP(E1102,Issuer!A:B,2,FALSE)</f>
        <v>SG</v>
      </c>
      <c r="G1102" s="100" t="s">
        <v>5690</v>
      </c>
      <c r="H1102" s="100" t="s">
        <v>5706</v>
      </c>
      <c r="I1102" s="102">
        <v>42487</v>
      </c>
      <c r="J1102" s="102">
        <v>42489</v>
      </c>
      <c r="K1102" s="102">
        <v>42579</v>
      </c>
      <c r="L1102" s="102">
        <v>42578</v>
      </c>
      <c r="M1102" s="102" t="s">
        <v>5683</v>
      </c>
      <c r="N1102" s="103">
        <v>0</v>
      </c>
      <c r="O1102" s="102"/>
      <c r="P1102" s="99"/>
      <c r="Q1102" s="103">
        <v>0.23499999999999999</v>
      </c>
      <c r="R1102" s="103">
        <v>0.01</v>
      </c>
      <c r="S1102" s="103">
        <v>4.4444439999999998</v>
      </c>
      <c r="T1102" s="104">
        <v>7070000</v>
      </c>
      <c r="U1102" s="104">
        <v>1661580</v>
      </c>
      <c r="V1102" s="104">
        <v>53</v>
      </c>
      <c r="W1102" s="104">
        <v>200000</v>
      </c>
      <c r="X1102" s="104">
        <v>10000</v>
      </c>
      <c r="Y1102" s="104">
        <v>21738</v>
      </c>
      <c r="Z1102" s="104">
        <v>21538</v>
      </c>
      <c r="AA1102" s="103">
        <v>1E-4</v>
      </c>
      <c r="AB1102" s="99"/>
      <c r="AC1102" s="100">
        <v>-10792.519900718822</v>
      </c>
      <c r="AD1102" s="100">
        <v>-199.44238869085183</v>
      </c>
      <c r="AE1102" s="100">
        <v>-9.2942437031050051</v>
      </c>
      <c r="AF1102" s="100">
        <v>-0.2308307720966479</v>
      </c>
      <c r="AG1102" s="100">
        <v>20.077863852199812</v>
      </c>
      <c r="AH1102" s="105"/>
      <c r="AI1102" s="100">
        <v>19694.330000000002</v>
      </c>
      <c r="AJ1102" s="100">
        <v>-0.6661821</v>
      </c>
      <c r="AK1102" s="100">
        <v>-132.08000000000001</v>
      </c>
      <c r="AM1102" s="96">
        <v>42509</v>
      </c>
      <c r="AN1102" s="88">
        <f>_xll.BDH($A1102,AN$5,$AM$2,$AM$2)</f>
        <v>56890</v>
      </c>
      <c r="AO1102" s="88">
        <f>IF(V1102&gt;0,_xll.BDH($A1102,AO$5,$AM$2,$AM$2),"#N/A N/A")</f>
        <v>0.232483</v>
      </c>
      <c r="AP1102" s="88">
        <f>IF(V1102&gt;0,_xll.BDH($A1102,AP$5,$AM$2,$AM$2),"#N/A N/A")</f>
        <v>0.235925</v>
      </c>
      <c r="AQ1102" s="88">
        <f>IF(V1102&gt;0,_xll.BDH($A1102,AQ$5,$AM$2,$AM$2),"#N/A N/A")</f>
        <v>1470000</v>
      </c>
      <c r="AR1102" s="88">
        <f>IF(V1102&gt;0,_xll.BDH($A1102,AR$5,$AM$2,$AM$2),"#N/A N/A")</f>
        <v>4780000</v>
      </c>
    </row>
    <row r="1103" spans="1:44" ht="15" x14ac:dyDescent="0.25">
      <c r="A1103" s="99" t="s">
        <v>1256</v>
      </c>
      <c r="B1103" s="99" t="s">
        <v>154</v>
      </c>
      <c r="C1103" s="100" t="s">
        <v>6832</v>
      </c>
      <c r="D1103" s="100" t="s">
        <v>5705</v>
      </c>
      <c r="E1103" s="100" t="s">
        <v>30</v>
      </c>
      <c r="F1103" s="100" t="str">
        <f>VLOOKUP(E1103,Issuer!A:B,2,FALSE)</f>
        <v>CS</v>
      </c>
      <c r="G1103" s="100" t="s">
        <v>5686</v>
      </c>
      <c r="H1103" s="100" t="s">
        <v>5706</v>
      </c>
      <c r="I1103" s="102">
        <v>42488</v>
      </c>
      <c r="J1103" s="102">
        <v>42489</v>
      </c>
      <c r="K1103" s="102">
        <v>42579</v>
      </c>
      <c r="L1103" s="102">
        <v>42578</v>
      </c>
      <c r="M1103" s="102" t="s">
        <v>5683</v>
      </c>
      <c r="N1103" s="103">
        <v>0</v>
      </c>
      <c r="O1103" s="102"/>
      <c r="P1103" s="99"/>
      <c r="Q1103" s="103"/>
      <c r="R1103" s="103"/>
      <c r="S1103" s="103"/>
      <c r="T1103" s="104">
        <v>0</v>
      </c>
      <c r="U1103" s="104"/>
      <c r="V1103" s="104">
        <v>0</v>
      </c>
      <c r="W1103" s="104">
        <v>100000</v>
      </c>
      <c r="X1103" s="104">
        <v>10000</v>
      </c>
      <c r="Y1103" s="104">
        <v>10200</v>
      </c>
      <c r="Z1103" s="104">
        <v>10000</v>
      </c>
      <c r="AA1103" s="103">
        <v>1E-4</v>
      </c>
      <c r="AB1103" s="99"/>
      <c r="AC1103" s="100">
        <v>-9820.6183055078309</v>
      </c>
      <c r="AD1103" s="100">
        <v>-55.8294008381772</v>
      </c>
      <c r="AE1103" s="100">
        <v>-1.6810329244596991</v>
      </c>
      <c r="AF1103" s="100">
        <v>-0.22865656237148144</v>
      </c>
      <c r="AG1103" s="100">
        <v>25.311543072751739</v>
      </c>
      <c r="AH1103" s="105"/>
      <c r="AI1103" s="100">
        <v>8243.2000000000007</v>
      </c>
      <c r="AJ1103" s="100">
        <v>-0.69642130000000002</v>
      </c>
      <c r="AK1103" s="100">
        <v>-57.81</v>
      </c>
      <c r="AM1103" s="96">
        <v>42509</v>
      </c>
      <c r="AN1103" s="88">
        <f>_xll.BDH($A1103,AN$5,$AM$2,$AM$2)</f>
        <v>0</v>
      </c>
      <c r="AO1103" s="88" t="str">
        <f>IF(V1103&gt;0,_xll.BDH($A1103,AO$5,$AM$2,$AM$2),"#N/A N/A")</f>
        <v>#N/A N/A</v>
      </c>
      <c r="AP1103" s="88" t="str">
        <f>IF(V1103&gt;0,_xll.BDH($A1103,AP$5,$AM$2,$AM$2),"#N/A N/A")</f>
        <v>#N/A N/A</v>
      </c>
      <c r="AQ1103" s="88" t="str">
        <f>IF(V1103&gt;0,_xll.BDH($A1103,AQ$5,$AM$2,$AM$2),"#N/A N/A")</f>
        <v>#N/A N/A</v>
      </c>
      <c r="AR1103" s="88" t="str">
        <f>IF(V1103&gt;0,_xll.BDH($A1103,AR$5,$AM$2,$AM$2),"#N/A N/A")</f>
        <v>#N/A N/A</v>
      </c>
    </row>
    <row r="1104" spans="1:44" ht="15" x14ac:dyDescent="0.25">
      <c r="A1104" s="99" t="s">
        <v>1257</v>
      </c>
      <c r="B1104" s="99" t="s">
        <v>141</v>
      </c>
      <c r="C1104" s="100" t="s">
        <v>6829</v>
      </c>
      <c r="D1104" s="100" t="s">
        <v>5699</v>
      </c>
      <c r="E1104" s="100" t="s">
        <v>30</v>
      </c>
      <c r="F1104" s="100" t="str">
        <f>VLOOKUP(E1104,Issuer!A:B,2,FALSE)</f>
        <v>CS</v>
      </c>
      <c r="G1104" s="100" t="s">
        <v>5686</v>
      </c>
      <c r="H1104" s="100" t="s">
        <v>5706</v>
      </c>
      <c r="I1104" s="102">
        <v>42488</v>
      </c>
      <c r="J1104" s="102">
        <v>42489</v>
      </c>
      <c r="K1104" s="102">
        <v>42580</v>
      </c>
      <c r="L1104" s="102">
        <v>42579</v>
      </c>
      <c r="M1104" s="102" t="s">
        <v>5683</v>
      </c>
      <c r="N1104" s="103">
        <v>0</v>
      </c>
      <c r="O1104" s="102"/>
      <c r="P1104" s="99"/>
      <c r="Q1104" s="103"/>
      <c r="R1104" s="103"/>
      <c r="S1104" s="103"/>
      <c r="T1104" s="104">
        <v>0</v>
      </c>
      <c r="U1104" s="104"/>
      <c r="V1104" s="104">
        <v>0</v>
      </c>
      <c r="W1104" s="104">
        <v>50000</v>
      </c>
      <c r="X1104" s="104">
        <v>10000</v>
      </c>
      <c r="Y1104" s="104">
        <v>176</v>
      </c>
      <c r="Z1104" s="104">
        <v>173</v>
      </c>
      <c r="AA1104" s="103">
        <v>0.01</v>
      </c>
      <c r="AB1104" s="99"/>
      <c r="AC1104" s="100">
        <v>-104.97533590513933</v>
      </c>
      <c r="AD1104" s="100">
        <v>-0.31284749009097412</v>
      </c>
      <c r="AE1104" s="100">
        <v>-2.6727626909752559E-2</v>
      </c>
      <c r="AF1104" s="100">
        <v>5.864588035252017E-3</v>
      </c>
      <c r="AG1104" s="100">
        <v>26.965763310524014</v>
      </c>
      <c r="AH1104" s="105"/>
      <c r="AI1104" s="100">
        <v>157.19999999999999</v>
      </c>
      <c r="AJ1104" s="100">
        <v>-2.4208569999999998</v>
      </c>
      <c r="AK1104" s="100">
        <v>-3.9</v>
      </c>
      <c r="AM1104" s="96">
        <v>42509</v>
      </c>
      <c r="AN1104" s="88">
        <f>_xll.BDH($A1104,AN$5,$AM$2,$AM$2)</f>
        <v>0</v>
      </c>
      <c r="AO1104" s="88" t="str">
        <f>IF(V1104&gt;0,_xll.BDH($A1104,AO$5,$AM$2,$AM$2),"#N/A N/A")</f>
        <v>#N/A N/A</v>
      </c>
      <c r="AP1104" s="88" t="str">
        <f>IF(V1104&gt;0,_xll.BDH($A1104,AP$5,$AM$2,$AM$2),"#N/A N/A")</f>
        <v>#N/A N/A</v>
      </c>
      <c r="AQ1104" s="88" t="str">
        <f>IF(V1104&gt;0,_xll.BDH($A1104,AQ$5,$AM$2,$AM$2),"#N/A N/A")</f>
        <v>#N/A N/A</v>
      </c>
      <c r="AR1104" s="88" t="str">
        <f>IF(V1104&gt;0,_xll.BDH($A1104,AR$5,$AM$2,$AM$2),"#N/A N/A")</f>
        <v>#N/A N/A</v>
      </c>
    </row>
    <row r="1105" spans="1:44" ht="15" x14ac:dyDescent="0.25">
      <c r="A1105" s="99" t="s">
        <v>1258</v>
      </c>
      <c r="B1105" s="99" t="s">
        <v>237</v>
      </c>
      <c r="C1105" s="100" t="s">
        <v>6835</v>
      </c>
      <c r="D1105" s="100" t="s">
        <v>5815</v>
      </c>
      <c r="E1105" s="100" t="s">
        <v>30</v>
      </c>
      <c r="F1105" s="100" t="str">
        <f>VLOOKUP(E1105,Issuer!A:B,2,FALSE)</f>
        <v>CS</v>
      </c>
      <c r="G1105" s="100" t="s">
        <v>5686</v>
      </c>
      <c r="H1105" s="100" t="s">
        <v>5706</v>
      </c>
      <c r="I1105" s="102">
        <v>42488</v>
      </c>
      <c r="J1105" s="102">
        <v>42489</v>
      </c>
      <c r="K1105" s="102">
        <v>42643</v>
      </c>
      <c r="L1105" s="102">
        <v>42642</v>
      </c>
      <c r="M1105" s="102" t="s">
        <v>5683</v>
      </c>
      <c r="N1105" s="103">
        <v>0</v>
      </c>
      <c r="O1105" s="102"/>
      <c r="P1105" s="99"/>
      <c r="Q1105" s="103">
        <v>0.125</v>
      </c>
      <c r="R1105" s="103">
        <v>-1.2999999999999999E-2</v>
      </c>
      <c r="S1105" s="103">
        <v>-9.4202899999999996</v>
      </c>
      <c r="T1105" s="104">
        <v>400000</v>
      </c>
      <c r="U1105" s="104">
        <v>52400</v>
      </c>
      <c r="V1105" s="104">
        <v>1</v>
      </c>
      <c r="W1105" s="104">
        <v>50000</v>
      </c>
      <c r="X1105" s="104">
        <v>4000</v>
      </c>
      <c r="Y1105" s="104">
        <v>60</v>
      </c>
      <c r="Z1105" s="104">
        <v>58</v>
      </c>
      <c r="AA1105" s="103">
        <v>0.01</v>
      </c>
      <c r="AB1105" s="99"/>
      <c r="AC1105" s="100">
        <v>-104.35338273857597</v>
      </c>
      <c r="AD1105" s="100">
        <v>-0.58014652110804021</v>
      </c>
      <c r="AE1105" s="100">
        <v>-1.8554564144942182E-2</v>
      </c>
      <c r="AF1105" s="100">
        <v>-2.6982020629153329E-3</v>
      </c>
      <c r="AG1105" s="100">
        <v>26.589696645744588</v>
      </c>
      <c r="AH1105" s="105"/>
      <c r="AI1105" s="100">
        <v>49.25</v>
      </c>
      <c r="AJ1105" s="100">
        <v>1.546392</v>
      </c>
      <c r="AK1105" s="100">
        <v>0.75</v>
      </c>
      <c r="AM1105" s="96">
        <v>42509</v>
      </c>
      <c r="AN1105" s="88">
        <f>_xll.BDH($A1105,AN$5,$AM$2,$AM$2)</f>
        <v>404</v>
      </c>
      <c r="AO1105" s="88" t="str">
        <f>IF(V1105&gt;0,_xll.BDH($A1105,AO$5,$AM$2,$AM$2),"#N/A N/A")</f>
        <v>#N/A N/A</v>
      </c>
      <c r="AP1105" s="88">
        <f>IF(V1105&gt;0,_xll.BDH($A1105,AP$5,$AM$2,$AM$2),"#N/A N/A")</f>
        <v>0.13100000000000001</v>
      </c>
      <c r="AQ1105" s="88" t="str">
        <f>IF(V1105&gt;0,_xll.BDH($A1105,AQ$5,$AM$2,$AM$2),"#N/A N/A")</f>
        <v>#N/A N/A</v>
      </c>
      <c r="AR1105" s="88">
        <f>IF(V1105&gt;0,_xll.BDH($A1105,AR$5,$AM$2,$AM$2),"#N/A N/A")</f>
        <v>400000</v>
      </c>
    </row>
    <row r="1106" spans="1:44" ht="15" x14ac:dyDescent="0.25">
      <c r="A1106" s="99" t="s">
        <v>1259</v>
      </c>
      <c r="B1106" s="99" t="s">
        <v>146</v>
      </c>
      <c r="C1106" s="100" t="s">
        <v>6831</v>
      </c>
      <c r="D1106" s="100" t="s">
        <v>5701</v>
      </c>
      <c r="E1106" s="100" t="s">
        <v>30</v>
      </c>
      <c r="F1106" s="100" t="str">
        <f>VLOOKUP(E1106,Issuer!A:B,2,FALSE)</f>
        <v>CS</v>
      </c>
      <c r="G1106" s="100" t="s">
        <v>5686</v>
      </c>
      <c r="H1106" s="100" t="s">
        <v>5706</v>
      </c>
      <c r="I1106" s="102">
        <v>42488</v>
      </c>
      <c r="J1106" s="102">
        <v>42489</v>
      </c>
      <c r="K1106" s="102">
        <v>42580</v>
      </c>
      <c r="L1106" s="102">
        <v>42579</v>
      </c>
      <c r="M1106" s="102" t="s">
        <v>5683</v>
      </c>
      <c r="N1106" s="103">
        <v>0</v>
      </c>
      <c r="O1106" s="102"/>
      <c r="P1106" s="99"/>
      <c r="Q1106" s="103"/>
      <c r="R1106" s="103"/>
      <c r="S1106" s="103"/>
      <c r="T1106" s="104">
        <v>0</v>
      </c>
      <c r="U1106" s="104"/>
      <c r="V1106" s="104">
        <v>0</v>
      </c>
      <c r="W1106" s="104">
        <v>50000</v>
      </c>
      <c r="X1106" s="104">
        <v>10000</v>
      </c>
      <c r="Y1106" s="104">
        <v>226.5</v>
      </c>
      <c r="Z1106" s="104">
        <v>223</v>
      </c>
      <c r="AA1106" s="103">
        <v>0.01</v>
      </c>
      <c r="AB1106" s="99"/>
      <c r="AC1106" s="100">
        <v>-101.23206197584787</v>
      </c>
      <c r="AD1106" s="100">
        <v>-0.18939373202721924</v>
      </c>
      <c r="AE1106" s="100">
        <v>-1.781857726729082E-2</v>
      </c>
      <c r="AF1106" s="100">
        <v>4.648209922971493E-3</v>
      </c>
      <c r="AG1106" s="100">
        <v>27.342060692622503</v>
      </c>
      <c r="AH1106" s="105"/>
      <c r="AI1106" s="100">
        <v>177.7</v>
      </c>
      <c r="AJ1106" s="100">
        <v>-1.2229019999999999</v>
      </c>
      <c r="AK1106" s="100">
        <v>-2.2000000000000002</v>
      </c>
      <c r="AM1106" s="96">
        <v>42509</v>
      </c>
      <c r="AN1106" s="88">
        <f>_xll.BDH($A1106,AN$5,$AM$2,$AM$2)</f>
        <v>0</v>
      </c>
      <c r="AO1106" s="88" t="str">
        <f>IF(V1106&gt;0,_xll.BDH($A1106,AO$5,$AM$2,$AM$2),"#N/A N/A")</f>
        <v>#N/A N/A</v>
      </c>
      <c r="AP1106" s="88" t="str">
        <f>IF(V1106&gt;0,_xll.BDH($A1106,AP$5,$AM$2,$AM$2),"#N/A N/A")</f>
        <v>#N/A N/A</v>
      </c>
      <c r="AQ1106" s="88" t="str">
        <f>IF(V1106&gt;0,_xll.BDH($A1106,AQ$5,$AM$2,$AM$2),"#N/A N/A")</f>
        <v>#N/A N/A</v>
      </c>
      <c r="AR1106" s="88" t="str">
        <f>IF(V1106&gt;0,_xll.BDH($A1106,AR$5,$AM$2,$AM$2),"#N/A N/A")</f>
        <v>#N/A N/A</v>
      </c>
    </row>
    <row r="1107" spans="1:44" ht="15" x14ac:dyDescent="0.25">
      <c r="A1107" s="99" t="s">
        <v>1260</v>
      </c>
      <c r="B1107" s="99" t="s">
        <v>135</v>
      </c>
      <c r="C1107" s="100" t="s">
        <v>6828</v>
      </c>
      <c r="D1107" s="100" t="s">
        <v>5685</v>
      </c>
      <c r="E1107" s="100" t="s">
        <v>30</v>
      </c>
      <c r="F1107" s="100" t="str">
        <f>VLOOKUP(E1107,Issuer!A:B,2,FALSE)</f>
        <v>CS</v>
      </c>
      <c r="G1107" s="100" t="s">
        <v>5686</v>
      </c>
      <c r="H1107" s="100" t="s">
        <v>5706</v>
      </c>
      <c r="I1107" s="102">
        <v>42488</v>
      </c>
      <c r="J1107" s="102">
        <v>42489</v>
      </c>
      <c r="K1107" s="102">
        <v>42579</v>
      </c>
      <c r="L1107" s="102">
        <v>42578</v>
      </c>
      <c r="M1107" s="102" t="s">
        <v>5683</v>
      </c>
      <c r="N1107" s="103">
        <v>0</v>
      </c>
      <c r="O1107" s="102"/>
      <c r="P1107" s="99"/>
      <c r="Q1107" s="103">
        <v>0.24299999999999999</v>
      </c>
      <c r="R1107" s="103">
        <v>8.9999999999999993E-3</v>
      </c>
      <c r="S1107" s="103">
        <v>3.8461539999999999</v>
      </c>
      <c r="T1107" s="104">
        <v>0</v>
      </c>
      <c r="U1107" s="104"/>
      <c r="V1107" s="104">
        <v>0</v>
      </c>
      <c r="W1107" s="104">
        <v>200000</v>
      </c>
      <c r="X1107" s="104">
        <v>10000</v>
      </c>
      <c r="Y1107" s="104">
        <v>21800</v>
      </c>
      <c r="Z1107" s="104">
        <v>21600</v>
      </c>
      <c r="AA1107" s="103">
        <v>1E-4</v>
      </c>
      <c r="AB1107" s="99"/>
      <c r="AC1107" s="100">
        <v>-10736.541315491961</v>
      </c>
      <c r="AD1107" s="100">
        <v>-190.09681222823585</v>
      </c>
      <c r="AE1107" s="100">
        <v>-9.0322888741907441</v>
      </c>
      <c r="AF1107" s="100">
        <v>-0.23754029503475413</v>
      </c>
      <c r="AG1107" s="100">
        <v>20.077863852199812</v>
      </c>
      <c r="AH1107" s="105"/>
      <c r="AI1107" s="100">
        <v>19694.330000000002</v>
      </c>
      <c r="AJ1107" s="100">
        <v>-0.6661821</v>
      </c>
      <c r="AK1107" s="100">
        <v>-132.08000000000001</v>
      </c>
      <c r="AM1107" s="96">
        <v>42509</v>
      </c>
      <c r="AN1107" s="88">
        <f>_xll.BDH($A1107,AN$5,$AM$2,$AM$2)</f>
        <v>9950</v>
      </c>
      <c r="AO1107" s="88" t="str">
        <f>IF(V1107&gt;0,_xll.BDH($A1107,AO$5,$AM$2,$AM$2),"#N/A N/A")</f>
        <v>#N/A N/A</v>
      </c>
      <c r="AP1107" s="88" t="str">
        <f>IF(V1107&gt;0,_xll.BDH($A1107,AP$5,$AM$2,$AM$2),"#N/A N/A")</f>
        <v>#N/A N/A</v>
      </c>
      <c r="AQ1107" s="88" t="str">
        <f>IF(V1107&gt;0,_xll.BDH($A1107,AQ$5,$AM$2,$AM$2),"#N/A N/A")</f>
        <v>#N/A N/A</v>
      </c>
      <c r="AR1107" s="88" t="str">
        <f>IF(V1107&gt;0,_xll.BDH($A1107,AR$5,$AM$2,$AM$2),"#N/A N/A")</f>
        <v>#N/A N/A</v>
      </c>
    </row>
    <row r="1108" spans="1:44" ht="15" x14ac:dyDescent="0.25">
      <c r="A1108" s="99" t="s">
        <v>1261</v>
      </c>
      <c r="B1108" s="99" t="s">
        <v>209</v>
      </c>
      <c r="C1108" s="100" t="s">
        <v>6827</v>
      </c>
      <c r="D1108" s="100" t="s">
        <v>5774</v>
      </c>
      <c r="E1108" s="100" t="s">
        <v>32</v>
      </c>
      <c r="F1108" s="100" t="str">
        <f>VLOOKUP(E1108,Issuer!A:B,2,FALSE)</f>
        <v>HS</v>
      </c>
      <c r="G1108" s="100" t="s">
        <v>5688</v>
      </c>
      <c r="H1108" s="100" t="s">
        <v>5682</v>
      </c>
      <c r="I1108" s="102">
        <v>42257</v>
      </c>
      <c r="J1108" s="102">
        <v>42258</v>
      </c>
      <c r="K1108" s="102">
        <v>42667</v>
      </c>
      <c r="L1108" s="102">
        <v>42664</v>
      </c>
      <c r="M1108" s="102" t="s">
        <v>5683</v>
      </c>
      <c r="N1108" s="103">
        <v>0</v>
      </c>
      <c r="O1108" s="102"/>
      <c r="P1108" s="99"/>
      <c r="Q1108" s="103">
        <v>8.2000000000000003E-2</v>
      </c>
      <c r="R1108" s="103">
        <v>-4.0000000000000001E-3</v>
      </c>
      <c r="S1108" s="103">
        <v>-4.6511630000000004</v>
      </c>
      <c r="T1108" s="104">
        <v>0</v>
      </c>
      <c r="U1108" s="104"/>
      <c r="V1108" s="104">
        <v>0</v>
      </c>
      <c r="W1108" s="104">
        <v>60000</v>
      </c>
      <c r="X1108" s="104">
        <v>2000</v>
      </c>
      <c r="Y1108" s="104">
        <v>35.08</v>
      </c>
      <c r="Z1108" s="104">
        <v>36.08</v>
      </c>
      <c r="AA1108" s="103">
        <v>0.01</v>
      </c>
      <c r="AB1108" s="99"/>
      <c r="AC1108" s="100">
        <v>101.44389446740232</v>
      </c>
      <c r="AD1108" s="100">
        <v>-9.7437860979632196E-2</v>
      </c>
      <c r="AE1108" s="100">
        <v>-5.635251010772494E-3</v>
      </c>
      <c r="AF1108" s="100">
        <v>1.0842402667638775E-3</v>
      </c>
      <c r="AG1108" s="100">
        <v>26.054359705969631</v>
      </c>
      <c r="AH1108" s="105"/>
      <c r="AI1108" s="100">
        <v>42.7</v>
      </c>
      <c r="AJ1108" s="100">
        <v>-0.81300810000000001</v>
      </c>
      <c r="AK1108" s="100">
        <v>-0.35</v>
      </c>
      <c r="AM1108" s="96">
        <v>42509</v>
      </c>
      <c r="AN1108" s="88">
        <f>_xll.BDH($A1108,AN$5,$AM$2,$AM$2)</f>
        <v>3394</v>
      </c>
      <c r="AO1108" s="88" t="str">
        <f>IF(V1108&gt;0,_xll.BDH($A1108,AO$5,$AM$2,$AM$2),"#N/A N/A")</f>
        <v>#N/A N/A</v>
      </c>
      <c r="AP1108" s="88" t="str">
        <f>IF(V1108&gt;0,_xll.BDH($A1108,AP$5,$AM$2,$AM$2),"#N/A N/A")</f>
        <v>#N/A N/A</v>
      </c>
      <c r="AQ1108" s="88" t="str">
        <f>IF(V1108&gt;0,_xll.BDH($A1108,AQ$5,$AM$2,$AM$2),"#N/A N/A")</f>
        <v>#N/A N/A</v>
      </c>
      <c r="AR1108" s="88" t="str">
        <f>IF(V1108&gt;0,_xll.BDH($A1108,AR$5,$AM$2,$AM$2),"#N/A N/A")</f>
        <v>#N/A N/A</v>
      </c>
    </row>
    <row r="1109" spans="1:44" ht="15" x14ac:dyDescent="0.25">
      <c r="A1109" s="99" t="s">
        <v>1262</v>
      </c>
      <c r="B1109" s="99" t="s">
        <v>209</v>
      </c>
      <c r="C1109" s="100" t="s">
        <v>6830</v>
      </c>
      <c r="D1109" s="100" t="s">
        <v>5774</v>
      </c>
      <c r="E1109" s="100" t="s">
        <v>32</v>
      </c>
      <c r="F1109" s="100" t="str">
        <f>VLOOKUP(E1109,Issuer!A:B,2,FALSE)</f>
        <v>HS</v>
      </c>
      <c r="G1109" s="100" t="s">
        <v>5688</v>
      </c>
      <c r="H1109" s="100" t="s">
        <v>5682</v>
      </c>
      <c r="I1109" s="102">
        <v>42257</v>
      </c>
      <c r="J1109" s="102">
        <v>42258</v>
      </c>
      <c r="K1109" s="102">
        <v>42702</v>
      </c>
      <c r="L1109" s="102">
        <v>42699</v>
      </c>
      <c r="M1109" s="102" t="s">
        <v>5683</v>
      </c>
      <c r="N1109" s="103">
        <v>0</v>
      </c>
      <c r="O1109" s="102"/>
      <c r="P1109" s="99"/>
      <c r="Q1109" s="103">
        <v>0.122</v>
      </c>
      <c r="R1109" s="103">
        <v>-4.0000000000000001E-3</v>
      </c>
      <c r="S1109" s="103">
        <v>-3.1746029999999998</v>
      </c>
      <c r="T1109" s="104">
        <v>0</v>
      </c>
      <c r="U1109" s="104"/>
      <c r="V1109" s="104">
        <v>0</v>
      </c>
      <c r="W1109" s="104">
        <v>60000</v>
      </c>
      <c r="X1109" s="104">
        <v>2000</v>
      </c>
      <c r="Y1109" s="104">
        <v>31.08</v>
      </c>
      <c r="Z1109" s="104">
        <v>32.08</v>
      </c>
      <c r="AA1109" s="103">
        <v>0.01</v>
      </c>
      <c r="AB1109" s="99"/>
      <c r="AC1109" s="100">
        <v>100.47742075762353</v>
      </c>
      <c r="AD1109" s="100">
        <v>-7.7378391900890756E-2</v>
      </c>
      <c r="AE1109" s="100">
        <v>-4.6166638157590593E-3</v>
      </c>
      <c r="AF1109" s="100">
        <v>7.8569990854632764E-4</v>
      </c>
      <c r="AG1109" s="100">
        <v>26.288239199938591</v>
      </c>
      <c r="AH1109" s="105"/>
      <c r="AI1109" s="100">
        <v>42.7</v>
      </c>
      <c r="AJ1109" s="100">
        <v>-0.81300810000000001</v>
      </c>
      <c r="AK1109" s="100">
        <v>-0.35</v>
      </c>
      <c r="AM1109" s="96">
        <v>42509</v>
      </c>
      <c r="AN1109" s="88">
        <f>_xll.BDH($A1109,AN$5,$AM$2,$AM$2)</f>
        <v>20</v>
      </c>
      <c r="AO1109" s="88" t="str">
        <f>IF(V1109&gt;0,_xll.BDH($A1109,AO$5,$AM$2,$AM$2),"#N/A N/A")</f>
        <v>#N/A N/A</v>
      </c>
      <c r="AP1109" s="88" t="str">
        <f>IF(V1109&gt;0,_xll.BDH($A1109,AP$5,$AM$2,$AM$2),"#N/A N/A")</f>
        <v>#N/A N/A</v>
      </c>
      <c r="AQ1109" s="88" t="str">
        <f>IF(V1109&gt;0,_xll.BDH($A1109,AQ$5,$AM$2,$AM$2),"#N/A N/A")</f>
        <v>#N/A N/A</v>
      </c>
      <c r="AR1109" s="88" t="str">
        <f>IF(V1109&gt;0,_xll.BDH($A1109,AR$5,$AM$2,$AM$2),"#N/A N/A")</f>
        <v>#N/A N/A</v>
      </c>
    </row>
    <row r="1110" spans="1:44" ht="15" x14ac:dyDescent="0.25">
      <c r="A1110" s="99" t="s">
        <v>1263</v>
      </c>
      <c r="B1110" s="99" t="s">
        <v>454</v>
      </c>
      <c r="C1110" s="100" t="s">
        <v>6848</v>
      </c>
      <c r="D1110" s="100" t="s">
        <v>6038</v>
      </c>
      <c r="E1110" s="100" t="s">
        <v>32</v>
      </c>
      <c r="F1110" s="100" t="str">
        <f>VLOOKUP(E1110,Issuer!A:B,2,FALSE)</f>
        <v>HS</v>
      </c>
      <c r="G1110" s="100" t="s">
        <v>5688</v>
      </c>
      <c r="H1110" s="106" t="s">
        <v>5682</v>
      </c>
      <c r="I1110" s="102">
        <v>42257</v>
      </c>
      <c r="J1110" s="102">
        <v>42258</v>
      </c>
      <c r="K1110" s="102">
        <v>42711</v>
      </c>
      <c r="L1110" s="102">
        <v>42710</v>
      </c>
      <c r="M1110" s="102" t="s">
        <v>5683</v>
      </c>
      <c r="N1110" s="103">
        <v>0</v>
      </c>
      <c r="O1110" s="102"/>
      <c r="P1110" s="99"/>
      <c r="Q1110" s="103">
        <v>9.6000000000000002E-2</v>
      </c>
      <c r="R1110" s="103">
        <v>-5.0000000000000001E-3</v>
      </c>
      <c r="S1110" s="103">
        <v>-4.9504950000000001</v>
      </c>
      <c r="T1110" s="104">
        <v>0</v>
      </c>
      <c r="U1110" s="104"/>
      <c r="V1110" s="104">
        <v>0</v>
      </c>
      <c r="W1110" s="104">
        <v>60000</v>
      </c>
      <c r="X1110" s="104">
        <v>10000</v>
      </c>
      <c r="Y1110" s="104">
        <v>3.88</v>
      </c>
      <c r="Z1110" s="104">
        <v>4.18</v>
      </c>
      <c r="AA1110" s="103">
        <v>0.1</v>
      </c>
      <c r="AB1110" s="99"/>
      <c r="AC1110" s="100">
        <v>7.9711546899149264</v>
      </c>
      <c r="AD1110" s="100">
        <v>5.4494484931685627E-2</v>
      </c>
      <c r="AE1110" s="100">
        <v>2.3818939744255649E-3</v>
      </c>
      <c r="AF1110" s="100">
        <v>9.2458566883013809E-4</v>
      </c>
      <c r="AG1110" s="100">
        <v>48.204175359574755</v>
      </c>
      <c r="AH1110" s="105"/>
      <c r="AI1110" s="100">
        <v>5.12</v>
      </c>
      <c r="AJ1110" s="100">
        <v>-0.96711800000000003</v>
      </c>
      <c r="AK1110" s="100">
        <v>-0.05</v>
      </c>
      <c r="AM1110" s="96">
        <v>42509</v>
      </c>
      <c r="AN1110" s="88">
        <f>_xll.BDH($A1110,AN$5,$AM$2,$AM$2)</f>
        <v>4380</v>
      </c>
      <c r="AO1110" s="88" t="str">
        <f>IF(V1110&gt;0,_xll.BDH($A1110,AO$5,$AM$2,$AM$2),"#N/A N/A")</f>
        <v>#N/A N/A</v>
      </c>
      <c r="AP1110" s="88" t="str">
        <f>IF(V1110&gt;0,_xll.BDH($A1110,AP$5,$AM$2,$AM$2),"#N/A N/A")</f>
        <v>#N/A N/A</v>
      </c>
      <c r="AQ1110" s="88" t="str">
        <f>IF(V1110&gt;0,_xll.BDH($A1110,AQ$5,$AM$2,$AM$2),"#N/A N/A")</f>
        <v>#N/A N/A</v>
      </c>
      <c r="AR1110" s="88" t="str">
        <f>IF(V1110&gt;0,_xll.BDH($A1110,AR$5,$AM$2,$AM$2),"#N/A N/A")</f>
        <v>#N/A N/A</v>
      </c>
    </row>
    <row r="1111" spans="1:44" ht="15" x14ac:dyDescent="0.25">
      <c r="A1111" s="99" t="s">
        <v>1264</v>
      </c>
      <c r="B1111" s="99" t="s">
        <v>135</v>
      </c>
      <c r="C1111" s="100" t="s">
        <v>6836</v>
      </c>
      <c r="D1111" s="100" t="s">
        <v>5685</v>
      </c>
      <c r="E1111" s="100" t="s">
        <v>37</v>
      </c>
      <c r="F1111" s="100" t="str">
        <f>VLOOKUP(E1111,Issuer!A:B,2,FALSE)</f>
        <v>UB</v>
      </c>
      <c r="G1111" s="100" t="s">
        <v>5732</v>
      </c>
      <c r="H1111" s="100" t="s">
        <v>5706</v>
      </c>
      <c r="I1111" s="102">
        <v>42488</v>
      </c>
      <c r="J1111" s="102">
        <v>42489</v>
      </c>
      <c r="K1111" s="102">
        <v>42579</v>
      </c>
      <c r="L1111" s="102">
        <v>42578</v>
      </c>
      <c r="M1111" s="102" t="s">
        <v>5683</v>
      </c>
      <c r="N1111" s="103">
        <v>0</v>
      </c>
      <c r="O1111" s="102"/>
      <c r="P1111" s="99"/>
      <c r="Q1111" s="103">
        <v>0.22500000000000001</v>
      </c>
      <c r="R1111" s="103">
        <v>1.0999999999999999E-2</v>
      </c>
      <c r="S1111" s="103">
        <v>5.1401870000000001</v>
      </c>
      <c r="T1111" s="104">
        <v>300000</v>
      </c>
      <c r="U1111" s="104">
        <v>66720</v>
      </c>
      <c r="V1111" s="104">
        <v>3</v>
      </c>
      <c r="W1111" s="104">
        <v>200000</v>
      </c>
      <c r="X1111" s="104">
        <v>10000</v>
      </c>
      <c r="Y1111" s="104">
        <v>21617</v>
      </c>
      <c r="Z1111" s="104">
        <v>21417</v>
      </c>
      <c r="AA1111" s="103">
        <v>1E-4</v>
      </c>
      <c r="AB1111" s="99"/>
      <c r="AC1111" s="100">
        <v>-10910.243682619515</v>
      </c>
      <c r="AD1111" s="100">
        <v>-218.68456301829818</v>
      </c>
      <c r="AE1111" s="100">
        <v>-9.7809771782930426</v>
      </c>
      <c r="AF1111" s="100">
        <v>-0.21764099233553622</v>
      </c>
      <c r="AG1111" s="100">
        <v>20.077863852199812</v>
      </c>
      <c r="AH1111" s="105"/>
      <c r="AI1111" s="100">
        <v>19694.330000000002</v>
      </c>
      <c r="AJ1111" s="100">
        <v>-0.6661821</v>
      </c>
      <c r="AK1111" s="100">
        <v>-132.08000000000001</v>
      </c>
      <c r="AM1111" s="96">
        <v>42509</v>
      </c>
      <c r="AN1111" s="88">
        <f>_xll.BDH($A1111,AN$5,$AM$2,$AM$2)</f>
        <v>8430</v>
      </c>
      <c r="AO1111" s="88">
        <f>IF(V1111&gt;0,_xll.BDH($A1111,AO$5,$AM$2,$AM$2),"#N/A N/A")</f>
        <v>0.22239999999999999</v>
      </c>
      <c r="AP1111" s="88" t="str">
        <f>IF(V1111&gt;0,_xll.BDH($A1111,AP$5,$AM$2,$AM$2),"#N/A N/A")</f>
        <v>#N/A N/A</v>
      </c>
      <c r="AQ1111" s="88">
        <f>IF(V1111&gt;0,_xll.BDH($A1111,AQ$5,$AM$2,$AM$2),"#N/A N/A")</f>
        <v>300000</v>
      </c>
      <c r="AR1111" s="88" t="str">
        <f>IF(V1111&gt;0,_xll.BDH($A1111,AR$5,$AM$2,$AM$2),"#N/A N/A")</f>
        <v>#N/A N/A</v>
      </c>
    </row>
    <row r="1112" spans="1:44" ht="15" x14ac:dyDescent="0.25">
      <c r="A1112" s="99" t="s">
        <v>1265</v>
      </c>
      <c r="B1112" s="99" t="s">
        <v>135</v>
      </c>
      <c r="C1112" s="100" t="s">
        <v>6834</v>
      </c>
      <c r="D1112" s="100" t="s">
        <v>5685</v>
      </c>
      <c r="E1112" s="100" t="s">
        <v>37</v>
      </c>
      <c r="F1112" s="100" t="str">
        <f>VLOOKUP(E1112,Issuer!A:B,2,FALSE)</f>
        <v>UB</v>
      </c>
      <c r="G1112" s="100" t="s">
        <v>5732</v>
      </c>
      <c r="H1112" s="100" t="s">
        <v>5706</v>
      </c>
      <c r="I1112" s="102">
        <v>42488</v>
      </c>
      <c r="J1112" s="102">
        <v>42489</v>
      </c>
      <c r="K1112" s="102">
        <v>42579</v>
      </c>
      <c r="L1112" s="102">
        <v>42578</v>
      </c>
      <c r="M1112" s="102" t="s">
        <v>5683</v>
      </c>
      <c r="N1112" s="103">
        <v>0</v>
      </c>
      <c r="O1112" s="102"/>
      <c r="P1112" s="99"/>
      <c r="Q1112" s="103">
        <v>0.247</v>
      </c>
      <c r="R1112" s="103">
        <v>1.2999999999999999E-2</v>
      </c>
      <c r="S1112" s="103">
        <v>5.5555560000000002</v>
      </c>
      <c r="T1112" s="104">
        <v>0</v>
      </c>
      <c r="U1112" s="104"/>
      <c r="V1112" s="104">
        <v>0</v>
      </c>
      <c r="W1112" s="104">
        <v>200000</v>
      </c>
      <c r="X1112" s="104">
        <v>10000</v>
      </c>
      <c r="Y1112" s="104">
        <v>21800</v>
      </c>
      <c r="Z1112" s="104">
        <v>21600</v>
      </c>
      <c r="AA1112" s="103">
        <v>1E-4</v>
      </c>
      <c r="AB1112" s="99"/>
      <c r="AC1112" s="100">
        <v>-10736.541315491961</v>
      </c>
      <c r="AD1112" s="100">
        <v>-190.09681222823585</v>
      </c>
      <c r="AE1112" s="100">
        <v>-9.0322888741907441</v>
      </c>
      <c r="AF1112" s="100">
        <v>-0.23754029503475413</v>
      </c>
      <c r="AG1112" s="100">
        <v>20.077863852199812</v>
      </c>
      <c r="AH1112" s="105"/>
      <c r="AI1112" s="100">
        <v>19694.330000000002</v>
      </c>
      <c r="AJ1112" s="100">
        <v>-0.6661821</v>
      </c>
      <c r="AK1112" s="100">
        <v>-132.08000000000001</v>
      </c>
      <c r="AM1112" s="96">
        <v>42509</v>
      </c>
      <c r="AN1112" s="88">
        <f>_xll.BDH($A1112,AN$5,$AM$2,$AM$2)</f>
        <v>12000</v>
      </c>
      <c r="AO1112" s="88" t="str">
        <f>IF(V1112&gt;0,_xll.BDH($A1112,AO$5,$AM$2,$AM$2),"#N/A N/A")</f>
        <v>#N/A N/A</v>
      </c>
      <c r="AP1112" s="88" t="str">
        <f>IF(V1112&gt;0,_xll.BDH($A1112,AP$5,$AM$2,$AM$2),"#N/A N/A")</f>
        <v>#N/A N/A</v>
      </c>
      <c r="AQ1112" s="88" t="str">
        <f>IF(V1112&gt;0,_xll.BDH($A1112,AQ$5,$AM$2,$AM$2),"#N/A N/A")</f>
        <v>#N/A N/A</v>
      </c>
      <c r="AR1112" s="88" t="str">
        <f>IF(V1112&gt;0,_xll.BDH($A1112,AR$5,$AM$2,$AM$2),"#N/A N/A")</f>
        <v>#N/A N/A</v>
      </c>
    </row>
    <row r="1113" spans="1:44" ht="15" x14ac:dyDescent="0.25">
      <c r="A1113" s="99" t="s">
        <v>1266</v>
      </c>
      <c r="B1113" s="99" t="s">
        <v>146</v>
      </c>
      <c r="C1113" s="100" t="s">
        <v>6833</v>
      </c>
      <c r="D1113" s="100" t="s">
        <v>5701</v>
      </c>
      <c r="E1113" s="100" t="s">
        <v>33</v>
      </c>
      <c r="F1113" s="100" t="str">
        <f>VLOOKUP(E1113,Issuer!A:B,2,FALSE)</f>
        <v>JP</v>
      </c>
      <c r="G1113" s="100" t="s">
        <v>5748</v>
      </c>
      <c r="H1113" s="100" t="s">
        <v>5706</v>
      </c>
      <c r="I1113" s="102">
        <v>42488</v>
      </c>
      <c r="J1113" s="102">
        <v>42489</v>
      </c>
      <c r="K1113" s="102">
        <v>42846</v>
      </c>
      <c r="L1113" s="102">
        <v>42845</v>
      </c>
      <c r="M1113" s="102" t="s">
        <v>5683</v>
      </c>
      <c r="N1113" s="103">
        <v>0</v>
      </c>
      <c r="O1113" s="102"/>
      <c r="P1113" s="99"/>
      <c r="Q1113" s="103">
        <v>0.79</v>
      </c>
      <c r="R1113" s="103">
        <v>0.02</v>
      </c>
      <c r="S1113" s="103">
        <v>2.5974029999999999</v>
      </c>
      <c r="T1113" s="104">
        <v>0</v>
      </c>
      <c r="U1113" s="104"/>
      <c r="V1113" s="104">
        <v>0</v>
      </c>
      <c r="W1113" s="104">
        <v>40000</v>
      </c>
      <c r="X1113" s="104">
        <v>1000</v>
      </c>
      <c r="Y1113" s="104">
        <v>251.88</v>
      </c>
      <c r="Z1113" s="104">
        <v>248.08</v>
      </c>
      <c r="AA1113" s="103">
        <v>0.01</v>
      </c>
      <c r="AB1113" s="99"/>
      <c r="AC1113" s="100">
        <v>-100.42847218743299</v>
      </c>
      <c r="AD1113" s="100">
        <v>-0.25281704340894612</v>
      </c>
      <c r="AE1113" s="100">
        <v>-8.0381029835013176E-2</v>
      </c>
      <c r="AF1113" s="100">
        <v>-7.6546248073096112E-3</v>
      </c>
      <c r="AG1113" s="100">
        <v>29.780264427957309</v>
      </c>
      <c r="AH1113" s="105"/>
      <c r="AI1113" s="100">
        <v>177.7</v>
      </c>
      <c r="AJ1113" s="100">
        <v>-1.2229019999999999</v>
      </c>
      <c r="AK1113" s="100">
        <v>-2.2000000000000002</v>
      </c>
      <c r="AM1113" s="96">
        <v>42509</v>
      </c>
      <c r="AN1113" s="88">
        <f>_xll.BDH($A1113,AN$5,$AM$2,$AM$2)</f>
        <v>0</v>
      </c>
      <c r="AO1113" s="88" t="str">
        <f>IF(V1113&gt;0,_xll.BDH($A1113,AO$5,$AM$2,$AM$2),"#N/A N/A")</f>
        <v>#N/A N/A</v>
      </c>
      <c r="AP1113" s="88" t="str">
        <f>IF(V1113&gt;0,_xll.BDH($A1113,AP$5,$AM$2,$AM$2),"#N/A N/A")</f>
        <v>#N/A N/A</v>
      </c>
      <c r="AQ1113" s="88" t="str">
        <f>IF(V1113&gt;0,_xll.BDH($A1113,AQ$5,$AM$2,$AM$2),"#N/A N/A")</f>
        <v>#N/A N/A</v>
      </c>
      <c r="AR1113" s="88" t="str">
        <f>IF(V1113&gt;0,_xll.BDH($A1113,AR$5,$AM$2,$AM$2),"#N/A N/A")</f>
        <v>#N/A N/A</v>
      </c>
    </row>
    <row r="1114" spans="1:44" ht="15" x14ac:dyDescent="0.25">
      <c r="A1114" s="99" t="s">
        <v>1267</v>
      </c>
      <c r="B1114" s="99" t="s">
        <v>135</v>
      </c>
      <c r="C1114" s="100" t="s">
        <v>6841</v>
      </c>
      <c r="D1114" s="100" t="s">
        <v>5685</v>
      </c>
      <c r="E1114" s="100" t="s">
        <v>33</v>
      </c>
      <c r="F1114" s="100" t="str">
        <f>VLOOKUP(E1114,Issuer!A:B,2,FALSE)</f>
        <v>JP</v>
      </c>
      <c r="G1114" s="100" t="s">
        <v>5748</v>
      </c>
      <c r="H1114" s="100" t="s">
        <v>5706</v>
      </c>
      <c r="I1114" s="102">
        <v>42488</v>
      </c>
      <c r="J1114" s="102">
        <v>42489</v>
      </c>
      <c r="K1114" s="102">
        <v>42579</v>
      </c>
      <c r="L1114" s="102">
        <v>42578</v>
      </c>
      <c r="M1114" s="102" t="s">
        <v>5683</v>
      </c>
      <c r="N1114" s="103">
        <v>0</v>
      </c>
      <c r="O1114" s="102"/>
      <c r="P1114" s="99"/>
      <c r="Q1114" s="103">
        <v>0.23499999999999999</v>
      </c>
      <c r="R1114" s="103">
        <v>7.0000000000000001E-3</v>
      </c>
      <c r="S1114" s="103">
        <v>3.0701749999999999</v>
      </c>
      <c r="T1114" s="104">
        <v>180000</v>
      </c>
      <c r="U1114" s="104">
        <v>42120</v>
      </c>
      <c r="V1114" s="104">
        <v>3</v>
      </c>
      <c r="W1114" s="104">
        <v>150000</v>
      </c>
      <c r="X1114" s="104">
        <v>10000</v>
      </c>
      <c r="Y1114" s="104">
        <v>21688</v>
      </c>
      <c r="Z1114" s="104">
        <v>21488</v>
      </c>
      <c r="AA1114" s="103">
        <v>1E-4</v>
      </c>
      <c r="AB1114" s="99"/>
      <c r="AC1114" s="100">
        <v>-10839.774601538133</v>
      </c>
      <c r="AD1114" s="100">
        <v>-207.23086667788195</v>
      </c>
      <c r="AE1114" s="100">
        <v>-9.4998019615898848</v>
      </c>
      <c r="AF1114" s="100">
        <v>-0.22539623606121131</v>
      </c>
      <c r="AG1114" s="100">
        <v>20.077863852199794</v>
      </c>
      <c r="AH1114" s="105"/>
      <c r="AI1114" s="100">
        <v>19694.330000000002</v>
      </c>
      <c r="AJ1114" s="100">
        <v>-0.6661821</v>
      </c>
      <c r="AK1114" s="100">
        <v>-132.08000000000001</v>
      </c>
      <c r="AM1114" s="96">
        <v>42509</v>
      </c>
      <c r="AN1114" s="88">
        <f>_xll.BDH($A1114,AN$5,$AM$2,$AM$2)</f>
        <v>4520</v>
      </c>
      <c r="AO1114" s="88">
        <f>IF(V1114&gt;0,_xll.BDH($A1114,AO$5,$AM$2,$AM$2),"#N/A N/A")</f>
        <v>0.23428599999999999</v>
      </c>
      <c r="AP1114" s="88" t="str">
        <f>IF(V1114&gt;0,_xll.BDH($A1114,AP$5,$AM$2,$AM$2),"#N/A N/A")</f>
        <v>#N/A N/A</v>
      </c>
      <c r="AQ1114" s="88">
        <f>IF(V1114&gt;0,_xll.BDH($A1114,AQ$5,$AM$2,$AM$2),"#N/A N/A")</f>
        <v>140000</v>
      </c>
      <c r="AR1114" s="88" t="str">
        <f>IF(V1114&gt;0,_xll.BDH($A1114,AR$5,$AM$2,$AM$2),"#N/A N/A")</f>
        <v>#N/A N/A</v>
      </c>
    </row>
    <row r="1115" spans="1:44" ht="15" x14ac:dyDescent="0.25">
      <c r="A1115" s="99" t="s">
        <v>1268</v>
      </c>
      <c r="B1115" s="99" t="s">
        <v>135</v>
      </c>
      <c r="C1115" s="100" t="s">
        <v>6839</v>
      </c>
      <c r="D1115" s="100" t="s">
        <v>5685</v>
      </c>
      <c r="E1115" s="100" t="s">
        <v>33</v>
      </c>
      <c r="F1115" s="100" t="str">
        <f>VLOOKUP(E1115,Issuer!A:B,2,FALSE)</f>
        <v>JP</v>
      </c>
      <c r="G1115" s="100" t="s">
        <v>5748</v>
      </c>
      <c r="H1115" s="100" t="s">
        <v>5706</v>
      </c>
      <c r="I1115" s="102">
        <v>42488</v>
      </c>
      <c r="J1115" s="102">
        <v>42489</v>
      </c>
      <c r="K1115" s="102">
        <v>42579</v>
      </c>
      <c r="L1115" s="102">
        <v>42578</v>
      </c>
      <c r="M1115" s="102" t="s">
        <v>5683</v>
      </c>
      <c r="N1115" s="103">
        <v>0</v>
      </c>
      <c r="O1115" s="102"/>
      <c r="P1115" s="99"/>
      <c r="Q1115" s="103"/>
      <c r="R1115" s="103"/>
      <c r="S1115" s="103"/>
      <c r="T1115" s="104">
        <v>0</v>
      </c>
      <c r="U1115" s="104"/>
      <c r="V1115" s="104">
        <v>0</v>
      </c>
      <c r="W1115" s="104">
        <v>150000</v>
      </c>
      <c r="X1115" s="104">
        <v>10000</v>
      </c>
      <c r="Y1115" s="104">
        <v>22848</v>
      </c>
      <c r="Z1115" s="104">
        <v>22648</v>
      </c>
      <c r="AA1115" s="103">
        <v>1E-4</v>
      </c>
      <c r="AB1115" s="99"/>
      <c r="AC1115" s="100">
        <v>-10131.725534154002</v>
      </c>
      <c r="AD1115" s="100">
        <v>-77.509289648367059</v>
      </c>
      <c r="AE1115" s="100">
        <v>-4.571279016780581</v>
      </c>
      <c r="AF1115" s="100">
        <v>-0.34739724015323925</v>
      </c>
      <c r="AG1115" s="100">
        <v>20.077863852199794</v>
      </c>
      <c r="AH1115" s="105"/>
      <c r="AI1115" s="100">
        <v>19694.330000000002</v>
      </c>
      <c r="AJ1115" s="100">
        <v>-0.6661821</v>
      </c>
      <c r="AK1115" s="100">
        <v>-132.08000000000001</v>
      </c>
      <c r="AM1115" s="96">
        <v>42509</v>
      </c>
      <c r="AN1115" s="88">
        <f>_xll.BDH($A1115,AN$5,$AM$2,$AM$2)</f>
        <v>0</v>
      </c>
      <c r="AO1115" s="88" t="str">
        <f>IF(V1115&gt;0,_xll.BDH($A1115,AO$5,$AM$2,$AM$2),"#N/A N/A")</f>
        <v>#N/A N/A</v>
      </c>
      <c r="AP1115" s="88" t="str">
        <f>IF(V1115&gt;0,_xll.BDH($A1115,AP$5,$AM$2,$AM$2),"#N/A N/A")</f>
        <v>#N/A N/A</v>
      </c>
      <c r="AQ1115" s="88" t="str">
        <f>IF(V1115&gt;0,_xll.BDH($A1115,AQ$5,$AM$2,$AM$2),"#N/A N/A")</f>
        <v>#N/A N/A</v>
      </c>
      <c r="AR1115" s="88" t="str">
        <f>IF(V1115&gt;0,_xll.BDH($A1115,AR$5,$AM$2,$AM$2),"#N/A N/A")</f>
        <v>#N/A N/A</v>
      </c>
    </row>
    <row r="1116" spans="1:44" ht="15" x14ac:dyDescent="0.25">
      <c r="A1116" s="99" t="s">
        <v>1269</v>
      </c>
      <c r="B1116" s="99" t="s">
        <v>125</v>
      </c>
      <c r="C1116" s="100" t="s">
        <v>6837</v>
      </c>
      <c r="D1116" s="100" t="s">
        <v>5680</v>
      </c>
      <c r="E1116" s="100" t="s">
        <v>32</v>
      </c>
      <c r="F1116" s="100" t="str">
        <f>VLOOKUP(E1116,Issuer!A:B,2,FALSE)</f>
        <v>HS</v>
      </c>
      <c r="G1116" s="100" t="s">
        <v>5688</v>
      </c>
      <c r="H1116" s="100" t="s">
        <v>5706</v>
      </c>
      <c r="I1116" s="102">
        <v>42489</v>
      </c>
      <c r="J1116" s="102">
        <v>42493</v>
      </c>
      <c r="K1116" s="102">
        <v>43045</v>
      </c>
      <c r="L1116" s="102">
        <v>43042</v>
      </c>
      <c r="M1116" s="102" t="s">
        <v>5683</v>
      </c>
      <c r="N1116" s="103">
        <v>0</v>
      </c>
      <c r="O1116" s="102"/>
      <c r="P1116" s="99"/>
      <c r="Q1116" s="103"/>
      <c r="R1116" s="103"/>
      <c r="S1116" s="103"/>
      <c r="T1116" s="104">
        <v>0</v>
      </c>
      <c r="U1116" s="104"/>
      <c r="V1116" s="104">
        <v>0</v>
      </c>
      <c r="W1116" s="104">
        <v>40000</v>
      </c>
      <c r="X1116" s="104">
        <v>10000</v>
      </c>
      <c r="Y1116" s="104">
        <v>13.06</v>
      </c>
      <c r="Z1116" s="104">
        <v>12.86</v>
      </c>
      <c r="AA1116" s="103">
        <v>0.1</v>
      </c>
      <c r="AB1116" s="99"/>
      <c r="AC1116" s="100">
        <v>-10.34532329749389</v>
      </c>
      <c r="AD1116" s="100">
        <v>-6.8508617538861269E-2</v>
      </c>
      <c r="AE1116" s="100">
        <v>-1.4967260382855617E-2</v>
      </c>
      <c r="AF1116" s="100">
        <v>-9.1297384708790728E-4</v>
      </c>
      <c r="AG1116" s="100">
        <v>36.95682915199702</v>
      </c>
      <c r="AH1116" s="105"/>
      <c r="AI1116" s="100">
        <v>9.0399999999999991</v>
      </c>
      <c r="AJ1116" s="100">
        <v>-1.4176660000000001</v>
      </c>
      <c r="AK1116" s="100">
        <v>-0.13</v>
      </c>
      <c r="AM1116" s="96">
        <v>42509</v>
      </c>
      <c r="AN1116" s="88">
        <f>_xll.BDH($A1116,AN$5,$AM$2,$AM$2)</f>
        <v>0</v>
      </c>
      <c r="AO1116" s="88" t="str">
        <f>IF(V1116&gt;0,_xll.BDH($A1116,AO$5,$AM$2,$AM$2),"#N/A N/A")</f>
        <v>#N/A N/A</v>
      </c>
      <c r="AP1116" s="88" t="str">
        <f>IF(V1116&gt;0,_xll.BDH($A1116,AP$5,$AM$2,$AM$2),"#N/A N/A")</f>
        <v>#N/A N/A</v>
      </c>
      <c r="AQ1116" s="88" t="str">
        <f>IF(V1116&gt;0,_xll.BDH($A1116,AQ$5,$AM$2,$AM$2),"#N/A N/A")</f>
        <v>#N/A N/A</v>
      </c>
      <c r="AR1116" s="88" t="str">
        <f>IF(V1116&gt;0,_xll.BDH($A1116,AR$5,$AM$2,$AM$2),"#N/A N/A")</f>
        <v>#N/A N/A</v>
      </c>
    </row>
    <row r="1117" spans="1:44" ht="15" x14ac:dyDescent="0.25">
      <c r="A1117" s="99" t="s">
        <v>1270</v>
      </c>
      <c r="B1117" s="99" t="s">
        <v>125</v>
      </c>
      <c r="C1117" s="100" t="s">
        <v>6838</v>
      </c>
      <c r="D1117" s="100" t="s">
        <v>5680</v>
      </c>
      <c r="E1117" s="100" t="s">
        <v>32</v>
      </c>
      <c r="F1117" s="100" t="str">
        <f>VLOOKUP(E1117,Issuer!A:B,2,FALSE)</f>
        <v>HS</v>
      </c>
      <c r="G1117" s="100" t="s">
        <v>5688</v>
      </c>
      <c r="H1117" s="100" t="s">
        <v>5706</v>
      </c>
      <c r="I1117" s="102">
        <v>42489</v>
      </c>
      <c r="J1117" s="102">
        <v>42493</v>
      </c>
      <c r="K1117" s="102">
        <v>42793</v>
      </c>
      <c r="L1117" s="102">
        <v>42790</v>
      </c>
      <c r="M1117" s="102" t="s">
        <v>5683</v>
      </c>
      <c r="N1117" s="103">
        <v>0</v>
      </c>
      <c r="O1117" s="102"/>
      <c r="P1117" s="99"/>
      <c r="Q1117" s="103">
        <v>0.28999999999999998</v>
      </c>
      <c r="R1117" s="103">
        <v>0.01</v>
      </c>
      <c r="S1117" s="103">
        <v>3.5714290000000002</v>
      </c>
      <c r="T1117" s="104">
        <v>0</v>
      </c>
      <c r="U1117" s="104"/>
      <c r="V1117" s="104">
        <v>0</v>
      </c>
      <c r="W1117" s="104">
        <v>40000</v>
      </c>
      <c r="X1117" s="104">
        <v>10000</v>
      </c>
      <c r="Y1117" s="104">
        <v>11.36</v>
      </c>
      <c r="Z1117" s="104">
        <v>11.16</v>
      </c>
      <c r="AA1117" s="103">
        <v>0.1</v>
      </c>
      <c r="AB1117" s="99"/>
      <c r="AC1117" s="100">
        <v>-10.900990402348215</v>
      </c>
      <c r="AD1117" s="100">
        <v>-7.8693368569414335E-2</v>
      </c>
      <c r="AE1117" s="100">
        <v>-8.4259963723923061E-3</v>
      </c>
      <c r="AF1117" s="100">
        <v>-7.5346973954837501E-4</v>
      </c>
      <c r="AG1117" s="100">
        <v>35.879687651339225</v>
      </c>
      <c r="AH1117" s="105"/>
      <c r="AI1117" s="100">
        <v>9.0399999999999991</v>
      </c>
      <c r="AJ1117" s="100">
        <v>-1.4176660000000001</v>
      </c>
      <c r="AK1117" s="100">
        <v>-0.13</v>
      </c>
      <c r="AM1117" s="96">
        <v>42509</v>
      </c>
      <c r="AN1117" s="88">
        <f>_xll.BDH($A1117,AN$5,$AM$2,$AM$2)</f>
        <v>0</v>
      </c>
      <c r="AO1117" s="88" t="str">
        <f>IF(V1117&gt;0,_xll.BDH($A1117,AO$5,$AM$2,$AM$2),"#N/A N/A")</f>
        <v>#N/A N/A</v>
      </c>
      <c r="AP1117" s="88" t="str">
        <f>IF(V1117&gt;0,_xll.BDH($A1117,AP$5,$AM$2,$AM$2),"#N/A N/A")</f>
        <v>#N/A N/A</v>
      </c>
      <c r="AQ1117" s="88" t="str">
        <f>IF(V1117&gt;0,_xll.BDH($A1117,AQ$5,$AM$2,$AM$2),"#N/A N/A")</f>
        <v>#N/A N/A</v>
      </c>
      <c r="AR1117" s="88" t="str">
        <f>IF(V1117&gt;0,_xll.BDH($A1117,AR$5,$AM$2,$AM$2),"#N/A N/A")</f>
        <v>#N/A N/A</v>
      </c>
    </row>
    <row r="1118" spans="1:44" ht="15" x14ac:dyDescent="0.25">
      <c r="A1118" s="99" t="s">
        <v>1271</v>
      </c>
      <c r="B1118" s="99" t="s">
        <v>125</v>
      </c>
      <c r="C1118" s="100" t="s">
        <v>6840</v>
      </c>
      <c r="D1118" s="100" t="s">
        <v>5680</v>
      </c>
      <c r="E1118" s="100" t="s">
        <v>32</v>
      </c>
      <c r="F1118" s="100" t="str">
        <f>VLOOKUP(E1118,Issuer!A:B,2,FALSE)</f>
        <v>HS</v>
      </c>
      <c r="G1118" s="100" t="s">
        <v>5688</v>
      </c>
      <c r="H1118" s="100" t="s">
        <v>5706</v>
      </c>
      <c r="I1118" s="102">
        <v>42489</v>
      </c>
      <c r="J1118" s="102">
        <v>42493</v>
      </c>
      <c r="K1118" s="102">
        <v>42800</v>
      </c>
      <c r="L1118" s="102">
        <v>42797</v>
      </c>
      <c r="M1118" s="102" t="s">
        <v>5683</v>
      </c>
      <c r="N1118" s="103">
        <v>0</v>
      </c>
      <c r="O1118" s="102"/>
      <c r="P1118" s="99"/>
      <c r="Q1118" s="103"/>
      <c r="R1118" s="103"/>
      <c r="S1118" s="103"/>
      <c r="T1118" s="104">
        <v>0</v>
      </c>
      <c r="U1118" s="104"/>
      <c r="V1118" s="104">
        <v>0</v>
      </c>
      <c r="W1118" s="104">
        <v>40000</v>
      </c>
      <c r="X1118" s="104">
        <v>10000</v>
      </c>
      <c r="Y1118" s="104">
        <v>12.16</v>
      </c>
      <c r="Z1118" s="104">
        <v>11.96</v>
      </c>
      <c r="AA1118" s="103">
        <v>0.1</v>
      </c>
      <c r="AB1118" s="99"/>
      <c r="AC1118" s="100">
        <v>-10.435621637859262</v>
      </c>
      <c r="AD1118" s="100">
        <v>-5.7814827203834115E-2</v>
      </c>
      <c r="AE1118" s="100">
        <v>-7.7223703472122417E-3</v>
      </c>
      <c r="AF1118" s="100">
        <v>-9.0775484619934886E-4</v>
      </c>
      <c r="AG1118" s="100">
        <v>35.899679424456053</v>
      </c>
      <c r="AH1118" s="105"/>
      <c r="AI1118" s="100">
        <v>9.0399999999999991</v>
      </c>
      <c r="AJ1118" s="100">
        <v>-1.4176660000000001</v>
      </c>
      <c r="AK1118" s="100">
        <v>-0.13</v>
      </c>
      <c r="AM1118" s="96">
        <v>42509</v>
      </c>
      <c r="AN1118" s="88">
        <f>_xll.BDH($A1118,AN$5,$AM$2,$AM$2)</f>
        <v>0</v>
      </c>
      <c r="AO1118" s="88" t="str">
        <f>IF(V1118&gt;0,_xll.BDH($A1118,AO$5,$AM$2,$AM$2),"#N/A N/A")</f>
        <v>#N/A N/A</v>
      </c>
      <c r="AP1118" s="88" t="str">
        <f>IF(V1118&gt;0,_xll.BDH($A1118,AP$5,$AM$2,$AM$2),"#N/A N/A")</f>
        <v>#N/A N/A</v>
      </c>
      <c r="AQ1118" s="88" t="str">
        <f>IF(V1118&gt;0,_xll.BDH($A1118,AQ$5,$AM$2,$AM$2),"#N/A N/A")</f>
        <v>#N/A N/A</v>
      </c>
      <c r="AR1118" s="88" t="str">
        <f>IF(V1118&gt;0,_xll.BDH($A1118,AR$5,$AM$2,$AM$2),"#N/A N/A")</f>
        <v>#N/A N/A</v>
      </c>
    </row>
    <row r="1119" spans="1:44" ht="15" x14ac:dyDescent="0.25">
      <c r="A1119" s="99" t="s">
        <v>1272</v>
      </c>
      <c r="B1119" s="99" t="s">
        <v>132</v>
      </c>
      <c r="C1119" s="100" t="s">
        <v>6842</v>
      </c>
      <c r="D1119" s="100" t="s">
        <v>5694</v>
      </c>
      <c r="E1119" s="100" t="s">
        <v>32</v>
      </c>
      <c r="F1119" s="100" t="str">
        <f>VLOOKUP(E1119,Issuer!A:B,2,FALSE)</f>
        <v>HS</v>
      </c>
      <c r="G1119" s="100" t="s">
        <v>5688</v>
      </c>
      <c r="H1119" s="101" t="s">
        <v>5682</v>
      </c>
      <c r="I1119" s="102">
        <v>42382</v>
      </c>
      <c r="J1119" s="102">
        <v>42383</v>
      </c>
      <c r="K1119" s="102">
        <v>42723</v>
      </c>
      <c r="L1119" s="102">
        <v>42720</v>
      </c>
      <c r="M1119" s="102" t="s">
        <v>5683</v>
      </c>
      <c r="N1119" s="103">
        <v>0</v>
      </c>
      <c r="O1119" s="102"/>
      <c r="P1119" s="99"/>
      <c r="Q1119" s="103">
        <v>0.77</v>
      </c>
      <c r="R1119" s="103">
        <v>-0.01</v>
      </c>
      <c r="S1119" s="103">
        <v>-1.2820510000000001</v>
      </c>
      <c r="T1119" s="104">
        <v>0</v>
      </c>
      <c r="U1119" s="104"/>
      <c r="V1119" s="104">
        <v>0</v>
      </c>
      <c r="W1119" s="104">
        <v>40000</v>
      </c>
      <c r="X1119" s="104">
        <v>10000</v>
      </c>
      <c r="Y1119" s="104">
        <v>17.059999999999999</v>
      </c>
      <c r="Z1119" s="104">
        <v>17.86</v>
      </c>
      <c r="AA1119" s="103">
        <v>0.1</v>
      </c>
      <c r="AB1119" s="99"/>
      <c r="AC1119" s="100">
        <v>10.216769056307337</v>
      </c>
      <c r="AD1119" s="100">
        <v>-7.9450103414840257E-3</v>
      </c>
      <c r="AE1119" s="100">
        <v>-4.1845731442397517E-3</v>
      </c>
      <c r="AF1119" s="100">
        <v>1.7945825272993679E-4</v>
      </c>
      <c r="AG1119" s="100">
        <v>45.295583160855827</v>
      </c>
      <c r="AH1119" s="105"/>
      <c r="AI1119" s="100">
        <v>24.25</v>
      </c>
      <c r="AJ1119" s="100">
        <v>-0.20576130000000001</v>
      </c>
      <c r="AK1119" s="100">
        <v>-0.05</v>
      </c>
      <c r="AM1119" s="96">
        <v>42509</v>
      </c>
      <c r="AN1119" s="88">
        <f>_xll.BDH($A1119,AN$5,$AM$2,$AM$2)</f>
        <v>0</v>
      </c>
      <c r="AO1119" s="88" t="str">
        <f>IF(V1119&gt;0,_xll.BDH($A1119,AO$5,$AM$2,$AM$2),"#N/A N/A")</f>
        <v>#N/A N/A</v>
      </c>
      <c r="AP1119" s="88" t="str">
        <f>IF(V1119&gt;0,_xll.BDH($A1119,AP$5,$AM$2,$AM$2),"#N/A N/A")</f>
        <v>#N/A N/A</v>
      </c>
      <c r="AQ1119" s="88" t="str">
        <f>IF(V1119&gt;0,_xll.BDH($A1119,AQ$5,$AM$2,$AM$2),"#N/A N/A")</f>
        <v>#N/A N/A</v>
      </c>
      <c r="AR1119" s="88" t="str">
        <f>IF(V1119&gt;0,_xll.BDH($A1119,AR$5,$AM$2,$AM$2),"#N/A N/A")</f>
        <v>#N/A N/A</v>
      </c>
    </row>
    <row r="1120" spans="1:44" ht="15" x14ac:dyDescent="0.25">
      <c r="A1120" s="99" t="s">
        <v>1273</v>
      </c>
      <c r="B1120" s="99" t="s">
        <v>146</v>
      </c>
      <c r="C1120" s="100" t="s">
        <v>6843</v>
      </c>
      <c r="D1120" s="100" t="s">
        <v>5701</v>
      </c>
      <c r="E1120" s="100" t="s">
        <v>32</v>
      </c>
      <c r="F1120" s="100" t="str">
        <f>VLOOKUP(E1120,Issuer!A:B,2,FALSE)</f>
        <v>HS</v>
      </c>
      <c r="G1120" s="100" t="s">
        <v>5688</v>
      </c>
      <c r="H1120" s="101" t="s">
        <v>5706</v>
      </c>
      <c r="I1120" s="102">
        <v>42489</v>
      </c>
      <c r="J1120" s="102">
        <v>42493</v>
      </c>
      <c r="K1120" s="102">
        <v>42916</v>
      </c>
      <c r="L1120" s="102">
        <v>42915</v>
      </c>
      <c r="M1120" s="102" t="s">
        <v>5683</v>
      </c>
      <c r="N1120" s="103">
        <v>0</v>
      </c>
      <c r="O1120" s="102"/>
      <c r="P1120" s="99"/>
      <c r="Q1120" s="103"/>
      <c r="R1120" s="103"/>
      <c r="S1120" s="103"/>
      <c r="T1120" s="104">
        <v>0</v>
      </c>
      <c r="U1120" s="104"/>
      <c r="V1120" s="104">
        <v>0</v>
      </c>
      <c r="W1120" s="104">
        <v>40000</v>
      </c>
      <c r="X1120" s="104">
        <v>10000</v>
      </c>
      <c r="Y1120" s="104">
        <v>276.86</v>
      </c>
      <c r="Z1120" s="104">
        <v>274.86</v>
      </c>
      <c r="AA1120" s="103">
        <v>0.01</v>
      </c>
      <c r="AB1120" s="99"/>
      <c r="AC1120" s="100">
        <v>-98.557762090829257</v>
      </c>
      <c r="AD1120" s="100">
        <v>-0.12756593791356016</v>
      </c>
      <c r="AE1120" s="100">
        <v>-5.2511234787305579E-2</v>
      </c>
      <c r="AF1120" s="100">
        <v>-5.4103881618445234E-3</v>
      </c>
      <c r="AG1120" s="100">
        <v>30.316597978821768</v>
      </c>
      <c r="AH1120" s="105"/>
      <c r="AI1120" s="100">
        <v>177.7</v>
      </c>
      <c r="AJ1120" s="100">
        <v>-1.2229019999999999</v>
      </c>
      <c r="AK1120" s="100">
        <v>-2.2000000000000002</v>
      </c>
      <c r="AM1120" s="96">
        <v>42509</v>
      </c>
      <c r="AN1120" s="88">
        <f>_xll.BDH($A1120,AN$5,$AM$2,$AM$2)</f>
        <v>0</v>
      </c>
      <c r="AO1120" s="88" t="str">
        <f>IF(V1120&gt;0,_xll.BDH($A1120,AO$5,$AM$2,$AM$2),"#N/A N/A")</f>
        <v>#N/A N/A</v>
      </c>
      <c r="AP1120" s="88" t="str">
        <f>IF(V1120&gt;0,_xll.BDH($A1120,AP$5,$AM$2,$AM$2),"#N/A N/A")</f>
        <v>#N/A N/A</v>
      </c>
      <c r="AQ1120" s="88" t="str">
        <f>IF(V1120&gt;0,_xll.BDH($A1120,AQ$5,$AM$2,$AM$2),"#N/A N/A")</f>
        <v>#N/A N/A</v>
      </c>
      <c r="AR1120" s="88" t="str">
        <f>IF(V1120&gt;0,_xll.BDH($A1120,AR$5,$AM$2,$AM$2),"#N/A N/A")</f>
        <v>#N/A N/A</v>
      </c>
    </row>
    <row r="1121" spans="1:44" ht="15" x14ac:dyDescent="0.25">
      <c r="A1121" s="99" t="s">
        <v>1274</v>
      </c>
      <c r="B1121" s="99" t="s">
        <v>315</v>
      </c>
      <c r="C1121" s="100" t="s">
        <v>6844</v>
      </c>
      <c r="D1121" s="100" t="s">
        <v>5879</v>
      </c>
      <c r="E1121" s="100" t="s">
        <v>36</v>
      </c>
      <c r="F1121" s="100" t="str">
        <f>VLOOKUP(E1121,Issuer!A:B,2,FALSE)</f>
        <v>SG</v>
      </c>
      <c r="G1121" s="100" t="s">
        <v>5690</v>
      </c>
      <c r="H1121" s="100" t="s">
        <v>5682</v>
      </c>
      <c r="I1121" s="102">
        <v>42488</v>
      </c>
      <c r="J1121" s="102">
        <v>42493</v>
      </c>
      <c r="K1121" s="102">
        <v>42852</v>
      </c>
      <c r="L1121" s="102">
        <v>42851</v>
      </c>
      <c r="M1121" s="102" t="s">
        <v>5683</v>
      </c>
      <c r="N1121" s="103">
        <v>0</v>
      </c>
      <c r="O1121" s="102"/>
      <c r="P1121" s="99"/>
      <c r="Q1121" s="103">
        <v>0.106</v>
      </c>
      <c r="R1121" s="103">
        <v>0</v>
      </c>
      <c r="S1121" s="103">
        <v>0</v>
      </c>
      <c r="T1121" s="104">
        <v>0</v>
      </c>
      <c r="U1121" s="104"/>
      <c r="V1121" s="104">
        <v>0</v>
      </c>
      <c r="W1121" s="104">
        <v>100000</v>
      </c>
      <c r="X1121" s="104">
        <v>1000</v>
      </c>
      <c r="Y1121" s="104">
        <v>8.3800000000000008</v>
      </c>
      <c r="Z1121" s="104">
        <v>8.48</v>
      </c>
      <c r="AA1121" s="103">
        <v>0.1</v>
      </c>
      <c r="AB1121" s="99"/>
      <c r="AC1121" s="100">
        <v>8.8107912860148296</v>
      </c>
      <c r="AD1121" s="100">
        <v>5.7515705888580904E-2</v>
      </c>
      <c r="AE1121" s="100">
        <v>3.1071752616023476E-3</v>
      </c>
      <c r="AF1121" s="100">
        <v>3.4402346535812763E-4</v>
      </c>
      <c r="AG1121" s="100">
        <v>26.484330403785322</v>
      </c>
      <c r="AH1121" s="105"/>
      <c r="AI1121" s="100">
        <v>9.43</v>
      </c>
      <c r="AJ1121" s="100">
        <v>0</v>
      </c>
      <c r="AK1121" s="100">
        <v>0</v>
      </c>
      <c r="AM1121" s="96">
        <v>42509</v>
      </c>
      <c r="AN1121" s="88">
        <f>_xll.BDH($A1121,AN$5,$AM$2,$AM$2)</f>
        <v>0</v>
      </c>
      <c r="AO1121" s="88" t="str">
        <f>IF(V1121&gt;0,_xll.BDH($A1121,AO$5,$AM$2,$AM$2),"#N/A N/A")</f>
        <v>#N/A N/A</v>
      </c>
      <c r="AP1121" s="88" t="str">
        <f>IF(V1121&gt;0,_xll.BDH($A1121,AP$5,$AM$2,$AM$2),"#N/A N/A")</f>
        <v>#N/A N/A</v>
      </c>
      <c r="AQ1121" s="88" t="str">
        <f>IF(V1121&gt;0,_xll.BDH($A1121,AQ$5,$AM$2,$AM$2),"#N/A N/A")</f>
        <v>#N/A N/A</v>
      </c>
      <c r="AR1121" s="88" t="str">
        <f>IF(V1121&gt;0,_xll.BDH($A1121,AR$5,$AM$2,$AM$2),"#N/A N/A")</f>
        <v>#N/A N/A</v>
      </c>
    </row>
    <row r="1122" spans="1:44" ht="15" x14ac:dyDescent="0.25">
      <c r="A1122" s="99" t="s">
        <v>1275</v>
      </c>
      <c r="B1122" s="99" t="s">
        <v>315</v>
      </c>
      <c r="C1122" s="100" t="s">
        <v>6846</v>
      </c>
      <c r="D1122" s="100" t="s">
        <v>5879</v>
      </c>
      <c r="E1122" s="100" t="s">
        <v>36</v>
      </c>
      <c r="F1122" s="100" t="str">
        <f>VLOOKUP(E1122,Issuer!A:B,2,FALSE)</f>
        <v>SG</v>
      </c>
      <c r="G1122" s="100" t="s">
        <v>5690</v>
      </c>
      <c r="H1122" s="100" t="s">
        <v>5682</v>
      </c>
      <c r="I1122" s="102">
        <v>42488</v>
      </c>
      <c r="J1122" s="102">
        <v>42493</v>
      </c>
      <c r="K1122" s="102">
        <v>42793</v>
      </c>
      <c r="L1122" s="102">
        <v>42790</v>
      </c>
      <c r="M1122" s="102" t="s">
        <v>5683</v>
      </c>
      <c r="N1122" s="103">
        <v>0</v>
      </c>
      <c r="O1122" s="102"/>
      <c r="P1122" s="99"/>
      <c r="Q1122" s="103">
        <v>7.1999999999999995E-2</v>
      </c>
      <c r="R1122" s="103">
        <v>0</v>
      </c>
      <c r="S1122" s="103">
        <v>0</v>
      </c>
      <c r="T1122" s="104">
        <v>0</v>
      </c>
      <c r="U1122" s="104"/>
      <c r="V1122" s="104">
        <v>0</v>
      </c>
      <c r="W1122" s="104">
        <v>100000</v>
      </c>
      <c r="X1122" s="104">
        <v>1000</v>
      </c>
      <c r="Y1122" s="104">
        <v>8.7799999999999994</v>
      </c>
      <c r="Z1122" s="104">
        <v>8.8800000000000008</v>
      </c>
      <c r="AA1122" s="103">
        <v>0.1</v>
      </c>
      <c r="AB1122" s="99"/>
      <c r="AC1122" s="100">
        <v>8.4254978264041434</v>
      </c>
      <c r="AD1122" s="100">
        <v>8.5927275249966684E-2</v>
      </c>
      <c r="AE1122" s="100">
        <v>2.6343231015210525E-3</v>
      </c>
      <c r="AF1122" s="100">
        <v>2.5833123081176926E-4</v>
      </c>
      <c r="AG1122" s="100">
        <v>26.136784176596663</v>
      </c>
      <c r="AH1122" s="105"/>
      <c r="AI1122" s="100">
        <v>9.43</v>
      </c>
      <c r="AJ1122" s="100">
        <v>0</v>
      </c>
      <c r="AK1122" s="100">
        <v>0</v>
      </c>
      <c r="AM1122" s="96">
        <v>42509</v>
      </c>
      <c r="AN1122" s="88">
        <f>_xll.BDH($A1122,AN$5,$AM$2,$AM$2)</f>
        <v>358</v>
      </c>
      <c r="AO1122" s="88" t="str">
        <f>IF(V1122&gt;0,_xll.BDH($A1122,AO$5,$AM$2,$AM$2),"#N/A N/A")</f>
        <v>#N/A N/A</v>
      </c>
      <c r="AP1122" s="88" t="str">
        <f>IF(V1122&gt;0,_xll.BDH($A1122,AP$5,$AM$2,$AM$2),"#N/A N/A")</f>
        <v>#N/A N/A</v>
      </c>
      <c r="AQ1122" s="88" t="str">
        <f>IF(V1122&gt;0,_xll.BDH($A1122,AQ$5,$AM$2,$AM$2),"#N/A N/A")</f>
        <v>#N/A N/A</v>
      </c>
      <c r="AR1122" s="88" t="str">
        <f>IF(V1122&gt;0,_xll.BDH($A1122,AR$5,$AM$2,$AM$2),"#N/A N/A")</f>
        <v>#N/A N/A</v>
      </c>
    </row>
    <row r="1123" spans="1:44" ht="15" x14ac:dyDescent="0.25">
      <c r="A1123" s="99" t="s">
        <v>1276</v>
      </c>
      <c r="B1123" s="99" t="s">
        <v>315</v>
      </c>
      <c r="C1123" s="100" t="s">
        <v>6845</v>
      </c>
      <c r="D1123" s="100" t="s">
        <v>5879</v>
      </c>
      <c r="E1123" s="100" t="s">
        <v>36</v>
      </c>
      <c r="F1123" s="100" t="str">
        <f>VLOOKUP(E1123,Issuer!A:B,2,FALSE)</f>
        <v>SG</v>
      </c>
      <c r="G1123" s="100" t="s">
        <v>5690</v>
      </c>
      <c r="H1123" s="100" t="s">
        <v>5682</v>
      </c>
      <c r="I1123" s="102">
        <v>42488</v>
      </c>
      <c r="J1123" s="102">
        <v>42493</v>
      </c>
      <c r="K1123" s="102">
        <v>42793</v>
      </c>
      <c r="L1123" s="102">
        <v>42790</v>
      </c>
      <c r="M1123" s="102" t="s">
        <v>5683</v>
      </c>
      <c r="N1123" s="103">
        <v>0</v>
      </c>
      <c r="O1123" s="102"/>
      <c r="P1123" s="99"/>
      <c r="Q1123" s="103">
        <v>3.2000000000000001E-2</v>
      </c>
      <c r="R1123" s="103">
        <v>0</v>
      </c>
      <c r="S1123" s="103">
        <v>0</v>
      </c>
      <c r="T1123" s="104">
        <v>0</v>
      </c>
      <c r="U1123" s="104"/>
      <c r="V1123" s="104">
        <v>0</v>
      </c>
      <c r="W1123" s="104">
        <v>100000</v>
      </c>
      <c r="X1123" s="104">
        <v>1000</v>
      </c>
      <c r="Y1123" s="104">
        <v>9.18</v>
      </c>
      <c r="Z1123" s="104">
        <v>9.2799999999999994</v>
      </c>
      <c r="AA1123" s="103">
        <v>0.1</v>
      </c>
      <c r="AB1123" s="99"/>
      <c r="AC1123" s="100">
        <v>8.0088817911340175</v>
      </c>
      <c r="AD1123" s="100">
        <v>0.10317697712928159</v>
      </c>
      <c r="AE1123" s="100">
        <v>9.2379326267146445E-4</v>
      </c>
      <c r="AF1123" s="100">
        <v>6.7629594121446036E-5</v>
      </c>
      <c r="AG1123" s="100">
        <v>26.136784176596663</v>
      </c>
      <c r="AH1123" s="105"/>
      <c r="AI1123" s="100">
        <v>9.43</v>
      </c>
      <c r="AJ1123" s="100">
        <v>0</v>
      </c>
      <c r="AK1123" s="100">
        <v>0</v>
      </c>
      <c r="AM1123" s="96">
        <v>42509</v>
      </c>
      <c r="AN1123" s="88">
        <f>_xll.BDH($A1123,AN$5,$AM$2,$AM$2)</f>
        <v>40</v>
      </c>
      <c r="AO1123" s="88" t="str">
        <f>IF(V1123&gt;0,_xll.BDH($A1123,AO$5,$AM$2,$AM$2),"#N/A N/A")</f>
        <v>#N/A N/A</v>
      </c>
      <c r="AP1123" s="88" t="str">
        <f>IF(V1123&gt;0,_xll.BDH($A1123,AP$5,$AM$2,$AM$2),"#N/A N/A")</f>
        <v>#N/A N/A</v>
      </c>
      <c r="AQ1123" s="88" t="str">
        <f>IF(V1123&gt;0,_xll.BDH($A1123,AQ$5,$AM$2,$AM$2),"#N/A N/A")</f>
        <v>#N/A N/A</v>
      </c>
      <c r="AR1123" s="88" t="str">
        <f>IF(V1123&gt;0,_xll.BDH($A1123,AR$5,$AM$2,$AM$2),"#N/A N/A")</f>
        <v>#N/A N/A</v>
      </c>
    </row>
    <row r="1124" spans="1:44" ht="15" x14ac:dyDescent="0.25">
      <c r="A1124" s="99" t="s">
        <v>1277</v>
      </c>
      <c r="B1124" s="99" t="s">
        <v>315</v>
      </c>
      <c r="C1124" s="100" t="s">
        <v>6847</v>
      </c>
      <c r="D1124" s="100" t="s">
        <v>5879</v>
      </c>
      <c r="E1124" s="100" t="s">
        <v>36</v>
      </c>
      <c r="F1124" s="100" t="str">
        <f>VLOOKUP(E1124,Issuer!A:B,2,FALSE)</f>
        <v>SG</v>
      </c>
      <c r="G1124" s="100" t="s">
        <v>5690</v>
      </c>
      <c r="H1124" s="100" t="s">
        <v>5706</v>
      </c>
      <c r="I1124" s="102">
        <v>42488</v>
      </c>
      <c r="J1124" s="102">
        <v>42493</v>
      </c>
      <c r="K1124" s="102">
        <v>42642</v>
      </c>
      <c r="L1124" s="102">
        <v>42641</v>
      </c>
      <c r="M1124" s="102" t="s">
        <v>5683</v>
      </c>
      <c r="N1124" s="103">
        <v>0</v>
      </c>
      <c r="O1124" s="102"/>
      <c r="P1124" s="99"/>
      <c r="Q1124" s="103">
        <v>0.123</v>
      </c>
      <c r="R1124" s="103">
        <v>-1E-3</v>
      </c>
      <c r="S1124" s="103">
        <v>-0.80645160000000005</v>
      </c>
      <c r="T1124" s="104">
        <v>3170000</v>
      </c>
      <c r="U1124" s="104">
        <v>384890</v>
      </c>
      <c r="V1124" s="104">
        <v>10</v>
      </c>
      <c r="W1124" s="104">
        <v>100000</v>
      </c>
      <c r="X1124" s="104">
        <v>1000</v>
      </c>
      <c r="Y1124" s="104">
        <v>10.48</v>
      </c>
      <c r="Z1124" s="104">
        <v>10.38</v>
      </c>
      <c r="AA1124" s="103">
        <v>0.1</v>
      </c>
      <c r="AB1124" s="99"/>
      <c r="AC1124" s="100">
        <v>-10.496261393261037</v>
      </c>
      <c r="AD1124" s="100">
        <v>-2.5711059053984468E-2</v>
      </c>
      <c r="AE1124" s="100">
        <v>-1.7640400391726136E-3</v>
      </c>
      <c r="AF1124" s="100">
        <v>9.2443327813381525E-5</v>
      </c>
      <c r="AG1124" s="100">
        <v>26.958985865930611</v>
      </c>
      <c r="AH1124" s="105"/>
      <c r="AI1124" s="100">
        <v>9.43</v>
      </c>
      <c r="AJ1124" s="100">
        <v>0</v>
      </c>
      <c r="AK1124" s="100">
        <v>0</v>
      </c>
      <c r="AM1124" s="96">
        <v>42509</v>
      </c>
      <c r="AN1124" s="88">
        <f>_xll.BDH($A1124,AN$5,$AM$2,$AM$2)</f>
        <v>35684</v>
      </c>
      <c r="AO1124" s="88">
        <f>IF(V1124&gt;0,_xll.BDH($A1124,AO$5,$AM$2,$AM$2),"#N/A N/A")</f>
        <v>0.122</v>
      </c>
      <c r="AP1124" s="88">
        <f>IF(V1124&gt;0,_xll.BDH($A1124,AP$5,$AM$2,$AM$2),"#N/A N/A")</f>
        <v>0.121059</v>
      </c>
      <c r="AQ1124" s="88">
        <f>IF(V1124&gt;0,_xll.BDH($A1124,AQ$5,$AM$2,$AM$2),"#N/A N/A")</f>
        <v>1200000</v>
      </c>
      <c r="AR1124" s="88">
        <f>IF(V1124&gt;0,_xll.BDH($A1124,AR$5,$AM$2,$AM$2),"#N/A N/A")</f>
        <v>1965000</v>
      </c>
    </row>
    <row r="1125" spans="1:44" ht="15" x14ac:dyDescent="0.25">
      <c r="A1125" s="99" t="s">
        <v>1278</v>
      </c>
      <c r="B1125" s="99" t="s">
        <v>315</v>
      </c>
      <c r="C1125" s="100" t="s">
        <v>6849</v>
      </c>
      <c r="D1125" s="100" t="s">
        <v>5879</v>
      </c>
      <c r="E1125" s="100" t="s">
        <v>36</v>
      </c>
      <c r="F1125" s="100" t="str">
        <f>VLOOKUP(E1125,Issuer!A:B,2,FALSE)</f>
        <v>SG</v>
      </c>
      <c r="G1125" s="100" t="s">
        <v>5690</v>
      </c>
      <c r="H1125" s="101" t="s">
        <v>5706</v>
      </c>
      <c r="I1125" s="102">
        <v>42488</v>
      </c>
      <c r="J1125" s="102">
        <v>42493</v>
      </c>
      <c r="K1125" s="102">
        <v>42671</v>
      </c>
      <c r="L1125" s="102">
        <v>42670</v>
      </c>
      <c r="M1125" s="102" t="s">
        <v>5683</v>
      </c>
      <c r="N1125" s="103">
        <v>0</v>
      </c>
      <c r="O1125" s="102"/>
      <c r="P1125" s="99"/>
      <c r="Q1125" s="103">
        <v>0.19500000000000001</v>
      </c>
      <c r="R1125" s="103">
        <v>-3.0000000000000001E-3</v>
      </c>
      <c r="S1125" s="103">
        <v>-1.5151520000000001</v>
      </c>
      <c r="T1125" s="104">
        <v>50000</v>
      </c>
      <c r="U1125" s="104">
        <v>9740</v>
      </c>
      <c r="V1125" s="104">
        <v>3</v>
      </c>
      <c r="W1125" s="104">
        <v>100000</v>
      </c>
      <c r="X1125" s="104">
        <v>1000</v>
      </c>
      <c r="Y1125" s="104">
        <v>11.08</v>
      </c>
      <c r="Z1125" s="104">
        <v>10.98</v>
      </c>
      <c r="AA1125" s="103">
        <v>0.1</v>
      </c>
      <c r="AB1125" s="99"/>
      <c r="AC1125" s="100">
        <v>-10.335737709734545</v>
      </c>
      <c r="AD1125" s="100">
        <v>-2.2427742276120793E-2</v>
      </c>
      <c r="AE1125" s="100">
        <v>-2.0496013196881981E-3</v>
      </c>
      <c r="AF1125" s="100">
        <v>8.3944262846913622E-5</v>
      </c>
      <c r="AG1125" s="100">
        <v>26.229921686962559</v>
      </c>
      <c r="AH1125" s="105"/>
      <c r="AI1125" s="100">
        <v>9.43</v>
      </c>
      <c r="AJ1125" s="100">
        <v>0</v>
      </c>
      <c r="AK1125" s="100">
        <v>0</v>
      </c>
      <c r="AM1125" s="96">
        <v>42509</v>
      </c>
      <c r="AN1125" s="88">
        <f>_xll.BDH($A1125,AN$5,$AM$2,$AM$2)</f>
        <v>1730</v>
      </c>
      <c r="AO1125" s="88" t="str">
        <f>IF(V1125&gt;0,_xll.BDH($A1125,AO$5,$AM$2,$AM$2),"#N/A N/A")</f>
        <v>#N/A N/A</v>
      </c>
      <c r="AP1125" s="88">
        <f>IF(V1125&gt;0,_xll.BDH($A1125,AP$5,$AM$2,$AM$2),"#N/A N/A")</f>
        <v>0.1948</v>
      </c>
      <c r="AQ1125" s="88" t="str">
        <f>IF(V1125&gt;0,_xll.BDH($A1125,AQ$5,$AM$2,$AM$2),"#N/A N/A")</f>
        <v>#N/A N/A</v>
      </c>
      <c r="AR1125" s="88">
        <f>IF(V1125&gt;0,_xll.BDH($A1125,AR$5,$AM$2,$AM$2),"#N/A N/A")</f>
        <v>50000</v>
      </c>
    </row>
    <row r="1126" spans="1:44" ht="15" x14ac:dyDescent="0.25">
      <c r="A1126" s="99" t="s">
        <v>1279</v>
      </c>
      <c r="B1126" s="99" t="s">
        <v>315</v>
      </c>
      <c r="C1126" s="100" t="s">
        <v>6850</v>
      </c>
      <c r="D1126" s="100" t="s">
        <v>5879</v>
      </c>
      <c r="E1126" s="100" t="s">
        <v>36</v>
      </c>
      <c r="F1126" s="100" t="str">
        <f>VLOOKUP(E1126,Issuer!A:B,2,FALSE)</f>
        <v>SG</v>
      </c>
      <c r="G1126" s="100" t="s">
        <v>5690</v>
      </c>
      <c r="H1126" s="101" t="s">
        <v>5706</v>
      </c>
      <c r="I1126" s="102">
        <v>42488</v>
      </c>
      <c r="J1126" s="102">
        <v>42493</v>
      </c>
      <c r="K1126" s="102">
        <v>42703</v>
      </c>
      <c r="L1126" s="102">
        <v>42702</v>
      </c>
      <c r="M1126" s="102" t="s">
        <v>5683</v>
      </c>
      <c r="N1126" s="103">
        <v>0</v>
      </c>
      <c r="O1126" s="102"/>
      <c r="P1126" s="99"/>
      <c r="Q1126" s="103">
        <v>0.255</v>
      </c>
      <c r="R1126" s="103">
        <v>0</v>
      </c>
      <c r="S1126" s="103">
        <v>0</v>
      </c>
      <c r="T1126" s="104">
        <v>0</v>
      </c>
      <c r="U1126" s="104"/>
      <c r="V1126" s="104">
        <v>0</v>
      </c>
      <c r="W1126" s="104">
        <v>100000</v>
      </c>
      <c r="X1126" s="104">
        <v>1000</v>
      </c>
      <c r="Y1126" s="104">
        <v>11.68</v>
      </c>
      <c r="Z1126" s="104">
        <v>11.58</v>
      </c>
      <c r="AA1126" s="103">
        <v>0.1</v>
      </c>
      <c r="AB1126" s="99"/>
      <c r="AC1126" s="100">
        <v>-10.211262963409826</v>
      </c>
      <c r="AD1126" s="100">
        <v>-1.7919606059483881E-2</v>
      </c>
      <c r="AE1126" s="100">
        <v>-1.9915843436877903E-3</v>
      </c>
      <c r="AF1126" s="100">
        <v>6.6440013657498629E-5</v>
      </c>
      <c r="AG1126" s="100">
        <v>25.264060710770519</v>
      </c>
      <c r="AH1126" s="105"/>
      <c r="AI1126" s="100">
        <v>9.43</v>
      </c>
      <c r="AJ1126" s="100">
        <v>0</v>
      </c>
      <c r="AK1126" s="100">
        <v>0</v>
      </c>
      <c r="AM1126" s="96">
        <v>42509</v>
      </c>
      <c r="AN1126" s="88">
        <f>_xll.BDH($A1126,AN$5,$AM$2,$AM$2)</f>
        <v>0</v>
      </c>
      <c r="AO1126" s="88" t="str">
        <f>IF(V1126&gt;0,_xll.BDH($A1126,AO$5,$AM$2,$AM$2),"#N/A N/A")</f>
        <v>#N/A N/A</v>
      </c>
      <c r="AP1126" s="88" t="str">
        <f>IF(V1126&gt;0,_xll.BDH($A1126,AP$5,$AM$2,$AM$2),"#N/A N/A")</f>
        <v>#N/A N/A</v>
      </c>
      <c r="AQ1126" s="88" t="str">
        <f>IF(V1126&gt;0,_xll.BDH($A1126,AQ$5,$AM$2,$AM$2),"#N/A N/A")</f>
        <v>#N/A N/A</v>
      </c>
      <c r="AR1126" s="88" t="str">
        <f>IF(V1126&gt;0,_xll.BDH($A1126,AR$5,$AM$2,$AM$2),"#N/A N/A")</f>
        <v>#N/A N/A</v>
      </c>
    </row>
    <row r="1127" spans="1:44" ht="15" x14ac:dyDescent="0.25">
      <c r="A1127" s="99" t="s">
        <v>1280</v>
      </c>
      <c r="B1127" s="99" t="s">
        <v>135</v>
      </c>
      <c r="C1127" s="100" t="s">
        <v>6852</v>
      </c>
      <c r="D1127" s="100" t="s">
        <v>5685</v>
      </c>
      <c r="E1127" s="100" t="s">
        <v>30</v>
      </c>
      <c r="F1127" s="100" t="str">
        <f>VLOOKUP(E1127,Issuer!A:B,2,FALSE)</f>
        <v>CS</v>
      </c>
      <c r="G1127" s="100" t="s">
        <v>5686</v>
      </c>
      <c r="H1127" s="101" t="s">
        <v>5706</v>
      </c>
      <c r="I1127" s="102">
        <v>42489</v>
      </c>
      <c r="J1127" s="102">
        <v>42493</v>
      </c>
      <c r="K1127" s="102">
        <v>42612</v>
      </c>
      <c r="L1127" s="102">
        <v>42611</v>
      </c>
      <c r="M1127" s="102" t="s">
        <v>5683</v>
      </c>
      <c r="N1127" s="103">
        <v>0</v>
      </c>
      <c r="O1127" s="102"/>
      <c r="P1127" s="99"/>
      <c r="Q1127" s="103">
        <v>0.219</v>
      </c>
      <c r="R1127" s="103">
        <v>0.01</v>
      </c>
      <c r="S1127" s="103">
        <v>4.7846890000000002</v>
      </c>
      <c r="T1127" s="104">
        <v>500000</v>
      </c>
      <c r="U1127" s="104">
        <v>108100</v>
      </c>
      <c r="V1127" s="104">
        <v>4</v>
      </c>
      <c r="W1127" s="104">
        <v>200000</v>
      </c>
      <c r="X1127" s="104">
        <v>10000</v>
      </c>
      <c r="Y1127" s="104">
        <v>21550</v>
      </c>
      <c r="Z1127" s="104">
        <v>21350</v>
      </c>
      <c r="AA1127" s="103">
        <v>1E-4</v>
      </c>
      <c r="AB1127" s="99"/>
      <c r="AC1127" s="100">
        <v>-11252.480575123927</v>
      </c>
      <c r="AD1127" s="100">
        <v>-213.15537513740747</v>
      </c>
      <c r="AE1127" s="100">
        <v>-12.000882747005347</v>
      </c>
      <c r="AF1127" s="100">
        <v>-0.2097783750098029</v>
      </c>
      <c r="AG1127" s="100">
        <v>21.294484143410891</v>
      </c>
      <c r="AH1127" s="105"/>
      <c r="AI1127" s="100">
        <v>19694.330000000002</v>
      </c>
      <c r="AJ1127" s="100">
        <v>-0.6661821</v>
      </c>
      <c r="AK1127" s="100">
        <v>-132.08000000000001</v>
      </c>
      <c r="AM1127" s="96">
        <v>42509</v>
      </c>
      <c r="AN1127" s="88">
        <f>_xll.BDH($A1127,AN$5,$AM$2,$AM$2)</f>
        <v>9800</v>
      </c>
      <c r="AO1127" s="88" t="str">
        <f>IF(V1127&gt;0,_xll.BDH($A1127,AO$5,$AM$2,$AM$2),"#N/A N/A")</f>
        <v>#N/A N/A</v>
      </c>
      <c r="AP1127" s="88">
        <f>IF(V1127&gt;0,_xll.BDH($A1127,AP$5,$AM$2,$AM$2),"#N/A N/A")</f>
        <v>0.221</v>
      </c>
      <c r="AQ1127" s="88" t="str">
        <f>IF(V1127&gt;0,_xll.BDH($A1127,AQ$5,$AM$2,$AM$2),"#N/A N/A")</f>
        <v>#N/A N/A</v>
      </c>
      <c r="AR1127" s="88">
        <f>IF(V1127&gt;0,_xll.BDH($A1127,AR$5,$AM$2,$AM$2),"#N/A N/A")</f>
        <v>100000</v>
      </c>
    </row>
    <row r="1128" spans="1:44" ht="15" x14ac:dyDescent="0.25">
      <c r="A1128" s="99" t="s">
        <v>1281</v>
      </c>
      <c r="B1128" s="99" t="s">
        <v>135</v>
      </c>
      <c r="C1128" s="100" t="s">
        <v>6851</v>
      </c>
      <c r="D1128" s="100" t="s">
        <v>5685</v>
      </c>
      <c r="E1128" s="100" t="s">
        <v>37</v>
      </c>
      <c r="F1128" s="100" t="str">
        <f>VLOOKUP(E1128,Issuer!A:B,2,FALSE)</f>
        <v>UB</v>
      </c>
      <c r="G1128" s="100" t="s">
        <v>5732</v>
      </c>
      <c r="H1128" s="100" t="s">
        <v>5706</v>
      </c>
      <c r="I1128" s="102">
        <v>42489</v>
      </c>
      <c r="J1128" s="102">
        <v>42493</v>
      </c>
      <c r="K1128" s="102">
        <v>42612</v>
      </c>
      <c r="L1128" s="102">
        <v>42611</v>
      </c>
      <c r="M1128" s="102" t="s">
        <v>5683</v>
      </c>
      <c r="N1128" s="103">
        <v>0</v>
      </c>
      <c r="O1128" s="102"/>
      <c r="P1128" s="99"/>
      <c r="Q1128" s="103">
        <v>0.217</v>
      </c>
      <c r="R1128" s="103">
        <v>1.0999999999999999E-2</v>
      </c>
      <c r="S1128" s="103">
        <v>5.3398060000000003</v>
      </c>
      <c r="T1128" s="104">
        <v>500000</v>
      </c>
      <c r="U1128" s="104">
        <v>107000</v>
      </c>
      <c r="V1128" s="104">
        <v>5</v>
      </c>
      <c r="W1128" s="104">
        <v>200000</v>
      </c>
      <c r="X1128" s="104">
        <v>10000</v>
      </c>
      <c r="Y1128" s="104">
        <v>21505</v>
      </c>
      <c r="Z1128" s="104">
        <v>21305</v>
      </c>
      <c r="AA1128" s="103">
        <v>1E-4</v>
      </c>
      <c r="AB1128" s="99"/>
      <c r="AC1128" s="100">
        <v>-11297.998183581805</v>
      </c>
      <c r="AD1128" s="100">
        <v>-218.32336675048296</v>
      </c>
      <c r="AE1128" s="100">
        <v>-12.054747178607057</v>
      </c>
      <c r="AF1128" s="100">
        <v>-0.20469798438242884</v>
      </c>
      <c r="AG1128" s="100">
        <v>21.294484143410912</v>
      </c>
      <c r="AH1128" s="105"/>
      <c r="AI1128" s="100">
        <v>19694.330000000002</v>
      </c>
      <c r="AJ1128" s="100">
        <v>-0.6661821</v>
      </c>
      <c r="AK1128" s="100">
        <v>-132.08000000000001</v>
      </c>
      <c r="AM1128" s="96">
        <v>42509</v>
      </c>
      <c r="AN1128" s="88">
        <f>_xll.BDH($A1128,AN$5,$AM$2,$AM$2)</f>
        <v>20540</v>
      </c>
      <c r="AO1128" s="88">
        <f>IF(V1128&gt;0,_xll.BDH($A1128,AO$5,$AM$2,$AM$2),"#N/A N/A")</f>
        <v>0.214</v>
      </c>
      <c r="AP1128" s="88" t="str">
        <f>IF(V1128&gt;0,_xll.BDH($A1128,AP$5,$AM$2,$AM$2),"#N/A N/A")</f>
        <v>#N/A N/A</v>
      </c>
      <c r="AQ1128" s="88">
        <f>IF(V1128&gt;0,_xll.BDH($A1128,AQ$5,$AM$2,$AM$2),"#N/A N/A")</f>
        <v>500000</v>
      </c>
      <c r="AR1128" s="88" t="str">
        <f>IF(V1128&gt;0,_xll.BDH($A1128,AR$5,$AM$2,$AM$2),"#N/A N/A")</f>
        <v>#N/A N/A</v>
      </c>
    </row>
    <row r="1129" spans="1:44" ht="15" x14ac:dyDescent="0.25">
      <c r="A1129" s="99" t="s">
        <v>1282</v>
      </c>
      <c r="B1129" s="99" t="s">
        <v>135</v>
      </c>
      <c r="C1129" s="100" t="s">
        <v>6853</v>
      </c>
      <c r="D1129" s="100" t="s">
        <v>5685</v>
      </c>
      <c r="E1129" s="100" t="s">
        <v>39</v>
      </c>
      <c r="F1129" s="100" t="str">
        <f>VLOOKUP(E1129,Issuer!A:B,2,FALSE)</f>
        <v>GS</v>
      </c>
      <c r="G1129" s="100" t="s">
        <v>5826</v>
      </c>
      <c r="H1129" s="101" t="s">
        <v>5706</v>
      </c>
      <c r="I1129" s="102">
        <v>42489</v>
      </c>
      <c r="J1129" s="102">
        <v>42493</v>
      </c>
      <c r="K1129" s="102">
        <v>42612</v>
      </c>
      <c r="L1129" s="102">
        <v>42611</v>
      </c>
      <c r="M1129" s="102" t="s">
        <v>5683</v>
      </c>
      <c r="N1129" s="103">
        <v>0</v>
      </c>
      <c r="O1129" s="102"/>
      <c r="P1129" s="99"/>
      <c r="Q1129" s="103">
        <v>0.25</v>
      </c>
      <c r="R1129" s="103">
        <v>0.01</v>
      </c>
      <c r="S1129" s="103">
        <v>4.1666670000000003</v>
      </c>
      <c r="T1129" s="104">
        <v>50000</v>
      </c>
      <c r="U1129" s="104">
        <v>12000</v>
      </c>
      <c r="V1129" s="104">
        <v>1</v>
      </c>
      <c r="W1129" s="104">
        <v>200000</v>
      </c>
      <c r="X1129" s="104">
        <v>10000</v>
      </c>
      <c r="Y1129" s="104">
        <v>21750</v>
      </c>
      <c r="Z1129" s="104">
        <v>21550</v>
      </c>
      <c r="AA1129" s="103">
        <v>1E-4</v>
      </c>
      <c r="AB1129" s="99"/>
      <c r="AC1129" s="100">
        <v>-11064.055597762765</v>
      </c>
      <c r="AD1129" s="100">
        <v>-191.28264417139758</v>
      </c>
      <c r="AE1129" s="100">
        <v>-11.646883660603027</v>
      </c>
      <c r="AF1129" s="100">
        <v>-0.23213938010691809</v>
      </c>
      <c r="AG1129" s="100">
        <v>21.294484143410912</v>
      </c>
      <c r="AH1129" s="105"/>
      <c r="AI1129" s="100">
        <v>19694.330000000002</v>
      </c>
      <c r="AJ1129" s="100">
        <v>-0.6661821</v>
      </c>
      <c r="AK1129" s="100">
        <v>-132.08000000000001</v>
      </c>
      <c r="AM1129" s="96">
        <v>42509</v>
      </c>
      <c r="AN1129" s="88">
        <f>_xll.BDH($A1129,AN$5,$AM$2,$AM$2)</f>
        <v>1190</v>
      </c>
      <c r="AO1129" s="88" t="str">
        <f>IF(V1129&gt;0,_xll.BDH($A1129,AO$5,$AM$2,$AM$2),"#N/A N/A")</f>
        <v>#N/A N/A</v>
      </c>
      <c r="AP1129" s="88">
        <f>IF(V1129&gt;0,_xll.BDH($A1129,AP$5,$AM$2,$AM$2),"#N/A N/A")</f>
        <v>0.24</v>
      </c>
      <c r="AQ1129" s="88" t="str">
        <f>IF(V1129&gt;0,_xll.BDH($A1129,AQ$5,$AM$2,$AM$2),"#N/A N/A")</f>
        <v>#N/A N/A</v>
      </c>
      <c r="AR1129" s="88">
        <f>IF(V1129&gt;0,_xll.BDH($A1129,AR$5,$AM$2,$AM$2),"#N/A N/A")</f>
        <v>50000</v>
      </c>
    </row>
    <row r="1130" spans="1:44" ht="15" x14ac:dyDescent="0.25">
      <c r="A1130" s="99" t="s">
        <v>1283</v>
      </c>
      <c r="B1130" s="99" t="s">
        <v>135</v>
      </c>
      <c r="C1130" s="100" t="s">
        <v>6855</v>
      </c>
      <c r="D1130" s="100" t="s">
        <v>5685</v>
      </c>
      <c r="E1130" s="100" t="s">
        <v>39</v>
      </c>
      <c r="F1130" s="100" t="str">
        <f>VLOOKUP(E1130,Issuer!A:B,2,FALSE)</f>
        <v>GS</v>
      </c>
      <c r="G1130" s="100" t="s">
        <v>5826</v>
      </c>
      <c r="H1130" s="101" t="s">
        <v>5706</v>
      </c>
      <c r="I1130" s="102">
        <v>42489</v>
      </c>
      <c r="J1130" s="102">
        <v>42493</v>
      </c>
      <c r="K1130" s="102">
        <v>42612</v>
      </c>
      <c r="L1130" s="102">
        <v>42611</v>
      </c>
      <c r="M1130" s="102" t="s">
        <v>5683</v>
      </c>
      <c r="N1130" s="103">
        <v>0</v>
      </c>
      <c r="O1130" s="102"/>
      <c r="P1130" s="99"/>
      <c r="Q1130" s="103">
        <v>0.224</v>
      </c>
      <c r="R1130" s="103">
        <v>0.01</v>
      </c>
      <c r="S1130" s="103">
        <v>4.6728969999999999</v>
      </c>
      <c r="T1130" s="104">
        <v>3510000</v>
      </c>
      <c r="U1130" s="104">
        <v>758910</v>
      </c>
      <c r="V1130" s="104">
        <v>12</v>
      </c>
      <c r="W1130" s="104">
        <v>200000</v>
      </c>
      <c r="X1130" s="104">
        <v>10000</v>
      </c>
      <c r="Y1130" s="104">
        <v>21508</v>
      </c>
      <c r="Z1130" s="104">
        <v>21308</v>
      </c>
      <c r="AA1130" s="103">
        <v>1E-4</v>
      </c>
      <c r="AB1130" s="99"/>
      <c r="AC1130" s="100">
        <v>-11294.926655533587</v>
      </c>
      <c r="AD1130" s="100">
        <v>-217.97596762142257</v>
      </c>
      <c r="AE1130" s="100">
        <v>-12.0514852286367</v>
      </c>
      <c r="AF1130" s="100">
        <v>-0.20503726792408769</v>
      </c>
      <c r="AG1130" s="100">
        <v>21.294484143410891</v>
      </c>
      <c r="AH1130" s="105"/>
      <c r="AI1130" s="100">
        <v>19694.330000000002</v>
      </c>
      <c r="AJ1130" s="100">
        <v>-0.6661821</v>
      </c>
      <c r="AK1130" s="100">
        <v>-132.08000000000001</v>
      </c>
      <c r="AM1130" s="96">
        <v>42509</v>
      </c>
      <c r="AN1130" s="88">
        <f>_xll.BDH($A1130,AN$5,$AM$2,$AM$2)</f>
        <v>750</v>
      </c>
      <c r="AO1130" s="88">
        <f>IF(V1130&gt;0,_xll.BDH($A1130,AO$5,$AM$2,$AM$2),"#N/A N/A")</f>
        <v>0.216751</v>
      </c>
      <c r="AP1130" s="88">
        <f>IF(V1130&gt;0,_xll.BDH($A1130,AP$5,$AM$2,$AM$2),"#N/A N/A")</f>
        <v>0.21557599999999999</v>
      </c>
      <c r="AQ1130" s="88">
        <f>IF(V1130&gt;0,_xll.BDH($A1130,AQ$5,$AM$2,$AM$2),"#N/A N/A")</f>
        <v>1850000</v>
      </c>
      <c r="AR1130" s="88">
        <f>IF(V1130&gt;0,_xll.BDH($A1130,AR$5,$AM$2,$AM$2),"#N/A N/A")</f>
        <v>1650000</v>
      </c>
    </row>
    <row r="1131" spans="1:44" ht="15" x14ac:dyDescent="0.25">
      <c r="A1131" s="99" t="s">
        <v>1284</v>
      </c>
      <c r="B1131" s="99" t="s">
        <v>135</v>
      </c>
      <c r="C1131" s="100" t="s">
        <v>6856</v>
      </c>
      <c r="D1131" s="100" t="s">
        <v>5685</v>
      </c>
      <c r="E1131" s="100" t="s">
        <v>33</v>
      </c>
      <c r="F1131" s="100" t="str">
        <f>VLOOKUP(E1131,Issuer!A:B,2,FALSE)</f>
        <v>JP</v>
      </c>
      <c r="G1131" s="100" t="s">
        <v>5748</v>
      </c>
      <c r="H1131" s="101" t="s">
        <v>5706</v>
      </c>
      <c r="I1131" s="102">
        <v>42489</v>
      </c>
      <c r="J1131" s="102">
        <v>42493</v>
      </c>
      <c r="K1131" s="102">
        <v>42612</v>
      </c>
      <c r="L1131" s="102">
        <v>42611</v>
      </c>
      <c r="M1131" s="102" t="s">
        <v>5683</v>
      </c>
      <c r="N1131" s="103">
        <v>0</v>
      </c>
      <c r="O1131" s="102"/>
      <c r="P1131" s="99"/>
      <c r="Q1131" s="103">
        <v>0.22</v>
      </c>
      <c r="R1131" s="103">
        <v>1.2E-2</v>
      </c>
      <c r="S1131" s="103">
        <v>5.7692310000000004</v>
      </c>
      <c r="T1131" s="104">
        <v>4140000</v>
      </c>
      <c r="U1131" s="104">
        <v>895790</v>
      </c>
      <c r="V1131" s="104">
        <v>31</v>
      </c>
      <c r="W1131" s="104">
        <v>200000</v>
      </c>
      <c r="X1131" s="104">
        <v>10000</v>
      </c>
      <c r="Y1131" s="104">
        <v>21505</v>
      </c>
      <c r="Z1131" s="104">
        <v>21305</v>
      </c>
      <c r="AA1131" s="103">
        <v>1E-4</v>
      </c>
      <c r="AB1131" s="99"/>
      <c r="AC1131" s="100">
        <v>-11297.998183581421</v>
      </c>
      <c r="AD1131" s="100">
        <v>-218.32336676934224</v>
      </c>
      <c r="AE1131" s="100">
        <v>-12.054747178575095</v>
      </c>
      <c r="AF1131" s="100">
        <v>-0.20469798438242909</v>
      </c>
      <c r="AG1131" s="100">
        <v>21.294484143410891</v>
      </c>
      <c r="AH1131" s="105"/>
      <c r="AI1131" s="100">
        <v>19694.330000000002</v>
      </c>
      <c r="AJ1131" s="100">
        <v>-0.6661821</v>
      </c>
      <c r="AK1131" s="100">
        <v>-132.08000000000001</v>
      </c>
      <c r="AM1131" s="96">
        <v>42509</v>
      </c>
      <c r="AN1131" s="88">
        <f>_xll.BDH($A1131,AN$5,$AM$2,$AM$2)</f>
        <v>17820</v>
      </c>
      <c r="AO1131" s="88">
        <f>IF(V1131&gt;0,_xll.BDH($A1131,AO$5,$AM$2,$AM$2),"#N/A N/A")</f>
        <v>0.21276700000000001</v>
      </c>
      <c r="AP1131" s="88">
        <f>IF(V1131&gt;0,_xll.BDH($A1131,AP$5,$AM$2,$AM$2),"#N/A N/A")</f>
        <v>0.21748500000000001</v>
      </c>
      <c r="AQ1131" s="88">
        <f>IF(V1131&gt;0,_xll.BDH($A1131,AQ$5,$AM$2,$AM$2),"#N/A N/A")</f>
        <v>1030000</v>
      </c>
      <c r="AR1131" s="88">
        <f>IF(V1131&gt;0,_xll.BDH($A1131,AR$5,$AM$2,$AM$2),"#N/A N/A")</f>
        <v>1670000</v>
      </c>
    </row>
    <row r="1132" spans="1:44" ht="15" x14ac:dyDescent="0.25">
      <c r="A1132" s="99" t="s">
        <v>1285</v>
      </c>
      <c r="B1132" s="99" t="s">
        <v>135</v>
      </c>
      <c r="C1132" s="100" t="s">
        <v>6854</v>
      </c>
      <c r="D1132" s="100" t="s">
        <v>5685</v>
      </c>
      <c r="E1132" s="100" t="s">
        <v>33</v>
      </c>
      <c r="F1132" s="100" t="str">
        <f>VLOOKUP(E1132,Issuer!A:B,2,FALSE)</f>
        <v>JP</v>
      </c>
      <c r="G1132" s="100" t="s">
        <v>5748</v>
      </c>
      <c r="H1132" s="101" t="s">
        <v>5706</v>
      </c>
      <c r="I1132" s="102">
        <v>42489</v>
      </c>
      <c r="J1132" s="102">
        <v>42493</v>
      </c>
      <c r="K1132" s="102">
        <v>42612</v>
      </c>
      <c r="L1132" s="102">
        <v>42611</v>
      </c>
      <c r="M1132" s="102" t="s">
        <v>5683</v>
      </c>
      <c r="N1132" s="103">
        <v>0</v>
      </c>
      <c r="O1132" s="102"/>
      <c r="P1132" s="99"/>
      <c r="Q1132" s="103">
        <v>0.247</v>
      </c>
      <c r="R1132" s="103">
        <v>1.0999999999999999E-2</v>
      </c>
      <c r="S1132" s="103">
        <v>4.6610170000000002</v>
      </c>
      <c r="T1132" s="104">
        <v>0</v>
      </c>
      <c r="U1132" s="104"/>
      <c r="V1132" s="104">
        <v>0</v>
      </c>
      <c r="W1132" s="104">
        <v>150000</v>
      </c>
      <c r="X1132" s="104">
        <v>10000</v>
      </c>
      <c r="Y1132" s="104">
        <v>21748</v>
      </c>
      <c r="Z1132" s="104">
        <v>21548</v>
      </c>
      <c r="AA1132" s="103">
        <v>1E-4</v>
      </c>
      <c r="AB1132" s="99"/>
      <c r="AC1132" s="100">
        <v>-11065.831864923981</v>
      </c>
      <c r="AD1132" s="100">
        <v>-191.49266537936663</v>
      </c>
      <c r="AE1132" s="100">
        <v>-11.651246664355719</v>
      </c>
      <c r="AF1132" s="100">
        <v>-0.2319174474055973</v>
      </c>
      <c r="AG1132" s="100">
        <v>21.294484143410891</v>
      </c>
      <c r="AH1132" s="105"/>
      <c r="AI1132" s="100">
        <v>19694.330000000002</v>
      </c>
      <c r="AJ1132" s="100">
        <v>-0.6661821</v>
      </c>
      <c r="AK1132" s="100">
        <v>-132.08000000000001</v>
      </c>
      <c r="AM1132" s="96">
        <v>42509</v>
      </c>
      <c r="AN1132" s="88">
        <f>_xll.BDH($A1132,AN$5,$AM$2,$AM$2)</f>
        <v>1210</v>
      </c>
      <c r="AO1132" s="88" t="str">
        <f>IF(V1132&gt;0,_xll.BDH($A1132,AO$5,$AM$2,$AM$2),"#N/A N/A")</f>
        <v>#N/A N/A</v>
      </c>
      <c r="AP1132" s="88" t="str">
        <f>IF(V1132&gt;0,_xll.BDH($A1132,AP$5,$AM$2,$AM$2),"#N/A N/A")</f>
        <v>#N/A N/A</v>
      </c>
      <c r="AQ1132" s="88" t="str">
        <f>IF(V1132&gt;0,_xll.BDH($A1132,AQ$5,$AM$2,$AM$2),"#N/A N/A")</f>
        <v>#N/A N/A</v>
      </c>
      <c r="AR1132" s="88" t="str">
        <f>IF(V1132&gt;0,_xll.BDH($A1132,AR$5,$AM$2,$AM$2),"#N/A N/A")</f>
        <v>#N/A N/A</v>
      </c>
    </row>
    <row r="1133" spans="1:44" ht="15" x14ac:dyDescent="0.25">
      <c r="A1133" s="99" t="s">
        <v>1286</v>
      </c>
      <c r="B1133" s="99" t="s">
        <v>135</v>
      </c>
      <c r="C1133" s="100" t="s">
        <v>6861</v>
      </c>
      <c r="D1133" s="100" t="s">
        <v>5685</v>
      </c>
      <c r="E1133" s="100" t="s">
        <v>39</v>
      </c>
      <c r="F1133" s="100" t="str">
        <f>VLOOKUP(E1133,Issuer!A:B,2,FALSE)</f>
        <v>GS</v>
      </c>
      <c r="G1133" s="100" t="s">
        <v>5826</v>
      </c>
      <c r="H1133" s="100" t="s">
        <v>5706</v>
      </c>
      <c r="I1133" s="102">
        <v>42493</v>
      </c>
      <c r="J1133" s="102">
        <v>42494</v>
      </c>
      <c r="K1133" s="102">
        <v>42612</v>
      </c>
      <c r="L1133" s="102">
        <v>42611</v>
      </c>
      <c r="M1133" s="102" t="s">
        <v>5683</v>
      </c>
      <c r="N1133" s="103">
        <v>0</v>
      </c>
      <c r="O1133" s="102"/>
      <c r="P1133" s="99"/>
      <c r="Q1133" s="103">
        <v>0.214</v>
      </c>
      <c r="R1133" s="103">
        <v>1.2E-2</v>
      </c>
      <c r="S1133" s="103">
        <v>5.9405939999999999</v>
      </c>
      <c r="T1133" s="104">
        <v>6030000</v>
      </c>
      <c r="U1133" s="104">
        <v>1242920</v>
      </c>
      <c r="V1133" s="104">
        <v>22</v>
      </c>
      <c r="W1133" s="104">
        <v>200000</v>
      </c>
      <c r="X1133" s="104">
        <v>10000</v>
      </c>
      <c r="Y1133" s="104">
        <v>21400</v>
      </c>
      <c r="Z1133" s="104">
        <v>21200</v>
      </c>
      <c r="AA1133" s="103">
        <v>1E-4</v>
      </c>
      <c r="AB1133" s="99"/>
      <c r="AC1133" s="100">
        <v>-11408.910363416166</v>
      </c>
      <c r="AD1133" s="100">
        <v>-230.74295815832301</v>
      </c>
      <c r="AE1133" s="100">
        <v>-12.137251606105279</v>
      </c>
      <c r="AF1133" s="100">
        <v>-0.1927681957174584</v>
      </c>
      <c r="AG1133" s="100">
        <v>21.294484143410891</v>
      </c>
      <c r="AH1133" s="105"/>
      <c r="AI1133" s="100">
        <v>19694.330000000002</v>
      </c>
      <c r="AJ1133" s="100">
        <v>-0.6661821</v>
      </c>
      <c r="AK1133" s="100">
        <v>-132.08000000000001</v>
      </c>
      <c r="AM1133" s="96">
        <v>42509</v>
      </c>
      <c r="AN1133" s="88">
        <f>_xll.BDH($A1133,AN$5,$AM$2,$AM$2)</f>
        <v>4390</v>
      </c>
      <c r="AO1133" s="88">
        <f>IF(V1133&gt;0,_xll.BDH($A1133,AO$5,$AM$2,$AM$2),"#N/A N/A")</f>
        <v>0.20576700000000001</v>
      </c>
      <c r="AP1133" s="88">
        <f>IF(V1133&gt;0,_xll.BDH($A1133,AP$5,$AM$2,$AM$2),"#N/A N/A")</f>
        <v>0.20587</v>
      </c>
      <c r="AQ1133" s="88">
        <f>IF(V1133&gt;0,_xll.BDH($A1133,AQ$5,$AM$2,$AM$2),"#N/A N/A")</f>
        <v>3650000</v>
      </c>
      <c r="AR1133" s="88">
        <f>IF(V1133&gt;0,_xll.BDH($A1133,AR$5,$AM$2,$AM$2),"#N/A N/A")</f>
        <v>2070000</v>
      </c>
    </row>
    <row r="1134" spans="1:44" ht="15" x14ac:dyDescent="0.25">
      <c r="A1134" s="99" t="s">
        <v>1287</v>
      </c>
      <c r="B1134" s="99" t="s">
        <v>135</v>
      </c>
      <c r="C1134" s="100" t="s">
        <v>6860</v>
      </c>
      <c r="D1134" s="100" t="s">
        <v>5685</v>
      </c>
      <c r="E1134" s="100" t="s">
        <v>36</v>
      </c>
      <c r="F1134" s="100" t="str">
        <f>VLOOKUP(E1134,Issuer!A:B,2,FALSE)</f>
        <v>SG</v>
      </c>
      <c r="G1134" s="100" t="s">
        <v>5690</v>
      </c>
      <c r="H1134" s="100" t="s">
        <v>5706</v>
      </c>
      <c r="I1134" s="102">
        <v>42489</v>
      </c>
      <c r="J1134" s="102">
        <v>42494</v>
      </c>
      <c r="K1134" s="102">
        <v>42612</v>
      </c>
      <c r="L1134" s="102">
        <v>42611</v>
      </c>
      <c r="M1134" s="102" t="s">
        <v>5683</v>
      </c>
      <c r="N1134" s="103">
        <v>0</v>
      </c>
      <c r="O1134" s="102"/>
      <c r="P1134" s="99"/>
      <c r="Q1134" s="103">
        <v>0.19800000000000001</v>
      </c>
      <c r="R1134" s="103">
        <v>1.0999999999999999E-2</v>
      </c>
      <c r="S1134" s="103">
        <v>5.8823530000000002</v>
      </c>
      <c r="T1134" s="104">
        <v>9350000</v>
      </c>
      <c r="U1134" s="104">
        <v>1846220</v>
      </c>
      <c r="V1134" s="104">
        <v>33</v>
      </c>
      <c r="W1134" s="104">
        <v>200000</v>
      </c>
      <c r="X1134" s="104">
        <v>10000</v>
      </c>
      <c r="Y1134" s="104">
        <v>21338</v>
      </c>
      <c r="Z1134" s="104">
        <v>21138</v>
      </c>
      <c r="AA1134" s="103">
        <v>1E-4</v>
      </c>
      <c r="AB1134" s="99"/>
      <c r="AC1134" s="100">
        <v>-11477.594455604982</v>
      </c>
      <c r="AD1134" s="100">
        <v>-238.31710088289753</v>
      </c>
      <c r="AE1134" s="100">
        <v>-12.154843321041385</v>
      </c>
      <c r="AF1134" s="100">
        <v>-0.18567204851413163</v>
      </c>
      <c r="AG1134" s="100">
        <v>21.294484143410891</v>
      </c>
      <c r="AH1134" s="105"/>
      <c r="AI1134" s="100">
        <v>19694.330000000002</v>
      </c>
      <c r="AJ1134" s="100">
        <v>-0.6661821</v>
      </c>
      <c r="AK1134" s="100">
        <v>-132.08000000000001</v>
      </c>
      <c r="AM1134" s="96">
        <v>42509</v>
      </c>
      <c r="AN1134" s="88">
        <f>_xll.BDH($A1134,AN$5,$AM$2,$AM$2)</f>
        <v>27710</v>
      </c>
      <c r="AO1134" s="88">
        <f>IF(V1134&gt;0,_xll.BDH($A1134,AO$5,$AM$2,$AM$2),"#N/A N/A")</f>
        <v>0.19609799999999999</v>
      </c>
      <c r="AP1134" s="88">
        <f>IF(V1134&gt;0,_xll.BDH($A1134,AP$5,$AM$2,$AM$2),"#N/A N/A")</f>
        <v>0.19855700000000001</v>
      </c>
      <c r="AQ1134" s="88">
        <f>IF(V1134&gt;0,_xll.BDH($A1134,AQ$5,$AM$2,$AM$2),"#N/A N/A")</f>
        <v>1640000</v>
      </c>
      <c r="AR1134" s="88">
        <f>IF(V1134&gt;0,_xll.BDH($A1134,AR$5,$AM$2,$AM$2),"#N/A N/A")</f>
        <v>5940000</v>
      </c>
    </row>
    <row r="1135" spans="1:44" ht="15" x14ac:dyDescent="0.25">
      <c r="A1135" s="99" t="s">
        <v>1288</v>
      </c>
      <c r="B1135" s="99" t="s">
        <v>135</v>
      </c>
      <c r="C1135" s="100" t="s">
        <v>6858</v>
      </c>
      <c r="D1135" s="100" t="s">
        <v>5685</v>
      </c>
      <c r="E1135" s="100" t="s">
        <v>36</v>
      </c>
      <c r="F1135" s="100" t="str">
        <f>VLOOKUP(E1135,Issuer!A:B,2,FALSE)</f>
        <v>SG</v>
      </c>
      <c r="G1135" s="100" t="s">
        <v>5690</v>
      </c>
      <c r="H1135" s="101" t="s">
        <v>5706</v>
      </c>
      <c r="I1135" s="102">
        <v>42489</v>
      </c>
      <c r="J1135" s="102">
        <v>42494</v>
      </c>
      <c r="K1135" s="102">
        <v>42612</v>
      </c>
      <c r="L1135" s="102">
        <v>42611</v>
      </c>
      <c r="M1135" s="102" t="s">
        <v>5683</v>
      </c>
      <c r="N1135" s="103">
        <v>0</v>
      </c>
      <c r="O1135" s="102"/>
      <c r="P1135" s="99"/>
      <c r="Q1135" s="103">
        <v>0.217</v>
      </c>
      <c r="R1135" s="103">
        <v>1.0999999999999999E-2</v>
      </c>
      <c r="S1135" s="103">
        <v>5.3398060000000003</v>
      </c>
      <c r="T1135" s="104">
        <v>1860000</v>
      </c>
      <c r="U1135" s="104">
        <v>398980</v>
      </c>
      <c r="V1135" s="104">
        <v>10</v>
      </c>
      <c r="W1135" s="104">
        <v>200000</v>
      </c>
      <c r="X1135" s="104">
        <v>10000</v>
      </c>
      <c r="Y1135" s="104">
        <v>21388</v>
      </c>
      <c r="Z1135" s="104">
        <v>21288</v>
      </c>
      <c r="AA1135" s="103">
        <v>1E-4</v>
      </c>
      <c r="AB1135" s="99"/>
      <c r="AC1135" s="100">
        <v>-11142.943530221602</v>
      </c>
      <c r="AD1135" s="100">
        <v>-205.50143937464028</v>
      </c>
      <c r="AE1135" s="100">
        <v>-10.681463636040494</v>
      </c>
      <c r="AF1135" s="100">
        <v>-0.19521754552217405</v>
      </c>
      <c r="AG1135" s="100">
        <v>21.294484143410912</v>
      </c>
      <c r="AH1135" s="105"/>
      <c r="AI1135" s="100">
        <v>19694.330000000002</v>
      </c>
      <c r="AJ1135" s="100">
        <v>-0.6661821</v>
      </c>
      <c r="AK1135" s="100">
        <v>-132.08000000000001</v>
      </c>
      <c r="AM1135" s="96">
        <v>42509</v>
      </c>
      <c r="AN1135" s="88">
        <f>_xll.BDH($A1135,AN$5,$AM$2,$AM$2)</f>
        <v>4740</v>
      </c>
      <c r="AO1135" s="88">
        <f>IF(V1135&gt;0,_xll.BDH($A1135,AO$5,$AM$2,$AM$2),"#N/A N/A")</f>
        <v>0.21526899999999999</v>
      </c>
      <c r="AP1135" s="88">
        <f>IF(V1135&gt;0,_xll.BDH($A1135,AP$5,$AM$2,$AM$2),"#N/A N/A")</f>
        <v>0.21180499999999999</v>
      </c>
      <c r="AQ1135" s="88">
        <f>IF(V1135&gt;0,_xll.BDH($A1135,AQ$5,$AM$2,$AM$2),"#N/A N/A")</f>
        <v>1450000</v>
      </c>
      <c r="AR1135" s="88">
        <f>IF(V1135&gt;0,_xll.BDH($A1135,AR$5,$AM$2,$AM$2),"#N/A N/A")</f>
        <v>410000</v>
      </c>
    </row>
    <row r="1136" spans="1:44" ht="15" x14ac:dyDescent="0.25">
      <c r="A1136" s="99" t="s">
        <v>1289</v>
      </c>
      <c r="B1136" s="99" t="s">
        <v>135</v>
      </c>
      <c r="C1136" s="100" t="s">
        <v>6859</v>
      </c>
      <c r="D1136" s="100" t="s">
        <v>5685</v>
      </c>
      <c r="E1136" s="100" t="s">
        <v>31</v>
      </c>
      <c r="F1136" s="100" t="str">
        <f>VLOOKUP(E1136,Issuer!A:B,2,FALSE)</f>
        <v>BP</v>
      </c>
      <c r="G1136" s="100" t="s">
        <v>5721</v>
      </c>
      <c r="H1136" s="101" t="s">
        <v>5706</v>
      </c>
      <c r="I1136" s="102">
        <v>42493</v>
      </c>
      <c r="J1136" s="102">
        <v>42494</v>
      </c>
      <c r="K1136" s="102">
        <v>42793</v>
      </c>
      <c r="L1136" s="102">
        <v>42792</v>
      </c>
      <c r="M1136" s="102" t="s">
        <v>5683</v>
      </c>
      <c r="N1136" s="103">
        <v>0</v>
      </c>
      <c r="O1136" s="102"/>
      <c r="P1136" s="99"/>
      <c r="Q1136" s="103">
        <v>0.214</v>
      </c>
      <c r="R1136" s="103">
        <v>1.0999999999999999E-2</v>
      </c>
      <c r="S1136" s="103">
        <v>5.4187190000000003</v>
      </c>
      <c r="T1136" s="104">
        <v>21460000</v>
      </c>
      <c r="U1136" s="104">
        <v>4538650</v>
      </c>
      <c r="V1136" s="104">
        <v>54</v>
      </c>
      <c r="W1136" s="104">
        <v>250000</v>
      </c>
      <c r="X1136" s="104">
        <v>10000</v>
      </c>
      <c r="Y1136" s="104">
        <v>21400</v>
      </c>
      <c r="Z1136" s="104">
        <v>21200</v>
      </c>
      <c r="AA1136" s="103">
        <v>1E-4</v>
      </c>
      <c r="AB1136" s="99"/>
      <c r="AC1136" s="100">
        <v>-11389.692875997638</v>
      </c>
      <c r="AD1136" s="100">
        <v>-123.90142926288098</v>
      </c>
      <c r="AE1136" s="100">
        <v>-11.900355798059062</v>
      </c>
      <c r="AF1136" s="100">
        <v>-0.18325493331074422</v>
      </c>
      <c r="AG1136" s="100">
        <v>22.147313734506206</v>
      </c>
      <c r="AH1136" s="105"/>
      <c r="AI1136" s="100">
        <v>19694.330000000002</v>
      </c>
      <c r="AJ1136" s="100">
        <v>-0.6661821</v>
      </c>
      <c r="AK1136" s="100">
        <v>-132.08000000000001</v>
      </c>
      <c r="AM1136" s="96">
        <v>42509</v>
      </c>
      <c r="AN1136" s="88">
        <f>_xll.BDH($A1136,AN$5,$AM$2,$AM$2)</f>
        <v>24020</v>
      </c>
      <c r="AO1136" s="88">
        <f>IF(V1136&gt;0,_xll.BDH($A1136,AO$5,$AM$2,$AM$2),"#N/A N/A")</f>
        <v>0.21174499999999999</v>
      </c>
      <c r="AP1136" s="88">
        <f>IF(V1136&gt;0,_xll.BDH($A1136,AP$5,$AM$2,$AM$2),"#N/A N/A")</f>
        <v>0.210393</v>
      </c>
      <c r="AQ1136" s="88">
        <f>IF(V1136&gt;0,_xll.BDH($A1136,AQ$5,$AM$2,$AM$2),"#N/A N/A")</f>
        <v>8830000</v>
      </c>
      <c r="AR1136" s="88">
        <f>IF(V1136&gt;0,_xll.BDH($A1136,AR$5,$AM$2,$AM$2),"#N/A N/A")</f>
        <v>8900000</v>
      </c>
    </row>
    <row r="1137" spans="1:44" ht="15" x14ac:dyDescent="0.25">
      <c r="A1137" s="99" t="s">
        <v>1290</v>
      </c>
      <c r="B1137" s="99" t="s">
        <v>135</v>
      </c>
      <c r="C1137" s="100" t="s">
        <v>6857</v>
      </c>
      <c r="D1137" s="100" t="s">
        <v>5685</v>
      </c>
      <c r="E1137" s="100" t="s">
        <v>30</v>
      </c>
      <c r="F1137" s="100" t="str">
        <f>VLOOKUP(E1137,Issuer!A:B,2,FALSE)</f>
        <v>CS</v>
      </c>
      <c r="G1137" s="100" t="s">
        <v>5686</v>
      </c>
      <c r="H1137" s="100" t="s">
        <v>5706</v>
      </c>
      <c r="I1137" s="102">
        <v>42493</v>
      </c>
      <c r="J1137" s="102">
        <v>42494</v>
      </c>
      <c r="K1137" s="102">
        <v>42612</v>
      </c>
      <c r="L1137" s="102">
        <v>42611</v>
      </c>
      <c r="M1137" s="102" t="s">
        <v>5683</v>
      </c>
      <c r="N1137" s="103">
        <v>0</v>
      </c>
      <c r="O1137" s="102"/>
      <c r="P1137" s="99"/>
      <c r="Q1137" s="103">
        <v>0.19600000000000001</v>
      </c>
      <c r="R1137" s="103">
        <v>0.01</v>
      </c>
      <c r="S1137" s="103">
        <v>5.3763439999999996</v>
      </c>
      <c r="T1137" s="104">
        <v>3630000</v>
      </c>
      <c r="U1137" s="104">
        <v>705460</v>
      </c>
      <c r="V1137" s="104">
        <v>29</v>
      </c>
      <c r="W1137" s="104">
        <v>200000</v>
      </c>
      <c r="X1137" s="104">
        <v>10000</v>
      </c>
      <c r="Y1137" s="104">
        <v>21350</v>
      </c>
      <c r="Z1137" s="104">
        <v>21150</v>
      </c>
      <c r="AA1137" s="103">
        <v>1E-4</v>
      </c>
      <c r="AB1137" s="99"/>
      <c r="AC1137" s="100">
        <v>-11464.111406801298</v>
      </c>
      <c r="AD1137" s="100">
        <v>-236.83704885465968</v>
      </c>
      <c r="AE1137" s="100">
        <v>-12.153362770699761</v>
      </c>
      <c r="AF1137" s="100">
        <v>-0.18704860023580783</v>
      </c>
      <c r="AG1137" s="100">
        <v>21.294484143410891</v>
      </c>
      <c r="AH1137" s="105"/>
      <c r="AI1137" s="100">
        <v>19694.330000000002</v>
      </c>
      <c r="AJ1137" s="100">
        <v>-0.6661821</v>
      </c>
      <c r="AK1137" s="100">
        <v>-132.08000000000001</v>
      </c>
      <c r="AM1137" s="96">
        <v>42509</v>
      </c>
      <c r="AN1137" s="88">
        <f>_xll.BDH($A1137,AN$5,$AM$2,$AM$2)</f>
        <v>37220</v>
      </c>
      <c r="AO1137" s="88">
        <f>IF(V1137&gt;0,_xll.BDH($A1137,AO$5,$AM$2,$AM$2),"#N/A N/A")</f>
        <v>0.19497100000000001</v>
      </c>
      <c r="AP1137" s="88">
        <f>IF(V1137&gt;0,_xll.BDH($A1137,AP$5,$AM$2,$AM$2),"#N/A N/A")</f>
        <v>0.20200000000000001</v>
      </c>
      <c r="AQ1137" s="88">
        <f>IF(V1137&gt;0,_xll.BDH($A1137,AQ$5,$AM$2,$AM$2),"#N/A N/A")</f>
        <v>350000</v>
      </c>
      <c r="AR1137" s="88">
        <f>IF(V1137&gt;0,_xll.BDH($A1137,AR$5,$AM$2,$AM$2),"#N/A N/A")</f>
        <v>100000</v>
      </c>
    </row>
    <row r="1138" spans="1:44" ht="15" x14ac:dyDescent="0.25">
      <c r="A1138" s="99" t="s">
        <v>1291</v>
      </c>
      <c r="B1138" s="99" t="s">
        <v>197</v>
      </c>
      <c r="C1138" s="100" t="s">
        <v>6870</v>
      </c>
      <c r="D1138" s="100" t="s">
        <v>5779</v>
      </c>
      <c r="E1138" s="100" t="s">
        <v>32</v>
      </c>
      <c r="F1138" s="100" t="str">
        <f>VLOOKUP(E1138,Issuer!A:B,2,FALSE)</f>
        <v>HS</v>
      </c>
      <c r="G1138" s="100" t="s">
        <v>5688</v>
      </c>
      <c r="H1138" s="100" t="s">
        <v>5682</v>
      </c>
      <c r="I1138" s="102">
        <v>42382</v>
      </c>
      <c r="J1138" s="102">
        <v>42383</v>
      </c>
      <c r="K1138" s="102">
        <v>42751</v>
      </c>
      <c r="L1138" s="102">
        <v>42748</v>
      </c>
      <c r="M1138" s="102" t="s">
        <v>5683</v>
      </c>
      <c r="N1138" s="103">
        <v>0</v>
      </c>
      <c r="O1138" s="102"/>
      <c r="P1138" s="99"/>
      <c r="Q1138" s="103">
        <v>0.06</v>
      </c>
      <c r="R1138" s="103">
        <v>-3.0000000000000001E-3</v>
      </c>
      <c r="S1138" s="103">
        <v>-4.7619049999999996</v>
      </c>
      <c r="T1138" s="104">
        <v>100000</v>
      </c>
      <c r="U1138" s="104">
        <v>6000</v>
      </c>
      <c r="V1138" s="104">
        <v>1</v>
      </c>
      <c r="W1138" s="104">
        <v>50000</v>
      </c>
      <c r="X1138" s="104">
        <v>10000</v>
      </c>
      <c r="Y1138" s="104">
        <v>3.78</v>
      </c>
      <c r="Z1138" s="104">
        <v>3.86</v>
      </c>
      <c r="AA1138" s="103">
        <v>0.1</v>
      </c>
      <c r="AB1138" s="99"/>
      <c r="AC1138" s="100">
        <v>7.9110457768225437</v>
      </c>
      <c r="AD1138" s="100">
        <v>0.11384606024628702</v>
      </c>
      <c r="AE1138" s="100">
        <v>3.581551995794058E-3</v>
      </c>
      <c r="AF1138" s="100">
        <v>6.4496782380705044E-4</v>
      </c>
      <c r="AG1138" s="100">
        <v>25.35028154715835</v>
      </c>
      <c r="AH1138" s="105"/>
      <c r="AI1138" s="100">
        <v>4.5199999999999996</v>
      </c>
      <c r="AJ1138" s="100">
        <v>-0.6593407</v>
      </c>
      <c r="AK1138" s="100">
        <v>-0.03</v>
      </c>
      <c r="AM1138" s="96">
        <v>42509</v>
      </c>
      <c r="AN1138" s="88">
        <f>_xll.BDH($A1138,AN$5,$AM$2,$AM$2)</f>
        <v>530</v>
      </c>
      <c r="AO1138" s="88" t="str">
        <f>IF(V1138&gt;0,_xll.BDH($A1138,AO$5,$AM$2,$AM$2),"#N/A N/A")</f>
        <v>#N/A N/A</v>
      </c>
      <c r="AP1138" s="88">
        <f>IF(V1138&gt;0,_xll.BDH($A1138,AP$5,$AM$2,$AM$2),"#N/A N/A")</f>
        <v>0.06</v>
      </c>
      <c r="AQ1138" s="88" t="str">
        <f>IF(V1138&gt;0,_xll.BDH($A1138,AQ$5,$AM$2,$AM$2),"#N/A N/A")</f>
        <v>#N/A N/A</v>
      </c>
      <c r="AR1138" s="88">
        <f>IF(V1138&gt;0,_xll.BDH($A1138,AR$5,$AM$2,$AM$2),"#N/A N/A")</f>
        <v>100000</v>
      </c>
    </row>
    <row r="1139" spans="1:44" ht="15" x14ac:dyDescent="0.25">
      <c r="A1139" s="99" t="s">
        <v>1292</v>
      </c>
      <c r="B1139" s="99" t="s">
        <v>315</v>
      </c>
      <c r="C1139" s="100" t="s">
        <v>6862</v>
      </c>
      <c r="D1139" s="100" t="s">
        <v>5879</v>
      </c>
      <c r="E1139" s="100" t="s">
        <v>33</v>
      </c>
      <c r="F1139" s="100" t="str">
        <f>VLOOKUP(E1139,Issuer!A:B,2,FALSE)</f>
        <v>JP</v>
      </c>
      <c r="G1139" s="100" t="s">
        <v>5748</v>
      </c>
      <c r="H1139" s="101" t="s">
        <v>5706</v>
      </c>
      <c r="I1139" s="102">
        <v>42215</v>
      </c>
      <c r="J1139" s="102">
        <v>42216</v>
      </c>
      <c r="K1139" s="102">
        <v>42538</v>
      </c>
      <c r="L1139" s="102">
        <v>42537</v>
      </c>
      <c r="M1139" s="102" t="s">
        <v>5683</v>
      </c>
      <c r="N1139" s="103">
        <v>0</v>
      </c>
      <c r="O1139" s="102"/>
      <c r="P1139" s="99"/>
      <c r="Q1139" s="103">
        <v>0.49</v>
      </c>
      <c r="R1139" s="103">
        <v>0</v>
      </c>
      <c r="S1139" s="103">
        <v>0</v>
      </c>
      <c r="T1139" s="104">
        <v>0</v>
      </c>
      <c r="U1139" s="104"/>
      <c r="V1139" s="104">
        <v>0</v>
      </c>
      <c r="W1139" s="104">
        <v>100000</v>
      </c>
      <c r="X1139" s="104">
        <v>1000</v>
      </c>
      <c r="Y1139" s="104">
        <v>14.18</v>
      </c>
      <c r="Z1139" s="104">
        <v>13.88</v>
      </c>
      <c r="AA1139" s="103">
        <v>0.1</v>
      </c>
      <c r="AB1139" s="99"/>
      <c r="AC1139" s="100">
        <v>-9.9921724564983574</v>
      </c>
      <c r="AD1139" s="100">
        <v>-2.2685065983696954E-8</v>
      </c>
      <c r="AE1139" s="100">
        <v>-3.9129816726457823E-10</v>
      </c>
      <c r="AF1139" s="100">
        <v>-2.0573183906398305E-4</v>
      </c>
      <c r="AG1139" s="100">
        <v>24.027913598946867</v>
      </c>
      <c r="AH1139" s="105"/>
      <c r="AI1139" s="100">
        <v>9.43</v>
      </c>
      <c r="AJ1139" s="100">
        <v>0</v>
      </c>
      <c r="AK1139" s="100">
        <v>0</v>
      </c>
      <c r="AM1139" s="96">
        <v>42509</v>
      </c>
      <c r="AN1139" s="88">
        <f>_xll.BDH($A1139,AN$5,$AM$2,$AM$2)</f>
        <v>0</v>
      </c>
      <c r="AO1139" s="88" t="str">
        <f>IF(V1139&gt;0,_xll.BDH($A1139,AO$5,$AM$2,$AM$2),"#N/A N/A")</f>
        <v>#N/A N/A</v>
      </c>
      <c r="AP1139" s="88" t="str">
        <f>IF(V1139&gt;0,_xll.BDH($A1139,AP$5,$AM$2,$AM$2),"#N/A N/A")</f>
        <v>#N/A N/A</v>
      </c>
      <c r="AQ1139" s="88" t="str">
        <f>IF(V1139&gt;0,_xll.BDH($A1139,AQ$5,$AM$2,$AM$2),"#N/A N/A")</f>
        <v>#N/A N/A</v>
      </c>
      <c r="AR1139" s="88" t="str">
        <f>IF(V1139&gt;0,_xll.BDH($A1139,AR$5,$AM$2,$AM$2),"#N/A N/A")</f>
        <v>#N/A N/A</v>
      </c>
    </row>
    <row r="1140" spans="1:44" ht="15" x14ac:dyDescent="0.25">
      <c r="A1140" s="99" t="s">
        <v>1293</v>
      </c>
      <c r="B1140" s="99" t="s">
        <v>135</v>
      </c>
      <c r="C1140" s="100" t="s">
        <v>6863</v>
      </c>
      <c r="D1140" s="100" t="s">
        <v>5685</v>
      </c>
      <c r="E1140" s="100" t="s">
        <v>37</v>
      </c>
      <c r="F1140" s="100" t="str">
        <f>VLOOKUP(E1140,Issuer!A:B,2,FALSE)</f>
        <v>UB</v>
      </c>
      <c r="G1140" s="100" t="s">
        <v>5732</v>
      </c>
      <c r="H1140" s="101" t="s">
        <v>5706</v>
      </c>
      <c r="I1140" s="102">
        <v>42493</v>
      </c>
      <c r="J1140" s="102">
        <v>42494</v>
      </c>
      <c r="K1140" s="102">
        <v>42612</v>
      </c>
      <c r="L1140" s="102">
        <v>42611</v>
      </c>
      <c r="M1140" s="102" t="s">
        <v>5683</v>
      </c>
      <c r="N1140" s="103">
        <v>0</v>
      </c>
      <c r="O1140" s="102"/>
      <c r="P1140" s="99"/>
      <c r="Q1140" s="103">
        <v>0.2</v>
      </c>
      <c r="R1140" s="103">
        <v>1.0999999999999999E-2</v>
      </c>
      <c r="S1140" s="103">
        <v>5.820106</v>
      </c>
      <c r="T1140" s="104">
        <v>1990000</v>
      </c>
      <c r="U1140" s="104">
        <v>394370</v>
      </c>
      <c r="V1140" s="104">
        <v>15</v>
      </c>
      <c r="W1140" s="104">
        <v>200000</v>
      </c>
      <c r="X1140" s="104">
        <v>10000</v>
      </c>
      <c r="Y1140" s="104">
        <v>21332</v>
      </c>
      <c r="Z1140" s="104">
        <v>21132</v>
      </c>
      <c r="AA1140" s="103">
        <v>1E-4</v>
      </c>
      <c r="AB1140" s="99"/>
      <c r="AC1140" s="100">
        <v>-11484.370409046342</v>
      </c>
      <c r="AD1140" s="100">
        <v>-239.05967448267785</v>
      </c>
      <c r="AE1140" s="100">
        <v>-12.155227376502475</v>
      </c>
      <c r="AF1140" s="100">
        <v>-0.18498320613759367</v>
      </c>
      <c r="AG1140" s="100">
        <v>21.294484143410891</v>
      </c>
      <c r="AH1140" s="105"/>
      <c r="AI1140" s="100">
        <v>19694.330000000002</v>
      </c>
      <c r="AJ1140" s="100">
        <v>-0.6661821</v>
      </c>
      <c r="AK1140" s="100">
        <v>-132.08000000000001</v>
      </c>
      <c r="AM1140" s="96">
        <v>42509</v>
      </c>
      <c r="AN1140" s="88">
        <f>_xll.BDH($A1140,AN$5,$AM$2,$AM$2)</f>
        <v>18080</v>
      </c>
      <c r="AO1140" s="88">
        <f>IF(V1140&gt;0,_xll.BDH($A1140,AO$5,$AM$2,$AM$2),"#N/A N/A")</f>
        <v>0.198125</v>
      </c>
      <c r="AP1140" s="88">
        <f>IF(V1140&gt;0,_xll.BDH($A1140,AP$5,$AM$2,$AM$2),"#N/A N/A")</f>
        <v>0.20499999999999999</v>
      </c>
      <c r="AQ1140" s="88">
        <f>IF(V1140&gt;0,_xll.BDH($A1140,AQ$5,$AM$2,$AM$2),"#N/A N/A")</f>
        <v>1600000</v>
      </c>
      <c r="AR1140" s="88">
        <f>IF(V1140&gt;0,_xll.BDH($A1140,AR$5,$AM$2,$AM$2),"#N/A N/A")</f>
        <v>60000</v>
      </c>
    </row>
    <row r="1141" spans="1:44" ht="15" x14ac:dyDescent="0.25">
      <c r="A1141" s="99" t="s">
        <v>1294</v>
      </c>
      <c r="B1141" s="99" t="s">
        <v>135</v>
      </c>
      <c r="C1141" s="100" t="s">
        <v>6864</v>
      </c>
      <c r="D1141" s="100" t="s">
        <v>5685</v>
      </c>
      <c r="E1141" s="100" t="s">
        <v>37</v>
      </c>
      <c r="F1141" s="100" t="str">
        <f>VLOOKUP(E1141,Issuer!A:B,2,FALSE)</f>
        <v>UB</v>
      </c>
      <c r="G1141" s="100" t="s">
        <v>5732</v>
      </c>
      <c r="H1141" s="100" t="s">
        <v>5706</v>
      </c>
      <c r="I1141" s="102">
        <v>42493</v>
      </c>
      <c r="J1141" s="102">
        <v>42494</v>
      </c>
      <c r="K1141" s="102">
        <v>42612</v>
      </c>
      <c r="L1141" s="102">
        <v>42611</v>
      </c>
      <c r="M1141" s="102" t="s">
        <v>5683</v>
      </c>
      <c r="N1141" s="103">
        <v>0</v>
      </c>
      <c r="O1141" s="102"/>
      <c r="P1141" s="99"/>
      <c r="Q1141" s="103">
        <v>0.248</v>
      </c>
      <c r="R1141" s="103">
        <v>1.0999999999999999E-2</v>
      </c>
      <c r="S1141" s="103">
        <v>4.6413500000000001</v>
      </c>
      <c r="T1141" s="104">
        <v>0</v>
      </c>
      <c r="U1141" s="104"/>
      <c r="V1141" s="104">
        <v>0</v>
      </c>
      <c r="W1141" s="104">
        <v>200000</v>
      </c>
      <c r="X1141" s="104">
        <v>10000</v>
      </c>
      <c r="Y1141" s="104">
        <v>21650</v>
      </c>
      <c r="Z1141" s="104">
        <v>21450</v>
      </c>
      <c r="AA1141" s="103">
        <v>1E-4</v>
      </c>
      <c r="AB1141" s="99"/>
      <c r="AC1141" s="100">
        <v>-11155.499423224763</v>
      </c>
      <c r="AD1141" s="100">
        <v>-201.99759877147025</v>
      </c>
      <c r="AE1141" s="100">
        <v>-11.845685636872139</v>
      </c>
      <c r="AF1141" s="100">
        <v>-0.22100211964074995</v>
      </c>
      <c r="AG1141" s="100">
        <v>21.294484143410912</v>
      </c>
      <c r="AH1141" s="105"/>
      <c r="AI1141" s="100">
        <v>19694.330000000002</v>
      </c>
      <c r="AJ1141" s="100">
        <v>-0.6661821</v>
      </c>
      <c r="AK1141" s="100">
        <v>-132.08000000000001</v>
      </c>
      <c r="AM1141" s="96">
        <v>42509</v>
      </c>
      <c r="AN1141" s="88">
        <f>_xll.BDH($A1141,AN$5,$AM$2,$AM$2)</f>
        <v>0</v>
      </c>
      <c r="AO1141" s="88" t="str">
        <f>IF(V1141&gt;0,_xll.BDH($A1141,AO$5,$AM$2,$AM$2),"#N/A N/A")</f>
        <v>#N/A N/A</v>
      </c>
      <c r="AP1141" s="88" t="str">
        <f>IF(V1141&gt;0,_xll.BDH($A1141,AP$5,$AM$2,$AM$2),"#N/A N/A")</f>
        <v>#N/A N/A</v>
      </c>
      <c r="AQ1141" s="88" t="str">
        <f>IF(V1141&gt;0,_xll.BDH($A1141,AQ$5,$AM$2,$AM$2),"#N/A N/A")</f>
        <v>#N/A N/A</v>
      </c>
      <c r="AR1141" s="88" t="str">
        <f>IF(V1141&gt;0,_xll.BDH($A1141,AR$5,$AM$2,$AM$2),"#N/A N/A")</f>
        <v>#N/A N/A</v>
      </c>
    </row>
    <row r="1142" spans="1:44" ht="15" x14ac:dyDescent="0.25">
      <c r="A1142" s="99" t="s">
        <v>1295</v>
      </c>
      <c r="B1142" s="99" t="s">
        <v>197</v>
      </c>
      <c r="C1142" s="100" t="s">
        <v>6874</v>
      </c>
      <c r="D1142" s="100" t="s">
        <v>5779</v>
      </c>
      <c r="E1142" s="100" t="s">
        <v>32</v>
      </c>
      <c r="F1142" s="100" t="str">
        <f>VLOOKUP(E1142,Issuer!A:B,2,FALSE)</f>
        <v>HS</v>
      </c>
      <c r="G1142" s="100" t="s">
        <v>5688</v>
      </c>
      <c r="H1142" s="101" t="s">
        <v>5706</v>
      </c>
      <c r="I1142" s="102">
        <v>42382</v>
      </c>
      <c r="J1142" s="102">
        <v>42383</v>
      </c>
      <c r="K1142" s="102">
        <v>42723</v>
      </c>
      <c r="L1142" s="102">
        <v>42720</v>
      </c>
      <c r="M1142" s="102" t="s">
        <v>5683</v>
      </c>
      <c r="N1142" s="103">
        <v>0</v>
      </c>
      <c r="O1142" s="102"/>
      <c r="P1142" s="99"/>
      <c r="Q1142" s="103">
        <v>0.153</v>
      </c>
      <c r="R1142" s="103">
        <v>3.0000000000000001E-3</v>
      </c>
      <c r="S1142" s="103">
        <v>2</v>
      </c>
      <c r="T1142" s="104">
        <v>1200000</v>
      </c>
      <c r="U1142" s="104">
        <v>183200</v>
      </c>
      <c r="V1142" s="104">
        <v>8</v>
      </c>
      <c r="W1142" s="104">
        <v>40000</v>
      </c>
      <c r="X1142" s="104">
        <v>10000</v>
      </c>
      <c r="Y1142" s="104">
        <v>5.74</v>
      </c>
      <c r="Z1142" s="104">
        <v>5.66</v>
      </c>
      <c r="AA1142" s="103">
        <v>0.1</v>
      </c>
      <c r="AB1142" s="99"/>
      <c r="AC1142" s="100">
        <v>-10.047770561753158</v>
      </c>
      <c r="AD1142" s="100">
        <v>-9.7441244035268201E-2</v>
      </c>
      <c r="AE1142" s="100">
        <v>-3.7213211489466229E-3</v>
      </c>
      <c r="AF1142" s="100">
        <v>-1.140210157295315E-3</v>
      </c>
      <c r="AG1142" s="100">
        <v>25.280031097050603</v>
      </c>
      <c r="AH1142" s="105"/>
      <c r="AI1142" s="100">
        <v>4.5199999999999996</v>
      </c>
      <c r="AJ1142" s="100">
        <v>-0.6593407</v>
      </c>
      <c r="AK1142" s="100">
        <v>-0.03</v>
      </c>
      <c r="AM1142" s="96">
        <v>42509</v>
      </c>
      <c r="AN1142" s="88">
        <f>_xll.BDH($A1142,AN$5,$AM$2,$AM$2)</f>
        <v>1940</v>
      </c>
      <c r="AO1142" s="88">
        <f>IF(V1142&gt;0,_xll.BDH($A1142,AO$5,$AM$2,$AM$2),"#N/A N/A")</f>
        <v>0.15262500000000001</v>
      </c>
      <c r="AP1142" s="88" t="str">
        <f>IF(V1142&gt;0,_xll.BDH($A1142,AP$5,$AM$2,$AM$2),"#N/A N/A")</f>
        <v>#N/A N/A</v>
      </c>
      <c r="AQ1142" s="88">
        <f>IF(V1142&gt;0,_xll.BDH($A1142,AQ$5,$AM$2,$AM$2),"#N/A N/A")</f>
        <v>800000</v>
      </c>
      <c r="AR1142" s="88" t="str">
        <f>IF(V1142&gt;0,_xll.BDH($A1142,AR$5,$AM$2,$AM$2),"#N/A N/A")</f>
        <v>#N/A N/A</v>
      </c>
    </row>
    <row r="1143" spans="1:44" ht="15" x14ac:dyDescent="0.25">
      <c r="A1143" s="99" t="s">
        <v>1296</v>
      </c>
      <c r="B1143" s="99" t="s">
        <v>135</v>
      </c>
      <c r="C1143" s="100" t="s">
        <v>6867</v>
      </c>
      <c r="D1143" s="100" t="s">
        <v>5685</v>
      </c>
      <c r="E1143" s="100" t="s">
        <v>33</v>
      </c>
      <c r="F1143" s="100" t="str">
        <f>VLOOKUP(E1143,Issuer!A:B,2,FALSE)</f>
        <v>JP</v>
      </c>
      <c r="G1143" s="100" t="s">
        <v>5748</v>
      </c>
      <c r="H1143" s="101" t="s">
        <v>5706</v>
      </c>
      <c r="I1143" s="102">
        <v>42493</v>
      </c>
      <c r="J1143" s="102">
        <v>42494</v>
      </c>
      <c r="K1143" s="102">
        <v>42612</v>
      </c>
      <c r="L1143" s="102">
        <v>42611</v>
      </c>
      <c r="M1143" s="102" t="s">
        <v>5683</v>
      </c>
      <c r="N1143" s="103">
        <v>0</v>
      </c>
      <c r="O1143" s="102"/>
      <c r="P1143" s="99"/>
      <c r="Q1143" s="103">
        <v>0.19400000000000001</v>
      </c>
      <c r="R1143" s="103">
        <v>7.0000000000000001E-3</v>
      </c>
      <c r="S1143" s="103">
        <v>3.7433160000000001</v>
      </c>
      <c r="T1143" s="104">
        <v>44930000</v>
      </c>
      <c r="U1143" s="104">
        <v>8646800</v>
      </c>
      <c r="V1143" s="104">
        <v>201</v>
      </c>
      <c r="W1143" s="104">
        <v>200000</v>
      </c>
      <c r="X1143" s="104">
        <v>10000</v>
      </c>
      <c r="Y1143" s="104">
        <v>21332</v>
      </c>
      <c r="Z1143" s="104">
        <v>21132</v>
      </c>
      <c r="AA1143" s="103">
        <v>1E-4</v>
      </c>
      <c r="AB1143" s="99"/>
      <c r="AC1143" s="100">
        <v>-11484.370409045481</v>
      </c>
      <c r="AD1143" s="100">
        <v>-239.05967451228966</v>
      </c>
      <c r="AE1143" s="100">
        <v>-12.155227376500729</v>
      </c>
      <c r="AF1143" s="100">
        <v>-0.18498320613759367</v>
      </c>
      <c r="AG1143" s="100">
        <v>21.294484143410912</v>
      </c>
      <c r="AH1143" s="105"/>
      <c r="AI1143" s="100">
        <v>19694.330000000002</v>
      </c>
      <c r="AJ1143" s="100">
        <v>-0.6661821</v>
      </c>
      <c r="AK1143" s="100">
        <v>-132.08000000000001</v>
      </c>
      <c r="AM1143" s="96">
        <v>42509</v>
      </c>
      <c r="AN1143" s="88">
        <f>_xll.BDH($A1143,AN$5,$AM$2,$AM$2)</f>
        <v>153320</v>
      </c>
      <c r="AO1143" s="88">
        <f>IF(V1143&gt;0,_xll.BDH($A1143,AO$5,$AM$2,$AM$2),"#N/A N/A")</f>
        <v>0.19400000000000001</v>
      </c>
      <c r="AP1143" s="88" t="str">
        <f>IF(V1143&gt;0,_xll.BDH($A1143,AP$5,$AM$2,$AM$2),"#N/A N/A")</f>
        <v>#N/A N/A</v>
      </c>
      <c r="AQ1143" s="88">
        <f>IF(V1143&gt;0,_xll.BDH($A1143,AQ$5,$AM$2,$AM$2),"#N/A N/A")</f>
        <v>100000</v>
      </c>
      <c r="AR1143" s="88" t="str">
        <f>IF(V1143&gt;0,_xll.BDH($A1143,AR$5,$AM$2,$AM$2),"#N/A N/A")</f>
        <v>#N/A N/A</v>
      </c>
    </row>
    <row r="1144" spans="1:44" ht="15" x14ac:dyDescent="0.25">
      <c r="A1144" s="99" t="s">
        <v>1297</v>
      </c>
      <c r="B1144" s="99" t="s">
        <v>135</v>
      </c>
      <c r="C1144" s="100" t="s">
        <v>6865</v>
      </c>
      <c r="D1144" s="100" t="s">
        <v>5685</v>
      </c>
      <c r="E1144" s="100" t="s">
        <v>33</v>
      </c>
      <c r="F1144" s="100" t="str">
        <f>VLOOKUP(E1144,Issuer!A:B,2,FALSE)</f>
        <v>JP</v>
      </c>
      <c r="G1144" s="100" t="s">
        <v>5748</v>
      </c>
      <c r="H1144" s="101" t="s">
        <v>5706</v>
      </c>
      <c r="I1144" s="102">
        <v>42493</v>
      </c>
      <c r="J1144" s="102">
        <v>42494</v>
      </c>
      <c r="K1144" s="102">
        <v>42612</v>
      </c>
      <c r="L1144" s="102">
        <v>42611</v>
      </c>
      <c r="M1144" s="102" t="s">
        <v>5683</v>
      </c>
      <c r="N1144" s="103">
        <v>0</v>
      </c>
      <c r="O1144" s="102"/>
      <c r="P1144" s="99"/>
      <c r="Q1144" s="103">
        <v>0.22500000000000001</v>
      </c>
      <c r="R1144" s="103">
        <v>1.0999999999999999E-2</v>
      </c>
      <c r="S1144" s="103">
        <v>5.1401870000000001</v>
      </c>
      <c r="T1144" s="104">
        <v>0</v>
      </c>
      <c r="U1144" s="104"/>
      <c r="V1144" s="104">
        <v>0</v>
      </c>
      <c r="W1144" s="104">
        <v>150000</v>
      </c>
      <c r="X1144" s="104">
        <v>10000</v>
      </c>
      <c r="Y1144" s="104">
        <v>21548</v>
      </c>
      <c r="Z1144" s="104">
        <v>21348</v>
      </c>
      <c r="AA1144" s="103">
        <v>1E-4</v>
      </c>
      <c r="AB1144" s="99"/>
      <c r="AC1144" s="100">
        <v>-11254.47846539995</v>
      </c>
      <c r="AD1144" s="100">
        <v>-213.38311271410279</v>
      </c>
      <c r="AE1144" s="100">
        <v>-12.003497254822008</v>
      </c>
      <c r="AF1144" s="100">
        <v>-0.2095529797854602</v>
      </c>
      <c r="AG1144" s="100">
        <v>21.294484143410891</v>
      </c>
      <c r="AH1144" s="105"/>
      <c r="AI1144" s="100">
        <v>19694.330000000002</v>
      </c>
      <c r="AJ1144" s="100">
        <v>-0.6661821</v>
      </c>
      <c r="AK1144" s="100">
        <v>-132.08000000000001</v>
      </c>
      <c r="AM1144" s="96">
        <v>42509</v>
      </c>
      <c r="AN1144" s="88">
        <f>_xll.BDH($A1144,AN$5,$AM$2,$AM$2)</f>
        <v>0</v>
      </c>
      <c r="AO1144" s="88" t="str">
        <f>IF(V1144&gt;0,_xll.BDH($A1144,AO$5,$AM$2,$AM$2),"#N/A N/A")</f>
        <v>#N/A N/A</v>
      </c>
      <c r="AP1144" s="88" t="str">
        <f>IF(V1144&gt;0,_xll.BDH($A1144,AP$5,$AM$2,$AM$2),"#N/A N/A")</f>
        <v>#N/A N/A</v>
      </c>
      <c r="AQ1144" s="88" t="str">
        <f>IF(V1144&gt;0,_xll.BDH($A1144,AQ$5,$AM$2,$AM$2),"#N/A N/A")</f>
        <v>#N/A N/A</v>
      </c>
      <c r="AR1144" s="88" t="str">
        <f>IF(V1144&gt;0,_xll.BDH($A1144,AR$5,$AM$2,$AM$2),"#N/A N/A")</f>
        <v>#N/A N/A</v>
      </c>
    </row>
    <row r="1145" spans="1:44" ht="15" x14ac:dyDescent="0.25">
      <c r="A1145" s="99" t="s">
        <v>1298</v>
      </c>
      <c r="B1145" s="99" t="s">
        <v>135</v>
      </c>
      <c r="C1145" s="100" t="s">
        <v>6866</v>
      </c>
      <c r="D1145" s="100" t="s">
        <v>5685</v>
      </c>
      <c r="E1145" s="100" t="s">
        <v>32</v>
      </c>
      <c r="F1145" s="100" t="str">
        <f>VLOOKUP(E1145,Issuer!A:B,2,FALSE)</f>
        <v>HS</v>
      </c>
      <c r="G1145" s="100" t="s">
        <v>5688</v>
      </c>
      <c r="H1145" s="100" t="s">
        <v>5682</v>
      </c>
      <c r="I1145" s="102">
        <v>42382</v>
      </c>
      <c r="J1145" s="102">
        <v>42383</v>
      </c>
      <c r="K1145" s="102">
        <v>42671</v>
      </c>
      <c r="L1145" s="102">
        <v>42670</v>
      </c>
      <c r="M1145" s="102" t="s">
        <v>5683</v>
      </c>
      <c r="N1145" s="103">
        <v>0</v>
      </c>
      <c r="O1145" s="102"/>
      <c r="P1145" s="99"/>
      <c r="Q1145" s="103">
        <v>0.13200000000000001</v>
      </c>
      <c r="R1145" s="103">
        <v>-7.0000000000000001E-3</v>
      </c>
      <c r="S1145" s="103">
        <v>-5.035971</v>
      </c>
      <c r="T1145" s="104">
        <v>11400000</v>
      </c>
      <c r="U1145" s="104">
        <v>1518400</v>
      </c>
      <c r="V1145" s="104">
        <v>61</v>
      </c>
      <c r="W1145" s="104">
        <v>150000</v>
      </c>
      <c r="X1145" s="104">
        <v>10000</v>
      </c>
      <c r="Y1145" s="104">
        <v>17398</v>
      </c>
      <c r="Z1145" s="104">
        <v>17598</v>
      </c>
      <c r="AA1145" s="103">
        <v>6.6666667407844216E-5</v>
      </c>
      <c r="AB1145" s="99"/>
      <c r="AC1145" s="100">
        <v>13743.028990816823</v>
      </c>
      <c r="AD1145" s="100">
        <v>126.91554041252155</v>
      </c>
      <c r="AE1145" s="100">
        <v>5.6393192610831617</v>
      </c>
      <c r="AF1145" s="100">
        <v>1.9067208127382747</v>
      </c>
      <c r="AG1145" s="100">
        <v>22.038093627454241</v>
      </c>
      <c r="AH1145" s="105"/>
      <c r="AI1145" s="100">
        <v>19694.330000000002</v>
      </c>
      <c r="AJ1145" s="100">
        <v>-0.6661821</v>
      </c>
      <c r="AK1145" s="100">
        <v>-132.08000000000001</v>
      </c>
      <c r="AM1145" s="96">
        <v>42509</v>
      </c>
      <c r="AN1145" s="88">
        <f>_xll.BDH($A1145,AN$5,$AM$2,$AM$2)</f>
        <v>5920</v>
      </c>
      <c r="AO1145" s="88">
        <f>IF(V1145&gt;0,_xll.BDH($A1145,AO$5,$AM$2,$AM$2),"#N/A N/A")</f>
        <v>0.13322400000000001</v>
      </c>
      <c r="AP1145" s="88">
        <f>IF(V1145&gt;0,_xll.BDH($A1145,AP$5,$AM$2,$AM$2),"#N/A N/A")</f>
        <v>0.13305500000000001</v>
      </c>
      <c r="AQ1145" s="88">
        <f>IF(V1145&gt;0,_xll.BDH($A1145,AQ$5,$AM$2,$AM$2),"#N/A N/A")</f>
        <v>5800000</v>
      </c>
      <c r="AR1145" s="88">
        <f>IF(V1145&gt;0,_xll.BDH($A1145,AR$5,$AM$2,$AM$2),"#N/A N/A")</f>
        <v>5500000</v>
      </c>
    </row>
    <row r="1146" spans="1:44" ht="15" x14ac:dyDescent="0.25">
      <c r="A1146" s="99" t="s">
        <v>1299</v>
      </c>
      <c r="B1146" s="99" t="s">
        <v>141</v>
      </c>
      <c r="C1146" s="100" t="s">
        <v>6868</v>
      </c>
      <c r="D1146" s="100" t="s">
        <v>5699</v>
      </c>
      <c r="E1146" s="100" t="s">
        <v>32</v>
      </c>
      <c r="F1146" s="100" t="str">
        <f>VLOOKUP(E1146,Issuer!A:B,2,FALSE)</f>
        <v>HS</v>
      </c>
      <c r="G1146" s="100" t="s">
        <v>5688</v>
      </c>
      <c r="H1146" s="101" t="s">
        <v>5706</v>
      </c>
      <c r="I1146" s="102">
        <v>42494</v>
      </c>
      <c r="J1146" s="102">
        <v>42495</v>
      </c>
      <c r="K1146" s="102">
        <v>42751</v>
      </c>
      <c r="L1146" s="102">
        <v>42748</v>
      </c>
      <c r="M1146" s="102" t="s">
        <v>5683</v>
      </c>
      <c r="N1146" s="103">
        <v>0</v>
      </c>
      <c r="O1146" s="102"/>
      <c r="P1146" s="99"/>
      <c r="Q1146" s="103">
        <v>0.17599999999999999</v>
      </c>
      <c r="R1146" s="103">
        <v>0.04</v>
      </c>
      <c r="S1146" s="103">
        <v>29.411760000000001</v>
      </c>
      <c r="T1146" s="104">
        <v>25180000</v>
      </c>
      <c r="U1146" s="104">
        <v>4281340</v>
      </c>
      <c r="V1146" s="104">
        <v>123</v>
      </c>
      <c r="W1146" s="104">
        <v>40000</v>
      </c>
      <c r="X1146" s="104">
        <v>10000</v>
      </c>
      <c r="Y1146" s="104">
        <v>172.36</v>
      </c>
      <c r="Z1146" s="104">
        <v>170.86</v>
      </c>
      <c r="AA1146" s="103">
        <v>0.01</v>
      </c>
      <c r="AB1146" s="99"/>
      <c r="AC1146" s="100">
        <v>-101.22411017150597</v>
      </c>
      <c r="AD1146" s="100">
        <v>8.6068291706556249E-2</v>
      </c>
      <c r="AE1146" s="100">
        <v>-4.6657325962434111E-3</v>
      </c>
      <c r="AF1146" s="100">
        <v>1.8421237884697849E-3</v>
      </c>
      <c r="AG1146" s="100">
        <v>27.681678914438969</v>
      </c>
      <c r="AH1146" s="105"/>
      <c r="AI1146" s="100">
        <v>157.19999999999999</v>
      </c>
      <c r="AJ1146" s="100">
        <v>-2.4208569999999998</v>
      </c>
      <c r="AK1146" s="100">
        <v>-3.9</v>
      </c>
      <c r="AM1146" s="96">
        <v>42509</v>
      </c>
      <c r="AN1146" s="88">
        <f>_xll.BDH($A1146,AN$5,$AM$2,$AM$2)</f>
        <v>430</v>
      </c>
      <c r="AO1146" s="88">
        <f>IF(V1146&gt;0,_xll.BDH($A1146,AO$5,$AM$2,$AM$2),"#N/A N/A")</f>
        <v>0.170182</v>
      </c>
      <c r="AP1146" s="88">
        <f>IF(V1146&gt;0,_xll.BDH($A1146,AP$5,$AM$2,$AM$2),"#N/A N/A")</f>
        <v>0.16977500000000001</v>
      </c>
      <c r="AQ1146" s="88">
        <f>IF(V1146&gt;0,_xll.BDH($A1146,AQ$5,$AM$2,$AM$2),"#N/A N/A")</f>
        <v>12610000</v>
      </c>
      <c r="AR1146" s="88">
        <f>IF(V1146&gt;0,_xll.BDH($A1146,AR$5,$AM$2,$AM$2),"#N/A N/A")</f>
        <v>12270000</v>
      </c>
    </row>
    <row r="1147" spans="1:44" ht="15" x14ac:dyDescent="0.25">
      <c r="A1147" s="99" t="s">
        <v>1300</v>
      </c>
      <c r="B1147" s="99" t="s">
        <v>154</v>
      </c>
      <c r="C1147" s="100" t="s">
        <v>6871</v>
      </c>
      <c r="D1147" s="100" t="s">
        <v>5705</v>
      </c>
      <c r="E1147" s="100" t="s">
        <v>32</v>
      </c>
      <c r="F1147" s="100" t="str">
        <f>VLOOKUP(E1147,Issuer!A:B,2,FALSE)</f>
        <v>HS</v>
      </c>
      <c r="G1147" s="100" t="s">
        <v>5688</v>
      </c>
      <c r="H1147" s="101" t="s">
        <v>5706</v>
      </c>
      <c r="I1147" s="102">
        <v>42494</v>
      </c>
      <c r="J1147" s="102">
        <v>42495</v>
      </c>
      <c r="K1147" s="102">
        <v>42793</v>
      </c>
      <c r="L1147" s="102">
        <v>42790</v>
      </c>
      <c r="M1147" s="102" t="s">
        <v>5683</v>
      </c>
      <c r="N1147" s="103">
        <v>0</v>
      </c>
      <c r="O1147" s="102"/>
      <c r="P1147" s="99"/>
      <c r="Q1147" s="103">
        <v>0.13100000000000001</v>
      </c>
      <c r="R1147" s="103">
        <v>5.0000000000000001E-3</v>
      </c>
      <c r="S1147" s="103">
        <v>3.9682539999999999</v>
      </c>
      <c r="T1147" s="104">
        <v>170000</v>
      </c>
      <c r="U1147" s="104">
        <v>22260</v>
      </c>
      <c r="V1147" s="104">
        <v>3</v>
      </c>
      <c r="W1147" s="104">
        <v>50000</v>
      </c>
      <c r="X1147" s="104">
        <v>10000</v>
      </c>
      <c r="Y1147" s="104">
        <v>9286</v>
      </c>
      <c r="Z1147" s="104">
        <v>9186</v>
      </c>
      <c r="AA1147" s="103">
        <v>1E-4</v>
      </c>
      <c r="AB1147" s="99"/>
      <c r="AC1147" s="100">
        <v>-11452.219513730168</v>
      </c>
      <c r="AD1147" s="100">
        <v>-114.15965015408979</v>
      </c>
      <c r="AE1147" s="100">
        <v>-6.3810548947093473</v>
      </c>
      <c r="AF1147" s="100">
        <v>-0.11594206411328974</v>
      </c>
      <c r="AG1147" s="100">
        <v>29.111414565913503</v>
      </c>
      <c r="AH1147" s="105"/>
      <c r="AI1147" s="100">
        <v>8243.2000000000007</v>
      </c>
      <c r="AJ1147" s="100">
        <v>-0.69642130000000002</v>
      </c>
      <c r="AK1147" s="100">
        <v>-57.81</v>
      </c>
      <c r="AM1147" s="96">
        <v>42509</v>
      </c>
      <c r="AN1147" s="88">
        <f>_xll.BDH($A1147,AN$5,$AM$2,$AM$2)</f>
        <v>8800</v>
      </c>
      <c r="AO1147" s="88">
        <f>IF(V1147&gt;0,_xll.BDH($A1147,AO$5,$AM$2,$AM$2),"#N/A N/A")</f>
        <v>0.13</v>
      </c>
      <c r="AP1147" s="88">
        <f>IF(V1147&gt;0,_xll.BDH($A1147,AP$5,$AM$2,$AM$2),"#N/A N/A")</f>
        <v>0.13100000000000001</v>
      </c>
      <c r="AQ1147" s="88">
        <f>IF(V1147&gt;0,_xll.BDH($A1147,AQ$5,$AM$2,$AM$2),"#N/A N/A")</f>
        <v>10000</v>
      </c>
      <c r="AR1147" s="88">
        <f>IF(V1147&gt;0,_xll.BDH($A1147,AR$5,$AM$2,$AM$2),"#N/A N/A")</f>
        <v>160000</v>
      </c>
    </row>
    <row r="1148" spans="1:44" ht="15" x14ac:dyDescent="0.25">
      <c r="A1148" s="99" t="s">
        <v>1301</v>
      </c>
      <c r="B1148" s="99" t="s">
        <v>135</v>
      </c>
      <c r="C1148" s="100" t="s">
        <v>6872</v>
      </c>
      <c r="D1148" s="100" t="s">
        <v>5685</v>
      </c>
      <c r="E1148" s="100" t="s">
        <v>37</v>
      </c>
      <c r="F1148" s="100" t="str">
        <f>VLOOKUP(E1148,Issuer!A:B,2,FALSE)</f>
        <v>UB</v>
      </c>
      <c r="G1148" s="100" t="s">
        <v>5732</v>
      </c>
      <c r="H1148" s="101" t="s">
        <v>5706</v>
      </c>
      <c r="I1148" s="102">
        <v>42494</v>
      </c>
      <c r="J1148" s="102">
        <v>42495</v>
      </c>
      <c r="K1148" s="102">
        <v>42612</v>
      </c>
      <c r="L1148" s="102">
        <v>42611</v>
      </c>
      <c r="M1148" s="102" t="s">
        <v>5683</v>
      </c>
      <c r="N1148" s="103">
        <v>0</v>
      </c>
      <c r="O1148" s="102"/>
      <c r="P1148" s="99"/>
      <c r="Q1148" s="103">
        <v>0.24299999999999999</v>
      </c>
      <c r="R1148" s="103">
        <v>1.0999999999999999E-2</v>
      </c>
      <c r="S1148" s="103">
        <v>4.7413790000000002</v>
      </c>
      <c r="T1148" s="104">
        <v>0</v>
      </c>
      <c r="U1148" s="104"/>
      <c r="V1148" s="104">
        <v>0</v>
      </c>
      <c r="W1148" s="104">
        <v>200000</v>
      </c>
      <c r="X1148" s="104">
        <v>10000</v>
      </c>
      <c r="Y1148" s="104">
        <v>21600</v>
      </c>
      <c r="Z1148" s="104">
        <v>21400</v>
      </c>
      <c r="AA1148" s="103">
        <v>1E-4</v>
      </c>
      <c r="AB1148" s="99"/>
      <c r="AC1148" s="100">
        <v>-11203.281641426051</v>
      </c>
      <c r="AD1148" s="100">
        <v>-207.52054101765694</v>
      </c>
      <c r="AE1148" s="100">
        <v>-11.929136917538521</v>
      </c>
      <c r="AF1148" s="100">
        <v>-0.21540140304199304</v>
      </c>
      <c r="AG1148" s="100">
        <v>21.294484143410912</v>
      </c>
      <c r="AH1148" s="105"/>
      <c r="AI1148" s="100">
        <v>19694.330000000002</v>
      </c>
      <c r="AJ1148" s="100">
        <v>-0.6661821</v>
      </c>
      <c r="AK1148" s="100">
        <v>-132.08000000000001</v>
      </c>
      <c r="AM1148" s="96">
        <v>42509</v>
      </c>
      <c r="AN1148" s="88">
        <f>_xll.BDH($A1148,AN$5,$AM$2,$AM$2)</f>
        <v>0</v>
      </c>
      <c r="AO1148" s="88" t="str">
        <f>IF(V1148&gt;0,_xll.BDH($A1148,AO$5,$AM$2,$AM$2),"#N/A N/A")</f>
        <v>#N/A N/A</v>
      </c>
      <c r="AP1148" s="88" t="str">
        <f>IF(V1148&gt;0,_xll.BDH($A1148,AP$5,$AM$2,$AM$2),"#N/A N/A")</f>
        <v>#N/A N/A</v>
      </c>
      <c r="AQ1148" s="88" t="str">
        <f>IF(V1148&gt;0,_xll.BDH($A1148,AQ$5,$AM$2,$AM$2),"#N/A N/A")</f>
        <v>#N/A N/A</v>
      </c>
      <c r="AR1148" s="88" t="str">
        <f>IF(V1148&gt;0,_xll.BDH($A1148,AR$5,$AM$2,$AM$2),"#N/A N/A")</f>
        <v>#N/A N/A</v>
      </c>
    </row>
    <row r="1149" spans="1:44" ht="15" x14ac:dyDescent="0.25">
      <c r="A1149" s="99" t="s">
        <v>1302</v>
      </c>
      <c r="B1149" s="99" t="s">
        <v>135</v>
      </c>
      <c r="C1149" s="100" t="s">
        <v>6873</v>
      </c>
      <c r="D1149" s="100" t="s">
        <v>5685</v>
      </c>
      <c r="E1149" s="100" t="s">
        <v>30</v>
      </c>
      <c r="F1149" s="100" t="str">
        <f>VLOOKUP(E1149,Issuer!A:B,2,FALSE)</f>
        <v>CS</v>
      </c>
      <c r="G1149" s="100" t="s">
        <v>5686</v>
      </c>
      <c r="H1149" s="101" t="s">
        <v>5706</v>
      </c>
      <c r="I1149" s="102">
        <v>42494</v>
      </c>
      <c r="J1149" s="102">
        <v>42495</v>
      </c>
      <c r="K1149" s="102">
        <v>42612</v>
      </c>
      <c r="L1149" s="102">
        <v>42611</v>
      </c>
      <c r="M1149" s="102" t="s">
        <v>5683</v>
      </c>
      <c r="N1149" s="103">
        <v>0</v>
      </c>
      <c r="O1149" s="102"/>
      <c r="P1149" s="99"/>
      <c r="Q1149" s="103">
        <v>0.23499999999999999</v>
      </c>
      <c r="R1149" s="103">
        <v>8.9999999999999993E-3</v>
      </c>
      <c r="S1149" s="103">
        <v>3.9823010000000001</v>
      </c>
      <c r="T1149" s="104">
        <v>10000</v>
      </c>
      <c r="U1149" s="104">
        <v>2350</v>
      </c>
      <c r="V1149" s="104">
        <v>1</v>
      </c>
      <c r="W1149" s="104">
        <v>200000</v>
      </c>
      <c r="X1149" s="104">
        <v>10000</v>
      </c>
      <c r="Y1149" s="104">
        <v>21600</v>
      </c>
      <c r="Z1149" s="104">
        <v>21400</v>
      </c>
      <c r="AA1149" s="103">
        <v>1E-4</v>
      </c>
      <c r="AB1149" s="99"/>
      <c r="AC1149" s="100">
        <v>-11203.281641426051</v>
      </c>
      <c r="AD1149" s="100">
        <v>-207.52054101765694</v>
      </c>
      <c r="AE1149" s="100">
        <v>-11.929136917538521</v>
      </c>
      <c r="AF1149" s="100">
        <v>-0.21540140304199304</v>
      </c>
      <c r="AG1149" s="100">
        <v>21.294484143410912</v>
      </c>
      <c r="AH1149" s="105"/>
      <c r="AI1149" s="100">
        <v>19694.330000000002</v>
      </c>
      <c r="AJ1149" s="100">
        <v>-0.6661821</v>
      </c>
      <c r="AK1149" s="100">
        <v>-132.08000000000001</v>
      </c>
      <c r="AM1149" s="96">
        <v>42509</v>
      </c>
      <c r="AN1149" s="88">
        <f>_xll.BDH($A1149,AN$5,$AM$2,$AM$2)</f>
        <v>30</v>
      </c>
      <c r="AO1149" s="88" t="str">
        <f>IF(V1149&gt;0,_xll.BDH($A1149,AO$5,$AM$2,$AM$2),"#N/A N/A")</f>
        <v>#N/A N/A</v>
      </c>
      <c r="AP1149" s="88">
        <f>IF(V1149&gt;0,_xll.BDH($A1149,AP$5,$AM$2,$AM$2),"#N/A N/A")</f>
        <v>0.23499999999999999</v>
      </c>
      <c r="AQ1149" s="88" t="str">
        <f>IF(V1149&gt;0,_xll.BDH($A1149,AQ$5,$AM$2,$AM$2),"#N/A N/A")</f>
        <v>#N/A N/A</v>
      </c>
      <c r="AR1149" s="88">
        <f>IF(V1149&gt;0,_xll.BDH($A1149,AR$5,$AM$2,$AM$2),"#N/A N/A")</f>
        <v>10000</v>
      </c>
    </row>
    <row r="1150" spans="1:44" ht="15" x14ac:dyDescent="0.25">
      <c r="A1150" s="99" t="s">
        <v>1303</v>
      </c>
      <c r="B1150" s="99" t="s">
        <v>135</v>
      </c>
      <c r="C1150" s="100" t="s">
        <v>6875</v>
      </c>
      <c r="D1150" s="100" t="s">
        <v>5685</v>
      </c>
      <c r="E1150" s="100" t="s">
        <v>36</v>
      </c>
      <c r="F1150" s="100" t="str">
        <f>VLOOKUP(E1150,Issuer!A:B,2,FALSE)</f>
        <v>SG</v>
      </c>
      <c r="G1150" s="100" t="s">
        <v>5690</v>
      </c>
      <c r="H1150" s="100" t="s">
        <v>5706</v>
      </c>
      <c r="I1150" s="102">
        <v>42493</v>
      </c>
      <c r="J1150" s="102">
        <v>42495</v>
      </c>
      <c r="K1150" s="102">
        <v>42612</v>
      </c>
      <c r="L1150" s="102">
        <v>42611</v>
      </c>
      <c r="M1150" s="102" t="s">
        <v>5683</v>
      </c>
      <c r="N1150" s="103">
        <v>0</v>
      </c>
      <c r="O1150" s="102"/>
      <c r="P1150" s="99"/>
      <c r="Q1150" s="103">
        <v>0.23499999999999999</v>
      </c>
      <c r="R1150" s="103">
        <v>1.0999999999999999E-2</v>
      </c>
      <c r="S1150" s="103">
        <v>4.9107139999999996</v>
      </c>
      <c r="T1150" s="104">
        <v>30000</v>
      </c>
      <c r="U1150" s="104">
        <v>7090</v>
      </c>
      <c r="V1150" s="104">
        <v>2</v>
      </c>
      <c r="W1150" s="104">
        <v>200000</v>
      </c>
      <c r="X1150" s="104">
        <v>10000</v>
      </c>
      <c r="Y1150" s="104">
        <v>21638</v>
      </c>
      <c r="Z1150" s="104">
        <v>21438</v>
      </c>
      <c r="AA1150" s="103">
        <v>1E-4</v>
      </c>
      <c r="AB1150" s="99"/>
      <c r="AC1150" s="100">
        <v>-11166.839698887417</v>
      </c>
      <c r="AD1150" s="100">
        <v>-203.31296354099433</v>
      </c>
      <c r="AE1150" s="100">
        <v>-11.866737461124526</v>
      </c>
      <c r="AF1150" s="100">
        <v>-0.21965994497888439</v>
      </c>
      <c r="AG1150" s="100">
        <v>21.294484143410891</v>
      </c>
      <c r="AH1150" s="105"/>
      <c r="AI1150" s="100">
        <v>19694.330000000002</v>
      </c>
      <c r="AJ1150" s="100">
        <v>-0.6661821</v>
      </c>
      <c r="AK1150" s="100">
        <v>-132.08000000000001</v>
      </c>
      <c r="AM1150" s="96">
        <v>42509</v>
      </c>
      <c r="AN1150" s="88">
        <f>_xll.BDH($A1150,AN$5,$AM$2,$AM$2)</f>
        <v>1670</v>
      </c>
      <c r="AO1150" s="88" t="str">
        <f>IF(V1150&gt;0,_xll.BDH($A1150,AO$5,$AM$2,$AM$2),"#N/A N/A")</f>
        <v>#N/A N/A</v>
      </c>
      <c r="AP1150" s="88">
        <f>IF(V1150&gt;0,_xll.BDH($A1150,AP$5,$AM$2,$AM$2),"#N/A N/A")</f>
        <v>0.23633299999999999</v>
      </c>
      <c r="AQ1150" s="88" t="str">
        <f>IF(V1150&gt;0,_xll.BDH($A1150,AQ$5,$AM$2,$AM$2),"#N/A N/A")</f>
        <v>#N/A N/A</v>
      </c>
      <c r="AR1150" s="88">
        <f>IF(V1150&gt;0,_xll.BDH($A1150,AR$5,$AM$2,$AM$2),"#N/A N/A")</f>
        <v>30000</v>
      </c>
    </row>
    <row r="1151" spans="1:44" ht="15" x14ac:dyDescent="0.25">
      <c r="A1151" s="99" t="s">
        <v>1304</v>
      </c>
      <c r="B1151" s="99" t="s">
        <v>135</v>
      </c>
      <c r="C1151" s="100" t="s">
        <v>6876</v>
      </c>
      <c r="D1151" s="100" t="s">
        <v>5685</v>
      </c>
      <c r="E1151" s="100" t="s">
        <v>39</v>
      </c>
      <c r="F1151" s="100" t="str">
        <f>VLOOKUP(E1151,Issuer!A:B,2,FALSE)</f>
        <v>GS</v>
      </c>
      <c r="G1151" s="100" t="s">
        <v>5826</v>
      </c>
      <c r="H1151" s="100" t="s">
        <v>5706</v>
      </c>
      <c r="I1151" s="102">
        <v>42494</v>
      </c>
      <c r="J1151" s="102">
        <v>42495</v>
      </c>
      <c r="K1151" s="102">
        <v>42612</v>
      </c>
      <c r="L1151" s="102">
        <v>42611</v>
      </c>
      <c r="M1151" s="102" t="s">
        <v>5683</v>
      </c>
      <c r="N1151" s="103">
        <v>0</v>
      </c>
      <c r="O1151" s="102"/>
      <c r="P1151" s="99"/>
      <c r="Q1151" s="103">
        <v>0.245</v>
      </c>
      <c r="R1151" s="103">
        <v>0.01</v>
      </c>
      <c r="S1151" s="103">
        <v>4.2553190000000001</v>
      </c>
      <c r="T1151" s="104">
        <v>120000</v>
      </c>
      <c r="U1151" s="104">
        <v>28800</v>
      </c>
      <c r="V1151" s="104">
        <v>1</v>
      </c>
      <c r="W1151" s="104">
        <v>200000</v>
      </c>
      <c r="X1151" s="104">
        <v>10000</v>
      </c>
      <c r="Y1151" s="104">
        <v>21700</v>
      </c>
      <c r="Z1151" s="104">
        <v>21500</v>
      </c>
      <c r="AA1151" s="103">
        <v>1E-4</v>
      </c>
      <c r="AB1151" s="99"/>
      <c r="AC1151" s="100">
        <v>-11109.101411000378</v>
      </c>
      <c r="AD1151" s="100">
        <v>-196.58536395966263</v>
      </c>
      <c r="AE1151" s="100">
        <v>-11.751341349061709</v>
      </c>
      <c r="AF1151" s="100">
        <v>-0.22658121969977363</v>
      </c>
      <c r="AG1151" s="100">
        <v>21.294484143410891</v>
      </c>
      <c r="AH1151" s="105"/>
      <c r="AI1151" s="100">
        <v>19694.330000000002</v>
      </c>
      <c r="AJ1151" s="100">
        <v>-0.6661821</v>
      </c>
      <c r="AK1151" s="100">
        <v>-132.08000000000001</v>
      </c>
      <c r="AM1151" s="96">
        <v>42509</v>
      </c>
      <c r="AN1151" s="88">
        <f>_xll.BDH($A1151,AN$5,$AM$2,$AM$2)</f>
        <v>170</v>
      </c>
      <c r="AO1151" s="88" t="str">
        <f>IF(V1151&gt;0,_xll.BDH($A1151,AO$5,$AM$2,$AM$2),"#N/A N/A")</f>
        <v>#N/A N/A</v>
      </c>
      <c r="AP1151" s="88">
        <f>IF(V1151&gt;0,_xll.BDH($A1151,AP$5,$AM$2,$AM$2),"#N/A N/A")</f>
        <v>0.24</v>
      </c>
      <c r="AQ1151" s="88" t="str">
        <f>IF(V1151&gt;0,_xll.BDH($A1151,AQ$5,$AM$2,$AM$2),"#N/A N/A")</f>
        <v>#N/A N/A</v>
      </c>
      <c r="AR1151" s="88">
        <f>IF(V1151&gt;0,_xll.BDH($A1151,AR$5,$AM$2,$AM$2),"#N/A N/A")</f>
        <v>120000</v>
      </c>
    </row>
    <row r="1152" spans="1:44" ht="15" x14ac:dyDescent="0.25">
      <c r="A1152" s="99" t="s">
        <v>11256</v>
      </c>
      <c r="B1152" s="99" t="s">
        <v>135</v>
      </c>
      <c r="C1152" s="100" t="s">
        <v>11291</v>
      </c>
      <c r="D1152" s="100" t="s">
        <v>5685</v>
      </c>
      <c r="E1152" s="100" t="s">
        <v>36</v>
      </c>
      <c r="F1152" s="100" t="str">
        <f>VLOOKUP(E1152,Issuer!A:B,2,FALSE)</f>
        <v>SG</v>
      </c>
      <c r="G1152" s="100" t="s">
        <v>5690</v>
      </c>
      <c r="H1152" s="100" t="s">
        <v>5706</v>
      </c>
      <c r="I1152" s="102">
        <v>42494</v>
      </c>
      <c r="J1152" s="102">
        <v>42496</v>
      </c>
      <c r="K1152" s="102">
        <v>42642</v>
      </c>
      <c r="L1152" s="102">
        <v>42641</v>
      </c>
      <c r="M1152" s="102" t="s">
        <v>5683</v>
      </c>
      <c r="N1152" s="103">
        <v>0</v>
      </c>
      <c r="O1152" s="102"/>
      <c r="P1152" s="99"/>
      <c r="Q1152" s="103">
        <v>0.23100000000000001</v>
      </c>
      <c r="R1152" s="103">
        <v>8.9999999999999993E-3</v>
      </c>
      <c r="S1152" s="103">
        <v>4.0540539999999998</v>
      </c>
      <c r="T1152" s="104">
        <v>60000</v>
      </c>
      <c r="U1152" s="104">
        <v>13560</v>
      </c>
      <c r="V1152" s="104">
        <v>2</v>
      </c>
      <c r="W1152" s="104">
        <v>200000</v>
      </c>
      <c r="X1152" s="104">
        <v>10000</v>
      </c>
      <c r="Y1152" s="104">
        <v>21488</v>
      </c>
      <c r="Z1152" s="104">
        <v>21388</v>
      </c>
      <c r="AA1152" s="103">
        <v>1E-4</v>
      </c>
      <c r="AB1152" s="99"/>
      <c r="AC1152" s="100">
        <v>-11241.870846871128</v>
      </c>
      <c r="AD1152" s="100">
        <v>-191.60918559716606</v>
      </c>
      <c r="AE1152" s="100">
        <v>-12.089978155751671</v>
      </c>
      <c r="AF1152" s="100">
        <v>-0.20831951629999768</v>
      </c>
      <c r="AG1152" s="100">
        <v>22.322997685286204</v>
      </c>
      <c r="AH1152" s="105"/>
      <c r="AI1152" s="100">
        <v>19694.330000000002</v>
      </c>
      <c r="AJ1152" s="100">
        <v>-0.6661821</v>
      </c>
      <c r="AK1152" s="100">
        <v>-132.08000000000001</v>
      </c>
      <c r="AM1152" s="96">
        <v>42509</v>
      </c>
      <c r="AN1152" s="88">
        <f>_xll.BDH($A1152,AN$5,$AM$2,$AM$2)</f>
        <v>200</v>
      </c>
      <c r="AO1152" s="88">
        <f>IF(V1152&gt;0,_xll.BDH($A1152,AO$5,$AM$2,$AM$2),"#N/A N/A")</f>
        <v>0.22700000000000001</v>
      </c>
      <c r="AP1152" s="88">
        <f>IF(V1152&gt;0,_xll.BDH($A1152,AP$5,$AM$2,$AM$2),"#N/A N/A")</f>
        <v>0.22500000000000001</v>
      </c>
      <c r="AQ1152" s="88">
        <f>IF(V1152&gt;0,_xll.BDH($A1152,AQ$5,$AM$2,$AM$2),"#N/A N/A")</f>
        <v>30000</v>
      </c>
      <c r="AR1152" s="88">
        <f>IF(V1152&gt;0,_xll.BDH($A1152,AR$5,$AM$2,$AM$2),"#N/A N/A")</f>
        <v>30000</v>
      </c>
    </row>
    <row r="1153" spans="1:44" ht="15" x14ac:dyDescent="0.25">
      <c r="A1153" s="99" t="s">
        <v>11257</v>
      </c>
      <c r="B1153" s="99" t="s">
        <v>135</v>
      </c>
      <c r="C1153" s="100" t="s">
        <v>11292</v>
      </c>
      <c r="D1153" s="100" t="s">
        <v>5685</v>
      </c>
      <c r="E1153" s="100" t="s">
        <v>36</v>
      </c>
      <c r="F1153" s="100" t="str">
        <f>VLOOKUP(E1153,Issuer!A:B,2,FALSE)</f>
        <v>SG</v>
      </c>
      <c r="G1153" s="100" t="s">
        <v>5690</v>
      </c>
      <c r="H1153" s="100" t="s">
        <v>5706</v>
      </c>
      <c r="I1153" s="102">
        <v>42494</v>
      </c>
      <c r="J1153" s="102">
        <v>42496</v>
      </c>
      <c r="K1153" s="102">
        <v>42612</v>
      </c>
      <c r="L1153" s="102">
        <v>42611</v>
      </c>
      <c r="M1153" s="102" t="s">
        <v>5683</v>
      </c>
      <c r="N1153" s="103">
        <v>0</v>
      </c>
      <c r="O1153" s="102"/>
      <c r="P1153" s="99"/>
      <c r="Q1153" s="103">
        <v>0.248</v>
      </c>
      <c r="R1153" s="103">
        <v>1.0999999999999999E-2</v>
      </c>
      <c r="S1153" s="103">
        <v>4.6413500000000001</v>
      </c>
      <c r="T1153" s="104">
        <v>30000</v>
      </c>
      <c r="U1153" s="104">
        <v>7440</v>
      </c>
      <c r="V1153" s="104">
        <v>1</v>
      </c>
      <c r="W1153" s="104">
        <v>200000</v>
      </c>
      <c r="X1153" s="104">
        <v>10000</v>
      </c>
      <c r="Y1153" s="104">
        <v>21688</v>
      </c>
      <c r="Z1153" s="104">
        <v>21588</v>
      </c>
      <c r="AA1153" s="103">
        <v>1E-4</v>
      </c>
      <c r="AB1153" s="99"/>
      <c r="AC1153" s="100">
        <v>-10875.257184178981</v>
      </c>
      <c r="AD1153" s="100">
        <v>-172.40465081121417</v>
      </c>
      <c r="AE1153" s="100">
        <v>-10.091346118937464</v>
      </c>
      <c r="AF1153" s="100">
        <v>-0.22842405966946702</v>
      </c>
      <c r="AG1153" s="100">
        <v>21.294484143410912</v>
      </c>
      <c r="AH1153" s="105"/>
      <c r="AI1153" s="100">
        <v>19694.330000000002</v>
      </c>
      <c r="AJ1153" s="100">
        <v>-0.6661821</v>
      </c>
      <c r="AK1153" s="100">
        <v>-132.08000000000001</v>
      </c>
      <c r="AM1153" s="96">
        <v>42509</v>
      </c>
      <c r="AN1153" s="88">
        <f>_xll.BDH($A1153,AN$5,$AM$2,$AM$2)</f>
        <v>0</v>
      </c>
      <c r="AO1153" s="88">
        <f>IF(V1153&gt;0,_xll.BDH($A1153,AO$5,$AM$2,$AM$2),"#N/A N/A")</f>
        <v>0.248</v>
      </c>
      <c r="AP1153" s="88" t="str">
        <f>IF(V1153&gt;0,_xll.BDH($A1153,AP$5,$AM$2,$AM$2),"#N/A N/A")</f>
        <v>#N/A N/A</v>
      </c>
      <c r="AQ1153" s="88">
        <f>IF(V1153&gt;0,_xll.BDH($A1153,AQ$5,$AM$2,$AM$2),"#N/A N/A")</f>
        <v>30000</v>
      </c>
      <c r="AR1153" s="88" t="str">
        <f>IF(V1153&gt;0,_xll.BDH($A1153,AR$5,$AM$2,$AM$2),"#N/A N/A")</f>
        <v>#N/A N/A</v>
      </c>
    </row>
    <row r="1154" spans="1:44" ht="15" x14ac:dyDescent="0.25">
      <c r="A1154" s="99" t="s">
        <v>11258</v>
      </c>
      <c r="B1154" s="99" t="s">
        <v>135</v>
      </c>
      <c r="C1154" s="100" t="s">
        <v>11289</v>
      </c>
      <c r="D1154" s="100" t="s">
        <v>5685</v>
      </c>
      <c r="E1154" s="100" t="s">
        <v>31</v>
      </c>
      <c r="F1154" s="100" t="str">
        <f>VLOOKUP(E1154,Issuer!A:B,2,FALSE)</f>
        <v>BP</v>
      </c>
      <c r="G1154" s="100" t="s">
        <v>5721</v>
      </c>
      <c r="H1154" s="100" t="s">
        <v>5706</v>
      </c>
      <c r="I1154" s="102">
        <v>42495</v>
      </c>
      <c r="J1154" s="102">
        <v>42496</v>
      </c>
      <c r="K1154" s="102">
        <v>42793</v>
      </c>
      <c r="L1154" s="102">
        <v>42790</v>
      </c>
      <c r="M1154" s="102" t="s">
        <v>5683</v>
      </c>
      <c r="N1154" s="103">
        <v>0</v>
      </c>
      <c r="O1154" s="102"/>
      <c r="P1154" s="99"/>
      <c r="Q1154" s="103">
        <v>0.23799999999999999</v>
      </c>
      <c r="R1154" s="103">
        <v>0.01</v>
      </c>
      <c r="S1154" s="103">
        <v>4.3859649999999997</v>
      </c>
      <c r="T1154" s="104">
        <v>8270000</v>
      </c>
      <c r="U1154" s="104">
        <v>1926660</v>
      </c>
      <c r="V1154" s="104">
        <v>18</v>
      </c>
      <c r="W1154" s="104">
        <v>250000</v>
      </c>
      <c r="X1154" s="104">
        <v>10000</v>
      </c>
      <c r="Y1154" s="104">
        <v>21600</v>
      </c>
      <c r="Z1154" s="104">
        <v>21400</v>
      </c>
      <c r="AA1154" s="103">
        <v>1E-4</v>
      </c>
      <c r="AB1154" s="99"/>
      <c r="AC1154" s="100">
        <v>-11276.283399434893</v>
      </c>
      <c r="AD1154" s="100">
        <v>-117.74292123309706</v>
      </c>
      <c r="AE1154" s="100">
        <v>-12.511252919822004</v>
      </c>
      <c r="AF1154" s="100">
        <v>-0.2058511767000944</v>
      </c>
      <c r="AG1154" s="100">
        <v>22.147313734506231</v>
      </c>
      <c r="AH1154" s="105"/>
      <c r="AI1154" s="100">
        <v>19694.330000000002</v>
      </c>
      <c r="AJ1154" s="100">
        <v>-0.6661821</v>
      </c>
      <c r="AK1154" s="100">
        <v>-132.08000000000001</v>
      </c>
      <c r="AM1154" s="96">
        <v>42509</v>
      </c>
      <c r="AN1154" s="88">
        <f>_xll.BDH($A1154,AN$5,$AM$2,$AM$2)</f>
        <v>2480</v>
      </c>
      <c r="AO1154" s="88">
        <f>IF(V1154&gt;0,_xll.BDH($A1154,AO$5,$AM$2,$AM$2),"#N/A N/A")</f>
        <v>0.23141700000000001</v>
      </c>
      <c r="AP1154" s="88">
        <f>IF(V1154&gt;0,_xll.BDH($A1154,AP$5,$AM$2,$AM$2),"#N/A N/A")</f>
        <v>0.23408300000000001</v>
      </c>
      <c r="AQ1154" s="88">
        <f>IF(V1154&gt;0,_xll.BDH($A1154,AQ$5,$AM$2,$AM$2),"#N/A N/A")</f>
        <v>3600000</v>
      </c>
      <c r="AR1154" s="88">
        <f>IF(V1154&gt;0,_xll.BDH($A1154,AR$5,$AM$2,$AM$2),"#N/A N/A")</f>
        <v>4570000</v>
      </c>
    </row>
    <row r="1155" spans="1:44" ht="15" x14ac:dyDescent="0.25">
      <c r="A1155" s="99" t="s">
        <v>11259</v>
      </c>
      <c r="B1155" s="99" t="s">
        <v>135</v>
      </c>
      <c r="C1155" s="100" t="s">
        <v>11293</v>
      </c>
      <c r="D1155" s="100" t="s">
        <v>5685</v>
      </c>
      <c r="E1155" s="100" t="s">
        <v>31</v>
      </c>
      <c r="F1155" s="100" t="str">
        <f>VLOOKUP(E1155,Issuer!A:B,2,FALSE)</f>
        <v>BP</v>
      </c>
      <c r="G1155" s="100" t="s">
        <v>5721</v>
      </c>
      <c r="H1155" s="101" t="s">
        <v>5706</v>
      </c>
      <c r="I1155" s="102">
        <v>42495</v>
      </c>
      <c r="J1155" s="102">
        <v>42496</v>
      </c>
      <c r="K1155" s="102">
        <v>42824</v>
      </c>
      <c r="L1155" s="102">
        <v>42823</v>
      </c>
      <c r="M1155" s="102" t="s">
        <v>5683</v>
      </c>
      <c r="N1155" s="103">
        <v>0</v>
      </c>
      <c r="O1155" s="102"/>
      <c r="P1155" s="99"/>
      <c r="Q1155" s="103">
        <v>0.25</v>
      </c>
      <c r="R1155" s="103">
        <v>8.9999999999999993E-3</v>
      </c>
      <c r="S1155" s="103">
        <v>3.7344400000000002</v>
      </c>
      <c r="T1155" s="104">
        <v>0</v>
      </c>
      <c r="U1155" s="104"/>
      <c r="V1155" s="104">
        <v>0</v>
      </c>
      <c r="W1155" s="104">
        <v>250000</v>
      </c>
      <c r="X1155" s="104">
        <v>10000</v>
      </c>
      <c r="Y1155" s="104">
        <v>21700</v>
      </c>
      <c r="Z1155" s="104">
        <v>21500</v>
      </c>
      <c r="AA1155" s="103">
        <v>1E-4</v>
      </c>
      <c r="AB1155" s="99"/>
      <c r="AC1155" s="100">
        <v>-11331.30647945829</v>
      </c>
      <c r="AD1155" s="100">
        <v>-122.35890958743444</v>
      </c>
      <c r="AE1155" s="100">
        <v>-14.15160074749916</v>
      </c>
      <c r="AF1155" s="100">
        <v>-0.21974618826457573</v>
      </c>
      <c r="AG1155" s="100">
        <v>22.066442022082946</v>
      </c>
      <c r="AH1155" s="105"/>
      <c r="AI1155" s="100">
        <v>19694.330000000002</v>
      </c>
      <c r="AJ1155" s="100">
        <v>-0.6661821</v>
      </c>
      <c r="AK1155" s="100">
        <v>-132.08000000000001</v>
      </c>
      <c r="AM1155" s="96">
        <v>42509</v>
      </c>
      <c r="AN1155" s="88">
        <f>_xll.BDH($A1155,AN$5,$AM$2,$AM$2)</f>
        <v>260</v>
      </c>
      <c r="AO1155" s="88" t="str">
        <f>IF(V1155&gt;0,_xll.BDH($A1155,AO$5,$AM$2,$AM$2),"#N/A N/A")</f>
        <v>#N/A N/A</v>
      </c>
      <c r="AP1155" s="88" t="str">
        <f>IF(V1155&gt;0,_xll.BDH($A1155,AP$5,$AM$2,$AM$2),"#N/A N/A")</f>
        <v>#N/A N/A</v>
      </c>
      <c r="AQ1155" s="88" t="str">
        <f>IF(V1155&gt;0,_xll.BDH($A1155,AQ$5,$AM$2,$AM$2),"#N/A N/A")</f>
        <v>#N/A N/A</v>
      </c>
      <c r="AR1155" s="88" t="str">
        <f>IF(V1155&gt;0,_xll.BDH($A1155,AR$5,$AM$2,$AM$2),"#N/A N/A")</f>
        <v>#N/A N/A</v>
      </c>
    </row>
    <row r="1156" spans="1:44" ht="15" x14ac:dyDescent="0.25">
      <c r="A1156" s="99" t="s">
        <v>11260</v>
      </c>
      <c r="B1156" s="99" t="s">
        <v>135</v>
      </c>
      <c r="C1156" s="100" t="s">
        <v>11290</v>
      </c>
      <c r="D1156" s="100" t="s">
        <v>5685</v>
      </c>
      <c r="E1156" s="100" t="s">
        <v>31</v>
      </c>
      <c r="F1156" s="100" t="str">
        <f>VLOOKUP(E1156,Issuer!A:B,2,FALSE)</f>
        <v>BP</v>
      </c>
      <c r="G1156" s="100" t="s">
        <v>5721</v>
      </c>
      <c r="H1156" s="101" t="s">
        <v>5706</v>
      </c>
      <c r="I1156" s="102">
        <v>42495</v>
      </c>
      <c r="J1156" s="102">
        <v>42496</v>
      </c>
      <c r="K1156" s="102">
        <v>42793</v>
      </c>
      <c r="L1156" s="102">
        <v>42790</v>
      </c>
      <c r="M1156" s="102" t="s">
        <v>5683</v>
      </c>
      <c r="N1156" s="103">
        <v>0</v>
      </c>
      <c r="O1156" s="102"/>
      <c r="P1156" s="99"/>
      <c r="Q1156" s="103">
        <v>0.255</v>
      </c>
      <c r="R1156" s="103">
        <v>6.0000000000000001E-3</v>
      </c>
      <c r="S1156" s="103">
        <v>2.4096389999999999</v>
      </c>
      <c r="T1156" s="104">
        <v>0</v>
      </c>
      <c r="U1156" s="104"/>
      <c r="V1156" s="104">
        <v>0</v>
      </c>
      <c r="W1156" s="104">
        <v>250000</v>
      </c>
      <c r="X1156" s="104">
        <v>10000</v>
      </c>
      <c r="Y1156" s="104">
        <v>21800</v>
      </c>
      <c r="Z1156" s="104">
        <v>21600</v>
      </c>
      <c r="AA1156" s="103">
        <v>1E-4</v>
      </c>
      <c r="AB1156" s="99"/>
      <c r="AC1156" s="100">
        <v>-11169.554896349782</v>
      </c>
      <c r="AD1156" s="100">
        <v>-111.80081674847429</v>
      </c>
      <c r="AE1156" s="100">
        <v>-12.964972513273631</v>
      </c>
      <c r="AF1156" s="100">
        <v>-0.22824490294470931</v>
      </c>
      <c r="AG1156" s="100">
        <v>22.147313734506206</v>
      </c>
      <c r="AH1156" s="105"/>
      <c r="AI1156" s="100">
        <v>19694.330000000002</v>
      </c>
      <c r="AJ1156" s="100">
        <v>-0.6661821</v>
      </c>
      <c r="AK1156" s="100">
        <v>-132.08000000000001</v>
      </c>
      <c r="AM1156" s="96">
        <v>42509</v>
      </c>
      <c r="AN1156" s="88">
        <f>_xll.BDH($A1156,AN$5,$AM$2,$AM$2)</f>
        <v>0</v>
      </c>
      <c r="AO1156" s="88" t="str">
        <f>IF(V1156&gt;0,_xll.BDH($A1156,AO$5,$AM$2,$AM$2),"#N/A N/A")</f>
        <v>#N/A N/A</v>
      </c>
      <c r="AP1156" s="88" t="str">
        <f>IF(V1156&gt;0,_xll.BDH($A1156,AP$5,$AM$2,$AM$2),"#N/A N/A")</f>
        <v>#N/A N/A</v>
      </c>
      <c r="AQ1156" s="88" t="str">
        <f>IF(V1156&gt;0,_xll.BDH($A1156,AQ$5,$AM$2,$AM$2),"#N/A N/A")</f>
        <v>#N/A N/A</v>
      </c>
      <c r="AR1156" s="88" t="str">
        <f>IF(V1156&gt;0,_xll.BDH($A1156,AR$5,$AM$2,$AM$2),"#N/A N/A")</f>
        <v>#N/A N/A</v>
      </c>
    </row>
    <row r="1157" spans="1:44" ht="15" x14ac:dyDescent="0.25">
      <c r="A1157" s="99" t="s">
        <v>11261</v>
      </c>
      <c r="B1157" s="99" t="s">
        <v>135</v>
      </c>
      <c r="C1157" s="100" t="s">
        <v>11295</v>
      </c>
      <c r="D1157" s="100" t="s">
        <v>5685</v>
      </c>
      <c r="E1157" s="100" t="s">
        <v>39</v>
      </c>
      <c r="F1157" s="100" t="str">
        <f>VLOOKUP(E1157,Issuer!A:B,2,FALSE)</f>
        <v>GS</v>
      </c>
      <c r="G1157" s="100" t="s">
        <v>5826</v>
      </c>
      <c r="H1157" s="101" t="s">
        <v>5706</v>
      </c>
      <c r="I1157" s="102">
        <v>42495</v>
      </c>
      <c r="J1157" s="102">
        <v>42496</v>
      </c>
      <c r="K1157" s="102">
        <v>42612</v>
      </c>
      <c r="L1157" s="102">
        <v>42611</v>
      </c>
      <c r="M1157" s="102" t="s">
        <v>5683</v>
      </c>
      <c r="N1157" s="103">
        <v>0</v>
      </c>
      <c r="O1157" s="102"/>
      <c r="P1157" s="99"/>
      <c r="Q1157" s="103">
        <v>0.24199999999999999</v>
      </c>
      <c r="R1157" s="103">
        <v>1.0999999999999999E-2</v>
      </c>
      <c r="S1157" s="103">
        <v>4.7619049999999996</v>
      </c>
      <c r="T1157" s="104">
        <v>0</v>
      </c>
      <c r="U1157" s="104"/>
      <c r="V1157" s="104">
        <v>0</v>
      </c>
      <c r="W1157" s="104">
        <v>200000</v>
      </c>
      <c r="X1157" s="104">
        <v>10000</v>
      </c>
      <c r="Y1157" s="104">
        <v>21668</v>
      </c>
      <c r="Z1157" s="104">
        <v>21468</v>
      </c>
      <c r="AA1157" s="103">
        <v>1E-4</v>
      </c>
      <c r="AB1157" s="99"/>
      <c r="AC1157" s="100">
        <v>-11138.638360563165</v>
      </c>
      <c r="AD1157" s="100">
        <v>-200.03650276082723</v>
      </c>
      <c r="AE1157" s="100">
        <v>-11.81293515938828</v>
      </c>
      <c r="AF1157" s="100">
        <v>-0.22301305015564737</v>
      </c>
      <c r="AG1157" s="100">
        <v>21.294484143410891</v>
      </c>
      <c r="AH1157" s="105"/>
      <c r="AI1157" s="100">
        <v>19694.330000000002</v>
      </c>
      <c r="AJ1157" s="100">
        <v>-0.6661821</v>
      </c>
      <c r="AK1157" s="100">
        <v>-132.08000000000001</v>
      </c>
      <c r="AM1157" s="96">
        <v>42509</v>
      </c>
      <c r="AN1157" s="88">
        <f>_xll.BDH($A1157,AN$5,$AM$2,$AM$2)</f>
        <v>80</v>
      </c>
      <c r="AO1157" s="88" t="str">
        <f>IF(V1157&gt;0,_xll.BDH($A1157,AO$5,$AM$2,$AM$2),"#N/A N/A")</f>
        <v>#N/A N/A</v>
      </c>
      <c r="AP1157" s="88" t="str">
        <f>IF(V1157&gt;0,_xll.BDH($A1157,AP$5,$AM$2,$AM$2),"#N/A N/A")</f>
        <v>#N/A N/A</v>
      </c>
      <c r="AQ1157" s="88" t="str">
        <f>IF(V1157&gt;0,_xll.BDH($A1157,AQ$5,$AM$2,$AM$2),"#N/A N/A")</f>
        <v>#N/A N/A</v>
      </c>
      <c r="AR1157" s="88" t="str">
        <f>IF(V1157&gt;0,_xll.BDH($A1157,AR$5,$AM$2,$AM$2),"#N/A N/A")</f>
        <v>#N/A N/A</v>
      </c>
    </row>
    <row r="1158" spans="1:44" ht="15" x14ac:dyDescent="0.25">
      <c r="A1158" s="99" t="s">
        <v>11262</v>
      </c>
      <c r="B1158" s="99" t="s">
        <v>135</v>
      </c>
      <c r="C1158" s="100" t="s">
        <v>11294</v>
      </c>
      <c r="D1158" s="100" t="s">
        <v>5685</v>
      </c>
      <c r="E1158" s="100" t="s">
        <v>39</v>
      </c>
      <c r="F1158" s="100" t="str">
        <f>VLOOKUP(E1158,Issuer!A:B,2,FALSE)</f>
        <v>GS</v>
      </c>
      <c r="G1158" s="100" t="s">
        <v>5826</v>
      </c>
      <c r="H1158" s="101" t="s">
        <v>5706</v>
      </c>
      <c r="I1158" s="102">
        <v>42495</v>
      </c>
      <c r="J1158" s="102">
        <v>42496</v>
      </c>
      <c r="K1158" s="102">
        <v>42612</v>
      </c>
      <c r="L1158" s="102">
        <v>42611</v>
      </c>
      <c r="M1158" s="102" t="s">
        <v>5683</v>
      </c>
      <c r="N1158" s="103">
        <v>0</v>
      </c>
      <c r="O1158" s="102"/>
      <c r="P1158" s="99"/>
      <c r="Q1158" s="103">
        <v>0.255</v>
      </c>
      <c r="R1158" s="103">
        <v>8.9999999999999993E-3</v>
      </c>
      <c r="S1158" s="103">
        <v>3.6585369999999999</v>
      </c>
      <c r="T1158" s="104">
        <v>2180000</v>
      </c>
      <c r="U1158" s="104">
        <v>551400</v>
      </c>
      <c r="V1158" s="104">
        <v>22</v>
      </c>
      <c r="W1158" s="104">
        <v>200000</v>
      </c>
      <c r="X1158" s="104">
        <v>10000</v>
      </c>
      <c r="Y1158" s="104">
        <v>21800</v>
      </c>
      <c r="Z1158" s="104">
        <v>21600</v>
      </c>
      <c r="AA1158" s="103">
        <v>1E-4</v>
      </c>
      <c r="AB1158" s="99"/>
      <c r="AC1158" s="100">
        <v>-11020.330476177214</v>
      </c>
      <c r="AD1158" s="100">
        <v>-186.08824049809803</v>
      </c>
      <c r="AE1158" s="100">
        <v>-11.533060222072308</v>
      </c>
      <c r="AF1158" s="100">
        <v>-0.23767726009846979</v>
      </c>
      <c r="AG1158" s="100">
        <v>21.294484143410891</v>
      </c>
      <c r="AH1158" s="105"/>
      <c r="AI1158" s="100">
        <v>19694.330000000002</v>
      </c>
      <c r="AJ1158" s="100">
        <v>-0.6661821</v>
      </c>
      <c r="AK1158" s="100">
        <v>-132.08000000000001</v>
      </c>
      <c r="AM1158" s="96">
        <v>42509</v>
      </c>
      <c r="AN1158" s="88">
        <f>_xll.BDH($A1158,AN$5,$AM$2,$AM$2)</f>
        <v>610</v>
      </c>
      <c r="AO1158" s="88">
        <f>IF(V1158&gt;0,_xll.BDH($A1158,AO$5,$AM$2,$AM$2),"#N/A N/A")</f>
        <v>0.251087</v>
      </c>
      <c r="AP1158" s="88">
        <f>IF(V1158&gt;0,_xll.BDH($A1158,AP$5,$AM$2,$AM$2),"#N/A N/A")</f>
        <v>0.248804</v>
      </c>
      <c r="AQ1158" s="88">
        <f>IF(V1158&gt;0,_xll.BDH($A1158,AQ$5,$AM$2,$AM$2),"#N/A N/A")</f>
        <v>460000</v>
      </c>
      <c r="AR1158" s="88">
        <f>IF(V1158&gt;0,_xll.BDH($A1158,AR$5,$AM$2,$AM$2),"#N/A N/A")</f>
        <v>920000</v>
      </c>
    </row>
    <row r="1159" spans="1:44" ht="15" x14ac:dyDescent="0.25">
      <c r="A1159" s="99" t="s">
        <v>11263</v>
      </c>
      <c r="B1159" s="99" t="s">
        <v>135</v>
      </c>
      <c r="C1159" s="100" t="s">
        <v>11296</v>
      </c>
      <c r="D1159" s="100" t="s">
        <v>5685</v>
      </c>
      <c r="E1159" s="100" t="s">
        <v>30</v>
      </c>
      <c r="F1159" s="100" t="str">
        <f>VLOOKUP(E1159,Issuer!A:B,2,FALSE)</f>
        <v>CS</v>
      </c>
      <c r="G1159" s="100" t="s">
        <v>5686</v>
      </c>
      <c r="H1159" s="101" t="s">
        <v>5706</v>
      </c>
      <c r="I1159" s="102">
        <v>42495</v>
      </c>
      <c r="J1159" s="102">
        <v>42496</v>
      </c>
      <c r="K1159" s="102">
        <v>42612</v>
      </c>
      <c r="L1159" s="102">
        <v>42611</v>
      </c>
      <c r="M1159" s="102" t="s">
        <v>5683</v>
      </c>
      <c r="N1159" s="103">
        <v>0</v>
      </c>
      <c r="O1159" s="102"/>
      <c r="P1159" s="99"/>
      <c r="Q1159" s="103">
        <v>0.24</v>
      </c>
      <c r="R1159" s="103">
        <v>0.01</v>
      </c>
      <c r="S1159" s="103">
        <v>4.3478260000000004</v>
      </c>
      <c r="T1159" s="104">
        <v>0</v>
      </c>
      <c r="U1159" s="104"/>
      <c r="V1159" s="104">
        <v>0</v>
      </c>
      <c r="W1159" s="104">
        <v>200000</v>
      </c>
      <c r="X1159" s="104">
        <v>10000</v>
      </c>
      <c r="Y1159" s="104">
        <v>21650</v>
      </c>
      <c r="Z1159" s="104">
        <v>21450</v>
      </c>
      <c r="AA1159" s="103">
        <v>1E-4</v>
      </c>
      <c r="AB1159" s="99"/>
      <c r="AC1159" s="100">
        <v>-11155.499423219844</v>
      </c>
      <c r="AD1159" s="100">
        <v>-201.99759855767965</v>
      </c>
      <c r="AE1159" s="100">
        <v>-11.845685636917915</v>
      </c>
      <c r="AF1159" s="100">
        <v>-0.22100211964074973</v>
      </c>
      <c r="AG1159" s="100">
        <v>21.294484143410891</v>
      </c>
      <c r="AH1159" s="105"/>
      <c r="AI1159" s="100">
        <v>19694.330000000002</v>
      </c>
      <c r="AJ1159" s="100">
        <v>-0.6661821</v>
      </c>
      <c r="AK1159" s="100">
        <v>-132.08000000000001</v>
      </c>
      <c r="AM1159" s="96">
        <v>42509</v>
      </c>
      <c r="AN1159" s="88">
        <f>_xll.BDH($A1159,AN$5,$AM$2,$AM$2)</f>
        <v>0</v>
      </c>
      <c r="AO1159" s="88" t="str">
        <f>IF(V1159&gt;0,_xll.BDH($A1159,AO$5,$AM$2,$AM$2),"#N/A N/A")</f>
        <v>#N/A N/A</v>
      </c>
      <c r="AP1159" s="88" t="str">
        <f>IF(V1159&gt;0,_xll.BDH($A1159,AP$5,$AM$2,$AM$2),"#N/A N/A")</f>
        <v>#N/A N/A</v>
      </c>
      <c r="AQ1159" s="88" t="str">
        <f>IF(V1159&gt;0,_xll.BDH($A1159,AQ$5,$AM$2,$AM$2),"#N/A N/A")</f>
        <v>#N/A N/A</v>
      </c>
      <c r="AR1159" s="88" t="str">
        <f>IF(V1159&gt;0,_xll.BDH($A1159,AR$5,$AM$2,$AM$2),"#N/A N/A")</f>
        <v>#N/A N/A</v>
      </c>
    </row>
    <row r="1160" spans="1:44" ht="15" x14ac:dyDescent="0.25">
      <c r="A1160" s="99" t="s">
        <v>11264</v>
      </c>
      <c r="B1160" s="99" t="s">
        <v>135</v>
      </c>
      <c r="C1160" s="100" t="s">
        <v>11297</v>
      </c>
      <c r="D1160" s="100" t="s">
        <v>5685</v>
      </c>
      <c r="E1160" s="100" t="s">
        <v>30</v>
      </c>
      <c r="F1160" s="100" t="str">
        <f>VLOOKUP(E1160,Issuer!A:B,2,FALSE)</f>
        <v>CS</v>
      </c>
      <c r="G1160" s="100" t="s">
        <v>5686</v>
      </c>
      <c r="H1160" s="100" t="s">
        <v>5706</v>
      </c>
      <c r="I1160" s="102">
        <v>42495</v>
      </c>
      <c r="J1160" s="102">
        <v>42496</v>
      </c>
      <c r="K1160" s="102">
        <v>42612</v>
      </c>
      <c r="L1160" s="102">
        <v>42611</v>
      </c>
      <c r="M1160" s="102" t="s">
        <v>5683</v>
      </c>
      <c r="N1160" s="103">
        <v>0</v>
      </c>
      <c r="O1160" s="102"/>
      <c r="P1160" s="99"/>
      <c r="Q1160" s="103">
        <v>0.25</v>
      </c>
      <c r="R1160" s="103">
        <v>2E-3</v>
      </c>
      <c r="S1160" s="103">
        <v>0.80645160000000005</v>
      </c>
      <c r="T1160" s="104">
        <v>0</v>
      </c>
      <c r="U1160" s="104"/>
      <c r="V1160" s="104">
        <v>0</v>
      </c>
      <c r="W1160" s="104">
        <v>200000</v>
      </c>
      <c r="X1160" s="104">
        <v>10000</v>
      </c>
      <c r="Y1160" s="104">
        <v>21850</v>
      </c>
      <c r="Z1160" s="104">
        <v>21650</v>
      </c>
      <c r="AA1160" s="103">
        <v>1E-4</v>
      </c>
      <c r="AB1160" s="99"/>
      <c r="AC1160" s="100">
        <v>-10977.895035717143</v>
      </c>
      <c r="AD1160" s="100">
        <v>-181.00094448085594</v>
      </c>
      <c r="AE1160" s="100">
        <v>-11.410587595626664</v>
      </c>
      <c r="AF1160" s="100">
        <v>-0.24319550160883949</v>
      </c>
      <c r="AG1160" s="100">
        <v>21.294484143410912</v>
      </c>
      <c r="AH1160" s="105"/>
      <c r="AI1160" s="100">
        <v>19694.330000000002</v>
      </c>
      <c r="AJ1160" s="100">
        <v>-0.6661821</v>
      </c>
      <c r="AK1160" s="100">
        <v>-132.08000000000001</v>
      </c>
      <c r="AM1160" s="96">
        <v>42509</v>
      </c>
      <c r="AN1160" s="88">
        <f>_xll.BDH($A1160,AN$5,$AM$2,$AM$2)</f>
        <v>0</v>
      </c>
      <c r="AO1160" s="88" t="str">
        <f>IF(V1160&gt;0,_xll.BDH($A1160,AO$5,$AM$2,$AM$2),"#N/A N/A")</f>
        <v>#N/A N/A</v>
      </c>
      <c r="AP1160" s="88" t="str">
        <f>IF(V1160&gt;0,_xll.BDH($A1160,AP$5,$AM$2,$AM$2),"#N/A N/A")</f>
        <v>#N/A N/A</v>
      </c>
      <c r="AQ1160" s="88" t="str">
        <f>IF(V1160&gt;0,_xll.BDH($A1160,AQ$5,$AM$2,$AM$2),"#N/A N/A")</f>
        <v>#N/A N/A</v>
      </c>
      <c r="AR1160" s="88" t="str">
        <f>IF(V1160&gt;0,_xll.BDH($A1160,AR$5,$AM$2,$AM$2),"#N/A N/A")</f>
        <v>#N/A N/A</v>
      </c>
    </row>
    <row r="1161" spans="1:44" ht="15" x14ac:dyDescent="0.25">
      <c r="A1161" s="99" t="s">
        <v>11265</v>
      </c>
      <c r="B1161" s="99" t="s">
        <v>135</v>
      </c>
      <c r="C1161" s="100" t="s">
        <v>11298</v>
      </c>
      <c r="D1161" s="100" t="s">
        <v>5685</v>
      </c>
      <c r="E1161" s="100" t="s">
        <v>37</v>
      </c>
      <c r="F1161" s="100" t="str">
        <f>VLOOKUP(E1161,Issuer!A:B,2,FALSE)</f>
        <v>UB</v>
      </c>
      <c r="G1161" s="100" t="s">
        <v>5732</v>
      </c>
      <c r="H1161" s="100" t="s">
        <v>5706</v>
      </c>
      <c r="I1161" s="102">
        <v>42495</v>
      </c>
      <c r="J1161" s="102">
        <v>42496</v>
      </c>
      <c r="K1161" s="102">
        <v>42612</v>
      </c>
      <c r="L1161" s="102">
        <v>42611</v>
      </c>
      <c r="M1161" s="102" t="s">
        <v>5683</v>
      </c>
      <c r="N1161" s="103">
        <v>0</v>
      </c>
      <c r="O1161" s="102"/>
      <c r="P1161" s="99"/>
      <c r="Q1161" s="103">
        <v>0.23599999999999999</v>
      </c>
      <c r="R1161" s="103">
        <v>1.0999999999999999E-2</v>
      </c>
      <c r="S1161" s="103">
        <v>4.8888889999999998</v>
      </c>
      <c r="T1161" s="104">
        <v>0</v>
      </c>
      <c r="U1161" s="104"/>
      <c r="V1161" s="104">
        <v>0</v>
      </c>
      <c r="W1161" s="104">
        <v>200000</v>
      </c>
      <c r="X1161" s="104">
        <v>10000</v>
      </c>
      <c r="Y1161" s="104">
        <v>21562</v>
      </c>
      <c r="Z1161" s="104">
        <v>21362</v>
      </c>
      <c r="AA1161" s="103">
        <v>1E-4</v>
      </c>
      <c r="AB1161" s="99"/>
      <c r="AC1161" s="100">
        <v>-11240.54186856171</v>
      </c>
      <c r="AD1161" s="100">
        <v>-211.7927475784131</v>
      </c>
      <c r="AE1161" s="100">
        <v>-11.984775991140449</v>
      </c>
      <c r="AF1161" s="100">
        <v>-0.21112997439452369</v>
      </c>
      <c r="AG1161" s="100">
        <v>21.294484143410912</v>
      </c>
      <c r="AH1161" s="105"/>
      <c r="AI1161" s="100">
        <v>19694.330000000002</v>
      </c>
      <c r="AJ1161" s="100">
        <v>-0.6661821</v>
      </c>
      <c r="AK1161" s="100">
        <v>-132.08000000000001</v>
      </c>
      <c r="AM1161" s="96">
        <v>42509</v>
      </c>
      <c r="AN1161" s="88">
        <f>_xll.BDH($A1161,AN$5,$AM$2,$AM$2)</f>
        <v>0</v>
      </c>
      <c r="AO1161" s="88" t="str">
        <f>IF(V1161&gt;0,_xll.BDH($A1161,AO$5,$AM$2,$AM$2),"#N/A N/A")</f>
        <v>#N/A N/A</v>
      </c>
      <c r="AP1161" s="88" t="str">
        <f>IF(V1161&gt;0,_xll.BDH($A1161,AP$5,$AM$2,$AM$2),"#N/A N/A")</f>
        <v>#N/A N/A</v>
      </c>
      <c r="AQ1161" s="88" t="str">
        <f>IF(V1161&gt;0,_xll.BDH($A1161,AQ$5,$AM$2,$AM$2),"#N/A N/A")</f>
        <v>#N/A N/A</v>
      </c>
      <c r="AR1161" s="88" t="str">
        <f>IF(V1161&gt;0,_xll.BDH($A1161,AR$5,$AM$2,$AM$2),"#N/A N/A")</f>
        <v>#N/A N/A</v>
      </c>
    </row>
    <row r="1162" spans="1:44" ht="15" x14ac:dyDescent="0.25">
      <c r="A1162" s="99" t="s">
        <v>11266</v>
      </c>
      <c r="B1162" s="99" t="s">
        <v>135</v>
      </c>
      <c r="C1162" s="100" t="s">
        <v>11299</v>
      </c>
      <c r="D1162" s="100" t="s">
        <v>5685</v>
      </c>
      <c r="E1162" s="100" t="s">
        <v>37</v>
      </c>
      <c r="F1162" s="100" t="str">
        <f>VLOOKUP(E1162,Issuer!A:B,2,FALSE)</f>
        <v>UB</v>
      </c>
      <c r="G1162" s="100" t="s">
        <v>5732</v>
      </c>
      <c r="H1162" s="100" t="s">
        <v>5706</v>
      </c>
      <c r="I1162" s="102">
        <v>42495</v>
      </c>
      <c r="J1162" s="102">
        <v>42496</v>
      </c>
      <c r="K1162" s="102">
        <v>42612</v>
      </c>
      <c r="L1162" s="102">
        <v>42611</v>
      </c>
      <c r="M1162" s="102" t="s">
        <v>5683</v>
      </c>
      <c r="N1162" s="103">
        <v>0</v>
      </c>
      <c r="O1162" s="102"/>
      <c r="P1162" s="99"/>
      <c r="Q1162" s="103">
        <v>0.249</v>
      </c>
      <c r="R1162" s="103">
        <v>8.9999999999999993E-3</v>
      </c>
      <c r="S1162" s="103">
        <v>3.75</v>
      </c>
      <c r="T1162" s="104">
        <v>0</v>
      </c>
      <c r="U1162" s="104"/>
      <c r="V1162" s="104">
        <v>0</v>
      </c>
      <c r="W1162" s="104">
        <v>200000</v>
      </c>
      <c r="X1162" s="104">
        <v>10000</v>
      </c>
      <c r="Y1162" s="104">
        <v>21700</v>
      </c>
      <c r="Z1162" s="104">
        <v>21500</v>
      </c>
      <c r="AA1162" s="103">
        <v>1E-4</v>
      </c>
      <c r="AB1162" s="99"/>
      <c r="AC1162" s="100">
        <v>-11109.101411000378</v>
      </c>
      <c r="AD1162" s="100">
        <v>-196.58536395966263</v>
      </c>
      <c r="AE1162" s="100">
        <v>-11.751341349061709</v>
      </c>
      <c r="AF1162" s="100">
        <v>-0.22658121969977363</v>
      </c>
      <c r="AG1162" s="100">
        <v>21.294484143410891</v>
      </c>
      <c r="AH1162" s="105"/>
      <c r="AI1162" s="100">
        <v>19694.330000000002</v>
      </c>
      <c r="AJ1162" s="100">
        <v>-0.6661821</v>
      </c>
      <c r="AK1162" s="100">
        <v>-132.08000000000001</v>
      </c>
      <c r="AM1162" s="96">
        <v>42509</v>
      </c>
      <c r="AN1162" s="88">
        <f>_xll.BDH($A1162,AN$5,$AM$2,$AM$2)</f>
        <v>0</v>
      </c>
      <c r="AO1162" s="88" t="str">
        <f>IF(V1162&gt;0,_xll.BDH($A1162,AO$5,$AM$2,$AM$2),"#N/A N/A")</f>
        <v>#N/A N/A</v>
      </c>
      <c r="AP1162" s="88" t="str">
        <f>IF(V1162&gt;0,_xll.BDH($A1162,AP$5,$AM$2,$AM$2),"#N/A N/A")</f>
        <v>#N/A N/A</v>
      </c>
      <c r="AQ1162" s="88" t="str">
        <f>IF(V1162&gt;0,_xll.BDH($A1162,AQ$5,$AM$2,$AM$2),"#N/A N/A")</f>
        <v>#N/A N/A</v>
      </c>
      <c r="AR1162" s="88" t="str">
        <f>IF(V1162&gt;0,_xll.BDH($A1162,AR$5,$AM$2,$AM$2),"#N/A N/A")</f>
        <v>#N/A N/A</v>
      </c>
    </row>
    <row r="1163" spans="1:44" ht="15" x14ac:dyDescent="0.25">
      <c r="A1163" s="99" t="s">
        <v>11267</v>
      </c>
      <c r="B1163" s="99" t="s">
        <v>135</v>
      </c>
      <c r="C1163" s="100" t="s">
        <v>11288</v>
      </c>
      <c r="D1163" s="100" t="s">
        <v>5685</v>
      </c>
      <c r="E1163" s="100" t="s">
        <v>37</v>
      </c>
      <c r="F1163" s="100" t="str">
        <f>VLOOKUP(E1163,Issuer!A:B,2,FALSE)</f>
        <v>UB</v>
      </c>
      <c r="G1163" s="100" t="s">
        <v>5732</v>
      </c>
      <c r="H1163" s="100" t="s">
        <v>5706</v>
      </c>
      <c r="I1163" s="102">
        <v>42495</v>
      </c>
      <c r="J1163" s="102">
        <v>42496</v>
      </c>
      <c r="K1163" s="102">
        <v>42612</v>
      </c>
      <c r="L1163" s="102">
        <v>42611</v>
      </c>
      <c r="M1163" s="102" t="s">
        <v>5683</v>
      </c>
      <c r="N1163" s="103">
        <v>0</v>
      </c>
      <c r="O1163" s="102"/>
      <c r="P1163" s="99"/>
      <c r="Q1163" s="103">
        <v>0.26500000000000001</v>
      </c>
      <c r="R1163" s="103">
        <v>1.4999999999999999E-2</v>
      </c>
      <c r="S1163" s="103">
        <v>6</v>
      </c>
      <c r="T1163" s="104">
        <v>0</v>
      </c>
      <c r="U1163" s="104"/>
      <c r="V1163" s="104">
        <v>0</v>
      </c>
      <c r="W1163" s="104">
        <v>200000</v>
      </c>
      <c r="X1163" s="104">
        <v>10000</v>
      </c>
      <c r="Y1163" s="104">
        <v>21850</v>
      </c>
      <c r="Z1163" s="104">
        <v>21650</v>
      </c>
      <c r="AA1163" s="103">
        <v>1E-4</v>
      </c>
      <c r="AB1163" s="99"/>
      <c r="AC1163" s="100">
        <v>-10977.895035717143</v>
      </c>
      <c r="AD1163" s="100">
        <v>-181.00094448085594</v>
      </c>
      <c r="AE1163" s="100">
        <v>-11.410587595626664</v>
      </c>
      <c r="AF1163" s="100">
        <v>-0.24319550160883949</v>
      </c>
      <c r="AG1163" s="100">
        <v>21.294484143410912</v>
      </c>
      <c r="AH1163" s="105"/>
      <c r="AI1163" s="100">
        <v>19694.330000000002</v>
      </c>
      <c r="AJ1163" s="100">
        <v>-0.6661821</v>
      </c>
      <c r="AK1163" s="100">
        <v>-132.08000000000001</v>
      </c>
      <c r="AM1163" s="96">
        <v>42509</v>
      </c>
      <c r="AN1163" s="88">
        <f>_xll.BDH($A1163,AN$5,$AM$2,$AM$2)</f>
        <v>0</v>
      </c>
      <c r="AO1163" s="88" t="str">
        <f>IF(V1163&gt;0,_xll.BDH($A1163,AO$5,$AM$2,$AM$2),"#N/A N/A")</f>
        <v>#N/A N/A</v>
      </c>
      <c r="AP1163" s="88" t="str">
        <f>IF(V1163&gt;0,_xll.BDH($A1163,AP$5,$AM$2,$AM$2),"#N/A N/A")</f>
        <v>#N/A N/A</v>
      </c>
      <c r="AQ1163" s="88" t="str">
        <f>IF(V1163&gt;0,_xll.BDH($A1163,AQ$5,$AM$2,$AM$2),"#N/A N/A")</f>
        <v>#N/A N/A</v>
      </c>
      <c r="AR1163" s="88" t="str">
        <f>IF(V1163&gt;0,_xll.BDH($A1163,AR$5,$AM$2,$AM$2),"#N/A N/A")</f>
        <v>#N/A N/A</v>
      </c>
    </row>
    <row r="1164" spans="1:44" ht="15" x14ac:dyDescent="0.25">
      <c r="A1164" s="99" t="s">
        <v>11268</v>
      </c>
      <c r="B1164" s="99" t="s">
        <v>135</v>
      </c>
      <c r="C1164" s="100" t="s">
        <v>11301</v>
      </c>
      <c r="D1164" s="100" t="s">
        <v>5685</v>
      </c>
      <c r="E1164" s="100" t="s">
        <v>33</v>
      </c>
      <c r="F1164" s="100" t="str">
        <f>VLOOKUP(E1164,Issuer!A:B,2,FALSE)</f>
        <v>JP</v>
      </c>
      <c r="G1164" s="100" t="s">
        <v>5748</v>
      </c>
      <c r="H1164" s="100" t="s">
        <v>5706</v>
      </c>
      <c r="I1164" s="102">
        <v>42495</v>
      </c>
      <c r="J1164" s="102">
        <v>42496</v>
      </c>
      <c r="K1164" s="102">
        <v>42612</v>
      </c>
      <c r="L1164" s="102">
        <v>42611</v>
      </c>
      <c r="M1164" s="102" t="s">
        <v>5683</v>
      </c>
      <c r="N1164" s="103">
        <v>0</v>
      </c>
      <c r="O1164" s="102"/>
      <c r="P1164" s="99"/>
      <c r="Q1164" s="103"/>
      <c r="R1164" s="103"/>
      <c r="S1164" s="103"/>
      <c r="T1164" s="104">
        <v>0</v>
      </c>
      <c r="U1164" s="104"/>
      <c r="V1164" s="104">
        <v>0</v>
      </c>
      <c r="W1164" s="104">
        <v>200000</v>
      </c>
      <c r="X1164" s="104">
        <v>10000</v>
      </c>
      <c r="Y1164" s="104">
        <v>21600</v>
      </c>
      <c r="Z1164" s="104">
        <v>21400</v>
      </c>
      <c r="AA1164" s="103">
        <v>1E-4</v>
      </c>
      <c r="AB1164" s="99"/>
      <c r="AC1164" s="100">
        <v>-11203.281641425905</v>
      </c>
      <c r="AD1164" s="100">
        <v>-207.52054122257522</v>
      </c>
      <c r="AE1164" s="100">
        <v>-11.929136917548515</v>
      </c>
      <c r="AF1164" s="100">
        <v>-0.21540140304199337</v>
      </c>
      <c r="AG1164" s="100">
        <v>21.294484143410891</v>
      </c>
      <c r="AH1164" s="105"/>
      <c r="AI1164" s="100">
        <v>19694.330000000002</v>
      </c>
      <c r="AJ1164" s="100">
        <v>-0.6661821</v>
      </c>
      <c r="AK1164" s="100">
        <v>-132.08000000000001</v>
      </c>
      <c r="AM1164" s="96">
        <v>42509</v>
      </c>
      <c r="AN1164" s="88">
        <f>_xll.BDH($A1164,AN$5,$AM$2,$AM$2)</f>
        <v>0</v>
      </c>
      <c r="AO1164" s="88" t="str">
        <f>IF(V1164&gt;0,_xll.BDH($A1164,AO$5,$AM$2,$AM$2),"#N/A N/A")</f>
        <v>#N/A N/A</v>
      </c>
      <c r="AP1164" s="88" t="str">
        <f>IF(V1164&gt;0,_xll.BDH($A1164,AP$5,$AM$2,$AM$2),"#N/A N/A")</f>
        <v>#N/A N/A</v>
      </c>
      <c r="AQ1164" s="88" t="str">
        <f>IF(V1164&gt;0,_xll.BDH($A1164,AQ$5,$AM$2,$AM$2),"#N/A N/A")</f>
        <v>#N/A N/A</v>
      </c>
      <c r="AR1164" s="88" t="str">
        <f>IF(V1164&gt;0,_xll.BDH($A1164,AR$5,$AM$2,$AM$2),"#N/A N/A")</f>
        <v>#N/A N/A</v>
      </c>
    </row>
    <row r="1165" spans="1:44" ht="15" x14ac:dyDescent="0.25">
      <c r="A1165" s="99" t="s">
        <v>11269</v>
      </c>
      <c r="B1165" s="99" t="s">
        <v>132</v>
      </c>
      <c r="C1165" s="100" t="s">
        <v>11300</v>
      </c>
      <c r="D1165" s="100" t="s">
        <v>5694</v>
      </c>
      <c r="E1165" s="100" t="s">
        <v>33</v>
      </c>
      <c r="F1165" s="100" t="str">
        <f>VLOOKUP(E1165,Issuer!A:B,2,FALSE)</f>
        <v>JP</v>
      </c>
      <c r="G1165" s="100" t="s">
        <v>5748</v>
      </c>
      <c r="H1165" s="101" t="s">
        <v>5706</v>
      </c>
      <c r="I1165" s="102">
        <v>42495</v>
      </c>
      <c r="J1165" s="102">
        <v>42496</v>
      </c>
      <c r="K1165" s="102">
        <v>42783</v>
      </c>
      <c r="L1165" s="102">
        <v>42782</v>
      </c>
      <c r="M1165" s="102" t="s">
        <v>5683</v>
      </c>
      <c r="N1165" s="103">
        <v>0</v>
      </c>
      <c r="O1165" s="102"/>
      <c r="P1165" s="99"/>
      <c r="Q1165" s="103">
        <v>6.9000000000000006E-2</v>
      </c>
      <c r="R1165" s="103">
        <v>0</v>
      </c>
      <c r="S1165" s="103">
        <v>0</v>
      </c>
      <c r="T1165" s="104">
        <v>0</v>
      </c>
      <c r="U1165" s="104"/>
      <c r="V1165" s="104">
        <v>0</v>
      </c>
      <c r="W1165" s="104">
        <v>100000</v>
      </c>
      <c r="X1165" s="104">
        <v>10000</v>
      </c>
      <c r="Y1165" s="104">
        <v>30.88</v>
      </c>
      <c r="Z1165" s="104">
        <v>28.88</v>
      </c>
      <c r="AA1165" s="103">
        <v>0.01</v>
      </c>
      <c r="AB1165" s="99"/>
      <c r="AC1165" s="100">
        <v>-102.23302188814033</v>
      </c>
      <c r="AD1165" s="100">
        <v>1.8630410783010434E-2</v>
      </c>
      <c r="AE1165" s="100">
        <v>-1.7436612509171231E-3</v>
      </c>
      <c r="AF1165" s="100">
        <v>5.0416279273434762E-4</v>
      </c>
      <c r="AG1165" s="100">
        <v>45.166005579246971</v>
      </c>
      <c r="AH1165" s="105"/>
      <c r="AI1165" s="100">
        <v>24.25</v>
      </c>
      <c r="AJ1165" s="100">
        <v>-0.20576130000000001</v>
      </c>
      <c r="AK1165" s="100">
        <v>-0.05</v>
      </c>
      <c r="AM1165" s="96">
        <v>42509</v>
      </c>
      <c r="AN1165" s="88">
        <f>_xll.BDH($A1165,AN$5,$AM$2,$AM$2)</f>
        <v>100</v>
      </c>
      <c r="AO1165" s="88" t="str">
        <f>IF(V1165&gt;0,_xll.BDH($A1165,AO$5,$AM$2,$AM$2),"#N/A N/A")</f>
        <v>#N/A N/A</v>
      </c>
      <c r="AP1165" s="88" t="str">
        <f>IF(V1165&gt;0,_xll.BDH($A1165,AP$5,$AM$2,$AM$2),"#N/A N/A")</f>
        <v>#N/A N/A</v>
      </c>
      <c r="AQ1165" s="88" t="str">
        <f>IF(V1165&gt;0,_xll.BDH($A1165,AQ$5,$AM$2,$AM$2),"#N/A N/A")</f>
        <v>#N/A N/A</v>
      </c>
      <c r="AR1165" s="88" t="str">
        <f>IF(V1165&gt;0,_xll.BDH($A1165,AR$5,$AM$2,$AM$2),"#N/A N/A")</f>
        <v>#N/A N/A</v>
      </c>
    </row>
    <row r="1166" spans="1:44" ht="15" x14ac:dyDescent="0.25">
      <c r="A1166" s="99" t="s">
        <v>11270</v>
      </c>
      <c r="B1166" s="99" t="s">
        <v>135</v>
      </c>
      <c r="C1166" s="100" t="s">
        <v>11302</v>
      </c>
      <c r="D1166" s="100" t="s">
        <v>5685</v>
      </c>
      <c r="E1166" s="100" t="s">
        <v>33</v>
      </c>
      <c r="F1166" s="100" t="str">
        <f>VLOOKUP(E1166,Issuer!A:B,2,FALSE)</f>
        <v>JP</v>
      </c>
      <c r="G1166" s="100" t="s">
        <v>5748</v>
      </c>
      <c r="H1166" s="101" t="s">
        <v>5706</v>
      </c>
      <c r="I1166" s="102">
        <v>42495</v>
      </c>
      <c r="J1166" s="102">
        <v>42496</v>
      </c>
      <c r="K1166" s="102">
        <v>42612</v>
      </c>
      <c r="L1166" s="102">
        <v>42611</v>
      </c>
      <c r="M1166" s="102" t="s">
        <v>5683</v>
      </c>
      <c r="N1166" s="103">
        <v>0</v>
      </c>
      <c r="O1166" s="102"/>
      <c r="P1166" s="99"/>
      <c r="Q1166" s="103"/>
      <c r="R1166" s="103"/>
      <c r="S1166" s="103"/>
      <c r="T1166" s="104">
        <v>0</v>
      </c>
      <c r="U1166" s="104"/>
      <c r="V1166" s="104">
        <v>0</v>
      </c>
      <c r="W1166" s="104">
        <v>200000</v>
      </c>
      <c r="X1166" s="104">
        <v>10000</v>
      </c>
      <c r="Y1166" s="104">
        <v>21800</v>
      </c>
      <c r="Z1166" s="104">
        <v>21600</v>
      </c>
      <c r="AA1166" s="103">
        <v>1E-4</v>
      </c>
      <c r="AB1166" s="99"/>
      <c r="AC1166" s="100">
        <v>-11020.330476177214</v>
      </c>
      <c r="AD1166" s="100">
        <v>-186.08824049809803</v>
      </c>
      <c r="AE1166" s="100">
        <v>-11.533060222072308</v>
      </c>
      <c r="AF1166" s="100">
        <v>-0.23767726009846979</v>
      </c>
      <c r="AG1166" s="100">
        <v>21.294484143410891</v>
      </c>
      <c r="AH1166" s="105"/>
      <c r="AI1166" s="100">
        <v>19694.330000000002</v>
      </c>
      <c r="AJ1166" s="100">
        <v>-0.6661821</v>
      </c>
      <c r="AK1166" s="100">
        <v>-132.08000000000001</v>
      </c>
      <c r="AM1166" s="96">
        <v>42509</v>
      </c>
      <c r="AN1166" s="88">
        <f>_xll.BDH($A1166,AN$5,$AM$2,$AM$2)</f>
        <v>0</v>
      </c>
      <c r="AO1166" s="88" t="str">
        <f>IF(V1166&gt;0,_xll.BDH($A1166,AO$5,$AM$2,$AM$2),"#N/A N/A")</f>
        <v>#N/A N/A</v>
      </c>
      <c r="AP1166" s="88" t="str">
        <f>IF(V1166&gt;0,_xll.BDH($A1166,AP$5,$AM$2,$AM$2),"#N/A N/A")</f>
        <v>#N/A N/A</v>
      </c>
      <c r="AQ1166" s="88" t="str">
        <f>IF(V1166&gt;0,_xll.BDH($A1166,AQ$5,$AM$2,$AM$2),"#N/A N/A")</f>
        <v>#N/A N/A</v>
      </c>
      <c r="AR1166" s="88" t="str">
        <f>IF(V1166&gt;0,_xll.BDH($A1166,AR$5,$AM$2,$AM$2),"#N/A N/A")</f>
        <v>#N/A N/A</v>
      </c>
    </row>
    <row r="1167" spans="1:44" ht="15" x14ac:dyDescent="0.25">
      <c r="A1167" s="99" t="s">
        <v>11320</v>
      </c>
      <c r="B1167" s="99" t="s">
        <v>146</v>
      </c>
      <c r="C1167" s="100" t="s">
        <v>11365</v>
      </c>
      <c r="D1167" s="100" t="s">
        <v>5701</v>
      </c>
      <c r="E1167" s="100" t="s">
        <v>32</v>
      </c>
      <c r="F1167" s="100" t="str">
        <f>VLOOKUP(E1167,Issuer!A:B,2,FALSE)</f>
        <v>HS</v>
      </c>
      <c r="G1167" s="100" t="s">
        <v>5688</v>
      </c>
      <c r="H1167" s="100" t="s">
        <v>5682</v>
      </c>
      <c r="I1167" s="102">
        <v>42496</v>
      </c>
      <c r="J1167" s="102">
        <v>42499</v>
      </c>
      <c r="K1167" s="102">
        <v>42916</v>
      </c>
      <c r="L1167" s="102">
        <v>42915</v>
      </c>
      <c r="M1167" s="102" t="s">
        <v>6869</v>
      </c>
      <c r="N1167" s="103">
        <v>144</v>
      </c>
      <c r="O1167" s="102">
        <v>42509</v>
      </c>
      <c r="P1167" s="99"/>
      <c r="Q1167" s="103">
        <v>3.5000000000000003E-2</v>
      </c>
      <c r="R1167" s="103">
        <v>-2.8000000000000001E-2</v>
      </c>
      <c r="S1167" s="103">
        <v>-44.44444</v>
      </c>
      <c r="T1167" s="104">
        <v>3520000</v>
      </c>
      <c r="U1167" s="104">
        <v>169460</v>
      </c>
      <c r="V1167" s="104">
        <v>27</v>
      </c>
      <c r="W1167" s="104">
        <v>50000</v>
      </c>
      <c r="X1167" s="104">
        <v>10000</v>
      </c>
      <c r="Y1167" s="104">
        <v>175.36</v>
      </c>
      <c r="Z1167" s="104">
        <v>177.36</v>
      </c>
      <c r="AA1167" s="103">
        <v>0.01</v>
      </c>
      <c r="AB1167" s="99"/>
      <c r="AC1167" s="100">
        <v>0</v>
      </c>
      <c r="AD1167" s="100">
        <v>0</v>
      </c>
      <c r="AE1167" s="100">
        <v>0</v>
      </c>
      <c r="AF1167" s="100">
        <v>0</v>
      </c>
      <c r="AG1167" s="100">
        <v>30.316597978821765</v>
      </c>
      <c r="AH1167" s="105"/>
      <c r="AI1167" s="100">
        <v>177.7</v>
      </c>
      <c r="AJ1167" s="100">
        <v>-1.2229019999999999</v>
      </c>
      <c r="AK1167" s="100">
        <v>-2.2000000000000002</v>
      </c>
      <c r="AM1167" s="96">
        <v>42509</v>
      </c>
      <c r="AN1167" s="88">
        <f>_xll.BDH($A1167,AN$5,$AM$2,$AM$2)</f>
        <v>2220</v>
      </c>
      <c r="AO1167" s="88">
        <f>IF(V1167&gt;0,_xll.BDH($A1167,AO$5,$AM$2,$AM$2),"#N/A N/A")</f>
        <v>4.9896999999999997E-2</v>
      </c>
      <c r="AP1167" s="88">
        <f>IF(V1167&gt;0,_xll.BDH($A1167,AP$5,$AM$2,$AM$2),"#N/A N/A")</f>
        <v>4.6476000000000003E-2</v>
      </c>
      <c r="AQ1167" s="88">
        <f>IF(V1167&gt;0,_xll.BDH($A1167,AQ$5,$AM$2,$AM$2),"#N/A N/A")</f>
        <v>1560000</v>
      </c>
      <c r="AR1167" s="88">
        <f>IF(V1167&gt;0,_xll.BDH($A1167,AR$5,$AM$2,$AM$2),"#N/A N/A")</f>
        <v>1910000</v>
      </c>
    </row>
    <row r="1168" spans="1:44" ht="15" x14ac:dyDescent="0.25">
      <c r="A1168" s="99" t="s">
        <v>11321</v>
      </c>
      <c r="B1168" s="99" t="s">
        <v>141</v>
      </c>
      <c r="C1168" s="100" t="s">
        <v>11364</v>
      </c>
      <c r="D1168" s="100" t="s">
        <v>5699</v>
      </c>
      <c r="E1168" s="100" t="s">
        <v>32</v>
      </c>
      <c r="F1168" s="100" t="str">
        <f>VLOOKUP(E1168,Issuer!A:B,2,FALSE)</f>
        <v>HS</v>
      </c>
      <c r="G1168" s="100" t="s">
        <v>5688</v>
      </c>
      <c r="H1168" s="100" t="s">
        <v>5706</v>
      </c>
      <c r="I1168" s="102">
        <v>42496</v>
      </c>
      <c r="J1168" s="102">
        <v>42499</v>
      </c>
      <c r="K1168" s="102">
        <v>42704</v>
      </c>
      <c r="L1168" s="102">
        <v>42703</v>
      </c>
      <c r="M1168" s="102" t="s">
        <v>5683</v>
      </c>
      <c r="N1168" s="103">
        <v>0</v>
      </c>
      <c r="O1168" s="102"/>
      <c r="P1168" s="99"/>
      <c r="Q1168" s="103">
        <v>0.11</v>
      </c>
      <c r="R1168" s="103">
        <v>3.6999999999999998E-2</v>
      </c>
      <c r="S1168" s="103">
        <v>50.684930000000001</v>
      </c>
      <c r="T1168" s="104">
        <v>25580000</v>
      </c>
      <c r="U1168" s="104">
        <v>2631260</v>
      </c>
      <c r="V1168" s="104">
        <v>162</v>
      </c>
      <c r="W1168" s="104">
        <v>40000</v>
      </c>
      <c r="X1168" s="104">
        <v>10000</v>
      </c>
      <c r="Y1168" s="104">
        <v>166.36</v>
      </c>
      <c r="Z1168" s="104">
        <v>164.86</v>
      </c>
      <c r="AA1168" s="103">
        <v>0.01</v>
      </c>
      <c r="AB1168" s="99"/>
      <c r="AC1168" s="100">
        <v>-102.03297171103158</v>
      </c>
      <c r="AD1168" s="100">
        <v>9.0567117917441931E-2</v>
      </c>
      <c r="AE1168" s="100">
        <v>-4.6692913160275278E-3</v>
      </c>
      <c r="AF1168" s="100">
        <v>1.2378293309571989E-3</v>
      </c>
      <c r="AG1168" s="100">
        <v>27.568015643629291</v>
      </c>
      <c r="AH1168" s="105"/>
      <c r="AI1168" s="100">
        <v>157.19999999999999</v>
      </c>
      <c r="AJ1168" s="100">
        <v>-2.4208569999999998</v>
      </c>
      <c r="AK1168" s="100">
        <v>-3.9</v>
      </c>
      <c r="AM1168" s="96">
        <v>42509</v>
      </c>
      <c r="AN1168" s="88">
        <f>_xll.BDH($A1168,AN$5,$AM$2,$AM$2)</f>
        <v>2530</v>
      </c>
      <c r="AO1168" s="88">
        <f>IF(V1168&gt;0,_xll.BDH($A1168,AO$5,$AM$2,$AM$2),"#N/A N/A")</f>
        <v>0.10295</v>
      </c>
      <c r="AP1168" s="88">
        <f>IF(V1168&gt;0,_xll.BDH($A1168,AP$5,$AM$2,$AM$2),"#N/A N/A")</f>
        <v>0.10249800000000001</v>
      </c>
      <c r="AQ1168" s="88">
        <f>IF(V1168&gt;0,_xll.BDH($A1168,AQ$5,$AM$2,$AM$2),"#N/A N/A")</f>
        <v>12170000</v>
      </c>
      <c r="AR1168" s="88">
        <f>IF(V1168&gt;0,_xll.BDH($A1168,AR$5,$AM$2,$AM$2),"#N/A N/A")</f>
        <v>12500000</v>
      </c>
    </row>
    <row r="1169" spans="1:44" ht="15" x14ac:dyDescent="0.25">
      <c r="A1169" s="99" t="s">
        <v>11322</v>
      </c>
      <c r="B1169" s="99" t="s">
        <v>200</v>
      </c>
      <c r="C1169" s="100" t="s">
        <v>11366</v>
      </c>
      <c r="D1169" s="100" t="s">
        <v>5768</v>
      </c>
      <c r="E1169" s="100" t="s">
        <v>32</v>
      </c>
      <c r="F1169" s="100" t="str">
        <f>VLOOKUP(E1169,Issuer!A:B,2,FALSE)</f>
        <v>HS</v>
      </c>
      <c r="G1169" s="100" t="s">
        <v>5688</v>
      </c>
      <c r="H1169" s="101" t="s">
        <v>5706</v>
      </c>
      <c r="I1169" s="102">
        <v>42496</v>
      </c>
      <c r="J1169" s="102">
        <v>42499</v>
      </c>
      <c r="K1169" s="102">
        <v>42853</v>
      </c>
      <c r="L1169" s="102">
        <v>42852</v>
      </c>
      <c r="M1169" s="100" t="s">
        <v>5683</v>
      </c>
      <c r="N1169" s="103">
        <v>0</v>
      </c>
      <c r="O1169" s="102"/>
      <c r="P1169" s="99"/>
      <c r="Q1169" s="103">
        <v>4.4999999999999998E-2</v>
      </c>
      <c r="R1169" s="103">
        <v>-1E-3</v>
      </c>
      <c r="S1169" s="103">
        <v>-2.1739130000000002</v>
      </c>
      <c r="T1169" s="104">
        <v>5440000</v>
      </c>
      <c r="U1169" s="104">
        <v>239400</v>
      </c>
      <c r="V1169" s="104">
        <v>18</v>
      </c>
      <c r="W1169" s="104">
        <v>40000</v>
      </c>
      <c r="X1169" s="104">
        <v>40000</v>
      </c>
      <c r="Y1169" s="104">
        <v>30.06</v>
      </c>
      <c r="Z1169" s="104">
        <v>29.26</v>
      </c>
      <c r="AA1169" s="103">
        <v>0.01</v>
      </c>
      <c r="AB1169" s="99"/>
      <c r="AC1169" s="100">
        <v>-123.13635712848685</v>
      </c>
      <c r="AD1169" s="100">
        <v>-1.0656118481958126</v>
      </c>
      <c r="AE1169" s="100">
        <v>-1.54094916029874E-2</v>
      </c>
      <c r="AF1169" s="100">
        <v>-6.1455074549393238E-4</v>
      </c>
      <c r="AG1169" s="100">
        <v>40.533544673522798</v>
      </c>
      <c r="AH1169" s="105"/>
      <c r="AI1169" s="100">
        <v>27.25</v>
      </c>
      <c r="AJ1169" s="100">
        <v>0.55350549999999998</v>
      </c>
      <c r="AK1169" s="100">
        <v>0.15</v>
      </c>
      <c r="AM1169" s="96">
        <v>42509</v>
      </c>
      <c r="AN1169" s="88">
        <f>_xll.BDH($A1169,AN$5,$AM$2,$AM$2)</f>
        <v>760</v>
      </c>
      <c r="AO1169" s="88">
        <f>IF(V1169&gt;0,_xll.BDH($A1169,AO$5,$AM$2,$AM$2),"#N/A N/A")</f>
        <v>4.4684000000000001E-2</v>
      </c>
      <c r="AP1169" s="88">
        <f>IF(V1169&gt;0,_xll.BDH($A1169,AP$5,$AM$2,$AM$2),"#N/A N/A")</f>
        <v>4.3150000000000001E-2</v>
      </c>
      <c r="AQ1169" s="88">
        <f>IF(V1169&gt;0,_xll.BDH($A1169,AQ$5,$AM$2,$AM$2),"#N/A N/A")</f>
        <v>3040000</v>
      </c>
      <c r="AR1169" s="88">
        <f>IF(V1169&gt;0,_xll.BDH($A1169,AR$5,$AM$2,$AM$2),"#N/A N/A")</f>
        <v>2400000</v>
      </c>
    </row>
    <row r="1170" spans="1:44" ht="15" x14ac:dyDescent="0.25">
      <c r="A1170" s="99" t="s">
        <v>11323</v>
      </c>
      <c r="B1170" s="99" t="s">
        <v>141</v>
      </c>
      <c r="C1170" s="100" t="s">
        <v>11367</v>
      </c>
      <c r="D1170" s="100" t="s">
        <v>5699</v>
      </c>
      <c r="E1170" s="100" t="s">
        <v>32</v>
      </c>
      <c r="F1170" s="100" t="str">
        <f>VLOOKUP(E1170,Issuer!A:B,2,FALSE)</f>
        <v>HS</v>
      </c>
      <c r="G1170" s="100" t="s">
        <v>5688</v>
      </c>
      <c r="H1170" s="100" t="s">
        <v>5682</v>
      </c>
      <c r="I1170" s="102">
        <v>42496</v>
      </c>
      <c r="J1170" s="102">
        <v>42499</v>
      </c>
      <c r="K1170" s="102">
        <v>42734</v>
      </c>
      <c r="L1170" s="102">
        <v>42733</v>
      </c>
      <c r="M1170" s="100" t="s">
        <v>5683</v>
      </c>
      <c r="N1170" s="103">
        <v>0</v>
      </c>
      <c r="O1170" s="102"/>
      <c r="P1170" s="99"/>
      <c r="Q1170" s="103">
        <v>8.1000000000000003E-2</v>
      </c>
      <c r="R1170" s="103">
        <v>-4.1000000000000002E-2</v>
      </c>
      <c r="S1170" s="103">
        <v>-33.606560000000002</v>
      </c>
      <c r="T1170" s="104">
        <v>63850000</v>
      </c>
      <c r="U1170" s="104">
        <v>5411890</v>
      </c>
      <c r="V1170" s="104">
        <v>306</v>
      </c>
      <c r="W1170" s="104">
        <v>50000</v>
      </c>
      <c r="X1170" s="104">
        <v>10000</v>
      </c>
      <c r="Y1170" s="104">
        <v>149.36000000000001</v>
      </c>
      <c r="Z1170" s="104">
        <v>150.86000000000001</v>
      </c>
      <c r="AA1170" s="103">
        <v>0.01</v>
      </c>
      <c r="AB1170" s="99"/>
      <c r="AC1170" s="100">
        <v>105.32004656256265</v>
      </c>
      <c r="AD1170" s="100">
        <v>-0.18642261997547396</v>
      </c>
      <c r="AE1170" s="100">
        <v>-1.4263027666904984E-2</v>
      </c>
      <c r="AF1170" s="100">
        <v>1.3787776184589657E-4</v>
      </c>
      <c r="AG1170" s="100">
        <v>27.617581934195329</v>
      </c>
      <c r="AH1170" s="105"/>
      <c r="AI1170" s="100">
        <v>157.19999999999999</v>
      </c>
      <c r="AJ1170" s="100">
        <v>-2.4208569999999998</v>
      </c>
      <c r="AK1170" s="100">
        <v>-3.9</v>
      </c>
      <c r="AM1170" s="96">
        <v>42509</v>
      </c>
      <c r="AN1170" s="88">
        <f>_xll.BDH($A1170,AN$5,$AM$2,$AM$2)</f>
        <v>19150</v>
      </c>
      <c r="AO1170" s="88">
        <f>IF(V1170&gt;0,_xll.BDH($A1170,AO$5,$AM$2,$AM$2),"#N/A N/A")</f>
        <v>8.4751000000000007E-2</v>
      </c>
      <c r="AP1170" s="88">
        <f>IF(V1170&gt;0,_xll.BDH($A1170,AP$5,$AM$2,$AM$2),"#N/A N/A")</f>
        <v>8.4331000000000003E-2</v>
      </c>
      <c r="AQ1170" s="88">
        <f>IF(V1170&gt;0,_xll.BDH($A1170,AQ$5,$AM$2,$AM$2),"#N/A N/A")</f>
        <v>24960000</v>
      </c>
      <c r="AR1170" s="88">
        <f>IF(V1170&gt;0,_xll.BDH($A1170,AR$5,$AM$2,$AM$2),"#N/A N/A")</f>
        <v>34440000</v>
      </c>
    </row>
    <row r="1171" spans="1:44" ht="15" x14ac:dyDescent="0.25">
      <c r="A1171" s="99" t="s">
        <v>11324</v>
      </c>
      <c r="B1171" s="99" t="s">
        <v>141</v>
      </c>
      <c r="C1171" s="100" t="s">
        <v>11363</v>
      </c>
      <c r="D1171" s="100" t="s">
        <v>5699</v>
      </c>
      <c r="E1171" s="100" t="s">
        <v>32</v>
      </c>
      <c r="F1171" s="100" t="str">
        <f>VLOOKUP(E1171,Issuer!A:B,2,FALSE)</f>
        <v>HS</v>
      </c>
      <c r="G1171" s="100" t="s">
        <v>5688</v>
      </c>
      <c r="H1171" s="100" t="s">
        <v>5682</v>
      </c>
      <c r="I1171" s="102">
        <v>42496</v>
      </c>
      <c r="J1171" s="102">
        <v>42499</v>
      </c>
      <c r="K1171" s="102">
        <v>42753</v>
      </c>
      <c r="L1171" s="102">
        <v>42752</v>
      </c>
      <c r="M1171" s="100" t="s">
        <v>5683</v>
      </c>
      <c r="N1171" s="103">
        <v>0</v>
      </c>
      <c r="O1171" s="102"/>
      <c r="P1171" s="99"/>
      <c r="Q1171" s="103">
        <v>0.189</v>
      </c>
      <c r="R1171" s="103">
        <v>-4.9000000000000002E-2</v>
      </c>
      <c r="S1171" s="103">
        <v>-20.588239999999999</v>
      </c>
      <c r="T1171" s="104">
        <v>35670000</v>
      </c>
      <c r="U1171" s="104">
        <v>7028320</v>
      </c>
      <c r="V1171" s="104">
        <v>182</v>
      </c>
      <c r="W1171" s="104">
        <v>50000</v>
      </c>
      <c r="X1171" s="104">
        <v>10000</v>
      </c>
      <c r="Y1171" s="104">
        <v>139.36000000000001</v>
      </c>
      <c r="Z1171" s="104">
        <v>140.86000000000001</v>
      </c>
      <c r="AA1171" s="103">
        <v>0.01</v>
      </c>
      <c r="AB1171" s="99"/>
      <c r="AC1171" s="100">
        <v>104.13053893955949</v>
      </c>
      <c r="AD1171" s="100">
        <v>-0.1792614336519969</v>
      </c>
      <c r="AE1171" s="100">
        <v>-2.9008135324941602E-2</v>
      </c>
      <c r="AF1171" s="100">
        <v>1.1963710339851747E-4</v>
      </c>
      <c r="AG1171" s="100">
        <v>27.691668754001554</v>
      </c>
      <c r="AH1171" s="105"/>
      <c r="AI1171" s="100">
        <v>157.19999999999999</v>
      </c>
      <c r="AJ1171" s="100">
        <v>-2.4208569999999998</v>
      </c>
      <c r="AK1171" s="100">
        <v>-3.9</v>
      </c>
      <c r="AM1171" s="96">
        <v>42509</v>
      </c>
      <c r="AN1171" s="88">
        <f>_xll.BDH($A1171,AN$5,$AM$2,$AM$2)</f>
        <v>2420</v>
      </c>
      <c r="AO1171" s="88">
        <f>IF(V1171&gt;0,_xll.BDH($A1171,AO$5,$AM$2,$AM$2),"#N/A N/A")</f>
        <v>0.19689699999999999</v>
      </c>
      <c r="AP1171" s="88">
        <f>IF(V1171&gt;0,_xll.BDH($A1171,AP$5,$AM$2,$AM$2),"#N/A N/A")</f>
        <v>0.19717599999999999</v>
      </c>
      <c r="AQ1171" s="88">
        <f>IF(V1171&gt;0,_xll.BDH($A1171,AQ$5,$AM$2,$AM$2),"#N/A N/A")</f>
        <v>16560000</v>
      </c>
      <c r="AR1171" s="88">
        <f>IF(V1171&gt;0,_xll.BDH($A1171,AR$5,$AM$2,$AM$2),"#N/A N/A")</f>
        <v>18980000</v>
      </c>
    </row>
    <row r="1172" spans="1:44" ht="15" x14ac:dyDescent="0.25">
      <c r="A1172" s="99" t="s">
        <v>11325</v>
      </c>
      <c r="B1172" s="99" t="s">
        <v>135</v>
      </c>
      <c r="C1172" s="100" t="s">
        <v>11371</v>
      </c>
      <c r="D1172" s="100" t="s">
        <v>5685</v>
      </c>
      <c r="E1172" s="100" t="s">
        <v>39</v>
      </c>
      <c r="F1172" s="100" t="str">
        <f>VLOOKUP(E1172,Issuer!A:B,2,FALSE)</f>
        <v>GS</v>
      </c>
      <c r="G1172" s="100" t="s">
        <v>5826</v>
      </c>
      <c r="H1172" s="100" t="s">
        <v>5706</v>
      </c>
      <c r="I1172" s="102">
        <v>42496</v>
      </c>
      <c r="J1172" s="102">
        <v>42499</v>
      </c>
      <c r="K1172" s="102">
        <v>42612</v>
      </c>
      <c r="L1172" s="102">
        <v>42611</v>
      </c>
      <c r="M1172" s="100" t="s">
        <v>5683</v>
      </c>
      <c r="N1172" s="103">
        <v>0</v>
      </c>
      <c r="O1172" s="102"/>
      <c r="P1172" s="99"/>
      <c r="Q1172" s="103">
        <v>0.23300000000000001</v>
      </c>
      <c r="R1172" s="103">
        <v>0.01</v>
      </c>
      <c r="S1172" s="103">
        <v>4.484305</v>
      </c>
      <c r="T1172" s="104">
        <v>0</v>
      </c>
      <c r="U1172" s="104"/>
      <c r="V1172" s="104">
        <v>0</v>
      </c>
      <c r="W1172" s="104">
        <v>200000</v>
      </c>
      <c r="X1172" s="104">
        <v>10000</v>
      </c>
      <c r="Y1172" s="104">
        <v>21589</v>
      </c>
      <c r="Z1172" s="104">
        <v>21389</v>
      </c>
      <c r="AA1172" s="103">
        <v>1E-4</v>
      </c>
      <c r="AB1172" s="99"/>
      <c r="AC1172" s="100">
        <v>-11213.982708555683</v>
      </c>
      <c r="AD1172" s="100">
        <v>-208.75056295337717</v>
      </c>
      <c r="AE1172" s="100">
        <v>-11.945954322520924</v>
      </c>
      <c r="AF1172" s="100">
        <v>-0.21416627579527409</v>
      </c>
      <c r="AG1172" s="100">
        <v>21.294484143410912</v>
      </c>
      <c r="AH1172" s="105"/>
      <c r="AI1172" s="100">
        <v>19694.330000000002</v>
      </c>
      <c r="AJ1172" s="100">
        <v>-0.6661821</v>
      </c>
      <c r="AK1172" s="100">
        <v>-132.08000000000001</v>
      </c>
      <c r="AM1172" s="96">
        <v>42509</v>
      </c>
      <c r="AN1172" s="88">
        <f>_xll.BDH($A1172,AN$5,$AM$2,$AM$2)</f>
        <v>0</v>
      </c>
      <c r="AO1172" s="88" t="str">
        <f>IF(V1172&gt;0,_xll.BDH($A1172,AO$5,$AM$2,$AM$2),"#N/A N/A")</f>
        <v>#N/A N/A</v>
      </c>
      <c r="AP1172" s="88" t="str">
        <f>IF(V1172&gt;0,_xll.BDH($A1172,AP$5,$AM$2,$AM$2),"#N/A N/A")</f>
        <v>#N/A N/A</v>
      </c>
      <c r="AQ1172" s="88" t="str">
        <f>IF(V1172&gt;0,_xll.BDH($A1172,AQ$5,$AM$2,$AM$2),"#N/A N/A")</f>
        <v>#N/A N/A</v>
      </c>
      <c r="AR1172" s="88" t="str">
        <f>IF(V1172&gt;0,_xll.BDH($A1172,AR$5,$AM$2,$AM$2),"#N/A N/A")</f>
        <v>#N/A N/A</v>
      </c>
    </row>
    <row r="1173" spans="1:44" ht="15" x14ac:dyDescent="0.25">
      <c r="A1173" s="99" t="s">
        <v>11326</v>
      </c>
      <c r="B1173" s="99" t="s">
        <v>135</v>
      </c>
      <c r="C1173" s="100" t="s">
        <v>11370</v>
      </c>
      <c r="D1173" s="100" t="s">
        <v>5685</v>
      </c>
      <c r="E1173" s="100" t="s">
        <v>39</v>
      </c>
      <c r="F1173" s="100" t="str">
        <f>VLOOKUP(E1173,Issuer!A:B,2,FALSE)</f>
        <v>GS</v>
      </c>
      <c r="G1173" s="100" t="s">
        <v>5826</v>
      </c>
      <c r="H1173" s="100" t="s">
        <v>5706</v>
      </c>
      <c r="I1173" s="102">
        <v>42496</v>
      </c>
      <c r="J1173" s="102">
        <v>42499</v>
      </c>
      <c r="K1173" s="102">
        <v>42612</v>
      </c>
      <c r="L1173" s="102">
        <v>42611</v>
      </c>
      <c r="M1173" s="100" t="s">
        <v>5683</v>
      </c>
      <c r="N1173" s="103">
        <v>0</v>
      </c>
      <c r="O1173" s="102"/>
      <c r="P1173" s="99"/>
      <c r="Q1173" s="103">
        <v>0.20300000000000001</v>
      </c>
      <c r="R1173" s="103">
        <v>0.01</v>
      </c>
      <c r="S1173" s="103">
        <v>5.1813469999999997</v>
      </c>
      <c r="T1173" s="104">
        <v>7850000</v>
      </c>
      <c r="U1173" s="104">
        <v>1538790</v>
      </c>
      <c r="V1173" s="104">
        <v>12</v>
      </c>
      <c r="W1173" s="104">
        <v>200000</v>
      </c>
      <c r="X1173" s="104">
        <v>10000</v>
      </c>
      <c r="Y1173" s="104">
        <v>21300</v>
      </c>
      <c r="Z1173" s="104">
        <v>21100</v>
      </c>
      <c r="AA1173" s="103">
        <v>1E-4</v>
      </c>
      <c r="AB1173" s="99"/>
      <c r="AC1173" s="100">
        <v>-11520.899353454952</v>
      </c>
      <c r="AD1173" s="100">
        <v>-243.04883667108544</v>
      </c>
      <c r="AE1173" s="100">
        <v>-12.15318182372841</v>
      </c>
      <c r="AF1173" s="100">
        <v>-0.18130293603580822</v>
      </c>
      <c r="AG1173" s="100">
        <v>21.294484143410891</v>
      </c>
      <c r="AH1173" s="105"/>
      <c r="AI1173" s="100">
        <v>19694.330000000002</v>
      </c>
      <c r="AJ1173" s="100">
        <v>-0.6661821</v>
      </c>
      <c r="AK1173" s="100">
        <v>-132.08000000000001</v>
      </c>
      <c r="AM1173" s="96">
        <v>42509</v>
      </c>
      <c r="AN1173" s="88">
        <f>_xll.BDH($A1173,AN$5,$AM$2,$AM$2)</f>
        <v>3800</v>
      </c>
      <c r="AO1173" s="88">
        <f>IF(V1173&gt;0,_xll.BDH($A1173,AO$5,$AM$2,$AM$2),"#N/A N/A")</f>
        <v>0.194524</v>
      </c>
      <c r="AP1173" s="88">
        <f>IF(V1173&gt;0,_xll.BDH($A1173,AP$5,$AM$2,$AM$2),"#N/A N/A")</f>
        <v>0.197024</v>
      </c>
      <c r="AQ1173" s="88">
        <f>IF(V1173&gt;0,_xll.BDH($A1173,AQ$5,$AM$2,$AM$2),"#N/A N/A")</f>
        <v>3760000</v>
      </c>
      <c r="AR1173" s="88">
        <f>IF(V1173&gt;0,_xll.BDH($A1173,AR$5,$AM$2,$AM$2),"#N/A N/A")</f>
        <v>3380000</v>
      </c>
    </row>
    <row r="1174" spans="1:44" ht="15" x14ac:dyDescent="0.25">
      <c r="A1174" s="99" t="s">
        <v>11327</v>
      </c>
      <c r="B1174" s="99" t="s">
        <v>135</v>
      </c>
      <c r="C1174" s="100" t="s">
        <v>11373</v>
      </c>
      <c r="D1174" s="100" t="s">
        <v>5685</v>
      </c>
      <c r="E1174" s="100" t="s">
        <v>39</v>
      </c>
      <c r="F1174" s="100" t="str">
        <f>VLOOKUP(E1174,Issuer!A:B,2,FALSE)</f>
        <v>GS</v>
      </c>
      <c r="G1174" s="100" t="s">
        <v>5826</v>
      </c>
      <c r="H1174" s="100" t="s">
        <v>5706</v>
      </c>
      <c r="I1174" s="102">
        <v>42496</v>
      </c>
      <c r="J1174" s="102">
        <v>42499</v>
      </c>
      <c r="K1174" s="102">
        <v>42612</v>
      </c>
      <c r="L1174" s="102">
        <v>42611</v>
      </c>
      <c r="M1174" s="100" t="s">
        <v>5683</v>
      </c>
      <c r="N1174" s="103">
        <v>0</v>
      </c>
      <c r="O1174" s="102"/>
      <c r="P1174" s="99"/>
      <c r="Q1174" s="103">
        <v>0.26</v>
      </c>
      <c r="R1174" s="103">
        <v>0.01</v>
      </c>
      <c r="S1174" s="103">
        <v>4</v>
      </c>
      <c r="T1174" s="104">
        <v>0</v>
      </c>
      <c r="U1174" s="104"/>
      <c r="V1174" s="104">
        <v>0</v>
      </c>
      <c r="W1174" s="104">
        <v>200000</v>
      </c>
      <c r="X1174" s="104">
        <v>10000</v>
      </c>
      <c r="Y1174" s="104">
        <v>21858</v>
      </c>
      <c r="Z1174" s="104">
        <v>21658</v>
      </c>
      <c r="AA1174" s="103">
        <v>1E-4</v>
      </c>
      <c r="AB1174" s="99"/>
      <c r="AC1174" s="100">
        <v>-10971.223001754457</v>
      </c>
      <c r="AD1174" s="100">
        <v>-180.1968358871415</v>
      </c>
      <c r="AE1174" s="100">
        <v>-11.390235605163175</v>
      </c>
      <c r="AF1174" s="100">
        <v>-0.24407663979284824</v>
      </c>
      <c r="AG1174" s="100">
        <v>21.294484143410912</v>
      </c>
      <c r="AH1174" s="105"/>
      <c r="AI1174" s="100">
        <v>19694.330000000002</v>
      </c>
      <c r="AJ1174" s="100">
        <v>-0.6661821</v>
      </c>
      <c r="AK1174" s="100">
        <v>-132.08000000000001</v>
      </c>
      <c r="AM1174" s="96">
        <v>42509</v>
      </c>
      <c r="AN1174" s="88">
        <f>_xll.BDH($A1174,AN$5,$AM$2,$AM$2)</f>
        <v>0</v>
      </c>
      <c r="AO1174" s="88" t="str">
        <f>IF(V1174&gt;0,_xll.BDH($A1174,AO$5,$AM$2,$AM$2),"#N/A N/A")</f>
        <v>#N/A N/A</v>
      </c>
      <c r="AP1174" s="88" t="str">
        <f>IF(V1174&gt;0,_xll.BDH($A1174,AP$5,$AM$2,$AM$2),"#N/A N/A")</f>
        <v>#N/A N/A</v>
      </c>
      <c r="AQ1174" s="88" t="str">
        <f>IF(V1174&gt;0,_xll.BDH($A1174,AQ$5,$AM$2,$AM$2),"#N/A N/A")</f>
        <v>#N/A N/A</v>
      </c>
      <c r="AR1174" s="88" t="str">
        <f>IF(V1174&gt;0,_xll.BDH($A1174,AR$5,$AM$2,$AM$2),"#N/A N/A")</f>
        <v>#N/A N/A</v>
      </c>
    </row>
    <row r="1175" spans="1:44" ht="15" x14ac:dyDescent="0.25">
      <c r="A1175" s="99" t="s">
        <v>11328</v>
      </c>
      <c r="B1175" s="99" t="s">
        <v>146</v>
      </c>
      <c r="C1175" s="100" t="s">
        <v>11372</v>
      </c>
      <c r="D1175" s="100" t="s">
        <v>5701</v>
      </c>
      <c r="E1175" s="100" t="s">
        <v>34</v>
      </c>
      <c r="F1175" s="100" t="str">
        <f>VLOOKUP(E1175,Issuer!A:B,2,FALSE)</f>
        <v>EA</v>
      </c>
      <c r="G1175" s="100" t="s">
        <v>5681</v>
      </c>
      <c r="H1175" s="100" t="s">
        <v>5706</v>
      </c>
      <c r="I1175" s="102">
        <v>42496</v>
      </c>
      <c r="J1175" s="102">
        <v>42499</v>
      </c>
      <c r="K1175" s="102">
        <v>42846</v>
      </c>
      <c r="L1175" s="102">
        <v>42845</v>
      </c>
      <c r="M1175" s="100" t="s">
        <v>5683</v>
      </c>
      <c r="N1175" s="103">
        <v>0</v>
      </c>
      <c r="O1175" s="102"/>
      <c r="P1175" s="99"/>
      <c r="Q1175" s="103"/>
      <c r="R1175" s="103"/>
      <c r="S1175" s="103"/>
      <c r="T1175" s="104">
        <v>0</v>
      </c>
      <c r="U1175" s="104"/>
      <c r="V1175" s="104">
        <v>0</v>
      </c>
      <c r="W1175" s="104">
        <v>40000</v>
      </c>
      <c r="X1175" s="104">
        <v>10000</v>
      </c>
      <c r="Y1175" s="104">
        <v>212.8</v>
      </c>
      <c r="Z1175" s="104">
        <v>208.8</v>
      </c>
      <c r="AA1175" s="103">
        <v>0.01</v>
      </c>
      <c r="AB1175" s="99"/>
      <c r="AC1175" s="100">
        <v>-107.10139479908186</v>
      </c>
      <c r="AD1175" s="100">
        <v>-0.54172727273584953</v>
      </c>
      <c r="AE1175" s="100">
        <v>-0.10645658367601572</v>
      </c>
      <c r="AF1175" s="100">
        <v>-4.1759635127833847E-3</v>
      </c>
      <c r="AG1175" s="100">
        <v>29.780264427957313</v>
      </c>
      <c r="AH1175" s="105"/>
      <c r="AI1175" s="100">
        <v>177.7</v>
      </c>
      <c r="AJ1175" s="100">
        <v>-1.2229019999999999</v>
      </c>
      <c r="AK1175" s="100">
        <v>-2.2000000000000002</v>
      </c>
      <c r="AM1175" s="96">
        <v>42509</v>
      </c>
      <c r="AN1175" s="88">
        <f>_xll.BDH($A1175,AN$5,$AM$2,$AM$2)</f>
        <v>0</v>
      </c>
      <c r="AO1175" s="88" t="str">
        <f>IF(V1175&gt;0,_xll.BDH($A1175,AO$5,$AM$2,$AM$2),"#N/A N/A")</f>
        <v>#N/A N/A</v>
      </c>
      <c r="AP1175" s="88" t="str">
        <f>IF(V1175&gt;0,_xll.BDH($A1175,AP$5,$AM$2,$AM$2),"#N/A N/A")</f>
        <v>#N/A N/A</v>
      </c>
      <c r="AQ1175" s="88" t="str">
        <f>IF(V1175&gt;0,_xll.BDH($A1175,AQ$5,$AM$2,$AM$2),"#N/A N/A")</f>
        <v>#N/A N/A</v>
      </c>
      <c r="AR1175" s="88" t="str">
        <f>IF(V1175&gt;0,_xll.BDH($A1175,AR$5,$AM$2,$AM$2),"#N/A N/A")</f>
        <v>#N/A N/A</v>
      </c>
    </row>
    <row r="1176" spans="1:44" ht="15" x14ac:dyDescent="0.25">
      <c r="A1176" s="99" t="s">
        <v>11329</v>
      </c>
      <c r="B1176" s="99" t="s">
        <v>237</v>
      </c>
      <c r="C1176" s="100" t="s">
        <v>11379</v>
      </c>
      <c r="D1176" s="100" t="s">
        <v>5815</v>
      </c>
      <c r="E1176" s="100" t="s">
        <v>34</v>
      </c>
      <c r="F1176" s="100" t="str">
        <f>VLOOKUP(E1176,Issuer!A:B,2,FALSE)</f>
        <v>EA</v>
      </c>
      <c r="G1176" s="100" t="s">
        <v>5681</v>
      </c>
      <c r="H1176" s="100" t="s">
        <v>5706</v>
      </c>
      <c r="I1176" s="102">
        <v>42496</v>
      </c>
      <c r="J1176" s="102">
        <v>42499</v>
      </c>
      <c r="K1176" s="102">
        <v>42788</v>
      </c>
      <c r="L1176" s="102">
        <v>42787</v>
      </c>
      <c r="M1176" s="100" t="s">
        <v>5683</v>
      </c>
      <c r="N1176" s="103">
        <v>0</v>
      </c>
      <c r="O1176" s="102"/>
      <c r="P1176" s="99"/>
      <c r="Q1176" s="103"/>
      <c r="R1176" s="103"/>
      <c r="S1176" s="103"/>
      <c r="T1176" s="104">
        <v>0</v>
      </c>
      <c r="U1176" s="104"/>
      <c r="V1176" s="104">
        <v>0</v>
      </c>
      <c r="W1176" s="104">
        <v>40000</v>
      </c>
      <c r="X1176" s="104">
        <v>40000</v>
      </c>
      <c r="Y1176" s="104">
        <v>59</v>
      </c>
      <c r="Z1176" s="104">
        <v>57.8</v>
      </c>
      <c r="AA1176" s="103">
        <v>0.01</v>
      </c>
      <c r="AB1176" s="99"/>
      <c r="AC1176" s="100">
        <v>-106.57144052258283</v>
      </c>
      <c r="AD1176" s="100">
        <v>-0.70941459742610979</v>
      </c>
      <c r="AE1176" s="100">
        <v>-3.2271030185968407E-2</v>
      </c>
      <c r="AF1176" s="100">
        <v>-1.9969924897423751E-3</v>
      </c>
      <c r="AG1176" s="100">
        <v>24.762387918834825</v>
      </c>
      <c r="AH1176" s="105"/>
      <c r="AI1176" s="100">
        <v>49.25</v>
      </c>
      <c r="AJ1176" s="100">
        <v>1.546392</v>
      </c>
      <c r="AK1176" s="100">
        <v>0.75</v>
      </c>
      <c r="AM1176" s="96">
        <v>42509</v>
      </c>
      <c r="AN1176" s="88">
        <f>_xll.BDH($A1176,AN$5,$AM$2,$AM$2)</f>
        <v>0</v>
      </c>
      <c r="AO1176" s="88" t="str">
        <f>IF(V1176&gt;0,_xll.BDH($A1176,AO$5,$AM$2,$AM$2),"#N/A N/A")</f>
        <v>#N/A N/A</v>
      </c>
      <c r="AP1176" s="88" t="str">
        <f>IF(V1176&gt;0,_xll.BDH($A1176,AP$5,$AM$2,$AM$2),"#N/A N/A")</f>
        <v>#N/A N/A</v>
      </c>
      <c r="AQ1176" s="88" t="str">
        <f>IF(V1176&gt;0,_xll.BDH($A1176,AQ$5,$AM$2,$AM$2),"#N/A N/A")</f>
        <v>#N/A N/A</v>
      </c>
      <c r="AR1176" s="88" t="str">
        <f>IF(V1176&gt;0,_xll.BDH($A1176,AR$5,$AM$2,$AM$2),"#N/A N/A")</f>
        <v>#N/A N/A</v>
      </c>
    </row>
    <row r="1177" spans="1:44" ht="15" x14ac:dyDescent="0.25">
      <c r="A1177" s="99" t="s">
        <v>11330</v>
      </c>
      <c r="B1177" s="99" t="s">
        <v>413</v>
      </c>
      <c r="C1177" s="100" t="s">
        <v>11368</v>
      </c>
      <c r="D1177" s="100" t="s">
        <v>5983</v>
      </c>
      <c r="E1177" s="100" t="s">
        <v>34</v>
      </c>
      <c r="F1177" s="100" t="str">
        <f>VLOOKUP(E1177,Issuer!A:B,2,FALSE)</f>
        <v>EA</v>
      </c>
      <c r="G1177" s="100" t="s">
        <v>5681</v>
      </c>
      <c r="H1177" s="100" t="s">
        <v>5682</v>
      </c>
      <c r="I1177" s="102">
        <v>42496</v>
      </c>
      <c r="J1177" s="102">
        <v>42499</v>
      </c>
      <c r="K1177" s="102">
        <v>43091</v>
      </c>
      <c r="L1177" s="102">
        <v>43090</v>
      </c>
      <c r="M1177" s="100" t="s">
        <v>5683</v>
      </c>
      <c r="N1177" s="103">
        <v>0</v>
      </c>
      <c r="O1177" s="102"/>
      <c r="P1177" s="99"/>
      <c r="Q1177" s="103">
        <v>0.20499999999999999</v>
      </c>
      <c r="R1177" s="103">
        <v>-3.0000000000000001E-3</v>
      </c>
      <c r="S1177" s="103">
        <v>-1.4423079999999999</v>
      </c>
      <c r="T1177" s="104">
        <v>0</v>
      </c>
      <c r="U1177" s="104"/>
      <c r="V1177" s="104">
        <v>0</v>
      </c>
      <c r="W1177" s="104">
        <v>60000</v>
      </c>
      <c r="X1177" s="104">
        <v>5000</v>
      </c>
      <c r="Y1177" s="104">
        <v>3.48</v>
      </c>
      <c r="Z1177" s="104">
        <v>3.88</v>
      </c>
      <c r="AA1177" s="103">
        <v>0.1</v>
      </c>
      <c r="AB1177" s="99"/>
      <c r="AC1177" s="100">
        <v>9.2637953853720969</v>
      </c>
      <c r="AD1177" s="100">
        <v>6.9487697705442599E-3</v>
      </c>
      <c r="AE1177" s="100">
        <v>7.7797411659872998E-4</v>
      </c>
      <c r="AF1177" s="100">
        <v>2.6315964151818916E-4</v>
      </c>
      <c r="AG1177" s="100">
        <v>55.4144071043577</v>
      </c>
      <c r="AH1177" s="105"/>
      <c r="AI1177" s="100">
        <v>5.63</v>
      </c>
      <c r="AJ1177" s="100">
        <v>-0.88028169999999994</v>
      </c>
      <c r="AK1177" s="100">
        <v>-0.05</v>
      </c>
      <c r="AM1177" s="96">
        <v>42509</v>
      </c>
      <c r="AN1177" s="88">
        <f>_xll.BDH($A1177,AN$5,$AM$2,$AM$2)</f>
        <v>100</v>
      </c>
      <c r="AO1177" s="88" t="str">
        <f>IF(V1177&gt;0,_xll.BDH($A1177,AO$5,$AM$2,$AM$2),"#N/A N/A")</f>
        <v>#N/A N/A</v>
      </c>
      <c r="AP1177" s="88" t="str">
        <f>IF(V1177&gt;0,_xll.BDH($A1177,AP$5,$AM$2,$AM$2),"#N/A N/A")</f>
        <v>#N/A N/A</v>
      </c>
      <c r="AQ1177" s="88" t="str">
        <f>IF(V1177&gt;0,_xll.BDH($A1177,AQ$5,$AM$2,$AM$2),"#N/A N/A")</f>
        <v>#N/A N/A</v>
      </c>
      <c r="AR1177" s="88" t="str">
        <f>IF(V1177&gt;0,_xll.BDH($A1177,AR$5,$AM$2,$AM$2),"#N/A N/A")</f>
        <v>#N/A N/A</v>
      </c>
    </row>
    <row r="1178" spans="1:44" ht="15" x14ac:dyDescent="0.25">
      <c r="A1178" s="99" t="s">
        <v>11331</v>
      </c>
      <c r="B1178" s="99" t="s">
        <v>135</v>
      </c>
      <c r="C1178" s="100" t="s">
        <v>11376</v>
      </c>
      <c r="D1178" s="100" t="s">
        <v>5685</v>
      </c>
      <c r="E1178" s="100" t="s">
        <v>31</v>
      </c>
      <c r="F1178" s="100" t="str">
        <f>VLOOKUP(E1178,Issuer!A:B,2,FALSE)</f>
        <v>BP</v>
      </c>
      <c r="G1178" s="100" t="s">
        <v>5721</v>
      </c>
      <c r="H1178" s="100" t="s">
        <v>5706</v>
      </c>
      <c r="I1178" s="102">
        <v>42496</v>
      </c>
      <c r="J1178" s="102">
        <v>42499</v>
      </c>
      <c r="K1178" s="102">
        <v>42824</v>
      </c>
      <c r="L1178" s="102">
        <v>42823</v>
      </c>
      <c r="M1178" s="100" t="s">
        <v>5683</v>
      </c>
      <c r="N1178" s="103">
        <v>0</v>
      </c>
      <c r="O1178" s="102"/>
      <c r="P1178" s="99"/>
      <c r="Q1178" s="103">
        <v>0.20699999999999999</v>
      </c>
      <c r="R1178" s="103">
        <v>1.0999999999999999E-2</v>
      </c>
      <c r="S1178" s="103">
        <v>5.6122449999999997</v>
      </c>
      <c r="T1178" s="104">
        <v>830000</v>
      </c>
      <c r="U1178" s="104">
        <v>170260</v>
      </c>
      <c r="V1178" s="104">
        <v>8</v>
      </c>
      <c r="W1178" s="104">
        <v>250000</v>
      </c>
      <c r="X1178" s="104">
        <v>10000</v>
      </c>
      <c r="Y1178" s="104">
        <v>21300</v>
      </c>
      <c r="Z1178" s="104">
        <v>21100</v>
      </c>
      <c r="AA1178" s="103">
        <v>1E-4</v>
      </c>
      <c r="AB1178" s="99"/>
      <c r="AC1178" s="100">
        <v>-11572.979745489252</v>
      </c>
      <c r="AD1178" s="100">
        <v>-135.19576755523582</v>
      </c>
      <c r="AE1178" s="100">
        <v>-12.734882566812816</v>
      </c>
      <c r="AF1178" s="100">
        <v>-0.17407313705192329</v>
      </c>
      <c r="AG1178" s="100">
        <v>22.066442022082946</v>
      </c>
      <c r="AH1178" s="105"/>
      <c r="AI1178" s="100">
        <v>19694.330000000002</v>
      </c>
      <c r="AJ1178" s="100">
        <v>-0.6661821</v>
      </c>
      <c r="AK1178" s="100">
        <v>-132.08000000000001</v>
      </c>
      <c r="AM1178" s="96">
        <v>42509</v>
      </c>
      <c r="AN1178" s="88">
        <f>_xll.BDH($A1178,AN$5,$AM$2,$AM$2)</f>
        <v>2460</v>
      </c>
      <c r="AO1178" s="88">
        <f>IF(V1178&gt;0,_xll.BDH($A1178,AO$5,$AM$2,$AM$2),"#N/A N/A")</f>
        <v>0.20454</v>
      </c>
      <c r="AP1178" s="88">
        <f>IF(V1178&gt;0,_xll.BDH($A1178,AP$5,$AM$2,$AM$2),"#N/A N/A")</f>
        <v>0.20699999999999999</v>
      </c>
      <c r="AQ1178" s="88">
        <f>IF(V1178&gt;0,_xll.BDH($A1178,AQ$5,$AM$2,$AM$2),"#N/A N/A")</f>
        <v>630000</v>
      </c>
      <c r="AR1178" s="88">
        <f>IF(V1178&gt;0,_xll.BDH($A1178,AR$5,$AM$2,$AM$2),"#N/A N/A")</f>
        <v>200000</v>
      </c>
    </row>
    <row r="1179" spans="1:44" ht="15" x14ac:dyDescent="0.25">
      <c r="A1179" s="99" t="s">
        <v>11332</v>
      </c>
      <c r="B1179" s="99" t="s">
        <v>135</v>
      </c>
      <c r="C1179" s="100" t="s">
        <v>11374</v>
      </c>
      <c r="D1179" s="100" t="s">
        <v>5685</v>
      </c>
      <c r="E1179" s="100" t="s">
        <v>31</v>
      </c>
      <c r="F1179" s="100" t="str">
        <f>VLOOKUP(E1179,Issuer!A:B,2,FALSE)</f>
        <v>BP</v>
      </c>
      <c r="G1179" s="100" t="s">
        <v>5721</v>
      </c>
      <c r="H1179" s="100" t="s">
        <v>5706</v>
      </c>
      <c r="I1179" s="102">
        <v>42496</v>
      </c>
      <c r="J1179" s="102">
        <v>42499</v>
      </c>
      <c r="K1179" s="102">
        <v>42824</v>
      </c>
      <c r="L1179" s="102">
        <v>42823</v>
      </c>
      <c r="M1179" s="100" t="s">
        <v>5683</v>
      </c>
      <c r="N1179" s="103">
        <v>0</v>
      </c>
      <c r="O1179" s="102"/>
      <c r="P1179" s="99"/>
      <c r="Q1179" s="103">
        <v>0.22900000000000001</v>
      </c>
      <c r="R1179" s="103">
        <v>8.9999999999999993E-3</v>
      </c>
      <c r="S1179" s="103">
        <v>4.0909089999999999</v>
      </c>
      <c r="T1179" s="104">
        <v>6330000</v>
      </c>
      <c r="U1179" s="104">
        <v>1416240</v>
      </c>
      <c r="V1179" s="104">
        <v>8</v>
      </c>
      <c r="W1179" s="104">
        <v>250000</v>
      </c>
      <c r="X1179" s="104">
        <v>10000</v>
      </c>
      <c r="Y1179" s="104">
        <v>21500</v>
      </c>
      <c r="Z1179" s="104">
        <v>21300</v>
      </c>
      <c r="AA1179" s="103">
        <v>1E-4</v>
      </c>
      <c r="AB1179" s="99"/>
      <c r="AC1179" s="100">
        <v>-11448.563780972027</v>
      </c>
      <c r="AD1179" s="100">
        <v>-128.6628334498304</v>
      </c>
      <c r="AE1179" s="100">
        <v>-13.533279212533719</v>
      </c>
      <c r="AF1179" s="100">
        <v>-0.19702134607914806</v>
      </c>
      <c r="AG1179" s="100">
        <v>22.066442022082946</v>
      </c>
      <c r="AH1179" s="105"/>
      <c r="AI1179" s="100">
        <v>19694.330000000002</v>
      </c>
      <c r="AJ1179" s="100">
        <v>-0.6661821</v>
      </c>
      <c r="AK1179" s="100">
        <v>-132.08000000000001</v>
      </c>
      <c r="AM1179" s="96">
        <v>42509</v>
      </c>
      <c r="AN1179" s="88">
        <f>_xll.BDH($A1179,AN$5,$AM$2,$AM$2)</f>
        <v>350</v>
      </c>
      <c r="AO1179" s="88">
        <f>IF(V1179&gt;0,_xll.BDH($A1179,AO$5,$AM$2,$AM$2),"#N/A N/A")</f>
        <v>0.22365699999999999</v>
      </c>
      <c r="AP1179" s="88">
        <f>IF(V1179&gt;0,_xll.BDH($A1179,AP$5,$AM$2,$AM$2),"#N/A N/A")</f>
        <v>0.22384599999999999</v>
      </c>
      <c r="AQ1179" s="88">
        <f>IF(V1179&gt;0,_xll.BDH($A1179,AQ$5,$AM$2,$AM$2),"#N/A N/A")</f>
        <v>3730000</v>
      </c>
      <c r="AR1179" s="88">
        <f>IF(V1179&gt;0,_xll.BDH($A1179,AR$5,$AM$2,$AM$2),"#N/A N/A")</f>
        <v>2600000</v>
      </c>
    </row>
    <row r="1180" spans="1:44" ht="15" x14ac:dyDescent="0.25">
      <c r="A1180" s="99" t="s">
        <v>11333</v>
      </c>
      <c r="B1180" s="99" t="s">
        <v>135</v>
      </c>
      <c r="C1180" s="100" t="s">
        <v>11375</v>
      </c>
      <c r="D1180" s="100" t="s">
        <v>5685</v>
      </c>
      <c r="E1180" s="100" t="s">
        <v>36</v>
      </c>
      <c r="F1180" s="100" t="str">
        <f>VLOOKUP(E1180,Issuer!A:B,2,FALSE)</f>
        <v>SG</v>
      </c>
      <c r="G1180" s="100" t="s">
        <v>5690</v>
      </c>
      <c r="H1180" s="101" t="s">
        <v>5706</v>
      </c>
      <c r="I1180" s="102">
        <v>42495</v>
      </c>
      <c r="J1180" s="102">
        <v>42499</v>
      </c>
      <c r="K1180" s="102">
        <v>42642</v>
      </c>
      <c r="L1180" s="102">
        <v>42641</v>
      </c>
      <c r="M1180" s="100" t="s">
        <v>5683</v>
      </c>
      <c r="N1180" s="103">
        <v>0</v>
      </c>
      <c r="O1180" s="102"/>
      <c r="P1180" s="99"/>
      <c r="Q1180" s="103">
        <v>0.20899999999999999</v>
      </c>
      <c r="R1180" s="103">
        <v>0.01</v>
      </c>
      <c r="S1180" s="103">
        <v>5.0251260000000002</v>
      </c>
      <c r="T1180" s="104">
        <v>2580000</v>
      </c>
      <c r="U1180" s="104">
        <v>528680</v>
      </c>
      <c r="V1180" s="104">
        <v>15</v>
      </c>
      <c r="W1180" s="104">
        <v>200000</v>
      </c>
      <c r="X1180" s="104">
        <v>10000</v>
      </c>
      <c r="Y1180" s="104">
        <v>21288</v>
      </c>
      <c r="Z1180" s="104">
        <v>21188</v>
      </c>
      <c r="AA1180" s="103">
        <v>1E-4</v>
      </c>
      <c r="AB1180" s="99"/>
      <c r="AC1180" s="100">
        <v>-11433.258889812971</v>
      </c>
      <c r="AD1180" s="100">
        <v>-210.61376362984103</v>
      </c>
      <c r="AE1180" s="100">
        <v>-12.096397093116302</v>
      </c>
      <c r="AF1180" s="100">
        <v>-0.1855442393470669</v>
      </c>
      <c r="AG1180" s="100">
        <v>22.322997685286229</v>
      </c>
      <c r="AH1180" s="105"/>
      <c r="AI1180" s="100">
        <v>19694.330000000002</v>
      </c>
      <c r="AJ1180" s="100">
        <v>-0.6661821</v>
      </c>
      <c r="AK1180" s="100">
        <v>-132.08000000000001</v>
      </c>
      <c r="AM1180" s="96">
        <v>42509</v>
      </c>
      <c r="AN1180" s="88">
        <f>_xll.BDH($A1180,AN$5,$AM$2,$AM$2)</f>
        <v>3450</v>
      </c>
      <c r="AO1180" s="88">
        <f>IF(V1180&gt;0,_xll.BDH($A1180,AO$5,$AM$2,$AM$2),"#N/A N/A")</f>
        <v>0.20375399999999999</v>
      </c>
      <c r="AP1180" s="88">
        <f>IF(V1180&gt;0,_xll.BDH($A1180,AP$5,$AM$2,$AM$2),"#N/A N/A")</f>
        <v>0.20508599999999999</v>
      </c>
      <c r="AQ1180" s="88">
        <f>IF(V1180&gt;0,_xll.BDH($A1180,AQ$5,$AM$2,$AM$2),"#N/A N/A")</f>
        <v>1220000</v>
      </c>
      <c r="AR1180" s="88">
        <f>IF(V1180&gt;0,_xll.BDH($A1180,AR$5,$AM$2,$AM$2),"#N/A N/A")</f>
        <v>1160000</v>
      </c>
    </row>
    <row r="1181" spans="1:44" ht="15" x14ac:dyDescent="0.25">
      <c r="A1181" s="99" t="s">
        <v>11334</v>
      </c>
      <c r="B1181" s="99" t="s">
        <v>135</v>
      </c>
      <c r="C1181" s="100" t="s">
        <v>11378</v>
      </c>
      <c r="D1181" s="100" t="s">
        <v>5685</v>
      </c>
      <c r="E1181" s="100" t="s">
        <v>36</v>
      </c>
      <c r="F1181" s="100" t="str">
        <f>VLOOKUP(E1181,Issuer!A:B,2,FALSE)</f>
        <v>SG</v>
      </c>
      <c r="G1181" s="100" t="s">
        <v>5690</v>
      </c>
      <c r="H1181" s="100" t="s">
        <v>5706</v>
      </c>
      <c r="I1181" s="102">
        <v>42495</v>
      </c>
      <c r="J1181" s="102">
        <v>42499</v>
      </c>
      <c r="K1181" s="102">
        <v>42642</v>
      </c>
      <c r="L1181" s="102">
        <v>42641</v>
      </c>
      <c r="M1181" s="100" t="s">
        <v>5683</v>
      </c>
      <c r="N1181" s="103">
        <v>0</v>
      </c>
      <c r="O1181" s="102"/>
      <c r="P1181" s="99"/>
      <c r="Q1181" s="103">
        <v>0.24099999999999999</v>
      </c>
      <c r="R1181" s="103">
        <v>0.01</v>
      </c>
      <c r="S1181" s="103">
        <v>4.3290040000000003</v>
      </c>
      <c r="T1181" s="104">
        <v>0</v>
      </c>
      <c r="U1181" s="104"/>
      <c r="V1181" s="104">
        <v>0</v>
      </c>
      <c r="W1181" s="104">
        <v>200000</v>
      </c>
      <c r="X1181" s="104">
        <v>10000</v>
      </c>
      <c r="Y1181" s="104">
        <v>21588</v>
      </c>
      <c r="Z1181" s="104">
        <v>21488</v>
      </c>
      <c r="AA1181" s="103">
        <v>1E-4</v>
      </c>
      <c r="AB1181" s="99"/>
      <c r="AC1181" s="100">
        <v>-11153.412661588653</v>
      </c>
      <c r="AD1181" s="100">
        <v>-182.60383264507524</v>
      </c>
      <c r="AE1181" s="100">
        <v>-12.012445844866535</v>
      </c>
      <c r="AF1181" s="100">
        <v>-0.21957755759911979</v>
      </c>
      <c r="AG1181" s="100">
        <v>22.322997685286204</v>
      </c>
      <c r="AH1181" s="105"/>
      <c r="AI1181" s="100">
        <v>19694.330000000002</v>
      </c>
      <c r="AJ1181" s="100">
        <v>-0.6661821</v>
      </c>
      <c r="AK1181" s="100">
        <v>-132.08000000000001</v>
      </c>
      <c r="AM1181" s="96">
        <v>42509</v>
      </c>
      <c r="AN1181" s="88">
        <f>_xll.BDH($A1181,AN$5,$AM$2,$AM$2)</f>
        <v>160</v>
      </c>
      <c r="AO1181" s="88" t="str">
        <f>IF(V1181&gt;0,_xll.BDH($A1181,AO$5,$AM$2,$AM$2),"#N/A N/A")</f>
        <v>#N/A N/A</v>
      </c>
      <c r="AP1181" s="88" t="str">
        <f>IF(V1181&gt;0,_xll.BDH($A1181,AP$5,$AM$2,$AM$2),"#N/A N/A")</f>
        <v>#N/A N/A</v>
      </c>
      <c r="AQ1181" s="88" t="str">
        <f>IF(V1181&gt;0,_xll.BDH($A1181,AQ$5,$AM$2,$AM$2),"#N/A N/A")</f>
        <v>#N/A N/A</v>
      </c>
      <c r="AR1181" s="88" t="str">
        <f>IF(V1181&gt;0,_xll.BDH($A1181,AR$5,$AM$2,$AM$2),"#N/A N/A")</f>
        <v>#N/A N/A</v>
      </c>
    </row>
    <row r="1182" spans="1:44" ht="15" x14ac:dyDescent="0.25">
      <c r="A1182" s="99" t="s">
        <v>11335</v>
      </c>
      <c r="B1182" s="99" t="s">
        <v>135</v>
      </c>
      <c r="C1182" s="100" t="s">
        <v>11377</v>
      </c>
      <c r="D1182" s="100" t="s">
        <v>5685</v>
      </c>
      <c r="E1182" s="100" t="s">
        <v>30</v>
      </c>
      <c r="F1182" s="100" t="str">
        <f>VLOOKUP(E1182,Issuer!A:B,2,FALSE)</f>
        <v>CS</v>
      </c>
      <c r="G1182" s="100" t="s">
        <v>5686</v>
      </c>
      <c r="H1182" s="100" t="s">
        <v>5706</v>
      </c>
      <c r="I1182" s="102">
        <v>42496</v>
      </c>
      <c r="J1182" s="102">
        <v>42499</v>
      </c>
      <c r="K1182" s="102">
        <v>42642</v>
      </c>
      <c r="L1182" s="102">
        <v>42641</v>
      </c>
      <c r="M1182" s="100" t="s">
        <v>5683</v>
      </c>
      <c r="N1182" s="103">
        <v>0</v>
      </c>
      <c r="O1182" s="102"/>
      <c r="P1182" s="99"/>
      <c r="Q1182" s="103">
        <v>0.2</v>
      </c>
      <c r="R1182" s="103">
        <v>7.0000000000000001E-3</v>
      </c>
      <c r="S1182" s="103">
        <v>3.6269429999999998</v>
      </c>
      <c r="T1182" s="104">
        <v>0</v>
      </c>
      <c r="U1182" s="104"/>
      <c r="V1182" s="104">
        <v>0</v>
      </c>
      <c r="W1182" s="104">
        <v>200000</v>
      </c>
      <c r="X1182" s="104">
        <v>10000</v>
      </c>
      <c r="Y1182" s="104">
        <v>21300</v>
      </c>
      <c r="Z1182" s="104">
        <v>21100</v>
      </c>
      <c r="AA1182" s="103">
        <v>1E-4</v>
      </c>
      <c r="AB1182" s="99"/>
      <c r="AC1182" s="100">
        <v>-11709.21368556909</v>
      </c>
      <c r="AD1182" s="100">
        <v>-230.79506871167968</v>
      </c>
      <c r="AE1182" s="100">
        <v>-13.312136490485175</v>
      </c>
      <c r="AF1182" s="100">
        <v>-0.18207876412380938</v>
      </c>
      <c r="AG1182" s="100">
        <v>22.322997685286204</v>
      </c>
      <c r="AH1182" s="105"/>
      <c r="AI1182" s="100">
        <v>19694.330000000002</v>
      </c>
      <c r="AJ1182" s="100">
        <v>-0.6661821</v>
      </c>
      <c r="AK1182" s="100">
        <v>-132.08000000000001</v>
      </c>
      <c r="AM1182" s="96">
        <v>42509</v>
      </c>
      <c r="AN1182" s="88">
        <f>_xll.BDH($A1182,AN$5,$AM$2,$AM$2)</f>
        <v>1410</v>
      </c>
      <c r="AO1182" s="88" t="str">
        <f>IF(V1182&gt;0,_xll.BDH($A1182,AO$5,$AM$2,$AM$2),"#N/A N/A")</f>
        <v>#N/A N/A</v>
      </c>
      <c r="AP1182" s="88" t="str">
        <f>IF(V1182&gt;0,_xll.BDH($A1182,AP$5,$AM$2,$AM$2),"#N/A N/A")</f>
        <v>#N/A N/A</v>
      </c>
      <c r="AQ1182" s="88" t="str">
        <f>IF(V1182&gt;0,_xll.BDH($A1182,AQ$5,$AM$2,$AM$2),"#N/A N/A")</f>
        <v>#N/A N/A</v>
      </c>
      <c r="AR1182" s="88" t="str">
        <f>IF(V1182&gt;0,_xll.BDH($A1182,AR$5,$AM$2,$AM$2),"#N/A N/A")</f>
        <v>#N/A N/A</v>
      </c>
    </row>
    <row r="1183" spans="1:44" ht="15" x14ac:dyDescent="0.25">
      <c r="A1183" s="99" t="s">
        <v>11336</v>
      </c>
      <c r="B1183" s="99" t="s">
        <v>135</v>
      </c>
      <c r="C1183" s="100" t="s">
        <v>11380</v>
      </c>
      <c r="D1183" s="100" t="s">
        <v>5685</v>
      </c>
      <c r="E1183" s="100" t="s">
        <v>30</v>
      </c>
      <c r="F1183" s="100" t="str">
        <f>VLOOKUP(E1183,Issuer!A:B,2,FALSE)</f>
        <v>CS</v>
      </c>
      <c r="G1183" s="100" t="s">
        <v>5686</v>
      </c>
      <c r="H1183" s="101" t="s">
        <v>5706</v>
      </c>
      <c r="I1183" s="102">
        <v>42496</v>
      </c>
      <c r="J1183" s="102">
        <v>42499</v>
      </c>
      <c r="K1183" s="102">
        <v>42642</v>
      </c>
      <c r="L1183" s="102">
        <v>42641</v>
      </c>
      <c r="M1183" s="100" t="s">
        <v>5683</v>
      </c>
      <c r="N1183" s="103">
        <v>0</v>
      </c>
      <c r="O1183" s="102"/>
      <c r="P1183" s="99"/>
      <c r="Q1183" s="103">
        <v>0.245</v>
      </c>
      <c r="R1183" s="103">
        <v>8.9999999999999993E-3</v>
      </c>
      <c r="S1183" s="103">
        <v>3.8135590000000001</v>
      </c>
      <c r="T1183" s="104">
        <v>0</v>
      </c>
      <c r="U1183" s="104"/>
      <c r="V1183" s="104">
        <v>0</v>
      </c>
      <c r="W1183" s="104">
        <v>200000</v>
      </c>
      <c r="X1183" s="104">
        <v>10000</v>
      </c>
      <c r="Y1183" s="104">
        <v>21700</v>
      </c>
      <c r="Z1183" s="104">
        <v>21500</v>
      </c>
      <c r="AA1183" s="103">
        <v>1E-4</v>
      </c>
      <c r="AB1183" s="99"/>
      <c r="AC1183" s="100">
        <v>-11311.463022299165</v>
      </c>
      <c r="AD1183" s="100">
        <v>-193.51910432494716</v>
      </c>
      <c r="AE1183" s="100">
        <v>-13.47604004837347</v>
      </c>
      <c r="AF1183" s="100">
        <v>-0.22810649970446048</v>
      </c>
      <c r="AG1183" s="100">
        <v>22.322997685286229</v>
      </c>
      <c r="AH1183" s="105"/>
      <c r="AI1183" s="100">
        <v>19694.330000000002</v>
      </c>
      <c r="AJ1183" s="100">
        <v>-0.6661821</v>
      </c>
      <c r="AK1183" s="100">
        <v>-132.08000000000001</v>
      </c>
      <c r="AM1183" s="96">
        <v>42509</v>
      </c>
      <c r="AN1183" s="88">
        <f>_xll.BDH($A1183,AN$5,$AM$2,$AM$2)</f>
        <v>30</v>
      </c>
      <c r="AO1183" s="88" t="str">
        <f>IF(V1183&gt;0,_xll.BDH($A1183,AO$5,$AM$2,$AM$2),"#N/A N/A")</f>
        <v>#N/A N/A</v>
      </c>
      <c r="AP1183" s="88" t="str">
        <f>IF(V1183&gt;0,_xll.BDH($A1183,AP$5,$AM$2,$AM$2),"#N/A N/A")</f>
        <v>#N/A N/A</v>
      </c>
      <c r="AQ1183" s="88" t="str">
        <f>IF(V1183&gt;0,_xll.BDH($A1183,AQ$5,$AM$2,$AM$2),"#N/A N/A")</f>
        <v>#N/A N/A</v>
      </c>
      <c r="AR1183" s="88" t="str">
        <f>IF(V1183&gt;0,_xll.BDH($A1183,AR$5,$AM$2,$AM$2),"#N/A N/A")</f>
        <v>#N/A N/A</v>
      </c>
    </row>
    <row r="1184" spans="1:44" ht="15" x14ac:dyDescent="0.25">
      <c r="A1184" s="99" t="s">
        <v>11337</v>
      </c>
      <c r="B1184" s="99" t="s">
        <v>135</v>
      </c>
      <c r="C1184" s="100" t="s">
        <v>11382</v>
      </c>
      <c r="D1184" s="100" t="s">
        <v>5685</v>
      </c>
      <c r="E1184" s="100" t="s">
        <v>37</v>
      </c>
      <c r="F1184" s="100" t="str">
        <f>VLOOKUP(E1184,Issuer!A:B,2,FALSE)</f>
        <v>UB</v>
      </c>
      <c r="G1184" s="100" t="s">
        <v>5732</v>
      </c>
      <c r="H1184" s="101" t="s">
        <v>5706</v>
      </c>
      <c r="I1184" s="102">
        <v>42496</v>
      </c>
      <c r="J1184" s="102">
        <v>42499</v>
      </c>
      <c r="K1184" s="102">
        <v>42612</v>
      </c>
      <c r="L1184" s="102">
        <v>42611</v>
      </c>
      <c r="M1184" s="100" t="s">
        <v>5683</v>
      </c>
      <c r="N1184" s="103">
        <v>0</v>
      </c>
      <c r="O1184" s="102"/>
      <c r="P1184" s="99"/>
      <c r="Q1184" s="103">
        <v>0.191</v>
      </c>
      <c r="R1184" s="103">
        <v>5.0000000000000001E-3</v>
      </c>
      <c r="S1184" s="103">
        <v>2.6881719999999998</v>
      </c>
      <c r="T1184" s="104">
        <v>2470000</v>
      </c>
      <c r="U1184" s="104">
        <v>468980</v>
      </c>
      <c r="V1184" s="104">
        <v>13</v>
      </c>
      <c r="W1184" s="104">
        <v>200000</v>
      </c>
      <c r="X1184" s="104">
        <v>10000</v>
      </c>
      <c r="Y1184" s="104">
        <v>21268</v>
      </c>
      <c r="Z1184" s="104">
        <v>21068</v>
      </c>
      <c r="AA1184" s="103">
        <v>1E-4</v>
      </c>
      <c r="AB1184" s="99"/>
      <c r="AC1184" s="100">
        <v>-11558.092859093205</v>
      </c>
      <c r="AD1184" s="100">
        <v>-247.08667400732239</v>
      </c>
      <c r="AE1184" s="100">
        <v>-12.144042417698145</v>
      </c>
      <c r="AF1184" s="100">
        <v>-0.17761165656701569</v>
      </c>
      <c r="AG1184" s="100">
        <v>21.294484143410912</v>
      </c>
      <c r="AH1184" s="105"/>
      <c r="AI1184" s="100">
        <v>19694.330000000002</v>
      </c>
      <c r="AJ1184" s="100">
        <v>-0.6661821</v>
      </c>
      <c r="AK1184" s="100">
        <v>-132.08000000000001</v>
      </c>
      <c r="AM1184" s="96">
        <v>42509</v>
      </c>
      <c r="AN1184" s="88">
        <f>_xll.BDH($A1184,AN$5,$AM$2,$AM$2)</f>
        <v>33120</v>
      </c>
      <c r="AO1184" s="88">
        <f>IF(V1184&gt;0,_xll.BDH($A1184,AO$5,$AM$2,$AM$2),"#N/A N/A")</f>
        <v>0.18956899999999999</v>
      </c>
      <c r="AP1184" s="88" t="str">
        <f>IF(V1184&gt;0,_xll.BDH($A1184,AP$5,$AM$2,$AM$2),"#N/A N/A")</f>
        <v>#N/A N/A</v>
      </c>
      <c r="AQ1184" s="88">
        <f>IF(V1184&gt;0,_xll.BDH($A1184,AQ$5,$AM$2,$AM$2),"#N/A N/A")</f>
        <v>1670000</v>
      </c>
      <c r="AR1184" s="88" t="str">
        <f>IF(V1184&gt;0,_xll.BDH($A1184,AR$5,$AM$2,$AM$2),"#N/A N/A")</f>
        <v>#N/A N/A</v>
      </c>
    </row>
    <row r="1185" spans="1:44" ht="15" x14ac:dyDescent="0.25">
      <c r="A1185" s="99" t="s">
        <v>11338</v>
      </c>
      <c r="B1185" s="99" t="s">
        <v>135</v>
      </c>
      <c r="C1185" s="100" t="s">
        <v>11369</v>
      </c>
      <c r="D1185" s="100" t="s">
        <v>5685</v>
      </c>
      <c r="E1185" s="100" t="s">
        <v>37</v>
      </c>
      <c r="F1185" s="100" t="str">
        <f>VLOOKUP(E1185,Issuer!A:B,2,FALSE)</f>
        <v>UB</v>
      </c>
      <c r="G1185" s="100" t="s">
        <v>5732</v>
      </c>
      <c r="H1185" s="100" t="s">
        <v>5706</v>
      </c>
      <c r="I1185" s="102">
        <v>42496</v>
      </c>
      <c r="J1185" s="102">
        <v>42499</v>
      </c>
      <c r="K1185" s="102">
        <v>42642</v>
      </c>
      <c r="L1185" s="102">
        <v>42641</v>
      </c>
      <c r="M1185" s="100" t="s">
        <v>5683</v>
      </c>
      <c r="N1185" s="103">
        <v>0</v>
      </c>
      <c r="O1185" s="102"/>
      <c r="P1185" s="99"/>
      <c r="Q1185" s="103">
        <v>0.219</v>
      </c>
      <c r="R1185" s="103">
        <v>1.2E-2</v>
      </c>
      <c r="S1185" s="103">
        <v>5.7971009999999996</v>
      </c>
      <c r="T1185" s="104">
        <v>0</v>
      </c>
      <c r="U1185" s="104"/>
      <c r="V1185" s="104">
        <v>0</v>
      </c>
      <c r="W1185" s="104">
        <v>200000</v>
      </c>
      <c r="X1185" s="104">
        <v>10000</v>
      </c>
      <c r="Y1185" s="104">
        <v>21400</v>
      </c>
      <c r="Z1185" s="104">
        <v>21200</v>
      </c>
      <c r="AA1185" s="103">
        <v>1E-4</v>
      </c>
      <c r="AB1185" s="99"/>
      <c r="AC1185" s="100">
        <v>-11602.418542963564</v>
      </c>
      <c r="AD1185" s="100">
        <v>-221.01083664297602</v>
      </c>
      <c r="AE1185" s="100">
        <v>-13.443215578054781</v>
      </c>
      <c r="AF1185" s="100">
        <v>-0.1937260219622654</v>
      </c>
      <c r="AG1185" s="100">
        <v>22.322997685286204</v>
      </c>
      <c r="AH1185" s="105"/>
      <c r="AI1185" s="100">
        <v>19694.330000000002</v>
      </c>
      <c r="AJ1185" s="100">
        <v>-0.6661821</v>
      </c>
      <c r="AK1185" s="100">
        <v>-132.08000000000001</v>
      </c>
      <c r="AM1185" s="96">
        <v>42509</v>
      </c>
      <c r="AN1185" s="88">
        <f>_xll.BDH($A1185,AN$5,$AM$2,$AM$2)</f>
        <v>0</v>
      </c>
      <c r="AO1185" s="88" t="str">
        <f>IF(V1185&gt;0,_xll.BDH($A1185,AO$5,$AM$2,$AM$2),"#N/A N/A")</f>
        <v>#N/A N/A</v>
      </c>
      <c r="AP1185" s="88" t="str">
        <f>IF(V1185&gt;0,_xll.BDH($A1185,AP$5,$AM$2,$AM$2),"#N/A N/A")</f>
        <v>#N/A N/A</v>
      </c>
      <c r="AQ1185" s="88" t="str">
        <f>IF(V1185&gt;0,_xll.BDH($A1185,AQ$5,$AM$2,$AM$2),"#N/A N/A")</f>
        <v>#N/A N/A</v>
      </c>
      <c r="AR1185" s="88" t="str">
        <f>IF(V1185&gt;0,_xll.BDH($A1185,AR$5,$AM$2,$AM$2),"#N/A N/A")</f>
        <v>#N/A N/A</v>
      </c>
    </row>
    <row r="1186" spans="1:44" ht="15" x14ac:dyDescent="0.25">
      <c r="A1186" s="99" t="s">
        <v>11339</v>
      </c>
      <c r="B1186" s="99" t="s">
        <v>135</v>
      </c>
      <c r="C1186" s="100" t="s">
        <v>11381</v>
      </c>
      <c r="D1186" s="100" t="s">
        <v>5685</v>
      </c>
      <c r="E1186" s="100" t="s">
        <v>37</v>
      </c>
      <c r="F1186" s="100" t="str">
        <f>VLOOKUP(E1186,Issuer!A:B,2,FALSE)</f>
        <v>UB</v>
      </c>
      <c r="G1186" s="100" t="s">
        <v>5732</v>
      </c>
      <c r="H1186" s="100" t="s">
        <v>5706</v>
      </c>
      <c r="I1186" s="102">
        <v>42496</v>
      </c>
      <c r="J1186" s="102">
        <v>42499</v>
      </c>
      <c r="K1186" s="102">
        <v>42642</v>
      </c>
      <c r="L1186" s="102">
        <v>42641</v>
      </c>
      <c r="M1186" s="100" t="s">
        <v>5683</v>
      </c>
      <c r="N1186" s="103">
        <v>0</v>
      </c>
      <c r="O1186" s="102"/>
      <c r="P1186" s="99"/>
      <c r="Q1186" s="103">
        <v>0.222</v>
      </c>
      <c r="R1186" s="103">
        <v>8.9999999999999993E-3</v>
      </c>
      <c r="S1186" s="103">
        <v>4.225352</v>
      </c>
      <c r="T1186" s="104">
        <v>0</v>
      </c>
      <c r="U1186" s="104"/>
      <c r="V1186" s="104">
        <v>0</v>
      </c>
      <c r="W1186" s="104">
        <v>200000</v>
      </c>
      <c r="X1186" s="104">
        <v>10000</v>
      </c>
      <c r="Y1186" s="104">
        <v>21750</v>
      </c>
      <c r="Z1186" s="104">
        <v>21550</v>
      </c>
      <c r="AA1186" s="103">
        <v>8.3333332440815866E-5</v>
      </c>
      <c r="AB1186" s="99"/>
      <c r="AC1186" s="100">
        <v>-13520.418008003426</v>
      </c>
      <c r="AD1186" s="100">
        <v>-227.04172286997684</v>
      </c>
      <c r="AE1186" s="100">
        <v>-13.436668061615872</v>
      </c>
      <c r="AF1186" s="100">
        <v>-0.19480088396351397</v>
      </c>
      <c r="AG1186" s="100">
        <v>22.322997685286229</v>
      </c>
      <c r="AH1186" s="105"/>
      <c r="AI1186" s="100">
        <v>19694.330000000002</v>
      </c>
      <c r="AJ1186" s="100">
        <v>-0.6661821</v>
      </c>
      <c r="AK1186" s="100">
        <v>-132.08000000000001</v>
      </c>
      <c r="AM1186" s="96">
        <v>42509</v>
      </c>
      <c r="AN1186" s="88">
        <f>_xll.BDH($A1186,AN$5,$AM$2,$AM$2)</f>
        <v>0</v>
      </c>
      <c r="AO1186" s="88" t="str">
        <f>IF(V1186&gt;0,_xll.BDH($A1186,AO$5,$AM$2,$AM$2),"#N/A N/A")</f>
        <v>#N/A N/A</v>
      </c>
      <c r="AP1186" s="88" t="str">
        <f>IF(V1186&gt;0,_xll.BDH($A1186,AP$5,$AM$2,$AM$2),"#N/A N/A")</f>
        <v>#N/A N/A</v>
      </c>
      <c r="AQ1186" s="88" t="str">
        <f>IF(V1186&gt;0,_xll.BDH($A1186,AQ$5,$AM$2,$AM$2),"#N/A N/A")</f>
        <v>#N/A N/A</v>
      </c>
      <c r="AR1186" s="88" t="str">
        <f>IF(V1186&gt;0,_xll.BDH($A1186,AR$5,$AM$2,$AM$2),"#N/A N/A")</f>
        <v>#N/A N/A</v>
      </c>
    </row>
    <row r="1187" spans="1:44" ht="15" x14ac:dyDescent="0.25">
      <c r="A1187" s="99" t="s">
        <v>11340</v>
      </c>
      <c r="B1187" s="99" t="s">
        <v>135</v>
      </c>
      <c r="C1187" s="100" t="s">
        <v>11383</v>
      </c>
      <c r="D1187" s="100" t="s">
        <v>5685</v>
      </c>
      <c r="E1187" s="100" t="s">
        <v>33</v>
      </c>
      <c r="F1187" s="100" t="str">
        <f>VLOOKUP(E1187,Issuer!A:B,2,FALSE)</f>
        <v>JP</v>
      </c>
      <c r="G1187" s="100" t="s">
        <v>5748</v>
      </c>
      <c r="H1187" s="100" t="s">
        <v>5706</v>
      </c>
      <c r="I1187" s="102">
        <v>42496</v>
      </c>
      <c r="J1187" s="102">
        <v>42499</v>
      </c>
      <c r="K1187" s="102">
        <v>42612</v>
      </c>
      <c r="L1187" s="102">
        <v>42611</v>
      </c>
      <c r="M1187" s="100" t="s">
        <v>5683</v>
      </c>
      <c r="N1187" s="103">
        <v>0</v>
      </c>
      <c r="O1187" s="102"/>
      <c r="P1187" s="99"/>
      <c r="Q1187" s="103">
        <v>0.193</v>
      </c>
      <c r="R1187" s="103">
        <v>1.0999999999999999E-2</v>
      </c>
      <c r="S1187" s="103">
        <v>6.0439559999999997</v>
      </c>
      <c r="T1187" s="104">
        <v>410000</v>
      </c>
      <c r="U1187" s="104">
        <v>80080</v>
      </c>
      <c r="V1187" s="104">
        <v>4</v>
      </c>
      <c r="W1187" s="104">
        <v>200000</v>
      </c>
      <c r="X1187" s="104">
        <v>10000</v>
      </c>
      <c r="Y1187" s="104">
        <v>21268</v>
      </c>
      <c r="Z1187" s="104">
        <v>21068</v>
      </c>
      <c r="AA1187" s="103">
        <v>1E-4</v>
      </c>
      <c r="AB1187" s="99"/>
      <c r="AC1187" s="100">
        <v>-11558.092859090668</v>
      </c>
      <c r="AD1187" s="100">
        <v>-247.08667398252808</v>
      </c>
      <c r="AE1187" s="100">
        <v>-12.144042417725686</v>
      </c>
      <c r="AF1187" s="100">
        <v>-0.17761165656701589</v>
      </c>
      <c r="AG1187" s="100">
        <v>21.294484143410891</v>
      </c>
      <c r="AH1187" s="105"/>
      <c r="AI1187" s="100">
        <v>19694.330000000002</v>
      </c>
      <c r="AJ1187" s="100">
        <v>-0.6661821</v>
      </c>
      <c r="AK1187" s="100">
        <v>-132.08000000000001</v>
      </c>
      <c r="AM1187" s="96">
        <v>42509</v>
      </c>
      <c r="AN1187" s="88">
        <f>_xll.BDH($A1187,AN$5,$AM$2,$AM$2)</f>
        <v>16080</v>
      </c>
      <c r="AO1187" s="88">
        <f>IF(V1187&gt;0,_xll.BDH($A1187,AO$5,$AM$2,$AM$2),"#N/A N/A")</f>
        <v>0.19350000000000001</v>
      </c>
      <c r="AP1187" s="88">
        <f>IF(V1187&gt;0,_xll.BDH($A1187,AP$5,$AM$2,$AM$2),"#N/A N/A")</f>
        <v>0.197882</v>
      </c>
      <c r="AQ1187" s="88">
        <f>IF(V1187&gt;0,_xll.BDH($A1187,AQ$5,$AM$2,$AM$2),"#N/A N/A")</f>
        <v>240000</v>
      </c>
      <c r="AR1187" s="88">
        <f>IF(V1187&gt;0,_xll.BDH($A1187,AR$5,$AM$2,$AM$2),"#N/A N/A")</f>
        <v>170000</v>
      </c>
    </row>
    <row r="1188" spans="1:44" ht="15" x14ac:dyDescent="0.25">
      <c r="A1188" s="99" t="s">
        <v>11341</v>
      </c>
      <c r="B1188" s="99" t="s">
        <v>135</v>
      </c>
      <c r="C1188" s="100" t="s">
        <v>11384</v>
      </c>
      <c r="D1188" s="100" t="s">
        <v>5685</v>
      </c>
      <c r="E1188" s="100" t="s">
        <v>33</v>
      </c>
      <c r="F1188" s="100" t="str">
        <f>VLOOKUP(E1188,Issuer!A:B,2,FALSE)</f>
        <v>JP</v>
      </c>
      <c r="G1188" s="100" t="s">
        <v>5748</v>
      </c>
      <c r="H1188" s="101" t="s">
        <v>5706</v>
      </c>
      <c r="I1188" s="102">
        <v>42496</v>
      </c>
      <c r="J1188" s="102">
        <v>42499</v>
      </c>
      <c r="K1188" s="102">
        <v>42612</v>
      </c>
      <c r="L1188" s="102">
        <v>42611</v>
      </c>
      <c r="M1188" s="100" t="s">
        <v>5683</v>
      </c>
      <c r="N1188" s="103">
        <v>0</v>
      </c>
      <c r="O1188" s="102"/>
      <c r="P1188" s="99"/>
      <c r="Q1188" s="103"/>
      <c r="R1188" s="103"/>
      <c r="S1188" s="103"/>
      <c r="T1188" s="104">
        <v>0</v>
      </c>
      <c r="U1188" s="104"/>
      <c r="V1188" s="104">
        <v>0</v>
      </c>
      <c r="W1188" s="104">
        <v>200000</v>
      </c>
      <c r="X1188" s="104">
        <v>10000</v>
      </c>
      <c r="Y1188" s="104">
        <v>21700</v>
      </c>
      <c r="Z1188" s="104">
        <v>21500</v>
      </c>
      <c r="AA1188" s="103">
        <v>1E-4</v>
      </c>
      <c r="AB1188" s="99"/>
      <c r="AC1188" s="100">
        <v>-11109.101411000378</v>
      </c>
      <c r="AD1188" s="100">
        <v>-196.58536395966263</v>
      </c>
      <c r="AE1188" s="100">
        <v>-11.751341349061709</v>
      </c>
      <c r="AF1188" s="100">
        <v>-0.22658121969977363</v>
      </c>
      <c r="AG1188" s="100">
        <v>21.294484143410891</v>
      </c>
      <c r="AH1188" s="105"/>
      <c r="AI1188" s="100">
        <v>19694.330000000002</v>
      </c>
      <c r="AJ1188" s="100">
        <v>-0.6661821</v>
      </c>
      <c r="AK1188" s="100">
        <v>-132.08000000000001</v>
      </c>
      <c r="AM1188" s="96">
        <v>42509</v>
      </c>
      <c r="AN1188" s="88">
        <f>_xll.BDH($A1188,AN$5,$AM$2,$AM$2)</f>
        <v>0</v>
      </c>
      <c r="AO1188" s="88" t="str">
        <f>IF(V1188&gt;0,_xll.BDH($A1188,AO$5,$AM$2,$AM$2),"#N/A N/A")</f>
        <v>#N/A N/A</v>
      </c>
      <c r="AP1188" s="88" t="str">
        <f>IF(V1188&gt;0,_xll.BDH($A1188,AP$5,$AM$2,$AM$2),"#N/A N/A")</f>
        <v>#N/A N/A</v>
      </c>
      <c r="AQ1188" s="88" t="str">
        <f>IF(V1188&gt;0,_xll.BDH($A1188,AQ$5,$AM$2,$AM$2),"#N/A N/A")</f>
        <v>#N/A N/A</v>
      </c>
      <c r="AR1188" s="88" t="str">
        <f>IF(V1188&gt;0,_xll.BDH($A1188,AR$5,$AM$2,$AM$2),"#N/A N/A")</f>
        <v>#N/A N/A</v>
      </c>
    </row>
    <row r="1189" spans="1:44" ht="15" x14ac:dyDescent="0.25">
      <c r="A1189" s="99" t="s">
        <v>1305</v>
      </c>
      <c r="B1189" s="99" t="s">
        <v>315</v>
      </c>
      <c r="C1189" s="100" t="s">
        <v>6877</v>
      </c>
      <c r="D1189" s="100" t="s">
        <v>5879</v>
      </c>
      <c r="E1189" s="100" t="s">
        <v>33</v>
      </c>
      <c r="F1189" s="100" t="str">
        <f>VLOOKUP(E1189,Issuer!A:B,2,FALSE)</f>
        <v>JP</v>
      </c>
      <c r="G1189" s="100" t="s">
        <v>5748</v>
      </c>
      <c r="H1189" s="101" t="s">
        <v>5706</v>
      </c>
      <c r="I1189" s="102">
        <v>42216</v>
      </c>
      <c r="J1189" s="102">
        <v>42219</v>
      </c>
      <c r="K1189" s="102">
        <v>42509</v>
      </c>
      <c r="L1189" s="102">
        <v>42508</v>
      </c>
      <c r="M1189" s="100" t="s">
        <v>5683</v>
      </c>
      <c r="N1189" s="103">
        <v>0</v>
      </c>
      <c r="O1189" s="102"/>
      <c r="P1189" s="99"/>
      <c r="Q1189" s="103">
        <v>0.38500000000000001</v>
      </c>
      <c r="R1189" s="103">
        <v>0</v>
      </c>
      <c r="S1189" s="103">
        <v>0</v>
      </c>
      <c r="T1189" s="104">
        <v>0</v>
      </c>
      <c r="U1189" s="104"/>
      <c r="V1189" s="104">
        <v>0</v>
      </c>
      <c r="W1189" s="104">
        <v>100000</v>
      </c>
      <c r="X1189" s="104">
        <v>1000</v>
      </c>
      <c r="Y1189" s="104">
        <v>13.18</v>
      </c>
      <c r="Z1189" s="104">
        <v>12.88</v>
      </c>
      <c r="AA1189" s="103">
        <v>0.1</v>
      </c>
      <c r="AB1189" s="99"/>
      <c r="AC1189" s="100">
        <v>0</v>
      </c>
      <c r="AD1189" s="100">
        <v>0</v>
      </c>
      <c r="AE1189" s="100">
        <v>0</v>
      </c>
      <c r="AF1189" s="100">
        <v>0</v>
      </c>
      <c r="AG1189" s="100">
        <v>0</v>
      </c>
      <c r="AH1189" s="105"/>
      <c r="AI1189" s="100">
        <v>9.43</v>
      </c>
      <c r="AJ1189" s="100">
        <v>0</v>
      </c>
      <c r="AK1189" s="100">
        <v>0</v>
      </c>
      <c r="AM1189" s="96">
        <v>42509</v>
      </c>
      <c r="AN1189" s="88">
        <f>_xll.BDH($A1189,AN$5,$AM$2,$AM$2)</f>
        <v>11</v>
      </c>
      <c r="AO1189" s="88" t="str">
        <f>IF(V1189&gt;0,_xll.BDH($A1189,AO$5,$AM$2,$AM$2),"#N/A N/A")</f>
        <v>#N/A N/A</v>
      </c>
      <c r="AP1189" s="88" t="str">
        <f>IF(V1189&gt;0,_xll.BDH($A1189,AP$5,$AM$2,$AM$2),"#N/A N/A")</f>
        <v>#N/A N/A</v>
      </c>
      <c r="AQ1189" s="88" t="str">
        <f>IF(V1189&gt;0,_xll.BDH($A1189,AQ$5,$AM$2,$AM$2),"#N/A N/A")</f>
        <v>#N/A N/A</v>
      </c>
      <c r="AR1189" s="88" t="str">
        <f>IF(V1189&gt;0,_xll.BDH($A1189,AR$5,$AM$2,$AM$2),"#N/A N/A")</f>
        <v>#N/A N/A</v>
      </c>
    </row>
    <row r="1190" spans="1:44" ht="15" x14ac:dyDescent="0.25">
      <c r="A1190" s="99" t="s">
        <v>11406</v>
      </c>
      <c r="B1190" s="99" t="s">
        <v>132</v>
      </c>
      <c r="C1190" s="100" t="s">
        <v>11459</v>
      </c>
      <c r="D1190" s="100" t="s">
        <v>5694</v>
      </c>
      <c r="E1190" s="100" t="s">
        <v>32</v>
      </c>
      <c r="F1190" s="100" t="str">
        <f>VLOOKUP(E1190,Issuer!A:B,2,FALSE)</f>
        <v>HS</v>
      </c>
      <c r="G1190" s="100" t="s">
        <v>5688</v>
      </c>
      <c r="H1190" s="101" t="s">
        <v>5706</v>
      </c>
      <c r="I1190" s="102">
        <v>42499</v>
      </c>
      <c r="J1190" s="102">
        <v>42500</v>
      </c>
      <c r="K1190" s="102">
        <v>42751</v>
      </c>
      <c r="L1190" s="102">
        <v>42748</v>
      </c>
      <c r="M1190" s="100" t="s">
        <v>5683</v>
      </c>
      <c r="N1190" s="103">
        <v>0</v>
      </c>
      <c r="O1190" s="102"/>
      <c r="P1190" s="99"/>
      <c r="Q1190" s="103">
        <v>6.5000000000000002E-2</v>
      </c>
      <c r="R1190" s="103">
        <v>0</v>
      </c>
      <c r="S1190" s="103">
        <v>0</v>
      </c>
      <c r="T1190" s="104">
        <v>4800000</v>
      </c>
      <c r="U1190" s="104">
        <v>304000</v>
      </c>
      <c r="V1190" s="104">
        <v>15</v>
      </c>
      <c r="W1190" s="104">
        <v>40000</v>
      </c>
      <c r="X1190" s="104">
        <v>100000</v>
      </c>
      <c r="Y1190" s="104">
        <v>30.16</v>
      </c>
      <c r="Z1190" s="104">
        <v>29.36</v>
      </c>
      <c r="AA1190" s="103">
        <v>0.01</v>
      </c>
      <c r="AB1190" s="99"/>
      <c r="AC1190" s="100">
        <v>-102.68034778452903</v>
      </c>
      <c r="AD1190" s="100">
        <v>-2.7256306711133495E-3</v>
      </c>
      <c r="AE1190" s="100">
        <v>-2.4053911726200812E-3</v>
      </c>
      <c r="AF1190" s="100">
        <v>5.8243222465171143E-4</v>
      </c>
      <c r="AG1190" s="100">
        <v>45.342097362637034</v>
      </c>
      <c r="AH1190" s="105"/>
      <c r="AI1190" s="100">
        <v>24.25</v>
      </c>
      <c r="AJ1190" s="100">
        <v>-0.20576130000000001</v>
      </c>
      <c r="AK1190" s="100">
        <v>-0.05</v>
      </c>
      <c r="AM1190" s="96">
        <v>42509</v>
      </c>
      <c r="AN1190" s="88">
        <f>_xll.BDH($A1190,AN$5,$AM$2,$AM$2)</f>
        <v>2100</v>
      </c>
      <c r="AO1190" s="88">
        <f>IF(V1190&gt;0,_xll.BDH($A1190,AO$5,$AM$2,$AM$2),"#N/A N/A")</f>
        <v>6.3367999999999994E-2</v>
      </c>
      <c r="AP1190" s="88">
        <f>IF(V1190&gt;0,_xll.BDH($A1190,AP$5,$AM$2,$AM$2),"#N/A N/A")</f>
        <v>6.3310000000000005E-2</v>
      </c>
      <c r="AQ1190" s="88">
        <f>IF(V1190&gt;0,_xll.BDH($A1190,AQ$5,$AM$2,$AM$2),"#N/A N/A")</f>
        <v>1900000</v>
      </c>
      <c r="AR1190" s="88">
        <f>IF(V1190&gt;0,_xll.BDH($A1190,AR$5,$AM$2,$AM$2),"#N/A N/A")</f>
        <v>2900000</v>
      </c>
    </row>
    <row r="1191" spans="1:44" ht="15" x14ac:dyDescent="0.25">
      <c r="A1191" s="99" t="s">
        <v>11407</v>
      </c>
      <c r="B1191" s="99" t="s">
        <v>132</v>
      </c>
      <c r="C1191" s="100" t="s">
        <v>11464</v>
      </c>
      <c r="D1191" s="100" t="s">
        <v>5694</v>
      </c>
      <c r="E1191" s="100" t="s">
        <v>32</v>
      </c>
      <c r="F1191" s="100" t="str">
        <f>VLOOKUP(E1191,Issuer!A:B,2,FALSE)</f>
        <v>HS</v>
      </c>
      <c r="G1191" s="100" t="s">
        <v>5688</v>
      </c>
      <c r="H1191" s="101" t="s">
        <v>5706</v>
      </c>
      <c r="I1191" s="102">
        <v>42499</v>
      </c>
      <c r="J1191" s="102">
        <v>42500</v>
      </c>
      <c r="K1191" s="102">
        <v>42916</v>
      </c>
      <c r="L1191" s="102">
        <v>42915</v>
      </c>
      <c r="M1191" s="100" t="s">
        <v>5683</v>
      </c>
      <c r="N1191" s="103">
        <v>0</v>
      </c>
      <c r="O1191" s="102"/>
      <c r="P1191" s="99"/>
      <c r="Q1191" s="103">
        <v>9.5000000000000001E-2</v>
      </c>
      <c r="R1191" s="103">
        <v>0</v>
      </c>
      <c r="S1191" s="103">
        <v>0</v>
      </c>
      <c r="T1191" s="104">
        <v>0</v>
      </c>
      <c r="U1191" s="104"/>
      <c r="V1191" s="104">
        <v>0</v>
      </c>
      <c r="W1191" s="104">
        <v>40000</v>
      </c>
      <c r="X1191" s="104">
        <v>100000</v>
      </c>
      <c r="Y1191" s="104">
        <v>33.159999999999997</v>
      </c>
      <c r="Z1191" s="104">
        <v>32.36</v>
      </c>
      <c r="AA1191" s="103">
        <v>0.01</v>
      </c>
      <c r="AB1191" s="99"/>
      <c r="AC1191" s="100">
        <v>-101.17112102011559</v>
      </c>
      <c r="AD1191" s="100">
        <v>2.6266849116274256E-2</v>
      </c>
      <c r="AE1191" s="100">
        <v>-1.313170394613362E-3</v>
      </c>
      <c r="AF1191" s="100">
        <v>6.6659399630206726E-4</v>
      </c>
      <c r="AG1191" s="100">
        <v>45.323615035214345</v>
      </c>
      <c r="AH1191" s="105"/>
      <c r="AI1191" s="100">
        <v>24.25</v>
      </c>
      <c r="AJ1191" s="100">
        <v>-0.20576130000000001</v>
      </c>
      <c r="AK1191" s="100">
        <v>-0.05</v>
      </c>
      <c r="AM1191" s="96">
        <v>42509</v>
      </c>
      <c r="AN1191" s="88">
        <f>_xll.BDH($A1191,AN$5,$AM$2,$AM$2)</f>
        <v>0</v>
      </c>
      <c r="AO1191" s="88" t="str">
        <f>IF(V1191&gt;0,_xll.BDH($A1191,AO$5,$AM$2,$AM$2),"#N/A N/A")</f>
        <v>#N/A N/A</v>
      </c>
      <c r="AP1191" s="88" t="str">
        <f>IF(V1191&gt;0,_xll.BDH($A1191,AP$5,$AM$2,$AM$2),"#N/A N/A")</f>
        <v>#N/A N/A</v>
      </c>
      <c r="AQ1191" s="88" t="str">
        <f>IF(V1191&gt;0,_xll.BDH($A1191,AQ$5,$AM$2,$AM$2),"#N/A N/A")</f>
        <v>#N/A N/A</v>
      </c>
      <c r="AR1191" s="88" t="str">
        <f>IF(V1191&gt;0,_xll.BDH($A1191,AR$5,$AM$2,$AM$2),"#N/A N/A")</f>
        <v>#N/A N/A</v>
      </c>
    </row>
    <row r="1192" spans="1:44" ht="15" x14ac:dyDescent="0.25">
      <c r="A1192" s="99" t="s">
        <v>11408</v>
      </c>
      <c r="B1192" s="99" t="s">
        <v>135</v>
      </c>
      <c r="C1192" s="100" t="s">
        <v>11463</v>
      </c>
      <c r="D1192" s="100" t="s">
        <v>5685</v>
      </c>
      <c r="E1192" s="100" t="s">
        <v>32</v>
      </c>
      <c r="F1192" s="100" t="str">
        <f>VLOOKUP(E1192,Issuer!A:B,2,FALSE)</f>
        <v>HS</v>
      </c>
      <c r="G1192" s="100" t="s">
        <v>5688</v>
      </c>
      <c r="H1192" s="101" t="s">
        <v>5706</v>
      </c>
      <c r="I1192" s="102">
        <v>42499</v>
      </c>
      <c r="J1192" s="102">
        <v>42500</v>
      </c>
      <c r="K1192" s="102">
        <v>42733</v>
      </c>
      <c r="L1192" s="102">
        <v>42732</v>
      </c>
      <c r="M1192" s="100" t="s">
        <v>5683</v>
      </c>
      <c r="N1192" s="103">
        <v>0</v>
      </c>
      <c r="O1192" s="102"/>
      <c r="P1192" s="99"/>
      <c r="Q1192" s="103">
        <v>0.17100000000000001</v>
      </c>
      <c r="R1192" s="103">
        <v>8.0000000000000002E-3</v>
      </c>
      <c r="S1192" s="103">
        <v>4.9079750000000004</v>
      </c>
      <c r="T1192" s="104">
        <v>128240000</v>
      </c>
      <c r="U1192" s="104">
        <v>21635940</v>
      </c>
      <c r="V1192" s="104">
        <v>356</v>
      </c>
      <c r="W1192" s="104">
        <v>150000</v>
      </c>
      <c r="X1192" s="104">
        <v>10000</v>
      </c>
      <c r="Y1192" s="104">
        <v>21688</v>
      </c>
      <c r="Z1192" s="104">
        <v>21488</v>
      </c>
      <c r="AA1192" s="103">
        <v>6.6666667407844216E-5</v>
      </c>
      <c r="AB1192" s="99"/>
      <c r="AC1192" s="100">
        <v>-17012.20500590335</v>
      </c>
      <c r="AD1192" s="100">
        <v>-221.33654974604497</v>
      </c>
      <c r="AE1192" s="100">
        <v>-13.961146806735224</v>
      </c>
      <c r="AF1192" s="100">
        <v>-0.147570593308813</v>
      </c>
      <c r="AG1192" s="100">
        <v>22.090767899649151</v>
      </c>
      <c r="AH1192" s="105"/>
      <c r="AI1192" s="100">
        <v>19694.330000000002</v>
      </c>
      <c r="AJ1192" s="100">
        <v>-0.6661821</v>
      </c>
      <c r="AK1192" s="100">
        <v>-132.08000000000001</v>
      </c>
      <c r="AM1192" s="96">
        <v>42509</v>
      </c>
      <c r="AN1192" s="88">
        <f>_xll.BDH($A1192,AN$5,$AM$2,$AM$2)</f>
        <v>4310</v>
      </c>
      <c r="AO1192" s="88">
        <f>IF(V1192&gt;0,_xll.BDH($A1192,AO$5,$AM$2,$AM$2),"#N/A N/A")</f>
        <v>0.16872200000000001</v>
      </c>
      <c r="AP1192" s="88">
        <f>IF(V1192&gt;0,_xll.BDH($A1192,AP$5,$AM$2,$AM$2),"#N/A N/A")</f>
        <v>0.16869600000000001</v>
      </c>
      <c r="AQ1192" s="88">
        <f>IF(V1192&gt;0,_xll.BDH($A1192,AQ$5,$AM$2,$AM$2),"#N/A N/A")</f>
        <v>62910000</v>
      </c>
      <c r="AR1192" s="88">
        <f>IF(V1192&gt;0,_xll.BDH($A1192,AR$5,$AM$2,$AM$2),"#N/A N/A")</f>
        <v>64880000</v>
      </c>
    </row>
    <row r="1193" spans="1:44" ht="15" x14ac:dyDescent="0.25">
      <c r="A1193" s="99" t="s">
        <v>11409</v>
      </c>
      <c r="B1193" s="99" t="s">
        <v>135</v>
      </c>
      <c r="C1193" s="100" t="s">
        <v>11460</v>
      </c>
      <c r="D1193" s="100" t="s">
        <v>5685</v>
      </c>
      <c r="E1193" s="100" t="s">
        <v>32</v>
      </c>
      <c r="F1193" s="100" t="str">
        <f>VLOOKUP(E1193,Issuer!A:B,2,FALSE)</f>
        <v>HS</v>
      </c>
      <c r="G1193" s="100" t="s">
        <v>5688</v>
      </c>
      <c r="H1193" s="100" t="s">
        <v>5706</v>
      </c>
      <c r="I1193" s="102">
        <v>42499</v>
      </c>
      <c r="J1193" s="102">
        <v>42500</v>
      </c>
      <c r="K1193" s="102">
        <v>42703</v>
      </c>
      <c r="L1193" s="102">
        <v>42702</v>
      </c>
      <c r="M1193" s="100" t="s">
        <v>5683</v>
      </c>
      <c r="N1193" s="103">
        <v>0</v>
      </c>
      <c r="O1193" s="102"/>
      <c r="P1193" s="99"/>
      <c r="Q1193" s="103">
        <v>0.14799999999999999</v>
      </c>
      <c r="R1193" s="103">
        <v>8.0000000000000002E-3</v>
      </c>
      <c r="S1193" s="103">
        <v>5.7142860000000004</v>
      </c>
      <c r="T1193" s="104">
        <v>195640000</v>
      </c>
      <c r="U1193" s="104">
        <v>28294480</v>
      </c>
      <c r="V1193" s="104">
        <v>491</v>
      </c>
      <c r="W1193" s="104">
        <v>150000</v>
      </c>
      <c r="X1193" s="104">
        <v>10000</v>
      </c>
      <c r="Y1193" s="104">
        <v>21388</v>
      </c>
      <c r="Z1193" s="104">
        <v>21188</v>
      </c>
      <c r="AA1193" s="103">
        <v>6.6666667407844216E-5</v>
      </c>
      <c r="AB1193" s="99"/>
      <c r="AC1193" s="100">
        <v>-17470.089474351083</v>
      </c>
      <c r="AD1193" s="100">
        <v>-283.43173490920174</v>
      </c>
      <c r="AE1193" s="100">
        <v>-14.094745741833023</v>
      </c>
      <c r="AF1193" s="100">
        <v>-0.12692390657288688</v>
      </c>
      <c r="AG1193" s="100">
        <v>22.038797483806285</v>
      </c>
      <c r="AH1193" s="105"/>
      <c r="AI1193" s="100">
        <v>19694.330000000002</v>
      </c>
      <c r="AJ1193" s="100">
        <v>-0.6661821</v>
      </c>
      <c r="AK1193" s="100">
        <v>-132.08000000000001</v>
      </c>
      <c r="AM1193" s="96">
        <v>42509</v>
      </c>
      <c r="AN1193" s="88">
        <f>_xll.BDH($A1193,AN$5,$AM$2,$AM$2)</f>
        <v>12630</v>
      </c>
      <c r="AO1193" s="88">
        <f>IF(V1193&gt;0,_xll.BDH($A1193,AO$5,$AM$2,$AM$2),"#N/A N/A")</f>
        <v>0.14469499999999999</v>
      </c>
      <c r="AP1193" s="88">
        <f>IF(V1193&gt;0,_xll.BDH($A1193,AP$5,$AM$2,$AM$2),"#N/A N/A")</f>
        <v>0.14459900000000001</v>
      </c>
      <c r="AQ1193" s="88">
        <f>IF(V1193&gt;0,_xll.BDH($A1193,AQ$5,$AM$2,$AM$2),"#N/A N/A")</f>
        <v>93460000</v>
      </c>
      <c r="AR1193" s="88">
        <f>IF(V1193&gt;0,_xll.BDH($A1193,AR$5,$AM$2,$AM$2),"#N/A N/A")</f>
        <v>97110000</v>
      </c>
    </row>
    <row r="1194" spans="1:44" ht="15" x14ac:dyDescent="0.25">
      <c r="A1194" s="99" t="s">
        <v>11410</v>
      </c>
      <c r="B1194" s="99" t="s">
        <v>125</v>
      </c>
      <c r="C1194" s="100" t="s">
        <v>11465</v>
      </c>
      <c r="D1194" s="100" t="s">
        <v>5680</v>
      </c>
      <c r="E1194" s="100" t="s">
        <v>32</v>
      </c>
      <c r="F1194" s="100" t="str">
        <f>VLOOKUP(E1194,Issuer!A:B,2,FALSE)</f>
        <v>HS</v>
      </c>
      <c r="G1194" s="100" t="s">
        <v>5688</v>
      </c>
      <c r="H1194" s="101" t="s">
        <v>5706</v>
      </c>
      <c r="I1194" s="102">
        <v>42499</v>
      </c>
      <c r="J1194" s="102">
        <v>42500</v>
      </c>
      <c r="K1194" s="102">
        <v>42723</v>
      </c>
      <c r="L1194" s="102">
        <v>42720</v>
      </c>
      <c r="M1194" s="100" t="s">
        <v>5683</v>
      </c>
      <c r="N1194" s="103">
        <v>0</v>
      </c>
      <c r="O1194" s="102"/>
      <c r="P1194" s="99"/>
      <c r="Q1194" s="103">
        <v>0.185</v>
      </c>
      <c r="R1194" s="103">
        <v>1.2999999999999999E-2</v>
      </c>
      <c r="S1194" s="103">
        <v>7.5581399999999999</v>
      </c>
      <c r="T1194" s="104">
        <v>590000</v>
      </c>
      <c r="U1194" s="104">
        <v>111130</v>
      </c>
      <c r="V1194" s="104">
        <v>4</v>
      </c>
      <c r="W1194" s="104">
        <v>40000</v>
      </c>
      <c r="X1194" s="104">
        <v>10000</v>
      </c>
      <c r="Y1194" s="104">
        <v>10.38</v>
      </c>
      <c r="Z1194" s="104">
        <v>10.18</v>
      </c>
      <c r="AA1194" s="103">
        <v>0.1</v>
      </c>
      <c r="AB1194" s="99"/>
      <c r="AC1194" s="100">
        <v>-11.94403065469268</v>
      </c>
      <c r="AD1194" s="100">
        <v>-0.14659094027846595</v>
      </c>
      <c r="AE1194" s="100">
        <v>-8.2594141565342262E-3</v>
      </c>
      <c r="AF1194" s="100">
        <v>-7.6476137173538431E-4</v>
      </c>
      <c r="AG1194" s="100">
        <v>35.797285550209025</v>
      </c>
      <c r="AH1194" s="105"/>
      <c r="AI1194" s="100">
        <v>9.0399999999999991</v>
      </c>
      <c r="AJ1194" s="100">
        <v>-1.4176660000000001</v>
      </c>
      <c r="AK1194" s="100">
        <v>-0.13</v>
      </c>
      <c r="AM1194" s="96">
        <v>42509</v>
      </c>
      <c r="AN1194" s="88">
        <f>_xll.BDH($A1194,AN$5,$AM$2,$AM$2)</f>
        <v>1730</v>
      </c>
      <c r="AO1194" s="88">
        <f>IF(V1194&gt;0,_xll.BDH($A1194,AO$5,$AM$2,$AM$2),"#N/A N/A")</f>
        <v>0.18</v>
      </c>
      <c r="AP1194" s="88">
        <f>IF(V1194&gt;0,_xll.BDH($A1194,AP$5,$AM$2,$AM$2),"#N/A N/A")</f>
        <v>0.189302</v>
      </c>
      <c r="AQ1194" s="88">
        <f>IF(V1194&gt;0,_xll.BDH($A1194,AQ$5,$AM$2,$AM$2),"#N/A N/A")</f>
        <v>60000</v>
      </c>
      <c r="AR1194" s="88">
        <f>IF(V1194&gt;0,_xll.BDH($A1194,AR$5,$AM$2,$AM$2),"#N/A N/A")</f>
        <v>530000</v>
      </c>
    </row>
    <row r="1195" spans="1:44" ht="15" x14ac:dyDescent="0.25">
      <c r="A1195" s="99" t="s">
        <v>11411</v>
      </c>
      <c r="B1195" s="99" t="s">
        <v>1741</v>
      </c>
      <c r="C1195" s="100" t="s">
        <v>11466</v>
      </c>
      <c r="D1195" s="100" t="s">
        <v>7314</v>
      </c>
      <c r="E1195" s="100" t="s">
        <v>32</v>
      </c>
      <c r="F1195" s="100" t="str">
        <f>VLOOKUP(E1195,Issuer!A:B,2,FALSE)</f>
        <v>HS</v>
      </c>
      <c r="G1195" s="100" t="s">
        <v>5688</v>
      </c>
      <c r="H1195" s="100" t="s">
        <v>5682</v>
      </c>
      <c r="I1195" s="102">
        <v>42499</v>
      </c>
      <c r="J1195" s="102">
        <v>42500</v>
      </c>
      <c r="K1195" s="102">
        <v>42723</v>
      </c>
      <c r="L1195" s="102">
        <v>42720</v>
      </c>
      <c r="M1195" s="100" t="s">
        <v>5683</v>
      </c>
      <c r="N1195" s="103">
        <v>0</v>
      </c>
      <c r="O1195" s="102"/>
      <c r="P1195" s="99"/>
      <c r="Q1195" s="103">
        <v>0.159</v>
      </c>
      <c r="R1195" s="103">
        <v>-3.1E-2</v>
      </c>
      <c r="S1195" s="103">
        <v>-16.31579</v>
      </c>
      <c r="T1195" s="104">
        <v>80000</v>
      </c>
      <c r="U1195" s="104">
        <v>13260</v>
      </c>
      <c r="V1195" s="104">
        <v>3</v>
      </c>
      <c r="W1195" s="104">
        <v>40000</v>
      </c>
      <c r="X1195" s="104">
        <v>20000</v>
      </c>
      <c r="Y1195" s="104">
        <v>15.88</v>
      </c>
      <c r="Z1195" s="104">
        <v>16.88</v>
      </c>
      <c r="AA1195" s="103">
        <v>0.1</v>
      </c>
      <c r="AB1195" s="99"/>
      <c r="AC1195" s="100">
        <v>8.3544789067316305</v>
      </c>
      <c r="AD1195" s="100">
        <v>7.9225858144461606E-2</v>
      </c>
      <c r="AE1195" s="100">
        <v>1.3482229584760165E-3</v>
      </c>
      <c r="AF1195" s="100">
        <v>1.9385531084601491E-4</v>
      </c>
      <c r="AG1195" s="100">
        <v>34.055171709913139</v>
      </c>
      <c r="AH1195" s="105"/>
      <c r="AI1195" s="100">
        <v>17.22</v>
      </c>
      <c r="AJ1195" s="100">
        <v>-1.6</v>
      </c>
      <c r="AK1195" s="100">
        <v>-0.28000000000000003</v>
      </c>
      <c r="AM1195" s="96">
        <v>42509</v>
      </c>
      <c r="AN1195" s="88">
        <f>_xll.BDH($A1195,AN$5,$AM$2,$AM$2)</f>
        <v>2400</v>
      </c>
      <c r="AO1195" s="88">
        <f>IF(V1195&gt;0,_xll.BDH($A1195,AO$5,$AM$2,$AM$2),"#N/A N/A")</f>
        <v>0.16600000000000001</v>
      </c>
      <c r="AP1195" s="88">
        <f>IF(V1195&gt;0,_xll.BDH($A1195,AP$5,$AM$2,$AM$2),"#N/A N/A")</f>
        <v>0.157</v>
      </c>
      <c r="AQ1195" s="88">
        <f>IF(V1195&gt;0,_xll.BDH($A1195,AQ$5,$AM$2,$AM$2),"#N/A N/A")</f>
        <v>40000</v>
      </c>
      <c r="AR1195" s="88">
        <f>IF(V1195&gt;0,_xll.BDH($A1195,AR$5,$AM$2,$AM$2),"#N/A N/A")</f>
        <v>20000</v>
      </c>
    </row>
    <row r="1196" spans="1:44" ht="15" x14ac:dyDescent="0.25">
      <c r="A1196" s="99" t="s">
        <v>11412</v>
      </c>
      <c r="B1196" s="99" t="s">
        <v>328</v>
      </c>
      <c r="C1196" s="100" t="s">
        <v>11467</v>
      </c>
      <c r="D1196" s="100" t="s">
        <v>5895</v>
      </c>
      <c r="E1196" s="100" t="s">
        <v>32</v>
      </c>
      <c r="F1196" s="100" t="str">
        <f>VLOOKUP(E1196,Issuer!A:B,2,FALSE)</f>
        <v>HS</v>
      </c>
      <c r="G1196" s="100" t="s">
        <v>5688</v>
      </c>
      <c r="H1196" s="100" t="s">
        <v>5682</v>
      </c>
      <c r="I1196" s="102">
        <v>42499</v>
      </c>
      <c r="J1196" s="102">
        <v>42500</v>
      </c>
      <c r="K1196" s="102">
        <v>42734</v>
      </c>
      <c r="L1196" s="102">
        <v>42733</v>
      </c>
      <c r="M1196" s="100" t="s">
        <v>6869</v>
      </c>
      <c r="N1196" s="103">
        <v>645</v>
      </c>
      <c r="O1196" s="102">
        <v>42509</v>
      </c>
      <c r="P1196" s="99"/>
      <c r="Q1196" s="103">
        <v>2.4E-2</v>
      </c>
      <c r="R1196" s="103">
        <v>0</v>
      </c>
      <c r="S1196" s="103">
        <v>0</v>
      </c>
      <c r="T1196" s="104">
        <v>0</v>
      </c>
      <c r="U1196" s="104"/>
      <c r="V1196" s="104">
        <v>0</v>
      </c>
      <c r="W1196" s="104">
        <v>40000</v>
      </c>
      <c r="X1196" s="104">
        <v>50000</v>
      </c>
      <c r="Y1196" s="104">
        <v>42.76</v>
      </c>
      <c r="Z1196" s="104">
        <v>44.26</v>
      </c>
      <c r="AA1196" s="103">
        <v>0.01</v>
      </c>
      <c r="AB1196" s="99"/>
      <c r="AC1196" s="100">
        <v>0</v>
      </c>
      <c r="AD1196" s="100">
        <v>0</v>
      </c>
      <c r="AE1196" s="100">
        <v>0</v>
      </c>
      <c r="AF1196" s="100">
        <v>0</v>
      </c>
      <c r="AG1196" s="100">
        <v>33.146079766634735</v>
      </c>
      <c r="AH1196" s="105"/>
      <c r="AI1196" s="100">
        <v>44.45</v>
      </c>
      <c r="AJ1196" s="100">
        <v>-0.55928409999999995</v>
      </c>
      <c r="AK1196" s="100">
        <v>-0.25</v>
      </c>
      <c r="AM1196" s="96">
        <v>42509</v>
      </c>
      <c r="AN1196" s="88">
        <f>_xll.BDH($A1196,AN$5,$AM$2,$AM$2)</f>
        <v>100</v>
      </c>
      <c r="AO1196" s="88" t="str">
        <f>IF(V1196&gt;0,_xll.BDH($A1196,AO$5,$AM$2,$AM$2),"#N/A N/A")</f>
        <v>#N/A N/A</v>
      </c>
      <c r="AP1196" s="88" t="str">
        <f>IF(V1196&gt;0,_xll.BDH($A1196,AP$5,$AM$2,$AM$2),"#N/A N/A")</f>
        <v>#N/A N/A</v>
      </c>
      <c r="AQ1196" s="88" t="str">
        <f>IF(V1196&gt;0,_xll.BDH($A1196,AQ$5,$AM$2,$AM$2),"#N/A N/A")</f>
        <v>#N/A N/A</v>
      </c>
      <c r="AR1196" s="88" t="str">
        <f>IF(V1196&gt;0,_xll.BDH($A1196,AR$5,$AM$2,$AM$2),"#N/A N/A")</f>
        <v>#N/A N/A</v>
      </c>
    </row>
    <row r="1197" spans="1:44" ht="15" x14ac:dyDescent="0.25">
      <c r="A1197" s="99" t="s">
        <v>1306</v>
      </c>
      <c r="B1197" s="99" t="s">
        <v>135</v>
      </c>
      <c r="C1197" s="100" t="s">
        <v>6880</v>
      </c>
      <c r="D1197" s="100" t="s">
        <v>5685</v>
      </c>
      <c r="E1197" s="100" t="s">
        <v>32</v>
      </c>
      <c r="F1197" s="100" t="str">
        <f>VLOOKUP(E1197,Issuer!A:B,2,FALSE)</f>
        <v>HS</v>
      </c>
      <c r="G1197" s="100" t="s">
        <v>5688</v>
      </c>
      <c r="H1197" s="100" t="s">
        <v>5706</v>
      </c>
      <c r="I1197" s="102">
        <v>42219</v>
      </c>
      <c r="J1197" s="102">
        <v>42220</v>
      </c>
      <c r="K1197" s="102">
        <v>42642</v>
      </c>
      <c r="L1197" s="102">
        <v>42641</v>
      </c>
      <c r="M1197" s="100" t="s">
        <v>5683</v>
      </c>
      <c r="N1197" s="103">
        <v>0</v>
      </c>
      <c r="O1197" s="102"/>
      <c r="P1197" s="99"/>
      <c r="Q1197" s="103">
        <v>0.35</v>
      </c>
      <c r="R1197" s="103">
        <v>5.0000000000000001E-3</v>
      </c>
      <c r="S1197" s="103">
        <v>1.4492750000000001</v>
      </c>
      <c r="T1197" s="104">
        <v>0</v>
      </c>
      <c r="U1197" s="104"/>
      <c r="V1197" s="104">
        <v>0</v>
      </c>
      <c r="W1197" s="104">
        <v>400000</v>
      </c>
      <c r="X1197" s="104">
        <v>10000</v>
      </c>
      <c r="Y1197" s="104">
        <v>26078</v>
      </c>
      <c r="Z1197" s="104">
        <v>25828</v>
      </c>
      <c r="AA1197" s="103">
        <v>4.9999998736893758E-5</v>
      </c>
      <c r="AB1197" s="99"/>
      <c r="AC1197" s="100">
        <v>-19654.8932154508</v>
      </c>
      <c r="AD1197" s="100">
        <v>-34.204720542499274</v>
      </c>
      <c r="AE1197" s="100">
        <v>-2.2507742758592437</v>
      </c>
      <c r="AF1197" s="100">
        <v>-0.34223219368008378</v>
      </c>
      <c r="AG1197" s="100">
        <v>22.322997685286204</v>
      </c>
      <c r="AH1197" s="105"/>
      <c r="AI1197" s="100">
        <v>19694.330000000002</v>
      </c>
      <c r="AJ1197" s="100">
        <v>-0.6661821</v>
      </c>
      <c r="AK1197" s="100">
        <v>-132.08000000000001</v>
      </c>
      <c r="AM1197" s="96">
        <v>42509</v>
      </c>
      <c r="AN1197" s="88">
        <f>_xll.BDH($A1197,AN$5,$AM$2,$AM$2)</f>
        <v>290</v>
      </c>
      <c r="AO1197" s="88" t="str">
        <f>IF(V1197&gt;0,_xll.BDH($A1197,AO$5,$AM$2,$AM$2),"#N/A N/A")</f>
        <v>#N/A N/A</v>
      </c>
      <c r="AP1197" s="88" t="str">
        <f>IF(V1197&gt;0,_xll.BDH($A1197,AP$5,$AM$2,$AM$2),"#N/A N/A")</f>
        <v>#N/A N/A</v>
      </c>
      <c r="AQ1197" s="88" t="str">
        <f>IF(V1197&gt;0,_xll.BDH($A1197,AQ$5,$AM$2,$AM$2),"#N/A N/A")</f>
        <v>#N/A N/A</v>
      </c>
      <c r="AR1197" s="88" t="str">
        <f>IF(V1197&gt;0,_xll.BDH($A1197,AR$5,$AM$2,$AM$2),"#N/A N/A")</f>
        <v>#N/A N/A</v>
      </c>
    </row>
    <row r="1198" spans="1:44" ht="15" x14ac:dyDescent="0.25">
      <c r="A1198" s="99" t="s">
        <v>1307</v>
      </c>
      <c r="B1198" s="99" t="s">
        <v>154</v>
      </c>
      <c r="C1198" s="100" t="s">
        <v>6878</v>
      </c>
      <c r="D1198" s="100" t="s">
        <v>5705</v>
      </c>
      <c r="E1198" s="100" t="s">
        <v>32</v>
      </c>
      <c r="F1198" s="100" t="str">
        <f>VLOOKUP(E1198,Issuer!A:B,2,FALSE)</f>
        <v>HS</v>
      </c>
      <c r="G1198" s="100" t="s">
        <v>5688</v>
      </c>
      <c r="H1198" s="100" t="s">
        <v>5706</v>
      </c>
      <c r="I1198" s="102">
        <v>42219</v>
      </c>
      <c r="J1198" s="102">
        <v>42220</v>
      </c>
      <c r="K1198" s="102">
        <v>42520</v>
      </c>
      <c r="L1198" s="102">
        <v>42517</v>
      </c>
      <c r="M1198" s="100" t="s">
        <v>5683</v>
      </c>
      <c r="N1198" s="103">
        <v>0</v>
      </c>
      <c r="O1198" s="102"/>
      <c r="P1198" s="99"/>
      <c r="Q1198" s="103">
        <v>0.38500000000000001</v>
      </c>
      <c r="R1198" s="103">
        <v>5.0000000000000001E-3</v>
      </c>
      <c r="S1198" s="103">
        <v>1.3157890000000001</v>
      </c>
      <c r="T1198" s="104">
        <v>0</v>
      </c>
      <c r="U1198" s="104"/>
      <c r="V1198" s="104">
        <v>0</v>
      </c>
      <c r="W1198" s="104">
        <v>68000</v>
      </c>
      <c r="X1198" s="104">
        <v>10000</v>
      </c>
      <c r="Y1198" s="104">
        <v>11888</v>
      </c>
      <c r="Z1198" s="104">
        <v>11688</v>
      </c>
      <c r="AA1198" s="103">
        <v>1E-4</v>
      </c>
      <c r="AB1198" s="99"/>
      <c r="AC1198" s="100">
        <v>-9976.0157647131218</v>
      </c>
      <c r="AD1198" s="100">
        <v>-1.3791590716419251E-8</v>
      </c>
      <c r="AE1198" s="100">
        <v>-9.8816007909821217E-13</v>
      </c>
      <c r="AF1198" s="100">
        <v>-0.36643011468073028</v>
      </c>
      <c r="AG1198" s="100">
        <v>23.170095432612872</v>
      </c>
      <c r="AH1198" s="105"/>
      <c r="AI1198" s="100">
        <v>8243.2000000000007</v>
      </c>
      <c r="AJ1198" s="100">
        <v>-0.69642130000000002</v>
      </c>
      <c r="AK1198" s="100">
        <v>-57.81</v>
      </c>
      <c r="AM1198" s="96">
        <v>42509</v>
      </c>
      <c r="AN1198" s="88">
        <f>_xll.BDH($A1198,AN$5,$AM$2,$AM$2)</f>
        <v>0</v>
      </c>
      <c r="AO1198" s="88" t="str">
        <f>IF(V1198&gt;0,_xll.BDH($A1198,AO$5,$AM$2,$AM$2),"#N/A N/A")</f>
        <v>#N/A N/A</v>
      </c>
      <c r="AP1198" s="88" t="str">
        <f>IF(V1198&gt;0,_xll.BDH($A1198,AP$5,$AM$2,$AM$2),"#N/A N/A")</f>
        <v>#N/A N/A</v>
      </c>
      <c r="AQ1198" s="88" t="str">
        <f>IF(V1198&gt;0,_xll.BDH($A1198,AQ$5,$AM$2,$AM$2),"#N/A N/A")</f>
        <v>#N/A N/A</v>
      </c>
      <c r="AR1198" s="88" t="str">
        <f>IF(V1198&gt;0,_xll.BDH($A1198,AR$5,$AM$2,$AM$2),"#N/A N/A")</f>
        <v>#N/A N/A</v>
      </c>
    </row>
    <row r="1199" spans="1:44" ht="15" x14ac:dyDescent="0.25">
      <c r="A1199" s="99" t="s">
        <v>1308</v>
      </c>
      <c r="B1199" s="99" t="s">
        <v>146</v>
      </c>
      <c r="C1199" s="100" t="s">
        <v>6879</v>
      </c>
      <c r="D1199" s="100" t="s">
        <v>5701</v>
      </c>
      <c r="E1199" s="100" t="s">
        <v>32</v>
      </c>
      <c r="F1199" s="100" t="str">
        <f>VLOOKUP(E1199,Issuer!A:B,2,FALSE)</f>
        <v>HS</v>
      </c>
      <c r="G1199" s="100" t="s">
        <v>5688</v>
      </c>
      <c r="H1199" s="101" t="s">
        <v>5706</v>
      </c>
      <c r="I1199" s="102">
        <v>42219</v>
      </c>
      <c r="J1199" s="102">
        <v>42220</v>
      </c>
      <c r="K1199" s="102">
        <v>42534</v>
      </c>
      <c r="L1199" s="102">
        <v>42531</v>
      </c>
      <c r="M1199" s="100" t="s">
        <v>5683</v>
      </c>
      <c r="N1199" s="103">
        <v>0</v>
      </c>
      <c r="O1199" s="102"/>
      <c r="P1199" s="99"/>
      <c r="Q1199" s="103">
        <v>0.6</v>
      </c>
      <c r="R1199" s="103">
        <v>0.02</v>
      </c>
      <c r="S1199" s="103">
        <v>3.4482759999999999</v>
      </c>
      <c r="T1199" s="104">
        <v>0</v>
      </c>
      <c r="U1199" s="104"/>
      <c r="V1199" s="104">
        <v>0</v>
      </c>
      <c r="W1199" s="104">
        <v>50000</v>
      </c>
      <c r="X1199" s="104">
        <v>10000</v>
      </c>
      <c r="Y1199" s="104">
        <v>232.88</v>
      </c>
      <c r="Z1199" s="104">
        <v>229.88</v>
      </c>
      <c r="AA1199" s="103">
        <v>0.01</v>
      </c>
      <c r="AB1199" s="99"/>
      <c r="AC1199" s="100">
        <v>-100.00896453778034</v>
      </c>
      <c r="AD1199" s="100">
        <v>-5.0232111817933483E-3</v>
      </c>
      <c r="AE1199" s="100">
        <v>-1.5740906562435383E-4</v>
      </c>
      <c r="AF1199" s="100">
        <v>8.3169837669683601E-4</v>
      </c>
      <c r="AG1199" s="100">
        <v>26.160839769274745</v>
      </c>
      <c r="AH1199" s="105"/>
      <c r="AI1199" s="100">
        <v>177.7</v>
      </c>
      <c r="AJ1199" s="100">
        <v>-1.2229019999999999</v>
      </c>
      <c r="AK1199" s="100">
        <v>-2.2000000000000002</v>
      </c>
      <c r="AM1199" s="96">
        <v>42509</v>
      </c>
      <c r="AN1199" s="88">
        <f>_xll.BDH($A1199,AN$5,$AM$2,$AM$2)</f>
        <v>0</v>
      </c>
      <c r="AO1199" s="88" t="str">
        <f>IF(V1199&gt;0,_xll.BDH($A1199,AO$5,$AM$2,$AM$2),"#N/A N/A")</f>
        <v>#N/A N/A</v>
      </c>
      <c r="AP1199" s="88" t="str">
        <f>IF(V1199&gt;0,_xll.BDH($A1199,AP$5,$AM$2,$AM$2),"#N/A N/A")</f>
        <v>#N/A N/A</v>
      </c>
      <c r="AQ1199" s="88" t="str">
        <f>IF(V1199&gt;0,_xll.BDH($A1199,AQ$5,$AM$2,$AM$2),"#N/A N/A")</f>
        <v>#N/A N/A</v>
      </c>
      <c r="AR1199" s="88" t="str">
        <f>IF(V1199&gt;0,_xll.BDH($A1199,AR$5,$AM$2,$AM$2),"#N/A N/A")</f>
        <v>#N/A N/A</v>
      </c>
    </row>
    <row r="1200" spans="1:44" ht="15" x14ac:dyDescent="0.25">
      <c r="A1200" s="99" t="s">
        <v>11413</v>
      </c>
      <c r="B1200" s="99" t="s">
        <v>135</v>
      </c>
      <c r="C1200" s="100" t="s">
        <v>11468</v>
      </c>
      <c r="D1200" s="100" t="s">
        <v>5685</v>
      </c>
      <c r="E1200" s="100" t="s">
        <v>39</v>
      </c>
      <c r="F1200" s="100" t="str">
        <f>VLOOKUP(E1200,Issuer!A:B,2,FALSE)</f>
        <v>GS</v>
      </c>
      <c r="G1200" s="100" t="s">
        <v>5826</v>
      </c>
      <c r="H1200" s="101" t="s">
        <v>5706</v>
      </c>
      <c r="I1200" s="102">
        <v>42499</v>
      </c>
      <c r="J1200" s="102">
        <v>42500</v>
      </c>
      <c r="K1200" s="102">
        <v>42612</v>
      </c>
      <c r="L1200" s="102">
        <v>42611</v>
      </c>
      <c r="M1200" s="100" t="s">
        <v>5683</v>
      </c>
      <c r="N1200" s="103">
        <v>0</v>
      </c>
      <c r="O1200" s="102"/>
      <c r="P1200" s="99"/>
      <c r="Q1200" s="103">
        <v>0.17599999999999999</v>
      </c>
      <c r="R1200" s="103">
        <v>1.2999999999999999E-2</v>
      </c>
      <c r="S1200" s="103">
        <v>7.97546</v>
      </c>
      <c r="T1200" s="104">
        <v>32280000</v>
      </c>
      <c r="U1200" s="104">
        <v>5412350</v>
      </c>
      <c r="V1200" s="104">
        <v>44</v>
      </c>
      <c r="W1200" s="104">
        <v>200000</v>
      </c>
      <c r="X1200" s="104">
        <v>10000</v>
      </c>
      <c r="Y1200" s="104">
        <v>21050</v>
      </c>
      <c r="Z1200" s="104">
        <v>20850</v>
      </c>
      <c r="AA1200" s="103">
        <v>1E-4</v>
      </c>
      <c r="AB1200" s="99"/>
      <c r="AC1200" s="100">
        <v>-11829.90654653118</v>
      </c>
      <c r="AD1200" s="100">
        <v>-275.91277292713977</v>
      </c>
      <c r="AE1200" s="100">
        <v>-11.870486128025526</v>
      </c>
      <c r="AF1200" s="100">
        <v>-0.15215448209799273</v>
      </c>
      <c r="AG1200" s="100">
        <v>21.294484143410891</v>
      </c>
      <c r="AH1200" s="105"/>
      <c r="AI1200" s="100">
        <v>19694.330000000002</v>
      </c>
      <c r="AJ1200" s="100">
        <v>-0.6661821</v>
      </c>
      <c r="AK1200" s="100">
        <v>-132.08000000000001</v>
      </c>
      <c r="AM1200" s="96">
        <v>42509</v>
      </c>
      <c r="AN1200" s="88">
        <f>_xll.BDH($A1200,AN$5,$AM$2,$AM$2)</f>
        <v>6990</v>
      </c>
      <c r="AO1200" s="88">
        <f>IF(V1200&gt;0,_xll.BDH($A1200,AO$5,$AM$2,$AM$2),"#N/A N/A")</f>
        <v>0.16822699999999999</v>
      </c>
      <c r="AP1200" s="88">
        <f>IF(V1200&gt;0,_xll.BDH($A1200,AP$5,$AM$2,$AM$2),"#N/A N/A")</f>
        <v>0.16742599999999999</v>
      </c>
      <c r="AQ1200" s="88">
        <f>IF(V1200&gt;0,_xll.BDH($A1200,AQ$5,$AM$2,$AM$2),"#N/A N/A")</f>
        <v>15080000</v>
      </c>
      <c r="AR1200" s="88">
        <f>IF(V1200&gt;0,_xll.BDH($A1200,AR$5,$AM$2,$AM$2),"#N/A N/A")</f>
        <v>14170000</v>
      </c>
    </row>
    <row r="1201" spans="1:44" ht="15" x14ac:dyDescent="0.25">
      <c r="A1201" s="99" t="s">
        <v>11414</v>
      </c>
      <c r="B1201" s="99" t="s">
        <v>135</v>
      </c>
      <c r="C1201" s="100" t="s">
        <v>11469</v>
      </c>
      <c r="D1201" s="100" t="s">
        <v>5685</v>
      </c>
      <c r="E1201" s="100" t="s">
        <v>39</v>
      </c>
      <c r="F1201" s="100" t="str">
        <f>VLOOKUP(E1201,Issuer!A:B,2,FALSE)</f>
        <v>GS</v>
      </c>
      <c r="G1201" s="100" t="s">
        <v>5826</v>
      </c>
      <c r="H1201" s="100" t="s">
        <v>5706</v>
      </c>
      <c r="I1201" s="102">
        <v>42499</v>
      </c>
      <c r="J1201" s="102">
        <v>42500</v>
      </c>
      <c r="K1201" s="102">
        <v>42612</v>
      </c>
      <c r="L1201" s="102">
        <v>42611</v>
      </c>
      <c r="M1201" s="100" t="s">
        <v>5683</v>
      </c>
      <c r="N1201" s="103">
        <v>0</v>
      </c>
      <c r="O1201" s="102"/>
      <c r="P1201" s="99"/>
      <c r="Q1201" s="103">
        <v>0.19</v>
      </c>
      <c r="R1201" s="103">
        <v>1.2E-2</v>
      </c>
      <c r="S1201" s="103">
        <v>6.7415729999999998</v>
      </c>
      <c r="T1201" s="104">
        <v>9620000</v>
      </c>
      <c r="U1201" s="104">
        <v>1783960</v>
      </c>
      <c r="V1201" s="104">
        <v>32</v>
      </c>
      <c r="W1201" s="104">
        <v>200000</v>
      </c>
      <c r="X1201" s="104">
        <v>10000</v>
      </c>
      <c r="Y1201" s="104">
        <v>21200</v>
      </c>
      <c r="Z1201" s="104">
        <v>21000</v>
      </c>
      <c r="AA1201" s="103">
        <v>1E-4</v>
      </c>
      <c r="AB1201" s="99"/>
      <c r="AC1201" s="100">
        <v>-11639.378825686601</v>
      </c>
      <c r="AD1201" s="100">
        <v>-255.83004586554958</v>
      </c>
      <c r="AE1201" s="100">
        <v>-12.0997889464004</v>
      </c>
      <c r="AF1201" s="100">
        <v>-0.16973013832691144</v>
      </c>
      <c r="AG1201" s="100">
        <v>21.294484143410891</v>
      </c>
      <c r="AH1201" s="105"/>
      <c r="AI1201" s="100">
        <v>19694.330000000002</v>
      </c>
      <c r="AJ1201" s="100">
        <v>-0.6661821</v>
      </c>
      <c r="AK1201" s="100">
        <v>-132.08000000000001</v>
      </c>
      <c r="AM1201" s="96">
        <v>42509</v>
      </c>
      <c r="AN1201" s="88">
        <f>_xll.BDH($A1201,AN$5,$AM$2,$AM$2)</f>
        <v>580</v>
      </c>
      <c r="AO1201" s="88">
        <f>IF(V1201&gt;0,_xll.BDH($A1201,AO$5,$AM$2,$AM$2),"#N/A N/A")</f>
        <v>0.185221</v>
      </c>
      <c r="AP1201" s="88">
        <f>IF(V1201&gt;0,_xll.BDH($A1201,AP$5,$AM$2,$AM$2),"#N/A N/A")</f>
        <v>0.18559800000000001</v>
      </c>
      <c r="AQ1201" s="88">
        <f>IF(V1201&gt;0,_xll.BDH($A1201,AQ$5,$AM$2,$AM$2),"#N/A N/A")</f>
        <v>4790000</v>
      </c>
      <c r="AR1201" s="88">
        <f>IF(V1201&gt;0,_xll.BDH($A1201,AR$5,$AM$2,$AM$2),"#N/A N/A")</f>
        <v>4680000</v>
      </c>
    </row>
    <row r="1202" spans="1:44" ht="15" x14ac:dyDescent="0.25">
      <c r="A1202" s="99" t="s">
        <v>11415</v>
      </c>
      <c r="B1202" s="99" t="s">
        <v>135</v>
      </c>
      <c r="C1202" s="100" t="s">
        <v>11470</v>
      </c>
      <c r="D1202" s="100" t="s">
        <v>5685</v>
      </c>
      <c r="E1202" s="100" t="s">
        <v>35</v>
      </c>
      <c r="F1202" s="100" t="str">
        <f>VLOOKUP(E1202,Issuer!A:B,2,FALSE)</f>
        <v>MB</v>
      </c>
      <c r="G1202" s="100" t="s">
        <v>5744</v>
      </c>
      <c r="H1202" s="100" t="s">
        <v>5706</v>
      </c>
      <c r="I1202" s="102">
        <v>42499</v>
      </c>
      <c r="J1202" s="102">
        <v>42500</v>
      </c>
      <c r="K1202" s="102">
        <v>42733</v>
      </c>
      <c r="L1202" s="102">
        <v>42732</v>
      </c>
      <c r="M1202" s="100" t="s">
        <v>5683</v>
      </c>
      <c r="N1202" s="103">
        <v>0</v>
      </c>
      <c r="O1202" s="102"/>
      <c r="P1202" s="99"/>
      <c r="Q1202" s="103">
        <v>0.14000000000000001</v>
      </c>
      <c r="R1202" s="103">
        <v>4.0000000000000001E-3</v>
      </c>
      <c r="S1202" s="103">
        <v>2.941176</v>
      </c>
      <c r="T1202" s="104">
        <v>0</v>
      </c>
      <c r="U1202" s="104"/>
      <c r="V1202" s="104">
        <v>0</v>
      </c>
      <c r="W1202" s="104">
        <v>40000</v>
      </c>
      <c r="X1202" s="104">
        <v>10000</v>
      </c>
      <c r="Y1202" s="104">
        <v>21850</v>
      </c>
      <c r="Z1202" s="104">
        <v>21650</v>
      </c>
      <c r="AA1202" s="103">
        <v>4.9999998736893758E-5</v>
      </c>
      <c r="AB1202" s="99"/>
      <c r="AC1202" s="100">
        <v>-22466.959661136516</v>
      </c>
      <c r="AD1202" s="100">
        <v>-280.15137533362571</v>
      </c>
      <c r="AE1202" s="100">
        <v>-14.155004164277425</v>
      </c>
      <c r="AF1202" s="100">
        <v>-0.11981654838300154</v>
      </c>
      <c r="AG1202" s="100">
        <v>22.090767899649151</v>
      </c>
      <c r="AH1202" s="105"/>
      <c r="AI1202" s="100">
        <v>19694.330000000002</v>
      </c>
      <c r="AJ1202" s="100">
        <v>-0.6661821</v>
      </c>
      <c r="AK1202" s="100">
        <v>-132.08000000000001</v>
      </c>
      <c r="AM1202" s="96">
        <v>42509</v>
      </c>
      <c r="AN1202" s="88">
        <f>_xll.BDH($A1202,AN$5,$AM$2,$AM$2)</f>
        <v>0</v>
      </c>
      <c r="AO1202" s="88" t="str">
        <f>IF(V1202&gt;0,_xll.BDH($A1202,AO$5,$AM$2,$AM$2),"#N/A N/A")</f>
        <v>#N/A N/A</v>
      </c>
      <c r="AP1202" s="88" t="str">
        <f>IF(V1202&gt;0,_xll.BDH($A1202,AP$5,$AM$2,$AM$2),"#N/A N/A")</f>
        <v>#N/A N/A</v>
      </c>
      <c r="AQ1202" s="88" t="str">
        <f>IF(V1202&gt;0,_xll.BDH($A1202,AQ$5,$AM$2,$AM$2),"#N/A N/A")</f>
        <v>#N/A N/A</v>
      </c>
      <c r="AR1202" s="88" t="str">
        <f>IF(V1202&gt;0,_xll.BDH($A1202,AR$5,$AM$2,$AM$2),"#N/A N/A")</f>
        <v>#N/A N/A</v>
      </c>
    </row>
    <row r="1203" spans="1:44" ht="15" x14ac:dyDescent="0.25">
      <c r="A1203" s="99" t="s">
        <v>11416</v>
      </c>
      <c r="B1203" s="99" t="s">
        <v>135</v>
      </c>
      <c r="C1203" s="100" t="s">
        <v>11472</v>
      </c>
      <c r="D1203" s="100" t="s">
        <v>5685</v>
      </c>
      <c r="E1203" s="100" t="s">
        <v>35</v>
      </c>
      <c r="F1203" s="100" t="str">
        <f>VLOOKUP(E1203,Issuer!A:B,2,FALSE)</f>
        <v>MB</v>
      </c>
      <c r="G1203" s="100" t="s">
        <v>5744</v>
      </c>
      <c r="H1203" s="100" t="s">
        <v>5706</v>
      </c>
      <c r="I1203" s="102">
        <v>42499</v>
      </c>
      <c r="J1203" s="102">
        <v>42500</v>
      </c>
      <c r="K1203" s="102">
        <v>42733</v>
      </c>
      <c r="L1203" s="102">
        <v>42732</v>
      </c>
      <c r="M1203" s="100" t="s">
        <v>5683</v>
      </c>
      <c r="N1203" s="103">
        <v>0</v>
      </c>
      <c r="O1203" s="102"/>
      <c r="P1203" s="99"/>
      <c r="Q1203" s="103">
        <v>0.128</v>
      </c>
      <c r="R1203" s="103">
        <v>4.0000000000000001E-3</v>
      </c>
      <c r="S1203" s="103">
        <v>3.225806</v>
      </c>
      <c r="T1203" s="104">
        <v>0</v>
      </c>
      <c r="U1203" s="104"/>
      <c r="V1203" s="104">
        <v>0</v>
      </c>
      <c r="W1203" s="104">
        <v>40000</v>
      </c>
      <c r="X1203" s="104">
        <v>10000</v>
      </c>
      <c r="Y1203" s="104">
        <v>21650</v>
      </c>
      <c r="Z1203" s="104">
        <v>21450</v>
      </c>
      <c r="AA1203" s="103">
        <v>4.9999998736893758E-5</v>
      </c>
      <c r="AB1203" s="99"/>
      <c r="AC1203" s="100">
        <v>-22735.487230296105</v>
      </c>
      <c r="AD1203" s="100">
        <v>-298.70869779267571</v>
      </c>
      <c r="AE1203" s="100">
        <v>-13.899211729437166</v>
      </c>
      <c r="AF1203" s="100">
        <v>-0.1085225622270954</v>
      </c>
      <c r="AG1203" s="100">
        <v>22.090767899649151</v>
      </c>
      <c r="AH1203" s="105"/>
      <c r="AI1203" s="100">
        <v>19694.330000000002</v>
      </c>
      <c r="AJ1203" s="100">
        <v>-0.6661821</v>
      </c>
      <c r="AK1203" s="100">
        <v>-132.08000000000001</v>
      </c>
      <c r="AM1203" s="96">
        <v>42509</v>
      </c>
      <c r="AN1203" s="88">
        <f>_xll.BDH($A1203,AN$5,$AM$2,$AM$2)</f>
        <v>180</v>
      </c>
      <c r="AO1203" s="88" t="str">
        <f>IF(V1203&gt;0,_xll.BDH($A1203,AO$5,$AM$2,$AM$2),"#N/A N/A")</f>
        <v>#N/A N/A</v>
      </c>
      <c r="AP1203" s="88" t="str">
        <f>IF(V1203&gt;0,_xll.BDH($A1203,AP$5,$AM$2,$AM$2),"#N/A N/A")</f>
        <v>#N/A N/A</v>
      </c>
      <c r="AQ1203" s="88" t="str">
        <f>IF(V1203&gt;0,_xll.BDH($A1203,AQ$5,$AM$2,$AM$2),"#N/A N/A")</f>
        <v>#N/A N/A</v>
      </c>
      <c r="AR1203" s="88" t="str">
        <f>IF(V1203&gt;0,_xll.BDH($A1203,AR$5,$AM$2,$AM$2),"#N/A N/A")</f>
        <v>#N/A N/A</v>
      </c>
    </row>
    <row r="1204" spans="1:44" ht="15" x14ac:dyDescent="0.25">
      <c r="A1204" s="99" t="s">
        <v>11417</v>
      </c>
      <c r="B1204" s="99" t="s">
        <v>135</v>
      </c>
      <c r="C1204" s="100" t="s">
        <v>11473</v>
      </c>
      <c r="D1204" s="100" t="s">
        <v>5685</v>
      </c>
      <c r="E1204" s="100" t="s">
        <v>31</v>
      </c>
      <c r="F1204" s="100" t="str">
        <f>VLOOKUP(E1204,Issuer!A:B,2,FALSE)</f>
        <v>BP</v>
      </c>
      <c r="G1204" s="100" t="s">
        <v>5721</v>
      </c>
      <c r="H1204" s="101" t="s">
        <v>5706</v>
      </c>
      <c r="I1204" s="102">
        <v>42499</v>
      </c>
      <c r="J1204" s="102">
        <v>42500</v>
      </c>
      <c r="K1204" s="102">
        <v>42824</v>
      </c>
      <c r="L1204" s="102">
        <v>42823</v>
      </c>
      <c r="M1204" s="100" t="s">
        <v>5683</v>
      </c>
      <c r="N1204" s="103">
        <v>0</v>
      </c>
      <c r="O1204" s="102"/>
      <c r="P1204" s="99"/>
      <c r="Q1204" s="103">
        <v>0.18099999999999999</v>
      </c>
      <c r="R1204" s="103">
        <v>0.01</v>
      </c>
      <c r="S1204" s="103">
        <v>5.8479530000000004</v>
      </c>
      <c r="T1204" s="104">
        <v>22140000</v>
      </c>
      <c r="U1204" s="104">
        <v>3900570</v>
      </c>
      <c r="V1204" s="104">
        <v>93</v>
      </c>
      <c r="W1204" s="104">
        <v>250000</v>
      </c>
      <c r="X1204" s="104">
        <v>10000</v>
      </c>
      <c r="Y1204" s="104">
        <v>21100</v>
      </c>
      <c r="Z1204" s="104">
        <v>20900</v>
      </c>
      <c r="AA1204" s="103">
        <v>1E-4</v>
      </c>
      <c r="AB1204" s="99"/>
      <c r="AC1204" s="100">
        <v>-11704.909651283942</v>
      </c>
      <c r="AD1204" s="100">
        <v>-141.95983168455973</v>
      </c>
      <c r="AE1204" s="100">
        <v>-11.735189724112718</v>
      </c>
      <c r="AF1204" s="100">
        <v>-0.15088575511426158</v>
      </c>
      <c r="AG1204" s="100">
        <v>22.066442022082946</v>
      </c>
      <c r="AH1204" s="105"/>
      <c r="AI1204" s="100">
        <v>19694.330000000002</v>
      </c>
      <c r="AJ1204" s="100">
        <v>-0.6661821</v>
      </c>
      <c r="AK1204" s="100">
        <v>-132.08000000000001</v>
      </c>
      <c r="AM1204" s="96">
        <v>42509</v>
      </c>
      <c r="AN1204" s="88">
        <f>_xll.BDH($A1204,AN$5,$AM$2,$AM$2)</f>
        <v>41040</v>
      </c>
      <c r="AO1204" s="88">
        <f>IF(V1204&gt;0,_xll.BDH($A1204,AO$5,$AM$2,$AM$2),"#N/A N/A")</f>
        <v>0.176202</v>
      </c>
      <c r="AP1204" s="88">
        <f>IF(V1204&gt;0,_xll.BDH($A1204,AP$5,$AM$2,$AM$2),"#N/A N/A")</f>
        <v>0.17499999999999999</v>
      </c>
      <c r="AQ1204" s="88">
        <f>IF(V1204&gt;0,_xll.BDH($A1204,AQ$5,$AM$2,$AM$2),"#N/A N/A")</f>
        <v>7780000</v>
      </c>
      <c r="AR1204" s="88">
        <f>IF(V1204&gt;0,_xll.BDH($A1204,AR$5,$AM$2,$AM$2),"#N/A N/A")</f>
        <v>9750000</v>
      </c>
    </row>
    <row r="1205" spans="1:44" ht="15" x14ac:dyDescent="0.25">
      <c r="A1205" s="99" t="s">
        <v>11418</v>
      </c>
      <c r="B1205" s="99" t="s">
        <v>135</v>
      </c>
      <c r="C1205" s="100" t="s">
        <v>11474</v>
      </c>
      <c r="D1205" s="100" t="s">
        <v>5685</v>
      </c>
      <c r="E1205" s="100" t="s">
        <v>31</v>
      </c>
      <c r="F1205" s="100" t="str">
        <f>VLOOKUP(E1205,Issuer!A:B,2,FALSE)</f>
        <v>BP</v>
      </c>
      <c r="G1205" s="100" t="s">
        <v>5721</v>
      </c>
      <c r="H1205" s="101" t="s">
        <v>5706</v>
      </c>
      <c r="I1205" s="102">
        <v>42499</v>
      </c>
      <c r="J1205" s="102">
        <v>42500</v>
      </c>
      <c r="K1205" s="102">
        <v>42793</v>
      </c>
      <c r="L1205" s="102">
        <v>42790</v>
      </c>
      <c r="M1205" s="100" t="s">
        <v>5683</v>
      </c>
      <c r="N1205" s="103">
        <v>0</v>
      </c>
      <c r="O1205" s="102"/>
      <c r="P1205" s="99"/>
      <c r="Q1205" s="103">
        <v>0.191</v>
      </c>
      <c r="R1205" s="103">
        <v>8.0000000000000002E-3</v>
      </c>
      <c r="S1205" s="103">
        <v>4.3715849999999996</v>
      </c>
      <c r="T1205" s="104">
        <v>32850000</v>
      </c>
      <c r="U1205" s="104">
        <v>6158150</v>
      </c>
      <c r="V1205" s="104">
        <v>102</v>
      </c>
      <c r="W1205" s="104">
        <v>250000</v>
      </c>
      <c r="X1205" s="104">
        <v>10000</v>
      </c>
      <c r="Y1205" s="104">
        <v>21200</v>
      </c>
      <c r="Z1205" s="104">
        <v>21000</v>
      </c>
      <c r="AA1205" s="103">
        <v>1E-4</v>
      </c>
      <c r="AB1205" s="99"/>
      <c r="AC1205" s="100">
        <v>-11510.115660492376</v>
      </c>
      <c r="AD1205" s="100">
        <v>-130.2778695833436</v>
      </c>
      <c r="AE1205" s="100">
        <v>-11.112993170182532</v>
      </c>
      <c r="AF1205" s="100">
        <v>-0.16044154579551662</v>
      </c>
      <c r="AG1205" s="100">
        <v>22.147313734506231</v>
      </c>
      <c r="AH1205" s="105"/>
      <c r="AI1205" s="100">
        <v>19694.330000000002</v>
      </c>
      <c r="AJ1205" s="100">
        <v>-0.6661821</v>
      </c>
      <c r="AK1205" s="100">
        <v>-132.08000000000001</v>
      </c>
      <c r="AM1205" s="96">
        <v>42509</v>
      </c>
      <c r="AN1205" s="88">
        <f>_xll.BDH($A1205,AN$5,$AM$2,$AM$2)</f>
        <v>21700</v>
      </c>
      <c r="AO1205" s="88">
        <f>IF(V1205&gt;0,_xll.BDH($A1205,AO$5,$AM$2,$AM$2),"#N/A N/A")</f>
        <v>0.18670500000000001</v>
      </c>
      <c r="AP1205" s="88">
        <f>IF(V1205&gt;0,_xll.BDH($A1205,AP$5,$AM$2,$AM$2),"#N/A N/A")</f>
        <v>0.186692</v>
      </c>
      <c r="AQ1205" s="88">
        <f>IF(V1205&gt;0,_xll.BDH($A1205,AQ$5,$AM$2,$AM$2),"#N/A N/A")</f>
        <v>13800000</v>
      </c>
      <c r="AR1205" s="88">
        <f>IF(V1205&gt;0,_xll.BDH($A1205,AR$5,$AM$2,$AM$2),"#N/A N/A")</f>
        <v>11300000</v>
      </c>
    </row>
    <row r="1206" spans="1:44" ht="15" x14ac:dyDescent="0.25">
      <c r="A1206" s="99" t="s">
        <v>11419</v>
      </c>
      <c r="B1206" s="99" t="s">
        <v>154</v>
      </c>
      <c r="C1206" s="100" t="s">
        <v>11461</v>
      </c>
      <c r="D1206" s="100" t="s">
        <v>5705</v>
      </c>
      <c r="E1206" s="100" t="s">
        <v>31</v>
      </c>
      <c r="F1206" s="100" t="str">
        <f>VLOOKUP(E1206,Issuer!A:B,2,FALSE)</f>
        <v>BP</v>
      </c>
      <c r="G1206" s="100" t="s">
        <v>5721</v>
      </c>
      <c r="H1206" s="101" t="s">
        <v>5706</v>
      </c>
      <c r="I1206" s="102">
        <v>42499</v>
      </c>
      <c r="J1206" s="102">
        <v>42500</v>
      </c>
      <c r="K1206" s="102">
        <v>42793</v>
      </c>
      <c r="L1206" s="102">
        <v>42790</v>
      </c>
      <c r="M1206" s="100" t="s">
        <v>5683</v>
      </c>
      <c r="N1206" s="103">
        <v>0</v>
      </c>
      <c r="O1206" s="102"/>
      <c r="P1206" s="99"/>
      <c r="Q1206" s="103"/>
      <c r="R1206" s="103"/>
      <c r="S1206" s="103"/>
      <c r="T1206" s="104">
        <v>0</v>
      </c>
      <c r="U1206" s="104"/>
      <c r="V1206" s="104">
        <v>0</v>
      </c>
      <c r="W1206" s="104">
        <v>100000</v>
      </c>
      <c r="X1206" s="104">
        <v>10000</v>
      </c>
      <c r="Y1206" s="104">
        <v>9600</v>
      </c>
      <c r="Z1206" s="104">
        <v>9400</v>
      </c>
      <c r="AA1206" s="103">
        <v>1E-4</v>
      </c>
      <c r="AB1206" s="99"/>
      <c r="AC1206" s="100">
        <v>-11200.746997580683</v>
      </c>
      <c r="AD1206" s="100">
        <v>-102.42962241084246</v>
      </c>
      <c r="AE1206" s="100">
        <v>-6.7037017906010217</v>
      </c>
      <c r="AF1206" s="100">
        <v>-0.15012166754887921</v>
      </c>
      <c r="AG1206" s="100">
        <v>29.111414565913446</v>
      </c>
      <c r="AH1206" s="105"/>
      <c r="AI1206" s="100">
        <v>8243.2000000000007</v>
      </c>
      <c r="AJ1206" s="100">
        <v>-0.69642130000000002</v>
      </c>
      <c r="AK1206" s="100">
        <v>-57.81</v>
      </c>
      <c r="AM1206" s="96">
        <v>42509</v>
      </c>
      <c r="AN1206" s="88">
        <f>_xll.BDH($A1206,AN$5,$AM$2,$AM$2)</f>
        <v>0</v>
      </c>
      <c r="AO1206" s="88" t="str">
        <f>IF(V1206&gt;0,_xll.BDH($A1206,AO$5,$AM$2,$AM$2),"#N/A N/A")</f>
        <v>#N/A N/A</v>
      </c>
      <c r="AP1206" s="88" t="str">
        <f>IF(V1206&gt;0,_xll.BDH($A1206,AP$5,$AM$2,$AM$2),"#N/A N/A")</f>
        <v>#N/A N/A</v>
      </c>
      <c r="AQ1206" s="88" t="str">
        <f>IF(V1206&gt;0,_xll.BDH($A1206,AQ$5,$AM$2,$AM$2),"#N/A N/A")</f>
        <v>#N/A N/A</v>
      </c>
      <c r="AR1206" s="88" t="str">
        <f>IF(V1206&gt;0,_xll.BDH($A1206,AR$5,$AM$2,$AM$2),"#N/A N/A")</f>
        <v>#N/A N/A</v>
      </c>
    </row>
    <row r="1207" spans="1:44" ht="15" x14ac:dyDescent="0.25">
      <c r="A1207" s="99" t="s">
        <v>11420</v>
      </c>
      <c r="B1207" s="99" t="s">
        <v>135</v>
      </c>
      <c r="C1207" s="100" t="s">
        <v>11462</v>
      </c>
      <c r="D1207" s="100" t="s">
        <v>5685</v>
      </c>
      <c r="E1207" s="100" t="s">
        <v>36</v>
      </c>
      <c r="F1207" s="100" t="str">
        <f>VLOOKUP(E1207,Issuer!A:B,2,FALSE)</f>
        <v>SG</v>
      </c>
      <c r="G1207" s="100" t="s">
        <v>5690</v>
      </c>
      <c r="H1207" s="101" t="s">
        <v>5706</v>
      </c>
      <c r="I1207" s="102">
        <v>42496</v>
      </c>
      <c r="J1207" s="102">
        <v>42500</v>
      </c>
      <c r="K1207" s="102">
        <v>42612</v>
      </c>
      <c r="L1207" s="102">
        <v>42611</v>
      </c>
      <c r="M1207" s="100" t="s">
        <v>5683</v>
      </c>
      <c r="N1207" s="103">
        <v>0</v>
      </c>
      <c r="O1207" s="102"/>
      <c r="P1207" s="99"/>
      <c r="Q1207" s="103">
        <v>0.16600000000000001</v>
      </c>
      <c r="R1207" s="103">
        <v>1.0999999999999999E-2</v>
      </c>
      <c r="S1207" s="103">
        <v>7.0967739999999999</v>
      </c>
      <c r="T1207" s="104">
        <v>16100000</v>
      </c>
      <c r="U1207" s="104">
        <v>2635510</v>
      </c>
      <c r="V1207" s="104">
        <v>76</v>
      </c>
      <c r="W1207" s="104">
        <v>200000</v>
      </c>
      <c r="X1207" s="104">
        <v>10000</v>
      </c>
      <c r="Y1207" s="104">
        <v>21038</v>
      </c>
      <c r="Z1207" s="104">
        <v>20838</v>
      </c>
      <c r="AA1207" s="103">
        <v>1E-4</v>
      </c>
      <c r="AB1207" s="99"/>
      <c r="AC1207" s="100">
        <v>-11845.838200346248</v>
      </c>
      <c r="AD1207" s="100">
        <v>-277.56736645886338</v>
      </c>
      <c r="AE1207" s="100">
        <v>-11.843609311868036</v>
      </c>
      <c r="AF1207" s="100">
        <v>-0.15073660665313793</v>
      </c>
      <c r="AG1207" s="100">
        <v>21.294484143410912</v>
      </c>
      <c r="AH1207" s="105"/>
      <c r="AI1207" s="100">
        <v>19694.330000000002</v>
      </c>
      <c r="AJ1207" s="100">
        <v>-0.6661821</v>
      </c>
      <c r="AK1207" s="100">
        <v>-132.08000000000001</v>
      </c>
      <c r="AM1207" s="96">
        <v>42509</v>
      </c>
      <c r="AN1207" s="88">
        <f>_xll.BDH($A1207,AN$5,$AM$2,$AM$2)</f>
        <v>18930</v>
      </c>
      <c r="AO1207" s="88">
        <f>IF(V1207&gt;0,_xll.BDH($A1207,AO$5,$AM$2,$AM$2),"#N/A N/A")</f>
        <v>0.16430600000000001</v>
      </c>
      <c r="AP1207" s="88">
        <f>IF(V1207&gt;0,_xll.BDH($A1207,AP$5,$AM$2,$AM$2),"#N/A N/A")</f>
        <v>0.161666</v>
      </c>
      <c r="AQ1207" s="88">
        <f>IF(V1207&gt;0,_xll.BDH($A1207,AQ$5,$AM$2,$AM$2),"#N/A N/A")</f>
        <v>6280000</v>
      </c>
      <c r="AR1207" s="88">
        <f>IF(V1207&gt;0,_xll.BDH($A1207,AR$5,$AM$2,$AM$2),"#N/A N/A")</f>
        <v>6040000</v>
      </c>
    </row>
    <row r="1208" spans="1:44" ht="15" x14ac:dyDescent="0.25">
      <c r="A1208" s="99" t="s">
        <v>11421</v>
      </c>
      <c r="B1208" s="99" t="s">
        <v>135</v>
      </c>
      <c r="C1208" s="100" t="s">
        <v>11475</v>
      </c>
      <c r="D1208" s="100" t="s">
        <v>5685</v>
      </c>
      <c r="E1208" s="100" t="s">
        <v>36</v>
      </c>
      <c r="F1208" s="100" t="str">
        <f>VLOOKUP(E1208,Issuer!A:B,2,FALSE)</f>
        <v>SG</v>
      </c>
      <c r="G1208" s="100" t="s">
        <v>5690</v>
      </c>
      <c r="H1208" s="101" t="s">
        <v>5706</v>
      </c>
      <c r="I1208" s="102">
        <v>42496</v>
      </c>
      <c r="J1208" s="102">
        <v>42500</v>
      </c>
      <c r="K1208" s="102">
        <v>42642</v>
      </c>
      <c r="L1208" s="102">
        <v>42641</v>
      </c>
      <c r="M1208" s="100" t="s">
        <v>5683</v>
      </c>
      <c r="N1208" s="103">
        <v>0</v>
      </c>
      <c r="O1208" s="102"/>
      <c r="P1208" s="99"/>
      <c r="Q1208" s="103">
        <v>0.188</v>
      </c>
      <c r="R1208" s="103">
        <v>1.2999999999999999E-2</v>
      </c>
      <c r="S1208" s="103">
        <v>7.4285709999999998</v>
      </c>
      <c r="T1208" s="104">
        <v>3090000</v>
      </c>
      <c r="U1208" s="104">
        <v>570320</v>
      </c>
      <c r="V1208" s="104">
        <v>18</v>
      </c>
      <c r="W1208" s="104">
        <v>200000</v>
      </c>
      <c r="X1208" s="104">
        <v>10000</v>
      </c>
      <c r="Y1208" s="104">
        <v>21088</v>
      </c>
      <c r="Z1208" s="104">
        <v>20988</v>
      </c>
      <c r="AA1208" s="103">
        <v>1E-4</v>
      </c>
      <c r="AB1208" s="99"/>
      <c r="AC1208" s="100">
        <v>-11645.313436845763</v>
      </c>
      <c r="AD1208" s="100">
        <v>-230.97877529213216</v>
      </c>
      <c r="AE1208" s="100">
        <v>-11.863609548500975</v>
      </c>
      <c r="AF1208" s="100">
        <v>-0.1623892501229397</v>
      </c>
      <c r="AG1208" s="100">
        <v>22.322997685286204</v>
      </c>
      <c r="AH1208" s="105"/>
      <c r="AI1208" s="100">
        <v>19694.330000000002</v>
      </c>
      <c r="AJ1208" s="100">
        <v>-0.6661821</v>
      </c>
      <c r="AK1208" s="100">
        <v>-132.08000000000001</v>
      </c>
      <c r="AM1208" s="96">
        <v>42509</v>
      </c>
      <c r="AN1208" s="88">
        <f>_xll.BDH($A1208,AN$5,$AM$2,$AM$2)</f>
        <v>7110</v>
      </c>
      <c r="AO1208" s="88">
        <f>IF(V1208&gt;0,_xll.BDH($A1208,AO$5,$AM$2,$AM$2),"#N/A N/A")</f>
        <v>0.18673699999999999</v>
      </c>
      <c r="AP1208" s="88">
        <f>IF(V1208&gt;0,_xll.BDH($A1208,AP$5,$AM$2,$AM$2),"#N/A N/A")</f>
        <v>0.182029</v>
      </c>
      <c r="AQ1208" s="88">
        <f>IF(V1208&gt;0,_xll.BDH($A1208,AQ$5,$AM$2,$AM$2),"#N/A N/A")</f>
        <v>1330000</v>
      </c>
      <c r="AR1208" s="88">
        <f>IF(V1208&gt;0,_xll.BDH($A1208,AR$5,$AM$2,$AM$2),"#N/A N/A")</f>
        <v>1360000</v>
      </c>
    </row>
    <row r="1209" spans="1:44" ht="15" x14ac:dyDescent="0.25">
      <c r="A1209" s="99" t="s">
        <v>11422</v>
      </c>
      <c r="B1209" s="99" t="s">
        <v>135</v>
      </c>
      <c r="C1209" s="100" t="s">
        <v>11476</v>
      </c>
      <c r="D1209" s="100" t="s">
        <v>5685</v>
      </c>
      <c r="E1209" s="100" t="s">
        <v>36</v>
      </c>
      <c r="F1209" s="100" t="str">
        <f>VLOOKUP(E1209,Issuer!A:B,2,FALSE)</f>
        <v>SG</v>
      </c>
      <c r="G1209" s="100" t="s">
        <v>5690</v>
      </c>
      <c r="H1209" s="100" t="s">
        <v>5706</v>
      </c>
      <c r="I1209" s="102">
        <v>42496</v>
      </c>
      <c r="J1209" s="102">
        <v>42500</v>
      </c>
      <c r="K1209" s="102">
        <v>42612</v>
      </c>
      <c r="L1209" s="102">
        <v>42611</v>
      </c>
      <c r="M1209" s="100" t="s">
        <v>5683</v>
      </c>
      <c r="N1209" s="103">
        <v>0</v>
      </c>
      <c r="O1209" s="102"/>
      <c r="P1209" s="99"/>
      <c r="Q1209" s="103">
        <v>0.21299999999999999</v>
      </c>
      <c r="R1209" s="103">
        <v>0.01</v>
      </c>
      <c r="S1209" s="103">
        <v>4.9261080000000002</v>
      </c>
      <c r="T1209" s="104">
        <v>40000</v>
      </c>
      <c r="U1209" s="104">
        <v>8510</v>
      </c>
      <c r="V1209" s="104">
        <v>2</v>
      </c>
      <c r="W1209" s="104">
        <v>200000</v>
      </c>
      <c r="X1209" s="104">
        <v>10000</v>
      </c>
      <c r="Y1209" s="104">
        <v>21438</v>
      </c>
      <c r="Z1209" s="104">
        <v>21238</v>
      </c>
      <c r="AA1209" s="103">
        <v>1E-4</v>
      </c>
      <c r="AB1209" s="99"/>
      <c r="AC1209" s="100">
        <v>-11367.997296190688</v>
      </c>
      <c r="AD1209" s="100">
        <v>-226.18946037383782</v>
      </c>
      <c r="AE1209" s="100">
        <v>-12.114721718161032</v>
      </c>
      <c r="AF1209" s="100">
        <v>-0.19709814059214534</v>
      </c>
      <c r="AG1209" s="100">
        <v>21.294484143410891</v>
      </c>
      <c r="AH1209" s="105"/>
      <c r="AI1209" s="100">
        <v>19694.330000000002</v>
      </c>
      <c r="AJ1209" s="100">
        <v>-0.6661821</v>
      </c>
      <c r="AK1209" s="100">
        <v>-132.08000000000001</v>
      </c>
      <c r="AM1209" s="96">
        <v>42509</v>
      </c>
      <c r="AN1209" s="88">
        <f>_xll.BDH($A1209,AN$5,$AM$2,$AM$2)</f>
        <v>1900</v>
      </c>
      <c r="AO1209" s="88">
        <f>IF(V1209&gt;0,_xll.BDH($A1209,AO$5,$AM$2,$AM$2),"#N/A N/A")</f>
        <v>0.20599999999999999</v>
      </c>
      <c r="AP1209" s="88">
        <f>IF(V1209&gt;0,_xll.BDH($A1209,AP$5,$AM$2,$AM$2),"#N/A N/A")</f>
        <v>0.215</v>
      </c>
      <c r="AQ1209" s="88">
        <f>IF(V1209&gt;0,_xll.BDH($A1209,AQ$5,$AM$2,$AM$2),"#N/A N/A")</f>
        <v>10000</v>
      </c>
      <c r="AR1209" s="88">
        <f>IF(V1209&gt;0,_xll.BDH($A1209,AR$5,$AM$2,$AM$2),"#N/A N/A")</f>
        <v>30000</v>
      </c>
    </row>
    <row r="1210" spans="1:44" ht="15" x14ac:dyDescent="0.25">
      <c r="A1210" s="99" t="s">
        <v>11423</v>
      </c>
      <c r="B1210" s="99" t="s">
        <v>135</v>
      </c>
      <c r="C1210" s="100" t="s">
        <v>11477</v>
      </c>
      <c r="D1210" s="100" t="s">
        <v>5685</v>
      </c>
      <c r="E1210" s="100" t="s">
        <v>30</v>
      </c>
      <c r="F1210" s="100" t="str">
        <f>VLOOKUP(E1210,Issuer!A:B,2,FALSE)</f>
        <v>CS</v>
      </c>
      <c r="G1210" s="100" t="s">
        <v>5686</v>
      </c>
      <c r="H1210" s="100" t="s">
        <v>5706</v>
      </c>
      <c r="I1210" s="102">
        <v>42499</v>
      </c>
      <c r="J1210" s="102">
        <v>42500</v>
      </c>
      <c r="K1210" s="102">
        <v>42612</v>
      </c>
      <c r="L1210" s="102">
        <v>42611</v>
      </c>
      <c r="M1210" s="100" t="s">
        <v>5683</v>
      </c>
      <c r="N1210" s="103">
        <v>0</v>
      </c>
      <c r="O1210" s="102"/>
      <c r="P1210" s="99"/>
      <c r="Q1210" s="103">
        <v>0.219</v>
      </c>
      <c r="R1210" s="103">
        <v>0.01</v>
      </c>
      <c r="S1210" s="103">
        <v>4.7846890000000002</v>
      </c>
      <c r="T1210" s="104">
        <v>10000</v>
      </c>
      <c r="U1210" s="104">
        <v>2200</v>
      </c>
      <c r="V1210" s="104">
        <v>1</v>
      </c>
      <c r="W1210" s="104">
        <v>200000</v>
      </c>
      <c r="X1210" s="104">
        <v>10000</v>
      </c>
      <c r="Y1210" s="104">
        <v>21450</v>
      </c>
      <c r="Z1210" s="104">
        <v>21250</v>
      </c>
      <c r="AA1210" s="103">
        <v>1E-4</v>
      </c>
      <c r="AB1210" s="99"/>
      <c r="AC1210" s="100">
        <v>-11355.261157190682</v>
      </c>
      <c r="AD1210" s="100">
        <v>-224.76541899574619</v>
      </c>
      <c r="AE1210" s="100">
        <v>-12.105838697838422</v>
      </c>
      <c r="AF1210" s="100">
        <v>-0.1984625128828279</v>
      </c>
      <c r="AG1210" s="100">
        <v>21.294484143410891</v>
      </c>
      <c r="AH1210" s="105"/>
      <c r="AI1210" s="100">
        <v>19694.330000000002</v>
      </c>
      <c r="AJ1210" s="100">
        <v>-0.6661821</v>
      </c>
      <c r="AK1210" s="100">
        <v>-132.08000000000001</v>
      </c>
      <c r="AM1210" s="96">
        <v>42509</v>
      </c>
      <c r="AN1210" s="88">
        <f>_xll.BDH($A1210,AN$5,$AM$2,$AM$2)</f>
        <v>10</v>
      </c>
      <c r="AO1210" s="88" t="str">
        <f>IF(V1210&gt;0,_xll.BDH($A1210,AO$5,$AM$2,$AM$2),"#N/A N/A")</f>
        <v>#N/A N/A</v>
      </c>
      <c r="AP1210" s="88">
        <f>IF(V1210&gt;0,_xll.BDH($A1210,AP$5,$AM$2,$AM$2),"#N/A N/A")</f>
        <v>0.22</v>
      </c>
      <c r="AQ1210" s="88" t="str">
        <f>IF(V1210&gt;0,_xll.BDH($A1210,AQ$5,$AM$2,$AM$2),"#N/A N/A")</f>
        <v>#N/A N/A</v>
      </c>
      <c r="AR1210" s="88">
        <f>IF(V1210&gt;0,_xll.BDH($A1210,AR$5,$AM$2,$AM$2),"#N/A N/A")</f>
        <v>10000</v>
      </c>
    </row>
    <row r="1211" spans="1:44" ht="15" x14ac:dyDescent="0.25">
      <c r="A1211" s="99" t="s">
        <v>11424</v>
      </c>
      <c r="B1211" s="99" t="s">
        <v>135</v>
      </c>
      <c r="C1211" s="100" t="s">
        <v>11479</v>
      </c>
      <c r="D1211" s="100" t="s">
        <v>5685</v>
      </c>
      <c r="E1211" s="100" t="s">
        <v>30</v>
      </c>
      <c r="F1211" s="100" t="str">
        <f>VLOOKUP(E1211,Issuer!A:B,2,FALSE)</f>
        <v>CS</v>
      </c>
      <c r="G1211" s="100" t="s">
        <v>5686</v>
      </c>
      <c r="H1211" s="100" t="s">
        <v>5706</v>
      </c>
      <c r="I1211" s="102">
        <v>42499</v>
      </c>
      <c r="J1211" s="102">
        <v>42500</v>
      </c>
      <c r="K1211" s="102">
        <v>42612</v>
      </c>
      <c r="L1211" s="102">
        <v>42611</v>
      </c>
      <c r="M1211" s="100" t="s">
        <v>5683</v>
      </c>
      <c r="N1211" s="103">
        <v>0</v>
      </c>
      <c r="O1211" s="102"/>
      <c r="P1211" s="99"/>
      <c r="Q1211" s="103">
        <v>0.185</v>
      </c>
      <c r="R1211" s="103">
        <v>8.0000000000000002E-3</v>
      </c>
      <c r="S1211" s="103">
        <v>4.519774</v>
      </c>
      <c r="T1211" s="104">
        <v>300000</v>
      </c>
      <c r="U1211" s="104">
        <v>53300</v>
      </c>
      <c r="V1211" s="104">
        <v>2</v>
      </c>
      <c r="W1211" s="104">
        <v>200000</v>
      </c>
      <c r="X1211" s="104">
        <v>10000</v>
      </c>
      <c r="Y1211" s="104">
        <v>21200</v>
      </c>
      <c r="Z1211" s="104">
        <v>21000</v>
      </c>
      <c r="AA1211" s="103">
        <v>1E-4</v>
      </c>
      <c r="AB1211" s="99"/>
      <c r="AC1211" s="100">
        <v>-11639.378825689157</v>
      </c>
      <c r="AD1211" s="100">
        <v>-255.83004576257039</v>
      </c>
      <c r="AE1211" s="100">
        <v>-12.09978894641854</v>
      </c>
      <c r="AF1211" s="100">
        <v>-0.16973013832691136</v>
      </c>
      <c r="AG1211" s="100">
        <v>21.294484143410912</v>
      </c>
      <c r="AH1211" s="105"/>
      <c r="AI1211" s="100">
        <v>19694.330000000002</v>
      </c>
      <c r="AJ1211" s="100">
        <v>-0.6661821</v>
      </c>
      <c r="AK1211" s="100">
        <v>-132.08000000000001</v>
      </c>
      <c r="AM1211" s="96">
        <v>42509</v>
      </c>
      <c r="AN1211" s="88">
        <f>_xll.BDH($A1211,AN$5,$AM$2,$AM$2)</f>
        <v>5260</v>
      </c>
      <c r="AO1211" s="88">
        <f>IF(V1211&gt;0,_xll.BDH($A1211,AO$5,$AM$2,$AM$2),"#N/A N/A")</f>
        <v>0.17399999999999999</v>
      </c>
      <c r="AP1211" s="88">
        <f>IF(V1211&gt;0,_xll.BDH($A1211,AP$5,$AM$2,$AM$2),"#N/A N/A")</f>
        <v>0.185</v>
      </c>
      <c r="AQ1211" s="88">
        <f>IF(V1211&gt;0,_xll.BDH($A1211,AQ$5,$AM$2,$AM$2),"#N/A N/A")</f>
        <v>200000</v>
      </c>
      <c r="AR1211" s="88">
        <f>IF(V1211&gt;0,_xll.BDH($A1211,AR$5,$AM$2,$AM$2),"#N/A N/A")</f>
        <v>100000</v>
      </c>
    </row>
    <row r="1212" spans="1:44" ht="15" x14ac:dyDescent="0.25">
      <c r="A1212" s="99" t="s">
        <v>11425</v>
      </c>
      <c r="B1212" s="99" t="s">
        <v>135</v>
      </c>
      <c r="C1212" s="100" t="s">
        <v>11481</v>
      </c>
      <c r="D1212" s="100" t="s">
        <v>5685</v>
      </c>
      <c r="E1212" s="100" t="s">
        <v>30</v>
      </c>
      <c r="F1212" s="100" t="str">
        <f>VLOOKUP(E1212,Issuer!A:B,2,FALSE)</f>
        <v>CS</v>
      </c>
      <c r="G1212" s="100" t="s">
        <v>5686</v>
      </c>
      <c r="H1212" s="100" t="s">
        <v>5706</v>
      </c>
      <c r="I1212" s="102">
        <v>42499</v>
      </c>
      <c r="J1212" s="102">
        <v>42500</v>
      </c>
      <c r="K1212" s="102">
        <v>42612</v>
      </c>
      <c r="L1212" s="102">
        <v>42611</v>
      </c>
      <c r="M1212" s="100" t="s">
        <v>5683</v>
      </c>
      <c r="N1212" s="103">
        <v>0</v>
      </c>
      <c r="O1212" s="102"/>
      <c r="P1212" s="99"/>
      <c r="Q1212" s="103">
        <v>0.15</v>
      </c>
      <c r="R1212" s="103">
        <v>1.2E-2</v>
      </c>
      <c r="S1212" s="103">
        <v>8.6956520000000008</v>
      </c>
      <c r="T1212" s="104">
        <v>4460000</v>
      </c>
      <c r="U1212" s="104">
        <v>649410</v>
      </c>
      <c r="V1212" s="104">
        <v>35</v>
      </c>
      <c r="W1212" s="104">
        <v>200000</v>
      </c>
      <c r="X1212" s="104">
        <v>10000</v>
      </c>
      <c r="Y1212" s="104">
        <v>20888</v>
      </c>
      <c r="Z1212" s="104">
        <v>20688</v>
      </c>
      <c r="AA1212" s="103">
        <v>1E-4</v>
      </c>
      <c r="AB1212" s="99"/>
      <c r="AC1212" s="100">
        <v>-12053.991728354569</v>
      </c>
      <c r="AD1212" s="100">
        <v>-298.86054326939285</v>
      </c>
      <c r="AE1212" s="100">
        <v>-11.388213569250782</v>
      </c>
      <c r="AF1212" s="100">
        <v>-0.13285595679006409</v>
      </c>
      <c r="AG1212" s="100">
        <v>21.294484143410912</v>
      </c>
      <c r="AH1212" s="105"/>
      <c r="AI1212" s="100">
        <v>19694.330000000002</v>
      </c>
      <c r="AJ1212" s="100">
        <v>-0.6661821</v>
      </c>
      <c r="AK1212" s="100">
        <v>-132.08000000000001</v>
      </c>
      <c r="AM1212" s="96">
        <v>42509</v>
      </c>
      <c r="AN1212" s="88">
        <f>_xll.BDH($A1212,AN$5,$AM$2,$AM$2)</f>
        <v>26490</v>
      </c>
      <c r="AO1212" s="88">
        <f>IF(V1212&gt;0,_xll.BDH($A1212,AO$5,$AM$2,$AM$2),"#N/A N/A")</f>
        <v>0.14585600000000001</v>
      </c>
      <c r="AP1212" s="88">
        <f>IF(V1212&gt;0,_xll.BDH($A1212,AP$5,$AM$2,$AM$2),"#N/A N/A")</f>
        <v>0.14266699999999999</v>
      </c>
      <c r="AQ1212" s="88">
        <f>IF(V1212&gt;0,_xll.BDH($A1212,AQ$5,$AM$2,$AM$2),"#N/A N/A")</f>
        <v>2150000</v>
      </c>
      <c r="AR1212" s="88">
        <f>IF(V1212&gt;0,_xll.BDH($A1212,AR$5,$AM$2,$AM$2),"#N/A N/A")</f>
        <v>570000</v>
      </c>
    </row>
    <row r="1213" spans="1:44" ht="15" x14ac:dyDescent="0.25">
      <c r="A1213" s="99" t="s">
        <v>11426</v>
      </c>
      <c r="B1213" s="99" t="s">
        <v>135</v>
      </c>
      <c r="C1213" s="100" t="s">
        <v>11482</v>
      </c>
      <c r="D1213" s="100" t="s">
        <v>5685</v>
      </c>
      <c r="E1213" s="100" t="s">
        <v>31</v>
      </c>
      <c r="F1213" s="100" t="str">
        <f>VLOOKUP(E1213,Issuer!A:B,2,FALSE)</f>
        <v>BP</v>
      </c>
      <c r="G1213" s="100" t="s">
        <v>5721</v>
      </c>
      <c r="H1213" s="100" t="s">
        <v>5706</v>
      </c>
      <c r="I1213" s="102">
        <v>42499</v>
      </c>
      <c r="J1213" s="102">
        <v>42500</v>
      </c>
      <c r="K1213" s="102">
        <v>42824</v>
      </c>
      <c r="L1213" s="102">
        <v>42823</v>
      </c>
      <c r="M1213" s="100" t="s">
        <v>5683</v>
      </c>
      <c r="N1213" s="103">
        <v>0</v>
      </c>
      <c r="O1213" s="102"/>
      <c r="P1213" s="99"/>
      <c r="Q1213" s="103">
        <v>0.158</v>
      </c>
      <c r="R1213" s="103">
        <v>1.0999999999999999E-2</v>
      </c>
      <c r="S1213" s="103">
        <v>7.4829929999999996</v>
      </c>
      <c r="T1213" s="104">
        <v>74350000</v>
      </c>
      <c r="U1213" s="104">
        <v>11371170</v>
      </c>
      <c r="V1213" s="104">
        <v>185</v>
      </c>
      <c r="W1213" s="104">
        <v>250000</v>
      </c>
      <c r="X1213" s="104">
        <v>10000</v>
      </c>
      <c r="Y1213" s="104">
        <v>20900</v>
      </c>
      <c r="Z1213" s="104">
        <v>20700</v>
      </c>
      <c r="AA1213" s="103">
        <v>1E-4</v>
      </c>
      <c r="AB1213" s="99"/>
      <c r="AC1213" s="100">
        <v>-11844.720877024192</v>
      </c>
      <c r="AD1213" s="100">
        <v>-148.95678987195157</v>
      </c>
      <c r="AE1213" s="100">
        <v>-10.511208603624917</v>
      </c>
      <c r="AF1213" s="100">
        <v>-0.12744241122110289</v>
      </c>
      <c r="AG1213" s="100">
        <v>22.066442022082946</v>
      </c>
      <c r="AH1213" s="105"/>
      <c r="AI1213" s="100">
        <v>19694.330000000002</v>
      </c>
      <c r="AJ1213" s="100">
        <v>-0.6661821</v>
      </c>
      <c r="AK1213" s="100">
        <v>-132.08000000000001</v>
      </c>
      <c r="AM1213" s="96">
        <v>42509</v>
      </c>
      <c r="AN1213" s="88">
        <f>_xll.BDH($A1213,AN$5,$AM$2,$AM$2)</f>
        <v>30280</v>
      </c>
      <c r="AO1213" s="88">
        <f>IF(V1213&gt;0,_xll.BDH($A1213,AO$5,$AM$2,$AM$2),"#N/A N/A")</f>
        <v>0.15338499999999999</v>
      </c>
      <c r="AP1213" s="88">
        <f>IF(V1213&gt;0,_xll.BDH($A1213,AP$5,$AM$2,$AM$2),"#N/A N/A")</f>
        <v>0.15210099999999999</v>
      </c>
      <c r="AQ1213" s="88">
        <f>IF(V1213&gt;0,_xll.BDH($A1213,AQ$5,$AM$2,$AM$2),"#N/A N/A")</f>
        <v>31730000</v>
      </c>
      <c r="AR1213" s="88">
        <f>IF(V1213&gt;0,_xll.BDH($A1213,AR$5,$AM$2,$AM$2),"#N/A N/A")</f>
        <v>32520000</v>
      </c>
    </row>
    <row r="1214" spans="1:44" ht="15" x14ac:dyDescent="0.25">
      <c r="A1214" s="99" t="s">
        <v>11427</v>
      </c>
      <c r="B1214" s="99" t="s">
        <v>135</v>
      </c>
      <c r="C1214" s="100" t="s">
        <v>11480</v>
      </c>
      <c r="D1214" s="100" t="s">
        <v>5685</v>
      </c>
      <c r="E1214" s="100" t="s">
        <v>31</v>
      </c>
      <c r="F1214" s="100" t="str">
        <f>VLOOKUP(E1214,Issuer!A:B,2,FALSE)</f>
        <v>BP</v>
      </c>
      <c r="G1214" s="100" t="s">
        <v>5721</v>
      </c>
      <c r="H1214" s="100" t="s">
        <v>5706</v>
      </c>
      <c r="I1214" s="102">
        <v>42499</v>
      </c>
      <c r="J1214" s="102">
        <v>42500</v>
      </c>
      <c r="K1214" s="102">
        <v>42793</v>
      </c>
      <c r="L1214" s="102">
        <v>42790</v>
      </c>
      <c r="M1214" s="100" t="s">
        <v>5683</v>
      </c>
      <c r="N1214" s="103">
        <v>0</v>
      </c>
      <c r="O1214" s="102"/>
      <c r="P1214" s="99"/>
      <c r="Q1214" s="103">
        <v>0.17100000000000001</v>
      </c>
      <c r="R1214" s="103">
        <v>1.0999999999999999E-2</v>
      </c>
      <c r="S1214" s="103">
        <v>6.875</v>
      </c>
      <c r="T1214" s="104">
        <v>45490000</v>
      </c>
      <c r="U1214" s="104">
        <v>7533930</v>
      </c>
      <c r="V1214" s="104">
        <v>126</v>
      </c>
      <c r="W1214" s="104">
        <v>250000</v>
      </c>
      <c r="X1214" s="104">
        <v>10000</v>
      </c>
      <c r="Y1214" s="104">
        <v>21000</v>
      </c>
      <c r="Z1214" s="104">
        <v>20800</v>
      </c>
      <c r="AA1214" s="103">
        <v>1E-4</v>
      </c>
      <c r="AB1214" s="99"/>
      <c r="AC1214" s="100">
        <v>-11637.894904388952</v>
      </c>
      <c r="AD1214" s="100">
        <v>-136.87341003380058</v>
      </c>
      <c r="AE1214" s="100">
        <v>-10.128253040068788</v>
      </c>
      <c r="AF1214" s="100">
        <v>-0.13739547550353873</v>
      </c>
      <c r="AG1214" s="100">
        <v>22.147313734506231</v>
      </c>
      <c r="AH1214" s="105"/>
      <c r="AI1214" s="100">
        <v>19694.330000000002</v>
      </c>
      <c r="AJ1214" s="100">
        <v>-0.6661821</v>
      </c>
      <c r="AK1214" s="100">
        <v>-132.08000000000001</v>
      </c>
      <c r="AM1214" s="96">
        <v>42509</v>
      </c>
      <c r="AN1214" s="88">
        <f>_xll.BDH($A1214,AN$5,$AM$2,$AM$2)</f>
        <v>16980</v>
      </c>
      <c r="AO1214" s="88">
        <f>IF(V1214&gt;0,_xll.BDH($A1214,AO$5,$AM$2,$AM$2),"#N/A N/A")</f>
        <v>0.16534199999999999</v>
      </c>
      <c r="AP1214" s="88">
        <f>IF(V1214&gt;0,_xll.BDH($A1214,AP$5,$AM$2,$AM$2),"#N/A N/A")</f>
        <v>0.16555</v>
      </c>
      <c r="AQ1214" s="88">
        <f>IF(V1214&gt;0,_xll.BDH($A1214,AQ$5,$AM$2,$AM$2),"#N/A N/A")</f>
        <v>19780000</v>
      </c>
      <c r="AR1214" s="88">
        <f>IF(V1214&gt;0,_xll.BDH($A1214,AR$5,$AM$2,$AM$2),"#N/A N/A")</f>
        <v>20620000</v>
      </c>
    </row>
    <row r="1215" spans="1:44" ht="15" x14ac:dyDescent="0.25">
      <c r="A1215" s="99" t="s">
        <v>11428</v>
      </c>
      <c r="B1215" s="99" t="s">
        <v>154</v>
      </c>
      <c r="C1215" s="100" t="s">
        <v>11483</v>
      </c>
      <c r="D1215" s="100" t="s">
        <v>5705</v>
      </c>
      <c r="E1215" s="100" t="s">
        <v>31</v>
      </c>
      <c r="F1215" s="100" t="str">
        <f>VLOOKUP(E1215,Issuer!A:B,2,FALSE)</f>
        <v>BP</v>
      </c>
      <c r="G1215" s="100" t="s">
        <v>5721</v>
      </c>
      <c r="H1215" s="100" t="s">
        <v>5706</v>
      </c>
      <c r="I1215" s="102">
        <v>42499</v>
      </c>
      <c r="J1215" s="102">
        <v>42500</v>
      </c>
      <c r="K1215" s="102">
        <v>42824</v>
      </c>
      <c r="L1215" s="102">
        <v>42823</v>
      </c>
      <c r="M1215" s="100" t="s">
        <v>5683</v>
      </c>
      <c r="N1215" s="103">
        <v>0</v>
      </c>
      <c r="O1215" s="102"/>
      <c r="P1215" s="99"/>
      <c r="Q1215" s="103">
        <v>0.14299999999999999</v>
      </c>
      <c r="R1215" s="103">
        <v>3.0000000000000001E-3</v>
      </c>
      <c r="S1215" s="103">
        <v>2.1428569999999998</v>
      </c>
      <c r="T1215" s="104">
        <v>2060000</v>
      </c>
      <c r="U1215" s="104">
        <v>293960</v>
      </c>
      <c r="V1215" s="104">
        <v>4</v>
      </c>
      <c r="W1215" s="104">
        <v>100000</v>
      </c>
      <c r="X1215" s="104">
        <v>10000</v>
      </c>
      <c r="Y1215" s="104">
        <v>9400</v>
      </c>
      <c r="Z1215" s="104">
        <v>9200</v>
      </c>
      <c r="AA1215" s="103">
        <v>1E-4</v>
      </c>
      <c r="AB1215" s="99"/>
      <c r="AC1215" s="100">
        <v>-11361.671474533538</v>
      </c>
      <c r="AD1215" s="100">
        <v>-99.607533566341161</v>
      </c>
      <c r="AE1215" s="100">
        <v>-6.0393354992329105</v>
      </c>
      <c r="AF1215" s="100">
        <v>-0.12579533081707658</v>
      </c>
      <c r="AG1215" s="100">
        <v>29.414139414730155</v>
      </c>
      <c r="AH1215" s="105"/>
      <c r="AI1215" s="100">
        <v>8243.2000000000007</v>
      </c>
      <c r="AJ1215" s="100">
        <v>-0.69642130000000002</v>
      </c>
      <c r="AK1215" s="100">
        <v>-57.81</v>
      </c>
      <c r="AM1215" s="96">
        <v>42509</v>
      </c>
      <c r="AN1215" s="88">
        <f>_xll.BDH($A1215,AN$5,$AM$2,$AM$2)</f>
        <v>100</v>
      </c>
      <c r="AO1215" s="88">
        <f>IF(V1215&gt;0,_xll.BDH($A1215,AO$5,$AM$2,$AM$2),"#N/A N/A")</f>
        <v>0.14199999999999999</v>
      </c>
      <c r="AP1215" s="88">
        <f>IF(V1215&gt;0,_xll.BDH($A1215,AP$5,$AM$2,$AM$2),"#N/A N/A")</f>
        <v>0.14471700000000001</v>
      </c>
      <c r="AQ1215" s="88">
        <f>IF(V1215&gt;0,_xll.BDH($A1215,AQ$5,$AM$2,$AM$2),"#N/A N/A")</f>
        <v>1530000</v>
      </c>
      <c r="AR1215" s="88">
        <f>IF(V1215&gt;0,_xll.BDH($A1215,AR$5,$AM$2,$AM$2),"#N/A N/A")</f>
        <v>530000</v>
      </c>
    </row>
    <row r="1216" spans="1:44" ht="15" x14ac:dyDescent="0.25">
      <c r="A1216" s="99" t="s">
        <v>11429</v>
      </c>
      <c r="B1216" s="99" t="s">
        <v>135</v>
      </c>
      <c r="C1216" s="100" t="s">
        <v>11471</v>
      </c>
      <c r="D1216" s="100" t="s">
        <v>5685</v>
      </c>
      <c r="E1216" s="100" t="s">
        <v>37</v>
      </c>
      <c r="F1216" s="100" t="str">
        <f>VLOOKUP(E1216,Issuer!A:B,2,FALSE)</f>
        <v>UB</v>
      </c>
      <c r="G1216" s="100" t="s">
        <v>5732</v>
      </c>
      <c r="H1216" s="100" t="s">
        <v>5706</v>
      </c>
      <c r="I1216" s="102">
        <v>42499</v>
      </c>
      <c r="J1216" s="102">
        <v>42500</v>
      </c>
      <c r="K1216" s="102">
        <v>42612</v>
      </c>
      <c r="L1216" s="102">
        <v>42611</v>
      </c>
      <c r="M1216" s="100" t="s">
        <v>5683</v>
      </c>
      <c r="N1216" s="103">
        <v>0</v>
      </c>
      <c r="O1216" s="102"/>
      <c r="P1216" s="99"/>
      <c r="Q1216" s="103">
        <v>0.152</v>
      </c>
      <c r="R1216" s="103">
        <v>1.2E-2</v>
      </c>
      <c r="S1216" s="103">
        <v>8.5714290000000002</v>
      </c>
      <c r="T1216" s="104">
        <v>1590000</v>
      </c>
      <c r="U1216" s="104">
        <v>232980</v>
      </c>
      <c r="V1216" s="104">
        <v>14</v>
      </c>
      <c r="W1216" s="104">
        <v>200000</v>
      </c>
      <c r="X1216" s="104">
        <v>10000</v>
      </c>
      <c r="Y1216" s="104">
        <v>20877</v>
      </c>
      <c r="Z1216" s="104">
        <v>20677</v>
      </c>
      <c r="AA1216" s="103">
        <v>1E-4</v>
      </c>
      <c r="AB1216" s="99"/>
      <c r="AC1216" s="100">
        <v>-12069.928933126415</v>
      </c>
      <c r="AD1216" s="100">
        <v>-300.46699715893823</v>
      </c>
      <c r="AE1216" s="100">
        <v>-11.345566955113402</v>
      </c>
      <c r="AF1216" s="100">
        <v>-0.1315328559679462</v>
      </c>
      <c r="AG1216" s="100">
        <v>21.294484143410891</v>
      </c>
      <c r="AH1216" s="105"/>
      <c r="AI1216" s="100">
        <v>19694.330000000002</v>
      </c>
      <c r="AJ1216" s="100">
        <v>-0.6661821</v>
      </c>
      <c r="AK1216" s="100">
        <v>-132.08000000000001</v>
      </c>
      <c r="AM1216" s="96">
        <v>42509</v>
      </c>
      <c r="AN1216" s="88">
        <f>_xll.BDH($A1216,AN$5,$AM$2,$AM$2)</f>
        <v>15830</v>
      </c>
      <c r="AO1216" s="88">
        <f>IF(V1216&gt;0,_xll.BDH($A1216,AO$5,$AM$2,$AM$2),"#N/A N/A")</f>
        <v>0.14571100000000001</v>
      </c>
      <c r="AP1216" s="88">
        <f>IF(V1216&gt;0,_xll.BDH($A1216,AP$5,$AM$2,$AM$2),"#N/A N/A")</f>
        <v>0.155</v>
      </c>
      <c r="AQ1216" s="88">
        <f>IF(V1216&gt;0,_xll.BDH($A1216,AQ$5,$AM$2,$AM$2),"#N/A N/A")</f>
        <v>970000</v>
      </c>
      <c r="AR1216" s="88">
        <f>IF(V1216&gt;0,_xll.BDH($A1216,AR$5,$AM$2,$AM$2),"#N/A N/A")</f>
        <v>150000</v>
      </c>
    </row>
    <row r="1217" spans="1:44" ht="15" x14ac:dyDescent="0.25">
      <c r="A1217" s="99" t="s">
        <v>11430</v>
      </c>
      <c r="B1217" s="99" t="s">
        <v>135</v>
      </c>
      <c r="C1217" s="100" t="s">
        <v>11484</v>
      </c>
      <c r="D1217" s="100" t="s">
        <v>5685</v>
      </c>
      <c r="E1217" s="100" t="s">
        <v>37</v>
      </c>
      <c r="F1217" s="100" t="str">
        <f>VLOOKUP(E1217,Issuer!A:B,2,FALSE)</f>
        <v>UB</v>
      </c>
      <c r="G1217" s="100" t="s">
        <v>5732</v>
      </c>
      <c r="H1217" s="100" t="s">
        <v>5706</v>
      </c>
      <c r="I1217" s="102">
        <v>42499</v>
      </c>
      <c r="J1217" s="102">
        <v>42500</v>
      </c>
      <c r="K1217" s="102">
        <v>42642</v>
      </c>
      <c r="L1217" s="102">
        <v>42641</v>
      </c>
      <c r="M1217" s="100" t="s">
        <v>5683</v>
      </c>
      <c r="N1217" s="103">
        <v>0</v>
      </c>
      <c r="O1217" s="102"/>
      <c r="P1217" s="99"/>
      <c r="Q1217" s="103">
        <v>0.16600000000000001</v>
      </c>
      <c r="R1217" s="103">
        <v>1.4E-2</v>
      </c>
      <c r="S1217" s="103">
        <v>9.2105259999999998</v>
      </c>
      <c r="T1217" s="104">
        <v>1000000</v>
      </c>
      <c r="U1217" s="104">
        <v>162200</v>
      </c>
      <c r="V1217" s="104">
        <v>7</v>
      </c>
      <c r="W1217" s="104">
        <v>200000</v>
      </c>
      <c r="X1217" s="104">
        <v>10000</v>
      </c>
      <c r="Y1217" s="104">
        <v>21000</v>
      </c>
      <c r="Z1217" s="104">
        <v>20800</v>
      </c>
      <c r="AA1217" s="103">
        <v>1E-4</v>
      </c>
      <c r="AB1217" s="99"/>
      <c r="AC1217" s="100">
        <v>-12061.802784857753</v>
      </c>
      <c r="AD1217" s="100">
        <v>-262.08235639496741</v>
      </c>
      <c r="AE1217" s="100">
        <v>-12.465235988077184</v>
      </c>
      <c r="AF1217" s="100">
        <v>-0.14650215988270374</v>
      </c>
      <c r="AG1217" s="100">
        <v>22.322997685286204</v>
      </c>
      <c r="AH1217" s="105"/>
      <c r="AI1217" s="100">
        <v>19694.330000000002</v>
      </c>
      <c r="AJ1217" s="100">
        <v>-0.6661821</v>
      </c>
      <c r="AK1217" s="100">
        <v>-132.08000000000001</v>
      </c>
      <c r="AM1217" s="96">
        <v>42509</v>
      </c>
      <c r="AN1217" s="88">
        <f>_xll.BDH($A1217,AN$5,$AM$2,$AM$2)</f>
        <v>14660</v>
      </c>
      <c r="AO1217" s="88">
        <f>IF(V1217&gt;0,_xll.BDH($A1217,AO$5,$AM$2,$AM$2),"#N/A N/A")</f>
        <v>0.161333</v>
      </c>
      <c r="AP1217" s="88">
        <f>IF(V1217&gt;0,_xll.BDH($A1217,AP$5,$AM$2,$AM$2),"#N/A N/A")</f>
        <v>0.16</v>
      </c>
      <c r="AQ1217" s="88">
        <f>IF(V1217&gt;0,_xll.BDH($A1217,AQ$5,$AM$2,$AM$2),"#N/A N/A")</f>
        <v>600000</v>
      </c>
      <c r="AR1217" s="88">
        <f>IF(V1217&gt;0,_xll.BDH($A1217,AR$5,$AM$2,$AM$2),"#N/A N/A")</f>
        <v>100000</v>
      </c>
    </row>
    <row r="1218" spans="1:44" ht="15" x14ac:dyDescent="0.25">
      <c r="A1218" s="99" t="s">
        <v>11431</v>
      </c>
      <c r="B1218" s="99" t="s">
        <v>135</v>
      </c>
      <c r="C1218" s="100" t="s">
        <v>11486</v>
      </c>
      <c r="D1218" s="100" t="s">
        <v>5685</v>
      </c>
      <c r="E1218" s="100" t="s">
        <v>37</v>
      </c>
      <c r="F1218" s="100" t="str">
        <f>VLOOKUP(E1218,Issuer!A:B,2,FALSE)</f>
        <v>UB</v>
      </c>
      <c r="G1218" s="100" t="s">
        <v>5732</v>
      </c>
      <c r="H1218" s="100" t="s">
        <v>5706</v>
      </c>
      <c r="I1218" s="102">
        <v>42499</v>
      </c>
      <c r="J1218" s="102">
        <v>42500</v>
      </c>
      <c r="K1218" s="102">
        <v>42612</v>
      </c>
      <c r="L1218" s="102">
        <v>42611</v>
      </c>
      <c r="M1218" s="100" t="s">
        <v>5683</v>
      </c>
      <c r="N1218" s="103">
        <v>0</v>
      </c>
      <c r="O1218" s="102"/>
      <c r="P1218" s="99"/>
      <c r="Q1218" s="103">
        <v>0.191</v>
      </c>
      <c r="R1218" s="103">
        <v>1.0999999999999999E-2</v>
      </c>
      <c r="S1218" s="103">
        <v>6.1111110000000002</v>
      </c>
      <c r="T1218" s="104">
        <v>0</v>
      </c>
      <c r="U1218" s="104"/>
      <c r="V1218" s="104">
        <v>0</v>
      </c>
      <c r="W1218" s="104">
        <v>200000</v>
      </c>
      <c r="X1218" s="104">
        <v>10000</v>
      </c>
      <c r="Y1218" s="104">
        <v>21150</v>
      </c>
      <c r="Z1218" s="104">
        <v>20950</v>
      </c>
      <c r="AA1218" s="103">
        <v>1E-4</v>
      </c>
      <c r="AB1218" s="99"/>
      <c r="AC1218" s="100">
        <v>-11701.143097520759</v>
      </c>
      <c r="AD1218" s="100">
        <v>-262.40171878560875</v>
      </c>
      <c r="AE1218" s="100">
        <v>-12.044400124550549</v>
      </c>
      <c r="AF1218" s="100">
        <v>-0.16390132129835494</v>
      </c>
      <c r="AG1218" s="100">
        <v>21.294484143410912</v>
      </c>
      <c r="AH1218" s="105"/>
      <c r="AI1218" s="100">
        <v>19694.330000000002</v>
      </c>
      <c r="AJ1218" s="100">
        <v>-0.6661821</v>
      </c>
      <c r="AK1218" s="100">
        <v>-132.08000000000001</v>
      </c>
      <c r="AM1218" s="96">
        <v>42509</v>
      </c>
      <c r="AN1218" s="88">
        <f>_xll.BDH($A1218,AN$5,$AM$2,$AM$2)</f>
        <v>0</v>
      </c>
      <c r="AO1218" s="88" t="str">
        <f>IF(V1218&gt;0,_xll.BDH($A1218,AO$5,$AM$2,$AM$2),"#N/A N/A")</f>
        <v>#N/A N/A</v>
      </c>
      <c r="AP1218" s="88" t="str">
        <f>IF(V1218&gt;0,_xll.BDH($A1218,AP$5,$AM$2,$AM$2),"#N/A N/A")</f>
        <v>#N/A N/A</v>
      </c>
      <c r="AQ1218" s="88" t="str">
        <f>IF(V1218&gt;0,_xll.BDH($A1218,AQ$5,$AM$2,$AM$2),"#N/A N/A")</f>
        <v>#N/A N/A</v>
      </c>
      <c r="AR1218" s="88" t="str">
        <f>IF(V1218&gt;0,_xll.BDH($A1218,AR$5,$AM$2,$AM$2),"#N/A N/A")</f>
        <v>#N/A N/A</v>
      </c>
    </row>
    <row r="1219" spans="1:44" ht="15" x14ac:dyDescent="0.25">
      <c r="A1219" s="99" t="s">
        <v>11432</v>
      </c>
      <c r="B1219" s="99" t="s">
        <v>135</v>
      </c>
      <c r="C1219" s="100" t="s">
        <v>11485</v>
      </c>
      <c r="D1219" s="100" t="s">
        <v>5685</v>
      </c>
      <c r="E1219" s="100" t="s">
        <v>37</v>
      </c>
      <c r="F1219" s="100" t="str">
        <f>VLOOKUP(E1219,Issuer!A:B,2,FALSE)</f>
        <v>UB</v>
      </c>
      <c r="G1219" s="100" t="s">
        <v>5732</v>
      </c>
      <c r="H1219" s="100" t="s">
        <v>5706</v>
      </c>
      <c r="I1219" s="102">
        <v>42499</v>
      </c>
      <c r="J1219" s="102">
        <v>42500</v>
      </c>
      <c r="K1219" s="102">
        <v>42642</v>
      </c>
      <c r="L1219" s="102">
        <v>42641</v>
      </c>
      <c r="M1219" s="100" t="s">
        <v>5683</v>
      </c>
      <c r="N1219" s="103">
        <v>0</v>
      </c>
      <c r="O1219" s="102"/>
      <c r="P1219" s="99"/>
      <c r="Q1219" s="103">
        <v>0.215</v>
      </c>
      <c r="R1219" s="103">
        <v>1.2E-2</v>
      </c>
      <c r="S1219" s="103">
        <v>5.9113300000000004</v>
      </c>
      <c r="T1219" s="104">
        <v>0</v>
      </c>
      <c r="U1219" s="104"/>
      <c r="V1219" s="104">
        <v>0</v>
      </c>
      <c r="W1219" s="104">
        <v>200000</v>
      </c>
      <c r="X1219" s="104">
        <v>10000</v>
      </c>
      <c r="Y1219" s="104">
        <v>21300</v>
      </c>
      <c r="Z1219" s="104">
        <v>21100</v>
      </c>
      <c r="AA1219" s="103">
        <v>1E-4</v>
      </c>
      <c r="AB1219" s="99"/>
      <c r="AC1219" s="100">
        <v>-11709.21368556909</v>
      </c>
      <c r="AD1219" s="100">
        <v>-230.79506871167968</v>
      </c>
      <c r="AE1219" s="100">
        <v>-13.312136490485175</v>
      </c>
      <c r="AF1219" s="100">
        <v>-0.18207876412380938</v>
      </c>
      <c r="AG1219" s="100">
        <v>22.322997685286204</v>
      </c>
      <c r="AH1219" s="105"/>
      <c r="AI1219" s="100">
        <v>19694.330000000002</v>
      </c>
      <c r="AJ1219" s="100">
        <v>-0.6661821</v>
      </c>
      <c r="AK1219" s="100">
        <v>-132.08000000000001</v>
      </c>
      <c r="AM1219" s="96">
        <v>42509</v>
      </c>
      <c r="AN1219" s="88">
        <f>_xll.BDH($A1219,AN$5,$AM$2,$AM$2)</f>
        <v>10</v>
      </c>
      <c r="AO1219" s="88" t="str">
        <f>IF(V1219&gt;0,_xll.BDH($A1219,AO$5,$AM$2,$AM$2),"#N/A N/A")</f>
        <v>#N/A N/A</v>
      </c>
      <c r="AP1219" s="88" t="str">
        <f>IF(V1219&gt;0,_xll.BDH($A1219,AP$5,$AM$2,$AM$2),"#N/A N/A")</f>
        <v>#N/A N/A</v>
      </c>
      <c r="AQ1219" s="88" t="str">
        <f>IF(V1219&gt;0,_xll.BDH($A1219,AQ$5,$AM$2,$AM$2),"#N/A N/A")</f>
        <v>#N/A N/A</v>
      </c>
      <c r="AR1219" s="88" t="str">
        <f>IF(V1219&gt;0,_xll.BDH($A1219,AR$5,$AM$2,$AM$2),"#N/A N/A")</f>
        <v>#N/A N/A</v>
      </c>
    </row>
    <row r="1220" spans="1:44" ht="15" x14ac:dyDescent="0.25">
      <c r="A1220" s="99" t="s">
        <v>1309</v>
      </c>
      <c r="B1220" s="99" t="s">
        <v>154</v>
      </c>
      <c r="C1220" s="100" t="s">
        <v>6881</v>
      </c>
      <c r="D1220" s="100" t="s">
        <v>5705</v>
      </c>
      <c r="E1220" s="100" t="s">
        <v>32</v>
      </c>
      <c r="F1220" s="100" t="str">
        <f>VLOOKUP(E1220,Issuer!A:B,2,FALSE)</f>
        <v>HS</v>
      </c>
      <c r="G1220" s="100" t="s">
        <v>5688</v>
      </c>
      <c r="H1220" s="101" t="s">
        <v>5682</v>
      </c>
      <c r="I1220" s="102">
        <v>42382</v>
      </c>
      <c r="J1220" s="102">
        <v>42383</v>
      </c>
      <c r="K1220" s="102">
        <v>42671</v>
      </c>
      <c r="L1220" s="102">
        <v>42670</v>
      </c>
      <c r="M1220" s="100" t="s">
        <v>5683</v>
      </c>
      <c r="N1220" s="103">
        <v>0</v>
      </c>
      <c r="O1220" s="102"/>
      <c r="P1220" s="99"/>
      <c r="Q1220" s="103">
        <v>0.221</v>
      </c>
      <c r="R1220" s="103">
        <v>-5.0000000000000001E-3</v>
      </c>
      <c r="S1220" s="103">
        <v>-2.2123889999999999</v>
      </c>
      <c r="T1220" s="104">
        <v>0</v>
      </c>
      <c r="U1220" s="104"/>
      <c r="V1220" s="104">
        <v>0</v>
      </c>
      <c r="W1220" s="104">
        <v>60000</v>
      </c>
      <c r="X1220" s="104">
        <v>10000</v>
      </c>
      <c r="Y1220" s="104">
        <v>5786</v>
      </c>
      <c r="Z1220" s="104">
        <v>5886</v>
      </c>
      <c r="AA1220" s="103">
        <v>1E-4</v>
      </c>
      <c r="AB1220" s="99"/>
      <c r="AC1220" s="100">
        <v>9522.0267996620096</v>
      </c>
      <c r="AD1220" s="100">
        <v>8.6768402823151245</v>
      </c>
      <c r="AE1220" s="100">
        <v>0.41149263772416628</v>
      </c>
      <c r="AF1220" s="100">
        <v>2.0225510515805252</v>
      </c>
      <c r="AG1220" s="100">
        <v>28.132091311095408</v>
      </c>
      <c r="AH1220" s="105"/>
      <c r="AI1220" s="100">
        <v>8243.2000000000007</v>
      </c>
      <c r="AJ1220" s="100">
        <v>-0.69642130000000002</v>
      </c>
      <c r="AK1220" s="100">
        <v>-57.81</v>
      </c>
      <c r="AM1220" s="96">
        <v>42509</v>
      </c>
      <c r="AN1220" s="88">
        <f>_xll.BDH($A1220,AN$5,$AM$2,$AM$2)</f>
        <v>670</v>
      </c>
      <c r="AO1220" s="88" t="str">
        <f>IF(V1220&gt;0,_xll.BDH($A1220,AO$5,$AM$2,$AM$2),"#N/A N/A")</f>
        <v>#N/A N/A</v>
      </c>
      <c r="AP1220" s="88" t="str">
        <f>IF(V1220&gt;0,_xll.BDH($A1220,AP$5,$AM$2,$AM$2),"#N/A N/A")</f>
        <v>#N/A N/A</v>
      </c>
      <c r="AQ1220" s="88" t="str">
        <f>IF(V1220&gt;0,_xll.BDH($A1220,AQ$5,$AM$2,$AM$2),"#N/A N/A")</f>
        <v>#N/A N/A</v>
      </c>
      <c r="AR1220" s="88" t="str">
        <f>IF(V1220&gt;0,_xll.BDH($A1220,AR$5,$AM$2,$AM$2),"#N/A N/A")</f>
        <v>#N/A N/A</v>
      </c>
    </row>
    <row r="1221" spans="1:44" ht="15" x14ac:dyDescent="0.25">
      <c r="A1221" s="99" t="s">
        <v>11433</v>
      </c>
      <c r="B1221" s="99" t="s">
        <v>135</v>
      </c>
      <c r="C1221" s="100" t="s">
        <v>11488</v>
      </c>
      <c r="D1221" s="100" t="s">
        <v>5685</v>
      </c>
      <c r="E1221" s="100" t="s">
        <v>37</v>
      </c>
      <c r="F1221" s="100" t="str">
        <f>VLOOKUP(E1221,Issuer!A:B,2,FALSE)</f>
        <v>UB</v>
      </c>
      <c r="G1221" s="100" t="s">
        <v>5732</v>
      </c>
      <c r="H1221" s="101" t="s">
        <v>5706</v>
      </c>
      <c r="I1221" s="102">
        <v>42499</v>
      </c>
      <c r="J1221" s="102">
        <v>42500</v>
      </c>
      <c r="K1221" s="102">
        <v>42642</v>
      </c>
      <c r="L1221" s="102">
        <v>42641</v>
      </c>
      <c r="M1221" s="100" t="s">
        <v>5683</v>
      </c>
      <c r="N1221" s="103">
        <v>0</v>
      </c>
      <c r="O1221" s="102"/>
      <c r="P1221" s="99"/>
      <c r="Q1221" s="103">
        <v>0.192</v>
      </c>
      <c r="R1221" s="103">
        <v>8.9999999999999993E-3</v>
      </c>
      <c r="S1221" s="103">
        <v>4.9180330000000003</v>
      </c>
      <c r="T1221" s="104">
        <v>0</v>
      </c>
      <c r="U1221" s="104"/>
      <c r="V1221" s="104">
        <v>0</v>
      </c>
      <c r="W1221" s="104">
        <v>200000</v>
      </c>
      <c r="X1221" s="104">
        <v>10000</v>
      </c>
      <c r="Y1221" s="104">
        <v>21450</v>
      </c>
      <c r="Z1221" s="104">
        <v>21250</v>
      </c>
      <c r="AA1221" s="103">
        <v>8.3333332440815866E-5</v>
      </c>
      <c r="AB1221" s="99"/>
      <c r="AC1221" s="100">
        <v>-13861.104275342725</v>
      </c>
      <c r="AD1221" s="100">
        <v>-259.48404060300447</v>
      </c>
      <c r="AE1221" s="100">
        <v>-13.484298309526579</v>
      </c>
      <c r="AF1221" s="100">
        <v>-0.16626084427677129</v>
      </c>
      <c r="AG1221" s="100">
        <v>22.322997685286229</v>
      </c>
      <c r="AH1221" s="105"/>
      <c r="AI1221" s="100">
        <v>19694.330000000002</v>
      </c>
      <c r="AJ1221" s="100">
        <v>-0.6661821</v>
      </c>
      <c r="AK1221" s="100">
        <v>-132.08000000000001</v>
      </c>
      <c r="AM1221" s="96">
        <v>42509</v>
      </c>
      <c r="AN1221" s="88">
        <f>_xll.BDH($A1221,AN$5,$AM$2,$AM$2)</f>
        <v>0</v>
      </c>
      <c r="AO1221" s="88" t="str">
        <f>IF(V1221&gt;0,_xll.BDH($A1221,AO$5,$AM$2,$AM$2),"#N/A N/A")</f>
        <v>#N/A N/A</v>
      </c>
      <c r="AP1221" s="88" t="str">
        <f>IF(V1221&gt;0,_xll.BDH($A1221,AP$5,$AM$2,$AM$2),"#N/A N/A")</f>
        <v>#N/A N/A</v>
      </c>
      <c r="AQ1221" s="88" t="str">
        <f>IF(V1221&gt;0,_xll.BDH($A1221,AQ$5,$AM$2,$AM$2),"#N/A N/A")</f>
        <v>#N/A N/A</v>
      </c>
      <c r="AR1221" s="88" t="str">
        <f>IF(V1221&gt;0,_xll.BDH($A1221,AR$5,$AM$2,$AM$2),"#N/A N/A")</f>
        <v>#N/A N/A</v>
      </c>
    </row>
    <row r="1222" spans="1:44" ht="15" x14ac:dyDescent="0.25">
      <c r="A1222" s="99" t="s">
        <v>11434</v>
      </c>
      <c r="B1222" s="99" t="s">
        <v>146</v>
      </c>
      <c r="C1222" s="100" t="s">
        <v>11487</v>
      </c>
      <c r="D1222" s="100" t="s">
        <v>5701</v>
      </c>
      <c r="E1222" s="100" t="s">
        <v>33</v>
      </c>
      <c r="F1222" s="100" t="str">
        <f>VLOOKUP(E1222,Issuer!A:B,2,FALSE)</f>
        <v>JP</v>
      </c>
      <c r="G1222" s="100" t="s">
        <v>5748</v>
      </c>
      <c r="H1222" s="100" t="s">
        <v>5706</v>
      </c>
      <c r="I1222" s="102">
        <v>42499</v>
      </c>
      <c r="J1222" s="102">
        <v>42500</v>
      </c>
      <c r="K1222" s="102">
        <v>42720</v>
      </c>
      <c r="L1222" s="102">
        <v>42719</v>
      </c>
      <c r="M1222" s="100" t="s">
        <v>5683</v>
      </c>
      <c r="N1222" s="103">
        <v>0</v>
      </c>
      <c r="O1222" s="102"/>
      <c r="P1222" s="99"/>
      <c r="Q1222" s="103">
        <v>0.29499999999999998</v>
      </c>
      <c r="R1222" s="103">
        <v>2.5000000000000001E-2</v>
      </c>
      <c r="S1222" s="103">
        <v>9.2592590000000001</v>
      </c>
      <c r="T1222" s="104">
        <v>5000</v>
      </c>
      <c r="U1222" s="104">
        <v>1500</v>
      </c>
      <c r="V1222" s="104">
        <v>1</v>
      </c>
      <c r="W1222" s="104">
        <v>40000</v>
      </c>
      <c r="X1222" s="104">
        <v>1000</v>
      </c>
      <c r="Y1222" s="104">
        <v>203.28</v>
      </c>
      <c r="Z1222" s="104">
        <v>200.28</v>
      </c>
      <c r="AA1222" s="103">
        <v>0.01</v>
      </c>
      <c r="AB1222" s="99"/>
      <c r="AC1222" s="100">
        <v>-106.67816980474367</v>
      </c>
      <c r="AD1222" s="100">
        <v>-0.45770753829714522</v>
      </c>
      <c r="AE1222" s="100">
        <v>-6.2071955271625921E-2</v>
      </c>
      <c r="AF1222" s="100">
        <v>-2.1377004455066947E-3</v>
      </c>
      <c r="AG1222" s="100">
        <v>28.150718937546049</v>
      </c>
      <c r="AH1222" s="105"/>
      <c r="AI1222" s="100">
        <v>177.7</v>
      </c>
      <c r="AJ1222" s="100">
        <v>-1.2229019999999999</v>
      </c>
      <c r="AK1222" s="100">
        <v>-2.2000000000000002</v>
      </c>
      <c r="AM1222" s="96">
        <v>42509</v>
      </c>
      <c r="AN1222" s="88">
        <f>_xll.BDH($A1222,AN$5,$AM$2,$AM$2)</f>
        <v>125</v>
      </c>
      <c r="AO1222" s="88" t="str">
        <f>IF(V1222&gt;0,_xll.BDH($A1222,AO$5,$AM$2,$AM$2),"#N/A N/A")</f>
        <v>#N/A N/A</v>
      </c>
      <c r="AP1222" s="88">
        <f>IF(V1222&gt;0,_xll.BDH($A1222,AP$5,$AM$2,$AM$2),"#N/A N/A")</f>
        <v>0.3</v>
      </c>
      <c r="AQ1222" s="88" t="str">
        <f>IF(V1222&gt;0,_xll.BDH($A1222,AQ$5,$AM$2,$AM$2),"#N/A N/A")</f>
        <v>#N/A N/A</v>
      </c>
      <c r="AR1222" s="88">
        <f>IF(V1222&gt;0,_xll.BDH($A1222,AR$5,$AM$2,$AM$2),"#N/A N/A")</f>
        <v>5000</v>
      </c>
    </row>
    <row r="1223" spans="1:44" ht="15" x14ac:dyDescent="0.25">
      <c r="A1223" s="99" t="s">
        <v>1310</v>
      </c>
      <c r="B1223" s="99" t="s">
        <v>154</v>
      </c>
      <c r="C1223" s="100" t="s">
        <v>6882</v>
      </c>
      <c r="D1223" s="100" t="s">
        <v>5705</v>
      </c>
      <c r="E1223" s="100" t="s">
        <v>32</v>
      </c>
      <c r="F1223" s="100" t="str">
        <f>VLOOKUP(E1223,Issuer!A:B,2,FALSE)</f>
        <v>HS</v>
      </c>
      <c r="G1223" s="100" t="s">
        <v>5688</v>
      </c>
      <c r="H1223" s="101" t="s">
        <v>5682</v>
      </c>
      <c r="I1223" s="102">
        <v>42382</v>
      </c>
      <c r="J1223" s="102">
        <v>42383</v>
      </c>
      <c r="K1223" s="102">
        <v>42703</v>
      </c>
      <c r="L1223" s="102">
        <v>42702</v>
      </c>
      <c r="M1223" s="100" t="s">
        <v>5683</v>
      </c>
      <c r="N1223" s="103">
        <v>0</v>
      </c>
      <c r="O1223" s="102"/>
      <c r="P1223" s="99"/>
      <c r="Q1223" s="103">
        <v>0.13800000000000001</v>
      </c>
      <c r="R1223" s="103">
        <v>-5.0000000000000001E-3</v>
      </c>
      <c r="S1223" s="103">
        <v>-3.4965030000000001</v>
      </c>
      <c r="T1223" s="104">
        <v>10000</v>
      </c>
      <c r="U1223" s="104">
        <v>1380</v>
      </c>
      <c r="V1223" s="104">
        <v>1</v>
      </c>
      <c r="W1223" s="104">
        <v>60000</v>
      </c>
      <c r="X1223" s="104">
        <v>10000</v>
      </c>
      <c r="Y1223" s="104">
        <v>6686</v>
      </c>
      <c r="Z1223" s="104">
        <v>6786</v>
      </c>
      <c r="AA1223" s="103">
        <v>1E-4</v>
      </c>
      <c r="AB1223" s="99"/>
      <c r="AC1223" s="100">
        <v>9106.7897203092798</v>
      </c>
      <c r="AD1223" s="100">
        <v>52.074061857913406</v>
      </c>
      <c r="AE1223" s="100">
        <v>2.6506226267043185</v>
      </c>
      <c r="AF1223" s="100">
        <v>1.2271571438070716</v>
      </c>
      <c r="AG1223" s="100">
        <v>28.203851052621754</v>
      </c>
      <c r="AH1223" s="105"/>
      <c r="AI1223" s="100">
        <v>8243.2000000000007</v>
      </c>
      <c r="AJ1223" s="100">
        <v>-0.69642130000000002</v>
      </c>
      <c r="AK1223" s="100">
        <v>-57.81</v>
      </c>
      <c r="AM1223" s="96">
        <v>42509</v>
      </c>
      <c r="AN1223" s="88">
        <f>_xll.BDH($A1223,AN$5,$AM$2,$AM$2)</f>
        <v>170</v>
      </c>
      <c r="AO1223" s="88" t="str">
        <f>IF(V1223&gt;0,_xll.BDH($A1223,AO$5,$AM$2,$AM$2),"#N/A N/A")</f>
        <v>#N/A N/A</v>
      </c>
      <c r="AP1223" s="88">
        <f>IF(V1223&gt;0,_xll.BDH($A1223,AP$5,$AM$2,$AM$2),"#N/A N/A")</f>
        <v>0.13800000000000001</v>
      </c>
      <c r="AQ1223" s="88" t="str">
        <f>IF(V1223&gt;0,_xll.BDH($A1223,AQ$5,$AM$2,$AM$2),"#N/A N/A")</f>
        <v>#N/A N/A</v>
      </c>
      <c r="AR1223" s="88">
        <f>IF(V1223&gt;0,_xll.BDH($A1223,AR$5,$AM$2,$AM$2),"#N/A N/A")</f>
        <v>10000</v>
      </c>
    </row>
    <row r="1224" spans="1:44" ht="15" x14ac:dyDescent="0.25">
      <c r="A1224" s="99" t="s">
        <v>1311</v>
      </c>
      <c r="B1224" s="99" t="s">
        <v>154</v>
      </c>
      <c r="C1224" s="100" t="s">
        <v>6883</v>
      </c>
      <c r="D1224" s="100" t="s">
        <v>5705</v>
      </c>
      <c r="E1224" s="100" t="s">
        <v>32</v>
      </c>
      <c r="F1224" s="100" t="str">
        <f>VLOOKUP(E1224,Issuer!A:B,2,FALSE)</f>
        <v>HS</v>
      </c>
      <c r="G1224" s="100" t="s">
        <v>5688</v>
      </c>
      <c r="H1224" s="100" t="s">
        <v>5682</v>
      </c>
      <c r="I1224" s="102">
        <v>42382</v>
      </c>
      <c r="J1224" s="102">
        <v>42383</v>
      </c>
      <c r="K1224" s="102">
        <v>42703</v>
      </c>
      <c r="L1224" s="102">
        <v>42702</v>
      </c>
      <c r="M1224" s="100" t="s">
        <v>5683</v>
      </c>
      <c r="N1224" s="103">
        <v>0</v>
      </c>
      <c r="O1224" s="102"/>
      <c r="P1224" s="99"/>
      <c r="Q1224" s="103">
        <v>8.4000000000000005E-2</v>
      </c>
      <c r="R1224" s="103">
        <v>-2E-3</v>
      </c>
      <c r="S1224" s="103">
        <v>-2.3255810000000001</v>
      </c>
      <c r="T1224" s="104">
        <v>50000</v>
      </c>
      <c r="U1224" s="104">
        <v>4300</v>
      </c>
      <c r="V1224" s="104">
        <v>1</v>
      </c>
      <c r="W1224" s="104">
        <v>60000</v>
      </c>
      <c r="X1224" s="104">
        <v>10000</v>
      </c>
      <c r="Y1224" s="104">
        <v>7286</v>
      </c>
      <c r="Z1224" s="104">
        <v>7386</v>
      </c>
      <c r="AA1224" s="103">
        <v>1E-4</v>
      </c>
      <c r="AB1224" s="99"/>
      <c r="AC1224" s="100">
        <v>8485.3791535651526</v>
      </c>
      <c r="AD1224" s="100">
        <v>96.602345606562807</v>
      </c>
      <c r="AE1224" s="100">
        <v>3.5013003870275057</v>
      </c>
      <c r="AF1224" s="100">
        <v>0.75848178663194776</v>
      </c>
      <c r="AG1224" s="100">
        <v>28.203851052621776</v>
      </c>
      <c r="AH1224" s="105"/>
      <c r="AI1224" s="100">
        <v>8243.2000000000007</v>
      </c>
      <c r="AJ1224" s="100">
        <v>-0.69642130000000002</v>
      </c>
      <c r="AK1224" s="100">
        <v>-57.81</v>
      </c>
      <c r="AM1224" s="96">
        <v>42509</v>
      </c>
      <c r="AN1224" s="88">
        <f>_xll.BDH($A1224,AN$5,$AM$2,$AM$2)</f>
        <v>1440</v>
      </c>
      <c r="AO1224" s="88" t="str">
        <f>IF(V1224&gt;0,_xll.BDH($A1224,AO$5,$AM$2,$AM$2),"#N/A N/A")</f>
        <v>#N/A N/A</v>
      </c>
      <c r="AP1224" s="88">
        <f>IF(V1224&gt;0,_xll.BDH($A1224,AP$5,$AM$2,$AM$2),"#N/A N/A")</f>
        <v>8.5999999999999993E-2</v>
      </c>
      <c r="AQ1224" s="88" t="str">
        <f>IF(V1224&gt;0,_xll.BDH($A1224,AQ$5,$AM$2,$AM$2),"#N/A N/A")</f>
        <v>#N/A N/A</v>
      </c>
      <c r="AR1224" s="88">
        <f>IF(V1224&gt;0,_xll.BDH($A1224,AR$5,$AM$2,$AM$2),"#N/A N/A")</f>
        <v>50000</v>
      </c>
    </row>
    <row r="1225" spans="1:44" ht="15" x14ac:dyDescent="0.25">
      <c r="A1225" s="99" t="s">
        <v>11435</v>
      </c>
      <c r="B1225" s="99" t="s">
        <v>135</v>
      </c>
      <c r="C1225" s="100" t="s">
        <v>11490</v>
      </c>
      <c r="D1225" s="100" t="s">
        <v>5685</v>
      </c>
      <c r="E1225" s="100" t="s">
        <v>33</v>
      </c>
      <c r="F1225" s="100" t="str">
        <f>VLOOKUP(E1225,Issuer!A:B,2,FALSE)</f>
        <v>JP</v>
      </c>
      <c r="G1225" s="100" t="s">
        <v>5748</v>
      </c>
      <c r="H1225" s="100" t="s">
        <v>5706</v>
      </c>
      <c r="I1225" s="102">
        <v>42499</v>
      </c>
      <c r="J1225" s="102">
        <v>42500</v>
      </c>
      <c r="K1225" s="102">
        <v>42612</v>
      </c>
      <c r="L1225" s="102">
        <v>42611</v>
      </c>
      <c r="M1225" s="100" t="s">
        <v>5683</v>
      </c>
      <c r="N1225" s="103">
        <v>0</v>
      </c>
      <c r="O1225" s="102"/>
      <c r="P1225" s="99"/>
      <c r="Q1225" s="103">
        <v>0.14299999999999999</v>
      </c>
      <c r="R1225" s="103">
        <v>1.2E-2</v>
      </c>
      <c r="S1225" s="103">
        <v>9.1603049999999993</v>
      </c>
      <c r="T1225" s="104">
        <v>44980000</v>
      </c>
      <c r="U1225" s="104">
        <v>6290430</v>
      </c>
      <c r="V1225" s="104">
        <v>308</v>
      </c>
      <c r="W1225" s="104">
        <v>200000</v>
      </c>
      <c r="X1225" s="104">
        <v>10000</v>
      </c>
      <c r="Y1225" s="104">
        <v>20877</v>
      </c>
      <c r="Z1225" s="104">
        <v>20677</v>
      </c>
      <c r="AA1225" s="103">
        <v>1E-4</v>
      </c>
      <c r="AB1225" s="99"/>
      <c r="AC1225" s="100">
        <v>-12069.928933126575</v>
      </c>
      <c r="AD1225" s="100">
        <v>-300.46699723429538</v>
      </c>
      <c r="AE1225" s="100">
        <v>-11.345566955105685</v>
      </c>
      <c r="AF1225" s="100">
        <v>-0.1315328559679462</v>
      </c>
      <c r="AG1225" s="100">
        <v>21.294484143410912</v>
      </c>
      <c r="AH1225" s="105"/>
      <c r="AI1225" s="100">
        <v>19694.330000000002</v>
      </c>
      <c r="AJ1225" s="100">
        <v>-0.6661821</v>
      </c>
      <c r="AK1225" s="100">
        <v>-132.08000000000001</v>
      </c>
      <c r="AM1225" s="96">
        <v>42509</v>
      </c>
      <c r="AN1225" s="88">
        <f>_xll.BDH($A1225,AN$5,$AM$2,$AM$2)</f>
        <v>101480</v>
      </c>
      <c r="AO1225" s="88">
        <f>IF(V1225&gt;0,_xll.BDH($A1225,AO$5,$AM$2,$AM$2),"#N/A N/A")</f>
        <v>0.13807700000000001</v>
      </c>
      <c r="AP1225" s="88" t="str">
        <f>IF(V1225&gt;0,_xll.BDH($A1225,AP$5,$AM$2,$AM$2),"#N/A N/A")</f>
        <v>#N/A N/A</v>
      </c>
      <c r="AQ1225" s="88">
        <f>IF(V1225&gt;0,_xll.BDH($A1225,AQ$5,$AM$2,$AM$2),"#N/A N/A")</f>
        <v>1680000</v>
      </c>
      <c r="AR1225" s="88" t="str">
        <f>IF(V1225&gt;0,_xll.BDH($A1225,AR$5,$AM$2,$AM$2),"#N/A N/A")</f>
        <v>#N/A N/A</v>
      </c>
    </row>
    <row r="1226" spans="1:44" ht="15" x14ac:dyDescent="0.25">
      <c r="A1226" s="99" t="s">
        <v>11436</v>
      </c>
      <c r="B1226" s="99" t="s">
        <v>135</v>
      </c>
      <c r="C1226" s="100" t="s">
        <v>11489</v>
      </c>
      <c r="D1226" s="100" t="s">
        <v>5685</v>
      </c>
      <c r="E1226" s="100" t="s">
        <v>33</v>
      </c>
      <c r="F1226" s="100" t="str">
        <f>VLOOKUP(E1226,Issuer!A:B,2,FALSE)</f>
        <v>JP</v>
      </c>
      <c r="G1226" s="100" t="s">
        <v>5748</v>
      </c>
      <c r="H1226" s="100" t="s">
        <v>5706</v>
      </c>
      <c r="I1226" s="102">
        <v>42499</v>
      </c>
      <c r="J1226" s="102">
        <v>42500</v>
      </c>
      <c r="K1226" s="102">
        <v>42612</v>
      </c>
      <c r="L1226" s="102">
        <v>42611</v>
      </c>
      <c r="M1226" s="100" t="s">
        <v>5683</v>
      </c>
      <c r="N1226" s="103">
        <v>0</v>
      </c>
      <c r="O1226" s="102"/>
      <c r="P1226" s="99"/>
      <c r="Q1226" s="103">
        <v>0.16800000000000001</v>
      </c>
      <c r="R1226" s="103">
        <v>1.0999999999999999E-2</v>
      </c>
      <c r="S1226" s="103">
        <v>7.0063690000000003</v>
      </c>
      <c r="T1226" s="104">
        <v>780000</v>
      </c>
      <c r="U1226" s="104">
        <v>128460</v>
      </c>
      <c r="V1226" s="104">
        <v>9</v>
      </c>
      <c r="W1226" s="104">
        <v>200000</v>
      </c>
      <c r="X1226" s="104">
        <v>10000</v>
      </c>
      <c r="Y1226" s="104">
        <v>21000</v>
      </c>
      <c r="Z1226" s="104">
        <v>20800</v>
      </c>
      <c r="AA1226" s="103">
        <v>1E-4</v>
      </c>
      <c r="AB1226" s="99"/>
      <c r="AC1226" s="100">
        <v>-11896.981658153745</v>
      </c>
      <c r="AD1226" s="100">
        <v>-282.85435952814271</v>
      </c>
      <c r="AE1226" s="100">
        <v>-11.74953221941097</v>
      </c>
      <c r="AF1226" s="100">
        <v>-0.14623464671299721</v>
      </c>
      <c r="AG1226" s="100">
        <v>21.294484143410891</v>
      </c>
      <c r="AH1226" s="105"/>
      <c r="AI1226" s="100">
        <v>19694.330000000002</v>
      </c>
      <c r="AJ1226" s="100">
        <v>-0.6661821</v>
      </c>
      <c r="AK1226" s="100">
        <v>-132.08000000000001</v>
      </c>
      <c r="AM1226" s="96">
        <v>42509</v>
      </c>
      <c r="AN1226" s="88">
        <f>_xll.BDH($A1226,AN$5,$AM$2,$AM$2)</f>
        <v>7140</v>
      </c>
      <c r="AO1226" s="88">
        <f>IF(V1226&gt;0,_xll.BDH($A1226,AO$5,$AM$2,$AM$2),"#N/A N/A")</f>
        <v>0.167132</v>
      </c>
      <c r="AP1226" s="88">
        <f>IF(V1226&gt;0,_xll.BDH($A1226,AP$5,$AM$2,$AM$2),"#N/A N/A")</f>
        <v>0.16800000000000001</v>
      </c>
      <c r="AQ1226" s="88">
        <f>IF(V1226&gt;0,_xll.BDH($A1226,AQ$5,$AM$2,$AM$2),"#N/A N/A")</f>
        <v>380000</v>
      </c>
      <c r="AR1226" s="88">
        <f>IF(V1226&gt;0,_xll.BDH($A1226,AR$5,$AM$2,$AM$2),"#N/A N/A")</f>
        <v>100000</v>
      </c>
    </row>
    <row r="1227" spans="1:44" ht="15" x14ac:dyDescent="0.25">
      <c r="A1227" s="99" t="s">
        <v>11437</v>
      </c>
      <c r="B1227" s="99" t="s">
        <v>135</v>
      </c>
      <c r="C1227" s="100" t="s">
        <v>11478</v>
      </c>
      <c r="D1227" s="100" t="s">
        <v>5685</v>
      </c>
      <c r="E1227" s="100" t="s">
        <v>33</v>
      </c>
      <c r="F1227" s="100" t="str">
        <f>VLOOKUP(E1227,Issuer!A:B,2,FALSE)</f>
        <v>JP</v>
      </c>
      <c r="G1227" s="100" t="s">
        <v>5748</v>
      </c>
      <c r="H1227" s="101" t="s">
        <v>5706</v>
      </c>
      <c r="I1227" s="102">
        <v>42499</v>
      </c>
      <c r="J1227" s="102">
        <v>42500</v>
      </c>
      <c r="K1227" s="102">
        <v>42642</v>
      </c>
      <c r="L1227" s="102">
        <v>42641</v>
      </c>
      <c r="M1227" s="100" t="s">
        <v>5683</v>
      </c>
      <c r="N1227" s="103">
        <v>0</v>
      </c>
      <c r="O1227" s="102"/>
      <c r="P1227" s="99"/>
      <c r="Q1227" s="103">
        <v>0.20300000000000001</v>
      </c>
      <c r="R1227" s="103">
        <v>1.0999999999999999E-2</v>
      </c>
      <c r="S1227" s="103">
        <v>5.7291670000000003</v>
      </c>
      <c r="T1227" s="104">
        <v>70000</v>
      </c>
      <c r="U1227" s="104">
        <v>14260</v>
      </c>
      <c r="V1227" s="104">
        <v>2</v>
      </c>
      <c r="W1227" s="104">
        <v>200000</v>
      </c>
      <c r="X1227" s="104">
        <v>10000</v>
      </c>
      <c r="Y1227" s="104">
        <v>21300</v>
      </c>
      <c r="Z1227" s="104">
        <v>21100</v>
      </c>
      <c r="AA1227" s="103">
        <v>1E-4</v>
      </c>
      <c r="AB1227" s="99"/>
      <c r="AC1227" s="100">
        <v>-11709.21368556909</v>
      </c>
      <c r="AD1227" s="100">
        <v>-230.79506871167968</v>
      </c>
      <c r="AE1227" s="100">
        <v>-13.312136490485175</v>
      </c>
      <c r="AF1227" s="100">
        <v>-0.18207876412380938</v>
      </c>
      <c r="AG1227" s="100">
        <v>22.322997685286204</v>
      </c>
      <c r="AH1227" s="105"/>
      <c r="AI1227" s="100">
        <v>19694.330000000002</v>
      </c>
      <c r="AJ1227" s="100">
        <v>-0.6661821</v>
      </c>
      <c r="AK1227" s="100">
        <v>-132.08000000000001</v>
      </c>
      <c r="AM1227" s="96">
        <v>42509</v>
      </c>
      <c r="AN1227" s="88">
        <f>_xll.BDH($A1227,AN$5,$AM$2,$AM$2)</f>
        <v>690</v>
      </c>
      <c r="AO1227" s="88">
        <f>IF(V1227&gt;0,_xll.BDH($A1227,AO$5,$AM$2,$AM$2),"#N/A N/A")</f>
        <v>0.20300000000000001</v>
      </c>
      <c r="AP1227" s="88">
        <f>IF(V1227&gt;0,_xll.BDH($A1227,AP$5,$AM$2,$AM$2),"#N/A N/A")</f>
        <v>0.20399999999999999</v>
      </c>
      <c r="AQ1227" s="88">
        <f>IF(V1227&gt;0,_xll.BDH($A1227,AQ$5,$AM$2,$AM$2),"#N/A N/A")</f>
        <v>20000</v>
      </c>
      <c r="AR1227" s="88">
        <f>IF(V1227&gt;0,_xll.BDH($A1227,AR$5,$AM$2,$AM$2),"#N/A N/A")</f>
        <v>50000</v>
      </c>
    </row>
    <row r="1228" spans="1:44" ht="15" x14ac:dyDescent="0.25">
      <c r="A1228" s="99" t="s">
        <v>11438</v>
      </c>
      <c r="B1228" s="99" t="s">
        <v>135</v>
      </c>
      <c r="C1228" s="100" t="s">
        <v>11491</v>
      </c>
      <c r="D1228" s="100" t="s">
        <v>5685</v>
      </c>
      <c r="E1228" s="100" t="s">
        <v>39</v>
      </c>
      <c r="F1228" s="100" t="str">
        <f>VLOOKUP(E1228,Issuer!A:B,2,FALSE)</f>
        <v>GS</v>
      </c>
      <c r="G1228" s="100" t="s">
        <v>5826</v>
      </c>
      <c r="H1228" s="101" t="s">
        <v>5706</v>
      </c>
      <c r="I1228" s="102">
        <v>42499</v>
      </c>
      <c r="J1228" s="102">
        <v>42500</v>
      </c>
      <c r="K1228" s="102">
        <v>42612</v>
      </c>
      <c r="L1228" s="102">
        <v>42611</v>
      </c>
      <c r="M1228" s="100" t="s">
        <v>5683</v>
      </c>
      <c r="N1228" s="103">
        <v>0</v>
      </c>
      <c r="O1228" s="102"/>
      <c r="P1228" s="99"/>
      <c r="Q1228" s="103">
        <v>0.155</v>
      </c>
      <c r="R1228" s="103">
        <v>1.2E-2</v>
      </c>
      <c r="S1228" s="103">
        <v>8.3916079999999997</v>
      </c>
      <c r="T1228" s="104">
        <v>27140000</v>
      </c>
      <c r="U1228" s="104">
        <v>4062020</v>
      </c>
      <c r="V1228" s="104">
        <v>72</v>
      </c>
      <c r="W1228" s="104">
        <v>200000</v>
      </c>
      <c r="X1228" s="104">
        <v>10000</v>
      </c>
      <c r="Y1228" s="104">
        <v>20888</v>
      </c>
      <c r="Z1228" s="104">
        <v>20688</v>
      </c>
      <c r="AA1228" s="103">
        <v>1E-4</v>
      </c>
      <c r="AB1228" s="99"/>
      <c r="AC1228" s="100">
        <v>-12053.991728354928</v>
      </c>
      <c r="AD1228" s="100">
        <v>-298.86054319518894</v>
      </c>
      <c r="AE1228" s="100">
        <v>-11.388213569217715</v>
      </c>
      <c r="AF1228" s="100">
        <v>-0.13285595679006415</v>
      </c>
      <c r="AG1228" s="100">
        <v>21.294484143410891</v>
      </c>
      <c r="AH1228" s="105"/>
      <c r="AI1228" s="100">
        <v>19694.330000000002</v>
      </c>
      <c r="AJ1228" s="100">
        <v>-0.6661821</v>
      </c>
      <c r="AK1228" s="100">
        <v>-132.08000000000001</v>
      </c>
      <c r="AM1228" s="96">
        <v>42509</v>
      </c>
      <c r="AN1228" s="88">
        <f>_xll.BDH($A1228,AN$5,$AM$2,$AM$2)</f>
        <v>4540</v>
      </c>
      <c r="AO1228" s="88">
        <f>IF(V1228&gt;0,_xll.BDH($A1228,AO$5,$AM$2,$AM$2),"#N/A N/A")</f>
        <v>0.14979700000000001</v>
      </c>
      <c r="AP1228" s="88">
        <f>IF(V1228&gt;0,_xll.BDH($A1228,AP$5,$AM$2,$AM$2),"#N/A N/A")</f>
        <v>0.149172</v>
      </c>
      <c r="AQ1228" s="88">
        <f>IF(V1228&gt;0,_xll.BDH($A1228,AQ$5,$AM$2,$AM$2),"#N/A N/A")</f>
        <v>11350000</v>
      </c>
      <c r="AR1228" s="88">
        <f>IF(V1228&gt;0,_xll.BDH($A1228,AR$5,$AM$2,$AM$2),"#N/A N/A")</f>
        <v>11150000</v>
      </c>
    </row>
    <row r="1229" spans="1:44" ht="15" x14ac:dyDescent="0.25">
      <c r="A1229" s="99" t="s">
        <v>11512</v>
      </c>
      <c r="B1229" s="99" t="s">
        <v>146</v>
      </c>
      <c r="C1229" s="100" t="s">
        <v>11564</v>
      </c>
      <c r="D1229" s="100" t="s">
        <v>5701</v>
      </c>
      <c r="E1229" s="100" t="s">
        <v>32</v>
      </c>
      <c r="F1229" s="100" t="str">
        <f>VLOOKUP(E1229,Issuer!A:B,2,FALSE)</f>
        <v>HS</v>
      </c>
      <c r="G1229" s="100" t="s">
        <v>5688</v>
      </c>
      <c r="H1229" s="101" t="s">
        <v>5706</v>
      </c>
      <c r="I1229" s="102">
        <v>42500</v>
      </c>
      <c r="J1229" s="102">
        <v>42501</v>
      </c>
      <c r="K1229" s="102">
        <v>42723</v>
      </c>
      <c r="L1229" s="102">
        <v>42720</v>
      </c>
      <c r="M1229" s="100" t="s">
        <v>5683</v>
      </c>
      <c r="N1229" s="103">
        <v>0</v>
      </c>
      <c r="O1229" s="102"/>
      <c r="P1229" s="99"/>
      <c r="Q1229" s="103">
        <v>0.29499999999999998</v>
      </c>
      <c r="R1229" s="103">
        <v>2.5000000000000001E-2</v>
      </c>
      <c r="S1229" s="103">
        <v>9.2592590000000001</v>
      </c>
      <c r="T1229" s="104">
        <v>0</v>
      </c>
      <c r="U1229" s="104"/>
      <c r="V1229" s="104">
        <v>0</v>
      </c>
      <c r="W1229" s="104">
        <v>40000</v>
      </c>
      <c r="X1229" s="104">
        <v>10000</v>
      </c>
      <c r="Y1229" s="104">
        <v>202.36</v>
      </c>
      <c r="Z1229" s="104">
        <v>200.36</v>
      </c>
      <c r="AA1229" s="103">
        <v>0.01</v>
      </c>
      <c r="AB1229" s="99"/>
      <c r="AC1229" s="100">
        <v>-106.61995743397488</v>
      </c>
      <c r="AD1229" s="100">
        <v>-0.44961330652327919</v>
      </c>
      <c r="AE1229" s="100">
        <v>-6.1770278315307903E-2</v>
      </c>
      <c r="AF1229" s="100">
        <v>-2.0575100043644053E-3</v>
      </c>
      <c r="AG1229" s="100">
        <v>28.149613350750762</v>
      </c>
      <c r="AH1229" s="105"/>
      <c r="AI1229" s="100">
        <v>177.7</v>
      </c>
      <c r="AJ1229" s="100">
        <v>-1.2229019999999999</v>
      </c>
      <c r="AK1229" s="100">
        <v>-2.2000000000000002</v>
      </c>
      <c r="AM1229" s="96">
        <v>42509</v>
      </c>
      <c r="AN1229" s="88">
        <f>_xll.BDH($A1229,AN$5,$AM$2,$AM$2)</f>
        <v>100</v>
      </c>
      <c r="AO1229" s="88" t="str">
        <f>IF(V1229&gt;0,_xll.BDH($A1229,AO$5,$AM$2,$AM$2),"#N/A N/A")</f>
        <v>#N/A N/A</v>
      </c>
      <c r="AP1229" s="88" t="str">
        <f>IF(V1229&gt;0,_xll.BDH($A1229,AP$5,$AM$2,$AM$2),"#N/A N/A")</f>
        <v>#N/A N/A</v>
      </c>
      <c r="AQ1229" s="88" t="str">
        <f>IF(V1229&gt;0,_xll.BDH($A1229,AQ$5,$AM$2,$AM$2),"#N/A N/A")</f>
        <v>#N/A N/A</v>
      </c>
      <c r="AR1229" s="88" t="str">
        <f>IF(V1229&gt;0,_xll.BDH($A1229,AR$5,$AM$2,$AM$2),"#N/A N/A")</f>
        <v>#N/A N/A</v>
      </c>
    </row>
    <row r="1230" spans="1:44" ht="15" x14ac:dyDescent="0.25">
      <c r="A1230" s="99" t="s">
        <v>11513</v>
      </c>
      <c r="B1230" s="99" t="s">
        <v>135</v>
      </c>
      <c r="C1230" s="100" t="s">
        <v>11565</v>
      </c>
      <c r="D1230" s="100" t="s">
        <v>5685</v>
      </c>
      <c r="E1230" s="100" t="s">
        <v>36</v>
      </c>
      <c r="F1230" s="100" t="str">
        <f>VLOOKUP(E1230,Issuer!A:B,2,FALSE)</f>
        <v>SG</v>
      </c>
      <c r="G1230" s="100" t="s">
        <v>5690</v>
      </c>
      <c r="H1230" s="101" t="s">
        <v>5706</v>
      </c>
      <c r="I1230" s="102">
        <v>42499</v>
      </c>
      <c r="J1230" s="102">
        <v>42501</v>
      </c>
      <c r="K1230" s="102">
        <v>42642</v>
      </c>
      <c r="L1230" s="102">
        <v>42641</v>
      </c>
      <c r="M1230" s="100" t="s">
        <v>5683</v>
      </c>
      <c r="N1230" s="103">
        <v>0</v>
      </c>
      <c r="O1230" s="102"/>
      <c r="P1230" s="99"/>
      <c r="Q1230" s="103">
        <v>0.14899999999999999</v>
      </c>
      <c r="R1230" s="103">
        <v>8.0000000000000002E-3</v>
      </c>
      <c r="S1230" s="103">
        <v>5.6737590000000004</v>
      </c>
      <c r="T1230" s="104">
        <v>148380000</v>
      </c>
      <c r="U1230" s="104">
        <v>22154120</v>
      </c>
      <c r="V1230" s="104">
        <v>135</v>
      </c>
      <c r="W1230" s="104">
        <v>200000</v>
      </c>
      <c r="X1230" s="104">
        <v>10000</v>
      </c>
      <c r="Y1230" s="104">
        <v>20788</v>
      </c>
      <c r="Z1230" s="104">
        <v>20688</v>
      </c>
      <c r="AA1230" s="103">
        <v>1E-4</v>
      </c>
      <c r="AB1230" s="99"/>
      <c r="AC1230" s="100">
        <v>-12005.928786976385</v>
      </c>
      <c r="AD1230" s="100">
        <v>-264.16135740350012</v>
      </c>
      <c r="AE1230" s="100">
        <v>-10.942260810283713</v>
      </c>
      <c r="AF1230" s="100">
        <v>-0.1268465252067012</v>
      </c>
      <c r="AG1230" s="100">
        <v>22.322997685286229</v>
      </c>
      <c r="AH1230" s="105"/>
      <c r="AI1230" s="100">
        <v>19694.330000000002</v>
      </c>
      <c r="AJ1230" s="100">
        <v>-0.6661821</v>
      </c>
      <c r="AK1230" s="100">
        <v>-132.08000000000001</v>
      </c>
      <c r="AM1230" s="96">
        <v>42509</v>
      </c>
      <c r="AN1230" s="88">
        <f>_xll.BDH($A1230,AN$5,$AM$2,$AM$2)</f>
        <v>32430</v>
      </c>
      <c r="AO1230" s="88">
        <f>IF(V1230&gt;0,_xll.BDH($A1230,AO$5,$AM$2,$AM$2),"#N/A N/A")</f>
        <v>0.148955</v>
      </c>
      <c r="AP1230" s="88">
        <f>IF(V1230&gt;0,_xll.BDH($A1230,AP$5,$AM$2,$AM$2),"#N/A N/A")</f>
        <v>0.149421</v>
      </c>
      <c r="AQ1230" s="88">
        <f>IF(V1230&gt;0,_xll.BDH($A1230,AQ$5,$AM$2,$AM$2),"#N/A N/A")</f>
        <v>53580000</v>
      </c>
      <c r="AR1230" s="88">
        <f>IF(V1230&gt;0,_xll.BDH($A1230,AR$5,$AM$2,$AM$2),"#N/A N/A")</f>
        <v>79700000</v>
      </c>
    </row>
    <row r="1231" spans="1:44" ht="15" x14ac:dyDescent="0.25">
      <c r="A1231" s="99" t="s">
        <v>1312</v>
      </c>
      <c r="B1231" s="99" t="s">
        <v>135</v>
      </c>
      <c r="C1231" s="100" t="s">
        <v>6884</v>
      </c>
      <c r="D1231" s="100" t="s">
        <v>5685</v>
      </c>
      <c r="E1231" s="100" t="s">
        <v>32</v>
      </c>
      <c r="F1231" s="100" t="str">
        <f>VLOOKUP(E1231,Issuer!A:B,2,FALSE)</f>
        <v>HS</v>
      </c>
      <c r="G1231" s="100" t="s">
        <v>5688</v>
      </c>
      <c r="H1231" s="100" t="s">
        <v>5706</v>
      </c>
      <c r="I1231" s="102">
        <v>42307</v>
      </c>
      <c r="J1231" s="102">
        <v>42310</v>
      </c>
      <c r="K1231" s="102">
        <v>42520</v>
      </c>
      <c r="L1231" s="102">
        <v>42517</v>
      </c>
      <c r="M1231" s="100" t="s">
        <v>5683</v>
      </c>
      <c r="N1231" s="103">
        <v>0</v>
      </c>
      <c r="O1231" s="102"/>
      <c r="P1231" s="99"/>
      <c r="Q1231" s="103">
        <v>0.53</v>
      </c>
      <c r="R1231" s="103">
        <v>0.01</v>
      </c>
      <c r="S1231" s="103">
        <v>1.9230769999999999</v>
      </c>
      <c r="T1231" s="104">
        <v>0</v>
      </c>
      <c r="U1231" s="104"/>
      <c r="V1231" s="104">
        <v>0</v>
      </c>
      <c r="W1231" s="104">
        <v>100000</v>
      </c>
      <c r="X1231" s="104">
        <v>10000</v>
      </c>
      <c r="Y1231" s="104">
        <v>24618</v>
      </c>
      <c r="Z1231" s="104">
        <v>24418</v>
      </c>
      <c r="AA1231" s="103">
        <v>1E-4</v>
      </c>
      <c r="AB1231" s="99"/>
      <c r="AC1231" s="100">
        <v>-9987.1953859672176</v>
      </c>
      <c r="AD1231" s="100">
        <v>-6.1189210818140283E-8</v>
      </c>
      <c r="AE1231" s="100">
        <v>-1.8433403722819367E-9</v>
      </c>
      <c r="AF1231" s="100">
        <v>-0.49483254567286461</v>
      </c>
      <c r="AG1231" s="100">
        <v>18.140210602667462</v>
      </c>
      <c r="AH1231" s="105"/>
      <c r="AI1231" s="100">
        <v>19694.330000000002</v>
      </c>
      <c r="AJ1231" s="100">
        <v>-0.6661821</v>
      </c>
      <c r="AK1231" s="100">
        <v>-132.08000000000001</v>
      </c>
      <c r="AM1231" s="96">
        <v>42509</v>
      </c>
      <c r="AN1231" s="88">
        <f>_xll.BDH($A1231,AN$5,$AM$2,$AM$2)</f>
        <v>0</v>
      </c>
      <c r="AO1231" s="88" t="str">
        <f>IF(V1231&gt;0,_xll.BDH($A1231,AO$5,$AM$2,$AM$2),"#N/A N/A")</f>
        <v>#N/A N/A</v>
      </c>
      <c r="AP1231" s="88" t="str">
        <f>IF(V1231&gt;0,_xll.BDH($A1231,AP$5,$AM$2,$AM$2),"#N/A N/A")</f>
        <v>#N/A N/A</v>
      </c>
      <c r="AQ1231" s="88" t="str">
        <f>IF(V1231&gt;0,_xll.BDH($A1231,AQ$5,$AM$2,$AM$2),"#N/A N/A")</f>
        <v>#N/A N/A</v>
      </c>
      <c r="AR1231" s="88" t="str">
        <f>IF(V1231&gt;0,_xll.BDH($A1231,AR$5,$AM$2,$AM$2),"#N/A N/A")</f>
        <v>#N/A N/A</v>
      </c>
    </row>
    <row r="1232" spans="1:44" ht="15" x14ac:dyDescent="0.25">
      <c r="A1232" s="99" t="s">
        <v>11514</v>
      </c>
      <c r="B1232" s="99" t="s">
        <v>135</v>
      </c>
      <c r="C1232" s="100" t="s">
        <v>11566</v>
      </c>
      <c r="D1232" s="100" t="s">
        <v>5685</v>
      </c>
      <c r="E1232" s="100" t="s">
        <v>36</v>
      </c>
      <c r="F1232" s="100" t="str">
        <f>VLOOKUP(E1232,Issuer!A:B,2,FALSE)</f>
        <v>SG</v>
      </c>
      <c r="G1232" s="100" t="s">
        <v>5690</v>
      </c>
      <c r="H1232" s="100" t="s">
        <v>5706</v>
      </c>
      <c r="I1232" s="102">
        <v>42499</v>
      </c>
      <c r="J1232" s="102">
        <v>42501</v>
      </c>
      <c r="K1232" s="102">
        <v>42642</v>
      </c>
      <c r="L1232" s="102">
        <v>42641</v>
      </c>
      <c r="M1232" s="100" t="s">
        <v>5683</v>
      </c>
      <c r="N1232" s="103">
        <v>0</v>
      </c>
      <c r="O1232" s="102"/>
      <c r="P1232" s="99"/>
      <c r="Q1232" s="103">
        <v>0.17599999999999999</v>
      </c>
      <c r="R1232" s="103">
        <v>1.0999999999999999E-2</v>
      </c>
      <c r="S1232" s="103">
        <v>6.6666670000000003</v>
      </c>
      <c r="T1232" s="104">
        <v>4050000</v>
      </c>
      <c r="U1232" s="104">
        <v>709380</v>
      </c>
      <c r="V1232" s="104">
        <v>9</v>
      </c>
      <c r="W1232" s="104">
        <v>200000</v>
      </c>
      <c r="X1232" s="104">
        <v>10000</v>
      </c>
      <c r="Y1232" s="104">
        <v>20988</v>
      </c>
      <c r="Z1232" s="104">
        <v>20888</v>
      </c>
      <c r="AA1232" s="103">
        <v>1E-4</v>
      </c>
      <c r="AB1232" s="99"/>
      <c r="AC1232" s="100">
        <v>-11759.624613568645</v>
      </c>
      <c r="AD1232" s="100">
        <v>-241.68378846260782</v>
      </c>
      <c r="AE1232" s="100">
        <v>-11.64045115773123</v>
      </c>
      <c r="AF1232" s="100">
        <v>-0.15065564728730174</v>
      </c>
      <c r="AG1232" s="100">
        <v>22.322997685286229</v>
      </c>
      <c r="AH1232" s="105"/>
      <c r="AI1232" s="100">
        <v>19694.330000000002</v>
      </c>
      <c r="AJ1232" s="100">
        <v>-0.6661821</v>
      </c>
      <c r="AK1232" s="100">
        <v>-132.08000000000001</v>
      </c>
      <c r="AM1232" s="96">
        <v>42509</v>
      </c>
      <c r="AN1232" s="88">
        <f>_xll.BDH($A1232,AN$5,$AM$2,$AM$2)</f>
        <v>2120</v>
      </c>
      <c r="AO1232" s="88">
        <f>IF(V1232&gt;0,_xll.BDH($A1232,AO$5,$AM$2,$AM$2),"#N/A N/A")</f>
        <v>0.173098</v>
      </c>
      <c r="AP1232" s="88">
        <f>IF(V1232&gt;0,_xll.BDH($A1232,AP$5,$AM$2,$AM$2),"#N/A N/A")</f>
        <v>0.17799999999999999</v>
      </c>
      <c r="AQ1232" s="88">
        <f>IF(V1232&gt;0,_xll.BDH($A1232,AQ$5,$AM$2,$AM$2),"#N/A N/A")</f>
        <v>2350000</v>
      </c>
      <c r="AR1232" s="88">
        <f>IF(V1232&gt;0,_xll.BDH($A1232,AR$5,$AM$2,$AM$2),"#N/A N/A")</f>
        <v>1700000</v>
      </c>
    </row>
    <row r="1233" spans="1:44" ht="15" x14ac:dyDescent="0.25">
      <c r="A1233" s="99" t="s">
        <v>11515</v>
      </c>
      <c r="B1233" s="99" t="s">
        <v>135</v>
      </c>
      <c r="C1233" s="100" t="s">
        <v>11567</v>
      </c>
      <c r="D1233" s="100" t="s">
        <v>5685</v>
      </c>
      <c r="E1233" s="100" t="s">
        <v>36</v>
      </c>
      <c r="F1233" s="100" t="str">
        <f>VLOOKUP(E1233,Issuer!A:B,2,FALSE)</f>
        <v>SG</v>
      </c>
      <c r="G1233" s="100" t="s">
        <v>5690</v>
      </c>
      <c r="H1233" s="100" t="s">
        <v>5706</v>
      </c>
      <c r="I1233" s="102">
        <v>42499</v>
      </c>
      <c r="J1233" s="102">
        <v>42501</v>
      </c>
      <c r="K1233" s="102">
        <v>42612</v>
      </c>
      <c r="L1233" s="102">
        <v>42611</v>
      </c>
      <c r="M1233" s="100" t="s">
        <v>5683</v>
      </c>
      <c r="N1233" s="103">
        <v>0</v>
      </c>
      <c r="O1233" s="102"/>
      <c r="P1233" s="99"/>
      <c r="Q1233" s="103">
        <v>0.19500000000000001</v>
      </c>
      <c r="R1233" s="103">
        <v>1.2E-2</v>
      </c>
      <c r="S1233" s="103">
        <v>6.5573769999999998</v>
      </c>
      <c r="T1233" s="104">
        <v>3220000</v>
      </c>
      <c r="U1233" s="104">
        <v>626040</v>
      </c>
      <c r="V1233" s="104">
        <v>13</v>
      </c>
      <c r="W1233" s="104">
        <v>200000</v>
      </c>
      <c r="X1233" s="104">
        <v>10000</v>
      </c>
      <c r="Y1233" s="104">
        <v>21188</v>
      </c>
      <c r="Z1233" s="104">
        <v>21088</v>
      </c>
      <c r="AA1233" s="103">
        <v>1E-4</v>
      </c>
      <c r="AB1233" s="99"/>
      <c r="AC1233" s="100">
        <v>-11351.182458165351</v>
      </c>
      <c r="AD1233" s="100">
        <v>-230.06029969067913</v>
      </c>
      <c r="AE1233" s="100">
        <v>-10.844931055021611</v>
      </c>
      <c r="AF1233" s="100">
        <v>-0.17263015522855041</v>
      </c>
      <c r="AG1233" s="100">
        <v>21.294484143410912</v>
      </c>
      <c r="AH1233" s="105"/>
      <c r="AI1233" s="100">
        <v>19694.330000000002</v>
      </c>
      <c r="AJ1233" s="100">
        <v>-0.6661821</v>
      </c>
      <c r="AK1233" s="100">
        <v>-132.08000000000001</v>
      </c>
      <c r="AM1233" s="96">
        <v>42509</v>
      </c>
      <c r="AN1233" s="88">
        <f>_xll.BDH($A1233,AN$5,$AM$2,$AM$2)</f>
        <v>4820</v>
      </c>
      <c r="AO1233" s="88">
        <f>IF(V1233&gt;0,_xll.BDH($A1233,AO$5,$AM$2,$AM$2),"#N/A N/A")</f>
        <v>0.19139100000000001</v>
      </c>
      <c r="AP1233" s="88">
        <f>IF(V1233&gt;0,_xll.BDH($A1233,AP$5,$AM$2,$AM$2),"#N/A N/A")</f>
        <v>0.194664</v>
      </c>
      <c r="AQ1233" s="88">
        <f>IF(V1233&gt;0,_xll.BDH($A1233,AQ$5,$AM$2,$AM$2),"#N/A N/A")</f>
        <v>230000</v>
      </c>
      <c r="AR1233" s="88">
        <f>IF(V1233&gt;0,_xll.BDH($A1233,AR$5,$AM$2,$AM$2),"#N/A N/A")</f>
        <v>2980000</v>
      </c>
    </row>
    <row r="1234" spans="1:44" ht="15" x14ac:dyDescent="0.25">
      <c r="A1234" s="99" t="s">
        <v>1313</v>
      </c>
      <c r="B1234" s="99" t="s">
        <v>141</v>
      </c>
      <c r="C1234" s="100" t="s">
        <v>6885</v>
      </c>
      <c r="D1234" s="100" t="s">
        <v>5699</v>
      </c>
      <c r="E1234" s="100" t="s">
        <v>32</v>
      </c>
      <c r="F1234" s="100" t="str">
        <f>VLOOKUP(E1234,Issuer!A:B,2,FALSE)</f>
        <v>HS</v>
      </c>
      <c r="G1234" s="100" t="s">
        <v>5688</v>
      </c>
      <c r="H1234" s="101" t="s">
        <v>5706</v>
      </c>
      <c r="I1234" s="102">
        <v>42307</v>
      </c>
      <c r="J1234" s="102">
        <v>42310</v>
      </c>
      <c r="K1234" s="102">
        <v>42576</v>
      </c>
      <c r="L1234" s="102">
        <v>42573</v>
      </c>
      <c r="M1234" s="100" t="s">
        <v>5683</v>
      </c>
      <c r="N1234" s="103">
        <v>0</v>
      </c>
      <c r="O1234" s="102"/>
      <c r="P1234" s="99"/>
      <c r="Q1234" s="103">
        <v>0.15</v>
      </c>
      <c r="R1234" s="103">
        <v>3.4000000000000002E-2</v>
      </c>
      <c r="S1234" s="103">
        <v>29.31034</v>
      </c>
      <c r="T1234" s="104">
        <v>400000</v>
      </c>
      <c r="U1234" s="104">
        <v>58190</v>
      </c>
      <c r="V1234" s="104">
        <v>7</v>
      </c>
      <c r="W1234" s="104">
        <v>100000</v>
      </c>
      <c r="X1234" s="104">
        <v>10000</v>
      </c>
      <c r="Y1234" s="104">
        <v>171.88</v>
      </c>
      <c r="Z1234" s="104">
        <v>169.88</v>
      </c>
      <c r="AA1234" s="103">
        <v>0.01</v>
      </c>
      <c r="AB1234" s="99"/>
      <c r="AC1234" s="100">
        <v>-105.61864219871978</v>
      </c>
      <c r="AD1234" s="100">
        <v>-0.30165842078362226</v>
      </c>
      <c r="AE1234" s="100">
        <v>-2.4471644445177611E-2</v>
      </c>
      <c r="AF1234" s="100">
        <v>5.548755024349478E-3</v>
      </c>
      <c r="AG1234" s="100">
        <v>26.869552684335069</v>
      </c>
      <c r="AH1234" s="105"/>
      <c r="AI1234" s="100">
        <v>157.19999999999999</v>
      </c>
      <c r="AJ1234" s="100">
        <v>-2.4208569999999998</v>
      </c>
      <c r="AK1234" s="100">
        <v>-3.9</v>
      </c>
      <c r="AM1234" s="96">
        <v>42509</v>
      </c>
      <c r="AN1234" s="88">
        <f>_xll.BDH($A1234,AN$5,$AM$2,$AM$2)</f>
        <v>10010</v>
      </c>
      <c r="AO1234" s="88">
        <f>IF(V1234&gt;0,_xll.BDH($A1234,AO$5,$AM$2,$AM$2),"#N/A N/A")</f>
        <v>0.14544699999999999</v>
      </c>
      <c r="AP1234" s="88" t="str">
        <f>IF(V1234&gt;0,_xll.BDH($A1234,AP$5,$AM$2,$AM$2),"#N/A N/A")</f>
        <v>#N/A N/A</v>
      </c>
      <c r="AQ1234" s="88">
        <f>IF(V1234&gt;0,_xll.BDH($A1234,AQ$5,$AM$2,$AM$2),"#N/A N/A")</f>
        <v>380000</v>
      </c>
      <c r="AR1234" s="88" t="str">
        <f>IF(V1234&gt;0,_xll.BDH($A1234,AR$5,$AM$2,$AM$2),"#N/A N/A")</f>
        <v>#N/A N/A</v>
      </c>
    </row>
    <row r="1235" spans="1:44" ht="15" x14ac:dyDescent="0.25">
      <c r="A1235" s="99" t="s">
        <v>11516</v>
      </c>
      <c r="B1235" s="99" t="s">
        <v>135</v>
      </c>
      <c r="C1235" s="100" t="s">
        <v>11568</v>
      </c>
      <c r="D1235" s="100" t="s">
        <v>5685</v>
      </c>
      <c r="E1235" s="100" t="s">
        <v>39</v>
      </c>
      <c r="F1235" s="100" t="str">
        <f>VLOOKUP(E1235,Issuer!A:B,2,FALSE)</f>
        <v>GS</v>
      </c>
      <c r="G1235" s="100" t="s">
        <v>5826</v>
      </c>
      <c r="H1235" s="100" t="s">
        <v>5706</v>
      </c>
      <c r="I1235" s="102">
        <v>42500</v>
      </c>
      <c r="J1235" s="102">
        <v>42501</v>
      </c>
      <c r="K1235" s="102">
        <v>42612</v>
      </c>
      <c r="L1235" s="102">
        <v>42611</v>
      </c>
      <c r="M1235" s="100" t="s">
        <v>5683</v>
      </c>
      <c r="N1235" s="103">
        <v>0</v>
      </c>
      <c r="O1235" s="102"/>
      <c r="P1235" s="99"/>
      <c r="Q1235" s="103">
        <v>0.13200000000000001</v>
      </c>
      <c r="R1235" s="103">
        <v>1.2E-2</v>
      </c>
      <c r="S1235" s="103">
        <v>10</v>
      </c>
      <c r="T1235" s="104">
        <v>49010000</v>
      </c>
      <c r="U1235" s="104">
        <v>6222720</v>
      </c>
      <c r="V1235" s="104">
        <v>198</v>
      </c>
      <c r="W1235" s="104">
        <v>200000</v>
      </c>
      <c r="X1235" s="104">
        <v>10000</v>
      </c>
      <c r="Y1235" s="104">
        <v>20688</v>
      </c>
      <c r="Z1235" s="104">
        <v>20488</v>
      </c>
      <c r="AA1235" s="103">
        <v>1E-4</v>
      </c>
      <c r="AB1235" s="99"/>
      <c r="AC1235" s="100">
        <v>-12358.828621831468</v>
      </c>
      <c r="AD1235" s="100">
        <v>-329.04714203919957</v>
      </c>
      <c r="AE1235" s="100">
        <v>-10.390251492415311</v>
      </c>
      <c r="AF1235" s="100">
        <v>-0.10852873181075587</v>
      </c>
      <c r="AG1235" s="100">
        <v>21.294484143410891</v>
      </c>
      <c r="AH1235" s="105"/>
      <c r="AI1235" s="100">
        <v>19694.330000000002</v>
      </c>
      <c r="AJ1235" s="100">
        <v>-0.6661821</v>
      </c>
      <c r="AK1235" s="100">
        <v>-132.08000000000001</v>
      </c>
      <c r="AM1235" s="96">
        <v>42509</v>
      </c>
      <c r="AN1235" s="88">
        <f>_xll.BDH($A1235,AN$5,$AM$2,$AM$2)</f>
        <v>9290</v>
      </c>
      <c r="AO1235" s="88">
        <f>IF(V1235&gt;0,_xll.BDH($A1235,AO$5,$AM$2,$AM$2),"#N/A N/A")</f>
        <v>0.12770500000000001</v>
      </c>
      <c r="AP1235" s="88">
        <f>IF(V1235&gt;0,_xll.BDH($A1235,AP$5,$AM$2,$AM$2),"#N/A N/A")</f>
        <v>0.125087</v>
      </c>
      <c r="AQ1235" s="88">
        <f>IF(V1235&gt;0,_xll.BDH($A1235,AQ$5,$AM$2,$AM$2),"#N/A N/A")</f>
        <v>18370000</v>
      </c>
      <c r="AR1235" s="88">
        <f>IF(V1235&gt;0,_xll.BDH($A1235,AR$5,$AM$2,$AM$2),"#N/A N/A")</f>
        <v>18030000</v>
      </c>
    </row>
    <row r="1236" spans="1:44" ht="15" x14ac:dyDescent="0.25">
      <c r="A1236" s="99" t="s">
        <v>11517</v>
      </c>
      <c r="B1236" s="99" t="s">
        <v>135</v>
      </c>
      <c r="C1236" s="100" t="s">
        <v>11569</v>
      </c>
      <c r="D1236" s="100" t="s">
        <v>5685</v>
      </c>
      <c r="E1236" s="100" t="s">
        <v>35</v>
      </c>
      <c r="F1236" s="100" t="str">
        <f>VLOOKUP(E1236,Issuer!A:B,2,FALSE)</f>
        <v>MB</v>
      </c>
      <c r="G1236" s="100" t="s">
        <v>5744</v>
      </c>
      <c r="H1236" s="101" t="s">
        <v>5706</v>
      </c>
      <c r="I1236" s="102">
        <v>42500</v>
      </c>
      <c r="J1236" s="102">
        <v>42501</v>
      </c>
      <c r="K1236" s="102">
        <v>42733</v>
      </c>
      <c r="L1236" s="102">
        <v>42732</v>
      </c>
      <c r="M1236" s="100" t="s">
        <v>5683</v>
      </c>
      <c r="N1236" s="103">
        <v>0</v>
      </c>
      <c r="O1236" s="102"/>
      <c r="P1236" s="99"/>
      <c r="Q1236" s="103">
        <v>0.12</v>
      </c>
      <c r="R1236" s="103">
        <v>7.0000000000000001E-3</v>
      </c>
      <c r="S1236" s="103">
        <v>6.1946899999999996</v>
      </c>
      <c r="T1236" s="104">
        <v>2660000</v>
      </c>
      <c r="U1236" s="104">
        <v>312850</v>
      </c>
      <c r="V1236" s="104">
        <v>9</v>
      </c>
      <c r="W1236" s="104">
        <v>40000</v>
      </c>
      <c r="X1236" s="104">
        <v>10000</v>
      </c>
      <c r="Y1236" s="104">
        <v>21450</v>
      </c>
      <c r="Z1236" s="104">
        <v>21250</v>
      </c>
      <c r="AA1236" s="103">
        <v>4.9999998736893758E-5</v>
      </c>
      <c r="AB1236" s="99"/>
      <c r="AC1236" s="100">
        <v>-23024.323458020372</v>
      </c>
      <c r="AD1236" s="100">
        <v>-318.14838469293016</v>
      </c>
      <c r="AE1236" s="100">
        <v>-13.459459669109011</v>
      </c>
      <c r="AF1236" s="100">
        <v>-9.7100685387745397E-2</v>
      </c>
      <c r="AG1236" s="100">
        <v>22.090767899649165</v>
      </c>
      <c r="AH1236" s="105"/>
      <c r="AI1236" s="100">
        <v>19694.330000000002</v>
      </c>
      <c r="AJ1236" s="100">
        <v>-0.6661821</v>
      </c>
      <c r="AK1236" s="100">
        <v>-132.08000000000001</v>
      </c>
      <c r="AM1236" s="96">
        <v>42509</v>
      </c>
      <c r="AN1236" s="88">
        <f>_xll.BDH($A1236,AN$5,$AM$2,$AM$2)</f>
        <v>1340</v>
      </c>
      <c r="AO1236" s="88">
        <f>IF(V1236&gt;0,_xll.BDH($A1236,AO$5,$AM$2,$AM$2),"#N/A N/A")</f>
        <v>0.11871900000000001</v>
      </c>
      <c r="AP1236" s="88">
        <f>IF(V1236&gt;0,_xll.BDH($A1236,AP$5,$AM$2,$AM$2),"#N/A N/A")</f>
        <v>0.115943</v>
      </c>
      <c r="AQ1236" s="88">
        <f>IF(V1236&gt;0,_xll.BDH($A1236,AQ$5,$AM$2,$AM$2),"#N/A N/A")</f>
        <v>1600000</v>
      </c>
      <c r="AR1236" s="88">
        <f>IF(V1236&gt;0,_xll.BDH($A1236,AR$5,$AM$2,$AM$2),"#N/A N/A")</f>
        <v>1060000</v>
      </c>
    </row>
    <row r="1237" spans="1:44" ht="15" x14ac:dyDescent="0.25">
      <c r="A1237" s="99" t="s">
        <v>11518</v>
      </c>
      <c r="B1237" s="99" t="s">
        <v>135</v>
      </c>
      <c r="C1237" s="100" t="s">
        <v>11570</v>
      </c>
      <c r="D1237" s="100" t="s">
        <v>5685</v>
      </c>
      <c r="E1237" s="100" t="s">
        <v>35</v>
      </c>
      <c r="F1237" s="100" t="str">
        <f>VLOOKUP(E1237,Issuer!A:B,2,FALSE)</f>
        <v>MB</v>
      </c>
      <c r="G1237" s="100" t="s">
        <v>5744</v>
      </c>
      <c r="H1237" s="100" t="s">
        <v>5706</v>
      </c>
      <c r="I1237" s="102">
        <v>42500</v>
      </c>
      <c r="J1237" s="102">
        <v>42501</v>
      </c>
      <c r="K1237" s="102">
        <v>42733</v>
      </c>
      <c r="L1237" s="102">
        <v>42732</v>
      </c>
      <c r="M1237" s="100" t="s">
        <v>5683</v>
      </c>
      <c r="N1237" s="103">
        <v>0</v>
      </c>
      <c r="O1237" s="102"/>
      <c r="P1237" s="99"/>
      <c r="Q1237" s="103">
        <v>0.106</v>
      </c>
      <c r="R1237" s="103">
        <v>5.0000000000000001E-3</v>
      </c>
      <c r="S1237" s="103">
        <v>4.9504950000000001</v>
      </c>
      <c r="T1237" s="104">
        <v>208710000</v>
      </c>
      <c r="U1237" s="104">
        <v>21643040</v>
      </c>
      <c r="V1237" s="104">
        <v>81</v>
      </c>
      <c r="W1237" s="104">
        <v>40000</v>
      </c>
      <c r="X1237" s="104">
        <v>10000</v>
      </c>
      <c r="Y1237" s="104">
        <v>21250</v>
      </c>
      <c r="Z1237" s="104">
        <v>21050</v>
      </c>
      <c r="AA1237" s="103">
        <v>4.9999998736893758E-5</v>
      </c>
      <c r="AB1237" s="99"/>
      <c r="AC1237" s="100">
        <v>-23334.694026373636</v>
      </c>
      <c r="AD1237" s="100">
        <v>-338.4861560367072</v>
      </c>
      <c r="AE1237" s="100">
        <v>-12.80732498990249</v>
      </c>
      <c r="AF1237" s="100">
        <v>-8.5540021870534999E-2</v>
      </c>
      <c r="AG1237" s="100">
        <v>22.090767899649151</v>
      </c>
      <c r="AH1237" s="105"/>
      <c r="AI1237" s="100">
        <v>19694.330000000002</v>
      </c>
      <c r="AJ1237" s="100">
        <v>-0.6661821</v>
      </c>
      <c r="AK1237" s="100">
        <v>-132.08000000000001</v>
      </c>
      <c r="AM1237" s="96">
        <v>42509</v>
      </c>
      <c r="AN1237" s="88">
        <f>_xll.BDH($A1237,AN$5,$AM$2,$AM$2)</f>
        <v>3120</v>
      </c>
      <c r="AO1237" s="88">
        <f>IF(V1237&gt;0,_xll.BDH($A1237,AO$5,$AM$2,$AM$2),"#N/A N/A")</f>
        <v>0.103731</v>
      </c>
      <c r="AP1237" s="88">
        <f>IF(V1237&gt;0,_xll.BDH($A1237,AP$5,$AM$2,$AM$2),"#N/A N/A")</f>
        <v>0.10366599999999999</v>
      </c>
      <c r="AQ1237" s="88">
        <f>IF(V1237&gt;0,_xll.BDH($A1237,AQ$5,$AM$2,$AM$2),"#N/A N/A")</f>
        <v>103580000</v>
      </c>
      <c r="AR1237" s="88">
        <f>IF(V1237&gt;0,_xll.BDH($A1237,AR$5,$AM$2,$AM$2),"#N/A N/A")</f>
        <v>103270000</v>
      </c>
    </row>
    <row r="1238" spans="1:44" ht="15" x14ac:dyDescent="0.25">
      <c r="A1238" s="99" t="s">
        <v>11519</v>
      </c>
      <c r="B1238" s="99" t="s">
        <v>135</v>
      </c>
      <c r="C1238" s="100" t="s">
        <v>11572</v>
      </c>
      <c r="D1238" s="100" t="s">
        <v>5685</v>
      </c>
      <c r="E1238" s="100" t="s">
        <v>36</v>
      </c>
      <c r="F1238" s="100" t="str">
        <f>VLOOKUP(E1238,Issuer!A:B,2,FALSE)</f>
        <v>SG</v>
      </c>
      <c r="G1238" s="100" t="s">
        <v>5690</v>
      </c>
      <c r="H1238" s="100" t="s">
        <v>5706</v>
      </c>
      <c r="I1238" s="102">
        <v>42499</v>
      </c>
      <c r="J1238" s="102">
        <v>42501</v>
      </c>
      <c r="K1238" s="102">
        <v>42642</v>
      </c>
      <c r="L1238" s="102">
        <v>42641</v>
      </c>
      <c r="M1238" s="100" t="s">
        <v>5683</v>
      </c>
      <c r="N1238" s="103">
        <v>0</v>
      </c>
      <c r="O1238" s="102"/>
      <c r="P1238" s="99"/>
      <c r="Q1238" s="103">
        <v>0.122</v>
      </c>
      <c r="R1238" s="103">
        <v>1.2E-2</v>
      </c>
      <c r="S1238" s="103">
        <v>10.909090000000001</v>
      </c>
      <c r="T1238" s="104">
        <v>67700000</v>
      </c>
      <c r="U1238" s="104">
        <v>8113420</v>
      </c>
      <c r="V1238" s="104">
        <v>216</v>
      </c>
      <c r="W1238" s="104">
        <v>200000</v>
      </c>
      <c r="X1238" s="104">
        <v>10000</v>
      </c>
      <c r="Y1238" s="104">
        <v>20588</v>
      </c>
      <c r="Z1238" s="104">
        <v>20488</v>
      </c>
      <c r="AA1238" s="103">
        <v>1E-4</v>
      </c>
      <c r="AB1238" s="99"/>
      <c r="AC1238" s="100">
        <v>-12277.355022833081</v>
      </c>
      <c r="AD1238" s="100">
        <v>-288.08936177765963</v>
      </c>
      <c r="AE1238" s="100">
        <v>-9.8510297083433986</v>
      </c>
      <c r="AF1238" s="100">
        <v>-0.10253870878469909</v>
      </c>
      <c r="AG1238" s="100">
        <v>22.322997685286229</v>
      </c>
      <c r="AH1238" s="105"/>
      <c r="AI1238" s="100">
        <v>19694.330000000002</v>
      </c>
      <c r="AJ1238" s="100">
        <v>-0.6661821</v>
      </c>
      <c r="AK1238" s="100">
        <v>-132.08000000000001</v>
      </c>
      <c r="AM1238" s="96">
        <v>42509</v>
      </c>
      <c r="AN1238" s="88">
        <f>_xll.BDH($A1238,AN$5,$AM$2,$AM$2)</f>
        <v>31920</v>
      </c>
      <c r="AO1238" s="88">
        <f>IF(V1238&gt;0,_xll.BDH($A1238,AO$5,$AM$2,$AM$2),"#N/A N/A")</f>
        <v>0.11992</v>
      </c>
      <c r="AP1238" s="88">
        <f>IF(V1238&gt;0,_xll.BDH($A1238,AP$5,$AM$2,$AM$2),"#N/A N/A")</f>
        <v>0.12002400000000001</v>
      </c>
      <c r="AQ1238" s="88">
        <f>IF(V1238&gt;0,_xll.BDH($A1238,AQ$5,$AM$2,$AM$2),"#N/A N/A")</f>
        <v>26580000</v>
      </c>
      <c r="AR1238" s="88">
        <f>IF(V1238&gt;0,_xll.BDH($A1238,AR$5,$AM$2,$AM$2),"#N/A N/A")</f>
        <v>27230000</v>
      </c>
    </row>
    <row r="1239" spans="1:44" ht="15" x14ac:dyDescent="0.25">
      <c r="A1239" s="99" t="s">
        <v>11520</v>
      </c>
      <c r="B1239" s="99" t="s">
        <v>135</v>
      </c>
      <c r="C1239" s="100" t="s">
        <v>11571</v>
      </c>
      <c r="D1239" s="100" t="s">
        <v>5685</v>
      </c>
      <c r="E1239" s="100" t="s">
        <v>31</v>
      </c>
      <c r="F1239" s="100" t="str">
        <f>VLOOKUP(E1239,Issuer!A:B,2,FALSE)</f>
        <v>BP</v>
      </c>
      <c r="G1239" s="100" t="s">
        <v>5721</v>
      </c>
      <c r="H1239" s="100" t="s">
        <v>5706</v>
      </c>
      <c r="I1239" s="102">
        <v>42500</v>
      </c>
      <c r="J1239" s="102">
        <v>42501</v>
      </c>
      <c r="K1239" s="102">
        <v>42824</v>
      </c>
      <c r="L1239" s="102">
        <v>42823</v>
      </c>
      <c r="M1239" s="100" t="s">
        <v>5683</v>
      </c>
      <c r="N1239" s="103">
        <v>0</v>
      </c>
      <c r="O1239" s="102"/>
      <c r="P1239" s="99"/>
      <c r="Q1239" s="103">
        <v>0.13200000000000001</v>
      </c>
      <c r="R1239" s="103">
        <v>1.0999999999999999E-2</v>
      </c>
      <c r="S1239" s="103">
        <v>9.0909089999999999</v>
      </c>
      <c r="T1239" s="104">
        <v>304490000</v>
      </c>
      <c r="U1239" s="104">
        <v>39163620</v>
      </c>
      <c r="V1239" s="104">
        <v>615</v>
      </c>
      <c r="W1239" s="104">
        <v>250000</v>
      </c>
      <c r="X1239" s="104">
        <v>10000</v>
      </c>
      <c r="Y1239" s="104">
        <v>20700</v>
      </c>
      <c r="Z1239" s="104">
        <v>20500</v>
      </c>
      <c r="AA1239" s="103">
        <v>1E-4</v>
      </c>
      <c r="AB1239" s="99"/>
      <c r="AC1239" s="100">
        <v>-11992.793019441944</v>
      </c>
      <c r="AD1239" s="100">
        <v>-156.18803852139325</v>
      </c>
      <c r="AE1239" s="100">
        <v>-9.0380660942009818</v>
      </c>
      <c r="AF1239" s="100">
        <v>-0.10372528176634237</v>
      </c>
      <c r="AG1239" s="100">
        <v>22.066442022082928</v>
      </c>
      <c r="AH1239" s="105"/>
      <c r="AI1239" s="100">
        <v>19694.330000000002</v>
      </c>
      <c r="AJ1239" s="100">
        <v>-0.6661821</v>
      </c>
      <c r="AK1239" s="100">
        <v>-132.08000000000001</v>
      </c>
      <c r="AM1239" s="96">
        <v>42509</v>
      </c>
      <c r="AN1239" s="88">
        <f>_xll.BDH($A1239,AN$5,$AM$2,$AM$2)</f>
        <v>69540</v>
      </c>
      <c r="AO1239" s="88">
        <f>IF(V1239&gt;0,_xll.BDH($A1239,AO$5,$AM$2,$AM$2),"#N/A N/A")</f>
        <v>0.12864500000000001</v>
      </c>
      <c r="AP1239" s="88">
        <f>IF(V1239&gt;0,_xll.BDH($A1239,AP$5,$AM$2,$AM$2),"#N/A N/A")</f>
        <v>0.12826899999999999</v>
      </c>
      <c r="AQ1239" s="88">
        <f>IF(V1239&gt;0,_xll.BDH($A1239,AQ$5,$AM$2,$AM$2),"#N/A N/A")</f>
        <v>164330000</v>
      </c>
      <c r="AR1239" s="88">
        <f>IF(V1239&gt;0,_xll.BDH($A1239,AR$5,$AM$2,$AM$2),"#N/A N/A")</f>
        <v>93260000</v>
      </c>
    </row>
    <row r="1240" spans="1:44" ht="15" x14ac:dyDescent="0.25">
      <c r="A1240" s="99" t="s">
        <v>11521</v>
      </c>
      <c r="B1240" s="99" t="s">
        <v>135</v>
      </c>
      <c r="C1240" s="100" t="s">
        <v>11573</v>
      </c>
      <c r="D1240" s="100" t="s">
        <v>5685</v>
      </c>
      <c r="E1240" s="100" t="s">
        <v>31</v>
      </c>
      <c r="F1240" s="100" t="str">
        <f>VLOOKUP(E1240,Issuer!A:B,2,FALSE)</f>
        <v>BP</v>
      </c>
      <c r="G1240" s="100" t="s">
        <v>5721</v>
      </c>
      <c r="H1240" s="101" t="s">
        <v>5706</v>
      </c>
      <c r="I1240" s="102">
        <v>42500</v>
      </c>
      <c r="J1240" s="102">
        <v>42501</v>
      </c>
      <c r="K1240" s="102">
        <v>42793</v>
      </c>
      <c r="L1240" s="102">
        <v>42790</v>
      </c>
      <c r="M1240" s="100" t="s">
        <v>5683</v>
      </c>
      <c r="N1240" s="103">
        <v>0</v>
      </c>
      <c r="O1240" s="102"/>
      <c r="P1240" s="99"/>
      <c r="Q1240" s="103">
        <v>0.14499999999999999</v>
      </c>
      <c r="R1240" s="103">
        <v>0.01</v>
      </c>
      <c r="S1240" s="103">
        <v>7.4074070000000001</v>
      </c>
      <c r="T1240" s="104">
        <v>61440000</v>
      </c>
      <c r="U1240" s="104">
        <v>8710340</v>
      </c>
      <c r="V1240" s="104">
        <v>102</v>
      </c>
      <c r="W1240" s="104">
        <v>250000</v>
      </c>
      <c r="X1240" s="104">
        <v>10000</v>
      </c>
      <c r="Y1240" s="104">
        <v>20800</v>
      </c>
      <c r="Z1240" s="104">
        <v>20600</v>
      </c>
      <c r="AA1240" s="103">
        <v>1E-4</v>
      </c>
      <c r="AB1240" s="99"/>
      <c r="AC1240" s="100">
        <v>-11773.38463910216</v>
      </c>
      <c r="AD1240" s="100">
        <v>-143.68884609662425</v>
      </c>
      <c r="AE1240" s="100">
        <v>-8.9235009433321029</v>
      </c>
      <c r="AF1240" s="100">
        <v>-0.1141002253115235</v>
      </c>
      <c r="AG1240" s="100">
        <v>22.147313734506231</v>
      </c>
      <c r="AH1240" s="105"/>
      <c r="AI1240" s="100">
        <v>19694.330000000002</v>
      </c>
      <c r="AJ1240" s="100">
        <v>-0.6661821</v>
      </c>
      <c r="AK1240" s="100">
        <v>-132.08000000000001</v>
      </c>
      <c r="AM1240" s="96">
        <v>42509</v>
      </c>
      <c r="AN1240" s="88">
        <f>_xll.BDH($A1240,AN$5,$AM$2,$AM$2)</f>
        <v>33890</v>
      </c>
      <c r="AO1240" s="88">
        <f>IF(V1240&gt;0,_xll.BDH($A1240,AO$5,$AM$2,$AM$2),"#N/A N/A")</f>
        <v>0.14189099999999999</v>
      </c>
      <c r="AP1240" s="88">
        <f>IF(V1240&gt;0,_xll.BDH($A1240,AP$5,$AM$2,$AM$2),"#N/A N/A")</f>
        <v>0.14168800000000001</v>
      </c>
      <c r="AQ1240" s="88">
        <f>IF(V1240&gt;0,_xll.BDH($A1240,AQ$5,$AM$2,$AM$2),"#N/A N/A")</f>
        <v>28650000</v>
      </c>
      <c r="AR1240" s="88">
        <f>IF(V1240&gt;0,_xll.BDH($A1240,AR$5,$AM$2,$AM$2),"#N/A N/A")</f>
        <v>28590000</v>
      </c>
    </row>
    <row r="1241" spans="1:44" ht="15" x14ac:dyDescent="0.25">
      <c r="A1241" s="99" t="s">
        <v>11522</v>
      </c>
      <c r="B1241" s="99" t="s">
        <v>135</v>
      </c>
      <c r="C1241" s="100" t="s">
        <v>11576</v>
      </c>
      <c r="D1241" s="100" t="s">
        <v>5685</v>
      </c>
      <c r="E1241" s="100" t="s">
        <v>37</v>
      </c>
      <c r="F1241" s="100" t="str">
        <f>VLOOKUP(E1241,Issuer!A:B,2,FALSE)</f>
        <v>UB</v>
      </c>
      <c r="G1241" s="100" t="s">
        <v>5732</v>
      </c>
      <c r="H1241" s="101" t="s">
        <v>5706</v>
      </c>
      <c r="I1241" s="102">
        <v>42500</v>
      </c>
      <c r="J1241" s="102">
        <v>42501</v>
      </c>
      <c r="K1241" s="102">
        <v>42612</v>
      </c>
      <c r="L1241" s="102">
        <v>42611</v>
      </c>
      <c r="M1241" s="100" t="s">
        <v>5683</v>
      </c>
      <c r="N1241" s="103">
        <v>0</v>
      </c>
      <c r="O1241" s="102"/>
      <c r="P1241" s="99"/>
      <c r="Q1241" s="103">
        <v>0.128</v>
      </c>
      <c r="R1241" s="103">
        <v>1.6E-2</v>
      </c>
      <c r="S1241" s="103">
        <v>14.28571</v>
      </c>
      <c r="T1241" s="104">
        <v>64900000</v>
      </c>
      <c r="U1241" s="104">
        <v>8025230</v>
      </c>
      <c r="V1241" s="104">
        <v>177</v>
      </c>
      <c r="W1241" s="104">
        <v>200000</v>
      </c>
      <c r="X1241" s="104">
        <v>10000</v>
      </c>
      <c r="Y1241" s="104">
        <v>20670</v>
      </c>
      <c r="Z1241" s="104">
        <v>20470</v>
      </c>
      <c r="AA1241" s="103">
        <v>1E-4</v>
      </c>
      <c r="AB1241" s="99"/>
      <c r="AC1241" s="100">
        <v>-12387.873206916443</v>
      </c>
      <c r="AD1241" s="100">
        <v>-331.8666399261275</v>
      </c>
      <c r="AE1241" s="100">
        <v>-10.275689289344156</v>
      </c>
      <c r="AF1241" s="100">
        <v>-0.10631002011315792</v>
      </c>
      <c r="AG1241" s="100">
        <v>21.294484143410891</v>
      </c>
      <c r="AH1241" s="105"/>
      <c r="AI1241" s="100">
        <v>19694.330000000002</v>
      </c>
      <c r="AJ1241" s="100">
        <v>-0.6661821</v>
      </c>
      <c r="AK1241" s="100">
        <v>-132.08000000000001</v>
      </c>
      <c r="AM1241" s="96">
        <v>42509</v>
      </c>
      <c r="AN1241" s="88">
        <f>_xll.BDH($A1241,AN$5,$AM$2,$AM$2)</f>
        <v>17750</v>
      </c>
      <c r="AO1241" s="88">
        <f>IF(V1241&gt;0,_xll.BDH($A1241,AO$5,$AM$2,$AM$2),"#N/A N/A")</f>
        <v>0.123511</v>
      </c>
      <c r="AP1241" s="88">
        <f>IF(V1241&gt;0,_xll.BDH($A1241,AP$5,$AM$2,$AM$2),"#N/A N/A")</f>
        <v>0.122839</v>
      </c>
      <c r="AQ1241" s="88">
        <f>IF(V1241&gt;0,_xll.BDH($A1241,AQ$5,$AM$2,$AM$2),"#N/A N/A")</f>
        <v>31380000</v>
      </c>
      <c r="AR1241" s="88">
        <f>IF(V1241&gt;0,_xll.BDH($A1241,AR$5,$AM$2,$AM$2),"#N/A N/A")</f>
        <v>22430000</v>
      </c>
    </row>
    <row r="1242" spans="1:44" ht="15" x14ac:dyDescent="0.25">
      <c r="A1242" s="99" t="s">
        <v>11523</v>
      </c>
      <c r="B1242" s="99" t="s">
        <v>135</v>
      </c>
      <c r="C1242" s="100" t="s">
        <v>11574</v>
      </c>
      <c r="D1242" s="100" t="s">
        <v>5685</v>
      </c>
      <c r="E1242" s="100" t="s">
        <v>37</v>
      </c>
      <c r="F1242" s="100" t="str">
        <f>VLOOKUP(E1242,Issuer!A:B,2,FALSE)</f>
        <v>UB</v>
      </c>
      <c r="G1242" s="100" t="s">
        <v>5732</v>
      </c>
      <c r="H1242" s="100" t="s">
        <v>5706</v>
      </c>
      <c r="I1242" s="102">
        <v>42500</v>
      </c>
      <c r="J1242" s="102">
        <v>42501</v>
      </c>
      <c r="K1242" s="102">
        <v>42642</v>
      </c>
      <c r="L1242" s="102">
        <v>42641</v>
      </c>
      <c r="M1242" s="100" t="s">
        <v>5683</v>
      </c>
      <c r="N1242" s="103">
        <v>0</v>
      </c>
      <c r="O1242" s="102"/>
      <c r="P1242" s="99"/>
      <c r="Q1242" s="103">
        <v>0.112</v>
      </c>
      <c r="R1242" s="103">
        <v>0.01</v>
      </c>
      <c r="S1242" s="103">
        <v>9.803922</v>
      </c>
      <c r="T1242" s="104">
        <v>8040000</v>
      </c>
      <c r="U1242" s="104">
        <v>876330</v>
      </c>
      <c r="V1242" s="104">
        <v>64</v>
      </c>
      <c r="W1242" s="104">
        <v>200000</v>
      </c>
      <c r="X1242" s="104">
        <v>10000</v>
      </c>
      <c r="Y1242" s="104">
        <v>20750</v>
      </c>
      <c r="Z1242" s="104">
        <v>20550</v>
      </c>
      <c r="AA1242" s="103">
        <v>8.3333332440815866E-5</v>
      </c>
      <c r="AB1242" s="99"/>
      <c r="AC1242" s="100">
        <v>-14874.801715676858</v>
      </c>
      <c r="AD1242" s="100">
        <v>-348.53649609164432</v>
      </c>
      <c r="AE1242" s="100">
        <v>-11.124295417198635</v>
      </c>
      <c r="AF1242" s="100">
        <v>-9.6700581564155078E-2</v>
      </c>
      <c r="AG1242" s="100">
        <v>22.322997685286204</v>
      </c>
      <c r="AH1242" s="105"/>
      <c r="AI1242" s="100">
        <v>19694.330000000002</v>
      </c>
      <c r="AJ1242" s="100">
        <v>-0.6661821</v>
      </c>
      <c r="AK1242" s="100">
        <v>-132.08000000000001</v>
      </c>
      <c r="AM1242" s="96">
        <v>42509</v>
      </c>
      <c r="AN1242" s="88">
        <f>_xll.BDH($A1242,AN$5,$AM$2,$AM$2)</f>
        <v>18320</v>
      </c>
      <c r="AO1242" s="88">
        <f>IF(V1242&gt;0,_xll.BDH($A1242,AO$5,$AM$2,$AM$2),"#N/A N/A")</f>
        <v>0.108046</v>
      </c>
      <c r="AP1242" s="88" t="str">
        <f>IF(V1242&gt;0,_xll.BDH($A1242,AP$5,$AM$2,$AM$2),"#N/A N/A")</f>
        <v>#N/A N/A</v>
      </c>
      <c r="AQ1242" s="88">
        <f>IF(V1242&gt;0,_xll.BDH($A1242,AQ$5,$AM$2,$AM$2),"#N/A N/A")</f>
        <v>2840000</v>
      </c>
      <c r="AR1242" s="88" t="str">
        <f>IF(V1242&gt;0,_xll.BDH($A1242,AR$5,$AM$2,$AM$2),"#N/A N/A")</f>
        <v>#N/A N/A</v>
      </c>
    </row>
    <row r="1243" spans="1:44" ht="15" x14ac:dyDescent="0.25">
      <c r="A1243" s="99" t="s">
        <v>11524</v>
      </c>
      <c r="B1243" s="99" t="s">
        <v>135</v>
      </c>
      <c r="C1243" s="100" t="s">
        <v>11578</v>
      </c>
      <c r="D1243" s="100" t="s">
        <v>5685</v>
      </c>
      <c r="E1243" s="100" t="s">
        <v>37</v>
      </c>
      <c r="F1243" s="100" t="str">
        <f>VLOOKUP(E1243,Issuer!A:B,2,FALSE)</f>
        <v>UB</v>
      </c>
      <c r="G1243" s="100" t="s">
        <v>5732</v>
      </c>
      <c r="H1243" s="101" t="s">
        <v>5706</v>
      </c>
      <c r="I1243" s="102">
        <v>42500</v>
      </c>
      <c r="J1243" s="102">
        <v>42501</v>
      </c>
      <c r="K1243" s="102">
        <v>42642</v>
      </c>
      <c r="L1243" s="102">
        <v>42641</v>
      </c>
      <c r="M1243" s="100" t="s">
        <v>5683</v>
      </c>
      <c r="N1243" s="103">
        <v>0</v>
      </c>
      <c r="O1243" s="102"/>
      <c r="P1243" s="99"/>
      <c r="Q1243" s="103">
        <v>0.16600000000000001</v>
      </c>
      <c r="R1243" s="103">
        <v>1.2999999999999999E-2</v>
      </c>
      <c r="S1243" s="103">
        <v>8.4967319999999997</v>
      </c>
      <c r="T1243" s="104">
        <v>100000</v>
      </c>
      <c r="U1243" s="104">
        <v>16600</v>
      </c>
      <c r="V1243" s="104">
        <v>1</v>
      </c>
      <c r="W1243" s="104">
        <v>200000</v>
      </c>
      <c r="X1243" s="104">
        <v>10000</v>
      </c>
      <c r="Y1243" s="104">
        <v>20900</v>
      </c>
      <c r="Z1243" s="104">
        <v>20700</v>
      </c>
      <c r="AA1243" s="103">
        <v>1E-4</v>
      </c>
      <c r="AB1243" s="99"/>
      <c r="AC1243" s="100">
        <v>-12190.763134908117</v>
      </c>
      <c r="AD1243" s="100">
        <v>-273.17327349042091</v>
      </c>
      <c r="AE1243" s="100">
        <v>-12.006510745882229</v>
      </c>
      <c r="AF1243" s="100">
        <v>-0.13441256179809569</v>
      </c>
      <c r="AG1243" s="100">
        <v>22.322997685286229</v>
      </c>
      <c r="AH1243" s="105"/>
      <c r="AI1243" s="100">
        <v>19694.330000000002</v>
      </c>
      <c r="AJ1243" s="100">
        <v>-0.6661821</v>
      </c>
      <c r="AK1243" s="100">
        <v>-132.08000000000001</v>
      </c>
      <c r="AM1243" s="96">
        <v>42509</v>
      </c>
      <c r="AN1243" s="88">
        <f>_xll.BDH($A1243,AN$5,$AM$2,$AM$2)</f>
        <v>30</v>
      </c>
      <c r="AO1243" s="88">
        <f>IF(V1243&gt;0,_xll.BDH($A1243,AO$5,$AM$2,$AM$2),"#N/A N/A")</f>
        <v>0.16600000000000001</v>
      </c>
      <c r="AP1243" s="88" t="str">
        <f>IF(V1243&gt;0,_xll.BDH($A1243,AP$5,$AM$2,$AM$2),"#N/A N/A")</f>
        <v>#N/A N/A</v>
      </c>
      <c r="AQ1243" s="88">
        <f>IF(V1243&gt;0,_xll.BDH($A1243,AQ$5,$AM$2,$AM$2),"#N/A N/A")</f>
        <v>100000</v>
      </c>
      <c r="AR1243" s="88" t="str">
        <f>IF(V1243&gt;0,_xll.BDH($A1243,AR$5,$AM$2,$AM$2),"#N/A N/A")</f>
        <v>#N/A N/A</v>
      </c>
    </row>
    <row r="1244" spans="1:44" ht="15" x14ac:dyDescent="0.25">
      <c r="A1244" s="99" t="s">
        <v>11525</v>
      </c>
      <c r="B1244" s="99" t="s">
        <v>135</v>
      </c>
      <c r="C1244" s="100" t="s">
        <v>11575</v>
      </c>
      <c r="D1244" s="100" t="s">
        <v>5685</v>
      </c>
      <c r="E1244" s="100" t="s">
        <v>37</v>
      </c>
      <c r="F1244" s="100" t="str">
        <f>VLOOKUP(E1244,Issuer!A:B,2,FALSE)</f>
        <v>UB</v>
      </c>
      <c r="G1244" s="100" t="s">
        <v>5732</v>
      </c>
      <c r="H1244" s="100" t="s">
        <v>5706</v>
      </c>
      <c r="I1244" s="102">
        <v>42500</v>
      </c>
      <c r="J1244" s="102">
        <v>42501</v>
      </c>
      <c r="K1244" s="102">
        <v>42642</v>
      </c>
      <c r="L1244" s="102">
        <v>42641</v>
      </c>
      <c r="M1244" s="100" t="s">
        <v>5683</v>
      </c>
      <c r="N1244" s="103">
        <v>0</v>
      </c>
      <c r="O1244" s="102"/>
      <c r="P1244" s="99"/>
      <c r="Q1244" s="103">
        <v>0.186</v>
      </c>
      <c r="R1244" s="103">
        <v>1.2E-2</v>
      </c>
      <c r="S1244" s="103">
        <v>6.8965519999999998</v>
      </c>
      <c r="T1244" s="104">
        <v>200000</v>
      </c>
      <c r="U1244" s="104">
        <v>36400</v>
      </c>
      <c r="V1244" s="104">
        <v>1</v>
      </c>
      <c r="W1244" s="104">
        <v>200000</v>
      </c>
      <c r="X1244" s="104">
        <v>10000</v>
      </c>
      <c r="Y1244" s="104">
        <v>21050</v>
      </c>
      <c r="Z1244" s="104">
        <v>20850</v>
      </c>
      <c r="AA1244" s="103">
        <v>1E-4</v>
      </c>
      <c r="AB1244" s="99"/>
      <c r="AC1244" s="100">
        <v>-11999.532600254737</v>
      </c>
      <c r="AD1244" s="100">
        <v>-256.66255447645511</v>
      </c>
      <c r="AE1244" s="100">
        <v>-12.659025592316448</v>
      </c>
      <c r="AF1244" s="100">
        <v>-0.1525018354476243</v>
      </c>
      <c r="AG1244" s="100">
        <v>22.322997685286204</v>
      </c>
      <c r="AH1244" s="105"/>
      <c r="AI1244" s="100">
        <v>19694.330000000002</v>
      </c>
      <c r="AJ1244" s="100">
        <v>-0.6661821</v>
      </c>
      <c r="AK1244" s="100">
        <v>-132.08000000000001</v>
      </c>
      <c r="AM1244" s="96">
        <v>42509</v>
      </c>
      <c r="AN1244" s="88">
        <f>_xll.BDH($A1244,AN$5,$AM$2,$AM$2)</f>
        <v>0</v>
      </c>
      <c r="AO1244" s="88">
        <f>IF(V1244&gt;0,_xll.BDH($A1244,AO$5,$AM$2,$AM$2),"#N/A N/A")</f>
        <v>0.182</v>
      </c>
      <c r="AP1244" s="88" t="str">
        <f>IF(V1244&gt;0,_xll.BDH($A1244,AP$5,$AM$2,$AM$2),"#N/A N/A")</f>
        <v>#N/A N/A</v>
      </c>
      <c r="AQ1244" s="88">
        <f>IF(V1244&gt;0,_xll.BDH($A1244,AQ$5,$AM$2,$AM$2),"#N/A N/A")</f>
        <v>200000</v>
      </c>
      <c r="AR1244" s="88" t="str">
        <f>IF(V1244&gt;0,_xll.BDH($A1244,AR$5,$AM$2,$AM$2),"#N/A N/A")</f>
        <v>#N/A N/A</v>
      </c>
    </row>
    <row r="1245" spans="1:44" ht="15" x14ac:dyDescent="0.25">
      <c r="A1245" s="99" t="s">
        <v>11526</v>
      </c>
      <c r="B1245" s="99" t="s">
        <v>135</v>
      </c>
      <c r="C1245" s="100" t="s">
        <v>11577</v>
      </c>
      <c r="D1245" s="100" t="s">
        <v>5685</v>
      </c>
      <c r="E1245" s="100" t="s">
        <v>37</v>
      </c>
      <c r="F1245" s="100" t="str">
        <f>VLOOKUP(E1245,Issuer!A:B,2,FALSE)</f>
        <v>UB</v>
      </c>
      <c r="G1245" s="100" t="s">
        <v>5732</v>
      </c>
      <c r="H1245" s="100" t="s">
        <v>5706</v>
      </c>
      <c r="I1245" s="102">
        <v>42500</v>
      </c>
      <c r="J1245" s="102">
        <v>42501</v>
      </c>
      <c r="K1245" s="102">
        <v>42642</v>
      </c>
      <c r="L1245" s="102">
        <v>42641</v>
      </c>
      <c r="M1245" s="100" t="s">
        <v>5683</v>
      </c>
      <c r="N1245" s="103">
        <v>0</v>
      </c>
      <c r="O1245" s="102"/>
      <c r="P1245" s="99"/>
      <c r="Q1245" s="103">
        <v>0.20200000000000001</v>
      </c>
      <c r="R1245" s="103">
        <v>1.2E-2</v>
      </c>
      <c r="S1245" s="103">
        <v>6.3157889999999997</v>
      </c>
      <c r="T1245" s="104">
        <v>0</v>
      </c>
      <c r="U1245" s="104"/>
      <c r="V1245" s="104">
        <v>0</v>
      </c>
      <c r="W1245" s="104">
        <v>200000</v>
      </c>
      <c r="X1245" s="104">
        <v>10000</v>
      </c>
      <c r="Y1245" s="104">
        <v>21200</v>
      </c>
      <c r="Z1245" s="104">
        <v>21000</v>
      </c>
      <c r="AA1245" s="103">
        <v>1E-4</v>
      </c>
      <c r="AB1245" s="99"/>
      <c r="AC1245" s="100">
        <v>-11821.239593992854</v>
      </c>
      <c r="AD1245" s="100">
        <v>-240.89829672558142</v>
      </c>
      <c r="AE1245" s="100">
        <v>-13.110252316108495</v>
      </c>
      <c r="AF1245" s="100">
        <v>-0.1703294000247709</v>
      </c>
      <c r="AG1245" s="100">
        <v>22.322997685286204</v>
      </c>
      <c r="AH1245" s="105"/>
      <c r="AI1245" s="100">
        <v>19694.330000000002</v>
      </c>
      <c r="AJ1245" s="100">
        <v>-0.6661821</v>
      </c>
      <c r="AK1245" s="100">
        <v>-132.08000000000001</v>
      </c>
      <c r="AM1245" s="96">
        <v>42509</v>
      </c>
      <c r="AN1245" s="88">
        <f>_xll.BDH($A1245,AN$5,$AM$2,$AM$2)</f>
        <v>0</v>
      </c>
      <c r="AO1245" s="88" t="str">
        <f>IF(V1245&gt;0,_xll.BDH($A1245,AO$5,$AM$2,$AM$2),"#N/A N/A")</f>
        <v>#N/A N/A</v>
      </c>
      <c r="AP1245" s="88" t="str">
        <f>IF(V1245&gt;0,_xll.BDH($A1245,AP$5,$AM$2,$AM$2),"#N/A N/A")</f>
        <v>#N/A N/A</v>
      </c>
      <c r="AQ1245" s="88" t="str">
        <f>IF(V1245&gt;0,_xll.BDH($A1245,AQ$5,$AM$2,$AM$2),"#N/A N/A")</f>
        <v>#N/A N/A</v>
      </c>
      <c r="AR1245" s="88" t="str">
        <f>IF(V1245&gt;0,_xll.BDH($A1245,AR$5,$AM$2,$AM$2),"#N/A N/A")</f>
        <v>#N/A N/A</v>
      </c>
    </row>
    <row r="1246" spans="1:44" ht="15" x14ac:dyDescent="0.25">
      <c r="A1246" s="99" t="s">
        <v>11527</v>
      </c>
      <c r="B1246" s="99" t="s">
        <v>154</v>
      </c>
      <c r="C1246" s="100" t="s">
        <v>11579</v>
      </c>
      <c r="D1246" s="100" t="s">
        <v>5705</v>
      </c>
      <c r="E1246" s="100" t="s">
        <v>37</v>
      </c>
      <c r="F1246" s="100" t="str">
        <f>VLOOKUP(E1246,Issuer!A:B,2,FALSE)</f>
        <v>UB</v>
      </c>
      <c r="G1246" s="100" t="s">
        <v>5732</v>
      </c>
      <c r="H1246" s="100" t="s">
        <v>5706</v>
      </c>
      <c r="I1246" s="102">
        <v>42500</v>
      </c>
      <c r="J1246" s="102">
        <v>42501</v>
      </c>
      <c r="K1246" s="102">
        <v>42612</v>
      </c>
      <c r="L1246" s="102">
        <v>42611</v>
      </c>
      <c r="M1246" s="100" t="s">
        <v>5683</v>
      </c>
      <c r="N1246" s="103">
        <v>0</v>
      </c>
      <c r="O1246" s="102"/>
      <c r="P1246" s="99"/>
      <c r="Q1246" s="103">
        <v>0.122</v>
      </c>
      <c r="R1246" s="103">
        <v>4.0000000000000001E-3</v>
      </c>
      <c r="S1246" s="103">
        <v>3.389831</v>
      </c>
      <c r="T1246" s="104">
        <v>44080000</v>
      </c>
      <c r="U1246" s="104">
        <v>5368600</v>
      </c>
      <c r="V1246" s="104">
        <v>147</v>
      </c>
      <c r="W1246" s="104">
        <v>100000</v>
      </c>
      <c r="X1246" s="104">
        <v>10000</v>
      </c>
      <c r="Y1246" s="104">
        <v>9200</v>
      </c>
      <c r="Z1246" s="104">
        <v>9000</v>
      </c>
      <c r="AA1246" s="103">
        <v>1E-4</v>
      </c>
      <c r="AB1246" s="99"/>
      <c r="AC1246" s="100">
        <v>-11963.305369625903</v>
      </c>
      <c r="AD1246" s="100">
        <v>-313.64148723997789</v>
      </c>
      <c r="AE1246" s="100">
        <v>-7.6109555616028404</v>
      </c>
      <c r="AF1246" s="100">
        <v>-0.11688016875945025</v>
      </c>
      <c r="AG1246" s="100">
        <v>26.692138071000322</v>
      </c>
      <c r="AH1246" s="105"/>
      <c r="AI1246" s="100">
        <v>8243.2000000000007</v>
      </c>
      <c r="AJ1246" s="100">
        <v>-0.69642130000000002</v>
      </c>
      <c r="AK1246" s="100">
        <v>-57.81</v>
      </c>
      <c r="AM1246" s="96">
        <v>42509</v>
      </c>
      <c r="AN1246" s="88">
        <f>_xll.BDH($A1246,AN$5,$AM$2,$AM$2)</f>
        <v>480</v>
      </c>
      <c r="AO1246" s="88">
        <f>IF(V1246&gt;0,_xll.BDH($A1246,AO$5,$AM$2,$AM$2),"#N/A N/A")</f>
        <v>0.121811</v>
      </c>
      <c r="AP1246" s="88">
        <f>IF(V1246&gt;0,_xll.BDH($A1246,AP$5,$AM$2,$AM$2),"#N/A N/A")</f>
        <v>0.12177</v>
      </c>
      <c r="AQ1246" s="88">
        <f>IF(V1246&gt;0,_xll.BDH($A1246,AQ$5,$AM$2,$AM$2),"#N/A N/A")</f>
        <v>21640000</v>
      </c>
      <c r="AR1246" s="88">
        <f>IF(V1246&gt;0,_xll.BDH($A1246,AR$5,$AM$2,$AM$2),"#N/A N/A")</f>
        <v>22120000</v>
      </c>
    </row>
    <row r="1247" spans="1:44" ht="15" x14ac:dyDescent="0.25">
      <c r="A1247" s="99" t="s">
        <v>11528</v>
      </c>
      <c r="B1247" s="99" t="s">
        <v>135</v>
      </c>
      <c r="C1247" s="100" t="s">
        <v>11580</v>
      </c>
      <c r="D1247" s="100" t="s">
        <v>5685</v>
      </c>
      <c r="E1247" s="100" t="s">
        <v>30</v>
      </c>
      <c r="F1247" s="100" t="str">
        <f>VLOOKUP(E1247,Issuer!A:B,2,FALSE)</f>
        <v>CS</v>
      </c>
      <c r="G1247" s="100" t="s">
        <v>5686</v>
      </c>
      <c r="H1247" s="101" t="s">
        <v>5706</v>
      </c>
      <c r="I1247" s="102">
        <v>42500</v>
      </c>
      <c r="J1247" s="102">
        <v>42501</v>
      </c>
      <c r="K1247" s="102">
        <v>42612</v>
      </c>
      <c r="L1247" s="102">
        <v>42611</v>
      </c>
      <c r="M1247" s="100" t="s">
        <v>5683</v>
      </c>
      <c r="N1247" s="103">
        <v>0</v>
      </c>
      <c r="O1247" s="102"/>
      <c r="P1247" s="99"/>
      <c r="Q1247" s="103">
        <v>0.12</v>
      </c>
      <c r="R1247" s="103">
        <v>1.0999999999999999E-2</v>
      </c>
      <c r="S1247" s="103">
        <v>10.09174</v>
      </c>
      <c r="T1247" s="104">
        <v>73110000</v>
      </c>
      <c r="U1247" s="104">
        <v>8586350</v>
      </c>
      <c r="V1247" s="104">
        <v>406</v>
      </c>
      <c r="W1247" s="104">
        <v>200000</v>
      </c>
      <c r="X1247" s="104">
        <v>10000</v>
      </c>
      <c r="Y1247" s="104">
        <v>20688</v>
      </c>
      <c r="Z1247" s="104">
        <v>20488</v>
      </c>
      <c r="AA1247" s="103">
        <v>1E-4</v>
      </c>
      <c r="AB1247" s="99"/>
      <c r="AC1247" s="100">
        <v>-12358.828621831974</v>
      </c>
      <c r="AD1247" s="100">
        <v>-329.04714213069826</v>
      </c>
      <c r="AE1247" s="100">
        <v>-10.390251492431926</v>
      </c>
      <c r="AF1247" s="100">
        <v>-0.10852873181075597</v>
      </c>
      <c r="AG1247" s="100">
        <v>21.294484143410912</v>
      </c>
      <c r="AH1247" s="105"/>
      <c r="AI1247" s="100">
        <v>19694.330000000002</v>
      </c>
      <c r="AJ1247" s="100">
        <v>-0.6661821</v>
      </c>
      <c r="AK1247" s="100">
        <v>-132.08000000000001</v>
      </c>
      <c r="AM1247" s="96">
        <v>42509</v>
      </c>
      <c r="AN1247" s="88">
        <f>_xll.BDH($A1247,AN$5,$AM$2,$AM$2)</f>
        <v>83580</v>
      </c>
      <c r="AO1247" s="88" t="str">
        <f>IF(V1247&gt;0,_xll.BDH($A1247,AO$5,$AM$2,$AM$2),"#N/A N/A")</f>
        <v>#N/A N/A</v>
      </c>
      <c r="AP1247" s="88" t="str">
        <f>IF(V1247&gt;0,_xll.BDH($A1247,AP$5,$AM$2,$AM$2),"#N/A N/A")</f>
        <v>#N/A N/A</v>
      </c>
      <c r="AQ1247" s="88" t="str">
        <f>IF(V1247&gt;0,_xll.BDH($A1247,AQ$5,$AM$2,$AM$2),"#N/A N/A")</f>
        <v>#N/A N/A</v>
      </c>
      <c r="AR1247" s="88" t="str">
        <f>IF(V1247&gt;0,_xll.BDH($A1247,AR$5,$AM$2,$AM$2),"#N/A N/A")</f>
        <v>#N/A N/A</v>
      </c>
    </row>
    <row r="1248" spans="1:44" ht="15" x14ac:dyDescent="0.25">
      <c r="A1248" s="99" t="s">
        <v>11529</v>
      </c>
      <c r="B1248" s="99" t="s">
        <v>135</v>
      </c>
      <c r="C1248" s="100" t="s">
        <v>11582</v>
      </c>
      <c r="D1248" s="100" t="s">
        <v>5685</v>
      </c>
      <c r="E1248" s="100" t="s">
        <v>30</v>
      </c>
      <c r="F1248" s="100" t="str">
        <f>VLOOKUP(E1248,Issuer!A:B,2,FALSE)</f>
        <v>CS</v>
      </c>
      <c r="G1248" s="100" t="s">
        <v>5686</v>
      </c>
      <c r="H1248" s="100" t="s">
        <v>5706</v>
      </c>
      <c r="I1248" s="102">
        <v>42500</v>
      </c>
      <c r="J1248" s="102">
        <v>42501</v>
      </c>
      <c r="K1248" s="102">
        <v>42612</v>
      </c>
      <c r="L1248" s="102">
        <v>42611</v>
      </c>
      <c r="M1248" s="102" t="s">
        <v>5683</v>
      </c>
      <c r="N1248" s="103">
        <v>0</v>
      </c>
      <c r="O1248" s="102"/>
      <c r="P1248" s="99"/>
      <c r="Q1248" s="103">
        <v>0.16500000000000001</v>
      </c>
      <c r="R1248" s="103">
        <v>1.2999999999999999E-2</v>
      </c>
      <c r="S1248" s="103">
        <v>8.5526319999999991</v>
      </c>
      <c r="T1248" s="104">
        <v>2500000</v>
      </c>
      <c r="U1248" s="104">
        <v>396650</v>
      </c>
      <c r="V1248" s="104">
        <v>9</v>
      </c>
      <c r="W1248" s="104">
        <v>200000</v>
      </c>
      <c r="X1248" s="104">
        <v>10000</v>
      </c>
      <c r="Y1248" s="104">
        <v>21000</v>
      </c>
      <c r="Z1248" s="104">
        <v>20800</v>
      </c>
      <c r="AA1248" s="103">
        <v>1E-4</v>
      </c>
      <c r="AB1248" s="99"/>
      <c r="AC1248" s="100">
        <v>-11896.981658153745</v>
      </c>
      <c r="AD1248" s="100">
        <v>-282.85435952814271</v>
      </c>
      <c r="AE1248" s="100">
        <v>-11.74953221941097</v>
      </c>
      <c r="AF1248" s="100">
        <v>-0.14623464671299721</v>
      </c>
      <c r="AG1248" s="100">
        <v>21.294484143410891</v>
      </c>
      <c r="AH1248" s="105"/>
      <c r="AI1248" s="100">
        <v>19694.330000000002</v>
      </c>
      <c r="AJ1248" s="100">
        <v>-0.6661821</v>
      </c>
      <c r="AK1248" s="100">
        <v>-132.08000000000001</v>
      </c>
      <c r="AM1248" s="96">
        <v>42509</v>
      </c>
      <c r="AN1248" s="88">
        <f>_xll.BDH($A1248,AN$5,$AM$2,$AM$2)</f>
        <v>8840</v>
      </c>
      <c r="AO1248" s="88">
        <f>IF(V1248&gt;0,_xll.BDH($A1248,AO$5,$AM$2,$AM$2),"#N/A N/A")</f>
        <v>0.163545</v>
      </c>
      <c r="AP1248" s="88">
        <f>IF(V1248&gt;0,_xll.BDH($A1248,AP$5,$AM$2,$AM$2),"#N/A N/A")</f>
        <v>0.15348200000000001</v>
      </c>
      <c r="AQ1248" s="88">
        <f>IF(V1248&gt;0,_xll.BDH($A1248,AQ$5,$AM$2,$AM$2),"#N/A N/A")</f>
        <v>1100000</v>
      </c>
      <c r="AR1248" s="88">
        <f>IF(V1248&gt;0,_xll.BDH($A1248,AR$5,$AM$2,$AM$2),"#N/A N/A")</f>
        <v>1120000</v>
      </c>
    </row>
    <row r="1249" spans="1:44" ht="15" x14ac:dyDescent="0.25">
      <c r="A1249" s="99" t="s">
        <v>11530</v>
      </c>
      <c r="B1249" s="99" t="s">
        <v>154</v>
      </c>
      <c r="C1249" s="100" t="s">
        <v>11581</v>
      </c>
      <c r="D1249" s="100" t="s">
        <v>5705</v>
      </c>
      <c r="E1249" s="100" t="s">
        <v>30</v>
      </c>
      <c r="F1249" s="100" t="str">
        <f>VLOOKUP(E1249,Issuer!A:B,2,FALSE)</f>
        <v>CS</v>
      </c>
      <c r="G1249" s="100" t="s">
        <v>5686</v>
      </c>
      <c r="H1249" s="101" t="s">
        <v>5706</v>
      </c>
      <c r="I1249" s="102">
        <v>42500</v>
      </c>
      <c r="J1249" s="102">
        <v>42501</v>
      </c>
      <c r="K1249" s="102">
        <v>42612</v>
      </c>
      <c r="L1249" s="102">
        <v>42611</v>
      </c>
      <c r="M1249" s="102" t="s">
        <v>5683</v>
      </c>
      <c r="N1249" s="103">
        <v>0</v>
      </c>
      <c r="O1249" s="102"/>
      <c r="P1249" s="99"/>
      <c r="Q1249" s="103">
        <v>0.16300000000000001</v>
      </c>
      <c r="R1249" s="103">
        <v>4.0000000000000001E-3</v>
      </c>
      <c r="S1249" s="103">
        <v>2.5157229999999999</v>
      </c>
      <c r="T1249" s="104">
        <v>10000</v>
      </c>
      <c r="U1249" s="104">
        <v>1600</v>
      </c>
      <c r="V1249" s="104">
        <v>1</v>
      </c>
      <c r="W1249" s="104">
        <v>100000</v>
      </c>
      <c r="X1249" s="104">
        <v>10000</v>
      </c>
      <c r="Y1249" s="104">
        <v>9588</v>
      </c>
      <c r="Z1249" s="104">
        <v>9388</v>
      </c>
      <c r="AA1249" s="103">
        <v>1E-4</v>
      </c>
      <c r="AB1249" s="99"/>
      <c r="AC1249" s="100">
        <v>-10911.302761109244</v>
      </c>
      <c r="AD1249" s="100">
        <v>-192.40993292704778</v>
      </c>
      <c r="AE1249" s="100">
        <v>-6.2234534632938772</v>
      </c>
      <c r="AF1249" s="100">
        <v>-0.16156447337262222</v>
      </c>
      <c r="AG1249" s="100">
        <v>26.692138071000322</v>
      </c>
      <c r="AH1249" s="105"/>
      <c r="AI1249" s="100">
        <v>8243.2000000000007</v>
      </c>
      <c r="AJ1249" s="100">
        <v>-0.69642130000000002</v>
      </c>
      <c r="AK1249" s="100">
        <v>-57.81</v>
      </c>
      <c r="AM1249" s="96">
        <v>42509</v>
      </c>
      <c r="AN1249" s="88">
        <f>_xll.BDH($A1249,AN$5,$AM$2,$AM$2)</f>
        <v>2450</v>
      </c>
      <c r="AO1249" s="88" t="str">
        <f>IF(V1249&gt;0,_xll.BDH($A1249,AO$5,$AM$2,$AM$2),"#N/A N/A")</f>
        <v>#N/A N/A</v>
      </c>
      <c r="AP1249" s="88">
        <f>IF(V1249&gt;0,_xll.BDH($A1249,AP$5,$AM$2,$AM$2),"#N/A N/A")</f>
        <v>0.16</v>
      </c>
      <c r="AQ1249" s="88" t="str">
        <f>IF(V1249&gt;0,_xll.BDH($A1249,AQ$5,$AM$2,$AM$2),"#N/A N/A")</f>
        <v>#N/A N/A</v>
      </c>
      <c r="AR1249" s="88">
        <f>IF(V1249&gt;0,_xll.BDH($A1249,AR$5,$AM$2,$AM$2),"#N/A N/A")</f>
        <v>10000</v>
      </c>
    </row>
    <row r="1250" spans="1:44" ht="15" x14ac:dyDescent="0.25">
      <c r="A1250" s="99" t="s">
        <v>11531</v>
      </c>
      <c r="B1250" s="99" t="s">
        <v>135</v>
      </c>
      <c r="C1250" s="100" t="s">
        <v>11584</v>
      </c>
      <c r="D1250" s="100" t="s">
        <v>5685</v>
      </c>
      <c r="E1250" s="100" t="s">
        <v>33</v>
      </c>
      <c r="F1250" s="100" t="str">
        <f>VLOOKUP(E1250,Issuer!A:B,2,FALSE)</f>
        <v>JP</v>
      </c>
      <c r="G1250" s="100" t="s">
        <v>5748</v>
      </c>
      <c r="H1250" s="101" t="s">
        <v>5706</v>
      </c>
      <c r="I1250" s="102">
        <v>42500</v>
      </c>
      <c r="J1250" s="102">
        <v>42501</v>
      </c>
      <c r="K1250" s="102">
        <v>42612</v>
      </c>
      <c r="L1250" s="102">
        <v>42611</v>
      </c>
      <c r="M1250" s="100" t="s">
        <v>5683</v>
      </c>
      <c r="N1250" s="103">
        <v>0</v>
      </c>
      <c r="O1250" s="102"/>
      <c r="P1250" s="99"/>
      <c r="Q1250" s="103">
        <v>0.121</v>
      </c>
      <c r="R1250" s="103">
        <v>1.4E-2</v>
      </c>
      <c r="S1250" s="103">
        <v>13.084110000000001</v>
      </c>
      <c r="T1250" s="104">
        <v>123430000</v>
      </c>
      <c r="U1250" s="104">
        <v>14408640</v>
      </c>
      <c r="V1250" s="104">
        <v>613</v>
      </c>
      <c r="W1250" s="104">
        <v>200000</v>
      </c>
      <c r="X1250" s="104">
        <v>10000</v>
      </c>
      <c r="Y1250" s="104">
        <v>20670</v>
      </c>
      <c r="Z1250" s="104">
        <v>20470</v>
      </c>
      <c r="AA1250" s="103">
        <v>1E-4</v>
      </c>
      <c r="AB1250" s="99"/>
      <c r="AC1250" s="100">
        <v>-12387.873206916443</v>
      </c>
      <c r="AD1250" s="100">
        <v>-331.8666399261275</v>
      </c>
      <c r="AE1250" s="100">
        <v>-10.275689289344156</v>
      </c>
      <c r="AF1250" s="100">
        <v>-0.10631002011315792</v>
      </c>
      <c r="AG1250" s="100">
        <v>21.294484143410891</v>
      </c>
      <c r="AH1250" s="105"/>
      <c r="AI1250" s="100">
        <v>19694.330000000002</v>
      </c>
      <c r="AJ1250" s="100">
        <v>-0.6661821</v>
      </c>
      <c r="AK1250" s="100">
        <v>-132.08000000000001</v>
      </c>
      <c r="AM1250" s="96">
        <v>42509</v>
      </c>
      <c r="AN1250" s="88">
        <f>_xll.BDH($A1250,AN$5,$AM$2,$AM$2)</f>
        <v>82530</v>
      </c>
      <c r="AO1250" s="88">
        <f>IF(V1250&gt;0,_xll.BDH($A1250,AO$5,$AM$2,$AM$2),"#N/A N/A")</f>
        <v>0.119132</v>
      </c>
      <c r="AP1250" s="88" t="str">
        <f>IF(V1250&gt;0,_xll.BDH($A1250,AP$5,$AM$2,$AM$2),"#N/A N/A")</f>
        <v>#N/A N/A</v>
      </c>
      <c r="AQ1250" s="88">
        <f>IF(V1250&gt;0,_xll.BDH($A1250,AQ$5,$AM$2,$AM$2),"#N/A N/A")</f>
        <v>9250000</v>
      </c>
      <c r="AR1250" s="88" t="str">
        <f>IF(V1250&gt;0,_xll.BDH($A1250,AR$5,$AM$2,$AM$2),"#N/A N/A")</f>
        <v>#N/A N/A</v>
      </c>
    </row>
    <row r="1251" spans="1:44" ht="15" x14ac:dyDescent="0.25">
      <c r="A1251" s="99" t="s">
        <v>11532</v>
      </c>
      <c r="B1251" s="99" t="s">
        <v>135</v>
      </c>
      <c r="C1251" s="100" t="s">
        <v>11583</v>
      </c>
      <c r="D1251" s="100" t="s">
        <v>5685</v>
      </c>
      <c r="E1251" s="100" t="s">
        <v>33</v>
      </c>
      <c r="F1251" s="100" t="str">
        <f>VLOOKUP(E1251,Issuer!A:B,2,FALSE)</f>
        <v>JP</v>
      </c>
      <c r="G1251" s="100" t="s">
        <v>5748</v>
      </c>
      <c r="H1251" s="101" t="s">
        <v>5706</v>
      </c>
      <c r="I1251" s="102">
        <v>42500</v>
      </c>
      <c r="J1251" s="102">
        <v>42501</v>
      </c>
      <c r="K1251" s="102">
        <v>42612</v>
      </c>
      <c r="L1251" s="102">
        <v>42611</v>
      </c>
      <c r="M1251" s="100" t="s">
        <v>5683</v>
      </c>
      <c r="N1251" s="103">
        <v>0</v>
      </c>
      <c r="O1251" s="102"/>
      <c r="P1251" s="99"/>
      <c r="Q1251" s="103">
        <v>0.14299999999999999</v>
      </c>
      <c r="R1251" s="103">
        <v>0.01</v>
      </c>
      <c r="S1251" s="103">
        <v>7.5187970000000002</v>
      </c>
      <c r="T1251" s="104">
        <v>3810000</v>
      </c>
      <c r="U1251" s="104">
        <v>543230</v>
      </c>
      <c r="V1251" s="104">
        <v>21</v>
      </c>
      <c r="W1251" s="104">
        <v>200000</v>
      </c>
      <c r="X1251" s="104">
        <v>10000</v>
      </c>
      <c r="Y1251" s="104">
        <v>20800</v>
      </c>
      <c r="Z1251" s="104">
        <v>20600</v>
      </c>
      <c r="AA1251" s="103">
        <v>1E-4</v>
      </c>
      <c r="AB1251" s="99"/>
      <c r="AC1251" s="100">
        <v>-12184.149133155624</v>
      </c>
      <c r="AD1251" s="100">
        <v>-311.88648006568292</v>
      </c>
      <c r="AE1251" s="100">
        <v>-11.008642838325661</v>
      </c>
      <c r="AF1251" s="100">
        <v>-0.12222365188687799</v>
      </c>
      <c r="AG1251" s="100">
        <v>21.294484143410891</v>
      </c>
      <c r="AH1251" s="105"/>
      <c r="AI1251" s="100">
        <v>19694.330000000002</v>
      </c>
      <c r="AJ1251" s="100">
        <v>-0.6661821</v>
      </c>
      <c r="AK1251" s="100">
        <v>-132.08000000000001</v>
      </c>
      <c r="AM1251" s="96">
        <v>42509</v>
      </c>
      <c r="AN1251" s="88">
        <f>_xll.BDH($A1251,AN$5,$AM$2,$AM$2)</f>
        <v>7680</v>
      </c>
      <c r="AO1251" s="88">
        <f>IF(V1251&gt;0,_xll.BDH($A1251,AO$5,$AM$2,$AM$2),"#N/A N/A")</f>
        <v>0.142845</v>
      </c>
      <c r="AP1251" s="88" t="str">
        <f>IF(V1251&gt;0,_xll.BDH($A1251,AP$5,$AM$2,$AM$2),"#N/A N/A")</f>
        <v>#N/A N/A</v>
      </c>
      <c r="AQ1251" s="88">
        <f>IF(V1251&gt;0,_xll.BDH($A1251,AQ$5,$AM$2,$AM$2),"#N/A N/A")</f>
        <v>2840000</v>
      </c>
      <c r="AR1251" s="88" t="str">
        <f>IF(V1251&gt;0,_xll.BDH($A1251,AR$5,$AM$2,$AM$2),"#N/A N/A")</f>
        <v>#N/A N/A</v>
      </c>
    </row>
    <row r="1252" spans="1:44" ht="15" x14ac:dyDescent="0.25">
      <c r="A1252" s="99" t="s">
        <v>11533</v>
      </c>
      <c r="B1252" s="99" t="s">
        <v>135</v>
      </c>
      <c r="C1252" s="100" t="s">
        <v>11586</v>
      </c>
      <c r="D1252" s="100" t="s">
        <v>5685</v>
      </c>
      <c r="E1252" s="100" t="s">
        <v>33</v>
      </c>
      <c r="F1252" s="100" t="str">
        <f>VLOOKUP(E1252,Issuer!A:B,2,FALSE)</f>
        <v>JP</v>
      </c>
      <c r="G1252" s="100" t="s">
        <v>5748</v>
      </c>
      <c r="H1252" s="101" t="s">
        <v>5706</v>
      </c>
      <c r="I1252" s="102">
        <v>42500</v>
      </c>
      <c r="J1252" s="102">
        <v>42501</v>
      </c>
      <c r="K1252" s="102">
        <v>42642</v>
      </c>
      <c r="L1252" s="102">
        <v>42641</v>
      </c>
      <c r="M1252" s="102" t="s">
        <v>5683</v>
      </c>
      <c r="N1252" s="103">
        <v>0</v>
      </c>
      <c r="O1252" s="102"/>
      <c r="P1252" s="99"/>
      <c r="Q1252" s="103">
        <v>0.18099999999999999</v>
      </c>
      <c r="R1252" s="103">
        <v>8.0000000000000002E-3</v>
      </c>
      <c r="S1252" s="103">
        <v>4.6242770000000002</v>
      </c>
      <c r="T1252" s="104">
        <v>0</v>
      </c>
      <c r="U1252" s="104"/>
      <c r="V1252" s="104">
        <v>0</v>
      </c>
      <c r="W1252" s="104">
        <v>200000</v>
      </c>
      <c r="X1252" s="104">
        <v>10000</v>
      </c>
      <c r="Y1252" s="104">
        <v>21100</v>
      </c>
      <c r="Z1252" s="104">
        <v>20900</v>
      </c>
      <c r="AA1252" s="103">
        <v>1E-4</v>
      </c>
      <c r="AB1252" s="99"/>
      <c r="AC1252" s="100">
        <v>-11938.699690525049</v>
      </c>
      <c r="AD1252" s="100">
        <v>-251.32569690616248</v>
      </c>
      <c r="AE1252" s="100">
        <v>-12.830470437231781</v>
      </c>
      <c r="AF1252" s="100">
        <v>-0.15847244305193839</v>
      </c>
      <c r="AG1252" s="100">
        <v>22.322997685286229</v>
      </c>
      <c r="AH1252" s="105"/>
      <c r="AI1252" s="100">
        <v>19694.330000000002</v>
      </c>
      <c r="AJ1252" s="100">
        <v>-0.6661821</v>
      </c>
      <c r="AK1252" s="100">
        <v>-132.08000000000001</v>
      </c>
      <c r="AM1252" s="96">
        <v>42509</v>
      </c>
      <c r="AN1252" s="88">
        <f>_xll.BDH($A1252,AN$5,$AM$2,$AM$2)</f>
        <v>0</v>
      </c>
      <c r="AO1252" s="88" t="str">
        <f>IF(V1252&gt;0,_xll.BDH($A1252,AO$5,$AM$2,$AM$2),"#N/A N/A")</f>
        <v>#N/A N/A</v>
      </c>
      <c r="AP1252" s="88" t="str">
        <f>IF(V1252&gt;0,_xll.BDH($A1252,AP$5,$AM$2,$AM$2),"#N/A N/A")</f>
        <v>#N/A N/A</v>
      </c>
      <c r="AQ1252" s="88" t="str">
        <f>IF(V1252&gt;0,_xll.BDH($A1252,AQ$5,$AM$2,$AM$2),"#N/A N/A")</f>
        <v>#N/A N/A</v>
      </c>
      <c r="AR1252" s="88" t="str">
        <f>IF(V1252&gt;0,_xll.BDH($A1252,AR$5,$AM$2,$AM$2),"#N/A N/A")</f>
        <v>#N/A N/A</v>
      </c>
    </row>
    <row r="1253" spans="1:44" ht="15" x14ac:dyDescent="0.25">
      <c r="A1253" s="99" t="s">
        <v>11534</v>
      </c>
      <c r="B1253" s="99" t="s">
        <v>135</v>
      </c>
      <c r="C1253" s="100" t="s">
        <v>11587</v>
      </c>
      <c r="D1253" s="100" t="s">
        <v>5685</v>
      </c>
      <c r="E1253" s="100" t="s">
        <v>33</v>
      </c>
      <c r="F1253" s="100" t="str">
        <f>VLOOKUP(E1253,Issuer!A:B,2,FALSE)</f>
        <v>JP</v>
      </c>
      <c r="G1253" s="100" t="s">
        <v>5748</v>
      </c>
      <c r="H1253" s="101" t="s">
        <v>5706</v>
      </c>
      <c r="I1253" s="102">
        <v>42500</v>
      </c>
      <c r="J1253" s="102">
        <v>42501</v>
      </c>
      <c r="K1253" s="102">
        <v>42671</v>
      </c>
      <c r="L1253" s="102">
        <v>42670</v>
      </c>
      <c r="M1253" s="102" t="s">
        <v>5683</v>
      </c>
      <c r="N1253" s="103">
        <v>0</v>
      </c>
      <c r="O1253" s="102"/>
      <c r="P1253" s="99"/>
      <c r="Q1253" s="103">
        <v>0.217</v>
      </c>
      <c r="R1253" s="103">
        <v>1.0999999999999999E-2</v>
      </c>
      <c r="S1253" s="103">
        <v>5.3398060000000003</v>
      </c>
      <c r="T1253" s="104">
        <v>0</v>
      </c>
      <c r="U1253" s="104"/>
      <c r="V1253" s="104">
        <v>0</v>
      </c>
      <c r="W1253" s="104">
        <v>200000</v>
      </c>
      <c r="X1253" s="104">
        <v>10000</v>
      </c>
      <c r="Y1253" s="104">
        <v>21400</v>
      </c>
      <c r="Z1253" s="104">
        <v>21200</v>
      </c>
      <c r="AA1253" s="103">
        <v>1E-4</v>
      </c>
      <c r="AB1253" s="99"/>
      <c r="AC1253" s="100">
        <v>-11633.64383532204</v>
      </c>
      <c r="AD1253" s="100">
        <v>-207.20163187224063</v>
      </c>
      <c r="AE1253" s="100">
        <v>-14.023844556103745</v>
      </c>
      <c r="AF1253" s="100">
        <v>-0.19326052712013955</v>
      </c>
      <c r="AG1253" s="100">
        <v>22.038093627454241</v>
      </c>
      <c r="AH1253" s="105"/>
      <c r="AI1253" s="100">
        <v>19694.330000000002</v>
      </c>
      <c r="AJ1253" s="100">
        <v>-0.6661821</v>
      </c>
      <c r="AK1253" s="100">
        <v>-132.08000000000001</v>
      </c>
      <c r="AM1253" s="96">
        <v>42509</v>
      </c>
      <c r="AN1253" s="88">
        <f>_xll.BDH($A1253,AN$5,$AM$2,$AM$2)</f>
        <v>0</v>
      </c>
      <c r="AO1253" s="88" t="str">
        <f>IF(V1253&gt;0,_xll.BDH($A1253,AO$5,$AM$2,$AM$2),"#N/A N/A")</f>
        <v>#N/A N/A</v>
      </c>
      <c r="AP1253" s="88" t="str">
        <f>IF(V1253&gt;0,_xll.BDH($A1253,AP$5,$AM$2,$AM$2),"#N/A N/A")</f>
        <v>#N/A N/A</v>
      </c>
      <c r="AQ1253" s="88" t="str">
        <f>IF(V1253&gt;0,_xll.BDH($A1253,AQ$5,$AM$2,$AM$2),"#N/A N/A")</f>
        <v>#N/A N/A</v>
      </c>
      <c r="AR1253" s="88" t="str">
        <f>IF(V1253&gt;0,_xll.BDH($A1253,AR$5,$AM$2,$AM$2),"#N/A N/A")</f>
        <v>#N/A N/A</v>
      </c>
    </row>
    <row r="1254" spans="1:44" ht="15" x14ac:dyDescent="0.25">
      <c r="A1254" s="99" t="s">
        <v>11535</v>
      </c>
      <c r="B1254" s="99" t="s">
        <v>146</v>
      </c>
      <c r="C1254" s="100" t="s">
        <v>11585</v>
      </c>
      <c r="D1254" s="100" t="s">
        <v>5701</v>
      </c>
      <c r="E1254" s="100" t="s">
        <v>33</v>
      </c>
      <c r="F1254" s="100" t="str">
        <f>VLOOKUP(E1254,Issuer!A:B,2,FALSE)</f>
        <v>JP</v>
      </c>
      <c r="G1254" s="100" t="s">
        <v>5748</v>
      </c>
      <c r="H1254" s="101" t="s">
        <v>5706</v>
      </c>
      <c r="I1254" s="102">
        <v>42500</v>
      </c>
      <c r="J1254" s="102">
        <v>42501</v>
      </c>
      <c r="K1254" s="102">
        <v>42783</v>
      </c>
      <c r="L1254" s="102">
        <v>42782</v>
      </c>
      <c r="M1254" s="102" t="s">
        <v>5683</v>
      </c>
      <c r="N1254" s="103">
        <v>0</v>
      </c>
      <c r="O1254" s="102"/>
      <c r="P1254" s="99"/>
      <c r="Q1254" s="103">
        <v>0.21299999999999999</v>
      </c>
      <c r="R1254" s="103">
        <v>0.02</v>
      </c>
      <c r="S1254" s="103">
        <v>10.362690000000001</v>
      </c>
      <c r="T1254" s="104">
        <v>38324000</v>
      </c>
      <c r="U1254" s="104">
        <v>8135047</v>
      </c>
      <c r="V1254" s="104">
        <v>261</v>
      </c>
      <c r="W1254" s="104">
        <v>40000</v>
      </c>
      <c r="X1254" s="104">
        <v>1000</v>
      </c>
      <c r="Y1254" s="104">
        <v>195.88</v>
      </c>
      <c r="Z1254" s="104">
        <v>192.08</v>
      </c>
      <c r="AA1254" s="103">
        <v>0.01</v>
      </c>
      <c r="AB1254" s="99"/>
      <c r="AC1254" s="100">
        <v>-107.03498188338507</v>
      </c>
      <c r="AD1254" s="100">
        <v>-0.33905957834628464</v>
      </c>
      <c r="AE1254" s="100">
        <v>-4.0178295943973083E-2</v>
      </c>
      <c r="AF1254" s="100">
        <v>-4.0348529222373791E-4</v>
      </c>
      <c r="AG1254" s="100">
        <v>28.917827543591279</v>
      </c>
      <c r="AH1254" s="105"/>
      <c r="AI1254" s="100">
        <v>177.7</v>
      </c>
      <c r="AJ1254" s="100">
        <v>-1.2229019999999999</v>
      </c>
      <c r="AK1254" s="100">
        <v>-2.2000000000000002</v>
      </c>
      <c r="AM1254" s="96">
        <v>42509</v>
      </c>
      <c r="AN1254" s="88">
        <f>_xll.BDH($A1254,AN$5,$AM$2,$AM$2)</f>
        <v>3303</v>
      </c>
      <c r="AO1254" s="88">
        <f>IF(V1254&gt;0,_xll.BDH($A1254,AO$5,$AM$2,$AM$2),"#N/A N/A")</f>
        <v>0.212532</v>
      </c>
      <c r="AP1254" s="88">
        <f>IF(V1254&gt;0,_xll.BDH($A1254,AP$5,$AM$2,$AM$2),"#N/A N/A")</f>
        <v>0.21204400000000001</v>
      </c>
      <c r="AQ1254" s="88">
        <f>IF(V1254&gt;0,_xll.BDH($A1254,AQ$5,$AM$2,$AM$2),"#N/A N/A")</f>
        <v>17492000</v>
      </c>
      <c r="AR1254" s="88">
        <f>IF(V1254&gt;0,_xll.BDH($A1254,AR$5,$AM$2,$AM$2),"#N/A N/A")</f>
        <v>19419000</v>
      </c>
    </row>
    <row r="1255" spans="1:44" ht="15" x14ac:dyDescent="0.25">
      <c r="A1255" s="99" t="s">
        <v>11639</v>
      </c>
      <c r="B1255" s="99" t="s">
        <v>154</v>
      </c>
      <c r="C1255" s="100" t="s">
        <v>11686</v>
      </c>
      <c r="D1255" s="100" t="s">
        <v>5705</v>
      </c>
      <c r="E1255" s="100" t="s">
        <v>32</v>
      </c>
      <c r="F1255" s="100" t="str">
        <f>VLOOKUP(E1255,Issuer!A:B,2,FALSE)</f>
        <v>HS</v>
      </c>
      <c r="G1255" s="100" t="s">
        <v>5688</v>
      </c>
      <c r="H1255" s="101" t="s">
        <v>5706</v>
      </c>
      <c r="I1255" s="102">
        <v>42501</v>
      </c>
      <c r="J1255" s="102">
        <v>42502</v>
      </c>
      <c r="K1255" s="102">
        <v>42733</v>
      </c>
      <c r="L1255" s="102">
        <v>42732</v>
      </c>
      <c r="M1255" s="102" t="s">
        <v>5683</v>
      </c>
      <c r="N1255" s="103">
        <v>0</v>
      </c>
      <c r="O1255" s="102"/>
      <c r="P1255" s="99"/>
      <c r="Q1255" s="103">
        <v>0.111</v>
      </c>
      <c r="R1255" s="103">
        <v>6.0000000000000001E-3</v>
      </c>
      <c r="S1255" s="103">
        <v>5.7142860000000004</v>
      </c>
      <c r="T1255" s="104">
        <v>138660000</v>
      </c>
      <c r="U1255" s="104">
        <v>15087580</v>
      </c>
      <c r="V1255" s="104">
        <v>429</v>
      </c>
      <c r="W1255" s="104">
        <v>50000</v>
      </c>
      <c r="X1255" s="104">
        <v>10000</v>
      </c>
      <c r="Y1255" s="104">
        <v>9036</v>
      </c>
      <c r="Z1255" s="104">
        <v>8936</v>
      </c>
      <c r="AA1255" s="103">
        <v>1E-4</v>
      </c>
      <c r="AB1255" s="99"/>
      <c r="AC1255" s="100">
        <v>-12011.499907373545</v>
      </c>
      <c r="AD1255" s="100">
        <v>-175.88867633029562</v>
      </c>
      <c r="AE1255" s="100">
        <v>-6.5377443526496997</v>
      </c>
      <c r="AF1255" s="100">
        <v>-9.0484972657642646E-2</v>
      </c>
      <c r="AG1255" s="100">
        <v>28.195961463312386</v>
      </c>
      <c r="AH1255" s="105"/>
      <c r="AI1255" s="100">
        <v>8243.2000000000007</v>
      </c>
      <c r="AJ1255" s="100">
        <v>-0.69642130000000002</v>
      </c>
      <c r="AK1255" s="100">
        <v>-57.81</v>
      </c>
      <c r="AM1255" s="96">
        <v>42509</v>
      </c>
      <c r="AN1255" s="88">
        <f>_xll.BDH($A1255,AN$5,$AM$2,$AM$2)</f>
        <v>2270</v>
      </c>
      <c r="AO1255" s="88">
        <f>IF(V1255&gt;0,_xll.BDH($A1255,AO$5,$AM$2,$AM$2),"#N/A N/A")</f>
        <v>0.108845</v>
      </c>
      <c r="AP1255" s="88">
        <f>IF(V1255&gt;0,_xll.BDH($A1255,AP$5,$AM$2,$AM$2),"#N/A N/A")</f>
        <v>0.108769</v>
      </c>
      <c r="AQ1255" s="88">
        <f>IF(V1255&gt;0,_xll.BDH($A1255,AQ$5,$AM$2,$AM$2),"#N/A N/A")</f>
        <v>69550000</v>
      </c>
      <c r="AR1255" s="88">
        <f>IF(V1255&gt;0,_xll.BDH($A1255,AR$5,$AM$2,$AM$2),"#N/A N/A")</f>
        <v>68750000</v>
      </c>
    </row>
    <row r="1256" spans="1:44" ht="15" x14ac:dyDescent="0.25">
      <c r="A1256" s="99" t="s">
        <v>11640</v>
      </c>
      <c r="B1256" s="99" t="s">
        <v>135</v>
      </c>
      <c r="C1256" s="100" t="s">
        <v>11687</v>
      </c>
      <c r="D1256" s="100" t="s">
        <v>5685</v>
      </c>
      <c r="E1256" s="100" t="s">
        <v>32</v>
      </c>
      <c r="F1256" s="100" t="str">
        <f>VLOOKUP(E1256,Issuer!A:B,2,FALSE)</f>
        <v>HS</v>
      </c>
      <c r="G1256" s="100" t="s">
        <v>5688</v>
      </c>
      <c r="H1256" s="100" t="s">
        <v>5706</v>
      </c>
      <c r="I1256" s="102">
        <v>42501</v>
      </c>
      <c r="J1256" s="102">
        <v>42502</v>
      </c>
      <c r="K1256" s="102">
        <v>42793</v>
      </c>
      <c r="L1256" s="102">
        <v>42790</v>
      </c>
      <c r="M1256" s="102" t="s">
        <v>5683</v>
      </c>
      <c r="N1256" s="103">
        <v>0</v>
      </c>
      <c r="O1256" s="102"/>
      <c r="P1256" s="99"/>
      <c r="Q1256" s="103">
        <v>0.13100000000000001</v>
      </c>
      <c r="R1256" s="103">
        <v>8.0000000000000002E-3</v>
      </c>
      <c r="S1256" s="103">
        <v>6.5040649999999998</v>
      </c>
      <c r="T1256" s="104">
        <v>246380000</v>
      </c>
      <c r="U1256" s="104">
        <v>31693730</v>
      </c>
      <c r="V1256" s="104">
        <v>699</v>
      </c>
      <c r="W1256" s="104">
        <v>150000</v>
      </c>
      <c r="X1256" s="104">
        <v>10000</v>
      </c>
      <c r="Y1256" s="104">
        <v>21188</v>
      </c>
      <c r="Z1256" s="104">
        <v>20988</v>
      </c>
      <c r="AA1256" s="103">
        <v>6.6666667407844216E-5</v>
      </c>
      <c r="AB1256" s="99"/>
      <c r="AC1256" s="100">
        <v>-17276.356603634405</v>
      </c>
      <c r="AD1256" s="100">
        <v>-196.00111324305021</v>
      </c>
      <c r="AE1256" s="100">
        <v>-11.059691813677667</v>
      </c>
      <c r="AF1256" s="100">
        <v>-0.10604367244629573</v>
      </c>
      <c r="AG1256" s="100">
        <v>22.147313734506206</v>
      </c>
      <c r="AH1256" s="105"/>
      <c r="AI1256" s="100">
        <v>19694.330000000002</v>
      </c>
      <c r="AJ1256" s="100">
        <v>-0.6661821</v>
      </c>
      <c r="AK1256" s="100">
        <v>-132.08000000000001</v>
      </c>
      <c r="AM1256" s="96">
        <v>42509</v>
      </c>
      <c r="AN1256" s="88">
        <f>_xll.BDH($A1256,AN$5,$AM$2,$AM$2)</f>
        <v>11350</v>
      </c>
      <c r="AO1256" s="88">
        <f>IF(V1256&gt;0,_xll.BDH($A1256,AO$5,$AM$2,$AM$2),"#N/A N/A")</f>
        <v>0.12869</v>
      </c>
      <c r="AP1256" s="88">
        <f>IF(V1256&gt;0,_xll.BDH($A1256,AP$5,$AM$2,$AM$2),"#N/A N/A")</f>
        <v>0.12859899999999999</v>
      </c>
      <c r="AQ1256" s="88">
        <f>IF(V1256&gt;0,_xll.BDH($A1256,AQ$5,$AM$2,$AM$2),"#N/A N/A")</f>
        <v>120570000</v>
      </c>
      <c r="AR1256" s="88">
        <f>IF(V1256&gt;0,_xll.BDH($A1256,AR$5,$AM$2,$AM$2),"#N/A N/A")</f>
        <v>125080000</v>
      </c>
    </row>
    <row r="1257" spans="1:44" ht="15" x14ac:dyDescent="0.25">
      <c r="A1257" s="99" t="s">
        <v>11641</v>
      </c>
      <c r="B1257" s="99" t="s">
        <v>135</v>
      </c>
      <c r="C1257" s="100" t="s">
        <v>11688</v>
      </c>
      <c r="D1257" s="100" t="s">
        <v>5685</v>
      </c>
      <c r="E1257" s="100" t="s">
        <v>32</v>
      </c>
      <c r="F1257" s="100" t="str">
        <f>VLOOKUP(E1257,Issuer!A:B,2,FALSE)</f>
        <v>HS</v>
      </c>
      <c r="G1257" s="100" t="s">
        <v>5688</v>
      </c>
      <c r="H1257" s="100" t="s">
        <v>5706</v>
      </c>
      <c r="I1257" s="102">
        <v>42501</v>
      </c>
      <c r="J1257" s="102">
        <v>42502</v>
      </c>
      <c r="K1257" s="102">
        <v>42793</v>
      </c>
      <c r="L1257" s="102">
        <v>42790</v>
      </c>
      <c r="M1257" s="102" t="s">
        <v>5683</v>
      </c>
      <c r="N1257" s="103">
        <v>0</v>
      </c>
      <c r="O1257" s="102"/>
      <c r="P1257" s="99"/>
      <c r="Q1257" s="103">
        <v>0.12</v>
      </c>
      <c r="R1257" s="103">
        <v>7.0000000000000001E-3</v>
      </c>
      <c r="S1257" s="103">
        <v>6.1946899999999996</v>
      </c>
      <c r="T1257" s="104">
        <v>70700000</v>
      </c>
      <c r="U1257" s="104">
        <v>8302620</v>
      </c>
      <c r="V1257" s="104">
        <v>210</v>
      </c>
      <c r="W1257" s="104">
        <v>200000</v>
      </c>
      <c r="X1257" s="104">
        <v>10000</v>
      </c>
      <c r="Y1257" s="104">
        <v>21578</v>
      </c>
      <c r="Z1257" s="104">
        <v>21328</v>
      </c>
      <c r="AA1257" s="103">
        <v>4.9999998736893758E-5</v>
      </c>
      <c r="AB1257" s="99"/>
      <c r="AC1257" s="100">
        <v>-22631.232325100405</v>
      </c>
      <c r="AD1257" s="100">
        <v>-239.74766208991059</v>
      </c>
      <c r="AE1257" s="100">
        <v>-12.305029196154729</v>
      </c>
      <c r="AF1257" s="100">
        <v>-0.10136212892758198</v>
      </c>
      <c r="AG1257" s="100">
        <v>22.147313734506206</v>
      </c>
      <c r="AH1257" s="105"/>
      <c r="AI1257" s="100">
        <v>19694.330000000002</v>
      </c>
      <c r="AJ1257" s="100">
        <v>-0.6661821</v>
      </c>
      <c r="AK1257" s="100">
        <v>-132.08000000000001</v>
      </c>
      <c r="AM1257" s="96">
        <v>42509</v>
      </c>
      <c r="AN1257" s="88">
        <f>_xll.BDH($A1257,AN$5,$AM$2,$AM$2)</f>
        <v>11040</v>
      </c>
      <c r="AO1257" s="88">
        <f>IF(V1257&gt;0,_xll.BDH($A1257,AO$5,$AM$2,$AM$2),"#N/A N/A")</f>
        <v>0.117605</v>
      </c>
      <c r="AP1257" s="88">
        <f>IF(V1257&gt;0,_xll.BDH($A1257,AP$5,$AM$2,$AM$2),"#N/A N/A")</f>
        <v>0.11733399999999999</v>
      </c>
      <c r="AQ1257" s="88">
        <f>IF(V1257&gt;0,_xll.BDH($A1257,AQ$5,$AM$2,$AM$2),"#N/A N/A")</f>
        <v>35510000</v>
      </c>
      <c r="AR1257" s="88">
        <f>IF(V1257&gt;0,_xll.BDH($A1257,AR$5,$AM$2,$AM$2),"#N/A N/A")</f>
        <v>33830000</v>
      </c>
    </row>
    <row r="1258" spans="1:44" ht="15" x14ac:dyDescent="0.25">
      <c r="A1258" s="99" t="s">
        <v>11642</v>
      </c>
      <c r="B1258" s="99" t="s">
        <v>135</v>
      </c>
      <c r="C1258" s="100" t="s">
        <v>11689</v>
      </c>
      <c r="D1258" s="100" t="s">
        <v>5685</v>
      </c>
      <c r="E1258" s="100" t="s">
        <v>32</v>
      </c>
      <c r="F1258" s="100" t="str">
        <f>VLOOKUP(E1258,Issuer!A:B,2,FALSE)</f>
        <v>HS</v>
      </c>
      <c r="G1258" s="100" t="s">
        <v>5688</v>
      </c>
      <c r="H1258" s="100" t="s">
        <v>5706</v>
      </c>
      <c r="I1258" s="102">
        <v>42501</v>
      </c>
      <c r="J1258" s="102">
        <v>42502</v>
      </c>
      <c r="K1258" s="102">
        <v>42733</v>
      </c>
      <c r="L1258" s="102">
        <v>42732</v>
      </c>
      <c r="M1258" s="102" t="s">
        <v>5683</v>
      </c>
      <c r="N1258" s="103">
        <v>0</v>
      </c>
      <c r="O1258" s="102"/>
      <c r="P1258" s="99"/>
      <c r="Q1258" s="103">
        <v>0.11</v>
      </c>
      <c r="R1258" s="103">
        <v>8.9999999999999993E-3</v>
      </c>
      <c r="S1258" s="103">
        <v>8.9108909999999995</v>
      </c>
      <c r="T1258" s="104">
        <v>167340000</v>
      </c>
      <c r="U1258" s="104">
        <v>17796720</v>
      </c>
      <c r="V1258" s="104">
        <v>480</v>
      </c>
      <c r="W1258" s="104">
        <v>150000</v>
      </c>
      <c r="X1258" s="104">
        <v>10000</v>
      </c>
      <c r="Y1258" s="104">
        <v>20888</v>
      </c>
      <c r="Z1258" s="104">
        <v>20688</v>
      </c>
      <c r="AA1258" s="103">
        <v>6.6666667407844216E-5</v>
      </c>
      <c r="AB1258" s="99"/>
      <c r="AC1258" s="100">
        <v>-17966.53321593221</v>
      </c>
      <c r="AD1258" s="100">
        <v>-283.22004632775241</v>
      </c>
      <c r="AE1258" s="100">
        <v>-10.983648271906942</v>
      </c>
      <c r="AF1258" s="100">
        <v>-8.563198276075662E-2</v>
      </c>
      <c r="AG1258" s="100">
        <v>22.090767899649165</v>
      </c>
      <c r="AH1258" s="105"/>
      <c r="AI1258" s="100">
        <v>19694.330000000002</v>
      </c>
      <c r="AJ1258" s="100">
        <v>-0.6661821</v>
      </c>
      <c r="AK1258" s="100">
        <v>-132.08000000000001</v>
      </c>
      <c r="AM1258" s="96">
        <v>42509</v>
      </c>
      <c r="AN1258" s="88">
        <f>_xll.BDH($A1258,AN$5,$AM$2,$AM$2)</f>
        <v>17240</v>
      </c>
      <c r="AO1258" s="88">
        <f>IF(V1258&gt;0,_xll.BDH($A1258,AO$5,$AM$2,$AM$2),"#N/A N/A")</f>
        <v>0.106294</v>
      </c>
      <c r="AP1258" s="88">
        <f>IF(V1258&gt;0,_xll.BDH($A1258,AP$5,$AM$2,$AM$2),"#N/A N/A")</f>
        <v>0.10636</v>
      </c>
      <c r="AQ1258" s="88">
        <f>IF(V1258&gt;0,_xll.BDH($A1258,AQ$5,$AM$2,$AM$2),"#N/A N/A")</f>
        <v>78140000</v>
      </c>
      <c r="AR1258" s="88">
        <f>IF(V1258&gt;0,_xll.BDH($A1258,AR$5,$AM$2,$AM$2),"#N/A N/A")</f>
        <v>85910000</v>
      </c>
    </row>
    <row r="1259" spans="1:44" ht="15" x14ac:dyDescent="0.25">
      <c r="A1259" s="99" t="s">
        <v>11643</v>
      </c>
      <c r="B1259" s="99" t="s">
        <v>123</v>
      </c>
      <c r="C1259" s="100" t="s">
        <v>11691</v>
      </c>
      <c r="D1259" s="100" t="s">
        <v>5718</v>
      </c>
      <c r="E1259" s="100" t="s">
        <v>32</v>
      </c>
      <c r="F1259" s="100" t="str">
        <f>VLOOKUP(E1259,Issuer!A:B,2,FALSE)</f>
        <v>HS</v>
      </c>
      <c r="G1259" s="100" t="s">
        <v>5688</v>
      </c>
      <c r="H1259" s="100" t="s">
        <v>5682</v>
      </c>
      <c r="I1259" s="102">
        <v>42501</v>
      </c>
      <c r="J1259" s="102">
        <v>42502</v>
      </c>
      <c r="K1259" s="102">
        <v>42751</v>
      </c>
      <c r="L1259" s="102">
        <v>42748</v>
      </c>
      <c r="M1259" s="102" t="s">
        <v>5683</v>
      </c>
      <c r="N1259" s="103">
        <v>0</v>
      </c>
      <c r="O1259" s="102"/>
      <c r="P1259" s="99"/>
      <c r="Q1259" s="103">
        <v>0.16200000000000001</v>
      </c>
      <c r="R1259" s="103">
        <v>-1.2E-2</v>
      </c>
      <c r="S1259" s="103">
        <v>-6.8965519999999998</v>
      </c>
      <c r="T1259" s="104">
        <v>1300000</v>
      </c>
      <c r="U1259" s="104">
        <v>213180</v>
      </c>
      <c r="V1259" s="104">
        <v>9</v>
      </c>
      <c r="W1259" s="104">
        <v>50000</v>
      </c>
      <c r="X1259" s="104">
        <v>10000</v>
      </c>
      <c r="Y1259" s="104">
        <v>14.86</v>
      </c>
      <c r="Z1259" s="104">
        <v>15.36</v>
      </c>
      <c r="AA1259" s="103">
        <v>0.1</v>
      </c>
      <c r="AB1259" s="99"/>
      <c r="AC1259" s="100">
        <v>8.9841691779452457</v>
      </c>
      <c r="AD1259" s="100">
        <v>5.1852058260647732E-2</v>
      </c>
      <c r="AE1259" s="100">
        <v>2.5803536340237541E-3</v>
      </c>
      <c r="AF1259" s="100">
        <v>4.7081762396665309E-4</v>
      </c>
      <c r="AG1259" s="100">
        <v>32.893494897502151</v>
      </c>
      <c r="AH1259" s="105"/>
      <c r="AI1259" s="100">
        <v>16.46</v>
      </c>
      <c r="AJ1259" s="100">
        <v>-1.081731</v>
      </c>
      <c r="AK1259" s="100">
        <v>-0.18</v>
      </c>
      <c r="AM1259" s="96">
        <v>42509</v>
      </c>
      <c r="AN1259" s="88">
        <f>_xll.BDH($A1259,AN$5,$AM$2,$AM$2)</f>
        <v>1310</v>
      </c>
      <c r="AO1259" s="88">
        <f>IF(V1259&gt;0,_xll.BDH($A1259,AO$5,$AM$2,$AM$2),"#N/A N/A")</f>
        <v>0.163967</v>
      </c>
      <c r="AP1259" s="88">
        <f>IF(V1259&gt;0,_xll.BDH($A1259,AP$5,$AM$2,$AM$2),"#N/A N/A")</f>
        <v>0.16400000000000001</v>
      </c>
      <c r="AQ1259" s="88">
        <f>IF(V1259&gt;0,_xll.BDH($A1259,AQ$5,$AM$2,$AM$2),"#N/A N/A")</f>
        <v>600000</v>
      </c>
      <c r="AR1259" s="88">
        <f>IF(V1259&gt;0,_xll.BDH($A1259,AR$5,$AM$2,$AM$2),"#N/A N/A")</f>
        <v>700000</v>
      </c>
    </row>
    <row r="1260" spans="1:44" ht="15" x14ac:dyDescent="0.25">
      <c r="A1260" s="99" t="s">
        <v>11644</v>
      </c>
      <c r="B1260" s="99" t="s">
        <v>146</v>
      </c>
      <c r="C1260" s="100" t="s">
        <v>11690</v>
      </c>
      <c r="D1260" s="100" t="s">
        <v>5701</v>
      </c>
      <c r="E1260" s="100" t="s">
        <v>32</v>
      </c>
      <c r="F1260" s="100" t="str">
        <f>VLOOKUP(E1260,Issuer!A:B,2,FALSE)</f>
        <v>HS</v>
      </c>
      <c r="G1260" s="100" t="s">
        <v>5688</v>
      </c>
      <c r="H1260" s="101" t="s">
        <v>5706</v>
      </c>
      <c r="I1260" s="102">
        <v>42501</v>
      </c>
      <c r="J1260" s="102">
        <v>42502</v>
      </c>
      <c r="K1260" s="102">
        <v>42716</v>
      </c>
      <c r="L1260" s="102">
        <v>42713</v>
      </c>
      <c r="M1260" s="102" t="s">
        <v>5683</v>
      </c>
      <c r="N1260" s="103">
        <v>0</v>
      </c>
      <c r="O1260" s="102"/>
      <c r="P1260" s="99"/>
      <c r="Q1260" s="103">
        <v>0.20300000000000001</v>
      </c>
      <c r="R1260" s="103">
        <v>2.3E-2</v>
      </c>
      <c r="S1260" s="103">
        <v>12.77778</v>
      </c>
      <c r="T1260" s="104">
        <v>27950000</v>
      </c>
      <c r="U1260" s="104">
        <v>5481660</v>
      </c>
      <c r="V1260" s="104">
        <v>117</v>
      </c>
      <c r="W1260" s="104">
        <v>40000</v>
      </c>
      <c r="X1260" s="104">
        <v>10000</v>
      </c>
      <c r="Y1260" s="104">
        <v>195.36</v>
      </c>
      <c r="Z1260" s="104">
        <v>193.36</v>
      </c>
      <c r="AA1260" s="103">
        <v>0.01</v>
      </c>
      <c r="AB1260" s="99"/>
      <c r="AC1260" s="100">
        <v>-108.49481201570953</v>
      </c>
      <c r="AD1260" s="100">
        <v>-0.52510774814492922</v>
      </c>
      <c r="AE1260" s="100">
        <v>-5.3335992505008971E-2</v>
      </c>
      <c r="AF1260" s="100">
        <v>-1.5785972021600211E-3</v>
      </c>
      <c r="AG1260" s="100">
        <v>28.153803024569573</v>
      </c>
      <c r="AH1260" s="105"/>
      <c r="AI1260" s="100">
        <v>177.7</v>
      </c>
      <c r="AJ1260" s="100">
        <v>-1.2229019999999999</v>
      </c>
      <c r="AK1260" s="100">
        <v>-2.2000000000000002</v>
      </c>
      <c r="AM1260" s="96">
        <v>42509</v>
      </c>
      <c r="AN1260" s="88">
        <f>_xll.BDH($A1260,AN$5,$AM$2,$AM$2)</f>
        <v>3490</v>
      </c>
      <c r="AO1260" s="88">
        <f>IF(V1260&gt;0,_xll.BDH($A1260,AO$5,$AM$2,$AM$2),"#N/A N/A")</f>
        <v>0.19543099999999999</v>
      </c>
      <c r="AP1260" s="88">
        <f>IF(V1260&gt;0,_xll.BDH($A1260,AP$5,$AM$2,$AM$2),"#N/A N/A")</f>
        <v>0.19663</v>
      </c>
      <c r="AQ1260" s="88">
        <f>IF(V1260&gt;0,_xll.BDH($A1260,AQ$5,$AM$2,$AM$2),"#N/A N/A")</f>
        <v>13460000</v>
      </c>
      <c r="AR1260" s="88">
        <f>IF(V1260&gt;0,_xll.BDH($A1260,AR$5,$AM$2,$AM$2),"#N/A N/A")</f>
        <v>13870000</v>
      </c>
    </row>
    <row r="1261" spans="1:44" ht="15" x14ac:dyDescent="0.25">
      <c r="A1261" s="99" t="s">
        <v>11645</v>
      </c>
      <c r="B1261" s="99" t="s">
        <v>256</v>
      </c>
      <c r="C1261" s="100" t="s">
        <v>11692</v>
      </c>
      <c r="D1261" s="100" t="s">
        <v>5842</v>
      </c>
      <c r="E1261" s="100" t="s">
        <v>36</v>
      </c>
      <c r="F1261" s="100" t="str">
        <f>VLOOKUP(E1261,Issuer!A:B,2,FALSE)</f>
        <v>SG</v>
      </c>
      <c r="G1261" s="100" t="s">
        <v>5690</v>
      </c>
      <c r="H1261" s="101" t="s">
        <v>5682</v>
      </c>
      <c r="I1261" s="102">
        <v>42500</v>
      </c>
      <c r="J1261" s="102">
        <v>42502</v>
      </c>
      <c r="K1261" s="102">
        <v>42852</v>
      </c>
      <c r="L1261" s="102">
        <v>42851</v>
      </c>
      <c r="M1261" s="102" t="s">
        <v>5683</v>
      </c>
      <c r="N1261" s="103">
        <v>0</v>
      </c>
      <c r="O1261" s="102"/>
      <c r="P1261" s="99"/>
      <c r="Q1261" s="103">
        <v>0.1</v>
      </c>
      <c r="R1261" s="103">
        <v>0</v>
      </c>
      <c r="S1261" s="103">
        <v>0</v>
      </c>
      <c r="T1261" s="104">
        <v>0</v>
      </c>
      <c r="U1261" s="104"/>
      <c r="V1261" s="104">
        <v>0</v>
      </c>
      <c r="W1261" s="104">
        <v>100000</v>
      </c>
      <c r="X1261" s="104">
        <v>2000</v>
      </c>
      <c r="Y1261" s="104">
        <v>9.7799999999999994</v>
      </c>
      <c r="Z1261" s="104">
        <v>9.8800000000000008</v>
      </c>
      <c r="AA1261" s="103">
        <v>0.1</v>
      </c>
      <c r="AB1261" s="99"/>
      <c r="AC1261" s="100">
        <v>8.8325707563280176</v>
      </c>
      <c r="AD1261" s="100">
        <v>6.0830258780449793E-2</v>
      </c>
      <c r="AE1261" s="100">
        <v>3.0468419185468308E-3</v>
      </c>
      <c r="AF1261" s="100">
        <v>2.9733470659420395E-4</v>
      </c>
      <c r="AG1261" s="100">
        <v>25.172487272601561</v>
      </c>
      <c r="AH1261" s="105"/>
      <c r="AI1261" s="100">
        <v>10.76</v>
      </c>
      <c r="AJ1261" s="100">
        <v>0</v>
      </c>
      <c r="AK1261" s="100">
        <v>0</v>
      </c>
      <c r="AM1261" s="96">
        <v>42509</v>
      </c>
      <c r="AN1261" s="88">
        <f>_xll.BDH($A1261,AN$5,$AM$2,$AM$2)</f>
        <v>0</v>
      </c>
      <c r="AO1261" s="88" t="str">
        <f>IF(V1261&gt;0,_xll.BDH($A1261,AO$5,$AM$2,$AM$2),"#N/A N/A")</f>
        <v>#N/A N/A</v>
      </c>
      <c r="AP1261" s="88" t="str">
        <f>IF(V1261&gt;0,_xll.BDH($A1261,AP$5,$AM$2,$AM$2),"#N/A N/A")</f>
        <v>#N/A N/A</v>
      </c>
      <c r="AQ1261" s="88" t="str">
        <f>IF(V1261&gt;0,_xll.BDH($A1261,AQ$5,$AM$2,$AM$2),"#N/A N/A")</f>
        <v>#N/A N/A</v>
      </c>
      <c r="AR1261" s="88" t="str">
        <f>IF(V1261&gt;0,_xll.BDH($A1261,AR$5,$AM$2,$AM$2),"#N/A N/A")</f>
        <v>#N/A N/A</v>
      </c>
    </row>
    <row r="1262" spans="1:44" ht="15" x14ac:dyDescent="0.25">
      <c r="A1262" s="99" t="s">
        <v>11646</v>
      </c>
      <c r="B1262" s="99" t="s">
        <v>256</v>
      </c>
      <c r="C1262" s="100" t="s">
        <v>11695</v>
      </c>
      <c r="D1262" s="100" t="s">
        <v>5842</v>
      </c>
      <c r="E1262" s="100" t="s">
        <v>36</v>
      </c>
      <c r="F1262" s="100" t="str">
        <f>VLOOKUP(E1262,Issuer!A:B,2,FALSE)</f>
        <v>SG</v>
      </c>
      <c r="G1262" s="100" t="s">
        <v>5690</v>
      </c>
      <c r="H1262" s="101" t="s">
        <v>5682</v>
      </c>
      <c r="I1262" s="102">
        <v>42500</v>
      </c>
      <c r="J1262" s="102">
        <v>42502</v>
      </c>
      <c r="K1262" s="102">
        <v>42793</v>
      </c>
      <c r="L1262" s="102">
        <v>42790</v>
      </c>
      <c r="M1262" s="102" t="s">
        <v>5683</v>
      </c>
      <c r="N1262" s="103">
        <v>0</v>
      </c>
      <c r="O1262" s="102"/>
      <c r="P1262" s="99"/>
      <c r="Q1262" s="103">
        <v>6.6000000000000003E-2</v>
      </c>
      <c r="R1262" s="103">
        <v>0</v>
      </c>
      <c r="S1262" s="103">
        <v>0</v>
      </c>
      <c r="T1262" s="104">
        <v>0</v>
      </c>
      <c r="U1262" s="104"/>
      <c r="V1262" s="104">
        <v>0</v>
      </c>
      <c r="W1262" s="104">
        <v>100000</v>
      </c>
      <c r="X1262" s="104">
        <v>2000</v>
      </c>
      <c r="Y1262" s="104">
        <v>10.18</v>
      </c>
      <c r="Z1262" s="104">
        <v>10.28</v>
      </c>
      <c r="AA1262" s="103">
        <v>0.1</v>
      </c>
      <c r="AB1262" s="99"/>
      <c r="AC1262" s="100">
        <v>8.443033549494892</v>
      </c>
      <c r="AD1262" s="100">
        <v>9.2426127437263889E-2</v>
      </c>
      <c r="AE1262" s="100">
        <v>2.4648494662723505E-3</v>
      </c>
      <c r="AF1262" s="100">
        <v>2.1170002187131926E-4</v>
      </c>
      <c r="AG1262" s="100">
        <v>23.946585582783367</v>
      </c>
      <c r="AH1262" s="105"/>
      <c r="AI1262" s="100">
        <v>10.76</v>
      </c>
      <c r="AJ1262" s="100">
        <v>0</v>
      </c>
      <c r="AK1262" s="100">
        <v>0</v>
      </c>
      <c r="AM1262" s="96">
        <v>42509</v>
      </c>
      <c r="AN1262" s="88">
        <f>_xll.BDH($A1262,AN$5,$AM$2,$AM$2)</f>
        <v>0</v>
      </c>
      <c r="AO1262" s="88" t="str">
        <f>IF(V1262&gt;0,_xll.BDH($A1262,AO$5,$AM$2,$AM$2),"#N/A N/A")</f>
        <v>#N/A N/A</v>
      </c>
      <c r="AP1262" s="88" t="str">
        <f>IF(V1262&gt;0,_xll.BDH($A1262,AP$5,$AM$2,$AM$2),"#N/A N/A")</f>
        <v>#N/A N/A</v>
      </c>
      <c r="AQ1262" s="88" t="str">
        <f>IF(V1262&gt;0,_xll.BDH($A1262,AQ$5,$AM$2,$AM$2),"#N/A N/A")</f>
        <v>#N/A N/A</v>
      </c>
      <c r="AR1262" s="88" t="str">
        <f>IF(V1262&gt;0,_xll.BDH($A1262,AR$5,$AM$2,$AM$2),"#N/A N/A")</f>
        <v>#N/A N/A</v>
      </c>
    </row>
    <row r="1263" spans="1:44" ht="15" x14ac:dyDescent="0.25">
      <c r="A1263" s="99" t="s">
        <v>11647</v>
      </c>
      <c r="B1263" s="99" t="s">
        <v>256</v>
      </c>
      <c r="C1263" s="100" t="s">
        <v>11697</v>
      </c>
      <c r="D1263" s="100" t="s">
        <v>5842</v>
      </c>
      <c r="E1263" s="100" t="s">
        <v>36</v>
      </c>
      <c r="F1263" s="100" t="str">
        <f>VLOOKUP(E1263,Issuer!A:B,2,FALSE)</f>
        <v>SG</v>
      </c>
      <c r="G1263" s="100" t="s">
        <v>5690</v>
      </c>
      <c r="H1263" s="101" t="s">
        <v>5706</v>
      </c>
      <c r="I1263" s="102">
        <v>42500</v>
      </c>
      <c r="J1263" s="102">
        <v>42502</v>
      </c>
      <c r="K1263" s="102">
        <v>42671</v>
      </c>
      <c r="L1263" s="102">
        <v>42670</v>
      </c>
      <c r="M1263" s="102" t="s">
        <v>5683</v>
      </c>
      <c r="N1263" s="103">
        <v>0</v>
      </c>
      <c r="O1263" s="102"/>
      <c r="P1263" s="99"/>
      <c r="Q1263" s="103">
        <v>0.17399999999999999</v>
      </c>
      <c r="R1263" s="103">
        <v>0</v>
      </c>
      <c r="S1263" s="103">
        <v>0</v>
      </c>
      <c r="T1263" s="104">
        <v>1200000</v>
      </c>
      <c r="U1263" s="104">
        <v>208400</v>
      </c>
      <c r="V1263" s="104">
        <v>5</v>
      </c>
      <c r="W1263" s="104">
        <v>100000</v>
      </c>
      <c r="X1263" s="104">
        <v>2000</v>
      </c>
      <c r="Y1263" s="104">
        <v>12.18</v>
      </c>
      <c r="Z1263" s="104">
        <v>12.08</v>
      </c>
      <c r="AA1263" s="103">
        <v>0.1</v>
      </c>
      <c r="AB1263" s="99"/>
      <c r="AC1263" s="100">
        <v>-10.383955050546856</v>
      </c>
      <c r="AD1263" s="100">
        <v>-2.1706663438080791E-2</v>
      </c>
      <c r="AE1263" s="100">
        <v>-2.0264911362705739E-3</v>
      </c>
      <c r="AF1263" s="100">
        <v>7.7216418135496145E-5</v>
      </c>
      <c r="AG1263" s="100">
        <v>25.685402708102718</v>
      </c>
      <c r="AH1263" s="105"/>
      <c r="AI1263" s="100">
        <v>10.76</v>
      </c>
      <c r="AJ1263" s="100">
        <v>0</v>
      </c>
      <c r="AK1263" s="100">
        <v>0</v>
      </c>
      <c r="AM1263" s="96">
        <v>42509</v>
      </c>
      <c r="AN1263" s="88">
        <f>_xll.BDH($A1263,AN$5,$AM$2,$AM$2)</f>
        <v>1650</v>
      </c>
      <c r="AO1263" s="88">
        <f>IF(V1263&gt;0,_xll.BDH($A1263,AO$5,$AM$2,$AM$2),"#N/A N/A")</f>
        <v>0.17100000000000001</v>
      </c>
      <c r="AP1263" s="88">
        <f>IF(V1263&gt;0,_xll.BDH($A1263,AP$5,$AM$2,$AM$2),"#N/A N/A")</f>
        <v>0.17419999999999999</v>
      </c>
      <c r="AQ1263" s="88">
        <f>IF(V1263&gt;0,_xll.BDH($A1263,AQ$5,$AM$2,$AM$2),"#N/A N/A")</f>
        <v>200000</v>
      </c>
      <c r="AR1263" s="88">
        <f>IF(V1263&gt;0,_xll.BDH($A1263,AR$5,$AM$2,$AM$2),"#N/A N/A")</f>
        <v>1000000</v>
      </c>
    </row>
    <row r="1264" spans="1:44" ht="15" x14ac:dyDescent="0.25">
      <c r="A1264" s="99" t="s">
        <v>11648</v>
      </c>
      <c r="B1264" s="99" t="s">
        <v>256</v>
      </c>
      <c r="C1264" s="100" t="s">
        <v>11700</v>
      </c>
      <c r="D1264" s="100" t="s">
        <v>5842</v>
      </c>
      <c r="E1264" s="100" t="s">
        <v>36</v>
      </c>
      <c r="F1264" s="100" t="str">
        <f>VLOOKUP(E1264,Issuer!A:B,2,FALSE)</f>
        <v>SG</v>
      </c>
      <c r="G1264" s="100" t="s">
        <v>5690</v>
      </c>
      <c r="H1264" s="100" t="s">
        <v>5706</v>
      </c>
      <c r="I1264" s="102">
        <v>42500</v>
      </c>
      <c r="J1264" s="102">
        <v>42502</v>
      </c>
      <c r="K1264" s="102">
        <v>42703</v>
      </c>
      <c r="L1264" s="102">
        <v>42702</v>
      </c>
      <c r="M1264" s="102" t="s">
        <v>5683</v>
      </c>
      <c r="N1264" s="103">
        <v>0</v>
      </c>
      <c r="O1264" s="102"/>
      <c r="P1264" s="99"/>
      <c r="Q1264" s="103">
        <v>0.23799999999999999</v>
      </c>
      <c r="R1264" s="103">
        <v>0</v>
      </c>
      <c r="S1264" s="103">
        <v>0</v>
      </c>
      <c r="T1264" s="104">
        <v>0</v>
      </c>
      <c r="U1264" s="104"/>
      <c r="V1264" s="104">
        <v>0</v>
      </c>
      <c r="W1264" s="104">
        <v>100000</v>
      </c>
      <c r="X1264" s="104">
        <v>2000</v>
      </c>
      <c r="Y1264" s="104">
        <v>12.78</v>
      </c>
      <c r="Z1264" s="104">
        <v>12.68</v>
      </c>
      <c r="AA1264" s="103">
        <v>0.1</v>
      </c>
      <c r="AB1264" s="99"/>
      <c r="AC1264" s="100">
        <v>-10.26255841138013</v>
      </c>
      <c r="AD1264" s="100">
        <v>-1.8639517621430301E-2</v>
      </c>
      <c r="AE1264" s="100">
        <v>-2.1953485440064152E-3</v>
      </c>
      <c r="AF1264" s="100">
        <v>6.8878903206371673E-5</v>
      </c>
      <c r="AG1264" s="100">
        <v>24.784332998638575</v>
      </c>
      <c r="AH1264" s="105"/>
      <c r="AI1264" s="100">
        <v>10.76</v>
      </c>
      <c r="AJ1264" s="100">
        <v>0</v>
      </c>
      <c r="AK1264" s="100">
        <v>0</v>
      </c>
      <c r="AM1264" s="96">
        <v>42509</v>
      </c>
      <c r="AN1264" s="88">
        <f>_xll.BDH($A1264,AN$5,$AM$2,$AM$2)</f>
        <v>0</v>
      </c>
      <c r="AO1264" s="88" t="str">
        <f>IF(V1264&gt;0,_xll.BDH($A1264,AO$5,$AM$2,$AM$2),"#N/A N/A")</f>
        <v>#N/A N/A</v>
      </c>
      <c r="AP1264" s="88" t="str">
        <f>IF(V1264&gt;0,_xll.BDH($A1264,AP$5,$AM$2,$AM$2),"#N/A N/A")</f>
        <v>#N/A N/A</v>
      </c>
      <c r="AQ1264" s="88" t="str">
        <f>IF(V1264&gt;0,_xll.BDH($A1264,AQ$5,$AM$2,$AM$2),"#N/A N/A")</f>
        <v>#N/A N/A</v>
      </c>
      <c r="AR1264" s="88" t="str">
        <f>IF(V1264&gt;0,_xll.BDH($A1264,AR$5,$AM$2,$AM$2),"#N/A N/A")</f>
        <v>#N/A N/A</v>
      </c>
    </row>
    <row r="1265" spans="1:44" ht="15" x14ac:dyDescent="0.25">
      <c r="A1265" s="99" t="s">
        <v>11649</v>
      </c>
      <c r="B1265" s="99" t="s">
        <v>135</v>
      </c>
      <c r="C1265" s="100" t="s">
        <v>11696</v>
      </c>
      <c r="D1265" s="100" t="s">
        <v>5685</v>
      </c>
      <c r="E1265" s="100" t="s">
        <v>36</v>
      </c>
      <c r="F1265" s="100" t="str">
        <f>VLOOKUP(E1265,Issuer!A:B,2,FALSE)</f>
        <v>SG</v>
      </c>
      <c r="G1265" s="100" t="s">
        <v>5690</v>
      </c>
      <c r="H1265" s="101" t="s">
        <v>5706</v>
      </c>
      <c r="I1265" s="102">
        <v>42500</v>
      </c>
      <c r="J1265" s="102">
        <v>42502</v>
      </c>
      <c r="K1265" s="102">
        <v>42612</v>
      </c>
      <c r="L1265" s="102">
        <v>42611</v>
      </c>
      <c r="M1265" s="102" t="s">
        <v>5683</v>
      </c>
      <c r="N1265" s="103">
        <v>0</v>
      </c>
      <c r="O1265" s="102"/>
      <c r="P1265" s="99"/>
      <c r="Q1265" s="103">
        <v>0.13500000000000001</v>
      </c>
      <c r="R1265" s="103">
        <v>1.2E-2</v>
      </c>
      <c r="S1265" s="103">
        <v>9.7560979999999997</v>
      </c>
      <c r="T1265" s="104">
        <v>28450000</v>
      </c>
      <c r="U1265" s="104">
        <v>3800500</v>
      </c>
      <c r="V1265" s="104">
        <v>59</v>
      </c>
      <c r="W1265" s="104">
        <v>200000</v>
      </c>
      <c r="X1265" s="104">
        <v>10000</v>
      </c>
      <c r="Y1265" s="104">
        <v>20738</v>
      </c>
      <c r="Z1265" s="104">
        <v>20538</v>
      </c>
      <c r="AA1265" s="103">
        <v>1E-4</v>
      </c>
      <c r="AB1265" s="99"/>
      <c r="AC1265" s="100">
        <v>-12279.57204458796</v>
      </c>
      <c r="AD1265" s="100">
        <v>-321.30490677129177</v>
      </c>
      <c r="AE1265" s="100">
        <v>-10.685984392597691</v>
      </c>
      <c r="AF1265" s="100">
        <v>-0.1146657351417875</v>
      </c>
      <c r="AG1265" s="100">
        <v>21.294484143410912</v>
      </c>
      <c r="AH1265" s="105"/>
      <c r="AI1265" s="100">
        <v>19694.330000000002</v>
      </c>
      <c r="AJ1265" s="100">
        <v>-0.6661821</v>
      </c>
      <c r="AK1265" s="100">
        <v>-132.08000000000001</v>
      </c>
      <c r="AM1265" s="96">
        <v>42509</v>
      </c>
      <c r="AN1265" s="88">
        <f>_xll.BDH($A1265,AN$5,$AM$2,$AM$2)</f>
        <v>8980</v>
      </c>
      <c r="AO1265" s="88">
        <f>IF(V1265&gt;0,_xll.BDH($A1265,AO$5,$AM$2,$AM$2),"#N/A N/A")</f>
        <v>0.13406799999999999</v>
      </c>
      <c r="AP1265" s="88">
        <f>IF(V1265&gt;0,_xll.BDH($A1265,AP$5,$AM$2,$AM$2),"#N/A N/A")</f>
        <v>0.13286600000000001</v>
      </c>
      <c r="AQ1265" s="88">
        <f>IF(V1265&gt;0,_xll.BDH($A1265,AQ$5,$AM$2,$AM$2),"#N/A N/A")</f>
        <v>13200000</v>
      </c>
      <c r="AR1265" s="88">
        <f>IF(V1265&gt;0,_xll.BDH($A1265,AR$5,$AM$2,$AM$2),"#N/A N/A")</f>
        <v>11240000</v>
      </c>
    </row>
    <row r="1266" spans="1:44" ht="15" x14ac:dyDescent="0.25">
      <c r="A1266" s="99" t="s">
        <v>11650</v>
      </c>
      <c r="B1266" s="99" t="s">
        <v>135</v>
      </c>
      <c r="C1266" s="100" t="s">
        <v>11694</v>
      </c>
      <c r="D1266" s="100" t="s">
        <v>5685</v>
      </c>
      <c r="E1266" s="100" t="s">
        <v>36</v>
      </c>
      <c r="F1266" s="100" t="str">
        <f>VLOOKUP(E1266,Issuer!A:B,2,FALSE)</f>
        <v>SG</v>
      </c>
      <c r="G1266" s="100" t="s">
        <v>5690</v>
      </c>
      <c r="H1266" s="101" t="s">
        <v>5706</v>
      </c>
      <c r="I1266" s="102">
        <v>42500</v>
      </c>
      <c r="J1266" s="102">
        <v>42502</v>
      </c>
      <c r="K1266" s="102">
        <v>42612</v>
      </c>
      <c r="L1266" s="102">
        <v>42611</v>
      </c>
      <c r="M1266" s="102" t="s">
        <v>5683</v>
      </c>
      <c r="N1266" s="103">
        <v>0</v>
      </c>
      <c r="O1266" s="102"/>
      <c r="P1266" s="99"/>
      <c r="Q1266" s="103">
        <v>0.157</v>
      </c>
      <c r="R1266" s="103">
        <v>8.9999999999999993E-3</v>
      </c>
      <c r="S1266" s="103">
        <v>6.0810810000000002</v>
      </c>
      <c r="T1266" s="104">
        <v>20000</v>
      </c>
      <c r="U1266" s="104">
        <v>3070</v>
      </c>
      <c r="V1266" s="104">
        <v>2</v>
      </c>
      <c r="W1266" s="104">
        <v>200000</v>
      </c>
      <c r="X1266" s="104">
        <v>10000</v>
      </c>
      <c r="Y1266" s="104">
        <v>20938</v>
      </c>
      <c r="Z1266" s="104">
        <v>20738</v>
      </c>
      <c r="AA1266" s="103">
        <v>1E-4</v>
      </c>
      <c r="AB1266" s="99"/>
      <c r="AC1266" s="100">
        <v>-11982.724421805737</v>
      </c>
      <c r="AD1266" s="100">
        <v>-291.63633834708997</v>
      </c>
      <c r="AE1266" s="100">
        <v>-11.56557541664773</v>
      </c>
      <c r="AF1266" s="100">
        <v>-0.13884923864668552</v>
      </c>
      <c r="AG1266" s="100">
        <v>21.294484143410912</v>
      </c>
      <c r="AH1266" s="105"/>
      <c r="AI1266" s="100">
        <v>19694.330000000002</v>
      </c>
      <c r="AJ1266" s="100">
        <v>-0.6661821</v>
      </c>
      <c r="AK1266" s="100">
        <v>-132.08000000000001</v>
      </c>
      <c r="AM1266" s="96">
        <v>42509</v>
      </c>
      <c r="AN1266" s="88">
        <f>_xll.BDH($A1266,AN$5,$AM$2,$AM$2)</f>
        <v>2490</v>
      </c>
      <c r="AO1266" s="88">
        <f>IF(V1266&gt;0,_xll.BDH($A1266,AO$5,$AM$2,$AM$2),"#N/A N/A")</f>
        <v>0.157</v>
      </c>
      <c r="AP1266" s="88">
        <f>IF(V1266&gt;0,_xll.BDH($A1266,AP$5,$AM$2,$AM$2),"#N/A N/A")</f>
        <v>0.15</v>
      </c>
      <c r="AQ1266" s="88">
        <f>IF(V1266&gt;0,_xll.BDH($A1266,AQ$5,$AM$2,$AM$2),"#N/A N/A")</f>
        <v>10000</v>
      </c>
      <c r="AR1266" s="88">
        <f>IF(V1266&gt;0,_xll.BDH($A1266,AR$5,$AM$2,$AM$2),"#N/A N/A")</f>
        <v>10000</v>
      </c>
    </row>
    <row r="1267" spans="1:44" ht="15" x14ac:dyDescent="0.25">
      <c r="A1267" s="99" t="s">
        <v>11651</v>
      </c>
      <c r="B1267" s="99" t="s">
        <v>135</v>
      </c>
      <c r="C1267" s="100" t="s">
        <v>11698</v>
      </c>
      <c r="D1267" s="100" t="s">
        <v>5685</v>
      </c>
      <c r="E1267" s="100" t="s">
        <v>36</v>
      </c>
      <c r="F1267" s="100" t="str">
        <f>VLOOKUP(E1267,Issuer!A:B,2,FALSE)</f>
        <v>SG</v>
      </c>
      <c r="G1267" s="100" t="s">
        <v>5690</v>
      </c>
      <c r="H1267" s="101" t="s">
        <v>5706</v>
      </c>
      <c r="I1267" s="102">
        <v>42500</v>
      </c>
      <c r="J1267" s="102">
        <v>42502</v>
      </c>
      <c r="K1267" s="102">
        <v>42612</v>
      </c>
      <c r="L1267" s="102">
        <v>42611</v>
      </c>
      <c r="M1267" s="102" t="s">
        <v>5683</v>
      </c>
      <c r="N1267" s="103">
        <v>0</v>
      </c>
      <c r="O1267" s="102"/>
      <c r="P1267" s="99"/>
      <c r="Q1267" s="103">
        <v>0.191</v>
      </c>
      <c r="R1267" s="103">
        <v>8.9999999999999993E-3</v>
      </c>
      <c r="S1267" s="103">
        <v>4.945055</v>
      </c>
      <c r="T1267" s="104">
        <v>4050000</v>
      </c>
      <c r="U1267" s="104">
        <v>758930</v>
      </c>
      <c r="V1267" s="104">
        <v>9</v>
      </c>
      <c r="W1267" s="104">
        <v>200000</v>
      </c>
      <c r="X1267" s="104">
        <v>10000</v>
      </c>
      <c r="Y1267" s="104">
        <v>21238</v>
      </c>
      <c r="Z1267" s="104">
        <v>21038</v>
      </c>
      <c r="AA1267" s="103">
        <v>1E-4</v>
      </c>
      <c r="AB1267" s="99"/>
      <c r="AC1267" s="100">
        <v>-11593.573721843706</v>
      </c>
      <c r="AD1267" s="100">
        <v>-250.9166167722243</v>
      </c>
      <c r="AE1267" s="100">
        <v>-12.128784320597809</v>
      </c>
      <c r="AF1267" s="100">
        <v>-0.17414089046899378</v>
      </c>
      <c r="AG1267" s="100">
        <v>21.294484143410891</v>
      </c>
      <c r="AH1267" s="105"/>
      <c r="AI1267" s="100">
        <v>19694.330000000002</v>
      </c>
      <c r="AJ1267" s="100">
        <v>-0.6661821</v>
      </c>
      <c r="AK1267" s="100">
        <v>-132.08000000000001</v>
      </c>
      <c r="AM1267" s="96">
        <v>42509</v>
      </c>
      <c r="AN1267" s="88">
        <f>_xll.BDH($A1267,AN$5,$AM$2,$AM$2)</f>
        <v>1370</v>
      </c>
      <c r="AO1267" s="88">
        <f>IF(V1267&gt;0,_xll.BDH($A1267,AO$5,$AM$2,$AM$2),"#N/A N/A")</f>
        <v>0.189498</v>
      </c>
      <c r="AP1267" s="88">
        <f>IF(V1267&gt;0,_xll.BDH($A1267,AP$5,$AM$2,$AM$2),"#N/A N/A")</f>
        <v>0.184417</v>
      </c>
      <c r="AQ1267" s="88">
        <f>IF(V1267&gt;0,_xll.BDH($A1267,AQ$5,$AM$2,$AM$2),"#N/A N/A")</f>
        <v>2370000</v>
      </c>
      <c r="AR1267" s="88">
        <f>IF(V1267&gt;0,_xll.BDH($A1267,AR$5,$AM$2,$AM$2),"#N/A N/A")</f>
        <v>1680000</v>
      </c>
    </row>
    <row r="1268" spans="1:44" ht="15" x14ac:dyDescent="0.25">
      <c r="A1268" s="99" t="s">
        <v>1314</v>
      </c>
      <c r="B1268" s="99" t="s">
        <v>303</v>
      </c>
      <c r="C1268" s="100" t="s">
        <v>6897</v>
      </c>
      <c r="D1268" s="100" t="s">
        <v>5887</v>
      </c>
      <c r="E1268" s="100" t="s">
        <v>32</v>
      </c>
      <c r="F1268" s="100" t="str">
        <f>VLOOKUP(E1268,Issuer!A:B,2,FALSE)</f>
        <v>HS</v>
      </c>
      <c r="G1268" s="100" t="s">
        <v>5688</v>
      </c>
      <c r="H1268" s="100" t="s">
        <v>5706</v>
      </c>
      <c r="I1268" s="102">
        <v>42220</v>
      </c>
      <c r="J1268" s="102">
        <v>42221</v>
      </c>
      <c r="K1268" s="102">
        <v>42527</v>
      </c>
      <c r="L1268" s="102">
        <v>42524</v>
      </c>
      <c r="M1268" s="102" t="s">
        <v>5683</v>
      </c>
      <c r="N1268" s="103">
        <v>0</v>
      </c>
      <c r="O1268" s="102"/>
      <c r="P1268" s="99"/>
      <c r="Q1268" s="103">
        <v>0.19400000000000001</v>
      </c>
      <c r="R1268" s="103">
        <v>4.0000000000000001E-3</v>
      </c>
      <c r="S1268" s="103">
        <v>2.1052629999999999</v>
      </c>
      <c r="T1268" s="104">
        <v>0</v>
      </c>
      <c r="U1268" s="104"/>
      <c r="V1268" s="104">
        <v>0</v>
      </c>
      <c r="W1268" s="104">
        <v>40000</v>
      </c>
      <c r="X1268" s="104">
        <v>5000</v>
      </c>
      <c r="Y1268" s="104">
        <v>51.88</v>
      </c>
      <c r="Z1268" s="104">
        <v>50.88</v>
      </c>
      <c r="AA1268" s="103">
        <v>0.01</v>
      </c>
      <c r="AB1268" s="99"/>
      <c r="AC1268" s="100">
        <v>-100.00000223545845</v>
      </c>
      <c r="AD1268" s="100">
        <v>1.8712563060548455E-10</v>
      </c>
      <c r="AE1268" s="100">
        <v>-1.4668815935521039E-12</v>
      </c>
      <c r="AF1268" s="100">
        <v>1.4155775662227124E-4</v>
      </c>
      <c r="AG1268" s="100">
        <v>28.011522101554949</v>
      </c>
      <c r="AH1268" s="105"/>
      <c r="AI1268" s="100">
        <v>33.25</v>
      </c>
      <c r="AJ1268" s="100">
        <v>-0.89418779999999998</v>
      </c>
      <c r="AK1268" s="100">
        <v>-0.3</v>
      </c>
      <c r="AM1268" s="96">
        <v>42509</v>
      </c>
      <c r="AN1268" s="88">
        <f>_xll.BDH($A1268,AN$5,$AM$2,$AM$2)</f>
        <v>0</v>
      </c>
      <c r="AO1268" s="88" t="str">
        <f>IF(V1268&gt;0,_xll.BDH($A1268,AO$5,$AM$2,$AM$2),"#N/A N/A")</f>
        <v>#N/A N/A</v>
      </c>
      <c r="AP1268" s="88" t="str">
        <f>IF(V1268&gt;0,_xll.BDH($A1268,AP$5,$AM$2,$AM$2),"#N/A N/A")</f>
        <v>#N/A N/A</v>
      </c>
      <c r="AQ1268" s="88" t="str">
        <f>IF(V1268&gt;0,_xll.BDH($A1268,AQ$5,$AM$2,$AM$2),"#N/A N/A")</f>
        <v>#N/A N/A</v>
      </c>
      <c r="AR1268" s="88" t="str">
        <f>IF(V1268&gt;0,_xll.BDH($A1268,AR$5,$AM$2,$AM$2),"#N/A N/A")</f>
        <v>#N/A N/A</v>
      </c>
    </row>
    <row r="1269" spans="1:44" ht="15" x14ac:dyDescent="0.25">
      <c r="A1269" s="99" t="s">
        <v>11652</v>
      </c>
      <c r="B1269" s="99" t="s">
        <v>135</v>
      </c>
      <c r="C1269" s="100" t="s">
        <v>11699</v>
      </c>
      <c r="D1269" s="100" t="s">
        <v>5685</v>
      </c>
      <c r="E1269" s="100" t="s">
        <v>30</v>
      </c>
      <c r="F1269" s="100" t="str">
        <f>VLOOKUP(E1269,Issuer!A:B,2,FALSE)</f>
        <v>CS</v>
      </c>
      <c r="G1269" s="100" t="s">
        <v>5686</v>
      </c>
      <c r="H1269" s="100" t="s">
        <v>5706</v>
      </c>
      <c r="I1269" s="102">
        <v>42501</v>
      </c>
      <c r="J1269" s="102">
        <v>42502</v>
      </c>
      <c r="K1269" s="102">
        <v>42642</v>
      </c>
      <c r="L1269" s="102">
        <v>42641</v>
      </c>
      <c r="M1269" s="102" t="s">
        <v>5683</v>
      </c>
      <c r="N1269" s="103">
        <v>0</v>
      </c>
      <c r="O1269" s="102"/>
      <c r="P1269" s="99"/>
      <c r="Q1269" s="103">
        <v>0.14000000000000001</v>
      </c>
      <c r="R1269" s="103">
        <v>1.0999999999999999E-2</v>
      </c>
      <c r="S1269" s="103">
        <v>8.5271319999999999</v>
      </c>
      <c r="T1269" s="104">
        <v>2870000</v>
      </c>
      <c r="U1269" s="104">
        <v>401260</v>
      </c>
      <c r="V1269" s="104">
        <v>9</v>
      </c>
      <c r="W1269" s="104">
        <v>200000</v>
      </c>
      <c r="X1269" s="104">
        <v>10000</v>
      </c>
      <c r="Y1269" s="104">
        <v>20750</v>
      </c>
      <c r="Z1269" s="104">
        <v>20550</v>
      </c>
      <c r="AA1269" s="103">
        <v>1E-4</v>
      </c>
      <c r="AB1269" s="99"/>
      <c r="AC1269" s="100">
        <v>-12395.668276781489</v>
      </c>
      <c r="AD1269" s="100">
        <v>-290.44708426145496</v>
      </c>
      <c r="AE1269" s="100">
        <v>-11.124295417174471</v>
      </c>
      <c r="AF1269" s="100">
        <v>-0.11604069618837159</v>
      </c>
      <c r="AG1269" s="100">
        <v>22.322997685286229</v>
      </c>
      <c r="AH1269" s="105"/>
      <c r="AI1269" s="100">
        <v>19694.330000000002</v>
      </c>
      <c r="AJ1269" s="100">
        <v>-0.6661821</v>
      </c>
      <c r="AK1269" s="100">
        <v>-132.08000000000001</v>
      </c>
      <c r="AM1269" s="96">
        <v>42509</v>
      </c>
      <c r="AN1269" s="88">
        <f>_xll.BDH($A1269,AN$5,$AM$2,$AM$2)</f>
        <v>3310</v>
      </c>
      <c r="AO1269" s="88">
        <f>IF(V1269&gt;0,_xll.BDH($A1269,AO$5,$AM$2,$AM$2),"#N/A N/A")</f>
        <v>0.13244700000000001</v>
      </c>
      <c r="AP1269" s="88">
        <f>IF(V1269&gt;0,_xll.BDH($A1269,AP$5,$AM$2,$AM$2),"#N/A N/A")</f>
        <v>0.14282400000000001</v>
      </c>
      <c r="AQ1269" s="88">
        <f>IF(V1269&gt;0,_xll.BDH($A1269,AQ$5,$AM$2,$AM$2),"#N/A N/A")</f>
        <v>760000</v>
      </c>
      <c r="AR1269" s="88">
        <f>IF(V1269&gt;0,_xll.BDH($A1269,AR$5,$AM$2,$AM$2),"#N/A N/A")</f>
        <v>1700000</v>
      </c>
    </row>
    <row r="1270" spans="1:44" ht="15" x14ac:dyDescent="0.25">
      <c r="A1270" s="99" t="s">
        <v>11653</v>
      </c>
      <c r="B1270" s="99" t="s">
        <v>135</v>
      </c>
      <c r="C1270" s="100" t="s">
        <v>11701</v>
      </c>
      <c r="D1270" s="100" t="s">
        <v>5685</v>
      </c>
      <c r="E1270" s="100" t="s">
        <v>30</v>
      </c>
      <c r="F1270" s="100" t="str">
        <f>VLOOKUP(E1270,Issuer!A:B,2,FALSE)</f>
        <v>CS</v>
      </c>
      <c r="G1270" s="100" t="s">
        <v>5686</v>
      </c>
      <c r="H1270" s="101" t="s">
        <v>5706</v>
      </c>
      <c r="I1270" s="102">
        <v>42501</v>
      </c>
      <c r="J1270" s="102">
        <v>42502</v>
      </c>
      <c r="K1270" s="102">
        <v>42642</v>
      </c>
      <c r="L1270" s="102">
        <v>42641</v>
      </c>
      <c r="M1270" s="102" t="s">
        <v>5683</v>
      </c>
      <c r="N1270" s="103">
        <v>0</v>
      </c>
      <c r="O1270" s="102"/>
      <c r="P1270" s="99"/>
      <c r="Q1270" s="103">
        <v>0.17899999999999999</v>
      </c>
      <c r="R1270" s="103">
        <v>7.0000000000000001E-3</v>
      </c>
      <c r="S1270" s="103">
        <v>4.0697669999999997</v>
      </c>
      <c r="T1270" s="104">
        <v>0</v>
      </c>
      <c r="U1270" s="104"/>
      <c r="V1270" s="104">
        <v>0</v>
      </c>
      <c r="W1270" s="104">
        <v>200000</v>
      </c>
      <c r="X1270" s="104">
        <v>10000</v>
      </c>
      <c r="Y1270" s="104">
        <v>21100</v>
      </c>
      <c r="Z1270" s="104">
        <v>20900</v>
      </c>
      <c r="AA1270" s="103">
        <v>1E-4</v>
      </c>
      <c r="AB1270" s="99"/>
      <c r="AC1270" s="100">
        <v>-11938.699690525809</v>
      </c>
      <c r="AD1270" s="100">
        <v>-251.32569674236825</v>
      </c>
      <c r="AE1270" s="100">
        <v>-12.830470437231076</v>
      </c>
      <c r="AF1270" s="100">
        <v>-0.15847244305193819</v>
      </c>
      <c r="AG1270" s="100">
        <v>22.322997685286204</v>
      </c>
      <c r="AH1270" s="105"/>
      <c r="AI1270" s="100">
        <v>19694.330000000002</v>
      </c>
      <c r="AJ1270" s="100">
        <v>-0.6661821</v>
      </c>
      <c r="AK1270" s="100">
        <v>-132.08000000000001</v>
      </c>
      <c r="AM1270" s="96">
        <v>42509</v>
      </c>
      <c r="AN1270" s="88">
        <f>_xll.BDH($A1270,AN$5,$AM$2,$AM$2)</f>
        <v>50</v>
      </c>
      <c r="AO1270" s="88" t="str">
        <f>IF(V1270&gt;0,_xll.BDH($A1270,AO$5,$AM$2,$AM$2),"#N/A N/A")</f>
        <v>#N/A N/A</v>
      </c>
      <c r="AP1270" s="88" t="str">
        <f>IF(V1270&gt;0,_xll.BDH($A1270,AP$5,$AM$2,$AM$2),"#N/A N/A")</f>
        <v>#N/A N/A</v>
      </c>
      <c r="AQ1270" s="88" t="str">
        <f>IF(V1270&gt;0,_xll.BDH($A1270,AQ$5,$AM$2,$AM$2),"#N/A N/A")</f>
        <v>#N/A N/A</v>
      </c>
      <c r="AR1270" s="88" t="str">
        <f>IF(V1270&gt;0,_xll.BDH($A1270,AR$5,$AM$2,$AM$2),"#N/A N/A")</f>
        <v>#N/A N/A</v>
      </c>
    </row>
    <row r="1271" spans="1:44" ht="15" x14ac:dyDescent="0.25">
      <c r="A1271" s="99" t="s">
        <v>11654</v>
      </c>
      <c r="B1271" s="99" t="s">
        <v>135</v>
      </c>
      <c r="C1271" s="100" t="s">
        <v>11702</v>
      </c>
      <c r="D1271" s="100" t="s">
        <v>5685</v>
      </c>
      <c r="E1271" s="100" t="s">
        <v>33</v>
      </c>
      <c r="F1271" s="100" t="str">
        <f>VLOOKUP(E1271,Issuer!A:B,2,FALSE)</f>
        <v>JP</v>
      </c>
      <c r="G1271" s="100" t="s">
        <v>5748</v>
      </c>
      <c r="H1271" s="100" t="s">
        <v>5706</v>
      </c>
      <c r="I1271" s="102">
        <v>42501</v>
      </c>
      <c r="J1271" s="102">
        <v>42502</v>
      </c>
      <c r="K1271" s="102">
        <v>42612</v>
      </c>
      <c r="L1271" s="102">
        <v>42611</v>
      </c>
      <c r="M1271" s="102" t="s">
        <v>5683</v>
      </c>
      <c r="N1271" s="103">
        <v>0</v>
      </c>
      <c r="O1271" s="102"/>
      <c r="P1271" s="99"/>
      <c r="Q1271" s="103">
        <v>0.13400000000000001</v>
      </c>
      <c r="R1271" s="103">
        <v>1.2999999999999999E-2</v>
      </c>
      <c r="S1271" s="103">
        <v>10.7438</v>
      </c>
      <c r="T1271" s="104">
        <v>1030000</v>
      </c>
      <c r="U1271" s="104">
        <v>135750</v>
      </c>
      <c r="V1271" s="104">
        <v>10</v>
      </c>
      <c r="W1271" s="104">
        <v>200000</v>
      </c>
      <c r="X1271" s="104">
        <v>10000</v>
      </c>
      <c r="Y1271" s="104">
        <v>20700</v>
      </c>
      <c r="Z1271" s="104">
        <v>20500</v>
      </c>
      <c r="AA1271" s="103">
        <v>1E-4</v>
      </c>
      <c r="AB1271" s="99"/>
      <c r="AC1271" s="100">
        <v>-12339.616990215301</v>
      </c>
      <c r="AD1271" s="100">
        <v>-327.17699399652173</v>
      </c>
      <c r="AE1271" s="100">
        <v>-10.464215257232274</v>
      </c>
      <c r="AF1271" s="100">
        <v>-0.11000509099462208</v>
      </c>
      <c r="AG1271" s="100">
        <v>21.294484143410891</v>
      </c>
      <c r="AH1271" s="105"/>
      <c r="AI1271" s="100">
        <v>19694.330000000002</v>
      </c>
      <c r="AJ1271" s="100">
        <v>-0.6661821</v>
      </c>
      <c r="AK1271" s="100">
        <v>-132.08000000000001</v>
      </c>
      <c r="AM1271" s="96">
        <v>42509</v>
      </c>
      <c r="AN1271" s="88">
        <f>_xll.BDH($A1271,AN$5,$AM$2,$AM$2)</f>
        <v>5640</v>
      </c>
      <c r="AO1271" s="88" t="str">
        <f>IF(V1271&gt;0,_xll.BDH($A1271,AO$5,$AM$2,$AM$2),"#N/A N/A")</f>
        <v>#N/A N/A</v>
      </c>
      <c r="AP1271" s="88">
        <f>IF(V1271&gt;0,_xll.BDH($A1271,AP$5,$AM$2,$AM$2),"#N/A N/A")</f>
        <v>0.13100000000000001</v>
      </c>
      <c r="AQ1271" s="88" t="str">
        <f>IF(V1271&gt;0,_xll.BDH($A1271,AQ$5,$AM$2,$AM$2),"#N/A N/A")</f>
        <v>#N/A N/A</v>
      </c>
      <c r="AR1271" s="88">
        <f>IF(V1271&gt;0,_xll.BDH($A1271,AR$5,$AM$2,$AM$2),"#N/A N/A")</f>
        <v>140000</v>
      </c>
    </row>
    <row r="1272" spans="1:44" ht="15" x14ac:dyDescent="0.25">
      <c r="A1272" s="99" t="s">
        <v>11655</v>
      </c>
      <c r="B1272" s="99" t="s">
        <v>135</v>
      </c>
      <c r="C1272" s="100" t="s">
        <v>11703</v>
      </c>
      <c r="D1272" s="100" t="s">
        <v>5685</v>
      </c>
      <c r="E1272" s="100" t="s">
        <v>33</v>
      </c>
      <c r="F1272" s="100" t="str">
        <f>VLOOKUP(E1272,Issuer!A:B,2,FALSE)</f>
        <v>JP</v>
      </c>
      <c r="G1272" s="100" t="s">
        <v>5748</v>
      </c>
      <c r="H1272" s="100" t="s">
        <v>5706</v>
      </c>
      <c r="I1272" s="102">
        <v>42501</v>
      </c>
      <c r="J1272" s="102">
        <v>42502</v>
      </c>
      <c r="K1272" s="102">
        <v>42671</v>
      </c>
      <c r="L1272" s="102">
        <v>42670</v>
      </c>
      <c r="M1272" s="102" t="s">
        <v>5683</v>
      </c>
      <c r="N1272" s="103">
        <v>0</v>
      </c>
      <c r="O1272" s="102"/>
      <c r="P1272" s="99"/>
      <c r="Q1272" s="103">
        <v>0.16300000000000001</v>
      </c>
      <c r="R1272" s="103">
        <v>1.4E-2</v>
      </c>
      <c r="S1272" s="103">
        <v>9.3959729999999997</v>
      </c>
      <c r="T1272" s="104">
        <v>200000</v>
      </c>
      <c r="U1272" s="104">
        <v>32000</v>
      </c>
      <c r="V1272" s="104">
        <v>1</v>
      </c>
      <c r="W1272" s="104">
        <v>200000</v>
      </c>
      <c r="X1272" s="104">
        <v>10000</v>
      </c>
      <c r="Y1272" s="104">
        <v>20900</v>
      </c>
      <c r="Z1272" s="104">
        <v>20700</v>
      </c>
      <c r="AA1272" s="103">
        <v>1E-4</v>
      </c>
      <c r="AB1272" s="99"/>
      <c r="AC1272" s="100">
        <v>-12179.71247960994</v>
      </c>
      <c r="AD1272" s="100">
        <v>-251.28036384346376</v>
      </c>
      <c r="AE1272" s="100">
        <v>-12.228480345252695</v>
      </c>
      <c r="AF1272" s="100">
        <v>-0.13390395855301915</v>
      </c>
      <c r="AG1272" s="100">
        <v>22.038093627454256</v>
      </c>
      <c r="AH1272" s="105"/>
      <c r="AI1272" s="100">
        <v>19694.330000000002</v>
      </c>
      <c r="AJ1272" s="100">
        <v>-0.6661821</v>
      </c>
      <c r="AK1272" s="100">
        <v>-132.08000000000001</v>
      </c>
      <c r="AM1272" s="96">
        <v>42509</v>
      </c>
      <c r="AN1272" s="88">
        <f>_xll.BDH($A1272,AN$5,$AM$2,$AM$2)</f>
        <v>200</v>
      </c>
      <c r="AO1272" s="88" t="str">
        <f>IF(V1272&gt;0,_xll.BDH($A1272,AO$5,$AM$2,$AM$2),"#N/A N/A")</f>
        <v>#N/A N/A</v>
      </c>
      <c r="AP1272" s="88">
        <f>IF(V1272&gt;0,_xll.BDH($A1272,AP$5,$AM$2,$AM$2),"#N/A N/A")</f>
        <v>0.16</v>
      </c>
      <c r="AQ1272" s="88" t="str">
        <f>IF(V1272&gt;0,_xll.BDH($A1272,AQ$5,$AM$2,$AM$2),"#N/A N/A")</f>
        <v>#N/A N/A</v>
      </c>
      <c r="AR1272" s="88">
        <f>IF(V1272&gt;0,_xll.BDH($A1272,AR$5,$AM$2,$AM$2),"#N/A N/A")</f>
        <v>200000</v>
      </c>
    </row>
    <row r="1273" spans="1:44" ht="15" x14ac:dyDescent="0.25">
      <c r="A1273" s="99" t="s">
        <v>1315</v>
      </c>
      <c r="B1273" s="99" t="s">
        <v>123</v>
      </c>
      <c r="C1273" s="100" t="s">
        <v>6894</v>
      </c>
      <c r="D1273" s="100" t="s">
        <v>5718</v>
      </c>
      <c r="E1273" s="100" t="s">
        <v>32</v>
      </c>
      <c r="F1273" s="100" t="str">
        <f>VLOOKUP(E1273,Issuer!A:B,2,FALSE)</f>
        <v>HS</v>
      </c>
      <c r="G1273" s="100" t="s">
        <v>5688</v>
      </c>
      <c r="H1273" s="100" t="s">
        <v>5706</v>
      </c>
      <c r="I1273" s="102">
        <v>42220</v>
      </c>
      <c r="J1273" s="102">
        <v>42221</v>
      </c>
      <c r="K1273" s="102">
        <v>42625</v>
      </c>
      <c r="L1273" s="102">
        <v>42622</v>
      </c>
      <c r="M1273" s="102" t="s">
        <v>5683</v>
      </c>
      <c r="N1273" s="103">
        <v>0</v>
      </c>
      <c r="O1273" s="102"/>
      <c r="P1273" s="99"/>
      <c r="Q1273" s="103">
        <v>1.77</v>
      </c>
      <c r="R1273" s="103">
        <v>0.01</v>
      </c>
      <c r="S1273" s="103">
        <v>0.56818179999999996</v>
      </c>
      <c r="T1273" s="104">
        <v>0</v>
      </c>
      <c r="U1273" s="104"/>
      <c r="V1273" s="104">
        <v>0</v>
      </c>
      <c r="W1273" s="104">
        <v>50000</v>
      </c>
      <c r="X1273" s="104">
        <v>10000</v>
      </c>
      <c r="Y1273" s="104">
        <v>33.479999999999997</v>
      </c>
      <c r="Z1273" s="104">
        <v>32.880000000000003</v>
      </c>
      <c r="AA1273" s="103">
        <v>0.1</v>
      </c>
      <c r="AB1273" s="99"/>
      <c r="AC1273" s="100">
        <v>-9.6975430889878975</v>
      </c>
      <c r="AD1273" s="100">
        <v>-6.720944431704465E-5</v>
      </c>
      <c r="AE1273" s="100">
        <v>-1.0852166998941774E-5</v>
      </c>
      <c r="AF1273" s="100">
        <v>-3.8698566802050235E-3</v>
      </c>
      <c r="AG1273" s="100">
        <v>32.424437830268261</v>
      </c>
      <c r="AH1273" s="105"/>
      <c r="AI1273" s="100">
        <v>16.46</v>
      </c>
      <c r="AJ1273" s="100">
        <v>-1.081731</v>
      </c>
      <c r="AK1273" s="100">
        <v>-0.18</v>
      </c>
      <c r="AM1273" s="96">
        <v>42509</v>
      </c>
      <c r="AN1273" s="88">
        <f>_xll.BDH($A1273,AN$5,$AM$2,$AM$2)</f>
        <v>0</v>
      </c>
      <c r="AO1273" s="88" t="str">
        <f>IF(V1273&gt;0,_xll.BDH($A1273,AO$5,$AM$2,$AM$2),"#N/A N/A")</f>
        <v>#N/A N/A</v>
      </c>
      <c r="AP1273" s="88" t="str">
        <f>IF(V1273&gt;0,_xll.BDH($A1273,AP$5,$AM$2,$AM$2),"#N/A N/A")</f>
        <v>#N/A N/A</v>
      </c>
      <c r="AQ1273" s="88" t="str">
        <f>IF(V1273&gt;0,_xll.BDH($A1273,AQ$5,$AM$2,$AM$2),"#N/A N/A")</f>
        <v>#N/A N/A</v>
      </c>
      <c r="AR1273" s="88" t="str">
        <f>IF(V1273&gt;0,_xll.BDH($A1273,AR$5,$AM$2,$AM$2),"#N/A N/A")</f>
        <v>#N/A N/A</v>
      </c>
    </row>
    <row r="1274" spans="1:44" ht="15" x14ac:dyDescent="0.25">
      <c r="A1274" s="99" t="s">
        <v>11656</v>
      </c>
      <c r="B1274" s="99" t="s">
        <v>135</v>
      </c>
      <c r="C1274" s="100" t="s">
        <v>11693</v>
      </c>
      <c r="D1274" s="100" t="s">
        <v>5685</v>
      </c>
      <c r="E1274" s="100" t="s">
        <v>33</v>
      </c>
      <c r="F1274" s="100" t="str">
        <f>VLOOKUP(E1274,Issuer!A:B,2,FALSE)</f>
        <v>JP</v>
      </c>
      <c r="G1274" s="100" t="s">
        <v>5748</v>
      </c>
      <c r="H1274" s="101" t="s">
        <v>5706</v>
      </c>
      <c r="I1274" s="102">
        <v>42501</v>
      </c>
      <c r="J1274" s="102">
        <v>42502</v>
      </c>
      <c r="K1274" s="102">
        <v>42612</v>
      </c>
      <c r="L1274" s="102">
        <v>42611</v>
      </c>
      <c r="M1274" s="102" t="s">
        <v>5683</v>
      </c>
      <c r="N1274" s="103">
        <v>0</v>
      </c>
      <c r="O1274" s="102"/>
      <c r="P1274" s="99"/>
      <c r="Q1274" s="103">
        <v>0.189</v>
      </c>
      <c r="R1274" s="103">
        <v>0.01</v>
      </c>
      <c r="S1274" s="103">
        <v>5.5865919999999996</v>
      </c>
      <c r="T1274" s="104">
        <v>0</v>
      </c>
      <c r="U1274" s="104"/>
      <c r="V1274" s="104">
        <v>0</v>
      </c>
      <c r="W1274" s="104">
        <v>200000</v>
      </c>
      <c r="X1274" s="104">
        <v>10000</v>
      </c>
      <c r="Y1274" s="104">
        <v>21200</v>
      </c>
      <c r="Z1274" s="104">
        <v>21000</v>
      </c>
      <c r="AA1274" s="103">
        <v>1E-4</v>
      </c>
      <c r="AB1274" s="99"/>
      <c r="AC1274" s="100">
        <v>-11639.378825686601</v>
      </c>
      <c r="AD1274" s="100">
        <v>-255.83004586554958</v>
      </c>
      <c r="AE1274" s="100">
        <v>-12.0997889464004</v>
      </c>
      <c r="AF1274" s="100">
        <v>-0.16973013832691144</v>
      </c>
      <c r="AG1274" s="100">
        <v>21.294484143410891</v>
      </c>
      <c r="AH1274" s="105"/>
      <c r="AI1274" s="100">
        <v>19694.330000000002</v>
      </c>
      <c r="AJ1274" s="100">
        <v>-0.6661821</v>
      </c>
      <c r="AK1274" s="100">
        <v>-132.08000000000001</v>
      </c>
      <c r="AM1274" s="96">
        <v>42509</v>
      </c>
      <c r="AN1274" s="88">
        <f>_xll.BDH($A1274,AN$5,$AM$2,$AM$2)</f>
        <v>0</v>
      </c>
      <c r="AO1274" s="88" t="str">
        <f>IF(V1274&gt;0,_xll.BDH($A1274,AO$5,$AM$2,$AM$2),"#N/A N/A")</f>
        <v>#N/A N/A</v>
      </c>
      <c r="AP1274" s="88" t="str">
        <f>IF(V1274&gt;0,_xll.BDH($A1274,AP$5,$AM$2,$AM$2),"#N/A N/A")</f>
        <v>#N/A N/A</v>
      </c>
      <c r="AQ1274" s="88" t="str">
        <f>IF(V1274&gt;0,_xll.BDH($A1274,AQ$5,$AM$2,$AM$2),"#N/A N/A")</f>
        <v>#N/A N/A</v>
      </c>
      <c r="AR1274" s="88" t="str">
        <f>IF(V1274&gt;0,_xll.BDH($A1274,AR$5,$AM$2,$AM$2),"#N/A N/A")</f>
        <v>#N/A N/A</v>
      </c>
    </row>
    <row r="1275" spans="1:44" ht="15" x14ac:dyDescent="0.25">
      <c r="A1275" s="99" t="s">
        <v>11657</v>
      </c>
      <c r="B1275" s="99" t="s">
        <v>135</v>
      </c>
      <c r="C1275" s="100" t="s">
        <v>11704</v>
      </c>
      <c r="D1275" s="100" t="s">
        <v>5685</v>
      </c>
      <c r="E1275" s="100" t="s">
        <v>39</v>
      </c>
      <c r="F1275" s="100" t="str">
        <f>VLOOKUP(E1275,Issuer!A:B,2,FALSE)</f>
        <v>GS</v>
      </c>
      <c r="G1275" s="100" t="s">
        <v>5826</v>
      </c>
      <c r="H1275" s="101" t="s">
        <v>5706</v>
      </c>
      <c r="I1275" s="102">
        <v>42501</v>
      </c>
      <c r="J1275" s="102">
        <v>42502</v>
      </c>
      <c r="K1275" s="102">
        <v>42642</v>
      </c>
      <c r="L1275" s="102">
        <v>42641</v>
      </c>
      <c r="M1275" s="102" t="s">
        <v>5683</v>
      </c>
      <c r="N1275" s="103">
        <v>0</v>
      </c>
      <c r="O1275" s="102"/>
      <c r="P1275" s="99"/>
      <c r="Q1275" s="103">
        <v>0.14599999999999999</v>
      </c>
      <c r="R1275" s="103">
        <v>1.2999999999999999E-2</v>
      </c>
      <c r="S1275" s="103">
        <v>9.7744359999999997</v>
      </c>
      <c r="T1275" s="104">
        <v>6300000</v>
      </c>
      <c r="U1275" s="104">
        <v>880050</v>
      </c>
      <c r="V1275" s="104">
        <v>16</v>
      </c>
      <c r="W1275" s="104">
        <v>200000</v>
      </c>
      <c r="X1275" s="104">
        <v>10000</v>
      </c>
      <c r="Y1275" s="104">
        <v>20788</v>
      </c>
      <c r="Z1275" s="104">
        <v>20588</v>
      </c>
      <c r="AA1275" s="103">
        <v>1E-4</v>
      </c>
      <c r="AB1275" s="99"/>
      <c r="AC1275" s="100">
        <v>-12342.424010837538</v>
      </c>
      <c r="AD1275" s="100">
        <v>-285.99798305783304</v>
      </c>
      <c r="AE1275" s="100">
        <v>-11.371178432639713</v>
      </c>
      <c r="AF1275" s="100">
        <v>-0.12072283066883135</v>
      </c>
      <c r="AG1275" s="100">
        <v>22.322997685286204</v>
      </c>
      <c r="AH1275" s="105"/>
      <c r="AI1275" s="100">
        <v>19694.330000000002</v>
      </c>
      <c r="AJ1275" s="100">
        <v>-0.6661821</v>
      </c>
      <c r="AK1275" s="100">
        <v>-132.08000000000001</v>
      </c>
      <c r="AM1275" s="96">
        <v>42509</v>
      </c>
      <c r="AN1275" s="88">
        <f>_xll.BDH($A1275,AN$5,$AM$2,$AM$2)</f>
        <v>1010</v>
      </c>
      <c r="AO1275" s="88">
        <f>IF(V1275&gt;0,_xll.BDH($A1275,AO$5,$AM$2,$AM$2),"#N/A N/A")</f>
        <v>0.13986199999999999</v>
      </c>
      <c r="AP1275" s="88">
        <f>IF(V1275&gt;0,_xll.BDH($A1275,AP$5,$AM$2,$AM$2),"#N/A N/A")</f>
        <v>0.13750000000000001</v>
      </c>
      <c r="AQ1275" s="88">
        <f>IF(V1275&gt;0,_xll.BDH($A1275,AQ$5,$AM$2,$AM$2),"#N/A N/A")</f>
        <v>3250000</v>
      </c>
      <c r="AR1275" s="88">
        <f>IF(V1275&gt;0,_xll.BDH($A1275,AR$5,$AM$2,$AM$2),"#N/A N/A")</f>
        <v>2400000</v>
      </c>
    </row>
    <row r="1276" spans="1:44" ht="15" x14ac:dyDescent="0.25">
      <c r="A1276" s="99" t="s">
        <v>11658</v>
      </c>
      <c r="B1276" s="99" t="s">
        <v>200</v>
      </c>
      <c r="C1276" s="100" t="s">
        <v>11705</v>
      </c>
      <c r="D1276" s="100" t="s">
        <v>5768</v>
      </c>
      <c r="E1276" s="100" t="s">
        <v>33</v>
      </c>
      <c r="F1276" s="100" t="str">
        <f>VLOOKUP(E1276,Issuer!A:B,2,FALSE)</f>
        <v>JP</v>
      </c>
      <c r="G1276" s="100" t="s">
        <v>5748</v>
      </c>
      <c r="H1276" s="100" t="s">
        <v>5706</v>
      </c>
      <c r="I1276" s="102">
        <v>42501</v>
      </c>
      <c r="J1276" s="102">
        <v>42502</v>
      </c>
      <c r="K1276" s="102">
        <v>42755</v>
      </c>
      <c r="L1276" s="102">
        <v>42754</v>
      </c>
      <c r="M1276" s="102" t="s">
        <v>5683</v>
      </c>
      <c r="N1276" s="103">
        <v>0</v>
      </c>
      <c r="O1276" s="102"/>
      <c r="P1276" s="99"/>
      <c r="Q1276" s="103"/>
      <c r="R1276" s="103"/>
      <c r="S1276" s="103"/>
      <c r="T1276" s="104">
        <v>0</v>
      </c>
      <c r="U1276" s="104"/>
      <c r="V1276" s="104">
        <v>0</v>
      </c>
      <c r="W1276" s="104">
        <v>100000</v>
      </c>
      <c r="X1276" s="104">
        <v>4000</v>
      </c>
      <c r="Y1276" s="104">
        <v>30.88</v>
      </c>
      <c r="Z1276" s="104">
        <v>30.08</v>
      </c>
      <c r="AA1276" s="103">
        <v>0.01</v>
      </c>
      <c r="AB1276" s="99"/>
      <c r="AC1276" s="100">
        <v>-113.05268439422699</v>
      </c>
      <c r="AD1276" s="100">
        <v>-0.63833160400487532</v>
      </c>
      <c r="AE1276" s="100">
        <v>-1.1539407219266058E-2</v>
      </c>
      <c r="AF1276" s="100">
        <v>-5.8937836645821587E-4</v>
      </c>
      <c r="AG1276" s="100">
        <v>39.890685007572976</v>
      </c>
      <c r="AH1276" s="105"/>
      <c r="AI1276" s="100">
        <v>27.25</v>
      </c>
      <c r="AJ1276" s="100">
        <v>0.55350549999999998</v>
      </c>
      <c r="AK1276" s="100">
        <v>0.15</v>
      </c>
      <c r="AM1276" s="96">
        <v>42509</v>
      </c>
      <c r="AN1276" s="88">
        <f>_xll.BDH($A1276,AN$5,$AM$2,$AM$2)</f>
        <v>0</v>
      </c>
      <c r="AO1276" s="88" t="str">
        <f>IF(V1276&gt;0,_xll.BDH($A1276,AO$5,$AM$2,$AM$2),"#N/A N/A")</f>
        <v>#N/A N/A</v>
      </c>
      <c r="AP1276" s="88" t="str">
        <f>IF(V1276&gt;0,_xll.BDH($A1276,AP$5,$AM$2,$AM$2),"#N/A N/A")</f>
        <v>#N/A N/A</v>
      </c>
      <c r="AQ1276" s="88" t="str">
        <f>IF(V1276&gt;0,_xll.BDH($A1276,AQ$5,$AM$2,$AM$2),"#N/A N/A")</f>
        <v>#N/A N/A</v>
      </c>
      <c r="AR1276" s="88" t="str">
        <f>IF(V1276&gt;0,_xll.BDH($A1276,AR$5,$AM$2,$AM$2),"#N/A N/A")</f>
        <v>#N/A N/A</v>
      </c>
    </row>
    <row r="1277" spans="1:44" ht="15" x14ac:dyDescent="0.25">
      <c r="A1277" s="99" t="s">
        <v>1316</v>
      </c>
      <c r="B1277" s="99" t="s">
        <v>154</v>
      </c>
      <c r="C1277" s="100" t="s">
        <v>6886</v>
      </c>
      <c r="D1277" s="100" t="s">
        <v>5705</v>
      </c>
      <c r="E1277" s="100" t="s">
        <v>31</v>
      </c>
      <c r="F1277" s="100" t="str">
        <f>VLOOKUP(E1277,Issuer!A:B,2,FALSE)</f>
        <v>BP</v>
      </c>
      <c r="G1277" s="100" t="s">
        <v>5721</v>
      </c>
      <c r="H1277" s="101" t="s">
        <v>5682</v>
      </c>
      <c r="I1277" s="102">
        <v>42382</v>
      </c>
      <c r="J1277" s="102">
        <v>42383</v>
      </c>
      <c r="K1277" s="102">
        <v>42703</v>
      </c>
      <c r="L1277" s="102">
        <v>42702</v>
      </c>
      <c r="M1277" s="102" t="s">
        <v>5683</v>
      </c>
      <c r="N1277" s="103">
        <v>0</v>
      </c>
      <c r="O1277" s="102"/>
      <c r="P1277" s="99"/>
      <c r="Q1277" s="103">
        <v>0.105</v>
      </c>
      <c r="R1277" s="103">
        <v>-3.0000000000000001E-3</v>
      </c>
      <c r="S1277" s="103">
        <v>-2.7777780000000001</v>
      </c>
      <c r="T1277" s="104">
        <v>0</v>
      </c>
      <c r="U1277" s="104"/>
      <c r="V1277" s="104">
        <v>0</v>
      </c>
      <c r="W1277" s="104">
        <v>100000</v>
      </c>
      <c r="X1277" s="104">
        <v>10000</v>
      </c>
      <c r="Y1277" s="104">
        <v>7000</v>
      </c>
      <c r="Z1277" s="104">
        <v>7200</v>
      </c>
      <c r="AA1277" s="103">
        <v>1E-4</v>
      </c>
      <c r="AB1277" s="99"/>
      <c r="AC1277" s="100">
        <v>8711.8460460957194</v>
      </c>
      <c r="AD1277" s="100">
        <v>82.115788107050875</v>
      </c>
      <c r="AE1277" s="100">
        <v>3.4181870635221454</v>
      </c>
      <c r="AF1277" s="100">
        <v>0.91669962894576584</v>
      </c>
      <c r="AG1277" s="100">
        <v>28.203851052621754</v>
      </c>
      <c r="AH1277" s="105"/>
      <c r="AI1277" s="100">
        <v>8243.2000000000007</v>
      </c>
      <c r="AJ1277" s="100">
        <v>-0.69642130000000002</v>
      </c>
      <c r="AK1277" s="100">
        <v>-57.81</v>
      </c>
      <c r="AM1277" s="96">
        <v>42509</v>
      </c>
      <c r="AN1277" s="88">
        <f>_xll.BDH($A1277,AN$5,$AM$2,$AM$2)</f>
        <v>4350</v>
      </c>
      <c r="AO1277" s="88" t="str">
        <f>IF(V1277&gt;0,_xll.BDH($A1277,AO$5,$AM$2,$AM$2),"#N/A N/A")</f>
        <v>#N/A N/A</v>
      </c>
      <c r="AP1277" s="88" t="str">
        <f>IF(V1277&gt;0,_xll.BDH($A1277,AP$5,$AM$2,$AM$2),"#N/A N/A")</f>
        <v>#N/A N/A</v>
      </c>
      <c r="AQ1277" s="88" t="str">
        <f>IF(V1277&gt;0,_xll.BDH($A1277,AQ$5,$AM$2,$AM$2),"#N/A N/A")</f>
        <v>#N/A N/A</v>
      </c>
      <c r="AR1277" s="88" t="str">
        <f>IF(V1277&gt;0,_xll.BDH($A1277,AR$5,$AM$2,$AM$2),"#N/A N/A")</f>
        <v>#N/A N/A</v>
      </c>
    </row>
    <row r="1278" spans="1:44" ht="15" x14ac:dyDescent="0.25">
      <c r="A1278" s="99" t="s">
        <v>11659</v>
      </c>
      <c r="B1278" s="99" t="s">
        <v>135</v>
      </c>
      <c r="C1278" s="100" t="s">
        <v>11708</v>
      </c>
      <c r="D1278" s="100" t="s">
        <v>5685</v>
      </c>
      <c r="E1278" s="100" t="s">
        <v>37</v>
      </c>
      <c r="F1278" s="100" t="str">
        <f>VLOOKUP(E1278,Issuer!A:B,2,FALSE)</f>
        <v>UB</v>
      </c>
      <c r="G1278" s="100" t="s">
        <v>5732</v>
      </c>
      <c r="H1278" s="101" t="s">
        <v>5706</v>
      </c>
      <c r="I1278" s="102">
        <v>42501</v>
      </c>
      <c r="J1278" s="102">
        <v>42502</v>
      </c>
      <c r="K1278" s="102">
        <v>42642</v>
      </c>
      <c r="L1278" s="102">
        <v>42641</v>
      </c>
      <c r="M1278" s="102" t="s">
        <v>5683</v>
      </c>
      <c r="N1278" s="103">
        <v>0</v>
      </c>
      <c r="O1278" s="102"/>
      <c r="P1278" s="99"/>
      <c r="Q1278" s="103">
        <v>0.15</v>
      </c>
      <c r="R1278" s="103">
        <v>1.2999999999999999E-2</v>
      </c>
      <c r="S1278" s="103">
        <v>9.4890509999999999</v>
      </c>
      <c r="T1278" s="104">
        <v>0</v>
      </c>
      <c r="U1278" s="104"/>
      <c r="V1278" s="104">
        <v>0</v>
      </c>
      <c r="W1278" s="104">
        <v>200000</v>
      </c>
      <c r="X1278" s="104">
        <v>10000</v>
      </c>
      <c r="Y1278" s="104">
        <v>20800</v>
      </c>
      <c r="Z1278" s="104">
        <v>20600</v>
      </c>
      <c r="AA1278" s="103">
        <v>1E-4</v>
      </c>
      <c r="AB1278" s="99"/>
      <c r="AC1278" s="100">
        <v>-12325.800507892463</v>
      </c>
      <c r="AD1278" s="100">
        <v>-284.60335239976439</v>
      </c>
      <c r="AE1278" s="100">
        <v>-11.445751354338311</v>
      </c>
      <c r="AF1278" s="100">
        <v>-0.12219739577001952</v>
      </c>
      <c r="AG1278" s="100">
        <v>22.322997685286204</v>
      </c>
      <c r="AH1278" s="105"/>
      <c r="AI1278" s="100">
        <v>19694.330000000002</v>
      </c>
      <c r="AJ1278" s="100">
        <v>-0.6661821</v>
      </c>
      <c r="AK1278" s="100">
        <v>-132.08000000000001</v>
      </c>
      <c r="AM1278" s="96">
        <v>42509</v>
      </c>
      <c r="AN1278" s="88">
        <f>_xll.BDH($A1278,AN$5,$AM$2,$AM$2)</f>
        <v>0</v>
      </c>
      <c r="AO1278" s="88" t="str">
        <f>IF(V1278&gt;0,_xll.BDH($A1278,AO$5,$AM$2,$AM$2),"#N/A N/A")</f>
        <v>#N/A N/A</v>
      </c>
      <c r="AP1278" s="88" t="str">
        <f>IF(V1278&gt;0,_xll.BDH($A1278,AP$5,$AM$2,$AM$2),"#N/A N/A")</f>
        <v>#N/A N/A</v>
      </c>
      <c r="AQ1278" s="88" t="str">
        <f>IF(V1278&gt;0,_xll.BDH($A1278,AQ$5,$AM$2,$AM$2),"#N/A N/A")</f>
        <v>#N/A N/A</v>
      </c>
      <c r="AR1278" s="88" t="str">
        <f>IF(V1278&gt;0,_xll.BDH($A1278,AR$5,$AM$2,$AM$2),"#N/A N/A")</f>
        <v>#N/A N/A</v>
      </c>
    </row>
    <row r="1279" spans="1:44" ht="15" x14ac:dyDescent="0.25">
      <c r="A1279" s="99" t="s">
        <v>11660</v>
      </c>
      <c r="B1279" s="99" t="s">
        <v>135</v>
      </c>
      <c r="C1279" s="100" t="s">
        <v>11707</v>
      </c>
      <c r="D1279" s="100" t="s">
        <v>5685</v>
      </c>
      <c r="E1279" s="100" t="s">
        <v>37</v>
      </c>
      <c r="F1279" s="100" t="str">
        <f>VLOOKUP(E1279,Issuer!A:B,2,FALSE)</f>
        <v>UB</v>
      </c>
      <c r="G1279" s="100" t="s">
        <v>5732</v>
      </c>
      <c r="H1279" s="101" t="s">
        <v>5706</v>
      </c>
      <c r="I1279" s="102">
        <v>42501</v>
      </c>
      <c r="J1279" s="102">
        <v>42502</v>
      </c>
      <c r="K1279" s="102">
        <v>42642</v>
      </c>
      <c r="L1279" s="102">
        <v>42641</v>
      </c>
      <c r="M1279" s="102" t="s">
        <v>5683</v>
      </c>
      <c r="N1279" s="103">
        <v>0</v>
      </c>
      <c r="O1279" s="102"/>
      <c r="P1279" s="99"/>
      <c r="Q1279" s="103">
        <v>0.17199999999999999</v>
      </c>
      <c r="R1279" s="103">
        <v>1.2E-2</v>
      </c>
      <c r="S1279" s="103">
        <v>7.5</v>
      </c>
      <c r="T1279" s="104">
        <v>0</v>
      </c>
      <c r="U1279" s="104"/>
      <c r="V1279" s="104">
        <v>0</v>
      </c>
      <c r="W1279" s="104">
        <v>200000</v>
      </c>
      <c r="X1279" s="104">
        <v>10000</v>
      </c>
      <c r="Y1279" s="104">
        <v>20950</v>
      </c>
      <c r="Z1279" s="104">
        <v>20750</v>
      </c>
      <c r="AA1279" s="103">
        <v>1E-4</v>
      </c>
      <c r="AB1279" s="99"/>
      <c r="AC1279" s="100">
        <v>-12125.537197309121</v>
      </c>
      <c r="AD1279" s="100">
        <v>-267.58572412098857</v>
      </c>
      <c r="AE1279" s="100">
        <v>-12.248081576984339</v>
      </c>
      <c r="AF1279" s="100">
        <v>-0.14047265971831766</v>
      </c>
      <c r="AG1279" s="100">
        <v>22.322997685286229</v>
      </c>
      <c r="AH1279" s="105"/>
      <c r="AI1279" s="100">
        <v>19694.330000000002</v>
      </c>
      <c r="AJ1279" s="100">
        <v>-0.6661821</v>
      </c>
      <c r="AK1279" s="100">
        <v>-132.08000000000001</v>
      </c>
      <c r="AM1279" s="96">
        <v>42509</v>
      </c>
      <c r="AN1279" s="88">
        <f>_xll.BDH($A1279,AN$5,$AM$2,$AM$2)</f>
        <v>0</v>
      </c>
      <c r="AO1279" s="88" t="str">
        <f>IF(V1279&gt;0,_xll.BDH($A1279,AO$5,$AM$2,$AM$2),"#N/A N/A")</f>
        <v>#N/A N/A</v>
      </c>
      <c r="AP1279" s="88" t="str">
        <f>IF(V1279&gt;0,_xll.BDH($A1279,AP$5,$AM$2,$AM$2),"#N/A N/A")</f>
        <v>#N/A N/A</v>
      </c>
      <c r="AQ1279" s="88" t="str">
        <f>IF(V1279&gt;0,_xll.BDH($A1279,AQ$5,$AM$2,$AM$2),"#N/A N/A")</f>
        <v>#N/A N/A</v>
      </c>
      <c r="AR1279" s="88" t="str">
        <f>IF(V1279&gt;0,_xll.BDH($A1279,AR$5,$AM$2,$AM$2),"#N/A N/A")</f>
        <v>#N/A N/A</v>
      </c>
    </row>
    <row r="1280" spans="1:44" ht="15" x14ac:dyDescent="0.25">
      <c r="A1280" s="99" t="s">
        <v>11661</v>
      </c>
      <c r="B1280" s="99" t="s">
        <v>135</v>
      </c>
      <c r="C1280" s="100" t="s">
        <v>11706</v>
      </c>
      <c r="D1280" s="100" t="s">
        <v>5685</v>
      </c>
      <c r="E1280" s="100" t="s">
        <v>37</v>
      </c>
      <c r="F1280" s="100" t="str">
        <f>VLOOKUP(E1280,Issuer!A:B,2,FALSE)</f>
        <v>UB</v>
      </c>
      <c r="G1280" s="100" t="s">
        <v>5732</v>
      </c>
      <c r="H1280" s="100" t="s">
        <v>5706</v>
      </c>
      <c r="I1280" s="102">
        <v>42501</v>
      </c>
      <c r="J1280" s="102">
        <v>42502</v>
      </c>
      <c r="K1280" s="102">
        <v>42642</v>
      </c>
      <c r="L1280" s="102">
        <v>42641</v>
      </c>
      <c r="M1280" s="102" t="s">
        <v>5683</v>
      </c>
      <c r="N1280" s="103">
        <v>0</v>
      </c>
      <c r="O1280" s="102"/>
      <c r="P1280" s="99"/>
      <c r="Q1280" s="103">
        <v>0.19</v>
      </c>
      <c r="R1280" s="103">
        <v>1.2E-2</v>
      </c>
      <c r="S1280" s="103">
        <v>6.7415729999999998</v>
      </c>
      <c r="T1280" s="104">
        <v>0</v>
      </c>
      <c r="U1280" s="104"/>
      <c r="V1280" s="104">
        <v>0</v>
      </c>
      <c r="W1280" s="104">
        <v>200000</v>
      </c>
      <c r="X1280" s="104">
        <v>10000</v>
      </c>
      <c r="Y1280" s="104">
        <v>21100</v>
      </c>
      <c r="Z1280" s="104">
        <v>20900</v>
      </c>
      <c r="AA1280" s="103">
        <v>1E-4</v>
      </c>
      <c r="AB1280" s="99"/>
      <c r="AC1280" s="100">
        <v>-11938.699690525049</v>
      </c>
      <c r="AD1280" s="100">
        <v>-251.32569690616248</v>
      </c>
      <c r="AE1280" s="100">
        <v>-12.830470437231781</v>
      </c>
      <c r="AF1280" s="100">
        <v>-0.15847244305193839</v>
      </c>
      <c r="AG1280" s="100">
        <v>22.322997685286229</v>
      </c>
      <c r="AH1280" s="105"/>
      <c r="AI1280" s="100">
        <v>19694.330000000002</v>
      </c>
      <c r="AJ1280" s="100">
        <v>-0.6661821</v>
      </c>
      <c r="AK1280" s="100">
        <v>-132.08000000000001</v>
      </c>
      <c r="AM1280" s="96">
        <v>42509</v>
      </c>
      <c r="AN1280" s="88">
        <f>_xll.BDH($A1280,AN$5,$AM$2,$AM$2)</f>
        <v>0</v>
      </c>
      <c r="AO1280" s="88" t="str">
        <f>IF(V1280&gt;0,_xll.BDH($A1280,AO$5,$AM$2,$AM$2),"#N/A N/A")</f>
        <v>#N/A N/A</v>
      </c>
      <c r="AP1280" s="88" t="str">
        <f>IF(V1280&gt;0,_xll.BDH($A1280,AP$5,$AM$2,$AM$2),"#N/A N/A")</f>
        <v>#N/A N/A</v>
      </c>
      <c r="AQ1280" s="88" t="str">
        <f>IF(V1280&gt;0,_xll.BDH($A1280,AQ$5,$AM$2,$AM$2),"#N/A N/A")</f>
        <v>#N/A N/A</v>
      </c>
      <c r="AR1280" s="88" t="str">
        <f>IF(V1280&gt;0,_xll.BDH($A1280,AR$5,$AM$2,$AM$2),"#N/A N/A")</f>
        <v>#N/A N/A</v>
      </c>
    </row>
    <row r="1281" spans="1:44" ht="15" x14ac:dyDescent="0.25">
      <c r="A1281" s="99" t="s">
        <v>11662</v>
      </c>
      <c r="B1281" s="99" t="s">
        <v>135</v>
      </c>
      <c r="C1281" s="100" t="s">
        <v>11709</v>
      </c>
      <c r="D1281" s="100" t="s">
        <v>5685</v>
      </c>
      <c r="E1281" s="100" t="s">
        <v>37</v>
      </c>
      <c r="F1281" s="100" t="str">
        <f>VLOOKUP(E1281,Issuer!A:B,2,FALSE)</f>
        <v>UB</v>
      </c>
      <c r="G1281" s="100" t="s">
        <v>5732</v>
      </c>
      <c r="H1281" s="100" t="s">
        <v>5706</v>
      </c>
      <c r="I1281" s="102">
        <v>42501</v>
      </c>
      <c r="J1281" s="102">
        <v>42502</v>
      </c>
      <c r="K1281" s="102">
        <v>42642</v>
      </c>
      <c r="L1281" s="102">
        <v>42641</v>
      </c>
      <c r="M1281" s="102" t="s">
        <v>5683</v>
      </c>
      <c r="N1281" s="103">
        <v>0</v>
      </c>
      <c r="O1281" s="102"/>
      <c r="P1281" s="99"/>
      <c r="Q1281" s="103">
        <v>0.128</v>
      </c>
      <c r="R1281" s="103">
        <v>1.4999999999999999E-2</v>
      </c>
      <c r="S1281" s="103">
        <v>13.27434</v>
      </c>
      <c r="T1281" s="104">
        <v>4030000</v>
      </c>
      <c r="U1281" s="104">
        <v>497620</v>
      </c>
      <c r="V1281" s="104">
        <v>14</v>
      </c>
      <c r="W1281" s="104">
        <v>200000</v>
      </c>
      <c r="X1281" s="104">
        <v>10000</v>
      </c>
      <c r="Y1281" s="104">
        <v>20650</v>
      </c>
      <c r="Z1281" s="104">
        <v>20450</v>
      </c>
      <c r="AA1281" s="103">
        <v>1E-4</v>
      </c>
      <c r="AB1281" s="99"/>
      <c r="AC1281" s="100">
        <v>-12540.245450391849</v>
      </c>
      <c r="AD1281" s="100">
        <v>-302.39489318425404</v>
      </c>
      <c r="AE1281" s="100">
        <v>-10.393305569586769</v>
      </c>
      <c r="AF1281" s="100">
        <v>-0.10362485307940948</v>
      </c>
      <c r="AG1281" s="100">
        <v>22.322997685286229</v>
      </c>
      <c r="AH1281" s="105"/>
      <c r="AI1281" s="100">
        <v>19694.330000000002</v>
      </c>
      <c r="AJ1281" s="100">
        <v>-0.6661821</v>
      </c>
      <c r="AK1281" s="100">
        <v>-132.08000000000001</v>
      </c>
      <c r="AM1281" s="96">
        <v>42509</v>
      </c>
      <c r="AN1281" s="88">
        <f>_xll.BDH($A1281,AN$5,$AM$2,$AM$2)</f>
        <v>8400</v>
      </c>
      <c r="AO1281" s="88">
        <f>IF(V1281&gt;0,_xll.BDH($A1281,AO$5,$AM$2,$AM$2),"#N/A N/A")</f>
        <v>0.121406</v>
      </c>
      <c r="AP1281" s="88" t="str">
        <f>IF(V1281&gt;0,_xll.BDH($A1281,AP$5,$AM$2,$AM$2),"#N/A N/A")</f>
        <v>#N/A N/A</v>
      </c>
      <c r="AQ1281" s="88">
        <f>IF(V1281&gt;0,_xll.BDH($A1281,AQ$5,$AM$2,$AM$2),"#N/A N/A")</f>
        <v>2660000</v>
      </c>
      <c r="AR1281" s="88" t="str">
        <f>IF(V1281&gt;0,_xll.BDH($A1281,AR$5,$AM$2,$AM$2),"#N/A N/A")</f>
        <v>#N/A N/A</v>
      </c>
    </row>
    <row r="1282" spans="1:44" ht="15" x14ac:dyDescent="0.25">
      <c r="A1282" s="99" t="s">
        <v>1317</v>
      </c>
      <c r="B1282" s="99" t="s">
        <v>154</v>
      </c>
      <c r="C1282" s="100" t="s">
        <v>6888</v>
      </c>
      <c r="D1282" s="100" t="s">
        <v>5705</v>
      </c>
      <c r="E1282" s="100" t="s">
        <v>30</v>
      </c>
      <c r="F1282" s="100" t="str">
        <f>VLOOKUP(E1282,Issuer!A:B,2,FALSE)</f>
        <v>CS</v>
      </c>
      <c r="G1282" s="100" t="s">
        <v>5686</v>
      </c>
      <c r="H1282" s="100" t="s">
        <v>5682</v>
      </c>
      <c r="I1282" s="102">
        <v>42257</v>
      </c>
      <c r="J1282" s="102">
        <v>42258</v>
      </c>
      <c r="K1282" s="102">
        <v>42550</v>
      </c>
      <c r="L1282" s="102">
        <v>42549</v>
      </c>
      <c r="M1282" s="102" t="s">
        <v>5683</v>
      </c>
      <c r="N1282" s="103">
        <v>0</v>
      </c>
      <c r="O1282" s="102"/>
      <c r="P1282" s="99"/>
      <c r="Q1282" s="103">
        <v>0.185</v>
      </c>
      <c r="R1282" s="103">
        <v>-4.0000000000000001E-3</v>
      </c>
      <c r="S1282" s="103">
        <v>-2.1164019999999999</v>
      </c>
      <c r="T1282" s="104">
        <v>0</v>
      </c>
      <c r="U1282" s="104"/>
      <c r="V1282" s="104">
        <v>0</v>
      </c>
      <c r="W1282" s="104">
        <v>100000</v>
      </c>
      <c r="X1282" s="104">
        <v>10000</v>
      </c>
      <c r="Y1282" s="104">
        <v>6300</v>
      </c>
      <c r="Z1282" s="104">
        <v>6500</v>
      </c>
      <c r="AA1282" s="103">
        <v>1E-4</v>
      </c>
      <c r="AB1282" s="99"/>
      <c r="AC1282" s="100">
        <v>9639.3212697503895</v>
      </c>
      <c r="AD1282" s="100">
        <v>-5.4070196202263443E-2</v>
      </c>
      <c r="AE1282" s="100">
        <v>-4.5808489645981582E-2</v>
      </c>
      <c r="AF1282" s="100">
        <v>7.2558772496685826</v>
      </c>
      <c r="AG1282" s="100">
        <v>25.159305034105628</v>
      </c>
      <c r="AH1282" s="105"/>
      <c r="AI1282" s="100">
        <v>8243.2000000000007</v>
      </c>
      <c r="AJ1282" s="100">
        <v>-0.69642130000000002</v>
      </c>
      <c r="AK1282" s="100">
        <v>-57.81</v>
      </c>
      <c r="AM1282" s="96">
        <v>42509</v>
      </c>
      <c r="AN1282" s="88">
        <f>_xll.BDH($A1282,AN$5,$AM$2,$AM$2)</f>
        <v>0</v>
      </c>
      <c r="AO1282" s="88" t="str">
        <f>IF(V1282&gt;0,_xll.BDH($A1282,AO$5,$AM$2,$AM$2),"#N/A N/A")</f>
        <v>#N/A N/A</v>
      </c>
      <c r="AP1282" s="88" t="str">
        <f>IF(V1282&gt;0,_xll.BDH($A1282,AP$5,$AM$2,$AM$2),"#N/A N/A")</f>
        <v>#N/A N/A</v>
      </c>
      <c r="AQ1282" s="88" t="str">
        <f>IF(V1282&gt;0,_xll.BDH($A1282,AQ$5,$AM$2,$AM$2),"#N/A N/A")</f>
        <v>#N/A N/A</v>
      </c>
      <c r="AR1282" s="88" t="str">
        <f>IF(V1282&gt;0,_xll.BDH($A1282,AR$5,$AM$2,$AM$2),"#N/A N/A")</f>
        <v>#N/A N/A</v>
      </c>
    </row>
    <row r="1283" spans="1:44" ht="15" x14ac:dyDescent="0.25">
      <c r="A1283" s="99" t="s">
        <v>1318</v>
      </c>
      <c r="B1283" s="99" t="s">
        <v>154</v>
      </c>
      <c r="C1283" s="100" t="s">
        <v>6887</v>
      </c>
      <c r="D1283" s="100" t="s">
        <v>5705</v>
      </c>
      <c r="E1283" s="100" t="s">
        <v>30</v>
      </c>
      <c r="F1283" s="100" t="str">
        <f>VLOOKUP(E1283,Issuer!A:B,2,FALSE)</f>
        <v>CS</v>
      </c>
      <c r="G1283" s="100" t="s">
        <v>5686</v>
      </c>
      <c r="H1283" s="101" t="s">
        <v>5682</v>
      </c>
      <c r="I1283" s="102">
        <v>42257</v>
      </c>
      <c r="J1283" s="102">
        <v>42258</v>
      </c>
      <c r="K1283" s="102">
        <v>42579</v>
      </c>
      <c r="L1283" s="102">
        <v>42578</v>
      </c>
      <c r="M1283" s="102" t="s">
        <v>5683</v>
      </c>
      <c r="N1283" s="103">
        <v>0</v>
      </c>
      <c r="O1283" s="102"/>
      <c r="P1283" s="99"/>
      <c r="Q1283" s="103">
        <v>0.23</v>
      </c>
      <c r="R1283" s="103">
        <v>-5.0000000000000001E-3</v>
      </c>
      <c r="S1283" s="103">
        <v>-2.1276600000000001</v>
      </c>
      <c r="T1283" s="104">
        <v>0</v>
      </c>
      <c r="U1283" s="104"/>
      <c r="V1283" s="104">
        <v>0</v>
      </c>
      <c r="W1283" s="104">
        <v>100000</v>
      </c>
      <c r="X1283" s="104">
        <v>10000</v>
      </c>
      <c r="Y1283" s="104">
        <v>5800</v>
      </c>
      <c r="Z1283" s="104">
        <v>6000</v>
      </c>
      <c r="AA1283" s="103">
        <v>1E-4</v>
      </c>
      <c r="AB1283" s="99"/>
      <c r="AC1283" s="100">
        <v>9589.3692037035253</v>
      </c>
      <c r="AD1283" s="100">
        <v>0.24407845951123486</v>
      </c>
      <c r="AE1283" s="100">
        <v>-2.3651561427128782E-2</v>
      </c>
      <c r="AF1283" s="100">
        <v>4.7391350822197005</v>
      </c>
      <c r="AG1283" s="100">
        <v>25.311543072751739</v>
      </c>
      <c r="AH1283" s="105"/>
      <c r="AI1283" s="100">
        <v>8243.2000000000007</v>
      </c>
      <c r="AJ1283" s="100">
        <v>-0.69642130000000002</v>
      </c>
      <c r="AK1283" s="100">
        <v>-57.81</v>
      </c>
      <c r="AM1283" s="96">
        <v>42509</v>
      </c>
      <c r="AN1283" s="88">
        <f>_xll.BDH($A1283,AN$5,$AM$2,$AM$2)</f>
        <v>0</v>
      </c>
      <c r="AO1283" s="88" t="str">
        <f>IF(V1283&gt;0,_xll.BDH($A1283,AO$5,$AM$2,$AM$2),"#N/A N/A")</f>
        <v>#N/A N/A</v>
      </c>
      <c r="AP1283" s="88" t="str">
        <f>IF(V1283&gt;0,_xll.BDH($A1283,AP$5,$AM$2,$AM$2),"#N/A N/A")</f>
        <v>#N/A N/A</v>
      </c>
      <c r="AQ1283" s="88" t="str">
        <f>IF(V1283&gt;0,_xll.BDH($A1283,AQ$5,$AM$2,$AM$2),"#N/A N/A")</f>
        <v>#N/A N/A</v>
      </c>
      <c r="AR1283" s="88" t="str">
        <f>IF(V1283&gt;0,_xll.BDH($A1283,AR$5,$AM$2,$AM$2),"#N/A N/A")</f>
        <v>#N/A N/A</v>
      </c>
    </row>
    <row r="1284" spans="1:44" ht="15" x14ac:dyDescent="0.25">
      <c r="A1284" s="99" t="s">
        <v>11710</v>
      </c>
      <c r="B1284" s="99" t="s">
        <v>135</v>
      </c>
      <c r="C1284" s="100" t="s">
        <v>11750</v>
      </c>
      <c r="D1284" s="100" t="s">
        <v>5685</v>
      </c>
      <c r="E1284" s="100" t="s">
        <v>35</v>
      </c>
      <c r="F1284" s="100" t="str">
        <f>VLOOKUP(E1284,Issuer!A:B,2,FALSE)</f>
        <v>MB</v>
      </c>
      <c r="G1284" s="100" t="s">
        <v>5744</v>
      </c>
      <c r="H1284" s="101" t="s">
        <v>5706</v>
      </c>
      <c r="I1284" s="102">
        <v>42502</v>
      </c>
      <c r="J1284" s="102">
        <v>42503</v>
      </c>
      <c r="K1284" s="102">
        <v>42733</v>
      </c>
      <c r="L1284" s="102">
        <v>42732</v>
      </c>
      <c r="M1284" s="102" t="s">
        <v>5683</v>
      </c>
      <c r="N1284" s="103">
        <v>0</v>
      </c>
      <c r="O1284" s="102"/>
      <c r="P1284" s="99"/>
      <c r="Q1284" s="103">
        <v>9.1999999999999998E-2</v>
      </c>
      <c r="R1284" s="103">
        <v>5.0000000000000001E-3</v>
      </c>
      <c r="S1284" s="103">
        <v>5.7471259999999997</v>
      </c>
      <c r="T1284" s="104">
        <v>87200000</v>
      </c>
      <c r="U1284" s="104">
        <v>8025210</v>
      </c>
      <c r="V1284" s="104">
        <v>65</v>
      </c>
      <c r="W1284" s="104">
        <v>40000</v>
      </c>
      <c r="X1284" s="104">
        <v>10000</v>
      </c>
      <c r="Y1284" s="104">
        <v>21000</v>
      </c>
      <c r="Z1284" s="104">
        <v>20800</v>
      </c>
      <c r="AA1284" s="103">
        <v>4.9999998736893758E-5</v>
      </c>
      <c r="AB1284" s="99"/>
      <c r="AC1284" s="100">
        <v>-23754.887195411629</v>
      </c>
      <c r="AD1284" s="100">
        <v>-365.19300187245733</v>
      </c>
      <c r="AE1284" s="100">
        <v>-11.645472909762816</v>
      </c>
      <c r="AF1284" s="100">
        <v>-7.0876138948237674E-2</v>
      </c>
      <c r="AG1284" s="100">
        <v>22.090767899649151</v>
      </c>
      <c r="AH1284" s="105"/>
      <c r="AI1284" s="100">
        <v>19694.330000000002</v>
      </c>
      <c r="AJ1284" s="100">
        <v>-0.6661821</v>
      </c>
      <c r="AK1284" s="100">
        <v>-132.08000000000001</v>
      </c>
      <c r="AM1284" s="96">
        <v>42509</v>
      </c>
      <c r="AN1284" s="88">
        <f>_xll.BDH($A1284,AN$5,$AM$2,$AM$2)</f>
        <v>5600</v>
      </c>
      <c r="AO1284" s="88">
        <f>IF(V1284&gt;0,_xll.BDH($A1284,AO$5,$AM$2,$AM$2),"#N/A N/A")</f>
        <v>9.1992000000000004E-2</v>
      </c>
      <c r="AP1284" s="88">
        <f>IF(V1284&gt;0,_xll.BDH($A1284,AP$5,$AM$2,$AM$2),"#N/A N/A")</f>
        <v>9.2164999999999997E-2</v>
      </c>
      <c r="AQ1284" s="88">
        <f>IF(V1284&gt;0,_xll.BDH($A1284,AQ$5,$AM$2,$AM$2),"#N/A N/A")</f>
        <v>43330000</v>
      </c>
      <c r="AR1284" s="88">
        <f>IF(V1284&gt;0,_xll.BDH($A1284,AR$5,$AM$2,$AM$2),"#N/A N/A")</f>
        <v>41810000</v>
      </c>
    </row>
    <row r="1285" spans="1:44" ht="15" x14ac:dyDescent="0.25">
      <c r="A1285" s="99" t="s">
        <v>1319</v>
      </c>
      <c r="B1285" s="99" t="s">
        <v>141</v>
      </c>
      <c r="C1285" s="100" t="s">
        <v>6889</v>
      </c>
      <c r="D1285" s="100" t="s">
        <v>5699</v>
      </c>
      <c r="E1285" s="100" t="s">
        <v>32</v>
      </c>
      <c r="F1285" s="100" t="str">
        <f>VLOOKUP(E1285,Issuer!A:B,2,FALSE)</f>
        <v>HS</v>
      </c>
      <c r="G1285" s="100" t="s">
        <v>5688</v>
      </c>
      <c r="H1285" s="101" t="s">
        <v>5682</v>
      </c>
      <c r="I1285" s="102">
        <v>42220</v>
      </c>
      <c r="J1285" s="102">
        <v>42221</v>
      </c>
      <c r="K1285" s="102">
        <v>42590</v>
      </c>
      <c r="L1285" s="102">
        <v>42587</v>
      </c>
      <c r="M1285" s="102" t="s">
        <v>5683</v>
      </c>
      <c r="N1285" s="103">
        <v>0</v>
      </c>
      <c r="O1285" s="102"/>
      <c r="P1285" s="99"/>
      <c r="Q1285" s="103">
        <v>0.4</v>
      </c>
      <c r="R1285" s="103">
        <v>-0.04</v>
      </c>
      <c r="S1285" s="103">
        <v>-9.0909089999999999</v>
      </c>
      <c r="T1285" s="104">
        <v>0</v>
      </c>
      <c r="U1285" s="104"/>
      <c r="V1285" s="104">
        <v>0</v>
      </c>
      <c r="W1285" s="104">
        <v>100000</v>
      </c>
      <c r="X1285" s="104">
        <v>10000</v>
      </c>
      <c r="Y1285" s="104">
        <v>118.88</v>
      </c>
      <c r="Z1285" s="104">
        <v>120.88</v>
      </c>
      <c r="AA1285" s="103">
        <v>0.01</v>
      </c>
      <c r="AB1285" s="99"/>
      <c r="AC1285" s="100">
        <v>100.59345259060404</v>
      </c>
      <c r="AD1285" s="100">
        <v>-0.10185610275172657</v>
      </c>
      <c r="AE1285" s="100">
        <v>-9.4384362150397288E-3</v>
      </c>
      <c r="AF1285" s="100">
        <v>7.5514647303490492E-4</v>
      </c>
      <c r="AG1285" s="100">
        <v>27.047953182158867</v>
      </c>
      <c r="AH1285" s="105"/>
      <c r="AI1285" s="100">
        <v>157.19999999999999</v>
      </c>
      <c r="AJ1285" s="100">
        <v>-2.4208569999999998</v>
      </c>
      <c r="AK1285" s="100">
        <v>-3.9</v>
      </c>
      <c r="AM1285" s="96">
        <v>42509</v>
      </c>
      <c r="AN1285" s="88">
        <f>_xll.BDH($A1285,AN$5,$AM$2,$AM$2)</f>
        <v>2600</v>
      </c>
      <c r="AO1285" s="88" t="str">
        <f>IF(V1285&gt;0,_xll.BDH($A1285,AO$5,$AM$2,$AM$2),"#N/A N/A")</f>
        <v>#N/A N/A</v>
      </c>
      <c r="AP1285" s="88" t="str">
        <f>IF(V1285&gt;0,_xll.BDH($A1285,AP$5,$AM$2,$AM$2),"#N/A N/A")</f>
        <v>#N/A N/A</v>
      </c>
      <c r="AQ1285" s="88" t="str">
        <f>IF(V1285&gt;0,_xll.BDH($A1285,AQ$5,$AM$2,$AM$2),"#N/A N/A")</f>
        <v>#N/A N/A</v>
      </c>
      <c r="AR1285" s="88" t="str">
        <f>IF(V1285&gt;0,_xll.BDH($A1285,AR$5,$AM$2,$AM$2),"#N/A N/A")</f>
        <v>#N/A N/A</v>
      </c>
    </row>
    <row r="1286" spans="1:44" ht="15" x14ac:dyDescent="0.25">
      <c r="A1286" s="99" t="s">
        <v>1320</v>
      </c>
      <c r="B1286" s="99" t="s">
        <v>256</v>
      </c>
      <c r="C1286" s="100" t="s">
        <v>6900</v>
      </c>
      <c r="D1286" s="100" t="s">
        <v>5842</v>
      </c>
      <c r="E1286" s="100" t="s">
        <v>32</v>
      </c>
      <c r="F1286" s="100" t="str">
        <f>VLOOKUP(E1286,Issuer!A:B,2,FALSE)</f>
        <v>HS</v>
      </c>
      <c r="G1286" s="100" t="s">
        <v>5688</v>
      </c>
      <c r="H1286" s="101" t="s">
        <v>5706</v>
      </c>
      <c r="I1286" s="102">
        <v>42220</v>
      </c>
      <c r="J1286" s="102">
        <v>42221</v>
      </c>
      <c r="K1286" s="102">
        <v>42527</v>
      </c>
      <c r="L1286" s="102">
        <v>42524</v>
      </c>
      <c r="M1286" s="102" t="s">
        <v>5683</v>
      </c>
      <c r="N1286" s="103">
        <v>0</v>
      </c>
      <c r="O1286" s="102"/>
      <c r="P1286" s="99"/>
      <c r="Q1286" s="103">
        <v>0.54</v>
      </c>
      <c r="R1286" s="103">
        <v>0</v>
      </c>
      <c r="S1286" s="103">
        <v>0</v>
      </c>
      <c r="T1286" s="104">
        <v>0</v>
      </c>
      <c r="U1286" s="104"/>
      <c r="V1286" s="104">
        <v>0</v>
      </c>
      <c r="W1286" s="104">
        <v>40000</v>
      </c>
      <c r="X1286" s="104">
        <v>2000</v>
      </c>
      <c r="Y1286" s="104">
        <v>15.38</v>
      </c>
      <c r="Z1286" s="104">
        <v>15.18</v>
      </c>
      <c r="AA1286" s="103">
        <v>0.1</v>
      </c>
      <c r="AB1286" s="99"/>
      <c r="AC1286" s="100">
        <v>-9.9951440672483223</v>
      </c>
      <c r="AD1286" s="100">
        <v>-2.2307736720522191E-10</v>
      </c>
      <c r="AE1286" s="100">
        <v>-1.1050416579429611E-12</v>
      </c>
      <c r="AF1286" s="100">
        <v>-2.4860589667830756E-4</v>
      </c>
      <c r="AG1286" s="100">
        <v>23.357832808491573</v>
      </c>
      <c r="AH1286" s="105"/>
      <c r="AI1286" s="100">
        <v>10.76</v>
      </c>
      <c r="AJ1286" s="100">
        <v>0</v>
      </c>
      <c r="AK1286" s="100">
        <v>0</v>
      </c>
      <c r="AM1286" s="96">
        <v>42509</v>
      </c>
      <c r="AN1286" s="88">
        <f>_xll.BDH($A1286,AN$5,$AM$2,$AM$2)</f>
        <v>0</v>
      </c>
      <c r="AO1286" s="88" t="str">
        <f>IF(V1286&gt;0,_xll.BDH($A1286,AO$5,$AM$2,$AM$2),"#N/A N/A")</f>
        <v>#N/A N/A</v>
      </c>
      <c r="AP1286" s="88" t="str">
        <f>IF(V1286&gt;0,_xll.BDH($A1286,AP$5,$AM$2,$AM$2),"#N/A N/A")</f>
        <v>#N/A N/A</v>
      </c>
      <c r="AQ1286" s="88" t="str">
        <f>IF(V1286&gt;0,_xll.BDH($A1286,AQ$5,$AM$2,$AM$2),"#N/A N/A")</f>
        <v>#N/A N/A</v>
      </c>
      <c r="AR1286" s="88" t="str">
        <f>IF(V1286&gt;0,_xll.BDH($A1286,AR$5,$AM$2,$AM$2),"#N/A N/A")</f>
        <v>#N/A N/A</v>
      </c>
    </row>
    <row r="1287" spans="1:44" ht="15" x14ac:dyDescent="0.25">
      <c r="A1287" s="99" t="s">
        <v>11711</v>
      </c>
      <c r="B1287" s="99" t="s">
        <v>135</v>
      </c>
      <c r="C1287" s="100" t="s">
        <v>11751</v>
      </c>
      <c r="D1287" s="100" t="s">
        <v>5685</v>
      </c>
      <c r="E1287" s="100" t="s">
        <v>31</v>
      </c>
      <c r="F1287" s="100" t="str">
        <f>VLOOKUP(E1287,Issuer!A:B,2,FALSE)</f>
        <v>BP</v>
      </c>
      <c r="G1287" s="100" t="s">
        <v>5721</v>
      </c>
      <c r="H1287" s="101" t="s">
        <v>5706</v>
      </c>
      <c r="I1287" s="102">
        <v>42502</v>
      </c>
      <c r="J1287" s="102">
        <v>42503</v>
      </c>
      <c r="K1287" s="102">
        <v>42793</v>
      </c>
      <c r="L1287" s="102">
        <v>42790</v>
      </c>
      <c r="M1287" s="102" t="s">
        <v>5683</v>
      </c>
      <c r="N1287" s="103">
        <v>0</v>
      </c>
      <c r="O1287" s="102"/>
      <c r="P1287" s="99"/>
      <c r="Q1287" s="103">
        <v>9.8000000000000004E-2</v>
      </c>
      <c r="R1287" s="103">
        <v>1.2E-2</v>
      </c>
      <c r="S1287" s="103">
        <v>13.95349</v>
      </c>
      <c r="T1287" s="104">
        <v>375680000</v>
      </c>
      <c r="U1287" s="104">
        <v>34851910</v>
      </c>
      <c r="V1287" s="104">
        <v>702</v>
      </c>
      <c r="W1287" s="104">
        <v>250000</v>
      </c>
      <c r="X1287" s="104">
        <v>10000</v>
      </c>
      <c r="Y1287" s="104">
        <v>20400</v>
      </c>
      <c r="Z1287" s="104">
        <v>20200</v>
      </c>
      <c r="AA1287" s="103">
        <v>1E-4</v>
      </c>
      <c r="AB1287" s="99"/>
      <c r="AC1287" s="100">
        <v>-12068.966414484756</v>
      </c>
      <c r="AD1287" s="100">
        <v>-157.98064022035538</v>
      </c>
      <c r="AE1287" s="100">
        <v>-5.7541905691187258</v>
      </c>
      <c r="AF1287" s="100">
        <v>-6.6691110005326085E-2</v>
      </c>
      <c r="AG1287" s="100">
        <v>22.147313734506231</v>
      </c>
      <c r="AH1287" s="105"/>
      <c r="AI1287" s="100">
        <v>19694.330000000002</v>
      </c>
      <c r="AJ1287" s="100">
        <v>-0.6661821</v>
      </c>
      <c r="AK1287" s="100">
        <v>-132.08000000000001</v>
      </c>
      <c r="AM1287" s="96">
        <v>42509</v>
      </c>
      <c r="AN1287" s="88">
        <f>_xll.BDH($A1287,AN$5,$AM$2,$AM$2)</f>
        <v>18090</v>
      </c>
      <c r="AO1287" s="88">
        <f>IF(V1287&gt;0,_xll.BDH($A1287,AO$5,$AM$2,$AM$2),"#N/A N/A")</f>
        <v>9.2865000000000003E-2</v>
      </c>
      <c r="AP1287" s="88">
        <f>IF(V1287&gt;0,_xll.BDH($A1287,AP$5,$AM$2,$AM$2),"#N/A N/A")</f>
        <v>9.2672000000000004E-2</v>
      </c>
      <c r="AQ1287" s="88">
        <f>IF(V1287&gt;0,_xll.BDH($A1287,AQ$5,$AM$2,$AM$2),"#N/A N/A")</f>
        <v>174730000</v>
      </c>
      <c r="AR1287" s="88">
        <f>IF(V1287&gt;0,_xll.BDH($A1287,AR$5,$AM$2,$AM$2),"#N/A N/A")</f>
        <v>176210000</v>
      </c>
    </row>
    <row r="1288" spans="1:44" ht="15" x14ac:dyDescent="0.25">
      <c r="A1288" s="99" t="s">
        <v>11712</v>
      </c>
      <c r="B1288" s="99" t="s">
        <v>135</v>
      </c>
      <c r="C1288" s="100" t="s">
        <v>11752</v>
      </c>
      <c r="D1288" s="100" t="s">
        <v>5685</v>
      </c>
      <c r="E1288" s="100" t="s">
        <v>31</v>
      </c>
      <c r="F1288" s="100" t="str">
        <f>VLOOKUP(E1288,Issuer!A:B,2,FALSE)</f>
        <v>BP</v>
      </c>
      <c r="G1288" s="100" t="s">
        <v>5721</v>
      </c>
      <c r="H1288" s="101" t="s">
        <v>5706</v>
      </c>
      <c r="I1288" s="102">
        <v>42502</v>
      </c>
      <c r="J1288" s="102">
        <v>42503</v>
      </c>
      <c r="K1288" s="102">
        <v>42824</v>
      </c>
      <c r="L1288" s="102">
        <v>42823</v>
      </c>
      <c r="M1288" s="102" t="s">
        <v>5683</v>
      </c>
      <c r="N1288" s="103">
        <v>0</v>
      </c>
      <c r="O1288" s="102"/>
      <c r="P1288" s="99"/>
      <c r="Q1288" s="103">
        <v>0.111</v>
      </c>
      <c r="R1288" s="103">
        <v>1.0999999999999999E-2</v>
      </c>
      <c r="S1288" s="103">
        <v>11</v>
      </c>
      <c r="T1288" s="104">
        <v>459450000</v>
      </c>
      <c r="U1288" s="104">
        <v>49266580</v>
      </c>
      <c r="V1288" s="104">
        <v>529</v>
      </c>
      <c r="W1288" s="104">
        <v>250000</v>
      </c>
      <c r="X1288" s="104">
        <v>10000</v>
      </c>
      <c r="Y1288" s="104">
        <v>20500</v>
      </c>
      <c r="Z1288" s="104">
        <v>20300</v>
      </c>
      <c r="AA1288" s="103">
        <v>1E-4</v>
      </c>
      <c r="AB1288" s="99"/>
      <c r="AC1288" s="100">
        <v>-12149.51800356594</v>
      </c>
      <c r="AD1288" s="100">
        <v>-163.65459218665893</v>
      </c>
      <c r="AE1288" s="100">
        <v>-7.288893026774625</v>
      </c>
      <c r="AF1288" s="100">
        <v>-7.9715454770113187E-2</v>
      </c>
      <c r="AG1288" s="100">
        <v>22.066442022082946</v>
      </c>
      <c r="AH1288" s="105"/>
      <c r="AI1288" s="100">
        <v>19694.330000000002</v>
      </c>
      <c r="AJ1288" s="100">
        <v>-0.6661821</v>
      </c>
      <c r="AK1288" s="100">
        <v>-132.08000000000001</v>
      </c>
      <c r="AM1288" s="96">
        <v>42509</v>
      </c>
      <c r="AN1288" s="88">
        <f>_xll.BDH($A1288,AN$5,$AM$2,$AM$2)</f>
        <v>73750</v>
      </c>
      <c r="AO1288" s="88">
        <f>IF(V1288&gt;0,_xll.BDH($A1288,AO$5,$AM$2,$AM$2),"#N/A N/A")</f>
        <v>0.10663599999999999</v>
      </c>
      <c r="AP1288" s="88">
        <f>IF(V1288&gt;0,_xll.BDH($A1288,AP$5,$AM$2,$AM$2),"#N/A N/A")</f>
        <v>0.107722</v>
      </c>
      <c r="AQ1288" s="88">
        <f>IF(V1288&gt;0,_xll.BDH($A1288,AQ$5,$AM$2,$AM$2),"#N/A N/A")</f>
        <v>192000000</v>
      </c>
      <c r="AR1288" s="88">
        <f>IF(V1288&gt;0,_xll.BDH($A1288,AR$5,$AM$2,$AM$2),"#N/A N/A")</f>
        <v>255680000</v>
      </c>
    </row>
    <row r="1289" spans="1:44" ht="15" x14ac:dyDescent="0.25">
      <c r="A1289" s="99" t="s">
        <v>11713</v>
      </c>
      <c r="B1289" s="99" t="s">
        <v>135</v>
      </c>
      <c r="C1289" s="100" t="s">
        <v>11753</v>
      </c>
      <c r="D1289" s="100" t="s">
        <v>5685</v>
      </c>
      <c r="E1289" s="100" t="s">
        <v>31</v>
      </c>
      <c r="F1289" s="100" t="str">
        <f>VLOOKUP(E1289,Issuer!A:B,2,FALSE)</f>
        <v>BP</v>
      </c>
      <c r="G1289" s="100" t="s">
        <v>5721</v>
      </c>
      <c r="H1289" s="100" t="s">
        <v>5706</v>
      </c>
      <c r="I1289" s="102">
        <v>42502</v>
      </c>
      <c r="J1289" s="102">
        <v>42503</v>
      </c>
      <c r="K1289" s="102">
        <v>42793</v>
      </c>
      <c r="L1289" s="102">
        <v>42790</v>
      </c>
      <c r="M1289" s="102" t="s">
        <v>5683</v>
      </c>
      <c r="N1289" s="103">
        <v>0</v>
      </c>
      <c r="O1289" s="102"/>
      <c r="P1289" s="99"/>
      <c r="Q1289" s="103">
        <v>0.122</v>
      </c>
      <c r="R1289" s="103">
        <v>0.01</v>
      </c>
      <c r="S1289" s="103">
        <v>8.9285709999999998</v>
      </c>
      <c r="T1289" s="104">
        <v>273490000</v>
      </c>
      <c r="U1289" s="104">
        <v>31945980</v>
      </c>
      <c r="V1289" s="104">
        <v>361</v>
      </c>
      <c r="W1289" s="104">
        <v>250000</v>
      </c>
      <c r="X1289" s="104">
        <v>10000</v>
      </c>
      <c r="Y1289" s="104">
        <v>20600</v>
      </c>
      <c r="Z1289" s="104">
        <v>20400</v>
      </c>
      <c r="AA1289" s="103">
        <v>1E-4</v>
      </c>
      <c r="AB1289" s="99"/>
      <c r="AC1289" s="100">
        <v>-11916.949829013234</v>
      </c>
      <c r="AD1289" s="100">
        <v>-150.72458624201354</v>
      </c>
      <c r="AE1289" s="100">
        <v>-7.4742773221875121</v>
      </c>
      <c r="AF1289" s="100">
        <v>-9.053829089596771E-2</v>
      </c>
      <c r="AG1289" s="100">
        <v>22.147313734506206</v>
      </c>
      <c r="AH1289" s="105"/>
      <c r="AI1289" s="100">
        <v>19694.330000000002</v>
      </c>
      <c r="AJ1289" s="100">
        <v>-0.6661821</v>
      </c>
      <c r="AK1289" s="100">
        <v>-132.08000000000001</v>
      </c>
      <c r="AM1289" s="96">
        <v>42509</v>
      </c>
      <c r="AN1289" s="88">
        <f>_xll.BDH($A1289,AN$5,$AM$2,$AM$2)</f>
        <v>42440</v>
      </c>
      <c r="AO1289" s="88">
        <f>IF(V1289&gt;0,_xll.BDH($A1289,AO$5,$AM$2,$AM$2),"#N/A N/A")</f>
        <v>0.117159</v>
      </c>
      <c r="AP1289" s="88">
        <f>IF(V1289&gt;0,_xll.BDH($A1289,AP$5,$AM$2,$AM$2),"#N/A N/A")</f>
        <v>0.116054</v>
      </c>
      <c r="AQ1289" s="88">
        <f>IF(V1289&gt;0,_xll.BDH($A1289,AQ$5,$AM$2,$AM$2),"#N/A N/A")</f>
        <v>123790000</v>
      </c>
      <c r="AR1289" s="88">
        <f>IF(V1289&gt;0,_xll.BDH($A1289,AR$5,$AM$2,$AM$2),"#N/A N/A")</f>
        <v>130860000</v>
      </c>
    </row>
    <row r="1290" spans="1:44" ht="15" x14ac:dyDescent="0.25">
      <c r="A1290" s="99" t="s">
        <v>11714</v>
      </c>
      <c r="B1290" s="99" t="s">
        <v>154</v>
      </c>
      <c r="C1290" s="100" t="s">
        <v>11754</v>
      </c>
      <c r="D1290" s="100" t="s">
        <v>5705</v>
      </c>
      <c r="E1290" s="100" t="s">
        <v>31</v>
      </c>
      <c r="F1290" s="100" t="str">
        <f>VLOOKUP(E1290,Issuer!A:B,2,FALSE)</f>
        <v>BP</v>
      </c>
      <c r="G1290" s="100" t="s">
        <v>5721</v>
      </c>
      <c r="H1290" s="100" t="s">
        <v>5706</v>
      </c>
      <c r="I1290" s="102">
        <v>42502</v>
      </c>
      <c r="J1290" s="102">
        <v>42503</v>
      </c>
      <c r="K1290" s="102">
        <v>42824</v>
      </c>
      <c r="L1290" s="102">
        <v>42823</v>
      </c>
      <c r="M1290" s="102" t="s">
        <v>5683</v>
      </c>
      <c r="N1290" s="103">
        <v>0</v>
      </c>
      <c r="O1290" s="102"/>
      <c r="P1290" s="99"/>
      <c r="Q1290" s="103">
        <v>9.9000000000000005E-2</v>
      </c>
      <c r="R1290" s="103">
        <v>5.0000000000000001E-3</v>
      </c>
      <c r="S1290" s="103">
        <v>5.3191490000000003</v>
      </c>
      <c r="T1290" s="104">
        <v>50000</v>
      </c>
      <c r="U1290" s="104">
        <v>4850</v>
      </c>
      <c r="V1290" s="104">
        <v>3</v>
      </c>
      <c r="W1290" s="104">
        <v>100000</v>
      </c>
      <c r="X1290" s="104">
        <v>10000</v>
      </c>
      <c r="Y1290" s="104">
        <v>9000</v>
      </c>
      <c r="Z1290" s="104">
        <v>8800</v>
      </c>
      <c r="AA1290" s="103">
        <v>1E-4</v>
      </c>
      <c r="AB1290" s="99"/>
      <c r="AC1290" s="100">
        <v>-11845.659001368431</v>
      </c>
      <c r="AD1290" s="100">
        <v>-118.56236397102624</v>
      </c>
      <c r="AE1290" s="100">
        <v>-4.5647078113670778</v>
      </c>
      <c r="AF1290" s="100">
        <v>-7.9623696982665942E-2</v>
      </c>
      <c r="AG1290" s="100">
        <v>29.414139414730151</v>
      </c>
      <c r="AH1290" s="105"/>
      <c r="AI1290" s="100">
        <v>8243.2000000000007</v>
      </c>
      <c r="AJ1290" s="100">
        <v>-0.69642130000000002</v>
      </c>
      <c r="AK1290" s="100">
        <v>-57.81</v>
      </c>
      <c r="AM1290" s="96">
        <v>42509</v>
      </c>
      <c r="AN1290" s="88">
        <f>_xll.BDH($A1290,AN$5,$AM$2,$AM$2)</f>
        <v>380</v>
      </c>
      <c r="AO1290" s="88">
        <f>IF(V1290&gt;0,_xll.BDH($A1290,AO$5,$AM$2,$AM$2),"#N/A N/A")</f>
        <v>9.8333000000000004E-2</v>
      </c>
      <c r="AP1290" s="88">
        <f>IF(V1290&gt;0,_xll.BDH($A1290,AP$5,$AM$2,$AM$2),"#N/A N/A")</f>
        <v>9.5000000000000001E-2</v>
      </c>
      <c r="AQ1290" s="88">
        <f>IF(V1290&gt;0,_xll.BDH($A1290,AQ$5,$AM$2,$AM$2),"#N/A N/A")</f>
        <v>30000</v>
      </c>
      <c r="AR1290" s="88">
        <f>IF(V1290&gt;0,_xll.BDH($A1290,AR$5,$AM$2,$AM$2),"#N/A N/A")</f>
        <v>20000</v>
      </c>
    </row>
    <row r="1291" spans="1:44" ht="15" x14ac:dyDescent="0.25">
      <c r="A1291" s="99" t="s">
        <v>1321</v>
      </c>
      <c r="B1291" s="99" t="s">
        <v>154</v>
      </c>
      <c r="C1291" s="100" t="s">
        <v>6892</v>
      </c>
      <c r="D1291" s="100" t="s">
        <v>5705</v>
      </c>
      <c r="E1291" s="100" t="s">
        <v>31</v>
      </c>
      <c r="F1291" s="100" t="str">
        <f>VLOOKUP(E1291,Issuer!A:B,2,FALSE)</f>
        <v>BP</v>
      </c>
      <c r="G1291" s="100" t="s">
        <v>5721</v>
      </c>
      <c r="H1291" s="101" t="s">
        <v>5706</v>
      </c>
      <c r="I1291" s="102">
        <v>42382</v>
      </c>
      <c r="J1291" s="102">
        <v>42383</v>
      </c>
      <c r="K1291" s="102">
        <v>42520</v>
      </c>
      <c r="L1291" s="102">
        <v>42517</v>
      </c>
      <c r="M1291" s="102" t="s">
        <v>5683</v>
      </c>
      <c r="N1291" s="103">
        <v>0</v>
      </c>
      <c r="O1291" s="102"/>
      <c r="P1291" s="99"/>
      <c r="Q1291" s="103">
        <v>0.14199999999999999</v>
      </c>
      <c r="R1291" s="103">
        <v>4.0000000000000001E-3</v>
      </c>
      <c r="S1291" s="103">
        <v>2.8985509999999999</v>
      </c>
      <c r="T1291" s="104">
        <v>160000</v>
      </c>
      <c r="U1291" s="104">
        <v>22270</v>
      </c>
      <c r="V1291" s="104">
        <v>2</v>
      </c>
      <c r="W1291" s="104">
        <v>100000</v>
      </c>
      <c r="X1291" s="104">
        <v>10000</v>
      </c>
      <c r="Y1291" s="104">
        <v>9600</v>
      </c>
      <c r="Z1291" s="104">
        <v>9400</v>
      </c>
      <c r="AA1291" s="103">
        <v>1E-4</v>
      </c>
      <c r="AB1291" s="99"/>
      <c r="AC1291" s="100">
        <v>-9982.8661105371411</v>
      </c>
      <c r="AD1291" s="100">
        <v>-5.7714935591144796</v>
      </c>
      <c r="AE1291" s="100">
        <v>-3.258534483391555E-2</v>
      </c>
      <c r="AF1291" s="100">
        <v>-0.13762888680618826</v>
      </c>
      <c r="AG1291" s="100">
        <v>23.170095432612772</v>
      </c>
      <c r="AH1291" s="105"/>
      <c r="AI1291" s="100">
        <v>8243.2000000000007</v>
      </c>
      <c r="AJ1291" s="100">
        <v>-0.69642130000000002</v>
      </c>
      <c r="AK1291" s="100">
        <v>-57.81</v>
      </c>
      <c r="AM1291" s="96">
        <v>42509</v>
      </c>
      <c r="AN1291" s="88">
        <f>_xll.BDH($A1291,AN$5,$AM$2,$AM$2)</f>
        <v>1570</v>
      </c>
      <c r="AO1291" s="88">
        <f>IF(V1291&gt;0,_xll.BDH($A1291,AO$5,$AM$2,$AM$2),"#N/A N/A")</f>
        <v>0.13918700000000001</v>
      </c>
      <c r="AP1291" s="88" t="str">
        <f>IF(V1291&gt;0,_xll.BDH($A1291,AP$5,$AM$2,$AM$2),"#N/A N/A")</f>
        <v>#N/A N/A</v>
      </c>
      <c r="AQ1291" s="88">
        <f>IF(V1291&gt;0,_xll.BDH($A1291,AQ$5,$AM$2,$AM$2),"#N/A N/A")</f>
        <v>160000</v>
      </c>
      <c r="AR1291" s="88" t="str">
        <f>IF(V1291&gt;0,_xll.BDH($A1291,AR$5,$AM$2,$AM$2),"#N/A N/A")</f>
        <v>#N/A N/A</v>
      </c>
    </row>
    <row r="1292" spans="1:44" ht="15" x14ac:dyDescent="0.25">
      <c r="A1292" s="99" t="s">
        <v>11715</v>
      </c>
      <c r="B1292" s="99" t="s">
        <v>154</v>
      </c>
      <c r="C1292" s="100" t="s">
        <v>11758</v>
      </c>
      <c r="D1292" s="100" t="s">
        <v>5705</v>
      </c>
      <c r="E1292" s="100" t="s">
        <v>31</v>
      </c>
      <c r="F1292" s="100" t="str">
        <f>VLOOKUP(E1292,Issuer!A:B,2,FALSE)</f>
        <v>BP</v>
      </c>
      <c r="G1292" s="100" t="s">
        <v>5721</v>
      </c>
      <c r="H1292" s="101" t="s">
        <v>5706</v>
      </c>
      <c r="I1292" s="102">
        <v>42502</v>
      </c>
      <c r="J1292" s="102">
        <v>42503</v>
      </c>
      <c r="K1292" s="102">
        <v>42793</v>
      </c>
      <c r="L1292" s="102">
        <v>42790</v>
      </c>
      <c r="M1292" s="102" t="s">
        <v>5683</v>
      </c>
      <c r="N1292" s="103">
        <v>0</v>
      </c>
      <c r="O1292" s="102"/>
      <c r="P1292" s="99"/>
      <c r="Q1292" s="103">
        <v>0.123</v>
      </c>
      <c r="R1292" s="103">
        <v>5.0000000000000001E-3</v>
      </c>
      <c r="S1292" s="103">
        <v>4.2372880000000004</v>
      </c>
      <c r="T1292" s="104">
        <v>980000</v>
      </c>
      <c r="U1292" s="104">
        <v>115640</v>
      </c>
      <c r="V1292" s="104">
        <v>2</v>
      </c>
      <c r="W1292" s="104">
        <v>100000</v>
      </c>
      <c r="X1292" s="104">
        <v>10000</v>
      </c>
      <c r="Y1292" s="104">
        <v>9200</v>
      </c>
      <c r="Z1292" s="104">
        <v>9000</v>
      </c>
      <c r="AA1292" s="103">
        <v>1E-4</v>
      </c>
      <c r="AB1292" s="99"/>
      <c r="AC1292" s="100">
        <v>-11693.761693081027</v>
      </c>
      <c r="AD1292" s="100">
        <v>-124.83282585646239</v>
      </c>
      <c r="AE1292" s="100">
        <v>-5.840970316056679</v>
      </c>
      <c r="AF1292" s="100">
        <v>-0.10444970573446791</v>
      </c>
      <c r="AG1292" s="100">
        <v>29.111414565913503</v>
      </c>
      <c r="AH1292" s="105"/>
      <c r="AI1292" s="100">
        <v>8243.2000000000007</v>
      </c>
      <c r="AJ1292" s="100">
        <v>-0.69642130000000002</v>
      </c>
      <c r="AK1292" s="100">
        <v>-57.81</v>
      </c>
      <c r="AM1292" s="96">
        <v>42509</v>
      </c>
      <c r="AN1292" s="88">
        <f>_xll.BDH($A1292,AN$5,$AM$2,$AM$2)</f>
        <v>60</v>
      </c>
      <c r="AO1292" s="88">
        <f>IF(V1292&gt;0,_xll.BDH($A1292,AO$5,$AM$2,$AM$2),"#N/A N/A")</f>
        <v>0.11799999999999999</v>
      </c>
      <c r="AP1292" s="88">
        <f>IF(V1292&gt;0,_xll.BDH($A1292,AP$5,$AM$2,$AM$2),"#N/A N/A")</f>
        <v>0.11799999999999999</v>
      </c>
      <c r="AQ1292" s="88">
        <f>IF(V1292&gt;0,_xll.BDH($A1292,AQ$5,$AM$2,$AM$2),"#N/A N/A")</f>
        <v>490000</v>
      </c>
      <c r="AR1292" s="88">
        <f>IF(V1292&gt;0,_xll.BDH($A1292,AR$5,$AM$2,$AM$2),"#N/A N/A")</f>
        <v>490000</v>
      </c>
    </row>
    <row r="1293" spans="1:44" ht="15" x14ac:dyDescent="0.25">
      <c r="A1293" s="99" t="s">
        <v>11716</v>
      </c>
      <c r="B1293" s="99" t="s">
        <v>132</v>
      </c>
      <c r="C1293" s="100" t="s">
        <v>11756</v>
      </c>
      <c r="D1293" s="100" t="s">
        <v>5694</v>
      </c>
      <c r="E1293" s="100" t="s">
        <v>36</v>
      </c>
      <c r="F1293" s="100" t="str">
        <f>VLOOKUP(E1293,Issuer!A:B,2,FALSE)</f>
        <v>SG</v>
      </c>
      <c r="G1293" s="100" t="s">
        <v>5690</v>
      </c>
      <c r="H1293" s="100" t="s">
        <v>5682</v>
      </c>
      <c r="I1293" s="102">
        <v>42501</v>
      </c>
      <c r="J1293" s="102">
        <v>42503</v>
      </c>
      <c r="K1293" s="102">
        <v>43187</v>
      </c>
      <c r="L1293" s="102">
        <v>43186</v>
      </c>
      <c r="M1293" s="102" t="s">
        <v>5683</v>
      </c>
      <c r="N1293" s="103">
        <v>0</v>
      </c>
      <c r="O1293" s="102"/>
      <c r="P1293" s="99"/>
      <c r="Q1293" s="103">
        <v>7.5999999999999998E-2</v>
      </c>
      <c r="R1293" s="103">
        <v>0</v>
      </c>
      <c r="S1293" s="103">
        <v>0</v>
      </c>
      <c r="T1293" s="104">
        <v>0</v>
      </c>
      <c r="U1293" s="104"/>
      <c r="V1293" s="104">
        <v>0</v>
      </c>
      <c r="W1293" s="104">
        <v>100000</v>
      </c>
      <c r="X1293" s="104">
        <v>10000</v>
      </c>
      <c r="Y1293" s="104">
        <v>17.28</v>
      </c>
      <c r="Z1293" s="104">
        <v>18.079999999999998</v>
      </c>
      <c r="AA1293" s="103">
        <v>0.01</v>
      </c>
      <c r="AB1293" s="99"/>
      <c r="AC1293" s="100">
        <v>103.15578435241461</v>
      </c>
      <c r="AD1293" s="100">
        <v>-7.2435433891295767E-2</v>
      </c>
      <c r="AE1293" s="100">
        <v>-6.1553645232040157E-3</v>
      </c>
      <c r="AF1293" s="100">
        <v>-7.03874502190147E-5</v>
      </c>
      <c r="AG1293" s="100">
        <v>46.754110186379485</v>
      </c>
      <c r="AH1293" s="105"/>
      <c r="AI1293" s="100">
        <v>24.25</v>
      </c>
      <c r="AJ1293" s="100">
        <v>-0.20576130000000001</v>
      </c>
      <c r="AK1293" s="100">
        <v>-0.05</v>
      </c>
      <c r="AM1293" s="96">
        <v>42509</v>
      </c>
      <c r="AN1293" s="88">
        <f>_xll.BDH($A1293,AN$5,$AM$2,$AM$2)</f>
        <v>0</v>
      </c>
      <c r="AO1293" s="88" t="str">
        <f>IF(V1293&gt;0,_xll.BDH($A1293,AO$5,$AM$2,$AM$2),"#N/A N/A")</f>
        <v>#N/A N/A</v>
      </c>
      <c r="AP1293" s="88" t="str">
        <f>IF(V1293&gt;0,_xll.BDH($A1293,AP$5,$AM$2,$AM$2),"#N/A N/A")</f>
        <v>#N/A N/A</v>
      </c>
      <c r="AQ1293" s="88" t="str">
        <f>IF(V1293&gt;0,_xll.BDH($A1293,AQ$5,$AM$2,$AM$2),"#N/A N/A")</f>
        <v>#N/A N/A</v>
      </c>
      <c r="AR1293" s="88" t="str">
        <f>IF(V1293&gt;0,_xll.BDH($A1293,AR$5,$AM$2,$AM$2),"#N/A N/A")</f>
        <v>#N/A N/A</v>
      </c>
    </row>
    <row r="1294" spans="1:44" ht="15" x14ac:dyDescent="0.25">
      <c r="A1294" s="99" t="s">
        <v>1322</v>
      </c>
      <c r="B1294" s="99" t="s">
        <v>315</v>
      </c>
      <c r="C1294" s="100" t="s">
        <v>6890</v>
      </c>
      <c r="D1294" s="100" t="s">
        <v>5879</v>
      </c>
      <c r="E1294" s="100" t="s">
        <v>31</v>
      </c>
      <c r="F1294" s="100" t="str">
        <f>VLOOKUP(E1294,Issuer!A:B,2,FALSE)</f>
        <v>BP</v>
      </c>
      <c r="G1294" s="100" t="s">
        <v>5721</v>
      </c>
      <c r="H1294" s="100" t="s">
        <v>5706</v>
      </c>
      <c r="I1294" s="102">
        <v>42382</v>
      </c>
      <c r="J1294" s="102">
        <v>42383</v>
      </c>
      <c r="K1294" s="102">
        <v>42643</v>
      </c>
      <c r="L1294" s="102">
        <v>42642</v>
      </c>
      <c r="M1294" s="102" t="s">
        <v>5683</v>
      </c>
      <c r="N1294" s="103">
        <v>0</v>
      </c>
      <c r="O1294" s="102"/>
      <c r="P1294" s="99"/>
      <c r="Q1294" s="103">
        <v>0.20499999999999999</v>
      </c>
      <c r="R1294" s="103">
        <v>-2E-3</v>
      </c>
      <c r="S1294" s="103">
        <v>-0.96618360000000003</v>
      </c>
      <c r="T1294" s="104">
        <v>220000</v>
      </c>
      <c r="U1294" s="104">
        <v>45100</v>
      </c>
      <c r="V1294" s="104">
        <v>2</v>
      </c>
      <c r="W1294" s="104">
        <v>100000</v>
      </c>
      <c r="X1294" s="104">
        <v>1000</v>
      </c>
      <c r="Y1294" s="104">
        <v>11.3</v>
      </c>
      <c r="Z1294" s="104">
        <v>11</v>
      </c>
      <c r="AA1294" s="103">
        <v>0.1</v>
      </c>
      <c r="AB1294" s="99"/>
      <c r="AC1294" s="100">
        <v>-10.343665781198133</v>
      </c>
      <c r="AD1294" s="100">
        <v>-2.5453665398824932E-2</v>
      </c>
      <c r="AE1294" s="100">
        <v>-2.0360760246401289E-3</v>
      </c>
      <c r="AF1294" s="100">
        <v>1.026840610953871E-4</v>
      </c>
      <c r="AG1294" s="100">
        <v>26.916581687774659</v>
      </c>
      <c r="AH1294" s="105"/>
      <c r="AI1294" s="100">
        <v>9.43</v>
      </c>
      <c r="AJ1294" s="100">
        <v>0</v>
      </c>
      <c r="AK1294" s="100">
        <v>0</v>
      </c>
      <c r="AM1294" s="96">
        <v>42509</v>
      </c>
      <c r="AN1294" s="88">
        <f>_xll.BDH($A1294,AN$5,$AM$2,$AM$2)</f>
        <v>8075</v>
      </c>
      <c r="AO1294" s="88" t="str">
        <f>IF(V1294&gt;0,_xll.BDH($A1294,AO$5,$AM$2,$AM$2),"#N/A N/A")</f>
        <v>#N/A N/A</v>
      </c>
      <c r="AP1294" s="88">
        <f>IF(V1294&gt;0,_xll.BDH($A1294,AP$5,$AM$2,$AM$2),"#N/A N/A")</f>
        <v>0.20499999999999999</v>
      </c>
      <c r="AQ1294" s="88" t="str">
        <f>IF(V1294&gt;0,_xll.BDH($A1294,AQ$5,$AM$2,$AM$2),"#N/A N/A")</f>
        <v>#N/A N/A</v>
      </c>
      <c r="AR1294" s="88">
        <f>IF(V1294&gt;0,_xll.BDH($A1294,AR$5,$AM$2,$AM$2),"#N/A N/A")</f>
        <v>220000</v>
      </c>
    </row>
    <row r="1295" spans="1:44" ht="15" x14ac:dyDescent="0.25">
      <c r="A1295" s="99" t="s">
        <v>11717</v>
      </c>
      <c r="B1295" s="99" t="s">
        <v>132</v>
      </c>
      <c r="C1295" s="100" t="s">
        <v>11755</v>
      </c>
      <c r="D1295" s="100" t="s">
        <v>5694</v>
      </c>
      <c r="E1295" s="100" t="s">
        <v>36</v>
      </c>
      <c r="F1295" s="100" t="str">
        <f>VLOOKUP(E1295,Issuer!A:B,2,FALSE)</f>
        <v>SG</v>
      </c>
      <c r="G1295" s="100" t="s">
        <v>5690</v>
      </c>
      <c r="H1295" s="101" t="s">
        <v>5682</v>
      </c>
      <c r="I1295" s="102">
        <v>42501</v>
      </c>
      <c r="J1295" s="102">
        <v>42503</v>
      </c>
      <c r="K1295" s="102">
        <v>43038</v>
      </c>
      <c r="L1295" s="102">
        <v>43035</v>
      </c>
      <c r="M1295" s="102" t="s">
        <v>5683</v>
      </c>
      <c r="N1295" s="103">
        <v>0</v>
      </c>
      <c r="O1295" s="102"/>
      <c r="P1295" s="99"/>
      <c r="Q1295" s="103">
        <v>5.6000000000000001E-2</v>
      </c>
      <c r="R1295" s="103">
        <v>0</v>
      </c>
      <c r="S1295" s="103">
        <v>0</v>
      </c>
      <c r="T1295" s="104">
        <v>0</v>
      </c>
      <c r="U1295" s="104"/>
      <c r="V1295" s="104">
        <v>0</v>
      </c>
      <c r="W1295" s="104">
        <v>100000</v>
      </c>
      <c r="X1295" s="104">
        <v>10000</v>
      </c>
      <c r="Y1295" s="104">
        <v>19.28</v>
      </c>
      <c r="Z1295" s="104">
        <v>20.079999999999998</v>
      </c>
      <c r="AA1295" s="103">
        <v>0.01</v>
      </c>
      <c r="AB1295" s="99"/>
      <c r="AC1295" s="100">
        <v>103.6474781392551</v>
      </c>
      <c r="AD1295" s="100">
        <v>-8.246913471002959E-2</v>
      </c>
      <c r="AE1295" s="100">
        <v>-4.5924253253830172E-3</v>
      </c>
      <c r="AF1295" s="100">
        <v>-3.1662435707566451E-5</v>
      </c>
      <c r="AG1295" s="100">
        <v>46.024755544649189</v>
      </c>
      <c r="AH1295" s="105"/>
      <c r="AI1295" s="100">
        <v>24.25</v>
      </c>
      <c r="AJ1295" s="100">
        <v>-0.20576130000000001</v>
      </c>
      <c r="AK1295" s="100">
        <v>-0.05</v>
      </c>
      <c r="AM1295" s="96">
        <v>42509</v>
      </c>
      <c r="AN1295" s="88">
        <f>_xll.BDH($A1295,AN$5,$AM$2,$AM$2)</f>
        <v>0</v>
      </c>
      <c r="AO1295" s="88" t="str">
        <f>IF(V1295&gt;0,_xll.BDH($A1295,AO$5,$AM$2,$AM$2),"#N/A N/A")</f>
        <v>#N/A N/A</v>
      </c>
      <c r="AP1295" s="88" t="str">
        <f>IF(V1295&gt;0,_xll.BDH($A1295,AP$5,$AM$2,$AM$2),"#N/A N/A")</f>
        <v>#N/A N/A</v>
      </c>
      <c r="AQ1295" s="88" t="str">
        <f>IF(V1295&gt;0,_xll.BDH($A1295,AQ$5,$AM$2,$AM$2),"#N/A N/A")</f>
        <v>#N/A N/A</v>
      </c>
      <c r="AR1295" s="88" t="str">
        <f>IF(V1295&gt;0,_xll.BDH($A1295,AR$5,$AM$2,$AM$2),"#N/A N/A")</f>
        <v>#N/A N/A</v>
      </c>
    </row>
    <row r="1296" spans="1:44" ht="15" x14ac:dyDescent="0.25">
      <c r="A1296" s="99" t="s">
        <v>11718</v>
      </c>
      <c r="B1296" s="99" t="s">
        <v>132</v>
      </c>
      <c r="C1296" s="100" t="s">
        <v>11757</v>
      </c>
      <c r="D1296" s="100" t="s">
        <v>5694</v>
      </c>
      <c r="E1296" s="100" t="s">
        <v>36</v>
      </c>
      <c r="F1296" s="100" t="str">
        <f>VLOOKUP(E1296,Issuer!A:B,2,FALSE)</f>
        <v>SG</v>
      </c>
      <c r="G1296" s="100" t="s">
        <v>5690</v>
      </c>
      <c r="H1296" s="101" t="s">
        <v>5682</v>
      </c>
      <c r="I1296" s="102">
        <v>42501</v>
      </c>
      <c r="J1296" s="102">
        <v>42503</v>
      </c>
      <c r="K1296" s="102">
        <v>43038</v>
      </c>
      <c r="L1296" s="102">
        <v>43035</v>
      </c>
      <c r="M1296" s="102" t="s">
        <v>5683</v>
      </c>
      <c r="N1296" s="103">
        <v>0</v>
      </c>
      <c r="O1296" s="102"/>
      <c r="P1296" s="99"/>
      <c r="Q1296" s="103">
        <v>3.4000000000000002E-2</v>
      </c>
      <c r="R1296" s="103">
        <v>0</v>
      </c>
      <c r="S1296" s="103">
        <v>0</v>
      </c>
      <c r="T1296" s="104">
        <v>0</v>
      </c>
      <c r="U1296" s="104"/>
      <c r="V1296" s="104">
        <v>0</v>
      </c>
      <c r="W1296" s="104">
        <v>100000</v>
      </c>
      <c r="X1296" s="104">
        <v>10000</v>
      </c>
      <c r="Y1296" s="104">
        <v>21.28</v>
      </c>
      <c r="Z1296" s="104">
        <v>22.08</v>
      </c>
      <c r="AA1296" s="103">
        <v>0.01</v>
      </c>
      <c r="AB1296" s="99"/>
      <c r="AC1296" s="100">
        <v>104.4976368834875</v>
      </c>
      <c r="AD1296" s="100">
        <v>-9.4886779813919409E-2</v>
      </c>
      <c r="AE1296" s="100">
        <v>-2.835016577384753E-3</v>
      </c>
      <c r="AF1296" s="100">
        <v>-1.5819846456140974E-5</v>
      </c>
      <c r="AG1296" s="100">
        <v>46.024755544649189</v>
      </c>
      <c r="AH1296" s="105"/>
      <c r="AI1296" s="100">
        <v>24.25</v>
      </c>
      <c r="AJ1296" s="100">
        <v>-0.20576130000000001</v>
      </c>
      <c r="AK1296" s="100">
        <v>-0.05</v>
      </c>
      <c r="AM1296" s="96">
        <v>42509</v>
      </c>
      <c r="AN1296" s="88">
        <f>_xll.BDH($A1296,AN$5,$AM$2,$AM$2)</f>
        <v>800</v>
      </c>
      <c r="AO1296" s="88" t="str">
        <f>IF(V1296&gt;0,_xll.BDH($A1296,AO$5,$AM$2,$AM$2),"#N/A N/A")</f>
        <v>#N/A N/A</v>
      </c>
      <c r="AP1296" s="88" t="str">
        <f>IF(V1296&gt;0,_xll.BDH($A1296,AP$5,$AM$2,$AM$2),"#N/A N/A")</f>
        <v>#N/A N/A</v>
      </c>
      <c r="AQ1296" s="88" t="str">
        <f>IF(V1296&gt;0,_xll.BDH($A1296,AQ$5,$AM$2,$AM$2),"#N/A N/A")</f>
        <v>#N/A N/A</v>
      </c>
      <c r="AR1296" s="88" t="str">
        <f>IF(V1296&gt;0,_xll.BDH($A1296,AR$5,$AM$2,$AM$2),"#N/A N/A")</f>
        <v>#N/A N/A</v>
      </c>
    </row>
    <row r="1297" spans="1:44" ht="15" x14ac:dyDescent="0.25">
      <c r="A1297" s="99" t="s">
        <v>11719</v>
      </c>
      <c r="B1297" s="99" t="s">
        <v>132</v>
      </c>
      <c r="C1297" s="100" t="s">
        <v>11759</v>
      </c>
      <c r="D1297" s="100" t="s">
        <v>5694</v>
      </c>
      <c r="E1297" s="100" t="s">
        <v>36</v>
      </c>
      <c r="F1297" s="100" t="str">
        <f>VLOOKUP(E1297,Issuer!A:B,2,FALSE)</f>
        <v>SG</v>
      </c>
      <c r="G1297" s="100" t="s">
        <v>5690</v>
      </c>
      <c r="H1297" s="100" t="s">
        <v>5706</v>
      </c>
      <c r="I1297" s="102">
        <v>42501</v>
      </c>
      <c r="J1297" s="102">
        <v>42503</v>
      </c>
      <c r="K1297" s="102">
        <v>42793</v>
      </c>
      <c r="L1297" s="102">
        <v>42790</v>
      </c>
      <c r="M1297" s="102" t="s">
        <v>5683</v>
      </c>
      <c r="N1297" s="103">
        <v>0</v>
      </c>
      <c r="O1297" s="102"/>
      <c r="P1297" s="99"/>
      <c r="Q1297" s="103">
        <v>4.8000000000000001E-2</v>
      </c>
      <c r="R1297" s="103">
        <v>-1E-3</v>
      </c>
      <c r="S1297" s="103">
        <v>-2.040816</v>
      </c>
      <c r="T1297" s="104">
        <v>100000</v>
      </c>
      <c r="U1297" s="104">
        <v>4800</v>
      </c>
      <c r="V1297" s="104">
        <v>1</v>
      </c>
      <c r="W1297" s="104">
        <v>100000</v>
      </c>
      <c r="X1297" s="104">
        <v>10000</v>
      </c>
      <c r="Y1297" s="104">
        <v>28.68</v>
      </c>
      <c r="Z1297" s="104">
        <v>26.88</v>
      </c>
      <c r="AA1297" s="103">
        <v>0.01</v>
      </c>
      <c r="AB1297" s="99"/>
      <c r="AC1297" s="100">
        <v>-101.85366558971003</v>
      </c>
      <c r="AD1297" s="100">
        <v>4.8021249667744362E-2</v>
      </c>
      <c r="AE1297" s="100">
        <v>-7.7640434290467413E-4</v>
      </c>
      <c r="AF1297" s="100">
        <v>2.9371441023247531E-4</v>
      </c>
      <c r="AG1297" s="100">
        <v>45.075112595808818</v>
      </c>
      <c r="AH1297" s="105"/>
      <c r="AI1297" s="100">
        <v>24.25</v>
      </c>
      <c r="AJ1297" s="100">
        <v>-0.20576130000000001</v>
      </c>
      <c r="AK1297" s="100">
        <v>-0.05</v>
      </c>
      <c r="AM1297" s="96">
        <v>42509</v>
      </c>
      <c r="AN1297" s="88">
        <f>_xll.BDH($A1297,AN$5,$AM$2,$AM$2)</f>
        <v>250</v>
      </c>
      <c r="AO1297" s="88" t="str">
        <f>IF(V1297&gt;0,_xll.BDH($A1297,AO$5,$AM$2,$AM$2),"#N/A N/A")</f>
        <v>#N/A N/A</v>
      </c>
      <c r="AP1297" s="88">
        <f>IF(V1297&gt;0,_xll.BDH($A1297,AP$5,$AM$2,$AM$2),"#N/A N/A")</f>
        <v>4.8000000000000001E-2</v>
      </c>
      <c r="AQ1297" s="88" t="str">
        <f>IF(V1297&gt;0,_xll.BDH($A1297,AQ$5,$AM$2,$AM$2),"#N/A N/A")</f>
        <v>#N/A N/A</v>
      </c>
      <c r="AR1297" s="88">
        <f>IF(V1297&gt;0,_xll.BDH($A1297,AR$5,$AM$2,$AM$2),"#N/A N/A")</f>
        <v>100000</v>
      </c>
    </row>
    <row r="1298" spans="1:44" ht="15" x14ac:dyDescent="0.25">
      <c r="A1298" s="99" t="s">
        <v>11720</v>
      </c>
      <c r="B1298" s="99" t="s">
        <v>132</v>
      </c>
      <c r="C1298" s="100" t="s">
        <v>11760</v>
      </c>
      <c r="D1298" s="100" t="s">
        <v>5694</v>
      </c>
      <c r="E1298" s="100" t="s">
        <v>36</v>
      </c>
      <c r="F1298" s="100" t="str">
        <f>VLOOKUP(E1298,Issuer!A:B,2,FALSE)</f>
        <v>SG</v>
      </c>
      <c r="G1298" s="100" t="s">
        <v>5690</v>
      </c>
      <c r="H1298" s="101" t="s">
        <v>5706</v>
      </c>
      <c r="I1298" s="102">
        <v>42501</v>
      </c>
      <c r="J1298" s="102">
        <v>42503</v>
      </c>
      <c r="K1298" s="102">
        <v>42884</v>
      </c>
      <c r="L1298" s="102">
        <v>42881</v>
      </c>
      <c r="M1298" s="102" t="s">
        <v>5683</v>
      </c>
      <c r="N1298" s="103">
        <v>0</v>
      </c>
      <c r="O1298" s="102"/>
      <c r="P1298" s="99"/>
      <c r="Q1298" s="103">
        <v>7.6999999999999999E-2</v>
      </c>
      <c r="R1298" s="103">
        <v>0</v>
      </c>
      <c r="S1298" s="103">
        <v>0</v>
      </c>
      <c r="T1298" s="104">
        <v>0</v>
      </c>
      <c r="U1298" s="104"/>
      <c r="V1298" s="104">
        <v>0</v>
      </c>
      <c r="W1298" s="104">
        <v>100000</v>
      </c>
      <c r="X1298" s="104">
        <v>10000</v>
      </c>
      <c r="Y1298" s="104">
        <v>31.68</v>
      </c>
      <c r="Z1298" s="104">
        <v>29.88</v>
      </c>
      <c r="AA1298" s="103">
        <v>0.01</v>
      </c>
      <c r="AB1298" s="99"/>
      <c r="AC1298" s="100">
        <v>-101.14393214701654</v>
      </c>
      <c r="AD1298" s="100">
        <v>4.0178039306080972E-2</v>
      </c>
      <c r="AE1298" s="100">
        <v>-8.7265046162350601E-4</v>
      </c>
      <c r="AF1298" s="100">
        <v>5.1356096365941977E-4</v>
      </c>
      <c r="AG1298" s="100">
        <v>45.118040877351795</v>
      </c>
      <c r="AH1298" s="105"/>
      <c r="AI1298" s="100">
        <v>24.25</v>
      </c>
      <c r="AJ1298" s="100">
        <v>-0.20576130000000001</v>
      </c>
      <c r="AK1298" s="100">
        <v>-0.05</v>
      </c>
      <c r="AM1298" s="96">
        <v>42509</v>
      </c>
      <c r="AN1298" s="88">
        <f>_xll.BDH($A1298,AN$5,$AM$2,$AM$2)</f>
        <v>2400</v>
      </c>
      <c r="AO1298" s="88" t="str">
        <f>IF(V1298&gt;0,_xll.BDH($A1298,AO$5,$AM$2,$AM$2),"#N/A N/A")</f>
        <v>#N/A N/A</v>
      </c>
      <c r="AP1298" s="88" t="str">
        <f>IF(V1298&gt;0,_xll.BDH($A1298,AP$5,$AM$2,$AM$2),"#N/A N/A")</f>
        <v>#N/A N/A</v>
      </c>
      <c r="AQ1298" s="88" t="str">
        <f>IF(V1298&gt;0,_xll.BDH($A1298,AQ$5,$AM$2,$AM$2),"#N/A N/A")</f>
        <v>#N/A N/A</v>
      </c>
      <c r="AR1298" s="88" t="str">
        <f>IF(V1298&gt;0,_xll.BDH($A1298,AR$5,$AM$2,$AM$2),"#N/A N/A")</f>
        <v>#N/A N/A</v>
      </c>
    </row>
    <row r="1299" spans="1:44" ht="15" x14ac:dyDescent="0.25">
      <c r="A1299" s="99" t="s">
        <v>11721</v>
      </c>
      <c r="B1299" s="99" t="s">
        <v>135</v>
      </c>
      <c r="C1299" s="100" t="s">
        <v>11761</v>
      </c>
      <c r="D1299" s="100" t="s">
        <v>5685</v>
      </c>
      <c r="E1299" s="100" t="s">
        <v>36</v>
      </c>
      <c r="F1299" s="100" t="str">
        <f>VLOOKUP(E1299,Issuer!A:B,2,FALSE)</f>
        <v>SG</v>
      </c>
      <c r="G1299" s="100" t="s">
        <v>5690</v>
      </c>
      <c r="H1299" s="100" t="s">
        <v>5706</v>
      </c>
      <c r="I1299" s="102">
        <v>42501</v>
      </c>
      <c r="J1299" s="102">
        <v>42503</v>
      </c>
      <c r="K1299" s="102">
        <v>42642</v>
      </c>
      <c r="L1299" s="102">
        <v>42641</v>
      </c>
      <c r="M1299" s="102" t="s">
        <v>5683</v>
      </c>
      <c r="N1299" s="103">
        <v>0</v>
      </c>
      <c r="O1299" s="102"/>
      <c r="P1299" s="99"/>
      <c r="Q1299" s="103">
        <v>9.0999999999999998E-2</v>
      </c>
      <c r="R1299" s="103">
        <v>1.2999999999999999E-2</v>
      </c>
      <c r="S1299" s="103">
        <v>16.66667</v>
      </c>
      <c r="T1299" s="104">
        <v>4774810000</v>
      </c>
      <c r="U1299" s="104">
        <v>417227100</v>
      </c>
      <c r="V1299" s="104">
        <v>1982</v>
      </c>
      <c r="W1299" s="104">
        <v>200000</v>
      </c>
      <c r="X1299" s="104">
        <v>10000</v>
      </c>
      <c r="Y1299" s="104">
        <v>20288</v>
      </c>
      <c r="Z1299" s="104">
        <v>20188</v>
      </c>
      <c r="AA1299" s="103">
        <v>1E-4</v>
      </c>
      <c r="AB1299" s="99"/>
      <c r="AC1299" s="100">
        <v>-12735.838245042001</v>
      </c>
      <c r="AD1299" s="100">
        <v>-326.76282868603676</v>
      </c>
      <c r="AE1299" s="100">
        <v>-7.3072177686682824</v>
      </c>
      <c r="AF1299" s="100">
        <v>-6.5019322394535284E-2</v>
      </c>
      <c r="AG1299" s="100">
        <v>22.322997685286229</v>
      </c>
      <c r="AH1299" s="105"/>
      <c r="AI1299" s="100">
        <v>19694.330000000002</v>
      </c>
      <c r="AJ1299" s="100">
        <v>-0.6661821</v>
      </c>
      <c r="AK1299" s="100">
        <v>-132.08000000000001</v>
      </c>
      <c r="AM1299" s="96">
        <v>42509</v>
      </c>
      <c r="AN1299" s="88">
        <f>_xll.BDH($A1299,AN$5,$AM$2,$AM$2)</f>
        <v>37620</v>
      </c>
      <c r="AO1299" s="88">
        <f>IF(V1299&gt;0,_xll.BDH($A1299,AO$5,$AM$2,$AM$2),"#N/A N/A")</f>
        <v>8.7427000000000005E-2</v>
      </c>
      <c r="AP1299" s="88">
        <f>IF(V1299&gt;0,_xll.BDH($A1299,AP$5,$AM$2,$AM$2),"#N/A N/A")</f>
        <v>8.7323999999999999E-2</v>
      </c>
      <c r="AQ1299" s="88">
        <f>IF(V1299&gt;0,_xll.BDH($A1299,AQ$5,$AM$2,$AM$2),"#N/A N/A")</f>
        <v>2337420000</v>
      </c>
      <c r="AR1299" s="88">
        <f>IF(V1299&gt;0,_xll.BDH($A1299,AR$5,$AM$2,$AM$2),"#N/A N/A")</f>
        <v>2361180000</v>
      </c>
    </row>
    <row r="1300" spans="1:44" ht="15" x14ac:dyDescent="0.25">
      <c r="A1300" s="99" t="s">
        <v>1323</v>
      </c>
      <c r="B1300" s="99" t="s">
        <v>146</v>
      </c>
      <c r="C1300" s="100" t="s">
        <v>6891</v>
      </c>
      <c r="D1300" s="100" t="s">
        <v>5701</v>
      </c>
      <c r="E1300" s="100" t="s">
        <v>31</v>
      </c>
      <c r="F1300" s="100" t="str">
        <f>VLOOKUP(E1300,Issuer!A:B,2,FALSE)</f>
        <v>BP</v>
      </c>
      <c r="G1300" s="100" t="s">
        <v>5721</v>
      </c>
      <c r="H1300" s="101" t="s">
        <v>5682</v>
      </c>
      <c r="I1300" s="102">
        <v>42382</v>
      </c>
      <c r="J1300" s="102">
        <v>42383</v>
      </c>
      <c r="K1300" s="102">
        <v>42643</v>
      </c>
      <c r="L1300" s="102">
        <v>42642</v>
      </c>
      <c r="M1300" s="102" t="s">
        <v>5683</v>
      </c>
      <c r="N1300" s="103">
        <v>0</v>
      </c>
      <c r="O1300" s="102"/>
      <c r="P1300" s="99"/>
      <c r="Q1300" s="103">
        <v>0.255</v>
      </c>
      <c r="R1300" s="103">
        <v>-0.02</v>
      </c>
      <c r="S1300" s="103">
        <v>-7.2727269999999997</v>
      </c>
      <c r="T1300" s="104">
        <v>0</v>
      </c>
      <c r="U1300" s="104"/>
      <c r="V1300" s="104">
        <v>0</v>
      </c>
      <c r="W1300" s="104">
        <v>40000</v>
      </c>
      <c r="X1300" s="104">
        <v>10000</v>
      </c>
      <c r="Y1300" s="104">
        <v>155</v>
      </c>
      <c r="Z1300" s="104">
        <v>160</v>
      </c>
      <c r="AA1300" s="103">
        <v>0.01</v>
      </c>
      <c r="AB1300" s="99"/>
      <c r="AC1300" s="100">
        <v>96.975751533805081</v>
      </c>
      <c r="AD1300" s="100">
        <v>0.36070403954682662</v>
      </c>
      <c r="AE1300" s="100">
        <v>1.0152341602025465E-2</v>
      </c>
      <c r="AF1300" s="100">
        <v>1.1594315714261373E-2</v>
      </c>
      <c r="AG1300" s="100">
        <v>28.521212358427224</v>
      </c>
      <c r="AH1300" s="105"/>
      <c r="AI1300" s="100">
        <v>177.7</v>
      </c>
      <c r="AJ1300" s="100">
        <v>-1.2229019999999999</v>
      </c>
      <c r="AK1300" s="100">
        <v>-2.2000000000000002</v>
      </c>
      <c r="AM1300" s="96">
        <v>42509</v>
      </c>
      <c r="AN1300" s="88">
        <f>_xll.BDH($A1300,AN$5,$AM$2,$AM$2)</f>
        <v>30</v>
      </c>
      <c r="AO1300" s="88" t="str">
        <f>IF(V1300&gt;0,_xll.BDH($A1300,AO$5,$AM$2,$AM$2),"#N/A N/A")</f>
        <v>#N/A N/A</v>
      </c>
      <c r="AP1300" s="88" t="str">
        <f>IF(V1300&gt;0,_xll.BDH($A1300,AP$5,$AM$2,$AM$2),"#N/A N/A")</f>
        <v>#N/A N/A</v>
      </c>
      <c r="AQ1300" s="88" t="str">
        <f>IF(V1300&gt;0,_xll.BDH($A1300,AQ$5,$AM$2,$AM$2),"#N/A N/A")</f>
        <v>#N/A N/A</v>
      </c>
      <c r="AR1300" s="88" t="str">
        <f>IF(V1300&gt;0,_xll.BDH($A1300,AR$5,$AM$2,$AM$2),"#N/A N/A")</f>
        <v>#N/A N/A</v>
      </c>
    </row>
    <row r="1301" spans="1:44" ht="15" x14ac:dyDescent="0.25">
      <c r="A1301" s="99" t="s">
        <v>11722</v>
      </c>
      <c r="B1301" s="99" t="s">
        <v>135</v>
      </c>
      <c r="C1301" s="100" t="s">
        <v>11763</v>
      </c>
      <c r="D1301" s="100" t="s">
        <v>5685</v>
      </c>
      <c r="E1301" s="100" t="s">
        <v>36</v>
      </c>
      <c r="F1301" s="100" t="str">
        <f>VLOOKUP(E1301,Issuer!A:B,2,FALSE)</f>
        <v>SG</v>
      </c>
      <c r="G1301" s="100" t="s">
        <v>5690</v>
      </c>
      <c r="H1301" s="100" t="s">
        <v>5706</v>
      </c>
      <c r="I1301" s="102">
        <v>42501</v>
      </c>
      <c r="J1301" s="102">
        <v>42503</v>
      </c>
      <c r="K1301" s="102">
        <v>42612</v>
      </c>
      <c r="L1301" s="102">
        <v>42611</v>
      </c>
      <c r="M1301" s="102" t="s">
        <v>5683</v>
      </c>
      <c r="N1301" s="103">
        <v>0</v>
      </c>
      <c r="O1301" s="102"/>
      <c r="P1301" s="99"/>
      <c r="Q1301" s="103">
        <v>0.106</v>
      </c>
      <c r="R1301" s="103">
        <v>1.2E-2</v>
      </c>
      <c r="S1301" s="103">
        <v>12.76596</v>
      </c>
      <c r="T1301" s="104">
        <v>66780000</v>
      </c>
      <c r="U1301" s="104">
        <v>6857240</v>
      </c>
      <c r="V1301" s="104">
        <v>302</v>
      </c>
      <c r="W1301" s="104">
        <v>200000</v>
      </c>
      <c r="X1301" s="104">
        <v>10000</v>
      </c>
      <c r="Y1301" s="104">
        <v>20538</v>
      </c>
      <c r="Z1301" s="104">
        <v>20338</v>
      </c>
      <c r="AA1301" s="103">
        <v>1E-4</v>
      </c>
      <c r="AB1301" s="99"/>
      <c r="AC1301" s="100">
        <v>-12609.378875615936</v>
      </c>
      <c r="AD1301" s="100">
        <v>-353.07081508974846</v>
      </c>
      <c r="AE1301" s="100">
        <v>-9.2958919348845406</v>
      </c>
      <c r="AF1301" s="100">
        <v>-8.988165123567976E-2</v>
      </c>
      <c r="AG1301" s="100">
        <v>21.294484143410912</v>
      </c>
      <c r="AH1301" s="105"/>
      <c r="AI1301" s="100">
        <v>19694.330000000002</v>
      </c>
      <c r="AJ1301" s="100">
        <v>-0.6661821</v>
      </c>
      <c r="AK1301" s="100">
        <v>-132.08000000000001</v>
      </c>
      <c r="AM1301" s="96">
        <v>42509</v>
      </c>
      <c r="AN1301" s="88">
        <f>_xll.BDH($A1301,AN$5,$AM$2,$AM$2)</f>
        <v>70820</v>
      </c>
      <c r="AO1301" s="88">
        <f>IF(V1301&gt;0,_xll.BDH($A1301,AO$5,$AM$2,$AM$2),"#N/A N/A")</f>
        <v>0.102225</v>
      </c>
      <c r="AP1301" s="88">
        <f>IF(V1301&gt;0,_xll.BDH($A1301,AP$5,$AM$2,$AM$2),"#N/A N/A")</f>
        <v>0.103704</v>
      </c>
      <c r="AQ1301" s="88">
        <f>IF(V1301&gt;0,_xll.BDH($A1301,AQ$5,$AM$2,$AM$2),"#N/A N/A")</f>
        <v>18820000</v>
      </c>
      <c r="AR1301" s="88">
        <f>IF(V1301&gt;0,_xll.BDH($A1301,AR$5,$AM$2,$AM$2),"#N/A N/A")</f>
        <v>17920000</v>
      </c>
    </row>
    <row r="1302" spans="1:44" ht="15" x14ac:dyDescent="0.25">
      <c r="A1302" s="99" t="s">
        <v>11723</v>
      </c>
      <c r="B1302" s="99" t="s">
        <v>135</v>
      </c>
      <c r="C1302" s="100" t="s">
        <v>11762</v>
      </c>
      <c r="D1302" s="100" t="s">
        <v>5685</v>
      </c>
      <c r="E1302" s="100" t="s">
        <v>36</v>
      </c>
      <c r="F1302" s="100" t="str">
        <f>VLOOKUP(E1302,Issuer!A:B,2,FALSE)</f>
        <v>SG</v>
      </c>
      <c r="G1302" s="100" t="s">
        <v>5690</v>
      </c>
      <c r="H1302" s="101" t="s">
        <v>5706</v>
      </c>
      <c r="I1302" s="102">
        <v>42501</v>
      </c>
      <c r="J1302" s="102">
        <v>42503</v>
      </c>
      <c r="K1302" s="102">
        <v>42642</v>
      </c>
      <c r="L1302" s="102">
        <v>42641</v>
      </c>
      <c r="M1302" s="102" t="s">
        <v>5683</v>
      </c>
      <c r="N1302" s="103">
        <v>0</v>
      </c>
      <c r="O1302" s="102"/>
      <c r="P1302" s="99"/>
      <c r="Q1302" s="103">
        <v>0.14199999999999999</v>
      </c>
      <c r="R1302" s="103">
        <v>1.0999999999999999E-2</v>
      </c>
      <c r="S1302" s="103">
        <v>8.3969470000000008</v>
      </c>
      <c r="T1302" s="104">
        <v>3700000</v>
      </c>
      <c r="U1302" s="104">
        <v>521100</v>
      </c>
      <c r="V1302" s="104">
        <v>5</v>
      </c>
      <c r="W1302" s="104">
        <v>200000</v>
      </c>
      <c r="X1302" s="104">
        <v>10000</v>
      </c>
      <c r="Y1302" s="104">
        <v>20688</v>
      </c>
      <c r="Z1302" s="104">
        <v>20588</v>
      </c>
      <c r="AA1302" s="103">
        <v>1E-4</v>
      </c>
      <c r="AB1302" s="99"/>
      <c r="AC1302" s="100">
        <v>-12138.383078151272</v>
      </c>
      <c r="AD1302" s="100">
        <v>-275.94215679311856</v>
      </c>
      <c r="AE1302" s="100">
        <v>-10.450340204754522</v>
      </c>
      <c r="AF1302" s="100">
        <v>-0.11475830693433203</v>
      </c>
      <c r="AG1302" s="100">
        <v>22.322997685286229</v>
      </c>
      <c r="AH1302" s="105"/>
      <c r="AI1302" s="100">
        <v>19694.330000000002</v>
      </c>
      <c r="AJ1302" s="100">
        <v>-0.6661821</v>
      </c>
      <c r="AK1302" s="100">
        <v>-132.08000000000001</v>
      </c>
      <c r="AM1302" s="96">
        <v>42509</v>
      </c>
      <c r="AN1302" s="88">
        <f>_xll.BDH($A1302,AN$5,$AM$2,$AM$2)</f>
        <v>3080</v>
      </c>
      <c r="AO1302" s="88">
        <f>IF(V1302&gt;0,_xll.BDH($A1302,AO$5,$AM$2,$AM$2),"#N/A N/A")</f>
        <v>0.139182</v>
      </c>
      <c r="AP1302" s="88">
        <f>IF(V1302&gt;0,_xll.BDH($A1302,AP$5,$AM$2,$AM$2),"#N/A N/A")</f>
        <v>0.141538</v>
      </c>
      <c r="AQ1302" s="88">
        <f>IF(V1302&gt;0,_xll.BDH($A1302,AQ$5,$AM$2,$AM$2),"#N/A N/A")</f>
        <v>1100000</v>
      </c>
      <c r="AR1302" s="88">
        <f>IF(V1302&gt;0,_xll.BDH($A1302,AR$5,$AM$2,$AM$2),"#N/A N/A")</f>
        <v>2600000</v>
      </c>
    </row>
    <row r="1303" spans="1:44" ht="15" x14ac:dyDescent="0.25">
      <c r="A1303" s="99" t="s">
        <v>11724</v>
      </c>
      <c r="B1303" s="99" t="s">
        <v>135</v>
      </c>
      <c r="C1303" s="100" t="s">
        <v>11764</v>
      </c>
      <c r="D1303" s="100" t="s">
        <v>5685</v>
      </c>
      <c r="E1303" s="100" t="s">
        <v>39</v>
      </c>
      <c r="F1303" s="100" t="str">
        <f>VLOOKUP(E1303,Issuer!A:B,2,FALSE)</f>
        <v>GS</v>
      </c>
      <c r="G1303" s="100" t="s">
        <v>5826</v>
      </c>
      <c r="H1303" s="100" t="s">
        <v>5706</v>
      </c>
      <c r="I1303" s="102">
        <v>42502</v>
      </c>
      <c r="J1303" s="102">
        <v>42503</v>
      </c>
      <c r="K1303" s="102">
        <v>42642</v>
      </c>
      <c r="L1303" s="102">
        <v>42641</v>
      </c>
      <c r="M1303" s="102" t="s">
        <v>5683</v>
      </c>
      <c r="N1303" s="103">
        <v>0</v>
      </c>
      <c r="O1303" s="102"/>
      <c r="P1303" s="99"/>
      <c r="Q1303" s="103">
        <v>9.4E-2</v>
      </c>
      <c r="R1303" s="103">
        <v>1.2999999999999999E-2</v>
      </c>
      <c r="S1303" s="103">
        <v>16.049379999999999</v>
      </c>
      <c r="T1303" s="104">
        <v>83270000</v>
      </c>
      <c r="U1303" s="104">
        <v>7411690</v>
      </c>
      <c r="V1303" s="104">
        <v>234</v>
      </c>
      <c r="W1303" s="104">
        <v>200000</v>
      </c>
      <c r="X1303" s="104">
        <v>10000</v>
      </c>
      <c r="Y1303" s="104">
        <v>20388</v>
      </c>
      <c r="Z1303" s="104">
        <v>20188</v>
      </c>
      <c r="AA1303" s="103">
        <v>1E-4</v>
      </c>
      <c r="AB1303" s="99"/>
      <c r="AC1303" s="100">
        <v>-12951.193467868969</v>
      </c>
      <c r="AD1303" s="100">
        <v>-335.37431577511694</v>
      </c>
      <c r="AE1303" s="100">
        <v>-7.8546602061239081</v>
      </c>
      <c r="AF1303" s="100">
        <v>-7.0401280299276933E-2</v>
      </c>
      <c r="AG1303" s="100">
        <v>22.322997685286229</v>
      </c>
      <c r="AH1303" s="105"/>
      <c r="AI1303" s="100">
        <v>19694.330000000002</v>
      </c>
      <c r="AJ1303" s="100">
        <v>-0.6661821</v>
      </c>
      <c r="AK1303" s="100">
        <v>-132.08000000000001</v>
      </c>
      <c r="AM1303" s="96">
        <v>42509</v>
      </c>
      <c r="AN1303" s="88">
        <f>_xll.BDH($A1303,AN$5,$AM$2,$AM$2)</f>
        <v>10570</v>
      </c>
      <c r="AO1303" s="88">
        <f>IF(V1303&gt;0,_xll.BDH($A1303,AO$5,$AM$2,$AM$2),"#N/A N/A")</f>
        <v>8.9519000000000001E-2</v>
      </c>
      <c r="AP1303" s="88">
        <f>IF(V1303&gt;0,_xll.BDH($A1303,AP$5,$AM$2,$AM$2),"#N/A N/A")</f>
        <v>8.7695999999999996E-2</v>
      </c>
      <c r="AQ1303" s="88">
        <f>IF(V1303&gt;0,_xll.BDH($A1303,AQ$5,$AM$2,$AM$2),"#N/A N/A")</f>
        <v>28790000</v>
      </c>
      <c r="AR1303" s="88">
        <f>IF(V1303&gt;0,_xll.BDH($A1303,AR$5,$AM$2,$AM$2),"#N/A N/A")</f>
        <v>29790000</v>
      </c>
    </row>
    <row r="1304" spans="1:44" ht="15" x14ac:dyDescent="0.25">
      <c r="A1304" s="99" t="s">
        <v>11725</v>
      </c>
      <c r="B1304" s="99" t="s">
        <v>135</v>
      </c>
      <c r="C1304" s="100" t="s">
        <v>11765</v>
      </c>
      <c r="D1304" s="100" t="s">
        <v>5685</v>
      </c>
      <c r="E1304" s="100" t="s">
        <v>39</v>
      </c>
      <c r="F1304" s="100" t="str">
        <f>VLOOKUP(E1304,Issuer!A:B,2,FALSE)</f>
        <v>GS</v>
      </c>
      <c r="G1304" s="100" t="s">
        <v>5826</v>
      </c>
      <c r="H1304" s="100" t="s">
        <v>5706</v>
      </c>
      <c r="I1304" s="102">
        <v>42502</v>
      </c>
      <c r="J1304" s="102">
        <v>42503</v>
      </c>
      <c r="K1304" s="102">
        <v>42642</v>
      </c>
      <c r="L1304" s="102">
        <v>42641</v>
      </c>
      <c r="M1304" s="102" t="s">
        <v>5683</v>
      </c>
      <c r="N1304" s="103">
        <v>0</v>
      </c>
      <c r="O1304" s="102"/>
      <c r="P1304" s="99"/>
      <c r="Q1304" s="103">
        <v>0.12</v>
      </c>
      <c r="R1304" s="103">
        <v>1.2E-2</v>
      </c>
      <c r="S1304" s="103">
        <v>11.11111</v>
      </c>
      <c r="T1304" s="104">
        <v>42390000</v>
      </c>
      <c r="U1304" s="104">
        <v>4768650</v>
      </c>
      <c r="V1304" s="104">
        <v>126</v>
      </c>
      <c r="W1304" s="104">
        <v>200000</v>
      </c>
      <c r="X1304" s="104">
        <v>10000</v>
      </c>
      <c r="Y1304" s="104">
        <v>20588</v>
      </c>
      <c r="Z1304" s="104">
        <v>20388</v>
      </c>
      <c r="AA1304" s="103">
        <v>1E-4</v>
      </c>
      <c r="AB1304" s="99"/>
      <c r="AC1304" s="100">
        <v>-12633.208293107802</v>
      </c>
      <c r="AD1304" s="100">
        <v>-309.97851530903438</v>
      </c>
      <c r="AE1304" s="100">
        <v>-9.877593683545399</v>
      </c>
      <c r="AF1304" s="100">
        <v>-9.5855962957638999E-2</v>
      </c>
      <c r="AG1304" s="100">
        <v>22.322997685286204</v>
      </c>
      <c r="AH1304" s="105"/>
      <c r="AI1304" s="100">
        <v>19694.330000000002</v>
      </c>
      <c r="AJ1304" s="100">
        <v>-0.6661821</v>
      </c>
      <c r="AK1304" s="100">
        <v>-132.08000000000001</v>
      </c>
      <c r="AM1304" s="96">
        <v>42509</v>
      </c>
      <c r="AN1304" s="88">
        <f>_xll.BDH($A1304,AN$5,$AM$2,$AM$2)</f>
        <v>9100</v>
      </c>
      <c r="AO1304" s="88">
        <f>IF(V1304&gt;0,_xll.BDH($A1304,AO$5,$AM$2,$AM$2),"#N/A N/A")</f>
        <v>0.11309900000000001</v>
      </c>
      <c r="AP1304" s="88">
        <f>IF(V1304&gt;0,_xll.BDH($A1304,AP$5,$AM$2,$AM$2),"#N/A N/A")</f>
        <v>0.11119999999999999</v>
      </c>
      <c r="AQ1304" s="88">
        <f>IF(V1304&gt;0,_xll.BDH($A1304,AQ$5,$AM$2,$AM$2),"#N/A N/A")</f>
        <v>16530000</v>
      </c>
      <c r="AR1304" s="88">
        <f>IF(V1304&gt;0,_xll.BDH($A1304,AR$5,$AM$2,$AM$2),"#N/A N/A")</f>
        <v>17070000</v>
      </c>
    </row>
    <row r="1305" spans="1:44" ht="15" x14ac:dyDescent="0.25">
      <c r="A1305" s="99" t="s">
        <v>1324</v>
      </c>
      <c r="B1305" s="99" t="s">
        <v>421</v>
      </c>
      <c r="C1305" s="100" t="s">
        <v>6893</v>
      </c>
      <c r="D1305" s="100" t="s">
        <v>5991</v>
      </c>
      <c r="E1305" s="100" t="s">
        <v>31</v>
      </c>
      <c r="F1305" s="100" t="str">
        <f>VLOOKUP(E1305,Issuer!A:B,2,FALSE)</f>
        <v>BP</v>
      </c>
      <c r="G1305" s="100" t="s">
        <v>5721</v>
      </c>
      <c r="H1305" s="100" t="s">
        <v>5682</v>
      </c>
      <c r="I1305" s="102">
        <v>42382</v>
      </c>
      <c r="J1305" s="102">
        <v>42383</v>
      </c>
      <c r="K1305" s="102">
        <v>42734</v>
      </c>
      <c r="L1305" s="102">
        <v>42733</v>
      </c>
      <c r="M1305" s="102" t="s">
        <v>5683</v>
      </c>
      <c r="N1305" s="103">
        <v>0</v>
      </c>
      <c r="O1305" s="102"/>
      <c r="P1305" s="99"/>
      <c r="Q1305" s="103">
        <v>0.154</v>
      </c>
      <c r="R1305" s="103">
        <v>-6.0000000000000001E-3</v>
      </c>
      <c r="S1305" s="103">
        <v>-3.75</v>
      </c>
      <c r="T1305" s="104">
        <v>0</v>
      </c>
      <c r="U1305" s="104"/>
      <c r="V1305" s="104">
        <v>0</v>
      </c>
      <c r="W1305" s="104">
        <v>50000</v>
      </c>
      <c r="X1305" s="104">
        <v>50000</v>
      </c>
      <c r="Y1305" s="104">
        <v>68</v>
      </c>
      <c r="Z1305" s="104">
        <v>70</v>
      </c>
      <c r="AA1305" s="103">
        <v>0.01</v>
      </c>
      <c r="AB1305" s="99"/>
      <c r="AC1305" s="100">
        <v>93.234070314893088</v>
      </c>
      <c r="AD1305" s="100">
        <v>0.44457302337929183</v>
      </c>
      <c r="AE1305" s="100">
        <v>2.1110109906307958E-2</v>
      </c>
      <c r="AF1305" s="100">
        <v>7.8249693587218727E-3</v>
      </c>
      <c r="AG1305" s="100">
        <v>23.678196643576015</v>
      </c>
      <c r="AH1305" s="105"/>
      <c r="AI1305" s="100">
        <v>83.4</v>
      </c>
      <c r="AJ1305" s="100">
        <v>-0.71428570000000002</v>
      </c>
      <c r="AK1305" s="100">
        <v>-0.6</v>
      </c>
      <c r="AM1305" s="96">
        <v>42509</v>
      </c>
      <c r="AN1305" s="88">
        <f>_xll.BDH($A1305,AN$5,$AM$2,$AM$2)</f>
        <v>100</v>
      </c>
      <c r="AO1305" s="88" t="str">
        <f>IF(V1305&gt;0,_xll.BDH($A1305,AO$5,$AM$2,$AM$2),"#N/A N/A")</f>
        <v>#N/A N/A</v>
      </c>
      <c r="AP1305" s="88" t="str">
        <f>IF(V1305&gt;0,_xll.BDH($A1305,AP$5,$AM$2,$AM$2),"#N/A N/A")</f>
        <v>#N/A N/A</v>
      </c>
      <c r="AQ1305" s="88" t="str">
        <f>IF(V1305&gt;0,_xll.BDH($A1305,AQ$5,$AM$2,$AM$2),"#N/A N/A")</f>
        <v>#N/A N/A</v>
      </c>
      <c r="AR1305" s="88" t="str">
        <f>IF(V1305&gt;0,_xll.BDH($A1305,AR$5,$AM$2,$AM$2),"#N/A N/A")</f>
        <v>#N/A N/A</v>
      </c>
    </row>
    <row r="1306" spans="1:44" ht="15" x14ac:dyDescent="0.25">
      <c r="A1306" s="99" t="s">
        <v>1325</v>
      </c>
      <c r="B1306" s="99" t="s">
        <v>968</v>
      </c>
      <c r="C1306" s="100" t="s">
        <v>6903</v>
      </c>
      <c r="D1306" s="100" t="s">
        <v>6543</v>
      </c>
      <c r="E1306" s="100" t="s">
        <v>32</v>
      </c>
      <c r="F1306" s="100" t="str">
        <f>VLOOKUP(E1306,Issuer!A:B,2,FALSE)</f>
        <v>HS</v>
      </c>
      <c r="G1306" s="100" t="s">
        <v>5688</v>
      </c>
      <c r="H1306" s="101" t="s">
        <v>5706</v>
      </c>
      <c r="I1306" s="102">
        <v>42220</v>
      </c>
      <c r="J1306" s="102">
        <v>42221</v>
      </c>
      <c r="K1306" s="102">
        <v>42674</v>
      </c>
      <c r="L1306" s="102">
        <v>42671</v>
      </c>
      <c r="M1306" s="102" t="s">
        <v>5683</v>
      </c>
      <c r="N1306" s="103">
        <v>0</v>
      </c>
      <c r="O1306" s="102"/>
      <c r="P1306" s="99"/>
      <c r="Q1306" s="103">
        <v>0.35</v>
      </c>
      <c r="R1306" s="103">
        <v>0</v>
      </c>
      <c r="S1306" s="103">
        <v>0</v>
      </c>
      <c r="T1306" s="104">
        <v>0</v>
      </c>
      <c r="U1306" s="104"/>
      <c r="V1306" s="104">
        <v>0</v>
      </c>
      <c r="W1306" s="104">
        <v>40000</v>
      </c>
      <c r="X1306" s="104">
        <v>5000</v>
      </c>
      <c r="Y1306" s="104">
        <v>10.130000000000001</v>
      </c>
      <c r="Z1306" s="104">
        <v>9.8800000000000008</v>
      </c>
      <c r="AA1306" s="103">
        <v>0.1</v>
      </c>
      <c r="AB1306" s="99"/>
      <c r="AC1306" s="100">
        <v>-9.8553771589035915</v>
      </c>
      <c r="AD1306" s="100">
        <v>-2.6536318448272408E-2</v>
      </c>
      <c r="AE1306" s="100">
        <v>-2.0218457843854507E-3</v>
      </c>
      <c r="AF1306" s="100">
        <v>-1.3066776371136732E-3</v>
      </c>
      <c r="AG1306" s="100">
        <v>32.532795604931906</v>
      </c>
      <c r="AH1306" s="105"/>
      <c r="AI1306" s="100">
        <v>7</v>
      </c>
      <c r="AJ1306" s="100">
        <v>-0.14265340000000001</v>
      </c>
      <c r="AK1306" s="100">
        <v>-0.01</v>
      </c>
      <c r="AM1306" s="96">
        <v>42509</v>
      </c>
      <c r="AN1306" s="88">
        <f>_xll.BDH($A1306,AN$5,$AM$2,$AM$2)</f>
        <v>0</v>
      </c>
      <c r="AO1306" s="88" t="str">
        <f>IF(V1306&gt;0,_xll.BDH($A1306,AO$5,$AM$2,$AM$2),"#N/A N/A")</f>
        <v>#N/A N/A</v>
      </c>
      <c r="AP1306" s="88" t="str">
        <f>IF(V1306&gt;0,_xll.BDH($A1306,AP$5,$AM$2,$AM$2),"#N/A N/A")</f>
        <v>#N/A N/A</v>
      </c>
      <c r="AQ1306" s="88" t="str">
        <f>IF(V1306&gt;0,_xll.BDH($A1306,AQ$5,$AM$2,$AM$2),"#N/A N/A")</f>
        <v>#N/A N/A</v>
      </c>
      <c r="AR1306" s="88" t="str">
        <f>IF(V1306&gt;0,_xll.BDH($A1306,AR$5,$AM$2,$AM$2),"#N/A N/A")</f>
        <v>#N/A N/A</v>
      </c>
    </row>
    <row r="1307" spans="1:44" ht="15" x14ac:dyDescent="0.25">
      <c r="A1307" s="99" t="s">
        <v>1326</v>
      </c>
      <c r="B1307" s="99" t="s">
        <v>968</v>
      </c>
      <c r="C1307" s="100" t="s">
        <v>6913</v>
      </c>
      <c r="D1307" s="100" t="s">
        <v>6543</v>
      </c>
      <c r="E1307" s="100" t="s">
        <v>32</v>
      </c>
      <c r="F1307" s="100" t="str">
        <f>VLOOKUP(E1307,Issuer!A:B,2,FALSE)</f>
        <v>HS</v>
      </c>
      <c r="G1307" s="100" t="s">
        <v>5688</v>
      </c>
      <c r="H1307" s="101" t="s">
        <v>5682</v>
      </c>
      <c r="I1307" s="102">
        <v>42220</v>
      </c>
      <c r="J1307" s="102">
        <v>42221</v>
      </c>
      <c r="K1307" s="102">
        <v>42674</v>
      </c>
      <c r="L1307" s="102">
        <v>42671</v>
      </c>
      <c r="M1307" s="102" t="s">
        <v>5683</v>
      </c>
      <c r="N1307" s="103">
        <v>0</v>
      </c>
      <c r="O1307" s="102"/>
      <c r="P1307" s="99"/>
      <c r="Q1307" s="103">
        <v>0.123</v>
      </c>
      <c r="R1307" s="103">
        <v>-2E-3</v>
      </c>
      <c r="S1307" s="103">
        <v>-1.6</v>
      </c>
      <c r="T1307" s="104">
        <v>400000</v>
      </c>
      <c r="U1307" s="104">
        <v>49200</v>
      </c>
      <c r="V1307" s="104">
        <v>2</v>
      </c>
      <c r="W1307" s="104">
        <v>60000</v>
      </c>
      <c r="X1307" s="104">
        <v>5000</v>
      </c>
      <c r="Y1307" s="104">
        <v>5.73</v>
      </c>
      <c r="Z1307" s="104">
        <v>5.98</v>
      </c>
      <c r="AA1307" s="103">
        <v>0.1</v>
      </c>
      <c r="AB1307" s="99"/>
      <c r="AC1307" s="100">
        <v>9.023221220945242</v>
      </c>
      <c r="AD1307" s="100">
        <v>5.8084796029838688E-2</v>
      </c>
      <c r="AE1307" s="100">
        <v>2.0030033718277367E-3</v>
      </c>
      <c r="AF1307" s="100">
        <v>9.4151945734835974E-4</v>
      </c>
      <c r="AG1307" s="100">
        <v>32.532795604931906</v>
      </c>
      <c r="AH1307" s="105"/>
      <c r="AI1307" s="100">
        <v>7</v>
      </c>
      <c r="AJ1307" s="100">
        <v>-0.14265340000000001</v>
      </c>
      <c r="AK1307" s="100">
        <v>-0.01</v>
      </c>
      <c r="AM1307" s="96">
        <v>42509</v>
      </c>
      <c r="AN1307" s="88">
        <f>_xll.BDH($A1307,AN$5,$AM$2,$AM$2)</f>
        <v>1370</v>
      </c>
      <c r="AO1307" s="88">
        <f>IF(V1307&gt;0,_xll.BDH($A1307,AO$5,$AM$2,$AM$2),"#N/A N/A")</f>
        <v>0.123</v>
      </c>
      <c r="AP1307" s="88">
        <f>IF(V1307&gt;0,_xll.BDH($A1307,AP$5,$AM$2,$AM$2),"#N/A N/A")</f>
        <v>0.123</v>
      </c>
      <c r="AQ1307" s="88">
        <f>IF(V1307&gt;0,_xll.BDH($A1307,AQ$5,$AM$2,$AM$2),"#N/A N/A")</f>
        <v>200000</v>
      </c>
      <c r="AR1307" s="88">
        <f>IF(V1307&gt;0,_xll.BDH($A1307,AR$5,$AM$2,$AM$2),"#N/A N/A")</f>
        <v>200000</v>
      </c>
    </row>
    <row r="1308" spans="1:44" ht="15" x14ac:dyDescent="0.25">
      <c r="A1308" s="99" t="s">
        <v>11726</v>
      </c>
      <c r="B1308" s="99" t="s">
        <v>135</v>
      </c>
      <c r="C1308" s="100" t="s">
        <v>11766</v>
      </c>
      <c r="D1308" s="100" t="s">
        <v>5685</v>
      </c>
      <c r="E1308" s="100" t="s">
        <v>30</v>
      </c>
      <c r="F1308" s="100" t="str">
        <f>VLOOKUP(E1308,Issuer!A:B,2,FALSE)</f>
        <v>CS</v>
      </c>
      <c r="G1308" s="100" t="s">
        <v>5686</v>
      </c>
      <c r="H1308" s="101" t="s">
        <v>5706</v>
      </c>
      <c r="I1308" s="102">
        <v>42502</v>
      </c>
      <c r="J1308" s="102">
        <v>42503</v>
      </c>
      <c r="K1308" s="102">
        <v>42642</v>
      </c>
      <c r="L1308" s="102">
        <v>42641</v>
      </c>
      <c r="M1308" s="102" t="s">
        <v>5683</v>
      </c>
      <c r="N1308" s="103">
        <v>0</v>
      </c>
      <c r="O1308" s="102"/>
      <c r="P1308" s="99"/>
      <c r="Q1308" s="103">
        <v>0.156</v>
      </c>
      <c r="R1308" s="103">
        <v>0.01</v>
      </c>
      <c r="S1308" s="103">
        <v>6.8493149999999998</v>
      </c>
      <c r="T1308" s="104">
        <v>0</v>
      </c>
      <c r="U1308" s="104"/>
      <c r="V1308" s="104">
        <v>0</v>
      </c>
      <c r="W1308" s="104">
        <v>200000</v>
      </c>
      <c r="X1308" s="104">
        <v>10000</v>
      </c>
      <c r="Y1308" s="104">
        <v>20900</v>
      </c>
      <c r="Z1308" s="104">
        <v>20700</v>
      </c>
      <c r="AA1308" s="103">
        <v>1E-4</v>
      </c>
      <c r="AB1308" s="99"/>
      <c r="AC1308" s="100">
        <v>-12190.763134908117</v>
      </c>
      <c r="AD1308" s="100">
        <v>-273.17327349042091</v>
      </c>
      <c r="AE1308" s="100">
        <v>-12.006510745882229</v>
      </c>
      <c r="AF1308" s="100">
        <v>-0.13441256179809569</v>
      </c>
      <c r="AG1308" s="100">
        <v>22.322997685286229</v>
      </c>
      <c r="AH1308" s="105"/>
      <c r="AI1308" s="100">
        <v>19694.330000000002</v>
      </c>
      <c r="AJ1308" s="100">
        <v>-0.6661821</v>
      </c>
      <c r="AK1308" s="100">
        <v>-132.08000000000001</v>
      </c>
      <c r="AM1308" s="96">
        <v>42509</v>
      </c>
      <c r="AN1308" s="88">
        <f>_xll.BDH($A1308,AN$5,$AM$2,$AM$2)</f>
        <v>0</v>
      </c>
      <c r="AO1308" s="88" t="str">
        <f>IF(V1308&gt;0,_xll.BDH($A1308,AO$5,$AM$2,$AM$2),"#N/A N/A")</f>
        <v>#N/A N/A</v>
      </c>
      <c r="AP1308" s="88" t="str">
        <f>IF(V1308&gt;0,_xll.BDH($A1308,AP$5,$AM$2,$AM$2),"#N/A N/A")</f>
        <v>#N/A N/A</v>
      </c>
      <c r="AQ1308" s="88" t="str">
        <f>IF(V1308&gt;0,_xll.BDH($A1308,AQ$5,$AM$2,$AM$2),"#N/A N/A")</f>
        <v>#N/A N/A</v>
      </c>
      <c r="AR1308" s="88" t="str">
        <f>IF(V1308&gt;0,_xll.BDH($A1308,AR$5,$AM$2,$AM$2),"#N/A N/A")</f>
        <v>#N/A N/A</v>
      </c>
    </row>
    <row r="1309" spans="1:44" ht="15" x14ac:dyDescent="0.25">
      <c r="A1309" s="99" t="s">
        <v>11727</v>
      </c>
      <c r="B1309" s="99" t="s">
        <v>135</v>
      </c>
      <c r="C1309" s="100" t="s">
        <v>11767</v>
      </c>
      <c r="D1309" s="100" t="s">
        <v>5685</v>
      </c>
      <c r="E1309" s="100" t="s">
        <v>30</v>
      </c>
      <c r="F1309" s="100" t="str">
        <f>VLOOKUP(E1309,Issuer!A:B,2,FALSE)</f>
        <v>CS</v>
      </c>
      <c r="G1309" s="100" t="s">
        <v>5686</v>
      </c>
      <c r="H1309" s="101" t="s">
        <v>5706</v>
      </c>
      <c r="I1309" s="102">
        <v>42502</v>
      </c>
      <c r="J1309" s="102">
        <v>42503</v>
      </c>
      <c r="K1309" s="102">
        <v>42642</v>
      </c>
      <c r="L1309" s="102">
        <v>42641</v>
      </c>
      <c r="M1309" s="102" t="s">
        <v>5683</v>
      </c>
      <c r="N1309" s="103">
        <v>0</v>
      </c>
      <c r="O1309" s="102"/>
      <c r="P1309" s="99"/>
      <c r="Q1309" s="103">
        <v>0.108</v>
      </c>
      <c r="R1309" s="103">
        <v>1.0999999999999999E-2</v>
      </c>
      <c r="S1309" s="103">
        <v>11.340210000000001</v>
      </c>
      <c r="T1309" s="104">
        <v>17250000</v>
      </c>
      <c r="U1309" s="104">
        <v>1800060</v>
      </c>
      <c r="V1309" s="104">
        <v>80</v>
      </c>
      <c r="W1309" s="104">
        <v>200000</v>
      </c>
      <c r="X1309" s="104">
        <v>10000</v>
      </c>
      <c r="Y1309" s="104">
        <v>20550</v>
      </c>
      <c r="Z1309" s="104">
        <v>20350</v>
      </c>
      <c r="AA1309" s="103">
        <v>1E-4</v>
      </c>
      <c r="AB1309" s="99"/>
      <c r="AC1309" s="100">
        <v>-12691.473571946834</v>
      </c>
      <c r="AD1309" s="100">
        <v>-314.69370381688935</v>
      </c>
      <c r="AE1309" s="100">
        <v>-9.5365640433558791</v>
      </c>
      <c r="AF1309" s="100">
        <v>-9.106659250900534E-2</v>
      </c>
      <c r="AG1309" s="100">
        <v>22.322997685286204</v>
      </c>
      <c r="AH1309" s="105"/>
      <c r="AI1309" s="100">
        <v>19694.330000000002</v>
      </c>
      <c r="AJ1309" s="100">
        <v>-0.6661821</v>
      </c>
      <c r="AK1309" s="100">
        <v>-132.08000000000001</v>
      </c>
      <c r="AM1309" s="96">
        <v>42509</v>
      </c>
      <c r="AN1309" s="88">
        <f>_xll.BDH($A1309,AN$5,$AM$2,$AM$2)</f>
        <v>41260</v>
      </c>
      <c r="AO1309" s="88">
        <f>IF(V1309&gt;0,_xll.BDH($A1309,AO$5,$AM$2,$AM$2),"#N/A N/A")</f>
        <v>9.6093999999999999E-2</v>
      </c>
      <c r="AP1309" s="88" t="str">
        <f>IF(V1309&gt;0,_xll.BDH($A1309,AP$5,$AM$2,$AM$2),"#N/A N/A")</f>
        <v>#N/A N/A</v>
      </c>
      <c r="AQ1309" s="88">
        <f>IF(V1309&gt;0,_xll.BDH($A1309,AQ$5,$AM$2,$AM$2),"#N/A N/A")</f>
        <v>2650000</v>
      </c>
      <c r="AR1309" s="88" t="str">
        <f>IF(V1309&gt;0,_xll.BDH($A1309,AR$5,$AM$2,$AM$2),"#N/A N/A")</f>
        <v>#N/A N/A</v>
      </c>
    </row>
    <row r="1310" spans="1:44" ht="15" x14ac:dyDescent="0.25">
      <c r="A1310" s="99" t="s">
        <v>11728</v>
      </c>
      <c r="B1310" s="99" t="s">
        <v>135</v>
      </c>
      <c r="C1310" s="100" t="s">
        <v>11769</v>
      </c>
      <c r="D1310" s="100" t="s">
        <v>5685</v>
      </c>
      <c r="E1310" s="100" t="s">
        <v>37</v>
      </c>
      <c r="F1310" s="100" t="str">
        <f>VLOOKUP(E1310,Issuer!A:B,2,FALSE)</f>
        <v>UB</v>
      </c>
      <c r="G1310" s="100" t="s">
        <v>5732</v>
      </c>
      <c r="H1310" s="101" t="s">
        <v>5706</v>
      </c>
      <c r="I1310" s="102">
        <v>42502</v>
      </c>
      <c r="J1310" s="102">
        <v>42503</v>
      </c>
      <c r="K1310" s="102">
        <v>42671</v>
      </c>
      <c r="L1310" s="102">
        <v>42670</v>
      </c>
      <c r="M1310" s="102" t="s">
        <v>5683</v>
      </c>
      <c r="N1310" s="103">
        <v>0</v>
      </c>
      <c r="O1310" s="102"/>
      <c r="P1310" s="99"/>
      <c r="Q1310" s="103">
        <v>8.5999999999999993E-2</v>
      </c>
      <c r="R1310" s="103">
        <v>1.2999999999999999E-2</v>
      </c>
      <c r="S1310" s="103">
        <v>17.808219999999999</v>
      </c>
      <c r="T1310" s="104">
        <v>86050000</v>
      </c>
      <c r="U1310" s="104">
        <v>6967500</v>
      </c>
      <c r="V1310" s="104">
        <v>670</v>
      </c>
      <c r="W1310" s="104">
        <v>200000</v>
      </c>
      <c r="X1310" s="104">
        <v>10000</v>
      </c>
      <c r="Y1310" s="104">
        <v>20450</v>
      </c>
      <c r="Z1310" s="104">
        <v>20250</v>
      </c>
      <c r="AA1310" s="103">
        <v>8.3333332440815866E-5</v>
      </c>
      <c r="AB1310" s="99"/>
      <c r="AC1310" s="100">
        <v>-15336.975184900688</v>
      </c>
      <c r="AD1310" s="100">
        <v>-355.76249454475641</v>
      </c>
      <c r="AE1310" s="100">
        <v>-8.5296750817053297</v>
      </c>
      <c r="AF1310" s="100">
        <v>-6.5021096109289286E-2</v>
      </c>
      <c r="AG1310" s="100">
        <v>22.038093627454256</v>
      </c>
      <c r="AH1310" s="105"/>
      <c r="AI1310" s="100">
        <v>19694.330000000002</v>
      </c>
      <c r="AJ1310" s="100">
        <v>-0.6661821</v>
      </c>
      <c r="AK1310" s="100">
        <v>-132.08000000000001</v>
      </c>
      <c r="AM1310" s="96">
        <v>42509</v>
      </c>
      <c r="AN1310" s="88">
        <f>_xll.BDH($A1310,AN$5,$AM$2,$AM$2)</f>
        <v>38650</v>
      </c>
      <c r="AO1310" s="88">
        <f>IF(V1310&gt;0,_xll.BDH($A1310,AO$5,$AM$2,$AM$2),"#N/A N/A")</f>
        <v>7.7813999999999994E-2</v>
      </c>
      <c r="AP1310" s="88">
        <f>IF(V1310&gt;0,_xll.BDH($A1310,AP$5,$AM$2,$AM$2),"#N/A N/A")</f>
        <v>7.9638E-2</v>
      </c>
      <c r="AQ1310" s="88">
        <f>IF(V1310&gt;0,_xll.BDH($A1310,AQ$5,$AM$2,$AM$2),"#N/A N/A")</f>
        <v>14010000</v>
      </c>
      <c r="AR1310" s="88">
        <f>IF(V1310&gt;0,_xll.BDH($A1310,AR$5,$AM$2,$AM$2),"#N/A N/A")</f>
        <v>21140000</v>
      </c>
    </row>
    <row r="1311" spans="1:44" ht="15" x14ac:dyDescent="0.25">
      <c r="A1311" s="99" t="s">
        <v>11729</v>
      </c>
      <c r="B1311" s="99" t="s">
        <v>135</v>
      </c>
      <c r="C1311" s="100" t="s">
        <v>11768</v>
      </c>
      <c r="D1311" s="100" t="s">
        <v>5685</v>
      </c>
      <c r="E1311" s="100" t="s">
        <v>37</v>
      </c>
      <c r="F1311" s="100" t="str">
        <f>VLOOKUP(E1311,Issuer!A:B,2,FALSE)</f>
        <v>UB</v>
      </c>
      <c r="G1311" s="100" t="s">
        <v>5732</v>
      </c>
      <c r="H1311" s="101" t="s">
        <v>5706</v>
      </c>
      <c r="I1311" s="102">
        <v>42502</v>
      </c>
      <c r="J1311" s="102">
        <v>42503</v>
      </c>
      <c r="K1311" s="102">
        <v>42642</v>
      </c>
      <c r="L1311" s="102">
        <v>42641</v>
      </c>
      <c r="M1311" s="102" t="s">
        <v>5683</v>
      </c>
      <c r="N1311" s="103">
        <v>0</v>
      </c>
      <c r="O1311" s="102"/>
      <c r="P1311" s="99"/>
      <c r="Q1311" s="103">
        <v>0.123</v>
      </c>
      <c r="R1311" s="103">
        <v>1.7000000000000001E-2</v>
      </c>
      <c r="S1311" s="103">
        <v>16.037739999999999</v>
      </c>
      <c r="T1311" s="104">
        <v>3610000</v>
      </c>
      <c r="U1311" s="104">
        <v>430580</v>
      </c>
      <c r="V1311" s="104">
        <v>8</v>
      </c>
      <c r="W1311" s="104">
        <v>200000</v>
      </c>
      <c r="X1311" s="104">
        <v>10000</v>
      </c>
      <c r="Y1311" s="104">
        <v>20600</v>
      </c>
      <c r="Z1311" s="104">
        <v>20400</v>
      </c>
      <c r="AA1311" s="103">
        <v>1E-4</v>
      </c>
      <c r="AB1311" s="99"/>
      <c r="AC1311" s="100">
        <v>-12615.013306614379</v>
      </c>
      <c r="AD1311" s="100">
        <v>-308.50013570450739</v>
      </c>
      <c r="AE1311" s="100">
        <v>-9.9812955300752844</v>
      </c>
      <c r="AF1311" s="100">
        <v>-9.7363971122334719E-2</v>
      </c>
      <c r="AG1311" s="100">
        <v>22.322997685286229</v>
      </c>
      <c r="AH1311" s="105"/>
      <c r="AI1311" s="100">
        <v>19694.330000000002</v>
      </c>
      <c r="AJ1311" s="100">
        <v>-0.6661821</v>
      </c>
      <c r="AK1311" s="100">
        <v>-132.08000000000001</v>
      </c>
      <c r="AM1311" s="96">
        <v>42509</v>
      </c>
      <c r="AN1311" s="88">
        <f>_xll.BDH($A1311,AN$5,$AM$2,$AM$2)</f>
        <v>2140</v>
      </c>
      <c r="AO1311" s="88">
        <f>IF(V1311&gt;0,_xll.BDH($A1311,AO$5,$AM$2,$AM$2),"#N/A N/A")</f>
        <v>0.11931</v>
      </c>
      <c r="AP1311" s="88" t="str">
        <f>IF(V1311&gt;0,_xll.BDH($A1311,AP$5,$AM$2,$AM$2),"#N/A N/A")</f>
        <v>#N/A N/A</v>
      </c>
      <c r="AQ1311" s="88">
        <f>IF(V1311&gt;0,_xll.BDH($A1311,AQ$5,$AM$2,$AM$2),"#N/A N/A")</f>
        <v>3550000</v>
      </c>
      <c r="AR1311" s="88" t="str">
        <f>IF(V1311&gt;0,_xll.BDH($A1311,AR$5,$AM$2,$AM$2),"#N/A N/A")</f>
        <v>#N/A N/A</v>
      </c>
    </row>
    <row r="1312" spans="1:44" ht="15" x14ac:dyDescent="0.25">
      <c r="A1312" s="99" t="s">
        <v>11730</v>
      </c>
      <c r="B1312" s="99" t="s">
        <v>132</v>
      </c>
      <c r="C1312" s="100" t="s">
        <v>11770</v>
      </c>
      <c r="D1312" s="100" t="s">
        <v>5694</v>
      </c>
      <c r="E1312" s="100" t="s">
        <v>33</v>
      </c>
      <c r="F1312" s="100" t="str">
        <f>VLOOKUP(E1312,Issuer!A:B,2,FALSE)</f>
        <v>JP</v>
      </c>
      <c r="G1312" s="100" t="s">
        <v>5748</v>
      </c>
      <c r="H1312" s="101" t="s">
        <v>5682</v>
      </c>
      <c r="I1312" s="102">
        <v>42502</v>
      </c>
      <c r="J1312" s="102">
        <v>42503</v>
      </c>
      <c r="K1312" s="102">
        <v>42874</v>
      </c>
      <c r="L1312" s="102">
        <v>42873</v>
      </c>
      <c r="M1312" s="102" t="s">
        <v>5683</v>
      </c>
      <c r="N1312" s="103">
        <v>0</v>
      </c>
      <c r="O1312" s="102"/>
      <c r="P1312" s="99"/>
      <c r="Q1312" s="103">
        <v>3.5000000000000003E-2</v>
      </c>
      <c r="R1312" s="103">
        <v>-1E-3</v>
      </c>
      <c r="S1312" s="103">
        <v>-2.7777780000000001</v>
      </c>
      <c r="T1312" s="104">
        <v>0</v>
      </c>
      <c r="U1312" s="104"/>
      <c r="V1312" s="104">
        <v>0</v>
      </c>
      <c r="W1312" s="104">
        <v>100000</v>
      </c>
      <c r="X1312" s="104">
        <v>10000</v>
      </c>
      <c r="Y1312" s="104">
        <v>21.08</v>
      </c>
      <c r="Z1312" s="104">
        <v>21.88</v>
      </c>
      <c r="AA1312" s="103">
        <v>0.01</v>
      </c>
      <c r="AB1312" s="99"/>
      <c r="AC1312" s="100">
        <v>104.05151710019165</v>
      </c>
      <c r="AD1312" s="100">
        <v>-8.7756924836726036E-2</v>
      </c>
      <c r="AE1312" s="100">
        <v>-2.7828603742024822E-3</v>
      </c>
      <c r="AF1312" s="100">
        <v>1.2310913685304705E-5</v>
      </c>
      <c r="AG1312" s="100">
        <v>45.051563133640173</v>
      </c>
      <c r="AH1312" s="105"/>
      <c r="AI1312" s="100">
        <v>24.25</v>
      </c>
      <c r="AJ1312" s="100">
        <v>-0.20576130000000001</v>
      </c>
      <c r="AK1312" s="100">
        <v>-0.05</v>
      </c>
      <c r="AM1312" s="96">
        <v>42509</v>
      </c>
      <c r="AN1312" s="88">
        <f>_xll.BDH($A1312,AN$5,$AM$2,$AM$2)</f>
        <v>0</v>
      </c>
      <c r="AO1312" s="88" t="str">
        <f>IF(V1312&gt;0,_xll.BDH($A1312,AO$5,$AM$2,$AM$2),"#N/A N/A")</f>
        <v>#N/A N/A</v>
      </c>
      <c r="AP1312" s="88" t="str">
        <f>IF(V1312&gt;0,_xll.BDH($A1312,AP$5,$AM$2,$AM$2),"#N/A N/A")</f>
        <v>#N/A N/A</v>
      </c>
      <c r="AQ1312" s="88" t="str">
        <f>IF(V1312&gt;0,_xll.BDH($A1312,AQ$5,$AM$2,$AM$2),"#N/A N/A")</f>
        <v>#N/A N/A</v>
      </c>
      <c r="AR1312" s="88" t="str">
        <f>IF(V1312&gt;0,_xll.BDH($A1312,AR$5,$AM$2,$AM$2),"#N/A N/A")</f>
        <v>#N/A N/A</v>
      </c>
    </row>
    <row r="1313" spans="1:44" ht="15" x14ac:dyDescent="0.25">
      <c r="A1313" s="99" t="s">
        <v>11731</v>
      </c>
      <c r="B1313" s="99" t="s">
        <v>146</v>
      </c>
      <c r="C1313" s="100" t="s">
        <v>11771</v>
      </c>
      <c r="D1313" s="100" t="s">
        <v>5701</v>
      </c>
      <c r="E1313" s="100" t="s">
        <v>33</v>
      </c>
      <c r="F1313" s="100" t="str">
        <f>VLOOKUP(E1313,Issuer!A:B,2,FALSE)</f>
        <v>JP</v>
      </c>
      <c r="G1313" s="100" t="s">
        <v>5748</v>
      </c>
      <c r="H1313" s="101" t="s">
        <v>5682</v>
      </c>
      <c r="I1313" s="102">
        <v>42502</v>
      </c>
      <c r="J1313" s="102">
        <v>42503</v>
      </c>
      <c r="K1313" s="102">
        <v>42874</v>
      </c>
      <c r="L1313" s="102">
        <v>42873</v>
      </c>
      <c r="M1313" s="102" t="s">
        <v>5683</v>
      </c>
      <c r="N1313" s="103">
        <v>0</v>
      </c>
      <c r="O1313" s="102"/>
      <c r="P1313" s="99"/>
      <c r="Q1313" s="103">
        <v>0.125</v>
      </c>
      <c r="R1313" s="103">
        <v>-0.02</v>
      </c>
      <c r="S1313" s="103">
        <v>-13.793100000000001</v>
      </c>
      <c r="T1313" s="104">
        <v>65721000</v>
      </c>
      <c r="U1313" s="104">
        <v>8164838</v>
      </c>
      <c r="V1313" s="104">
        <v>136</v>
      </c>
      <c r="W1313" s="104">
        <v>60000</v>
      </c>
      <c r="X1313" s="104">
        <v>1000</v>
      </c>
      <c r="Y1313" s="104">
        <v>167.08</v>
      </c>
      <c r="Z1313" s="104">
        <v>170.88</v>
      </c>
      <c r="AA1313" s="103">
        <v>0.01</v>
      </c>
      <c r="AB1313" s="99"/>
      <c r="AC1313" s="100">
        <v>88.403180259821468</v>
      </c>
      <c r="AD1313" s="100">
        <v>0.50379443125950396</v>
      </c>
      <c r="AE1313" s="100">
        <v>2.1641381062399049E-2</v>
      </c>
      <c r="AF1313" s="100">
        <v>1.8765990901770569E-3</v>
      </c>
      <c r="AG1313" s="100">
        <v>30.063537486403057</v>
      </c>
      <c r="AH1313" s="105"/>
      <c r="AI1313" s="100">
        <v>177.7</v>
      </c>
      <c r="AJ1313" s="100">
        <v>-1.2229019999999999</v>
      </c>
      <c r="AK1313" s="100">
        <v>-2.2000000000000002</v>
      </c>
      <c r="AM1313" s="96">
        <v>42509</v>
      </c>
      <c r="AN1313" s="88">
        <f>_xll.BDH($A1313,AN$5,$AM$2,$AM$2)</f>
        <v>975</v>
      </c>
      <c r="AO1313" s="88">
        <f>IF(V1313&gt;0,_xll.BDH($A1313,AO$5,$AM$2,$AM$2),"#N/A N/A")</f>
        <v>0.124165</v>
      </c>
      <c r="AP1313" s="88">
        <f>IF(V1313&gt;0,_xll.BDH($A1313,AP$5,$AM$2,$AM$2),"#N/A N/A")</f>
        <v>0.124337</v>
      </c>
      <c r="AQ1313" s="88">
        <f>IF(V1313&gt;0,_xll.BDH($A1313,AQ$5,$AM$2,$AM$2),"#N/A N/A")</f>
        <v>32753000</v>
      </c>
      <c r="AR1313" s="88">
        <f>IF(V1313&gt;0,_xll.BDH($A1313,AR$5,$AM$2,$AM$2),"#N/A N/A")</f>
        <v>32768000</v>
      </c>
    </row>
    <row r="1314" spans="1:44" ht="15" x14ac:dyDescent="0.25">
      <c r="A1314" s="99" t="s">
        <v>11732</v>
      </c>
      <c r="B1314" s="99" t="s">
        <v>123</v>
      </c>
      <c r="C1314" s="100" t="s">
        <v>11773</v>
      </c>
      <c r="D1314" s="100" t="s">
        <v>5718</v>
      </c>
      <c r="E1314" s="100" t="s">
        <v>33</v>
      </c>
      <c r="F1314" s="100" t="str">
        <f>VLOOKUP(E1314,Issuer!A:B,2,FALSE)</f>
        <v>JP</v>
      </c>
      <c r="G1314" s="100" t="s">
        <v>5748</v>
      </c>
      <c r="H1314" s="100" t="s">
        <v>5682</v>
      </c>
      <c r="I1314" s="102">
        <v>42502</v>
      </c>
      <c r="J1314" s="102">
        <v>42503</v>
      </c>
      <c r="K1314" s="102">
        <v>42937</v>
      </c>
      <c r="L1314" s="102">
        <v>42936</v>
      </c>
      <c r="M1314" s="102" t="s">
        <v>5683</v>
      </c>
      <c r="N1314" s="103">
        <v>0</v>
      </c>
      <c r="O1314" s="102"/>
      <c r="P1314" s="99"/>
      <c r="Q1314" s="103">
        <v>0.154</v>
      </c>
      <c r="R1314" s="103">
        <v>-1.7999999999999999E-2</v>
      </c>
      <c r="S1314" s="103">
        <v>-10.465120000000001</v>
      </c>
      <c r="T1314" s="104">
        <v>8083000</v>
      </c>
      <c r="U1314" s="104">
        <v>1287582</v>
      </c>
      <c r="V1314" s="104">
        <v>74</v>
      </c>
      <c r="W1314" s="104">
        <v>70000</v>
      </c>
      <c r="X1314" s="104">
        <v>1000</v>
      </c>
      <c r="Y1314" s="104">
        <v>14.78</v>
      </c>
      <c r="Z1314" s="104">
        <v>15.28</v>
      </c>
      <c r="AA1314" s="103">
        <v>0.1</v>
      </c>
      <c r="AB1314" s="99"/>
      <c r="AC1314" s="100">
        <v>7.8977878099972134</v>
      </c>
      <c r="AD1314" s="100">
        <v>6.030720109886839E-2</v>
      </c>
      <c r="AE1314" s="100">
        <v>5.3440789808033243E-3</v>
      </c>
      <c r="AF1314" s="100">
        <v>4.1643435243937844E-4</v>
      </c>
      <c r="AG1314" s="100">
        <v>33.624817808135433</v>
      </c>
      <c r="AH1314" s="105"/>
      <c r="AI1314" s="100">
        <v>16.46</v>
      </c>
      <c r="AJ1314" s="100">
        <v>-1.081731</v>
      </c>
      <c r="AK1314" s="100">
        <v>-0.18</v>
      </c>
      <c r="AM1314" s="96">
        <v>42509</v>
      </c>
      <c r="AN1314" s="88">
        <f>_xll.BDH($A1314,AN$5,$AM$2,$AM$2)</f>
        <v>571</v>
      </c>
      <c r="AO1314" s="88">
        <f>IF(V1314&gt;0,_xll.BDH($A1314,AO$5,$AM$2,$AM$2),"#N/A N/A")</f>
        <v>0.15972500000000001</v>
      </c>
      <c r="AP1314" s="88">
        <f>IF(V1314&gt;0,_xll.BDH($A1314,AP$5,$AM$2,$AM$2),"#N/A N/A")</f>
        <v>0.15890699999999999</v>
      </c>
      <c r="AQ1314" s="88">
        <f>IF(V1314&gt;0,_xll.BDH($A1314,AQ$5,$AM$2,$AM$2),"#N/A N/A")</f>
        <v>3835000</v>
      </c>
      <c r="AR1314" s="88">
        <f>IF(V1314&gt;0,_xll.BDH($A1314,AR$5,$AM$2,$AM$2),"#N/A N/A")</f>
        <v>4248000</v>
      </c>
    </row>
    <row r="1315" spans="1:44" ht="15" x14ac:dyDescent="0.25">
      <c r="A1315" s="99" t="s">
        <v>11733</v>
      </c>
      <c r="B1315" s="99" t="s">
        <v>135</v>
      </c>
      <c r="C1315" s="100" t="s">
        <v>11774</v>
      </c>
      <c r="D1315" s="100" t="s">
        <v>5685</v>
      </c>
      <c r="E1315" s="100" t="s">
        <v>33</v>
      </c>
      <c r="F1315" s="100" t="str">
        <f>VLOOKUP(E1315,Issuer!A:B,2,FALSE)</f>
        <v>JP</v>
      </c>
      <c r="G1315" s="100" t="s">
        <v>5748</v>
      </c>
      <c r="H1315" s="100" t="s">
        <v>5706</v>
      </c>
      <c r="I1315" s="102">
        <v>42502</v>
      </c>
      <c r="J1315" s="102">
        <v>42503</v>
      </c>
      <c r="K1315" s="102">
        <v>42642</v>
      </c>
      <c r="L1315" s="102">
        <v>42641</v>
      </c>
      <c r="M1315" s="102" t="s">
        <v>5683</v>
      </c>
      <c r="N1315" s="103">
        <v>0</v>
      </c>
      <c r="O1315" s="102"/>
      <c r="P1315" s="99"/>
      <c r="Q1315" s="103">
        <v>0.108</v>
      </c>
      <c r="R1315" s="103">
        <v>1.2999999999999999E-2</v>
      </c>
      <c r="S1315" s="103">
        <v>13.68421</v>
      </c>
      <c r="T1315" s="104">
        <v>358690000</v>
      </c>
      <c r="U1315" s="104">
        <v>36384860</v>
      </c>
      <c r="V1315" s="104">
        <v>749</v>
      </c>
      <c r="W1315" s="104">
        <v>200000</v>
      </c>
      <c r="X1315" s="104">
        <v>10000</v>
      </c>
      <c r="Y1315" s="104">
        <v>20500</v>
      </c>
      <c r="Z1315" s="104">
        <v>20300</v>
      </c>
      <c r="AA1315" s="103">
        <v>1E-4</v>
      </c>
      <c r="AB1315" s="99"/>
      <c r="AC1315" s="100">
        <v>-12769.656367827291</v>
      </c>
      <c r="AD1315" s="100">
        <v>-320.9761643240069</v>
      </c>
      <c r="AE1315" s="100">
        <v>-9.0577809597260135</v>
      </c>
      <c r="AF1315" s="100">
        <v>-8.4731801408625879E-2</v>
      </c>
      <c r="AG1315" s="100">
        <v>22.322997685286204</v>
      </c>
      <c r="AH1315" s="105"/>
      <c r="AI1315" s="100">
        <v>19694.330000000002</v>
      </c>
      <c r="AJ1315" s="100">
        <v>-0.6661821</v>
      </c>
      <c r="AK1315" s="100">
        <v>-132.08000000000001</v>
      </c>
      <c r="AM1315" s="96">
        <v>42509</v>
      </c>
      <c r="AN1315" s="88">
        <f>_xll.BDH($A1315,AN$5,$AM$2,$AM$2)</f>
        <v>44390</v>
      </c>
      <c r="AO1315" s="88">
        <f>IF(V1315&gt;0,_xll.BDH($A1315,AO$5,$AM$2,$AM$2),"#N/A N/A")</f>
        <v>0.100561</v>
      </c>
      <c r="AP1315" s="88">
        <f>IF(V1315&gt;0,_xll.BDH($A1315,AP$5,$AM$2,$AM$2),"#N/A N/A")</f>
        <v>0.100434</v>
      </c>
      <c r="AQ1315" s="88">
        <f>IF(V1315&gt;0,_xll.BDH($A1315,AQ$5,$AM$2,$AM$2),"#N/A N/A")</f>
        <v>140270000</v>
      </c>
      <c r="AR1315" s="88">
        <f>IF(V1315&gt;0,_xll.BDH($A1315,AR$5,$AM$2,$AM$2),"#N/A N/A")</f>
        <v>136170000</v>
      </c>
    </row>
    <row r="1316" spans="1:44" ht="15" x14ac:dyDescent="0.25">
      <c r="A1316" s="99" t="s">
        <v>11734</v>
      </c>
      <c r="B1316" s="99" t="s">
        <v>135</v>
      </c>
      <c r="C1316" s="100" t="s">
        <v>11772</v>
      </c>
      <c r="D1316" s="100" t="s">
        <v>5685</v>
      </c>
      <c r="E1316" s="100" t="s">
        <v>33</v>
      </c>
      <c r="F1316" s="100" t="str">
        <f>VLOOKUP(E1316,Issuer!A:B,2,FALSE)</f>
        <v>JP</v>
      </c>
      <c r="G1316" s="100" t="s">
        <v>5748</v>
      </c>
      <c r="H1316" s="100" t="s">
        <v>5682</v>
      </c>
      <c r="I1316" s="102">
        <v>42502</v>
      </c>
      <c r="J1316" s="102">
        <v>42503</v>
      </c>
      <c r="K1316" s="102">
        <v>43038</v>
      </c>
      <c r="L1316" s="102">
        <v>43035</v>
      </c>
      <c r="M1316" s="102" t="s">
        <v>5683</v>
      </c>
      <c r="N1316" s="103">
        <v>0</v>
      </c>
      <c r="O1316" s="102"/>
      <c r="P1316" s="99"/>
      <c r="Q1316" s="103">
        <v>3.2000000000000001E-2</v>
      </c>
      <c r="R1316" s="103">
        <v>-6.0000000000000001E-3</v>
      </c>
      <c r="S1316" s="103">
        <v>-15.78947</v>
      </c>
      <c r="T1316" s="104">
        <v>9410000</v>
      </c>
      <c r="U1316" s="104">
        <v>310720</v>
      </c>
      <c r="V1316" s="104">
        <v>24</v>
      </c>
      <c r="W1316" s="104">
        <v>150000</v>
      </c>
      <c r="X1316" s="104">
        <v>10000</v>
      </c>
      <c r="Y1316" s="104">
        <v>19228</v>
      </c>
      <c r="Z1316" s="104">
        <v>19428</v>
      </c>
      <c r="AA1316" s="103">
        <v>1E-4</v>
      </c>
      <c r="AB1316" s="99"/>
      <c r="AC1316" s="100">
        <v>6885.9262669786276</v>
      </c>
      <c r="AD1316" s="100">
        <v>115.76772658898375</v>
      </c>
      <c r="AE1316" s="100">
        <v>2.899482334240385</v>
      </c>
      <c r="AF1316" s="100">
        <v>8.5962022737676377E-2</v>
      </c>
      <c r="AG1316" s="100">
        <v>22.093214846830104</v>
      </c>
      <c r="AH1316" s="105"/>
      <c r="AI1316" s="100">
        <v>19694.330000000002</v>
      </c>
      <c r="AJ1316" s="100">
        <v>-0.6661821</v>
      </c>
      <c r="AK1316" s="100">
        <v>-132.08000000000001</v>
      </c>
      <c r="AM1316" s="96">
        <v>42509</v>
      </c>
      <c r="AN1316" s="88">
        <f>_xll.BDH($A1316,AN$5,$AM$2,$AM$2)</f>
        <v>660</v>
      </c>
      <c r="AO1316" s="88">
        <f>IF(V1316&gt;0,_xll.BDH($A1316,AO$5,$AM$2,$AM$2),"#N/A N/A")</f>
        <v>3.2765000000000002E-2</v>
      </c>
      <c r="AP1316" s="88">
        <f>IF(V1316&gt;0,_xll.BDH($A1316,AP$5,$AM$2,$AM$2),"#N/A N/A")</f>
        <v>3.3125000000000002E-2</v>
      </c>
      <c r="AQ1316" s="88">
        <f>IF(V1316&gt;0,_xll.BDH($A1316,AQ$5,$AM$2,$AM$2),"#N/A N/A")</f>
        <v>4390000</v>
      </c>
      <c r="AR1316" s="88">
        <f>IF(V1316&gt;0,_xll.BDH($A1316,AR$5,$AM$2,$AM$2),"#N/A N/A")</f>
        <v>4000000</v>
      </c>
    </row>
    <row r="1317" spans="1:44" ht="15" x14ac:dyDescent="0.25">
      <c r="A1317" s="99" t="s">
        <v>1327</v>
      </c>
      <c r="B1317" s="99" t="s">
        <v>135</v>
      </c>
      <c r="C1317" s="100" t="s">
        <v>6898</v>
      </c>
      <c r="D1317" s="100" t="s">
        <v>5685</v>
      </c>
      <c r="E1317" s="100" t="s">
        <v>32</v>
      </c>
      <c r="F1317" s="100" t="str">
        <f>VLOOKUP(E1317,Issuer!A:B,2,FALSE)</f>
        <v>HS</v>
      </c>
      <c r="G1317" s="100" t="s">
        <v>5688</v>
      </c>
      <c r="H1317" s="100" t="s">
        <v>5706</v>
      </c>
      <c r="I1317" s="102">
        <v>42311</v>
      </c>
      <c r="J1317" s="102">
        <v>42312</v>
      </c>
      <c r="K1317" s="102">
        <v>42612</v>
      </c>
      <c r="L1317" s="102">
        <v>42611</v>
      </c>
      <c r="M1317" s="102" t="s">
        <v>5683</v>
      </c>
      <c r="N1317" s="103">
        <v>0</v>
      </c>
      <c r="O1317" s="102"/>
      <c r="P1317" s="99"/>
      <c r="Q1317" s="103">
        <v>0.28999999999999998</v>
      </c>
      <c r="R1317" s="103">
        <v>5.0000000000000001E-3</v>
      </c>
      <c r="S1317" s="103">
        <v>1.754386</v>
      </c>
      <c r="T1317" s="104">
        <v>0</v>
      </c>
      <c r="U1317" s="104"/>
      <c r="V1317" s="104">
        <v>0</v>
      </c>
      <c r="W1317" s="104">
        <v>100000</v>
      </c>
      <c r="X1317" s="104">
        <v>10000</v>
      </c>
      <c r="Y1317" s="104">
        <v>23588</v>
      </c>
      <c r="Z1317" s="104">
        <v>23388</v>
      </c>
      <c r="AA1317" s="103">
        <v>6.6666667407844216E-5</v>
      </c>
      <c r="AB1317" s="99"/>
      <c r="AC1317" s="100">
        <v>-15153.463065163975</v>
      </c>
      <c r="AD1317" s="100">
        <v>-91.675721204455769</v>
      </c>
      <c r="AE1317" s="100">
        <v>-5.4340502309533729</v>
      </c>
      <c r="AF1317" s="100">
        <v>-0.2844186111220085</v>
      </c>
      <c r="AG1317" s="100">
        <v>21.294484143410912</v>
      </c>
      <c r="AH1317" s="105"/>
      <c r="AI1317" s="100">
        <v>19694.330000000002</v>
      </c>
      <c r="AJ1317" s="100">
        <v>-0.6661821</v>
      </c>
      <c r="AK1317" s="100">
        <v>-132.08000000000001</v>
      </c>
      <c r="AM1317" s="96">
        <v>42509</v>
      </c>
      <c r="AN1317" s="88">
        <f>_xll.BDH($A1317,AN$5,$AM$2,$AM$2)</f>
        <v>410</v>
      </c>
      <c r="AO1317" s="88" t="str">
        <f>IF(V1317&gt;0,_xll.BDH($A1317,AO$5,$AM$2,$AM$2),"#N/A N/A")</f>
        <v>#N/A N/A</v>
      </c>
      <c r="AP1317" s="88" t="str">
        <f>IF(V1317&gt;0,_xll.BDH($A1317,AP$5,$AM$2,$AM$2),"#N/A N/A")</f>
        <v>#N/A N/A</v>
      </c>
      <c r="AQ1317" s="88" t="str">
        <f>IF(V1317&gt;0,_xll.BDH($A1317,AQ$5,$AM$2,$AM$2),"#N/A N/A")</f>
        <v>#N/A N/A</v>
      </c>
      <c r="AR1317" s="88" t="str">
        <f>IF(V1317&gt;0,_xll.BDH($A1317,AR$5,$AM$2,$AM$2),"#N/A N/A")</f>
        <v>#N/A N/A</v>
      </c>
    </row>
    <row r="1318" spans="1:44" ht="15" x14ac:dyDescent="0.25">
      <c r="A1318" s="99" t="s">
        <v>11735</v>
      </c>
      <c r="B1318" s="99" t="s">
        <v>135</v>
      </c>
      <c r="C1318" s="100" t="s">
        <v>11775</v>
      </c>
      <c r="D1318" s="100" t="s">
        <v>5685</v>
      </c>
      <c r="E1318" s="100" t="s">
        <v>33</v>
      </c>
      <c r="F1318" s="100" t="str">
        <f>VLOOKUP(E1318,Issuer!A:B,2,FALSE)</f>
        <v>JP</v>
      </c>
      <c r="G1318" s="100" t="s">
        <v>5748</v>
      </c>
      <c r="H1318" s="101" t="s">
        <v>5682</v>
      </c>
      <c r="I1318" s="102">
        <v>42502</v>
      </c>
      <c r="J1318" s="102">
        <v>42503</v>
      </c>
      <c r="K1318" s="102">
        <v>43097</v>
      </c>
      <c r="L1318" s="102">
        <v>43096</v>
      </c>
      <c r="M1318" s="102" t="s">
        <v>5683</v>
      </c>
      <c r="N1318" s="103">
        <v>0</v>
      </c>
      <c r="O1318" s="102"/>
      <c r="P1318" s="99"/>
      <c r="Q1318" s="103">
        <v>4.9000000000000002E-2</v>
      </c>
      <c r="R1318" s="103">
        <v>-6.0000000000000001E-3</v>
      </c>
      <c r="S1318" s="103">
        <v>-10.909090000000001</v>
      </c>
      <c r="T1318" s="104">
        <v>4105850000</v>
      </c>
      <c r="U1318" s="104">
        <v>214474800</v>
      </c>
      <c r="V1318" s="104">
        <v>1879</v>
      </c>
      <c r="W1318" s="104">
        <v>150000</v>
      </c>
      <c r="X1318" s="104">
        <v>10000</v>
      </c>
      <c r="Y1318" s="104">
        <v>18928</v>
      </c>
      <c r="Z1318" s="104">
        <v>19128</v>
      </c>
      <c r="AA1318" s="103">
        <v>1E-4</v>
      </c>
      <c r="AB1318" s="99"/>
      <c r="AC1318" s="100">
        <v>7174.5356568381922</v>
      </c>
      <c r="AD1318" s="100">
        <v>100.62550930524468</v>
      </c>
      <c r="AE1318" s="100">
        <v>5.4947649171879611</v>
      </c>
      <c r="AF1318" s="100">
        <v>0.16158073152642732</v>
      </c>
      <c r="AG1318" s="100">
        <v>22.151061926978652</v>
      </c>
      <c r="AH1318" s="105"/>
      <c r="AI1318" s="100">
        <v>19694.330000000002</v>
      </c>
      <c r="AJ1318" s="100">
        <v>-0.6661821</v>
      </c>
      <c r="AK1318" s="100">
        <v>-132.08000000000001</v>
      </c>
      <c r="AM1318" s="96">
        <v>42509</v>
      </c>
      <c r="AN1318" s="88">
        <f>_xll.BDH($A1318,AN$5,$AM$2,$AM$2)</f>
        <v>67280</v>
      </c>
      <c r="AO1318" s="88">
        <f>IF(V1318&gt;0,_xll.BDH($A1318,AO$5,$AM$2,$AM$2),"#N/A N/A")</f>
        <v>5.2266E-2</v>
      </c>
      <c r="AP1318" s="88">
        <f>IF(V1318&gt;0,_xll.BDH($A1318,AP$5,$AM$2,$AM$2),"#N/A N/A")</f>
        <v>5.2213000000000002E-2</v>
      </c>
      <c r="AQ1318" s="88">
        <f>IF(V1318&gt;0,_xll.BDH($A1318,AQ$5,$AM$2,$AM$2),"#N/A N/A")</f>
        <v>2031050000</v>
      </c>
      <c r="AR1318" s="88">
        <f>IF(V1318&gt;0,_xll.BDH($A1318,AR$5,$AM$2,$AM$2),"#N/A N/A")</f>
        <v>2035830000</v>
      </c>
    </row>
    <row r="1319" spans="1:44" ht="15" x14ac:dyDescent="0.25">
      <c r="A1319" s="99" t="s">
        <v>1328</v>
      </c>
      <c r="B1319" s="99" t="s">
        <v>135</v>
      </c>
      <c r="C1319" s="100" t="s">
        <v>6895</v>
      </c>
      <c r="D1319" s="100" t="s">
        <v>5685</v>
      </c>
      <c r="E1319" s="100" t="s">
        <v>32</v>
      </c>
      <c r="F1319" s="100" t="str">
        <f>VLOOKUP(E1319,Issuer!A:B,2,FALSE)</f>
        <v>HS</v>
      </c>
      <c r="G1319" s="100" t="s">
        <v>5688</v>
      </c>
      <c r="H1319" s="100" t="s">
        <v>5706</v>
      </c>
      <c r="I1319" s="102">
        <v>42311</v>
      </c>
      <c r="J1319" s="102">
        <v>42312</v>
      </c>
      <c r="K1319" s="102">
        <v>42520</v>
      </c>
      <c r="L1319" s="102">
        <v>42517</v>
      </c>
      <c r="M1319" s="102" t="s">
        <v>5683</v>
      </c>
      <c r="N1319" s="103">
        <v>0</v>
      </c>
      <c r="O1319" s="102"/>
      <c r="P1319" s="99"/>
      <c r="Q1319" s="103">
        <v>0.57999999999999996</v>
      </c>
      <c r="R1319" s="103">
        <v>0.01</v>
      </c>
      <c r="S1319" s="103">
        <v>1.754386</v>
      </c>
      <c r="T1319" s="104">
        <v>0</v>
      </c>
      <c r="U1319" s="104"/>
      <c r="V1319" s="104">
        <v>0</v>
      </c>
      <c r="W1319" s="104">
        <v>100000</v>
      </c>
      <c r="X1319" s="104">
        <v>10000</v>
      </c>
      <c r="Y1319" s="104">
        <v>25118</v>
      </c>
      <c r="Z1319" s="104">
        <v>24918</v>
      </c>
      <c r="AA1319" s="103">
        <v>1E-4</v>
      </c>
      <c r="AB1319" s="99"/>
      <c r="AC1319" s="100">
        <v>-9987.1953858909183</v>
      </c>
      <c r="AD1319" s="100">
        <v>-7.8766542522358402E-8</v>
      </c>
      <c r="AE1319" s="100">
        <v>1.6658973956290829E-11</v>
      </c>
      <c r="AF1319" s="100">
        <v>-0.54483146712505626</v>
      </c>
      <c r="AG1319" s="100">
        <v>18.140210602667313</v>
      </c>
      <c r="AH1319" s="105"/>
      <c r="AI1319" s="100">
        <v>19694.330000000002</v>
      </c>
      <c r="AJ1319" s="100">
        <v>-0.6661821</v>
      </c>
      <c r="AK1319" s="100">
        <v>-132.08000000000001</v>
      </c>
      <c r="AM1319" s="96">
        <v>42509</v>
      </c>
      <c r="AN1319" s="88">
        <f>_xll.BDH($A1319,AN$5,$AM$2,$AM$2)</f>
        <v>0</v>
      </c>
      <c r="AO1319" s="88" t="str">
        <f>IF(V1319&gt;0,_xll.BDH($A1319,AO$5,$AM$2,$AM$2),"#N/A N/A")</f>
        <v>#N/A N/A</v>
      </c>
      <c r="AP1319" s="88" t="str">
        <f>IF(V1319&gt;0,_xll.BDH($A1319,AP$5,$AM$2,$AM$2),"#N/A N/A")</f>
        <v>#N/A N/A</v>
      </c>
      <c r="AQ1319" s="88" t="str">
        <f>IF(V1319&gt;0,_xll.BDH($A1319,AQ$5,$AM$2,$AM$2),"#N/A N/A")</f>
        <v>#N/A N/A</v>
      </c>
      <c r="AR1319" s="88" t="str">
        <f>IF(V1319&gt;0,_xll.BDH($A1319,AR$5,$AM$2,$AM$2),"#N/A N/A")</f>
        <v>#N/A N/A</v>
      </c>
    </row>
    <row r="1320" spans="1:44" ht="15" x14ac:dyDescent="0.25">
      <c r="A1320" s="99" t="s">
        <v>11790</v>
      </c>
      <c r="B1320" s="99" t="s">
        <v>421</v>
      </c>
      <c r="C1320" s="100" t="s">
        <v>11831</v>
      </c>
      <c r="D1320" s="100" t="s">
        <v>5991</v>
      </c>
      <c r="E1320" s="100" t="s">
        <v>32</v>
      </c>
      <c r="F1320" s="100" t="str">
        <f>VLOOKUP(E1320,Issuer!A:B,2,FALSE)</f>
        <v>HS</v>
      </c>
      <c r="G1320" s="100" t="s">
        <v>5688</v>
      </c>
      <c r="H1320" s="100" t="s">
        <v>5706</v>
      </c>
      <c r="I1320" s="102">
        <v>42503</v>
      </c>
      <c r="J1320" s="102">
        <v>42506</v>
      </c>
      <c r="K1320" s="102">
        <v>42849</v>
      </c>
      <c r="L1320" s="102">
        <v>42846</v>
      </c>
      <c r="M1320" s="102" t="s">
        <v>5683</v>
      </c>
      <c r="N1320" s="103">
        <v>0</v>
      </c>
      <c r="O1320" s="102"/>
      <c r="P1320" s="99"/>
      <c r="Q1320" s="103">
        <v>0.13300000000000001</v>
      </c>
      <c r="R1320" s="103">
        <v>6.0000000000000001E-3</v>
      </c>
      <c r="S1320" s="103">
        <v>4.7244089999999996</v>
      </c>
      <c r="T1320" s="104">
        <v>0</v>
      </c>
      <c r="U1320" s="104"/>
      <c r="V1320" s="104">
        <v>0</v>
      </c>
      <c r="W1320" s="104">
        <v>40000</v>
      </c>
      <c r="X1320" s="104">
        <v>50000</v>
      </c>
      <c r="Y1320" s="104">
        <v>93.26</v>
      </c>
      <c r="Z1320" s="104">
        <v>92.06</v>
      </c>
      <c r="AA1320" s="103">
        <v>0.01</v>
      </c>
      <c r="AB1320" s="99"/>
      <c r="AC1320" s="100">
        <v>-110.88416079321023</v>
      </c>
      <c r="AD1320" s="100">
        <v>-0.86267930802508463</v>
      </c>
      <c r="AE1320" s="100">
        <v>-5.1342416059023968E-2</v>
      </c>
      <c r="AF1320" s="100">
        <v>-1.5852007366701309E-3</v>
      </c>
      <c r="AG1320" s="100">
        <v>24.006757145687047</v>
      </c>
      <c r="AH1320" s="105"/>
      <c r="AI1320" s="100">
        <v>83.4</v>
      </c>
      <c r="AJ1320" s="100">
        <v>-0.71428570000000002</v>
      </c>
      <c r="AK1320" s="100">
        <v>-0.6</v>
      </c>
      <c r="AM1320" s="96">
        <v>42509</v>
      </c>
      <c r="AN1320" s="88">
        <f>_xll.BDH($A1320,AN$5,$AM$2,$AM$2)</f>
        <v>50</v>
      </c>
      <c r="AO1320" s="88" t="str">
        <f>IF(V1320&gt;0,_xll.BDH($A1320,AO$5,$AM$2,$AM$2),"#N/A N/A")</f>
        <v>#N/A N/A</v>
      </c>
      <c r="AP1320" s="88" t="str">
        <f>IF(V1320&gt;0,_xll.BDH($A1320,AP$5,$AM$2,$AM$2),"#N/A N/A")</f>
        <v>#N/A N/A</v>
      </c>
      <c r="AQ1320" s="88" t="str">
        <f>IF(V1320&gt;0,_xll.BDH($A1320,AQ$5,$AM$2,$AM$2),"#N/A N/A")</f>
        <v>#N/A N/A</v>
      </c>
      <c r="AR1320" s="88" t="str">
        <f>IF(V1320&gt;0,_xll.BDH($A1320,AR$5,$AM$2,$AM$2),"#N/A N/A")</f>
        <v>#N/A N/A</v>
      </c>
    </row>
    <row r="1321" spans="1:44" ht="15" x14ac:dyDescent="0.25">
      <c r="A1321" s="99" t="s">
        <v>11791</v>
      </c>
      <c r="B1321" s="99" t="s">
        <v>400</v>
      </c>
      <c r="C1321" s="100" t="s">
        <v>11832</v>
      </c>
      <c r="D1321" s="100" t="s">
        <v>5966</v>
      </c>
      <c r="E1321" s="100" t="s">
        <v>32</v>
      </c>
      <c r="F1321" s="100" t="str">
        <f>VLOOKUP(E1321,Issuer!A:B,2,FALSE)</f>
        <v>HS</v>
      </c>
      <c r="G1321" s="100" t="s">
        <v>5688</v>
      </c>
      <c r="H1321" s="101" t="s">
        <v>5706</v>
      </c>
      <c r="I1321" s="102">
        <v>42503</v>
      </c>
      <c r="J1321" s="102">
        <v>42506</v>
      </c>
      <c r="K1321" s="102">
        <v>42825</v>
      </c>
      <c r="L1321" s="102">
        <v>42824</v>
      </c>
      <c r="M1321" s="102" t="s">
        <v>5683</v>
      </c>
      <c r="N1321" s="103">
        <v>0</v>
      </c>
      <c r="O1321" s="102"/>
      <c r="P1321" s="99"/>
      <c r="Q1321" s="103">
        <v>0.246</v>
      </c>
      <c r="R1321" s="103">
        <v>-3.0000000000000001E-3</v>
      </c>
      <c r="S1321" s="103">
        <v>-1.2048190000000001</v>
      </c>
      <c r="T1321" s="104">
        <v>280000</v>
      </c>
      <c r="U1321" s="104">
        <v>68160</v>
      </c>
      <c r="V1321" s="104">
        <v>2</v>
      </c>
      <c r="W1321" s="104">
        <v>40000</v>
      </c>
      <c r="X1321" s="104">
        <v>20000</v>
      </c>
      <c r="Y1321" s="104">
        <v>7.2</v>
      </c>
      <c r="Z1321" s="104">
        <v>7</v>
      </c>
      <c r="AA1321" s="103">
        <v>0.1</v>
      </c>
      <c r="AB1321" s="99"/>
      <c r="AC1321" s="100">
        <v>-10.327454173045991</v>
      </c>
      <c r="AD1321" s="100">
        <v>-4.1374891360864946E-2</v>
      </c>
      <c r="AE1321" s="100">
        <v>-3.8979094406494945E-3</v>
      </c>
      <c r="AF1321" s="100">
        <v>-4.1625464001924096E-4</v>
      </c>
      <c r="AG1321" s="100">
        <v>41.614937540825842</v>
      </c>
      <c r="AH1321" s="105"/>
      <c r="AI1321" s="100">
        <v>5.01</v>
      </c>
      <c r="AJ1321" s="100">
        <v>0</v>
      </c>
      <c r="AK1321" s="100">
        <v>0</v>
      </c>
      <c r="AM1321" s="96">
        <v>42509</v>
      </c>
      <c r="AN1321" s="88">
        <f>_xll.BDH($A1321,AN$5,$AM$2,$AM$2)</f>
        <v>1200</v>
      </c>
      <c r="AO1321" s="88" t="str">
        <f>IF(V1321&gt;0,_xll.BDH($A1321,AO$5,$AM$2,$AM$2),"#N/A N/A")</f>
        <v>#N/A N/A</v>
      </c>
      <c r="AP1321" s="88">
        <f>IF(V1321&gt;0,_xll.BDH($A1321,AP$5,$AM$2,$AM$2),"#N/A N/A")</f>
        <v>0.24342900000000001</v>
      </c>
      <c r="AQ1321" s="88" t="str">
        <f>IF(V1321&gt;0,_xll.BDH($A1321,AQ$5,$AM$2,$AM$2),"#N/A N/A")</f>
        <v>#N/A N/A</v>
      </c>
      <c r="AR1321" s="88">
        <f>IF(V1321&gt;0,_xll.BDH($A1321,AR$5,$AM$2,$AM$2),"#N/A N/A")</f>
        <v>280000</v>
      </c>
    </row>
    <row r="1322" spans="1:44" ht="15" x14ac:dyDescent="0.25">
      <c r="A1322" s="99" t="s">
        <v>1329</v>
      </c>
      <c r="B1322" s="99" t="s">
        <v>123</v>
      </c>
      <c r="C1322" s="100" t="s">
        <v>6910</v>
      </c>
      <c r="D1322" s="100" t="s">
        <v>5718</v>
      </c>
      <c r="E1322" s="100" t="s">
        <v>32</v>
      </c>
      <c r="F1322" s="100" t="str">
        <f>VLOOKUP(E1322,Issuer!A:B,2,FALSE)</f>
        <v>HS</v>
      </c>
      <c r="G1322" s="100" t="s">
        <v>5688</v>
      </c>
      <c r="H1322" s="100" t="s">
        <v>5706</v>
      </c>
      <c r="I1322" s="102">
        <v>42311</v>
      </c>
      <c r="J1322" s="102">
        <v>42312</v>
      </c>
      <c r="K1322" s="102">
        <v>42660</v>
      </c>
      <c r="L1322" s="102">
        <v>42657</v>
      </c>
      <c r="M1322" s="102" t="s">
        <v>5683</v>
      </c>
      <c r="N1322" s="103">
        <v>0</v>
      </c>
      <c r="O1322" s="102"/>
      <c r="P1322" s="99"/>
      <c r="Q1322" s="103">
        <v>1.92</v>
      </c>
      <c r="R1322" s="103">
        <v>0.01</v>
      </c>
      <c r="S1322" s="103">
        <v>0.52356020000000003</v>
      </c>
      <c r="T1322" s="104">
        <v>0</v>
      </c>
      <c r="U1322" s="104"/>
      <c r="V1322" s="104">
        <v>0</v>
      </c>
      <c r="W1322" s="104">
        <v>50000</v>
      </c>
      <c r="X1322" s="104">
        <v>10000</v>
      </c>
      <c r="Y1322" s="104">
        <v>34.479999999999997</v>
      </c>
      <c r="Z1322" s="104">
        <v>33.880000000000003</v>
      </c>
      <c r="AA1322" s="103">
        <v>0.1</v>
      </c>
      <c r="AB1322" s="99"/>
      <c r="AC1322" s="100">
        <v>-9.6983570604789548</v>
      </c>
      <c r="AD1322" s="100">
        <v>-2.0332874218299132E-4</v>
      </c>
      <c r="AE1322" s="100">
        <v>-4.2597267154383887E-5</v>
      </c>
      <c r="AF1322" s="100">
        <v>-2.7825351763297091E-3</v>
      </c>
      <c r="AG1322" s="100">
        <v>32.925570748854796</v>
      </c>
      <c r="AH1322" s="105"/>
      <c r="AI1322" s="100">
        <v>16.46</v>
      </c>
      <c r="AJ1322" s="100">
        <v>-1.081731</v>
      </c>
      <c r="AK1322" s="100">
        <v>-0.18</v>
      </c>
      <c r="AM1322" s="96">
        <v>42509</v>
      </c>
      <c r="AN1322" s="88">
        <f>_xll.BDH($A1322,AN$5,$AM$2,$AM$2)</f>
        <v>0</v>
      </c>
      <c r="AO1322" s="88" t="str">
        <f>IF(V1322&gt;0,_xll.BDH($A1322,AO$5,$AM$2,$AM$2),"#N/A N/A")</f>
        <v>#N/A N/A</v>
      </c>
      <c r="AP1322" s="88" t="str">
        <f>IF(V1322&gt;0,_xll.BDH($A1322,AP$5,$AM$2,$AM$2),"#N/A N/A")</f>
        <v>#N/A N/A</v>
      </c>
      <c r="AQ1322" s="88" t="str">
        <f>IF(V1322&gt;0,_xll.BDH($A1322,AQ$5,$AM$2,$AM$2),"#N/A N/A")</f>
        <v>#N/A N/A</v>
      </c>
      <c r="AR1322" s="88" t="str">
        <f>IF(V1322&gt;0,_xll.BDH($A1322,AR$5,$AM$2,$AM$2),"#N/A N/A")</f>
        <v>#N/A N/A</v>
      </c>
    </row>
    <row r="1323" spans="1:44" ht="15" x14ac:dyDescent="0.25">
      <c r="A1323" s="99" t="s">
        <v>11792</v>
      </c>
      <c r="B1323" s="99" t="s">
        <v>123</v>
      </c>
      <c r="C1323" s="100" t="s">
        <v>11833</v>
      </c>
      <c r="D1323" s="100" t="s">
        <v>5718</v>
      </c>
      <c r="E1323" s="100" t="s">
        <v>32</v>
      </c>
      <c r="F1323" s="100" t="str">
        <f>VLOOKUP(E1323,Issuer!A:B,2,FALSE)</f>
        <v>HS</v>
      </c>
      <c r="G1323" s="100" t="s">
        <v>5688</v>
      </c>
      <c r="H1323" s="101" t="s">
        <v>5706</v>
      </c>
      <c r="I1323" s="102">
        <v>42503</v>
      </c>
      <c r="J1323" s="102">
        <v>42506</v>
      </c>
      <c r="K1323" s="102">
        <v>42793</v>
      </c>
      <c r="L1323" s="102">
        <v>42790</v>
      </c>
      <c r="M1323" s="102" t="s">
        <v>5683</v>
      </c>
      <c r="N1323" s="103">
        <v>0</v>
      </c>
      <c r="O1323" s="102"/>
      <c r="P1323" s="99"/>
      <c r="Q1323" s="103">
        <v>0.29499999999999998</v>
      </c>
      <c r="R1323" s="103">
        <v>1.4999999999999999E-2</v>
      </c>
      <c r="S1323" s="103">
        <v>5.3571429999999998</v>
      </c>
      <c r="T1323" s="104">
        <v>0</v>
      </c>
      <c r="U1323" s="104"/>
      <c r="V1323" s="104">
        <v>0</v>
      </c>
      <c r="W1323" s="104">
        <v>40000</v>
      </c>
      <c r="X1323" s="104">
        <v>10000</v>
      </c>
      <c r="Y1323" s="104">
        <v>18.86</v>
      </c>
      <c r="Z1323" s="104">
        <v>18.36</v>
      </c>
      <c r="AA1323" s="103">
        <v>0.1</v>
      </c>
      <c r="AB1323" s="99"/>
      <c r="AC1323" s="100">
        <v>-11.006853723135126</v>
      </c>
      <c r="AD1323" s="100">
        <v>-5.6207686379354097E-2</v>
      </c>
      <c r="AE1323" s="100">
        <v>-7.219503314497111E-3</v>
      </c>
      <c r="AF1323" s="100">
        <v>-2.6775543831053766E-4</v>
      </c>
      <c r="AG1323" s="100">
        <v>33.108327852997007</v>
      </c>
      <c r="AH1323" s="105"/>
      <c r="AI1323" s="100">
        <v>16.46</v>
      </c>
      <c r="AJ1323" s="100">
        <v>-1.081731</v>
      </c>
      <c r="AK1323" s="100">
        <v>-0.18</v>
      </c>
      <c r="AM1323" s="96">
        <v>42509</v>
      </c>
      <c r="AN1323" s="88">
        <f>_xll.BDH($A1323,AN$5,$AM$2,$AM$2)</f>
        <v>3800</v>
      </c>
      <c r="AO1323" s="88" t="str">
        <f>IF(V1323&gt;0,_xll.BDH($A1323,AO$5,$AM$2,$AM$2),"#N/A N/A")</f>
        <v>#N/A N/A</v>
      </c>
      <c r="AP1323" s="88" t="str">
        <f>IF(V1323&gt;0,_xll.BDH($A1323,AP$5,$AM$2,$AM$2),"#N/A N/A")</f>
        <v>#N/A N/A</v>
      </c>
      <c r="AQ1323" s="88" t="str">
        <f>IF(V1323&gt;0,_xll.BDH($A1323,AQ$5,$AM$2,$AM$2),"#N/A N/A")</f>
        <v>#N/A N/A</v>
      </c>
      <c r="AR1323" s="88" t="str">
        <f>IF(V1323&gt;0,_xll.BDH($A1323,AR$5,$AM$2,$AM$2),"#N/A N/A")</f>
        <v>#N/A N/A</v>
      </c>
    </row>
    <row r="1324" spans="1:44" ht="15" x14ac:dyDescent="0.25">
      <c r="A1324" s="99" t="s">
        <v>11793</v>
      </c>
      <c r="B1324" s="99" t="s">
        <v>135</v>
      </c>
      <c r="C1324" s="100" t="s">
        <v>11834</v>
      </c>
      <c r="D1324" s="100" t="s">
        <v>5685</v>
      </c>
      <c r="E1324" s="100" t="s">
        <v>32</v>
      </c>
      <c r="F1324" s="100" t="str">
        <f>VLOOKUP(E1324,Issuer!A:B,2,FALSE)</f>
        <v>HS</v>
      </c>
      <c r="G1324" s="100" t="s">
        <v>5688</v>
      </c>
      <c r="H1324" s="101" t="s">
        <v>5706</v>
      </c>
      <c r="I1324" s="102">
        <v>42503</v>
      </c>
      <c r="J1324" s="102">
        <v>42506</v>
      </c>
      <c r="K1324" s="102">
        <v>42703</v>
      </c>
      <c r="L1324" s="102">
        <v>42702</v>
      </c>
      <c r="M1324" s="102" t="s">
        <v>5683</v>
      </c>
      <c r="N1324" s="103">
        <v>0</v>
      </c>
      <c r="O1324" s="102"/>
      <c r="P1324" s="99"/>
      <c r="Q1324" s="103">
        <v>9.0999999999999998E-2</v>
      </c>
      <c r="R1324" s="103">
        <v>1.0999999999999999E-2</v>
      </c>
      <c r="S1324" s="103">
        <v>13.75</v>
      </c>
      <c r="T1324" s="104">
        <v>171000000</v>
      </c>
      <c r="U1324" s="104">
        <v>14478860</v>
      </c>
      <c r="V1324" s="104">
        <v>471</v>
      </c>
      <c r="W1324" s="104">
        <v>150000</v>
      </c>
      <c r="X1324" s="104">
        <v>10000</v>
      </c>
      <c r="Y1324" s="104">
        <v>20588</v>
      </c>
      <c r="Z1324" s="104">
        <v>20388</v>
      </c>
      <c r="AA1324" s="103">
        <v>6.6666667407844216E-5</v>
      </c>
      <c r="AB1324" s="99"/>
      <c r="AC1324" s="100">
        <v>-18726.401566226741</v>
      </c>
      <c r="AD1324" s="100">
        <v>-371.77859669826387</v>
      </c>
      <c r="AE1324" s="100">
        <v>-9.5953342268482196</v>
      </c>
      <c r="AF1324" s="100">
        <v>-6.2901574048776637E-2</v>
      </c>
      <c r="AG1324" s="100">
        <v>22.038797483806285</v>
      </c>
      <c r="AH1324" s="105"/>
      <c r="AI1324" s="100">
        <v>19694.330000000002</v>
      </c>
      <c r="AJ1324" s="100">
        <v>-0.6661821</v>
      </c>
      <c r="AK1324" s="100">
        <v>-132.08000000000001</v>
      </c>
      <c r="AM1324" s="96">
        <v>42509</v>
      </c>
      <c r="AN1324" s="88">
        <f>_xll.BDH($A1324,AN$5,$AM$2,$AM$2)</f>
        <v>3770</v>
      </c>
      <c r="AO1324" s="88">
        <f>IF(V1324&gt;0,_xll.BDH($A1324,AO$5,$AM$2,$AM$2),"#N/A N/A")</f>
        <v>8.4683999999999995E-2</v>
      </c>
      <c r="AP1324" s="88">
        <f>IF(V1324&gt;0,_xll.BDH($A1324,AP$5,$AM$2,$AM$2),"#N/A N/A")</f>
        <v>8.4680000000000005E-2</v>
      </c>
      <c r="AQ1324" s="88">
        <f>IF(V1324&gt;0,_xll.BDH($A1324,AQ$5,$AM$2,$AM$2),"#N/A N/A")</f>
        <v>84350000</v>
      </c>
      <c r="AR1324" s="88">
        <f>IF(V1324&gt;0,_xll.BDH($A1324,AR$5,$AM$2,$AM$2),"#N/A N/A")</f>
        <v>85500000</v>
      </c>
    </row>
    <row r="1325" spans="1:44" ht="15" x14ac:dyDescent="0.25">
      <c r="A1325" s="99" t="s">
        <v>1330</v>
      </c>
      <c r="B1325" s="99" t="s">
        <v>154</v>
      </c>
      <c r="C1325" s="100" t="s">
        <v>6896</v>
      </c>
      <c r="D1325" s="100" t="s">
        <v>5705</v>
      </c>
      <c r="E1325" s="100" t="s">
        <v>32</v>
      </c>
      <c r="F1325" s="100" t="str">
        <f>VLOOKUP(E1325,Issuer!A:B,2,FALSE)</f>
        <v>HS</v>
      </c>
      <c r="G1325" s="100" t="s">
        <v>5688</v>
      </c>
      <c r="H1325" s="100" t="s">
        <v>5706</v>
      </c>
      <c r="I1325" s="102">
        <v>42311</v>
      </c>
      <c r="J1325" s="102">
        <v>42312</v>
      </c>
      <c r="K1325" s="102">
        <v>42642</v>
      </c>
      <c r="L1325" s="102">
        <v>42641</v>
      </c>
      <c r="M1325" s="102" t="s">
        <v>5683</v>
      </c>
      <c r="N1325" s="103">
        <v>0</v>
      </c>
      <c r="O1325" s="102"/>
      <c r="P1325" s="99"/>
      <c r="Q1325" s="103">
        <v>0.31</v>
      </c>
      <c r="R1325" s="103">
        <v>5.0000000000000001E-3</v>
      </c>
      <c r="S1325" s="103">
        <v>1.6393439999999999</v>
      </c>
      <c r="T1325" s="104">
        <v>0</v>
      </c>
      <c r="U1325" s="104"/>
      <c r="V1325" s="104">
        <v>0</v>
      </c>
      <c r="W1325" s="104">
        <v>68000</v>
      </c>
      <c r="X1325" s="104">
        <v>10000</v>
      </c>
      <c r="Y1325" s="104">
        <v>10988</v>
      </c>
      <c r="Z1325" s="104">
        <v>10788</v>
      </c>
      <c r="AA1325" s="103">
        <v>1E-4</v>
      </c>
      <c r="AB1325" s="99"/>
      <c r="AC1325" s="100">
        <v>-9811.2510395116406</v>
      </c>
      <c r="AD1325" s="100">
        <v>-37.767161786644515</v>
      </c>
      <c r="AE1325" s="100">
        <v>-2.2623960211225813</v>
      </c>
      <c r="AF1325" s="100">
        <v>-0.30763071874457643</v>
      </c>
      <c r="AG1325" s="100">
        <v>28.047407359109588</v>
      </c>
      <c r="AH1325" s="105"/>
      <c r="AI1325" s="100">
        <v>8243.2000000000007</v>
      </c>
      <c r="AJ1325" s="100">
        <v>-0.69642130000000002</v>
      </c>
      <c r="AK1325" s="100">
        <v>-57.81</v>
      </c>
      <c r="AM1325" s="96">
        <v>42509</v>
      </c>
      <c r="AN1325" s="88">
        <f>_xll.BDH($A1325,AN$5,$AM$2,$AM$2)</f>
        <v>0</v>
      </c>
      <c r="AO1325" s="88" t="str">
        <f>IF(V1325&gt;0,_xll.BDH($A1325,AO$5,$AM$2,$AM$2),"#N/A N/A")</f>
        <v>#N/A N/A</v>
      </c>
      <c r="AP1325" s="88" t="str">
        <f>IF(V1325&gt;0,_xll.BDH($A1325,AP$5,$AM$2,$AM$2),"#N/A N/A")</f>
        <v>#N/A N/A</v>
      </c>
      <c r="AQ1325" s="88" t="str">
        <f>IF(V1325&gt;0,_xll.BDH($A1325,AQ$5,$AM$2,$AM$2),"#N/A N/A")</f>
        <v>#N/A N/A</v>
      </c>
      <c r="AR1325" s="88" t="str">
        <f>IF(V1325&gt;0,_xll.BDH($A1325,AR$5,$AM$2,$AM$2),"#N/A N/A")</f>
        <v>#N/A N/A</v>
      </c>
    </row>
    <row r="1326" spans="1:44" ht="15" x14ac:dyDescent="0.25">
      <c r="A1326" s="99" t="s">
        <v>11794</v>
      </c>
      <c r="B1326" s="99" t="s">
        <v>154</v>
      </c>
      <c r="C1326" s="100" t="s">
        <v>11837</v>
      </c>
      <c r="D1326" s="100" t="s">
        <v>5705</v>
      </c>
      <c r="E1326" s="100" t="s">
        <v>32</v>
      </c>
      <c r="F1326" s="100" t="str">
        <f>VLOOKUP(E1326,Issuer!A:B,2,FALSE)</f>
        <v>HS</v>
      </c>
      <c r="G1326" s="100" t="s">
        <v>5688</v>
      </c>
      <c r="H1326" s="101" t="s">
        <v>5706</v>
      </c>
      <c r="I1326" s="102">
        <v>42503</v>
      </c>
      <c r="J1326" s="102">
        <v>42506</v>
      </c>
      <c r="K1326" s="102">
        <v>42793</v>
      </c>
      <c r="L1326" s="102">
        <v>42790</v>
      </c>
      <c r="M1326" s="102" t="s">
        <v>5683</v>
      </c>
      <c r="N1326" s="103">
        <v>0</v>
      </c>
      <c r="O1326" s="102"/>
      <c r="P1326" s="99"/>
      <c r="Q1326" s="103">
        <v>7.6999999999999999E-2</v>
      </c>
      <c r="R1326" s="103">
        <v>6.0000000000000001E-3</v>
      </c>
      <c r="S1326" s="103">
        <v>8.450704</v>
      </c>
      <c r="T1326" s="104">
        <v>180510000</v>
      </c>
      <c r="U1326" s="104">
        <v>13527990</v>
      </c>
      <c r="V1326" s="104">
        <v>476</v>
      </c>
      <c r="W1326" s="104">
        <v>50000</v>
      </c>
      <c r="X1326" s="104">
        <v>10000</v>
      </c>
      <c r="Y1326" s="104">
        <v>8786</v>
      </c>
      <c r="Z1326" s="104">
        <v>8686</v>
      </c>
      <c r="AA1326" s="103">
        <v>1E-4</v>
      </c>
      <c r="AB1326" s="99"/>
      <c r="AC1326" s="100">
        <v>-12175.861329632939</v>
      </c>
      <c r="AD1326" s="100">
        <v>-145.14754799928772</v>
      </c>
      <c r="AE1326" s="100">
        <v>-4.2714131432987497</v>
      </c>
      <c r="AF1326" s="100">
        <v>-5.7216101514811352E-2</v>
      </c>
      <c r="AG1326" s="100">
        <v>29.111414565913503</v>
      </c>
      <c r="AH1326" s="105"/>
      <c r="AI1326" s="100">
        <v>8243.2000000000007</v>
      </c>
      <c r="AJ1326" s="100">
        <v>-0.69642130000000002</v>
      </c>
      <c r="AK1326" s="100">
        <v>-57.81</v>
      </c>
      <c r="AM1326" s="96">
        <v>42509</v>
      </c>
      <c r="AN1326" s="88">
        <f>_xll.BDH($A1326,AN$5,$AM$2,$AM$2)</f>
        <v>5030</v>
      </c>
      <c r="AO1326" s="88">
        <f>IF(V1326&gt;0,_xll.BDH($A1326,AO$5,$AM$2,$AM$2),"#N/A N/A")</f>
        <v>7.4952000000000005E-2</v>
      </c>
      <c r="AP1326" s="88">
        <f>IF(V1326&gt;0,_xll.BDH($A1326,AP$5,$AM$2,$AM$2),"#N/A N/A")</f>
        <v>7.4929999999999997E-2</v>
      </c>
      <c r="AQ1326" s="88">
        <f>IF(V1326&gt;0,_xll.BDH($A1326,AQ$5,$AM$2,$AM$2),"#N/A N/A")</f>
        <v>89450000</v>
      </c>
      <c r="AR1326" s="88">
        <f>IF(V1326&gt;0,_xll.BDH($A1326,AR$5,$AM$2,$AM$2),"#N/A N/A")</f>
        <v>90650000</v>
      </c>
    </row>
    <row r="1327" spans="1:44" ht="15" x14ac:dyDescent="0.25">
      <c r="A1327" s="99" t="s">
        <v>11795</v>
      </c>
      <c r="B1327" s="99" t="s">
        <v>209</v>
      </c>
      <c r="C1327" s="100" t="s">
        <v>11836</v>
      </c>
      <c r="D1327" s="100" t="s">
        <v>5774</v>
      </c>
      <c r="E1327" s="100" t="s">
        <v>32</v>
      </c>
      <c r="F1327" s="100" t="str">
        <f>VLOOKUP(E1327,Issuer!A:B,2,FALSE)</f>
        <v>HS</v>
      </c>
      <c r="G1327" s="100" t="s">
        <v>5688</v>
      </c>
      <c r="H1327" s="101" t="s">
        <v>5706</v>
      </c>
      <c r="I1327" s="102">
        <v>42503</v>
      </c>
      <c r="J1327" s="102">
        <v>42506</v>
      </c>
      <c r="K1327" s="102">
        <v>42825</v>
      </c>
      <c r="L1327" s="102">
        <v>42824</v>
      </c>
      <c r="M1327" s="102" t="s">
        <v>5683</v>
      </c>
      <c r="N1327" s="103">
        <v>0</v>
      </c>
      <c r="O1327" s="102"/>
      <c r="P1327" s="99"/>
      <c r="Q1327" s="103">
        <v>6.9000000000000006E-2</v>
      </c>
      <c r="R1327" s="103">
        <v>5.0000000000000001E-3</v>
      </c>
      <c r="S1327" s="103">
        <v>7.8125</v>
      </c>
      <c r="T1327" s="104">
        <v>8080000</v>
      </c>
      <c r="U1327" s="104">
        <v>542640</v>
      </c>
      <c r="V1327" s="104">
        <v>24</v>
      </c>
      <c r="W1327" s="104">
        <v>40000</v>
      </c>
      <c r="X1327" s="104">
        <v>20000</v>
      </c>
      <c r="Y1327" s="104">
        <v>48.46</v>
      </c>
      <c r="Z1327" s="104">
        <v>47.86</v>
      </c>
      <c r="AA1327" s="103">
        <v>0.01</v>
      </c>
      <c r="AB1327" s="99"/>
      <c r="AC1327" s="100">
        <v>-101.80003386816662</v>
      </c>
      <c r="AD1327" s="100">
        <v>3.1026609922238922E-3</v>
      </c>
      <c r="AE1327" s="100">
        <v>-3.686713772934998E-3</v>
      </c>
      <c r="AF1327" s="100">
        <v>4.516249225558913E-4</v>
      </c>
      <c r="AG1327" s="100">
        <v>27.359503515530804</v>
      </c>
      <c r="AH1327" s="105"/>
      <c r="AI1327" s="100">
        <v>42.7</v>
      </c>
      <c r="AJ1327" s="100">
        <v>-0.81300810000000001</v>
      </c>
      <c r="AK1327" s="100">
        <v>-0.35</v>
      </c>
      <c r="AM1327" s="96">
        <v>42509</v>
      </c>
      <c r="AN1327" s="88">
        <f>_xll.BDH($A1327,AN$5,$AM$2,$AM$2)</f>
        <v>600</v>
      </c>
      <c r="AO1327" s="88">
        <f>IF(V1327&gt;0,_xll.BDH($A1327,AO$5,$AM$2,$AM$2),"#N/A N/A")</f>
        <v>6.7728999999999998E-2</v>
      </c>
      <c r="AP1327" s="88">
        <f>IF(V1327&gt;0,_xll.BDH($A1327,AP$5,$AM$2,$AM$2),"#N/A N/A")</f>
        <v>6.6642000000000007E-2</v>
      </c>
      <c r="AQ1327" s="88">
        <f>IF(V1327&gt;0,_xll.BDH($A1327,AQ$5,$AM$2,$AM$2),"#N/A N/A")</f>
        <v>3840000</v>
      </c>
      <c r="AR1327" s="88">
        <f>IF(V1327&gt;0,_xll.BDH($A1327,AR$5,$AM$2,$AM$2),"#N/A N/A")</f>
        <v>4240000</v>
      </c>
    </row>
    <row r="1328" spans="1:44" ht="15" x14ac:dyDescent="0.25">
      <c r="A1328" s="99" t="s">
        <v>11796</v>
      </c>
      <c r="B1328" s="99" t="s">
        <v>146</v>
      </c>
      <c r="C1328" s="100" t="s">
        <v>11835</v>
      </c>
      <c r="D1328" s="100" t="s">
        <v>5701</v>
      </c>
      <c r="E1328" s="100" t="s">
        <v>34</v>
      </c>
      <c r="F1328" s="100" t="str">
        <f>VLOOKUP(E1328,Issuer!A:B,2,FALSE)</f>
        <v>EA</v>
      </c>
      <c r="G1328" s="100" t="s">
        <v>5681</v>
      </c>
      <c r="H1328" s="100" t="s">
        <v>5682</v>
      </c>
      <c r="I1328" s="102">
        <v>42503</v>
      </c>
      <c r="J1328" s="102">
        <v>42506</v>
      </c>
      <c r="K1328" s="102">
        <v>42881</v>
      </c>
      <c r="L1328" s="102">
        <v>42880</v>
      </c>
      <c r="M1328" s="102" t="s">
        <v>5683</v>
      </c>
      <c r="N1328" s="103">
        <v>0</v>
      </c>
      <c r="O1328" s="102"/>
      <c r="P1328" s="99"/>
      <c r="Q1328" s="103">
        <v>3.7999999999999999E-2</v>
      </c>
      <c r="R1328" s="103">
        <v>-2.3E-2</v>
      </c>
      <c r="S1328" s="103">
        <v>-37.704920000000001</v>
      </c>
      <c r="T1328" s="104">
        <v>23430000</v>
      </c>
      <c r="U1328" s="104">
        <v>1042870</v>
      </c>
      <c r="V1328" s="104">
        <v>45</v>
      </c>
      <c r="W1328" s="104">
        <v>40000</v>
      </c>
      <c r="X1328" s="104">
        <v>10000</v>
      </c>
      <c r="Y1328" s="104">
        <v>172.8</v>
      </c>
      <c r="Z1328" s="104">
        <v>175.8</v>
      </c>
      <c r="AA1328" s="103">
        <v>0.01</v>
      </c>
      <c r="AB1328" s="99"/>
      <c r="AC1328" s="100">
        <v>87.121169673855604</v>
      </c>
      <c r="AD1328" s="100">
        <v>0.54391473842368132</v>
      </c>
      <c r="AE1328" s="100">
        <v>7.2702355462711393E-3</v>
      </c>
      <c r="AF1328" s="100">
        <v>5.3183487322380524E-4</v>
      </c>
      <c r="AG1328" s="100">
        <v>30.129032477415251</v>
      </c>
      <c r="AH1328" s="105"/>
      <c r="AI1328" s="100">
        <v>177.7</v>
      </c>
      <c r="AJ1328" s="100">
        <v>-1.2229019999999999</v>
      </c>
      <c r="AK1328" s="100">
        <v>-2.2000000000000002</v>
      </c>
      <c r="AM1328" s="96">
        <v>42509</v>
      </c>
      <c r="AN1328" s="88">
        <f>_xll.BDH($A1328,AN$5,$AM$2,$AM$2)</f>
        <v>4710</v>
      </c>
      <c r="AO1328" s="88">
        <f>IF(V1328&gt;0,_xll.BDH($A1328,AO$5,$AM$2,$AM$2),"#N/A N/A")</f>
        <v>4.4588999999999997E-2</v>
      </c>
      <c r="AP1328" s="88">
        <f>IF(V1328&gt;0,_xll.BDH($A1328,AP$5,$AM$2,$AM$2),"#N/A N/A")</f>
        <v>4.4452999999999999E-2</v>
      </c>
      <c r="AQ1328" s="88">
        <f>IF(V1328&gt;0,_xll.BDH($A1328,AQ$5,$AM$2,$AM$2),"#N/A N/A")</f>
        <v>10720000</v>
      </c>
      <c r="AR1328" s="88">
        <f>IF(V1328&gt;0,_xll.BDH($A1328,AR$5,$AM$2,$AM$2),"#N/A N/A")</f>
        <v>12590000</v>
      </c>
    </row>
    <row r="1329" spans="1:44" ht="15" x14ac:dyDescent="0.25">
      <c r="A1329" s="99" t="s">
        <v>11797</v>
      </c>
      <c r="B1329" s="99" t="s">
        <v>237</v>
      </c>
      <c r="C1329" s="100" t="s">
        <v>11840</v>
      </c>
      <c r="D1329" s="100" t="s">
        <v>5815</v>
      </c>
      <c r="E1329" s="100" t="s">
        <v>34</v>
      </c>
      <c r="F1329" s="100" t="str">
        <f>VLOOKUP(E1329,Issuer!A:B,2,FALSE)</f>
        <v>EA</v>
      </c>
      <c r="G1329" s="100" t="s">
        <v>5681</v>
      </c>
      <c r="H1329" s="100" t="s">
        <v>5682</v>
      </c>
      <c r="I1329" s="102">
        <v>42503</v>
      </c>
      <c r="J1329" s="102">
        <v>42506</v>
      </c>
      <c r="K1329" s="102">
        <v>42851</v>
      </c>
      <c r="L1329" s="102">
        <v>42850</v>
      </c>
      <c r="M1329" s="102" t="s">
        <v>5683</v>
      </c>
      <c r="N1329" s="103">
        <v>0</v>
      </c>
      <c r="O1329" s="102"/>
      <c r="P1329" s="99"/>
      <c r="Q1329" s="103">
        <v>7.0000000000000007E-2</v>
      </c>
      <c r="R1329" s="103">
        <v>1.2E-2</v>
      </c>
      <c r="S1329" s="103">
        <v>20.68966</v>
      </c>
      <c r="T1329" s="104">
        <v>12200000</v>
      </c>
      <c r="U1329" s="104">
        <v>804000</v>
      </c>
      <c r="V1329" s="104">
        <v>17</v>
      </c>
      <c r="W1329" s="104">
        <v>60000</v>
      </c>
      <c r="X1329" s="104">
        <v>40000</v>
      </c>
      <c r="Y1329" s="104">
        <v>42</v>
      </c>
      <c r="Z1329" s="104">
        <v>43</v>
      </c>
      <c r="AA1329" s="103">
        <v>0.01</v>
      </c>
      <c r="AB1329" s="99"/>
      <c r="AC1329" s="100">
        <v>79.991053731546515</v>
      </c>
      <c r="AD1329" s="100">
        <v>0.93375280979264053</v>
      </c>
      <c r="AE1329" s="100">
        <v>3.5445901853668138E-2</v>
      </c>
      <c r="AF1329" s="100">
        <v>3.6070420147904878E-3</v>
      </c>
      <c r="AG1329" s="100">
        <v>24.302831537872532</v>
      </c>
      <c r="AH1329" s="105"/>
      <c r="AI1329" s="100">
        <v>49.25</v>
      </c>
      <c r="AJ1329" s="100">
        <v>1.546392</v>
      </c>
      <c r="AK1329" s="100">
        <v>0.75</v>
      </c>
      <c r="AM1329" s="96">
        <v>42509</v>
      </c>
      <c r="AN1329" s="88">
        <f>_xll.BDH($A1329,AN$5,$AM$2,$AM$2)</f>
        <v>680</v>
      </c>
      <c r="AO1329" s="88">
        <f>IF(V1329&gt;0,_xll.BDH($A1329,AO$5,$AM$2,$AM$2),"#N/A N/A")</f>
        <v>6.6000000000000003E-2</v>
      </c>
      <c r="AP1329" s="88">
        <f>IF(V1329&gt;0,_xll.BDH($A1329,AP$5,$AM$2,$AM$2),"#N/A N/A")</f>
        <v>6.5806000000000003E-2</v>
      </c>
      <c r="AQ1329" s="88">
        <f>IF(V1329&gt;0,_xll.BDH($A1329,AQ$5,$AM$2,$AM$2),"#N/A N/A")</f>
        <v>6000000</v>
      </c>
      <c r="AR1329" s="88">
        <f>IF(V1329&gt;0,_xll.BDH($A1329,AR$5,$AM$2,$AM$2),"#N/A N/A")</f>
        <v>6200000</v>
      </c>
    </row>
    <row r="1330" spans="1:44" ht="15" x14ac:dyDescent="0.25">
      <c r="A1330" s="99" t="s">
        <v>11798</v>
      </c>
      <c r="B1330" s="99" t="s">
        <v>135</v>
      </c>
      <c r="C1330" s="100" t="s">
        <v>11839</v>
      </c>
      <c r="D1330" s="100" t="s">
        <v>5685</v>
      </c>
      <c r="E1330" s="100" t="s">
        <v>36</v>
      </c>
      <c r="F1330" s="100" t="str">
        <f>VLOOKUP(E1330,Issuer!A:B,2,FALSE)</f>
        <v>SG</v>
      </c>
      <c r="G1330" s="100" t="s">
        <v>5690</v>
      </c>
      <c r="H1330" s="100" t="s">
        <v>5706</v>
      </c>
      <c r="I1330" s="102">
        <v>42502</v>
      </c>
      <c r="J1330" s="102">
        <v>42506</v>
      </c>
      <c r="K1330" s="102">
        <v>42642</v>
      </c>
      <c r="L1330" s="102">
        <v>42641</v>
      </c>
      <c r="M1330" s="102" t="s">
        <v>5683</v>
      </c>
      <c r="N1330" s="103">
        <v>0</v>
      </c>
      <c r="O1330" s="102"/>
      <c r="P1330" s="99"/>
      <c r="Q1330" s="103">
        <v>0.10299999999999999</v>
      </c>
      <c r="R1330" s="103">
        <v>1.2E-2</v>
      </c>
      <c r="S1330" s="103">
        <v>13.186809999999999</v>
      </c>
      <c r="T1330" s="104">
        <v>72510000</v>
      </c>
      <c r="U1330" s="104">
        <v>7275480</v>
      </c>
      <c r="V1330" s="104">
        <v>174</v>
      </c>
      <c r="W1330" s="104">
        <v>200000</v>
      </c>
      <c r="X1330" s="104">
        <v>10000</v>
      </c>
      <c r="Y1330" s="104">
        <v>20388</v>
      </c>
      <c r="Z1330" s="104">
        <v>20288</v>
      </c>
      <c r="AA1330" s="103">
        <v>1E-4</v>
      </c>
      <c r="AB1330" s="99"/>
      <c r="AC1330" s="100">
        <v>-12575.831344606442</v>
      </c>
      <c r="AD1330" s="100">
        <v>-313.49661368812434</v>
      </c>
      <c r="AE1330" s="100">
        <v>-8.2902364688703969</v>
      </c>
      <c r="AF1330" s="100">
        <v>-7.7676758898998027E-2</v>
      </c>
      <c r="AG1330" s="100">
        <v>22.322997685286229</v>
      </c>
      <c r="AH1330" s="105"/>
      <c r="AI1330" s="100">
        <v>19694.330000000002</v>
      </c>
      <c r="AJ1330" s="100">
        <v>-0.6661821</v>
      </c>
      <c r="AK1330" s="100">
        <v>-132.08000000000001</v>
      </c>
      <c r="AM1330" s="96">
        <v>42509</v>
      </c>
      <c r="AN1330" s="88">
        <f>_xll.BDH($A1330,AN$5,$AM$2,$AM$2)</f>
        <v>14550</v>
      </c>
      <c r="AO1330" s="88">
        <f>IF(V1330&gt;0,_xll.BDH($A1330,AO$5,$AM$2,$AM$2),"#N/A N/A")</f>
        <v>0.102322</v>
      </c>
      <c r="AP1330" s="88">
        <f>IF(V1330&gt;0,_xll.BDH($A1330,AP$5,$AM$2,$AM$2),"#N/A N/A")</f>
        <v>9.7480999999999998E-2</v>
      </c>
      <c r="AQ1330" s="88">
        <f>IF(V1330&gt;0,_xll.BDH($A1330,AQ$5,$AM$2,$AM$2),"#N/A N/A")</f>
        <v>35320000</v>
      </c>
      <c r="AR1330" s="88">
        <f>IF(V1330&gt;0,_xll.BDH($A1330,AR$5,$AM$2,$AM$2),"#N/A N/A")</f>
        <v>24490000</v>
      </c>
    </row>
    <row r="1331" spans="1:44" ht="15" x14ac:dyDescent="0.25">
      <c r="A1331" s="99" t="s">
        <v>11799</v>
      </c>
      <c r="B1331" s="99" t="s">
        <v>135</v>
      </c>
      <c r="C1331" s="100" t="s">
        <v>11841</v>
      </c>
      <c r="D1331" s="100" t="s">
        <v>5685</v>
      </c>
      <c r="E1331" s="100" t="s">
        <v>36</v>
      </c>
      <c r="F1331" s="100" t="str">
        <f>VLOOKUP(E1331,Issuer!A:B,2,FALSE)</f>
        <v>SG</v>
      </c>
      <c r="G1331" s="100" t="s">
        <v>5690</v>
      </c>
      <c r="H1331" s="100" t="s">
        <v>5706</v>
      </c>
      <c r="I1331" s="102">
        <v>42502</v>
      </c>
      <c r="J1331" s="102">
        <v>42506</v>
      </c>
      <c r="K1331" s="102">
        <v>42612</v>
      </c>
      <c r="L1331" s="102">
        <v>42611</v>
      </c>
      <c r="M1331" s="102" t="s">
        <v>5683</v>
      </c>
      <c r="N1331" s="103">
        <v>0</v>
      </c>
      <c r="O1331" s="102"/>
      <c r="P1331" s="99"/>
      <c r="Q1331" s="103">
        <v>0.123</v>
      </c>
      <c r="R1331" s="103">
        <v>1.0999999999999999E-2</v>
      </c>
      <c r="S1331" s="103">
        <v>9.8214290000000002</v>
      </c>
      <c r="T1331" s="104">
        <v>4760000</v>
      </c>
      <c r="U1331" s="104">
        <v>578280</v>
      </c>
      <c r="V1331" s="104">
        <v>12</v>
      </c>
      <c r="W1331" s="104">
        <v>200000</v>
      </c>
      <c r="X1331" s="104">
        <v>10000</v>
      </c>
      <c r="Y1331" s="104">
        <v>20638</v>
      </c>
      <c r="Z1331" s="104">
        <v>20438</v>
      </c>
      <c r="AA1331" s="103">
        <v>1E-4</v>
      </c>
      <c r="AB1331" s="99"/>
      <c r="AC1331" s="100">
        <v>-12440.186667841053</v>
      </c>
      <c r="AD1331" s="100">
        <v>-336.92151526817992</v>
      </c>
      <c r="AE1331" s="100">
        <v>-10.061092423905933</v>
      </c>
      <c r="AF1331" s="100">
        <v>-0.10235313254674977</v>
      </c>
      <c r="AG1331" s="100">
        <v>21.294484143410912</v>
      </c>
      <c r="AH1331" s="105"/>
      <c r="AI1331" s="100">
        <v>19694.330000000002</v>
      </c>
      <c r="AJ1331" s="100">
        <v>-0.6661821</v>
      </c>
      <c r="AK1331" s="100">
        <v>-132.08000000000001</v>
      </c>
      <c r="AM1331" s="96">
        <v>42509</v>
      </c>
      <c r="AN1331" s="88">
        <f>_xll.BDH($A1331,AN$5,$AM$2,$AM$2)</f>
        <v>200</v>
      </c>
      <c r="AO1331" s="88">
        <f>IF(V1331&gt;0,_xll.BDH($A1331,AO$5,$AM$2,$AM$2),"#N/A N/A")</f>
        <v>0.121876</v>
      </c>
      <c r="AP1331" s="88">
        <f>IF(V1331&gt;0,_xll.BDH($A1331,AP$5,$AM$2,$AM$2),"#N/A N/A")</f>
        <v>0.12112000000000001</v>
      </c>
      <c r="AQ1331" s="88">
        <f>IF(V1331&gt;0,_xll.BDH($A1331,AQ$5,$AM$2,$AM$2),"#N/A N/A")</f>
        <v>2330000</v>
      </c>
      <c r="AR1331" s="88">
        <f>IF(V1331&gt;0,_xll.BDH($A1331,AR$5,$AM$2,$AM$2),"#N/A N/A")</f>
        <v>2330000</v>
      </c>
    </row>
    <row r="1332" spans="1:44" ht="15" x14ac:dyDescent="0.25">
      <c r="A1332" s="99" t="s">
        <v>11800</v>
      </c>
      <c r="B1332" s="99" t="s">
        <v>135</v>
      </c>
      <c r="C1332" s="100" t="s">
        <v>11830</v>
      </c>
      <c r="D1332" s="100" t="s">
        <v>5685</v>
      </c>
      <c r="E1332" s="100" t="s">
        <v>36</v>
      </c>
      <c r="F1332" s="100" t="str">
        <f>VLOOKUP(E1332,Issuer!A:B,2,FALSE)</f>
        <v>SG</v>
      </c>
      <c r="G1332" s="100" t="s">
        <v>5690</v>
      </c>
      <c r="H1332" s="101" t="s">
        <v>5706</v>
      </c>
      <c r="I1332" s="102">
        <v>42502</v>
      </c>
      <c r="J1332" s="102">
        <v>42506</v>
      </c>
      <c r="K1332" s="102">
        <v>42642</v>
      </c>
      <c r="L1332" s="102">
        <v>42641</v>
      </c>
      <c r="M1332" s="102" t="s">
        <v>5683</v>
      </c>
      <c r="N1332" s="103">
        <v>0</v>
      </c>
      <c r="O1332" s="102"/>
      <c r="P1332" s="99"/>
      <c r="Q1332" s="103">
        <v>0.16400000000000001</v>
      </c>
      <c r="R1332" s="103">
        <v>8.9999999999999993E-3</v>
      </c>
      <c r="S1332" s="103">
        <v>5.8064520000000002</v>
      </c>
      <c r="T1332" s="104">
        <v>2390000</v>
      </c>
      <c r="U1332" s="104">
        <v>388170</v>
      </c>
      <c r="V1332" s="104">
        <v>11</v>
      </c>
      <c r="W1332" s="104">
        <v>200000</v>
      </c>
      <c r="X1332" s="104">
        <v>10000</v>
      </c>
      <c r="Y1332" s="104">
        <v>20888</v>
      </c>
      <c r="Z1332" s="104">
        <v>20788</v>
      </c>
      <c r="AA1332" s="103">
        <v>1E-4</v>
      </c>
      <c r="AB1332" s="99"/>
      <c r="AC1332" s="100">
        <v>-11879.753716039604</v>
      </c>
      <c r="AD1332" s="100">
        <v>-252.74323187888805</v>
      </c>
      <c r="AE1332" s="100">
        <v>-11.336060571802273</v>
      </c>
      <c r="AF1332" s="100">
        <v>-0.13881014214506698</v>
      </c>
      <c r="AG1332" s="100">
        <v>22.322997685286204</v>
      </c>
      <c r="AH1332" s="105"/>
      <c r="AI1332" s="100">
        <v>19694.330000000002</v>
      </c>
      <c r="AJ1332" s="100">
        <v>-0.6661821</v>
      </c>
      <c r="AK1332" s="100">
        <v>-132.08000000000001</v>
      </c>
      <c r="AM1332" s="96">
        <v>42509</v>
      </c>
      <c r="AN1332" s="88">
        <f>_xll.BDH($A1332,AN$5,$AM$2,$AM$2)</f>
        <v>150</v>
      </c>
      <c r="AO1332" s="88">
        <f>IF(V1332&gt;0,_xll.BDH($A1332,AO$5,$AM$2,$AM$2),"#N/A N/A")</f>
        <v>0.16345100000000001</v>
      </c>
      <c r="AP1332" s="88">
        <f>IF(V1332&gt;0,_xll.BDH($A1332,AP$5,$AM$2,$AM$2),"#N/A N/A")</f>
        <v>0.161438</v>
      </c>
      <c r="AQ1332" s="88">
        <f>IF(V1332&gt;0,_xll.BDH($A1332,AQ$5,$AM$2,$AM$2),"#N/A N/A")</f>
        <v>1220000</v>
      </c>
      <c r="AR1332" s="88">
        <f>IF(V1332&gt;0,_xll.BDH($A1332,AR$5,$AM$2,$AM$2),"#N/A N/A")</f>
        <v>1120000</v>
      </c>
    </row>
    <row r="1333" spans="1:44" ht="15" x14ac:dyDescent="0.25">
      <c r="A1333" s="99" t="s">
        <v>11801</v>
      </c>
      <c r="B1333" s="99" t="s">
        <v>135</v>
      </c>
      <c r="C1333" s="100" t="s">
        <v>11842</v>
      </c>
      <c r="D1333" s="100" t="s">
        <v>5685</v>
      </c>
      <c r="E1333" s="100" t="s">
        <v>39</v>
      </c>
      <c r="F1333" s="100" t="str">
        <f>VLOOKUP(E1333,Issuer!A:B,2,FALSE)</f>
        <v>GS</v>
      </c>
      <c r="G1333" s="100" t="s">
        <v>5826</v>
      </c>
      <c r="H1333" s="101" t="s">
        <v>5706</v>
      </c>
      <c r="I1333" s="102">
        <v>42503</v>
      </c>
      <c r="J1333" s="102">
        <v>42506</v>
      </c>
      <c r="K1333" s="102">
        <v>42642</v>
      </c>
      <c r="L1333" s="102">
        <v>42641</v>
      </c>
      <c r="M1333" s="102" t="s">
        <v>5683</v>
      </c>
      <c r="N1333" s="103">
        <v>0</v>
      </c>
      <c r="O1333" s="102"/>
      <c r="P1333" s="99"/>
      <c r="Q1333" s="103">
        <v>0.108</v>
      </c>
      <c r="R1333" s="103">
        <v>1.2999999999999999E-2</v>
      </c>
      <c r="S1333" s="103">
        <v>13.68421</v>
      </c>
      <c r="T1333" s="104">
        <v>29150000</v>
      </c>
      <c r="U1333" s="104">
        <v>3029310</v>
      </c>
      <c r="V1333" s="104">
        <v>58</v>
      </c>
      <c r="W1333" s="104">
        <v>200000</v>
      </c>
      <c r="X1333" s="104">
        <v>10000</v>
      </c>
      <c r="Y1333" s="104">
        <v>20488</v>
      </c>
      <c r="Z1333" s="104">
        <v>20288</v>
      </c>
      <c r="AA1333" s="103">
        <v>1E-4</v>
      </c>
      <c r="AB1333" s="99"/>
      <c r="AC1333" s="100">
        <v>-12788.679930535018</v>
      </c>
      <c r="AD1333" s="100">
        <v>-322.49724487320816</v>
      </c>
      <c r="AE1333" s="100">
        <v>-8.9376549264710938</v>
      </c>
      <c r="AF1333" s="100">
        <v>-8.3205781089673816E-2</v>
      </c>
      <c r="AG1333" s="100">
        <v>22.322997685286229</v>
      </c>
      <c r="AH1333" s="105"/>
      <c r="AI1333" s="100">
        <v>19694.330000000002</v>
      </c>
      <c r="AJ1333" s="100">
        <v>-0.6661821</v>
      </c>
      <c r="AK1333" s="100">
        <v>-132.08000000000001</v>
      </c>
      <c r="AM1333" s="96">
        <v>42509</v>
      </c>
      <c r="AN1333" s="88">
        <f>_xll.BDH($A1333,AN$5,$AM$2,$AM$2)</f>
        <v>3410</v>
      </c>
      <c r="AO1333" s="88">
        <f>IF(V1333&gt;0,_xll.BDH($A1333,AO$5,$AM$2,$AM$2),"#N/A N/A")</f>
        <v>0.103163</v>
      </c>
      <c r="AP1333" s="88">
        <f>IF(V1333&gt;0,_xll.BDH($A1333,AP$5,$AM$2,$AM$2),"#N/A N/A")</f>
        <v>0.103633</v>
      </c>
      <c r="AQ1333" s="88">
        <f>IF(V1333&gt;0,_xll.BDH($A1333,AQ$5,$AM$2,$AM$2),"#N/A N/A")</f>
        <v>9820000</v>
      </c>
      <c r="AR1333" s="88">
        <f>IF(V1333&gt;0,_xll.BDH($A1333,AR$5,$AM$2,$AM$2),"#N/A N/A")</f>
        <v>9540000</v>
      </c>
    </row>
    <row r="1334" spans="1:44" ht="15" x14ac:dyDescent="0.25">
      <c r="A1334" s="99" t="s">
        <v>11802</v>
      </c>
      <c r="B1334" s="99" t="s">
        <v>135</v>
      </c>
      <c r="C1334" s="100" t="s">
        <v>11838</v>
      </c>
      <c r="D1334" s="100" t="s">
        <v>5685</v>
      </c>
      <c r="E1334" s="100" t="s">
        <v>30</v>
      </c>
      <c r="F1334" s="100" t="str">
        <f>VLOOKUP(E1334,Issuer!A:B,2,FALSE)</f>
        <v>CS</v>
      </c>
      <c r="G1334" s="100" t="s">
        <v>5686</v>
      </c>
      <c r="H1334" s="101" t="s">
        <v>5706</v>
      </c>
      <c r="I1334" s="102">
        <v>42503</v>
      </c>
      <c r="J1334" s="102">
        <v>42506</v>
      </c>
      <c r="K1334" s="102">
        <v>42642</v>
      </c>
      <c r="L1334" s="102">
        <v>42641</v>
      </c>
      <c r="M1334" s="102" t="s">
        <v>5683</v>
      </c>
      <c r="N1334" s="103">
        <v>0</v>
      </c>
      <c r="O1334" s="102"/>
      <c r="P1334" s="99"/>
      <c r="Q1334" s="103">
        <v>0.09</v>
      </c>
      <c r="R1334" s="103">
        <v>1.0999999999999999E-2</v>
      </c>
      <c r="S1334" s="103">
        <v>13.924049999999999</v>
      </c>
      <c r="T1334" s="104">
        <v>55290000</v>
      </c>
      <c r="U1334" s="104">
        <v>4808070</v>
      </c>
      <c r="V1334" s="104">
        <v>262</v>
      </c>
      <c r="W1334" s="104">
        <v>200000</v>
      </c>
      <c r="X1334" s="104">
        <v>10000</v>
      </c>
      <c r="Y1334" s="104">
        <v>20400</v>
      </c>
      <c r="Z1334" s="104">
        <v>20200</v>
      </c>
      <c r="AA1334" s="103">
        <v>1E-4</v>
      </c>
      <c r="AB1334" s="99"/>
      <c r="AC1334" s="100">
        <v>-12931.311848251376</v>
      </c>
      <c r="AD1334" s="100">
        <v>-333.81000034024169</v>
      </c>
      <c r="AE1334" s="100">
        <v>-7.9925473927183237</v>
      </c>
      <c r="AF1334" s="100">
        <v>-7.1946222061689366E-2</v>
      </c>
      <c r="AG1334" s="100">
        <v>22.322997685286229</v>
      </c>
      <c r="AH1334" s="105"/>
      <c r="AI1334" s="100">
        <v>19694.330000000002</v>
      </c>
      <c r="AJ1334" s="100">
        <v>-0.6661821</v>
      </c>
      <c r="AK1334" s="100">
        <v>-132.08000000000001</v>
      </c>
      <c r="AM1334" s="96">
        <v>42509</v>
      </c>
      <c r="AN1334" s="88">
        <f>_xll.BDH($A1334,AN$5,$AM$2,$AM$2)</f>
        <v>35500</v>
      </c>
      <c r="AO1334" s="88" t="str">
        <f>IF(V1334&gt;0,_xll.BDH($A1334,AO$5,$AM$2,$AM$2),"#N/A N/A")</f>
        <v>#N/A N/A</v>
      </c>
      <c r="AP1334" s="88">
        <f>IF(V1334&gt;0,_xll.BDH($A1334,AP$5,$AM$2,$AM$2),"#N/A N/A")</f>
        <v>8.7660000000000002E-2</v>
      </c>
      <c r="AQ1334" s="88" t="str">
        <f>IF(V1334&gt;0,_xll.BDH($A1334,AQ$5,$AM$2,$AM$2),"#N/A N/A")</f>
        <v>#N/A N/A</v>
      </c>
      <c r="AR1334" s="88">
        <f>IF(V1334&gt;0,_xll.BDH($A1334,AR$5,$AM$2,$AM$2),"#N/A N/A")</f>
        <v>8600000</v>
      </c>
    </row>
    <row r="1335" spans="1:44" ht="15" x14ac:dyDescent="0.25">
      <c r="A1335" s="99" t="s">
        <v>11803</v>
      </c>
      <c r="B1335" s="99" t="s">
        <v>135</v>
      </c>
      <c r="C1335" s="100" t="s">
        <v>11844</v>
      </c>
      <c r="D1335" s="100" t="s">
        <v>5685</v>
      </c>
      <c r="E1335" s="100" t="s">
        <v>30</v>
      </c>
      <c r="F1335" s="100" t="str">
        <f>VLOOKUP(E1335,Issuer!A:B,2,FALSE)</f>
        <v>CS</v>
      </c>
      <c r="G1335" s="100" t="s">
        <v>5686</v>
      </c>
      <c r="H1335" s="101" t="s">
        <v>5706</v>
      </c>
      <c r="I1335" s="102">
        <v>42503</v>
      </c>
      <c r="J1335" s="102">
        <v>42506</v>
      </c>
      <c r="K1335" s="102">
        <v>42671</v>
      </c>
      <c r="L1335" s="102">
        <v>42670</v>
      </c>
      <c r="M1335" s="102" t="s">
        <v>5683</v>
      </c>
      <c r="N1335" s="103">
        <v>0</v>
      </c>
      <c r="O1335" s="102"/>
      <c r="P1335" s="99"/>
      <c r="Q1335" s="103">
        <v>0.11899999999999999</v>
      </c>
      <c r="R1335" s="103">
        <v>1.4E-2</v>
      </c>
      <c r="S1335" s="103">
        <v>13.33333</v>
      </c>
      <c r="T1335" s="104">
        <v>550000</v>
      </c>
      <c r="U1335" s="104">
        <v>65890</v>
      </c>
      <c r="V1335" s="104">
        <v>4</v>
      </c>
      <c r="W1335" s="104">
        <v>200000</v>
      </c>
      <c r="X1335" s="104">
        <v>10000</v>
      </c>
      <c r="Y1335" s="104">
        <v>20600</v>
      </c>
      <c r="Z1335" s="104">
        <v>20400</v>
      </c>
      <c r="AA1335" s="103">
        <v>1E-4</v>
      </c>
      <c r="AB1335" s="99"/>
      <c r="AC1335" s="100">
        <v>-12567.841022881599</v>
      </c>
      <c r="AD1335" s="100">
        <v>-280.80668724288267</v>
      </c>
      <c r="AE1335" s="100">
        <v>-10.029885478619084</v>
      </c>
      <c r="AF1335" s="100">
        <v>-9.6943870481237926E-2</v>
      </c>
      <c r="AG1335" s="100">
        <v>22.038093627454241</v>
      </c>
      <c r="AH1335" s="105"/>
      <c r="AI1335" s="100">
        <v>19694.330000000002</v>
      </c>
      <c r="AJ1335" s="100">
        <v>-0.6661821</v>
      </c>
      <c r="AK1335" s="100">
        <v>-132.08000000000001</v>
      </c>
      <c r="AM1335" s="96">
        <v>42509</v>
      </c>
      <c r="AN1335" s="88">
        <f>_xll.BDH($A1335,AN$5,$AM$2,$AM$2)</f>
        <v>6140</v>
      </c>
      <c r="AO1335" s="88">
        <f>IF(V1335&gt;0,_xll.BDH($A1335,AO$5,$AM$2,$AM$2),"#N/A N/A")</f>
        <v>0.11899999999999999</v>
      </c>
      <c r="AP1335" s="88">
        <f>IF(V1335&gt;0,_xll.BDH($A1335,AP$5,$AM$2,$AM$2),"#N/A N/A")</f>
        <v>0.119849</v>
      </c>
      <c r="AQ1335" s="88">
        <f>IF(V1335&gt;0,_xll.BDH($A1335,AQ$5,$AM$2,$AM$2),"#N/A N/A")</f>
        <v>10000</v>
      </c>
      <c r="AR1335" s="88">
        <f>IF(V1335&gt;0,_xll.BDH($A1335,AR$5,$AM$2,$AM$2),"#N/A N/A")</f>
        <v>530000</v>
      </c>
    </row>
    <row r="1336" spans="1:44" ht="15" x14ac:dyDescent="0.25">
      <c r="A1336" s="99" t="s">
        <v>11804</v>
      </c>
      <c r="B1336" s="99" t="s">
        <v>135</v>
      </c>
      <c r="C1336" s="100" t="s">
        <v>11843</v>
      </c>
      <c r="D1336" s="100" t="s">
        <v>5685</v>
      </c>
      <c r="E1336" s="100" t="s">
        <v>30</v>
      </c>
      <c r="F1336" s="100" t="str">
        <f>VLOOKUP(E1336,Issuer!A:B,2,FALSE)</f>
        <v>CS</v>
      </c>
      <c r="G1336" s="100" t="s">
        <v>5686</v>
      </c>
      <c r="H1336" s="101" t="s">
        <v>5706</v>
      </c>
      <c r="I1336" s="102">
        <v>42503</v>
      </c>
      <c r="J1336" s="102">
        <v>42506</v>
      </c>
      <c r="K1336" s="102">
        <v>42612</v>
      </c>
      <c r="L1336" s="102">
        <v>42611</v>
      </c>
      <c r="M1336" s="102" t="s">
        <v>5683</v>
      </c>
      <c r="N1336" s="103">
        <v>0</v>
      </c>
      <c r="O1336" s="102"/>
      <c r="P1336" s="99"/>
      <c r="Q1336" s="103">
        <v>0.17</v>
      </c>
      <c r="R1336" s="103">
        <v>8.9999999999999993E-3</v>
      </c>
      <c r="S1336" s="103">
        <v>5.5900619999999996</v>
      </c>
      <c r="T1336" s="104">
        <v>0</v>
      </c>
      <c r="U1336" s="104"/>
      <c r="V1336" s="104">
        <v>0</v>
      </c>
      <c r="W1336" s="104">
        <v>200000</v>
      </c>
      <c r="X1336" s="104">
        <v>10000</v>
      </c>
      <c r="Y1336" s="104">
        <v>21050</v>
      </c>
      <c r="Z1336" s="104">
        <v>20850</v>
      </c>
      <c r="AA1336" s="103">
        <v>1E-4</v>
      </c>
      <c r="AB1336" s="99"/>
      <c r="AC1336" s="100">
        <v>-11829.90654653118</v>
      </c>
      <c r="AD1336" s="100">
        <v>-275.91277292713977</v>
      </c>
      <c r="AE1336" s="100">
        <v>-11.870486128025526</v>
      </c>
      <c r="AF1336" s="100">
        <v>-0.15215448209799273</v>
      </c>
      <c r="AG1336" s="100">
        <v>21.294484143410891</v>
      </c>
      <c r="AH1336" s="105"/>
      <c r="AI1336" s="100">
        <v>19694.330000000002</v>
      </c>
      <c r="AJ1336" s="100">
        <v>-0.6661821</v>
      </c>
      <c r="AK1336" s="100">
        <v>-132.08000000000001</v>
      </c>
      <c r="AM1336" s="96">
        <v>42509</v>
      </c>
      <c r="AN1336" s="88">
        <f>_xll.BDH($A1336,AN$5,$AM$2,$AM$2)</f>
        <v>0</v>
      </c>
      <c r="AO1336" s="88" t="str">
        <f>IF(V1336&gt;0,_xll.BDH($A1336,AO$5,$AM$2,$AM$2),"#N/A N/A")</f>
        <v>#N/A N/A</v>
      </c>
      <c r="AP1336" s="88" t="str">
        <f>IF(V1336&gt;0,_xll.BDH($A1336,AP$5,$AM$2,$AM$2),"#N/A N/A")</f>
        <v>#N/A N/A</v>
      </c>
      <c r="AQ1336" s="88" t="str">
        <f>IF(V1336&gt;0,_xll.BDH($A1336,AQ$5,$AM$2,$AM$2),"#N/A N/A")</f>
        <v>#N/A N/A</v>
      </c>
      <c r="AR1336" s="88" t="str">
        <f>IF(V1336&gt;0,_xll.BDH($A1336,AR$5,$AM$2,$AM$2),"#N/A N/A")</f>
        <v>#N/A N/A</v>
      </c>
    </row>
    <row r="1337" spans="1:44" ht="15" x14ac:dyDescent="0.25">
      <c r="A1337" s="99" t="s">
        <v>11805</v>
      </c>
      <c r="B1337" s="99" t="s">
        <v>135</v>
      </c>
      <c r="C1337" s="100" t="s">
        <v>11846</v>
      </c>
      <c r="D1337" s="100" t="s">
        <v>5685</v>
      </c>
      <c r="E1337" s="100" t="s">
        <v>33</v>
      </c>
      <c r="F1337" s="100" t="str">
        <f>VLOOKUP(E1337,Issuer!A:B,2,FALSE)</f>
        <v>JP</v>
      </c>
      <c r="G1337" s="100" t="s">
        <v>5748</v>
      </c>
      <c r="H1337" s="100" t="s">
        <v>5706</v>
      </c>
      <c r="I1337" s="102">
        <v>42503</v>
      </c>
      <c r="J1337" s="102">
        <v>42506</v>
      </c>
      <c r="K1337" s="102">
        <v>42642</v>
      </c>
      <c r="L1337" s="102">
        <v>42641</v>
      </c>
      <c r="M1337" s="102" t="s">
        <v>5683</v>
      </c>
      <c r="N1337" s="103">
        <v>0</v>
      </c>
      <c r="O1337" s="102"/>
      <c r="P1337" s="99"/>
      <c r="Q1337" s="103">
        <v>9.6000000000000002E-2</v>
      </c>
      <c r="R1337" s="103">
        <v>1.4E-2</v>
      </c>
      <c r="S1337" s="103">
        <v>17.073170000000001</v>
      </c>
      <c r="T1337" s="104">
        <v>623680000</v>
      </c>
      <c r="U1337" s="104">
        <v>56340030</v>
      </c>
      <c r="V1337" s="104">
        <v>1360</v>
      </c>
      <c r="W1337" s="104">
        <v>200000</v>
      </c>
      <c r="X1337" s="104">
        <v>10000</v>
      </c>
      <c r="Y1337" s="104">
        <v>20400</v>
      </c>
      <c r="Z1337" s="104">
        <v>20200</v>
      </c>
      <c r="AA1337" s="103">
        <v>1E-4</v>
      </c>
      <c r="AB1337" s="99"/>
      <c r="AC1337" s="100">
        <v>-12931.311848250403</v>
      </c>
      <c r="AD1337" s="100">
        <v>-333.81000015327561</v>
      </c>
      <c r="AE1337" s="100">
        <v>-7.9925473927396267</v>
      </c>
      <c r="AF1337" s="100">
        <v>-7.1946222061689366E-2</v>
      </c>
      <c r="AG1337" s="100">
        <v>22.322997685286204</v>
      </c>
      <c r="AH1337" s="105"/>
      <c r="AI1337" s="100">
        <v>19694.330000000002</v>
      </c>
      <c r="AJ1337" s="100">
        <v>-0.6661821</v>
      </c>
      <c r="AK1337" s="100">
        <v>-132.08000000000001</v>
      </c>
      <c r="AM1337" s="96">
        <v>42509</v>
      </c>
      <c r="AN1337" s="88">
        <f>_xll.BDH($A1337,AN$5,$AM$2,$AM$2)</f>
        <v>57970</v>
      </c>
      <c r="AO1337" s="88">
        <f>IF(V1337&gt;0,_xll.BDH($A1337,AO$5,$AM$2,$AM$2),"#N/A N/A")</f>
        <v>8.9875999999999998E-2</v>
      </c>
      <c r="AP1337" s="88">
        <f>IF(V1337&gt;0,_xll.BDH($A1337,AP$5,$AM$2,$AM$2),"#N/A N/A")</f>
        <v>8.9294999999999999E-2</v>
      </c>
      <c r="AQ1337" s="88">
        <f>IF(V1337&gt;0,_xll.BDH($A1337,AQ$5,$AM$2,$AM$2),"#N/A N/A")</f>
        <v>236090000</v>
      </c>
      <c r="AR1337" s="88">
        <f>IF(V1337&gt;0,_xll.BDH($A1337,AR$5,$AM$2,$AM$2),"#N/A N/A")</f>
        <v>233750000</v>
      </c>
    </row>
    <row r="1338" spans="1:44" ht="15" x14ac:dyDescent="0.25">
      <c r="A1338" s="99" t="s">
        <v>11806</v>
      </c>
      <c r="B1338" s="99" t="s">
        <v>135</v>
      </c>
      <c r="C1338" s="100" t="s">
        <v>11848</v>
      </c>
      <c r="D1338" s="100" t="s">
        <v>5685</v>
      </c>
      <c r="E1338" s="100" t="s">
        <v>33</v>
      </c>
      <c r="F1338" s="100" t="str">
        <f>VLOOKUP(E1338,Issuer!A:B,2,FALSE)</f>
        <v>JP</v>
      </c>
      <c r="G1338" s="100" t="s">
        <v>5748</v>
      </c>
      <c r="H1338" s="101" t="s">
        <v>5682</v>
      </c>
      <c r="I1338" s="102">
        <v>42503</v>
      </c>
      <c r="J1338" s="102">
        <v>42506</v>
      </c>
      <c r="K1338" s="102">
        <v>43006</v>
      </c>
      <c r="L1338" s="102">
        <v>43005</v>
      </c>
      <c r="M1338" s="102" t="s">
        <v>5683</v>
      </c>
      <c r="N1338" s="103">
        <v>0</v>
      </c>
      <c r="O1338" s="102"/>
      <c r="P1338" s="99"/>
      <c r="Q1338" s="103">
        <v>3.5999999999999997E-2</v>
      </c>
      <c r="R1338" s="103">
        <v>-6.0000000000000001E-3</v>
      </c>
      <c r="S1338" s="103">
        <v>-14.28571</v>
      </c>
      <c r="T1338" s="104">
        <v>585650000</v>
      </c>
      <c r="U1338" s="104">
        <v>22763060</v>
      </c>
      <c r="V1338" s="104">
        <v>300</v>
      </c>
      <c r="W1338" s="104">
        <v>150000</v>
      </c>
      <c r="X1338" s="104">
        <v>10000</v>
      </c>
      <c r="Y1338" s="104">
        <v>19128</v>
      </c>
      <c r="Z1338" s="104">
        <v>19328</v>
      </c>
      <c r="AA1338" s="103">
        <v>1E-4</v>
      </c>
      <c r="AB1338" s="99"/>
      <c r="AC1338" s="100">
        <v>6924.6571223900582</v>
      </c>
      <c r="AD1338" s="100">
        <v>119.63800489094911</v>
      </c>
      <c r="AE1338" s="100">
        <v>3.9566566981098461</v>
      </c>
      <c r="AF1338" s="100">
        <v>0.12715209502131905</v>
      </c>
      <c r="AG1338" s="100">
        <v>22.046999941863888</v>
      </c>
      <c r="AH1338" s="105"/>
      <c r="AI1338" s="100">
        <v>19694.330000000002</v>
      </c>
      <c r="AJ1338" s="100">
        <v>-0.6661821</v>
      </c>
      <c r="AK1338" s="100">
        <v>-132.08000000000001</v>
      </c>
      <c r="AM1338" s="96">
        <v>42509</v>
      </c>
      <c r="AN1338" s="88">
        <f>_xll.BDH($A1338,AN$5,$AM$2,$AM$2)</f>
        <v>20620</v>
      </c>
      <c r="AO1338" s="88">
        <f>IF(V1338&gt;0,_xll.BDH($A1338,AO$5,$AM$2,$AM$2),"#N/A N/A")</f>
        <v>3.866E-2</v>
      </c>
      <c r="AP1338" s="88">
        <f>IF(V1338&gt;0,_xll.BDH($A1338,AP$5,$AM$2,$AM$2),"#N/A N/A")</f>
        <v>3.9026999999999999E-2</v>
      </c>
      <c r="AQ1338" s="88">
        <f>IF(V1338&gt;0,_xll.BDH($A1338,AQ$5,$AM$2,$AM$2),"#N/A N/A")</f>
        <v>300600000</v>
      </c>
      <c r="AR1338" s="88">
        <f>IF(V1338&gt;0,_xll.BDH($A1338,AR$5,$AM$2,$AM$2),"#N/A N/A")</f>
        <v>270140000</v>
      </c>
    </row>
    <row r="1339" spans="1:44" ht="15" x14ac:dyDescent="0.25">
      <c r="A1339" s="99" t="s">
        <v>11807</v>
      </c>
      <c r="B1339" s="99" t="s">
        <v>154</v>
      </c>
      <c r="C1339" s="100" t="s">
        <v>11845</v>
      </c>
      <c r="D1339" s="100" t="s">
        <v>5705</v>
      </c>
      <c r="E1339" s="100" t="s">
        <v>33</v>
      </c>
      <c r="F1339" s="100" t="str">
        <f>VLOOKUP(E1339,Issuer!A:B,2,FALSE)</f>
        <v>JP</v>
      </c>
      <c r="G1339" s="100" t="s">
        <v>5748</v>
      </c>
      <c r="H1339" s="100" t="s">
        <v>5706</v>
      </c>
      <c r="I1339" s="102">
        <v>42503</v>
      </c>
      <c r="J1339" s="102">
        <v>42506</v>
      </c>
      <c r="K1339" s="102">
        <v>42793</v>
      </c>
      <c r="L1339" s="102">
        <v>42790</v>
      </c>
      <c r="M1339" s="102" t="s">
        <v>5683</v>
      </c>
      <c r="N1339" s="103">
        <v>0</v>
      </c>
      <c r="O1339" s="102"/>
      <c r="P1339" s="99"/>
      <c r="Q1339" s="103">
        <v>0.12</v>
      </c>
      <c r="R1339" s="103">
        <v>6.0000000000000001E-3</v>
      </c>
      <c r="S1339" s="103">
        <v>5.2631579999999998</v>
      </c>
      <c r="T1339" s="104">
        <v>41260000</v>
      </c>
      <c r="U1339" s="104">
        <v>4853900</v>
      </c>
      <c r="V1339" s="104">
        <v>71</v>
      </c>
      <c r="W1339" s="104">
        <v>100000</v>
      </c>
      <c r="X1339" s="104">
        <v>10000</v>
      </c>
      <c r="Y1339" s="104">
        <v>9200</v>
      </c>
      <c r="Z1339" s="104">
        <v>9000</v>
      </c>
      <c r="AA1339" s="103">
        <v>1E-4</v>
      </c>
      <c r="AB1339" s="99"/>
      <c r="AC1339" s="100">
        <v>-11693.761693081027</v>
      </c>
      <c r="AD1339" s="100">
        <v>-124.83282585646239</v>
      </c>
      <c r="AE1339" s="100">
        <v>-5.840970316056679</v>
      </c>
      <c r="AF1339" s="100">
        <v>-0.10444970573446791</v>
      </c>
      <c r="AG1339" s="100">
        <v>29.111414565913503</v>
      </c>
      <c r="AH1339" s="105"/>
      <c r="AI1339" s="100">
        <v>8243.2000000000007</v>
      </c>
      <c r="AJ1339" s="100">
        <v>-0.69642130000000002</v>
      </c>
      <c r="AK1339" s="100">
        <v>-57.81</v>
      </c>
      <c r="AM1339" s="96">
        <v>42509</v>
      </c>
      <c r="AN1339" s="88">
        <f>_xll.BDH($A1339,AN$5,$AM$2,$AM$2)</f>
        <v>2000</v>
      </c>
      <c r="AO1339" s="88">
        <f>IF(V1339&gt;0,_xll.BDH($A1339,AO$5,$AM$2,$AM$2),"#N/A N/A")</f>
        <v>0.117537</v>
      </c>
      <c r="AP1339" s="88">
        <f>IF(V1339&gt;0,_xll.BDH($A1339,AP$5,$AM$2,$AM$2),"#N/A N/A")</f>
        <v>0.117746</v>
      </c>
      <c r="AQ1339" s="88">
        <f>IF(V1339&gt;0,_xll.BDH($A1339,AQ$5,$AM$2,$AM$2),"#N/A N/A")</f>
        <v>20630000</v>
      </c>
      <c r="AR1339" s="88">
        <f>IF(V1339&gt;0,_xll.BDH($A1339,AR$5,$AM$2,$AM$2),"#N/A N/A")</f>
        <v>20630000</v>
      </c>
    </row>
    <row r="1340" spans="1:44" ht="15" x14ac:dyDescent="0.25">
      <c r="A1340" s="99" t="s">
        <v>11808</v>
      </c>
      <c r="B1340" s="99" t="s">
        <v>135</v>
      </c>
      <c r="C1340" s="100" t="s">
        <v>11847</v>
      </c>
      <c r="D1340" s="100" t="s">
        <v>5685</v>
      </c>
      <c r="E1340" s="100" t="s">
        <v>33</v>
      </c>
      <c r="F1340" s="100" t="str">
        <f>VLOOKUP(E1340,Issuer!A:B,2,FALSE)</f>
        <v>JP</v>
      </c>
      <c r="G1340" s="100" t="s">
        <v>5748</v>
      </c>
      <c r="H1340" s="101" t="s">
        <v>5706</v>
      </c>
      <c r="I1340" s="102">
        <v>42503</v>
      </c>
      <c r="J1340" s="102">
        <v>42506</v>
      </c>
      <c r="K1340" s="102">
        <v>42642</v>
      </c>
      <c r="L1340" s="102">
        <v>42641</v>
      </c>
      <c r="M1340" s="102" t="s">
        <v>5683</v>
      </c>
      <c r="N1340" s="103">
        <v>0</v>
      </c>
      <c r="O1340" s="102"/>
      <c r="P1340" s="99"/>
      <c r="Q1340" s="103">
        <v>0.123</v>
      </c>
      <c r="R1340" s="103">
        <v>1.2E-2</v>
      </c>
      <c r="S1340" s="103">
        <v>10.81081</v>
      </c>
      <c r="T1340" s="104">
        <v>300000</v>
      </c>
      <c r="U1340" s="104">
        <v>36900</v>
      </c>
      <c r="V1340" s="104">
        <v>1</v>
      </c>
      <c r="W1340" s="104">
        <v>200000</v>
      </c>
      <c r="X1340" s="104">
        <v>10000</v>
      </c>
      <c r="Y1340" s="104">
        <v>20600</v>
      </c>
      <c r="Z1340" s="104">
        <v>20400</v>
      </c>
      <c r="AA1340" s="103">
        <v>1E-4</v>
      </c>
      <c r="AB1340" s="99"/>
      <c r="AC1340" s="100">
        <v>-12615.01330661515</v>
      </c>
      <c r="AD1340" s="100">
        <v>-308.50013578396926</v>
      </c>
      <c r="AE1340" s="100">
        <v>-9.981295530079251</v>
      </c>
      <c r="AF1340" s="100">
        <v>-9.7363971122334914E-2</v>
      </c>
      <c r="AG1340" s="100">
        <v>22.322997685286204</v>
      </c>
      <c r="AH1340" s="105"/>
      <c r="AI1340" s="100">
        <v>19694.330000000002</v>
      </c>
      <c r="AJ1340" s="100">
        <v>-0.6661821</v>
      </c>
      <c r="AK1340" s="100">
        <v>-132.08000000000001</v>
      </c>
      <c r="AM1340" s="96">
        <v>42509</v>
      </c>
      <c r="AN1340" s="88">
        <f>_xll.BDH($A1340,AN$5,$AM$2,$AM$2)</f>
        <v>780</v>
      </c>
      <c r="AO1340" s="88" t="str">
        <f>IF(V1340&gt;0,_xll.BDH($A1340,AO$5,$AM$2,$AM$2),"#N/A N/A")</f>
        <v>#N/A N/A</v>
      </c>
      <c r="AP1340" s="88">
        <f>IF(V1340&gt;0,_xll.BDH($A1340,AP$5,$AM$2,$AM$2),"#N/A N/A")</f>
        <v>0.123</v>
      </c>
      <c r="AQ1340" s="88" t="str">
        <f>IF(V1340&gt;0,_xll.BDH($A1340,AQ$5,$AM$2,$AM$2),"#N/A N/A")</f>
        <v>#N/A N/A</v>
      </c>
      <c r="AR1340" s="88">
        <f>IF(V1340&gt;0,_xll.BDH($A1340,AR$5,$AM$2,$AM$2),"#N/A N/A")</f>
        <v>300000</v>
      </c>
    </row>
    <row r="1341" spans="1:44" ht="15" x14ac:dyDescent="0.25">
      <c r="A1341" s="99" t="s">
        <v>11809</v>
      </c>
      <c r="B1341" s="99" t="s">
        <v>135</v>
      </c>
      <c r="C1341" s="100" t="s">
        <v>11849</v>
      </c>
      <c r="D1341" s="100" t="s">
        <v>5685</v>
      </c>
      <c r="E1341" s="100" t="s">
        <v>33</v>
      </c>
      <c r="F1341" s="100" t="str">
        <f>VLOOKUP(E1341,Issuer!A:B,2,FALSE)</f>
        <v>JP</v>
      </c>
      <c r="G1341" s="100" t="s">
        <v>5748</v>
      </c>
      <c r="H1341" s="100" t="s">
        <v>5706</v>
      </c>
      <c r="I1341" s="102">
        <v>42503</v>
      </c>
      <c r="J1341" s="102">
        <v>42506</v>
      </c>
      <c r="K1341" s="102">
        <v>42642</v>
      </c>
      <c r="L1341" s="102">
        <v>42641</v>
      </c>
      <c r="M1341" s="102" t="s">
        <v>5683</v>
      </c>
      <c r="N1341" s="103">
        <v>0</v>
      </c>
      <c r="O1341" s="102"/>
      <c r="P1341" s="99"/>
      <c r="Q1341" s="103">
        <v>0.16300000000000001</v>
      </c>
      <c r="R1341" s="103">
        <v>1.0999999999999999E-2</v>
      </c>
      <c r="S1341" s="103">
        <v>7.2368420000000002</v>
      </c>
      <c r="T1341" s="104">
        <v>0</v>
      </c>
      <c r="U1341" s="104"/>
      <c r="V1341" s="104">
        <v>0</v>
      </c>
      <c r="W1341" s="104">
        <v>150000</v>
      </c>
      <c r="X1341" s="104">
        <v>10000</v>
      </c>
      <c r="Y1341" s="104">
        <v>20948</v>
      </c>
      <c r="Z1341" s="104">
        <v>20748</v>
      </c>
      <c r="AA1341" s="103">
        <v>1E-4</v>
      </c>
      <c r="AB1341" s="99"/>
      <c r="AC1341" s="100">
        <v>-12128.117414666918</v>
      </c>
      <c r="AD1341" s="100">
        <v>-267.8076056535665</v>
      </c>
      <c r="AE1341" s="100">
        <v>-12.23889464710996</v>
      </c>
      <c r="AF1341" s="100">
        <v>-0.14023084848120293</v>
      </c>
      <c r="AG1341" s="100">
        <v>22.322997685286204</v>
      </c>
      <c r="AH1341" s="105"/>
      <c r="AI1341" s="100">
        <v>19694.330000000002</v>
      </c>
      <c r="AJ1341" s="100">
        <v>-0.6661821</v>
      </c>
      <c r="AK1341" s="100">
        <v>-132.08000000000001</v>
      </c>
      <c r="AM1341" s="96">
        <v>42509</v>
      </c>
      <c r="AN1341" s="88">
        <f>_xll.BDH($A1341,AN$5,$AM$2,$AM$2)</f>
        <v>0</v>
      </c>
      <c r="AO1341" s="88" t="str">
        <f>IF(V1341&gt;0,_xll.BDH($A1341,AO$5,$AM$2,$AM$2),"#N/A N/A")</f>
        <v>#N/A N/A</v>
      </c>
      <c r="AP1341" s="88" t="str">
        <f>IF(V1341&gt;0,_xll.BDH($A1341,AP$5,$AM$2,$AM$2),"#N/A N/A")</f>
        <v>#N/A N/A</v>
      </c>
      <c r="AQ1341" s="88" t="str">
        <f>IF(V1341&gt;0,_xll.BDH($A1341,AQ$5,$AM$2,$AM$2),"#N/A N/A")</f>
        <v>#N/A N/A</v>
      </c>
      <c r="AR1341" s="88" t="str">
        <f>IF(V1341&gt;0,_xll.BDH($A1341,AR$5,$AM$2,$AM$2),"#N/A N/A")</f>
        <v>#N/A N/A</v>
      </c>
    </row>
    <row r="1342" spans="1:44" ht="15" x14ac:dyDescent="0.25">
      <c r="A1342" s="99" t="s">
        <v>11810</v>
      </c>
      <c r="B1342" s="99" t="s">
        <v>135</v>
      </c>
      <c r="C1342" s="100" t="s">
        <v>11850</v>
      </c>
      <c r="D1342" s="100" t="s">
        <v>5685</v>
      </c>
      <c r="E1342" s="100" t="s">
        <v>37</v>
      </c>
      <c r="F1342" s="100" t="str">
        <f>VLOOKUP(E1342,Issuer!A:B,2,FALSE)</f>
        <v>UB</v>
      </c>
      <c r="G1342" s="100" t="s">
        <v>5732</v>
      </c>
      <c r="H1342" s="101" t="s">
        <v>5706</v>
      </c>
      <c r="I1342" s="102">
        <v>42503</v>
      </c>
      <c r="J1342" s="102">
        <v>42506</v>
      </c>
      <c r="K1342" s="102">
        <v>42642</v>
      </c>
      <c r="L1342" s="102">
        <v>42641</v>
      </c>
      <c r="M1342" s="102" t="s">
        <v>5683</v>
      </c>
      <c r="N1342" s="103">
        <v>0</v>
      </c>
      <c r="O1342" s="102"/>
      <c r="P1342" s="99"/>
      <c r="Q1342" s="103">
        <v>8.8999999999999996E-2</v>
      </c>
      <c r="R1342" s="103">
        <v>8.9999999999999993E-3</v>
      </c>
      <c r="S1342" s="103">
        <v>11.25</v>
      </c>
      <c r="T1342" s="104">
        <v>2537080000</v>
      </c>
      <c r="U1342" s="104">
        <v>208895600</v>
      </c>
      <c r="V1342" s="104">
        <v>2352</v>
      </c>
      <c r="W1342" s="104">
        <v>200000</v>
      </c>
      <c r="X1342" s="104">
        <v>10000</v>
      </c>
      <c r="Y1342" s="104">
        <v>20350</v>
      </c>
      <c r="Z1342" s="104">
        <v>20150</v>
      </c>
      <c r="AA1342" s="103">
        <v>1E-4</v>
      </c>
      <c r="AB1342" s="99"/>
      <c r="AC1342" s="100">
        <v>-13014.846592917991</v>
      </c>
      <c r="AD1342" s="100">
        <v>-340.36247796948379</v>
      </c>
      <c r="AE1342" s="100">
        <v>-7.4032421828361317</v>
      </c>
      <c r="AF1342" s="100">
        <v>-6.5493504831538846E-2</v>
      </c>
      <c r="AG1342" s="100">
        <v>22.322997685286229</v>
      </c>
      <c r="AH1342" s="105"/>
      <c r="AI1342" s="100">
        <v>19694.330000000002</v>
      </c>
      <c r="AJ1342" s="100">
        <v>-0.6661821</v>
      </c>
      <c r="AK1342" s="100">
        <v>-132.08000000000001</v>
      </c>
      <c r="AM1342" s="96">
        <v>42509</v>
      </c>
      <c r="AN1342" s="88">
        <f>_xll.BDH($A1342,AN$5,$AM$2,$AM$2)</f>
        <v>14100</v>
      </c>
      <c r="AO1342" s="88">
        <f>IF(V1342&gt;0,_xll.BDH($A1342,AO$5,$AM$2,$AM$2),"#N/A N/A")</f>
        <v>8.2246E-2</v>
      </c>
      <c r="AP1342" s="88">
        <f>IF(V1342&gt;0,_xll.BDH($A1342,AP$5,$AM$2,$AM$2),"#N/A N/A")</f>
        <v>8.2207000000000002E-2</v>
      </c>
      <c r="AQ1342" s="88">
        <f>IF(V1342&gt;0,_xll.BDH($A1342,AQ$5,$AM$2,$AM$2),"#N/A N/A")</f>
        <v>1230690000</v>
      </c>
      <c r="AR1342" s="88">
        <f>IF(V1342&gt;0,_xll.BDH($A1342,AR$5,$AM$2,$AM$2),"#N/A N/A")</f>
        <v>1239340000</v>
      </c>
    </row>
    <row r="1343" spans="1:44" ht="15" x14ac:dyDescent="0.25">
      <c r="A1343" s="99" t="s">
        <v>11811</v>
      </c>
      <c r="B1343" s="99" t="s">
        <v>135</v>
      </c>
      <c r="C1343" s="100" t="s">
        <v>11852</v>
      </c>
      <c r="D1343" s="100" t="s">
        <v>5685</v>
      </c>
      <c r="E1343" s="100" t="s">
        <v>37</v>
      </c>
      <c r="F1343" s="100" t="str">
        <f>VLOOKUP(E1343,Issuer!A:B,2,FALSE)</f>
        <v>UB</v>
      </c>
      <c r="G1343" s="100" t="s">
        <v>5732</v>
      </c>
      <c r="H1343" s="100" t="s">
        <v>5706</v>
      </c>
      <c r="I1343" s="102">
        <v>42503</v>
      </c>
      <c r="J1343" s="102">
        <v>42506</v>
      </c>
      <c r="K1343" s="102">
        <v>42612</v>
      </c>
      <c r="L1343" s="102">
        <v>42611</v>
      </c>
      <c r="M1343" s="102" t="s">
        <v>5683</v>
      </c>
      <c r="N1343" s="103">
        <v>0</v>
      </c>
      <c r="O1343" s="102"/>
      <c r="P1343" s="99"/>
      <c r="Q1343" s="103">
        <v>0.10299999999999999</v>
      </c>
      <c r="R1343" s="103">
        <v>1.2999999999999999E-2</v>
      </c>
      <c r="S1343" s="103">
        <v>14.44444</v>
      </c>
      <c r="T1343" s="104">
        <v>9950000</v>
      </c>
      <c r="U1343" s="104">
        <v>985000</v>
      </c>
      <c r="V1343" s="104">
        <v>32</v>
      </c>
      <c r="W1343" s="104">
        <v>200000</v>
      </c>
      <c r="X1343" s="104">
        <v>10000</v>
      </c>
      <c r="Y1343" s="104">
        <v>20500</v>
      </c>
      <c r="Z1343" s="104">
        <v>20300</v>
      </c>
      <c r="AA1343" s="103">
        <v>1E-4</v>
      </c>
      <c r="AB1343" s="99"/>
      <c r="AC1343" s="100">
        <v>-12675.99328430276</v>
      </c>
      <c r="AD1343" s="100">
        <v>-359.34893167003651</v>
      </c>
      <c r="AE1343" s="100">
        <v>-8.9654940847036197</v>
      </c>
      <c r="AF1343" s="100">
        <v>-8.5098918949512631E-2</v>
      </c>
      <c r="AG1343" s="100">
        <v>21.294484143410891</v>
      </c>
      <c r="AH1343" s="105"/>
      <c r="AI1343" s="100">
        <v>19694.330000000002</v>
      </c>
      <c r="AJ1343" s="100">
        <v>-0.6661821</v>
      </c>
      <c r="AK1343" s="100">
        <v>-132.08000000000001</v>
      </c>
      <c r="AM1343" s="96">
        <v>42509</v>
      </c>
      <c r="AN1343" s="88">
        <f>_xll.BDH($A1343,AN$5,$AM$2,$AM$2)</f>
        <v>10720</v>
      </c>
      <c r="AO1343" s="88">
        <f>IF(V1343&gt;0,_xll.BDH($A1343,AO$5,$AM$2,$AM$2),"#N/A N/A")</f>
        <v>9.7354999999999997E-2</v>
      </c>
      <c r="AP1343" s="88" t="str">
        <f>IF(V1343&gt;0,_xll.BDH($A1343,AP$5,$AM$2,$AM$2),"#N/A N/A")</f>
        <v>#N/A N/A</v>
      </c>
      <c r="AQ1343" s="88">
        <f>IF(V1343&gt;0,_xll.BDH($A1343,AQ$5,$AM$2,$AM$2),"#N/A N/A")</f>
        <v>3720000</v>
      </c>
      <c r="AR1343" s="88" t="str">
        <f>IF(V1343&gt;0,_xll.BDH($A1343,AR$5,$AM$2,$AM$2),"#N/A N/A")</f>
        <v>#N/A N/A</v>
      </c>
    </row>
    <row r="1344" spans="1:44" ht="15" x14ac:dyDescent="0.25">
      <c r="A1344" s="99" t="s">
        <v>11812</v>
      </c>
      <c r="B1344" s="99" t="s">
        <v>135</v>
      </c>
      <c r="C1344" s="100" t="s">
        <v>11851</v>
      </c>
      <c r="D1344" s="100" t="s">
        <v>5685</v>
      </c>
      <c r="E1344" s="100" t="s">
        <v>37</v>
      </c>
      <c r="F1344" s="100" t="str">
        <f>VLOOKUP(E1344,Issuer!A:B,2,FALSE)</f>
        <v>UB</v>
      </c>
      <c r="G1344" s="100" t="s">
        <v>5732</v>
      </c>
      <c r="H1344" s="101" t="s">
        <v>5706</v>
      </c>
      <c r="I1344" s="102">
        <v>42503</v>
      </c>
      <c r="J1344" s="102">
        <v>42506</v>
      </c>
      <c r="K1344" s="102">
        <v>42671</v>
      </c>
      <c r="L1344" s="102">
        <v>42670</v>
      </c>
      <c r="M1344" s="102" t="s">
        <v>5683</v>
      </c>
      <c r="N1344" s="103">
        <v>0</v>
      </c>
      <c r="O1344" s="102"/>
      <c r="P1344" s="99"/>
      <c r="Q1344" s="103">
        <v>0.14599999999999999</v>
      </c>
      <c r="R1344" s="103">
        <v>1.4E-2</v>
      </c>
      <c r="S1344" s="103">
        <v>10.606059999999999</v>
      </c>
      <c r="T1344" s="104">
        <v>90000</v>
      </c>
      <c r="U1344" s="104">
        <v>12840</v>
      </c>
      <c r="V1344" s="104">
        <v>2</v>
      </c>
      <c r="W1344" s="104">
        <v>200000</v>
      </c>
      <c r="X1344" s="104">
        <v>10000</v>
      </c>
      <c r="Y1344" s="104">
        <v>20700</v>
      </c>
      <c r="Z1344" s="104">
        <v>20500</v>
      </c>
      <c r="AA1344" s="103">
        <v>1E-4</v>
      </c>
      <c r="AB1344" s="99"/>
      <c r="AC1344" s="100">
        <v>-12433.016350465865</v>
      </c>
      <c r="AD1344" s="100">
        <v>-270.70067557418975</v>
      </c>
      <c r="AE1344" s="100">
        <v>-10.874223146874124</v>
      </c>
      <c r="AF1344" s="100">
        <v>-0.10938882927745575</v>
      </c>
      <c r="AG1344" s="100">
        <v>22.038093627454241</v>
      </c>
      <c r="AH1344" s="105"/>
      <c r="AI1344" s="100">
        <v>19694.330000000002</v>
      </c>
      <c r="AJ1344" s="100">
        <v>-0.6661821</v>
      </c>
      <c r="AK1344" s="100">
        <v>-132.08000000000001</v>
      </c>
      <c r="AM1344" s="96">
        <v>42509</v>
      </c>
      <c r="AN1344" s="88">
        <f>_xll.BDH($A1344,AN$5,$AM$2,$AM$2)</f>
        <v>90</v>
      </c>
      <c r="AO1344" s="88" t="str">
        <f>IF(V1344&gt;0,_xll.BDH($A1344,AO$5,$AM$2,$AM$2),"#N/A N/A")</f>
        <v>#N/A N/A</v>
      </c>
      <c r="AP1344" s="88">
        <f>IF(V1344&gt;0,_xll.BDH($A1344,AP$5,$AM$2,$AM$2),"#N/A N/A")</f>
        <v>0.14266699999999999</v>
      </c>
      <c r="AQ1344" s="88" t="str">
        <f>IF(V1344&gt;0,_xll.BDH($A1344,AQ$5,$AM$2,$AM$2),"#N/A N/A")</f>
        <v>#N/A N/A</v>
      </c>
      <c r="AR1344" s="88">
        <f>IF(V1344&gt;0,_xll.BDH($A1344,AR$5,$AM$2,$AM$2),"#N/A N/A")</f>
        <v>90000</v>
      </c>
    </row>
    <row r="1345" spans="1:44" ht="15" x14ac:dyDescent="0.25">
      <c r="A1345" s="99" t="s">
        <v>11870</v>
      </c>
      <c r="B1345" s="99" t="s">
        <v>135</v>
      </c>
      <c r="C1345" s="100" t="s">
        <v>11892</v>
      </c>
      <c r="D1345" s="100" t="s">
        <v>5685</v>
      </c>
      <c r="E1345" s="100" t="s">
        <v>35</v>
      </c>
      <c r="F1345" s="100" t="str">
        <f>VLOOKUP(E1345,Issuer!A:B,2,FALSE)</f>
        <v>MB</v>
      </c>
      <c r="G1345" s="100" t="s">
        <v>5744</v>
      </c>
      <c r="H1345" s="101" t="s">
        <v>5682</v>
      </c>
      <c r="I1345" s="102">
        <v>42506</v>
      </c>
      <c r="J1345" s="102">
        <v>42507</v>
      </c>
      <c r="K1345" s="102">
        <v>42793</v>
      </c>
      <c r="L1345" s="102">
        <v>42790</v>
      </c>
      <c r="M1345" s="102" t="s">
        <v>5683</v>
      </c>
      <c r="N1345" s="103">
        <v>0</v>
      </c>
      <c r="O1345" s="102"/>
      <c r="P1345" s="99"/>
      <c r="Q1345" s="103">
        <v>2.5000000000000001E-2</v>
      </c>
      <c r="R1345" s="103">
        <v>-3.0000000000000001E-3</v>
      </c>
      <c r="S1345" s="103">
        <v>-10.71429</v>
      </c>
      <c r="T1345" s="104">
        <v>507590000</v>
      </c>
      <c r="U1345" s="104">
        <v>13459420</v>
      </c>
      <c r="V1345" s="104">
        <v>159</v>
      </c>
      <c r="W1345" s="104">
        <v>40000</v>
      </c>
      <c r="X1345" s="104">
        <v>10000</v>
      </c>
      <c r="Y1345" s="104">
        <v>19200</v>
      </c>
      <c r="Z1345" s="104">
        <v>19400</v>
      </c>
      <c r="AA1345" s="103">
        <v>4.9999998736893758E-5</v>
      </c>
      <c r="AB1345" s="99"/>
      <c r="AC1345" s="100">
        <v>16651.106284474667</v>
      </c>
      <c r="AD1345" s="100">
        <v>216.83779493836326</v>
      </c>
      <c r="AE1345" s="100">
        <v>1.8983605775498016</v>
      </c>
      <c r="AF1345" s="100">
        <v>0.12344835190028096</v>
      </c>
      <c r="AG1345" s="100">
        <v>22.147313734506231</v>
      </c>
      <c r="AH1345" s="105"/>
      <c r="AI1345" s="100">
        <v>19694.330000000002</v>
      </c>
      <c r="AJ1345" s="100">
        <v>-0.6661821</v>
      </c>
      <c r="AK1345" s="100">
        <v>-132.08000000000001</v>
      </c>
      <c r="AM1345" s="96">
        <v>42509</v>
      </c>
      <c r="AN1345" s="88">
        <f>_xll.BDH($A1345,AN$5,$AM$2,$AM$2)</f>
        <v>3140</v>
      </c>
      <c r="AO1345" s="88">
        <f>IF(V1345&gt;0,_xll.BDH($A1345,AO$5,$AM$2,$AM$2),"#N/A N/A")</f>
        <v>2.6519999999999998E-2</v>
      </c>
      <c r="AP1345" s="88">
        <f>IF(V1345&gt;0,_xll.BDH($A1345,AP$5,$AM$2,$AM$2),"#N/A N/A")</f>
        <v>2.6512000000000001E-2</v>
      </c>
      <c r="AQ1345" s="88">
        <f>IF(V1345&gt;0,_xll.BDH($A1345,AQ$5,$AM$2,$AM$2),"#N/A N/A")</f>
        <v>254120000</v>
      </c>
      <c r="AR1345" s="88">
        <f>IF(V1345&gt;0,_xll.BDH($A1345,AR$5,$AM$2,$AM$2),"#N/A N/A")</f>
        <v>252210000</v>
      </c>
    </row>
    <row r="1346" spans="1:44" ht="15" x14ac:dyDescent="0.25">
      <c r="A1346" s="99" t="s">
        <v>11871</v>
      </c>
      <c r="B1346" s="99" t="s">
        <v>135</v>
      </c>
      <c r="C1346" s="100" t="s">
        <v>11894</v>
      </c>
      <c r="D1346" s="100" t="s">
        <v>5685</v>
      </c>
      <c r="E1346" s="100" t="s">
        <v>36</v>
      </c>
      <c r="F1346" s="100" t="str">
        <f>VLOOKUP(E1346,Issuer!A:B,2,FALSE)</f>
        <v>SG</v>
      </c>
      <c r="G1346" s="100" t="s">
        <v>5690</v>
      </c>
      <c r="H1346" s="100" t="s">
        <v>5706</v>
      </c>
      <c r="I1346" s="102">
        <v>42503</v>
      </c>
      <c r="J1346" s="102">
        <v>42507</v>
      </c>
      <c r="K1346" s="102">
        <v>42612</v>
      </c>
      <c r="L1346" s="102">
        <v>42611</v>
      </c>
      <c r="M1346" s="102" t="s">
        <v>5683</v>
      </c>
      <c r="N1346" s="103">
        <v>0</v>
      </c>
      <c r="O1346" s="102"/>
      <c r="P1346" s="99"/>
      <c r="Q1346" s="103">
        <v>0.1</v>
      </c>
      <c r="R1346" s="103">
        <v>1.0999999999999999E-2</v>
      </c>
      <c r="S1346" s="103">
        <v>12.35955</v>
      </c>
      <c r="T1346" s="104">
        <v>7190000</v>
      </c>
      <c r="U1346" s="104">
        <v>703600</v>
      </c>
      <c r="V1346" s="104">
        <v>12</v>
      </c>
      <c r="W1346" s="104">
        <v>200000</v>
      </c>
      <c r="X1346" s="104">
        <v>10000</v>
      </c>
      <c r="Y1346" s="104">
        <v>20438</v>
      </c>
      <c r="Z1346" s="104">
        <v>20238</v>
      </c>
      <c r="AA1346" s="103">
        <v>1E-4</v>
      </c>
      <c r="AB1346" s="99"/>
      <c r="AC1346" s="100">
        <v>-12787.497797361664</v>
      </c>
      <c r="AD1346" s="100">
        <v>-369.76101207341719</v>
      </c>
      <c r="AE1346" s="100">
        <v>-8.3766260803502828</v>
      </c>
      <c r="AF1346" s="100">
        <v>-7.7242035612408194E-2</v>
      </c>
      <c r="AG1346" s="100">
        <v>21.294484143410912</v>
      </c>
      <c r="AH1346" s="105"/>
      <c r="AI1346" s="100">
        <v>19694.330000000002</v>
      </c>
      <c r="AJ1346" s="100">
        <v>-0.6661821</v>
      </c>
      <c r="AK1346" s="100">
        <v>-132.08000000000001</v>
      </c>
      <c r="AM1346" s="96">
        <v>42509</v>
      </c>
      <c r="AN1346" s="88">
        <f>_xll.BDH($A1346,AN$5,$AM$2,$AM$2)</f>
        <v>1590</v>
      </c>
      <c r="AO1346" s="88">
        <f>IF(V1346&gt;0,_xll.BDH($A1346,AO$5,$AM$2,$AM$2),"#N/A N/A")</f>
        <v>9.7321000000000005E-2</v>
      </c>
      <c r="AP1346" s="88">
        <f>IF(V1346&gt;0,_xll.BDH($A1346,AP$5,$AM$2,$AM$2),"#N/A N/A")</f>
        <v>9.8199999999999996E-2</v>
      </c>
      <c r="AQ1346" s="88">
        <f>IF(V1346&gt;0,_xll.BDH($A1346,AQ$5,$AM$2,$AM$2),"#N/A N/A")</f>
        <v>2800000</v>
      </c>
      <c r="AR1346" s="88">
        <f>IF(V1346&gt;0,_xll.BDH($A1346,AR$5,$AM$2,$AM$2),"#N/A N/A")</f>
        <v>4390000</v>
      </c>
    </row>
    <row r="1347" spans="1:44" ht="15" x14ac:dyDescent="0.25">
      <c r="A1347" s="99" t="s">
        <v>11872</v>
      </c>
      <c r="B1347" s="99" t="s">
        <v>135</v>
      </c>
      <c r="C1347" s="100" t="s">
        <v>11893</v>
      </c>
      <c r="D1347" s="100" t="s">
        <v>5685</v>
      </c>
      <c r="E1347" s="100" t="s">
        <v>36</v>
      </c>
      <c r="F1347" s="100" t="str">
        <f>VLOOKUP(E1347,Issuer!A:B,2,FALSE)</f>
        <v>SG</v>
      </c>
      <c r="G1347" s="100" t="s">
        <v>5690</v>
      </c>
      <c r="H1347" s="101" t="s">
        <v>5706</v>
      </c>
      <c r="I1347" s="102">
        <v>42503</v>
      </c>
      <c r="J1347" s="102">
        <v>42507</v>
      </c>
      <c r="K1347" s="102">
        <v>42642</v>
      </c>
      <c r="L1347" s="102">
        <v>42641</v>
      </c>
      <c r="M1347" s="102" t="s">
        <v>5683</v>
      </c>
      <c r="N1347" s="103">
        <v>0</v>
      </c>
      <c r="O1347" s="102"/>
      <c r="P1347" s="99"/>
      <c r="Q1347" s="103">
        <v>0.11799999999999999</v>
      </c>
      <c r="R1347" s="103">
        <v>1.2999999999999999E-2</v>
      </c>
      <c r="S1347" s="103">
        <v>12.38095</v>
      </c>
      <c r="T1347" s="104">
        <v>14670000</v>
      </c>
      <c r="U1347" s="104">
        <v>1681460</v>
      </c>
      <c r="V1347" s="104">
        <v>38</v>
      </c>
      <c r="W1347" s="104">
        <v>200000</v>
      </c>
      <c r="X1347" s="104">
        <v>10000</v>
      </c>
      <c r="Y1347" s="104">
        <v>20488</v>
      </c>
      <c r="Z1347" s="104">
        <v>20388</v>
      </c>
      <c r="AA1347" s="103">
        <v>1E-4</v>
      </c>
      <c r="AB1347" s="99"/>
      <c r="AC1347" s="100">
        <v>-12423.088207610299</v>
      </c>
      <c r="AD1347" s="100">
        <v>-300.60644339217095</v>
      </c>
      <c r="AE1347" s="100">
        <v>-9.1344797283187393</v>
      </c>
      <c r="AF1347" s="100">
        <v>-9.0180654108039271E-2</v>
      </c>
      <c r="AG1347" s="100">
        <v>22.322997685286229</v>
      </c>
      <c r="AH1347" s="105"/>
      <c r="AI1347" s="100">
        <v>19694.330000000002</v>
      </c>
      <c r="AJ1347" s="100">
        <v>-0.6661821</v>
      </c>
      <c r="AK1347" s="100">
        <v>-132.08000000000001</v>
      </c>
      <c r="AM1347" s="96">
        <v>42509</v>
      </c>
      <c r="AN1347" s="88">
        <f>_xll.BDH($A1347,AN$5,$AM$2,$AM$2)</f>
        <v>1180</v>
      </c>
      <c r="AO1347" s="88">
        <f>IF(V1347&gt;0,_xll.BDH($A1347,AO$5,$AM$2,$AM$2),"#N/A N/A")</f>
        <v>0.11525199999999999</v>
      </c>
      <c r="AP1347" s="88">
        <f>IF(V1347&gt;0,_xll.BDH($A1347,AP$5,$AM$2,$AM$2),"#N/A N/A")</f>
        <v>0.11401699999999999</v>
      </c>
      <c r="AQ1347" s="88">
        <f>IF(V1347&gt;0,_xll.BDH($A1347,AQ$5,$AM$2,$AM$2),"#N/A N/A")</f>
        <v>7150000</v>
      </c>
      <c r="AR1347" s="88">
        <f>IF(V1347&gt;0,_xll.BDH($A1347,AR$5,$AM$2,$AM$2),"#N/A N/A")</f>
        <v>7520000</v>
      </c>
    </row>
    <row r="1348" spans="1:44" ht="15" x14ac:dyDescent="0.25">
      <c r="A1348" s="99" t="s">
        <v>1331</v>
      </c>
      <c r="B1348" s="99" t="s">
        <v>194</v>
      </c>
      <c r="C1348" s="100" t="s">
        <v>6899</v>
      </c>
      <c r="D1348" s="100" t="s">
        <v>5763</v>
      </c>
      <c r="E1348" s="100" t="s">
        <v>32</v>
      </c>
      <c r="F1348" s="100" t="str">
        <f>VLOOKUP(E1348,Issuer!A:B,2,FALSE)</f>
        <v>HS</v>
      </c>
      <c r="G1348" s="100" t="s">
        <v>5688</v>
      </c>
      <c r="H1348" s="100" t="s">
        <v>5706</v>
      </c>
      <c r="I1348" s="102">
        <v>42221</v>
      </c>
      <c r="J1348" s="102">
        <v>42222</v>
      </c>
      <c r="K1348" s="102">
        <v>42648</v>
      </c>
      <c r="L1348" s="102">
        <v>42647</v>
      </c>
      <c r="M1348" s="102" t="s">
        <v>5683</v>
      </c>
      <c r="N1348" s="103">
        <v>0</v>
      </c>
      <c r="O1348" s="102"/>
      <c r="P1348" s="99"/>
      <c r="Q1348" s="103">
        <v>0.54</v>
      </c>
      <c r="R1348" s="103">
        <v>0.01</v>
      </c>
      <c r="S1348" s="103">
        <v>1.886792</v>
      </c>
      <c r="T1348" s="104">
        <v>0</v>
      </c>
      <c r="U1348" s="104"/>
      <c r="V1348" s="104">
        <v>0</v>
      </c>
      <c r="W1348" s="104">
        <v>50000</v>
      </c>
      <c r="X1348" s="104">
        <v>10000</v>
      </c>
      <c r="Y1348" s="104">
        <v>137.88</v>
      </c>
      <c r="Z1348" s="104">
        <v>133.88</v>
      </c>
      <c r="AA1348" s="103">
        <v>0.01</v>
      </c>
      <c r="AB1348" s="99"/>
      <c r="AC1348" s="100">
        <v>-100.04966830489947</v>
      </c>
      <c r="AD1348" s="100">
        <v>-1.0447159647745603E-2</v>
      </c>
      <c r="AE1348" s="100">
        <v>-7.965751080611477E-4</v>
      </c>
      <c r="AF1348" s="100">
        <v>1.8080982762325971E-3</v>
      </c>
      <c r="AG1348" s="100">
        <v>23.647081682943174</v>
      </c>
      <c r="AH1348" s="105"/>
      <c r="AI1348" s="100">
        <v>86.25</v>
      </c>
      <c r="AJ1348" s="100">
        <v>-0.97588980000000003</v>
      </c>
      <c r="AK1348" s="100">
        <v>-0.85</v>
      </c>
      <c r="AM1348" s="96">
        <v>42509</v>
      </c>
      <c r="AN1348" s="88">
        <f>_xll.BDH($A1348,AN$5,$AM$2,$AM$2)</f>
        <v>210</v>
      </c>
      <c r="AO1348" s="88" t="str">
        <f>IF(V1348&gt;0,_xll.BDH($A1348,AO$5,$AM$2,$AM$2),"#N/A N/A")</f>
        <v>#N/A N/A</v>
      </c>
      <c r="AP1348" s="88" t="str">
        <f>IF(V1348&gt;0,_xll.BDH($A1348,AP$5,$AM$2,$AM$2),"#N/A N/A")</f>
        <v>#N/A N/A</v>
      </c>
      <c r="AQ1348" s="88" t="str">
        <f>IF(V1348&gt;0,_xll.BDH($A1348,AQ$5,$AM$2,$AM$2),"#N/A N/A")</f>
        <v>#N/A N/A</v>
      </c>
      <c r="AR1348" s="88" t="str">
        <f>IF(V1348&gt;0,_xll.BDH($A1348,AR$5,$AM$2,$AM$2),"#N/A N/A")</f>
        <v>#N/A N/A</v>
      </c>
    </row>
    <row r="1349" spans="1:44" ht="15" x14ac:dyDescent="0.25">
      <c r="A1349" s="99" t="s">
        <v>11873</v>
      </c>
      <c r="B1349" s="99" t="s">
        <v>135</v>
      </c>
      <c r="C1349" s="100" t="s">
        <v>11891</v>
      </c>
      <c r="D1349" s="100" t="s">
        <v>5685</v>
      </c>
      <c r="E1349" s="100" t="s">
        <v>30</v>
      </c>
      <c r="F1349" s="100" t="str">
        <f>VLOOKUP(E1349,Issuer!A:B,2,FALSE)</f>
        <v>CS</v>
      </c>
      <c r="G1349" s="100" t="s">
        <v>5686</v>
      </c>
      <c r="H1349" s="100" t="s">
        <v>5706</v>
      </c>
      <c r="I1349" s="102">
        <v>42506</v>
      </c>
      <c r="J1349" s="102">
        <v>42507</v>
      </c>
      <c r="K1349" s="102">
        <v>42671</v>
      </c>
      <c r="L1349" s="102">
        <v>42670</v>
      </c>
      <c r="M1349" s="102" t="s">
        <v>5683</v>
      </c>
      <c r="N1349" s="103">
        <v>0</v>
      </c>
      <c r="O1349" s="102"/>
      <c r="P1349" s="99"/>
      <c r="Q1349" s="103">
        <v>8.4000000000000005E-2</v>
      </c>
      <c r="R1349" s="103">
        <v>1.2E-2</v>
      </c>
      <c r="S1349" s="103">
        <v>16.66667</v>
      </c>
      <c r="T1349" s="104">
        <v>212980000</v>
      </c>
      <c r="U1349" s="104">
        <v>17022870</v>
      </c>
      <c r="V1349" s="104">
        <v>830</v>
      </c>
      <c r="W1349" s="104">
        <v>200000</v>
      </c>
      <c r="X1349" s="104">
        <v>10000</v>
      </c>
      <c r="Y1349" s="104">
        <v>20350</v>
      </c>
      <c r="Z1349" s="104">
        <v>20150</v>
      </c>
      <c r="AA1349" s="103">
        <v>1E-4</v>
      </c>
      <c r="AB1349" s="99"/>
      <c r="AC1349" s="100">
        <v>-12930.227975810481</v>
      </c>
      <c r="AD1349" s="100">
        <v>-307.24956859933826</v>
      </c>
      <c r="AE1349" s="100">
        <v>-7.359961702785033</v>
      </c>
      <c r="AF1349" s="100">
        <v>-6.5236298041310981E-2</v>
      </c>
      <c r="AG1349" s="100">
        <v>22.038093627454241</v>
      </c>
      <c r="AH1349" s="105"/>
      <c r="AI1349" s="100">
        <v>19694.330000000002</v>
      </c>
      <c r="AJ1349" s="100">
        <v>-0.6661821</v>
      </c>
      <c r="AK1349" s="100">
        <v>-132.08000000000001</v>
      </c>
      <c r="AM1349" s="96">
        <v>42509</v>
      </c>
      <c r="AN1349" s="88">
        <f>_xll.BDH($A1349,AN$5,$AM$2,$AM$2)</f>
        <v>80210</v>
      </c>
      <c r="AO1349" s="88">
        <f>IF(V1349&gt;0,_xll.BDH($A1349,AO$5,$AM$2,$AM$2),"#N/A N/A")</f>
        <v>7.9167000000000001E-2</v>
      </c>
      <c r="AP1349" s="88">
        <f>IF(V1349&gt;0,_xll.BDH($A1349,AP$5,$AM$2,$AM$2),"#N/A N/A")</f>
        <v>8.1100000000000005E-2</v>
      </c>
      <c r="AQ1349" s="88">
        <f>IF(V1349&gt;0,_xll.BDH($A1349,AQ$5,$AM$2,$AM$2),"#N/A N/A")</f>
        <v>7380000</v>
      </c>
      <c r="AR1349" s="88">
        <f>IF(V1349&gt;0,_xll.BDH($A1349,AR$5,$AM$2,$AM$2),"#N/A N/A")</f>
        <v>2210000</v>
      </c>
    </row>
    <row r="1350" spans="1:44" ht="15" x14ac:dyDescent="0.25">
      <c r="A1350" s="99" t="s">
        <v>1332</v>
      </c>
      <c r="B1350" s="99" t="s">
        <v>135</v>
      </c>
      <c r="C1350" s="100" t="s">
        <v>6901</v>
      </c>
      <c r="D1350" s="100" t="s">
        <v>5685</v>
      </c>
      <c r="E1350" s="100" t="s">
        <v>30</v>
      </c>
      <c r="F1350" s="100" t="str">
        <f>VLOOKUP(E1350,Issuer!A:B,2,FALSE)</f>
        <v>CS</v>
      </c>
      <c r="G1350" s="100" t="s">
        <v>5686</v>
      </c>
      <c r="H1350" s="101" t="s">
        <v>5682</v>
      </c>
      <c r="I1350" s="102">
        <v>42382</v>
      </c>
      <c r="J1350" s="102">
        <v>42383</v>
      </c>
      <c r="K1350" s="102">
        <v>42761</v>
      </c>
      <c r="L1350" s="102">
        <v>42760</v>
      </c>
      <c r="M1350" s="102" t="s">
        <v>5683</v>
      </c>
      <c r="N1350" s="103">
        <v>0</v>
      </c>
      <c r="O1350" s="102"/>
      <c r="P1350" s="99"/>
      <c r="Q1350" s="103">
        <v>0.185</v>
      </c>
      <c r="R1350" s="103">
        <v>-8.9999999999999993E-3</v>
      </c>
      <c r="S1350" s="103">
        <v>-4.6391749999999998</v>
      </c>
      <c r="T1350" s="104">
        <v>0</v>
      </c>
      <c r="U1350" s="104"/>
      <c r="V1350" s="104">
        <v>0</v>
      </c>
      <c r="W1350" s="104">
        <v>200000</v>
      </c>
      <c r="X1350" s="104">
        <v>10000</v>
      </c>
      <c r="Y1350" s="104">
        <v>17550</v>
      </c>
      <c r="Z1350" s="104">
        <v>17750</v>
      </c>
      <c r="AA1350" s="103">
        <v>1E-4</v>
      </c>
      <c r="AB1350" s="99"/>
      <c r="AC1350" s="100">
        <v>9071.7026085161597</v>
      </c>
      <c r="AD1350" s="100">
        <v>70.794456027038919</v>
      </c>
      <c r="AE1350" s="100">
        <v>6.0253805922847947</v>
      </c>
      <c r="AF1350" s="100">
        <v>0.97069327000146532</v>
      </c>
      <c r="AG1350" s="100">
        <v>22.141103139320759</v>
      </c>
      <c r="AH1350" s="105"/>
      <c r="AI1350" s="100">
        <v>19694.330000000002</v>
      </c>
      <c r="AJ1350" s="100">
        <v>-0.6661821</v>
      </c>
      <c r="AK1350" s="100">
        <v>-132.08000000000001</v>
      </c>
      <c r="AM1350" s="96">
        <v>42509</v>
      </c>
      <c r="AN1350" s="88">
        <f>_xll.BDH($A1350,AN$5,$AM$2,$AM$2)</f>
        <v>0</v>
      </c>
      <c r="AO1350" s="88" t="str">
        <f>IF(V1350&gt;0,_xll.BDH($A1350,AO$5,$AM$2,$AM$2),"#N/A N/A")</f>
        <v>#N/A N/A</v>
      </c>
      <c r="AP1350" s="88" t="str">
        <f>IF(V1350&gt;0,_xll.BDH($A1350,AP$5,$AM$2,$AM$2),"#N/A N/A")</f>
        <v>#N/A N/A</v>
      </c>
      <c r="AQ1350" s="88" t="str">
        <f>IF(V1350&gt;0,_xll.BDH($A1350,AQ$5,$AM$2,$AM$2),"#N/A N/A")</f>
        <v>#N/A N/A</v>
      </c>
      <c r="AR1350" s="88" t="str">
        <f>IF(V1350&gt;0,_xll.BDH($A1350,AR$5,$AM$2,$AM$2),"#N/A N/A")</f>
        <v>#N/A N/A</v>
      </c>
    </row>
    <row r="1351" spans="1:44" ht="15" x14ac:dyDescent="0.25">
      <c r="A1351" s="99" t="s">
        <v>11874</v>
      </c>
      <c r="B1351" s="99" t="s">
        <v>135</v>
      </c>
      <c r="C1351" s="100" t="s">
        <v>11895</v>
      </c>
      <c r="D1351" s="100" t="s">
        <v>5685</v>
      </c>
      <c r="E1351" s="100" t="s">
        <v>30</v>
      </c>
      <c r="F1351" s="100" t="str">
        <f>VLOOKUP(E1351,Issuer!A:B,2,FALSE)</f>
        <v>CS</v>
      </c>
      <c r="G1351" s="100" t="s">
        <v>5686</v>
      </c>
      <c r="H1351" s="100" t="s">
        <v>5706</v>
      </c>
      <c r="I1351" s="102">
        <v>42506</v>
      </c>
      <c r="J1351" s="102">
        <v>42507</v>
      </c>
      <c r="K1351" s="102">
        <v>42671</v>
      </c>
      <c r="L1351" s="102">
        <v>42670</v>
      </c>
      <c r="M1351" s="102" t="s">
        <v>5683</v>
      </c>
      <c r="N1351" s="103">
        <v>0</v>
      </c>
      <c r="O1351" s="102"/>
      <c r="P1351" s="99"/>
      <c r="Q1351" s="103">
        <v>0.14599999999999999</v>
      </c>
      <c r="R1351" s="103">
        <v>0.01</v>
      </c>
      <c r="S1351" s="103">
        <v>7.3529410000000004</v>
      </c>
      <c r="T1351" s="104">
        <v>200000</v>
      </c>
      <c r="U1351" s="104">
        <v>28800</v>
      </c>
      <c r="V1351" s="104">
        <v>1</v>
      </c>
      <c r="W1351" s="104">
        <v>200000</v>
      </c>
      <c r="X1351" s="104">
        <v>10000</v>
      </c>
      <c r="Y1351" s="104">
        <v>20800</v>
      </c>
      <c r="Z1351" s="104">
        <v>20600</v>
      </c>
      <c r="AA1351" s="103">
        <v>1E-4</v>
      </c>
      <c r="AB1351" s="99"/>
      <c r="AC1351" s="100">
        <v>-12303.700464668205</v>
      </c>
      <c r="AD1351" s="100">
        <v>-260.8595689069773</v>
      </c>
      <c r="AE1351" s="100">
        <v>-11.604297322527014</v>
      </c>
      <c r="AF1351" s="100">
        <v>-0.12170692688083294</v>
      </c>
      <c r="AG1351" s="100">
        <v>22.038093627454241</v>
      </c>
      <c r="AH1351" s="105"/>
      <c r="AI1351" s="100">
        <v>19694.330000000002</v>
      </c>
      <c r="AJ1351" s="100">
        <v>-0.6661821</v>
      </c>
      <c r="AK1351" s="100">
        <v>-132.08000000000001</v>
      </c>
      <c r="AM1351" s="96">
        <v>42509</v>
      </c>
      <c r="AN1351" s="88">
        <f>_xll.BDH($A1351,AN$5,$AM$2,$AM$2)</f>
        <v>80</v>
      </c>
      <c r="AO1351" s="88">
        <f>IF(V1351&gt;0,_xll.BDH($A1351,AO$5,$AM$2,$AM$2),"#N/A N/A")</f>
        <v>0.14399999999999999</v>
      </c>
      <c r="AP1351" s="88" t="str">
        <f>IF(V1351&gt;0,_xll.BDH($A1351,AP$5,$AM$2,$AM$2),"#N/A N/A")</f>
        <v>#N/A N/A</v>
      </c>
      <c r="AQ1351" s="88">
        <f>IF(V1351&gt;0,_xll.BDH($A1351,AQ$5,$AM$2,$AM$2),"#N/A N/A")</f>
        <v>200000</v>
      </c>
      <c r="AR1351" s="88" t="str">
        <f>IF(V1351&gt;0,_xll.BDH($A1351,AR$5,$AM$2,$AM$2),"#N/A N/A")</f>
        <v>#N/A N/A</v>
      </c>
    </row>
    <row r="1352" spans="1:44" ht="15" x14ac:dyDescent="0.25">
      <c r="A1352" s="99" t="s">
        <v>1333</v>
      </c>
      <c r="B1352" s="99" t="s">
        <v>132</v>
      </c>
      <c r="C1352" s="100" t="s">
        <v>6902</v>
      </c>
      <c r="D1352" s="100" t="s">
        <v>5694</v>
      </c>
      <c r="E1352" s="100" t="s">
        <v>32</v>
      </c>
      <c r="F1352" s="100" t="str">
        <f>VLOOKUP(E1352,Issuer!A:B,2,FALSE)</f>
        <v>HS</v>
      </c>
      <c r="G1352" s="100" t="s">
        <v>5688</v>
      </c>
      <c r="H1352" s="101" t="s">
        <v>5706</v>
      </c>
      <c r="I1352" s="102">
        <v>42221</v>
      </c>
      <c r="J1352" s="102">
        <v>42222</v>
      </c>
      <c r="K1352" s="102">
        <v>42688</v>
      </c>
      <c r="L1352" s="102">
        <v>42685</v>
      </c>
      <c r="M1352" s="102" t="s">
        <v>5683</v>
      </c>
      <c r="N1352" s="103">
        <v>0</v>
      </c>
      <c r="O1352" s="102"/>
      <c r="P1352" s="99"/>
      <c r="Q1352" s="103">
        <v>0.26500000000000001</v>
      </c>
      <c r="R1352" s="103">
        <v>0</v>
      </c>
      <c r="S1352" s="103">
        <v>0</v>
      </c>
      <c r="T1352" s="104">
        <v>0</v>
      </c>
      <c r="U1352" s="104"/>
      <c r="V1352" s="104">
        <v>0</v>
      </c>
      <c r="W1352" s="104">
        <v>50000</v>
      </c>
      <c r="X1352" s="104">
        <v>10000</v>
      </c>
      <c r="Y1352" s="104">
        <v>49.77</v>
      </c>
      <c r="Z1352" s="104">
        <v>47.77</v>
      </c>
      <c r="AA1352" s="103">
        <v>0.01</v>
      </c>
      <c r="AB1352" s="99"/>
      <c r="AC1352" s="100">
        <v>-100.45266084497381</v>
      </c>
      <c r="AD1352" s="100">
        <v>-3.1618676479749648E-2</v>
      </c>
      <c r="AE1352" s="100">
        <v>-1.6324289486984859E-3</v>
      </c>
      <c r="AF1352" s="100">
        <v>9.3031953551598299E-4</v>
      </c>
      <c r="AG1352" s="100">
        <v>45.112655313412063</v>
      </c>
      <c r="AH1352" s="105"/>
      <c r="AI1352" s="100">
        <v>24.25</v>
      </c>
      <c r="AJ1352" s="100">
        <v>-0.20576130000000001</v>
      </c>
      <c r="AK1352" s="100">
        <v>-0.05</v>
      </c>
      <c r="AM1352" s="96">
        <v>42509</v>
      </c>
      <c r="AN1352" s="88">
        <f>_xll.BDH($A1352,AN$5,$AM$2,$AM$2)</f>
        <v>150</v>
      </c>
      <c r="AO1352" s="88" t="str">
        <f>IF(V1352&gt;0,_xll.BDH($A1352,AO$5,$AM$2,$AM$2),"#N/A N/A")</f>
        <v>#N/A N/A</v>
      </c>
      <c r="AP1352" s="88" t="str">
        <f>IF(V1352&gt;0,_xll.BDH($A1352,AP$5,$AM$2,$AM$2),"#N/A N/A")</f>
        <v>#N/A N/A</v>
      </c>
      <c r="AQ1352" s="88" t="str">
        <f>IF(V1352&gt;0,_xll.BDH($A1352,AQ$5,$AM$2,$AM$2),"#N/A N/A")</f>
        <v>#N/A N/A</v>
      </c>
      <c r="AR1352" s="88" t="str">
        <f>IF(V1352&gt;0,_xll.BDH($A1352,AR$5,$AM$2,$AM$2),"#N/A N/A")</f>
        <v>#N/A N/A</v>
      </c>
    </row>
    <row r="1353" spans="1:44" ht="15" x14ac:dyDescent="0.25">
      <c r="A1353" s="99" t="s">
        <v>1334</v>
      </c>
      <c r="B1353" s="99" t="s">
        <v>129</v>
      </c>
      <c r="C1353" s="100" t="s">
        <v>6904</v>
      </c>
      <c r="D1353" s="100" t="s">
        <v>5692</v>
      </c>
      <c r="E1353" s="100" t="s">
        <v>32</v>
      </c>
      <c r="F1353" s="100" t="str">
        <f>VLOOKUP(E1353,Issuer!A:B,2,FALSE)</f>
        <v>HS</v>
      </c>
      <c r="G1353" s="100" t="s">
        <v>5688</v>
      </c>
      <c r="H1353" s="101" t="s">
        <v>5682</v>
      </c>
      <c r="I1353" s="102">
        <v>42221</v>
      </c>
      <c r="J1353" s="102">
        <v>42222</v>
      </c>
      <c r="K1353" s="102">
        <v>42639</v>
      </c>
      <c r="L1353" s="102">
        <v>42636</v>
      </c>
      <c r="M1353" s="102" t="s">
        <v>5683</v>
      </c>
      <c r="N1353" s="103">
        <v>0</v>
      </c>
      <c r="O1353" s="102"/>
      <c r="P1353" s="99"/>
      <c r="Q1353" s="103">
        <v>0.33</v>
      </c>
      <c r="R1353" s="103">
        <v>-0.02</v>
      </c>
      <c r="S1353" s="103">
        <v>-5.7142860000000004</v>
      </c>
      <c r="T1353" s="104">
        <v>0</v>
      </c>
      <c r="U1353" s="104"/>
      <c r="V1353" s="104">
        <v>0</v>
      </c>
      <c r="W1353" s="104">
        <v>50000</v>
      </c>
      <c r="X1353" s="104">
        <v>2000</v>
      </c>
      <c r="Y1353" s="104">
        <v>18.797999999999998</v>
      </c>
      <c r="Z1353" s="104">
        <v>19.388999999999999</v>
      </c>
      <c r="AA1353" s="103">
        <v>0.10150000000000001</v>
      </c>
      <c r="AB1353" s="99"/>
      <c r="AC1353" s="100">
        <v>9.7863732003094892</v>
      </c>
      <c r="AD1353" s="100">
        <v>1.5501418032601178E-2</v>
      </c>
      <c r="AE1353" s="100">
        <v>-3.9615008153531372E-4</v>
      </c>
      <c r="AF1353" s="100">
        <v>1.1655927886016321E-3</v>
      </c>
      <c r="AG1353" s="100">
        <v>32.136941415946509</v>
      </c>
      <c r="AH1353" s="105"/>
      <c r="AI1353" s="100">
        <v>21.75</v>
      </c>
      <c r="AJ1353" s="100">
        <v>-1.58371</v>
      </c>
      <c r="AK1353" s="100">
        <v>-0.35</v>
      </c>
      <c r="AM1353" s="96">
        <v>42509</v>
      </c>
      <c r="AN1353" s="88">
        <f>_xll.BDH($A1353,AN$5,$AM$2,$AM$2)</f>
        <v>418</v>
      </c>
      <c r="AO1353" s="88" t="str">
        <f>IF(V1353&gt;0,_xll.BDH($A1353,AO$5,$AM$2,$AM$2),"#N/A N/A")</f>
        <v>#N/A N/A</v>
      </c>
      <c r="AP1353" s="88" t="str">
        <f>IF(V1353&gt;0,_xll.BDH($A1353,AP$5,$AM$2,$AM$2),"#N/A N/A")</f>
        <v>#N/A N/A</v>
      </c>
      <c r="AQ1353" s="88" t="str">
        <f>IF(V1353&gt;0,_xll.BDH($A1353,AQ$5,$AM$2,$AM$2),"#N/A N/A")</f>
        <v>#N/A N/A</v>
      </c>
      <c r="AR1353" s="88" t="str">
        <f>IF(V1353&gt;0,_xll.BDH($A1353,AR$5,$AM$2,$AM$2),"#N/A N/A")</f>
        <v>#N/A N/A</v>
      </c>
    </row>
    <row r="1354" spans="1:44" ht="15" x14ac:dyDescent="0.25">
      <c r="A1354" s="99" t="s">
        <v>11875</v>
      </c>
      <c r="B1354" s="99" t="s">
        <v>135</v>
      </c>
      <c r="C1354" s="100" t="s">
        <v>11898</v>
      </c>
      <c r="D1354" s="100" t="s">
        <v>5685</v>
      </c>
      <c r="E1354" s="100" t="s">
        <v>37</v>
      </c>
      <c r="F1354" s="100" t="str">
        <f>VLOOKUP(E1354,Issuer!A:B,2,FALSE)</f>
        <v>UB</v>
      </c>
      <c r="G1354" s="100" t="s">
        <v>5732</v>
      </c>
      <c r="H1354" s="100" t="s">
        <v>5706</v>
      </c>
      <c r="I1354" s="102">
        <v>42506</v>
      </c>
      <c r="J1354" s="102">
        <v>42507</v>
      </c>
      <c r="K1354" s="102">
        <v>42642</v>
      </c>
      <c r="L1354" s="102">
        <v>42641</v>
      </c>
      <c r="M1354" s="102" t="s">
        <v>5683</v>
      </c>
      <c r="N1354" s="103">
        <v>0</v>
      </c>
      <c r="O1354" s="102"/>
      <c r="P1354" s="99"/>
      <c r="Q1354" s="103">
        <v>9.6000000000000002E-2</v>
      </c>
      <c r="R1354" s="103">
        <v>1.2E-2</v>
      </c>
      <c r="S1354" s="103">
        <v>14.28571</v>
      </c>
      <c r="T1354" s="104">
        <v>140370000</v>
      </c>
      <c r="U1354" s="104">
        <v>12087820</v>
      </c>
      <c r="V1354" s="104">
        <v>200</v>
      </c>
      <c r="W1354" s="104">
        <v>200000</v>
      </c>
      <c r="X1354" s="104">
        <v>10000</v>
      </c>
      <c r="Y1354" s="104">
        <v>20400</v>
      </c>
      <c r="Z1354" s="104">
        <v>20200</v>
      </c>
      <c r="AA1354" s="103">
        <v>1E-4</v>
      </c>
      <c r="AB1354" s="99"/>
      <c r="AC1354" s="100">
        <v>-12931.311848251376</v>
      </c>
      <c r="AD1354" s="100">
        <v>-333.81000034024169</v>
      </c>
      <c r="AE1354" s="100">
        <v>-7.9925473927183237</v>
      </c>
      <c r="AF1354" s="100">
        <v>-7.1946222061689366E-2</v>
      </c>
      <c r="AG1354" s="100">
        <v>22.322997685286229</v>
      </c>
      <c r="AH1354" s="105"/>
      <c r="AI1354" s="100">
        <v>19694.330000000002</v>
      </c>
      <c r="AJ1354" s="100">
        <v>-0.6661821</v>
      </c>
      <c r="AK1354" s="100">
        <v>-132.08000000000001</v>
      </c>
      <c r="AM1354" s="96">
        <v>42509</v>
      </c>
      <c r="AN1354" s="88">
        <f>_xll.BDH($A1354,AN$5,$AM$2,$AM$2)</f>
        <v>8180</v>
      </c>
      <c r="AO1354" s="88">
        <f>IF(V1354&gt;0,_xll.BDH($A1354,AO$5,$AM$2,$AM$2),"#N/A N/A")</f>
        <v>8.5905999999999996E-2</v>
      </c>
      <c r="AP1354" s="88">
        <f>IF(V1354&gt;0,_xll.BDH($A1354,AP$5,$AM$2,$AM$2),"#N/A N/A")</f>
        <v>8.5893999999999998E-2</v>
      </c>
      <c r="AQ1354" s="88">
        <f>IF(V1354&gt;0,_xll.BDH($A1354,AQ$5,$AM$2,$AM$2),"#N/A N/A")</f>
        <v>67950000</v>
      </c>
      <c r="AR1354" s="88">
        <f>IF(V1354&gt;0,_xll.BDH($A1354,AR$5,$AM$2,$AM$2),"#N/A N/A")</f>
        <v>66590000</v>
      </c>
    </row>
    <row r="1355" spans="1:44" ht="15" x14ac:dyDescent="0.25">
      <c r="A1355" s="99" t="s">
        <v>11876</v>
      </c>
      <c r="B1355" s="99" t="s">
        <v>135</v>
      </c>
      <c r="C1355" s="100" t="s">
        <v>11897</v>
      </c>
      <c r="D1355" s="100" t="s">
        <v>5685</v>
      </c>
      <c r="E1355" s="100" t="s">
        <v>37</v>
      </c>
      <c r="F1355" s="100" t="str">
        <f>VLOOKUP(E1355,Issuer!A:B,2,FALSE)</f>
        <v>UB</v>
      </c>
      <c r="G1355" s="100" t="s">
        <v>5732</v>
      </c>
      <c r="H1355" s="100" t="s">
        <v>5706</v>
      </c>
      <c r="I1355" s="102">
        <v>42506</v>
      </c>
      <c r="J1355" s="102">
        <v>42507</v>
      </c>
      <c r="K1355" s="102">
        <v>42671</v>
      </c>
      <c r="L1355" s="102">
        <v>42670</v>
      </c>
      <c r="M1355" s="102" t="s">
        <v>5683</v>
      </c>
      <c r="N1355" s="103">
        <v>0</v>
      </c>
      <c r="O1355" s="102"/>
      <c r="P1355" s="99"/>
      <c r="Q1355" s="103">
        <v>0.11700000000000001</v>
      </c>
      <c r="R1355" s="103">
        <v>0.01</v>
      </c>
      <c r="S1355" s="103">
        <v>9.3457939999999997</v>
      </c>
      <c r="T1355" s="104">
        <v>0</v>
      </c>
      <c r="U1355" s="104"/>
      <c r="V1355" s="104">
        <v>0</v>
      </c>
      <c r="W1355" s="104">
        <v>200000</v>
      </c>
      <c r="X1355" s="104">
        <v>10000</v>
      </c>
      <c r="Y1355" s="104">
        <v>20550</v>
      </c>
      <c r="Z1355" s="104">
        <v>20350</v>
      </c>
      <c r="AA1355" s="103">
        <v>1E-4</v>
      </c>
      <c r="AB1355" s="99"/>
      <c r="AC1355" s="100">
        <v>-12637.376806238317</v>
      </c>
      <c r="AD1355" s="100">
        <v>-285.95994654018648</v>
      </c>
      <c r="AE1355" s="100">
        <v>-9.5621252291360186</v>
      </c>
      <c r="AF1355" s="100">
        <v>-9.0671943498519758E-2</v>
      </c>
      <c r="AG1355" s="100">
        <v>22.038093627454256</v>
      </c>
      <c r="AH1355" s="105"/>
      <c r="AI1355" s="100">
        <v>19694.330000000002</v>
      </c>
      <c r="AJ1355" s="100">
        <v>-0.6661821</v>
      </c>
      <c r="AK1355" s="100">
        <v>-132.08000000000001</v>
      </c>
      <c r="AM1355" s="96">
        <v>42509</v>
      </c>
      <c r="AN1355" s="88">
        <f>_xll.BDH($A1355,AN$5,$AM$2,$AM$2)</f>
        <v>0</v>
      </c>
      <c r="AO1355" s="88" t="str">
        <f>IF(V1355&gt;0,_xll.BDH($A1355,AO$5,$AM$2,$AM$2),"#N/A N/A")</f>
        <v>#N/A N/A</v>
      </c>
      <c r="AP1355" s="88" t="str">
        <f>IF(V1355&gt;0,_xll.BDH($A1355,AP$5,$AM$2,$AM$2),"#N/A N/A")</f>
        <v>#N/A N/A</v>
      </c>
      <c r="AQ1355" s="88" t="str">
        <f>IF(V1355&gt;0,_xll.BDH($A1355,AQ$5,$AM$2,$AM$2),"#N/A N/A")</f>
        <v>#N/A N/A</v>
      </c>
      <c r="AR1355" s="88" t="str">
        <f>IF(V1355&gt;0,_xll.BDH($A1355,AR$5,$AM$2,$AM$2),"#N/A N/A")</f>
        <v>#N/A N/A</v>
      </c>
    </row>
    <row r="1356" spans="1:44" ht="15" x14ac:dyDescent="0.25">
      <c r="A1356" s="99" t="s">
        <v>1335</v>
      </c>
      <c r="B1356" s="99" t="s">
        <v>154</v>
      </c>
      <c r="C1356" s="100" t="s">
        <v>6907</v>
      </c>
      <c r="D1356" s="100" t="s">
        <v>5705</v>
      </c>
      <c r="E1356" s="100" t="s">
        <v>30</v>
      </c>
      <c r="F1356" s="100" t="str">
        <f>VLOOKUP(E1356,Issuer!A:B,2,FALSE)</f>
        <v>CS</v>
      </c>
      <c r="G1356" s="100" t="s">
        <v>5686</v>
      </c>
      <c r="H1356" s="100" t="s">
        <v>5682</v>
      </c>
      <c r="I1356" s="102">
        <v>42382</v>
      </c>
      <c r="J1356" s="102">
        <v>42383</v>
      </c>
      <c r="K1356" s="102">
        <v>42733</v>
      </c>
      <c r="L1356" s="102">
        <v>42732</v>
      </c>
      <c r="M1356" s="102" t="s">
        <v>5683</v>
      </c>
      <c r="N1356" s="103">
        <v>0</v>
      </c>
      <c r="O1356" s="102"/>
      <c r="P1356" s="99"/>
      <c r="Q1356" s="103">
        <v>9.1999999999999998E-2</v>
      </c>
      <c r="R1356" s="103">
        <v>-4.0000000000000001E-3</v>
      </c>
      <c r="S1356" s="103">
        <v>-4.1666670000000003</v>
      </c>
      <c r="T1356" s="104">
        <v>0</v>
      </c>
      <c r="U1356" s="104"/>
      <c r="V1356" s="104">
        <v>0</v>
      </c>
      <c r="W1356" s="104">
        <v>138000</v>
      </c>
      <c r="X1356" s="104">
        <v>10000</v>
      </c>
      <c r="Y1356" s="104">
        <v>7100</v>
      </c>
      <c r="Z1356" s="104">
        <v>7300</v>
      </c>
      <c r="AA1356" s="103">
        <v>1E-4</v>
      </c>
      <c r="AB1356" s="99"/>
      <c r="AC1356" s="100">
        <v>8622.2850155473916</v>
      </c>
      <c r="AD1356" s="100">
        <v>80.960620037722876</v>
      </c>
      <c r="AE1356" s="100">
        <v>3.4304842187951494</v>
      </c>
      <c r="AF1356" s="100">
        <v>0.67884897138273981</v>
      </c>
      <c r="AG1356" s="100">
        <v>28.195961463312386</v>
      </c>
      <c r="AH1356" s="105"/>
      <c r="AI1356" s="100">
        <v>8243.2000000000007</v>
      </c>
      <c r="AJ1356" s="100">
        <v>-0.69642130000000002</v>
      </c>
      <c r="AK1356" s="100">
        <v>-57.81</v>
      </c>
      <c r="AM1356" s="96">
        <v>42509</v>
      </c>
      <c r="AN1356" s="88">
        <f>_xll.BDH($A1356,AN$5,$AM$2,$AM$2)</f>
        <v>150</v>
      </c>
      <c r="AO1356" s="88" t="str">
        <f>IF(V1356&gt;0,_xll.BDH($A1356,AO$5,$AM$2,$AM$2),"#N/A N/A")</f>
        <v>#N/A N/A</v>
      </c>
      <c r="AP1356" s="88" t="str">
        <f>IF(V1356&gt;0,_xll.BDH($A1356,AP$5,$AM$2,$AM$2),"#N/A N/A")</f>
        <v>#N/A N/A</v>
      </c>
      <c r="AQ1356" s="88" t="str">
        <f>IF(V1356&gt;0,_xll.BDH($A1356,AQ$5,$AM$2,$AM$2),"#N/A N/A")</f>
        <v>#N/A N/A</v>
      </c>
      <c r="AR1356" s="88" t="str">
        <f>IF(V1356&gt;0,_xll.BDH($A1356,AR$5,$AM$2,$AM$2),"#N/A N/A")</f>
        <v>#N/A N/A</v>
      </c>
    </row>
    <row r="1357" spans="1:44" ht="15" x14ac:dyDescent="0.25">
      <c r="A1357" s="99" t="s">
        <v>1336</v>
      </c>
      <c r="B1357" s="99" t="s">
        <v>135</v>
      </c>
      <c r="C1357" s="100" t="s">
        <v>6905</v>
      </c>
      <c r="D1357" s="100" t="s">
        <v>5685</v>
      </c>
      <c r="E1357" s="100" t="s">
        <v>37</v>
      </c>
      <c r="F1357" s="100" t="str">
        <f>VLOOKUP(E1357,Issuer!A:B,2,FALSE)</f>
        <v>UB</v>
      </c>
      <c r="G1357" s="100" t="s">
        <v>5732</v>
      </c>
      <c r="H1357" s="100" t="s">
        <v>5682</v>
      </c>
      <c r="I1357" s="102">
        <v>42257</v>
      </c>
      <c r="J1357" s="102">
        <v>42258</v>
      </c>
      <c r="K1357" s="102">
        <v>42703</v>
      </c>
      <c r="L1357" s="102">
        <v>42702</v>
      </c>
      <c r="M1357" s="102" t="s">
        <v>5683</v>
      </c>
      <c r="N1357" s="103">
        <v>0</v>
      </c>
      <c r="O1357" s="102"/>
      <c r="P1357" s="99"/>
      <c r="Q1357" s="103">
        <v>0.13300000000000001</v>
      </c>
      <c r="R1357" s="103">
        <v>-8.0000000000000002E-3</v>
      </c>
      <c r="S1357" s="103">
        <v>-5.6737590000000004</v>
      </c>
      <c r="T1357" s="104">
        <v>10000</v>
      </c>
      <c r="U1357" s="104">
        <v>1310</v>
      </c>
      <c r="V1357" s="104">
        <v>1</v>
      </c>
      <c r="W1357" s="104">
        <v>200000</v>
      </c>
      <c r="X1357" s="104">
        <v>10000</v>
      </c>
      <c r="Y1357" s="104">
        <v>18000</v>
      </c>
      <c r="Z1357" s="104">
        <v>18200</v>
      </c>
      <c r="AA1357" s="103">
        <v>1E-4</v>
      </c>
      <c r="AB1357" s="99"/>
      <c r="AC1357" s="100">
        <v>8774.0085459721104</v>
      </c>
      <c r="AD1357" s="100">
        <v>108.6727898300915</v>
      </c>
      <c r="AE1357" s="100">
        <v>6.6089031933690068</v>
      </c>
      <c r="AF1357" s="100">
        <v>1.1246914187530239</v>
      </c>
      <c r="AG1357" s="100">
        <v>22.038797483806285</v>
      </c>
      <c r="AH1357" s="105"/>
      <c r="AI1357" s="100">
        <v>19694.330000000002</v>
      </c>
      <c r="AJ1357" s="100">
        <v>-0.6661821</v>
      </c>
      <c r="AK1357" s="100">
        <v>-132.08000000000001</v>
      </c>
      <c r="AM1357" s="96">
        <v>42509</v>
      </c>
      <c r="AN1357" s="88">
        <f>_xll.BDH($A1357,AN$5,$AM$2,$AM$2)</f>
        <v>7170</v>
      </c>
      <c r="AO1357" s="88" t="str">
        <f>IF(V1357&gt;0,_xll.BDH($A1357,AO$5,$AM$2,$AM$2),"#N/A N/A")</f>
        <v>#N/A N/A</v>
      </c>
      <c r="AP1357" s="88">
        <f>IF(V1357&gt;0,_xll.BDH($A1357,AP$5,$AM$2,$AM$2),"#N/A N/A")</f>
        <v>0.13100000000000001</v>
      </c>
      <c r="AQ1357" s="88" t="str">
        <f>IF(V1357&gt;0,_xll.BDH($A1357,AQ$5,$AM$2,$AM$2),"#N/A N/A")</f>
        <v>#N/A N/A</v>
      </c>
      <c r="AR1357" s="88">
        <f>IF(V1357&gt;0,_xll.BDH($A1357,AR$5,$AM$2,$AM$2),"#N/A N/A")</f>
        <v>10000</v>
      </c>
    </row>
    <row r="1358" spans="1:44" ht="15" x14ac:dyDescent="0.25">
      <c r="A1358" s="99" t="s">
        <v>1337</v>
      </c>
      <c r="B1358" s="99" t="s">
        <v>200</v>
      </c>
      <c r="C1358" s="100" t="s">
        <v>6906</v>
      </c>
      <c r="D1358" s="100" t="s">
        <v>5768</v>
      </c>
      <c r="E1358" s="100" t="s">
        <v>32</v>
      </c>
      <c r="F1358" s="100" t="str">
        <f>VLOOKUP(E1358,Issuer!A:B,2,FALSE)</f>
        <v>HS</v>
      </c>
      <c r="G1358" s="100" t="s">
        <v>5688</v>
      </c>
      <c r="H1358" s="100" t="s">
        <v>5706</v>
      </c>
      <c r="I1358" s="102">
        <v>42221</v>
      </c>
      <c r="J1358" s="102">
        <v>42222</v>
      </c>
      <c r="K1358" s="102">
        <v>42688</v>
      </c>
      <c r="L1358" s="102">
        <v>42685</v>
      </c>
      <c r="M1358" s="102" t="s">
        <v>5683</v>
      </c>
      <c r="N1358" s="103">
        <v>0</v>
      </c>
      <c r="O1358" s="102"/>
      <c r="P1358" s="99"/>
      <c r="Q1358" s="103">
        <v>0.18099999999999999</v>
      </c>
      <c r="R1358" s="103">
        <v>0</v>
      </c>
      <c r="S1358" s="103">
        <v>0</v>
      </c>
      <c r="T1358" s="104">
        <v>0</v>
      </c>
      <c r="U1358" s="104"/>
      <c r="V1358" s="104">
        <v>0</v>
      </c>
      <c r="W1358" s="104">
        <v>50000</v>
      </c>
      <c r="X1358" s="104">
        <v>4000</v>
      </c>
      <c r="Y1358" s="104">
        <v>43.28</v>
      </c>
      <c r="Z1358" s="104">
        <v>41.28</v>
      </c>
      <c r="AA1358" s="103">
        <v>0.01</v>
      </c>
      <c r="AB1358" s="99"/>
      <c r="AC1358" s="100">
        <v>-99.066440365154349</v>
      </c>
      <c r="AD1358" s="100">
        <v>-0.20676460271019093</v>
      </c>
      <c r="AE1358" s="100">
        <v>-8.1805804979018758E-3</v>
      </c>
      <c r="AF1358" s="100">
        <v>-3.8830642362462447E-3</v>
      </c>
      <c r="AG1358" s="100">
        <v>39.745633698874542</v>
      </c>
      <c r="AH1358" s="105"/>
      <c r="AI1358" s="100">
        <v>27.25</v>
      </c>
      <c r="AJ1358" s="100">
        <v>0.55350549999999998</v>
      </c>
      <c r="AK1358" s="100">
        <v>0.15</v>
      </c>
      <c r="AM1358" s="96">
        <v>42509</v>
      </c>
      <c r="AN1358" s="88">
        <f>_xll.BDH($A1358,AN$5,$AM$2,$AM$2)</f>
        <v>0</v>
      </c>
      <c r="AO1358" s="88" t="str">
        <f>IF(V1358&gt;0,_xll.BDH($A1358,AO$5,$AM$2,$AM$2),"#N/A N/A")</f>
        <v>#N/A N/A</v>
      </c>
      <c r="AP1358" s="88" t="str">
        <f>IF(V1358&gt;0,_xll.BDH($A1358,AP$5,$AM$2,$AM$2),"#N/A N/A")</f>
        <v>#N/A N/A</v>
      </c>
      <c r="AQ1358" s="88" t="str">
        <f>IF(V1358&gt;0,_xll.BDH($A1358,AQ$5,$AM$2,$AM$2),"#N/A N/A")</f>
        <v>#N/A N/A</v>
      </c>
      <c r="AR1358" s="88" t="str">
        <f>IF(V1358&gt;0,_xll.BDH($A1358,AR$5,$AM$2,$AM$2),"#N/A N/A")</f>
        <v>#N/A N/A</v>
      </c>
    </row>
    <row r="1359" spans="1:44" ht="15" x14ac:dyDescent="0.25">
      <c r="A1359" s="99" t="s">
        <v>1338</v>
      </c>
      <c r="B1359" s="99" t="s">
        <v>200</v>
      </c>
      <c r="C1359" s="100" t="s">
        <v>6908</v>
      </c>
      <c r="D1359" s="100" t="s">
        <v>5768</v>
      </c>
      <c r="E1359" s="100" t="s">
        <v>32</v>
      </c>
      <c r="F1359" s="100" t="str">
        <f>VLOOKUP(E1359,Issuer!A:B,2,FALSE)</f>
        <v>HS</v>
      </c>
      <c r="G1359" s="100" t="s">
        <v>5688</v>
      </c>
      <c r="H1359" s="101" t="s">
        <v>5706</v>
      </c>
      <c r="I1359" s="102">
        <v>42221</v>
      </c>
      <c r="J1359" s="102">
        <v>42222</v>
      </c>
      <c r="K1359" s="102">
        <v>42723</v>
      </c>
      <c r="L1359" s="102">
        <v>42720</v>
      </c>
      <c r="M1359" s="102" t="s">
        <v>5683</v>
      </c>
      <c r="N1359" s="103">
        <v>0</v>
      </c>
      <c r="O1359" s="102"/>
      <c r="P1359" s="99"/>
      <c r="Q1359" s="103">
        <v>0.26500000000000001</v>
      </c>
      <c r="R1359" s="103">
        <v>0</v>
      </c>
      <c r="S1359" s="103">
        <v>0</v>
      </c>
      <c r="T1359" s="104">
        <v>0</v>
      </c>
      <c r="U1359" s="104"/>
      <c r="V1359" s="104">
        <v>0</v>
      </c>
      <c r="W1359" s="104">
        <v>50000</v>
      </c>
      <c r="X1359" s="104">
        <v>4000</v>
      </c>
      <c r="Y1359" s="104">
        <v>51.28</v>
      </c>
      <c r="Z1359" s="104">
        <v>49.28</v>
      </c>
      <c r="AA1359" s="103">
        <v>0.01</v>
      </c>
      <c r="AB1359" s="99"/>
      <c r="AC1359" s="100">
        <v>-97.277395442557946</v>
      </c>
      <c r="AD1359" s="100">
        <v>-7.556475753680432E-2</v>
      </c>
      <c r="AE1359" s="100">
        <v>-3.9758926947808717E-3</v>
      </c>
      <c r="AF1359" s="100">
        <v>-3.3481059958382405E-3</v>
      </c>
      <c r="AG1359" s="100">
        <v>39.947634760956092</v>
      </c>
      <c r="AH1359" s="105"/>
      <c r="AI1359" s="100">
        <v>27.25</v>
      </c>
      <c r="AJ1359" s="100">
        <v>0.55350549999999998</v>
      </c>
      <c r="AK1359" s="100">
        <v>0.15</v>
      </c>
      <c r="AM1359" s="96">
        <v>42509</v>
      </c>
      <c r="AN1359" s="88">
        <f>_xll.BDH($A1359,AN$5,$AM$2,$AM$2)</f>
        <v>4</v>
      </c>
      <c r="AO1359" s="88" t="str">
        <f>IF(V1359&gt;0,_xll.BDH($A1359,AO$5,$AM$2,$AM$2),"#N/A N/A")</f>
        <v>#N/A N/A</v>
      </c>
      <c r="AP1359" s="88" t="str">
        <f>IF(V1359&gt;0,_xll.BDH($A1359,AP$5,$AM$2,$AM$2),"#N/A N/A")</f>
        <v>#N/A N/A</v>
      </c>
      <c r="AQ1359" s="88" t="str">
        <f>IF(V1359&gt;0,_xll.BDH($A1359,AQ$5,$AM$2,$AM$2),"#N/A N/A")</f>
        <v>#N/A N/A</v>
      </c>
      <c r="AR1359" s="88" t="str">
        <f>IF(V1359&gt;0,_xll.BDH($A1359,AR$5,$AM$2,$AM$2),"#N/A N/A")</f>
        <v>#N/A N/A</v>
      </c>
    </row>
    <row r="1360" spans="1:44" ht="15" x14ac:dyDescent="0.25">
      <c r="A1360" s="99" t="s">
        <v>11877</v>
      </c>
      <c r="B1360" s="99" t="s">
        <v>135</v>
      </c>
      <c r="C1360" s="100" t="s">
        <v>11899</v>
      </c>
      <c r="D1360" s="100" t="s">
        <v>5685</v>
      </c>
      <c r="E1360" s="100" t="s">
        <v>39</v>
      </c>
      <c r="F1360" s="100" t="str">
        <f>VLOOKUP(E1360,Issuer!A:B,2,FALSE)</f>
        <v>GS</v>
      </c>
      <c r="G1360" s="100" t="s">
        <v>5826</v>
      </c>
      <c r="H1360" s="101" t="s">
        <v>5706</v>
      </c>
      <c r="I1360" s="102">
        <v>42506</v>
      </c>
      <c r="J1360" s="102">
        <v>42507</v>
      </c>
      <c r="K1360" s="102">
        <v>42642</v>
      </c>
      <c r="L1360" s="102">
        <v>42641</v>
      </c>
      <c r="M1360" s="102" t="s">
        <v>5683</v>
      </c>
      <c r="N1360" s="103">
        <v>0</v>
      </c>
      <c r="O1360" s="102"/>
      <c r="P1360" s="99"/>
      <c r="Q1360" s="103">
        <v>0.16600000000000001</v>
      </c>
      <c r="R1360" s="103">
        <v>1.2E-2</v>
      </c>
      <c r="S1360" s="103">
        <v>7.7922079999999996</v>
      </c>
      <c r="T1360" s="104">
        <v>0</v>
      </c>
      <c r="U1360" s="104"/>
      <c r="V1360" s="104">
        <v>0</v>
      </c>
      <c r="W1360" s="104">
        <v>200000</v>
      </c>
      <c r="X1360" s="104">
        <v>10000</v>
      </c>
      <c r="Y1360" s="104">
        <v>20958</v>
      </c>
      <c r="Z1360" s="104">
        <v>20758</v>
      </c>
      <c r="AA1360" s="103">
        <v>1E-4</v>
      </c>
      <c r="AB1360" s="99"/>
      <c r="AC1360" s="100">
        <v>-12115.240174248758</v>
      </c>
      <c r="AD1360" s="100">
        <v>-266.69954408036284</v>
      </c>
      <c r="AE1360" s="100">
        <v>-12.284439359060675</v>
      </c>
      <c r="AF1360" s="100">
        <v>-0.14143941562477008</v>
      </c>
      <c r="AG1360" s="100">
        <v>22.322997685286204</v>
      </c>
      <c r="AH1360" s="105"/>
      <c r="AI1360" s="100">
        <v>19694.330000000002</v>
      </c>
      <c r="AJ1360" s="100">
        <v>-0.6661821</v>
      </c>
      <c r="AK1360" s="100">
        <v>-132.08000000000001</v>
      </c>
      <c r="AM1360" s="96">
        <v>42509</v>
      </c>
      <c r="AN1360" s="88">
        <f>_xll.BDH($A1360,AN$5,$AM$2,$AM$2)</f>
        <v>0</v>
      </c>
      <c r="AO1360" s="88" t="str">
        <f>IF(V1360&gt;0,_xll.BDH($A1360,AO$5,$AM$2,$AM$2),"#N/A N/A")</f>
        <v>#N/A N/A</v>
      </c>
      <c r="AP1360" s="88" t="str">
        <f>IF(V1360&gt;0,_xll.BDH($A1360,AP$5,$AM$2,$AM$2),"#N/A N/A")</f>
        <v>#N/A N/A</v>
      </c>
      <c r="AQ1360" s="88" t="str">
        <f>IF(V1360&gt;0,_xll.BDH($A1360,AQ$5,$AM$2,$AM$2),"#N/A N/A")</f>
        <v>#N/A N/A</v>
      </c>
      <c r="AR1360" s="88" t="str">
        <f>IF(V1360&gt;0,_xll.BDH($A1360,AR$5,$AM$2,$AM$2),"#N/A N/A")</f>
        <v>#N/A N/A</v>
      </c>
    </row>
    <row r="1361" spans="1:44" ht="15" x14ac:dyDescent="0.25">
      <c r="A1361" s="99" t="s">
        <v>1339</v>
      </c>
      <c r="B1361" s="99" t="s">
        <v>154</v>
      </c>
      <c r="C1361" s="100" t="s">
        <v>6912</v>
      </c>
      <c r="D1361" s="100" t="s">
        <v>5705</v>
      </c>
      <c r="E1361" s="100" t="s">
        <v>30</v>
      </c>
      <c r="F1361" s="100" t="str">
        <f>VLOOKUP(E1361,Issuer!A:B,2,FALSE)</f>
        <v>CS</v>
      </c>
      <c r="G1361" s="100" t="s">
        <v>5686</v>
      </c>
      <c r="H1361" s="101" t="s">
        <v>5706</v>
      </c>
      <c r="I1361" s="102">
        <v>42382</v>
      </c>
      <c r="J1361" s="102">
        <v>42383</v>
      </c>
      <c r="K1361" s="102">
        <v>42520</v>
      </c>
      <c r="L1361" s="102">
        <v>42517</v>
      </c>
      <c r="M1361" s="102" t="s">
        <v>5683</v>
      </c>
      <c r="N1361" s="103">
        <v>0</v>
      </c>
      <c r="O1361" s="102"/>
      <c r="P1361" s="99"/>
      <c r="Q1361" s="103">
        <v>0.16500000000000001</v>
      </c>
      <c r="R1361" s="103">
        <v>6.0000000000000001E-3</v>
      </c>
      <c r="S1361" s="103">
        <v>3.7735850000000002</v>
      </c>
      <c r="T1361" s="104">
        <v>10000</v>
      </c>
      <c r="U1361" s="104">
        <v>1650</v>
      </c>
      <c r="V1361" s="104">
        <v>1</v>
      </c>
      <c r="W1361" s="104">
        <v>100000</v>
      </c>
      <c r="X1361" s="104">
        <v>10000</v>
      </c>
      <c r="Y1361" s="104">
        <v>9900</v>
      </c>
      <c r="Z1361" s="104">
        <v>9700</v>
      </c>
      <c r="AA1361" s="103">
        <v>1E-4</v>
      </c>
      <c r="AB1361" s="99"/>
      <c r="AC1361" s="100">
        <v>-9976.3732497377932</v>
      </c>
      <c r="AD1361" s="100">
        <v>-0.37094127189422971</v>
      </c>
      <c r="AE1361" s="100">
        <v>-2.1033128649786364E-3</v>
      </c>
      <c r="AF1361" s="100">
        <v>-0.16763413553582293</v>
      </c>
      <c r="AG1361" s="100">
        <v>23.170095432612872</v>
      </c>
      <c r="AH1361" s="105"/>
      <c r="AI1361" s="100">
        <v>8243.2000000000007</v>
      </c>
      <c r="AJ1361" s="100">
        <v>-0.69642130000000002</v>
      </c>
      <c r="AK1361" s="100">
        <v>-57.81</v>
      </c>
      <c r="AM1361" s="96">
        <v>42509</v>
      </c>
      <c r="AN1361" s="88">
        <f>_xll.BDH($A1361,AN$5,$AM$2,$AM$2)</f>
        <v>60560</v>
      </c>
      <c r="AO1361" s="88" t="str">
        <f>IF(V1361&gt;0,_xll.BDH($A1361,AO$5,$AM$2,$AM$2),"#N/A N/A")</f>
        <v>#N/A N/A</v>
      </c>
      <c r="AP1361" s="88" t="str">
        <f>IF(V1361&gt;0,_xll.BDH($A1361,AP$5,$AM$2,$AM$2),"#N/A N/A")</f>
        <v>#N/A N/A</v>
      </c>
      <c r="AQ1361" s="88" t="str">
        <f>IF(V1361&gt;0,_xll.BDH($A1361,AQ$5,$AM$2,$AM$2),"#N/A N/A")</f>
        <v>#N/A N/A</v>
      </c>
      <c r="AR1361" s="88" t="str">
        <f>IF(V1361&gt;0,_xll.BDH($A1361,AR$5,$AM$2,$AM$2),"#N/A N/A")</f>
        <v>#N/A N/A</v>
      </c>
    </row>
    <row r="1362" spans="1:44" ht="15" x14ac:dyDescent="0.25">
      <c r="A1362" s="99" t="s">
        <v>11878</v>
      </c>
      <c r="B1362" s="99" t="s">
        <v>237</v>
      </c>
      <c r="C1362" s="100" t="s">
        <v>11896</v>
      </c>
      <c r="D1362" s="100" t="s">
        <v>5815</v>
      </c>
      <c r="E1362" s="100" t="s">
        <v>33</v>
      </c>
      <c r="F1362" s="100" t="str">
        <f>VLOOKUP(E1362,Issuer!A:B,2,FALSE)</f>
        <v>JP</v>
      </c>
      <c r="G1362" s="100" t="s">
        <v>5748</v>
      </c>
      <c r="H1362" s="101" t="s">
        <v>5706</v>
      </c>
      <c r="I1362" s="102">
        <v>42506</v>
      </c>
      <c r="J1362" s="102">
        <v>42507</v>
      </c>
      <c r="K1362" s="102">
        <v>42783</v>
      </c>
      <c r="L1362" s="102">
        <v>42782</v>
      </c>
      <c r="M1362" s="102" t="s">
        <v>5683</v>
      </c>
      <c r="N1362" s="103">
        <v>0</v>
      </c>
      <c r="O1362" s="102"/>
      <c r="P1362" s="99"/>
      <c r="Q1362" s="103">
        <v>6.8000000000000005E-2</v>
      </c>
      <c r="R1362" s="103">
        <v>-1.4999999999999999E-2</v>
      </c>
      <c r="S1362" s="103">
        <v>-18.072289999999999</v>
      </c>
      <c r="T1362" s="104">
        <v>29976000</v>
      </c>
      <c r="U1362" s="104">
        <v>2208884</v>
      </c>
      <c r="V1362" s="104">
        <v>45</v>
      </c>
      <c r="W1362" s="104">
        <v>100000</v>
      </c>
      <c r="X1362" s="104">
        <v>4000</v>
      </c>
      <c r="Y1362" s="104">
        <v>54.88</v>
      </c>
      <c r="Z1362" s="104">
        <v>53.28</v>
      </c>
      <c r="AA1362" s="103">
        <v>0.01</v>
      </c>
      <c r="AB1362" s="99"/>
      <c r="AC1362" s="100">
        <v>-113.87284366359576</v>
      </c>
      <c r="AD1362" s="100">
        <v>-1.0857614631359536</v>
      </c>
      <c r="AE1362" s="100">
        <v>-2.7779091948027541E-2</v>
      </c>
      <c r="AF1362" s="100">
        <v>-1.0747083455350242E-3</v>
      </c>
      <c r="AG1362" s="100">
        <v>24.815554266076191</v>
      </c>
      <c r="AH1362" s="105"/>
      <c r="AI1362" s="100">
        <v>49.25</v>
      </c>
      <c r="AJ1362" s="100">
        <v>1.546392</v>
      </c>
      <c r="AK1362" s="100">
        <v>0.75</v>
      </c>
      <c r="AM1362" s="96">
        <v>42509</v>
      </c>
      <c r="AN1362" s="88">
        <f>_xll.BDH($A1362,AN$5,$AM$2,$AM$2)</f>
        <v>4376</v>
      </c>
      <c r="AO1362" s="88">
        <f>IF(V1362&gt;0,_xll.BDH($A1362,AO$5,$AM$2,$AM$2),"#N/A N/A")</f>
        <v>7.3991000000000001E-2</v>
      </c>
      <c r="AP1362" s="88">
        <f>IF(V1362&gt;0,_xll.BDH($A1362,AP$5,$AM$2,$AM$2),"#N/A N/A")</f>
        <v>7.3455999999999994E-2</v>
      </c>
      <c r="AQ1362" s="88">
        <f>IF(V1362&gt;0,_xll.BDH($A1362,AQ$5,$AM$2,$AM$2),"#N/A N/A")</f>
        <v>13024000</v>
      </c>
      <c r="AR1362" s="88">
        <f>IF(V1362&gt;0,_xll.BDH($A1362,AR$5,$AM$2,$AM$2),"#N/A N/A")</f>
        <v>16952000</v>
      </c>
    </row>
    <row r="1363" spans="1:44" ht="15" x14ac:dyDescent="0.25">
      <c r="A1363" s="99" t="s">
        <v>11879</v>
      </c>
      <c r="B1363" s="99" t="s">
        <v>141</v>
      </c>
      <c r="C1363" s="100" t="s">
        <v>11901</v>
      </c>
      <c r="D1363" s="100" t="s">
        <v>5699</v>
      </c>
      <c r="E1363" s="100" t="s">
        <v>33</v>
      </c>
      <c r="F1363" s="100" t="str">
        <f>VLOOKUP(E1363,Issuer!A:B,2,FALSE)</f>
        <v>JP</v>
      </c>
      <c r="G1363" s="100" t="s">
        <v>5748</v>
      </c>
      <c r="H1363" s="101" t="s">
        <v>5682</v>
      </c>
      <c r="I1363" s="102">
        <v>42506</v>
      </c>
      <c r="J1363" s="102">
        <v>42507</v>
      </c>
      <c r="K1363" s="102">
        <v>42902</v>
      </c>
      <c r="L1363" s="102">
        <v>42901</v>
      </c>
      <c r="M1363" s="102" t="s">
        <v>5683</v>
      </c>
      <c r="N1363" s="103">
        <v>0</v>
      </c>
      <c r="O1363" s="102"/>
      <c r="P1363" s="99"/>
      <c r="Q1363" s="103">
        <v>8.4000000000000005E-2</v>
      </c>
      <c r="R1363" s="103">
        <v>-3.9E-2</v>
      </c>
      <c r="S1363" s="103">
        <v>-31.707319999999999</v>
      </c>
      <c r="T1363" s="104">
        <v>34044000</v>
      </c>
      <c r="U1363" s="104">
        <v>3037060</v>
      </c>
      <c r="V1363" s="104">
        <v>149</v>
      </c>
      <c r="W1363" s="104">
        <v>70000</v>
      </c>
      <c r="X1363" s="104">
        <v>1000</v>
      </c>
      <c r="Y1363" s="104">
        <v>150.58000000000001</v>
      </c>
      <c r="Z1363" s="104">
        <v>152.88</v>
      </c>
      <c r="AA1363" s="103">
        <v>0.01</v>
      </c>
      <c r="AB1363" s="99"/>
      <c r="AC1363" s="100">
        <v>104.76064753623879</v>
      </c>
      <c r="AD1363" s="100">
        <v>-0.15397439013366462</v>
      </c>
      <c r="AE1363" s="100">
        <v>-9.4057297948287166E-3</v>
      </c>
      <c r="AF1363" s="100">
        <v>3.0738493900926941E-5</v>
      </c>
      <c r="AG1363" s="100">
        <v>28.434086461972193</v>
      </c>
      <c r="AH1363" s="105"/>
      <c r="AI1363" s="100">
        <v>157.19999999999999</v>
      </c>
      <c r="AJ1363" s="100">
        <v>-2.4208569999999998</v>
      </c>
      <c r="AK1363" s="100">
        <v>-3.9</v>
      </c>
      <c r="AM1363" s="96">
        <v>42509</v>
      </c>
      <c r="AN1363" s="88">
        <f>_xll.BDH($A1363,AN$5,$AM$2,$AM$2)</f>
        <v>657</v>
      </c>
      <c r="AO1363" s="88">
        <f>IF(V1363&gt;0,_xll.BDH($A1363,AO$5,$AM$2,$AM$2),"#N/A N/A")</f>
        <v>8.8415999999999995E-2</v>
      </c>
      <c r="AP1363" s="88">
        <f>IF(V1363&gt;0,_xll.BDH($A1363,AP$5,$AM$2,$AM$2),"#N/A N/A")</f>
        <v>8.9826000000000003E-2</v>
      </c>
      <c r="AQ1363" s="88">
        <f>IF(V1363&gt;0,_xll.BDH($A1363,AQ$5,$AM$2,$AM$2),"#N/A N/A")</f>
        <v>17407000</v>
      </c>
      <c r="AR1363" s="88">
        <f>IF(V1363&gt;0,_xll.BDH($A1363,AR$5,$AM$2,$AM$2),"#N/A N/A")</f>
        <v>16004000</v>
      </c>
    </row>
    <row r="1364" spans="1:44" ht="15" x14ac:dyDescent="0.25">
      <c r="A1364" s="99" t="s">
        <v>11880</v>
      </c>
      <c r="B1364" s="99" t="s">
        <v>135</v>
      </c>
      <c r="C1364" s="100" t="s">
        <v>11900</v>
      </c>
      <c r="D1364" s="100" t="s">
        <v>5685</v>
      </c>
      <c r="E1364" s="100" t="s">
        <v>33</v>
      </c>
      <c r="F1364" s="100" t="str">
        <f>VLOOKUP(E1364,Issuer!A:B,2,FALSE)</f>
        <v>JP</v>
      </c>
      <c r="G1364" s="100" t="s">
        <v>5748</v>
      </c>
      <c r="H1364" s="100" t="s">
        <v>5706</v>
      </c>
      <c r="I1364" s="102">
        <v>42506</v>
      </c>
      <c r="J1364" s="102">
        <v>42507</v>
      </c>
      <c r="K1364" s="102">
        <v>42612</v>
      </c>
      <c r="L1364" s="102">
        <v>42611</v>
      </c>
      <c r="M1364" s="102" t="s">
        <v>5683</v>
      </c>
      <c r="N1364" s="103">
        <v>0</v>
      </c>
      <c r="O1364" s="102"/>
      <c r="P1364" s="99"/>
      <c r="Q1364" s="103">
        <v>0.114</v>
      </c>
      <c r="R1364" s="103">
        <v>1.2999999999999999E-2</v>
      </c>
      <c r="S1364" s="103">
        <v>12.87129</v>
      </c>
      <c r="T1364" s="104">
        <v>4470000</v>
      </c>
      <c r="U1364" s="104">
        <v>488550</v>
      </c>
      <c r="V1364" s="104">
        <v>25</v>
      </c>
      <c r="W1364" s="104">
        <v>150000</v>
      </c>
      <c r="X1364" s="104">
        <v>10000</v>
      </c>
      <c r="Y1364" s="104">
        <v>20548</v>
      </c>
      <c r="Z1364" s="104">
        <v>20348</v>
      </c>
      <c r="AA1364" s="103">
        <v>1E-4</v>
      </c>
      <c r="AB1364" s="99"/>
      <c r="AC1364" s="100">
        <v>-12592.063785219969</v>
      </c>
      <c r="AD1364" s="100">
        <v>-351.43167921893485</v>
      </c>
      <c r="AE1364" s="100">
        <v>-9.3791109625635087</v>
      </c>
      <c r="AF1364" s="100">
        <v>-9.113620932937834E-2</v>
      </c>
      <c r="AG1364" s="100">
        <v>21.294484143410912</v>
      </c>
      <c r="AH1364" s="105"/>
      <c r="AI1364" s="100">
        <v>19694.330000000002</v>
      </c>
      <c r="AJ1364" s="100">
        <v>-0.6661821</v>
      </c>
      <c r="AK1364" s="100">
        <v>-132.08000000000001</v>
      </c>
      <c r="AM1364" s="96">
        <v>42509</v>
      </c>
      <c r="AN1364" s="88">
        <f>_xll.BDH($A1364,AN$5,$AM$2,$AM$2)</f>
        <v>3190</v>
      </c>
      <c r="AO1364" s="88">
        <f>IF(V1364&gt;0,_xll.BDH($A1364,AO$5,$AM$2,$AM$2),"#N/A N/A")</f>
        <v>0.11094</v>
      </c>
      <c r="AP1364" s="88">
        <f>IF(V1364&gt;0,_xll.BDH($A1364,AP$5,$AM$2,$AM$2),"#N/A N/A")</f>
        <v>0.108283</v>
      </c>
      <c r="AQ1364" s="88">
        <f>IF(V1364&gt;0,_xll.BDH($A1364,AQ$5,$AM$2,$AM$2),"#N/A N/A")</f>
        <v>1330000</v>
      </c>
      <c r="AR1364" s="88">
        <f>IF(V1364&gt;0,_xll.BDH($A1364,AR$5,$AM$2,$AM$2),"#N/A N/A")</f>
        <v>2540000</v>
      </c>
    </row>
    <row r="1365" spans="1:44" ht="15" x14ac:dyDescent="0.25">
      <c r="A1365" s="99" t="s">
        <v>11881</v>
      </c>
      <c r="B1365" s="99" t="s">
        <v>135</v>
      </c>
      <c r="C1365" s="100" t="s">
        <v>11902</v>
      </c>
      <c r="D1365" s="100" t="s">
        <v>5685</v>
      </c>
      <c r="E1365" s="100" t="s">
        <v>33</v>
      </c>
      <c r="F1365" s="100" t="str">
        <f>VLOOKUP(E1365,Issuer!A:B,2,FALSE)</f>
        <v>JP</v>
      </c>
      <c r="G1365" s="100" t="s">
        <v>5748</v>
      </c>
      <c r="H1365" s="101" t="s">
        <v>5706</v>
      </c>
      <c r="I1365" s="102">
        <v>42506</v>
      </c>
      <c r="J1365" s="102">
        <v>42507</v>
      </c>
      <c r="K1365" s="102">
        <v>42671</v>
      </c>
      <c r="L1365" s="102">
        <v>42670</v>
      </c>
      <c r="M1365" s="102" t="s">
        <v>5683</v>
      </c>
      <c r="N1365" s="103">
        <v>0</v>
      </c>
      <c r="O1365" s="102"/>
      <c r="P1365" s="99"/>
      <c r="Q1365" s="103">
        <v>0.17499999999999999</v>
      </c>
      <c r="R1365" s="103">
        <v>1.0999999999999999E-2</v>
      </c>
      <c r="S1365" s="103">
        <v>6.7073169999999998</v>
      </c>
      <c r="T1365" s="104">
        <v>0</v>
      </c>
      <c r="U1365" s="104"/>
      <c r="V1365" s="104">
        <v>0</v>
      </c>
      <c r="W1365" s="104">
        <v>150000</v>
      </c>
      <c r="X1365" s="104">
        <v>10000</v>
      </c>
      <c r="Y1365" s="104">
        <v>21048</v>
      </c>
      <c r="Z1365" s="104">
        <v>20848</v>
      </c>
      <c r="AA1365" s="103">
        <v>1E-4</v>
      </c>
      <c r="AB1365" s="99"/>
      <c r="AC1365" s="100">
        <v>-12005.61267606577</v>
      </c>
      <c r="AD1365" s="100">
        <v>-237.57717621589109</v>
      </c>
      <c r="AE1365" s="100">
        <v>-12.974704920904429</v>
      </c>
      <c r="AF1365" s="100">
        <v>-0.15174518486609817</v>
      </c>
      <c r="AG1365" s="100">
        <v>22.038093627454241</v>
      </c>
      <c r="AH1365" s="105"/>
      <c r="AI1365" s="100">
        <v>19694.330000000002</v>
      </c>
      <c r="AJ1365" s="100">
        <v>-0.6661821</v>
      </c>
      <c r="AK1365" s="100">
        <v>-132.08000000000001</v>
      </c>
      <c r="AM1365" s="96">
        <v>42509</v>
      </c>
      <c r="AN1365" s="88">
        <f>_xll.BDH($A1365,AN$5,$AM$2,$AM$2)</f>
        <v>0</v>
      </c>
      <c r="AO1365" s="88" t="str">
        <f>IF(V1365&gt;0,_xll.BDH($A1365,AO$5,$AM$2,$AM$2),"#N/A N/A")</f>
        <v>#N/A N/A</v>
      </c>
      <c r="AP1365" s="88" t="str">
        <f>IF(V1365&gt;0,_xll.BDH($A1365,AP$5,$AM$2,$AM$2),"#N/A N/A")</f>
        <v>#N/A N/A</v>
      </c>
      <c r="AQ1365" s="88" t="str">
        <f>IF(V1365&gt;0,_xll.BDH($A1365,AQ$5,$AM$2,$AM$2),"#N/A N/A")</f>
        <v>#N/A N/A</v>
      </c>
      <c r="AR1365" s="88" t="str">
        <f>IF(V1365&gt;0,_xll.BDH($A1365,AR$5,$AM$2,$AM$2),"#N/A N/A")</f>
        <v>#N/A N/A</v>
      </c>
    </row>
    <row r="1366" spans="1:44" ht="15" x14ac:dyDescent="0.25">
      <c r="A1366" s="99" t="s">
        <v>11912</v>
      </c>
      <c r="B1366" s="99" t="s">
        <v>141</v>
      </c>
      <c r="C1366" s="100" t="s">
        <v>11940</v>
      </c>
      <c r="D1366" s="100" t="s">
        <v>5699</v>
      </c>
      <c r="E1366" s="100" t="s">
        <v>32</v>
      </c>
      <c r="F1366" s="100" t="str">
        <f>VLOOKUP(E1366,Issuer!A:B,2,FALSE)</f>
        <v>HS</v>
      </c>
      <c r="G1366" s="100" t="s">
        <v>5688</v>
      </c>
      <c r="H1366" s="101" t="s">
        <v>5682</v>
      </c>
      <c r="I1366" s="102">
        <v>42507</v>
      </c>
      <c r="J1366" s="102">
        <v>42508</v>
      </c>
      <c r="K1366" s="102">
        <v>42916</v>
      </c>
      <c r="L1366" s="102">
        <v>42915</v>
      </c>
      <c r="M1366" s="102" t="s">
        <v>5683</v>
      </c>
      <c r="N1366" s="103">
        <v>0</v>
      </c>
      <c r="O1366" s="102"/>
      <c r="P1366" s="99"/>
      <c r="Q1366" s="103">
        <v>0.152</v>
      </c>
      <c r="R1366" s="103">
        <v>-4.5999999999999999E-2</v>
      </c>
      <c r="S1366" s="103">
        <v>-23.232320000000001</v>
      </c>
      <c r="T1366" s="104">
        <v>54280000</v>
      </c>
      <c r="U1366" s="104">
        <v>8590360</v>
      </c>
      <c r="V1366" s="104">
        <v>257</v>
      </c>
      <c r="W1366" s="104">
        <v>50000</v>
      </c>
      <c r="X1366" s="104">
        <v>10000</v>
      </c>
      <c r="Y1366" s="104">
        <v>143.38</v>
      </c>
      <c r="Z1366" s="104">
        <v>144.88</v>
      </c>
      <c r="AA1366" s="103">
        <v>0.01</v>
      </c>
      <c r="AB1366" s="99"/>
      <c r="AC1366" s="100">
        <v>104.08197814698117</v>
      </c>
      <c r="AD1366" s="100">
        <v>-0.14843725665909793</v>
      </c>
      <c r="AE1366" s="100">
        <v>-2.3489396687830153E-2</v>
      </c>
      <c r="AF1366" s="100">
        <v>3.8929022913244015E-5</v>
      </c>
      <c r="AG1366" s="100">
        <v>28.460641038782125</v>
      </c>
      <c r="AH1366" s="105"/>
      <c r="AI1366" s="100">
        <v>157.19999999999999</v>
      </c>
      <c r="AJ1366" s="100">
        <v>-2.4208569999999998</v>
      </c>
      <c r="AK1366" s="100">
        <v>-3.9</v>
      </c>
      <c r="AM1366" s="96">
        <v>42509</v>
      </c>
      <c r="AN1366" s="88">
        <f>_xll.BDH($A1366,AN$5,$AM$2,$AM$2)</f>
        <v>250</v>
      </c>
      <c r="AO1366" s="88">
        <f>IF(V1366&gt;0,_xll.BDH($A1366,AO$5,$AM$2,$AM$2),"#N/A N/A")</f>
        <v>0.15831100000000001</v>
      </c>
      <c r="AP1366" s="88">
        <f>IF(V1366&gt;0,_xll.BDH($A1366,AP$5,$AM$2,$AM$2),"#N/A N/A")</f>
        <v>0.158216</v>
      </c>
      <c r="AQ1366" s="88">
        <f>IF(V1366&gt;0,_xll.BDH($A1366,AQ$5,$AM$2,$AM$2),"#N/A N/A")</f>
        <v>27040000</v>
      </c>
      <c r="AR1366" s="88">
        <f>IF(V1366&gt;0,_xll.BDH($A1366,AR$5,$AM$2,$AM$2),"#N/A N/A")</f>
        <v>27190000</v>
      </c>
    </row>
    <row r="1367" spans="1:44" ht="15" x14ac:dyDescent="0.25">
      <c r="A1367" s="99" t="s">
        <v>11913</v>
      </c>
      <c r="B1367" s="99" t="s">
        <v>135</v>
      </c>
      <c r="C1367" s="100" t="s">
        <v>11941</v>
      </c>
      <c r="D1367" s="100" t="s">
        <v>5685</v>
      </c>
      <c r="E1367" s="100" t="s">
        <v>39</v>
      </c>
      <c r="F1367" s="100" t="str">
        <f>VLOOKUP(E1367,Issuer!A:B,2,FALSE)</f>
        <v>GS</v>
      </c>
      <c r="G1367" s="100" t="s">
        <v>5826</v>
      </c>
      <c r="H1367" s="101" t="s">
        <v>5706</v>
      </c>
      <c r="I1367" s="102">
        <v>42507</v>
      </c>
      <c r="J1367" s="102">
        <v>42508</v>
      </c>
      <c r="K1367" s="102">
        <v>42642</v>
      </c>
      <c r="L1367" s="102">
        <v>42641</v>
      </c>
      <c r="M1367" s="102" t="s">
        <v>5683</v>
      </c>
      <c r="N1367" s="103">
        <v>0</v>
      </c>
      <c r="O1367" s="102"/>
      <c r="P1367" s="99"/>
      <c r="Q1367" s="103">
        <v>8.5999999999999993E-2</v>
      </c>
      <c r="R1367" s="103">
        <v>1.2E-2</v>
      </c>
      <c r="S1367" s="103">
        <v>16.21622</v>
      </c>
      <c r="T1367" s="104">
        <v>366490000</v>
      </c>
      <c r="U1367" s="104">
        <v>29536810</v>
      </c>
      <c r="V1367" s="104">
        <v>541</v>
      </c>
      <c r="W1367" s="104">
        <v>200000</v>
      </c>
      <c r="X1367" s="104">
        <v>10000</v>
      </c>
      <c r="Y1367" s="104">
        <v>20316</v>
      </c>
      <c r="Z1367" s="104">
        <v>20116</v>
      </c>
      <c r="AA1367" s="103">
        <v>1E-4</v>
      </c>
      <c r="AB1367" s="99"/>
      <c r="AC1367" s="100">
        <v>-13072.703089297647</v>
      </c>
      <c r="AD1367" s="100">
        <v>-344.87016473943527</v>
      </c>
      <c r="AE1367" s="100">
        <v>-6.979894536512198</v>
      </c>
      <c r="AF1367" s="100">
        <v>-6.1082144492619353E-2</v>
      </c>
      <c r="AG1367" s="100">
        <v>22.322997685286229</v>
      </c>
      <c r="AH1367" s="105"/>
      <c r="AI1367" s="100">
        <v>19694.330000000002</v>
      </c>
      <c r="AJ1367" s="100">
        <v>-0.6661821</v>
      </c>
      <c r="AK1367" s="100">
        <v>-132.08000000000001</v>
      </c>
      <c r="AM1367" s="96">
        <v>42509</v>
      </c>
      <c r="AN1367" s="88">
        <f>_xll.BDH($A1367,AN$5,$AM$2,$AM$2)</f>
        <v>9550</v>
      </c>
      <c r="AO1367" s="88">
        <f>IF(V1367&gt;0,_xll.BDH($A1367,AO$5,$AM$2,$AM$2),"#N/A N/A")</f>
        <v>8.0529000000000003E-2</v>
      </c>
      <c r="AP1367" s="88">
        <f>IF(V1367&gt;0,_xll.BDH($A1367,AP$5,$AM$2,$AM$2),"#N/A N/A")</f>
        <v>8.0439999999999998E-2</v>
      </c>
      <c r="AQ1367" s="88">
        <f>IF(V1367&gt;0,_xll.BDH($A1367,AQ$5,$AM$2,$AM$2),"#N/A N/A")</f>
        <v>169330000</v>
      </c>
      <c r="AR1367" s="88">
        <f>IF(V1367&gt;0,_xll.BDH($A1367,AR$5,$AM$2,$AM$2),"#N/A N/A")</f>
        <v>177300000</v>
      </c>
    </row>
    <row r="1368" spans="1:44" ht="15" x14ac:dyDescent="0.25">
      <c r="A1368" s="99" t="s">
        <v>11914</v>
      </c>
      <c r="B1368" s="99" t="s">
        <v>135</v>
      </c>
      <c r="C1368" s="100" t="s">
        <v>11942</v>
      </c>
      <c r="D1368" s="100" t="s">
        <v>5685</v>
      </c>
      <c r="E1368" s="100" t="s">
        <v>31</v>
      </c>
      <c r="F1368" s="100" t="str">
        <f>VLOOKUP(E1368,Issuer!A:B,2,FALSE)</f>
        <v>BP</v>
      </c>
      <c r="G1368" s="100" t="s">
        <v>5721</v>
      </c>
      <c r="H1368" s="100" t="s">
        <v>5706</v>
      </c>
      <c r="I1368" s="102">
        <v>42507</v>
      </c>
      <c r="J1368" s="102">
        <v>42508</v>
      </c>
      <c r="K1368" s="102">
        <v>42824</v>
      </c>
      <c r="L1368" s="102">
        <v>42823</v>
      </c>
      <c r="M1368" s="102" t="s">
        <v>5683</v>
      </c>
      <c r="N1368" s="103">
        <v>0</v>
      </c>
      <c r="O1368" s="102"/>
      <c r="P1368" s="99"/>
      <c r="Q1368" s="103">
        <v>8.7999999999999995E-2</v>
      </c>
      <c r="R1368" s="103">
        <v>1.2E-2</v>
      </c>
      <c r="S1368" s="103">
        <v>15.78947</v>
      </c>
      <c r="T1368" s="104">
        <v>273590000</v>
      </c>
      <c r="U1368" s="104">
        <v>22901180</v>
      </c>
      <c r="V1368" s="104">
        <v>300</v>
      </c>
      <c r="W1368" s="104">
        <v>250000</v>
      </c>
      <c r="X1368" s="104">
        <v>10000</v>
      </c>
      <c r="Y1368" s="104">
        <v>20300</v>
      </c>
      <c r="Z1368" s="104">
        <v>20100</v>
      </c>
      <c r="AA1368" s="103">
        <v>1E-4</v>
      </c>
      <c r="AB1368" s="99"/>
      <c r="AC1368" s="100">
        <v>-12315.300186824001</v>
      </c>
      <c r="AD1368" s="100">
        <v>-171.35707349716535</v>
      </c>
      <c r="AE1368" s="100">
        <v>-5.2347039432148996</v>
      </c>
      <c r="AF1368" s="100">
        <v>-5.5392873741718619E-2</v>
      </c>
      <c r="AG1368" s="100">
        <v>22.066442022082946</v>
      </c>
      <c r="AH1368" s="105"/>
      <c r="AI1368" s="100">
        <v>19694.330000000002</v>
      </c>
      <c r="AJ1368" s="100">
        <v>-0.6661821</v>
      </c>
      <c r="AK1368" s="100">
        <v>-132.08000000000001</v>
      </c>
      <c r="AM1368" s="96">
        <v>42509</v>
      </c>
      <c r="AN1368" s="88">
        <f>_xll.BDH($A1368,AN$5,$AM$2,$AM$2)</f>
        <v>6980</v>
      </c>
      <c r="AO1368" s="88">
        <f>IF(V1368&gt;0,_xll.BDH($A1368,AO$5,$AM$2,$AM$2),"#N/A N/A")</f>
        <v>8.3782999999999996E-2</v>
      </c>
      <c r="AP1368" s="88">
        <f>IF(V1368&gt;0,_xll.BDH($A1368,AP$5,$AM$2,$AM$2),"#N/A N/A")</f>
        <v>8.3698999999999996E-2</v>
      </c>
      <c r="AQ1368" s="88">
        <f>IF(V1368&gt;0,_xll.BDH($A1368,AQ$5,$AM$2,$AM$2),"#N/A N/A")</f>
        <v>129660000</v>
      </c>
      <c r="AR1368" s="88">
        <f>IF(V1368&gt;0,_xll.BDH($A1368,AR$5,$AM$2,$AM$2),"#N/A N/A")</f>
        <v>136210000</v>
      </c>
    </row>
    <row r="1369" spans="1:44" ht="15" x14ac:dyDescent="0.25">
      <c r="A1369" s="99" t="s">
        <v>11915</v>
      </c>
      <c r="B1369" s="99" t="s">
        <v>135</v>
      </c>
      <c r="C1369" s="100" t="s">
        <v>11943</v>
      </c>
      <c r="D1369" s="100" t="s">
        <v>5685</v>
      </c>
      <c r="E1369" s="100" t="s">
        <v>37</v>
      </c>
      <c r="F1369" s="100" t="str">
        <f>VLOOKUP(E1369,Issuer!A:B,2,FALSE)</f>
        <v>UB</v>
      </c>
      <c r="G1369" s="100" t="s">
        <v>5732</v>
      </c>
      <c r="H1369" s="101" t="s">
        <v>5706</v>
      </c>
      <c r="I1369" s="102">
        <v>42507</v>
      </c>
      <c r="J1369" s="102">
        <v>42508</v>
      </c>
      <c r="K1369" s="102">
        <v>42642</v>
      </c>
      <c r="L1369" s="102">
        <v>42641</v>
      </c>
      <c r="M1369" s="102" t="s">
        <v>5683</v>
      </c>
      <c r="N1369" s="103">
        <v>0</v>
      </c>
      <c r="O1369" s="102"/>
      <c r="P1369" s="99"/>
      <c r="Q1369" s="103">
        <v>7.6999999999999999E-2</v>
      </c>
      <c r="R1369" s="103">
        <v>1.2999999999999999E-2</v>
      </c>
      <c r="S1369" s="103">
        <v>20.3125</v>
      </c>
      <c r="T1369" s="104">
        <v>2796680000</v>
      </c>
      <c r="U1369" s="104">
        <v>196947600</v>
      </c>
      <c r="V1369" s="104">
        <v>2960</v>
      </c>
      <c r="W1369" s="104">
        <v>200000</v>
      </c>
      <c r="X1369" s="104">
        <v>10000</v>
      </c>
      <c r="Y1369" s="104">
        <v>20256</v>
      </c>
      <c r="Z1369" s="104">
        <v>20056</v>
      </c>
      <c r="AA1369" s="103">
        <v>1E-4</v>
      </c>
      <c r="AB1369" s="99"/>
      <c r="AC1369" s="100">
        <v>-13176.916540560549</v>
      </c>
      <c r="AD1369" s="100">
        <v>-352.92817935503911</v>
      </c>
      <c r="AE1369" s="100">
        <v>-6.1864892429043232</v>
      </c>
      <c r="AF1369" s="100">
        <v>-5.3249861695824512E-2</v>
      </c>
      <c r="AG1369" s="100">
        <v>22.322997685286229</v>
      </c>
      <c r="AH1369" s="105"/>
      <c r="AI1369" s="100">
        <v>19694.330000000002</v>
      </c>
      <c r="AJ1369" s="100">
        <v>-0.6661821</v>
      </c>
      <c r="AK1369" s="100">
        <v>-132.08000000000001</v>
      </c>
      <c r="AM1369" s="96">
        <v>42509</v>
      </c>
      <c r="AN1369" s="88">
        <f>_xll.BDH($A1369,AN$5,$AM$2,$AM$2)</f>
        <v>38030</v>
      </c>
      <c r="AO1369" s="88">
        <f>IF(V1369&gt;0,_xll.BDH($A1369,AO$5,$AM$2,$AM$2),"#N/A N/A")</f>
        <v>7.0354E-2</v>
      </c>
      <c r="AP1369" s="88">
        <f>IF(V1369&gt;0,_xll.BDH($A1369,AP$5,$AM$2,$AM$2),"#N/A N/A")</f>
        <v>7.0311999999999999E-2</v>
      </c>
      <c r="AQ1369" s="88">
        <f>IF(V1369&gt;0,_xll.BDH($A1369,AQ$5,$AM$2,$AM$2),"#N/A N/A")</f>
        <v>1335160000</v>
      </c>
      <c r="AR1369" s="88">
        <f>IF(V1369&gt;0,_xll.BDH($A1369,AR$5,$AM$2,$AM$2),"#N/A N/A")</f>
        <v>1361450000</v>
      </c>
    </row>
    <row r="1370" spans="1:44" ht="15" x14ac:dyDescent="0.25">
      <c r="A1370" s="99" t="s">
        <v>11916</v>
      </c>
      <c r="B1370" s="99" t="s">
        <v>315</v>
      </c>
      <c r="C1370" s="100" t="s">
        <v>11944</v>
      </c>
      <c r="D1370" s="100" t="s">
        <v>5879</v>
      </c>
      <c r="E1370" s="100" t="s">
        <v>33</v>
      </c>
      <c r="F1370" s="100" t="str">
        <f>VLOOKUP(E1370,Issuer!A:B,2,FALSE)</f>
        <v>JP</v>
      </c>
      <c r="G1370" s="100" t="s">
        <v>5748</v>
      </c>
      <c r="H1370" s="101" t="s">
        <v>5706</v>
      </c>
      <c r="I1370" s="102">
        <v>42507</v>
      </c>
      <c r="J1370" s="102">
        <v>42508</v>
      </c>
      <c r="K1370" s="102">
        <v>42692</v>
      </c>
      <c r="L1370" s="102">
        <v>42691</v>
      </c>
      <c r="M1370" s="102" t="s">
        <v>5683</v>
      </c>
      <c r="N1370" s="103">
        <v>0</v>
      </c>
      <c r="O1370" s="102"/>
      <c r="P1370" s="99"/>
      <c r="Q1370" s="103">
        <v>0.124</v>
      </c>
      <c r="R1370" s="103">
        <v>-2E-3</v>
      </c>
      <c r="S1370" s="103">
        <v>-1.587302</v>
      </c>
      <c r="T1370" s="104">
        <v>28407000</v>
      </c>
      <c r="U1370" s="104">
        <v>3465683</v>
      </c>
      <c r="V1370" s="104">
        <v>26</v>
      </c>
      <c r="W1370" s="104">
        <v>80000</v>
      </c>
      <c r="X1370" s="104">
        <v>1000</v>
      </c>
      <c r="Y1370" s="104">
        <v>10.38</v>
      </c>
      <c r="Z1370" s="104">
        <v>10.18</v>
      </c>
      <c r="AA1370" s="103">
        <v>0.1</v>
      </c>
      <c r="AB1370" s="99"/>
      <c r="AC1370" s="100">
        <v>-10.483313577633966</v>
      </c>
      <c r="AD1370" s="100">
        <v>-1.9898071440805128E-2</v>
      </c>
      <c r="AE1370" s="100">
        <v>-1.4706858990629606E-3</v>
      </c>
      <c r="AF1370" s="100">
        <v>5.2319925646150704E-5</v>
      </c>
      <c r="AG1370" s="100">
        <v>25.473148389834105</v>
      </c>
      <c r="AH1370" s="105"/>
      <c r="AI1370" s="100">
        <v>9.43</v>
      </c>
      <c r="AJ1370" s="100">
        <v>0</v>
      </c>
      <c r="AK1370" s="100">
        <v>0</v>
      </c>
      <c r="AM1370" s="96">
        <v>42509</v>
      </c>
      <c r="AN1370" s="88">
        <f>_xll.BDH($A1370,AN$5,$AM$2,$AM$2)</f>
        <v>387</v>
      </c>
      <c r="AO1370" s="88">
        <f>IF(V1370&gt;0,_xll.BDH($A1370,AO$5,$AM$2,$AM$2),"#N/A N/A")</f>
        <v>0.121921</v>
      </c>
      <c r="AP1370" s="88">
        <f>IF(V1370&gt;0,_xll.BDH($A1370,AP$5,$AM$2,$AM$2),"#N/A N/A")</f>
        <v>0.12207800000000001</v>
      </c>
      <c r="AQ1370" s="88">
        <f>IF(V1370&gt;0,_xll.BDH($A1370,AQ$5,$AM$2,$AM$2),"#N/A N/A")</f>
        <v>14010000</v>
      </c>
      <c r="AR1370" s="88">
        <f>IF(V1370&gt;0,_xll.BDH($A1370,AR$5,$AM$2,$AM$2),"#N/A N/A")</f>
        <v>14397000</v>
      </c>
    </row>
    <row r="1371" spans="1:44" ht="15" x14ac:dyDescent="0.25">
      <c r="A1371" s="99" t="s">
        <v>11917</v>
      </c>
      <c r="B1371" s="99" t="s">
        <v>135</v>
      </c>
      <c r="C1371" s="100" t="s">
        <v>11946</v>
      </c>
      <c r="D1371" s="100" t="s">
        <v>5685</v>
      </c>
      <c r="E1371" s="100" t="s">
        <v>33</v>
      </c>
      <c r="F1371" s="100" t="str">
        <f>VLOOKUP(E1371,Issuer!A:B,2,FALSE)</f>
        <v>JP</v>
      </c>
      <c r="G1371" s="100" t="s">
        <v>5748</v>
      </c>
      <c r="H1371" s="101" t="s">
        <v>5706</v>
      </c>
      <c r="I1371" s="102">
        <v>42507</v>
      </c>
      <c r="J1371" s="102">
        <v>42508</v>
      </c>
      <c r="K1371" s="102">
        <v>42612</v>
      </c>
      <c r="L1371" s="102">
        <v>42611</v>
      </c>
      <c r="M1371" s="102" t="s">
        <v>5683</v>
      </c>
      <c r="N1371" s="103">
        <v>0</v>
      </c>
      <c r="O1371" s="102"/>
      <c r="P1371" s="99"/>
      <c r="Q1371" s="103">
        <v>7.4999999999999997E-2</v>
      </c>
      <c r="R1371" s="103">
        <v>1.0999999999999999E-2</v>
      </c>
      <c r="S1371" s="103">
        <v>17.1875</v>
      </c>
      <c r="T1371" s="104">
        <v>2467340000</v>
      </c>
      <c r="U1371" s="104">
        <v>170730000</v>
      </c>
      <c r="V1371" s="104">
        <v>2050</v>
      </c>
      <c r="W1371" s="104">
        <v>200000</v>
      </c>
      <c r="X1371" s="104">
        <v>10000</v>
      </c>
      <c r="Y1371" s="104">
        <v>20256</v>
      </c>
      <c r="Z1371" s="104">
        <v>20056</v>
      </c>
      <c r="AA1371" s="103">
        <v>1E-4</v>
      </c>
      <c r="AB1371" s="99"/>
      <c r="AC1371" s="100">
        <v>-13135.759181136082</v>
      </c>
      <c r="AD1371" s="100">
        <v>-401.55155009718976</v>
      </c>
      <c r="AE1371" s="100">
        <v>-6.2596484844321969</v>
      </c>
      <c r="AF1371" s="100">
        <v>-5.3774499531143043E-2</v>
      </c>
      <c r="AG1371" s="100">
        <v>21.294484143410891</v>
      </c>
      <c r="AH1371" s="105"/>
      <c r="AI1371" s="100">
        <v>19694.330000000002</v>
      </c>
      <c r="AJ1371" s="100">
        <v>-0.6661821</v>
      </c>
      <c r="AK1371" s="100">
        <v>-132.08000000000001</v>
      </c>
      <c r="AM1371" s="96">
        <v>42509</v>
      </c>
      <c r="AN1371" s="88">
        <f>_xll.BDH($A1371,AN$5,$AM$2,$AM$2)</f>
        <v>54610</v>
      </c>
      <c r="AO1371" s="88">
        <f>IF(V1371&gt;0,_xll.BDH($A1371,AO$5,$AM$2,$AM$2),"#N/A N/A")</f>
        <v>6.8893999999999997E-2</v>
      </c>
      <c r="AP1371" s="88">
        <f>IF(V1371&gt;0,_xll.BDH($A1371,AP$5,$AM$2,$AM$2),"#N/A N/A")</f>
        <v>6.9059999999999996E-2</v>
      </c>
      <c r="AQ1371" s="88">
        <f>IF(V1371&gt;0,_xll.BDH($A1371,AQ$5,$AM$2,$AM$2),"#N/A N/A")</f>
        <v>1147530000</v>
      </c>
      <c r="AR1371" s="88">
        <f>IF(V1371&gt;0,_xll.BDH($A1371,AR$5,$AM$2,$AM$2),"#N/A N/A")</f>
        <v>1185520000</v>
      </c>
    </row>
    <row r="1372" spans="1:44" ht="15" x14ac:dyDescent="0.25">
      <c r="A1372" s="99" t="s">
        <v>11918</v>
      </c>
      <c r="B1372" s="99" t="s">
        <v>135</v>
      </c>
      <c r="C1372" s="100" t="s">
        <v>11945</v>
      </c>
      <c r="D1372" s="100" t="s">
        <v>5685</v>
      </c>
      <c r="E1372" s="100" t="s">
        <v>33</v>
      </c>
      <c r="F1372" s="100" t="str">
        <f>VLOOKUP(E1372,Issuer!A:B,2,FALSE)</f>
        <v>JP</v>
      </c>
      <c r="G1372" s="100" t="s">
        <v>5748</v>
      </c>
      <c r="H1372" s="101" t="s">
        <v>5706</v>
      </c>
      <c r="I1372" s="102">
        <v>42507</v>
      </c>
      <c r="J1372" s="102">
        <v>42508</v>
      </c>
      <c r="K1372" s="102">
        <v>42642</v>
      </c>
      <c r="L1372" s="102">
        <v>42641</v>
      </c>
      <c r="M1372" s="102" t="s">
        <v>5683</v>
      </c>
      <c r="N1372" s="103">
        <v>0</v>
      </c>
      <c r="O1372" s="102"/>
      <c r="P1372" s="99"/>
      <c r="Q1372" s="103"/>
      <c r="R1372" s="103"/>
      <c r="S1372" s="103"/>
      <c r="T1372" s="104">
        <v>0</v>
      </c>
      <c r="U1372" s="104"/>
      <c r="V1372" s="104">
        <v>0</v>
      </c>
      <c r="W1372" s="104">
        <v>150000</v>
      </c>
      <c r="X1372" s="104">
        <v>10000</v>
      </c>
      <c r="Y1372" s="104">
        <v>20748</v>
      </c>
      <c r="Z1372" s="104">
        <v>20548</v>
      </c>
      <c r="AA1372" s="103">
        <v>1E-4</v>
      </c>
      <c r="AB1372" s="99"/>
      <c r="AC1372" s="100">
        <v>-12398.496162628026</v>
      </c>
      <c r="AD1372" s="100">
        <v>-290.68263079639382</v>
      </c>
      <c r="AE1372" s="100">
        <v>-11.110842970559558</v>
      </c>
      <c r="AF1372" s="100">
        <v>-0.11579372955592651</v>
      </c>
      <c r="AG1372" s="100">
        <v>22.322997685286204</v>
      </c>
      <c r="AH1372" s="105"/>
      <c r="AI1372" s="100">
        <v>19694.330000000002</v>
      </c>
      <c r="AJ1372" s="100">
        <v>-0.6661821</v>
      </c>
      <c r="AK1372" s="100">
        <v>-132.08000000000001</v>
      </c>
      <c r="AM1372" s="96">
        <v>42509</v>
      </c>
      <c r="AN1372" s="88">
        <f>_xll.BDH($A1372,AN$5,$AM$2,$AM$2)</f>
        <v>0</v>
      </c>
      <c r="AO1372" s="88" t="str">
        <f>IF(V1372&gt;0,_xll.BDH($A1372,AO$5,$AM$2,$AM$2),"#N/A N/A")</f>
        <v>#N/A N/A</v>
      </c>
      <c r="AP1372" s="88" t="str">
        <f>IF(V1372&gt;0,_xll.BDH($A1372,AP$5,$AM$2,$AM$2),"#N/A N/A")</f>
        <v>#N/A N/A</v>
      </c>
      <c r="AQ1372" s="88" t="str">
        <f>IF(V1372&gt;0,_xll.BDH($A1372,AQ$5,$AM$2,$AM$2),"#N/A N/A")</f>
        <v>#N/A N/A</v>
      </c>
      <c r="AR1372" s="88" t="str">
        <f>IF(V1372&gt;0,_xll.BDH($A1372,AR$5,$AM$2,$AM$2),"#N/A N/A")</f>
        <v>#N/A N/A</v>
      </c>
    </row>
    <row r="1373" spans="1:44" ht="15" x14ac:dyDescent="0.25">
      <c r="A1373" s="99" t="s">
        <v>11919</v>
      </c>
      <c r="B1373" s="99" t="s">
        <v>135</v>
      </c>
      <c r="C1373" s="100" t="s">
        <v>11947</v>
      </c>
      <c r="D1373" s="100" t="s">
        <v>5685</v>
      </c>
      <c r="E1373" s="100" t="s">
        <v>30</v>
      </c>
      <c r="F1373" s="100" t="str">
        <f>VLOOKUP(E1373,Issuer!A:B,2,FALSE)</f>
        <v>CS</v>
      </c>
      <c r="G1373" s="100" t="s">
        <v>5686</v>
      </c>
      <c r="H1373" s="100" t="s">
        <v>5706</v>
      </c>
      <c r="I1373" s="102">
        <v>42507</v>
      </c>
      <c r="J1373" s="102">
        <v>42508</v>
      </c>
      <c r="K1373" s="102">
        <v>42612</v>
      </c>
      <c r="L1373" s="102">
        <v>42611</v>
      </c>
      <c r="M1373" s="102" t="s">
        <v>5683</v>
      </c>
      <c r="N1373" s="103">
        <v>0</v>
      </c>
      <c r="O1373" s="102"/>
      <c r="P1373" s="99"/>
      <c r="Q1373" s="103">
        <v>0.104</v>
      </c>
      <c r="R1373" s="103">
        <v>0.01</v>
      </c>
      <c r="S1373" s="103">
        <v>10.638299999999999</v>
      </c>
      <c r="T1373" s="104">
        <v>12390000</v>
      </c>
      <c r="U1373" s="104">
        <v>1210280</v>
      </c>
      <c r="V1373" s="104">
        <v>52</v>
      </c>
      <c r="W1373" s="104">
        <v>200000</v>
      </c>
      <c r="X1373" s="104">
        <v>10000</v>
      </c>
      <c r="Y1373" s="104">
        <v>20500</v>
      </c>
      <c r="Z1373" s="104">
        <v>20300</v>
      </c>
      <c r="AA1373" s="103">
        <v>1E-4</v>
      </c>
      <c r="AB1373" s="99"/>
      <c r="AC1373" s="100">
        <v>-12675.993284303819</v>
      </c>
      <c r="AD1373" s="100">
        <v>-359.34893158862474</v>
      </c>
      <c r="AE1373" s="100">
        <v>-8.9654940846917519</v>
      </c>
      <c r="AF1373" s="100">
        <v>-8.5098918949512437E-2</v>
      </c>
      <c r="AG1373" s="100">
        <v>21.294484143410912</v>
      </c>
      <c r="AH1373" s="105"/>
      <c r="AI1373" s="100">
        <v>19694.330000000002</v>
      </c>
      <c r="AJ1373" s="100">
        <v>-0.6661821</v>
      </c>
      <c r="AK1373" s="100">
        <v>-132.08000000000001</v>
      </c>
      <c r="AM1373" s="96">
        <v>42509</v>
      </c>
      <c r="AN1373" s="88">
        <f>_xll.BDH($A1373,AN$5,$AM$2,$AM$2)</f>
        <v>21440</v>
      </c>
      <c r="AO1373" s="88">
        <f>IF(V1373&gt;0,_xll.BDH($A1373,AO$5,$AM$2,$AM$2),"#N/A N/A")</f>
        <v>9.3323000000000003E-2</v>
      </c>
      <c r="AP1373" s="88">
        <f>IF(V1373&gt;0,_xll.BDH($A1373,AP$5,$AM$2,$AM$2),"#N/A N/A")</f>
        <v>0.102565</v>
      </c>
      <c r="AQ1373" s="88">
        <f>IF(V1373&gt;0,_xll.BDH($A1373,AQ$5,$AM$2,$AM$2),"#N/A N/A")</f>
        <v>4310000</v>
      </c>
      <c r="AR1373" s="88">
        <f>IF(V1373&gt;0,_xll.BDH($A1373,AR$5,$AM$2,$AM$2),"#N/A N/A")</f>
        <v>4510000</v>
      </c>
    </row>
    <row r="1374" spans="1:44" ht="15" x14ac:dyDescent="0.25">
      <c r="A1374" s="99" t="s">
        <v>1340</v>
      </c>
      <c r="B1374" s="99" t="s">
        <v>135</v>
      </c>
      <c r="C1374" s="100" t="s">
        <v>6911</v>
      </c>
      <c r="D1374" s="100" t="s">
        <v>5685</v>
      </c>
      <c r="E1374" s="100" t="s">
        <v>37</v>
      </c>
      <c r="F1374" s="100" t="str">
        <f>VLOOKUP(E1374,Issuer!A:B,2,FALSE)</f>
        <v>UB</v>
      </c>
      <c r="G1374" s="100" t="s">
        <v>5732</v>
      </c>
      <c r="H1374" s="101" t="s">
        <v>5682</v>
      </c>
      <c r="I1374" s="102">
        <v>42257</v>
      </c>
      <c r="J1374" s="102">
        <v>42258</v>
      </c>
      <c r="K1374" s="102">
        <v>42703</v>
      </c>
      <c r="L1374" s="102">
        <v>42702</v>
      </c>
      <c r="M1374" s="102" t="s">
        <v>5683</v>
      </c>
      <c r="N1374" s="103">
        <v>0</v>
      </c>
      <c r="O1374" s="102"/>
      <c r="P1374" s="99"/>
      <c r="Q1374" s="103"/>
      <c r="R1374" s="103"/>
      <c r="S1374" s="103"/>
      <c r="T1374" s="104">
        <v>0</v>
      </c>
      <c r="U1374" s="104"/>
      <c r="V1374" s="104">
        <v>0</v>
      </c>
      <c r="W1374" s="104">
        <v>200000</v>
      </c>
      <c r="X1374" s="104">
        <v>10000</v>
      </c>
      <c r="Y1374" s="104">
        <v>15800</v>
      </c>
      <c r="Z1374" s="104">
        <v>16000</v>
      </c>
      <c r="AA1374" s="103">
        <v>1E-4</v>
      </c>
      <c r="AB1374" s="99"/>
      <c r="AC1374" s="100">
        <v>9574.2232000467957</v>
      </c>
      <c r="AD1374" s="100">
        <v>25.921772416988532</v>
      </c>
      <c r="AE1374" s="100">
        <v>2.4947239591402322</v>
      </c>
      <c r="AF1374" s="100">
        <v>2.3595999112480857</v>
      </c>
      <c r="AG1374" s="100">
        <v>22.038797483806285</v>
      </c>
      <c r="AH1374" s="105"/>
      <c r="AI1374" s="100">
        <v>19694.330000000002</v>
      </c>
      <c r="AJ1374" s="100">
        <v>-0.6661821</v>
      </c>
      <c r="AK1374" s="100">
        <v>-132.08000000000001</v>
      </c>
      <c r="AM1374" s="96">
        <v>42509</v>
      </c>
      <c r="AN1374" s="88">
        <f>_xll.BDH($A1374,AN$5,$AM$2,$AM$2)</f>
        <v>0</v>
      </c>
      <c r="AO1374" s="88" t="str">
        <f>IF(V1374&gt;0,_xll.BDH($A1374,AO$5,$AM$2,$AM$2),"#N/A N/A")</f>
        <v>#N/A N/A</v>
      </c>
      <c r="AP1374" s="88" t="str">
        <f>IF(V1374&gt;0,_xll.BDH($A1374,AP$5,$AM$2,$AM$2),"#N/A N/A")</f>
        <v>#N/A N/A</v>
      </c>
      <c r="AQ1374" s="88" t="str">
        <f>IF(V1374&gt;0,_xll.BDH($A1374,AQ$5,$AM$2,$AM$2),"#N/A N/A")</f>
        <v>#N/A N/A</v>
      </c>
      <c r="AR1374" s="88" t="str">
        <f>IF(V1374&gt;0,_xll.BDH($A1374,AR$5,$AM$2,$AM$2),"#N/A N/A")</f>
        <v>#N/A N/A</v>
      </c>
    </row>
    <row r="1375" spans="1:44" ht="15" x14ac:dyDescent="0.25">
      <c r="A1375" s="99" t="s">
        <v>11920</v>
      </c>
      <c r="B1375" s="99" t="s">
        <v>135</v>
      </c>
      <c r="C1375" s="100" t="s">
        <v>11948</v>
      </c>
      <c r="D1375" s="100" t="s">
        <v>5685</v>
      </c>
      <c r="E1375" s="100" t="s">
        <v>30</v>
      </c>
      <c r="F1375" s="100" t="str">
        <f>VLOOKUP(E1375,Issuer!A:B,2,FALSE)</f>
        <v>CS</v>
      </c>
      <c r="G1375" s="100" t="s">
        <v>5686</v>
      </c>
      <c r="H1375" s="100" t="s">
        <v>5706</v>
      </c>
      <c r="I1375" s="102">
        <v>42507</v>
      </c>
      <c r="J1375" s="102">
        <v>42508</v>
      </c>
      <c r="K1375" s="102">
        <v>42612</v>
      </c>
      <c r="L1375" s="102">
        <v>42611</v>
      </c>
      <c r="M1375" s="102" t="s">
        <v>5683</v>
      </c>
      <c r="N1375" s="103">
        <v>0</v>
      </c>
      <c r="O1375" s="102"/>
      <c r="P1375" s="99"/>
      <c r="Q1375" s="103">
        <v>7.2999999999999995E-2</v>
      </c>
      <c r="R1375" s="103">
        <v>1.0999999999999999E-2</v>
      </c>
      <c r="S1375" s="103">
        <v>17.74194</v>
      </c>
      <c r="T1375" s="104">
        <v>2567750000</v>
      </c>
      <c r="U1375" s="104">
        <v>185832300</v>
      </c>
      <c r="V1375" s="104">
        <v>2189</v>
      </c>
      <c r="W1375" s="104">
        <v>200000</v>
      </c>
      <c r="X1375" s="104">
        <v>10000</v>
      </c>
      <c r="Y1375" s="104">
        <v>20256</v>
      </c>
      <c r="Z1375" s="104">
        <v>20056</v>
      </c>
      <c r="AA1375" s="103">
        <v>1E-4</v>
      </c>
      <c r="AB1375" s="99"/>
      <c r="AC1375" s="100">
        <v>-13135.759181135738</v>
      </c>
      <c r="AD1375" s="100">
        <v>-401.5515499390695</v>
      </c>
      <c r="AE1375" s="100">
        <v>-6.2596484843963172</v>
      </c>
      <c r="AF1375" s="100">
        <v>-5.3774499531142592E-2</v>
      </c>
      <c r="AG1375" s="100">
        <v>21.294484143410912</v>
      </c>
      <c r="AH1375" s="105"/>
      <c r="AI1375" s="100">
        <v>19694.330000000002</v>
      </c>
      <c r="AJ1375" s="100">
        <v>-0.6661821</v>
      </c>
      <c r="AK1375" s="100">
        <v>-132.08000000000001</v>
      </c>
      <c r="AM1375" s="96">
        <v>42509</v>
      </c>
      <c r="AN1375" s="88">
        <f>_xll.BDH($A1375,AN$5,$AM$2,$AM$2)</f>
        <v>93730</v>
      </c>
      <c r="AO1375" s="88">
        <f>IF(V1375&gt;0,_xll.BDH($A1375,AO$5,$AM$2,$AM$2),"#N/A N/A")</f>
        <v>7.2542999999999996E-2</v>
      </c>
      <c r="AP1375" s="88">
        <f>IF(V1375&gt;0,_xll.BDH($A1375,AP$5,$AM$2,$AM$2),"#N/A N/A")</f>
        <v>7.2527999999999995E-2</v>
      </c>
      <c r="AQ1375" s="88">
        <f>IF(V1375&gt;0,_xll.BDH($A1375,AQ$5,$AM$2,$AM$2),"#N/A N/A")</f>
        <v>1140710000</v>
      </c>
      <c r="AR1375" s="88">
        <f>IF(V1375&gt;0,_xll.BDH($A1375,AR$5,$AM$2,$AM$2),"#N/A N/A")</f>
        <v>1229640000</v>
      </c>
    </row>
    <row r="1376" spans="1:44" ht="15" x14ac:dyDescent="0.25">
      <c r="A1376" s="99" t="s">
        <v>11921</v>
      </c>
      <c r="B1376" s="99" t="s">
        <v>135</v>
      </c>
      <c r="C1376" s="100" t="s">
        <v>11949</v>
      </c>
      <c r="D1376" s="100" t="s">
        <v>5685</v>
      </c>
      <c r="E1376" s="100" t="s">
        <v>30</v>
      </c>
      <c r="F1376" s="100" t="str">
        <f>VLOOKUP(E1376,Issuer!A:B,2,FALSE)</f>
        <v>CS</v>
      </c>
      <c r="G1376" s="100" t="s">
        <v>5686</v>
      </c>
      <c r="H1376" s="101" t="s">
        <v>5682</v>
      </c>
      <c r="I1376" s="102">
        <v>42507</v>
      </c>
      <c r="J1376" s="102">
        <v>42508</v>
      </c>
      <c r="K1376" s="102">
        <v>42915</v>
      </c>
      <c r="L1376" s="102">
        <v>42914</v>
      </c>
      <c r="M1376" s="102" t="s">
        <v>5683</v>
      </c>
      <c r="N1376" s="103">
        <v>0</v>
      </c>
      <c r="O1376" s="102"/>
      <c r="P1376" s="99"/>
      <c r="Q1376" s="103">
        <v>2.4E-2</v>
      </c>
      <c r="R1376" s="103">
        <v>-1.2E-2</v>
      </c>
      <c r="S1376" s="103">
        <v>-33.333329999999997</v>
      </c>
      <c r="T1376" s="104">
        <v>30840000</v>
      </c>
      <c r="U1376" s="104">
        <v>835220</v>
      </c>
      <c r="V1376" s="104">
        <v>90</v>
      </c>
      <c r="W1376" s="104">
        <v>200000</v>
      </c>
      <c r="X1376" s="104">
        <v>10000</v>
      </c>
      <c r="Y1376" s="104">
        <v>19250</v>
      </c>
      <c r="Z1376" s="104">
        <v>19450</v>
      </c>
      <c r="AA1376" s="103">
        <v>1E-4</v>
      </c>
      <c r="AB1376" s="99"/>
      <c r="AC1376" s="100">
        <v>6944.3094416074864</v>
      </c>
      <c r="AD1376" s="100">
        <v>135.32149269118838</v>
      </c>
      <c r="AE1376" s="100">
        <v>2.6956270206285935</v>
      </c>
      <c r="AF1376" s="100">
        <v>0.10189991972006314</v>
      </c>
      <c r="AG1376" s="100">
        <v>21.977111718412139</v>
      </c>
      <c r="AH1376" s="105"/>
      <c r="AI1376" s="100">
        <v>19694.330000000002</v>
      </c>
      <c r="AJ1376" s="100">
        <v>-0.6661821</v>
      </c>
      <c r="AK1376" s="100">
        <v>-132.08000000000001</v>
      </c>
      <c r="AM1376" s="96">
        <v>42509</v>
      </c>
      <c r="AN1376" s="88">
        <f>_xll.BDH($A1376,AN$5,$AM$2,$AM$2)</f>
        <v>15340</v>
      </c>
      <c r="AO1376" s="88" t="str">
        <f>IF(V1376&gt;0,_xll.BDH($A1376,AO$5,$AM$2,$AM$2),"#N/A N/A")</f>
        <v>#N/A N/A</v>
      </c>
      <c r="AP1376" s="88">
        <f>IF(V1376&gt;0,_xll.BDH($A1376,AP$5,$AM$2,$AM$2),"#N/A N/A")</f>
        <v>2.7963999999999999E-2</v>
      </c>
      <c r="AQ1376" s="88" t="str">
        <f>IF(V1376&gt;0,_xll.BDH($A1376,AQ$5,$AM$2,$AM$2),"#N/A N/A")</f>
        <v>#N/A N/A</v>
      </c>
      <c r="AR1376" s="88">
        <f>IF(V1376&gt;0,_xll.BDH($A1376,AR$5,$AM$2,$AM$2),"#N/A N/A")</f>
        <v>10920000</v>
      </c>
    </row>
    <row r="1377" spans="1:44" ht="15" x14ac:dyDescent="0.25">
      <c r="A1377" s="99" t="s">
        <v>11968</v>
      </c>
      <c r="B1377" s="99" t="s">
        <v>135</v>
      </c>
      <c r="C1377" s="100" t="s">
        <v>12012</v>
      </c>
      <c r="D1377" s="100" t="s">
        <v>5685</v>
      </c>
      <c r="E1377" s="100" t="s">
        <v>32</v>
      </c>
      <c r="F1377" s="100" t="str">
        <f>VLOOKUP(E1377,Issuer!A:B,2,FALSE)</f>
        <v>HS</v>
      </c>
      <c r="G1377" s="100" t="s">
        <v>5688</v>
      </c>
      <c r="H1377" s="100" t="s">
        <v>5706</v>
      </c>
      <c r="I1377" s="102">
        <v>42508</v>
      </c>
      <c r="J1377" s="102">
        <v>42509</v>
      </c>
      <c r="K1377" s="102">
        <v>42761</v>
      </c>
      <c r="L1377" s="102">
        <v>42760</v>
      </c>
      <c r="M1377" s="102" t="s">
        <v>5683</v>
      </c>
      <c r="N1377" s="103">
        <v>0</v>
      </c>
      <c r="O1377" s="102"/>
      <c r="P1377" s="99"/>
      <c r="Q1377" s="103">
        <v>6.0999999999999999E-2</v>
      </c>
      <c r="R1377" s="103">
        <v>-0.23899999999999999</v>
      </c>
      <c r="S1377" s="103">
        <v>-79.666669999999996</v>
      </c>
      <c r="T1377" s="104">
        <v>161790000</v>
      </c>
      <c r="U1377" s="104">
        <v>9788910</v>
      </c>
      <c r="V1377" s="104">
        <v>394</v>
      </c>
      <c r="W1377" s="104">
        <v>150000</v>
      </c>
      <c r="X1377" s="104">
        <v>10000</v>
      </c>
      <c r="Y1377" s="104">
        <v>20288</v>
      </c>
      <c r="Z1377" s="104">
        <v>20088</v>
      </c>
      <c r="AA1377" s="103">
        <v>6.6666667407844216E-5</v>
      </c>
      <c r="AB1377" s="99"/>
      <c r="AC1377" s="100">
        <v>-18533.689074125556</v>
      </c>
      <c r="AD1377" s="100">
        <v>-284.81123052446156</v>
      </c>
      <c r="AE1377" s="100">
        <v>-5.0914484032263552</v>
      </c>
      <c r="AF1377" s="100">
        <v>-3.6075521548059215E-2</v>
      </c>
      <c r="AG1377" s="100">
        <v>22.141103139320759</v>
      </c>
      <c r="AH1377" s="105"/>
      <c r="AI1377" s="100">
        <v>19694.330000000002</v>
      </c>
      <c r="AJ1377" s="100">
        <v>-0.6661821</v>
      </c>
      <c r="AK1377" s="100">
        <v>-132.08000000000001</v>
      </c>
      <c r="AM1377" s="96">
        <v>42509</v>
      </c>
      <c r="AN1377" s="88">
        <f>_xll.BDH($A1377,AN$5,$AM$2,$AM$2)</f>
        <v>12030</v>
      </c>
      <c r="AO1377" s="88">
        <f>IF(V1377&gt;0,_xll.BDH($A1377,AO$5,$AM$2,$AM$2),"#N/A N/A")</f>
        <v>6.0359000000000003E-2</v>
      </c>
      <c r="AP1377" s="88">
        <f>IF(V1377&gt;0,_xll.BDH($A1377,AP$5,$AM$2,$AM$2),"#N/A N/A")</f>
        <v>6.0618999999999999E-2</v>
      </c>
      <c r="AQ1377" s="88">
        <f>IF(V1377&gt;0,_xll.BDH($A1377,AQ$5,$AM$2,$AM$2),"#N/A N/A")</f>
        <v>74710000</v>
      </c>
      <c r="AR1377" s="88">
        <f>IF(V1377&gt;0,_xll.BDH($A1377,AR$5,$AM$2,$AM$2),"#N/A N/A")</f>
        <v>86740000</v>
      </c>
    </row>
    <row r="1378" spans="1:44" ht="15" x14ac:dyDescent="0.25">
      <c r="A1378" s="99" t="s">
        <v>11969</v>
      </c>
      <c r="B1378" s="99" t="s">
        <v>141</v>
      </c>
      <c r="C1378" s="100" t="s">
        <v>12015</v>
      </c>
      <c r="D1378" s="100" t="s">
        <v>5699</v>
      </c>
      <c r="E1378" s="100" t="s">
        <v>32</v>
      </c>
      <c r="F1378" s="100" t="str">
        <f>VLOOKUP(E1378,Issuer!A:B,2,FALSE)</f>
        <v>HS</v>
      </c>
      <c r="G1378" s="100" t="s">
        <v>5688</v>
      </c>
      <c r="H1378" s="101" t="s">
        <v>5682</v>
      </c>
      <c r="I1378" s="102">
        <v>42508</v>
      </c>
      <c r="J1378" s="102">
        <v>42509</v>
      </c>
      <c r="K1378" s="102">
        <v>42758</v>
      </c>
      <c r="L1378" s="102">
        <v>42755</v>
      </c>
      <c r="M1378" s="102" t="s">
        <v>5683</v>
      </c>
      <c r="N1378" s="103">
        <v>0</v>
      </c>
      <c r="O1378" s="102"/>
      <c r="P1378" s="99"/>
      <c r="Q1378" s="103">
        <v>6.2E-2</v>
      </c>
      <c r="R1378" s="103">
        <v>3.7999999999999999E-2</v>
      </c>
      <c r="S1378" s="103">
        <v>158.33330000000001</v>
      </c>
      <c r="T1378" s="104">
        <v>25570000</v>
      </c>
      <c r="U1378" s="104">
        <v>1731670</v>
      </c>
      <c r="V1378" s="104">
        <v>147</v>
      </c>
      <c r="W1378" s="104">
        <v>50000</v>
      </c>
      <c r="X1378" s="104">
        <v>10000</v>
      </c>
      <c r="Y1378" s="104">
        <v>152.38</v>
      </c>
      <c r="Z1378" s="104">
        <v>153.88</v>
      </c>
      <c r="AA1378" s="103">
        <v>0.01</v>
      </c>
      <c r="AB1378" s="99"/>
      <c r="AC1378" s="100">
        <v>105.79283596309304</v>
      </c>
      <c r="AD1378" s="100">
        <v>-0.19525722131791251</v>
      </c>
      <c r="AE1378" s="100">
        <v>-8.1589668136380789E-3</v>
      </c>
      <c r="AF1378" s="100">
        <v>3.4173356382672952E-5</v>
      </c>
      <c r="AG1378" s="100">
        <v>27.718751171159152</v>
      </c>
      <c r="AH1378" s="105"/>
      <c r="AI1378" s="100">
        <v>157.19999999999999</v>
      </c>
      <c r="AJ1378" s="100">
        <v>-2.4208569999999998</v>
      </c>
      <c r="AK1378" s="100">
        <v>-3.9</v>
      </c>
      <c r="AM1378" s="96">
        <v>42509</v>
      </c>
      <c r="AN1378" s="88">
        <f>_xll.BDH($A1378,AN$5,$AM$2,$AM$2)</f>
        <v>150</v>
      </c>
      <c r="AO1378" s="88">
        <f>IF(V1378&gt;0,_xll.BDH($A1378,AO$5,$AM$2,$AM$2),"#N/A N/A")</f>
        <v>6.7882999999999999E-2</v>
      </c>
      <c r="AP1378" s="88">
        <f>IF(V1378&gt;0,_xll.BDH($A1378,AP$5,$AM$2,$AM$2),"#N/A N/A")</f>
        <v>6.7530999999999994E-2</v>
      </c>
      <c r="AQ1378" s="88">
        <f>IF(V1378&gt;0,_xll.BDH($A1378,AQ$5,$AM$2,$AM$2),"#N/A N/A")</f>
        <v>12660000</v>
      </c>
      <c r="AR1378" s="88">
        <f>IF(V1378&gt;0,_xll.BDH($A1378,AR$5,$AM$2,$AM$2),"#N/A N/A")</f>
        <v>12810000</v>
      </c>
    </row>
    <row r="1379" spans="1:44" ht="15" x14ac:dyDescent="0.25">
      <c r="A1379" s="99" t="s">
        <v>11970</v>
      </c>
      <c r="B1379" s="99" t="s">
        <v>125</v>
      </c>
      <c r="C1379" s="100" t="s">
        <v>12014</v>
      </c>
      <c r="D1379" s="100" t="s">
        <v>5680</v>
      </c>
      <c r="E1379" s="100" t="s">
        <v>32</v>
      </c>
      <c r="F1379" s="100" t="str">
        <f>VLOOKUP(E1379,Issuer!A:B,2,FALSE)</f>
        <v>HS</v>
      </c>
      <c r="G1379" s="100" t="s">
        <v>5688</v>
      </c>
      <c r="H1379" s="101" t="s">
        <v>5706</v>
      </c>
      <c r="I1379" s="102">
        <v>42508</v>
      </c>
      <c r="J1379" s="102">
        <v>42509</v>
      </c>
      <c r="K1379" s="102">
        <v>42853</v>
      </c>
      <c r="L1379" s="102">
        <v>42852</v>
      </c>
      <c r="M1379" s="102" t="s">
        <v>5683</v>
      </c>
      <c r="N1379" s="103">
        <v>0</v>
      </c>
      <c r="O1379" s="102"/>
      <c r="P1379" s="99"/>
      <c r="Q1379" s="103">
        <v>0.13200000000000001</v>
      </c>
      <c r="R1379" s="103">
        <v>9.8000000000000004E-2</v>
      </c>
      <c r="S1379" s="103">
        <v>288.2353</v>
      </c>
      <c r="T1379" s="104">
        <v>5250000</v>
      </c>
      <c r="U1379" s="104">
        <v>685160</v>
      </c>
      <c r="V1379" s="104">
        <v>43</v>
      </c>
      <c r="W1379" s="104">
        <v>40000</v>
      </c>
      <c r="X1379" s="104">
        <v>10000</v>
      </c>
      <c r="Y1379" s="104">
        <v>9.8800000000000008</v>
      </c>
      <c r="Z1379" s="104">
        <v>9.68</v>
      </c>
      <c r="AA1379" s="103">
        <v>0.1</v>
      </c>
      <c r="AB1379" s="99"/>
      <c r="AC1379" s="100">
        <v>-12.089540741369444</v>
      </c>
      <c r="AD1379" s="100">
        <v>-0.10306741811136079</v>
      </c>
      <c r="AE1379" s="100">
        <v>-4.7299071606929817E-3</v>
      </c>
      <c r="AF1379" s="100">
        <v>-1.7030712461325363E-4</v>
      </c>
      <c r="AG1379" s="100">
        <v>36.231968435978068</v>
      </c>
      <c r="AH1379" s="105"/>
      <c r="AI1379" s="100">
        <v>9.0399999999999991</v>
      </c>
      <c r="AJ1379" s="100">
        <v>-1.4176660000000001</v>
      </c>
      <c r="AK1379" s="100">
        <v>-0.13</v>
      </c>
      <c r="AM1379" s="96">
        <v>42509</v>
      </c>
      <c r="AN1379" s="88">
        <f>_xll.BDH($A1379,AN$5,$AM$2,$AM$2)</f>
        <v>230</v>
      </c>
      <c r="AO1379" s="88">
        <f>IF(V1379&gt;0,_xll.BDH($A1379,AO$5,$AM$2,$AM$2),"#N/A N/A")</f>
        <v>0.131414</v>
      </c>
      <c r="AP1379" s="88">
        <f>IF(V1379&gt;0,_xll.BDH($A1379,AP$5,$AM$2,$AM$2),"#N/A N/A")</f>
        <v>0.12967500000000001</v>
      </c>
      <c r="AQ1379" s="88">
        <f>IF(V1379&gt;0,_xll.BDH($A1379,AQ$5,$AM$2,$AM$2),"#N/A N/A")</f>
        <v>2510000</v>
      </c>
      <c r="AR1379" s="88">
        <f>IF(V1379&gt;0,_xll.BDH($A1379,AR$5,$AM$2,$AM$2),"#N/A N/A")</f>
        <v>2740000</v>
      </c>
    </row>
    <row r="1380" spans="1:44" ht="15" x14ac:dyDescent="0.25">
      <c r="A1380" s="99" t="s">
        <v>11971</v>
      </c>
      <c r="B1380" s="99" t="s">
        <v>303</v>
      </c>
      <c r="C1380" s="100" t="s">
        <v>12019</v>
      </c>
      <c r="D1380" s="100" t="s">
        <v>5887</v>
      </c>
      <c r="E1380" s="100" t="s">
        <v>32</v>
      </c>
      <c r="F1380" s="100" t="str">
        <f>VLOOKUP(E1380,Issuer!A:B,2,FALSE)</f>
        <v>HS</v>
      </c>
      <c r="G1380" s="100" t="s">
        <v>5688</v>
      </c>
      <c r="H1380" s="100" t="s">
        <v>5706</v>
      </c>
      <c r="I1380" s="102">
        <v>42508</v>
      </c>
      <c r="J1380" s="102">
        <v>42509</v>
      </c>
      <c r="K1380" s="102">
        <v>42786</v>
      </c>
      <c r="L1380" s="102">
        <v>42783</v>
      </c>
      <c r="M1380" s="102" t="s">
        <v>5683</v>
      </c>
      <c r="N1380" s="103">
        <v>0</v>
      </c>
      <c r="O1380" s="102"/>
      <c r="P1380" s="99"/>
      <c r="Q1380" s="103">
        <v>0.06</v>
      </c>
      <c r="R1380" s="103">
        <v>2.4E-2</v>
      </c>
      <c r="S1380" s="103">
        <v>66.666669999999996</v>
      </c>
      <c r="T1380" s="104">
        <v>7650000</v>
      </c>
      <c r="U1380" s="104">
        <v>451000</v>
      </c>
      <c r="V1380" s="104">
        <v>21</v>
      </c>
      <c r="W1380" s="104">
        <v>40000</v>
      </c>
      <c r="X1380" s="104">
        <v>50000</v>
      </c>
      <c r="Y1380" s="104">
        <v>37.86</v>
      </c>
      <c r="Z1380" s="104">
        <v>37.26</v>
      </c>
      <c r="AA1380" s="103">
        <v>0.01</v>
      </c>
      <c r="AB1380" s="99"/>
      <c r="AC1380" s="100">
        <v>-107.14404039256753</v>
      </c>
      <c r="AD1380" s="100">
        <v>-0.36510523910468601</v>
      </c>
      <c r="AE1380" s="100">
        <v>-1.0724082419339696E-2</v>
      </c>
      <c r="AF1380" s="100">
        <v>-2.3820059031328381E-4</v>
      </c>
      <c r="AG1380" s="100">
        <v>31.825229080691731</v>
      </c>
      <c r="AH1380" s="105"/>
      <c r="AI1380" s="100">
        <v>33.25</v>
      </c>
      <c r="AJ1380" s="100">
        <v>-0.89418779999999998</v>
      </c>
      <c r="AK1380" s="100">
        <v>-0.3</v>
      </c>
      <c r="AM1380" s="96">
        <v>42509</v>
      </c>
      <c r="AN1380" s="88">
        <f>_xll.BDH($A1380,AN$5,$AM$2,$AM$2)</f>
        <v>250</v>
      </c>
      <c r="AO1380" s="88">
        <f>IF(V1380&gt;0,_xll.BDH($A1380,AO$5,$AM$2,$AM$2),"#N/A N/A")</f>
        <v>5.8838000000000001E-2</v>
      </c>
      <c r="AP1380" s="88">
        <f>IF(V1380&gt;0,_xll.BDH($A1380,AP$5,$AM$2,$AM$2),"#N/A N/A")</f>
        <v>5.9062999999999997E-2</v>
      </c>
      <c r="AQ1380" s="88">
        <f>IF(V1380&gt;0,_xll.BDH($A1380,AQ$5,$AM$2,$AM$2),"#N/A N/A")</f>
        <v>3700000</v>
      </c>
      <c r="AR1380" s="88">
        <f>IF(V1380&gt;0,_xll.BDH($A1380,AR$5,$AM$2,$AM$2),"#N/A N/A")</f>
        <v>3950000</v>
      </c>
    </row>
    <row r="1381" spans="1:44" ht="15" x14ac:dyDescent="0.25">
      <c r="A1381" s="99" t="s">
        <v>11972</v>
      </c>
      <c r="B1381" s="99" t="s">
        <v>135</v>
      </c>
      <c r="C1381" s="100" t="s">
        <v>12017</v>
      </c>
      <c r="D1381" s="100" t="s">
        <v>5685</v>
      </c>
      <c r="E1381" s="100" t="s">
        <v>36</v>
      </c>
      <c r="F1381" s="100" t="str">
        <f>VLOOKUP(E1381,Issuer!A:B,2,FALSE)</f>
        <v>SG</v>
      </c>
      <c r="G1381" s="100" t="s">
        <v>5690</v>
      </c>
      <c r="H1381" s="101" t="s">
        <v>5682</v>
      </c>
      <c r="I1381" s="102">
        <v>42507</v>
      </c>
      <c r="J1381" s="102">
        <v>42509</v>
      </c>
      <c r="K1381" s="102">
        <v>42915</v>
      </c>
      <c r="L1381" s="102">
        <v>42914</v>
      </c>
      <c r="M1381" s="102" t="s">
        <v>6869</v>
      </c>
      <c r="N1381" s="103">
        <v>0</v>
      </c>
      <c r="O1381" s="102">
        <v>42509</v>
      </c>
      <c r="P1381" s="99"/>
      <c r="Q1381" s="103"/>
      <c r="R1381" s="103"/>
      <c r="S1381" s="103"/>
      <c r="T1381" s="104">
        <v>0</v>
      </c>
      <c r="U1381" s="104"/>
      <c r="V1381" s="104">
        <v>0</v>
      </c>
      <c r="W1381" s="104">
        <v>200000</v>
      </c>
      <c r="X1381" s="104">
        <v>10000</v>
      </c>
      <c r="Y1381" s="104">
        <v>19758</v>
      </c>
      <c r="Z1381" s="104">
        <v>19958</v>
      </c>
      <c r="AA1381" s="103">
        <v>1E-4</v>
      </c>
      <c r="AB1381" s="99"/>
      <c r="AC1381" s="100">
        <v>0</v>
      </c>
      <c r="AD1381" s="100">
        <v>0</v>
      </c>
      <c r="AE1381" s="100">
        <v>0</v>
      </c>
      <c r="AF1381" s="100">
        <v>0</v>
      </c>
      <c r="AG1381" s="100">
        <v>21.977111718412139</v>
      </c>
      <c r="AH1381" s="105"/>
      <c r="AI1381" s="100">
        <v>19694.330000000002</v>
      </c>
      <c r="AJ1381" s="100">
        <v>-0.6661821</v>
      </c>
      <c r="AK1381" s="100">
        <v>-132.08000000000001</v>
      </c>
      <c r="AM1381" s="96">
        <v>42509</v>
      </c>
      <c r="AN1381" s="88">
        <f>_xll.BDH($A1381,AN$5,$AM$2,$AM$2)</f>
        <v>0</v>
      </c>
      <c r="AO1381" s="88" t="str">
        <f>IF(V1381&gt;0,_xll.BDH($A1381,AO$5,$AM$2,$AM$2),"#N/A N/A")</f>
        <v>#N/A N/A</v>
      </c>
      <c r="AP1381" s="88" t="str">
        <f>IF(V1381&gt;0,_xll.BDH($A1381,AP$5,$AM$2,$AM$2),"#N/A N/A")</f>
        <v>#N/A N/A</v>
      </c>
      <c r="AQ1381" s="88" t="str">
        <f>IF(V1381&gt;0,_xll.BDH($A1381,AQ$5,$AM$2,$AM$2),"#N/A N/A")</f>
        <v>#N/A N/A</v>
      </c>
      <c r="AR1381" s="88" t="str">
        <f>IF(V1381&gt;0,_xll.BDH($A1381,AR$5,$AM$2,$AM$2),"#N/A N/A")</f>
        <v>#N/A N/A</v>
      </c>
    </row>
    <row r="1382" spans="1:44" ht="15" x14ac:dyDescent="0.25">
      <c r="A1382" s="99" t="s">
        <v>11973</v>
      </c>
      <c r="B1382" s="99" t="s">
        <v>135</v>
      </c>
      <c r="C1382" s="100" t="s">
        <v>12016</v>
      </c>
      <c r="D1382" s="100" t="s">
        <v>5685</v>
      </c>
      <c r="E1382" s="100" t="s">
        <v>36</v>
      </c>
      <c r="F1382" s="100" t="str">
        <f>VLOOKUP(E1382,Issuer!A:B,2,FALSE)</f>
        <v>SG</v>
      </c>
      <c r="G1382" s="100" t="s">
        <v>5690</v>
      </c>
      <c r="H1382" s="101" t="s">
        <v>5706</v>
      </c>
      <c r="I1382" s="102">
        <v>42507</v>
      </c>
      <c r="J1382" s="102">
        <v>42509</v>
      </c>
      <c r="K1382" s="102">
        <v>42642</v>
      </c>
      <c r="L1382" s="102">
        <v>42641</v>
      </c>
      <c r="M1382" s="102" t="s">
        <v>5683</v>
      </c>
      <c r="N1382" s="103">
        <v>0</v>
      </c>
      <c r="O1382" s="102"/>
      <c r="P1382" s="99"/>
      <c r="Q1382" s="103">
        <v>7.6999999999999999E-2</v>
      </c>
      <c r="R1382" s="103">
        <v>5.7000000000000002E-2</v>
      </c>
      <c r="S1382" s="103">
        <v>285</v>
      </c>
      <c r="T1382" s="104">
        <v>314950000</v>
      </c>
      <c r="U1382" s="104">
        <v>23662520</v>
      </c>
      <c r="V1382" s="104">
        <v>211</v>
      </c>
      <c r="W1382" s="104">
        <v>200000</v>
      </c>
      <c r="X1382" s="104">
        <v>10000</v>
      </c>
      <c r="Y1382" s="104">
        <v>20188</v>
      </c>
      <c r="Z1382" s="104">
        <v>20088</v>
      </c>
      <c r="AA1382" s="103">
        <v>1E-4</v>
      </c>
      <c r="AB1382" s="99"/>
      <c r="AC1382" s="100">
        <v>-12903.367795232636</v>
      </c>
      <c r="AD1382" s="100">
        <v>-340.40779594037065</v>
      </c>
      <c r="AE1382" s="100">
        <v>-6.1736884125486089</v>
      </c>
      <c r="AF1382" s="100">
        <v>-5.2200317512580433E-2</v>
      </c>
      <c r="AG1382" s="100">
        <v>22.322997685286229</v>
      </c>
      <c r="AH1382" s="105"/>
      <c r="AI1382" s="100">
        <v>19694.330000000002</v>
      </c>
      <c r="AJ1382" s="100">
        <v>-0.6661821</v>
      </c>
      <c r="AK1382" s="100">
        <v>-132.08000000000001</v>
      </c>
      <c r="AM1382" s="96">
        <v>42509</v>
      </c>
      <c r="AN1382" s="88">
        <f>_xll.BDH($A1382,AN$5,$AM$2,$AM$2)</f>
        <v>41570</v>
      </c>
      <c r="AO1382" s="88">
        <f>IF(V1382&gt;0,_xll.BDH($A1382,AO$5,$AM$2,$AM$2),"#N/A N/A")</f>
        <v>7.0815000000000003E-2</v>
      </c>
      <c r="AP1382" s="88">
        <f>IF(V1382&gt;0,_xll.BDH($A1382,AP$5,$AM$2,$AM$2),"#N/A N/A")</f>
        <v>7.8542000000000001E-2</v>
      </c>
      <c r="AQ1382" s="88">
        <f>IF(V1382&gt;0,_xll.BDH($A1382,AQ$5,$AM$2,$AM$2),"#N/A N/A")</f>
        <v>132460000</v>
      </c>
      <c r="AR1382" s="88">
        <f>IF(V1382&gt;0,_xll.BDH($A1382,AR$5,$AM$2,$AM$2),"#N/A N/A")</f>
        <v>174030000</v>
      </c>
    </row>
    <row r="1383" spans="1:44" ht="15" x14ac:dyDescent="0.25">
      <c r="A1383" s="99" t="s">
        <v>11974</v>
      </c>
      <c r="B1383" s="99" t="s">
        <v>135</v>
      </c>
      <c r="C1383" s="100" t="s">
        <v>12022</v>
      </c>
      <c r="D1383" s="100" t="s">
        <v>5685</v>
      </c>
      <c r="E1383" s="100" t="s">
        <v>31</v>
      </c>
      <c r="F1383" s="100" t="str">
        <f>VLOOKUP(E1383,Issuer!A:B,2,FALSE)</f>
        <v>BP</v>
      </c>
      <c r="G1383" s="100" t="s">
        <v>5721</v>
      </c>
      <c r="H1383" s="100" t="s">
        <v>5682</v>
      </c>
      <c r="I1383" s="102">
        <v>42508</v>
      </c>
      <c r="J1383" s="102">
        <v>42509</v>
      </c>
      <c r="K1383" s="102">
        <v>42884</v>
      </c>
      <c r="L1383" s="102">
        <v>42881</v>
      </c>
      <c r="M1383" s="102" t="s">
        <v>6869</v>
      </c>
      <c r="N1383" s="103">
        <v>0</v>
      </c>
      <c r="O1383" s="102">
        <v>42509</v>
      </c>
      <c r="P1383" s="99"/>
      <c r="Q1383" s="103"/>
      <c r="R1383" s="103"/>
      <c r="S1383" s="103"/>
      <c r="T1383" s="104">
        <v>0</v>
      </c>
      <c r="U1383" s="104"/>
      <c r="V1383" s="104">
        <v>0</v>
      </c>
      <c r="W1383" s="104">
        <v>250000</v>
      </c>
      <c r="X1383" s="104">
        <v>10000</v>
      </c>
      <c r="Y1383" s="104">
        <v>19700</v>
      </c>
      <c r="Z1383" s="104">
        <v>19900</v>
      </c>
      <c r="AA1383" s="103">
        <v>1E-4</v>
      </c>
      <c r="AB1383" s="99"/>
      <c r="AC1383" s="100">
        <v>0</v>
      </c>
      <c r="AD1383" s="100">
        <v>0</v>
      </c>
      <c r="AE1383" s="100">
        <v>0</v>
      </c>
      <c r="AF1383" s="100">
        <v>0</v>
      </c>
      <c r="AG1383" s="100">
        <v>22.095632773624232</v>
      </c>
      <c r="AH1383" s="105"/>
      <c r="AI1383" s="100">
        <v>19694.330000000002</v>
      </c>
      <c r="AJ1383" s="100">
        <v>-0.6661821</v>
      </c>
      <c r="AK1383" s="100">
        <v>-132.08000000000001</v>
      </c>
      <c r="AM1383" s="96">
        <v>42509</v>
      </c>
      <c r="AN1383" s="88">
        <f>_xll.BDH($A1383,AN$5,$AM$2,$AM$2)</f>
        <v>0</v>
      </c>
      <c r="AO1383" s="88" t="str">
        <f>IF(V1383&gt;0,_xll.BDH($A1383,AO$5,$AM$2,$AM$2),"#N/A N/A")</f>
        <v>#N/A N/A</v>
      </c>
      <c r="AP1383" s="88" t="str">
        <f>IF(V1383&gt;0,_xll.BDH($A1383,AP$5,$AM$2,$AM$2),"#N/A N/A")</f>
        <v>#N/A N/A</v>
      </c>
      <c r="AQ1383" s="88" t="str">
        <f>IF(V1383&gt;0,_xll.BDH($A1383,AQ$5,$AM$2,$AM$2),"#N/A N/A")</f>
        <v>#N/A N/A</v>
      </c>
      <c r="AR1383" s="88" t="str">
        <f>IF(V1383&gt;0,_xll.BDH($A1383,AR$5,$AM$2,$AM$2),"#N/A N/A")</f>
        <v>#N/A N/A</v>
      </c>
    </row>
    <row r="1384" spans="1:44" ht="15" x14ac:dyDescent="0.25">
      <c r="A1384" s="99" t="s">
        <v>11975</v>
      </c>
      <c r="B1384" s="99" t="s">
        <v>135</v>
      </c>
      <c r="C1384" s="100" t="s">
        <v>12018</v>
      </c>
      <c r="D1384" s="100" t="s">
        <v>5685</v>
      </c>
      <c r="E1384" s="100" t="s">
        <v>39</v>
      </c>
      <c r="F1384" s="100" t="str">
        <f>VLOOKUP(E1384,Issuer!A:B,2,FALSE)</f>
        <v>GS</v>
      </c>
      <c r="G1384" s="100" t="s">
        <v>5826</v>
      </c>
      <c r="H1384" s="100" t="s">
        <v>5682</v>
      </c>
      <c r="I1384" s="102">
        <v>42508</v>
      </c>
      <c r="J1384" s="102">
        <v>42509</v>
      </c>
      <c r="K1384" s="102">
        <v>42944</v>
      </c>
      <c r="L1384" s="102">
        <v>42943</v>
      </c>
      <c r="M1384" s="102" t="s">
        <v>6869</v>
      </c>
      <c r="N1384" s="103">
        <v>0</v>
      </c>
      <c r="O1384" s="102">
        <v>42509</v>
      </c>
      <c r="P1384" s="99"/>
      <c r="Q1384" s="103"/>
      <c r="R1384" s="103"/>
      <c r="S1384" s="103"/>
      <c r="T1384" s="104">
        <v>0</v>
      </c>
      <c r="U1384" s="104"/>
      <c r="V1384" s="104">
        <v>0</v>
      </c>
      <c r="W1384" s="104">
        <v>200000</v>
      </c>
      <c r="X1384" s="104">
        <v>10000</v>
      </c>
      <c r="Y1384" s="104">
        <v>19769</v>
      </c>
      <c r="Z1384" s="104">
        <v>19969</v>
      </c>
      <c r="AA1384" s="103">
        <v>1E-4</v>
      </c>
      <c r="AB1384" s="99"/>
      <c r="AC1384" s="100">
        <v>0</v>
      </c>
      <c r="AD1384" s="100">
        <v>0</v>
      </c>
      <c r="AE1384" s="100">
        <v>0</v>
      </c>
      <c r="AF1384" s="100">
        <v>0</v>
      </c>
      <c r="AG1384" s="100">
        <v>22.012669738123922</v>
      </c>
      <c r="AH1384" s="105"/>
      <c r="AI1384" s="100">
        <v>19694.330000000002</v>
      </c>
      <c r="AJ1384" s="100">
        <v>-0.6661821</v>
      </c>
      <c r="AK1384" s="100">
        <v>-132.08000000000001</v>
      </c>
      <c r="AM1384" s="96">
        <v>42509</v>
      </c>
      <c r="AN1384" s="88">
        <f>_xll.BDH($A1384,AN$5,$AM$2,$AM$2)</f>
        <v>0</v>
      </c>
      <c r="AO1384" s="88" t="str">
        <f>IF(V1384&gt;0,_xll.BDH($A1384,AO$5,$AM$2,$AM$2),"#N/A N/A")</f>
        <v>#N/A N/A</v>
      </c>
      <c r="AP1384" s="88" t="str">
        <f>IF(V1384&gt;0,_xll.BDH($A1384,AP$5,$AM$2,$AM$2),"#N/A N/A")</f>
        <v>#N/A N/A</v>
      </c>
      <c r="AQ1384" s="88" t="str">
        <f>IF(V1384&gt;0,_xll.BDH($A1384,AQ$5,$AM$2,$AM$2),"#N/A N/A")</f>
        <v>#N/A N/A</v>
      </c>
      <c r="AR1384" s="88" t="str">
        <f>IF(V1384&gt;0,_xll.BDH($A1384,AR$5,$AM$2,$AM$2),"#N/A N/A")</f>
        <v>#N/A N/A</v>
      </c>
    </row>
    <row r="1385" spans="1:44" ht="15" x14ac:dyDescent="0.25">
      <c r="A1385" s="99" t="s">
        <v>11976</v>
      </c>
      <c r="B1385" s="99" t="s">
        <v>135</v>
      </c>
      <c r="C1385" s="100" t="s">
        <v>12020</v>
      </c>
      <c r="D1385" s="100" t="s">
        <v>5685</v>
      </c>
      <c r="E1385" s="100" t="s">
        <v>35</v>
      </c>
      <c r="F1385" s="100" t="str">
        <f>VLOOKUP(E1385,Issuer!A:B,2,FALSE)</f>
        <v>MB</v>
      </c>
      <c r="G1385" s="100" t="s">
        <v>5744</v>
      </c>
      <c r="H1385" s="100" t="s">
        <v>5706</v>
      </c>
      <c r="I1385" s="102">
        <v>42508</v>
      </c>
      <c r="J1385" s="102">
        <v>42509</v>
      </c>
      <c r="K1385" s="102">
        <v>42761</v>
      </c>
      <c r="L1385" s="102">
        <v>42760</v>
      </c>
      <c r="M1385" s="102" t="s">
        <v>5683</v>
      </c>
      <c r="N1385" s="103">
        <v>0</v>
      </c>
      <c r="O1385" s="102"/>
      <c r="P1385" s="99"/>
      <c r="Q1385" s="103">
        <v>8.1000000000000003E-2</v>
      </c>
      <c r="R1385" s="103">
        <v>-3.5000000000000003E-2</v>
      </c>
      <c r="S1385" s="103">
        <v>-30.172409999999999</v>
      </c>
      <c r="T1385" s="104">
        <v>114030000</v>
      </c>
      <c r="U1385" s="104">
        <v>9125620</v>
      </c>
      <c r="V1385" s="104">
        <v>41</v>
      </c>
      <c r="W1385" s="104">
        <v>40000</v>
      </c>
      <c r="X1385" s="104">
        <v>10000</v>
      </c>
      <c r="Y1385" s="104">
        <v>20800</v>
      </c>
      <c r="Z1385" s="104">
        <v>20600</v>
      </c>
      <c r="AA1385" s="103">
        <v>4.9999998736893758E-5</v>
      </c>
      <c r="AB1385" s="99"/>
      <c r="AC1385" s="100">
        <v>-23816.26400310835</v>
      </c>
      <c r="AD1385" s="100">
        <v>-332.36856442673076</v>
      </c>
      <c r="AE1385" s="100">
        <v>-9.5976167043872582</v>
      </c>
      <c r="AF1385" s="100">
        <v>-5.7930846940619875E-2</v>
      </c>
      <c r="AG1385" s="100">
        <v>22.141103139320734</v>
      </c>
      <c r="AH1385" s="105"/>
      <c r="AI1385" s="100">
        <v>19694.330000000002</v>
      </c>
      <c r="AJ1385" s="100">
        <v>-0.6661821</v>
      </c>
      <c r="AK1385" s="100">
        <v>-132.08000000000001</v>
      </c>
      <c r="AM1385" s="96">
        <v>42509</v>
      </c>
      <c r="AN1385" s="88">
        <f>_xll.BDH($A1385,AN$5,$AM$2,$AM$2)</f>
        <v>210</v>
      </c>
      <c r="AO1385" s="88">
        <f>IF(V1385&gt;0,_xll.BDH($A1385,AO$5,$AM$2,$AM$2),"#N/A N/A")</f>
        <v>8.0051999999999998E-2</v>
      </c>
      <c r="AP1385" s="88">
        <f>IF(V1385&gt;0,_xll.BDH($A1385,AP$5,$AM$2,$AM$2),"#N/A N/A")</f>
        <v>8.0004000000000006E-2</v>
      </c>
      <c r="AQ1385" s="88">
        <f>IF(V1385&gt;0,_xll.BDH($A1385,AQ$5,$AM$2,$AM$2),"#N/A N/A")</f>
        <v>56910000</v>
      </c>
      <c r="AR1385" s="88">
        <f>IF(V1385&gt;0,_xll.BDH($A1385,AR$5,$AM$2,$AM$2),"#N/A N/A")</f>
        <v>57120000</v>
      </c>
    </row>
    <row r="1386" spans="1:44" ht="15" x14ac:dyDescent="0.25">
      <c r="A1386" s="99" t="s">
        <v>11977</v>
      </c>
      <c r="B1386" s="99" t="s">
        <v>135</v>
      </c>
      <c r="C1386" s="100" t="s">
        <v>12021</v>
      </c>
      <c r="D1386" s="100" t="s">
        <v>5685</v>
      </c>
      <c r="E1386" s="100" t="s">
        <v>35</v>
      </c>
      <c r="F1386" s="100" t="str">
        <f>VLOOKUP(E1386,Issuer!A:B,2,FALSE)</f>
        <v>MB</v>
      </c>
      <c r="G1386" s="100" t="s">
        <v>5744</v>
      </c>
      <c r="H1386" s="100" t="s">
        <v>5706</v>
      </c>
      <c r="I1386" s="102">
        <v>42508</v>
      </c>
      <c r="J1386" s="102">
        <v>42509</v>
      </c>
      <c r="K1386" s="102">
        <v>42761</v>
      </c>
      <c r="L1386" s="102">
        <v>42760</v>
      </c>
      <c r="M1386" s="102" t="s">
        <v>5683</v>
      </c>
      <c r="N1386" s="103">
        <v>0</v>
      </c>
      <c r="O1386" s="102"/>
      <c r="P1386" s="99"/>
      <c r="Q1386" s="103">
        <v>6.8000000000000005E-2</v>
      </c>
      <c r="R1386" s="103">
        <v>-2.5999999999999999E-2</v>
      </c>
      <c r="S1386" s="103">
        <v>-27.659569999999999</v>
      </c>
      <c r="T1386" s="104">
        <v>286130000</v>
      </c>
      <c r="U1386" s="104">
        <v>18800400</v>
      </c>
      <c r="V1386" s="104">
        <v>92</v>
      </c>
      <c r="W1386" s="104">
        <v>40000</v>
      </c>
      <c r="X1386" s="104">
        <v>10000</v>
      </c>
      <c r="Y1386" s="104">
        <v>20600</v>
      </c>
      <c r="Z1386" s="104">
        <v>20400</v>
      </c>
      <c r="AA1386" s="103">
        <v>4.9999998736893758E-5</v>
      </c>
      <c r="AB1386" s="99"/>
      <c r="AC1386" s="100">
        <v>-24149.206675347727</v>
      </c>
      <c r="AD1386" s="100">
        <v>-350.37672628903005</v>
      </c>
      <c r="AE1386" s="100">
        <v>-8.0877134364111356</v>
      </c>
      <c r="AF1386" s="100">
        <v>-4.6001714917072251E-2</v>
      </c>
      <c r="AG1386" s="100">
        <v>22.141103139320734</v>
      </c>
      <c r="AH1386" s="105"/>
      <c r="AI1386" s="100">
        <v>19694.330000000002</v>
      </c>
      <c r="AJ1386" s="100">
        <v>-0.6661821</v>
      </c>
      <c r="AK1386" s="100">
        <v>-132.08000000000001</v>
      </c>
      <c r="AM1386" s="96">
        <v>42509</v>
      </c>
      <c r="AN1386" s="88">
        <f>_xll.BDH($A1386,AN$5,$AM$2,$AM$2)</f>
        <v>2730</v>
      </c>
      <c r="AO1386" s="88">
        <f>IF(V1386&gt;0,_xll.BDH($A1386,AO$5,$AM$2,$AM$2),"#N/A N/A")</f>
        <v>6.5710000000000005E-2</v>
      </c>
      <c r="AP1386" s="88">
        <f>IF(V1386&gt;0,_xll.BDH($A1386,AP$5,$AM$2,$AM$2),"#N/A N/A")</f>
        <v>6.5698999999999994E-2</v>
      </c>
      <c r="AQ1386" s="88">
        <f>IF(V1386&gt;0,_xll.BDH($A1386,AQ$5,$AM$2,$AM$2),"#N/A N/A")</f>
        <v>140600000</v>
      </c>
      <c r="AR1386" s="88">
        <f>IF(V1386&gt;0,_xll.BDH($A1386,AR$5,$AM$2,$AM$2),"#N/A N/A")</f>
        <v>143330000</v>
      </c>
    </row>
    <row r="1387" spans="1:44" ht="15" x14ac:dyDescent="0.25">
      <c r="A1387" s="99" t="s">
        <v>11978</v>
      </c>
      <c r="B1387" s="99" t="s">
        <v>135</v>
      </c>
      <c r="C1387" s="100" t="s">
        <v>12013</v>
      </c>
      <c r="D1387" s="100" t="s">
        <v>5685</v>
      </c>
      <c r="E1387" s="100" t="s">
        <v>31</v>
      </c>
      <c r="F1387" s="100" t="str">
        <f>VLOOKUP(E1387,Issuer!A:B,2,FALSE)</f>
        <v>BP</v>
      </c>
      <c r="G1387" s="100" t="s">
        <v>5721</v>
      </c>
      <c r="H1387" s="100" t="s">
        <v>5706</v>
      </c>
      <c r="I1387" s="102">
        <v>42508</v>
      </c>
      <c r="J1387" s="102">
        <v>42509</v>
      </c>
      <c r="K1387" s="102">
        <v>42793</v>
      </c>
      <c r="L1387" s="102">
        <v>42790</v>
      </c>
      <c r="M1387" s="102" t="s">
        <v>5683</v>
      </c>
      <c r="N1387" s="103">
        <v>0</v>
      </c>
      <c r="O1387" s="102"/>
      <c r="P1387" s="99"/>
      <c r="Q1387" s="103">
        <v>7.4999999999999997E-2</v>
      </c>
      <c r="R1387" s="103">
        <v>-1.7999999999999999E-2</v>
      </c>
      <c r="S1387" s="103">
        <v>-19.354839999999999</v>
      </c>
      <c r="T1387" s="104">
        <v>59050000</v>
      </c>
      <c r="U1387" s="104">
        <v>4055490</v>
      </c>
      <c r="V1387" s="104">
        <v>85</v>
      </c>
      <c r="W1387" s="104">
        <v>250000</v>
      </c>
      <c r="X1387" s="104">
        <v>10000</v>
      </c>
      <c r="Y1387" s="104">
        <v>20200</v>
      </c>
      <c r="Z1387" s="104">
        <v>20000</v>
      </c>
      <c r="AA1387" s="103">
        <v>1E-4</v>
      </c>
      <c r="AB1387" s="99"/>
      <c r="AC1387" s="100">
        <v>-12229.821345143928</v>
      </c>
      <c r="AD1387" s="100">
        <v>-165.45660727239252</v>
      </c>
      <c r="AE1387" s="100">
        <v>-3.7348055726376574</v>
      </c>
      <c r="AF1387" s="100">
        <v>-4.2539009652680274E-2</v>
      </c>
      <c r="AG1387" s="100">
        <v>22.147313734506231</v>
      </c>
      <c r="AH1387" s="105"/>
      <c r="AI1387" s="100">
        <v>19694.330000000002</v>
      </c>
      <c r="AJ1387" s="100">
        <v>-0.6661821</v>
      </c>
      <c r="AK1387" s="100">
        <v>-132.08000000000001</v>
      </c>
      <c r="AM1387" s="96">
        <v>42509</v>
      </c>
      <c r="AN1387" s="88">
        <f>_xll.BDH($A1387,AN$5,$AM$2,$AM$2)</f>
        <v>110</v>
      </c>
      <c r="AO1387" s="88">
        <f>IF(V1387&gt;0,_xll.BDH($A1387,AO$5,$AM$2,$AM$2),"#N/A N/A")</f>
        <v>6.9123000000000004E-2</v>
      </c>
      <c r="AP1387" s="88">
        <f>IF(V1387&gt;0,_xll.BDH($A1387,AP$5,$AM$2,$AM$2),"#N/A N/A")</f>
        <v>6.8323999999999996E-2</v>
      </c>
      <c r="AQ1387" s="88">
        <f>IF(V1387&gt;0,_xll.BDH($A1387,AQ$5,$AM$2,$AM$2),"#N/A N/A")</f>
        <v>28870000</v>
      </c>
      <c r="AR1387" s="88">
        <f>IF(V1387&gt;0,_xll.BDH($A1387,AR$5,$AM$2,$AM$2),"#N/A N/A")</f>
        <v>28980000</v>
      </c>
    </row>
    <row r="1388" spans="1:44" ht="15" x14ac:dyDescent="0.25">
      <c r="A1388" s="99" t="s">
        <v>1341</v>
      </c>
      <c r="B1388" s="99" t="s">
        <v>132</v>
      </c>
      <c r="C1388" s="100" t="s">
        <v>6909</v>
      </c>
      <c r="D1388" s="100" t="s">
        <v>5694</v>
      </c>
      <c r="E1388" s="100" t="s">
        <v>32</v>
      </c>
      <c r="F1388" s="100" t="str">
        <f>VLOOKUP(E1388,Issuer!A:B,2,FALSE)</f>
        <v>HS</v>
      </c>
      <c r="G1388" s="100" t="s">
        <v>5688</v>
      </c>
      <c r="H1388" s="101" t="s">
        <v>5706</v>
      </c>
      <c r="I1388" s="102">
        <v>42222</v>
      </c>
      <c r="J1388" s="102">
        <v>42223</v>
      </c>
      <c r="K1388" s="102">
        <v>42723</v>
      </c>
      <c r="L1388" s="102">
        <v>42720</v>
      </c>
      <c r="M1388" s="102" t="s">
        <v>5683</v>
      </c>
      <c r="N1388" s="103">
        <v>0</v>
      </c>
      <c r="O1388" s="102"/>
      <c r="P1388" s="99"/>
      <c r="Q1388" s="103">
        <v>1.89</v>
      </c>
      <c r="R1388" s="103">
        <v>0.01</v>
      </c>
      <c r="S1388" s="103">
        <v>0.53191489999999997</v>
      </c>
      <c r="T1388" s="104">
        <v>0</v>
      </c>
      <c r="U1388" s="104"/>
      <c r="V1388" s="104">
        <v>0</v>
      </c>
      <c r="W1388" s="104">
        <v>50000</v>
      </c>
      <c r="X1388" s="104">
        <v>10000</v>
      </c>
      <c r="Y1388" s="104">
        <v>42.27</v>
      </c>
      <c r="Z1388" s="104">
        <v>40.270000000000003</v>
      </c>
      <c r="AA1388" s="103">
        <v>0.1</v>
      </c>
      <c r="AB1388" s="99"/>
      <c r="AC1388" s="100">
        <v>-10.140554886941082</v>
      </c>
      <c r="AD1388" s="100">
        <v>-5.7191779623336691E-3</v>
      </c>
      <c r="AE1388" s="100">
        <v>-3.6954305279370764E-3</v>
      </c>
      <c r="AF1388" s="100">
        <v>1.0688618509357827E-3</v>
      </c>
      <c r="AG1388" s="100">
        <v>45.295583160855827</v>
      </c>
      <c r="AH1388" s="105"/>
      <c r="AI1388" s="100">
        <v>24.25</v>
      </c>
      <c r="AJ1388" s="100">
        <v>-0.20576130000000001</v>
      </c>
      <c r="AK1388" s="100">
        <v>-0.05</v>
      </c>
      <c r="AM1388" s="96">
        <v>42509</v>
      </c>
      <c r="AN1388" s="88">
        <f>_xll.BDH($A1388,AN$5,$AM$2,$AM$2)</f>
        <v>0</v>
      </c>
      <c r="AO1388" s="88" t="str">
        <f>IF(V1388&gt;0,_xll.BDH($A1388,AO$5,$AM$2,$AM$2),"#N/A N/A")</f>
        <v>#N/A N/A</v>
      </c>
      <c r="AP1388" s="88" t="str">
        <f>IF(V1388&gt;0,_xll.BDH($A1388,AP$5,$AM$2,$AM$2),"#N/A N/A")</f>
        <v>#N/A N/A</v>
      </c>
      <c r="AQ1388" s="88" t="str">
        <f>IF(V1388&gt;0,_xll.BDH($A1388,AQ$5,$AM$2,$AM$2),"#N/A N/A")</f>
        <v>#N/A N/A</v>
      </c>
      <c r="AR1388" s="88" t="str">
        <f>IF(V1388&gt;0,_xll.BDH($A1388,AR$5,$AM$2,$AM$2),"#N/A N/A")</f>
        <v>#N/A N/A</v>
      </c>
    </row>
    <row r="1389" spans="1:44" ht="15" x14ac:dyDescent="0.25">
      <c r="A1389" s="99" t="s">
        <v>11979</v>
      </c>
      <c r="B1389" s="99" t="s">
        <v>135</v>
      </c>
      <c r="C1389" s="100" t="s">
        <v>12025</v>
      </c>
      <c r="D1389" s="100" t="s">
        <v>5685</v>
      </c>
      <c r="E1389" s="100" t="s">
        <v>30</v>
      </c>
      <c r="F1389" s="100" t="str">
        <f>VLOOKUP(E1389,Issuer!A:B,2,FALSE)</f>
        <v>CS</v>
      </c>
      <c r="G1389" s="100" t="s">
        <v>5686</v>
      </c>
      <c r="H1389" s="100" t="s">
        <v>5682</v>
      </c>
      <c r="I1389" s="102">
        <v>42508</v>
      </c>
      <c r="J1389" s="102">
        <v>42509</v>
      </c>
      <c r="K1389" s="102">
        <v>42915</v>
      </c>
      <c r="L1389" s="102">
        <v>42914</v>
      </c>
      <c r="M1389" s="102" t="s">
        <v>6869</v>
      </c>
      <c r="N1389" s="103">
        <v>0</v>
      </c>
      <c r="O1389" s="102">
        <v>42509</v>
      </c>
      <c r="P1389" s="99"/>
      <c r="Q1389" s="103"/>
      <c r="R1389" s="103"/>
      <c r="S1389" s="103"/>
      <c r="T1389" s="104">
        <v>0</v>
      </c>
      <c r="U1389" s="104"/>
      <c r="V1389" s="104">
        <v>0</v>
      </c>
      <c r="W1389" s="104">
        <v>200000</v>
      </c>
      <c r="X1389" s="104">
        <v>10000</v>
      </c>
      <c r="Y1389" s="104">
        <v>19850</v>
      </c>
      <c r="Z1389" s="104">
        <v>20050</v>
      </c>
      <c r="AA1389" s="103">
        <v>1E-4</v>
      </c>
      <c r="AB1389" s="99"/>
      <c r="AC1389" s="100">
        <v>0</v>
      </c>
      <c r="AD1389" s="100">
        <v>0</v>
      </c>
      <c r="AE1389" s="100">
        <v>0</v>
      </c>
      <c r="AF1389" s="100">
        <v>0</v>
      </c>
      <c r="AG1389" s="100">
        <v>21.977111718412143</v>
      </c>
      <c r="AH1389" s="105"/>
      <c r="AI1389" s="100">
        <v>19694.330000000002</v>
      </c>
      <c r="AJ1389" s="100">
        <v>-0.6661821</v>
      </c>
      <c r="AK1389" s="100">
        <v>-132.08000000000001</v>
      </c>
      <c r="AM1389" s="96">
        <v>42509</v>
      </c>
      <c r="AN1389" s="88">
        <f>_xll.BDH($A1389,AN$5,$AM$2,$AM$2)</f>
        <v>0</v>
      </c>
      <c r="AO1389" s="88" t="str">
        <f>IF(V1389&gt;0,_xll.BDH($A1389,AO$5,$AM$2,$AM$2),"#N/A N/A")</f>
        <v>#N/A N/A</v>
      </c>
      <c r="AP1389" s="88" t="str">
        <f>IF(V1389&gt;0,_xll.BDH($A1389,AP$5,$AM$2,$AM$2),"#N/A N/A")</f>
        <v>#N/A N/A</v>
      </c>
      <c r="AQ1389" s="88" t="str">
        <f>IF(V1389&gt;0,_xll.BDH($A1389,AQ$5,$AM$2,$AM$2),"#N/A N/A")</f>
        <v>#N/A N/A</v>
      </c>
      <c r="AR1389" s="88" t="str">
        <f>IF(V1389&gt;0,_xll.BDH($A1389,AR$5,$AM$2,$AM$2),"#N/A N/A")</f>
        <v>#N/A N/A</v>
      </c>
    </row>
    <row r="1390" spans="1:44" ht="15" x14ac:dyDescent="0.25">
      <c r="A1390" s="99" t="s">
        <v>11980</v>
      </c>
      <c r="B1390" s="99" t="s">
        <v>135</v>
      </c>
      <c r="C1390" s="100" t="s">
        <v>12024</v>
      </c>
      <c r="D1390" s="100" t="s">
        <v>5685</v>
      </c>
      <c r="E1390" s="100" t="s">
        <v>30</v>
      </c>
      <c r="F1390" s="100" t="str">
        <f>VLOOKUP(E1390,Issuer!A:B,2,FALSE)</f>
        <v>CS</v>
      </c>
      <c r="G1390" s="100" t="s">
        <v>5686</v>
      </c>
      <c r="H1390" s="100" t="s">
        <v>5706</v>
      </c>
      <c r="I1390" s="102">
        <v>42508</v>
      </c>
      <c r="J1390" s="102">
        <v>42509</v>
      </c>
      <c r="K1390" s="102">
        <v>42612</v>
      </c>
      <c r="L1390" s="102">
        <v>42611</v>
      </c>
      <c r="M1390" s="102" t="s">
        <v>5683</v>
      </c>
      <c r="N1390" s="103">
        <v>0</v>
      </c>
      <c r="O1390" s="102"/>
      <c r="P1390" s="99"/>
      <c r="Q1390" s="103">
        <v>5.8999999999999997E-2</v>
      </c>
      <c r="R1390" s="103">
        <v>3.5000000000000003E-2</v>
      </c>
      <c r="S1390" s="103">
        <v>145.83330000000001</v>
      </c>
      <c r="T1390" s="104">
        <v>2361180000</v>
      </c>
      <c r="U1390" s="104">
        <v>139650300</v>
      </c>
      <c r="V1390" s="104">
        <v>1637</v>
      </c>
      <c r="W1390" s="104">
        <v>200000</v>
      </c>
      <c r="X1390" s="104">
        <v>10000</v>
      </c>
      <c r="Y1390" s="104">
        <v>20116</v>
      </c>
      <c r="Z1390" s="104">
        <v>19916</v>
      </c>
      <c r="AA1390" s="103">
        <v>1E-4</v>
      </c>
      <c r="AB1390" s="99"/>
      <c r="AC1390" s="100">
        <v>-13425.988495764186</v>
      </c>
      <c r="AD1390" s="100">
        <v>-427.27314114341794</v>
      </c>
      <c r="AE1390" s="100">
        <v>-4.1901866904701555</v>
      </c>
      <c r="AF1390" s="100">
        <v>-3.5282579449955907E-2</v>
      </c>
      <c r="AG1390" s="100">
        <v>21.294484143410912</v>
      </c>
      <c r="AH1390" s="105"/>
      <c r="AI1390" s="100">
        <v>19694.330000000002</v>
      </c>
      <c r="AJ1390" s="100">
        <v>-0.6661821</v>
      </c>
      <c r="AK1390" s="100">
        <v>-132.08000000000001</v>
      </c>
      <c r="AM1390" s="96">
        <v>42509</v>
      </c>
      <c r="AN1390" s="88">
        <f>_xll.BDH($A1390,AN$5,$AM$2,$AM$2)</f>
        <v>26000</v>
      </c>
      <c r="AO1390" s="88">
        <f>IF(V1390&gt;0,_xll.BDH($A1390,AO$5,$AM$2,$AM$2),"#N/A N/A")</f>
        <v>5.9221999999999997E-2</v>
      </c>
      <c r="AP1390" s="88">
        <f>IF(V1390&gt;0,_xll.BDH($A1390,AP$5,$AM$2,$AM$2),"#N/A N/A")</f>
        <v>5.9132999999999998E-2</v>
      </c>
      <c r="AQ1390" s="88">
        <f>IF(V1390&gt;0,_xll.BDH($A1390,AQ$5,$AM$2,$AM$2),"#N/A N/A")</f>
        <v>1151530000</v>
      </c>
      <c r="AR1390" s="88">
        <f>IF(V1390&gt;0,_xll.BDH($A1390,AR$5,$AM$2,$AM$2),"#N/A N/A")</f>
        <v>1177530000</v>
      </c>
    </row>
    <row r="1391" spans="1:44" ht="15" x14ac:dyDescent="0.25">
      <c r="A1391" s="99" t="s">
        <v>11981</v>
      </c>
      <c r="B1391" s="99" t="s">
        <v>135</v>
      </c>
      <c r="C1391" s="100" t="s">
        <v>12026</v>
      </c>
      <c r="D1391" s="100" t="s">
        <v>5685</v>
      </c>
      <c r="E1391" s="100" t="s">
        <v>37</v>
      </c>
      <c r="F1391" s="100" t="str">
        <f>VLOOKUP(E1391,Issuer!A:B,2,FALSE)</f>
        <v>UB</v>
      </c>
      <c r="G1391" s="100" t="s">
        <v>5732</v>
      </c>
      <c r="H1391" s="100" t="s">
        <v>5682</v>
      </c>
      <c r="I1391" s="102">
        <v>42508</v>
      </c>
      <c r="J1391" s="102">
        <v>42509</v>
      </c>
      <c r="K1391" s="102">
        <v>42915</v>
      </c>
      <c r="L1391" s="102">
        <v>42914</v>
      </c>
      <c r="M1391" s="102" t="s">
        <v>6869</v>
      </c>
      <c r="N1391" s="103">
        <v>0</v>
      </c>
      <c r="O1391" s="102">
        <v>42509</v>
      </c>
      <c r="P1391" s="99"/>
      <c r="Q1391" s="103"/>
      <c r="R1391" s="103"/>
      <c r="S1391" s="103"/>
      <c r="T1391" s="104">
        <v>0</v>
      </c>
      <c r="U1391" s="104"/>
      <c r="V1391" s="104">
        <v>0</v>
      </c>
      <c r="W1391" s="104">
        <v>200000</v>
      </c>
      <c r="X1391" s="104">
        <v>10000</v>
      </c>
      <c r="Y1391" s="104">
        <v>19750</v>
      </c>
      <c r="Z1391" s="104">
        <v>19950</v>
      </c>
      <c r="AA1391" s="103">
        <v>1E-4</v>
      </c>
      <c r="AB1391" s="99"/>
      <c r="AC1391" s="100">
        <v>0</v>
      </c>
      <c r="AD1391" s="100">
        <v>0</v>
      </c>
      <c r="AE1391" s="100">
        <v>0</v>
      </c>
      <c r="AF1391" s="100">
        <v>0</v>
      </c>
      <c r="AG1391" s="100">
        <v>21.977111718412143</v>
      </c>
      <c r="AH1391" s="105"/>
      <c r="AI1391" s="100">
        <v>19694.330000000002</v>
      </c>
      <c r="AJ1391" s="100">
        <v>-0.6661821</v>
      </c>
      <c r="AK1391" s="100">
        <v>-132.08000000000001</v>
      </c>
      <c r="AM1391" s="96">
        <v>42509</v>
      </c>
      <c r="AN1391" s="88">
        <f>_xll.BDH($A1391,AN$5,$AM$2,$AM$2)</f>
        <v>0</v>
      </c>
      <c r="AO1391" s="88" t="str">
        <f>IF(V1391&gt;0,_xll.BDH($A1391,AO$5,$AM$2,$AM$2),"#N/A N/A")</f>
        <v>#N/A N/A</v>
      </c>
      <c r="AP1391" s="88" t="str">
        <f>IF(V1391&gt;0,_xll.BDH($A1391,AP$5,$AM$2,$AM$2),"#N/A N/A")</f>
        <v>#N/A N/A</v>
      </c>
      <c r="AQ1391" s="88" t="str">
        <f>IF(V1391&gt;0,_xll.BDH($A1391,AQ$5,$AM$2,$AM$2),"#N/A N/A")</f>
        <v>#N/A N/A</v>
      </c>
      <c r="AR1391" s="88" t="str">
        <f>IF(V1391&gt;0,_xll.BDH($A1391,AR$5,$AM$2,$AM$2),"#N/A N/A")</f>
        <v>#N/A N/A</v>
      </c>
    </row>
    <row r="1392" spans="1:44" ht="15" x14ac:dyDescent="0.25">
      <c r="A1392" s="99" t="s">
        <v>1342</v>
      </c>
      <c r="B1392" s="99" t="s">
        <v>148</v>
      </c>
      <c r="C1392" s="100" t="s">
        <v>6920</v>
      </c>
      <c r="D1392" s="100" t="s">
        <v>5739</v>
      </c>
      <c r="E1392" s="100" t="s">
        <v>32</v>
      </c>
      <c r="F1392" s="100" t="str">
        <f>VLOOKUP(E1392,Issuer!A:B,2,FALSE)</f>
        <v>HS</v>
      </c>
      <c r="G1392" s="100" t="s">
        <v>5688</v>
      </c>
      <c r="H1392" s="100" t="s">
        <v>5706</v>
      </c>
      <c r="I1392" s="102">
        <v>42222</v>
      </c>
      <c r="J1392" s="102">
        <v>42223</v>
      </c>
      <c r="K1392" s="102">
        <v>42632</v>
      </c>
      <c r="L1392" s="102">
        <v>42628</v>
      </c>
      <c r="M1392" s="102" t="s">
        <v>5683</v>
      </c>
      <c r="N1392" s="103">
        <v>0</v>
      </c>
      <c r="O1392" s="102"/>
      <c r="P1392" s="99"/>
      <c r="Q1392" s="103">
        <v>0.247</v>
      </c>
      <c r="R1392" s="103">
        <v>2E-3</v>
      </c>
      <c r="S1392" s="103">
        <v>0.81632649999999995</v>
      </c>
      <c r="T1392" s="104">
        <v>0</v>
      </c>
      <c r="U1392" s="104"/>
      <c r="V1392" s="104">
        <v>0</v>
      </c>
      <c r="W1392" s="104">
        <v>40000</v>
      </c>
      <c r="X1392" s="104">
        <v>10000</v>
      </c>
      <c r="Y1392" s="104">
        <v>5.13</v>
      </c>
      <c r="Z1392" s="104">
        <v>4.9800000000000004</v>
      </c>
      <c r="AA1392" s="103">
        <v>0.1</v>
      </c>
      <c r="AB1392" s="99"/>
      <c r="AC1392" s="100">
        <v>-9.3006619037091234</v>
      </c>
      <c r="AD1392" s="100">
        <v>-1.4901721857554589E-4</v>
      </c>
      <c r="AE1392" s="100">
        <v>-3.4977601965542046E-6</v>
      </c>
      <c r="AF1392" s="100">
        <v>-1.5689771969439304E-3</v>
      </c>
      <c r="AG1392" s="100">
        <v>26.937052830170831</v>
      </c>
      <c r="AH1392" s="105"/>
      <c r="AI1392" s="100">
        <v>2.97</v>
      </c>
      <c r="AJ1392" s="100">
        <v>-0.6688963</v>
      </c>
      <c r="AK1392" s="100">
        <v>-0.02</v>
      </c>
      <c r="AM1392" s="96">
        <v>42509</v>
      </c>
      <c r="AN1392" s="88">
        <f>_xll.BDH($A1392,AN$5,$AM$2,$AM$2)</f>
        <v>20</v>
      </c>
      <c r="AO1392" s="88" t="str">
        <f>IF(V1392&gt;0,_xll.BDH($A1392,AO$5,$AM$2,$AM$2),"#N/A N/A")</f>
        <v>#N/A N/A</v>
      </c>
      <c r="AP1392" s="88" t="str">
        <f>IF(V1392&gt;0,_xll.BDH($A1392,AP$5,$AM$2,$AM$2),"#N/A N/A")</f>
        <v>#N/A N/A</v>
      </c>
      <c r="AQ1392" s="88" t="str">
        <f>IF(V1392&gt;0,_xll.BDH($A1392,AQ$5,$AM$2,$AM$2),"#N/A N/A")</f>
        <v>#N/A N/A</v>
      </c>
      <c r="AR1392" s="88" t="str">
        <f>IF(V1392&gt;0,_xll.BDH($A1392,AR$5,$AM$2,$AM$2),"#N/A N/A")</f>
        <v>#N/A N/A</v>
      </c>
    </row>
    <row r="1393" spans="1:44" ht="15" x14ac:dyDescent="0.25">
      <c r="A1393" s="99" t="s">
        <v>11982</v>
      </c>
      <c r="B1393" s="99" t="s">
        <v>154</v>
      </c>
      <c r="C1393" s="100" t="s">
        <v>12028</v>
      </c>
      <c r="D1393" s="100" t="s">
        <v>5705</v>
      </c>
      <c r="E1393" s="100" t="s">
        <v>37</v>
      </c>
      <c r="F1393" s="100" t="str">
        <f>VLOOKUP(E1393,Issuer!A:B,2,FALSE)</f>
        <v>UB</v>
      </c>
      <c r="G1393" s="100" t="s">
        <v>5732</v>
      </c>
      <c r="H1393" s="101" t="s">
        <v>5682</v>
      </c>
      <c r="I1393" s="102">
        <v>42508</v>
      </c>
      <c r="J1393" s="102">
        <v>42509</v>
      </c>
      <c r="K1393" s="102">
        <v>43006</v>
      </c>
      <c r="L1393" s="102">
        <v>43005</v>
      </c>
      <c r="M1393" s="102" t="s">
        <v>5683</v>
      </c>
      <c r="N1393" s="103">
        <v>0</v>
      </c>
      <c r="O1393" s="102"/>
      <c r="P1393" s="99"/>
      <c r="Q1393" s="103"/>
      <c r="R1393" s="103"/>
      <c r="S1393" s="103"/>
      <c r="T1393" s="104">
        <v>0</v>
      </c>
      <c r="U1393" s="104"/>
      <c r="V1393" s="104">
        <v>0</v>
      </c>
      <c r="W1393" s="104">
        <v>100000</v>
      </c>
      <c r="X1393" s="104">
        <v>10000</v>
      </c>
      <c r="Y1393" s="104">
        <v>7888</v>
      </c>
      <c r="Z1393" s="104">
        <v>8088</v>
      </c>
      <c r="AA1393" s="103">
        <v>1E-4</v>
      </c>
      <c r="AB1393" s="99"/>
      <c r="AC1393" s="100">
        <v>6559.360751178493</v>
      </c>
      <c r="AD1393" s="100">
        <v>98.419219825655631</v>
      </c>
      <c r="AE1393" s="100">
        <v>1.4075857944351149</v>
      </c>
      <c r="AF1393" s="100">
        <v>5.7684830165801199E-2</v>
      </c>
      <c r="AG1393" s="100">
        <v>28.725255214204964</v>
      </c>
      <c r="AH1393" s="105"/>
      <c r="AI1393" s="100">
        <v>8243.2000000000007</v>
      </c>
      <c r="AJ1393" s="100">
        <v>-0.69642130000000002</v>
      </c>
      <c r="AK1393" s="100">
        <v>-57.81</v>
      </c>
      <c r="AM1393" s="96">
        <v>42509</v>
      </c>
      <c r="AN1393" s="88">
        <f>_xll.BDH($A1393,AN$5,$AM$2,$AM$2)</f>
        <v>0</v>
      </c>
      <c r="AO1393" s="88" t="str">
        <f>IF(V1393&gt;0,_xll.BDH($A1393,AO$5,$AM$2,$AM$2),"#N/A N/A")</f>
        <v>#N/A N/A</v>
      </c>
      <c r="AP1393" s="88" t="str">
        <f>IF(V1393&gt;0,_xll.BDH($A1393,AP$5,$AM$2,$AM$2),"#N/A N/A")</f>
        <v>#N/A N/A</v>
      </c>
      <c r="AQ1393" s="88" t="str">
        <f>IF(V1393&gt;0,_xll.BDH($A1393,AQ$5,$AM$2,$AM$2),"#N/A N/A")</f>
        <v>#N/A N/A</v>
      </c>
      <c r="AR1393" s="88" t="str">
        <f>IF(V1393&gt;0,_xll.BDH($A1393,AR$5,$AM$2,$AM$2),"#N/A N/A")</f>
        <v>#N/A N/A</v>
      </c>
    </row>
    <row r="1394" spans="1:44" ht="15" x14ac:dyDescent="0.25">
      <c r="A1394" s="99" t="s">
        <v>11983</v>
      </c>
      <c r="B1394" s="99" t="s">
        <v>135</v>
      </c>
      <c r="C1394" s="100" t="s">
        <v>12023</v>
      </c>
      <c r="D1394" s="100" t="s">
        <v>5685</v>
      </c>
      <c r="E1394" s="100" t="s">
        <v>37</v>
      </c>
      <c r="F1394" s="100" t="str">
        <f>VLOOKUP(E1394,Issuer!A:B,2,FALSE)</f>
        <v>UB</v>
      </c>
      <c r="G1394" s="100" t="s">
        <v>5732</v>
      </c>
      <c r="H1394" s="101" t="s">
        <v>5706</v>
      </c>
      <c r="I1394" s="102">
        <v>42508</v>
      </c>
      <c r="J1394" s="102">
        <v>42509</v>
      </c>
      <c r="K1394" s="102">
        <v>42642</v>
      </c>
      <c r="L1394" s="102">
        <v>42641</v>
      </c>
      <c r="M1394" s="102" t="s">
        <v>5683</v>
      </c>
      <c r="N1394" s="103">
        <v>0</v>
      </c>
      <c r="O1394" s="102"/>
      <c r="P1394" s="99"/>
      <c r="Q1394" s="103">
        <v>6.2E-2</v>
      </c>
      <c r="R1394" s="103">
        <v>-8.0000000000000002E-3</v>
      </c>
      <c r="S1394" s="103">
        <v>-11.428570000000001</v>
      </c>
      <c r="T1394" s="104">
        <v>291000000</v>
      </c>
      <c r="U1394" s="104">
        <v>18138390</v>
      </c>
      <c r="V1394" s="104">
        <v>441</v>
      </c>
      <c r="W1394" s="104">
        <v>200000</v>
      </c>
      <c r="X1394" s="104">
        <v>10000</v>
      </c>
      <c r="Y1394" s="104">
        <v>20116</v>
      </c>
      <c r="Z1394" s="104">
        <v>19916</v>
      </c>
      <c r="AA1394" s="103">
        <v>1E-4</v>
      </c>
      <c r="AB1394" s="99"/>
      <c r="AC1394" s="100">
        <v>-13430.858450187949</v>
      </c>
      <c r="AD1394" s="100">
        <v>-372.2475158793531</v>
      </c>
      <c r="AE1394" s="100">
        <v>-4.0913970628592713</v>
      </c>
      <c r="AF1394" s="100">
        <v>-3.4729466657841011E-2</v>
      </c>
      <c r="AG1394" s="100">
        <v>22.322997685286229</v>
      </c>
      <c r="AH1394" s="105"/>
      <c r="AI1394" s="100">
        <v>19694.330000000002</v>
      </c>
      <c r="AJ1394" s="100">
        <v>-0.6661821</v>
      </c>
      <c r="AK1394" s="100">
        <v>-132.08000000000001</v>
      </c>
      <c r="AM1394" s="96">
        <v>42509</v>
      </c>
      <c r="AN1394" s="88">
        <f>_xll.BDH($A1394,AN$5,$AM$2,$AM$2)</f>
        <v>240</v>
      </c>
      <c r="AO1394" s="88">
        <f>IF(V1394&gt;0,_xll.BDH($A1394,AO$5,$AM$2,$AM$2),"#N/A N/A")</f>
        <v>6.2288000000000003E-2</v>
      </c>
      <c r="AP1394" s="88">
        <f>IF(V1394&gt;0,_xll.BDH($A1394,AP$5,$AM$2,$AM$2),"#N/A N/A")</f>
        <v>6.2350000000000003E-2</v>
      </c>
      <c r="AQ1394" s="88">
        <f>IF(V1394&gt;0,_xll.BDH($A1394,AQ$5,$AM$2,$AM$2),"#N/A N/A")</f>
        <v>144860000</v>
      </c>
      <c r="AR1394" s="88">
        <f>IF(V1394&gt;0,_xll.BDH($A1394,AR$5,$AM$2,$AM$2),"#N/A N/A")</f>
        <v>145100000</v>
      </c>
    </row>
    <row r="1395" spans="1:44" ht="15" x14ac:dyDescent="0.25">
      <c r="A1395" s="99" t="s">
        <v>1343</v>
      </c>
      <c r="B1395" s="99" t="s">
        <v>121</v>
      </c>
      <c r="C1395" s="100" t="s">
        <v>6919</v>
      </c>
      <c r="D1395" s="100" t="s">
        <v>5708</v>
      </c>
      <c r="E1395" s="100" t="s">
        <v>32</v>
      </c>
      <c r="F1395" s="100" t="str">
        <f>VLOOKUP(E1395,Issuer!A:B,2,FALSE)</f>
        <v>HS</v>
      </c>
      <c r="G1395" s="100" t="s">
        <v>5688</v>
      </c>
      <c r="H1395" s="101" t="s">
        <v>5706</v>
      </c>
      <c r="I1395" s="102">
        <v>42222</v>
      </c>
      <c r="J1395" s="102">
        <v>42223</v>
      </c>
      <c r="K1395" s="102">
        <v>42632</v>
      </c>
      <c r="L1395" s="102">
        <v>42628</v>
      </c>
      <c r="M1395" s="102" t="s">
        <v>5683</v>
      </c>
      <c r="N1395" s="103">
        <v>0</v>
      </c>
      <c r="O1395" s="102"/>
      <c r="P1395" s="99"/>
      <c r="Q1395" s="103">
        <v>0.17100000000000001</v>
      </c>
      <c r="R1395" s="103">
        <v>1E-3</v>
      </c>
      <c r="S1395" s="103">
        <v>0.58823530000000002</v>
      </c>
      <c r="T1395" s="104">
        <v>0</v>
      </c>
      <c r="U1395" s="104"/>
      <c r="V1395" s="104">
        <v>0</v>
      </c>
      <c r="W1395" s="104">
        <v>40000</v>
      </c>
      <c r="X1395" s="104">
        <v>10000</v>
      </c>
      <c r="Y1395" s="104">
        <v>4.13</v>
      </c>
      <c r="Z1395" s="104">
        <v>3.98</v>
      </c>
      <c r="AA1395" s="103">
        <v>0.1</v>
      </c>
      <c r="AB1395" s="99"/>
      <c r="AC1395" s="100">
        <v>-9.266803661733368</v>
      </c>
      <c r="AD1395" s="100">
        <v>-1.6312110480060915E-3</v>
      </c>
      <c r="AE1395" s="100">
        <v>-3.0804880964665609E-5</v>
      </c>
      <c r="AF1395" s="100">
        <v>-1.4985554642532072E-3</v>
      </c>
      <c r="AG1395" s="100">
        <v>25.925986591780049</v>
      </c>
      <c r="AH1395" s="105"/>
      <c r="AI1395" s="100">
        <v>2.68</v>
      </c>
      <c r="AJ1395" s="100">
        <v>-0.3717472</v>
      </c>
      <c r="AK1395" s="100">
        <v>-0.01</v>
      </c>
      <c r="AM1395" s="96">
        <v>42509</v>
      </c>
      <c r="AN1395" s="88">
        <f>_xll.BDH($A1395,AN$5,$AM$2,$AM$2)</f>
        <v>310</v>
      </c>
      <c r="AO1395" s="88" t="str">
        <f>IF(V1395&gt;0,_xll.BDH($A1395,AO$5,$AM$2,$AM$2),"#N/A N/A")</f>
        <v>#N/A N/A</v>
      </c>
      <c r="AP1395" s="88" t="str">
        <f>IF(V1395&gt;0,_xll.BDH($A1395,AP$5,$AM$2,$AM$2),"#N/A N/A")</f>
        <v>#N/A N/A</v>
      </c>
      <c r="AQ1395" s="88" t="str">
        <f>IF(V1395&gt;0,_xll.BDH($A1395,AQ$5,$AM$2,$AM$2),"#N/A N/A")</f>
        <v>#N/A N/A</v>
      </c>
      <c r="AR1395" s="88" t="str">
        <f>IF(V1395&gt;0,_xll.BDH($A1395,AR$5,$AM$2,$AM$2),"#N/A N/A")</f>
        <v>#N/A N/A</v>
      </c>
    </row>
    <row r="1396" spans="1:44" ht="15" x14ac:dyDescent="0.25">
      <c r="A1396" s="99" t="s">
        <v>11984</v>
      </c>
      <c r="B1396" s="99" t="s">
        <v>135</v>
      </c>
      <c r="C1396" s="100" t="s">
        <v>12027</v>
      </c>
      <c r="D1396" s="100" t="s">
        <v>5685</v>
      </c>
      <c r="E1396" s="100" t="s">
        <v>36</v>
      </c>
      <c r="F1396" s="100" t="str">
        <f>VLOOKUP(E1396,Issuer!A:B,2,FALSE)</f>
        <v>SG</v>
      </c>
      <c r="G1396" s="100" t="s">
        <v>5690</v>
      </c>
      <c r="H1396" s="101" t="s">
        <v>5682</v>
      </c>
      <c r="I1396" s="102">
        <v>42507</v>
      </c>
      <c r="J1396" s="102">
        <v>42509</v>
      </c>
      <c r="K1396" s="102">
        <v>42944</v>
      </c>
      <c r="L1396" s="102">
        <v>42943</v>
      </c>
      <c r="M1396" s="102" t="s">
        <v>6869</v>
      </c>
      <c r="N1396" s="103">
        <v>0</v>
      </c>
      <c r="O1396" s="102">
        <v>42509</v>
      </c>
      <c r="P1396" s="99"/>
      <c r="Q1396" s="103"/>
      <c r="R1396" s="103"/>
      <c r="S1396" s="103"/>
      <c r="T1396" s="104">
        <v>0</v>
      </c>
      <c r="U1396" s="104"/>
      <c r="V1396" s="104">
        <v>0</v>
      </c>
      <c r="W1396" s="104">
        <v>200000</v>
      </c>
      <c r="X1396" s="104">
        <v>10000</v>
      </c>
      <c r="Y1396" s="104">
        <v>19608</v>
      </c>
      <c r="Z1396" s="104">
        <v>19708</v>
      </c>
      <c r="AA1396" s="103">
        <v>1E-4</v>
      </c>
      <c r="AB1396" s="99"/>
      <c r="AC1396" s="100">
        <v>0</v>
      </c>
      <c r="AD1396" s="100">
        <v>0</v>
      </c>
      <c r="AE1396" s="100">
        <v>0</v>
      </c>
      <c r="AF1396" s="100">
        <v>0</v>
      </c>
      <c r="AG1396" s="100">
        <v>22.012669738123922</v>
      </c>
      <c r="AH1396" s="105"/>
      <c r="AI1396" s="100">
        <v>19694.330000000002</v>
      </c>
      <c r="AJ1396" s="100">
        <v>-0.6661821</v>
      </c>
      <c r="AK1396" s="100">
        <v>-132.08000000000001</v>
      </c>
      <c r="AM1396" s="96">
        <v>42509</v>
      </c>
      <c r="AN1396" s="88">
        <f>_xll.BDH($A1396,AN$5,$AM$2,$AM$2)</f>
        <v>0</v>
      </c>
      <c r="AO1396" s="88" t="str">
        <f>IF(V1396&gt;0,_xll.BDH($A1396,AO$5,$AM$2,$AM$2),"#N/A N/A")</f>
        <v>#N/A N/A</v>
      </c>
      <c r="AP1396" s="88" t="str">
        <f>IF(V1396&gt;0,_xll.BDH($A1396,AP$5,$AM$2,$AM$2),"#N/A N/A")</f>
        <v>#N/A N/A</v>
      </c>
      <c r="AQ1396" s="88" t="str">
        <f>IF(V1396&gt;0,_xll.BDH($A1396,AQ$5,$AM$2,$AM$2),"#N/A N/A")</f>
        <v>#N/A N/A</v>
      </c>
      <c r="AR1396" s="88" t="str">
        <f>IF(V1396&gt;0,_xll.BDH($A1396,AR$5,$AM$2,$AM$2),"#N/A N/A")</f>
        <v>#N/A N/A</v>
      </c>
    </row>
    <row r="1397" spans="1:44" ht="15" x14ac:dyDescent="0.25">
      <c r="A1397" s="99" t="s">
        <v>11985</v>
      </c>
      <c r="B1397" s="99" t="s">
        <v>135</v>
      </c>
      <c r="C1397" s="100" t="s">
        <v>12032</v>
      </c>
      <c r="D1397" s="100" t="s">
        <v>5685</v>
      </c>
      <c r="E1397" s="100" t="s">
        <v>36</v>
      </c>
      <c r="F1397" s="100" t="str">
        <f>VLOOKUP(E1397,Issuer!A:B,2,FALSE)</f>
        <v>SG</v>
      </c>
      <c r="G1397" s="100" t="s">
        <v>5690</v>
      </c>
      <c r="H1397" s="101" t="s">
        <v>5682</v>
      </c>
      <c r="I1397" s="102">
        <v>42507</v>
      </c>
      <c r="J1397" s="102">
        <v>42509</v>
      </c>
      <c r="K1397" s="102">
        <v>42944</v>
      </c>
      <c r="L1397" s="102">
        <v>42943</v>
      </c>
      <c r="M1397" s="102" t="s">
        <v>6869</v>
      </c>
      <c r="N1397" s="103">
        <v>0</v>
      </c>
      <c r="O1397" s="102">
        <v>42509</v>
      </c>
      <c r="P1397" s="99"/>
      <c r="Q1397" s="103"/>
      <c r="R1397" s="103"/>
      <c r="S1397" s="103"/>
      <c r="T1397" s="104">
        <v>0</v>
      </c>
      <c r="U1397" s="104"/>
      <c r="V1397" s="104">
        <v>0</v>
      </c>
      <c r="W1397" s="104">
        <v>200000</v>
      </c>
      <c r="X1397" s="104">
        <v>10000</v>
      </c>
      <c r="Y1397" s="104">
        <v>19708</v>
      </c>
      <c r="Z1397" s="104">
        <v>19808</v>
      </c>
      <c r="AA1397" s="103">
        <v>1E-4</v>
      </c>
      <c r="AB1397" s="99"/>
      <c r="AC1397" s="100">
        <v>0</v>
      </c>
      <c r="AD1397" s="100">
        <v>0</v>
      </c>
      <c r="AE1397" s="100">
        <v>0</v>
      </c>
      <c r="AF1397" s="100">
        <v>0</v>
      </c>
      <c r="AG1397" s="100">
        <v>22.012669738123929</v>
      </c>
      <c r="AH1397" s="105"/>
      <c r="AI1397" s="100">
        <v>19694.330000000002</v>
      </c>
      <c r="AJ1397" s="100">
        <v>-0.6661821</v>
      </c>
      <c r="AK1397" s="100">
        <v>-132.08000000000001</v>
      </c>
      <c r="AM1397" s="96">
        <v>42509</v>
      </c>
      <c r="AN1397" s="88">
        <f>_xll.BDH($A1397,AN$5,$AM$2,$AM$2)</f>
        <v>0</v>
      </c>
      <c r="AO1397" s="88" t="str">
        <f>IF(V1397&gt;0,_xll.BDH($A1397,AO$5,$AM$2,$AM$2),"#N/A N/A")</f>
        <v>#N/A N/A</v>
      </c>
      <c r="AP1397" s="88" t="str">
        <f>IF(V1397&gt;0,_xll.BDH($A1397,AP$5,$AM$2,$AM$2),"#N/A N/A")</f>
        <v>#N/A N/A</v>
      </c>
      <c r="AQ1397" s="88" t="str">
        <f>IF(V1397&gt;0,_xll.BDH($A1397,AQ$5,$AM$2,$AM$2),"#N/A N/A")</f>
        <v>#N/A N/A</v>
      </c>
      <c r="AR1397" s="88" t="str">
        <f>IF(V1397&gt;0,_xll.BDH($A1397,AR$5,$AM$2,$AM$2),"#N/A N/A")</f>
        <v>#N/A N/A</v>
      </c>
    </row>
    <row r="1398" spans="1:44" ht="15" x14ac:dyDescent="0.25">
      <c r="A1398" s="99" t="s">
        <v>11986</v>
      </c>
      <c r="B1398" s="99" t="s">
        <v>135</v>
      </c>
      <c r="C1398" s="100" t="s">
        <v>12029</v>
      </c>
      <c r="D1398" s="100" t="s">
        <v>5685</v>
      </c>
      <c r="E1398" s="100" t="s">
        <v>36</v>
      </c>
      <c r="F1398" s="100" t="str">
        <f>VLOOKUP(E1398,Issuer!A:B,2,FALSE)</f>
        <v>SG</v>
      </c>
      <c r="G1398" s="100" t="s">
        <v>5690</v>
      </c>
      <c r="H1398" s="101" t="s">
        <v>5706</v>
      </c>
      <c r="I1398" s="102">
        <v>42507</v>
      </c>
      <c r="J1398" s="102">
        <v>42509</v>
      </c>
      <c r="K1398" s="102">
        <v>42612</v>
      </c>
      <c r="L1398" s="102">
        <v>42611</v>
      </c>
      <c r="M1398" s="102" t="s">
        <v>5683</v>
      </c>
      <c r="N1398" s="103">
        <v>0</v>
      </c>
      <c r="O1398" s="102"/>
      <c r="P1398" s="99"/>
      <c r="Q1398" s="103">
        <v>6.2E-2</v>
      </c>
      <c r="R1398" s="103">
        <v>-0.111</v>
      </c>
      <c r="S1398" s="103">
        <v>-64.161850000000001</v>
      </c>
      <c r="T1398" s="104">
        <v>55330000</v>
      </c>
      <c r="U1398" s="104">
        <v>3233840</v>
      </c>
      <c r="V1398" s="104">
        <v>123</v>
      </c>
      <c r="W1398" s="104">
        <v>200000</v>
      </c>
      <c r="X1398" s="104">
        <v>10000</v>
      </c>
      <c r="Y1398" s="104">
        <v>20138</v>
      </c>
      <c r="Z1398" s="104">
        <v>19938</v>
      </c>
      <c r="AA1398" s="103">
        <v>1E-4</v>
      </c>
      <c r="AB1398" s="99"/>
      <c r="AC1398" s="100">
        <v>-13379.04519404936</v>
      </c>
      <c r="AD1398" s="100">
        <v>-423.15718844711233</v>
      </c>
      <c r="AE1398" s="100">
        <v>-4.5430079831182937</v>
      </c>
      <c r="AF1398" s="100">
        <v>-3.8215197878245573E-2</v>
      </c>
      <c r="AG1398" s="100">
        <v>21.294484143410912</v>
      </c>
      <c r="AH1398" s="105"/>
      <c r="AI1398" s="100">
        <v>19694.330000000002</v>
      </c>
      <c r="AJ1398" s="100">
        <v>-0.6661821</v>
      </c>
      <c r="AK1398" s="100">
        <v>-132.08000000000001</v>
      </c>
      <c r="AM1398" s="96">
        <v>42509</v>
      </c>
      <c r="AN1398" s="88">
        <f>_xll.BDH($A1398,AN$5,$AM$2,$AM$2)</f>
        <v>5800</v>
      </c>
      <c r="AO1398" s="88">
        <f>IF(V1398&gt;0,_xll.BDH($A1398,AO$5,$AM$2,$AM$2),"#N/A N/A")</f>
        <v>5.6911999999999997E-2</v>
      </c>
      <c r="AP1398" s="88">
        <f>IF(V1398&gt;0,_xll.BDH($A1398,AP$5,$AM$2,$AM$2),"#N/A N/A")</f>
        <v>5.9450999999999997E-2</v>
      </c>
      <c r="AQ1398" s="88">
        <f>IF(V1398&gt;0,_xll.BDH($A1398,AQ$5,$AM$2,$AM$2),"#N/A N/A")</f>
        <v>22490000</v>
      </c>
      <c r="AR1398" s="88">
        <f>IF(V1398&gt;0,_xll.BDH($A1398,AR$5,$AM$2,$AM$2),"#N/A N/A")</f>
        <v>28290000</v>
      </c>
    </row>
    <row r="1399" spans="1:44" ht="15" x14ac:dyDescent="0.25">
      <c r="A1399" s="99" t="s">
        <v>11987</v>
      </c>
      <c r="B1399" s="99" t="s">
        <v>135</v>
      </c>
      <c r="C1399" s="100" t="s">
        <v>12031</v>
      </c>
      <c r="D1399" s="100" t="s">
        <v>5685</v>
      </c>
      <c r="E1399" s="100" t="s">
        <v>33</v>
      </c>
      <c r="F1399" s="100" t="str">
        <f>VLOOKUP(E1399,Issuer!A:B,2,FALSE)</f>
        <v>JP</v>
      </c>
      <c r="G1399" s="100" t="s">
        <v>5748</v>
      </c>
      <c r="H1399" s="101" t="s">
        <v>5682</v>
      </c>
      <c r="I1399" s="102">
        <v>42508</v>
      </c>
      <c r="J1399" s="102">
        <v>42509</v>
      </c>
      <c r="K1399" s="102">
        <v>42915</v>
      </c>
      <c r="L1399" s="102">
        <v>42914</v>
      </c>
      <c r="M1399" s="102" t="s">
        <v>6869</v>
      </c>
      <c r="N1399" s="103">
        <v>0</v>
      </c>
      <c r="O1399" s="102">
        <v>42509</v>
      </c>
      <c r="P1399" s="99"/>
      <c r="Q1399" s="103"/>
      <c r="R1399" s="103"/>
      <c r="S1399" s="103"/>
      <c r="T1399" s="104">
        <v>0</v>
      </c>
      <c r="U1399" s="104"/>
      <c r="V1399" s="104">
        <v>0</v>
      </c>
      <c r="W1399" s="104">
        <v>200000</v>
      </c>
      <c r="X1399" s="104">
        <v>10000</v>
      </c>
      <c r="Y1399" s="104">
        <v>19700</v>
      </c>
      <c r="Z1399" s="104">
        <v>19900</v>
      </c>
      <c r="AA1399" s="103">
        <v>1E-4</v>
      </c>
      <c r="AB1399" s="99"/>
      <c r="AC1399" s="100">
        <v>0</v>
      </c>
      <c r="AD1399" s="100">
        <v>0</v>
      </c>
      <c r="AE1399" s="100">
        <v>0</v>
      </c>
      <c r="AF1399" s="100">
        <v>0</v>
      </c>
      <c r="AG1399" s="100">
        <v>21.977111718412139</v>
      </c>
      <c r="AH1399" s="105"/>
      <c r="AI1399" s="100">
        <v>19694.330000000002</v>
      </c>
      <c r="AJ1399" s="100">
        <v>-0.6661821</v>
      </c>
      <c r="AK1399" s="100">
        <v>-132.08000000000001</v>
      </c>
      <c r="AM1399" s="96">
        <v>42509</v>
      </c>
      <c r="AN1399" s="88">
        <f>_xll.BDH($A1399,AN$5,$AM$2,$AM$2)</f>
        <v>0</v>
      </c>
      <c r="AO1399" s="88" t="str">
        <f>IF(V1399&gt;0,_xll.BDH($A1399,AO$5,$AM$2,$AM$2),"#N/A N/A")</f>
        <v>#N/A N/A</v>
      </c>
      <c r="AP1399" s="88" t="str">
        <f>IF(V1399&gt;0,_xll.BDH($A1399,AP$5,$AM$2,$AM$2),"#N/A N/A")</f>
        <v>#N/A N/A</v>
      </c>
      <c r="AQ1399" s="88" t="str">
        <f>IF(V1399&gt;0,_xll.BDH($A1399,AQ$5,$AM$2,$AM$2),"#N/A N/A")</f>
        <v>#N/A N/A</v>
      </c>
      <c r="AR1399" s="88" t="str">
        <f>IF(V1399&gt;0,_xll.BDH($A1399,AR$5,$AM$2,$AM$2),"#N/A N/A")</f>
        <v>#N/A N/A</v>
      </c>
    </row>
    <row r="1400" spans="1:44" ht="15" x14ac:dyDescent="0.25">
      <c r="A1400" s="99" t="s">
        <v>11988</v>
      </c>
      <c r="B1400" s="99" t="s">
        <v>146</v>
      </c>
      <c r="C1400" s="100" t="s">
        <v>12030</v>
      </c>
      <c r="D1400" s="100" t="s">
        <v>5701</v>
      </c>
      <c r="E1400" s="100" t="s">
        <v>33</v>
      </c>
      <c r="F1400" s="100" t="str">
        <f>VLOOKUP(E1400,Issuer!A:B,2,FALSE)</f>
        <v>JP</v>
      </c>
      <c r="G1400" s="100" t="s">
        <v>5748</v>
      </c>
      <c r="H1400" s="101" t="s">
        <v>5706</v>
      </c>
      <c r="I1400" s="102">
        <v>42508</v>
      </c>
      <c r="J1400" s="102">
        <v>42509</v>
      </c>
      <c r="K1400" s="102">
        <v>42755</v>
      </c>
      <c r="L1400" s="102">
        <v>42754</v>
      </c>
      <c r="M1400" s="102" t="s">
        <v>5683</v>
      </c>
      <c r="N1400" s="103">
        <v>0</v>
      </c>
      <c r="O1400" s="102"/>
      <c r="P1400" s="99"/>
      <c r="Q1400" s="103">
        <v>0.13100000000000001</v>
      </c>
      <c r="R1400" s="103">
        <v>0.114</v>
      </c>
      <c r="S1400" s="103">
        <v>670.58820000000003</v>
      </c>
      <c r="T1400" s="104">
        <v>1532000</v>
      </c>
      <c r="U1400" s="104">
        <v>206241</v>
      </c>
      <c r="V1400" s="104">
        <v>8</v>
      </c>
      <c r="W1400" s="104">
        <v>60000</v>
      </c>
      <c r="X1400" s="104">
        <v>1000</v>
      </c>
      <c r="Y1400" s="104">
        <v>187.88</v>
      </c>
      <c r="Z1400" s="104">
        <v>184.08</v>
      </c>
      <c r="AA1400" s="103">
        <v>0.01</v>
      </c>
      <c r="AB1400" s="99"/>
      <c r="AC1400" s="100">
        <v>-109.55838136034093</v>
      </c>
      <c r="AD1400" s="100">
        <v>-0.44628069676123727</v>
      </c>
      <c r="AE1400" s="100">
        <v>-2.3545893701381829E-2</v>
      </c>
      <c r="AF1400" s="100">
        <v>-3.181712113353854E-4</v>
      </c>
      <c r="AG1400" s="100">
        <v>28.525736778580875</v>
      </c>
      <c r="AH1400" s="105"/>
      <c r="AI1400" s="100">
        <v>177.7</v>
      </c>
      <c r="AJ1400" s="100">
        <v>-1.2229019999999999</v>
      </c>
      <c r="AK1400" s="100">
        <v>-2.2000000000000002</v>
      </c>
      <c r="AM1400" s="96">
        <v>42509</v>
      </c>
      <c r="AN1400" s="88">
        <f>_xll.BDH($A1400,AN$5,$AM$2,$AM$2)</f>
        <v>1530</v>
      </c>
      <c r="AO1400" s="88">
        <f>IF(V1400&gt;0,_xll.BDH($A1400,AO$5,$AM$2,$AM$2),"#N/A N/A")</f>
        <v>0.115</v>
      </c>
      <c r="AP1400" s="88">
        <f>IF(V1400&gt;0,_xll.BDH($A1400,AP$5,$AM$2,$AM$2),"#N/A N/A")</f>
        <v>0.134635</v>
      </c>
      <c r="AQ1400" s="88">
        <f>IF(V1400&gt;0,_xll.BDH($A1400,AQ$5,$AM$2,$AM$2),"#N/A N/A")</f>
        <v>1000</v>
      </c>
      <c r="AR1400" s="88">
        <f>IF(V1400&gt;0,_xll.BDH($A1400,AR$5,$AM$2,$AM$2),"#N/A N/A")</f>
        <v>1531000</v>
      </c>
    </row>
    <row r="1401" spans="1:44" ht="15" x14ac:dyDescent="0.25">
      <c r="A1401" s="99" t="s">
        <v>11989</v>
      </c>
      <c r="B1401" s="99" t="s">
        <v>135</v>
      </c>
      <c r="C1401" s="100" t="s">
        <v>12035</v>
      </c>
      <c r="D1401" s="100" t="s">
        <v>5685</v>
      </c>
      <c r="E1401" s="100" t="s">
        <v>33</v>
      </c>
      <c r="F1401" s="100" t="str">
        <f>VLOOKUP(E1401,Issuer!A:B,2,FALSE)</f>
        <v>JP</v>
      </c>
      <c r="G1401" s="100" t="s">
        <v>5748</v>
      </c>
      <c r="H1401" s="101" t="s">
        <v>5706</v>
      </c>
      <c r="I1401" s="102">
        <v>42508</v>
      </c>
      <c r="J1401" s="102">
        <v>42509</v>
      </c>
      <c r="K1401" s="102">
        <v>42612</v>
      </c>
      <c r="L1401" s="102">
        <v>42611</v>
      </c>
      <c r="M1401" s="102" t="s">
        <v>5683</v>
      </c>
      <c r="N1401" s="103">
        <v>0</v>
      </c>
      <c r="O1401" s="102"/>
      <c r="P1401" s="99"/>
      <c r="Q1401" s="103">
        <v>5.8999999999999997E-2</v>
      </c>
      <c r="R1401" s="103">
        <v>2.8000000000000001E-2</v>
      </c>
      <c r="S1401" s="103">
        <v>90.322580000000002</v>
      </c>
      <c r="T1401" s="104">
        <v>2456950000</v>
      </c>
      <c r="U1401" s="104">
        <v>143279800</v>
      </c>
      <c r="V1401" s="104">
        <v>1627</v>
      </c>
      <c r="W1401" s="104">
        <v>200000</v>
      </c>
      <c r="X1401" s="104">
        <v>10000</v>
      </c>
      <c r="Y1401" s="104">
        <v>20116</v>
      </c>
      <c r="Z1401" s="104">
        <v>19916</v>
      </c>
      <c r="AA1401" s="103">
        <v>1E-4</v>
      </c>
      <c r="AB1401" s="99"/>
      <c r="AC1401" s="100">
        <v>-13425.988495764186</v>
      </c>
      <c r="AD1401" s="100">
        <v>-427.27314114341794</v>
      </c>
      <c r="AE1401" s="100">
        <v>-4.1901866904701555</v>
      </c>
      <c r="AF1401" s="100">
        <v>-3.5282579449955907E-2</v>
      </c>
      <c r="AG1401" s="100">
        <v>21.294484143410912</v>
      </c>
      <c r="AH1401" s="105"/>
      <c r="AI1401" s="100">
        <v>19694.330000000002</v>
      </c>
      <c r="AJ1401" s="100">
        <v>-0.6661821</v>
      </c>
      <c r="AK1401" s="100">
        <v>-132.08000000000001</v>
      </c>
      <c r="AM1401" s="96">
        <v>42509</v>
      </c>
      <c r="AN1401" s="88">
        <f>_xll.BDH($A1401,AN$5,$AM$2,$AM$2)</f>
        <v>25570</v>
      </c>
      <c r="AO1401" s="88">
        <f>IF(V1401&gt;0,_xll.BDH($A1401,AO$5,$AM$2,$AM$2),"#N/A N/A")</f>
        <v>5.8284999999999997E-2</v>
      </c>
      <c r="AP1401" s="88">
        <f>IF(V1401&gt;0,_xll.BDH($A1401,AP$5,$AM$2,$AM$2),"#N/A N/A")</f>
        <v>5.8325000000000002E-2</v>
      </c>
      <c r="AQ1401" s="88">
        <f>IF(V1401&gt;0,_xll.BDH($A1401,AQ$5,$AM$2,$AM$2),"#N/A N/A")</f>
        <v>1195350000</v>
      </c>
      <c r="AR1401" s="88">
        <f>IF(V1401&gt;0,_xll.BDH($A1401,AR$5,$AM$2,$AM$2),"#N/A N/A")</f>
        <v>1220920000</v>
      </c>
    </row>
    <row r="1402" spans="1:44" ht="15" x14ac:dyDescent="0.25">
      <c r="A1402" s="99" t="s">
        <v>11990</v>
      </c>
      <c r="B1402" s="99" t="s">
        <v>135</v>
      </c>
      <c r="C1402" s="100" t="s">
        <v>12033</v>
      </c>
      <c r="D1402" s="100" t="s">
        <v>5685</v>
      </c>
      <c r="E1402" s="100" t="s">
        <v>33</v>
      </c>
      <c r="F1402" s="100" t="str">
        <f>VLOOKUP(E1402,Issuer!A:B,2,FALSE)</f>
        <v>JP</v>
      </c>
      <c r="G1402" s="100" t="s">
        <v>5748</v>
      </c>
      <c r="H1402" s="101" t="s">
        <v>5706</v>
      </c>
      <c r="I1402" s="102">
        <v>42508</v>
      </c>
      <c r="J1402" s="102">
        <v>42509</v>
      </c>
      <c r="K1402" s="102">
        <v>42671</v>
      </c>
      <c r="L1402" s="102">
        <v>42670</v>
      </c>
      <c r="M1402" s="102" t="s">
        <v>5683</v>
      </c>
      <c r="N1402" s="103">
        <v>0</v>
      </c>
      <c r="O1402" s="102"/>
      <c r="P1402" s="99"/>
      <c r="Q1402" s="103"/>
      <c r="R1402" s="103"/>
      <c r="S1402" s="103"/>
      <c r="T1402" s="104">
        <v>0</v>
      </c>
      <c r="U1402" s="104"/>
      <c r="V1402" s="104">
        <v>0</v>
      </c>
      <c r="W1402" s="104">
        <v>150000</v>
      </c>
      <c r="X1402" s="104">
        <v>10000</v>
      </c>
      <c r="Y1402" s="104">
        <v>20448</v>
      </c>
      <c r="Z1402" s="104">
        <v>20248</v>
      </c>
      <c r="AA1402" s="103">
        <v>1E-4</v>
      </c>
      <c r="AB1402" s="99"/>
      <c r="AC1402" s="100">
        <v>-12783.741903276366</v>
      </c>
      <c r="AD1402" s="100">
        <v>-296.68169127108411</v>
      </c>
      <c r="AE1402" s="100">
        <v>-8.5076587154334558</v>
      </c>
      <c r="AF1402" s="100">
        <v>-7.7770950984125717E-2</v>
      </c>
      <c r="AG1402" s="100">
        <v>22.038093627454241</v>
      </c>
      <c r="AH1402" s="105"/>
      <c r="AI1402" s="100">
        <v>19694.330000000002</v>
      </c>
      <c r="AJ1402" s="100">
        <v>-0.6661821</v>
      </c>
      <c r="AK1402" s="100">
        <v>-132.08000000000001</v>
      </c>
      <c r="AM1402" s="96">
        <v>42509</v>
      </c>
      <c r="AN1402" s="88">
        <f>_xll.BDH($A1402,AN$5,$AM$2,$AM$2)</f>
        <v>0</v>
      </c>
      <c r="AO1402" s="88" t="str">
        <f>IF(V1402&gt;0,_xll.BDH($A1402,AO$5,$AM$2,$AM$2),"#N/A N/A")</f>
        <v>#N/A N/A</v>
      </c>
      <c r="AP1402" s="88" t="str">
        <f>IF(V1402&gt;0,_xll.BDH($A1402,AP$5,$AM$2,$AM$2),"#N/A N/A")</f>
        <v>#N/A N/A</v>
      </c>
      <c r="AQ1402" s="88" t="str">
        <f>IF(V1402&gt;0,_xll.BDH($A1402,AQ$5,$AM$2,$AM$2),"#N/A N/A")</f>
        <v>#N/A N/A</v>
      </c>
      <c r="AR1402" s="88" t="str">
        <f>IF(V1402&gt;0,_xll.BDH($A1402,AR$5,$AM$2,$AM$2),"#N/A N/A")</f>
        <v>#N/A N/A</v>
      </c>
    </row>
    <row r="1403" spans="1:44" ht="15" x14ac:dyDescent="0.25">
      <c r="A1403" s="99" t="s">
        <v>11991</v>
      </c>
      <c r="B1403" s="99" t="s">
        <v>135</v>
      </c>
      <c r="C1403" s="100" t="s">
        <v>12034</v>
      </c>
      <c r="D1403" s="100" t="s">
        <v>5685</v>
      </c>
      <c r="E1403" s="100" t="s">
        <v>33</v>
      </c>
      <c r="F1403" s="100" t="str">
        <f>VLOOKUP(E1403,Issuer!A:B,2,FALSE)</f>
        <v>JP</v>
      </c>
      <c r="G1403" s="100" t="s">
        <v>5748</v>
      </c>
      <c r="H1403" s="100" t="s">
        <v>5682</v>
      </c>
      <c r="I1403" s="102">
        <v>42508</v>
      </c>
      <c r="J1403" s="102">
        <v>42509</v>
      </c>
      <c r="K1403" s="102">
        <v>43097</v>
      </c>
      <c r="L1403" s="102">
        <v>43096</v>
      </c>
      <c r="M1403" s="102" t="s">
        <v>5683</v>
      </c>
      <c r="N1403" s="103">
        <v>0</v>
      </c>
      <c r="O1403" s="102"/>
      <c r="P1403" s="99"/>
      <c r="Q1403" s="103"/>
      <c r="R1403" s="103"/>
      <c r="S1403" s="103"/>
      <c r="T1403" s="104">
        <v>0</v>
      </c>
      <c r="U1403" s="104"/>
      <c r="V1403" s="104">
        <v>0</v>
      </c>
      <c r="W1403" s="104">
        <v>150000</v>
      </c>
      <c r="X1403" s="104">
        <v>10000</v>
      </c>
      <c r="Y1403" s="104">
        <v>18668</v>
      </c>
      <c r="Z1403" s="104">
        <v>18868</v>
      </c>
      <c r="AA1403" s="103">
        <v>1E-4</v>
      </c>
      <c r="AB1403" s="99"/>
      <c r="AC1403" s="100">
        <v>7309.6110216592533</v>
      </c>
      <c r="AD1403" s="100">
        <v>96.901630165487646</v>
      </c>
      <c r="AE1403" s="100">
        <v>7.563351101296246</v>
      </c>
      <c r="AF1403" s="100">
        <v>0.23768178000543455</v>
      </c>
      <c r="AG1403" s="100">
        <v>22.151061926978652</v>
      </c>
      <c r="AH1403" s="105"/>
      <c r="AI1403" s="100">
        <v>19694.330000000002</v>
      </c>
      <c r="AJ1403" s="100">
        <v>-0.6661821</v>
      </c>
      <c r="AK1403" s="100">
        <v>-132.08000000000001</v>
      </c>
      <c r="AM1403" s="96">
        <v>42509</v>
      </c>
      <c r="AN1403" s="88">
        <f>_xll.BDH($A1403,AN$5,$AM$2,$AM$2)</f>
        <v>0</v>
      </c>
      <c r="AO1403" s="88" t="str">
        <f>IF(V1403&gt;0,_xll.BDH($A1403,AO$5,$AM$2,$AM$2),"#N/A N/A")</f>
        <v>#N/A N/A</v>
      </c>
      <c r="AP1403" s="88" t="str">
        <f>IF(V1403&gt;0,_xll.BDH($A1403,AP$5,$AM$2,$AM$2),"#N/A N/A")</f>
        <v>#N/A N/A</v>
      </c>
      <c r="AQ1403" s="88" t="str">
        <f>IF(V1403&gt;0,_xll.BDH($A1403,AQ$5,$AM$2,$AM$2),"#N/A N/A")</f>
        <v>#N/A N/A</v>
      </c>
      <c r="AR1403" s="88" t="str">
        <f>IF(V1403&gt;0,_xll.BDH($A1403,AR$5,$AM$2,$AM$2),"#N/A N/A")</f>
        <v>#N/A N/A</v>
      </c>
    </row>
    <row r="1404" spans="1:44" ht="15" x14ac:dyDescent="0.25">
      <c r="A1404" s="99" t="s">
        <v>11992</v>
      </c>
      <c r="B1404" s="99" t="s">
        <v>135</v>
      </c>
      <c r="C1404" s="100" t="s">
        <v>12036</v>
      </c>
      <c r="D1404" s="100" t="s">
        <v>5685</v>
      </c>
      <c r="E1404" s="100" t="s">
        <v>39</v>
      </c>
      <c r="F1404" s="100" t="str">
        <f>VLOOKUP(E1404,Issuer!A:B,2,FALSE)</f>
        <v>GS</v>
      </c>
      <c r="G1404" s="100" t="s">
        <v>5826</v>
      </c>
      <c r="H1404" s="101" t="s">
        <v>5706</v>
      </c>
      <c r="I1404" s="102">
        <v>42508</v>
      </c>
      <c r="J1404" s="102">
        <v>42509</v>
      </c>
      <c r="K1404" s="102">
        <v>42642</v>
      </c>
      <c r="L1404" s="102">
        <v>42641</v>
      </c>
      <c r="M1404" s="102" t="s">
        <v>5683</v>
      </c>
      <c r="N1404" s="103">
        <v>0</v>
      </c>
      <c r="O1404" s="102"/>
      <c r="P1404" s="99"/>
      <c r="Q1404" s="103">
        <v>0.06</v>
      </c>
      <c r="R1404" s="103">
        <v>4.1000000000000002E-2</v>
      </c>
      <c r="S1404" s="103">
        <v>215.7895</v>
      </c>
      <c r="T1404" s="104">
        <v>184940000</v>
      </c>
      <c r="U1404" s="104">
        <v>10115920</v>
      </c>
      <c r="V1404" s="104">
        <v>303</v>
      </c>
      <c r="W1404" s="104">
        <v>200000</v>
      </c>
      <c r="X1404" s="104">
        <v>10000</v>
      </c>
      <c r="Y1404" s="104">
        <v>20116</v>
      </c>
      <c r="Z1404" s="104">
        <v>19916</v>
      </c>
      <c r="AA1404" s="103">
        <v>1E-4</v>
      </c>
      <c r="AB1404" s="99"/>
      <c r="AC1404" s="100">
        <v>-13430.858450186446</v>
      </c>
      <c r="AD1404" s="100">
        <v>-372.24751580162194</v>
      </c>
      <c r="AE1404" s="100">
        <v>-4.09139706284755</v>
      </c>
      <c r="AF1404" s="100">
        <v>-3.4729466657841032E-2</v>
      </c>
      <c r="AG1404" s="100">
        <v>22.322997685286204</v>
      </c>
      <c r="AH1404" s="105"/>
      <c r="AI1404" s="100">
        <v>19694.330000000002</v>
      </c>
      <c r="AJ1404" s="100">
        <v>-0.6661821</v>
      </c>
      <c r="AK1404" s="100">
        <v>-132.08000000000001</v>
      </c>
      <c r="AM1404" s="96">
        <v>42509</v>
      </c>
      <c r="AN1404" s="88">
        <f>_xll.BDH($A1404,AN$5,$AM$2,$AM$2)</f>
        <v>7340</v>
      </c>
      <c r="AO1404" s="88">
        <f>IF(V1404&gt;0,_xll.BDH($A1404,AO$5,$AM$2,$AM$2),"#N/A N/A")</f>
        <v>5.4399000000000003E-2</v>
      </c>
      <c r="AP1404" s="88">
        <f>IF(V1404&gt;0,_xll.BDH($A1404,AP$5,$AM$2,$AM$2),"#N/A N/A")</f>
        <v>5.4566999999999997E-2</v>
      </c>
      <c r="AQ1404" s="88">
        <f>IF(V1404&gt;0,_xll.BDH($A1404,AQ$5,$AM$2,$AM$2),"#N/A N/A")</f>
        <v>83140000</v>
      </c>
      <c r="AR1404" s="88">
        <f>IF(V1404&gt;0,_xll.BDH($A1404,AR$5,$AM$2,$AM$2),"#N/A N/A")</f>
        <v>90480000</v>
      </c>
    </row>
    <row r="1405" spans="1:44" ht="15" x14ac:dyDescent="0.25">
      <c r="A1405" s="99" t="s">
        <v>1344</v>
      </c>
      <c r="B1405" s="99" t="s">
        <v>256</v>
      </c>
      <c r="C1405" s="100" t="s">
        <v>6921</v>
      </c>
      <c r="D1405" s="100" t="s">
        <v>5842</v>
      </c>
      <c r="E1405" s="100" t="s">
        <v>33</v>
      </c>
      <c r="F1405" s="100" t="str">
        <f>VLOOKUP(E1405,Issuer!A:B,2,FALSE)</f>
        <v>JP</v>
      </c>
      <c r="G1405" s="100" t="s">
        <v>5748</v>
      </c>
      <c r="H1405" s="101" t="s">
        <v>5706</v>
      </c>
      <c r="I1405" s="102">
        <v>42311</v>
      </c>
      <c r="J1405" s="102">
        <v>42312</v>
      </c>
      <c r="K1405" s="102">
        <v>42628</v>
      </c>
      <c r="L1405" s="102">
        <v>42627</v>
      </c>
      <c r="M1405" s="102" t="s">
        <v>5683</v>
      </c>
      <c r="N1405" s="103">
        <v>0</v>
      </c>
      <c r="O1405" s="102"/>
      <c r="P1405" s="99"/>
      <c r="Q1405" s="103">
        <v>0.38</v>
      </c>
      <c r="R1405" s="103">
        <v>0</v>
      </c>
      <c r="S1405" s="103">
        <v>0</v>
      </c>
      <c r="T1405" s="104">
        <v>0</v>
      </c>
      <c r="U1405" s="104"/>
      <c r="V1405" s="104">
        <v>0</v>
      </c>
      <c r="W1405" s="104">
        <v>100000</v>
      </c>
      <c r="X1405" s="104">
        <v>2000</v>
      </c>
      <c r="Y1405" s="104">
        <v>14.18</v>
      </c>
      <c r="Z1405" s="104">
        <v>13.88</v>
      </c>
      <c r="AA1405" s="103">
        <v>0.1</v>
      </c>
      <c r="AB1405" s="99"/>
      <c r="AC1405" s="100">
        <v>-10.106488350042349</v>
      </c>
      <c r="AD1405" s="100">
        <v>-1.6426863521888223E-2</v>
      </c>
      <c r="AE1405" s="100">
        <v>-1.4361825984309674E-3</v>
      </c>
      <c r="AF1405" s="100">
        <v>2.4653384701052456E-5</v>
      </c>
      <c r="AG1405" s="100">
        <v>26.447497587916065</v>
      </c>
      <c r="AH1405" s="105"/>
      <c r="AI1405" s="100">
        <v>10.76</v>
      </c>
      <c r="AJ1405" s="100">
        <v>0</v>
      </c>
      <c r="AK1405" s="100">
        <v>0</v>
      </c>
      <c r="AM1405" s="96">
        <v>42509</v>
      </c>
      <c r="AN1405" s="88">
        <f>_xll.BDH($A1405,AN$5,$AM$2,$AM$2)</f>
        <v>0</v>
      </c>
      <c r="AO1405" s="88" t="str">
        <f>IF(V1405&gt;0,_xll.BDH($A1405,AO$5,$AM$2,$AM$2),"#N/A N/A")</f>
        <v>#N/A N/A</v>
      </c>
      <c r="AP1405" s="88" t="str">
        <f>IF(V1405&gt;0,_xll.BDH($A1405,AP$5,$AM$2,$AM$2),"#N/A N/A")</f>
        <v>#N/A N/A</v>
      </c>
      <c r="AQ1405" s="88" t="str">
        <f>IF(V1405&gt;0,_xll.BDH($A1405,AQ$5,$AM$2,$AM$2),"#N/A N/A")</f>
        <v>#N/A N/A</v>
      </c>
      <c r="AR1405" s="88" t="str">
        <f>IF(V1405&gt;0,_xll.BDH($A1405,AR$5,$AM$2,$AM$2),"#N/A N/A")</f>
        <v>#N/A N/A</v>
      </c>
    </row>
    <row r="1406" spans="1:44" ht="15" x14ac:dyDescent="0.25">
      <c r="A1406" s="99" t="s">
        <v>1345</v>
      </c>
      <c r="B1406" s="99" t="s">
        <v>200</v>
      </c>
      <c r="C1406" s="100" t="s">
        <v>6914</v>
      </c>
      <c r="D1406" s="100" t="s">
        <v>5768</v>
      </c>
      <c r="E1406" s="100" t="s">
        <v>32</v>
      </c>
      <c r="F1406" s="100" t="str">
        <f>VLOOKUP(E1406,Issuer!A:B,2,FALSE)</f>
        <v>HS</v>
      </c>
      <c r="G1406" s="100" t="s">
        <v>5688</v>
      </c>
      <c r="H1406" s="101" t="s">
        <v>5706</v>
      </c>
      <c r="I1406" s="102">
        <v>42222</v>
      </c>
      <c r="J1406" s="102">
        <v>42223</v>
      </c>
      <c r="K1406" s="102">
        <v>42678</v>
      </c>
      <c r="L1406" s="102">
        <v>42677</v>
      </c>
      <c r="M1406" s="102" t="s">
        <v>5683</v>
      </c>
      <c r="N1406" s="103">
        <v>0</v>
      </c>
      <c r="O1406" s="102"/>
      <c r="P1406" s="99"/>
      <c r="Q1406" s="103">
        <v>0.32500000000000001</v>
      </c>
      <c r="R1406" s="103">
        <v>0</v>
      </c>
      <c r="S1406" s="103">
        <v>0</v>
      </c>
      <c r="T1406" s="104">
        <v>0</v>
      </c>
      <c r="U1406" s="104"/>
      <c r="V1406" s="104">
        <v>0</v>
      </c>
      <c r="W1406" s="104">
        <v>50000</v>
      </c>
      <c r="X1406" s="104">
        <v>4000</v>
      </c>
      <c r="Y1406" s="104">
        <v>57.28</v>
      </c>
      <c r="Z1406" s="104">
        <v>55.28</v>
      </c>
      <c r="AA1406" s="103">
        <v>0.01</v>
      </c>
      <c r="AB1406" s="99"/>
      <c r="AC1406" s="100">
        <v>-96.476983759680905</v>
      </c>
      <c r="AD1406" s="100">
        <v>-1.7208480527737009E-2</v>
      </c>
      <c r="AE1406" s="100">
        <v>-7.6170722443820091E-4</v>
      </c>
      <c r="AF1406" s="100">
        <v>-4.9022745607480468E-3</v>
      </c>
      <c r="AG1406" s="100">
        <v>39.692814099493859</v>
      </c>
      <c r="AH1406" s="105"/>
      <c r="AI1406" s="100">
        <v>27.25</v>
      </c>
      <c r="AJ1406" s="100">
        <v>0.55350549999999998</v>
      </c>
      <c r="AK1406" s="100">
        <v>0.15</v>
      </c>
      <c r="AM1406" s="96">
        <v>42509</v>
      </c>
      <c r="AN1406" s="88">
        <f>_xll.BDH($A1406,AN$5,$AM$2,$AM$2)</f>
        <v>0</v>
      </c>
      <c r="AO1406" s="88" t="str">
        <f>IF(V1406&gt;0,_xll.BDH($A1406,AO$5,$AM$2,$AM$2),"#N/A N/A")</f>
        <v>#N/A N/A</v>
      </c>
      <c r="AP1406" s="88" t="str">
        <f>IF(V1406&gt;0,_xll.BDH($A1406,AP$5,$AM$2,$AM$2),"#N/A N/A")</f>
        <v>#N/A N/A</v>
      </c>
      <c r="AQ1406" s="88" t="str">
        <f>IF(V1406&gt;0,_xll.BDH($A1406,AQ$5,$AM$2,$AM$2),"#N/A N/A")</f>
        <v>#N/A N/A</v>
      </c>
      <c r="AR1406" s="88" t="str">
        <f>IF(V1406&gt;0,_xll.BDH($A1406,AR$5,$AM$2,$AM$2),"#N/A N/A")</f>
        <v>#N/A N/A</v>
      </c>
    </row>
    <row r="1407" spans="1:44" ht="15" x14ac:dyDescent="0.25">
      <c r="A1407" s="99" t="s">
        <v>1346</v>
      </c>
      <c r="B1407" s="99" t="s">
        <v>132</v>
      </c>
      <c r="C1407" s="100" t="s">
        <v>6915</v>
      </c>
      <c r="D1407" s="100" t="s">
        <v>5694</v>
      </c>
      <c r="E1407" s="100" t="s">
        <v>34</v>
      </c>
      <c r="F1407" s="100" t="str">
        <f>VLOOKUP(E1407,Issuer!A:B,2,FALSE)</f>
        <v>EA</v>
      </c>
      <c r="G1407" s="100" t="s">
        <v>5681</v>
      </c>
      <c r="H1407" s="101" t="s">
        <v>5706</v>
      </c>
      <c r="I1407" s="102">
        <v>42222</v>
      </c>
      <c r="J1407" s="102">
        <v>42223</v>
      </c>
      <c r="K1407" s="102">
        <v>42548</v>
      </c>
      <c r="L1407" s="102">
        <v>42545</v>
      </c>
      <c r="M1407" s="102" t="s">
        <v>5683</v>
      </c>
      <c r="N1407" s="103">
        <v>0</v>
      </c>
      <c r="O1407" s="102"/>
      <c r="P1407" s="99"/>
      <c r="Q1407" s="103">
        <v>1.97</v>
      </c>
      <c r="R1407" s="103">
        <v>0</v>
      </c>
      <c r="S1407" s="103">
        <v>0</v>
      </c>
      <c r="T1407" s="104">
        <v>0</v>
      </c>
      <c r="U1407" s="104"/>
      <c r="V1407" s="104">
        <v>0</v>
      </c>
      <c r="W1407" s="104">
        <v>12000</v>
      </c>
      <c r="X1407" s="104">
        <v>10000</v>
      </c>
      <c r="Y1407" s="104">
        <v>44.27</v>
      </c>
      <c r="Z1407" s="104">
        <v>42.27</v>
      </c>
      <c r="AA1407" s="103">
        <v>0.1</v>
      </c>
      <c r="AB1407" s="99"/>
      <c r="AC1407" s="100">
        <v>-10.000136844053628</v>
      </c>
      <c r="AD1407" s="100">
        <v>-4.3950788611976974E-5</v>
      </c>
      <c r="AE1407" s="100">
        <v>-4.548256787837471E-6</v>
      </c>
      <c r="AF1407" s="100">
        <v>1.6887174704859309E-4</v>
      </c>
      <c r="AG1407" s="100">
        <v>40.582257048972167</v>
      </c>
      <c r="AH1407" s="105"/>
      <c r="AI1407" s="100">
        <v>24.25</v>
      </c>
      <c r="AJ1407" s="100">
        <v>-0.20576130000000001</v>
      </c>
      <c r="AK1407" s="100">
        <v>-0.05</v>
      </c>
      <c r="AM1407" s="96">
        <v>42509</v>
      </c>
      <c r="AN1407" s="88">
        <f>_xll.BDH($A1407,AN$5,$AM$2,$AM$2)</f>
        <v>550</v>
      </c>
      <c r="AO1407" s="88" t="str">
        <f>IF(V1407&gt;0,_xll.BDH($A1407,AO$5,$AM$2,$AM$2),"#N/A N/A")</f>
        <v>#N/A N/A</v>
      </c>
      <c r="AP1407" s="88" t="str">
        <f>IF(V1407&gt;0,_xll.BDH($A1407,AP$5,$AM$2,$AM$2),"#N/A N/A")</f>
        <v>#N/A N/A</v>
      </c>
      <c r="AQ1407" s="88" t="str">
        <f>IF(V1407&gt;0,_xll.BDH($A1407,AQ$5,$AM$2,$AM$2),"#N/A N/A")</f>
        <v>#N/A N/A</v>
      </c>
      <c r="AR1407" s="88" t="str">
        <f>IF(V1407&gt;0,_xll.BDH($A1407,AR$5,$AM$2,$AM$2),"#N/A N/A")</f>
        <v>#N/A N/A</v>
      </c>
    </row>
    <row r="1408" spans="1:44" ht="15" x14ac:dyDescent="0.25">
      <c r="A1408" s="99" t="s">
        <v>1347</v>
      </c>
      <c r="B1408" s="99" t="s">
        <v>421</v>
      </c>
      <c r="C1408" s="100" t="s">
        <v>6917</v>
      </c>
      <c r="D1408" s="100" t="s">
        <v>5991</v>
      </c>
      <c r="E1408" s="100" t="s">
        <v>33</v>
      </c>
      <c r="F1408" s="100" t="str">
        <f>VLOOKUP(E1408,Issuer!A:B,2,FALSE)</f>
        <v>JP</v>
      </c>
      <c r="G1408" s="100" t="s">
        <v>5748</v>
      </c>
      <c r="H1408" s="100" t="s">
        <v>5706</v>
      </c>
      <c r="I1408" s="102">
        <v>42311</v>
      </c>
      <c r="J1408" s="102">
        <v>42312</v>
      </c>
      <c r="K1408" s="102">
        <v>42510</v>
      </c>
      <c r="L1408" s="102">
        <v>42509</v>
      </c>
      <c r="M1408" s="102" t="s">
        <v>5683</v>
      </c>
      <c r="N1408" s="103">
        <v>0</v>
      </c>
      <c r="O1408" s="102"/>
      <c r="P1408" s="99"/>
      <c r="Q1408" s="103">
        <v>0.185</v>
      </c>
      <c r="R1408" s="103">
        <v>5.0000000000000001E-3</v>
      </c>
      <c r="S1408" s="103">
        <v>2.7777780000000001</v>
      </c>
      <c r="T1408" s="104">
        <v>600000</v>
      </c>
      <c r="U1408" s="104">
        <v>110200</v>
      </c>
      <c r="V1408" s="104">
        <v>6</v>
      </c>
      <c r="W1408" s="104">
        <v>100000</v>
      </c>
      <c r="X1408" s="104">
        <v>5000</v>
      </c>
      <c r="Y1408" s="104">
        <v>100.88</v>
      </c>
      <c r="Z1408" s="104">
        <v>98.88</v>
      </c>
      <c r="AA1408" s="103">
        <v>0.01</v>
      </c>
      <c r="AB1408" s="99"/>
      <c r="AC1408" s="100">
        <v>-100.00000223517424</v>
      </c>
      <c r="AD1408" s="100">
        <v>7.9634399159720449E-79</v>
      </c>
      <c r="AE1408" s="100">
        <v>3.3957674503193022E-82</v>
      </c>
      <c r="AF1408" s="100">
        <v>1.6583001034470502E-4</v>
      </c>
      <c r="AG1408" s="100">
        <v>19.980332510589221</v>
      </c>
      <c r="AH1408" s="105"/>
      <c r="AI1408" s="100">
        <v>83.4</v>
      </c>
      <c r="AJ1408" s="100">
        <v>-0.71428570000000002</v>
      </c>
      <c r="AK1408" s="100">
        <v>-0.6</v>
      </c>
      <c r="AM1408" s="96">
        <v>42509</v>
      </c>
      <c r="AN1408" s="88">
        <f>_xll.BDH($A1408,AN$5,$AM$2,$AM$2)</f>
        <v>0</v>
      </c>
      <c r="AO1408" s="88">
        <f>IF(V1408&gt;0,_xll.BDH($A1408,AO$5,$AM$2,$AM$2),"#N/A N/A")</f>
        <v>0.184667</v>
      </c>
      <c r="AP1408" s="88">
        <f>IF(V1408&gt;0,_xll.BDH($A1408,AP$5,$AM$2,$AM$2),"#N/A N/A")</f>
        <v>0.182667</v>
      </c>
      <c r="AQ1408" s="88">
        <f>IF(V1408&gt;0,_xll.BDH($A1408,AQ$5,$AM$2,$AM$2),"#N/A N/A")</f>
        <v>300000</v>
      </c>
      <c r="AR1408" s="88">
        <f>IF(V1408&gt;0,_xll.BDH($A1408,AR$5,$AM$2,$AM$2),"#N/A N/A")</f>
        <v>300000</v>
      </c>
    </row>
    <row r="1409" spans="1:44" ht="15" x14ac:dyDescent="0.25">
      <c r="A1409" s="99" t="s">
        <v>1348</v>
      </c>
      <c r="B1409" s="99" t="s">
        <v>200</v>
      </c>
      <c r="C1409" s="100" t="s">
        <v>6916</v>
      </c>
      <c r="D1409" s="100" t="s">
        <v>5768</v>
      </c>
      <c r="E1409" s="100" t="s">
        <v>34</v>
      </c>
      <c r="F1409" s="100" t="str">
        <f>VLOOKUP(E1409,Issuer!A:B,2,FALSE)</f>
        <v>EA</v>
      </c>
      <c r="G1409" s="100" t="s">
        <v>5681</v>
      </c>
      <c r="H1409" s="101" t="s">
        <v>5706</v>
      </c>
      <c r="I1409" s="102">
        <v>42222</v>
      </c>
      <c r="J1409" s="102">
        <v>42223</v>
      </c>
      <c r="K1409" s="102">
        <v>42723</v>
      </c>
      <c r="L1409" s="102">
        <v>42720</v>
      </c>
      <c r="M1409" s="102" t="s">
        <v>5683</v>
      </c>
      <c r="N1409" s="103">
        <v>0</v>
      </c>
      <c r="O1409" s="102"/>
      <c r="P1409" s="99"/>
      <c r="Q1409" s="103">
        <v>1.76</v>
      </c>
      <c r="R1409" s="103">
        <v>0</v>
      </c>
      <c r="S1409" s="103">
        <v>0</v>
      </c>
      <c r="T1409" s="104">
        <v>0</v>
      </c>
      <c r="U1409" s="104"/>
      <c r="V1409" s="104">
        <v>0</v>
      </c>
      <c r="W1409" s="104">
        <v>12000</v>
      </c>
      <c r="X1409" s="104">
        <v>4000</v>
      </c>
      <c r="Y1409" s="104">
        <v>44</v>
      </c>
      <c r="Z1409" s="104">
        <v>42</v>
      </c>
      <c r="AA1409" s="103">
        <v>0.1</v>
      </c>
      <c r="AB1409" s="99"/>
      <c r="AC1409" s="100">
        <v>-9.9345396094209839</v>
      </c>
      <c r="AD1409" s="100">
        <v>-1.9732924919197474E-2</v>
      </c>
      <c r="AE1409" s="100">
        <v>-9.2158365214474267E-3</v>
      </c>
      <c r="AF1409" s="100">
        <v>-2.9022809019781208E-3</v>
      </c>
      <c r="AG1409" s="100">
        <v>39.947634760956078</v>
      </c>
      <c r="AH1409" s="105"/>
      <c r="AI1409" s="100">
        <v>27.25</v>
      </c>
      <c r="AJ1409" s="100">
        <v>0.55350549999999998</v>
      </c>
      <c r="AK1409" s="100">
        <v>0.15</v>
      </c>
      <c r="AM1409" s="96">
        <v>42509</v>
      </c>
      <c r="AN1409" s="88">
        <f>_xll.BDH($A1409,AN$5,$AM$2,$AM$2)</f>
        <v>4</v>
      </c>
      <c r="AO1409" s="88" t="str">
        <f>IF(V1409&gt;0,_xll.BDH($A1409,AO$5,$AM$2,$AM$2),"#N/A N/A")</f>
        <v>#N/A N/A</v>
      </c>
      <c r="AP1409" s="88" t="str">
        <f>IF(V1409&gt;0,_xll.BDH($A1409,AP$5,$AM$2,$AM$2),"#N/A N/A")</f>
        <v>#N/A N/A</v>
      </c>
      <c r="AQ1409" s="88" t="str">
        <f>IF(V1409&gt;0,_xll.BDH($A1409,AQ$5,$AM$2,$AM$2),"#N/A N/A")</f>
        <v>#N/A N/A</v>
      </c>
      <c r="AR1409" s="88" t="str">
        <f>IF(V1409&gt;0,_xll.BDH($A1409,AR$5,$AM$2,$AM$2),"#N/A N/A")</f>
        <v>#N/A N/A</v>
      </c>
    </row>
    <row r="1410" spans="1:44" ht="15" x14ac:dyDescent="0.25">
      <c r="A1410" s="99" t="s">
        <v>1349</v>
      </c>
      <c r="B1410" s="99" t="s">
        <v>454</v>
      </c>
      <c r="C1410" s="100" t="s">
        <v>6923</v>
      </c>
      <c r="D1410" s="100" t="s">
        <v>6038</v>
      </c>
      <c r="E1410" s="100" t="s">
        <v>32</v>
      </c>
      <c r="F1410" s="100" t="str">
        <f>VLOOKUP(E1410,Issuer!A:B,2,FALSE)</f>
        <v>HS</v>
      </c>
      <c r="G1410" s="100" t="s">
        <v>5688</v>
      </c>
      <c r="H1410" s="101" t="s">
        <v>5682</v>
      </c>
      <c r="I1410" s="102">
        <v>42223</v>
      </c>
      <c r="J1410" s="102">
        <v>42226</v>
      </c>
      <c r="K1410" s="102">
        <v>42723</v>
      </c>
      <c r="L1410" s="102">
        <v>42720</v>
      </c>
      <c r="M1410" s="102" t="s">
        <v>5683</v>
      </c>
      <c r="N1410" s="103">
        <v>0</v>
      </c>
      <c r="O1410" s="102"/>
      <c r="P1410" s="99"/>
      <c r="Q1410" s="103">
        <v>0.13900000000000001</v>
      </c>
      <c r="R1410" s="103">
        <v>-6.0000000000000001E-3</v>
      </c>
      <c r="S1410" s="103">
        <v>-4.137931</v>
      </c>
      <c r="T1410" s="104">
        <v>0</v>
      </c>
      <c r="U1410" s="104"/>
      <c r="V1410" s="104">
        <v>0</v>
      </c>
      <c r="W1410" s="104">
        <v>60000</v>
      </c>
      <c r="X1410" s="104">
        <v>10000</v>
      </c>
      <c r="Y1410" s="104">
        <v>3.38</v>
      </c>
      <c r="Z1410" s="104">
        <v>3.68</v>
      </c>
      <c r="AA1410" s="103">
        <v>0.1</v>
      </c>
      <c r="AB1410" s="99"/>
      <c r="AC1410" s="100">
        <v>8.523440117346146</v>
      </c>
      <c r="AD1410" s="100">
        <v>3.2995506399975005E-2</v>
      </c>
      <c r="AE1410" s="100">
        <v>2.0424261023615966E-3</v>
      </c>
      <c r="AF1410" s="100">
        <v>1.2967579090190891E-3</v>
      </c>
      <c r="AG1410" s="100">
        <v>48.007410791142675</v>
      </c>
      <c r="AH1410" s="105"/>
      <c r="AI1410" s="100">
        <v>5.12</v>
      </c>
      <c r="AJ1410" s="100">
        <v>-0.96711800000000003</v>
      </c>
      <c r="AK1410" s="100">
        <v>-0.05</v>
      </c>
      <c r="AM1410" s="96">
        <v>42509</v>
      </c>
      <c r="AN1410" s="88">
        <f>_xll.BDH($A1410,AN$5,$AM$2,$AM$2)</f>
        <v>3220</v>
      </c>
      <c r="AO1410" s="88" t="str">
        <f>IF(V1410&gt;0,_xll.BDH($A1410,AO$5,$AM$2,$AM$2),"#N/A N/A")</f>
        <v>#N/A N/A</v>
      </c>
      <c r="AP1410" s="88" t="str">
        <f>IF(V1410&gt;0,_xll.BDH($A1410,AP$5,$AM$2,$AM$2),"#N/A N/A")</f>
        <v>#N/A N/A</v>
      </c>
      <c r="AQ1410" s="88" t="str">
        <f>IF(V1410&gt;0,_xll.BDH($A1410,AQ$5,$AM$2,$AM$2),"#N/A N/A")</f>
        <v>#N/A N/A</v>
      </c>
      <c r="AR1410" s="88" t="str">
        <f>IF(V1410&gt;0,_xll.BDH($A1410,AR$5,$AM$2,$AM$2),"#N/A N/A")</f>
        <v>#N/A N/A</v>
      </c>
    </row>
    <row r="1411" spans="1:44" ht="15" x14ac:dyDescent="0.25">
      <c r="A1411" s="99" t="s">
        <v>1350</v>
      </c>
      <c r="B1411" s="99" t="s">
        <v>135</v>
      </c>
      <c r="C1411" s="100" t="s">
        <v>6918</v>
      </c>
      <c r="D1411" s="100" t="s">
        <v>5685</v>
      </c>
      <c r="E1411" s="100" t="s">
        <v>35</v>
      </c>
      <c r="F1411" s="100" t="str">
        <f>VLOOKUP(E1411,Issuer!A:B,2,FALSE)</f>
        <v>MB</v>
      </c>
      <c r="G1411" s="100" t="s">
        <v>5744</v>
      </c>
      <c r="H1411" s="101" t="s">
        <v>5706</v>
      </c>
      <c r="I1411" s="102">
        <v>42312</v>
      </c>
      <c r="J1411" s="102">
        <v>42313</v>
      </c>
      <c r="K1411" s="102">
        <v>42520</v>
      </c>
      <c r="L1411" s="102">
        <v>42517</v>
      </c>
      <c r="M1411" s="102" t="s">
        <v>5683</v>
      </c>
      <c r="N1411" s="103">
        <v>0</v>
      </c>
      <c r="O1411" s="102"/>
      <c r="P1411" s="99"/>
      <c r="Q1411" s="103"/>
      <c r="R1411" s="103"/>
      <c r="S1411" s="103"/>
      <c r="T1411" s="104">
        <v>0</v>
      </c>
      <c r="U1411" s="104"/>
      <c r="V1411" s="104">
        <v>0</v>
      </c>
      <c r="W1411" s="104">
        <v>40000</v>
      </c>
      <c r="X1411" s="104">
        <v>10000</v>
      </c>
      <c r="Y1411" s="104">
        <v>24950</v>
      </c>
      <c r="Z1411" s="104">
        <v>24750</v>
      </c>
      <c r="AA1411" s="103">
        <v>4.9999998736893758E-5</v>
      </c>
      <c r="AB1411" s="99"/>
      <c r="AC1411" s="100">
        <v>-19974.390771791379</v>
      </c>
      <c r="AD1411" s="100">
        <v>2.7961109217764419E-7</v>
      </c>
      <c r="AE1411" s="100">
        <v>-1.1018691222079923E-10</v>
      </c>
      <c r="AF1411" s="100">
        <v>-0.26401591475856989</v>
      </c>
      <c r="AG1411" s="100">
        <v>18.140210602667313</v>
      </c>
      <c r="AH1411" s="105"/>
      <c r="AI1411" s="100">
        <v>19694.330000000002</v>
      </c>
      <c r="AJ1411" s="100">
        <v>-0.6661821</v>
      </c>
      <c r="AK1411" s="100">
        <v>-132.08000000000001</v>
      </c>
      <c r="AM1411" s="96">
        <v>42509</v>
      </c>
      <c r="AN1411" s="88">
        <f>_xll.BDH($A1411,AN$5,$AM$2,$AM$2)</f>
        <v>0</v>
      </c>
      <c r="AO1411" s="88" t="str">
        <f>IF(V1411&gt;0,_xll.BDH($A1411,AO$5,$AM$2,$AM$2),"#N/A N/A")</f>
        <v>#N/A N/A</v>
      </c>
      <c r="AP1411" s="88" t="str">
        <f>IF(V1411&gt;0,_xll.BDH($A1411,AP$5,$AM$2,$AM$2),"#N/A N/A")</f>
        <v>#N/A N/A</v>
      </c>
      <c r="AQ1411" s="88" t="str">
        <f>IF(V1411&gt;0,_xll.BDH($A1411,AQ$5,$AM$2,$AM$2),"#N/A N/A")</f>
        <v>#N/A N/A</v>
      </c>
      <c r="AR1411" s="88" t="str">
        <f>IF(V1411&gt;0,_xll.BDH($A1411,AR$5,$AM$2,$AM$2),"#N/A N/A")</f>
        <v>#N/A N/A</v>
      </c>
    </row>
    <row r="1412" spans="1:44" ht="15" x14ac:dyDescent="0.25">
      <c r="A1412" s="99" t="s">
        <v>1351</v>
      </c>
      <c r="B1412" s="99" t="s">
        <v>135</v>
      </c>
      <c r="C1412" s="100" t="s">
        <v>6924</v>
      </c>
      <c r="D1412" s="100" t="s">
        <v>5685</v>
      </c>
      <c r="E1412" s="100" t="s">
        <v>35</v>
      </c>
      <c r="F1412" s="100" t="str">
        <f>VLOOKUP(E1412,Issuer!A:B,2,FALSE)</f>
        <v>MB</v>
      </c>
      <c r="G1412" s="100" t="s">
        <v>5744</v>
      </c>
      <c r="H1412" s="101" t="s">
        <v>5706</v>
      </c>
      <c r="I1412" s="102">
        <v>42313</v>
      </c>
      <c r="J1412" s="102">
        <v>42314</v>
      </c>
      <c r="K1412" s="102">
        <v>42520</v>
      </c>
      <c r="L1412" s="102">
        <v>42517</v>
      </c>
      <c r="M1412" s="102" t="s">
        <v>5683</v>
      </c>
      <c r="N1412" s="103">
        <v>0</v>
      </c>
      <c r="O1412" s="102"/>
      <c r="P1412" s="99"/>
      <c r="Q1412" s="103">
        <v>0.27500000000000002</v>
      </c>
      <c r="R1412" s="103">
        <v>5.0000000000000001E-3</v>
      </c>
      <c r="S1412" s="103">
        <v>1.8518520000000001</v>
      </c>
      <c r="T1412" s="104">
        <v>0</v>
      </c>
      <c r="U1412" s="104"/>
      <c r="V1412" s="104">
        <v>0</v>
      </c>
      <c r="W1412" s="104">
        <v>40000</v>
      </c>
      <c r="X1412" s="104">
        <v>10000</v>
      </c>
      <c r="Y1412" s="104">
        <v>23450</v>
      </c>
      <c r="Z1412" s="104">
        <v>23250</v>
      </c>
      <c r="AA1412" s="103">
        <v>6.6666667407844216E-5</v>
      </c>
      <c r="AB1412" s="99"/>
      <c r="AC1412" s="100">
        <v>-14980.794243599566</v>
      </c>
      <c r="AD1412" s="100">
        <v>-2.9187760956888476E-3</v>
      </c>
      <c r="AE1412" s="100">
        <v>-2.073893745515574E-5</v>
      </c>
      <c r="AF1412" s="100">
        <v>-0.25202338509828603</v>
      </c>
      <c r="AG1412" s="100">
        <v>18.140210602667313</v>
      </c>
      <c r="AH1412" s="105"/>
      <c r="AI1412" s="100">
        <v>19694.330000000002</v>
      </c>
      <c r="AJ1412" s="100">
        <v>-0.6661821</v>
      </c>
      <c r="AK1412" s="100">
        <v>-132.08000000000001</v>
      </c>
      <c r="AM1412" s="96">
        <v>42509</v>
      </c>
      <c r="AN1412" s="88">
        <f>_xll.BDH($A1412,AN$5,$AM$2,$AM$2)</f>
        <v>0</v>
      </c>
      <c r="AO1412" s="88" t="str">
        <f>IF(V1412&gt;0,_xll.BDH($A1412,AO$5,$AM$2,$AM$2),"#N/A N/A")</f>
        <v>#N/A N/A</v>
      </c>
      <c r="AP1412" s="88" t="str">
        <f>IF(V1412&gt;0,_xll.BDH($A1412,AP$5,$AM$2,$AM$2),"#N/A N/A")</f>
        <v>#N/A N/A</v>
      </c>
      <c r="AQ1412" s="88" t="str">
        <f>IF(V1412&gt;0,_xll.BDH($A1412,AQ$5,$AM$2,$AM$2),"#N/A N/A")</f>
        <v>#N/A N/A</v>
      </c>
      <c r="AR1412" s="88" t="str">
        <f>IF(V1412&gt;0,_xll.BDH($A1412,AR$5,$AM$2,$AM$2),"#N/A N/A")</f>
        <v>#N/A N/A</v>
      </c>
    </row>
    <row r="1413" spans="1:44" ht="15" x14ac:dyDescent="0.25">
      <c r="A1413" s="99" t="s">
        <v>1352</v>
      </c>
      <c r="B1413" s="99" t="s">
        <v>167</v>
      </c>
      <c r="C1413" s="100" t="s">
        <v>6927</v>
      </c>
      <c r="D1413" s="100" t="s">
        <v>5760</v>
      </c>
      <c r="E1413" s="100" t="s">
        <v>33</v>
      </c>
      <c r="F1413" s="100" t="str">
        <f>VLOOKUP(E1413,Issuer!A:B,2,FALSE)</f>
        <v>JP</v>
      </c>
      <c r="G1413" s="100" t="s">
        <v>5748</v>
      </c>
      <c r="H1413" s="100" t="s">
        <v>5682</v>
      </c>
      <c r="I1413" s="102">
        <v>42382</v>
      </c>
      <c r="J1413" s="102">
        <v>42383</v>
      </c>
      <c r="K1413" s="102">
        <v>42720</v>
      </c>
      <c r="L1413" s="102">
        <v>42719</v>
      </c>
      <c r="M1413" s="102" t="s">
        <v>5683</v>
      </c>
      <c r="N1413" s="103">
        <v>0</v>
      </c>
      <c r="O1413" s="102"/>
      <c r="P1413" s="99"/>
      <c r="Q1413" s="103">
        <v>7.2999999999999995E-2</v>
      </c>
      <c r="R1413" s="103">
        <v>-2E-3</v>
      </c>
      <c r="S1413" s="103">
        <v>-2.6666669999999999</v>
      </c>
      <c r="T1413" s="104">
        <v>0</v>
      </c>
      <c r="U1413" s="104"/>
      <c r="V1413" s="104">
        <v>0</v>
      </c>
      <c r="W1413" s="104">
        <v>100000</v>
      </c>
      <c r="X1413" s="104">
        <v>2000</v>
      </c>
      <c r="Y1413" s="104">
        <v>30.88</v>
      </c>
      <c r="Z1413" s="104">
        <v>31.88</v>
      </c>
      <c r="AA1413" s="103">
        <v>0.01</v>
      </c>
      <c r="AB1413" s="99"/>
      <c r="AC1413" s="100">
        <v>98.54973967190449</v>
      </c>
      <c r="AD1413" s="100">
        <v>0.13759075120192957</v>
      </c>
      <c r="AE1413" s="100">
        <v>7.6629496169901946E-5</v>
      </c>
      <c r="AF1413" s="100">
        <v>1.2976399665125828E-3</v>
      </c>
      <c r="AG1413" s="100">
        <v>28.955465074920404</v>
      </c>
      <c r="AH1413" s="105"/>
      <c r="AI1413" s="100">
        <v>36.5</v>
      </c>
      <c r="AJ1413" s="100">
        <v>-0.54495910000000003</v>
      </c>
      <c r="AK1413" s="100">
        <v>-0.2</v>
      </c>
      <c r="AM1413" s="96">
        <v>42509</v>
      </c>
      <c r="AN1413" s="88">
        <f>_xll.BDH($A1413,AN$5,$AM$2,$AM$2)</f>
        <v>0</v>
      </c>
      <c r="AO1413" s="88" t="str">
        <f>IF(V1413&gt;0,_xll.BDH($A1413,AO$5,$AM$2,$AM$2),"#N/A N/A")</f>
        <v>#N/A N/A</v>
      </c>
      <c r="AP1413" s="88" t="str">
        <f>IF(V1413&gt;0,_xll.BDH($A1413,AP$5,$AM$2,$AM$2),"#N/A N/A")</f>
        <v>#N/A N/A</v>
      </c>
      <c r="AQ1413" s="88" t="str">
        <f>IF(V1413&gt;0,_xll.BDH($A1413,AQ$5,$AM$2,$AM$2),"#N/A N/A")</f>
        <v>#N/A N/A</v>
      </c>
      <c r="AR1413" s="88" t="str">
        <f>IF(V1413&gt;0,_xll.BDH($A1413,AR$5,$AM$2,$AM$2),"#N/A N/A")</f>
        <v>#N/A N/A</v>
      </c>
    </row>
    <row r="1414" spans="1:44" ht="15" x14ac:dyDescent="0.25">
      <c r="A1414" s="99" t="s">
        <v>1353</v>
      </c>
      <c r="B1414" s="99" t="s">
        <v>256</v>
      </c>
      <c r="C1414" s="100" t="s">
        <v>6928</v>
      </c>
      <c r="D1414" s="100" t="s">
        <v>5842</v>
      </c>
      <c r="E1414" s="100" t="s">
        <v>34</v>
      </c>
      <c r="F1414" s="100" t="str">
        <f>VLOOKUP(E1414,Issuer!A:B,2,FALSE)</f>
        <v>EA</v>
      </c>
      <c r="G1414" s="100" t="s">
        <v>5681</v>
      </c>
      <c r="H1414" s="101" t="s">
        <v>5682</v>
      </c>
      <c r="I1414" s="102">
        <v>42382</v>
      </c>
      <c r="J1414" s="102">
        <v>42383</v>
      </c>
      <c r="K1414" s="102">
        <v>42761</v>
      </c>
      <c r="L1414" s="102">
        <v>42760</v>
      </c>
      <c r="M1414" s="102" t="s">
        <v>5683</v>
      </c>
      <c r="N1414" s="103">
        <v>0</v>
      </c>
      <c r="O1414" s="102"/>
      <c r="P1414" s="99"/>
      <c r="Q1414" s="103">
        <v>0.161</v>
      </c>
      <c r="R1414" s="103">
        <v>0</v>
      </c>
      <c r="S1414" s="103">
        <v>0</v>
      </c>
      <c r="T1414" s="104">
        <v>602000</v>
      </c>
      <c r="U1414" s="104">
        <v>97046</v>
      </c>
      <c r="V1414" s="104">
        <v>9</v>
      </c>
      <c r="W1414" s="104">
        <v>40000</v>
      </c>
      <c r="X1414" s="104">
        <v>2000</v>
      </c>
      <c r="Y1414" s="104">
        <v>9.08</v>
      </c>
      <c r="Z1414" s="104">
        <v>9.3800000000000008</v>
      </c>
      <c r="AA1414" s="103">
        <v>0.1</v>
      </c>
      <c r="AB1414" s="99"/>
      <c r="AC1414" s="100">
        <v>9.1176385249611176</v>
      </c>
      <c r="AD1414" s="100">
        <v>5.961711963046204E-2</v>
      </c>
      <c r="AE1414" s="100">
        <v>3.4628438200285773E-3</v>
      </c>
      <c r="AF1414" s="100">
        <v>7.2255260715733754E-4</v>
      </c>
      <c r="AG1414" s="100">
        <v>22.984899965391968</v>
      </c>
      <c r="AH1414" s="105"/>
      <c r="AI1414" s="100">
        <v>10.76</v>
      </c>
      <c r="AJ1414" s="100">
        <v>0</v>
      </c>
      <c r="AK1414" s="100">
        <v>0</v>
      </c>
      <c r="AM1414" s="96">
        <v>42509</v>
      </c>
      <c r="AN1414" s="88">
        <f>_xll.BDH($A1414,AN$5,$AM$2,$AM$2)</f>
        <v>360</v>
      </c>
      <c r="AO1414" s="88">
        <f>IF(V1414&gt;0,_xll.BDH($A1414,AO$5,$AM$2,$AM$2),"#N/A N/A")</f>
        <v>0.16136200000000001</v>
      </c>
      <c r="AP1414" s="88">
        <f>IF(V1414&gt;0,_xll.BDH($A1414,AP$5,$AM$2,$AM$2),"#N/A N/A")</f>
        <v>0.16107399999999999</v>
      </c>
      <c r="AQ1414" s="88">
        <f>IF(V1414&gt;0,_xll.BDH($A1414,AQ$5,$AM$2,$AM$2),"#N/A N/A")</f>
        <v>276000</v>
      </c>
      <c r="AR1414" s="88">
        <f>IF(V1414&gt;0,_xll.BDH($A1414,AR$5,$AM$2,$AM$2),"#N/A N/A")</f>
        <v>326000</v>
      </c>
    </row>
    <row r="1415" spans="1:44" ht="15" x14ac:dyDescent="0.25">
      <c r="A1415" s="99" t="s">
        <v>1354</v>
      </c>
      <c r="B1415" s="99" t="s">
        <v>293</v>
      </c>
      <c r="C1415" s="100" t="s">
        <v>6932</v>
      </c>
      <c r="D1415" s="100" t="s">
        <v>5868</v>
      </c>
      <c r="E1415" s="100" t="s">
        <v>34</v>
      </c>
      <c r="F1415" s="100" t="str">
        <f>VLOOKUP(E1415,Issuer!A:B,2,FALSE)</f>
        <v>EA</v>
      </c>
      <c r="G1415" s="100" t="s">
        <v>5681</v>
      </c>
      <c r="H1415" s="101" t="s">
        <v>5682</v>
      </c>
      <c r="I1415" s="102">
        <v>42382</v>
      </c>
      <c r="J1415" s="102">
        <v>42383</v>
      </c>
      <c r="K1415" s="102">
        <v>42711</v>
      </c>
      <c r="L1415" s="102">
        <v>42710</v>
      </c>
      <c r="M1415" s="102" t="s">
        <v>5683</v>
      </c>
      <c r="N1415" s="103">
        <v>0</v>
      </c>
      <c r="O1415" s="102"/>
      <c r="P1415" s="99"/>
      <c r="Q1415" s="103">
        <v>0.20899999999999999</v>
      </c>
      <c r="R1415" s="103">
        <v>-8.0000000000000002E-3</v>
      </c>
      <c r="S1415" s="103">
        <v>-3.686636</v>
      </c>
      <c r="T1415" s="104">
        <v>0</v>
      </c>
      <c r="U1415" s="104"/>
      <c r="V1415" s="104">
        <v>0</v>
      </c>
      <c r="W1415" s="104">
        <v>60000</v>
      </c>
      <c r="X1415" s="104">
        <v>20000</v>
      </c>
      <c r="Y1415" s="104">
        <v>3.18</v>
      </c>
      <c r="Z1415" s="104">
        <v>3.48</v>
      </c>
      <c r="AA1415" s="103">
        <v>0.1</v>
      </c>
      <c r="AB1415" s="99"/>
      <c r="AC1415" s="100">
        <v>9.9766465011269982</v>
      </c>
      <c r="AD1415" s="100">
        <v>-3.7890054968695791E-3</v>
      </c>
      <c r="AE1415" s="100">
        <v>-4.4473586564047085E-4</v>
      </c>
      <c r="AF1415" s="100">
        <v>2.2110241870859567E-4</v>
      </c>
      <c r="AG1415" s="100">
        <v>36.165198602269157</v>
      </c>
      <c r="AH1415" s="105"/>
      <c r="AI1415" s="100">
        <v>5.21</v>
      </c>
      <c r="AJ1415" s="100">
        <v>-1.698113</v>
      </c>
      <c r="AK1415" s="100">
        <v>-0.09</v>
      </c>
      <c r="AM1415" s="96">
        <v>42509</v>
      </c>
      <c r="AN1415" s="88">
        <f>_xll.BDH($A1415,AN$5,$AM$2,$AM$2)</f>
        <v>0</v>
      </c>
      <c r="AO1415" s="88" t="str">
        <f>IF(V1415&gt;0,_xll.BDH($A1415,AO$5,$AM$2,$AM$2),"#N/A N/A")</f>
        <v>#N/A N/A</v>
      </c>
      <c r="AP1415" s="88" t="str">
        <f>IF(V1415&gt;0,_xll.BDH($A1415,AP$5,$AM$2,$AM$2),"#N/A N/A")</f>
        <v>#N/A N/A</v>
      </c>
      <c r="AQ1415" s="88" t="str">
        <f>IF(V1415&gt;0,_xll.BDH($A1415,AQ$5,$AM$2,$AM$2),"#N/A N/A")</f>
        <v>#N/A N/A</v>
      </c>
      <c r="AR1415" s="88" t="str">
        <f>IF(V1415&gt;0,_xll.BDH($A1415,AR$5,$AM$2,$AM$2),"#N/A N/A")</f>
        <v>#N/A N/A</v>
      </c>
    </row>
    <row r="1416" spans="1:44" ht="15" x14ac:dyDescent="0.25">
      <c r="A1416" s="99" t="s">
        <v>1355</v>
      </c>
      <c r="B1416" s="99" t="s">
        <v>421</v>
      </c>
      <c r="C1416" s="100" t="s">
        <v>6922</v>
      </c>
      <c r="D1416" s="100" t="s">
        <v>5991</v>
      </c>
      <c r="E1416" s="100" t="s">
        <v>34</v>
      </c>
      <c r="F1416" s="100" t="str">
        <f>VLOOKUP(E1416,Issuer!A:B,2,FALSE)</f>
        <v>EA</v>
      </c>
      <c r="G1416" s="100" t="s">
        <v>5681</v>
      </c>
      <c r="H1416" s="101" t="s">
        <v>5682</v>
      </c>
      <c r="I1416" s="102">
        <v>42382</v>
      </c>
      <c r="J1416" s="102">
        <v>42383</v>
      </c>
      <c r="K1416" s="102">
        <v>42769</v>
      </c>
      <c r="L1416" s="102">
        <v>42768</v>
      </c>
      <c r="M1416" s="102" t="s">
        <v>5683</v>
      </c>
      <c r="N1416" s="103">
        <v>0</v>
      </c>
      <c r="O1416" s="102"/>
      <c r="P1416" s="99"/>
      <c r="Q1416" s="103">
        <v>0.221</v>
      </c>
      <c r="R1416" s="103">
        <v>-6.0000000000000001E-3</v>
      </c>
      <c r="S1416" s="103">
        <v>-2.6431719999999999</v>
      </c>
      <c r="T1416" s="104">
        <v>0</v>
      </c>
      <c r="U1416" s="104"/>
      <c r="V1416" s="104">
        <v>0</v>
      </c>
      <c r="W1416" s="104">
        <v>40000</v>
      </c>
      <c r="X1416" s="104">
        <v>50000</v>
      </c>
      <c r="Y1416" s="104">
        <v>60.8</v>
      </c>
      <c r="Z1416" s="104">
        <v>62.8</v>
      </c>
      <c r="AA1416" s="103">
        <v>0.01</v>
      </c>
      <c r="AB1416" s="99"/>
      <c r="AC1416" s="100">
        <v>95.936384041979693</v>
      </c>
      <c r="AD1416" s="100">
        <v>0.12839333050938234</v>
      </c>
      <c r="AE1416" s="100">
        <v>7.4912738052385509E-3</v>
      </c>
      <c r="AF1416" s="100">
        <v>8.4605384534405092E-3</v>
      </c>
      <c r="AG1416" s="100">
        <v>23.734079680558125</v>
      </c>
      <c r="AH1416" s="105"/>
      <c r="AI1416" s="100">
        <v>83.4</v>
      </c>
      <c r="AJ1416" s="100">
        <v>-0.71428570000000002</v>
      </c>
      <c r="AK1416" s="100">
        <v>-0.6</v>
      </c>
      <c r="AM1416" s="96">
        <v>42509</v>
      </c>
      <c r="AN1416" s="88">
        <f>_xll.BDH($A1416,AN$5,$AM$2,$AM$2)</f>
        <v>50</v>
      </c>
      <c r="AO1416" s="88" t="str">
        <f>IF(V1416&gt;0,_xll.BDH($A1416,AO$5,$AM$2,$AM$2),"#N/A N/A")</f>
        <v>#N/A N/A</v>
      </c>
      <c r="AP1416" s="88" t="str">
        <f>IF(V1416&gt;0,_xll.BDH($A1416,AP$5,$AM$2,$AM$2),"#N/A N/A")</f>
        <v>#N/A N/A</v>
      </c>
      <c r="AQ1416" s="88" t="str">
        <f>IF(V1416&gt;0,_xll.BDH($A1416,AQ$5,$AM$2,$AM$2),"#N/A N/A")</f>
        <v>#N/A N/A</v>
      </c>
      <c r="AR1416" s="88" t="str">
        <f>IF(V1416&gt;0,_xll.BDH($A1416,AR$5,$AM$2,$AM$2),"#N/A N/A")</f>
        <v>#N/A N/A</v>
      </c>
    </row>
    <row r="1417" spans="1:44" ht="15" x14ac:dyDescent="0.25">
      <c r="A1417" s="99" t="s">
        <v>1356</v>
      </c>
      <c r="B1417" s="99" t="s">
        <v>328</v>
      </c>
      <c r="C1417" s="100" t="s">
        <v>6926</v>
      </c>
      <c r="D1417" s="100" t="s">
        <v>5895</v>
      </c>
      <c r="E1417" s="100" t="s">
        <v>32</v>
      </c>
      <c r="F1417" s="100" t="str">
        <f>VLOOKUP(E1417,Issuer!A:B,2,FALSE)</f>
        <v>HS</v>
      </c>
      <c r="G1417" s="100" t="s">
        <v>5688</v>
      </c>
      <c r="H1417" s="100" t="s">
        <v>5682</v>
      </c>
      <c r="I1417" s="102">
        <v>42383</v>
      </c>
      <c r="J1417" s="102">
        <v>42384</v>
      </c>
      <c r="K1417" s="102">
        <v>42751</v>
      </c>
      <c r="L1417" s="102">
        <v>42748</v>
      </c>
      <c r="M1417" s="102" t="s">
        <v>5683</v>
      </c>
      <c r="N1417" s="103">
        <v>0</v>
      </c>
      <c r="O1417" s="102"/>
      <c r="P1417" s="99"/>
      <c r="Q1417" s="103">
        <v>0.104</v>
      </c>
      <c r="R1417" s="103">
        <v>-1E-3</v>
      </c>
      <c r="S1417" s="103">
        <v>-0.95238100000000003</v>
      </c>
      <c r="T1417" s="104">
        <v>0</v>
      </c>
      <c r="U1417" s="104"/>
      <c r="V1417" s="104">
        <v>0</v>
      </c>
      <c r="W1417" s="104">
        <v>40000</v>
      </c>
      <c r="X1417" s="104">
        <v>5000</v>
      </c>
      <c r="Y1417" s="104">
        <v>34.86</v>
      </c>
      <c r="Z1417" s="104">
        <v>35.86</v>
      </c>
      <c r="AA1417" s="103">
        <v>0.01</v>
      </c>
      <c r="AB1417" s="99"/>
      <c r="AC1417" s="100">
        <v>102.71455206833566</v>
      </c>
      <c r="AD1417" s="100">
        <v>-0.11816805380945518</v>
      </c>
      <c r="AE1417" s="100">
        <v>-8.7704467917130036E-3</v>
      </c>
      <c r="AF1417" s="100">
        <v>9.2704785495467267E-5</v>
      </c>
      <c r="AG1417" s="100">
        <v>33.286180029196636</v>
      </c>
      <c r="AH1417" s="105"/>
      <c r="AI1417" s="100">
        <v>44.45</v>
      </c>
      <c r="AJ1417" s="100">
        <v>-0.55928409999999995</v>
      </c>
      <c r="AK1417" s="100">
        <v>-0.25</v>
      </c>
      <c r="AM1417" s="96">
        <v>42509</v>
      </c>
      <c r="AN1417" s="88">
        <f>_xll.BDH($A1417,AN$5,$AM$2,$AM$2)</f>
        <v>1120</v>
      </c>
      <c r="AO1417" s="88" t="str">
        <f>IF(V1417&gt;0,_xll.BDH($A1417,AO$5,$AM$2,$AM$2),"#N/A N/A")</f>
        <v>#N/A N/A</v>
      </c>
      <c r="AP1417" s="88" t="str">
        <f>IF(V1417&gt;0,_xll.BDH($A1417,AP$5,$AM$2,$AM$2),"#N/A N/A")</f>
        <v>#N/A N/A</v>
      </c>
      <c r="AQ1417" s="88" t="str">
        <f>IF(V1417&gt;0,_xll.BDH($A1417,AQ$5,$AM$2,$AM$2),"#N/A N/A")</f>
        <v>#N/A N/A</v>
      </c>
      <c r="AR1417" s="88" t="str">
        <f>IF(V1417&gt;0,_xll.BDH($A1417,AR$5,$AM$2,$AM$2),"#N/A N/A")</f>
        <v>#N/A N/A</v>
      </c>
    </row>
    <row r="1418" spans="1:44" ht="15" x14ac:dyDescent="0.25">
      <c r="A1418" s="99" t="s">
        <v>1357</v>
      </c>
      <c r="B1418" s="99" t="s">
        <v>200</v>
      </c>
      <c r="C1418" s="100" t="s">
        <v>6925</v>
      </c>
      <c r="D1418" s="100" t="s">
        <v>5768</v>
      </c>
      <c r="E1418" s="100" t="s">
        <v>32</v>
      </c>
      <c r="F1418" s="100" t="str">
        <f>VLOOKUP(E1418,Issuer!A:B,2,FALSE)</f>
        <v>HS</v>
      </c>
      <c r="G1418" s="100" t="s">
        <v>5688</v>
      </c>
      <c r="H1418" s="101" t="s">
        <v>5682</v>
      </c>
      <c r="I1418" s="102">
        <v>42383</v>
      </c>
      <c r="J1418" s="102">
        <v>42384</v>
      </c>
      <c r="K1418" s="102">
        <v>42751</v>
      </c>
      <c r="L1418" s="102">
        <v>42748</v>
      </c>
      <c r="M1418" s="102" t="s">
        <v>5683</v>
      </c>
      <c r="N1418" s="103">
        <v>0</v>
      </c>
      <c r="O1418" s="102"/>
      <c r="P1418" s="99"/>
      <c r="Q1418" s="103">
        <v>1.04</v>
      </c>
      <c r="R1418" s="103">
        <v>0</v>
      </c>
      <c r="S1418" s="103">
        <v>0</v>
      </c>
      <c r="T1418" s="104">
        <v>0</v>
      </c>
      <c r="U1418" s="104"/>
      <c r="V1418" s="104">
        <v>0</v>
      </c>
      <c r="W1418" s="104">
        <v>40000</v>
      </c>
      <c r="X1418" s="104">
        <v>4000</v>
      </c>
      <c r="Y1418" s="104">
        <v>16.36</v>
      </c>
      <c r="Z1418" s="104">
        <v>17.16</v>
      </c>
      <c r="AA1418" s="103">
        <v>0.1</v>
      </c>
      <c r="AB1418" s="99"/>
      <c r="AC1418" s="100">
        <v>9.6205382244130728</v>
      </c>
      <c r="AD1418" s="100">
        <v>3.3217002646201113E-3</v>
      </c>
      <c r="AE1418" s="100">
        <v>3.9109206010183508E-4</v>
      </c>
      <c r="AF1418" s="100">
        <v>3.5695766902477492E-3</v>
      </c>
      <c r="AG1418" s="100">
        <v>40.073010107473316</v>
      </c>
      <c r="AH1418" s="105"/>
      <c r="AI1418" s="100">
        <v>27.25</v>
      </c>
      <c r="AJ1418" s="100">
        <v>0.55350549999999998</v>
      </c>
      <c r="AK1418" s="100">
        <v>0.15</v>
      </c>
      <c r="AM1418" s="96">
        <v>42509</v>
      </c>
      <c r="AN1418" s="88">
        <f>_xll.BDH($A1418,AN$5,$AM$2,$AM$2)</f>
        <v>0</v>
      </c>
      <c r="AO1418" s="88" t="str">
        <f>IF(V1418&gt;0,_xll.BDH($A1418,AO$5,$AM$2,$AM$2),"#N/A N/A")</f>
        <v>#N/A N/A</v>
      </c>
      <c r="AP1418" s="88" t="str">
        <f>IF(V1418&gt;0,_xll.BDH($A1418,AP$5,$AM$2,$AM$2),"#N/A N/A")</f>
        <v>#N/A N/A</v>
      </c>
      <c r="AQ1418" s="88" t="str">
        <f>IF(V1418&gt;0,_xll.BDH($A1418,AQ$5,$AM$2,$AM$2),"#N/A N/A")</f>
        <v>#N/A N/A</v>
      </c>
      <c r="AR1418" s="88" t="str">
        <f>IF(V1418&gt;0,_xll.BDH($A1418,AR$5,$AM$2,$AM$2),"#N/A N/A")</f>
        <v>#N/A N/A</v>
      </c>
    </row>
    <row r="1419" spans="1:44" ht="15" x14ac:dyDescent="0.25">
      <c r="A1419" s="99" t="s">
        <v>1358</v>
      </c>
      <c r="B1419" s="99" t="s">
        <v>282</v>
      </c>
      <c r="C1419" s="100" t="s">
        <v>6937</v>
      </c>
      <c r="D1419" s="100" t="s">
        <v>5861</v>
      </c>
      <c r="E1419" s="100" t="s">
        <v>32</v>
      </c>
      <c r="F1419" s="100" t="str">
        <f>VLOOKUP(E1419,Issuer!A:B,2,FALSE)</f>
        <v>HS</v>
      </c>
      <c r="G1419" s="100" t="s">
        <v>5688</v>
      </c>
      <c r="H1419" s="101" t="s">
        <v>5682</v>
      </c>
      <c r="I1419" s="102">
        <v>42383</v>
      </c>
      <c r="J1419" s="102">
        <v>42384</v>
      </c>
      <c r="K1419" s="102">
        <v>42751</v>
      </c>
      <c r="L1419" s="102">
        <v>42748</v>
      </c>
      <c r="M1419" s="102" t="s">
        <v>5683</v>
      </c>
      <c r="N1419" s="103">
        <v>0</v>
      </c>
      <c r="O1419" s="102"/>
      <c r="P1419" s="99"/>
      <c r="Q1419" s="103">
        <v>0.3</v>
      </c>
      <c r="R1419" s="103">
        <v>-1.4999999999999999E-2</v>
      </c>
      <c r="S1419" s="103">
        <v>-4.7619049999999996</v>
      </c>
      <c r="T1419" s="104">
        <v>0</v>
      </c>
      <c r="U1419" s="104"/>
      <c r="V1419" s="104">
        <v>0</v>
      </c>
      <c r="W1419" s="104">
        <v>40000</v>
      </c>
      <c r="X1419" s="104">
        <v>4000</v>
      </c>
      <c r="Y1419" s="104">
        <v>8.66</v>
      </c>
      <c r="Z1419" s="104">
        <v>9.16</v>
      </c>
      <c r="AA1419" s="103">
        <v>0.1</v>
      </c>
      <c r="AB1419" s="99"/>
      <c r="AC1419" s="100">
        <v>9.2049371212303157</v>
      </c>
      <c r="AD1419" s="100">
        <v>2.4393838774260185E-2</v>
      </c>
      <c r="AE1419" s="100">
        <v>2.4922345140666194E-3</v>
      </c>
      <c r="AF1419" s="100">
        <v>1.2913183378613509E-3</v>
      </c>
      <c r="AG1419" s="100">
        <v>41.633336024984686</v>
      </c>
      <c r="AH1419" s="105"/>
      <c r="AI1419" s="100">
        <v>11.72</v>
      </c>
      <c r="AJ1419" s="100">
        <v>-1.3468009999999999</v>
      </c>
      <c r="AK1419" s="100">
        <v>-0.16</v>
      </c>
      <c r="AM1419" s="96">
        <v>42509</v>
      </c>
      <c r="AN1419" s="88">
        <f>_xll.BDH($A1419,AN$5,$AM$2,$AM$2)</f>
        <v>8</v>
      </c>
      <c r="AO1419" s="88" t="str">
        <f>IF(V1419&gt;0,_xll.BDH($A1419,AO$5,$AM$2,$AM$2),"#N/A N/A")</f>
        <v>#N/A N/A</v>
      </c>
      <c r="AP1419" s="88" t="str">
        <f>IF(V1419&gt;0,_xll.BDH($A1419,AP$5,$AM$2,$AM$2),"#N/A N/A")</f>
        <v>#N/A N/A</v>
      </c>
      <c r="AQ1419" s="88" t="str">
        <f>IF(V1419&gt;0,_xll.BDH($A1419,AQ$5,$AM$2,$AM$2),"#N/A N/A")</f>
        <v>#N/A N/A</v>
      </c>
      <c r="AR1419" s="88" t="str">
        <f>IF(V1419&gt;0,_xll.BDH($A1419,AR$5,$AM$2,$AM$2),"#N/A N/A")</f>
        <v>#N/A N/A</v>
      </c>
    </row>
    <row r="1420" spans="1:44" ht="15" x14ac:dyDescent="0.25">
      <c r="A1420" s="99" t="s">
        <v>1359</v>
      </c>
      <c r="B1420" s="99" t="s">
        <v>167</v>
      </c>
      <c r="C1420" s="100" t="s">
        <v>6939</v>
      </c>
      <c r="D1420" s="100" t="s">
        <v>5760</v>
      </c>
      <c r="E1420" s="100" t="s">
        <v>32</v>
      </c>
      <c r="F1420" s="100" t="str">
        <f>VLOOKUP(E1420,Issuer!A:B,2,FALSE)</f>
        <v>HS</v>
      </c>
      <c r="G1420" s="100" t="s">
        <v>5688</v>
      </c>
      <c r="H1420" s="101" t="s">
        <v>5682</v>
      </c>
      <c r="I1420" s="102">
        <v>42383</v>
      </c>
      <c r="J1420" s="102">
        <v>42384</v>
      </c>
      <c r="K1420" s="102">
        <v>42681</v>
      </c>
      <c r="L1420" s="102">
        <v>42678</v>
      </c>
      <c r="M1420" s="102" t="s">
        <v>5683</v>
      </c>
      <c r="N1420" s="103">
        <v>0</v>
      </c>
      <c r="O1420" s="102"/>
      <c r="P1420" s="99"/>
      <c r="Q1420" s="103">
        <v>0.79</v>
      </c>
      <c r="R1420" s="103">
        <v>-0.02</v>
      </c>
      <c r="S1420" s="103">
        <v>-2.4691360000000002</v>
      </c>
      <c r="T1420" s="104">
        <v>0</v>
      </c>
      <c r="U1420" s="104"/>
      <c r="V1420" s="104">
        <v>0</v>
      </c>
      <c r="W1420" s="104">
        <v>50000</v>
      </c>
      <c r="X1420" s="104">
        <v>2000</v>
      </c>
      <c r="Y1420" s="104">
        <v>29.06</v>
      </c>
      <c r="Z1420" s="104">
        <v>29.86</v>
      </c>
      <c r="AA1420" s="103">
        <v>0.1</v>
      </c>
      <c r="AB1420" s="99"/>
      <c r="AC1420" s="100">
        <v>9.9310712210887306</v>
      </c>
      <c r="AD1420" s="100">
        <v>3.5869043326553908E-3</v>
      </c>
      <c r="AE1420" s="100">
        <v>-1.6855812525385155E-3</v>
      </c>
      <c r="AF1420" s="100">
        <v>2.183302079953126E-3</v>
      </c>
      <c r="AG1420" s="100">
        <v>28.614015520618718</v>
      </c>
      <c r="AH1420" s="105"/>
      <c r="AI1420" s="100">
        <v>36.5</v>
      </c>
      <c r="AJ1420" s="100">
        <v>-0.54495910000000003</v>
      </c>
      <c r="AK1420" s="100">
        <v>-0.2</v>
      </c>
      <c r="AM1420" s="96">
        <v>42509</v>
      </c>
      <c r="AN1420" s="88">
        <f>_xll.BDH($A1420,AN$5,$AM$2,$AM$2)</f>
        <v>0</v>
      </c>
      <c r="AO1420" s="88" t="str">
        <f>IF(V1420&gt;0,_xll.BDH($A1420,AO$5,$AM$2,$AM$2),"#N/A N/A")</f>
        <v>#N/A N/A</v>
      </c>
      <c r="AP1420" s="88" t="str">
        <f>IF(V1420&gt;0,_xll.BDH($A1420,AP$5,$AM$2,$AM$2),"#N/A N/A")</f>
        <v>#N/A N/A</v>
      </c>
      <c r="AQ1420" s="88" t="str">
        <f>IF(V1420&gt;0,_xll.BDH($A1420,AQ$5,$AM$2,$AM$2),"#N/A N/A")</f>
        <v>#N/A N/A</v>
      </c>
      <c r="AR1420" s="88" t="str">
        <f>IF(V1420&gt;0,_xll.BDH($A1420,AR$5,$AM$2,$AM$2),"#N/A N/A")</f>
        <v>#N/A N/A</v>
      </c>
    </row>
    <row r="1421" spans="1:44" ht="15" x14ac:dyDescent="0.25">
      <c r="A1421" s="99" t="s">
        <v>1360</v>
      </c>
      <c r="B1421" s="99" t="s">
        <v>256</v>
      </c>
      <c r="C1421" s="100" t="s">
        <v>6936</v>
      </c>
      <c r="D1421" s="100" t="s">
        <v>5842</v>
      </c>
      <c r="E1421" s="100" t="s">
        <v>32</v>
      </c>
      <c r="F1421" s="100" t="str">
        <f>VLOOKUP(E1421,Issuer!A:B,2,FALSE)</f>
        <v>HS</v>
      </c>
      <c r="G1421" s="100" t="s">
        <v>5688</v>
      </c>
      <c r="H1421" s="101" t="s">
        <v>5682</v>
      </c>
      <c r="I1421" s="102">
        <v>42383</v>
      </c>
      <c r="J1421" s="102">
        <v>42384</v>
      </c>
      <c r="K1421" s="102">
        <v>42800</v>
      </c>
      <c r="L1421" s="102">
        <v>42797</v>
      </c>
      <c r="M1421" s="102" t="s">
        <v>5683</v>
      </c>
      <c r="N1421" s="103">
        <v>0</v>
      </c>
      <c r="O1421" s="102"/>
      <c r="P1421" s="99"/>
      <c r="Q1421" s="103">
        <v>0.27</v>
      </c>
      <c r="R1421" s="103">
        <v>0</v>
      </c>
      <c r="S1421" s="103">
        <v>0</v>
      </c>
      <c r="T1421" s="104">
        <v>0</v>
      </c>
      <c r="U1421" s="104"/>
      <c r="V1421" s="104">
        <v>0</v>
      </c>
      <c r="W1421" s="104">
        <v>50000</v>
      </c>
      <c r="X1421" s="104">
        <v>2000</v>
      </c>
      <c r="Y1421" s="104">
        <v>8.16</v>
      </c>
      <c r="Z1421" s="104">
        <v>8.26</v>
      </c>
      <c r="AA1421" s="103">
        <v>0.1</v>
      </c>
      <c r="AB1421" s="99"/>
      <c r="AC1421" s="100">
        <v>9.53057946184685</v>
      </c>
      <c r="AD1421" s="100">
        <v>1.7421339337558555E-2</v>
      </c>
      <c r="AE1421" s="100">
        <v>1.4856637739542758E-3</v>
      </c>
      <c r="AF1421" s="100">
        <v>9.3571671372083011E-4</v>
      </c>
      <c r="AG1421" s="100">
        <v>24.19015525389754</v>
      </c>
      <c r="AH1421" s="105"/>
      <c r="AI1421" s="100">
        <v>10.76</v>
      </c>
      <c r="AJ1421" s="100">
        <v>0</v>
      </c>
      <c r="AK1421" s="100">
        <v>0</v>
      </c>
      <c r="AM1421" s="96">
        <v>42509</v>
      </c>
      <c r="AN1421" s="88">
        <f>_xll.BDH($A1421,AN$5,$AM$2,$AM$2)</f>
        <v>0</v>
      </c>
      <c r="AO1421" s="88" t="str">
        <f>IF(V1421&gt;0,_xll.BDH($A1421,AO$5,$AM$2,$AM$2),"#N/A N/A")</f>
        <v>#N/A N/A</v>
      </c>
      <c r="AP1421" s="88" t="str">
        <f>IF(V1421&gt;0,_xll.BDH($A1421,AP$5,$AM$2,$AM$2),"#N/A N/A")</f>
        <v>#N/A N/A</v>
      </c>
      <c r="AQ1421" s="88" t="str">
        <f>IF(V1421&gt;0,_xll.BDH($A1421,AQ$5,$AM$2,$AM$2),"#N/A N/A")</f>
        <v>#N/A N/A</v>
      </c>
      <c r="AR1421" s="88" t="str">
        <f>IF(V1421&gt;0,_xll.BDH($A1421,AR$5,$AM$2,$AM$2),"#N/A N/A")</f>
        <v>#N/A N/A</v>
      </c>
    </row>
    <row r="1422" spans="1:44" ht="15" x14ac:dyDescent="0.25">
      <c r="A1422" s="99" t="s">
        <v>1361</v>
      </c>
      <c r="B1422" s="99" t="s">
        <v>256</v>
      </c>
      <c r="C1422" s="100" t="s">
        <v>6940</v>
      </c>
      <c r="D1422" s="100" t="s">
        <v>5842</v>
      </c>
      <c r="E1422" s="100" t="s">
        <v>32</v>
      </c>
      <c r="F1422" s="100" t="str">
        <f>VLOOKUP(E1422,Issuer!A:B,2,FALSE)</f>
        <v>HS</v>
      </c>
      <c r="G1422" s="100" t="s">
        <v>5688</v>
      </c>
      <c r="H1422" s="101" t="s">
        <v>5682</v>
      </c>
      <c r="I1422" s="102">
        <v>42383</v>
      </c>
      <c r="J1422" s="102">
        <v>42384</v>
      </c>
      <c r="K1422" s="102">
        <v>42788</v>
      </c>
      <c r="L1422" s="102">
        <v>42787</v>
      </c>
      <c r="M1422" s="102" t="s">
        <v>5683</v>
      </c>
      <c r="N1422" s="103">
        <v>0</v>
      </c>
      <c r="O1422" s="102"/>
      <c r="P1422" s="99"/>
      <c r="Q1422" s="103">
        <v>0.17599999999999999</v>
      </c>
      <c r="R1422" s="103">
        <v>-1E-3</v>
      </c>
      <c r="S1422" s="103">
        <v>-0.56497180000000002</v>
      </c>
      <c r="T1422" s="104">
        <v>0</v>
      </c>
      <c r="U1422" s="104"/>
      <c r="V1422" s="104">
        <v>0</v>
      </c>
      <c r="W1422" s="104">
        <v>50000</v>
      </c>
      <c r="X1422" s="104">
        <v>2000</v>
      </c>
      <c r="Y1422" s="104">
        <v>9.06</v>
      </c>
      <c r="Z1422" s="104">
        <v>9.16</v>
      </c>
      <c r="AA1422" s="103">
        <v>0.1</v>
      </c>
      <c r="AB1422" s="99"/>
      <c r="AC1422" s="100">
        <v>9.2293248726197969</v>
      </c>
      <c r="AD1422" s="100">
        <v>4.5914771148973008E-2</v>
      </c>
      <c r="AE1422" s="100">
        <v>3.1383929822483836E-3</v>
      </c>
      <c r="AF1422" s="100">
        <v>7.1043440643710426E-4</v>
      </c>
      <c r="AG1422" s="100">
        <v>23.779654949107123</v>
      </c>
      <c r="AH1422" s="105"/>
      <c r="AI1422" s="100">
        <v>10.76</v>
      </c>
      <c r="AJ1422" s="100">
        <v>0</v>
      </c>
      <c r="AK1422" s="100">
        <v>0</v>
      </c>
      <c r="AM1422" s="96">
        <v>42509</v>
      </c>
      <c r="AN1422" s="88">
        <f>_xll.BDH($A1422,AN$5,$AM$2,$AM$2)</f>
        <v>600</v>
      </c>
      <c r="AO1422" s="88" t="str">
        <f>IF(V1422&gt;0,_xll.BDH($A1422,AO$5,$AM$2,$AM$2),"#N/A N/A")</f>
        <v>#N/A N/A</v>
      </c>
      <c r="AP1422" s="88" t="str">
        <f>IF(V1422&gt;0,_xll.BDH($A1422,AP$5,$AM$2,$AM$2),"#N/A N/A")</f>
        <v>#N/A N/A</v>
      </c>
      <c r="AQ1422" s="88" t="str">
        <f>IF(V1422&gt;0,_xll.BDH($A1422,AQ$5,$AM$2,$AM$2),"#N/A N/A")</f>
        <v>#N/A N/A</v>
      </c>
      <c r="AR1422" s="88" t="str">
        <f>IF(V1422&gt;0,_xll.BDH($A1422,AR$5,$AM$2,$AM$2),"#N/A N/A")</f>
        <v>#N/A N/A</v>
      </c>
    </row>
    <row r="1423" spans="1:44" ht="15" x14ac:dyDescent="0.25">
      <c r="A1423" s="99" t="s">
        <v>1362</v>
      </c>
      <c r="B1423" s="99" t="s">
        <v>315</v>
      </c>
      <c r="C1423" s="100" t="s">
        <v>6930</v>
      </c>
      <c r="D1423" s="100" t="s">
        <v>5879</v>
      </c>
      <c r="E1423" s="100" t="s">
        <v>32</v>
      </c>
      <c r="F1423" s="100" t="str">
        <f>VLOOKUP(E1423,Issuer!A:B,2,FALSE)</f>
        <v>HS</v>
      </c>
      <c r="G1423" s="100" t="s">
        <v>5688</v>
      </c>
      <c r="H1423" s="101" t="s">
        <v>5682</v>
      </c>
      <c r="I1423" s="102">
        <v>42383</v>
      </c>
      <c r="J1423" s="102">
        <v>42384</v>
      </c>
      <c r="K1423" s="102">
        <v>42788</v>
      </c>
      <c r="L1423" s="102">
        <v>42787</v>
      </c>
      <c r="M1423" s="102" t="s">
        <v>5683</v>
      </c>
      <c r="N1423" s="103">
        <v>0</v>
      </c>
      <c r="O1423" s="102"/>
      <c r="P1423" s="99"/>
      <c r="Q1423" s="103">
        <v>0.189</v>
      </c>
      <c r="R1423" s="103">
        <v>0</v>
      </c>
      <c r="S1423" s="103">
        <v>0</v>
      </c>
      <c r="T1423" s="104">
        <v>0</v>
      </c>
      <c r="U1423" s="104"/>
      <c r="V1423" s="104">
        <v>0</v>
      </c>
      <c r="W1423" s="104">
        <v>50000</v>
      </c>
      <c r="X1423" s="104">
        <v>1000</v>
      </c>
      <c r="Y1423" s="104">
        <v>7.46</v>
      </c>
      <c r="Z1423" s="104">
        <v>7.56</v>
      </c>
      <c r="AA1423" s="103">
        <v>0.1</v>
      </c>
      <c r="AB1423" s="99"/>
      <c r="AC1423" s="100">
        <v>9.3381207375725133</v>
      </c>
      <c r="AD1423" s="100">
        <v>3.1063629016527462E-2</v>
      </c>
      <c r="AE1423" s="100">
        <v>2.3061184773139317E-3</v>
      </c>
      <c r="AF1423" s="100">
        <v>8.4278560770248737E-4</v>
      </c>
      <c r="AG1423" s="100">
        <v>26.0466475558868</v>
      </c>
      <c r="AH1423" s="105"/>
      <c r="AI1423" s="100">
        <v>9.43</v>
      </c>
      <c r="AJ1423" s="100">
        <v>0</v>
      </c>
      <c r="AK1423" s="100">
        <v>0</v>
      </c>
      <c r="AM1423" s="96">
        <v>42509</v>
      </c>
      <c r="AN1423" s="88">
        <f>_xll.BDH($A1423,AN$5,$AM$2,$AM$2)</f>
        <v>730</v>
      </c>
      <c r="AO1423" s="88" t="str">
        <f>IF(V1423&gt;0,_xll.BDH($A1423,AO$5,$AM$2,$AM$2),"#N/A N/A")</f>
        <v>#N/A N/A</v>
      </c>
      <c r="AP1423" s="88" t="str">
        <f>IF(V1423&gt;0,_xll.BDH($A1423,AP$5,$AM$2,$AM$2),"#N/A N/A")</f>
        <v>#N/A N/A</v>
      </c>
      <c r="AQ1423" s="88" t="str">
        <f>IF(V1423&gt;0,_xll.BDH($A1423,AQ$5,$AM$2,$AM$2),"#N/A N/A")</f>
        <v>#N/A N/A</v>
      </c>
      <c r="AR1423" s="88" t="str">
        <f>IF(V1423&gt;0,_xll.BDH($A1423,AR$5,$AM$2,$AM$2),"#N/A N/A")</f>
        <v>#N/A N/A</v>
      </c>
    </row>
    <row r="1424" spans="1:44" ht="15" x14ac:dyDescent="0.25">
      <c r="A1424" s="99" t="s">
        <v>1363</v>
      </c>
      <c r="B1424" s="99" t="s">
        <v>216</v>
      </c>
      <c r="C1424" s="100" t="s">
        <v>6929</v>
      </c>
      <c r="D1424" s="100" t="s">
        <v>5777</v>
      </c>
      <c r="E1424" s="100" t="s">
        <v>32</v>
      </c>
      <c r="F1424" s="100" t="str">
        <f>VLOOKUP(E1424,Issuer!A:B,2,FALSE)</f>
        <v>HS</v>
      </c>
      <c r="G1424" s="100" t="s">
        <v>5688</v>
      </c>
      <c r="H1424" s="101" t="s">
        <v>5682</v>
      </c>
      <c r="I1424" s="102">
        <v>42383</v>
      </c>
      <c r="J1424" s="102">
        <v>42384</v>
      </c>
      <c r="K1424" s="102">
        <v>42788</v>
      </c>
      <c r="L1424" s="102">
        <v>42787</v>
      </c>
      <c r="M1424" s="102" t="s">
        <v>5683</v>
      </c>
      <c r="N1424" s="103">
        <v>0</v>
      </c>
      <c r="O1424" s="102"/>
      <c r="P1424" s="99"/>
      <c r="Q1424" s="103">
        <v>0.124</v>
      </c>
      <c r="R1424" s="103">
        <v>-5.0000000000000001E-3</v>
      </c>
      <c r="S1424" s="103">
        <v>-3.875969</v>
      </c>
      <c r="T1424" s="104">
        <v>0</v>
      </c>
      <c r="U1424" s="104"/>
      <c r="V1424" s="104">
        <v>0</v>
      </c>
      <c r="W1424" s="104">
        <v>50000</v>
      </c>
      <c r="X1424" s="104">
        <v>2000</v>
      </c>
      <c r="Y1424" s="104">
        <v>70.260000000000005</v>
      </c>
      <c r="Z1424" s="104">
        <v>71.260000000000005</v>
      </c>
      <c r="AA1424" s="103">
        <v>0.01</v>
      </c>
      <c r="AB1424" s="99"/>
      <c r="AC1424" s="100">
        <v>89.776860229898631</v>
      </c>
      <c r="AD1424" s="100">
        <v>0.55313186181956286</v>
      </c>
      <c r="AE1424" s="100">
        <v>3.018841994003859E-2</v>
      </c>
      <c r="AF1424" s="100">
        <v>5.7836780575392143E-3</v>
      </c>
      <c r="AG1424" s="100">
        <v>25.067244967049724</v>
      </c>
      <c r="AH1424" s="105"/>
      <c r="AI1424" s="100">
        <v>82.9</v>
      </c>
      <c r="AJ1424" s="100">
        <v>-0.53989200000000004</v>
      </c>
      <c r="AK1424" s="100">
        <v>-0.45</v>
      </c>
      <c r="AM1424" s="96">
        <v>42509</v>
      </c>
      <c r="AN1424" s="88">
        <f>_xll.BDH($A1424,AN$5,$AM$2,$AM$2)</f>
        <v>680</v>
      </c>
      <c r="AO1424" s="88" t="str">
        <f>IF(V1424&gt;0,_xll.BDH($A1424,AO$5,$AM$2,$AM$2),"#N/A N/A")</f>
        <v>#N/A N/A</v>
      </c>
      <c r="AP1424" s="88" t="str">
        <f>IF(V1424&gt;0,_xll.BDH($A1424,AP$5,$AM$2,$AM$2),"#N/A N/A")</f>
        <v>#N/A N/A</v>
      </c>
      <c r="AQ1424" s="88" t="str">
        <f>IF(V1424&gt;0,_xll.BDH($A1424,AQ$5,$AM$2,$AM$2),"#N/A N/A")</f>
        <v>#N/A N/A</v>
      </c>
      <c r="AR1424" s="88" t="str">
        <f>IF(V1424&gt;0,_xll.BDH($A1424,AR$5,$AM$2,$AM$2),"#N/A N/A")</f>
        <v>#N/A N/A</v>
      </c>
    </row>
    <row r="1425" spans="1:44" ht="15" x14ac:dyDescent="0.25">
      <c r="A1425" s="99" t="s">
        <v>1364</v>
      </c>
      <c r="B1425" s="99" t="s">
        <v>191</v>
      </c>
      <c r="C1425" s="100" t="s">
        <v>6931</v>
      </c>
      <c r="D1425" s="100" t="s">
        <v>5757</v>
      </c>
      <c r="E1425" s="100" t="s">
        <v>32</v>
      </c>
      <c r="F1425" s="100" t="str">
        <f>VLOOKUP(E1425,Issuer!A:B,2,FALSE)</f>
        <v>HS</v>
      </c>
      <c r="G1425" s="100" t="s">
        <v>5688</v>
      </c>
      <c r="H1425" s="101" t="s">
        <v>5682</v>
      </c>
      <c r="I1425" s="102">
        <v>42383</v>
      </c>
      <c r="J1425" s="102">
        <v>42384</v>
      </c>
      <c r="K1425" s="102">
        <v>42751</v>
      </c>
      <c r="L1425" s="102">
        <v>42748</v>
      </c>
      <c r="M1425" s="102" t="s">
        <v>5683</v>
      </c>
      <c r="N1425" s="103">
        <v>0</v>
      </c>
      <c r="O1425" s="102"/>
      <c r="P1425" s="99"/>
      <c r="Q1425" s="103">
        <v>0.10199999999999999</v>
      </c>
      <c r="R1425" s="103">
        <v>-6.0000000000000001E-3</v>
      </c>
      <c r="S1425" s="103">
        <v>-5.5555560000000002</v>
      </c>
      <c r="T1425" s="104">
        <v>100000</v>
      </c>
      <c r="U1425" s="104">
        <v>10400</v>
      </c>
      <c r="V1425" s="104">
        <v>1</v>
      </c>
      <c r="W1425" s="104">
        <v>40000</v>
      </c>
      <c r="X1425" s="104">
        <v>5000</v>
      </c>
      <c r="Y1425" s="104">
        <v>80.36</v>
      </c>
      <c r="Z1425" s="104">
        <v>81.86</v>
      </c>
      <c r="AA1425" s="103">
        <v>0.01</v>
      </c>
      <c r="AB1425" s="99"/>
      <c r="AC1425" s="100">
        <v>99.991330755200124</v>
      </c>
      <c r="AD1425" s="100">
        <v>0.1073095220557015</v>
      </c>
      <c r="AE1425" s="100">
        <v>-3.2052720435472755E-3</v>
      </c>
      <c r="AF1425" s="100">
        <v>1.1355244968570583E-3</v>
      </c>
      <c r="AG1425" s="100">
        <v>20.324325049878706</v>
      </c>
      <c r="AH1425" s="105"/>
      <c r="AI1425" s="100">
        <v>88.45</v>
      </c>
      <c r="AJ1425" s="100">
        <v>-0.72951739999999998</v>
      </c>
      <c r="AK1425" s="100">
        <v>-0.65</v>
      </c>
      <c r="AM1425" s="96">
        <v>42509</v>
      </c>
      <c r="AN1425" s="88">
        <f>_xll.BDH($A1425,AN$5,$AM$2,$AM$2)</f>
        <v>830</v>
      </c>
      <c r="AO1425" s="88" t="str">
        <f>IF(V1425&gt;0,_xll.BDH($A1425,AO$5,$AM$2,$AM$2),"#N/A N/A")</f>
        <v>#N/A N/A</v>
      </c>
      <c r="AP1425" s="88">
        <f>IF(V1425&gt;0,_xll.BDH($A1425,AP$5,$AM$2,$AM$2),"#N/A N/A")</f>
        <v>0.104</v>
      </c>
      <c r="AQ1425" s="88" t="str">
        <f>IF(V1425&gt;0,_xll.BDH($A1425,AQ$5,$AM$2,$AM$2),"#N/A N/A")</f>
        <v>#N/A N/A</v>
      </c>
      <c r="AR1425" s="88">
        <f>IF(V1425&gt;0,_xll.BDH($A1425,AR$5,$AM$2,$AM$2),"#N/A N/A")</f>
        <v>100000</v>
      </c>
    </row>
    <row r="1426" spans="1:44" ht="15" x14ac:dyDescent="0.25">
      <c r="A1426" s="99" t="s">
        <v>1365</v>
      </c>
      <c r="B1426" s="99" t="s">
        <v>315</v>
      </c>
      <c r="C1426" s="100" t="s">
        <v>6934</v>
      </c>
      <c r="D1426" s="100" t="s">
        <v>5879</v>
      </c>
      <c r="E1426" s="100" t="s">
        <v>32</v>
      </c>
      <c r="F1426" s="100" t="str">
        <f>VLOOKUP(E1426,Issuer!A:B,2,FALSE)</f>
        <v>HS</v>
      </c>
      <c r="G1426" s="100" t="s">
        <v>5688</v>
      </c>
      <c r="H1426" s="101" t="s">
        <v>5706</v>
      </c>
      <c r="I1426" s="102">
        <v>42226</v>
      </c>
      <c r="J1426" s="102">
        <v>42227</v>
      </c>
      <c r="K1426" s="102">
        <v>42674</v>
      </c>
      <c r="L1426" s="102">
        <v>42671</v>
      </c>
      <c r="M1426" s="102" t="s">
        <v>5683</v>
      </c>
      <c r="N1426" s="103">
        <v>0</v>
      </c>
      <c r="O1426" s="102"/>
      <c r="P1426" s="99"/>
      <c r="Q1426" s="103">
        <v>0.43</v>
      </c>
      <c r="R1426" s="103">
        <v>0</v>
      </c>
      <c r="S1426" s="103">
        <v>0</v>
      </c>
      <c r="T1426" s="104">
        <v>0</v>
      </c>
      <c r="U1426" s="104"/>
      <c r="V1426" s="104">
        <v>0</v>
      </c>
      <c r="W1426" s="104">
        <v>50000</v>
      </c>
      <c r="X1426" s="104">
        <v>1000</v>
      </c>
      <c r="Y1426" s="104">
        <v>13.08</v>
      </c>
      <c r="Z1426" s="104">
        <v>12.88</v>
      </c>
      <c r="AA1426" s="103">
        <v>0.1</v>
      </c>
      <c r="AB1426" s="99"/>
      <c r="AC1426" s="100">
        <v>-10.057518275176328</v>
      </c>
      <c r="AD1426" s="100">
        <v>-1.0984039700515336E-2</v>
      </c>
      <c r="AE1426" s="100">
        <v>-1.1480024977854593E-3</v>
      </c>
      <c r="AF1426" s="100">
        <v>2.1467015249823468E-5</v>
      </c>
      <c r="AG1426" s="100">
        <v>26.133605238115358</v>
      </c>
      <c r="AH1426" s="105"/>
      <c r="AI1426" s="100">
        <v>9.43</v>
      </c>
      <c r="AJ1426" s="100">
        <v>0</v>
      </c>
      <c r="AK1426" s="100">
        <v>0</v>
      </c>
      <c r="AM1426" s="96">
        <v>42509</v>
      </c>
      <c r="AN1426" s="88">
        <f>_xll.BDH($A1426,AN$5,$AM$2,$AM$2)</f>
        <v>0</v>
      </c>
      <c r="AO1426" s="88" t="str">
        <f>IF(V1426&gt;0,_xll.BDH($A1426,AO$5,$AM$2,$AM$2),"#N/A N/A")</f>
        <v>#N/A N/A</v>
      </c>
      <c r="AP1426" s="88" t="str">
        <f>IF(V1426&gt;0,_xll.BDH($A1426,AP$5,$AM$2,$AM$2),"#N/A N/A")</f>
        <v>#N/A N/A</v>
      </c>
      <c r="AQ1426" s="88" t="str">
        <f>IF(V1426&gt;0,_xll.BDH($A1426,AQ$5,$AM$2,$AM$2),"#N/A N/A")</f>
        <v>#N/A N/A</v>
      </c>
      <c r="AR1426" s="88" t="str">
        <f>IF(V1426&gt;0,_xll.BDH($A1426,AR$5,$AM$2,$AM$2),"#N/A N/A")</f>
        <v>#N/A N/A</v>
      </c>
    </row>
    <row r="1427" spans="1:44" ht="15" x14ac:dyDescent="0.25">
      <c r="A1427" s="99" t="s">
        <v>1366</v>
      </c>
      <c r="B1427" s="99" t="s">
        <v>135</v>
      </c>
      <c r="C1427" s="100" t="s">
        <v>6935</v>
      </c>
      <c r="D1427" s="100" t="s">
        <v>5685</v>
      </c>
      <c r="E1427" s="100" t="s">
        <v>31</v>
      </c>
      <c r="F1427" s="100" t="str">
        <f>VLOOKUP(E1427,Issuer!A:B,2,FALSE)</f>
        <v>BP</v>
      </c>
      <c r="G1427" s="100" t="s">
        <v>5721</v>
      </c>
      <c r="H1427" s="101" t="s">
        <v>5682</v>
      </c>
      <c r="I1427" s="102">
        <v>42258</v>
      </c>
      <c r="J1427" s="102">
        <v>42261</v>
      </c>
      <c r="K1427" s="102">
        <v>42733</v>
      </c>
      <c r="L1427" s="102">
        <v>42732</v>
      </c>
      <c r="M1427" s="102" t="s">
        <v>5683</v>
      </c>
      <c r="N1427" s="103">
        <v>0</v>
      </c>
      <c r="O1427" s="102"/>
      <c r="P1427" s="99"/>
      <c r="Q1427" s="103">
        <v>0.13600000000000001</v>
      </c>
      <c r="R1427" s="103">
        <v>-8.0000000000000002E-3</v>
      </c>
      <c r="S1427" s="103">
        <v>-5.5555560000000002</v>
      </c>
      <c r="T1427" s="104">
        <v>20370000</v>
      </c>
      <c r="U1427" s="104">
        <v>2801040</v>
      </c>
      <c r="V1427" s="104">
        <v>53</v>
      </c>
      <c r="W1427" s="104">
        <v>250000</v>
      </c>
      <c r="X1427" s="104">
        <v>10000</v>
      </c>
      <c r="Y1427" s="104">
        <v>18000</v>
      </c>
      <c r="Z1427" s="104">
        <v>18200</v>
      </c>
      <c r="AA1427" s="103">
        <v>1E-4</v>
      </c>
      <c r="AB1427" s="99"/>
      <c r="AC1427" s="100">
        <v>8827.0436721927035</v>
      </c>
      <c r="AD1427" s="100">
        <v>95.463669002006142</v>
      </c>
      <c r="AE1427" s="100">
        <v>6.2907262373750132</v>
      </c>
      <c r="AF1427" s="100">
        <v>0.90468710248122808</v>
      </c>
      <c r="AG1427" s="100">
        <v>22.090767899649165</v>
      </c>
      <c r="AH1427" s="105"/>
      <c r="AI1427" s="100">
        <v>19694.330000000002</v>
      </c>
      <c r="AJ1427" s="100">
        <v>-0.6661821</v>
      </c>
      <c r="AK1427" s="100">
        <v>-132.08000000000001</v>
      </c>
      <c r="AM1427" s="96">
        <v>42509</v>
      </c>
      <c r="AN1427" s="88">
        <f>_xll.BDH($A1427,AN$5,$AM$2,$AM$2)</f>
        <v>4010</v>
      </c>
      <c r="AO1427" s="88">
        <f>IF(V1427&gt;0,_xll.BDH($A1427,AO$5,$AM$2,$AM$2),"#N/A N/A")</f>
        <v>0.13731199999999999</v>
      </c>
      <c r="AP1427" s="88">
        <f>IF(V1427&gt;0,_xll.BDH($A1427,AP$5,$AM$2,$AM$2),"#N/A N/A")</f>
        <v>0.13778899999999999</v>
      </c>
      <c r="AQ1427" s="88">
        <f>IF(V1427&gt;0,_xll.BDH($A1427,AQ$5,$AM$2,$AM$2),"#N/A N/A")</f>
        <v>10750000</v>
      </c>
      <c r="AR1427" s="88">
        <f>IF(V1427&gt;0,_xll.BDH($A1427,AR$5,$AM$2,$AM$2),"#N/A N/A")</f>
        <v>9310000</v>
      </c>
    </row>
    <row r="1428" spans="1:44" ht="15" x14ac:dyDescent="0.25">
      <c r="A1428" s="99" t="s">
        <v>1367</v>
      </c>
      <c r="B1428" s="99" t="s">
        <v>293</v>
      </c>
      <c r="C1428" s="100" t="s">
        <v>6951</v>
      </c>
      <c r="D1428" s="100" t="s">
        <v>5868</v>
      </c>
      <c r="E1428" s="100" t="s">
        <v>32</v>
      </c>
      <c r="F1428" s="100" t="str">
        <f>VLOOKUP(E1428,Issuer!A:B,2,FALSE)</f>
        <v>HS</v>
      </c>
      <c r="G1428" s="100" t="s">
        <v>5688</v>
      </c>
      <c r="H1428" s="101" t="s">
        <v>5706</v>
      </c>
      <c r="I1428" s="102">
        <v>42226</v>
      </c>
      <c r="J1428" s="102">
        <v>42227</v>
      </c>
      <c r="K1428" s="102">
        <v>42674</v>
      </c>
      <c r="L1428" s="102">
        <v>42671</v>
      </c>
      <c r="M1428" s="102" t="s">
        <v>5683</v>
      </c>
      <c r="N1428" s="103">
        <v>0</v>
      </c>
      <c r="O1428" s="102"/>
      <c r="P1428" s="99"/>
      <c r="Q1428" s="103">
        <v>0.35499999999999998</v>
      </c>
      <c r="R1428" s="103">
        <v>0.01</v>
      </c>
      <c r="S1428" s="103">
        <v>2.8985509999999999</v>
      </c>
      <c r="T1428" s="104">
        <v>0</v>
      </c>
      <c r="U1428" s="104"/>
      <c r="V1428" s="104">
        <v>0</v>
      </c>
      <c r="W1428" s="104">
        <v>40000</v>
      </c>
      <c r="X1428" s="104">
        <v>2000</v>
      </c>
      <c r="Y1428" s="104">
        <v>8.5299999999999994</v>
      </c>
      <c r="Z1428" s="104">
        <v>8.18</v>
      </c>
      <c r="AA1428" s="103">
        <v>0.1</v>
      </c>
      <c r="AB1428" s="99"/>
      <c r="AC1428" s="100">
        <v>-10.008735142246445</v>
      </c>
      <c r="AD1428" s="100">
        <v>-8.4323259123665877E-3</v>
      </c>
      <c r="AE1428" s="100">
        <v>-6.5594716407796989E-4</v>
      </c>
      <c r="AF1428" s="100">
        <v>-9.996571116414741E-5</v>
      </c>
      <c r="AG1428" s="100">
        <v>36.260107626214385</v>
      </c>
      <c r="AH1428" s="105"/>
      <c r="AI1428" s="100">
        <v>5.21</v>
      </c>
      <c r="AJ1428" s="100">
        <v>-1.698113</v>
      </c>
      <c r="AK1428" s="100">
        <v>-0.09</v>
      </c>
      <c r="AM1428" s="96">
        <v>42509</v>
      </c>
      <c r="AN1428" s="88">
        <f>_xll.BDH($A1428,AN$5,$AM$2,$AM$2)</f>
        <v>0</v>
      </c>
      <c r="AO1428" s="88" t="str">
        <f>IF(V1428&gt;0,_xll.BDH($A1428,AO$5,$AM$2,$AM$2),"#N/A N/A")</f>
        <v>#N/A N/A</v>
      </c>
      <c r="AP1428" s="88" t="str">
        <f>IF(V1428&gt;0,_xll.BDH($A1428,AP$5,$AM$2,$AM$2),"#N/A N/A")</f>
        <v>#N/A N/A</v>
      </c>
      <c r="AQ1428" s="88" t="str">
        <f>IF(V1428&gt;0,_xll.BDH($A1428,AQ$5,$AM$2,$AM$2),"#N/A N/A")</f>
        <v>#N/A N/A</v>
      </c>
      <c r="AR1428" s="88" t="str">
        <f>IF(V1428&gt;0,_xll.BDH($A1428,AR$5,$AM$2,$AM$2),"#N/A N/A")</f>
        <v>#N/A N/A</v>
      </c>
    </row>
    <row r="1429" spans="1:44" ht="15" x14ac:dyDescent="0.25">
      <c r="A1429" s="99" t="s">
        <v>1368</v>
      </c>
      <c r="B1429" s="99" t="s">
        <v>141</v>
      </c>
      <c r="C1429" s="100" t="s">
        <v>6933</v>
      </c>
      <c r="D1429" s="100" t="s">
        <v>5699</v>
      </c>
      <c r="E1429" s="100" t="s">
        <v>34</v>
      </c>
      <c r="F1429" s="100" t="str">
        <f>VLOOKUP(E1429,Issuer!A:B,2,FALSE)</f>
        <v>EA</v>
      </c>
      <c r="G1429" s="100" t="s">
        <v>5681</v>
      </c>
      <c r="H1429" s="101" t="s">
        <v>5682</v>
      </c>
      <c r="I1429" s="102">
        <v>42383</v>
      </c>
      <c r="J1429" s="102">
        <v>42384</v>
      </c>
      <c r="K1429" s="102">
        <v>42758</v>
      </c>
      <c r="L1429" s="102">
        <v>42755</v>
      </c>
      <c r="M1429" s="102" t="s">
        <v>5683</v>
      </c>
      <c r="N1429" s="103">
        <v>0</v>
      </c>
      <c r="O1429" s="102"/>
      <c r="P1429" s="99"/>
      <c r="Q1429" s="103">
        <v>0.34</v>
      </c>
      <c r="R1429" s="103">
        <v>-0.04</v>
      </c>
      <c r="S1429" s="103">
        <v>-10.52632</v>
      </c>
      <c r="T1429" s="104">
        <v>0</v>
      </c>
      <c r="U1429" s="104"/>
      <c r="V1429" s="104">
        <v>0</v>
      </c>
      <c r="W1429" s="104">
        <v>40000</v>
      </c>
      <c r="X1429" s="104">
        <v>10000</v>
      </c>
      <c r="Y1429" s="104">
        <v>123.8</v>
      </c>
      <c r="Z1429" s="104">
        <v>126.8</v>
      </c>
      <c r="AA1429" s="103">
        <v>0.01</v>
      </c>
      <c r="AB1429" s="99"/>
      <c r="AC1429" s="100">
        <v>102.43466098083645</v>
      </c>
      <c r="AD1429" s="100">
        <v>-0.1412114178301607</v>
      </c>
      <c r="AE1429" s="100">
        <v>-3.2854139483013411E-2</v>
      </c>
      <c r="AF1429" s="100">
        <v>-1.6033460054555218E-4</v>
      </c>
      <c r="AG1429" s="100">
        <v>27.718751171159152</v>
      </c>
      <c r="AH1429" s="105"/>
      <c r="AI1429" s="100">
        <v>157.19999999999999</v>
      </c>
      <c r="AJ1429" s="100">
        <v>-2.4208569999999998</v>
      </c>
      <c r="AK1429" s="100">
        <v>-3.9</v>
      </c>
      <c r="AM1429" s="96">
        <v>42509</v>
      </c>
      <c r="AN1429" s="88">
        <f>_xll.BDH($A1429,AN$5,$AM$2,$AM$2)</f>
        <v>0</v>
      </c>
      <c r="AO1429" s="88" t="str">
        <f>IF(V1429&gt;0,_xll.BDH($A1429,AO$5,$AM$2,$AM$2),"#N/A N/A")</f>
        <v>#N/A N/A</v>
      </c>
      <c r="AP1429" s="88" t="str">
        <f>IF(V1429&gt;0,_xll.BDH($A1429,AP$5,$AM$2,$AM$2),"#N/A N/A")</f>
        <v>#N/A N/A</v>
      </c>
      <c r="AQ1429" s="88" t="str">
        <f>IF(V1429&gt;0,_xll.BDH($A1429,AQ$5,$AM$2,$AM$2),"#N/A N/A")</f>
        <v>#N/A N/A</v>
      </c>
      <c r="AR1429" s="88" t="str">
        <f>IF(V1429&gt;0,_xll.BDH($A1429,AR$5,$AM$2,$AM$2),"#N/A N/A")</f>
        <v>#N/A N/A</v>
      </c>
    </row>
    <row r="1430" spans="1:44" ht="15" x14ac:dyDescent="0.25">
      <c r="A1430" s="99" t="s">
        <v>1369</v>
      </c>
      <c r="B1430" s="99" t="s">
        <v>135</v>
      </c>
      <c r="C1430" s="100" t="s">
        <v>6941</v>
      </c>
      <c r="D1430" s="100" t="s">
        <v>5685</v>
      </c>
      <c r="E1430" s="100" t="s">
        <v>36</v>
      </c>
      <c r="F1430" s="100" t="str">
        <f>VLOOKUP(E1430,Issuer!A:B,2,FALSE)</f>
        <v>SG</v>
      </c>
      <c r="G1430" s="100" t="s">
        <v>5690</v>
      </c>
      <c r="H1430" s="101" t="s">
        <v>5682</v>
      </c>
      <c r="I1430" s="102">
        <v>42257</v>
      </c>
      <c r="J1430" s="102">
        <v>42261</v>
      </c>
      <c r="K1430" s="102">
        <v>42579</v>
      </c>
      <c r="L1430" s="102">
        <v>42578</v>
      </c>
      <c r="M1430" s="102" t="s">
        <v>5683</v>
      </c>
      <c r="N1430" s="103">
        <v>0</v>
      </c>
      <c r="O1430" s="102"/>
      <c r="P1430" s="99"/>
      <c r="Q1430" s="103">
        <v>0.245</v>
      </c>
      <c r="R1430" s="103">
        <v>-0.01</v>
      </c>
      <c r="S1430" s="103">
        <v>-3.9215689999999999</v>
      </c>
      <c r="T1430" s="104">
        <v>0</v>
      </c>
      <c r="U1430" s="104"/>
      <c r="V1430" s="104">
        <v>0</v>
      </c>
      <c r="W1430" s="104">
        <v>200000</v>
      </c>
      <c r="X1430" s="104">
        <v>10000</v>
      </c>
      <c r="Y1430" s="104">
        <v>17008</v>
      </c>
      <c r="Z1430" s="104">
        <v>17108</v>
      </c>
      <c r="AA1430" s="103">
        <v>1E-4</v>
      </c>
      <c r="AB1430" s="99"/>
      <c r="AC1430" s="100">
        <v>9777.2443215493167</v>
      </c>
      <c r="AD1430" s="100">
        <v>25.825229625697755</v>
      </c>
      <c r="AE1430" s="100">
        <v>0.63351634216640385</v>
      </c>
      <c r="AF1430" s="100">
        <v>4.5740372037531536</v>
      </c>
      <c r="AG1430" s="100">
        <v>20.077863852199794</v>
      </c>
      <c r="AH1430" s="105"/>
      <c r="AI1430" s="100">
        <v>19694.330000000002</v>
      </c>
      <c r="AJ1430" s="100">
        <v>-0.6661821</v>
      </c>
      <c r="AK1430" s="100">
        <v>-132.08000000000001</v>
      </c>
      <c r="AM1430" s="96">
        <v>42509</v>
      </c>
      <c r="AN1430" s="88">
        <f>_xll.BDH($A1430,AN$5,$AM$2,$AM$2)</f>
        <v>20</v>
      </c>
      <c r="AO1430" s="88" t="str">
        <f>IF(V1430&gt;0,_xll.BDH($A1430,AO$5,$AM$2,$AM$2),"#N/A N/A")</f>
        <v>#N/A N/A</v>
      </c>
      <c r="AP1430" s="88" t="str">
        <f>IF(V1430&gt;0,_xll.BDH($A1430,AP$5,$AM$2,$AM$2),"#N/A N/A")</f>
        <v>#N/A N/A</v>
      </c>
      <c r="AQ1430" s="88" t="str">
        <f>IF(V1430&gt;0,_xll.BDH($A1430,AQ$5,$AM$2,$AM$2),"#N/A N/A")</f>
        <v>#N/A N/A</v>
      </c>
      <c r="AR1430" s="88" t="str">
        <f>IF(V1430&gt;0,_xll.BDH($A1430,AR$5,$AM$2,$AM$2),"#N/A N/A")</f>
        <v>#N/A N/A</v>
      </c>
    </row>
    <row r="1431" spans="1:44" ht="15" x14ac:dyDescent="0.25">
      <c r="A1431" s="99" t="s">
        <v>1370</v>
      </c>
      <c r="B1431" s="99" t="s">
        <v>135</v>
      </c>
      <c r="C1431" s="100" t="s">
        <v>6938</v>
      </c>
      <c r="D1431" s="100" t="s">
        <v>5685</v>
      </c>
      <c r="E1431" s="100" t="s">
        <v>36</v>
      </c>
      <c r="F1431" s="100" t="str">
        <f>VLOOKUP(E1431,Issuer!A:B,2,FALSE)</f>
        <v>SG</v>
      </c>
      <c r="G1431" s="100" t="s">
        <v>5690</v>
      </c>
      <c r="H1431" s="100" t="s">
        <v>5682</v>
      </c>
      <c r="I1431" s="102">
        <v>42257</v>
      </c>
      <c r="J1431" s="102">
        <v>42261</v>
      </c>
      <c r="K1431" s="102">
        <v>42642</v>
      </c>
      <c r="L1431" s="102">
        <v>42641</v>
      </c>
      <c r="M1431" s="102" t="s">
        <v>5683</v>
      </c>
      <c r="N1431" s="103">
        <v>0</v>
      </c>
      <c r="O1431" s="102"/>
      <c r="P1431" s="99"/>
      <c r="Q1431" s="103">
        <v>0.218</v>
      </c>
      <c r="R1431" s="103">
        <v>-0.01</v>
      </c>
      <c r="S1431" s="103">
        <v>-4.3859649999999997</v>
      </c>
      <c r="T1431" s="104">
        <v>300000</v>
      </c>
      <c r="U1431" s="104">
        <v>65400</v>
      </c>
      <c r="V1431" s="104">
        <v>1</v>
      </c>
      <c r="W1431" s="104">
        <v>200000</v>
      </c>
      <c r="X1431" s="104">
        <v>10000</v>
      </c>
      <c r="Y1431" s="104">
        <v>17208</v>
      </c>
      <c r="Z1431" s="104">
        <v>17308</v>
      </c>
      <c r="AA1431" s="103">
        <v>1E-4</v>
      </c>
      <c r="AB1431" s="99"/>
      <c r="AC1431" s="100">
        <v>9313.7683874682916</v>
      </c>
      <c r="AD1431" s="100">
        <v>72.106917540571487</v>
      </c>
      <c r="AE1431" s="100">
        <v>4.8179364392749431</v>
      </c>
      <c r="AF1431" s="100">
        <v>2.5282912100004986</v>
      </c>
      <c r="AG1431" s="100">
        <v>22.322997685286204</v>
      </c>
      <c r="AH1431" s="105"/>
      <c r="AI1431" s="100">
        <v>19694.330000000002</v>
      </c>
      <c r="AJ1431" s="100">
        <v>-0.6661821</v>
      </c>
      <c r="AK1431" s="100">
        <v>-132.08000000000001</v>
      </c>
      <c r="AM1431" s="96">
        <v>42509</v>
      </c>
      <c r="AN1431" s="88">
        <f>_xll.BDH($A1431,AN$5,$AM$2,$AM$2)</f>
        <v>600</v>
      </c>
      <c r="AO1431" s="88" t="str">
        <f>IF(V1431&gt;0,_xll.BDH($A1431,AO$5,$AM$2,$AM$2),"#N/A N/A")</f>
        <v>#N/A N/A</v>
      </c>
      <c r="AP1431" s="88">
        <f>IF(V1431&gt;0,_xll.BDH($A1431,AP$5,$AM$2,$AM$2),"#N/A N/A")</f>
        <v>0.218</v>
      </c>
      <c r="AQ1431" s="88" t="str">
        <f>IF(V1431&gt;0,_xll.BDH($A1431,AQ$5,$AM$2,$AM$2),"#N/A N/A")</f>
        <v>#N/A N/A</v>
      </c>
      <c r="AR1431" s="88">
        <f>IF(V1431&gt;0,_xll.BDH($A1431,AR$5,$AM$2,$AM$2),"#N/A N/A")</f>
        <v>300000</v>
      </c>
    </row>
    <row r="1432" spans="1:44" ht="15" x14ac:dyDescent="0.25">
      <c r="A1432" s="99" t="s">
        <v>1371</v>
      </c>
      <c r="B1432" s="99" t="s">
        <v>135</v>
      </c>
      <c r="C1432" s="100" t="s">
        <v>6943</v>
      </c>
      <c r="D1432" s="100" t="s">
        <v>5685</v>
      </c>
      <c r="E1432" s="100" t="s">
        <v>36</v>
      </c>
      <c r="F1432" s="100" t="str">
        <f>VLOOKUP(E1432,Issuer!A:B,2,FALSE)</f>
        <v>SG</v>
      </c>
      <c r="G1432" s="100" t="s">
        <v>5690</v>
      </c>
      <c r="H1432" s="100" t="s">
        <v>5682</v>
      </c>
      <c r="I1432" s="102">
        <v>42257</v>
      </c>
      <c r="J1432" s="102">
        <v>42261</v>
      </c>
      <c r="K1432" s="102">
        <v>42612</v>
      </c>
      <c r="L1432" s="102">
        <v>42611</v>
      </c>
      <c r="M1432" s="102" t="s">
        <v>5683</v>
      </c>
      <c r="N1432" s="103">
        <v>0</v>
      </c>
      <c r="O1432" s="102"/>
      <c r="P1432" s="99"/>
      <c r="Q1432" s="103">
        <v>0.20200000000000001</v>
      </c>
      <c r="R1432" s="103">
        <v>-8.9999999999999993E-3</v>
      </c>
      <c r="S1432" s="103">
        <v>-4.2654030000000001</v>
      </c>
      <c r="T1432" s="104">
        <v>60000</v>
      </c>
      <c r="U1432" s="104">
        <v>12270</v>
      </c>
      <c r="V1432" s="104">
        <v>6</v>
      </c>
      <c r="W1432" s="104">
        <v>200000</v>
      </c>
      <c r="X1432" s="104">
        <v>10000</v>
      </c>
      <c r="Y1432" s="104">
        <v>17408</v>
      </c>
      <c r="Z1432" s="104">
        <v>17508</v>
      </c>
      <c r="AA1432" s="103">
        <v>1E-4</v>
      </c>
      <c r="AB1432" s="99"/>
      <c r="AC1432" s="100">
        <v>9452.4073576945084</v>
      </c>
      <c r="AD1432" s="100">
        <v>72.755213427172848</v>
      </c>
      <c r="AE1432" s="100">
        <v>3.5495906957224457</v>
      </c>
      <c r="AF1432" s="100">
        <v>2.9182886410558071</v>
      </c>
      <c r="AG1432" s="100">
        <v>21.294484143410891</v>
      </c>
      <c r="AH1432" s="105"/>
      <c r="AI1432" s="100">
        <v>19694.330000000002</v>
      </c>
      <c r="AJ1432" s="100">
        <v>-0.6661821</v>
      </c>
      <c r="AK1432" s="100">
        <v>-132.08000000000001</v>
      </c>
      <c r="AM1432" s="96">
        <v>42509</v>
      </c>
      <c r="AN1432" s="88">
        <f>_xll.BDH($A1432,AN$5,$AM$2,$AM$2)</f>
        <v>480</v>
      </c>
      <c r="AO1432" s="88" t="str">
        <f>IF(V1432&gt;0,_xll.BDH($A1432,AO$5,$AM$2,$AM$2),"#N/A N/A")</f>
        <v>#N/A N/A</v>
      </c>
      <c r="AP1432" s="88">
        <f>IF(V1432&gt;0,_xll.BDH($A1432,AP$5,$AM$2,$AM$2),"#N/A N/A")</f>
        <v>0.20449999999999999</v>
      </c>
      <c r="AQ1432" s="88" t="str">
        <f>IF(V1432&gt;0,_xll.BDH($A1432,AQ$5,$AM$2,$AM$2),"#N/A N/A")</f>
        <v>#N/A N/A</v>
      </c>
      <c r="AR1432" s="88">
        <f>IF(V1432&gt;0,_xll.BDH($A1432,AR$5,$AM$2,$AM$2),"#N/A N/A")</f>
        <v>60000</v>
      </c>
    </row>
    <row r="1433" spans="1:44" ht="15" x14ac:dyDescent="0.25">
      <c r="A1433" s="99" t="s">
        <v>1372</v>
      </c>
      <c r="B1433" s="99" t="s">
        <v>135</v>
      </c>
      <c r="C1433" s="100" t="s">
        <v>6942</v>
      </c>
      <c r="D1433" s="100" t="s">
        <v>5685</v>
      </c>
      <c r="E1433" s="100" t="s">
        <v>36</v>
      </c>
      <c r="F1433" s="100" t="str">
        <f>VLOOKUP(E1433,Issuer!A:B,2,FALSE)</f>
        <v>SG</v>
      </c>
      <c r="G1433" s="100" t="s">
        <v>5690</v>
      </c>
      <c r="H1433" s="100" t="s">
        <v>5682</v>
      </c>
      <c r="I1433" s="102">
        <v>42257</v>
      </c>
      <c r="J1433" s="102">
        <v>42261</v>
      </c>
      <c r="K1433" s="102">
        <v>42579</v>
      </c>
      <c r="L1433" s="102">
        <v>42578</v>
      </c>
      <c r="M1433" s="102" t="s">
        <v>5683</v>
      </c>
      <c r="N1433" s="103">
        <v>0</v>
      </c>
      <c r="O1433" s="102"/>
      <c r="P1433" s="99"/>
      <c r="Q1433" s="103">
        <v>0.186</v>
      </c>
      <c r="R1433" s="103">
        <v>-8.9999999999999993E-3</v>
      </c>
      <c r="S1433" s="103">
        <v>-4.6153849999999998</v>
      </c>
      <c r="T1433" s="104">
        <v>860000</v>
      </c>
      <c r="U1433" s="104">
        <v>162500</v>
      </c>
      <c r="V1433" s="104">
        <v>5</v>
      </c>
      <c r="W1433" s="104">
        <v>200000</v>
      </c>
      <c r="X1433" s="104">
        <v>10000</v>
      </c>
      <c r="Y1433" s="104">
        <v>17608</v>
      </c>
      <c r="Z1433" s="104">
        <v>17708</v>
      </c>
      <c r="AA1433" s="103">
        <v>1E-4</v>
      </c>
      <c r="AB1433" s="99"/>
      <c r="AC1433" s="100">
        <v>9611.1682911473836</v>
      </c>
      <c r="AD1433" s="100">
        <v>71.234400521702369</v>
      </c>
      <c r="AE1433" s="100">
        <v>2.1463638582288915</v>
      </c>
      <c r="AF1433" s="100">
        <v>4.0078863168582002</v>
      </c>
      <c r="AG1433" s="100">
        <v>20.077863852199794</v>
      </c>
      <c r="AH1433" s="105"/>
      <c r="AI1433" s="100">
        <v>19694.330000000002</v>
      </c>
      <c r="AJ1433" s="100">
        <v>-0.6661821</v>
      </c>
      <c r="AK1433" s="100">
        <v>-132.08000000000001</v>
      </c>
      <c r="AM1433" s="96">
        <v>42509</v>
      </c>
      <c r="AN1433" s="88">
        <f>_xll.BDH($A1433,AN$5,$AM$2,$AM$2)</f>
        <v>0</v>
      </c>
      <c r="AO1433" s="88">
        <f>IF(V1433&gt;0,_xll.BDH($A1433,AO$5,$AM$2,$AM$2),"#N/A N/A")</f>
        <v>0.18804299999999999</v>
      </c>
      <c r="AP1433" s="88">
        <f>IF(V1433&gt;0,_xll.BDH($A1433,AP$5,$AM$2,$AM$2),"#N/A N/A")</f>
        <v>0.19</v>
      </c>
      <c r="AQ1433" s="88">
        <f>IF(V1433&gt;0,_xll.BDH($A1433,AQ$5,$AM$2,$AM$2),"#N/A N/A")</f>
        <v>460000</v>
      </c>
      <c r="AR1433" s="88">
        <f>IF(V1433&gt;0,_xll.BDH($A1433,AR$5,$AM$2,$AM$2),"#N/A N/A")</f>
        <v>400000</v>
      </c>
    </row>
    <row r="1434" spans="1:44" ht="15" x14ac:dyDescent="0.25">
      <c r="A1434" s="99" t="s">
        <v>1373</v>
      </c>
      <c r="B1434" s="99" t="s">
        <v>135</v>
      </c>
      <c r="C1434" s="100" t="s">
        <v>6947</v>
      </c>
      <c r="D1434" s="100" t="s">
        <v>5685</v>
      </c>
      <c r="E1434" s="100" t="s">
        <v>36</v>
      </c>
      <c r="F1434" s="100" t="str">
        <f>VLOOKUP(E1434,Issuer!A:B,2,FALSE)</f>
        <v>SG</v>
      </c>
      <c r="G1434" s="100" t="s">
        <v>5690</v>
      </c>
      <c r="H1434" s="100" t="s">
        <v>5682</v>
      </c>
      <c r="I1434" s="102">
        <v>42257</v>
      </c>
      <c r="J1434" s="102">
        <v>42261</v>
      </c>
      <c r="K1434" s="102">
        <v>42642</v>
      </c>
      <c r="L1434" s="102">
        <v>42641</v>
      </c>
      <c r="M1434" s="102" t="s">
        <v>5683</v>
      </c>
      <c r="N1434" s="103">
        <v>0</v>
      </c>
      <c r="O1434" s="102"/>
      <c r="P1434" s="99"/>
      <c r="Q1434" s="103">
        <v>0.16</v>
      </c>
      <c r="R1434" s="103">
        <v>-8.0000000000000002E-3</v>
      </c>
      <c r="S1434" s="103">
        <v>-4.7619049999999996</v>
      </c>
      <c r="T1434" s="104">
        <v>0</v>
      </c>
      <c r="U1434" s="104"/>
      <c r="V1434" s="104">
        <v>0</v>
      </c>
      <c r="W1434" s="104">
        <v>200000</v>
      </c>
      <c r="X1434" s="104">
        <v>10000</v>
      </c>
      <c r="Y1434" s="104">
        <v>17808</v>
      </c>
      <c r="Z1434" s="104">
        <v>17908</v>
      </c>
      <c r="AA1434" s="103">
        <v>1E-4</v>
      </c>
      <c r="AB1434" s="99"/>
      <c r="AC1434" s="100">
        <v>9003.009868448722</v>
      </c>
      <c r="AD1434" s="100">
        <v>106.98211438085512</v>
      </c>
      <c r="AE1434" s="100">
        <v>6.0872616458042081</v>
      </c>
      <c r="AF1434" s="100">
        <v>1.9708955758847564</v>
      </c>
      <c r="AG1434" s="100">
        <v>22.322997685286229</v>
      </c>
      <c r="AH1434" s="105"/>
      <c r="AI1434" s="100">
        <v>19694.330000000002</v>
      </c>
      <c r="AJ1434" s="100">
        <v>-0.6661821</v>
      </c>
      <c r="AK1434" s="100">
        <v>-132.08000000000001</v>
      </c>
      <c r="AM1434" s="96">
        <v>42509</v>
      </c>
      <c r="AN1434" s="88">
        <f>_xll.BDH($A1434,AN$5,$AM$2,$AM$2)</f>
        <v>2020</v>
      </c>
      <c r="AO1434" s="88" t="str">
        <f>IF(V1434&gt;0,_xll.BDH($A1434,AO$5,$AM$2,$AM$2),"#N/A N/A")</f>
        <v>#N/A N/A</v>
      </c>
      <c r="AP1434" s="88" t="str">
        <f>IF(V1434&gt;0,_xll.BDH($A1434,AP$5,$AM$2,$AM$2),"#N/A N/A")</f>
        <v>#N/A N/A</v>
      </c>
      <c r="AQ1434" s="88" t="str">
        <f>IF(V1434&gt;0,_xll.BDH($A1434,AQ$5,$AM$2,$AM$2),"#N/A N/A")</f>
        <v>#N/A N/A</v>
      </c>
      <c r="AR1434" s="88" t="str">
        <f>IF(V1434&gt;0,_xll.BDH($A1434,AR$5,$AM$2,$AM$2),"#N/A N/A")</f>
        <v>#N/A N/A</v>
      </c>
    </row>
    <row r="1435" spans="1:44" ht="15" x14ac:dyDescent="0.25">
      <c r="A1435" s="99" t="s">
        <v>1374</v>
      </c>
      <c r="B1435" s="99" t="s">
        <v>135</v>
      </c>
      <c r="C1435" s="100" t="s">
        <v>6945</v>
      </c>
      <c r="D1435" s="100" t="s">
        <v>5685</v>
      </c>
      <c r="E1435" s="100" t="s">
        <v>36</v>
      </c>
      <c r="F1435" s="100" t="str">
        <f>VLOOKUP(E1435,Issuer!A:B,2,FALSE)</f>
        <v>SG</v>
      </c>
      <c r="G1435" s="100" t="s">
        <v>5690</v>
      </c>
      <c r="H1435" s="101" t="s">
        <v>5682</v>
      </c>
      <c r="I1435" s="102">
        <v>42257</v>
      </c>
      <c r="J1435" s="102">
        <v>42261</v>
      </c>
      <c r="K1435" s="102">
        <v>42612</v>
      </c>
      <c r="L1435" s="102">
        <v>42611</v>
      </c>
      <c r="M1435" s="102" t="s">
        <v>5683</v>
      </c>
      <c r="N1435" s="103">
        <v>0</v>
      </c>
      <c r="O1435" s="102"/>
      <c r="P1435" s="99"/>
      <c r="Q1435" s="103">
        <v>0.14799999999999999</v>
      </c>
      <c r="R1435" s="103">
        <v>-8.9999999999999993E-3</v>
      </c>
      <c r="S1435" s="103">
        <v>-5.7324840000000004</v>
      </c>
      <c r="T1435" s="104">
        <v>0</v>
      </c>
      <c r="U1435" s="104"/>
      <c r="V1435" s="104">
        <v>0</v>
      </c>
      <c r="W1435" s="104">
        <v>200000</v>
      </c>
      <c r="X1435" s="104">
        <v>10000</v>
      </c>
      <c r="Y1435" s="104">
        <v>18008</v>
      </c>
      <c r="Z1435" s="104">
        <v>18108</v>
      </c>
      <c r="AA1435" s="103">
        <v>1E-4</v>
      </c>
      <c r="AB1435" s="99"/>
      <c r="AC1435" s="100">
        <v>9124.1838410413457</v>
      </c>
      <c r="AD1435" s="100">
        <v>118.93858831072384</v>
      </c>
      <c r="AE1435" s="100">
        <v>4.9822662369284973</v>
      </c>
      <c r="AF1435" s="100">
        <v>2.2402533719213844</v>
      </c>
      <c r="AG1435" s="100">
        <v>21.294484143410912</v>
      </c>
      <c r="AH1435" s="105"/>
      <c r="AI1435" s="100">
        <v>19694.330000000002</v>
      </c>
      <c r="AJ1435" s="100">
        <v>-0.6661821</v>
      </c>
      <c r="AK1435" s="100">
        <v>-132.08000000000001</v>
      </c>
      <c r="AM1435" s="96">
        <v>42509</v>
      </c>
      <c r="AN1435" s="88">
        <f>_xll.BDH($A1435,AN$5,$AM$2,$AM$2)</f>
        <v>300</v>
      </c>
      <c r="AO1435" s="88" t="str">
        <f>IF(V1435&gt;0,_xll.BDH($A1435,AO$5,$AM$2,$AM$2),"#N/A N/A")</f>
        <v>#N/A N/A</v>
      </c>
      <c r="AP1435" s="88" t="str">
        <f>IF(V1435&gt;0,_xll.BDH($A1435,AP$5,$AM$2,$AM$2),"#N/A N/A")</f>
        <v>#N/A N/A</v>
      </c>
      <c r="AQ1435" s="88" t="str">
        <f>IF(V1435&gt;0,_xll.BDH($A1435,AQ$5,$AM$2,$AM$2),"#N/A N/A")</f>
        <v>#N/A N/A</v>
      </c>
      <c r="AR1435" s="88" t="str">
        <f>IF(V1435&gt;0,_xll.BDH($A1435,AR$5,$AM$2,$AM$2),"#N/A N/A")</f>
        <v>#N/A N/A</v>
      </c>
    </row>
    <row r="1436" spans="1:44" ht="15" x14ac:dyDescent="0.25">
      <c r="A1436" s="99" t="s">
        <v>1375</v>
      </c>
      <c r="B1436" s="99" t="s">
        <v>141</v>
      </c>
      <c r="C1436" s="100" t="s">
        <v>6944</v>
      </c>
      <c r="D1436" s="100" t="s">
        <v>5699</v>
      </c>
      <c r="E1436" s="100" t="s">
        <v>33</v>
      </c>
      <c r="F1436" s="100" t="str">
        <f>VLOOKUP(E1436,Issuer!A:B,2,FALSE)</f>
        <v>JP</v>
      </c>
      <c r="G1436" s="100" t="s">
        <v>5748</v>
      </c>
      <c r="H1436" s="101" t="s">
        <v>5682</v>
      </c>
      <c r="I1436" s="102">
        <v>42228</v>
      </c>
      <c r="J1436" s="102">
        <v>42229</v>
      </c>
      <c r="K1436" s="102">
        <v>42628</v>
      </c>
      <c r="L1436" s="102">
        <v>42627</v>
      </c>
      <c r="M1436" s="102" t="s">
        <v>5683</v>
      </c>
      <c r="N1436" s="103">
        <v>0</v>
      </c>
      <c r="O1436" s="102"/>
      <c r="P1436" s="99"/>
      <c r="Q1436" s="103">
        <v>0.42</v>
      </c>
      <c r="R1436" s="103">
        <v>-0.03</v>
      </c>
      <c r="S1436" s="103">
        <v>-6.6666670000000003</v>
      </c>
      <c r="T1436" s="104">
        <v>0</v>
      </c>
      <c r="U1436" s="104"/>
      <c r="V1436" s="104">
        <v>0</v>
      </c>
      <c r="W1436" s="104">
        <v>100000</v>
      </c>
      <c r="X1436" s="104">
        <v>1000</v>
      </c>
      <c r="Y1436" s="104">
        <v>117.28</v>
      </c>
      <c r="Z1436" s="104">
        <v>120.28</v>
      </c>
      <c r="AA1436" s="103">
        <v>0.01</v>
      </c>
      <c r="AB1436" s="99"/>
      <c r="AC1436" s="100">
        <v>101.01477016266112</v>
      </c>
      <c r="AD1436" s="100">
        <v>-0.11842389457834124</v>
      </c>
      <c r="AE1436" s="100">
        <v>-1.6254927759009261E-2</v>
      </c>
      <c r="AF1436" s="100">
        <v>6.018104370411339E-4</v>
      </c>
      <c r="AG1436" s="100">
        <v>27.906544226601966</v>
      </c>
      <c r="AH1436" s="105"/>
      <c r="AI1436" s="100">
        <v>157.19999999999999</v>
      </c>
      <c r="AJ1436" s="100">
        <v>-2.4208569999999998</v>
      </c>
      <c r="AK1436" s="100">
        <v>-3.9</v>
      </c>
      <c r="AM1436" s="96">
        <v>42509</v>
      </c>
      <c r="AN1436" s="88">
        <f>_xll.BDH($A1436,AN$5,$AM$2,$AM$2)</f>
        <v>160</v>
      </c>
      <c r="AO1436" s="88" t="str">
        <f>IF(V1436&gt;0,_xll.BDH($A1436,AO$5,$AM$2,$AM$2),"#N/A N/A")</f>
        <v>#N/A N/A</v>
      </c>
      <c r="AP1436" s="88" t="str">
        <f>IF(V1436&gt;0,_xll.BDH($A1436,AP$5,$AM$2,$AM$2),"#N/A N/A")</f>
        <v>#N/A N/A</v>
      </c>
      <c r="AQ1436" s="88" t="str">
        <f>IF(V1436&gt;0,_xll.BDH($A1436,AQ$5,$AM$2,$AM$2),"#N/A N/A")</f>
        <v>#N/A N/A</v>
      </c>
      <c r="AR1436" s="88" t="str">
        <f>IF(V1436&gt;0,_xll.BDH($A1436,AR$5,$AM$2,$AM$2),"#N/A N/A")</f>
        <v>#N/A N/A</v>
      </c>
    </row>
    <row r="1437" spans="1:44" ht="15" x14ac:dyDescent="0.25">
      <c r="A1437" s="99" t="s">
        <v>1376</v>
      </c>
      <c r="B1437" s="99" t="s">
        <v>303</v>
      </c>
      <c r="C1437" s="100" t="s">
        <v>6956</v>
      </c>
      <c r="D1437" s="100" t="s">
        <v>5887</v>
      </c>
      <c r="E1437" s="100" t="s">
        <v>32</v>
      </c>
      <c r="F1437" s="100" t="str">
        <f>VLOOKUP(E1437,Issuer!A:B,2,FALSE)</f>
        <v>HS</v>
      </c>
      <c r="G1437" s="100" t="s">
        <v>5688</v>
      </c>
      <c r="H1437" s="101" t="s">
        <v>5706</v>
      </c>
      <c r="I1437" s="102">
        <v>42229</v>
      </c>
      <c r="J1437" s="102">
        <v>42230</v>
      </c>
      <c r="K1437" s="102">
        <v>42527</v>
      </c>
      <c r="L1437" s="102">
        <v>42524</v>
      </c>
      <c r="M1437" s="102" t="s">
        <v>5683</v>
      </c>
      <c r="N1437" s="103">
        <v>0</v>
      </c>
      <c r="O1437" s="102"/>
      <c r="P1437" s="99"/>
      <c r="Q1437" s="103">
        <v>0.156</v>
      </c>
      <c r="R1437" s="103">
        <v>4.0000000000000001E-3</v>
      </c>
      <c r="S1437" s="103">
        <v>2.6315789999999999</v>
      </c>
      <c r="T1437" s="104">
        <v>0</v>
      </c>
      <c r="U1437" s="104"/>
      <c r="V1437" s="104">
        <v>0</v>
      </c>
      <c r="W1437" s="104">
        <v>40000</v>
      </c>
      <c r="X1437" s="104">
        <v>5000</v>
      </c>
      <c r="Y1437" s="104">
        <v>47.88</v>
      </c>
      <c r="Z1437" s="104">
        <v>46.88</v>
      </c>
      <c r="AA1437" s="103">
        <v>0.01</v>
      </c>
      <c r="AB1437" s="99"/>
      <c r="AC1437" s="100">
        <v>-100.00000368909849</v>
      </c>
      <c r="AD1437" s="100">
        <v>-1.360564496769494E-6</v>
      </c>
      <c r="AE1437" s="100">
        <v>-6.0647045026143367E-9</v>
      </c>
      <c r="AF1437" s="100">
        <v>1.3064661632322433E-4</v>
      </c>
      <c r="AG1437" s="100">
        <v>28.011522101555116</v>
      </c>
      <c r="AH1437" s="105"/>
      <c r="AI1437" s="100">
        <v>33.25</v>
      </c>
      <c r="AJ1437" s="100">
        <v>-0.89418779999999998</v>
      </c>
      <c r="AK1437" s="100">
        <v>-0.3</v>
      </c>
      <c r="AM1437" s="96">
        <v>42509</v>
      </c>
      <c r="AN1437" s="88">
        <f>_xll.BDH($A1437,AN$5,$AM$2,$AM$2)</f>
        <v>0</v>
      </c>
      <c r="AO1437" s="88" t="str">
        <f>IF(V1437&gt;0,_xll.BDH($A1437,AO$5,$AM$2,$AM$2),"#N/A N/A")</f>
        <v>#N/A N/A</v>
      </c>
      <c r="AP1437" s="88" t="str">
        <f>IF(V1437&gt;0,_xll.BDH($A1437,AP$5,$AM$2,$AM$2),"#N/A N/A")</f>
        <v>#N/A N/A</v>
      </c>
      <c r="AQ1437" s="88" t="str">
        <f>IF(V1437&gt;0,_xll.BDH($A1437,AQ$5,$AM$2,$AM$2),"#N/A N/A")</f>
        <v>#N/A N/A</v>
      </c>
      <c r="AR1437" s="88" t="str">
        <f>IF(V1437&gt;0,_xll.BDH($A1437,AR$5,$AM$2,$AM$2),"#N/A N/A")</f>
        <v>#N/A N/A</v>
      </c>
    </row>
    <row r="1438" spans="1:44" ht="15" x14ac:dyDescent="0.25">
      <c r="A1438" s="99" t="s">
        <v>1377</v>
      </c>
      <c r="B1438" s="99" t="s">
        <v>135</v>
      </c>
      <c r="C1438" s="100" t="s">
        <v>6946</v>
      </c>
      <c r="D1438" s="100" t="s">
        <v>5685</v>
      </c>
      <c r="E1438" s="100" t="s">
        <v>32</v>
      </c>
      <c r="F1438" s="100" t="str">
        <f>VLOOKUP(E1438,Issuer!A:B,2,FALSE)</f>
        <v>HS</v>
      </c>
      <c r="G1438" s="100" t="s">
        <v>5688</v>
      </c>
      <c r="H1438" s="101" t="s">
        <v>5682</v>
      </c>
      <c r="I1438" s="102">
        <v>42261</v>
      </c>
      <c r="J1438" s="102">
        <v>42262</v>
      </c>
      <c r="K1438" s="102">
        <v>42671</v>
      </c>
      <c r="L1438" s="102">
        <v>42670</v>
      </c>
      <c r="M1438" s="102" t="s">
        <v>5683</v>
      </c>
      <c r="N1438" s="103">
        <v>0</v>
      </c>
      <c r="O1438" s="102"/>
      <c r="P1438" s="99"/>
      <c r="Q1438" s="103">
        <v>9.6000000000000002E-2</v>
      </c>
      <c r="R1438" s="103">
        <v>-8.9999999999999993E-3</v>
      </c>
      <c r="S1438" s="103">
        <v>-8.5714290000000002</v>
      </c>
      <c r="T1438" s="104">
        <v>227310000</v>
      </c>
      <c r="U1438" s="104">
        <v>22485420</v>
      </c>
      <c r="V1438" s="104">
        <v>531</v>
      </c>
      <c r="W1438" s="104">
        <v>150000</v>
      </c>
      <c r="X1438" s="104">
        <v>10000</v>
      </c>
      <c r="Y1438" s="104">
        <v>17998</v>
      </c>
      <c r="Z1438" s="104">
        <v>18198</v>
      </c>
      <c r="AA1438" s="103">
        <v>6.6666667407844216E-5</v>
      </c>
      <c r="AB1438" s="99"/>
      <c r="AC1438" s="100">
        <v>13236.989150658008</v>
      </c>
      <c r="AD1438" s="100">
        <v>176.00244034156515</v>
      </c>
      <c r="AE1438" s="100">
        <v>6.3086662591128677</v>
      </c>
      <c r="AF1438" s="100">
        <v>1.3986567717276877</v>
      </c>
      <c r="AG1438" s="100">
        <v>22.038093627454241</v>
      </c>
      <c r="AH1438" s="105"/>
      <c r="AI1438" s="100">
        <v>19694.330000000002</v>
      </c>
      <c r="AJ1438" s="100">
        <v>-0.6661821</v>
      </c>
      <c r="AK1438" s="100">
        <v>-132.08000000000001</v>
      </c>
      <c r="AM1438" s="96">
        <v>42509</v>
      </c>
      <c r="AN1438" s="88">
        <f>_xll.BDH($A1438,AN$5,$AM$2,$AM$2)</f>
        <v>2800</v>
      </c>
      <c r="AO1438" s="88">
        <f>IF(V1438&gt;0,_xll.BDH($A1438,AO$5,$AM$2,$AM$2),"#N/A N/A")</f>
        <v>9.8942000000000002E-2</v>
      </c>
      <c r="AP1438" s="88">
        <f>IF(V1438&gt;0,_xll.BDH($A1438,AP$5,$AM$2,$AM$2),"#N/A N/A")</f>
        <v>9.8894999999999997E-2</v>
      </c>
      <c r="AQ1438" s="88">
        <f>IF(V1438&gt;0,_xll.BDH($A1438,AQ$5,$AM$2,$AM$2),"#N/A N/A")</f>
        <v>113400000</v>
      </c>
      <c r="AR1438" s="88">
        <f>IF(V1438&gt;0,_xll.BDH($A1438,AR$5,$AM$2,$AM$2),"#N/A N/A")</f>
        <v>113610000</v>
      </c>
    </row>
    <row r="1439" spans="1:44" ht="15" x14ac:dyDescent="0.25">
      <c r="A1439" s="99" t="s">
        <v>1378</v>
      </c>
      <c r="B1439" s="99" t="s">
        <v>141</v>
      </c>
      <c r="C1439" s="100" t="s">
        <v>6948</v>
      </c>
      <c r="D1439" s="100" t="s">
        <v>5699</v>
      </c>
      <c r="E1439" s="100" t="s">
        <v>33</v>
      </c>
      <c r="F1439" s="100" t="str">
        <f>VLOOKUP(E1439,Issuer!A:B,2,FALSE)</f>
        <v>JP</v>
      </c>
      <c r="G1439" s="100" t="s">
        <v>5748</v>
      </c>
      <c r="H1439" s="101" t="s">
        <v>5682</v>
      </c>
      <c r="I1439" s="102">
        <v>42383</v>
      </c>
      <c r="J1439" s="102">
        <v>42384</v>
      </c>
      <c r="K1439" s="102">
        <v>42755</v>
      </c>
      <c r="L1439" s="102">
        <v>42754</v>
      </c>
      <c r="M1439" s="102" t="s">
        <v>5683</v>
      </c>
      <c r="N1439" s="103">
        <v>0</v>
      </c>
      <c r="O1439" s="102"/>
      <c r="P1439" s="99"/>
      <c r="Q1439" s="103">
        <v>0.30499999999999999</v>
      </c>
      <c r="R1439" s="103">
        <v>-0.04</v>
      </c>
      <c r="S1439" s="103">
        <v>-11.594200000000001</v>
      </c>
      <c r="T1439" s="104">
        <v>240000</v>
      </c>
      <c r="U1439" s="104">
        <v>75950</v>
      </c>
      <c r="V1439" s="104">
        <v>4</v>
      </c>
      <c r="W1439" s="104">
        <v>80000</v>
      </c>
      <c r="X1439" s="104">
        <v>1000</v>
      </c>
      <c r="Y1439" s="104">
        <v>127.88</v>
      </c>
      <c r="Z1439" s="104">
        <v>129.88</v>
      </c>
      <c r="AA1439" s="103">
        <v>0.01</v>
      </c>
      <c r="AB1439" s="99"/>
      <c r="AC1439" s="100">
        <v>102.77946369680002</v>
      </c>
      <c r="AD1439" s="100">
        <v>-0.1521394764142579</v>
      </c>
      <c r="AE1439" s="100">
        <v>-3.3437454657487119E-2</v>
      </c>
      <c r="AF1439" s="100">
        <v>-5.9629738706059716E-5</v>
      </c>
      <c r="AG1439" s="100">
        <v>27.702144549607361</v>
      </c>
      <c r="AH1439" s="105"/>
      <c r="AI1439" s="100">
        <v>157.19999999999999</v>
      </c>
      <c r="AJ1439" s="100">
        <v>-2.4208569999999998</v>
      </c>
      <c r="AK1439" s="100">
        <v>-3.9</v>
      </c>
      <c r="AM1439" s="96">
        <v>42509</v>
      </c>
      <c r="AN1439" s="88">
        <f>_xll.BDH($A1439,AN$5,$AM$2,$AM$2)</f>
        <v>1792</v>
      </c>
      <c r="AO1439" s="88" t="str">
        <f>IF(V1439&gt;0,_xll.BDH($A1439,AO$5,$AM$2,$AM$2),"#N/A N/A")</f>
        <v>#N/A N/A</v>
      </c>
      <c r="AP1439" s="88">
        <f>IF(V1439&gt;0,_xll.BDH($A1439,AP$5,$AM$2,$AM$2),"#N/A N/A")</f>
        <v>0.31645800000000002</v>
      </c>
      <c r="AQ1439" s="88" t="str">
        <f>IF(V1439&gt;0,_xll.BDH($A1439,AQ$5,$AM$2,$AM$2),"#N/A N/A")</f>
        <v>#N/A N/A</v>
      </c>
      <c r="AR1439" s="88">
        <f>IF(V1439&gt;0,_xll.BDH($A1439,AR$5,$AM$2,$AM$2),"#N/A N/A")</f>
        <v>240000</v>
      </c>
    </row>
    <row r="1440" spans="1:44" ht="15" x14ac:dyDescent="0.25">
      <c r="A1440" s="99" t="s">
        <v>1379</v>
      </c>
      <c r="B1440" s="99" t="s">
        <v>421</v>
      </c>
      <c r="C1440" s="100" t="s">
        <v>6949</v>
      </c>
      <c r="D1440" s="100" t="s">
        <v>5991</v>
      </c>
      <c r="E1440" s="100" t="s">
        <v>33</v>
      </c>
      <c r="F1440" s="100" t="str">
        <f>VLOOKUP(E1440,Issuer!A:B,2,FALSE)</f>
        <v>JP</v>
      </c>
      <c r="G1440" s="100" t="s">
        <v>5748</v>
      </c>
      <c r="H1440" s="101" t="s">
        <v>5682</v>
      </c>
      <c r="I1440" s="102">
        <v>42383</v>
      </c>
      <c r="J1440" s="102">
        <v>42384</v>
      </c>
      <c r="K1440" s="102">
        <v>42755</v>
      </c>
      <c r="L1440" s="102">
        <v>42754</v>
      </c>
      <c r="M1440" s="102" t="s">
        <v>5683</v>
      </c>
      <c r="N1440" s="103">
        <v>0</v>
      </c>
      <c r="O1440" s="102"/>
      <c r="P1440" s="99"/>
      <c r="Q1440" s="103">
        <v>0.121</v>
      </c>
      <c r="R1440" s="103">
        <v>-5.0000000000000001E-3</v>
      </c>
      <c r="S1440" s="103">
        <v>-3.9682539999999999</v>
      </c>
      <c r="T1440" s="104">
        <v>125000</v>
      </c>
      <c r="U1440" s="104">
        <v>15245</v>
      </c>
      <c r="V1440" s="104">
        <v>13</v>
      </c>
      <c r="W1440" s="104">
        <v>100000</v>
      </c>
      <c r="X1440" s="104">
        <v>5000</v>
      </c>
      <c r="Y1440" s="104">
        <v>70.88</v>
      </c>
      <c r="Z1440" s="104">
        <v>72.88</v>
      </c>
      <c r="AA1440" s="103">
        <v>0.01</v>
      </c>
      <c r="AB1440" s="99"/>
      <c r="AC1440" s="100">
        <v>91.159071891936691</v>
      </c>
      <c r="AD1440" s="100">
        <v>0.59533231118758712</v>
      </c>
      <c r="AE1440" s="100">
        <v>2.6075734868841211E-2</v>
      </c>
      <c r="AF1440" s="100">
        <v>5.5921324182986983E-3</v>
      </c>
      <c r="AG1440" s="100">
        <v>23.695947051174915</v>
      </c>
      <c r="AH1440" s="105"/>
      <c r="AI1440" s="100">
        <v>83.4</v>
      </c>
      <c r="AJ1440" s="100">
        <v>-0.71428570000000002</v>
      </c>
      <c r="AK1440" s="100">
        <v>-0.6</v>
      </c>
      <c r="AM1440" s="96">
        <v>42509</v>
      </c>
      <c r="AN1440" s="88">
        <f>_xll.BDH($A1440,AN$5,$AM$2,$AM$2)</f>
        <v>2980</v>
      </c>
      <c r="AO1440" s="88">
        <f>IF(V1440&gt;0,_xll.BDH($A1440,AO$5,$AM$2,$AM$2),"#N/A N/A")</f>
        <v>0.122167</v>
      </c>
      <c r="AP1440" s="88">
        <f>IF(V1440&gt;0,_xll.BDH($A1440,AP$5,$AM$2,$AM$2),"#N/A N/A")</f>
        <v>0.121769</v>
      </c>
      <c r="AQ1440" s="88">
        <f>IF(V1440&gt;0,_xll.BDH($A1440,AQ$5,$AM$2,$AM$2),"#N/A N/A")</f>
        <v>60000</v>
      </c>
      <c r="AR1440" s="88">
        <f>IF(V1440&gt;0,_xll.BDH($A1440,AR$5,$AM$2,$AM$2),"#N/A N/A")</f>
        <v>65000</v>
      </c>
    </row>
    <row r="1441" spans="1:44" ht="15" x14ac:dyDescent="0.25">
      <c r="A1441" s="99" t="s">
        <v>1380</v>
      </c>
      <c r="B1441" s="99" t="s">
        <v>135</v>
      </c>
      <c r="C1441" s="100" t="s">
        <v>6952</v>
      </c>
      <c r="D1441" s="100" t="s">
        <v>5685</v>
      </c>
      <c r="E1441" s="100" t="s">
        <v>32</v>
      </c>
      <c r="F1441" s="100" t="str">
        <f>VLOOKUP(E1441,Issuer!A:B,2,FALSE)</f>
        <v>HS</v>
      </c>
      <c r="G1441" s="100" t="s">
        <v>5688</v>
      </c>
      <c r="H1441" s="101" t="s">
        <v>5682</v>
      </c>
      <c r="I1441" s="102">
        <v>42261</v>
      </c>
      <c r="J1441" s="102">
        <v>42262</v>
      </c>
      <c r="K1441" s="102">
        <v>42703</v>
      </c>
      <c r="L1441" s="102">
        <v>42702</v>
      </c>
      <c r="M1441" s="102" t="s">
        <v>5683</v>
      </c>
      <c r="N1441" s="103">
        <v>0</v>
      </c>
      <c r="O1441" s="102"/>
      <c r="P1441" s="99"/>
      <c r="Q1441" s="103">
        <v>0.106</v>
      </c>
      <c r="R1441" s="103">
        <v>-8.0000000000000002E-3</v>
      </c>
      <c r="S1441" s="103">
        <v>-7.017544</v>
      </c>
      <c r="T1441" s="104">
        <v>191190000</v>
      </c>
      <c r="U1441" s="104">
        <v>20752950</v>
      </c>
      <c r="V1441" s="104">
        <v>471</v>
      </c>
      <c r="W1441" s="104">
        <v>150000</v>
      </c>
      <c r="X1441" s="104">
        <v>10000</v>
      </c>
      <c r="Y1441" s="104">
        <v>17798</v>
      </c>
      <c r="Z1441" s="104">
        <v>17998</v>
      </c>
      <c r="AA1441" s="103">
        <v>6.6666667407844216E-5</v>
      </c>
      <c r="AB1441" s="99"/>
      <c r="AC1441" s="100">
        <v>13335.059402100458</v>
      </c>
      <c r="AD1441" s="100">
        <v>148.98003403722979</v>
      </c>
      <c r="AE1441" s="100">
        <v>6.6142332719968708</v>
      </c>
      <c r="AF1441" s="100">
        <v>1.27055674968873</v>
      </c>
      <c r="AG1441" s="100">
        <v>22.038797483806285</v>
      </c>
      <c r="AH1441" s="105"/>
      <c r="AI1441" s="100">
        <v>19694.330000000002</v>
      </c>
      <c r="AJ1441" s="100">
        <v>-0.6661821</v>
      </c>
      <c r="AK1441" s="100">
        <v>-132.08000000000001</v>
      </c>
      <c r="AM1441" s="96">
        <v>42509</v>
      </c>
      <c r="AN1441" s="88">
        <f>_xll.BDH($A1441,AN$5,$AM$2,$AM$2)</f>
        <v>7580</v>
      </c>
      <c r="AO1441" s="88">
        <f>IF(V1441&gt;0,_xll.BDH($A1441,AO$5,$AM$2,$AM$2),"#N/A N/A")</f>
        <v>0.108541</v>
      </c>
      <c r="AP1441" s="88">
        <f>IF(V1441&gt;0,_xll.BDH($A1441,AP$5,$AM$2,$AM$2),"#N/A N/A")</f>
        <v>0.10855099999999999</v>
      </c>
      <c r="AQ1441" s="88">
        <f>IF(V1441&gt;0,_xll.BDH($A1441,AQ$5,$AM$2,$AM$2),"#N/A N/A")</f>
        <v>95100000</v>
      </c>
      <c r="AR1441" s="88">
        <f>IF(V1441&gt;0,_xll.BDH($A1441,AR$5,$AM$2,$AM$2),"#N/A N/A")</f>
        <v>96090000</v>
      </c>
    </row>
    <row r="1442" spans="1:44" ht="15" x14ac:dyDescent="0.25">
      <c r="A1442" s="99" t="s">
        <v>1381</v>
      </c>
      <c r="B1442" s="99" t="s">
        <v>200</v>
      </c>
      <c r="C1442" s="100" t="s">
        <v>6950</v>
      </c>
      <c r="D1442" s="100" t="s">
        <v>5768</v>
      </c>
      <c r="E1442" s="100" t="s">
        <v>33</v>
      </c>
      <c r="F1442" s="100" t="str">
        <f>VLOOKUP(E1442,Issuer!A:B,2,FALSE)</f>
        <v>JP</v>
      </c>
      <c r="G1442" s="100" t="s">
        <v>5748</v>
      </c>
      <c r="H1442" s="101" t="s">
        <v>5706</v>
      </c>
      <c r="I1442" s="102">
        <v>42314</v>
      </c>
      <c r="J1442" s="102">
        <v>42317</v>
      </c>
      <c r="K1442" s="102">
        <v>42510</v>
      </c>
      <c r="L1442" s="102">
        <v>42509</v>
      </c>
      <c r="M1442" s="102" t="s">
        <v>5683</v>
      </c>
      <c r="N1442" s="103">
        <v>0</v>
      </c>
      <c r="O1442" s="102"/>
      <c r="P1442" s="99"/>
      <c r="Q1442" s="103">
        <v>8.2000000000000003E-2</v>
      </c>
      <c r="R1442" s="103">
        <v>0</v>
      </c>
      <c r="S1442" s="103">
        <v>0</v>
      </c>
      <c r="T1442" s="104">
        <v>0</v>
      </c>
      <c r="U1442" s="104"/>
      <c r="V1442" s="104">
        <v>0</v>
      </c>
      <c r="W1442" s="104">
        <v>100000</v>
      </c>
      <c r="X1442" s="104">
        <v>4000</v>
      </c>
      <c r="Y1442" s="104">
        <v>34.880000000000003</v>
      </c>
      <c r="Z1442" s="104">
        <v>32.880000000000003</v>
      </c>
      <c r="AA1442" s="103">
        <v>0.01</v>
      </c>
      <c r="AB1442" s="99"/>
      <c r="AC1442" s="100">
        <v>-100.00000223517424</v>
      </c>
      <c r="AD1442" s="100">
        <v>6.1409316097444442E-47</v>
      </c>
      <c r="AE1442" s="100">
        <v>1.4345737780896709E-50</v>
      </c>
      <c r="AF1442" s="100">
        <v>5.7336942514108963E-5</v>
      </c>
      <c r="AG1442" s="100">
        <v>33.706211451299943</v>
      </c>
      <c r="AH1442" s="105"/>
      <c r="AI1442" s="100">
        <v>27.25</v>
      </c>
      <c r="AJ1442" s="100">
        <v>0.55350549999999998</v>
      </c>
      <c r="AK1442" s="100">
        <v>0.15</v>
      </c>
      <c r="AM1442" s="96">
        <v>42509</v>
      </c>
      <c r="AN1442" s="88">
        <f>_xll.BDH($A1442,AN$5,$AM$2,$AM$2)</f>
        <v>1056</v>
      </c>
      <c r="AO1442" s="88" t="str">
        <f>IF(V1442&gt;0,_xll.BDH($A1442,AO$5,$AM$2,$AM$2),"#N/A N/A")</f>
        <v>#N/A N/A</v>
      </c>
      <c r="AP1442" s="88" t="str">
        <f>IF(V1442&gt;0,_xll.BDH($A1442,AP$5,$AM$2,$AM$2),"#N/A N/A")</f>
        <v>#N/A N/A</v>
      </c>
      <c r="AQ1442" s="88" t="str">
        <f>IF(V1442&gt;0,_xll.BDH($A1442,AQ$5,$AM$2,$AM$2),"#N/A N/A")</f>
        <v>#N/A N/A</v>
      </c>
      <c r="AR1442" s="88" t="str">
        <f>IF(V1442&gt;0,_xll.BDH($A1442,AR$5,$AM$2,$AM$2),"#N/A N/A")</f>
        <v>#N/A N/A</v>
      </c>
    </row>
    <row r="1443" spans="1:44" ht="15" x14ac:dyDescent="0.25">
      <c r="A1443" s="99" t="s">
        <v>1382</v>
      </c>
      <c r="B1443" s="99" t="s">
        <v>132</v>
      </c>
      <c r="C1443" s="100" t="s">
        <v>6953</v>
      </c>
      <c r="D1443" s="100" t="s">
        <v>5694</v>
      </c>
      <c r="E1443" s="100" t="s">
        <v>33</v>
      </c>
      <c r="F1443" s="100" t="str">
        <f>VLOOKUP(E1443,Issuer!A:B,2,FALSE)</f>
        <v>JP</v>
      </c>
      <c r="G1443" s="100" t="s">
        <v>5748</v>
      </c>
      <c r="H1443" s="101" t="s">
        <v>5706</v>
      </c>
      <c r="I1443" s="102">
        <v>42314</v>
      </c>
      <c r="J1443" s="102">
        <v>42317</v>
      </c>
      <c r="K1443" s="102">
        <v>42601</v>
      </c>
      <c r="L1443" s="102">
        <v>42600</v>
      </c>
      <c r="M1443" s="102" t="s">
        <v>5683</v>
      </c>
      <c r="N1443" s="103">
        <v>0</v>
      </c>
      <c r="O1443" s="102"/>
      <c r="P1443" s="99"/>
      <c r="Q1443" s="103">
        <v>8.5999999999999993E-2</v>
      </c>
      <c r="R1443" s="103">
        <v>0</v>
      </c>
      <c r="S1443" s="103">
        <v>0</v>
      </c>
      <c r="T1443" s="104">
        <v>370000</v>
      </c>
      <c r="U1443" s="104">
        <v>31450</v>
      </c>
      <c r="V1443" s="104">
        <v>9</v>
      </c>
      <c r="W1443" s="104">
        <v>100000</v>
      </c>
      <c r="X1443" s="104">
        <v>10000</v>
      </c>
      <c r="Y1443" s="104">
        <v>32.880000000000003</v>
      </c>
      <c r="Z1443" s="104">
        <v>30.88</v>
      </c>
      <c r="AA1443" s="103">
        <v>0.01</v>
      </c>
      <c r="AB1443" s="99"/>
      <c r="AC1443" s="100">
        <v>-103.38995730551643</v>
      </c>
      <c r="AD1443" s="100">
        <v>-0.17344528219772554</v>
      </c>
      <c r="AE1443" s="100">
        <v>-4.4979115530607103E-3</v>
      </c>
      <c r="AF1443" s="100">
        <v>1.2516143836629767E-3</v>
      </c>
      <c r="AG1443" s="100">
        <v>43.269897819467218</v>
      </c>
      <c r="AH1443" s="105"/>
      <c r="AI1443" s="100">
        <v>24.25</v>
      </c>
      <c r="AJ1443" s="100">
        <v>-0.20576130000000001</v>
      </c>
      <c r="AK1443" s="100">
        <v>-0.05</v>
      </c>
      <c r="AM1443" s="96">
        <v>42509</v>
      </c>
      <c r="AN1443" s="88">
        <f>_xll.BDH($A1443,AN$5,$AM$2,$AM$2)</f>
        <v>22780</v>
      </c>
      <c r="AO1443" s="88">
        <f>IF(V1443&gt;0,_xll.BDH($A1443,AO$5,$AM$2,$AM$2),"#N/A N/A")</f>
        <v>8.5320999999999994E-2</v>
      </c>
      <c r="AP1443" s="88">
        <f>IF(V1443&gt;0,_xll.BDH($A1443,AP$5,$AM$2,$AM$2),"#N/A N/A")</f>
        <v>8.4000000000000005E-2</v>
      </c>
      <c r="AQ1443" s="88">
        <f>IF(V1443&gt;0,_xll.BDH($A1443,AQ$5,$AM$2,$AM$2),"#N/A N/A")</f>
        <v>280000</v>
      </c>
      <c r="AR1443" s="88">
        <f>IF(V1443&gt;0,_xll.BDH($A1443,AR$5,$AM$2,$AM$2),"#N/A N/A")</f>
        <v>90000</v>
      </c>
    </row>
    <row r="1444" spans="1:44" ht="15" x14ac:dyDescent="0.25">
      <c r="A1444" s="99" t="s">
        <v>1383</v>
      </c>
      <c r="B1444" s="99" t="s">
        <v>256</v>
      </c>
      <c r="C1444" s="100" t="s">
        <v>6958</v>
      </c>
      <c r="D1444" s="100" t="s">
        <v>5842</v>
      </c>
      <c r="E1444" s="100" t="s">
        <v>32</v>
      </c>
      <c r="F1444" s="100" t="str">
        <f>VLOOKUP(E1444,Issuer!A:B,2,FALSE)</f>
        <v>HS</v>
      </c>
      <c r="G1444" s="100" t="s">
        <v>5688</v>
      </c>
      <c r="H1444" s="101" t="s">
        <v>5706</v>
      </c>
      <c r="I1444" s="102">
        <v>42229</v>
      </c>
      <c r="J1444" s="102">
        <v>42230</v>
      </c>
      <c r="K1444" s="102">
        <v>42583</v>
      </c>
      <c r="L1444" s="102">
        <v>42580</v>
      </c>
      <c r="M1444" s="102" t="s">
        <v>5683</v>
      </c>
      <c r="N1444" s="103">
        <v>0</v>
      </c>
      <c r="O1444" s="102"/>
      <c r="P1444" s="99"/>
      <c r="Q1444" s="103">
        <v>0.47</v>
      </c>
      <c r="R1444" s="103">
        <v>0</v>
      </c>
      <c r="S1444" s="103">
        <v>0</v>
      </c>
      <c r="T1444" s="104">
        <v>0</v>
      </c>
      <c r="U1444" s="104"/>
      <c r="V1444" s="104">
        <v>0</v>
      </c>
      <c r="W1444" s="104">
        <v>40000</v>
      </c>
      <c r="X1444" s="104">
        <v>2000</v>
      </c>
      <c r="Y1444" s="104">
        <v>14.73</v>
      </c>
      <c r="Z1444" s="104">
        <v>14.58</v>
      </c>
      <c r="AA1444" s="103">
        <v>0.1</v>
      </c>
      <c r="AB1444" s="99"/>
      <c r="AC1444" s="100">
        <v>-9.9973316958655314</v>
      </c>
      <c r="AD1444" s="100">
        <v>-4.2670716804268302E-3</v>
      </c>
      <c r="AE1444" s="100">
        <v>-2.2705941813281472E-4</v>
      </c>
      <c r="AF1444" s="100">
        <v>-1.6506243184332415E-4</v>
      </c>
      <c r="AG1444" s="100">
        <v>25.048903533240907</v>
      </c>
      <c r="AH1444" s="105"/>
      <c r="AI1444" s="100">
        <v>10.76</v>
      </c>
      <c r="AJ1444" s="100">
        <v>0</v>
      </c>
      <c r="AK1444" s="100">
        <v>0</v>
      </c>
      <c r="AM1444" s="96">
        <v>42509</v>
      </c>
      <c r="AN1444" s="88">
        <f>_xll.BDH($A1444,AN$5,$AM$2,$AM$2)</f>
        <v>0</v>
      </c>
      <c r="AO1444" s="88" t="str">
        <f>IF(V1444&gt;0,_xll.BDH($A1444,AO$5,$AM$2,$AM$2),"#N/A N/A")</f>
        <v>#N/A N/A</v>
      </c>
      <c r="AP1444" s="88" t="str">
        <f>IF(V1444&gt;0,_xll.BDH($A1444,AP$5,$AM$2,$AM$2),"#N/A N/A")</f>
        <v>#N/A N/A</v>
      </c>
      <c r="AQ1444" s="88" t="str">
        <f>IF(V1444&gt;0,_xll.BDH($A1444,AQ$5,$AM$2,$AM$2),"#N/A N/A")</f>
        <v>#N/A N/A</v>
      </c>
      <c r="AR1444" s="88" t="str">
        <f>IF(V1444&gt;0,_xll.BDH($A1444,AR$5,$AM$2,$AM$2),"#N/A N/A")</f>
        <v>#N/A N/A</v>
      </c>
    </row>
    <row r="1445" spans="1:44" ht="15" x14ac:dyDescent="0.25">
      <c r="A1445" s="99" t="s">
        <v>1384</v>
      </c>
      <c r="B1445" s="99" t="s">
        <v>135</v>
      </c>
      <c r="C1445" s="100" t="s">
        <v>6954</v>
      </c>
      <c r="D1445" s="100" t="s">
        <v>5685</v>
      </c>
      <c r="E1445" s="100" t="s">
        <v>32</v>
      </c>
      <c r="F1445" s="100" t="str">
        <f>VLOOKUP(E1445,Issuer!A:B,2,FALSE)</f>
        <v>HS</v>
      </c>
      <c r="G1445" s="100" t="s">
        <v>5688</v>
      </c>
      <c r="H1445" s="101" t="s">
        <v>5706</v>
      </c>
      <c r="I1445" s="102">
        <v>42229</v>
      </c>
      <c r="J1445" s="102">
        <v>42230</v>
      </c>
      <c r="K1445" s="102">
        <v>42550</v>
      </c>
      <c r="L1445" s="102">
        <v>42549</v>
      </c>
      <c r="M1445" s="102" t="s">
        <v>5683</v>
      </c>
      <c r="N1445" s="103">
        <v>0</v>
      </c>
      <c r="O1445" s="102"/>
      <c r="P1445" s="99"/>
      <c r="Q1445" s="103">
        <v>0.36499999999999999</v>
      </c>
      <c r="R1445" s="103">
        <v>0.01</v>
      </c>
      <c r="S1445" s="103">
        <v>2.8169010000000001</v>
      </c>
      <c r="T1445" s="104">
        <v>0</v>
      </c>
      <c r="U1445" s="104"/>
      <c r="V1445" s="104">
        <v>0</v>
      </c>
      <c r="W1445" s="104">
        <v>100000</v>
      </c>
      <c r="X1445" s="104">
        <v>10000</v>
      </c>
      <c r="Y1445" s="104">
        <v>24788</v>
      </c>
      <c r="Z1445" s="104">
        <v>24588</v>
      </c>
      <c r="AA1445" s="103">
        <v>6.6666667407844216E-5</v>
      </c>
      <c r="AB1445" s="99"/>
      <c r="AC1445" s="100">
        <v>-14744.853257116607</v>
      </c>
      <c r="AD1445" s="100">
        <v>-1.4169341452589652</v>
      </c>
      <c r="AE1445" s="100">
        <v>-3.8754731019554969E-2</v>
      </c>
      <c r="AF1445" s="100">
        <v>-0.36186325198385638</v>
      </c>
      <c r="AG1445" s="100">
        <v>19.572419592818267</v>
      </c>
      <c r="AH1445" s="105"/>
      <c r="AI1445" s="100">
        <v>19694.330000000002</v>
      </c>
      <c r="AJ1445" s="100">
        <v>-0.6661821</v>
      </c>
      <c r="AK1445" s="100">
        <v>-132.08000000000001</v>
      </c>
      <c r="AM1445" s="96">
        <v>42509</v>
      </c>
      <c r="AN1445" s="88">
        <f>_xll.BDH($A1445,AN$5,$AM$2,$AM$2)</f>
        <v>4200</v>
      </c>
      <c r="AO1445" s="88" t="str">
        <f>IF(V1445&gt;0,_xll.BDH($A1445,AO$5,$AM$2,$AM$2),"#N/A N/A")</f>
        <v>#N/A N/A</v>
      </c>
      <c r="AP1445" s="88" t="str">
        <f>IF(V1445&gt;0,_xll.BDH($A1445,AP$5,$AM$2,$AM$2),"#N/A N/A")</f>
        <v>#N/A N/A</v>
      </c>
      <c r="AQ1445" s="88" t="str">
        <f>IF(V1445&gt;0,_xll.BDH($A1445,AQ$5,$AM$2,$AM$2),"#N/A N/A")</f>
        <v>#N/A N/A</v>
      </c>
      <c r="AR1445" s="88" t="str">
        <f>IF(V1445&gt;0,_xll.BDH($A1445,AR$5,$AM$2,$AM$2),"#N/A N/A")</f>
        <v>#N/A N/A</v>
      </c>
    </row>
    <row r="1446" spans="1:44" ht="15" x14ac:dyDescent="0.25">
      <c r="A1446" s="99" t="s">
        <v>1385</v>
      </c>
      <c r="B1446" s="99" t="s">
        <v>148</v>
      </c>
      <c r="C1446" s="100" t="s">
        <v>6961</v>
      </c>
      <c r="D1446" s="100" t="s">
        <v>5739</v>
      </c>
      <c r="E1446" s="100" t="s">
        <v>32</v>
      </c>
      <c r="F1446" s="100" t="str">
        <f>VLOOKUP(E1446,Issuer!A:B,2,FALSE)</f>
        <v>HS</v>
      </c>
      <c r="G1446" s="100" t="s">
        <v>5688</v>
      </c>
      <c r="H1446" s="101" t="s">
        <v>5706</v>
      </c>
      <c r="I1446" s="102">
        <v>42384</v>
      </c>
      <c r="J1446" s="102">
        <v>42387</v>
      </c>
      <c r="K1446" s="102">
        <v>42702</v>
      </c>
      <c r="L1446" s="102">
        <v>42699</v>
      </c>
      <c r="M1446" s="102" t="s">
        <v>5683</v>
      </c>
      <c r="N1446" s="103">
        <v>0</v>
      </c>
      <c r="O1446" s="102"/>
      <c r="P1446" s="99"/>
      <c r="Q1446" s="103">
        <v>9.1999999999999998E-2</v>
      </c>
      <c r="R1446" s="103">
        <v>1E-3</v>
      </c>
      <c r="S1446" s="103">
        <v>1.0989009999999999</v>
      </c>
      <c r="T1446" s="104">
        <v>0</v>
      </c>
      <c r="U1446" s="104"/>
      <c r="V1446" s="104">
        <v>0</v>
      </c>
      <c r="W1446" s="104">
        <v>40000</v>
      </c>
      <c r="X1446" s="104">
        <v>10000</v>
      </c>
      <c r="Y1446" s="104">
        <v>3.64</v>
      </c>
      <c r="Z1446" s="104">
        <v>3.56</v>
      </c>
      <c r="AA1446" s="103">
        <v>0.1</v>
      </c>
      <c r="AB1446" s="99"/>
      <c r="AC1446" s="100">
        <v>-10.631221796658004</v>
      </c>
      <c r="AD1446" s="100">
        <v>-0.15327898909979312</v>
      </c>
      <c r="AE1446" s="100">
        <v>-3.2229647953104304E-3</v>
      </c>
      <c r="AF1446" s="100">
        <v>-7.2196641509707259E-4</v>
      </c>
      <c r="AG1446" s="100">
        <v>26.755672705359057</v>
      </c>
      <c r="AH1446" s="105"/>
      <c r="AI1446" s="100">
        <v>2.97</v>
      </c>
      <c r="AJ1446" s="100">
        <v>-0.6688963</v>
      </c>
      <c r="AK1446" s="100">
        <v>-0.02</v>
      </c>
      <c r="AM1446" s="96">
        <v>42509</v>
      </c>
      <c r="AN1446" s="88">
        <f>_xll.BDH($A1446,AN$5,$AM$2,$AM$2)</f>
        <v>220</v>
      </c>
      <c r="AO1446" s="88" t="str">
        <f>IF(V1446&gt;0,_xll.BDH($A1446,AO$5,$AM$2,$AM$2),"#N/A N/A")</f>
        <v>#N/A N/A</v>
      </c>
      <c r="AP1446" s="88" t="str">
        <f>IF(V1446&gt;0,_xll.BDH($A1446,AP$5,$AM$2,$AM$2),"#N/A N/A")</f>
        <v>#N/A N/A</v>
      </c>
      <c r="AQ1446" s="88" t="str">
        <f>IF(V1446&gt;0,_xll.BDH($A1446,AQ$5,$AM$2,$AM$2),"#N/A N/A")</f>
        <v>#N/A N/A</v>
      </c>
      <c r="AR1446" s="88" t="str">
        <f>IF(V1446&gt;0,_xll.BDH($A1446,AR$5,$AM$2,$AM$2),"#N/A N/A")</f>
        <v>#N/A N/A</v>
      </c>
    </row>
    <row r="1447" spans="1:44" ht="15" x14ac:dyDescent="0.25">
      <c r="A1447" s="99" t="s">
        <v>1386</v>
      </c>
      <c r="B1447" s="99" t="s">
        <v>154</v>
      </c>
      <c r="C1447" s="100" t="s">
        <v>6955</v>
      </c>
      <c r="D1447" s="100" t="s">
        <v>5705</v>
      </c>
      <c r="E1447" s="100" t="s">
        <v>32</v>
      </c>
      <c r="F1447" s="100" t="str">
        <f>VLOOKUP(E1447,Issuer!A:B,2,FALSE)</f>
        <v>HS</v>
      </c>
      <c r="G1447" s="100" t="s">
        <v>5688</v>
      </c>
      <c r="H1447" s="100" t="s">
        <v>5706</v>
      </c>
      <c r="I1447" s="102">
        <v>42317</v>
      </c>
      <c r="J1447" s="102">
        <v>42318</v>
      </c>
      <c r="K1447" s="102">
        <v>42612</v>
      </c>
      <c r="L1447" s="102">
        <v>42611</v>
      </c>
      <c r="M1447" s="102" t="s">
        <v>5683</v>
      </c>
      <c r="N1447" s="103">
        <v>0</v>
      </c>
      <c r="O1447" s="102"/>
      <c r="P1447" s="99"/>
      <c r="Q1447" s="103">
        <v>0.28000000000000003</v>
      </c>
      <c r="R1447" s="103">
        <v>0</v>
      </c>
      <c r="S1447" s="103">
        <v>0</v>
      </c>
      <c r="T1447" s="104">
        <v>0</v>
      </c>
      <c r="U1447" s="104"/>
      <c r="V1447" s="104">
        <v>0</v>
      </c>
      <c r="W1447" s="104">
        <v>68000</v>
      </c>
      <c r="X1447" s="104">
        <v>10000</v>
      </c>
      <c r="Y1447" s="104">
        <v>10688</v>
      </c>
      <c r="Z1447" s="104">
        <v>10488</v>
      </c>
      <c r="AA1447" s="103">
        <v>1E-4</v>
      </c>
      <c r="AB1447" s="99"/>
      <c r="AC1447" s="100">
        <v>-9798.6887191809838</v>
      </c>
      <c r="AD1447" s="100">
        <v>-39.759776928153279</v>
      </c>
      <c r="AE1447" s="100">
        <v>-1.8237334018204647</v>
      </c>
      <c r="AF1447" s="100">
        <v>-0.27692906579421428</v>
      </c>
      <c r="AG1447" s="100">
        <v>26.692138071000322</v>
      </c>
      <c r="AH1447" s="105"/>
      <c r="AI1447" s="100">
        <v>8243.2000000000007</v>
      </c>
      <c r="AJ1447" s="100">
        <v>-0.69642130000000002</v>
      </c>
      <c r="AK1447" s="100">
        <v>-57.81</v>
      </c>
      <c r="AM1447" s="96">
        <v>42509</v>
      </c>
      <c r="AN1447" s="88">
        <f>_xll.BDH($A1447,AN$5,$AM$2,$AM$2)</f>
        <v>0</v>
      </c>
      <c r="AO1447" s="88" t="str">
        <f>IF(V1447&gt;0,_xll.BDH($A1447,AO$5,$AM$2,$AM$2),"#N/A N/A")</f>
        <v>#N/A N/A</v>
      </c>
      <c r="AP1447" s="88" t="str">
        <f>IF(V1447&gt;0,_xll.BDH($A1447,AP$5,$AM$2,$AM$2),"#N/A N/A")</f>
        <v>#N/A N/A</v>
      </c>
      <c r="AQ1447" s="88" t="str">
        <f>IF(V1447&gt;0,_xll.BDH($A1447,AQ$5,$AM$2,$AM$2),"#N/A N/A")</f>
        <v>#N/A N/A</v>
      </c>
      <c r="AR1447" s="88" t="str">
        <f>IF(V1447&gt;0,_xll.BDH($A1447,AR$5,$AM$2,$AM$2),"#N/A N/A")</f>
        <v>#N/A N/A</v>
      </c>
    </row>
    <row r="1448" spans="1:44" ht="15" x14ac:dyDescent="0.25">
      <c r="A1448" s="99" t="s">
        <v>1387</v>
      </c>
      <c r="B1448" s="99" t="s">
        <v>121</v>
      </c>
      <c r="C1448" s="100" t="s">
        <v>6969</v>
      </c>
      <c r="D1448" s="100" t="s">
        <v>5708</v>
      </c>
      <c r="E1448" s="100" t="s">
        <v>32</v>
      </c>
      <c r="F1448" s="100" t="str">
        <f>VLOOKUP(E1448,Issuer!A:B,2,FALSE)</f>
        <v>HS</v>
      </c>
      <c r="G1448" s="100" t="s">
        <v>5688</v>
      </c>
      <c r="H1448" s="100" t="s">
        <v>5706</v>
      </c>
      <c r="I1448" s="102">
        <v>42384</v>
      </c>
      <c r="J1448" s="102">
        <v>42387</v>
      </c>
      <c r="K1448" s="102">
        <v>42723</v>
      </c>
      <c r="L1448" s="102">
        <v>42720</v>
      </c>
      <c r="M1448" s="102" t="s">
        <v>5683</v>
      </c>
      <c r="N1448" s="103">
        <v>0</v>
      </c>
      <c r="O1448" s="102"/>
      <c r="P1448" s="99"/>
      <c r="Q1448" s="103">
        <v>0.122</v>
      </c>
      <c r="R1448" s="103">
        <v>1E-3</v>
      </c>
      <c r="S1448" s="103">
        <v>0.82644629999999997</v>
      </c>
      <c r="T1448" s="104">
        <v>0</v>
      </c>
      <c r="U1448" s="104"/>
      <c r="V1448" s="104">
        <v>0</v>
      </c>
      <c r="W1448" s="104">
        <v>40000</v>
      </c>
      <c r="X1448" s="104">
        <v>10000</v>
      </c>
      <c r="Y1448" s="104">
        <v>3.64</v>
      </c>
      <c r="Z1448" s="104">
        <v>3.56</v>
      </c>
      <c r="AA1448" s="103">
        <v>0.1</v>
      </c>
      <c r="AB1448" s="99"/>
      <c r="AC1448" s="100">
        <v>-9.6764620938987154</v>
      </c>
      <c r="AD1448" s="100">
        <v>-5.3823796903366299E-2</v>
      </c>
      <c r="AE1448" s="100">
        <v>-1.4245725086130907E-3</v>
      </c>
      <c r="AF1448" s="100">
        <v>-7.4353477700036228E-4</v>
      </c>
      <c r="AG1448" s="100">
        <v>26.661786398761279</v>
      </c>
      <c r="AH1448" s="105"/>
      <c r="AI1448" s="100">
        <v>2.68</v>
      </c>
      <c r="AJ1448" s="100">
        <v>-0.3717472</v>
      </c>
      <c r="AK1448" s="100">
        <v>-0.01</v>
      </c>
      <c r="AM1448" s="96">
        <v>42509</v>
      </c>
      <c r="AN1448" s="88">
        <f>_xll.BDH($A1448,AN$5,$AM$2,$AM$2)</f>
        <v>0</v>
      </c>
      <c r="AO1448" s="88" t="str">
        <f>IF(V1448&gt;0,_xll.BDH($A1448,AO$5,$AM$2,$AM$2),"#N/A N/A")</f>
        <v>#N/A N/A</v>
      </c>
      <c r="AP1448" s="88" t="str">
        <f>IF(V1448&gt;0,_xll.BDH($A1448,AP$5,$AM$2,$AM$2),"#N/A N/A")</f>
        <v>#N/A N/A</v>
      </c>
      <c r="AQ1448" s="88" t="str">
        <f>IF(V1448&gt;0,_xll.BDH($A1448,AQ$5,$AM$2,$AM$2),"#N/A N/A")</f>
        <v>#N/A N/A</v>
      </c>
      <c r="AR1448" s="88" t="str">
        <f>IF(V1448&gt;0,_xll.BDH($A1448,AR$5,$AM$2,$AM$2),"#N/A N/A")</f>
        <v>#N/A N/A</v>
      </c>
    </row>
    <row r="1449" spans="1:44" ht="15" x14ac:dyDescent="0.25">
      <c r="A1449" s="99" t="s">
        <v>1388</v>
      </c>
      <c r="B1449" s="99" t="s">
        <v>211</v>
      </c>
      <c r="C1449" s="100" t="s">
        <v>6972</v>
      </c>
      <c r="D1449" s="100" t="s">
        <v>5787</v>
      </c>
      <c r="E1449" s="100" t="s">
        <v>32</v>
      </c>
      <c r="F1449" s="100" t="str">
        <f>VLOOKUP(E1449,Issuer!A:B,2,FALSE)</f>
        <v>HS</v>
      </c>
      <c r="G1449" s="100" t="s">
        <v>5688</v>
      </c>
      <c r="H1449" s="101" t="s">
        <v>5706</v>
      </c>
      <c r="I1449" s="102">
        <v>42384</v>
      </c>
      <c r="J1449" s="102">
        <v>42387</v>
      </c>
      <c r="K1449" s="102">
        <v>42723</v>
      </c>
      <c r="L1449" s="102">
        <v>42720</v>
      </c>
      <c r="M1449" s="102" t="s">
        <v>5683</v>
      </c>
      <c r="N1449" s="103">
        <v>0</v>
      </c>
      <c r="O1449" s="102"/>
      <c r="P1449" s="99"/>
      <c r="Q1449" s="103">
        <v>0.14399999999999999</v>
      </c>
      <c r="R1449" s="103">
        <v>1E-3</v>
      </c>
      <c r="S1449" s="103">
        <v>0.6993007</v>
      </c>
      <c r="T1449" s="104">
        <v>180000</v>
      </c>
      <c r="U1449" s="104">
        <v>25740</v>
      </c>
      <c r="V1449" s="104">
        <v>1</v>
      </c>
      <c r="W1449" s="104">
        <v>40000</v>
      </c>
      <c r="X1449" s="104">
        <v>10000</v>
      </c>
      <c r="Y1449" s="104">
        <v>4.96</v>
      </c>
      <c r="Z1449" s="104">
        <v>4.8600000000000003</v>
      </c>
      <c r="AA1449" s="103">
        <v>0.1</v>
      </c>
      <c r="AB1449" s="99"/>
      <c r="AC1449" s="100">
        <v>-9.9130015144504053</v>
      </c>
      <c r="AD1449" s="100">
        <v>-8.3367755801164761E-2</v>
      </c>
      <c r="AE1449" s="100">
        <v>-2.7826165551304866E-3</v>
      </c>
      <c r="AF1449" s="100">
        <v>-9.9846751991640491E-4</v>
      </c>
      <c r="AG1449" s="100">
        <v>24.96651177408344</v>
      </c>
      <c r="AH1449" s="105"/>
      <c r="AI1449" s="100">
        <v>3.83</v>
      </c>
      <c r="AJ1449" s="100">
        <v>-0.51948050000000001</v>
      </c>
      <c r="AK1449" s="100">
        <v>-0.02</v>
      </c>
      <c r="AM1449" s="96">
        <v>42509</v>
      </c>
      <c r="AN1449" s="88">
        <f>_xll.BDH($A1449,AN$5,$AM$2,$AM$2)</f>
        <v>490</v>
      </c>
      <c r="AO1449" s="88">
        <f>IF(V1449&gt;0,_xll.BDH($A1449,AO$5,$AM$2,$AM$2),"#N/A N/A")</f>
        <v>0.14299999999999999</v>
      </c>
      <c r="AP1449" s="88" t="str">
        <f>IF(V1449&gt;0,_xll.BDH($A1449,AP$5,$AM$2,$AM$2),"#N/A N/A")</f>
        <v>#N/A N/A</v>
      </c>
      <c r="AQ1449" s="88">
        <f>IF(V1449&gt;0,_xll.BDH($A1449,AQ$5,$AM$2,$AM$2),"#N/A N/A")</f>
        <v>180000</v>
      </c>
      <c r="AR1449" s="88" t="str">
        <f>IF(V1449&gt;0,_xll.BDH($A1449,AR$5,$AM$2,$AM$2),"#N/A N/A")</f>
        <v>#N/A N/A</v>
      </c>
    </row>
    <row r="1450" spans="1:44" ht="15" x14ac:dyDescent="0.25">
      <c r="A1450" s="99" t="s">
        <v>1389</v>
      </c>
      <c r="B1450" s="99" t="s">
        <v>135</v>
      </c>
      <c r="C1450" s="100" t="s">
        <v>6957</v>
      </c>
      <c r="D1450" s="100" t="s">
        <v>5685</v>
      </c>
      <c r="E1450" s="100" t="s">
        <v>36</v>
      </c>
      <c r="F1450" s="100" t="str">
        <f>VLOOKUP(E1450,Issuer!A:B,2,FALSE)</f>
        <v>SG</v>
      </c>
      <c r="G1450" s="100" t="s">
        <v>5690</v>
      </c>
      <c r="H1450" s="101" t="s">
        <v>5682</v>
      </c>
      <c r="I1450" s="102">
        <v>42383</v>
      </c>
      <c r="J1450" s="102">
        <v>42387</v>
      </c>
      <c r="K1450" s="102">
        <v>42733</v>
      </c>
      <c r="L1450" s="102">
        <v>42732</v>
      </c>
      <c r="M1450" s="102" t="s">
        <v>5683</v>
      </c>
      <c r="N1450" s="103">
        <v>0</v>
      </c>
      <c r="O1450" s="102"/>
      <c r="P1450" s="99"/>
      <c r="Q1450" s="103">
        <v>0.189</v>
      </c>
      <c r="R1450" s="103">
        <v>-8.9999999999999993E-3</v>
      </c>
      <c r="S1450" s="103">
        <v>-4.5454549999999996</v>
      </c>
      <c r="T1450" s="104">
        <v>0</v>
      </c>
      <c r="U1450" s="104"/>
      <c r="V1450" s="104">
        <v>0</v>
      </c>
      <c r="W1450" s="104">
        <v>200000</v>
      </c>
      <c r="X1450" s="104">
        <v>10000</v>
      </c>
      <c r="Y1450" s="104">
        <v>17508</v>
      </c>
      <c r="Z1450" s="104">
        <v>17608</v>
      </c>
      <c r="AA1450" s="103">
        <v>1E-4</v>
      </c>
      <c r="AB1450" s="99"/>
      <c r="AC1450" s="100">
        <v>9043.3051881953197</v>
      </c>
      <c r="AD1450" s="100">
        <v>75.264004506759505</v>
      </c>
      <c r="AE1450" s="100">
        <v>6.7292343481331622</v>
      </c>
      <c r="AF1450" s="100">
        <v>1.2028490720538463</v>
      </c>
      <c r="AG1450" s="100">
        <v>22.090767899649165</v>
      </c>
      <c r="AH1450" s="105"/>
      <c r="AI1450" s="100">
        <v>19694.330000000002</v>
      </c>
      <c r="AJ1450" s="100">
        <v>-0.6661821</v>
      </c>
      <c r="AK1450" s="100">
        <v>-132.08000000000001</v>
      </c>
      <c r="AM1450" s="96">
        <v>42509</v>
      </c>
      <c r="AN1450" s="88">
        <f>_xll.BDH($A1450,AN$5,$AM$2,$AM$2)</f>
        <v>0</v>
      </c>
      <c r="AO1450" s="88" t="str">
        <f>IF(V1450&gt;0,_xll.BDH($A1450,AO$5,$AM$2,$AM$2),"#N/A N/A")</f>
        <v>#N/A N/A</v>
      </c>
      <c r="AP1450" s="88" t="str">
        <f>IF(V1450&gt;0,_xll.BDH($A1450,AP$5,$AM$2,$AM$2),"#N/A N/A")</f>
        <v>#N/A N/A</v>
      </c>
      <c r="AQ1450" s="88" t="str">
        <f>IF(V1450&gt;0,_xll.BDH($A1450,AQ$5,$AM$2,$AM$2),"#N/A N/A")</f>
        <v>#N/A N/A</v>
      </c>
      <c r="AR1450" s="88" t="str">
        <f>IF(V1450&gt;0,_xll.BDH($A1450,AR$5,$AM$2,$AM$2),"#N/A N/A")</f>
        <v>#N/A N/A</v>
      </c>
    </row>
    <row r="1451" spans="1:44" ht="15" x14ac:dyDescent="0.25">
      <c r="A1451" s="99" t="s">
        <v>1390</v>
      </c>
      <c r="B1451" s="99" t="s">
        <v>135</v>
      </c>
      <c r="C1451" s="100" t="s">
        <v>6960</v>
      </c>
      <c r="D1451" s="100" t="s">
        <v>5685</v>
      </c>
      <c r="E1451" s="100" t="s">
        <v>36</v>
      </c>
      <c r="F1451" s="100" t="str">
        <f>VLOOKUP(E1451,Issuer!A:B,2,FALSE)</f>
        <v>SG</v>
      </c>
      <c r="G1451" s="100" t="s">
        <v>5690</v>
      </c>
      <c r="H1451" s="100" t="s">
        <v>5682</v>
      </c>
      <c r="I1451" s="102">
        <v>42383</v>
      </c>
      <c r="J1451" s="102">
        <v>42387</v>
      </c>
      <c r="K1451" s="102">
        <v>42733</v>
      </c>
      <c r="L1451" s="102">
        <v>42732</v>
      </c>
      <c r="M1451" s="102" t="s">
        <v>5683</v>
      </c>
      <c r="N1451" s="103">
        <v>0</v>
      </c>
      <c r="O1451" s="102"/>
      <c r="P1451" s="99"/>
      <c r="Q1451" s="103">
        <v>0.17100000000000001</v>
      </c>
      <c r="R1451" s="103">
        <v>-8.9999999999999993E-3</v>
      </c>
      <c r="S1451" s="103">
        <v>-5</v>
      </c>
      <c r="T1451" s="104">
        <v>0</v>
      </c>
      <c r="U1451" s="104"/>
      <c r="V1451" s="104">
        <v>0</v>
      </c>
      <c r="W1451" s="104">
        <v>200000</v>
      </c>
      <c r="X1451" s="104">
        <v>10000</v>
      </c>
      <c r="Y1451" s="104">
        <v>17708</v>
      </c>
      <c r="Z1451" s="104">
        <v>17808</v>
      </c>
      <c r="AA1451" s="103">
        <v>1E-4</v>
      </c>
      <c r="AB1451" s="99"/>
      <c r="AC1451" s="100">
        <v>8952.1803656878565</v>
      </c>
      <c r="AD1451" s="100">
        <v>82.376381813963704</v>
      </c>
      <c r="AE1451" s="100">
        <v>6.8759111802498465</v>
      </c>
      <c r="AF1451" s="100">
        <v>1.09407133139046</v>
      </c>
      <c r="AG1451" s="100">
        <v>22.090767899649165</v>
      </c>
      <c r="AH1451" s="105"/>
      <c r="AI1451" s="100">
        <v>19694.330000000002</v>
      </c>
      <c r="AJ1451" s="100">
        <v>-0.6661821</v>
      </c>
      <c r="AK1451" s="100">
        <v>-132.08000000000001</v>
      </c>
      <c r="AM1451" s="96">
        <v>42509</v>
      </c>
      <c r="AN1451" s="88">
        <f>_xll.BDH($A1451,AN$5,$AM$2,$AM$2)</f>
        <v>50</v>
      </c>
      <c r="AO1451" s="88" t="str">
        <f>IF(V1451&gt;0,_xll.BDH($A1451,AO$5,$AM$2,$AM$2),"#N/A N/A")</f>
        <v>#N/A N/A</v>
      </c>
      <c r="AP1451" s="88" t="str">
        <f>IF(V1451&gt;0,_xll.BDH($A1451,AP$5,$AM$2,$AM$2),"#N/A N/A")</f>
        <v>#N/A N/A</v>
      </c>
      <c r="AQ1451" s="88" t="str">
        <f>IF(V1451&gt;0,_xll.BDH($A1451,AQ$5,$AM$2,$AM$2),"#N/A N/A")</f>
        <v>#N/A N/A</v>
      </c>
      <c r="AR1451" s="88" t="str">
        <f>IF(V1451&gt;0,_xll.BDH($A1451,AR$5,$AM$2,$AM$2),"#N/A N/A")</f>
        <v>#N/A N/A</v>
      </c>
    </row>
    <row r="1452" spans="1:44" ht="15" x14ac:dyDescent="0.25">
      <c r="A1452" s="99" t="s">
        <v>1391</v>
      </c>
      <c r="B1452" s="99" t="s">
        <v>135</v>
      </c>
      <c r="C1452" s="100" t="s">
        <v>6959</v>
      </c>
      <c r="D1452" s="100" t="s">
        <v>5685</v>
      </c>
      <c r="E1452" s="100" t="s">
        <v>36</v>
      </c>
      <c r="F1452" s="100" t="str">
        <f>VLOOKUP(E1452,Issuer!A:B,2,FALSE)</f>
        <v>SG</v>
      </c>
      <c r="G1452" s="100" t="s">
        <v>5690</v>
      </c>
      <c r="H1452" s="101" t="s">
        <v>5706</v>
      </c>
      <c r="I1452" s="102">
        <v>42383</v>
      </c>
      <c r="J1452" s="102">
        <v>42387</v>
      </c>
      <c r="K1452" s="102">
        <v>42579</v>
      </c>
      <c r="L1452" s="102">
        <v>42578</v>
      </c>
      <c r="M1452" s="102" t="s">
        <v>5683</v>
      </c>
      <c r="N1452" s="103">
        <v>0</v>
      </c>
      <c r="O1452" s="102"/>
      <c r="P1452" s="99"/>
      <c r="Q1452" s="103">
        <v>0.13</v>
      </c>
      <c r="R1452" s="103">
        <v>4.0000000000000001E-3</v>
      </c>
      <c r="S1452" s="103">
        <v>3.1746029999999998</v>
      </c>
      <c r="T1452" s="104">
        <v>9170000</v>
      </c>
      <c r="U1452" s="104">
        <v>1193640</v>
      </c>
      <c r="V1452" s="104">
        <v>41</v>
      </c>
      <c r="W1452" s="104">
        <v>400000</v>
      </c>
      <c r="X1452" s="104">
        <v>10000</v>
      </c>
      <c r="Y1452" s="104">
        <v>21900</v>
      </c>
      <c r="Z1452" s="104">
        <v>21800</v>
      </c>
      <c r="AA1452" s="103">
        <v>4.9999998736893758E-5</v>
      </c>
      <c r="AB1452" s="99"/>
      <c r="AC1452" s="100">
        <v>-20921.035047352758</v>
      </c>
      <c r="AD1452" s="100">
        <v>-287.76590639741028</v>
      </c>
      <c r="AE1452" s="100">
        <v>-6.900544971454238</v>
      </c>
      <c r="AF1452" s="100">
        <v>-0.12500320609062998</v>
      </c>
      <c r="AG1452" s="100">
        <v>20.077863852199812</v>
      </c>
      <c r="AH1452" s="105"/>
      <c r="AI1452" s="100">
        <v>19694.330000000002</v>
      </c>
      <c r="AJ1452" s="100">
        <v>-0.6661821</v>
      </c>
      <c r="AK1452" s="100">
        <v>-132.08000000000001</v>
      </c>
      <c r="AM1452" s="96">
        <v>42509</v>
      </c>
      <c r="AN1452" s="88">
        <f>_xll.BDH($A1452,AN$5,$AM$2,$AM$2)</f>
        <v>20670</v>
      </c>
      <c r="AO1452" s="88">
        <f>IF(V1452&gt;0,_xll.BDH($A1452,AO$5,$AM$2,$AM$2),"#N/A N/A")</f>
        <v>0.13045100000000001</v>
      </c>
      <c r="AP1452" s="88">
        <f>IF(V1452&gt;0,_xll.BDH($A1452,AP$5,$AM$2,$AM$2),"#N/A N/A")</f>
        <v>0.12854199999999999</v>
      </c>
      <c r="AQ1452" s="88">
        <f>IF(V1452&gt;0,_xll.BDH($A1452,AQ$5,$AM$2,$AM$2),"#N/A N/A")</f>
        <v>3280000</v>
      </c>
      <c r="AR1452" s="88">
        <f>IF(V1452&gt;0,_xll.BDH($A1452,AR$5,$AM$2,$AM$2),"#N/A N/A")</f>
        <v>2860000</v>
      </c>
    </row>
    <row r="1453" spans="1:44" ht="15" x14ac:dyDescent="0.25">
      <c r="A1453" s="99" t="s">
        <v>1392</v>
      </c>
      <c r="B1453" s="99" t="s">
        <v>135</v>
      </c>
      <c r="C1453" s="100" t="s">
        <v>6964</v>
      </c>
      <c r="D1453" s="100" t="s">
        <v>5685</v>
      </c>
      <c r="E1453" s="100" t="s">
        <v>36</v>
      </c>
      <c r="F1453" s="100" t="str">
        <f>VLOOKUP(E1453,Issuer!A:B,2,FALSE)</f>
        <v>SG</v>
      </c>
      <c r="G1453" s="100" t="s">
        <v>5690</v>
      </c>
      <c r="H1453" s="101" t="s">
        <v>5706</v>
      </c>
      <c r="I1453" s="102">
        <v>42317</v>
      </c>
      <c r="J1453" s="102">
        <v>42319</v>
      </c>
      <c r="K1453" s="102">
        <v>42520</v>
      </c>
      <c r="L1453" s="102">
        <v>42517</v>
      </c>
      <c r="M1453" s="102" t="s">
        <v>5683</v>
      </c>
      <c r="N1453" s="103">
        <v>0</v>
      </c>
      <c r="O1453" s="102"/>
      <c r="P1453" s="99"/>
      <c r="Q1453" s="103">
        <v>0.36</v>
      </c>
      <c r="R1453" s="103">
        <v>0.01</v>
      </c>
      <c r="S1453" s="103">
        <v>2.8571430000000002</v>
      </c>
      <c r="T1453" s="104">
        <v>0</v>
      </c>
      <c r="U1453" s="104"/>
      <c r="V1453" s="104">
        <v>0</v>
      </c>
      <c r="W1453" s="104">
        <v>200000</v>
      </c>
      <c r="X1453" s="104">
        <v>10000</v>
      </c>
      <c r="Y1453" s="104">
        <v>23138</v>
      </c>
      <c r="Z1453" s="104">
        <v>23038</v>
      </c>
      <c r="AA1453" s="103">
        <v>1E-4</v>
      </c>
      <c r="AB1453" s="99"/>
      <c r="AC1453" s="100">
        <v>-9987.1988787395039</v>
      </c>
      <c r="AD1453" s="100">
        <v>-5.6388155250605464E-3</v>
      </c>
      <c r="AE1453" s="100">
        <v>-6.005831995970203E-5</v>
      </c>
      <c r="AF1453" s="100">
        <v>-0.34683573408740853</v>
      </c>
      <c r="AG1453" s="100">
        <v>18.140210602667462</v>
      </c>
      <c r="AH1453" s="105"/>
      <c r="AI1453" s="100">
        <v>19694.330000000002</v>
      </c>
      <c r="AJ1453" s="100">
        <v>-0.6661821</v>
      </c>
      <c r="AK1453" s="100">
        <v>-132.08000000000001</v>
      </c>
      <c r="AM1453" s="96">
        <v>42509</v>
      </c>
      <c r="AN1453" s="88">
        <f>_xll.BDH($A1453,AN$5,$AM$2,$AM$2)</f>
        <v>0</v>
      </c>
      <c r="AO1453" s="88" t="str">
        <f>IF(V1453&gt;0,_xll.BDH($A1453,AO$5,$AM$2,$AM$2),"#N/A N/A")</f>
        <v>#N/A N/A</v>
      </c>
      <c r="AP1453" s="88" t="str">
        <f>IF(V1453&gt;0,_xll.BDH($A1453,AP$5,$AM$2,$AM$2),"#N/A N/A")</f>
        <v>#N/A N/A</v>
      </c>
      <c r="AQ1453" s="88" t="str">
        <f>IF(V1453&gt;0,_xll.BDH($A1453,AQ$5,$AM$2,$AM$2),"#N/A N/A")</f>
        <v>#N/A N/A</v>
      </c>
      <c r="AR1453" s="88" t="str">
        <f>IF(V1453&gt;0,_xll.BDH($A1453,AR$5,$AM$2,$AM$2),"#N/A N/A")</f>
        <v>#N/A N/A</v>
      </c>
    </row>
    <row r="1454" spans="1:44" ht="15" x14ac:dyDescent="0.25">
      <c r="A1454" s="99" t="s">
        <v>1393</v>
      </c>
      <c r="B1454" s="99" t="s">
        <v>135</v>
      </c>
      <c r="C1454" s="100" t="s">
        <v>6962</v>
      </c>
      <c r="D1454" s="100" t="s">
        <v>5685</v>
      </c>
      <c r="E1454" s="100" t="s">
        <v>36</v>
      </c>
      <c r="F1454" s="100" t="str">
        <f>VLOOKUP(E1454,Issuer!A:B,2,FALSE)</f>
        <v>SG</v>
      </c>
      <c r="G1454" s="100" t="s">
        <v>5690</v>
      </c>
      <c r="H1454" s="101" t="s">
        <v>5706</v>
      </c>
      <c r="I1454" s="102">
        <v>42317</v>
      </c>
      <c r="J1454" s="102">
        <v>42319</v>
      </c>
      <c r="K1454" s="102">
        <v>42520</v>
      </c>
      <c r="L1454" s="102">
        <v>42517</v>
      </c>
      <c r="M1454" s="102" t="s">
        <v>5683</v>
      </c>
      <c r="N1454" s="103">
        <v>0</v>
      </c>
      <c r="O1454" s="102"/>
      <c r="P1454" s="99"/>
      <c r="Q1454" s="103">
        <v>0.37</v>
      </c>
      <c r="R1454" s="103">
        <v>0.01</v>
      </c>
      <c r="S1454" s="103">
        <v>2.7777780000000001</v>
      </c>
      <c r="T1454" s="104">
        <v>0</v>
      </c>
      <c r="U1454" s="104"/>
      <c r="V1454" s="104">
        <v>0</v>
      </c>
      <c r="W1454" s="104">
        <v>200000</v>
      </c>
      <c r="X1454" s="104">
        <v>10000</v>
      </c>
      <c r="Y1454" s="104">
        <v>23288</v>
      </c>
      <c r="Z1454" s="104">
        <v>23188</v>
      </c>
      <c r="AA1454" s="103">
        <v>1E-4</v>
      </c>
      <c r="AB1454" s="99"/>
      <c r="AC1454" s="100">
        <v>-9987.1965773287175</v>
      </c>
      <c r="AD1454" s="100">
        <v>-2.002443477832109E-3</v>
      </c>
      <c r="AE1454" s="100">
        <v>-2.1330354864813181E-5</v>
      </c>
      <c r="AF1454" s="100">
        <v>-0.36183541326724655</v>
      </c>
      <c r="AG1454" s="100">
        <v>18.140210602667462</v>
      </c>
      <c r="AH1454" s="105"/>
      <c r="AI1454" s="100">
        <v>19694.330000000002</v>
      </c>
      <c r="AJ1454" s="100">
        <v>-0.6661821</v>
      </c>
      <c r="AK1454" s="100">
        <v>-132.08000000000001</v>
      </c>
      <c r="AM1454" s="96">
        <v>42509</v>
      </c>
      <c r="AN1454" s="88">
        <f>_xll.BDH($A1454,AN$5,$AM$2,$AM$2)</f>
        <v>200</v>
      </c>
      <c r="AO1454" s="88" t="str">
        <f>IF(V1454&gt;0,_xll.BDH($A1454,AO$5,$AM$2,$AM$2),"#N/A N/A")</f>
        <v>#N/A N/A</v>
      </c>
      <c r="AP1454" s="88" t="str">
        <f>IF(V1454&gt;0,_xll.BDH($A1454,AP$5,$AM$2,$AM$2),"#N/A N/A")</f>
        <v>#N/A N/A</v>
      </c>
      <c r="AQ1454" s="88" t="str">
        <f>IF(V1454&gt;0,_xll.BDH($A1454,AQ$5,$AM$2,$AM$2),"#N/A N/A")</f>
        <v>#N/A N/A</v>
      </c>
      <c r="AR1454" s="88" t="str">
        <f>IF(V1454&gt;0,_xll.BDH($A1454,AR$5,$AM$2,$AM$2),"#N/A N/A")</f>
        <v>#N/A N/A</v>
      </c>
    </row>
    <row r="1455" spans="1:44" ht="15" x14ac:dyDescent="0.25">
      <c r="A1455" s="99" t="s">
        <v>1394</v>
      </c>
      <c r="B1455" s="99" t="s">
        <v>135</v>
      </c>
      <c r="C1455" s="100" t="s">
        <v>6963</v>
      </c>
      <c r="D1455" s="100" t="s">
        <v>5685</v>
      </c>
      <c r="E1455" s="100" t="s">
        <v>35</v>
      </c>
      <c r="F1455" s="100" t="str">
        <f>VLOOKUP(E1455,Issuer!A:B,2,FALSE)</f>
        <v>MB</v>
      </c>
      <c r="G1455" s="100" t="s">
        <v>5744</v>
      </c>
      <c r="H1455" s="101" t="s">
        <v>5682</v>
      </c>
      <c r="I1455" s="102">
        <v>42384</v>
      </c>
      <c r="J1455" s="102">
        <v>42387</v>
      </c>
      <c r="K1455" s="102">
        <v>42579</v>
      </c>
      <c r="L1455" s="102">
        <v>42578</v>
      </c>
      <c r="M1455" s="102" t="s">
        <v>5683</v>
      </c>
      <c r="N1455" s="103">
        <v>0</v>
      </c>
      <c r="O1455" s="102"/>
      <c r="P1455" s="99"/>
      <c r="Q1455" s="103">
        <v>9.9000000000000005E-2</v>
      </c>
      <c r="R1455" s="103">
        <v>-7.0000000000000001E-3</v>
      </c>
      <c r="S1455" s="103">
        <v>-6.6037739999999996</v>
      </c>
      <c r="T1455" s="104">
        <v>10000</v>
      </c>
      <c r="U1455" s="104">
        <v>990</v>
      </c>
      <c r="V1455" s="104">
        <v>1</v>
      </c>
      <c r="W1455" s="104">
        <v>40000</v>
      </c>
      <c r="X1455" s="104">
        <v>10000</v>
      </c>
      <c r="Y1455" s="104">
        <v>18050</v>
      </c>
      <c r="Z1455" s="104">
        <v>18250</v>
      </c>
      <c r="AA1455" s="103">
        <v>6.6666667407844216E-5</v>
      </c>
      <c r="AB1455" s="99"/>
      <c r="AC1455" s="100">
        <v>14096.72682587461</v>
      </c>
      <c r="AD1455" s="100">
        <v>192.09746059904896</v>
      </c>
      <c r="AE1455" s="100">
        <v>3.0886833925178965</v>
      </c>
      <c r="AF1455" s="100">
        <v>3.2953356000759468</v>
      </c>
      <c r="AG1455" s="100">
        <v>20.077863852199794</v>
      </c>
      <c r="AH1455" s="105"/>
      <c r="AI1455" s="100">
        <v>19694.330000000002</v>
      </c>
      <c r="AJ1455" s="100">
        <v>-0.6661821</v>
      </c>
      <c r="AK1455" s="100">
        <v>-132.08000000000001</v>
      </c>
      <c r="AM1455" s="96">
        <v>42509</v>
      </c>
      <c r="AN1455" s="88">
        <f>_xll.BDH($A1455,AN$5,$AM$2,$AM$2)</f>
        <v>550</v>
      </c>
      <c r="AO1455" s="88" t="str">
        <f>IF(V1455&gt;0,_xll.BDH($A1455,AO$5,$AM$2,$AM$2),"#N/A N/A")</f>
        <v>#N/A N/A</v>
      </c>
      <c r="AP1455" s="88">
        <f>IF(V1455&gt;0,_xll.BDH($A1455,AP$5,$AM$2,$AM$2),"#N/A N/A")</f>
        <v>9.9000000000000005E-2</v>
      </c>
      <c r="AQ1455" s="88" t="str">
        <f>IF(V1455&gt;0,_xll.BDH($A1455,AQ$5,$AM$2,$AM$2),"#N/A N/A")</f>
        <v>#N/A N/A</v>
      </c>
      <c r="AR1455" s="88">
        <f>IF(V1455&gt;0,_xll.BDH($A1455,AR$5,$AM$2,$AM$2),"#N/A N/A")</f>
        <v>10000</v>
      </c>
    </row>
    <row r="1456" spans="1:44" ht="15" x14ac:dyDescent="0.25">
      <c r="A1456" s="99" t="s">
        <v>1395</v>
      </c>
      <c r="B1456" s="99" t="s">
        <v>293</v>
      </c>
      <c r="C1456" s="100" t="s">
        <v>6974</v>
      </c>
      <c r="D1456" s="100" t="s">
        <v>5868</v>
      </c>
      <c r="E1456" s="100" t="s">
        <v>32</v>
      </c>
      <c r="F1456" s="100" t="str">
        <f>VLOOKUP(E1456,Issuer!A:B,2,FALSE)</f>
        <v>HS</v>
      </c>
      <c r="G1456" s="100" t="s">
        <v>5688</v>
      </c>
      <c r="H1456" s="100" t="s">
        <v>5706</v>
      </c>
      <c r="I1456" s="102">
        <v>42262</v>
      </c>
      <c r="J1456" s="102">
        <v>42263</v>
      </c>
      <c r="K1456" s="102">
        <v>42583</v>
      </c>
      <c r="L1456" s="102">
        <v>42580</v>
      </c>
      <c r="M1456" s="102" t="s">
        <v>5683</v>
      </c>
      <c r="N1456" s="103">
        <v>0</v>
      </c>
      <c r="O1456" s="102"/>
      <c r="P1456" s="99"/>
      <c r="Q1456" s="103">
        <v>0.20799999999999999</v>
      </c>
      <c r="R1456" s="103">
        <v>8.0000000000000002E-3</v>
      </c>
      <c r="S1456" s="103">
        <v>4</v>
      </c>
      <c r="T1456" s="104">
        <v>0</v>
      </c>
      <c r="U1456" s="104"/>
      <c r="V1456" s="104">
        <v>0</v>
      </c>
      <c r="W1456" s="104">
        <v>40000</v>
      </c>
      <c r="X1456" s="104">
        <v>2000</v>
      </c>
      <c r="Y1456" s="104">
        <v>7.13</v>
      </c>
      <c r="Z1456" s="104">
        <v>6.78</v>
      </c>
      <c r="AA1456" s="103">
        <v>0.1</v>
      </c>
      <c r="AB1456" s="99"/>
      <c r="AC1456" s="100">
        <v>-10.153627297959298</v>
      </c>
      <c r="AD1456" s="100">
        <v>-2.3318215716238475E-2</v>
      </c>
      <c r="AE1456" s="100">
        <v>-8.0512054234990608E-4</v>
      </c>
      <c r="AF1456" s="100">
        <v>-1.5929885566751245E-4</v>
      </c>
      <c r="AG1456" s="100">
        <v>36.125197070914936</v>
      </c>
      <c r="AH1456" s="105"/>
      <c r="AI1456" s="100">
        <v>5.21</v>
      </c>
      <c r="AJ1456" s="100">
        <v>-1.698113</v>
      </c>
      <c r="AK1456" s="100">
        <v>-0.09</v>
      </c>
      <c r="AM1456" s="96">
        <v>42509</v>
      </c>
      <c r="AN1456" s="88">
        <f>_xll.BDH($A1456,AN$5,$AM$2,$AM$2)</f>
        <v>2</v>
      </c>
      <c r="AO1456" s="88" t="str">
        <f>IF(V1456&gt;0,_xll.BDH($A1456,AO$5,$AM$2,$AM$2),"#N/A N/A")</f>
        <v>#N/A N/A</v>
      </c>
      <c r="AP1456" s="88" t="str">
        <f>IF(V1456&gt;0,_xll.BDH($A1456,AP$5,$AM$2,$AM$2),"#N/A N/A")</f>
        <v>#N/A N/A</v>
      </c>
      <c r="AQ1456" s="88" t="str">
        <f>IF(V1456&gt;0,_xll.BDH($A1456,AQ$5,$AM$2,$AM$2),"#N/A N/A")</f>
        <v>#N/A N/A</v>
      </c>
      <c r="AR1456" s="88" t="str">
        <f>IF(V1456&gt;0,_xll.BDH($A1456,AR$5,$AM$2,$AM$2),"#N/A N/A")</f>
        <v>#N/A N/A</v>
      </c>
    </row>
    <row r="1457" spans="1:44" ht="15" x14ac:dyDescent="0.25">
      <c r="A1457" s="99" t="s">
        <v>1396</v>
      </c>
      <c r="B1457" s="99" t="s">
        <v>135</v>
      </c>
      <c r="C1457" s="100" t="s">
        <v>6966</v>
      </c>
      <c r="D1457" s="100" t="s">
        <v>5685</v>
      </c>
      <c r="E1457" s="100" t="s">
        <v>32</v>
      </c>
      <c r="F1457" s="100" t="str">
        <f>VLOOKUP(E1457,Issuer!A:B,2,FALSE)</f>
        <v>HS</v>
      </c>
      <c r="G1457" s="100" t="s">
        <v>5688</v>
      </c>
      <c r="H1457" s="101" t="s">
        <v>5706</v>
      </c>
      <c r="I1457" s="102">
        <v>42234</v>
      </c>
      <c r="J1457" s="102">
        <v>42235</v>
      </c>
      <c r="K1457" s="102">
        <v>42520</v>
      </c>
      <c r="L1457" s="102">
        <v>42517</v>
      </c>
      <c r="M1457" s="102" t="s">
        <v>5683</v>
      </c>
      <c r="N1457" s="103">
        <v>0</v>
      </c>
      <c r="O1457" s="102"/>
      <c r="P1457" s="99"/>
      <c r="Q1457" s="103">
        <v>0.375</v>
      </c>
      <c r="R1457" s="103">
        <v>0.01</v>
      </c>
      <c r="S1457" s="103">
        <v>2.7397260000000001</v>
      </c>
      <c r="T1457" s="104">
        <v>0</v>
      </c>
      <c r="U1457" s="104"/>
      <c r="V1457" s="104">
        <v>0</v>
      </c>
      <c r="W1457" s="104">
        <v>100000</v>
      </c>
      <c r="X1457" s="104">
        <v>10000</v>
      </c>
      <c r="Y1457" s="104">
        <v>25088</v>
      </c>
      <c r="Z1457" s="104">
        <v>24888</v>
      </c>
      <c r="AA1457" s="103">
        <v>6.6666667407844216E-5</v>
      </c>
      <c r="AB1457" s="99"/>
      <c r="AC1457" s="100">
        <v>-14980.792533841044</v>
      </c>
      <c r="AD1457" s="100">
        <v>6.7722615174130502E-8</v>
      </c>
      <c r="AE1457" s="100">
        <v>-2.1141751462459064E-11</v>
      </c>
      <c r="AF1457" s="100">
        <v>-0.36122103436643022</v>
      </c>
      <c r="AG1457" s="100">
        <v>18.140210602667313</v>
      </c>
      <c r="AH1457" s="105"/>
      <c r="AI1457" s="100">
        <v>19694.330000000002</v>
      </c>
      <c r="AJ1457" s="100">
        <v>-0.6661821</v>
      </c>
      <c r="AK1457" s="100">
        <v>-132.08000000000001</v>
      </c>
      <c r="AM1457" s="96">
        <v>42509</v>
      </c>
      <c r="AN1457" s="88">
        <f>_xll.BDH($A1457,AN$5,$AM$2,$AM$2)</f>
        <v>420</v>
      </c>
      <c r="AO1457" s="88" t="str">
        <f>IF(V1457&gt;0,_xll.BDH($A1457,AO$5,$AM$2,$AM$2),"#N/A N/A")</f>
        <v>#N/A N/A</v>
      </c>
      <c r="AP1457" s="88" t="str">
        <f>IF(V1457&gt;0,_xll.BDH($A1457,AP$5,$AM$2,$AM$2),"#N/A N/A")</f>
        <v>#N/A N/A</v>
      </c>
      <c r="AQ1457" s="88" t="str">
        <f>IF(V1457&gt;0,_xll.BDH($A1457,AQ$5,$AM$2,$AM$2),"#N/A N/A")</f>
        <v>#N/A N/A</v>
      </c>
      <c r="AR1457" s="88" t="str">
        <f>IF(V1457&gt;0,_xll.BDH($A1457,AR$5,$AM$2,$AM$2),"#N/A N/A")</f>
        <v>#N/A N/A</v>
      </c>
    </row>
    <row r="1458" spans="1:44" ht="15" x14ac:dyDescent="0.25">
      <c r="A1458" s="99" t="s">
        <v>1397</v>
      </c>
      <c r="B1458" s="99" t="s">
        <v>141</v>
      </c>
      <c r="C1458" s="100" t="s">
        <v>6965</v>
      </c>
      <c r="D1458" s="100" t="s">
        <v>5699</v>
      </c>
      <c r="E1458" s="100" t="s">
        <v>38</v>
      </c>
      <c r="F1458" s="100" t="str">
        <f>VLOOKUP(E1458,Issuer!A:B,2,FALSE)</f>
        <v>SC</v>
      </c>
      <c r="G1458" s="100"/>
      <c r="H1458" s="101" t="s">
        <v>5682</v>
      </c>
      <c r="I1458" s="102">
        <v>42262</v>
      </c>
      <c r="J1458" s="102">
        <v>42263</v>
      </c>
      <c r="K1458" s="102">
        <v>42551</v>
      </c>
      <c r="L1458" s="102">
        <v>42550</v>
      </c>
      <c r="M1458" s="102" t="s">
        <v>5683</v>
      </c>
      <c r="N1458" s="103">
        <v>0</v>
      </c>
      <c r="O1458" s="102"/>
      <c r="P1458" s="99"/>
      <c r="Q1458" s="103">
        <v>0.40500000000000003</v>
      </c>
      <c r="R1458" s="103">
        <v>-0.01</v>
      </c>
      <c r="S1458" s="103">
        <v>-2.4096389999999999</v>
      </c>
      <c r="T1458" s="104">
        <v>0</v>
      </c>
      <c r="U1458" s="104"/>
      <c r="V1458" s="104">
        <v>0</v>
      </c>
      <c r="W1458" s="104">
        <v>50000</v>
      </c>
      <c r="X1458" s="104">
        <v>1000</v>
      </c>
      <c r="Y1458" s="104">
        <v>120.8</v>
      </c>
      <c r="Z1458" s="104">
        <v>122.8</v>
      </c>
      <c r="AA1458" s="103">
        <v>0.01</v>
      </c>
      <c r="AB1458" s="99"/>
      <c r="AC1458" s="100">
        <v>100.16387295357106</v>
      </c>
      <c r="AD1458" s="100">
        <v>-5.1302863217539754E-2</v>
      </c>
      <c r="AE1458" s="100">
        <v>-2.4484417400666551E-3</v>
      </c>
      <c r="AF1458" s="100">
        <v>2.8595907610424608E-4</v>
      </c>
      <c r="AG1458" s="100">
        <v>26.74963546375929</v>
      </c>
      <c r="AH1458" s="105"/>
      <c r="AI1458" s="100">
        <v>157.19999999999999</v>
      </c>
      <c r="AJ1458" s="100">
        <v>-2.4208569999999998</v>
      </c>
      <c r="AK1458" s="100">
        <v>-3.9</v>
      </c>
      <c r="AM1458" s="96">
        <v>42509</v>
      </c>
      <c r="AN1458" s="88">
        <f>_xll.BDH($A1458,AN$5,$AM$2,$AM$2)</f>
        <v>0</v>
      </c>
      <c r="AO1458" s="88" t="str">
        <f>IF(V1458&gt;0,_xll.BDH($A1458,AO$5,$AM$2,$AM$2),"#N/A N/A")</f>
        <v>#N/A N/A</v>
      </c>
      <c r="AP1458" s="88" t="str">
        <f>IF(V1458&gt;0,_xll.BDH($A1458,AP$5,$AM$2,$AM$2),"#N/A N/A")</f>
        <v>#N/A N/A</v>
      </c>
      <c r="AQ1458" s="88" t="str">
        <f>IF(V1458&gt;0,_xll.BDH($A1458,AQ$5,$AM$2,$AM$2),"#N/A N/A")</f>
        <v>#N/A N/A</v>
      </c>
      <c r="AR1458" s="88" t="str">
        <f>IF(V1458&gt;0,_xll.BDH($A1458,AR$5,$AM$2,$AM$2),"#N/A N/A")</f>
        <v>#N/A N/A</v>
      </c>
    </row>
    <row r="1459" spans="1:44" ht="15" x14ac:dyDescent="0.25">
      <c r="A1459" s="99" t="s">
        <v>1398</v>
      </c>
      <c r="B1459" s="99" t="s">
        <v>135</v>
      </c>
      <c r="C1459" s="100" t="s">
        <v>6967</v>
      </c>
      <c r="D1459" s="100" t="s">
        <v>5685</v>
      </c>
      <c r="E1459" s="100" t="s">
        <v>31</v>
      </c>
      <c r="F1459" s="100" t="str">
        <f>VLOOKUP(E1459,Issuer!A:B,2,FALSE)</f>
        <v>BP</v>
      </c>
      <c r="G1459" s="100" t="s">
        <v>5721</v>
      </c>
      <c r="H1459" s="101" t="s">
        <v>5682</v>
      </c>
      <c r="I1459" s="102">
        <v>42384</v>
      </c>
      <c r="J1459" s="102">
        <v>42387</v>
      </c>
      <c r="K1459" s="102">
        <v>42703</v>
      </c>
      <c r="L1459" s="102">
        <v>42702</v>
      </c>
      <c r="M1459" s="102" t="s">
        <v>5683</v>
      </c>
      <c r="N1459" s="103">
        <v>0</v>
      </c>
      <c r="O1459" s="102"/>
      <c r="P1459" s="99"/>
      <c r="Q1459" s="103">
        <v>0.20100000000000001</v>
      </c>
      <c r="R1459" s="103">
        <v>-7.0000000000000001E-3</v>
      </c>
      <c r="S1459" s="103">
        <v>-3.3653849999999998</v>
      </c>
      <c r="T1459" s="104">
        <v>80000</v>
      </c>
      <c r="U1459" s="104">
        <v>16360</v>
      </c>
      <c r="V1459" s="104">
        <v>2</v>
      </c>
      <c r="W1459" s="104">
        <v>250000</v>
      </c>
      <c r="X1459" s="104">
        <v>10000</v>
      </c>
      <c r="Y1459" s="104">
        <v>17300</v>
      </c>
      <c r="Z1459" s="104">
        <v>17500</v>
      </c>
      <c r="AA1459" s="103">
        <v>1E-4</v>
      </c>
      <c r="AB1459" s="99"/>
      <c r="AC1459" s="100">
        <v>9137.0722633363694</v>
      </c>
      <c r="AD1459" s="100">
        <v>77.150468952313446</v>
      </c>
      <c r="AE1459" s="100">
        <v>6.0698035932440417</v>
      </c>
      <c r="AF1459" s="100">
        <v>1.6089866818959597</v>
      </c>
      <c r="AG1459" s="100">
        <v>22.038797483806285</v>
      </c>
      <c r="AH1459" s="105"/>
      <c r="AI1459" s="100">
        <v>19694.330000000002</v>
      </c>
      <c r="AJ1459" s="100">
        <v>-0.6661821</v>
      </c>
      <c r="AK1459" s="100">
        <v>-132.08000000000001</v>
      </c>
      <c r="AM1459" s="96">
        <v>42509</v>
      </c>
      <c r="AN1459" s="88">
        <f>_xll.BDH($A1459,AN$5,$AM$2,$AM$2)</f>
        <v>280</v>
      </c>
      <c r="AO1459" s="88">
        <f>IF(V1459&gt;0,_xll.BDH($A1459,AO$5,$AM$2,$AM$2),"#N/A N/A")</f>
        <v>0.20449999999999999</v>
      </c>
      <c r="AP1459" s="88" t="str">
        <f>IF(V1459&gt;0,_xll.BDH($A1459,AP$5,$AM$2,$AM$2),"#N/A N/A")</f>
        <v>#N/A N/A</v>
      </c>
      <c r="AQ1459" s="88">
        <f>IF(V1459&gt;0,_xll.BDH($A1459,AQ$5,$AM$2,$AM$2),"#N/A N/A")</f>
        <v>80000</v>
      </c>
      <c r="AR1459" s="88" t="str">
        <f>IF(V1459&gt;0,_xll.BDH($A1459,AR$5,$AM$2,$AM$2),"#N/A N/A")</f>
        <v>#N/A N/A</v>
      </c>
    </row>
    <row r="1460" spans="1:44" ht="15" x14ac:dyDescent="0.25">
      <c r="A1460" s="99" t="s">
        <v>1399</v>
      </c>
      <c r="B1460" s="99" t="s">
        <v>135</v>
      </c>
      <c r="C1460" s="100" t="s">
        <v>6970</v>
      </c>
      <c r="D1460" s="100" t="s">
        <v>5685</v>
      </c>
      <c r="E1460" s="100" t="s">
        <v>31</v>
      </c>
      <c r="F1460" s="100" t="str">
        <f>VLOOKUP(E1460,Issuer!A:B,2,FALSE)</f>
        <v>BP</v>
      </c>
      <c r="G1460" s="100" t="s">
        <v>5721</v>
      </c>
      <c r="H1460" s="101" t="s">
        <v>5682</v>
      </c>
      <c r="I1460" s="102">
        <v>42384</v>
      </c>
      <c r="J1460" s="102">
        <v>42387</v>
      </c>
      <c r="K1460" s="102">
        <v>42703</v>
      </c>
      <c r="L1460" s="102">
        <v>42702</v>
      </c>
      <c r="M1460" s="102" t="s">
        <v>5683</v>
      </c>
      <c r="N1460" s="103">
        <v>0</v>
      </c>
      <c r="O1460" s="102"/>
      <c r="P1460" s="99"/>
      <c r="Q1460" s="103">
        <v>0.14299999999999999</v>
      </c>
      <c r="R1460" s="103">
        <v>-8.9999999999999993E-3</v>
      </c>
      <c r="S1460" s="103">
        <v>-5.9210529999999997</v>
      </c>
      <c r="T1460" s="104">
        <v>1510000</v>
      </c>
      <c r="U1460" s="104">
        <v>217890</v>
      </c>
      <c r="V1460" s="104">
        <v>7</v>
      </c>
      <c r="W1460" s="104">
        <v>250000</v>
      </c>
      <c r="X1460" s="104">
        <v>10000</v>
      </c>
      <c r="Y1460" s="104">
        <v>17900</v>
      </c>
      <c r="Z1460" s="104">
        <v>18100</v>
      </c>
      <c r="AA1460" s="103">
        <v>1E-4</v>
      </c>
      <c r="AB1460" s="99"/>
      <c r="AC1460" s="100">
        <v>8832.5926629812475</v>
      </c>
      <c r="AD1460" s="100">
        <v>104.0260506308979</v>
      </c>
      <c r="AE1460" s="100">
        <v>6.6307755291827224</v>
      </c>
      <c r="AF1460" s="100">
        <v>1.1974103247366301</v>
      </c>
      <c r="AG1460" s="100">
        <v>22.038797483806285</v>
      </c>
      <c r="AH1460" s="105"/>
      <c r="AI1460" s="100">
        <v>19694.330000000002</v>
      </c>
      <c r="AJ1460" s="100">
        <v>-0.6661821</v>
      </c>
      <c r="AK1460" s="100">
        <v>-132.08000000000001</v>
      </c>
      <c r="AM1460" s="96">
        <v>42509</v>
      </c>
      <c r="AN1460" s="88">
        <f>_xll.BDH($A1460,AN$5,$AM$2,$AM$2)</f>
        <v>12130</v>
      </c>
      <c r="AO1460" s="88">
        <f>IF(V1460&gt;0,_xll.BDH($A1460,AO$5,$AM$2,$AM$2),"#N/A N/A")</f>
        <v>0.14561299999999999</v>
      </c>
      <c r="AP1460" s="88">
        <f>IF(V1460&gt;0,_xll.BDH($A1460,AP$5,$AM$2,$AM$2),"#N/A N/A")</f>
        <v>0.143958</v>
      </c>
      <c r="AQ1460" s="88">
        <f>IF(V1460&gt;0,_xll.BDH($A1460,AQ$5,$AM$2,$AM$2),"#N/A N/A")</f>
        <v>310000</v>
      </c>
      <c r="AR1460" s="88">
        <f>IF(V1460&gt;0,_xll.BDH($A1460,AR$5,$AM$2,$AM$2),"#N/A N/A")</f>
        <v>1200000</v>
      </c>
    </row>
    <row r="1461" spans="1:44" ht="15" x14ac:dyDescent="0.25">
      <c r="A1461" s="99" t="s">
        <v>1400</v>
      </c>
      <c r="B1461" s="99" t="s">
        <v>154</v>
      </c>
      <c r="C1461" s="100" t="s">
        <v>6968</v>
      </c>
      <c r="D1461" s="100" t="s">
        <v>5705</v>
      </c>
      <c r="E1461" s="100" t="s">
        <v>31</v>
      </c>
      <c r="F1461" s="100" t="str">
        <f>VLOOKUP(E1461,Issuer!A:B,2,FALSE)</f>
        <v>BP</v>
      </c>
      <c r="G1461" s="100" t="s">
        <v>5721</v>
      </c>
      <c r="H1461" s="100" t="s">
        <v>5682</v>
      </c>
      <c r="I1461" s="102">
        <v>42384</v>
      </c>
      <c r="J1461" s="102">
        <v>42387</v>
      </c>
      <c r="K1461" s="102">
        <v>42703</v>
      </c>
      <c r="L1461" s="102">
        <v>42702</v>
      </c>
      <c r="M1461" s="102" t="s">
        <v>5683</v>
      </c>
      <c r="N1461" s="103">
        <v>0</v>
      </c>
      <c r="O1461" s="102"/>
      <c r="P1461" s="99"/>
      <c r="Q1461" s="103">
        <v>0.14399999999999999</v>
      </c>
      <c r="R1461" s="103">
        <v>-4.0000000000000001E-3</v>
      </c>
      <c r="S1461" s="103">
        <v>-2.7027030000000001</v>
      </c>
      <c r="T1461" s="104">
        <v>0</v>
      </c>
      <c r="U1461" s="104"/>
      <c r="V1461" s="104">
        <v>0</v>
      </c>
      <c r="W1461" s="104">
        <v>100000</v>
      </c>
      <c r="X1461" s="104">
        <v>10000</v>
      </c>
      <c r="Y1461" s="104">
        <v>6600</v>
      </c>
      <c r="Z1461" s="104">
        <v>6800</v>
      </c>
      <c r="AA1461" s="103">
        <v>1E-4</v>
      </c>
      <c r="AB1461" s="99"/>
      <c r="AC1461" s="100">
        <v>9095.2222890968078</v>
      </c>
      <c r="AD1461" s="100">
        <v>53.068379399802829</v>
      </c>
      <c r="AE1461" s="100">
        <v>2.6884516532513119</v>
      </c>
      <c r="AF1461" s="100">
        <v>1.2186637865586387</v>
      </c>
      <c r="AG1461" s="100">
        <v>28.203851052621754</v>
      </c>
      <c r="AH1461" s="105"/>
      <c r="AI1461" s="100">
        <v>8243.2000000000007</v>
      </c>
      <c r="AJ1461" s="100">
        <v>-0.69642130000000002</v>
      </c>
      <c r="AK1461" s="100">
        <v>-57.81</v>
      </c>
      <c r="AM1461" s="96">
        <v>42509</v>
      </c>
      <c r="AN1461" s="88">
        <f>_xll.BDH($A1461,AN$5,$AM$2,$AM$2)</f>
        <v>1650</v>
      </c>
      <c r="AO1461" s="88" t="str">
        <f>IF(V1461&gt;0,_xll.BDH($A1461,AO$5,$AM$2,$AM$2),"#N/A N/A")</f>
        <v>#N/A N/A</v>
      </c>
      <c r="AP1461" s="88" t="str">
        <f>IF(V1461&gt;0,_xll.BDH($A1461,AP$5,$AM$2,$AM$2),"#N/A N/A")</f>
        <v>#N/A N/A</v>
      </c>
      <c r="AQ1461" s="88" t="str">
        <f>IF(V1461&gt;0,_xll.BDH($A1461,AQ$5,$AM$2,$AM$2),"#N/A N/A")</f>
        <v>#N/A N/A</v>
      </c>
      <c r="AR1461" s="88" t="str">
        <f>IF(V1461&gt;0,_xll.BDH($A1461,AR$5,$AM$2,$AM$2),"#N/A N/A")</f>
        <v>#N/A N/A</v>
      </c>
    </row>
    <row r="1462" spans="1:44" ht="15" x14ac:dyDescent="0.25">
      <c r="A1462" s="99" t="s">
        <v>1401</v>
      </c>
      <c r="B1462" s="99" t="s">
        <v>154</v>
      </c>
      <c r="C1462" s="100" t="s">
        <v>6971</v>
      </c>
      <c r="D1462" s="100" t="s">
        <v>5705</v>
      </c>
      <c r="E1462" s="100" t="s">
        <v>31</v>
      </c>
      <c r="F1462" s="100" t="str">
        <f>VLOOKUP(E1462,Issuer!A:B,2,FALSE)</f>
        <v>BP</v>
      </c>
      <c r="G1462" s="100" t="s">
        <v>5721</v>
      </c>
      <c r="H1462" s="100" t="s">
        <v>5682</v>
      </c>
      <c r="I1462" s="102">
        <v>42384</v>
      </c>
      <c r="J1462" s="102">
        <v>42387</v>
      </c>
      <c r="K1462" s="102">
        <v>42733</v>
      </c>
      <c r="L1462" s="102">
        <v>42732</v>
      </c>
      <c r="M1462" s="102" t="s">
        <v>5683</v>
      </c>
      <c r="N1462" s="103">
        <v>0</v>
      </c>
      <c r="O1462" s="102"/>
      <c r="P1462" s="99"/>
      <c r="Q1462" s="103">
        <v>0.125</v>
      </c>
      <c r="R1462" s="103">
        <v>-5.0000000000000001E-3</v>
      </c>
      <c r="S1462" s="103">
        <v>-3.8461539999999999</v>
      </c>
      <c r="T1462" s="104">
        <v>0</v>
      </c>
      <c r="U1462" s="104"/>
      <c r="V1462" s="104">
        <v>0</v>
      </c>
      <c r="W1462" s="104">
        <v>100000</v>
      </c>
      <c r="X1462" s="104">
        <v>10000</v>
      </c>
      <c r="Y1462" s="104">
        <v>6800</v>
      </c>
      <c r="Z1462" s="104">
        <v>7000</v>
      </c>
      <c r="AA1462" s="103">
        <v>1E-4</v>
      </c>
      <c r="AB1462" s="99"/>
      <c r="AC1462" s="100">
        <v>8920.9281433724664</v>
      </c>
      <c r="AD1462" s="100">
        <v>61.765511495402585</v>
      </c>
      <c r="AE1462" s="100">
        <v>3.1607869000939588</v>
      </c>
      <c r="AF1462" s="100">
        <v>0.87882959699676211</v>
      </c>
      <c r="AG1462" s="100">
        <v>28.195961463312386</v>
      </c>
      <c r="AH1462" s="105"/>
      <c r="AI1462" s="100">
        <v>8243.2000000000007</v>
      </c>
      <c r="AJ1462" s="100">
        <v>-0.69642130000000002</v>
      </c>
      <c r="AK1462" s="100">
        <v>-57.81</v>
      </c>
      <c r="AM1462" s="96">
        <v>42509</v>
      </c>
      <c r="AN1462" s="88">
        <f>_xll.BDH($A1462,AN$5,$AM$2,$AM$2)</f>
        <v>0</v>
      </c>
      <c r="AO1462" s="88" t="str">
        <f>IF(V1462&gt;0,_xll.BDH($A1462,AO$5,$AM$2,$AM$2),"#N/A N/A")</f>
        <v>#N/A N/A</v>
      </c>
      <c r="AP1462" s="88" t="str">
        <f>IF(V1462&gt;0,_xll.BDH($A1462,AP$5,$AM$2,$AM$2),"#N/A N/A")</f>
        <v>#N/A N/A</v>
      </c>
      <c r="AQ1462" s="88" t="str">
        <f>IF(V1462&gt;0,_xll.BDH($A1462,AQ$5,$AM$2,$AM$2),"#N/A N/A")</f>
        <v>#N/A N/A</v>
      </c>
      <c r="AR1462" s="88" t="str">
        <f>IF(V1462&gt;0,_xll.BDH($A1462,AR$5,$AM$2,$AM$2),"#N/A N/A")</f>
        <v>#N/A N/A</v>
      </c>
    </row>
    <row r="1463" spans="1:44" ht="15" x14ac:dyDescent="0.25">
      <c r="A1463" s="99" t="s">
        <v>1402</v>
      </c>
      <c r="B1463" s="99" t="s">
        <v>154</v>
      </c>
      <c r="C1463" s="100" t="s">
        <v>6975</v>
      </c>
      <c r="D1463" s="100" t="s">
        <v>5705</v>
      </c>
      <c r="E1463" s="100" t="s">
        <v>31</v>
      </c>
      <c r="F1463" s="100" t="str">
        <f>VLOOKUP(E1463,Issuer!A:B,2,FALSE)</f>
        <v>BP</v>
      </c>
      <c r="G1463" s="100" t="s">
        <v>5721</v>
      </c>
      <c r="H1463" s="101" t="s">
        <v>5682</v>
      </c>
      <c r="I1463" s="102">
        <v>42384</v>
      </c>
      <c r="J1463" s="102">
        <v>42387</v>
      </c>
      <c r="K1463" s="102">
        <v>42733</v>
      </c>
      <c r="L1463" s="102">
        <v>42732</v>
      </c>
      <c r="M1463" s="102" t="s">
        <v>5683</v>
      </c>
      <c r="N1463" s="103">
        <v>0</v>
      </c>
      <c r="O1463" s="102"/>
      <c r="P1463" s="99"/>
      <c r="Q1463" s="103">
        <v>8.8999999999999996E-2</v>
      </c>
      <c r="R1463" s="103">
        <v>-4.0000000000000001E-3</v>
      </c>
      <c r="S1463" s="103">
        <v>-4.301075</v>
      </c>
      <c r="T1463" s="104">
        <v>0</v>
      </c>
      <c r="U1463" s="104"/>
      <c r="V1463" s="104">
        <v>0</v>
      </c>
      <c r="W1463" s="104">
        <v>100000</v>
      </c>
      <c r="X1463" s="104">
        <v>10000</v>
      </c>
      <c r="Y1463" s="104">
        <v>7200</v>
      </c>
      <c r="Z1463" s="104">
        <v>7400</v>
      </c>
      <c r="AA1463" s="103">
        <v>1E-4</v>
      </c>
      <c r="AB1463" s="99"/>
      <c r="AC1463" s="100">
        <v>8507.7064202152633</v>
      </c>
      <c r="AD1463" s="100">
        <v>87.557008447195329</v>
      </c>
      <c r="AE1463" s="100">
        <v>3.4133539154726242</v>
      </c>
      <c r="AF1463" s="100">
        <v>0.6084009287383092</v>
      </c>
      <c r="AG1463" s="100">
        <v>28.195961463312386</v>
      </c>
      <c r="AH1463" s="105"/>
      <c r="AI1463" s="100">
        <v>8243.2000000000007</v>
      </c>
      <c r="AJ1463" s="100">
        <v>-0.69642130000000002</v>
      </c>
      <c r="AK1463" s="100">
        <v>-57.81</v>
      </c>
      <c r="AM1463" s="96">
        <v>42509</v>
      </c>
      <c r="AN1463" s="88">
        <f>_xll.BDH($A1463,AN$5,$AM$2,$AM$2)</f>
        <v>760</v>
      </c>
      <c r="AO1463" s="88" t="str">
        <f>IF(V1463&gt;0,_xll.BDH($A1463,AO$5,$AM$2,$AM$2),"#N/A N/A")</f>
        <v>#N/A N/A</v>
      </c>
      <c r="AP1463" s="88" t="str">
        <f>IF(V1463&gt;0,_xll.BDH($A1463,AP$5,$AM$2,$AM$2),"#N/A N/A")</f>
        <v>#N/A N/A</v>
      </c>
      <c r="AQ1463" s="88" t="str">
        <f>IF(V1463&gt;0,_xll.BDH($A1463,AQ$5,$AM$2,$AM$2),"#N/A N/A")</f>
        <v>#N/A N/A</v>
      </c>
      <c r="AR1463" s="88" t="str">
        <f>IF(V1463&gt;0,_xll.BDH($A1463,AR$5,$AM$2,$AM$2),"#N/A N/A")</f>
        <v>#N/A N/A</v>
      </c>
    </row>
    <row r="1464" spans="1:44" ht="15" x14ac:dyDescent="0.25">
      <c r="A1464" s="99" t="s">
        <v>1403</v>
      </c>
      <c r="B1464" s="99" t="s">
        <v>256</v>
      </c>
      <c r="C1464" s="100" t="s">
        <v>6989</v>
      </c>
      <c r="D1464" s="100" t="s">
        <v>5842</v>
      </c>
      <c r="E1464" s="100" t="s">
        <v>32</v>
      </c>
      <c r="F1464" s="100" t="str">
        <f>VLOOKUP(E1464,Issuer!A:B,2,FALSE)</f>
        <v>HS</v>
      </c>
      <c r="G1464" s="100" t="s">
        <v>5688</v>
      </c>
      <c r="H1464" s="101" t="s">
        <v>5706</v>
      </c>
      <c r="I1464" s="102">
        <v>42170</v>
      </c>
      <c r="J1464" s="102">
        <v>42171</v>
      </c>
      <c r="K1464" s="102">
        <v>42548</v>
      </c>
      <c r="L1464" s="102">
        <v>42545</v>
      </c>
      <c r="M1464" s="102" t="s">
        <v>5683</v>
      </c>
      <c r="N1464" s="103">
        <v>0</v>
      </c>
      <c r="O1464" s="102"/>
      <c r="P1464" s="99"/>
      <c r="Q1464" s="103"/>
      <c r="R1464" s="103"/>
      <c r="S1464" s="103"/>
      <c r="T1464" s="104">
        <v>0</v>
      </c>
      <c r="U1464" s="104"/>
      <c r="V1464" s="104">
        <v>0</v>
      </c>
      <c r="W1464" s="104">
        <v>40000</v>
      </c>
      <c r="X1464" s="104">
        <v>2000</v>
      </c>
      <c r="Y1464" s="104">
        <v>22.18</v>
      </c>
      <c r="Z1464" s="104">
        <v>21.98</v>
      </c>
      <c r="AA1464" s="103">
        <v>0.1</v>
      </c>
      <c r="AB1464" s="99"/>
      <c r="AC1464" s="100">
        <v>-9.9894724776646413</v>
      </c>
      <c r="AD1464" s="100">
        <v>8.2621247113045162E-12</v>
      </c>
      <c r="AE1464" s="100">
        <v>1.8671685619736773E-15</v>
      </c>
      <c r="AF1464" s="100">
        <v>-2.0677856377557298E-4</v>
      </c>
      <c r="AG1464" s="100">
        <v>24.519521537842685</v>
      </c>
      <c r="AH1464" s="105"/>
      <c r="AI1464" s="100">
        <v>10.76</v>
      </c>
      <c r="AJ1464" s="100">
        <v>0</v>
      </c>
      <c r="AK1464" s="100">
        <v>0</v>
      </c>
      <c r="AM1464" s="96">
        <v>42509</v>
      </c>
      <c r="AN1464" s="88">
        <f>_xll.BDH($A1464,AN$5,$AM$2,$AM$2)</f>
        <v>0</v>
      </c>
      <c r="AO1464" s="88" t="str">
        <f>IF(V1464&gt;0,_xll.BDH($A1464,AO$5,$AM$2,$AM$2),"#N/A N/A")</f>
        <v>#N/A N/A</v>
      </c>
      <c r="AP1464" s="88" t="str">
        <f>IF(V1464&gt;0,_xll.BDH($A1464,AP$5,$AM$2,$AM$2),"#N/A N/A")</f>
        <v>#N/A N/A</v>
      </c>
      <c r="AQ1464" s="88" t="str">
        <f>IF(V1464&gt;0,_xll.BDH($A1464,AQ$5,$AM$2,$AM$2),"#N/A N/A")</f>
        <v>#N/A N/A</v>
      </c>
      <c r="AR1464" s="88" t="str">
        <f>IF(V1464&gt;0,_xll.BDH($A1464,AR$5,$AM$2,$AM$2),"#N/A N/A")</f>
        <v>#N/A N/A</v>
      </c>
    </row>
    <row r="1465" spans="1:44" ht="15" x14ac:dyDescent="0.25">
      <c r="A1465" s="99" t="s">
        <v>1404</v>
      </c>
      <c r="B1465" s="99" t="s">
        <v>146</v>
      </c>
      <c r="C1465" s="100" t="s">
        <v>6973</v>
      </c>
      <c r="D1465" s="100" t="s">
        <v>5701</v>
      </c>
      <c r="E1465" s="100" t="s">
        <v>33</v>
      </c>
      <c r="F1465" s="100" t="str">
        <f>VLOOKUP(E1465,Issuer!A:B,2,FALSE)</f>
        <v>JP</v>
      </c>
      <c r="G1465" s="100" t="s">
        <v>5748</v>
      </c>
      <c r="H1465" s="100" t="s">
        <v>5706</v>
      </c>
      <c r="I1465" s="102">
        <v>42318</v>
      </c>
      <c r="J1465" s="102">
        <v>42319</v>
      </c>
      <c r="K1465" s="102">
        <v>42566</v>
      </c>
      <c r="L1465" s="102">
        <v>42565</v>
      </c>
      <c r="M1465" s="102" t="s">
        <v>5683</v>
      </c>
      <c r="N1465" s="103">
        <v>0</v>
      </c>
      <c r="O1465" s="102"/>
      <c r="P1465" s="99"/>
      <c r="Q1465" s="103">
        <v>0.7</v>
      </c>
      <c r="R1465" s="103">
        <v>0.02</v>
      </c>
      <c r="S1465" s="103">
        <v>2.941176</v>
      </c>
      <c r="T1465" s="104">
        <v>0</v>
      </c>
      <c r="U1465" s="104"/>
      <c r="V1465" s="104">
        <v>0</v>
      </c>
      <c r="W1465" s="104">
        <v>100000</v>
      </c>
      <c r="X1465" s="104">
        <v>1000</v>
      </c>
      <c r="Y1465" s="104">
        <v>245.88</v>
      </c>
      <c r="Z1465" s="104">
        <v>238.88</v>
      </c>
      <c r="AA1465" s="103">
        <v>0.01</v>
      </c>
      <c r="AB1465" s="99"/>
      <c r="AC1465" s="100">
        <v>-100.18983203276156</v>
      </c>
      <c r="AD1465" s="100">
        <v>-4.8140761865176733E-2</v>
      </c>
      <c r="AE1465" s="100">
        <v>-3.6168523091943028E-3</v>
      </c>
      <c r="AF1465" s="100">
        <v>1.8410054421352901E-3</v>
      </c>
      <c r="AG1465" s="100">
        <v>27.333577513472573</v>
      </c>
      <c r="AH1465" s="105"/>
      <c r="AI1465" s="100">
        <v>177.7</v>
      </c>
      <c r="AJ1465" s="100">
        <v>-1.2229019999999999</v>
      </c>
      <c r="AK1465" s="100">
        <v>-2.2000000000000002</v>
      </c>
      <c r="AM1465" s="96">
        <v>42509</v>
      </c>
      <c r="AN1465" s="88">
        <f>_xll.BDH($A1465,AN$5,$AM$2,$AM$2)</f>
        <v>0</v>
      </c>
      <c r="AO1465" s="88" t="str">
        <f>IF(V1465&gt;0,_xll.BDH($A1465,AO$5,$AM$2,$AM$2),"#N/A N/A")</f>
        <v>#N/A N/A</v>
      </c>
      <c r="AP1465" s="88" t="str">
        <f>IF(V1465&gt;0,_xll.BDH($A1465,AP$5,$AM$2,$AM$2),"#N/A N/A")</f>
        <v>#N/A N/A</v>
      </c>
      <c r="AQ1465" s="88" t="str">
        <f>IF(V1465&gt;0,_xll.BDH($A1465,AQ$5,$AM$2,$AM$2),"#N/A N/A")</f>
        <v>#N/A N/A</v>
      </c>
      <c r="AR1465" s="88" t="str">
        <f>IF(V1465&gt;0,_xll.BDH($A1465,AR$5,$AM$2,$AM$2),"#N/A N/A")</f>
        <v>#N/A N/A</v>
      </c>
    </row>
    <row r="1466" spans="1:44" ht="15" x14ac:dyDescent="0.25">
      <c r="A1466" s="99" t="s">
        <v>1405</v>
      </c>
      <c r="B1466" s="99" t="s">
        <v>141</v>
      </c>
      <c r="C1466" s="100" t="s">
        <v>6976</v>
      </c>
      <c r="D1466" s="100" t="s">
        <v>5699</v>
      </c>
      <c r="E1466" s="100" t="s">
        <v>33</v>
      </c>
      <c r="F1466" s="100" t="str">
        <f>VLOOKUP(E1466,Issuer!A:B,2,FALSE)</f>
        <v>JP</v>
      </c>
      <c r="G1466" s="100" t="s">
        <v>5748</v>
      </c>
      <c r="H1466" s="101" t="s">
        <v>5706</v>
      </c>
      <c r="I1466" s="102">
        <v>42318</v>
      </c>
      <c r="J1466" s="102">
        <v>42319</v>
      </c>
      <c r="K1466" s="102">
        <v>42538</v>
      </c>
      <c r="L1466" s="102">
        <v>42537</v>
      </c>
      <c r="M1466" s="102" t="s">
        <v>5683</v>
      </c>
      <c r="N1466" s="103">
        <v>0</v>
      </c>
      <c r="O1466" s="102"/>
      <c r="P1466" s="99"/>
      <c r="Q1466" s="103">
        <v>0.217</v>
      </c>
      <c r="R1466" s="103">
        <v>3.5999999999999997E-2</v>
      </c>
      <c r="S1466" s="103">
        <v>19.889500000000002</v>
      </c>
      <c r="T1466" s="104">
        <v>24733000</v>
      </c>
      <c r="U1466" s="104">
        <v>5283812</v>
      </c>
      <c r="V1466" s="104">
        <v>167</v>
      </c>
      <c r="W1466" s="104">
        <v>100000</v>
      </c>
      <c r="X1466" s="104">
        <v>1000</v>
      </c>
      <c r="Y1466" s="104">
        <v>176.88</v>
      </c>
      <c r="Z1466" s="104">
        <v>173.88</v>
      </c>
      <c r="AA1466" s="103">
        <v>0.01</v>
      </c>
      <c r="AB1466" s="99"/>
      <c r="AC1466" s="100">
        <v>-104.57397836673827</v>
      </c>
      <c r="AD1466" s="100">
        <v>-0.77388529204142709</v>
      </c>
      <c r="AE1466" s="100">
        <v>-2.6181970394828804E-2</v>
      </c>
      <c r="AF1466" s="100">
        <v>1.2931453088193674E-2</v>
      </c>
      <c r="AG1466" s="100">
        <v>27.379362519024429</v>
      </c>
      <c r="AH1466" s="105"/>
      <c r="AI1466" s="100">
        <v>157.19999999999999</v>
      </c>
      <c r="AJ1466" s="100">
        <v>-2.4208569999999998</v>
      </c>
      <c r="AK1466" s="100">
        <v>-3.9</v>
      </c>
      <c r="AM1466" s="96">
        <v>42509</v>
      </c>
      <c r="AN1466" s="88">
        <f>_xll.BDH($A1466,AN$5,$AM$2,$AM$2)</f>
        <v>3971</v>
      </c>
      <c r="AO1466" s="88">
        <f>IF(V1466&gt;0,_xll.BDH($A1466,AO$5,$AM$2,$AM$2),"#N/A N/A")</f>
        <v>0.213842</v>
      </c>
      <c r="AP1466" s="88">
        <f>IF(V1466&gt;0,_xll.BDH($A1466,AP$5,$AM$2,$AM$2),"#N/A N/A")</f>
        <v>0.213481</v>
      </c>
      <c r="AQ1466" s="88">
        <f>IF(V1466&gt;0,_xll.BDH($A1466,AQ$5,$AM$2,$AM$2),"#N/A N/A")</f>
        <v>11846000</v>
      </c>
      <c r="AR1466" s="88">
        <f>IF(V1466&gt;0,_xll.BDH($A1466,AR$5,$AM$2,$AM$2),"#N/A N/A")</f>
        <v>12797000</v>
      </c>
    </row>
    <row r="1467" spans="1:44" ht="15" x14ac:dyDescent="0.25">
      <c r="A1467" s="99" t="s">
        <v>1406</v>
      </c>
      <c r="B1467" s="99" t="s">
        <v>154</v>
      </c>
      <c r="C1467" s="100" t="s">
        <v>6978</v>
      </c>
      <c r="D1467" s="100" t="s">
        <v>5705</v>
      </c>
      <c r="E1467" s="100" t="s">
        <v>37</v>
      </c>
      <c r="F1467" s="100" t="str">
        <f>VLOOKUP(E1467,Issuer!A:B,2,FALSE)</f>
        <v>UB</v>
      </c>
      <c r="G1467" s="100" t="s">
        <v>5732</v>
      </c>
      <c r="H1467" s="101" t="s">
        <v>5682</v>
      </c>
      <c r="I1467" s="102">
        <v>42384</v>
      </c>
      <c r="J1467" s="102">
        <v>42387</v>
      </c>
      <c r="K1467" s="102">
        <v>42733</v>
      </c>
      <c r="L1467" s="102">
        <v>42732</v>
      </c>
      <c r="M1467" s="102" t="s">
        <v>5683</v>
      </c>
      <c r="N1467" s="103">
        <v>0</v>
      </c>
      <c r="O1467" s="102"/>
      <c r="P1467" s="99"/>
      <c r="Q1467" s="103">
        <v>0.122</v>
      </c>
      <c r="R1467" s="103">
        <v>-5.0000000000000001E-3</v>
      </c>
      <c r="S1467" s="103">
        <v>-3.9370080000000001</v>
      </c>
      <c r="T1467" s="104">
        <v>0</v>
      </c>
      <c r="U1467" s="104"/>
      <c r="V1467" s="104">
        <v>0</v>
      </c>
      <c r="W1467" s="104">
        <v>200000</v>
      </c>
      <c r="X1467" s="104">
        <v>10000</v>
      </c>
      <c r="Y1467" s="104">
        <v>6800</v>
      </c>
      <c r="Z1467" s="104">
        <v>7000</v>
      </c>
      <c r="AA1467" s="103">
        <v>1E-4</v>
      </c>
      <c r="AB1467" s="99"/>
      <c r="AC1467" s="100">
        <v>8920.9281433717424</v>
      </c>
      <c r="AD1467" s="100">
        <v>61.765511430613479</v>
      </c>
      <c r="AE1467" s="100">
        <v>3.1607869000924156</v>
      </c>
      <c r="AF1467" s="100">
        <v>0.87882959699630736</v>
      </c>
      <c r="AG1467" s="100">
        <v>28.195961463312386</v>
      </c>
      <c r="AH1467" s="105"/>
      <c r="AI1467" s="100">
        <v>8243.2000000000007</v>
      </c>
      <c r="AJ1467" s="100">
        <v>-0.69642130000000002</v>
      </c>
      <c r="AK1467" s="100">
        <v>-57.81</v>
      </c>
      <c r="AM1467" s="96">
        <v>42509</v>
      </c>
      <c r="AN1467" s="88">
        <f>_xll.BDH($A1467,AN$5,$AM$2,$AM$2)</f>
        <v>140</v>
      </c>
      <c r="AO1467" s="88" t="str">
        <f>IF(V1467&gt;0,_xll.BDH($A1467,AO$5,$AM$2,$AM$2),"#N/A N/A")</f>
        <v>#N/A N/A</v>
      </c>
      <c r="AP1467" s="88" t="str">
        <f>IF(V1467&gt;0,_xll.BDH($A1467,AP$5,$AM$2,$AM$2),"#N/A N/A")</f>
        <v>#N/A N/A</v>
      </c>
      <c r="AQ1467" s="88" t="str">
        <f>IF(V1467&gt;0,_xll.BDH($A1467,AQ$5,$AM$2,$AM$2),"#N/A N/A")</f>
        <v>#N/A N/A</v>
      </c>
      <c r="AR1467" s="88" t="str">
        <f>IF(V1467&gt;0,_xll.BDH($A1467,AR$5,$AM$2,$AM$2),"#N/A N/A")</f>
        <v>#N/A N/A</v>
      </c>
    </row>
    <row r="1468" spans="1:44" ht="15" x14ac:dyDescent="0.25">
      <c r="A1468" s="99" t="s">
        <v>1407</v>
      </c>
      <c r="B1468" s="99" t="s">
        <v>148</v>
      </c>
      <c r="C1468" s="100" t="s">
        <v>6984</v>
      </c>
      <c r="D1468" s="100" t="s">
        <v>5739</v>
      </c>
      <c r="E1468" s="100" t="s">
        <v>34</v>
      </c>
      <c r="F1468" s="100" t="str">
        <f>VLOOKUP(E1468,Issuer!A:B,2,FALSE)</f>
        <v>EA</v>
      </c>
      <c r="G1468" s="100" t="s">
        <v>5681</v>
      </c>
      <c r="H1468" s="100" t="s">
        <v>5682</v>
      </c>
      <c r="I1468" s="102">
        <v>42262</v>
      </c>
      <c r="J1468" s="102">
        <v>42263</v>
      </c>
      <c r="K1468" s="102">
        <v>42712</v>
      </c>
      <c r="L1468" s="102">
        <v>42711</v>
      </c>
      <c r="M1468" s="102" t="s">
        <v>5683</v>
      </c>
      <c r="N1468" s="103">
        <v>0</v>
      </c>
      <c r="O1468" s="102"/>
      <c r="P1468" s="99"/>
      <c r="Q1468" s="103">
        <v>3.2000000000000001E-2</v>
      </c>
      <c r="R1468" s="103">
        <v>-1E-3</v>
      </c>
      <c r="S1468" s="103">
        <v>-3.030303</v>
      </c>
      <c r="T1468" s="104">
        <v>0</v>
      </c>
      <c r="U1468" s="104"/>
      <c r="V1468" s="104">
        <v>0</v>
      </c>
      <c r="W1468" s="104">
        <v>60000</v>
      </c>
      <c r="X1468" s="104">
        <v>10000</v>
      </c>
      <c r="Y1468" s="104">
        <v>2.5499999999999998</v>
      </c>
      <c r="Z1468" s="104">
        <v>2.7</v>
      </c>
      <c r="AA1468" s="103">
        <v>0.1</v>
      </c>
      <c r="AB1468" s="99"/>
      <c r="AC1468" s="100">
        <v>7.0963154588907154</v>
      </c>
      <c r="AD1468" s="100">
        <v>0.15945066274302869</v>
      </c>
      <c r="AE1468" s="100">
        <v>2.0918901779924844E-3</v>
      </c>
      <c r="AF1468" s="100">
        <v>3.0906885243310172E-4</v>
      </c>
      <c r="AG1468" s="100">
        <v>26.62593662318934</v>
      </c>
      <c r="AH1468" s="105"/>
      <c r="AI1468" s="100">
        <v>2.97</v>
      </c>
      <c r="AJ1468" s="100">
        <v>-0.6688963</v>
      </c>
      <c r="AK1468" s="100">
        <v>-0.02</v>
      </c>
      <c r="AM1468" s="96">
        <v>42509</v>
      </c>
      <c r="AN1468" s="88">
        <f>_xll.BDH($A1468,AN$5,$AM$2,$AM$2)</f>
        <v>40070</v>
      </c>
      <c r="AO1468" s="88" t="str">
        <f>IF(V1468&gt;0,_xll.BDH($A1468,AO$5,$AM$2,$AM$2),"#N/A N/A")</f>
        <v>#N/A N/A</v>
      </c>
      <c r="AP1468" s="88" t="str">
        <f>IF(V1468&gt;0,_xll.BDH($A1468,AP$5,$AM$2,$AM$2),"#N/A N/A")</f>
        <v>#N/A N/A</v>
      </c>
      <c r="AQ1468" s="88" t="str">
        <f>IF(V1468&gt;0,_xll.BDH($A1468,AQ$5,$AM$2,$AM$2),"#N/A N/A")</f>
        <v>#N/A N/A</v>
      </c>
      <c r="AR1468" s="88" t="str">
        <f>IF(V1468&gt;0,_xll.BDH($A1468,AR$5,$AM$2,$AM$2),"#N/A N/A")</f>
        <v>#N/A N/A</v>
      </c>
    </row>
    <row r="1469" spans="1:44" ht="15" x14ac:dyDescent="0.25">
      <c r="A1469" s="99" t="s">
        <v>1408</v>
      </c>
      <c r="B1469" s="99" t="s">
        <v>209</v>
      </c>
      <c r="C1469" s="100" t="s">
        <v>6977</v>
      </c>
      <c r="D1469" s="100" t="s">
        <v>5774</v>
      </c>
      <c r="E1469" s="100" t="s">
        <v>34</v>
      </c>
      <c r="F1469" s="100" t="str">
        <f>VLOOKUP(E1469,Issuer!A:B,2,FALSE)</f>
        <v>EA</v>
      </c>
      <c r="G1469" s="100" t="s">
        <v>5681</v>
      </c>
      <c r="H1469" s="101" t="s">
        <v>5682</v>
      </c>
      <c r="I1469" s="102">
        <v>42262</v>
      </c>
      <c r="J1469" s="102">
        <v>42263</v>
      </c>
      <c r="K1469" s="102">
        <v>42733</v>
      </c>
      <c r="L1469" s="102">
        <v>42732</v>
      </c>
      <c r="M1469" s="102" t="s">
        <v>5683</v>
      </c>
      <c r="N1469" s="103">
        <v>0</v>
      </c>
      <c r="O1469" s="102"/>
      <c r="P1469" s="99"/>
      <c r="Q1469" s="103">
        <v>0.104</v>
      </c>
      <c r="R1469" s="103">
        <v>-3.0000000000000001E-3</v>
      </c>
      <c r="S1469" s="103">
        <v>-2.8037380000000001</v>
      </c>
      <c r="T1469" s="104">
        <v>0</v>
      </c>
      <c r="U1469" s="104"/>
      <c r="V1469" s="104">
        <v>0</v>
      </c>
      <c r="W1469" s="104">
        <v>60000</v>
      </c>
      <c r="X1469" s="104">
        <v>20000</v>
      </c>
      <c r="Y1469" s="104">
        <v>32.380000000000003</v>
      </c>
      <c r="Z1469" s="104">
        <v>33.880000000000003</v>
      </c>
      <c r="AA1469" s="103">
        <v>0.01</v>
      </c>
      <c r="AB1469" s="99"/>
      <c r="AC1469" s="100">
        <v>101.06474841370932</v>
      </c>
      <c r="AD1469" s="100">
        <v>-8.9373937468353495E-2</v>
      </c>
      <c r="AE1469" s="100">
        <v>-6.1820841080780292E-3</v>
      </c>
      <c r="AF1469" s="100">
        <v>6.1472192518685772E-4</v>
      </c>
      <c r="AG1469" s="100">
        <v>26.55073791500535</v>
      </c>
      <c r="AH1469" s="105"/>
      <c r="AI1469" s="100">
        <v>42.7</v>
      </c>
      <c r="AJ1469" s="100">
        <v>-0.81300810000000001</v>
      </c>
      <c r="AK1469" s="100">
        <v>-0.35</v>
      </c>
      <c r="AM1469" s="96">
        <v>42509</v>
      </c>
      <c r="AN1469" s="88">
        <f>_xll.BDH($A1469,AN$5,$AM$2,$AM$2)</f>
        <v>4160</v>
      </c>
      <c r="AO1469" s="88" t="str">
        <f>IF(V1469&gt;0,_xll.BDH($A1469,AO$5,$AM$2,$AM$2),"#N/A N/A")</f>
        <v>#N/A N/A</v>
      </c>
      <c r="AP1469" s="88" t="str">
        <f>IF(V1469&gt;0,_xll.BDH($A1469,AP$5,$AM$2,$AM$2),"#N/A N/A")</f>
        <v>#N/A N/A</v>
      </c>
      <c r="AQ1469" s="88" t="str">
        <f>IF(V1469&gt;0,_xll.BDH($A1469,AQ$5,$AM$2,$AM$2),"#N/A N/A")</f>
        <v>#N/A N/A</v>
      </c>
      <c r="AR1469" s="88" t="str">
        <f>IF(V1469&gt;0,_xll.BDH($A1469,AR$5,$AM$2,$AM$2),"#N/A N/A")</f>
        <v>#N/A N/A</v>
      </c>
    </row>
    <row r="1470" spans="1:44" ht="15" x14ac:dyDescent="0.25">
      <c r="A1470" s="99" t="s">
        <v>1409</v>
      </c>
      <c r="B1470" s="99" t="s">
        <v>197</v>
      </c>
      <c r="C1470" s="100" t="s">
        <v>6988</v>
      </c>
      <c r="D1470" s="100" t="s">
        <v>5779</v>
      </c>
      <c r="E1470" s="100" t="s">
        <v>34</v>
      </c>
      <c r="F1470" s="100" t="str">
        <f>VLOOKUP(E1470,Issuer!A:B,2,FALSE)</f>
        <v>EA</v>
      </c>
      <c r="G1470" s="100" t="s">
        <v>5681</v>
      </c>
      <c r="H1470" s="101" t="s">
        <v>5682</v>
      </c>
      <c r="I1470" s="102">
        <v>42262</v>
      </c>
      <c r="J1470" s="102">
        <v>42263</v>
      </c>
      <c r="K1470" s="102">
        <v>42713</v>
      </c>
      <c r="L1470" s="102">
        <v>42712</v>
      </c>
      <c r="M1470" s="102" t="s">
        <v>5683</v>
      </c>
      <c r="N1470" s="103">
        <v>0</v>
      </c>
      <c r="O1470" s="102"/>
      <c r="P1470" s="99"/>
      <c r="Q1470" s="103">
        <v>2.7E-2</v>
      </c>
      <c r="R1470" s="103">
        <v>-3.0000000000000001E-3</v>
      </c>
      <c r="S1470" s="103">
        <v>-10</v>
      </c>
      <c r="T1470" s="104">
        <v>1930000</v>
      </c>
      <c r="U1470" s="104">
        <v>51340</v>
      </c>
      <c r="V1470" s="104">
        <v>7</v>
      </c>
      <c r="W1470" s="104">
        <v>50000</v>
      </c>
      <c r="X1470" s="104">
        <v>10000</v>
      </c>
      <c r="Y1470" s="104">
        <v>4.08</v>
      </c>
      <c r="Z1470" s="104">
        <v>4.18</v>
      </c>
      <c r="AA1470" s="103">
        <v>0.1</v>
      </c>
      <c r="AB1470" s="99"/>
      <c r="AC1470" s="100">
        <v>6.6484953431743898</v>
      </c>
      <c r="AD1470" s="100">
        <v>0.18682620603951933</v>
      </c>
      <c r="AE1470" s="100">
        <v>3.2332698261622384E-3</v>
      </c>
      <c r="AF1470" s="100">
        <v>4.0018685444368965E-4</v>
      </c>
      <c r="AG1470" s="100">
        <v>25.293022137558772</v>
      </c>
      <c r="AH1470" s="105"/>
      <c r="AI1470" s="100">
        <v>4.5199999999999996</v>
      </c>
      <c r="AJ1470" s="100">
        <v>-0.6593407</v>
      </c>
      <c r="AK1470" s="100">
        <v>-0.03</v>
      </c>
      <c r="AM1470" s="96">
        <v>42509</v>
      </c>
      <c r="AN1470" s="88">
        <f>_xll.BDH($A1470,AN$5,$AM$2,$AM$2)</f>
        <v>21980</v>
      </c>
      <c r="AO1470" s="88" t="str">
        <f>IF(V1470&gt;0,_xll.BDH($A1470,AO$5,$AM$2,$AM$2),"#N/A N/A")</f>
        <v>#N/A N/A</v>
      </c>
      <c r="AP1470" s="88">
        <f>IF(V1470&gt;0,_xll.BDH($A1470,AP$5,$AM$2,$AM$2),"#N/A N/A")</f>
        <v>2.6601E-2</v>
      </c>
      <c r="AQ1470" s="88" t="str">
        <f>IF(V1470&gt;0,_xll.BDH($A1470,AQ$5,$AM$2,$AM$2),"#N/A N/A")</f>
        <v>#N/A N/A</v>
      </c>
      <c r="AR1470" s="88">
        <f>IF(V1470&gt;0,_xll.BDH($A1470,AR$5,$AM$2,$AM$2),"#N/A N/A")</f>
        <v>1930000</v>
      </c>
    </row>
    <row r="1471" spans="1:44" ht="15" x14ac:dyDescent="0.25">
      <c r="A1471" s="99" t="s">
        <v>1410</v>
      </c>
      <c r="B1471" s="99" t="s">
        <v>121</v>
      </c>
      <c r="C1471" s="100" t="s">
        <v>6991</v>
      </c>
      <c r="D1471" s="100" t="s">
        <v>5708</v>
      </c>
      <c r="E1471" s="100" t="s">
        <v>34</v>
      </c>
      <c r="F1471" s="100" t="str">
        <f>VLOOKUP(E1471,Issuer!A:B,2,FALSE)</f>
        <v>EA</v>
      </c>
      <c r="G1471" s="100" t="s">
        <v>5681</v>
      </c>
      <c r="H1471" s="101" t="s">
        <v>5682</v>
      </c>
      <c r="I1471" s="102">
        <v>42262</v>
      </c>
      <c r="J1471" s="102">
        <v>42263</v>
      </c>
      <c r="K1471" s="102">
        <v>42723</v>
      </c>
      <c r="L1471" s="102">
        <v>42720</v>
      </c>
      <c r="M1471" s="102" t="s">
        <v>5683</v>
      </c>
      <c r="N1471" s="103">
        <v>0</v>
      </c>
      <c r="O1471" s="102"/>
      <c r="P1471" s="99"/>
      <c r="Q1471" s="103">
        <v>3.7999999999999999E-2</v>
      </c>
      <c r="R1471" s="103">
        <v>-1E-3</v>
      </c>
      <c r="S1471" s="103">
        <v>-2.5641029999999998</v>
      </c>
      <c r="T1471" s="104">
        <v>0</v>
      </c>
      <c r="U1471" s="104"/>
      <c r="V1471" s="104">
        <v>0</v>
      </c>
      <c r="W1471" s="104">
        <v>80000</v>
      </c>
      <c r="X1471" s="104">
        <v>10000</v>
      </c>
      <c r="Y1471" s="104">
        <v>2.2200000000000002</v>
      </c>
      <c r="Z1471" s="104">
        <v>2.42</v>
      </c>
      <c r="AA1471" s="103">
        <v>0.1</v>
      </c>
      <c r="AB1471" s="99"/>
      <c r="AC1471" s="100">
        <v>7.0391403409194968</v>
      </c>
      <c r="AD1471" s="100">
        <v>0.15831867791550713</v>
      </c>
      <c r="AE1471" s="100">
        <v>2.0481066605658356E-3</v>
      </c>
      <c r="AF1471" s="100">
        <v>2.8962293983364224E-4</v>
      </c>
      <c r="AG1471" s="100">
        <v>26.661786398761279</v>
      </c>
      <c r="AH1471" s="105"/>
      <c r="AI1471" s="100">
        <v>2.68</v>
      </c>
      <c r="AJ1471" s="100">
        <v>-0.3717472</v>
      </c>
      <c r="AK1471" s="100">
        <v>-0.01</v>
      </c>
      <c r="AM1471" s="96">
        <v>42509</v>
      </c>
      <c r="AN1471" s="88">
        <f>_xll.BDH($A1471,AN$5,$AM$2,$AM$2)</f>
        <v>16430</v>
      </c>
      <c r="AO1471" s="88" t="str">
        <f>IF(V1471&gt;0,_xll.BDH($A1471,AO$5,$AM$2,$AM$2),"#N/A N/A")</f>
        <v>#N/A N/A</v>
      </c>
      <c r="AP1471" s="88" t="str">
        <f>IF(V1471&gt;0,_xll.BDH($A1471,AP$5,$AM$2,$AM$2),"#N/A N/A")</f>
        <v>#N/A N/A</v>
      </c>
      <c r="AQ1471" s="88" t="str">
        <f>IF(V1471&gt;0,_xll.BDH($A1471,AQ$5,$AM$2,$AM$2),"#N/A N/A")</f>
        <v>#N/A N/A</v>
      </c>
      <c r="AR1471" s="88" t="str">
        <f>IF(V1471&gt;0,_xll.BDH($A1471,AR$5,$AM$2,$AM$2),"#N/A N/A")</f>
        <v>#N/A N/A</v>
      </c>
    </row>
    <row r="1472" spans="1:44" ht="15" x14ac:dyDescent="0.25">
      <c r="A1472" s="99" t="s">
        <v>1411</v>
      </c>
      <c r="B1472" s="99" t="s">
        <v>135</v>
      </c>
      <c r="C1472" s="100" t="s">
        <v>6980</v>
      </c>
      <c r="D1472" s="100" t="s">
        <v>5685</v>
      </c>
      <c r="E1472" s="100" t="s">
        <v>37</v>
      </c>
      <c r="F1472" s="100" t="str">
        <f>VLOOKUP(E1472,Issuer!A:B,2,FALSE)</f>
        <v>UB</v>
      </c>
      <c r="G1472" s="100" t="s">
        <v>5732</v>
      </c>
      <c r="H1472" s="100" t="s">
        <v>5682</v>
      </c>
      <c r="I1472" s="102">
        <v>42384</v>
      </c>
      <c r="J1472" s="102">
        <v>42387</v>
      </c>
      <c r="K1472" s="102">
        <v>42761</v>
      </c>
      <c r="L1472" s="102">
        <v>42760</v>
      </c>
      <c r="M1472" s="102" t="s">
        <v>5683</v>
      </c>
      <c r="N1472" s="103">
        <v>0</v>
      </c>
      <c r="O1472" s="102"/>
      <c r="P1472" s="99"/>
      <c r="Q1472" s="103">
        <v>0.20100000000000001</v>
      </c>
      <c r="R1472" s="103">
        <v>-0.01</v>
      </c>
      <c r="S1472" s="103">
        <v>-4.7393359999999998</v>
      </c>
      <c r="T1472" s="104">
        <v>0</v>
      </c>
      <c r="U1472" s="104"/>
      <c r="V1472" s="104">
        <v>0</v>
      </c>
      <c r="W1472" s="104">
        <v>200000</v>
      </c>
      <c r="X1472" s="104">
        <v>10000</v>
      </c>
      <c r="Y1472" s="104">
        <v>17300</v>
      </c>
      <c r="Z1472" s="104">
        <v>17500</v>
      </c>
      <c r="AA1472" s="103">
        <v>1E-4</v>
      </c>
      <c r="AB1472" s="99"/>
      <c r="AC1472" s="100">
        <v>9166.6440585190594</v>
      </c>
      <c r="AD1472" s="100">
        <v>63.167509476711061</v>
      </c>
      <c r="AE1472" s="100">
        <v>5.8273053524247622</v>
      </c>
      <c r="AF1472" s="100">
        <v>1.0850240712527839</v>
      </c>
      <c r="AG1472" s="100">
        <v>22.141103139320759</v>
      </c>
      <c r="AH1472" s="105"/>
      <c r="AI1472" s="100">
        <v>19694.330000000002</v>
      </c>
      <c r="AJ1472" s="100">
        <v>-0.6661821</v>
      </c>
      <c r="AK1472" s="100">
        <v>-132.08000000000001</v>
      </c>
      <c r="AM1472" s="96">
        <v>42509</v>
      </c>
      <c r="AN1472" s="88">
        <f>_xll.BDH($A1472,AN$5,$AM$2,$AM$2)</f>
        <v>0</v>
      </c>
      <c r="AO1472" s="88" t="str">
        <f>IF(V1472&gt;0,_xll.BDH($A1472,AO$5,$AM$2,$AM$2),"#N/A N/A")</f>
        <v>#N/A N/A</v>
      </c>
      <c r="AP1472" s="88" t="str">
        <f>IF(V1472&gt;0,_xll.BDH($A1472,AP$5,$AM$2,$AM$2),"#N/A N/A")</f>
        <v>#N/A N/A</v>
      </c>
      <c r="AQ1472" s="88" t="str">
        <f>IF(V1472&gt;0,_xll.BDH($A1472,AQ$5,$AM$2,$AM$2),"#N/A N/A")</f>
        <v>#N/A N/A</v>
      </c>
      <c r="AR1472" s="88" t="str">
        <f>IF(V1472&gt;0,_xll.BDH($A1472,AR$5,$AM$2,$AM$2),"#N/A N/A")</f>
        <v>#N/A N/A</v>
      </c>
    </row>
    <row r="1473" spans="1:44" ht="15" x14ac:dyDescent="0.25">
      <c r="A1473" s="99" t="s">
        <v>1412</v>
      </c>
      <c r="B1473" s="99" t="s">
        <v>421</v>
      </c>
      <c r="C1473" s="100" t="s">
        <v>6979</v>
      </c>
      <c r="D1473" s="100" t="s">
        <v>5991</v>
      </c>
      <c r="E1473" s="100" t="s">
        <v>37</v>
      </c>
      <c r="F1473" s="100" t="str">
        <f>VLOOKUP(E1473,Issuer!A:B,2,FALSE)</f>
        <v>UB</v>
      </c>
      <c r="G1473" s="100" t="s">
        <v>5732</v>
      </c>
      <c r="H1473" s="100" t="s">
        <v>5682</v>
      </c>
      <c r="I1473" s="102">
        <v>42384</v>
      </c>
      <c r="J1473" s="102">
        <v>42387</v>
      </c>
      <c r="K1473" s="102">
        <v>42716</v>
      </c>
      <c r="L1473" s="102">
        <v>42713</v>
      </c>
      <c r="M1473" s="102" t="s">
        <v>5683</v>
      </c>
      <c r="N1473" s="103">
        <v>0</v>
      </c>
      <c r="O1473" s="102"/>
      <c r="P1473" s="99"/>
      <c r="Q1473" s="103">
        <v>0.20599999999999999</v>
      </c>
      <c r="R1473" s="103">
        <v>-2E-3</v>
      </c>
      <c r="S1473" s="103">
        <v>-0.96153849999999996</v>
      </c>
      <c r="T1473" s="104">
        <v>1160000</v>
      </c>
      <c r="U1473" s="104">
        <v>239440</v>
      </c>
      <c r="V1473" s="104">
        <v>13</v>
      </c>
      <c r="W1473" s="104">
        <v>50000</v>
      </c>
      <c r="X1473" s="104">
        <v>5000</v>
      </c>
      <c r="Y1473" s="104">
        <v>62.5</v>
      </c>
      <c r="Z1473" s="104">
        <v>65</v>
      </c>
      <c r="AA1473" s="103">
        <v>0.01</v>
      </c>
      <c r="AB1473" s="99"/>
      <c r="AC1473" s="100">
        <v>95.604998143084316</v>
      </c>
      <c r="AD1473" s="100">
        <v>0.19246489670619535</v>
      </c>
      <c r="AE1473" s="100">
        <v>9.3893749461484519E-3</v>
      </c>
      <c r="AF1473" s="100">
        <v>1.0816411078483152E-2</v>
      </c>
      <c r="AG1473" s="100">
        <v>23.736599431887608</v>
      </c>
      <c r="AH1473" s="105"/>
      <c r="AI1473" s="100">
        <v>83.4</v>
      </c>
      <c r="AJ1473" s="100">
        <v>-0.71428570000000002</v>
      </c>
      <c r="AK1473" s="100">
        <v>-0.6</v>
      </c>
      <c r="AM1473" s="96">
        <v>42509</v>
      </c>
      <c r="AN1473" s="88">
        <f>_xll.BDH($A1473,AN$5,$AM$2,$AM$2)</f>
        <v>280</v>
      </c>
      <c r="AO1473" s="88">
        <f>IF(V1473&gt;0,_xll.BDH($A1473,AO$5,$AM$2,$AM$2),"#N/A N/A")</f>
        <v>0.20685799999999999</v>
      </c>
      <c r="AP1473" s="88">
        <f>IF(V1473&gt;0,_xll.BDH($A1473,AP$5,$AM$2,$AM$2),"#N/A N/A")</f>
        <v>0.20593800000000001</v>
      </c>
      <c r="AQ1473" s="88">
        <f>IF(V1473&gt;0,_xll.BDH($A1473,AQ$5,$AM$2,$AM$2),"#N/A N/A")</f>
        <v>600000</v>
      </c>
      <c r="AR1473" s="88">
        <f>IF(V1473&gt;0,_xll.BDH($A1473,AR$5,$AM$2,$AM$2),"#N/A N/A")</f>
        <v>560000</v>
      </c>
    </row>
    <row r="1474" spans="1:44" ht="15" x14ac:dyDescent="0.25">
      <c r="A1474" s="99" t="s">
        <v>1413</v>
      </c>
      <c r="B1474" s="99" t="s">
        <v>148</v>
      </c>
      <c r="C1474" s="100" t="s">
        <v>6986</v>
      </c>
      <c r="D1474" s="100" t="s">
        <v>5739</v>
      </c>
      <c r="E1474" s="100" t="s">
        <v>33</v>
      </c>
      <c r="F1474" s="100" t="str">
        <f>VLOOKUP(E1474,Issuer!A:B,2,FALSE)</f>
        <v>JP</v>
      </c>
      <c r="G1474" s="100" t="s">
        <v>5748</v>
      </c>
      <c r="H1474" s="101" t="s">
        <v>5682</v>
      </c>
      <c r="I1474" s="102">
        <v>42384</v>
      </c>
      <c r="J1474" s="102">
        <v>42387</v>
      </c>
      <c r="K1474" s="102">
        <v>42783</v>
      </c>
      <c r="L1474" s="102">
        <v>42782</v>
      </c>
      <c r="M1474" s="102" t="s">
        <v>5683</v>
      </c>
      <c r="N1474" s="103">
        <v>0</v>
      </c>
      <c r="O1474" s="102"/>
      <c r="P1474" s="99"/>
      <c r="Q1474" s="103">
        <v>3.4000000000000002E-2</v>
      </c>
      <c r="R1474" s="103">
        <v>-1E-3</v>
      </c>
      <c r="S1474" s="103">
        <v>-2.8571430000000002</v>
      </c>
      <c r="T1474" s="104">
        <v>0</v>
      </c>
      <c r="U1474" s="104"/>
      <c r="V1474" s="104">
        <v>0</v>
      </c>
      <c r="W1474" s="104">
        <v>100000</v>
      </c>
      <c r="X1474" s="104">
        <v>10000</v>
      </c>
      <c r="Y1474" s="104">
        <v>2.5299999999999998</v>
      </c>
      <c r="Z1474" s="104">
        <v>2.68</v>
      </c>
      <c r="AA1474" s="103">
        <v>0.1</v>
      </c>
      <c r="AB1474" s="99"/>
      <c r="AC1474" s="100">
        <v>7.3753767586832595</v>
      </c>
      <c r="AD1474" s="100">
        <v>0.1262025057964046</v>
      </c>
      <c r="AE1474" s="100">
        <v>2.0802565431702795E-3</v>
      </c>
      <c r="AF1474" s="100">
        <v>2.244407105342733E-4</v>
      </c>
      <c r="AG1474" s="100">
        <v>26.322216756593207</v>
      </c>
      <c r="AH1474" s="105"/>
      <c r="AI1474" s="100">
        <v>2.97</v>
      </c>
      <c r="AJ1474" s="100">
        <v>-0.6688963</v>
      </c>
      <c r="AK1474" s="100">
        <v>-0.02</v>
      </c>
      <c r="AM1474" s="96">
        <v>42509</v>
      </c>
      <c r="AN1474" s="88">
        <f>_xll.BDH($A1474,AN$5,$AM$2,$AM$2)</f>
        <v>5350</v>
      </c>
      <c r="AO1474" s="88" t="str">
        <f>IF(V1474&gt;0,_xll.BDH($A1474,AO$5,$AM$2,$AM$2),"#N/A N/A")</f>
        <v>#N/A N/A</v>
      </c>
      <c r="AP1474" s="88" t="str">
        <f>IF(V1474&gt;0,_xll.BDH($A1474,AP$5,$AM$2,$AM$2),"#N/A N/A")</f>
        <v>#N/A N/A</v>
      </c>
      <c r="AQ1474" s="88" t="str">
        <f>IF(V1474&gt;0,_xll.BDH($A1474,AQ$5,$AM$2,$AM$2),"#N/A N/A")</f>
        <v>#N/A N/A</v>
      </c>
      <c r="AR1474" s="88" t="str">
        <f>IF(V1474&gt;0,_xll.BDH($A1474,AR$5,$AM$2,$AM$2),"#N/A N/A")</f>
        <v>#N/A N/A</v>
      </c>
    </row>
    <row r="1475" spans="1:44" ht="15" x14ac:dyDescent="0.25">
      <c r="A1475" s="99" t="s">
        <v>1414</v>
      </c>
      <c r="B1475" s="99" t="s">
        <v>211</v>
      </c>
      <c r="C1475" s="100" t="s">
        <v>6990</v>
      </c>
      <c r="D1475" s="100" t="s">
        <v>5787</v>
      </c>
      <c r="E1475" s="100" t="s">
        <v>33</v>
      </c>
      <c r="F1475" s="100" t="str">
        <f>VLOOKUP(E1475,Issuer!A:B,2,FALSE)</f>
        <v>JP</v>
      </c>
      <c r="G1475" s="100" t="s">
        <v>5748</v>
      </c>
      <c r="H1475" s="101" t="s">
        <v>5682</v>
      </c>
      <c r="I1475" s="102">
        <v>42384</v>
      </c>
      <c r="J1475" s="102">
        <v>42387</v>
      </c>
      <c r="K1475" s="102">
        <v>42783</v>
      </c>
      <c r="L1475" s="102">
        <v>42782</v>
      </c>
      <c r="M1475" s="102" t="s">
        <v>5683</v>
      </c>
      <c r="N1475" s="103">
        <v>0</v>
      </c>
      <c r="O1475" s="102"/>
      <c r="P1475" s="99"/>
      <c r="Q1475" s="103">
        <v>2.7E-2</v>
      </c>
      <c r="R1475" s="103">
        <v>0</v>
      </c>
      <c r="S1475" s="103">
        <v>0</v>
      </c>
      <c r="T1475" s="104">
        <v>1540000</v>
      </c>
      <c r="U1475" s="104">
        <v>42950</v>
      </c>
      <c r="V1475" s="104">
        <v>19</v>
      </c>
      <c r="W1475" s="104">
        <v>100000</v>
      </c>
      <c r="X1475" s="104">
        <v>10000</v>
      </c>
      <c r="Y1475" s="104">
        <v>3.53</v>
      </c>
      <c r="Z1475" s="104">
        <v>3.68</v>
      </c>
      <c r="AA1475" s="103">
        <v>0.1</v>
      </c>
      <c r="AB1475" s="99"/>
      <c r="AC1475" s="100">
        <v>6.2512150127628141</v>
      </c>
      <c r="AD1475" s="100">
        <v>0.17134035733236014</v>
      </c>
      <c r="AE1475" s="100">
        <v>1.6431054974370587E-3</v>
      </c>
      <c r="AF1475" s="100">
        <v>1.1351723705007958E-4</v>
      </c>
      <c r="AG1475" s="100">
        <v>24.934206443097935</v>
      </c>
      <c r="AH1475" s="105"/>
      <c r="AI1475" s="100">
        <v>3.83</v>
      </c>
      <c r="AJ1475" s="100">
        <v>-0.51948050000000001</v>
      </c>
      <c r="AK1475" s="100">
        <v>-0.02</v>
      </c>
      <c r="AM1475" s="96">
        <v>42509</v>
      </c>
      <c r="AN1475" s="88">
        <f>_xll.BDH($A1475,AN$5,$AM$2,$AM$2)</f>
        <v>13030</v>
      </c>
      <c r="AO1475" s="88">
        <f>IF(V1475&gt;0,_xll.BDH($A1475,AO$5,$AM$2,$AM$2),"#N/A N/A")</f>
        <v>2.7400000000000001E-2</v>
      </c>
      <c r="AP1475" s="88">
        <f>IF(V1475&gt;0,_xll.BDH($A1475,AP$5,$AM$2,$AM$2),"#N/A N/A")</f>
        <v>2.8125000000000001E-2</v>
      </c>
      <c r="AQ1475" s="88">
        <f>IF(V1475&gt;0,_xll.BDH($A1475,AQ$5,$AM$2,$AM$2),"#N/A N/A")</f>
        <v>500000</v>
      </c>
      <c r="AR1475" s="88">
        <f>IF(V1475&gt;0,_xll.BDH($A1475,AR$5,$AM$2,$AM$2),"#N/A N/A")</f>
        <v>1040000</v>
      </c>
    </row>
    <row r="1476" spans="1:44" ht="15" x14ac:dyDescent="0.25">
      <c r="A1476" s="99" t="s">
        <v>1415</v>
      </c>
      <c r="B1476" s="99" t="s">
        <v>135</v>
      </c>
      <c r="C1476" s="100" t="s">
        <v>6982</v>
      </c>
      <c r="D1476" s="100" t="s">
        <v>5685</v>
      </c>
      <c r="E1476" s="100" t="s">
        <v>36</v>
      </c>
      <c r="F1476" s="100" t="str">
        <f>VLOOKUP(E1476,Issuer!A:B,2,FALSE)</f>
        <v>SG</v>
      </c>
      <c r="G1476" s="100" t="s">
        <v>5690</v>
      </c>
      <c r="H1476" s="100" t="s">
        <v>5706</v>
      </c>
      <c r="I1476" s="102">
        <v>42318</v>
      </c>
      <c r="J1476" s="102">
        <v>42320</v>
      </c>
      <c r="K1476" s="102">
        <v>42550</v>
      </c>
      <c r="L1476" s="102">
        <v>42549</v>
      </c>
      <c r="M1476" s="102" t="s">
        <v>5683</v>
      </c>
      <c r="N1476" s="103">
        <v>0</v>
      </c>
      <c r="O1476" s="102"/>
      <c r="P1476" s="99"/>
      <c r="Q1476" s="103">
        <v>0.4</v>
      </c>
      <c r="R1476" s="103">
        <v>0.01</v>
      </c>
      <c r="S1476" s="103">
        <v>2.5641029999999998</v>
      </c>
      <c r="T1476" s="104">
        <v>0</v>
      </c>
      <c r="U1476" s="104"/>
      <c r="V1476" s="104">
        <v>0</v>
      </c>
      <c r="W1476" s="104">
        <v>200000</v>
      </c>
      <c r="X1476" s="104">
        <v>10000</v>
      </c>
      <c r="Y1476" s="104">
        <v>23238</v>
      </c>
      <c r="Z1476" s="104">
        <v>23138</v>
      </c>
      <c r="AA1476" s="103">
        <v>1E-4</v>
      </c>
      <c r="AB1476" s="99"/>
      <c r="AC1476" s="100">
        <v>-9856.6608952093175</v>
      </c>
      <c r="AD1476" s="100">
        <v>-13.200890114031649</v>
      </c>
      <c r="AE1476" s="100">
        <v>-0.49889553111708529</v>
      </c>
      <c r="AF1476" s="100">
        <v>-0.38771474233186654</v>
      </c>
      <c r="AG1476" s="100">
        <v>19.572419592818267</v>
      </c>
      <c r="AH1476" s="105"/>
      <c r="AI1476" s="100">
        <v>19694.330000000002</v>
      </c>
      <c r="AJ1476" s="100">
        <v>-0.6661821</v>
      </c>
      <c r="AK1476" s="100">
        <v>-132.08000000000001</v>
      </c>
      <c r="AM1476" s="96">
        <v>42509</v>
      </c>
      <c r="AN1476" s="88">
        <f>_xll.BDH($A1476,AN$5,$AM$2,$AM$2)</f>
        <v>100</v>
      </c>
      <c r="AO1476" s="88" t="str">
        <f>IF(V1476&gt;0,_xll.BDH($A1476,AO$5,$AM$2,$AM$2),"#N/A N/A")</f>
        <v>#N/A N/A</v>
      </c>
      <c r="AP1476" s="88" t="str">
        <f>IF(V1476&gt;0,_xll.BDH($A1476,AP$5,$AM$2,$AM$2),"#N/A N/A")</f>
        <v>#N/A N/A</v>
      </c>
      <c r="AQ1476" s="88" t="str">
        <f>IF(V1476&gt;0,_xll.BDH($A1476,AQ$5,$AM$2,$AM$2),"#N/A N/A")</f>
        <v>#N/A N/A</v>
      </c>
      <c r="AR1476" s="88" t="str">
        <f>IF(V1476&gt;0,_xll.BDH($A1476,AR$5,$AM$2,$AM$2),"#N/A N/A")</f>
        <v>#N/A N/A</v>
      </c>
    </row>
    <row r="1477" spans="1:44" ht="15" x14ac:dyDescent="0.25">
      <c r="A1477" s="99" t="s">
        <v>1416</v>
      </c>
      <c r="B1477" s="99" t="s">
        <v>135</v>
      </c>
      <c r="C1477" s="100" t="s">
        <v>6987</v>
      </c>
      <c r="D1477" s="100" t="s">
        <v>5685</v>
      </c>
      <c r="E1477" s="100" t="s">
        <v>36</v>
      </c>
      <c r="F1477" s="100" t="str">
        <f>VLOOKUP(E1477,Issuer!A:B,2,FALSE)</f>
        <v>SG</v>
      </c>
      <c r="G1477" s="100" t="s">
        <v>5690</v>
      </c>
      <c r="H1477" s="100" t="s">
        <v>5706</v>
      </c>
      <c r="I1477" s="102">
        <v>42318</v>
      </c>
      <c r="J1477" s="102">
        <v>42320</v>
      </c>
      <c r="K1477" s="102">
        <v>42550</v>
      </c>
      <c r="L1477" s="102">
        <v>42549</v>
      </c>
      <c r="M1477" s="102" t="s">
        <v>5683</v>
      </c>
      <c r="N1477" s="103">
        <v>0</v>
      </c>
      <c r="O1477" s="102"/>
      <c r="P1477" s="99"/>
      <c r="Q1477" s="103">
        <v>0.42499999999999999</v>
      </c>
      <c r="R1477" s="103">
        <v>0.01</v>
      </c>
      <c r="S1477" s="103">
        <v>2.4096389999999999</v>
      </c>
      <c r="T1477" s="104">
        <v>0</v>
      </c>
      <c r="U1477" s="104"/>
      <c r="V1477" s="104">
        <v>0</v>
      </c>
      <c r="W1477" s="104">
        <v>200000</v>
      </c>
      <c r="X1477" s="104">
        <v>10000</v>
      </c>
      <c r="Y1477" s="104">
        <v>23488</v>
      </c>
      <c r="Z1477" s="104">
        <v>23388</v>
      </c>
      <c r="AA1477" s="103">
        <v>1E-4</v>
      </c>
      <c r="AB1477" s="99"/>
      <c r="AC1477" s="100">
        <v>-9845.2022720141267</v>
      </c>
      <c r="AD1477" s="100">
        <v>-8.2335326832563993</v>
      </c>
      <c r="AE1477" s="100">
        <v>-0.31637678094660249</v>
      </c>
      <c r="AF1477" s="100">
        <v>-0.41275748457760902</v>
      </c>
      <c r="AG1477" s="100">
        <v>19.572419592818267</v>
      </c>
      <c r="AH1477" s="105"/>
      <c r="AI1477" s="100">
        <v>19694.330000000002</v>
      </c>
      <c r="AJ1477" s="100">
        <v>-0.6661821</v>
      </c>
      <c r="AK1477" s="100">
        <v>-132.08000000000001</v>
      </c>
      <c r="AM1477" s="96">
        <v>42509</v>
      </c>
      <c r="AN1477" s="88">
        <f>_xll.BDH($A1477,AN$5,$AM$2,$AM$2)</f>
        <v>0</v>
      </c>
      <c r="AO1477" s="88" t="str">
        <f>IF(V1477&gt;0,_xll.BDH($A1477,AO$5,$AM$2,$AM$2),"#N/A N/A")</f>
        <v>#N/A N/A</v>
      </c>
      <c r="AP1477" s="88" t="str">
        <f>IF(V1477&gt;0,_xll.BDH($A1477,AP$5,$AM$2,$AM$2),"#N/A N/A")</f>
        <v>#N/A N/A</v>
      </c>
      <c r="AQ1477" s="88" t="str">
        <f>IF(V1477&gt;0,_xll.BDH($A1477,AQ$5,$AM$2,$AM$2),"#N/A N/A")</f>
        <v>#N/A N/A</v>
      </c>
      <c r="AR1477" s="88" t="str">
        <f>IF(V1477&gt;0,_xll.BDH($A1477,AR$5,$AM$2,$AM$2),"#N/A N/A")</f>
        <v>#N/A N/A</v>
      </c>
    </row>
    <row r="1478" spans="1:44" ht="15" x14ac:dyDescent="0.25">
      <c r="A1478" s="99" t="s">
        <v>1417</v>
      </c>
      <c r="B1478" s="99" t="s">
        <v>135</v>
      </c>
      <c r="C1478" s="100" t="s">
        <v>6983</v>
      </c>
      <c r="D1478" s="100" t="s">
        <v>5685</v>
      </c>
      <c r="E1478" s="100" t="s">
        <v>33</v>
      </c>
      <c r="F1478" s="100" t="str">
        <f>VLOOKUP(E1478,Issuer!A:B,2,FALSE)</f>
        <v>JP</v>
      </c>
      <c r="G1478" s="100" t="s">
        <v>5748</v>
      </c>
      <c r="H1478" s="101" t="s">
        <v>5682</v>
      </c>
      <c r="I1478" s="102">
        <v>42384</v>
      </c>
      <c r="J1478" s="102">
        <v>42387</v>
      </c>
      <c r="K1478" s="102">
        <v>42915</v>
      </c>
      <c r="L1478" s="102">
        <v>42914</v>
      </c>
      <c r="M1478" s="102" t="s">
        <v>5683</v>
      </c>
      <c r="N1478" s="103">
        <v>0</v>
      </c>
      <c r="O1478" s="102"/>
      <c r="P1478" s="99"/>
      <c r="Q1478" s="103">
        <v>0.159</v>
      </c>
      <c r="R1478" s="103">
        <v>-8.0000000000000002E-3</v>
      </c>
      <c r="S1478" s="103">
        <v>-4.790419</v>
      </c>
      <c r="T1478" s="104">
        <v>0</v>
      </c>
      <c r="U1478" s="104"/>
      <c r="V1478" s="104">
        <v>0</v>
      </c>
      <c r="W1478" s="104">
        <v>200000</v>
      </c>
      <c r="X1478" s="104">
        <v>10000</v>
      </c>
      <c r="Y1478" s="104">
        <v>17600</v>
      </c>
      <c r="Z1478" s="104">
        <v>17800</v>
      </c>
      <c r="AA1478" s="103">
        <v>1E-4</v>
      </c>
      <c r="AB1478" s="99"/>
      <c r="AC1478" s="100">
        <v>7981.9914439229951</v>
      </c>
      <c r="AD1478" s="100">
        <v>98.092850537813987</v>
      </c>
      <c r="AE1478" s="100">
        <v>12.785900479634693</v>
      </c>
      <c r="AF1478" s="100">
        <v>0.82956917373703642</v>
      </c>
      <c r="AG1478" s="100">
        <v>21.977111718412143</v>
      </c>
      <c r="AH1478" s="105"/>
      <c r="AI1478" s="100">
        <v>19694.330000000002</v>
      </c>
      <c r="AJ1478" s="100">
        <v>-0.6661821</v>
      </c>
      <c r="AK1478" s="100">
        <v>-132.08000000000001</v>
      </c>
      <c r="AM1478" s="96">
        <v>42509</v>
      </c>
      <c r="AN1478" s="88">
        <f>_xll.BDH($A1478,AN$5,$AM$2,$AM$2)</f>
        <v>2270</v>
      </c>
      <c r="AO1478" s="88" t="str">
        <f>IF(V1478&gt;0,_xll.BDH($A1478,AO$5,$AM$2,$AM$2),"#N/A N/A")</f>
        <v>#N/A N/A</v>
      </c>
      <c r="AP1478" s="88" t="str">
        <f>IF(V1478&gt;0,_xll.BDH($A1478,AP$5,$AM$2,$AM$2),"#N/A N/A")</f>
        <v>#N/A N/A</v>
      </c>
      <c r="AQ1478" s="88" t="str">
        <f>IF(V1478&gt;0,_xll.BDH($A1478,AQ$5,$AM$2,$AM$2),"#N/A N/A")</f>
        <v>#N/A N/A</v>
      </c>
      <c r="AR1478" s="88" t="str">
        <f>IF(V1478&gt;0,_xll.BDH($A1478,AR$5,$AM$2,$AM$2),"#N/A N/A")</f>
        <v>#N/A N/A</v>
      </c>
    </row>
    <row r="1479" spans="1:44" ht="15" x14ac:dyDescent="0.25">
      <c r="A1479" s="99" t="s">
        <v>1418</v>
      </c>
      <c r="B1479" s="99" t="s">
        <v>154</v>
      </c>
      <c r="C1479" s="100" t="s">
        <v>6981</v>
      </c>
      <c r="D1479" s="100" t="s">
        <v>5705</v>
      </c>
      <c r="E1479" s="100" t="s">
        <v>32</v>
      </c>
      <c r="F1479" s="100" t="str">
        <f>VLOOKUP(E1479,Issuer!A:B,2,FALSE)</f>
        <v>HS</v>
      </c>
      <c r="G1479" s="100" t="s">
        <v>5688</v>
      </c>
      <c r="H1479" s="100" t="s">
        <v>5706</v>
      </c>
      <c r="I1479" s="102">
        <v>42171</v>
      </c>
      <c r="J1479" s="102">
        <v>42172</v>
      </c>
      <c r="K1479" s="102">
        <v>42520</v>
      </c>
      <c r="L1479" s="102">
        <v>42517</v>
      </c>
      <c r="M1479" s="102" t="s">
        <v>5683</v>
      </c>
      <c r="N1479" s="103">
        <v>0</v>
      </c>
      <c r="O1479" s="102"/>
      <c r="P1479" s="99"/>
      <c r="Q1479" s="103">
        <v>0.64</v>
      </c>
      <c r="R1479" s="103">
        <v>0.01</v>
      </c>
      <c r="S1479" s="103">
        <v>1.587302</v>
      </c>
      <c r="T1479" s="104">
        <v>0</v>
      </c>
      <c r="U1479" s="104"/>
      <c r="V1479" s="104">
        <v>0</v>
      </c>
      <c r="W1479" s="104">
        <v>68000</v>
      </c>
      <c r="X1479" s="104">
        <v>10000</v>
      </c>
      <c r="Y1479" s="104">
        <v>14388</v>
      </c>
      <c r="Z1479" s="104">
        <v>14188</v>
      </c>
      <c r="AA1479" s="103">
        <v>1E-4</v>
      </c>
      <c r="AB1479" s="99"/>
      <c r="AC1479" s="100">
        <v>-9976.0157647117721</v>
      </c>
      <c r="AD1479" s="100">
        <v>2.4128930579913349E-40</v>
      </c>
      <c r="AE1479" s="100">
        <v>1.374298198830511E-42</v>
      </c>
      <c r="AF1479" s="100">
        <v>-0.61642472194135312</v>
      </c>
      <c r="AG1479" s="100">
        <v>23.170095432612772</v>
      </c>
      <c r="AH1479" s="105"/>
      <c r="AI1479" s="100">
        <v>8243.2000000000007</v>
      </c>
      <c r="AJ1479" s="100">
        <v>-0.69642130000000002</v>
      </c>
      <c r="AK1479" s="100">
        <v>-57.81</v>
      </c>
      <c r="AM1479" s="96">
        <v>42509</v>
      </c>
      <c r="AN1479" s="88">
        <f>_xll.BDH($A1479,AN$5,$AM$2,$AM$2)</f>
        <v>0</v>
      </c>
      <c r="AO1479" s="88" t="str">
        <f>IF(V1479&gt;0,_xll.BDH($A1479,AO$5,$AM$2,$AM$2),"#N/A N/A")</f>
        <v>#N/A N/A</v>
      </c>
      <c r="AP1479" s="88" t="str">
        <f>IF(V1479&gt;0,_xll.BDH($A1479,AP$5,$AM$2,$AM$2),"#N/A N/A")</f>
        <v>#N/A N/A</v>
      </c>
      <c r="AQ1479" s="88" t="str">
        <f>IF(V1479&gt;0,_xll.BDH($A1479,AQ$5,$AM$2,$AM$2),"#N/A N/A")</f>
        <v>#N/A N/A</v>
      </c>
      <c r="AR1479" s="88" t="str">
        <f>IF(V1479&gt;0,_xll.BDH($A1479,AR$5,$AM$2,$AM$2),"#N/A N/A")</f>
        <v>#N/A N/A</v>
      </c>
    </row>
    <row r="1480" spans="1:44" ht="15" x14ac:dyDescent="0.25">
      <c r="A1480" s="99" t="s">
        <v>1419</v>
      </c>
      <c r="B1480" s="99" t="s">
        <v>421</v>
      </c>
      <c r="C1480" s="100" t="s">
        <v>6985</v>
      </c>
      <c r="D1480" s="100" t="s">
        <v>5991</v>
      </c>
      <c r="E1480" s="100" t="s">
        <v>32</v>
      </c>
      <c r="F1480" s="100" t="str">
        <f>VLOOKUP(E1480,Issuer!A:B,2,FALSE)</f>
        <v>HS</v>
      </c>
      <c r="G1480" s="100" t="s">
        <v>5688</v>
      </c>
      <c r="H1480" s="101" t="s">
        <v>5706</v>
      </c>
      <c r="I1480" s="102">
        <v>42171</v>
      </c>
      <c r="J1480" s="102">
        <v>42172</v>
      </c>
      <c r="K1480" s="102">
        <v>42569</v>
      </c>
      <c r="L1480" s="102">
        <v>42566</v>
      </c>
      <c r="M1480" s="102" t="s">
        <v>5683</v>
      </c>
      <c r="N1480" s="103">
        <v>0</v>
      </c>
      <c r="O1480" s="102"/>
      <c r="P1480" s="99"/>
      <c r="Q1480" s="103">
        <v>0.29499999999999998</v>
      </c>
      <c r="R1480" s="103">
        <v>5.0000000000000001E-3</v>
      </c>
      <c r="S1480" s="103">
        <v>1.7241379999999999</v>
      </c>
      <c r="T1480" s="104">
        <v>0</v>
      </c>
      <c r="U1480" s="104"/>
      <c r="V1480" s="104">
        <v>0</v>
      </c>
      <c r="W1480" s="104">
        <v>60000</v>
      </c>
      <c r="X1480" s="104">
        <v>5000</v>
      </c>
      <c r="Y1480" s="104">
        <v>109.88</v>
      </c>
      <c r="Z1480" s="104">
        <v>107.88</v>
      </c>
      <c r="AA1480" s="103">
        <v>0.01</v>
      </c>
      <c r="AB1480" s="99"/>
      <c r="AC1480" s="100">
        <v>-98.727038542093268</v>
      </c>
      <c r="AD1480" s="100">
        <v>-5.2403053304599406E-2</v>
      </c>
      <c r="AE1480" s="100">
        <v>-1.5579530059387726E-3</v>
      </c>
      <c r="AF1480" s="100">
        <v>-1.9062746066642069E-2</v>
      </c>
      <c r="AG1480" s="100">
        <v>23.386265467270739</v>
      </c>
      <c r="AH1480" s="105"/>
      <c r="AI1480" s="100">
        <v>83.4</v>
      </c>
      <c r="AJ1480" s="100">
        <v>-0.71428570000000002</v>
      </c>
      <c r="AK1480" s="100">
        <v>-0.6</v>
      </c>
      <c r="AM1480" s="96">
        <v>42509</v>
      </c>
      <c r="AN1480" s="88">
        <f>_xll.BDH($A1480,AN$5,$AM$2,$AM$2)</f>
        <v>0</v>
      </c>
      <c r="AO1480" s="88" t="str">
        <f>IF(V1480&gt;0,_xll.BDH($A1480,AO$5,$AM$2,$AM$2),"#N/A N/A")</f>
        <v>#N/A N/A</v>
      </c>
      <c r="AP1480" s="88" t="str">
        <f>IF(V1480&gt;0,_xll.BDH($A1480,AP$5,$AM$2,$AM$2),"#N/A N/A")</f>
        <v>#N/A N/A</v>
      </c>
      <c r="AQ1480" s="88" t="str">
        <f>IF(V1480&gt;0,_xll.BDH($A1480,AQ$5,$AM$2,$AM$2),"#N/A N/A")</f>
        <v>#N/A N/A</v>
      </c>
      <c r="AR1480" s="88" t="str">
        <f>IF(V1480&gt;0,_xll.BDH($A1480,AR$5,$AM$2,$AM$2),"#N/A N/A")</f>
        <v>#N/A N/A</v>
      </c>
    </row>
    <row r="1481" spans="1:44" ht="15" x14ac:dyDescent="0.25">
      <c r="A1481" s="99" t="s">
        <v>1420</v>
      </c>
      <c r="B1481" s="99" t="s">
        <v>256</v>
      </c>
      <c r="C1481" s="100" t="s">
        <v>7000</v>
      </c>
      <c r="D1481" s="100" t="s">
        <v>5842</v>
      </c>
      <c r="E1481" s="100" t="s">
        <v>33</v>
      </c>
      <c r="F1481" s="100" t="str">
        <f>VLOOKUP(E1481,Issuer!A:B,2,FALSE)</f>
        <v>JP</v>
      </c>
      <c r="G1481" s="100" t="s">
        <v>5748</v>
      </c>
      <c r="H1481" s="100" t="s">
        <v>5706</v>
      </c>
      <c r="I1481" s="102">
        <v>42319</v>
      </c>
      <c r="J1481" s="102">
        <v>42320</v>
      </c>
      <c r="K1481" s="102">
        <v>42628</v>
      </c>
      <c r="L1481" s="102">
        <v>42627</v>
      </c>
      <c r="M1481" s="102" t="s">
        <v>5683</v>
      </c>
      <c r="N1481" s="103">
        <v>0</v>
      </c>
      <c r="O1481" s="102"/>
      <c r="P1481" s="99"/>
      <c r="Q1481" s="103">
        <v>0.45500000000000002</v>
      </c>
      <c r="R1481" s="103">
        <v>0</v>
      </c>
      <c r="S1481" s="103">
        <v>0</v>
      </c>
      <c r="T1481" s="104">
        <v>0</v>
      </c>
      <c r="U1481" s="104"/>
      <c r="V1481" s="104">
        <v>0</v>
      </c>
      <c r="W1481" s="104">
        <v>100000</v>
      </c>
      <c r="X1481" s="104">
        <v>2000</v>
      </c>
      <c r="Y1481" s="104">
        <v>14.98</v>
      </c>
      <c r="Z1481" s="104">
        <v>14.68</v>
      </c>
      <c r="AA1481" s="103">
        <v>0.1</v>
      </c>
      <c r="AB1481" s="99"/>
      <c r="AC1481" s="100">
        <v>-10.034498893344409</v>
      </c>
      <c r="AD1481" s="100">
        <v>-9.5314451047807079E-3</v>
      </c>
      <c r="AE1481" s="100">
        <v>-8.4444239316645484E-4</v>
      </c>
      <c r="AF1481" s="100">
        <v>-3.289020089160941E-5</v>
      </c>
      <c r="AG1481" s="100">
        <v>26.447497587916065</v>
      </c>
      <c r="AH1481" s="105"/>
      <c r="AI1481" s="100">
        <v>10.76</v>
      </c>
      <c r="AJ1481" s="100">
        <v>0</v>
      </c>
      <c r="AK1481" s="100">
        <v>0</v>
      </c>
      <c r="AM1481" s="96">
        <v>42509</v>
      </c>
      <c r="AN1481" s="88">
        <f>_xll.BDH($A1481,AN$5,$AM$2,$AM$2)</f>
        <v>0</v>
      </c>
      <c r="AO1481" s="88" t="str">
        <f>IF(V1481&gt;0,_xll.BDH($A1481,AO$5,$AM$2,$AM$2),"#N/A N/A")</f>
        <v>#N/A N/A</v>
      </c>
      <c r="AP1481" s="88" t="str">
        <f>IF(V1481&gt;0,_xll.BDH($A1481,AP$5,$AM$2,$AM$2),"#N/A N/A")</f>
        <v>#N/A N/A</v>
      </c>
      <c r="AQ1481" s="88" t="str">
        <f>IF(V1481&gt;0,_xll.BDH($A1481,AQ$5,$AM$2,$AM$2),"#N/A N/A")</f>
        <v>#N/A N/A</v>
      </c>
      <c r="AR1481" s="88" t="str">
        <f>IF(V1481&gt;0,_xll.BDH($A1481,AR$5,$AM$2,$AM$2),"#N/A N/A")</f>
        <v>#N/A N/A</v>
      </c>
    </row>
    <row r="1482" spans="1:44" ht="15" x14ac:dyDescent="0.25">
      <c r="A1482" s="99" t="s">
        <v>1421</v>
      </c>
      <c r="B1482" s="99" t="s">
        <v>154</v>
      </c>
      <c r="C1482" s="100" t="s">
        <v>6994</v>
      </c>
      <c r="D1482" s="100" t="s">
        <v>5705</v>
      </c>
      <c r="E1482" s="100" t="s">
        <v>33</v>
      </c>
      <c r="F1482" s="100" t="str">
        <f>VLOOKUP(E1482,Issuer!A:B,2,FALSE)</f>
        <v>JP</v>
      </c>
      <c r="G1482" s="100" t="s">
        <v>5748</v>
      </c>
      <c r="H1482" s="101" t="s">
        <v>5682</v>
      </c>
      <c r="I1482" s="102">
        <v>42384</v>
      </c>
      <c r="J1482" s="102">
        <v>42387</v>
      </c>
      <c r="K1482" s="102">
        <v>42915</v>
      </c>
      <c r="L1482" s="102">
        <v>42914</v>
      </c>
      <c r="M1482" s="102" t="s">
        <v>5683</v>
      </c>
      <c r="N1482" s="103">
        <v>0</v>
      </c>
      <c r="O1482" s="102"/>
      <c r="P1482" s="99"/>
      <c r="Q1482" s="103">
        <v>0.11600000000000001</v>
      </c>
      <c r="R1482" s="103">
        <v>-4.0000000000000001E-3</v>
      </c>
      <c r="S1482" s="103">
        <v>-3.3333330000000001</v>
      </c>
      <c r="T1482" s="104">
        <v>0</v>
      </c>
      <c r="U1482" s="104"/>
      <c r="V1482" s="104">
        <v>0</v>
      </c>
      <c r="W1482" s="104">
        <v>100000</v>
      </c>
      <c r="X1482" s="104">
        <v>10000</v>
      </c>
      <c r="Y1482" s="104">
        <v>6800</v>
      </c>
      <c r="Z1482" s="104">
        <v>7000</v>
      </c>
      <c r="AA1482" s="103">
        <v>1E-4</v>
      </c>
      <c r="AB1482" s="99"/>
      <c r="AC1482" s="100">
        <v>7788.6501595482896</v>
      </c>
      <c r="AD1482" s="100">
        <v>75.557150523764108</v>
      </c>
      <c r="AE1482" s="100">
        <v>6.4430242250076768</v>
      </c>
      <c r="AF1482" s="100">
        <v>0.62508954671915706</v>
      </c>
      <c r="AG1482" s="100">
        <v>28.784091778394327</v>
      </c>
      <c r="AH1482" s="105"/>
      <c r="AI1482" s="100">
        <v>8243.2000000000007</v>
      </c>
      <c r="AJ1482" s="100">
        <v>-0.69642130000000002</v>
      </c>
      <c r="AK1482" s="100">
        <v>-57.81</v>
      </c>
      <c r="AM1482" s="96">
        <v>42509</v>
      </c>
      <c r="AN1482" s="88">
        <f>_xll.BDH($A1482,AN$5,$AM$2,$AM$2)</f>
        <v>1800</v>
      </c>
      <c r="AO1482" s="88" t="str">
        <f>IF(V1482&gt;0,_xll.BDH($A1482,AO$5,$AM$2,$AM$2),"#N/A N/A")</f>
        <v>#N/A N/A</v>
      </c>
      <c r="AP1482" s="88" t="str">
        <f>IF(V1482&gt;0,_xll.BDH($A1482,AP$5,$AM$2,$AM$2),"#N/A N/A")</f>
        <v>#N/A N/A</v>
      </c>
      <c r="AQ1482" s="88" t="str">
        <f>IF(V1482&gt;0,_xll.BDH($A1482,AQ$5,$AM$2,$AM$2),"#N/A N/A")</f>
        <v>#N/A N/A</v>
      </c>
      <c r="AR1482" s="88" t="str">
        <f>IF(V1482&gt;0,_xll.BDH($A1482,AR$5,$AM$2,$AM$2),"#N/A N/A")</f>
        <v>#N/A N/A</v>
      </c>
    </row>
    <row r="1483" spans="1:44" ht="15" x14ac:dyDescent="0.25">
      <c r="A1483" s="99" t="s">
        <v>1422</v>
      </c>
      <c r="B1483" s="99" t="s">
        <v>421</v>
      </c>
      <c r="C1483" s="100" t="s">
        <v>6993</v>
      </c>
      <c r="D1483" s="100" t="s">
        <v>5991</v>
      </c>
      <c r="E1483" s="100" t="s">
        <v>32</v>
      </c>
      <c r="F1483" s="100" t="str">
        <f>VLOOKUP(E1483,Issuer!A:B,2,FALSE)</f>
        <v>HS</v>
      </c>
      <c r="G1483" s="100" t="s">
        <v>5688</v>
      </c>
      <c r="H1483" s="100" t="s">
        <v>5682</v>
      </c>
      <c r="I1483" s="102">
        <v>42387</v>
      </c>
      <c r="J1483" s="102">
        <v>42388</v>
      </c>
      <c r="K1483" s="102">
        <v>42723</v>
      </c>
      <c r="L1483" s="102">
        <v>42720</v>
      </c>
      <c r="M1483" s="102" t="s">
        <v>5683</v>
      </c>
      <c r="N1483" s="103">
        <v>0</v>
      </c>
      <c r="O1483" s="102"/>
      <c r="P1483" s="99"/>
      <c r="Q1483" s="103">
        <v>0.221</v>
      </c>
      <c r="R1483" s="103">
        <v>-5.0000000000000001E-3</v>
      </c>
      <c r="S1483" s="103">
        <v>-2.2123889999999999</v>
      </c>
      <c r="T1483" s="104">
        <v>0</v>
      </c>
      <c r="U1483" s="104"/>
      <c r="V1483" s="104">
        <v>0</v>
      </c>
      <c r="W1483" s="104">
        <v>50000</v>
      </c>
      <c r="X1483" s="104">
        <v>5000</v>
      </c>
      <c r="Y1483" s="104">
        <v>60.96</v>
      </c>
      <c r="Z1483" s="104">
        <v>61.86</v>
      </c>
      <c r="AA1483" s="103">
        <v>0.01</v>
      </c>
      <c r="AB1483" s="99"/>
      <c r="AC1483" s="100">
        <v>96.260095674918247</v>
      </c>
      <c r="AD1483" s="100">
        <v>9.3383595598495309E-2</v>
      </c>
      <c r="AE1483" s="100">
        <v>4.4190727693649359E-3</v>
      </c>
      <c r="AF1483" s="100">
        <v>1.1071261153412958E-2</v>
      </c>
      <c r="AG1483" s="100">
        <v>23.764241336362186</v>
      </c>
      <c r="AH1483" s="105"/>
      <c r="AI1483" s="100">
        <v>83.4</v>
      </c>
      <c r="AJ1483" s="100">
        <v>-0.71428570000000002</v>
      </c>
      <c r="AK1483" s="100">
        <v>-0.6</v>
      </c>
      <c r="AM1483" s="96">
        <v>42509</v>
      </c>
      <c r="AN1483" s="88">
        <f>_xll.BDH($A1483,AN$5,$AM$2,$AM$2)</f>
        <v>0</v>
      </c>
      <c r="AO1483" s="88" t="str">
        <f>IF(V1483&gt;0,_xll.BDH($A1483,AO$5,$AM$2,$AM$2),"#N/A N/A")</f>
        <v>#N/A N/A</v>
      </c>
      <c r="AP1483" s="88" t="str">
        <f>IF(V1483&gt;0,_xll.BDH($A1483,AP$5,$AM$2,$AM$2),"#N/A N/A")</f>
        <v>#N/A N/A</v>
      </c>
      <c r="AQ1483" s="88" t="str">
        <f>IF(V1483&gt;0,_xll.BDH($A1483,AQ$5,$AM$2,$AM$2),"#N/A N/A")</f>
        <v>#N/A N/A</v>
      </c>
      <c r="AR1483" s="88" t="str">
        <f>IF(V1483&gt;0,_xll.BDH($A1483,AR$5,$AM$2,$AM$2),"#N/A N/A")</f>
        <v>#N/A N/A</v>
      </c>
    </row>
    <row r="1484" spans="1:44" ht="15" x14ac:dyDescent="0.25">
      <c r="A1484" s="99" t="s">
        <v>1423</v>
      </c>
      <c r="B1484" s="99" t="s">
        <v>146</v>
      </c>
      <c r="C1484" s="100" t="s">
        <v>6992</v>
      </c>
      <c r="D1484" s="100" t="s">
        <v>5701</v>
      </c>
      <c r="E1484" s="100" t="s">
        <v>32</v>
      </c>
      <c r="F1484" s="100" t="str">
        <f>VLOOKUP(E1484,Issuer!A:B,2,FALSE)</f>
        <v>HS</v>
      </c>
      <c r="G1484" s="100" t="s">
        <v>5688</v>
      </c>
      <c r="H1484" s="101" t="s">
        <v>5682</v>
      </c>
      <c r="I1484" s="102">
        <v>42387</v>
      </c>
      <c r="J1484" s="102">
        <v>42388</v>
      </c>
      <c r="K1484" s="102">
        <v>42725</v>
      </c>
      <c r="L1484" s="102">
        <v>42724</v>
      </c>
      <c r="M1484" s="102" t="s">
        <v>5683</v>
      </c>
      <c r="N1484" s="103">
        <v>0</v>
      </c>
      <c r="O1484" s="102"/>
      <c r="P1484" s="99"/>
      <c r="Q1484" s="103">
        <v>0.45500000000000002</v>
      </c>
      <c r="R1484" s="103">
        <v>-0.02</v>
      </c>
      <c r="S1484" s="103">
        <v>-4.2105259999999998</v>
      </c>
      <c r="T1484" s="104">
        <v>0</v>
      </c>
      <c r="U1484" s="104"/>
      <c r="V1484" s="104">
        <v>0</v>
      </c>
      <c r="W1484" s="104">
        <v>50000</v>
      </c>
      <c r="X1484" s="104">
        <v>10000</v>
      </c>
      <c r="Y1484" s="104">
        <v>134.36000000000001</v>
      </c>
      <c r="Z1484" s="104">
        <v>136.36000000000001</v>
      </c>
      <c r="AA1484" s="103">
        <v>0.01</v>
      </c>
      <c r="AB1484" s="99"/>
      <c r="AC1484" s="100">
        <v>98.916574874670729</v>
      </c>
      <c r="AD1484" s="100">
        <v>1.0927947559130012E-2</v>
      </c>
      <c r="AE1484" s="100">
        <v>-8.3707743071142916E-3</v>
      </c>
      <c r="AF1484" s="100">
        <v>1.0179383071354842E-2</v>
      </c>
      <c r="AG1484" s="100">
        <v>28.149434763239228</v>
      </c>
      <c r="AH1484" s="105"/>
      <c r="AI1484" s="100">
        <v>177.7</v>
      </c>
      <c r="AJ1484" s="100">
        <v>-1.2229019999999999</v>
      </c>
      <c r="AK1484" s="100">
        <v>-2.2000000000000002</v>
      </c>
      <c r="AM1484" s="96">
        <v>42509</v>
      </c>
      <c r="AN1484" s="88">
        <f>_xll.BDH($A1484,AN$5,$AM$2,$AM$2)</f>
        <v>500</v>
      </c>
      <c r="AO1484" s="88" t="str">
        <f>IF(V1484&gt;0,_xll.BDH($A1484,AO$5,$AM$2,$AM$2),"#N/A N/A")</f>
        <v>#N/A N/A</v>
      </c>
      <c r="AP1484" s="88" t="str">
        <f>IF(V1484&gt;0,_xll.BDH($A1484,AP$5,$AM$2,$AM$2),"#N/A N/A")</f>
        <v>#N/A N/A</v>
      </c>
      <c r="AQ1484" s="88" t="str">
        <f>IF(V1484&gt;0,_xll.BDH($A1484,AQ$5,$AM$2,$AM$2),"#N/A N/A")</f>
        <v>#N/A N/A</v>
      </c>
      <c r="AR1484" s="88" t="str">
        <f>IF(V1484&gt;0,_xll.BDH($A1484,AR$5,$AM$2,$AM$2),"#N/A N/A")</f>
        <v>#N/A N/A</v>
      </c>
    </row>
    <row r="1485" spans="1:44" ht="15" x14ac:dyDescent="0.25">
      <c r="A1485" s="99" t="s">
        <v>1424</v>
      </c>
      <c r="B1485" s="99" t="s">
        <v>356</v>
      </c>
      <c r="C1485" s="100" t="s">
        <v>7008</v>
      </c>
      <c r="D1485" s="100" t="s">
        <v>5939</v>
      </c>
      <c r="E1485" s="100" t="s">
        <v>32</v>
      </c>
      <c r="F1485" s="100" t="str">
        <f>VLOOKUP(E1485,Issuer!A:B,2,FALSE)</f>
        <v>HS</v>
      </c>
      <c r="G1485" s="100" t="s">
        <v>5688</v>
      </c>
      <c r="H1485" s="101" t="s">
        <v>5682</v>
      </c>
      <c r="I1485" s="102">
        <v>42387</v>
      </c>
      <c r="J1485" s="102">
        <v>42388</v>
      </c>
      <c r="K1485" s="102">
        <v>42800</v>
      </c>
      <c r="L1485" s="102">
        <v>42797</v>
      </c>
      <c r="M1485" s="102" t="s">
        <v>5683</v>
      </c>
      <c r="N1485" s="103">
        <v>0</v>
      </c>
      <c r="O1485" s="102"/>
      <c r="P1485" s="99"/>
      <c r="Q1485" s="103">
        <v>0.16</v>
      </c>
      <c r="R1485" s="103">
        <v>-3.0000000000000001E-3</v>
      </c>
      <c r="S1485" s="103">
        <v>-1.8404910000000001</v>
      </c>
      <c r="T1485" s="104">
        <v>0</v>
      </c>
      <c r="U1485" s="104"/>
      <c r="V1485" s="104">
        <v>0</v>
      </c>
      <c r="W1485" s="104">
        <v>40000</v>
      </c>
      <c r="X1485" s="104">
        <v>10000</v>
      </c>
      <c r="Y1485" s="104">
        <v>5.61</v>
      </c>
      <c r="Z1485" s="104">
        <v>5.86</v>
      </c>
      <c r="AA1485" s="103">
        <v>0.1</v>
      </c>
      <c r="AB1485" s="99"/>
      <c r="AC1485" s="100">
        <v>9.7082111320326749</v>
      </c>
      <c r="AD1485" s="100">
        <v>5.3940952563759385E-3</v>
      </c>
      <c r="AE1485" s="100">
        <v>5.4087328185677736E-5</v>
      </c>
      <c r="AF1485" s="100">
        <v>2.4629445585357097E-4</v>
      </c>
      <c r="AG1485" s="100">
        <v>67.134543552053032</v>
      </c>
      <c r="AH1485" s="105"/>
      <c r="AI1485" s="100">
        <v>7.17</v>
      </c>
      <c r="AJ1485" s="100">
        <v>-0.55478499999999997</v>
      </c>
      <c r="AK1485" s="100">
        <v>-0.04</v>
      </c>
      <c r="AM1485" s="96">
        <v>42509</v>
      </c>
      <c r="AN1485" s="88">
        <f>_xll.BDH($A1485,AN$5,$AM$2,$AM$2)</f>
        <v>1080</v>
      </c>
      <c r="AO1485" s="88" t="str">
        <f>IF(V1485&gt;0,_xll.BDH($A1485,AO$5,$AM$2,$AM$2),"#N/A N/A")</f>
        <v>#N/A N/A</v>
      </c>
      <c r="AP1485" s="88" t="str">
        <f>IF(V1485&gt;0,_xll.BDH($A1485,AP$5,$AM$2,$AM$2),"#N/A N/A")</f>
        <v>#N/A N/A</v>
      </c>
      <c r="AQ1485" s="88" t="str">
        <f>IF(V1485&gt;0,_xll.BDH($A1485,AQ$5,$AM$2,$AM$2),"#N/A N/A")</f>
        <v>#N/A N/A</v>
      </c>
      <c r="AR1485" s="88" t="str">
        <f>IF(V1485&gt;0,_xll.BDH($A1485,AR$5,$AM$2,$AM$2),"#N/A N/A")</f>
        <v>#N/A N/A</v>
      </c>
    </row>
    <row r="1486" spans="1:44" ht="15" x14ac:dyDescent="0.25">
      <c r="A1486" s="99" t="s">
        <v>1425</v>
      </c>
      <c r="B1486" s="99" t="s">
        <v>194</v>
      </c>
      <c r="C1486" s="100" t="s">
        <v>6996</v>
      </c>
      <c r="D1486" s="100" t="s">
        <v>5763</v>
      </c>
      <c r="E1486" s="100" t="s">
        <v>32</v>
      </c>
      <c r="F1486" s="100" t="str">
        <f>VLOOKUP(E1486,Issuer!A:B,2,FALSE)</f>
        <v>HS</v>
      </c>
      <c r="G1486" s="100" t="s">
        <v>5688</v>
      </c>
      <c r="H1486" s="101" t="s">
        <v>5682</v>
      </c>
      <c r="I1486" s="102">
        <v>42387</v>
      </c>
      <c r="J1486" s="102">
        <v>42388</v>
      </c>
      <c r="K1486" s="102">
        <v>42751</v>
      </c>
      <c r="L1486" s="102">
        <v>42748</v>
      </c>
      <c r="M1486" s="102" t="s">
        <v>5683</v>
      </c>
      <c r="N1486" s="103">
        <v>0</v>
      </c>
      <c r="O1486" s="102"/>
      <c r="P1486" s="99"/>
      <c r="Q1486" s="103">
        <v>0.16700000000000001</v>
      </c>
      <c r="R1486" s="103">
        <v>-8.0000000000000002E-3</v>
      </c>
      <c r="S1486" s="103">
        <v>-4.5714290000000002</v>
      </c>
      <c r="T1486" s="104">
        <v>0</v>
      </c>
      <c r="U1486" s="104"/>
      <c r="V1486" s="104">
        <v>0</v>
      </c>
      <c r="W1486" s="104">
        <v>40000</v>
      </c>
      <c r="X1486" s="104">
        <v>10000</v>
      </c>
      <c r="Y1486" s="104">
        <v>70.56</v>
      </c>
      <c r="Z1486" s="104">
        <v>72.06</v>
      </c>
      <c r="AA1486" s="103">
        <v>0.01</v>
      </c>
      <c r="AB1486" s="99"/>
      <c r="AC1486" s="100">
        <v>94.84150928451443</v>
      </c>
      <c r="AD1486" s="100">
        <v>0.32506212820662295</v>
      </c>
      <c r="AE1486" s="100">
        <v>1.5469215475232421E-2</v>
      </c>
      <c r="AF1486" s="100">
        <v>6.4306589691900699E-3</v>
      </c>
      <c r="AG1486" s="100">
        <v>23.556182138649252</v>
      </c>
      <c r="AH1486" s="105"/>
      <c r="AI1486" s="100">
        <v>86.25</v>
      </c>
      <c r="AJ1486" s="100">
        <v>-0.97588980000000003</v>
      </c>
      <c r="AK1486" s="100">
        <v>-0.85</v>
      </c>
      <c r="AM1486" s="96">
        <v>42509</v>
      </c>
      <c r="AN1486" s="88">
        <f>_xll.BDH($A1486,AN$5,$AM$2,$AM$2)</f>
        <v>330</v>
      </c>
      <c r="AO1486" s="88" t="str">
        <f>IF(V1486&gt;0,_xll.BDH($A1486,AO$5,$AM$2,$AM$2),"#N/A N/A")</f>
        <v>#N/A N/A</v>
      </c>
      <c r="AP1486" s="88" t="str">
        <f>IF(V1486&gt;0,_xll.BDH($A1486,AP$5,$AM$2,$AM$2),"#N/A N/A")</f>
        <v>#N/A N/A</v>
      </c>
      <c r="AQ1486" s="88" t="str">
        <f>IF(V1486&gt;0,_xll.BDH($A1486,AQ$5,$AM$2,$AM$2),"#N/A N/A")</f>
        <v>#N/A N/A</v>
      </c>
      <c r="AR1486" s="88" t="str">
        <f>IF(V1486&gt;0,_xll.BDH($A1486,AR$5,$AM$2,$AM$2),"#N/A N/A")</f>
        <v>#N/A N/A</v>
      </c>
    </row>
    <row r="1487" spans="1:44" ht="15" x14ac:dyDescent="0.25">
      <c r="A1487" s="99" t="s">
        <v>1426</v>
      </c>
      <c r="B1487" s="99" t="s">
        <v>132</v>
      </c>
      <c r="C1487" s="100" t="s">
        <v>6995</v>
      </c>
      <c r="D1487" s="100" t="s">
        <v>5694</v>
      </c>
      <c r="E1487" s="100" t="s">
        <v>32</v>
      </c>
      <c r="F1487" s="100" t="str">
        <f>VLOOKUP(E1487,Issuer!A:B,2,FALSE)</f>
        <v>HS</v>
      </c>
      <c r="G1487" s="100" t="s">
        <v>5688</v>
      </c>
      <c r="H1487" s="100" t="s">
        <v>5682</v>
      </c>
      <c r="I1487" s="102">
        <v>42387</v>
      </c>
      <c r="J1487" s="102">
        <v>42388</v>
      </c>
      <c r="K1487" s="102">
        <v>42688</v>
      </c>
      <c r="L1487" s="102">
        <v>42685</v>
      </c>
      <c r="M1487" s="102" t="s">
        <v>5683</v>
      </c>
      <c r="N1487" s="103">
        <v>0</v>
      </c>
      <c r="O1487" s="102"/>
      <c r="P1487" s="99"/>
      <c r="Q1487" s="103">
        <v>0.96</v>
      </c>
      <c r="R1487" s="103">
        <v>-0.01</v>
      </c>
      <c r="S1487" s="103">
        <v>-1.0309280000000001</v>
      </c>
      <c r="T1487" s="104">
        <v>0</v>
      </c>
      <c r="U1487" s="104"/>
      <c r="V1487" s="104">
        <v>0</v>
      </c>
      <c r="W1487" s="104">
        <v>40000</v>
      </c>
      <c r="X1487" s="104">
        <v>10000</v>
      </c>
      <c r="Y1487" s="104">
        <v>15.06</v>
      </c>
      <c r="Z1487" s="104">
        <v>15.86</v>
      </c>
      <c r="AA1487" s="103">
        <v>0.1</v>
      </c>
      <c r="AB1487" s="99"/>
      <c r="AC1487" s="100">
        <v>10.120532532882553</v>
      </c>
      <c r="AD1487" s="100">
        <v>-6.4334477705972823E-3</v>
      </c>
      <c r="AE1487" s="100">
        <v>-3.1316842001048841E-3</v>
      </c>
      <c r="AF1487" s="100">
        <v>1.6389927496383454E-4</v>
      </c>
      <c r="AG1487" s="100">
        <v>45.112655313412006</v>
      </c>
      <c r="AH1487" s="105"/>
      <c r="AI1487" s="100">
        <v>24.25</v>
      </c>
      <c r="AJ1487" s="100">
        <v>-0.20576130000000001</v>
      </c>
      <c r="AK1487" s="100">
        <v>-0.05</v>
      </c>
      <c r="AM1487" s="96">
        <v>42509</v>
      </c>
      <c r="AN1487" s="88">
        <f>_xll.BDH($A1487,AN$5,$AM$2,$AM$2)</f>
        <v>50</v>
      </c>
      <c r="AO1487" s="88" t="str">
        <f>IF(V1487&gt;0,_xll.BDH($A1487,AO$5,$AM$2,$AM$2),"#N/A N/A")</f>
        <v>#N/A N/A</v>
      </c>
      <c r="AP1487" s="88" t="str">
        <f>IF(V1487&gt;0,_xll.BDH($A1487,AP$5,$AM$2,$AM$2),"#N/A N/A")</f>
        <v>#N/A N/A</v>
      </c>
      <c r="AQ1487" s="88" t="str">
        <f>IF(V1487&gt;0,_xll.BDH($A1487,AQ$5,$AM$2,$AM$2),"#N/A N/A")</f>
        <v>#N/A N/A</v>
      </c>
      <c r="AR1487" s="88" t="str">
        <f>IF(V1487&gt;0,_xll.BDH($A1487,AR$5,$AM$2,$AM$2),"#N/A N/A")</f>
        <v>#N/A N/A</v>
      </c>
    </row>
    <row r="1488" spans="1:44" ht="15" x14ac:dyDescent="0.25">
      <c r="A1488" s="99" t="s">
        <v>1427</v>
      </c>
      <c r="B1488" s="99" t="s">
        <v>141</v>
      </c>
      <c r="C1488" s="100" t="s">
        <v>6997</v>
      </c>
      <c r="D1488" s="100" t="s">
        <v>5699</v>
      </c>
      <c r="E1488" s="100" t="s">
        <v>32</v>
      </c>
      <c r="F1488" s="100" t="str">
        <f>VLOOKUP(E1488,Issuer!A:B,2,FALSE)</f>
        <v>HS</v>
      </c>
      <c r="G1488" s="100" t="s">
        <v>5688</v>
      </c>
      <c r="H1488" s="101" t="s">
        <v>5682</v>
      </c>
      <c r="I1488" s="102">
        <v>42387</v>
      </c>
      <c r="J1488" s="102">
        <v>42388</v>
      </c>
      <c r="K1488" s="102">
        <v>42667</v>
      </c>
      <c r="L1488" s="102">
        <v>42664</v>
      </c>
      <c r="M1488" s="102" t="s">
        <v>5683</v>
      </c>
      <c r="N1488" s="103">
        <v>0</v>
      </c>
      <c r="O1488" s="102"/>
      <c r="P1488" s="99"/>
      <c r="Q1488" s="103">
        <v>0.4</v>
      </c>
      <c r="R1488" s="103">
        <v>-0.04</v>
      </c>
      <c r="S1488" s="103">
        <v>-9.0909089999999999</v>
      </c>
      <c r="T1488" s="104">
        <v>0</v>
      </c>
      <c r="U1488" s="104"/>
      <c r="V1488" s="104">
        <v>0</v>
      </c>
      <c r="W1488" s="104">
        <v>50000</v>
      </c>
      <c r="X1488" s="104">
        <v>10000</v>
      </c>
      <c r="Y1488" s="104">
        <v>120.86</v>
      </c>
      <c r="Z1488" s="104">
        <v>122.36</v>
      </c>
      <c r="AA1488" s="103">
        <v>0.01</v>
      </c>
      <c r="AB1488" s="99"/>
      <c r="AC1488" s="100">
        <v>101.48478363658727</v>
      </c>
      <c r="AD1488" s="100">
        <v>-0.13186307327209823</v>
      </c>
      <c r="AE1488" s="100">
        <v>-2.2863430461400415E-2</v>
      </c>
      <c r="AF1488" s="100">
        <v>3.6501752819197695E-4</v>
      </c>
      <c r="AG1488" s="100">
        <v>27.535128698811047</v>
      </c>
      <c r="AH1488" s="105"/>
      <c r="AI1488" s="100">
        <v>157.19999999999999</v>
      </c>
      <c r="AJ1488" s="100">
        <v>-2.4208569999999998</v>
      </c>
      <c r="AK1488" s="100">
        <v>-3.9</v>
      </c>
      <c r="AM1488" s="96">
        <v>42509</v>
      </c>
      <c r="AN1488" s="88">
        <f>_xll.BDH($A1488,AN$5,$AM$2,$AM$2)</f>
        <v>0</v>
      </c>
      <c r="AO1488" s="88" t="str">
        <f>IF(V1488&gt;0,_xll.BDH($A1488,AO$5,$AM$2,$AM$2),"#N/A N/A")</f>
        <v>#N/A N/A</v>
      </c>
      <c r="AP1488" s="88" t="str">
        <f>IF(V1488&gt;0,_xll.BDH($A1488,AP$5,$AM$2,$AM$2),"#N/A N/A")</f>
        <v>#N/A N/A</v>
      </c>
      <c r="AQ1488" s="88" t="str">
        <f>IF(V1488&gt;0,_xll.BDH($A1488,AQ$5,$AM$2,$AM$2),"#N/A N/A")</f>
        <v>#N/A N/A</v>
      </c>
      <c r="AR1488" s="88" t="str">
        <f>IF(V1488&gt;0,_xll.BDH($A1488,AR$5,$AM$2,$AM$2),"#N/A N/A")</f>
        <v>#N/A N/A</v>
      </c>
    </row>
    <row r="1489" spans="1:44" ht="15" x14ac:dyDescent="0.25">
      <c r="A1489" s="99" t="s">
        <v>1428</v>
      </c>
      <c r="B1489" s="99" t="s">
        <v>141</v>
      </c>
      <c r="C1489" s="100" t="s">
        <v>6998</v>
      </c>
      <c r="D1489" s="100" t="s">
        <v>5699</v>
      </c>
      <c r="E1489" s="100" t="s">
        <v>32</v>
      </c>
      <c r="F1489" s="100" t="str">
        <f>VLOOKUP(E1489,Issuer!A:B,2,FALSE)</f>
        <v>HS</v>
      </c>
      <c r="G1489" s="100" t="s">
        <v>5688</v>
      </c>
      <c r="H1489" s="100" t="s">
        <v>5682</v>
      </c>
      <c r="I1489" s="102">
        <v>42387</v>
      </c>
      <c r="J1489" s="102">
        <v>42388</v>
      </c>
      <c r="K1489" s="102">
        <v>42681</v>
      </c>
      <c r="L1489" s="102">
        <v>42678</v>
      </c>
      <c r="M1489" s="102" t="s">
        <v>5683</v>
      </c>
      <c r="N1489" s="103">
        <v>0</v>
      </c>
      <c r="O1489" s="102"/>
      <c r="P1489" s="99"/>
      <c r="Q1489" s="103">
        <v>0.46</v>
      </c>
      <c r="R1489" s="103">
        <v>-0.04</v>
      </c>
      <c r="S1489" s="103">
        <v>-8</v>
      </c>
      <c r="T1489" s="104">
        <v>0</v>
      </c>
      <c r="U1489" s="104"/>
      <c r="V1489" s="104">
        <v>0</v>
      </c>
      <c r="W1489" s="104">
        <v>50000</v>
      </c>
      <c r="X1489" s="104">
        <v>10000</v>
      </c>
      <c r="Y1489" s="104">
        <v>114.36</v>
      </c>
      <c r="Z1489" s="104">
        <v>115.86</v>
      </c>
      <c r="AA1489" s="103">
        <v>0.01</v>
      </c>
      <c r="AB1489" s="99"/>
      <c r="AC1489" s="100">
        <v>100.95791712716094</v>
      </c>
      <c r="AD1489" s="100">
        <v>-9.365679776889968E-2</v>
      </c>
      <c r="AE1489" s="100">
        <v>-1.7909891299903245E-2</v>
      </c>
      <c r="AF1489" s="100">
        <v>-2.1313431124803786E-4</v>
      </c>
      <c r="AG1489" s="100">
        <v>27.542167279457246</v>
      </c>
      <c r="AH1489" s="105"/>
      <c r="AI1489" s="100">
        <v>157.19999999999999</v>
      </c>
      <c r="AJ1489" s="100">
        <v>-2.4208569999999998</v>
      </c>
      <c r="AK1489" s="100">
        <v>-3.9</v>
      </c>
      <c r="AM1489" s="96">
        <v>42509</v>
      </c>
      <c r="AN1489" s="88">
        <f>_xll.BDH($A1489,AN$5,$AM$2,$AM$2)</f>
        <v>0</v>
      </c>
      <c r="AO1489" s="88" t="str">
        <f>IF(V1489&gt;0,_xll.BDH($A1489,AO$5,$AM$2,$AM$2),"#N/A N/A")</f>
        <v>#N/A N/A</v>
      </c>
      <c r="AP1489" s="88" t="str">
        <f>IF(V1489&gt;0,_xll.BDH($A1489,AP$5,$AM$2,$AM$2),"#N/A N/A")</f>
        <v>#N/A N/A</v>
      </c>
      <c r="AQ1489" s="88" t="str">
        <f>IF(V1489&gt;0,_xll.BDH($A1489,AQ$5,$AM$2,$AM$2),"#N/A N/A")</f>
        <v>#N/A N/A</v>
      </c>
      <c r="AR1489" s="88" t="str">
        <f>IF(V1489&gt;0,_xll.BDH($A1489,AR$5,$AM$2,$AM$2),"#N/A N/A")</f>
        <v>#N/A N/A</v>
      </c>
    </row>
    <row r="1490" spans="1:44" ht="15" x14ac:dyDescent="0.25">
      <c r="A1490" s="99" t="s">
        <v>1429</v>
      </c>
      <c r="B1490" s="99" t="s">
        <v>214</v>
      </c>
      <c r="C1490" s="100" t="s">
        <v>7014</v>
      </c>
      <c r="D1490" s="100" t="s">
        <v>5795</v>
      </c>
      <c r="E1490" s="100" t="s">
        <v>32</v>
      </c>
      <c r="F1490" s="100" t="str">
        <f>VLOOKUP(E1490,Issuer!A:B,2,FALSE)</f>
        <v>HS</v>
      </c>
      <c r="G1490" s="100" t="s">
        <v>5688</v>
      </c>
      <c r="H1490" s="100" t="s">
        <v>5682</v>
      </c>
      <c r="I1490" s="102">
        <v>42387</v>
      </c>
      <c r="J1490" s="102">
        <v>42388</v>
      </c>
      <c r="K1490" s="102">
        <v>42734</v>
      </c>
      <c r="L1490" s="102">
        <v>42733</v>
      </c>
      <c r="M1490" s="102" t="s">
        <v>5683</v>
      </c>
      <c r="N1490" s="103">
        <v>0</v>
      </c>
      <c r="O1490" s="102"/>
      <c r="P1490" s="99"/>
      <c r="Q1490" s="103">
        <v>0.27</v>
      </c>
      <c r="R1490" s="103">
        <v>-0.02</v>
      </c>
      <c r="S1490" s="103">
        <v>-6.8965519999999998</v>
      </c>
      <c r="T1490" s="104">
        <v>0</v>
      </c>
      <c r="U1490" s="104"/>
      <c r="V1490" s="104">
        <v>0</v>
      </c>
      <c r="W1490" s="104">
        <v>40000</v>
      </c>
      <c r="X1490" s="104">
        <v>5000</v>
      </c>
      <c r="Y1490" s="104">
        <v>12.26</v>
      </c>
      <c r="Z1490" s="104">
        <v>12.66</v>
      </c>
      <c r="AA1490" s="103">
        <v>0.1</v>
      </c>
      <c r="AB1490" s="99"/>
      <c r="AC1490" s="100">
        <v>8.7091814562270535</v>
      </c>
      <c r="AD1490" s="100">
        <v>5.9415325875607564E-2</v>
      </c>
      <c r="AE1490" s="100">
        <v>6.4653299492754713E-3</v>
      </c>
      <c r="AF1490" s="100">
        <v>1.9034827070319039E-3</v>
      </c>
      <c r="AG1490" s="100">
        <v>31.577486446260515</v>
      </c>
      <c r="AH1490" s="105"/>
      <c r="AI1490" s="100">
        <v>15.14</v>
      </c>
      <c r="AJ1490" s="100">
        <v>-1.4322919999999999</v>
      </c>
      <c r="AK1490" s="100">
        <v>-0.22</v>
      </c>
      <c r="AM1490" s="96">
        <v>42509</v>
      </c>
      <c r="AN1490" s="88">
        <f>_xll.BDH($A1490,AN$5,$AM$2,$AM$2)</f>
        <v>220</v>
      </c>
      <c r="AO1490" s="88" t="str">
        <f>IF(V1490&gt;0,_xll.BDH($A1490,AO$5,$AM$2,$AM$2),"#N/A N/A")</f>
        <v>#N/A N/A</v>
      </c>
      <c r="AP1490" s="88" t="str">
        <f>IF(V1490&gt;0,_xll.BDH($A1490,AP$5,$AM$2,$AM$2),"#N/A N/A")</f>
        <v>#N/A N/A</v>
      </c>
      <c r="AQ1490" s="88" t="str">
        <f>IF(V1490&gt;0,_xll.BDH($A1490,AQ$5,$AM$2,$AM$2),"#N/A N/A")</f>
        <v>#N/A N/A</v>
      </c>
      <c r="AR1490" s="88" t="str">
        <f>IF(V1490&gt;0,_xll.BDH($A1490,AR$5,$AM$2,$AM$2),"#N/A N/A")</f>
        <v>#N/A N/A</v>
      </c>
    </row>
    <row r="1491" spans="1:44" ht="15" x14ac:dyDescent="0.25">
      <c r="A1491" s="99" t="s">
        <v>1430</v>
      </c>
      <c r="B1491" s="99" t="s">
        <v>154</v>
      </c>
      <c r="C1491" s="100" t="s">
        <v>7001</v>
      </c>
      <c r="D1491" s="100" t="s">
        <v>5705</v>
      </c>
      <c r="E1491" s="100" t="s">
        <v>32</v>
      </c>
      <c r="F1491" s="100" t="str">
        <f>VLOOKUP(E1491,Issuer!A:B,2,FALSE)</f>
        <v>HS</v>
      </c>
      <c r="G1491" s="100" t="s">
        <v>5688</v>
      </c>
      <c r="H1491" s="100" t="s">
        <v>5682</v>
      </c>
      <c r="I1491" s="102">
        <v>42387</v>
      </c>
      <c r="J1491" s="102">
        <v>42388</v>
      </c>
      <c r="K1491" s="102">
        <v>42703</v>
      </c>
      <c r="L1491" s="102">
        <v>42702</v>
      </c>
      <c r="M1491" s="102" t="s">
        <v>5683</v>
      </c>
      <c r="N1491" s="103">
        <v>0</v>
      </c>
      <c r="O1491" s="102"/>
      <c r="P1491" s="99"/>
      <c r="Q1491" s="103">
        <v>0.11</v>
      </c>
      <c r="R1491" s="103">
        <v>-4.0000000000000001E-3</v>
      </c>
      <c r="S1491" s="103">
        <v>-3.508772</v>
      </c>
      <c r="T1491" s="104">
        <v>0</v>
      </c>
      <c r="U1491" s="104"/>
      <c r="V1491" s="104">
        <v>0</v>
      </c>
      <c r="W1491" s="104">
        <v>60000</v>
      </c>
      <c r="X1491" s="104">
        <v>10000</v>
      </c>
      <c r="Y1491" s="104">
        <v>6996</v>
      </c>
      <c r="Z1491" s="104">
        <v>7096</v>
      </c>
      <c r="AA1491" s="103">
        <v>1E-4</v>
      </c>
      <c r="AB1491" s="99"/>
      <c r="AC1491" s="100">
        <v>8826.50311462233</v>
      </c>
      <c r="AD1491" s="100">
        <v>74.085937682151581</v>
      </c>
      <c r="AE1491" s="100">
        <v>3.2812207725138878</v>
      </c>
      <c r="AF1491" s="100">
        <v>1.0000467109002296</v>
      </c>
      <c r="AG1491" s="100">
        <v>28.203851052621776</v>
      </c>
      <c r="AH1491" s="105"/>
      <c r="AI1491" s="100">
        <v>8243.2000000000007</v>
      </c>
      <c r="AJ1491" s="100">
        <v>-0.69642130000000002</v>
      </c>
      <c r="AK1491" s="100">
        <v>-57.81</v>
      </c>
      <c r="AM1491" s="96">
        <v>42509</v>
      </c>
      <c r="AN1491" s="88">
        <f>_xll.BDH($A1491,AN$5,$AM$2,$AM$2)</f>
        <v>290</v>
      </c>
      <c r="AO1491" s="88" t="str">
        <f>IF(V1491&gt;0,_xll.BDH($A1491,AO$5,$AM$2,$AM$2),"#N/A N/A")</f>
        <v>#N/A N/A</v>
      </c>
      <c r="AP1491" s="88" t="str">
        <f>IF(V1491&gt;0,_xll.BDH($A1491,AP$5,$AM$2,$AM$2),"#N/A N/A")</f>
        <v>#N/A N/A</v>
      </c>
      <c r="AQ1491" s="88" t="str">
        <f>IF(V1491&gt;0,_xll.BDH($A1491,AQ$5,$AM$2,$AM$2),"#N/A N/A")</f>
        <v>#N/A N/A</v>
      </c>
      <c r="AR1491" s="88" t="str">
        <f>IF(V1491&gt;0,_xll.BDH($A1491,AR$5,$AM$2,$AM$2),"#N/A N/A")</f>
        <v>#N/A N/A</v>
      </c>
    </row>
    <row r="1492" spans="1:44" ht="15" x14ac:dyDescent="0.25">
      <c r="A1492" s="99" t="s">
        <v>1431</v>
      </c>
      <c r="B1492" s="99" t="s">
        <v>146</v>
      </c>
      <c r="C1492" s="100" t="s">
        <v>6999</v>
      </c>
      <c r="D1492" s="100" t="s">
        <v>5701</v>
      </c>
      <c r="E1492" s="100" t="s">
        <v>32</v>
      </c>
      <c r="F1492" s="100" t="str">
        <f>VLOOKUP(E1492,Issuer!A:B,2,FALSE)</f>
        <v>HS</v>
      </c>
      <c r="G1492" s="100" t="s">
        <v>5688</v>
      </c>
      <c r="H1492" s="100" t="s">
        <v>5682</v>
      </c>
      <c r="I1492" s="102">
        <v>42387</v>
      </c>
      <c r="J1492" s="102">
        <v>42388</v>
      </c>
      <c r="K1492" s="102">
        <v>42674</v>
      </c>
      <c r="L1492" s="102">
        <v>42671</v>
      </c>
      <c r="M1492" s="102" t="s">
        <v>5683</v>
      </c>
      <c r="N1492" s="103">
        <v>0</v>
      </c>
      <c r="O1492" s="102"/>
      <c r="P1492" s="99"/>
      <c r="Q1492" s="103">
        <v>0.315</v>
      </c>
      <c r="R1492" s="103">
        <v>-0.02</v>
      </c>
      <c r="S1492" s="103">
        <v>-5.9701490000000002</v>
      </c>
      <c r="T1492" s="104">
        <v>0</v>
      </c>
      <c r="U1492" s="104"/>
      <c r="V1492" s="104">
        <v>0</v>
      </c>
      <c r="W1492" s="104">
        <v>50000</v>
      </c>
      <c r="X1492" s="104">
        <v>10000</v>
      </c>
      <c r="Y1492" s="104">
        <v>149.36000000000001</v>
      </c>
      <c r="Z1492" s="104">
        <v>151.36000000000001</v>
      </c>
      <c r="AA1492" s="103">
        <v>0.01</v>
      </c>
      <c r="AB1492" s="99"/>
      <c r="AC1492" s="100">
        <v>98.276796286155474</v>
      </c>
      <c r="AD1492" s="100">
        <v>0.15216334886780089</v>
      </c>
      <c r="AE1492" s="100">
        <v>1.7710719030192335E-3</v>
      </c>
      <c r="AF1492" s="100">
        <v>1.1651116964495601E-2</v>
      </c>
      <c r="AG1492" s="100">
        <v>28.302313540357467</v>
      </c>
      <c r="AH1492" s="105"/>
      <c r="AI1492" s="100">
        <v>177.7</v>
      </c>
      <c r="AJ1492" s="100">
        <v>-1.2229019999999999</v>
      </c>
      <c r="AK1492" s="100">
        <v>-2.2000000000000002</v>
      </c>
      <c r="AM1492" s="96">
        <v>42509</v>
      </c>
      <c r="AN1492" s="88">
        <f>_xll.BDH($A1492,AN$5,$AM$2,$AM$2)</f>
        <v>0</v>
      </c>
      <c r="AO1492" s="88" t="str">
        <f>IF(V1492&gt;0,_xll.BDH($A1492,AO$5,$AM$2,$AM$2),"#N/A N/A")</f>
        <v>#N/A N/A</v>
      </c>
      <c r="AP1492" s="88" t="str">
        <f>IF(V1492&gt;0,_xll.BDH($A1492,AP$5,$AM$2,$AM$2),"#N/A N/A")</f>
        <v>#N/A N/A</v>
      </c>
      <c r="AQ1492" s="88" t="str">
        <f>IF(V1492&gt;0,_xll.BDH($A1492,AQ$5,$AM$2,$AM$2),"#N/A N/A")</f>
        <v>#N/A N/A</v>
      </c>
      <c r="AR1492" s="88" t="str">
        <f>IF(V1492&gt;0,_xll.BDH($A1492,AR$5,$AM$2,$AM$2),"#N/A N/A")</f>
        <v>#N/A N/A</v>
      </c>
    </row>
    <row r="1493" spans="1:44" ht="15" x14ac:dyDescent="0.25">
      <c r="A1493" s="99" t="s">
        <v>1432</v>
      </c>
      <c r="B1493" s="99" t="s">
        <v>279</v>
      </c>
      <c r="C1493" s="100" t="s">
        <v>7016</v>
      </c>
      <c r="D1493" s="100" t="s">
        <v>5864</v>
      </c>
      <c r="E1493" s="100" t="s">
        <v>32</v>
      </c>
      <c r="F1493" s="100" t="str">
        <f>VLOOKUP(E1493,Issuer!A:B,2,FALSE)</f>
        <v>HS</v>
      </c>
      <c r="G1493" s="100" t="s">
        <v>5688</v>
      </c>
      <c r="H1493" s="101" t="s">
        <v>5682</v>
      </c>
      <c r="I1493" s="102">
        <v>42387</v>
      </c>
      <c r="J1493" s="102">
        <v>42388</v>
      </c>
      <c r="K1493" s="102">
        <v>42688</v>
      </c>
      <c r="L1493" s="102">
        <v>42685</v>
      </c>
      <c r="M1493" s="102" t="s">
        <v>5683</v>
      </c>
      <c r="N1493" s="103">
        <v>0</v>
      </c>
      <c r="O1493" s="102"/>
      <c r="P1493" s="99"/>
      <c r="Q1493" s="103">
        <v>0.52</v>
      </c>
      <c r="R1493" s="103">
        <v>-0.01</v>
      </c>
      <c r="S1493" s="103">
        <v>-1.886792</v>
      </c>
      <c r="T1493" s="104">
        <v>0</v>
      </c>
      <c r="U1493" s="104"/>
      <c r="V1493" s="104">
        <v>0</v>
      </c>
      <c r="W1493" s="104">
        <v>40000</v>
      </c>
      <c r="X1493" s="104">
        <v>5000</v>
      </c>
      <c r="Y1493" s="104">
        <v>10.36</v>
      </c>
      <c r="Z1493" s="104">
        <v>11.36</v>
      </c>
      <c r="AA1493" s="103">
        <v>0.1</v>
      </c>
      <c r="AB1493" s="99"/>
      <c r="AC1493" s="100">
        <v>9.4946944575195644</v>
      </c>
      <c r="AD1493" s="100">
        <v>1.431668422054839E-2</v>
      </c>
      <c r="AE1493" s="100">
        <v>1.436683107538513E-3</v>
      </c>
      <c r="AF1493" s="100">
        <v>2.5522201913554536E-3</v>
      </c>
      <c r="AG1493" s="100">
        <v>41.750450682347498</v>
      </c>
      <c r="AH1493" s="105"/>
      <c r="AI1493" s="100">
        <v>15.48</v>
      </c>
      <c r="AJ1493" s="100">
        <v>-0.89628680000000005</v>
      </c>
      <c r="AK1493" s="100">
        <v>-0.14000000000000001</v>
      </c>
      <c r="AM1493" s="96">
        <v>42509</v>
      </c>
      <c r="AN1493" s="88">
        <f>_xll.BDH($A1493,AN$5,$AM$2,$AM$2)</f>
        <v>55</v>
      </c>
      <c r="AO1493" s="88" t="str">
        <f>IF(V1493&gt;0,_xll.BDH($A1493,AO$5,$AM$2,$AM$2),"#N/A N/A")</f>
        <v>#N/A N/A</v>
      </c>
      <c r="AP1493" s="88" t="str">
        <f>IF(V1493&gt;0,_xll.BDH($A1493,AP$5,$AM$2,$AM$2),"#N/A N/A")</f>
        <v>#N/A N/A</v>
      </c>
      <c r="AQ1493" s="88" t="str">
        <f>IF(V1493&gt;0,_xll.BDH($A1493,AQ$5,$AM$2,$AM$2),"#N/A N/A")</f>
        <v>#N/A N/A</v>
      </c>
      <c r="AR1493" s="88" t="str">
        <f>IF(V1493&gt;0,_xll.BDH($A1493,AR$5,$AM$2,$AM$2),"#N/A N/A")</f>
        <v>#N/A N/A</v>
      </c>
    </row>
    <row r="1494" spans="1:44" ht="15" x14ac:dyDescent="0.25">
      <c r="A1494" s="99" t="s">
        <v>1433</v>
      </c>
      <c r="B1494" s="99" t="s">
        <v>135</v>
      </c>
      <c r="C1494" s="100" t="s">
        <v>7003</v>
      </c>
      <c r="D1494" s="100" t="s">
        <v>5685</v>
      </c>
      <c r="E1494" s="100" t="s">
        <v>32</v>
      </c>
      <c r="F1494" s="100" t="str">
        <f>VLOOKUP(E1494,Issuer!A:B,2,FALSE)</f>
        <v>HS</v>
      </c>
      <c r="G1494" s="100" t="s">
        <v>5688</v>
      </c>
      <c r="H1494" s="101" t="s">
        <v>5682</v>
      </c>
      <c r="I1494" s="102">
        <v>42387</v>
      </c>
      <c r="J1494" s="102">
        <v>42388</v>
      </c>
      <c r="K1494" s="102">
        <v>42703</v>
      </c>
      <c r="L1494" s="102">
        <v>42702</v>
      </c>
      <c r="M1494" s="102" t="s">
        <v>5683</v>
      </c>
      <c r="N1494" s="103">
        <v>0</v>
      </c>
      <c r="O1494" s="102"/>
      <c r="P1494" s="99"/>
      <c r="Q1494" s="103">
        <v>0.16400000000000001</v>
      </c>
      <c r="R1494" s="103">
        <v>-7.0000000000000001E-3</v>
      </c>
      <c r="S1494" s="103">
        <v>-4.0935670000000002</v>
      </c>
      <c r="T1494" s="104">
        <v>270000</v>
      </c>
      <c r="U1494" s="104">
        <v>44430</v>
      </c>
      <c r="V1494" s="104">
        <v>3</v>
      </c>
      <c r="W1494" s="104">
        <v>150000</v>
      </c>
      <c r="X1494" s="104">
        <v>10000</v>
      </c>
      <c r="Y1494" s="104">
        <v>16898</v>
      </c>
      <c r="Z1494" s="104">
        <v>17098</v>
      </c>
      <c r="AA1494" s="103">
        <v>6.6666667407844216E-5</v>
      </c>
      <c r="AB1494" s="99"/>
      <c r="AC1494" s="100">
        <v>13945.32613694477</v>
      </c>
      <c r="AD1494" s="100">
        <v>91.104825884579043</v>
      </c>
      <c r="AE1494" s="100">
        <v>5.2376477589667569</v>
      </c>
      <c r="AF1494" s="100">
        <v>1.8537483271462025</v>
      </c>
      <c r="AG1494" s="100">
        <v>22.038797483806324</v>
      </c>
      <c r="AH1494" s="105"/>
      <c r="AI1494" s="100">
        <v>19694.330000000002</v>
      </c>
      <c r="AJ1494" s="100">
        <v>-0.6661821</v>
      </c>
      <c r="AK1494" s="100">
        <v>-132.08000000000001</v>
      </c>
      <c r="AM1494" s="96">
        <v>42509</v>
      </c>
      <c r="AN1494" s="88">
        <f>_xll.BDH($A1494,AN$5,$AM$2,$AM$2)</f>
        <v>2240</v>
      </c>
      <c r="AO1494" s="88">
        <f>IF(V1494&gt;0,_xll.BDH($A1494,AO$5,$AM$2,$AM$2),"#N/A N/A")</f>
        <v>0.16455600000000001</v>
      </c>
      <c r="AP1494" s="88" t="str">
        <f>IF(V1494&gt;0,_xll.BDH($A1494,AP$5,$AM$2,$AM$2),"#N/A N/A")</f>
        <v>#N/A N/A</v>
      </c>
      <c r="AQ1494" s="88">
        <f>IF(V1494&gt;0,_xll.BDH($A1494,AQ$5,$AM$2,$AM$2),"#N/A N/A")</f>
        <v>270000</v>
      </c>
      <c r="AR1494" s="88" t="str">
        <f>IF(V1494&gt;0,_xll.BDH($A1494,AR$5,$AM$2,$AM$2),"#N/A N/A")</f>
        <v>#N/A N/A</v>
      </c>
    </row>
    <row r="1495" spans="1:44" ht="15" x14ac:dyDescent="0.25">
      <c r="A1495" s="99" t="s">
        <v>1434</v>
      </c>
      <c r="B1495" s="99" t="s">
        <v>135</v>
      </c>
      <c r="C1495" s="100" t="s">
        <v>7002</v>
      </c>
      <c r="D1495" s="100" t="s">
        <v>5685</v>
      </c>
      <c r="E1495" s="100" t="s">
        <v>32</v>
      </c>
      <c r="F1495" s="100" t="str">
        <f>VLOOKUP(E1495,Issuer!A:B,2,FALSE)</f>
        <v>HS</v>
      </c>
      <c r="G1495" s="100" t="s">
        <v>5688</v>
      </c>
      <c r="H1495" s="100" t="s">
        <v>5682</v>
      </c>
      <c r="I1495" s="102">
        <v>42387</v>
      </c>
      <c r="J1495" s="102">
        <v>42388</v>
      </c>
      <c r="K1495" s="102">
        <v>42733</v>
      </c>
      <c r="L1495" s="102">
        <v>42732</v>
      </c>
      <c r="M1495" s="102" t="s">
        <v>5683</v>
      </c>
      <c r="N1495" s="103">
        <v>0</v>
      </c>
      <c r="O1495" s="102"/>
      <c r="P1495" s="99"/>
      <c r="Q1495" s="103">
        <v>0.19500000000000001</v>
      </c>
      <c r="R1495" s="103">
        <v>-8.9999999999999993E-3</v>
      </c>
      <c r="S1495" s="103">
        <v>-4.4117649999999999</v>
      </c>
      <c r="T1495" s="104">
        <v>10000</v>
      </c>
      <c r="U1495" s="104">
        <v>1950</v>
      </c>
      <c r="V1495" s="104">
        <v>1</v>
      </c>
      <c r="W1495" s="104">
        <v>150000</v>
      </c>
      <c r="X1495" s="104">
        <v>10000</v>
      </c>
      <c r="Y1495" s="104">
        <v>16398</v>
      </c>
      <c r="Z1495" s="104">
        <v>16598</v>
      </c>
      <c r="AA1495" s="103">
        <v>6.6666667407844216E-5</v>
      </c>
      <c r="AB1495" s="99"/>
      <c r="AC1495" s="100">
        <v>14156.679770844423</v>
      </c>
      <c r="AD1495" s="100">
        <v>61.148668282105064</v>
      </c>
      <c r="AE1495" s="100">
        <v>4.1917763706055613</v>
      </c>
      <c r="AF1495" s="100">
        <v>1.7221314664484284</v>
      </c>
      <c r="AG1495" s="100">
        <v>22.090767899649165</v>
      </c>
      <c r="AH1495" s="105"/>
      <c r="AI1495" s="100">
        <v>19694.330000000002</v>
      </c>
      <c r="AJ1495" s="100">
        <v>-0.6661821</v>
      </c>
      <c r="AK1495" s="100">
        <v>-132.08000000000001</v>
      </c>
      <c r="AM1495" s="96">
        <v>42509</v>
      </c>
      <c r="AN1495" s="88">
        <f>_xll.BDH($A1495,AN$5,$AM$2,$AM$2)</f>
        <v>370</v>
      </c>
      <c r="AO1495" s="88" t="str">
        <f>IF(V1495&gt;0,_xll.BDH($A1495,AO$5,$AM$2,$AM$2),"#N/A N/A")</f>
        <v>#N/A N/A</v>
      </c>
      <c r="AP1495" s="88">
        <f>IF(V1495&gt;0,_xll.BDH($A1495,AP$5,$AM$2,$AM$2),"#N/A N/A")</f>
        <v>0.19500000000000001</v>
      </c>
      <c r="AQ1495" s="88" t="str">
        <f>IF(V1495&gt;0,_xll.BDH($A1495,AQ$5,$AM$2,$AM$2),"#N/A N/A")</f>
        <v>#N/A N/A</v>
      </c>
      <c r="AR1495" s="88">
        <f>IF(V1495&gt;0,_xll.BDH($A1495,AR$5,$AM$2,$AM$2),"#N/A N/A")</f>
        <v>10000</v>
      </c>
    </row>
    <row r="1496" spans="1:44" ht="15" x14ac:dyDescent="0.25">
      <c r="A1496" s="99" t="s">
        <v>1435</v>
      </c>
      <c r="B1496" s="99" t="s">
        <v>135</v>
      </c>
      <c r="C1496" s="100" t="s">
        <v>7004</v>
      </c>
      <c r="D1496" s="100" t="s">
        <v>5685</v>
      </c>
      <c r="E1496" s="100" t="s">
        <v>32</v>
      </c>
      <c r="F1496" s="100" t="str">
        <f>VLOOKUP(E1496,Issuer!A:B,2,FALSE)</f>
        <v>HS</v>
      </c>
      <c r="G1496" s="100" t="s">
        <v>5688</v>
      </c>
      <c r="H1496" s="100" t="s">
        <v>5682</v>
      </c>
      <c r="I1496" s="102">
        <v>42387</v>
      </c>
      <c r="J1496" s="102">
        <v>42388</v>
      </c>
      <c r="K1496" s="102">
        <v>42642</v>
      </c>
      <c r="L1496" s="102">
        <v>42641</v>
      </c>
      <c r="M1496" s="102" t="s">
        <v>5683</v>
      </c>
      <c r="N1496" s="103">
        <v>0</v>
      </c>
      <c r="O1496" s="102"/>
      <c r="P1496" s="99"/>
      <c r="Q1496" s="103">
        <v>0.21199999999999999</v>
      </c>
      <c r="R1496" s="103">
        <v>-3.0000000000000001E-3</v>
      </c>
      <c r="S1496" s="103">
        <v>-1.395349</v>
      </c>
      <c r="T1496" s="104">
        <v>70000</v>
      </c>
      <c r="U1496" s="104">
        <v>15050</v>
      </c>
      <c r="V1496" s="104">
        <v>1</v>
      </c>
      <c r="W1496" s="104">
        <v>400000</v>
      </c>
      <c r="X1496" s="104">
        <v>10000</v>
      </c>
      <c r="Y1496" s="104">
        <v>15078</v>
      </c>
      <c r="Z1496" s="104">
        <v>15328</v>
      </c>
      <c r="AA1496" s="103">
        <v>4.9999998736893758E-5</v>
      </c>
      <c r="AB1496" s="99"/>
      <c r="AC1496" s="100">
        <v>19469.63960721972</v>
      </c>
      <c r="AD1496" s="100">
        <v>11.222704865988806</v>
      </c>
      <c r="AE1496" s="100">
        <v>0.14828946667754475</v>
      </c>
      <c r="AF1496" s="100">
        <v>3.5375562192507441</v>
      </c>
      <c r="AG1496" s="100">
        <v>22.322997685286229</v>
      </c>
      <c r="AH1496" s="105"/>
      <c r="AI1496" s="100">
        <v>19694.330000000002</v>
      </c>
      <c r="AJ1496" s="100">
        <v>-0.6661821</v>
      </c>
      <c r="AK1496" s="100">
        <v>-132.08000000000001</v>
      </c>
      <c r="AM1496" s="96">
        <v>42509</v>
      </c>
      <c r="AN1496" s="88">
        <f>_xll.BDH($A1496,AN$5,$AM$2,$AM$2)</f>
        <v>1040</v>
      </c>
      <c r="AO1496" s="88" t="str">
        <f>IF(V1496&gt;0,_xll.BDH($A1496,AO$5,$AM$2,$AM$2),"#N/A N/A")</f>
        <v>#N/A N/A</v>
      </c>
      <c r="AP1496" s="88">
        <f>IF(V1496&gt;0,_xll.BDH($A1496,AP$5,$AM$2,$AM$2),"#N/A N/A")</f>
        <v>0.215</v>
      </c>
      <c r="AQ1496" s="88" t="str">
        <f>IF(V1496&gt;0,_xll.BDH($A1496,AQ$5,$AM$2,$AM$2),"#N/A N/A")</f>
        <v>#N/A N/A</v>
      </c>
      <c r="AR1496" s="88">
        <f>IF(V1496&gt;0,_xll.BDH($A1496,AR$5,$AM$2,$AM$2),"#N/A N/A")</f>
        <v>70000</v>
      </c>
    </row>
    <row r="1497" spans="1:44" ht="15" x14ac:dyDescent="0.25">
      <c r="A1497" s="99" t="s">
        <v>1436</v>
      </c>
      <c r="B1497" s="99" t="s">
        <v>154</v>
      </c>
      <c r="C1497" s="100" t="s">
        <v>7006</v>
      </c>
      <c r="D1497" s="100" t="s">
        <v>5705</v>
      </c>
      <c r="E1497" s="100" t="s">
        <v>32</v>
      </c>
      <c r="F1497" s="100" t="str">
        <f>VLOOKUP(E1497,Issuer!A:B,2,FALSE)</f>
        <v>HS</v>
      </c>
      <c r="G1497" s="100" t="s">
        <v>5688</v>
      </c>
      <c r="H1497" s="101" t="s">
        <v>5682</v>
      </c>
      <c r="I1497" s="102">
        <v>42387</v>
      </c>
      <c r="J1497" s="102">
        <v>42388</v>
      </c>
      <c r="K1497" s="102">
        <v>42703</v>
      </c>
      <c r="L1497" s="102">
        <v>42702</v>
      </c>
      <c r="M1497" s="102" t="s">
        <v>5683</v>
      </c>
      <c r="N1497" s="103">
        <v>0</v>
      </c>
      <c r="O1497" s="102"/>
      <c r="P1497" s="99"/>
      <c r="Q1497" s="103">
        <v>0.16600000000000001</v>
      </c>
      <c r="R1497" s="103">
        <v>-5.0000000000000001E-3</v>
      </c>
      <c r="S1497" s="103">
        <v>-2.9239769999999998</v>
      </c>
      <c r="T1497" s="104">
        <v>0</v>
      </c>
      <c r="U1497" s="104"/>
      <c r="V1497" s="104">
        <v>0</v>
      </c>
      <c r="W1497" s="104">
        <v>60000</v>
      </c>
      <c r="X1497" s="104">
        <v>10000</v>
      </c>
      <c r="Y1497" s="104">
        <v>6396</v>
      </c>
      <c r="Z1497" s="104">
        <v>6496</v>
      </c>
      <c r="AA1497" s="103">
        <v>1E-4</v>
      </c>
      <c r="AB1497" s="99"/>
      <c r="AC1497" s="100">
        <v>9294.6298693265981</v>
      </c>
      <c r="AD1497" s="100">
        <v>34.67704170352193</v>
      </c>
      <c r="AE1497" s="100">
        <v>1.9167013610258881</v>
      </c>
      <c r="AF1497" s="100">
        <v>1.4013071038884672</v>
      </c>
      <c r="AG1497" s="100">
        <v>28.203851052621776</v>
      </c>
      <c r="AH1497" s="105"/>
      <c r="AI1497" s="100">
        <v>8243.2000000000007</v>
      </c>
      <c r="AJ1497" s="100">
        <v>-0.69642130000000002</v>
      </c>
      <c r="AK1497" s="100">
        <v>-57.81</v>
      </c>
      <c r="AM1497" s="96">
        <v>42509</v>
      </c>
      <c r="AN1497" s="88">
        <f>_xll.BDH($A1497,AN$5,$AM$2,$AM$2)</f>
        <v>0</v>
      </c>
      <c r="AO1497" s="88" t="str">
        <f>IF(V1497&gt;0,_xll.BDH($A1497,AO$5,$AM$2,$AM$2),"#N/A N/A")</f>
        <v>#N/A N/A</v>
      </c>
      <c r="AP1497" s="88" t="str">
        <f>IF(V1497&gt;0,_xll.BDH($A1497,AP$5,$AM$2,$AM$2),"#N/A N/A")</f>
        <v>#N/A N/A</v>
      </c>
      <c r="AQ1497" s="88" t="str">
        <f>IF(V1497&gt;0,_xll.BDH($A1497,AQ$5,$AM$2,$AM$2),"#N/A N/A")</f>
        <v>#N/A N/A</v>
      </c>
      <c r="AR1497" s="88" t="str">
        <f>IF(V1497&gt;0,_xll.BDH($A1497,AR$5,$AM$2,$AM$2),"#N/A N/A")</f>
        <v>#N/A N/A</v>
      </c>
    </row>
    <row r="1498" spans="1:44" ht="15" x14ac:dyDescent="0.25">
      <c r="A1498" s="99" t="s">
        <v>1437</v>
      </c>
      <c r="B1498" s="99" t="s">
        <v>135</v>
      </c>
      <c r="C1498" s="100" t="s">
        <v>7007</v>
      </c>
      <c r="D1498" s="100" t="s">
        <v>5685</v>
      </c>
      <c r="E1498" s="100" t="s">
        <v>32</v>
      </c>
      <c r="F1498" s="100" t="str">
        <f>VLOOKUP(E1498,Issuer!A:B,2,FALSE)</f>
        <v>HS</v>
      </c>
      <c r="G1498" s="100" t="s">
        <v>5688</v>
      </c>
      <c r="H1498" s="100" t="s">
        <v>5706</v>
      </c>
      <c r="I1498" s="102">
        <v>42263</v>
      </c>
      <c r="J1498" s="102">
        <v>42264</v>
      </c>
      <c r="K1498" s="102">
        <v>42733</v>
      </c>
      <c r="L1498" s="102">
        <v>42732</v>
      </c>
      <c r="M1498" s="102" t="s">
        <v>5683</v>
      </c>
      <c r="N1498" s="103">
        <v>0</v>
      </c>
      <c r="O1498" s="102"/>
      <c r="P1498" s="99"/>
      <c r="Q1498" s="103">
        <v>0.27</v>
      </c>
      <c r="R1498" s="103">
        <v>5.0000000000000001E-3</v>
      </c>
      <c r="S1498" s="103">
        <v>1.886792</v>
      </c>
      <c r="T1498" s="104">
        <v>0</v>
      </c>
      <c r="U1498" s="104"/>
      <c r="V1498" s="104">
        <v>0</v>
      </c>
      <c r="W1498" s="104">
        <v>400000</v>
      </c>
      <c r="X1498" s="104">
        <v>10000</v>
      </c>
      <c r="Y1498" s="104">
        <v>24578</v>
      </c>
      <c r="Z1498" s="104">
        <v>24328</v>
      </c>
      <c r="AA1498" s="103">
        <v>4.9999998736893758E-5</v>
      </c>
      <c r="AB1498" s="99"/>
      <c r="AC1498" s="100">
        <v>-20317.285905038443</v>
      </c>
      <c r="AD1498" s="100">
        <v>-106.68990570368973</v>
      </c>
      <c r="AE1498" s="100">
        <v>-9.2969992945709254</v>
      </c>
      <c r="AF1498" s="100">
        <v>-0.26527999609273706</v>
      </c>
      <c r="AG1498" s="100">
        <v>22.090767899649165</v>
      </c>
      <c r="AH1498" s="105"/>
      <c r="AI1498" s="100">
        <v>19694.330000000002</v>
      </c>
      <c r="AJ1498" s="100">
        <v>-0.6661821</v>
      </c>
      <c r="AK1498" s="100">
        <v>-132.08000000000001</v>
      </c>
      <c r="AM1498" s="96">
        <v>42509</v>
      </c>
      <c r="AN1498" s="88">
        <f>_xll.BDH($A1498,AN$5,$AM$2,$AM$2)</f>
        <v>2370</v>
      </c>
      <c r="AO1498" s="88" t="str">
        <f>IF(V1498&gt;0,_xll.BDH($A1498,AO$5,$AM$2,$AM$2),"#N/A N/A")</f>
        <v>#N/A N/A</v>
      </c>
      <c r="AP1498" s="88" t="str">
        <f>IF(V1498&gt;0,_xll.BDH($A1498,AP$5,$AM$2,$AM$2),"#N/A N/A")</f>
        <v>#N/A N/A</v>
      </c>
      <c r="AQ1498" s="88" t="str">
        <f>IF(V1498&gt;0,_xll.BDH($A1498,AQ$5,$AM$2,$AM$2),"#N/A N/A")</f>
        <v>#N/A N/A</v>
      </c>
      <c r="AR1498" s="88" t="str">
        <f>IF(V1498&gt;0,_xll.BDH($A1498,AR$5,$AM$2,$AM$2),"#N/A N/A")</f>
        <v>#N/A N/A</v>
      </c>
    </row>
    <row r="1499" spans="1:44" ht="15" x14ac:dyDescent="0.25">
      <c r="A1499" s="99" t="s">
        <v>1438</v>
      </c>
      <c r="B1499" s="99" t="s">
        <v>135</v>
      </c>
      <c r="C1499" s="100" t="s">
        <v>7005</v>
      </c>
      <c r="D1499" s="100" t="s">
        <v>5685</v>
      </c>
      <c r="E1499" s="100" t="s">
        <v>36</v>
      </c>
      <c r="F1499" s="100" t="str">
        <f>VLOOKUP(E1499,Issuer!A:B,2,FALSE)</f>
        <v>SG</v>
      </c>
      <c r="G1499" s="100" t="s">
        <v>5690</v>
      </c>
      <c r="H1499" s="100" t="s">
        <v>5706</v>
      </c>
      <c r="I1499" s="102">
        <v>42319</v>
      </c>
      <c r="J1499" s="102">
        <v>42321</v>
      </c>
      <c r="K1499" s="102">
        <v>42550</v>
      </c>
      <c r="L1499" s="102">
        <v>42549</v>
      </c>
      <c r="M1499" s="102" t="s">
        <v>5683</v>
      </c>
      <c r="N1499" s="103">
        <v>0</v>
      </c>
      <c r="O1499" s="102"/>
      <c r="P1499" s="99"/>
      <c r="Q1499" s="103">
        <v>0.375</v>
      </c>
      <c r="R1499" s="103">
        <v>0.01</v>
      </c>
      <c r="S1499" s="103">
        <v>2.7397260000000001</v>
      </c>
      <c r="T1499" s="104">
        <v>0</v>
      </c>
      <c r="U1499" s="104"/>
      <c r="V1499" s="104">
        <v>0</v>
      </c>
      <c r="W1499" s="104">
        <v>200000</v>
      </c>
      <c r="X1499" s="104">
        <v>10000</v>
      </c>
      <c r="Y1499" s="104">
        <v>23038</v>
      </c>
      <c r="Z1499" s="104">
        <v>22938</v>
      </c>
      <c r="AA1499" s="103">
        <v>1E-4</v>
      </c>
      <c r="AB1499" s="99"/>
      <c r="AC1499" s="100">
        <v>-9870.6562352222209</v>
      </c>
      <c r="AD1499" s="100">
        <v>-18.99027933440729</v>
      </c>
      <c r="AE1499" s="100">
        <v>-0.70655979613175179</v>
      </c>
      <c r="AF1499" s="100">
        <v>-0.36765859741344753</v>
      </c>
      <c r="AG1499" s="100">
        <v>19.572419592818388</v>
      </c>
      <c r="AH1499" s="105"/>
      <c r="AI1499" s="100">
        <v>19694.330000000002</v>
      </c>
      <c r="AJ1499" s="100">
        <v>-0.6661821</v>
      </c>
      <c r="AK1499" s="100">
        <v>-132.08000000000001</v>
      </c>
      <c r="AM1499" s="96">
        <v>42509</v>
      </c>
      <c r="AN1499" s="88">
        <f>_xll.BDH($A1499,AN$5,$AM$2,$AM$2)</f>
        <v>4670</v>
      </c>
      <c r="AO1499" s="88" t="str">
        <f>IF(V1499&gt;0,_xll.BDH($A1499,AO$5,$AM$2,$AM$2),"#N/A N/A")</f>
        <v>#N/A N/A</v>
      </c>
      <c r="AP1499" s="88" t="str">
        <f>IF(V1499&gt;0,_xll.BDH($A1499,AP$5,$AM$2,$AM$2),"#N/A N/A")</f>
        <v>#N/A N/A</v>
      </c>
      <c r="AQ1499" s="88" t="str">
        <f>IF(V1499&gt;0,_xll.BDH($A1499,AQ$5,$AM$2,$AM$2),"#N/A N/A")</f>
        <v>#N/A N/A</v>
      </c>
      <c r="AR1499" s="88" t="str">
        <f>IF(V1499&gt;0,_xll.BDH($A1499,AR$5,$AM$2,$AM$2),"#N/A N/A")</f>
        <v>#N/A N/A</v>
      </c>
    </row>
    <row r="1500" spans="1:44" ht="15" x14ac:dyDescent="0.25">
      <c r="A1500" s="99" t="s">
        <v>1439</v>
      </c>
      <c r="B1500" s="99" t="s">
        <v>135</v>
      </c>
      <c r="C1500" s="100" t="s">
        <v>7009</v>
      </c>
      <c r="D1500" s="100" t="s">
        <v>5685</v>
      </c>
      <c r="E1500" s="100" t="s">
        <v>35</v>
      </c>
      <c r="F1500" s="100" t="str">
        <f>VLOOKUP(E1500,Issuer!A:B,2,FALSE)</f>
        <v>MB</v>
      </c>
      <c r="G1500" s="100" t="s">
        <v>5744</v>
      </c>
      <c r="H1500" s="101" t="s">
        <v>5682</v>
      </c>
      <c r="I1500" s="102">
        <v>42387</v>
      </c>
      <c r="J1500" s="102">
        <v>42388</v>
      </c>
      <c r="K1500" s="102">
        <v>42579</v>
      </c>
      <c r="L1500" s="102">
        <v>42578</v>
      </c>
      <c r="M1500" s="102" t="s">
        <v>5683</v>
      </c>
      <c r="N1500" s="103">
        <v>0</v>
      </c>
      <c r="O1500" s="102"/>
      <c r="P1500" s="99"/>
      <c r="Q1500" s="103"/>
      <c r="R1500" s="103"/>
      <c r="S1500" s="103"/>
      <c r="T1500" s="104">
        <v>0</v>
      </c>
      <c r="U1500" s="104"/>
      <c r="V1500" s="104">
        <v>0</v>
      </c>
      <c r="W1500" s="104">
        <v>40000</v>
      </c>
      <c r="X1500" s="104">
        <v>10000</v>
      </c>
      <c r="Y1500" s="104">
        <v>17050</v>
      </c>
      <c r="Z1500" s="104">
        <v>17250</v>
      </c>
      <c r="AA1500" s="103">
        <v>6.6666667407844216E-5</v>
      </c>
      <c r="AB1500" s="99"/>
      <c r="AC1500" s="100">
        <v>14692.651731812864</v>
      </c>
      <c r="AD1500" s="100">
        <v>41.248592274080046</v>
      </c>
      <c r="AE1500" s="100">
        <v>0.39655239443786683</v>
      </c>
      <c r="AF1500" s="100">
        <v>4.5660192537737778</v>
      </c>
      <c r="AG1500" s="100">
        <v>20.077863852199812</v>
      </c>
      <c r="AH1500" s="105"/>
      <c r="AI1500" s="100">
        <v>19694.330000000002</v>
      </c>
      <c r="AJ1500" s="100">
        <v>-0.6661821</v>
      </c>
      <c r="AK1500" s="100">
        <v>-132.08000000000001</v>
      </c>
      <c r="AM1500" s="96">
        <v>42509</v>
      </c>
      <c r="AN1500" s="88">
        <f>_xll.BDH($A1500,AN$5,$AM$2,$AM$2)</f>
        <v>0</v>
      </c>
      <c r="AO1500" s="88" t="str">
        <f>IF(V1500&gt;0,_xll.BDH($A1500,AO$5,$AM$2,$AM$2),"#N/A N/A")</f>
        <v>#N/A N/A</v>
      </c>
      <c r="AP1500" s="88" t="str">
        <f>IF(V1500&gt;0,_xll.BDH($A1500,AP$5,$AM$2,$AM$2),"#N/A N/A")</f>
        <v>#N/A N/A</v>
      </c>
      <c r="AQ1500" s="88" t="str">
        <f>IF(V1500&gt;0,_xll.BDH($A1500,AQ$5,$AM$2,$AM$2),"#N/A N/A")</f>
        <v>#N/A N/A</v>
      </c>
      <c r="AR1500" s="88" t="str">
        <f>IF(V1500&gt;0,_xll.BDH($A1500,AR$5,$AM$2,$AM$2),"#N/A N/A")</f>
        <v>#N/A N/A</v>
      </c>
    </row>
    <row r="1501" spans="1:44" ht="15" x14ac:dyDescent="0.25">
      <c r="A1501" s="99" t="s">
        <v>1440</v>
      </c>
      <c r="B1501" s="99" t="s">
        <v>135</v>
      </c>
      <c r="C1501" s="100" t="s">
        <v>7013</v>
      </c>
      <c r="D1501" s="100" t="s">
        <v>5685</v>
      </c>
      <c r="E1501" s="100" t="s">
        <v>35</v>
      </c>
      <c r="F1501" s="100" t="str">
        <f>VLOOKUP(E1501,Issuer!A:B,2,FALSE)</f>
        <v>MB</v>
      </c>
      <c r="G1501" s="100" t="s">
        <v>5744</v>
      </c>
      <c r="H1501" s="100" t="s">
        <v>5706</v>
      </c>
      <c r="I1501" s="102">
        <v>42387</v>
      </c>
      <c r="J1501" s="102">
        <v>42388</v>
      </c>
      <c r="K1501" s="102">
        <v>42579</v>
      </c>
      <c r="L1501" s="102">
        <v>42578</v>
      </c>
      <c r="M1501" s="102" t="s">
        <v>5683</v>
      </c>
      <c r="N1501" s="103">
        <v>0</v>
      </c>
      <c r="O1501" s="102"/>
      <c r="P1501" s="99"/>
      <c r="Q1501" s="103">
        <v>0.20399999999999999</v>
      </c>
      <c r="R1501" s="103">
        <v>6.0000000000000001E-3</v>
      </c>
      <c r="S1501" s="103">
        <v>3.030303</v>
      </c>
      <c r="T1501" s="104">
        <v>0</v>
      </c>
      <c r="U1501" s="104"/>
      <c r="V1501" s="104">
        <v>0</v>
      </c>
      <c r="W1501" s="104">
        <v>40000</v>
      </c>
      <c r="X1501" s="104">
        <v>10000</v>
      </c>
      <c r="Y1501" s="104">
        <v>22200</v>
      </c>
      <c r="Z1501" s="104">
        <v>22000</v>
      </c>
      <c r="AA1501" s="103">
        <v>6.6666667407844216E-5</v>
      </c>
      <c r="AB1501" s="99"/>
      <c r="AC1501" s="100">
        <v>-15656.591479418856</v>
      </c>
      <c r="AD1501" s="100">
        <v>-206.44390165751571</v>
      </c>
      <c r="AE1501" s="100">
        <v>-7.2533175634558482</v>
      </c>
      <c r="AF1501" s="100">
        <v>-0.18676917098667625</v>
      </c>
      <c r="AG1501" s="100">
        <v>20.077863852199794</v>
      </c>
      <c r="AH1501" s="105"/>
      <c r="AI1501" s="100">
        <v>19694.330000000002</v>
      </c>
      <c r="AJ1501" s="100">
        <v>-0.6661821</v>
      </c>
      <c r="AK1501" s="100">
        <v>-132.08000000000001</v>
      </c>
      <c r="AM1501" s="96">
        <v>42509</v>
      </c>
      <c r="AN1501" s="88">
        <f>_xll.BDH($A1501,AN$5,$AM$2,$AM$2)</f>
        <v>0</v>
      </c>
      <c r="AO1501" s="88" t="str">
        <f>IF(V1501&gt;0,_xll.BDH($A1501,AO$5,$AM$2,$AM$2),"#N/A N/A")</f>
        <v>#N/A N/A</v>
      </c>
      <c r="AP1501" s="88" t="str">
        <f>IF(V1501&gt;0,_xll.BDH($A1501,AP$5,$AM$2,$AM$2),"#N/A N/A")</f>
        <v>#N/A N/A</v>
      </c>
      <c r="AQ1501" s="88" t="str">
        <f>IF(V1501&gt;0,_xll.BDH($A1501,AQ$5,$AM$2,$AM$2),"#N/A N/A")</f>
        <v>#N/A N/A</v>
      </c>
      <c r="AR1501" s="88" t="str">
        <f>IF(V1501&gt;0,_xll.BDH($A1501,AR$5,$AM$2,$AM$2),"#N/A N/A")</f>
        <v>#N/A N/A</v>
      </c>
    </row>
    <row r="1502" spans="1:44" ht="15" x14ac:dyDescent="0.25">
      <c r="A1502" s="99" t="s">
        <v>1441</v>
      </c>
      <c r="B1502" s="99" t="s">
        <v>135</v>
      </c>
      <c r="C1502" s="100" t="s">
        <v>7010</v>
      </c>
      <c r="D1502" s="100" t="s">
        <v>5685</v>
      </c>
      <c r="E1502" s="100" t="s">
        <v>35</v>
      </c>
      <c r="F1502" s="100" t="str">
        <f>VLOOKUP(E1502,Issuer!A:B,2,FALSE)</f>
        <v>MB</v>
      </c>
      <c r="G1502" s="100" t="s">
        <v>5744</v>
      </c>
      <c r="H1502" s="101" t="s">
        <v>5682</v>
      </c>
      <c r="I1502" s="102">
        <v>42387</v>
      </c>
      <c r="J1502" s="102">
        <v>42388</v>
      </c>
      <c r="K1502" s="102">
        <v>42579</v>
      </c>
      <c r="L1502" s="102">
        <v>42578</v>
      </c>
      <c r="M1502" s="102" t="s">
        <v>5683</v>
      </c>
      <c r="N1502" s="103">
        <v>0</v>
      </c>
      <c r="O1502" s="102"/>
      <c r="P1502" s="99"/>
      <c r="Q1502" s="103">
        <v>0.13100000000000001</v>
      </c>
      <c r="R1502" s="103">
        <v>-6.0000000000000001E-3</v>
      </c>
      <c r="S1502" s="103">
        <v>-4.379562</v>
      </c>
      <c r="T1502" s="104">
        <v>0</v>
      </c>
      <c r="U1502" s="104"/>
      <c r="V1502" s="104">
        <v>0</v>
      </c>
      <c r="W1502" s="104">
        <v>40000</v>
      </c>
      <c r="X1502" s="104">
        <v>10000</v>
      </c>
      <c r="Y1502" s="104">
        <v>17550</v>
      </c>
      <c r="Z1502" s="104">
        <v>17750</v>
      </c>
      <c r="AA1502" s="103">
        <v>6.6666667407844216E-5</v>
      </c>
      <c r="AB1502" s="99"/>
      <c r="AC1502" s="100">
        <v>14496.87603666271</v>
      </c>
      <c r="AD1502" s="100">
        <v>101.26610862962703</v>
      </c>
      <c r="AE1502" s="100">
        <v>1.6094505416316929</v>
      </c>
      <c r="AF1502" s="100">
        <v>4.0751505339232281</v>
      </c>
      <c r="AG1502" s="100">
        <v>20.077863852199794</v>
      </c>
      <c r="AH1502" s="105"/>
      <c r="AI1502" s="100">
        <v>19694.330000000002</v>
      </c>
      <c r="AJ1502" s="100">
        <v>-0.6661821</v>
      </c>
      <c r="AK1502" s="100">
        <v>-132.08000000000001</v>
      </c>
      <c r="AM1502" s="96">
        <v>42509</v>
      </c>
      <c r="AN1502" s="88">
        <f>_xll.BDH($A1502,AN$5,$AM$2,$AM$2)</f>
        <v>0</v>
      </c>
      <c r="AO1502" s="88" t="str">
        <f>IF(V1502&gt;0,_xll.BDH($A1502,AO$5,$AM$2,$AM$2),"#N/A N/A")</f>
        <v>#N/A N/A</v>
      </c>
      <c r="AP1502" s="88" t="str">
        <f>IF(V1502&gt;0,_xll.BDH($A1502,AP$5,$AM$2,$AM$2),"#N/A N/A")</f>
        <v>#N/A N/A</v>
      </c>
      <c r="AQ1502" s="88" t="str">
        <f>IF(V1502&gt;0,_xll.BDH($A1502,AQ$5,$AM$2,$AM$2),"#N/A N/A")</f>
        <v>#N/A N/A</v>
      </c>
      <c r="AR1502" s="88" t="str">
        <f>IF(V1502&gt;0,_xll.BDH($A1502,AR$5,$AM$2,$AM$2),"#N/A N/A")</f>
        <v>#N/A N/A</v>
      </c>
    </row>
    <row r="1503" spans="1:44" ht="15" x14ac:dyDescent="0.25">
      <c r="A1503" s="99" t="s">
        <v>1442</v>
      </c>
      <c r="B1503" s="99" t="s">
        <v>293</v>
      </c>
      <c r="C1503" s="100" t="s">
        <v>7026</v>
      </c>
      <c r="D1503" s="100" t="s">
        <v>5868</v>
      </c>
      <c r="E1503" s="100" t="s">
        <v>32</v>
      </c>
      <c r="F1503" s="100" t="str">
        <f>VLOOKUP(E1503,Issuer!A:B,2,FALSE)</f>
        <v>HS</v>
      </c>
      <c r="G1503" s="100" t="s">
        <v>5688</v>
      </c>
      <c r="H1503" s="100" t="s">
        <v>5706</v>
      </c>
      <c r="I1503" s="102">
        <v>42172</v>
      </c>
      <c r="J1503" s="102">
        <v>42173</v>
      </c>
      <c r="K1503" s="102">
        <v>42669</v>
      </c>
      <c r="L1503" s="102">
        <v>42668</v>
      </c>
      <c r="M1503" s="102" t="s">
        <v>5683</v>
      </c>
      <c r="N1503" s="103">
        <v>0</v>
      </c>
      <c r="O1503" s="102"/>
      <c r="P1503" s="99"/>
      <c r="Q1503" s="103">
        <v>0.53</v>
      </c>
      <c r="R1503" s="103">
        <v>0</v>
      </c>
      <c r="S1503" s="103">
        <v>0</v>
      </c>
      <c r="T1503" s="104">
        <v>0</v>
      </c>
      <c r="U1503" s="104"/>
      <c r="V1503" s="104">
        <v>0</v>
      </c>
      <c r="W1503" s="104">
        <v>40000</v>
      </c>
      <c r="X1503" s="104">
        <v>2000</v>
      </c>
      <c r="Y1503" s="104">
        <v>10.28</v>
      </c>
      <c r="Z1503" s="104">
        <v>9.8800000000000008</v>
      </c>
      <c r="AA1503" s="103">
        <v>0.1</v>
      </c>
      <c r="AB1503" s="99"/>
      <c r="AC1503" s="100">
        <v>-9.9213846204097962</v>
      </c>
      <c r="AD1503" s="100">
        <v>-1.6842510143496431E-3</v>
      </c>
      <c r="AE1503" s="100">
        <v>-1.3191685641474022E-4</v>
      </c>
      <c r="AF1503" s="100">
        <v>-1.4403739168425197E-4</v>
      </c>
      <c r="AG1503" s="100">
        <v>36.269173309280546</v>
      </c>
      <c r="AH1503" s="105"/>
      <c r="AI1503" s="100">
        <v>5.21</v>
      </c>
      <c r="AJ1503" s="100">
        <v>-1.698113</v>
      </c>
      <c r="AK1503" s="100">
        <v>-0.09</v>
      </c>
      <c r="AM1503" s="96">
        <v>42509</v>
      </c>
      <c r="AN1503" s="88">
        <f>_xll.BDH($A1503,AN$5,$AM$2,$AM$2)</f>
        <v>0</v>
      </c>
      <c r="AO1503" s="88" t="str">
        <f>IF(V1503&gt;0,_xll.BDH($A1503,AO$5,$AM$2,$AM$2),"#N/A N/A")</f>
        <v>#N/A N/A</v>
      </c>
      <c r="AP1503" s="88" t="str">
        <f>IF(V1503&gt;0,_xll.BDH($A1503,AP$5,$AM$2,$AM$2),"#N/A N/A")</f>
        <v>#N/A N/A</v>
      </c>
      <c r="AQ1503" s="88" t="str">
        <f>IF(V1503&gt;0,_xll.BDH($A1503,AQ$5,$AM$2,$AM$2),"#N/A N/A")</f>
        <v>#N/A N/A</v>
      </c>
      <c r="AR1503" s="88" t="str">
        <f>IF(V1503&gt;0,_xll.BDH($A1503,AR$5,$AM$2,$AM$2),"#N/A N/A")</f>
        <v>#N/A N/A</v>
      </c>
    </row>
    <row r="1504" spans="1:44" ht="15" x14ac:dyDescent="0.25">
      <c r="A1504" s="99" t="s">
        <v>1443</v>
      </c>
      <c r="B1504" s="99" t="s">
        <v>135</v>
      </c>
      <c r="C1504" s="100" t="s">
        <v>7012</v>
      </c>
      <c r="D1504" s="100" t="s">
        <v>5685</v>
      </c>
      <c r="E1504" s="100" t="s">
        <v>37</v>
      </c>
      <c r="F1504" s="100" t="str">
        <f>VLOOKUP(E1504,Issuer!A:B,2,FALSE)</f>
        <v>UB</v>
      </c>
      <c r="G1504" s="100" t="s">
        <v>5732</v>
      </c>
      <c r="H1504" s="100" t="s">
        <v>5682</v>
      </c>
      <c r="I1504" s="102">
        <v>42387</v>
      </c>
      <c r="J1504" s="102">
        <v>42388</v>
      </c>
      <c r="K1504" s="102">
        <v>42793</v>
      </c>
      <c r="L1504" s="102">
        <v>42790</v>
      </c>
      <c r="M1504" s="102" t="s">
        <v>5683</v>
      </c>
      <c r="N1504" s="103">
        <v>0</v>
      </c>
      <c r="O1504" s="102"/>
      <c r="P1504" s="99"/>
      <c r="Q1504" s="103">
        <v>0.16400000000000001</v>
      </c>
      <c r="R1504" s="103">
        <v>-0.01</v>
      </c>
      <c r="S1504" s="103">
        <v>-5.7471259999999997</v>
      </c>
      <c r="T1504" s="104">
        <v>0</v>
      </c>
      <c r="U1504" s="104"/>
      <c r="V1504" s="104">
        <v>0</v>
      </c>
      <c r="W1504" s="104">
        <v>200000</v>
      </c>
      <c r="X1504" s="104">
        <v>10000</v>
      </c>
      <c r="Y1504" s="104">
        <v>17850</v>
      </c>
      <c r="Z1504" s="104">
        <v>18050</v>
      </c>
      <c r="AA1504" s="103">
        <v>1E-4</v>
      </c>
      <c r="AB1504" s="99"/>
      <c r="AC1504" s="100">
        <v>8975.553667704311</v>
      </c>
      <c r="AD1504" s="100">
        <v>72.088752514243438</v>
      </c>
      <c r="AE1504" s="100">
        <v>5.8200910975324671</v>
      </c>
      <c r="AF1504" s="100">
        <v>0.69396695526317775</v>
      </c>
      <c r="AG1504" s="100">
        <v>22.147313734506231</v>
      </c>
      <c r="AH1504" s="105"/>
      <c r="AI1504" s="100">
        <v>19694.330000000002</v>
      </c>
      <c r="AJ1504" s="100">
        <v>-0.6661821</v>
      </c>
      <c r="AK1504" s="100">
        <v>-132.08000000000001</v>
      </c>
      <c r="AM1504" s="96">
        <v>42509</v>
      </c>
      <c r="AN1504" s="88">
        <f>_xll.BDH($A1504,AN$5,$AM$2,$AM$2)</f>
        <v>0</v>
      </c>
      <c r="AO1504" s="88" t="str">
        <f>IF(V1504&gt;0,_xll.BDH($A1504,AO$5,$AM$2,$AM$2),"#N/A N/A")</f>
        <v>#N/A N/A</v>
      </c>
      <c r="AP1504" s="88" t="str">
        <f>IF(V1504&gt;0,_xll.BDH($A1504,AP$5,$AM$2,$AM$2),"#N/A N/A")</f>
        <v>#N/A N/A</v>
      </c>
      <c r="AQ1504" s="88" t="str">
        <f>IF(V1504&gt;0,_xll.BDH($A1504,AQ$5,$AM$2,$AM$2),"#N/A N/A")</f>
        <v>#N/A N/A</v>
      </c>
      <c r="AR1504" s="88" t="str">
        <f>IF(V1504&gt;0,_xll.BDH($A1504,AR$5,$AM$2,$AM$2),"#N/A N/A")</f>
        <v>#N/A N/A</v>
      </c>
    </row>
    <row r="1505" spans="1:44" ht="15" x14ac:dyDescent="0.25">
      <c r="A1505" s="99" t="s">
        <v>1444</v>
      </c>
      <c r="B1505" s="99" t="s">
        <v>135</v>
      </c>
      <c r="C1505" s="100" t="s">
        <v>7011</v>
      </c>
      <c r="D1505" s="100" t="s">
        <v>5685</v>
      </c>
      <c r="E1505" s="100" t="s">
        <v>36</v>
      </c>
      <c r="F1505" s="100" t="str">
        <f>VLOOKUP(E1505,Issuer!A:B,2,FALSE)</f>
        <v>SG</v>
      </c>
      <c r="G1505" s="100" t="s">
        <v>5690</v>
      </c>
      <c r="H1505" s="100" t="s">
        <v>5706</v>
      </c>
      <c r="I1505" s="102">
        <v>42320</v>
      </c>
      <c r="J1505" s="102">
        <v>42324</v>
      </c>
      <c r="K1505" s="102">
        <v>42550</v>
      </c>
      <c r="L1505" s="102">
        <v>42549</v>
      </c>
      <c r="M1505" s="102" t="s">
        <v>5683</v>
      </c>
      <c r="N1505" s="103">
        <v>0</v>
      </c>
      <c r="O1505" s="102"/>
      <c r="P1505" s="99"/>
      <c r="Q1505" s="103">
        <v>0.41</v>
      </c>
      <c r="R1505" s="103">
        <v>0.01</v>
      </c>
      <c r="S1505" s="103">
        <v>2.5</v>
      </c>
      <c r="T1505" s="104">
        <v>0</v>
      </c>
      <c r="U1505" s="104"/>
      <c r="V1505" s="104">
        <v>0</v>
      </c>
      <c r="W1505" s="104">
        <v>200000</v>
      </c>
      <c r="X1505" s="104">
        <v>10000</v>
      </c>
      <c r="Y1505" s="104">
        <v>23338</v>
      </c>
      <c r="Z1505" s="104">
        <v>23238</v>
      </c>
      <c r="AA1505" s="103">
        <v>1E-4</v>
      </c>
      <c r="AB1505" s="99"/>
      <c r="AC1505" s="100">
        <v>-9851.407105505501</v>
      </c>
      <c r="AD1505" s="100">
        <v>-10.954833941877498</v>
      </c>
      <c r="AE1505" s="100">
        <v>-0.41691976654590451</v>
      </c>
      <c r="AF1505" s="100">
        <v>-0.39773481809434502</v>
      </c>
      <c r="AG1505" s="100">
        <v>19.572419592818267</v>
      </c>
      <c r="AH1505" s="105"/>
      <c r="AI1505" s="100">
        <v>19694.330000000002</v>
      </c>
      <c r="AJ1505" s="100">
        <v>-0.6661821</v>
      </c>
      <c r="AK1505" s="100">
        <v>-132.08000000000001</v>
      </c>
      <c r="AM1505" s="96">
        <v>42509</v>
      </c>
      <c r="AN1505" s="88">
        <f>_xll.BDH($A1505,AN$5,$AM$2,$AM$2)</f>
        <v>0</v>
      </c>
      <c r="AO1505" s="88" t="str">
        <f>IF(V1505&gt;0,_xll.BDH($A1505,AO$5,$AM$2,$AM$2),"#N/A N/A")</f>
        <v>#N/A N/A</v>
      </c>
      <c r="AP1505" s="88" t="str">
        <f>IF(V1505&gt;0,_xll.BDH($A1505,AP$5,$AM$2,$AM$2),"#N/A N/A")</f>
        <v>#N/A N/A</v>
      </c>
      <c r="AQ1505" s="88" t="str">
        <f>IF(V1505&gt;0,_xll.BDH($A1505,AQ$5,$AM$2,$AM$2),"#N/A N/A")</f>
        <v>#N/A N/A</v>
      </c>
      <c r="AR1505" s="88" t="str">
        <f>IF(V1505&gt;0,_xll.BDH($A1505,AR$5,$AM$2,$AM$2),"#N/A N/A")</f>
        <v>#N/A N/A</v>
      </c>
    </row>
    <row r="1506" spans="1:44" ht="15" x14ac:dyDescent="0.25">
      <c r="A1506" s="99" t="s">
        <v>1445</v>
      </c>
      <c r="B1506" s="99" t="s">
        <v>135</v>
      </c>
      <c r="C1506" s="100" t="s">
        <v>7018</v>
      </c>
      <c r="D1506" s="100" t="s">
        <v>5685</v>
      </c>
      <c r="E1506" s="100" t="s">
        <v>37</v>
      </c>
      <c r="F1506" s="100" t="str">
        <f>VLOOKUP(E1506,Issuer!A:B,2,FALSE)</f>
        <v>UB</v>
      </c>
      <c r="G1506" s="100" t="s">
        <v>5732</v>
      </c>
      <c r="H1506" s="100" t="s">
        <v>5682</v>
      </c>
      <c r="I1506" s="102">
        <v>42387</v>
      </c>
      <c r="J1506" s="102">
        <v>42388</v>
      </c>
      <c r="K1506" s="102">
        <v>42824</v>
      </c>
      <c r="L1506" s="102">
        <v>42823</v>
      </c>
      <c r="M1506" s="102" t="s">
        <v>5683</v>
      </c>
      <c r="N1506" s="103">
        <v>0</v>
      </c>
      <c r="O1506" s="102"/>
      <c r="P1506" s="99"/>
      <c r="Q1506" s="103">
        <v>0.158</v>
      </c>
      <c r="R1506" s="103">
        <v>-8.9999999999999993E-3</v>
      </c>
      <c r="S1506" s="103">
        <v>-5.3892220000000002</v>
      </c>
      <c r="T1506" s="104">
        <v>0</v>
      </c>
      <c r="U1506" s="104"/>
      <c r="V1506" s="104">
        <v>0</v>
      </c>
      <c r="W1506" s="104">
        <v>200000</v>
      </c>
      <c r="X1506" s="104">
        <v>10000</v>
      </c>
      <c r="Y1506" s="104">
        <v>17650</v>
      </c>
      <c r="Z1506" s="104">
        <v>17850</v>
      </c>
      <c r="AA1506" s="103">
        <v>8.3333332440815866E-5</v>
      </c>
      <c r="AB1506" s="99"/>
      <c r="AC1506" s="100">
        <v>10653.086344958348</v>
      </c>
      <c r="AD1506" s="100">
        <v>85.95166763997706</v>
      </c>
      <c r="AE1506" s="100">
        <v>7.0011485890593468</v>
      </c>
      <c r="AF1506" s="100">
        <v>0.75144301764310162</v>
      </c>
      <c r="AG1506" s="100">
        <v>22.066442022082928</v>
      </c>
      <c r="AH1506" s="105"/>
      <c r="AI1506" s="100">
        <v>19694.330000000002</v>
      </c>
      <c r="AJ1506" s="100">
        <v>-0.6661821</v>
      </c>
      <c r="AK1506" s="100">
        <v>-132.08000000000001</v>
      </c>
      <c r="AM1506" s="96">
        <v>42509</v>
      </c>
      <c r="AN1506" s="88">
        <f>_xll.BDH($A1506,AN$5,$AM$2,$AM$2)</f>
        <v>0</v>
      </c>
      <c r="AO1506" s="88" t="str">
        <f>IF(V1506&gt;0,_xll.BDH($A1506,AO$5,$AM$2,$AM$2),"#N/A N/A")</f>
        <v>#N/A N/A</v>
      </c>
      <c r="AP1506" s="88" t="str">
        <f>IF(V1506&gt;0,_xll.BDH($A1506,AP$5,$AM$2,$AM$2),"#N/A N/A")</f>
        <v>#N/A N/A</v>
      </c>
      <c r="AQ1506" s="88" t="str">
        <f>IF(V1506&gt;0,_xll.BDH($A1506,AQ$5,$AM$2,$AM$2),"#N/A N/A")</f>
        <v>#N/A N/A</v>
      </c>
      <c r="AR1506" s="88" t="str">
        <f>IF(V1506&gt;0,_xll.BDH($A1506,AR$5,$AM$2,$AM$2),"#N/A N/A")</f>
        <v>#N/A N/A</v>
      </c>
    </row>
    <row r="1507" spans="1:44" ht="15" x14ac:dyDescent="0.25">
      <c r="A1507" s="99" t="s">
        <v>1446</v>
      </c>
      <c r="B1507" s="99" t="s">
        <v>135</v>
      </c>
      <c r="C1507" s="100" t="s">
        <v>7017</v>
      </c>
      <c r="D1507" s="100" t="s">
        <v>5685</v>
      </c>
      <c r="E1507" s="100" t="s">
        <v>31</v>
      </c>
      <c r="F1507" s="100" t="str">
        <f>VLOOKUP(E1507,Issuer!A:B,2,FALSE)</f>
        <v>BP</v>
      </c>
      <c r="G1507" s="100" t="s">
        <v>5721</v>
      </c>
      <c r="H1507" s="100" t="s">
        <v>5682</v>
      </c>
      <c r="I1507" s="102">
        <v>42387</v>
      </c>
      <c r="J1507" s="102">
        <v>42388</v>
      </c>
      <c r="K1507" s="102">
        <v>42733</v>
      </c>
      <c r="L1507" s="102">
        <v>42732</v>
      </c>
      <c r="M1507" s="102" t="s">
        <v>5683</v>
      </c>
      <c r="N1507" s="103">
        <v>0</v>
      </c>
      <c r="O1507" s="102"/>
      <c r="P1507" s="99"/>
      <c r="Q1507" s="103">
        <v>0.248</v>
      </c>
      <c r="R1507" s="103">
        <v>-1.2E-2</v>
      </c>
      <c r="S1507" s="103">
        <v>-4.6153849999999998</v>
      </c>
      <c r="T1507" s="104">
        <v>10000</v>
      </c>
      <c r="U1507" s="104">
        <v>2480</v>
      </c>
      <c r="V1507" s="104">
        <v>1</v>
      </c>
      <c r="W1507" s="104">
        <v>250000</v>
      </c>
      <c r="X1507" s="104">
        <v>10000</v>
      </c>
      <c r="Y1507" s="104">
        <v>16800</v>
      </c>
      <c r="Z1507" s="104">
        <v>17000</v>
      </c>
      <c r="AA1507" s="103">
        <v>1E-4</v>
      </c>
      <c r="AB1507" s="99"/>
      <c r="AC1507" s="100">
        <v>9326.2708126770558</v>
      </c>
      <c r="AD1507" s="100">
        <v>52.75063917721733</v>
      </c>
      <c r="AE1507" s="100">
        <v>5.096001377811735</v>
      </c>
      <c r="AF1507" s="100">
        <v>1.5472183786293714</v>
      </c>
      <c r="AG1507" s="100">
        <v>22.090767899649165</v>
      </c>
      <c r="AH1507" s="105"/>
      <c r="AI1507" s="100">
        <v>19694.330000000002</v>
      </c>
      <c r="AJ1507" s="100">
        <v>-0.6661821</v>
      </c>
      <c r="AK1507" s="100">
        <v>-132.08000000000001</v>
      </c>
      <c r="AM1507" s="96">
        <v>42509</v>
      </c>
      <c r="AN1507" s="88">
        <f>_xll.BDH($A1507,AN$5,$AM$2,$AM$2)</f>
        <v>720</v>
      </c>
      <c r="AO1507" s="88" t="str">
        <f>IF(V1507&gt;0,_xll.BDH($A1507,AO$5,$AM$2,$AM$2),"#N/A N/A")</f>
        <v>#N/A N/A</v>
      </c>
      <c r="AP1507" s="88">
        <f>IF(V1507&gt;0,_xll.BDH($A1507,AP$5,$AM$2,$AM$2),"#N/A N/A")</f>
        <v>0.248</v>
      </c>
      <c r="AQ1507" s="88" t="str">
        <f>IF(V1507&gt;0,_xll.BDH($A1507,AQ$5,$AM$2,$AM$2),"#N/A N/A")</f>
        <v>#N/A N/A</v>
      </c>
      <c r="AR1507" s="88">
        <f>IF(V1507&gt;0,_xll.BDH($A1507,AR$5,$AM$2,$AM$2),"#N/A N/A")</f>
        <v>10000</v>
      </c>
    </row>
    <row r="1508" spans="1:44" ht="15" x14ac:dyDescent="0.25">
      <c r="A1508" s="99" t="s">
        <v>1447</v>
      </c>
      <c r="B1508" s="99" t="s">
        <v>135</v>
      </c>
      <c r="C1508" s="100" t="s">
        <v>7015</v>
      </c>
      <c r="D1508" s="100" t="s">
        <v>5685</v>
      </c>
      <c r="E1508" s="100" t="s">
        <v>31</v>
      </c>
      <c r="F1508" s="100" t="str">
        <f>VLOOKUP(E1508,Issuer!A:B,2,FALSE)</f>
        <v>BP</v>
      </c>
      <c r="G1508" s="100" t="s">
        <v>5721</v>
      </c>
      <c r="H1508" s="100" t="s">
        <v>5682</v>
      </c>
      <c r="I1508" s="102">
        <v>42387</v>
      </c>
      <c r="J1508" s="102">
        <v>42388</v>
      </c>
      <c r="K1508" s="102">
        <v>42733</v>
      </c>
      <c r="L1508" s="102">
        <v>42732</v>
      </c>
      <c r="M1508" s="102" t="s">
        <v>5683</v>
      </c>
      <c r="N1508" s="103">
        <v>0</v>
      </c>
      <c r="O1508" s="102"/>
      <c r="P1508" s="99"/>
      <c r="Q1508" s="103">
        <v>0.22900000000000001</v>
      </c>
      <c r="R1508" s="103">
        <v>-8.9999999999999993E-3</v>
      </c>
      <c r="S1508" s="103">
        <v>-3.7815129999999999</v>
      </c>
      <c r="T1508" s="104">
        <v>0</v>
      </c>
      <c r="U1508" s="104"/>
      <c r="V1508" s="104">
        <v>0</v>
      </c>
      <c r="W1508" s="104">
        <v>250000</v>
      </c>
      <c r="X1508" s="104">
        <v>10000</v>
      </c>
      <c r="Y1508" s="104">
        <v>17000</v>
      </c>
      <c r="Z1508" s="104">
        <v>17200</v>
      </c>
      <c r="AA1508" s="103">
        <v>1E-4</v>
      </c>
      <c r="AB1508" s="99"/>
      <c r="AC1508" s="100">
        <v>9260.8275687811474</v>
      </c>
      <c r="AD1508" s="100">
        <v>59.245973473456445</v>
      </c>
      <c r="AE1508" s="100">
        <v>5.4944528652571387</v>
      </c>
      <c r="AF1508" s="100">
        <v>1.4515840829253797</v>
      </c>
      <c r="AG1508" s="100">
        <v>22.090767899649151</v>
      </c>
      <c r="AH1508" s="105"/>
      <c r="AI1508" s="100">
        <v>19694.330000000002</v>
      </c>
      <c r="AJ1508" s="100">
        <v>-0.6661821</v>
      </c>
      <c r="AK1508" s="100">
        <v>-132.08000000000001</v>
      </c>
      <c r="AM1508" s="96">
        <v>42509</v>
      </c>
      <c r="AN1508" s="88">
        <f>_xll.BDH($A1508,AN$5,$AM$2,$AM$2)</f>
        <v>1420</v>
      </c>
      <c r="AO1508" s="88" t="str">
        <f>IF(V1508&gt;0,_xll.BDH($A1508,AO$5,$AM$2,$AM$2),"#N/A N/A")</f>
        <v>#N/A N/A</v>
      </c>
      <c r="AP1508" s="88" t="str">
        <f>IF(V1508&gt;0,_xll.BDH($A1508,AP$5,$AM$2,$AM$2),"#N/A N/A")</f>
        <v>#N/A N/A</v>
      </c>
      <c r="AQ1508" s="88" t="str">
        <f>IF(V1508&gt;0,_xll.BDH($A1508,AQ$5,$AM$2,$AM$2),"#N/A N/A")</f>
        <v>#N/A N/A</v>
      </c>
      <c r="AR1508" s="88" t="str">
        <f>IF(V1508&gt;0,_xll.BDH($A1508,AR$5,$AM$2,$AM$2),"#N/A N/A")</f>
        <v>#N/A N/A</v>
      </c>
    </row>
    <row r="1509" spans="1:44" ht="15" x14ac:dyDescent="0.25">
      <c r="A1509" s="99" t="s">
        <v>1448</v>
      </c>
      <c r="B1509" s="99" t="s">
        <v>146</v>
      </c>
      <c r="C1509" s="100" t="s">
        <v>7019</v>
      </c>
      <c r="D1509" s="100" t="s">
        <v>5701</v>
      </c>
      <c r="E1509" s="100" t="s">
        <v>32</v>
      </c>
      <c r="F1509" s="100" t="str">
        <f>VLOOKUP(E1509,Issuer!A:B,2,FALSE)</f>
        <v>HS</v>
      </c>
      <c r="G1509" s="100" t="s">
        <v>5688</v>
      </c>
      <c r="H1509" s="101" t="s">
        <v>5682</v>
      </c>
      <c r="I1509" s="102">
        <v>42235</v>
      </c>
      <c r="J1509" s="102">
        <v>42236</v>
      </c>
      <c r="K1509" s="102">
        <v>42642</v>
      </c>
      <c r="L1509" s="102">
        <v>42641</v>
      </c>
      <c r="M1509" s="102" t="s">
        <v>5683</v>
      </c>
      <c r="N1509" s="103">
        <v>0</v>
      </c>
      <c r="O1509" s="102"/>
      <c r="P1509" s="99"/>
      <c r="Q1509" s="103">
        <v>0.26</v>
      </c>
      <c r="R1509" s="103">
        <v>-0.02</v>
      </c>
      <c r="S1509" s="103">
        <v>-7.1428570000000002</v>
      </c>
      <c r="T1509" s="104">
        <v>0</v>
      </c>
      <c r="U1509" s="104"/>
      <c r="V1509" s="104">
        <v>0</v>
      </c>
      <c r="W1509" s="104">
        <v>100000</v>
      </c>
      <c r="X1509" s="104">
        <v>10000</v>
      </c>
      <c r="Y1509" s="104">
        <v>153.88</v>
      </c>
      <c r="Z1509" s="104">
        <v>156.88</v>
      </c>
      <c r="AA1509" s="103">
        <v>0.01</v>
      </c>
      <c r="AB1509" s="99"/>
      <c r="AC1509" s="100">
        <v>97.613575830069337</v>
      </c>
      <c r="AD1509" s="100">
        <v>0.27992520970576107</v>
      </c>
      <c r="AE1509" s="100">
        <v>6.8530097288138359E-3</v>
      </c>
      <c r="AF1509" s="100">
        <v>1.336692747452633E-2</v>
      </c>
      <c r="AG1509" s="100">
        <v>28.52996913622583</v>
      </c>
      <c r="AH1509" s="105"/>
      <c r="AI1509" s="100">
        <v>177.7</v>
      </c>
      <c r="AJ1509" s="100">
        <v>-1.2229019999999999</v>
      </c>
      <c r="AK1509" s="100">
        <v>-2.2000000000000002</v>
      </c>
      <c r="AM1509" s="96">
        <v>42509</v>
      </c>
      <c r="AN1509" s="88">
        <f>_xll.BDH($A1509,AN$5,$AM$2,$AM$2)</f>
        <v>500</v>
      </c>
      <c r="AO1509" s="88" t="str">
        <f>IF(V1509&gt;0,_xll.BDH($A1509,AO$5,$AM$2,$AM$2),"#N/A N/A")</f>
        <v>#N/A N/A</v>
      </c>
      <c r="AP1509" s="88" t="str">
        <f>IF(V1509&gt;0,_xll.BDH($A1509,AP$5,$AM$2,$AM$2),"#N/A N/A")</f>
        <v>#N/A N/A</v>
      </c>
      <c r="AQ1509" s="88" t="str">
        <f>IF(V1509&gt;0,_xll.BDH($A1509,AQ$5,$AM$2,$AM$2),"#N/A N/A")</f>
        <v>#N/A N/A</v>
      </c>
      <c r="AR1509" s="88" t="str">
        <f>IF(V1509&gt;0,_xll.BDH($A1509,AR$5,$AM$2,$AM$2),"#N/A N/A")</f>
        <v>#N/A N/A</v>
      </c>
    </row>
    <row r="1510" spans="1:44" ht="15" x14ac:dyDescent="0.25">
      <c r="A1510" s="99" t="s">
        <v>1449</v>
      </c>
      <c r="B1510" s="99" t="s">
        <v>146</v>
      </c>
      <c r="C1510" s="100" t="s">
        <v>7020</v>
      </c>
      <c r="D1510" s="100" t="s">
        <v>5701</v>
      </c>
      <c r="E1510" s="100" t="s">
        <v>32</v>
      </c>
      <c r="F1510" s="100" t="str">
        <f>VLOOKUP(E1510,Issuer!A:B,2,FALSE)</f>
        <v>HS</v>
      </c>
      <c r="G1510" s="100" t="s">
        <v>5688</v>
      </c>
      <c r="H1510" s="100" t="s">
        <v>5706</v>
      </c>
      <c r="I1510" s="102">
        <v>42235</v>
      </c>
      <c r="J1510" s="102">
        <v>42236</v>
      </c>
      <c r="K1510" s="102">
        <v>42569</v>
      </c>
      <c r="L1510" s="102">
        <v>42566</v>
      </c>
      <c r="M1510" s="102" t="s">
        <v>5683</v>
      </c>
      <c r="N1510" s="103">
        <v>0</v>
      </c>
      <c r="O1510" s="102"/>
      <c r="P1510" s="99"/>
      <c r="Q1510" s="103">
        <v>0.48</v>
      </c>
      <c r="R1510" s="103">
        <v>2.5000000000000001E-2</v>
      </c>
      <c r="S1510" s="103">
        <v>5.4945050000000002</v>
      </c>
      <c r="T1510" s="104">
        <v>10000</v>
      </c>
      <c r="U1510" s="104">
        <v>4800</v>
      </c>
      <c r="V1510" s="104">
        <v>1</v>
      </c>
      <c r="W1510" s="104">
        <v>50000</v>
      </c>
      <c r="X1510" s="104">
        <v>10000</v>
      </c>
      <c r="Y1510" s="104">
        <v>222.88</v>
      </c>
      <c r="Z1510" s="104">
        <v>219.88</v>
      </c>
      <c r="AA1510" s="103">
        <v>0.01</v>
      </c>
      <c r="AB1510" s="99"/>
      <c r="AC1510" s="100">
        <v>-101.23570806166444</v>
      </c>
      <c r="AD1510" s="100">
        <v>-0.21230157058061563</v>
      </c>
      <c r="AE1510" s="100">
        <v>-1.6823534195158498E-2</v>
      </c>
      <c r="AF1510" s="100">
        <v>4.6897361922928699E-3</v>
      </c>
      <c r="AG1510" s="100">
        <v>27.323097843689208</v>
      </c>
      <c r="AH1510" s="105"/>
      <c r="AI1510" s="100">
        <v>177.7</v>
      </c>
      <c r="AJ1510" s="100">
        <v>-1.2229019999999999</v>
      </c>
      <c r="AK1510" s="100">
        <v>-2.2000000000000002</v>
      </c>
      <c r="AM1510" s="96">
        <v>42509</v>
      </c>
      <c r="AN1510" s="88">
        <f>_xll.BDH($A1510,AN$5,$AM$2,$AM$2)</f>
        <v>560</v>
      </c>
      <c r="AO1510" s="88">
        <f>IF(V1510&gt;0,_xll.BDH($A1510,AO$5,$AM$2,$AM$2),"#N/A N/A")</f>
        <v>0.48</v>
      </c>
      <c r="AP1510" s="88" t="str">
        <f>IF(V1510&gt;0,_xll.BDH($A1510,AP$5,$AM$2,$AM$2),"#N/A N/A")</f>
        <v>#N/A N/A</v>
      </c>
      <c r="AQ1510" s="88">
        <f>IF(V1510&gt;0,_xll.BDH($A1510,AQ$5,$AM$2,$AM$2),"#N/A N/A")</f>
        <v>10000</v>
      </c>
      <c r="AR1510" s="88" t="str">
        <f>IF(V1510&gt;0,_xll.BDH($A1510,AR$5,$AM$2,$AM$2),"#N/A N/A")</f>
        <v>#N/A N/A</v>
      </c>
    </row>
    <row r="1511" spans="1:44" ht="15" x14ac:dyDescent="0.25">
      <c r="A1511" s="99" t="s">
        <v>1450</v>
      </c>
      <c r="B1511" s="99" t="s">
        <v>135</v>
      </c>
      <c r="C1511" s="100" t="s">
        <v>7021</v>
      </c>
      <c r="D1511" s="100" t="s">
        <v>5685</v>
      </c>
      <c r="E1511" s="100" t="s">
        <v>31</v>
      </c>
      <c r="F1511" s="100" t="str">
        <f>VLOOKUP(E1511,Issuer!A:B,2,FALSE)</f>
        <v>BP</v>
      </c>
      <c r="G1511" s="100" t="s">
        <v>5721</v>
      </c>
      <c r="H1511" s="100" t="s">
        <v>5682</v>
      </c>
      <c r="I1511" s="102">
        <v>42387</v>
      </c>
      <c r="J1511" s="102">
        <v>42388</v>
      </c>
      <c r="K1511" s="102">
        <v>42703</v>
      </c>
      <c r="L1511" s="102">
        <v>42702</v>
      </c>
      <c r="M1511" s="102" t="s">
        <v>5683</v>
      </c>
      <c r="N1511" s="103">
        <v>0</v>
      </c>
      <c r="O1511" s="102"/>
      <c r="P1511" s="99"/>
      <c r="Q1511" s="103">
        <v>0.16400000000000001</v>
      </c>
      <c r="R1511" s="103">
        <v>-8.9999999999999993E-3</v>
      </c>
      <c r="S1511" s="103">
        <v>-5.202312</v>
      </c>
      <c r="T1511" s="104">
        <v>0</v>
      </c>
      <c r="U1511" s="104"/>
      <c r="V1511" s="104">
        <v>0</v>
      </c>
      <c r="W1511" s="104">
        <v>250000</v>
      </c>
      <c r="X1511" s="104">
        <v>10000</v>
      </c>
      <c r="Y1511" s="104">
        <v>17700</v>
      </c>
      <c r="Z1511" s="104">
        <v>17900</v>
      </c>
      <c r="AA1511" s="103">
        <v>1E-4</v>
      </c>
      <c r="AB1511" s="99"/>
      <c r="AC1511" s="100">
        <v>8943.0342194433033</v>
      </c>
      <c r="AD1511" s="100">
        <v>94.839738448850639</v>
      </c>
      <c r="AE1511" s="100">
        <v>6.5641907720865769</v>
      </c>
      <c r="AF1511" s="100">
        <v>1.3397469833611415</v>
      </c>
      <c r="AG1511" s="100">
        <v>22.038797483806324</v>
      </c>
      <c r="AH1511" s="105"/>
      <c r="AI1511" s="100">
        <v>19694.330000000002</v>
      </c>
      <c r="AJ1511" s="100">
        <v>-0.6661821</v>
      </c>
      <c r="AK1511" s="100">
        <v>-132.08000000000001</v>
      </c>
      <c r="AM1511" s="96">
        <v>42509</v>
      </c>
      <c r="AN1511" s="88">
        <f>_xll.BDH($A1511,AN$5,$AM$2,$AM$2)</f>
        <v>0</v>
      </c>
      <c r="AO1511" s="88" t="str">
        <f>IF(V1511&gt;0,_xll.BDH($A1511,AO$5,$AM$2,$AM$2),"#N/A N/A")</f>
        <v>#N/A N/A</v>
      </c>
      <c r="AP1511" s="88" t="str">
        <f>IF(V1511&gt;0,_xll.BDH($A1511,AP$5,$AM$2,$AM$2),"#N/A N/A")</f>
        <v>#N/A N/A</v>
      </c>
      <c r="AQ1511" s="88" t="str">
        <f>IF(V1511&gt;0,_xll.BDH($A1511,AQ$5,$AM$2,$AM$2),"#N/A N/A")</f>
        <v>#N/A N/A</v>
      </c>
      <c r="AR1511" s="88" t="str">
        <f>IF(V1511&gt;0,_xll.BDH($A1511,AR$5,$AM$2,$AM$2),"#N/A N/A")</f>
        <v>#N/A N/A</v>
      </c>
    </row>
    <row r="1512" spans="1:44" ht="15" x14ac:dyDescent="0.25">
      <c r="A1512" s="99" t="s">
        <v>1451</v>
      </c>
      <c r="B1512" s="99" t="s">
        <v>127</v>
      </c>
      <c r="C1512" s="100" t="s">
        <v>7029</v>
      </c>
      <c r="D1512" s="100" t="s">
        <v>5712</v>
      </c>
      <c r="E1512" s="100" t="s">
        <v>32</v>
      </c>
      <c r="F1512" s="100" t="str">
        <f>VLOOKUP(E1512,Issuer!A:B,2,FALSE)</f>
        <v>HS</v>
      </c>
      <c r="G1512" s="100" t="s">
        <v>5688</v>
      </c>
      <c r="H1512" s="100" t="s">
        <v>5706</v>
      </c>
      <c r="I1512" s="102">
        <v>42235</v>
      </c>
      <c r="J1512" s="102">
        <v>42236</v>
      </c>
      <c r="K1512" s="102">
        <v>42578</v>
      </c>
      <c r="L1512" s="102">
        <v>42577</v>
      </c>
      <c r="M1512" s="102" t="s">
        <v>5683</v>
      </c>
      <c r="N1512" s="103">
        <v>0</v>
      </c>
      <c r="O1512" s="102"/>
      <c r="P1512" s="99"/>
      <c r="Q1512" s="103">
        <v>0.17899999999999999</v>
      </c>
      <c r="R1512" s="103">
        <v>4.0000000000000001E-3</v>
      </c>
      <c r="S1512" s="103">
        <v>2.285714</v>
      </c>
      <c r="T1512" s="104">
        <v>0</v>
      </c>
      <c r="U1512" s="104"/>
      <c r="V1512" s="104">
        <v>0</v>
      </c>
      <c r="W1512" s="104">
        <v>40000</v>
      </c>
      <c r="X1512" s="104">
        <v>2000</v>
      </c>
      <c r="Y1512" s="104">
        <v>6.68</v>
      </c>
      <c r="Z1512" s="104">
        <v>6.38</v>
      </c>
      <c r="AA1512" s="103">
        <v>0.1</v>
      </c>
      <c r="AB1512" s="99"/>
      <c r="AC1512" s="100">
        <v>-10.177981707243177</v>
      </c>
      <c r="AD1512" s="100">
        <v>-4.0553419010175659E-2</v>
      </c>
      <c r="AE1512" s="100">
        <v>-1.0925933496598555E-3</v>
      </c>
      <c r="AF1512" s="100">
        <v>-7.0965284668884779E-4</v>
      </c>
      <c r="AG1512" s="100">
        <v>34.611893510673255</v>
      </c>
      <c r="AH1512" s="105"/>
      <c r="AI1512" s="100">
        <v>5.1100000000000003</v>
      </c>
      <c r="AJ1512" s="100">
        <v>-0.77669900000000003</v>
      </c>
      <c r="AK1512" s="100">
        <v>-0.04</v>
      </c>
      <c r="AM1512" s="96">
        <v>42509</v>
      </c>
      <c r="AN1512" s="88">
        <f>_xll.BDH($A1512,AN$5,$AM$2,$AM$2)</f>
        <v>0</v>
      </c>
      <c r="AO1512" s="88" t="str">
        <f>IF(V1512&gt;0,_xll.BDH($A1512,AO$5,$AM$2,$AM$2),"#N/A N/A")</f>
        <v>#N/A N/A</v>
      </c>
      <c r="AP1512" s="88" t="str">
        <f>IF(V1512&gt;0,_xll.BDH($A1512,AP$5,$AM$2,$AM$2),"#N/A N/A")</f>
        <v>#N/A N/A</v>
      </c>
      <c r="AQ1512" s="88" t="str">
        <f>IF(V1512&gt;0,_xll.BDH($A1512,AQ$5,$AM$2,$AM$2),"#N/A N/A")</f>
        <v>#N/A N/A</v>
      </c>
      <c r="AR1512" s="88" t="str">
        <f>IF(V1512&gt;0,_xll.BDH($A1512,AR$5,$AM$2,$AM$2),"#N/A N/A")</f>
        <v>#N/A N/A</v>
      </c>
    </row>
    <row r="1513" spans="1:44" ht="15" x14ac:dyDescent="0.25">
      <c r="A1513" s="99" t="s">
        <v>1452</v>
      </c>
      <c r="B1513" s="99" t="s">
        <v>282</v>
      </c>
      <c r="C1513" s="100" t="s">
        <v>7033</v>
      </c>
      <c r="D1513" s="100" t="s">
        <v>5861</v>
      </c>
      <c r="E1513" s="100" t="s">
        <v>32</v>
      </c>
      <c r="F1513" s="100" t="str">
        <f>VLOOKUP(E1513,Issuer!A:B,2,FALSE)</f>
        <v>HS</v>
      </c>
      <c r="G1513" s="100" t="s">
        <v>5688</v>
      </c>
      <c r="H1513" s="101" t="s">
        <v>5682</v>
      </c>
      <c r="I1513" s="102">
        <v>42264</v>
      </c>
      <c r="J1513" s="102">
        <v>42265</v>
      </c>
      <c r="K1513" s="102">
        <v>42611</v>
      </c>
      <c r="L1513" s="102">
        <v>42608</v>
      </c>
      <c r="M1513" s="102" t="s">
        <v>5683</v>
      </c>
      <c r="N1513" s="103">
        <v>0</v>
      </c>
      <c r="O1513" s="102"/>
      <c r="P1513" s="99"/>
      <c r="Q1513" s="103">
        <v>0.27</v>
      </c>
      <c r="R1513" s="103">
        <v>-1.4999999999999999E-2</v>
      </c>
      <c r="S1513" s="103">
        <v>-5.2631579999999998</v>
      </c>
      <c r="T1513" s="104">
        <v>0</v>
      </c>
      <c r="U1513" s="104"/>
      <c r="V1513" s="104">
        <v>0</v>
      </c>
      <c r="W1513" s="104">
        <v>60000</v>
      </c>
      <c r="X1513" s="104">
        <v>4000</v>
      </c>
      <c r="Y1513" s="104">
        <v>8.8800000000000008</v>
      </c>
      <c r="Z1513" s="104">
        <v>9.8800000000000008</v>
      </c>
      <c r="AA1513" s="103">
        <v>0.1</v>
      </c>
      <c r="AB1513" s="99"/>
      <c r="AC1513" s="100">
        <v>8.9638439185303884</v>
      </c>
      <c r="AD1513" s="100">
        <v>6.1781405164498066E-2</v>
      </c>
      <c r="AE1513" s="100">
        <v>2.8874182671723776E-3</v>
      </c>
      <c r="AF1513" s="100">
        <v>3.2078547137978312E-3</v>
      </c>
      <c r="AG1513" s="100">
        <v>40.671846903717579</v>
      </c>
      <c r="AH1513" s="105"/>
      <c r="AI1513" s="100">
        <v>11.72</v>
      </c>
      <c r="AJ1513" s="100">
        <v>-1.3468009999999999</v>
      </c>
      <c r="AK1513" s="100">
        <v>-0.16</v>
      </c>
      <c r="AM1513" s="96">
        <v>42509</v>
      </c>
      <c r="AN1513" s="88">
        <f>_xll.BDH($A1513,AN$5,$AM$2,$AM$2)</f>
        <v>1044</v>
      </c>
      <c r="AO1513" s="88" t="str">
        <f>IF(V1513&gt;0,_xll.BDH($A1513,AO$5,$AM$2,$AM$2),"#N/A N/A")</f>
        <v>#N/A N/A</v>
      </c>
      <c r="AP1513" s="88" t="str">
        <f>IF(V1513&gt;0,_xll.BDH($A1513,AP$5,$AM$2,$AM$2),"#N/A N/A")</f>
        <v>#N/A N/A</v>
      </c>
      <c r="AQ1513" s="88" t="str">
        <f>IF(V1513&gt;0,_xll.BDH($A1513,AQ$5,$AM$2,$AM$2),"#N/A N/A")</f>
        <v>#N/A N/A</v>
      </c>
      <c r="AR1513" s="88" t="str">
        <f>IF(V1513&gt;0,_xll.BDH($A1513,AR$5,$AM$2,$AM$2),"#N/A N/A")</f>
        <v>#N/A N/A</v>
      </c>
    </row>
    <row r="1514" spans="1:44" ht="15" x14ac:dyDescent="0.25">
      <c r="A1514" s="99" t="s">
        <v>1453</v>
      </c>
      <c r="B1514" s="99" t="s">
        <v>135</v>
      </c>
      <c r="C1514" s="100" t="s">
        <v>7028</v>
      </c>
      <c r="D1514" s="100" t="s">
        <v>5685</v>
      </c>
      <c r="E1514" s="100" t="s">
        <v>33</v>
      </c>
      <c r="F1514" s="100" t="str">
        <f>VLOOKUP(E1514,Issuer!A:B,2,FALSE)</f>
        <v>JP</v>
      </c>
      <c r="G1514" s="100" t="s">
        <v>5748</v>
      </c>
      <c r="H1514" s="101" t="s">
        <v>5682</v>
      </c>
      <c r="I1514" s="102">
        <v>42387</v>
      </c>
      <c r="J1514" s="102">
        <v>42388</v>
      </c>
      <c r="K1514" s="102">
        <v>42884</v>
      </c>
      <c r="L1514" s="102">
        <v>42881</v>
      </c>
      <c r="M1514" s="102" t="s">
        <v>5683</v>
      </c>
      <c r="N1514" s="103">
        <v>0</v>
      </c>
      <c r="O1514" s="102"/>
      <c r="P1514" s="99"/>
      <c r="Q1514" s="103">
        <v>0.13800000000000001</v>
      </c>
      <c r="R1514" s="103">
        <v>-8.0000000000000002E-3</v>
      </c>
      <c r="S1514" s="103">
        <v>-5.4794520000000002</v>
      </c>
      <c r="T1514" s="104">
        <v>600000</v>
      </c>
      <c r="U1514" s="104">
        <v>85000</v>
      </c>
      <c r="V1514" s="104">
        <v>2</v>
      </c>
      <c r="W1514" s="104">
        <v>200000</v>
      </c>
      <c r="X1514" s="104">
        <v>10000</v>
      </c>
      <c r="Y1514" s="104">
        <v>17900</v>
      </c>
      <c r="Z1514" s="104">
        <v>18100</v>
      </c>
      <c r="AA1514" s="103">
        <v>1E-4</v>
      </c>
      <c r="AB1514" s="99"/>
      <c r="AC1514" s="100">
        <v>8443.5903277814032</v>
      </c>
      <c r="AD1514" s="100">
        <v>84.063642582090878</v>
      </c>
      <c r="AE1514" s="100">
        <v>8.5634395776092447</v>
      </c>
      <c r="AF1514" s="100">
        <v>0.61125288592291038</v>
      </c>
      <c r="AG1514" s="100">
        <v>22.095632773624239</v>
      </c>
      <c r="AH1514" s="105"/>
      <c r="AI1514" s="100">
        <v>19694.330000000002</v>
      </c>
      <c r="AJ1514" s="100">
        <v>-0.6661821</v>
      </c>
      <c r="AK1514" s="100">
        <v>-132.08000000000001</v>
      </c>
      <c r="AM1514" s="96">
        <v>42509</v>
      </c>
      <c r="AN1514" s="88">
        <f>_xll.BDH($A1514,AN$5,$AM$2,$AM$2)</f>
        <v>6380</v>
      </c>
      <c r="AO1514" s="88">
        <f>IF(V1514&gt;0,_xll.BDH($A1514,AO$5,$AM$2,$AM$2),"#N/A N/A")</f>
        <v>0.14299999999999999</v>
      </c>
      <c r="AP1514" s="88">
        <f>IF(V1514&gt;0,_xll.BDH($A1514,AP$5,$AM$2,$AM$2),"#N/A N/A")</f>
        <v>0.13900000000000001</v>
      </c>
      <c r="AQ1514" s="88">
        <f>IF(V1514&gt;0,_xll.BDH($A1514,AQ$5,$AM$2,$AM$2),"#N/A N/A")</f>
        <v>400000</v>
      </c>
      <c r="AR1514" s="88">
        <f>IF(V1514&gt;0,_xll.BDH($A1514,AR$5,$AM$2,$AM$2),"#N/A N/A")</f>
        <v>200000</v>
      </c>
    </row>
    <row r="1515" spans="1:44" ht="15" x14ac:dyDescent="0.25">
      <c r="A1515" s="99" t="s">
        <v>1454</v>
      </c>
      <c r="B1515" s="99" t="s">
        <v>129</v>
      </c>
      <c r="C1515" s="100" t="s">
        <v>7022</v>
      </c>
      <c r="D1515" s="100" t="s">
        <v>5692</v>
      </c>
      <c r="E1515" s="100" t="s">
        <v>32</v>
      </c>
      <c r="F1515" s="100" t="str">
        <f>VLOOKUP(E1515,Issuer!A:B,2,FALSE)</f>
        <v>HS</v>
      </c>
      <c r="G1515" s="100" t="s">
        <v>5688</v>
      </c>
      <c r="H1515" s="101" t="s">
        <v>5682</v>
      </c>
      <c r="I1515" s="102">
        <v>42235</v>
      </c>
      <c r="J1515" s="102">
        <v>42236</v>
      </c>
      <c r="K1515" s="102">
        <v>42660</v>
      </c>
      <c r="L1515" s="102">
        <v>42657</v>
      </c>
      <c r="M1515" s="102" t="s">
        <v>5683</v>
      </c>
      <c r="N1515" s="103">
        <v>0</v>
      </c>
      <c r="O1515" s="102"/>
      <c r="P1515" s="99"/>
      <c r="Q1515" s="103">
        <v>0.495</v>
      </c>
      <c r="R1515" s="103">
        <v>-3.5000000000000003E-2</v>
      </c>
      <c r="S1515" s="103">
        <v>-6.6037739999999996</v>
      </c>
      <c r="T1515" s="104">
        <v>10000</v>
      </c>
      <c r="U1515" s="104">
        <v>4950</v>
      </c>
      <c r="V1515" s="104">
        <v>1</v>
      </c>
      <c r="W1515" s="104">
        <v>50000</v>
      </c>
      <c r="X1515" s="104">
        <v>2000</v>
      </c>
      <c r="Y1515" s="104">
        <v>17.222000000000001</v>
      </c>
      <c r="Z1515" s="104">
        <v>17.812999999999999</v>
      </c>
      <c r="AA1515" s="103">
        <v>0.10150000000000001</v>
      </c>
      <c r="AB1515" s="99"/>
      <c r="AC1515" s="100">
        <v>9.8418317277130161</v>
      </c>
      <c r="AD1515" s="100">
        <v>1.1356626804949897E-3</v>
      </c>
      <c r="AE1515" s="100">
        <v>-1.4675969170940561E-3</v>
      </c>
      <c r="AF1515" s="100">
        <v>1.3294772423950152E-3</v>
      </c>
      <c r="AG1515" s="100">
        <v>32.287799633089485</v>
      </c>
      <c r="AH1515" s="105"/>
      <c r="AI1515" s="100">
        <v>21.75</v>
      </c>
      <c r="AJ1515" s="100">
        <v>-1.58371</v>
      </c>
      <c r="AK1515" s="100">
        <v>-0.35</v>
      </c>
      <c r="AM1515" s="96">
        <v>42509</v>
      </c>
      <c r="AN1515" s="88">
        <f>_xll.BDH($A1515,AN$5,$AM$2,$AM$2)</f>
        <v>150</v>
      </c>
      <c r="AO1515" s="88">
        <f>IF(V1515&gt;0,_xll.BDH($A1515,AO$5,$AM$2,$AM$2),"#N/A N/A")</f>
        <v>0.495</v>
      </c>
      <c r="AP1515" s="88" t="str">
        <f>IF(V1515&gt;0,_xll.BDH($A1515,AP$5,$AM$2,$AM$2),"#N/A N/A")</f>
        <v>#N/A N/A</v>
      </c>
      <c r="AQ1515" s="88">
        <f>IF(V1515&gt;0,_xll.BDH($A1515,AQ$5,$AM$2,$AM$2),"#N/A N/A")</f>
        <v>10000</v>
      </c>
      <c r="AR1515" s="88" t="str">
        <f>IF(V1515&gt;0,_xll.BDH($A1515,AR$5,$AM$2,$AM$2),"#N/A N/A")</f>
        <v>#N/A N/A</v>
      </c>
    </row>
    <row r="1516" spans="1:44" ht="15" x14ac:dyDescent="0.25">
      <c r="A1516" s="99" t="s">
        <v>1455</v>
      </c>
      <c r="B1516" s="99" t="s">
        <v>141</v>
      </c>
      <c r="C1516" s="100" t="s">
        <v>7023</v>
      </c>
      <c r="D1516" s="100" t="s">
        <v>5699</v>
      </c>
      <c r="E1516" s="100" t="s">
        <v>32</v>
      </c>
      <c r="F1516" s="100" t="str">
        <f>VLOOKUP(E1516,Issuer!A:B,2,FALSE)</f>
        <v>HS</v>
      </c>
      <c r="G1516" s="100" t="s">
        <v>5688</v>
      </c>
      <c r="H1516" s="101" t="s">
        <v>5682</v>
      </c>
      <c r="I1516" s="102">
        <v>42235</v>
      </c>
      <c r="J1516" s="102">
        <v>42236</v>
      </c>
      <c r="K1516" s="102">
        <v>42576</v>
      </c>
      <c r="L1516" s="102">
        <v>42573</v>
      </c>
      <c r="M1516" s="102" t="s">
        <v>5683</v>
      </c>
      <c r="N1516" s="103">
        <v>0</v>
      </c>
      <c r="O1516" s="102"/>
      <c r="P1516" s="99"/>
      <c r="Q1516" s="103">
        <v>0.52</v>
      </c>
      <c r="R1516" s="103">
        <v>-0.04</v>
      </c>
      <c r="S1516" s="103">
        <v>-7.1428570000000002</v>
      </c>
      <c r="T1516" s="104">
        <v>0</v>
      </c>
      <c r="U1516" s="104"/>
      <c r="V1516" s="104">
        <v>0</v>
      </c>
      <c r="W1516" s="104">
        <v>100000</v>
      </c>
      <c r="X1516" s="104">
        <v>10000</v>
      </c>
      <c r="Y1516" s="104">
        <v>108.88</v>
      </c>
      <c r="Z1516" s="104">
        <v>110.88</v>
      </c>
      <c r="AA1516" s="103">
        <v>0.01</v>
      </c>
      <c r="AB1516" s="99"/>
      <c r="AC1516" s="100">
        <v>100.04990930416983</v>
      </c>
      <c r="AD1516" s="100">
        <v>-1.3710585161313377E-2</v>
      </c>
      <c r="AE1516" s="100">
        <v>-1.0500773748856748E-3</v>
      </c>
      <c r="AF1516" s="100">
        <v>-3.46343022926607E-4</v>
      </c>
      <c r="AG1516" s="100">
        <v>26.869552684335012</v>
      </c>
      <c r="AH1516" s="105"/>
      <c r="AI1516" s="100">
        <v>157.19999999999999</v>
      </c>
      <c r="AJ1516" s="100">
        <v>-2.4208569999999998</v>
      </c>
      <c r="AK1516" s="100">
        <v>-3.9</v>
      </c>
      <c r="AM1516" s="96">
        <v>42509</v>
      </c>
      <c r="AN1516" s="88">
        <f>_xll.BDH($A1516,AN$5,$AM$2,$AM$2)</f>
        <v>0</v>
      </c>
      <c r="AO1516" s="88" t="str">
        <f>IF(V1516&gt;0,_xll.BDH($A1516,AO$5,$AM$2,$AM$2),"#N/A N/A")</f>
        <v>#N/A N/A</v>
      </c>
      <c r="AP1516" s="88" t="str">
        <f>IF(V1516&gt;0,_xll.BDH($A1516,AP$5,$AM$2,$AM$2),"#N/A N/A")</f>
        <v>#N/A N/A</v>
      </c>
      <c r="AQ1516" s="88" t="str">
        <f>IF(V1516&gt;0,_xll.BDH($A1516,AQ$5,$AM$2,$AM$2),"#N/A N/A")</f>
        <v>#N/A N/A</v>
      </c>
      <c r="AR1516" s="88" t="str">
        <f>IF(V1516&gt;0,_xll.BDH($A1516,AR$5,$AM$2,$AM$2),"#N/A N/A")</f>
        <v>#N/A N/A</v>
      </c>
    </row>
    <row r="1517" spans="1:44" ht="15" x14ac:dyDescent="0.25">
      <c r="A1517" s="99" t="s">
        <v>1456</v>
      </c>
      <c r="B1517" s="99" t="s">
        <v>135</v>
      </c>
      <c r="C1517" s="100" t="s">
        <v>7027</v>
      </c>
      <c r="D1517" s="100" t="s">
        <v>5685</v>
      </c>
      <c r="E1517" s="100" t="s">
        <v>32</v>
      </c>
      <c r="F1517" s="100" t="str">
        <f>VLOOKUP(E1517,Issuer!A:B,2,FALSE)</f>
        <v>HS</v>
      </c>
      <c r="G1517" s="100" t="s">
        <v>5688</v>
      </c>
      <c r="H1517" s="100" t="s">
        <v>5706</v>
      </c>
      <c r="I1517" s="102">
        <v>42235</v>
      </c>
      <c r="J1517" s="102">
        <v>42236</v>
      </c>
      <c r="K1517" s="102">
        <v>42579</v>
      </c>
      <c r="L1517" s="102">
        <v>42578</v>
      </c>
      <c r="M1517" s="102" t="s">
        <v>5683</v>
      </c>
      <c r="N1517" s="103">
        <v>0</v>
      </c>
      <c r="O1517" s="102"/>
      <c r="P1517" s="99"/>
      <c r="Q1517" s="103">
        <v>0.28999999999999998</v>
      </c>
      <c r="R1517" s="103">
        <v>0</v>
      </c>
      <c r="S1517" s="103">
        <v>0</v>
      </c>
      <c r="T1517" s="104">
        <v>0</v>
      </c>
      <c r="U1517" s="104"/>
      <c r="V1517" s="104">
        <v>0</v>
      </c>
      <c r="W1517" s="104">
        <v>400000</v>
      </c>
      <c r="X1517" s="104">
        <v>10000</v>
      </c>
      <c r="Y1517" s="104">
        <v>25078</v>
      </c>
      <c r="Z1517" s="104">
        <v>24828</v>
      </c>
      <c r="AA1517" s="103">
        <v>4.9999998736893758E-5</v>
      </c>
      <c r="AB1517" s="99"/>
      <c r="AC1517" s="100">
        <v>-19684.671261240204</v>
      </c>
      <c r="AD1517" s="100">
        <v>-13.922790236969854</v>
      </c>
      <c r="AE1517" s="100">
        <v>-0.48117126927251042</v>
      </c>
      <c r="AF1517" s="100">
        <v>-0.28614639895326405</v>
      </c>
      <c r="AG1517" s="100">
        <v>20.077863852199812</v>
      </c>
      <c r="AH1517" s="105"/>
      <c r="AI1517" s="100">
        <v>19694.330000000002</v>
      </c>
      <c r="AJ1517" s="100">
        <v>-0.6661821</v>
      </c>
      <c r="AK1517" s="100">
        <v>-132.08000000000001</v>
      </c>
      <c r="AM1517" s="96">
        <v>42509</v>
      </c>
      <c r="AN1517" s="88">
        <f>_xll.BDH($A1517,AN$5,$AM$2,$AM$2)</f>
        <v>750</v>
      </c>
      <c r="AO1517" s="88" t="str">
        <f>IF(V1517&gt;0,_xll.BDH($A1517,AO$5,$AM$2,$AM$2),"#N/A N/A")</f>
        <v>#N/A N/A</v>
      </c>
      <c r="AP1517" s="88" t="str">
        <f>IF(V1517&gt;0,_xll.BDH($A1517,AP$5,$AM$2,$AM$2),"#N/A N/A")</f>
        <v>#N/A N/A</v>
      </c>
      <c r="AQ1517" s="88" t="str">
        <f>IF(V1517&gt;0,_xll.BDH($A1517,AQ$5,$AM$2,$AM$2),"#N/A N/A")</f>
        <v>#N/A N/A</v>
      </c>
      <c r="AR1517" s="88" t="str">
        <f>IF(V1517&gt;0,_xll.BDH($A1517,AR$5,$AM$2,$AM$2),"#N/A N/A")</f>
        <v>#N/A N/A</v>
      </c>
    </row>
    <row r="1518" spans="1:44" ht="15" x14ac:dyDescent="0.25">
      <c r="A1518" s="99" t="s">
        <v>1457</v>
      </c>
      <c r="B1518" s="99" t="s">
        <v>256</v>
      </c>
      <c r="C1518" s="100" t="s">
        <v>7037</v>
      </c>
      <c r="D1518" s="100" t="s">
        <v>5842</v>
      </c>
      <c r="E1518" s="100" t="s">
        <v>33</v>
      </c>
      <c r="F1518" s="100" t="str">
        <f>VLOOKUP(E1518,Issuer!A:B,2,FALSE)</f>
        <v>JP</v>
      </c>
      <c r="G1518" s="100" t="s">
        <v>5748</v>
      </c>
      <c r="H1518" s="100" t="s">
        <v>5706</v>
      </c>
      <c r="I1518" s="102">
        <v>42321</v>
      </c>
      <c r="J1518" s="102">
        <v>42324</v>
      </c>
      <c r="K1518" s="102">
        <v>42657</v>
      </c>
      <c r="L1518" s="102">
        <v>42656</v>
      </c>
      <c r="M1518" s="102" t="s">
        <v>5683</v>
      </c>
      <c r="N1518" s="103">
        <v>0</v>
      </c>
      <c r="O1518" s="102"/>
      <c r="P1518" s="99"/>
      <c r="Q1518" s="103">
        <v>0.49</v>
      </c>
      <c r="R1518" s="103">
        <v>0</v>
      </c>
      <c r="S1518" s="103">
        <v>0</v>
      </c>
      <c r="T1518" s="104">
        <v>0</v>
      </c>
      <c r="U1518" s="104"/>
      <c r="V1518" s="104">
        <v>0</v>
      </c>
      <c r="W1518" s="104">
        <v>100000</v>
      </c>
      <c r="X1518" s="104">
        <v>2000</v>
      </c>
      <c r="Y1518" s="104">
        <v>15.58</v>
      </c>
      <c r="Z1518" s="104">
        <v>15.28</v>
      </c>
      <c r="AA1518" s="103">
        <v>0.1</v>
      </c>
      <c r="AB1518" s="99"/>
      <c r="AC1518" s="100">
        <v>-10.01503885910128</v>
      </c>
      <c r="AD1518" s="100">
        <v>-7.2777274222499272E-3</v>
      </c>
      <c r="AE1518" s="100">
        <v>-7.9284052240151718E-4</v>
      </c>
      <c r="AF1518" s="100">
        <v>-1.4456570062021915E-5</v>
      </c>
      <c r="AG1518" s="100">
        <v>26.051667954848252</v>
      </c>
      <c r="AH1518" s="105"/>
      <c r="AI1518" s="100">
        <v>10.76</v>
      </c>
      <c r="AJ1518" s="100">
        <v>0</v>
      </c>
      <c r="AK1518" s="100">
        <v>0</v>
      </c>
      <c r="AM1518" s="96">
        <v>42509</v>
      </c>
      <c r="AN1518" s="88">
        <f>_xll.BDH($A1518,AN$5,$AM$2,$AM$2)</f>
        <v>10682</v>
      </c>
      <c r="AO1518" s="88" t="str">
        <f>IF(V1518&gt;0,_xll.BDH($A1518,AO$5,$AM$2,$AM$2),"#N/A N/A")</f>
        <v>#N/A N/A</v>
      </c>
      <c r="AP1518" s="88" t="str">
        <f>IF(V1518&gt;0,_xll.BDH($A1518,AP$5,$AM$2,$AM$2),"#N/A N/A")</f>
        <v>#N/A N/A</v>
      </c>
      <c r="AQ1518" s="88" t="str">
        <f>IF(V1518&gt;0,_xll.BDH($A1518,AQ$5,$AM$2,$AM$2),"#N/A N/A")</f>
        <v>#N/A N/A</v>
      </c>
      <c r="AR1518" s="88" t="str">
        <f>IF(V1518&gt;0,_xll.BDH($A1518,AR$5,$AM$2,$AM$2),"#N/A N/A")</f>
        <v>#N/A N/A</v>
      </c>
    </row>
    <row r="1519" spans="1:44" ht="15" x14ac:dyDescent="0.25">
      <c r="A1519" s="99" t="s">
        <v>1458</v>
      </c>
      <c r="B1519" s="99" t="s">
        <v>135</v>
      </c>
      <c r="C1519" s="100" t="s">
        <v>7024</v>
      </c>
      <c r="D1519" s="100" t="s">
        <v>5685</v>
      </c>
      <c r="E1519" s="100" t="s">
        <v>32</v>
      </c>
      <c r="F1519" s="100" t="str">
        <f>VLOOKUP(E1519,Issuer!A:B,2,FALSE)</f>
        <v>HS</v>
      </c>
      <c r="G1519" s="100" t="s">
        <v>5688</v>
      </c>
      <c r="H1519" s="100" t="s">
        <v>5706</v>
      </c>
      <c r="I1519" s="102">
        <v>42235</v>
      </c>
      <c r="J1519" s="102">
        <v>42236</v>
      </c>
      <c r="K1519" s="102">
        <v>42550</v>
      </c>
      <c r="L1519" s="102">
        <v>42549</v>
      </c>
      <c r="M1519" s="102" t="s">
        <v>5683</v>
      </c>
      <c r="N1519" s="103">
        <v>0</v>
      </c>
      <c r="O1519" s="102"/>
      <c r="P1519" s="99"/>
      <c r="Q1519" s="103">
        <v>0.35499999999999998</v>
      </c>
      <c r="R1519" s="103">
        <v>5.0000000000000001E-3</v>
      </c>
      <c r="S1519" s="103">
        <v>1.428571</v>
      </c>
      <c r="T1519" s="104">
        <v>0</v>
      </c>
      <c r="U1519" s="104"/>
      <c r="V1519" s="104">
        <v>0</v>
      </c>
      <c r="W1519" s="104">
        <v>100000</v>
      </c>
      <c r="X1519" s="104">
        <v>10000</v>
      </c>
      <c r="Y1519" s="104">
        <v>24488</v>
      </c>
      <c r="Z1519" s="104">
        <v>24288</v>
      </c>
      <c r="AA1519" s="103">
        <v>6.6666667407844216E-5</v>
      </c>
      <c r="AB1519" s="99"/>
      <c r="AC1519" s="100">
        <v>-14747.312319841609</v>
      </c>
      <c r="AD1519" s="100">
        <v>-2.7183234381960464</v>
      </c>
      <c r="AE1519" s="100">
        <v>-7.3784215224804828E-2</v>
      </c>
      <c r="AF1519" s="100">
        <v>-0.34186260988370948</v>
      </c>
      <c r="AG1519" s="100">
        <v>19.572419592818267</v>
      </c>
      <c r="AH1519" s="105"/>
      <c r="AI1519" s="100">
        <v>19694.330000000002</v>
      </c>
      <c r="AJ1519" s="100">
        <v>-0.6661821</v>
      </c>
      <c r="AK1519" s="100">
        <v>-132.08000000000001</v>
      </c>
      <c r="AM1519" s="96">
        <v>42509</v>
      </c>
      <c r="AN1519" s="88">
        <f>_xll.BDH($A1519,AN$5,$AM$2,$AM$2)</f>
        <v>50</v>
      </c>
      <c r="AO1519" s="88" t="str">
        <f>IF(V1519&gt;0,_xll.BDH($A1519,AO$5,$AM$2,$AM$2),"#N/A N/A")</f>
        <v>#N/A N/A</v>
      </c>
      <c r="AP1519" s="88" t="str">
        <f>IF(V1519&gt;0,_xll.BDH($A1519,AP$5,$AM$2,$AM$2),"#N/A N/A")</f>
        <v>#N/A N/A</v>
      </c>
      <c r="AQ1519" s="88" t="str">
        <f>IF(V1519&gt;0,_xll.BDH($A1519,AQ$5,$AM$2,$AM$2),"#N/A N/A")</f>
        <v>#N/A N/A</v>
      </c>
      <c r="AR1519" s="88" t="str">
        <f>IF(V1519&gt;0,_xll.BDH($A1519,AR$5,$AM$2,$AM$2),"#N/A N/A")</f>
        <v>#N/A N/A</v>
      </c>
    </row>
    <row r="1520" spans="1:44" ht="15" x14ac:dyDescent="0.25">
      <c r="A1520" s="99" t="s">
        <v>1459</v>
      </c>
      <c r="B1520" s="99" t="s">
        <v>141</v>
      </c>
      <c r="C1520" s="100" t="s">
        <v>7025</v>
      </c>
      <c r="D1520" s="100" t="s">
        <v>5699</v>
      </c>
      <c r="E1520" s="100" t="s">
        <v>33</v>
      </c>
      <c r="F1520" s="100" t="str">
        <f>VLOOKUP(E1520,Issuer!A:B,2,FALSE)</f>
        <v>JP</v>
      </c>
      <c r="G1520" s="100" t="s">
        <v>5748</v>
      </c>
      <c r="H1520" s="100" t="s">
        <v>5682</v>
      </c>
      <c r="I1520" s="102">
        <v>42387</v>
      </c>
      <c r="J1520" s="102">
        <v>42388</v>
      </c>
      <c r="K1520" s="102">
        <v>42783</v>
      </c>
      <c r="L1520" s="102">
        <v>42782</v>
      </c>
      <c r="M1520" s="102" t="s">
        <v>5683</v>
      </c>
      <c r="N1520" s="103">
        <v>0</v>
      </c>
      <c r="O1520" s="102"/>
      <c r="P1520" s="99"/>
      <c r="Q1520" s="103">
        <v>0.33500000000000002</v>
      </c>
      <c r="R1520" s="103">
        <v>-0.04</v>
      </c>
      <c r="S1520" s="103">
        <v>-10.66667</v>
      </c>
      <c r="T1520" s="104">
        <v>200000</v>
      </c>
      <c r="U1520" s="104">
        <v>67500</v>
      </c>
      <c r="V1520" s="104">
        <v>2</v>
      </c>
      <c r="W1520" s="104">
        <v>80000</v>
      </c>
      <c r="X1520" s="104">
        <v>1000</v>
      </c>
      <c r="Y1520" s="104">
        <v>125.88</v>
      </c>
      <c r="Z1520" s="104">
        <v>127.88</v>
      </c>
      <c r="AA1520" s="103">
        <v>0.01</v>
      </c>
      <c r="AB1520" s="99"/>
      <c r="AC1520" s="100">
        <v>102.66945439941084</v>
      </c>
      <c r="AD1520" s="100">
        <v>-0.14390971929260762</v>
      </c>
      <c r="AE1520" s="100">
        <v>-3.4709387984201902E-2</v>
      </c>
      <c r="AF1520" s="100">
        <v>-2.7742178846942281E-4</v>
      </c>
      <c r="AG1520" s="100">
        <v>27.895193272054144</v>
      </c>
      <c r="AH1520" s="105"/>
      <c r="AI1520" s="100">
        <v>157.19999999999999</v>
      </c>
      <c r="AJ1520" s="100">
        <v>-2.4208569999999998</v>
      </c>
      <c r="AK1520" s="100">
        <v>-3.9</v>
      </c>
      <c r="AM1520" s="96">
        <v>42509</v>
      </c>
      <c r="AN1520" s="88">
        <f>_xll.BDH($A1520,AN$5,$AM$2,$AM$2)</f>
        <v>17</v>
      </c>
      <c r="AO1520" s="88">
        <f>IF(V1520&gt;0,_xll.BDH($A1520,AO$5,$AM$2,$AM$2),"#N/A N/A")</f>
        <v>0.34</v>
      </c>
      <c r="AP1520" s="88">
        <f>IF(V1520&gt;0,_xll.BDH($A1520,AP$5,$AM$2,$AM$2),"#N/A N/A")</f>
        <v>0.33500000000000002</v>
      </c>
      <c r="AQ1520" s="88">
        <f>IF(V1520&gt;0,_xll.BDH($A1520,AQ$5,$AM$2,$AM$2),"#N/A N/A")</f>
        <v>100000</v>
      </c>
      <c r="AR1520" s="88">
        <f>IF(V1520&gt;0,_xll.BDH($A1520,AR$5,$AM$2,$AM$2),"#N/A N/A")</f>
        <v>100000</v>
      </c>
    </row>
    <row r="1521" spans="1:44" ht="15" x14ac:dyDescent="0.25">
      <c r="A1521" s="99" t="s">
        <v>1460</v>
      </c>
      <c r="B1521" s="99" t="s">
        <v>237</v>
      </c>
      <c r="C1521" s="100" t="s">
        <v>7030</v>
      </c>
      <c r="D1521" s="100" t="s">
        <v>5815</v>
      </c>
      <c r="E1521" s="100" t="s">
        <v>33</v>
      </c>
      <c r="F1521" s="100" t="str">
        <f>VLOOKUP(E1521,Issuer!A:B,2,FALSE)</f>
        <v>JP</v>
      </c>
      <c r="G1521" s="100" t="s">
        <v>5748</v>
      </c>
      <c r="H1521" s="100" t="s">
        <v>5706</v>
      </c>
      <c r="I1521" s="102">
        <v>42387</v>
      </c>
      <c r="J1521" s="102">
        <v>42388</v>
      </c>
      <c r="K1521" s="102">
        <v>42628</v>
      </c>
      <c r="L1521" s="102">
        <v>42627</v>
      </c>
      <c r="M1521" s="102" t="s">
        <v>5683</v>
      </c>
      <c r="N1521" s="103">
        <v>0</v>
      </c>
      <c r="O1521" s="102"/>
      <c r="P1521" s="99"/>
      <c r="Q1521" s="103">
        <v>0.23599999999999999</v>
      </c>
      <c r="R1521" s="103">
        <v>-1.4E-2</v>
      </c>
      <c r="S1521" s="103">
        <v>-5.6</v>
      </c>
      <c r="T1521" s="104">
        <v>0</v>
      </c>
      <c r="U1521" s="104"/>
      <c r="V1521" s="104">
        <v>0</v>
      </c>
      <c r="W1521" s="104">
        <v>100000</v>
      </c>
      <c r="X1521" s="104">
        <v>4000</v>
      </c>
      <c r="Y1521" s="104">
        <v>71.38</v>
      </c>
      <c r="Z1521" s="104">
        <v>68.88</v>
      </c>
      <c r="AA1521" s="103">
        <v>0.01</v>
      </c>
      <c r="AB1521" s="99"/>
      <c r="AC1521" s="100">
        <v>-98.98878732428976</v>
      </c>
      <c r="AD1521" s="100">
        <v>-9.3841084359850932E-2</v>
      </c>
      <c r="AE1521" s="100">
        <v>-3.6005387472614475E-3</v>
      </c>
      <c r="AF1521" s="100">
        <v>-5.2911580959338015E-3</v>
      </c>
      <c r="AG1521" s="100">
        <v>26.713895560865907</v>
      </c>
      <c r="AH1521" s="105"/>
      <c r="AI1521" s="100">
        <v>49.25</v>
      </c>
      <c r="AJ1521" s="100">
        <v>1.546392</v>
      </c>
      <c r="AK1521" s="100">
        <v>0.75</v>
      </c>
      <c r="AM1521" s="96">
        <v>42509</v>
      </c>
      <c r="AN1521" s="88">
        <f>_xll.BDH($A1521,AN$5,$AM$2,$AM$2)</f>
        <v>316</v>
      </c>
      <c r="AO1521" s="88" t="str">
        <f>IF(V1521&gt;0,_xll.BDH($A1521,AO$5,$AM$2,$AM$2),"#N/A N/A")</f>
        <v>#N/A N/A</v>
      </c>
      <c r="AP1521" s="88" t="str">
        <f>IF(V1521&gt;0,_xll.BDH($A1521,AP$5,$AM$2,$AM$2),"#N/A N/A")</f>
        <v>#N/A N/A</v>
      </c>
      <c r="AQ1521" s="88" t="str">
        <f>IF(V1521&gt;0,_xll.BDH($A1521,AQ$5,$AM$2,$AM$2),"#N/A N/A")</f>
        <v>#N/A N/A</v>
      </c>
      <c r="AR1521" s="88" t="str">
        <f>IF(V1521&gt;0,_xll.BDH($A1521,AR$5,$AM$2,$AM$2),"#N/A N/A")</f>
        <v>#N/A N/A</v>
      </c>
    </row>
    <row r="1522" spans="1:44" ht="15" x14ac:dyDescent="0.25">
      <c r="A1522" s="99" t="s">
        <v>1461</v>
      </c>
      <c r="B1522" s="99" t="s">
        <v>256</v>
      </c>
      <c r="C1522" s="100" t="s">
        <v>7035</v>
      </c>
      <c r="D1522" s="100" t="s">
        <v>5842</v>
      </c>
      <c r="E1522" s="100" t="s">
        <v>33</v>
      </c>
      <c r="F1522" s="100" t="str">
        <f>VLOOKUP(E1522,Issuer!A:B,2,FALSE)</f>
        <v>JP</v>
      </c>
      <c r="G1522" s="100" t="s">
        <v>5748</v>
      </c>
      <c r="H1522" s="100" t="s">
        <v>5682</v>
      </c>
      <c r="I1522" s="102">
        <v>42387</v>
      </c>
      <c r="J1522" s="102">
        <v>42388</v>
      </c>
      <c r="K1522" s="102">
        <v>42811</v>
      </c>
      <c r="L1522" s="102">
        <v>42810</v>
      </c>
      <c r="M1522" s="102" t="s">
        <v>5683</v>
      </c>
      <c r="N1522" s="103">
        <v>0</v>
      </c>
      <c r="O1522" s="102"/>
      <c r="P1522" s="99"/>
      <c r="Q1522" s="103">
        <v>0.124</v>
      </c>
      <c r="R1522" s="103">
        <v>0</v>
      </c>
      <c r="S1522" s="103">
        <v>0</v>
      </c>
      <c r="T1522" s="104">
        <v>0</v>
      </c>
      <c r="U1522" s="104"/>
      <c r="V1522" s="104">
        <v>0</v>
      </c>
      <c r="W1522" s="104">
        <v>80000</v>
      </c>
      <c r="X1522" s="104">
        <v>2000</v>
      </c>
      <c r="Y1522" s="104">
        <v>9.48</v>
      </c>
      <c r="Z1522" s="104">
        <v>9.68</v>
      </c>
      <c r="AA1522" s="103">
        <v>0.1</v>
      </c>
      <c r="AB1522" s="99"/>
      <c r="AC1522" s="100">
        <v>8.9286163075263403</v>
      </c>
      <c r="AD1522" s="100">
        <v>6.2199216184340406E-2</v>
      </c>
      <c r="AE1522" s="100">
        <v>3.4152122710343754E-3</v>
      </c>
      <c r="AF1522" s="100">
        <v>4.3839303507533308E-4</v>
      </c>
      <c r="AG1522" s="100">
        <v>24.59468188513711</v>
      </c>
      <c r="AH1522" s="105"/>
      <c r="AI1522" s="100">
        <v>10.76</v>
      </c>
      <c r="AJ1522" s="100">
        <v>0</v>
      </c>
      <c r="AK1522" s="100">
        <v>0</v>
      </c>
      <c r="AM1522" s="96">
        <v>42509</v>
      </c>
      <c r="AN1522" s="88">
        <f>_xll.BDH($A1522,AN$5,$AM$2,$AM$2)</f>
        <v>862</v>
      </c>
      <c r="AO1522" s="88" t="str">
        <f>IF(V1522&gt;0,_xll.BDH($A1522,AO$5,$AM$2,$AM$2),"#N/A N/A")</f>
        <v>#N/A N/A</v>
      </c>
      <c r="AP1522" s="88" t="str">
        <f>IF(V1522&gt;0,_xll.BDH($A1522,AP$5,$AM$2,$AM$2),"#N/A N/A")</f>
        <v>#N/A N/A</v>
      </c>
      <c r="AQ1522" s="88" t="str">
        <f>IF(V1522&gt;0,_xll.BDH($A1522,AQ$5,$AM$2,$AM$2),"#N/A N/A")</f>
        <v>#N/A N/A</v>
      </c>
      <c r="AR1522" s="88" t="str">
        <f>IF(V1522&gt;0,_xll.BDH($A1522,AR$5,$AM$2,$AM$2),"#N/A N/A")</f>
        <v>#N/A N/A</v>
      </c>
    </row>
    <row r="1523" spans="1:44" ht="15" x14ac:dyDescent="0.25">
      <c r="A1523" s="99" t="s">
        <v>1462</v>
      </c>
      <c r="B1523" s="99" t="s">
        <v>197</v>
      </c>
      <c r="C1523" s="100" t="s">
        <v>7039</v>
      </c>
      <c r="D1523" s="100" t="s">
        <v>5779</v>
      </c>
      <c r="E1523" s="100" t="s">
        <v>33</v>
      </c>
      <c r="F1523" s="100" t="str">
        <f>VLOOKUP(E1523,Issuer!A:B,2,FALSE)</f>
        <v>JP</v>
      </c>
      <c r="G1523" s="100" t="s">
        <v>5748</v>
      </c>
      <c r="H1523" s="100" t="s">
        <v>5682</v>
      </c>
      <c r="I1523" s="102">
        <v>42387</v>
      </c>
      <c r="J1523" s="102">
        <v>42388</v>
      </c>
      <c r="K1523" s="102">
        <v>42811</v>
      </c>
      <c r="L1523" s="102">
        <v>42810</v>
      </c>
      <c r="M1523" s="102" t="s">
        <v>5683</v>
      </c>
      <c r="N1523" s="103">
        <v>0</v>
      </c>
      <c r="O1523" s="102"/>
      <c r="P1523" s="99"/>
      <c r="Q1523" s="103">
        <v>3.1E-2</v>
      </c>
      <c r="R1523" s="103">
        <v>0</v>
      </c>
      <c r="S1523" s="103">
        <v>0</v>
      </c>
      <c r="T1523" s="104">
        <v>30600000</v>
      </c>
      <c r="U1523" s="104">
        <v>948600</v>
      </c>
      <c r="V1523" s="104">
        <v>32</v>
      </c>
      <c r="W1523" s="104">
        <v>100000</v>
      </c>
      <c r="X1523" s="104">
        <v>10000</v>
      </c>
      <c r="Y1523" s="104">
        <v>4.18</v>
      </c>
      <c r="Z1523" s="104">
        <v>4.28</v>
      </c>
      <c r="AA1523" s="103">
        <v>0.1</v>
      </c>
      <c r="AB1523" s="99"/>
      <c r="AC1523" s="100">
        <v>6.7050239306069299</v>
      </c>
      <c r="AD1523" s="100">
        <v>0.14463753255013437</v>
      </c>
      <c r="AE1523" s="100">
        <v>2.2807238305788502E-3</v>
      </c>
      <c r="AF1523" s="100">
        <v>1.6140409794081757E-4</v>
      </c>
      <c r="AG1523" s="100">
        <v>25.393135417815071</v>
      </c>
      <c r="AH1523" s="105"/>
      <c r="AI1523" s="100">
        <v>4.5199999999999996</v>
      </c>
      <c r="AJ1523" s="100">
        <v>-0.6593407</v>
      </c>
      <c r="AK1523" s="100">
        <v>-0.03</v>
      </c>
      <c r="AM1523" s="96">
        <v>42509</v>
      </c>
      <c r="AN1523" s="88">
        <f>_xll.BDH($A1523,AN$5,$AM$2,$AM$2)</f>
        <v>3670</v>
      </c>
      <c r="AO1523" s="88">
        <f>IF(V1523&gt;0,_xll.BDH($A1523,AO$5,$AM$2,$AM$2),"#N/A N/A")</f>
        <v>3.1E-2</v>
      </c>
      <c r="AP1523" s="88">
        <f>IF(V1523&gt;0,_xll.BDH($A1523,AP$5,$AM$2,$AM$2),"#N/A N/A")</f>
        <v>3.1E-2</v>
      </c>
      <c r="AQ1523" s="88">
        <f>IF(V1523&gt;0,_xll.BDH($A1523,AQ$5,$AM$2,$AM$2),"#N/A N/A")</f>
        <v>15300000</v>
      </c>
      <c r="AR1523" s="88">
        <f>IF(V1523&gt;0,_xll.BDH($A1523,AR$5,$AM$2,$AM$2),"#N/A N/A")</f>
        <v>15300000</v>
      </c>
    </row>
    <row r="1524" spans="1:44" ht="15" x14ac:dyDescent="0.25">
      <c r="A1524" s="99" t="s">
        <v>1463</v>
      </c>
      <c r="B1524" s="99" t="s">
        <v>141</v>
      </c>
      <c r="C1524" s="100" t="s">
        <v>7032</v>
      </c>
      <c r="D1524" s="100" t="s">
        <v>5699</v>
      </c>
      <c r="E1524" s="100" t="s">
        <v>30</v>
      </c>
      <c r="F1524" s="100" t="str">
        <f>VLOOKUP(E1524,Issuer!A:B,2,FALSE)</f>
        <v>CS</v>
      </c>
      <c r="G1524" s="100" t="s">
        <v>5686</v>
      </c>
      <c r="H1524" s="100" t="s">
        <v>5682</v>
      </c>
      <c r="I1524" s="102">
        <v>42264</v>
      </c>
      <c r="J1524" s="102">
        <v>42265</v>
      </c>
      <c r="K1524" s="102">
        <v>42551</v>
      </c>
      <c r="L1524" s="102">
        <v>42550</v>
      </c>
      <c r="M1524" s="102" t="s">
        <v>5683</v>
      </c>
      <c r="N1524" s="103">
        <v>0</v>
      </c>
      <c r="O1524" s="102"/>
      <c r="P1524" s="99"/>
      <c r="Q1524" s="103">
        <v>0.41499999999999998</v>
      </c>
      <c r="R1524" s="103">
        <v>-0.02</v>
      </c>
      <c r="S1524" s="103">
        <v>-4.5977009999999998</v>
      </c>
      <c r="T1524" s="104">
        <v>0</v>
      </c>
      <c r="U1524" s="104"/>
      <c r="V1524" s="104">
        <v>0</v>
      </c>
      <c r="W1524" s="104">
        <v>80000</v>
      </c>
      <c r="X1524" s="104">
        <v>10000</v>
      </c>
      <c r="Y1524" s="104">
        <v>117.6</v>
      </c>
      <c r="Z1524" s="104">
        <v>120.1</v>
      </c>
      <c r="AA1524" s="103">
        <v>0.01</v>
      </c>
      <c r="AB1524" s="99"/>
      <c r="AC1524" s="100">
        <v>100.07922149537235</v>
      </c>
      <c r="AD1524" s="100">
        <v>-2.6997472972047843E-2</v>
      </c>
      <c r="AE1524" s="100">
        <v>-1.288704474020631E-3</v>
      </c>
      <c r="AF1524" s="100">
        <v>-6.0002761696678074E-5</v>
      </c>
      <c r="AG1524" s="100">
        <v>26.749635463759237</v>
      </c>
      <c r="AH1524" s="105"/>
      <c r="AI1524" s="100">
        <v>157.19999999999999</v>
      </c>
      <c r="AJ1524" s="100">
        <v>-2.4208569999999998</v>
      </c>
      <c r="AK1524" s="100">
        <v>-3.9</v>
      </c>
      <c r="AM1524" s="96">
        <v>42509</v>
      </c>
      <c r="AN1524" s="88">
        <f>_xll.BDH($A1524,AN$5,$AM$2,$AM$2)</f>
        <v>1340</v>
      </c>
      <c r="AO1524" s="88" t="str">
        <f>IF(V1524&gt;0,_xll.BDH($A1524,AO$5,$AM$2,$AM$2),"#N/A N/A")</f>
        <v>#N/A N/A</v>
      </c>
      <c r="AP1524" s="88" t="str">
        <f>IF(V1524&gt;0,_xll.BDH($A1524,AP$5,$AM$2,$AM$2),"#N/A N/A")</f>
        <v>#N/A N/A</v>
      </c>
      <c r="AQ1524" s="88" t="str">
        <f>IF(V1524&gt;0,_xll.BDH($A1524,AQ$5,$AM$2,$AM$2),"#N/A N/A")</f>
        <v>#N/A N/A</v>
      </c>
      <c r="AR1524" s="88" t="str">
        <f>IF(V1524&gt;0,_xll.BDH($A1524,AR$5,$AM$2,$AM$2),"#N/A N/A")</f>
        <v>#N/A N/A</v>
      </c>
    </row>
    <row r="1525" spans="1:44" ht="15" x14ac:dyDescent="0.25">
      <c r="A1525" s="99" t="s">
        <v>1464</v>
      </c>
      <c r="B1525" s="99" t="s">
        <v>293</v>
      </c>
      <c r="C1525" s="100" t="s">
        <v>7040</v>
      </c>
      <c r="D1525" s="100" t="s">
        <v>5868</v>
      </c>
      <c r="E1525" s="100" t="s">
        <v>32</v>
      </c>
      <c r="F1525" s="100" t="str">
        <f>VLOOKUP(E1525,Issuer!A:B,2,FALSE)</f>
        <v>HS</v>
      </c>
      <c r="G1525" s="100" t="s">
        <v>5688</v>
      </c>
      <c r="H1525" s="100" t="s">
        <v>5682</v>
      </c>
      <c r="I1525" s="102">
        <v>42388</v>
      </c>
      <c r="J1525" s="102">
        <v>42389</v>
      </c>
      <c r="K1525" s="102">
        <v>42853</v>
      </c>
      <c r="L1525" s="102">
        <v>42852</v>
      </c>
      <c r="M1525" s="102" t="s">
        <v>5683</v>
      </c>
      <c r="N1525" s="103">
        <v>0</v>
      </c>
      <c r="O1525" s="102"/>
      <c r="P1525" s="99"/>
      <c r="Q1525" s="103">
        <v>0.23200000000000001</v>
      </c>
      <c r="R1525" s="103">
        <v>-8.0000000000000002E-3</v>
      </c>
      <c r="S1525" s="103">
        <v>-3.3333330000000001</v>
      </c>
      <c r="T1525" s="104">
        <v>0</v>
      </c>
      <c r="U1525" s="104"/>
      <c r="V1525" s="104">
        <v>0</v>
      </c>
      <c r="W1525" s="104">
        <v>50000</v>
      </c>
      <c r="X1525" s="104">
        <v>2000</v>
      </c>
      <c r="Y1525" s="104">
        <v>2.96</v>
      </c>
      <c r="Z1525" s="104">
        <v>3.16</v>
      </c>
      <c r="AA1525" s="103">
        <v>0.1</v>
      </c>
      <c r="AB1525" s="99"/>
      <c r="AC1525" s="100">
        <v>9.9733447286620205</v>
      </c>
      <c r="AD1525" s="100">
        <v>-2.9801288912965763E-3</v>
      </c>
      <c r="AE1525" s="100">
        <v>-5.3612515598107087E-4</v>
      </c>
      <c r="AF1525" s="100">
        <v>9.8671498474847233E-5</v>
      </c>
      <c r="AG1525" s="100">
        <v>36.706727615960233</v>
      </c>
      <c r="AH1525" s="105"/>
      <c r="AI1525" s="100">
        <v>5.21</v>
      </c>
      <c r="AJ1525" s="100">
        <v>-1.698113</v>
      </c>
      <c r="AK1525" s="100">
        <v>-0.09</v>
      </c>
      <c r="AM1525" s="96">
        <v>42509</v>
      </c>
      <c r="AN1525" s="88">
        <f>_xll.BDH($A1525,AN$5,$AM$2,$AM$2)</f>
        <v>2</v>
      </c>
      <c r="AO1525" s="88" t="str">
        <f>IF(V1525&gt;0,_xll.BDH($A1525,AO$5,$AM$2,$AM$2),"#N/A N/A")</f>
        <v>#N/A N/A</v>
      </c>
      <c r="AP1525" s="88" t="str">
        <f>IF(V1525&gt;0,_xll.BDH($A1525,AP$5,$AM$2,$AM$2),"#N/A N/A")</f>
        <v>#N/A N/A</v>
      </c>
      <c r="AQ1525" s="88" t="str">
        <f>IF(V1525&gt;0,_xll.BDH($A1525,AQ$5,$AM$2,$AM$2),"#N/A N/A")</f>
        <v>#N/A N/A</v>
      </c>
      <c r="AR1525" s="88" t="str">
        <f>IF(V1525&gt;0,_xll.BDH($A1525,AR$5,$AM$2,$AM$2),"#N/A N/A")</f>
        <v>#N/A N/A</v>
      </c>
    </row>
    <row r="1526" spans="1:44" ht="15" x14ac:dyDescent="0.25">
      <c r="A1526" s="99" t="s">
        <v>1465</v>
      </c>
      <c r="B1526" s="99" t="s">
        <v>125</v>
      </c>
      <c r="C1526" s="100" t="s">
        <v>7031</v>
      </c>
      <c r="D1526" s="100" t="s">
        <v>5680</v>
      </c>
      <c r="E1526" s="100" t="s">
        <v>32</v>
      </c>
      <c r="F1526" s="100" t="str">
        <f>VLOOKUP(E1526,Issuer!A:B,2,FALSE)</f>
        <v>HS</v>
      </c>
      <c r="G1526" s="100" t="s">
        <v>5688</v>
      </c>
      <c r="H1526" s="100" t="s">
        <v>5682</v>
      </c>
      <c r="I1526" s="102">
        <v>42388</v>
      </c>
      <c r="J1526" s="102">
        <v>42389</v>
      </c>
      <c r="K1526" s="102">
        <v>42723</v>
      </c>
      <c r="L1526" s="102">
        <v>42720</v>
      </c>
      <c r="M1526" s="102" t="s">
        <v>5683</v>
      </c>
      <c r="N1526" s="103">
        <v>0</v>
      </c>
      <c r="O1526" s="102"/>
      <c r="P1526" s="99"/>
      <c r="Q1526" s="103">
        <v>0.375</v>
      </c>
      <c r="R1526" s="103">
        <v>-0.01</v>
      </c>
      <c r="S1526" s="103">
        <v>-2.5974029999999999</v>
      </c>
      <c r="T1526" s="104">
        <v>0</v>
      </c>
      <c r="U1526" s="104"/>
      <c r="V1526" s="104">
        <v>0</v>
      </c>
      <c r="W1526" s="104">
        <v>50000</v>
      </c>
      <c r="X1526" s="104">
        <v>10000</v>
      </c>
      <c r="Y1526" s="104">
        <v>5.16</v>
      </c>
      <c r="Z1526" s="104">
        <v>5.36</v>
      </c>
      <c r="AA1526" s="103">
        <v>0.1</v>
      </c>
      <c r="AB1526" s="99"/>
      <c r="AC1526" s="100">
        <v>9.363354767920228</v>
      </c>
      <c r="AD1526" s="100">
        <v>4.1827170408307674E-3</v>
      </c>
      <c r="AE1526" s="100">
        <v>3.9127245289281783E-4</v>
      </c>
      <c r="AF1526" s="100">
        <v>2.3324044468234972E-3</v>
      </c>
      <c r="AG1526" s="100">
        <v>35.797285550209025</v>
      </c>
      <c r="AH1526" s="105"/>
      <c r="AI1526" s="100">
        <v>9.0399999999999991</v>
      </c>
      <c r="AJ1526" s="100">
        <v>-1.4176660000000001</v>
      </c>
      <c r="AK1526" s="100">
        <v>-0.13</v>
      </c>
      <c r="AM1526" s="96">
        <v>42509</v>
      </c>
      <c r="AN1526" s="88">
        <f>_xll.BDH($A1526,AN$5,$AM$2,$AM$2)</f>
        <v>0</v>
      </c>
      <c r="AO1526" s="88" t="str">
        <f>IF(V1526&gt;0,_xll.BDH($A1526,AO$5,$AM$2,$AM$2),"#N/A N/A")</f>
        <v>#N/A N/A</v>
      </c>
      <c r="AP1526" s="88" t="str">
        <f>IF(V1526&gt;0,_xll.BDH($A1526,AP$5,$AM$2,$AM$2),"#N/A N/A")</f>
        <v>#N/A N/A</v>
      </c>
      <c r="AQ1526" s="88" t="str">
        <f>IF(V1526&gt;0,_xll.BDH($A1526,AQ$5,$AM$2,$AM$2),"#N/A N/A")</f>
        <v>#N/A N/A</v>
      </c>
      <c r="AR1526" s="88" t="str">
        <f>IF(V1526&gt;0,_xll.BDH($A1526,AR$5,$AM$2,$AM$2),"#N/A N/A")</f>
        <v>#N/A N/A</v>
      </c>
    </row>
    <row r="1527" spans="1:44" ht="15" x14ac:dyDescent="0.25">
      <c r="A1527" s="99" t="s">
        <v>1466</v>
      </c>
      <c r="B1527" s="99" t="s">
        <v>121</v>
      </c>
      <c r="C1527" s="100" t="s">
        <v>7045</v>
      </c>
      <c r="D1527" s="100" t="s">
        <v>5708</v>
      </c>
      <c r="E1527" s="100" t="s">
        <v>32</v>
      </c>
      <c r="F1527" s="100" t="str">
        <f>VLOOKUP(E1527,Issuer!A:B,2,FALSE)</f>
        <v>HS</v>
      </c>
      <c r="G1527" s="100" t="s">
        <v>5688</v>
      </c>
      <c r="H1527" s="100" t="s">
        <v>5706</v>
      </c>
      <c r="I1527" s="102">
        <v>42388</v>
      </c>
      <c r="J1527" s="102">
        <v>42389</v>
      </c>
      <c r="K1527" s="102">
        <v>42702</v>
      </c>
      <c r="L1527" s="102">
        <v>42699</v>
      </c>
      <c r="M1527" s="102" t="s">
        <v>5683</v>
      </c>
      <c r="N1527" s="103">
        <v>0</v>
      </c>
      <c r="O1527" s="102"/>
      <c r="P1527" s="99"/>
      <c r="Q1527" s="103">
        <v>0.10199999999999999</v>
      </c>
      <c r="R1527" s="103">
        <v>1E-3</v>
      </c>
      <c r="S1527" s="103">
        <v>0.99009899999999995</v>
      </c>
      <c r="T1527" s="104">
        <v>0</v>
      </c>
      <c r="U1527" s="104"/>
      <c r="V1527" s="104">
        <v>0</v>
      </c>
      <c r="W1527" s="104">
        <v>40000</v>
      </c>
      <c r="X1527" s="104">
        <v>10000</v>
      </c>
      <c r="Y1527" s="104">
        <v>3.44</v>
      </c>
      <c r="Z1527" s="104">
        <v>3.36</v>
      </c>
      <c r="AA1527" s="103">
        <v>0.1</v>
      </c>
      <c r="AB1527" s="99"/>
      <c r="AC1527" s="100">
        <v>-10.036837499672286</v>
      </c>
      <c r="AD1527" s="100">
        <v>-9.8816397209126605E-2</v>
      </c>
      <c r="AE1527" s="100">
        <v>-2.1363919868075984E-3</v>
      </c>
      <c r="AF1527" s="100">
        <v>-7.8326197308083655E-4</v>
      </c>
      <c r="AG1527" s="100">
        <v>26.975501031295636</v>
      </c>
      <c r="AH1527" s="105"/>
      <c r="AI1527" s="100">
        <v>2.68</v>
      </c>
      <c r="AJ1527" s="100">
        <v>-0.3717472</v>
      </c>
      <c r="AK1527" s="100">
        <v>-0.01</v>
      </c>
      <c r="AM1527" s="96">
        <v>42509</v>
      </c>
      <c r="AN1527" s="88">
        <f>_xll.BDH($A1527,AN$5,$AM$2,$AM$2)</f>
        <v>360</v>
      </c>
      <c r="AO1527" s="88" t="str">
        <f>IF(V1527&gt;0,_xll.BDH($A1527,AO$5,$AM$2,$AM$2),"#N/A N/A")</f>
        <v>#N/A N/A</v>
      </c>
      <c r="AP1527" s="88" t="str">
        <f>IF(V1527&gt;0,_xll.BDH($A1527,AP$5,$AM$2,$AM$2),"#N/A N/A")</f>
        <v>#N/A N/A</v>
      </c>
      <c r="AQ1527" s="88" t="str">
        <f>IF(V1527&gt;0,_xll.BDH($A1527,AQ$5,$AM$2,$AM$2),"#N/A N/A")</f>
        <v>#N/A N/A</v>
      </c>
      <c r="AR1527" s="88" t="str">
        <f>IF(V1527&gt;0,_xll.BDH($A1527,AR$5,$AM$2,$AM$2),"#N/A N/A")</f>
        <v>#N/A N/A</v>
      </c>
    </row>
    <row r="1528" spans="1:44" ht="15" x14ac:dyDescent="0.25">
      <c r="A1528" s="99" t="s">
        <v>1467</v>
      </c>
      <c r="B1528" s="99" t="s">
        <v>303</v>
      </c>
      <c r="C1528" s="100" t="s">
        <v>7048</v>
      </c>
      <c r="D1528" s="100" t="s">
        <v>5887</v>
      </c>
      <c r="E1528" s="100" t="s">
        <v>32</v>
      </c>
      <c r="F1528" s="100" t="str">
        <f>VLOOKUP(E1528,Issuer!A:B,2,FALSE)</f>
        <v>HS</v>
      </c>
      <c r="G1528" s="100" t="s">
        <v>5688</v>
      </c>
      <c r="H1528" s="100" t="s">
        <v>5682</v>
      </c>
      <c r="I1528" s="102">
        <v>42388</v>
      </c>
      <c r="J1528" s="102">
        <v>42389</v>
      </c>
      <c r="K1528" s="102">
        <v>42702</v>
      </c>
      <c r="L1528" s="102">
        <v>42699</v>
      </c>
      <c r="M1528" s="102" t="s">
        <v>5683</v>
      </c>
      <c r="N1528" s="103">
        <v>0</v>
      </c>
      <c r="O1528" s="102"/>
      <c r="P1528" s="99"/>
      <c r="Q1528" s="103">
        <v>5.3999999999999999E-2</v>
      </c>
      <c r="R1528" s="103">
        <v>-4.0000000000000001E-3</v>
      </c>
      <c r="S1528" s="103">
        <v>-6.8965519999999998</v>
      </c>
      <c r="T1528" s="104">
        <v>15105000</v>
      </c>
      <c r="U1528" s="104">
        <v>828995</v>
      </c>
      <c r="V1528" s="104">
        <v>65</v>
      </c>
      <c r="W1528" s="104">
        <v>50000</v>
      </c>
      <c r="X1528" s="104">
        <v>5000</v>
      </c>
      <c r="Y1528" s="104">
        <v>28.06</v>
      </c>
      <c r="Z1528" s="104">
        <v>28.66</v>
      </c>
      <c r="AA1528" s="103">
        <v>0.01</v>
      </c>
      <c r="AB1528" s="99"/>
      <c r="AC1528" s="100">
        <v>96.486131275194907</v>
      </c>
      <c r="AD1528" s="100">
        <v>0.23823044063343218</v>
      </c>
      <c r="AE1528" s="100">
        <v>2.3939291645269931E-3</v>
      </c>
      <c r="AF1528" s="100">
        <v>1.9339478792498909E-3</v>
      </c>
      <c r="AG1528" s="100">
        <v>31.625217065626771</v>
      </c>
      <c r="AH1528" s="105"/>
      <c r="AI1528" s="100">
        <v>33.25</v>
      </c>
      <c r="AJ1528" s="100">
        <v>-0.89418779999999998</v>
      </c>
      <c r="AK1528" s="100">
        <v>-0.3</v>
      </c>
      <c r="AM1528" s="96">
        <v>42509</v>
      </c>
      <c r="AN1528" s="88">
        <f>_xll.BDH($A1528,AN$5,$AM$2,$AM$2)</f>
        <v>2475</v>
      </c>
      <c r="AO1528" s="88">
        <f>IF(V1528&gt;0,_xll.BDH($A1528,AO$5,$AM$2,$AM$2),"#N/A N/A")</f>
        <v>5.4934999999999998E-2</v>
      </c>
      <c r="AP1528" s="88">
        <f>IF(V1528&gt;0,_xll.BDH($A1528,AP$5,$AM$2,$AM$2),"#N/A N/A")</f>
        <v>5.4829000000000003E-2</v>
      </c>
      <c r="AQ1528" s="88">
        <f>IF(V1528&gt;0,_xll.BDH($A1528,AQ$5,$AM$2,$AM$2),"#N/A N/A")</f>
        <v>7545000</v>
      </c>
      <c r="AR1528" s="88">
        <f>IF(V1528&gt;0,_xll.BDH($A1528,AR$5,$AM$2,$AM$2),"#N/A N/A")</f>
        <v>7560000</v>
      </c>
    </row>
    <row r="1529" spans="1:44" ht="15" x14ac:dyDescent="0.25">
      <c r="A1529" s="99" t="s">
        <v>1468</v>
      </c>
      <c r="B1529" s="99" t="s">
        <v>303</v>
      </c>
      <c r="C1529" s="100" t="s">
        <v>7044</v>
      </c>
      <c r="D1529" s="100" t="s">
        <v>5887</v>
      </c>
      <c r="E1529" s="100" t="s">
        <v>32</v>
      </c>
      <c r="F1529" s="100" t="str">
        <f>VLOOKUP(E1529,Issuer!A:B,2,FALSE)</f>
        <v>HS</v>
      </c>
      <c r="G1529" s="100" t="s">
        <v>5688</v>
      </c>
      <c r="H1529" s="100" t="s">
        <v>5682</v>
      </c>
      <c r="I1529" s="102">
        <v>42388</v>
      </c>
      <c r="J1529" s="102">
        <v>42389</v>
      </c>
      <c r="K1529" s="102">
        <v>42751</v>
      </c>
      <c r="L1529" s="102">
        <v>42748</v>
      </c>
      <c r="M1529" s="102" t="s">
        <v>5683</v>
      </c>
      <c r="N1529" s="103">
        <v>0</v>
      </c>
      <c r="O1529" s="102"/>
      <c r="P1529" s="99"/>
      <c r="Q1529" s="103">
        <v>8.6999999999999994E-2</v>
      </c>
      <c r="R1529" s="103">
        <v>-3.0000000000000001E-3</v>
      </c>
      <c r="S1529" s="103">
        <v>-3.3333330000000001</v>
      </c>
      <c r="T1529" s="104">
        <v>500000</v>
      </c>
      <c r="U1529" s="104">
        <v>43800</v>
      </c>
      <c r="V1529" s="104">
        <v>5</v>
      </c>
      <c r="W1529" s="104">
        <v>50000</v>
      </c>
      <c r="X1529" s="104">
        <v>5000</v>
      </c>
      <c r="Y1529" s="104">
        <v>24.36</v>
      </c>
      <c r="Z1529" s="104">
        <v>24.96</v>
      </c>
      <c r="AA1529" s="103">
        <v>0.01</v>
      </c>
      <c r="AB1529" s="99"/>
      <c r="AC1529" s="100">
        <v>98.137166501574569</v>
      </c>
      <c r="AD1529" s="100">
        <v>4.1458264797773488E-2</v>
      </c>
      <c r="AE1529" s="100">
        <v>-5.3794517609339015E-4</v>
      </c>
      <c r="AF1529" s="100">
        <v>2.1167953187720876E-3</v>
      </c>
      <c r="AG1529" s="100">
        <v>31.711422689670325</v>
      </c>
      <c r="AH1529" s="105"/>
      <c r="AI1529" s="100">
        <v>33.25</v>
      </c>
      <c r="AJ1529" s="100">
        <v>-0.89418779999999998</v>
      </c>
      <c r="AK1529" s="100">
        <v>-0.3</v>
      </c>
      <c r="AM1529" s="96">
        <v>42509</v>
      </c>
      <c r="AN1529" s="88">
        <f>_xll.BDH($A1529,AN$5,$AM$2,$AM$2)</f>
        <v>6605</v>
      </c>
      <c r="AO1529" s="88" t="str">
        <f>IF(V1529&gt;0,_xll.BDH($A1529,AO$5,$AM$2,$AM$2),"#N/A N/A")</f>
        <v>#N/A N/A</v>
      </c>
      <c r="AP1529" s="88">
        <f>IF(V1529&gt;0,_xll.BDH($A1529,AP$5,$AM$2,$AM$2),"#N/A N/A")</f>
        <v>8.7599999999999997E-2</v>
      </c>
      <c r="AQ1529" s="88" t="str">
        <f>IF(V1529&gt;0,_xll.BDH($A1529,AQ$5,$AM$2,$AM$2),"#N/A N/A")</f>
        <v>#N/A N/A</v>
      </c>
      <c r="AR1529" s="88">
        <f>IF(V1529&gt;0,_xll.BDH($A1529,AR$5,$AM$2,$AM$2),"#N/A N/A")</f>
        <v>500000</v>
      </c>
    </row>
    <row r="1530" spans="1:44" ht="15" x14ac:dyDescent="0.25">
      <c r="A1530" s="99" t="s">
        <v>1469</v>
      </c>
      <c r="B1530" s="99" t="s">
        <v>200</v>
      </c>
      <c r="C1530" s="100" t="s">
        <v>7034</v>
      </c>
      <c r="D1530" s="100" t="s">
        <v>5768</v>
      </c>
      <c r="E1530" s="100" t="s">
        <v>32</v>
      </c>
      <c r="F1530" s="100" t="str">
        <f>VLOOKUP(E1530,Issuer!A:B,2,FALSE)</f>
        <v>HS</v>
      </c>
      <c r="G1530" s="100" t="s">
        <v>5688</v>
      </c>
      <c r="H1530" s="100" t="s">
        <v>5706</v>
      </c>
      <c r="I1530" s="102">
        <v>42324</v>
      </c>
      <c r="J1530" s="102">
        <v>42325</v>
      </c>
      <c r="K1530" s="102">
        <v>42702</v>
      </c>
      <c r="L1530" s="102">
        <v>42699</v>
      </c>
      <c r="M1530" s="102" t="s">
        <v>5683</v>
      </c>
      <c r="N1530" s="103">
        <v>0</v>
      </c>
      <c r="O1530" s="102"/>
      <c r="P1530" s="99"/>
      <c r="Q1530" s="103">
        <v>0.11600000000000001</v>
      </c>
      <c r="R1530" s="103">
        <v>0</v>
      </c>
      <c r="S1530" s="103">
        <v>0</v>
      </c>
      <c r="T1530" s="104">
        <v>0</v>
      </c>
      <c r="U1530" s="104"/>
      <c r="V1530" s="104">
        <v>0</v>
      </c>
      <c r="W1530" s="104">
        <v>50000</v>
      </c>
      <c r="X1530" s="104">
        <v>4000</v>
      </c>
      <c r="Y1530" s="104">
        <v>37.28</v>
      </c>
      <c r="Z1530" s="104">
        <v>35.28</v>
      </c>
      <c r="AA1530" s="103">
        <v>0.01</v>
      </c>
      <c r="AB1530" s="99"/>
      <c r="AC1530" s="100">
        <v>-104.47784769911036</v>
      </c>
      <c r="AD1530" s="100">
        <v>-0.46309393234122775</v>
      </c>
      <c r="AE1530" s="100">
        <v>-1.5027261716644131E-2</v>
      </c>
      <c r="AF1530" s="100">
        <v>-2.4119818087244738E-3</v>
      </c>
      <c r="AG1530" s="100">
        <v>39.829730500616925</v>
      </c>
      <c r="AH1530" s="105"/>
      <c r="AI1530" s="100">
        <v>27.25</v>
      </c>
      <c r="AJ1530" s="100">
        <v>0.55350549999999998</v>
      </c>
      <c r="AK1530" s="100">
        <v>0.15</v>
      </c>
      <c r="AM1530" s="96">
        <v>42509</v>
      </c>
      <c r="AN1530" s="88">
        <f>_xll.BDH($A1530,AN$5,$AM$2,$AM$2)</f>
        <v>1016</v>
      </c>
      <c r="AO1530" s="88" t="str">
        <f>IF(V1530&gt;0,_xll.BDH($A1530,AO$5,$AM$2,$AM$2),"#N/A N/A")</f>
        <v>#N/A N/A</v>
      </c>
      <c r="AP1530" s="88" t="str">
        <f>IF(V1530&gt;0,_xll.BDH($A1530,AP$5,$AM$2,$AM$2),"#N/A N/A")</f>
        <v>#N/A N/A</v>
      </c>
      <c r="AQ1530" s="88" t="str">
        <f>IF(V1530&gt;0,_xll.BDH($A1530,AQ$5,$AM$2,$AM$2),"#N/A N/A")</f>
        <v>#N/A N/A</v>
      </c>
      <c r="AR1530" s="88" t="str">
        <f>IF(V1530&gt;0,_xll.BDH($A1530,AR$5,$AM$2,$AM$2),"#N/A N/A")</f>
        <v>#N/A N/A</v>
      </c>
    </row>
    <row r="1531" spans="1:44" ht="15" x14ac:dyDescent="0.25">
      <c r="A1531" s="99" t="s">
        <v>1470</v>
      </c>
      <c r="B1531" s="99" t="s">
        <v>303</v>
      </c>
      <c r="C1531" s="100" t="s">
        <v>7046</v>
      </c>
      <c r="D1531" s="100" t="s">
        <v>5887</v>
      </c>
      <c r="E1531" s="100" t="s">
        <v>32</v>
      </c>
      <c r="F1531" s="100" t="str">
        <f>VLOOKUP(E1531,Issuer!A:B,2,FALSE)</f>
        <v>HS</v>
      </c>
      <c r="G1531" s="100" t="s">
        <v>5688</v>
      </c>
      <c r="H1531" s="100" t="s">
        <v>5706</v>
      </c>
      <c r="I1531" s="102">
        <v>42388</v>
      </c>
      <c r="J1531" s="102">
        <v>42389</v>
      </c>
      <c r="K1531" s="102">
        <v>42702</v>
      </c>
      <c r="L1531" s="102">
        <v>42699</v>
      </c>
      <c r="M1531" s="102" t="s">
        <v>5683</v>
      </c>
      <c r="N1531" s="103">
        <v>0</v>
      </c>
      <c r="O1531" s="102"/>
      <c r="P1531" s="99"/>
      <c r="Q1531" s="103">
        <v>0.109</v>
      </c>
      <c r="R1531" s="103">
        <v>4.0000000000000001E-3</v>
      </c>
      <c r="S1531" s="103">
        <v>3.8095240000000001</v>
      </c>
      <c r="T1531" s="104">
        <v>0</v>
      </c>
      <c r="U1531" s="104"/>
      <c r="V1531" s="104">
        <v>0</v>
      </c>
      <c r="W1531" s="104">
        <v>40000</v>
      </c>
      <c r="X1531" s="104">
        <v>5000</v>
      </c>
      <c r="Y1531" s="104">
        <v>42.66</v>
      </c>
      <c r="Z1531" s="104">
        <v>42.06</v>
      </c>
      <c r="AA1531" s="103">
        <v>0.01</v>
      </c>
      <c r="AB1531" s="99"/>
      <c r="AC1531" s="100">
        <v>-103.16730686771518</v>
      </c>
      <c r="AD1531" s="100">
        <v>-0.35061738538280401</v>
      </c>
      <c r="AE1531" s="100">
        <v>-1.2989168726791516E-2</v>
      </c>
      <c r="AF1531" s="100">
        <v>-1.4244955937990475E-3</v>
      </c>
      <c r="AG1531" s="100">
        <v>31.625217065626771</v>
      </c>
      <c r="AH1531" s="105"/>
      <c r="AI1531" s="100">
        <v>33.25</v>
      </c>
      <c r="AJ1531" s="100">
        <v>-0.89418779999999998</v>
      </c>
      <c r="AK1531" s="100">
        <v>-0.3</v>
      </c>
      <c r="AM1531" s="96">
        <v>42509</v>
      </c>
      <c r="AN1531" s="88">
        <f>_xll.BDH($A1531,AN$5,$AM$2,$AM$2)</f>
        <v>0</v>
      </c>
      <c r="AO1531" s="88" t="str">
        <f>IF(V1531&gt;0,_xll.BDH($A1531,AO$5,$AM$2,$AM$2),"#N/A N/A")</f>
        <v>#N/A N/A</v>
      </c>
      <c r="AP1531" s="88" t="str">
        <f>IF(V1531&gt;0,_xll.BDH($A1531,AP$5,$AM$2,$AM$2),"#N/A N/A")</f>
        <v>#N/A N/A</v>
      </c>
      <c r="AQ1531" s="88" t="str">
        <f>IF(V1531&gt;0,_xll.BDH($A1531,AQ$5,$AM$2,$AM$2),"#N/A N/A")</f>
        <v>#N/A N/A</v>
      </c>
      <c r="AR1531" s="88" t="str">
        <f>IF(V1531&gt;0,_xll.BDH($A1531,AR$5,$AM$2,$AM$2),"#N/A N/A")</f>
        <v>#N/A N/A</v>
      </c>
    </row>
    <row r="1532" spans="1:44" ht="15" x14ac:dyDescent="0.25">
      <c r="A1532" s="99" t="s">
        <v>1471</v>
      </c>
      <c r="B1532" s="99" t="s">
        <v>132</v>
      </c>
      <c r="C1532" s="100" t="s">
        <v>7036</v>
      </c>
      <c r="D1532" s="100" t="s">
        <v>5694</v>
      </c>
      <c r="E1532" s="100" t="s">
        <v>32</v>
      </c>
      <c r="F1532" s="100" t="str">
        <f>VLOOKUP(E1532,Issuer!A:B,2,FALSE)</f>
        <v>HS</v>
      </c>
      <c r="G1532" s="100" t="s">
        <v>5688</v>
      </c>
      <c r="H1532" s="100" t="s">
        <v>5706</v>
      </c>
      <c r="I1532" s="102">
        <v>42324</v>
      </c>
      <c r="J1532" s="102">
        <v>42325</v>
      </c>
      <c r="K1532" s="102">
        <v>42702</v>
      </c>
      <c r="L1532" s="102">
        <v>42699</v>
      </c>
      <c r="M1532" s="102" t="s">
        <v>5683</v>
      </c>
      <c r="N1532" s="103">
        <v>0</v>
      </c>
      <c r="O1532" s="102"/>
      <c r="P1532" s="99"/>
      <c r="Q1532" s="103">
        <v>0.109</v>
      </c>
      <c r="R1532" s="103">
        <v>0</v>
      </c>
      <c r="S1532" s="103">
        <v>0</v>
      </c>
      <c r="T1532" s="104">
        <v>0</v>
      </c>
      <c r="U1532" s="104"/>
      <c r="V1532" s="104">
        <v>0</v>
      </c>
      <c r="W1532" s="104">
        <v>50000</v>
      </c>
      <c r="X1532" s="104">
        <v>10000</v>
      </c>
      <c r="Y1532" s="104">
        <v>35.380000000000003</v>
      </c>
      <c r="Z1532" s="104">
        <v>33.380000000000003</v>
      </c>
      <c r="AA1532" s="103">
        <v>0.01</v>
      </c>
      <c r="AB1532" s="99"/>
      <c r="AC1532" s="100">
        <v>-102.6050904256365</v>
      </c>
      <c r="AD1532" s="100">
        <v>-6.5607750746787971E-2</v>
      </c>
      <c r="AE1532" s="100">
        <v>-4.2134520536156132E-3</v>
      </c>
      <c r="AF1532" s="100">
        <v>9.6029625517066381E-4</v>
      </c>
      <c r="AG1532" s="100">
        <v>45.230766919379761</v>
      </c>
      <c r="AH1532" s="105"/>
      <c r="AI1532" s="100">
        <v>24.25</v>
      </c>
      <c r="AJ1532" s="100">
        <v>-0.20576130000000001</v>
      </c>
      <c r="AK1532" s="100">
        <v>-0.05</v>
      </c>
      <c r="AM1532" s="96">
        <v>42509</v>
      </c>
      <c r="AN1532" s="88">
        <f>_xll.BDH($A1532,AN$5,$AM$2,$AM$2)</f>
        <v>8480</v>
      </c>
      <c r="AO1532" s="88" t="str">
        <f>IF(V1532&gt;0,_xll.BDH($A1532,AO$5,$AM$2,$AM$2),"#N/A N/A")</f>
        <v>#N/A N/A</v>
      </c>
      <c r="AP1532" s="88" t="str">
        <f>IF(V1532&gt;0,_xll.BDH($A1532,AP$5,$AM$2,$AM$2),"#N/A N/A")</f>
        <v>#N/A N/A</v>
      </c>
      <c r="AQ1532" s="88" t="str">
        <f>IF(V1532&gt;0,_xll.BDH($A1532,AQ$5,$AM$2,$AM$2),"#N/A N/A")</f>
        <v>#N/A N/A</v>
      </c>
      <c r="AR1532" s="88" t="str">
        <f>IF(V1532&gt;0,_xll.BDH($A1532,AR$5,$AM$2,$AM$2),"#N/A N/A")</f>
        <v>#N/A N/A</v>
      </c>
    </row>
    <row r="1533" spans="1:44" ht="15" x14ac:dyDescent="0.25">
      <c r="A1533" s="99" t="s">
        <v>1472</v>
      </c>
      <c r="B1533" s="99" t="s">
        <v>132</v>
      </c>
      <c r="C1533" s="100" t="s">
        <v>7038</v>
      </c>
      <c r="D1533" s="100" t="s">
        <v>5694</v>
      </c>
      <c r="E1533" s="100" t="s">
        <v>32</v>
      </c>
      <c r="F1533" s="100" t="str">
        <f>VLOOKUP(E1533,Issuer!A:B,2,FALSE)</f>
        <v>HS</v>
      </c>
      <c r="G1533" s="100" t="s">
        <v>5688</v>
      </c>
      <c r="H1533" s="100" t="s">
        <v>5706</v>
      </c>
      <c r="I1533" s="102">
        <v>42324</v>
      </c>
      <c r="J1533" s="102">
        <v>42325</v>
      </c>
      <c r="K1533" s="102">
        <v>42576</v>
      </c>
      <c r="L1533" s="102">
        <v>42573</v>
      </c>
      <c r="M1533" s="102" t="s">
        <v>5683</v>
      </c>
      <c r="N1533" s="103">
        <v>0</v>
      </c>
      <c r="O1533" s="102"/>
      <c r="P1533" s="99"/>
      <c r="Q1533" s="103">
        <v>0.86</v>
      </c>
      <c r="R1533" s="103">
        <v>0.01</v>
      </c>
      <c r="S1533" s="103">
        <v>1.176471</v>
      </c>
      <c r="T1533" s="104">
        <v>0</v>
      </c>
      <c r="U1533" s="104"/>
      <c r="V1533" s="104">
        <v>0</v>
      </c>
      <c r="W1533" s="104">
        <v>50000</v>
      </c>
      <c r="X1533" s="104">
        <v>10000</v>
      </c>
      <c r="Y1533" s="104">
        <v>32.380000000000003</v>
      </c>
      <c r="Z1533" s="104">
        <v>30.38</v>
      </c>
      <c r="AA1533" s="103">
        <v>0.1</v>
      </c>
      <c r="AB1533" s="99"/>
      <c r="AC1533" s="100">
        <v>-10.343296156016955</v>
      </c>
      <c r="AD1533" s="100">
        <v>-2.3464868949105436E-2</v>
      </c>
      <c r="AE1533" s="100">
        <v>-4.3366852836516766E-3</v>
      </c>
      <c r="AF1533" s="100">
        <v>1.4960705616683656E-3</v>
      </c>
      <c r="AG1533" s="100">
        <v>42.01865037519017</v>
      </c>
      <c r="AH1533" s="105"/>
      <c r="AI1533" s="100">
        <v>24.25</v>
      </c>
      <c r="AJ1533" s="100">
        <v>-0.20576130000000001</v>
      </c>
      <c r="AK1533" s="100">
        <v>-0.05</v>
      </c>
      <c r="AM1533" s="96">
        <v>42509</v>
      </c>
      <c r="AN1533" s="88">
        <f>_xll.BDH($A1533,AN$5,$AM$2,$AM$2)</f>
        <v>50</v>
      </c>
      <c r="AO1533" s="88" t="str">
        <f>IF(V1533&gt;0,_xll.BDH($A1533,AO$5,$AM$2,$AM$2),"#N/A N/A")</f>
        <v>#N/A N/A</v>
      </c>
      <c r="AP1533" s="88" t="str">
        <f>IF(V1533&gt;0,_xll.BDH($A1533,AP$5,$AM$2,$AM$2),"#N/A N/A")</f>
        <v>#N/A N/A</v>
      </c>
      <c r="AQ1533" s="88" t="str">
        <f>IF(V1533&gt;0,_xll.BDH($A1533,AQ$5,$AM$2,$AM$2),"#N/A N/A")</f>
        <v>#N/A N/A</v>
      </c>
      <c r="AR1533" s="88" t="str">
        <f>IF(V1533&gt;0,_xll.BDH($A1533,AR$5,$AM$2,$AM$2),"#N/A N/A")</f>
        <v>#N/A N/A</v>
      </c>
    </row>
    <row r="1534" spans="1:44" ht="15" x14ac:dyDescent="0.25">
      <c r="A1534" s="99" t="s">
        <v>1473</v>
      </c>
      <c r="B1534" s="99" t="s">
        <v>135</v>
      </c>
      <c r="C1534" s="100" t="s">
        <v>7042</v>
      </c>
      <c r="D1534" s="100" t="s">
        <v>5685</v>
      </c>
      <c r="E1534" s="100" t="s">
        <v>32</v>
      </c>
      <c r="F1534" s="100" t="str">
        <f>VLOOKUP(E1534,Issuer!A:B,2,FALSE)</f>
        <v>HS</v>
      </c>
      <c r="G1534" s="100" t="s">
        <v>5688</v>
      </c>
      <c r="H1534" s="100" t="s">
        <v>5706</v>
      </c>
      <c r="I1534" s="102">
        <v>42324</v>
      </c>
      <c r="J1534" s="102">
        <v>42325</v>
      </c>
      <c r="K1534" s="102">
        <v>42642</v>
      </c>
      <c r="L1534" s="102">
        <v>42641</v>
      </c>
      <c r="M1534" s="102" t="s">
        <v>5683</v>
      </c>
      <c r="N1534" s="103">
        <v>0</v>
      </c>
      <c r="O1534" s="102"/>
      <c r="P1534" s="99"/>
      <c r="Q1534" s="103">
        <v>0.27</v>
      </c>
      <c r="R1534" s="103">
        <v>0.01</v>
      </c>
      <c r="S1534" s="103">
        <v>3.8461539999999999</v>
      </c>
      <c r="T1534" s="104">
        <v>10000</v>
      </c>
      <c r="U1534" s="104">
        <v>2700</v>
      </c>
      <c r="V1534" s="104">
        <v>1</v>
      </c>
      <c r="W1534" s="104">
        <v>100000</v>
      </c>
      <c r="X1534" s="104">
        <v>10000</v>
      </c>
      <c r="Y1534" s="104">
        <v>23288</v>
      </c>
      <c r="Z1534" s="104">
        <v>23088</v>
      </c>
      <c r="AA1534" s="103">
        <v>6.6666667407844216E-5</v>
      </c>
      <c r="AB1534" s="99"/>
      <c r="AC1534" s="100">
        <v>-15507.81895508279</v>
      </c>
      <c r="AD1534" s="100">
        <v>-133.32258047463213</v>
      </c>
      <c r="AE1534" s="100">
        <v>-9.2028108432869065</v>
      </c>
      <c r="AF1534" s="100">
        <v>-0.26674995446886279</v>
      </c>
      <c r="AG1534" s="100">
        <v>22.322997685286229</v>
      </c>
      <c r="AH1534" s="105"/>
      <c r="AI1534" s="100">
        <v>19694.330000000002</v>
      </c>
      <c r="AJ1534" s="100">
        <v>-0.6661821</v>
      </c>
      <c r="AK1534" s="100">
        <v>-132.08000000000001</v>
      </c>
      <c r="AM1534" s="96">
        <v>42509</v>
      </c>
      <c r="AN1534" s="88">
        <f>_xll.BDH($A1534,AN$5,$AM$2,$AM$2)</f>
        <v>13390</v>
      </c>
      <c r="AO1534" s="88">
        <f>IF(V1534&gt;0,_xll.BDH($A1534,AO$5,$AM$2,$AM$2),"#N/A N/A")</f>
        <v>0.27</v>
      </c>
      <c r="AP1534" s="88" t="str">
        <f>IF(V1534&gt;0,_xll.BDH($A1534,AP$5,$AM$2,$AM$2),"#N/A N/A")</f>
        <v>#N/A N/A</v>
      </c>
      <c r="AQ1534" s="88">
        <f>IF(V1534&gt;0,_xll.BDH($A1534,AQ$5,$AM$2,$AM$2),"#N/A N/A")</f>
        <v>10000</v>
      </c>
      <c r="AR1534" s="88" t="str">
        <f>IF(V1534&gt;0,_xll.BDH($A1534,AR$5,$AM$2,$AM$2),"#N/A N/A")</f>
        <v>#N/A N/A</v>
      </c>
    </row>
    <row r="1535" spans="1:44" ht="15" x14ac:dyDescent="0.25">
      <c r="A1535" s="99" t="s">
        <v>1474</v>
      </c>
      <c r="B1535" s="99" t="s">
        <v>135</v>
      </c>
      <c r="C1535" s="100" t="s">
        <v>7047</v>
      </c>
      <c r="D1535" s="100" t="s">
        <v>5685</v>
      </c>
      <c r="E1535" s="100" t="s">
        <v>35</v>
      </c>
      <c r="F1535" s="100" t="str">
        <f>VLOOKUP(E1535,Issuer!A:B,2,FALSE)</f>
        <v>MB</v>
      </c>
      <c r="G1535" s="100" t="s">
        <v>5744</v>
      </c>
      <c r="H1535" s="100" t="s">
        <v>5706</v>
      </c>
      <c r="I1535" s="102">
        <v>42388</v>
      </c>
      <c r="J1535" s="102">
        <v>42389</v>
      </c>
      <c r="K1535" s="102">
        <v>42579</v>
      </c>
      <c r="L1535" s="102">
        <v>42578</v>
      </c>
      <c r="M1535" s="102" t="s">
        <v>5683</v>
      </c>
      <c r="N1535" s="103">
        <v>0</v>
      </c>
      <c r="O1535" s="102"/>
      <c r="P1535" s="99"/>
      <c r="Q1535" s="103">
        <v>0.187</v>
      </c>
      <c r="R1535" s="103">
        <v>6.0000000000000001E-3</v>
      </c>
      <c r="S1535" s="103">
        <v>3.3149169999999999</v>
      </c>
      <c r="T1535" s="104">
        <v>0</v>
      </c>
      <c r="U1535" s="104"/>
      <c r="V1535" s="104">
        <v>0</v>
      </c>
      <c r="W1535" s="104">
        <v>40000</v>
      </c>
      <c r="X1535" s="104">
        <v>10000</v>
      </c>
      <c r="Y1535" s="104">
        <v>21950</v>
      </c>
      <c r="Z1535" s="104">
        <v>21750</v>
      </c>
      <c r="AA1535" s="103">
        <v>6.6666667407844216E-5</v>
      </c>
      <c r="AB1535" s="99"/>
      <c r="AC1535" s="100">
        <v>-15918.649167769054</v>
      </c>
      <c r="AD1535" s="100">
        <v>-253.31079948230871</v>
      </c>
      <c r="AE1535" s="100">
        <v>-8.3756242806944083</v>
      </c>
      <c r="AF1535" s="100">
        <v>-0.16909905638044137</v>
      </c>
      <c r="AG1535" s="100">
        <v>20.077863852199794</v>
      </c>
      <c r="AH1535" s="105"/>
      <c r="AI1535" s="100">
        <v>19694.330000000002</v>
      </c>
      <c r="AJ1535" s="100">
        <v>-0.6661821</v>
      </c>
      <c r="AK1535" s="100">
        <v>-132.08000000000001</v>
      </c>
      <c r="AM1535" s="96">
        <v>42509</v>
      </c>
      <c r="AN1535" s="88">
        <f>_xll.BDH($A1535,AN$5,$AM$2,$AM$2)</f>
        <v>0</v>
      </c>
      <c r="AO1535" s="88" t="str">
        <f>IF(V1535&gt;0,_xll.BDH($A1535,AO$5,$AM$2,$AM$2),"#N/A N/A")</f>
        <v>#N/A N/A</v>
      </c>
      <c r="AP1535" s="88" t="str">
        <f>IF(V1535&gt;0,_xll.BDH($A1535,AP$5,$AM$2,$AM$2),"#N/A N/A")</f>
        <v>#N/A N/A</v>
      </c>
      <c r="AQ1535" s="88" t="str">
        <f>IF(V1535&gt;0,_xll.BDH($A1535,AQ$5,$AM$2,$AM$2),"#N/A N/A")</f>
        <v>#N/A N/A</v>
      </c>
      <c r="AR1535" s="88" t="str">
        <f>IF(V1535&gt;0,_xll.BDH($A1535,AR$5,$AM$2,$AM$2),"#N/A N/A")</f>
        <v>#N/A N/A</v>
      </c>
    </row>
    <row r="1536" spans="1:44" ht="15" x14ac:dyDescent="0.25">
      <c r="A1536" s="99" t="s">
        <v>1475</v>
      </c>
      <c r="B1536" s="99" t="s">
        <v>421</v>
      </c>
      <c r="C1536" s="100" t="s">
        <v>7041</v>
      </c>
      <c r="D1536" s="100" t="s">
        <v>5991</v>
      </c>
      <c r="E1536" s="100" t="s">
        <v>32</v>
      </c>
      <c r="F1536" s="100" t="str">
        <f>VLOOKUP(E1536,Issuer!A:B,2,FALSE)</f>
        <v>HS</v>
      </c>
      <c r="G1536" s="100" t="s">
        <v>5688</v>
      </c>
      <c r="H1536" s="100" t="s">
        <v>5682</v>
      </c>
      <c r="I1536" s="102">
        <v>42268</v>
      </c>
      <c r="J1536" s="102">
        <v>42269</v>
      </c>
      <c r="K1536" s="102">
        <v>42688</v>
      </c>
      <c r="L1536" s="102">
        <v>42685</v>
      </c>
      <c r="M1536" s="102" t="s">
        <v>5683</v>
      </c>
      <c r="N1536" s="103">
        <v>0</v>
      </c>
      <c r="O1536" s="102"/>
      <c r="P1536" s="99"/>
      <c r="Q1536" s="103">
        <v>0.13700000000000001</v>
      </c>
      <c r="R1536" s="103">
        <v>-5.0000000000000001E-3</v>
      </c>
      <c r="S1536" s="103">
        <v>-3.5211269999999999</v>
      </c>
      <c r="T1536" s="104">
        <v>0</v>
      </c>
      <c r="U1536" s="104"/>
      <c r="V1536" s="104">
        <v>0</v>
      </c>
      <c r="W1536" s="104">
        <v>120000</v>
      </c>
      <c r="X1536" s="104">
        <v>5000</v>
      </c>
      <c r="Y1536" s="104">
        <v>69.88</v>
      </c>
      <c r="Z1536" s="104">
        <v>71.88</v>
      </c>
      <c r="AA1536" s="103">
        <v>0.01</v>
      </c>
      <c r="AB1536" s="99"/>
      <c r="AC1536" s="100">
        <v>91.94126435184954</v>
      </c>
      <c r="AD1536" s="100">
        <v>0.63722860171032414</v>
      </c>
      <c r="AE1536" s="100">
        <v>2.4018267985231712E-2</v>
      </c>
      <c r="AF1536" s="100">
        <v>9.5365862372203142E-3</v>
      </c>
      <c r="AG1536" s="100">
        <v>23.916489175848714</v>
      </c>
      <c r="AH1536" s="105"/>
      <c r="AI1536" s="100">
        <v>83.4</v>
      </c>
      <c r="AJ1536" s="100">
        <v>-0.71428570000000002</v>
      </c>
      <c r="AK1536" s="100">
        <v>-0.6</v>
      </c>
      <c r="AM1536" s="96">
        <v>42509</v>
      </c>
      <c r="AN1536" s="88">
        <f>_xll.BDH($A1536,AN$5,$AM$2,$AM$2)</f>
        <v>135</v>
      </c>
      <c r="AO1536" s="88" t="str">
        <f>IF(V1536&gt;0,_xll.BDH($A1536,AO$5,$AM$2,$AM$2),"#N/A N/A")</f>
        <v>#N/A N/A</v>
      </c>
      <c r="AP1536" s="88" t="str">
        <f>IF(V1536&gt;0,_xll.BDH($A1536,AP$5,$AM$2,$AM$2),"#N/A N/A")</f>
        <v>#N/A N/A</v>
      </c>
      <c r="AQ1536" s="88" t="str">
        <f>IF(V1536&gt;0,_xll.BDH($A1536,AQ$5,$AM$2,$AM$2),"#N/A N/A")</f>
        <v>#N/A N/A</v>
      </c>
      <c r="AR1536" s="88" t="str">
        <f>IF(V1536&gt;0,_xll.BDH($A1536,AR$5,$AM$2,$AM$2),"#N/A N/A")</f>
        <v>#N/A N/A</v>
      </c>
    </row>
    <row r="1537" spans="1:44" ht="15" x14ac:dyDescent="0.25">
      <c r="A1537" s="99" t="s">
        <v>1476</v>
      </c>
      <c r="B1537" s="99" t="s">
        <v>141</v>
      </c>
      <c r="C1537" s="100" t="s">
        <v>7043</v>
      </c>
      <c r="D1537" s="100" t="s">
        <v>5699</v>
      </c>
      <c r="E1537" s="100" t="s">
        <v>32</v>
      </c>
      <c r="F1537" s="100" t="str">
        <f>VLOOKUP(E1537,Issuer!A:B,2,FALSE)</f>
        <v>HS</v>
      </c>
      <c r="G1537" s="100" t="s">
        <v>5688</v>
      </c>
      <c r="H1537" s="100" t="s">
        <v>5682</v>
      </c>
      <c r="I1537" s="102">
        <v>42268</v>
      </c>
      <c r="J1537" s="102">
        <v>42269</v>
      </c>
      <c r="K1537" s="102">
        <v>42674</v>
      </c>
      <c r="L1537" s="102">
        <v>42671</v>
      </c>
      <c r="M1537" s="102" t="s">
        <v>5683</v>
      </c>
      <c r="N1537" s="103">
        <v>0</v>
      </c>
      <c r="O1537" s="102"/>
      <c r="P1537" s="99"/>
      <c r="Q1537" s="103">
        <v>0.56000000000000005</v>
      </c>
      <c r="R1537" s="103">
        <v>-0.04</v>
      </c>
      <c r="S1537" s="103">
        <v>-6.6666670000000003</v>
      </c>
      <c r="T1537" s="104">
        <v>0</v>
      </c>
      <c r="U1537" s="104"/>
      <c r="V1537" s="104">
        <v>0</v>
      </c>
      <c r="W1537" s="104">
        <v>100000</v>
      </c>
      <c r="X1537" s="104">
        <v>10000</v>
      </c>
      <c r="Y1537" s="104">
        <v>102.88</v>
      </c>
      <c r="Z1537" s="104">
        <v>104.88</v>
      </c>
      <c r="AA1537" s="103">
        <v>0.01</v>
      </c>
      <c r="AB1537" s="99"/>
      <c r="AC1537" s="100">
        <v>100.28946797516086</v>
      </c>
      <c r="AD1537" s="100">
        <v>-3.7742763611575435E-2</v>
      </c>
      <c r="AE1537" s="100">
        <v>-7.1046857500395369E-3</v>
      </c>
      <c r="AF1537" s="100">
        <v>-8.7477698373352385E-4</v>
      </c>
      <c r="AG1537" s="100">
        <v>27.53731254912109</v>
      </c>
      <c r="AH1537" s="105"/>
      <c r="AI1537" s="100">
        <v>157.19999999999999</v>
      </c>
      <c r="AJ1537" s="100">
        <v>-2.4208569999999998</v>
      </c>
      <c r="AK1537" s="100">
        <v>-3.9</v>
      </c>
      <c r="AM1537" s="96">
        <v>42509</v>
      </c>
      <c r="AN1537" s="88">
        <f>_xll.BDH($A1537,AN$5,$AM$2,$AM$2)</f>
        <v>1200</v>
      </c>
      <c r="AO1537" s="88" t="str">
        <f>IF(V1537&gt;0,_xll.BDH($A1537,AO$5,$AM$2,$AM$2),"#N/A N/A")</f>
        <v>#N/A N/A</v>
      </c>
      <c r="AP1537" s="88" t="str">
        <f>IF(V1537&gt;0,_xll.BDH($A1537,AP$5,$AM$2,$AM$2),"#N/A N/A")</f>
        <v>#N/A N/A</v>
      </c>
      <c r="AQ1537" s="88" t="str">
        <f>IF(V1537&gt;0,_xll.BDH($A1537,AQ$5,$AM$2,$AM$2),"#N/A N/A")</f>
        <v>#N/A N/A</v>
      </c>
      <c r="AR1537" s="88" t="str">
        <f>IF(V1537&gt;0,_xll.BDH($A1537,AR$5,$AM$2,$AM$2),"#N/A N/A")</f>
        <v>#N/A N/A</v>
      </c>
    </row>
    <row r="1538" spans="1:44" ht="15" x14ac:dyDescent="0.25">
      <c r="A1538" s="99" t="s">
        <v>1477</v>
      </c>
      <c r="B1538" s="99" t="s">
        <v>146</v>
      </c>
      <c r="C1538" s="100" t="s">
        <v>7049</v>
      </c>
      <c r="D1538" s="100" t="s">
        <v>5701</v>
      </c>
      <c r="E1538" s="100" t="s">
        <v>32</v>
      </c>
      <c r="F1538" s="100" t="str">
        <f>VLOOKUP(E1538,Issuer!A:B,2,FALSE)</f>
        <v>HS</v>
      </c>
      <c r="G1538" s="100" t="s">
        <v>5688</v>
      </c>
      <c r="H1538" s="100" t="s">
        <v>5682</v>
      </c>
      <c r="I1538" s="102">
        <v>42268</v>
      </c>
      <c r="J1538" s="102">
        <v>42269</v>
      </c>
      <c r="K1538" s="102">
        <v>42667</v>
      </c>
      <c r="L1538" s="102">
        <v>42664</v>
      </c>
      <c r="M1538" s="102" t="s">
        <v>5683</v>
      </c>
      <c r="N1538" s="103">
        <v>0</v>
      </c>
      <c r="O1538" s="102"/>
      <c r="P1538" s="99"/>
      <c r="Q1538" s="103">
        <v>0.44</v>
      </c>
      <c r="R1538" s="103">
        <v>-2.5000000000000001E-2</v>
      </c>
      <c r="S1538" s="103">
        <v>-5.3763439999999996</v>
      </c>
      <c r="T1538" s="104">
        <v>0</v>
      </c>
      <c r="U1538" s="104"/>
      <c r="V1538" s="104">
        <v>0</v>
      </c>
      <c r="W1538" s="104">
        <v>100000</v>
      </c>
      <c r="X1538" s="104">
        <v>10000</v>
      </c>
      <c r="Y1538" s="104">
        <v>135.88</v>
      </c>
      <c r="Z1538" s="104">
        <v>138.88</v>
      </c>
      <c r="AA1538" s="103">
        <v>0.01</v>
      </c>
      <c r="AB1538" s="99"/>
      <c r="AC1538" s="100">
        <v>98.915675197679448</v>
      </c>
      <c r="AD1538" s="100">
        <v>1.3126557804678866E-2</v>
      </c>
      <c r="AE1538" s="100">
        <v>-7.5290348004781165E-3</v>
      </c>
      <c r="AF1538" s="100">
        <v>1.5226775701975954E-2</v>
      </c>
      <c r="AG1538" s="100">
        <v>28.347143067423719</v>
      </c>
      <c r="AH1538" s="105"/>
      <c r="AI1538" s="100">
        <v>177.7</v>
      </c>
      <c r="AJ1538" s="100">
        <v>-1.2229019999999999</v>
      </c>
      <c r="AK1538" s="100">
        <v>-2.2000000000000002</v>
      </c>
      <c r="AM1538" s="96">
        <v>42509</v>
      </c>
      <c r="AN1538" s="88">
        <f>_xll.BDH($A1538,AN$5,$AM$2,$AM$2)</f>
        <v>150</v>
      </c>
      <c r="AO1538" s="88" t="str">
        <f>IF(V1538&gt;0,_xll.BDH($A1538,AO$5,$AM$2,$AM$2),"#N/A N/A")</f>
        <v>#N/A N/A</v>
      </c>
      <c r="AP1538" s="88" t="str">
        <f>IF(V1538&gt;0,_xll.BDH($A1538,AP$5,$AM$2,$AM$2),"#N/A N/A")</f>
        <v>#N/A N/A</v>
      </c>
      <c r="AQ1538" s="88" t="str">
        <f>IF(V1538&gt;0,_xll.BDH($A1538,AQ$5,$AM$2,$AM$2),"#N/A N/A")</f>
        <v>#N/A N/A</v>
      </c>
      <c r="AR1538" s="88" t="str">
        <f>IF(V1538&gt;0,_xll.BDH($A1538,AR$5,$AM$2,$AM$2),"#N/A N/A")</f>
        <v>#N/A N/A</v>
      </c>
    </row>
    <row r="1539" spans="1:44" ht="15" x14ac:dyDescent="0.25">
      <c r="A1539" s="99" t="s">
        <v>1478</v>
      </c>
      <c r="B1539" s="99" t="s">
        <v>303</v>
      </c>
      <c r="C1539" s="100" t="s">
        <v>7057</v>
      </c>
      <c r="D1539" s="100" t="s">
        <v>5887</v>
      </c>
      <c r="E1539" s="100" t="s">
        <v>32</v>
      </c>
      <c r="F1539" s="100" t="str">
        <f>VLOOKUP(E1539,Issuer!A:B,2,FALSE)</f>
        <v>HS</v>
      </c>
      <c r="G1539" s="100" t="s">
        <v>5688</v>
      </c>
      <c r="H1539" s="100" t="s">
        <v>5682</v>
      </c>
      <c r="I1539" s="102">
        <v>42268</v>
      </c>
      <c r="J1539" s="102">
        <v>42269</v>
      </c>
      <c r="K1539" s="102">
        <v>42695</v>
      </c>
      <c r="L1539" s="102">
        <v>42692</v>
      </c>
      <c r="M1539" s="102" t="s">
        <v>5683</v>
      </c>
      <c r="N1539" s="103">
        <v>0</v>
      </c>
      <c r="O1539" s="102"/>
      <c r="P1539" s="99"/>
      <c r="Q1539" s="103">
        <v>6.7000000000000004E-2</v>
      </c>
      <c r="R1539" s="103">
        <v>-4.0000000000000001E-3</v>
      </c>
      <c r="S1539" s="103">
        <v>-5.6338030000000003</v>
      </c>
      <c r="T1539" s="104">
        <v>0</v>
      </c>
      <c r="U1539" s="104"/>
      <c r="V1539" s="104">
        <v>0</v>
      </c>
      <c r="W1539" s="104">
        <v>188000</v>
      </c>
      <c r="X1539" s="104">
        <v>5000</v>
      </c>
      <c r="Y1539" s="104">
        <v>26.88</v>
      </c>
      <c r="Z1539" s="104">
        <v>27.88</v>
      </c>
      <c r="AA1539" s="103">
        <v>0.01</v>
      </c>
      <c r="AB1539" s="99"/>
      <c r="AC1539" s="100">
        <v>97.057871623417583</v>
      </c>
      <c r="AD1539" s="100">
        <v>0.18791414214363636</v>
      </c>
      <c r="AE1539" s="100">
        <v>1.7469806145307227E-3</v>
      </c>
      <c r="AF1539" s="100">
        <v>2.3265974796910292E-3</v>
      </c>
      <c r="AG1539" s="100">
        <v>31.636765800988854</v>
      </c>
      <c r="AH1539" s="105"/>
      <c r="AI1539" s="100">
        <v>33.25</v>
      </c>
      <c r="AJ1539" s="100">
        <v>-0.89418779999999998</v>
      </c>
      <c r="AK1539" s="100">
        <v>-0.3</v>
      </c>
      <c r="AM1539" s="96">
        <v>42509</v>
      </c>
      <c r="AN1539" s="88">
        <f>_xll.BDH($A1539,AN$5,$AM$2,$AM$2)</f>
        <v>845</v>
      </c>
      <c r="AO1539" s="88" t="str">
        <f>IF(V1539&gt;0,_xll.BDH($A1539,AO$5,$AM$2,$AM$2),"#N/A N/A")</f>
        <v>#N/A N/A</v>
      </c>
      <c r="AP1539" s="88" t="str">
        <f>IF(V1539&gt;0,_xll.BDH($A1539,AP$5,$AM$2,$AM$2),"#N/A N/A")</f>
        <v>#N/A N/A</v>
      </c>
      <c r="AQ1539" s="88" t="str">
        <f>IF(V1539&gt;0,_xll.BDH($A1539,AQ$5,$AM$2,$AM$2),"#N/A N/A")</f>
        <v>#N/A N/A</v>
      </c>
      <c r="AR1539" s="88" t="str">
        <f>IF(V1539&gt;0,_xll.BDH($A1539,AR$5,$AM$2,$AM$2),"#N/A N/A")</f>
        <v>#N/A N/A</v>
      </c>
    </row>
    <row r="1540" spans="1:44" ht="15" x14ac:dyDescent="0.25">
      <c r="A1540" s="99" t="s">
        <v>1479</v>
      </c>
      <c r="B1540" s="99" t="s">
        <v>293</v>
      </c>
      <c r="C1540" s="100" t="s">
        <v>7061</v>
      </c>
      <c r="D1540" s="100" t="s">
        <v>5868</v>
      </c>
      <c r="E1540" s="100" t="s">
        <v>32</v>
      </c>
      <c r="F1540" s="100" t="str">
        <f>VLOOKUP(E1540,Issuer!A:B,2,FALSE)</f>
        <v>HS</v>
      </c>
      <c r="G1540" s="100" t="s">
        <v>5688</v>
      </c>
      <c r="H1540" s="100" t="s">
        <v>5682</v>
      </c>
      <c r="I1540" s="102">
        <v>42268</v>
      </c>
      <c r="J1540" s="102">
        <v>42269</v>
      </c>
      <c r="K1540" s="102">
        <v>42723</v>
      </c>
      <c r="L1540" s="102">
        <v>42720</v>
      </c>
      <c r="M1540" s="102" t="s">
        <v>5683</v>
      </c>
      <c r="N1540" s="103">
        <v>0</v>
      </c>
      <c r="O1540" s="102"/>
      <c r="P1540" s="99"/>
      <c r="Q1540" s="103">
        <v>0.18099999999999999</v>
      </c>
      <c r="R1540" s="103">
        <v>-8.9999999999999993E-3</v>
      </c>
      <c r="S1540" s="103">
        <v>-4.7368420000000002</v>
      </c>
      <c r="T1540" s="104">
        <v>90000</v>
      </c>
      <c r="U1540" s="104">
        <v>16510</v>
      </c>
      <c r="V1540" s="104">
        <v>3</v>
      </c>
      <c r="W1540" s="104">
        <v>60000</v>
      </c>
      <c r="X1540" s="104">
        <v>2000</v>
      </c>
      <c r="Y1540" s="104">
        <v>3.43</v>
      </c>
      <c r="Z1540" s="104">
        <v>3.78</v>
      </c>
      <c r="AA1540" s="103">
        <v>0.1</v>
      </c>
      <c r="AB1540" s="99"/>
      <c r="AC1540" s="100">
        <v>10.010447933986804</v>
      </c>
      <c r="AD1540" s="100">
        <v>-3.615994608652208E-3</v>
      </c>
      <c r="AE1540" s="100">
        <v>-5.3435391185308891E-4</v>
      </c>
      <c r="AF1540" s="100">
        <v>1.9992815635876032E-4</v>
      </c>
      <c r="AG1540" s="100">
        <v>36.19222167685178</v>
      </c>
      <c r="AH1540" s="105"/>
      <c r="AI1540" s="100">
        <v>5.21</v>
      </c>
      <c r="AJ1540" s="100">
        <v>-1.698113</v>
      </c>
      <c r="AK1540" s="100">
        <v>-0.09</v>
      </c>
      <c r="AM1540" s="96">
        <v>42509</v>
      </c>
      <c r="AN1540" s="88">
        <f>_xll.BDH($A1540,AN$5,$AM$2,$AM$2)</f>
        <v>2014</v>
      </c>
      <c r="AO1540" s="88" t="str">
        <f>IF(V1540&gt;0,_xll.BDH($A1540,AO$5,$AM$2,$AM$2),"#N/A N/A")</f>
        <v>#N/A N/A</v>
      </c>
      <c r="AP1540" s="88">
        <f>IF(V1540&gt;0,_xll.BDH($A1540,AP$5,$AM$2,$AM$2),"#N/A N/A")</f>
        <v>0.183444</v>
      </c>
      <c r="AQ1540" s="88" t="str">
        <f>IF(V1540&gt;0,_xll.BDH($A1540,AQ$5,$AM$2,$AM$2),"#N/A N/A")</f>
        <v>#N/A N/A</v>
      </c>
      <c r="AR1540" s="88">
        <f>IF(V1540&gt;0,_xll.BDH($A1540,AR$5,$AM$2,$AM$2),"#N/A N/A")</f>
        <v>90000</v>
      </c>
    </row>
    <row r="1541" spans="1:44" ht="15" x14ac:dyDescent="0.25">
      <c r="A1541" s="99" t="s">
        <v>1480</v>
      </c>
      <c r="B1541" s="99" t="s">
        <v>135</v>
      </c>
      <c r="C1541" s="100" t="s">
        <v>7053</v>
      </c>
      <c r="D1541" s="100" t="s">
        <v>5685</v>
      </c>
      <c r="E1541" s="100" t="s">
        <v>32</v>
      </c>
      <c r="F1541" s="100" t="str">
        <f>VLOOKUP(E1541,Issuer!A:B,2,FALSE)</f>
        <v>HS</v>
      </c>
      <c r="G1541" s="100" t="s">
        <v>5688</v>
      </c>
      <c r="H1541" s="100" t="s">
        <v>5706</v>
      </c>
      <c r="I1541" s="102">
        <v>42174</v>
      </c>
      <c r="J1541" s="102">
        <v>42177</v>
      </c>
      <c r="K1541" s="102">
        <v>42520</v>
      </c>
      <c r="L1541" s="102">
        <v>42517</v>
      </c>
      <c r="M1541" s="102" t="s">
        <v>5683</v>
      </c>
      <c r="N1541" s="103">
        <v>0</v>
      </c>
      <c r="O1541" s="102"/>
      <c r="P1541" s="99"/>
      <c r="Q1541" s="103">
        <v>0.44</v>
      </c>
      <c r="R1541" s="103">
        <v>5.0000000000000001E-3</v>
      </c>
      <c r="S1541" s="103">
        <v>1.1494249999999999</v>
      </c>
      <c r="T1541" s="104">
        <v>0</v>
      </c>
      <c r="U1541" s="104"/>
      <c r="V1541" s="104">
        <v>0</v>
      </c>
      <c r="W1541" s="104">
        <v>400000</v>
      </c>
      <c r="X1541" s="104">
        <v>10000</v>
      </c>
      <c r="Y1541" s="104">
        <v>28078</v>
      </c>
      <c r="Z1541" s="104">
        <v>27828</v>
      </c>
      <c r="AA1541" s="103">
        <v>4.9999998736893758E-5</v>
      </c>
      <c r="AB1541" s="99"/>
      <c r="AC1541" s="100">
        <v>-19974.390771781102</v>
      </c>
      <c r="AD1541" s="100">
        <v>2.262805008497377E-25</v>
      </c>
      <c r="AE1541" s="100">
        <v>1.2074565414262948E-27</v>
      </c>
      <c r="AF1541" s="100">
        <v>-0.42041254106081705</v>
      </c>
      <c r="AG1541" s="100">
        <v>18.140210602667313</v>
      </c>
      <c r="AH1541" s="105"/>
      <c r="AI1541" s="100">
        <v>19694.330000000002</v>
      </c>
      <c r="AJ1541" s="100">
        <v>-0.6661821</v>
      </c>
      <c r="AK1541" s="100">
        <v>-132.08000000000001</v>
      </c>
      <c r="AM1541" s="96">
        <v>42509</v>
      </c>
      <c r="AN1541" s="88">
        <f>_xll.BDH($A1541,AN$5,$AM$2,$AM$2)</f>
        <v>0</v>
      </c>
      <c r="AO1541" s="88" t="str">
        <f>IF(V1541&gt;0,_xll.BDH($A1541,AO$5,$AM$2,$AM$2),"#N/A N/A")</f>
        <v>#N/A N/A</v>
      </c>
      <c r="AP1541" s="88" t="str">
        <f>IF(V1541&gt;0,_xll.BDH($A1541,AP$5,$AM$2,$AM$2),"#N/A N/A")</f>
        <v>#N/A N/A</v>
      </c>
      <c r="AQ1541" s="88" t="str">
        <f>IF(V1541&gt;0,_xll.BDH($A1541,AQ$5,$AM$2,$AM$2),"#N/A N/A")</f>
        <v>#N/A N/A</v>
      </c>
      <c r="AR1541" s="88" t="str">
        <f>IF(V1541&gt;0,_xll.BDH($A1541,AR$5,$AM$2,$AM$2),"#N/A N/A")</f>
        <v>#N/A N/A</v>
      </c>
    </row>
    <row r="1542" spans="1:44" ht="15" x14ac:dyDescent="0.25">
      <c r="A1542" s="99" t="s">
        <v>1481</v>
      </c>
      <c r="B1542" s="99" t="s">
        <v>315</v>
      </c>
      <c r="C1542" s="100" t="s">
        <v>7051</v>
      </c>
      <c r="D1542" s="100" t="s">
        <v>5879</v>
      </c>
      <c r="E1542" s="100" t="s">
        <v>32</v>
      </c>
      <c r="F1542" s="100" t="str">
        <f>VLOOKUP(E1542,Issuer!A:B,2,FALSE)</f>
        <v>HS</v>
      </c>
      <c r="G1542" s="100" t="s">
        <v>5688</v>
      </c>
      <c r="H1542" s="100" t="s">
        <v>5706</v>
      </c>
      <c r="I1542" s="102">
        <v>42174</v>
      </c>
      <c r="J1542" s="102">
        <v>42177</v>
      </c>
      <c r="K1542" s="102">
        <v>42520</v>
      </c>
      <c r="L1542" s="102">
        <v>42517</v>
      </c>
      <c r="M1542" s="102" t="s">
        <v>5683</v>
      </c>
      <c r="N1542" s="103">
        <v>0</v>
      </c>
      <c r="O1542" s="102"/>
      <c r="P1542" s="99"/>
      <c r="Q1542" s="103">
        <v>0.81</v>
      </c>
      <c r="R1542" s="103">
        <v>0</v>
      </c>
      <c r="S1542" s="103">
        <v>0</v>
      </c>
      <c r="T1542" s="104">
        <v>0</v>
      </c>
      <c r="U1542" s="104"/>
      <c r="V1542" s="104">
        <v>0</v>
      </c>
      <c r="W1542" s="104">
        <v>50000</v>
      </c>
      <c r="X1542" s="104">
        <v>1000</v>
      </c>
      <c r="Y1542" s="104">
        <v>16.68</v>
      </c>
      <c r="Z1542" s="104">
        <v>16.48</v>
      </c>
      <c r="AA1542" s="103">
        <v>0.1</v>
      </c>
      <c r="AB1542" s="99"/>
      <c r="AC1542" s="100">
        <v>-9.9970360284355557</v>
      </c>
      <c r="AD1542" s="100">
        <v>7.7363552179092309E-58</v>
      </c>
      <c r="AE1542" s="100">
        <v>4.4427092099591654E-60</v>
      </c>
      <c r="AF1542" s="100">
        <v>-2.1953512923577543E-4</v>
      </c>
      <c r="AG1542" s="100">
        <v>21.680840405656767</v>
      </c>
      <c r="AH1542" s="105"/>
      <c r="AI1542" s="100">
        <v>9.43</v>
      </c>
      <c r="AJ1542" s="100">
        <v>0</v>
      </c>
      <c r="AK1542" s="100">
        <v>0</v>
      </c>
      <c r="AM1542" s="96">
        <v>42509</v>
      </c>
      <c r="AN1542" s="88">
        <f>_xll.BDH($A1542,AN$5,$AM$2,$AM$2)</f>
        <v>0</v>
      </c>
      <c r="AO1542" s="88" t="str">
        <f>IF(V1542&gt;0,_xll.BDH($A1542,AO$5,$AM$2,$AM$2),"#N/A N/A")</f>
        <v>#N/A N/A</v>
      </c>
      <c r="AP1542" s="88" t="str">
        <f>IF(V1542&gt;0,_xll.BDH($A1542,AP$5,$AM$2,$AM$2),"#N/A N/A")</f>
        <v>#N/A N/A</v>
      </c>
      <c r="AQ1542" s="88" t="str">
        <f>IF(V1542&gt;0,_xll.BDH($A1542,AQ$5,$AM$2,$AM$2),"#N/A N/A")</f>
        <v>#N/A N/A</v>
      </c>
      <c r="AR1542" s="88" t="str">
        <f>IF(V1542&gt;0,_xll.BDH($A1542,AR$5,$AM$2,$AM$2),"#N/A N/A")</f>
        <v>#N/A N/A</v>
      </c>
    </row>
    <row r="1543" spans="1:44" ht="15" x14ac:dyDescent="0.25">
      <c r="A1543" s="99" t="s">
        <v>1482</v>
      </c>
      <c r="B1543" s="99" t="s">
        <v>167</v>
      </c>
      <c r="C1543" s="100" t="s">
        <v>7059</v>
      </c>
      <c r="D1543" s="100" t="s">
        <v>5760</v>
      </c>
      <c r="E1543" s="100" t="s">
        <v>34</v>
      </c>
      <c r="F1543" s="100" t="str">
        <f>VLOOKUP(E1543,Issuer!A:B,2,FALSE)</f>
        <v>EA</v>
      </c>
      <c r="G1543" s="100" t="s">
        <v>5681</v>
      </c>
      <c r="H1543" s="100" t="s">
        <v>5682</v>
      </c>
      <c r="I1543" s="102">
        <v>42268</v>
      </c>
      <c r="J1543" s="102">
        <v>42269</v>
      </c>
      <c r="K1543" s="102">
        <v>42734</v>
      </c>
      <c r="L1543" s="102">
        <v>42733</v>
      </c>
      <c r="M1543" s="102" t="s">
        <v>5683</v>
      </c>
      <c r="N1543" s="103">
        <v>0</v>
      </c>
      <c r="O1543" s="102"/>
      <c r="P1543" s="99"/>
      <c r="Q1543" s="103">
        <v>0.109</v>
      </c>
      <c r="R1543" s="103">
        <v>0</v>
      </c>
      <c r="S1543" s="103">
        <v>0</v>
      </c>
      <c r="T1543" s="104">
        <v>180000</v>
      </c>
      <c r="U1543" s="104">
        <v>19760</v>
      </c>
      <c r="V1543" s="104">
        <v>9</v>
      </c>
      <c r="W1543" s="104">
        <v>80000</v>
      </c>
      <c r="X1543" s="104">
        <v>20000</v>
      </c>
      <c r="Y1543" s="104">
        <v>25.8</v>
      </c>
      <c r="Z1543" s="104">
        <v>26.8</v>
      </c>
      <c r="AA1543" s="103">
        <v>0.01</v>
      </c>
      <c r="AB1543" s="99"/>
      <c r="AC1543" s="100">
        <v>99.171920671115544</v>
      </c>
      <c r="AD1543" s="100">
        <v>-1.6476646860908883E-2</v>
      </c>
      <c r="AE1543" s="100">
        <v>-2.3834507487045515E-3</v>
      </c>
      <c r="AF1543" s="100">
        <v>1.8606291852257509E-3</v>
      </c>
      <c r="AG1543" s="100">
        <v>29.069159743728239</v>
      </c>
      <c r="AH1543" s="105"/>
      <c r="AI1543" s="100">
        <v>36.5</v>
      </c>
      <c r="AJ1543" s="100">
        <v>-0.54495910000000003</v>
      </c>
      <c r="AK1543" s="100">
        <v>-0.2</v>
      </c>
      <c r="AM1543" s="96">
        <v>42509</v>
      </c>
      <c r="AN1543" s="88">
        <f>_xll.BDH($A1543,AN$5,$AM$2,$AM$2)</f>
        <v>100</v>
      </c>
      <c r="AO1543" s="88">
        <f>IF(V1543&gt;0,_xll.BDH($A1543,AO$5,$AM$2,$AM$2),"#N/A N/A")</f>
        <v>0.11</v>
      </c>
      <c r="AP1543" s="88">
        <f>IF(V1543&gt;0,_xll.BDH($A1543,AP$5,$AM$2,$AM$2),"#N/A N/A")</f>
        <v>0.1095</v>
      </c>
      <c r="AQ1543" s="88">
        <f>IF(V1543&gt;0,_xll.BDH($A1543,AQ$5,$AM$2,$AM$2),"#N/A N/A")</f>
        <v>100000</v>
      </c>
      <c r="AR1543" s="88">
        <f>IF(V1543&gt;0,_xll.BDH($A1543,AR$5,$AM$2,$AM$2),"#N/A N/A")</f>
        <v>80000</v>
      </c>
    </row>
    <row r="1544" spans="1:44" ht="15" x14ac:dyDescent="0.25">
      <c r="A1544" s="99" t="s">
        <v>1483</v>
      </c>
      <c r="B1544" s="99" t="s">
        <v>421</v>
      </c>
      <c r="C1544" s="100" t="s">
        <v>7050</v>
      </c>
      <c r="D1544" s="100" t="s">
        <v>5991</v>
      </c>
      <c r="E1544" s="100" t="s">
        <v>34</v>
      </c>
      <c r="F1544" s="100" t="str">
        <f>VLOOKUP(E1544,Issuer!A:B,2,FALSE)</f>
        <v>EA</v>
      </c>
      <c r="G1544" s="100" t="s">
        <v>5681</v>
      </c>
      <c r="H1544" s="100" t="s">
        <v>5682</v>
      </c>
      <c r="I1544" s="102">
        <v>42268</v>
      </c>
      <c r="J1544" s="102">
        <v>42269</v>
      </c>
      <c r="K1544" s="102">
        <v>42739</v>
      </c>
      <c r="L1544" s="102">
        <v>42738</v>
      </c>
      <c r="M1544" s="102" t="s">
        <v>5683</v>
      </c>
      <c r="N1544" s="103">
        <v>0</v>
      </c>
      <c r="O1544" s="102"/>
      <c r="P1544" s="99"/>
      <c r="Q1544" s="103">
        <v>0.15</v>
      </c>
      <c r="R1544" s="103">
        <v>-6.0000000000000001E-3</v>
      </c>
      <c r="S1544" s="103">
        <v>-3.8461539999999999</v>
      </c>
      <c r="T1544" s="104">
        <v>0</v>
      </c>
      <c r="U1544" s="104"/>
      <c r="V1544" s="104">
        <v>0</v>
      </c>
      <c r="W1544" s="104">
        <v>40000</v>
      </c>
      <c r="X1544" s="104">
        <v>50000</v>
      </c>
      <c r="Y1544" s="104">
        <v>67.8</v>
      </c>
      <c r="Z1544" s="104">
        <v>69.8</v>
      </c>
      <c r="AA1544" s="103">
        <v>0.01</v>
      </c>
      <c r="AB1544" s="99"/>
      <c r="AC1544" s="100">
        <v>93.345100651655258</v>
      </c>
      <c r="AD1544" s="100">
        <v>0.42749443903336443</v>
      </c>
      <c r="AE1544" s="100">
        <v>2.0757085594775557E-2</v>
      </c>
      <c r="AF1544" s="100">
        <v>7.6635844065857453E-3</v>
      </c>
      <c r="AG1544" s="100">
        <v>23.727366637180072</v>
      </c>
      <c r="AH1544" s="105"/>
      <c r="AI1544" s="100">
        <v>83.4</v>
      </c>
      <c r="AJ1544" s="100">
        <v>-0.71428570000000002</v>
      </c>
      <c r="AK1544" s="100">
        <v>-0.6</v>
      </c>
      <c r="AM1544" s="96">
        <v>42509</v>
      </c>
      <c r="AN1544" s="88">
        <f>_xll.BDH($A1544,AN$5,$AM$2,$AM$2)</f>
        <v>300</v>
      </c>
      <c r="AO1544" s="88" t="str">
        <f>IF(V1544&gt;0,_xll.BDH($A1544,AO$5,$AM$2,$AM$2),"#N/A N/A")</f>
        <v>#N/A N/A</v>
      </c>
      <c r="AP1544" s="88" t="str">
        <f>IF(V1544&gt;0,_xll.BDH($A1544,AP$5,$AM$2,$AM$2),"#N/A N/A")</f>
        <v>#N/A N/A</v>
      </c>
      <c r="AQ1544" s="88" t="str">
        <f>IF(V1544&gt;0,_xll.BDH($A1544,AQ$5,$AM$2,$AM$2),"#N/A N/A")</f>
        <v>#N/A N/A</v>
      </c>
      <c r="AR1544" s="88" t="str">
        <f>IF(V1544&gt;0,_xll.BDH($A1544,AR$5,$AM$2,$AM$2),"#N/A N/A")</f>
        <v>#N/A N/A</v>
      </c>
    </row>
    <row r="1545" spans="1:44" ht="15" x14ac:dyDescent="0.25">
      <c r="A1545" s="99" t="s">
        <v>1484</v>
      </c>
      <c r="B1545" s="99" t="s">
        <v>146</v>
      </c>
      <c r="C1545" s="100" t="s">
        <v>7052</v>
      </c>
      <c r="D1545" s="100" t="s">
        <v>5701</v>
      </c>
      <c r="E1545" s="100" t="s">
        <v>34</v>
      </c>
      <c r="F1545" s="100" t="str">
        <f>VLOOKUP(E1545,Issuer!A:B,2,FALSE)</f>
        <v>EA</v>
      </c>
      <c r="G1545" s="100" t="s">
        <v>5681</v>
      </c>
      <c r="H1545" s="100" t="s">
        <v>5706</v>
      </c>
      <c r="I1545" s="102">
        <v>42324</v>
      </c>
      <c r="J1545" s="102">
        <v>42325</v>
      </c>
      <c r="K1545" s="102">
        <v>42692</v>
      </c>
      <c r="L1545" s="102">
        <v>42691</v>
      </c>
      <c r="M1545" s="102" t="s">
        <v>5683</v>
      </c>
      <c r="N1545" s="103">
        <v>0</v>
      </c>
      <c r="O1545" s="102"/>
      <c r="P1545" s="99"/>
      <c r="Q1545" s="103">
        <v>0.6</v>
      </c>
      <c r="R1545" s="103">
        <v>0.05</v>
      </c>
      <c r="S1545" s="103">
        <v>9.0909089999999999</v>
      </c>
      <c r="T1545" s="104">
        <v>1000000</v>
      </c>
      <c r="U1545" s="104">
        <v>600000</v>
      </c>
      <c r="V1545" s="104">
        <v>1</v>
      </c>
      <c r="W1545" s="104">
        <v>40000</v>
      </c>
      <c r="X1545" s="104">
        <v>10000</v>
      </c>
      <c r="Y1545" s="104">
        <v>237</v>
      </c>
      <c r="Z1545" s="104">
        <v>233</v>
      </c>
      <c r="AA1545" s="103">
        <v>0.01</v>
      </c>
      <c r="AB1545" s="99"/>
      <c r="AC1545" s="100">
        <v>-101.22783565777931</v>
      </c>
      <c r="AD1545" s="100">
        <v>-0.24691241986720328</v>
      </c>
      <c r="AE1545" s="100">
        <v>-4.8287606811494521E-2</v>
      </c>
      <c r="AF1545" s="100">
        <v>-7.2631883534536876E-3</v>
      </c>
      <c r="AG1545" s="100">
        <v>28.213174076520435</v>
      </c>
      <c r="AH1545" s="105"/>
      <c r="AI1545" s="100">
        <v>177.7</v>
      </c>
      <c r="AJ1545" s="100">
        <v>-1.2229019999999999</v>
      </c>
      <c r="AK1545" s="100">
        <v>-2.2000000000000002</v>
      </c>
      <c r="AM1545" s="96">
        <v>42509</v>
      </c>
      <c r="AN1545" s="88">
        <f>_xll.BDH($A1545,AN$5,$AM$2,$AM$2)</f>
        <v>1110</v>
      </c>
      <c r="AO1545" s="88" t="str">
        <f>IF(V1545&gt;0,_xll.BDH($A1545,AO$5,$AM$2,$AM$2),"#N/A N/A")</f>
        <v>#N/A N/A</v>
      </c>
      <c r="AP1545" s="88">
        <f>IF(V1545&gt;0,_xll.BDH($A1545,AP$5,$AM$2,$AM$2),"#N/A N/A")</f>
        <v>0.6</v>
      </c>
      <c r="AQ1545" s="88" t="str">
        <f>IF(V1545&gt;0,_xll.BDH($A1545,AQ$5,$AM$2,$AM$2),"#N/A N/A")</f>
        <v>#N/A N/A</v>
      </c>
      <c r="AR1545" s="88">
        <f>IF(V1545&gt;0,_xll.BDH($A1545,AR$5,$AM$2,$AM$2),"#N/A N/A")</f>
        <v>1000000</v>
      </c>
    </row>
    <row r="1546" spans="1:44" ht="15" x14ac:dyDescent="0.25">
      <c r="A1546" s="99" t="s">
        <v>1485</v>
      </c>
      <c r="B1546" s="99" t="s">
        <v>135</v>
      </c>
      <c r="C1546" s="100" t="s">
        <v>7054</v>
      </c>
      <c r="D1546" s="100" t="s">
        <v>5685</v>
      </c>
      <c r="E1546" s="100" t="s">
        <v>36</v>
      </c>
      <c r="F1546" s="100" t="str">
        <f>VLOOKUP(E1546,Issuer!A:B,2,FALSE)</f>
        <v>SG</v>
      </c>
      <c r="G1546" s="100" t="s">
        <v>5690</v>
      </c>
      <c r="H1546" s="100" t="s">
        <v>5706</v>
      </c>
      <c r="I1546" s="102">
        <v>42321</v>
      </c>
      <c r="J1546" s="102">
        <v>42325</v>
      </c>
      <c r="K1546" s="102">
        <v>42520</v>
      </c>
      <c r="L1546" s="102">
        <v>42517</v>
      </c>
      <c r="M1546" s="102" t="s">
        <v>5683</v>
      </c>
      <c r="N1546" s="103">
        <v>0</v>
      </c>
      <c r="O1546" s="102"/>
      <c r="P1546" s="99"/>
      <c r="Q1546" s="103">
        <v>0.2</v>
      </c>
      <c r="R1546" s="103">
        <v>5.0000000000000001E-3</v>
      </c>
      <c r="S1546" s="103">
        <v>2.5641029999999998</v>
      </c>
      <c r="T1546" s="104">
        <v>0</v>
      </c>
      <c r="U1546" s="104"/>
      <c r="V1546" s="104">
        <v>0</v>
      </c>
      <c r="W1546" s="104">
        <v>400000</v>
      </c>
      <c r="X1546" s="104">
        <v>10000</v>
      </c>
      <c r="Y1546" s="104">
        <v>23500</v>
      </c>
      <c r="Z1546" s="104">
        <v>23400</v>
      </c>
      <c r="AA1546" s="103">
        <v>4.9999998736893758E-5</v>
      </c>
      <c r="AB1546" s="99"/>
      <c r="AC1546" s="100">
        <v>-19974.391262289613</v>
      </c>
      <c r="AD1546" s="100">
        <v>-8.6933402876100793E-4</v>
      </c>
      <c r="AE1546" s="100">
        <v>-4.6345010521555214E-6</v>
      </c>
      <c r="AF1546" s="100">
        <v>-0.1915174785215418</v>
      </c>
      <c r="AG1546" s="100">
        <v>18.140210602667313</v>
      </c>
      <c r="AH1546" s="105"/>
      <c r="AI1546" s="100">
        <v>19694.330000000002</v>
      </c>
      <c r="AJ1546" s="100">
        <v>-0.6661821</v>
      </c>
      <c r="AK1546" s="100">
        <v>-132.08000000000001</v>
      </c>
      <c r="AM1546" s="96">
        <v>42509</v>
      </c>
      <c r="AN1546" s="88">
        <f>_xll.BDH($A1546,AN$5,$AM$2,$AM$2)</f>
        <v>10</v>
      </c>
      <c r="AO1546" s="88" t="str">
        <f>IF(V1546&gt;0,_xll.BDH($A1546,AO$5,$AM$2,$AM$2),"#N/A N/A")</f>
        <v>#N/A N/A</v>
      </c>
      <c r="AP1546" s="88" t="str">
        <f>IF(V1546&gt;0,_xll.BDH($A1546,AP$5,$AM$2,$AM$2),"#N/A N/A")</f>
        <v>#N/A N/A</v>
      </c>
      <c r="AQ1546" s="88" t="str">
        <f>IF(V1546&gt;0,_xll.BDH($A1546,AQ$5,$AM$2,$AM$2),"#N/A N/A")</f>
        <v>#N/A N/A</v>
      </c>
      <c r="AR1546" s="88" t="str">
        <f>IF(V1546&gt;0,_xll.BDH($A1546,AR$5,$AM$2,$AM$2),"#N/A N/A")</f>
        <v>#N/A N/A</v>
      </c>
    </row>
    <row r="1547" spans="1:44" ht="15" x14ac:dyDescent="0.25">
      <c r="A1547" s="99" t="s">
        <v>1486</v>
      </c>
      <c r="B1547" s="99" t="s">
        <v>256</v>
      </c>
      <c r="C1547" s="100" t="s">
        <v>7065</v>
      </c>
      <c r="D1547" s="100" t="s">
        <v>5842</v>
      </c>
      <c r="E1547" s="100" t="s">
        <v>32</v>
      </c>
      <c r="F1547" s="100" t="str">
        <f>VLOOKUP(E1547,Issuer!A:B,2,FALSE)</f>
        <v>HS</v>
      </c>
      <c r="G1547" s="100" t="s">
        <v>5688</v>
      </c>
      <c r="H1547" s="100" t="s">
        <v>5706</v>
      </c>
      <c r="I1547" s="102">
        <v>42177</v>
      </c>
      <c r="J1547" s="102">
        <v>42178</v>
      </c>
      <c r="K1547" s="102">
        <v>42548</v>
      </c>
      <c r="L1547" s="102">
        <v>42545</v>
      </c>
      <c r="M1547" s="102" t="s">
        <v>5683</v>
      </c>
      <c r="N1547" s="103">
        <v>0</v>
      </c>
      <c r="O1547" s="102"/>
      <c r="P1547" s="99"/>
      <c r="Q1547" s="103">
        <v>0.9</v>
      </c>
      <c r="R1547" s="103">
        <v>0</v>
      </c>
      <c r="S1547" s="103">
        <v>0</v>
      </c>
      <c r="T1547" s="104">
        <v>0</v>
      </c>
      <c r="U1547" s="104"/>
      <c r="V1547" s="104">
        <v>0</v>
      </c>
      <c r="W1547" s="104">
        <v>40000</v>
      </c>
      <c r="X1547" s="104">
        <v>2000</v>
      </c>
      <c r="Y1547" s="104">
        <v>18.48</v>
      </c>
      <c r="Z1547" s="104">
        <v>18.28</v>
      </c>
      <c r="AA1547" s="103">
        <v>0.1</v>
      </c>
      <c r="AB1547" s="99"/>
      <c r="AC1547" s="100">
        <v>-9.9894724777406534</v>
      </c>
      <c r="AD1547" s="100">
        <v>-9.0883371824349666E-11</v>
      </c>
      <c r="AE1547" s="100">
        <v>-1.8989104275272297E-12</v>
      </c>
      <c r="AF1547" s="100">
        <v>-2.207153370106489E-4</v>
      </c>
      <c r="AG1547" s="100">
        <v>24.519521537842685</v>
      </c>
      <c r="AH1547" s="105"/>
      <c r="AI1547" s="100">
        <v>10.76</v>
      </c>
      <c r="AJ1547" s="100">
        <v>0</v>
      </c>
      <c r="AK1547" s="100">
        <v>0</v>
      </c>
      <c r="AM1547" s="96">
        <v>42509</v>
      </c>
      <c r="AN1547" s="88">
        <f>_xll.BDH($A1547,AN$5,$AM$2,$AM$2)</f>
        <v>0</v>
      </c>
      <c r="AO1547" s="88" t="str">
        <f>IF(V1547&gt;0,_xll.BDH($A1547,AO$5,$AM$2,$AM$2),"#N/A N/A")</f>
        <v>#N/A N/A</v>
      </c>
      <c r="AP1547" s="88" t="str">
        <f>IF(V1547&gt;0,_xll.BDH($A1547,AP$5,$AM$2,$AM$2),"#N/A N/A")</f>
        <v>#N/A N/A</v>
      </c>
      <c r="AQ1547" s="88" t="str">
        <f>IF(V1547&gt;0,_xll.BDH($A1547,AQ$5,$AM$2,$AM$2),"#N/A N/A")</f>
        <v>#N/A N/A</v>
      </c>
      <c r="AR1547" s="88" t="str">
        <f>IF(V1547&gt;0,_xll.BDH($A1547,AR$5,$AM$2,$AM$2),"#N/A N/A")</f>
        <v>#N/A N/A</v>
      </c>
    </row>
    <row r="1548" spans="1:44" ht="15" x14ac:dyDescent="0.25">
      <c r="A1548" s="99" t="s">
        <v>1487</v>
      </c>
      <c r="B1548" s="99" t="s">
        <v>146</v>
      </c>
      <c r="C1548" s="100" t="s">
        <v>7055</v>
      </c>
      <c r="D1548" s="100" t="s">
        <v>5701</v>
      </c>
      <c r="E1548" s="100" t="s">
        <v>32</v>
      </c>
      <c r="F1548" s="100" t="str">
        <f>VLOOKUP(E1548,Issuer!A:B,2,FALSE)</f>
        <v>HS</v>
      </c>
      <c r="G1548" s="100" t="s">
        <v>5688</v>
      </c>
      <c r="H1548" s="100" t="s">
        <v>5706</v>
      </c>
      <c r="I1548" s="102">
        <v>42177</v>
      </c>
      <c r="J1548" s="102">
        <v>42178</v>
      </c>
      <c r="K1548" s="102">
        <v>42548</v>
      </c>
      <c r="L1548" s="102">
        <v>42545</v>
      </c>
      <c r="M1548" s="102" t="s">
        <v>5683</v>
      </c>
      <c r="N1548" s="103">
        <v>0</v>
      </c>
      <c r="O1548" s="102"/>
      <c r="P1548" s="99"/>
      <c r="Q1548" s="103">
        <v>1.32</v>
      </c>
      <c r="R1548" s="103">
        <v>0.02</v>
      </c>
      <c r="S1548" s="103">
        <v>1.538462</v>
      </c>
      <c r="T1548" s="104">
        <v>0</v>
      </c>
      <c r="U1548" s="104"/>
      <c r="V1548" s="104">
        <v>0</v>
      </c>
      <c r="W1548" s="104">
        <v>50000</v>
      </c>
      <c r="X1548" s="104">
        <v>10000</v>
      </c>
      <c r="Y1548" s="104">
        <v>304.88</v>
      </c>
      <c r="Z1548" s="104">
        <v>299.88</v>
      </c>
      <c r="AA1548" s="103">
        <v>0.01</v>
      </c>
      <c r="AB1548" s="99"/>
      <c r="AC1548" s="100">
        <v>-100.00000254423901</v>
      </c>
      <c r="AD1548" s="100">
        <v>-2.0411374293724014E-7</v>
      </c>
      <c r="AE1548" s="100">
        <v>-1.0526818871666438E-8</v>
      </c>
      <c r="AF1548" s="100">
        <v>1.1483931435343671E-3</v>
      </c>
      <c r="AG1548" s="100">
        <v>27.394426870324807</v>
      </c>
      <c r="AH1548" s="105"/>
      <c r="AI1548" s="100">
        <v>177.7</v>
      </c>
      <c r="AJ1548" s="100">
        <v>-1.2229019999999999</v>
      </c>
      <c r="AK1548" s="100">
        <v>-2.2000000000000002</v>
      </c>
      <c r="AM1548" s="96">
        <v>42509</v>
      </c>
      <c r="AN1548" s="88">
        <f>_xll.BDH($A1548,AN$5,$AM$2,$AM$2)</f>
        <v>360</v>
      </c>
      <c r="AO1548" s="88" t="str">
        <f>IF(V1548&gt;0,_xll.BDH($A1548,AO$5,$AM$2,$AM$2),"#N/A N/A")</f>
        <v>#N/A N/A</v>
      </c>
      <c r="AP1548" s="88" t="str">
        <f>IF(V1548&gt;0,_xll.BDH($A1548,AP$5,$AM$2,$AM$2),"#N/A N/A")</f>
        <v>#N/A N/A</v>
      </c>
      <c r="AQ1548" s="88" t="str">
        <f>IF(V1548&gt;0,_xll.BDH($A1548,AQ$5,$AM$2,$AM$2),"#N/A N/A")</f>
        <v>#N/A N/A</v>
      </c>
      <c r="AR1548" s="88" t="str">
        <f>IF(V1548&gt;0,_xll.BDH($A1548,AR$5,$AM$2,$AM$2),"#N/A N/A")</f>
        <v>#N/A N/A</v>
      </c>
    </row>
    <row r="1549" spans="1:44" ht="15" x14ac:dyDescent="0.25">
      <c r="A1549" s="99" t="s">
        <v>1488</v>
      </c>
      <c r="B1549" s="99" t="s">
        <v>135</v>
      </c>
      <c r="C1549" s="100" t="s">
        <v>7058</v>
      </c>
      <c r="D1549" s="100" t="s">
        <v>5685</v>
      </c>
      <c r="E1549" s="100" t="s">
        <v>35</v>
      </c>
      <c r="F1549" s="100" t="str">
        <f>VLOOKUP(E1549,Issuer!A:B,2,FALSE)</f>
        <v>MB</v>
      </c>
      <c r="G1549" s="100" t="s">
        <v>5744</v>
      </c>
      <c r="H1549" s="100" t="s">
        <v>5706</v>
      </c>
      <c r="I1549" s="102">
        <v>42324</v>
      </c>
      <c r="J1549" s="102">
        <v>42325</v>
      </c>
      <c r="K1549" s="102">
        <v>42520</v>
      </c>
      <c r="L1549" s="102">
        <v>42517</v>
      </c>
      <c r="M1549" s="102" t="s">
        <v>5683</v>
      </c>
      <c r="N1549" s="103">
        <v>0</v>
      </c>
      <c r="O1549" s="102"/>
      <c r="P1549" s="99"/>
      <c r="Q1549" s="103">
        <v>0.3</v>
      </c>
      <c r="R1549" s="103">
        <v>0.01</v>
      </c>
      <c r="S1549" s="103">
        <v>3.4482759999999999</v>
      </c>
      <c r="T1549" s="104">
        <v>0</v>
      </c>
      <c r="U1549" s="104"/>
      <c r="V1549" s="104">
        <v>0</v>
      </c>
      <c r="W1549" s="104">
        <v>40000</v>
      </c>
      <c r="X1549" s="104">
        <v>10000</v>
      </c>
      <c r="Y1549" s="104">
        <v>23800</v>
      </c>
      <c r="Z1549" s="104">
        <v>23600</v>
      </c>
      <c r="AA1549" s="103">
        <v>6.6666667407844216E-5</v>
      </c>
      <c r="AB1549" s="99"/>
      <c r="AC1549" s="100">
        <v>-14980.792652897735</v>
      </c>
      <c r="AD1549" s="100">
        <v>-2.2131674942411E-4</v>
      </c>
      <c r="AE1549" s="100">
        <v>-1.5736167107407425E-6</v>
      </c>
      <c r="AF1549" s="100">
        <v>-0.27535621674799671</v>
      </c>
      <c r="AG1549" s="100">
        <v>18.140210602667462</v>
      </c>
      <c r="AH1549" s="105"/>
      <c r="AI1549" s="100">
        <v>19694.330000000002</v>
      </c>
      <c r="AJ1549" s="100">
        <v>-0.6661821</v>
      </c>
      <c r="AK1549" s="100">
        <v>-132.08000000000001</v>
      </c>
      <c r="AM1549" s="96">
        <v>42509</v>
      </c>
      <c r="AN1549" s="88">
        <f>_xll.BDH($A1549,AN$5,$AM$2,$AM$2)</f>
        <v>0</v>
      </c>
      <c r="AO1549" s="88" t="str">
        <f>IF(V1549&gt;0,_xll.BDH($A1549,AO$5,$AM$2,$AM$2),"#N/A N/A")</f>
        <v>#N/A N/A</v>
      </c>
      <c r="AP1549" s="88" t="str">
        <f>IF(V1549&gt;0,_xll.BDH($A1549,AP$5,$AM$2,$AM$2),"#N/A N/A")</f>
        <v>#N/A N/A</v>
      </c>
      <c r="AQ1549" s="88" t="str">
        <f>IF(V1549&gt;0,_xll.BDH($A1549,AQ$5,$AM$2,$AM$2),"#N/A N/A")</f>
        <v>#N/A N/A</v>
      </c>
      <c r="AR1549" s="88" t="str">
        <f>IF(V1549&gt;0,_xll.BDH($A1549,AR$5,$AM$2,$AM$2),"#N/A N/A")</f>
        <v>#N/A N/A</v>
      </c>
    </row>
    <row r="1550" spans="1:44" ht="15" x14ac:dyDescent="0.25">
      <c r="A1550" s="99" t="s">
        <v>1489</v>
      </c>
      <c r="B1550" s="99" t="s">
        <v>129</v>
      </c>
      <c r="C1550" s="100" t="s">
        <v>7056</v>
      </c>
      <c r="D1550" s="100" t="s">
        <v>5692</v>
      </c>
      <c r="E1550" s="100" t="s">
        <v>33</v>
      </c>
      <c r="F1550" s="100" t="str">
        <f>VLOOKUP(E1550,Issuer!A:B,2,FALSE)</f>
        <v>JP</v>
      </c>
      <c r="G1550" s="100" t="s">
        <v>5748</v>
      </c>
      <c r="H1550" s="100" t="s">
        <v>5682</v>
      </c>
      <c r="I1550" s="102">
        <v>42388</v>
      </c>
      <c r="J1550" s="102">
        <v>42389</v>
      </c>
      <c r="K1550" s="102">
        <v>42783</v>
      </c>
      <c r="L1550" s="102">
        <v>42782</v>
      </c>
      <c r="M1550" s="102" t="s">
        <v>5683</v>
      </c>
      <c r="N1550" s="103">
        <v>0</v>
      </c>
      <c r="O1550" s="102"/>
      <c r="P1550" s="99"/>
      <c r="Q1550" s="103">
        <v>0.38</v>
      </c>
      <c r="R1550" s="103">
        <v>-3.5000000000000003E-2</v>
      </c>
      <c r="S1550" s="103">
        <v>-8.4337350000000004</v>
      </c>
      <c r="T1550" s="104">
        <v>0</v>
      </c>
      <c r="U1550" s="104"/>
      <c r="V1550" s="104">
        <v>0</v>
      </c>
      <c r="W1550" s="104">
        <v>50000</v>
      </c>
      <c r="X1550" s="104">
        <v>20000</v>
      </c>
      <c r="Y1550" s="104">
        <v>18.079999999999998</v>
      </c>
      <c r="Z1550" s="104">
        <v>18.88</v>
      </c>
      <c r="AA1550" s="103">
        <v>0.1</v>
      </c>
      <c r="AB1550" s="99"/>
      <c r="AC1550" s="100">
        <v>9.987355098916705</v>
      </c>
      <c r="AD1550" s="100">
        <v>3.6511268714558677E-3</v>
      </c>
      <c r="AE1550" s="100">
        <v>-1.1064559892662075E-3</v>
      </c>
      <c r="AF1550" s="100">
        <v>4.0532403433309066E-4</v>
      </c>
      <c r="AG1550" s="100">
        <v>33.007901803796905</v>
      </c>
      <c r="AH1550" s="105"/>
      <c r="AI1550" s="100">
        <v>21.75</v>
      </c>
      <c r="AJ1550" s="100">
        <v>-1.58371</v>
      </c>
      <c r="AK1550" s="100">
        <v>-0.35</v>
      </c>
      <c r="AM1550" s="96">
        <v>42509</v>
      </c>
      <c r="AN1550" s="88">
        <f>_xll.BDH($A1550,AN$5,$AM$2,$AM$2)</f>
        <v>240</v>
      </c>
      <c r="AO1550" s="88" t="str">
        <f>IF(V1550&gt;0,_xll.BDH($A1550,AO$5,$AM$2,$AM$2),"#N/A N/A")</f>
        <v>#N/A N/A</v>
      </c>
      <c r="AP1550" s="88" t="str">
        <f>IF(V1550&gt;0,_xll.BDH($A1550,AP$5,$AM$2,$AM$2),"#N/A N/A")</f>
        <v>#N/A N/A</v>
      </c>
      <c r="AQ1550" s="88" t="str">
        <f>IF(V1550&gt;0,_xll.BDH($A1550,AQ$5,$AM$2,$AM$2),"#N/A N/A")</f>
        <v>#N/A N/A</v>
      </c>
      <c r="AR1550" s="88" t="str">
        <f>IF(V1550&gt;0,_xll.BDH($A1550,AR$5,$AM$2,$AM$2),"#N/A N/A")</f>
        <v>#N/A N/A</v>
      </c>
    </row>
    <row r="1551" spans="1:44" ht="15" x14ac:dyDescent="0.25">
      <c r="A1551" s="99" t="s">
        <v>1490</v>
      </c>
      <c r="B1551" s="99" t="s">
        <v>135</v>
      </c>
      <c r="C1551" s="100" t="s">
        <v>7062</v>
      </c>
      <c r="D1551" s="100" t="s">
        <v>5685</v>
      </c>
      <c r="E1551" s="100" t="s">
        <v>35</v>
      </c>
      <c r="F1551" s="100" t="str">
        <f>VLOOKUP(E1551,Issuer!A:B,2,FALSE)</f>
        <v>MB</v>
      </c>
      <c r="G1551" s="100" t="s">
        <v>5744</v>
      </c>
      <c r="H1551" s="100" t="s">
        <v>5706</v>
      </c>
      <c r="I1551" s="102">
        <v>42324</v>
      </c>
      <c r="J1551" s="102">
        <v>42325</v>
      </c>
      <c r="K1551" s="102">
        <v>42520</v>
      </c>
      <c r="L1551" s="102">
        <v>42517</v>
      </c>
      <c r="M1551" s="102" t="s">
        <v>5683</v>
      </c>
      <c r="N1551" s="103">
        <v>0</v>
      </c>
      <c r="O1551" s="102"/>
      <c r="P1551" s="99"/>
      <c r="Q1551" s="103">
        <v>0.23699999999999999</v>
      </c>
      <c r="R1551" s="103">
        <v>6.0000000000000001E-3</v>
      </c>
      <c r="S1551" s="103">
        <v>2.5974029999999999</v>
      </c>
      <c r="T1551" s="104">
        <v>0</v>
      </c>
      <c r="U1551" s="104"/>
      <c r="V1551" s="104">
        <v>0</v>
      </c>
      <c r="W1551" s="104">
        <v>40000</v>
      </c>
      <c r="X1551" s="104">
        <v>10000</v>
      </c>
      <c r="Y1551" s="104">
        <v>23200</v>
      </c>
      <c r="Z1551" s="104">
        <v>23000</v>
      </c>
      <c r="AA1551" s="103">
        <v>6.6666667407844216E-5</v>
      </c>
      <c r="AB1551" s="99"/>
      <c r="AC1551" s="100">
        <v>-14980.802732487571</v>
      </c>
      <c r="AD1551" s="100">
        <v>-1.6285664303346277E-2</v>
      </c>
      <c r="AE1551" s="100">
        <v>-1.1568293194426409E-4</v>
      </c>
      <c r="AF1551" s="100">
        <v>-0.2353570728272516</v>
      </c>
      <c r="AG1551" s="100">
        <v>18.140210602667462</v>
      </c>
      <c r="AH1551" s="105"/>
      <c r="AI1551" s="100">
        <v>19694.330000000002</v>
      </c>
      <c r="AJ1551" s="100">
        <v>-0.6661821</v>
      </c>
      <c r="AK1551" s="100">
        <v>-132.08000000000001</v>
      </c>
      <c r="AM1551" s="96">
        <v>42509</v>
      </c>
      <c r="AN1551" s="88">
        <f>_xll.BDH($A1551,AN$5,$AM$2,$AM$2)</f>
        <v>32360</v>
      </c>
      <c r="AO1551" s="88" t="str">
        <f>IF(V1551&gt;0,_xll.BDH($A1551,AO$5,$AM$2,$AM$2),"#N/A N/A")</f>
        <v>#N/A N/A</v>
      </c>
      <c r="AP1551" s="88" t="str">
        <f>IF(V1551&gt;0,_xll.BDH($A1551,AP$5,$AM$2,$AM$2),"#N/A N/A")</f>
        <v>#N/A N/A</v>
      </c>
      <c r="AQ1551" s="88" t="str">
        <f>IF(V1551&gt;0,_xll.BDH($A1551,AQ$5,$AM$2,$AM$2),"#N/A N/A")</f>
        <v>#N/A N/A</v>
      </c>
      <c r="AR1551" s="88" t="str">
        <f>IF(V1551&gt;0,_xll.BDH($A1551,AR$5,$AM$2,$AM$2),"#N/A N/A")</f>
        <v>#N/A N/A</v>
      </c>
    </row>
    <row r="1552" spans="1:44" ht="15" x14ac:dyDescent="0.25">
      <c r="A1552" s="99" t="s">
        <v>1491</v>
      </c>
      <c r="B1552" s="99" t="s">
        <v>293</v>
      </c>
      <c r="C1552" s="100" t="s">
        <v>7077</v>
      </c>
      <c r="D1552" s="100" t="s">
        <v>5868</v>
      </c>
      <c r="E1552" s="100" t="s">
        <v>33</v>
      </c>
      <c r="F1552" s="100" t="str">
        <f>VLOOKUP(E1552,Issuer!A:B,2,FALSE)</f>
        <v>JP</v>
      </c>
      <c r="G1552" s="100" t="s">
        <v>5748</v>
      </c>
      <c r="H1552" s="100" t="s">
        <v>5682</v>
      </c>
      <c r="I1552" s="102">
        <v>42388</v>
      </c>
      <c r="J1552" s="102">
        <v>42389</v>
      </c>
      <c r="K1552" s="102">
        <v>42783</v>
      </c>
      <c r="L1552" s="102">
        <v>42782</v>
      </c>
      <c r="M1552" s="102" t="s">
        <v>5683</v>
      </c>
      <c r="N1552" s="103">
        <v>0</v>
      </c>
      <c r="O1552" s="102"/>
      <c r="P1552" s="99"/>
      <c r="Q1552" s="103">
        <v>0.16200000000000001</v>
      </c>
      <c r="R1552" s="103">
        <v>-8.0000000000000002E-3</v>
      </c>
      <c r="S1552" s="103">
        <v>-4.7058819999999999</v>
      </c>
      <c r="T1552" s="104">
        <v>0</v>
      </c>
      <c r="U1552" s="104"/>
      <c r="V1552" s="104">
        <v>0</v>
      </c>
      <c r="W1552" s="104">
        <v>180000</v>
      </c>
      <c r="X1552" s="104">
        <v>20000</v>
      </c>
      <c r="Y1552" s="104">
        <v>3.68</v>
      </c>
      <c r="Z1552" s="104">
        <v>3.88</v>
      </c>
      <c r="AA1552" s="103">
        <v>0.1</v>
      </c>
      <c r="AB1552" s="99"/>
      <c r="AC1552" s="100">
        <v>10.028663006700153</v>
      </c>
      <c r="AD1552" s="100">
        <v>-3.0837090054490189E-3</v>
      </c>
      <c r="AE1552" s="100">
        <v>-5.9236750585455117E-4</v>
      </c>
      <c r="AF1552" s="100">
        <v>1.308947737549732E-4</v>
      </c>
      <c r="AG1552" s="100">
        <v>36.340403456758409</v>
      </c>
      <c r="AH1552" s="105"/>
      <c r="AI1552" s="100">
        <v>5.21</v>
      </c>
      <c r="AJ1552" s="100">
        <v>-1.698113</v>
      </c>
      <c r="AK1552" s="100">
        <v>-0.09</v>
      </c>
      <c r="AM1552" s="96">
        <v>42509</v>
      </c>
      <c r="AN1552" s="88">
        <f>_xll.BDH($A1552,AN$5,$AM$2,$AM$2)</f>
        <v>0</v>
      </c>
      <c r="AO1552" s="88" t="str">
        <f>IF(V1552&gt;0,_xll.BDH($A1552,AO$5,$AM$2,$AM$2),"#N/A N/A")</f>
        <v>#N/A N/A</v>
      </c>
      <c r="AP1552" s="88" t="str">
        <f>IF(V1552&gt;0,_xll.BDH($A1552,AP$5,$AM$2,$AM$2),"#N/A N/A")</f>
        <v>#N/A N/A</v>
      </c>
      <c r="AQ1552" s="88" t="str">
        <f>IF(V1552&gt;0,_xll.BDH($A1552,AQ$5,$AM$2,$AM$2),"#N/A N/A")</f>
        <v>#N/A N/A</v>
      </c>
      <c r="AR1552" s="88" t="str">
        <f>IF(V1552&gt;0,_xll.BDH($A1552,AR$5,$AM$2,$AM$2),"#N/A N/A")</f>
        <v>#N/A N/A</v>
      </c>
    </row>
    <row r="1553" spans="1:44" ht="15" x14ac:dyDescent="0.25">
      <c r="A1553" s="99" t="s">
        <v>1492</v>
      </c>
      <c r="B1553" s="99" t="s">
        <v>191</v>
      </c>
      <c r="C1553" s="100" t="s">
        <v>7060</v>
      </c>
      <c r="D1553" s="100" t="s">
        <v>5757</v>
      </c>
      <c r="E1553" s="100" t="s">
        <v>32</v>
      </c>
      <c r="F1553" s="100" t="str">
        <f>VLOOKUP(E1553,Issuer!A:B,2,FALSE)</f>
        <v>HS</v>
      </c>
      <c r="G1553" s="100" t="s">
        <v>5688</v>
      </c>
      <c r="H1553" s="100" t="s">
        <v>5682</v>
      </c>
      <c r="I1553" s="102">
        <v>42325</v>
      </c>
      <c r="J1553" s="102">
        <v>42326</v>
      </c>
      <c r="K1553" s="102">
        <v>42723</v>
      </c>
      <c r="L1553" s="102">
        <v>42720</v>
      </c>
      <c r="M1553" s="102" t="s">
        <v>5683</v>
      </c>
      <c r="N1553" s="103">
        <v>0</v>
      </c>
      <c r="O1553" s="102"/>
      <c r="P1553" s="99"/>
      <c r="Q1553" s="103">
        <v>4.4999999999999998E-2</v>
      </c>
      <c r="R1553" s="103">
        <v>-8.9999999999999993E-3</v>
      </c>
      <c r="S1553" s="103">
        <v>-16.66667</v>
      </c>
      <c r="T1553" s="104">
        <v>4495000</v>
      </c>
      <c r="U1553" s="104">
        <v>217115</v>
      </c>
      <c r="V1553" s="104">
        <v>35</v>
      </c>
      <c r="W1553" s="104">
        <v>60000</v>
      </c>
      <c r="X1553" s="104">
        <v>5000</v>
      </c>
      <c r="Y1553" s="104">
        <v>84.88</v>
      </c>
      <c r="Z1553" s="104">
        <v>86.88</v>
      </c>
      <c r="AA1553" s="103">
        <v>0.01</v>
      </c>
      <c r="AB1553" s="99"/>
      <c r="AC1553" s="100">
        <v>98.21568129910716</v>
      </c>
      <c r="AD1553" s="100">
        <v>0.35575079532744858</v>
      </c>
      <c r="AE1553" s="100">
        <v>6.915241375538148E-4</v>
      </c>
      <c r="AF1553" s="100">
        <v>3.6591532634081214E-4</v>
      </c>
      <c r="AG1553" s="100">
        <v>20.270669845191609</v>
      </c>
      <c r="AH1553" s="105"/>
      <c r="AI1553" s="100">
        <v>88.45</v>
      </c>
      <c r="AJ1553" s="100">
        <v>-0.72951739999999998</v>
      </c>
      <c r="AK1553" s="100">
        <v>-0.65</v>
      </c>
      <c r="AM1553" s="96">
        <v>42509</v>
      </c>
      <c r="AN1553" s="88">
        <f>_xll.BDH($A1553,AN$5,$AM$2,$AM$2)</f>
        <v>14320</v>
      </c>
      <c r="AO1553" s="88">
        <f>IF(V1553&gt;0,_xll.BDH($A1553,AO$5,$AM$2,$AM$2),"#N/A N/A")</f>
        <v>4.8365999999999999E-2</v>
      </c>
      <c r="AP1553" s="88">
        <f>IF(V1553&gt;0,_xll.BDH($A1553,AP$5,$AM$2,$AM$2),"#N/A N/A")</f>
        <v>4.8946999999999997E-2</v>
      </c>
      <c r="AQ1553" s="88">
        <f>IF(V1553&gt;0,_xll.BDH($A1553,AQ$5,$AM$2,$AM$2),"#N/A N/A")</f>
        <v>3650000</v>
      </c>
      <c r="AR1553" s="88">
        <f>IF(V1553&gt;0,_xll.BDH($A1553,AR$5,$AM$2,$AM$2),"#N/A N/A")</f>
        <v>475000</v>
      </c>
    </row>
    <row r="1554" spans="1:44" ht="15" x14ac:dyDescent="0.25">
      <c r="A1554" s="99" t="s">
        <v>1493</v>
      </c>
      <c r="B1554" s="99" t="s">
        <v>123</v>
      </c>
      <c r="C1554" s="100" t="s">
        <v>7069</v>
      </c>
      <c r="D1554" s="100" t="s">
        <v>5718</v>
      </c>
      <c r="E1554" s="100" t="s">
        <v>32</v>
      </c>
      <c r="F1554" s="100" t="str">
        <f>VLOOKUP(E1554,Issuer!A:B,2,FALSE)</f>
        <v>HS</v>
      </c>
      <c r="G1554" s="100" t="s">
        <v>5688</v>
      </c>
      <c r="H1554" s="100" t="s">
        <v>5706</v>
      </c>
      <c r="I1554" s="102">
        <v>42389</v>
      </c>
      <c r="J1554" s="102">
        <v>42390</v>
      </c>
      <c r="K1554" s="102">
        <v>42702</v>
      </c>
      <c r="L1554" s="102">
        <v>42699</v>
      </c>
      <c r="M1554" s="102" t="s">
        <v>5683</v>
      </c>
      <c r="N1554" s="103">
        <v>0</v>
      </c>
      <c r="O1554" s="102"/>
      <c r="P1554" s="99"/>
      <c r="Q1554" s="103">
        <v>1.1100000000000001</v>
      </c>
      <c r="R1554" s="103">
        <v>0.02</v>
      </c>
      <c r="S1554" s="103">
        <v>1.834862</v>
      </c>
      <c r="T1554" s="104">
        <v>0</v>
      </c>
      <c r="U1554" s="104"/>
      <c r="V1554" s="104">
        <v>0</v>
      </c>
      <c r="W1554" s="104">
        <v>40000</v>
      </c>
      <c r="X1554" s="104">
        <v>10000</v>
      </c>
      <c r="Y1554" s="104">
        <v>26.66</v>
      </c>
      <c r="Z1554" s="104">
        <v>26.16</v>
      </c>
      <c r="AA1554" s="103">
        <v>0.1</v>
      </c>
      <c r="AB1554" s="99"/>
      <c r="AC1554" s="100">
        <v>-9.7927434280887642</v>
      </c>
      <c r="AD1554" s="100">
        <v>-9.7348978706368397E-3</v>
      </c>
      <c r="AE1554" s="100">
        <v>-2.3099527386245527E-3</v>
      </c>
      <c r="AF1554" s="100">
        <v>-1.930122334652091E-3</v>
      </c>
      <c r="AG1554" s="100">
        <v>32.905824489299995</v>
      </c>
      <c r="AH1554" s="105"/>
      <c r="AI1554" s="100">
        <v>16.46</v>
      </c>
      <c r="AJ1554" s="100">
        <v>-1.081731</v>
      </c>
      <c r="AK1554" s="100">
        <v>-0.18</v>
      </c>
      <c r="AM1554" s="96">
        <v>42509</v>
      </c>
      <c r="AN1554" s="88">
        <f>_xll.BDH($A1554,AN$5,$AM$2,$AM$2)</f>
        <v>0</v>
      </c>
      <c r="AO1554" s="88" t="str">
        <f>IF(V1554&gt;0,_xll.BDH($A1554,AO$5,$AM$2,$AM$2),"#N/A N/A")</f>
        <v>#N/A N/A</v>
      </c>
      <c r="AP1554" s="88" t="str">
        <f>IF(V1554&gt;0,_xll.BDH($A1554,AP$5,$AM$2,$AM$2),"#N/A N/A")</f>
        <v>#N/A N/A</v>
      </c>
      <c r="AQ1554" s="88" t="str">
        <f>IF(V1554&gt;0,_xll.BDH($A1554,AQ$5,$AM$2,$AM$2),"#N/A N/A")</f>
        <v>#N/A N/A</v>
      </c>
      <c r="AR1554" s="88" t="str">
        <f>IF(V1554&gt;0,_xll.BDH($A1554,AR$5,$AM$2,$AM$2),"#N/A N/A")</f>
        <v>#N/A N/A</v>
      </c>
    </row>
    <row r="1555" spans="1:44" ht="15" x14ac:dyDescent="0.25">
      <c r="A1555" s="99" t="s">
        <v>1494</v>
      </c>
      <c r="B1555" s="99" t="s">
        <v>421</v>
      </c>
      <c r="C1555" s="100" t="s">
        <v>7063</v>
      </c>
      <c r="D1555" s="100" t="s">
        <v>5991</v>
      </c>
      <c r="E1555" s="100" t="s">
        <v>32</v>
      </c>
      <c r="F1555" s="100" t="str">
        <f>VLOOKUP(E1555,Issuer!A:B,2,FALSE)</f>
        <v>HS</v>
      </c>
      <c r="G1555" s="100" t="s">
        <v>5688</v>
      </c>
      <c r="H1555" s="100" t="s">
        <v>5682</v>
      </c>
      <c r="I1555" s="102">
        <v>42389</v>
      </c>
      <c r="J1555" s="102">
        <v>42390</v>
      </c>
      <c r="K1555" s="102">
        <v>42702</v>
      </c>
      <c r="L1555" s="102">
        <v>42699</v>
      </c>
      <c r="M1555" s="102" t="s">
        <v>5683</v>
      </c>
      <c r="N1555" s="103">
        <v>0</v>
      </c>
      <c r="O1555" s="102"/>
      <c r="P1555" s="99"/>
      <c r="Q1555" s="103">
        <v>5.7000000000000002E-2</v>
      </c>
      <c r="R1555" s="103">
        <v>-5.0000000000000001E-3</v>
      </c>
      <c r="S1555" s="103">
        <v>-8.0645159999999994</v>
      </c>
      <c r="T1555" s="104">
        <v>80000</v>
      </c>
      <c r="U1555" s="104">
        <v>4610</v>
      </c>
      <c r="V1555" s="104">
        <v>2</v>
      </c>
      <c r="W1555" s="104">
        <v>50000</v>
      </c>
      <c r="X1555" s="104">
        <v>5000</v>
      </c>
      <c r="Y1555" s="104">
        <v>77.959999999999994</v>
      </c>
      <c r="Z1555" s="104">
        <v>78.86</v>
      </c>
      <c r="AA1555" s="103">
        <v>0.01</v>
      </c>
      <c r="AB1555" s="99"/>
      <c r="AC1555" s="100">
        <v>83.425117353385886</v>
      </c>
      <c r="AD1555" s="100">
        <v>1.2397943571954957</v>
      </c>
      <c r="AE1555" s="100">
        <v>2.4956905905534003E-2</v>
      </c>
      <c r="AF1555" s="100">
        <v>3.489027435579824E-3</v>
      </c>
      <c r="AG1555" s="100">
        <v>23.820358684196872</v>
      </c>
      <c r="AH1555" s="105"/>
      <c r="AI1555" s="100">
        <v>83.4</v>
      </c>
      <c r="AJ1555" s="100">
        <v>-0.71428570000000002</v>
      </c>
      <c r="AK1555" s="100">
        <v>-0.6</v>
      </c>
      <c r="AM1555" s="96">
        <v>42509</v>
      </c>
      <c r="AN1555" s="88">
        <f>_xll.BDH($A1555,AN$5,$AM$2,$AM$2)</f>
        <v>2980</v>
      </c>
      <c r="AO1555" s="88">
        <f>IF(V1555&gt;0,_xll.BDH($A1555,AO$5,$AM$2,$AM$2),"#N/A N/A")</f>
        <v>5.8000000000000003E-2</v>
      </c>
      <c r="AP1555" s="88">
        <f>IF(V1555&gt;0,_xll.BDH($A1555,AP$5,$AM$2,$AM$2),"#N/A N/A")</f>
        <v>5.7000000000000002E-2</v>
      </c>
      <c r="AQ1555" s="88">
        <f>IF(V1555&gt;0,_xll.BDH($A1555,AQ$5,$AM$2,$AM$2),"#N/A N/A")</f>
        <v>50000</v>
      </c>
      <c r="AR1555" s="88">
        <f>IF(V1555&gt;0,_xll.BDH($A1555,AR$5,$AM$2,$AM$2),"#N/A N/A")</f>
        <v>30000</v>
      </c>
    </row>
    <row r="1556" spans="1:44" ht="15" x14ac:dyDescent="0.25">
      <c r="A1556" s="99" t="s">
        <v>1495</v>
      </c>
      <c r="B1556" s="99" t="s">
        <v>132</v>
      </c>
      <c r="C1556" s="100" t="s">
        <v>7064</v>
      </c>
      <c r="D1556" s="100" t="s">
        <v>5694</v>
      </c>
      <c r="E1556" s="100" t="s">
        <v>32</v>
      </c>
      <c r="F1556" s="100" t="str">
        <f>VLOOKUP(E1556,Issuer!A:B,2,FALSE)</f>
        <v>HS</v>
      </c>
      <c r="G1556" s="100" t="s">
        <v>5688</v>
      </c>
      <c r="H1556" s="100" t="s">
        <v>5682</v>
      </c>
      <c r="I1556" s="102">
        <v>42325</v>
      </c>
      <c r="J1556" s="102">
        <v>42326</v>
      </c>
      <c r="K1556" s="102">
        <v>42716</v>
      </c>
      <c r="L1556" s="102">
        <v>42713</v>
      </c>
      <c r="M1556" s="102" t="s">
        <v>5683</v>
      </c>
      <c r="N1556" s="103">
        <v>0</v>
      </c>
      <c r="O1556" s="102"/>
      <c r="P1556" s="99"/>
      <c r="Q1556" s="103">
        <v>7.8E-2</v>
      </c>
      <c r="R1556" s="103">
        <v>0</v>
      </c>
      <c r="S1556" s="103">
        <v>0</v>
      </c>
      <c r="T1556" s="104">
        <v>12040000</v>
      </c>
      <c r="U1556" s="104">
        <v>961660</v>
      </c>
      <c r="V1556" s="104">
        <v>60</v>
      </c>
      <c r="W1556" s="104">
        <v>50000</v>
      </c>
      <c r="X1556" s="104">
        <v>10000</v>
      </c>
      <c r="Y1556" s="104">
        <v>16.88</v>
      </c>
      <c r="Z1556" s="104">
        <v>18.88</v>
      </c>
      <c r="AA1556" s="103">
        <v>0.01</v>
      </c>
      <c r="AB1556" s="99"/>
      <c r="AC1556" s="100">
        <v>102.5906661634487</v>
      </c>
      <c r="AD1556" s="100">
        <v>-8.4030404836514139E-2</v>
      </c>
      <c r="AE1556" s="100">
        <v>-4.1217509006580208E-3</v>
      </c>
      <c r="AF1556" s="100">
        <v>2.1480724835799779E-4</v>
      </c>
      <c r="AG1556" s="100">
        <v>45.223766100370923</v>
      </c>
      <c r="AH1556" s="105"/>
      <c r="AI1556" s="100">
        <v>24.25</v>
      </c>
      <c r="AJ1556" s="100">
        <v>-0.20576130000000001</v>
      </c>
      <c r="AK1556" s="100">
        <v>-0.05</v>
      </c>
      <c r="AM1556" s="96">
        <v>42509</v>
      </c>
      <c r="AN1556" s="88">
        <f>_xll.BDH($A1556,AN$5,$AM$2,$AM$2)</f>
        <v>10</v>
      </c>
      <c r="AO1556" s="88">
        <f>IF(V1556&gt;0,_xll.BDH($A1556,AO$5,$AM$2,$AM$2),"#N/A N/A")</f>
        <v>7.9979999999999996E-2</v>
      </c>
      <c r="AP1556" s="88">
        <f>IF(V1556&gt;0,_xll.BDH($A1556,AP$5,$AM$2,$AM$2),"#N/A N/A")</f>
        <v>7.9764000000000002E-2</v>
      </c>
      <c r="AQ1556" s="88">
        <f>IF(V1556&gt;0,_xll.BDH($A1556,AQ$5,$AM$2,$AM$2),"#N/A N/A")</f>
        <v>6020000</v>
      </c>
      <c r="AR1556" s="88">
        <f>IF(V1556&gt;0,_xll.BDH($A1556,AR$5,$AM$2,$AM$2),"#N/A N/A")</f>
        <v>6020000</v>
      </c>
    </row>
    <row r="1557" spans="1:44" ht="15" x14ac:dyDescent="0.25">
      <c r="A1557" s="99" t="s">
        <v>1496</v>
      </c>
      <c r="B1557" s="99" t="s">
        <v>148</v>
      </c>
      <c r="C1557" s="100" t="s">
        <v>7080</v>
      </c>
      <c r="D1557" s="100" t="s">
        <v>5739</v>
      </c>
      <c r="E1557" s="100" t="s">
        <v>32</v>
      </c>
      <c r="F1557" s="100" t="str">
        <f>VLOOKUP(E1557,Issuer!A:B,2,FALSE)</f>
        <v>HS</v>
      </c>
      <c r="G1557" s="100" t="s">
        <v>5688</v>
      </c>
      <c r="H1557" s="100" t="s">
        <v>5706</v>
      </c>
      <c r="I1557" s="102">
        <v>42270</v>
      </c>
      <c r="J1557" s="102">
        <v>42271</v>
      </c>
      <c r="K1557" s="102">
        <v>42660</v>
      </c>
      <c r="L1557" s="102">
        <v>42657</v>
      </c>
      <c r="M1557" s="102" t="s">
        <v>5683</v>
      </c>
      <c r="N1557" s="103">
        <v>0</v>
      </c>
      <c r="O1557" s="102"/>
      <c r="P1557" s="99"/>
      <c r="Q1557" s="103">
        <v>0.17299999999999999</v>
      </c>
      <c r="R1557" s="103">
        <v>2E-3</v>
      </c>
      <c r="S1557" s="103">
        <v>1.169591</v>
      </c>
      <c r="T1557" s="104">
        <v>0</v>
      </c>
      <c r="U1557" s="104"/>
      <c r="V1557" s="104">
        <v>0</v>
      </c>
      <c r="W1557" s="104">
        <v>40000</v>
      </c>
      <c r="X1557" s="104">
        <v>10000</v>
      </c>
      <c r="Y1557" s="104">
        <v>4.43</v>
      </c>
      <c r="Z1557" s="104">
        <v>4.28</v>
      </c>
      <c r="AA1557" s="103">
        <v>0.1</v>
      </c>
      <c r="AB1557" s="99"/>
      <c r="AC1557" s="100">
        <v>-9.3593182789120739</v>
      </c>
      <c r="AD1557" s="100">
        <v>-1.0885753803632279E-2</v>
      </c>
      <c r="AE1557" s="100">
        <v>-2.7901810052844453E-4</v>
      </c>
      <c r="AF1557" s="100">
        <v>-1.2453037718200015E-3</v>
      </c>
      <c r="AG1557" s="100">
        <v>27.259905072507312</v>
      </c>
      <c r="AH1557" s="105"/>
      <c r="AI1557" s="100">
        <v>2.97</v>
      </c>
      <c r="AJ1557" s="100">
        <v>-0.6688963</v>
      </c>
      <c r="AK1557" s="100">
        <v>-0.02</v>
      </c>
      <c r="AM1557" s="96">
        <v>42509</v>
      </c>
      <c r="AN1557" s="88">
        <f>_xll.BDH($A1557,AN$5,$AM$2,$AM$2)</f>
        <v>0</v>
      </c>
      <c r="AO1557" s="88" t="str">
        <f>IF(V1557&gt;0,_xll.BDH($A1557,AO$5,$AM$2,$AM$2),"#N/A N/A")</f>
        <v>#N/A N/A</v>
      </c>
      <c r="AP1557" s="88" t="str">
        <f>IF(V1557&gt;0,_xll.BDH($A1557,AP$5,$AM$2,$AM$2),"#N/A N/A")</f>
        <v>#N/A N/A</v>
      </c>
      <c r="AQ1557" s="88" t="str">
        <f>IF(V1557&gt;0,_xll.BDH($A1557,AQ$5,$AM$2,$AM$2),"#N/A N/A")</f>
        <v>#N/A N/A</v>
      </c>
      <c r="AR1557" s="88" t="str">
        <f>IF(V1557&gt;0,_xll.BDH($A1557,AR$5,$AM$2,$AM$2),"#N/A N/A")</f>
        <v>#N/A N/A</v>
      </c>
    </row>
    <row r="1558" spans="1:44" ht="15" x14ac:dyDescent="0.25">
      <c r="A1558" s="99" t="s">
        <v>1497</v>
      </c>
      <c r="B1558" s="99" t="s">
        <v>135</v>
      </c>
      <c r="C1558" s="100" t="s">
        <v>7068</v>
      </c>
      <c r="D1558" s="100" t="s">
        <v>5685</v>
      </c>
      <c r="E1558" s="100" t="s">
        <v>35</v>
      </c>
      <c r="F1558" s="100" t="str">
        <f>VLOOKUP(E1558,Issuer!A:B,2,FALSE)</f>
        <v>MB</v>
      </c>
      <c r="G1558" s="100" t="s">
        <v>5744</v>
      </c>
      <c r="H1558" s="100" t="s">
        <v>5682</v>
      </c>
      <c r="I1558" s="102">
        <v>42389</v>
      </c>
      <c r="J1558" s="102">
        <v>42390</v>
      </c>
      <c r="K1558" s="102">
        <v>42579</v>
      </c>
      <c r="L1558" s="102">
        <v>42578</v>
      </c>
      <c r="M1558" s="102" t="s">
        <v>5683</v>
      </c>
      <c r="N1558" s="103">
        <v>0</v>
      </c>
      <c r="O1558" s="102"/>
      <c r="P1558" s="99"/>
      <c r="Q1558" s="103">
        <v>0.11600000000000001</v>
      </c>
      <c r="R1558" s="103">
        <v>-6.0000000000000001E-3</v>
      </c>
      <c r="S1558" s="103">
        <v>-4.9180330000000003</v>
      </c>
      <c r="T1558" s="104">
        <v>0</v>
      </c>
      <c r="U1558" s="104"/>
      <c r="V1558" s="104">
        <v>0</v>
      </c>
      <c r="W1558" s="104">
        <v>40000</v>
      </c>
      <c r="X1558" s="104">
        <v>10000</v>
      </c>
      <c r="Y1558" s="104">
        <v>17800</v>
      </c>
      <c r="Z1558" s="104">
        <v>18000</v>
      </c>
      <c r="AA1558" s="103">
        <v>6.6666667407844216E-5</v>
      </c>
      <c r="AB1558" s="99"/>
      <c r="AC1558" s="100">
        <v>14326.998494126996</v>
      </c>
      <c r="AD1558" s="100">
        <v>143.03946997373254</v>
      </c>
      <c r="AE1558" s="100">
        <v>2.354867094288279</v>
      </c>
      <c r="AF1558" s="100">
        <v>3.7214913053003209</v>
      </c>
      <c r="AG1558" s="100">
        <v>20.077863852199794</v>
      </c>
      <c r="AH1558" s="105"/>
      <c r="AI1558" s="100">
        <v>19694.330000000002</v>
      </c>
      <c r="AJ1558" s="100">
        <v>-0.6661821</v>
      </c>
      <c r="AK1558" s="100">
        <v>-132.08000000000001</v>
      </c>
      <c r="AM1558" s="96">
        <v>42509</v>
      </c>
      <c r="AN1558" s="88">
        <f>_xll.BDH($A1558,AN$5,$AM$2,$AM$2)</f>
        <v>0</v>
      </c>
      <c r="AO1558" s="88" t="str">
        <f>IF(V1558&gt;0,_xll.BDH($A1558,AO$5,$AM$2,$AM$2),"#N/A N/A")</f>
        <v>#N/A N/A</v>
      </c>
      <c r="AP1558" s="88" t="str">
        <f>IF(V1558&gt;0,_xll.BDH($A1558,AP$5,$AM$2,$AM$2),"#N/A N/A")</f>
        <v>#N/A N/A</v>
      </c>
      <c r="AQ1558" s="88" t="str">
        <f>IF(V1558&gt;0,_xll.BDH($A1558,AQ$5,$AM$2,$AM$2),"#N/A N/A")</f>
        <v>#N/A N/A</v>
      </c>
      <c r="AR1558" s="88" t="str">
        <f>IF(V1558&gt;0,_xll.BDH($A1558,AR$5,$AM$2,$AM$2),"#N/A N/A")</f>
        <v>#N/A N/A</v>
      </c>
    </row>
    <row r="1559" spans="1:44" ht="15" x14ac:dyDescent="0.25">
      <c r="A1559" s="99" t="s">
        <v>1498</v>
      </c>
      <c r="B1559" s="99" t="s">
        <v>135</v>
      </c>
      <c r="C1559" s="100" t="s">
        <v>7066</v>
      </c>
      <c r="D1559" s="100" t="s">
        <v>5685</v>
      </c>
      <c r="E1559" s="100" t="s">
        <v>37</v>
      </c>
      <c r="F1559" s="100" t="str">
        <f>VLOOKUP(E1559,Issuer!A:B,2,FALSE)</f>
        <v>UB</v>
      </c>
      <c r="G1559" s="100" t="s">
        <v>5732</v>
      </c>
      <c r="H1559" s="100" t="s">
        <v>5682</v>
      </c>
      <c r="I1559" s="102">
        <v>42389</v>
      </c>
      <c r="J1559" s="102">
        <v>42390</v>
      </c>
      <c r="K1559" s="102">
        <v>42824</v>
      </c>
      <c r="L1559" s="102">
        <v>42823</v>
      </c>
      <c r="M1559" s="102" t="s">
        <v>5683</v>
      </c>
      <c r="N1559" s="103">
        <v>0</v>
      </c>
      <c r="O1559" s="102"/>
      <c r="P1559" s="99"/>
      <c r="Q1559" s="103">
        <v>0.123</v>
      </c>
      <c r="R1559" s="103">
        <v>-8.0000000000000002E-3</v>
      </c>
      <c r="S1559" s="103">
        <v>-6.1068699999999998</v>
      </c>
      <c r="T1559" s="104">
        <v>140000</v>
      </c>
      <c r="U1559" s="104">
        <v>17920</v>
      </c>
      <c r="V1559" s="104">
        <v>1</v>
      </c>
      <c r="W1559" s="104">
        <v>200000</v>
      </c>
      <c r="X1559" s="104">
        <v>10000</v>
      </c>
      <c r="Y1559" s="104">
        <v>18000</v>
      </c>
      <c r="Z1559" s="104">
        <v>18250</v>
      </c>
      <c r="AA1559" s="103">
        <v>8.3333332440815866E-5</v>
      </c>
      <c r="AB1559" s="99"/>
      <c r="AC1559" s="100">
        <v>10448.180243464909</v>
      </c>
      <c r="AD1559" s="100">
        <v>98.315985452703359</v>
      </c>
      <c r="AE1559" s="100">
        <v>6.6080973513420647</v>
      </c>
      <c r="AF1559" s="100">
        <v>0.59124965084382808</v>
      </c>
      <c r="AG1559" s="100">
        <v>22.066442022082946</v>
      </c>
      <c r="AH1559" s="105"/>
      <c r="AI1559" s="100">
        <v>19694.330000000002</v>
      </c>
      <c r="AJ1559" s="100">
        <v>-0.6661821</v>
      </c>
      <c r="AK1559" s="100">
        <v>-132.08000000000001</v>
      </c>
      <c r="AM1559" s="96">
        <v>42509</v>
      </c>
      <c r="AN1559" s="88">
        <f>_xll.BDH($A1559,AN$5,$AM$2,$AM$2)</f>
        <v>610</v>
      </c>
      <c r="AO1559" s="88" t="str">
        <f>IF(V1559&gt;0,_xll.BDH($A1559,AO$5,$AM$2,$AM$2),"#N/A N/A")</f>
        <v>#N/A N/A</v>
      </c>
      <c r="AP1559" s="88">
        <f>IF(V1559&gt;0,_xll.BDH($A1559,AP$5,$AM$2,$AM$2),"#N/A N/A")</f>
        <v>0.128</v>
      </c>
      <c r="AQ1559" s="88" t="str">
        <f>IF(V1559&gt;0,_xll.BDH($A1559,AQ$5,$AM$2,$AM$2),"#N/A N/A")</f>
        <v>#N/A N/A</v>
      </c>
      <c r="AR1559" s="88">
        <f>IF(V1559&gt;0,_xll.BDH($A1559,AR$5,$AM$2,$AM$2),"#N/A N/A")</f>
        <v>140000</v>
      </c>
    </row>
    <row r="1560" spans="1:44" ht="15" x14ac:dyDescent="0.25">
      <c r="A1560" s="99" t="s">
        <v>1499</v>
      </c>
      <c r="B1560" s="99" t="s">
        <v>135</v>
      </c>
      <c r="C1560" s="100" t="s">
        <v>7067</v>
      </c>
      <c r="D1560" s="100" t="s">
        <v>5685</v>
      </c>
      <c r="E1560" s="100" t="s">
        <v>37</v>
      </c>
      <c r="F1560" s="100" t="str">
        <f>VLOOKUP(E1560,Issuer!A:B,2,FALSE)</f>
        <v>UB</v>
      </c>
      <c r="G1560" s="100" t="s">
        <v>5732</v>
      </c>
      <c r="H1560" s="100" t="s">
        <v>5682</v>
      </c>
      <c r="I1560" s="102">
        <v>42389</v>
      </c>
      <c r="J1560" s="102">
        <v>42390</v>
      </c>
      <c r="K1560" s="102">
        <v>42761</v>
      </c>
      <c r="L1560" s="102">
        <v>42760</v>
      </c>
      <c r="M1560" s="102" t="s">
        <v>5683</v>
      </c>
      <c r="N1560" s="103">
        <v>0</v>
      </c>
      <c r="O1560" s="102"/>
      <c r="P1560" s="99"/>
      <c r="Q1560" s="103">
        <v>0.17499999999999999</v>
      </c>
      <c r="R1560" s="103">
        <v>-1.0999999999999999E-2</v>
      </c>
      <c r="S1560" s="103">
        <v>-5.9139780000000002</v>
      </c>
      <c r="T1560" s="104">
        <v>0</v>
      </c>
      <c r="U1560" s="104"/>
      <c r="V1560" s="104">
        <v>0</v>
      </c>
      <c r="W1560" s="104">
        <v>200000</v>
      </c>
      <c r="X1560" s="104">
        <v>10000</v>
      </c>
      <c r="Y1560" s="104">
        <v>17750</v>
      </c>
      <c r="Z1560" s="104">
        <v>17950</v>
      </c>
      <c r="AA1560" s="103">
        <v>1E-4</v>
      </c>
      <c r="AB1560" s="99"/>
      <c r="AC1560" s="100">
        <v>8988.9113228201913</v>
      </c>
      <c r="AD1560" s="100">
        <v>77.058382852148711</v>
      </c>
      <c r="AE1560" s="100">
        <v>6.0735462149453854</v>
      </c>
      <c r="AF1560" s="100">
        <v>0.87596589895770183</v>
      </c>
      <c r="AG1560" s="100">
        <v>22.141103139320734</v>
      </c>
      <c r="AH1560" s="105"/>
      <c r="AI1560" s="100">
        <v>19694.330000000002</v>
      </c>
      <c r="AJ1560" s="100">
        <v>-0.6661821</v>
      </c>
      <c r="AK1560" s="100">
        <v>-132.08000000000001</v>
      </c>
      <c r="AM1560" s="96">
        <v>42509</v>
      </c>
      <c r="AN1560" s="88">
        <f>_xll.BDH($A1560,AN$5,$AM$2,$AM$2)</f>
        <v>0</v>
      </c>
      <c r="AO1560" s="88" t="str">
        <f>IF(V1560&gt;0,_xll.BDH($A1560,AO$5,$AM$2,$AM$2),"#N/A N/A")</f>
        <v>#N/A N/A</v>
      </c>
      <c r="AP1560" s="88" t="str">
        <f>IF(V1560&gt;0,_xll.BDH($A1560,AP$5,$AM$2,$AM$2),"#N/A N/A")</f>
        <v>#N/A N/A</v>
      </c>
      <c r="AQ1560" s="88" t="str">
        <f>IF(V1560&gt;0,_xll.BDH($A1560,AQ$5,$AM$2,$AM$2),"#N/A N/A")</f>
        <v>#N/A N/A</v>
      </c>
      <c r="AR1560" s="88" t="str">
        <f>IF(V1560&gt;0,_xll.BDH($A1560,AR$5,$AM$2,$AM$2),"#N/A N/A")</f>
        <v>#N/A N/A</v>
      </c>
    </row>
    <row r="1561" spans="1:44" ht="15" x14ac:dyDescent="0.25">
      <c r="A1561" s="99" t="s">
        <v>1500</v>
      </c>
      <c r="B1561" s="99" t="s">
        <v>135</v>
      </c>
      <c r="C1561" s="100" t="s">
        <v>7070</v>
      </c>
      <c r="D1561" s="100" t="s">
        <v>5685</v>
      </c>
      <c r="E1561" s="100" t="s">
        <v>37</v>
      </c>
      <c r="F1561" s="100" t="str">
        <f>VLOOKUP(E1561,Issuer!A:B,2,FALSE)</f>
        <v>UB</v>
      </c>
      <c r="G1561" s="100" t="s">
        <v>5732</v>
      </c>
      <c r="H1561" s="100" t="s">
        <v>5682</v>
      </c>
      <c r="I1561" s="102">
        <v>42389</v>
      </c>
      <c r="J1561" s="102">
        <v>42390</v>
      </c>
      <c r="K1561" s="102">
        <v>42915</v>
      </c>
      <c r="L1561" s="102">
        <v>42914</v>
      </c>
      <c r="M1561" s="102" t="s">
        <v>5683</v>
      </c>
      <c r="N1561" s="103">
        <v>0</v>
      </c>
      <c r="O1561" s="102"/>
      <c r="P1561" s="99"/>
      <c r="Q1561" s="103">
        <v>0.33</v>
      </c>
      <c r="R1561" s="103">
        <v>-0.01</v>
      </c>
      <c r="S1561" s="103">
        <v>-2.941176</v>
      </c>
      <c r="T1561" s="104">
        <v>0</v>
      </c>
      <c r="U1561" s="104"/>
      <c r="V1561" s="104">
        <v>0</v>
      </c>
      <c r="W1561" s="104">
        <v>200000</v>
      </c>
      <c r="X1561" s="104">
        <v>10000</v>
      </c>
      <c r="Y1561" s="104">
        <v>16300</v>
      </c>
      <c r="Z1561" s="104">
        <v>16500</v>
      </c>
      <c r="AA1561" s="103">
        <v>1E-4</v>
      </c>
      <c r="AB1561" s="99"/>
      <c r="AC1561" s="100">
        <v>8602.5498010841147</v>
      </c>
      <c r="AD1561" s="100">
        <v>66.175307163388638</v>
      </c>
      <c r="AE1561" s="100">
        <v>12.754490108968799</v>
      </c>
      <c r="AF1561" s="100">
        <v>1.3881021403043095</v>
      </c>
      <c r="AG1561" s="100">
        <v>21.977111718412143</v>
      </c>
      <c r="AH1561" s="105"/>
      <c r="AI1561" s="100">
        <v>19694.330000000002</v>
      </c>
      <c r="AJ1561" s="100">
        <v>-0.6661821</v>
      </c>
      <c r="AK1561" s="100">
        <v>-132.08000000000001</v>
      </c>
      <c r="AM1561" s="96">
        <v>42509</v>
      </c>
      <c r="AN1561" s="88">
        <f>_xll.BDH($A1561,AN$5,$AM$2,$AM$2)</f>
        <v>0</v>
      </c>
      <c r="AO1561" s="88" t="str">
        <f>IF(V1561&gt;0,_xll.BDH($A1561,AO$5,$AM$2,$AM$2),"#N/A N/A")</f>
        <v>#N/A N/A</v>
      </c>
      <c r="AP1561" s="88" t="str">
        <f>IF(V1561&gt;0,_xll.BDH($A1561,AP$5,$AM$2,$AM$2),"#N/A N/A")</f>
        <v>#N/A N/A</v>
      </c>
      <c r="AQ1561" s="88" t="str">
        <f>IF(V1561&gt;0,_xll.BDH($A1561,AQ$5,$AM$2,$AM$2),"#N/A N/A")</f>
        <v>#N/A N/A</v>
      </c>
      <c r="AR1561" s="88" t="str">
        <f>IF(V1561&gt;0,_xll.BDH($A1561,AR$5,$AM$2,$AM$2),"#N/A N/A")</f>
        <v>#N/A N/A</v>
      </c>
    </row>
    <row r="1562" spans="1:44" ht="15" x14ac:dyDescent="0.25">
      <c r="A1562" s="99" t="s">
        <v>1501</v>
      </c>
      <c r="B1562" s="99" t="s">
        <v>123</v>
      </c>
      <c r="C1562" s="100" t="s">
        <v>7082</v>
      </c>
      <c r="D1562" s="100" t="s">
        <v>5718</v>
      </c>
      <c r="E1562" s="100" t="s">
        <v>32</v>
      </c>
      <c r="F1562" s="100" t="str">
        <f>VLOOKUP(E1562,Issuer!A:B,2,FALSE)</f>
        <v>HS</v>
      </c>
      <c r="G1562" s="100" t="s">
        <v>5688</v>
      </c>
      <c r="H1562" s="100" t="s">
        <v>5706</v>
      </c>
      <c r="I1562" s="102">
        <v>42326</v>
      </c>
      <c r="J1562" s="102">
        <v>42327</v>
      </c>
      <c r="K1562" s="102">
        <v>42674</v>
      </c>
      <c r="L1562" s="102">
        <v>42671</v>
      </c>
      <c r="M1562" s="102" t="s">
        <v>5683</v>
      </c>
      <c r="N1562" s="103">
        <v>0</v>
      </c>
      <c r="O1562" s="102"/>
      <c r="P1562" s="99"/>
      <c r="Q1562" s="103">
        <v>1.59</v>
      </c>
      <c r="R1562" s="103">
        <v>0.01</v>
      </c>
      <c r="S1562" s="103">
        <v>0.63291140000000001</v>
      </c>
      <c r="T1562" s="104">
        <v>0</v>
      </c>
      <c r="U1562" s="104"/>
      <c r="V1562" s="104">
        <v>0</v>
      </c>
      <c r="W1562" s="104">
        <v>50000</v>
      </c>
      <c r="X1562" s="104">
        <v>10000</v>
      </c>
      <c r="Y1562" s="104">
        <v>31.48</v>
      </c>
      <c r="Z1562" s="104">
        <v>30.88</v>
      </c>
      <c r="AA1562" s="103">
        <v>0.1</v>
      </c>
      <c r="AB1562" s="99"/>
      <c r="AC1562" s="100">
        <v>-9.7051513346516174</v>
      </c>
      <c r="AD1562" s="100">
        <v>-1.166837625281905E-3</v>
      </c>
      <c r="AE1562" s="100">
        <v>-2.599905151280512E-4</v>
      </c>
      <c r="AF1562" s="100">
        <v>-2.5032595295604323E-3</v>
      </c>
      <c r="AG1562" s="100">
        <v>32.933812178339572</v>
      </c>
      <c r="AH1562" s="105"/>
      <c r="AI1562" s="100">
        <v>16.46</v>
      </c>
      <c r="AJ1562" s="100">
        <v>-1.081731</v>
      </c>
      <c r="AK1562" s="100">
        <v>-0.18</v>
      </c>
      <c r="AM1562" s="96">
        <v>42509</v>
      </c>
      <c r="AN1562" s="88">
        <f>_xll.BDH($A1562,AN$5,$AM$2,$AM$2)</f>
        <v>200</v>
      </c>
      <c r="AO1562" s="88" t="str">
        <f>IF(V1562&gt;0,_xll.BDH($A1562,AO$5,$AM$2,$AM$2),"#N/A N/A")</f>
        <v>#N/A N/A</v>
      </c>
      <c r="AP1562" s="88" t="str">
        <f>IF(V1562&gt;0,_xll.BDH($A1562,AP$5,$AM$2,$AM$2),"#N/A N/A")</f>
        <v>#N/A N/A</v>
      </c>
      <c r="AQ1562" s="88" t="str">
        <f>IF(V1562&gt;0,_xll.BDH($A1562,AQ$5,$AM$2,$AM$2),"#N/A N/A")</f>
        <v>#N/A N/A</v>
      </c>
      <c r="AR1562" s="88" t="str">
        <f>IF(V1562&gt;0,_xll.BDH($A1562,AR$5,$AM$2,$AM$2),"#N/A N/A")</f>
        <v>#N/A N/A</v>
      </c>
    </row>
    <row r="1563" spans="1:44" ht="15" x14ac:dyDescent="0.25">
      <c r="A1563" s="99" t="s">
        <v>1502</v>
      </c>
      <c r="B1563" s="99" t="s">
        <v>135</v>
      </c>
      <c r="C1563" s="100" t="s">
        <v>7072</v>
      </c>
      <c r="D1563" s="100" t="s">
        <v>5685</v>
      </c>
      <c r="E1563" s="100" t="s">
        <v>33</v>
      </c>
      <c r="F1563" s="100" t="str">
        <f>VLOOKUP(E1563,Issuer!A:B,2,FALSE)</f>
        <v>JP</v>
      </c>
      <c r="G1563" s="100" t="s">
        <v>5748</v>
      </c>
      <c r="H1563" s="100" t="s">
        <v>5682</v>
      </c>
      <c r="I1563" s="102">
        <v>42389</v>
      </c>
      <c r="J1563" s="102">
        <v>42390</v>
      </c>
      <c r="K1563" s="102">
        <v>42915</v>
      </c>
      <c r="L1563" s="102">
        <v>42914</v>
      </c>
      <c r="M1563" s="102" t="s">
        <v>5683</v>
      </c>
      <c r="N1563" s="103">
        <v>0</v>
      </c>
      <c r="O1563" s="102"/>
      <c r="P1563" s="99"/>
      <c r="Q1563" s="103">
        <v>0.21299999999999999</v>
      </c>
      <c r="R1563" s="103">
        <v>-8.0000000000000002E-3</v>
      </c>
      <c r="S1563" s="103">
        <v>-3.61991</v>
      </c>
      <c r="T1563" s="104">
        <v>0</v>
      </c>
      <c r="U1563" s="104"/>
      <c r="V1563" s="104">
        <v>0</v>
      </c>
      <c r="W1563" s="104">
        <v>200000</v>
      </c>
      <c r="X1563" s="104">
        <v>10000</v>
      </c>
      <c r="Y1563" s="104">
        <v>17000</v>
      </c>
      <c r="Z1563" s="104">
        <v>17200</v>
      </c>
      <c r="AA1563" s="103">
        <v>1E-4</v>
      </c>
      <c r="AB1563" s="99"/>
      <c r="AC1563" s="100">
        <v>8292.6883068671068</v>
      </c>
      <c r="AD1563" s="100">
        <v>83.260144157143344</v>
      </c>
      <c r="AE1563" s="100">
        <v>13.446666983354639</v>
      </c>
      <c r="AF1563" s="100">
        <v>1.0942418799176112</v>
      </c>
      <c r="AG1563" s="100">
        <v>21.977111718412139</v>
      </c>
      <c r="AH1563" s="105"/>
      <c r="AI1563" s="100">
        <v>19694.330000000002</v>
      </c>
      <c r="AJ1563" s="100">
        <v>-0.6661821</v>
      </c>
      <c r="AK1563" s="100">
        <v>-132.08000000000001</v>
      </c>
      <c r="AM1563" s="96">
        <v>42509</v>
      </c>
      <c r="AN1563" s="88">
        <f>_xll.BDH($A1563,AN$5,$AM$2,$AM$2)</f>
        <v>0</v>
      </c>
      <c r="AO1563" s="88" t="str">
        <f>IF(V1563&gt;0,_xll.BDH($A1563,AO$5,$AM$2,$AM$2),"#N/A N/A")</f>
        <v>#N/A N/A</v>
      </c>
      <c r="AP1563" s="88" t="str">
        <f>IF(V1563&gt;0,_xll.BDH($A1563,AP$5,$AM$2,$AM$2),"#N/A N/A")</f>
        <v>#N/A N/A</v>
      </c>
      <c r="AQ1563" s="88" t="str">
        <f>IF(V1563&gt;0,_xll.BDH($A1563,AQ$5,$AM$2,$AM$2),"#N/A N/A")</f>
        <v>#N/A N/A</v>
      </c>
      <c r="AR1563" s="88" t="str">
        <f>IF(V1563&gt;0,_xll.BDH($A1563,AR$5,$AM$2,$AM$2),"#N/A N/A")</f>
        <v>#N/A N/A</v>
      </c>
    </row>
    <row r="1564" spans="1:44" ht="15" x14ac:dyDescent="0.25">
      <c r="A1564" s="99" t="s">
        <v>1503</v>
      </c>
      <c r="B1564" s="99" t="s">
        <v>421</v>
      </c>
      <c r="C1564" s="100" t="s">
        <v>7071</v>
      </c>
      <c r="D1564" s="100" t="s">
        <v>5991</v>
      </c>
      <c r="E1564" s="100" t="s">
        <v>33</v>
      </c>
      <c r="F1564" s="100" t="str">
        <f>VLOOKUP(E1564,Issuer!A:B,2,FALSE)</f>
        <v>JP</v>
      </c>
      <c r="G1564" s="100" t="s">
        <v>5748</v>
      </c>
      <c r="H1564" s="100" t="s">
        <v>5682</v>
      </c>
      <c r="I1564" s="102">
        <v>42389</v>
      </c>
      <c r="J1564" s="102">
        <v>42390</v>
      </c>
      <c r="K1564" s="102">
        <v>43056</v>
      </c>
      <c r="L1564" s="102">
        <v>43055</v>
      </c>
      <c r="M1564" s="102" t="s">
        <v>5683</v>
      </c>
      <c r="N1564" s="103">
        <v>0</v>
      </c>
      <c r="O1564" s="102"/>
      <c r="P1564" s="99"/>
      <c r="Q1564" s="103">
        <v>8.7999999999999995E-2</v>
      </c>
      <c r="R1564" s="103">
        <v>-5.0000000000000001E-3</v>
      </c>
      <c r="S1564" s="103">
        <v>-5.3763439999999996</v>
      </c>
      <c r="T1564" s="104">
        <v>8820000</v>
      </c>
      <c r="U1564" s="104">
        <v>793675</v>
      </c>
      <c r="V1564" s="104">
        <v>44</v>
      </c>
      <c r="W1564" s="104">
        <v>100000</v>
      </c>
      <c r="X1564" s="104">
        <v>5000</v>
      </c>
      <c r="Y1564" s="104">
        <v>74.38</v>
      </c>
      <c r="Z1564" s="104">
        <v>75.88</v>
      </c>
      <c r="AA1564" s="103">
        <v>0.01</v>
      </c>
      <c r="AB1564" s="99"/>
      <c r="AC1564" s="100">
        <v>79.40934796113828</v>
      </c>
      <c r="AD1564" s="100">
        <v>0.73308411785829608</v>
      </c>
      <c r="AE1564" s="100">
        <v>4.5751576712273249E-2</v>
      </c>
      <c r="AF1564" s="100">
        <v>2.2036375244828005E-3</v>
      </c>
      <c r="AG1564" s="100">
        <v>24.087786445890476</v>
      </c>
      <c r="AH1564" s="105"/>
      <c r="AI1564" s="100">
        <v>83.4</v>
      </c>
      <c r="AJ1564" s="100">
        <v>-0.71428570000000002</v>
      </c>
      <c r="AK1564" s="100">
        <v>-0.6</v>
      </c>
      <c r="AM1564" s="96">
        <v>42509</v>
      </c>
      <c r="AN1564" s="88">
        <f>_xll.BDH($A1564,AN$5,$AM$2,$AM$2)</f>
        <v>3290</v>
      </c>
      <c r="AO1564" s="88">
        <f>IF(V1564&gt;0,_xll.BDH($A1564,AO$5,$AM$2,$AM$2),"#N/A N/A")</f>
        <v>8.9897000000000005E-2</v>
      </c>
      <c r="AP1564" s="88">
        <f>IF(V1564&gt;0,_xll.BDH($A1564,AP$5,$AM$2,$AM$2),"#N/A N/A")</f>
        <v>9.0070999999999998E-2</v>
      </c>
      <c r="AQ1564" s="88">
        <f>IF(V1564&gt;0,_xll.BDH($A1564,AQ$5,$AM$2,$AM$2),"#N/A N/A")</f>
        <v>4335000</v>
      </c>
      <c r="AR1564" s="88">
        <f>IF(V1564&gt;0,_xll.BDH($A1564,AR$5,$AM$2,$AM$2),"#N/A N/A")</f>
        <v>4485000</v>
      </c>
    </row>
    <row r="1565" spans="1:44" ht="15" x14ac:dyDescent="0.25">
      <c r="A1565" s="99" t="s">
        <v>1504</v>
      </c>
      <c r="B1565" s="99" t="s">
        <v>421</v>
      </c>
      <c r="C1565" s="100" t="s">
        <v>7073</v>
      </c>
      <c r="D1565" s="100" t="s">
        <v>5991</v>
      </c>
      <c r="E1565" s="100" t="s">
        <v>33</v>
      </c>
      <c r="F1565" s="100" t="str">
        <f>VLOOKUP(E1565,Issuer!A:B,2,FALSE)</f>
        <v>JP</v>
      </c>
      <c r="G1565" s="100" t="s">
        <v>5748</v>
      </c>
      <c r="H1565" s="100" t="s">
        <v>5682</v>
      </c>
      <c r="I1565" s="102">
        <v>42389</v>
      </c>
      <c r="J1565" s="102">
        <v>42390</v>
      </c>
      <c r="K1565" s="102">
        <v>42783</v>
      </c>
      <c r="L1565" s="102">
        <v>42782</v>
      </c>
      <c r="M1565" s="102" t="s">
        <v>5683</v>
      </c>
      <c r="N1565" s="103">
        <v>0</v>
      </c>
      <c r="O1565" s="102"/>
      <c r="P1565" s="99"/>
      <c r="Q1565" s="103">
        <v>0.13600000000000001</v>
      </c>
      <c r="R1565" s="103">
        <v>-6.0000000000000001E-3</v>
      </c>
      <c r="S1565" s="103">
        <v>-4.225352</v>
      </c>
      <c r="T1565" s="104">
        <v>0</v>
      </c>
      <c r="U1565" s="104"/>
      <c r="V1565" s="104">
        <v>0</v>
      </c>
      <c r="W1565" s="104">
        <v>100000</v>
      </c>
      <c r="X1565" s="104">
        <v>5000</v>
      </c>
      <c r="Y1565" s="104">
        <v>69.38</v>
      </c>
      <c r="Z1565" s="104">
        <v>70.88</v>
      </c>
      <c r="AA1565" s="103">
        <v>0.01</v>
      </c>
      <c r="AB1565" s="99"/>
      <c r="AC1565" s="100">
        <v>92.688997797472709</v>
      </c>
      <c r="AD1565" s="100">
        <v>0.44147159272913516</v>
      </c>
      <c r="AE1565" s="100">
        <v>2.2963116797406594E-2</v>
      </c>
      <c r="AF1565" s="100">
        <v>5.5526706055873233E-3</v>
      </c>
      <c r="AG1565" s="100">
        <v>23.783179591466322</v>
      </c>
      <c r="AH1565" s="105"/>
      <c r="AI1565" s="100">
        <v>83.4</v>
      </c>
      <c r="AJ1565" s="100">
        <v>-0.71428570000000002</v>
      </c>
      <c r="AK1565" s="100">
        <v>-0.6</v>
      </c>
      <c r="AM1565" s="96">
        <v>42509</v>
      </c>
      <c r="AN1565" s="88">
        <f>_xll.BDH($A1565,AN$5,$AM$2,$AM$2)</f>
        <v>40</v>
      </c>
      <c r="AO1565" s="88" t="str">
        <f>IF(V1565&gt;0,_xll.BDH($A1565,AO$5,$AM$2,$AM$2),"#N/A N/A")</f>
        <v>#N/A N/A</v>
      </c>
      <c r="AP1565" s="88" t="str">
        <f>IF(V1565&gt;0,_xll.BDH($A1565,AP$5,$AM$2,$AM$2),"#N/A N/A")</f>
        <v>#N/A N/A</v>
      </c>
      <c r="AQ1565" s="88" t="str">
        <f>IF(V1565&gt;0,_xll.BDH($A1565,AQ$5,$AM$2,$AM$2),"#N/A N/A")</f>
        <v>#N/A N/A</v>
      </c>
      <c r="AR1565" s="88" t="str">
        <f>IF(V1565&gt;0,_xll.BDH($A1565,AR$5,$AM$2,$AM$2),"#N/A N/A")</f>
        <v>#N/A N/A</v>
      </c>
    </row>
    <row r="1566" spans="1:44" ht="15" x14ac:dyDescent="0.25">
      <c r="A1566" s="99" t="s">
        <v>1505</v>
      </c>
      <c r="B1566" s="99" t="s">
        <v>135</v>
      </c>
      <c r="C1566" s="100" t="s">
        <v>7075</v>
      </c>
      <c r="D1566" s="100" t="s">
        <v>5685</v>
      </c>
      <c r="E1566" s="100" t="s">
        <v>36</v>
      </c>
      <c r="F1566" s="100" t="str">
        <f>VLOOKUP(E1566,Issuer!A:B,2,FALSE)</f>
        <v>SG</v>
      </c>
      <c r="G1566" s="100" t="s">
        <v>5690</v>
      </c>
      <c r="H1566" s="100" t="s">
        <v>5682</v>
      </c>
      <c r="I1566" s="102">
        <v>42389</v>
      </c>
      <c r="J1566" s="102">
        <v>42391</v>
      </c>
      <c r="K1566" s="102">
        <v>42733</v>
      </c>
      <c r="L1566" s="102">
        <v>42732</v>
      </c>
      <c r="M1566" s="102" t="s">
        <v>5683</v>
      </c>
      <c r="N1566" s="103">
        <v>0</v>
      </c>
      <c r="O1566" s="102"/>
      <c r="P1566" s="99"/>
      <c r="Q1566" s="103">
        <v>0.14199999999999999</v>
      </c>
      <c r="R1566" s="103">
        <v>-8.9999999999999993E-3</v>
      </c>
      <c r="S1566" s="103">
        <v>-5.9602649999999997</v>
      </c>
      <c r="T1566" s="104">
        <v>20000</v>
      </c>
      <c r="U1566" s="104">
        <v>2840</v>
      </c>
      <c r="V1566" s="104">
        <v>1</v>
      </c>
      <c r="W1566" s="104">
        <v>200000</v>
      </c>
      <c r="X1566" s="104">
        <v>10000</v>
      </c>
      <c r="Y1566" s="104">
        <v>17958</v>
      </c>
      <c r="Z1566" s="104">
        <v>18158</v>
      </c>
      <c r="AA1566" s="103">
        <v>1E-4</v>
      </c>
      <c r="AB1566" s="99"/>
      <c r="AC1566" s="100">
        <v>8848.909689632379</v>
      </c>
      <c r="AD1566" s="100">
        <v>93.86276122149944</v>
      </c>
      <c r="AE1566" s="100">
        <v>6.3151908655399875</v>
      </c>
      <c r="AF1566" s="100">
        <v>0.92943086542281572</v>
      </c>
      <c r="AG1566" s="100">
        <v>22.090767899649165</v>
      </c>
      <c r="AH1566" s="105"/>
      <c r="AI1566" s="100">
        <v>19694.330000000002</v>
      </c>
      <c r="AJ1566" s="100">
        <v>-0.6661821</v>
      </c>
      <c r="AK1566" s="100">
        <v>-132.08000000000001</v>
      </c>
      <c r="AM1566" s="96">
        <v>42509</v>
      </c>
      <c r="AN1566" s="88">
        <f>_xll.BDH($A1566,AN$5,$AM$2,$AM$2)</f>
        <v>100</v>
      </c>
      <c r="AO1566" s="88" t="str">
        <f>IF(V1566&gt;0,_xll.BDH($A1566,AO$5,$AM$2,$AM$2),"#N/A N/A")</f>
        <v>#N/A N/A</v>
      </c>
      <c r="AP1566" s="88">
        <f>IF(V1566&gt;0,_xll.BDH($A1566,AP$5,$AM$2,$AM$2),"#N/A N/A")</f>
        <v>0.14199999999999999</v>
      </c>
      <c r="AQ1566" s="88" t="str">
        <f>IF(V1566&gt;0,_xll.BDH($A1566,AQ$5,$AM$2,$AM$2),"#N/A N/A")</f>
        <v>#N/A N/A</v>
      </c>
      <c r="AR1566" s="88">
        <f>IF(V1566&gt;0,_xll.BDH($A1566,AR$5,$AM$2,$AM$2),"#N/A N/A")</f>
        <v>20000</v>
      </c>
    </row>
    <row r="1567" spans="1:44" ht="15" x14ac:dyDescent="0.25">
      <c r="A1567" s="99" t="s">
        <v>1506</v>
      </c>
      <c r="B1567" s="99" t="s">
        <v>135</v>
      </c>
      <c r="C1567" s="100" t="s">
        <v>7074</v>
      </c>
      <c r="D1567" s="100" t="s">
        <v>5685</v>
      </c>
      <c r="E1567" s="100" t="s">
        <v>35</v>
      </c>
      <c r="F1567" s="100" t="str">
        <f>VLOOKUP(E1567,Issuer!A:B,2,FALSE)</f>
        <v>MB</v>
      </c>
      <c r="G1567" s="100" t="s">
        <v>5744</v>
      </c>
      <c r="H1567" s="100" t="s">
        <v>5706</v>
      </c>
      <c r="I1567" s="102">
        <v>42326</v>
      </c>
      <c r="J1567" s="102">
        <v>42327</v>
      </c>
      <c r="K1567" s="102">
        <v>42520</v>
      </c>
      <c r="L1567" s="102">
        <v>42517</v>
      </c>
      <c r="M1567" s="102" t="s">
        <v>5683</v>
      </c>
      <c r="N1567" s="103">
        <v>0</v>
      </c>
      <c r="O1567" s="102"/>
      <c r="P1567" s="99"/>
      <c r="Q1567" s="103"/>
      <c r="R1567" s="103"/>
      <c r="S1567" s="103"/>
      <c r="T1567" s="104">
        <v>0</v>
      </c>
      <c r="U1567" s="104"/>
      <c r="V1567" s="104">
        <v>0</v>
      </c>
      <c r="W1567" s="104">
        <v>40000</v>
      </c>
      <c r="X1567" s="104">
        <v>10000</v>
      </c>
      <c r="Y1567" s="104">
        <v>24050</v>
      </c>
      <c r="Z1567" s="104">
        <v>23850</v>
      </c>
      <c r="AA1567" s="103">
        <v>6.6666667407844216E-5</v>
      </c>
      <c r="AB1567" s="99"/>
      <c r="AC1567" s="100">
        <v>-14980.792549696995</v>
      </c>
      <c r="AD1567" s="100">
        <v>-3.135943210422131E-5</v>
      </c>
      <c r="AE1567" s="100">
        <v>-2.2172056892342118E-7</v>
      </c>
      <c r="AF1567" s="100">
        <v>-0.29202252455241401</v>
      </c>
      <c r="AG1567" s="100">
        <v>18.140210602667313</v>
      </c>
      <c r="AH1567" s="105"/>
      <c r="AI1567" s="100">
        <v>19694.330000000002</v>
      </c>
      <c r="AJ1567" s="100">
        <v>-0.6661821</v>
      </c>
      <c r="AK1567" s="100">
        <v>-132.08000000000001</v>
      </c>
      <c r="AM1567" s="96">
        <v>42509</v>
      </c>
      <c r="AN1567" s="88">
        <f>_xll.BDH($A1567,AN$5,$AM$2,$AM$2)</f>
        <v>0</v>
      </c>
      <c r="AO1567" s="88" t="str">
        <f>IF(V1567&gt;0,_xll.BDH($A1567,AO$5,$AM$2,$AM$2),"#N/A N/A")</f>
        <v>#N/A N/A</v>
      </c>
      <c r="AP1567" s="88" t="str">
        <f>IF(V1567&gt;0,_xll.BDH($A1567,AP$5,$AM$2,$AM$2),"#N/A N/A")</f>
        <v>#N/A N/A</v>
      </c>
      <c r="AQ1567" s="88" t="str">
        <f>IF(V1567&gt;0,_xll.BDH($A1567,AQ$5,$AM$2,$AM$2),"#N/A N/A")</f>
        <v>#N/A N/A</v>
      </c>
      <c r="AR1567" s="88" t="str">
        <f>IF(V1567&gt;0,_xll.BDH($A1567,AR$5,$AM$2,$AM$2),"#N/A N/A")</f>
        <v>#N/A N/A</v>
      </c>
    </row>
    <row r="1568" spans="1:44" ht="15" x14ac:dyDescent="0.25">
      <c r="A1568" s="99" t="s">
        <v>1507</v>
      </c>
      <c r="B1568" s="99" t="s">
        <v>135</v>
      </c>
      <c r="C1568" s="100" t="s">
        <v>7078</v>
      </c>
      <c r="D1568" s="100" t="s">
        <v>5685</v>
      </c>
      <c r="E1568" s="100" t="s">
        <v>35</v>
      </c>
      <c r="F1568" s="100" t="str">
        <f>VLOOKUP(E1568,Issuer!A:B,2,FALSE)</f>
        <v>MB</v>
      </c>
      <c r="G1568" s="100" t="s">
        <v>5744</v>
      </c>
      <c r="H1568" s="100" t="s">
        <v>5706</v>
      </c>
      <c r="I1568" s="102">
        <v>42326</v>
      </c>
      <c r="J1568" s="102">
        <v>42327</v>
      </c>
      <c r="K1568" s="102">
        <v>42520</v>
      </c>
      <c r="L1568" s="102">
        <v>42517</v>
      </c>
      <c r="M1568" s="102" t="s">
        <v>5683</v>
      </c>
      <c r="N1568" s="103">
        <v>0</v>
      </c>
      <c r="O1568" s="102"/>
      <c r="P1568" s="99"/>
      <c r="Q1568" s="103"/>
      <c r="R1568" s="103"/>
      <c r="S1568" s="103"/>
      <c r="T1568" s="104">
        <v>0</v>
      </c>
      <c r="U1568" s="104"/>
      <c r="V1568" s="104">
        <v>0</v>
      </c>
      <c r="W1568" s="104">
        <v>40000</v>
      </c>
      <c r="X1568" s="104">
        <v>10000</v>
      </c>
      <c r="Y1568" s="104">
        <v>24300</v>
      </c>
      <c r="Z1568" s="104">
        <v>24100</v>
      </c>
      <c r="AA1568" s="103">
        <v>6.6666667407844216E-5</v>
      </c>
      <c r="AB1568" s="99"/>
      <c r="AC1568" s="100">
        <v>-14980.79253576912</v>
      </c>
      <c r="AD1568" s="100">
        <v>-3.9034097028274627E-6</v>
      </c>
      <c r="AE1568" s="100">
        <v>-2.8481687707062999E-8</v>
      </c>
      <c r="AF1568" s="100">
        <v>-0.30868883231549576</v>
      </c>
      <c r="AG1568" s="100">
        <v>18.140210602667462</v>
      </c>
      <c r="AH1568" s="105"/>
      <c r="AI1568" s="100">
        <v>19694.330000000002</v>
      </c>
      <c r="AJ1568" s="100">
        <v>-0.6661821</v>
      </c>
      <c r="AK1568" s="100">
        <v>-132.08000000000001</v>
      </c>
      <c r="AM1568" s="96">
        <v>42509</v>
      </c>
      <c r="AN1568" s="88">
        <f>_xll.BDH($A1568,AN$5,$AM$2,$AM$2)</f>
        <v>0</v>
      </c>
      <c r="AO1568" s="88" t="str">
        <f>IF(V1568&gt;0,_xll.BDH($A1568,AO$5,$AM$2,$AM$2),"#N/A N/A")</f>
        <v>#N/A N/A</v>
      </c>
      <c r="AP1568" s="88" t="str">
        <f>IF(V1568&gt;0,_xll.BDH($A1568,AP$5,$AM$2,$AM$2),"#N/A N/A")</f>
        <v>#N/A N/A</v>
      </c>
      <c r="AQ1568" s="88" t="str">
        <f>IF(V1568&gt;0,_xll.BDH($A1568,AQ$5,$AM$2,$AM$2),"#N/A N/A")</f>
        <v>#N/A N/A</v>
      </c>
      <c r="AR1568" s="88" t="str">
        <f>IF(V1568&gt;0,_xll.BDH($A1568,AR$5,$AM$2,$AM$2),"#N/A N/A")</f>
        <v>#N/A N/A</v>
      </c>
    </row>
    <row r="1569" spans="1:44" ht="15" x14ac:dyDescent="0.25">
      <c r="A1569" s="99" t="s">
        <v>1508</v>
      </c>
      <c r="B1569" s="99" t="s">
        <v>154</v>
      </c>
      <c r="C1569" s="100" t="s">
        <v>7076</v>
      </c>
      <c r="D1569" s="100" t="s">
        <v>5705</v>
      </c>
      <c r="E1569" s="100" t="s">
        <v>32</v>
      </c>
      <c r="F1569" s="100" t="str">
        <f>VLOOKUP(E1569,Issuer!A:B,2,FALSE)</f>
        <v>HS</v>
      </c>
      <c r="G1569" s="100" t="s">
        <v>5688</v>
      </c>
      <c r="H1569" s="100" t="s">
        <v>5706</v>
      </c>
      <c r="I1569" s="102">
        <v>42178</v>
      </c>
      <c r="J1569" s="102">
        <v>42179</v>
      </c>
      <c r="K1569" s="102">
        <v>42520</v>
      </c>
      <c r="L1569" s="102">
        <v>42517</v>
      </c>
      <c r="M1569" s="102" t="s">
        <v>5683</v>
      </c>
      <c r="N1569" s="103">
        <v>0</v>
      </c>
      <c r="O1569" s="102"/>
      <c r="P1569" s="99"/>
      <c r="Q1569" s="103">
        <v>0.61</v>
      </c>
      <c r="R1569" s="103">
        <v>0.01</v>
      </c>
      <c r="S1569" s="103">
        <v>1.6666669999999999</v>
      </c>
      <c r="T1569" s="104">
        <v>0</v>
      </c>
      <c r="U1569" s="104"/>
      <c r="V1569" s="104">
        <v>0</v>
      </c>
      <c r="W1569" s="104">
        <v>68000</v>
      </c>
      <c r="X1569" s="104">
        <v>10000</v>
      </c>
      <c r="Y1569" s="104">
        <v>14088</v>
      </c>
      <c r="Z1569" s="104">
        <v>13888</v>
      </c>
      <c r="AA1569" s="103">
        <v>1E-4</v>
      </c>
      <c r="AB1569" s="99"/>
      <c r="AC1569" s="100">
        <v>-9976.0157647117721</v>
      </c>
      <c r="AD1569" s="100">
        <v>3.4440975713636425E-37</v>
      </c>
      <c r="AE1569" s="100">
        <v>1.9616356693660841E-39</v>
      </c>
      <c r="AF1569" s="100">
        <v>-0.58642536907007836</v>
      </c>
      <c r="AG1569" s="100">
        <v>23.170095432612872</v>
      </c>
      <c r="AH1569" s="105"/>
      <c r="AI1569" s="100">
        <v>8243.2000000000007</v>
      </c>
      <c r="AJ1569" s="100">
        <v>-0.69642130000000002</v>
      </c>
      <c r="AK1569" s="100">
        <v>-57.81</v>
      </c>
      <c r="AM1569" s="96">
        <v>42509</v>
      </c>
      <c r="AN1569" s="88">
        <f>_xll.BDH($A1569,AN$5,$AM$2,$AM$2)</f>
        <v>0</v>
      </c>
      <c r="AO1569" s="88" t="str">
        <f>IF(V1569&gt;0,_xll.BDH($A1569,AO$5,$AM$2,$AM$2),"#N/A N/A")</f>
        <v>#N/A N/A</v>
      </c>
      <c r="AP1569" s="88" t="str">
        <f>IF(V1569&gt;0,_xll.BDH($A1569,AP$5,$AM$2,$AM$2),"#N/A N/A")</f>
        <v>#N/A N/A</v>
      </c>
      <c r="AQ1569" s="88" t="str">
        <f>IF(V1569&gt;0,_xll.BDH($A1569,AQ$5,$AM$2,$AM$2),"#N/A N/A")</f>
        <v>#N/A N/A</v>
      </c>
      <c r="AR1569" s="88" t="str">
        <f>IF(V1569&gt;0,_xll.BDH($A1569,AR$5,$AM$2,$AM$2),"#N/A N/A")</f>
        <v>#N/A N/A</v>
      </c>
    </row>
    <row r="1570" spans="1:44" ht="15" x14ac:dyDescent="0.25">
      <c r="A1570" s="99" t="s">
        <v>1509</v>
      </c>
      <c r="B1570" s="99" t="s">
        <v>315</v>
      </c>
      <c r="C1570" s="100" t="s">
        <v>7079</v>
      </c>
      <c r="D1570" s="100" t="s">
        <v>5879</v>
      </c>
      <c r="E1570" s="100" t="s">
        <v>32</v>
      </c>
      <c r="F1570" s="100" t="str">
        <f>VLOOKUP(E1570,Issuer!A:B,2,FALSE)</f>
        <v>HS</v>
      </c>
      <c r="G1570" s="100" t="s">
        <v>5688</v>
      </c>
      <c r="H1570" s="100" t="s">
        <v>5706</v>
      </c>
      <c r="I1570" s="102">
        <v>42178</v>
      </c>
      <c r="J1570" s="102">
        <v>42179</v>
      </c>
      <c r="K1570" s="102">
        <v>42548</v>
      </c>
      <c r="L1570" s="102">
        <v>42545</v>
      </c>
      <c r="M1570" s="102" t="s">
        <v>5683</v>
      </c>
      <c r="N1570" s="103">
        <v>0</v>
      </c>
      <c r="O1570" s="102"/>
      <c r="P1570" s="99"/>
      <c r="Q1570" s="103">
        <v>0.75</v>
      </c>
      <c r="R1570" s="103">
        <v>0</v>
      </c>
      <c r="S1570" s="103">
        <v>0</v>
      </c>
      <c r="T1570" s="104">
        <v>0</v>
      </c>
      <c r="U1570" s="104"/>
      <c r="V1570" s="104">
        <v>0</v>
      </c>
      <c r="W1570" s="104">
        <v>50000</v>
      </c>
      <c r="X1570" s="104">
        <v>1000</v>
      </c>
      <c r="Y1570" s="104">
        <v>16.18</v>
      </c>
      <c r="Z1570" s="104">
        <v>15.98</v>
      </c>
      <c r="AA1570" s="103">
        <v>0.1</v>
      </c>
      <c r="AB1570" s="99"/>
      <c r="AC1570" s="100">
        <v>-9.9894724777514412</v>
      </c>
      <c r="AD1570" s="100">
        <v>-3.7090810617194013E-10</v>
      </c>
      <c r="AE1570" s="100">
        <v>-1.8307865139617567E-12</v>
      </c>
      <c r="AF1570" s="100">
        <v>-1.9359463173108645E-4</v>
      </c>
      <c r="AG1570" s="100">
        <v>24.509898866538208</v>
      </c>
      <c r="AH1570" s="105"/>
      <c r="AI1570" s="100">
        <v>9.43</v>
      </c>
      <c r="AJ1570" s="100">
        <v>0</v>
      </c>
      <c r="AK1570" s="100">
        <v>0</v>
      </c>
      <c r="AM1570" s="96">
        <v>42509</v>
      </c>
      <c r="AN1570" s="88">
        <f>_xll.BDH($A1570,AN$5,$AM$2,$AM$2)</f>
        <v>0</v>
      </c>
      <c r="AO1570" s="88" t="str">
        <f>IF(V1570&gt;0,_xll.BDH($A1570,AO$5,$AM$2,$AM$2),"#N/A N/A")</f>
        <v>#N/A N/A</v>
      </c>
      <c r="AP1570" s="88" t="str">
        <f>IF(V1570&gt;0,_xll.BDH($A1570,AP$5,$AM$2,$AM$2),"#N/A N/A")</f>
        <v>#N/A N/A</v>
      </c>
      <c r="AQ1570" s="88" t="str">
        <f>IF(V1570&gt;0,_xll.BDH($A1570,AQ$5,$AM$2,$AM$2),"#N/A N/A")</f>
        <v>#N/A N/A</v>
      </c>
      <c r="AR1570" s="88" t="str">
        <f>IF(V1570&gt;0,_xll.BDH($A1570,AR$5,$AM$2,$AM$2),"#N/A N/A")</f>
        <v>#N/A N/A</v>
      </c>
    </row>
    <row r="1571" spans="1:44" ht="15" x14ac:dyDescent="0.25">
      <c r="A1571" s="99" t="s">
        <v>1510</v>
      </c>
      <c r="B1571" s="99" t="s">
        <v>256</v>
      </c>
      <c r="C1571" s="100" t="s">
        <v>7087</v>
      </c>
      <c r="D1571" s="100" t="s">
        <v>5842</v>
      </c>
      <c r="E1571" s="100" t="s">
        <v>32</v>
      </c>
      <c r="F1571" s="100" t="str">
        <f>VLOOKUP(E1571,Issuer!A:B,2,FALSE)</f>
        <v>HS</v>
      </c>
      <c r="G1571" s="100" t="s">
        <v>5688</v>
      </c>
      <c r="H1571" s="100" t="s">
        <v>5706</v>
      </c>
      <c r="I1571" s="102">
        <v>42178</v>
      </c>
      <c r="J1571" s="102">
        <v>42179</v>
      </c>
      <c r="K1571" s="102">
        <v>42562</v>
      </c>
      <c r="L1571" s="102">
        <v>42559</v>
      </c>
      <c r="M1571" s="102" t="s">
        <v>5683</v>
      </c>
      <c r="N1571" s="103">
        <v>0</v>
      </c>
      <c r="O1571" s="102"/>
      <c r="P1571" s="99"/>
      <c r="Q1571" s="103">
        <v>0.83</v>
      </c>
      <c r="R1571" s="103">
        <v>0</v>
      </c>
      <c r="S1571" s="103">
        <v>0</v>
      </c>
      <c r="T1571" s="104">
        <v>0</v>
      </c>
      <c r="U1571" s="104"/>
      <c r="V1571" s="104">
        <v>0</v>
      </c>
      <c r="W1571" s="104">
        <v>40000</v>
      </c>
      <c r="X1571" s="104">
        <v>2000</v>
      </c>
      <c r="Y1571" s="104">
        <v>17.88</v>
      </c>
      <c r="Z1571" s="104">
        <v>17.68</v>
      </c>
      <c r="AA1571" s="103">
        <v>0.1</v>
      </c>
      <c r="AB1571" s="99"/>
      <c r="AC1571" s="100">
        <v>-9.9856953641960295</v>
      </c>
      <c r="AD1571" s="100">
        <v>-2.188678146648123E-7</v>
      </c>
      <c r="AE1571" s="100">
        <v>-8.2113054193993504E-9</v>
      </c>
      <c r="AF1571" s="100">
        <v>-2.1834250979539617E-4</v>
      </c>
      <c r="AG1571" s="100">
        <v>24.661313066515035</v>
      </c>
      <c r="AH1571" s="105"/>
      <c r="AI1571" s="100">
        <v>10.76</v>
      </c>
      <c r="AJ1571" s="100">
        <v>0</v>
      </c>
      <c r="AK1571" s="100">
        <v>0</v>
      </c>
      <c r="AM1571" s="96">
        <v>42509</v>
      </c>
      <c r="AN1571" s="88">
        <f>_xll.BDH($A1571,AN$5,$AM$2,$AM$2)</f>
        <v>0</v>
      </c>
      <c r="AO1571" s="88" t="str">
        <f>IF(V1571&gt;0,_xll.BDH($A1571,AO$5,$AM$2,$AM$2),"#N/A N/A")</f>
        <v>#N/A N/A</v>
      </c>
      <c r="AP1571" s="88" t="str">
        <f>IF(V1571&gt;0,_xll.BDH($A1571,AP$5,$AM$2,$AM$2),"#N/A N/A")</f>
        <v>#N/A N/A</v>
      </c>
      <c r="AQ1571" s="88" t="str">
        <f>IF(V1571&gt;0,_xll.BDH($A1571,AQ$5,$AM$2,$AM$2),"#N/A N/A")</f>
        <v>#N/A N/A</v>
      </c>
      <c r="AR1571" s="88" t="str">
        <f>IF(V1571&gt;0,_xll.BDH($A1571,AR$5,$AM$2,$AM$2),"#N/A N/A")</f>
        <v>#N/A N/A</v>
      </c>
    </row>
    <row r="1572" spans="1:44" ht="15" x14ac:dyDescent="0.25">
      <c r="A1572" s="99" t="s">
        <v>1511</v>
      </c>
      <c r="B1572" s="99" t="s">
        <v>154</v>
      </c>
      <c r="C1572" s="100" t="s">
        <v>7083</v>
      </c>
      <c r="D1572" s="100" t="s">
        <v>5705</v>
      </c>
      <c r="E1572" s="100" t="s">
        <v>37</v>
      </c>
      <c r="F1572" s="100" t="str">
        <f>VLOOKUP(E1572,Issuer!A:B,2,FALSE)</f>
        <v>UB</v>
      </c>
      <c r="G1572" s="100" t="s">
        <v>5732</v>
      </c>
      <c r="H1572" s="100" t="s">
        <v>5682</v>
      </c>
      <c r="I1572" s="102">
        <v>42390</v>
      </c>
      <c r="J1572" s="102">
        <v>42391</v>
      </c>
      <c r="K1572" s="102">
        <v>42671</v>
      </c>
      <c r="L1572" s="102">
        <v>42670</v>
      </c>
      <c r="M1572" s="102" t="s">
        <v>5683</v>
      </c>
      <c r="N1572" s="103">
        <v>0</v>
      </c>
      <c r="O1572" s="102"/>
      <c r="P1572" s="99"/>
      <c r="Q1572" s="103">
        <v>9.7000000000000003E-2</v>
      </c>
      <c r="R1572" s="103">
        <v>-2E-3</v>
      </c>
      <c r="S1572" s="103">
        <v>-2.0202019999999998</v>
      </c>
      <c r="T1572" s="104">
        <v>0</v>
      </c>
      <c r="U1572" s="104"/>
      <c r="V1572" s="104">
        <v>0</v>
      </c>
      <c r="W1572" s="104">
        <v>200000</v>
      </c>
      <c r="X1572" s="104">
        <v>10000</v>
      </c>
      <c r="Y1572" s="104">
        <v>7050</v>
      </c>
      <c r="Z1572" s="104">
        <v>7250</v>
      </c>
      <c r="AA1572" s="103">
        <v>1E-4</v>
      </c>
      <c r="AB1572" s="99"/>
      <c r="AC1572" s="100">
        <v>8641.0588975843639</v>
      </c>
      <c r="AD1572" s="100">
        <v>96.676426735656094</v>
      </c>
      <c r="AE1572" s="100">
        <v>3.4683202487589488</v>
      </c>
      <c r="AF1572" s="100">
        <v>1.1271196273581727</v>
      </c>
      <c r="AG1572" s="100">
        <v>28.132091311095408</v>
      </c>
      <c r="AH1572" s="105"/>
      <c r="AI1572" s="100">
        <v>8243.2000000000007</v>
      </c>
      <c r="AJ1572" s="100">
        <v>-0.69642130000000002</v>
      </c>
      <c r="AK1572" s="100">
        <v>-57.81</v>
      </c>
      <c r="AM1572" s="96">
        <v>42509</v>
      </c>
      <c r="AN1572" s="88">
        <f>_xll.BDH($A1572,AN$5,$AM$2,$AM$2)</f>
        <v>470</v>
      </c>
      <c r="AO1572" s="88" t="str">
        <f>IF(V1572&gt;0,_xll.BDH($A1572,AO$5,$AM$2,$AM$2),"#N/A N/A")</f>
        <v>#N/A N/A</v>
      </c>
      <c r="AP1572" s="88" t="str">
        <f>IF(V1572&gt;0,_xll.BDH($A1572,AP$5,$AM$2,$AM$2),"#N/A N/A")</f>
        <v>#N/A N/A</v>
      </c>
      <c r="AQ1572" s="88" t="str">
        <f>IF(V1572&gt;0,_xll.BDH($A1572,AQ$5,$AM$2,$AM$2),"#N/A N/A")</f>
        <v>#N/A N/A</v>
      </c>
      <c r="AR1572" s="88" t="str">
        <f>IF(V1572&gt;0,_xll.BDH($A1572,AR$5,$AM$2,$AM$2),"#N/A N/A")</f>
        <v>#N/A N/A</v>
      </c>
    </row>
    <row r="1573" spans="1:44" ht="15" x14ac:dyDescent="0.25">
      <c r="A1573" s="99" t="s">
        <v>1512</v>
      </c>
      <c r="B1573" s="99" t="s">
        <v>154</v>
      </c>
      <c r="C1573" s="100" t="s">
        <v>7081</v>
      </c>
      <c r="D1573" s="100" t="s">
        <v>5705</v>
      </c>
      <c r="E1573" s="100" t="s">
        <v>37</v>
      </c>
      <c r="F1573" s="100" t="str">
        <f>VLOOKUP(E1573,Issuer!A:B,2,FALSE)</f>
        <v>UB</v>
      </c>
      <c r="G1573" s="100" t="s">
        <v>5732</v>
      </c>
      <c r="H1573" s="100" t="s">
        <v>5682</v>
      </c>
      <c r="I1573" s="102">
        <v>42390</v>
      </c>
      <c r="J1573" s="102">
        <v>42391</v>
      </c>
      <c r="K1573" s="102">
        <v>42761</v>
      </c>
      <c r="L1573" s="102">
        <v>42760</v>
      </c>
      <c r="M1573" s="102" t="s">
        <v>5683</v>
      </c>
      <c r="N1573" s="103">
        <v>0</v>
      </c>
      <c r="O1573" s="102"/>
      <c r="P1573" s="99"/>
      <c r="Q1573" s="103">
        <v>0.157</v>
      </c>
      <c r="R1573" s="103">
        <v>-5.0000000000000001E-3</v>
      </c>
      <c r="S1573" s="103">
        <v>-3.0864199999999999</v>
      </c>
      <c r="T1573" s="104">
        <v>0</v>
      </c>
      <c r="U1573" s="104"/>
      <c r="V1573" s="104">
        <v>0</v>
      </c>
      <c r="W1573" s="104">
        <v>200000</v>
      </c>
      <c r="X1573" s="104">
        <v>10000</v>
      </c>
      <c r="Y1573" s="104">
        <v>6550</v>
      </c>
      <c r="Z1573" s="104">
        <v>6750</v>
      </c>
      <c r="AA1573" s="103">
        <v>1E-4</v>
      </c>
      <c r="AB1573" s="99"/>
      <c r="AC1573" s="100">
        <v>9108.3077867371321</v>
      </c>
      <c r="AD1573" s="100">
        <v>43.781186888194796</v>
      </c>
      <c r="AE1573" s="100">
        <v>2.7147647418380689</v>
      </c>
      <c r="AF1573" s="100">
        <v>0.86258947686590115</v>
      </c>
      <c r="AG1573" s="100">
        <v>28.781492861180684</v>
      </c>
      <c r="AH1573" s="105"/>
      <c r="AI1573" s="100">
        <v>8243.2000000000007</v>
      </c>
      <c r="AJ1573" s="100">
        <v>-0.69642130000000002</v>
      </c>
      <c r="AK1573" s="100">
        <v>-57.81</v>
      </c>
      <c r="AM1573" s="96">
        <v>42509</v>
      </c>
      <c r="AN1573" s="88">
        <f>_xll.BDH($A1573,AN$5,$AM$2,$AM$2)</f>
        <v>0</v>
      </c>
      <c r="AO1573" s="88" t="str">
        <f>IF(V1573&gt;0,_xll.BDH($A1573,AO$5,$AM$2,$AM$2),"#N/A N/A")</f>
        <v>#N/A N/A</v>
      </c>
      <c r="AP1573" s="88" t="str">
        <f>IF(V1573&gt;0,_xll.BDH($A1573,AP$5,$AM$2,$AM$2),"#N/A N/A")</f>
        <v>#N/A N/A</v>
      </c>
      <c r="AQ1573" s="88" t="str">
        <f>IF(V1573&gt;0,_xll.BDH($A1573,AQ$5,$AM$2,$AM$2),"#N/A N/A")</f>
        <v>#N/A N/A</v>
      </c>
      <c r="AR1573" s="88" t="str">
        <f>IF(V1573&gt;0,_xll.BDH($A1573,AR$5,$AM$2,$AM$2),"#N/A N/A")</f>
        <v>#N/A N/A</v>
      </c>
    </row>
    <row r="1574" spans="1:44" ht="15" x14ac:dyDescent="0.25">
      <c r="A1574" s="99" t="s">
        <v>1513</v>
      </c>
      <c r="B1574" s="99" t="s">
        <v>135</v>
      </c>
      <c r="C1574" s="100" t="s">
        <v>7086</v>
      </c>
      <c r="D1574" s="100" t="s">
        <v>5685</v>
      </c>
      <c r="E1574" s="100" t="s">
        <v>31</v>
      </c>
      <c r="F1574" s="100" t="str">
        <f>VLOOKUP(E1574,Issuer!A:B,2,FALSE)</f>
        <v>BP</v>
      </c>
      <c r="G1574" s="100" t="s">
        <v>5721</v>
      </c>
      <c r="H1574" s="100" t="s">
        <v>5706</v>
      </c>
      <c r="I1574" s="102">
        <v>42326</v>
      </c>
      <c r="J1574" s="102">
        <v>42327</v>
      </c>
      <c r="K1574" s="102">
        <v>42520</v>
      </c>
      <c r="L1574" s="102">
        <v>42517</v>
      </c>
      <c r="M1574" s="102" t="s">
        <v>5683</v>
      </c>
      <c r="N1574" s="103">
        <v>0</v>
      </c>
      <c r="O1574" s="102"/>
      <c r="P1574" s="99"/>
      <c r="Q1574" s="103">
        <v>0.35</v>
      </c>
      <c r="R1574" s="103">
        <v>0.01</v>
      </c>
      <c r="S1574" s="103">
        <v>2.941176</v>
      </c>
      <c r="T1574" s="104">
        <v>0</v>
      </c>
      <c r="U1574" s="104"/>
      <c r="V1574" s="104">
        <v>0</v>
      </c>
      <c r="W1574" s="104">
        <v>200000</v>
      </c>
      <c r="X1574" s="104">
        <v>10000</v>
      </c>
      <c r="Y1574" s="104">
        <v>23100</v>
      </c>
      <c r="Z1574" s="104">
        <v>22900</v>
      </c>
      <c r="AA1574" s="103">
        <v>1E-4</v>
      </c>
      <c r="AB1574" s="99"/>
      <c r="AC1574" s="100">
        <v>-9987.2088888665876</v>
      </c>
      <c r="AD1574" s="100">
        <v>-2.0962336074661071E-2</v>
      </c>
      <c r="AE1574" s="100">
        <v>-2.2332249668303314E-4</v>
      </c>
      <c r="AF1574" s="100">
        <v>-0.34303580376013576</v>
      </c>
      <c r="AG1574" s="100">
        <v>18.140210602667462</v>
      </c>
      <c r="AH1574" s="105"/>
      <c r="AI1574" s="100">
        <v>19694.330000000002</v>
      </c>
      <c r="AJ1574" s="100">
        <v>-0.6661821</v>
      </c>
      <c r="AK1574" s="100">
        <v>-132.08000000000001</v>
      </c>
      <c r="AM1574" s="96">
        <v>42509</v>
      </c>
      <c r="AN1574" s="88">
        <f>_xll.BDH($A1574,AN$5,$AM$2,$AM$2)</f>
        <v>2090</v>
      </c>
      <c r="AO1574" s="88" t="str">
        <f>IF(V1574&gt;0,_xll.BDH($A1574,AO$5,$AM$2,$AM$2),"#N/A N/A")</f>
        <v>#N/A N/A</v>
      </c>
      <c r="AP1574" s="88" t="str">
        <f>IF(V1574&gt;0,_xll.BDH($A1574,AP$5,$AM$2,$AM$2),"#N/A N/A")</f>
        <v>#N/A N/A</v>
      </c>
      <c r="AQ1574" s="88" t="str">
        <f>IF(V1574&gt;0,_xll.BDH($A1574,AQ$5,$AM$2,$AM$2),"#N/A N/A")</f>
        <v>#N/A N/A</v>
      </c>
      <c r="AR1574" s="88" t="str">
        <f>IF(V1574&gt;0,_xll.BDH($A1574,AR$5,$AM$2,$AM$2),"#N/A N/A")</f>
        <v>#N/A N/A</v>
      </c>
    </row>
    <row r="1575" spans="1:44" ht="15" x14ac:dyDescent="0.25">
      <c r="A1575" s="99" t="s">
        <v>1514</v>
      </c>
      <c r="B1575" s="99" t="s">
        <v>135</v>
      </c>
      <c r="C1575" s="100" t="s">
        <v>7084</v>
      </c>
      <c r="D1575" s="100" t="s">
        <v>5685</v>
      </c>
      <c r="E1575" s="100" t="s">
        <v>37</v>
      </c>
      <c r="F1575" s="100" t="str">
        <f>VLOOKUP(E1575,Issuer!A:B,2,FALSE)</f>
        <v>UB</v>
      </c>
      <c r="G1575" s="100" t="s">
        <v>5732</v>
      </c>
      <c r="H1575" s="100" t="s">
        <v>5682</v>
      </c>
      <c r="I1575" s="102">
        <v>42390</v>
      </c>
      <c r="J1575" s="102">
        <v>42391</v>
      </c>
      <c r="K1575" s="102">
        <v>42761</v>
      </c>
      <c r="L1575" s="102">
        <v>42760</v>
      </c>
      <c r="M1575" s="102" t="s">
        <v>5683</v>
      </c>
      <c r="N1575" s="103">
        <v>0</v>
      </c>
      <c r="O1575" s="102"/>
      <c r="P1575" s="99"/>
      <c r="Q1575" s="103">
        <v>0.14499999999999999</v>
      </c>
      <c r="R1575" s="103">
        <v>-8.0000000000000002E-3</v>
      </c>
      <c r="S1575" s="103">
        <v>-5.228758</v>
      </c>
      <c r="T1575" s="104">
        <v>0</v>
      </c>
      <c r="U1575" s="104"/>
      <c r="V1575" s="104">
        <v>0</v>
      </c>
      <c r="W1575" s="104">
        <v>200000</v>
      </c>
      <c r="X1575" s="104">
        <v>10000</v>
      </c>
      <c r="Y1575" s="104">
        <v>17950</v>
      </c>
      <c r="Z1575" s="104">
        <v>18150</v>
      </c>
      <c r="AA1575" s="103">
        <v>1E-4</v>
      </c>
      <c r="AB1575" s="99"/>
      <c r="AC1575" s="100">
        <v>8900.0376221646475</v>
      </c>
      <c r="AD1575" s="100">
        <v>83.42614803381619</v>
      </c>
      <c r="AE1575" s="100">
        <v>6.0065955048444382</v>
      </c>
      <c r="AF1575" s="100">
        <v>0.77882522030371193</v>
      </c>
      <c r="AG1575" s="100">
        <v>22.141103139320734</v>
      </c>
      <c r="AH1575" s="105"/>
      <c r="AI1575" s="100">
        <v>19694.330000000002</v>
      </c>
      <c r="AJ1575" s="100">
        <v>-0.6661821</v>
      </c>
      <c r="AK1575" s="100">
        <v>-132.08000000000001</v>
      </c>
      <c r="AM1575" s="96">
        <v>42509</v>
      </c>
      <c r="AN1575" s="88">
        <f>_xll.BDH($A1575,AN$5,$AM$2,$AM$2)</f>
        <v>700</v>
      </c>
      <c r="AO1575" s="88" t="str">
        <f>IF(V1575&gt;0,_xll.BDH($A1575,AO$5,$AM$2,$AM$2),"#N/A N/A")</f>
        <v>#N/A N/A</v>
      </c>
      <c r="AP1575" s="88" t="str">
        <f>IF(V1575&gt;0,_xll.BDH($A1575,AP$5,$AM$2,$AM$2),"#N/A N/A")</f>
        <v>#N/A N/A</v>
      </c>
      <c r="AQ1575" s="88" t="str">
        <f>IF(V1575&gt;0,_xll.BDH($A1575,AQ$5,$AM$2,$AM$2),"#N/A N/A")</f>
        <v>#N/A N/A</v>
      </c>
      <c r="AR1575" s="88" t="str">
        <f>IF(V1575&gt;0,_xll.BDH($A1575,AR$5,$AM$2,$AM$2),"#N/A N/A")</f>
        <v>#N/A N/A</v>
      </c>
    </row>
    <row r="1576" spans="1:44" ht="15" x14ac:dyDescent="0.25">
      <c r="A1576" s="99" t="s">
        <v>1515</v>
      </c>
      <c r="B1576" s="99" t="s">
        <v>141</v>
      </c>
      <c r="C1576" s="100" t="s">
        <v>7085</v>
      </c>
      <c r="D1576" s="100" t="s">
        <v>5699</v>
      </c>
      <c r="E1576" s="100" t="s">
        <v>33</v>
      </c>
      <c r="F1576" s="100" t="str">
        <f>VLOOKUP(E1576,Issuer!A:B,2,FALSE)</f>
        <v>JP</v>
      </c>
      <c r="G1576" s="100" t="s">
        <v>5748</v>
      </c>
      <c r="H1576" s="100" t="s">
        <v>5706</v>
      </c>
      <c r="I1576" s="102">
        <v>42326</v>
      </c>
      <c r="J1576" s="102">
        <v>42327</v>
      </c>
      <c r="K1576" s="102">
        <v>42720</v>
      </c>
      <c r="L1576" s="102">
        <v>42719</v>
      </c>
      <c r="M1576" s="102" t="s">
        <v>5683</v>
      </c>
      <c r="N1576" s="103">
        <v>0</v>
      </c>
      <c r="O1576" s="102"/>
      <c r="P1576" s="99"/>
      <c r="Q1576" s="103">
        <v>0.26</v>
      </c>
      <c r="R1576" s="103">
        <v>3.6999999999999998E-2</v>
      </c>
      <c r="S1576" s="103">
        <v>16.591930000000001</v>
      </c>
      <c r="T1576" s="104">
        <v>633000</v>
      </c>
      <c r="U1576" s="104">
        <v>163095</v>
      </c>
      <c r="V1576" s="104">
        <v>4</v>
      </c>
      <c r="W1576" s="104">
        <v>100000</v>
      </c>
      <c r="X1576" s="104">
        <v>1000</v>
      </c>
      <c r="Y1576" s="104">
        <v>180.88</v>
      </c>
      <c r="Z1576" s="104">
        <v>178.88</v>
      </c>
      <c r="AA1576" s="103">
        <v>0.01</v>
      </c>
      <c r="AB1576" s="99"/>
      <c r="AC1576" s="100">
        <v>-102.32637357274373</v>
      </c>
      <c r="AD1576" s="100">
        <v>-1.6676687240445884E-3</v>
      </c>
      <c r="AE1576" s="100">
        <v>-1.5437984374420241E-2</v>
      </c>
      <c r="AF1576" s="100">
        <v>3.12357828766314E-3</v>
      </c>
      <c r="AG1576" s="100">
        <v>27.591637549323337</v>
      </c>
      <c r="AH1576" s="105"/>
      <c r="AI1576" s="100">
        <v>157.19999999999999</v>
      </c>
      <c r="AJ1576" s="100">
        <v>-2.4208569999999998</v>
      </c>
      <c r="AK1576" s="100">
        <v>-3.9</v>
      </c>
      <c r="AM1576" s="96">
        <v>42509</v>
      </c>
      <c r="AN1576" s="88">
        <f>_xll.BDH($A1576,AN$5,$AM$2,$AM$2)</f>
        <v>1043</v>
      </c>
      <c r="AO1576" s="88">
        <f>IF(V1576&gt;0,_xll.BDH($A1576,AO$5,$AM$2,$AM$2),"#N/A N/A")</f>
        <v>0.26045499999999999</v>
      </c>
      <c r="AP1576" s="88">
        <f>IF(V1576&gt;0,_xll.BDH($A1576,AP$5,$AM$2,$AM$2),"#N/A N/A")</f>
        <v>0.25750000000000001</v>
      </c>
      <c r="AQ1576" s="88">
        <f>IF(V1576&gt;0,_xll.BDH($A1576,AQ$5,$AM$2,$AM$2),"#N/A N/A")</f>
        <v>33000</v>
      </c>
      <c r="AR1576" s="88">
        <f>IF(V1576&gt;0,_xll.BDH($A1576,AR$5,$AM$2,$AM$2),"#N/A N/A")</f>
        <v>600000</v>
      </c>
    </row>
    <row r="1577" spans="1:44" ht="15" x14ac:dyDescent="0.25">
      <c r="A1577" s="99" t="s">
        <v>1516</v>
      </c>
      <c r="B1577" s="99" t="s">
        <v>135</v>
      </c>
      <c r="C1577" s="100" t="s">
        <v>7088</v>
      </c>
      <c r="D1577" s="100" t="s">
        <v>5685</v>
      </c>
      <c r="E1577" s="100" t="s">
        <v>37</v>
      </c>
      <c r="F1577" s="100" t="str">
        <f>VLOOKUP(E1577,Issuer!A:B,2,FALSE)</f>
        <v>UB</v>
      </c>
      <c r="G1577" s="100" t="s">
        <v>5732</v>
      </c>
      <c r="H1577" s="108" t="s">
        <v>5682</v>
      </c>
      <c r="I1577" s="109">
        <v>42390</v>
      </c>
      <c r="J1577" s="109">
        <v>42391</v>
      </c>
      <c r="K1577" s="109">
        <v>42793</v>
      </c>
      <c r="L1577" s="109">
        <v>42790</v>
      </c>
      <c r="M1577" s="109" t="s">
        <v>5683</v>
      </c>
      <c r="N1577" s="110">
        <v>0</v>
      </c>
      <c r="O1577" s="111"/>
      <c r="P1577" s="99"/>
      <c r="Q1577" s="110">
        <v>0.17100000000000001</v>
      </c>
      <c r="R1577" s="110">
        <v>-8.9999999999999993E-3</v>
      </c>
      <c r="S1577" s="110">
        <v>-5</v>
      </c>
      <c r="T1577" s="112">
        <v>0</v>
      </c>
      <c r="U1577" s="112"/>
      <c r="V1577" s="104">
        <v>0</v>
      </c>
      <c r="W1577" s="112">
        <v>200000</v>
      </c>
      <c r="X1577" s="112">
        <v>10000</v>
      </c>
      <c r="Y1577" s="112">
        <v>17500</v>
      </c>
      <c r="Z1577" s="112">
        <v>17750</v>
      </c>
      <c r="AA1577" s="110">
        <v>8.3333332440815866E-5</v>
      </c>
      <c r="AB1577" s="99"/>
      <c r="AC1577" s="100">
        <v>10906.840588528328</v>
      </c>
      <c r="AD1577" s="100">
        <v>76.985536436109911</v>
      </c>
      <c r="AE1577" s="100">
        <v>5.8588939402956566</v>
      </c>
      <c r="AF1577" s="100">
        <v>0.81503132077412088</v>
      </c>
      <c r="AG1577" s="100">
        <v>22.147313734506206</v>
      </c>
      <c r="AH1577" s="105"/>
      <c r="AI1577" s="100">
        <v>19694.330000000002</v>
      </c>
      <c r="AJ1577" s="100">
        <v>-0.6661821</v>
      </c>
      <c r="AK1577" s="100">
        <v>-132.08000000000001</v>
      </c>
      <c r="AM1577" s="96">
        <v>42509</v>
      </c>
      <c r="AN1577" s="88">
        <f>_xll.BDH($A1577,AN$5,$AM$2,$AM$2)</f>
        <v>0</v>
      </c>
      <c r="AO1577" s="88" t="str">
        <f>IF(V1577&gt;0,_xll.BDH($A1577,AO$5,$AM$2,$AM$2),"#N/A N/A")</f>
        <v>#N/A N/A</v>
      </c>
      <c r="AP1577" s="88" t="str">
        <f>IF(V1577&gt;0,_xll.BDH($A1577,AP$5,$AM$2,$AM$2),"#N/A N/A")</f>
        <v>#N/A N/A</v>
      </c>
      <c r="AQ1577" s="88" t="str">
        <f>IF(V1577&gt;0,_xll.BDH($A1577,AQ$5,$AM$2,$AM$2),"#N/A N/A")</f>
        <v>#N/A N/A</v>
      </c>
      <c r="AR1577" s="88" t="str">
        <f>IF(V1577&gt;0,_xll.BDH($A1577,AR$5,$AM$2,$AM$2),"#N/A N/A")</f>
        <v>#N/A N/A</v>
      </c>
    </row>
    <row r="1578" spans="1:44" ht="15" x14ac:dyDescent="0.25">
      <c r="A1578" s="99" t="s">
        <v>1517</v>
      </c>
      <c r="B1578" s="99" t="s">
        <v>256</v>
      </c>
      <c r="C1578" s="100" t="s">
        <v>7095</v>
      </c>
      <c r="D1578" s="100" t="s">
        <v>5842</v>
      </c>
      <c r="E1578" s="100" t="s">
        <v>33</v>
      </c>
      <c r="F1578" s="100" t="str">
        <f>VLOOKUP(E1578,Issuer!A:B,2,FALSE)</f>
        <v>JP</v>
      </c>
      <c r="G1578" s="100" t="s">
        <v>5748</v>
      </c>
      <c r="H1578" s="108" t="s">
        <v>5682</v>
      </c>
      <c r="I1578" s="109">
        <v>42390</v>
      </c>
      <c r="J1578" s="109">
        <v>42391</v>
      </c>
      <c r="K1578" s="109">
        <v>42846</v>
      </c>
      <c r="L1578" s="109">
        <v>42845</v>
      </c>
      <c r="M1578" s="109" t="s">
        <v>5683</v>
      </c>
      <c r="N1578" s="110">
        <v>0</v>
      </c>
      <c r="O1578" s="111"/>
      <c r="P1578" s="99"/>
      <c r="Q1578" s="110">
        <v>0.184</v>
      </c>
      <c r="R1578" s="110">
        <v>-2E-3</v>
      </c>
      <c r="S1578" s="110">
        <v>-1.075269</v>
      </c>
      <c r="T1578" s="112">
        <v>0</v>
      </c>
      <c r="U1578" s="112"/>
      <c r="V1578" s="104">
        <v>0</v>
      </c>
      <c r="W1578" s="112">
        <v>80000</v>
      </c>
      <c r="X1578" s="112">
        <v>200</v>
      </c>
      <c r="Y1578" s="112">
        <v>8.8800000000000008</v>
      </c>
      <c r="Z1578" s="112">
        <v>9.08</v>
      </c>
      <c r="AA1578" s="110">
        <v>0.1</v>
      </c>
      <c r="AB1578" s="99"/>
      <c r="AC1578" s="100">
        <v>9.2421435958827995</v>
      </c>
      <c r="AD1578" s="100">
        <v>3.7583960586613022E-2</v>
      </c>
      <c r="AE1578" s="100">
        <v>3.0192647502765776E-3</v>
      </c>
      <c r="AF1578" s="100">
        <v>5.6721304766392457E-4</v>
      </c>
      <c r="AG1578" s="100">
        <v>25.157042503340541</v>
      </c>
      <c r="AH1578" s="105"/>
      <c r="AI1578" s="100">
        <v>10.76</v>
      </c>
      <c r="AJ1578" s="100">
        <v>0</v>
      </c>
      <c r="AK1578" s="100">
        <v>0</v>
      </c>
      <c r="AM1578" s="96">
        <v>42509</v>
      </c>
      <c r="AN1578" s="88">
        <f>_xll.BDH($A1578,AN$5,$AM$2,$AM$2)</f>
        <v>2</v>
      </c>
      <c r="AO1578" s="88" t="str">
        <f>IF(V1578&gt;0,_xll.BDH($A1578,AO$5,$AM$2,$AM$2),"#N/A N/A")</f>
        <v>#N/A N/A</v>
      </c>
      <c r="AP1578" s="88" t="str">
        <f>IF(V1578&gt;0,_xll.BDH($A1578,AP$5,$AM$2,$AM$2),"#N/A N/A")</f>
        <v>#N/A N/A</v>
      </c>
      <c r="AQ1578" s="88" t="str">
        <f>IF(V1578&gt;0,_xll.BDH($A1578,AQ$5,$AM$2,$AM$2),"#N/A N/A")</f>
        <v>#N/A N/A</v>
      </c>
      <c r="AR1578" s="88" t="str">
        <f>IF(V1578&gt;0,_xll.BDH($A1578,AR$5,$AM$2,$AM$2),"#N/A N/A")</f>
        <v>#N/A N/A</v>
      </c>
    </row>
    <row r="1579" spans="1:44" ht="15" x14ac:dyDescent="0.25">
      <c r="A1579" s="99" t="s">
        <v>1518</v>
      </c>
      <c r="B1579" s="99" t="s">
        <v>256</v>
      </c>
      <c r="C1579" s="100" t="s">
        <v>7102</v>
      </c>
      <c r="D1579" s="100" t="s">
        <v>5842</v>
      </c>
      <c r="E1579" s="100" t="s">
        <v>33</v>
      </c>
      <c r="F1579" s="100" t="str">
        <f>VLOOKUP(E1579,Issuer!A:B,2,FALSE)</f>
        <v>JP</v>
      </c>
      <c r="G1579" s="100" t="s">
        <v>5748</v>
      </c>
      <c r="H1579" s="108" t="s">
        <v>5682</v>
      </c>
      <c r="I1579" s="109">
        <v>42390</v>
      </c>
      <c r="J1579" s="109">
        <v>42391</v>
      </c>
      <c r="K1579" s="109">
        <v>42783</v>
      </c>
      <c r="L1579" s="109">
        <v>42782</v>
      </c>
      <c r="M1579" s="109" t="s">
        <v>5683</v>
      </c>
      <c r="N1579" s="110">
        <v>0</v>
      </c>
      <c r="O1579" s="111"/>
      <c r="P1579" s="99"/>
      <c r="Q1579" s="110">
        <v>0.14399999999999999</v>
      </c>
      <c r="R1579" s="110">
        <v>-1E-3</v>
      </c>
      <c r="S1579" s="110">
        <v>-0.68965520000000002</v>
      </c>
      <c r="T1579" s="112">
        <v>0</v>
      </c>
      <c r="U1579" s="112"/>
      <c r="V1579" s="104">
        <v>0</v>
      </c>
      <c r="W1579" s="112">
        <v>80000</v>
      </c>
      <c r="X1579" s="112">
        <v>200</v>
      </c>
      <c r="Y1579" s="112">
        <v>9.3800000000000008</v>
      </c>
      <c r="Z1579" s="112">
        <v>9.58</v>
      </c>
      <c r="AA1579" s="110">
        <v>0.1</v>
      </c>
      <c r="AB1579" s="99"/>
      <c r="AC1579" s="100">
        <v>8.9827391948369346</v>
      </c>
      <c r="AD1579" s="100">
        <v>6.4665968440128771E-2</v>
      </c>
      <c r="AE1579" s="100">
        <v>3.5709735286411355E-3</v>
      </c>
      <c r="AF1579" s="100">
        <v>5.5295625560448567E-4</v>
      </c>
      <c r="AG1579" s="100">
        <v>23.618881117102671</v>
      </c>
      <c r="AH1579" s="105"/>
      <c r="AI1579" s="100">
        <v>10.76</v>
      </c>
      <c r="AJ1579" s="100">
        <v>0</v>
      </c>
      <c r="AK1579" s="100">
        <v>0</v>
      </c>
      <c r="AM1579" s="96">
        <v>42509</v>
      </c>
      <c r="AN1579" s="88">
        <f>_xll.BDH($A1579,AN$5,$AM$2,$AM$2)</f>
        <v>240</v>
      </c>
      <c r="AO1579" s="88" t="str">
        <f>IF(V1579&gt;0,_xll.BDH($A1579,AO$5,$AM$2,$AM$2),"#N/A N/A")</f>
        <v>#N/A N/A</v>
      </c>
      <c r="AP1579" s="88" t="str">
        <f>IF(V1579&gt;0,_xll.BDH($A1579,AP$5,$AM$2,$AM$2),"#N/A N/A")</f>
        <v>#N/A N/A</v>
      </c>
      <c r="AQ1579" s="88" t="str">
        <f>IF(V1579&gt;0,_xll.BDH($A1579,AQ$5,$AM$2,$AM$2),"#N/A N/A")</f>
        <v>#N/A N/A</v>
      </c>
      <c r="AR1579" s="88" t="str">
        <f>IF(V1579&gt;0,_xll.BDH($A1579,AR$5,$AM$2,$AM$2),"#N/A N/A")</f>
        <v>#N/A N/A</v>
      </c>
    </row>
    <row r="1580" spans="1:44" ht="15" x14ac:dyDescent="0.25">
      <c r="A1580" s="99" t="s">
        <v>1519</v>
      </c>
      <c r="B1580" s="99" t="s">
        <v>315</v>
      </c>
      <c r="C1580" s="100" t="s">
        <v>7089</v>
      </c>
      <c r="D1580" s="100" t="s">
        <v>5879</v>
      </c>
      <c r="E1580" s="100" t="s">
        <v>33</v>
      </c>
      <c r="F1580" s="100" t="str">
        <f>VLOOKUP(E1580,Issuer!A:B,2,FALSE)</f>
        <v>JP</v>
      </c>
      <c r="G1580" s="100" t="s">
        <v>5748</v>
      </c>
      <c r="H1580" s="108" t="s">
        <v>5682</v>
      </c>
      <c r="I1580" s="109">
        <v>42390</v>
      </c>
      <c r="J1580" s="109">
        <v>42391</v>
      </c>
      <c r="K1580" s="109">
        <v>42755</v>
      </c>
      <c r="L1580" s="109">
        <v>42754</v>
      </c>
      <c r="M1580" s="109" t="s">
        <v>5683</v>
      </c>
      <c r="N1580" s="110">
        <v>0</v>
      </c>
      <c r="O1580" s="111"/>
      <c r="P1580" s="99"/>
      <c r="Q1580" s="110">
        <v>0.155</v>
      </c>
      <c r="R1580" s="110">
        <v>0</v>
      </c>
      <c r="S1580" s="110">
        <v>0</v>
      </c>
      <c r="T1580" s="112">
        <v>0</v>
      </c>
      <c r="U1580" s="112"/>
      <c r="V1580" s="104">
        <v>0</v>
      </c>
      <c r="W1580" s="112">
        <v>80000</v>
      </c>
      <c r="X1580" s="112">
        <v>100</v>
      </c>
      <c r="Y1580" s="112">
        <v>7.98</v>
      </c>
      <c r="Z1580" s="112">
        <v>8.18</v>
      </c>
      <c r="AA1580" s="110">
        <v>0.1</v>
      </c>
      <c r="AB1580" s="99"/>
      <c r="AC1580" s="100">
        <v>9.01057622617226</v>
      </c>
      <c r="AD1580" s="100">
        <v>6.1238855139465601E-2</v>
      </c>
      <c r="AE1580" s="100">
        <v>3.2891578902539244E-3</v>
      </c>
      <c r="AF1580" s="100">
        <v>7.1369493206641826E-4</v>
      </c>
      <c r="AG1580" s="100">
        <v>25.459694504103052</v>
      </c>
      <c r="AH1580" s="105"/>
      <c r="AI1580" s="100">
        <v>9.43</v>
      </c>
      <c r="AJ1580" s="100">
        <v>0</v>
      </c>
      <c r="AK1580" s="100">
        <v>0</v>
      </c>
      <c r="AM1580" s="96">
        <v>42509</v>
      </c>
      <c r="AN1580" s="88">
        <f>_xll.BDH($A1580,AN$5,$AM$2,$AM$2)</f>
        <v>10</v>
      </c>
      <c r="AO1580" s="88" t="str">
        <f>IF(V1580&gt;0,_xll.BDH($A1580,AO$5,$AM$2,$AM$2),"#N/A N/A")</f>
        <v>#N/A N/A</v>
      </c>
      <c r="AP1580" s="88" t="str">
        <f>IF(V1580&gt;0,_xll.BDH($A1580,AP$5,$AM$2,$AM$2),"#N/A N/A")</f>
        <v>#N/A N/A</v>
      </c>
      <c r="AQ1580" s="88" t="str">
        <f>IF(V1580&gt;0,_xll.BDH($A1580,AQ$5,$AM$2,$AM$2),"#N/A N/A")</f>
        <v>#N/A N/A</v>
      </c>
      <c r="AR1580" s="88" t="str">
        <f>IF(V1580&gt;0,_xll.BDH($A1580,AR$5,$AM$2,$AM$2),"#N/A N/A")</f>
        <v>#N/A N/A</v>
      </c>
    </row>
    <row r="1581" spans="1:44" ht="15" x14ac:dyDescent="0.25">
      <c r="A1581" s="99" t="s">
        <v>1520</v>
      </c>
      <c r="B1581" s="99" t="s">
        <v>315</v>
      </c>
      <c r="C1581" s="100" t="s">
        <v>7090</v>
      </c>
      <c r="D1581" s="100" t="s">
        <v>5879</v>
      </c>
      <c r="E1581" s="100" t="s">
        <v>33</v>
      </c>
      <c r="F1581" s="100" t="str">
        <f>VLOOKUP(E1581,Issuer!A:B,2,FALSE)</f>
        <v>JP</v>
      </c>
      <c r="G1581" s="100" t="s">
        <v>5748</v>
      </c>
      <c r="H1581" s="108" t="s">
        <v>5682</v>
      </c>
      <c r="I1581" s="109">
        <v>42390</v>
      </c>
      <c r="J1581" s="109">
        <v>42391</v>
      </c>
      <c r="K1581" s="109">
        <v>42846</v>
      </c>
      <c r="L1581" s="109">
        <v>42845</v>
      </c>
      <c r="M1581" s="109" t="s">
        <v>5683</v>
      </c>
      <c r="N1581" s="110">
        <v>0</v>
      </c>
      <c r="O1581" s="111"/>
      <c r="P1581" s="99"/>
      <c r="Q1581" s="110">
        <v>0.19700000000000001</v>
      </c>
      <c r="R1581" s="110">
        <v>0</v>
      </c>
      <c r="S1581" s="110">
        <v>0</v>
      </c>
      <c r="T1581" s="112">
        <v>0</v>
      </c>
      <c r="U1581" s="112"/>
      <c r="V1581" s="104">
        <v>0</v>
      </c>
      <c r="W1581" s="112">
        <v>80000</v>
      </c>
      <c r="X1581" s="112">
        <v>100</v>
      </c>
      <c r="Y1581" s="112">
        <v>7.53</v>
      </c>
      <c r="Z1581" s="112">
        <v>7.68</v>
      </c>
      <c r="AA1581" s="110">
        <v>0.1</v>
      </c>
      <c r="AB1581" s="99"/>
      <c r="AC1581" s="100">
        <v>9.2511834519060585</v>
      </c>
      <c r="AD1581" s="100">
        <v>3.2483072407570063E-2</v>
      </c>
      <c r="AE1581" s="100">
        <v>2.6771582893713175E-3</v>
      </c>
      <c r="AF1581" s="100">
        <v>6.2298295514623978E-4</v>
      </c>
      <c r="AG1581" s="100">
        <v>26.483606546752874</v>
      </c>
      <c r="AH1581" s="105"/>
      <c r="AI1581" s="100">
        <v>9.43</v>
      </c>
      <c r="AJ1581" s="100">
        <v>0</v>
      </c>
      <c r="AK1581" s="100">
        <v>0</v>
      </c>
      <c r="AM1581" s="96">
        <v>42509</v>
      </c>
      <c r="AN1581" s="88">
        <f>_xll.BDH($A1581,AN$5,$AM$2,$AM$2)</f>
        <v>0</v>
      </c>
      <c r="AO1581" s="88" t="str">
        <f>IF(V1581&gt;0,_xll.BDH($A1581,AO$5,$AM$2,$AM$2),"#N/A N/A")</f>
        <v>#N/A N/A</v>
      </c>
      <c r="AP1581" s="88" t="str">
        <f>IF(V1581&gt;0,_xll.BDH($A1581,AP$5,$AM$2,$AM$2),"#N/A N/A")</f>
        <v>#N/A N/A</v>
      </c>
      <c r="AQ1581" s="88" t="str">
        <f>IF(V1581&gt;0,_xll.BDH($A1581,AQ$5,$AM$2,$AM$2),"#N/A N/A")</f>
        <v>#N/A N/A</v>
      </c>
      <c r="AR1581" s="88" t="str">
        <f>IF(V1581&gt;0,_xll.BDH($A1581,AR$5,$AM$2,$AM$2),"#N/A N/A")</f>
        <v>#N/A N/A</v>
      </c>
    </row>
    <row r="1582" spans="1:44" ht="15" x14ac:dyDescent="0.25">
      <c r="A1582" s="99" t="s">
        <v>1521</v>
      </c>
      <c r="B1582" s="99" t="s">
        <v>303</v>
      </c>
      <c r="C1582" s="100" t="s">
        <v>7097</v>
      </c>
      <c r="D1582" s="100" t="s">
        <v>5887</v>
      </c>
      <c r="E1582" s="100" t="s">
        <v>33</v>
      </c>
      <c r="F1582" s="100" t="str">
        <f>VLOOKUP(E1582,Issuer!A:B,2,FALSE)</f>
        <v>JP</v>
      </c>
      <c r="G1582" s="100" t="s">
        <v>5748</v>
      </c>
      <c r="H1582" s="108" t="s">
        <v>5682</v>
      </c>
      <c r="I1582" s="109">
        <v>42390</v>
      </c>
      <c r="J1582" s="109">
        <v>42391</v>
      </c>
      <c r="K1582" s="109">
        <v>42755</v>
      </c>
      <c r="L1582" s="109">
        <v>42754</v>
      </c>
      <c r="M1582" s="109" t="s">
        <v>5683</v>
      </c>
      <c r="N1582" s="110">
        <v>0</v>
      </c>
      <c r="O1582" s="111"/>
      <c r="P1582" s="99"/>
      <c r="Q1582" s="110">
        <v>4.2000000000000003E-2</v>
      </c>
      <c r="R1582" s="110">
        <v>-4.0000000000000001E-3</v>
      </c>
      <c r="S1582" s="110">
        <v>-8.6956520000000008</v>
      </c>
      <c r="T1582" s="112">
        <v>5010000</v>
      </c>
      <c r="U1582" s="112">
        <v>215320</v>
      </c>
      <c r="V1582" s="104">
        <v>14</v>
      </c>
      <c r="W1582" s="112">
        <v>200000</v>
      </c>
      <c r="X1582" s="112">
        <v>5000</v>
      </c>
      <c r="Y1582" s="112">
        <v>28.88</v>
      </c>
      <c r="Z1582" s="112">
        <v>29.88</v>
      </c>
      <c r="AA1582" s="110">
        <v>0.01</v>
      </c>
      <c r="AB1582" s="99"/>
      <c r="AC1582" s="100">
        <v>95.724357621427714</v>
      </c>
      <c r="AD1582" s="100">
        <v>0.2580459153996561</v>
      </c>
      <c r="AE1582" s="100">
        <v>2.6044538165114614E-3</v>
      </c>
      <c r="AF1582" s="100">
        <v>1.0011634356473509E-3</v>
      </c>
      <c r="AG1582" s="100">
        <v>31.722612854858461</v>
      </c>
      <c r="AH1582" s="105"/>
      <c r="AI1582" s="100">
        <v>33.25</v>
      </c>
      <c r="AJ1582" s="100">
        <v>-0.89418779999999998</v>
      </c>
      <c r="AK1582" s="100">
        <v>-0.3</v>
      </c>
      <c r="AM1582" s="96">
        <v>42509</v>
      </c>
      <c r="AN1582" s="88">
        <f>_xll.BDH($A1582,AN$5,$AM$2,$AM$2)</f>
        <v>24845</v>
      </c>
      <c r="AO1582" s="88">
        <f>IF(V1582&gt;0,_xll.BDH($A1582,AO$5,$AM$2,$AM$2),"#N/A N/A")</f>
        <v>4.3408000000000002E-2</v>
      </c>
      <c r="AP1582" s="88">
        <f>IF(V1582&gt;0,_xll.BDH($A1582,AP$5,$AM$2,$AM$2),"#N/A N/A")</f>
        <v>4.2907000000000001E-2</v>
      </c>
      <c r="AQ1582" s="88">
        <f>IF(V1582&gt;0,_xll.BDH($A1582,AQ$5,$AM$2,$AM$2),"#N/A N/A")</f>
        <v>710000</v>
      </c>
      <c r="AR1582" s="88">
        <f>IF(V1582&gt;0,_xll.BDH($A1582,AR$5,$AM$2,$AM$2),"#N/A N/A")</f>
        <v>4300000</v>
      </c>
    </row>
    <row r="1583" spans="1:44" ht="15" x14ac:dyDescent="0.25">
      <c r="A1583" s="99" t="s">
        <v>1522</v>
      </c>
      <c r="B1583" s="99" t="s">
        <v>167</v>
      </c>
      <c r="C1583" s="100" t="s">
        <v>7100</v>
      </c>
      <c r="D1583" s="100" t="s">
        <v>5760</v>
      </c>
      <c r="E1583" s="100" t="s">
        <v>33</v>
      </c>
      <c r="F1583" s="100" t="str">
        <f>VLOOKUP(E1583,Issuer!A:B,2,FALSE)</f>
        <v>JP</v>
      </c>
      <c r="G1583" s="100" t="s">
        <v>5748</v>
      </c>
      <c r="H1583" s="108" t="s">
        <v>5682</v>
      </c>
      <c r="I1583" s="109">
        <v>42390</v>
      </c>
      <c r="J1583" s="109">
        <v>42391</v>
      </c>
      <c r="K1583" s="109">
        <v>42692</v>
      </c>
      <c r="L1583" s="109">
        <v>42691</v>
      </c>
      <c r="M1583" s="109" t="s">
        <v>5683</v>
      </c>
      <c r="N1583" s="110">
        <v>0</v>
      </c>
      <c r="O1583" s="111"/>
      <c r="P1583" s="99"/>
      <c r="Q1583" s="110">
        <v>4.9000000000000002E-2</v>
      </c>
      <c r="R1583" s="110">
        <v>-1E-3</v>
      </c>
      <c r="S1583" s="110">
        <v>-2</v>
      </c>
      <c r="T1583" s="112">
        <v>12038000</v>
      </c>
      <c r="U1583" s="112">
        <v>624710</v>
      </c>
      <c r="V1583" s="104">
        <v>27</v>
      </c>
      <c r="W1583" s="112">
        <v>200000</v>
      </c>
      <c r="X1583" s="112">
        <v>2000</v>
      </c>
      <c r="Y1583" s="112">
        <v>31.88</v>
      </c>
      <c r="Z1583" s="112">
        <v>32.880000000000003</v>
      </c>
      <c r="AA1583" s="110">
        <v>0.01</v>
      </c>
      <c r="AB1583" s="99"/>
      <c r="AC1583" s="100">
        <v>98.102723701126521</v>
      </c>
      <c r="AD1583" s="100">
        <v>0.21797488074481156</v>
      </c>
      <c r="AE1583" s="100">
        <v>7.7479021766564042E-4</v>
      </c>
      <c r="AF1583" s="100">
        <v>1.290886612461447E-3</v>
      </c>
      <c r="AG1583" s="100">
        <v>28.716396053611625</v>
      </c>
      <c r="AH1583" s="105"/>
      <c r="AI1583" s="100">
        <v>36.5</v>
      </c>
      <c r="AJ1583" s="100">
        <v>-0.54495910000000003</v>
      </c>
      <c r="AK1583" s="100">
        <v>-0.2</v>
      </c>
      <c r="AM1583" s="96">
        <v>42509</v>
      </c>
      <c r="AN1583" s="88">
        <f>_xll.BDH($A1583,AN$5,$AM$2,$AM$2)</f>
        <v>11674</v>
      </c>
      <c r="AO1583" s="88">
        <f>IF(V1583&gt;0,_xll.BDH($A1583,AO$5,$AM$2,$AM$2),"#N/A N/A")</f>
        <v>5.1687999999999998E-2</v>
      </c>
      <c r="AP1583" s="88">
        <f>IF(V1583&gt;0,_xll.BDH($A1583,AP$5,$AM$2,$AM$2),"#N/A N/A")</f>
        <v>5.2151000000000003E-2</v>
      </c>
      <c r="AQ1583" s="88">
        <f>IF(V1583&gt;0,_xll.BDH($A1583,AQ$5,$AM$2,$AM$2),"#N/A N/A")</f>
        <v>6664000</v>
      </c>
      <c r="AR1583" s="88">
        <f>IF(V1583&gt;0,_xll.BDH($A1583,AR$5,$AM$2,$AM$2),"#N/A N/A")</f>
        <v>5374000</v>
      </c>
    </row>
    <row r="1584" spans="1:44" ht="15" x14ac:dyDescent="0.25">
      <c r="A1584" s="99" t="s">
        <v>1523</v>
      </c>
      <c r="B1584" s="99" t="s">
        <v>167</v>
      </c>
      <c r="C1584" s="100" t="s">
        <v>7096</v>
      </c>
      <c r="D1584" s="100" t="s">
        <v>5760</v>
      </c>
      <c r="E1584" s="100" t="s">
        <v>33</v>
      </c>
      <c r="F1584" s="100" t="str">
        <f>VLOOKUP(E1584,Issuer!A:B,2,FALSE)</f>
        <v>JP</v>
      </c>
      <c r="G1584" s="100" t="s">
        <v>5748</v>
      </c>
      <c r="H1584" s="108" t="s">
        <v>5682</v>
      </c>
      <c r="I1584" s="109">
        <v>42390</v>
      </c>
      <c r="J1584" s="109">
        <v>42391</v>
      </c>
      <c r="K1584" s="109">
        <v>42783</v>
      </c>
      <c r="L1584" s="109">
        <v>42782</v>
      </c>
      <c r="M1584" s="109" t="s">
        <v>5683</v>
      </c>
      <c r="N1584" s="110">
        <v>0</v>
      </c>
      <c r="O1584" s="111"/>
      <c r="P1584" s="99"/>
      <c r="Q1584" s="110">
        <v>8.1000000000000003E-2</v>
      </c>
      <c r="R1584" s="110">
        <v>-2E-3</v>
      </c>
      <c r="S1584" s="110">
        <v>-2.4096389999999999</v>
      </c>
      <c r="T1584" s="112">
        <v>0</v>
      </c>
      <c r="U1584" s="112"/>
      <c r="V1584" s="104">
        <v>0</v>
      </c>
      <c r="W1584" s="112">
        <v>200000</v>
      </c>
      <c r="X1584" s="112">
        <v>2000</v>
      </c>
      <c r="Y1584" s="112">
        <v>28.88</v>
      </c>
      <c r="Z1584" s="112">
        <v>29.88</v>
      </c>
      <c r="AA1584" s="110">
        <v>0.01</v>
      </c>
      <c r="AB1584" s="99"/>
      <c r="AC1584" s="100">
        <v>98.911756693669915</v>
      </c>
      <c r="AD1584" s="100">
        <v>4.9737570654188372E-2</v>
      </c>
      <c r="AE1584" s="100">
        <v>-1.1752945785135167E-3</v>
      </c>
      <c r="AF1584" s="100">
        <v>1.1986912248070341E-3</v>
      </c>
      <c r="AG1584" s="100">
        <v>29.440911942613489</v>
      </c>
      <c r="AH1584" s="105"/>
      <c r="AI1584" s="100">
        <v>36.5</v>
      </c>
      <c r="AJ1584" s="100">
        <v>-0.54495910000000003</v>
      </c>
      <c r="AK1584" s="100">
        <v>-0.2</v>
      </c>
      <c r="AM1584" s="96">
        <v>42509</v>
      </c>
      <c r="AN1584" s="88">
        <f>_xll.BDH($A1584,AN$5,$AM$2,$AM$2)</f>
        <v>7600</v>
      </c>
      <c r="AO1584" s="88" t="str">
        <f>IF(V1584&gt;0,_xll.BDH($A1584,AO$5,$AM$2,$AM$2),"#N/A N/A")</f>
        <v>#N/A N/A</v>
      </c>
      <c r="AP1584" s="88" t="str">
        <f>IF(V1584&gt;0,_xll.BDH($A1584,AP$5,$AM$2,$AM$2),"#N/A N/A")</f>
        <v>#N/A N/A</v>
      </c>
      <c r="AQ1584" s="88" t="str">
        <f>IF(V1584&gt;0,_xll.BDH($A1584,AQ$5,$AM$2,$AM$2),"#N/A N/A")</f>
        <v>#N/A N/A</v>
      </c>
      <c r="AR1584" s="88" t="str">
        <f>IF(V1584&gt;0,_xll.BDH($A1584,AR$5,$AM$2,$AM$2),"#N/A N/A")</f>
        <v>#N/A N/A</v>
      </c>
    </row>
    <row r="1585" spans="1:44" ht="15" x14ac:dyDescent="0.25">
      <c r="A1585" s="99" t="s">
        <v>1524</v>
      </c>
      <c r="B1585" s="99" t="s">
        <v>154</v>
      </c>
      <c r="C1585" s="100" t="s">
        <v>7091</v>
      </c>
      <c r="D1585" s="100" t="s">
        <v>5705</v>
      </c>
      <c r="E1585" s="100" t="s">
        <v>33</v>
      </c>
      <c r="F1585" s="100" t="str">
        <f>VLOOKUP(E1585,Issuer!A:B,2,FALSE)</f>
        <v>JP</v>
      </c>
      <c r="G1585" s="100" t="s">
        <v>5748</v>
      </c>
      <c r="H1585" s="108" t="s">
        <v>5682</v>
      </c>
      <c r="I1585" s="109">
        <v>42390</v>
      </c>
      <c r="J1585" s="109">
        <v>42391</v>
      </c>
      <c r="K1585" s="109">
        <v>42852</v>
      </c>
      <c r="L1585" s="109">
        <v>42851</v>
      </c>
      <c r="M1585" s="109" t="s">
        <v>5683</v>
      </c>
      <c r="N1585" s="110">
        <v>0</v>
      </c>
      <c r="O1585" s="111"/>
      <c r="P1585" s="99"/>
      <c r="Q1585" s="110">
        <v>8.5999999999999993E-2</v>
      </c>
      <c r="R1585" s="110">
        <v>-5.0000000000000001E-3</v>
      </c>
      <c r="S1585" s="110">
        <v>-5.4945050000000002</v>
      </c>
      <c r="T1585" s="112">
        <v>9240000</v>
      </c>
      <c r="U1585" s="112">
        <v>804660</v>
      </c>
      <c r="V1585" s="104">
        <v>22</v>
      </c>
      <c r="W1585" s="112">
        <v>100000</v>
      </c>
      <c r="X1585" s="112">
        <v>10000</v>
      </c>
      <c r="Y1585" s="112">
        <v>7200</v>
      </c>
      <c r="Z1585" s="112">
        <v>7400</v>
      </c>
      <c r="AA1585" s="110">
        <v>1E-4</v>
      </c>
      <c r="AB1585" s="99"/>
      <c r="AC1585" s="100">
        <v>8708.6607931776871</v>
      </c>
      <c r="AD1585" s="100">
        <v>56.035991967228064</v>
      </c>
      <c r="AE1585" s="100">
        <v>2.7666986734454087</v>
      </c>
      <c r="AF1585" s="100">
        <v>0.31749541836186118</v>
      </c>
      <c r="AG1585" s="100">
        <v>29.473200042787973</v>
      </c>
      <c r="AH1585" s="105"/>
      <c r="AI1585" s="100">
        <v>8243.2000000000007</v>
      </c>
      <c r="AJ1585" s="100">
        <v>-0.69642130000000002</v>
      </c>
      <c r="AK1585" s="100">
        <v>-57.81</v>
      </c>
      <c r="AM1585" s="96">
        <v>42509</v>
      </c>
      <c r="AN1585" s="88">
        <f>_xll.BDH($A1585,AN$5,$AM$2,$AM$2)</f>
        <v>1490</v>
      </c>
      <c r="AO1585" s="88">
        <f>IF(V1585&gt;0,_xll.BDH($A1585,AO$5,$AM$2,$AM$2),"#N/A N/A")</f>
        <v>8.7095000000000006E-2</v>
      </c>
      <c r="AP1585" s="88">
        <f>IF(V1585&gt;0,_xll.BDH($A1585,AP$5,$AM$2,$AM$2),"#N/A N/A")</f>
        <v>8.7077000000000002E-2</v>
      </c>
      <c r="AQ1585" s="88">
        <f>IF(V1585&gt;0,_xll.BDH($A1585,AQ$5,$AM$2,$AM$2),"#N/A N/A")</f>
        <v>4020000</v>
      </c>
      <c r="AR1585" s="88">
        <f>IF(V1585&gt;0,_xll.BDH($A1585,AR$5,$AM$2,$AM$2),"#N/A N/A")</f>
        <v>5220000</v>
      </c>
    </row>
    <row r="1586" spans="1:44" ht="15" x14ac:dyDescent="0.25">
      <c r="A1586" s="99" t="s">
        <v>1525</v>
      </c>
      <c r="B1586" s="99" t="s">
        <v>154</v>
      </c>
      <c r="C1586" s="100" t="s">
        <v>7092</v>
      </c>
      <c r="D1586" s="100" t="s">
        <v>5705</v>
      </c>
      <c r="E1586" s="100" t="s">
        <v>33</v>
      </c>
      <c r="F1586" s="100" t="str">
        <f>VLOOKUP(E1586,Issuer!A:B,2,FALSE)</f>
        <v>JP</v>
      </c>
      <c r="G1586" s="100" t="s">
        <v>5748</v>
      </c>
      <c r="H1586" s="108" t="s">
        <v>5682</v>
      </c>
      <c r="I1586" s="109">
        <v>42390</v>
      </c>
      <c r="J1586" s="109">
        <v>42391</v>
      </c>
      <c r="K1586" s="109">
        <v>42915</v>
      </c>
      <c r="L1586" s="109">
        <v>42914</v>
      </c>
      <c r="M1586" s="109" t="s">
        <v>5683</v>
      </c>
      <c r="N1586" s="110">
        <v>0</v>
      </c>
      <c r="O1586" s="111"/>
      <c r="P1586" s="99"/>
      <c r="Q1586" s="110">
        <v>9.8000000000000004E-2</v>
      </c>
      <c r="R1586" s="110">
        <v>-4.0000000000000001E-3</v>
      </c>
      <c r="S1586" s="110">
        <v>-3.9215689999999999</v>
      </c>
      <c r="T1586" s="112">
        <v>0</v>
      </c>
      <c r="U1586" s="112"/>
      <c r="V1586" s="104">
        <v>0</v>
      </c>
      <c r="W1586" s="112">
        <v>100000</v>
      </c>
      <c r="X1586" s="112">
        <v>10000</v>
      </c>
      <c r="Y1586" s="112">
        <v>7000</v>
      </c>
      <c r="Z1586" s="112">
        <v>7200</v>
      </c>
      <c r="AA1586" s="110">
        <v>1E-4</v>
      </c>
      <c r="AB1586" s="99"/>
      <c r="AC1586" s="100">
        <v>7564.9436428273702</v>
      </c>
      <c r="AD1586" s="100">
        <v>83.400563767249125</v>
      </c>
      <c r="AE1586" s="100">
        <v>6.1846202395222818</v>
      </c>
      <c r="AF1586" s="100">
        <v>0.52161800496182542</v>
      </c>
      <c r="AG1586" s="100">
        <v>28.784091778394327</v>
      </c>
      <c r="AH1586" s="105"/>
      <c r="AI1586" s="100">
        <v>8243.2000000000007</v>
      </c>
      <c r="AJ1586" s="100">
        <v>-0.69642130000000002</v>
      </c>
      <c r="AK1586" s="100">
        <v>-57.81</v>
      </c>
      <c r="AM1586" s="96">
        <v>42509</v>
      </c>
      <c r="AN1586" s="88">
        <f>_xll.BDH($A1586,AN$5,$AM$2,$AM$2)</f>
        <v>6240</v>
      </c>
      <c r="AO1586" s="88" t="str">
        <f>IF(V1586&gt;0,_xll.BDH($A1586,AO$5,$AM$2,$AM$2),"#N/A N/A")</f>
        <v>#N/A N/A</v>
      </c>
      <c r="AP1586" s="88" t="str">
        <f>IF(V1586&gt;0,_xll.BDH($A1586,AP$5,$AM$2,$AM$2),"#N/A N/A")</f>
        <v>#N/A N/A</v>
      </c>
      <c r="AQ1586" s="88" t="str">
        <f>IF(V1586&gt;0,_xll.BDH($A1586,AQ$5,$AM$2,$AM$2),"#N/A N/A")</f>
        <v>#N/A N/A</v>
      </c>
      <c r="AR1586" s="88" t="str">
        <f>IF(V1586&gt;0,_xll.BDH($A1586,AR$5,$AM$2,$AM$2),"#N/A N/A")</f>
        <v>#N/A N/A</v>
      </c>
    </row>
    <row r="1587" spans="1:44" ht="15" x14ac:dyDescent="0.25">
      <c r="A1587" s="99" t="s">
        <v>1526</v>
      </c>
      <c r="B1587" s="99" t="s">
        <v>135</v>
      </c>
      <c r="C1587" s="100" t="s">
        <v>7093</v>
      </c>
      <c r="D1587" s="100" t="s">
        <v>5685</v>
      </c>
      <c r="E1587" s="100" t="s">
        <v>33</v>
      </c>
      <c r="F1587" s="100" t="str">
        <f>VLOOKUP(E1587,Issuer!A:B,2,FALSE)</f>
        <v>JP</v>
      </c>
      <c r="G1587" s="100" t="s">
        <v>5748</v>
      </c>
      <c r="H1587" s="108" t="s">
        <v>5682</v>
      </c>
      <c r="I1587" s="109">
        <v>42390</v>
      </c>
      <c r="J1587" s="109">
        <v>42391</v>
      </c>
      <c r="K1587" s="109">
        <v>42884</v>
      </c>
      <c r="L1587" s="109">
        <v>42881</v>
      </c>
      <c r="M1587" s="109" t="s">
        <v>5683</v>
      </c>
      <c r="N1587" s="110">
        <v>0</v>
      </c>
      <c r="O1587" s="111"/>
      <c r="P1587" s="99"/>
      <c r="Q1587" s="110">
        <v>0.157</v>
      </c>
      <c r="R1587" s="110">
        <v>-8.0000000000000002E-3</v>
      </c>
      <c r="S1587" s="110">
        <v>-4.8484850000000002</v>
      </c>
      <c r="T1587" s="112">
        <v>0</v>
      </c>
      <c r="U1587" s="112"/>
      <c r="V1587" s="104">
        <v>0</v>
      </c>
      <c r="W1587" s="112">
        <v>200000</v>
      </c>
      <c r="X1587" s="112">
        <v>10000</v>
      </c>
      <c r="Y1587" s="112">
        <v>17700</v>
      </c>
      <c r="Z1587" s="112">
        <v>17900</v>
      </c>
      <c r="AA1587" s="110">
        <v>1E-4</v>
      </c>
      <c r="AB1587" s="99"/>
      <c r="AC1587" s="100">
        <v>8534.384329250568</v>
      </c>
      <c r="AD1587" s="100">
        <v>79.445250301037504</v>
      </c>
      <c r="AE1587" s="100">
        <v>8.9093903071070333</v>
      </c>
      <c r="AF1587" s="100">
        <v>0.68787897166647527</v>
      </c>
      <c r="AG1587" s="100">
        <v>22.095632773624232</v>
      </c>
      <c r="AH1587" s="105"/>
      <c r="AI1587" s="100">
        <v>19694.330000000002</v>
      </c>
      <c r="AJ1587" s="100">
        <v>-0.6661821</v>
      </c>
      <c r="AK1587" s="100">
        <v>-132.08000000000001</v>
      </c>
      <c r="AM1587" s="96">
        <v>42509</v>
      </c>
      <c r="AN1587" s="88">
        <f>_xll.BDH($A1587,AN$5,$AM$2,$AM$2)</f>
        <v>600</v>
      </c>
      <c r="AO1587" s="88" t="str">
        <f>IF(V1587&gt;0,_xll.BDH($A1587,AO$5,$AM$2,$AM$2),"#N/A N/A")</f>
        <v>#N/A N/A</v>
      </c>
      <c r="AP1587" s="88" t="str">
        <f>IF(V1587&gt;0,_xll.BDH($A1587,AP$5,$AM$2,$AM$2),"#N/A N/A")</f>
        <v>#N/A N/A</v>
      </c>
      <c r="AQ1587" s="88" t="str">
        <f>IF(V1587&gt;0,_xll.BDH($A1587,AQ$5,$AM$2,$AM$2),"#N/A N/A")</f>
        <v>#N/A N/A</v>
      </c>
      <c r="AR1587" s="88" t="str">
        <f>IF(V1587&gt;0,_xll.BDH($A1587,AR$5,$AM$2,$AM$2),"#N/A N/A")</f>
        <v>#N/A N/A</v>
      </c>
    </row>
    <row r="1588" spans="1:44" ht="15" x14ac:dyDescent="0.25">
      <c r="A1588" s="99" t="s">
        <v>1527</v>
      </c>
      <c r="B1588" s="99" t="s">
        <v>135</v>
      </c>
      <c r="C1588" s="100" t="s">
        <v>7098</v>
      </c>
      <c r="D1588" s="100" t="s">
        <v>5685</v>
      </c>
      <c r="E1588" s="100" t="s">
        <v>33</v>
      </c>
      <c r="F1588" s="100" t="str">
        <f>VLOOKUP(E1588,Issuer!A:B,2,FALSE)</f>
        <v>JP</v>
      </c>
      <c r="G1588" s="100" t="s">
        <v>5748</v>
      </c>
      <c r="H1588" s="108" t="s">
        <v>5682</v>
      </c>
      <c r="I1588" s="109">
        <v>42390</v>
      </c>
      <c r="J1588" s="109">
        <v>42391</v>
      </c>
      <c r="K1588" s="109">
        <v>42977</v>
      </c>
      <c r="L1588" s="109">
        <v>42976</v>
      </c>
      <c r="M1588" s="109" t="s">
        <v>5683</v>
      </c>
      <c r="N1588" s="110">
        <v>0</v>
      </c>
      <c r="O1588" s="111"/>
      <c r="P1588" s="99"/>
      <c r="Q1588" s="110">
        <v>0.245</v>
      </c>
      <c r="R1588" s="110">
        <v>-1.4999999999999999E-2</v>
      </c>
      <c r="S1588" s="110">
        <v>-5.7692310000000004</v>
      </c>
      <c r="T1588" s="112">
        <v>0</v>
      </c>
      <c r="U1588" s="112"/>
      <c r="V1588" s="104">
        <v>0</v>
      </c>
      <c r="W1588" s="112">
        <v>200000</v>
      </c>
      <c r="X1588" s="112">
        <v>10000</v>
      </c>
      <c r="Y1588" s="112">
        <v>16600</v>
      </c>
      <c r="Z1588" s="112">
        <v>16800</v>
      </c>
      <c r="AA1588" s="110">
        <v>1E-4</v>
      </c>
      <c r="AB1588" s="99"/>
      <c r="AC1588" s="100">
        <v>8393.1345803181521</v>
      </c>
      <c r="AD1588" s="100">
        <v>69.856113971781781</v>
      </c>
      <c r="AE1588" s="100">
        <v>13.877768613765811</v>
      </c>
      <c r="AF1588" s="100">
        <v>1.0849378725094501</v>
      </c>
      <c r="AG1588" s="100">
        <v>22.029684387867988</v>
      </c>
      <c r="AH1588" s="105"/>
      <c r="AI1588" s="100">
        <v>19694.330000000002</v>
      </c>
      <c r="AJ1588" s="100">
        <v>-0.6661821</v>
      </c>
      <c r="AK1588" s="100">
        <v>-132.08000000000001</v>
      </c>
      <c r="AM1588" s="96">
        <v>42509</v>
      </c>
      <c r="AN1588" s="88">
        <f>_xll.BDH($A1588,AN$5,$AM$2,$AM$2)</f>
        <v>2000</v>
      </c>
      <c r="AO1588" s="88" t="str">
        <f>IF(V1588&gt;0,_xll.BDH($A1588,AO$5,$AM$2,$AM$2),"#N/A N/A")</f>
        <v>#N/A N/A</v>
      </c>
      <c r="AP1588" s="88" t="str">
        <f>IF(V1588&gt;0,_xll.BDH($A1588,AP$5,$AM$2,$AM$2),"#N/A N/A")</f>
        <v>#N/A N/A</v>
      </c>
      <c r="AQ1588" s="88" t="str">
        <f>IF(V1588&gt;0,_xll.BDH($A1588,AQ$5,$AM$2,$AM$2),"#N/A N/A")</f>
        <v>#N/A N/A</v>
      </c>
      <c r="AR1588" s="88" t="str">
        <f>IF(V1588&gt;0,_xll.BDH($A1588,AR$5,$AM$2,$AM$2),"#N/A N/A")</f>
        <v>#N/A N/A</v>
      </c>
    </row>
    <row r="1589" spans="1:44" ht="15" x14ac:dyDescent="0.25">
      <c r="A1589" s="99" t="s">
        <v>1528</v>
      </c>
      <c r="B1589" s="99" t="s">
        <v>209</v>
      </c>
      <c r="C1589" s="100" t="s">
        <v>7094</v>
      </c>
      <c r="D1589" s="100" t="s">
        <v>5774</v>
      </c>
      <c r="E1589" s="100" t="s">
        <v>32</v>
      </c>
      <c r="F1589" s="100" t="str">
        <f>VLOOKUP(E1589,Issuer!A:B,2,FALSE)</f>
        <v>HS</v>
      </c>
      <c r="G1589" s="100" t="s">
        <v>5688</v>
      </c>
      <c r="H1589" s="108" t="s">
        <v>5706</v>
      </c>
      <c r="I1589" s="109">
        <v>42391</v>
      </c>
      <c r="J1589" s="109">
        <v>42394</v>
      </c>
      <c r="K1589" s="109">
        <v>42723</v>
      </c>
      <c r="L1589" s="109">
        <v>42720</v>
      </c>
      <c r="M1589" s="109" t="s">
        <v>5683</v>
      </c>
      <c r="N1589" s="110">
        <v>0</v>
      </c>
      <c r="O1589" s="111"/>
      <c r="P1589" s="99"/>
      <c r="Q1589" s="110">
        <v>8.6999999999999994E-2</v>
      </c>
      <c r="R1589" s="110">
        <v>2E-3</v>
      </c>
      <c r="S1589" s="110">
        <v>2.3529409999999999</v>
      </c>
      <c r="T1589" s="112">
        <v>0</v>
      </c>
      <c r="U1589" s="112"/>
      <c r="V1589" s="104">
        <v>0</v>
      </c>
      <c r="W1589" s="112">
        <v>40000</v>
      </c>
      <c r="X1589" s="112">
        <v>2000</v>
      </c>
      <c r="Y1589" s="112">
        <v>50.66</v>
      </c>
      <c r="Z1589" s="112">
        <v>50.06</v>
      </c>
      <c r="AA1589" s="110">
        <v>0.01</v>
      </c>
      <c r="AB1589" s="99"/>
      <c r="AC1589" s="100">
        <v>-102.8860249719406</v>
      </c>
      <c r="AD1589" s="100">
        <v>-0.14029052157304908</v>
      </c>
      <c r="AE1589" s="100">
        <v>-8.2871733961571263E-3</v>
      </c>
      <c r="AF1589" s="100">
        <v>5.059586639734289E-4</v>
      </c>
      <c r="AG1589" s="100">
        <v>26.458019949363386</v>
      </c>
      <c r="AH1589" s="105"/>
      <c r="AI1589" s="100">
        <v>42.7</v>
      </c>
      <c r="AJ1589" s="100">
        <v>-0.81300810000000001</v>
      </c>
      <c r="AK1589" s="100">
        <v>-0.35</v>
      </c>
      <c r="AM1589" s="96">
        <v>42509</v>
      </c>
      <c r="AN1589" s="88">
        <f>_xll.BDH($A1589,AN$5,$AM$2,$AM$2)</f>
        <v>1006</v>
      </c>
      <c r="AO1589" s="88" t="str">
        <f>IF(V1589&gt;0,_xll.BDH($A1589,AO$5,$AM$2,$AM$2),"#N/A N/A")</f>
        <v>#N/A N/A</v>
      </c>
      <c r="AP1589" s="88" t="str">
        <f>IF(V1589&gt;0,_xll.BDH($A1589,AP$5,$AM$2,$AM$2),"#N/A N/A")</f>
        <v>#N/A N/A</v>
      </c>
      <c r="AQ1589" s="88" t="str">
        <f>IF(V1589&gt;0,_xll.BDH($A1589,AQ$5,$AM$2,$AM$2),"#N/A N/A")</f>
        <v>#N/A N/A</v>
      </c>
      <c r="AR1589" s="88" t="str">
        <f>IF(V1589&gt;0,_xll.BDH($A1589,AR$5,$AM$2,$AM$2),"#N/A N/A")</f>
        <v>#N/A N/A</v>
      </c>
    </row>
    <row r="1590" spans="1:44" ht="15" x14ac:dyDescent="0.25">
      <c r="A1590" s="99" t="s">
        <v>1529</v>
      </c>
      <c r="B1590" s="99" t="s">
        <v>315</v>
      </c>
      <c r="C1590" s="100" t="s">
        <v>7099</v>
      </c>
      <c r="D1590" s="100" t="s">
        <v>5879</v>
      </c>
      <c r="E1590" s="100" t="s">
        <v>32</v>
      </c>
      <c r="F1590" s="100" t="str">
        <f>VLOOKUP(E1590,Issuer!A:B,2,FALSE)</f>
        <v>HS</v>
      </c>
      <c r="G1590" s="100" t="s">
        <v>5688</v>
      </c>
      <c r="H1590" s="108" t="s">
        <v>5682</v>
      </c>
      <c r="I1590" s="109">
        <v>42391</v>
      </c>
      <c r="J1590" s="109">
        <v>42394</v>
      </c>
      <c r="K1590" s="109">
        <v>42800</v>
      </c>
      <c r="L1590" s="109">
        <v>42797</v>
      </c>
      <c r="M1590" s="109" t="s">
        <v>5683</v>
      </c>
      <c r="N1590" s="110">
        <v>0</v>
      </c>
      <c r="O1590" s="111"/>
      <c r="P1590" s="99"/>
      <c r="Q1590" s="110">
        <v>0.248</v>
      </c>
      <c r="R1590" s="110">
        <v>0</v>
      </c>
      <c r="S1590" s="110">
        <v>0</v>
      </c>
      <c r="T1590" s="112">
        <v>0</v>
      </c>
      <c r="U1590" s="112"/>
      <c r="V1590" s="104">
        <v>0</v>
      </c>
      <c r="W1590" s="112">
        <v>50000</v>
      </c>
      <c r="X1590" s="112">
        <v>1000</v>
      </c>
      <c r="Y1590" s="112">
        <v>6.96</v>
      </c>
      <c r="Z1590" s="112">
        <v>7.06</v>
      </c>
      <c r="AA1590" s="110">
        <v>0.1</v>
      </c>
      <c r="AB1590" s="99"/>
      <c r="AC1590" s="100">
        <v>9.4864811177859067</v>
      </c>
      <c r="AD1590" s="100">
        <v>1.6512713861893413E-2</v>
      </c>
      <c r="AE1590" s="100">
        <v>1.3787645597200125E-3</v>
      </c>
      <c r="AF1590" s="100">
        <v>9.363985618254377E-4</v>
      </c>
      <c r="AG1590" s="100">
        <v>26.262745252139919</v>
      </c>
      <c r="AH1590" s="105"/>
      <c r="AI1590" s="100">
        <v>9.43</v>
      </c>
      <c r="AJ1590" s="100">
        <v>0</v>
      </c>
      <c r="AK1590" s="100">
        <v>0</v>
      </c>
      <c r="AM1590" s="96">
        <v>42509</v>
      </c>
      <c r="AN1590" s="88">
        <f>_xll.BDH($A1590,AN$5,$AM$2,$AM$2)</f>
        <v>150</v>
      </c>
      <c r="AO1590" s="88" t="str">
        <f>IF(V1590&gt;0,_xll.BDH($A1590,AO$5,$AM$2,$AM$2),"#N/A N/A")</f>
        <v>#N/A N/A</v>
      </c>
      <c r="AP1590" s="88" t="str">
        <f>IF(V1590&gt;0,_xll.BDH($A1590,AP$5,$AM$2,$AM$2),"#N/A N/A")</f>
        <v>#N/A N/A</v>
      </c>
      <c r="AQ1590" s="88" t="str">
        <f>IF(V1590&gt;0,_xll.BDH($A1590,AQ$5,$AM$2,$AM$2),"#N/A N/A")</f>
        <v>#N/A N/A</v>
      </c>
      <c r="AR1590" s="88" t="str">
        <f>IF(V1590&gt;0,_xll.BDH($A1590,AR$5,$AM$2,$AM$2),"#N/A N/A")</f>
        <v>#N/A N/A</v>
      </c>
    </row>
    <row r="1591" spans="1:44" ht="15" x14ac:dyDescent="0.25">
      <c r="A1591" s="99" t="s">
        <v>1530</v>
      </c>
      <c r="B1591" s="99" t="s">
        <v>315</v>
      </c>
      <c r="C1591" s="100" t="s">
        <v>7101</v>
      </c>
      <c r="D1591" s="100" t="s">
        <v>5879</v>
      </c>
      <c r="E1591" s="100" t="s">
        <v>32</v>
      </c>
      <c r="F1591" s="100" t="str">
        <f>VLOOKUP(E1591,Issuer!A:B,2,FALSE)</f>
        <v>HS</v>
      </c>
      <c r="G1591" s="100" t="s">
        <v>5688</v>
      </c>
      <c r="H1591" s="108" t="s">
        <v>5682</v>
      </c>
      <c r="I1591" s="109">
        <v>42391</v>
      </c>
      <c r="J1591" s="109">
        <v>42394</v>
      </c>
      <c r="K1591" s="109">
        <v>42821</v>
      </c>
      <c r="L1591" s="109">
        <v>42818</v>
      </c>
      <c r="M1591" s="109" t="s">
        <v>5683</v>
      </c>
      <c r="N1591" s="110">
        <v>0</v>
      </c>
      <c r="O1591" s="111"/>
      <c r="P1591" s="99"/>
      <c r="Q1591" s="110">
        <v>0.3</v>
      </c>
      <c r="R1591" s="110">
        <v>0</v>
      </c>
      <c r="S1591" s="110">
        <v>0</v>
      </c>
      <c r="T1591" s="112">
        <v>0</v>
      </c>
      <c r="U1591" s="112"/>
      <c r="V1591" s="104">
        <v>0</v>
      </c>
      <c r="W1591" s="112">
        <v>50000</v>
      </c>
      <c r="X1591" s="112">
        <v>1000</v>
      </c>
      <c r="Y1591" s="112">
        <v>6.46</v>
      </c>
      <c r="Z1591" s="112">
        <v>6.56</v>
      </c>
      <c r="AA1591" s="110">
        <v>0.1</v>
      </c>
      <c r="AB1591" s="99"/>
      <c r="AC1591" s="100">
        <v>9.5578989510466439</v>
      </c>
      <c r="AD1591" s="100">
        <v>7.7601009146717392E-3</v>
      </c>
      <c r="AE1591" s="100">
        <v>6.8743401151338715E-4</v>
      </c>
      <c r="AF1591" s="100">
        <v>9.5159724382069312E-4</v>
      </c>
      <c r="AG1591" s="100">
        <v>26.429086448288292</v>
      </c>
      <c r="AH1591" s="105"/>
      <c r="AI1591" s="100">
        <v>9.43</v>
      </c>
      <c r="AJ1591" s="100">
        <v>0</v>
      </c>
      <c r="AK1591" s="100">
        <v>0</v>
      </c>
      <c r="AM1591" s="96">
        <v>42509</v>
      </c>
      <c r="AN1591" s="88">
        <f>_xll.BDH($A1591,AN$5,$AM$2,$AM$2)</f>
        <v>200</v>
      </c>
      <c r="AO1591" s="88" t="str">
        <f>IF(V1591&gt;0,_xll.BDH($A1591,AO$5,$AM$2,$AM$2),"#N/A N/A")</f>
        <v>#N/A N/A</v>
      </c>
      <c r="AP1591" s="88" t="str">
        <f>IF(V1591&gt;0,_xll.BDH($A1591,AP$5,$AM$2,$AM$2),"#N/A N/A")</f>
        <v>#N/A N/A</v>
      </c>
      <c r="AQ1591" s="88" t="str">
        <f>IF(V1591&gt;0,_xll.BDH($A1591,AQ$5,$AM$2,$AM$2),"#N/A N/A")</f>
        <v>#N/A N/A</v>
      </c>
      <c r="AR1591" s="88" t="str">
        <f>IF(V1591&gt;0,_xll.BDH($A1591,AR$5,$AM$2,$AM$2),"#N/A N/A")</f>
        <v>#N/A N/A</v>
      </c>
    </row>
    <row r="1592" spans="1:44" ht="15" x14ac:dyDescent="0.25">
      <c r="A1592" s="99" t="s">
        <v>1531</v>
      </c>
      <c r="B1592" s="99" t="s">
        <v>197</v>
      </c>
      <c r="C1592" s="100" t="s">
        <v>7114</v>
      </c>
      <c r="D1592" s="100" t="s">
        <v>5779</v>
      </c>
      <c r="E1592" s="100" t="s">
        <v>32</v>
      </c>
      <c r="F1592" s="100" t="str">
        <f>VLOOKUP(E1592,Issuer!A:B,2,FALSE)</f>
        <v>HS</v>
      </c>
      <c r="G1592" s="100" t="s">
        <v>5688</v>
      </c>
      <c r="H1592" s="108" t="s">
        <v>5706</v>
      </c>
      <c r="I1592" s="109">
        <v>42240</v>
      </c>
      <c r="J1592" s="109">
        <v>42241</v>
      </c>
      <c r="K1592" s="109">
        <v>42646</v>
      </c>
      <c r="L1592" s="109">
        <v>42643</v>
      </c>
      <c r="M1592" s="109" t="s">
        <v>5683</v>
      </c>
      <c r="N1592" s="110">
        <v>0</v>
      </c>
      <c r="O1592" s="111"/>
      <c r="P1592" s="99"/>
      <c r="Q1592" s="110">
        <v>0.25</v>
      </c>
      <c r="R1592" s="110">
        <v>0</v>
      </c>
      <c r="S1592" s="110">
        <v>0</v>
      </c>
      <c r="T1592" s="112">
        <v>0</v>
      </c>
      <c r="U1592" s="112"/>
      <c r="V1592" s="104">
        <v>0</v>
      </c>
      <c r="W1592" s="112">
        <v>40000</v>
      </c>
      <c r="X1592" s="112">
        <v>10000</v>
      </c>
      <c r="Y1592" s="112">
        <v>6.68</v>
      </c>
      <c r="Z1592" s="112">
        <v>6.58</v>
      </c>
      <c r="AA1592" s="110">
        <v>0.1</v>
      </c>
      <c r="AB1592" s="99"/>
      <c r="AC1592" s="100">
        <v>-9.2986096663562972</v>
      </c>
      <c r="AD1592" s="100">
        <v>-4.2237744996021422E-3</v>
      </c>
      <c r="AE1592" s="100">
        <v>-1.4550390839319241E-4</v>
      </c>
      <c r="AF1592" s="100">
        <v>-2.1912813971019696E-3</v>
      </c>
      <c r="AG1592" s="100">
        <v>25.489289481286381</v>
      </c>
      <c r="AH1592" s="105"/>
      <c r="AI1592" s="100">
        <v>4.5199999999999996</v>
      </c>
      <c r="AJ1592" s="100">
        <v>-0.6593407</v>
      </c>
      <c r="AK1592" s="100">
        <v>-0.03</v>
      </c>
      <c r="AM1592" s="96">
        <v>42509</v>
      </c>
      <c r="AN1592" s="88">
        <f>_xll.BDH($A1592,AN$5,$AM$2,$AM$2)</f>
        <v>0</v>
      </c>
      <c r="AO1592" s="88" t="str">
        <f>IF(V1592&gt;0,_xll.BDH($A1592,AO$5,$AM$2,$AM$2),"#N/A N/A")</f>
        <v>#N/A N/A</v>
      </c>
      <c r="AP1592" s="88" t="str">
        <f>IF(V1592&gt;0,_xll.BDH($A1592,AP$5,$AM$2,$AM$2),"#N/A N/A")</f>
        <v>#N/A N/A</v>
      </c>
      <c r="AQ1592" s="88" t="str">
        <f>IF(V1592&gt;0,_xll.BDH($A1592,AQ$5,$AM$2,$AM$2),"#N/A N/A")</f>
        <v>#N/A N/A</v>
      </c>
      <c r="AR1592" s="88" t="str">
        <f>IF(V1592&gt;0,_xll.BDH($A1592,AR$5,$AM$2,$AM$2),"#N/A N/A")</f>
        <v>#N/A N/A</v>
      </c>
    </row>
    <row r="1593" spans="1:44" ht="15" x14ac:dyDescent="0.25">
      <c r="A1593" s="99" t="s">
        <v>1532</v>
      </c>
      <c r="B1593" s="99" t="s">
        <v>256</v>
      </c>
      <c r="C1593" s="100" t="s">
        <v>7118</v>
      </c>
      <c r="D1593" s="100" t="s">
        <v>5842</v>
      </c>
      <c r="E1593" s="100" t="s">
        <v>32</v>
      </c>
      <c r="F1593" s="100" t="str">
        <f>VLOOKUP(E1593,Issuer!A:B,2,FALSE)</f>
        <v>HS</v>
      </c>
      <c r="G1593" s="100" t="s">
        <v>5688</v>
      </c>
      <c r="H1593" s="108" t="s">
        <v>5682</v>
      </c>
      <c r="I1593" s="109">
        <v>42391</v>
      </c>
      <c r="J1593" s="109">
        <v>42394</v>
      </c>
      <c r="K1593" s="109">
        <v>42821</v>
      </c>
      <c r="L1593" s="109">
        <v>42818</v>
      </c>
      <c r="M1593" s="109" t="s">
        <v>5683</v>
      </c>
      <c r="N1593" s="110">
        <v>0</v>
      </c>
      <c r="O1593" s="111"/>
      <c r="P1593" s="99"/>
      <c r="Q1593" s="110">
        <v>0.34499999999999997</v>
      </c>
      <c r="R1593" s="110">
        <v>-5.0000000000000001E-3</v>
      </c>
      <c r="S1593" s="110">
        <v>-1.428571</v>
      </c>
      <c r="T1593" s="112">
        <v>0</v>
      </c>
      <c r="U1593" s="112"/>
      <c r="V1593" s="104">
        <v>0</v>
      </c>
      <c r="W1593" s="112">
        <v>50000</v>
      </c>
      <c r="X1593" s="112">
        <v>2000</v>
      </c>
      <c r="Y1593" s="112">
        <v>7.38</v>
      </c>
      <c r="Z1593" s="112">
        <v>7.48</v>
      </c>
      <c r="AA1593" s="110">
        <v>0.1</v>
      </c>
      <c r="AB1593" s="99"/>
      <c r="AC1593" s="100">
        <v>9.6200480385210021</v>
      </c>
      <c r="AD1593" s="100">
        <v>5.549986380305327E-3</v>
      </c>
      <c r="AE1593" s="100">
        <v>4.6555786497212031E-4</v>
      </c>
      <c r="AF1593" s="100">
        <v>9.8128233402567798E-4</v>
      </c>
      <c r="AG1593" s="100">
        <v>24.996008232065716</v>
      </c>
      <c r="AH1593" s="105"/>
      <c r="AI1593" s="100">
        <v>10.76</v>
      </c>
      <c r="AJ1593" s="100">
        <v>0</v>
      </c>
      <c r="AK1593" s="100">
        <v>0</v>
      </c>
      <c r="AM1593" s="96">
        <v>42509</v>
      </c>
      <c r="AN1593" s="88">
        <f>_xll.BDH($A1593,AN$5,$AM$2,$AM$2)</f>
        <v>10</v>
      </c>
      <c r="AO1593" s="88" t="str">
        <f>IF(V1593&gt;0,_xll.BDH($A1593,AO$5,$AM$2,$AM$2),"#N/A N/A")</f>
        <v>#N/A N/A</v>
      </c>
      <c r="AP1593" s="88" t="str">
        <f>IF(V1593&gt;0,_xll.BDH($A1593,AP$5,$AM$2,$AM$2),"#N/A N/A")</f>
        <v>#N/A N/A</v>
      </c>
      <c r="AQ1593" s="88" t="str">
        <f>IF(V1593&gt;0,_xll.BDH($A1593,AQ$5,$AM$2,$AM$2),"#N/A N/A")</f>
        <v>#N/A N/A</v>
      </c>
      <c r="AR1593" s="88" t="str">
        <f>IF(V1593&gt;0,_xll.BDH($A1593,AR$5,$AM$2,$AM$2),"#N/A N/A")</f>
        <v>#N/A N/A</v>
      </c>
    </row>
    <row r="1594" spans="1:44" ht="15" x14ac:dyDescent="0.25">
      <c r="A1594" s="99" t="s">
        <v>1533</v>
      </c>
      <c r="B1594" s="99" t="s">
        <v>135</v>
      </c>
      <c r="C1594" s="100" t="s">
        <v>7103</v>
      </c>
      <c r="D1594" s="100" t="s">
        <v>5685</v>
      </c>
      <c r="E1594" s="100" t="s">
        <v>32</v>
      </c>
      <c r="F1594" s="100" t="str">
        <f>VLOOKUP(E1594,Issuer!A:B,2,FALSE)</f>
        <v>HS</v>
      </c>
      <c r="G1594" s="100" t="s">
        <v>5688</v>
      </c>
      <c r="H1594" s="108" t="s">
        <v>5682</v>
      </c>
      <c r="I1594" s="109">
        <v>42391</v>
      </c>
      <c r="J1594" s="109">
        <v>42394</v>
      </c>
      <c r="K1594" s="109">
        <v>42793</v>
      </c>
      <c r="L1594" s="109">
        <v>42790</v>
      </c>
      <c r="M1594" s="109" t="s">
        <v>5683</v>
      </c>
      <c r="N1594" s="110">
        <v>0</v>
      </c>
      <c r="O1594" s="111"/>
      <c r="P1594" s="99"/>
      <c r="Q1594" s="110">
        <v>0.23200000000000001</v>
      </c>
      <c r="R1594" s="110">
        <v>-7.0000000000000001E-3</v>
      </c>
      <c r="S1594" s="110">
        <v>-2.9288699999999999</v>
      </c>
      <c r="T1594" s="112">
        <v>200000</v>
      </c>
      <c r="U1594" s="112">
        <v>46600</v>
      </c>
      <c r="V1594" s="104">
        <v>2</v>
      </c>
      <c r="W1594" s="112">
        <v>150000</v>
      </c>
      <c r="X1594" s="112">
        <v>10000</v>
      </c>
      <c r="Y1594" s="112">
        <v>15898</v>
      </c>
      <c r="Z1594" s="112">
        <v>16098</v>
      </c>
      <c r="AA1594" s="110">
        <v>6.6666667407844216E-5</v>
      </c>
      <c r="AB1594" s="99"/>
      <c r="AC1594" s="100">
        <v>14277.720368370934</v>
      </c>
      <c r="AD1594" s="100">
        <v>39.978825610259278</v>
      </c>
      <c r="AE1594" s="100">
        <v>3.4127959012895062</v>
      </c>
      <c r="AF1594" s="100">
        <v>1.3684429346909304</v>
      </c>
      <c r="AG1594" s="100">
        <v>22.147313734506231</v>
      </c>
      <c r="AH1594" s="105"/>
      <c r="AI1594" s="100">
        <v>19694.330000000002</v>
      </c>
      <c r="AJ1594" s="100">
        <v>-0.6661821</v>
      </c>
      <c r="AK1594" s="100">
        <v>-132.08000000000001</v>
      </c>
      <c r="AM1594" s="96">
        <v>42509</v>
      </c>
      <c r="AN1594" s="88">
        <f>_xll.BDH($A1594,AN$5,$AM$2,$AM$2)</f>
        <v>0</v>
      </c>
      <c r="AO1594" s="88">
        <f>IF(V1594&gt;0,_xll.BDH($A1594,AO$5,$AM$2,$AM$2),"#N/A N/A")</f>
        <v>0.23599999999999999</v>
      </c>
      <c r="AP1594" s="88">
        <f>IF(V1594&gt;0,_xll.BDH($A1594,AP$5,$AM$2,$AM$2),"#N/A N/A")</f>
        <v>0.23</v>
      </c>
      <c r="AQ1594" s="88">
        <f>IF(V1594&gt;0,_xll.BDH($A1594,AQ$5,$AM$2,$AM$2),"#N/A N/A")</f>
        <v>100000</v>
      </c>
      <c r="AR1594" s="88">
        <f>IF(V1594&gt;0,_xll.BDH($A1594,AR$5,$AM$2,$AM$2),"#N/A N/A")</f>
        <v>100000</v>
      </c>
    </row>
    <row r="1595" spans="1:44" ht="15" x14ac:dyDescent="0.25">
      <c r="A1595" s="99" t="s">
        <v>1534</v>
      </c>
      <c r="B1595" s="99" t="s">
        <v>141</v>
      </c>
      <c r="C1595" s="100" t="s">
        <v>7104</v>
      </c>
      <c r="D1595" s="100" t="s">
        <v>5699</v>
      </c>
      <c r="E1595" s="100" t="s">
        <v>37</v>
      </c>
      <c r="F1595" s="100" t="str">
        <f>VLOOKUP(E1595,Issuer!A:B,2,FALSE)</f>
        <v>UB</v>
      </c>
      <c r="G1595" s="100" t="s">
        <v>5732</v>
      </c>
      <c r="H1595" s="108" t="s">
        <v>5682</v>
      </c>
      <c r="I1595" s="109">
        <v>42272</v>
      </c>
      <c r="J1595" s="109">
        <v>42276</v>
      </c>
      <c r="K1595" s="109">
        <v>42534</v>
      </c>
      <c r="L1595" s="109">
        <v>42531</v>
      </c>
      <c r="M1595" s="109" t="s">
        <v>5683</v>
      </c>
      <c r="N1595" s="110">
        <v>0</v>
      </c>
      <c r="O1595" s="111"/>
      <c r="P1595" s="99"/>
      <c r="Q1595" s="110">
        <v>0.35</v>
      </c>
      <c r="R1595" s="110">
        <v>-0.04</v>
      </c>
      <c r="S1595" s="110">
        <v>-10.256410000000001</v>
      </c>
      <c r="T1595" s="112">
        <v>0</v>
      </c>
      <c r="U1595" s="112"/>
      <c r="V1595" s="104">
        <v>0</v>
      </c>
      <c r="W1595" s="112">
        <v>50000</v>
      </c>
      <c r="X1595" s="112">
        <v>10000</v>
      </c>
      <c r="Y1595" s="112">
        <v>122</v>
      </c>
      <c r="Z1595" s="112">
        <v>125</v>
      </c>
      <c r="AA1595" s="110">
        <v>0.01</v>
      </c>
      <c r="AB1595" s="99"/>
      <c r="AC1595" s="100">
        <v>100.05248085399094</v>
      </c>
      <c r="AD1595" s="100">
        <v>-2.4130060809697897E-2</v>
      </c>
      <c r="AE1595" s="100">
        <v>-7.0463513345445929E-4</v>
      </c>
      <c r="AF1595" s="100">
        <v>-4.2646879047290645E-5</v>
      </c>
      <c r="AG1595" s="100">
        <v>27.549387155563025</v>
      </c>
      <c r="AH1595" s="105"/>
      <c r="AI1595" s="100">
        <v>157.19999999999999</v>
      </c>
      <c r="AJ1595" s="100">
        <v>-2.4208569999999998</v>
      </c>
      <c r="AK1595" s="100">
        <v>-3.9</v>
      </c>
      <c r="AM1595" s="96">
        <v>42509</v>
      </c>
      <c r="AN1595" s="88">
        <f>_xll.BDH($A1595,AN$5,$AM$2,$AM$2)</f>
        <v>0</v>
      </c>
      <c r="AO1595" s="88" t="str">
        <f>IF(V1595&gt;0,_xll.BDH($A1595,AO$5,$AM$2,$AM$2),"#N/A N/A")</f>
        <v>#N/A N/A</v>
      </c>
      <c r="AP1595" s="88" t="str">
        <f>IF(V1595&gt;0,_xll.BDH($A1595,AP$5,$AM$2,$AM$2),"#N/A N/A")</f>
        <v>#N/A N/A</v>
      </c>
      <c r="AQ1595" s="88" t="str">
        <f>IF(V1595&gt;0,_xll.BDH($A1595,AQ$5,$AM$2,$AM$2),"#N/A N/A")</f>
        <v>#N/A N/A</v>
      </c>
      <c r="AR1595" s="88" t="str">
        <f>IF(V1595&gt;0,_xll.BDH($A1595,AR$5,$AM$2,$AM$2),"#N/A N/A")</f>
        <v>#N/A N/A</v>
      </c>
    </row>
    <row r="1596" spans="1:44" ht="15" x14ac:dyDescent="0.25">
      <c r="A1596" s="99" t="s">
        <v>1535</v>
      </c>
      <c r="B1596" s="99" t="s">
        <v>135</v>
      </c>
      <c r="C1596" s="100" t="s">
        <v>7106</v>
      </c>
      <c r="D1596" s="100" t="s">
        <v>5685</v>
      </c>
      <c r="E1596" s="100" t="s">
        <v>32</v>
      </c>
      <c r="F1596" s="100" t="str">
        <f>VLOOKUP(E1596,Issuer!A:B,2,FALSE)</f>
        <v>HS</v>
      </c>
      <c r="G1596" s="100" t="s">
        <v>5688</v>
      </c>
      <c r="H1596" s="108" t="s">
        <v>5682</v>
      </c>
      <c r="I1596" s="109">
        <v>42391</v>
      </c>
      <c r="J1596" s="109">
        <v>42394</v>
      </c>
      <c r="K1596" s="109">
        <v>42793</v>
      </c>
      <c r="L1596" s="109">
        <v>42790</v>
      </c>
      <c r="M1596" s="109" t="s">
        <v>5683</v>
      </c>
      <c r="N1596" s="110">
        <v>0</v>
      </c>
      <c r="O1596" s="111"/>
      <c r="P1596" s="99"/>
      <c r="Q1596" s="110">
        <v>0.27</v>
      </c>
      <c r="R1596" s="110">
        <v>-5.0000000000000001E-3</v>
      </c>
      <c r="S1596" s="110">
        <v>-1.818182</v>
      </c>
      <c r="T1596" s="112">
        <v>0</v>
      </c>
      <c r="U1596" s="112"/>
      <c r="V1596" s="104">
        <v>0</v>
      </c>
      <c r="W1596" s="112">
        <v>400000</v>
      </c>
      <c r="X1596" s="112">
        <v>10000</v>
      </c>
      <c r="Y1596" s="112">
        <v>14078</v>
      </c>
      <c r="Z1596" s="112">
        <v>14328</v>
      </c>
      <c r="AA1596" s="110">
        <v>4.9999998736893758E-5</v>
      </c>
      <c r="AB1596" s="99"/>
      <c r="AC1596" s="100">
        <v>19364.571327816622</v>
      </c>
      <c r="AD1596" s="100">
        <v>10.679863858019566</v>
      </c>
      <c r="AE1596" s="100">
        <v>0.57247687328915542</v>
      </c>
      <c r="AF1596" s="100">
        <v>1.6876732390985303</v>
      </c>
      <c r="AG1596" s="100">
        <v>22.147313734506231</v>
      </c>
      <c r="AH1596" s="105"/>
      <c r="AI1596" s="100">
        <v>19694.330000000002</v>
      </c>
      <c r="AJ1596" s="100">
        <v>-0.6661821</v>
      </c>
      <c r="AK1596" s="100">
        <v>-132.08000000000001</v>
      </c>
      <c r="AM1596" s="96">
        <v>42509</v>
      </c>
      <c r="AN1596" s="88">
        <f>_xll.BDH($A1596,AN$5,$AM$2,$AM$2)</f>
        <v>10</v>
      </c>
      <c r="AO1596" s="88" t="str">
        <f>IF(V1596&gt;0,_xll.BDH($A1596,AO$5,$AM$2,$AM$2),"#N/A N/A")</f>
        <v>#N/A N/A</v>
      </c>
      <c r="AP1596" s="88" t="str">
        <f>IF(V1596&gt;0,_xll.BDH($A1596,AP$5,$AM$2,$AM$2),"#N/A N/A")</f>
        <v>#N/A N/A</v>
      </c>
      <c r="AQ1596" s="88" t="str">
        <f>IF(V1596&gt;0,_xll.BDH($A1596,AQ$5,$AM$2,$AM$2),"#N/A N/A")</f>
        <v>#N/A N/A</v>
      </c>
      <c r="AR1596" s="88" t="str">
        <f>IF(V1596&gt;0,_xll.BDH($A1596,AR$5,$AM$2,$AM$2),"#N/A N/A")</f>
        <v>#N/A N/A</v>
      </c>
    </row>
    <row r="1597" spans="1:44" ht="15" x14ac:dyDescent="0.25">
      <c r="A1597" s="99" t="s">
        <v>1536</v>
      </c>
      <c r="B1597" s="99" t="s">
        <v>146</v>
      </c>
      <c r="C1597" s="100" t="s">
        <v>7105</v>
      </c>
      <c r="D1597" s="100" t="s">
        <v>5701</v>
      </c>
      <c r="E1597" s="100" t="s">
        <v>33</v>
      </c>
      <c r="F1597" s="100" t="str">
        <f>VLOOKUP(E1597,Issuer!A:B,2,FALSE)</f>
        <v>JP</v>
      </c>
      <c r="G1597" s="100" t="s">
        <v>5748</v>
      </c>
      <c r="H1597" s="108" t="s">
        <v>5706</v>
      </c>
      <c r="I1597" s="109">
        <v>42327</v>
      </c>
      <c r="J1597" s="109">
        <v>42328</v>
      </c>
      <c r="K1597" s="109">
        <v>42566</v>
      </c>
      <c r="L1597" s="109">
        <v>42565</v>
      </c>
      <c r="M1597" s="109" t="s">
        <v>5683</v>
      </c>
      <c r="N1597" s="110">
        <v>0</v>
      </c>
      <c r="O1597" s="111"/>
      <c r="P1597" s="99"/>
      <c r="Q1597" s="110">
        <v>0.5</v>
      </c>
      <c r="R1597" s="110">
        <v>0.02</v>
      </c>
      <c r="S1597" s="110">
        <v>4.1666670000000003</v>
      </c>
      <c r="T1597" s="112">
        <v>0</v>
      </c>
      <c r="U1597" s="112"/>
      <c r="V1597" s="104">
        <v>0</v>
      </c>
      <c r="W1597" s="112">
        <v>100000</v>
      </c>
      <c r="X1597" s="112">
        <v>1000</v>
      </c>
      <c r="Y1597" s="112">
        <v>225.88</v>
      </c>
      <c r="Z1597" s="112">
        <v>218.88</v>
      </c>
      <c r="AA1597" s="110">
        <v>0.01</v>
      </c>
      <c r="AB1597" s="99"/>
      <c r="AC1597" s="100">
        <v>-101.24730421384515</v>
      </c>
      <c r="AD1597" s="100">
        <v>-0.22079808351288294</v>
      </c>
      <c r="AE1597" s="100">
        <v>-1.6623420502762071E-2</v>
      </c>
      <c r="AF1597" s="100">
        <v>4.8466594681244686E-3</v>
      </c>
      <c r="AG1597" s="100">
        <v>27.333577513472573</v>
      </c>
      <c r="AH1597" s="105"/>
      <c r="AI1597" s="100">
        <v>177.7</v>
      </c>
      <c r="AJ1597" s="100">
        <v>-1.2229019999999999</v>
      </c>
      <c r="AK1597" s="100">
        <v>-2.2000000000000002</v>
      </c>
      <c r="AM1597" s="96">
        <v>42509</v>
      </c>
      <c r="AN1597" s="88">
        <f>_xll.BDH($A1597,AN$5,$AM$2,$AM$2)</f>
        <v>210</v>
      </c>
      <c r="AO1597" s="88" t="str">
        <f>IF(V1597&gt;0,_xll.BDH($A1597,AO$5,$AM$2,$AM$2),"#N/A N/A")</f>
        <v>#N/A N/A</v>
      </c>
      <c r="AP1597" s="88" t="str">
        <f>IF(V1597&gt;0,_xll.BDH($A1597,AP$5,$AM$2,$AM$2),"#N/A N/A")</f>
        <v>#N/A N/A</v>
      </c>
      <c r="AQ1597" s="88" t="str">
        <f>IF(V1597&gt;0,_xll.BDH($A1597,AQ$5,$AM$2,$AM$2),"#N/A N/A")</f>
        <v>#N/A N/A</v>
      </c>
      <c r="AR1597" s="88" t="str">
        <f>IF(V1597&gt;0,_xll.BDH($A1597,AR$5,$AM$2,$AM$2),"#N/A N/A")</f>
        <v>#N/A N/A</v>
      </c>
    </row>
    <row r="1598" spans="1:44" ht="15" x14ac:dyDescent="0.25">
      <c r="A1598" s="99" t="s">
        <v>1537</v>
      </c>
      <c r="B1598" s="99" t="s">
        <v>135</v>
      </c>
      <c r="C1598" s="100" t="s">
        <v>7110</v>
      </c>
      <c r="D1598" s="100" t="s">
        <v>5685</v>
      </c>
      <c r="E1598" s="100" t="s">
        <v>31</v>
      </c>
      <c r="F1598" s="100" t="str">
        <f>VLOOKUP(E1598,Issuer!A:B,2,FALSE)</f>
        <v>BP</v>
      </c>
      <c r="G1598" s="100" t="s">
        <v>5721</v>
      </c>
      <c r="H1598" s="108" t="s">
        <v>5682</v>
      </c>
      <c r="I1598" s="109">
        <v>42391</v>
      </c>
      <c r="J1598" s="109">
        <v>42394</v>
      </c>
      <c r="K1598" s="109">
        <v>42703</v>
      </c>
      <c r="L1598" s="109">
        <v>42702</v>
      </c>
      <c r="M1598" s="109" t="s">
        <v>5683</v>
      </c>
      <c r="N1598" s="110">
        <v>0</v>
      </c>
      <c r="O1598" s="111"/>
      <c r="P1598" s="99"/>
      <c r="Q1598" s="110">
        <v>0.29499999999999998</v>
      </c>
      <c r="R1598" s="110">
        <v>-0.01</v>
      </c>
      <c r="S1598" s="110">
        <v>-3.278689</v>
      </c>
      <c r="T1598" s="112">
        <v>0</v>
      </c>
      <c r="U1598" s="112"/>
      <c r="V1598" s="104">
        <v>0</v>
      </c>
      <c r="W1598" s="112">
        <v>250000</v>
      </c>
      <c r="X1598" s="112">
        <v>10000</v>
      </c>
      <c r="Y1598" s="112">
        <v>16300</v>
      </c>
      <c r="Z1598" s="112">
        <v>16500</v>
      </c>
      <c r="AA1598" s="110">
        <v>1E-4</v>
      </c>
      <c r="AB1598" s="99"/>
      <c r="AC1598" s="100">
        <v>9474.1845509145787</v>
      </c>
      <c r="AD1598" s="100">
        <v>39.762833898808516</v>
      </c>
      <c r="AE1598" s="100">
        <v>3.7290432808140337</v>
      </c>
      <c r="AF1598" s="100">
        <v>2.1603701420780763</v>
      </c>
      <c r="AG1598" s="100">
        <v>22.038797483806324</v>
      </c>
      <c r="AH1598" s="105"/>
      <c r="AI1598" s="100">
        <v>19694.330000000002</v>
      </c>
      <c r="AJ1598" s="100">
        <v>-0.6661821</v>
      </c>
      <c r="AK1598" s="100">
        <v>-132.08000000000001</v>
      </c>
      <c r="AM1598" s="96">
        <v>42509</v>
      </c>
      <c r="AN1598" s="88">
        <f>_xll.BDH($A1598,AN$5,$AM$2,$AM$2)</f>
        <v>30</v>
      </c>
      <c r="AO1598" s="88" t="str">
        <f>IF(V1598&gt;0,_xll.BDH($A1598,AO$5,$AM$2,$AM$2),"#N/A N/A")</f>
        <v>#N/A N/A</v>
      </c>
      <c r="AP1598" s="88" t="str">
        <f>IF(V1598&gt;0,_xll.BDH($A1598,AP$5,$AM$2,$AM$2),"#N/A N/A")</f>
        <v>#N/A N/A</v>
      </c>
      <c r="AQ1598" s="88" t="str">
        <f>IF(V1598&gt;0,_xll.BDH($A1598,AQ$5,$AM$2,$AM$2),"#N/A N/A")</f>
        <v>#N/A N/A</v>
      </c>
      <c r="AR1598" s="88" t="str">
        <f>IF(V1598&gt;0,_xll.BDH($A1598,AR$5,$AM$2,$AM$2),"#N/A N/A")</f>
        <v>#N/A N/A</v>
      </c>
    </row>
    <row r="1599" spans="1:44" ht="15" x14ac:dyDescent="0.25">
      <c r="A1599" s="99" t="s">
        <v>1538</v>
      </c>
      <c r="B1599" s="99" t="s">
        <v>135</v>
      </c>
      <c r="C1599" s="100" t="s">
        <v>7107</v>
      </c>
      <c r="D1599" s="100" t="s">
        <v>5685</v>
      </c>
      <c r="E1599" s="100" t="s">
        <v>31</v>
      </c>
      <c r="F1599" s="100" t="str">
        <f>VLOOKUP(E1599,Issuer!A:B,2,FALSE)</f>
        <v>BP</v>
      </c>
      <c r="G1599" s="100" t="s">
        <v>5721</v>
      </c>
      <c r="H1599" s="108" t="s">
        <v>5682</v>
      </c>
      <c r="I1599" s="109">
        <v>42391</v>
      </c>
      <c r="J1599" s="109">
        <v>42394</v>
      </c>
      <c r="K1599" s="109">
        <v>42733</v>
      </c>
      <c r="L1599" s="109">
        <v>42732</v>
      </c>
      <c r="M1599" s="109" t="s">
        <v>5683</v>
      </c>
      <c r="N1599" s="110">
        <v>0</v>
      </c>
      <c r="O1599" s="111"/>
      <c r="P1599" s="99"/>
      <c r="Q1599" s="110">
        <v>0.27</v>
      </c>
      <c r="R1599" s="110">
        <v>-0.01</v>
      </c>
      <c r="S1599" s="110">
        <v>-3.5714290000000002</v>
      </c>
      <c r="T1599" s="112">
        <v>0</v>
      </c>
      <c r="U1599" s="112"/>
      <c r="V1599" s="104">
        <v>0</v>
      </c>
      <c r="W1599" s="112">
        <v>250000</v>
      </c>
      <c r="X1599" s="112">
        <v>10000</v>
      </c>
      <c r="Y1599" s="112">
        <v>16600</v>
      </c>
      <c r="Z1599" s="112">
        <v>16800</v>
      </c>
      <c r="AA1599" s="110">
        <v>1E-4</v>
      </c>
      <c r="AB1599" s="99"/>
      <c r="AC1599" s="100">
        <v>9385.0035524619016</v>
      </c>
      <c r="AD1599" s="100">
        <v>46.599070699551383</v>
      </c>
      <c r="AE1599" s="100">
        <v>4.6582328069710837</v>
      </c>
      <c r="AF1599" s="100">
        <v>1.6372311164386262</v>
      </c>
      <c r="AG1599" s="100">
        <v>22.090767899649165</v>
      </c>
      <c r="AH1599" s="105"/>
      <c r="AI1599" s="100">
        <v>19694.330000000002</v>
      </c>
      <c r="AJ1599" s="100">
        <v>-0.6661821</v>
      </c>
      <c r="AK1599" s="100">
        <v>-132.08000000000001</v>
      </c>
      <c r="AM1599" s="96">
        <v>42509</v>
      </c>
      <c r="AN1599" s="88">
        <f>_xll.BDH($A1599,AN$5,$AM$2,$AM$2)</f>
        <v>0</v>
      </c>
      <c r="AO1599" s="88" t="str">
        <f>IF(V1599&gt;0,_xll.BDH($A1599,AO$5,$AM$2,$AM$2),"#N/A N/A")</f>
        <v>#N/A N/A</v>
      </c>
      <c r="AP1599" s="88" t="str">
        <f>IF(V1599&gt;0,_xll.BDH($A1599,AP$5,$AM$2,$AM$2),"#N/A N/A")</f>
        <v>#N/A N/A</v>
      </c>
      <c r="AQ1599" s="88" t="str">
        <f>IF(V1599&gt;0,_xll.BDH($A1599,AQ$5,$AM$2,$AM$2),"#N/A N/A")</f>
        <v>#N/A N/A</v>
      </c>
      <c r="AR1599" s="88" t="str">
        <f>IF(V1599&gt;0,_xll.BDH($A1599,AR$5,$AM$2,$AM$2),"#N/A N/A")</f>
        <v>#N/A N/A</v>
      </c>
    </row>
    <row r="1600" spans="1:44" ht="15" x14ac:dyDescent="0.25">
      <c r="A1600" s="99" t="s">
        <v>1539</v>
      </c>
      <c r="B1600" s="99" t="s">
        <v>135</v>
      </c>
      <c r="C1600" s="100" t="s">
        <v>7108</v>
      </c>
      <c r="D1600" s="100" t="s">
        <v>5685</v>
      </c>
      <c r="E1600" s="100" t="s">
        <v>31</v>
      </c>
      <c r="F1600" s="100" t="str">
        <f>VLOOKUP(E1600,Issuer!A:B,2,FALSE)</f>
        <v>BP</v>
      </c>
      <c r="G1600" s="100" t="s">
        <v>5721</v>
      </c>
      <c r="H1600" s="108" t="s">
        <v>5682</v>
      </c>
      <c r="I1600" s="109">
        <v>42391</v>
      </c>
      <c r="J1600" s="109">
        <v>42394</v>
      </c>
      <c r="K1600" s="109">
        <v>42733</v>
      </c>
      <c r="L1600" s="109">
        <v>42732</v>
      </c>
      <c r="M1600" s="109" t="s">
        <v>5683</v>
      </c>
      <c r="N1600" s="110">
        <v>0</v>
      </c>
      <c r="O1600" s="111"/>
      <c r="P1600" s="99"/>
      <c r="Q1600" s="110">
        <v>0.20899999999999999</v>
      </c>
      <c r="R1600" s="110">
        <v>-0.01</v>
      </c>
      <c r="S1600" s="110">
        <v>-4.5662099999999999</v>
      </c>
      <c r="T1600" s="112">
        <v>10000</v>
      </c>
      <c r="U1600" s="112">
        <v>2080</v>
      </c>
      <c r="V1600" s="104">
        <v>1</v>
      </c>
      <c r="W1600" s="112">
        <v>250000</v>
      </c>
      <c r="X1600" s="112">
        <v>10000</v>
      </c>
      <c r="Y1600" s="112">
        <v>17200</v>
      </c>
      <c r="Z1600" s="112">
        <v>17400</v>
      </c>
      <c r="AA1600" s="110">
        <v>1E-4</v>
      </c>
      <c r="AB1600" s="99"/>
      <c r="AC1600" s="100">
        <v>9188.4518640786482</v>
      </c>
      <c r="AD1600" s="100">
        <v>66.049138968353574</v>
      </c>
      <c r="AE1600" s="100">
        <v>5.8370720290662943</v>
      </c>
      <c r="AF1600" s="100">
        <v>1.3507075972822848</v>
      </c>
      <c r="AG1600" s="100">
        <v>22.090767899649151</v>
      </c>
      <c r="AH1600" s="105"/>
      <c r="AI1600" s="100">
        <v>19694.330000000002</v>
      </c>
      <c r="AJ1600" s="100">
        <v>-0.6661821</v>
      </c>
      <c r="AK1600" s="100">
        <v>-132.08000000000001</v>
      </c>
      <c r="AM1600" s="96">
        <v>42509</v>
      </c>
      <c r="AN1600" s="88">
        <f>_xll.BDH($A1600,AN$5,$AM$2,$AM$2)</f>
        <v>250</v>
      </c>
      <c r="AO1600" s="88" t="str">
        <f>IF(V1600&gt;0,_xll.BDH($A1600,AO$5,$AM$2,$AM$2),"#N/A N/A")</f>
        <v>#N/A N/A</v>
      </c>
      <c r="AP1600" s="88">
        <f>IF(V1600&gt;0,_xll.BDH($A1600,AP$5,$AM$2,$AM$2),"#N/A N/A")</f>
        <v>0.20799999999999999</v>
      </c>
      <c r="AQ1600" s="88" t="str">
        <f>IF(V1600&gt;0,_xll.BDH($A1600,AQ$5,$AM$2,$AM$2),"#N/A N/A")</f>
        <v>#N/A N/A</v>
      </c>
      <c r="AR1600" s="88">
        <f>IF(V1600&gt;0,_xll.BDH($A1600,AR$5,$AM$2,$AM$2),"#N/A N/A")</f>
        <v>10000</v>
      </c>
    </row>
    <row r="1601" spans="1:44" ht="15" x14ac:dyDescent="0.25">
      <c r="A1601" s="99" t="s">
        <v>1540</v>
      </c>
      <c r="B1601" s="99" t="s">
        <v>135</v>
      </c>
      <c r="C1601" s="100" t="s">
        <v>7109</v>
      </c>
      <c r="D1601" s="100" t="s">
        <v>5685</v>
      </c>
      <c r="E1601" s="100" t="s">
        <v>31</v>
      </c>
      <c r="F1601" s="100" t="str">
        <f>VLOOKUP(E1601,Issuer!A:B,2,FALSE)</f>
        <v>BP</v>
      </c>
      <c r="G1601" s="100" t="s">
        <v>5721</v>
      </c>
      <c r="H1601" s="108" t="s">
        <v>5682</v>
      </c>
      <c r="I1601" s="109">
        <v>42391</v>
      </c>
      <c r="J1601" s="109">
        <v>42394</v>
      </c>
      <c r="K1601" s="109">
        <v>42733</v>
      </c>
      <c r="L1601" s="109">
        <v>42732</v>
      </c>
      <c r="M1601" s="109" t="s">
        <v>5683</v>
      </c>
      <c r="N1601" s="110">
        <v>0</v>
      </c>
      <c r="O1601" s="111"/>
      <c r="P1601" s="99"/>
      <c r="Q1601" s="110">
        <v>0.192</v>
      </c>
      <c r="R1601" s="110">
        <v>-8.9999999999999993E-3</v>
      </c>
      <c r="S1601" s="110">
        <v>-4.4776119999999997</v>
      </c>
      <c r="T1601" s="112">
        <v>0</v>
      </c>
      <c r="U1601" s="112"/>
      <c r="V1601" s="104">
        <v>0</v>
      </c>
      <c r="W1601" s="112">
        <v>250000</v>
      </c>
      <c r="X1601" s="112">
        <v>10000</v>
      </c>
      <c r="Y1601" s="112">
        <v>17400</v>
      </c>
      <c r="Z1601" s="112">
        <v>17600</v>
      </c>
      <c r="AA1601" s="110">
        <v>1E-4</v>
      </c>
      <c r="AB1601" s="99"/>
      <c r="AC1601" s="100">
        <v>9108.9733236814809</v>
      </c>
      <c r="AD1601" s="100">
        <v>73.119227742360636</v>
      </c>
      <c r="AE1601" s="100">
        <v>6.1063812641480393</v>
      </c>
      <c r="AF1601" s="100">
        <v>1.245039815073951</v>
      </c>
      <c r="AG1601" s="100">
        <v>22.090767899649151</v>
      </c>
      <c r="AH1601" s="105"/>
      <c r="AI1601" s="100">
        <v>19694.330000000002</v>
      </c>
      <c r="AJ1601" s="100">
        <v>-0.6661821</v>
      </c>
      <c r="AK1601" s="100">
        <v>-132.08000000000001</v>
      </c>
      <c r="AM1601" s="96">
        <v>42509</v>
      </c>
      <c r="AN1601" s="88">
        <f>_xll.BDH($A1601,AN$5,$AM$2,$AM$2)</f>
        <v>0</v>
      </c>
      <c r="AO1601" s="88" t="str">
        <f>IF(V1601&gt;0,_xll.BDH($A1601,AO$5,$AM$2,$AM$2),"#N/A N/A")</f>
        <v>#N/A N/A</v>
      </c>
      <c r="AP1601" s="88" t="str">
        <f>IF(V1601&gt;0,_xll.BDH($A1601,AP$5,$AM$2,$AM$2),"#N/A N/A")</f>
        <v>#N/A N/A</v>
      </c>
      <c r="AQ1601" s="88" t="str">
        <f>IF(V1601&gt;0,_xll.BDH($A1601,AQ$5,$AM$2,$AM$2),"#N/A N/A")</f>
        <v>#N/A N/A</v>
      </c>
      <c r="AR1601" s="88" t="str">
        <f>IF(V1601&gt;0,_xll.BDH($A1601,AR$5,$AM$2,$AM$2),"#N/A N/A")</f>
        <v>#N/A N/A</v>
      </c>
    </row>
    <row r="1602" spans="1:44" ht="15" x14ac:dyDescent="0.25">
      <c r="A1602" s="99" t="s">
        <v>1541</v>
      </c>
      <c r="B1602" s="99" t="s">
        <v>135</v>
      </c>
      <c r="C1602" s="100" t="s">
        <v>7112</v>
      </c>
      <c r="D1602" s="100" t="s">
        <v>5685</v>
      </c>
      <c r="E1602" s="100" t="s">
        <v>31</v>
      </c>
      <c r="F1602" s="100" t="str">
        <f>VLOOKUP(E1602,Issuer!A:B,2,FALSE)</f>
        <v>BP</v>
      </c>
      <c r="G1602" s="100" t="s">
        <v>5721</v>
      </c>
      <c r="H1602" s="108" t="s">
        <v>5682</v>
      </c>
      <c r="I1602" s="109">
        <v>42391</v>
      </c>
      <c r="J1602" s="109">
        <v>42394</v>
      </c>
      <c r="K1602" s="109">
        <v>42703</v>
      </c>
      <c r="L1602" s="109">
        <v>42702</v>
      </c>
      <c r="M1602" s="109" t="s">
        <v>5683</v>
      </c>
      <c r="N1602" s="110">
        <v>0</v>
      </c>
      <c r="O1602" s="111"/>
      <c r="P1602" s="99"/>
      <c r="Q1602" s="110">
        <v>0.182</v>
      </c>
      <c r="R1602" s="110">
        <v>-8.9999999999999993E-3</v>
      </c>
      <c r="S1602" s="110">
        <v>-4.7120420000000003</v>
      </c>
      <c r="T1602" s="112">
        <v>0</v>
      </c>
      <c r="U1602" s="112"/>
      <c r="V1602" s="104">
        <v>0</v>
      </c>
      <c r="W1602" s="112">
        <v>250000</v>
      </c>
      <c r="X1602" s="112">
        <v>10000</v>
      </c>
      <c r="Y1602" s="112">
        <v>17500</v>
      </c>
      <c r="Z1602" s="112">
        <v>17700</v>
      </c>
      <c r="AA1602" s="110">
        <v>1E-4</v>
      </c>
      <c r="AB1602" s="99"/>
      <c r="AC1602" s="100">
        <v>9044.5045205134193</v>
      </c>
      <c r="AD1602" s="100">
        <v>85.857763782048323</v>
      </c>
      <c r="AE1602" s="100">
        <v>6.3696138485579628</v>
      </c>
      <c r="AF1602" s="100">
        <v>1.4772131859646378</v>
      </c>
      <c r="AG1602" s="100">
        <v>22.038797483806324</v>
      </c>
      <c r="AH1602" s="105"/>
      <c r="AI1602" s="100">
        <v>19694.330000000002</v>
      </c>
      <c r="AJ1602" s="100">
        <v>-0.6661821</v>
      </c>
      <c r="AK1602" s="100">
        <v>-132.08000000000001</v>
      </c>
      <c r="AM1602" s="96">
        <v>42509</v>
      </c>
      <c r="AN1602" s="88">
        <f>_xll.BDH($A1602,AN$5,$AM$2,$AM$2)</f>
        <v>230</v>
      </c>
      <c r="AO1602" s="88" t="str">
        <f>IF(V1602&gt;0,_xll.BDH($A1602,AO$5,$AM$2,$AM$2),"#N/A N/A")</f>
        <v>#N/A N/A</v>
      </c>
      <c r="AP1602" s="88" t="str">
        <f>IF(V1602&gt;0,_xll.BDH($A1602,AP$5,$AM$2,$AM$2),"#N/A N/A")</f>
        <v>#N/A N/A</v>
      </c>
      <c r="AQ1602" s="88" t="str">
        <f>IF(V1602&gt;0,_xll.BDH($A1602,AQ$5,$AM$2,$AM$2),"#N/A N/A")</f>
        <v>#N/A N/A</v>
      </c>
      <c r="AR1602" s="88" t="str">
        <f>IF(V1602&gt;0,_xll.BDH($A1602,AR$5,$AM$2,$AM$2),"#N/A N/A")</f>
        <v>#N/A N/A</v>
      </c>
    </row>
    <row r="1603" spans="1:44" ht="15" x14ac:dyDescent="0.25">
      <c r="A1603" s="99" t="s">
        <v>1542</v>
      </c>
      <c r="B1603" s="99" t="s">
        <v>154</v>
      </c>
      <c r="C1603" s="100" t="s">
        <v>7111</v>
      </c>
      <c r="D1603" s="100" t="s">
        <v>5705</v>
      </c>
      <c r="E1603" s="100" t="s">
        <v>31</v>
      </c>
      <c r="F1603" s="100" t="str">
        <f>VLOOKUP(E1603,Issuer!A:B,2,FALSE)</f>
        <v>BP</v>
      </c>
      <c r="G1603" s="100" t="s">
        <v>5721</v>
      </c>
      <c r="H1603" s="108" t="s">
        <v>5682</v>
      </c>
      <c r="I1603" s="109">
        <v>42391</v>
      </c>
      <c r="J1603" s="109">
        <v>42394</v>
      </c>
      <c r="K1603" s="109">
        <v>42703</v>
      </c>
      <c r="L1603" s="109">
        <v>42702</v>
      </c>
      <c r="M1603" s="109" t="s">
        <v>5683</v>
      </c>
      <c r="N1603" s="110">
        <v>0</v>
      </c>
      <c r="O1603" s="111"/>
      <c r="P1603" s="99"/>
      <c r="Q1603" s="110">
        <v>0.183</v>
      </c>
      <c r="R1603" s="110">
        <v>-4.0000000000000001E-3</v>
      </c>
      <c r="S1603" s="110">
        <v>-2.1390370000000001</v>
      </c>
      <c r="T1603" s="112">
        <v>0</v>
      </c>
      <c r="U1603" s="112"/>
      <c r="V1603" s="104">
        <v>0</v>
      </c>
      <c r="W1603" s="112">
        <v>100000</v>
      </c>
      <c r="X1603" s="112">
        <v>10000</v>
      </c>
      <c r="Y1603" s="112">
        <v>6200</v>
      </c>
      <c r="Z1603" s="112">
        <v>6400</v>
      </c>
      <c r="AA1603" s="110">
        <v>1E-4</v>
      </c>
      <c r="AB1603" s="99"/>
      <c r="AC1603" s="100">
        <v>9342.07942763354</v>
      </c>
      <c r="AD1603" s="100">
        <v>29.787135168684646</v>
      </c>
      <c r="AE1603" s="100">
        <v>1.6782521612010737</v>
      </c>
      <c r="AF1603" s="100">
        <v>1.4510818849865581</v>
      </c>
      <c r="AG1603" s="100">
        <v>28.203851052621754</v>
      </c>
      <c r="AH1603" s="105"/>
      <c r="AI1603" s="100">
        <v>8243.2000000000007</v>
      </c>
      <c r="AJ1603" s="100">
        <v>-0.69642130000000002</v>
      </c>
      <c r="AK1603" s="100">
        <v>-57.81</v>
      </c>
      <c r="AM1603" s="96">
        <v>42509</v>
      </c>
      <c r="AN1603" s="88">
        <f>_xll.BDH($A1603,AN$5,$AM$2,$AM$2)</f>
        <v>180</v>
      </c>
      <c r="AO1603" s="88" t="str">
        <f>IF(V1603&gt;0,_xll.BDH($A1603,AO$5,$AM$2,$AM$2),"#N/A N/A")</f>
        <v>#N/A N/A</v>
      </c>
      <c r="AP1603" s="88" t="str">
        <f>IF(V1603&gt;0,_xll.BDH($A1603,AP$5,$AM$2,$AM$2),"#N/A N/A")</f>
        <v>#N/A N/A</v>
      </c>
      <c r="AQ1603" s="88" t="str">
        <f>IF(V1603&gt;0,_xll.BDH($A1603,AQ$5,$AM$2,$AM$2),"#N/A N/A")</f>
        <v>#N/A N/A</v>
      </c>
      <c r="AR1603" s="88" t="str">
        <f>IF(V1603&gt;0,_xll.BDH($A1603,AR$5,$AM$2,$AM$2),"#N/A N/A")</f>
        <v>#N/A N/A</v>
      </c>
    </row>
    <row r="1604" spans="1:44" ht="15" x14ac:dyDescent="0.25">
      <c r="A1604" s="99" t="s">
        <v>1543</v>
      </c>
      <c r="B1604" s="99" t="s">
        <v>135</v>
      </c>
      <c r="C1604" s="100" t="s">
        <v>7113</v>
      </c>
      <c r="D1604" s="100" t="s">
        <v>5685</v>
      </c>
      <c r="E1604" s="100" t="s">
        <v>33</v>
      </c>
      <c r="F1604" s="100" t="str">
        <f>VLOOKUP(E1604,Issuer!A:B,2,FALSE)</f>
        <v>JP</v>
      </c>
      <c r="G1604" s="100" t="s">
        <v>5748</v>
      </c>
      <c r="H1604" s="108" t="s">
        <v>5682</v>
      </c>
      <c r="I1604" s="109">
        <v>42391</v>
      </c>
      <c r="J1604" s="109">
        <v>42394</v>
      </c>
      <c r="K1604" s="109">
        <v>42852</v>
      </c>
      <c r="L1604" s="109">
        <v>42851</v>
      </c>
      <c r="M1604" s="109" t="s">
        <v>5683</v>
      </c>
      <c r="N1604" s="110">
        <v>0</v>
      </c>
      <c r="O1604" s="111"/>
      <c r="P1604" s="99"/>
      <c r="Q1604" s="110">
        <v>0.13300000000000001</v>
      </c>
      <c r="R1604" s="110">
        <v>-7.0000000000000001E-3</v>
      </c>
      <c r="S1604" s="110">
        <v>-5</v>
      </c>
      <c r="T1604" s="112">
        <v>40000</v>
      </c>
      <c r="U1604" s="112">
        <v>5400</v>
      </c>
      <c r="V1604" s="104">
        <v>1</v>
      </c>
      <c r="W1604" s="112">
        <v>150000</v>
      </c>
      <c r="X1604" s="112">
        <v>10000</v>
      </c>
      <c r="Y1604" s="112">
        <v>17988</v>
      </c>
      <c r="Z1604" s="112">
        <v>18188</v>
      </c>
      <c r="AA1604" s="110">
        <v>1E-4</v>
      </c>
      <c r="AB1604" s="99"/>
      <c r="AC1604" s="100">
        <v>8741.9557498273971</v>
      </c>
      <c r="AD1604" s="100">
        <v>75.032951696145076</v>
      </c>
      <c r="AE1604" s="100">
        <v>6.5865151405842219</v>
      </c>
      <c r="AF1604" s="100">
        <v>0.55117078600252345</v>
      </c>
      <c r="AG1604" s="100">
        <v>22.132888315937411</v>
      </c>
      <c r="AH1604" s="105"/>
      <c r="AI1604" s="100">
        <v>19694.330000000002</v>
      </c>
      <c r="AJ1604" s="100">
        <v>-0.6661821</v>
      </c>
      <c r="AK1604" s="100">
        <v>-132.08000000000001</v>
      </c>
      <c r="AM1604" s="96">
        <v>42509</v>
      </c>
      <c r="AN1604" s="88">
        <f>_xll.BDH($A1604,AN$5,$AM$2,$AM$2)</f>
        <v>1080</v>
      </c>
      <c r="AO1604" s="88">
        <f>IF(V1604&gt;0,_xll.BDH($A1604,AO$5,$AM$2,$AM$2),"#N/A N/A")</f>
        <v>0.13500000000000001</v>
      </c>
      <c r="AP1604" s="88" t="str">
        <f>IF(V1604&gt;0,_xll.BDH($A1604,AP$5,$AM$2,$AM$2),"#N/A N/A")</f>
        <v>#N/A N/A</v>
      </c>
      <c r="AQ1604" s="88">
        <f>IF(V1604&gt;0,_xll.BDH($A1604,AQ$5,$AM$2,$AM$2),"#N/A N/A")</f>
        <v>40000</v>
      </c>
      <c r="AR1604" s="88" t="str">
        <f>IF(V1604&gt;0,_xll.BDH($A1604,AR$5,$AM$2,$AM$2),"#N/A N/A")</f>
        <v>#N/A N/A</v>
      </c>
    </row>
    <row r="1605" spans="1:44" ht="15" x14ac:dyDescent="0.25">
      <c r="A1605" s="99" t="s">
        <v>1544</v>
      </c>
      <c r="B1605" s="99" t="s">
        <v>135</v>
      </c>
      <c r="C1605" s="100" t="s">
        <v>7116</v>
      </c>
      <c r="D1605" s="100" t="s">
        <v>5685</v>
      </c>
      <c r="E1605" s="100" t="s">
        <v>33</v>
      </c>
      <c r="F1605" s="100" t="str">
        <f>VLOOKUP(E1605,Issuer!A:B,2,FALSE)</f>
        <v>JP</v>
      </c>
      <c r="G1605" s="100" t="s">
        <v>5748</v>
      </c>
      <c r="H1605" s="108" t="s">
        <v>5682</v>
      </c>
      <c r="I1605" s="109">
        <v>42391</v>
      </c>
      <c r="J1605" s="109">
        <v>42394</v>
      </c>
      <c r="K1605" s="109">
        <v>42884</v>
      </c>
      <c r="L1605" s="109">
        <v>42881</v>
      </c>
      <c r="M1605" s="109" t="s">
        <v>5683</v>
      </c>
      <c r="N1605" s="110">
        <v>0</v>
      </c>
      <c r="O1605" s="111"/>
      <c r="P1605" s="99"/>
      <c r="Q1605" s="110">
        <v>0.17899999999999999</v>
      </c>
      <c r="R1605" s="110">
        <v>-8.9999999999999993E-3</v>
      </c>
      <c r="S1605" s="110">
        <v>-4.7872339999999998</v>
      </c>
      <c r="T1605" s="112">
        <v>0</v>
      </c>
      <c r="U1605" s="112"/>
      <c r="V1605" s="104">
        <v>0</v>
      </c>
      <c r="W1605" s="112">
        <v>200000</v>
      </c>
      <c r="X1605" s="112">
        <v>10000</v>
      </c>
      <c r="Y1605" s="112">
        <v>17500</v>
      </c>
      <c r="Z1605" s="112">
        <v>17700</v>
      </c>
      <c r="AA1605" s="110">
        <v>1E-4</v>
      </c>
      <c r="AB1605" s="99"/>
      <c r="AC1605" s="100">
        <v>8621.0131062674391</v>
      </c>
      <c r="AD1605" s="100">
        <v>74.832428287622051</v>
      </c>
      <c r="AE1605" s="100">
        <v>9.1234482515489717</v>
      </c>
      <c r="AF1605" s="100">
        <v>0.76369950912334295</v>
      </c>
      <c r="AG1605" s="100">
        <v>22.095632773624239</v>
      </c>
      <c r="AH1605" s="105"/>
      <c r="AI1605" s="100">
        <v>19694.330000000002</v>
      </c>
      <c r="AJ1605" s="100">
        <v>-0.6661821</v>
      </c>
      <c r="AK1605" s="100">
        <v>-132.08000000000001</v>
      </c>
      <c r="AM1605" s="96">
        <v>42509</v>
      </c>
      <c r="AN1605" s="88">
        <f>_xll.BDH($A1605,AN$5,$AM$2,$AM$2)</f>
        <v>0</v>
      </c>
      <c r="AO1605" s="88" t="str">
        <f>IF(V1605&gt;0,_xll.BDH($A1605,AO$5,$AM$2,$AM$2),"#N/A N/A")</f>
        <v>#N/A N/A</v>
      </c>
      <c r="AP1605" s="88" t="str">
        <f>IF(V1605&gt;0,_xll.BDH($A1605,AP$5,$AM$2,$AM$2),"#N/A N/A")</f>
        <v>#N/A N/A</v>
      </c>
      <c r="AQ1605" s="88" t="str">
        <f>IF(V1605&gt;0,_xll.BDH($A1605,AQ$5,$AM$2,$AM$2),"#N/A N/A")</f>
        <v>#N/A N/A</v>
      </c>
      <c r="AR1605" s="88" t="str">
        <f>IF(V1605&gt;0,_xll.BDH($A1605,AR$5,$AM$2,$AM$2),"#N/A N/A")</f>
        <v>#N/A N/A</v>
      </c>
    </row>
    <row r="1606" spans="1:44" ht="15" x14ac:dyDescent="0.25">
      <c r="A1606" s="99" t="s">
        <v>1545</v>
      </c>
      <c r="B1606" s="99" t="s">
        <v>135</v>
      </c>
      <c r="C1606" s="100" t="s">
        <v>7115</v>
      </c>
      <c r="D1606" s="100" t="s">
        <v>5685</v>
      </c>
      <c r="E1606" s="100" t="s">
        <v>33</v>
      </c>
      <c r="F1606" s="100" t="str">
        <f>VLOOKUP(E1606,Issuer!A:B,2,FALSE)</f>
        <v>JP</v>
      </c>
      <c r="G1606" s="100" t="s">
        <v>5748</v>
      </c>
      <c r="H1606" s="108" t="s">
        <v>5682</v>
      </c>
      <c r="I1606" s="109">
        <v>42391</v>
      </c>
      <c r="J1606" s="109">
        <v>42394</v>
      </c>
      <c r="K1606" s="109">
        <v>42915</v>
      </c>
      <c r="L1606" s="109">
        <v>42914</v>
      </c>
      <c r="M1606" s="109" t="s">
        <v>5683</v>
      </c>
      <c r="N1606" s="110">
        <v>0</v>
      </c>
      <c r="O1606" s="111"/>
      <c r="P1606" s="99"/>
      <c r="Q1606" s="110"/>
      <c r="R1606" s="110"/>
      <c r="S1606" s="110"/>
      <c r="T1606" s="112">
        <v>0</v>
      </c>
      <c r="U1606" s="112"/>
      <c r="V1606" s="104">
        <v>0</v>
      </c>
      <c r="W1606" s="112">
        <v>200000</v>
      </c>
      <c r="X1606" s="112">
        <v>10000</v>
      </c>
      <c r="Y1606" s="112">
        <v>17200</v>
      </c>
      <c r="Z1606" s="112">
        <v>17400</v>
      </c>
      <c r="AA1606" s="110">
        <v>1E-4</v>
      </c>
      <c r="AB1606" s="99"/>
      <c r="AC1606" s="100">
        <v>8193.6113718004381</v>
      </c>
      <c r="AD1606" s="100">
        <v>88.216253494862386</v>
      </c>
      <c r="AE1606" s="100">
        <v>13.372546002668782</v>
      </c>
      <c r="AF1606" s="100">
        <v>1.0069223393403535</v>
      </c>
      <c r="AG1606" s="100">
        <v>21.977111718412139</v>
      </c>
      <c r="AH1606" s="105"/>
      <c r="AI1606" s="100">
        <v>19694.330000000002</v>
      </c>
      <c r="AJ1606" s="100">
        <v>-0.6661821</v>
      </c>
      <c r="AK1606" s="100">
        <v>-132.08000000000001</v>
      </c>
      <c r="AM1606" s="96">
        <v>42509</v>
      </c>
      <c r="AN1606" s="88">
        <f>_xll.BDH($A1606,AN$5,$AM$2,$AM$2)</f>
        <v>0</v>
      </c>
      <c r="AO1606" s="88" t="str">
        <f>IF(V1606&gt;0,_xll.BDH($A1606,AO$5,$AM$2,$AM$2),"#N/A N/A")</f>
        <v>#N/A N/A</v>
      </c>
      <c r="AP1606" s="88" t="str">
        <f>IF(V1606&gt;0,_xll.BDH($A1606,AP$5,$AM$2,$AM$2),"#N/A N/A")</f>
        <v>#N/A N/A</v>
      </c>
      <c r="AQ1606" s="88" t="str">
        <f>IF(V1606&gt;0,_xll.BDH($A1606,AQ$5,$AM$2,$AM$2),"#N/A N/A")</f>
        <v>#N/A N/A</v>
      </c>
      <c r="AR1606" s="88" t="str">
        <f>IF(V1606&gt;0,_xll.BDH($A1606,AR$5,$AM$2,$AM$2),"#N/A N/A")</f>
        <v>#N/A N/A</v>
      </c>
    </row>
    <row r="1607" spans="1:44" ht="15" x14ac:dyDescent="0.25">
      <c r="A1607" s="99" t="s">
        <v>1546</v>
      </c>
      <c r="B1607" s="99" t="s">
        <v>135</v>
      </c>
      <c r="C1607" s="100" t="s">
        <v>7117</v>
      </c>
      <c r="D1607" s="100" t="s">
        <v>5685</v>
      </c>
      <c r="E1607" s="100" t="s">
        <v>33</v>
      </c>
      <c r="F1607" s="100" t="str">
        <f>VLOOKUP(E1607,Issuer!A:B,2,FALSE)</f>
        <v>JP</v>
      </c>
      <c r="G1607" s="100" t="s">
        <v>5748</v>
      </c>
      <c r="H1607" s="108" t="s">
        <v>5682</v>
      </c>
      <c r="I1607" s="109">
        <v>42391</v>
      </c>
      <c r="J1607" s="109">
        <v>42394</v>
      </c>
      <c r="K1607" s="109">
        <v>43097</v>
      </c>
      <c r="L1607" s="109">
        <v>43096</v>
      </c>
      <c r="M1607" s="109" t="s">
        <v>5683</v>
      </c>
      <c r="N1607" s="110">
        <v>0</v>
      </c>
      <c r="O1607" s="111"/>
      <c r="P1607" s="99"/>
      <c r="Q1607" s="110">
        <v>0.30499999999999999</v>
      </c>
      <c r="R1607" s="110">
        <v>-0.01</v>
      </c>
      <c r="S1607" s="110">
        <v>-3.1746029999999998</v>
      </c>
      <c r="T1607" s="112">
        <v>0</v>
      </c>
      <c r="U1607" s="112"/>
      <c r="V1607" s="104">
        <v>0</v>
      </c>
      <c r="W1607" s="112">
        <v>200000</v>
      </c>
      <c r="X1607" s="112">
        <v>10000</v>
      </c>
      <c r="Y1607" s="112">
        <v>16000</v>
      </c>
      <c r="Z1607" s="112">
        <v>16200</v>
      </c>
      <c r="AA1607" s="110">
        <v>1E-4</v>
      </c>
      <c r="AB1607" s="99"/>
      <c r="AC1607" s="100">
        <v>8459.450911115382</v>
      </c>
      <c r="AD1607" s="100">
        <v>54.473738163913112</v>
      </c>
      <c r="AE1607" s="100">
        <v>14.571730616359442</v>
      </c>
      <c r="AF1607" s="100">
        <v>1.0302622351102571</v>
      </c>
      <c r="AG1607" s="100">
        <v>22.151061926978599</v>
      </c>
      <c r="AH1607" s="105"/>
      <c r="AI1607" s="100">
        <v>19694.330000000002</v>
      </c>
      <c r="AJ1607" s="100">
        <v>-0.6661821</v>
      </c>
      <c r="AK1607" s="100">
        <v>-132.08000000000001</v>
      </c>
      <c r="AM1607" s="96">
        <v>42509</v>
      </c>
      <c r="AN1607" s="88">
        <f>_xll.BDH($A1607,AN$5,$AM$2,$AM$2)</f>
        <v>40440</v>
      </c>
      <c r="AO1607" s="88" t="str">
        <f>IF(V1607&gt;0,_xll.BDH($A1607,AO$5,$AM$2,$AM$2),"#N/A N/A")</f>
        <v>#N/A N/A</v>
      </c>
      <c r="AP1607" s="88" t="str">
        <f>IF(V1607&gt;0,_xll.BDH($A1607,AP$5,$AM$2,$AM$2),"#N/A N/A")</f>
        <v>#N/A N/A</v>
      </c>
      <c r="AQ1607" s="88" t="str">
        <f>IF(V1607&gt;0,_xll.BDH($A1607,AQ$5,$AM$2,$AM$2),"#N/A N/A")</f>
        <v>#N/A N/A</v>
      </c>
      <c r="AR1607" s="88" t="str">
        <f>IF(V1607&gt;0,_xll.BDH($A1607,AR$5,$AM$2,$AM$2),"#N/A N/A")</f>
        <v>#N/A N/A</v>
      </c>
    </row>
    <row r="1608" spans="1:44" ht="15" x14ac:dyDescent="0.25">
      <c r="A1608" s="99" t="s">
        <v>1547</v>
      </c>
      <c r="B1608" s="99" t="s">
        <v>135</v>
      </c>
      <c r="C1608" s="100" t="s">
        <v>7119</v>
      </c>
      <c r="D1608" s="100" t="s">
        <v>5685</v>
      </c>
      <c r="E1608" s="100" t="s">
        <v>37</v>
      </c>
      <c r="F1608" s="100" t="str">
        <f>VLOOKUP(E1608,Issuer!A:B,2,FALSE)</f>
        <v>UB</v>
      </c>
      <c r="G1608" s="100" t="s">
        <v>5732</v>
      </c>
      <c r="H1608" s="108" t="s">
        <v>5682</v>
      </c>
      <c r="I1608" s="109">
        <v>42391</v>
      </c>
      <c r="J1608" s="109">
        <v>42394</v>
      </c>
      <c r="K1608" s="109">
        <v>42761</v>
      </c>
      <c r="L1608" s="109">
        <v>42760</v>
      </c>
      <c r="M1608" s="109" t="s">
        <v>5683</v>
      </c>
      <c r="N1608" s="110">
        <v>0</v>
      </c>
      <c r="O1608" s="111"/>
      <c r="P1608" s="99"/>
      <c r="Q1608" s="110">
        <v>0.20399999999999999</v>
      </c>
      <c r="R1608" s="110">
        <v>-0.01</v>
      </c>
      <c r="S1608" s="110">
        <v>-4.6728969999999999</v>
      </c>
      <c r="T1608" s="112">
        <v>0</v>
      </c>
      <c r="U1608" s="112"/>
      <c r="V1608" s="104">
        <v>0</v>
      </c>
      <c r="W1608" s="112">
        <v>200000</v>
      </c>
      <c r="X1608" s="112">
        <v>10000</v>
      </c>
      <c r="Y1608" s="112">
        <v>17450</v>
      </c>
      <c r="Z1608" s="112">
        <v>17650</v>
      </c>
      <c r="AA1608" s="110">
        <v>1E-4</v>
      </c>
      <c r="AB1608" s="99"/>
      <c r="AC1608" s="100">
        <v>9110.8160559544376</v>
      </c>
      <c r="AD1608" s="100">
        <v>67.713199989131269</v>
      </c>
      <c r="AE1608" s="100">
        <v>5.9630577165823038</v>
      </c>
      <c r="AF1608" s="100">
        <v>1.0170099616120096</v>
      </c>
      <c r="AG1608" s="100">
        <v>22.141103139320734</v>
      </c>
      <c r="AH1608" s="105"/>
      <c r="AI1608" s="100">
        <v>19694.330000000002</v>
      </c>
      <c r="AJ1608" s="100">
        <v>-0.6661821</v>
      </c>
      <c r="AK1608" s="100">
        <v>-132.08000000000001</v>
      </c>
      <c r="AM1608" s="96">
        <v>42509</v>
      </c>
      <c r="AN1608" s="88">
        <f>_xll.BDH($A1608,AN$5,$AM$2,$AM$2)</f>
        <v>0</v>
      </c>
      <c r="AO1608" s="88" t="str">
        <f>IF(V1608&gt;0,_xll.BDH($A1608,AO$5,$AM$2,$AM$2),"#N/A N/A")</f>
        <v>#N/A N/A</v>
      </c>
      <c r="AP1608" s="88" t="str">
        <f>IF(V1608&gt;0,_xll.BDH($A1608,AP$5,$AM$2,$AM$2),"#N/A N/A")</f>
        <v>#N/A N/A</v>
      </c>
      <c r="AQ1608" s="88" t="str">
        <f>IF(V1608&gt;0,_xll.BDH($A1608,AQ$5,$AM$2,$AM$2),"#N/A N/A")</f>
        <v>#N/A N/A</v>
      </c>
      <c r="AR1608" s="88" t="str">
        <f>IF(V1608&gt;0,_xll.BDH($A1608,AR$5,$AM$2,$AM$2),"#N/A N/A")</f>
        <v>#N/A N/A</v>
      </c>
    </row>
    <row r="1609" spans="1:44" ht="15" x14ac:dyDescent="0.25">
      <c r="A1609" s="99" t="s">
        <v>1548</v>
      </c>
      <c r="B1609" s="99" t="s">
        <v>135</v>
      </c>
      <c r="C1609" s="100" t="s">
        <v>7121</v>
      </c>
      <c r="D1609" s="100" t="s">
        <v>5685</v>
      </c>
      <c r="E1609" s="100" t="s">
        <v>37</v>
      </c>
      <c r="F1609" s="100" t="str">
        <f>VLOOKUP(E1609,Issuer!A:B,2,FALSE)</f>
        <v>UB</v>
      </c>
      <c r="G1609" s="100" t="s">
        <v>5732</v>
      </c>
      <c r="H1609" s="108" t="s">
        <v>5682</v>
      </c>
      <c r="I1609" s="109">
        <v>42391</v>
      </c>
      <c r="J1609" s="109">
        <v>42394</v>
      </c>
      <c r="K1609" s="109">
        <v>42761</v>
      </c>
      <c r="L1609" s="109">
        <v>42760</v>
      </c>
      <c r="M1609" s="109" t="s">
        <v>5683</v>
      </c>
      <c r="N1609" s="110">
        <v>0</v>
      </c>
      <c r="O1609" s="111"/>
      <c r="P1609" s="99"/>
      <c r="Q1609" s="110">
        <v>0.19800000000000001</v>
      </c>
      <c r="R1609" s="110">
        <v>-8.9999999999999993E-3</v>
      </c>
      <c r="S1609" s="110">
        <v>-4.3478260000000004</v>
      </c>
      <c r="T1609" s="112">
        <v>0</v>
      </c>
      <c r="U1609" s="112"/>
      <c r="V1609" s="104">
        <v>0</v>
      </c>
      <c r="W1609" s="112">
        <v>200000</v>
      </c>
      <c r="X1609" s="112">
        <v>10000</v>
      </c>
      <c r="Y1609" s="112">
        <v>17150</v>
      </c>
      <c r="Z1609" s="112">
        <v>17350</v>
      </c>
      <c r="AA1609" s="110">
        <v>8.3333332440815866E-5</v>
      </c>
      <c r="AB1609" s="99"/>
      <c r="AC1609" s="100">
        <v>11062.901321104846</v>
      </c>
      <c r="AD1609" s="100">
        <v>70.471623472004552</v>
      </c>
      <c r="AE1609" s="100">
        <v>5.6466726454508676</v>
      </c>
      <c r="AF1609" s="100">
        <v>1.1511318069738516</v>
      </c>
      <c r="AG1609" s="100">
        <v>22.141103139320759</v>
      </c>
      <c r="AH1609" s="105"/>
      <c r="AI1609" s="100">
        <v>19694.330000000002</v>
      </c>
      <c r="AJ1609" s="100">
        <v>-0.6661821</v>
      </c>
      <c r="AK1609" s="100">
        <v>-132.08000000000001</v>
      </c>
      <c r="AM1609" s="96">
        <v>42509</v>
      </c>
      <c r="AN1609" s="88">
        <f>_xll.BDH($A1609,AN$5,$AM$2,$AM$2)</f>
        <v>0</v>
      </c>
      <c r="AO1609" s="88" t="str">
        <f>IF(V1609&gt;0,_xll.BDH($A1609,AO$5,$AM$2,$AM$2),"#N/A N/A")</f>
        <v>#N/A N/A</v>
      </c>
      <c r="AP1609" s="88" t="str">
        <f>IF(V1609&gt;0,_xll.BDH($A1609,AP$5,$AM$2,$AM$2),"#N/A N/A")</f>
        <v>#N/A N/A</v>
      </c>
      <c r="AQ1609" s="88" t="str">
        <f>IF(V1609&gt;0,_xll.BDH($A1609,AQ$5,$AM$2,$AM$2),"#N/A N/A")</f>
        <v>#N/A N/A</v>
      </c>
      <c r="AR1609" s="88" t="str">
        <f>IF(V1609&gt;0,_xll.BDH($A1609,AR$5,$AM$2,$AM$2),"#N/A N/A")</f>
        <v>#N/A N/A</v>
      </c>
    </row>
    <row r="1610" spans="1:44" ht="15" x14ac:dyDescent="0.25">
      <c r="A1610" s="99" t="s">
        <v>1549</v>
      </c>
      <c r="B1610" s="99" t="s">
        <v>135</v>
      </c>
      <c r="C1610" s="100" t="s">
        <v>7122</v>
      </c>
      <c r="D1610" s="100" t="s">
        <v>5685</v>
      </c>
      <c r="E1610" s="100" t="s">
        <v>37</v>
      </c>
      <c r="F1610" s="100" t="str">
        <f>VLOOKUP(E1610,Issuer!A:B,2,FALSE)</f>
        <v>UB</v>
      </c>
      <c r="G1610" s="100" t="s">
        <v>5732</v>
      </c>
      <c r="H1610" s="108" t="s">
        <v>5682</v>
      </c>
      <c r="I1610" s="109">
        <v>42391</v>
      </c>
      <c r="J1610" s="109">
        <v>42394</v>
      </c>
      <c r="K1610" s="109">
        <v>42824</v>
      </c>
      <c r="L1610" s="109">
        <v>42823</v>
      </c>
      <c r="M1610" s="109" t="s">
        <v>5683</v>
      </c>
      <c r="N1610" s="110">
        <v>0</v>
      </c>
      <c r="O1610" s="111"/>
      <c r="P1610" s="99"/>
      <c r="Q1610" s="110">
        <v>0.3</v>
      </c>
      <c r="R1610" s="110">
        <v>-0.01</v>
      </c>
      <c r="S1610" s="110">
        <v>-3.225806</v>
      </c>
      <c r="T1610" s="112">
        <v>0</v>
      </c>
      <c r="U1610" s="112"/>
      <c r="V1610" s="104">
        <v>0</v>
      </c>
      <c r="W1610" s="112">
        <v>200000</v>
      </c>
      <c r="X1610" s="112">
        <v>10000</v>
      </c>
      <c r="Y1610" s="112">
        <v>16700</v>
      </c>
      <c r="Z1610" s="112">
        <v>16900</v>
      </c>
      <c r="AA1610" s="110">
        <v>1E-4</v>
      </c>
      <c r="AB1610" s="99"/>
      <c r="AC1610" s="100">
        <v>9204.3556003581525</v>
      </c>
      <c r="AD1610" s="100">
        <v>48.562803276294908</v>
      </c>
      <c r="AE1610" s="100">
        <v>6.3273695328517787</v>
      </c>
      <c r="AF1610" s="100">
        <v>1.1042221405977113</v>
      </c>
      <c r="AG1610" s="100">
        <v>22.066442022082946</v>
      </c>
      <c r="AH1610" s="105"/>
      <c r="AI1610" s="100">
        <v>19694.330000000002</v>
      </c>
      <c r="AJ1610" s="100">
        <v>-0.6661821</v>
      </c>
      <c r="AK1610" s="100">
        <v>-132.08000000000001</v>
      </c>
      <c r="AM1610" s="96">
        <v>42509</v>
      </c>
      <c r="AN1610" s="88">
        <f>_xll.BDH($A1610,AN$5,$AM$2,$AM$2)</f>
        <v>0</v>
      </c>
      <c r="AO1610" s="88" t="str">
        <f>IF(V1610&gt;0,_xll.BDH($A1610,AO$5,$AM$2,$AM$2),"#N/A N/A")</f>
        <v>#N/A N/A</v>
      </c>
      <c r="AP1610" s="88" t="str">
        <f>IF(V1610&gt;0,_xll.BDH($A1610,AP$5,$AM$2,$AM$2),"#N/A N/A")</f>
        <v>#N/A N/A</v>
      </c>
      <c r="AQ1610" s="88" t="str">
        <f>IF(V1610&gt;0,_xll.BDH($A1610,AQ$5,$AM$2,$AM$2),"#N/A N/A")</f>
        <v>#N/A N/A</v>
      </c>
      <c r="AR1610" s="88" t="str">
        <f>IF(V1610&gt;0,_xll.BDH($A1610,AR$5,$AM$2,$AM$2),"#N/A N/A")</f>
        <v>#N/A N/A</v>
      </c>
    </row>
    <row r="1611" spans="1:44" ht="15" x14ac:dyDescent="0.25">
      <c r="A1611" s="99" t="s">
        <v>1550</v>
      </c>
      <c r="B1611" s="99" t="s">
        <v>135</v>
      </c>
      <c r="C1611" s="100" t="s">
        <v>7120</v>
      </c>
      <c r="D1611" s="100" t="s">
        <v>5685</v>
      </c>
      <c r="E1611" s="100" t="s">
        <v>37</v>
      </c>
      <c r="F1611" s="100" t="str">
        <f>VLOOKUP(E1611,Issuer!A:B,2,FALSE)</f>
        <v>UB</v>
      </c>
      <c r="G1611" s="100" t="s">
        <v>5732</v>
      </c>
      <c r="H1611" s="108" t="s">
        <v>5682</v>
      </c>
      <c r="I1611" s="109">
        <v>42391</v>
      </c>
      <c r="J1611" s="109">
        <v>42394</v>
      </c>
      <c r="K1611" s="109">
        <v>42852</v>
      </c>
      <c r="L1611" s="109">
        <v>42851</v>
      </c>
      <c r="M1611" s="109" t="s">
        <v>5683</v>
      </c>
      <c r="N1611" s="110">
        <v>0</v>
      </c>
      <c r="O1611" s="111"/>
      <c r="P1611" s="99"/>
      <c r="Q1611" s="110">
        <v>0.36499999999999999</v>
      </c>
      <c r="R1611" s="110">
        <v>-1.4999999999999999E-2</v>
      </c>
      <c r="S1611" s="110">
        <v>-3.947368</v>
      </c>
      <c r="T1611" s="112">
        <v>0</v>
      </c>
      <c r="U1611" s="112"/>
      <c r="V1611" s="104">
        <v>0</v>
      </c>
      <c r="W1611" s="112">
        <v>200000</v>
      </c>
      <c r="X1611" s="112">
        <v>10000</v>
      </c>
      <c r="Y1611" s="112">
        <v>16100</v>
      </c>
      <c r="Z1611" s="112">
        <v>16300</v>
      </c>
      <c r="AA1611" s="110">
        <v>1E-4</v>
      </c>
      <c r="AB1611" s="99"/>
      <c r="AC1611" s="100">
        <v>9332.478587900443</v>
      </c>
      <c r="AD1611" s="100">
        <v>35.027683281251939</v>
      </c>
      <c r="AE1611" s="100">
        <v>5.4298059171821729</v>
      </c>
      <c r="AF1611" s="100">
        <v>1.1687367885029085</v>
      </c>
      <c r="AG1611" s="100">
        <v>22.132888315937453</v>
      </c>
      <c r="AH1611" s="105"/>
      <c r="AI1611" s="100">
        <v>19694.330000000002</v>
      </c>
      <c r="AJ1611" s="100">
        <v>-0.6661821</v>
      </c>
      <c r="AK1611" s="100">
        <v>-132.08000000000001</v>
      </c>
      <c r="AM1611" s="96">
        <v>42509</v>
      </c>
      <c r="AN1611" s="88">
        <f>_xll.BDH($A1611,AN$5,$AM$2,$AM$2)</f>
        <v>0</v>
      </c>
      <c r="AO1611" s="88" t="str">
        <f>IF(V1611&gt;0,_xll.BDH($A1611,AO$5,$AM$2,$AM$2),"#N/A N/A")</f>
        <v>#N/A N/A</v>
      </c>
      <c r="AP1611" s="88" t="str">
        <f>IF(V1611&gt;0,_xll.BDH($A1611,AP$5,$AM$2,$AM$2),"#N/A N/A")</f>
        <v>#N/A N/A</v>
      </c>
      <c r="AQ1611" s="88" t="str">
        <f>IF(V1611&gt;0,_xll.BDH($A1611,AQ$5,$AM$2,$AM$2),"#N/A N/A")</f>
        <v>#N/A N/A</v>
      </c>
      <c r="AR1611" s="88" t="str">
        <f>IF(V1611&gt;0,_xll.BDH($A1611,AR$5,$AM$2,$AM$2),"#N/A N/A")</f>
        <v>#N/A N/A</v>
      </c>
    </row>
    <row r="1612" spans="1:44" ht="15" x14ac:dyDescent="0.25">
      <c r="A1612" s="99" t="s">
        <v>1551</v>
      </c>
      <c r="B1612" s="99" t="s">
        <v>135</v>
      </c>
      <c r="C1612" s="100" t="s">
        <v>7125</v>
      </c>
      <c r="D1612" s="100" t="s">
        <v>5685</v>
      </c>
      <c r="E1612" s="100" t="s">
        <v>37</v>
      </c>
      <c r="F1612" s="100" t="str">
        <f>VLOOKUP(E1612,Issuer!A:B,2,FALSE)</f>
        <v>UB</v>
      </c>
      <c r="G1612" s="100" t="s">
        <v>5732</v>
      </c>
      <c r="H1612" s="108" t="s">
        <v>5682</v>
      </c>
      <c r="I1612" s="109">
        <v>42391</v>
      </c>
      <c r="J1612" s="109">
        <v>42394</v>
      </c>
      <c r="K1612" s="109">
        <v>42824</v>
      </c>
      <c r="L1612" s="109">
        <v>42823</v>
      </c>
      <c r="M1612" s="109" t="s">
        <v>5683</v>
      </c>
      <c r="N1612" s="110">
        <v>0</v>
      </c>
      <c r="O1612" s="111"/>
      <c r="P1612" s="99"/>
      <c r="Q1612" s="110">
        <v>0.22</v>
      </c>
      <c r="R1612" s="110">
        <v>-6.0000000000000001E-3</v>
      </c>
      <c r="S1612" s="110">
        <v>-2.6548669999999999</v>
      </c>
      <c r="T1612" s="112">
        <v>0</v>
      </c>
      <c r="U1612" s="112"/>
      <c r="V1612" s="104">
        <v>0</v>
      </c>
      <c r="W1612" s="112">
        <v>200000</v>
      </c>
      <c r="X1612" s="112">
        <v>10000</v>
      </c>
      <c r="Y1612" s="112">
        <v>15300</v>
      </c>
      <c r="Z1612" s="112">
        <v>15500</v>
      </c>
      <c r="AA1612" s="110">
        <v>4.9999998736893758E-5</v>
      </c>
      <c r="AB1612" s="99"/>
      <c r="AC1612" s="100">
        <v>18997.587418937957</v>
      </c>
      <c r="AD1612" s="100">
        <v>43.476494694289492</v>
      </c>
      <c r="AE1612" s="100">
        <v>3.4344210252901544</v>
      </c>
      <c r="AF1612" s="100">
        <v>1.5061884738526929</v>
      </c>
      <c r="AG1612" s="100">
        <v>22.066442022082928</v>
      </c>
      <c r="AH1612" s="105"/>
      <c r="AI1612" s="100">
        <v>19694.330000000002</v>
      </c>
      <c r="AJ1612" s="100">
        <v>-0.6661821</v>
      </c>
      <c r="AK1612" s="100">
        <v>-132.08000000000001</v>
      </c>
      <c r="AM1612" s="96">
        <v>42509</v>
      </c>
      <c r="AN1612" s="88">
        <f>_xll.BDH($A1612,AN$5,$AM$2,$AM$2)</f>
        <v>0</v>
      </c>
      <c r="AO1612" s="88" t="str">
        <f>IF(V1612&gt;0,_xll.BDH($A1612,AO$5,$AM$2,$AM$2),"#N/A N/A")</f>
        <v>#N/A N/A</v>
      </c>
      <c r="AP1612" s="88" t="str">
        <f>IF(V1612&gt;0,_xll.BDH($A1612,AP$5,$AM$2,$AM$2),"#N/A N/A")</f>
        <v>#N/A N/A</v>
      </c>
      <c r="AQ1612" s="88" t="str">
        <f>IF(V1612&gt;0,_xll.BDH($A1612,AQ$5,$AM$2,$AM$2),"#N/A N/A")</f>
        <v>#N/A N/A</v>
      </c>
      <c r="AR1612" s="88" t="str">
        <f>IF(V1612&gt;0,_xll.BDH($A1612,AR$5,$AM$2,$AM$2),"#N/A N/A")</f>
        <v>#N/A N/A</v>
      </c>
    </row>
    <row r="1613" spans="1:44" ht="15" x14ac:dyDescent="0.25">
      <c r="A1613" s="99" t="s">
        <v>1552</v>
      </c>
      <c r="B1613" s="99" t="s">
        <v>256</v>
      </c>
      <c r="C1613" s="100" t="s">
        <v>7129</v>
      </c>
      <c r="D1613" s="100" t="s">
        <v>5842</v>
      </c>
      <c r="E1613" s="100" t="s">
        <v>32</v>
      </c>
      <c r="F1613" s="100" t="str">
        <f>VLOOKUP(E1613,Issuer!A:B,2,FALSE)</f>
        <v>HS</v>
      </c>
      <c r="G1613" s="100" t="s">
        <v>5688</v>
      </c>
      <c r="H1613" s="108" t="s">
        <v>5706</v>
      </c>
      <c r="I1613" s="109">
        <v>42181</v>
      </c>
      <c r="J1613" s="109">
        <v>42184</v>
      </c>
      <c r="K1613" s="109">
        <v>42527</v>
      </c>
      <c r="L1613" s="109">
        <v>42524</v>
      </c>
      <c r="M1613" s="109" t="s">
        <v>5683</v>
      </c>
      <c r="N1613" s="110">
        <v>0</v>
      </c>
      <c r="O1613" s="111"/>
      <c r="P1613" s="99"/>
      <c r="Q1613" s="110">
        <v>0.78</v>
      </c>
      <c r="R1613" s="110">
        <v>0</v>
      </c>
      <c r="S1613" s="110">
        <v>0</v>
      </c>
      <c r="T1613" s="112">
        <v>0</v>
      </c>
      <c r="U1613" s="112"/>
      <c r="V1613" s="104">
        <v>0</v>
      </c>
      <c r="W1613" s="112">
        <v>40000</v>
      </c>
      <c r="X1613" s="112">
        <v>2000</v>
      </c>
      <c r="Y1613" s="112">
        <v>17.38</v>
      </c>
      <c r="Z1613" s="112">
        <v>17.18</v>
      </c>
      <c r="AA1613" s="110">
        <v>0.1</v>
      </c>
      <c r="AB1613" s="99"/>
      <c r="AC1613" s="100">
        <v>-9.9951440671830518</v>
      </c>
      <c r="AD1613" s="100">
        <v>-4.1310623556522581E-11</v>
      </c>
      <c r="AE1613" s="100">
        <v>-1.9697712262797874E-15</v>
      </c>
      <c r="AF1613" s="100">
        <v>-2.4314877462362669E-4</v>
      </c>
      <c r="AG1613" s="100">
        <v>23.357832808491573</v>
      </c>
      <c r="AH1613" s="105"/>
      <c r="AI1613" s="100">
        <v>10.76</v>
      </c>
      <c r="AJ1613" s="100">
        <v>0</v>
      </c>
      <c r="AK1613" s="100">
        <v>0</v>
      </c>
      <c r="AM1613" s="96">
        <v>42509</v>
      </c>
      <c r="AN1613" s="88">
        <f>_xll.BDH($A1613,AN$5,$AM$2,$AM$2)</f>
        <v>0</v>
      </c>
      <c r="AO1613" s="88" t="str">
        <f>IF(V1613&gt;0,_xll.BDH($A1613,AO$5,$AM$2,$AM$2),"#N/A N/A")</f>
        <v>#N/A N/A</v>
      </c>
      <c r="AP1613" s="88" t="str">
        <f>IF(V1613&gt;0,_xll.BDH($A1613,AP$5,$AM$2,$AM$2),"#N/A N/A")</f>
        <v>#N/A N/A</v>
      </c>
      <c r="AQ1613" s="88" t="str">
        <f>IF(V1613&gt;0,_xll.BDH($A1613,AQ$5,$AM$2,$AM$2),"#N/A N/A")</f>
        <v>#N/A N/A</v>
      </c>
      <c r="AR1613" s="88" t="str">
        <f>IF(V1613&gt;0,_xll.BDH($A1613,AR$5,$AM$2,$AM$2),"#N/A N/A")</f>
        <v>#N/A N/A</v>
      </c>
    </row>
    <row r="1614" spans="1:44" ht="15" x14ac:dyDescent="0.25">
      <c r="A1614" s="99" t="s">
        <v>1553</v>
      </c>
      <c r="B1614" s="99" t="s">
        <v>315</v>
      </c>
      <c r="C1614" s="100" t="s">
        <v>7123</v>
      </c>
      <c r="D1614" s="100" t="s">
        <v>5879</v>
      </c>
      <c r="E1614" s="100" t="s">
        <v>32</v>
      </c>
      <c r="F1614" s="100" t="str">
        <f>VLOOKUP(E1614,Issuer!A:B,2,FALSE)</f>
        <v>HS</v>
      </c>
      <c r="G1614" s="100" t="s">
        <v>5688</v>
      </c>
      <c r="H1614" s="108" t="s">
        <v>5706</v>
      </c>
      <c r="I1614" s="109">
        <v>42181</v>
      </c>
      <c r="J1614" s="109">
        <v>42184</v>
      </c>
      <c r="K1614" s="109">
        <v>42527</v>
      </c>
      <c r="L1614" s="109">
        <v>42524</v>
      </c>
      <c r="M1614" s="109" t="s">
        <v>5683</v>
      </c>
      <c r="N1614" s="110">
        <v>0</v>
      </c>
      <c r="O1614" s="111"/>
      <c r="P1614" s="99"/>
      <c r="Q1614" s="110">
        <v>0.7</v>
      </c>
      <c r="R1614" s="110">
        <v>0</v>
      </c>
      <c r="S1614" s="110">
        <v>0</v>
      </c>
      <c r="T1614" s="112">
        <v>0</v>
      </c>
      <c r="U1614" s="112"/>
      <c r="V1614" s="104">
        <v>0</v>
      </c>
      <c r="W1614" s="112">
        <v>50000</v>
      </c>
      <c r="X1614" s="112">
        <v>1000</v>
      </c>
      <c r="Y1614" s="112">
        <v>15.68</v>
      </c>
      <c r="Z1614" s="112">
        <v>15.48</v>
      </c>
      <c r="AA1614" s="110">
        <v>0.1</v>
      </c>
      <c r="AB1614" s="99"/>
      <c r="AC1614" s="100">
        <v>-9.995144067178515</v>
      </c>
      <c r="AD1614" s="100">
        <v>2.0450803302183167E-24</v>
      </c>
      <c r="AE1614" s="100">
        <v>2.0844888983209499E-26</v>
      </c>
      <c r="AF1614" s="100">
        <v>-2.1196935654636053E-4</v>
      </c>
      <c r="AG1614" s="100">
        <v>23.155164941938263</v>
      </c>
      <c r="AH1614" s="105"/>
      <c r="AI1614" s="100">
        <v>9.43</v>
      </c>
      <c r="AJ1614" s="100">
        <v>0</v>
      </c>
      <c r="AK1614" s="100">
        <v>0</v>
      </c>
      <c r="AM1614" s="96">
        <v>42509</v>
      </c>
      <c r="AN1614" s="88">
        <f>_xll.BDH($A1614,AN$5,$AM$2,$AM$2)</f>
        <v>0</v>
      </c>
      <c r="AO1614" s="88" t="str">
        <f>IF(V1614&gt;0,_xll.BDH($A1614,AO$5,$AM$2,$AM$2),"#N/A N/A")</f>
        <v>#N/A N/A</v>
      </c>
      <c r="AP1614" s="88" t="str">
        <f>IF(V1614&gt;0,_xll.BDH($A1614,AP$5,$AM$2,$AM$2),"#N/A N/A")</f>
        <v>#N/A N/A</v>
      </c>
      <c r="AQ1614" s="88" t="str">
        <f>IF(V1614&gt;0,_xll.BDH($A1614,AQ$5,$AM$2,$AM$2),"#N/A N/A")</f>
        <v>#N/A N/A</v>
      </c>
      <c r="AR1614" s="88" t="str">
        <f>IF(V1614&gt;0,_xll.BDH($A1614,AR$5,$AM$2,$AM$2),"#N/A N/A")</f>
        <v>#N/A N/A</v>
      </c>
    </row>
    <row r="1615" spans="1:44" ht="15" x14ac:dyDescent="0.25">
      <c r="A1615" s="99" t="s">
        <v>1554</v>
      </c>
      <c r="B1615" s="99" t="s">
        <v>129</v>
      </c>
      <c r="C1615" s="100" t="s">
        <v>7124</v>
      </c>
      <c r="D1615" s="100" t="s">
        <v>5692</v>
      </c>
      <c r="E1615" s="100" t="s">
        <v>34</v>
      </c>
      <c r="F1615" s="100" t="str">
        <f>VLOOKUP(E1615,Issuer!A:B,2,FALSE)</f>
        <v>EA</v>
      </c>
      <c r="G1615" s="100" t="s">
        <v>5681</v>
      </c>
      <c r="H1615" s="108" t="s">
        <v>5682</v>
      </c>
      <c r="I1615" s="109">
        <v>42276</v>
      </c>
      <c r="J1615" s="109">
        <v>42277</v>
      </c>
      <c r="K1615" s="109">
        <v>42712</v>
      </c>
      <c r="L1615" s="109">
        <v>42711</v>
      </c>
      <c r="M1615" s="109" t="s">
        <v>5683</v>
      </c>
      <c r="N1615" s="110">
        <v>0</v>
      </c>
      <c r="O1615" s="111"/>
      <c r="P1615" s="99"/>
      <c r="Q1615" s="110">
        <v>0.255</v>
      </c>
      <c r="R1615" s="110">
        <v>-2.5000000000000001E-2</v>
      </c>
      <c r="S1615" s="110">
        <v>-8.9285709999999998</v>
      </c>
      <c r="T1615" s="112">
        <v>400000</v>
      </c>
      <c r="U1615" s="112">
        <v>103800</v>
      </c>
      <c r="V1615" s="104">
        <v>2</v>
      </c>
      <c r="W1615" s="112">
        <v>20000</v>
      </c>
      <c r="X1615" s="112">
        <v>20000</v>
      </c>
      <c r="Y1615" s="112">
        <v>19.396999999999998</v>
      </c>
      <c r="Z1615" s="112">
        <v>20.382000000000001</v>
      </c>
      <c r="AA1615" s="110">
        <v>0.10150000000000001</v>
      </c>
      <c r="AB1615" s="99"/>
      <c r="AC1615" s="100">
        <v>9.7271338826973608</v>
      </c>
      <c r="AD1615" s="100">
        <v>1.6799496819080311E-2</v>
      </c>
      <c r="AE1615" s="100">
        <v>2.2655028391481954E-5</v>
      </c>
      <c r="AF1615" s="100">
        <v>3.4985223628457014E-4</v>
      </c>
      <c r="AG1615" s="100">
        <v>32.619354632747459</v>
      </c>
      <c r="AH1615" s="105"/>
      <c r="AI1615" s="100">
        <v>21.75</v>
      </c>
      <c r="AJ1615" s="100">
        <v>-1.58371</v>
      </c>
      <c r="AK1615" s="100">
        <v>-0.35</v>
      </c>
      <c r="AM1615" s="96">
        <v>42509</v>
      </c>
      <c r="AN1615" s="88">
        <f>_xll.BDH($A1615,AN$5,$AM$2,$AM$2)</f>
        <v>2380</v>
      </c>
      <c r="AO1615" s="88" t="str">
        <f>IF(V1615&gt;0,_xll.BDH($A1615,AO$5,$AM$2,$AM$2),"#N/A N/A")</f>
        <v>#N/A N/A</v>
      </c>
      <c r="AP1615" s="88">
        <f>IF(V1615&gt;0,_xll.BDH($A1615,AP$5,$AM$2,$AM$2),"#N/A N/A")</f>
        <v>0.25950000000000001</v>
      </c>
      <c r="AQ1615" s="88" t="str">
        <f>IF(V1615&gt;0,_xll.BDH($A1615,AQ$5,$AM$2,$AM$2),"#N/A N/A")</f>
        <v>#N/A N/A</v>
      </c>
      <c r="AR1615" s="88">
        <f>IF(V1615&gt;0,_xll.BDH($A1615,AR$5,$AM$2,$AM$2),"#N/A N/A")</f>
        <v>400000</v>
      </c>
    </row>
    <row r="1616" spans="1:44" ht="15" x14ac:dyDescent="0.25">
      <c r="A1616" s="99" t="s">
        <v>1555</v>
      </c>
      <c r="B1616" s="99" t="s">
        <v>135</v>
      </c>
      <c r="C1616" s="100" t="s">
        <v>7128</v>
      </c>
      <c r="D1616" s="100" t="s">
        <v>5685</v>
      </c>
      <c r="E1616" s="100" t="s">
        <v>32</v>
      </c>
      <c r="F1616" s="100" t="str">
        <f>VLOOKUP(E1616,Issuer!A:B,2,FALSE)</f>
        <v>HS</v>
      </c>
      <c r="G1616" s="100" t="s">
        <v>5688</v>
      </c>
      <c r="H1616" s="108" t="s">
        <v>5706</v>
      </c>
      <c r="I1616" s="109">
        <v>42331</v>
      </c>
      <c r="J1616" s="109">
        <v>42332</v>
      </c>
      <c r="K1616" s="109">
        <v>42520</v>
      </c>
      <c r="L1616" s="109">
        <v>42517</v>
      </c>
      <c r="M1616" s="109" t="s">
        <v>5683</v>
      </c>
      <c r="N1616" s="110">
        <v>0</v>
      </c>
      <c r="O1616" s="111"/>
      <c r="P1616" s="99"/>
      <c r="Q1616" s="110">
        <v>0.23499999999999999</v>
      </c>
      <c r="R1616" s="110">
        <v>7.0000000000000001E-3</v>
      </c>
      <c r="S1616" s="110">
        <v>3.0701749999999999</v>
      </c>
      <c r="T1616" s="112">
        <v>0</v>
      </c>
      <c r="U1616" s="112"/>
      <c r="V1616" s="104">
        <v>0</v>
      </c>
      <c r="W1616" s="112">
        <v>100000</v>
      </c>
      <c r="X1616" s="112">
        <v>10000</v>
      </c>
      <c r="Y1616" s="112">
        <v>22988</v>
      </c>
      <c r="Z1616" s="112">
        <v>22788</v>
      </c>
      <c r="AA1616" s="110">
        <v>6.6666667407844216E-5</v>
      </c>
      <c r="AB1616" s="99"/>
      <c r="AC1616" s="100">
        <v>-14980.835365122397</v>
      </c>
      <c r="AD1616" s="100">
        <v>-6.4354513075654804E-2</v>
      </c>
      <c r="AE1616" s="100">
        <v>-4.5696673494157987E-4</v>
      </c>
      <c r="AF1616" s="100">
        <v>-0.22122402540224123</v>
      </c>
      <c r="AG1616" s="100">
        <v>18.140210602667462</v>
      </c>
      <c r="AH1616" s="105"/>
      <c r="AI1616" s="100">
        <v>19694.330000000002</v>
      </c>
      <c r="AJ1616" s="100">
        <v>-0.6661821</v>
      </c>
      <c r="AK1616" s="100">
        <v>-132.08000000000001</v>
      </c>
      <c r="AM1616" s="96">
        <v>42509</v>
      </c>
      <c r="AN1616" s="88">
        <f>_xll.BDH($A1616,AN$5,$AM$2,$AM$2)</f>
        <v>0</v>
      </c>
      <c r="AO1616" s="88" t="str">
        <f>IF(V1616&gt;0,_xll.BDH($A1616,AO$5,$AM$2,$AM$2),"#N/A N/A")</f>
        <v>#N/A N/A</v>
      </c>
      <c r="AP1616" s="88" t="str">
        <f>IF(V1616&gt;0,_xll.BDH($A1616,AP$5,$AM$2,$AM$2),"#N/A N/A")</f>
        <v>#N/A N/A</v>
      </c>
      <c r="AQ1616" s="88" t="str">
        <f>IF(V1616&gt;0,_xll.BDH($A1616,AQ$5,$AM$2,$AM$2),"#N/A N/A")</f>
        <v>#N/A N/A</v>
      </c>
      <c r="AR1616" s="88" t="str">
        <f>IF(V1616&gt;0,_xll.BDH($A1616,AR$5,$AM$2,$AM$2),"#N/A N/A")</f>
        <v>#N/A N/A</v>
      </c>
    </row>
    <row r="1617" spans="1:44" ht="15" x14ac:dyDescent="0.25">
      <c r="A1617" s="99" t="s">
        <v>1556</v>
      </c>
      <c r="B1617" s="99" t="s">
        <v>135</v>
      </c>
      <c r="C1617" s="100" t="s">
        <v>7126</v>
      </c>
      <c r="D1617" s="100" t="s">
        <v>5685</v>
      </c>
      <c r="E1617" s="100" t="s">
        <v>32</v>
      </c>
      <c r="F1617" s="100" t="str">
        <f>VLOOKUP(E1617,Issuer!A:B,2,FALSE)</f>
        <v>HS</v>
      </c>
      <c r="G1617" s="100" t="s">
        <v>5688</v>
      </c>
      <c r="H1617" s="108" t="s">
        <v>5706</v>
      </c>
      <c r="I1617" s="109">
        <v>42331</v>
      </c>
      <c r="J1617" s="109">
        <v>42332</v>
      </c>
      <c r="K1617" s="109">
        <v>42671</v>
      </c>
      <c r="L1617" s="109">
        <v>42670</v>
      </c>
      <c r="M1617" s="109" t="s">
        <v>5683</v>
      </c>
      <c r="N1617" s="110">
        <v>0</v>
      </c>
      <c r="O1617" s="111"/>
      <c r="P1617" s="99"/>
      <c r="Q1617" s="110">
        <v>0.22</v>
      </c>
      <c r="R1617" s="110">
        <v>6.0000000000000001E-3</v>
      </c>
      <c r="S1617" s="110">
        <v>2.8037380000000001</v>
      </c>
      <c r="T1617" s="112">
        <v>1230000</v>
      </c>
      <c r="U1617" s="112">
        <v>271090</v>
      </c>
      <c r="V1617" s="104">
        <v>9</v>
      </c>
      <c r="W1617" s="112">
        <v>400000</v>
      </c>
      <c r="X1617" s="112">
        <v>10000</v>
      </c>
      <c r="Y1617" s="112">
        <v>23578</v>
      </c>
      <c r="Z1617" s="112">
        <v>23328</v>
      </c>
      <c r="AA1617" s="110">
        <v>4.9999998736893758E-5</v>
      </c>
      <c r="AB1617" s="99"/>
      <c r="AC1617" s="100">
        <v>-20632.252266096504</v>
      </c>
      <c r="AD1617" s="100">
        <v>-162.79528774792695</v>
      </c>
      <c r="AE1617" s="100">
        <v>-9.9066758669525754</v>
      </c>
      <c r="AF1617" s="100">
        <v>-0.21541623628439377</v>
      </c>
      <c r="AG1617" s="100">
        <v>22.038093627454241</v>
      </c>
      <c r="AH1617" s="105"/>
      <c r="AI1617" s="100">
        <v>19694.330000000002</v>
      </c>
      <c r="AJ1617" s="100">
        <v>-0.6661821</v>
      </c>
      <c r="AK1617" s="100">
        <v>-132.08000000000001</v>
      </c>
      <c r="AM1617" s="96">
        <v>42509</v>
      </c>
      <c r="AN1617" s="88">
        <f>_xll.BDH($A1617,AN$5,$AM$2,$AM$2)</f>
        <v>18940</v>
      </c>
      <c r="AO1617" s="88">
        <f>IF(V1617&gt;0,_xll.BDH($A1617,AO$5,$AM$2,$AM$2),"#N/A N/A")</f>
        <v>0.21962699999999999</v>
      </c>
      <c r="AP1617" s="88" t="str">
        <f>IF(V1617&gt;0,_xll.BDH($A1617,AP$5,$AM$2,$AM$2),"#N/A N/A")</f>
        <v>#N/A N/A</v>
      </c>
      <c r="AQ1617" s="88">
        <f>IF(V1617&gt;0,_xll.BDH($A1617,AQ$5,$AM$2,$AM$2),"#N/A N/A")</f>
        <v>830000</v>
      </c>
      <c r="AR1617" s="88" t="str">
        <f>IF(V1617&gt;0,_xll.BDH($A1617,AR$5,$AM$2,$AM$2),"#N/A N/A")</f>
        <v>#N/A N/A</v>
      </c>
    </row>
    <row r="1618" spans="1:44" ht="15" x14ac:dyDescent="0.25">
      <c r="A1618" s="99" t="s">
        <v>1557</v>
      </c>
      <c r="B1618" s="99" t="s">
        <v>121</v>
      </c>
      <c r="C1618" s="100" t="s">
        <v>7142</v>
      </c>
      <c r="D1618" s="100" t="s">
        <v>5708</v>
      </c>
      <c r="E1618" s="100" t="s">
        <v>32</v>
      </c>
      <c r="F1618" s="100" t="str">
        <f>VLOOKUP(E1618,Issuer!A:B,2,FALSE)</f>
        <v>HS</v>
      </c>
      <c r="G1618" s="100" t="s">
        <v>5688</v>
      </c>
      <c r="H1618" s="108" t="s">
        <v>5682</v>
      </c>
      <c r="I1618" s="109">
        <v>42331</v>
      </c>
      <c r="J1618" s="109">
        <v>42332</v>
      </c>
      <c r="K1618" s="109">
        <v>42751</v>
      </c>
      <c r="L1618" s="109">
        <v>42748</v>
      </c>
      <c r="M1618" s="109" t="s">
        <v>5683</v>
      </c>
      <c r="N1618" s="110">
        <v>0</v>
      </c>
      <c r="O1618" s="111"/>
      <c r="P1618" s="99"/>
      <c r="Q1618" s="110">
        <v>5.5E-2</v>
      </c>
      <c r="R1618" s="110">
        <v>-1E-3</v>
      </c>
      <c r="S1618" s="110">
        <v>-1.785714</v>
      </c>
      <c r="T1618" s="112">
        <v>0</v>
      </c>
      <c r="U1618" s="112"/>
      <c r="V1618" s="104">
        <v>0</v>
      </c>
      <c r="W1618" s="112">
        <v>80000</v>
      </c>
      <c r="X1618" s="112">
        <v>10000</v>
      </c>
      <c r="Y1618" s="112">
        <v>2.0299999999999998</v>
      </c>
      <c r="Z1618" s="112">
        <v>2.1800000000000002</v>
      </c>
      <c r="AA1618" s="110">
        <v>0.1</v>
      </c>
      <c r="AB1618" s="99"/>
      <c r="AC1618" s="100">
        <v>8.3139896911976034</v>
      </c>
      <c r="AD1618" s="100">
        <v>8.5069856555368584E-2</v>
      </c>
      <c r="AE1618" s="100">
        <v>1.8748178696939002E-3</v>
      </c>
      <c r="AF1618" s="100">
        <v>4.8453458766531507E-4</v>
      </c>
      <c r="AG1618" s="100">
        <v>26.398982069669685</v>
      </c>
      <c r="AH1618" s="105"/>
      <c r="AI1618" s="100">
        <v>2.68</v>
      </c>
      <c r="AJ1618" s="100">
        <v>-0.3717472</v>
      </c>
      <c r="AK1618" s="100">
        <v>-0.01</v>
      </c>
      <c r="AM1618" s="96">
        <v>42509</v>
      </c>
      <c r="AN1618" s="88">
        <f>_xll.BDH($A1618,AN$5,$AM$2,$AM$2)</f>
        <v>270</v>
      </c>
      <c r="AO1618" s="88" t="str">
        <f>IF(V1618&gt;0,_xll.BDH($A1618,AO$5,$AM$2,$AM$2),"#N/A N/A")</f>
        <v>#N/A N/A</v>
      </c>
      <c r="AP1618" s="88" t="str">
        <f>IF(V1618&gt;0,_xll.BDH($A1618,AP$5,$AM$2,$AM$2),"#N/A N/A")</f>
        <v>#N/A N/A</v>
      </c>
      <c r="AQ1618" s="88" t="str">
        <f>IF(V1618&gt;0,_xll.BDH($A1618,AQ$5,$AM$2,$AM$2),"#N/A N/A")</f>
        <v>#N/A N/A</v>
      </c>
      <c r="AR1618" s="88" t="str">
        <f>IF(V1618&gt;0,_xll.BDH($A1618,AR$5,$AM$2,$AM$2),"#N/A N/A")</f>
        <v>#N/A N/A</v>
      </c>
    </row>
    <row r="1619" spans="1:44" ht="15" x14ac:dyDescent="0.25">
      <c r="A1619" s="99" t="s">
        <v>1558</v>
      </c>
      <c r="B1619" s="99" t="s">
        <v>315</v>
      </c>
      <c r="C1619" s="100" t="s">
        <v>7127</v>
      </c>
      <c r="D1619" s="100" t="s">
        <v>5879</v>
      </c>
      <c r="E1619" s="100" t="s">
        <v>33</v>
      </c>
      <c r="F1619" s="100" t="str">
        <f>VLOOKUP(E1619,Issuer!A:B,2,FALSE)</f>
        <v>JP</v>
      </c>
      <c r="G1619" s="100" t="s">
        <v>5748</v>
      </c>
      <c r="H1619" s="108" t="s">
        <v>5706</v>
      </c>
      <c r="I1619" s="109">
        <v>42240</v>
      </c>
      <c r="J1619" s="109">
        <v>42241</v>
      </c>
      <c r="K1619" s="109">
        <v>42566</v>
      </c>
      <c r="L1619" s="109">
        <v>42565</v>
      </c>
      <c r="M1619" s="109" t="s">
        <v>5683</v>
      </c>
      <c r="N1619" s="110">
        <v>0</v>
      </c>
      <c r="O1619" s="111"/>
      <c r="P1619" s="99"/>
      <c r="Q1619" s="110">
        <v>0.33</v>
      </c>
      <c r="R1619" s="110">
        <v>0</v>
      </c>
      <c r="S1619" s="110">
        <v>0</v>
      </c>
      <c r="T1619" s="112">
        <v>0</v>
      </c>
      <c r="U1619" s="112"/>
      <c r="V1619" s="104">
        <v>0</v>
      </c>
      <c r="W1619" s="112">
        <v>100000</v>
      </c>
      <c r="X1619" s="112">
        <v>1000</v>
      </c>
      <c r="Y1619" s="112">
        <v>12.58</v>
      </c>
      <c r="Z1619" s="112">
        <v>12.28</v>
      </c>
      <c r="AA1619" s="110">
        <v>0.1</v>
      </c>
      <c r="AB1619" s="99"/>
      <c r="AC1619" s="100">
        <v>-10.004648267679254</v>
      </c>
      <c r="AD1619" s="100">
        <v>-5.6352600654662136E-3</v>
      </c>
      <c r="AE1619" s="100">
        <v>-2.0163008007155047E-4</v>
      </c>
      <c r="AF1619" s="100">
        <v>-1.6087129744830658E-4</v>
      </c>
      <c r="AG1619" s="100">
        <v>25.360727433389705</v>
      </c>
      <c r="AH1619" s="105"/>
      <c r="AI1619" s="100">
        <v>9.43</v>
      </c>
      <c r="AJ1619" s="100">
        <v>0</v>
      </c>
      <c r="AK1619" s="100">
        <v>0</v>
      </c>
      <c r="AM1619" s="96">
        <v>42509</v>
      </c>
      <c r="AN1619" s="88">
        <f>_xll.BDH($A1619,AN$5,$AM$2,$AM$2)</f>
        <v>84</v>
      </c>
      <c r="AO1619" s="88" t="str">
        <f>IF(V1619&gt;0,_xll.BDH($A1619,AO$5,$AM$2,$AM$2),"#N/A N/A")</f>
        <v>#N/A N/A</v>
      </c>
      <c r="AP1619" s="88" t="str">
        <f>IF(V1619&gt;0,_xll.BDH($A1619,AP$5,$AM$2,$AM$2),"#N/A N/A")</f>
        <v>#N/A N/A</v>
      </c>
      <c r="AQ1619" s="88" t="str">
        <f>IF(V1619&gt;0,_xll.BDH($A1619,AQ$5,$AM$2,$AM$2),"#N/A N/A")</f>
        <v>#N/A N/A</v>
      </c>
      <c r="AR1619" s="88" t="str">
        <f>IF(V1619&gt;0,_xll.BDH($A1619,AR$5,$AM$2,$AM$2),"#N/A N/A")</f>
        <v>#N/A N/A</v>
      </c>
    </row>
    <row r="1620" spans="1:44" ht="15" x14ac:dyDescent="0.25">
      <c r="A1620" s="99" t="s">
        <v>1559</v>
      </c>
      <c r="B1620" s="99" t="s">
        <v>135</v>
      </c>
      <c r="C1620" s="100" t="s">
        <v>7132</v>
      </c>
      <c r="D1620" s="100" t="s">
        <v>5685</v>
      </c>
      <c r="E1620" s="100" t="s">
        <v>32</v>
      </c>
      <c r="F1620" s="100" t="str">
        <f>VLOOKUP(E1620,Issuer!A:B,2,FALSE)</f>
        <v>HS</v>
      </c>
      <c r="G1620" s="100" t="s">
        <v>5688</v>
      </c>
      <c r="H1620" s="108" t="s">
        <v>5706</v>
      </c>
      <c r="I1620" s="109">
        <v>42114</v>
      </c>
      <c r="J1620" s="109">
        <v>42115</v>
      </c>
      <c r="K1620" s="109">
        <v>42520</v>
      </c>
      <c r="L1620" s="109">
        <v>42517</v>
      </c>
      <c r="M1620" s="109" t="s">
        <v>5683</v>
      </c>
      <c r="N1620" s="110">
        <v>0</v>
      </c>
      <c r="O1620" s="111"/>
      <c r="P1620" s="99"/>
      <c r="Q1620" s="110">
        <v>0.66</v>
      </c>
      <c r="R1620" s="110">
        <v>0</v>
      </c>
      <c r="S1620" s="110">
        <v>0</v>
      </c>
      <c r="T1620" s="112">
        <v>0</v>
      </c>
      <c r="U1620" s="112"/>
      <c r="V1620" s="104">
        <v>0</v>
      </c>
      <c r="W1620" s="112">
        <v>400000</v>
      </c>
      <c r="X1620" s="112">
        <v>10000</v>
      </c>
      <c r="Y1620" s="112">
        <v>32578</v>
      </c>
      <c r="Z1620" s="112">
        <v>32328</v>
      </c>
      <c r="AA1620" s="110">
        <v>4.9999998736893758E-5</v>
      </c>
      <c r="AB1620" s="99"/>
      <c r="AC1620" s="100">
        <v>-19974.390771781102</v>
      </c>
      <c r="AD1620" s="100">
        <v>9.6289890436818574E-54</v>
      </c>
      <c r="AE1620" s="100">
        <v>5.1381297833685392E-56</v>
      </c>
      <c r="AF1620" s="100">
        <v>-0.64540768759537781</v>
      </c>
      <c r="AG1620" s="100">
        <v>18.140210602667462</v>
      </c>
      <c r="AH1620" s="105"/>
      <c r="AI1620" s="100">
        <v>19694.330000000002</v>
      </c>
      <c r="AJ1620" s="100">
        <v>-0.6661821</v>
      </c>
      <c r="AK1620" s="100">
        <v>-132.08000000000001</v>
      </c>
      <c r="AM1620" s="96">
        <v>42509</v>
      </c>
      <c r="AN1620" s="88">
        <f>_xll.BDH($A1620,AN$5,$AM$2,$AM$2)</f>
        <v>0</v>
      </c>
      <c r="AO1620" s="88" t="str">
        <f>IF(V1620&gt;0,_xll.BDH($A1620,AO$5,$AM$2,$AM$2),"#N/A N/A")</f>
        <v>#N/A N/A</v>
      </c>
      <c r="AP1620" s="88" t="str">
        <f>IF(V1620&gt;0,_xll.BDH($A1620,AP$5,$AM$2,$AM$2),"#N/A N/A")</f>
        <v>#N/A N/A</v>
      </c>
      <c r="AQ1620" s="88" t="str">
        <f>IF(V1620&gt;0,_xll.BDH($A1620,AQ$5,$AM$2,$AM$2),"#N/A N/A")</f>
        <v>#N/A N/A</v>
      </c>
      <c r="AR1620" s="88" t="str">
        <f>IF(V1620&gt;0,_xll.BDH($A1620,AR$5,$AM$2,$AM$2),"#N/A N/A")</f>
        <v>#N/A N/A</v>
      </c>
    </row>
    <row r="1621" spans="1:44" ht="15" x14ac:dyDescent="0.25">
      <c r="A1621" s="99" t="s">
        <v>1560</v>
      </c>
      <c r="B1621" s="99" t="s">
        <v>154</v>
      </c>
      <c r="C1621" s="100" t="s">
        <v>7130</v>
      </c>
      <c r="D1621" s="100" t="s">
        <v>5705</v>
      </c>
      <c r="E1621" s="100" t="s">
        <v>32</v>
      </c>
      <c r="F1621" s="100" t="str">
        <f>VLOOKUP(E1621,Issuer!A:B,2,FALSE)</f>
        <v>HS</v>
      </c>
      <c r="G1621" s="100" t="s">
        <v>5688</v>
      </c>
      <c r="H1621" s="108" t="s">
        <v>5706</v>
      </c>
      <c r="I1621" s="109">
        <v>42114</v>
      </c>
      <c r="J1621" s="109">
        <v>42115</v>
      </c>
      <c r="K1621" s="109">
        <v>42520</v>
      </c>
      <c r="L1621" s="109">
        <v>42517</v>
      </c>
      <c r="M1621" s="109" t="s">
        <v>5683</v>
      </c>
      <c r="N1621" s="110">
        <v>0</v>
      </c>
      <c r="O1621" s="111"/>
      <c r="P1621" s="99"/>
      <c r="Q1621" s="110">
        <v>0.84</v>
      </c>
      <c r="R1621" s="110">
        <v>0.01</v>
      </c>
      <c r="S1621" s="110">
        <v>1.2048190000000001</v>
      </c>
      <c r="T1621" s="112">
        <v>0</v>
      </c>
      <c r="U1621" s="112"/>
      <c r="V1621" s="104">
        <v>0</v>
      </c>
      <c r="W1621" s="112">
        <v>68000</v>
      </c>
      <c r="X1621" s="112">
        <v>10000</v>
      </c>
      <c r="Y1621" s="112">
        <v>16388</v>
      </c>
      <c r="Z1621" s="112">
        <v>16188</v>
      </c>
      <c r="AA1621" s="110">
        <v>1E-4</v>
      </c>
      <c r="AB1621" s="99"/>
      <c r="AC1621" s="100">
        <v>-9976.0157647117721</v>
      </c>
      <c r="AD1621" s="100">
        <v>1.617680194297177E-62</v>
      </c>
      <c r="AE1621" s="100">
        <v>9.2137319138260212E-65</v>
      </c>
      <c r="AF1621" s="100">
        <v>-0.81642040774985147</v>
      </c>
      <c r="AG1621" s="100">
        <v>23.170095432612772</v>
      </c>
      <c r="AH1621" s="105"/>
      <c r="AI1621" s="100">
        <v>8243.2000000000007</v>
      </c>
      <c r="AJ1621" s="100">
        <v>-0.69642130000000002</v>
      </c>
      <c r="AK1621" s="100">
        <v>-57.81</v>
      </c>
      <c r="AM1621" s="96">
        <v>42509</v>
      </c>
      <c r="AN1621" s="88">
        <f>_xll.BDH($A1621,AN$5,$AM$2,$AM$2)</f>
        <v>0</v>
      </c>
      <c r="AO1621" s="88" t="str">
        <f>IF(V1621&gt;0,_xll.BDH($A1621,AO$5,$AM$2,$AM$2),"#N/A N/A")</f>
        <v>#N/A N/A</v>
      </c>
      <c r="AP1621" s="88" t="str">
        <f>IF(V1621&gt;0,_xll.BDH($A1621,AP$5,$AM$2,$AM$2),"#N/A N/A")</f>
        <v>#N/A N/A</v>
      </c>
      <c r="AQ1621" s="88" t="str">
        <f>IF(V1621&gt;0,_xll.BDH($A1621,AQ$5,$AM$2,$AM$2),"#N/A N/A")</f>
        <v>#N/A N/A</v>
      </c>
      <c r="AR1621" s="88" t="str">
        <f>IF(V1621&gt;0,_xll.BDH($A1621,AR$5,$AM$2,$AM$2),"#N/A N/A")</f>
        <v>#N/A N/A</v>
      </c>
    </row>
    <row r="1622" spans="1:44" ht="15" x14ac:dyDescent="0.25">
      <c r="A1622" s="99" t="s">
        <v>1561</v>
      </c>
      <c r="B1622" s="99" t="s">
        <v>154</v>
      </c>
      <c r="C1622" s="100" t="s">
        <v>7131</v>
      </c>
      <c r="D1622" s="100" t="s">
        <v>5705</v>
      </c>
      <c r="E1622" s="100" t="s">
        <v>32</v>
      </c>
      <c r="F1622" s="100" t="str">
        <f>VLOOKUP(E1622,Issuer!A:B,2,FALSE)</f>
        <v>HS</v>
      </c>
      <c r="G1622" s="100" t="s">
        <v>5688</v>
      </c>
      <c r="H1622" s="108" t="s">
        <v>5706</v>
      </c>
      <c r="I1622" s="109">
        <v>42114</v>
      </c>
      <c r="J1622" s="109">
        <v>42115</v>
      </c>
      <c r="K1622" s="109">
        <v>42520</v>
      </c>
      <c r="L1622" s="109">
        <v>42517</v>
      </c>
      <c r="M1622" s="109" t="s">
        <v>5683</v>
      </c>
      <c r="N1622" s="110">
        <v>0</v>
      </c>
      <c r="O1622" s="111"/>
      <c r="P1622" s="99"/>
      <c r="Q1622" s="110">
        <v>0.9</v>
      </c>
      <c r="R1622" s="110">
        <v>0.01</v>
      </c>
      <c r="S1622" s="110">
        <v>1.123596</v>
      </c>
      <c r="T1622" s="112">
        <v>0</v>
      </c>
      <c r="U1622" s="112"/>
      <c r="V1622" s="104">
        <v>0</v>
      </c>
      <c r="W1622" s="112">
        <v>68000</v>
      </c>
      <c r="X1622" s="112">
        <v>10000</v>
      </c>
      <c r="Y1622" s="112">
        <v>17088</v>
      </c>
      <c r="Z1622" s="112">
        <v>16888</v>
      </c>
      <c r="AA1622" s="110">
        <v>1E-4</v>
      </c>
      <c r="AB1622" s="99"/>
      <c r="AC1622" s="100">
        <v>-9976.0157647117721</v>
      </c>
      <c r="AD1622" s="100">
        <v>1.260583245491187E-70</v>
      </c>
      <c r="AE1622" s="100">
        <v>7.1798345062033264E-73</v>
      </c>
      <c r="AF1622" s="100">
        <v>-0.8864188977828259</v>
      </c>
      <c r="AG1622" s="100">
        <v>23.170095432612872</v>
      </c>
      <c r="AH1622" s="105"/>
      <c r="AI1622" s="100">
        <v>8243.2000000000007</v>
      </c>
      <c r="AJ1622" s="100">
        <v>-0.69642130000000002</v>
      </c>
      <c r="AK1622" s="100">
        <v>-57.81</v>
      </c>
      <c r="AM1622" s="96">
        <v>42509</v>
      </c>
      <c r="AN1622" s="88">
        <f>_xll.BDH($A1622,AN$5,$AM$2,$AM$2)</f>
        <v>10</v>
      </c>
      <c r="AO1622" s="88" t="str">
        <f>IF(V1622&gt;0,_xll.BDH($A1622,AO$5,$AM$2,$AM$2),"#N/A N/A")</f>
        <v>#N/A N/A</v>
      </c>
      <c r="AP1622" s="88" t="str">
        <f>IF(V1622&gt;0,_xll.BDH($A1622,AP$5,$AM$2,$AM$2),"#N/A N/A")</f>
        <v>#N/A N/A</v>
      </c>
      <c r="AQ1622" s="88" t="str">
        <f>IF(V1622&gt;0,_xll.BDH($A1622,AQ$5,$AM$2,$AM$2),"#N/A N/A")</f>
        <v>#N/A N/A</v>
      </c>
      <c r="AR1622" s="88" t="str">
        <f>IF(V1622&gt;0,_xll.BDH($A1622,AR$5,$AM$2,$AM$2),"#N/A N/A")</f>
        <v>#N/A N/A</v>
      </c>
    </row>
    <row r="1623" spans="1:44" ht="15" x14ac:dyDescent="0.25">
      <c r="A1623" s="99" t="s">
        <v>1562</v>
      </c>
      <c r="B1623" s="99" t="s">
        <v>135</v>
      </c>
      <c r="C1623" s="100" t="s">
        <v>7137</v>
      </c>
      <c r="D1623" s="100" t="s">
        <v>5685</v>
      </c>
      <c r="E1623" s="100" t="s">
        <v>32</v>
      </c>
      <c r="F1623" s="100" t="str">
        <f>VLOOKUP(E1623,Issuer!A:B,2,FALSE)</f>
        <v>HS</v>
      </c>
      <c r="G1623" s="100" t="s">
        <v>5688</v>
      </c>
      <c r="H1623" s="108" t="s">
        <v>5706</v>
      </c>
      <c r="I1623" s="109">
        <v>42114</v>
      </c>
      <c r="J1623" s="109">
        <v>42115</v>
      </c>
      <c r="K1623" s="109">
        <v>42520</v>
      </c>
      <c r="L1623" s="109">
        <v>42517</v>
      </c>
      <c r="M1623" s="109" t="s">
        <v>5683</v>
      </c>
      <c r="N1623" s="110">
        <v>0</v>
      </c>
      <c r="O1623" s="111"/>
      <c r="P1623" s="99"/>
      <c r="Q1623" s="110">
        <v>0.62</v>
      </c>
      <c r="R1623" s="110">
        <v>0.01</v>
      </c>
      <c r="S1623" s="110">
        <v>1.6393439999999999</v>
      </c>
      <c r="T1623" s="112">
        <v>0</v>
      </c>
      <c r="U1623" s="112"/>
      <c r="V1623" s="104">
        <v>0</v>
      </c>
      <c r="W1623" s="112">
        <v>400000</v>
      </c>
      <c r="X1623" s="112">
        <v>10000</v>
      </c>
      <c r="Y1623" s="112">
        <v>31578</v>
      </c>
      <c r="Z1623" s="112">
        <v>31328</v>
      </c>
      <c r="AA1623" s="110">
        <v>4.9999998736893758E-5</v>
      </c>
      <c r="AB1623" s="99"/>
      <c r="AC1623" s="100">
        <v>-19974.390771781102</v>
      </c>
      <c r="AD1623" s="100">
        <v>5.5861148808692607E-47</v>
      </c>
      <c r="AE1623" s="100">
        <v>2.9808096273144575E-49</v>
      </c>
      <c r="AF1623" s="100">
        <v>-0.59540876614325311</v>
      </c>
      <c r="AG1623" s="100">
        <v>18.140210602667313</v>
      </c>
      <c r="AH1623" s="105"/>
      <c r="AI1623" s="100">
        <v>19694.330000000002</v>
      </c>
      <c r="AJ1623" s="100">
        <v>-0.6661821</v>
      </c>
      <c r="AK1623" s="100">
        <v>-132.08000000000001</v>
      </c>
      <c r="AM1623" s="96">
        <v>42509</v>
      </c>
      <c r="AN1623" s="88">
        <f>_xll.BDH($A1623,AN$5,$AM$2,$AM$2)</f>
        <v>0</v>
      </c>
      <c r="AO1623" s="88" t="str">
        <f>IF(V1623&gt;0,_xll.BDH($A1623,AO$5,$AM$2,$AM$2),"#N/A N/A")</f>
        <v>#N/A N/A</v>
      </c>
      <c r="AP1623" s="88" t="str">
        <f>IF(V1623&gt;0,_xll.BDH($A1623,AP$5,$AM$2,$AM$2),"#N/A N/A")</f>
        <v>#N/A N/A</v>
      </c>
      <c r="AQ1623" s="88" t="str">
        <f>IF(V1623&gt;0,_xll.BDH($A1623,AQ$5,$AM$2,$AM$2),"#N/A N/A")</f>
        <v>#N/A N/A</v>
      </c>
      <c r="AR1623" s="88" t="str">
        <f>IF(V1623&gt;0,_xll.BDH($A1623,AR$5,$AM$2,$AM$2),"#N/A N/A")</f>
        <v>#N/A N/A</v>
      </c>
    </row>
    <row r="1624" spans="1:44" ht="15" x14ac:dyDescent="0.25">
      <c r="A1624" s="99" t="s">
        <v>1563</v>
      </c>
      <c r="B1624" s="99" t="s">
        <v>146</v>
      </c>
      <c r="C1624" s="100" t="s">
        <v>7133</v>
      </c>
      <c r="D1624" s="100" t="s">
        <v>5701</v>
      </c>
      <c r="E1624" s="100" t="s">
        <v>32</v>
      </c>
      <c r="F1624" s="100" t="str">
        <f>VLOOKUP(E1624,Issuer!A:B,2,FALSE)</f>
        <v>HS</v>
      </c>
      <c r="G1624" s="100" t="s">
        <v>5688</v>
      </c>
      <c r="H1624" s="108" t="s">
        <v>5706</v>
      </c>
      <c r="I1624" s="109">
        <v>42114</v>
      </c>
      <c r="J1624" s="109">
        <v>42115</v>
      </c>
      <c r="K1624" s="109">
        <v>42555</v>
      </c>
      <c r="L1624" s="109">
        <v>42551</v>
      </c>
      <c r="M1624" s="109" t="s">
        <v>5683</v>
      </c>
      <c r="N1624" s="110">
        <v>0</v>
      </c>
      <c r="O1624" s="111"/>
      <c r="P1624" s="99"/>
      <c r="Q1624" s="110">
        <v>2.2599999999999998</v>
      </c>
      <c r="R1624" s="110">
        <v>0.02</v>
      </c>
      <c r="S1624" s="110">
        <v>0.89285709999999996</v>
      </c>
      <c r="T1624" s="112">
        <v>0</v>
      </c>
      <c r="U1624" s="112"/>
      <c r="V1624" s="104">
        <v>0</v>
      </c>
      <c r="W1624" s="112">
        <v>50000</v>
      </c>
      <c r="X1624" s="112">
        <v>10000</v>
      </c>
      <c r="Y1624" s="112">
        <v>393.88</v>
      </c>
      <c r="Z1624" s="112">
        <v>388.88</v>
      </c>
      <c r="AA1624" s="110">
        <v>0.01</v>
      </c>
      <c r="AB1624" s="99"/>
      <c r="AC1624" s="100">
        <v>-100.00000223514746</v>
      </c>
      <c r="AD1624" s="100">
        <v>-2.507830487684946E-9</v>
      </c>
      <c r="AE1624" s="100">
        <v>-5.3856870022740928E-14</v>
      </c>
      <c r="AF1624" s="100">
        <v>1.5403250681382845E-3</v>
      </c>
      <c r="AG1624" s="100">
        <v>27.38295316920885</v>
      </c>
      <c r="AH1624" s="105"/>
      <c r="AI1624" s="100">
        <v>177.7</v>
      </c>
      <c r="AJ1624" s="100">
        <v>-1.2229019999999999</v>
      </c>
      <c r="AK1624" s="100">
        <v>-2.2000000000000002</v>
      </c>
      <c r="AM1624" s="96">
        <v>42509</v>
      </c>
      <c r="AN1624" s="88">
        <f>_xll.BDH($A1624,AN$5,$AM$2,$AM$2)</f>
        <v>0</v>
      </c>
      <c r="AO1624" s="88" t="str">
        <f>IF(V1624&gt;0,_xll.BDH($A1624,AO$5,$AM$2,$AM$2),"#N/A N/A")</f>
        <v>#N/A N/A</v>
      </c>
      <c r="AP1624" s="88" t="str">
        <f>IF(V1624&gt;0,_xll.BDH($A1624,AP$5,$AM$2,$AM$2),"#N/A N/A")</f>
        <v>#N/A N/A</v>
      </c>
      <c r="AQ1624" s="88" t="str">
        <f>IF(V1624&gt;0,_xll.BDH($A1624,AQ$5,$AM$2,$AM$2),"#N/A N/A")</f>
        <v>#N/A N/A</v>
      </c>
      <c r="AR1624" s="88" t="str">
        <f>IF(V1624&gt;0,_xll.BDH($A1624,AR$5,$AM$2,$AM$2),"#N/A N/A")</f>
        <v>#N/A N/A</v>
      </c>
    </row>
    <row r="1625" spans="1:44" ht="15" x14ac:dyDescent="0.25">
      <c r="A1625" s="99" t="s">
        <v>1564</v>
      </c>
      <c r="B1625" s="99" t="s">
        <v>303</v>
      </c>
      <c r="C1625" s="100" t="s">
        <v>7178</v>
      </c>
      <c r="D1625" s="100" t="s">
        <v>5887</v>
      </c>
      <c r="E1625" s="100" t="s">
        <v>33</v>
      </c>
      <c r="F1625" s="100" t="str">
        <f>VLOOKUP(E1625,Issuer!A:B,2,FALSE)</f>
        <v>JP</v>
      </c>
      <c r="G1625" s="100" t="s">
        <v>5748</v>
      </c>
      <c r="H1625" s="108" t="s">
        <v>5682</v>
      </c>
      <c r="I1625" s="109">
        <v>42391</v>
      </c>
      <c r="J1625" s="109">
        <v>42394</v>
      </c>
      <c r="K1625" s="109">
        <v>42783</v>
      </c>
      <c r="L1625" s="109">
        <v>42782</v>
      </c>
      <c r="M1625" s="109" t="s">
        <v>5683</v>
      </c>
      <c r="N1625" s="110">
        <v>0</v>
      </c>
      <c r="O1625" s="111"/>
      <c r="P1625" s="99"/>
      <c r="Q1625" s="110">
        <v>5.2999999999999999E-2</v>
      </c>
      <c r="R1625" s="110">
        <v>-3.0000000000000001E-3</v>
      </c>
      <c r="S1625" s="110">
        <v>-5.3571429999999998</v>
      </c>
      <c r="T1625" s="112">
        <v>0</v>
      </c>
      <c r="U1625" s="112"/>
      <c r="V1625" s="104">
        <v>0</v>
      </c>
      <c r="W1625" s="112">
        <v>200000</v>
      </c>
      <c r="X1625" s="112">
        <v>5000</v>
      </c>
      <c r="Y1625" s="112">
        <v>28.08</v>
      </c>
      <c r="Z1625" s="112">
        <v>28.88</v>
      </c>
      <c r="AA1625" s="110">
        <v>0.01</v>
      </c>
      <c r="AB1625" s="99"/>
      <c r="AC1625" s="100">
        <v>96.658250773515192</v>
      </c>
      <c r="AD1625" s="100">
        <v>0.17850023168786106</v>
      </c>
      <c r="AE1625" s="100">
        <v>1.9876678281614151E-3</v>
      </c>
      <c r="AF1625" s="100">
        <v>1.0717691877229875E-3</v>
      </c>
      <c r="AG1625" s="100">
        <v>31.814254490452999</v>
      </c>
      <c r="AH1625" s="105"/>
      <c r="AI1625" s="100">
        <v>33.25</v>
      </c>
      <c r="AJ1625" s="100">
        <v>-0.89418779999999998</v>
      </c>
      <c r="AK1625" s="100">
        <v>-0.3</v>
      </c>
      <c r="AM1625" s="96">
        <v>42509</v>
      </c>
      <c r="AN1625" s="88">
        <f>_xll.BDH($A1625,AN$5,$AM$2,$AM$2)</f>
        <v>28460</v>
      </c>
      <c r="AO1625" s="88" t="str">
        <f>IF(V1625&gt;0,_xll.BDH($A1625,AO$5,$AM$2,$AM$2),"#N/A N/A")</f>
        <v>#N/A N/A</v>
      </c>
      <c r="AP1625" s="88" t="str">
        <f>IF(V1625&gt;0,_xll.BDH($A1625,AP$5,$AM$2,$AM$2),"#N/A N/A")</f>
        <v>#N/A N/A</v>
      </c>
      <c r="AQ1625" s="88" t="str">
        <f>IF(V1625&gt;0,_xll.BDH($A1625,AQ$5,$AM$2,$AM$2),"#N/A N/A")</f>
        <v>#N/A N/A</v>
      </c>
      <c r="AR1625" s="88" t="str">
        <f>IF(V1625&gt;0,_xll.BDH($A1625,AR$5,$AM$2,$AM$2),"#N/A N/A")</f>
        <v>#N/A N/A</v>
      </c>
    </row>
    <row r="1626" spans="1:44" ht="15" x14ac:dyDescent="0.25">
      <c r="A1626" s="99" t="s">
        <v>1565</v>
      </c>
      <c r="B1626" s="99" t="s">
        <v>146</v>
      </c>
      <c r="C1626" s="100" t="s">
        <v>7138</v>
      </c>
      <c r="D1626" s="100" t="s">
        <v>5701</v>
      </c>
      <c r="E1626" s="100" t="s">
        <v>33</v>
      </c>
      <c r="F1626" s="100" t="str">
        <f>VLOOKUP(E1626,Issuer!A:B,2,FALSE)</f>
        <v>JP</v>
      </c>
      <c r="G1626" s="100" t="s">
        <v>5748</v>
      </c>
      <c r="H1626" s="108" t="s">
        <v>5682</v>
      </c>
      <c r="I1626" s="109">
        <v>42391</v>
      </c>
      <c r="J1626" s="109">
        <v>42394</v>
      </c>
      <c r="K1626" s="109">
        <v>42783</v>
      </c>
      <c r="L1626" s="109">
        <v>42782</v>
      </c>
      <c r="M1626" s="109" t="s">
        <v>5683</v>
      </c>
      <c r="N1626" s="110">
        <v>0</v>
      </c>
      <c r="O1626" s="111"/>
      <c r="P1626" s="99"/>
      <c r="Q1626" s="110">
        <v>0.224</v>
      </c>
      <c r="R1626" s="110">
        <v>-2.1000000000000001E-2</v>
      </c>
      <c r="S1626" s="110">
        <v>-8.5714290000000002</v>
      </c>
      <c r="T1626" s="112">
        <v>3820000</v>
      </c>
      <c r="U1626" s="112">
        <v>855910</v>
      </c>
      <c r="V1626" s="104">
        <v>39</v>
      </c>
      <c r="W1626" s="112">
        <v>50000</v>
      </c>
      <c r="X1626" s="112">
        <v>1000</v>
      </c>
      <c r="Y1626" s="112">
        <v>156.88</v>
      </c>
      <c r="Z1626" s="112">
        <v>159.88</v>
      </c>
      <c r="AA1626" s="110">
        <v>0.01</v>
      </c>
      <c r="AB1626" s="99"/>
      <c r="AC1626" s="100">
        <v>97.738893028193473</v>
      </c>
      <c r="AD1626" s="100">
        <v>0.16617599832165411</v>
      </c>
      <c r="AE1626" s="100">
        <v>4.5984075070969318E-3</v>
      </c>
      <c r="AF1626" s="100">
        <v>3.7219038992399147E-3</v>
      </c>
      <c r="AG1626" s="100">
        <v>28.917827543591279</v>
      </c>
      <c r="AH1626" s="105"/>
      <c r="AI1626" s="100">
        <v>177.7</v>
      </c>
      <c r="AJ1626" s="100">
        <v>-1.2229019999999999</v>
      </c>
      <c r="AK1626" s="100">
        <v>-2.2000000000000002</v>
      </c>
      <c r="AM1626" s="96">
        <v>42509</v>
      </c>
      <c r="AN1626" s="88">
        <f>_xll.BDH($A1626,AN$5,$AM$2,$AM$2)</f>
        <v>523</v>
      </c>
      <c r="AO1626" s="88">
        <f>IF(V1626&gt;0,_xll.BDH($A1626,AO$5,$AM$2,$AM$2),"#N/A N/A")</f>
        <v>0.22354599999999999</v>
      </c>
      <c r="AP1626" s="88">
        <f>IF(V1626&gt;0,_xll.BDH($A1626,AP$5,$AM$2,$AM$2),"#N/A N/A")</f>
        <v>0.22454299999999999</v>
      </c>
      <c r="AQ1626" s="88">
        <f>IF(V1626&gt;0,_xll.BDH($A1626,AQ$5,$AM$2,$AM$2),"#N/A N/A")</f>
        <v>1850000</v>
      </c>
      <c r="AR1626" s="88">
        <f>IF(V1626&gt;0,_xll.BDH($A1626,AR$5,$AM$2,$AM$2),"#N/A N/A")</f>
        <v>1970000</v>
      </c>
    </row>
    <row r="1627" spans="1:44" ht="15" x14ac:dyDescent="0.25">
      <c r="A1627" s="99" t="s">
        <v>1566</v>
      </c>
      <c r="B1627" s="99" t="s">
        <v>197</v>
      </c>
      <c r="C1627" s="100" t="s">
        <v>7198</v>
      </c>
      <c r="D1627" s="100" t="s">
        <v>5779</v>
      </c>
      <c r="E1627" s="100" t="s">
        <v>33</v>
      </c>
      <c r="F1627" s="100" t="str">
        <f>VLOOKUP(E1627,Issuer!A:B,2,FALSE)</f>
        <v>JP</v>
      </c>
      <c r="G1627" s="100" t="s">
        <v>5748</v>
      </c>
      <c r="H1627" s="108" t="s">
        <v>5682</v>
      </c>
      <c r="I1627" s="109">
        <v>42391</v>
      </c>
      <c r="J1627" s="109">
        <v>42394</v>
      </c>
      <c r="K1627" s="109">
        <v>42846</v>
      </c>
      <c r="L1627" s="109">
        <v>42845</v>
      </c>
      <c r="M1627" s="109" t="s">
        <v>5683</v>
      </c>
      <c r="N1627" s="110">
        <v>0</v>
      </c>
      <c r="O1627" s="111"/>
      <c r="P1627" s="99"/>
      <c r="Q1627" s="110">
        <v>4.4999999999999998E-2</v>
      </c>
      <c r="R1627" s="110">
        <v>-2E-3</v>
      </c>
      <c r="S1627" s="110">
        <v>-4.2553190000000001</v>
      </c>
      <c r="T1627" s="112">
        <v>0</v>
      </c>
      <c r="U1627" s="112"/>
      <c r="V1627" s="104">
        <v>0</v>
      </c>
      <c r="W1627" s="112">
        <v>150000</v>
      </c>
      <c r="X1627" s="112">
        <v>1000</v>
      </c>
      <c r="Y1627" s="112">
        <v>3.98</v>
      </c>
      <c r="Z1627" s="112">
        <v>4.08</v>
      </c>
      <c r="AA1627" s="110">
        <v>0.1</v>
      </c>
      <c r="AB1627" s="99"/>
      <c r="AC1627" s="100">
        <v>7.4378333412889566</v>
      </c>
      <c r="AD1627" s="100">
        <v>0.11121456198514004</v>
      </c>
      <c r="AE1627" s="100">
        <v>3.1509487067880211E-3</v>
      </c>
      <c r="AF1627" s="100">
        <v>2.6427875018742212E-4</v>
      </c>
      <c r="AG1627" s="100">
        <v>25.462209673971465</v>
      </c>
      <c r="AH1627" s="105"/>
      <c r="AI1627" s="100">
        <v>4.5199999999999996</v>
      </c>
      <c r="AJ1627" s="100">
        <v>-0.6593407</v>
      </c>
      <c r="AK1627" s="100">
        <v>-0.03</v>
      </c>
      <c r="AM1627" s="96">
        <v>42509</v>
      </c>
      <c r="AN1627" s="88">
        <f>_xll.BDH($A1627,AN$5,$AM$2,$AM$2)</f>
        <v>718</v>
      </c>
      <c r="AO1627" s="88" t="str">
        <f>IF(V1627&gt;0,_xll.BDH($A1627,AO$5,$AM$2,$AM$2),"#N/A N/A")</f>
        <v>#N/A N/A</v>
      </c>
      <c r="AP1627" s="88" t="str">
        <f>IF(V1627&gt;0,_xll.BDH($A1627,AP$5,$AM$2,$AM$2),"#N/A N/A")</f>
        <v>#N/A N/A</v>
      </c>
      <c r="AQ1627" s="88" t="str">
        <f>IF(V1627&gt;0,_xll.BDH($A1627,AQ$5,$AM$2,$AM$2),"#N/A N/A")</f>
        <v>#N/A N/A</v>
      </c>
      <c r="AR1627" s="88" t="str">
        <f>IF(V1627&gt;0,_xll.BDH($A1627,AR$5,$AM$2,$AM$2),"#N/A N/A")</f>
        <v>#N/A N/A</v>
      </c>
    </row>
    <row r="1628" spans="1:44" ht="15" x14ac:dyDescent="0.25">
      <c r="A1628" s="99" t="s">
        <v>1567</v>
      </c>
      <c r="B1628" s="99" t="s">
        <v>132</v>
      </c>
      <c r="C1628" s="100" t="s">
        <v>7143</v>
      </c>
      <c r="D1628" s="100" t="s">
        <v>5694</v>
      </c>
      <c r="E1628" s="100" t="s">
        <v>34</v>
      </c>
      <c r="F1628" s="100" t="str">
        <f>VLOOKUP(E1628,Issuer!A:B,2,FALSE)</f>
        <v>EA</v>
      </c>
      <c r="G1628" s="100" t="s">
        <v>5681</v>
      </c>
      <c r="H1628" s="108" t="s">
        <v>5682</v>
      </c>
      <c r="I1628" s="109">
        <v>42332</v>
      </c>
      <c r="J1628" s="109">
        <v>42333</v>
      </c>
      <c r="K1628" s="109">
        <v>42711</v>
      </c>
      <c r="L1628" s="109">
        <v>42710</v>
      </c>
      <c r="M1628" s="109" t="s">
        <v>5683</v>
      </c>
      <c r="N1628" s="110">
        <v>0</v>
      </c>
      <c r="O1628" s="111"/>
      <c r="P1628" s="99"/>
      <c r="Q1628" s="110">
        <v>0.56000000000000005</v>
      </c>
      <c r="R1628" s="110">
        <v>0</v>
      </c>
      <c r="S1628" s="110">
        <v>0</v>
      </c>
      <c r="T1628" s="112">
        <v>280000</v>
      </c>
      <c r="U1628" s="112">
        <v>159000</v>
      </c>
      <c r="V1628" s="104">
        <v>28</v>
      </c>
      <c r="W1628" s="112">
        <v>20000</v>
      </c>
      <c r="X1628" s="112">
        <v>10000</v>
      </c>
      <c r="Y1628" s="112">
        <v>18.8</v>
      </c>
      <c r="Z1628" s="112">
        <v>19.8</v>
      </c>
      <c r="AA1628" s="110">
        <v>0.1</v>
      </c>
      <c r="AB1628" s="99"/>
      <c r="AC1628" s="100">
        <v>10.302788537290152</v>
      </c>
      <c r="AD1628" s="100">
        <v>-8.7570032341301434E-3</v>
      </c>
      <c r="AE1628" s="100">
        <v>-3.9159668096120761E-3</v>
      </c>
      <c r="AF1628" s="100">
        <v>2.1106649183447103E-4</v>
      </c>
      <c r="AG1628" s="100">
        <v>45.291178081074456</v>
      </c>
      <c r="AH1628" s="105"/>
      <c r="AI1628" s="100">
        <v>24.25</v>
      </c>
      <c r="AJ1628" s="100">
        <v>-0.20576130000000001</v>
      </c>
      <c r="AK1628" s="100">
        <v>-0.05</v>
      </c>
      <c r="AM1628" s="96">
        <v>42509</v>
      </c>
      <c r="AN1628" s="88">
        <f>_xll.BDH($A1628,AN$5,$AM$2,$AM$2)</f>
        <v>160</v>
      </c>
      <c r="AO1628" s="88">
        <f>IF(V1628&gt;0,_xll.BDH($A1628,AO$5,$AM$2,$AM$2),"#N/A N/A")</f>
        <v>0.56785699999999995</v>
      </c>
      <c r="AP1628" s="88">
        <f>IF(V1628&gt;0,_xll.BDH($A1628,AP$5,$AM$2,$AM$2),"#N/A N/A")</f>
        <v>0.56785699999999995</v>
      </c>
      <c r="AQ1628" s="88">
        <f>IF(V1628&gt;0,_xll.BDH($A1628,AQ$5,$AM$2,$AM$2),"#N/A N/A")</f>
        <v>140000</v>
      </c>
      <c r="AR1628" s="88">
        <f>IF(V1628&gt;0,_xll.BDH($A1628,AR$5,$AM$2,$AM$2),"#N/A N/A")</f>
        <v>140000</v>
      </c>
    </row>
    <row r="1629" spans="1:44" ht="15" x14ac:dyDescent="0.25">
      <c r="A1629" s="99" t="s">
        <v>1568</v>
      </c>
      <c r="B1629" s="99" t="s">
        <v>148</v>
      </c>
      <c r="C1629" s="100" t="s">
        <v>7215</v>
      </c>
      <c r="D1629" s="100" t="s">
        <v>5739</v>
      </c>
      <c r="E1629" s="100" t="s">
        <v>32</v>
      </c>
      <c r="F1629" s="100" t="str">
        <f>VLOOKUP(E1629,Issuer!A:B,2,FALSE)</f>
        <v>HS</v>
      </c>
      <c r="G1629" s="100" t="s">
        <v>5688</v>
      </c>
      <c r="H1629" s="108" t="s">
        <v>5682</v>
      </c>
      <c r="I1629" s="109">
        <v>42394</v>
      </c>
      <c r="J1629" s="109">
        <v>42395</v>
      </c>
      <c r="K1629" s="109">
        <v>42734</v>
      </c>
      <c r="L1629" s="109">
        <v>42733</v>
      </c>
      <c r="M1629" s="109" t="s">
        <v>5683</v>
      </c>
      <c r="N1629" s="110">
        <v>0</v>
      </c>
      <c r="O1629" s="111"/>
      <c r="P1629" s="99"/>
      <c r="Q1629" s="110">
        <v>7.6999999999999999E-2</v>
      </c>
      <c r="R1629" s="110">
        <v>-2E-3</v>
      </c>
      <c r="S1629" s="110">
        <v>-2.5316459999999998</v>
      </c>
      <c r="T1629" s="112">
        <v>0</v>
      </c>
      <c r="U1629" s="112"/>
      <c r="V1629" s="104">
        <v>0</v>
      </c>
      <c r="W1629" s="112">
        <v>50000</v>
      </c>
      <c r="X1629" s="112">
        <v>10000</v>
      </c>
      <c r="Y1629" s="112">
        <v>2.08</v>
      </c>
      <c r="Z1629" s="112">
        <v>2.16</v>
      </c>
      <c r="AA1629" s="110">
        <v>0.1</v>
      </c>
      <c r="AB1629" s="99"/>
      <c r="AC1629" s="100">
        <v>9.0415875175645297</v>
      </c>
      <c r="AD1629" s="100">
        <v>3.1732360667980783E-2</v>
      </c>
      <c r="AE1629" s="100">
        <v>8.8739664323842968E-4</v>
      </c>
      <c r="AF1629" s="100">
        <v>7.48888168502688E-4</v>
      </c>
      <c r="AG1629" s="100">
        <v>26.427769363434972</v>
      </c>
      <c r="AH1629" s="105"/>
      <c r="AI1629" s="100">
        <v>2.97</v>
      </c>
      <c r="AJ1629" s="100">
        <v>-0.6688963</v>
      </c>
      <c r="AK1629" s="100">
        <v>-0.02</v>
      </c>
      <c r="AM1629" s="96">
        <v>42509</v>
      </c>
      <c r="AN1629" s="88">
        <f>_xll.BDH($A1629,AN$5,$AM$2,$AM$2)</f>
        <v>2080</v>
      </c>
      <c r="AO1629" s="88" t="str">
        <f>IF(V1629&gt;0,_xll.BDH($A1629,AO$5,$AM$2,$AM$2),"#N/A N/A")</f>
        <v>#N/A N/A</v>
      </c>
      <c r="AP1629" s="88" t="str">
        <f>IF(V1629&gt;0,_xll.BDH($A1629,AP$5,$AM$2,$AM$2),"#N/A N/A")</f>
        <v>#N/A N/A</v>
      </c>
      <c r="AQ1629" s="88" t="str">
        <f>IF(V1629&gt;0,_xll.BDH($A1629,AQ$5,$AM$2,$AM$2),"#N/A N/A")</f>
        <v>#N/A N/A</v>
      </c>
      <c r="AR1629" s="88" t="str">
        <f>IF(V1629&gt;0,_xll.BDH($A1629,AR$5,$AM$2,$AM$2),"#N/A N/A")</f>
        <v>#N/A N/A</v>
      </c>
    </row>
    <row r="1630" spans="1:44" ht="15" x14ac:dyDescent="0.25">
      <c r="A1630" s="99" t="s">
        <v>1569</v>
      </c>
      <c r="B1630" s="99" t="s">
        <v>1570</v>
      </c>
      <c r="C1630" s="100" t="s">
        <v>7139</v>
      </c>
      <c r="D1630" s="100" t="s">
        <v>7140</v>
      </c>
      <c r="E1630" s="100" t="s">
        <v>36</v>
      </c>
      <c r="F1630" s="100" t="str">
        <f>VLOOKUP(E1630,Issuer!A:B,2,FALSE)</f>
        <v>SG</v>
      </c>
      <c r="G1630" s="100" t="s">
        <v>5690</v>
      </c>
      <c r="H1630" s="108" t="s">
        <v>5682</v>
      </c>
      <c r="I1630" s="109">
        <v>42184</v>
      </c>
      <c r="J1630" s="109">
        <v>42185</v>
      </c>
      <c r="K1630" s="109">
        <v>42531</v>
      </c>
      <c r="L1630" s="109"/>
      <c r="M1630" s="109"/>
      <c r="N1630" s="110"/>
      <c r="O1630" s="111"/>
      <c r="P1630" s="99"/>
      <c r="Q1630" s="110">
        <v>1.2999999999999999E-2</v>
      </c>
      <c r="R1630" s="110">
        <v>0</v>
      </c>
      <c r="S1630" s="110">
        <v>0</v>
      </c>
      <c r="T1630" s="112">
        <v>0</v>
      </c>
      <c r="U1630" s="112"/>
      <c r="V1630" s="104">
        <v>0</v>
      </c>
      <c r="W1630" s="112">
        <v>150000</v>
      </c>
      <c r="X1630" s="112">
        <v>10000</v>
      </c>
      <c r="Y1630" s="112">
        <v>23000</v>
      </c>
      <c r="Z1630" s="112"/>
      <c r="AA1630" s="110">
        <v>2.5000000000000001E-3</v>
      </c>
      <c r="AB1630" s="99"/>
      <c r="AC1630" s="100">
        <v>5.7522080000000003E-2</v>
      </c>
      <c r="AD1630" s="100">
        <v>3.5799985198536888E-5</v>
      </c>
      <c r="AE1630" s="100">
        <v>8.4546220000000002E-4</v>
      </c>
      <c r="AF1630" s="100">
        <v>1.4551500000000001E-3</v>
      </c>
      <c r="AG1630" s="100">
        <v>78.767049999999998</v>
      </c>
      <c r="AH1630" s="105"/>
      <c r="AI1630" s="100">
        <v>16646.66</v>
      </c>
      <c r="AJ1630" s="100">
        <v>1.1841620000000001E-2</v>
      </c>
      <c r="AK1630" s="100">
        <v>1.9710000000000001</v>
      </c>
      <c r="AM1630" s="96">
        <v>42509</v>
      </c>
      <c r="AN1630" s="88">
        <f>_xll.BDH($A1630,AN$5,$AM$2,$AM$2)</f>
        <v>8260</v>
      </c>
      <c r="AO1630" s="88" t="str">
        <f>IF(V1630&gt;0,_xll.BDH($A1630,AO$5,$AM$2,$AM$2),"#N/A N/A")</f>
        <v>#N/A N/A</v>
      </c>
      <c r="AP1630" s="88" t="str">
        <f>IF(V1630&gt;0,_xll.BDH($A1630,AP$5,$AM$2,$AM$2),"#N/A N/A")</f>
        <v>#N/A N/A</v>
      </c>
      <c r="AQ1630" s="88" t="str">
        <f>IF(V1630&gt;0,_xll.BDH($A1630,AQ$5,$AM$2,$AM$2),"#N/A N/A")</f>
        <v>#N/A N/A</v>
      </c>
      <c r="AR1630" s="88" t="str">
        <f>IF(V1630&gt;0,_xll.BDH($A1630,AR$5,$AM$2,$AM$2),"#N/A N/A")</f>
        <v>#N/A N/A</v>
      </c>
    </row>
    <row r="1631" spans="1:44" ht="15" x14ac:dyDescent="0.25">
      <c r="A1631" s="99" t="s">
        <v>1571</v>
      </c>
      <c r="B1631" s="99" t="s">
        <v>1572</v>
      </c>
      <c r="C1631" s="100" t="s">
        <v>7134</v>
      </c>
      <c r="D1631" s="100" t="s">
        <v>7135</v>
      </c>
      <c r="E1631" s="100" t="s">
        <v>31</v>
      </c>
      <c r="F1631" s="100" t="str">
        <f>VLOOKUP(E1631,Issuer!A:B,2,FALSE)</f>
        <v>BP</v>
      </c>
      <c r="G1631" s="100" t="s">
        <v>5721</v>
      </c>
      <c r="H1631" s="108" t="s">
        <v>5682</v>
      </c>
      <c r="I1631" s="109">
        <v>42213</v>
      </c>
      <c r="J1631" s="109">
        <v>42214</v>
      </c>
      <c r="K1631" s="109">
        <v>42537</v>
      </c>
      <c r="L1631" s="109">
        <v>42531</v>
      </c>
      <c r="M1631" s="109"/>
      <c r="N1631" s="110"/>
      <c r="O1631" s="111"/>
      <c r="P1631" s="99"/>
      <c r="Q1631" s="110">
        <v>0.182</v>
      </c>
      <c r="R1631" s="110">
        <v>-3.1E-2</v>
      </c>
      <c r="S1631" s="110">
        <v>-14.553990000000001</v>
      </c>
      <c r="T1631" s="112">
        <v>140000</v>
      </c>
      <c r="U1631" s="112">
        <v>25810</v>
      </c>
      <c r="V1631" s="104">
        <v>3</v>
      </c>
      <c r="W1631" s="112">
        <v>100000</v>
      </c>
      <c r="X1631" s="112">
        <v>10000</v>
      </c>
      <c r="Y1631" s="112">
        <v>1200</v>
      </c>
      <c r="Z1631" s="112"/>
      <c r="AA1631" s="110">
        <v>3500</v>
      </c>
      <c r="AB1631" s="99"/>
      <c r="AC1631" s="100"/>
      <c r="AD1631" s="100"/>
      <c r="AE1631" s="100"/>
      <c r="AF1631" s="100"/>
      <c r="AG1631" s="100"/>
      <c r="AH1631" s="105"/>
      <c r="AI1631" s="100">
        <v>1254.8</v>
      </c>
      <c r="AJ1631" s="100">
        <v>-0.2979619</v>
      </c>
      <c r="AK1631" s="100">
        <v>-3.75</v>
      </c>
      <c r="AM1631" s="96">
        <v>42509</v>
      </c>
      <c r="AN1631" s="88">
        <f>_xll.BDH($A1631,AN$5,$AM$2,$AM$2)</f>
        <v>640</v>
      </c>
      <c r="AO1631" s="88">
        <f>IF(V1631&gt;0,_xll.BDH($A1631,AO$5,$AM$2,$AM$2),"#N/A N/A")</f>
        <v>0.186</v>
      </c>
      <c r="AP1631" s="88">
        <f>IF(V1631&gt;0,_xll.BDH($A1631,AP$5,$AM$2,$AM$2),"#N/A N/A")</f>
        <v>0.18423100000000001</v>
      </c>
      <c r="AQ1631" s="88">
        <f>IF(V1631&gt;0,_xll.BDH($A1631,AQ$5,$AM$2,$AM$2),"#N/A N/A")</f>
        <v>10000</v>
      </c>
      <c r="AR1631" s="88">
        <f>IF(V1631&gt;0,_xll.BDH($A1631,AR$5,$AM$2,$AM$2),"#N/A N/A")</f>
        <v>130000</v>
      </c>
    </row>
    <row r="1632" spans="1:44" ht="15" x14ac:dyDescent="0.25">
      <c r="A1632" s="99" t="s">
        <v>1573</v>
      </c>
      <c r="B1632" s="99" t="s">
        <v>1572</v>
      </c>
      <c r="C1632" s="100" t="s">
        <v>7136</v>
      </c>
      <c r="D1632" s="100" t="s">
        <v>7135</v>
      </c>
      <c r="E1632" s="100" t="s">
        <v>31</v>
      </c>
      <c r="F1632" s="100" t="str">
        <f>VLOOKUP(E1632,Issuer!A:B,2,FALSE)</f>
        <v>BP</v>
      </c>
      <c r="G1632" s="100" t="s">
        <v>5721</v>
      </c>
      <c r="H1632" s="108" t="s">
        <v>5706</v>
      </c>
      <c r="I1632" s="109">
        <v>42213</v>
      </c>
      <c r="J1632" s="109">
        <v>42214</v>
      </c>
      <c r="K1632" s="109">
        <v>42537</v>
      </c>
      <c r="L1632" s="109">
        <v>42531</v>
      </c>
      <c r="M1632" s="109"/>
      <c r="N1632" s="110"/>
      <c r="O1632" s="111"/>
      <c r="P1632" s="99"/>
      <c r="Q1632" s="110">
        <v>0.01</v>
      </c>
      <c r="R1632" s="110">
        <v>0</v>
      </c>
      <c r="S1632" s="110">
        <v>0</v>
      </c>
      <c r="T1632" s="112">
        <v>0</v>
      </c>
      <c r="U1632" s="112"/>
      <c r="V1632" s="104">
        <v>0</v>
      </c>
      <c r="W1632" s="112">
        <v>100000</v>
      </c>
      <c r="X1632" s="112">
        <v>10000</v>
      </c>
      <c r="Y1632" s="112">
        <v>1000</v>
      </c>
      <c r="Z1632" s="112"/>
      <c r="AA1632" s="110">
        <v>3500</v>
      </c>
      <c r="AB1632" s="99"/>
      <c r="AC1632" s="100"/>
      <c r="AD1632" s="100"/>
      <c r="AE1632" s="100"/>
      <c r="AF1632" s="100"/>
      <c r="AG1632" s="100"/>
      <c r="AH1632" s="105"/>
      <c r="AI1632" s="100">
        <v>1254.8</v>
      </c>
      <c r="AJ1632" s="100">
        <v>-0.2979619</v>
      </c>
      <c r="AK1632" s="100">
        <v>-3.75</v>
      </c>
      <c r="AM1632" s="96">
        <v>42509</v>
      </c>
      <c r="AN1632" s="88">
        <f>_xll.BDH($A1632,AN$5,$AM$2,$AM$2)</f>
        <v>2650</v>
      </c>
      <c r="AO1632" s="88" t="str">
        <f>IF(V1632&gt;0,_xll.BDH($A1632,AO$5,$AM$2,$AM$2),"#N/A N/A")</f>
        <v>#N/A N/A</v>
      </c>
      <c r="AP1632" s="88" t="str">
        <f>IF(V1632&gt;0,_xll.BDH($A1632,AP$5,$AM$2,$AM$2),"#N/A N/A")</f>
        <v>#N/A N/A</v>
      </c>
      <c r="AQ1632" s="88" t="str">
        <f>IF(V1632&gt;0,_xll.BDH($A1632,AQ$5,$AM$2,$AM$2),"#N/A N/A")</f>
        <v>#N/A N/A</v>
      </c>
      <c r="AR1632" s="88" t="str">
        <f>IF(V1632&gt;0,_xll.BDH($A1632,AR$5,$AM$2,$AM$2),"#N/A N/A")</f>
        <v>#N/A N/A</v>
      </c>
    </row>
    <row r="1633" spans="1:44" ht="15" x14ac:dyDescent="0.25">
      <c r="A1633" s="99" t="s">
        <v>1574</v>
      </c>
      <c r="B1633" s="99" t="s">
        <v>1570</v>
      </c>
      <c r="C1633" s="100" t="s">
        <v>7144</v>
      </c>
      <c r="D1633" s="100" t="s">
        <v>7140</v>
      </c>
      <c r="E1633" s="100" t="s">
        <v>36</v>
      </c>
      <c r="F1633" s="100" t="str">
        <f>VLOOKUP(E1633,Issuer!A:B,2,FALSE)</f>
        <v>SG</v>
      </c>
      <c r="G1633" s="100" t="s">
        <v>5690</v>
      </c>
      <c r="H1633" s="108" t="s">
        <v>5682</v>
      </c>
      <c r="I1633" s="109">
        <v>42254</v>
      </c>
      <c r="J1633" s="109">
        <v>42255</v>
      </c>
      <c r="K1633" s="109">
        <v>42622</v>
      </c>
      <c r="L1633" s="109">
        <v>42618</v>
      </c>
      <c r="M1633" s="109"/>
      <c r="N1633" s="110"/>
      <c r="O1633" s="111"/>
      <c r="P1633" s="99"/>
      <c r="Q1633" s="110">
        <v>3.1E-2</v>
      </c>
      <c r="R1633" s="110">
        <v>-3.0000000000000001E-3</v>
      </c>
      <c r="S1633" s="110">
        <v>-8.8235290000000006</v>
      </c>
      <c r="T1633" s="112">
        <v>8270000</v>
      </c>
      <c r="U1633" s="112">
        <v>257500</v>
      </c>
      <c r="V1633" s="104">
        <v>9</v>
      </c>
      <c r="W1633" s="112">
        <v>150000</v>
      </c>
      <c r="X1633" s="112">
        <v>10000</v>
      </c>
      <c r="Y1633" s="112">
        <v>19000</v>
      </c>
      <c r="Z1633" s="112"/>
      <c r="AA1633" s="110">
        <v>2E-3</v>
      </c>
      <c r="AB1633" s="99"/>
      <c r="AC1633" s="100">
        <v>0.18431510000000001</v>
      </c>
      <c r="AD1633" s="100">
        <v>1.1442389999999999E-4</v>
      </c>
      <c r="AE1633" s="100">
        <v>3.540868E-3</v>
      </c>
      <c r="AF1633" s="100">
        <v>3.7554739999999997E-4</v>
      </c>
      <c r="AG1633" s="100">
        <v>25.108899999999998</v>
      </c>
      <c r="AH1633" s="105"/>
      <c r="AI1633" s="100">
        <v>16646.66</v>
      </c>
      <c r="AJ1633" s="100">
        <v>1.1841620000000001E-2</v>
      </c>
      <c r="AK1633" s="100">
        <v>1.9710000000000001</v>
      </c>
      <c r="AM1633" s="96">
        <v>42509</v>
      </c>
      <c r="AN1633" s="88">
        <f>_xll.BDH($A1633,AN$5,$AM$2,$AM$2)</f>
        <v>11910</v>
      </c>
      <c r="AO1633" s="88">
        <f>IF(V1633&gt;0,_xll.BDH($A1633,AO$5,$AM$2,$AM$2),"#N/A N/A")</f>
        <v>3.1667000000000001E-2</v>
      </c>
      <c r="AP1633" s="88">
        <f>IF(V1633&gt;0,_xll.BDH($A1633,AP$5,$AM$2,$AM$2),"#N/A N/A")</f>
        <v>3.1023999999999999E-2</v>
      </c>
      <c r="AQ1633" s="88">
        <f>IF(V1633&gt;0,_xll.BDH($A1633,AQ$5,$AM$2,$AM$2),"#N/A N/A")</f>
        <v>450000</v>
      </c>
      <c r="AR1633" s="88">
        <f>IF(V1633&gt;0,_xll.BDH($A1633,AR$5,$AM$2,$AM$2),"#N/A N/A")</f>
        <v>7570000</v>
      </c>
    </row>
    <row r="1634" spans="1:44" ht="15" x14ac:dyDescent="0.25">
      <c r="A1634" s="99" t="s">
        <v>1575</v>
      </c>
      <c r="B1634" s="99" t="s">
        <v>1570</v>
      </c>
      <c r="C1634" s="100" t="s">
        <v>7146</v>
      </c>
      <c r="D1634" s="100" t="s">
        <v>7140</v>
      </c>
      <c r="E1634" s="100" t="s">
        <v>36</v>
      </c>
      <c r="F1634" s="100" t="str">
        <f>VLOOKUP(E1634,Issuer!A:B,2,FALSE)</f>
        <v>SG</v>
      </c>
      <c r="G1634" s="100" t="s">
        <v>5690</v>
      </c>
      <c r="H1634" s="108" t="s">
        <v>5682</v>
      </c>
      <c r="I1634" s="109">
        <v>42254</v>
      </c>
      <c r="J1634" s="109">
        <v>42255</v>
      </c>
      <c r="K1634" s="109">
        <v>42804</v>
      </c>
      <c r="L1634" s="109">
        <v>42800</v>
      </c>
      <c r="M1634" s="109"/>
      <c r="N1634" s="110"/>
      <c r="O1634" s="111"/>
      <c r="P1634" s="99"/>
      <c r="Q1634" s="110">
        <v>5.5E-2</v>
      </c>
      <c r="R1634" s="110">
        <v>-3.0000000000000001E-3</v>
      </c>
      <c r="S1634" s="110">
        <v>-5.1724139999999998</v>
      </c>
      <c r="T1634" s="112">
        <v>600000</v>
      </c>
      <c r="U1634" s="112">
        <v>34200</v>
      </c>
      <c r="V1634" s="104">
        <v>1</v>
      </c>
      <c r="W1634" s="112">
        <v>150000</v>
      </c>
      <c r="X1634" s="112">
        <v>10000</v>
      </c>
      <c r="Y1634" s="112">
        <v>21000</v>
      </c>
      <c r="Z1634" s="112"/>
      <c r="AA1634" s="110">
        <v>2.2222219999999998E-3</v>
      </c>
      <c r="AB1634" s="99"/>
      <c r="AC1634" s="100">
        <v>0.17988470000000001</v>
      </c>
      <c r="AD1634" s="100">
        <v>6.5470965637359768E-5</v>
      </c>
      <c r="AE1634" s="100">
        <v>6.2449430000000002E-3</v>
      </c>
      <c r="AF1634" s="100">
        <v>2.5514649999999999E-4</v>
      </c>
      <c r="AG1634" s="100">
        <v>26.655010000000001</v>
      </c>
      <c r="AH1634" s="105"/>
      <c r="AI1634" s="100">
        <v>16646.66</v>
      </c>
      <c r="AJ1634" s="100">
        <v>1.1841620000000001E-2</v>
      </c>
      <c r="AK1634" s="100">
        <v>1.9710000000000001</v>
      </c>
      <c r="AM1634" s="96">
        <v>42509</v>
      </c>
      <c r="AN1634" s="88">
        <f>_xll.BDH($A1634,AN$5,$AM$2,$AM$2)</f>
        <v>470</v>
      </c>
      <c r="AO1634" s="88">
        <f>IF(V1634&gt;0,_xll.BDH($A1634,AO$5,$AM$2,$AM$2),"#N/A N/A")</f>
        <v>5.7000000000000002E-2</v>
      </c>
      <c r="AP1634" s="88" t="str">
        <f>IF(V1634&gt;0,_xll.BDH($A1634,AP$5,$AM$2,$AM$2),"#N/A N/A")</f>
        <v>#N/A N/A</v>
      </c>
      <c r="AQ1634" s="88">
        <f>IF(V1634&gt;0,_xll.BDH($A1634,AQ$5,$AM$2,$AM$2),"#N/A N/A")</f>
        <v>600000</v>
      </c>
      <c r="AR1634" s="88" t="str">
        <f>IF(V1634&gt;0,_xll.BDH($A1634,AR$5,$AM$2,$AM$2),"#N/A N/A")</f>
        <v>#N/A N/A</v>
      </c>
    </row>
    <row r="1635" spans="1:44" ht="15" x14ac:dyDescent="0.25">
      <c r="A1635" s="99" t="s">
        <v>1576</v>
      </c>
      <c r="B1635" s="99" t="s">
        <v>1570</v>
      </c>
      <c r="C1635" s="100" t="s">
        <v>7156</v>
      </c>
      <c r="D1635" s="100" t="s">
        <v>7140</v>
      </c>
      <c r="E1635" s="100" t="s">
        <v>36</v>
      </c>
      <c r="F1635" s="100" t="str">
        <f>VLOOKUP(E1635,Issuer!A:B,2,FALSE)</f>
        <v>SG</v>
      </c>
      <c r="G1635" s="100" t="s">
        <v>5690</v>
      </c>
      <c r="H1635" s="108" t="s">
        <v>5706</v>
      </c>
      <c r="I1635" s="109">
        <v>42254</v>
      </c>
      <c r="J1635" s="109">
        <v>42255</v>
      </c>
      <c r="K1635" s="109">
        <v>42622</v>
      </c>
      <c r="L1635" s="109">
        <v>42618</v>
      </c>
      <c r="M1635" s="109"/>
      <c r="N1635" s="110"/>
      <c r="O1635" s="111"/>
      <c r="P1635" s="99"/>
      <c r="Q1635" s="110">
        <v>0.28999999999999998</v>
      </c>
      <c r="R1635" s="110">
        <v>0</v>
      </c>
      <c r="S1635" s="110">
        <v>0</v>
      </c>
      <c r="T1635" s="112">
        <v>0</v>
      </c>
      <c r="U1635" s="112"/>
      <c r="V1635" s="104">
        <v>0</v>
      </c>
      <c r="W1635" s="112">
        <v>150000</v>
      </c>
      <c r="X1635" s="112">
        <v>10000</v>
      </c>
      <c r="Y1635" s="112">
        <v>18000</v>
      </c>
      <c r="Z1635" s="112"/>
      <c r="AA1635" s="110">
        <v>2.12766E-3</v>
      </c>
      <c r="AB1635" s="99"/>
      <c r="AC1635" s="100">
        <v>-0.66670280000000004</v>
      </c>
      <c r="AD1635" s="100">
        <v>1.3779149999999999E-4</v>
      </c>
      <c r="AE1635" s="100">
        <v>5.0592900000000001E-3</v>
      </c>
      <c r="AF1635" s="100">
        <v>6.7945020000000002E-4</v>
      </c>
      <c r="AG1635" s="100">
        <v>28.38524</v>
      </c>
      <c r="AH1635" s="105"/>
      <c r="AI1635" s="100">
        <v>16646.66</v>
      </c>
      <c r="AJ1635" s="100">
        <v>1.1841620000000001E-2</v>
      </c>
      <c r="AK1635" s="100">
        <v>1.9710000000000001</v>
      </c>
      <c r="AM1635" s="96">
        <v>42509</v>
      </c>
      <c r="AN1635" s="88">
        <f>_xll.BDH($A1635,AN$5,$AM$2,$AM$2)</f>
        <v>420</v>
      </c>
      <c r="AO1635" s="88" t="str">
        <f>IF(V1635&gt;0,_xll.BDH($A1635,AO$5,$AM$2,$AM$2),"#N/A N/A")</f>
        <v>#N/A N/A</v>
      </c>
      <c r="AP1635" s="88" t="str">
        <f>IF(V1635&gt;0,_xll.BDH($A1635,AP$5,$AM$2,$AM$2),"#N/A N/A")</f>
        <v>#N/A N/A</v>
      </c>
      <c r="AQ1635" s="88" t="str">
        <f>IF(V1635&gt;0,_xll.BDH($A1635,AQ$5,$AM$2,$AM$2),"#N/A N/A")</f>
        <v>#N/A N/A</v>
      </c>
      <c r="AR1635" s="88" t="str">
        <f>IF(V1635&gt;0,_xll.BDH($A1635,AR$5,$AM$2,$AM$2),"#N/A N/A")</f>
        <v>#N/A N/A</v>
      </c>
    </row>
    <row r="1636" spans="1:44" ht="15" x14ac:dyDescent="0.25">
      <c r="A1636" s="99" t="s">
        <v>1577</v>
      </c>
      <c r="B1636" s="99" t="s">
        <v>1570</v>
      </c>
      <c r="C1636" s="100" t="s">
        <v>7150</v>
      </c>
      <c r="D1636" s="100" t="s">
        <v>7140</v>
      </c>
      <c r="E1636" s="100" t="s">
        <v>33</v>
      </c>
      <c r="F1636" s="100" t="str">
        <f>VLOOKUP(E1636,Issuer!A:B,2,FALSE)</f>
        <v>JP</v>
      </c>
      <c r="G1636" s="100" t="s">
        <v>5748</v>
      </c>
      <c r="H1636" s="108" t="s">
        <v>5706</v>
      </c>
      <c r="I1636" s="109">
        <v>42263</v>
      </c>
      <c r="J1636" s="109">
        <v>42264</v>
      </c>
      <c r="K1636" s="109">
        <v>42622</v>
      </c>
      <c r="L1636" s="109">
        <v>42618</v>
      </c>
      <c r="M1636" s="109"/>
      <c r="N1636" s="110"/>
      <c r="O1636" s="111"/>
      <c r="P1636" s="99"/>
      <c r="Q1636" s="110">
        <v>0.245</v>
      </c>
      <c r="R1636" s="110">
        <v>3.0000000000000001E-3</v>
      </c>
      <c r="S1636" s="110">
        <v>1.2396689999999999</v>
      </c>
      <c r="T1636" s="112">
        <v>0</v>
      </c>
      <c r="U1636" s="112"/>
      <c r="V1636" s="104">
        <v>0</v>
      </c>
      <c r="W1636" s="112">
        <v>100000</v>
      </c>
      <c r="X1636" s="112">
        <v>10000</v>
      </c>
      <c r="Y1636" s="112">
        <v>17500</v>
      </c>
      <c r="Z1636" s="112"/>
      <c r="AA1636" s="110">
        <v>2E-3</v>
      </c>
      <c r="AB1636" s="99"/>
      <c r="AC1636" s="100">
        <v>-0.57858160000000003</v>
      </c>
      <c r="AD1636" s="100">
        <v>1.2926039999999999E-4</v>
      </c>
      <c r="AE1636" s="100">
        <v>5.1052509999999999E-3</v>
      </c>
      <c r="AF1636" s="100">
        <v>7.7418789999999995E-4</v>
      </c>
      <c r="AG1636" s="100">
        <v>32.587820000000001</v>
      </c>
      <c r="AH1636" s="105"/>
      <c r="AI1636" s="100">
        <v>16646.66</v>
      </c>
      <c r="AJ1636" s="100">
        <v>1.1841620000000001E-2</v>
      </c>
      <c r="AK1636" s="100">
        <v>1.9710000000000001</v>
      </c>
      <c r="AM1636" s="96">
        <v>42509</v>
      </c>
      <c r="AN1636" s="88">
        <f>_xll.BDH($A1636,AN$5,$AM$2,$AM$2)</f>
        <v>1050</v>
      </c>
      <c r="AO1636" s="88" t="str">
        <f>IF(V1636&gt;0,_xll.BDH($A1636,AO$5,$AM$2,$AM$2),"#N/A N/A")</f>
        <v>#N/A N/A</v>
      </c>
      <c r="AP1636" s="88" t="str">
        <f>IF(V1636&gt;0,_xll.BDH($A1636,AP$5,$AM$2,$AM$2),"#N/A N/A")</f>
        <v>#N/A N/A</v>
      </c>
      <c r="AQ1636" s="88" t="str">
        <f>IF(V1636&gt;0,_xll.BDH($A1636,AQ$5,$AM$2,$AM$2),"#N/A N/A")</f>
        <v>#N/A N/A</v>
      </c>
      <c r="AR1636" s="88" t="str">
        <f>IF(V1636&gt;0,_xll.BDH($A1636,AR$5,$AM$2,$AM$2),"#N/A N/A")</f>
        <v>#N/A N/A</v>
      </c>
    </row>
    <row r="1637" spans="1:44" ht="15" x14ac:dyDescent="0.25">
      <c r="A1637" s="99" t="s">
        <v>1578</v>
      </c>
      <c r="B1637" s="99" t="s">
        <v>1570</v>
      </c>
      <c r="C1637" s="100" t="s">
        <v>7141</v>
      </c>
      <c r="D1637" s="100" t="s">
        <v>7140</v>
      </c>
      <c r="E1637" s="100" t="s">
        <v>37</v>
      </c>
      <c r="F1637" s="100" t="str">
        <f>VLOOKUP(E1637,Issuer!A:B,2,FALSE)</f>
        <v>UB</v>
      </c>
      <c r="G1637" s="100" t="s">
        <v>5732</v>
      </c>
      <c r="H1637" s="108" t="s">
        <v>5682</v>
      </c>
      <c r="I1637" s="109">
        <v>42265</v>
      </c>
      <c r="J1637" s="109">
        <v>42268</v>
      </c>
      <c r="K1637" s="109">
        <v>42713</v>
      </c>
      <c r="L1637" s="109">
        <v>42709</v>
      </c>
      <c r="M1637" s="109"/>
      <c r="N1637" s="110"/>
      <c r="O1637" s="111"/>
      <c r="P1637" s="99"/>
      <c r="Q1637" s="110">
        <v>2.3E-2</v>
      </c>
      <c r="R1637" s="110">
        <v>-2E-3</v>
      </c>
      <c r="S1637" s="110">
        <v>-8</v>
      </c>
      <c r="T1637" s="112">
        <v>0</v>
      </c>
      <c r="U1637" s="112"/>
      <c r="V1637" s="104">
        <v>0</v>
      </c>
      <c r="W1637" s="112">
        <v>100000</v>
      </c>
      <c r="X1637" s="112">
        <v>10000</v>
      </c>
      <c r="Y1637" s="112">
        <v>21000</v>
      </c>
      <c r="Z1637" s="112"/>
      <c r="AA1637" s="110">
        <v>1.818182E-3</v>
      </c>
      <c r="AB1637" s="99"/>
      <c r="AC1637" s="100">
        <v>0.1218728</v>
      </c>
      <c r="AD1637" s="100">
        <v>6.2560953665524721E-5</v>
      </c>
      <c r="AE1637" s="100">
        <v>3.3155960000000001E-3</v>
      </c>
      <c r="AF1637" s="100">
        <v>1.903997E-4</v>
      </c>
      <c r="AG1637" s="100">
        <v>25.903970000000001</v>
      </c>
      <c r="AH1637" s="105"/>
      <c r="AI1637" s="100">
        <v>16646.66</v>
      </c>
      <c r="AJ1637" s="100">
        <v>1.1841620000000001E-2</v>
      </c>
      <c r="AK1637" s="100">
        <v>1.9710000000000001</v>
      </c>
      <c r="AM1637" s="96">
        <v>42509</v>
      </c>
      <c r="AN1637" s="88">
        <f>_xll.BDH($A1637,AN$5,$AM$2,$AM$2)</f>
        <v>2660</v>
      </c>
      <c r="AO1637" s="88" t="str">
        <f>IF(V1637&gt;0,_xll.BDH($A1637,AO$5,$AM$2,$AM$2),"#N/A N/A")</f>
        <v>#N/A N/A</v>
      </c>
      <c r="AP1637" s="88" t="str">
        <f>IF(V1637&gt;0,_xll.BDH($A1637,AP$5,$AM$2,$AM$2),"#N/A N/A")</f>
        <v>#N/A N/A</v>
      </c>
      <c r="AQ1637" s="88" t="str">
        <f>IF(V1637&gt;0,_xll.BDH($A1637,AQ$5,$AM$2,$AM$2),"#N/A N/A")</f>
        <v>#N/A N/A</v>
      </c>
      <c r="AR1637" s="88" t="str">
        <f>IF(V1637&gt;0,_xll.BDH($A1637,AR$5,$AM$2,$AM$2),"#N/A N/A")</f>
        <v>#N/A N/A</v>
      </c>
    </row>
    <row r="1638" spans="1:44" ht="15" x14ac:dyDescent="0.25">
      <c r="A1638" s="99" t="s">
        <v>1579</v>
      </c>
      <c r="B1638" s="99" t="s">
        <v>1570</v>
      </c>
      <c r="C1638" s="100" t="s">
        <v>7145</v>
      </c>
      <c r="D1638" s="100" t="s">
        <v>7140</v>
      </c>
      <c r="E1638" s="100" t="s">
        <v>37</v>
      </c>
      <c r="F1638" s="100" t="str">
        <f>VLOOKUP(E1638,Issuer!A:B,2,FALSE)</f>
        <v>UB</v>
      </c>
      <c r="G1638" s="100" t="s">
        <v>5732</v>
      </c>
      <c r="H1638" s="108" t="s">
        <v>5682</v>
      </c>
      <c r="I1638" s="109">
        <v>42265</v>
      </c>
      <c r="J1638" s="109">
        <v>42268</v>
      </c>
      <c r="K1638" s="109">
        <v>42531</v>
      </c>
      <c r="L1638" s="109">
        <v>42524</v>
      </c>
      <c r="M1638" s="109"/>
      <c r="N1638" s="110"/>
      <c r="O1638" s="111"/>
      <c r="P1638" s="99"/>
      <c r="Q1638" s="110">
        <v>1.7999999999999999E-2</v>
      </c>
      <c r="R1638" s="110">
        <v>-2E-3</v>
      </c>
      <c r="S1638" s="110">
        <v>-10</v>
      </c>
      <c r="T1638" s="112">
        <v>0</v>
      </c>
      <c r="U1638" s="112"/>
      <c r="V1638" s="104">
        <v>0</v>
      </c>
      <c r="W1638" s="112">
        <v>100000</v>
      </c>
      <c r="X1638" s="112">
        <v>10000</v>
      </c>
      <c r="Y1638" s="112">
        <v>18000</v>
      </c>
      <c r="Z1638" s="112"/>
      <c r="AA1638" s="110">
        <v>1.6666669999999999E-3</v>
      </c>
      <c r="AB1638" s="99"/>
      <c r="AC1638" s="100">
        <v>0.1970635</v>
      </c>
      <c r="AD1638" s="100">
        <v>1.906516E-4</v>
      </c>
      <c r="AE1638" s="100">
        <v>1.348194E-3</v>
      </c>
      <c r="AF1638" s="100">
        <v>1.0789630000000001E-3</v>
      </c>
      <c r="AG1638" s="100">
        <v>35.611609999999999</v>
      </c>
      <c r="AH1638" s="105"/>
      <c r="AI1638" s="100">
        <v>16646.66</v>
      </c>
      <c r="AJ1638" s="100">
        <v>1.1841620000000001E-2</v>
      </c>
      <c r="AK1638" s="100">
        <v>1.9710000000000001</v>
      </c>
      <c r="AM1638" s="96">
        <v>42509</v>
      </c>
      <c r="AN1638" s="88">
        <f>_xll.BDH($A1638,AN$5,$AM$2,$AM$2)</f>
        <v>10740</v>
      </c>
      <c r="AO1638" s="88" t="str">
        <f>IF(V1638&gt;0,_xll.BDH($A1638,AO$5,$AM$2,$AM$2),"#N/A N/A")</f>
        <v>#N/A N/A</v>
      </c>
      <c r="AP1638" s="88" t="str">
        <f>IF(V1638&gt;0,_xll.BDH($A1638,AP$5,$AM$2,$AM$2),"#N/A N/A")</f>
        <v>#N/A N/A</v>
      </c>
      <c r="AQ1638" s="88" t="str">
        <f>IF(V1638&gt;0,_xll.BDH($A1638,AQ$5,$AM$2,$AM$2),"#N/A N/A")</f>
        <v>#N/A N/A</v>
      </c>
      <c r="AR1638" s="88" t="str">
        <f>IF(V1638&gt;0,_xll.BDH($A1638,AR$5,$AM$2,$AM$2),"#N/A N/A")</f>
        <v>#N/A N/A</v>
      </c>
    </row>
    <row r="1639" spans="1:44" ht="15" x14ac:dyDescent="0.25">
      <c r="A1639" s="99" t="s">
        <v>1580</v>
      </c>
      <c r="B1639" s="99" t="s">
        <v>1570</v>
      </c>
      <c r="C1639" s="100" t="s">
        <v>7165</v>
      </c>
      <c r="D1639" s="100" t="s">
        <v>7140</v>
      </c>
      <c r="E1639" s="100" t="s">
        <v>37</v>
      </c>
      <c r="F1639" s="100" t="str">
        <f>VLOOKUP(E1639,Issuer!A:B,2,FALSE)</f>
        <v>UB</v>
      </c>
      <c r="G1639" s="100" t="s">
        <v>5732</v>
      </c>
      <c r="H1639" s="108" t="s">
        <v>5706</v>
      </c>
      <c r="I1639" s="109">
        <v>42265</v>
      </c>
      <c r="J1639" s="109">
        <v>42268</v>
      </c>
      <c r="K1639" s="109">
        <v>42531</v>
      </c>
      <c r="L1639" s="109">
        <v>42524</v>
      </c>
      <c r="M1639" s="109"/>
      <c r="N1639" s="110"/>
      <c r="O1639" s="111"/>
      <c r="P1639" s="99"/>
      <c r="Q1639" s="110">
        <v>0.17399999999999999</v>
      </c>
      <c r="R1639" s="110">
        <v>4.0000000000000001E-3</v>
      </c>
      <c r="S1639" s="110">
        <v>2.3529409999999999</v>
      </c>
      <c r="T1639" s="112">
        <v>0</v>
      </c>
      <c r="U1639" s="112"/>
      <c r="V1639" s="104">
        <v>0</v>
      </c>
      <c r="W1639" s="112">
        <v>100000</v>
      </c>
      <c r="X1639" s="112">
        <v>10000</v>
      </c>
      <c r="Y1639" s="112">
        <v>18000</v>
      </c>
      <c r="Z1639" s="112"/>
      <c r="AA1639" s="110">
        <v>1.6666669999999999E-3</v>
      </c>
      <c r="AB1639" s="99"/>
      <c r="AC1639" s="100">
        <v>-0.82356669999999998</v>
      </c>
      <c r="AD1639" s="100">
        <v>1.9265379999999999E-4</v>
      </c>
      <c r="AE1639" s="100">
        <v>1.262635E-3</v>
      </c>
      <c r="AF1639" s="100">
        <v>9.4519910000000001E-4</v>
      </c>
      <c r="AG1639" s="100">
        <v>32.909080000000003</v>
      </c>
      <c r="AH1639" s="105"/>
      <c r="AI1639" s="100">
        <v>16646.66</v>
      </c>
      <c r="AJ1639" s="100">
        <v>1.1841620000000001E-2</v>
      </c>
      <c r="AK1639" s="100">
        <v>1.9710000000000001</v>
      </c>
      <c r="AM1639" s="96">
        <v>42509</v>
      </c>
      <c r="AN1639" s="88">
        <f>_xll.BDH($A1639,AN$5,$AM$2,$AM$2)</f>
        <v>70</v>
      </c>
      <c r="AO1639" s="88" t="str">
        <f>IF(V1639&gt;0,_xll.BDH($A1639,AO$5,$AM$2,$AM$2),"#N/A N/A")</f>
        <v>#N/A N/A</v>
      </c>
      <c r="AP1639" s="88" t="str">
        <f>IF(V1639&gt;0,_xll.BDH($A1639,AP$5,$AM$2,$AM$2),"#N/A N/A")</f>
        <v>#N/A N/A</v>
      </c>
      <c r="AQ1639" s="88" t="str">
        <f>IF(V1639&gt;0,_xll.BDH($A1639,AQ$5,$AM$2,$AM$2),"#N/A N/A")</f>
        <v>#N/A N/A</v>
      </c>
      <c r="AR1639" s="88" t="str">
        <f>IF(V1639&gt;0,_xll.BDH($A1639,AR$5,$AM$2,$AM$2),"#N/A N/A")</f>
        <v>#N/A N/A</v>
      </c>
    </row>
    <row r="1640" spans="1:44" ht="15" x14ac:dyDescent="0.25">
      <c r="A1640" s="99" t="s">
        <v>1581</v>
      </c>
      <c r="B1640" s="99" t="s">
        <v>1570</v>
      </c>
      <c r="C1640" s="100" t="s">
        <v>7166</v>
      </c>
      <c r="D1640" s="100" t="s">
        <v>7140</v>
      </c>
      <c r="E1640" s="100" t="s">
        <v>37</v>
      </c>
      <c r="F1640" s="100" t="str">
        <f>VLOOKUP(E1640,Issuer!A:B,2,FALSE)</f>
        <v>UB</v>
      </c>
      <c r="G1640" s="100" t="s">
        <v>5732</v>
      </c>
      <c r="H1640" s="108" t="s">
        <v>5706</v>
      </c>
      <c r="I1640" s="109">
        <v>42265</v>
      </c>
      <c r="J1640" s="109">
        <v>42268</v>
      </c>
      <c r="K1640" s="109">
        <v>42713</v>
      </c>
      <c r="L1640" s="109">
        <v>42709</v>
      </c>
      <c r="M1640" s="109"/>
      <c r="N1640" s="110"/>
      <c r="O1640" s="111"/>
      <c r="P1640" s="99"/>
      <c r="Q1640" s="110">
        <v>0.17899999999999999</v>
      </c>
      <c r="R1640" s="110">
        <v>0</v>
      </c>
      <c r="S1640" s="110">
        <v>0</v>
      </c>
      <c r="T1640" s="112">
        <v>0</v>
      </c>
      <c r="U1640" s="112"/>
      <c r="V1640" s="104">
        <v>0</v>
      </c>
      <c r="W1640" s="112">
        <v>100000</v>
      </c>
      <c r="X1640" s="112">
        <v>10000</v>
      </c>
      <c r="Y1640" s="112">
        <v>16000</v>
      </c>
      <c r="Z1640" s="112"/>
      <c r="AA1640" s="110">
        <v>2E-3</v>
      </c>
      <c r="AB1640" s="99"/>
      <c r="AC1640" s="100">
        <v>-0.40187699999999998</v>
      </c>
      <c r="AD1640" s="100">
        <v>1.003423E-4</v>
      </c>
      <c r="AE1640" s="100">
        <v>6.7469100000000001E-3</v>
      </c>
      <c r="AF1640" s="100">
        <v>5.62489E-4</v>
      </c>
      <c r="AG1640" s="100">
        <v>30.765049999999999</v>
      </c>
      <c r="AH1640" s="105"/>
      <c r="AI1640" s="100">
        <v>16646.66</v>
      </c>
      <c r="AJ1640" s="100">
        <v>1.1841620000000001E-2</v>
      </c>
      <c r="AK1640" s="100">
        <v>1.9710000000000001</v>
      </c>
      <c r="AM1640" s="96">
        <v>42509</v>
      </c>
      <c r="AN1640" s="88">
        <f>_xll.BDH($A1640,AN$5,$AM$2,$AM$2)</f>
        <v>430</v>
      </c>
      <c r="AO1640" s="88" t="str">
        <f>IF(V1640&gt;0,_xll.BDH($A1640,AO$5,$AM$2,$AM$2),"#N/A N/A")</f>
        <v>#N/A N/A</v>
      </c>
      <c r="AP1640" s="88" t="str">
        <f>IF(V1640&gt;0,_xll.BDH($A1640,AP$5,$AM$2,$AM$2),"#N/A N/A")</f>
        <v>#N/A N/A</v>
      </c>
      <c r="AQ1640" s="88" t="str">
        <f>IF(V1640&gt;0,_xll.BDH($A1640,AQ$5,$AM$2,$AM$2),"#N/A N/A")</f>
        <v>#N/A N/A</v>
      </c>
      <c r="AR1640" s="88" t="str">
        <f>IF(V1640&gt;0,_xll.BDH($A1640,AR$5,$AM$2,$AM$2),"#N/A N/A")</f>
        <v>#N/A N/A</v>
      </c>
    </row>
    <row r="1641" spans="1:44" ht="15" x14ac:dyDescent="0.25">
      <c r="A1641" s="99" t="s">
        <v>1582</v>
      </c>
      <c r="B1641" s="99" t="s">
        <v>1570</v>
      </c>
      <c r="C1641" s="100" t="s">
        <v>7147</v>
      </c>
      <c r="D1641" s="100" t="s">
        <v>7140</v>
      </c>
      <c r="E1641" s="100" t="s">
        <v>36</v>
      </c>
      <c r="F1641" s="100" t="str">
        <f>VLOOKUP(E1641,Issuer!A:B,2,FALSE)</f>
        <v>SG</v>
      </c>
      <c r="G1641" s="100" t="s">
        <v>5690</v>
      </c>
      <c r="H1641" s="108" t="s">
        <v>5706</v>
      </c>
      <c r="I1641" s="109">
        <v>42265</v>
      </c>
      <c r="J1641" s="109">
        <v>42268</v>
      </c>
      <c r="K1641" s="109">
        <v>42531</v>
      </c>
      <c r="L1641" s="109">
        <v>42524</v>
      </c>
      <c r="M1641" s="109"/>
      <c r="N1641" s="110"/>
      <c r="O1641" s="111"/>
      <c r="P1641" s="99"/>
      <c r="Q1641" s="110">
        <v>0.11799999999999999</v>
      </c>
      <c r="R1641" s="110">
        <v>7.0000000000000001E-3</v>
      </c>
      <c r="S1641" s="110">
        <v>6.3063060000000002</v>
      </c>
      <c r="T1641" s="112">
        <v>1050000</v>
      </c>
      <c r="U1641" s="112">
        <v>118220</v>
      </c>
      <c r="V1641" s="104">
        <v>11</v>
      </c>
      <c r="W1641" s="112">
        <v>150000</v>
      </c>
      <c r="X1641" s="112">
        <v>10000</v>
      </c>
      <c r="Y1641" s="112">
        <v>17000</v>
      </c>
      <c r="Z1641" s="112"/>
      <c r="AA1641" s="110">
        <v>2.5000000000000001E-3</v>
      </c>
      <c r="AB1641" s="99"/>
      <c r="AC1641" s="100">
        <v>-0.6054522</v>
      </c>
      <c r="AD1641" s="100">
        <v>3.3042930000000002E-4</v>
      </c>
      <c r="AE1641" s="100">
        <v>2.779077E-3</v>
      </c>
      <c r="AF1641" s="100">
        <v>1.8306590000000001E-3</v>
      </c>
      <c r="AG1641" s="100">
        <v>28.503810000000001</v>
      </c>
      <c r="AH1641" s="105"/>
      <c r="AI1641" s="100">
        <v>16646.66</v>
      </c>
      <c r="AJ1641" s="100">
        <v>1.1841620000000001E-2</v>
      </c>
      <c r="AK1641" s="100">
        <v>1.9710000000000001</v>
      </c>
      <c r="AM1641" s="96">
        <v>42509</v>
      </c>
      <c r="AN1641" s="88">
        <f>_xll.BDH($A1641,AN$5,$AM$2,$AM$2)</f>
        <v>2370</v>
      </c>
      <c r="AO1641" s="88">
        <f>IF(V1641&gt;0,_xll.BDH($A1641,AO$5,$AM$2,$AM$2),"#N/A N/A")</f>
        <v>0.11293300000000001</v>
      </c>
      <c r="AP1641" s="88">
        <f>IF(V1641&gt;0,_xll.BDH($A1641,AP$5,$AM$2,$AM$2),"#N/A N/A")</f>
        <v>0.112333</v>
      </c>
      <c r="AQ1641" s="88">
        <f>IF(V1641&gt;0,_xll.BDH($A1641,AQ$5,$AM$2,$AM$2),"#N/A N/A")</f>
        <v>450000</v>
      </c>
      <c r="AR1641" s="88">
        <f>IF(V1641&gt;0,_xll.BDH($A1641,AR$5,$AM$2,$AM$2),"#N/A N/A")</f>
        <v>600000</v>
      </c>
    </row>
    <row r="1642" spans="1:44" ht="15" x14ac:dyDescent="0.25">
      <c r="A1642" s="99" t="s">
        <v>1583</v>
      </c>
      <c r="B1642" s="99" t="s">
        <v>1570</v>
      </c>
      <c r="C1642" s="100" t="s">
        <v>7148</v>
      </c>
      <c r="D1642" s="100" t="s">
        <v>7140</v>
      </c>
      <c r="E1642" s="100" t="s">
        <v>36</v>
      </c>
      <c r="F1642" s="100" t="str">
        <f>VLOOKUP(E1642,Issuer!A:B,2,FALSE)</f>
        <v>SG</v>
      </c>
      <c r="G1642" s="100" t="s">
        <v>5690</v>
      </c>
      <c r="H1642" s="108" t="s">
        <v>5682</v>
      </c>
      <c r="I1642" s="109">
        <v>42283</v>
      </c>
      <c r="J1642" s="109">
        <v>42285</v>
      </c>
      <c r="K1642" s="109">
        <v>42531</v>
      </c>
      <c r="L1642" s="109">
        <v>42524</v>
      </c>
      <c r="M1642" s="109"/>
      <c r="N1642" s="110"/>
      <c r="O1642" s="111"/>
      <c r="P1642" s="99"/>
      <c r="Q1642" s="110">
        <v>0.01</v>
      </c>
      <c r="R1642" s="110">
        <v>0</v>
      </c>
      <c r="S1642" s="110">
        <v>0</v>
      </c>
      <c r="T1642" s="112">
        <v>0</v>
      </c>
      <c r="U1642" s="112"/>
      <c r="V1642" s="104">
        <v>0</v>
      </c>
      <c r="W1642" s="112">
        <v>150000</v>
      </c>
      <c r="X1642" s="112">
        <v>10000</v>
      </c>
      <c r="Y1642" s="112">
        <v>18000</v>
      </c>
      <c r="Z1642" s="112"/>
      <c r="AA1642" s="110">
        <v>1.6666669999999999E-3</v>
      </c>
      <c r="AB1642" s="99"/>
      <c r="AC1642" s="100">
        <v>0.1440427</v>
      </c>
      <c r="AD1642" s="100">
        <v>1.910828E-4</v>
      </c>
      <c r="AE1642" s="100">
        <v>1.1126269999999999E-3</v>
      </c>
      <c r="AF1642" s="100">
        <v>7.1633069999999996E-4</v>
      </c>
      <c r="AG1642" s="100">
        <v>29.055980000000002</v>
      </c>
      <c r="AH1642" s="105"/>
      <c r="AI1642" s="100">
        <v>16646.66</v>
      </c>
      <c r="AJ1642" s="100">
        <v>1.1841620000000001E-2</v>
      </c>
      <c r="AK1642" s="100">
        <v>1.9710000000000001</v>
      </c>
      <c r="AM1642" s="96">
        <v>42509</v>
      </c>
      <c r="AN1642" s="88">
        <f>_xll.BDH($A1642,AN$5,$AM$2,$AM$2)</f>
        <v>27650</v>
      </c>
      <c r="AO1642" s="88" t="str">
        <f>IF(V1642&gt;0,_xll.BDH($A1642,AO$5,$AM$2,$AM$2),"#N/A N/A")</f>
        <v>#N/A N/A</v>
      </c>
      <c r="AP1642" s="88" t="str">
        <f>IF(V1642&gt;0,_xll.BDH($A1642,AP$5,$AM$2,$AM$2),"#N/A N/A")</f>
        <v>#N/A N/A</v>
      </c>
      <c r="AQ1642" s="88" t="str">
        <f>IF(V1642&gt;0,_xll.BDH($A1642,AQ$5,$AM$2,$AM$2),"#N/A N/A")</f>
        <v>#N/A N/A</v>
      </c>
      <c r="AR1642" s="88" t="str">
        <f>IF(V1642&gt;0,_xll.BDH($A1642,AR$5,$AM$2,$AM$2),"#N/A N/A")</f>
        <v>#N/A N/A</v>
      </c>
    </row>
    <row r="1643" spans="1:44" ht="15" x14ac:dyDescent="0.25">
      <c r="A1643" s="99" t="s">
        <v>1584</v>
      </c>
      <c r="B1643" s="99" t="s">
        <v>1570</v>
      </c>
      <c r="C1643" s="100" t="s">
        <v>7149</v>
      </c>
      <c r="D1643" s="100" t="s">
        <v>7140</v>
      </c>
      <c r="E1643" s="100" t="s">
        <v>36</v>
      </c>
      <c r="F1643" s="100" t="str">
        <f>VLOOKUP(E1643,Issuer!A:B,2,FALSE)</f>
        <v>SG</v>
      </c>
      <c r="G1643" s="100" t="s">
        <v>5690</v>
      </c>
      <c r="H1643" s="108" t="s">
        <v>5706</v>
      </c>
      <c r="I1643" s="109">
        <v>42296</v>
      </c>
      <c r="J1643" s="109">
        <v>42299</v>
      </c>
      <c r="K1643" s="109">
        <v>42713</v>
      </c>
      <c r="L1643" s="109">
        <v>42709</v>
      </c>
      <c r="M1643" s="109"/>
      <c r="N1643" s="110"/>
      <c r="O1643" s="111"/>
      <c r="P1643" s="99"/>
      <c r="Q1643" s="110">
        <v>0.161</v>
      </c>
      <c r="R1643" s="110">
        <v>3.0000000000000001E-3</v>
      </c>
      <c r="S1643" s="110">
        <v>1.8987339999999999</v>
      </c>
      <c r="T1643" s="112">
        <v>930000</v>
      </c>
      <c r="U1643" s="112">
        <v>144650</v>
      </c>
      <c r="V1643" s="104">
        <v>13</v>
      </c>
      <c r="W1643" s="112">
        <v>150000</v>
      </c>
      <c r="X1643" s="112">
        <v>10000</v>
      </c>
      <c r="Y1643" s="112">
        <v>16000</v>
      </c>
      <c r="Z1643" s="112"/>
      <c r="AA1643" s="110">
        <v>2E-3</v>
      </c>
      <c r="AB1643" s="99"/>
      <c r="AC1643" s="100">
        <v>-0.40118619999999999</v>
      </c>
      <c r="AD1643" s="100">
        <v>1.098272E-4</v>
      </c>
      <c r="AE1643" s="100">
        <v>6.7446299999999997E-3</v>
      </c>
      <c r="AF1643" s="100">
        <v>5.1783129999999995E-4</v>
      </c>
      <c r="AG1643" s="100">
        <v>28.096</v>
      </c>
      <c r="AH1643" s="105"/>
      <c r="AI1643" s="100">
        <v>16646.66</v>
      </c>
      <c r="AJ1643" s="100">
        <v>1.1841620000000001E-2</v>
      </c>
      <c r="AK1643" s="100">
        <v>1.9710000000000001</v>
      </c>
      <c r="AM1643" s="96">
        <v>42509</v>
      </c>
      <c r="AN1643" s="88">
        <f>_xll.BDH($A1643,AN$5,$AM$2,$AM$2)</f>
        <v>8270</v>
      </c>
      <c r="AO1643" s="88">
        <f>IF(V1643&gt;0,_xll.BDH($A1643,AO$5,$AM$2,$AM$2),"#N/A N/A")</f>
        <v>0.15437999999999999</v>
      </c>
      <c r="AP1643" s="88">
        <f>IF(V1643&gt;0,_xll.BDH($A1643,AP$5,$AM$2,$AM$2),"#N/A N/A")</f>
        <v>0.156884</v>
      </c>
      <c r="AQ1643" s="88">
        <f>IF(V1643&gt;0,_xll.BDH($A1643,AQ$5,$AM$2,$AM$2),"#N/A N/A")</f>
        <v>500000</v>
      </c>
      <c r="AR1643" s="88">
        <f>IF(V1643&gt;0,_xll.BDH($A1643,AR$5,$AM$2,$AM$2),"#N/A N/A")</f>
        <v>430000</v>
      </c>
    </row>
    <row r="1644" spans="1:44" ht="15" x14ac:dyDescent="0.25">
      <c r="A1644" s="99" t="s">
        <v>1585</v>
      </c>
      <c r="B1644" s="99" t="s">
        <v>1586</v>
      </c>
      <c r="C1644" s="100" t="s">
        <v>7151</v>
      </c>
      <c r="D1644" s="100" t="s">
        <v>7152</v>
      </c>
      <c r="E1644" s="100" t="s">
        <v>31</v>
      </c>
      <c r="F1644" s="100" t="str">
        <f>VLOOKUP(E1644,Issuer!A:B,2,FALSE)</f>
        <v>BP</v>
      </c>
      <c r="G1644" s="100" t="s">
        <v>5721</v>
      </c>
      <c r="H1644" s="108" t="s">
        <v>5682</v>
      </c>
      <c r="I1644" s="109">
        <v>42334</v>
      </c>
      <c r="J1644" s="109">
        <v>42335</v>
      </c>
      <c r="K1644" s="109">
        <v>42636</v>
      </c>
      <c r="L1644" s="109">
        <v>42632</v>
      </c>
      <c r="M1644" s="109"/>
      <c r="N1644" s="110"/>
      <c r="O1644" s="111"/>
      <c r="P1644" s="99"/>
      <c r="Q1644" s="110"/>
      <c r="R1644" s="110"/>
      <c r="S1644" s="110"/>
      <c r="T1644" s="112">
        <v>0</v>
      </c>
      <c r="U1644" s="112"/>
      <c r="V1644" s="104">
        <v>0</v>
      </c>
      <c r="W1644" s="112">
        <v>50000</v>
      </c>
      <c r="X1644" s="112">
        <v>10000</v>
      </c>
      <c r="Y1644" s="112">
        <v>1.1499999999999999</v>
      </c>
      <c r="Z1644" s="112"/>
      <c r="AA1644" s="110">
        <v>1</v>
      </c>
      <c r="AB1644" s="99"/>
      <c r="AC1644" s="100"/>
      <c r="AD1644" s="100"/>
      <c r="AE1644" s="100"/>
      <c r="AF1644" s="100"/>
      <c r="AG1644" s="100"/>
      <c r="AH1644" s="105"/>
      <c r="AI1644" s="100">
        <v>1.1220000000000001</v>
      </c>
      <c r="AJ1644" s="100">
        <v>0</v>
      </c>
      <c r="AK1644" s="100">
        <v>0</v>
      </c>
      <c r="AM1644" s="96">
        <v>42509</v>
      </c>
      <c r="AN1644" s="88">
        <f>_xll.BDH($A1644,AN$5,$AM$2,$AM$2)</f>
        <v>0</v>
      </c>
      <c r="AO1644" s="88" t="str">
        <f>IF(V1644&gt;0,_xll.BDH($A1644,AO$5,$AM$2,$AM$2),"#N/A N/A")</f>
        <v>#N/A N/A</v>
      </c>
      <c r="AP1644" s="88" t="str">
        <f>IF(V1644&gt;0,_xll.BDH($A1644,AP$5,$AM$2,$AM$2),"#N/A N/A")</f>
        <v>#N/A N/A</v>
      </c>
      <c r="AQ1644" s="88" t="str">
        <f>IF(V1644&gt;0,_xll.BDH($A1644,AQ$5,$AM$2,$AM$2),"#N/A N/A")</f>
        <v>#N/A N/A</v>
      </c>
      <c r="AR1644" s="88" t="str">
        <f>IF(V1644&gt;0,_xll.BDH($A1644,AR$5,$AM$2,$AM$2),"#N/A N/A")</f>
        <v>#N/A N/A</v>
      </c>
    </row>
    <row r="1645" spans="1:44" ht="15" x14ac:dyDescent="0.25">
      <c r="A1645" s="99" t="s">
        <v>1587</v>
      </c>
      <c r="B1645" s="99" t="s">
        <v>1586</v>
      </c>
      <c r="C1645" s="100" t="s">
        <v>7153</v>
      </c>
      <c r="D1645" s="100" t="s">
        <v>7152</v>
      </c>
      <c r="E1645" s="100" t="s">
        <v>31</v>
      </c>
      <c r="F1645" s="100" t="str">
        <f>VLOOKUP(E1645,Issuer!A:B,2,FALSE)</f>
        <v>BP</v>
      </c>
      <c r="G1645" s="100" t="s">
        <v>5721</v>
      </c>
      <c r="H1645" s="108" t="s">
        <v>5706</v>
      </c>
      <c r="I1645" s="109">
        <v>42334</v>
      </c>
      <c r="J1645" s="109">
        <v>42335</v>
      </c>
      <c r="K1645" s="109">
        <v>42636</v>
      </c>
      <c r="L1645" s="109">
        <v>42632</v>
      </c>
      <c r="M1645" s="109"/>
      <c r="N1645" s="110"/>
      <c r="O1645" s="111"/>
      <c r="P1645" s="99"/>
      <c r="Q1645" s="110">
        <v>5.2999999999999999E-2</v>
      </c>
      <c r="R1645" s="110">
        <v>2E-3</v>
      </c>
      <c r="S1645" s="110">
        <v>3.9215689999999999</v>
      </c>
      <c r="T1645" s="112">
        <v>220000</v>
      </c>
      <c r="U1645" s="112">
        <v>11560</v>
      </c>
      <c r="V1645" s="104">
        <v>3</v>
      </c>
      <c r="W1645" s="112">
        <v>50000</v>
      </c>
      <c r="X1645" s="112">
        <v>10000</v>
      </c>
      <c r="Y1645" s="112">
        <v>1</v>
      </c>
      <c r="Z1645" s="112"/>
      <c r="AA1645" s="110">
        <v>1</v>
      </c>
      <c r="AB1645" s="99"/>
      <c r="AC1645" s="100"/>
      <c r="AD1645" s="100"/>
      <c r="AE1645" s="100"/>
      <c r="AF1645" s="100"/>
      <c r="AG1645" s="100"/>
      <c r="AH1645" s="105"/>
      <c r="AI1645" s="100">
        <v>1.1220000000000001</v>
      </c>
      <c r="AJ1645" s="100">
        <v>0</v>
      </c>
      <c r="AK1645" s="100">
        <v>0</v>
      </c>
      <c r="AM1645" s="96">
        <v>42509</v>
      </c>
      <c r="AN1645" s="88">
        <f>_xll.BDH($A1645,AN$5,$AM$2,$AM$2)</f>
        <v>2500</v>
      </c>
      <c r="AO1645" s="88">
        <f>IF(V1645&gt;0,_xll.BDH($A1645,AO$5,$AM$2,$AM$2),"#N/A N/A")</f>
        <v>5.1999999999999998E-2</v>
      </c>
      <c r="AP1645" s="88">
        <f>IF(V1645&gt;0,_xll.BDH($A1645,AP$5,$AM$2,$AM$2),"#N/A N/A")</f>
        <v>5.2999999999999999E-2</v>
      </c>
      <c r="AQ1645" s="88">
        <f>IF(V1645&gt;0,_xll.BDH($A1645,AQ$5,$AM$2,$AM$2),"#N/A N/A")</f>
        <v>100000</v>
      </c>
      <c r="AR1645" s="88">
        <f>IF(V1645&gt;0,_xll.BDH($A1645,AR$5,$AM$2,$AM$2),"#N/A N/A")</f>
        <v>120000</v>
      </c>
    </row>
    <row r="1646" spans="1:44" ht="15" x14ac:dyDescent="0.25">
      <c r="A1646" s="99" t="s">
        <v>1588</v>
      </c>
      <c r="B1646" s="99" t="s">
        <v>1589</v>
      </c>
      <c r="C1646" s="100" t="s">
        <v>7154</v>
      </c>
      <c r="D1646" s="100" t="s">
        <v>7155</v>
      </c>
      <c r="E1646" s="100" t="s">
        <v>31</v>
      </c>
      <c r="F1646" s="100" t="str">
        <f>VLOOKUP(E1646,Issuer!A:B,2,FALSE)</f>
        <v>BP</v>
      </c>
      <c r="G1646" s="100" t="s">
        <v>5721</v>
      </c>
      <c r="H1646" s="108" t="s">
        <v>5682</v>
      </c>
      <c r="I1646" s="109">
        <v>42334</v>
      </c>
      <c r="J1646" s="109">
        <v>42335</v>
      </c>
      <c r="K1646" s="109">
        <v>42636</v>
      </c>
      <c r="L1646" s="109">
        <v>42632</v>
      </c>
      <c r="M1646" s="109"/>
      <c r="N1646" s="110"/>
      <c r="O1646" s="111"/>
      <c r="P1646" s="99"/>
      <c r="Q1646" s="110">
        <v>1.7999999999999999E-2</v>
      </c>
      <c r="R1646" s="110">
        <v>0</v>
      </c>
      <c r="S1646" s="110">
        <v>0</v>
      </c>
      <c r="T1646" s="112">
        <v>0</v>
      </c>
      <c r="U1646" s="112"/>
      <c r="V1646" s="104">
        <v>0</v>
      </c>
      <c r="W1646" s="112">
        <v>50000</v>
      </c>
      <c r="X1646" s="112">
        <v>10000</v>
      </c>
      <c r="Y1646" s="112">
        <v>130</v>
      </c>
      <c r="Z1646" s="112"/>
      <c r="AA1646" s="110">
        <v>1</v>
      </c>
      <c r="AB1646" s="99"/>
      <c r="AC1646" s="100"/>
      <c r="AD1646" s="100"/>
      <c r="AE1646" s="100"/>
      <c r="AF1646" s="100"/>
      <c r="AG1646" s="100"/>
      <c r="AH1646" s="105"/>
      <c r="AI1646" s="100">
        <v>110.083</v>
      </c>
      <c r="AJ1646" s="100">
        <v>-0.1034511</v>
      </c>
      <c r="AK1646" s="100">
        <v>-0.114</v>
      </c>
      <c r="AM1646" s="96">
        <v>42509</v>
      </c>
      <c r="AN1646" s="88">
        <f>_xll.BDH($A1646,AN$5,$AM$2,$AM$2)</f>
        <v>9420</v>
      </c>
      <c r="AO1646" s="88" t="str">
        <f>IF(V1646&gt;0,_xll.BDH($A1646,AO$5,$AM$2,$AM$2),"#N/A N/A")</f>
        <v>#N/A N/A</v>
      </c>
      <c r="AP1646" s="88" t="str">
        <f>IF(V1646&gt;0,_xll.BDH($A1646,AP$5,$AM$2,$AM$2),"#N/A N/A")</f>
        <v>#N/A N/A</v>
      </c>
      <c r="AQ1646" s="88" t="str">
        <f>IF(V1646&gt;0,_xll.BDH($A1646,AQ$5,$AM$2,$AM$2),"#N/A N/A")</f>
        <v>#N/A N/A</v>
      </c>
      <c r="AR1646" s="88" t="str">
        <f>IF(V1646&gt;0,_xll.BDH($A1646,AR$5,$AM$2,$AM$2),"#N/A N/A")</f>
        <v>#N/A N/A</v>
      </c>
    </row>
    <row r="1647" spans="1:44" ht="15" x14ac:dyDescent="0.25">
      <c r="A1647" s="99" t="s">
        <v>1590</v>
      </c>
      <c r="B1647" s="99" t="s">
        <v>1589</v>
      </c>
      <c r="C1647" s="100" t="s">
        <v>7157</v>
      </c>
      <c r="D1647" s="100" t="s">
        <v>7155</v>
      </c>
      <c r="E1647" s="100" t="s">
        <v>31</v>
      </c>
      <c r="F1647" s="100" t="str">
        <f>VLOOKUP(E1647,Issuer!A:B,2,FALSE)</f>
        <v>BP</v>
      </c>
      <c r="G1647" s="100" t="s">
        <v>5721</v>
      </c>
      <c r="H1647" s="108" t="s">
        <v>5706</v>
      </c>
      <c r="I1647" s="109">
        <v>42334</v>
      </c>
      <c r="J1647" s="109">
        <v>42335</v>
      </c>
      <c r="K1647" s="109">
        <v>42636</v>
      </c>
      <c r="L1647" s="109">
        <v>42632</v>
      </c>
      <c r="M1647" s="109"/>
      <c r="N1647" s="110"/>
      <c r="O1647" s="111"/>
      <c r="P1647" s="99"/>
      <c r="Q1647" s="110">
        <v>0.53</v>
      </c>
      <c r="R1647" s="110">
        <v>-0.04</v>
      </c>
      <c r="S1647" s="110">
        <v>-7.017544</v>
      </c>
      <c r="T1647" s="112">
        <v>0</v>
      </c>
      <c r="U1647" s="112"/>
      <c r="V1647" s="104">
        <v>0</v>
      </c>
      <c r="W1647" s="112">
        <v>50000</v>
      </c>
      <c r="X1647" s="112">
        <v>10000</v>
      </c>
      <c r="Y1647" s="112">
        <v>115</v>
      </c>
      <c r="Z1647" s="112"/>
      <c r="AA1647" s="110">
        <v>1</v>
      </c>
      <c r="AB1647" s="99"/>
      <c r="AC1647" s="100"/>
      <c r="AD1647" s="100"/>
      <c r="AE1647" s="100"/>
      <c r="AF1647" s="100"/>
      <c r="AG1647" s="100"/>
      <c r="AH1647" s="105"/>
      <c r="AI1647" s="100">
        <v>110.083</v>
      </c>
      <c r="AJ1647" s="100">
        <v>-0.1034511</v>
      </c>
      <c r="AK1647" s="100">
        <v>-0.114</v>
      </c>
      <c r="AM1647" s="96">
        <v>42509</v>
      </c>
      <c r="AN1647" s="88">
        <f>_xll.BDH($A1647,AN$5,$AM$2,$AM$2)</f>
        <v>260</v>
      </c>
      <c r="AO1647" s="88" t="str">
        <f>IF(V1647&gt;0,_xll.BDH($A1647,AO$5,$AM$2,$AM$2),"#N/A N/A")</f>
        <v>#N/A N/A</v>
      </c>
      <c r="AP1647" s="88" t="str">
        <f>IF(V1647&gt;0,_xll.BDH($A1647,AP$5,$AM$2,$AM$2),"#N/A N/A")</f>
        <v>#N/A N/A</v>
      </c>
      <c r="AQ1647" s="88" t="str">
        <f>IF(V1647&gt;0,_xll.BDH($A1647,AQ$5,$AM$2,$AM$2),"#N/A N/A")</f>
        <v>#N/A N/A</v>
      </c>
      <c r="AR1647" s="88" t="str">
        <f>IF(V1647&gt;0,_xll.BDH($A1647,AR$5,$AM$2,$AM$2),"#N/A N/A")</f>
        <v>#N/A N/A</v>
      </c>
    </row>
    <row r="1648" spans="1:44" ht="15" x14ac:dyDescent="0.25">
      <c r="A1648" s="99" t="s">
        <v>1591</v>
      </c>
      <c r="B1648" s="99" t="s">
        <v>1592</v>
      </c>
      <c r="C1648" s="100" t="s">
        <v>7160</v>
      </c>
      <c r="D1648" s="100" t="s">
        <v>7159</v>
      </c>
      <c r="E1648" s="100" t="s">
        <v>31</v>
      </c>
      <c r="F1648" s="100" t="str">
        <f>VLOOKUP(E1648,Issuer!A:B,2,FALSE)</f>
        <v>BP</v>
      </c>
      <c r="G1648" s="100" t="s">
        <v>5721</v>
      </c>
      <c r="H1648" s="108" t="s">
        <v>5682</v>
      </c>
      <c r="I1648" s="109">
        <v>42334</v>
      </c>
      <c r="J1648" s="109">
        <v>42335</v>
      </c>
      <c r="K1648" s="109">
        <v>42636</v>
      </c>
      <c r="L1648" s="109">
        <v>42632</v>
      </c>
      <c r="M1648" s="109"/>
      <c r="N1648" s="110"/>
      <c r="O1648" s="111"/>
      <c r="P1648" s="99"/>
      <c r="Q1648" s="110">
        <v>0.13400000000000001</v>
      </c>
      <c r="R1648" s="110">
        <v>-1.2999999999999999E-2</v>
      </c>
      <c r="S1648" s="110">
        <v>-8.8435369999999995</v>
      </c>
      <c r="T1648" s="112">
        <v>330000</v>
      </c>
      <c r="U1648" s="112">
        <v>43600</v>
      </c>
      <c r="V1648" s="104">
        <v>4</v>
      </c>
      <c r="W1648" s="112">
        <v>50000</v>
      </c>
      <c r="X1648" s="112">
        <v>10000</v>
      </c>
      <c r="Y1648" s="112">
        <v>0.75</v>
      </c>
      <c r="Z1648" s="112"/>
      <c r="AA1648" s="110">
        <v>1</v>
      </c>
      <c r="AB1648" s="99"/>
      <c r="AC1648" s="100"/>
      <c r="AD1648" s="100"/>
      <c r="AE1648" s="100"/>
      <c r="AF1648" s="100"/>
      <c r="AG1648" s="100"/>
      <c r="AH1648" s="105"/>
      <c r="AI1648" s="100">
        <v>0.72199999999999998</v>
      </c>
      <c r="AJ1648" s="100">
        <v>-0.13831260000000001</v>
      </c>
      <c r="AK1648" s="100">
        <v>-1E-3</v>
      </c>
      <c r="AM1648" s="96">
        <v>42509</v>
      </c>
      <c r="AN1648" s="88">
        <f>_xll.BDH($A1648,AN$5,$AM$2,$AM$2)</f>
        <v>1840</v>
      </c>
      <c r="AO1648" s="88">
        <f>IF(V1648&gt;0,_xll.BDH($A1648,AO$5,$AM$2,$AM$2),"#N/A N/A")</f>
        <v>0.13500000000000001</v>
      </c>
      <c r="AP1648" s="88">
        <f>IF(V1648&gt;0,_xll.BDH($A1648,AP$5,$AM$2,$AM$2),"#N/A N/A")</f>
        <v>0.13086999999999999</v>
      </c>
      <c r="AQ1648" s="88">
        <f>IF(V1648&gt;0,_xll.BDH($A1648,AQ$5,$AM$2,$AM$2),"#N/A N/A")</f>
        <v>100000</v>
      </c>
      <c r="AR1648" s="88">
        <f>IF(V1648&gt;0,_xll.BDH($A1648,AR$5,$AM$2,$AM$2),"#N/A N/A")</f>
        <v>230000</v>
      </c>
    </row>
    <row r="1649" spans="1:44" ht="15" x14ac:dyDescent="0.25">
      <c r="A1649" s="99" t="s">
        <v>1593</v>
      </c>
      <c r="B1649" s="99" t="s">
        <v>1592</v>
      </c>
      <c r="C1649" s="100" t="s">
        <v>7158</v>
      </c>
      <c r="D1649" s="100" t="s">
        <v>7159</v>
      </c>
      <c r="E1649" s="100" t="s">
        <v>31</v>
      </c>
      <c r="F1649" s="100" t="str">
        <f>VLOOKUP(E1649,Issuer!A:B,2,FALSE)</f>
        <v>BP</v>
      </c>
      <c r="G1649" s="100" t="s">
        <v>5721</v>
      </c>
      <c r="H1649" s="108" t="s">
        <v>5706</v>
      </c>
      <c r="I1649" s="109">
        <v>42334</v>
      </c>
      <c r="J1649" s="109">
        <v>42335</v>
      </c>
      <c r="K1649" s="109">
        <v>42636</v>
      </c>
      <c r="L1649" s="109">
        <v>42632</v>
      </c>
      <c r="M1649" s="109"/>
      <c r="N1649" s="110"/>
      <c r="O1649" s="111"/>
      <c r="P1649" s="99"/>
      <c r="Q1649" s="110">
        <v>0.122</v>
      </c>
      <c r="R1649" s="110">
        <v>1.0999999999999999E-2</v>
      </c>
      <c r="S1649" s="110">
        <v>9.90991</v>
      </c>
      <c r="T1649" s="112">
        <v>12050000</v>
      </c>
      <c r="U1649" s="112">
        <v>1478430</v>
      </c>
      <c r="V1649" s="104">
        <v>14</v>
      </c>
      <c r="W1649" s="112">
        <v>50000</v>
      </c>
      <c r="X1649" s="112">
        <v>10000</v>
      </c>
      <c r="Y1649" s="112">
        <v>0.68</v>
      </c>
      <c r="Z1649" s="112"/>
      <c r="AA1649" s="110">
        <v>1</v>
      </c>
      <c r="AB1649" s="99"/>
      <c r="AC1649" s="100"/>
      <c r="AD1649" s="100"/>
      <c r="AE1649" s="100"/>
      <c r="AF1649" s="100"/>
      <c r="AG1649" s="100"/>
      <c r="AH1649" s="105"/>
      <c r="AI1649" s="100">
        <v>0.72199999999999998</v>
      </c>
      <c r="AJ1649" s="100">
        <v>-0.13831260000000001</v>
      </c>
      <c r="AK1649" s="100">
        <v>-1E-3</v>
      </c>
      <c r="AM1649" s="96">
        <v>42509</v>
      </c>
      <c r="AN1649" s="88">
        <f>_xll.BDH($A1649,AN$5,$AM$2,$AM$2)</f>
        <v>310</v>
      </c>
      <c r="AO1649" s="88">
        <f>IF(V1649&gt;0,_xll.BDH($A1649,AO$5,$AM$2,$AM$2),"#N/A N/A")</f>
        <v>0.121514</v>
      </c>
      <c r="AP1649" s="88">
        <f>IF(V1649&gt;0,_xll.BDH($A1649,AP$5,$AM$2,$AM$2),"#N/A N/A")</f>
        <v>0.125</v>
      </c>
      <c r="AQ1649" s="88">
        <f>IF(V1649&gt;0,_xll.BDH($A1649,AQ$5,$AM$2,$AM$2),"#N/A N/A")</f>
        <v>7980000</v>
      </c>
      <c r="AR1649" s="88">
        <f>IF(V1649&gt;0,_xll.BDH($A1649,AR$5,$AM$2,$AM$2),"#N/A N/A")</f>
        <v>4070000</v>
      </c>
    </row>
    <row r="1650" spans="1:44" ht="15" x14ac:dyDescent="0.25">
      <c r="A1650" s="99" t="s">
        <v>1594</v>
      </c>
      <c r="B1650" s="99" t="s">
        <v>1595</v>
      </c>
      <c r="C1650" s="100" t="s">
        <v>7161</v>
      </c>
      <c r="D1650" s="100" t="s">
        <v>7162</v>
      </c>
      <c r="E1650" s="100" t="s">
        <v>31</v>
      </c>
      <c r="F1650" s="100" t="str">
        <f>VLOOKUP(E1650,Issuer!A:B,2,FALSE)</f>
        <v>BP</v>
      </c>
      <c r="G1650" s="100" t="s">
        <v>5721</v>
      </c>
      <c r="H1650" s="108" t="s">
        <v>5682</v>
      </c>
      <c r="I1650" s="109">
        <v>42349</v>
      </c>
      <c r="J1650" s="109">
        <v>42352</v>
      </c>
      <c r="K1650" s="109">
        <v>42691</v>
      </c>
      <c r="L1650" s="109">
        <v>42685</v>
      </c>
      <c r="M1650" s="109"/>
      <c r="N1650" s="110"/>
      <c r="O1650" s="111"/>
      <c r="P1650" s="99"/>
      <c r="Q1650" s="110">
        <v>0.20499999999999999</v>
      </c>
      <c r="R1650" s="110">
        <v>-1.2999999999999999E-2</v>
      </c>
      <c r="S1650" s="110">
        <v>-5.9633029999999998</v>
      </c>
      <c r="T1650" s="112">
        <v>1000000</v>
      </c>
      <c r="U1650" s="112">
        <v>205000</v>
      </c>
      <c r="V1650" s="104">
        <v>1</v>
      </c>
      <c r="W1650" s="112">
        <v>50000</v>
      </c>
      <c r="X1650" s="112">
        <v>10000</v>
      </c>
      <c r="Y1650" s="112">
        <v>48</v>
      </c>
      <c r="Z1650" s="112"/>
      <c r="AA1650" s="110">
        <v>300</v>
      </c>
      <c r="AB1650" s="99"/>
      <c r="AC1650" s="100"/>
      <c r="AD1650" s="100"/>
      <c r="AE1650" s="100"/>
      <c r="AF1650" s="100"/>
      <c r="AG1650" s="100"/>
      <c r="AH1650" s="105"/>
      <c r="AI1650" s="100">
        <v>49.29</v>
      </c>
      <c r="AJ1650" s="100">
        <v>-2.221781</v>
      </c>
      <c r="AK1650" s="100">
        <v>-1.1200000000000001</v>
      </c>
      <c r="AM1650" s="96">
        <v>42509</v>
      </c>
      <c r="AN1650" s="88">
        <f>_xll.BDH($A1650,AN$5,$AM$2,$AM$2)</f>
        <v>210</v>
      </c>
      <c r="AO1650" s="88">
        <f>IF(V1650&gt;0,_xll.BDH($A1650,AO$5,$AM$2,$AM$2),"#N/A N/A")</f>
        <v>0.20499999999999999</v>
      </c>
      <c r="AP1650" s="88" t="str">
        <f>IF(V1650&gt;0,_xll.BDH($A1650,AP$5,$AM$2,$AM$2),"#N/A N/A")</f>
        <v>#N/A N/A</v>
      </c>
      <c r="AQ1650" s="88">
        <f>IF(V1650&gt;0,_xll.BDH($A1650,AQ$5,$AM$2,$AM$2),"#N/A N/A")</f>
        <v>1000000</v>
      </c>
      <c r="AR1650" s="88" t="str">
        <f>IF(V1650&gt;0,_xll.BDH($A1650,AR$5,$AM$2,$AM$2),"#N/A N/A")</f>
        <v>#N/A N/A</v>
      </c>
    </row>
    <row r="1651" spans="1:44" ht="15" x14ac:dyDescent="0.25">
      <c r="A1651" s="99" t="s">
        <v>1596</v>
      </c>
      <c r="B1651" s="99" t="s">
        <v>1595</v>
      </c>
      <c r="C1651" s="100" t="s">
        <v>7163</v>
      </c>
      <c r="D1651" s="100" t="s">
        <v>7162</v>
      </c>
      <c r="E1651" s="100" t="s">
        <v>31</v>
      </c>
      <c r="F1651" s="100" t="str">
        <f>VLOOKUP(E1651,Issuer!A:B,2,FALSE)</f>
        <v>BP</v>
      </c>
      <c r="G1651" s="100" t="s">
        <v>5721</v>
      </c>
      <c r="H1651" s="108" t="s">
        <v>5706</v>
      </c>
      <c r="I1651" s="109">
        <v>42349</v>
      </c>
      <c r="J1651" s="109">
        <v>42352</v>
      </c>
      <c r="K1651" s="109">
        <v>42691</v>
      </c>
      <c r="L1651" s="109">
        <v>42685</v>
      </c>
      <c r="M1651" s="109"/>
      <c r="N1651" s="110"/>
      <c r="O1651" s="111"/>
      <c r="P1651" s="99"/>
      <c r="Q1651" s="110">
        <v>0.16900000000000001</v>
      </c>
      <c r="R1651" s="110">
        <v>6.0000000000000001E-3</v>
      </c>
      <c r="S1651" s="110">
        <v>3.6809820000000002</v>
      </c>
      <c r="T1651" s="112">
        <v>4530000</v>
      </c>
      <c r="U1651" s="112">
        <v>770050</v>
      </c>
      <c r="V1651" s="104">
        <v>11</v>
      </c>
      <c r="W1651" s="112">
        <v>50000</v>
      </c>
      <c r="X1651" s="112">
        <v>10000</v>
      </c>
      <c r="Y1651" s="112">
        <v>46</v>
      </c>
      <c r="Z1651" s="112"/>
      <c r="AA1651" s="110">
        <v>300</v>
      </c>
      <c r="AB1651" s="99"/>
      <c r="AC1651" s="100"/>
      <c r="AD1651" s="100"/>
      <c r="AE1651" s="100"/>
      <c r="AF1651" s="100"/>
      <c r="AG1651" s="100"/>
      <c r="AH1651" s="105"/>
      <c r="AI1651" s="100">
        <v>49.29</v>
      </c>
      <c r="AJ1651" s="100">
        <v>-2.221781</v>
      </c>
      <c r="AK1651" s="100">
        <v>-1.1200000000000001</v>
      </c>
      <c r="AM1651" s="96">
        <v>42509</v>
      </c>
      <c r="AN1651" s="88">
        <f>_xll.BDH($A1651,AN$5,$AM$2,$AM$2)</f>
        <v>4340</v>
      </c>
      <c r="AO1651" s="88">
        <f>IF(V1651&gt;0,_xll.BDH($A1651,AO$5,$AM$2,$AM$2),"#N/A N/A")</f>
        <v>0.16835700000000001</v>
      </c>
      <c r="AP1651" s="88">
        <f>IF(V1651&gt;0,_xll.BDH($A1651,AP$5,$AM$2,$AM$2),"#N/A N/A")</f>
        <v>0.17086799999999999</v>
      </c>
      <c r="AQ1651" s="88">
        <f>IF(V1651&gt;0,_xll.BDH($A1651,AQ$5,$AM$2,$AM$2),"#N/A N/A")</f>
        <v>1570000</v>
      </c>
      <c r="AR1651" s="88">
        <f>IF(V1651&gt;0,_xll.BDH($A1651,AR$5,$AM$2,$AM$2),"#N/A N/A")</f>
        <v>2950000</v>
      </c>
    </row>
    <row r="1652" spans="1:44" ht="15" x14ac:dyDescent="0.25">
      <c r="A1652" s="99" t="s">
        <v>1597</v>
      </c>
      <c r="B1652" s="99" t="s">
        <v>1570</v>
      </c>
      <c r="C1652" s="100" t="s">
        <v>7164</v>
      </c>
      <c r="D1652" s="100" t="s">
        <v>7140</v>
      </c>
      <c r="E1652" s="100" t="s">
        <v>36</v>
      </c>
      <c r="F1652" s="100" t="str">
        <f>VLOOKUP(E1652,Issuer!A:B,2,FALSE)</f>
        <v>SG</v>
      </c>
      <c r="G1652" s="100" t="s">
        <v>5690</v>
      </c>
      <c r="H1652" s="108" t="s">
        <v>5682</v>
      </c>
      <c r="I1652" s="109">
        <v>42348</v>
      </c>
      <c r="J1652" s="109">
        <v>42352</v>
      </c>
      <c r="K1652" s="109">
        <v>42713</v>
      </c>
      <c r="L1652" s="109">
        <v>42709</v>
      </c>
      <c r="M1652" s="109"/>
      <c r="N1652" s="110"/>
      <c r="O1652" s="111"/>
      <c r="P1652" s="99"/>
      <c r="Q1652" s="110">
        <v>4.2000000000000003E-2</v>
      </c>
      <c r="R1652" s="110">
        <v>-2E-3</v>
      </c>
      <c r="S1652" s="110">
        <v>-4.5454549999999996</v>
      </c>
      <c r="T1652" s="112">
        <v>0</v>
      </c>
      <c r="U1652" s="112"/>
      <c r="V1652" s="104">
        <v>0</v>
      </c>
      <c r="W1652" s="112">
        <v>150000</v>
      </c>
      <c r="X1652" s="112">
        <v>10000</v>
      </c>
      <c r="Y1652" s="112">
        <v>20000</v>
      </c>
      <c r="Z1652" s="112"/>
      <c r="AA1652" s="110">
        <v>1.923077E-3</v>
      </c>
      <c r="AB1652" s="99"/>
      <c r="AC1652" s="100">
        <v>0.1868795</v>
      </c>
      <c r="AD1652" s="100">
        <v>8.1140155089087784E-5</v>
      </c>
      <c r="AE1652" s="100">
        <v>4.5991460000000001E-3</v>
      </c>
      <c r="AF1652" s="100">
        <v>2.711581E-4</v>
      </c>
      <c r="AG1652" s="100">
        <v>26.507439999999999</v>
      </c>
      <c r="AH1652" s="105"/>
      <c r="AI1652" s="100">
        <v>16646.66</v>
      </c>
      <c r="AJ1652" s="100">
        <v>1.1841620000000001E-2</v>
      </c>
      <c r="AK1652" s="100">
        <v>1.9710000000000001</v>
      </c>
      <c r="AM1652" s="96">
        <v>42509</v>
      </c>
      <c r="AN1652" s="88">
        <f>_xll.BDH($A1652,AN$5,$AM$2,$AM$2)</f>
        <v>0</v>
      </c>
      <c r="AO1652" s="88" t="str">
        <f>IF(V1652&gt;0,_xll.BDH($A1652,AO$5,$AM$2,$AM$2),"#N/A N/A")</f>
        <v>#N/A N/A</v>
      </c>
      <c r="AP1652" s="88" t="str">
        <f>IF(V1652&gt;0,_xll.BDH($A1652,AP$5,$AM$2,$AM$2),"#N/A N/A")</f>
        <v>#N/A N/A</v>
      </c>
      <c r="AQ1652" s="88" t="str">
        <f>IF(V1652&gt;0,_xll.BDH($A1652,AQ$5,$AM$2,$AM$2),"#N/A N/A")</f>
        <v>#N/A N/A</v>
      </c>
      <c r="AR1652" s="88" t="str">
        <f>IF(V1652&gt;0,_xll.BDH($A1652,AR$5,$AM$2,$AM$2),"#N/A N/A")</f>
        <v>#N/A N/A</v>
      </c>
    </row>
    <row r="1653" spans="1:44" ht="15" x14ac:dyDescent="0.25">
      <c r="A1653" s="99" t="s">
        <v>1598</v>
      </c>
      <c r="B1653" s="99" t="s">
        <v>1570</v>
      </c>
      <c r="C1653" s="100" t="s">
        <v>7167</v>
      </c>
      <c r="D1653" s="100" t="s">
        <v>7140</v>
      </c>
      <c r="E1653" s="100" t="s">
        <v>33</v>
      </c>
      <c r="F1653" s="100" t="str">
        <f>VLOOKUP(E1653,Issuer!A:B,2,FALSE)</f>
        <v>JP</v>
      </c>
      <c r="G1653" s="100" t="s">
        <v>5748</v>
      </c>
      <c r="H1653" s="108" t="s">
        <v>5682</v>
      </c>
      <c r="I1653" s="109">
        <v>42352</v>
      </c>
      <c r="J1653" s="109">
        <v>42353</v>
      </c>
      <c r="K1653" s="109">
        <v>42713</v>
      </c>
      <c r="L1653" s="109">
        <v>42709</v>
      </c>
      <c r="M1653" s="109"/>
      <c r="N1653" s="110"/>
      <c r="O1653" s="111"/>
      <c r="P1653" s="99"/>
      <c r="Q1653" s="110">
        <v>2.8000000000000001E-2</v>
      </c>
      <c r="R1653" s="110">
        <v>-1E-3</v>
      </c>
      <c r="S1653" s="110">
        <v>-3.4482759999999999</v>
      </c>
      <c r="T1653" s="112">
        <v>0</v>
      </c>
      <c r="U1653" s="112"/>
      <c r="V1653" s="104">
        <v>0</v>
      </c>
      <c r="W1653" s="112">
        <v>100000</v>
      </c>
      <c r="X1653" s="112">
        <v>10000</v>
      </c>
      <c r="Y1653" s="112">
        <v>21000</v>
      </c>
      <c r="Z1653" s="112"/>
      <c r="AA1653" s="110">
        <v>1.818182E-3</v>
      </c>
      <c r="AB1653" s="99"/>
      <c r="AC1653" s="100">
        <v>0.1374059</v>
      </c>
      <c r="AD1653" s="100">
        <v>6.4278756326530129E-5</v>
      </c>
      <c r="AE1653" s="100">
        <v>3.5860200000000001E-3</v>
      </c>
      <c r="AF1653" s="100">
        <v>2.1910359999999999E-4</v>
      </c>
      <c r="AG1653" s="100">
        <v>27.391760000000001</v>
      </c>
      <c r="AH1653" s="105"/>
      <c r="AI1653" s="100">
        <v>16646.66</v>
      </c>
      <c r="AJ1653" s="100">
        <v>1.1841620000000001E-2</v>
      </c>
      <c r="AK1653" s="100">
        <v>1.9710000000000001</v>
      </c>
      <c r="AM1653" s="96">
        <v>42509</v>
      </c>
      <c r="AN1653" s="88">
        <f>_xll.BDH($A1653,AN$5,$AM$2,$AM$2)</f>
        <v>3010</v>
      </c>
      <c r="AO1653" s="88" t="str">
        <f>IF(V1653&gt;0,_xll.BDH($A1653,AO$5,$AM$2,$AM$2),"#N/A N/A")</f>
        <v>#N/A N/A</v>
      </c>
      <c r="AP1653" s="88" t="str">
        <f>IF(V1653&gt;0,_xll.BDH($A1653,AP$5,$AM$2,$AM$2),"#N/A N/A")</f>
        <v>#N/A N/A</v>
      </c>
      <c r="AQ1653" s="88" t="str">
        <f>IF(V1653&gt;0,_xll.BDH($A1653,AQ$5,$AM$2,$AM$2),"#N/A N/A")</f>
        <v>#N/A N/A</v>
      </c>
      <c r="AR1653" s="88" t="str">
        <f>IF(V1653&gt;0,_xll.BDH($A1653,AR$5,$AM$2,$AM$2),"#N/A N/A")</f>
        <v>#N/A N/A</v>
      </c>
    </row>
    <row r="1654" spans="1:44" ht="15" x14ac:dyDescent="0.25">
      <c r="A1654" s="99" t="s">
        <v>1599</v>
      </c>
      <c r="B1654" s="99" t="s">
        <v>1570</v>
      </c>
      <c r="C1654" s="100" t="s">
        <v>7183</v>
      </c>
      <c r="D1654" s="100" t="s">
        <v>7140</v>
      </c>
      <c r="E1654" s="100" t="s">
        <v>33</v>
      </c>
      <c r="F1654" s="100" t="str">
        <f>VLOOKUP(E1654,Issuer!A:B,2,FALSE)</f>
        <v>JP</v>
      </c>
      <c r="G1654" s="100" t="s">
        <v>5748</v>
      </c>
      <c r="H1654" s="108" t="s">
        <v>5682</v>
      </c>
      <c r="I1654" s="109">
        <v>42391</v>
      </c>
      <c r="J1654" s="109">
        <v>42394</v>
      </c>
      <c r="K1654" s="109">
        <v>42804</v>
      </c>
      <c r="L1654" s="109">
        <v>42800</v>
      </c>
      <c r="M1654" s="109"/>
      <c r="N1654" s="110"/>
      <c r="O1654" s="111"/>
      <c r="P1654" s="99"/>
      <c r="Q1654" s="110">
        <v>0.158</v>
      </c>
      <c r="R1654" s="110">
        <v>-5.0000000000000001E-3</v>
      </c>
      <c r="S1654" s="110">
        <v>-3.067485</v>
      </c>
      <c r="T1654" s="112">
        <v>0</v>
      </c>
      <c r="U1654" s="112"/>
      <c r="V1654" s="104">
        <v>0</v>
      </c>
      <c r="W1654" s="112">
        <v>100000</v>
      </c>
      <c r="X1654" s="112">
        <v>10000</v>
      </c>
      <c r="Y1654" s="112">
        <v>18000</v>
      </c>
      <c r="Z1654" s="112"/>
      <c r="AA1654" s="110">
        <v>2.2222219999999998E-3</v>
      </c>
      <c r="AB1654" s="99"/>
      <c r="AC1654" s="100">
        <v>0.39573340000000001</v>
      </c>
      <c r="AD1654" s="100">
        <v>9.347808372694999E-5</v>
      </c>
      <c r="AE1654" s="100">
        <v>8.9830750000000001E-3</v>
      </c>
      <c r="AF1654" s="100">
        <v>3.676048E-4</v>
      </c>
      <c r="AG1654" s="100">
        <v>27.30575</v>
      </c>
      <c r="AH1654" s="105"/>
      <c r="AI1654" s="100">
        <v>16646.66</v>
      </c>
      <c r="AJ1654" s="100">
        <v>1.1841620000000001E-2</v>
      </c>
      <c r="AK1654" s="100">
        <v>1.9710000000000001</v>
      </c>
      <c r="AM1654" s="96">
        <v>42509</v>
      </c>
      <c r="AN1654" s="88">
        <f>_xll.BDH($A1654,AN$5,$AM$2,$AM$2)</f>
        <v>320</v>
      </c>
      <c r="AO1654" s="88" t="str">
        <f>IF(V1654&gt;0,_xll.BDH($A1654,AO$5,$AM$2,$AM$2),"#N/A N/A")</f>
        <v>#N/A N/A</v>
      </c>
      <c r="AP1654" s="88" t="str">
        <f>IF(V1654&gt;0,_xll.BDH($A1654,AP$5,$AM$2,$AM$2),"#N/A N/A")</f>
        <v>#N/A N/A</v>
      </c>
      <c r="AQ1654" s="88" t="str">
        <f>IF(V1654&gt;0,_xll.BDH($A1654,AQ$5,$AM$2,$AM$2),"#N/A N/A")</f>
        <v>#N/A N/A</v>
      </c>
      <c r="AR1654" s="88" t="str">
        <f>IF(V1654&gt;0,_xll.BDH($A1654,AR$5,$AM$2,$AM$2),"#N/A N/A")</f>
        <v>#N/A N/A</v>
      </c>
    </row>
    <row r="1655" spans="1:44" ht="15" x14ac:dyDescent="0.25">
      <c r="A1655" s="99" t="s">
        <v>1600</v>
      </c>
      <c r="B1655" s="99" t="s">
        <v>1595</v>
      </c>
      <c r="C1655" s="100" t="s">
        <v>7168</v>
      </c>
      <c r="D1655" s="100" t="s">
        <v>7162</v>
      </c>
      <c r="E1655" s="100" t="s">
        <v>31</v>
      </c>
      <c r="F1655" s="100" t="str">
        <f>VLOOKUP(E1655,Issuer!A:B,2,FALSE)</f>
        <v>BP</v>
      </c>
      <c r="G1655" s="100" t="s">
        <v>5721</v>
      </c>
      <c r="H1655" s="108" t="s">
        <v>5682</v>
      </c>
      <c r="I1655" s="109">
        <v>42402</v>
      </c>
      <c r="J1655" s="109">
        <v>42403</v>
      </c>
      <c r="K1655" s="109">
        <v>42691</v>
      </c>
      <c r="L1655" s="109">
        <v>42685</v>
      </c>
      <c r="M1655" s="109"/>
      <c r="N1655" s="110"/>
      <c r="O1655" s="111"/>
      <c r="P1655" s="99"/>
      <c r="Q1655" s="110">
        <v>0.375</v>
      </c>
      <c r="R1655" s="110">
        <v>-0.02</v>
      </c>
      <c r="S1655" s="110">
        <v>-5.0632910000000004</v>
      </c>
      <c r="T1655" s="112">
        <v>1000000</v>
      </c>
      <c r="U1655" s="112">
        <v>375000</v>
      </c>
      <c r="V1655" s="104">
        <v>1</v>
      </c>
      <c r="W1655" s="112">
        <v>50000</v>
      </c>
      <c r="X1655" s="112">
        <v>10000</v>
      </c>
      <c r="Y1655" s="112">
        <v>38</v>
      </c>
      <c r="Z1655" s="112"/>
      <c r="AA1655" s="110">
        <v>300</v>
      </c>
      <c r="AB1655" s="99"/>
      <c r="AC1655" s="100"/>
      <c r="AD1655" s="100"/>
      <c r="AE1655" s="100"/>
      <c r="AF1655" s="100"/>
      <c r="AG1655" s="100"/>
      <c r="AH1655" s="105"/>
      <c r="AI1655" s="100">
        <v>49.29</v>
      </c>
      <c r="AJ1655" s="100">
        <v>-2.221781</v>
      </c>
      <c r="AK1655" s="100">
        <v>-1.1200000000000001</v>
      </c>
      <c r="AM1655" s="96">
        <v>42509</v>
      </c>
      <c r="AN1655" s="88">
        <f>_xll.BDH($A1655,AN$5,$AM$2,$AM$2)</f>
        <v>440</v>
      </c>
      <c r="AO1655" s="88">
        <f>IF(V1655&gt;0,_xll.BDH($A1655,AO$5,$AM$2,$AM$2),"#N/A N/A")</f>
        <v>0.375</v>
      </c>
      <c r="AP1655" s="88" t="str">
        <f>IF(V1655&gt;0,_xll.BDH($A1655,AP$5,$AM$2,$AM$2),"#N/A N/A")</f>
        <v>#N/A N/A</v>
      </c>
      <c r="AQ1655" s="88">
        <f>IF(V1655&gt;0,_xll.BDH($A1655,AQ$5,$AM$2,$AM$2),"#N/A N/A")</f>
        <v>1000000</v>
      </c>
      <c r="AR1655" s="88" t="str">
        <f>IF(V1655&gt;0,_xll.BDH($A1655,AR$5,$AM$2,$AM$2),"#N/A N/A")</f>
        <v>#N/A N/A</v>
      </c>
    </row>
    <row r="1656" spans="1:44" ht="15" x14ac:dyDescent="0.25">
      <c r="A1656" s="99" t="s">
        <v>1601</v>
      </c>
      <c r="B1656" s="99" t="s">
        <v>1570</v>
      </c>
      <c r="C1656" s="100" t="s">
        <v>7170</v>
      </c>
      <c r="D1656" s="100" t="s">
        <v>7140</v>
      </c>
      <c r="E1656" s="100" t="s">
        <v>33</v>
      </c>
      <c r="F1656" s="100" t="str">
        <f>VLOOKUP(E1656,Issuer!A:B,2,FALSE)</f>
        <v>JP</v>
      </c>
      <c r="G1656" s="100" t="s">
        <v>5748</v>
      </c>
      <c r="H1656" s="108" t="s">
        <v>5682</v>
      </c>
      <c r="I1656" s="109">
        <v>42418</v>
      </c>
      <c r="J1656" s="109">
        <v>42419</v>
      </c>
      <c r="K1656" s="109">
        <v>42748</v>
      </c>
      <c r="L1656" s="109">
        <v>42744</v>
      </c>
      <c r="M1656" s="109"/>
      <c r="N1656" s="110"/>
      <c r="O1656" s="111"/>
      <c r="P1656" s="99"/>
      <c r="Q1656" s="110">
        <v>0.24099999999999999</v>
      </c>
      <c r="R1656" s="110">
        <v>-7.0000000000000001E-3</v>
      </c>
      <c r="S1656" s="110">
        <v>-2.822581</v>
      </c>
      <c r="T1656" s="112">
        <v>0</v>
      </c>
      <c r="U1656" s="112"/>
      <c r="V1656" s="104">
        <v>0</v>
      </c>
      <c r="W1656" s="112">
        <v>100000</v>
      </c>
      <c r="X1656" s="112">
        <v>10000</v>
      </c>
      <c r="Y1656" s="112">
        <v>16500</v>
      </c>
      <c r="Z1656" s="112"/>
      <c r="AA1656" s="110">
        <v>2.2222219999999998E-3</v>
      </c>
      <c r="AB1656" s="99"/>
      <c r="AC1656" s="100">
        <v>0.534918</v>
      </c>
      <c r="AD1656" s="100">
        <v>9.8589785920921713E-5</v>
      </c>
      <c r="AE1656" s="100">
        <v>8.2895690000000001E-3</v>
      </c>
      <c r="AF1656" s="100">
        <v>4.3963509999999999E-4</v>
      </c>
      <c r="AG1656" s="100">
        <v>29.561499999999999</v>
      </c>
      <c r="AH1656" s="105"/>
      <c r="AI1656" s="100">
        <v>16646.66</v>
      </c>
      <c r="AJ1656" s="100">
        <v>1.1841620000000001E-2</v>
      </c>
      <c r="AK1656" s="100">
        <v>1.9710000000000001</v>
      </c>
      <c r="AM1656" s="96">
        <v>42509</v>
      </c>
      <c r="AN1656" s="88">
        <f>_xll.BDH($A1656,AN$5,$AM$2,$AM$2)</f>
        <v>120</v>
      </c>
      <c r="AO1656" s="88" t="str">
        <f>IF(V1656&gt;0,_xll.BDH($A1656,AO$5,$AM$2,$AM$2),"#N/A N/A")</f>
        <v>#N/A N/A</v>
      </c>
      <c r="AP1656" s="88" t="str">
        <f>IF(V1656&gt;0,_xll.BDH($A1656,AP$5,$AM$2,$AM$2),"#N/A N/A")</f>
        <v>#N/A N/A</v>
      </c>
      <c r="AQ1656" s="88" t="str">
        <f>IF(V1656&gt;0,_xll.BDH($A1656,AQ$5,$AM$2,$AM$2),"#N/A N/A")</f>
        <v>#N/A N/A</v>
      </c>
      <c r="AR1656" s="88" t="str">
        <f>IF(V1656&gt;0,_xll.BDH($A1656,AR$5,$AM$2,$AM$2),"#N/A N/A")</f>
        <v>#N/A N/A</v>
      </c>
    </row>
    <row r="1657" spans="1:44" ht="15" x14ac:dyDescent="0.25">
      <c r="A1657" s="99" t="s">
        <v>1602</v>
      </c>
      <c r="B1657" s="99" t="s">
        <v>1570</v>
      </c>
      <c r="C1657" s="100" t="s">
        <v>7169</v>
      </c>
      <c r="D1657" s="100" t="s">
        <v>7140</v>
      </c>
      <c r="E1657" s="100" t="s">
        <v>33</v>
      </c>
      <c r="F1657" s="100" t="str">
        <f>VLOOKUP(E1657,Issuer!A:B,2,FALSE)</f>
        <v>JP</v>
      </c>
      <c r="G1657" s="100" t="s">
        <v>5748</v>
      </c>
      <c r="H1657" s="108" t="s">
        <v>5706</v>
      </c>
      <c r="I1657" s="109">
        <v>42418</v>
      </c>
      <c r="J1657" s="109">
        <v>42419</v>
      </c>
      <c r="K1657" s="109">
        <v>42776</v>
      </c>
      <c r="L1657" s="109">
        <v>42772</v>
      </c>
      <c r="M1657" s="109"/>
      <c r="N1657" s="110"/>
      <c r="O1657" s="111"/>
      <c r="P1657" s="99"/>
      <c r="Q1657" s="110">
        <v>0.12</v>
      </c>
      <c r="R1657" s="110">
        <v>1E-3</v>
      </c>
      <c r="S1657" s="110">
        <v>0.84033610000000003</v>
      </c>
      <c r="T1657" s="112">
        <v>0</v>
      </c>
      <c r="U1657" s="112"/>
      <c r="V1657" s="104">
        <v>0</v>
      </c>
      <c r="W1657" s="112">
        <v>100000</v>
      </c>
      <c r="X1657" s="112">
        <v>10000</v>
      </c>
      <c r="Y1657" s="112">
        <v>14000</v>
      </c>
      <c r="Z1657" s="112"/>
      <c r="AA1657" s="110">
        <v>2E-3</v>
      </c>
      <c r="AB1657" s="99"/>
      <c r="AC1657" s="100">
        <v>-0.2445156</v>
      </c>
      <c r="AD1657" s="100">
        <v>6.2600163801107556E-5</v>
      </c>
      <c r="AE1657" s="100">
        <v>6.3000929999999997E-3</v>
      </c>
      <c r="AF1657" s="100">
        <v>4.418178E-4</v>
      </c>
      <c r="AG1657" s="100">
        <v>35.056130000000003</v>
      </c>
      <c r="AH1657" s="105"/>
      <c r="AI1657" s="100">
        <v>16646.66</v>
      </c>
      <c r="AJ1657" s="100">
        <v>1.1841620000000001E-2</v>
      </c>
      <c r="AK1657" s="100">
        <v>1.9710000000000001</v>
      </c>
      <c r="AM1657" s="96">
        <v>42509</v>
      </c>
      <c r="AN1657" s="88">
        <f>_xll.BDH($A1657,AN$5,$AM$2,$AM$2)</f>
        <v>2300</v>
      </c>
      <c r="AO1657" s="88" t="str">
        <f>IF(V1657&gt;0,_xll.BDH($A1657,AO$5,$AM$2,$AM$2),"#N/A N/A")</f>
        <v>#N/A N/A</v>
      </c>
      <c r="AP1657" s="88" t="str">
        <f>IF(V1657&gt;0,_xll.BDH($A1657,AP$5,$AM$2,$AM$2),"#N/A N/A")</f>
        <v>#N/A N/A</v>
      </c>
      <c r="AQ1657" s="88" t="str">
        <f>IF(V1657&gt;0,_xll.BDH($A1657,AQ$5,$AM$2,$AM$2),"#N/A N/A")</f>
        <v>#N/A N/A</v>
      </c>
      <c r="AR1657" s="88" t="str">
        <f>IF(V1657&gt;0,_xll.BDH($A1657,AR$5,$AM$2,$AM$2),"#N/A N/A")</f>
        <v>#N/A N/A</v>
      </c>
    </row>
    <row r="1658" spans="1:44" ht="15" x14ac:dyDescent="0.25">
      <c r="A1658" s="99" t="s">
        <v>1603</v>
      </c>
      <c r="B1658" s="99" t="s">
        <v>1589</v>
      </c>
      <c r="C1658" s="100" t="s">
        <v>7171</v>
      </c>
      <c r="D1658" s="100" t="s">
        <v>7155</v>
      </c>
      <c r="E1658" s="100" t="s">
        <v>31</v>
      </c>
      <c r="F1658" s="100" t="str">
        <f>VLOOKUP(E1658,Issuer!A:B,2,FALSE)</f>
        <v>BP</v>
      </c>
      <c r="G1658" s="100" t="s">
        <v>5721</v>
      </c>
      <c r="H1658" s="108" t="s">
        <v>5682</v>
      </c>
      <c r="I1658" s="109">
        <v>42419</v>
      </c>
      <c r="J1658" s="109">
        <v>42422</v>
      </c>
      <c r="K1658" s="109">
        <v>42699</v>
      </c>
      <c r="L1658" s="109">
        <v>42695</v>
      </c>
      <c r="M1658" s="109"/>
      <c r="N1658" s="110"/>
      <c r="O1658" s="111"/>
      <c r="P1658" s="99"/>
      <c r="Q1658" s="110">
        <v>0.112</v>
      </c>
      <c r="R1658" s="110">
        <v>6.0000000000000001E-3</v>
      </c>
      <c r="S1658" s="110">
        <v>5.6603770000000004</v>
      </c>
      <c r="T1658" s="112">
        <v>40000</v>
      </c>
      <c r="U1658" s="112">
        <v>4460</v>
      </c>
      <c r="V1658" s="104">
        <v>2</v>
      </c>
      <c r="W1658" s="112">
        <v>50000</v>
      </c>
      <c r="X1658" s="112">
        <v>10000</v>
      </c>
      <c r="Y1658" s="112">
        <v>120</v>
      </c>
      <c r="Z1658" s="112"/>
      <c r="AA1658" s="110">
        <v>1</v>
      </c>
      <c r="AB1658" s="99"/>
      <c r="AC1658" s="100"/>
      <c r="AD1658" s="100"/>
      <c r="AE1658" s="100"/>
      <c r="AF1658" s="100"/>
      <c r="AG1658" s="100"/>
      <c r="AH1658" s="105"/>
      <c r="AI1658" s="100">
        <v>110.083</v>
      </c>
      <c r="AJ1658" s="100">
        <v>-0.1034511</v>
      </c>
      <c r="AK1658" s="100">
        <v>-0.114</v>
      </c>
      <c r="AM1658" s="96">
        <v>42509</v>
      </c>
      <c r="AN1658" s="88">
        <f>_xll.BDH($A1658,AN$5,$AM$2,$AM$2)</f>
        <v>7360</v>
      </c>
      <c r="AO1658" s="88">
        <f>IF(V1658&gt;0,_xll.BDH($A1658,AO$5,$AM$2,$AM$2),"#N/A N/A")</f>
        <v>0.1115</v>
      </c>
      <c r="AP1658" s="88" t="str">
        <f>IF(V1658&gt;0,_xll.BDH($A1658,AP$5,$AM$2,$AM$2),"#N/A N/A")</f>
        <v>#N/A N/A</v>
      </c>
      <c r="AQ1658" s="88">
        <f>IF(V1658&gt;0,_xll.BDH($A1658,AQ$5,$AM$2,$AM$2),"#N/A N/A")</f>
        <v>40000</v>
      </c>
      <c r="AR1658" s="88" t="str">
        <f>IF(V1658&gt;0,_xll.BDH($A1658,AR$5,$AM$2,$AM$2),"#N/A N/A")</f>
        <v>#N/A N/A</v>
      </c>
    </row>
    <row r="1659" spans="1:44" ht="15" x14ac:dyDescent="0.25">
      <c r="A1659" s="99" t="s">
        <v>1604</v>
      </c>
      <c r="B1659" s="99" t="s">
        <v>1589</v>
      </c>
      <c r="C1659" s="100" t="s">
        <v>7172</v>
      </c>
      <c r="D1659" s="100" t="s">
        <v>7155</v>
      </c>
      <c r="E1659" s="100" t="s">
        <v>31</v>
      </c>
      <c r="F1659" s="100" t="str">
        <f>VLOOKUP(E1659,Issuer!A:B,2,FALSE)</f>
        <v>BP</v>
      </c>
      <c r="G1659" s="100" t="s">
        <v>5721</v>
      </c>
      <c r="H1659" s="108" t="s">
        <v>5706</v>
      </c>
      <c r="I1659" s="109">
        <v>42419</v>
      </c>
      <c r="J1659" s="109">
        <v>42422</v>
      </c>
      <c r="K1659" s="109">
        <v>42699</v>
      </c>
      <c r="L1659" s="109">
        <v>42695</v>
      </c>
      <c r="M1659" s="109"/>
      <c r="N1659" s="110"/>
      <c r="O1659" s="111"/>
      <c r="P1659" s="99"/>
      <c r="Q1659" s="110">
        <v>0.23200000000000001</v>
      </c>
      <c r="R1659" s="110">
        <v>-1.7999999999999999E-2</v>
      </c>
      <c r="S1659" s="110">
        <v>-7.2</v>
      </c>
      <c r="T1659" s="112">
        <v>650000</v>
      </c>
      <c r="U1659" s="112">
        <v>150880</v>
      </c>
      <c r="V1659" s="104">
        <v>15</v>
      </c>
      <c r="W1659" s="112">
        <v>50000</v>
      </c>
      <c r="X1659" s="112">
        <v>10000</v>
      </c>
      <c r="Y1659" s="112">
        <v>105</v>
      </c>
      <c r="Z1659" s="112"/>
      <c r="AA1659" s="110">
        <v>1</v>
      </c>
      <c r="AB1659" s="99"/>
      <c r="AC1659" s="100"/>
      <c r="AD1659" s="100"/>
      <c r="AE1659" s="100"/>
      <c r="AF1659" s="100"/>
      <c r="AG1659" s="100"/>
      <c r="AH1659" s="105"/>
      <c r="AI1659" s="100">
        <v>110.083</v>
      </c>
      <c r="AJ1659" s="100">
        <v>-0.1034511</v>
      </c>
      <c r="AK1659" s="100">
        <v>-0.114</v>
      </c>
      <c r="AM1659" s="96">
        <v>42509</v>
      </c>
      <c r="AN1659" s="88">
        <f>_xll.BDH($A1659,AN$5,$AM$2,$AM$2)</f>
        <v>1900</v>
      </c>
      <c r="AO1659" s="88">
        <f>IF(V1659&gt;0,_xll.BDH($A1659,AO$5,$AM$2,$AM$2),"#N/A N/A")</f>
        <v>0.22985700000000001</v>
      </c>
      <c r="AP1659" s="88">
        <f>IF(V1659&gt;0,_xll.BDH($A1659,AP$5,$AM$2,$AM$2),"#N/A N/A")</f>
        <v>0.23236399999999999</v>
      </c>
      <c r="AQ1659" s="88">
        <f>IF(V1659&gt;0,_xll.BDH($A1659,AQ$5,$AM$2,$AM$2),"#N/A N/A")</f>
        <v>70000</v>
      </c>
      <c r="AR1659" s="88">
        <f>IF(V1659&gt;0,_xll.BDH($A1659,AR$5,$AM$2,$AM$2),"#N/A N/A")</f>
        <v>550000</v>
      </c>
    </row>
    <row r="1660" spans="1:44" ht="15" x14ac:dyDescent="0.25">
      <c r="A1660" s="99" t="s">
        <v>1605</v>
      </c>
      <c r="B1660" s="99" t="s">
        <v>1606</v>
      </c>
      <c r="C1660" s="100" t="s">
        <v>7173</v>
      </c>
      <c r="D1660" s="100" t="s">
        <v>7174</v>
      </c>
      <c r="E1660" s="100" t="s">
        <v>31</v>
      </c>
      <c r="F1660" s="100" t="str">
        <f>VLOOKUP(E1660,Issuer!A:B,2,FALSE)</f>
        <v>BP</v>
      </c>
      <c r="G1660" s="100" t="s">
        <v>5721</v>
      </c>
      <c r="H1660" s="108" t="s">
        <v>5682</v>
      </c>
      <c r="I1660" s="109">
        <v>42419</v>
      </c>
      <c r="J1660" s="109">
        <v>42422</v>
      </c>
      <c r="K1660" s="109">
        <v>42720</v>
      </c>
      <c r="L1660" s="109">
        <v>42716</v>
      </c>
      <c r="M1660" s="109"/>
      <c r="N1660" s="110"/>
      <c r="O1660" s="111"/>
      <c r="P1660" s="99"/>
      <c r="Q1660" s="110">
        <v>0.2</v>
      </c>
      <c r="R1660" s="110">
        <v>-1.7000000000000001E-2</v>
      </c>
      <c r="S1660" s="110">
        <v>-7.8341010000000004</v>
      </c>
      <c r="T1660" s="112">
        <v>980000</v>
      </c>
      <c r="U1660" s="112">
        <v>198280</v>
      </c>
      <c r="V1660" s="104">
        <v>9</v>
      </c>
      <c r="W1660" s="112">
        <v>50000</v>
      </c>
      <c r="X1660" s="112">
        <v>10000</v>
      </c>
      <c r="Y1660" s="112">
        <v>1400</v>
      </c>
      <c r="Z1660" s="112"/>
      <c r="AA1660" s="110">
        <v>2.857143E-4</v>
      </c>
      <c r="AB1660" s="99"/>
      <c r="AC1660" s="100"/>
      <c r="AD1660" s="100"/>
      <c r="AE1660" s="100"/>
      <c r="AF1660" s="100"/>
      <c r="AG1660" s="100"/>
      <c r="AH1660" s="105"/>
      <c r="AI1660" s="100">
        <v>1254.8</v>
      </c>
      <c r="AJ1660" s="100">
        <v>-0.2979619</v>
      </c>
      <c r="AK1660" s="100">
        <v>-3.75</v>
      </c>
      <c r="AM1660" s="96">
        <v>42509</v>
      </c>
      <c r="AN1660" s="88">
        <f>_xll.BDH($A1660,AN$5,$AM$2,$AM$2)</f>
        <v>3430</v>
      </c>
      <c r="AO1660" s="88">
        <f>IF(V1660&gt;0,_xll.BDH($A1660,AO$5,$AM$2,$AM$2),"#N/A N/A")</f>
        <v>0.20200000000000001</v>
      </c>
      <c r="AP1660" s="88">
        <f>IF(V1660&gt;0,_xll.BDH($A1660,AP$5,$AM$2,$AM$2),"#N/A N/A")</f>
        <v>0.20236399999999999</v>
      </c>
      <c r="AQ1660" s="88">
        <f>IF(V1660&gt;0,_xll.BDH($A1660,AQ$5,$AM$2,$AM$2),"#N/A N/A")</f>
        <v>100000</v>
      </c>
      <c r="AR1660" s="88">
        <f>IF(V1660&gt;0,_xll.BDH($A1660,AR$5,$AM$2,$AM$2),"#N/A N/A")</f>
        <v>880000</v>
      </c>
    </row>
    <row r="1661" spans="1:44" ht="15" x14ac:dyDescent="0.25">
      <c r="A1661" s="99" t="s">
        <v>1607</v>
      </c>
      <c r="B1661" s="99" t="s">
        <v>1606</v>
      </c>
      <c r="C1661" s="100" t="s">
        <v>7176</v>
      </c>
      <c r="D1661" s="100" t="s">
        <v>7174</v>
      </c>
      <c r="E1661" s="100" t="s">
        <v>31</v>
      </c>
      <c r="F1661" s="100" t="str">
        <f>VLOOKUP(E1661,Issuer!A:B,2,FALSE)</f>
        <v>BP</v>
      </c>
      <c r="G1661" s="100" t="s">
        <v>5721</v>
      </c>
      <c r="H1661" s="108" t="s">
        <v>5706</v>
      </c>
      <c r="I1661" s="109">
        <v>42419</v>
      </c>
      <c r="J1661" s="109">
        <v>42422</v>
      </c>
      <c r="K1661" s="109">
        <v>42720</v>
      </c>
      <c r="L1661" s="109">
        <v>42716</v>
      </c>
      <c r="M1661" s="109"/>
      <c r="N1661" s="110"/>
      <c r="O1661" s="111"/>
      <c r="P1661" s="99"/>
      <c r="Q1661" s="110">
        <v>0.153</v>
      </c>
      <c r="R1661" s="110">
        <v>0.01</v>
      </c>
      <c r="S1661" s="110">
        <v>6.9930070000000004</v>
      </c>
      <c r="T1661" s="112">
        <v>120000</v>
      </c>
      <c r="U1661" s="112">
        <v>18280</v>
      </c>
      <c r="V1661" s="104">
        <v>3</v>
      </c>
      <c r="W1661" s="112">
        <v>50000</v>
      </c>
      <c r="X1661" s="112">
        <v>10000</v>
      </c>
      <c r="Y1661" s="112">
        <v>1100</v>
      </c>
      <c r="Z1661" s="112"/>
      <c r="AA1661" s="110">
        <v>2.857143E-4</v>
      </c>
      <c r="AB1661" s="99"/>
      <c r="AC1661" s="100"/>
      <c r="AD1661" s="100"/>
      <c r="AE1661" s="100"/>
      <c r="AF1661" s="100"/>
      <c r="AG1661" s="100"/>
      <c r="AH1661" s="105"/>
      <c r="AI1661" s="100">
        <v>1254.8</v>
      </c>
      <c r="AJ1661" s="100">
        <v>-0.2979619</v>
      </c>
      <c r="AK1661" s="100">
        <v>-3.75</v>
      </c>
      <c r="AM1661" s="96">
        <v>42509</v>
      </c>
      <c r="AN1661" s="88">
        <f>_xll.BDH($A1661,AN$5,$AM$2,$AM$2)</f>
        <v>240</v>
      </c>
      <c r="AO1661" s="88" t="str">
        <f>IF(V1661&gt;0,_xll.BDH($A1661,AO$5,$AM$2,$AM$2),"#N/A N/A")</f>
        <v>#N/A N/A</v>
      </c>
      <c r="AP1661" s="88">
        <f>IF(V1661&gt;0,_xll.BDH($A1661,AP$5,$AM$2,$AM$2),"#N/A N/A")</f>
        <v>0.152333</v>
      </c>
      <c r="AQ1661" s="88" t="str">
        <f>IF(V1661&gt;0,_xll.BDH($A1661,AQ$5,$AM$2,$AM$2),"#N/A N/A")</f>
        <v>#N/A N/A</v>
      </c>
      <c r="AR1661" s="88">
        <f>IF(V1661&gt;0,_xll.BDH($A1661,AR$5,$AM$2,$AM$2),"#N/A N/A")</f>
        <v>120000</v>
      </c>
    </row>
    <row r="1662" spans="1:44" ht="15" x14ac:dyDescent="0.25">
      <c r="A1662" s="99" t="s">
        <v>1608</v>
      </c>
      <c r="B1662" s="99" t="s">
        <v>1570</v>
      </c>
      <c r="C1662" s="100" t="s">
        <v>7175</v>
      </c>
      <c r="D1662" s="100" t="s">
        <v>7140</v>
      </c>
      <c r="E1662" s="100" t="s">
        <v>37</v>
      </c>
      <c r="F1662" s="100" t="str">
        <f>VLOOKUP(E1662,Issuer!A:B,2,FALSE)</f>
        <v>UB</v>
      </c>
      <c r="G1662" s="100" t="s">
        <v>5732</v>
      </c>
      <c r="H1662" s="108" t="s">
        <v>5682</v>
      </c>
      <c r="I1662" s="109">
        <v>42419</v>
      </c>
      <c r="J1662" s="109">
        <v>42422</v>
      </c>
      <c r="K1662" s="109">
        <v>42713</v>
      </c>
      <c r="L1662" s="109">
        <v>42709</v>
      </c>
      <c r="M1662" s="109"/>
      <c r="N1662" s="110"/>
      <c r="O1662" s="111"/>
      <c r="P1662" s="99"/>
      <c r="Q1662" s="110">
        <v>7.9000000000000001E-2</v>
      </c>
      <c r="R1662" s="110">
        <v>-5.0000000000000001E-3</v>
      </c>
      <c r="S1662" s="110">
        <v>-5.9523809999999999</v>
      </c>
      <c r="T1662" s="112">
        <v>0</v>
      </c>
      <c r="U1662" s="112"/>
      <c r="V1662" s="104">
        <v>0</v>
      </c>
      <c r="W1662" s="112">
        <v>100000</v>
      </c>
      <c r="X1662" s="112">
        <v>10000</v>
      </c>
      <c r="Y1662" s="112">
        <v>19000</v>
      </c>
      <c r="Z1662" s="112"/>
      <c r="AA1662" s="110">
        <v>2E-3</v>
      </c>
      <c r="AB1662" s="99"/>
      <c r="AC1662" s="100">
        <v>0.28232249999999998</v>
      </c>
      <c r="AD1662" s="100">
        <v>9.5086681540124118E-5</v>
      </c>
      <c r="AE1662" s="100">
        <v>5.9516600000000001E-3</v>
      </c>
      <c r="AF1662" s="100">
        <v>3.7651349999999999E-4</v>
      </c>
      <c r="AG1662" s="100">
        <v>28.424399999999999</v>
      </c>
      <c r="AH1662" s="105"/>
      <c r="AI1662" s="100">
        <v>16646.66</v>
      </c>
      <c r="AJ1662" s="100">
        <v>1.1841620000000001E-2</v>
      </c>
      <c r="AK1662" s="100">
        <v>1.9710000000000001</v>
      </c>
      <c r="AM1662" s="96">
        <v>42509</v>
      </c>
      <c r="AN1662" s="88">
        <f>_xll.BDH($A1662,AN$5,$AM$2,$AM$2)</f>
        <v>1020</v>
      </c>
      <c r="AO1662" s="88" t="str">
        <f>IF(V1662&gt;0,_xll.BDH($A1662,AO$5,$AM$2,$AM$2),"#N/A N/A")</f>
        <v>#N/A N/A</v>
      </c>
      <c r="AP1662" s="88" t="str">
        <f>IF(V1662&gt;0,_xll.BDH($A1662,AP$5,$AM$2,$AM$2),"#N/A N/A")</f>
        <v>#N/A N/A</v>
      </c>
      <c r="AQ1662" s="88" t="str">
        <f>IF(V1662&gt;0,_xll.BDH($A1662,AQ$5,$AM$2,$AM$2),"#N/A N/A")</f>
        <v>#N/A N/A</v>
      </c>
      <c r="AR1662" s="88" t="str">
        <f>IF(V1662&gt;0,_xll.BDH($A1662,AR$5,$AM$2,$AM$2),"#N/A N/A")</f>
        <v>#N/A N/A</v>
      </c>
    </row>
    <row r="1663" spans="1:44" ht="15" x14ac:dyDescent="0.25">
      <c r="A1663" s="99" t="s">
        <v>1609</v>
      </c>
      <c r="B1663" s="99" t="s">
        <v>1570</v>
      </c>
      <c r="C1663" s="100" t="s">
        <v>7188</v>
      </c>
      <c r="D1663" s="100" t="s">
        <v>7140</v>
      </c>
      <c r="E1663" s="100" t="s">
        <v>37</v>
      </c>
      <c r="F1663" s="100" t="str">
        <f>VLOOKUP(E1663,Issuer!A:B,2,FALSE)</f>
        <v>UB</v>
      </c>
      <c r="G1663" s="100" t="s">
        <v>5732</v>
      </c>
      <c r="H1663" s="108" t="s">
        <v>5682</v>
      </c>
      <c r="I1663" s="109">
        <v>42419</v>
      </c>
      <c r="J1663" s="109">
        <v>42422</v>
      </c>
      <c r="K1663" s="109">
        <v>42713</v>
      </c>
      <c r="L1663" s="109">
        <v>42709</v>
      </c>
      <c r="M1663" s="109"/>
      <c r="N1663" s="110"/>
      <c r="O1663" s="111"/>
      <c r="P1663" s="99"/>
      <c r="Q1663" s="110">
        <v>0.111</v>
      </c>
      <c r="R1663" s="110">
        <v>-6.0000000000000001E-3</v>
      </c>
      <c r="S1663" s="110">
        <v>-5.1282050000000003</v>
      </c>
      <c r="T1663" s="112">
        <v>0</v>
      </c>
      <c r="U1663" s="112"/>
      <c r="V1663" s="104">
        <v>0</v>
      </c>
      <c r="W1663" s="112">
        <v>100000</v>
      </c>
      <c r="X1663" s="112">
        <v>10000</v>
      </c>
      <c r="Y1663" s="112">
        <v>17500</v>
      </c>
      <c r="Z1663" s="112"/>
      <c r="AA1663" s="110">
        <v>1.6666669999999999E-3</v>
      </c>
      <c r="AB1663" s="99"/>
      <c r="AC1663" s="100">
        <v>0.42020160000000001</v>
      </c>
      <c r="AD1663" s="100">
        <v>1.125857E-4</v>
      </c>
      <c r="AE1663" s="100">
        <v>5.6875019999999997E-3</v>
      </c>
      <c r="AF1663" s="100">
        <v>3.4237100000000001E-4</v>
      </c>
      <c r="AG1663" s="100">
        <v>27.700869999999998</v>
      </c>
      <c r="AH1663" s="105"/>
      <c r="AI1663" s="100">
        <v>16646.66</v>
      </c>
      <c r="AJ1663" s="100">
        <v>1.1841620000000001E-2</v>
      </c>
      <c r="AK1663" s="100">
        <v>1.9710000000000001</v>
      </c>
      <c r="AM1663" s="96">
        <v>42509</v>
      </c>
      <c r="AN1663" s="88">
        <f>_xll.BDH($A1663,AN$5,$AM$2,$AM$2)</f>
        <v>40</v>
      </c>
      <c r="AO1663" s="88" t="str">
        <f>IF(V1663&gt;0,_xll.BDH($A1663,AO$5,$AM$2,$AM$2),"#N/A N/A")</f>
        <v>#N/A N/A</v>
      </c>
      <c r="AP1663" s="88" t="str">
        <f>IF(V1663&gt;0,_xll.BDH($A1663,AP$5,$AM$2,$AM$2),"#N/A N/A")</f>
        <v>#N/A N/A</v>
      </c>
      <c r="AQ1663" s="88" t="str">
        <f>IF(V1663&gt;0,_xll.BDH($A1663,AQ$5,$AM$2,$AM$2),"#N/A N/A")</f>
        <v>#N/A N/A</v>
      </c>
      <c r="AR1663" s="88" t="str">
        <f>IF(V1663&gt;0,_xll.BDH($A1663,AR$5,$AM$2,$AM$2),"#N/A N/A")</f>
        <v>#N/A N/A</v>
      </c>
    </row>
    <row r="1664" spans="1:44" ht="15" x14ac:dyDescent="0.25">
      <c r="A1664" s="99" t="s">
        <v>1610</v>
      </c>
      <c r="B1664" s="99" t="s">
        <v>1570</v>
      </c>
      <c r="C1664" s="100" t="s">
        <v>7177</v>
      </c>
      <c r="D1664" s="100" t="s">
        <v>7140</v>
      </c>
      <c r="E1664" s="100" t="s">
        <v>37</v>
      </c>
      <c r="F1664" s="100" t="str">
        <f>VLOOKUP(E1664,Issuer!A:B,2,FALSE)</f>
        <v>UB</v>
      </c>
      <c r="G1664" s="100" t="s">
        <v>5732</v>
      </c>
      <c r="H1664" s="108" t="s">
        <v>5682</v>
      </c>
      <c r="I1664" s="109">
        <v>42419</v>
      </c>
      <c r="J1664" s="109">
        <v>42422</v>
      </c>
      <c r="K1664" s="109">
        <v>42622</v>
      </c>
      <c r="L1664" s="109">
        <v>42618</v>
      </c>
      <c r="M1664" s="109"/>
      <c r="N1664" s="110"/>
      <c r="O1664" s="111"/>
      <c r="P1664" s="99"/>
      <c r="Q1664" s="110">
        <v>0.122</v>
      </c>
      <c r="R1664" s="110">
        <v>-7.0000000000000001E-3</v>
      </c>
      <c r="S1664" s="110">
        <v>-5.4263570000000003</v>
      </c>
      <c r="T1664" s="112">
        <v>110000</v>
      </c>
      <c r="U1664" s="112">
        <v>14270</v>
      </c>
      <c r="V1664" s="104">
        <v>2</v>
      </c>
      <c r="W1664" s="112">
        <v>100000</v>
      </c>
      <c r="X1664" s="112">
        <v>10000</v>
      </c>
      <c r="Y1664" s="112">
        <v>16500</v>
      </c>
      <c r="Z1664" s="112"/>
      <c r="AA1664" s="110">
        <v>1.6666669999999999E-3</v>
      </c>
      <c r="AB1664" s="99"/>
      <c r="AC1664" s="100">
        <v>0.54440920000000004</v>
      </c>
      <c r="AD1664" s="100">
        <v>1.58815E-4</v>
      </c>
      <c r="AE1664" s="100">
        <v>4.30788E-3</v>
      </c>
      <c r="AF1664" s="100">
        <v>4.8702560000000002E-4</v>
      </c>
      <c r="AG1664" s="100">
        <v>26.889720000000001</v>
      </c>
      <c r="AH1664" s="105"/>
      <c r="AI1664" s="100">
        <v>16646.66</v>
      </c>
      <c r="AJ1664" s="100">
        <v>1.1841620000000001E-2</v>
      </c>
      <c r="AK1664" s="100">
        <v>1.9710000000000001</v>
      </c>
      <c r="AM1664" s="96">
        <v>42509</v>
      </c>
      <c r="AN1664" s="88">
        <f>_xll.BDH($A1664,AN$5,$AM$2,$AM$2)</f>
        <v>1750</v>
      </c>
      <c r="AO1664" s="88" t="str">
        <f>IF(V1664&gt;0,_xll.BDH($A1664,AO$5,$AM$2,$AM$2),"#N/A N/A")</f>
        <v>#N/A N/A</v>
      </c>
      <c r="AP1664" s="88">
        <f>IF(V1664&gt;0,_xll.BDH($A1664,AP$5,$AM$2,$AM$2),"#N/A N/A")</f>
        <v>0.12972700000000001</v>
      </c>
      <c r="AQ1664" s="88" t="str">
        <f>IF(V1664&gt;0,_xll.BDH($A1664,AQ$5,$AM$2,$AM$2),"#N/A N/A")</f>
        <v>#N/A N/A</v>
      </c>
      <c r="AR1664" s="88">
        <f>IF(V1664&gt;0,_xll.BDH($A1664,AR$5,$AM$2,$AM$2),"#N/A N/A")</f>
        <v>110000</v>
      </c>
    </row>
    <row r="1665" spans="1:44" ht="15" x14ac:dyDescent="0.25">
      <c r="A1665" s="99" t="s">
        <v>1611</v>
      </c>
      <c r="B1665" s="99" t="s">
        <v>1570</v>
      </c>
      <c r="C1665" s="100" t="s">
        <v>7179</v>
      </c>
      <c r="D1665" s="100" t="s">
        <v>7140</v>
      </c>
      <c r="E1665" s="100" t="s">
        <v>37</v>
      </c>
      <c r="F1665" s="100" t="str">
        <f>VLOOKUP(E1665,Issuer!A:B,2,FALSE)</f>
        <v>UB</v>
      </c>
      <c r="G1665" s="100" t="s">
        <v>5732</v>
      </c>
      <c r="H1665" s="108" t="s">
        <v>5682</v>
      </c>
      <c r="I1665" s="109">
        <v>42419</v>
      </c>
      <c r="J1665" s="109">
        <v>42422</v>
      </c>
      <c r="K1665" s="109">
        <v>42622</v>
      </c>
      <c r="L1665" s="109">
        <v>42618</v>
      </c>
      <c r="M1665" s="109"/>
      <c r="N1665" s="110"/>
      <c r="O1665" s="111"/>
      <c r="P1665" s="99"/>
      <c r="Q1665" s="110"/>
      <c r="R1665" s="110"/>
      <c r="S1665" s="110"/>
      <c r="T1665" s="112">
        <v>0</v>
      </c>
      <c r="U1665" s="112"/>
      <c r="V1665" s="104">
        <v>0</v>
      </c>
      <c r="W1665" s="112">
        <v>100000</v>
      </c>
      <c r="X1665" s="112">
        <v>10000</v>
      </c>
      <c r="Y1665" s="112">
        <v>15000</v>
      </c>
      <c r="Z1665" s="112"/>
      <c r="AA1665" s="110">
        <v>1.428571E-3</v>
      </c>
      <c r="AB1665" s="99"/>
      <c r="AC1665" s="100">
        <v>0.74876980000000004</v>
      </c>
      <c r="AD1665" s="100">
        <v>1.1088869999999999E-4</v>
      </c>
      <c r="AE1665" s="100">
        <v>2.9748180000000002E-3</v>
      </c>
      <c r="AF1665" s="100"/>
      <c r="AG1665" s="100">
        <v>30.859020000000001</v>
      </c>
      <c r="AH1665" s="105"/>
      <c r="AI1665" s="100">
        <v>16646.66</v>
      </c>
      <c r="AJ1665" s="100">
        <v>1.1841620000000001E-2</v>
      </c>
      <c r="AK1665" s="100">
        <v>1.9710000000000001</v>
      </c>
      <c r="AM1665" s="96">
        <v>42509</v>
      </c>
      <c r="AN1665" s="88">
        <f>_xll.BDH($A1665,AN$5,$AM$2,$AM$2)</f>
        <v>0</v>
      </c>
      <c r="AO1665" s="88" t="str">
        <f>IF(V1665&gt;0,_xll.BDH($A1665,AO$5,$AM$2,$AM$2),"#N/A N/A")</f>
        <v>#N/A N/A</v>
      </c>
      <c r="AP1665" s="88" t="str">
        <f>IF(V1665&gt;0,_xll.BDH($A1665,AP$5,$AM$2,$AM$2),"#N/A N/A")</f>
        <v>#N/A N/A</v>
      </c>
      <c r="AQ1665" s="88" t="str">
        <f>IF(V1665&gt;0,_xll.BDH($A1665,AQ$5,$AM$2,$AM$2),"#N/A N/A")</f>
        <v>#N/A N/A</v>
      </c>
      <c r="AR1665" s="88" t="str">
        <f>IF(V1665&gt;0,_xll.BDH($A1665,AR$5,$AM$2,$AM$2),"#N/A N/A")</f>
        <v>#N/A N/A</v>
      </c>
    </row>
    <row r="1666" spans="1:44" ht="15" x14ac:dyDescent="0.25">
      <c r="A1666" s="99" t="s">
        <v>1612</v>
      </c>
      <c r="B1666" s="99" t="s">
        <v>1570</v>
      </c>
      <c r="C1666" s="100" t="s">
        <v>7180</v>
      </c>
      <c r="D1666" s="100" t="s">
        <v>7140</v>
      </c>
      <c r="E1666" s="100" t="s">
        <v>37</v>
      </c>
      <c r="F1666" s="100" t="str">
        <f>VLOOKUP(E1666,Issuer!A:B,2,FALSE)</f>
        <v>UB</v>
      </c>
      <c r="G1666" s="100" t="s">
        <v>5732</v>
      </c>
      <c r="H1666" s="108" t="s">
        <v>5706</v>
      </c>
      <c r="I1666" s="109">
        <v>42419</v>
      </c>
      <c r="J1666" s="109">
        <v>42422</v>
      </c>
      <c r="K1666" s="109">
        <v>42713</v>
      </c>
      <c r="L1666" s="109">
        <v>42709</v>
      </c>
      <c r="M1666" s="109"/>
      <c r="N1666" s="110"/>
      <c r="O1666" s="111"/>
      <c r="P1666" s="99"/>
      <c r="Q1666" s="110">
        <v>9.6000000000000002E-2</v>
      </c>
      <c r="R1666" s="110">
        <v>0</v>
      </c>
      <c r="S1666" s="110">
        <v>0</v>
      </c>
      <c r="T1666" s="112">
        <v>120000</v>
      </c>
      <c r="U1666" s="112">
        <v>11520</v>
      </c>
      <c r="V1666" s="104">
        <v>1</v>
      </c>
      <c r="W1666" s="112">
        <v>100000</v>
      </c>
      <c r="X1666" s="112">
        <v>10000</v>
      </c>
      <c r="Y1666" s="112">
        <v>14000</v>
      </c>
      <c r="Z1666" s="112"/>
      <c r="AA1666" s="110">
        <v>2E-3</v>
      </c>
      <c r="AB1666" s="99"/>
      <c r="AC1666" s="100">
        <v>-0.22809160000000001</v>
      </c>
      <c r="AD1666" s="100">
        <v>6.7415945522952825E-5</v>
      </c>
      <c r="AE1666" s="100">
        <v>5.3112009999999998E-3</v>
      </c>
      <c r="AF1666" s="100">
        <v>4.9529489999999995E-4</v>
      </c>
      <c r="AG1666" s="100">
        <v>35.878729999999997</v>
      </c>
      <c r="AH1666" s="105"/>
      <c r="AI1666" s="100">
        <v>16646.66</v>
      </c>
      <c r="AJ1666" s="100">
        <v>1.1841620000000001E-2</v>
      </c>
      <c r="AK1666" s="100">
        <v>1.9710000000000001</v>
      </c>
      <c r="AM1666" s="96">
        <v>42509</v>
      </c>
      <c r="AN1666" s="88">
        <f>_xll.BDH($A1666,AN$5,$AM$2,$AM$2)</f>
        <v>530</v>
      </c>
      <c r="AO1666" s="88">
        <f>IF(V1666&gt;0,_xll.BDH($A1666,AO$5,$AM$2,$AM$2),"#N/A N/A")</f>
        <v>9.6000000000000002E-2</v>
      </c>
      <c r="AP1666" s="88" t="str">
        <f>IF(V1666&gt;0,_xll.BDH($A1666,AP$5,$AM$2,$AM$2),"#N/A N/A")</f>
        <v>#N/A N/A</v>
      </c>
      <c r="AQ1666" s="88">
        <f>IF(V1666&gt;0,_xll.BDH($A1666,AQ$5,$AM$2,$AM$2),"#N/A N/A")</f>
        <v>120000</v>
      </c>
      <c r="AR1666" s="88" t="str">
        <f>IF(V1666&gt;0,_xll.BDH($A1666,AR$5,$AM$2,$AM$2),"#N/A N/A")</f>
        <v>#N/A N/A</v>
      </c>
    </row>
    <row r="1667" spans="1:44" ht="15" x14ac:dyDescent="0.25">
      <c r="A1667" s="99" t="s">
        <v>1613</v>
      </c>
      <c r="B1667" s="99" t="s">
        <v>1570</v>
      </c>
      <c r="C1667" s="100" t="s">
        <v>7181</v>
      </c>
      <c r="D1667" s="100" t="s">
        <v>7140</v>
      </c>
      <c r="E1667" s="100" t="s">
        <v>36</v>
      </c>
      <c r="F1667" s="100" t="str">
        <f>VLOOKUP(E1667,Issuer!A:B,2,FALSE)</f>
        <v>SG</v>
      </c>
      <c r="G1667" s="100" t="s">
        <v>5690</v>
      </c>
      <c r="H1667" s="108" t="s">
        <v>5682</v>
      </c>
      <c r="I1667" s="109">
        <v>42423</v>
      </c>
      <c r="J1667" s="109">
        <v>42425</v>
      </c>
      <c r="K1667" s="109">
        <v>42713</v>
      </c>
      <c r="L1667" s="109">
        <v>42709</v>
      </c>
      <c r="M1667" s="109"/>
      <c r="N1667" s="110"/>
      <c r="O1667" s="111"/>
      <c r="P1667" s="99"/>
      <c r="Q1667" s="110">
        <v>0.158</v>
      </c>
      <c r="R1667" s="110">
        <v>-6.0000000000000001E-3</v>
      </c>
      <c r="S1667" s="110">
        <v>-3.6585369999999999</v>
      </c>
      <c r="T1667" s="112">
        <v>640000</v>
      </c>
      <c r="U1667" s="112">
        <v>104200</v>
      </c>
      <c r="V1667" s="104">
        <v>4</v>
      </c>
      <c r="W1667" s="112">
        <v>150000</v>
      </c>
      <c r="X1667" s="112">
        <v>10000</v>
      </c>
      <c r="Y1667" s="112">
        <v>17000</v>
      </c>
      <c r="Z1667" s="112"/>
      <c r="AA1667" s="110">
        <v>2E-3</v>
      </c>
      <c r="AB1667" s="99"/>
      <c r="AC1667" s="100">
        <v>0.4743134</v>
      </c>
      <c r="AD1667" s="100">
        <v>1.153717E-4</v>
      </c>
      <c r="AE1667" s="100">
        <v>6.9338350000000002E-3</v>
      </c>
      <c r="AF1667" s="100">
        <v>4.0854059999999998E-4</v>
      </c>
      <c r="AG1667" s="100">
        <v>27.49286</v>
      </c>
      <c r="AH1667" s="105"/>
      <c r="AI1667" s="100">
        <v>16646.66</v>
      </c>
      <c r="AJ1667" s="100">
        <v>1.1841620000000001E-2</v>
      </c>
      <c r="AK1667" s="100">
        <v>1.9710000000000001</v>
      </c>
      <c r="AM1667" s="96">
        <v>42509</v>
      </c>
      <c r="AN1667" s="88">
        <f>_xll.BDH($A1667,AN$5,$AM$2,$AM$2)</f>
        <v>570</v>
      </c>
      <c r="AO1667" s="88">
        <f>IF(V1667&gt;0,_xll.BDH($A1667,AO$5,$AM$2,$AM$2),"#N/A N/A")</f>
        <v>0.16</v>
      </c>
      <c r="AP1667" s="88">
        <f>IF(V1667&gt;0,_xll.BDH($A1667,AP$5,$AM$2,$AM$2),"#N/A N/A")</f>
        <v>0.16562499999999999</v>
      </c>
      <c r="AQ1667" s="88">
        <f>IF(V1667&gt;0,_xll.BDH($A1667,AQ$5,$AM$2,$AM$2),"#N/A N/A")</f>
        <v>320000</v>
      </c>
      <c r="AR1667" s="88">
        <f>IF(V1667&gt;0,_xll.BDH($A1667,AR$5,$AM$2,$AM$2),"#N/A N/A")</f>
        <v>320000</v>
      </c>
    </row>
    <row r="1668" spans="1:44" ht="15" x14ac:dyDescent="0.25">
      <c r="A1668" s="99" t="s">
        <v>1614</v>
      </c>
      <c r="B1668" s="99" t="s">
        <v>1570</v>
      </c>
      <c r="C1668" s="100" t="s">
        <v>7201</v>
      </c>
      <c r="D1668" s="100" t="s">
        <v>7140</v>
      </c>
      <c r="E1668" s="100" t="s">
        <v>36</v>
      </c>
      <c r="F1668" s="100" t="str">
        <f>VLOOKUP(E1668,Issuer!A:B,2,FALSE)</f>
        <v>SG</v>
      </c>
      <c r="G1668" s="100" t="s">
        <v>5690</v>
      </c>
      <c r="H1668" s="108" t="s">
        <v>5706</v>
      </c>
      <c r="I1668" s="109">
        <v>42423</v>
      </c>
      <c r="J1668" s="109">
        <v>42425</v>
      </c>
      <c r="K1668" s="109">
        <v>42713</v>
      </c>
      <c r="L1668" s="109">
        <v>42709</v>
      </c>
      <c r="M1668" s="109"/>
      <c r="N1668" s="110"/>
      <c r="O1668" s="111"/>
      <c r="P1668" s="99"/>
      <c r="Q1668" s="110">
        <v>0.115</v>
      </c>
      <c r="R1668" s="110">
        <v>5.0000000000000001E-3</v>
      </c>
      <c r="S1668" s="110">
        <v>4.5454549999999996</v>
      </c>
      <c r="T1668" s="112">
        <v>400000</v>
      </c>
      <c r="U1668" s="112">
        <v>45000</v>
      </c>
      <c r="V1668" s="104">
        <v>4</v>
      </c>
      <c r="W1668" s="112">
        <v>150000</v>
      </c>
      <c r="X1668" s="112">
        <v>10000</v>
      </c>
      <c r="Y1668" s="112">
        <v>14800</v>
      </c>
      <c r="Z1668" s="112"/>
      <c r="AA1668" s="110">
        <v>2.173913E-3</v>
      </c>
      <c r="AB1668" s="99"/>
      <c r="AC1668" s="100">
        <v>-0.27897690000000003</v>
      </c>
      <c r="AD1668" s="100">
        <v>8.7439686467405409E-5</v>
      </c>
      <c r="AE1668" s="100">
        <v>6.4042439999999999E-3</v>
      </c>
      <c r="AF1668" s="100">
        <v>5.2122249999999996E-4</v>
      </c>
      <c r="AG1668" s="100">
        <v>30.733989999999999</v>
      </c>
      <c r="AH1668" s="105"/>
      <c r="AI1668" s="100">
        <v>16646.66</v>
      </c>
      <c r="AJ1668" s="100">
        <v>1.1841620000000001E-2</v>
      </c>
      <c r="AK1668" s="100">
        <v>1.9710000000000001</v>
      </c>
      <c r="AM1668" s="96">
        <v>42509</v>
      </c>
      <c r="AN1668" s="88">
        <f>_xll.BDH($A1668,AN$5,$AM$2,$AM$2)</f>
        <v>3090</v>
      </c>
      <c r="AO1668" s="88">
        <f>IF(V1668&gt;0,_xll.BDH($A1668,AO$5,$AM$2,$AM$2),"#N/A N/A")</f>
        <v>0.111</v>
      </c>
      <c r="AP1668" s="88">
        <f>IF(V1668&gt;0,_xll.BDH($A1668,AP$5,$AM$2,$AM$2),"#N/A N/A")</f>
        <v>0.113</v>
      </c>
      <c r="AQ1668" s="88">
        <f>IF(V1668&gt;0,_xll.BDH($A1668,AQ$5,$AM$2,$AM$2),"#N/A N/A")</f>
        <v>100000</v>
      </c>
      <c r="AR1668" s="88">
        <f>IF(V1668&gt;0,_xll.BDH($A1668,AR$5,$AM$2,$AM$2),"#N/A N/A")</f>
        <v>300000</v>
      </c>
    </row>
    <row r="1669" spans="1:44" ht="15" x14ac:dyDescent="0.25">
      <c r="A1669" s="99" t="s">
        <v>1615</v>
      </c>
      <c r="B1669" s="99" t="s">
        <v>1570</v>
      </c>
      <c r="C1669" s="100" t="s">
        <v>7182</v>
      </c>
      <c r="D1669" s="100" t="s">
        <v>7140</v>
      </c>
      <c r="E1669" s="100" t="s">
        <v>36</v>
      </c>
      <c r="F1669" s="100" t="str">
        <f>VLOOKUP(E1669,Issuer!A:B,2,FALSE)</f>
        <v>SG</v>
      </c>
      <c r="G1669" s="100" t="s">
        <v>5690</v>
      </c>
      <c r="H1669" s="108" t="s">
        <v>5682</v>
      </c>
      <c r="I1669" s="109">
        <v>42474</v>
      </c>
      <c r="J1669" s="109">
        <v>42478</v>
      </c>
      <c r="K1669" s="109">
        <v>42804</v>
      </c>
      <c r="L1669" s="109">
        <v>42800</v>
      </c>
      <c r="M1669" s="109"/>
      <c r="N1669" s="110"/>
      <c r="O1669" s="111"/>
      <c r="P1669" s="99"/>
      <c r="Q1669" s="110">
        <v>0.156</v>
      </c>
      <c r="R1669" s="110">
        <v>-6.0000000000000001E-3</v>
      </c>
      <c r="S1669" s="110">
        <v>-3.7037040000000001</v>
      </c>
      <c r="T1669" s="112">
        <v>0</v>
      </c>
      <c r="U1669" s="112"/>
      <c r="V1669" s="104">
        <v>0</v>
      </c>
      <c r="W1669" s="112">
        <v>150000</v>
      </c>
      <c r="X1669" s="112">
        <v>10000</v>
      </c>
      <c r="Y1669" s="112">
        <v>18000</v>
      </c>
      <c r="Z1669" s="112"/>
      <c r="AA1669" s="110">
        <v>2.2222219999999998E-3</v>
      </c>
      <c r="AB1669" s="99"/>
      <c r="AC1669" s="100">
        <v>0.39416899999999999</v>
      </c>
      <c r="AD1669" s="100">
        <v>9.4150520453695208E-5</v>
      </c>
      <c r="AE1669" s="100">
        <v>8.9742799999999994E-3</v>
      </c>
      <c r="AF1669" s="100">
        <v>3.6395680000000003E-4</v>
      </c>
      <c r="AG1669" s="100">
        <v>27.082470000000001</v>
      </c>
      <c r="AH1669" s="105"/>
      <c r="AI1669" s="100">
        <v>16646.66</v>
      </c>
      <c r="AJ1669" s="100">
        <v>1.1841620000000001E-2</v>
      </c>
      <c r="AK1669" s="100">
        <v>1.9710000000000001</v>
      </c>
      <c r="AM1669" s="96">
        <v>42509</v>
      </c>
      <c r="AN1669" s="88">
        <f>_xll.BDH($A1669,AN$5,$AM$2,$AM$2)</f>
        <v>0</v>
      </c>
      <c r="AO1669" s="88" t="str">
        <f>IF(V1669&gt;0,_xll.BDH($A1669,AO$5,$AM$2,$AM$2),"#N/A N/A")</f>
        <v>#N/A N/A</v>
      </c>
      <c r="AP1669" s="88" t="str">
        <f>IF(V1669&gt;0,_xll.BDH($A1669,AP$5,$AM$2,$AM$2),"#N/A N/A")</f>
        <v>#N/A N/A</v>
      </c>
      <c r="AQ1669" s="88" t="str">
        <f>IF(V1669&gt;0,_xll.BDH($A1669,AQ$5,$AM$2,$AM$2),"#N/A N/A")</f>
        <v>#N/A N/A</v>
      </c>
      <c r="AR1669" s="88" t="str">
        <f>IF(V1669&gt;0,_xll.BDH($A1669,AR$5,$AM$2,$AM$2),"#N/A N/A")</f>
        <v>#N/A N/A</v>
      </c>
    </row>
    <row r="1670" spans="1:44" ht="15" x14ac:dyDescent="0.25">
      <c r="A1670" s="99" t="s">
        <v>1616</v>
      </c>
      <c r="B1670" s="99" t="s">
        <v>1570</v>
      </c>
      <c r="C1670" s="100" t="s">
        <v>7184</v>
      </c>
      <c r="D1670" s="100" t="s">
        <v>7140</v>
      </c>
      <c r="E1670" s="100" t="s">
        <v>36</v>
      </c>
      <c r="F1670" s="100" t="str">
        <f>VLOOKUP(E1670,Issuer!A:B,2,FALSE)</f>
        <v>SG</v>
      </c>
      <c r="G1670" s="100" t="s">
        <v>5690</v>
      </c>
      <c r="H1670" s="108" t="s">
        <v>5706</v>
      </c>
      <c r="I1670" s="109">
        <v>42474</v>
      </c>
      <c r="J1670" s="109">
        <v>42478</v>
      </c>
      <c r="K1670" s="109">
        <v>42804</v>
      </c>
      <c r="L1670" s="109">
        <v>42800</v>
      </c>
      <c r="M1670" s="109"/>
      <c r="N1670" s="110"/>
      <c r="O1670" s="111"/>
      <c r="P1670" s="99"/>
      <c r="Q1670" s="110">
        <v>0.13300000000000001</v>
      </c>
      <c r="R1670" s="110">
        <v>2E-3</v>
      </c>
      <c r="S1670" s="110">
        <v>1.526718</v>
      </c>
      <c r="T1670" s="112">
        <v>0</v>
      </c>
      <c r="U1670" s="112"/>
      <c r="V1670" s="104">
        <v>0</v>
      </c>
      <c r="W1670" s="112">
        <v>150000</v>
      </c>
      <c r="X1670" s="112">
        <v>10000</v>
      </c>
      <c r="Y1670" s="112">
        <v>13750</v>
      </c>
      <c r="Z1670" s="112"/>
      <c r="AA1670" s="110">
        <v>2.5000000000000001E-3</v>
      </c>
      <c r="AB1670" s="99"/>
      <c r="AC1670" s="100">
        <v>-0.22545989999999999</v>
      </c>
      <c r="AD1670" s="100">
        <v>6.0428596043493599E-5</v>
      </c>
      <c r="AE1670" s="100">
        <v>7.9250780000000003E-3</v>
      </c>
      <c r="AF1670" s="100">
        <v>4.7419319999999999E-4</v>
      </c>
      <c r="AG1670" s="100">
        <v>33.035420000000002</v>
      </c>
      <c r="AH1670" s="105"/>
      <c r="AI1670" s="100">
        <v>16646.66</v>
      </c>
      <c r="AJ1670" s="100">
        <v>1.1841620000000001E-2</v>
      </c>
      <c r="AK1670" s="100">
        <v>1.9710000000000001</v>
      </c>
      <c r="AM1670" s="96">
        <v>42509</v>
      </c>
      <c r="AN1670" s="88">
        <f>_xll.BDH($A1670,AN$5,$AM$2,$AM$2)</f>
        <v>0</v>
      </c>
      <c r="AO1670" s="88" t="str">
        <f>IF(V1670&gt;0,_xll.BDH($A1670,AO$5,$AM$2,$AM$2),"#N/A N/A")</f>
        <v>#N/A N/A</v>
      </c>
      <c r="AP1670" s="88" t="str">
        <f>IF(V1670&gt;0,_xll.BDH($A1670,AP$5,$AM$2,$AM$2),"#N/A N/A")</f>
        <v>#N/A N/A</v>
      </c>
      <c r="AQ1670" s="88" t="str">
        <f>IF(V1670&gt;0,_xll.BDH($A1670,AQ$5,$AM$2,$AM$2),"#N/A N/A")</f>
        <v>#N/A N/A</v>
      </c>
      <c r="AR1670" s="88" t="str">
        <f>IF(V1670&gt;0,_xll.BDH($A1670,AR$5,$AM$2,$AM$2),"#N/A N/A")</f>
        <v>#N/A N/A</v>
      </c>
    </row>
    <row r="1671" spans="1:44" ht="15" x14ac:dyDescent="0.25">
      <c r="A1671" s="99" t="s">
        <v>11536</v>
      </c>
      <c r="B1671" s="99" t="s">
        <v>1586</v>
      </c>
      <c r="C1671" s="100" t="s">
        <v>11588</v>
      </c>
      <c r="D1671" s="100" t="s">
        <v>7152</v>
      </c>
      <c r="E1671" s="100" t="s">
        <v>31</v>
      </c>
      <c r="F1671" s="100" t="str">
        <f>VLOOKUP(E1671,Issuer!A:B,2,FALSE)</f>
        <v>BP</v>
      </c>
      <c r="G1671" s="100" t="s">
        <v>5721</v>
      </c>
      <c r="H1671" s="108" t="s">
        <v>5682</v>
      </c>
      <c r="I1671" s="109">
        <v>42500</v>
      </c>
      <c r="J1671" s="109">
        <v>42501</v>
      </c>
      <c r="K1671" s="109">
        <v>42726</v>
      </c>
      <c r="L1671" s="109">
        <v>42720</v>
      </c>
      <c r="M1671" s="109"/>
      <c r="N1671" s="110"/>
      <c r="O1671" s="111"/>
      <c r="P1671" s="99"/>
      <c r="Q1671" s="110"/>
      <c r="R1671" s="110"/>
      <c r="S1671" s="110"/>
      <c r="T1671" s="112">
        <v>0</v>
      </c>
      <c r="U1671" s="112"/>
      <c r="V1671" s="104">
        <v>0</v>
      </c>
      <c r="W1671" s="112">
        <v>50000</v>
      </c>
      <c r="X1671" s="112">
        <v>10000</v>
      </c>
      <c r="Y1671" s="112">
        <v>1.2</v>
      </c>
      <c r="Z1671" s="112"/>
      <c r="AA1671" s="110">
        <v>1</v>
      </c>
      <c r="AB1671" s="99"/>
      <c r="AC1671" s="100"/>
      <c r="AD1671" s="100"/>
      <c r="AE1671" s="100"/>
      <c r="AF1671" s="100"/>
      <c r="AG1671" s="100"/>
      <c r="AH1671" s="105"/>
      <c r="AI1671" s="100">
        <v>1.1220000000000001</v>
      </c>
      <c r="AJ1671" s="100">
        <v>0</v>
      </c>
      <c r="AK1671" s="100">
        <v>0</v>
      </c>
      <c r="AM1671" s="96">
        <v>42509</v>
      </c>
      <c r="AN1671" s="88">
        <f>_xll.BDH($A1671,AN$5,$AM$2,$AM$2)</f>
        <v>0</v>
      </c>
      <c r="AO1671" s="88" t="str">
        <f>IF(V1671&gt;0,_xll.BDH($A1671,AO$5,$AM$2,$AM$2),"#N/A N/A")</f>
        <v>#N/A N/A</v>
      </c>
      <c r="AP1671" s="88" t="str">
        <f>IF(V1671&gt;0,_xll.BDH($A1671,AP$5,$AM$2,$AM$2),"#N/A N/A")</f>
        <v>#N/A N/A</v>
      </c>
      <c r="AQ1671" s="88" t="str">
        <f>IF(V1671&gt;0,_xll.BDH($A1671,AQ$5,$AM$2,$AM$2),"#N/A N/A")</f>
        <v>#N/A N/A</v>
      </c>
      <c r="AR1671" s="88" t="str">
        <f>IF(V1671&gt;0,_xll.BDH($A1671,AR$5,$AM$2,$AM$2),"#N/A N/A")</f>
        <v>#N/A N/A</v>
      </c>
    </row>
    <row r="1672" spans="1:44" ht="15" x14ac:dyDescent="0.25">
      <c r="A1672" s="99" t="s">
        <v>11537</v>
      </c>
      <c r="B1672" s="99" t="s">
        <v>1586</v>
      </c>
      <c r="C1672" s="100" t="s">
        <v>11591</v>
      </c>
      <c r="D1672" s="100" t="s">
        <v>7152</v>
      </c>
      <c r="E1672" s="100" t="s">
        <v>31</v>
      </c>
      <c r="F1672" s="100" t="str">
        <f>VLOOKUP(E1672,Issuer!A:B,2,FALSE)</f>
        <v>BP</v>
      </c>
      <c r="G1672" s="100" t="s">
        <v>5721</v>
      </c>
      <c r="H1672" s="108" t="s">
        <v>5706</v>
      </c>
      <c r="I1672" s="109">
        <v>42500</v>
      </c>
      <c r="J1672" s="109">
        <v>42501</v>
      </c>
      <c r="K1672" s="109">
        <v>42726</v>
      </c>
      <c r="L1672" s="109">
        <v>42720</v>
      </c>
      <c r="M1672" s="109"/>
      <c r="N1672" s="110"/>
      <c r="O1672" s="111"/>
      <c r="P1672" s="99"/>
      <c r="Q1672" s="110"/>
      <c r="R1672" s="110"/>
      <c r="S1672" s="110"/>
      <c r="T1672" s="112">
        <v>0</v>
      </c>
      <c r="U1672" s="112"/>
      <c r="V1672" s="104">
        <v>0</v>
      </c>
      <c r="W1672" s="112">
        <v>50000</v>
      </c>
      <c r="X1672" s="112">
        <v>10000</v>
      </c>
      <c r="Y1672" s="112">
        <v>1.1000000000000001</v>
      </c>
      <c r="Z1672" s="112"/>
      <c r="AA1672" s="110">
        <v>1</v>
      </c>
      <c r="AB1672" s="99"/>
      <c r="AC1672" s="100"/>
      <c r="AD1672" s="100"/>
      <c r="AE1672" s="100"/>
      <c r="AF1672" s="100"/>
      <c r="AG1672" s="100"/>
      <c r="AH1672" s="105"/>
      <c r="AI1672" s="100">
        <v>1.1220000000000001</v>
      </c>
      <c r="AJ1672" s="100">
        <v>0</v>
      </c>
      <c r="AK1672" s="100">
        <v>0</v>
      </c>
      <c r="AM1672" s="96">
        <v>42509</v>
      </c>
      <c r="AN1672" s="88">
        <f>_xll.BDH($A1672,AN$5,$AM$2,$AM$2)</f>
        <v>0</v>
      </c>
      <c r="AO1672" s="88" t="str">
        <f>IF(V1672&gt;0,_xll.BDH($A1672,AO$5,$AM$2,$AM$2),"#N/A N/A")</f>
        <v>#N/A N/A</v>
      </c>
      <c r="AP1672" s="88" t="str">
        <f>IF(V1672&gt;0,_xll.BDH($A1672,AP$5,$AM$2,$AM$2),"#N/A N/A")</f>
        <v>#N/A N/A</v>
      </c>
      <c r="AQ1672" s="88" t="str">
        <f>IF(V1672&gt;0,_xll.BDH($A1672,AQ$5,$AM$2,$AM$2),"#N/A N/A")</f>
        <v>#N/A N/A</v>
      </c>
      <c r="AR1672" s="88" t="str">
        <f>IF(V1672&gt;0,_xll.BDH($A1672,AR$5,$AM$2,$AM$2),"#N/A N/A")</f>
        <v>#N/A N/A</v>
      </c>
    </row>
    <row r="1673" spans="1:44" ht="15" x14ac:dyDescent="0.25">
      <c r="A1673" s="99" t="s">
        <v>11538</v>
      </c>
      <c r="B1673" s="99" t="s">
        <v>1589</v>
      </c>
      <c r="C1673" s="100" t="s">
        <v>11593</v>
      </c>
      <c r="D1673" s="100" t="s">
        <v>7155</v>
      </c>
      <c r="E1673" s="100" t="s">
        <v>31</v>
      </c>
      <c r="F1673" s="100" t="str">
        <f>VLOOKUP(E1673,Issuer!A:B,2,FALSE)</f>
        <v>BP</v>
      </c>
      <c r="G1673" s="100" t="s">
        <v>5721</v>
      </c>
      <c r="H1673" s="108" t="s">
        <v>5706</v>
      </c>
      <c r="I1673" s="109">
        <v>42500</v>
      </c>
      <c r="J1673" s="109">
        <v>42501</v>
      </c>
      <c r="K1673" s="109">
        <v>42726</v>
      </c>
      <c r="L1673" s="109">
        <v>42720</v>
      </c>
      <c r="M1673" s="109"/>
      <c r="N1673" s="110"/>
      <c r="O1673" s="111"/>
      <c r="P1673" s="99"/>
      <c r="Q1673" s="110"/>
      <c r="R1673" s="110"/>
      <c r="S1673" s="110"/>
      <c r="T1673" s="112">
        <v>0</v>
      </c>
      <c r="U1673" s="112"/>
      <c r="V1673" s="104">
        <v>0</v>
      </c>
      <c r="W1673" s="112">
        <v>50000</v>
      </c>
      <c r="X1673" s="112">
        <v>10000</v>
      </c>
      <c r="Y1673" s="112">
        <v>98</v>
      </c>
      <c r="Z1673" s="112"/>
      <c r="AA1673" s="110">
        <v>1</v>
      </c>
      <c r="AB1673" s="99"/>
      <c r="AC1673" s="100"/>
      <c r="AD1673" s="100"/>
      <c r="AE1673" s="100"/>
      <c r="AF1673" s="100"/>
      <c r="AG1673" s="100"/>
      <c r="AH1673" s="105"/>
      <c r="AI1673" s="100">
        <v>110.083</v>
      </c>
      <c r="AJ1673" s="100">
        <v>-0.1034511</v>
      </c>
      <c r="AK1673" s="100">
        <v>-0.114</v>
      </c>
      <c r="AM1673" s="96">
        <v>42509</v>
      </c>
      <c r="AN1673" s="88">
        <f>_xll.BDH($A1673,AN$5,$AM$2,$AM$2)</f>
        <v>0</v>
      </c>
      <c r="AO1673" s="88" t="str">
        <f>IF(V1673&gt;0,_xll.BDH($A1673,AO$5,$AM$2,$AM$2),"#N/A N/A")</f>
        <v>#N/A N/A</v>
      </c>
      <c r="AP1673" s="88" t="str">
        <f>IF(V1673&gt;0,_xll.BDH($A1673,AP$5,$AM$2,$AM$2),"#N/A N/A")</f>
        <v>#N/A N/A</v>
      </c>
      <c r="AQ1673" s="88" t="str">
        <f>IF(V1673&gt;0,_xll.BDH($A1673,AQ$5,$AM$2,$AM$2),"#N/A N/A")</f>
        <v>#N/A N/A</v>
      </c>
      <c r="AR1673" s="88" t="str">
        <f>IF(V1673&gt;0,_xll.BDH($A1673,AR$5,$AM$2,$AM$2),"#N/A N/A")</f>
        <v>#N/A N/A</v>
      </c>
    </row>
    <row r="1674" spans="1:44" ht="15" x14ac:dyDescent="0.25">
      <c r="A1674" s="99" t="s">
        <v>11539</v>
      </c>
      <c r="B1674" s="99" t="s">
        <v>11540</v>
      </c>
      <c r="C1674" s="100" t="s">
        <v>11589</v>
      </c>
      <c r="D1674" s="100" t="s">
        <v>11590</v>
      </c>
      <c r="E1674" s="100" t="s">
        <v>31</v>
      </c>
      <c r="F1674" s="100" t="str">
        <f>VLOOKUP(E1674,Issuer!A:B,2,FALSE)</f>
        <v>BP</v>
      </c>
      <c r="G1674" s="100" t="s">
        <v>5721</v>
      </c>
      <c r="H1674" s="108" t="s">
        <v>5682</v>
      </c>
      <c r="I1674" s="109">
        <v>42500</v>
      </c>
      <c r="J1674" s="109">
        <v>42501</v>
      </c>
      <c r="K1674" s="109">
        <v>42726</v>
      </c>
      <c r="L1674" s="109">
        <v>42720</v>
      </c>
      <c r="M1674" s="109"/>
      <c r="N1674" s="110"/>
      <c r="O1674" s="111"/>
      <c r="P1674" s="99"/>
      <c r="Q1674" s="110">
        <v>0.28000000000000003</v>
      </c>
      <c r="R1674" s="110">
        <v>1.4999999999999999E-2</v>
      </c>
      <c r="S1674" s="110">
        <v>5.6603770000000004</v>
      </c>
      <c r="T1674" s="112">
        <v>0</v>
      </c>
      <c r="U1674" s="112"/>
      <c r="V1674" s="104">
        <v>0</v>
      </c>
      <c r="W1674" s="112">
        <v>50000</v>
      </c>
      <c r="X1674" s="112">
        <v>10000</v>
      </c>
      <c r="Y1674" s="112">
        <v>1.55</v>
      </c>
      <c r="Z1674" s="112"/>
      <c r="AA1674" s="110">
        <v>1</v>
      </c>
      <c r="AB1674" s="99"/>
      <c r="AC1674" s="100"/>
      <c r="AD1674" s="100"/>
      <c r="AE1674" s="100"/>
      <c r="AF1674" s="100"/>
      <c r="AG1674" s="100"/>
      <c r="AH1674" s="105"/>
      <c r="AI1674" s="100">
        <v>1.4650000000000001</v>
      </c>
      <c r="AJ1674" s="100">
        <v>0.34246579999999999</v>
      </c>
      <c r="AK1674" s="100">
        <v>5.0000000000000001E-3</v>
      </c>
      <c r="AM1674" s="96">
        <v>42509</v>
      </c>
      <c r="AN1674" s="88">
        <f>_xll.BDH($A1674,AN$5,$AM$2,$AM$2)</f>
        <v>150</v>
      </c>
      <c r="AO1674" s="88" t="str">
        <f>IF(V1674&gt;0,_xll.BDH($A1674,AO$5,$AM$2,$AM$2),"#N/A N/A")</f>
        <v>#N/A N/A</v>
      </c>
      <c r="AP1674" s="88" t="str">
        <f>IF(V1674&gt;0,_xll.BDH($A1674,AP$5,$AM$2,$AM$2),"#N/A N/A")</f>
        <v>#N/A N/A</v>
      </c>
      <c r="AQ1674" s="88" t="str">
        <f>IF(V1674&gt;0,_xll.BDH($A1674,AQ$5,$AM$2,$AM$2),"#N/A N/A")</f>
        <v>#N/A N/A</v>
      </c>
      <c r="AR1674" s="88" t="str">
        <f>IF(V1674&gt;0,_xll.BDH($A1674,AR$5,$AM$2,$AM$2),"#N/A N/A")</f>
        <v>#N/A N/A</v>
      </c>
    </row>
    <row r="1675" spans="1:44" ht="15" x14ac:dyDescent="0.25">
      <c r="A1675" s="99" t="s">
        <v>11541</v>
      </c>
      <c r="B1675" s="99" t="s">
        <v>11540</v>
      </c>
      <c r="C1675" s="100" t="s">
        <v>11592</v>
      </c>
      <c r="D1675" s="100" t="s">
        <v>11590</v>
      </c>
      <c r="E1675" s="100" t="s">
        <v>31</v>
      </c>
      <c r="F1675" s="100" t="str">
        <f>VLOOKUP(E1675,Issuer!A:B,2,FALSE)</f>
        <v>BP</v>
      </c>
      <c r="G1675" s="100" t="s">
        <v>5721</v>
      </c>
      <c r="H1675" s="108" t="s">
        <v>5706</v>
      </c>
      <c r="I1675" s="109">
        <v>42500</v>
      </c>
      <c r="J1675" s="109">
        <v>42501</v>
      </c>
      <c r="K1675" s="109">
        <v>42726</v>
      </c>
      <c r="L1675" s="109">
        <v>42720</v>
      </c>
      <c r="M1675" s="109"/>
      <c r="N1675" s="110"/>
      <c r="O1675" s="111"/>
      <c r="P1675" s="99"/>
      <c r="Q1675" s="110">
        <v>0.24299999999999999</v>
      </c>
      <c r="R1675" s="110">
        <v>-4.2000000000000003E-2</v>
      </c>
      <c r="S1675" s="110">
        <v>-14.736840000000001</v>
      </c>
      <c r="T1675" s="112">
        <v>200000</v>
      </c>
      <c r="U1675" s="112">
        <v>48670</v>
      </c>
      <c r="V1675" s="104">
        <v>7</v>
      </c>
      <c r="W1675" s="112">
        <v>50000</v>
      </c>
      <c r="X1675" s="112">
        <v>10000</v>
      </c>
      <c r="Y1675" s="112">
        <v>1.32</v>
      </c>
      <c r="Z1675" s="112"/>
      <c r="AA1675" s="110">
        <v>1</v>
      </c>
      <c r="AB1675" s="99"/>
      <c r="AC1675" s="100"/>
      <c r="AD1675" s="100"/>
      <c r="AE1675" s="100"/>
      <c r="AF1675" s="100"/>
      <c r="AG1675" s="100"/>
      <c r="AH1675" s="105"/>
      <c r="AI1675" s="100">
        <v>1.4650000000000001</v>
      </c>
      <c r="AJ1675" s="100">
        <v>0.34246579999999999</v>
      </c>
      <c r="AK1675" s="100">
        <v>5.0000000000000001E-3</v>
      </c>
      <c r="AM1675" s="96">
        <v>42509</v>
      </c>
      <c r="AN1675" s="88">
        <f>_xll.BDH($A1675,AN$5,$AM$2,$AM$2)</f>
        <v>230</v>
      </c>
      <c r="AO1675" s="88" t="str">
        <f>IF(V1675&gt;0,_xll.BDH($A1675,AO$5,$AM$2,$AM$2),"#N/A N/A")</f>
        <v>#N/A N/A</v>
      </c>
      <c r="AP1675" s="88">
        <f>IF(V1675&gt;0,_xll.BDH($A1675,AP$5,$AM$2,$AM$2),"#N/A N/A")</f>
        <v>0.24335000000000001</v>
      </c>
      <c r="AQ1675" s="88" t="str">
        <f>IF(V1675&gt;0,_xll.BDH($A1675,AQ$5,$AM$2,$AM$2),"#N/A N/A")</f>
        <v>#N/A N/A</v>
      </c>
      <c r="AR1675" s="88">
        <f>IF(V1675&gt;0,_xll.BDH($A1675,AR$5,$AM$2,$AM$2),"#N/A N/A")</f>
        <v>200000</v>
      </c>
    </row>
    <row r="1676" spans="1:44" ht="15" x14ac:dyDescent="0.25">
      <c r="A1676" s="99" t="s">
        <v>1617</v>
      </c>
      <c r="B1676" s="99" t="s">
        <v>1618</v>
      </c>
      <c r="C1676" s="100" t="s">
        <v>7185</v>
      </c>
      <c r="D1676" s="100" t="s">
        <v>7186</v>
      </c>
      <c r="E1676" s="100" t="s">
        <v>31</v>
      </c>
      <c r="F1676" s="100" t="str">
        <f>VLOOKUP(E1676,Issuer!A:B,2,FALSE)</f>
        <v>BP</v>
      </c>
      <c r="G1676" s="100" t="s">
        <v>5721</v>
      </c>
      <c r="H1676" s="108" t="s">
        <v>5682</v>
      </c>
      <c r="I1676" s="109">
        <v>41606</v>
      </c>
      <c r="J1676" s="109">
        <v>41607</v>
      </c>
      <c r="K1676" s="109">
        <v>42706</v>
      </c>
      <c r="L1676" s="109">
        <v>42702</v>
      </c>
      <c r="M1676" s="109"/>
      <c r="N1676" s="110"/>
      <c r="O1676" s="111"/>
      <c r="P1676" s="99"/>
      <c r="Q1676" s="110">
        <v>7.5999999999999998E-2</v>
      </c>
      <c r="R1676" s="110">
        <v>-3.0000000000000001E-3</v>
      </c>
      <c r="S1676" s="110">
        <v>-3.7974679999999998</v>
      </c>
      <c r="T1676" s="112">
        <v>2200000</v>
      </c>
      <c r="U1676" s="112">
        <v>170300</v>
      </c>
      <c r="V1676" s="104">
        <v>4</v>
      </c>
      <c r="W1676" s="112">
        <v>100000</v>
      </c>
      <c r="X1676" s="112">
        <v>2000</v>
      </c>
      <c r="Y1676" s="112">
        <v>11.8</v>
      </c>
      <c r="Z1676" s="112"/>
      <c r="AA1676" s="110">
        <v>0.1</v>
      </c>
      <c r="AB1676" s="99"/>
      <c r="AC1676" s="100">
        <v>0.40797559999999999</v>
      </c>
      <c r="AD1676" s="100">
        <v>0.12808649999999999</v>
      </c>
      <c r="AE1676" s="100">
        <v>3.1103900000000002E-3</v>
      </c>
      <c r="AF1676" s="100">
        <v>2.0740250000000001E-4</v>
      </c>
      <c r="AG1676" s="100">
        <v>35.952240000000003</v>
      </c>
      <c r="AH1676" s="105"/>
      <c r="AI1676" s="100">
        <v>11.18</v>
      </c>
      <c r="AJ1676" s="100">
        <v>-0.8865248</v>
      </c>
      <c r="AK1676" s="100">
        <v>-0.1</v>
      </c>
      <c r="AM1676" s="96">
        <v>42509</v>
      </c>
      <c r="AN1676" s="88">
        <f>_xll.BDH($A1676,AN$5,$AM$2,$AM$2)</f>
        <v>364</v>
      </c>
      <c r="AO1676" s="88">
        <f>IF(V1676&gt;0,_xll.BDH($A1676,AO$5,$AM$2,$AM$2),"#N/A N/A")</f>
        <v>7.7909000000000006E-2</v>
      </c>
      <c r="AP1676" s="88">
        <f>IF(V1676&gt;0,_xll.BDH($A1676,AP$5,$AM$2,$AM$2),"#N/A N/A")</f>
        <v>7.6909000000000005E-2</v>
      </c>
      <c r="AQ1676" s="88">
        <f>IF(V1676&gt;0,_xll.BDH($A1676,AQ$5,$AM$2,$AM$2),"#N/A N/A")</f>
        <v>1100000</v>
      </c>
      <c r="AR1676" s="88">
        <f>IF(V1676&gt;0,_xll.BDH($A1676,AR$5,$AM$2,$AM$2),"#N/A N/A")</f>
        <v>1100000</v>
      </c>
    </row>
    <row r="1677" spans="1:44" ht="15" x14ac:dyDescent="0.25">
      <c r="A1677" s="99" t="s">
        <v>1619</v>
      </c>
      <c r="B1677" s="99" t="s">
        <v>148</v>
      </c>
      <c r="C1677" s="100" t="s">
        <v>7190</v>
      </c>
      <c r="D1677" s="100" t="s">
        <v>5739</v>
      </c>
      <c r="E1677" s="100" t="s">
        <v>40</v>
      </c>
      <c r="F1677" s="100" t="str">
        <f>VLOOKUP(E1677,Issuer!A:B,2,FALSE)</f>
        <v>BI</v>
      </c>
      <c r="G1677" s="100" t="s">
        <v>7189</v>
      </c>
      <c r="H1677" s="108" t="s">
        <v>5682</v>
      </c>
      <c r="I1677" s="109">
        <v>42257</v>
      </c>
      <c r="J1677" s="109">
        <v>42258</v>
      </c>
      <c r="K1677" s="109">
        <v>42513</v>
      </c>
      <c r="L1677" s="109">
        <v>42507</v>
      </c>
      <c r="M1677" s="109"/>
      <c r="N1677" s="110"/>
      <c r="O1677" s="111"/>
      <c r="P1677" s="99"/>
      <c r="Q1677" s="110">
        <v>0.01</v>
      </c>
      <c r="R1677" s="110">
        <v>0</v>
      </c>
      <c r="S1677" s="110">
        <v>0</v>
      </c>
      <c r="T1677" s="112">
        <v>0</v>
      </c>
      <c r="U1677" s="112"/>
      <c r="V1677" s="104">
        <v>0</v>
      </c>
      <c r="W1677" s="112">
        <v>100000</v>
      </c>
      <c r="X1677" s="112">
        <v>1000</v>
      </c>
      <c r="Y1677" s="112">
        <v>3.78</v>
      </c>
      <c r="Z1677" s="112"/>
      <c r="AA1677" s="110">
        <v>1</v>
      </c>
      <c r="AB1677" s="99"/>
      <c r="AC1677" s="100">
        <v>5.7065629999999999E-2</v>
      </c>
      <c r="AD1677" s="100">
        <v>0.26429259999999999</v>
      </c>
      <c r="AE1677" s="100">
        <v>3.5955170000000002E-4</v>
      </c>
      <c r="AF1677" s="100">
        <v>5.4302539999999998E-3</v>
      </c>
      <c r="AG1677" s="100">
        <v>139.3708</v>
      </c>
      <c r="AH1677" s="105"/>
      <c r="AI1677" s="100">
        <v>2.97</v>
      </c>
      <c r="AJ1677" s="100">
        <v>-0.6688963</v>
      </c>
      <c r="AK1677" s="100">
        <v>-0.02</v>
      </c>
      <c r="AM1677" s="96">
        <v>42509</v>
      </c>
      <c r="AN1677" s="88">
        <f>_xll.BDH($A1677,AN$5,$AM$2,$AM$2)</f>
        <v>6537</v>
      </c>
      <c r="AO1677" s="88" t="str">
        <f>IF(V1677&gt;0,_xll.BDH($A1677,AO$5,$AM$2,$AM$2),"#N/A N/A")</f>
        <v>#N/A N/A</v>
      </c>
      <c r="AP1677" s="88" t="str">
        <f>IF(V1677&gt;0,_xll.BDH($A1677,AP$5,$AM$2,$AM$2),"#N/A N/A")</f>
        <v>#N/A N/A</v>
      </c>
      <c r="AQ1677" s="88" t="str">
        <f>IF(V1677&gt;0,_xll.BDH($A1677,AQ$5,$AM$2,$AM$2),"#N/A N/A")</f>
        <v>#N/A N/A</v>
      </c>
      <c r="AR1677" s="88" t="str">
        <f>IF(V1677&gt;0,_xll.BDH($A1677,AR$5,$AM$2,$AM$2),"#N/A N/A")</f>
        <v>#N/A N/A</v>
      </c>
    </row>
    <row r="1678" spans="1:44" ht="15" x14ac:dyDescent="0.25">
      <c r="A1678" s="99" t="s">
        <v>1620</v>
      </c>
      <c r="B1678" s="99" t="s">
        <v>154</v>
      </c>
      <c r="C1678" s="100" t="s">
        <v>7187</v>
      </c>
      <c r="D1678" s="100" t="s">
        <v>5705</v>
      </c>
      <c r="E1678" s="100" t="s">
        <v>39</v>
      </c>
      <c r="F1678" s="100" t="str">
        <f>VLOOKUP(E1678,Issuer!A:B,2,FALSE)</f>
        <v>GS</v>
      </c>
      <c r="G1678" s="100" t="s">
        <v>5826</v>
      </c>
      <c r="H1678" s="108" t="s">
        <v>5706</v>
      </c>
      <c r="I1678" s="109">
        <v>42257</v>
      </c>
      <c r="J1678" s="109">
        <v>42258</v>
      </c>
      <c r="K1678" s="109">
        <v>42520</v>
      </c>
      <c r="L1678" s="109">
        <v>42514</v>
      </c>
      <c r="M1678" s="109"/>
      <c r="N1678" s="110"/>
      <c r="O1678" s="111"/>
      <c r="P1678" s="99"/>
      <c r="Q1678" s="110">
        <v>5.6000000000000001E-2</v>
      </c>
      <c r="R1678" s="110">
        <v>2E-3</v>
      </c>
      <c r="S1678" s="110">
        <v>3.7037040000000001</v>
      </c>
      <c r="T1678" s="112">
        <v>380000</v>
      </c>
      <c r="U1678" s="112">
        <v>21020</v>
      </c>
      <c r="V1678" s="104">
        <v>3</v>
      </c>
      <c r="W1678" s="112">
        <v>100000</v>
      </c>
      <c r="X1678" s="112">
        <v>10000</v>
      </c>
      <c r="Y1678" s="112">
        <v>8400</v>
      </c>
      <c r="Z1678" s="112"/>
      <c r="AA1678" s="110">
        <v>2.5000000000000001E-4</v>
      </c>
      <c r="AB1678" s="99"/>
      <c r="AC1678" s="100">
        <v>-0.7222092</v>
      </c>
      <c r="AD1678" s="100">
        <v>1.1668869999999999E-3</v>
      </c>
      <c r="AE1678" s="100">
        <v>1.203799E-3</v>
      </c>
      <c r="AF1678" s="100">
        <v>1.423908E-3</v>
      </c>
      <c r="AG1678" s="100">
        <v>19.97165</v>
      </c>
      <c r="AH1678" s="105"/>
      <c r="AI1678" s="100">
        <v>8243.2000000000007</v>
      </c>
      <c r="AJ1678" s="100">
        <v>-0.69642130000000002</v>
      </c>
      <c r="AK1678" s="100">
        <v>-57.81</v>
      </c>
      <c r="AM1678" s="96">
        <v>42509</v>
      </c>
      <c r="AN1678" s="88">
        <f>_xll.BDH($A1678,AN$5,$AM$2,$AM$2)</f>
        <v>14980</v>
      </c>
      <c r="AO1678" s="88">
        <f>IF(V1678&gt;0,_xll.BDH($A1678,AO$5,$AM$2,$AM$2),"#N/A N/A")</f>
        <v>5.6000000000000001E-2</v>
      </c>
      <c r="AP1678" s="88" t="str">
        <f>IF(V1678&gt;0,_xll.BDH($A1678,AP$5,$AM$2,$AM$2),"#N/A N/A")</f>
        <v>#N/A N/A</v>
      </c>
      <c r="AQ1678" s="88">
        <f>IF(V1678&gt;0,_xll.BDH($A1678,AQ$5,$AM$2,$AM$2),"#N/A N/A")</f>
        <v>300000</v>
      </c>
      <c r="AR1678" s="88" t="str">
        <f>IF(V1678&gt;0,_xll.BDH($A1678,AR$5,$AM$2,$AM$2),"#N/A N/A")</f>
        <v>#N/A N/A</v>
      </c>
    </row>
    <row r="1679" spans="1:44" ht="15" x14ac:dyDescent="0.25">
      <c r="A1679" s="99" t="s">
        <v>1621</v>
      </c>
      <c r="B1679" s="99" t="s">
        <v>1622</v>
      </c>
      <c r="C1679" s="100" t="s">
        <v>7193</v>
      </c>
      <c r="D1679" s="100" t="s">
        <v>7194</v>
      </c>
      <c r="E1679" s="100" t="s">
        <v>37</v>
      </c>
      <c r="F1679" s="100" t="str">
        <f>VLOOKUP(E1679,Issuer!A:B,2,FALSE)</f>
        <v>UB</v>
      </c>
      <c r="G1679" s="100" t="s">
        <v>5732</v>
      </c>
      <c r="H1679" s="108" t="s">
        <v>5682</v>
      </c>
      <c r="I1679" s="109">
        <v>42257</v>
      </c>
      <c r="J1679" s="109">
        <v>42258</v>
      </c>
      <c r="K1679" s="109">
        <v>42562</v>
      </c>
      <c r="L1679" s="109">
        <v>42556</v>
      </c>
      <c r="M1679" s="109"/>
      <c r="N1679" s="110"/>
      <c r="O1679" s="111"/>
      <c r="P1679" s="99"/>
      <c r="Q1679" s="110">
        <v>3.5000000000000003E-2</v>
      </c>
      <c r="R1679" s="110">
        <v>-4.0000000000000001E-3</v>
      </c>
      <c r="S1679" s="110">
        <v>-10.256410000000001</v>
      </c>
      <c r="T1679" s="112">
        <v>1100000</v>
      </c>
      <c r="U1679" s="112">
        <v>40700</v>
      </c>
      <c r="V1679" s="104">
        <v>7</v>
      </c>
      <c r="W1679" s="112">
        <v>70000</v>
      </c>
      <c r="X1679" s="112">
        <v>10000</v>
      </c>
      <c r="Y1679" s="112">
        <v>15.44</v>
      </c>
      <c r="Z1679" s="112"/>
      <c r="AA1679" s="110">
        <v>0.2</v>
      </c>
      <c r="AB1679" s="99"/>
      <c r="AC1679" s="100">
        <v>0.14483219999999999</v>
      </c>
      <c r="AD1679" s="100">
        <v>8.8413500000000006E-2</v>
      </c>
      <c r="AE1679" s="100">
        <v>2.1508650000000001E-3</v>
      </c>
      <c r="AF1679" s="100">
        <v>1.0071559999999999E-3</v>
      </c>
      <c r="AG1679" s="100">
        <v>54.715449999999997</v>
      </c>
      <c r="AH1679" s="105"/>
      <c r="AI1679" s="100">
        <v>12.3</v>
      </c>
      <c r="AJ1679" s="100">
        <v>-0.4854369</v>
      </c>
      <c r="AK1679" s="100">
        <v>-0.06</v>
      </c>
      <c r="AM1679" s="96">
        <v>42509</v>
      </c>
      <c r="AN1679" s="88">
        <f>_xll.BDH($A1679,AN$5,$AM$2,$AM$2)</f>
        <v>250</v>
      </c>
      <c r="AO1679" s="88">
        <f>IF(V1679&gt;0,_xll.BDH($A1679,AO$5,$AM$2,$AM$2),"#N/A N/A")</f>
        <v>3.5799999999999998E-2</v>
      </c>
      <c r="AP1679" s="88">
        <f>IF(V1679&gt;0,_xll.BDH($A1679,AP$5,$AM$2,$AM$2),"#N/A N/A")</f>
        <v>3.7999999999999999E-2</v>
      </c>
      <c r="AQ1679" s="88">
        <f>IF(V1679&gt;0,_xll.BDH($A1679,AQ$5,$AM$2,$AM$2),"#N/A N/A")</f>
        <v>500000</v>
      </c>
      <c r="AR1679" s="88">
        <f>IF(V1679&gt;0,_xll.BDH($A1679,AR$5,$AM$2,$AM$2),"#N/A N/A")</f>
        <v>600000</v>
      </c>
    </row>
    <row r="1680" spans="1:44" ht="15" x14ac:dyDescent="0.25">
      <c r="A1680" s="99" t="s">
        <v>1623</v>
      </c>
      <c r="B1680" s="99" t="s">
        <v>237</v>
      </c>
      <c r="C1680" s="100" t="s">
        <v>7192</v>
      </c>
      <c r="D1680" s="100" t="s">
        <v>5815</v>
      </c>
      <c r="E1680" s="100" t="s">
        <v>33</v>
      </c>
      <c r="F1680" s="100" t="str">
        <f>VLOOKUP(E1680,Issuer!A:B,2,FALSE)</f>
        <v>JP</v>
      </c>
      <c r="G1680" s="100" t="s">
        <v>5748</v>
      </c>
      <c r="H1680" s="108" t="s">
        <v>5682</v>
      </c>
      <c r="I1680" s="109">
        <v>42257</v>
      </c>
      <c r="J1680" s="109">
        <v>42258</v>
      </c>
      <c r="K1680" s="109">
        <v>42523</v>
      </c>
      <c r="L1680" s="109">
        <v>42517</v>
      </c>
      <c r="M1680" s="109"/>
      <c r="N1680" s="110"/>
      <c r="O1680" s="111"/>
      <c r="P1680" s="99"/>
      <c r="Q1680" s="110">
        <v>0.01</v>
      </c>
      <c r="R1680" s="110">
        <v>0</v>
      </c>
      <c r="S1680" s="110">
        <v>0</v>
      </c>
      <c r="T1680" s="112">
        <v>0</v>
      </c>
      <c r="U1680" s="112"/>
      <c r="V1680" s="104">
        <v>0</v>
      </c>
      <c r="W1680" s="112">
        <v>100000</v>
      </c>
      <c r="X1680" s="112">
        <v>4000</v>
      </c>
      <c r="Y1680" s="112">
        <v>58.88</v>
      </c>
      <c r="Z1680" s="112"/>
      <c r="AA1680" s="110">
        <v>0.1</v>
      </c>
      <c r="AB1680" s="99"/>
      <c r="AC1680" s="100">
        <v>4.8596640000000003E-2</v>
      </c>
      <c r="AD1680" s="100">
        <v>1.961419E-2</v>
      </c>
      <c r="AE1680" s="100">
        <v>9.9909700000000001E-4</v>
      </c>
      <c r="AF1680" s="100">
        <v>1.7853470000000001E-3</v>
      </c>
      <c r="AG1680" s="100">
        <v>53.2896</v>
      </c>
      <c r="AH1680" s="105"/>
      <c r="AI1680" s="100">
        <v>49.25</v>
      </c>
      <c r="AJ1680" s="100">
        <v>1.546392</v>
      </c>
      <c r="AK1680" s="100">
        <v>0.75</v>
      </c>
      <c r="AM1680" s="96">
        <v>42509</v>
      </c>
      <c r="AN1680" s="88">
        <f>_xll.BDH($A1680,AN$5,$AM$2,$AM$2)</f>
        <v>94848</v>
      </c>
      <c r="AO1680" s="88" t="str">
        <f>IF(V1680&gt;0,_xll.BDH($A1680,AO$5,$AM$2,$AM$2),"#N/A N/A")</f>
        <v>#N/A N/A</v>
      </c>
      <c r="AP1680" s="88" t="str">
        <f>IF(V1680&gt;0,_xll.BDH($A1680,AP$5,$AM$2,$AM$2),"#N/A N/A")</f>
        <v>#N/A N/A</v>
      </c>
      <c r="AQ1680" s="88" t="str">
        <f>IF(V1680&gt;0,_xll.BDH($A1680,AQ$5,$AM$2,$AM$2),"#N/A N/A")</f>
        <v>#N/A N/A</v>
      </c>
      <c r="AR1680" s="88" t="str">
        <f>IF(V1680&gt;0,_xll.BDH($A1680,AR$5,$AM$2,$AM$2),"#N/A N/A")</f>
        <v>#N/A N/A</v>
      </c>
    </row>
    <row r="1681" spans="1:44" ht="15" x14ac:dyDescent="0.25">
      <c r="A1681" s="99" t="s">
        <v>1624</v>
      </c>
      <c r="B1681" s="99" t="s">
        <v>135</v>
      </c>
      <c r="C1681" s="100" t="s">
        <v>7191</v>
      </c>
      <c r="D1681" s="100" t="s">
        <v>5685</v>
      </c>
      <c r="E1681" s="100" t="s">
        <v>33</v>
      </c>
      <c r="F1681" s="100" t="str">
        <f>VLOOKUP(E1681,Issuer!A:B,2,FALSE)</f>
        <v>JP</v>
      </c>
      <c r="G1681" s="100" t="s">
        <v>5748</v>
      </c>
      <c r="H1681" s="108" t="s">
        <v>5682</v>
      </c>
      <c r="I1681" s="109">
        <v>42257</v>
      </c>
      <c r="J1681" s="109">
        <v>42258</v>
      </c>
      <c r="K1681" s="109">
        <v>42520</v>
      </c>
      <c r="L1681" s="109">
        <v>42514</v>
      </c>
      <c r="M1681" s="109"/>
      <c r="N1681" s="110"/>
      <c r="O1681" s="111"/>
      <c r="P1681" s="99"/>
      <c r="Q1681" s="110">
        <v>3.1E-2</v>
      </c>
      <c r="R1681" s="110">
        <v>-4.0000000000000001E-3</v>
      </c>
      <c r="S1681" s="110">
        <v>-11.428570000000001</v>
      </c>
      <c r="T1681" s="112">
        <v>1000000</v>
      </c>
      <c r="U1681" s="112">
        <v>33000</v>
      </c>
      <c r="V1681" s="104">
        <v>2</v>
      </c>
      <c r="W1681" s="112">
        <v>300000</v>
      </c>
      <c r="X1681" s="112">
        <v>10000</v>
      </c>
      <c r="Y1681" s="112">
        <v>19600</v>
      </c>
      <c r="Z1681" s="112"/>
      <c r="AA1681" s="110">
        <v>1E-4</v>
      </c>
      <c r="AB1681" s="99"/>
      <c r="AC1681" s="100">
        <v>0.54667379999999999</v>
      </c>
      <c r="AD1681" s="100">
        <v>5.7477829999999996E-4</v>
      </c>
      <c r="AE1681" s="100">
        <v>1.3529099999999999E-3</v>
      </c>
      <c r="AF1681" s="100">
        <v>1.1437789999999999E-3</v>
      </c>
      <c r="AG1681" s="100">
        <v>20.13184</v>
      </c>
      <c r="AH1681" s="105"/>
      <c r="AI1681" s="100">
        <v>19694.330000000002</v>
      </c>
      <c r="AJ1681" s="100">
        <v>-0.6661821</v>
      </c>
      <c r="AK1681" s="100">
        <v>-132.08000000000001</v>
      </c>
      <c r="AM1681" s="96">
        <v>42509</v>
      </c>
      <c r="AN1681" s="88">
        <f>_xll.BDH($A1681,AN$5,$AM$2,$AM$2)</f>
        <v>9330</v>
      </c>
      <c r="AO1681" s="88">
        <f>IF(V1681&gt;0,_xll.BDH($A1681,AO$5,$AM$2,$AM$2),"#N/A N/A")</f>
        <v>3.3000000000000002E-2</v>
      </c>
      <c r="AP1681" s="88" t="str">
        <f>IF(V1681&gt;0,_xll.BDH($A1681,AP$5,$AM$2,$AM$2),"#N/A N/A")</f>
        <v>#N/A N/A</v>
      </c>
      <c r="AQ1681" s="88">
        <f>IF(V1681&gt;0,_xll.BDH($A1681,AQ$5,$AM$2,$AM$2),"#N/A N/A")</f>
        <v>1000000</v>
      </c>
      <c r="AR1681" s="88" t="str">
        <f>IF(V1681&gt;0,_xll.BDH($A1681,AR$5,$AM$2,$AM$2),"#N/A N/A")</f>
        <v>#N/A N/A</v>
      </c>
    </row>
    <row r="1682" spans="1:44" ht="15" x14ac:dyDescent="0.25">
      <c r="A1682" s="99" t="s">
        <v>1625</v>
      </c>
      <c r="B1682" s="99" t="s">
        <v>135</v>
      </c>
      <c r="C1682" s="100" t="s">
        <v>7195</v>
      </c>
      <c r="D1682" s="100" t="s">
        <v>5685</v>
      </c>
      <c r="E1682" s="100" t="s">
        <v>33</v>
      </c>
      <c r="F1682" s="100" t="str">
        <f>VLOOKUP(E1682,Issuer!A:B,2,FALSE)</f>
        <v>JP</v>
      </c>
      <c r="G1682" s="100" t="s">
        <v>5748</v>
      </c>
      <c r="H1682" s="108" t="s">
        <v>5682</v>
      </c>
      <c r="I1682" s="109">
        <v>42257</v>
      </c>
      <c r="J1682" s="109">
        <v>42258</v>
      </c>
      <c r="K1682" s="109">
        <v>42520</v>
      </c>
      <c r="L1682" s="109">
        <v>42514</v>
      </c>
      <c r="M1682" s="109"/>
      <c r="N1682" s="110"/>
      <c r="O1682" s="111"/>
      <c r="P1682" s="99"/>
      <c r="Q1682" s="110">
        <v>0.01</v>
      </c>
      <c r="R1682" s="110">
        <v>0</v>
      </c>
      <c r="S1682" s="110">
        <v>0</v>
      </c>
      <c r="T1682" s="112">
        <v>0</v>
      </c>
      <c r="U1682" s="112"/>
      <c r="V1682" s="104">
        <v>0</v>
      </c>
      <c r="W1682" s="112">
        <v>300000</v>
      </c>
      <c r="X1682" s="112">
        <v>10000</v>
      </c>
      <c r="Y1682" s="112">
        <v>22600</v>
      </c>
      <c r="Z1682" s="112"/>
      <c r="AA1682" s="110">
        <v>1.6666669999999999E-4</v>
      </c>
      <c r="AB1682" s="99"/>
      <c r="AC1682" s="100">
        <v>7.5302720000000004E-2</v>
      </c>
      <c r="AD1682" s="100">
        <v>7.6996067946311086E-5</v>
      </c>
      <c r="AE1682" s="100">
        <v>8.2525589999999998E-4</v>
      </c>
      <c r="AF1682" s="100">
        <v>1.9002159999999999E-3</v>
      </c>
      <c r="AG1682" s="100">
        <v>53.922260000000001</v>
      </c>
      <c r="AH1682" s="105"/>
      <c r="AI1682" s="100">
        <v>19694.330000000002</v>
      </c>
      <c r="AJ1682" s="100">
        <v>-0.6661821</v>
      </c>
      <c r="AK1682" s="100">
        <v>-132.08000000000001</v>
      </c>
      <c r="AM1682" s="96">
        <v>42509</v>
      </c>
      <c r="AN1682" s="88">
        <f>_xll.BDH($A1682,AN$5,$AM$2,$AM$2)</f>
        <v>99150</v>
      </c>
      <c r="AO1682" s="88" t="str">
        <f>IF(V1682&gt;0,_xll.BDH($A1682,AO$5,$AM$2,$AM$2),"#N/A N/A")</f>
        <v>#N/A N/A</v>
      </c>
      <c r="AP1682" s="88" t="str">
        <f>IF(V1682&gt;0,_xll.BDH($A1682,AP$5,$AM$2,$AM$2),"#N/A N/A")</f>
        <v>#N/A N/A</v>
      </c>
      <c r="AQ1682" s="88" t="str">
        <f>IF(V1682&gt;0,_xll.BDH($A1682,AQ$5,$AM$2,$AM$2),"#N/A N/A")</f>
        <v>#N/A N/A</v>
      </c>
      <c r="AR1682" s="88" t="str">
        <f>IF(V1682&gt;0,_xll.BDH($A1682,AR$5,$AM$2,$AM$2),"#N/A N/A")</f>
        <v>#N/A N/A</v>
      </c>
    </row>
    <row r="1683" spans="1:44" ht="15" x14ac:dyDescent="0.25">
      <c r="A1683" s="99" t="s">
        <v>1626</v>
      </c>
      <c r="B1683" s="99" t="s">
        <v>121</v>
      </c>
      <c r="C1683" s="100" t="s">
        <v>7196</v>
      </c>
      <c r="D1683" s="100" t="s">
        <v>5708</v>
      </c>
      <c r="E1683" s="100" t="s">
        <v>36</v>
      </c>
      <c r="F1683" s="100" t="str">
        <f>VLOOKUP(E1683,Issuer!A:B,2,FALSE)</f>
        <v>SG</v>
      </c>
      <c r="G1683" s="100" t="s">
        <v>5690</v>
      </c>
      <c r="H1683" s="108" t="s">
        <v>5682</v>
      </c>
      <c r="I1683" s="109">
        <v>42258</v>
      </c>
      <c r="J1683" s="109">
        <v>42261</v>
      </c>
      <c r="K1683" s="109">
        <v>42524</v>
      </c>
      <c r="L1683" s="109">
        <v>42520</v>
      </c>
      <c r="M1683" s="109"/>
      <c r="N1683" s="110"/>
      <c r="O1683" s="111"/>
      <c r="P1683" s="99"/>
      <c r="Q1683" s="110">
        <v>1.4999999999999999E-2</v>
      </c>
      <c r="R1683" s="110">
        <v>0</v>
      </c>
      <c r="S1683" s="110">
        <v>0</v>
      </c>
      <c r="T1683" s="112">
        <v>0</v>
      </c>
      <c r="U1683" s="112"/>
      <c r="V1683" s="104">
        <v>0</v>
      </c>
      <c r="W1683" s="112">
        <v>100000</v>
      </c>
      <c r="X1683" s="112">
        <v>1000</v>
      </c>
      <c r="Y1683" s="112">
        <v>3</v>
      </c>
      <c r="Z1683" s="112"/>
      <c r="AA1683" s="110">
        <v>1</v>
      </c>
      <c r="AB1683" s="99"/>
      <c r="AC1683" s="100">
        <v>0.1247713</v>
      </c>
      <c r="AD1683" s="100">
        <v>0.81543480000000002</v>
      </c>
      <c r="AE1683" s="100">
        <v>1.1340230000000001E-3</v>
      </c>
      <c r="AF1683" s="100">
        <v>1.7150069999999999E-3</v>
      </c>
      <c r="AG1683" s="100">
        <v>46.406570000000002</v>
      </c>
      <c r="AH1683" s="105"/>
      <c r="AI1683" s="100">
        <v>2.68</v>
      </c>
      <c r="AJ1683" s="100">
        <v>-0.3717472</v>
      </c>
      <c r="AK1683" s="100">
        <v>-0.01</v>
      </c>
      <c r="AM1683" s="96">
        <v>42509</v>
      </c>
      <c r="AN1683" s="88">
        <f>_xll.BDH($A1683,AN$5,$AM$2,$AM$2)</f>
        <v>1050</v>
      </c>
      <c r="AO1683" s="88" t="str">
        <f>IF(V1683&gt;0,_xll.BDH($A1683,AO$5,$AM$2,$AM$2),"#N/A N/A")</f>
        <v>#N/A N/A</v>
      </c>
      <c r="AP1683" s="88" t="str">
        <f>IF(V1683&gt;0,_xll.BDH($A1683,AP$5,$AM$2,$AM$2),"#N/A N/A")</f>
        <v>#N/A N/A</v>
      </c>
      <c r="AQ1683" s="88" t="str">
        <f>IF(V1683&gt;0,_xll.BDH($A1683,AQ$5,$AM$2,$AM$2),"#N/A N/A")</f>
        <v>#N/A N/A</v>
      </c>
      <c r="AR1683" s="88" t="str">
        <f>IF(V1683&gt;0,_xll.BDH($A1683,AR$5,$AM$2,$AM$2),"#N/A N/A")</f>
        <v>#N/A N/A</v>
      </c>
    </row>
    <row r="1684" spans="1:44" ht="15" x14ac:dyDescent="0.25">
      <c r="A1684" s="99" t="s">
        <v>1627</v>
      </c>
      <c r="B1684" s="99" t="s">
        <v>123</v>
      </c>
      <c r="C1684" s="100" t="s">
        <v>7199</v>
      </c>
      <c r="D1684" s="100" t="s">
        <v>5718</v>
      </c>
      <c r="E1684" s="100" t="s">
        <v>36</v>
      </c>
      <c r="F1684" s="100" t="str">
        <f>VLOOKUP(E1684,Issuer!A:B,2,FALSE)</f>
        <v>SG</v>
      </c>
      <c r="G1684" s="100" t="s">
        <v>5690</v>
      </c>
      <c r="H1684" s="108" t="s">
        <v>5706</v>
      </c>
      <c r="I1684" s="109">
        <v>42258</v>
      </c>
      <c r="J1684" s="109">
        <v>42261</v>
      </c>
      <c r="K1684" s="109">
        <v>42557</v>
      </c>
      <c r="L1684" s="109">
        <v>42550</v>
      </c>
      <c r="M1684" s="109"/>
      <c r="N1684" s="110"/>
      <c r="O1684" s="111"/>
      <c r="P1684" s="99"/>
      <c r="Q1684" s="110">
        <v>0.7</v>
      </c>
      <c r="R1684" s="110">
        <v>0.02</v>
      </c>
      <c r="S1684" s="110">
        <v>2.941176</v>
      </c>
      <c r="T1684" s="112">
        <v>0</v>
      </c>
      <c r="U1684" s="112"/>
      <c r="V1684" s="104">
        <v>0</v>
      </c>
      <c r="W1684" s="112">
        <v>150000</v>
      </c>
      <c r="X1684" s="112">
        <v>10000</v>
      </c>
      <c r="Y1684" s="112">
        <v>23</v>
      </c>
      <c r="Z1684" s="112"/>
      <c r="AA1684" s="110">
        <v>0.1</v>
      </c>
      <c r="AB1684" s="99"/>
      <c r="AC1684" s="100"/>
      <c r="AD1684" s="100"/>
      <c r="AE1684" s="100"/>
      <c r="AF1684" s="100"/>
      <c r="AG1684" s="100"/>
      <c r="AH1684" s="105"/>
      <c r="AI1684" s="100">
        <v>16.46</v>
      </c>
      <c r="AJ1684" s="100">
        <v>-1.081731</v>
      </c>
      <c r="AK1684" s="100">
        <v>-0.18</v>
      </c>
      <c r="AM1684" s="96">
        <v>42509</v>
      </c>
      <c r="AN1684" s="88">
        <f>_xll.BDH($A1684,AN$5,$AM$2,$AM$2)</f>
        <v>0</v>
      </c>
      <c r="AO1684" s="88" t="str">
        <f>IF(V1684&gt;0,_xll.BDH($A1684,AO$5,$AM$2,$AM$2),"#N/A N/A")</f>
        <v>#N/A N/A</v>
      </c>
      <c r="AP1684" s="88" t="str">
        <f>IF(V1684&gt;0,_xll.BDH($A1684,AP$5,$AM$2,$AM$2),"#N/A N/A")</f>
        <v>#N/A N/A</v>
      </c>
      <c r="AQ1684" s="88" t="str">
        <f>IF(V1684&gt;0,_xll.BDH($A1684,AQ$5,$AM$2,$AM$2),"#N/A N/A")</f>
        <v>#N/A N/A</v>
      </c>
      <c r="AR1684" s="88" t="str">
        <f>IF(V1684&gt;0,_xll.BDH($A1684,AR$5,$AM$2,$AM$2),"#N/A N/A")</f>
        <v>#N/A N/A</v>
      </c>
    </row>
    <row r="1685" spans="1:44" ht="15" x14ac:dyDescent="0.25">
      <c r="A1685" s="99" t="s">
        <v>1628</v>
      </c>
      <c r="B1685" s="99" t="s">
        <v>135</v>
      </c>
      <c r="C1685" s="100" t="s">
        <v>7197</v>
      </c>
      <c r="D1685" s="100" t="s">
        <v>5685</v>
      </c>
      <c r="E1685" s="100" t="s">
        <v>37</v>
      </c>
      <c r="F1685" s="100" t="str">
        <f>VLOOKUP(E1685,Issuer!A:B,2,FALSE)</f>
        <v>UB</v>
      </c>
      <c r="G1685" s="100" t="s">
        <v>5732</v>
      </c>
      <c r="H1685" s="108" t="s">
        <v>5682</v>
      </c>
      <c r="I1685" s="109">
        <v>42258</v>
      </c>
      <c r="J1685" s="109">
        <v>42261</v>
      </c>
      <c r="K1685" s="109">
        <v>42550</v>
      </c>
      <c r="L1685" s="109">
        <v>42544</v>
      </c>
      <c r="M1685" s="109"/>
      <c r="N1685" s="110"/>
      <c r="O1685" s="111"/>
      <c r="P1685" s="99"/>
      <c r="Q1685" s="110">
        <v>3.1E-2</v>
      </c>
      <c r="R1685" s="110">
        <v>-5.0000000000000001E-3</v>
      </c>
      <c r="S1685" s="110">
        <v>-13.88889</v>
      </c>
      <c r="T1685" s="112">
        <v>8330000</v>
      </c>
      <c r="U1685" s="112">
        <v>270650</v>
      </c>
      <c r="V1685" s="104">
        <v>20</v>
      </c>
      <c r="W1685" s="112">
        <v>300000</v>
      </c>
      <c r="X1685" s="112">
        <v>10000</v>
      </c>
      <c r="Y1685" s="112">
        <v>20000</v>
      </c>
      <c r="Z1685" s="112"/>
      <c r="AA1685" s="110">
        <v>1.1111109999999999E-4</v>
      </c>
      <c r="AB1685" s="99"/>
      <c r="AC1685" s="100">
        <v>0.3215809</v>
      </c>
      <c r="AD1685" s="100">
        <v>2.6712170000000001E-4</v>
      </c>
      <c r="AE1685" s="100">
        <v>2.6159099999999999E-3</v>
      </c>
      <c r="AF1685" s="100">
        <v>3.612601E-4</v>
      </c>
      <c r="AG1685" s="100">
        <v>20.119150000000001</v>
      </c>
      <c r="AH1685" s="105"/>
      <c r="AI1685" s="100">
        <v>19694.330000000002</v>
      </c>
      <c r="AJ1685" s="100">
        <v>-0.6661821</v>
      </c>
      <c r="AK1685" s="100">
        <v>-132.08000000000001</v>
      </c>
      <c r="AM1685" s="96">
        <v>42509</v>
      </c>
      <c r="AN1685" s="88">
        <f>_xll.BDH($A1685,AN$5,$AM$2,$AM$2)</f>
        <v>52340</v>
      </c>
      <c r="AO1685" s="88">
        <f>IF(V1685&gt;0,_xll.BDH($A1685,AO$5,$AM$2,$AM$2),"#N/A N/A")</f>
        <v>0.03</v>
      </c>
      <c r="AP1685" s="88">
        <f>IF(V1685&gt;0,_xll.BDH($A1685,AP$5,$AM$2,$AM$2),"#N/A N/A")</f>
        <v>3.2941999999999999E-2</v>
      </c>
      <c r="AQ1685" s="88">
        <f>IF(V1685&gt;0,_xll.BDH($A1685,AQ$5,$AM$2,$AM$2),"#N/A N/A")</f>
        <v>400000</v>
      </c>
      <c r="AR1685" s="88">
        <f>IF(V1685&gt;0,_xll.BDH($A1685,AR$5,$AM$2,$AM$2),"#N/A N/A")</f>
        <v>2770000</v>
      </c>
    </row>
    <row r="1686" spans="1:44" ht="15" x14ac:dyDescent="0.25">
      <c r="A1686" s="99" t="s">
        <v>1629</v>
      </c>
      <c r="B1686" s="99" t="s">
        <v>135</v>
      </c>
      <c r="C1686" s="100" t="s">
        <v>7200</v>
      </c>
      <c r="D1686" s="100" t="s">
        <v>5685</v>
      </c>
      <c r="E1686" s="100" t="s">
        <v>37</v>
      </c>
      <c r="F1686" s="100" t="str">
        <f>VLOOKUP(E1686,Issuer!A:B,2,FALSE)</f>
        <v>UB</v>
      </c>
      <c r="G1686" s="100" t="s">
        <v>5732</v>
      </c>
      <c r="H1686" s="108" t="s">
        <v>5706</v>
      </c>
      <c r="I1686" s="109">
        <v>42258</v>
      </c>
      <c r="J1686" s="109">
        <v>42261</v>
      </c>
      <c r="K1686" s="109">
        <v>42550</v>
      </c>
      <c r="L1686" s="109">
        <v>42544</v>
      </c>
      <c r="M1686" s="109"/>
      <c r="N1686" s="110"/>
      <c r="O1686" s="111"/>
      <c r="P1686" s="99"/>
      <c r="Q1686" s="110">
        <v>5.8999999999999997E-2</v>
      </c>
      <c r="R1686" s="110">
        <v>2E-3</v>
      </c>
      <c r="S1686" s="110">
        <v>3.508772</v>
      </c>
      <c r="T1686" s="112">
        <v>14260000</v>
      </c>
      <c r="U1686" s="112">
        <v>846110</v>
      </c>
      <c r="V1686" s="104">
        <v>65</v>
      </c>
      <c r="W1686" s="112">
        <v>300000</v>
      </c>
      <c r="X1686" s="112">
        <v>10000</v>
      </c>
      <c r="Y1686" s="112">
        <v>19000</v>
      </c>
      <c r="Z1686" s="112"/>
      <c r="AA1686" s="110">
        <v>1.4285710000000001E-4</v>
      </c>
      <c r="AB1686" s="99"/>
      <c r="AC1686" s="100">
        <v>-0.38015759999999998</v>
      </c>
      <c r="AD1686" s="100">
        <v>2.5386560000000002E-4</v>
      </c>
      <c r="AE1686" s="100">
        <v>3.5523239999999999E-3</v>
      </c>
      <c r="AF1686" s="100">
        <v>1.419743E-3</v>
      </c>
      <c r="AG1686" s="100">
        <v>22.452649999999998</v>
      </c>
      <c r="AH1686" s="105"/>
      <c r="AI1686" s="100">
        <v>19694.330000000002</v>
      </c>
      <c r="AJ1686" s="100">
        <v>-0.6661821</v>
      </c>
      <c r="AK1686" s="100">
        <v>-132.08000000000001</v>
      </c>
      <c r="AM1686" s="96">
        <v>42509</v>
      </c>
      <c r="AN1686" s="88">
        <f>_xll.BDH($A1686,AN$5,$AM$2,$AM$2)</f>
        <v>155570</v>
      </c>
      <c r="AO1686" s="88">
        <f>IF(V1686&gt;0,_xll.BDH($A1686,AO$5,$AM$2,$AM$2),"#N/A N/A")</f>
        <v>0.06</v>
      </c>
      <c r="AP1686" s="88">
        <f>IF(V1686&gt;0,_xll.BDH($A1686,AP$5,$AM$2,$AM$2),"#N/A N/A")</f>
        <v>6.1357000000000002E-2</v>
      </c>
      <c r="AQ1686" s="88">
        <f>IF(V1686&gt;0,_xll.BDH($A1686,AQ$5,$AM$2,$AM$2),"#N/A N/A")</f>
        <v>200000</v>
      </c>
      <c r="AR1686" s="88">
        <f>IF(V1686&gt;0,_xll.BDH($A1686,AR$5,$AM$2,$AM$2),"#N/A N/A")</f>
        <v>280000</v>
      </c>
    </row>
    <row r="1687" spans="1:44" ht="15" x14ac:dyDescent="0.25">
      <c r="A1687" s="99" t="s">
        <v>1630</v>
      </c>
      <c r="B1687" s="99" t="s">
        <v>144</v>
      </c>
      <c r="C1687" s="100" t="s">
        <v>7202</v>
      </c>
      <c r="D1687" s="100" t="s">
        <v>5703</v>
      </c>
      <c r="E1687" s="100" t="s">
        <v>33</v>
      </c>
      <c r="F1687" s="100" t="str">
        <f>VLOOKUP(E1687,Issuer!A:B,2,FALSE)</f>
        <v>JP</v>
      </c>
      <c r="G1687" s="100" t="s">
        <v>5748</v>
      </c>
      <c r="H1687" s="108" t="s">
        <v>5682</v>
      </c>
      <c r="I1687" s="109">
        <v>41612</v>
      </c>
      <c r="J1687" s="109">
        <v>41613</v>
      </c>
      <c r="K1687" s="109">
        <v>42647</v>
      </c>
      <c r="L1687" s="109">
        <v>42641</v>
      </c>
      <c r="M1687" s="109"/>
      <c r="N1687" s="110"/>
      <c r="O1687" s="111"/>
      <c r="P1687" s="99"/>
      <c r="Q1687" s="110">
        <v>0.04</v>
      </c>
      <c r="R1687" s="110">
        <v>0</v>
      </c>
      <c r="S1687" s="110">
        <v>0</v>
      </c>
      <c r="T1687" s="112">
        <v>170000</v>
      </c>
      <c r="U1687" s="112">
        <v>6800</v>
      </c>
      <c r="V1687" s="104">
        <v>1</v>
      </c>
      <c r="W1687" s="112">
        <v>100000</v>
      </c>
      <c r="X1687" s="112">
        <v>10000</v>
      </c>
      <c r="Y1687" s="112">
        <v>11.8</v>
      </c>
      <c r="Z1687" s="112"/>
      <c r="AA1687" s="110">
        <v>0.1</v>
      </c>
      <c r="AB1687" s="99"/>
      <c r="AC1687" s="100">
        <v>0.31813979999999997</v>
      </c>
      <c r="AD1687" s="100">
        <v>0.16534550000000001</v>
      </c>
      <c r="AE1687" s="100">
        <v>2.363066E-3</v>
      </c>
      <c r="AF1687" s="100">
        <v>2.0267199999999999E-4</v>
      </c>
      <c r="AG1687" s="100">
        <v>31.676030000000001</v>
      </c>
      <c r="AH1687" s="105"/>
      <c r="AI1687" s="100">
        <v>10.9</v>
      </c>
      <c r="AJ1687" s="100">
        <v>-0.36563069999999998</v>
      </c>
      <c r="AK1687" s="100">
        <v>-0.04</v>
      </c>
      <c r="AM1687" s="96">
        <v>42509</v>
      </c>
      <c r="AN1687" s="88">
        <f>_xll.BDH($A1687,AN$5,$AM$2,$AM$2)</f>
        <v>21650</v>
      </c>
      <c r="AO1687" s="88" t="str">
        <f>IF(V1687&gt;0,_xll.BDH($A1687,AO$5,$AM$2,$AM$2),"#N/A N/A")</f>
        <v>#N/A N/A</v>
      </c>
      <c r="AP1687" s="88" t="str">
        <f>IF(V1687&gt;0,_xll.BDH($A1687,AP$5,$AM$2,$AM$2),"#N/A N/A")</f>
        <v>#N/A N/A</v>
      </c>
      <c r="AQ1687" s="88" t="str">
        <f>IF(V1687&gt;0,_xll.BDH($A1687,AQ$5,$AM$2,$AM$2),"#N/A N/A")</f>
        <v>#N/A N/A</v>
      </c>
      <c r="AR1687" s="88" t="str">
        <f>IF(V1687&gt;0,_xll.BDH($A1687,AR$5,$AM$2,$AM$2),"#N/A N/A")</f>
        <v>#N/A N/A</v>
      </c>
    </row>
    <row r="1688" spans="1:44" ht="15" x14ac:dyDescent="0.25">
      <c r="A1688" s="99" t="s">
        <v>1631</v>
      </c>
      <c r="B1688" s="99" t="s">
        <v>197</v>
      </c>
      <c r="C1688" s="100" t="s">
        <v>7206</v>
      </c>
      <c r="D1688" s="100" t="s">
        <v>5779</v>
      </c>
      <c r="E1688" s="100" t="s">
        <v>32</v>
      </c>
      <c r="F1688" s="100" t="str">
        <f>VLOOKUP(E1688,Issuer!A:B,2,FALSE)</f>
        <v>HS</v>
      </c>
      <c r="G1688" s="100" t="s">
        <v>5688</v>
      </c>
      <c r="H1688" s="108" t="s">
        <v>5682</v>
      </c>
      <c r="I1688" s="109">
        <v>42261</v>
      </c>
      <c r="J1688" s="109">
        <v>42262</v>
      </c>
      <c r="K1688" s="109">
        <v>42580</v>
      </c>
      <c r="L1688" s="109">
        <v>42576</v>
      </c>
      <c r="M1688" s="109"/>
      <c r="N1688" s="110"/>
      <c r="O1688" s="111"/>
      <c r="P1688" s="99"/>
      <c r="Q1688" s="110">
        <v>0.01</v>
      </c>
      <c r="R1688" s="110">
        <v>0</v>
      </c>
      <c r="S1688" s="110">
        <v>0</v>
      </c>
      <c r="T1688" s="112">
        <v>0</v>
      </c>
      <c r="U1688" s="112"/>
      <c r="V1688" s="104">
        <v>0</v>
      </c>
      <c r="W1688" s="112">
        <v>80000</v>
      </c>
      <c r="X1688" s="112">
        <v>1000</v>
      </c>
      <c r="Y1688" s="112">
        <v>5.48</v>
      </c>
      <c r="Z1688" s="112"/>
      <c r="AA1688" s="110">
        <v>1</v>
      </c>
      <c r="AB1688" s="99"/>
      <c r="AC1688" s="100">
        <v>3.9077140000000003E-2</v>
      </c>
      <c r="AD1688" s="100">
        <v>0.12577189999999999</v>
      </c>
      <c r="AE1688" s="100">
        <v>1.744032E-3</v>
      </c>
      <c r="AF1688" s="100">
        <v>2.1168080000000001E-4</v>
      </c>
      <c r="AG1688" s="100">
        <v>33.26943</v>
      </c>
      <c r="AH1688" s="105"/>
      <c r="AI1688" s="100">
        <v>4.5199999999999996</v>
      </c>
      <c r="AJ1688" s="100">
        <v>-0.6593407</v>
      </c>
      <c r="AK1688" s="100">
        <v>-0.03</v>
      </c>
      <c r="AM1688" s="96">
        <v>42509</v>
      </c>
      <c r="AN1688" s="88">
        <f>_xll.BDH($A1688,AN$5,$AM$2,$AM$2)</f>
        <v>22099</v>
      </c>
      <c r="AO1688" s="88" t="str">
        <f>IF(V1688&gt;0,_xll.BDH($A1688,AO$5,$AM$2,$AM$2),"#N/A N/A")</f>
        <v>#N/A N/A</v>
      </c>
      <c r="AP1688" s="88" t="str">
        <f>IF(V1688&gt;0,_xll.BDH($A1688,AP$5,$AM$2,$AM$2),"#N/A N/A")</f>
        <v>#N/A N/A</v>
      </c>
      <c r="AQ1688" s="88" t="str">
        <f>IF(V1688&gt;0,_xll.BDH($A1688,AQ$5,$AM$2,$AM$2),"#N/A N/A")</f>
        <v>#N/A N/A</v>
      </c>
      <c r="AR1688" s="88" t="str">
        <f>IF(V1688&gt;0,_xll.BDH($A1688,AR$5,$AM$2,$AM$2),"#N/A N/A")</f>
        <v>#N/A N/A</v>
      </c>
    </row>
    <row r="1689" spans="1:44" ht="15" x14ac:dyDescent="0.25">
      <c r="A1689" s="99" t="s">
        <v>1632</v>
      </c>
      <c r="B1689" s="99" t="s">
        <v>279</v>
      </c>
      <c r="C1689" s="100" t="s">
        <v>7203</v>
      </c>
      <c r="D1689" s="100" t="s">
        <v>5864</v>
      </c>
      <c r="E1689" s="100" t="s">
        <v>32</v>
      </c>
      <c r="F1689" s="100" t="str">
        <f>VLOOKUP(E1689,Issuer!A:B,2,FALSE)</f>
        <v>HS</v>
      </c>
      <c r="G1689" s="100" t="s">
        <v>5688</v>
      </c>
      <c r="H1689" s="108" t="s">
        <v>5682</v>
      </c>
      <c r="I1689" s="109">
        <v>42261</v>
      </c>
      <c r="J1689" s="109">
        <v>42262</v>
      </c>
      <c r="K1689" s="109">
        <v>42580</v>
      </c>
      <c r="L1689" s="109">
        <v>42576</v>
      </c>
      <c r="M1689" s="109"/>
      <c r="N1689" s="110"/>
      <c r="O1689" s="111"/>
      <c r="P1689" s="99"/>
      <c r="Q1689" s="110">
        <v>9.0999999999999998E-2</v>
      </c>
      <c r="R1689" s="110">
        <v>-7.0000000000000001E-3</v>
      </c>
      <c r="S1689" s="110">
        <v>-7.1428570000000002</v>
      </c>
      <c r="T1689" s="112">
        <v>0</v>
      </c>
      <c r="U1689" s="112"/>
      <c r="V1689" s="104">
        <v>0</v>
      </c>
      <c r="W1689" s="112">
        <v>80000</v>
      </c>
      <c r="X1689" s="112">
        <v>5000</v>
      </c>
      <c r="Y1689" s="112">
        <v>16.88</v>
      </c>
      <c r="Z1689" s="112"/>
      <c r="AA1689" s="110">
        <v>0.1</v>
      </c>
      <c r="AB1689" s="99"/>
      <c r="AC1689" s="100">
        <v>0.36013830000000002</v>
      </c>
      <c r="AD1689" s="100">
        <v>8.6360619999999999E-2</v>
      </c>
      <c r="AE1689" s="100">
        <v>2.4936519999999998E-3</v>
      </c>
      <c r="AF1689" s="100">
        <v>7.889638E-4</v>
      </c>
      <c r="AG1689" s="100">
        <v>61.852379999999997</v>
      </c>
      <c r="AH1689" s="105"/>
      <c r="AI1689" s="100">
        <v>15.48</v>
      </c>
      <c r="AJ1689" s="100">
        <v>-0.89628680000000005</v>
      </c>
      <c r="AK1689" s="100">
        <v>-0.14000000000000001</v>
      </c>
      <c r="AM1689" s="96">
        <v>42509</v>
      </c>
      <c r="AN1689" s="88">
        <f>_xll.BDH($A1689,AN$5,$AM$2,$AM$2)</f>
        <v>115</v>
      </c>
      <c r="AO1689" s="88" t="str">
        <f>IF(V1689&gt;0,_xll.BDH($A1689,AO$5,$AM$2,$AM$2),"#N/A N/A")</f>
        <v>#N/A N/A</v>
      </c>
      <c r="AP1689" s="88" t="str">
        <f>IF(V1689&gt;0,_xll.BDH($A1689,AP$5,$AM$2,$AM$2),"#N/A N/A")</f>
        <v>#N/A N/A</v>
      </c>
      <c r="AQ1689" s="88" t="str">
        <f>IF(V1689&gt;0,_xll.BDH($A1689,AQ$5,$AM$2,$AM$2),"#N/A N/A")</f>
        <v>#N/A N/A</v>
      </c>
      <c r="AR1689" s="88" t="str">
        <f>IF(V1689&gt;0,_xll.BDH($A1689,AR$5,$AM$2,$AM$2),"#N/A N/A")</f>
        <v>#N/A N/A</v>
      </c>
    </row>
    <row r="1690" spans="1:44" ht="15" x14ac:dyDescent="0.25">
      <c r="A1690" s="99" t="s">
        <v>1633</v>
      </c>
      <c r="B1690" s="99" t="s">
        <v>132</v>
      </c>
      <c r="C1690" s="100" t="s">
        <v>7204</v>
      </c>
      <c r="D1690" s="100" t="s">
        <v>5694</v>
      </c>
      <c r="E1690" s="100" t="s">
        <v>32</v>
      </c>
      <c r="F1690" s="100" t="str">
        <f>VLOOKUP(E1690,Issuer!A:B,2,FALSE)</f>
        <v>HS</v>
      </c>
      <c r="G1690" s="100" t="s">
        <v>5688</v>
      </c>
      <c r="H1690" s="108" t="s">
        <v>5682</v>
      </c>
      <c r="I1690" s="109">
        <v>42261</v>
      </c>
      <c r="J1690" s="109">
        <v>42262</v>
      </c>
      <c r="K1690" s="109">
        <v>42551</v>
      </c>
      <c r="L1690" s="109">
        <v>42545</v>
      </c>
      <c r="M1690" s="109"/>
      <c r="N1690" s="110"/>
      <c r="O1690" s="111"/>
      <c r="P1690" s="99"/>
      <c r="Q1690" s="110">
        <v>0.08</v>
      </c>
      <c r="R1690" s="110">
        <v>-5.0000000000000001E-3</v>
      </c>
      <c r="S1690" s="110">
        <v>-5.8823530000000002</v>
      </c>
      <c r="T1690" s="112">
        <v>0</v>
      </c>
      <c r="U1690" s="112"/>
      <c r="V1690" s="104">
        <v>0</v>
      </c>
      <c r="W1690" s="112">
        <v>80000</v>
      </c>
      <c r="X1690" s="112">
        <v>10000</v>
      </c>
      <c r="Y1690" s="112">
        <v>25.88</v>
      </c>
      <c r="Z1690" s="112"/>
      <c r="AA1690" s="110">
        <v>0.1</v>
      </c>
      <c r="AB1690" s="99"/>
      <c r="AC1690" s="100">
        <v>0.3569775</v>
      </c>
      <c r="AD1690" s="100">
        <v>0.10431169999999999</v>
      </c>
      <c r="AE1690" s="100">
        <v>3.074991E-3</v>
      </c>
      <c r="AF1690" s="100">
        <v>1.598138E-3</v>
      </c>
      <c r="AG1690" s="100">
        <v>43.472200000000001</v>
      </c>
      <c r="AH1690" s="105"/>
      <c r="AI1690" s="100">
        <v>24.25</v>
      </c>
      <c r="AJ1690" s="100">
        <v>-0.20576130000000001</v>
      </c>
      <c r="AK1690" s="100">
        <v>-0.05</v>
      </c>
      <c r="AM1690" s="96">
        <v>42509</v>
      </c>
      <c r="AN1690" s="88">
        <f>_xll.BDH($A1690,AN$5,$AM$2,$AM$2)</f>
        <v>550</v>
      </c>
      <c r="AO1690" s="88" t="str">
        <f>IF(V1690&gt;0,_xll.BDH($A1690,AO$5,$AM$2,$AM$2),"#N/A N/A")</f>
        <v>#N/A N/A</v>
      </c>
      <c r="AP1690" s="88" t="str">
        <f>IF(V1690&gt;0,_xll.BDH($A1690,AP$5,$AM$2,$AM$2),"#N/A N/A")</f>
        <v>#N/A N/A</v>
      </c>
      <c r="AQ1690" s="88" t="str">
        <f>IF(V1690&gt;0,_xll.BDH($A1690,AQ$5,$AM$2,$AM$2),"#N/A N/A")</f>
        <v>#N/A N/A</v>
      </c>
      <c r="AR1690" s="88" t="str">
        <f>IF(V1690&gt;0,_xll.BDH($A1690,AR$5,$AM$2,$AM$2),"#N/A N/A")</f>
        <v>#N/A N/A</v>
      </c>
    </row>
    <row r="1691" spans="1:44" ht="15" x14ac:dyDescent="0.25">
      <c r="A1691" s="99" t="s">
        <v>1634</v>
      </c>
      <c r="B1691" s="99" t="s">
        <v>328</v>
      </c>
      <c r="C1691" s="100" t="s">
        <v>7205</v>
      </c>
      <c r="D1691" s="100" t="s">
        <v>5895</v>
      </c>
      <c r="E1691" s="100" t="s">
        <v>32</v>
      </c>
      <c r="F1691" s="100" t="str">
        <f>VLOOKUP(E1691,Issuer!A:B,2,FALSE)</f>
        <v>HS</v>
      </c>
      <c r="G1691" s="100" t="s">
        <v>5688</v>
      </c>
      <c r="H1691" s="108" t="s">
        <v>5682</v>
      </c>
      <c r="I1691" s="109">
        <v>42261</v>
      </c>
      <c r="J1691" s="109">
        <v>42262</v>
      </c>
      <c r="K1691" s="109">
        <v>42551</v>
      </c>
      <c r="L1691" s="109">
        <v>42545</v>
      </c>
      <c r="M1691" s="109"/>
      <c r="N1691" s="110"/>
      <c r="O1691" s="111"/>
      <c r="P1691" s="99"/>
      <c r="Q1691" s="110">
        <v>1.4999999999999999E-2</v>
      </c>
      <c r="R1691" s="110">
        <v>0</v>
      </c>
      <c r="S1691" s="110">
        <v>0</v>
      </c>
      <c r="T1691" s="112">
        <v>0</v>
      </c>
      <c r="U1691" s="112"/>
      <c r="V1691" s="104">
        <v>0</v>
      </c>
      <c r="W1691" s="112">
        <v>60000</v>
      </c>
      <c r="X1691" s="112">
        <v>5000</v>
      </c>
      <c r="Y1691" s="112">
        <v>62.88</v>
      </c>
      <c r="Z1691" s="112"/>
      <c r="AA1691" s="110">
        <v>0.1</v>
      </c>
      <c r="AB1691" s="99"/>
      <c r="AC1691" s="100">
        <v>4.5352700000000003E-2</v>
      </c>
      <c r="AD1691" s="100">
        <v>1.106937E-2</v>
      </c>
      <c r="AE1691" s="100">
        <v>1.478395E-3</v>
      </c>
      <c r="AF1691" s="100">
        <v>9.6612249999999998E-4</v>
      </c>
      <c r="AG1691" s="100">
        <v>57.148269999999997</v>
      </c>
      <c r="AH1691" s="105"/>
      <c r="AI1691" s="100">
        <v>44.45</v>
      </c>
      <c r="AJ1691" s="100">
        <v>-0.55928409999999995</v>
      </c>
      <c r="AK1691" s="100">
        <v>-0.25</v>
      </c>
      <c r="AM1691" s="96">
        <v>42509</v>
      </c>
      <c r="AN1691" s="88">
        <f>_xll.BDH($A1691,AN$5,$AM$2,$AM$2)</f>
        <v>30</v>
      </c>
      <c r="AO1691" s="88" t="str">
        <f>IF(V1691&gt;0,_xll.BDH($A1691,AO$5,$AM$2,$AM$2),"#N/A N/A")</f>
        <v>#N/A N/A</v>
      </c>
      <c r="AP1691" s="88" t="str">
        <f>IF(V1691&gt;0,_xll.BDH($A1691,AP$5,$AM$2,$AM$2),"#N/A N/A")</f>
        <v>#N/A N/A</v>
      </c>
      <c r="AQ1691" s="88" t="str">
        <f>IF(V1691&gt;0,_xll.BDH($A1691,AQ$5,$AM$2,$AM$2),"#N/A N/A")</f>
        <v>#N/A N/A</v>
      </c>
      <c r="AR1691" s="88" t="str">
        <f>IF(V1691&gt;0,_xll.BDH($A1691,AR$5,$AM$2,$AM$2),"#N/A N/A")</f>
        <v>#N/A N/A</v>
      </c>
    </row>
    <row r="1692" spans="1:44" ht="15" x14ac:dyDescent="0.25">
      <c r="A1692" s="99" t="s">
        <v>1635</v>
      </c>
      <c r="B1692" s="99" t="s">
        <v>191</v>
      </c>
      <c r="C1692" s="100" t="s">
        <v>7207</v>
      </c>
      <c r="D1692" s="100" t="s">
        <v>5757</v>
      </c>
      <c r="E1692" s="100" t="s">
        <v>31</v>
      </c>
      <c r="F1692" s="100" t="str">
        <f>VLOOKUP(E1692,Issuer!A:B,2,FALSE)</f>
        <v>BP</v>
      </c>
      <c r="G1692" s="100" t="s">
        <v>5721</v>
      </c>
      <c r="H1692" s="108" t="s">
        <v>5682</v>
      </c>
      <c r="I1692" s="109">
        <v>41613</v>
      </c>
      <c r="J1692" s="109">
        <v>41614</v>
      </c>
      <c r="K1692" s="109">
        <v>43194</v>
      </c>
      <c r="L1692" s="109">
        <v>43188</v>
      </c>
      <c r="M1692" s="109"/>
      <c r="N1692" s="110"/>
      <c r="O1692" s="111"/>
      <c r="P1692" s="99"/>
      <c r="Q1692" s="110">
        <v>0.23100000000000001</v>
      </c>
      <c r="R1692" s="110">
        <v>-7.0000000000000001E-3</v>
      </c>
      <c r="S1692" s="110">
        <v>-2.941176</v>
      </c>
      <c r="T1692" s="112">
        <v>8205000</v>
      </c>
      <c r="U1692" s="112">
        <v>1906665</v>
      </c>
      <c r="V1692" s="104">
        <v>27</v>
      </c>
      <c r="W1692" s="112">
        <v>300000</v>
      </c>
      <c r="X1692" s="112">
        <v>5000</v>
      </c>
      <c r="Y1692" s="112">
        <v>78.712000000000003</v>
      </c>
      <c r="Z1692" s="112"/>
      <c r="AA1692" s="110">
        <v>1.321E-2</v>
      </c>
      <c r="AB1692" s="99"/>
      <c r="AC1692" s="100">
        <v>0.61277090000000001</v>
      </c>
      <c r="AD1692" s="100">
        <v>8.7289580000000002E-3</v>
      </c>
      <c r="AE1692" s="100">
        <v>5.5987600000000004E-3</v>
      </c>
      <c r="AF1692" s="100">
        <v>8.3479833847377449E-5</v>
      </c>
      <c r="AG1692" s="100">
        <v>33.083979999999997</v>
      </c>
      <c r="AH1692" s="105"/>
      <c r="AI1692" s="100">
        <v>88.45</v>
      </c>
      <c r="AJ1692" s="100">
        <v>-0.72951739999999998</v>
      </c>
      <c r="AK1692" s="100">
        <v>-0.65</v>
      </c>
      <c r="AM1692" s="96">
        <v>42509</v>
      </c>
      <c r="AN1692" s="88">
        <f>_xll.BDH($A1692,AN$5,$AM$2,$AM$2)</f>
        <v>8310</v>
      </c>
      <c r="AO1692" s="88">
        <f>IF(V1692&gt;0,_xll.BDH($A1692,AO$5,$AM$2,$AM$2),"#N/A N/A")</f>
        <v>0.23219300000000001</v>
      </c>
      <c r="AP1692" s="88">
        <f>IF(V1692&gt;0,_xll.BDH($A1692,AP$5,$AM$2,$AM$2),"#N/A N/A")</f>
        <v>0.232568</v>
      </c>
      <c r="AQ1692" s="88">
        <f>IF(V1692&gt;0,_xll.BDH($A1692,AQ$5,$AM$2,$AM$2),"#N/A N/A")</f>
        <v>4150000</v>
      </c>
      <c r="AR1692" s="88">
        <f>IF(V1692&gt;0,_xll.BDH($A1692,AR$5,$AM$2,$AM$2),"#N/A N/A")</f>
        <v>4055000</v>
      </c>
    </row>
    <row r="1693" spans="1:44" ht="15" x14ac:dyDescent="0.25">
      <c r="A1693" s="99" t="s">
        <v>1636</v>
      </c>
      <c r="B1693" s="99" t="s">
        <v>356</v>
      </c>
      <c r="C1693" s="100" t="s">
        <v>7208</v>
      </c>
      <c r="D1693" s="100" t="s">
        <v>5939</v>
      </c>
      <c r="E1693" s="100" t="s">
        <v>31</v>
      </c>
      <c r="F1693" s="100" t="str">
        <f>VLOOKUP(E1693,Issuer!A:B,2,FALSE)</f>
        <v>BP</v>
      </c>
      <c r="G1693" s="100" t="s">
        <v>5721</v>
      </c>
      <c r="H1693" s="108" t="s">
        <v>5682</v>
      </c>
      <c r="I1693" s="109">
        <v>41613</v>
      </c>
      <c r="J1693" s="109">
        <v>41614</v>
      </c>
      <c r="K1693" s="109">
        <v>43438</v>
      </c>
      <c r="L1693" s="109">
        <v>43432</v>
      </c>
      <c r="M1693" s="109"/>
      <c r="N1693" s="110"/>
      <c r="O1693" s="111"/>
      <c r="P1693" s="99"/>
      <c r="Q1693" s="110">
        <v>0.159</v>
      </c>
      <c r="R1693" s="110">
        <v>-3.0000000000000001E-3</v>
      </c>
      <c r="S1693" s="110">
        <v>-1.8518520000000001</v>
      </c>
      <c r="T1693" s="112">
        <v>180000</v>
      </c>
      <c r="U1693" s="112">
        <v>28960</v>
      </c>
      <c r="V1693" s="104">
        <v>8</v>
      </c>
      <c r="W1693" s="112">
        <v>100000</v>
      </c>
      <c r="X1693" s="112">
        <v>1000</v>
      </c>
      <c r="Y1693" s="112">
        <v>8.8000000000000007</v>
      </c>
      <c r="Z1693" s="112"/>
      <c r="AA1693" s="110">
        <v>0.1</v>
      </c>
      <c r="AB1693" s="99"/>
      <c r="AC1693" s="100">
        <v>0.50828680000000004</v>
      </c>
      <c r="AD1693" s="100">
        <v>6.3623600000000002E-2</v>
      </c>
      <c r="AE1693" s="100">
        <v>4.2576150000000002E-3</v>
      </c>
      <c r="AF1693" s="100">
        <v>9.6966905402950943E-5</v>
      </c>
      <c r="AG1693" s="100">
        <v>51.181570000000001</v>
      </c>
      <c r="AH1693" s="105"/>
      <c r="AI1693" s="100">
        <v>7.17</v>
      </c>
      <c r="AJ1693" s="100">
        <v>-0.55478499999999997</v>
      </c>
      <c r="AK1693" s="100">
        <v>-0.04</v>
      </c>
      <c r="AM1693" s="96">
        <v>42509</v>
      </c>
      <c r="AN1693" s="88">
        <f>_xll.BDH($A1693,AN$5,$AM$2,$AM$2)</f>
        <v>12297</v>
      </c>
      <c r="AO1693" s="88">
        <f>IF(V1693&gt;0,_xll.BDH($A1693,AO$5,$AM$2,$AM$2),"#N/A N/A")</f>
        <v>0.159</v>
      </c>
      <c r="AP1693" s="88">
        <f>IF(V1693&gt;0,_xll.BDH($A1693,AP$5,$AM$2,$AM$2),"#N/A N/A")</f>
        <v>0.16153799999999999</v>
      </c>
      <c r="AQ1693" s="88">
        <f>IF(V1693&gt;0,_xll.BDH($A1693,AQ$5,$AM$2,$AM$2),"#N/A N/A")</f>
        <v>40000</v>
      </c>
      <c r="AR1693" s="88">
        <f>IF(V1693&gt;0,_xll.BDH($A1693,AR$5,$AM$2,$AM$2),"#N/A N/A")</f>
        <v>130000</v>
      </c>
    </row>
    <row r="1694" spans="1:44" ht="15" x14ac:dyDescent="0.25">
      <c r="A1694" s="99" t="s">
        <v>1637</v>
      </c>
      <c r="B1694" s="99" t="s">
        <v>256</v>
      </c>
      <c r="C1694" s="100" t="s">
        <v>7209</v>
      </c>
      <c r="D1694" s="100" t="s">
        <v>5842</v>
      </c>
      <c r="E1694" s="100" t="s">
        <v>31</v>
      </c>
      <c r="F1694" s="100" t="str">
        <f>VLOOKUP(E1694,Issuer!A:B,2,FALSE)</f>
        <v>BP</v>
      </c>
      <c r="G1694" s="100" t="s">
        <v>5721</v>
      </c>
      <c r="H1694" s="108" t="s">
        <v>5682</v>
      </c>
      <c r="I1694" s="109">
        <v>41613</v>
      </c>
      <c r="J1694" s="109">
        <v>41614</v>
      </c>
      <c r="K1694" s="109">
        <v>43376</v>
      </c>
      <c r="L1694" s="109">
        <v>43370</v>
      </c>
      <c r="M1694" s="109"/>
      <c r="N1694" s="110"/>
      <c r="O1694" s="111"/>
      <c r="P1694" s="99"/>
      <c r="Q1694" s="110">
        <v>0.13400000000000001</v>
      </c>
      <c r="R1694" s="110">
        <v>0</v>
      </c>
      <c r="S1694" s="110">
        <v>0</v>
      </c>
      <c r="T1694" s="112">
        <v>5520000</v>
      </c>
      <c r="U1694" s="112">
        <v>737054</v>
      </c>
      <c r="V1694" s="104">
        <v>25</v>
      </c>
      <c r="W1694" s="112">
        <v>100000</v>
      </c>
      <c r="X1694" s="112">
        <v>2000</v>
      </c>
      <c r="Y1694" s="112">
        <v>11.7</v>
      </c>
      <c r="Z1694" s="112"/>
      <c r="AA1694" s="110">
        <v>0.1</v>
      </c>
      <c r="AB1694" s="99"/>
      <c r="AC1694" s="100">
        <v>0.44761400000000001</v>
      </c>
      <c r="AD1694" s="100">
        <v>7.4824459999999995E-2</v>
      </c>
      <c r="AE1694" s="100">
        <v>6.1851950000000001E-3</v>
      </c>
      <c r="AF1694" s="100">
        <v>7.740002911305055E-5</v>
      </c>
      <c r="AG1694" s="100">
        <v>30.04543</v>
      </c>
      <c r="AH1694" s="105"/>
      <c r="AI1694" s="100">
        <v>10.76</v>
      </c>
      <c r="AJ1694" s="100">
        <v>0</v>
      </c>
      <c r="AK1694" s="100">
        <v>0</v>
      </c>
      <c r="AM1694" s="96">
        <v>42509</v>
      </c>
      <c r="AN1694" s="88">
        <f>_xll.BDH($A1694,AN$5,$AM$2,$AM$2)</f>
        <v>21018</v>
      </c>
      <c r="AO1694" s="88">
        <f>IF(V1694&gt;0,_xll.BDH($A1694,AO$5,$AM$2,$AM$2),"#N/A N/A")</f>
        <v>0.133275</v>
      </c>
      <c r="AP1694" s="88">
        <f>IF(V1694&gt;0,_xll.BDH($A1694,AP$5,$AM$2,$AM$2),"#N/A N/A")</f>
        <v>0.133773</v>
      </c>
      <c r="AQ1694" s="88">
        <f>IF(V1694&gt;0,_xll.BDH($A1694,AQ$5,$AM$2,$AM$2),"#N/A N/A")</f>
        <v>2760000</v>
      </c>
      <c r="AR1694" s="88">
        <f>IF(V1694&gt;0,_xll.BDH($A1694,AR$5,$AM$2,$AM$2),"#N/A N/A")</f>
        <v>2760000</v>
      </c>
    </row>
    <row r="1695" spans="1:44" ht="15" x14ac:dyDescent="0.25">
      <c r="A1695" s="99" t="s">
        <v>1638</v>
      </c>
      <c r="B1695" s="99" t="s">
        <v>315</v>
      </c>
      <c r="C1695" s="100" t="s">
        <v>7211</v>
      </c>
      <c r="D1695" s="100" t="s">
        <v>5879</v>
      </c>
      <c r="E1695" s="100" t="s">
        <v>31</v>
      </c>
      <c r="F1695" s="100" t="str">
        <f>VLOOKUP(E1695,Issuer!A:B,2,FALSE)</f>
        <v>BP</v>
      </c>
      <c r="G1695" s="100" t="s">
        <v>5721</v>
      </c>
      <c r="H1695" s="108" t="s">
        <v>5682</v>
      </c>
      <c r="I1695" s="109">
        <v>41613</v>
      </c>
      <c r="J1695" s="109">
        <v>41614</v>
      </c>
      <c r="K1695" s="109">
        <v>43376</v>
      </c>
      <c r="L1695" s="109">
        <v>43370</v>
      </c>
      <c r="M1695" s="109"/>
      <c r="N1695" s="110"/>
      <c r="O1695" s="111"/>
      <c r="P1695" s="99"/>
      <c r="Q1695" s="110">
        <v>8.3000000000000004E-2</v>
      </c>
      <c r="R1695" s="110">
        <v>0</v>
      </c>
      <c r="S1695" s="110">
        <v>0</v>
      </c>
      <c r="T1695" s="112">
        <v>16391000</v>
      </c>
      <c r="U1695" s="112">
        <v>1372335</v>
      </c>
      <c r="V1695" s="104">
        <v>125</v>
      </c>
      <c r="W1695" s="112">
        <v>300000</v>
      </c>
      <c r="X1695" s="112">
        <v>1000</v>
      </c>
      <c r="Y1695" s="112">
        <v>12.1</v>
      </c>
      <c r="Z1695" s="112"/>
      <c r="AA1695" s="110">
        <v>0.1</v>
      </c>
      <c r="AB1695" s="99"/>
      <c r="AC1695" s="100">
        <v>0.33235619999999999</v>
      </c>
      <c r="AD1695" s="100">
        <v>7.3209590000000005E-2</v>
      </c>
      <c r="AE1695" s="100">
        <v>5.0565130000000003E-3</v>
      </c>
      <c r="AF1695" s="100">
        <v>7.1754482632968575E-5</v>
      </c>
      <c r="AG1695" s="100">
        <v>32.547849999999997</v>
      </c>
      <c r="AH1695" s="105"/>
      <c r="AI1695" s="100">
        <v>9.43</v>
      </c>
      <c r="AJ1695" s="100">
        <v>0</v>
      </c>
      <c r="AK1695" s="100">
        <v>0</v>
      </c>
      <c r="AM1695" s="96">
        <v>42509</v>
      </c>
      <c r="AN1695" s="88">
        <f>_xll.BDH($A1695,AN$5,$AM$2,$AM$2)</f>
        <v>27544</v>
      </c>
      <c r="AO1695" s="88">
        <f>IF(V1695&gt;0,_xll.BDH($A1695,AO$5,$AM$2,$AM$2),"#N/A N/A")</f>
        <v>8.3644999999999997E-2</v>
      </c>
      <c r="AP1695" s="88">
        <f>IF(V1695&gt;0,_xll.BDH($A1695,AP$5,$AM$2,$AM$2),"#N/A N/A")</f>
        <v>8.3805000000000004E-2</v>
      </c>
      <c r="AQ1695" s="88">
        <f>IF(V1695&gt;0,_xll.BDH($A1695,AQ$5,$AM$2,$AM$2),"#N/A N/A")</f>
        <v>8198000</v>
      </c>
      <c r="AR1695" s="88">
        <f>IF(V1695&gt;0,_xll.BDH($A1695,AR$5,$AM$2,$AM$2),"#N/A N/A")</f>
        <v>8193000</v>
      </c>
    </row>
    <row r="1696" spans="1:44" ht="15" x14ac:dyDescent="0.25">
      <c r="A1696" s="99" t="s">
        <v>1639</v>
      </c>
      <c r="B1696" s="99" t="s">
        <v>421</v>
      </c>
      <c r="C1696" s="100" t="s">
        <v>7210</v>
      </c>
      <c r="D1696" s="100" t="s">
        <v>5991</v>
      </c>
      <c r="E1696" s="100" t="s">
        <v>39</v>
      </c>
      <c r="F1696" s="100" t="str">
        <f>VLOOKUP(E1696,Issuer!A:B,2,FALSE)</f>
        <v>GS</v>
      </c>
      <c r="G1696" s="100" t="s">
        <v>5826</v>
      </c>
      <c r="H1696" s="108" t="s">
        <v>5682</v>
      </c>
      <c r="I1696" s="109">
        <v>42261</v>
      </c>
      <c r="J1696" s="109">
        <v>42262</v>
      </c>
      <c r="K1696" s="109">
        <v>42817</v>
      </c>
      <c r="L1696" s="109">
        <v>42811</v>
      </c>
      <c r="M1696" s="109"/>
      <c r="N1696" s="110"/>
      <c r="O1696" s="111"/>
      <c r="P1696" s="99"/>
      <c r="Q1696" s="110">
        <v>2.9000000000000001E-2</v>
      </c>
      <c r="R1696" s="110">
        <v>-1E-3</v>
      </c>
      <c r="S1696" s="110">
        <v>-3.3333330000000001</v>
      </c>
      <c r="T1696" s="112">
        <v>1067350000</v>
      </c>
      <c r="U1696" s="112">
        <v>31846650</v>
      </c>
      <c r="V1696" s="104">
        <v>163</v>
      </c>
      <c r="W1696" s="112">
        <v>300000</v>
      </c>
      <c r="X1696" s="112">
        <v>50000</v>
      </c>
      <c r="Y1696" s="112">
        <v>96.88</v>
      </c>
      <c r="Z1696" s="112"/>
      <c r="AA1696" s="110">
        <v>0.01</v>
      </c>
      <c r="AB1696" s="99"/>
      <c r="AC1696" s="100">
        <v>0.26110090000000002</v>
      </c>
      <c r="AD1696" s="100">
        <v>1.562697E-2</v>
      </c>
      <c r="AE1696" s="100">
        <v>2.4733699999999999E-3</v>
      </c>
      <c r="AF1696" s="100">
        <v>8.4364655776880682E-5</v>
      </c>
      <c r="AG1696" s="100">
        <v>26.71163</v>
      </c>
      <c r="AH1696" s="105"/>
      <c r="AI1696" s="100">
        <v>83.4</v>
      </c>
      <c r="AJ1696" s="100">
        <v>-0.71428570000000002</v>
      </c>
      <c r="AK1696" s="100">
        <v>-0.6</v>
      </c>
      <c r="AM1696" s="96">
        <v>42509</v>
      </c>
      <c r="AN1696" s="88">
        <f>_xll.BDH($A1696,AN$5,$AM$2,$AM$2)</f>
        <v>23050</v>
      </c>
      <c r="AO1696" s="88">
        <f>IF(V1696&gt;0,_xll.BDH($A1696,AO$5,$AM$2,$AM$2),"#N/A N/A")</f>
        <v>2.9838E-2</v>
      </c>
      <c r="AP1696" s="88">
        <f>IF(V1696&gt;0,_xll.BDH($A1696,AP$5,$AM$2,$AM$2),"#N/A N/A")</f>
        <v>2.9836000000000001E-2</v>
      </c>
      <c r="AQ1696" s="88">
        <f>IF(V1696&gt;0,_xll.BDH($A1696,AQ$5,$AM$2,$AM$2),"#N/A N/A")</f>
        <v>532350000</v>
      </c>
      <c r="AR1696" s="88">
        <f>IF(V1696&gt;0,_xll.BDH($A1696,AR$5,$AM$2,$AM$2),"#N/A N/A")</f>
        <v>535000000</v>
      </c>
    </row>
    <row r="1697" spans="1:44" ht="15" x14ac:dyDescent="0.25">
      <c r="A1697" s="99" t="s">
        <v>1640</v>
      </c>
      <c r="B1697" s="99" t="s">
        <v>154</v>
      </c>
      <c r="C1697" s="100" t="s">
        <v>7212</v>
      </c>
      <c r="D1697" s="100" t="s">
        <v>5705</v>
      </c>
      <c r="E1697" s="100" t="s">
        <v>36</v>
      </c>
      <c r="F1697" s="100" t="str">
        <f>VLOOKUP(E1697,Issuer!A:B,2,FALSE)</f>
        <v>SG</v>
      </c>
      <c r="G1697" s="100" t="s">
        <v>5690</v>
      </c>
      <c r="H1697" s="108" t="s">
        <v>5706</v>
      </c>
      <c r="I1697" s="109">
        <v>42261</v>
      </c>
      <c r="J1697" s="109">
        <v>42262</v>
      </c>
      <c r="K1697" s="109">
        <v>42733</v>
      </c>
      <c r="L1697" s="109"/>
      <c r="M1697" s="109"/>
      <c r="N1697" s="110"/>
      <c r="O1697" s="111"/>
      <c r="P1697" s="99"/>
      <c r="Q1697" s="110">
        <v>0.16300000000000001</v>
      </c>
      <c r="R1697" s="110">
        <v>5.0000000000000001E-3</v>
      </c>
      <c r="S1697" s="110">
        <v>3.1645569999999998</v>
      </c>
      <c r="T1697" s="112">
        <v>0</v>
      </c>
      <c r="U1697" s="112"/>
      <c r="V1697" s="104">
        <v>0</v>
      </c>
      <c r="W1697" s="112">
        <v>150000</v>
      </c>
      <c r="X1697" s="112">
        <v>10000</v>
      </c>
      <c r="Y1697" s="112">
        <v>8200</v>
      </c>
      <c r="Z1697" s="112"/>
      <c r="AA1697" s="110">
        <v>2.0000000000000001E-4</v>
      </c>
      <c r="AB1697" s="99"/>
      <c r="AC1697" s="100">
        <v>-0.5087024</v>
      </c>
      <c r="AD1697" s="100">
        <v>2.256499E-4</v>
      </c>
      <c r="AE1697" s="100">
        <v>4.9182410000000003E-3</v>
      </c>
      <c r="AF1697" s="100">
        <v>4.4456550000000002E-4</v>
      </c>
      <c r="AG1697" s="100">
        <v>26.122979999999998</v>
      </c>
      <c r="AH1697" s="105"/>
      <c r="AI1697" s="100">
        <v>8243.2000000000007</v>
      </c>
      <c r="AJ1697" s="100">
        <v>-0.69642130000000002</v>
      </c>
      <c r="AK1697" s="100">
        <v>-57.81</v>
      </c>
      <c r="AM1697" s="96">
        <v>42509</v>
      </c>
      <c r="AN1697" s="88">
        <f>_xll.BDH($A1697,AN$5,$AM$2,$AM$2)</f>
        <v>17640</v>
      </c>
      <c r="AO1697" s="88" t="str">
        <f>IF(V1697&gt;0,_xll.BDH($A1697,AO$5,$AM$2,$AM$2),"#N/A N/A")</f>
        <v>#N/A N/A</v>
      </c>
      <c r="AP1697" s="88" t="str">
        <f>IF(V1697&gt;0,_xll.BDH($A1697,AP$5,$AM$2,$AM$2),"#N/A N/A")</f>
        <v>#N/A N/A</v>
      </c>
      <c r="AQ1697" s="88" t="str">
        <f>IF(V1697&gt;0,_xll.BDH($A1697,AQ$5,$AM$2,$AM$2),"#N/A N/A")</f>
        <v>#N/A N/A</v>
      </c>
      <c r="AR1697" s="88" t="str">
        <f>IF(V1697&gt;0,_xll.BDH($A1697,AR$5,$AM$2,$AM$2),"#N/A N/A")</f>
        <v>#N/A N/A</v>
      </c>
    </row>
    <row r="1698" spans="1:44" ht="15" x14ac:dyDescent="0.25">
      <c r="A1698" s="99" t="s">
        <v>1641</v>
      </c>
      <c r="B1698" s="99" t="s">
        <v>135</v>
      </c>
      <c r="C1698" s="100" t="s">
        <v>7213</v>
      </c>
      <c r="D1698" s="100" t="s">
        <v>5685</v>
      </c>
      <c r="E1698" s="100" t="s">
        <v>36</v>
      </c>
      <c r="F1698" s="100" t="str">
        <f>VLOOKUP(E1698,Issuer!A:B,2,FALSE)</f>
        <v>SG</v>
      </c>
      <c r="G1698" s="100" t="s">
        <v>5690</v>
      </c>
      <c r="H1698" s="108" t="s">
        <v>5706</v>
      </c>
      <c r="I1698" s="109">
        <v>42261</v>
      </c>
      <c r="J1698" s="109">
        <v>42262</v>
      </c>
      <c r="K1698" s="109">
        <v>42520</v>
      </c>
      <c r="L1698" s="109"/>
      <c r="M1698" s="109"/>
      <c r="N1698" s="110"/>
      <c r="O1698" s="111"/>
      <c r="P1698" s="99"/>
      <c r="Q1698" s="110">
        <v>5.5E-2</v>
      </c>
      <c r="R1698" s="110">
        <v>5.0000000000000001E-3</v>
      </c>
      <c r="S1698" s="110">
        <v>10</v>
      </c>
      <c r="T1698" s="112">
        <v>39250000</v>
      </c>
      <c r="U1698" s="112">
        <v>2141790</v>
      </c>
      <c r="V1698" s="104">
        <v>95</v>
      </c>
      <c r="W1698" s="112">
        <v>150000</v>
      </c>
      <c r="X1698" s="112">
        <v>10000</v>
      </c>
      <c r="Y1698" s="112">
        <v>20000</v>
      </c>
      <c r="Z1698" s="112"/>
      <c r="AA1698" s="110">
        <v>1.136364E-4</v>
      </c>
      <c r="AB1698" s="99"/>
      <c r="AC1698" s="100">
        <v>-0.66810780000000003</v>
      </c>
      <c r="AD1698" s="100">
        <v>5.0277809999999998E-4</v>
      </c>
      <c r="AE1698" s="100">
        <v>1.4135739999999999E-3</v>
      </c>
      <c r="AF1698" s="100">
        <v>1.544405E-3</v>
      </c>
      <c r="AG1698" s="100">
        <v>21.067070000000001</v>
      </c>
      <c r="AH1698" s="105"/>
      <c r="AI1698" s="100">
        <v>19694.330000000002</v>
      </c>
      <c r="AJ1698" s="100">
        <v>-0.6661821</v>
      </c>
      <c r="AK1698" s="100">
        <v>-132.08000000000001</v>
      </c>
      <c r="AM1698" s="96">
        <v>42509</v>
      </c>
      <c r="AN1698" s="88">
        <f>_xll.BDH($A1698,AN$5,$AM$2,$AM$2)</f>
        <v>59670</v>
      </c>
      <c r="AO1698" s="88">
        <f>IF(V1698&gt;0,_xll.BDH($A1698,AO$5,$AM$2,$AM$2),"#N/A N/A")</f>
        <v>5.3134000000000001E-2</v>
      </c>
      <c r="AP1698" s="88">
        <f>IF(V1698&gt;0,_xll.BDH($A1698,AP$5,$AM$2,$AM$2),"#N/A N/A")</f>
        <v>5.8000000000000003E-2</v>
      </c>
      <c r="AQ1698" s="88">
        <f>IF(V1698&gt;0,_xll.BDH($A1698,AQ$5,$AM$2,$AM$2),"#N/A N/A")</f>
        <v>10730000</v>
      </c>
      <c r="AR1698" s="88">
        <f>IF(V1698&gt;0,_xll.BDH($A1698,AR$5,$AM$2,$AM$2),"#N/A N/A")</f>
        <v>200000</v>
      </c>
    </row>
    <row r="1699" spans="1:44" ht="15" x14ac:dyDescent="0.25">
      <c r="A1699" s="99" t="s">
        <v>1642</v>
      </c>
      <c r="B1699" s="99" t="s">
        <v>399</v>
      </c>
      <c r="C1699" s="100" t="s">
        <v>7217</v>
      </c>
      <c r="D1699" s="100" t="s">
        <v>5977</v>
      </c>
      <c r="E1699" s="100" t="s">
        <v>36</v>
      </c>
      <c r="F1699" s="100" t="str">
        <f>VLOOKUP(E1699,Issuer!A:B,2,FALSE)</f>
        <v>SG</v>
      </c>
      <c r="G1699" s="100" t="s">
        <v>5690</v>
      </c>
      <c r="H1699" s="108" t="s">
        <v>5682</v>
      </c>
      <c r="I1699" s="109">
        <v>42261</v>
      </c>
      <c r="J1699" s="109">
        <v>42262</v>
      </c>
      <c r="K1699" s="109">
        <v>43074</v>
      </c>
      <c r="L1699" s="109"/>
      <c r="M1699" s="109"/>
      <c r="N1699" s="110"/>
      <c r="O1699" s="111"/>
      <c r="P1699" s="99"/>
      <c r="Q1699" s="110">
        <v>0.10199999999999999</v>
      </c>
      <c r="R1699" s="110">
        <v>-7.0000000000000001E-3</v>
      </c>
      <c r="S1699" s="110">
        <v>-6.4220179999999996</v>
      </c>
      <c r="T1699" s="112">
        <v>0</v>
      </c>
      <c r="U1699" s="112"/>
      <c r="V1699" s="104">
        <v>0</v>
      </c>
      <c r="W1699" s="112">
        <v>100000</v>
      </c>
      <c r="X1699" s="112">
        <v>20000</v>
      </c>
      <c r="Y1699" s="112">
        <v>10</v>
      </c>
      <c r="Z1699" s="112"/>
      <c r="AA1699" s="110">
        <v>0.1</v>
      </c>
      <c r="AB1699" s="99"/>
      <c r="AC1699" s="100">
        <v>0.41487610000000003</v>
      </c>
      <c r="AD1699" s="100">
        <v>8.5450819999999997E-2</v>
      </c>
      <c r="AE1699" s="100">
        <v>3.8995560000000002E-3</v>
      </c>
      <c r="AF1699" s="100">
        <v>1.178703E-4</v>
      </c>
      <c r="AG1699" s="100">
        <v>42.129849999999998</v>
      </c>
      <c r="AH1699" s="105"/>
      <c r="AI1699" s="100">
        <v>8.36</v>
      </c>
      <c r="AJ1699" s="100">
        <v>-1.877934</v>
      </c>
      <c r="AK1699" s="100">
        <v>-0.16</v>
      </c>
      <c r="AM1699" s="96">
        <v>42509</v>
      </c>
      <c r="AN1699" s="88">
        <f>_xll.BDH($A1699,AN$5,$AM$2,$AM$2)</f>
        <v>1580</v>
      </c>
      <c r="AO1699" s="88" t="str">
        <f>IF(V1699&gt;0,_xll.BDH($A1699,AO$5,$AM$2,$AM$2),"#N/A N/A")</f>
        <v>#N/A N/A</v>
      </c>
      <c r="AP1699" s="88" t="str">
        <f>IF(V1699&gt;0,_xll.BDH($A1699,AP$5,$AM$2,$AM$2),"#N/A N/A")</f>
        <v>#N/A N/A</v>
      </c>
      <c r="AQ1699" s="88" t="str">
        <f>IF(V1699&gt;0,_xll.BDH($A1699,AQ$5,$AM$2,$AM$2),"#N/A N/A")</f>
        <v>#N/A N/A</v>
      </c>
      <c r="AR1699" s="88" t="str">
        <f>IF(V1699&gt;0,_xll.BDH($A1699,AR$5,$AM$2,$AM$2),"#N/A N/A")</f>
        <v>#N/A N/A</v>
      </c>
    </row>
    <row r="1700" spans="1:44" ht="15" x14ac:dyDescent="0.25">
      <c r="A1700" s="99" t="s">
        <v>1643</v>
      </c>
      <c r="B1700" s="99" t="s">
        <v>146</v>
      </c>
      <c r="C1700" s="100" t="s">
        <v>7214</v>
      </c>
      <c r="D1700" s="100" t="s">
        <v>5701</v>
      </c>
      <c r="E1700" s="100" t="s">
        <v>36</v>
      </c>
      <c r="F1700" s="100" t="str">
        <f>VLOOKUP(E1700,Issuer!A:B,2,FALSE)</f>
        <v>SG</v>
      </c>
      <c r="G1700" s="100" t="s">
        <v>5690</v>
      </c>
      <c r="H1700" s="108" t="s">
        <v>5682</v>
      </c>
      <c r="I1700" s="109">
        <v>42261</v>
      </c>
      <c r="J1700" s="109">
        <v>42262</v>
      </c>
      <c r="K1700" s="109">
        <v>42524</v>
      </c>
      <c r="L1700" s="109"/>
      <c r="M1700" s="109"/>
      <c r="N1700" s="110"/>
      <c r="O1700" s="111"/>
      <c r="P1700" s="99"/>
      <c r="Q1700" s="110">
        <v>1.0999999999999999E-2</v>
      </c>
      <c r="R1700" s="110">
        <v>-8.9999999999999993E-3</v>
      </c>
      <c r="S1700" s="110">
        <v>-45</v>
      </c>
      <c r="T1700" s="112">
        <v>450000</v>
      </c>
      <c r="U1700" s="112">
        <v>5620</v>
      </c>
      <c r="V1700" s="104">
        <v>10</v>
      </c>
      <c r="W1700" s="112">
        <v>200000</v>
      </c>
      <c r="X1700" s="112">
        <v>10000</v>
      </c>
      <c r="Y1700" s="112">
        <v>185</v>
      </c>
      <c r="Z1700" s="112"/>
      <c r="AA1700" s="110">
        <v>0.01</v>
      </c>
      <c r="AB1700" s="99"/>
      <c r="AC1700" s="100">
        <v>0.219634</v>
      </c>
      <c r="AD1700" s="100">
        <v>3.3058789999999998E-2</v>
      </c>
      <c r="AE1700" s="100">
        <v>1.0788600000000001E-3</v>
      </c>
      <c r="AF1700" s="100">
        <v>8.8867060000000003E-4</v>
      </c>
      <c r="AG1700" s="100">
        <v>24.839359999999999</v>
      </c>
      <c r="AH1700" s="105"/>
      <c r="AI1700" s="100">
        <v>177.7</v>
      </c>
      <c r="AJ1700" s="100">
        <v>-1.2229019999999999</v>
      </c>
      <c r="AK1700" s="100">
        <v>-2.2000000000000002</v>
      </c>
      <c r="AM1700" s="96">
        <v>42509</v>
      </c>
      <c r="AN1700" s="88">
        <f>_xll.BDH($A1700,AN$5,$AM$2,$AM$2)</f>
        <v>44920</v>
      </c>
      <c r="AO1700" s="88" t="str">
        <f>IF(V1700&gt;0,_xll.BDH($A1700,AO$5,$AM$2,$AM$2),"#N/A N/A")</f>
        <v>#N/A N/A</v>
      </c>
      <c r="AP1700" s="88" t="str">
        <f>IF(V1700&gt;0,_xll.BDH($A1700,AP$5,$AM$2,$AM$2),"#N/A N/A")</f>
        <v>#N/A N/A</v>
      </c>
      <c r="AQ1700" s="88" t="str">
        <f>IF(V1700&gt;0,_xll.BDH($A1700,AQ$5,$AM$2,$AM$2),"#N/A N/A")</f>
        <v>#N/A N/A</v>
      </c>
      <c r="AR1700" s="88" t="str">
        <f>IF(V1700&gt;0,_xll.BDH($A1700,AR$5,$AM$2,$AM$2),"#N/A N/A")</f>
        <v>#N/A N/A</v>
      </c>
    </row>
    <row r="1701" spans="1:44" ht="15" x14ac:dyDescent="0.25">
      <c r="A1701" s="99" t="s">
        <v>1644</v>
      </c>
      <c r="B1701" s="99" t="s">
        <v>146</v>
      </c>
      <c r="C1701" s="100" t="s">
        <v>7216</v>
      </c>
      <c r="D1701" s="100" t="s">
        <v>5701</v>
      </c>
      <c r="E1701" s="100" t="s">
        <v>36</v>
      </c>
      <c r="F1701" s="100" t="str">
        <f>VLOOKUP(E1701,Issuer!A:B,2,FALSE)</f>
        <v>SG</v>
      </c>
      <c r="G1701" s="100" t="s">
        <v>5690</v>
      </c>
      <c r="H1701" s="108" t="s">
        <v>5682</v>
      </c>
      <c r="I1701" s="109">
        <v>42261</v>
      </c>
      <c r="J1701" s="109">
        <v>42262</v>
      </c>
      <c r="K1701" s="109">
        <v>42797</v>
      </c>
      <c r="L1701" s="109"/>
      <c r="M1701" s="109"/>
      <c r="N1701" s="110"/>
      <c r="O1701" s="111"/>
      <c r="P1701" s="99"/>
      <c r="Q1701" s="110">
        <v>7.0999999999999994E-2</v>
      </c>
      <c r="R1701" s="110">
        <v>-7.0000000000000001E-3</v>
      </c>
      <c r="S1701" s="110">
        <v>-8.9743589999999998</v>
      </c>
      <c r="T1701" s="112">
        <v>2050000</v>
      </c>
      <c r="U1701" s="112">
        <v>145290</v>
      </c>
      <c r="V1701" s="104">
        <v>5</v>
      </c>
      <c r="W1701" s="112">
        <v>200000</v>
      </c>
      <c r="X1701" s="112">
        <v>10000</v>
      </c>
      <c r="Y1701" s="112">
        <v>220</v>
      </c>
      <c r="Z1701" s="112"/>
      <c r="AA1701" s="110">
        <v>0.01</v>
      </c>
      <c r="AB1701" s="99"/>
      <c r="AC1701" s="100">
        <v>0.25968380000000002</v>
      </c>
      <c r="AD1701" s="100">
        <v>6.2089179999999999E-3</v>
      </c>
      <c r="AE1701" s="100">
        <v>5.1223800000000002E-3</v>
      </c>
      <c r="AF1701" s="100">
        <v>2.6781050000000001E-4</v>
      </c>
      <c r="AG1701" s="100">
        <v>32.827370000000002</v>
      </c>
      <c r="AH1701" s="105"/>
      <c r="AI1701" s="100">
        <v>177.7</v>
      </c>
      <c r="AJ1701" s="100">
        <v>-1.2229019999999999</v>
      </c>
      <c r="AK1701" s="100">
        <v>-2.2000000000000002</v>
      </c>
      <c r="AM1701" s="96">
        <v>42509</v>
      </c>
      <c r="AN1701" s="88">
        <f>_xll.BDH($A1701,AN$5,$AM$2,$AM$2)</f>
        <v>20060</v>
      </c>
      <c r="AO1701" s="88">
        <f>IF(V1701&gt;0,_xll.BDH($A1701,AO$5,$AM$2,$AM$2),"#N/A N/A")</f>
        <v>7.0842000000000002E-2</v>
      </c>
      <c r="AP1701" s="88">
        <f>IF(V1701&gt;0,_xll.BDH($A1701,AP$5,$AM$2,$AM$2),"#N/A N/A")</f>
        <v>7.1266999999999997E-2</v>
      </c>
      <c r="AQ1701" s="88">
        <f>IF(V1701&gt;0,_xll.BDH($A1701,AQ$5,$AM$2,$AM$2),"#N/A N/A")</f>
        <v>1900000</v>
      </c>
      <c r="AR1701" s="88">
        <f>IF(V1701&gt;0,_xll.BDH($A1701,AR$5,$AM$2,$AM$2),"#N/A N/A")</f>
        <v>150000</v>
      </c>
    </row>
    <row r="1702" spans="1:44" ht="15" x14ac:dyDescent="0.25">
      <c r="A1702" s="99" t="s">
        <v>1645</v>
      </c>
      <c r="B1702" s="99" t="s">
        <v>141</v>
      </c>
      <c r="C1702" s="100" t="s">
        <v>7218</v>
      </c>
      <c r="D1702" s="100" t="s">
        <v>5699</v>
      </c>
      <c r="E1702" s="100" t="s">
        <v>36</v>
      </c>
      <c r="F1702" s="100" t="str">
        <f>VLOOKUP(E1702,Issuer!A:B,2,FALSE)</f>
        <v>SG</v>
      </c>
      <c r="G1702" s="100" t="s">
        <v>5690</v>
      </c>
      <c r="H1702" s="108" t="s">
        <v>5682</v>
      </c>
      <c r="I1702" s="109">
        <v>42261</v>
      </c>
      <c r="J1702" s="109">
        <v>42262</v>
      </c>
      <c r="K1702" s="109">
        <v>42618</v>
      </c>
      <c r="L1702" s="109"/>
      <c r="M1702" s="109"/>
      <c r="N1702" s="110"/>
      <c r="O1702" s="111"/>
      <c r="P1702" s="99"/>
      <c r="Q1702" s="110">
        <v>0.35</v>
      </c>
      <c r="R1702" s="110">
        <v>-3.5000000000000003E-2</v>
      </c>
      <c r="S1702" s="110">
        <v>-9.0909089999999999</v>
      </c>
      <c r="T1702" s="112">
        <v>0</v>
      </c>
      <c r="U1702" s="112"/>
      <c r="V1702" s="104">
        <v>0</v>
      </c>
      <c r="W1702" s="112">
        <v>500000</v>
      </c>
      <c r="X1702" s="112">
        <v>10000</v>
      </c>
      <c r="Y1702" s="112">
        <v>125.88</v>
      </c>
      <c r="Z1702" s="112"/>
      <c r="AA1702" s="110">
        <v>0.01</v>
      </c>
      <c r="AB1702" s="99"/>
      <c r="AC1702" s="100">
        <v>0.84060789999999996</v>
      </c>
      <c r="AD1702" s="100">
        <v>6.1258839999999998E-3</v>
      </c>
      <c r="AE1702" s="100">
        <v>2.0741319999999998E-3</v>
      </c>
      <c r="AF1702" s="100">
        <v>4.3679809999999999E-4</v>
      </c>
      <c r="AG1702" s="100">
        <v>45.504820000000002</v>
      </c>
      <c r="AH1702" s="105"/>
      <c r="AI1702" s="100">
        <v>157.19999999999999</v>
      </c>
      <c r="AJ1702" s="100">
        <v>-2.4208569999999998</v>
      </c>
      <c r="AK1702" s="100">
        <v>-3.9</v>
      </c>
      <c r="AM1702" s="96">
        <v>42509</v>
      </c>
      <c r="AN1702" s="88">
        <f>_xll.BDH($A1702,AN$5,$AM$2,$AM$2)</f>
        <v>400</v>
      </c>
      <c r="AO1702" s="88" t="str">
        <f>IF(V1702&gt;0,_xll.BDH($A1702,AO$5,$AM$2,$AM$2),"#N/A N/A")</f>
        <v>#N/A N/A</v>
      </c>
      <c r="AP1702" s="88" t="str">
        <f>IF(V1702&gt;0,_xll.BDH($A1702,AP$5,$AM$2,$AM$2),"#N/A N/A")</f>
        <v>#N/A N/A</v>
      </c>
      <c r="AQ1702" s="88" t="str">
        <f>IF(V1702&gt;0,_xll.BDH($A1702,AQ$5,$AM$2,$AM$2),"#N/A N/A")</f>
        <v>#N/A N/A</v>
      </c>
      <c r="AR1702" s="88" t="str">
        <f>IF(V1702&gt;0,_xll.BDH($A1702,AR$5,$AM$2,$AM$2),"#N/A N/A")</f>
        <v>#N/A N/A</v>
      </c>
    </row>
    <row r="1703" spans="1:44" ht="15" x14ac:dyDescent="0.25">
      <c r="A1703" s="99" t="s">
        <v>1646</v>
      </c>
      <c r="B1703" s="99" t="s">
        <v>1647</v>
      </c>
      <c r="C1703" s="100" t="s">
        <v>7219</v>
      </c>
      <c r="D1703" s="100" t="s">
        <v>7220</v>
      </c>
      <c r="E1703" s="100" t="s">
        <v>35</v>
      </c>
      <c r="F1703" s="100" t="str">
        <f>VLOOKUP(E1703,Issuer!A:B,2,FALSE)</f>
        <v>MB</v>
      </c>
      <c r="G1703" s="100" t="s">
        <v>5744</v>
      </c>
      <c r="H1703" s="108" t="s">
        <v>5682</v>
      </c>
      <c r="I1703" s="109">
        <v>42261</v>
      </c>
      <c r="J1703" s="109">
        <v>42262</v>
      </c>
      <c r="K1703" s="109">
        <v>43285</v>
      </c>
      <c r="L1703" s="109">
        <v>43279</v>
      </c>
      <c r="M1703" s="109"/>
      <c r="N1703" s="110"/>
      <c r="O1703" s="111"/>
      <c r="P1703" s="99"/>
      <c r="Q1703" s="110">
        <v>0.19600000000000001</v>
      </c>
      <c r="R1703" s="110">
        <v>0</v>
      </c>
      <c r="S1703" s="110">
        <v>0</v>
      </c>
      <c r="T1703" s="112">
        <v>0</v>
      </c>
      <c r="U1703" s="112"/>
      <c r="V1703" s="104">
        <v>0</v>
      </c>
      <c r="W1703" s="112">
        <v>40000</v>
      </c>
      <c r="X1703" s="112">
        <v>20000</v>
      </c>
      <c r="Y1703" s="112">
        <v>5.68</v>
      </c>
      <c r="Z1703" s="112"/>
      <c r="AA1703" s="110">
        <v>0.1</v>
      </c>
      <c r="AB1703" s="99"/>
      <c r="AC1703" s="100">
        <v>0.6537927</v>
      </c>
      <c r="AD1703" s="100">
        <v>6.8645429999999993E-2</v>
      </c>
      <c r="AE1703" s="100">
        <v>3.0453960000000001E-3</v>
      </c>
      <c r="AF1703" s="100">
        <v>9.5809184131212533E-5</v>
      </c>
      <c r="AG1703" s="100">
        <v>56.719720000000002</v>
      </c>
      <c r="AH1703" s="105"/>
      <c r="AI1703" s="100">
        <v>6.07</v>
      </c>
      <c r="AJ1703" s="100">
        <v>-0.97879280000000002</v>
      </c>
      <c r="AK1703" s="100">
        <v>-0.06</v>
      </c>
      <c r="AM1703" s="96">
        <v>42509</v>
      </c>
      <c r="AN1703" s="88">
        <f>_xll.BDH($A1703,AN$5,$AM$2,$AM$2)</f>
        <v>1260</v>
      </c>
      <c r="AO1703" s="88" t="str">
        <f>IF(V1703&gt;0,_xll.BDH($A1703,AO$5,$AM$2,$AM$2),"#N/A N/A")</f>
        <v>#N/A N/A</v>
      </c>
      <c r="AP1703" s="88" t="str">
        <f>IF(V1703&gt;0,_xll.BDH($A1703,AP$5,$AM$2,$AM$2),"#N/A N/A")</f>
        <v>#N/A N/A</v>
      </c>
      <c r="AQ1703" s="88" t="str">
        <f>IF(V1703&gt;0,_xll.BDH($A1703,AQ$5,$AM$2,$AM$2),"#N/A N/A")</f>
        <v>#N/A N/A</v>
      </c>
      <c r="AR1703" s="88" t="str">
        <f>IF(V1703&gt;0,_xll.BDH($A1703,AR$5,$AM$2,$AM$2),"#N/A N/A")</f>
        <v>#N/A N/A</v>
      </c>
    </row>
    <row r="1704" spans="1:44" ht="15" x14ac:dyDescent="0.25">
      <c r="A1704" s="99" t="s">
        <v>1648</v>
      </c>
      <c r="B1704" s="99" t="s">
        <v>1649</v>
      </c>
      <c r="C1704" s="100" t="s">
        <v>7221</v>
      </c>
      <c r="D1704" s="100" t="s">
        <v>7222</v>
      </c>
      <c r="E1704" s="100" t="s">
        <v>41</v>
      </c>
      <c r="F1704" s="100" t="str">
        <f>VLOOKUP(E1704,Issuer!A:B,2,FALSE)</f>
        <v>NM</v>
      </c>
      <c r="G1704" s="100" t="s">
        <v>7223</v>
      </c>
      <c r="H1704" s="108" t="s">
        <v>5682</v>
      </c>
      <c r="I1704" s="109">
        <v>41618</v>
      </c>
      <c r="J1704" s="109">
        <v>41619</v>
      </c>
      <c r="K1704" s="109">
        <v>42549</v>
      </c>
      <c r="L1704" s="109">
        <v>42543</v>
      </c>
      <c r="M1704" s="109"/>
      <c r="N1704" s="110"/>
      <c r="O1704" s="111"/>
      <c r="P1704" s="99"/>
      <c r="Q1704" s="110">
        <v>0.01</v>
      </c>
      <c r="R1704" s="110">
        <v>0</v>
      </c>
      <c r="S1704" s="110">
        <v>0</v>
      </c>
      <c r="T1704" s="112">
        <v>0</v>
      </c>
      <c r="U1704" s="112"/>
      <c r="V1704" s="104">
        <v>0</v>
      </c>
      <c r="W1704" s="112">
        <v>50000</v>
      </c>
      <c r="X1704" s="112">
        <v>2000</v>
      </c>
      <c r="Y1704" s="112">
        <v>9.1809999999999992</v>
      </c>
      <c r="Z1704" s="112"/>
      <c r="AA1704" s="110">
        <v>0.1196</v>
      </c>
      <c r="AB1704" s="99"/>
      <c r="AC1704" s="100">
        <v>9.6951549999999997E-2</v>
      </c>
      <c r="AD1704" s="100">
        <v>7.6530340000000002E-2</v>
      </c>
      <c r="AE1704" s="100">
        <v>2.894312E-4</v>
      </c>
      <c r="AF1704" s="100">
        <v>5.1786149999999995E-4</v>
      </c>
      <c r="AG1704" s="100">
        <v>157.1063</v>
      </c>
      <c r="AH1704" s="105"/>
      <c r="AI1704" s="100">
        <v>4.2699999999999996</v>
      </c>
      <c r="AJ1704" s="100">
        <v>0.47058820000000001</v>
      </c>
      <c r="AK1704" s="100">
        <v>0.02</v>
      </c>
      <c r="AM1704" s="96">
        <v>42509</v>
      </c>
      <c r="AN1704" s="88">
        <f>_xll.BDH($A1704,AN$5,$AM$2,$AM$2)</f>
        <v>9512</v>
      </c>
      <c r="AO1704" s="88" t="str">
        <f>IF(V1704&gt;0,_xll.BDH($A1704,AO$5,$AM$2,$AM$2),"#N/A N/A")</f>
        <v>#N/A N/A</v>
      </c>
      <c r="AP1704" s="88" t="str">
        <f>IF(V1704&gt;0,_xll.BDH($A1704,AP$5,$AM$2,$AM$2),"#N/A N/A")</f>
        <v>#N/A N/A</v>
      </c>
      <c r="AQ1704" s="88" t="str">
        <f>IF(V1704&gt;0,_xll.BDH($A1704,AQ$5,$AM$2,$AM$2),"#N/A N/A")</f>
        <v>#N/A N/A</v>
      </c>
      <c r="AR1704" s="88" t="str">
        <f>IF(V1704&gt;0,_xll.BDH($A1704,AR$5,$AM$2,$AM$2),"#N/A N/A")</f>
        <v>#N/A N/A</v>
      </c>
    </row>
    <row r="1705" spans="1:44" ht="15" x14ac:dyDescent="0.25">
      <c r="A1705" s="99" t="s">
        <v>1650</v>
      </c>
      <c r="B1705" s="99" t="s">
        <v>303</v>
      </c>
      <c r="C1705" s="100" t="s">
        <v>7227</v>
      </c>
      <c r="D1705" s="100" t="s">
        <v>5887</v>
      </c>
      <c r="E1705" s="100" t="s">
        <v>41</v>
      </c>
      <c r="F1705" s="100" t="str">
        <f>VLOOKUP(E1705,Issuer!A:B,2,FALSE)</f>
        <v>NM</v>
      </c>
      <c r="G1705" s="100" t="s">
        <v>7223</v>
      </c>
      <c r="H1705" s="108" t="s">
        <v>5682</v>
      </c>
      <c r="I1705" s="109">
        <v>41618</v>
      </c>
      <c r="J1705" s="109">
        <v>41619</v>
      </c>
      <c r="K1705" s="109">
        <v>42671</v>
      </c>
      <c r="L1705" s="109">
        <v>42667</v>
      </c>
      <c r="M1705" s="109"/>
      <c r="N1705" s="110"/>
      <c r="O1705" s="111"/>
      <c r="P1705" s="99"/>
      <c r="Q1705" s="110">
        <v>3.1E-2</v>
      </c>
      <c r="R1705" s="110">
        <v>0</v>
      </c>
      <c r="S1705" s="110">
        <v>0</v>
      </c>
      <c r="T1705" s="112">
        <v>0</v>
      </c>
      <c r="U1705" s="112"/>
      <c r="V1705" s="104">
        <v>0</v>
      </c>
      <c r="W1705" s="112">
        <v>100000</v>
      </c>
      <c r="X1705" s="112">
        <v>5000</v>
      </c>
      <c r="Y1705" s="112">
        <v>39</v>
      </c>
      <c r="Z1705" s="112"/>
      <c r="AA1705" s="110">
        <v>0.02</v>
      </c>
      <c r="AB1705" s="99"/>
      <c r="AC1705" s="100">
        <v>0.30104449999999999</v>
      </c>
      <c r="AD1705" s="100">
        <v>3.7230779999999998E-2</v>
      </c>
      <c r="AE1705" s="100">
        <v>1.5326890000000001E-3</v>
      </c>
      <c r="AF1705" s="100">
        <v>1.727927E-4</v>
      </c>
      <c r="AG1705" s="100">
        <v>41.755809999999997</v>
      </c>
      <c r="AH1705" s="105"/>
      <c r="AI1705" s="100">
        <v>33.25</v>
      </c>
      <c r="AJ1705" s="100">
        <v>-0.89418779999999998</v>
      </c>
      <c r="AK1705" s="100">
        <v>-0.3</v>
      </c>
      <c r="AM1705" s="96">
        <v>42509</v>
      </c>
      <c r="AN1705" s="88">
        <f>_xll.BDH($A1705,AN$5,$AM$2,$AM$2)</f>
        <v>7340</v>
      </c>
      <c r="AO1705" s="88" t="str">
        <f>IF(V1705&gt;0,_xll.BDH($A1705,AO$5,$AM$2,$AM$2),"#N/A N/A")</f>
        <v>#N/A N/A</v>
      </c>
      <c r="AP1705" s="88" t="str">
        <f>IF(V1705&gt;0,_xll.BDH($A1705,AP$5,$AM$2,$AM$2),"#N/A N/A")</f>
        <v>#N/A N/A</v>
      </c>
      <c r="AQ1705" s="88" t="str">
        <f>IF(V1705&gt;0,_xll.BDH($A1705,AQ$5,$AM$2,$AM$2),"#N/A N/A")</f>
        <v>#N/A N/A</v>
      </c>
      <c r="AR1705" s="88" t="str">
        <f>IF(V1705&gt;0,_xll.BDH($A1705,AR$5,$AM$2,$AM$2),"#N/A N/A")</f>
        <v>#N/A N/A</v>
      </c>
    </row>
    <row r="1706" spans="1:44" ht="15" x14ac:dyDescent="0.25">
      <c r="A1706" s="99" t="s">
        <v>1652</v>
      </c>
      <c r="B1706" s="99" t="s">
        <v>132</v>
      </c>
      <c r="C1706" s="100" t="s">
        <v>7224</v>
      </c>
      <c r="D1706" s="100" t="s">
        <v>5694</v>
      </c>
      <c r="E1706" s="100" t="s">
        <v>31</v>
      </c>
      <c r="F1706" s="100" t="str">
        <f>VLOOKUP(E1706,Issuer!A:B,2,FALSE)</f>
        <v>BP</v>
      </c>
      <c r="G1706" s="100" t="s">
        <v>5721</v>
      </c>
      <c r="H1706" s="108" t="s">
        <v>5682</v>
      </c>
      <c r="I1706" s="109">
        <v>42262</v>
      </c>
      <c r="J1706" s="109">
        <v>42263</v>
      </c>
      <c r="K1706" s="109">
        <v>42556</v>
      </c>
      <c r="L1706" s="109">
        <v>42549</v>
      </c>
      <c r="M1706" s="109"/>
      <c r="N1706" s="110"/>
      <c r="O1706" s="111"/>
      <c r="P1706" s="99"/>
      <c r="Q1706" s="110">
        <v>7.1999999999999995E-2</v>
      </c>
      <c r="R1706" s="110">
        <v>-4.0000000000000001E-3</v>
      </c>
      <c r="S1706" s="110">
        <v>-5.2631579999999998</v>
      </c>
      <c r="T1706" s="112">
        <v>3680000</v>
      </c>
      <c r="U1706" s="112">
        <v>278410</v>
      </c>
      <c r="V1706" s="104">
        <v>8</v>
      </c>
      <c r="W1706" s="112">
        <v>50000</v>
      </c>
      <c r="X1706" s="112">
        <v>10000</v>
      </c>
      <c r="Y1706" s="112">
        <v>26</v>
      </c>
      <c r="Z1706" s="112"/>
      <c r="AA1706" s="110">
        <v>0.1</v>
      </c>
      <c r="AB1706" s="99"/>
      <c r="AC1706" s="100">
        <v>0.33841719999999997</v>
      </c>
      <c r="AD1706" s="100">
        <v>0.1058537</v>
      </c>
      <c r="AE1706" s="100">
        <v>3.1918789999999999E-3</v>
      </c>
      <c r="AF1706" s="100">
        <v>1.3522359999999999E-3</v>
      </c>
      <c r="AG1706" s="100">
        <v>39.707180000000001</v>
      </c>
      <c r="AH1706" s="105"/>
      <c r="AI1706" s="100">
        <v>24.25</v>
      </c>
      <c r="AJ1706" s="100">
        <v>-0.20576130000000001</v>
      </c>
      <c r="AK1706" s="100">
        <v>-0.05</v>
      </c>
      <c r="AM1706" s="96">
        <v>42509</v>
      </c>
      <c r="AN1706" s="88">
        <f>_xll.BDH($A1706,AN$5,$AM$2,$AM$2)</f>
        <v>3750</v>
      </c>
      <c r="AO1706" s="88">
        <f>IF(V1706&gt;0,_xll.BDH($A1706,AO$5,$AM$2,$AM$2),"#N/A N/A")</f>
        <v>7.5120999999999993E-2</v>
      </c>
      <c r="AP1706" s="88">
        <f>IF(V1706&gt;0,_xll.BDH($A1706,AP$5,$AM$2,$AM$2),"#N/A N/A")</f>
        <v>7.6022000000000006E-2</v>
      </c>
      <c r="AQ1706" s="88">
        <f>IF(V1706&gt;0,_xll.BDH($A1706,AQ$5,$AM$2,$AM$2),"#N/A N/A")</f>
        <v>1410000</v>
      </c>
      <c r="AR1706" s="88">
        <f>IF(V1706&gt;0,_xll.BDH($A1706,AR$5,$AM$2,$AM$2),"#N/A N/A")</f>
        <v>2250000</v>
      </c>
    </row>
    <row r="1707" spans="1:44" ht="15" x14ac:dyDescent="0.25">
      <c r="A1707" s="99" t="s">
        <v>1653</v>
      </c>
      <c r="B1707" s="99" t="s">
        <v>1651</v>
      </c>
      <c r="C1707" s="100" t="s">
        <v>7226</v>
      </c>
      <c r="D1707" s="100" t="s">
        <v>7225</v>
      </c>
      <c r="E1707" s="100" t="s">
        <v>40</v>
      </c>
      <c r="F1707" s="100" t="str">
        <f>VLOOKUP(E1707,Issuer!A:B,2,FALSE)</f>
        <v>BI</v>
      </c>
      <c r="G1707" s="100" t="s">
        <v>7189</v>
      </c>
      <c r="H1707" s="108" t="s">
        <v>5682</v>
      </c>
      <c r="I1707" s="109">
        <v>42263</v>
      </c>
      <c r="J1707" s="109">
        <v>42264</v>
      </c>
      <c r="K1707" s="109">
        <v>42654</v>
      </c>
      <c r="L1707" s="109">
        <v>42647</v>
      </c>
      <c r="M1707" s="109"/>
      <c r="N1707" s="110"/>
      <c r="O1707" s="111"/>
      <c r="P1707" s="99"/>
      <c r="Q1707" s="110">
        <v>3.2000000000000001E-2</v>
      </c>
      <c r="R1707" s="110">
        <v>3.0000000000000001E-3</v>
      </c>
      <c r="S1707" s="110">
        <v>10.34483</v>
      </c>
      <c r="T1707" s="112">
        <v>0</v>
      </c>
      <c r="U1707" s="112"/>
      <c r="V1707" s="104">
        <v>0</v>
      </c>
      <c r="W1707" s="112">
        <v>100000</v>
      </c>
      <c r="X1707" s="112">
        <v>5000</v>
      </c>
      <c r="Y1707" s="112">
        <v>27.8</v>
      </c>
      <c r="Z1707" s="112"/>
      <c r="AA1707" s="110">
        <v>0.1</v>
      </c>
      <c r="AB1707" s="99"/>
      <c r="AC1707" s="100">
        <v>0.1332844</v>
      </c>
      <c r="AD1707" s="100">
        <v>4.0695950000000002E-2</v>
      </c>
      <c r="AE1707" s="100">
        <v>3.0146890000000001E-3</v>
      </c>
      <c r="AF1707" s="100">
        <v>2.680661E-4</v>
      </c>
      <c r="AG1707" s="100">
        <v>37.141190000000002</v>
      </c>
      <c r="AH1707" s="105"/>
      <c r="AI1707" s="100">
        <v>22.2</v>
      </c>
      <c r="AJ1707" s="100">
        <v>1.601831</v>
      </c>
      <c r="AK1707" s="100">
        <v>0.35</v>
      </c>
      <c r="AM1707" s="96">
        <v>42509</v>
      </c>
      <c r="AN1707" s="88">
        <f>_xll.BDH($A1707,AN$5,$AM$2,$AM$2)</f>
        <v>0</v>
      </c>
      <c r="AO1707" s="88" t="str">
        <f>IF(V1707&gt;0,_xll.BDH($A1707,AO$5,$AM$2,$AM$2),"#N/A N/A")</f>
        <v>#N/A N/A</v>
      </c>
      <c r="AP1707" s="88" t="str">
        <f>IF(V1707&gt;0,_xll.BDH($A1707,AP$5,$AM$2,$AM$2),"#N/A N/A")</f>
        <v>#N/A N/A</v>
      </c>
      <c r="AQ1707" s="88" t="str">
        <f>IF(V1707&gt;0,_xll.BDH($A1707,AQ$5,$AM$2,$AM$2),"#N/A N/A")</f>
        <v>#N/A N/A</v>
      </c>
      <c r="AR1707" s="88" t="str">
        <f>IF(V1707&gt;0,_xll.BDH($A1707,AR$5,$AM$2,$AM$2),"#N/A N/A")</f>
        <v>#N/A N/A</v>
      </c>
    </row>
    <row r="1708" spans="1:44" ht="15" x14ac:dyDescent="0.25">
      <c r="A1708" s="99" t="s">
        <v>1654</v>
      </c>
      <c r="B1708" s="99" t="s">
        <v>1655</v>
      </c>
      <c r="C1708" s="100" t="s">
        <v>7232</v>
      </c>
      <c r="D1708" s="100" t="s">
        <v>7233</v>
      </c>
      <c r="E1708" s="100" t="s">
        <v>31</v>
      </c>
      <c r="F1708" s="100" t="str">
        <f>VLOOKUP(E1708,Issuer!A:B,2,FALSE)</f>
        <v>BP</v>
      </c>
      <c r="G1708" s="100" t="s">
        <v>5721</v>
      </c>
      <c r="H1708" s="108" t="s">
        <v>5682</v>
      </c>
      <c r="I1708" s="109">
        <v>41621</v>
      </c>
      <c r="J1708" s="109">
        <v>41624</v>
      </c>
      <c r="K1708" s="109">
        <v>42556</v>
      </c>
      <c r="L1708" s="109">
        <v>42549</v>
      </c>
      <c r="M1708" s="109"/>
      <c r="N1708" s="110"/>
      <c r="O1708" s="111"/>
      <c r="P1708" s="99"/>
      <c r="Q1708" s="110">
        <v>0.01</v>
      </c>
      <c r="R1708" s="110">
        <v>0</v>
      </c>
      <c r="S1708" s="110">
        <v>0</v>
      </c>
      <c r="T1708" s="112">
        <v>0</v>
      </c>
      <c r="U1708" s="112"/>
      <c r="V1708" s="104">
        <v>0</v>
      </c>
      <c r="W1708" s="112">
        <v>100000</v>
      </c>
      <c r="X1708" s="112">
        <v>500</v>
      </c>
      <c r="Y1708" s="112">
        <v>178.739</v>
      </c>
      <c r="Z1708" s="112"/>
      <c r="AA1708" s="110">
        <v>1.0630000000000001E-2</v>
      </c>
      <c r="AB1708" s="99"/>
      <c r="AC1708" s="100">
        <v>7.1733500000000006E-2</v>
      </c>
      <c r="AD1708" s="100">
        <v>3.7092869999999999E-3</v>
      </c>
      <c r="AE1708" s="100">
        <v>3.1246159999999998E-4</v>
      </c>
      <c r="AF1708" s="100">
        <v>5.6447970000000002E-4</v>
      </c>
      <c r="AG1708" s="100">
        <v>173.18899999999999</v>
      </c>
      <c r="AH1708" s="105"/>
      <c r="AI1708" s="100">
        <v>59.35</v>
      </c>
      <c r="AJ1708" s="100">
        <v>4.6737209999999996</v>
      </c>
      <c r="AK1708" s="100">
        <v>2.65</v>
      </c>
      <c r="AM1708" s="96">
        <v>42509</v>
      </c>
      <c r="AN1708" s="88">
        <f>_xll.BDH($A1708,AN$5,$AM$2,$AM$2)</f>
        <v>12037</v>
      </c>
      <c r="AO1708" s="88" t="str">
        <f>IF(V1708&gt;0,_xll.BDH($A1708,AO$5,$AM$2,$AM$2),"#N/A N/A")</f>
        <v>#N/A N/A</v>
      </c>
      <c r="AP1708" s="88" t="str">
        <f>IF(V1708&gt;0,_xll.BDH($A1708,AP$5,$AM$2,$AM$2),"#N/A N/A")</f>
        <v>#N/A N/A</v>
      </c>
      <c r="AQ1708" s="88" t="str">
        <f>IF(V1708&gt;0,_xll.BDH($A1708,AQ$5,$AM$2,$AM$2),"#N/A N/A")</f>
        <v>#N/A N/A</v>
      </c>
      <c r="AR1708" s="88" t="str">
        <f>IF(V1708&gt;0,_xll.BDH($A1708,AR$5,$AM$2,$AM$2),"#N/A N/A")</f>
        <v>#N/A N/A</v>
      </c>
    </row>
    <row r="1709" spans="1:44" ht="15" x14ac:dyDescent="0.25">
      <c r="A1709" s="99" t="s">
        <v>1656</v>
      </c>
      <c r="B1709" s="99" t="s">
        <v>282</v>
      </c>
      <c r="C1709" s="100" t="s">
        <v>7230</v>
      </c>
      <c r="D1709" s="100" t="s">
        <v>5861</v>
      </c>
      <c r="E1709" s="100" t="s">
        <v>40</v>
      </c>
      <c r="F1709" s="100" t="str">
        <f>VLOOKUP(E1709,Issuer!A:B,2,FALSE)</f>
        <v>BI</v>
      </c>
      <c r="G1709" s="100" t="s">
        <v>7189</v>
      </c>
      <c r="H1709" s="108" t="s">
        <v>5682</v>
      </c>
      <c r="I1709" s="109">
        <v>42263</v>
      </c>
      <c r="J1709" s="109">
        <v>42264</v>
      </c>
      <c r="K1709" s="109">
        <v>42611</v>
      </c>
      <c r="L1709" s="109">
        <v>42605</v>
      </c>
      <c r="M1709" s="109"/>
      <c r="N1709" s="110"/>
      <c r="O1709" s="111"/>
      <c r="P1709" s="99"/>
      <c r="Q1709" s="110">
        <v>7.4999999999999997E-2</v>
      </c>
      <c r="R1709" s="110">
        <v>-6.0000000000000001E-3</v>
      </c>
      <c r="S1709" s="110">
        <v>-7.4074070000000001</v>
      </c>
      <c r="T1709" s="112">
        <v>0</v>
      </c>
      <c r="U1709" s="112"/>
      <c r="V1709" s="104">
        <v>0</v>
      </c>
      <c r="W1709" s="112">
        <v>100000</v>
      </c>
      <c r="X1709" s="112">
        <v>4000</v>
      </c>
      <c r="Y1709" s="112">
        <v>13.5</v>
      </c>
      <c r="Z1709" s="112"/>
      <c r="AA1709" s="110">
        <v>0.1</v>
      </c>
      <c r="AB1709" s="99"/>
      <c r="AC1709" s="100">
        <v>0.33493669999999998</v>
      </c>
      <c r="AD1709" s="100">
        <v>8.9475840000000001E-2</v>
      </c>
      <c r="AE1709" s="100">
        <v>2.1985419999999999E-3</v>
      </c>
      <c r="AF1709" s="100">
        <v>5.1435469999999998E-4</v>
      </c>
      <c r="AG1709" s="100">
        <v>63.876519999999999</v>
      </c>
      <c r="AH1709" s="105"/>
      <c r="AI1709" s="100">
        <v>11.72</v>
      </c>
      <c r="AJ1709" s="100">
        <v>-1.3468009999999999</v>
      </c>
      <c r="AK1709" s="100">
        <v>-0.16</v>
      </c>
      <c r="AM1709" s="96">
        <v>42509</v>
      </c>
      <c r="AN1709" s="88">
        <f>_xll.BDH($A1709,AN$5,$AM$2,$AM$2)</f>
        <v>2116</v>
      </c>
      <c r="AO1709" s="88" t="str">
        <f>IF(V1709&gt;0,_xll.BDH($A1709,AO$5,$AM$2,$AM$2),"#N/A N/A")</f>
        <v>#N/A N/A</v>
      </c>
      <c r="AP1709" s="88" t="str">
        <f>IF(V1709&gt;0,_xll.BDH($A1709,AP$5,$AM$2,$AM$2),"#N/A N/A")</f>
        <v>#N/A N/A</v>
      </c>
      <c r="AQ1709" s="88" t="str">
        <f>IF(V1709&gt;0,_xll.BDH($A1709,AQ$5,$AM$2,$AM$2),"#N/A N/A")</f>
        <v>#N/A N/A</v>
      </c>
      <c r="AR1709" s="88" t="str">
        <f>IF(V1709&gt;0,_xll.BDH($A1709,AR$5,$AM$2,$AM$2),"#N/A N/A")</f>
        <v>#N/A N/A</v>
      </c>
    </row>
    <row r="1710" spans="1:44" ht="15" x14ac:dyDescent="0.25">
      <c r="A1710" s="99" t="s">
        <v>1657</v>
      </c>
      <c r="B1710" s="99" t="s">
        <v>1658</v>
      </c>
      <c r="C1710" s="100" t="s">
        <v>7228</v>
      </c>
      <c r="D1710" s="100" t="s">
        <v>7229</v>
      </c>
      <c r="E1710" s="100" t="s">
        <v>31</v>
      </c>
      <c r="F1710" s="100" t="str">
        <f>VLOOKUP(E1710,Issuer!A:B,2,FALSE)</f>
        <v>BP</v>
      </c>
      <c r="G1710" s="100" t="s">
        <v>5721</v>
      </c>
      <c r="H1710" s="108" t="s">
        <v>5682</v>
      </c>
      <c r="I1710" s="109">
        <v>41624</v>
      </c>
      <c r="J1710" s="109">
        <v>41625</v>
      </c>
      <c r="K1710" s="109">
        <v>42556</v>
      </c>
      <c r="L1710" s="109">
        <v>42549</v>
      </c>
      <c r="M1710" s="109"/>
      <c r="N1710" s="110"/>
      <c r="O1710" s="111"/>
      <c r="P1710" s="99"/>
      <c r="Q1710" s="110">
        <v>0.01</v>
      </c>
      <c r="R1710" s="110">
        <v>0</v>
      </c>
      <c r="S1710" s="110">
        <v>0</v>
      </c>
      <c r="T1710" s="112">
        <v>0</v>
      </c>
      <c r="U1710" s="112"/>
      <c r="V1710" s="104">
        <v>0</v>
      </c>
      <c r="W1710" s="112">
        <v>100000</v>
      </c>
      <c r="X1710" s="112">
        <v>1000</v>
      </c>
      <c r="Y1710" s="112">
        <v>0.82</v>
      </c>
      <c r="Z1710" s="112"/>
      <c r="AA1710" s="110">
        <v>1</v>
      </c>
      <c r="AB1710" s="99"/>
      <c r="AC1710" s="100">
        <v>0.1517771</v>
      </c>
      <c r="AD1710" s="100">
        <v>1.6865110000000001</v>
      </c>
      <c r="AE1710" s="100">
        <v>5.4533260000000003E-4</v>
      </c>
      <c r="AF1710" s="100">
        <v>3.4804939999999999E-4</v>
      </c>
      <c r="AG1710" s="100">
        <v>60.671529999999997</v>
      </c>
      <c r="AH1710" s="105"/>
      <c r="AI1710" s="100">
        <v>0.64</v>
      </c>
      <c r="AJ1710" s="100">
        <v>0</v>
      </c>
      <c r="AK1710" s="100">
        <v>0</v>
      </c>
      <c r="AM1710" s="96">
        <v>42509</v>
      </c>
      <c r="AN1710" s="88">
        <f>_xll.BDH($A1710,AN$5,$AM$2,$AM$2)</f>
        <v>75517</v>
      </c>
      <c r="AO1710" s="88" t="str">
        <f>IF(V1710&gt;0,_xll.BDH($A1710,AO$5,$AM$2,$AM$2),"#N/A N/A")</f>
        <v>#N/A N/A</v>
      </c>
      <c r="AP1710" s="88" t="str">
        <f>IF(V1710&gt;0,_xll.BDH($A1710,AP$5,$AM$2,$AM$2),"#N/A N/A")</f>
        <v>#N/A N/A</v>
      </c>
      <c r="AQ1710" s="88" t="str">
        <f>IF(V1710&gt;0,_xll.BDH($A1710,AQ$5,$AM$2,$AM$2),"#N/A N/A")</f>
        <v>#N/A N/A</v>
      </c>
      <c r="AR1710" s="88" t="str">
        <f>IF(V1710&gt;0,_xll.BDH($A1710,AR$5,$AM$2,$AM$2),"#N/A N/A")</f>
        <v>#N/A N/A</v>
      </c>
    </row>
    <row r="1711" spans="1:44" ht="15" x14ac:dyDescent="0.25">
      <c r="A1711" s="99" t="s">
        <v>1659</v>
      </c>
      <c r="B1711" s="99" t="s">
        <v>141</v>
      </c>
      <c r="C1711" s="100" t="s">
        <v>7231</v>
      </c>
      <c r="D1711" s="100" t="s">
        <v>5699</v>
      </c>
      <c r="E1711" s="100" t="s">
        <v>32</v>
      </c>
      <c r="F1711" s="100" t="str">
        <f>VLOOKUP(E1711,Issuer!A:B,2,FALSE)</f>
        <v>HS</v>
      </c>
      <c r="G1711" s="100" t="s">
        <v>5688</v>
      </c>
      <c r="H1711" s="108" t="s">
        <v>5682</v>
      </c>
      <c r="I1711" s="109">
        <v>42263</v>
      </c>
      <c r="J1711" s="109">
        <v>42264</v>
      </c>
      <c r="K1711" s="109">
        <v>42550</v>
      </c>
      <c r="L1711" s="109">
        <v>42544</v>
      </c>
      <c r="M1711" s="109"/>
      <c r="N1711" s="110"/>
      <c r="O1711" s="111"/>
      <c r="P1711" s="99"/>
      <c r="Q1711" s="110">
        <v>0.16800000000000001</v>
      </c>
      <c r="R1711" s="110">
        <v>-3.4000000000000002E-2</v>
      </c>
      <c r="S1711" s="110">
        <v>-16.831679999999999</v>
      </c>
      <c r="T1711" s="112">
        <v>540000</v>
      </c>
      <c r="U1711" s="112">
        <v>87720</v>
      </c>
      <c r="V1711" s="104">
        <v>5</v>
      </c>
      <c r="W1711" s="112">
        <v>100000</v>
      </c>
      <c r="X1711" s="112">
        <v>10000</v>
      </c>
      <c r="Y1711" s="112">
        <v>140.97999999999999</v>
      </c>
      <c r="Z1711" s="112"/>
      <c r="AA1711" s="110">
        <v>0.01</v>
      </c>
      <c r="AB1711" s="99"/>
      <c r="AC1711" s="100">
        <v>0.86857759999999995</v>
      </c>
      <c r="AD1711" s="100">
        <v>1.3617560000000001E-2</v>
      </c>
      <c r="AE1711" s="100">
        <v>1.1259029999999999E-3</v>
      </c>
      <c r="AF1711" s="100">
        <v>2.9670750000000001E-4</v>
      </c>
      <c r="AG1711" s="100">
        <v>29.21237</v>
      </c>
      <c r="AH1711" s="105"/>
      <c r="AI1711" s="100">
        <v>157.19999999999999</v>
      </c>
      <c r="AJ1711" s="100">
        <v>-2.4208569999999998</v>
      </c>
      <c r="AK1711" s="100">
        <v>-3.9</v>
      </c>
      <c r="AM1711" s="96">
        <v>42509</v>
      </c>
      <c r="AN1711" s="88">
        <f>_xll.BDH($A1711,AN$5,$AM$2,$AM$2)</f>
        <v>750</v>
      </c>
      <c r="AO1711" s="88">
        <f>IF(V1711&gt;0,_xll.BDH($A1711,AO$5,$AM$2,$AM$2),"#N/A N/A")</f>
        <v>0.16223099999999999</v>
      </c>
      <c r="AP1711" s="88">
        <f>IF(V1711&gt;0,_xll.BDH($A1711,AP$5,$AM$2,$AM$2),"#N/A N/A")</f>
        <v>0.16800000000000001</v>
      </c>
      <c r="AQ1711" s="88">
        <f>IF(V1711&gt;0,_xll.BDH($A1711,AQ$5,$AM$2,$AM$2),"#N/A N/A")</f>
        <v>520000</v>
      </c>
      <c r="AR1711" s="88">
        <f>IF(V1711&gt;0,_xll.BDH($A1711,AR$5,$AM$2,$AM$2),"#N/A N/A")</f>
        <v>20000</v>
      </c>
    </row>
    <row r="1712" spans="1:44" ht="15" x14ac:dyDescent="0.25">
      <c r="A1712" s="99" t="s">
        <v>1660</v>
      </c>
      <c r="B1712" s="99" t="s">
        <v>144</v>
      </c>
      <c r="C1712" s="100" t="s">
        <v>7235</v>
      </c>
      <c r="D1712" s="100" t="s">
        <v>5703</v>
      </c>
      <c r="E1712" s="100" t="s">
        <v>36</v>
      </c>
      <c r="F1712" s="100" t="str">
        <f>VLOOKUP(E1712,Issuer!A:B,2,FALSE)</f>
        <v>SG</v>
      </c>
      <c r="G1712" s="100" t="s">
        <v>5690</v>
      </c>
      <c r="H1712" s="108" t="s">
        <v>5682</v>
      </c>
      <c r="I1712" s="109">
        <v>42263</v>
      </c>
      <c r="J1712" s="109">
        <v>42264</v>
      </c>
      <c r="K1712" s="109">
        <v>42859</v>
      </c>
      <c r="L1712" s="109"/>
      <c r="M1712" s="109"/>
      <c r="N1712" s="110"/>
      <c r="O1712" s="111"/>
      <c r="P1712" s="99"/>
      <c r="Q1712" s="110">
        <v>3.5999999999999997E-2</v>
      </c>
      <c r="R1712" s="110">
        <v>0</v>
      </c>
      <c r="S1712" s="110">
        <v>0</v>
      </c>
      <c r="T1712" s="112">
        <v>0</v>
      </c>
      <c r="U1712" s="112"/>
      <c r="V1712" s="104">
        <v>0</v>
      </c>
      <c r="W1712" s="112">
        <v>40000</v>
      </c>
      <c r="X1712" s="112">
        <v>10000</v>
      </c>
      <c r="Y1712" s="112">
        <v>15.88</v>
      </c>
      <c r="Z1712" s="112"/>
      <c r="AA1712" s="110">
        <v>0.1</v>
      </c>
      <c r="AB1712" s="99"/>
      <c r="AC1712" s="100">
        <v>0.1868708</v>
      </c>
      <c r="AD1712" s="100">
        <v>6.4468579999999998E-2</v>
      </c>
      <c r="AE1712" s="100">
        <v>2.875963E-3</v>
      </c>
      <c r="AF1712" s="100">
        <v>1.4204490000000001E-4</v>
      </c>
      <c r="AG1712" s="100">
        <v>38.623040000000003</v>
      </c>
      <c r="AH1712" s="105"/>
      <c r="AI1712" s="100">
        <v>10.9</v>
      </c>
      <c r="AJ1712" s="100">
        <v>-0.36563069999999998</v>
      </c>
      <c r="AK1712" s="100">
        <v>-0.04</v>
      </c>
      <c r="AM1712" s="96">
        <v>42509</v>
      </c>
      <c r="AN1712" s="88">
        <f>_xll.BDH($A1712,AN$5,$AM$2,$AM$2)</f>
        <v>0</v>
      </c>
      <c r="AO1712" s="88" t="str">
        <f>IF(V1712&gt;0,_xll.BDH($A1712,AO$5,$AM$2,$AM$2),"#N/A N/A")</f>
        <v>#N/A N/A</v>
      </c>
      <c r="AP1712" s="88" t="str">
        <f>IF(V1712&gt;0,_xll.BDH($A1712,AP$5,$AM$2,$AM$2),"#N/A N/A")</f>
        <v>#N/A N/A</v>
      </c>
      <c r="AQ1712" s="88" t="str">
        <f>IF(V1712&gt;0,_xll.BDH($A1712,AQ$5,$AM$2,$AM$2),"#N/A N/A")</f>
        <v>#N/A N/A</v>
      </c>
      <c r="AR1712" s="88" t="str">
        <f>IF(V1712&gt;0,_xll.BDH($A1712,AR$5,$AM$2,$AM$2),"#N/A N/A")</f>
        <v>#N/A N/A</v>
      </c>
    </row>
    <row r="1713" spans="1:44" ht="15" x14ac:dyDescent="0.25">
      <c r="A1713" s="99" t="s">
        <v>1661</v>
      </c>
      <c r="B1713" s="99" t="s">
        <v>146</v>
      </c>
      <c r="C1713" s="100" t="s">
        <v>7234</v>
      </c>
      <c r="D1713" s="100" t="s">
        <v>5701</v>
      </c>
      <c r="E1713" s="100" t="s">
        <v>36</v>
      </c>
      <c r="F1713" s="100" t="str">
        <f>VLOOKUP(E1713,Issuer!A:B,2,FALSE)</f>
        <v>SG</v>
      </c>
      <c r="G1713" s="100" t="s">
        <v>5690</v>
      </c>
      <c r="H1713" s="108" t="s">
        <v>5682</v>
      </c>
      <c r="I1713" s="109">
        <v>42263</v>
      </c>
      <c r="J1713" s="109">
        <v>42264</v>
      </c>
      <c r="K1713" s="109">
        <v>42677</v>
      </c>
      <c r="L1713" s="109"/>
      <c r="M1713" s="109"/>
      <c r="N1713" s="110"/>
      <c r="O1713" s="111"/>
      <c r="P1713" s="99"/>
      <c r="Q1713" s="110">
        <v>2.5000000000000001E-2</v>
      </c>
      <c r="R1713" s="110">
        <v>-3.0000000000000001E-3</v>
      </c>
      <c r="S1713" s="110">
        <v>-10.71429</v>
      </c>
      <c r="T1713" s="112">
        <v>4390000</v>
      </c>
      <c r="U1713" s="112">
        <v>113850</v>
      </c>
      <c r="V1713" s="104">
        <v>9</v>
      </c>
      <c r="W1713" s="112">
        <v>200000</v>
      </c>
      <c r="X1713" s="112">
        <v>10000</v>
      </c>
      <c r="Y1713" s="112">
        <v>228</v>
      </c>
      <c r="Z1713" s="112"/>
      <c r="AA1713" s="110">
        <v>0.01</v>
      </c>
      <c r="AB1713" s="99"/>
      <c r="AC1713" s="100">
        <v>0.13730319999999999</v>
      </c>
      <c r="AD1713" s="100">
        <v>5.5630530000000001E-3</v>
      </c>
      <c r="AE1713" s="100">
        <v>2.691138E-3</v>
      </c>
      <c r="AF1713" s="100">
        <v>2.34205E-4</v>
      </c>
      <c r="AG1713" s="100">
        <v>32.589379999999998</v>
      </c>
      <c r="AH1713" s="105"/>
      <c r="AI1713" s="100">
        <v>177.7</v>
      </c>
      <c r="AJ1713" s="100">
        <v>-1.2229019999999999</v>
      </c>
      <c r="AK1713" s="100">
        <v>-2.2000000000000002</v>
      </c>
      <c r="AM1713" s="96">
        <v>42509</v>
      </c>
      <c r="AN1713" s="88">
        <f>_xll.BDH($A1713,AN$5,$AM$2,$AM$2)</f>
        <v>75560</v>
      </c>
      <c r="AO1713" s="88">
        <f>IF(V1713&gt;0,_xll.BDH($A1713,AO$5,$AM$2,$AM$2),"#N/A N/A")</f>
        <v>2.5755E-2</v>
      </c>
      <c r="AP1713" s="88">
        <f>IF(V1713&gt;0,_xll.BDH($A1713,AP$5,$AM$2,$AM$2),"#N/A N/A")</f>
        <v>2.6036E-2</v>
      </c>
      <c r="AQ1713" s="88">
        <f>IF(V1713&gt;0,_xll.BDH($A1713,AQ$5,$AM$2,$AM$2),"#N/A N/A")</f>
        <v>1590000</v>
      </c>
      <c r="AR1713" s="88">
        <f>IF(V1713&gt;0,_xll.BDH($A1713,AR$5,$AM$2,$AM$2),"#N/A N/A")</f>
        <v>2800000</v>
      </c>
    </row>
    <row r="1714" spans="1:44" ht="15" x14ac:dyDescent="0.25">
      <c r="A1714" s="99" t="s">
        <v>1662</v>
      </c>
      <c r="B1714" s="99" t="s">
        <v>1663</v>
      </c>
      <c r="C1714" s="100" t="s">
        <v>7239</v>
      </c>
      <c r="D1714" s="100" t="s">
        <v>7240</v>
      </c>
      <c r="E1714" s="100" t="s">
        <v>32</v>
      </c>
      <c r="F1714" s="100" t="str">
        <f>VLOOKUP(E1714,Issuer!A:B,2,FALSE)</f>
        <v>HS</v>
      </c>
      <c r="G1714" s="100" t="s">
        <v>5688</v>
      </c>
      <c r="H1714" s="108" t="s">
        <v>5682</v>
      </c>
      <c r="I1714" s="109">
        <v>41625</v>
      </c>
      <c r="J1714" s="109">
        <v>41626</v>
      </c>
      <c r="K1714" s="109">
        <v>42548</v>
      </c>
      <c r="L1714" s="109">
        <v>42542</v>
      </c>
      <c r="M1714" s="109"/>
      <c r="N1714" s="110"/>
      <c r="O1714" s="111"/>
      <c r="P1714" s="99"/>
      <c r="Q1714" s="110">
        <v>0.01</v>
      </c>
      <c r="R1714" s="110">
        <v>0</v>
      </c>
      <c r="S1714" s="110">
        <v>0</v>
      </c>
      <c r="T1714" s="112">
        <v>0</v>
      </c>
      <c r="U1714" s="112"/>
      <c r="V1714" s="104">
        <v>0</v>
      </c>
      <c r="W1714" s="112">
        <v>200000</v>
      </c>
      <c r="X1714" s="112">
        <v>2000</v>
      </c>
      <c r="Y1714" s="112">
        <v>8.89</v>
      </c>
      <c r="Z1714" s="112"/>
      <c r="AA1714" s="110">
        <v>0.1</v>
      </c>
      <c r="AB1714" s="99"/>
      <c r="AC1714" s="100">
        <v>0.11818339999999999</v>
      </c>
      <c r="AD1714" s="100">
        <v>8.9284249999999996E-2</v>
      </c>
      <c r="AE1714" s="100">
        <v>2.2159520000000001E-4</v>
      </c>
      <c r="AF1714" s="100">
        <v>5.4124489999999995E-4</v>
      </c>
      <c r="AG1714" s="100">
        <v>197.52199999999999</v>
      </c>
      <c r="AH1714" s="105"/>
      <c r="AI1714" s="100">
        <v>3.42</v>
      </c>
      <c r="AJ1714" s="100">
        <v>-0.2915452</v>
      </c>
      <c r="AK1714" s="100">
        <v>-0.01</v>
      </c>
      <c r="AM1714" s="96">
        <v>42509</v>
      </c>
      <c r="AN1714" s="88">
        <f>_xll.BDH($A1714,AN$5,$AM$2,$AM$2)</f>
        <v>28210</v>
      </c>
      <c r="AO1714" s="88" t="str">
        <f>IF(V1714&gt;0,_xll.BDH($A1714,AO$5,$AM$2,$AM$2),"#N/A N/A")</f>
        <v>#N/A N/A</v>
      </c>
      <c r="AP1714" s="88" t="str">
        <f>IF(V1714&gt;0,_xll.BDH($A1714,AP$5,$AM$2,$AM$2),"#N/A N/A")</f>
        <v>#N/A N/A</v>
      </c>
      <c r="AQ1714" s="88" t="str">
        <f>IF(V1714&gt;0,_xll.BDH($A1714,AQ$5,$AM$2,$AM$2),"#N/A N/A")</f>
        <v>#N/A N/A</v>
      </c>
      <c r="AR1714" s="88" t="str">
        <f>IF(V1714&gt;0,_xll.BDH($A1714,AR$5,$AM$2,$AM$2),"#N/A N/A")</f>
        <v>#N/A N/A</v>
      </c>
    </row>
    <row r="1715" spans="1:44" ht="15" x14ac:dyDescent="0.25">
      <c r="A1715" s="99" t="s">
        <v>1664</v>
      </c>
      <c r="B1715" s="99" t="s">
        <v>146</v>
      </c>
      <c r="C1715" s="100" t="s">
        <v>7236</v>
      </c>
      <c r="D1715" s="100" t="s">
        <v>5701</v>
      </c>
      <c r="E1715" s="100" t="s">
        <v>36</v>
      </c>
      <c r="F1715" s="100" t="str">
        <f>VLOOKUP(E1715,Issuer!A:B,2,FALSE)</f>
        <v>SG</v>
      </c>
      <c r="G1715" s="100" t="s">
        <v>5690</v>
      </c>
      <c r="H1715" s="108" t="s">
        <v>5682</v>
      </c>
      <c r="I1715" s="109">
        <v>42263</v>
      </c>
      <c r="J1715" s="109">
        <v>42264</v>
      </c>
      <c r="K1715" s="109">
        <v>42891</v>
      </c>
      <c r="L1715" s="109"/>
      <c r="M1715" s="109"/>
      <c r="N1715" s="110"/>
      <c r="O1715" s="111"/>
      <c r="P1715" s="99"/>
      <c r="Q1715" s="110">
        <v>6.5000000000000002E-2</v>
      </c>
      <c r="R1715" s="110">
        <v>-5.0000000000000001E-3</v>
      </c>
      <c r="S1715" s="110">
        <v>-7.1428570000000002</v>
      </c>
      <c r="T1715" s="112">
        <v>250000</v>
      </c>
      <c r="U1715" s="112">
        <v>16200</v>
      </c>
      <c r="V1715" s="104">
        <v>2</v>
      </c>
      <c r="W1715" s="112">
        <v>200000</v>
      </c>
      <c r="X1715" s="112">
        <v>10000</v>
      </c>
      <c r="Y1715" s="112">
        <v>250</v>
      </c>
      <c r="Z1715" s="112"/>
      <c r="AA1715" s="110">
        <v>0.01</v>
      </c>
      <c r="AB1715" s="99"/>
      <c r="AC1715" s="100">
        <v>0.20333270000000001</v>
      </c>
      <c r="AD1715" s="100">
        <v>4.1706110000000003E-3</v>
      </c>
      <c r="AE1715" s="100">
        <v>5.1303319999999996E-3</v>
      </c>
      <c r="AF1715" s="100">
        <v>2.1318619999999999E-4</v>
      </c>
      <c r="AG1715" s="100">
        <v>36.75694</v>
      </c>
      <c r="AH1715" s="105"/>
      <c r="AI1715" s="100">
        <v>177.7</v>
      </c>
      <c r="AJ1715" s="100">
        <v>-1.2229019999999999</v>
      </c>
      <c r="AK1715" s="100">
        <v>-2.2000000000000002</v>
      </c>
      <c r="AM1715" s="96">
        <v>42509</v>
      </c>
      <c r="AN1715" s="88">
        <f>_xll.BDH($A1715,AN$5,$AM$2,$AM$2)</f>
        <v>7000</v>
      </c>
      <c r="AO1715" s="88" t="str">
        <f>IF(V1715&gt;0,_xll.BDH($A1715,AO$5,$AM$2,$AM$2),"#N/A N/A")</f>
        <v>#N/A N/A</v>
      </c>
      <c r="AP1715" s="88">
        <f>IF(V1715&gt;0,_xll.BDH($A1715,AP$5,$AM$2,$AM$2),"#N/A N/A")</f>
        <v>6.4799999999999996E-2</v>
      </c>
      <c r="AQ1715" s="88" t="str">
        <f>IF(V1715&gt;0,_xll.BDH($A1715,AQ$5,$AM$2,$AM$2),"#N/A N/A")</f>
        <v>#N/A N/A</v>
      </c>
      <c r="AR1715" s="88">
        <f>IF(V1715&gt;0,_xll.BDH($A1715,AR$5,$AM$2,$AM$2),"#N/A N/A")</f>
        <v>250000</v>
      </c>
    </row>
    <row r="1716" spans="1:44" ht="15" x14ac:dyDescent="0.25">
      <c r="A1716" s="99" t="s">
        <v>1665</v>
      </c>
      <c r="B1716" s="99" t="s">
        <v>1666</v>
      </c>
      <c r="C1716" s="100" t="s">
        <v>7237</v>
      </c>
      <c r="D1716" s="100" t="s">
        <v>7238</v>
      </c>
      <c r="E1716" s="100" t="s">
        <v>36</v>
      </c>
      <c r="F1716" s="100" t="str">
        <f>VLOOKUP(E1716,Issuer!A:B,2,FALSE)</f>
        <v>SG</v>
      </c>
      <c r="G1716" s="100" t="s">
        <v>5690</v>
      </c>
      <c r="H1716" s="108" t="s">
        <v>5682</v>
      </c>
      <c r="I1716" s="109">
        <v>42263</v>
      </c>
      <c r="J1716" s="109">
        <v>42264</v>
      </c>
      <c r="K1716" s="109">
        <v>42709</v>
      </c>
      <c r="L1716" s="109"/>
      <c r="M1716" s="109"/>
      <c r="N1716" s="110"/>
      <c r="O1716" s="111"/>
      <c r="P1716" s="99"/>
      <c r="Q1716" s="110">
        <v>5.7000000000000002E-2</v>
      </c>
      <c r="R1716" s="110">
        <v>0</v>
      </c>
      <c r="S1716" s="110">
        <v>0</v>
      </c>
      <c r="T1716" s="112">
        <v>0</v>
      </c>
      <c r="U1716" s="112"/>
      <c r="V1716" s="104">
        <v>0</v>
      </c>
      <c r="W1716" s="112">
        <v>60000</v>
      </c>
      <c r="X1716" s="112">
        <v>10000</v>
      </c>
      <c r="Y1716" s="112">
        <v>11.5</v>
      </c>
      <c r="Z1716" s="112"/>
      <c r="AA1716" s="110">
        <v>0.1</v>
      </c>
      <c r="AB1716" s="99"/>
      <c r="AC1716" s="100">
        <v>0.30003400000000002</v>
      </c>
      <c r="AD1716" s="100">
        <v>9.3859049999999999E-2</v>
      </c>
      <c r="AE1716" s="100">
        <v>2.179861E-3</v>
      </c>
      <c r="AF1716" s="100">
        <v>3.007374E-4</v>
      </c>
      <c r="AG1716" s="100">
        <v>58.426830000000002</v>
      </c>
      <c r="AH1716" s="105"/>
      <c r="AI1716" s="100">
        <v>8.5</v>
      </c>
      <c r="AJ1716" s="100">
        <v>-0.1175088</v>
      </c>
      <c r="AK1716" s="100">
        <v>-0.01</v>
      </c>
      <c r="AM1716" s="96">
        <v>42509</v>
      </c>
      <c r="AN1716" s="88">
        <f>_xll.BDH($A1716,AN$5,$AM$2,$AM$2)</f>
        <v>3220</v>
      </c>
      <c r="AO1716" s="88" t="str">
        <f>IF(V1716&gt;0,_xll.BDH($A1716,AO$5,$AM$2,$AM$2),"#N/A N/A")</f>
        <v>#N/A N/A</v>
      </c>
      <c r="AP1716" s="88" t="str">
        <f>IF(V1716&gt;0,_xll.BDH($A1716,AP$5,$AM$2,$AM$2),"#N/A N/A")</f>
        <v>#N/A N/A</v>
      </c>
      <c r="AQ1716" s="88" t="str">
        <f>IF(V1716&gt;0,_xll.BDH($A1716,AQ$5,$AM$2,$AM$2),"#N/A N/A")</f>
        <v>#N/A N/A</v>
      </c>
      <c r="AR1716" s="88" t="str">
        <f>IF(V1716&gt;0,_xll.BDH($A1716,AR$5,$AM$2,$AM$2),"#N/A N/A")</f>
        <v>#N/A N/A</v>
      </c>
    </row>
    <row r="1717" spans="1:44" ht="15" x14ac:dyDescent="0.25">
      <c r="A1717" s="99" t="s">
        <v>1667</v>
      </c>
      <c r="B1717" s="99" t="s">
        <v>1668</v>
      </c>
      <c r="C1717" s="100" t="s">
        <v>7247</v>
      </c>
      <c r="D1717" s="100" t="s">
        <v>7248</v>
      </c>
      <c r="E1717" s="100" t="s">
        <v>36</v>
      </c>
      <c r="F1717" s="100" t="str">
        <f>VLOOKUP(E1717,Issuer!A:B,2,FALSE)</f>
        <v>SG</v>
      </c>
      <c r="G1717" s="100" t="s">
        <v>5690</v>
      </c>
      <c r="H1717" s="108" t="s">
        <v>5682</v>
      </c>
      <c r="I1717" s="109">
        <v>42263</v>
      </c>
      <c r="J1717" s="109">
        <v>42264</v>
      </c>
      <c r="K1717" s="109">
        <v>42983</v>
      </c>
      <c r="L1717" s="109"/>
      <c r="M1717" s="109"/>
      <c r="N1717" s="110"/>
      <c r="O1717" s="111"/>
      <c r="P1717" s="99"/>
      <c r="Q1717" s="110">
        <v>0.121</v>
      </c>
      <c r="R1717" s="110">
        <v>-4.0000000000000001E-3</v>
      </c>
      <c r="S1717" s="110">
        <v>-3.2</v>
      </c>
      <c r="T1717" s="112">
        <v>0</v>
      </c>
      <c r="U1717" s="112"/>
      <c r="V1717" s="104">
        <v>0</v>
      </c>
      <c r="W1717" s="112">
        <v>150000</v>
      </c>
      <c r="X1717" s="112">
        <v>2000</v>
      </c>
      <c r="Y1717" s="112">
        <v>3.27</v>
      </c>
      <c r="Z1717" s="112"/>
      <c r="AA1717" s="110">
        <v>0.1</v>
      </c>
      <c r="AB1717" s="99"/>
      <c r="AC1717" s="100">
        <v>0.72188289999999999</v>
      </c>
      <c r="AD1717" s="100">
        <v>0.13919570000000001</v>
      </c>
      <c r="AE1717" s="100">
        <v>1.47763E-3</v>
      </c>
      <c r="AF1717" s="100">
        <v>8.3463091868907213E-5</v>
      </c>
      <c r="AG1717" s="100">
        <v>53.749110000000002</v>
      </c>
      <c r="AH1717" s="105"/>
      <c r="AI1717" s="100">
        <v>3.9</v>
      </c>
      <c r="AJ1717" s="100">
        <v>-1.7632239999999999</v>
      </c>
      <c r="AK1717" s="100">
        <v>-7.0000000000000007E-2</v>
      </c>
      <c r="AM1717" s="96">
        <v>42509</v>
      </c>
      <c r="AN1717" s="88">
        <f>_xll.BDH($A1717,AN$5,$AM$2,$AM$2)</f>
        <v>474</v>
      </c>
      <c r="AO1717" s="88" t="str">
        <f>IF(V1717&gt;0,_xll.BDH($A1717,AO$5,$AM$2,$AM$2),"#N/A N/A")</f>
        <v>#N/A N/A</v>
      </c>
      <c r="AP1717" s="88" t="str">
        <f>IF(V1717&gt;0,_xll.BDH($A1717,AP$5,$AM$2,$AM$2),"#N/A N/A")</f>
        <v>#N/A N/A</v>
      </c>
      <c r="AQ1717" s="88" t="str">
        <f>IF(V1717&gt;0,_xll.BDH($A1717,AQ$5,$AM$2,$AM$2),"#N/A N/A")</f>
        <v>#N/A N/A</v>
      </c>
      <c r="AR1717" s="88" t="str">
        <f>IF(V1717&gt;0,_xll.BDH($A1717,AR$5,$AM$2,$AM$2),"#N/A N/A")</f>
        <v>#N/A N/A</v>
      </c>
    </row>
    <row r="1718" spans="1:44" ht="15" x14ac:dyDescent="0.25">
      <c r="A1718" s="99" t="s">
        <v>1669</v>
      </c>
      <c r="B1718" s="99" t="s">
        <v>146</v>
      </c>
      <c r="C1718" s="100" t="s">
        <v>7242</v>
      </c>
      <c r="D1718" s="100" t="s">
        <v>5701</v>
      </c>
      <c r="E1718" s="100" t="s">
        <v>35</v>
      </c>
      <c r="F1718" s="100" t="str">
        <f>VLOOKUP(E1718,Issuer!A:B,2,FALSE)</f>
        <v>MB</v>
      </c>
      <c r="G1718" s="100" t="s">
        <v>5744</v>
      </c>
      <c r="H1718" s="108" t="s">
        <v>5682</v>
      </c>
      <c r="I1718" s="109">
        <v>41857</v>
      </c>
      <c r="J1718" s="109">
        <v>41858</v>
      </c>
      <c r="K1718" s="109">
        <v>42556</v>
      </c>
      <c r="L1718" s="109">
        <v>42549</v>
      </c>
      <c r="M1718" s="109"/>
      <c r="N1718" s="110"/>
      <c r="O1718" s="111"/>
      <c r="P1718" s="99"/>
      <c r="Q1718" s="110">
        <v>0.04</v>
      </c>
      <c r="R1718" s="110">
        <v>0</v>
      </c>
      <c r="S1718" s="110">
        <v>0</v>
      </c>
      <c r="T1718" s="112">
        <v>0</v>
      </c>
      <c r="U1718" s="112"/>
      <c r="V1718" s="104">
        <v>0</v>
      </c>
      <c r="W1718" s="112">
        <v>40000</v>
      </c>
      <c r="X1718" s="112">
        <v>10000</v>
      </c>
      <c r="Y1718" s="112">
        <v>188</v>
      </c>
      <c r="Z1718" s="112"/>
      <c r="AA1718" s="110">
        <v>0.01</v>
      </c>
      <c r="AB1718" s="99"/>
      <c r="AC1718" s="100">
        <v>0.32690259999999999</v>
      </c>
      <c r="AD1718" s="100">
        <v>1.8214020000000001E-2</v>
      </c>
      <c r="AE1718" s="100">
        <v>2.3095360000000001E-3</v>
      </c>
      <c r="AF1718" s="100">
        <v>7.6489340000000002E-4</v>
      </c>
      <c r="AG1718" s="100">
        <v>31.062629999999999</v>
      </c>
      <c r="AH1718" s="105"/>
      <c r="AI1718" s="100">
        <v>177.7</v>
      </c>
      <c r="AJ1718" s="100">
        <v>-1.2229019999999999</v>
      </c>
      <c r="AK1718" s="100">
        <v>-2.2000000000000002</v>
      </c>
      <c r="AM1718" s="96">
        <v>42509</v>
      </c>
      <c r="AN1718" s="88">
        <f>_xll.BDH($A1718,AN$5,$AM$2,$AM$2)</f>
        <v>40000</v>
      </c>
      <c r="AO1718" s="88" t="str">
        <f>IF(V1718&gt;0,_xll.BDH($A1718,AO$5,$AM$2,$AM$2),"#N/A N/A")</f>
        <v>#N/A N/A</v>
      </c>
      <c r="AP1718" s="88" t="str">
        <f>IF(V1718&gt;0,_xll.BDH($A1718,AP$5,$AM$2,$AM$2),"#N/A N/A")</f>
        <v>#N/A N/A</v>
      </c>
      <c r="AQ1718" s="88" t="str">
        <f>IF(V1718&gt;0,_xll.BDH($A1718,AQ$5,$AM$2,$AM$2),"#N/A N/A")</f>
        <v>#N/A N/A</v>
      </c>
      <c r="AR1718" s="88" t="str">
        <f>IF(V1718&gt;0,_xll.BDH($A1718,AR$5,$AM$2,$AM$2),"#N/A N/A")</f>
        <v>#N/A N/A</v>
      </c>
    </row>
    <row r="1719" spans="1:44" ht="15" x14ac:dyDescent="0.25">
      <c r="A1719" s="99" t="s">
        <v>1670</v>
      </c>
      <c r="B1719" s="99" t="s">
        <v>1671</v>
      </c>
      <c r="C1719" s="100" t="s">
        <v>7244</v>
      </c>
      <c r="D1719" s="100" t="s">
        <v>7245</v>
      </c>
      <c r="E1719" s="100" t="s">
        <v>38</v>
      </c>
      <c r="F1719" s="100" t="str">
        <f>VLOOKUP(E1719,Issuer!A:B,2,FALSE)</f>
        <v>SC</v>
      </c>
      <c r="G1719" s="100"/>
      <c r="H1719" s="108" t="s">
        <v>5682</v>
      </c>
      <c r="I1719" s="109">
        <v>42263</v>
      </c>
      <c r="J1719" s="109">
        <v>42264</v>
      </c>
      <c r="K1719" s="109">
        <v>42590</v>
      </c>
      <c r="L1719" s="109"/>
      <c r="M1719" s="109"/>
      <c r="N1719" s="110"/>
      <c r="O1719" s="111"/>
      <c r="P1719" s="99"/>
      <c r="Q1719" s="110">
        <v>0.72</v>
      </c>
      <c r="R1719" s="110">
        <v>0</v>
      </c>
      <c r="S1719" s="110">
        <v>0</v>
      </c>
      <c r="T1719" s="112">
        <v>0</v>
      </c>
      <c r="U1719" s="112"/>
      <c r="V1719" s="104">
        <v>0</v>
      </c>
      <c r="W1719" s="112">
        <v>50000</v>
      </c>
      <c r="X1719" s="112">
        <v>5000</v>
      </c>
      <c r="Y1719" s="112">
        <v>38</v>
      </c>
      <c r="Z1719" s="112"/>
      <c r="AA1719" s="110">
        <v>0.1</v>
      </c>
      <c r="AB1719" s="99"/>
      <c r="AC1719" s="100">
        <v>0.70324249999999999</v>
      </c>
      <c r="AD1719" s="100">
        <v>2.8299700000000001E-2</v>
      </c>
      <c r="AE1719" s="100">
        <v>6.9341050000000003E-3</v>
      </c>
      <c r="AF1719" s="100">
        <v>2.6248809999999999E-3</v>
      </c>
      <c r="AG1719" s="100">
        <v>61.063330000000001</v>
      </c>
      <c r="AH1719" s="105"/>
      <c r="AI1719" s="100">
        <v>42.5</v>
      </c>
      <c r="AJ1719" s="100">
        <v>0.83036770000000004</v>
      </c>
      <c r="AK1719" s="100">
        <v>0.35</v>
      </c>
      <c r="AM1719" s="96">
        <v>42509</v>
      </c>
      <c r="AN1719" s="88">
        <f>_xll.BDH($A1719,AN$5,$AM$2,$AM$2)</f>
        <v>110</v>
      </c>
      <c r="AO1719" s="88" t="str">
        <f>IF(V1719&gt;0,_xll.BDH($A1719,AO$5,$AM$2,$AM$2),"#N/A N/A")</f>
        <v>#N/A N/A</v>
      </c>
      <c r="AP1719" s="88" t="str">
        <f>IF(V1719&gt;0,_xll.BDH($A1719,AP$5,$AM$2,$AM$2),"#N/A N/A")</f>
        <v>#N/A N/A</v>
      </c>
      <c r="AQ1719" s="88" t="str">
        <f>IF(V1719&gt;0,_xll.BDH($A1719,AQ$5,$AM$2,$AM$2),"#N/A N/A")</f>
        <v>#N/A N/A</v>
      </c>
      <c r="AR1719" s="88" t="str">
        <f>IF(V1719&gt;0,_xll.BDH($A1719,AR$5,$AM$2,$AM$2),"#N/A N/A")</f>
        <v>#N/A N/A</v>
      </c>
    </row>
    <row r="1720" spans="1:44" ht="15" x14ac:dyDescent="0.25">
      <c r="A1720" s="99" t="s">
        <v>1672</v>
      </c>
      <c r="B1720" s="99" t="s">
        <v>191</v>
      </c>
      <c r="C1720" s="100" t="s">
        <v>7243</v>
      </c>
      <c r="D1720" s="100" t="s">
        <v>5757</v>
      </c>
      <c r="E1720" s="100" t="s">
        <v>37</v>
      </c>
      <c r="F1720" s="100" t="str">
        <f>VLOOKUP(E1720,Issuer!A:B,2,FALSE)</f>
        <v>UB</v>
      </c>
      <c r="G1720" s="100" t="s">
        <v>5732</v>
      </c>
      <c r="H1720" s="108" t="s">
        <v>5682</v>
      </c>
      <c r="I1720" s="109">
        <v>42263</v>
      </c>
      <c r="J1720" s="109">
        <v>42264</v>
      </c>
      <c r="K1720" s="109">
        <v>42909</v>
      </c>
      <c r="L1720" s="109">
        <v>42905</v>
      </c>
      <c r="M1720" s="109"/>
      <c r="N1720" s="110"/>
      <c r="O1720" s="111"/>
      <c r="P1720" s="99"/>
      <c r="Q1720" s="110">
        <v>2.3E-2</v>
      </c>
      <c r="R1720" s="110">
        <v>-1E-3</v>
      </c>
      <c r="S1720" s="110">
        <v>-4.1666670000000003</v>
      </c>
      <c r="T1720" s="112">
        <v>0</v>
      </c>
      <c r="U1720" s="112"/>
      <c r="V1720" s="104">
        <v>0</v>
      </c>
      <c r="W1720" s="112">
        <v>300000</v>
      </c>
      <c r="X1720" s="112">
        <v>5000</v>
      </c>
      <c r="Y1720" s="112">
        <v>121.98</v>
      </c>
      <c r="Z1720" s="112"/>
      <c r="AA1720" s="110">
        <v>0.01</v>
      </c>
      <c r="AB1720" s="99"/>
      <c r="AC1720" s="100">
        <v>0.1671533</v>
      </c>
      <c r="AD1720" s="100">
        <v>8.7792640000000002E-3</v>
      </c>
      <c r="AE1720" s="100">
        <v>2.333781E-3</v>
      </c>
      <c r="AF1720" s="100">
        <v>7.8356584708672017E-5</v>
      </c>
      <c r="AG1720" s="100">
        <v>30.42313</v>
      </c>
      <c r="AH1720" s="105"/>
      <c r="AI1720" s="100">
        <v>88.45</v>
      </c>
      <c r="AJ1720" s="100">
        <v>-0.72951739999999998</v>
      </c>
      <c r="AK1720" s="100">
        <v>-0.65</v>
      </c>
      <c r="AM1720" s="96">
        <v>42509</v>
      </c>
      <c r="AN1720" s="88">
        <f>_xll.BDH($A1720,AN$5,$AM$2,$AM$2)</f>
        <v>710</v>
      </c>
      <c r="AO1720" s="88" t="str">
        <f>IF(V1720&gt;0,_xll.BDH($A1720,AO$5,$AM$2,$AM$2),"#N/A N/A")</f>
        <v>#N/A N/A</v>
      </c>
      <c r="AP1720" s="88" t="str">
        <f>IF(V1720&gt;0,_xll.BDH($A1720,AP$5,$AM$2,$AM$2),"#N/A N/A")</f>
        <v>#N/A N/A</v>
      </c>
      <c r="AQ1720" s="88" t="str">
        <f>IF(V1720&gt;0,_xll.BDH($A1720,AQ$5,$AM$2,$AM$2),"#N/A N/A")</f>
        <v>#N/A N/A</v>
      </c>
      <c r="AR1720" s="88" t="str">
        <f>IF(V1720&gt;0,_xll.BDH($A1720,AR$5,$AM$2,$AM$2),"#N/A N/A")</f>
        <v>#N/A N/A</v>
      </c>
    </row>
    <row r="1721" spans="1:44" ht="15" x14ac:dyDescent="0.25">
      <c r="A1721" s="99" t="s">
        <v>1673</v>
      </c>
      <c r="B1721" s="99" t="s">
        <v>209</v>
      </c>
      <c r="C1721" s="100" t="s">
        <v>7241</v>
      </c>
      <c r="D1721" s="100" t="s">
        <v>5774</v>
      </c>
      <c r="E1721" s="100" t="s">
        <v>30</v>
      </c>
      <c r="F1721" s="100" t="str">
        <f>VLOOKUP(E1721,Issuer!A:B,2,FALSE)</f>
        <v>CS</v>
      </c>
      <c r="G1721" s="100" t="s">
        <v>5686</v>
      </c>
      <c r="H1721" s="108" t="s">
        <v>5682</v>
      </c>
      <c r="I1721" s="109">
        <v>42263</v>
      </c>
      <c r="J1721" s="109">
        <v>42264</v>
      </c>
      <c r="K1721" s="109">
        <v>42520</v>
      </c>
      <c r="L1721" s="109">
        <v>42514</v>
      </c>
      <c r="M1721" s="109"/>
      <c r="N1721" s="110"/>
      <c r="O1721" s="111"/>
      <c r="P1721" s="99"/>
      <c r="Q1721" s="110">
        <v>0.01</v>
      </c>
      <c r="R1721" s="110">
        <v>0</v>
      </c>
      <c r="S1721" s="110">
        <v>0</v>
      </c>
      <c r="T1721" s="112">
        <v>0</v>
      </c>
      <c r="U1721" s="112"/>
      <c r="V1721" s="104">
        <v>0</v>
      </c>
      <c r="W1721" s="112">
        <v>80000</v>
      </c>
      <c r="X1721" s="112">
        <v>2000</v>
      </c>
      <c r="Y1721" s="112">
        <v>52.28</v>
      </c>
      <c r="Z1721" s="112"/>
      <c r="AA1721" s="110">
        <v>0.1</v>
      </c>
      <c r="AB1721" s="99"/>
      <c r="AC1721" s="100">
        <v>4.9504479999999997E-2</v>
      </c>
      <c r="AD1721" s="100">
        <v>2.0233620000000001E-2</v>
      </c>
      <c r="AE1721" s="100">
        <v>7.7467129999999999E-4</v>
      </c>
      <c r="AF1721" s="100">
        <v>2.2449739999999998E-3</v>
      </c>
      <c r="AG1721" s="100">
        <v>68.219179999999994</v>
      </c>
      <c r="AH1721" s="105"/>
      <c r="AI1721" s="100">
        <v>42.7</v>
      </c>
      <c r="AJ1721" s="100">
        <v>-0.81300810000000001</v>
      </c>
      <c r="AK1721" s="100">
        <v>-0.35</v>
      </c>
      <c r="AM1721" s="96">
        <v>42509</v>
      </c>
      <c r="AN1721" s="88">
        <f>_xll.BDH($A1721,AN$5,$AM$2,$AM$2)</f>
        <v>27442</v>
      </c>
      <c r="AO1721" s="88" t="str">
        <f>IF(V1721&gt;0,_xll.BDH($A1721,AO$5,$AM$2,$AM$2),"#N/A N/A")</f>
        <v>#N/A N/A</v>
      </c>
      <c r="AP1721" s="88" t="str">
        <f>IF(V1721&gt;0,_xll.BDH($A1721,AP$5,$AM$2,$AM$2),"#N/A N/A")</f>
        <v>#N/A N/A</v>
      </c>
      <c r="AQ1721" s="88" t="str">
        <f>IF(V1721&gt;0,_xll.BDH($A1721,AQ$5,$AM$2,$AM$2),"#N/A N/A")</f>
        <v>#N/A N/A</v>
      </c>
      <c r="AR1721" s="88" t="str">
        <f>IF(V1721&gt;0,_xll.BDH($A1721,AR$5,$AM$2,$AM$2),"#N/A N/A")</f>
        <v>#N/A N/A</v>
      </c>
    </row>
    <row r="1722" spans="1:44" ht="15" x14ac:dyDescent="0.25">
      <c r="A1722" s="99" t="s">
        <v>1674</v>
      </c>
      <c r="B1722" s="99" t="s">
        <v>293</v>
      </c>
      <c r="C1722" s="100" t="s">
        <v>7250</v>
      </c>
      <c r="D1722" s="100" t="s">
        <v>5868</v>
      </c>
      <c r="E1722" s="100" t="s">
        <v>38</v>
      </c>
      <c r="F1722" s="100" t="str">
        <f>VLOOKUP(E1722,Issuer!A:B,2,FALSE)</f>
        <v>SC</v>
      </c>
      <c r="G1722" s="100"/>
      <c r="H1722" s="108" t="s">
        <v>5682</v>
      </c>
      <c r="I1722" s="109">
        <v>42265</v>
      </c>
      <c r="J1722" s="109">
        <v>42268</v>
      </c>
      <c r="K1722" s="109">
        <v>42583</v>
      </c>
      <c r="L1722" s="109">
        <v>42577</v>
      </c>
      <c r="M1722" s="109"/>
      <c r="N1722" s="110"/>
      <c r="O1722" s="111"/>
      <c r="P1722" s="99"/>
      <c r="Q1722" s="110">
        <v>2.9000000000000001E-2</v>
      </c>
      <c r="R1722" s="110">
        <v>-4.0000000000000001E-3</v>
      </c>
      <c r="S1722" s="110">
        <v>-12.12121</v>
      </c>
      <c r="T1722" s="112">
        <v>0</v>
      </c>
      <c r="U1722" s="112"/>
      <c r="V1722" s="104">
        <v>0</v>
      </c>
      <c r="W1722" s="112">
        <v>80000</v>
      </c>
      <c r="X1722" s="112">
        <v>2000</v>
      </c>
      <c r="Y1722" s="112">
        <v>7</v>
      </c>
      <c r="Z1722" s="112"/>
      <c r="AA1722" s="110">
        <v>1</v>
      </c>
      <c r="AB1722" s="99"/>
      <c r="AC1722" s="100">
        <v>7.0367849999999996E-2</v>
      </c>
      <c r="AD1722" s="100">
        <v>0.13455790000000001</v>
      </c>
      <c r="AE1722" s="100">
        <v>3.248407E-3</v>
      </c>
      <c r="AF1722" s="100">
        <v>8.7926159999999998E-4</v>
      </c>
      <c r="AG1722" s="100">
        <v>42.65184</v>
      </c>
      <c r="AH1722" s="105"/>
      <c r="AI1722" s="100">
        <v>5.21</v>
      </c>
      <c r="AJ1722" s="100">
        <v>-1.698113</v>
      </c>
      <c r="AK1722" s="100">
        <v>-0.09</v>
      </c>
      <c r="AM1722" s="96">
        <v>42509</v>
      </c>
      <c r="AN1722" s="88">
        <f>_xll.BDH($A1722,AN$5,$AM$2,$AM$2)</f>
        <v>186</v>
      </c>
      <c r="AO1722" s="88" t="str">
        <f>IF(V1722&gt;0,_xll.BDH($A1722,AO$5,$AM$2,$AM$2),"#N/A N/A")</f>
        <v>#N/A N/A</v>
      </c>
      <c r="AP1722" s="88" t="str">
        <f>IF(V1722&gt;0,_xll.BDH($A1722,AP$5,$AM$2,$AM$2),"#N/A N/A")</f>
        <v>#N/A N/A</v>
      </c>
      <c r="AQ1722" s="88" t="str">
        <f>IF(V1722&gt;0,_xll.BDH($A1722,AQ$5,$AM$2,$AM$2),"#N/A N/A")</f>
        <v>#N/A N/A</v>
      </c>
      <c r="AR1722" s="88" t="str">
        <f>IF(V1722&gt;0,_xll.BDH($A1722,AR$5,$AM$2,$AM$2),"#N/A N/A")</f>
        <v>#N/A N/A</v>
      </c>
    </row>
    <row r="1723" spans="1:44" ht="15" x14ac:dyDescent="0.25">
      <c r="A1723" s="99" t="s">
        <v>1675</v>
      </c>
      <c r="B1723" s="99" t="s">
        <v>282</v>
      </c>
      <c r="C1723" s="100" t="s">
        <v>7246</v>
      </c>
      <c r="D1723" s="100" t="s">
        <v>5861</v>
      </c>
      <c r="E1723" s="100" t="s">
        <v>38</v>
      </c>
      <c r="F1723" s="100" t="str">
        <f>VLOOKUP(E1723,Issuer!A:B,2,FALSE)</f>
        <v>SC</v>
      </c>
      <c r="G1723" s="100"/>
      <c r="H1723" s="108" t="s">
        <v>5682</v>
      </c>
      <c r="I1723" s="109">
        <v>42265</v>
      </c>
      <c r="J1723" s="109">
        <v>42268</v>
      </c>
      <c r="K1723" s="109">
        <v>42513</v>
      </c>
      <c r="L1723" s="109">
        <v>42507</v>
      </c>
      <c r="M1723" s="109"/>
      <c r="N1723" s="110"/>
      <c r="O1723" s="111"/>
      <c r="P1723" s="99"/>
      <c r="Q1723" s="110">
        <v>1.9E-2</v>
      </c>
      <c r="R1723" s="110">
        <v>0</v>
      </c>
      <c r="S1723" s="110">
        <v>0</v>
      </c>
      <c r="T1723" s="112">
        <v>0</v>
      </c>
      <c r="U1723" s="112"/>
      <c r="V1723" s="104">
        <v>0</v>
      </c>
      <c r="W1723" s="112">
        <v>80000</v>
      </c>
      <c r="X1723" s="112">
        <v>4000</v>
      </c>
      <c r="Y1723" s="112">
        <v>14.38</v>
      </c>
      <c r="Z1723" s="112"/>
      <c r="AA1723" s="110">
        <v>0.1</v>
      </c>
      <c r="AB1723" s="99"/>
      <c r="AC1723" s="100">
        <v>0.1699966</v>
      </c>
      <c r="AD1723" s="100">
        <v>0.1109962</v>
      </c>
      <c r="AE1723" s="100">
        <v>3.113813E-4</v>
      </c>
      <c r="AF1723" s="100">
        <v>7.1101810000000001E-3</v>
      </c>
      <c r="AG1723" s="100">
        <v>185.81790000000001</v>
      </c>
      <c r="AH1723" s="105"/>
      <c r="AI1723" s="100">
        <v>11.72</v>
      </c>
      <c r="AJ1723" s="100">
        <v>-1.3468009999999999</v>
      </c>
      <c r="AK1723" s="100">
        <v>-0.16</v>
      </c>
      <c r="AM1723" s="96">
        <v>42509</v>
      </c>
      <c r="AN1723" s="88">
        <f>_xll.BDH($A1723,AN$5,$AM$2,$AM$2)</f>
        <v>188</v>
      </c>
      <c r="AO1723" s="88" t="str">
        <f>IF(V1723&gt;0,_xll.BDH($A1723,AO$5,$AM$2,$AM$2),"#N/A N/A")</f>
        <v>#N/A N/A</v>
      </c>
      <c r="AP1723" s="88" t="str">
        <f>IF(V1723&gt;0,_xll.BDH($A1723,AP$5,$AM$2,$AM$2),"#N/A N/A")</f>
        <v>#N/A N/A</v>
      </c>
      <c r="AQ1723" s="88" t="str">
        <f>IF(V1723&gt;0,_xll.BDH($A1723,AQ$5,$AM$2,$AM$2),"#N/A N/A")</f>
        <v>#N/A N/A</v>
      </c>
      <c r="AR1723" s="88" t="str">
        <f>IF(V1723&gt;0,_xll.BDH($A1723,AR$5,$AM$2,$AM$2),"#N/A N/A")</f>
        <v>#N/A N/A</v>
      </c>
    </row>
    <row r="1724" spans="1:44" ht="15" x14ac:dyDescent="0.25">
      <c r="A1724" s="99" t="s">
        <v>1676</v>
      </c>
      <c r="B1724" s="99" t="s">
        <v>400</v>
      </c>
      <c r="C1724" s="100" t="s">
        <v>7249</v>
      </c>
      <c r="D1724" s="100" t="s">
        <v>5966</v>
      </c>
      <c r="E1724" s="100" t="s">
        <v>35</v>
      </c>
      <c r="F1724" s="100" t="str">
        <f>VLOOKUP(E1724,Issuer!A:B,2,FALSE)</f>
        <v>MB</v>
      </c>
      <c r="G1724" s="100" t="s">
        <v>5744</v>
      </c>
      <c r="H1724" s="108" t="s">
        <v>5682</v>
      </c>
      <c r="I1724" s="109">
        <v>42265</v>
      </c>
      <c r="J1724" s="109">
        <v>42268</v>
      </c>
      <c r="K1724" s="109">
        <v>43223</v>
      </c>
      <c r="L1724" s="109">
        <v>43217</v>
      </c>
      <c r="M1724" s="109"/>
      <c r="N1724" s="110"/>
      <c r="O1724" s="111"/>
      <c r="P1724" s="99"/>
      <c r="Q1724" s="110">
        <v>5.8000000000000003E-2</v>
      </c>
      <c r="R1724" s="110">
        <v>0</v>
      </c>
      <c r="S1724" s="110">
        <v>0</v>
      </c>
      <c r="T1724" s="112">
        <v>82300000</v>
      </c>
      <c r="U1724" s="112">
        <v>4895140</v>
      </c>
      <c r="V1724" s="104">
        <v>38</v>
      </c>
      <c r="W1724" s="112">
        <v>40000</v>
      </c>
      <c r="X1724" s="112">
        <v>20000</v>
      </c>
      <c r="Y1724" s="112">
        <v>6.58</v>
      </c>
      <c r="Z1724" s="112"/>
      <c r="AA1724" s="110">
        <v>0.1</v>
      </c>
      <c r="AB1724" s="99"/>
      <c r="AC1724" s="100">
        <v>0.35099039999999998</v>
      </c>
      <c r="AD1724" s="100">
        <v>0.105854</v>
      </c>
      <c r="AE1724" s="100">
        <v>2.4018429999999999E-3</v>
      </c>
      <c r="AF1724" s="100">
        <v>5.0152346375398338E-5</v>
      </c>
      <c r="AG1724" s="100">
        <v>46.095320000000001</v>
      </c>
      <c r="AH1724" s="105"/>
      <c r="AI1724" s="100">
        <v>5.01</v>
      </c>
      <c r="AJ1724" s="100">
        <v>0</v>
      </c>
      <c r="AK1724" s="100">
        <v>0</v>
      </c>
      <c r="AM1724" s="96">
        <v>42509</v>
      </c>
      <c r="AN1724" s="88">
        <f>_xll.BDH($A1724,AN$5,$AM$2,$AM$2)</f>
        <v>9740</v>
      </c>
      <c r="AO1724" s="88">
        <f>IF(V1724&gt;0,_xll.BDH($A1724,AO$5,$AM$2,$AM$2),"#N/A N/A")</f>
        <v>5.9499999999999997E-2</v>
      </c>
      <c r="AP1724" s="88">
        <f>IF(V1724&gt;0,_xll.BDH($A1724,AP$5,$AM$2,$AM$2),"#N/A N/A")</f>
        <v>5.9450000000000003E-2</v>
      </c>
      <c r="AQ1724" s="88">
        <f>IF(V1724&gt;0,_xll.BDH($A1724,AQ$5,$AM$2,$AM$2),"#N/A N/A")</f>
        <v>41320000</v>
      </c>
      <c r="AR1724" s="88">
        <f>IF(V1724&gt;0,_xll.BDH($A1724,AR$5,$AM$2,$AM$2),"#N/A N/A")</f>
        <v>40840000</v>
      </c>
    </row>
    <row r="1725" spans="1:44" ht="15" x14ac:dyDescent="0.25">
      <c r="A1725" s="99" t="s">
        <v>1677</v>
      </c>
      <c r="B1725" s="99" t="s">
        <v>121</v>
      </c>
      <c r="C1725" s="100" t="s">
        <v>7251</v>
      </c>
      <c r="D1725" s="100" t="s">
        <v>5708</v>
      </c>
      <c r="E1725" s="100" t="s">
        <v>39</v>
      </c>
      <c r="F1725" s="100" t="str">
        <f>VLOOKUP(E1725,Issuer!A:B,2,FALSE)</f>
        <v>GS</v>
      </c>
      <c r="G1725" s="100" t="s">
        <v>5826</v>
      </c>
      <c r="H1725" s="108" t="s">
        <v>5682</v>
      </c>
      <c r="I1725" s="109">
        <v>42265</v>
      </c>
      <c r="J1725" s="109">
        <v>42268</v>
      </c>
      <c r="K1725" s="109">
        <v>42520</v>
      </c>
      <c r="L1725" s="109">
        <v>42514</v>
      </c>
      <c r="M1725" s="109"/>
      <c r="N1725" s="110"/>
      <c r="O1725" s="111"/>
      <c r="P1725" s="99"/>
      <c r="Q1725" s="110">
        <v>1.6E-2</v>
      </c>
      <c r="R1725" s="110">
        <v>0</v>
      </c>
      <c r="S1725" s="110">
        <v>0</v>
      </c>
      <c r="T1725" s="112">
        <v>0</v>
      </c>
      <c r="U1725" s="112"/>
      <c r="V1725" s="104">
        <v>0</v>
      </c>
      <c r="W1725" s="112">
        <v>100000</v>
      </c>
      <c r="X1725" s="112">
        <v>1000</v>
      </c>
      <c r="Y1725" s="112">
        <v>3.32</v>
      </c>
      <c r="Z1725" s="112"/>
      <c r="AA1725" s="110">
        <v>1</v>
      </c>
      <c r="AB1725" s="99"/>
      <c r="AC1725" s="100">
        <v>9.0308250000000007E-2</v>
      </c>
      <c r="AD1725" s="100">
        <v>0.40132760000000001</v>
      </c>
      <c r="AE1725" s="100">
        <v>7.660732E-4</v>
      </c>
      <c r="AF1725" s="100">
        <v>2.9292089999999999E-3</v>
      </c>
      <c r="AG1725" s="100">
        <v>87.192729999999997</v>
      </c>
      <c r="AH1725" s="105"/>
      <c r="AI1725" s="100">
        <v>2.68</v>
      </c>
      <c r="AJ1725" s="100">
        <v>-0.3717472</v>
      </c>
      <c r="AK1725" s="100">
        <v>-0.01</v>
      </c>
      <c r="AM1725" s="96">
        <v>42509</v>
      </c>
      <c r="AN1725" s="88">
        <f>_xll.BDH($A1725,AN$5,$AM$2,$AM$2)</f>
        <v>0</v>
      </c>
      <c r="AO1725" s="88" t="str">
        <f>IF(V1725&gt;0,_xll.BDH($A1725,AO$5,$AM$2,$AM$2),"#N/A N/A")</f>
        <v>#N/A N/A</v>
      </c>
      <c r="AP1725" s="88" t="str">
        <f>IF(V1725&gt;0,_xll.BDH($A1725,AP$5,$AM$2,$AM$2),"#N/A N/A")</f>
        <v>#N/A N/A</v>
      </c>
      <c r="AQ1725" s="88" t="str">
        <f>IF(V1725&gt;0,_xll.BDH($A1725,AQ$5,$AM$2,$AM$2),"#N/A N/A")</f>
        <v>#N/A N/A</v>
      </c>
      <c r="AR1725" s="88" t="str">
        <f>IF(V1725&gt;0,_xll.BDH($A1725,AR$5,$AM$2,$AM$2),"#N/A N/A")</f>
        <v>#N/A N/A</v>
      </c>
    </row>
    <row r="1726" spans="1:44" ht="15" x14ac:dyDescent="0.25">
      <c r="A1726" s="99" t="s">
        <v>1678</v>
      </c>
      <c r="B1726" s="99" t="s">
        <v>1679</v>
      </c>
      <c r="C1726" s="100" t="s">
        <v>7252</v>
      </c>
      <c r="D1726" s="100" t="s">
        <v>7253</v>
      </c>
      <c r="E1726" s="100" t="s">
        <v>41</v>
      </c>
      <c r="F1726" s="100" t="str">
        <f>VLOOKUP(E1726,Issuer!A:B,2,FALSE)</f>
        <v>NM</v>
      </c>
      <c r="G1726" s="100" t="s">
        <v>7223</v>
      </c>
      <c r="H1726" s="108" t="s">
        <v>5682</v>
      </c>
      <c r="I1726" s="109">
        <v>41627</v>
      </c>
      <c r="J1726" s="109">
        <v>41628</v>
      </c>
      <c r="K1726" s="109">
        <v>42702</v>
      </c>
      <c r="L1726" s="109">
        <v>42696</v>
      </c>
      <c r="M1726" s="109"/>
      <c r="N1726" s="110"/>
      <c r="O1726" s="111"/>
      <c r="P1726" s="99"/>
      <c r="Q1726" s="110">
        <v>0.01</v>
      </c>
      <c r="R1726" s="110">
        <v>0</v>
      </c>
      <c r="S1726" s="110">
        <v>0</v>
      </c>
      <c r="T1726" s="112">
        <v>0</v>
      </c>
      <c r="U1726" s="112"/>
      <c r="V1726" s="104">
        <v>0</v>
      </c>
      <c r="W1726" s="112">
        <v>150000</v>
      </c>
      <c r="X1726" s="112">
        <v>2000</v>
      </c>
      <c r="Y1726" s="112">
        <v>8.2799999999999994</v>
      </c>
      <c r="Z1726" s="112"/>
      <c r="AA1726" s="110">
        <v>0.1</v>
      </c>
      <c r="AB1726" s="99"/>
      <c r="AC1726" s="100">
        <v>0.1163033</v>
      </c>
      <c r="AD1726" s="100">
        <v>9.4581330000000005E-2</v>
      </c>
      <c r="AE1726" s="100">
        <v>7.4204969999999996E-4</v>
      </c>
      <c r="AF1726" s="100">
        <v>8.0732243077363819E-5</v>
      </c>
      <c r="AG1726" s="100">
        <v>53.361640000000001</v>
      </c>
      <c r="AH1726" s="105"/>
      <c r="AI1726" s="100">
        <v>5.23</v>
      </c>
      <c r="AJ1726" s="100">
        <v>-1.1342159999999999</v>
      </c>
      <c r="AK1726" s="100">
        <v>-0.06</v>
      </c>
      <c r="AM1726" s="96">
        <v>42509</v>
      </c>
      <c r="AN1726" s="88">
        <f>_xll.BDH($A1726,AN$5,$AM$2,$AM$2)</f>
        <v>1232</v>
      </c>
      <c r="AO1726" s="88" t="str">
        <f>IF(V1726&gt;0,_xll.BDH($A1726,AO$5,$AM$2,$AM$2),"#N/A N/A")</f>
        <v>#N/A N/A</v>
      </c>
      <c r="AP1726" s="88" t="str">
        <f>IF(V1726&gt;0,_xll.BDH($A1726,AP$5,$AM$2,$AM$2),"#N/A N/A")</f>
        <v>#N/A N/A</v>
      </c>
      <c r="AQ1726" s="88" t="str">
        <f>IF(V1726&gt;0,_xll.BDH($A1726,AQ$5,$AM$2,$AM$2),"#N/A N/A")</f>
        <v>#N/A N/A</v>
      </c>
      <c r="AR1726" s="88" t="str">
        <f>IF(V1726&gt;0,_xll.BDH($A1726,AR$5,$AM$2,$AM$2),"#N/A N/A")</f>
        <v>#N/A N/A</v>
      </c>
    </row>
    <row r="1727" spans="1:44" ht="15" x14ac:dyDescent="0.25">
      <c r="A1727" s="99" t="s">
        <v>1680</v>
      </c>
      <c r="B1727" s="99" t="s">
        <v>148</v>
      </c>
      <c r="C1727" s="100" t="s">
        <v>7256</v>
      </c>
      <c r="D1727" s="100" t="s">
        <v>5739</v>
      </c>
      <c r="E1727" s="100" t="s">
        <v>39</v>
      </c>
      <c r="F1727" s="100" t="str">
        <f>VLOOKUP(E1727,Issuer!A:B,2,FALSE)</f>
        <v>GS</v>
      </c>
      <c r="G1727" s="100" t="s">
        <v>5826</v>
      </c>
      <c r="H1727" s="108" t="s">
        <v>5682</v>
      </c>
      <c r="I1727" s="109">
        <v>42265</v>
      </c>
      <c r="J1727" s="109">
        <v>42268</v>
      </c>
      <c r="K1727" s="109">
        <v>42573</v>
      </c>
      <c r="L1727" s="109">
        <v>42569</v>
      </c>
      <c r="M1727" s="109"/>
      <c r="N1727" s="110"/>
      <c r="O1727" s="111"/>
      <c r="P1727" s="99"/>
      <c r="Q1727" s="110">
        <v>1.6E-2</v>
      </c>
      <c r="R1727" s="110">
        <v>0</v>
      </c>
      <c r="S1727" s="110">
        <v>0</v>
      </c>
      <c r="T1727" s="112">
        <v>0</v>
      </c>
      <c r="U1727" s="112"/>
      <c r="V1727" s="104">
        <v>0</v>
      </c>
      <c r="W1727" s="112">
        <v>100000</v>
      </c>
      <c r="X1727" s="112">
        <v>1000</v>
      </c>
      <c r="Y1727" s="112">
        <v>3.72</v>
      </c>
      <c r="Z1727" s="112"/>
      <c r="AA1727" s="110">
        <v>1</v>
      </c>
      <c r="AB1727" s="99"/>
      <c r="AC1727" s="100">
        <v>6.8227579999999996E-2</v>
      </c>
      <c r="AD1727" s="100">
        <v>0.22890530000000001</v>
      </c>
      <c r="AE1727" s="100">
        <v>1.6529120000000001E-3</v>
      </c>
      <c r="AF1727" s="100">
        <v>3.5269920000000001E-4</v>
      </c>
      <c r="AG1727" s="100">
        <v>45.49906</v>
      </c>
      <c r="AH1727" s="105"/>
      <c r="AI1727" s="100">
        <v>2.97</v>
      </c>
      <c r="AJ1727" s="100">
        <v>-0.6688963</v>
      </c>
      <c r="AK1727" s="100">
        <v>-0.02</v>
      </c>
      <c r="AM1727" s="96">
        <v>42509</v>
      </c>
      <c r="AN1727" s="88">
        <f>_xll.BDH($A1727,AN$5,$AM$2,$AM$2)</f>
        <v>14667</v>
      </c>
      <c r="AO1727" s="88" t="str">
        <f>IF(V1727&gt;0,_xll.BDH($A1727,AO$5,$AM$2,$AM$2),"#N/A N/A")</f>
        <v>#N/A N/A</v>
      </c>
      <c r="AP1727" s="88" t="str">
        <f>IF(V1727&gt;0,_xll.BDH($A1727,AP$5,$AM$2,$AM$2),"#N/A N/A")</f>
        <v>#N/A N/A</v>
      </c>
      <c r="AQ1727" s="88" t="str">
        <f>IF(V1727&gt;0,_xll.BDH($A1727,AQ$5,$AM$2,$AM$2),"#N/A N/A")</f>
        <v>#N/A N/A</v>
      </c>
      <c r="AR1727" s="88" t="str">
        <f>IF(V1727&gt;0,_xll.BDH($A1727,AR$5,$AM$2,$AM$2),"#N/A N/A")</f>
        <v>#N/A N/A</v>
      </c>
    </row>
    <row r="1728" spans="1:44" ht="15" x14ac:dyDescent="0.25">
      <c r="A1728" s="99" t="s">
        <v>1681</v>
      </c>
      <c r="B1728" s="99" t="s">
        <v>200</v>
      </c>
      <c r="C1728" s="100" t="s">
        <v>7254</v>
      </c>
      <c r="D1728" s="100" t="s">
        <v>5768</v>
      </c>
      <c r="E1728" s="100" t="s">
        <v>39</v>
      </c>
      <c r="F1728" s="100" t="str">
        <f>VLOOKUP(E1728,Issuer!A:B,2,FALSE)</f>
        <v>GS</v>
      </c>
      <c r="G1728" s="100" t="s">
        <v>5826</v>
      </c>
      <c r="H1728" s="108" t="s">
        <v>5682</v>
      </c>
      <c r="I1728" s="109">
        <v>42265</v>
      </c>
      <c r="J1728" s="109">
        <v>42268</v>
      </c>
      <c r="K1728" s="109">
        <v>42521</v>
      </c>
      <c r="L1728" s="109">
        <v>42515</v>
      </c>
      <c r="M1728" s="109"/>
      <c r="N1728" s="110"/>
      <c r="O1728" s="111"/>
      <c r="P1728" s="99"/>
      <c r="Q1728" s="110">
        <v>0.107</v>
      </c>
      <c r="R1728" s="110">
        <v>0</v>
      </c>
      <c r="S1728" s="110">
        <v>0</v>
      </c>
      <c r="T1728" s="112">
        <v>0</v>
      </c>
      <c r="U1728" s="112"/>
      <c r="V1728" s="104">
        <v>0</v>
      </c>
      <c r="W1728" s="112">
        <v>80000</v>
      </c>
      <c r="X1728" s="112">
        <v>4000</v>
      </c>
      <c r="Y1728" s="112">
        <v>26.48</v>
      </c>
      <c r="Z1728" s="112"/>
      <c r="AA1728" s="110">
        <v>0.1</v>
      </c>
      <c r="AB1728" s="99"/>
      <c r="AC1728" s="100">
        <v>0.7032851</v>
      </c>
      <c r="AD1728" s="100">
        <v>0.2236012</v>
      </c>
      <c r="AE1728" s="100">
        <v>1.7160980000000001E-3</v>
      </c>
      <c r="AF1728" s="100">
        <v>2.2714509999999999E-3</v>
      </c>
      <c r="AG1728" s="100">
        <v>31.313669999999998</v>
      </c>
      <c r="AH1728" s="105"/>
      <c r="AI1728" s="100">
        <v>27.25</v>
      </c>
      <c r="AJ1728" s="100">
        <v>0.55350549999999998</v>
      </c>
      <c r="AK1728" s="100">
        <v>0.15</v>
      </c>
      <c r="AM1728" s="96">
        <v>42509</v>
      </c>
      <c r="AN1728" s="88">
        <f>_xll.BDH($A1728,AN$5,$AM$2,$AM$2)</f>
        <v>216</v>
      </c>
      <c r="AO1728" s="88" t="str">
        <f>IF(V1728&gt;0,_xll.BDH($A1728,AO$5,$AM$2,$AM$2),"#N/A N/A")</f>
        <v>#N/A N/A</v>
      </c>
      <c r="AP1728" s="88" t="str">
        <f>IF(V1728&gt;0,_xll.BDH($A1728,AP$5,$AM$2,$AM$2),"#N/A N/A")</f>
        <v>#N/A N/A</v>
      </c>
      <c r="AQ1728" s="88" t="str">
        <f>IF(V1728&gt;0,_xll.BDH($A1728,AQ$5,$AM$2,$AM$2),"#N/A N/A")</f>
        <v>#N/A N/A</v>
      </c>
      <c r="AR1728" s="88" t="str">
        <f>IF(V1728&gt;0,_xll.BDH($A1728,AR$5,$AM$2,$AM$2),"#N/A N/A")</f>
        <v>#N/A N/A</v>
      </c>
    </row>
    <row r="1729" spans="1:44" ht="15" x14ac:dyDescent="0.25">
      <c r="A1729" s="99" t="s">
        <v>1682</v>
      </c>
      <c r="B1729" s="99" t="s">
        <v>1666</v>
      </c>
      <c r="C1729" s="100" t="s">
        <v>7255</v>
      </c>
      <c r="D1729" s="100" t="s">
        <v>7238</v>
      </c>
      <c r="E1729" s="100" t="s">
        <v>33</v>
      </c>
      <c r="F1729" s="100" t="str">
        <f>VLOOKUP(E1729,Issuer!A:B,2,FALSE)</f>
        <v>JP</v>
      </c>
      <c r="G1729" s="100" t="s">
        <v>5748</v>
      </c>
      <c r="H1729" s="108" t="s">
        <v>5682</v>
      </c>
      <c r="I1729" s="109">
        <v>42265</v>
      </c>
      <c r="J1729" s="109">
        <v>42268</v>
      </c>
      <c r="K1729" s="109">
        <v>42797</v>
      </c>
      <c r="L1729" s="109">
        <v>42793</v>
      </c>
      <c r="M1729" s="109"/>
      <c r="N1729" s="110"/>
      <c r="O1729" s="111"/>
      <c r="P1729" s="99"/>
      <c r="Q1729" s="110">
        <v>7.3999999999999996E-2</v>
      </c>
      <c r="R1729" s="110">
        <v>-1E-3</v>
      </c>
      <c r="S1729" s="110">
        <v>-1.3333330000000001</v>
      </c>
      <c r="T1729" s="112">
        <v>0</v>
      </c>
      <c r="U1729" s="112"/>
      <c r="V1729" s="104">
        <v>0</v>
      </c>
      <c r="W1729" s="112">
        <v>80000</v>
      </c>
      <c r="X1729" s="112">
        <v>10000</v>
      </c>
      <c r="Y1729" s="112">
        <v>12</v>
      </c>
      <c r="Z1729" s="112"/>
      <c r="AA1729" s="110">
        <v>0.1</v>
      </c>
      <c r="AB1729" s="99"/>
      <c r="AC1729" s="100">
        <v>0.3287525</v>
      </c>
      <c r="AD1729" s="100">
        <v>8.1547380000000003E-2</v>
      </c>
      <c r="AE1729" s="100">
        <v>2.716698E-3</v>
      </c>
      <c r="AF1729" s="100">
        <v>2.6194489999999999E-4</v>
      </c>
      <c r="AG1729" s="100">
        <v>58.237450000000003</v>
      </c>
      <c r="AH1729" s="105"/>
      <c r="AI1729" s="100">
        <v>8.5</v>
      </c>
      <c r="AJ1729" s="100">
        <v>-0.1175088</v>
      </c>
      <c r="AK1729" s="100">
        <v>-0.01</v>
      </c>
      <c r="AM1729" s="96">
        <v>42509</v>
      </c>
      <c r="AN1729" s="88">
        <f>_xll.BDH($A1729,AN$5,$AM$2,$AM$2)</f>
        <v>2510</v>
      </c>
      <c r="AO1729" s="88" t="str">
        <f>IF(V1729&gt;0,_xll.BDH($A1729,AO$5,$AM$2,$AM$2),"#N/A N/A")</f>
        <v>#N/A N/A</v>
      </c>
      <c r="AP1729" s="88" t="str">
        <f>IF(V1729&gt;0,_xll.BDH($A1729,AP$5,$AM$2,$AM$2),"#N/A N/A")</f>
        <v>#N/A N/A</v>
      </c>
      <c r="AQ1729" s="88" t="str">
        <f>IF(V1729&gt;0,_xll.BDH($A1729,AQ$5,$AM$2,$AM$2),"#N/A N/A")</f>
        <v>#N/A N/A</v>
      </c>
      <c r="AR1729" s="88" t="str">
        <f>IF(V1729&gt;0,_xll.BDH($A1729,AR$5,$AM$2,$AM$2),"#N/A N/A")</f>
        <v>#N/A N/A</v>
      </c>
    </row>
    <row r="1730" spans="1:44" ht="15" x14ac:dyDescent="0.25">
      <c r="A1730" s="99" t="s">
        <v>1683</v>
      </c>
      <c r="B1730" s="99" t="s">
        <v>1684</v>
      </c>
      <c r="C1730" s="100" t="s">
        <v>7258</v>
      </c>
      <c r="D1730" s="100" t="s">
        <v>7259</v>
      </c>
      <c r="E1730" s="100" t="s">
        <v>33</v>
      </c>
      <c r="F1730" s="100" t="str">
        <f>VLOOKUP(E1730,Issuer!A:B,2,FALSE)</f>
        <v>JP</v>
      </c>
      <c r="G1730" s="100" t="s">
        <v>5748</v>
      </c>
      <c r="H1730" s="108" t="s">
        <v>5682</v>
      </c>
      <c r="I1730" s="109">
        <v>42265</v>
      </c>
      <c r="J1730" s="109">
        <v>42268</v>
      </c>
      <c r="K1730" s="109">
        <v>42555</v>
      </c>
      <c r="L1730" s="109">
        <v>42548</v>
      </c>
      <c r="M1730" s="109"/>
      <c r="N1730" s="110"/>
      <c r="O1730" s="111"/>
      <c r="P1730" s="99"/>
      <c r="Q1730" s="110">
        <v>1.7999999999999999E-2</v>
      </c>
      <c r="R1730" s="110">
        <v>0</v>
      </c>
      <c r="S1730" s="110">
        <v>0</v>
      </c>
      <c r="T1730" s="112">
        <v>0</v>
      </c>
      <c r="U1730" s="112"/>
      <c r="V1730" s="104">
        <v>0</v>
      </c>
      <c r="W1730" s="112">
        <v>80000</v>
      </c>
      <c r="X1730" s="112">
        <v>2000</v>
      </c>
      <c r="Y1730" s="112">
        <v>35</v>
      </c>
      <c r="Z1730" s="112"/>
      <c r="AA1730" s="110">
        <v>0.1</v>
      </c>
      <c r="AB1730" s="99"/>
      <c r="AC1730" s="100">
        <v>7.2844939999999997E-2</v>
      </c>
      <c r="AD1730" s="100">
        <v>2.2735689999999999E-2</v>
      </c>
      <c r="AE1730" s="100">
        <v>1.2565320000000001E-3</v>
      </c>
      <c r="AF1730" s="100">
        <v>7.074685E-4</v>
      </c>
      <c r="AG1730" s="100">
        <v>66.784059999999997</v>
      </c>
      <c r="AH1730" s="105"/>
      <c r="AI1730" s="100">
        <v>25.4</v>
      </c>
      <c r="AJ1730" s="100">
        <v>-0.5870841</v>
      </c>
      <c r="AK1730" s="100">
        <v>-0.15</v>
      </c>
      <c r="AM1730" s="96">
        <v>42509</v>
      </c>
      <c r="AN1730" s="88">
        <f>_xll.BDH($A1730,AN$5,$AM$2,$AM$2)</f>
        <v>330</v>
      </c>
      <c r="AO1730" s="88" t="str">
        <f>IF(V1730&gt;0,_xll.BDH($A1730,AO$5,$AM$2,$AM$2),"#N/A N/A")</f>
        <v>#N/A N/A</v>
      </c>
      <c r="AP1730" s="88" t="str">
        <f>IF(V1730&gt;0,_xll.BDH($A1730,AP$5,$AM$2,$AM$2),"#N/A N/A")</f>
        <v>#N/A N/A</v>
      </c>
      <c r="AQ1730" s="88" t="str">
        <f>IF(V1730&gt;0,_xll.BDH($A1730,AQ$5,$AM$2,$AM$2),"#N/A N/A")</f>
        <v>#N/A N/A</v>
      </c>
      <c r="AR1730" s="88" t="str">
        <f>IF(V1730&gt;0,_xll.BDH($A1730,AR$5,$AM$2,$AM$2),"#N/A N/A")</f>
        <v>#N/A N/A</v>
      </c>
    </row>
    <row r="1731" spans="1:44" ht="15" x14ac:dyDescent="0.25">
      <c r="A1731" s="99" t="s">
        <v>1685</v>
      </c>
      <c r="B1731" s="99" t="s">
        <v>256</v>
      </c>
      <c r="C1731" s="100" t="s">
        <v>7257</v>
      </c>
      <c r="D1731" s="100" t="s">
        <v>5842</v>
      </c>
      <c r="E1731" s="100" t="s">
        <v>32</v>
      </c>
      <c r="F1731" s="100" t="str">
        <f>VLOOKUP(E1731,Issuer!A:B,2,FALSE)</f>
        <v>HS</v>
      </c>
      <c r="G1731" s="100" t="s">
        <v>5688</v>
      </c>
      <c r="H1731" s="108" t="s">
        <v>5682</v>
      </c>
      <c r="I1731" s="109">
        <v>42268</v>
      </c>
      <c r="J1731" s="109">
        <v>42269</v>
      </c>
      <c r="K1731" s="109">
        <v>42733</v>
      </c>
      <c r="L1731" s="109">
        <v>42725</v>
      </c>
      <c r="M1731" s="109"/>
      <c r="N1731" s="110"/>
      <c r="O1731" s="111"/>
      <c r="P1731" s="99"/>
      <c r="Q1731" s="110">
        <v>2.4E-2</v>
      </c>
      <c r="R1731" s="110">
        <v>-1E-3</v>
      </c>
      <c r="S1731" s="110">
        <v>-4</v>
      </c>
      <c r="T1731" s="112">
        <v>0</v>
      </c>
      <c r="U1731" s="112"/>
      <c r="V1731" s="104">
        <v>0</v>
      </c>
      <c r="W1731" s="112">
        <v>100000</v>
      </c>
      <c r="X1731" s="112">
        <v>2000</v>
      </c>
      <c r="Y1731" s="112">
        <v>12.99</v>
      </c>
      <c r="Z1731" s="112"/>
      <c r="AA1731" s="110">
        <v>0.1</v>
      </c>
      <c r="AB1731" s="99"/>
      <c r="AC1731" s="100">
        <v>0.19568340000000001</v>
      </c>
      <c r="AD1731" s="100">
        <v>0.1123591</v>
      </c>
      <c r="AE1731" s="100">
        <v>2.3380150000000001E-3</v>
      </c>
      <c r="AF1731" s="100">
        <v>1.234195E-4</v>
      </c>
      <c r="AG1731" s="100">
        <v>28.851739999999999</v>
      </c>
      <c r="AH1731" s="105"/>
      <c r="AI1731" s="100">
        <v>10.76</v>
      </c>
      <c r="AJ1731" s="100">
        <v>0</v>
      </c>
      <c r="AK1731" s="100">
        <v>0</v>
      </c>
      <c r="AM1731" s="96">
        <v>42509</v>
      </c>
      <c r="AN1731" s="88">
        <f>_xll.BDH($A1731,AN$5,$AM$2,$AM$2)</f>
        <v>10944</v>
      </c>
      <c r="AO1731" s="88" t="str">
        <f>IF(V1731&gt;0,_xll.BDH($A1731,AO$5,$AM$2,$AM$2),"#N/A N/A")</f>
        <v>#N/A N/A</v>
      </c>
      <c r="AP1731" s="88" t="str">
        <f>IF(V1731&gt;0,_xll.BDH($A1731,AP$5,$AM$2,$AM$2),"#N/A N/A")</f>
        <v>#N/A N/A</v>
      </c>
      <c r="AQ1731" s="88" t="str">
        <f>IF(V1731&gt;0,_xll.BDH($A1731,AQ$5,$AM$2,$AM$2),"#N/A N/A")</f>
        <v>#N/A N/A</v>
      </c>
      <c r="AR1731" s="88" t="str">
        <f>IF(V1731&gt;0,_xll.BDH($A1731,AR$5,$AM$2,$AM$2),"#N/A N/A")</f>
        <v>#N/A N/A</v>
      </c>
    </row>
    <row r="1732" spans="1:44" ht="15" x14ac:dyDescent="0.25">
      <c r="A1732" s="99" t="s">
        <v>1686</v>
      </c>
      <c r="B1732" s="99" t="s">
        <v>200</v>
      </c>
      <c r="C1732" s="100" t="s">
        <v>7260</v>
      </c>
      <c r="D1732" s="100" t="s">
        <v>5768</v>
      </c>
      <c r="E1732" s="100" t="s">
        <v>32</v>
      </c>
      <c r="F1732" s="100" t="str">
        <f>VLOOKUP(E1732,Issuer!A:B,2,FALSE)</f>
        <v>HS</v>
      </c>
      <c r="G1732" s="100" t="s">
        <v>5688</v>
      </c>
      <c r="H1732" s="108" t="s">
        <v>5682</v>
      </c>
      <c r="I1732" s="109">
        <v>42268</v>
      </c>
      <c r="J1732" s="109">
        <v>42269</v>
      </c>
      <c r="K1732" s="109">
        <v>42580</v>
      </c>
      <c r="L1732" s="109">
        <v>42576</v>
      </c>
      <c r="M1732" s="109"/>
      <c r="N1732" s="110"/>
      <c r="O1732" s="111"/>
      <c r="P1732" s="99"/>
      <c r="Q1732" s="110">
        <v>0.14799999999999999</v>
      </c>
      <c r="R1732" s="110">
        <v>-2E-3</v>
      </c>
      <c r="S1732" s="110">
        <v>-1.3333330000000001</v>
      </c>
      <c r="T1732" s="112">
        <v>216000</v>
      </c>
      <c r="U1732" s="112">
        <v>32064</v>
      </c>
      <c r="V1732" s="104">
        <v>4</v>
      </c>
      <c r="W1732" s="112">
        <v>60000</v>
      </c>
      <c r="X1732" s="112">
        <v>4000</v>
      </c>
      <c r="Y1732" s="112">
        <v>27.38</v>
      </c>
      <c r="Z1732" s="112"/>
      <c r="AA1732" s="110">
        <v>0.1</v>
      </c>
      <c r="AB1732" s="99"/>
      <c r="AC1732" s="100">
        <v>0.433672</v>
      </c>
      <c r="AD1732" s="100">
        <v>7.4614410000000006E-2</v>
      </c>
      <c r="AE1732" s="100">
        <v>4.5874599999999998E-3</v>
      </c>
      <c r="AF1732" s="100">
        <v>7.5819579999999998E-4</v>
      </c>
      <c r="AG1732" s="100">
        <v>42.545679999999997</v>
      </c>
      <c r="AH1732" s="105"/>
      <c r="AI1732" s="100">
        <v>27.25</v>
      </c>
      <c r="AJ1732" s="100">
        <v>0.55350549999999998</v>
      </c>
      <c r="AK1732" s="100">
        <v>0.15</v>
      </c>
      <c r="AM1732" s="96">
        <v>42509</v>
      </c>
      <c r="AN1732" s="88">
        <f>_xll.BDH($A1732,AN$5,$AM$2,$AM$2)</f>
        <v>336</v>
      </c>
      <c r="AO1732" s="88">
        <f>IF(V1732&gt;0,_xll.BDH($A1732,AO$5,$AM$2,$AM$2),"#N/A N/A")</f>
        <v>0.159</v>
      </c>
      <c r="AP1732" s="88">
        <f>IF(V1732&gt;0,_xll.BDH($A1732,AP$5,$AM$2,$AM$2),"#N/A N/A")</f>
        <v>0.148038</v>
      </c>
      <c r="AQ1732" s="88">
        <f>IF(V1732&gt;0,_xll.BDH($A1732,AQ$5,$AM$2,$AM$2),"#N/A N/A")</f>
        <v>8000</v>
      </c>
      <c r="AR1732" s="88">
        <f>IF(V1732&gt;0,_xll.BDH($A1732,AR$5,$AM$2,$AM$2),"#N/A N/A")</f>
        <v>208000</v>
      </c>
    </row>
    <row r="1733" spans="1:44" ht="15" x14ac:dyDescent="0.25">
      <c r="A1733" s="99" t="s">
        <v>1687</v>
      </c>
      <c r="B1733" s="99" t="s">
        <v>125</v>
      </c>
      <c r="C1733" s="100" t="s">
        <v>7261</v>
      </c>
      <c r="D1733" s="100" t="s">
        <v>5680</v>
      </c>
      <c r="E1733" s="100" t="s">
        <v>32</v>
      </c>
      <c r="F1733" s="100" t="str">
        <f>VLOOKUP(E1733,Issuer!A:B,2,FALSE)</f>
        <v>HS</v>
      </c>
      <c r="G1733" s="100" t="s">
        <v>5688</v>
      </c>
      <c r="H1733" s="108" t="s">
        <v>5682</v>
      </c>
      <c r="I1733" s="109">
        <v>42268</v>
      </c>
      <c r="J1733" s="109">
        <v>42269</v>
      </c>
      <c r="K1733" s="109">
        <v>43312</v>
      </c>
      <c r="L1733" s="109">
        <v>43306</v>
      </c>
      <c r="M1733" s="109"/>
      <c r="N1733" s="110"/>
      <c r="O1733" s="111"/>
      <c r="P1733" s="99"/>
      <c r="Q1733" s="110">
        <v>0.183</v>
      </c>
      <c r="R1733" s="110">
        <v>-5.0000000000000001E-3</v>
      </c>
      <c r="S1733" s="110">
        <v>-2.6595740000000001</v>
      </c>
      <c r="T1733" s="112">
        <v>0</v>
      </c>
      <c r="U1733" s="112"/>
      <c r="V1733" s="104">
        <v>0</v>
      </c>
      <c r="W1733" s="112">
        <v>180000</v>
      </c>
      <c r="X1733" s="112">
        <v>10000</v>
      </c>
      <c r="Y1733" s="112">
        <v>8.89</v>
      </c>
      <c r="Z1733" s="112"/>
      <c r="AA1733" s="110">
        <v>0.1</v>
      </c>
      <c r="AB1733" s="99"/>
      <c r="AC1733" s="100">
        <v>0.50441130000000001</v>
      </c>
      <c r="AD1733" s="100">
        <v>5.5398040000000003E-2</v>
      </c>
      <c r="AE1733" s="100">
        <v>4.5876459999999999E-3</v>
      </c>
      <c r="AF1733" s="100">
        <v>6.1156424635555595E-5</v>
      </c>
      <c r="AG1733" s="100">
        <v>46.10933</v>
      </c>
      <c r="AH1733" s="105"/>
      <c r="AI1733" s="100">
        <v>9.0399999999999991</v>
      </c>
      <c r="AJ1733" s="100">
        <v>-1.4176660000000001</v>
      </c>
      <c r="AK1733" s="100">
        <v>-0.13</v>
      </c>
      <c r="AM1733" s="96">
        <v>42509</v>
      </c>
      <c r="AN1733" s="88">
        <f>_xll.BDH($A1733,AN$5,$AM$2,$AM$2)</f>
        <v>1660</v>
      </c>
      <c r="AO1733" s="88" t="str">
        <f>IF(V1733&gt;0,_xll.BDH($A1733,AO$5,$AM$2,$AM$2),"#N/A N/A")</f>
        <v>#N/A N/A</v>
      </c>
      <c r="AP1733" s="88" t="str">
        <f>IF(V1733&gt;0,_xll.BDH($A1733,AP$5,$AM$2,$AM$2),"#N/A N/A")</f>
        <v>#N/A N/A</v>
      </c>
      <c r="AQ1733" s="88" t="str">
        <f>IF(V1733&gt;0,_xll.BDH($A1733,AQ$5,$AM$2,$AM$2),"#N/A N/A")</f>
        <v>#N/A N/A</v>
      </c>
      <c r="AR1733" s="88" t="str">
        <f>IF(V1733&gt;0,_xll.BDH($A1733,AR$5,$AM$2,$AM$2),"#N/A N/A")</f>
        <v>#N/A N/A</v>
      </c>
    </row>
    <row r="1734" spans="1:44" ht="15" x14ac:dyDescent="0.25">
      <c r="A1734" s="99" t="s">
        <v>1688</v>
      </c>
      <c r="B1734" s="99" t="s">
        <v>1663</v>
      </c>
      <c r="C1734" s="100" t="s">
        <v>7264</v>
      </c>
      <c r="D1734" s="100" t="s">
        <v>7240</v>
      </c>
      <c r="E1734" s="100" t="s">
        <v>30</v>
      </c>
      <c r="F1734" s="100" t="str">
        <f>VLOOKUP(E1734,Issuer!A:B,2,FALSE)</f>
        <v>CS</v>
      </c>
      <c r="G1734" s="100" t="s">
        <v>5686</v>
      </c>
      <c r="H1734" s="108" t="s">
        <v>5682</v>
      </c>
      <c r="I1734" s="109">
        <v>41628</v>
      </c>
      <c r="J1734" s="109">
        <v>41631</v>
      </c>
      <c r="K1734" s="109">
        <v>42551</v>
      </c>
      <c r="L1734" s="109">
        <v>42545</v>
      </c>
      <c r="M1734" s="109"/>
      <c r="N1734" s="110"/>
      <c r="O1734" s="111"/>
      <c r="P1734" s="99"/>
      <c r="Q1734" s="110">
        <v>0.01</v>
      </c>
      <c r="R1734" s="110">
        <v>0</v>
      </c>
      <c r="S1734" s="110">
        <v>0</v>
      </c>
      <c r="T1734" s="112">
        <v>0</v>
      </c>
      <c r="U1734" s="112"/>
      <c r="V1734" s="104">
        <v>0</v>
      </c>
      <c r="W1734" s="112">
        <v>100000</v>
      </c>
      <c r="X1734" s="112">
        <v>2000</v>
      </c>
      <c r="Y1734" s="112">
        <v>8.89</v>
      </c>
      <c r="Z1734" s="112"/>
      <c r="AA1734" s="110">
        <v>0.1</v>
      </c>
      <c r="AB1734" s="99"/>
      <c r="AC1734" s="100">
        <v>0.1181798</v>
      </c>
      <c r="AD1734" s="100">
        <v>8.9283920000000003E-2</v>
      </c>
      <c r="AE1734" s="100">
        <v>2.3000200000000001E-4</v>
      </c>
      <c r="AF1734" s="100">
        <v>5.0281990000000003E-4</v>
      </c>
      <c r="AG1734" s="100">
        <v>190.33359999999999</v>
      </c>
      <c r="AH1734" s="105"/>
      <c r="AI1734" s="100">
        <v>3.42</v>
      </c>
      <c r="AJ1734" s="100">
        <v>-0.2915452</v>
      </c>
      <c r="AK1734" s="100">
        <v>-0.01</v>
      </c>
      <c r="AM1734" s="96">
        <v>42509</v>
      </c>
      <c r="AN1734" s="88">
        <f>_xll.BDH($A1734,AN$5,$AM$2,$AM$2)</f>
        <v>10424</v>
      </c>
      <c r="AO1734" s="88" t="str">
        <f>IF(V1734&gt;0,_xll.BDH($A1734,AO$5,$AM$2,$AM$2),"#N/A N/A")</f>
        <v>#N/A N/A</v>
      </c>
      <c r="AP1734" s="88" t="str">
        <f>IF(V1734&gt;0,_xll.BDH($A1734,AP$5,$AM$2,$AM$2),"#N/A N/A")</f>
        <v>#N/A N/A</v>
      </c>
      <c r="AQ1734" s="88" t="str">
        <f>IF(V1734&gt;0,_xll.BDH($A1734,AQ$5,$AM$2,$AM$2),"#N/A N/A")</f>
        <v>#N/A N/A</v>
      </c>
      <c r="AR1734" s="88" t="str">
        <f>IF(V1734&gt;0,_xll.BDH($A1734,AR$5,$AM$2,$AM$2),"#N/A N/A")</f>
        <v>#N/A N/A</v>
      </c>
    </row>
    <row r="1735" spans="1:44" ht="15" x14ac:dyDescent="0.25">
      <c r="A1735" s="99" t="s">
        <v>1689</v>
      </c>
      <c r="B1735" s="99" t="s">
        <v>146</v>
      </c>
      <c r="C1735" s="100" t="s">
        <v>7262</v>
      </c>
      <c r="D1735" s="100" t="s">
        <v>5701</v>
      </c>
      <c r="E1735" s="100" t="s">
        <v>38</v>
      </c>
      <c r="F1735" s="100" t="str">
        <f>VLOOKUP(E1735,Issuer!A:B,2,FALSE)</f>
        <v>SC</v>
      </c>
      <c r="G1735" s="100"/>
      <c r="H1735" s="108" t="s">
        <v>5706</v>
      </c>
      <c r="I1735" s="109">
        <v>42268</v>
      </c>
      <c r="J1735" s="109">
        <v>42269</v>
      </c>
      <c r="K1735" s="109">
        <v>42516</v>
      </c>
      <c r="L1735" s="109">
        <v>42510</v>
      </c>
      <c r="M1735" s="109"/>
      <c r="N1735" s="110"/>
      <c r="O1735" s="111"/>
      <c r="P1735" s="99"/>
      <c r="Q1735" s="110">
        <v>2.3E-2</v>
      </c>
      <c r="R1735" s="110">
        <v>0</v>
      </c>
      <c r="S1735" s="110">
        <v>0</v>
      </c>
      <c r="T1735" s="112">
        <v>0</v>
      </c>
      <c r="U1735" s="112"/>
      <c r="V1735" s="104">
        <v>0</v>
      </c>
      <c r="W1735" s="112">
        <v>80000</v>
      </c>
      <c r="X1735" s="112">
        <v>1000</v>
      </c>
      <c r="Y1735" s="112">
        <v>169.9</v>
      </c>
      <c r="Z1735" s="112"/>
      <c r="AA1735" s="110">
        <v>0.01</v>
      </c>
      <c r="AB1735" s="99"/>
      <c r="AC1735" s="100">
        <v>-0.26634380000000002</v>
      </c>
      <c r="AD1735" s="100">
        <v>2.4096030000000001E-2</v>
      </c>
      <c r="AE1735" s="100">
        <v>8.1056599999999998E-4</v>
      </c>
      <c r="AF1735" s="100">
        <v>3.273335E-3</v>
      </c>
      <c r="AG1735" s="100">
        <v>55.379300000000001</v>
      </c>
      <c r="AH1735" s="105"/>
      <c r="AI1735" s="100">
        <v>177.7</v>
      </c>
      <c r="AJ1735" s="100">
        <v>-1.2229019999999999</v>
      </c>
      <c r="AK1735" s="100">
        <v>-2.2000000000000002</v>
      </c>
      <c r="AM1735" s="96">
        <v>42509</v>
      </c>
      <c r="AN1735" s="88">
        <f>_xll.BDH($A1735,AN$5,$AM$2,$AM$2)</f>
        <v>300</v>
      </c>
      <c r="AO1735" s="88" t="str">
        <f>IF(V1735&gt;0,_xll.BDH($A1735,AO$5,$AM$2,$AM$2),"#N/A N/A")</f>
        <v>#N/A N/A</v>
      </c>
      <c r="AP1735" s="88" t="str">
        <f>IF(V1735&gt;0,_xll.BDH($A1735,AP$5,$AM$2,$AM$2),"#N/A N/A")</f>
        <v>#N/A N/A</v>
      </c>
      <c r="AQ1735" s="88" t="str">
        <f>IF(V1735&gt;0,_xll.BDH($A1735,AQ$5,$AM$2,$AM$2),"#N/A N/A")</f>
        <v>#N/A N/A</v>
      </c>
      <c r="AR1735" s="88" t="str">
        <f>IF(V1735&gt;0,_xll.BDH($A1735,AR$5,$AM$2,$AM$2),"#N/A N/A")</f>
        <v>#N/A N/A</v>
      </c>
    </row>
    <row r="1736" spans="1:44" ht="15" x14ac:dyDescent="0.25">
      <c r="A1736" s="99" t="s">
        <v>1690</v>
      </c>
      <c r="B1736" s="99" t="s">
        <v>191</v>
      </c>
      <c r="C1736" s="100" t="s">
        <v>7263</v>
      </c>
      <c r="D1736" s="100" t="s">
        <v>5757</v>
      </c>
      <c r="E1736" s="100" t="s">
        <v>37</v>
      </c>
      <c r="F1736" s="100" t="str">
        <f>VLOOKUP(E1736,Issuer!A:B,2,FALSE)</f>
        <v>UB</v>
      </c>
      <c r="G1736" s="100" t="s">
        <v>5732</v>
      </c>
      <c r="H1736" s="108" t="s">
        <v>5682</v>
      </c>
      <c r="I1736" s="109">
        <v>41631</v>
      </c>
      <c r="J1736" s="109">
        <v>41632</v>
      </c>
      <c r="K1736" s="109">
        <v>42822</v>
      </c>
      <c r="L1736" s="109">
        <v>42816</v>
      </c>
      <c r="M1736" s="109"/>
      <c r="N1736" s="110"/>
      <c r="O1736" s="111"/>
      <c r="P1736" s="99"/>
      <c r="Q1736" s="110">
        <v>0.45</v>
      </c>
      <c r="R1736" s="110">
        <v>-1.4999999999999999E-2</v>
      </c>
      <c r="S1736" s="110">
        <v>-3.225806</v>
      </c>
      <c r="T1736" s="112">
        <v>0</v>
      </c>
      <c r="U1736" s="112"/>
      <c r="V1736" s="104">
        <v>0</v>
      </c>
      <c r="W1736" s="112">
        <v>100000</v>
      </c>
      <c r="X1736" s="112">
        <v>5000</v>
      </c>
      <c r="Y1736" s="112">
        <v>67.194999999999993</v>
      </c>
      <c r="Z1736" s="112"/>
      <c r="AA1736" s="110">
        <v>1.9060000000000001E-2</v>
      </c>
      <c r="AB1736" s="99"/>
      <c r="AC1736" s="100">
        <v>0.82926370000000005</v>
      </c>
      <c r="AD1736" s="100">
        <v>8.3870209999999997E-3</v>
      </c>
      <c r="AE1736" s="100">
        <v>3.8540359999999999E-3</v>
      </c>
      <c r="AF1736" s="100">
        <v>1.869644E-4</v>
      </c>
      <c r="AG1736" s="100">
        <v>35.62567</v>
      </c>
      <c r="AH1736" s="105"/>
      <c r="AI1736" s="100">
        <v>88.45</v>
      </c>
      <c r="AJ1736" s="100">
        <v>-0.72951739999999998</v>
      </c>
      <c r="AK1736" s="100">
        <v>-0.65</v>
      </c>
      <c r="AM1736" s="96">
        <v>42509</v>
      </c>
      <c r="AN1736" s="88">
        <f>_xll.BDH($A1736,AN$5,$AM$2,$AM$2)</f>
        <v>10</v>
      </c>
      <c r="AO1736" s="88" t="str">
        <f>IF(V1736&gt;0,_xll.BDH($A1736,AO$5,$AM$2,$AM$2),"#N/A N/A")</f>
        <v>#N/A N/A</v>
      </c>
      <c r="AP1736" s="88" t="str">
        <f>IF(V1736&gt;0,_xll.BDH($A1736,AP$5,$AM$2,$AM$2),"#N/A N/A")</f>
        <v>#N/A N/A</v>
      </c>
      <c r="AQ1736" s="88" t="str">
        <f>IF(V1736&gt;0,_xll.BDH($A1736,AQ$5,$AM$2,$AM$2),"#N/A N/A")</f>
        <v>#N/A N/A</v>
      </c>
      <c r="AR1736" s="88" t="str">
        <f>IF(V1736&gt;0,_xll.BDH($A1736,AR$5,$AM$2,$AM$2),"#N/A N/A")</f>
        <v>#N/A N/A</v>
      </c>
    </row>
    <row r="1737" spans="1:44" ht="15" x14ac:dyDescent="0.25">
      <c r="A1737" s="99" t="s">
        <v>1691</v>
      </c>
      <c r="B1737" s="99" t="s">
        <v>1692</v>
      </c>
      <c r="C1737" s="100" t="s">
        <v>7265</v>
      </c>
      <c r="D1737" s="100" t="s">
        <v>7266</v>
      </c>
      <c r="E1737" s="100" t="s">
        <v>35</v>
      </c>
      <c r="F1737" s="100" t="str">
        <f>VLOOKUP(E1737,Issuer!A:B,2,FALSE)</f>
        <v>MB</v>
      </c>
      <c r="G1737" s="100" t="s">
        <v>5744</v>
      </c>
      <c r="H1737" s="108" t="s">
        <v>5682</v>
      </c>
      <c r="I1737" s="109">
        <v>42269</v>
      </c>
      <c r="J1737" s="109">
        <v>42270</v>
      </c>
      <c r="K1737" s="109">
        <v>42556</v>
      </c>
      <c r="L1737" s="109">
        <v>42549</v>
      </c>
      <c r="M1737" s="109"/>
      <c r="N1737" s="110"/>
      <c r="O1737" s="111"/>
      <c r="P1737" s="99"/>
      <c r="Q1737" s="110">
        <v>4.1000000000000002E-2</v>
      </c>
      <c r="R1737" s="110">
        <v>0</v>
      </c>
      <c r="S1737" s="110">
        <v>0</v>
      </c>
      <c r="T1737" s="112">
        <v>0</v>
      </c>
      <c r="U1737" s="112"/>
      <c r="V1737" s="104">
        <v>0</v>
      </c>
      <c r="W1737" s="112">
        <v>40000</v>
      </c>
      <c r="X1737" s="112">
        <v>5000</v>
      </c>
      <c r="Y1737" s="112">
        <v>18.88</v>
      </c>
      <c r="Z1737" s="112"/>
      <c r="AA1737" s="110">
        <v>0.1</v>
      </c>
      <c r="AB1737" s="99"/>
      <c r="AC1737" s="100">
        <v>0.17514250000000001</v>
      </c>
      <c r="AD1737" s="100">
        <v>4.7502179999999998E-2</v>
      </c>
      <c r="AE1737" s="100">
        <v>9.5738829999999998E-4</v>
      </c>
      <c r="AF1737" s="100">
        <v>1.4075660000000001E-3</v>
      </c>
      <c r="AG1737" s="100">
        <v>145.1677</v>
      </c>
      <c r="AH1737" s="105"/>
      <c r="AI1737" s="100">
        <v>10.36</v>
      </c>
      <c r="AJ1737" s="100">
        <v>0</v>
      </c>
      <c r="AK1737" s="100">
        <v>0</v>
      </c>
      <c r="AM1737" s="96">
        <v>42509</v>
      </c>
      <c r="AN1737" s="88">
        <f>_xll.BDH($A1737,AN$5,$AM$2,$AM$2)</f>
        <v>2805</v>
      </c>
      <c r="AO1737" s="88" t="str">
        <f>IF(V1737&gt;0,_xll.BDH($A1737,AO$5,$AM$2,$AM$2),"#N/A N/A")</f>
        <v>#N/A N/A</v>
      </c>
      <c r="AP1737" s="88" t="str">
        <f>IF(V1737&gt;0,_xll.BDH($A1737,AP$5,$AM$2,$AM$2),"#N/A N/A")</f>
        <v>#N/A N/A</v>
      </c>
      <c r="AQ1737" s="88" t="str">
        <f>IF(V1737&gt;0,_xll.BDH($A1737,AQ$5,$AM$2,$AM$2),"#N/A N/A")</f>
        <v>#N/A N/A</v>
      </c>
      <c r="AR1737" s="88" t="str">
        <f>IF(V1737&gt;0,_xll.BDH($A1737,AR$5,$AM$2,$AM$2),"#N/A N/A")</f>
        <v>#N/A N/A</v>
      </c>
    </row>
    <row r="1738" spans="1:44" ht="15" x14ac:dyDescent="0.25">
      <c r="A1738" s="99" t="s">
        <v>1693</v>
      </c>
      <c r="B1738" s="99" t="s">
        <v>125</v>
      </c>
      <c r="C1738" s="100" t="s">
        <v>7267</v>
      </c>
      <c r="D1738" s="100" t="s">
        <v>5680</v>
      </c>
      <c r="E1738" s="100" t="s">
        <v>35</v>
      </c>
      <c r="F1738" s="100" t="str">
        <f>VLOOKUP(E1738,Issuer!A:B,2,FALSE)</f>
        <v>MB</v>
      </c>
      <c r="G1738" s="100" t="s">
        <v>5744</v>
      </c>
      <c r="H1738" s="108" t="s">
        <v>5682</v>
      </c>
      <c r="I1738" s="109">
        <v>41632</v>
      </c>
      <c r="J1738" s="109">
        <v>41635</v>
      </c>
      <c r="K1738" s="109">
        <v>42584</v>
      </c>
      <c r="L1738" s="109">
        <v>42578</v>
      </c>
      <c r="M1738" s="109"/>
      <c r="N1738" s="110"/>
      <c r="O1738" s="111"/>
      <c r="P1738" s="99"/>
      <c r="Q1738" s="110">
        <v>0.01</v>
      </c>
      <c r="R1738" s="110">
        <v>0</v>
      </c>
      <c r="S1738" s="110">
        <v>0</v>
      </c>
      <c r="T1738" s="112">
        <v>1570000</v>
      </c>
      <c r="U1738" s="112">
        <v>15700</v>
      </c>
      <c r="V1738" s="104">
        <v>8</v>
      </c>
      <c r="W1738" s="112">
        <v>100000</v>
      </c>
      <c r="X1738" s="112">
        <v>10000</v>
      </c>
      <c r="Y1738" s="112">
        <v>16.5</v>
      </c>
      <c r="Z1738" s="112"/>
      <c r="AA1738" s="110">
        <v>0.1</v>
      </c>
      <c r="AB1738" s="99"/>
      <c r="AC1738" s="100">
        <v>7.3692980000000005E-2</v>
      </c>
      <c r="AD1738" s="100">
        <v>3.9706039999999998E-2</v>
      </c>
      <c r="AE1738" s="100">
        <v>5.7728550000000003E-4</v>
      </c>
      <c r="AF1738" s="100">
        <v>2.9765059999999999E-4</v>
      </c>
      <c r="AG1738" s="100">
        <v>85.278940000000006</v>
      </c>
      <c r="AH1738" s="105"/>
      <c r="AI1738" s="100">
        <v>9.0399999999999991</v>
      </c>
      <c r="AJ1738" s="100">
        <v>-1.4176660000000001</v>
      </c>
      <c r="AK1738" s="100">
        <v>-0.13</v>
      </c>
      <c r="AM1738" s="96">
        <v>42509</v>
      </c>
      <c r="AN1738" s="88">
        <f>_xll.BDH($A1738,AN$5,$AM$2,$AM$2)</f>
        <v>48740</v>
      </c>
      <c r="AO1738" s="88">
        <f>IF(V1738&gt;0,_xll.BDH($A1738,AO$5,$AM$2,$AM$2),"#N/A N/A")</f>
        <v>0.01</v>
      </c>
      <c r="AP1738" s="88" t="str">
        <f>IF(V1738&gt;0,_xll.BDH($A1738,AP$5,$AM$2,$AM$2),"#N/A N/A")</f>
        <v>#N/A N/A</v>
      </c>
      <c r="AQ1738" s="88">
        <f>IF(V1738&gt;0,_xll.BDH($A1738,AQ$5,$AM$2,$AM$2),"#N/A N/A")</f>
        <v>1570000</v>
      </c>
      <c r="AR1738" s="88" t="str">
        <f>IF(V1738&gt;0,_xll.BDH($A1738,AR$5,$AM$2,$AM$2),"#N/A N/A")</f>
        <v>#N/A N/A</v>
      </c>
    </row>
    <row r="1739" spans="1:44" ht="15" x14ac:dyDescent="0.25">
      <c r="A1739" s="99" t="s">
        <v>1694</v>
      </c>
      <c r="B1739" s="99" t="s">
        <v>315</v>
      </c>
      <c r="C1739" s="100" t="s">
        <v>7270</v>
      </c>
      <c r="D1739" s="100" t="s">
        <v>5879</v>
      </c>
      <c r="E1739" s="100" t="s">
        <v>36</v>
      </c>
      <c r="F1739" s="100" t="str">
        <f>VLOOKUP(E1739,Issuer!A:B,2,FALSE)</f>
        <v>SG</v>
      </c>
      <c r="G1739" s="100" t="s">
        <v>5690</v>
      </c>
      <c r="H1739" s="108" t="s">
        <v>5706</v>
      </c>
      <c r="I1739" s="109">
        <v>41857</v>
      </c>
      <c r="J1739" s="109">
        <v>41858</v>
      </c>
      <c r="K1739" s="109">
        <v>42618</v>
      </c>
      <c r="L1739" s="109">
        <v>42612</v>
      </c>
      <c r="M1739" s="109"/>
      <c r="N1739" s="110"/>
      <c r="O1739" s="111"/>
      <c r="P1739" s="99"/>
      <c r="Q1739" s="110">
        <v>0.06</v>
      </c>
      <c r="R1739" s="110">
        <v>0</v>
      </c>
      <c r="S1739" s="110">
        <v>0</v>
      </c>
      <c r="T1739" s="112">
        <v>0</v>
      </c>
      <c r="U1739" s="112"/>
      <c r="V1739" s="104">
        <v>0</v>
      </c>
      <c r="W1739" s="112">
        <v>300000</v>
      </c>
      <c r="X1739" s="112">
        <v>1000</v>
      </c>
      <c r="Y1739" s="112">
        <v>9.2799999999999994</v>
      </c>
      <c r="Z1739" s="112"/>
      <c r="AA1739" s="110">
        <v>0.1</v>
      </c>
      <c r="AB1739" s="99"/>
      <c r="AC1739" s="100">
        <v>-0.42809190000000003</v>
      </c>
      <c r="AD1739" s="100">
        <v>0.2300719</v>
      </c>
      <c r="AE1739" s="100">
        <v>2.0223419999999999E-3</v>
      </c>
      <c r="AF1739" s="100">
        <v>3.061254E-4</v>
      </c>
      <c r="AG1739" s="100">
        <v>33.100580000000001</v>
      </c>
      <c r="AH1739" s="105"/>
      <c r="AI1739" s="100">
        <v>9.43</v>
      </c>
      <c r="AJ1739" s="100">
        <v>0</v>
      </c>
      <c r="AK1739" s="100">
        <v>0</v>
      </c>
      <c r="AM1739" s="96">
        <v>42509</v>
      </c>
      <c r="AN1739" s="88">
        <f>_xll.BDH($A1739,AN$5,$AM$2,$AM$2)</f>
        <v>8376</v>
      </c>
      <c r="AO1739" s="88" t="str">
        <f>IF(V1739&gt;0,_xll.BDH($A1739,AO$5,$AM$2,$AM$2),"#N/A N/A")</f>
        <v>#N/A N/A</v>
      </c>
      <c r="AP1739" s="88" t="str">
        <f>IF(V1739&gt;0,_xll.BDH($A1739,AP$5,$AM$2,$AM$2),"#N/A N/A")</f>
        <v>#N/A N/A</v>
      </c>
      <c r="AQ1739" s="88" t="str">
        <f>IF(V1739&gt;0,_xll.BDH($A1739,AQ$5,$AM$2,$AM$2),"#N/A N/A")</f>
        <v>#N/A N/A</v>
      </c>
      <c r="AR1739" s="88" t="str">
        <f>IF(V1739&gt;0,_xll.BDH($A1739,AR$5,$AM$2,$AM$2),"#N/A N/A")</f>
        <v>#N/A N/A</v>
      </c>
    </row>
    <row r="1740" spans="1:44" ht="15" x14ac:dyDescent="0.25">
      <c r="A1740" s="99" t="s">
        <v>1695</v>
      </c>
      <c r="B1740" s="99" t="s">
        <v>1692</v>
      </c>
      <c r="C1740" s="100" t="s">
        <v>7268</v>
      </c>
      <c r="D1740" s="100" t="s">
        <v>7266</v>
      </c>
      <c r="E1740" s="100" t="s">
        <v>36</v>
      </c>
      <c r="F1740" s="100" t="str">
        <f>VLOOKUP(E1740,Issuer!A:B,2,FALSE)</f>
        <v>SG</v>
      </c>
      <c r="G1740" s="100" t="s">
        <v>5690</v>
      </c>
      <c r="H1740" s="108" t="s">
        <v>5682</v>
      </c>
      <c r="I1740" s="109">
        <v>42269</v>
      </c>
      <c r="J1740" s="109">
        <v>42271</v>
      </c>
      <c r="K1740" s="109">
        <v>42557</v>
      </c>
      <c r="L1740" s="109">
        <v>42550</v>
      </c>
      <c r="M1740" s="109"/>
      <c r="N1740" s="110"/>
      <c r="O1740" s="111"/>
      <c r="P1740" s="99"/>
      <c r="Q1740" s="110">
        <v>1.2999999999999999E-2</v>
      </c>
      <c r="R1740" s="110">
        <v>0</v>
      </c>
      <c r="S1740" s="110">
        <v>0</v>
      </c>
      <c r="T1740" s="112">
        <v>0</v>
      </c>
      <c r="U1740" s="112"/>
      <c r="V1740" s="104">
        <v>0</v>
      </c>
      <c r="W1740" s="112">
        <v>40000</v>
      </c>
      <c r="X1740" s="112">
        <v>5000</v>
      </c>
      <c r="Y1740" s="112">
        <v>15.88</v>
      </c>
      <c r="Z1740" s="112"/>
      <c r="AA1740" s="110">
        <v>0.1</v>
      </c>
      <c r="AB1740" s="99"/>
      <c r="AC1740" s="100">
        <v>9.7440750000000007E-2</v>
      </c>
      <c r="AD1740" s="100">
        <v>5.3778670000000001E-2</v>
      </c>
      <c r="AE1740" s="100">
        <v>6.5186840000000003E-4</v>
      </c>
      <c r="AF1740" s="100">
        <v>5.328876E-4</v>
      </c>
      <c r="AG1740" s="100">
        <v>84.855900000000005</v>
      </c>
      <c r="AH1740" s="105"/>
      <c r="AI1740" s="100">
        <v>10.36</v>
      </c>
      <c r="AJ1740" s="100">
        <v>0</v>
      </c>
      <c r="AK1740" s="100">
        <v>0</v>
      </c>
      <c r="AM1740" s="96">
        <v>42509</v>
      </c>
      <c r="AN1740" s="88">
        <f>_xll.BDH($A1740,AN$5,$AM$2,$AM$2)</f>
        <v>0</v>
      </c>
      <c r="AO1740" s="88" t="str">
        <f>IF(V1740&gt;0,_xll.BDH($A1740,AO$5,$AM$2,$AM$2),"#N/A N/A")</f>
        <v>#N/A N/A</v>
      </c>
      <c r="AP1740" s="88" t="str">
        <f>IF(V1740&gt;0,_xll.BDH($A1740,AP$5,$AM$2,$AM$2),"#N/A N/A")</f>
        <v>#N/A N/A</v>
      </c>
      <c r="AQ1740" s="88" t="str">
        <f>IF(V1740&gt;0,_xll.BDH($A1740,AQ$5,$AM$2,$AM$2),"#N/A N/A")</f>
        <v>#N/A N/A</v>
      </c>
      <c r="AR1740" s="88" t="str">
        <f>IF(V1740&gt;0,_xll.BDH($A1740,AR$5,$AM$2,$AM$2),"#N/A N/A")</f>
        <v>#N/A N/A</v>
      </c>
    </row>
    <row r="1741" spans="1:44" ht="15" x14ac:dyDescent="0.25">
      <c r="A1741" s="99" t="s">
        <v>1696</v>
      </c>
      <c r="B1741" s="99" t="s">
        <v>146</v>
      </c>
      <c r="C1741" s="100" t="s">
        <v>7269</v>
      </c>
      <c r="D1741" s="100" t="s">
        <v>5701</v>
      </c>
      <c r="E1741" s="100" t="s">
        <v>36</v>
      </c>
      <c r="F1741" s="100" t="str">
        <f>VLOOKUP(E1741,Issuer!A:B,2,FALSE)</f>
        <v>SG</v>
      </c>
      <c r="G1741" s="100" t="s">
        <v>5690</v>
      </c>
      <c r="H1741" s="108" t="s">
        <v>5706</v>
      </c>
      <c r="I1741" s="109">
        <v>42269</v>
      </c>
      <c r="J1741" s="109">
        <v>42271</v>
      </c>
      <c r="K1741" s="109">
        <v>42524</v>
      </c>
      <c r="L1741" s="109">
        <v>42520</v>
      </c>
      <c r="M1741" s="109"/>
      <c r="N1741" s="110"/>
      <c r="O1741" s="111"/>
      <c r="P1741" s="99"/>
      <c r="Q1741" s="110">
        <v>0.01</v>
      </c>
      <c r="R1741" s="110">
        <v>0</v>
      </c>
      <c r="S1741" s="110">
        <v>0</v>
      </c>
      <c r="T1741" s="112">
        <v>113000</v>
      </c>
      <c r="U1741" s="112">
        <v>1130</v>
      </c>
      <c r="V1741" s="104">
        <v>1</v>
      </c>
      <c r="W1741" s="112">
        <v>200000</v>
      </c>
      <c r="X1741" s="112">
        <v>1000</v>
      </c>
      <c r="Y1741" s="112">
        <v>170</v>
      </c>
      <c r="Z1741" s="112"/>
      <c r="AA1741" s="110">
        <v>0.01</v>
      </c>
      <c r="AB1741" s="99"/>
      <c r="AC1741" s="100">
        <v>-0.19076470000000001</v>
      </c>
      <c r="AD1741" s="100">
        <v>2.9308620000000001E-2</v>
      </c>
      <c r="AE1741" s="100">
        <v>9.9326769999999996E-4</v>
      </c>
      <c r="AF1741" s="100">
        <v>8.4442930000000005E-4</v>
      </c>
      <c r="AG1741" s="100">
        <v>25.765809999999998</v>
      </c>
      <c r="AH1741" s="105"/>
      <c r="AI1741" s="100">
        <v>177.7</v>
      </c>
      <c r="AJ1741" s="100">
        <v>-1.2229019999999999</v>
      </c>
      <c r="AK1741" s="100">
        <v>-2.2000000000000002</v>
      </c>
      <c r="AM1741" s="96">
        <v>42509</v>
      </c>
      <c r="AN1741" s="88">
        <f>_xll.BDH($A1741,AN$5,$AM$2,$AM$2)</f>
        <v>10640</v>
      </c>
      <c r="AO1741" s="88" t="str">
        <f>IF(V1741&gt;0,_xll.BDH($A1741,AO$5,$AM$2,$AM$2),"#N/A N/A")</f>
        <v>#N/A N/A</v>
      </c>
      <c r="AP1741" s="88" t="str">
        <f>IF(V1741&gt;0,_xll.BDH($A1741,AP$5,$AM$2,$AM$2),"#N/A N/A")</f>
        <v>#N/A N/A</v>
      </c>
      <c r="AQ1741" s="88" t="str">
        <f>IF(V1741&gt;0,_xll.BDH($A1741,AQ$5,$AM$2,$AM$2),"#N/A N/A")</f>
        <v>#N/A N/A</v>
      </c>
      <c r="AR1741" s="88" t="str">
        <f>IF(V1741&gt;0,_xll.BDH($A1741,AR$5,$AM$2,$AM$2),"#N/A N/A")</f>
        <v>#N/A N/A</v>
      </c>
    </row>
    <row r="1742" spans="1:44" ht="15" x14ac:dyDescent="0.25">
      <c r="A1742" s="99" t="s">
        <v>1697</v>
      </c>
      <c r="B1742" s="99" t="s">
        <v>356</v>
      </c>
      <c r="C1742" s="100" t="s">
        <v>7271</v>
      </c>
      <c r="D1742" s="100" t="s">
        <v>5939</v>
      </c>
      <c r="E1742" s="100" t="s">
        <v>35</v>
      </c>
      <c r="F1742" s="100" t="str">
        <f>VLOOKUP(E1742,Issuer!A:B,2,FALSE)</f>
        <v>MB</v>
      </c>
      <c r="G1742" s="100" t="s">
        <v>5744</v>
      </c>
      <c r="H1742" s="108" t="s">
        <v>5682</v>
      </c>
      <c r="I1742" s="109">
        <v>42270</v>
      </c>
      <c r="J1742" s="109">
        <v>42271</v>
      </c>
      <c r="K1742" s="109">
        <v>42642</v>
      </c>
      <c r="L1742" s="109">
        <v>42633</v>
      </c>
      <c r="M1742" s="109"/>
      <c r="N1742" s="110"/>
      <c r="O1742" s="111"/>
      <c r="P1742" s="99"/>
      <c r="Q1742" s="110">
        <v>3.2000000000000001E-2</v>
      </c>
      <c r="R1742" s="110">
        <v>0</v>
      </c>
      <c r="S1742" s="110">
        <v>0</v>
      </c>
      <c r="T1742" s="112">
        <v>0</v>
      </c>
      <c r="U1742" s="112"/>
      <c r="V1742" s="104">
        <v>0</v>
      </c>
      <c r="W1742" s="112">
        <v>40000</v>
      </c>
      <c r="X1742" s="112">
        <v>10000</v>
      </c>
      <c r="Y1742" s="112">
        <v>14.88</v>
      </c>
      <c r="Z1742" s="112"/>
      <c r="AA1742" s="110">
        <v>0.1</v>
      </c>
      <c r="AB1742" s="99"/>
      <c r="AC1742" s="100">
        <v>0.17372000000000001</v>
      </c>
      <c r="AD1742" s="100">
        <v>5.7792349999999999E-2</v>
      </c>
      <c r="AE1742" s="100">
        <v>1.1080510000000001E-3</v>
      </c>
      <c r="AF1742" s="100">
        <v>3.9749659999999999E-4</v>
      </c>
      <c r="AG1742" s="100">
        <v>101.64660000000001</v>
      </c>
      <c r="AH1742" s="105"/>
      <c r="AI1742" s="100">
        <v>7.17</v>
      </c>
      <c r="AJ1742" s="100">
        <v>-0.55478499999999997</v>
      </c>
      <c r="AK1742" s="100">
        <v>-0.04</v>
      </c>
      <c r="AM1742" s="96">
        <v>42509</v>
      </c>
      <c r="AN1742" s="88">
        <f>_xll.BDH($A1742,AN$5,$AM$2,$AM$2)</f>
        <v>100</v>
      </c>
      <c r="AO1742" s="88" t="str">
        <f>IF(V1742&gt;0,_xll.BDH($A1742,AO$5,$AM$2,$AM$2),"#N/A N/A")</f>
        <v>#N/A N/A</v>
      </c>
      <c r="AP1742" s="88" t="str">
        <f>IF(V1742&gt;0,_xll.BDH($A1742,AP$5,$AM$2,$AM$2),"#N/A N/A")</f>
        <v>#N/A N/A</v>
      </c>
      <c r="AQ1742" s="88" t="str">
        <f>IF(V1742&gt;0,_xll.BDH($A1742,AQ$5,$AM$2,$AM$2),"#N/A N/A")</f>
        <v>#N/A N/A</v>
      </c>
      <c r="AR1742" s="88" t="str">
        <f>IF(V1742&gt;0,_xll.BDH($A1742,AR$5,$AM$2,$AM$2),"#N/A N/A")</f>
        <v>#N/A N/A</v>
      </c>
    </row>
    <row r="1743" spans="1:44" ht="15" x14ac:dyDescent="0.25">
      <c r="A1743" s="99" t="s">
        <v>1698</v>
      </c>
      <c r="B1743" s="99" t="s">
        <v>141</v>
      </c>
      <c r="C1743" s="100" t="s">
        <v>7272</v>
      </c>
      <c r="D1743" s="100" t="s">
        <v>5699</v>
      </c>
      <c r="E1743" s="100" t="s">
        <v>30</v>
      </c>
      <c r="F1743" s="100" t="str">
        <f>VLOOKUP(E1743,Issuer!A:B,2,FALSE)</f>
        <v>CS</v>
      </c>
      <c r="G1743" s="100" t="s">
        <v>5686</v>
      </c>
      <c r="H1743" s="108" t="s">
        <v>5706</v>
      </c>
      <c r="I1743" s="109">
        <v>42271</v>
      </c>
      <c r="J1743" s="109">
        <v>42272</v>
      </c>
      <c r="K1743" s="109">
        <v>42704</v>
      </c>
      <c r="L1743" s="109">
        <v>42698</v>
      </c>
      <c r="M1743" s="109"/>
      <c r="N1743" s="110"/>
      <c r="O1743" s="111"/>
      <c r="P1743" s="99"/>
      <c r="Q1743" s="110">
        <v>1.7000000000000001E-2</v>
      </c>
      <c r="R1743" s="110">
        <v>-7.0000000000000001E-3</v>
      </c>
      <c r="S1743" s="110">
        <v>-29.16667</v>
      </c>
      <c r="T1743" s="112">
        <v>200000</v>
      </c>
      <c r="U1743" s="112">
        <v>3400</v>
      </c>
      <c r="V1743" s="104">
        <v>2</v>
      </c>
      <c r="W1743" s="112">
        <v>100000</v>
      </c>
      <c r="X1743" s="112">
        <v>10000</v>
      </c>
      <c r="Y1743" s="112">
        <v>121.8</v>
      </c>
      <c r="Z1743" s="112"/>
      <c r="AA1743" s="110">
        <v>0.01</v>
      </c>
      <c r="AB1743" s="99"/>
      <c r="AC1743" s="100">
        <v>-9.7876840000000007E-2</v>
      </c>
      <c r="AD1743" s="100">
        <v>5.1383959999999999E-3</v>
      </c>
      <c r="AE1743" s="100">
        <v>2.0298759999999999E-3</v>
      </c>
      <c r="AF1743" s="100">
        <v>1.4998179999999999E-4</v>
      </c>
      <c r="AG1743" s="100">
        <v>29.238589999999999</v>
      </c>
      <c r="AH1743" s="105"/>
      <c r="AI1743" s="100">
        <v>157.19999999999999</v>
      </c>
      <c r="AJ1743" s="100">
        <v>-2.4208569999999998</v>
      </c>
      <c r="AK1743" s="100">
        <v>-3.9</v>
      </c>
      <c r="AM1743" s="96">
        <v>42509</v>
      </c>
      <c r="AN1743" s="88">
        <f>_xll.BDH($A1743,AN$5,$AM$2,$AM$2)</f>
        <v>25360</v>
      </c>
      <c r="AO1743" s="88">
        <f>IF(V1743&gt;0,_xll.BDH($A1743,AO$5,$AM$2,$AM$2),"#N/A N/A")</f>
        <v>1.7000000000000001E-2</v>
      </c>
      <c r="AP1743" s="88" t="str">
        <f>IF(V1743&gt;0,_xll.BDH($A1743,AP$5,$AM$2,$AM$2),"#N/A N/A")</f>
        <v>#N/A N/A</v>
      </c>
      <c r="AQ1743" s="88">
        <f>IF(V1743&gt;0,_xll.BDH($A1743,AQ$5,$AM$2,$AM$2),"#N/A N/A")</f>
        <v>120000</v>
      </c>
      <c r="AR1743" s="88" t="str">
        <f>IF(V1743&gt;0,_xll.BDH($A1743,AR$5,$AM$2,$AM$2),"#N/A N/A")</f>
        <v>#N/A N/A</v>
      </c>
    </row>
    <row r="1744" spans="1:44" ht="15" x14ac:dyDescent="0.25">
      <c r="A1744" s="99" t="s">
        <v>1699</v>
      </c>
      <c r="B1744" s="99" t="s">
        <v>1700</v>
      </c>
      <c r="C1744" s="100" t="s">
        <v>7275</v>
      </c>
      <c r="D1744" s="100" t="s">
        <v>7276</v>
      </c>
      <c r="E1744" s="100" t="s">
        <v>31</v>
      </c>
      <c r="F1744" s="100" t="str">
        <f>VLOOKUP(E1744,Issuer!A:B,2,FALSE)</f>
        <v>BP</v>
      </c>
      <c r="G1744" s="100" t="s">
        <v>5721</v>
      </c>
      <c r="H1744" s="108" t="s">
        <v>5682</v>
      </c>
      <c r="I1744" s="109">
        <v>42271</v>
      </c>
      <c r="J1744" s="109">
        <v>42272</v>
      </c>
      <c r="K1744" s="109">
        <v>42556</v>
      </c>
      <c r="L1744" s="109">
        <v>42549</v>
      </c>
      <c r="M1744" s="109"/>
      <c r="N1744" s="110"/>
      <c r="O1744" s="111"/>
      <c r="P1744" s="99"/>
      <c r="Q1744" s="110">
        <v>0.113</v>
      </c>
      <c r="R1744" s="110">
        <v>-0.01</v>
      </c>
      <c r="S1744" s="110">
        <v>-8.1300810000000006</v>
      </c>
      <c r="T1744" s="112">
        <v>2400000</v>
      </c>
      <c r="U1744" s="112">
        <v>279900</v>
      </c>
      <c r="V1744" s="104">
        <v>11</v>
      </c>
      <c r="W1744" s="112">
        <v>60000</v>
      </c>
      <c r="X1744" s="112">
        <v>4000</v>
      </c>
      <c r="Y1744" s="112">
        <v>10.571</v>
      </c>
      <c r="Z1744" s="112"/>
      <c r="AA1744" s="110">
        <v>0.105</v>
      </c>
      <c r="AB1744" s="99"/>
      <c r="AC1744" s="100">
        <v>0.57943610000000001</v>
      </c>
      <c r="AD1744" s="100">
        <v>0.1593398</v>
      </c>
      <c r="AE1744" s="100">
        <v>1.588094E-3</v>
      </c>
      <c r="AF1744" s="100">
        <v>1.0792270000000001E-3</v>
      </c>
      <c r="AG1744" s="100">
        <v>63.436529999999998</v>
      </c>
      <c r="AH1744" s="105"/>
      <c r="AI1744" s="100">
        <v>10.78</v>
      </c>
      <c r="AJ1744" s="100">
        <v>-1.1009169999999999</v>
      </c>
      <c r="AK1744" s="100">
        <v>-0.12</v>
      </c>
      <c r="AM1744" s="96">
        <v>42509</v>
      </c>
      <c r="AN1744" s="88">
        <f>_xll.BDH($A1744,AN$5,$AM$2,$AM$2)</f>
        <v>0</v>
      </c>
      <c r="AO1744" s="88">
        <f>IF(V1744&gt;0,_xll.BDH($A1744,AO$5,$AM$2,$AM$2),"#N/A N/A")</f>
        <v>0.11625000000000001</v>
      </c>
      <c r="AP1744" s="88">
        <f>IF(V1744&gt;0,_xll.BDH($A1744,AP$5,$AM$2,$AM$2),"#N/A N/A")</f>
        <v>0.11700000000000001</v>
      </c>
      <c r="AQ1744" s="88">
        <f>IF(V1744&gt;0,_xll.BDH($A1744,AQ$5,$AM$2,$AM$2),"#N/A N/A")</f>
        <v>1200000</v>
      </c>
      <c r="AR1744" s="88">
        <f>IF(V1744&gt;0,_xll.BDH($A1744,AR$5,$AM$2,$AM$2),"#N/A N/A")</f>
        <v>1200000</v>
      </c>
    </row>
    <row r="1745" spans="1:44" ht="15" x14ac:dyDescent="0.25">
      <c r="A1745" s="99" t="s">
        <v>1701</v>
      </c>
      <c r="B1745" s="99" t="s">
        <v>1702</v>
      </c>
      <c r="C1745" s="100" t="s">
        <v>7279</v>
      </c>
      <c r="D1745" s="100" t="s">
        <v>7280</v>
      </c>
      <c r="E1745" s="100" t="s">
        <v>31</v>
      </c>
      <c r="F1745" s="100" t="str">
        <f>VLOOKUP(E1745,Issuer!A:B,2,FALSE)</f>
        <v>BP</v>
      </c>
      <c r="G1745" s="100" t="s">
        <v>5721</v>
      </c>
      <c r="H1745" s="108" t="s">
        <v>5682</v>
      </c>
      <c r="I1745" s="109">
        <v>42271</v>
      </c>
      <c r="J1745" s="109">
        <v>42272</v>
      </c>
      <c r="K1745" s="109">
        <v>42796</v>
      </c>
      <c r="L1745" s="109">
        <v>42790</v>
      </c>
      <c r="M1745" s="109"/>
      <c r="N1745" s="110"/>
      <c r="O1745" s="111"/>
      <c r="P1745" s="99"/>
      <c r="Q1745" s="110">
        <v>0.255</v>
      </c>
      <c r="R1745" s="110">
        <v>0</v>
      </c>
      <c r="S1745" s="110">
        <v>0</v>
      </c>
      <c r="T1745" s="112">
        <v>300000</v>
      </c>
      <c r="U1745" s="112">
        <v>79500</v>
      </c>
      <c r="V1745" s="104">
        <v>1</v>
      </c>
      <c r="W1745" s="112">
        <v>60000</v>
      </c>
      <c r="X1745" s="112">
        <v>4000</v>
      </c>
      <c r="Y1745" s="112">
        <v>7.4</v>
      </c>
      <c r="Z1745" s="112"/>
      <c r="AA1745" s="110">
        <v>0.1</v>
      </c>
      <c r="AB1745" s="99"/>
      <c r="AC1745" s="100">
        <v>0.60624679999999997</v>
      </c>
      <c r="AD1745" s="100">
        <v>4.817018E-2</v>
      </c>
      <c r="AE1745" s="100">
        <v>2.5979290000000001E-3</v>
      </c>
      <c r="AF1745" s="100">
        <v>1.9786493794526905E-5</v>
      </c>
      <c r="AG1745" s="100">
        <v>71.299670000000006</v>
      </c>
      <c r="AH1745" s="105"/>
      <c r="AI1745" s="100">
        <v>9.81</v>
      </c>
      <c r="AJ1745" s="100">
        <v>-1.506024</v>
      </c>
      <c r="AK1745" s="100">
        <v>-0.15</v>
      </c>
      <c r="AM1745" s="96">
        <v>42509</v>
      </c>
      <c r="AN1745" s="88">
        <f>_xll.BDH($A1745,AN$5,$AM$2,$AM$2)</f>
        <v>712</v>
      </c>
      <c r="AO1745" s="88" t="str">
        <f>IF(V1745&gt;0,_xll.BDH($A1745,AO$5,$AM$2,$AM$2),"#N/A N/A")</f>
        <v>#N/A N/A</v>
      </c>
      <c r="AP1745" s="88">
        <f>IF(V1745&gt;0,_xll.BDH($A1745,AP$5,$AM$2,$AM$2),"#N/A N/A")</f>
        <v>0.26500000000000001</v>
      </c>
      <c r="AQ1745" s="88" t="str">
        <f>IF(V1745&gt;0,_xll.BDH($A1745,AQ$5,$AM$2,$AM$2),"#N/A N/A")</f>
        <v>#N/A N/A</v>
      </c>
      <c r="AR1745" s="88">
        <f>IF(V1745&gt;0,_xll.BDH($A1745,AR$5,$AM$2,$AM$2),"#N/A N/A")</f>
        <v>300000</v>
      </c>
    </row>
    <row r="1746" spans="1:44" ht="15" x14ac:dyDescent="0.25">
      <c r="A1746" s="99" t="s">
        <v>1703</v>
      </c>
      <c r="B1746" s="99" t="s">
        <v>1666</v>
      </c>
      <c r="C1746" s="100" t="s">
        <v>7273</v>
      </c>
      <c r="D1746" s="100" t="s">
        <v>7238</v>
      </c>
      <c r="E1746" s="100" t="s">
        <v>31</v>
      </c>
      <c r="F1746" s="100" t="str">
        <f>VLOOKUP(E1746,Issuer!A:B,2,FALSE)</f>
        <v>BP</v>
      </c>
      <c r="G1746" s="100" t="s">
        <v>5721</v>
      </c>
      <c r="H1746" s="108" t="s">
        <v>5682</v>
      </c>
      <c r="I1746" s="109">
        <v>42271</v>
      </c>
      <c r="J1746" s="109">
        <v>42272</v>
      </c>
      <c r="K1746" s="109">
        <v>42676</v>
      </c>
      <c r="L1746" s="109">
        <v>42670</v>
      </c>
      <c r="M1746" s="109"/>
      <c r="N1746" s="110"/>
      <c r="O1746" s="111"/>
      <c r="P1746" s="99"/>
      <c r="Q1746" s="110">
        <v>0.03</v>
      </c>
      <c r="R1746" s="110">
        <v>-1E-3</v>
      </c>
      <c r="S1746" s="110">
        <v>-3.225806</v>
      </c>
      <c r="T1746" s="112">
        <v>6240000</v>
      </c>
      <c r="U1746" s="112">
        <v>186810</v>
      </c>
      <c r="V1746" s="104">
        <v>25</v>
      </c>
      <c r="W1746" s="112">
        <v>60000</v>
      </c>
      <c r="X1746" s="112">
        <v>10000</v>
      </c>
      <c r="Y1746" s="112">
        <v>11.6</v>
      </c>
      <c r="Z1746" s="112"/>
      <c r="AA1746" s="110">
        <v>0.1</v>
      </c>
      <c r="AB1746" s="99"/>
      <c r="AC1746" s="100">
        <v>0.21288299999999999</v>
      </c>
      <c r="AD1746" s="100">
        <v>0.1002173</v>
      </c>
      <c r="AE1746" s="100">
        <v>1.6750070000000001E-3</v>
      </c>
      <c r="AF1746" s="100">
        <v>2.3496629999999999E-4</v>
      </c>
      <c r="AG1746" s="100">
        <v>50.12482</v>
      </c>
      <c r="AH1746" s="105"/>
      <c r="AI1746" s="100">
        <v>8.5</v>
      </c>
      <c r="AJ1746" s="100">
        <v>-0.1175088</v>
      </c>
      <c r="AK1746" s="100">
        <v>-0.01</v>
      </c>
      <c r="AM1746" s="96">
        <v>42509</v>
      </c>
      <c r="AN1746" s="88">
        <f>_xll.BDH($A1746,AN$5,$AM$2,$AM$2)</f>
        <v>11600</v>
      </c>
      <c r="AO1746" s="88">
        <f>IF(V1746&gt;0,_xll.BDH($A1746,AO$5,$AM$2,$AM$2),"#N/A N/A")</f>
        <v>2.9721000000000001E-2</v>
      </c>
      <c r="AP1746" s="88">
        <f>IF(V1746&gt;0,_xll.BDH($A1746,AP$5,$AM$2,$AM$2),"#N/A N/A")</f>
        <v>3.0164E-2</v>
      </c>
      <c r="AQ1746" s="88">
        <f>IF(V1746&gt;0,_xll.BDH($A1746,AQ$5,$AM$2,$AM$2),"#N/A N/A")</f>
        <v>3190000</v>
      </c>
      <c r="AR1746" s="88">
        <f>IF(V1746&gt;0,_xll.BDH($A1746,AR$5,$AM$2,$AM$2),"#N/A N/A")</f>
        <v>3050000</v>
      </c>
    </row>
    <row r="1747" spans="1:44" ht="15" x14ac:dyDescent="0.25">
      <c r="A1747" s="99" t="s">
        <v>1704</v>
      </c>
      <c r="B1747" s="99" t="s">
        <v>356</v>
      </c>
      <c r="C1747" s="100" t="s">
        <v>7274</v>
      </c>
      <c r="D1747" s="100" t="s">
        <v>5939</v>
      </c>
      <c r="E1747" s="100" t="s">
        <v>36</v>
      </c>
      <c r="F1747" s="100" t="str">
        <f>VLOOKUP(E1747,Issuer!A:B,2,FALSE)</f>
        <v>SG</v>
      </c>
      <c r="G1747" s="100" t="s">
        <v>5690</v>
      </c>
      <c r="H1747" s="108" t="s">
        <v>5682</v>
      </c>
      <c r="I1747" s="109">
        <v>42270</v>
      </c>
      <c r="J1747" s="109">
        <v>42272</v>
      </c>
      <c r="K1747" s="109">
        <v>42585</v>
      </c>
      <c r="L1747" s="109">
        <v>42579</v>
      </c>
      <c r="M1747" s="109"/>
      <c r="N1747" s="110"/>
      <c r="O1747" s="111"/>
      <c r="P1747" s="99"/>
      <c r="Q1747" s="110">
        <v>1.4E-2</v>
      </c>
      <c r="R1747" s="110">
        <v>0</v>
      </c>
      <c r="S1747" s="110">
        <v>0</v>
      </c>
      <c r="T1747" s="112">
        <v>0</v>
      </c>
      <c r="U1747" s="112"/>
      <c r="V1747" s="104">
        <v>0</v>
      </c>
      <c r="W1747" s="112">
        <v>60000</v>
      </c>
      <c r="X1747" s="112">
        <v>10000</v>
      </c>
      <c r="Y1747" s="112">
        <v>13</v>
      </c>
      <c r="Z1747" s="112"/>
      <c r="AA1747" s="110">
        <v>0.1</v>
      </c>
      <c r="AB1747" s="99"/>
      <c r="AC1747" s="100">
        <v>0.1100554</v>
      </c>
      <c r="AD1747" s="100">
        <v>6.0056760000000001E-2</v>
      </c>
      <c r="AE1747" s="100">
        <v>6.1748130000000001E-4</v>
      </c>
      <c r="AF1747" s="100">
        <v>3.5577500000000001E-4</v>
      </c>
      <c r="AG1747" s="100">
        <v>95.058239999999998</v>
      </c>
      <c r="AH1747" s="105"/>
      <c r="AI1747" s="100">
        <v>7.17</v>
      </c>
      <c r="AJ1747" s="100">
        <v>-0.55478499999999997</v>
      </c>
      <c r="AK1747" s="100">
        <v>-0.04</v>
      </c>
      <c r="AM1747" s="96">
        <v>42509</v>
      </c>
      <c r="AN1747" s="88">
        <f>_xll.BDH($A1747,AN$5,$AM$2,$AM$2)</f>
        <v>0</v>
      </c>
      <c r="AO1747" s="88" t="str">
        <f>IF(V1747&gt;0,_xll.BDH($A1747,AO$5,$AM$2,$AM$2),"#N/A N/A")</f>
        <v>#N/A N/A</v>
      </c>
      <c r="AP1747" s="88" t="str">
        <f>IF(V1747&gt;0,_xll.BDH($A1747,AP$5,$AM$2,$AM$2),"#N/A N/A")</f>
        <v>#N/A N/A</v>
      </c>
      <c r="AQ1747" s="88" t="str">
        <f>IF(V1747&gt;0,_xll.BDH($A1747,AQ$5,$AM$2,$AM$2),"#N/A N/A")</f>
        <v>#N/A N/A</v>
      </c>
      <c r="AR1747" s="88" t="str">
        <f>IF(V1747&gt;0,_xll.BDH($A1747,AR$5,$AM$2,$AM$2),"#N/A N/A")</f>
        <v>#N/A N/A</v>
      </c>
    </row>
    <row r="1748" spans="1:44" ht="15" x14ac:dyDescent="0.25">
      <c r="A1748" s="99" t="s">
        <v>1705</v>
      </c>
      <c r="B1748" s="99" t="s">
        <v>319</v>
      </c>
      <c r="C1748" s="100" t="s">
        <v>7278</v>
      </c>
      <c r="D1748" s="100" t="s">
        <v>5889</v>
      </c>
      <c r="E1748" s="100" t="s">
        <v>31</v>
      </c>
      <c r="F1748" s="100" t="str">
        <f>VLOOKUP(E1748,Issuer!A:B,2,FALSE)</f>
        <v>BP</v>
      </c>
      <c r="G1748" s="100" t="s">
        <v>5721</v>
      </c>
      <c r="H1748" s="108" t="s">
        <v>5682</v>
      </c>
      <c r="I1748" s="109">
        <v>42271</v>
      </c>
      <c r="J1748" s="109">
        <v>42272</v>
      </c>
      <c r="K1748" s="109">
        <v>42739</v>
      </c>
      <c r="L1748" s="109">
        <v>42732</v>
      </c>
      <c r="M1748" s="109"/>
      <c r="N1748" s="110"/>
      <c r="O1748" s="111"/>
      <c r="P1748" s="99"/>
      <c r="Q1748" s="110">
        <v>1.9E-2</v>
      </c>
      <c r="R1748" s="110">
        <v>0</v>
      </c>
      <c r="S1748" s="110">
        <v>0</v>
      </c>
      <c r="T1748" s="112">
        <v>0</v>
      </c>
      <c r="U1748" s="112"/>
      <c r="V1748" s="104">
        <v>0</v>
      </c>
      <c r="W1748" s="112">
        <v>70000</v>
      </c>
      <c r="X1748" s="112">
        <v>5000</v>
      </c>
      <c r="Y1748" s="112">
        <v>24.5</v>
      </c>
      <c r="Z1748" s="112"/>
      <c r="AA1748" s="110">
        <v>0.1</v>
      </c>
      <c r="AB1748" s="99"/>
      <c r="AC1748" s="100">
        <v>0.1132355</v>
      </c>
      <c r="AD1748" s="100">
        <v>5.13459E-2</v>
      </c>
      <c r="AE1748" s="100">
        <v>3.104641E-3</v>
      </c>
      <c r="AF1748" s="100">
        <v>1.2345309999999999E-4</v>
      </c>
      <c r="AG1748" s="100">
        <v>23.4757</v>
      </c>
      <c r="AH1748" s="105"/>
      <c r="AI1748" s="100">
        <v>19.88</v>
      </c>
      <c r="AJ1748" s="100">
        <v>-0.40080159999999998</v>
      </c>
      <c r="AK1748" s="100">
        <v>-0.08</v>
      </c>
      <c r="AM1748" s="96">
        <v>42509</v>
      </c>
      <c r="AN1748" s="88">
        <f>_xll.BDH($A1748,AN$5,$AM$2,$AM$2)</f>
        <v>16665</v>
      </c>
      <c r="AO1748" s="88" t="str">
        <f>IF(V1748&gt;0,_xll.BDH($A1748,AO$5,$AM$2,$AM$2),"#N/A N/A")</f>
        <v>#N/A N/A</v>
      </c>
      <c r="AP1748" s="88" t="str">
        <f>IF(V1748&gt;0,_xll.BDH($A1748,AP$5,$AM$2,$AM$2),"#N/A N/A")</f>
        <v>#N/A N/A</v>
      </c>
      <c r="AQ1748" s="88" t="str">
        <f>IF(V1748&gt;0,_xll.BDH($A1748,AQ$5,$AM$2,$AM$2),"#N/A N/A")</f>
        <v>#N/A N/A</v>
      </c>
      <c r="AR1748" s="88" t="str">
        <f>IF(V1748&gt;0,_xll.BDH($A1748,AR$5,$AM$2,$AM$2),"#N/A N/A")</f>
        <v>#N/A N/A</v>
      </c>
    </row>
    <row r="1749" spans="1:44" ht="15" x14ac:dyDescent="0.25">
      <c r="A1749" s="99" t="s">
        <v>1706</v>
      </c>
      <c r="B1749" s="99" t="s">
        <v>321</v>
      </c>
      <c r="C1749" s="100" t="s">
        <v>7283</v>
      </c>
      <c r="D1749" s="100" t="s">
        <v>5914</v>
      </c>
      <c r="E1749" s="100" t="s">
        <v>39</v>
      </c>
      <c r="F1749" s="100" t="str">
        <f>VLOOKUP(E1749,Issuer!A:B,2,FALSE)</f>
        <v>GS</v>
      </c>
      <c r="G1749" s="100" t="s">
        <v>5826</v>
      </c>
      <c r="H1749" s="108" t="s">
        <v>5682</v>
      </c>
      <c r="I1749" s="109">
        <v>42271</v>
      </c>
      <c r="J1749" s="109">
        <v>42272</v>
      </c>
      <c r="K1749" s="109">
        <v>42733</v>
      </c>
      <c r="L1749" s="109">
        <v>42725</v>
      </c>
      <c r="M1749" s="109"/>
      <c r="N1749" s="110"/>
      <c r="O1749" s="111"/>
      <c r="P1749" s="99"/>
      <c r="Q1749" s="110">
        <v>6.0999999999999999E-2</v>
      </c>
      <c r="R1749" s="110">
        <v>-3.0000000000000001E-3</v>
      </c>
      <c r="S1749" s="110">
        <v>-4.6875</v>
      </c>
      <c r="T1749" s="112">
        <v>1130000</v>
      </c>
      <c r="U1749" s="112">
        <v>70265</v>
      </c>
      <c r="V1749" s="104">
        <v>20</v>
      </c>
      <c r="W1749" s="112">
        <v>60000</v>
      </c>
      <c r="X1749" s="112">
        <v>5000</v>
      </c>
      <c r="Y1749" s="112">
        <v>13.98</v>
      </c>
      <c r="Z1749" s="112"/>
      <c r="AA1749" s="110">
        <v>0.1</v>
      </c>
      <c r="AB1749" s="99"/>
      <c r="AC1749" s="100">
        <v>0.29263410000000001</v>
      </c>
      <c r="AD1749" s="100">
        <v>8.7209679999999998E-2</v>
      </c>
      <c r="AE1749" s="100">
        <v>3.0407720000000002E-3</v>
      </c>
      <c r="AF1749" s="100">
        <v>2.441484E-4</v>
      </c>
      <c r="AG1749" s="100">
        <v>43.195689999999999</v>
      </c>
      <c r="AH1749" s="105"/>
      <c r="AI1749" s="100">
        <v>11.44</v>
      </c>
      <c r="AJ1749" s="100">
        <v>-0.86655110000000002</v>
      </c>
      <c r="AK1749" s="100">
        <v>-0.1</v>
      </c>
      <c r="AM1749" s="96">
        <v>42509</v>
      </c>
      <c r="AN1749" s="88">
        <f>_xll.BDH($A1749,AN$5,$AM$2,$AM$2)</f>
        <v>2710</v>
      </c>
      <c r="AO1749" s="88">
        <f>IF(V1749&gt;0,_xll.BDH($A1749,AO$5,$AM$2,$AM$2),"#N/A N/A")</f>
        <v>6.2670000000000003E-2</v>
      </c>
      <c r="AP1749" s="88">
        <f>IF(V1749&gt;0,_xll.BDH($A1749,AP$5,$AM$2,$AM$2),"#N/A N/A")</f>
        <v>6.1761999999999997E-2</v>
      </c>
      <c r="AQ1749" s="88">
        <f>IF(V1749&gt;0,_xll.BDH($A1749,AQ$5,$AM$2,$AM$2),"#N/A N/A")</f>
        <v>560000</v>
      </c>
      <c r="AR1749" s="88">
        <f>IF(V1749&gt;0,_xll.BDH($A1749,AR$5,$AM$2,$AM$2),"#N/A N/A")</f>
        <v>525000</v>
      </c>
    </row>
    <row r="1750" spans="1:44" ht="15" x14ac:dyDescent="0.25">
      <c r="A1750" s="99" t="s">
        <v>1707</v>
      </c>
      <c r="B1750" s="99" t="s">
        <v>356</v>
      </c>
      <c r="C1750" s="100" t="s">
        <v>7281</v>
      </c>
      <c r="D1750" s="100" t="s">
        <v>5939</v>
      </c>
      <c r="E1750" s="100" t="s">
        <v>33</v>
      </c>
      <c r="F1750" s="100" t="str">
        <f>VLOOKUP(E1750,Issuer!A:B,2,FALSE)</f>
        <v>JP</v>
      </c>
      <c r="G1750" s="100" t="s">
        <v>5748</v>
      </c>
      <c r="H1750" s="108" t="s">
        <v>5682</v>
      </c>
      <c r="I1750" s="109">
        <v>42272</v>
      </c>
      <c r="J1750" s="109">
        <v>42276</v>
      </c>
      <c r="K1750" s="109">
        <v>42614</v>
      </c>
      <c r="L1750" s="109">
        <v>42608</v>
      </c>
      <c r="M1750" s="109"/>
      <c r="N1750" s="110"/>
      <c r="O1750" s="111"/>
      <c r="P1750" s="99"/>
      <c r="Q1750" s="110">
        <v>2.1000000000000001E-2</v>
      </c>
      <c r="R1750" s="110">
        <v>0</v>
      </c>
      <c r="S1750" s="110">
        <v>0</v>
      </c>
      <c r="T1750" s="112">
        <v>0</v>
      </c>
      <c r="U1750" s="112"/>
      <c r="V1750" s="104">
        <v>0</v>
      </c>
      <c r="W1750" s="112">
        <v>100000</v>
      </c>
      <c r="X1750" s="112">
        <v>10000</v>
      </c>
      <c r="Y1750" s="112">
        <v>14.28</v>
      </c>
      <c r="Z1750" s="112"/>
      <c r="AA1750" s="110">
        <v>0.1</v>
      </c>
      <c r="AB1750" s="99"/>
      <c r="AC1750" s="100">
        <v>0.13506870000000001</v>
      </c>
      <c r="AD1750" s="100">
        <v>5.6924870000000002E-2</v>
      </c>
      <c r="AE1750" s="100">
        <v>8.3606999999999996E-4</v>
      </c>
      <c r="AF1750" s="100">
        <v>3.6538819999999998E-4</v>
      </c>
      <c r="AG1750" s="100">
        <v>98.439040000000006</v>
      </c>
      <c r="AH1750" s="105"/>
      <c r="AI1750" s="100">
        <v>7.17</v>
      </c>
      <c r="AJ1750" s="100">
        <v>-0.55478499999999997</v>
      </c>
      <c r="AK1750" s="100">
        <v>-0.04</v>
      </c>
      <c r="AM1750" s="96">
        <v>42509</v>
      </c>
      <c r="AN1750" s="88">
        <f>_xll.BDH($A1750,AN$5,$AM$2,$AM$2)</f>
        <v>0</v>
      </c>
      <c r="AO1750" s="88" t="str">
        <f>IF(V1750&gt;0,_xll.BDH($A1750,AO$5,$AM$2,$AM$2),"#N/A N/A")</f>
        <v>#N/A N/A</v>
      </c>
      <c r="AP1750" s="88" t="str">
        <f>IF(V1750&gt;0,_xll.BDH($A1750,AP$5,$AM$2,$AM$2),"#N/A N/A")</f>
        <v>#N/A N/A</v>
      </c>
      <c r="AQ1750" s="88" t="str">
        <f>IF(V1750&gt;0,_xll.BDH($A1750,AQ$5,$AM$2,$AM$2),"#N/A N/A")</f>
        <v>#N/A N/A</v>
      </c>
      <c r="AR1750" s="88" t="str">
        <f>IF(V1750&gt;0,_xll.BDH($A1750,AR$5,$AM$2,$AM$2),"#N/A N/A")</f>
        <v>#N/A N/A</v>
      </c>
    </row>
    <row r="1751" spans="1:44" ht="15" x14ac:dyDescent="0.25">
      <c r="A1751" s="99" t="s">
        <v>1708</v>
      </c>
      <c r="B1751" s="99" t="s">
        <v>144</v>
      </c>
      <c r="C1751" s="100" t="s">
        <v>7277</v>
      </c>
      <c r="D1751" s="100" t="s">
        <v>5703</v>
      </c>
      <c r="E1751" s="100" t="s">
        <v>34</v>
      </c>
      <c r="F1751" s="100" t="str">
        <f>VLOOKUP(E1751,Issuer!A:B,2,FALSE)</f>
        <v>EA</v>
      </c>
      <c r="G1751" s="100" t="s">
        <v>5681</v>
      </c>
      <c r="H1751" s="108" t="s">
        <v>5706</v>
      </c>
      <c r="I1751" s="109">
        <v>42276</v>
      </c>
      <c r="J1751" s="109">
        <v>42277</v>
      </c>
      <c r="K1751" s="109">
        <v>42643</v>
      </c>
      <c r="L1751" s="109">
        <v>42639</v>
      </c>
      <c r="M1751" s="109"/>
      <c r="N1751" s="110"/>
      <c r="O1751" s="111"/>
      <c r="P1751" s="99"/>
      <c r="Q1751" s="110">
        <v>0.36499999999999999</v>
      </c>
      <c r="R1751" s="110">
        <v>0</v>
      </c>
      <c r="S1751" s="110">
        <v>0</v>
      </c>
      <c r="T1751" s="112">
        <v>0</v>
      </c>
      <c r="U1751" s="112"/>
      <c r="V1751" s="104">
        <v>0</v>
      </c>
      <c r="W1751" s="112">
        <v>40000</v>
      </c>
      <c r="X1751" s="112">
        <v>10000</v>
      </c>
      <c r="Y1751" s="112">
        <v>14</v>
      </c>
      <c r="Z1751" s="112"/>
      <c r="AA1751" s="110">
        <v>0.1</v>
      </c>
      <c r="AB1751" s="99"/>
      <c r="AC1751" s="100">
        <v>-0.79037049999999998</v>
      </c>
      <c r="AD1751" s="100">
        <v>8.8615719999999995E-2</v>
      </c>
      <c r="AE1751" s="100">
        <v>1.7493420000000001E-3</v>
      </c>
      <c r="AF1751" s="100">
        <v>4.608131E-4</v>
      </c>
      <c r="AG1751" s="100">
        <v>44.75262</v>
      </c>
      <c r="AH1751" s="105"/>
      <c r="AI1751" s="100">
        <v>10.9</v>
      </c>
      <c r="AJ1751" s="100">
        <v>-0.36563069999999998</v>
      </c>
      <c r="AK1751" s="100">
        <v>-0.04</v>
      </c>
      <c r="AM1751" s="96">
        <v>42509</v>
      </c>
      <c r="AN1751" s="88">
        <f>_xll.BDH($A1751,AN$5,$AM$2,$AM$2)</f>
        <v>320</v>
      </c>
      <c r="AO1751" s="88" t="str">
        <f>IF(V1751&gt;0,_xll.BDH($A1751,AO$5,$AM$2,$AM$2),"#N/A N/A")</f>
        <v>#N/A N/A</v>
      </c>
      <c r="AP1751" s="88" t="str">
        <f>IF(V1751&gt;0,_xll.BDH($A1751,AP$5,$AM$2,$AM$2),"#N/A N/A")</f>
        <v>#N/A N/A</v>
      </c>
      <c r="AQ1751" s="88" t="str">
        <f>IF(V1751&gt;0,_xll.BDH($A1751,AQ$5,$AM$2,$AM$2),"#N/A N/A")</f>
        <v>#N/A N/A</v>
      </c>
      <c r="AR1751" s="88" t="str">
        <f>IF(V1751&gt;0,_xll.BDH($A1751,AR$5,$AM$2,$AM$2),"#N/A N/A")</f>
        <v>#N/A N/A</v>
      </c>
    </row>
    <row r="1752" spans="1:44" ht="15" x14ac:dyDescent="0.25">
      <c r="A1752" s="99" t="s">
        <v>1709</v>
      </c>
      <c r="B1752" s="99" t="s">
        <v>125</v>
      </c>
      <c r="C1752" s="100" t="s">
        <v>7282</v>
      </c>
      <c r="D1752" s="100" t="s">
        <v>5680</v>
      </c>
      <c r="E1752" s="100" t="s">
        <v>34</v>
      </c>
      <c r="F1752" s="100" t="str">
        <f>VLOOKUP(E1752,Issuer!A:B,2,FALSE)</f>
        <v>EA</v>
      </c>
      <c r="G1752" s="100" t="s">
        <v>5681</v>
      </c>
      <c r="H1752" s="108" t="s">
        <v>5706</v>
      </c>
      <c r="I1752" s="109">
        <v>42276</v>
      </c>
      <c r="J1752" s="109">
        <v>42277</v>
      </c>
      <c r="K1752" s="109">
        <v>42738</v>
      </c>
      <c r="L1752" s="109">
        <v>42732</v>
      </c>
      <c r="M1752" s="109"/>
      <c r="N1752" s="110"/>
      <c r="O1752" s="111"/>
      <c r="P1752" s="99"/>
      <c r="Q1752" s="110">
        <v>0.14499999999999999</v>
      </c>
      <c r="R1752" s="110">
        <v>6.0000000000000001E-3</v>
      </c>
      <c r="S1752" s="110">
        <v>4.3165469999999999</v>
      </c>
      <c r="T1752" s="112">
        <v>460000</v>
      </c>
      <c r="U1752" s="112">
        <v>67700</v>
      </c>
      <c r="V1752" s="104">
        <v>18</v>
      </c>
      <c r="W1752" s="112">
        <v>40000</v>
      </c>
      <c r="X1752" s="112">
        <v>10000</v>
      </c>
      <c r="Y1752" s="112">
        <v>9.18</v>
      </c>
      <c r="Z1752" s="112"/>
      <c r="AA1752" s="110">
        <v>0.1</v>
      </c>
      <c r="AB1752" s="99"/>
      <c r="AC1752" s="100">
        <v>-0.5026661</v>
      </c>
      <c r="AD1752" s="100">
        <v>0.1334052</v>
      </c>
      <c r="AE1752" s="100">
        <v>2.67921E-3</v>
      </c>
      <c r="AF1752" s="100">
        <v>3.46048E-4</v>
      </c>
      <c r="AG1752" s="100">
        <v>39.153919999999999</v>
      </c>
      <c r="AH1752" s="105"/>
      <c r="AI1752" s="100">
        <v>9.0399999999999991</v>
      </c>
      <c r="AJ1752" s="100">
        <v>-1.4176660000000001</v>
      </c>
      <c r="AK1752" s="100">
        <v>-0.13</v>
      </c>
      <c r="AM1752" s="96">
        <v>42509</v>
      </c>
      <c r="AN1752" s="88">
        <f>_xll.BDH($A1752,AN$5,$AM$2,$AM$2)</f>
        <v>880</v>
      </c>
      <c r="AO1752" s="88">
        <f>IF(V1752&gt;0,_xll.BDH($A1752,AO$5,$AM$2,$AM$2),"#N/A N/A")</f>
        <v>0.14739099999999999</v>
      </c>
      <c r="AP1752" s="88">
        <f>IF(V1752&gt;0,_xll.BDH($A1752,AP$5,$AM$2,$AM$2),"#N/A N/A")</f>
        <v>0.146957</v>
      </c>
      <c r="AQ1752" s="88">
        <f>IF(V1752&gt;0,_xll.BDH($A1752,AQ$5,$AM$2,$AM$2),"#N/A N/A")</f>
        <v>230000</v>
      </c>
      <c r="AR1752" s="88">
        <f>IF(V1752&gt;0,_xll.BDH($A1752,AR$5,$AM$2,$AM$2),"#N/A N/A")</f>
        <v>230000</v>
      </c>
    </row>
    <row r="1753" spans="1:44" ht="15" x14ac:dyDescent="0.25">
      <c r="A1753" s="99" t="s">
        <v>1710</v>
      </c>
      <c r="B1753" s="99" t="s">
        <v>1711</v>
      </c>
      <c r="C1753" s="100" t="s">
        <v>7286</v>
      </c>
      <c r="D1753" s="100" t="s">
        <v>7287</v>
      </c>
      <c r="E1753" s="100" t="s">
        <v>34</v>
      </c>
      <c r="F1753" s="100" t="str">
        <f>VLOOKUP(E1753,Issuer!A:B,2,FALSE)</f>
        <v>EA</v>
      </c>
      <c r="G1753" s="100" t="s">
        <v>5681</v>
      </c>
      <c r="H1753" s="108" t="s">
        <v>5682</v>
      </c>
      <c r="I1753" s="109">
        <v>42276</v>
      </c>
      <c r="J1753" s="109">
        <v>42277</v>
      </c>
      <c r="K1753" s="109">
        <v>42692</v>
      </c>
      <c r="L1753" s="109">
        <v>42688</v>
      </c>
      <c r="M1753" s="109"/>
      <c r="N1753" s="110"/>
      <c r="O1753" s="111"/>
      <c r="P1753" s="99"/>
      <c r="Q1753" s="110">
        <v>2.9000000000000001E-2</v>
      </c>
      <c r="R1753" s="110">
        <v>-4.0000000000000001E-3</v>
      </c>
      <c r="S1753" s="110">
        <v>-12.12121</v>
      </c>
      <c r="T1753" s="112">
        <v>0</v>
      </c>
      <c r="U1753" s="112"/>
      <c r="V1753" s="104">
        <v>0</v>
      </c>
      <c r="W1753" s="112">
        <v>40000</v>
      </c>
      <c r="X1753" s="112">
        <v>10000</v>
      </c>
      <c r="Y1753" s="112">
        <v>12.8</v>
      </c>
      <c r="Z1753" s="112"/>
      <c r="AA1753" s="110">
        <v>0.1</v>
      </c>
      <c r="AB1753" s="99"/>
      <c r="AC1753" s="100">
        <v>0.18344840000000001</v>
      </c>
      <c r="AD1753" s="100">
        <v>7.6383599999999996E-2</v>
      </c>
      <c r="AE1753" s="100">
        <v>1.582378E-3</v>
      </c>
      <c r="AF1753" s="100">
        <v>2.252275E-4</v>
      </c>
      <c r="AG1753" s="100">
        <v>57.716670000000001</v>
      </c>
      <c r="AH1753" s="105"/>
      <c r="AI1753" s="100">
        <v>8.42</v>
      </c>
      <c r="AJ1753" s="100">
        <v>-2.3201860000000001</v>
      </c>
      <c r="AK1753" s="100">
        <v>-0.2</v>
      </c>
      <c r="AM1753" s="96">
        <v>42509</v>
      </c>
      <c r="AN1753" s="88">
        <f>_xll.BDH($A1753,AN$5,$AM$2,$AM$2)</f>
        <v>230</v>
      </c>
      <c r="AO1753" s="88" t="str">
        <f>IF(V1753&gt;0,_xll.BDH($A1753,AO$5,$AM$2,$AM$2),"#N/A N/A")</f>
        <v>#N/A N/A</v>
      </c>
      <c r="AP1753" s="88" t="str">
        <f>IF(V1753&gt;0,_xll.BDH($A1753,AP$5,$AM$2,$AM$2),"#N/A N/A")</f>
        <v>#N/A N/A</v>
      </c>
      <c r="AQ1753" s="88" t="str">
        <f>IF(V1753&gt;0,_xll.BDH($A1753,AQ$5,$AM$2,$AM$2),"#N/A N/A")</f>
        <v>#N/A N/A</v>
      </c>
      <c r="AR1753" s="88" t="str">
        <f>IF(V1753&gt;0,_xll.BDH($A1753,AR$5,$AM$2,$AM$2),"#N/A N/A")</f>
        <v>#N/A N/A</v>
      </c>
    </row>
    <row r="1754" spans="1:44" ht="15" x14ac:dyDescent="0.25">
      <c r="A1754" s="99" t="s">
        <v>1712</v>
      </c>
      <c r="B1754" s="99" t="s">
        <v>141</v>
      </c>
      <c r="C1754" s="100" t="s">
        <v>7284</v>
      </c>
      <c r="D1754" s="100" t="s">
        <v>5699</v>
      </c>
      <c r="E1754" s="100" t="s">
        <v>37</v>
      </c>
      <c r="F1754" s="100" t="str">
        <f>VLOOKUP(E1754,Issuer!A:B,2,FALSE)</f>
        <v>UB</v>
      </c>
      <c r="G1754" s="100" t="s">
        <v>5732</v>
      </c>
      <c r="H1754" s="108" t="s">
        <v>5682</v>
      </c>
      <c r="I1754" s="109">
        <v>42276</v>
      </c>
      <c r="J1754" s="109">
        <v>42277</v>
      </c>
      <c r="K1754" s="109">
        <v>42556</v>
      </c>
      <c r="L1754" s="109">
        <v>42549</v>
      </c>
      <c r="M1754" s="109"/>
      <c r="N1754" s="110"/>
      <c r="O1754" s="111"/>
      <c r="P1754" s="99"/>
      <c r="Q1754" s="110">
        <v>9.0999999999999998E-2</v>
      </c>
      <c r="R1754" s="110">
        <v>-3.1E-2</v>
      </c>
      <c r="S1754" s="110">
        <v>-25.409839999999999</v>
      </c>
      <c r="T1754" s="112">
        <v>1440000</v>
      </c>
      <c r="U1754" s="112">
        <v>139290</v>
      </c>
      <c r="V1754" s="104">
        <v>10</v>
      </c>
      <c r="W1754" s="112">
        <v>300000</v>
      </c>
      <c r="X1754" s="112">
        <v>10000</v>
      </c>
      <c r="Y1754" s="112">
        <v>150.18</v>
      </c>
      <c r="Z1754" s="112"/>
      <c r="AA1754" s="110">
        <v>0.01</v>
      </c>
      <c r="AB1754" s="99"/>
      <c r="AC1754" s="100">
        <v>0.70670679999999997</v>
      </c>
      <c r="AD1754" s="100">
        <v>2.578271E-2</v>
      </c>
      <c r="AE1754" s="100">
        <v>1.9389260000000001E-3</v>
      </c>
      <c r="AF1754" s="100">
        <v>4.165816E-4</v>
      </c>
      <c r="AG1754" s="100">
        <v>23.510020000000001</v>
      </c>
      <c r="AH1754" s="105"/>
      <c r="AI1754" s="100">
        <v>157.19999999999999</v>
      </c>
      <c r="AJ1754" s="100">
        <v>-2.4208569999999998</v>
      </c>
      <c r="AK1754" s="100">
        <v>-3.9</v>
      </c>
      <c r="AM1754" s="96">
        <v>42509</v>
      </c>
      <c r="AN1754" s="88">
        <f>_xll.BDH($A1754,AN$5,$AM$2,$AM$2)</f>
        <v>36740</v>
      </c>
      <c r="AO1754" s="88">
        <f>IF(V1754&gt;0,_xll.BDH($A1754,AO$5,$AM$2,$AM$2),"#N/A N/A")</f>
        <v>9.8667000000000005E-2</v>
      </c>
      <c r="AP1754" s="88" t="str">
        <f>IF(V1754&gt;0,_xll.BDH($A1754,AP$5,$AM$2,$AM$2),"#N/A N/A")</f>
        <v>#N/A N/A</v>
      </c>
      <c r="AQ1754" s="88">
        <f>IF(V1754&gt;0,_xll.BDH($A1754,AQ$5,$AM$2,$AM$2),"#N/A N/A")</f>
        <v>900000</v>
      </c>
      <c r="AR1754" s="88" t="str">
        <f>IF(V1754&gt;0,_xll.BDH($A1754,AR$5,$AM$2,$AM$2),"#N/A N/A")</f>
        <v>#N/A N/A</v>
      </c>
    </row>
    <row r="1755" spans="1:44" ht="15" x14ac:dyDescent="0.25">
      <c r="A1755" s="99" t="s">
        <v>1713</v>
      </c>
      <c r="B1755" s="99" t="s">
        <v>400</v>
      </c>
      <c r="C1755" s="100" t="s">
        <v>7285</v>
      </c>
      <c r="D1755" s="100" t="s">
        <v>5966</v>
      </c>
      <c r="E1755" s="100" t="s">
        <v>37</v>
      </c>
      <c r="F1755" s="100" t="str">
        <f>VLOOKUP(E1755,Issuer!A:B,2,FALSE)</f>
        <v>UB</v>
      </c>
      <c r="G1755" s="100" t="s">
        <v>5732</v>
      </c>
      <c r="H1755" s="108" t="s">
        <v>5682</v>
      </c>
      <c r="I1755" s="109">
        <v>42276</v>
      </c>
      <c r="J1755" s="109">
        <v>42277</v>
      </c>
      <c r="K1755" s="109">
        <v>43089</v>
      </c>
      <c r="L1755" s="109">
        <v>43083</v>
      </c>
      <c r="M1755" s="109"/>
      <c r="N1755" s="110"/>
      <c r="O1755" s="111"/>
      <c r="P1755" s="99"/>
      <c r="Q1755" s="110">
        <v>4.8000000000000001E-2</v>
      </c>
      <c r="R1755" s="110">
        <v>1E-3</v>
      </c>
      <c r="S1755" s="110">
        <v>2.1276600000000001</v>
      </c>
      <c r="T1755" s="112">
        <v>114380000</v>
      </c>
      <c r="U1755" s="112">
        <v>5577940</v>
      </c>
      <c r="V1755" s="104">
        <v>46</v>
      </c>
      <c r="W1755" s="112">
        <v>100000</v>
      </c>
      <c r="X1755" s="112">
        <v>20000</v>
      </c>
      <c r="Y1755" s="112">
        <v>7.51</v>
      </c>
      <c r="Z1755" s="112"/>
      <c r="AA1755" s="110">
        <v>0.1</v>
      </c>
      <c r="AB1755" s="99"/>
      <c r="AC1755" s="100">
        <v>0.3036489</v>
      </c>
      <c r="AD1755" s="100">
        <v>0.100983</v>
      </c>
      <c r="AE1755" s="100">
        <v>2.0965179999999999E-3</v>
      </c>
      <c r="AF1755" s="100">
        <v>6.9511595938820392E-5</v>
      </c>
      <c r="AG1755" s="100">
        <v>51.826300000000003</v>
      </c>
      <c r="AH1755" s="105"/>
      <c r="AI1755" s="100">
        <v>5.01</v>
      </c>
      <c r="AJ1755" s="100">
        <v>0</v>
      </c>
      <c r="AK1755" s="100">
        <v>0</v>
      </c>
      <c r="AM1755" s="96">
        <v>42509</v>
      </c>
      <c r="AN1755" s="88">
        <f>_xll.BDH($A1755,AN$5,$AM$2,$AM$2)</f>
        <v>5640</v>
      </c>
      <c r="AO1755" s="88">
        <f>IF(V1755&gt;0,_xll.BDH($A1755,AO$5,$AM$2,$AM$2),"#N/A N/A")</f>
        <v>4.8794999999999998E-2</v>
      </c>
      <c r="AP1755" s="88">
        <f>IF(V1755&gt;0,_xll.BDH($A1755,AP$5,$AM$2,$AM$2),"#N/A N/A")</f>
        <v>4.8737999999999997E-2</v>
      </c>
      <c r="AQ1755" s="88">
        <f>IF(V1755&gt;0,_xll.BDH($A1755,AQ$5,$AM$2,$AM$2),"#N/A N/A")</f>
        <v>57100000</v>
      </c>
      <c r="AR1755" s="88">
        <f>IF(V1755&gt;0,_xll.BDH($A1755,AR$5,$AM$2,$AM$2),"#N/A N/A")</f>
        <v>57100000</v>
      </c>
    </row>
    <row r="1756" spans="1:44" ht="15" x14ac:dyDescent="0.25">
      <c r="A1756" s="99" t="s">
        <v>1714</v>
      </c>
      <c r="B1756" s="99" t="s">
        <v>303</v>
      </c>
      <c r="C1756" s="100" t="s">
        <v>7288</v>
      </c>
      <c r="D1756" s="100" t="s">
        <v>5887</v>
      </c>
      <c r="E1756" s="100" t="s">
        <v>38</v>
      </c>
      <c r="F1756" s="100" t="str">
        <f>VLOOKUP(E1756,Issuer!A:B,2,FALSE)</f>
        <v>SC</v>
      </c>
      <c r="G1756" s="100" t="s">
        <v>7289</v>
      </c>
      <c r="H1756" s="108" t="s">
        <v>5682</v>
      </c>
      <c r="I1756" s="109">
        <v>42277</v>
      </c>
      <c r="J1756" s="109">
        <v>42279</v>
      </c>
      <c r="K1756" s="109">
        <v>42548</v>
      </c>
      <c r="L1756" s="109">
        <v>42542</v>
      </c>
      <c r="M1756" s="109"/>
      <c r="N1756" s="110"/>
      <c r="O1756" s="111"/>
      <c r="P1756" s="99"/>
      <c r="Q1756" s="110">
        <v>1.2999999999999999E-2</v>
      </c>
      <c r="R1756" s="110">
        <v>0</v>
      </c>
      <c r="S1756" s="110">
        <v>0</v>
      </c>
      <c r="T1756" s="112">
        <v>0</v>
      </c>
      <c r="U1756" s="112"/>
      <c r="V1756" s="104">
        <v>0</v>
      </c>
      <c r="W1756" s="112">
        <v>100000</v>
      </c>
      <c r="X1756" s="112">
        <v>5000</v>
      </c>
      <c r="Y1756" s="112">
        <v>50</v>
      </c>
      <c r="Z1756" s="112"/>
      <c r="AA1756" s="110">
        <v>0.1</v>
      </c>
      <c r="AB1756" s="99"/>
      <c r="AC1756" s="100">
        <v>4.5515600000000003E-2</v>
      </c>
      <c r="AD1756" s="100">
        <v>1.271896E-2</v>
      </c>
      <c r="AE1756" s="100">
        <v>1.064045E-3</v>
      </c>
      <c r="AF1756" s="100">
        <v>9.0939350000000005E-4</v>
      </c>
      <c r="AG1756" s="100">
        <v>69.198909999999998</v>
      </c>
      <c r="AH1756" s="105"/>
      <c r="AI1756" s="100">
        <v>33.25</v>
      </c>
      <c r="AJ1756" s="100">
        <v>-0.89418779999999998</v>
      </c>
      <c r="AK1756" s="100">
        <v>-0.3</v>
      </c>
      <c r="AM1756" s="96">
        <v>42509</v>
      </c>
      <c r="AN1756" s="88">
        <f>_xll.BDH($A1756,AN$5,$AM$2,$AM$2)</f>
        <v>315</v>
      </c>
      <c r="AO1756" s="88" t="str">
        <f>IF(V1756&gt;0,_xll.BDH($A1756,AO$5,$AM$2,$AM$2),"#N/A N/A")</f>
        <v>#N/A N/A</v>
      </c>
      <c r="AP1756" s="88" t="str">
        <f>IF(V1756&gt;0,_xll.BDH($A1756,AP$5,$AM$2,$AM$2),"#N/A N/A")</f>
        <v>#N/A N/A</v>
      </c>
      <c r="AQ1756" s="88" t="str">
        <f>IF(V1756&gt;0,_xll.BDH($A1756,AQ$5,$AM$2,$AM$2),"#N/A N/A")</f>
        <v>#N/A N/A</v>
      </c>
      <c r="AR1756" s="88" t="str">
        <f>IF(V1756&gt;0,_xll.BDH($A1756,AR$5,$AM$2,$AM$2),"#N/A N/A")</f>
        <v>#N/A N/A</v>
      </c>
    </row>
    <row r="1757" spans="1:44" ht="15" x14ac:dyDescent="0.25">
      <c r="A1757" s="99" t="s">
        <v>1715</v>
      </c>
      <c r="B1757" s="99" t="s">
        <v>148</v>
      </c>
      <c r="C1757" s="100" t="s">
        <v>7290</v>
      </c>
      <c r="D1757" s="100" t="s">
        <v>5739</v>
      </c>
      <c r="E1757" s="100" t="s">
        <v>37</v>
      </c>
      <c r="F1757" s="100" t="str">
        <f>VLOOKUP(E1757,Issuer!A:B,2,FALSE)</f>
        <v>UB</v>
      </c>
      <c r="G1757" s="100" t="s">
        <v>5732</v>
      </c>
      <c r="H1757" s="108" t="s">
        <v>5682</v>
      </c>
      <c r="I1757" s="109">
        <v>42277</v>
      </c>
      <c r="J1757" s="109">
        <v>42279</v>
      </c>
      <c r="K1757" s="109">
        <v>42573</v>
      </c>
      <c r="L1757" s="109">
        <v>42569</v>
      </c>
      <c r="M1757" s="109"/>
      <c r="N1757" s="110"/>
      <c r="O1757" s="111"/>
      <c r="P1757" s="99"/>
      <c r="Q1757" s="110">
        <v>1.4E-2</v>
      </c>
      <c r="R1757" s="110">
        <v>0</v>
      </c>
      <c r="S1757" s="110">
        <v>0</v>
      </c>
      <c r="T1757" s="112">
        <v>0</v>
      </c>
      <c r="U1757" s="112"/>
      <c r="V1757" s="104">
        <v>0</v>
      </c>
      <c r="W1757" s="112">
        <v>60000</v>
      </c>
      <c r="X1757" s="112">
        <v>1000</v>
      </c>
      <c r="Y1757" s="112">
        <v>3.69</v>
      </c>
      <c r="Z1757" s="112"/>
      <c r="AA1757" s="110">
        <v>1</v>
      </c>
      <c r="AB1757" s="99"/>
      <c r="AC1757" s="100">
        <v>6.3318920000000001E-2</v>
      </c>
      <c r="AD1757" s="100">
        <v>0.22717280000000001</v>
      </c>
      <c r="AE1757" s="100">
        <v>1.5646600000000001E-3</v>
      </c>
      <c r="AF1757" s="100">
        <v>3.102941E-4</v>
      </c>
      <c r="AG1757" s="100">
        <v>43.28875</v>
      </c>
      <c r="AH1757" s="105"/>
      <c r="AI1757" s="100">
        <v>2.97</v>
      </c>
      <c r="AJ1757" s="100">
        <v>-0.6688963</v>
      </c>
      <c r="AK1757" s="100">
        <v>-0.02</v>
      </c>
      <c r="AM1757" s="96">
        <v>42509</v>
      </c>
      <c r="AN1757" s="88">
        <f>_xll.BDH($A1757,AN$5,$AM$2,$AM$2)</f>
        <v>13723</v>
      </c>
      <c r="AO1757" s="88" t="str">
        <f>IF(V1757&gt;0,_xll.BDH($A1757,AO$5,$AM$2,$AM$2),"#N/A N/A")</f>
        <v>#N/A N/A</v>
      </c>
      <c r="AP1757" s="88" t="str">
        <f>IF(V1757&gt;0,_xll.BDH($A1757,AP$5,$AM$2,$AM$2),"#N/A N/A")</f>
        <v>#N/A N/A</v>
      </c>
      <c r="AQ1757" s="88" t="str">
        <f>IF(V1757&gt;0,_xll.BDH($A1757,AQ$5,$AM$2,$AM$2),"#N/A N/A")</f>
        <v>#N/A N/A</v>
      </c>
      <c r="AR1757" s="88" t="str">
        <f>IF(V1757&gt;0,_xll.BDH($A1757,AR$5,$AM$2,$AM$2),"#N/A N/A")</f>
        <v>#N/A N/A</v>
      </c>
    </row>
    <row r="1758" spans="1:44" ht="15" x14ac:dyDescent="0.25">
      <c r="A1758" s="99" t="s">
        <v>1716</v>
      </c>
      <c r="B1758" s="99" t="s">
        <v>211</v>
      </c>
      <c r="C1758" s="100" t="s">
        <v>7292</v>
      </c>
      <c r="D1758" s="100" t="s">
        <v>5787</v>
      </c>
      <c r="E1758" s="100" t="s">
        <v>30</v>
      </c>
      <c r="F1758" s="100" t="str">
        <f>VLOOKUP(E1758,Issuer!A:B,2,FALSE)</f>
        <v>CS</v>
      </c>
      <c r="G1758" s="100" t="s">
        <v>5686</v>
      </c>
      <c r="H1758" s="108" t="s">
        <v>5682</v>
      </c>
      <c r="I1758" s="109">
        <v>42277</v>
      </c>
      <c r="J1758" s="109">
        <v>42279</v>
      </c>
      <c r="K1758" s="109">
        <v>42580</v>
      </c>
      <c r="L1758" s="109">
        <v>42576</v>
      </c>
      <c r="M1758" s="109"/>
      <c r="N1758" s="110"/>
      <c r="O1758" s="111"/>
      <c r="P1758" s="99"/>
      <c r="Q1758" s="110">
        <v>0.01</v>
      </c>
      <c r="R1758" s="110">
        <v>-2E-3</v>
      </c>
      <c r="S1758" s="110">
        <v>-16.66667</v>
      </c>
      <c r="T1758" s="112">
        <v>0</v>
      </c>
      <c r="U1758" s="112"/>
      <c r="V1758" s="104">
        <v>0</v>
      </c>
      <c r="W1758" s="112">
        <v>80000</v>
      </c>
      <c r="X1758" s="112">
        <v>1000</v>
      </c>
      <c r="Y1758" s="112">
        <v>4.88</v>
      </c>
      <c r="Z1758" s="112"/>
      <c r="AA1758" s="110">
        <v>1</v>
      </c>
      <c r="AB1758" s="99"/>
      <c r="AC1758" s="100">
        <v>3.932625E-2</v>
      </c>
      <c r="AD1758" s="100">
        <v>0.12615380000000001</v>
      </c>
      <c r="AE1758" s="100">
        <v>1.475285E-3</v>
      </c>
      <c r="AF1758" s="100">
        <v>2.3962580000000001E-4</v>
      </c>
      <c r="AG1758" s="100">
        <v>39.34346</v>
      </c>
      <c r="AH1758" s="105"/>
      <c r="AI1758" s="100">
        <v>3.83</v>
      </c>
      <c r="AJ1758" s="100">
        <v>-0.51948050000000001</v>
      </c>
      <c r="AK1758" s="100">
        <v>-0.02</v>
      </c>
      <c r="AM1758" s="96">
        <v>42509</v>
      </c>
      <c r="AN1758" s="88">
        <f>_xll.BDH($A1758,AN$5,$AM$2,$AM$2)</f>
        <v>6760</v>
      </c>
      <c r="AO1758" s="88" t="str">
        <f>IF(V1758&gt;0,_xll.BDH($A1758,AO$5,$AM$2,$AM$2),"#N/A N/A")</f>
        <v>#N/A N/A</v>
      </c>
      <c r="AP1758" s="88" t="str">
        <f>IF(V1758&gt;0,_xll.BDH($A1758,AP$5,$AM$2,$AM$2),"#N/A N/A")</f>
        <v>#N/A N/A</v>
      </c>
      <c r="AQ1758" s="88" t="str">
        <f>IF(V1758&gt;0,_xll.BDH($A1758,AQ$5,$AM$2,$AM$2),"#N/A N/A")</f>
        <v>#N/A N/A</v>
      </c>
      <c r="AR1758" s="88" t="str">
        <f>IF(V1758&gt;0,_xll.BDH($A1758,AR$5,$AM$2,$AM$2),"#N/A N/A")</f>
        <v>#N/A N/A</v>
      </c>
    </row>
    <row r="1759" spans="1:44" ht="15" x14ac:dyDescent="0.25">
      <c r="A1759" s="99" t="s">
        <v>1717</v>
      </c>
      <c r="B1759" s="99" t="s">
        <v>125</v>
      </c>
      <c r="C1759" s="100" t="s">
        <v>7291</v>
      </c>
      <c r="D1759" s="100" t="s">
        <v>5680</v>
      </c>
      <c r="E1759" s="100" t="s">
        <v>31</v>
      </c>
      <c r="F1759" s="100" t="str">
        <f>VLOOKUP(E1759,Issuer!A:B,2,FALSE)</f>
        <v>BP</v>
      </c>
      <c r="G1759" s="100" t="s">
        <v>5721</v>
      </c>
      <c r="H1759" s="108" t="s">
        <v>5682</v>
      </c>
      <c r="I1759" s="109">
        <v>42277</v>
      </c>
      <c r="J1759" s="109">
        <v>42279</v>
      </c>
      <c r="K1759" s="109">
        <v>42556</v>
      </c>
      <c r="L1759" s="109">
        <v>42549</v>
      </c>
      <c r="M1759" s="109"/>
      <c r="N1759" s="110"/>
      <c r="O1759" s="111"/>
      <c r="P1759" s="99"/>
      <c r="Q1759" s="110">
        <v>0.29499999999999998</v>
      </c>
      <c r="R1759" s="110">
        <v>-8.5000000000000006E-2</v>
      </c>
      <c r="S1759" s="110">
        <v>-22.36842</v>
      </c>
      <c r="T1759" s="112">
        <v>25000</v>
      </c>
      <c r="U1759" s="112">
        <v>7795</v>
      </c>
      <c r="V1759" s="104">
        <v>4</v>
      </c>
      <c r="W1759" s="112">
        <v>30000</v>
      </c>
      <c r="X1759" s="112">
        <v>1000</v>
      </c>
      <c r="Y1759" s="112">
        <v>9.1999999999999993</v>
      </c>
      <c r="Z1759" s="112"/>
      <c r="AA1759" s="110">
        <v>1</v>
      </c>
      <c r="AB1759" s="99"/>
      <c r="AC1759" s="100">
        <v>0.37981179999999998</v>
      </c>
      <c r="AD1759" s="100">
        <v>0.31500410000000001</v>
      </c>
      <c r="AE1759" s="100">
        <v>1.212921E-2</v>
      </c>
      <c r="AF1759" s="100">
        <v>2.7225410000000002E-3</v>
      </c>
      <c r="AG1759" s="100">
        <v>36.535640000000001</v>
      </c>
      <c r="AH1759" s="105"/>
      <c r="AI1759" s="100">
        <v>9.0399999999999991</v>
      </c>
      <c r="AJ1759" s="100">
        <v>-1.4176660000000001</v>
      </c>
      <c r="AK1759" s="100">
        <v>-0.13</v>
      </c>
      <c r="AM1759" s="96">
        <v>42509</v>
      </c>
      <c r="AN1759" s="88">
        <f>_xll.BDH($A1759,AN$5,$AM$2,$AM$2)</f>
        <v>32</v>
      </c>
      <c r="AO1759" s="88" t="str">
        <f>IF(V1759&gt;0,_xll.BDH($A1759,AO$5,$AM$2,$AM$2),"#N/A N/A")</f>
        <v>#N/A N/A</v>
      </c>
      <c r="AP1759" s="88">
        <f>IF(V1759&gt;0,_xll.BDH($A1759,AP$5,$AM$2,$AM$2),"#N/A N/A")</f>
        <v>0.31180000000000002</v>
      </c>
      <c r="AQ1759" s="88" t="str">
        <f>IF(V1759&gt;0,_xll.BDH($A1759,AQ$5,$AM$2,$AM$2),"#N/A N/A")</f>
        <v>#N/A N/A</v>
      </c>
      <c r="AR1759" s="88">
        <f>IF(V1759&gt;0,_xll.BDH($A1759,AR$5,$AM$2,$AM$2),"#N/A N/A")</f>
        <v>25000</v>
      </c>
    </row>
    <row r="1760" spans="1:44" ht="15" x14ac:dyDescent="0.25">
      <c r="A1760" s="99" t="s">
        <v>1718</v>
      </c>
      <c r="B1760" s="99" t="s">
        <v>127</v>
      </c>
      <c r="C1760" s="100" t="s">
        <v>7294</v>
      </c>
      <c r="D1760" s="100" t="s">
        <v>5712</v>
      </c>
      <c r="E1760" s="100" t="s">
        <v>31</v>
      </c>
      <c r="F1760" s="100" t="str">
        <f>VLOOKUP(E1760,Issuer!A:B,2,FALSE)</f>
        <v>BP</v>
      </c>
      <c r="G1760" s="100" t="s">
        <v>5721</v>
      </c>
      <c r="H1760" s="108" t="s">
        <v>5682</v>
      </c>
      <c r="I1760" s="109">
        <v>42277</v>
      </c>
      <c r="J1760" s="109">
        <v>42279</v>
      </c>
      <c r="K1760" s="109">
        <v>42556</v>
      </c>
      <c r="L1760" s="109">
        <v>42549</v>
      </c>
      <c r="M1760" s="109"/>
      <c r="N1760" s="110"/>
      <c r="O1760" s="111"/>
      <c r="P1760" s="99"/>
      <c r="Q1760" s="110">
        <v>0.153</v>
      </c>
      <c r="R1760" s="110">
        <v>-2.3E-2</v>
      </c>
      <c r="S1760" s="110">
        <v>-13.06818</v>
      </c>
      <c r="T1760" s="112">
        <v>10000000</v>
      </c>
      <c r="U1760" s="112">
        <v>1590900</v>
      </c>
      <c r="V1760" s="104">
        <v>20</v>
      </c>
      <c r="W1760" s="112">
        <v>50000</v>
      </c>
      <c r="X1760" s="112">
        <v>2000</v>
      </c>
      <c r="Y1760" s="112">
        <v>5.3</v>
      </c>
      <c r="Z1760" s="112"/>
      <c r="AA1760" s="110">
        <v>1</v>
      </c>
      <c r="AB1760" s="99"/>
      <c r="AC1760" s="100">
        <v>0.36603669999999999</v>
      </c>
      <c r="AD1760" s="100">
        <v>0.56956910000000005</v>
      </c>
      <c r="AE1760" s="100">
        <v>6.8485940000000004E-3</v>
      </c>
      <c r="AF1760" s="100">
        <v>2.0480390000000002E-3</v>
      </c>
      <c r="AG1760" s="100">
        <v>35.687820000000002</v>
      </c>
      <c r="AH1760" s="105"/>
      <c r="AI1760" s="100">
        <v>5.1100000000000003</v>
      </c>
      <c r="AJ1760" s="100">
        <v>-0.77669900000000003</v>
      </c>
      <c r="AK1760" s="100">
        <v>-0.04</v>
      </c>
      <c r="AM1760" s="96">
        <v>42509</v>
      </c>
      <c r="AN1760" s="88">
        <f>_xll.BDH($A1760,AN$5,$AM$2,$AM$2)</f>
        <v>716</v>
      </c>
      <c r="AO1760" s="88">
        <f>IF(V1760&gt;0,_xll.BDH($A1760,AO$5,$AM$2,$AM$2),"#N/A N/A")</f>
        <v>0.15798000000000001</v>
      </c>
      <c r="AP1760" s="88">
        <f>IF(V1760&gt;0,_xll.BDH($A1760,AP$5,$AM$2,$AM$2),"#N/A N/A")</f>
        <v>0.16020000000000001</v>
      </c>
      <c r="AQ1760" s="88">
        <f>IF(V1760&gt;0,_xll.BDH($A1760,AQ$5,$AM$2,$AM$2),"#N/A N/A")</f>
        <v>5000000</v>
      </c>
      <c r="AR1760" s="88">
        <f>IF(V1760&gt;0,_xll.BDH($A1760,AR$5,$AM$2,$AM$2),"#N/A N/A")</f>
        <v>5000000</v>
      </c>
    </row>
    <row r="1761" spans="1:44" ht="15" x14ac:dyDescent="0.25">
      <c r="A1761" s="99" t="s">
        <v>1720</v>
      </c>
      <c r="B1761" s="99" t="s">
        <v>214</v>
      </c>
      <c r="C1761" s="100" t="s">
        <v>7293</v>
      </c>
      <c r="D1761" s="100" t="s">
        <v>5795</v>
      </c>
      <c r="E1761" s="100" t="s">
        <v>31</v>
      </c>
      <c r="F1761" s="100" t="str">
        <f>VLOOKUP(E1761,Issuer!A:B,2,FALSE)</f>
        <v>BP</v>
      </c>
      <c r="G1761" s="100" t="s">
        <v>5721</v>
      </c>
      <c r="H1761" s="108" t="s">
        <v>5682</v>
      </c>
      <c r="I1761" s="109">
        <v>41857</v>
      </c>
      <c r="J1761" s="109">
        <v>41858</v>
      </c>
      <c r="K1761" s="109">
        <v>42523</v>
      </c>
      <c r="L1761" s="109">
        <v>42517</v>
      </c>
      <c r="M1761" s="109"/>
      <c r="N1761" s="110"/>
      <c r="O1761" s="111"/>
      <c r="P1761" s="99"/>
      <c r="Q1761" s="110">
        <v>0.01</v>
      </c>
      <c r="R1761" s="110">
        <v>-7.0000000000000001E-3</v>
      </c>
      <c r="S1761" s="110">
        <v>-41.176470000000002</v>
      </c>
      <c r="T1761" s="112">
        <v>2580000</v>
      </c>
      <c r="U1761" s="112">
        <v>31800</v>
      </c>
      <c r="V1761" s="104">
        <v>13</v>
      </c>
      <c r="W1761" s="112">
        <v>100000</v>
      </c>
      <c r="X1761" s="112">
        <v>5000</v>
      </c>
      <c r="Y1761" s="112">
        <v>15.8</v>
      </c>
      <c r="Z1761" s="112"/>
      <c r="AA1761" s="110">
        <v>0.1</v>
      </c>
      <c r="AB1761" s="99"/>
      <c r="AC1761" s="100">
        <v>0.220633</v>
      </c>
      <c r="AD1761" s="100">
        <v>0.36617129999999998</v>
      </c>
      <c r="AE1761" s="100">
        <v>8.8932340000000005E-4</v>
      </c>
      <c r="AF1761" s="100">
        <v>8.6437999999999999E-4</v>
      </c>
      <c r="AG1761" s="100">
        <v>27.31597</v>
      </c>
      <c r="AH1761" s="105"/>
      <c r="AI1761" s="100">
        <v>15.14</v>
      </c>
      <c r="AJ1761" s="100">
        <v>-1.4322919999999999</v>
      </c>
      <c r="AK1761" s="100">
        <v>-0.22</v>
      </c>
      <c r="AM1761" s="96">
        <v>42509</v>
      </c>
      <c r="AN1761" s="88">
        <f>_xll.BDH($A1761,AN$5,$AM$2,$AM$2)</f>
        <v>10200</v>
      </c>
      <c r="AO1761" s="88">
        <f>IF(V1761&gt;0,_xll.BDH($A1761,AO$5,$AM$2,$AM$2),"#N/A N/A")</f>
        <v>1.1455E-2</v>
      </c>
      <c r="AP1761" s="88" t="str">
        <f>IF(V1761&gt;0,_xll.BDH($A1761,AP$5,$AM$2,$AM$2),"#N/A N/A")</f>
        <v>#N/A N/A</v>
      </c>
      <c r="AQ1761" s="88">
        <f>IF(V1761&gt;0,_xll.BDH($A1761,AQ$5,$AM$2,$AM$2),"#N/A N/A")</f>
        <v>110000</v>
      </c>
      <c r="AR1761" s="88" t="str">
        <f>IF(V1761&gt;0,_xll.BDH($A1761,AR$5,$AM$2,$AM$2),"#N/A N/A")</f>
        <v>#N/A N/A</v>
      </c>
    </row>
    <row r="1762" spans="1:44" ht="15" x14ac:dyDescent="0.25">
      <c r="A1762" s="99" t="s">
        <v>1721</v>
      </c>
      <c r="B1762" s="99" t="s">
        <v>125</v>
      </c>
      <c r="C1762" s="100" t="s">
        <v>7295</v>
      </c>
      <c r="D1762" s="100" t="s">
        <v>5680</v>
      </c>
      <c r="E1762" s="100" t="s">
        <v>36</v>
      </c>
      <c r="F1762" s="100" t="str">
        <f>VLOOKUP(E1762,Issuer!A:B,2,FALSE)</f>
        <v>SG</v>
      </c>
      <c r="G1762" s="100" t="s">
        <v>5690</v>
      </c>
      <c r="H1762" s="108" t="s">
        <v>5682</v>
      </c>
      <c r="I1762" s="109">
        <v>42276</v>
      </c>
      <c r="J1762" s="109">
        <v>42279</v>
      </c>
      <c r="K1762" s="109">
        <v>42524</v>
      </c>
      <c r="L1762" s="109">
        <v>42520</v>
      </c>
      <c r="M1762" s="109"/>
      <c r="N1762" s="110"/>
      <c r="O1762" s="111"/>
      <c r="P1762" s="99"/>
      <c r="Q1762" s="110">
        <v>0.10199999999999999</v>
      </c>
      <c r="R1762" s="110">
        <v>-5.2999999999999999E-2</v>
      </c>
      <c r="S1762" s="110">
        <v>-34.193550000000002</v>
      </c>
      <c r="T1762" s="112">
        <v>0</v>
      </c>
      <c r="U1762" s="112"/>
      <c r="V1762" s="104">
        <v>0</v>
      </c>
      <c r="W1762" s="112">
        <v>40000</v>
      </c>
      <c r="X1762" s="112">
        <v>1000</v>
      </c>
      <c r="Y1762" s="112">
        <v>9.5</v>
      </c>
      <c r="Z1762" s="112"/>
      <c r="AA1762" s="110">
        <v>1</v>
      </c>
      <c r="AB1762" s="99"/>
      <c r="AC1762" s="100">
        <v>0.26227489999999998</v>
      </c>
      <c r="AD1762" s="100">
        <v>0.48929600000000001</v>
      </c>
      <c r="AE1762" s="100">
        <v>6.0072609999999999E-3</v>
      </c>
      <c r="AF1762" s="100">
        <v>7.3054909999999999E-3</v>
      </c>
      <c r="AG1762" s="100">
        <v>36.336199999999998</v>
      </c>
      <c r="AH1762" s="105"/>
      <c r="AI1762" s="100">
        <v>9.0399999999999991</v>
      </c>
      <c r="AJ1762" s="100">
        <v>-1.4176660000000001</v>
      </c>
      <c r="AK1762" s="100">
        <v>-0.13</v>
      </c>
      <c r="AM1762" s="96">
        <v>42509</v>
      </c>
      <c r="AN1762" s="88">
        <f>_xll.BDH($A1762,AN$5,$AM$2,$AM$2)</f>
        <v>0</v>
      </c>
      <c r="AO1762" s="88" t="str">
        <f>IF(V1762&gt;0,_xll.BDH($A1762,AO$5,$AM$2,$AM$2),"#N/A N/A")</f>
        <v>#N/A N/A</v>
      </c>
      <c r="AP1762" s="88" t="str">
        <f>IF(V1762&gt;0,_xll.BDH($A1762,AP$5,$AM$2,$AM$2),"#N/A N/A")</f>
        <v>#N/A N/A</v>
      </c>
      <c r="AQ1762" s="88" t="str">
        <f>IF(V1762&gt;0,_xll.BDH($A1762,AQ$5,$AM$2,$AM$2),"#N/A N/A")</f>
        <v>#N/A N/A</v>
      </c>
      <c r="AR1762" s="88" t="str">
        <f>IF(V1762&gt;0,_xll.BDH($A1762,AR$5,$AM$2,$AM$2),"#N/A N/A")</f>
        <v>#N/A N/A</v>
      </c>
    </row>
    <row r="1763" spans="1:44" ht="15" x14ac:dyDescent="0.25">
      <c r="A1763" s="99" t="s">
        <v>1722</v>
      </c>
      <c r="B1763" s="99" t="s">
        <v>356</v>
      </c>
      <c r="C1763" s="100" t="s">
        <v>7298</v>
      </c>
      <c r="D1763" s="100" t="s">
        <v>5939</v>
      </c>
      <c r="E1763" s="100" t="s">
        <v>36</v>
      </c>
      <c r="F1763" s="100" t="str">
        <f>VLOOKUP(E1763,Issuer!A:B,2,FALSE)</f>
        <v>SG</v>
      </c>
      <c r="G1763" s="100" t="s">
        <v>5690</v>
      </c>
      <c r="H1763" s="108" t="s">
        <v>5682</v>
      </c>
      <c r="I1763" s="109">
        <v>42276</v>
      </c>
      <c r="J1763" s="109">
        <v>42279</v>
      </c>
      <c r="K1763" s="109">
        <v>42524</v>
      </c>
      <c r="L1763" s="109">
        <v>42520</v>
      </c>
      <c r="M1763" s="109"/>
      <c r="N1763" s="110"/>
      <c r="O1763" s="111"/>
      <c r="P1763" s="99"/>
      <c r="Q1763" s="110">
        <v>0.01</v>
      </c>
      <c r="R1763" s="110">
        <v>0</v>
      </c>
      <c r="S1763" s="110">
        <v>0</v>
      </c>
      <c r="T1763" s="112">
        <v>0</v>
      </c>
      <c r="U1763" s="112"/>
      <c r="V1763" s="104">
        <v>0</v>
      </c>
      <c r="W1763" s="112">
        <v>60000</v>
      </c>
      <c r="X1763" s="112">
        <v>10000</v>
      </c>
      <c r="Y1763" s="112">
        <v>10</v>
      </c>
      <c r="Z1763" s="112"/>
      <c r="AA1763" s="110">
        <v>0.1</v>
      </c>
      <c r="AB1763" s="99"/>
      <c r="AC1763" s="100">
        <v>0.12207079999999999</v>
      </c>
      <c r="AD1763" s="100">
        <v>0.10978880000000001</v>
      </c>
      <c r="AE1763" s="100">
        <v>2.961959E-4</v>
      </c>
      <c r="AF1763" s="100">
        <v>1.2301300000000001E-3</v>
      </c>
      <c r="AG1763" s="100">
        <v>126.873</v>
      </c>
      <c r="AH1763" s="105"/>
      <c r="AI1763" s="100">
        <v>7.17</v>
      </c>
      <c r="AJ1763" s="100">
        <v>-0.55478499999999997</v>
      </c>
      <c r="AK1763" s="100">
        <v>-0.04</v>
      </c>
      <c r="AM1763" s="96">
        <v>42509</v>
      </c>
      <c r="AN1763" s="88">
        <f>_xll.BDH($A1763,AN$5,$AM$2,$AM$2)</f>
        <v>220</v>
      </c>
      <c r="AO1763" s="88" t="str">
        <f>IF(V1763&gt;0,_xll.BDH($A1763,AO$5,$AM$2,$AM$2),"#N/A N/A")</f>
        <v>#N/A N/A</v>
      </c>
      <c r="AP1763" s="88" t="str">
        <f>IF(V1763&gt;0,_xll.BDH($A1763,AP$5,$AM$2,$AM$2),"#N/A N/A")</f>
        <v>#N/A N/A</v>
      </c>
      <c r="AQ1763" s="88" t="str">
        <f>IF(V1763&gt;0,_xll.BDH($A1763,AQ$5,$AM$2,$AM$2),"#N/A N/A")</f>
        <v>#N/A N/A</v>
      </c>
      <c r="AR1763" s="88" t="str">
        <f>IF(V1763&gt;0,_xll.BDH($A1763,AR$5,$AM$2,$AM$2),"#N/A N/A")</f>
        <v>#N/A N/A</v>
      </c>
    </row>
    <row r="1764" spans="1:44" ht="15" x14ac:dyDescent="0.25">
      <c r="A1764" s="99" t="s">
        <v>1723</v>
      </c>
      <c r="B1764" s="99" t="s">
        <v>1647</v>
      </c>
      <c r="C1764" s="100" t="s">
        <v>7297</v>
      </c>
      <c r="D1764" s="100" t="s">
        <v>7220</v>
      </c>
      <c r="E1764" s="100" t="s">
        <v>36</v>
      </c>
      <c r="F1764" s="100" t="str">
        <f>VLOOKUP(E1764,Issuer!A:B,2,FALSE)</f>
        <v>SG</v>
      </c>
      <c r="G1764" s="100" t="s">
        <v>5690</v>
      </c>
      <c r="H1764" s="108" t="s">
        <v>5682</v>
      </c>
      <c r="I1764" s="109">
        <v>42276</v>
      </c>
      <c r="J1764" s="109">
        <v>42279</v>
      </c>
      <c r="K1764" s="109">
        <v>42524</v>
      </c>
      <c r="L1764" s="109">
        <v>42520</v>
      </c>
      <c r="M1764" s="109"/>
      <c r="N1764" s="110"/>
      <c r="O1764" s="111"/>
      <c r="P1764" s="99"/>
      <c r="Q1764" s="110">
        <v>0.245</v>
      </c>
      <c r="R1764" s="110">
        <v>-0.06</v>
      </c>
      <c r="S1764" s="110">
        <v>-19.672129999999999</v>
      </c>
      <c r="T1764" s="112">
        <v>0</v>
      </c>
      <c r="U1764" s="112"/>
      <c r="V1764" s="104">
        <v>0</v>
      </c>
      <c r="W1764" s="112">
        <v>12000</v>
      </c>
      <c r="X1764" s="112">
        <v>2000</v>
      </c>
      <c r="Y1764" s="112">
        <v>6</v>
      </c>
      <c r="Z1764" s="112"/>
      <c r="AA1764" s="110">
        <v>1</v>
      </c>
      <c r="AB1764" s="99"/>
      <c r="AC1764" s="100">
        <v>0.5715287</v>
      </c>
      <c r="AD1764" s="100">
        <v>0.76694260000000003</v>
      </c>
      <c r="AE1764" s="100">
        <v>4.8309149999999999E-3</v>
      </c>
      <c r="AF1764" s="100">
        <v>6.9917950000000003E-3</v>
      </c>
      <c r="AG1764" s="100">
        <v>41.591329999999999</v>
      </c>
      <c r="AH1764" s="105"/>
      <c r="AI1764" s="100">
        <v>6.07</v>
      </c>
      <c r="AJ1764" s="100">
        <v>-0.97879280000000002</v>
      </c>
      <c r="AK1764" s="100">
        <v>-0.06</v>
      </c>
      <c r="AM1764" s="96">
        <v>42509</v>
      </c>
      <c r="AN1764" s="88">
        <f>_xll.BDH($A1764,AN$5,$AM$2,$AM$2)</f>
        <v>14</v>
      </c>
      <c r="AO1764" s="88" t="str">
        <f>IF(V1764&gt;0,_xll.BDH($A1764,AO$5,$AM$2,$AM$2),"#N/A N/A")</f>
        <v>#N/A N/A</v>
      </c>
      <c r="AP1764" s="88" t="str">
        <f>IF(V1764&gt;0,_xll.BDH($A1764,AP$5,$AM$2,$AM$2),"#N/A N/A")</f>
        <v>#N/A N/A</v>
      </c>
      <c r="AQ1764" s="88" t="str">
        <f>IF(V1764&gt;0,_xll.BDH($A1764,AQ$5,$AM$2,$AM$2),"#N/A N/A")</f>
        <v>#N/A N/A</v>
      </c>
      <c r="AR1764" s="88" t="str">
        <f>IF(V1764&gt;0,_xll.BDH($A1764,AR$5,$AM$2,$AM$2),"#N/A N/A")</f>
        <v>#N/A N/A</v>
      </c>
    </row>
    <row r="1765" spans="1:44" ht="15" x14ac:dyDescent="0.25">
      <c r="A1765" s="99" t="s">
        <v>1724</v>
      </c>
      <c r="B1765" s="99" t="s">
        <v>141</v>
      </c>
      <c r="C1765" s="100" t="s">
        <v>7299</v>
      </c>
      <c r="D1765" s="100" t="s">
        <v>5699</v>
      </c>
      <c r="E1765" s="100" t="s">
        <v>35</v>
      </c>
      <c r="F1765" s="100" t="str">
        <f>VLOOKUP(E1765,Issuer!A:B,2,FALSE)</f>
        <v>MB</v>
      </c>
      <c r="G1765" s="100" t="s">
        <v>5744</v>
      </c>
      <c r="H1765" s="108" t="s">
        <v>5682</v>
      </c>
      <c r="I1765" s="109">
        <v>42277</v>
      </c>
      <c r="J1765" s="109">
        <v>42279</v>
      </c>
      <c r="K1765" s="109">
        <v>42556</v>
      </c>
      <c r="L1765" s="109">
        <v>42549</v>
      </c>
      <c r="M1765" s="109"/>
      <c r="N1765" s="110"/>
      <c r="O1765" s="111"/>
      <c r="P1765" s="99"/>
      <c r="Q1765" s="110">
        <v>0.219</v>
      </c>
      <c r="R1765" s="110">
        <v>0</v>
      </c>
      <c r="S1765" s="110">
        <v>0</v>
      </c>
      <c r="T1765" s="112">
        <v>0</v>
      </c>
      <c r="U1765" s="112"/>
      <c r="V1765" s="104">
        <v>0</v>
      </c>
      <c r="W1765" s="112">
        <v>65000</v>
      </c>
      <c r="X1765" s="112">
        <v>10000</v>
      </c>
      <c r="Y1765" s="112">
        <v>140.97999999999999</v>
      </c>
      <c r="Z1765" s="112"/>
      <c r="AA1765" s="110">
        <v>0.01</v>
      </c>
      <c r="AB1765" s="99"/>
      <c r="AC1765" s="100">
        <v>0.72664839999999997</v>
      </c>
      <c r="AD1765" s="100">
        <v>9.9887759999999996E-3</v>
      </c>
      <c r="AE1765" s="100">
        <v>1.8674379999999999E-3</v>
      </c>
      <c r="AF1765" s="100">
        <v>1.0971609999999999E-3</v>
      </c>
      <c r="AG1765" s="100">
        <v>58.632640000000002</v>
      </c>
      <c r="AH1765" s="105"/>
      <c r="AI1765" s="100">
        <v>157.19999999999999</v>
      </c>
      <c r="AJ1765" s="100">
        <v>-2.4208569999999998</v>
      </c>
      <c r="AK1765" s="100">
        <v>-3.9</v>
      </c>
      <c r="AM1765" s="96">
        <v>42509</v>
      </c>
      <c r="AN1765" s="88">
        <f>_xll.BDH($A1765,AN$5,$AM$2,$AM$2)</f>
        <v>2200</v>
      </c>
      <c r="AO1765" s="88" t="str">
        <f>IF(V1765&gt;0,_xll.BDH($A1765,AO$5,$AM$2,$AM$2),"#N/A N/A")</f>
        <v>#N/A N/A</v>
      </c>
      <c r="AP1765" s="88" t="str">
        <f>IF(V1765&gt;0,_xll.BDH($A1765,AP$5,$AM$2,$AM$2),"#N/A N/A")</f>
        <v>#N/A N/A</v>
      </c>
      <c r="AQ1765" s="88" t="str">
        <f>IF(V1765&gt;0,_xll.BDH($A1765,AQ$5,$AM$2,$AM$2),"#N/A N/A")</f>
        <v>#N/A N/A</v>
      </c>
      <c r="AR1765" s="88" t="str">
        <f>IF(V1765&gt;0,_xll.BDH($A1765,AR$5,$AM$2,$AM$2),"#N/A N/A")</f>
        <v>#N/A N/A</v>
      </c>
    </row>
    <row r="1766" spans="1:44" ht="15" x14ac:dyDescent="0.25">
      <c r="A1766" s="99" t="s">
        <v>1725</v>
      </c>
      <c r="B1766" s="99" t="s">
        <v>125</v>
      </c>
      <c r="C1766" s="100" t="s">
        <v>7300</v>
      </c>
      <c r="D1766" s="100" t="s">
        <v>5680</v>
      </c>
      <c r="E1766" s="100" t="s">
        <v>33</v>
      </c>
      <c r="F1766" s="100" t="str">
        <f>VLOOKUP(E1766,Issuer!A:B,2,FALSE)</f>
        <v>JP</v>
      </c>
      <c r="G1766" s="100" t="s">
        <v>5748</v>
      </c>
      <c r="H1766" s="108" t="s">
        <v>5682</v>
      </c>
      <c r="I1766" s="109">
        <v>42277</v>
      </c>
      <c r="J1766" s="109">
        <v>42279</v>
      </c>
      <c r="K1766" s="109">
        <v>43312</v>
      </c>
      <c r="L1766" s="109">
        <v>43306</v>
      </c>
      <c r="M1766" s="109"/>
      <c r="N1766" s="110"/>
      <c r="O1766" s="111"/>
      <c r="P1766" s="99"/>
      <c r="Q1766" s="110">
        <v>0.17399999999999999</v>
      </c>
      <c r="R1766" s="110">
        <v>-8.0000000000000002E-3</v>
      </c>
      <c r="S1766" s="110">
        <v>-4.3956039999999996</v>
      </c>
      <c r="T1766" s="112">
        <v>1440000</v>
      </c>
      <c r="U1766" s="112">
        <v>248300</v>
      </c>
      <c r="V1766" s="104">
        <v>8</v>
      </c>
      <c r="W1766" s="112">
        <v>200000</v>
      </c>
      <c r="X1766" s="112">
        <v>10000</v>
      </c>
      <c r="Y1766" s="112">
        <v>8.8800000000000008</v>
      </c>
      <c r="Z1766" s="112"/>
      <c r="AA1766" s="110">
        <v>0.1</v>
      </c>
      <c r="AB1766" s="99"/>
      <c r="AC1766" s="100">
        <v>0.4975137</v>
      </c>
      <c r="AD1766" s="100">
        <v>5.815393E-2</v>
      </c>
      <c r="AE1766" s="100">
        <v>4.6049630000000001E-3</v>
      </c>
      <c r="AF1766" s="100">
        <v>5.6926830438897014E-5</v>
      </c>
      <c r="AG1766" s="100">
        <v>44.086350000000003</v>
      </c>
      <c r="AH1766" s="105"/>
      <c r="AI1766" s="100">
        <v>9.0399999999999991</v>
      </c>
      <c r="AJ1766" s="100">
        <v>-1.4176660000000001</v>
      </c>
      <c r="AK1766" s="100">
        <v>-0.13</v>
      </c>
      <c r="AM1766" s="96">
        <v>42509</v>
      </c>
      <c r="AN1766" s="88">
        <f>_xll.BDH($A1766,AN$5,$AM$2,$AM$2)</f>
        <v>29140</v>
      </c>
      <c r="AO1766" s="88">
        <f>IF(V1766&gt;0,_xll.BDH($A1766,AO$5,$AM$2,$AM$2),"#N/A N/A")</f>
        <v>0.171898</v>
      </c>
      <c r="AP1766" s="88">
        <f>IF(V1766&gt;0,_xll.BDH($A1766,AP$5,$AM$2,$AM$2),"#N/A N/A")</f>
        <v>0.173565</v>
      </c>
      <c r="AQ1766" s="88">
        <f>IF(V1766&gt;0,_xll.BDH($A1766,AQ$5,$AM$2,$AM$2),"#N/A N/A")</f>
        <v>980000</v>
      </c>
      <c r="AR1766" s="88">
        <f>IF(V1766&gt;0,_xll.BDH($A1766,AR$5,$AM$2,$AM$2),"#N/A N/A")</f>
        <v>460000</v>
      </c>
    </row>
    <row r="1767" spans="1:44" ht="15" x14ac:dyDescent="0.25">
      <c r="A1767" s="99" t="s">
        <v>1726</v>
      </c>
      <c r="B1767" s="99" t="s">
        <v>132</v>
      </c>
      <c r="C1767" s="100" t="s">
        <v>7301</v>
      </c>
      <c r="D1767" s="100" t="s">
        <v>5694</v>
      </c>
      <c r="E1767" s="100" t="s">
        <v>33</v>
      </c>
      <c r="F1767" s="100" t="str">
        <f>VLOOKUP(E1767,Issuer!A:B,2,FALSE)</f>
        <v>JP</v>
      </c>
      <c r="G1767" s="100" t="s">
        <v>5748</v>
      </c>
      <c r="H1767" s="108" t="s">
        <v>5706</v>
      </c>
      <c r="I1767" s="109">
        <v>42277</v>
      </c>
      <c r="J1767" s="109">
        <v>42279</v>
      </c>
      <c r="K1767" s="109">
        <v>42522</v>
      </c>
      <c r="L1767" s="109">
        <v>42516</v>
      </c>
      <c r="M1767" s="109"/>
      <c r="N1767" s="110"/>
      <c r="O1767" s="111"/>
      <c r="P1767" s="99"/>
      <c r="Q1767" s="110">
        <v>0.01</v>
      </c>
      <c r="R1767" s="110">
        <v>0</v>
      </c>
      <c r="S1767" s="110">
        <v>0</v>
      </c>
      <c r="T1767" s="112">
        <v>0</v>
      </c>
      <c r="U1767" s="112"/>
      <c r="V1767" s="104">
        <v>0</v>
      </c>
      <c r="W1767" s="112">
        <v>100000</v>
      </c>
      <c r="X1767" s="112">
        <v>10000</v>
      </c>
      <c r="Y1767" s="112">
        <v>18.88</v>
      </c>
      <c r="Z1767" s="112"/>
      <c r="AA1767" s="110">
        <v>0.1</v>
      </c>
      <c r="AB1767" s="99"/>
      <c r="AC1767" s="100">
        <v>-5.5103449999999998E-2</v>
      </c>
      <c r="AD1767" s="100">
        <v>2.7794030000000001E-2</v>
      </c>
      <c r="AE1767" s="100">
        <v>5.1649750000000005E-4</v>
      </c>
      <c r="AF1767" s="100">
        <v>1.672188E-3</v>
      </c>
      <c r="AG1767" s="100">
        <v>87.5839</v>
      </c>
      <c r="AH1767" s="105"/>
      <c r="AI1767" s="100">
        <v>24.25</v>
      </c>
      <c r="AJ1767" s="100">
        <v>-0.20576130000000001</v>
      </c>
      <c r="AK1767" s="100">
        <v>-0.05</v>
      </c>
      <c r="AM1767" s="96">
        <v>42509</v>
      </c>
      <c r="AN1767" s="88">
        <f>_xll.BDH($A1767,AN$5,$AM$2,$AM$2)</f>
        <v>46190</v>
      </c>
      <c r="AO1767" s="88" t="str">
        <f>IF(V1767&gt;0,_xll.BDH($A1767,AO$5,$AM$2,$AM$2),"#N/A N/A")</f>
        <v>#N/A N/A</v>
      </c>
      <c r="AP1767" s="88" t="str">
        <f>IF(V1767&gt;0,_xll.BDH($A1767,AP$5,$AM$2,$AM$2),"#N/A N/A")</f>
        <v>#N/A N/A</v>
      </c>
      <c r="AQ1767" s="88" t="str">
        <f>IF(V1767&gt;0,_xll.BDH($A1767,AQ$5,$AM$2,$AM$2),"#N/A N/A")</f>
        <v>#N/A N/A</v>
      </c>
      <c r="AR1767" s="88" t="str">
        <f>IF(V1767&gt;0,_xll.BDH($A1767,AR$5,$AM$2,$AM$2),"#N/A N/A")</f>
        <v>#N/A N/A</v>
      </c>
    </row>
    <row r="1768" spans="1:44" ht="15" x14ac:dyDescent="0.25">
      <c r="A1768" s="99" t="s">
        <v>1727</v>
      </c>
      <c r="B1768" s="99" t="s">
        <v>216</v>
      </c>
      <c r="C1768" s="100" t="s">
        <v>7302</v>
      </c>
      <c r="D1768" s="100" t="s">
        <v>5777</v>
      </c>
      <c r="E1768" s="100" t="s">
        <v>33</v>
      </c>
      <c r="F1768" s="100" t="str">
        <f>VLOOKUP(E1768,Issuer!A:B,2,FALSE)</f>
        <v>JP</v>
      </c>
      <c r="G1768" s="100" t="s">
        <v>5748</v>
      </c>
      <c r="H1768" s="108" t="s">
        <v>5682</v>
      </c>
      <c r="I1768" s="109">
        <v>42277</v>
      </c>
      <c r="J1768" s="109">
        <v>42279</v>
      </c>
      <c r="K1768" s="109">
        <v>43370</v>
      </c>
      <c r="L1768" s="109">
        <v>43364</v>
      </c>
      <c r="M1768" s="109"/>
      <c r="N1768" s="110"/>
      <c r="O1768" s="111"/>
      <c r="P1768" s="99"/>
      <c r="Q1768" s="110">
        <v>5.8000000000000003E-2</v>
      </c>
      <c r="R1768" s="110">
        <v>-1E-3</v>
      </c>
      <c r="S1768" s="110">
        <v>-1.6949149999999999</v>
      </c>
      <c r="T1768" s="112">
        <v>40000</v>
      </c>
      <c r="U1768" s="112">
        <v>2320</v>
      </c>
      <c r="V1768" s="104">
        <v>1</v>
      </c>
      <c r="W1768" s="112">
        <v>200000</v>
      </c>
      <c r="X1768" s="112">
        <v>20000</v>
      </c>
      <c r="Y1768" s="112">
        <v>103.88</v>
      </c>
      <c r="Z1768" s="112"/>
      <c r="AA1768" s="110">
        <v>0.01</v>
      </c>
      <c r="AB1768" s="99"/>
      <c r="AC1768" s="100">
        <v>0.29969750000000001</v>
      </c>
      <c r="AD1768" s="100">
        <v>8.9833740000000006E-3</v>
      </c>
      <c r="AE1768" s="100">
        <v>4.2351480000000002E-3</v>
      </c>
      <c r="AF1768" s="100">
        <v>4.8898258683038875E-5</v>
      </c>
      <c r="AG1768" s="100">
        <v>28.88888</v>
      </c>
      <c r="AH1768" s="105"/>
      <c r="AI1768" s="100">
        <v>82.9</v>
      </c>
      <c r="AJ1768" s="100">
        <v>-0.53989200000000004</v>
      </c>
      <c r="AK1768" s="100">
        <v>-0.45</v>
      </c>
      <c r="AM1768" s="96">
        <v>42509</v>
      </c>
      <c r="AN1768" s="88">
        <f>_xll.BDH($A1768,AN$5,$AM$2,$AM$2)</f>
        <v>18420</v>
      </c>
      <c r="AO1768" s="88" t="str">
        <f>IF(V1768&gt;0,_xll.BDH($A1768,AO$5,$AM$2,$AM$2),"#N/A N/A")</f>
        <v>#N/A N/A</v>
      </c>
      <c r="AP1768" s="88">
        <f>IF(V1768&gt;0,_xll.BDH($A1768,AP$5,$AM$2,$AM$2),"#N/A N/A")</f>
        <v>5.8000000000000003E-2</v>
      </c>
      <c r="AQ1768" s="88" t="str">
        <f>IF(V1768&gt;0,_xll.BDH($A1768,AQ$5,$AM$2,$AM$2),"#N/A N/A")</f>
        <v>#N/A N/A</v>
      </c>
      <c r="AR1768" s="88">
        <f>IF(V1768&gt;0,_xll.BDH($A1768,AR$5,$AM$2,$AM$2),"#N/A N/A")</f>
        <v>40000</v>
      </c>
    </row>
    <row r="1769" spans="1:44" ht="15" x14ac:dyDescent="0.25">
      <c r="A1769" s="99" t="s">
        <v>1728</v>
      </c>
      <c r="B1769" s="99" t="s">
        <v>256</v>
      </c>
      <c r="C1769" s="100" t="s">
        <v>7304</v>
      </c>
      <c r="D1769" s="100" t="s">
        <v>5842</v>
      </c>
      <c r="E1769" s="100" t="s">
        <v>36</v>
      </c>
      <c r="F1769" s="100" t="str">
        <f>VLOOKUP(E1769,Issuer!A:B,2,FALSE)</f>
        <v>SG</v>
      </c>
      <c r="G1769" s="100" t="s">
        <v>5690</v>
      </c>
      <c r="H1769" s="108" t="s">
        <v>5682</v>
      </c>
      <c r="I1769" s="109">
        <v>41858</v>
      </c>
      <c r="J1769" s="109">
        <v>41859</v>
      </c>
      <c r="K1769" s="109">
        <v>43376</v>
      </c>
      <c r="L1769" s="109">
        <v>43370</v>
      </c>
      <c r="M1769" s="109"/>
      <c r="N1769" s="110"/>
      <c r="O1769" s="111"/>
      <c r="P1769" s="99"/>
      <c r="Q1769" s="110">
        <v>0.14299999999999999</v>
      </c>
      <c r="R1769" s="110">
        <v>-1E-3</v>
      </c>
      <c r="S1769" s="110">
        <v>-0.69444439999999996</v>
      </c>
      <c r="T1769" s="112">
        <v>0</v>
      </c>
      <c r="U1769" s="112"/>
      <c r="V1769" s="104">
        <v>0</v>
      </c>
      <c r="W1769" s="112">
        <v>300000</v>
      </c>
      <c r="X1769" s="112">
        <v>2000</v>
      </c>
      <c r="Y1769" s="112">
        <v>11.7</v>
      </c>
      <c r="Z1769" s="112"/>
      <c r="AA1769" s="110">
        <v>0.1</v>
      </c>
      <c r="AB1769" s="99"/>
      <c r="AC1769" s="100">
        <v>0.45672190000000001</v>
      </c>
      <c r="AD1769" s="100">
        <v>7.1443179999999995E-2</v>
      </c>
      <c r="AE1769" s="100">
        <v>6.1902499999999996E-3</v>
      </c>
      <c r="AF1769" s="100">
        <v>8.1971673353109509E-5</v>
      </c>
      <c r="AG1769" s="100">
        <v>31.499939999999999</v>
      </c>
      <c r="AH1769" s="105"/>
      <c r="AI1769" s="100">
        <v>10.76</v>
      </c>
      <c r="AJ1769" s="100">
        <v>0</v>
      </c>
      <c r="AK1769" s="100">
        <v>0</v>
      </c>
      <c r="AM1769" s="96">
        <v>42509</v>
      </c>
      <c r="AN1769" s="88">
        <f>_xll.BDH($A1769,AN$5,$AM$2,$AM$2)</f>
        <v>1420</v>
      </c>
      <c r="AO1769" s="88" t="str">
        <f>IF(V1769&gt;0,_xll.BDH($A1769,AO$5,$AM$2,$AM$2),"#N/A N/A")</f>
        <v>#N/A N/A</v>
      </c>
      <c r="AP1769" s="88" t="str">
        <f>IF(V1769&gt;0,_xll.BDH($A1769,AP$5,$AM$2,$AM$2),"#N/A N/A")</f>
        <v>#N/A N/A</v>
      </c>
      <c r="AQ1769" s="88" t="str">
        <f>IF(V1769&gt;0,_xll.BDH($A1769,AQ$5,$AM$2,$AM$2),"#N/A N/A")</f>
        <v>#N/A N/A</v>
      </c>
      <c r="AR1769" s="88" t="str">
        <f>IF(V1769&gt;0,_xll.BDH($A1769,AR$5,$AM$2,$AM$2),"#N/A N/A")</f>
        <v>#N/A N/A</v>
      </c>
    </row>
    <row r="1770" spans="1:44" ht="15" x14ac:dyDescent="0.25">
      <c r="A1770" s="99" t="s">
        <v>1729</v>
      </c>
      <c r="B1770" s="99" t="s">
        <v>1692</v>
      </c>
      <c r="C1770" s="100" t="s">
        <v>7303</v>
      </c>
      <c r="D1770" s="100" t="s">
        <v>7266</v>
      </c>
      <c r="E1770" s="100" t="s">
        <v>39</v>
      </c>
      <c r="F1770" s="100" t="str">
        <f>VLOOKUP(E1770,Issuer!A:B,2,FALSE)</f>
        <v>GS</v>
      </c>
      <c r="G1770" s="100" t="s">
        <v>5826</v>
      </c>
      <c r="H1770" s="108" t="s">
        <v>5682</v>
      </c>
      <c r="I1770" s="109">
        <v>42279</v>
      </c>
      <c r="J1770" s="109">
        <v>42282</v>
      </c>
      <c r="K1770" s="109">
        <v>42517</v>
      </c>
      <c r="L1770" s="109">
        <v>42513</v>
      </c>
      <c r="M1770" s="109"/>
      <c r="N1770" s="110"/>
      <c r="O1770" s="111"/>
      <c r="P1770" s="99"/>
      <c r="Q1770" s="110">
        <v>0.02</v>
      </c>
      <c r="R1770" s="110">
        <v>0</v>
      </c>
      <c r="S1770" s="110">
        <v>0</v>
      </c>
      <c r="T1770" s="112">
        <v>0</v>
      </c>
      <c r="U1770" s="112"/>
      <c r="V1770" s="104">
        <v>0</v>
      </c>
      <c r="W1770" s="112">
        <v>50000</v>
      </c>
      <c r="X1770" s="112">
        <v>5000</v>
      </c>
      <c r="Y1770" s="112">
        <v>14.5</v>
      </c>
      <c r="Z1770" s="112"/>
      <c r="AA1770" s="110">
        <v>0.1</v>
      </c>
      <c r="AB1770" s="99"/>
      <c r="AC1770" s="100">
        <v>0.14853150000000001</v>
      </c>
      <c r="AD1770" s="100">
        <v>7.878868E-2</v>
      </c>
      <c r="AE1770" s="100">
        <v>3.5654700000000003E-4</v>
      </c>
      <c r="AF1770" s="100">
        <v>4.194878E-3</v>
      </c>
      <c r="AG1770" s="100">
        <v>191.68</v>
      </c>
      <c r="AH1770" s="105"/>
      <c r="AI1770" s="100">
        <v>10.36</v>
      </c>
      <c r="AJ1770" s="100">
        <v>0</v>
      </c>
      <c r="AK1770" s="100">
        <v>0</v>
      </c>
      <c r="AM1770" s="96">
        <v>42509</v>
      </c>
      <c r="AN1770" s="88">
        <f>_xll.BDH($A1770,AN$5,$AM$2,$AM$2)</f>
        <v>595</v>
      </c>
      <c r="AO1770" s="88" t="str">
        <f>IF(V1770&gt;0,_xll.BDH($A1770,AO$5,$AM$2,$AM$2),"#N/A N/A")</f>
        <v>#N/A N/A</v>
      </c>
      <c r="AP1770" s="88" t="str">
        <f>IF(V1770&gt;0,_xll.BDH($A1770,AP$5,$AM$2,$AM$2),"#N/A N/A")</f>
        <v>#N/A N/A</v>
      </c>
      <c r="AQ1770" s="88" t="str">
        <f>IF(V1770&gt;0,_xll.BDH($A1770,AQ$5,$AM$2,$AM$2),"#N/A N/A")</f>
        <v>#N/A N/A</v>
      </c>
      <c r="AR1770" s="88" t="str">
        <f>IF(V1770&gt;0,_xll.BDH($A1770,AR$5,$AM$2,$AM$2),"#N/A N/A")</f>
        <v>#N/A N/A</v>
      </c>
    </row>
    <row r="1771" spans="1:44" ht="15" x14ac:dyDescent="0.25">
      <c r="A1771" s="99" t="s">
        <v>1730</v>
      </c>
      <c r="B1771" s="99" t="s">
        <v>1731</v>
      </c>
      <c r="C1771" s="100" t="s">
        <v>7305</v>
      </c>
      <c r="D1771" s="100" t="s">
        <v>7306</v>
      </c>
      <c r="E1771" s="100" t="s">
        <v>33</v>
      </c>
      <c r="F1771" s="100" t="str">
        <f>VLOOKUP(E1771,Issuer!A:B,2,FALSE)</f>
        <v>JP</v>
      </c>
      <c r="G1771" s="100" t="s">
        <v>5748</v>
      </c>
      <c r="H1771" s="108" t="s">
        <v>5682</v>
      </c>
      <c r="I1771" s="109">
        <v>42282</v>
      </c>
      <c r="J1771" s="109">
        <v>42283</v>
      </c>
      <c r="K1771" s="109">
        <v>42523</v>
      </c>
      <c r="L1771" s="109">
        <v>42517</v>
      </c>
      <c r="M1771" s="109"/>
      <c r="N1771" s="110"/>
      <c r="O1771" s="111"/>
      <c r="P1771" s="99"/>
      <c r="Q1771" s="110">
        <v>0.01</v>
      </c>
      <c r="R1771" s="110">
        <v>0</v>
      </c>
      <c r="S1771" s="110">
        <v>0</v>
      </c>
      <c r="T1771" s="112">
        <v>0</v>
      </c>
      <c r="U1771" s="112"/>
      <c r="V1771" s="104">
        <v>0</v>
      </c>
      <c r="W1771" s="112">
        <v>80000</v>
      </c>
      <c r="X1771" s="112">
        <v>2000</v>
      </c>
      <c r="Y1771" s="112">
        <v>25.5</v>
      </c>
      <c r="Z1771" s="112"/>
      <c r="AA1771" s="110">
        <v>0.1</v>
      </c>
      <c r="AB1771" s="99"/>
      <c r="AC1771" s="100">
        <v>5.5836440000000001E-2</v>
      </c>
      <c r="AD1771" s="100">
        <v>2.3669949999999999E-2</v>
      </c>
      <c r="AE1771" s="100">
        <v>3.127429E-4</v>
      </c>
      <c r="AF1771" s="100">
        <v>1.839224E-3</v>
      </c>
      <c r="AG1771" s="100">
        <v>172.72030000000001</v>
      </c>
      <c r="AH1771" s="105"/>
      <c r="AI1771" s="100">
        <v>14.06</v>
      </c>
      <c r="AJ1771" s="100">
        <v>-1.540616</v>
      </c>
      <c r="AK1771" s="100">
        <v>-0.22</v>
      </c>
      <c r="AM1771" s="96">
        <v>42509</v>
      </c>
      <c r="AN1771" s="88">
        <f>_xll.BDH($A1771,AN$5,$AM$2,$AM$2)</f>
        <v>4288</v>
      </c>
      <c r="AO1771" s="88" t="str">
        <f>IF(V1771&gt;0,_xll.BDH($A1771,AO$5,$AM$2,$AM$2),"#N/A N/A")</f>
        <v>#N/A N/A</v>
      </c>
      <c r="AP1771" s="88" t="str">
        <f>IF(V1771&gt;0,_xll.BDH($A1771,AP$5,$AM$2,$AM$2),"#N/A N/A")</f>
        <v>#N/A N/A</v>
      </c>
      <c r="AQ1771" s="88" t="str">
        <f>IF(V1771&gt;0,_xll.BDH($A1771,AQ$5,$AM$2,$AM$2),"#N/A N/A")</f>
        <v>#N/A N/A</v>
      </c>
      <c r="AR1771" s="88" t="str">
        <f>IF(V1771&gt;0,_xll.BDH($A1771,AR$5,$AM$2,$AM$2),"#N/A N/A")</f>
        <v>#N/A N/A</v>
      </c>
    </row>
    <row r="1772" spans="1:44" ht="15" x14ac:dyDescent="0.25">
      <c r="A1772" s="99" t="s">
        <v>1732</v>
      </c>
      <c r="B1772" s="99" t="s">
        <v>148</v>
      </c>
      <c r="C1772" s="100" t="s">
        <v>7310</v>
      </c>
      <c r="D1772" s="100" t="s">
        <v>5739</v>
      </c>
      <c r="E1772" s="100" t="s">
        <v>30</v>
      </c>
      <c r="F1772" s="100" t="str">
        <f>VLOOKUP(E1772,Issuer!A:B,2,FALSE)</f>
        <v>CS</v>
      </c>
      <c r="G1772" s="100" t="s">
        <v>5686</v>
      </c>
      <c r="H1772" s="108" t="s">
        <v>5682</v>
      </c>
      <c r="I1772" s="109">
        <v>42282</v>
      </c>
      <c r="J1772" s="109">
        <v>42283</v>
      </c>
      <c r="K1772" s="109">
        <v>42580</v>
      </c>
      <c r="L1772" s="109">
        <v>42576</v>
      </c>
      <c r="M1772" s="109"/>
      <c r="N1772" s="110"/>
      <c r="O1772" s="111"/>
      <c r="P1772" s="99"/>
      <c r="Q1772" s="110">
        <v>1.2E-2</v>
      </c>
      <c r="R1772" s="110">
        <v>0</v>
      </c>
      <c r="S1772" s="110">
        <v>0</v>
      </c>
      <c r="T1772" s="112">
        <v>0</v>
      </c>
      <c r="U1772" s="112"/>
      <c r="V1772" s="104">
        <v>0</v>
      </c>
      <c r="W1772" s="112">
        <v>70000</v>
      </c>
      <c r="X1772" s="112">
        <v>1000</v>
      </c>
      <c r="Y1772" s="112">
        <v>3.6</v>
      </c>
      <c r="Z1772" s="112"/>
      <c r="AA1772" s="110">
        <v>1</v>
      </c>
      <c r="AB1772" s="99"/>
      <c r="AC1772" s="100">
        <v>6.0173110000000002E-2</v>
      </c>
      <c r="AD1772" s="100">
        <v>0.24161879999999999</v>
      </c>
      <c r="AE1772" s="100">
        <v>1.5927070000000001E-3</v>
      </c>
      <c r="AF1772" s="100">
        <v>2.2808710000000001E-4</v>
      </c>
      <c r="AG1772" s="100">
        <v>37.146680000000003</v>
      </c>
      <c r="AH1772" s="105"/>
      <c r="AI1772" s="100">
        <v>2.97</v>
      </c>
      <c r="AJ1772" s="100">
        <v>-0.6688963</v>
      </c>
      <c r="AK1772" s="100">
        <v>-0.02</v>
      </c>
      <c r="AM1772" s="96">
        <v>42509</v>
      </c>
      <c r="AN1772" s="88">
        <f>_xll.BDH($A1772,AN$5,$AM$2,$AM$2)</f>
        <v>31319</v>
      </c>
      <c r="AO1772" s="88" t="str">
        <f>IF(V1772&gt;0,_xll.BDH($A1772,AO$5,$AM$2,$AM$2),"#N/A N/A")</f>
        <v>#N/A N/A</v>
      </c>
      <c r="AP1772" s="88" t="str">
        <f>IF(V1772&gt;0,_xll.BDH($A1772,AP$5,$AM$2,$AM$2),"#N/A N/A")</f>
        <v>#N/A N/A</v>
      </c>
      <c r="AQ1772" s="88" t="str">
        <f>IF(V1772&gt;0,_xll.BDH($A1772,AQ$5,$AM$2,$AM$2),"#N/A N/A")</f>
        <v>#N/A N/A</v>
      </c>
      <c r="AR1772" s="88" t="str">
        <f>IF(V1772&gt;0,_xll.BDH($A1772,AR$5,$AM$2,$AM$2),"#N/A N/A")</f>
        <v>#N/A N/A</v>
      </c>
    </row>
    <row r="1773" spans="1:44" ht="15" x14ac:dyDescent="0.25">
      <c r="A1773" s="99" t="s">
        <v>1733</v>
      </c>
      <c r="B1773" s="99" t="s">
        <v>1734</v>
      </c>
      <c r="C1773" s="100" t="s">
        <v>7307</v>
      </c>
      <c r="D1773" s="100" t="s">
        <v>7308</v>
      </c>
      <c r="E1773" s="100" t="s">
        <v>33</v>
      </c>
      <c r="F1773" s="100" t="str">
        <f>VLOOKUP(E1773,Issuer!A:B,2,FALSE)</f>
        <v>JP</v>
      </c>
      <c r="G1773" s="100" t="s">
        <v>5748</v>
      </c>
      <c r="H1773" s="108" t="s">
        <v>5682</v>
      </c>
      <c r="I1773" s="109">
        <v>42282</v>
      </c>
      <c r="J1773" s="109">
        <v>42283</v>
      </c>
      <c r="K1773" s="109">
        <v>43011</v>
      </c>
      <c r="L1773" s="109">
        <v>43005</v>
      </c>
      <c r="M1773" s="109"/>
      <c r="N1773" s="110"/>
      <c r="O1773" s="111"/>
      <c r="P1773" s="99"/>
      <c r="Q1773" s="110">
        <v>0.13500000000000001</v>
      </c>
      <c r="R1773" s="110">
        <v>-4.0000000000000001E-3</v>
      </c>
      <c r="S1773" s="110">
        <v>-2.8776980000000001</v>
      </c>
      <c r="T1773" s="112">
        <v>0</v>
      </c>
      <c r="U1773" s="112"/>
      <c r="V1773" s="104">
        <v>0</v>
      </c>
      <c r="W1773" s="112">
        <v>60000</v>
      </c>
      <c r="X1773" s="112">
        <v>1000</v>
      </c>
      <c r="Y1773" s="112">
        <v>8</v>
      </c>
      <c r="Z1773" s="112"/>
      <c r="AA1773" s="110">
        <v>0.1</v>
      </c>
      <c r="AB1773" s="99"/>
      <c r="AC1773" s="100">
        <v>0.51923209999999997</v>
      </c>
      <c r="AD1773" s="100">
        <v>8.0825369999999994E-2</v>
      </c>
      <c r="AE1773" s="100">
        <v>2.8468360000000002E-3</v>
      </c>
      <c r="AF1773" s="100">
        <v>1.876227E-4</v>
      </c>
      <c r="AG1773" s="100">
        <v>67.514099999999999</v>
      </c>
      <c r="AH1773" s="105"/>
      <c r="AI1773" s="100">
        <v>6.16</v>
      </c>
      <c r="AJ1773" s="100">
        <v>-0.96463019999999999</v>
      </c>
      <c r="AK1773" s="100">
        <v>-0.06</v>
      </c>
      <c r="AM1773" s="96">
        <v>42509</v>
      </c>
      <c r="AN1773" s="88">
        <f>_xll.BDH($A1773,AN$5,$AM$2,$AM$2)</f>
        <v>200</v>
      </c>
      <c r="AO1773" s="88" t="str">
        <f>IF(V1773&gt;0,_xll.BDH($A1773,AO$5,$AM$2,$AM$2),"#N/A N/A")</f>
        <v>#N/A N/A</v>
      </c>
      <c r="AP1773" s="88" t="str">
        <f>IF(V1773&gt;0,_xll.BDH($A1773,AP$5,$AM$2,$AM$2),"#N/A N/A")</f>
        <v>#N/A N/A</v>
      </c>
      <c r="AQ1773" s="88" t="str">
        <f>IF(V1773&gt;0,_xll.BDH($A1773,AQ$5,$AM$2,$AM$2),"#N/A N/A")</f>
        <v>#N/A N/A</v>
      </c>
      <c r="AR1773" s="88" t="str">
        <f>IF(V1773&gt;0,_xll.BDH($A1773,AR$5,$AM$2,$AM$2),"#N/A N/A")</f>
        <v>#N/A N/A</v>
      </c>
    </row>
    <row r="1774" spans="1:44" ht="15" x14ac:dyDescent="0.25">
      <c r="A1774" s="99" t="s">
        <v>1735</v>
      </c>
      <c r="B1774" s="99" t="s">
        <v>125</v>
      </c>
      <c r="C1774" s="100" t="s">
        <v>7309</v>
      </c>
      <c r="D1774" s="100" t="s">
        <v>5680</v>
      </c>
      <c r="E1774" s="100" t="s">
        <v>34</v>
      </c>
      <c r="F1774" s="100" t="str">
        <f>VLOOKUP(E1774,Issuer!A:B,2,FALSE)</f>
        <v>EA</v>
      </c>
      <c r="G1774" s="100" t="s">
        <v>5681</v>
      </c>
      <c r="H1774" s="108" t="s">
        <v>5682</v>
      </c>
      <c r="I1774" s="109">
        <v>42283</v>
      </c>
      <c r="J1774" s="109">
        <v>42284</v>
      </c>
      <c r="K1774" s="109">
        <v>43320</v>
      </c>
      <c r="L1774" s="109">
        <v>43314</v>
      </c>
      <c r="M1774" s="109"/>
      <c r="N1774" s="110"/>
      <c r="O1774" s="111"/>
      <c r="P1774" s="99"/>
      <c r="Q1774" s="110">
        <v>0.20699999999999999</v>
      </c>
      <c r="R1774" s="110">
        <v>-0.01</v>
      </c>
      <c r="S1774" s="110">
        <v>-4.608295</v>
      </c>
      <c r="T1774" s="112">
        <v>1400000</v>
      </c>
      <c r="U1774" s="112">
        <v>287130</v>
      </c>
      <c r="V1774" s="104">
        <v>68</v>
      </c>
      <c r="W1774" s="112">
        <v>60000</v>
      </c>
      <c r="X1774" s="112">
        <v>10000</v>
      </c>
      <c r="Y1774" s="112">
        <v>8.8800000000000008</v>
      </c>
      <c r="Z1774" s="112"/>
      <c r="AA1774" s="110">
        <v>0.1</v>
      </c>
      <c r="AB1774" s="99"/>
      <c r="AC1774" s="100">
        <v>0.52238669999999998</v>
      </c>
      <c r="AD1774" s="100">
        <v>4.9009230000000001E-2</v>
      </c>
      <c r="AE1774" s="100">
        <v>4.5479090000000002E-3</v>
      </c>
      <c r="AF1774" s="100">
        <v>7.0140558818820864E-5</v>
      </c>
      <c r="AG1774" s="100">
        <v>51.170099999999998</v>
      </c>
      <c r="AH1774" s="105"/>
      <c r="AI1774" s="100">
        <v>9.0399999999999991</v>
      </c>
      <c r="AJ1774" s="100">
        <v>-1.4176660000000001</v>
      </c>
      <c r="AK1774" s="100">
        <v>-0.13</v>
      </c>
      <c r="AM1774" s="96">
        <v>42509</v>
      </c>
      <c r="AN1774" s="88">
        <f>_xll.BDH($A1774,AN$5,$AM$2,$AM$2)</f>
        <v>0</v>
      </c>
      <c r="AO1774" s="88">
        <f>IF(V1774&gt;0,_xll.BDH($A1774,AO$5,$AM$2,$AM$2),"#N/A N/A")</f>
        <v>0.205257</v>
      </c>
      <c r="AP1774" s="88">
        <f>IF(V1774&gt;0,_xll.BDH($A1774,AP$5,$AM$2,$AM$2),"#N/A N/A")</f>
        <v>0.204929</v>
      </c>
      <c r="AQ1774" s="88">
        <f>IF(V1774&gt;0,_xll.BDH($A1774,AQ$5,$AM$2,$AM$2),"#N/A N/A")</f>
        <v>700000</v>
      </c>
      <c r="AR1774" s="88">
        <f>IF(V1774&gt;0,_xll.BDH($A1774,AR$5,$AM$2,$AM$2),"#N/A N/A")</f>
        <v>700000</v>
      </c>
    </row>
    <row r="1775" spans="1:44" ht="15" x14ac:dyDescent="0.25">
      <c r="A1775" s="99" t="s">
        <v>1736</v>
      </c>
      <c r="B1775" s="99" t="s">
        <v>1737</v>
      </c>
      <c r="C1775" s="100" t="s">
        <v>7311</v>
      </c>
      <c r="D1775" s="100" t="s">
        <v>7312</v>
      </c>
      <c r="E1775" s="100" t="s">
        <v>34</v>
      </c>
      <c r="F1775" s="100" t="str">
        <f>VLOOKUP(E1775,Issuer!A:B,2,FALSE)</f>
        <v>EA</v>
      </c>
      <c r="G1775" s="100" t="s">
        <v>5681</v>
      </c>
      <c r="H1775" s="108" t="s">
        <v>5682</v>
      </c>
      <c r="I1775" s="109">
        <v>42283</v>
      </c>
      <c r="J1775" s="109">
        <v>42284</v>
      </c>
      <c r="K1775" s="109">
        <v>43194</v>
      </c>
      <c r="L1775" s="109">
        <v>43188</v>
      </c>
      <c r="M1775" s="109"/>
      <c r="N1775" s="110"/>
      <c r="O1775" s="111"/>
      <c r="P1775" s="99"/>
      <c r="Q1775" s="110">
        <v>9.7000000000000003E-2</v>
      </c>
      <c r="R1775" s="110">
        <v>-3.0000000000000001E-3</v>
      </c>
      <c r="S1775" s="110">
        <v>-3</v>
      </c>
      <c r="T1775" s="112">
        <v>0</v>
      </c>
      <c r="U1775" s="112"/>
      <c r="V1775" s="104">
        <v>0</v>
      </c>
      <c r="W1775" s="112">
        <v>40000</v>
      </c>
      <c r="X1775" s="112">
        <v>10000</v>
      </c>
      <c r="Y1775" s="112">
        <v>7</v>
      </c>
      <c r="Z1775" s="112"/>
      <c r="AA1775" s="110">
        <v>0.1</v>
      </c>
      <c r="AB1775" s="99"/>
      <c r="AC1775" s="100">
        <v>0.45344689999999999</v>
      </c>
      <c r="AD1775" s="100">
        <v>0.10020900000000001</v>
      </c>
      <c r="AE1775" s="100">
        <v>3.3846700000000002E-3</v>
      </c>
      <c r="AF1775" s="100">
        <v>3.7283316487446427E-5</v>
      </c>
      <c r="AG1775" s="100">
        <v>36.633330000000001</v>
      </c>
      <c r="AH1775" s="105"/>
      <c r="AI1775" s="100">
        <v>7.01</v>
      </c>
      <c r="AJ1775" s="100">
        <v>-0.56737590000000004</v>
      </c>
      <c r="AK1775" s="100">
        <v>-0.04</v>
      </c>
      <c r="AM1775" s="96">
        <v>42509</v>
      </c>
      <c r="AN1775" s="88">
        <f>_xll.BDH($A1775,AN$5,$AM$2,$AM$2)</f>
        <v>8220</v>
      </c>
      <c r="AO1775" s="88" t="str">
        <f>IF(V1775&gt;0,_xll.BDH($A1775,AO$5,$AM$2,$AM$2),"#N/A N/A")</f>
        <v>#N/A N/A</v>
      </c>
      <c r="AP1775" s="88" t="str">
        <f>IF(V1775&gt;0,_xll.BDH($A1775,AP$5,$AM$2,$AM$2),"#N/A N/A")</f>
        <v>#N/A N/A</v>
      </c>
      <c r="AQ1775" s="88" t="str">
        <f>IF(V1775&gt;0,_xll.BDH($A1775,AQ$5,$AM$2,$AM$2),"#N/A N/A")</f>
        <v>#N/A N/A</v>
      </c>
      <c r="AR1775" s="88" t="str">
        <f>IF(V1775&gt;0,_xll.BDH($A1775,AR$5,$AM$2,$AM$2),"#N/A N/A")</f>
        <v>#N/A N/A</v>
      </c>
    </row>
    <row r="1776" spans="1:44" ht="15" x14ac:dyDescent="0.25">
      <c r="A1776" s="99" t="s">
        <v>1738</v>
      </c>
      <c r="B1776" s="99" t="s">
        <v>1655</v>
      </c>
      <c r="C1776" s="100" t="s">
        <v>7321</v>
      </c>
      <c r="D1776" s="100" t="s">
        <v>7233</v>
      </c>
      <c r="E1776" s="100" t="s">
        <v>36</v>
      </c>
      <c r="F1776" s="100" t="str">
        <f>VLOOKUP(E1776,Issuer!A:B,2,FALSE)</f>
        <v>SG</v>
      </c>
      <c r="G1776" s="100" t="s">
        <v>5690</v>
      </c>
      <c r="H1776" s="108" t="s">
        <v>5682</v>
      </c>
      <c r="I1776" s="109">
        <v>42282</v>
      </c>
      <c r="J1776" s="109">
        <v>42284</v>
      </c>
      <c r="K1776" s="109">
        <v>42557</v>
      </c>
      <c r="L1776" s="109">
        <v>42550</v>
      </c>
      <c r="M1776" s="109"/>
      <c r="N1776" s="110"/>
      <c r="O1776" s="111"/>
      <c r="P1776" s="99"/>
      <c r="Q1776" s="110">
        <v>1.2999999999999999E-2</v>
      </c>
      <c r="R1776" s="110">
        <v>0</v>
      </c>
      <c r="S1776" s="110">
        <v>0</v>
      </c>
      <c r="T1776" s="112">
        <v>0</v>
      </c>
      <c r="U1776" s="112"/>
      <c r="V1776" s="104">
        <v>0</v>
      </c>
      <c r="W1776" s="112">
        <v>10000</v>
      </c>
      <c r="X1776" s="112">
        <v>500</v>
      </c>
      <c r="Y1776" s="112">
        <v>77.14</v>
      </c>
      <c r="Z1776" s="112"/>
      <c r="AA1776" s="110">
        <v>0.10630000000000001</v>
      </c>
      <c r="AB1776" s="99"/>
      <c r="AC1776" s="100">
        <v>3.8066580000000003E-2</v>
      </c>
      <c r="AD1776" s="100">
        <v>9.8174239999999999E-3</v>
      </c>
      <c r="AE1776" s="100">
        <v>1.9759500000000002E-3</v>
      </c>
      <c r="AF1776" s="100">
        <v>7.635726E-4</v>
      </c>
      <c r="AG1776" s="100">
        <v>39.170999999999999</v>
      </c>
      <c r="AH1776" s="105"/>
      <c r="AI1776" s="100">
        <v>59.35</v>
      </c>
      <c r="AJ1776" s="100">
        <v>4.6737209999999996</v>
      </c>
      <c r="AK1776" s="100">
        <v>2.65</v>
      </c>
      <c r="AM1776" s="96">
        <v>42509</v>
      </c>
      <c r="AN1776" s="88">
        <f>_xll.BDH($A1776,AN$5,$AM$2,$AM$2)</f>
        <v>7547</v>
      </c>
      <c r="AO1776" s="88" t="str">
        <f>IF(V1776&gt;0,_xll.BDH($A1776,AO$5,$AM$2,$AM$2),"#N/A N/A")</f>
        <v>#N/A N/A</v>
      </c>
      <c r="AP1776" s="88" t="str">
        <f>IF(V1776&gt;0,_xll.BDH($A1776,AP$5,$AM$2,$AM$2),"#N/A N/A")</f>
        <v>#N/A N/A</v>
      </c>
      <c r="AQ1776" s="88" t="str">
        <f>IF(V1776&gt;0,_xll.BDH($A1776,AQ$5,$AM$2,$AM$2),"#N/A N/A")</f>
        <v>#N/A N/A</v>
      </c>
      <c r="AR1776" s="88" t="str">
        <f>IF(V1776&gt;0,_xll.BDH($A1776,AR$5,$AM$2,$AM$2),"#N/A N/A")</f>
        <v>#N/A N/A</v>
      </c>
    </row>
    <row r="1777" spans="1:44" ht="15" x14ac:dyDescent="0.25">
      <c r="A1777" s="99" t="s">
        <v>1739</v>
      </c>
      <c r="B1777" s="99" t="s">
        <v>321</v>
      </c>
      <c r="C1777" s="100" t="s">
        <v>7316</v>
      </c>
      <c r="D1777" s="100" t="s">
        <v>5914</v>
      </c>
      <c r="E1777" s="100" t="s">
        <v>33</v>
      </c>
      <c r="F1777" s="100" t="str">
        <f>VLOOKUP(E1777,Issuer!A:B,2,FALSE)</f>
        <v>JP</v>
      </c>
      <c r="G1777" s="100" t="s">
        <v>5748</v>
      </c>
      <c r="H1777" s="108" t="s">
        <v>5682</v>
      </c>
      <c r="I1777" s="109">
        <v>42283</v>
      </c>
      <c r="J1777" s="109">
        <v>42284</v>
      </c>
      <c r="K1777" s="109">
        <v>42734</v>
      </c>
      <c r="L1777" s="109">
        <v>42726</v>
      </c>
      <c r="M1777" s="109"/>
      <c r="N1777" s="110"/>
      <c r="O1777" s="111"/>
      <c r="P1777" s="99"/>
      <c r="Q1777" s="110">
        <v>7.4999999999999997E-2</v>
      </c>
      <c r="R1777" s="110">
        <v>-4.0000000000000001E-3</v>
      </c>
      <c r="S1777" s="110">
        <v>-5.0632910000000004</v>
      </c>
      <c r="T1777" s="112">
        <v>2120000</v>
      </c>
      <c r="U1777" s="112">
        <v>164130</v>
      </c>
      <c r="V1777" s="104">
        <v>20</v>
      </c>
      <c r="W1777" s="112">
        <v>100000</v>
      </c>
      <c r="X1777" s="112">
        <v>5000</v>
      </c>
      <c r="Y1777" s="112">
        <v>13.98</v>
      </c>
      <c r="Z1777" s="112"/>
      <c r="AA1777" s="110">
        <v>0.1</v>
      </c>
      <c r="AB1777" s="99"/>
      <c r="AC1777" s="100">
        <v>0.32120850000000001</v>
      </c>
      <c r="AD1777" s="100">
        <v>8.2107349999999996E-2</v>
      </c>
      <c r="AE1777" s="100">
        <v>3.1657569999999999E-3</v>
      </c>
      <c r="AF1777" s="100">
        <v>2.8180749999999997E-4</v>
      </c>
      <c r="AG1777" s="100">
        <v>47.620060000000002</v>
      </c>
      <c r="AH1777" s="105"/>
      <c r="AI1777" s="100">
        <v>11.44</v>
      </c>
      <c r="AJ1777" s="100">
        <v>-0.86655110000000002</v>
      </c>
      <c r="AK1777" s="100">
        <v>-0.1</v>
      </c>
      <c r="AM1777" s="96">
        <v>42509</v>
      </c>
      <c r="AN1777" s="88">
        <f>_xll.BDH($A1777,AN$5,$AM$2,$AM$2)</f>
        <v>25</v>
      </c>
      <c r="AO1777" s="88">
        <f>IF(V1777&gt;0,_xll.BDH($A1777,AO$5,$AM$2,$AM$2),"#N/A N/A")</f>
        <v>7.7491000000000004E-2</v>
      </c>
      <c r="AP1777" s="88">
        <f>IF(V1777&gt;0,_xll.BDH($A1777,AP$5,$AM$2,$AM$2),"#N/A N/A")</f>
        <v>7.7332999999999999E-2</v>
      </c>
      <c r="AQ1777" s="88">
        <f>IF(V1777&gt;0,_xll.BDH($A1777,AQ$5,$AM$2,$AM$2),"#N/A N/A")</f>
        <v>1160000</v>
      </c>
      <c r="AR1777" s="88">
        <f>IF(V1777&gt;0,_xll.BDH($A1777,AR$5,$AM$2,$AM$2),"#N/A N/A")</f>
        <v>960000</v>
      </c>
    </row>
    <row r="1778" spans="1:44" ht="15" x14ac:dyDescent="0.25">
      <c r="A1778" s="99" t="s">
        <v>1740</v>
      </c>
      <c r="B1778" s="99" t="s">
        <v>1741</v>
      </c>
      <c r="C1778" s="100" t="s">
        <v>7313</v>
      </c>
      <c r="D1778" s="100" t="s">
        <v>7314</v>
      </c>
      <c r="E1778" s="100" t="s">
        <v>33</v>
      </c>
      <c r="F1778" s="100" t="str">
        <f>VLOOKUP(E1778,Issuer!A:B,2,FALSE)</f>
        <v>JP</v>
      </c>
      <c r="G1778" s="100" t="s">
        <v>5748</v>
      </c>
      <c r="H1778" s="108" t="s">
        <v>5682</v>
      </c>
      <c r="I1778" s="109">
        <v>42283</v>
      </c>
      <c r="J1778" s="109">
        <v>42284</v>
      </c>
      <c r="K1778" s="109">
        <v>42556</v>
      </c>
      <c r="L1778" s="109">
        <v>42549</v>
      </c>
      <c r="M1778" s="109"/>
      <c r="N1778" s="110"/>
      <c r="O1778" s="111"/>
      <c r="P1778" s="99"/>
      <c r="Q1778" s="110">
        <v>1.7999999999999999E-2</v>
      </c>
      <c r="R1778" s="110">
        <v>-3.0000000000000001E-3</v>
      </c>
      <c r="S1778" s="110">
        <v>-14.28571</v>
      </c>
      <c r="T1778" s="112">
        <v>0</v>
      </c>
      <c r="U1778" s="112"/>
      <c r="V1778" s="104">
        <v>0</v>
      </c>
      <c r="W1778" s="112">
        <v>100000</v>
      </c>
      <c r="X1778" s="112">
        <v>20000</v>
      </c>
      <c r="Y1778" s="112">
        <v>20.5</v>
      </c>
      <c r="Z1778" s="112"/>
      <c r="AA1778" s="110">
        <v>0.1</v>
      </c>
      <c r="AB1778" s="99"/>
      <c r="AC1778" s="100">
        <v>0.1308203</v>
      </c>
      <c r="AD1778" s="100">
        <v>7.1881109999999998E-2</v>
      </c>
      <c r="AE1778" s="100">
        <v>1.3205039999999999E-3</v>
      </c>
      <c r="AF1778" s="100">
        <v>5.2259789999999995E-4</v>
      </c>
      <c r="AG1778" s="100">
        <v>47.415439999999997</v>
      </c>
      <c r="AH1778" s="105"/>
      <c r="AI1778" s="100">
        <v>17.22</v>
      </c>
      <c r="AJ1778" s="100">
        <v>-1.6</v>
      </c>
      <c r="AK1778" s="100">
        <v>-0.28000000000000003</v>
      </c>
      <c r="AM1778" s="96">
        <v>42509</v>
      </c>
      <c r="AN1778" s="88">
        <f>_xll.BDH($A1778,AN$5,$AM$2,$AM$2)</f>
        <v>3380</v>
      </c>
      <c r="AO1778" s="88" t="str">
        <f>IF(V1778&gt;0,_xll.BDH($A1778,AO$5,$AM$2,$AM$2),"#N/A N/A")</f>
        <v>#N/A N/A</v>
      </c>
      <c r="AP1778" s="88" t="str">
        <f>IF(V1778&gt;0,_xll.BDH($A1778,AP$5,$AM$2,$AM$2),"#N/A N/A")</f>
        <v>#N/A N/A</v>
      </c>
      <c r="AQ1778" s="88" t="str">
        <f>IF(V1778&gt;0,_xll.BDH($A1778,AQ$5,$AM$2,$AM$2),"#N/A N/A")</f>
        <v>#N/A N/A</v>
      </c>
      <c r="AR1778" s="88" t="str">
        <f>IF(V1778&gt;0,_xll.BDH($A1778,AR$5,$AM$2,$AM$2),"#N/A N/A")</f>
        <v>#N/A N/A</v>
      </c>
    </row>
    <row r="1779" spans="1:44" ht="15" x14ac:dyDescent="0.25">
      <c r="A1779" s="99" t="s">
        <v>1742</v>
      </c>
      <c r="B1779" s="99" t="s">
        <v>135</v>
      </c>
      <c r="C1779" s="100" t="s">
        <v>7315</v>
      </c>
      <c r="D1779" s="100" t="s">
        <v>5685</v>
      </c>
      <c r="E1779" s="100" t="s">
        <v>33</v>
      </c>
      <c r="F1779" s="100" t="str">
        <f>VLOOKUP(E1779,Issuer!A:B,2,FALSE)</f>
        <v>JP</v>
      </c>
      <c r="G1779" s="100" t="s">
        <v>5748</v>
      </c>
      <c r="H1779" s="108" t="s">
        <v>5682</v>
      </c>
      <c r="I1779" s="109">
        <v>42283</v>
      </c>
      <c r="J1779" s="109">
        <v>42284</v>
      </c>
      <c r="K1779" s="109">
        <v>42550</v>
      </c>
      <c r="L1779" s="109">
        <v>42544</v>
      </c>
      <c r="M1779" s="109"/>
      <c r="N1779" s="110"/>
      <c r="O1779" s="111"/>
      <c r="P1779" s="99"/>
      <c r="Q1779" s="110">
        <v>0.01</v>
      </c>
      <c r="R1779" s="110">
        <v>0</v>
      </c>
      <c r="S1779" s="110">
        <v>0</v>
      </c>
      <c r="T1779" s="112">
        <v>510000</v>
      </c>
      <c r="U1779" s="112">
        <v>5100</v>
      </c>
      <c r="V1779" s="104">
        <v>2</v>
      </c>
      <c r="W1779" s="112">
        <v>300000</v>
      </c>
      <c r="X1779" s="112">
        <v>10000</v>
      </c>
      <c r="Y1779" s="112">
        <v>21000</v>
      </c>
      <c r="Z1779" s="112"/>
      <c r="AA1779" s="110">
        <v>9.0909088612534106E-5</v>
      </c>
      <c r="AB1779" s="99"/>
      <c r="AC1779" s="100">
        <v>0.1474203</v>
      </c>
      <c r="AD1779" s="100">
        <v>1.5384489999999999E-4</v>
      </c>
      <c r="AE1779" s="100">
        <v>1.40928E-3</v>
      </c>
      <c r="AF1779" s="100">
        <v>2.7001569999999999E-4</v>
      </c>
      <c r="AG1779" s="100">
        <v>22.566839999999999</v>
      </c>
      <c r="AH1779" s="105"/>
      <c r="AI1779" s="100">
        <v>19694.330000000002</v>
      </c>
      <c r="AJ1779" s="100">
        <v>-0.6661821</v>
      </c>
      <c r="AK1779" s="100">
        <v>-132.08000000000001</v>
      </c>
      <c r="AM1779" s="96">
        <v>42509</v>
      </c>
      <c r="AN1779" s="88">
        <f>_xll.BDH($A1779,AN$5,$AM$2,$AM$2)</f>
        <v>109370</v>
      </c>
      <c r="AO1779" s="88" t="str">
        <f>IF(V1779&gt;0,_xll.BDH($A1779,AO$5,$AM$2,$AM$2),"#N/A N/A")</f>
        <v>#N/A N/A</v>
      </c>
      <c r="AP1779" s="88" t="str">
        <f>IF(V1779&gt;0,_xll.BDH($A1779,AP$5,$AM$2,$AM$2),"#N/A N/A")</f>
        <v>#N/A N/A</v>
      </c>
      <c r="AQ1779" s="88" t="str">
        <f>IF(V1779&gt;0,_xll.BDH($A1779,AQ$5,$AM$2,$AM$2),"#N/A N/A")</f>
        <v>#N/A N/A</v>
      </c>
      <c r="AR1779" s="88" t="str">
        <f>IF(V1779&gt;0,_xll.BDH($A1779,AR$5,$AM$2,$AM$2),"#N/A N/A")</f>
        <v>#N/A N/A</v>
      </c>
    </row>
    <row r="1780" spans="1:44" ht="15" x14ac:dyDescent="0.25">
      <c r="A1780" s="99" t="s">
        <v>1743</v>
      </c>
      <c r="B1780" s="99" t="s">
        <v>154</v>
      </c>
      <c r="C1780" s="100" t="s">
        <v>7317</v>
      </c>
      <c r="D1780" s="100" t="s">
        <v>5705</v>
      </c>
      <c r="E1780" s="100" t="s">
        <v>33</v>
      </c>
      <c r="F1780" s="100" t="str">
        <f>VLOOKUP(E1780,Issuer!A:B,2,FALSE)</f>
        <v>JP</v>
      </c>
      <c r="G1780" s="100" t="s">
        <v>5748</v>
      </c>
      <c r="H1780" s="108" t="s">
        <v>5682</v>
      </c>
      <c r="I1780" s="109">
        <v>42283</v>
      </c>
      <c r="J1780" s="109">
        <v>42284</v>
      </c>
      <c r="K1780" s="109">
        <v>42520</v>
      </c>
      <c r="L1780" s="109">
        <v>42514</v>
      </c>
      <c r="M1780" s="109"/>
      <c r="N1780" s="110"/>
      <c r="O1780" s="111"/>
      <c r="P1780" s="99"/>
      <c r="Q1780" s="110">
        <v>0.01</v>
      </c>
      <c r="R1780" s="110">
        <v>0</v>
      </c>
      <c r="S1780" s="110">
        <v>0</v>
      </c>
      <c r="T1780" s="112">
        <v>0</v>
      </c>
      <c r="U1780" s="112"/>
      <c r="V1780" s="104">
        <v>0</v>
      </c>
      <c r="W1780" s="112">
        <v>200000</v>
      </c>
      <c r="X1780" s="112">
        <v>10000</v>
      </c>
      <c r="Y1780" s="112">
        <v>10000</v>
      </c>
      <c r="Z1780" s="112"/>
      <c r="AA1780" s="110">
        <v>2.5000000000000001E-4</v>
      </c>
      <c r="AB1780" s="99"/>
      <c r="AC1780" s="100">
        <v>8.310621E-2</v>
      </c>
      <c r="AD1780" s="100">
        <v>1.3758499999999999E-4</v>
      </c>
      <c r="AE1780" s="100">
        <v>5.5439870000000002E-4</v>
      </c>
      <c r="AF1780" s="100">
        <v>1.8469230000000001E-3</v>
      </c>
      <c r="AG1780" s="100">
        <v>77.662450000000007</v>
      </c>
      <c r="AH1780" s="105"/>
      <c r="AI1780" s="100">
        <v>8243.2000000000007</v>
      </c>
      <c r="AJ1780" s="100">
        <v>-0.69642130000000002</v>
      </c>
      <c r="AK1780" s="100">
        <v>-57.81</v>
      </c>
      <c r="AM1780" s="96">
        <v>42509</v>
      </c>
      <c r="AN1780" s="88">
        <f>_xll.BDH($A1780,AN$5,$AM$2,$AM$2)</f>
        <v>1240</v>
      </c>
      <c r="AO1780" s="88" t="str">
        <f>IF(V1780&gt;0,_xll.BDH($A1780,AO$5,$AM$2,$AM$2),"#N/A N/A")</f>
        <v>#N/A N/A</v>
      </c>
      <c r="AP1780" s="88" t="str">
        <f>IF(V1780&gt;0,_xll.BDH($A1780,AP$5,$AM$2,$AM$2),"#N/A N/A")</f>
        <v>#N/A N/A</v>
      </c>
      <c r="AQ1780" s="88" t="str">
        <f>IF(V1780&gt;0,_xll.BDH($A1780,AQ$5,$AM$2,$AM$2),"#N/A N/A")</f>
        <v>#N/A N/A</v>
      </c>
      <c r="AR1780" s="88" t="str">
        <f>IF(V1780&gt;0,_xll.BDH($A1780,AR$5,$AM$2,$AM$2),"#N/A N/A")</f>
        <v>#N/A N/A</v>
      </c>
    </row>
    <row r="1781" spans="1:44" ht="15" x14ac:dyDescent="0.25">
      <c r="A1781" s="99" t="s">
        <v>1744</v>
      </c>
      <c r="B1781" s="99" t="s">
        <v>319</v>
      </c>
      <c r="C1781" s="100" t="s">
        <v>7318</v>
      </c>
      <c r="D1781" s="100" t="s">
        <v>5889</v>
      </c>
      <c r="E1781" s="100" t="s">
        <v>33</v>
      </c>
      <c r="F1781" s="100" t="str">
        <f>VLOOKUP(E1781,Issuer!A:B,2,FALSE)</f>
        <v>JP</v>
      </c>
      <c r="G1781" s="100" t="s">
        <v>5748</v>
      </c>
      <c r="H1781" s="108" t="s">
        <v>5682</v>
      </c>
      <c r="I1781" s="109">
        <v>42283</v>
      </c>
      <c r="J1781" s="109">
        <v>42284</v>
      </c>
      <c r="K1781" s="109">
        <v>43098</v>
      </c>
      <c r="L1781" s="109">
        <v>43090</v>
      </c>
      <c r="M1781" s="109"/>
      <c r="N1781" s="110"/>
      <c r="O1781" s="111"/>
      <c r="P1781" s="99"/>
      <c r="Q1781" s="110">
        <v>8.5000000000000006E-2</v>
      </c>
      <c r="R1781" s="110">
        <v>-1E-3</v>
      </c>
      <c r="S1781" s="110">
        <v>-1.1627909999999999</v>
      </c>
      <c r="T1781" s="112">
        <v>100000</v>
      </c>
      <c r="U1781" s="112">
        <v>8500</v>
      </c>
      <c r="V1781" s="104">
        <v>1</v>
      </c>
      <c r="W1781" s="112">
        <v>100000</v>
      </c>
      <c r="X1781" s="112">
        <v>5000</v>
      </c>
      <c r="Y1781" s="112">
        <v>22.88</v>
      </c>
      <c r="Z1781" s="112"/>
      <c r="AA1781" s="110">
        <v>0.1</v>
      </c>
      <c r="AB1781" s="99"/>
      <c r="AC1781" s="100">
        <v>0.27465669999999998</v>
      </c>
      <c r="AD1781" s="100">
        <v>5.6941640000000002E-2</v>
      </c>
      <c r="AE1781" s="100">
        <v>8.2225089999999994E-3</v>
      </c>
      <c r="AF1781" s="100">
        <v>1.025624E-4</v>
      </c>
      <c r="AG1781" s="100">
        <v>22.42502</v>
      </c>
      <c r="AH1781" s="105"/>
      <c r="AI1781" s="100">
        <v>19.88</v>
      </c>
      <c r="AJ1781" s="100">
        <v>-0.40080159999999998</v>
      </c>
      <c r="AK1781" s="100">
        <v>-0.08</v>
      </c>
      <c r="AM1781" s="96">
        <v>42509</v>
      </c>
      <c r="AN1781" s="88">
        <f>_xll.BDH($A1781,AN$5,$AM$2,$AM$2)</f>
        <v>47800</v>
      </c>
      <c r="AO1781" s="88" t="str">
        <f>IF(V1781&gt;0,_xll.BDH($A1781,AO$5,$AM$2,$AM$2),"#N/A N/A")</f>
        <v>#N/A N/A</v>
      </c>
      <c r="AP1781" s="88">
        <f>IF(V1781&gt;0,_xll.BDH($A1781,AP$5,$AM$2,$AM$2),"#N/A N/A")</f>
        <v>8.5000000000000006E-2</v>
      </c>
      <c r="AQ1781" s="88" t="str">
        <f>IF(V1781&gt;0,_xll.BDH($A1781,AQ$5,$AM$2,$AM$2),"#N/A N/A")</f>
        <v>#N/A N/A</v>
      </c>
      <c r="AR1781" s="88">
        <f>IF(V1781&gt;0,_xll.BDH($A1781,AR$5,$AM$2,$AM$2),"#N/A N/A")</f>
        <v>100000</v>
      </c>
    </row>
    <row r="1782" spans="1:44" ht="15" x14ac:dyDescent="0.25">
      <c r="A1782" s="99" t="s">
        <v>1745</v>
      </c>
      <c r="B1782" s="99" t="s">
        <v>315</v>
      </c>
      <c r="C1782" s="100" t="s">
        <v>7319</v>
      </c>
      <c r="D1782" s="100" t="s">
        <v>5879</v>
      </c>
      <c r="E1782" s="100" t="s">
        <v>31</v>
      </c>
      <c r="F1782" s="100" t="str">
        <f>VLOOKUP(E1782,Issuer!A:B,2,FALSE)</f>
        <v>BP</v>
      </c>
      <c r="G1782" s="100" t="s">
        <v>5721</v>
      </c>
      <c r="H1782" s="108" t="s">
        <v>5682</v>
      </c>
      <c r="I1782" s="109">
        <v>41417</v>
      </c>
      <c r="J1782" s="109">
        <v>41418</v>
      </c>
      <c r="K1782" s="109">
        <v>42739</v>
      </c>
      <c r="L1782" s="109">
        <v>42732</v>
      </c>
      <c r="M1782" s="109"/>
      <c r="N1782" s="110"/>
      <c r="O1782" s="111"/>
      <c r="P1782" s="99"/>
      <c r="Q1782" s="110">
        <v>9.5000000000000001E-2</v>
      </c>
      <c r="R1782" s="110">
        <v>2E-3</v>
      </c>
      <c r="S1782" s="110">
        <v>2.1505380000000001</v>
      </c>
      <c r="T1782" s="112">
        <v>3091000</v>
      </c>
      <c r="U1782" s="112">
        <v>293796</v>
      </c>
      <c r="V1782" s="104">
        <v>46</v>
      </c>
      <c r="W1782" s="112">
        <v>100000</v>
      </c>
      <c r="X1782" s="112">
        <v>1000</v>
      </c>
      <c r="Y1782" s="112">
        <v>8.86</v>
      </c>
      <c r="Z1782" s="112"/>
      <c r="AA1782" s="110">
        <v>0.1</v>
      </c>
      <c r="AB1782" s="99"/>
      <c r="AC1782" s="100">
        <v>0.58182080000000003</v>
      </c>
      <c r="AD1782" s="100">
        <v>0.1801199</v>
      </c>
      <c r="AE1782" s="100">
        <v>2.8002890000000001E-3</v>
      </c>
      <c r="AF1782" s="100">
        <v>9.8058029834646732E-5</v>
      </c>
      <c r="AG1782" s="100">
        <v>27.740849999999998</v>
      </c>
      <c r="AH1782" s="105"/>
      <c r="AI1782" s="100">
        <v>9.43</v>
      </c>
      <c r="AJ1782" s="100">
        <v>0</v>
      </c>
      <c r="AK1782" s="100">
        <v>0</v>
      </c>
      <c r="AM1782" s="96">
        <v>42509</v>
      </c>
      <c r="AN1782" s="88">
        <f>_xll.BDH($A1782,AN$5,$AM$2,$AM$2)</f>
        <v>49857</v>
      </c>
      <c r="AO1782" s="88">
        <f>IF(V1782&gt;0,_xll.BDH($A1782,AO$5,$AM$2,$AM$2),"#N/A N/A")</f>
        <v>9.5033999999999993E-2</v>
      </c>
      <c r="AP1782" s="88">
        <f>IF(V1782&gt;0,_xll.BDH($A1782,AP$5,$AM$2,$AM$2),"#N/A N/A")</f>
        <v>9.5099000000000003E-2</v>
      </c>
      <c r="AQ1782" s="88">
        <f>IF(V1782&gt;0,_xll.BDH($A1782,AQ$5,$AM$2,$AM$2),"#N/A N/A")</f>
        <v>1542000</v>
      </c>
      <c r="AR1782" s="88">
        <f>IF(V1782&gt;0,_xll.BDH($A1782,AR$5,$AM$2,$AM$2),"#N/A N/A")</f>
        <v>1499000</v>
      </c>
    </row>
    <row r="1783" spans="1:44" ht="15" x14ac:dyDescent="0.25">
      <c r="A1783" s="99" t="s">
        <v>1746</v>
      </c>
      <c r="B1783" s="99" t="s">
        <v>356</v>
      </c>
      <c r="C1783" s="100" t="s">
        <v>7320</v>
      </c>
      <c r="D1783" s="100" t="s">
        <v>5939</v>
      </c>
      <c r="E1783" s="100" t="s">
        <v>34</v>
      </c>
      <c r="F1783" s="100" t="str">
        <f>VLOOKUP(E1783,Issuer!A:B,2,FALSE)</f>
        <v>EA</v>
      </c>
      <c r="G1783" s="100" t="s">
        <v>5681</v>
      </c>
      <c r="H1783" s="108" t="s">
        <v>5682</v>
      </c>
      <c r="I1783" s="109">
        <v>42283</v>
      </c>
      <c r="J1783" s="109">
        <v>42284</v>
      </c>
      <c r="K1783" s="109">
        <v>42557</v>
      </c>
      <c r="L1783" s="109">
        <v>42550</v>
      </c>
      <c r="M1783" s="109"/>
      <c r="N1783" s="110"/>
      <c r="O1783" s="111"/>
      <c r="P1783" s="99"/>
      <c r="Q1783" s="110">
        <v>0.03</v>
      </c>
      <c r="R1783" s="110">
        <v>0</v>
      </c>
      <c r="S1783" s="110">
        <v>0</v>
      </c>
      <c r="T1783" s="112">
        <v>0</v>
      </c>
      <c r="U1783" s="112"/>
      <c r="V1783" s="104">
        <v>0</v>
      </c>
      <c r="W1783" s="112">
        <v>40000</v>
      </c>
      <c r="X1783" s="112">
        <v>10000</v>
      </c>
      <c r="Y1783" s="112">
        <v>10.66</v>
      </c>
      <c r="Z1783" s="112"/>
      <c r="AA1783" s="110">
        <v>0.1</v>
      </c>
      <c r="AB1783" s="99"/>
      <c r="AC1783" s="100">
        <v>0.2101548</v>
      </c>
      <c r="AD1783" s="100">
        <v>9.4343159999999995E-2</v>
      </c>
      <c r="AE1783" s="100">
        <v>7.4499349999999995E-4</v>
      </c>
      <c r="AF1783" s="100">
        <v>8.2297010000000005E-4</v>
      </c>
      <c r="AG1783" s="100">
        <v>116.33</v>
      </c>
      <c r="AH1783" s="105"/>
      <c r="AI1783" s="100">
        <v>7.17</v>
      </c>
      <c r="AJ1783" s="100">
        <v>-0.55478499999999997</v>
      </c>
      <c r="AK1783" s="100">
        <v>-0.04</v>
      </c>
      <c r="AM1783" s="96">
        <v>42509</v>
      </c>
      <c r="AN1783" s="88">
        <f>_xll.BDH($A1783,AN$5,$AM$2,$AM$2)</f>
        <v>200</v>
      </c>
      <c r="AO1783" s="88" t="str">
        <f>IF(V1783&gt;0,_xll.BDH($A1783,AO$5,$AM$2,$AM$2),"#N/A N/A")</f>
        <v>#N/A N/A</v>
      </c>
      <c r="AP1783" s="88" t="str">
        <f>IF(V1783&gt;0,_xll.BDH($A1783,AP$5,$AM$2,$AM$2),"#N/A N/A")</f>
        <v>#N/A N/A</v>
      </c>
      <c r="AQ1783" s="88" t="str">
        <f>IF(V1783&gt;0,_xll.BDH($A1783,AQ$5,$AM$2,$AM$2),"#N/A N/A")</f>
        <v>#N/A N/A</v>
      </c>
      <c r="AR1783" s="88" t="str">
        <f>IF(V1783&gt;0,_xll.BDH($A1783,AR$5,$AM$2,$AM$2),"#N/A N/A")</f>
        <v>#N/A N/A</v>
      </c>
    </row>
    <row r="1784" spans="1:44" ht="15" x14ac:dyDescent="0.25">
      <c r="A1784" s="99" t="s">
        <v>1747</v>
      </c>
      <c r="B1784" s="99" t="s">
        <v>132</v>
      </c>
      <c r="C1784" s="100" t="s">
        <v>7322</v>
      </c>
      <c r="D1784" s="100" t="s">
        <v>5694</v>
      </c>
      <c r="E1784" s="100" t="s">
        <v>31</v>
      </c>
      <c r="F1784" s="100" t="str">
        <f>VLOOKUP(E1784,Issuer!A:B,2,FALSE)</f>
        <v>BP</v>
      </c>
      <c r="G1784" s="100" t="s">
        <v>5721</v>
      </c>
      <c r="H1784" s="108" t="s">
        <v>5682</v>
      </c>
      <c r="I1784" s="109">
        <v>42283</v>
      </c>
      <c r="J1784" s="109">
        <v>42284</v>
      </c>
      <c r="K1784" s="109">
        <v>42523</v>
      </c>
      <c r="L1784" s="109">
        <v>42517</v>
      </c>
      <c r="M1784" s="109"/>
      <c r="N1784" s="110"/>
      <c r="O1784" s="111"/>
      <c r="P1784" s="99"/>
      <c r="Q1784" s="110">
        <v>0.35</v>
      </c>
      <c r="R1784" s="110">
        <v>-0.01</v>
      </c>
      <c r="S1784" s="110">
        <v>-2.7777780000000001</v>
      </c>
      <c r="T1784" s="112">
        <v>0</v>
      </c>
      <c r="U1784" s="112"/>
      <c r="V1784" s="104">
        <v>0</v>
      </c>
      <c r="W1784" s="112">
        <v>60000</v>
      </c>
      <c r="X1784" s="112">
        <v>10000</v>
      </c>
      <c r="Y1784" s="112">
        <v>20.88</v>
      </c>
      <c r="Z1784" s="112"/>
      <c r="AA1784" s="110">
        <v>0.1</v>
      </c>
      <c r="AB1784" s="99"/>
      <c r="AC1784" s="100">
        <v>0.90779779999999999</v>
      </c>
      <c r="AD1784" s="100">
        <v>5.777434E-2</v>
      </c>
      <c r="AE1784" s="100">
        <v>7.9557119999999998E-4</v>
      </c>
      <c r="AF1784" s="100">
        <v>1.6755520000000001E-3</v>
      </c>
      <c r="AG1784" s="100">
        <v>60.253630000000001</v>
      </c>
      <c r="AH1784" s="105"/>
      <c r="AI1784" s="100">
        <v>24.25</v>
      </c>
      <c r="AJ1784" s="100">
        <v>-0.20576130000000001</v>
      </c>
      <c r="AK1784" s="100">
        <v>-0.05</v>
      </c>
      <c r="AM1784" s="96">
        <v>42509</v>
      </c>
      <c r="AN1784" s="88">
        <f>_xll.BDH($A1784,AN$5,$AM$2,$AM$2)</f>
        <v>100</v>
      </c>
      <c r="AO1784" s="88" t="str">
        <f>IF(V1784&gt;0,_xll.BDH($A1784,AO$5,$AM$2,$AM$2),"#N/A N/A")</f>
        <v>#N/A N/A</v>
      </c>
      <c r="AP1784" s="88" t="str">
        <f>IF(V1784&gt;0,_xll.BDH($A1784,AP$5,$AM$2,$AM$2),"#N/A N/A")</f>
        <v>#N/A N/A</v>
      </c>
      <c r="AQ1784" s="88" t="str">
        <f>IF(V1784&gt;0,_xll.BDH($A1784,AQ$5,$AM$2,$AM$2),"#N/A N/A")</f>
        <v>#N/A N/A</v>
      </c>
      <c r="AR1784" s="88" t="str">
        <f>IF(V1784&gt;0,_xll.BDH($A1784,AR$5,$AM$2,$AM$2),"#N/A N/A")</f>
        <v>#N/A N/A</v>
      </c>
    </row>
    <row r="1785" spans="1:44" ht="15" x14ac:dyDescent="0.25">
      <c r="A1785" s="99" t="s">
        <v>1748</v>
      </c>
      <c r="B1785" s="99" t="s">
        <v>356</v>
      </c>
      <c r="C1785" s="100" t="s">
        <v>7325</v>
      </c>
      <c r="D1785" s="100" t="s">
        <v>5939</v>
      </c>
      <c r="E1785" s="100" t="s">
        <v>31</v>
      </c>
      <c r="F1785" s="100" t="str">
        <f>VLOOKUP(E1785,Issuer!A:B,2,FALSE)</f>
        <v>BP</v>
      </c>
      <c r="G1785" s="100" t="s">
        <v>5721</v>
      </c>
      <c r="H1785" s="108" t="s">
        <v>5682</v>
      </c>
      <c r="I1785" s="109">
        <v>42283</v>
      </c>
      <c r="J1785" s="109">
        <v>42284</v>
      </c>
      <c r="K1785" s="109">
        <v>42556</v>
      </c>
      <c r="L1785" s="109">
        <v>42549</v>
      </c>
      <c r="M1785" s="109"/>
      <c r="N1785" s="110"/>
      <c r="O1785" s="111"/>
      <c r="P1785" s="99"/>
      <c r="Q1785" s="110">
        <v>1.9E-2</v>
      </c>
      <c r="R1785" s="110">
        <v>0</v>
      </c>
      <c r="S1785" s="110">
        <v>0</v>
      </c>
      <c r="T1785" s="112">
        <v>0</v>
      </c>
      <c r="U1785" s="112"/>
      <c r="V1785" s="104">
        <v>0</v>
      </c>
      <c r="W1785" s="112">
        <v>60000</v>
      </c>
      <c r="X1785" s="112">
        <v>10000</v>
      </c>
      <c r="Y1785" s="112">
        <v>10.38</v>
      </c>
      <c r="Z1785" s="112"/>
      <c r="AA1785" s="110">
        <v>0.1</v>
      </c>
      <c r="AB1785" s="99"/>
      <c r="AC1785" s="100">
        <v>0.1653057</v>
      </c>
      <c r="AD1785" s="100">
        <v>9.8443550000000005E-2</v>
      </c>
      <c r="AE1785" s="100">
        <v>6.3786340000000004E-4</v>
      </c>
      <c r="AF1785" s="100">
        <v>5.9380459999999996E-4</v>
      </c>
      <c r="AG1785" s="100">
        <v>97.26052</v>
      </c>
      <c r="AH1785" s="105"/>
      <c r="AI1785" s="100">
        <v>7.17</v>
      </c>
      <c r="AJ1785" s="100">
        <v>-0.55478499999999997</v>
      </c>
      <c r="AK1785" s="100">
        <v>-0.04</v>
      </c>
      <c r="AM1785" s="96">
        <v>42509</v>
      </c>
      <c r="AN1785" s="88">
        <f>_xll.BDH($A1785,AN$5,$AM$2,$AM$2)</f>
        <v>4320</v>
      </c>
      <c r="AO1785" s="88" t="str">
        <f>IF(V1785&gt;0,_xll.BDH($A1785,AO$5,$AM$2,$AM$2),"#N/A N/A")</f>
        <v>#N/A N/A</v>
      </c>
      <c r="AP1785" s="88" t="str">
        <f>IF(V1785&gt;0,_xll.BDH($A1785,AP$5,$AM$2,$AM$2),"#N/A N/A")</f>
        <v>#N/A N/A</v>
      </c>
      <c r="AQ1785" s="88" t="str">
        <f>IF(V1785&gt;0,_xll.BDH($A1785,AQ$5,$AM$2,$AM$2),"#N/A N/A")</f>
        <v>#N/A N/A</v>
      </c>
      <c r="AR1785" s="88" t="str">
        <f>IF(V1785&gt;0,_xll.BDH($A1785,AR$5,$AM$2,$AM$2),"#N/A N/A")</f>
        <v>#N/A N/A</v>
      </c>
    </row>
    <row r="1786" spans="1:44" ht="15" x14ac:dyDescent="0.25">
      <c r="A1786" s="99" t="s">
        <v>1749</v>
      </c>
      <c r="B1786" s="99" t="s">
        <v>146</v>
      </c>
      <c r="C1786" s="100" t="s">
        <v>7323</v>
      </c>
      <c r="D1786" s="100" t="s">
        <v>5701</v>
      </c>
      <c r="E1786" s="100" t="s">
        <v>33</v>
      </c>
      <c r="F1786" s="100" t="str">
        <f>VLOOKUP(E1786,Issuer!A:B,2,FALSE)</f>
        <v>JP</v>
      </c>
      <c r="G1786" s="100" t="s">
        <v>5748</v>
      </c>
      <c r="H1786" s="108" t="s">
        <v>5682</v>
      </c>
      <c r="I1786" s="109">
        <v>41858</v>
      </c>
      <c r="J1786" s="109">
        <v>41859</v>
      </c>
      <c r="K1786" s="109">
        <v>43313</v>
      </c>
      <c r="L1786" s="109">
        <v>43307</v>
      </c>
      <c r="M1786" s="109"/>
      <c r="N1786" s="110"/>
      <c r="O1786" s="111"/>
      <c r="P1786" s="99"/>
      <c r="Q1786" s="110">
        <v>8.3000000000000004E-2</v>
      </c>
      <c r="R1786" s="110">
        <v>-3.0000000000000001E-3</v>
      </c>
      <c r="S1786" s="110">
        <v>-3.488372</v>
      </c>
      <c r="T1786" s="112">
        <v>0</v>
      </c>
      <c r="U1786" s="112"/>
      <c r="V1786" s="104">
        <v>0</v>
      </c>
      <c r="W1786" s="112">
        <v>300000</v>
      </c>
      <c r="X1786" s="112">
        <v>10000</v>
      </c>
      <c r="Y1786" s="112">
        <v>388</v>
      </c>
      <c r="Z1786" s="112"/>
      <c r="AA1786" s="110">
        <v>0.01</v>
      </c>
      <c r="AB1786" s="99"/>
      <c r="AC1786" s="100">
        <v>0.1685701</v>
      </c>
      <c r="AD1786" s="100">
        <v>2.0446560000000002E-3</v>
      </c>
      <c r="AE1786" s="100">
        <v>6.5601629999999999E-3</v>
      </c>
      <c r="AF1786" s="100">
        <v>1.5881930000000001E-4</v>
      </c>
      <c r="AG1786" s="100">
        <v>45.417290000000001</v>
      </c>
      <c r="AH1786" s="105"/>
      <c r="AI1786" s="100">
        <v>177.7</v>
      </c>
      <c r="AJ1786" s="100">
        <v>-1.2229019999999999</v>
      </c>
      <c r="AK1786" s="100">
        <v>-2.2000000000000002</v>
      </c>
      <c r="AM1786" s="96">
        <v>42509</v>
      </c>
      <c r="AN1786" s="88">
        <f>_xll.BDH($A1786,AN$5,$AM$2,$AM$2)</f>
        <v>32040</v>
      </c>
      <c r="AO1786" s="88" t="str">
        <f>IF(V1786&gt;0,_xll.BDH($A1786,AO$5,$AM$2,$AM$2),"#N/A N/A")</f>
        <v>#N/A N/A</v>
      </c>
      <c r="AP1786" s="88" t="str">
        <f>IF(V1786&gt;0,_xll.BDH($A1786,AP$5,$AM$2,$AM$2),"#N/A N/A")</f>
        <v>#N/A N/A</v>
      </c>
      <c r="AQ1786" s="88" t="str">
        <f>IF(V1786&gt;0,_xll.BDH($A1786,AQ$5,$AM$2,$AM$2),"#N/A N/A")</f>
        <v>#N/A N/A</v>
      </c>
      <c r="AR1786" s="88" t="str">
        <f>IF(V1786&gt;0,_xll.BDH($A1786,AR$5,$AM$2,$AM$2),"#N/A N/A")</f>
        <v>#N/A N/A</v>
      </c>
    </row>
    <row r="1787" spans="1:44" ht="15" x14ac:dyDescent="0.25">
      <c r="A1787" s="99" t="s">
        <v>1750</v>
      </c>
      <c r="B1787" s="99" t="s">
        <v>315</v>
      </c>
      <c r="C1787" s="100" t="s">
        <v>7324</v>
      </c>
      <c r="D1787" s="100" t="s">
        <v>5879</v>
      </c>
      <c r="E1787" s="100" t="s">
        <v>32</v>
      </c>
      <c r="F1787" s="100" t="str">
        <f>VLOOKUP(E1787,Issuer!A:B,2,FALSE)</f>
        <v>HS</v>
      </c>
      <c r="G1787" s="100" t="s">
        <v>5688</v>
      </c>
      <c r="H1787" s="108" t="s">
        <v>5682</v>
      </c>
      <c r="I1787" s="109">
        <v>41638</v>
      </c>
      <c r="J1787" s="109">
        <v>41639</v>
      </c>
      <c r="K1787" s="109">
        <v>42732</v>
      </c>
      <c r="L1787" s="109">
        <v>42724</v>
      </c>
      <c r="M1787" s="109"/>
      <c r="N1787" s="110"/>
      <c r="O1787" s="111"/>
      <c r="P1787" s="99"/>
      <c r="Q1787" s="110">
        <v>0.113</v>
      </c>
      <c r="R1787" s="110">
        <v>-1E-3</v>
      </c>
      <c r="S1787" s="110">
        <v>-0.877193</v>
      </c>
      <c r="T1787" s="112">
        <v>0</v>
      </c>
      <c r="U1787" s="112"/>
      <c r="V1787" s="104">
        <v>0</v>
      </c>
      <c r="W1787" s="112">
        <v>300000</v>
      </c>
      <c r="X1787" s="112">
        <v>1000</v>
      </c>
      <c r="Y1787" s="112">
        <v>8.8699999999999992</v>
      </c>
      <c r="Z1787" s="112"/>
      <c r="AA1787" s="110">
        <v>0.1</v>
      </c>
      <c r="AB1787" s="99"/>
      <c r="AC1787" s="100">
        <v>0.57963589999999998</v>
      </c>
      <c r="AD1787" s="100">
        <v>0.1441645</v>
      </c>
      <c r="AE1787" s="100">
        <v>2.760733E-3</v>
      </c>
      <c r="AF1787" s="100">
        <v>1.430019E-4</v>
      </c>
      <c r="AG1787" s="100">
        <v>35.251220000000004</v>
      </c>
      <c r="AH1787" s="105"/>
      <c r="AI1787" s="100">
        <v>9.43</v>
      </c>
      <c r="AJ1787" s="100">
        <v>0</v>
      </c>
      <c r="AK1787" s="100">
        <v>0</v>
      </c>
      <c r="AM1787" s="96">
        <v>42509</v>
      </c>
      <c r="AN1787" s="88">
        <f>_xll.BDH($A1787,AN$5,$AM$2,$AM$2)</f>
        <v>1310</v>
      </c>
      <c r="AO1787" s="88" t="str">
        <f>IF(V1787&gt;0,_xll.BDH($A1787,AO$5,$AM$2,$AM$2),"#N/A N/A")</f>
        <v>#N/A N/A</v>
      </c>
      <c r="AP1787" s="88" t="str">
        <f>IF(V1787&gt;0,_xll.BDH($A1787,AP$5,$AM$2,$AM$2),"#N/A N/A")</f>
        <v>#N/A N/A</v>
      </c>
      <c r="AQ1787" s="88" t="str">
        <f>IF(V1787&gt;0,_xll.BDH($A1787,AQ$5,$AM$2,$AM$2),"#N/A N/A")</f>
        <v>#N/A N/A</v>
      </c>
      <c r="AR1787" s="88" t="str">
        <f>IF(V1787&gt;0,_xll.BDH($A1787,AR$5,$AM$2,$AM$2),"#N/A N/A")</f>
        <v>#N/A N/A</v>
      </c>
    </row>
    <row r="1788" spans="1:44" ht="15" x14ac:dyDescent="0.25">
      <c r="A1788" s="99" t="s">
        <v>1751</v>
      </c>
      <c r="B1788" s="99" t="s">
        <v>256</v>
      </c>
      <c r="C1788" s="100" t="s">
        <v>7326</v>
      </c>
      <c r="D1788" s="100" t="s">
        <v>5842</v>
      </c>
      <c r="E1788" s="100" t="s">
        <v>30</v>
      </c>
      <c r="F1788" s="100" t="str">
        <f>VLOOKUP(E1788,Issuer!A:B,2,FALSE)</f>
        <v>CS</v>
      </c>
      <c r="G1788" s="100" t="s">
        <v>5686</v>
      </c>
      <c r="H1788" s="108" t="s">
        <v>5682</v>
      </c>
      <c r="I1788" s="109">
        <v>41638</v>
      </c>
      <c r="J1788" s="109">
        <v>41639</v>
      </c>
      <c r="K1788" s="109">
        <v>42583</v>
      </c>
      <c r="L1788" s="109">
        <v>42577</v>
      </c>
      <c r="M1788" s="109"/>
      <c r="N1788" s="110"/>
      <c r="O1788" s="111"/>
      <c r="P1788" s="99"/>
      <c r="Q1788" s="110">
        <v>0.20100000000000001</v>
      </c>
      <c r="R1788" s="110">
        <v>-2E-3</v>
      </c>
      <c r="S1788" s="110">
        <v>-0.98522169999999998</v>
      </c>
      <c r="T1788" s="112">
        <v>0</v>
      </c>
      <c r="U1788" s="112"/>
      <c r="V1788" s="104">
        <v>0</v>
      </c>
      <c r="W1788" s="112">
        <v>100000</v>
      </c>
      <c r="X1788" s="112">
        <v>2000</v>
      </c>
      <c r="Y1788" s="112">
        <v>8.89</v>
      </c>
      <c r="Z1788" s="112"/>
      <c r="AA1788" s="110">
        <v>0.1</v>
      </c>
      <c r="AB1788" s="99"/>
      <c r="AC1788" s="100">
        <v>0.87130439999999998</v>
      </c>
      <c r="AD1788" s="100">
        <v>0.1063085</v>
      </c>
      <c r="AE1788" s="100">
        <v>1.030967E-3</v>
      </c>
      <c r="AF1788" s="100">
        <v>2.826471E-4</v>
      </c>
      <c r="AG1788" s="100">
        <v>40.786659999999998</v>
      </c>
      <c r="AH1788" s="105"/>
      <c r="AI1788" s="100">
        <v>10.76</v>
      </c>
      <c r="AJ1788" s="100">
        <v>0</v>
      </c>
      <c r="AK1788" s="100">
        <v>0</v>
      </c>
      <c r="AM1788" s="96">
        <v>42509</v>
      </c>
      <c r="AN1788" s="88">
        <f>_xll.BDH($A1788,AN$5,$AM$2,$AM$2)</f>
        <v>300</v>
      </c>
      <c r="AO1788" s="88" t="str">
        <f>IF(V1788&gt;0,_xll.BDH($A1788,AO$5,$AM$2,$AM$2),"#N/A N/A")</f>
        <v>#N/A N/A</v>
      </c>
      <c r="AP1788" s="88" t="str">
        <f>IF(V1788&gt;0,_xll.BDH($A1788,AP$5,$AM$2,$AM$2),"#N/A N/A")</f>
        <v>#N/A N/A</v>
      </c>
      <c r="AQ1788" s="88" t="str">
        <f>IF(V1788&gt;0,_xll.BDH($A1788,AQ$5,$AM$2,$AM$2),"#N/A N/A")</f>
        <v>#N/A N/A</v>
      </c>
      <c r="AR1788" s="88" t="str">
        <f>IF(V1788&gt;0,_xll.BDH($A1788,AR$5,$AM$2,$AM$2),"#N/A N/A")</f>
        <v>#N/A N/A</v>
      </c>
    </row>
    <row r="1789" spans="1:44" ht="15" x14ac:dyDescent="0.25">
      <c r="A1789" s="99" t="s">
        <v>1752</v>
      </c>
      <c r="B1789" s="99" t="s">
        <v>154</v>
      </c>
      <c r="C1789" s="100" t="s">
        <v>7328</v>
      </c>
      <c r="D1789" s="100" t="s">
        <v>5705</v>
      </c>
      <c r="E1789" s="100" t="s">
        <v>39</v>
      </c>
      <c r="F1789" s="100" t="str">
        <f>VLOOKUP(E1789,Issuer!A:B,2,FALSE)</f>
        <v>GS</v>
      </c>
      <c r="G1789" s="100" t="s">
        <v>5826</v>
      </c>
      <c r="H1789" s="108" t="s">
        <v>5706</v>
      </c>
      <c r="I1789" s="109">
        <v>42283</v>
      </c>
      <c r="J1789" s="109">
        <v>42284</v>
      </c>
      <c r="K1789" s="109">
        <v>42733</v>
      </c>
      <c r="L1789" s="109">
        <v>42725</v>
      </c>
      <c r="M1789" s="109"/>
      <c r="N1789" s="110"/>
      <c r="O1789" s="111"/>
      <c r="P1789" s="99"/>
      <c r="Q1789" s="110">
        <v>0.188</v>
      </c>
      <c r="R1789" s="110">
        <v>6.0000000000000001E-3</v>
      </c>
      <c r="S1789" s="110">
        <v>3.2967029999999999</v>
      </c>
      <c r="T1789" s="112">
        <v>155280000</v>
      </c>
      <c r="U1789" s="112">
        <v>28656950</v>
      </c>
      <c r="V1789" s="104">
        <v>205</v>
      </c>
      <c r="W1789" s="112">
        <v>100000</v>
      </c>
      <c r="X1789" s="112">
        <v>10000</v>
      </c>
      <c r="Y1789" s="112">
        <v>8000</v>
      </c>
      <c r="Z1789" s="112"/>
      <c r="AA1789" s="110">
        <v>2.5000000000000001E-4</v>
      </c>
      <c r="AB1789" s="99"/>
      <c r="AC1789" s="100">
        <v>-0.45755180000000001</v>
      </c>
      <c r="AD1789" s="100">
        <v>2.0836030000000001E-4</v>
      </c>
      <c r="AE1789" s="100">
        <v>6.1541590000000002E-3</v>
      </c>
      <c r="AF1789" s="100">
        <v>5.6686789999999996E-4</v>
      </c>
      <c r="AG1789" s="100">
        <v>28.33605</v>
      </c>
      <c r="AH1789" s="105"/>
      <c r="AI1789" s="100">
        <v>8243.2000000000007</v>
      </c>
      <c r="AJ1789" s="100">
        <v>-0.69642130000000002</v>
      </c>
      <c r="AK1789" s="100">
        <v>-57.81</v>
      </c>
      <c r="AM1789" s="96">
        <v>42509</v>
      </c>
      <c r="AN1789" s="88">
        <f>_xll.BDH($A1789,AN$5,$AM$2,$AM$2)</f>
        <v>130</v>
      </c>
      <c r="AO1789" s="88">
        <f>IF(V1789&gt;0,_xll.BDH($A1789,AO$5,$AM$2,$AM$2),"#N/A N/A")</f>
        <v>0.18454999999999999</v>
      </c>
      <c r="AP1789" s="88">
        <f>IF(V1789&gt;0,_xll.BDH($A1789,AP$5,$AM$2,$AM$2),"#N/A N/A")</f>
        <v>0.18455099999999999</v>
      </c>
      <c r="AQ1789" s="88">
        <f>IF(V1789&gt;0,_xll.BDH($A1789,AQ$5,$AM$2,$AM$2),"#N/A N/A")</f>
        <v>77740000</v>
      </c>
      <c r="AR1789" s="88">
        <f>IF(V1789&gt;0,_xll.BDH($A1789,AR$5,$AM$2,$AM$2),"#N/A N/A")</f>
        <v>77540000</v>
      </c>
    </row>
    <row r="1790" spans="1:44" ht="15" x14ac:dyDescent="0.25">
      <c r="A1790" s="99" t="s">
        <v>1753</v>
      </c>
      <c r="B1790" s="99" t="s">
        <v>191</v>
      </c>
      <c r="C1790" s="100" t="s">
        <v>7329</v>
      </c>
      <c r="D1790" s="100" t="s">
        <v>5757</v>
      </c>
      <c r="E1790" s="100" t="s">
        <v>32</v>
      </c>
      <c r="F1790" s="100" t="str">
        <f>VLOOKUP(E1790,Issuer!A:B,2,FALSE)</f>
        <v>HS</v>
      </c>
      <c r="G1790" s="100" t="s">
        <v>5688</v>
      </c>
      <c r="H1790" s="108" t="s">
        <v>5682</v>
      </c>
      <c r="I1790" s="109">
        <v>41639</v>
      </c>
      <c r="J1790" s="109">
        <v>41641</v>
      </c>
      <c r="K1790" s="109">
        <v>42822</v>
      </c>
      <c r="L1790" s="109">
        <v>42816</v>
      </c>
      <c r="M1790" s="109"/>
      <c r="N1790" s="110"/>
      <c r="O1790" s="111"/>
      <c r="P1790" s="99"/>
      <c r="Q1790" s="110">
        <v>0.5</v>
      </c>
      <c r="R1790" s="110">
        <v>-0.04</v>
      </c>
      <c r="S1790" s="110">
        <v>-7.4074070000000001</v>
      </c>
      <c r="T1790" s="112">
        <v>0</v>
      </c>
      <c r="U1790" s="112"/>
      <c r="V1790" s="104">
        <v>0</v>
      </c>
      <c r="W1790" s="112">
        <v>250000</v>
      </c>
      <c r="X1790" s="112">
        <v>5000</v>
      </c>
      <c r="Y1790" s="112">
        <v>67.185000000000002</v>
      </c>
      <c r="Z1790" s="112"/>
      <c r="AA1790" s="110">
        <v>1.9060000000000001E-2</v>
      </c>
      <c r="AB1790" s="99"/>
      <c r="AC1790" s="100">
        <v>0.78990530000000003</v>
      </c>
      <c r="AD1790" s="100">
        <v>7.1766970000000001E-3</v>
      </c>
      <c r="AE1790" s="100">
        <v>4.3901169999999998E-3</v>
      </c>
      <c r="AF1790" s="100">
        <v>3.0379499999999999E-4</v>
      </c>
      <c r="AG1790" s="100">
        <v>47.681370000000001</v>
      </c>
      <c r="AH1790" s="105"/>
      <c r="AI1790" s="100">
        <v>88.45</v>
      </c>
      <c r="AJ1790" s="100">
        <v>-0.72951739999999998</v>
      </c>
      <c r="AK1790" s="100">
        <v>-0.65</v>
      </c>
      <c r="AM1790" s="96">
        <v>42509</v>
      </c>
      <c r="AN1790" s="88">
        <f>_xll.BDH($A1790,AN$5,$AM$2,$AM$2)</f>
        <v>1900</v>
      </c>
      <c r="AO1790" s="88" t="str">
        <f>IF(V1790&gt;0,_xll.BDH($A1790,AO$5,$AM$2,$AM$2),"#N/A N/A")</f>
        <v>#N/A N/A</v>
      </c>
      <c r="AP1790" s="88" t="str">
        <f>IF(V1790&gt;0,_xll.BDH($A1790,AP$5,$AM$2,$AM$2),"#N/A N/A")</f>
        <v>#N/A N/A</v>
      </c>
      <c r="AQ1790" s="88" t="str">
        <f>IF(V1790&gt;0,_xll.BDH($A1790,AQ$5,$AM$2,$AM$2),"#N/A N/A")</f>
        <v>#N/A N/A</v>
      </c>
      <c r="AR1790" s="88" t="str">
        <f>IF(V1790&gt;0,_xll.BDH($A1790,AR$5,$AM$2,$AM$2),"#N/A N/A")</f>
        <v>#N/A N/A</v>
      </c>
    </row>
    <row r="1791" spans="1:44" ht="15" x14ac:dyDescent="0.25">
      <c r="A1791" s="99" t="s">
        <v>1754</v>
      </c>
      <c r="B1791" s="99" t="s">
        <v>328</v>
      </c>
      <c r="C1791" s="100" t="s">
        <v>7327</v>
      </c>
      <c r="D1791" s="100" t="s">
        <v>5895</v>
      </c>
      <c r="E1791" s="100" t="s">
        <v>39</v>
      </c>
      <c r="F1791" s="100" t="str">
        <f>VLOOKUP(E1791,Issuer!A:B,2,FALSE)</f>
        <v>GS</v>
      </c>
      <c r="G1791" s="100" t="s">
        <v>5826</v>
      </c>
      <c r="H1791" s="108" t="s">
        <v>5682</v>
      </c>
      <c r="I1791" s="109">
        <v>42283</v>
      </c>
      <c r="J1791" s="109">
        <v>42284</v>
      </c>
      <c r="K1791" s="109">
        <v>42524</v>
      </c>
      <c r="L1791" s="109">
        <v>42520</v>
      </c>
      <c r="M1791" s="109"/>
      <c r="N1791" s="110"/>
      <c r="O1791" s="111"/>
      <c r="P1791" s="99"/>
      <c r="Q1791" s="110">
        <v>1.0999999999999999E-2</v>
      </c>
      <c r="R1791" s="110">
        <v>0</v>
      </c>
      <c r="S1791" s="110">
        <v>0</v>
      </c>
      <c r="T1791" s="112">
        <v>0</v>
      </c>
      <c r="U1791" s="112"/>
      <c r="V1791" s="104">
        <v>0</v>
      </c>
      <c r="W1791" s="112">
        <v>60000</v>
      </c>
      <c r="X1791" s="112">
        <v>5000</v>
      </c>
      <c r="Y1791" s="112">
        <v>55.8</v>
      </c>
      <c r="Z1791" s="112"/>
      <c r="AA1791" s="110">
        <v>0.1</v>
      </c>
      <c r="AB1791" s="99"/>
      <c r="AC1791" s="100">
        <v>4.7710330000000002E-2</v>
      </c>
      <c r="AD1791" s="100">
        <v>1.7035850000000002E-2</v>
      </c>
      <c r="AE1791" s="100">
        <v>9.1592270000000003E-4</v>
      </c>
      <c r="AF1791" s="100">
        <v>1.865067E-3</v>
      </c>
      <c r="AG1791" s="100">
        <v>64.715130000000002</v>
      </c>
      <c r="AH1791" s="105"/>
      <c r="AI1791" s="100">
        <v>44.45</v>
      </c>
      <c r="AJ1791" s="100">
        <v>-0.55928409999999995</v>
      </c>
      <c r="AK1791" s="100">
        <v>-0.25</v>
      </c>
      <c r="AM1791" s="96">
        <v>42509</v>
      </c>
      <c r="AN1791" s="88">
        <f>_xll.BDH($A1791,AN$5,$AM$2,$AM$2)</f>
        <v>1070</v>
      </c>
      <c r="AO1791" s="88" t="str">
        <f>IF(V1791&gt;0,_xll.BDH($A1791,AO$5,$AM$2,$AM$2),"#N/A N/A")</f>
        <v>#N/A N/A</v>
      </c>
      <c r="AP1791" s="88" t="str">
        <f>IF(V1791&gt;0,_xll.BDH($A1791,AP$5,$AM$2,$AM$2),"#N/A N/A")</f>
        <v>#N/A N/A</v>
      </c>
      <c r="AQ1791" s="88" t="str">
        <f>IF(V1791&gt;0,_xll.BDH($A1791,AQ$5,$AM$2,$AM$2),"#N/A N/A")</f>
        <v>#N/A N/A</v>
      </c>
      <c r="AR1791" s="88" t="str">
        <f>IF(V1791&gt;0,_xll.BDH($A1791,AR$5,$AM$2,$AM$2),"#N/A N/A")</f>
        <v>#N/A N/A</v>
      </c>
    </row>
    <row r="1792" spans="1:44" ht="15" x14ac:dyDescent="0.25">
      <c r="A1792" s="99" t="s">
        <v>1755</v>
      </c>
      <c r="B1792" s="99" t="s">
        <v>1711</v>
      </c>
      <c r="C1792" s="100" t="s">
        <v>7332</v>
      </c>
      <c r="D1792" s="100" t="s">
        <v>7287</v>
      </c>
      <c r="E1792" s="100" t="s">
        <v>39</v>
      </c>
      <c r="F1792" s="100" t="str">
        <f>VLOOKUP(E1792,Issuer!A:B,2,FALSE)</f>
        <v>GS</v>
      </c>
      <c r="G1792" s="100" t="s">
        <v>5826</v>
      </c>
      <c r="H1792" s="108" t="s">
        <v>5682</v>
      </c>
      <c r="I1792" s="109">
        <v>42283</v>
      </c>
      <c r="J1792" s="109">
        <v>42284</v>
      </c>
      <c r="K1792" s="109">
        <v>42643</v>
      </c>
      <c r="L1792" s="109">
        <v>42639</v>
      </c>
      <c r="M1792" s="109"/>
      <c r="N1792" s="110"/>
      <c r="O1792" s="111"/>
      <c r="P1792" s="99"/>
      <c r="Q1792" s="110">
        <v>3.9E-2</v>
      </c>
      <c r="R1792" s="110">
        <v>-5.0000000000000001E-3</v>
      </c>
      <c r="S1792" s="110">
        <v>-11.36364</v>
      </c>
      <c r="T1792" s="112">
        <v>59900000</v>
      </c>
      <c r="U1792" s="112">
        <v>2399470</v>
      </c>
      <c r="V1792" s="104">
        <v>50</v>
      </c>
      <c r="W1792" s="112">
        <v>60000</v>
      </c>
      <c r="X1792" s="112">
        <v>10000</v>
      </c>
      <c r="Y1792" s="112">
        <v>10</v>
      </c>
      <c r="Z1792" s="112"/>
      <c r="AA1792" s="110">
        <v>0.1</v>
      </c>
      <c r="AB1792" s="99"/>
      <c r="AC1792" s="100">
        <v>0.28953030000000002</v>
      </c>
      <c r="AD1792" s="100">
        <v>0.13696030000000001</v>
      </c>
      <c r="AE1792" s="100">
        <v>1.72773E-3</v>
      </c>
      <c r="AF1792" s="100">
        <v>2.6221520000000001E-4</v>
      </c>
      <c r="AG1792" s="100">
        <v>48.251820000000002</v>
      </c>
      <c r="AH1792" s="105"/>
      <c r="AI1792" s="100">
        <v>8.42</v>
      </c>
      <c r="AJ1792" s="100">
        <v>-2.3201860000000001</v>
      </c>
      <c r="AK1792" s="100">
        <v>-0.2</v>
      </c>
      <c r="AM1792" s="96">
        <v>42509</v>
      </c>
      <c r="AN1792" s="88">
        <f>_xll.BDH($A1792,AN$5,$AM$2,$AM$2)</f>
        <v>6070</v>
      </c>
      <c r="AO1792" s="88">
        <f>IF(V1792&gt;0,_xll.BDH($A1792,AO$5,$AM$2,$AM$2),"#N/A N/A")</f>
        <v>4.0090000000000001E-2</v>
      </c>
      <c r="AP1792" s="88">
        <f>IF(V1792&gt;0,_xll.BDH($A1792,AP$5,$AM$2,$AM$2),"#N/A N/A")</f>
        <v>4.0029000000000002E-2</v>
      </c>
      <c r="AQ1792" s="88">
        <f>IF(V1792&gt;0,_xll.BDH($A1792,AQ$5,$AM$2,$AM$2),"#N/A N/A")</f>
        <v>30050000</v>
      </c>
      <c r="AR1792" s="88">
        <f>IF(V1792&gt;0,_xll.BDH($A1792,AR$5,$AM$2,$AM$2),"#N/A N/A")</f>
        <v>29810000</v>
      </c>
    </row>
    <row r="1793" spans="1:44" ht="15" x14ac:dyDescent="0.25">
      <c r="A1793" s="99" t="s">
        <v>1756</v>
      </c>
      <c r="B1793" s="99" t="s">
        <v>197</v>
      </c>
      <c r="C1793" s="100" t="s">
        <v>7331</v>
      </c>
      <c r="D1793" s="100" t="s">
        <v>5779</v>
      </c>
      <c r="E1793" s="100" t="s">
        <v>33</v>
      </c>
      <c r="F1793" s="100" t="str">
        <f>VLOOKUP(E1793,Issuer!A:B,2,FALSE)</f>
        <v>JP</v>
      </c>
      <c r="G1793" s="100" t="s">
        <v>5748</v>
      </c>
      <c r="H1793" s="108" t="s">
        <v>5682</v>
      </c>
      <c r="I1793" s="109">
        <v>42283</v>
      </c>
      <c r="J1793" s="109">
        <v>42284</v>
      </c>
      <c r="K1793" s="109">
        <v>42580</v>
      </c>
      <c r="L1793" s="109">
        <v>42576</v>
      </c>
      <c r="M1793" s="109"/>
      <c r="N1793" s="110"/>
      <c r="O1793" s="111"/>
      <c r="P1793" s="99"/>
      <c r="Q1793" s="110">
        <v>1.2999999999999999E-2</v>
      </c>
      <c r="R1793" s="110">
        <v>0</v>
      </c>
      <c r="S1793" s="110">
        <v>0</v>
      </c>
      <c r="T1793" s="112">
        <v>0</v>
      </c>
      <c r="U1793" s="112"/>
      <c r="V1793" s="104">
        <v>0</v>
      </c>
      <c r="W1793" s="112">
        <v>100000</v>
      </c>
      <c r="X1793" s="112">
        <v>1000</v>
      </c>
      <c r="Y1793" s="112">
        <v>5.5</v>
      </c>
      <c r="Z1793" s="112"/>
      <c r="AA1793" s="110">
        <v>1</v>
      </c>
      <c r="AB1793" s="99"/>
      <c r="AC1793" s="100">
        <v>4.6746429999999999E-2</v>
      </c>
      <c r="AD1793" s="100">
        <v>0.1368375</v>
      </c>
      <c r="AE1793" s="100">
        <v>2.0006749999999999E-3</v>
      </c>
      <c r="AF1793" s="100">
        <v>2.648323E-4</v>
      </c>
      <c r="AG1793" s="100">
        <v>35.31429</v>
      </c>
      <c r="AH1793" s="105"/>
      <c r="AI1793" s="100">
        <v>4.5199999999999996</v>
      </c>
      <c r="AJ1793" s="100">
        <v>-0.6593407</v>
      </c>
      <c r="AK1793" s="100">
        <v>-0.03</v>
      </c>
      <c r="AM1793" s="96">
        <v>42509</v>
      </c>
      <c r="AN1793" s="88">
        <f>_xll.BDH($A1793,AN$5,$AM$2,$AM$2)</f>
        <v>14484</v>
      </c>
      <c r="AO1793" s="88" t="str">
        <f>IF(V1793&gt;0,_xll.BDH($A1793,AO$5,$AM$2,$AM$2),"#N/A N/A")</f>
        <v>#N/A N/A</v>
      </c>
      <c r="AP1793" s="88" t="str">
        <f>IF(V1793&gt;0,_xll.BDH($A1793,AP$5,$AM$2,$AM$2),"#N/A N/A")</f>
        <v>#N/A N/A</v>
      </c>
      <c r="AQ1793" s="88" t="str">
        <f>IF(V1793&gt;0,_xll.BDH($A1793,AQ$5,$AM$2,$AM$2),"#N/A N/A")</f>
        <v>#N/A N/A</v>
      </c>
      <c r="AR1793" s="88" t="str">
        <f>IF(V1793&gt;0,_xll.BDH($A1793,AR$5,$AM$2,$AM$2),"#N/A N/A")</f>
        <v>#N/A N/A</v>
      </c>
    </row>
    <row r="1794" spans="1:44" ht="15" x14ac:dyDescent="0.25">
      <c r="A1794" s="99" t="s">
        <v>1757</v>
      </c>
      <c r="B1794" s="99" t="s">
        <v>132</v>
      </c>
      <c r="C1794" s="100" t="s">
        <v>7330</v>
      </c>
      <c r="D1794" s="100" t="s">
        <v>5694</v>
      </c>
      <c r="E1794" s="100" t="s">
        <v>40</v>
      </c>
      <c r="F1794" s="100" t="str">
        <f>VLOOKUP(E1794,Issuer!A:B,2,FALSE)</f>
        <v>BI</v>
      </c>
      <c r="G1794" s="100" t="s">
        <v>7189</v>
      </c>
      <c r="H1794" s="108" t="s">
        <v>5682</v>
      </c>
      <c r="I1794" s="109">
        <v>42284</v>
      </c>
      <c r="J1794" s="109">
        <v>42285</v>
      </c>
      <c r="K1794" s="109">
        <v>42527</v>
      </c>
      <c r="L1794" s="109">
        <v>42521</v>
      </c>
      <c r="M1794" s="109"/>
      <c r="N1794" s="110"/>
      <c r="O1794" s="111"/>
      <c r="P1794" s="99"/>
      <c r="Q1794" s="110">
        <v>0.245</v>
      </c>
      <c r="R1794" s="110">
        <v>-1.4999999999999999E-2</v>
      </c>
      <c r="S1794" s="110">
        <v>-5.7692310000000004</v>
      </c>
      <c r="T1794" s="112">
        <v>0</v>
      </c>
      <c r="U1794" s="112"/>
      <c r="V1794" s="104">
        <v>0</v>
      </c>
      <c r="W1794" s="112">
        <v>100000</v>
      </c>
      <c r="X1794" s="112">
        <v>10000</v>
      </c>
      <c r="Y1794" s="112">
        <v>21.88</v>
      </c>
      <c r="Z1794" s="112"/>
      <c r="AA1794" s="110">
        <v>0.1</v>
      </c>
      <c r="AB1794" s="99"/>
      <c r="AC1794" s="100">
        <v>0.91257279999999996</v>
      </c>
      <c r="AD1794" s="100">
        <v>8.392384E-2</v>
      </c>
      <c r="AE1794" s="100">
        <v>8.7667620000000002E-4</v>
      </c>
      <c r="AF1794" s="100">
        <v>8.3292879999999998E-4</v>
      </c>
      <c r="AG1794" s="100">
        <v>35.163600000000002</v>
      </c>
      <c r="AH1794" s="105"/>
      <c r="AI1794" s="100">
        <v>24.25</v>
      </c>
      <c r="AJ1794" s="100">
        <v>-0.20576130000000001</v>
      </c>
      <c r="AK1794" s="100">
        <v>-0.05</v>
      </c>
      <c r="AM1794" s="96">
        <v>42509</v>
      </c>
      <c r="AN1794" s="88">
        <f>_xll.BDH($A1794,AN$5,$AM$2,$AM$2)</f>
        <v>11270</v>
      </c>
      <c r="AO1794" s="88" t="str">
        <f>IF(V1794&gt;0,_xll.BDH($A1794,AO$5,$AM$2,$AM$2),"#N/A N/A")</f>
        <v>#N/A N/A</v>
      </c>
      <c r="AP1794" s="88" t="str">
        <f>IF(V1794&gt;0,_xll.BDH($A1794,AP$5,$AM$2,$AM$2),"#N/A N/A")</f>
        <v>#N/A N/A</v>
      </c>
      <c r="AQ1794" s="88" t="str">
        <f>IF(V1794&gt;0,_xll.BDH($A1794,AQ$5,$AM$2,$AM$2),"#N/A N/A")</f>
        <v>#N/A N/A</v>
      </c>
      <c r="AR1794" s="88" t="str">
        <f>IF(V1794&gt;0,_xll.BDH($A1794,AR$5,$AM$2,$AM$2),"#N/A N/A")</f>
        <v>#N/A N/A</v>
      </c>
    </row>
    <row r="1795" spans="1:44" ht="15" x14ac:dyDescent="0.25">
      <c r="A1795" s="99" t="s">
        <v>1758</v>
      </c>
      <c r="B1795" s="99" t="s">
        <v>146</v>
      </c>
      <c r="C1795" s="100" t="s">
        <v>7333</v>
      </c>
      <c r="D1795" s="100" t="s">
        <v>5701</v>
      </c>
      <c r="E1795" s="100" t="s">
        <v>40</v>
      </c>
      <c r="F1795" s="100" t="str">
        <f>VLOOKUP(E1795,Issuer!A:B,2,FALSE)</f>
        <v>BI</v>
      </c>
      <c r="G1795" s="100" t="s">
        <v>7189</v>
      </c>
      <c r="H1795" s="108" t="s">
        <v>5682</v>
      </c>
      <c r="I1795" s="109">
        <v>42284</v>
      </c>
      <c r="J1795" s="109">
        <v>42285</v>
      </c>
      <c r="K1795" s="109">
        <v>42523</v>
      </c>
      <c r="L1795" s="109">
        <v>42517</v>
      </c>
      <c r="M1795" s="109"/>
      <c r="N1795" s="110"/>
      <c r="O1795" s="111"/>
      <c r="P1795" s="99"/>
      <c r="Q1795" s="110">
        <v>0.01</v>
      </c>
      <c r="R1795" s="110">
        <v>-5.0000000000000001E-3</v>
      </c>
      <c r="S1795" s="110">
        <v>-33.333329999999997</v>
      </c>
      <c r="T1795" s="112">
        <v>5400000</v>
      </c>
      <c r="U1795" s="112">
        <v>55400</v>
      </c>
      <c r="V1795" s="104">
        <v>9</v>
      </c>
      <c r="W1795" s="112">
        <v>100000</v>
      </c>
      <c r="X1795" s="112">
        <v>10000</v>
      </c>
      <c r="Y1795" s="112">
        <v>185</v>
      </c>
      <c r="Z1795" s="112"/>
      <c r="AA1795" s="110">
        <v>0.01</v>
      </c>
      <c r="AB1795" s="99"/>
      <c r="AC1795" s="100">
        <v>0.2100718</v>
      </c>
      <c r="AD1795" s="100">
        <v>3.3494309999999999E-2</v>
      </c>
      <c r="AE1795" s="100">
        <v>1.0167520000000001E-3</v>
      </c>
      <c r="AF1795" s="100">
        <v>8.9184249999999996E-4</v>
      </c>
      <c r="AG1795" s="100">
        <v>24.729030000000002</v>
      </c>
      <c r="AH1795" s="105"/>
      <c r="AI1795" s="100">
        <v>177.7</v>
      </c>
      <c r="AJ1795" s="100">
        <v>-1.2229019999999999</v>
      </c>
      <c r="AK1795" s="100">
        <v>-2.2000000000000002</v>
      </c>
      <c r="AM1795" s="96">
        <v>42509</v>
      </c>
      <c r="AN1795" s="88">
        <f>_xll.BDH($A1795,AN$5,$AM$2,$AM$2)</f>
        <v>30800</v>
      </c>
      <c r="AO1795" s="88" t="str">
        <f>IF(V1795&gt;0,_xll.BDH($A1795,AO$5,$AM$2,$AM$2),"#N/A N/A")</f>
        <v>#N/A N/A</v>
      </c>
      <c r="AP1795" s="88" t="str">
        <f>IF(V1795&gt;0,_xll.BDH($A1795,AP$5,$AM$2,$AM$2),"#N/A N/A")</f>
        <v>#N/A N/A</v>
      </c>
      <c r="AQ1795" s="88" t="str">
        <f>IF(V1795&gt;0,_xll.BDH($A1795,AQ$5,$AM$2,$AM$2),"#N/A N/A")</f>
        <v>#N/A N/A</v>
      </c>
      <c r="AR1795" s="88" t="str">
        <f>IF(V1795&gt;0,_xll.BDH($A1795,AR$5,$AM$2,$AM$2),"#N/A N/A")</f>
        <v>#N/A N/A</v>
      </c>
    </row>
    <row r="1796" spans="1:44" ht="15" x14ac:dyDescent="0.25">
      <c r="A1796" s="99" t="s">
        <v>1759</v>
      </c>
      <c r="B1796" s="99" t="s">
        <v>125</v>
      </c>
      <c r="C1796" s="100" t="s">
        <v>7335</v>
      </c>
      <c r="D1796" s="100" t="s">
        <v>5680</v>
      </c>
      <c r="E1796" s="100" t="s">
        <v>40</v>
      </c>
      <c r="F1796" s="100" t="str">
        <f>VLOOKUP(E1796,Issuer!A:B,2,FALSE)</f>
        <v>BI</v>
      </c>
      <c r="G1796" s="100" t="s">
        <v>7189</v>
      </c>
      <c r="H1796" s="108" t="s">
        <v>5682</v>
      </c>
      <c r="I1796" s="109">
        <v>42284</v>
      </c>
      <c r="J1796" s="109">
        <v>42285</v>
      </c>
      <c r="K1796" s="109">
        <v>42548</v>
      </c>
      <c r="L1796" s="109">
        <v>42542</v>
      </c>
      <c r="M1796" s="109"/>
      <c r="N1796" s="110"/>
      <c r="O1796" s="111"/>
      <c r="P1796" s="99"/>
      <c r="Q1796" s="110">
        <v>0.28000000000000003</v>
      </c>
      <c r="R1796" s="110">
        <v>-7.0000000000000007E-2</v>
      </c>
      <c r="S1796" s="110">
        <v>-20</v>
      </c>
      <c r="T1796" s="112">
        <v>34000</v>
      </c>
      <c r="U1796" s="112">
        <v>9555</v>
      </c>
      <c r="V1796" s="104">
        <v>4</v>
      </c>
      <c r="W1796" s="112">
        <v>100000</v>
      </c>
      <c r="X1796" s="112">
        <v>1000</v>
      </c>
      <c r="Y1796" s="112">
        <v>9.19</v>
      </c>
      <c r="Z1796" s="112"/>
      <c r="AA1796" s="110">
        <v>1</v>
      </c>
      <c r="AB1796" s="99"/>
      <c r="AC1796" s="100">
        <v>0.37640790000000002</v>
      </c>
      <c r="AD1796" s="100">
        <v>0.32778800000000002</v>
      </c>
      <c r="AE1796" s="100">
        <v>1.1020210000000001E-2</v>
      </c>
      <c r="AF1796" s="100">
        <v>3.0562760000000001E-3</v>
      </c>
      <c r="AG1796" s="100">
        <v>38.444629999999997</v>
      </c>
      <c r="AH1796" s="105"/>
      <c r="AI1796" s="100">
        <v>9.0399999999999991</v>
      </c>
      <c r="AJ1796" s="100">
        <v>-1.4176660000000001</v>
      </c>
      <c r="AK1796" s="100">
        <v>-0.13</v>
      </c>
      <c r="AM1796" s="96">
        <v>42509</v>
      </c>
      <c r="AN1796" s="88">
        <f>_xll.BDH($A1796,AN$5,$AM$2,$AM$2)</f>
        <v>293</v>
      </c>
      <c r="AO1796" s="88" t="str">
        <f>IF(V1796&gt;0,_xll.BDH($A1796,AO$5,$AM$2,$AM$2),"#N/A N/A")</f>
        <v>#N/A N/A</v>
      </c>
      <c r="AP1796" s="88">
        <f>IF(V1796&gt;0,_xll.BDH($A1796,AP$5,$AM$2,$AM$2),"#N/A N/A")</f>
        <v>0.28102899999999997</v>
      </c>
      <c r="AQ1796" s="88" t="str">
        <f>IF(V1796&gt;0,_xll.BDH($A1796,AQ$5,$AM$2,$AM$2),"#N/A N/A")</f>
        <v>#N/A N/A</v>
      </c>
      <c r="AR1796" s="88">
        <f>IF(V1796&gt;0,_xll.BDH($A1796,AR$5,$AM$2,$AM$2),"#N/A N/A")</f>
        <v>34000</v>
      </c>
    </row>
    <row r="1797" spans="1:44" ht="15" x14ac:dyDescent="0.25">
      <c r="A1797" s="99" t="s">
        <v>1760</v>
      </c>
      <c r="B1797" s="99" t="s">
        <v>200</v>
      </c>
      <c r="C1797" s="100" t="s">
        <v>7334</v>
      </c>
      <c r="D1797" s="100" t="s">
        <v>5768</v>
      </c>
      <c r="E1797" s="100" t="s">
        <v>40</v>
      </c>
      <c r="F1797" s="100" t="str">
        <f>VLOOKUP(E1797,Issuer!A:B,2,FALSE)</f>
        <v>BI</v>
      </c>
      <c r="G1797" s="100" t="s">
        <v>7189</v>
      </c>
      <c r="H1797" s="108" t="s">
        <v>5682</v>
      </c>
      <c r="I1797" s="109">
        <v>42284</v>
      </c>
      <c r="J1797" s="109">
        <v>42285</v>
      </c>
      <c r="K1797" s="109">
        <v>42520</v>
      </c>
      <c r="L1797" s="109">
        <v>42514</v>
      </c>
      <c r="M1797" s="109"/>
      <c r="N1797" s="110"/>
      <c r="O1797" s="111"/>
      <c r="P1797" s="99"/>
      <c r="Q1797" s="110">
        <v>8.2000000000000003E-2</v>
      </c>
      <c r="R1797" s="110">
        <v>-5.0000000000000001E-3</v>
      </c>
      <c r="S1797" s="110">
        <v>-5.7471259999999997</v>
      </c>
      <c r="T1797" s="112">
        <v>20000</v>
      </c>
      <c r="U1797" s="112">
        <v>1620</v>
      </c>
      <c r="V1797" s="104">
        <v>1</v>
      </c>
      <c r="W1797" s="112">
        <v>100000</v>
      </c>
      <c r="X1797" s="112">
        <v>4000</v>
      </c>
      <c r="Y1797" s="112">
        <v>26.5</v>
      </c>
      <c r="Z1797" s="112"/>
      <c r="AA1797" s="110">
        <v>0.1</v>
      </c>
      <c r="AB1797" s="99"/>
      <c r="AC1797" s="100">
        <v>0.8050486</v>
      </c>
      <c r="AD1797" s="100">
        <v>0.30528250000000001</v>
      </c>
      <c r="AE1797" s="100">
        <v>1.327412E-3</v>
      </c>
      <c r="AF1797" s="100">
        <v>8.9192290000000005E-4</v>
      </c>
      <c r="AG1797" s="100">
        <v>19.088270000000001</v>
      </c>
      <c r="AH1797" s="105"/>
      <c r="AI1797" s="100">
        <v>27.25</v>
      </c>
      <c r="AJ1797" s="100">
        <v>0.55350549999999998</v>
      </c>
      <c r="AK1797" s="100">
        <v>0.15</v>
      </c>
      <c r="AM1797" s="96">
        <v>42509</v>
      </c>
      <c r="AN1797" s="88">
        <f>_xll.BDH($A1797,AN$5,$AM$2,$AM$2)</f>
        <v>6544</v>
      </c>
      <c r="AO1797" s="88">
        <f>IF(V1797&gt;0,_xll.BDH($A1797,AO$5,$AM$2,$AM$2),"#N/A N/A")</f>
        <v>8.1000000000000003E-2</v>
      </c>
      <c r="AP1797" s="88" t="str">
        <f>IF(V1797&gt;0,_xll.BDH($A1797,AP$5,$AM$2,$AM$2),"#N/A N/A")</f>
        <v>#N/A N/A</v>
      </c>
      <c r="AQ1797" s="88">
        <f>IF(V1797&gt;0,_xll.BDH($A1797,AQ$5,$AM$2,$AM$2),"#N/A N/A")</f>
        <v>20000</v>
      </c>
      <c r="AR1797" s="88" t="str">
        <f>IF(V1797&gt;0,_xll.BDH($A1797,AR$5,$AM$2,$AM$2),"#N/A N/A")</f>
        <v>#N/A N/A</v>
      </c>
    </row>
    <row r="1798" spans="1:44" ht="15" x14ac:dyDescent="0.25">
      <c r="A1798" s="99" t="s">
        <v>1761</v>
      </c>
      <c r="B1798" s="99" t="s">
        <v>399</v>
      </c>
      <c r="C1798" s="100" t="s">
        <v>7336</v>
      </c>
      <c r="D1798" s="100" t="s">
        <v>5977</v>
      </c>
      <c r="E1798" s="100" t="s">
        <v>33</v>
      </c>
      <c r="F1798" s="100" t="str">
        <f>VLOOKUP(E1798,Issuer!A:B,2,FALSE)</f>
        <v>JP</v>
      </c>
      <c r="G1798" s="100" t="s">
        <v>5748</v>
      </c>
      <c r="H1798" s="108" t="s">
        <v>5682</v>
      </c>
      <c r="I1798" s="109">
        <v>41858</v>
      </c>
      <c r="J1798" s="109">
        <v>41859</v>
      </c>
      <c r="K1798" s="109">
        <v>42734</v>
      </c>
      <c r="L1798" s="109">
        <v>42726</v>
      </c>
      <c r="M1798" s="109"/>
      <c r="N1798" s="110"/>
      <c r="O1798" s="111"/>
      <c r="P1798" s="99"/>
      <c r="Q1798" s="110">
        <v>1.4999999999999999E-2</v>
      </c>
      <c r="R1798" s="110">
        <v>0</v>
      </c>
      <c r="S1798" s="110">
        <v>0</v>
      </c>
      <c r="T1798" s="112">
        <v>0</v>
      </c>
      <c r="U1798" s="112"/>
      <c r="V1798" s="104">
        <v>0</v>
      </c>
      <c r="W1798" s="112">
        <v>200000</v>
      </c>
      <c r="X1798" s="112">
        <v>2000</v>
      </c>
      <c r="Y1798" s="112">
        <v>15</v>
      </c>
      <c r="Z1798" s="112"/>
      <c r="AA1798" s="110">
        <v>0.1</v>
      </c>
      <c r="AB1798" s="99"/>
      <c r="AC1798" s="100">
        <v>0.10801769999999999</v>
      </c>
      <c r="AD1798" s="100">
        <v>5.4808530000000001E-2</v>
      </c>
      <c r="AE1798" s="100">
        <v>1.24201E-3</v>
      </c>
      <c r="AF1798" s="100">
        <v>1.3998170000000001E-4</v>
      </c>
      <c r="AG1798" s="100">
        <v>51.589840000000002</v>
      </c>
      <c r="AH1798" s="105"/>
      <c r="AI1798" s="100">
        <v>8.36</v>
      </c>
      <c r="AJ1798" s="100">
        <v>-1.877934</v>
      </c>
      <c r="AK1798" s="100">
        <v>-0.16</v>
      </c>
      <c r="AM1798" s="96">
        <v>42509</v>
      </c>
      <c r="AN1798" s="88">
        <f>_xll.BDH($A1798,AN$5,$AM$2,$AM$2)</f>
        <v>2496</v>
      </c>
      <c r="AO1798" s="88" t="str">
        <f>IF(V1798&gt;0,_xll.BDH($A1798,AO$5,$AM$2,$AM$2),"#N/A N/A")</f>
        <v>#N/A N/A</v>
      </c>
      <c r="AP1798" s="88" t="str">
        <f>IF(V1798&gt;0,_xll.BDH($A1798,AP$5,$AM$2,$AM$2),"#N/A N/A")</f>
        <v>#N/A N/A</v>
      </c>
      <c r="AQ1798" s="88" t="str">
        <f>IF(V1798&gt;0,_xll.BDH($A1798,AQ$5,$AM$2,$AM$2),"#N/A N/A")</f>
        <v>#N/A N/A</v>
      </c>
      <c r="AR1798" s="88" t="str">
        <f>IF(V1798&gt;0,_xll.BDH($A1798,AR$5,$AM$2,$AM$2),"#N/A N/A")</f>
        <v>#N/A N/A</v>
      </c>
    </row>
    <row r="1799" spans="1:44" ht="15" x14ac:dyDescent="0.25">
      <c r="A1799" s="99" t="s">
        <v>1762</v>
      </c>
      <c r="B1799" s="99" t="s">
        <v>211</v>
      </c>
      <c r="C1799" s="100" t="s">
        <v>7338</v>
      </c>
      <c r="D1799" s="100" t="s">
        <v>5787</v>
      </c>
      <c r="E1799" s="100" t="s">
        <v>39</v>
      </c>
      <c r="F1799" s="100" t="str">
        <f>VLOOKUP(E1799,Issuer!A:B,2,FALSE)</f>
        <v>GS</v>
      </c>
      <c r="G1799" s="100" t="s">
        <v>5826</v>
      </c>
      <c r="H1799" s="108" t="s">
        <v>5682</v>
      </c>
      <c r="I1799" s="109">
        <v>41858</v>
      </c>
      <c r="J1799" s="109">
        <v>41859</v>
      </c>
      <c r="K1799" s="109">
        <v>42643</v>
      </c>
      <c r="L1799" s="109">
        <v>42639</v>
      </c>
      <c r="M1799" s="109"/>
      <c r="N1799" s="110"/>
      <c r="O1799" s="111"/>
      <c r="P1799" s="99"/>
      <c r="Q1799" s="110">
        <v>1.2999999999999999E-2</v>
      </c>
      <c r="R1799" s="110">
        <v>0</v>
      </c>
      <c r="S1799" s="110">
        <v>0</v>
      </c>
      <c r="T1799" s="112">
        <v>0</v>
      </c>
      <c r="U1799" s="112"/>
      <c r="V1799" s="104">
        <v>0</v>
      </c>
      <c r="W1799" s="112">
        <v>80000</v>
      </c>
      <c r="X1799" s="112">
        <v>1000</v>
      </c>
      <c r="Y1799" s="112">
        <v>5.88</v>
      </c>
      <c r="Z1799" s="112"/>
      <c r="AA1799" s="110">
        <v>1</v>
      </c>
      <c r="AB1799" s="99"/>
      <c r="AC1799" s="100">
        <v>3.5348009999999999E-2</v>
      </c>
      <c r="AD1799" s="100">
        <v>7.644447E-2</v>
      </c>
      <c r="AE1799" s="100">
        <v>1.8588470000000001E-3</v>
      </c>
      <c r="AF1799" s="100">
        <v>2.1559929999999999E-4</v>
      </c>
      <c r="AG1799" s="100">
        <v>43.338259999999998</v>
      </c>
      <c r="AH1799" s="105"/>
      <c r="AI1799" s="100">
        <v>3.83</v>
      </c>
      <c r="AJ1799" s="100">
        <v>-0.51948050000000001</v>
      </c>
      <c r="AK1799" s="100">
        <v>-0.02</v>
      </c>
      <c r="AM1799" s="96">
        <v>42509</v>
      </c>
      <c r="AN1799" s="88">
        <f>_xll.BDH($A1799,AN$5,$AM$2,$AM$2)</f>
        <v>15901</v>
      </c>
      <c r="AO1799" s="88" t="str">
        <f>IF(V1799&gt;0,_xll.BDH($A1799,AO$5,$AM$2,$AM$2),"#N/A N/A")</f>
        <v>#N/A N/A</v>
      </c>
      <c r="AP1799" s="88" t="str">
        <f>IF(V1799&gt;0,_xll.BDH($A1799,AP$5,$AM$2,$AM$2),"#N/A N/A")</f>
        <v>#N/A N/A</v>
      </c>
      <c r="AQ1799" s="88" t="str">
        <f>IF(V1799&gt;0,_xll.BDH($A1799,AQ$5,$AM$2,$AM$2),"#N/A N/A")</f>
        <v>#N/A N/A</v>
      </c>
      <c r="AR1799" s="88" t="str">
        <f>IF(V1799&gt;0,_xll.BDH($A1799,AR$5,$AM$2,$AM$2),"#N/A N/A")</f>
        <v>#N/A N/A</v>
      </c>
    </row>
    <row r="1800" spans="1:44" ht="15" x14ac:dyDescent="0.25">
      <c r="A1800" s="99" t="s">
        <v>1763</v>
      </c>
      <c r="B1800" s="99" t="s">
        <v>413</v>
      </c>
      <c r="C1800" s="100" t="s">
        <v>7339</v>
      </c>
      <c r="D1800" s="100" t="s">
        <v>5983</v>
      </c>
      <c r="E1800" s="100" t="s">
        <v>36</v>
      </c>
      <c r="F1800" s="100" t="str">
        <f>VLOOKUP(E1800,Issuer!A:B,2,FALSE)</f>
        <v>SG</v>
      </c>
      <c r="G1800" s="100" t="s">
        <v>5690</v>
      </c>
      <c r="H1800" s="108" t="s">
        <v>5682</v>
      </c>
      <c r="I1800" s="109">
        <v>41646</v>
      </c>
      <c r="J1800" s="109">
        <v>41647</v>
      </c>
      <c r="K1800" s="109">
        <v>42674</v>
      </c>
      <c r="L1800" s="109">
        <v>41820</v>
      </c>
      <c r="M1800" s="109"/>
      <c r="N1800" s="110"/>
      <c r="O1800" s="111"/>
      <c r="P1800" s="99"/>
      <c r="Q1800" s="110">
        <v>1.4E-2</v>
      </c>
      <c r="R1800" s="110">
        <v>0</v>
      </c>
      <c r="S1800" s="110">
        <v>0</v>
      </c>
      <c r="T1800" s="112">
        <v>0</v>
      </c>
      <c r="U1800" s="112"/>
      <c r="V1800" s="104">
        <v>0</v>
      </c>
      <c r="W1800" s="112">
        <v>400000</v>
      </c>
      <c r="X1800" s="112">
        <v>50000</v>
      </c>
      <c r="Y1800" s="112">
        <v>12.667</v>
      </c>
      <c r="Z1800" s="112"/>
      <c r="AA1800" s="110">
        <v>0.03</v>
      </c>
      <c r="AB1800" s="99"/>
      <c r="AC1800" s="100">
        <v>0.2446276</v>
      </c>
      <c r="AD1800" s="100">
        <v>6.832001E-2</v>
      </c>
      <c r="AE1800" s="100">
        <v>3.5147089999999998E-4</v>
      </c>
      <c r="AF1800" s="100">
        <v>1.1661539999999999E-4</v>
      </c>
      <c r="AG1800" s="100">
        <v>119.19880000000001</v>
      </c>
      <c r="AH1800" s="105"/>
      <c r="AI1800" s="100">
        <v>5.63</v>
      </c>
      <c r="AJ1800" s="100">
        <v>-0.88028169999999994</v>
      </c>
      <c r="AK1800" s="100">
        <v>-0.05</v>
      </c>
      <c r="AM1800" s="96">
        <v>42509</v>
      </c>
      <c r="AN1800" s="88">
        <f>_xll.BDH($A1800,AN$5,$AM$2,$AM$2)</f>
        <v>19250</v>
      </c>
      <c r="AO1800" s="88" t="str">
        <f>IF(V1800&gt;0,_xll.BDH($A1800,AO$5,$AM$2,$AM$2),"#N/A N/A")</f>
        <v>#N/A N/A</v>
      </c>
      <c r="AP1800" s="88" t="str">
        <f>IF(V1800&gt;0,_xll.BDH($A1800,AP$5,$AM$2,$AM$2),"#N/A N/A")</f>
        <v>#N/A N/A</v>
      </c>
      <c r="AQ1800" s="88" t="str">
        <f>IF(V1800&gt;0,_xll.BDH($A1800,AQ$5,$AM$2,$AM$2),"#N/A N/A")</f>
        <v>#N/A N/A</v>
      </c>
      <c r="AR1800" s="88" t="str">
        <f>IF(V1800&gt;0,_xll.BDH($A1800,AR$5,$AM$2,$AM$2),"#N/A N/A")</f>
        <v>#N/A N/A</v>
      </c>
    </row>
    <row r="1801" spans="1:44" ht="15" x14ac:dyDescent="0.25">
      <c r="A1801" s="99" t="s">
        <v>1764</v>
      </c>
      <c r="B1801" s="99" t="s">
        <v>1765</v>
      </c>
      <c r="C1801" s="100" t="s">
        <v>7340</v>
      </c>
      <c r="D1801" s="100" t="s">
        <v>7341</v>
      </c>
      <c r="E1801" s="100" t="s">
        <v>31</v>
      </c>
      <c r="F1801" s="100" t="str">
        <f>VLOOKUP(E1801,Issuer!A:B,2,FALSE)</f>
        <v>BP</v>
      </c>
      <c r="G1801" s="100" t="s">
        <v>5721</v>
      </c>
      <c r="H1801" s="108" t="s">
        <v>5682</v>
      </c>
      <c r="I1801" s="109">
        <v>41647</v>
      </c>
      <c r="J1801" s="109">
        <v>41648</v>
      </c>
      <c r="K1801" s="109">
        <v>42739</v>
      </c>
      <c r="L1801" s="109">
        <v>42732</v>
      </c>
      <c r="M1801" s="109"/>
      <c r="N1801" s="110"/>
      <c r="O1801" s="111"/>
      <c r="P1801" s="99"/>
      <c r="Q1801" s="110">
        <v>9.1999999999999998E-2</v>
      </c>
      <c r="R1801" s="110">
        <v>-6.0000000000000001E-3</v>
      </c>
      <c r="S1801" s="110">
        <v>-6.1224489999999996</v>
      </c>
      <c r="T1801" s="112">
        <v>200000</v>
      </c>
      <c r="U1801" s="112">
        <v>19000</v>
      </c>
      <c r="V1801" s="104">
        <v>2</v>
      </c>
      <c r="W1801" s="112">
        <v>70000</v>
      </c>
      <c r="X1801" s="112">
        <v>1000</v>
      </c>
      <c r="Y1801" s="112">
        <v>11.8</v>
      </c>
      <c r="Z1801" s="112"/>
      <c r="AA1801" s="110">
        <v>0.1</v>
      </c>
      <c r="AB1801" s="99"/>
      <c r="AC1801" s="100">
        <v>0.41107959999999999</v>
      </c>
      <c r="AD1801" s="100">
        <v>0.1025662</v>
      </c>
      <c r="AE1801" s="100">
        <v>3.1557080000000001E-3</v>
      </c>
      <c r="AF1801" s="100">
        <v>3.0139069999999998E-4</v>
      </c>
      <c r="AG1801" s="100">
        <v>46.142449999999997</v>
      </c>
      <c r="AH1801" s="105"/>
      <c r="AI1801" s="100">
        <v>10.28</v>
      </c>
      <c r="AJ1801" s="100">
        <v>-0.96339109999999994</v>
      </c>
      <c r="AK1801" s="100">
        <v>-0.1</v>
      </c>
      <c r="AM1801" s="96">
        <v>42509</v>
      </c>
      <c r="AN1801" s="88">
        <f>_xll.BDH($A1801,AN$5,$AM$2,$AM$2)</f>
        <v>1803</v>
      </c>
      <c r="AO1801" s="88">
        <f>IF(V1801&gt;0,_xll.BDH($A1801,AO$5,$AM$2,$AM$2),"#N/A N/A")</f>
        <v>9.1999999999999998E-2</v>
      </c>
      <c r="AP1801" s="88">
        <f>IF(V1801&gt;0,_xll.BDH($A1801,AP$5,$AM$2,$AM$2),"#N/A N/A")</f>
        <v>9.8000000000000004E-2</v>
      </c>
      <c r="AQ1801" s="88">
        <f>IF(V1801&gt;0,_xll.BDH($A1801,AQ$5,$AM$2,$AM$2),"#N/A N/A")</f>
        <v>100000</v>
      </c>
      <c r="AR1801" s="88">
        <f>IF(V1801&gt;0,_xll.BDH($A1801,AR$5,$AM$2,$AM$2),"#N/A N/A")</f>
        <v>100000</v>
      </c>
    </row>
    <row r="1802" spans="1:44" ht="15" x14ac:dyDescent="0.25">
      <c r="A1802" s="99" t="s">
        <v>1766</v>
      </c>
      <c r="B1802" s="99" t="s">
        <v>1663</v>
      </c>
      <c r="C1802" s="100" t="s">
        <v>7342</v>
      </c>
      <c r="D1802" s="100" t="s">
        <v>7240</v>
      </c>
      <c r="E1802" s="100" t="s">
        <v>38</v>
      </c>
      <c r="F1802" s="100" t="str">
        <f>VLOOKUP(E1802,Issuer!A:B,2,FALSE)</f>
        <v>SC</v>
      </c>
      <c r="G1802" s="100"/>
      <c r="H1802" s="108" t="s">
        <v>5682</v>
      </c>
      <c r="I1802" s="109">
        <v>41649</v>
      </c>
      <c r="J1802" s="109">
        <v>41652</v>
      </c>
      <c r="K1802" s="109">
        <v>42551</v>
      </c>
      <c r="L1802" s="109">
        <v>42545</v>
      </c>
      <c r="M1802" s="109"/>
      <c r="N1802" s="110"/>
      <c r="O1802" s="111"/>
      <c r="P1802" s="99"/>
      <c r="Q1802" s="110">
        <v>0.01</v>
      </c>
      <c r="R1802" s="110">
        <v>0</v>
      </c>
      <c r="S1802" s="110">
        <v>0</v>
      </c>
      <c r="T1802" s="112">
        <v>0</v>
      </c>
      <c r="U1802" s="112"/>
      <c r="V1802" s="104">
        <v>0</v>
      </c>
      <c r="W1802" s="112">
        <v>150000</v>
      </c>
      <c r="X1802" s="112">
        <v>2000</v>
      </c>
      <c r="Y1802" s="112">
        <v>8.89</v>
      </c>
      <c r="Z1802" s="112"/>
      <c r="AA1802" s="110">
        <v>0.1</v>
      </c>
      <c r="AB1802" s="99"/>
      <c r="AC1802" s="100">
        <v>0.1181798</v>
      </c>
      <c r="AD1802" s="100">
        <v>8.9283920000000003E-2</v>
      </c>
      <c r="AE1802" s="100">
        <v>2.3000200000000001E-4</v>
      </c>
      <c r="AF1802" s="100">
        <v>5.0281990000000003E-4</v>
      </c>
      <c r="AG1802" s="100">
        <v>190.33359999999999</v>
      </c>
      <c r="AH1802" s="105"/>
      <c r="AI1802" s="100">
        <v>3.42</v>
      </c>
      <c r="AJ1802" s="100">
        <v>-0.2915452</v>
      </c>
      <c r="AK1802" s="100">
        <v>-0.01</v>
      </c>
      <c r="AM1802" s="96">
        <v>42509</v>
      </c>
      <c r="AN1802" s="88">
        <f>_xll.BDH($A1802,AN$5,$AM$2,$AM$2)</f>
        <v>26300</v>
      </c>
      <c r="AO1802" s="88" t="str">
        <f>IF(V1802&gt;0,_xll.BDH($A1802,AO$5,$AM$2,$AM$2),"#N/A N/A")</f>
        <v>#N/A N/A</v>
      </c>
      <c r="AP1802" s="88" t="str">
        <f>IF(V1802&gt;0,_xll.BDH($A1802,AP$5,$AM$2,$AM$2),"#N/A N/A")</f>
        <v>#N/A N/A</v>
      </c>
      <c r="AQ1802" s="88" t="str">
        <f>IF(V1802&gt;0,_xll.BDH($A1802,AQ$5,$AM$2,$AM$2),"#N/A N/A")</f>
        <v>#N/A N/A</v>
      </c>
      <c r="AR1802" s="88" t="str">
        <f>IF(V1802&gt;0,_xll.BDH($A1802,AR$5,$AM$2,$AM$2),"#N/A N/A")</f>
        <v>#N/A N/A</v>
      </c>
    </row>
    <row r="1803" spans="1:44" ht="15" x14ac:dyDescent="0.25">
      <c r="A1803" s="99" t="s">
        <v>1767</v>
      </c>
      <c r="B1803" s="99" t="s">
        <v>132</v>
      </c>
      <c r="C1803" s="100" t="s">
        <v>7337</v>
      </c>
      <c r="D1803" s="100" t="s">
        <v>5694</v>
      </c>
      <c r="E1803" s="100" t="s">
        <v>31</v>
      </c>
      <c r="F1803" s="100" t="str">
        <f>VLOOKUP(E1803,Issuer!A:B,2,FALSE)</f>
        <v>BP</v>
      </c>
      <c r="G1803" s="100" t="s">
        <v>5721</v>
      </c>
      <c r="H1803" s="108" t="s">
        <v>5682</v>
      </c>
      <c r="I1803" s="109">
        <v>41649</v>
      </c>
      <c r="J1803" s="109">
        <v>41652</v>
      </c>
      <c r="K1803" s="109">
        <v>42831</v>
      </c>
      <c r="L1803" s="109">
        <v>42824</v>
      </c>
      <c r="M1803" s="109"/>
      <c r="N1803" s="110"/>
      <c r="O1803" s="111"/>
      <c r="P1803" s="99"/>
      <c r="Q1803" s="110">
        <v>0.01</v>
      </c>
      <c r="R1803" s="110">
        <v>0</v>
      </c>
      <c r="S1803" s="110">
        <v>0</v>
      </c>
      <c r="T1803" s="112">
        <v>0</v>
      </c>
      <c r="U1803" s="112"/>
      <c r="V1803" s="104">
        <v>0</v>
      </c>
      <c r="W1803" s="112">
        <v>100000</v>
      </c>
      <c r="X1803" s="112">
        <v>10000</v>
      </c>
      <c r="Y1803" s="112">
        <v>85</v>
      </c>
      <c r="Z1803" s="112"/>
      <c r="AA1803" s="110">
        <v>0.01</v>
      </c>
      <c r="AB1803" s="99"/>
      <c r="AC1803" s="100">
        <v>0.13551009999999999</v>
      </c>
      <c r="AD1803" s="100">
        <v>1.085942E-2</v>
      </c>
      <c r="AE1803" s="100">
        <v>5.0175570000000002E-4</v>
      </c>
      <c r="AF1803" s="100">
        <v>6.7889552155975252E-5</v>
      </c>
      <c r="AG1803" s="100">
        <v>88.007559999999998</v>
      </c>
      <c r="AH1803" s="105"/>
      <c r="AI1803" s="100">
        <v>24.25</v>
      </c>
      <c r="AJ1803" s="100">
        <v>-0.20576130000000001</v>
      </c>
      <c r="AK1803" s="100">
        <v>-0.05</v>
      </c>
      <c r="AM1803" s="96">
        <v>42509</v>
      </c>
      <c r="AN1803" s="88">
        <f>_xll.BDH($A1803,AN$5,$AM$2,$AM$2)</f>
        <v>34720</v>
      </c>
      <c r="AO1803" s="88" t="str">
        <f>IF(V1803&gt;0,_xll.BDH($A1803,AO$5,$AM$2,$AM$2),"#N/A N/A")</f>
        <v>#N/A N/A</v>
      </c>
      <c r="AP1803" s="88" t="str">
        <f>IF(V1803&gt;0,_xll.BDH($A1803,AP$5,$AM$2,$AM$2),"#N/A N/A")</f>
        <v>#N/A N/A</v>
      </c>
      <c r="AQ1803" s="88" t="str">
        <f>IF(V1803&gt;0,_xll.BDH($A1803,AQ$5,$AM$2,$AM$2),"#N/A N/A")</f>
        <v>#N/A N/A</v>
      </c>
      <c r="AR1803" s="88" t="str">
        <f>IF(V1803&gt;0,_xll.BDH($A1803,AR$5,$AM$2,$AM$2),"#N/A N/A")</f>
        <v>#N/A N/A</v>
      </c>
    </row>
    <row r="1804" spans="1:44" ht="15" x14ac:dyDescent="0.25">
      <c r="A1804" s="99" t="s">
        <v>1768</v>
      </c>
      <c r="B1804" s="99" t="s">
        <v>1769</v>
      </c>
      <c r="C1804" s="100" t="s">
        <v>7344</v>
      </c>
      <c r="D1804" s="100" t="s">
        <v>7345</v>
      </c>
      <c r="E1804" s="100" t="s">
        <v>31</v>
      </c>
      <c r="F1804" s="100" t="str">
        <f>VLOOKUP(E1804,Issuer!A:B,2,FALSE)</f>
        <v>BP</v>
      </c>
      <c r="G1804" s="100" t="s">
        <v>5721</v>
      </c>
      <c r="H1804" s="108" t="s">
        <v>5682</v>
      </c>
      <c r="I1804" s="109">
        <v>41649</v>
      </c>
      <c r="J1804" s="109">
        <v>41652</v>
      </c>
      <c r="K1804" s="109">
        <v>42739</v>
      </c>
      <c r="L1804" s="109">
        <v>42732</v>
      </c>
      <c r="M1804" s="109"/>
      <c r="N1804" s="110"/>
      <c r="O1804" s="111"/>
      <c r="P1804" s="99"/>
      <c r="Q1804" s="110">
        <v>4.2000000000000003E-2</v>
      </c>
      <c r="R1804" s="110">
        <v>-1E-3</v>
      </c>
      <c r="S1804" s="110">
        <v>-2.3255810000000001</v>
      </c>
      <c r="T1804" s="112">
        <v>600000</v>
      </c>
      <c r="U1804" s="112">
        <v>25800</v>
      </c>
      <c r="V1804" s="104">
        <v>2</v>
      </c>
      <c r="W1804" s="112">
        <v>100000</v>
      </c>
      <c r="X1804" s="112">
        <v>1000</v>
      </c>
      <c r="Y1804" s="112">
        <v>16.114999999999998</v>
      </c>
      <c r="Z1804" s="112"/>
      <c r="AA1804" s="110">
        <v>0.121</v>
      </c>
      <c r="AB1804" s="99"/>
      <c r="AC1804" s="100">
        <v>0.2398198</v>
      </c>
      <c r="AD1804" s="100">
        <v>0.1182363</v>
      </c>
      <c r="AE1804" s="100">
        <v>4.275343E-3</v>
      </c>
      <c r="AF1804" s="100">
        <v>1.730581E-4</v>
      </c>
      <c r="AG1804" s="100">
        <v>22.902229999999999</v>
      </c>
      <c r="AH1804" s="105"/>
      <c r="AI1804" s="100">
        <v>14.3</v>
      </c>
      <c r="AJ1804" s="100">
        <v>-0.41782730000000001</v>
      </c>
      <c r="AK1804" s="100">
        <v>-0.06</v>
      </c>
      <c r="AM1804" s="96">
        <v>42509</v>
      </c>
      <c r="AN1804" s="88">
        <f>_xll.BDH($A1804,AN$5,$AM$2,$AM$2)</f>
        <v>2067</v>
      </c>
      <c r="AO1804" s="88">
        <f>IF(V1804&gt;0,_xll.BDH($A1804,AO$5,$AM$2,$AM$2),"#N/A N/A")</f>
        <v>4.2999999999999997E-2</v>
      </c>
      <c r="AP1804" s="88">
        <f>IF(V1804&gt;0,_xll.BDH($A1804,AP$5,$AM$2,$AM$2),"#N/A N/A")</f>
        <v>4.2999999999999997E-2</v>
      </c>
      <c r="AQ1804" s="88">
        <f>IF(V1804&gt;0,_xll.BDH($A1804,AQ$5,$AM$2,$AM$2),"#N/A N/A")</f>
        <v>300000</v>
      </c>
      <c r="AR1804" s="88">
        <f>IF(V1804&gt;0,_xll.BDH($A1804,AR$5,$AM$2,$AM$2),"#N/A N/A")</f>
        <v>300000</v>
      </c>
    </row>
    <row r="1805" spans="1:44" ht="15" x14ac:dyDescent="0.25">
      <c r="A1805" s="99" t="s">
        <v>1770</v>
      </c>
      <c r="B1805" s="99" t="s">
        <v>1771</v>
      </c>
      <c r="C1805" s="100" t="s">
        <v>7346</v>
      </c>
      <c r="D1805" s="100" t="s">
        <v>7347</v>
      </c>
      <c r="E1805" s="100" t="s">
        <v>31</v>
      </c>
      <c r="F1805" s="100" t="str">
        <f>VLOOKUP(E1805,Issuer!A:B,2,FALSE)</f>
        <v>BP</v>
      </c>
      <c r="G1805" s="100" t="s">
        <v>5721</v>
      </c>
      <c r="H1805" s="108" t="s">
        <v>5682</v>
      </c>
      <c r="I1805" s="109">
        <v>41649</v>
      </c>
      <c r="J1805" s="109">
        <v>41652</v>
      </c>
      <c r="K1805" s="109">
        <v>43406</v>
      </c>
      <c r="L1805" s="109">
        <v>43402</v>
      </c>
      <c r="M1805" s="109"/>
      <c r="N1805" s="110"/>
      <c r="O1805" s="111"/>
      <c r="P1805" s="99"/>
      <c r="Q1805" s="110">
        <v>2.5000000000000001E-2</v>
      </c>
      <c r="R1805" s="110">
        <v>0</v>
      </c>
      <c r="S1805" s="110">
        <v>0</v>
      </c>
      <c r="T1805" s="112">
        <v>0</v>
      </c>
      <c r="U1805" s="112"/>
      <c r="V1805" s="104">
        <v>0</v>
      </c>
      <c r="W1805" s="112">
        <v>95000</v>
      </c>
      <c r="X1805" s="112">
        <v>2000</v>
      </c>
      <c r="Y1805" s="112">
        <v>7.9379999999999997</v>
      </c>
      <c r="Z1805" s="112"/>
      <c r="AA1805" s="110">
        <v>0.1109</v>
      </c>
      <c r="AB1805" s="99"/>
      <c r="AC1805" s="100">
        <v>0.1983684</v>
      </c>
      <c r="AD1805" s="100">
        <v>9.8508910000000005E-2</v>
      </c>
      <c r="AE1805" s="100">
        <v>1.7389840000000001E-3</v>
      </c>
      <c r="AF1805" s="100">
        <v>3.7429057556437328E-5</v>
      </c>
      <c r="AG1805" s="100">
        <v>46.991309999999999</v>
      </c>
      <c r="AH1805" s="105"/>
      <c r="AI1805" s="100">
        <v>3.69</v>
      </c>
      <c r="AJ1805" s="100">
        <v>-0.5390836</v>
      </c>
      <c r="AK1805" s="100">
        <v>-0.02</v>
      </c>
      <c r="AM1805" s="96">
        <v>42509</v>
      </c>
      <c r="AN1805" s="88">
        <f>_xll.BDH($A1805,AN$5,$AM$2,$AM$2)</f>
        <v>95000</v>
      </c>
      <c r="AO1805" s="88" t="str">
        <f>IF(V1805&gt;0,_xll.BDH($A1805,AO$5,$AM$2,$AM$2),"#N/A N/A")</f>
        <v>#N/A N/A</v>
      </c>
      <c r="AP1805" s="88" t="str">
        <f>IF(V1805&gt;0,_xll.BDH($A1805,AP$5,$AM$2,$AM$2),"#N/A N/A")</f>
        <v>#N/A N/A</v>
      </c>
      <c r="AQ1805" s="88" t="str">
        <f>IF(V1805&gt;0,_xll.BDH($A1805,AQ$5,$AM$2,$AM$2),"#N/A N/A")</f>
        <v>#N/A N/A</v>
      </c>
      <c r="AR1805" s="88" t="str">
        <f>IF(V1805&gt;0,_xll.BDH($A1805,AR$5,$AM$2,$AM$2),"#N/A N/A")</f>
        <v>#N/A N/A</v>
      </c>
    </row>
    <row r="1806" spans="1:44" ht="15" x14ac:dyDescent="0.25">
      <c r="A1806" s="99" t="s">
        <v>1772</v>
      </c>
      <c r="B1806" s="99" t="s">
        <v>125</v>
      </c>
      <c r="C1806" s="100" t="s">
        <v>7343</v>
      </c>
      <c r="D1806" s="100" t="s">
        <v>5680</v>
      </c>
      <c r="E1806" s="100" t="s">
        <v>36</v>
      </c>
      <c r="F1806" s="100" t="str">
        <f>VLOOKUP(E1806,Issuer!A:B,2,FALSE)</f>
        <v>SG</v>
      </c>
      <c r="G1806" s="100" t="s">
        <v>5690</v>
      </c>
      <c r="H1806" s="108" t="s">
        <v>5682</v>
      </c>
      <c r="I1806" s="109">
        <v>42283</v>
      </c>
      <c r="J1806" s="109">
        <v>42285</v>
      </c>
      <c r="K1806" s="109">
        <v>43315</v>
      </c>
      <c r="L1806" s="109">
        <v>43311</v>
      </c>
      <c r="M1806" s="109"/>
      <c r="N1806" s="110"/>
      <c r="O1806" s="111"/>
      <c r="P1806" s="99"/>
      <c r="Q1806" s="110">
        <v>0.17799999999999999</v>
      </c>
      <c r="R1806" s="110">
        <v>-0.01</v>
      </c>
      <c r="S1806" s="110">
        <v>-5.3191490000000003</v>
      </c>
      <c r="T1806" s="112">
        <v>0</v>
      </c>
      <c r="U1806" s="112"/>
      <c r="V1806" s="104">
        <v>0</v>
      </c>
      <c r="W1806" s="112">
        <v>300000</v>
      </c>
      <c r="X1806" s="112">
        <v>10000</v>
      </c>
      <c r="Y1806" s="112">
        <v>8.8800000000000008</v>
      </c>
      <c r="Z1806" s="112"/>
      <c r="AA1806" s="110">
        <v>0.1</v>
      </c>
      <c r="AB1806" s="99"/>
      <c r="AC1806" s="100">
        <v>0.5004478</v>
      </c>
      <c r="AD1806" s="100">
        <v>5.6852970000000003E-2</v>
      </c>
      <c r="AE1806" s="100">
        <v>4.6034659999999996E-3</v>
      </c>
      <c r="AF1806" s="100">
        <v>5.8332545449957252E-5</v>
      </c>
      <c r="AG1806" s="100">
        <v>44.914540000000002</v>
      </c>
      <c r="AH1806" s="105"/>
      <c r="AI1806" s="100">
        <v>9.0399999999999991</v>
      </c>
      <c r="AJ1806" s="100">
        <v>-1.4176660000000001</v>
      </c>
      <c r="AK1806" s="100">
        <v>-0.13</v>
      </c>
      <c r="AM1806" s="96">
        <v>42509</v>
      </c>
      <c r="AN1806" s="88">
        <f>_xll.BDH($A1806,AN$5,$AM$2,$AM$2)</f>
        <v>2780</v>
      </c>
      <c r="AO1806" s="88" t="str">
        <f>IF(V1806&gt;0,_xll.BDH($A1806,AO$5,$AM$2,$AM$2),"#N/A N/A")</f>
        <v>#N/A N/A</v>
      </c>
      <c r="AP1806" s="88" t="str">
        <f>IF(V1806&gt;0,_xll.BDH($A1806,AP$5,$AM$2,$AM$2),"#N/A N/A")</f>
        <v>#N/A N/A</v>
      </c>
      <c r="AQ1806" s="88" t="str">
        <f>IF(V1806&gt;0,_xll.BDH($A1806,AQ$5,$AM$2,$AM$2),"#N/A N/A")</f>
        <v>#N/A N/A</v>
      </c>
      <c r="AR1806" s="88" t="str">
        <f>IF(V1806&gt;0,_xll.BDH($A1806,AR$5,$AM$2,$AM$2),"#N/A N/A")</f>
        <v>#N/A N/A</v>
      </c>
    </row>
    <row r="1807" spans="1:44" ht="15" x14ac:dyDescent="0.25">
      <c r="A1807" s="99" t="s">
        <v>1773</v>
      </c>
      <c r="B1807" s="99" t="s">
        <v>216</v>
      </c>
      <c r="C1807" s="100" t="s">
        <v>7348</v>
      </c>
      <c r="D1807" s="100" t="s">
        <v>5777</v>
      </c>
      <c r="E1807" s="100" t="s">
        <v>36</v>
      </c>
      <c r="F1807" s="100" t="str">
        <f>VLOOKUP(E1807,Issuer!A:B,2,FALSE)</f>
        <v>SG</v>
      </c>
      <c r="G1807" s="100" t="s">
        <v>5690</v>
      </c>
      <c r="H1807" s="108" t="s">
        <v>5682</v>
      </c>
      <c r="I1807" s="109">
        <v>42283</v>
      </c>
      <c r="J1807" s="109">
        <v>42285</v>
      </c>
      <c r="K1807" s="109">
        <v>43377</v>
      </c>
      <c r="L1807" s="109">
        <v>43371</v>
      </c>
      <c r="M1807" s="109"/>
      <c r="N1807" s="110"/>
      <c r="O1807" s="111"/>
      <c r="P1807" s="99"/>
      <c r="Q1807" s="110">
        <v>5.8000000000000003E-2</v>
      </c>
      <c r="R1807" s="110">
        <v>0</v>
      </c>
      <c r="S1807" s="110">
        <v>0</v>
      </c>
      <c r="T1807" s="112">
        <v>97800000</v>
      </c>
      <c r="U1807" s="112">
        <v>5685160</v>
      </c>
      <c r="V1807" s="104">
        <v>236</v>
      </c>
      <c r="W1807" s="112">
        <v>300000</v>
      </c>
      <c r="X1807" s="112">
        <v>20000</v>
      </c>
      <c r="Y1807" s="112">
        <v>103.88</v>
      </c>
      <c r="Z1807" s="112"/>
      <c r="AA1807" s="110">
        <v>0.01</v>
      </c>
      <c r="AB1807" s="99"/>
      <c r="AC1807" s="100">
        <v>0.29944490000000001</v>
      </c>
      <c r="AD1807" s="100">
        <v>8.9665300000000003E-3</v>
      </c>
      <c r="AE1807" s="100">
        <v>4.2491630000000002E-3</v>
      </c>
      <c r="AF1807" s="100">
        <v>4.8389614676125348E-5</v>
      </c>
      <c r="AG1807" s="100">
        <v>28.804030000000001</v>
      </c>
      <c r="AH1807" s="105"/>
      <c r="AI1807" s="100">
        <v>82.9</v>
      </c>
      <c r="AJ1807" s="100">
        <v>-0.53989200000000004</v>
      </c>
      <c r="AK1807" s="100">
        <v>-0.45</v>
      </c>
      <c r="AM1807" s="96">
        <v>42509</v>
      </c>
      <c r="AN1807" s="88">
        <f>_xll.BDH($A1807,AN$5,$AM$2,$AM$2)</f>
        <v>2920</v>
      </c>
      <c r="AO1807" s="88">
        <f>IF(V1807&gt;0,_xll.BDH($A1807,AO$5,$AM$2,$AM$2),"#N/A N/A")</f>
        <v>5.8130000000000001E-2</v>
      </c>
      <c r="AP1807" s="88">
        <f>IF(V1807&gt;0,_xll.BDH($A1807,AP$5,$AM$2,$AM$2),"#N/A N/A")</f>
        <v>5.8130000000000001E-2</v>
      </c>
      <c r="AQ1807" s="88">
        <f>IF(V1807&gt;0,_xll.BDH($A1807,AQ$5,$AM$2,$AM$2),"#N/A N/A")</f>
        <v>48900000</v>
      </c>
      <c r="AR1807" s="88">
        <f>IF(V1807&gt;0,_xll.BDH($A1807,AR$5,$AM$2,$AM$2),"#N/A N/A")</f>
        <v>48900000</v>
      </c>
    </row>
    <row r="1808" spans="1:44" ht="15" x14ac:dyDescent="0.25">
      <c r="A1808" s="99" t="s">
        <v>1774</v>
      </c>
      <c r="B1808" s="99" t="s">
        <v>1700</v>
      </c>
      <c r="C1808" s="100" t="s">
        <v>7349</v>
      </c>
      <c r="D1808" s="100" t="s">
        <v>7276</v>
      </c>
      <c r="E1808" s="100" t="s">
        <v>33</v>
      </c>
      <c r="F1808" s="100" t="str">
        <f>VLOOKUP(E1808,Issuer!A:B,2,FALSE)</f>
        <v>JP</v>
      </c>
      <c r="G1808" s="100" t="s">
        <v>5748</v>
      </c>
      <c r="H1808" s="108" t="s">
        <v>5682</v>
      </c>
      <c r="I1808" s="109">
        <v>42284</v>
      </c>
      <c r="J1808" s="109">
        <v>42285</v>
      </c>
      <c r="K1808" s="109">
        <v>42555</v>
      </c>
      <c r="L1808" s="109">
        <v>42548</v>
      </c>
      <c r="M1808" s="109"/>
      <c r="N1808" s="110"/>
      <c r="O1808" s="111"/>
      <c r="P1808" s="99"/>
      <c r="Q1808" s="110">
        <v>0.10100000000000001</v>
      </c>
      <c r="R1808" s="110">
        <v>-7.0000000000000001E-3</v>
      </c>
      <c r="S1808" s="110">
        <v>-6.4814809999999996</v>
      </c>
      <c r="T1808" s="112">
        <v>0</v>
      </c>
      <c r="U1808" s="112"/>
      <c r="V1808" s="104">
        <v>0</v>
      </c>
      <c r="W1808" s="112">
        <v>80000</v>
      </c>
      <c r="X1808" s="112">
        <v>4000</v>
      </c>
      <c r="Y1808" s="112">
        <v>10.552</v>
      </c>
      <c r="Z1808" s="112"/>
      <c r="AA1808" s="110">
        <v>0.105</v>
      </c>
      <c r="AB1808" s="99"/>
      <c r="AC1808" s="100">
        <v>0.58225170000000004</v>
      </c>
      <c r="AD1808" s="100">
        <v>0.18267</v>
      </c>
      <c r="AE1808" s="100">
        <v>1.568893E-3</v>
      </c>
      <c r="AF1808" s="100">
        <v>9.5933520000000003E-4</v>
      </c>
      <c r="AG1808" s="100">
        <v>55.850610000000003</v>
      </c>
      <c r="AH1808" s="105"/>
      <c r="AI1808" s="100">
        <v>10.78</v>
      </c>
      <c r="AJ1808" s="100">
        <v>-1.1009169999999999</v>
      </c>
      <c r="AK1808" s="100">
        <v>-0.12</v>
      </c>
      <c r="AM1808" s="96">
        <v>42509</v>
      </c>
      <c r="AN1808" s="88">
        <f>_xll.BDH($A1808,AN$5,$AM$2,$AM$2)</f>
        <v>0</v>
      </c>
      <c r="AO1808" s="88" t="str">
        <f>IF(V1808&gt;0,_xll.BDH($A1808,AO$5,$AM$2,$AM$2),"#N/A N/A")</f>
        <v>#N/A N/A</v>
      </c>
      <c r="AP1808" s="88" t="str">
        <f>IF(V1808&gt;0,_xll.BDH($A1808,AP$5,$AM$2,$AM$2),"#N/A N/A")</f>
        <v>#N/A N/A</v>
      </c>
      <c r="AQ1808" s="88" t="str">
        <f>IF(V1808&gt;0,_xll.BDH($A1808,AQ$5,$AM$2,$AM$2),"#N/A N/A")</f>
        <v>#N/A N/A</v>
      </c>
      <c r="AR1808" s="88" t="str">
        <f>IF(V1808&gt;0,_xll.BDH($A1808,AR$5,$AM$2,$AM$2),"#N/A N/A")</f>
        <v>#N/A N/A</v>
      </c>
    </row>
    <row r="1809" spans="1:44" ht="15" x14ac:dyDescent="0.25">
      <c r="A1809" s="99" t="s">
        <v>1775</v>
      </c>
      <c r="B1809" s="99" t="s">
        <v>132</v>
      </c>
      <c r="C1809" s="100" t="s">
        <v>7350</v>
      </c>
      <c r="D1809" s="100" t="s">
        <v>5694</v>
      </c>
      <c r="E1809" s="100" t="s">
        <v>39</v>
      </c>
      <c r="F1809" s="100" t="str">
        <f>VLOOKUP(E1809,Issuer!A:B,2,FALSE)</f>
        <v>GS</v>
      </c>
      <c r="G1809" s="100" t="s">
        <v>5826</v>
      </c>
      <c r="H1809" s="108" t="s">
        <v>5682</v>
      </c>
      <c r="I1809" s="109">
        <v>42284</v>
      </c>
      <c r="J1809" s="109">
        <v>42285</v>
      </c>
      <c r="K1809" s="109">
        <v>42521</v>
      </c>
      <c r="L1809" s="109">
        <v>42515</v>
      </c>
      <c r="M1809" s="109"/>
      <c r="N1809" s="110"/>
      <c r="O1809" s="111"/>
      <c r="P1809" s="99"/>
      <c r="Q1809" s="110">
        <v>0.45500000000000002</v>
      </c>
      <c r="R1809" s="110">
        <v>-5.0000000000000001E-3</v>
      </c>
      <c r="S1809" s="110">
        <v>-1.086957</v>
      </c>
      <c r="T1809" s="112">
        <v>0</v>
      </c>
      <c r="U1809" s="112"/>
      <c r="V1809" s="104">
        <v>0</v>
      </c>
      <c r="W1809" s="112">
        <v>80000</v>
      </c>
      <c r="X1809" s="112">
        <v>10000</v>
      </c>
      <c r="Y1809" s="112">
        <v>20</v>
      </c>
      <c r="Z1809" s="112"/>
      <c r="AA1809" s="110">
        <v>0.1</v>
      </c>
      <c r="AB1809" s="99"/>
      <c r="AC1809" s="100">
        <v>0.87448320000000002</v>
      </c>
      <c r="AD1809" s="100">
        <v>4.6676639999999998E-2</v>
      </c>
      <c r="AE1809" s="100">
        <v>9.1271660000000004E-4</v>
      </c>
      <c r="AF1809" s="100">
        <v>3.7982229999999999E-3</v>
      </c>
      <c r="AG1809" s="100">
        <v>100.5898</v>
      </c>
      <c r="AH1809" s="105"/>
      <c r="AI1809" s="100">
        <v>24.25</v>
      </c>
      <c r="AJ1809" s="100">
        <v>-0.20576130000000001</v>
      </c>
      <c r="AK1809" s="100">
        <v>-0.05</v>
      </c>
      <c r="AM1809" s="96">
        <v>42509</v>
      </c>
      <c r="AN1809" s="88">
        <f>_xll.BDH($A1809,AN$5,$AM$2,$AM$2)</f>
        <v>320</v>
      </c>
      <c r="AO1809" s="88" t="str">
        <f>IF(V1809&gt;0,_xll.BDH($A1809,AO$5,$AM$2,$AM$2),"#N/A N/A")</f>
        <v>#N/A N/A</v>
      </c>
      <c r="AP1809" s="88" t="str">
        <f>IF(V1809&gt;0,_xll.BDH($A1809,AP$5,$AM$2,$AM$2),"#N/A N/A")</f>
        <v>#N/A N/A</v>
      </c>
      <c r="AQ1809" s="88" t="str">
        <f>IF(V1809&gt;0,_xll.BDH($A1809,AQ$5,$AM$2,$AM$2),"#N/A N/A")</f>
        <v>#N/A N/A</v>
      </c>
      <c r="AR1809" s="88" t="str">
        <f>IF(V1809&gt;0,_xll.BDH($A1809,AR$5,$AM$2,$AM$2),"#N/A N/A")</f>
        <v>#N/A N/A</v>
      </c>
    </row>
    <row r="1810" spans="1:44" ht="15" x14ac:dyDescent="0.25">
      <c r="A1810" s="99" t="s">
        <v>1776</v>
      </c>
      <c r="B1810" s="99" t="s">
        <v>1777</v>
      </c>
      <c r="C1810" s="100" t="s">
        <v>7351</v>
      </c>
      <c r="D1810" s="100" t="s">
        <v>7352</v>
      </c>
      <c r="E1810" s="100" t="s">
        <v>31</v>
      </c>
      <c r="F1810" s="100" t="str">
        <f>VLOOKUP(E1810,Issuer!A:B,2,FALSE)</f>
        <v>BP</v>
      </c>
      <c r="G1810" s="100" t="s">
        <v>5721</v>
      </c>
      <c r="H1810" s="108" t="s">
        <v>5682</v>
      </c>
      <c r="I1810" s="109">
        <v>41859</v>
      </c>
      <c r="J1810" s="109">
        <v>41862</v>
      </c>
      <c r="K1810" s="109">
        <v>42706</v>
      </c>
      <c r="L1810" s="109">
        <v>42702</v>
      </c>
      <c r="M1810" s="109"/>
      <c r="N1810" s="110"/>
      <c r="O1810" s="111"/>
      <c r="P1810" s="99"/>
      <c r="Q1810" s="110">
        <v>5.6000000000000001E-2</v>
      </c>
      <c r="R1810" s="110">
        <v>-5.0000000000000001E-3</v>
      </c>
      <c r="S1810" s="110">
        <v>-8.1967210000000001</v>
      </c>
      <c r="T1810" s="112">
        <v>1000000</v>
      </c>
      <c r="U1810" s="112">
        <v>57280</v>
      </c>
      <c r="V1810" s="104">
        <v>5</v>
      </c>
      <c r="W1810" s="112">
        <v>40000</v>
      </c>
      <c r="X1810" s="112">
        <v>2000</v>
      </c>
      <c r="Y1810" s="112">
        <v>17.88</v>
      </c>
      <c r="Z1810" s="112"/>
      <c r="AA1810" s="110">
        <v>0.1</v>
      </c>
      <c r="AB1810" s="99"/>
      <c r="AC1810" s="100">
        <v>0.2354715</v>
      </c>
      <c r="AD1810" s="100">
        <v>6.4385559999999994E-2</v>
      </c>
      <c r="AE1810" s="100">
        <v>3.144104E-3</v>
      </c>
      <c r="AF1810" s="100">
        <v>2.8199749999999998E-4</v>
      </c>
      <c r="AG1810" s="100">
        <v>45.166670000000003</v>
      </c>
      <c r="AH1810" s="105"/>
      <c r="AI1810" s="100">
        <v>14.1</v>
      </c>
      <c r="AJ1810" s="100">
        <v>-1.947149</v>
      </c>
      <c r="AK1810" s="100">
        <v>-0.28000000000000003</v>
      </c>
      <c r="AM1810" s="96">
        <v>42509</v>
      </c>
      <c r="AN1810" s="88">
        <f>_xll.BDH($A1810,AN$5,$AM$2,$AM$2)</f>
        <v>21060</v>
      </c>
      <c r="AO1810" s="88">
        <f>IF(V1810&gt;0,_xll.BDH($A1810,AO$5,$AM$2,$AM$2),"#N/A N/A")</f>
        <v>5.7279999999999998E-2</v>
      </c>
      <c r="AP1810" s="88" t="str">
        <f>IF(V1810&gt;0,_xll.BDH($A1810,AP$5,$AM$2,$AM$2),"#N/A N/A")</f>
        <v>#N/A N/A</v>
      </c>
      <c r="AQ1810" s="88">
        <f>IF(V1810&gt;0,_xll.BDH($A1810,AQ$5,$AM$2,$AM$2),"#N/A N/A")</f>
        <v>1000000</v>
      </c>
      <c r="AR1810" s="88" t="str">
        <f>IF(V1810&gt;0,_xll.BDH($A1810,AR$5,$AM$2,$AM$2),"#N/A N/A")</f>
        <v>#N/A N/A</v>
      </c>
    </row>
    <row r="1811" spans="1:44" ht="15" x14ac:dyDescent="0.25">
      <c r="A1811" s="99" t="s">
        <v>1778</v>
      </c>
      <c r="B1811" s="99" t="s">
        <v>1779</v>
      </c>
      <c r="C1811" s="100" t="s">
        <v>7354</v>
      </c>
      <c r="D1811" s="100" t="s">
        <v>7355</v>
      </c>
      <c r="E1811" s="100" t="s">
        <v>35</v>
      </c>
      <c r="F1811" s="100" t="str">
        <f>VLOOKUP(E1811,Issuer!A:B,2,FALSE)</f>
        <v>MB</v>
      </c>
      <c r="G1811" s="100" t="s">
        <v>5744</v>
      </c>
      <c r="H1811" s="108" t="s">
        <v>5682</v>
      </c>
      <c r="I1811" s="109">
        <v>42285</v>
      </c>
      <c r="J1811" s="109">
        <v>42286</v>
      </c>
      <c r="K1811" s="109">
        <v>42768</v>
      </c>
      <c r="L1811" s="109">
        <v>42762</v>
      </c>
      <c r="M1811" s="109"/>
      <c r="N1811" s="110"/>
      <c r="O1811" s="111"/>
      <c r="P1811" s="99"/>
      <c r="Q1811" s="110">
        <v>6.8000000000000005E-2</v>
      </c>
      <c r="R1811" s="110">
        <v>-1.7999999999999999E-2</v>
      </c>
      <c r="S1811" s="110">
        <v>-20.930230000000002</v>
      </c>
      <c r="T1811" s="112">
        <v>240000</v>
      </c>
      <c r="U1811" s="112">
        <v>16320</v>
      </c>
      <c r="V1811" s="104">
        <v>1</v>
      </c>
      <c r="W1811" s="112">
        <v>40000</v>
      </c>
      <c r="X1811" s="112">
        <v>20000</v>
      </c>
      <c r="Y1811" s="112">
        <v>13.28</v>
      </c>
      <c r="Z1811" s="112"/>
      <c r="AA1811" s="110">
        <v>0.1</v>
      </c>
      <c r="AB1811" s="99"/>
      <c r="AC1811" s="100">
        <v>0.29270210000000002</v>
      </c>
      <c r="AD1811" s="100">
        <v>6.7049620000000004E-2</v>
      </c>
      <c r="AE1811" s="100">
        <v>2.078884E-3</v>
      </c>
      <c r="AF1811" s="100">
        <v>3.234178E-4</v>
      </c>
      <c r="AG1811" s="100">
        <v>83.728149999999999</v>
      </c>
      <c r="AH1811" s="105"/>
      <c r="AI1811" s="100">
        <v>7.21</v>
      </c>
      <c r="AJ1811" s="100">
        <v>-0.68870520000000002</v>
      </c>
      <c r="AK1811" s="100">
        <v>-0.05</v>
      </c>
      <c r="AM1811" s="96">
        <v>42509</v>
      </c>
      <c r="AN1811" s="88">
        <f>_xll.BDH($A1811,AN$5,$AM$2,$AM$2)</f>
        <v>340</v>
      </c>
      <c r="AO1811" s="88" t="str">
        <f>IF(V1811&gt;0,_xll.BDH($A1811,AO$5,$AM$2,$AM$2),"#N/A N/A")</f>
        <v>#N/A N/A</v>
      </c>
      <c r="AP1811" s="88">
        <f>IF(V1811&gt;0,_xll.BDH($A1811,AP$5,$AM$2,$AM$2),"#N/A N/A")</f>
        <v>6.8000000000000005E-2</v>
      </c>
      <c r="AQ1811" s="88" t="str">
        <f>IF(V1811&gt;0,_xll.BDH($A1811,AQ$5,$AM$2,$AM$2),"#N/A N/A")</f>
        <v>#N/A N/A</v>
      </c>
      <c r="AR1811" s="88">
        <f>IF(V1811&gt;0,_xll.BDH($A1811,AR$5,$AM$2,$AM$2),"#N/A N/A")</f>
        <v>240000</v>
      </c>
    </row>
    <row r="1812" spans="1:44" ht="15" x14ac:dyDescent="0.25">
      <c r="A1812" s="99" t="s">
        <v>1780</v>
      </c>
      <c r="B1812" s="99" t="s">
        <v>315</v>
      </c>
      <c r="C1812" s="100" t="s">
        <v>7353</v>
      </c>
      <c r="D1812" s="100" t="s">
        <v>5879</v>
      </c>
      <c r="E1812" s="100" t="s">
        <v>36</v>
      </c>
      <c r="F1812" s="100" t="str">
        <f>VLOOKUP(E1812,Issuer!A:B,2,FALSE)</f>
        <v>SG</v>
      </c>
      <c r="G1812" s="100" t="s">
        <v>5690</v>
      </c>
      <c r="H1812" s="108" t="s">
        <v>5682</v>
      </c>
      <c r="I1812" s="109">
        <v>41653</v>
      </c>
      <c r="J1812" s="109">
        <v>41654</v>
      </c>
      <c r="K1812" s="109">
        <v>42739</v>
      </c>
      <c r="L1812" s="109">
        <v>42733</v>
      </c>
      <c r="M1812" s="109"/>
      <c r="N1812" s="110"/>
      <c r="O1812" s="111"/>
      <c r="P1812" s="99"/>
      <c r="Q1812" s="110">
        <v>9.5000000000000001E-2</v>
      </c>
      <c r="R1812" s="110">
        <v>0</v>
      </c>
      <c r="S1812" s="110">
        <v>0</v>
      </c>
      <c r="T1812" s="112">
        <v>0</v>
      </c>
      <c r="U1812" s="112"/>
      <c r="V1812" s="104">
        <v>0</v>
      </c>
      <c r="W1812" s="112">
        <v>300000</v>
      </c>
      <c r="X1812" s="112">
        <v>1000</v>
      </c>
      <c r="Y1812" s="112">
        <v>8.8699999999999992</v>
      </c>
      <c r="Z1812" s="112"/>
      <c r="AA1812" s="110">
        <v>0.1</v>
      </c>
      <c r="AB1812" s="99"/>
      <c r="AC1812" s="100">
        <v>0.57970580000000005</v>
      </c>
      <c r="AD1812" s="100">
        <v>0.17693690000000001</v>
      </c>
      <c r="AE1812" s="100">
        <v>2.8041479999999998E-3</v>
      </c>
      <c r="AF1812" s="100">
        <v>9.96404342004098E-5</v>
      </c>
      <c r="AG1812" s="100">
        <v>28.280190000000001</v>
      </c>
      <c r="AH1812" s="105"/>
      <c r="AI1812" s="100">
        <v>9.43</v>
      </c>
      <c r="AJ1812" s="100">
        <v>0</v>
      </c>
      <c r="AK1812" s="100">
        <v>0</v>
      </c>
      <c r="AM1812" s="96">
        <v>42509</v>
      </c>
      <c r="AN1812" s="88">
        <f>_xll.BDH($A1812,AN$5,$AM$2,$AM$2)</f>
        <v>50288</v>
      </c>
      <c r="AO1812" s="88" t="str">
        <f>IF(V1812&gt;0,_xll.BDH($A1812,AO$5,$AM$2,$AM$2),"#N/A N/A")</f>
        <v>#N/A N/A</v>
      </c>
      <c r="AP1812" s="88" t="str">
        <f>IF(V1812&gt;0,_xll.BDH($A1812,AP$5,$AM$2,$AM$2),"#N/A N/A")</f>
        <v>#N/A N/A</v>
      </c>
      <c r="AQ1812" s="88" t="str">
        <f>IF(V1812&gt;0,_xll.BDH($A1812,AQ$5,$AM$2,$AM$2),"#N/A N/A")</f>
        <v>#N/A N/A</v>
      </c>
      <c r="AR1812" s="88" t="str">
        <f>IF(V1812&gt;0,_xll.BDH($A1812,AR$5,$AM$2,$AM$2),"#N/A N/A")</f>
        <v>#N/A N/A</v>
      </c>
    </row>
    <row r="1813" spans="1:44" ht="15" x14ac:dyDescent="0.25">
      <c r="A1813" s="99" t="s">
        <v>1781</v>
      </c>
      <c r="B1813" s="99" t="s">
        <v>413</v>
      </c>
      <c r="C1813" s="100" t="s">
        <v>7358</v>
      </c>
      <c r="D1813" s="100" t="s">
        <v>5983</v>
      </c>
      <c r="E1813" s="100" t="s">
        <v>35</v>
      </c>
      <c r="F1813" s="100" t="str">
        <f>VLOOKUP(E1813,Issuer!A:B,2,FALSE)</f>
        <v>MB</v>
      </c>
      <c r="G1813" s="100" t="s">
        <v>5744</v>
      </c>
      <c r="H1813" s="108" t="s">
        <v>5682</v>
      </c>
      <c r="I1813" s="109">
        <v>42285</v>
      </c>
      <c r="J1813" s="109">
        <v>42286</v>
      </c>
      <c r="K1813" s="109">
        <v>42706</v>
      </c>
      <c r="L1813" s="109">
        <v>42702</v>
      </c>
      <c r="M1813" s="109"/>
      <c r="N1813" s="110"/>
      <c r="O1813" s="111"/>
      <c r="P1813" s="99"/>
      <c r="Q1813" s="110">
        <v>1.2999999999999999E-2</v>
      </c>
      <c r="R1813" s="110">
        <v>0</v>
      </c>
      <c r="S1813" s="110">
        <v>0</v>
      </c>
      <c r="T1813" s="112">
        <v>0</v>
      </c>
      <c r="U1813" s="112"/>
      <c r="V1813" s="104">
        <v>0</v>
      </c>
      <c r="W1813" s="112">
        <v>40000</v>
      </c>
      <c r="X1813" s="112">
        <v>5000</v>
      </c>
      <c r="Y1813" s="112">
        <v>12.88</v>
      </c>
      <c r="Z1813" s="112"/>
      <c r="AA1813" s="110">
        <v>0.1</v>
      </c>
      <c r="AB1813" s="99"/>
      <c r="AC1813" s="100">
        <v>0.10457379999999999</v>
      </c>
      <c r="AD1813" s="100">
        <v>5.5794700000000003E-2</v>
      </c>
      <c r="AE1813" s="100">
        <v>7.5214089999999997E-4</v>
      </c>
      <c r="AF1813" s="100">
        <v>1.3438720000000001E-4</v>
      </c>
      <c r="AG1813" s="100">
        <v>77.691090000000003</v>
      </c>
      <c r="AH1813" s="105"/>
      <c r="AI1813" s="100">
        <v>5.63</v>
      </c>
      <c r="AJ1813" s="100">
        <v>-0.88028169999999994</v>
      </c>
      <c r="AK1813" s="100">
        <v>-0.05</v>
      </c>
      <c r="AM1813" s="96">
        <v>42509</v>
      </c>
      <c r="AN1813" s="88">
        <f>_xll.BDH($A1813,AN$5,$AM$2,$AM$2)</f>
        <v>1570</v>
      </c>
      <c r="AO1813" s="88" t="str">
        <f>IF(V1813&gt;0,_xll.BDH($A1813,AO$5,$AM$2,$AM$2),"#N/A N/A")</f>
        <v>#N/A N/A</v>
      </c>
      <c r="AP1813" s="88" t="str">
        <f>IF(V1813&gt;0,_xll.BDH($A1813,AP$5,$AM$2,$AM$2),"#N/A N/A")</f>
        <v>#N/A N/A</v>
      </c>
      <c r="AQ1813" s="88" t="str">
        <f>IF(V1813&gt;0,_xll.BDH($A1813,AQ$5,$AM$2,$AM$2),"#N/A N/A")</f>
        <v>#N/A N/A</v>
      </c>
      <c r="AR1813" s="88" t="str">
        <f>IF(V1813&gt;0,_xll.BDH($A1813,AR$5,$AM$2,$AM$2),"#N/A N/A")</f>
        <v>#N/A N/A</v>
      </c>
    </row>
    <row r="1814" spans="1:44" ht="15" x14ac:dyDescent="0.25">
      <c r="A1814" s="99" t="s">
        <v>1782</v>
      </c>
      <c r="B1814" s="99" t="s">
        <v>1783</v>
      </c>
      <c r="C1814" s="100" t="s">
        <v>7356</v>
      </c>
      <c r="D1814" s="100" t="s">
        <v>7357</v>
      </c>
      <c r="E1814" s="100" t="s">
        <v>35</v>
      </c>
      <c r="F1814" s="100" t="str">
        <f>VLOOKUP(E1814,Issuer!A:B,2,FALSE)</f>
        <v>MB</v>
      </c>
      <c r="G1814" s="100" t="s">
        <v>5744</v>
      </c>
      <c r="H1814" s="108" t="s">
        <v>5682</v>
      </c>
      <c r="I1814" s="109">
        <v>42285</v>
      </c>
      <c r="J1814" s="109">
        <v>42286</v>
      </c>
      <c r="K1814" s="109">
        <v>42584</v>
      </c>
      <c r="L1814" s="109">
        <v>42578</v>
      </c>
      <c r="M1814" s="109"/>
      <c r="N1814" s="110"/>
      <c r="O1814" s="111"/>
      <c r="P1814" s="99"/>
      <c r="Q1814" s="110">
        <v>2.7E-2</v>
      </c>
      <c r="R1814" s="110">
        <v>0</v>
      </c>
      <c r="S1814" s="110">
        <v>0</v>
      </c>
      <c r="T1814" s="112">
        <v>0</v>
      </c>
      <c r="U1814" s="112"/>
      <c r="V1814" s="104">
        <v>0</v>
      </c>
      <c r="W1814" s="112">
        <v>20000</v>
      </c>
      <c r="X1814" s="112">
        <v>5000</v>
      </c>
      <c r="Y1814" s="112">
        <v>6.28</v>
      </c>
      <c r="Z1814" s="112"/>
      <c r="AA1814" s="110">
        <v>1</v>
      </c>
      <c r="AB1814" s="99"/>
      <c r="AC1814" s="100">
        <v>6.1447929999999998E-2</v>
      </c>
      <c r="AD1814" s="100">
        <v>0.1072534</v>
      </c>
      <c r="AE1814" s="100">
        <v>2.1823089999999999E-3</v>
      </c>
      <c r="AF1814" s="100">
        <v>8.7633009999999996E-4</v>
      </c>
      <c r="AG1814" s="100">
        <v>64.035319999999999</v>
      </c>
      <c r="AH1814" s="105"/>
      <c r="AI1814" s="100">
        <v>3.89</v>
      </c>
      <c r="AJ1814" s="100">
        <v>0.77720210000000001</v>
      </c>
      <c r="AK1814" s="100">
        <v>0.03</v>
      </c>
      <c r="AM1814" s="96">
        <v>42509</v>
      </c>
      <c r="AN1814" s="88">
        <f>_xll.BDH($A1814,AN$5,$AM$2,$AM$2)</f>
        <v>2470</v>
      </c>
      <c r="AO1814" s="88" t="str">
        <f>IF(V1814&gt;0,_xll.BDH($A1814,AO$5,$AM$2,$AM$2),"#N/A N/A")</f>
        <v>#N/A N/A</v>
      </c>
      <c r="AP1814" s="88" t="str">
        <f>IF(V1814&gt;0,_xll.BDH($A1814,AP$5,$AM$2,$AM$2),"#N/A N/A")</f>
        <v>#N/A N/A</v>
      </c>
      <c r="AQ1814" s="88" t="str">
        <f>IF(V1814&gt;0,_xll.BDH($A1814,AQ$5,$AM$2,$AM$2),"#N/A N/A")</f>
        <v>#N/A N/A</v>
      </c>
      <c r="AR1814" s="88" t="str">
        <f>IF(V1814&gt;0,_xll.BDH($A1814,AR$5,$AM$2,$AM$2),"#N/A N/A")</f>
        <v>#N/A N/A</v>
      </c>
    </row>
    <row r="1815" spans="1:44" ht="15" x14ac:dyDescent="0.25">
      <c r="A1815" s="99" t="s">
        <v>1784</v>
      </c>
      <c r="B1815" s="99" t="s">
        <v>1785</v>
      </c>
      <c r="C1815" s="100" t="s">
        <v>7362</v>
      </c>
      <c r="D1815" s="100" t="s">
        <v>7363</v>
      </c>
      <c r="E1815" s="100" t="s">
        <v>35</v>
      </c>
      <c r="F1815" s="100" t="str">
        <f>VLOOKUP(E1815,Issuer!A:B,2,FALSE)</f>
        <v>MB</v>
      </c>
      <c r="G1815" s="100" t="s">
        <v>5744</v>
      </c>
      <c r="H1815" s="108" t="s">
        <v>5682</v>
      </c>
      <c r="I1815" s="109">
        <v>42285</v>
      </c>
      <c r="J1815" s="109">
        <v>42286</v>
      </c>
      <c r="K1815" s="109">
        <v>42919</v>
      </c>
      <c r="L1815" s="109">
        <v>42913</v>
      </c>
      <c r="M1815" s="109"/>
      <c r="N1815" s="110"/>
      <c r="O1815" s="111"/>
      <c r="P1815" s="99"/>
      <c r="Q1815" s="110">
        <v>0.14399999999999999</v>
      </c>
      <c r="R1815" s="110">
        <v>0</v>
      </c>
      <c r="S1815" s="110">
        <v>0</v>
      </c>
      <c r="T1815" s="112">
        <v>0</v>
      </c>
      <c r="U1815" s="112"/>
      <c r="V1815" s="104">
        <v>0</v>
      </c>
      <c r="W1815" s="112">
        <v>40000</v>
      </c>
      <c r="X1815" s="112">
        <v>4000</v>
      </c>
      <c r="Y1815" s="112">
        <v>12.28</v>
      </c>
      <c r="Z1815" s="112"/>
      <c r="AA1815" s="110">
        <v>0.1</v>
      </c>
      <c r="AB1815" s="99"/>
      <c r="AC1815" s="100">
        <v>0.45409169999999999</v>
      </c>
      <c r="AD1815" s="100">
        <v>6.9890129999999995E-2</v>
      </c>
      <c r="AE1815" s="100">
        <v>4.2265619999999997E-3</v>
      </c>
      <c r="AF1815" s="100">
        <v>2.4473859999999997E-4</v>
      </c>
      <c r="AG1815" s="100">
        <v>51.315260000000002</v>
      </c>
      <c r="AH1815" s="105"/>
      <c r="AI1815" s="100">
        <v>10.24</v>
      </c>
      <c r="AJ1815" s="100">
        <v>-0.58252429999999999</v>
      </c>
      <c r="AK1815" s="100">
        <v>-0.06</v>
      </c>
      <c r="AM1815" s="96">
        <v>42509</v>
      </c>
      <c r="AN1815" s="88">
        <f>_xll.BDH($A1815,AN$5,$AM$2,$AM$2)</f>
        <v>960</v>
      </c>
      <c r="AO1815" s="88" t="str">
        <f>IF(V1815&gt;0,_xll.BDH($A1815,AO$5,$AM$2,$AM$2),"#N/A N/A")</f>
        <v>#N/A N/A</v>
      </c>
      <c r="AP1815" s="88" t="str">
        <f>IF(V1815&gt;0,_xll.BDH($A1815,AP$5,$AM$2,$AM$2),"#N/A N/A")</f>
        <v>#N/A N/A</v>
      </c>
      <c r="AQ1815" s="88" t="str">
        <f>IF(V1815&gt;0,_xll.BDH($A1815,AQ$5,$AM$2,$AM$2),"#N/A N/A")</f>
        <v>#N/A N/A</v>
      </c>
      <c r="AR1815" s="88" t="str">
        <f>IF(V1815&gt;0,_xll.BDH($A1815,AR$5,$AM$2,$AM$2),"#N/A N/A")</f>
        <v>#N/A N/A</v>
      </c>
    </row>
    <row r="1816" spans="1:44" ht="15" x14ac:dyDescent="0.25">
      <c r="A1816" s="99" t="s">
        <v>1786</v>
      </c>
      <c r="B1816" s="99" t="s">
        <v>148</v>
      </c>
      <c r="C1816" s="100" t="s">
        <v>7360</v>
      </c>
      <c r="D1816" s="100" t="s">
        <v>5739</v>
      </c>
      <c r="E1816" s="100" t="s">
        <v>31</v>
      </c>
      <c r="F1816" s="100" t="str">
        <f>VLOOKUP(E1816,Issuer!A:B,2,FALSE)</f>
        <v>BP</v>
      </c>
      <c r="G1816" s="100" t="s">
        <v>5721</v>
      </c>
      <c r="H1816" s="108" t="s">
        <v>5682</v>
      </c>
      <c r="I1816" s="109">
        <v>41653</v>
      </c>
      <c r="J1816" s="109">
        <v>41654</v>
      </c>
      <c r="K1816" s="109">
        <v>42831</v>
      </c>
      <c r="L1816" s="109">
        <v>42824</v>
      </c>
      <c r="M1816" s="109"/>
      <c r="N1816" s="110"/>
      <c r="O1816" s="111"/>
      <c r="P1816" s="99"/>
      <c r="Q1816" s="110">
        <v>5.2999999999999999E-2</v>
      </c>
      <c r="R1816" s="110">
        <v>-2E-3</v>
      </c>
      <c r="S1816" s="110">
        <v>-3.6363639999999999</v>
      </c>
      <c r="T1816" s="112">
        <v>100000</v>
      </c>
      <c r="U1816" s="112">
        <v>5400</v>
      </c>
      <c r="V1816" s="104">
        <v>1</v>
      </c>
      <c r="W1816" s="112">
        <v>100000</v>
      </c>
      <c r="X1816" s="112">
        <v>1000</v>
      </c>
      <c r="Y1816" s="112">
        <v>3.7</v>
      </c>
      <c r="Z1816" s="112"/>
      <c r="AA1816" s="110">
        <v>1</v>
      </c>
      <c r="AB1816" s="99"/>
      <c r="AC1816" s="100">
        <v>0.1485804</v>
      </c>
      <c r="AD1816" s="100">
        <v>0.29858750000000001</v>
      </c>
      <c r="AE1816" s="100">
        <v>6.4538089999999996E-3</v>
      </c>
      <c r="AF1816" s="100">
        <v>1.7385489999999999E-4</v>
      </c>
      <c r="AG1816" s="100">
        <v>27.165199999999999</v>
      </c>
      <c r="AH1816" s="105"/>
      <c r="AI1816" s="100">
        <v>2.97</v>
      </c>
      <c r="AJ1816" s="100">
        <v>-0.6688963</v>
      </c>
      <c r="AK1816" s="100">
        <v>-0.02</v>
      </c>
      <c r="AM1816" s="96">
        <v>42509</v>
      </c>
      <c r="AN1816" s="88">
        <f>_xll.BDH($A1816,AN$5,$AM$2,$AM$2)</f>
        <v>26868</v>
      </c>
      <c r="AO1816" s="88" t="str">
        <f>IF(V1816&gt;0,_xll.BDH($A1816,AO$5,$AM$2,$AM$2),"#N/A N/A")</f>
        <v>#N/A N/A</v>
      </c>
      <c r="AP1816" s="88">
        <f>IF(V1816&gt;0,_xll.BDH($A1816,AP$5,$AM$2,$AM$2),"#N/A N/A")</f>
        <v>5.3999999999999999E-2</v>
      </c>
      <c r="AQ1816" s="88" t="str">
        <f>IF(V1816&gt;0,_xll.BDH($A1816,AQ$5,$AM$2,$AM$2),"#N/A N/A")</f>
        <v>#N/A N/A</v>
      </c>
      <c r="AR1816" s="88">
        <f>IF(V1816&gt;0,_xll.BDH($A1816,AR$5,$AM$2,$AM$2),"#N/A N/A")</f>
        <v>100000</v>
      </c>
    </row>
    <row r="1817" spans="1:44" ht="15" x14ac:dyDescent="0.25">
      <c r="A1817" s="99" t="s">
        <v>1787</v>
      </c>
      <c r="B1817" s="99" t="s">
        <v>413</v>
      </c>
      <c r="C1817" s="100" t="s">
        <v>7361</v>
      </c>
      <c r="D1817" s="100" t="s">
        <v>5983</v>
      </c>
      <c r="E1817" s="100" t="s">
        <v>37</v>
      </c>
      <c r="F1817" s="100" t="str">
        <f>VLOOKUP(E1817,Issuer!A:B,2,FALSE)</f>
        <v>UB</v>
      </c>
      <c r="G1817" s="100" t="s">
        <v>5732</v>
      </c>
      <c r="H1817" s="108" t="s">
        <v>5682</v>
      </c>
      <c r="I1817" s="109">
        <v>41654</v>
      </c>
      <c r="J1817" s="109">
        <v>41655</v>
      </c>
      <c r="K1817" s="109">
        <v>42660</v>
      </c>
      <c r="L1817" s="109">
        <v>42654</v>
      </c>
      <c r="M1817" s="109"/>
      <c r="N1817" s="110"/>
      <c r="O1817" s="111"/>
      <c r="P1817" s="99"/>
      <c r="Q1817" s="110">
        <v>0.01</v>
      </c>
      <c r="R1817" s="110">
        <v>0</v>
      </c>
      <c r="S1817" s="110">
        <v>0</v>
      </c>
      <c r="T1817" s="112">
        <v>0</v>
      </c>
      <c r="U1817" s="112"/>
      <c r="V1817" s="104">
        <v>0</v>
      </c>
      <c r="W1817" s="112">
        <v>150000</v>
      </c>
      <c r="X1817" s="112">
        <v>50000</v>
      </c>
      <c r="Y1817" s="112">
        <v>12.683</v>
      </c>
      <c r="Z1817" s="112"/>
      <c r="AA1817" s="110">
        <v>0.03</v>
      </c>
      <c r="AB1817" s="99"/>
      <c r="AC1817" s="100">
        <v>0.19786300000000001</v>
      </c>
      <c r="AD1817" s="100">
        <v>6.7434579999999994E-2</v>
      </c>
      <c r="AE1817" s="100">
        <v>2.9902409999999998E-4</v>
      </c>
      <c r="AF1817" s="100">
        <v>1.016243E-4</v>
      </c>
      <c r="AG1817" s="100">
        <v>112.0917</v>
      </c>
      <c r="AH1817" s="105"/>
      <c r="AI1817" s="100">
        <v>5.63</v>
      </c>
      <c r="AJ1817" s="100">
        <v>-0.88028169999999994</v>
      </c>
      <c r="AK1817" s="100">
        <v>-0.05</v>
      </c>
      <c r="AM1817" s="96">
        <v>42509</v>
      </c>
      <c r="AN1817" s="88">
        <f>_xll.BDH($A1817,AN$5,$AM$2,$AM$2)</f>
        <v>108450</v>
      </c>
      <c r="AO1817" s="88" t="str">
        <f>IF(V1817&gt;0,_xll.BDH($A1817,AO$5,$AM$2,$AM$2),"#N/A N/A")</f>
        <v>#N/A N/A</v>
      </c>
      <c r="AP1817" s="88" t="str">
        <f>IF(V1817&gt;0,_xll.BDH($A1817,AP$5,$AM$2,$AM$2),"#N/A N/A")</f>
        <v>#N/A N/A</v>
      </c>
      <c r="AQ1817" s="88" t="str">
        <f>IF(V1817&gt;0,_xll.BDH($A1817,AQ$5,$AM$2,$AM$2),"#N/A N/A")</f>
        <v>#N/A N/A</v>
      </c>
      <c r="AR1817" s="88" t="str">
        <f>IF(V1817&gt;0,_xll.BDH($A1817,AR$5,$AM$2,$AM$2),"#N/A N/A")</f>
        <v>#N/A N/A</v>
      </c>
    </row>
    <row r="1818" spans="1:44" ht="15" x14ac:dyDescent="0.25">
      <c r="A1818" s="99" t="s">
        <v>1788</v>
      </c>
      <c r="B1818" s="99" t="s">
        <v>1702</v>
      </c>
      <c r="C1818" s="100" t="s">
        <v>7364</v>
      </c>
      <c r="D1818" s="100" t="s">
        <v>7280</v>
      </c>
      <c r="E1818" s="100" t="s">
        <v>35</v>
      </c>
      <c r="F1818" s="100" t="str">
        <f>VLOOKUP(E1818,Issuer!A:B,2,FALSE)</f>
        <v>MB</v>
      </c>
      <c r="G1818" s="100" t="s">
        <v>5744</v>
      </c>
      <c r="H1818" s="108" t="s">
        <v>5682</v>
      </c>
      <c r="I1818" s="109">
        <v>42285</v>
      </c>
      <c r="J1818" s="109">
        <v>42286</v>
      </c>
      <c r="K1818" s="109">
        <v>42859</v>
      </c>
      <c r="L1818" s="109">
        <v>42853</v>
      </c>
      <c r="M1818" s="109"/>
      <c r="N1818" s="110"/>
      <c r="O1818" s="111"/>
      <c r="P1818" s="99"/>
      <c r="Q1818" s="110">
        <v>0.19700000000000001</v>
      </c>
      <c r="R1818" s="110">
        <v>0</v>
      </c>
      <c r="S1818" s="110">
        <v>0</v>
      </c>
      <c r="T1818" s="112">
        <v>0</v>
      </c>
      <c r="U1818" s="112"/>
      <c r="V1818" s="104">
        <v>0</v>
      </c>
      <c r="W1818" s="112">
        <v>40000</v>
      </c>
      <c r="X1818" s="112">
        <v>4000</v>
      </c>
      <c r="Y1818" s="112">
        <v>9.18</v>
      </c>
      <c r="Z1818" s="112"/>
      <c r="AA1818" s="110">
        <v>0.1</v>
      </c>
      <c r="AB1818" s="99"/>
      <c r="AC1818" s="100">
        <v>0.50514930000000002</v>
      </c>
      <c r="AD1818" s="100">
        <v>5.144874E-2</v>
      </c>
      <c r="AE1818" s="100">
        <v>3.227934E-3</v>
      </c>
      <c r="AF1818" s="100">
        <v>1.079419E-4</v>
      </c>
      <c r="AG1818" s="100">
        <v>68.037660000000002</v>
      </c>
      <c r="AH1818" s="105"/>
      <c r="AI1818" s="100">
        <v>9.81</v>
      </c>
      <c r="AJ1818" s="100">
        <v>-1.506024</v>
      </c>
      <c r="AK1818" s="100">
        <v>-0.15</v>
      </c>
      <c r="AM1818" s="96">
        <v>42509</v>
      </c>
      <c r="AN1818" s="88">
        <f>_xll.BDH($A1818,AN$5,$AM$2,$AM$2)</f>
        <v>0</v>
      </c>
      <c r="AO1818" s="88" t="str">
        <f>IF(V1818&gt;0,_xll.BDH($A1818,AO$5,$AM$2,$AM$2),"#N/A N/A")</f>
        <v>#N/A N/A</v>
      </c>
      <c r="AP1818" s="88" t="str">
        <f>IF(V1818&gt;0,_xll.BDH($A1818,AP$5,$AM$2,$AM$2),"#N/A N/A")</f>
        <v>#N/A N/A</v>
      </c>
      <c r="AQ1818" s="88" t="str">
        <f>IF(V1818&gt;0,_xll.BDH($A1818,AQ$5,$AM$2,$AM$2),"#N/A N/A")</f>
        <v>#N/A N/A</v>
      </c>
      <c r="AR1818" s="88" t="str">
        <f>IF(V1818&gt;0,_xll.BDH($A1818,AR$5,$AM$2,$AM$2),"#N/A N/A")</f>
        <v>#N/A N/A</v>
      </c>
    </row>
    <row r="1819" spans="1:44" ht="15" x14ac:dyDescent="0.25">
      <c r="A1819" s="99" t="s">
        <v>1789</v>
      </c>
      <c r="B1819" s="99" t="s">
        <v>129</v>
      </c>
      <c r="C1819" s="100" t="s">
        <v>7359</v>
      </c>
      <c r="D1819" s="100" t="s">
        <v>5692</v>
      </c>
      <c r="E1819" s="100" t="s">
        <v>33</v>
      </c>
      <c r="F1819" s="100" t="str">
        <f>VLOOKUP(E1819,Issuer!A:B,2,FALSE)</f>
        <v>JP</v>
      </c>
      <c r="G1819" s="100" t="s">
        <v>5748</v>
      </c>
      <c r="H1819" s="108" t="s">
        <v>5682</v>
      </c>
      <c r="I1819" s="109">
        <v>42285</v>
      </c>
      <c r="J1819" s="109">
        <v>42286</v>
      </c>
      <c r="K1819" s="109">
        <v>42555</v>
      </c>
      <c r="L1819" s="109">
        <v>42548</v>
      </c>
      <c r="M1819" s="109"/>
      <c r="N1819" s="110"/>
      <c r="O1819" s="111"/>
      <c r="P1819" s="99"/>
      <c r="Q1819" s="110">
        <v>1.6E-2</v>
      </c>
      <c r="R1819" s="110">
        <v>0</v>
      </c>
      <c r="S1819" s="110">
        <v>0</v>
      </c>
      <c r="T1819" s="112">
        <v>0</v>
      </c>
      <c r="U1819" s="112"/>
      <c r="V1819" s="104">
        <v>0</v>
      </c>
      <c r="W1819" s="112">
        <v>100000</v>
      </c>
      <c r="X1819" s="112">
        <v>20000</v>
      </c>
      <c r="Y1819" s="112">
        <v>30.423999999999999</v>
      </c>
      <c r="Z1819" s="112"/>
      <c r="AA1819" s="110">
        <v>0.10150000000000001</v>
      </c>
      <c r="AB1819" s="99"/>
      <c r="AC1819" s="100">
        <v>7.9120759999999998E-2</v>
      </c>
      <c r="AD1819" s="100">
        <v>3.0737170000000001E-2</v>
      </c>
      <c r="AE1819" s="100">
        <v>1.1767419999999999E-3</v>
      </c>
      <c r="AF1819" s="100">
        <v>7.7500439999999996E-4</v>
      </c>
      <c r="AG1819" s="100">
        <v>62.119070000000001</v>
      </c>
      <c r="AH1819" s="105"/>
      <c r="AI1819" s="100">
        <v>21.75</v>
      </c>
      <c r="AJ1819" s="100">
        <v>-1.58371</v>
      </c>
      <c r="AK1819" s="100">
        <v>-0.35</v>
      </c>
      <c r="AM1819" s="96">
        <v>42509</v>
      </c>
      <c r="AN1819" s="88">
        <f>_xll.BDH($A1819,AN$5,$AM$2,$AM$2)</f>
        <v>780</v>
      </c>
      <c r="AO1819" s="88" t="str">
        <f>IF(V1819&gt;0,_xll.BDH($A1819,AO$5,$AM$2,$AM$2),"#N/A N/A")</f>
        <v>#N/A N/A</v>
      </c>
      <c r="AP1819" s="88" t="str">
        <f>IF(V1819&gt;0,_xll.BDH($A1819,AP$5,$AM$2,$AM$2),"#N/A N/A")</f>
        <v>#N/A N/A</v>
      </c>
      <c r="AQ1819" s="88" t="str">
        <f>IF(V1819&gt;0,_xll.BDH($A1819,AQ$5,$AM$2,$AM$2),"#N/A N/A")</f>
        <v>#N/A N/A</v>
      </c>
      <c r="AR1819" s="88" t="str">
        <f>IF(V1819&gt;0,_xll.BDH($A1819,AR$5,$AM$2,$AM$2),"#N/A N/A")</f>
        <v>#N/A N/A</v>
      </c>
    </row>
    <row r="1820" spans="1:44" ht="15" x14ac:dyDescent="0.25">
      <c r="A1820" s="99" t="s">
        <v>1790</v>
      </c>
      <c r="B1820" s="99" t="s">
        <v>1663</v>
      </c>
      <c r="C1820" s="100" t="s">
        <v>7367</v>
      </c>
      <c r="D1820" s="100" t="s">
        <v>7240</v>
      </c>
      <c r="E1820" s="100" t="s">
        <v>37</v>
      </c>
      <c r="F1820" s="100" t="str">
        <f>VLOOKUP(E1820,Issuer!A:B,2,FALSE)</f>
        <v>UB</v>
      </c>
      <c r="G1820" s="100" t="s">
        <v>5732</v>
      </c>
      <c r="H1820" s="108" t="s">
        <v>5682</v>
      </c>
      <c r="I1820" s="109">
        <v>41655</v>
      </c>
      <c r="J1820" s="109">
        <v>41656</v>
      </c>
      <c r="K1820" s="109">
        <v>42548</v>
      </c>
      <c r="L1820" s="109">
        <v>42542</v>
      </c>
      <c r="M1820" s="109"/>
      <c r="N1820" s="110"/>
      <c r="O1820" s="111"/>
      <c r="P1820" s="99"/>
      <c r="Q1820" s="110">
        <v>1.6E-2</v>
      </c>
      <c r="R1820" s="110">
        <v>0</v>
      </c>
      <c r="S1820" s="110">
        <v>0</v>
      </c>
      <c r="T1820" s="112">
        <v>0</v>
      </c>
      <c r="U1820" s="112"/>
      <c r="V1820" s="104">
        <v>0</v>
      </c>
      <c r="W1820" s="112">
        <v>100000</v>
      </c>
      <c r="X1820" s="112">
        <v>2000</v>
      </c>
      <c r="Y1820" s="112">
        <v>8.89</v>
      </c>
      <c r="Z1820" s="112"/>
      <c r="AA1820" s="110">
        <v>0.1</v>
      </c>
      <c r="AB1820" s="99"/>
      <c r="AC1820" s="100">
        <v>0.16309509999999999</v>
      </c>
      <c r="AD1820" s="100">
        <v>9.8951239999999996E-2</v>
      </c>
      <c r="AE1820" s="100">
        <v>2.7520229999999999E-4</v>
      </c>
      <c r="AF1820" s="100">
        <v>7.5835119999999995E-4</v>
      </c>
      <c r="AG1820" s="100">
        <v>221.71510000000001</v>
      </c>
      <c r="AH1820" s="105"/>
      <c r="AI1820" s="100">
        <v>3.42</v>
      </c>
      <c r="AJ1820" s="100">
        <v>-0.2915452</v>
      </c>
      <c r="AK1820" s="100">
        <v>-0.01</v>
      </c>
      <c r="AM1820" s="96">
        <v>42509</v>
      </c>
      <c r="AN1820" s="88">
        <f>_xll.BDH($A1820,AN$5,$AM$2,$AM$2)</f>
        <v>0</v>
      </c>
      <c r="AO1820" s="88" t="str">
        <f>IF(V1820&gt;0,_xll.BDH($A1820,AO$5,$AM$2,$AM$2),"#N/A N/A")</f>
        <v>#N/A N/A</v>
      </c>
      <c r="AP1820" s="88" t="str">
        <f>IF(V1820&gt;0,_xll.BDH($A1820,AP$5,$AM$2,$AM$2),"#N/A N/A")</f>
        <v>#N/A N/A</v>
      </c>
      <c r="AQ1820" s="88" t="str">
        <f>IF(V1820&gt;0,_xll.BDH($A1820,AQ$5,$AM$2,$AM$2),"#N/A N/A")</f>
        <v>#N/A N/A</v>
      </c>
      <c r="AR1820" s="88" t="str">
        <f>IF(V1820&gt;0,_xll.BDH($A1820,AR$5,$AM$2,$AM$2),"#N/A N/A")</f>
        <v>#N/A N/A</v>
      </c>
    </row>
    <row r="1821" spans="1:44" ht="15" x14ac:dyDescent="0.25">
      <c r="A1821" s="99" t="s">
        <v>1791</v>
      </c>
      <c r="B1821" s="99" t="s">
        <v>1671</v>
      </c>
      <c r="C1821" s="100" t="s">
        <v>7365</v>
      </c>
      <c r="D1821" s="100" t="s">
        <v>7245</v>
      </c>
      <c r="E1821" s="100" t="s">
        <v>40</v>
      </c>
      <c r="F1821" s="100" t="str">
        <f>VLOOKUP(E1821,Issuer!A:B,2,FALSE)</f>
        <v>BI</v>
      </c>
      <c r="G1821" s="100" t="s">
        <v>7189</v>
      </c>
      <c r="H1821" s="108" t="s">
        <v>5682</v>
      </c>
      <c r="I1821" s="109">
        <v>41862</v>
      </c>
      <c r="J1821" s="109">
        <v>41863</v>
      </c>
      <c r="K1821" s="109">
        <v>42725</v>
      </c>
      <c r="L1821" s="109">
        <v>42719</v>
      </c>
      <c r="M1821" s="109"/>
      <c r="N1821" s="110"/>
      <c r="O1821" s="111"/>
      <c r="P1821" s="99"/>
      <c r="Q1821" s="110">
        <v>5.6000000000000001E-2</v>
      </c>
      <c r="R1821" s="110">
        <v>1E-3</v>
      </c>
      <c r="S1821" s="110">
        <v>1.818182</v>
      </c>
      <c r="T1821" s="112">
        <v>1500000</v>
      </c>
      <c r="U1821" s="112">
        <v>84750</v>
      </c>
      <c r="V1821" s="104">
        <v>3</v>
      </c>
      <c r="W1821" s="112">
        <v>100000</v>
      </c>
      <c r="X1821" s="112">
        <v>50000</v>
      </c>
      <c r="Y1821" s="112">
        <v>49.93</v>
      </c>
      <c r="Z1821" s="112"/>
      <c r="AA1821" s="110">
        <v>0.01</v>
      </c>
      <c r="AB1821" s="99"/>
      <c r="AC1821" s="100">
        <v>0.46446209999999999</v>
      </c>
      <c r="AD1821" s="100">
        <v>1.9355020000000001E-2</v>
      </c>
      <c r="AE1821" s="100">
        <v>1.2996349999999999E-3</v>
      </c>
      <c r="AF1821" s="100">
        <v>1.8993309999999999E-4</v>
      </c>
      <c r="AG1821" s="100">
        <v>62.79419</v>
      </c>
      <c r="AH1821" s="105"/>
      <c r="AI1821" s="100">
        <v>42.5</v>
      </c>
      <c r="AJ1821" s="100">
        <v>0.83036770000000004</v>
      </c>
      <c r="AK1821" s="100">
        <v>0.35</v>
      </c>
      <c r="AM1821" s="96">
        <v>42509</v>
      </c>
      <c r="AN1821" s="88">
        <f>_xll.BDH($A1821,AN$5,$AM$2,$AM$2)</f>
        <v>7200</v>
      </c>
      <c r="AO1821" s="88">
        <f>IF(V1821&gt;0,_xll.BDH($A1821,AO$5,$AM$2,$AM$2),"#N/A N/A")</f>
        <v>5.7000000000000002E-2</v>
      </c>
      <c r="AP1821" s="88">
        <f>IF(V1821&gt;0,_xll.BDH($A1821,AP$5,$AM$2,$AM$2),"#N/A N/A")</f>
        <v>5.6000000000000001E-2</v>
      </c>
      <c r="AQ1821" s="88">
        <f>IF(V1821&gt;0,_xll.BDH($A1821,AQ$5,$AM$2,$AM$2),"#N/A N/A")</f>
        <v>750000</v>
      </c>
      <c r="AR1821" s="88">
        <f>IF(V1821&gt;0,_xll.BDH($A1821,AR$5,$AM$2,$AM$2),"#N/A N/A")</f>
        <v>750000</v>
      </c>
    </row>
    <row r="1822" spans="1:44" ht="15" x14ac:dyDescent="0.25">
      <c r="A1822" s="99" t="s">
        <v>1792</v>
      </c>
      <c r="B1822" s="99" t="s">
        <v>132</v>
      </c>
      <c r="C1822" s="100" t="s">
        <v>7366</v>
      </c>
      <c r="D1822" s="100" t="s">
        <v>5694</v>
      </c>
      <c r="E1822" s="100" t="s">
        <v>32</v>
      </c>
      <c r="F1822" s="100" t="str">
        <f>VLOOKUP(E1822,Issuer!A:B,2,FALSE)</f>
        <v>HS</v>
      </c>
      <c r="G1822" s="100" t="s">
        <v>5688</v>
      </c>
      <c r="H1822" s="108" t="s">
        <v>5682</v>
      </c>
      <c r="I1822" s="109">
        <v>41659</v>
      </c>
      <c r="J1822" s="109">
        <v>41660</v>
      </c>
      <c r="K1822" s="109">
        <v>42824</v>
      </c>
      <c r="L1822" s="109">
        <v>42818</v>
      </c>
      <c r="M1822" s="109"/>
      <c r="N1822" s="110"/>
      <c r="O1822" s="111"/>
      <c r="P1822" s="99"/>
      <c r="Q1822" s="110">
        <v>0.01</v>
      </c>
      <c r="R1822" s="110">
        <v>0</v>
      </c>
      <c r="S1822" s="110">
        <v>0</v>
      </c>
      <c r="T1822" s="112">
        <v>0</v>
      </c>
      <c r="U1822" s="112"/>
      <c r="V1822" s="104">
        <v>0</v>
      </c>
      <c r="W1822" s="112">
        <v>150000</v>
      </c>
      <c r="X1822" s="112">
        <v>10000</v>
      </c>
      <c r="Y1822" s="112">
        <v>85.05</v>
      </c>
      <c r="Z1822" s="112"/>
      <c r="AA1822" s="110">
        <v>0.01</v>
      </c>
      <c r="AB1822" s="99"/>
      <c r="AC1822" s="100">
        <v>0.13548260000000001</v>
      </c>
      <c r="AD1822" s="100">
        <v>1.08539E-2</v>
      </c>
      <c r="AE1822" s="100">
        <v>4.9613870000000005E-4</v>
      </c>
      <c r="AF1822" s="100">
        <v>6.9405112299136817E-5</v>
      </c>
      <c r="AG1822" s="100">
        <v>89.012910000000005</v>
      </c>
      <c r="AH1822" s="105"/>
      <c r="AI1822" s="100">
        <v>24.25</v>
      </c>
      <c r="AJ1822" s="100">
        <v>-0.20576130000000001</v>
      </c>
      <c r="AK1822" s="100">
        <v>-0.05</v>
      </c>
      <c r="AM1822" s="96">
        <v>42509</v>
      </c>
      <c r="AN1822" s="88">
        <f>_xll.BDH($A1822,AN$5,$AM$2,$AM$2)</f>
        <v>41630</v>
      </c>
      <c r="AO1822" s="88" t="str">
        <f>IF(V1822&gt;0,_xll.BDH($A1822,AO$5,$AM$2,$AM$2),"#N/A N/A")</f>
        <v>#N/A N/A</v>
      </c>
      <c r="AP1822" s="88" t="str">
        <f>IF(V1822&gt;0,_xll.BDH($A1822,AP$5,$AM$2,$AM$2),"#N/A N/A")</f>
        <v>#N/A N/A</v>
      </c>
      <c r="AQ1822" s="88" t="str">
        <f>IF(V1822&gt;0,_xll.BDH($A1822,AQ$5,$AM$2,$AM$2),"#N/A N/A")</f>
        <v>#N/A N/A</v>
      </c>
      <c r="AR1822" s="88" t="str">
        <f>IF(V1822&gt;0,_xll.BDH($A1822,AR$5,$AM$2,$AM$2),"#N/A N/A")</f>
        <v>#N/A N/A</v>
      </c>
    </row>
    <row r="1823" spans="1:44" ht="15" x14ac:dyDescent="0.25">
      <c r="A1823" s="99" t="s">
        <v>1793</v>
      </c>
      <c r="B1823" s="99" t="s">
        <v>1794</v>
      </c>
      <c r="C1823" s="100" t="s">
        <v>7369</v>
      </c>
      <c r="D1823" s="100" t="s">
        <v>7370</v>
      </c>
      <c r="E1823" s="100" t="s">
        <v>31</v>
      </c>
      <c r="F1823" s="100" t="str">
        <f>VLOOKUP(E1823,Issuer!A:B,2,FALSE)</f>
        <v>BP</v>
      </c>
      <c r="G1823" s="100" t="s">
        <v>5721</v>
      </c>
      <c r="H1823" s="108" t="s">
        <v>5682</v>
      </c>
      <c r="I1823" s="109">
        <v>41659</v>
      </c>
      <c r="J1823" s="109">
        <v>41660</v>
      </c>
      <c r="K1823" s="109">
        <v>42584</v>
      </c>
      <c r="L1823" s="109">
        <v>42578</v>
      </c>
      <c r="M1823" s="109"/>
      <c r="N1823" s="110"/>
      <c r="O1823" s="111"/>
      <c r="P1823" s="99"/>
      <c r="Q1823" s="110">
        <v>0.01</v>
      </c>
      <c r="R1823" s="110">
        <v>0</v>
      </c>
      <c r="S1823" s="110">
        <v>0</v>
      </c>
      <c r="T1823" s="112">
        <v>0</v>
      </c>
      <c r="U1823" s="112"/>
      <c r="V1823" s="104">
        <v>0</v>
      </c>
      <c r="W1823" s="112">
        <v>100000</v>
      </c>
      <c r="X1823" s="112">
        <v>1000</v>
      </c>
      <c r="Y1823" s="112">
        <v>11.68</v>
      </c>
      <c r="Z1823" s="112"/>
      <c r="AA1823" s="110">
        <v>0.1</v>
      </c>
      <c r="AB1823" s="99"/>
      <c r="AC1823" s="100">
        <v>9.5978079999999993E-2</v>
      </c>
      <c r="AD1823" s="100">
        <v>6.3506750000000001E-2</v>
      </c>
      <c r="AE1823" s="100">
        <v>4.2131779999999999E-4</v>
      </c>
      <c r="AF1823" s="100">
        <v>3.0318329999999999E-4</v>
      </c>
      <c r="AG1823" s="100">
        <v>109.54949999999999</v>
      </c>
      <c r="AH1823" s="105"/>
      <c r="AI1823" s="100">
        <v>5.4</v>
      </c>
      <c r="AJ1823" s="100">
        <v>-2.5270760000000001</v>
      </c>
      <c r="AK1823" s="100">
        <v>-0.14000000000000001</v>
      </c>
      <c r="AM1823" s="96">
        <v>42509</v>
      </c>
      <c r="AN1823" s="88">
        <f>_xll.BDH($A1823,AN$5,$AM$2,$AM$2)</f>
        <v>11139</v>
      </c>
      <c r="AO1823" s="88" t="str">
        <f>IF(V1823&gt;0,_xll.BDH($A1823,AO$5,$AM$2,$AM$2),"#N/A N/A")</f>
        <v>#N/A N/A</v>
      </c>
      <c r="AP1823" s="88" t="str">
        <f>IF(V1823&gt;0,_xll.BDH($A1823,AP$5,$AM$2,$AM$2),"#N/A N/A")</f>
        <v>#N/A N/A</v>
      </c>
      <c r="AQ1823" s="88" t="str">
        <f>IF(V1823&gt;0,_xll.BDH($A1823,AQ$5,$AM$2,$AM$2),"#N/A N/A")</f>
        <v>#N/A N/A</v>
      </c>
      <c r="AR1823" s="88" t="str">
        <f>IF(V1823&gt;0,_xll.BDH($A1823,AR$5,$AM$2,$AM$2),"#N/A N/A")</f>
        <v>#N/A N/A</v>
      </c>
    </row>
    <row r="1824" spans="1:44" ht="15" x14ac:dyDescent="0.25">
      <c r="A1824" s="99" t="s">
        <v>1795</v>
      </c>
      <c r="B1824" s="99" t="s">
        <v>214</v>
      </c>
      <c r="C1824" s="100" t="s">
        <v>7368</v>
      </c>
      <c r="D1824" s="100" t="s">
        <v>5795</v>
      </c>
      <c r="E1824" s="100" t="s">
        <v>39</v>
      </c>
      <c r="F1824" s="100" t="str">
        <f>VLOOKUP(E1824,Issuer!A:B,2,FALSE)</f>
        <v>GS</v>
      </c>
      <c r="G1824" s="100" t="s">
        <v>5826</v>
      </c>
      <c r="H1824" s="108" t="s">
        <v>5682</v>
      </c>
      <c r="I1824" s="109">
        <v>41862</v>
      </c>
      <c r="J1824" s="109">
        <v>41863</v>
      </c>
      <c r="K1824" s="109">
        <v>42732</v>
      </c>
      <c r="L1824" s="109">
        <v>42724</v>
      </c>
      <c r="M1824" s="109"/>
      <c r="N1824" s="110"/>
      <c r="O1824" s="111"/>
      <c r="P1824" s="99"/>
      <c r="Q1824" s="110">
        <v>6.4000000000000001E-2</v>
      </c>
      <c r="R1824" s="110">
        <v>-5.0000000000000001E-3</v>
      </c>
      <c r="S1824" s="110">
        <v>-7.2463769999999998</v>
      </c>
      <c r="T1824" s="112">
        <v>19200000</v>
      </c>
      <c r="U1824" s="112">
        <v>1279850</v>
      </c>
      <c r="V1824" s="104">
        <v>83</v>
      </c>
      <c r="W1824" s="112">
        <v>80000</v>
      </c>
      <c r="X1824" s="112">
        <v>5000</v>
      </c>
      <c r="Y1824" s="112">
        <v>17.28</v>
      </c>
      <c r="Z1824" s="112"/>
      <c r="AA1824" s="110">
        <v>0.1</v>
      </c>
      <c r="AB1824" s="99"/>
      <c r="AC1824" s="100">
        <v>0.27996399999999999</v>
      </c>
      <c r="AD1824" s="100">
        <v>7.8822199999999995E-2</v>
      </c>
      <c r="AE1824" s="100">
        <v>3.8947669999999999E-3</v>
      </c>
      <c r="AF1824" s="100">
        <v>2.042647E-4</v>
      </c>
      <c r="AG1824" s="100">
        <v>35.070839999999997</v>
      </c>
      <c r="AH1824" s="105"/>
      <c r="AI1824" s="100">
        <v>15.14</v>
      </c>
      <c r="AJ1824" s="100">
        <v>-1.4322919999999999</v>
      </c>
      <c r="AK1824" s="100">
        <v>-0.22</v>
      </c>
      <c r="AM1824" s="96">
        <v>42509</v>
      </c>
      <c r="AN1824" s="88">
        <f>_xll.BDH($A1824,AN$5,$AM$2,$AM$2)</f>
        <v>7645</v>
      </c>
      <c r="AO1824" s="88">
        <f>IF(V1824&gt;0,_xll.BDH($A1824,AO$5,$AM$2,$AM$2),"#N/A N/A")</f>
        <v>6.6789000000000001E-2</v>
      </c>
      <c r="AP1824" s="88">
        <f>IF(V1824&gt;0,_xll.BDH($A1824,AP$5,$AM$2,$AM$2),"#N/A N/A")</f>
        <v>6.6532999999999995E-2</v>
      </c>
      <c r="AQ1824" s="88">
        <f>IF(V1824&gt;0,_xll.BDH($A1824,AQ$5,$AM$2,$AM$2),"#N/A N/A")</f>
        <v>9475000</v>
      </c>
      <c r="AR1824" s="88">
        <f>IF(V1824&gt;0,_xll.BDH($A1824,AR$5,$AM$2,$AM$2),"#N/A N/A")</f>
        <v>9720000</v>
      </c>
    </row>
    <row r="1825" spans="1:44" ht="15" x14ac:dyDescent="0.25">
      <c r="A1825" s="99" t="s">
        <v>1796</v>
      </c>
      <c r="B1825" s="99" t="s">
        <v>148</v>
      </c>
      <c r="C1825" s="100" t="s">
        <v>7371</v>
      </c>
      <c r="D1825" s="100" t="s">
        <v>5739</v>
      </c>
      <c r="E1825" s="100" t="s">
        <v>32</v>
      </c>
      <c r="F1825" s="100" t="str">
        <f>VLOOKUP(E1825,Issuer!A:B,2,FALSE)</f>
        <v>HS</v>
      </c>
      <c r="G1825" s="100" t="s">
        <v>5688</v>
      </c>
      <c r="H1825" s="108" t="s">
        <v>5682</v>
      </c>
      <c r="I1825" s="109">
        <v>42286</v>
      </c>
      <c r="J1825" s="109">
        <v>42289</v>
      </c>
      <c r="K1825" s="109">
        <v>42613</v>
      </c>
      <c r="L1825" s="109">
        <v>42607</v>
      </c>
      <c r="M1825" s="109"/>
      <c r="N1825" s="110"/>
      <c r="O1825" s="111"/>
      <c r="P1825" s="99"/>
      <c r="Q1825" s="110">
        <v>1.2999999999999999E-2</v>
      </c>
      <c r="R1825" s="110">
        <v>-1E-3</v>
      </c>
      <c r="S1825" s="110">
        <v>-7.1428570000000002</v>
      </c>
      <c r="T1825" s="112">
        <v>380000</v>
      </c>
      <c r="U1825" s="112">
        <v>4940</v>
      </c>
      <c r="V1825" s="104">
        <v>2</v>
      </c>
      <c r="W1825" s="112">
        <v>80000</v>
      </c>
      <c r="X1825" s="112">
        <v>1000</v>
      </c>
      <c r="Y1825" s="112">
        <v>3.5</v>
      </c>
      <c r="Z1825" s="112"/>
      <c r="AA1825" s="110">
        <v>1</v>
      </c>
      <c r="AB1825" s="99"/>
      <c r="AC1825" s="100">
        <v>6.8146520000000002E-2</v>
      </c>
      <c r="AD1825" s="100">
        <v>0.28509600000000002</v>
      </c>
      <c r="AE1825" s="100">
        <v>2.1345180000000002E-3</v>
      </c>
      <c r="AF1825" s="100">
        <v>1.4743039999999999E-4</v>
      </c>
      <c r="AG1825" s="100">
        <v>28.631589999999999</v>
      </c>
      <c r="AH1825" s="105"/>
      <c r="AI1825" s="100">
        <v>2.97</v>
      </c>
      <c r="AJ1825" s="100">
        <v>-0.6688963</v>
      </c>
      <c r="AK1825" s="100">
        <v>-0.02</v>
      </c>
      <c r="AM1825" s="96">
        <v>42509</v>
      </c>
      <c r="AN1825" s="88">
        <f>_xll.BDH($A1825,AN$5,$AM$2,$AM$2)</f>
        <v>6167</v>
      </c>
      <c r="AO1825" s="88" t="str">
        <f>IF(V1825&gt;0,_xll.BDH($A1825,AO$5,$AM$2,$AM$2),"#N/A N/A")</f>
        <v>#N/A N/A</v>
      </c>
      <c r="AP1825" s="88">
        <f>IF(V1825&gt;0,_xll.BDH($A1825,AP$5,$AM$2,$AM$2),"#N/A N/A")</f>
        <v>1.2999999999999999E-2</v>
      </c>
      <c r="AQ1825" s="88" t="str">
        <f>IF(V1825&gt;0,_xll.BDH($A1825,AQ$5,$AM$2,$AM$2),"#N/A N/A")</f>
        <v>#N/A N/A</v>
      </c>
      <c r="AR1825" s="88">
        <f>IF(V1825&gt;0,_xll.BDH($A1825,AR$5,$AM$2,$AM$2),"#N/A N/A")</f>
        <v>380000</v>
      </c>
    </row>
    <row r="1826" spans="1:44" ht="15" x14ac:dyDescent="0.25">
      <c r="A1826" s="99" t="s">
        <v>1797</v>
      </c>
      <c r="B1826" s="99" t="s">
        <v>123</v>
      </c>
      <c r="C1826" s="100" t="s">
        <v>7374</v>
      </c>
      <c r="D1826" s="100" t="s">
        <v>5718</v>
      </c>
      <c r="E1826" s="100" t="s">
        <v>32</v>
      </c>
      <c r="F1826" s="100" t="str">
        <f>VLOOKUP(E1826,Issuer!A:B,2,FALSE)</f>
        <v>HS</v>
      </c>
      <c r="G1826" s="100" t="s">
        <v>5688</v>
      </c>
      <c r="H1826" s="108" t="s">
        <v>5682</v>
      </c>
      <c r="I1826" s="109">
        <v>42286</v>
      </c>
      <c r="J1826" s="109">
        <v>42289</v>
      </c>
      <c r="K1826" s="109">
        <v>42551</v>
      </c>
      <c r="L1826" s="109">
        <v>42545</v>
      </c>
      <c r="M1826" s="109"/>
      <c r="N1826" s="110"/>
      <c r="O1826" s="111"/>
      <c r="P1826" s="99"/>
      <c r="Q1826" s="110">
        <v>0.01</v>
      </c>
      <c r="R1826" s="110">
        <v>0</v>
      </c>
      <c r="S1826" s="110">
        <v>0</v>
      </c>
      <c r="T1826" s="112">
        <v>0</v>
      </c>
      <c r="U1826" s="112"/>
      <c r="V1826" s="104">
        <v>0</v>
      </c>
      <c r="W1826" s="112">
        <v>100000</v>
      </c>
      <c r="X1826" s="112">
        <v>10000</v>
      </c>
      <c r="Y1826" s="112">
        <v>30.98</v>
      </c>
      <c r="Z1826" s="112"/>
      <c r="AA1826" s="110">
        <v>0.1</v>
      </c>
      <c r="AB1826" s="99"/>
      <c r="AC1826" s="100">
        <v>4.6320500000000001E-2</v>
      </c>
      <c r="AD1826" s="100">
        <v>1.6328180000000001E-2</v>
      </c>
      <c r="AE1826" s="100">
        <v>5.4705710000000002E-4</v>
      </c>
      <c r="AF1826" s="100">
        <v>6.1619449999999998E-4</v>
      </c>
      <c r="AG1826" s="100">
        <v>105.7775</v>
      </c>
      <c r="AH1826" s="105"/>
      <c r="AI1826" s="100">
        <v>16.46</v>
      </c>
      <c r="AJ1826" s="100">
        <v>-1.081731</v>
      </c>
      <c r="AK1826" s="100">
        <v>-0.18</v>
      </c>
      <c r="AM1826" s="96">
        <v>42509</v>
      </c>
      <c r="AN1826" s="88">
        <f>_xll.BDH($A1826,AN$5,$AM$2,$AM$2)</f>
        <v>10090</v>
      </c>
      <c r="AO1826" s="88" t="str">
        <f>IF(V1826&gt;0,_xll.BDH($A1826,AO$5,$AM$2,$AM$2),"#N/A N/A")</f>
        <v>#N/A N/A</v>
      </c>
      <c r="AP1826" s="88" t="str">
        <f>IF(V1826&gt;0,_xll.BDH($A1826,AP$5,$AM$2,$AM$2),"#N/A N/A")</f>
        <v>#N/A N/A</v>
      </c>
      <c r="AQ1826" s="88" t="str">
        <f>IF(V1826&gt;0,_xll.BDH($A1826,AQ$5,$AM$2,$AM$2),"#N/A N/A")</f>
        <v>#N/A N/A</v>
      </c>
      <c r="AR1826" s="88" t="str">
        <f>IF(V1826&gt;0,_xll.BDH($A1826,AR$5,$AM$2,$AM$2),"#N/A N/A")</f>
        <v>#N/A N/A</v>
      </c>
    </row>
    <row r="1827" spans="1:44" ht="15" x14ac:dyDescent="0.25">
      <c r="A1827" s="99" t="s">
        <v>1798</v>
      </c>
      <c r="B1827" s="99" t="s">
        <v>132</v>
      </c>
      <c r="C1827" s="100" t="s">
        <v>7373</v>
      </c>
      <c r="D1827" s="100" t="s">
        <v>5694</v>
      </c>
      <c r="E1827" s="100" t="s">
        <v>38</v>
      </c>
      <c r="F1827" s="100" t="str">
        <f>VLOOKUP(E1827,Issuer!A:B,2,FALSE)</f>
        <v>SC</v>
      </c>
      <c r="G1827" s="100"/>
      <c r="H1827" s="108" t="s">
        <v>5682</v>
      </c>
      <c r="I1827" s="109">
        <v>41661</v>
      </c>
      <c r="J1827" s="109">
        <v>41662</v>
      </c>
      <c r="K1827" s="109">
        <v>42947</v>
      </c>
      <c r="L1827" s="109">
        <v>42941</v>
      </c>
      <c r="M1827" s="109"/>
      <c r="N1827" s="110"/>
      <c r="O1827" s="111"/>
      <c r="P1827" s="99"/>
      <c r="Q1827" s="110">
        <v>1.0999999999999999E-2</v>
      </c>
      <c r="R1827" s="110">
        <v>0</v>
      </c>
      <c r="S1827" s="110">
        <v>0</v>
      </c>
      <c r="T1827" s="112">
        <v>0</v>
      </c>
      <c r="U1827" s="112"/>
      <c r="V1827" s="104">
        <v>0</v>
      </c>
      <c r="W1827" s="112">
        <v>150000</v>
      </c>
      <c r="X1827" s="112">
        <v>10000</v>
      </c>
      <c r="Y1827" s="112">
        <v>88.88</v>
      </c>
      <c r="Z1827" s="112"/>
      <c r="AA1827" s="110">
        <v>0.01</v>
      </c>
      <c r="AB1827" s="99"/>
      <c r="AC1827" s="100">
        <v>0.14308670000000001</v>
      </c>
      <c r="AD1827" s="100">
        <v>1.0786810000000001E-2</v>
      </c>
      <c r="AE1827" s="100">
        <v>6.078581E-4</v>
      </c>
      <c r="AF1827" s="100">
        <v>5.423587208497338E-5</v>
      </c>
      <c r="AG1827" s="100">
        <v>78.831879999999998</v>
      </c>
      <c r="AH1827" s="105"/>
      <c r="AI1827" s="100">
        <v>24.25</v>
      </c>
      <c r="AJ1827" s="100">
        <v>-0.20576130000000001</v>
      </c>
      <c r="AK1827" s="100">
        <v>-0.05</v>
      </c>
      <c r="AM1827" s="96">
        <v>42509</v>
      </c>
      <c r="AN1827" s="88">
        <f>_xll.BDH($A1827,AN$5,$AM$2,$AM$2)</f>
        <v>32480</v>
      </c>
      <c r="AO1827" s="88" t="str">
        <f>IF(V1827&gt;0,_xll.BDH($A1827,AO$5,$AM$2,$AM$2),"#N/A N/A")</f>
        <v>#N/A N/A</v>
      </c>
      <c r="AP1827" s="88" t="str">
        <f>IF(V1827&gt;0,_xll.BDH($A1827,AP$5,$AM$2,$AM$2),"#N/A N/A")</f>
        <v>#N/A N/A</v>
      </c>
      <c r="AQ1827" s="88" t="str">
        <f>IF(V1827&gt;0,_xll.BDH($A1827,AQ$5,$AM$2,$AM$2),"#N/A N/A")</f>
        <v>#N/A N/A</v>
      </c>
      <c r="AR1827" s="88" t="str">
        <f>IF(V1827&gt;0,_xll.BDH($A1827,AR$5,$AM$2,$AM$2),"#N/A N/A")</f>
        <v>#N/A N/A</v>
      </c>
    </row>
    <row r="1828" spans="1:44" ht="15" x14ac:dyDescent="0.25">
      <c r="A1828" s="99" t="s">
        <v>1799</v>
      </c>
      <c r="B1828" s="99" t="s">
        <v>1679</v>
      </c>
      <c r="C1828" s="100" t="s">
        <v>7372</v>
      </c>
      <c r="D1828" s="100" t="s">
        <v>7253</v>
      </c>
      <c r="E1828" s="100" t="s">
        <v>33</v>
      </c>
      <c r="F1828" s="100" t="str">
        <f>VLOOKUP(E1828,Issuer!A:B,2,FALSE)</f>
        <v>JP</v>
      </c>
      <c r="G1828" s="100" t="s">
        <v>5748</v>
      </c>
      <c r="H1828" s="108" t="s">
        <v>5682</v>
      </c>
      <c r="I1828" s="109">
        <v>41662</v>
      </c>
      <c r="J1828" s="109">
        <v>41663</v>
      </c>
      <c r="K1828" s="109">
        <v>42705</v>
      </c>
      <c r="L1828" s="109">
        <v>42699</v>
      </c>
      <c r="M1828" s="109"/>
      <c r="N1828" s="110"/>
      <c r="O1828" s="111"/>
      <c r="P1828" s="99"/>
      <c r="Q1828" s="110">
        <v>1.2E-2</v>
      </c>
      <c r="R1828" s="110">
        <v>0</v>
      </c>
      <c r="S1828" s="110">
        <v>0</v>
      </c>
      <c r="T1828" s="112">
        <v>0</v>
      </c>
      <c r="U1828" s="112"/>
      <c r="V1828" s="104">
        <v>0</v>
      </c>
      <c r="W1828" s="112">
        <v>150000</v>
      </c>
      <c r="X1828" s="112">
        <v>2000</v>
      </c>
      <c r="Y1828" s="112">
        <v>8.2799999999999994</v>
      </c>
      <c r="Z1828" s="112"/>
      <c r="AA1828" s="110">
        <v>0.1</v>
      </c>
      <c r="AB1828" s="99"/>
      <c r="AC1828" s="100">
        <v>0.13087940000000001</v>
      </c>
      <c r="AD1828" s="100">
        <v>9.779815E-2</v>
      </c>
      <c r="AE1828" s="100">
        <v>8.0952240000000005E-4</v>
      </c>
      <c r="AF1828" s="100">
        <v>9.0762674517463893E-5</v>
      </c>
      <c r="AG1828" s="100">
        <v>55.556750000000001</v>
      </c>
      <c r="AH1828" s="105"/>
      <c r="AI1828" s="100">
        <v>5.23</v>
      </c>
      <c r="AJ1828" s="100">
        <v>-1.1342159999999999</v>
      </c>
      <c r="AK1828" s="100">
        <v>-0.06</v>
      </c>
      <c r="AM1828" s="96">
        <v>42509</v>
      </c>
      <c r="AN1828" s="88">
        <f>_xll.BDH($A1828,AN$5,$AM$2,$AM$2)</f>
        <v>2000</v>
      </c>
      <c r="AO1828" s="88" t="str">
        <f>IF(V1828&gt;0,_xll.BDH($A1828,AO$5,$AM$2,$AM$2),"#N/A N/A")</f>
        <v>#N/A N/A</v>
      </c>
      <c r="AP1828" s="88" t="str">
        <f>IF(V1828&gt;0,_xll.BDH($A1828,AP$5,$AM$2,$AM$2),"#N/A N/A")</f>
        <v>#N/A N/A</v>
      </c>
      <c r="AQ1828" s="88" t="str">
        <f>IF(V1828&gt;0,_xll.BDH($A1828,AQ$5,$AM$2,$AM$2),"#N/A N/A")</f>
        <v>#N/A N/A</v>
      </c>
      <c r="AR1828" s="88" t="str">
        <f>IF(V1828&gt;0,_xll.BDH($A1828,AR$5,$AM$2,$AM$2),"#N/A N/A")</f>
        <v>#N/A N/A</v>
      </c>
    </row>
    <row r="1829" spans="1:44" ht="15" x14ac:dyDescent="0.25">
      <c r="A1829" s="99" t="s">
        <v>1800</v>
      </c>
      <c r="B1829" s="99" t="s">
        <v>1702</v>
      </c>
      <c r="C1829" s="100" t="s">
        <v>7379</v>
      </c>
      <c r="D1829" s="100" t="s">
        <v>7280</v>
      </c>
      <c r="E1829" s="100" t="s">
        <v>33</v>
      </c>
      <c r="F1829" s="100" t="str">
        <f>VLOOKUP(E1829,Issuer!A:B,2,FALSE)</f>
        <v>JP</v>
      </c>
      <c r="G1829" s="100" t="s">
        <v>5748</v>
      </c>
      <c r="H1829" s="108" t="s">
        <v>5682</v>
      </c>
      <c r="I1829" s="109">
        <v>41862</v>
      </c>
      <c r="J1829" s="109">
        <v>41863</v>
      </c>
      <c r="K1829" s="109">
        <v>42523</v>
      </c>
      <c r="L1829" s="109">
        <v>42517</v>
      </c>
      <c r="M1829" s="109"/>
      <c r="N1829" s="110"/>
      <c r="O1829" s="111"/>
      <c r="P1829" s="99"/>
      <c r="Q1829" s="110">
        <v>0.01</v>
      </c>
      <c r="R1829" s="110">
        <v>0</v>
      </c>
      <c r="S1829" s="110">
        <v>0</v>
      </c>
      <c r="T1829" s="112">
        <v>0</v>
      </c>
      <c r="U1829" s="112"/>
      <c r="V1829" s="104">
        <v>0</v>
      </c>
      <c r="W1829" s="112">
        <v>100000</v>
      </c>
      <c r="X1829" s="112">
        <v>4000</v>
      </c>
      <c r="Y1829" s="112">
        <v>13</v>
      </c>
      <c r="Z1829" s="112"/>
      <c r="AA1829" s="110">
        <v>0.1</v>
      </c>
      <c r="AB1829" s="99"/>
      <c r="AC1829" s="100">
        <v>0.1092896</v>
      </c>
      <c r="AD1829" s="100">
        <v>9.0525690000000006E-2</v>
      </c>
      <c r="AE1829" s="100">
        <v>3.6253970000000001E-4</v>
      </c>
      <c r="AF1829" s="100">
        <v>1.3618020000000001E-3</v>
      </c>
      <c r="AG1829" s="100">
        <v>107.6122</v>
      </c>
      <c r="AH1829" s="105"/>
      <c r="AI1829" s="100">
        <v>9.81</v>
      </c>
      <c r="AJ1829" s="100">
        <v>-1.506024</v>
      </c>
      <c r="AK1829" s="100">
        <v>-0.15</v>
      </c>
      <c r="AM1829" s="96">
        <v>42509</v>
      </c>
      <c r="AN1829" s="88">
        <f>_xll.BDH($A1829,AN$5,$AM$2,$AM$2)</f>
        <v>2024</v>
      </c>
      <c r="AO1829" s="88" t="str">
        <f>IF(V1829&gt;0,_xll.BDH($A1829,AO$5,$AM$2,$AM$2),"#N/A N/A")</f>
        <v>#N/A N/A</v>
      </c>
      <c r="AP1829" s="88" t="str">
        <f>IF(V1829&gt;0,_xll.BDH($A1829,AP$5,$AM$2,$AM$2),"#N/A N/A")</f>
        <v>#N/A N/A</v>
      </c>
      <c r="AQ1829" s="88" t="str">
        <f>IF(V1829&gt;0,_xll.BDH($A1829,AQ$5,$AM$2,$AM$2),"#N/A N/A")</f>
        <v>#N/A N/A</v>
      </c>
      <c r="AR1829" s="88" t="str">
        <f>IF(V1829&gt;0,_xll.BDH($A1829,AR$5,$AM$2,$AM$2),"#N/A N/A")</f>
        <v>#N/A N/A</v>
      </c>
    </row>
    <row r="1830" spans="1:44" ht="15" x14ac:dyDescent="0.25">
      <c r="A1830" s="99" t="s">
        <v>1801</v>
      </c>
      <c r="B1830" s="99" t="s">
        <v>1802</v>
      </c>
      <c r="C1830" s="100" t="s">
        <v>7375</v>
      </c>
      <c r="D1830" s="100" t="s">
        <v>7376</v>
      </c>
      <c r="E1830" s="100" t="s">
        <v>31</v>
      </c>
      <c r="F1830" s="100" t="str">
        <f>VLOOKUP(E1830,Issuer!A:B,2,FALSE)</f>
        <v>BP</v>
      </c>
      <c r="G1830" s="100" t="s">
        <v>5721</v>
      </c>
      <c r="H1830" s="108" t="s">
        <v>5682</v>
      </c>
      <c r="I1830" s="109">
        <v>41662</v>
      </c>
      <c r="J1830" s="109">
        <v>41663</v>
      </c>
      <c r="K1830" s="109">
        <v>42584</v>
      </c>
      <c r="L1830" s="109">
        <v>42578</v>
      </c>
      <c r="M1830" s="109"/>
      <c r="N1830" s="110"/>
      <c r="O1830" s="111"/>
      <c r="P1830" s="99"/>
      <c r="Q1830" s="110">
        <v>1.9E-2</v>
      </c>
      <c r="R1830" s="110">
        <v>0</v>
      </c>
      <c r="S1830" s="110">
        <v>0</v>
      </c>
      <c r="T1830" s="112">
        <v>0</v>
      </c>
      <c r="U1830" s="112"/>
      <c r="V1830" s="104">
        <v>0</v>
      </c>
      <c r="W1830" s="112">
        <v>100000</v>
      </c>
      <c r="X1830" s="112">
        <v>5000</v>
      </c>
      <c r="Y1830" s="112">
        <v>90</v>
      </c>
      <c r="Z1830" s="112"/>
      <c r="AA1830" s="110">
        <v>0.01</v>
      </c>
      <c r="AB1830" s="99"/>
      <c r="AC1830" s="100">
        <v>0.27564909999999998</v>
      </c>
      <c r="AD1830" s="100">
        <v>2.7733910000000001E-2</v>
      </c>
      <c r="AE1830" s="100">
        <v>1.2423099999999999E-3</v>
      </c>
      <c r="AF1830" s="100">
        <v>2.6937290000000002E-4</v>
      </c>
      <c r="AG1830" s="100">
        <v>32.60398</v>
      </c>
      <c r="AH1830" s="105"/>
      <c r="AI1830" s="100">
        <v>81.5</v>
      </c>
      <c r="AJ1830" s="100">
        <v>6.138735E-2</v>
      </c>
      <c r="AK1830" s="100">
        <v>0.05</v>
      </c>
      <c r="AM1830" s="96">
        <v>42509</v>
      </c>
      <c r="AN1830" s="88">
        <f>_xll.BDH($A1830,AN$5,$AM$2,$AM$2)</f>
        <v>5025</v>
      </c>
      <c r="AO1830" s="88" t="str">
        <f>IF(V1830&gt;0,_xll.BDH($A1830,AO$5,$AM$2,$AM$2),"#N/A N/A")</f>
        <v>#N/A N/A</v>
      </c>
      <c r="AP1830" s="88" t="str">
        <f>IF(V1830&gt;0,_xll.BDH($A1830,AP$5,$AM$2,$AM$2),"#N/A N/A")</f>
        <v>#N/A N/A</v>
      </c>
      <c r="AQ1830" s="88" t="str">
        <f>IF(V1830&gt;0,_xll.BDH($A1830,AQ$5,$AM$2,$AM$2),"#N/A N/A")</f>
        <v>#N/A N/A</v>
      </c>
      <c r="AR1830" s="88" t="str">
        <f>IF(V1830&gt;0,_xll.BDH($A1830,AR$5,$AM$2,$AM$2),"#N/A N/A")</f>
        <v>#N/A N/A</v>
      </c>
    </row>
    <row r="1831" spans="1:44" ht="15" x14ac:dyDescent="0.25">
      <c r="A1831" s="99" t="s">
        <v>1803</v>
      </c>
      <c r="B1831" s="99" t="s">
        <v>132</v>
      </c>
      <c r="C1831" s="100" t="s">
        <v>7377</v>
      </c>
      <c r="D1831" s="100" t="s">
        <v>5694</v>
      </c>
      <c r="E1831" s="100" t="s">
        <v>33</v>
      </c>
      <c r="F1831" s="100" t="str">
        <f>VLOOKUP(E1831,Issuer!A:B,2,FALSE)</f>
        <v>JP</v>
      </c>
      <c r="G1831" s="100" t="s">
        <v>5748</v>
      </c>
      <c r="H1831" s="108" t="s">
        <v>5682</v>
      </c>
      <c r="I1831" s="109">
        <v>41662</v>
      </c>
      <c r="J1831" s="109">
        <v>41663</v>
      </c>
      <c r="K1831" s="109">
        <v>42583</v>
      </c>
      <c r="L1831" s="109">
        <v>42577</v>
      </c>
      <c r="M1831" s="109"/>
      <c r="N1831" s="110"/>
      <c r="O1831" s="111"/>
      <c r="P1831" s="99"/>
      <c r="Q1831" s="110">
        <v>0.01</v>
      </c>
      <c r="R1831" s="110">
        <v>0</v>
      </c>
      <c r="S1831" s="110">
        <v>0</v>
      </c>
      <c r="T1831" s="112">
        <v>0</v>
      </c>
      <c r="U1831" s="112"/>
      <c r="V1831" s="104">
        <v>0</v>
      </c>
      <c r="W1831" s="112">
        <v>500000</v>
      </c>
      <c r="X1831" s="112">
        <v>100000</v>
      </c>
      <c r="Y1831" s="112">
        <v>90</v>
      </c>
      <c r="Z1831" s="112"/>
      <c r="AA1831" s="110">
        <v>0.01</v>
      </c>
      <c r="AB1831" s="99"/>
      <c r="AC1831" s="100">
        <v>0.13300519999999999</v>
      </c>
      <c r="AD1831" s="100">
        <v>1.0398320000000001E-2</v>
      </c>
      <c r="AE1831" s="100">
        <v>2.360098E-4</v>
      </c>
      <c r="AF1831" s="100">
        <v>2.9896300000000002E-4</v>
      </c>
      <c r="AG1831" s="100">
        <v>189.28229999999999</v>
      </c>
      <c r="AH1831" s="105"/>
      <c r="AI1831" s="100">
        <v>24.25</v>
      </c>
      <c r="AJ1831" s="100">
        <v>-0.20576130000000001</v>
      </c>
      <c r="AK1831" s="100">
        <v>-0.05</v>
      </c>
      <c r="AM1831" s="96">
        <v>42509</v>
      </c>
      <c r="AN1831" s="88">
        <f>_xll.BDH($A1831,AN$5,$AM$2,$AM$2)</f>
        <v>44000</v>
      </c>
      <c r="AO1831" s="88" t="str">
        <f>IF(V1831&gt;0,_xll.BDH($A1831,AO$5,$AM$2,$AM$2),"#N/A N/A")</f>
        <v>#N/A N/A</v>
      </c>
      <c r="AP1831" s="88" t="str">
        <f>IF(V1831&gt;0,_xll.BDH($A1831,AP$5,$AM$2,$AM$2),"#N/A N/A")</f>
        <v>#N/A N/A</v>
      </c>
      <c r="AQ1831" s="88" t="str">
        <f>IF(V1831&gt;0,_xll.BDH($A1831,AQ$5,$AM$2,$AM$2),"#N/A N/A")</f>
        <v>#N/A N/A</v>
      </c>
      <c r="AR1831" s="88" t="str">
        <f>IF(V1831&gt;0,_xll.BDH($A1831,AR$5,$AM$2,$AM$2),"#N/A N/A")</f>
        <v>#N/A N/A</v>
      </c>
    </row>
    <row r="1832" spans="1:44" ht="15" x14ac:dyDescent="0.25">
      <c r="A1832" s="99" t="s">
        <v>1804</v>
      </c>
      <c r="B1832" s="99" t="s">
        <v>132</v>
      </c>
      <c r="C1832" s="100" t="s">
        <v>7378</v>
      </c>
      <c r="D1832" s="100" t="s">
        <v>5694</v>
      </c>
      <c r="E1832" s="100" t="s">
        <v>37</v>
      </c>
      <c r="F1832" s="100" t="str">
        <f>VLOOKUP(E1832,Issuer!A:B,2,FALSE)</f>
        <v>UB</v>
      </c>
      <c r="G1832" s="100" t="s">
        <v>5732</v>
      </c>
      <c r="H1832" s="108" t="s">
        <v>5682</v>
      </c>
      <c r="I1832" s="109">
        <v>41663</v>
      </c>
      <c r="J1832" s="109">
        <v>41666</v>
      </c>
      <c r="K1832" s="109">
        <v>42534</v>
      </c>
      <c r="L1832" s="109">
        <v>42527</v>
      </c>
      <c r="M1832" s="109"/>
      <c r="N1832" s="110"/>
      <c r="O1832" s="111"/>
      <c r="P1832" s="99"/>
      <c r="Q1832" s="110">
        <v>0.01</v>
      </c>
      <c r="R1832" s="110">
        <v>0</v>
      </c>
      <c r="S1832" s="110">
        <v>0</v>
      </c>
      <c r="T1832" s="112">
        <v>0</v>
      </c>
      <c r="U1832" s="112"/>
      <c r="V1832" s="104">
        <v>0</v>
      </c>
      <c r="W1832" s="112">
        <v>150000</v>
      </c>
      <c r="X1832" s="112">
        <v>10000</v>
      </c>
      <c r="Y1832" s="112">
        <v>90.88</v>
      </c>
      <c r="Z1832" s="112"/>
      <c r="AA1832" s="110">
        <v>0.01</v>
      </c>
      <c r="AB1832" s="99"/>
      <c r="AC1832" s="100">
        <v>0.132608</v>
      </c>
      <c r="AD1832" s="100">
        <v>1.0325829999999999E-2</v>
      </c>
      <c r="AE1832" s="100">
        <v>1.365677E-4</v>
      </c>
      <c r="AF1832" s="100">
        <v>8.7993559999999997E-4</v>
      </c>
      <c r="AG1832" s="100">
        <v>327.26510000000002</v>
      </c>
      <c r="AH1832" s="105"/>
      <c r="AI1832" s="100">
        <v>24.25</v>
      </c>
      <c r="AJ1832" s="100">
        <v>-0.20576130000000001</v>
      </c>
      <c r="AK1832" s="100">
        <v>-0.05</v>
      </c>
      <c r="AM1832" s="96">
        <v>42509</v>
      </c>
      <c r="AN1832" s="88">
        <f>_xll.BDH($A1832,AN$5,$AM$2,$AM$2)</f>
        <v>8380</v>
      </c>
      <c r="AO1832" s="88" t="str">
        <f>IF(V1832&gt;0,_xll.BDH($A1832,AO$5,$AM$2,$AM$2),"#N/A N/A")</f>
        <v>#N/A N/A</v>
      </c>
      <c r="AP1832" s="88" t="str">
        <f>IF(V1832&gt;0,_xll.BDH($A1832,AP$5,$AM$2,$AM$2),"#N/A N/A")</f>
        <v>#N/A N/A</v>
      </c>
      <c r="AQ1832" s="88" t="str">
        <f>IF(V1832&gt;0,_xll.BDH($A1832,AQ$5,$AM$2,$AM$2),"#N/A N/A")</f>
        <v>#N/A N/A</v>
      </c>
      <c r="AR1832" s="88" t="str">
        <f>IF(V1832&gt;0,_xll.BDH($A1832,AR$5,$AM$2,$AM$2),"#N/A N/A")</f>
        <v>#N/A N/A</v>
      </c>
    </row>
    <row r="1833" spans="1:44" ht="15" x14ac:dyDescent="0.25">
      <c r="A1833" s="99" t="s">
        <v>1805</v>
      </c>
      <c r="B1833" s="99" t="s">
        <v>200</v>
      </c>
      <c r="C1833" s="100" t="s">
        <v>7380</v>
      </c>
      <c r="D1833" s="100" t="s">
        <v>5768</v>
      </c>
      <c r="E1833" s="100" t="s">
        <v>32</v>
      </c>
      <c r="F1833" s="100" t="str">
        <f>VLOOKUP(E1833,Issuer!A:B,2,FALSE)</f>
        <v>HS</v>
      </c>
      <c r="G1833" s="100" t="s">
        <v>5688</v>
      </c>
      <c r="H1833" s="108" t="s">
        <v>5682</v>
      </c>
      <c r="I1833" s="109">
        <v>42286</v>
      </c>
      <c r="J1833" s="109">
        <v>42289</v>
      </c>
      <c r="K1833" s="109">
        <v>42613</v>
      </c>
      <c r="L1833" s="109">
        <v>42607</v>
      </c>
      <c r="M1833" s="109"/>
      <c r="N1833" s="110"/>
      <c r="O1833" s="111"/>
      <c r="P1833" s="99"/>
      <c r="Q1833" s="110">
        <v>0.11799999999999999</v>
      </c>
      <c r="R1833" s="110">
        <v>-2E-3</v>
      </c>
      <c r="S1833" s="110">
        <v>-1.6666669999999999</v>
      </c>
      <c r="T1833" s="112">
        <v>100000</v>
      </c>
      <c r="U1833" s="112">
        <v>11500</v>
      </c>
      <c r="V1833" s="104">
        <v>1</v>
      </c>
      <c r="W1833" s="112">
        <v>80000</v>
      </c>
      <c r="X1833" s="112">
        <v>4000</v>
      </c>
      <c r="Y1833" s="112">
        <v>29.28</v>
      </c>
      <c r="Z1833" s="112"/>
      <c r="AA1833" s="110">
        <v>0.1</v>
      </c>
      <c r="AB1833" s="99"/>
      <c r="AC1833" s="100">
        <v>0.33577119999999999</v>
      </c>
      <c r="AD1833" s="100">
        <v>6.0253180000000003E-2</v>
      </c>
      <c r="AE1833" s="100">
        <v>5.1992119999999999E-3</v>
      </c>
      <c r="AF1833" s="100">
        <v>6.9108609999999997E-4</v>
      </c>
      <c r="AG1833" s="100">
        <v>40.667969999999997</v>
      </c>
      <c r="AH1833" s="105"/>
      <c r="AI1833" s="100">
        <v>27.25</v>
      </c>
      <c r="AJ1833" s="100">
        <v>0.55350549999999998</v>
      </c>
      <c r="AK1833" s="100">
        <v>0.15</v>
      </c>
      <c r="AM1833" s="96">
        <v>42509</v>
      </c>
      <c r="AN1833" s="88">
        <f>_xll.BDH($A1833,AN$5,$AM$2,$AM$2)</f>
        <v>2540</v>
      </c>
      <c r="AO1833" s="88">
        <f>IF(V1833&gt;0,_xll.BDH($A1833,AO$5,$AM$2,$AM$2),"#N/A N/A")</f>
        <v>0.115</v>
      </c>
      <c r="AP1833" s="88" t="str">
        <f>IF(V1833&gt;0,_xll.BDH($A1833,AP$5,$AM$2,$AM$2),"#N/A N/A")</f>
        <v>#N/A N/A</v>
      </c>
      <c r="AQ1833" s="88">
        <f>IF(V1833&gt;0,_xll.BDH($A1833,AQ$5,$AM$2,$AM$2),"#N/A N/A")</f>
        <v>100000</v>
      </c>
      <c r="AR1833" s="88" t="str">
        <f>IF(V1833&gt;0,_xll.BDH($A1833,AR$5,$AM$2,$AM$2),"#N/A N/A")</f>
        <v>#N/A N/A</v>
      </c>
    </row>
    <row r="1834" spans="1:44" ht="15" x14ac:dyDescent="0.25">
      <c r="A1834" s="99" t="s">
        <v>1806</v>
      </c>
      <c r="B1834" s="99" t="s">
        <v>315</v>
      </c>
      <c r="C1834" s="100" t="s">
        <v>7381</v>
      </c>
      <c r="D1834" s="100" t="s">
        <v>5879</v>
      </c>
      <c r="E1834" s="100" t="s">
        <v>30</v>
      </c>
      <c r="F1834" s="100" t="str">
        <f>VLOOKUP(E1834,Issuer!A:B,2,FALSE)</f>
        <v>CS</v>
      </c>
      <c r="G1834" s="100" t="s">
        <v>5686</v>
      </c>
      <c r="H1834" s="108" t="s">
        <v>5682</v>
      </c>
      <c r="I1834" s="109">
        <v>41666</v>
      </c>
      <c r="J1834" s="109">
        <v>41667</v>
      </c>
      <c r="K1834" s="109">
        <v>42732</v>
      </c>
      <c r="L1834" s="109">
        <v>42724</v>
      </c>
      <c r="M1834" s="109"/>
      <c r="N1834" s="110"/>
      <c r="O1834" s="111"/>
      <c r="P1834" s="99"/>
      <c r="Q1834" s="110">
        <v>0.13</v>
      </c>
      <c r="R1834" s="110">
        <v>0</v>
      </c>
      <c r="S1834" s="110">
        <v>0</v>
      </c>
      <c r="T1834" s="112">
        <v>0</v>
      </c>
      <c r="U1834" s="112"/>
      <c r="V1834" s="104">
        <v>0</v>
      </c>
      <c r="W1834" s="112">
        <v>100000</v>
      </c>
      <c r="X1834" s="112">
        <v>1000</v>
      </c>
      <c r="Y1834" s="112">
        <v>8.8699999999999992</v>
      </c>
      <c r="Z1834" s="112"/>
      <c r="AA1834" s="110">
        <v>0.1</v>
      </c>
      <c r="AB1834" s="99"/>
      <c r="AC1834" s="100">
        <v>0.58243780000000001</v>
      </c>
      <c r="AD1834" s="100">
        <v>0.1224799</v>
      </c>
      <c r="AE1834" s="100">
        <v>2.755197E-3</v>
      </c>
      <c r="AF1834" s="100">
        <v>1.8024800000000001E-4</v>
      </c>
      <c r="AG1834" s="100">
        <v>41.413760000000003</v>
      </c>
      <c r="AH1834" s="105"/>
      <c r="AI1834" s="100">
        <v>9.43</v>
      </c>
      <c r="AJ1834" s="100">
        <v>0</v>
      </c>
      <c r="AK1834" s="100">
        <v>0</v>
      </c>
      <c r="AM1834" s="96">
        <v>42509</v>
      </c>
      <c r="AN1834" s="88">
        <f>_xll.BDH($A1834,AN$5,$AM$2,$AM$2)</f>
        <v>1135</v>
      </c>
      <c r="AO1834" s="88" t="str">
        <f>IF(V1834&gt;0,_xll.BDH($A1834,AO$5,$AM$2,$AM$2),"#N/A N/A")</f>
        <v>#N/A N/A</v>
      </c>
      <c r="AP1834" s="88" t="str">
        <f>IF(V1834&gt;0,_xll.BDH($A1834,AP$5,$AM$2,$AM$2),"#N/A N/A")</f>
        <v>#N/A N/A</v>
      </c>
      <c r="AQ1834" s="88" t="str">
        <f>IF(V1834&gt;0,_xll.BDH($A1834,AQ$5,$AM$2,$AM$2),"#N/A N/A")</f>
        <v>#N/A N/A</v>
      </c>
      <c r="AR1834" s="88" t="str">
        <f>IF(V1834&gt;0,_xll.BDH($A1834,AR$5,$AM$2,$AM$2),"#N/A N/A")</f>
        <v>#N/A N/A</v>
      </c>
    </row>
    <row r="1835" spans="1:44" ht="15" x14ac:dyDescent="0.25">
      <c r="A1835" s="99" t="s">
        <v>1807</v>
      </c>
      <c r="B1835" s="99" t="s">
        <v>315</v>
      </c>
      <c r="C1835" s="100" t="s">
        <v>7382</v>
      </c>
      <c r="D1835" s="100" t="s">
        <v>5879</v>
      </c>
      <c r="E1835" s="100" t="s">
        <v>37</v>
      </c>
      <c r="F1835" s="100" t="str">
        <f>VLOOKUP(E1835,Issuer!A:B,2,FALSE)</f>
        <v>UB</v>
      </c>
      <c r="G1835" s="100" t="s">
        <v>5732</v>
      </c>
      <c r="H1835" s="108" t="s">
        <v>5682</v>
      </c>
      <c r="I1835" s="109">
        <v>41667</v>
      </c>
      <c r="J1835" s="109">
        <v>41668</v>
      </c>
      <c r="K1835" s="109">
        <v>42732</v>
      </c>
      <c r="L1835" s="109">
        <v>42724</v>
      </c>
      <c r="M1835" s="109"/>
      <c r="N1835" s="110"/>
      <c r="O1835" s="111"/>
      <c r="P1835" s="99"/>
      <c r="Q1835" s="110">
        <v>0.128</v>
      </c>
      <c r="R1835" s="110">
        <v>0</v>
      </c>
      <c r="S1835" s="110">
        <v>0</v>
      </c>
      <c r="T1835" s="112">
        <v>0</v>
      </c>
      <c r="U1835" s="112"/>
      <c r="V1835" s="104">
        <v>0</v>
      </c>
      <c r="W1835" s="112">
        <v>300000</v>
      </c>
      <c r="X1835" s="112">
        <v>1000</v>
      </c>
      <c r="Y1835" s="112">
        <v>8.8699999999999992</v>
      </c>
      <c r="Z1835" s="112"/>
      <c r="AA1835" s="110">
        <v>0.1</v>
      </c>
      <c r="AB1835" s="99"/>
      <c r="AC1835" s="100">
        <v>0.58201040000000004</v>
      </c>
      <c r="AD1835" s="100">
        <v>0.1247009</v>
      </c>
      <c r="AE1835" s="100">
        <v>2.756035E-3</v>
      </c>
      <c r="AF1835" s="100">
        <v>1.7589950000000001E-4</v>
      </c>
      <c r="AG1835" s="100">
        <v>40.68806</v>
      </c>
      <c r="AH1835" s="105"/>
      <c r="AI1835" s="100">
        <v>9.43</v>
      </c>
      <c r="AJ1835" s="100">
        <v>0</v>
      </c>
      <c r="AK1835" s="100">
        <v>0</v>
      </c>
      <c r="AM1835" s="96">
        <v>42509</v>
      </c>
      <c r="AN1835" s="88">
        <f>_xll.BDH($A1835,AN$5,$AM$2,$AM$2)</f>
        <v>5637</v>
      </c>
      <c r="AO1835" s="88" t="str">
        <f>IF(V1835&gt;0,_xll.BDH($A1835,AO$5,$AM$2,$AM$2),"#N/A N/A")</f>
        <v>#N/A N/A</v>
      </c>
      <c r="AP1835" s="88" t="str">
        <f>IF(V1835&gt;0,_xll.BDH($A1835,AP$5,$AM$2,$AM$2),"#N/A N/A")</f>
        <v>#N/A N/A</v>
      </c>
      <c r="AQ1835" s="88" t="str">
        <f>IF(V1835&gt;0,_xll.BDH($A1835,AQ$5,$AM$2,$AM$2),"#N/A N/A")</f>
        <v>#N/A N/A</v>
      </c>
      <c r="AR1835" s="88" t="str">
        <f>IF(V1835&gt;0,_xll.BDH($A1835,AR$5,$AM$2,$AM$2),"#N/A N/A")</f>
        <v>#N/A N/A</v>
      </c>
    </row>
    <row r="1836" spans="1:44" ht="15" x14ac:dyDescent="0.25">
      <c r="A1836" s="99" t="s">
        <v>1808</v>
      </c>
      <c r="B1836" s="99" t="s">
        <v>399</v>
      </c>
      <c r="C1836" s="100" t="s">
        <v>7386</v>
      </c>
      <c r="D1836" s="100" t="s">
        <v>5977</v>
      </c>
      <c r="E1836" s="100" t="s">
        <v>37</v>
      </c>
      <c r="F1836" s="100" t="str">
        <f>VLOOKUP(E1836,Issuer!A:B,2,FALSE)</f>
        <v>UB</v>
      </c>
      <c r="G1836" s="100" t="s">
        <v>5732</v>
      </c>
      <c r="H1836" s="108" t="s">
        <v>5682</v>
      </c>
      <c r="I1836" s="109">
        <v>41863</v>
      </c>
      <c r="J1836" s="109">
        <v>41864</v>
      </c>
      <c r="K1836" s="109">
        <v>42688</v>
      </c>
      <c r="L1836" s="109">
        <v>42682</v>
      </c>
      <c r="M1836" s="109"/>
      <c r="N1836" s="110"/>
      <c r="O1836" s="111"/>
      <c r="P1836" s="99"/>
      <c r="Q1836" s="110">
        <v>1.7999999999999999E-2</v>
      </c>
      <c r="R1836" s="110">
        <v>0</v>
      </c>
      <c r="S1836" s="110">
        <v>0</v>
      </c>
      <c r="T1836" s="112">
        <v>0</v>
      </c>
      <c r="U1836" s="112"/>
      <c r="V1836" s="104">
        <v>0</v>
      </c>
      <c r="W1836" s="112">
        <v>100000</v>
      </c>
      <c r="X1836" s="112">
        <v>2000</v>
      </c>
      <c r="Y1836" s="112">
        <v>15.18</v>
      </c>
      <c r="Z1836" s="112"/>
      <c r="AA1836" s="110">
        <v>0.1</v>
      </c>
      <c r="AB1836" s="99"/>
      <c r="AC1836" s="100">
        <v>0.1207719</v>
      </c>
      <c r="AD1836" s="100">
        <v>5.5940009999999998E-2</v>
      </c>
      <c r="AE1836" s="100">
        <v>1.1942809999999999E-3</v>
      </c>
      <c r="AF1836" s="100">
        <v>2.0183500000000001E-4</v>
      </c>
      <c r="AG1836" s="100">
        <v>61.357869999999998</v>
      </c>
      <c r="AH1836" s="105"/>
      <c r="AI1836" s="100">
        <v>8.36</v>
      </c>
      <c r="AJ1836" s="100">
        <v>-1.877934</v>
      </c>
      <c r="AK1836" s="100">
        <v>-0.16</v>
      </c>
      <c r="AM1836" s="96">
        <v>42509</v>
      </c>
      <c r="AN1836" s="88">
        <f>_xll.BDH($A1836,AN$5,$AM$2,$AM$2)</f>
        <v>20330</v>
      </c>
      <c r="AO1836" s="88" t="str">
        <f>IF(V1836&gt;0,_xll.BDH($A1836,AO$5,$AM$2,$AM$2),"#N/A N/A")</f>
        <v>#N/A N/A</v>
      </c>
      <c r="AP1836" s="88" t="str">
        <f>IF(V1836&gt;0,_xll.BDH($A1836,AP$5,$AM$2,$AM$2),"#N/A N/A")</f>
        <v>#N/A N/A</v>
      </c>
      <c r="AQ1836" s="88" t="str">
        <f>IF(V1836&gt;0,_xll.BDH($A1836,AQ$5,$AM$2,$AM$2),"#N/A N/A")</f>
        <v>#N/A N/A</v>
      </c>
      <c r="AR1836" s="88" t="str">
        <f>IF(V1836&gt;0,_xll.BDH($A1836,AR$5,$AM$2,$AM$2),"#N/A N/A")</f>
        <v>#N/A N/A</v>
      </c>
    </row>
    <row r="1837" spans="1:44" ht="15" x14ac:dyDescent="0.25">
      <c r="A1837" s="99" t="s">
        <v>1809</v>
      </c>
      <c r="B1837" s="99" t="s">
        <v>303</v>
      </c>
      <c r="C1837" s="100" t="s">
        <v>7385</v>
      </c>
      <c r="D1837" s="100" t="s">
        <v>5887</v>
      </c>
      <c r="E1837" s="100" t="s">
        <v>32</v>
      </c>
      <c r="F1837" s="100" t="str">
        <f>VLOOKUP(E1837,Issuer!A:B,2,FALSE)</f>
        <v>HS</v>
      </c>
      <c r="G1837" s="100" t="s">
        <v>5688</v>
      </c>
      <c r="H1837" s="108" t="s">
        <v>5682</v>
      </c>
      <c r="I1837" s="109">
        <v>41668</v>
      </c>
      <c r="J1837" s="109">
        <v>41669</v>
      </c>
      <c r="K1837" s="109">
        <v>42664</v>
      </c>
      <c r="L1837" s="109">
        <v>42660</v>
      </c>
      <c r="M1837" s="109"/>
      <c r="N1837" s="110"/>
      <c r="O1837" s="111"/>
      <c r="P1837" s="99"/>
      <c r="Q1837" s="110">
        <v>0.02</v>
      </c>
      <c r="R1837" s="110">
        <v>0</v>
      </c>
      <c r="S1837" s="110">
        <v>0</v>
      </c>
      <c r="T1837" s="112">
        <v>0</v>
      </c>
      <c r="U1837" s="112"/>
      <c r="V1837" s="104">
        <v>0</v>
      </c>
      <c r="W1837" s="112">
        <v>380000</v>
      </c>
      <c r="X1837" s="112">
        <v>5000</v>
      </c>
      <c r="Y1837" s="112">
        <v>39.024999999999999</v>
      </c>
      <c r="Z1837" s="112"/>
      <c r="AA1837" s="110">
        <v>0.02</v>
      </c>
      <c r="AB1837" s="99"/>
      <c r="AC1837" s="100">
        <v>0.24591850000000001</v>
      </c>
      <c r="AD1837" s="100">
        <v>4.1070330000000002E-2</v>
      </c>
      <c r="AE1837" s="100">
        <v>1.363637E-3</v>
      </c>
      <c r="AF1837" s="100">
        <v>1.325403E-4</v>
      </c>
      <c r="AG1837" s="100">
        <v>35.065260000000002</v>
      </c>
      <c r="AH1837" s="105"/>
      <c r="AI1837" s="100">
        <v>33.25</v>
      </c>
      <c r="AJ1837" s="100">
        <v>-0.89418779999999998</v>
      </c>
      <c r="AK1837" s="100">
        <v>-0.3</v>
      </c>
      <c r="AM1837" s="96">
        <v>42509</v>
      </c>
      <c r="AN1837" s="88">
        <f>_xll.BDH($A1837,AN$5,$AM$2,$AM$2)</f>
        <v>55825</v>
      </c>
      <c r="AO1837" s="88" t="str">
        <f>IF(V1837&gt;0,_xll.BDH($A1837,AO$5,$AM$2,$AM$2),"#N/A N/A")</f>
        <v>#N/A N/A</v>
      </c>
      <c r="AP1837" s="88" t="str">
        <f>IF(V1837&gt;0,_xll.BDH($A1837,AP$5,$AM$2,$AM$2),"#N/A N/A")</f>
        <v>#N/A N/A</v>
      </c>
      <c r="AQ1837" s="88" t="str">
        <f>IF(V1837&gt;0,_xll.BDH($A1837,AQ$5,$AM$2,$AM$2),"#N/A N/A")</f>
        <v>#N/A N/A</v>
      </c>
      <c r="AR1837" s="88" t="str">
        <f>IF(V1837&gt;0,_xll.BDH($A1837,AR$5,$AM$2,$AM$2),"#N/A N/A")</f>
        <v>#N/A N/A</v>
      </c>
    </row>
    <row r="1838" spans="1:44" ht="15" x14ac:dyDescent="0.25">
      <c r="A1838" s="99" t="s">
        <v>1810</v>
      </c>
      <c r="B1838" s="99" t="s">
        <v>132</v>
      </c>
      <c r="C1838" s="100" t="s">
        <v>7383</v>
      </c>
      <c r="D1838" s="100" t="s">
        <v>5694</v>
      </c>
      <c r="E1838" s="100" t="s">
        <v>37</v>
      </c>
      <c r="F1838" s="100" t="str">
        <f>VLOOKUP(E1838,Issuer!A:B,2,FALSE)</f>
        <v>UB</v>
      </c>
      <c r="G1838" s="100" t="s">
        <v>5732</v>
      </c>
      <c r="H1838" s="108" t="s">
        <v>5682</v>
      </c>
      <c r="I1838" s="109">
        <v>41669</v>
      </c>
      <c r="J1838" s="109">
        <v>41674</v>
      </c>
      <c r="K1838" s="109">
        <v>42569</v>
      </c>
      <c r="L1838" s="109">
        <v>42563</v>
      </c>
      <c r="M1838" s="109"/>
      <c r="N1838" s="110"/>
      <c r="O1838" s="111"/>
      <c r="P1838" s="99"/>
      <c r="Q1838" s="110">
        <v>2.1000000000000001E-2</v>
      </c>
      <c r="R1838" s="110">
        <v>0</v>
      </c>
      <c r="S1838" s="110">
        <v>0</v>
      </c>
      <c r="T1838" s="112">
        <v>0</v>
      </c>
      <c r="U1838" s="112"/>
      <c r="V1838" s="104">
        <v>0</v>
      </c>
      <c r="W1838" s="112">
        <v>200000</v>
      </c>
      <c r="X1838" s="112">
        <v>10000</v>
      </c>
      <c r="Y1838" s="112">
        <v>78.88</v>
      </c>
      <c r="Z1838" s="112"/>
      <c r="AA1838" s="110">
        <v>0.01</v>
      </c>
      <c r="AB1838" s="99"/>
      <c r="AC1838" s="100">
        <v>0.23040459999999999</v>
      </c>
      <c r="AD1838" s="100">
        <v>1.2972579999999999E-2</v>
      </c>
      <c r="AE1838" s="100">
        <v>2.996249E-4</v>
      </c>
      <c r="AF1838" s="100">
        <v>5.9289740000000003E-4</v>
      </c>
      <c r="AG1838" s="100">
        <v>238.30330000000001</v>
      </c>
      <c r="AH1838" s="105"/>
      <c r="AI1838" s="100">
        <v>24.25</v>
      </c>
      <c r="AJ1838" s="100">
        <v>-0.20576130000000001</v>
      </c>
      <c r="AK1838" s="100">
        <v>-0.05</v>
      </c>
      <c r="AM1838" s="96">
        <v>42509</v>
      </c>
      <c r="AN1838" s="88">
        <f>_xll.BDH($A1838,AN$5,$AM$2,$AM$2)</f>
        <v>740</v>
      </c>
      <c r="AO1838" s="88" t="str">
        <f>IF(V1838&gt;0,_xll.BDH($A1838,AO$5,$AM$2,$AM$2),"#N/A N/A")</f>
        <v>#N/A N/A</v>
      </c>
      <c r="AP1838" s="88" t="str">
        <f>IF(V1838&gt;0,_xll.BDH($A1838,AP$5,$AM$2,$AM$2),"#N/A N/A")</f>
        <v>#N/A N/A</v>
      </c>
      <c r="AQ1838" s="88" t="str">
        <f>IF(V1838&gt;0,_xll.BDH($A1838,AQ$5,$AM$2,$AM$2),"#N/A N/A")</f>
        <v>#N/A N/A</v>
      </c>
      <c r="AR1838" s="88" t="str">
        <f>IF(V1838&gt;0,_xll.BDH($A1838,AR$5,$AM$2,$AM$2),"#N/A N/A")</f>
        <v>#N/A N/A</v>
      </c>
    </row>
    <row r="1839" spans="1:44" ht="15" x14ac:dyDescent="0.25">
      <c r="A1839" s="99" t="s">
        <v>1811</v>
      </c>
      <c r="B1839" s="99" t="s">
        <v>214</v>
      </c>
      <c r="C1839" s="100" t="s">
        <v>7384</v>
      </c>
      <c r="D1839" s="100" t="s">
        <v>5795</v>
      </c>
      <c r="E1839" s="100" t="s">
        <v>33</v>
      </c>
      <c r="F1839" s="100" t="str">
        <f>VLOOKUP(E1839,Issuer!A:B,2,FALSE)</f>
        <v>JP</v>
      </c>
      <c r="G1839" s="100" t="s">
        <v>5748</v>
      </c>
      <c r="H1839" s="108" t="s">
        <v>5682</v>
      </c>
      <c r="I1839" s="109">
        <v>41863</v>
      </c>
      <c r="J1839" s="109">
        <v>41864</v>
      </c>
      <c r="K1839" s="109">
        <v>42647</v>
      </c>
      <c r="L1839" s="109">
        <v>42641</v>
      </c>
      <c r="M1839" s="109"/>
      <c r="N1839" s="110"/>
      <c r="O1839" s="111"/>
      <c r="P1839" s="99"/>
      <c r="Q1839" s="110">
        <v>4.9000000000000002E-2</v>
      </c>
      <c r="R1839" s="110">
        <v>-6.0000000000000001E-3</v>
      </c>
      <c r="S1839" s="110">
        <v>-10.909090000000001</v>
      </c>
      <c r="T1839" s="112">
        <v>9320000</v>
      </c>
      <c r="U1839" s="112">
        <v>480755</v>
      </c>
      <c r="V1839" s="104">
        <v>31</v>
      </c>
      <c r="W1839" s="112">
        <v>100000</v>
      </c>
      <c r="X1839" s="112">
        <v>5000</v>
      </c>
      <c r="Y1839" s="112">
        <v>17.5</v>
      </c>
      <c r="Z1839" s="112"/>
      <c r="AA1839" s="110">
        <v>0.1</v>
      </c>
      <c r="AB1839" s="99"/>
      <c r="AC1839" s="100">
        <v>0.24124300000000001</v>
      </c>
      <c r="AD1839" s="100">
        <v>7.9573500000000005E-2</v>
      </c>
      <c r="AE1839" s="100">
        <v>2.8502390000000001E-3</v>
      </c>
      <c r="AF1839" s="100">
        <v>2.7970540000000002E-4</v>
      </c>
      <c r="AG1839" s="100">
        <v>41.035899999999998</v>
      </c>
      <c r="AH1839" s="105"/>
      <c r="AI1839" s="100">
        <v>15.14</v>
      </c>
      <c r="AJ1839" s="100">
        <v>-1.4322919999999999</v>
      </c>
      <c r="AK1839" s="100">
        <v>-0.22</v>
      </c>
      <c r="AM1839" s="96">
        <v>42509</v>
      </c>
      <c r="AN1839" s="88">
        <f>_xll.BDH($A1839,AN$5,$AM$2,$AM$2)</f>
        <v>2775</v>
      </c>
      <c r="AO1839" s="88">
        <f>IF(V1839&gt;0,_xll.BDH($A1839,AO$5,$AM$2,$AM$2),"#N/A N/A")</f>
        <v>5.1187999999999997E-2</v>
      </c>
      <c r="AP1839" s="88">
        <f>IF(V1839&gt;0,_xll.BDH($A1839,AP$5,$AM$2,$AM$2),"#N/A N/A")</f>
        <v>5.1973999999999999E-2</v>
      </c>
      <c r="AQ1839" s="88">
        <f>IF(V1839&gt;0,_xll.BDH($A1839,AQ$5,$AM$2,$AM$2),"#N/A N/A")</f>
        <v>4635000</v>
      </c>
      <c r="AR1839" s="88">
        <f>IF(V1839&gt;0,_xll.BDH($A1839,AR$5,$AM$2,$AM$2),"#N/A N/A")</f>
        <v>4685000</v>
      </c>
    </row>
    <row r="1840" spans="1:44" ht="15" x14ac:dyDescent="0.25">
      <c r="A1840" s="99" t="s">
        <v>1812</v>
      </c>
      <c r="B1840" s="99" t="s">
        <v>132</v>
      </c>
      <c r="C1840" s="100" t="s">
        <v>7394</v>
      </c>
      <c r="D1840" s="100" t="s">
        <v>5694</v>
      </c>
      <c r="E1840" s="100" t="s">
        <v>30</v>
      </c>
      <c r="F1840" s="100" t="str">
        <f>VLOOKUP(E1840,Issuer!A:B,2,FALSE)</f>
        <v>CS</v>
      </c>
      <c r="G1840" s="100" t="s">
        <v>5686</v>
      </c>
      <c r="H1840" s="108" t="s">
        <v>5682</v>
      </c>
      <c r="I1840" s="109">
        <v>41675</v>
      </c>
      <c r="J1840" s="109">
        <v>41676</v>
      </c>
      <c r="K1840" s="109">
        <v>42527</v>
      </c>
      <c r="L1840" s="109">
        <v>42521</v>
      </c>
      <c r="M1840" s="109"/>
      <c r="N1840" s="110"/>
      <c r="O1840" s="111"/>
      <c r="P1840" s="99"/>
      <c r="Q1840" s="110">
        <v>1.2999999999999999E-2</v>
      </c>
      <c r="R1840" s="110">
        <v>0</v>
      </c>
      <c r="S1840" s="110">
        <v>0</v>
      </c>
      <c r="T1840" s="112">
        <v>0</v>
      </c>
      <c r="U1840" s="112"/>
      <c r="V1840" s="104">
        <v>0</v>
      </c>
      <c r="W1840" s="112">
        <v>180000</v>
      </c>
      <c r="X1840" s="112">
        <v>10000</v>
      </c>
      <c r="Y1840" s="112">
        <v>90.93</v>
      </c>
      <c r="Z1840" s="112"/>
      <c r="AA1840" s="110">
        <v>0.01</v>
      </c>
      <c r="AB1840" s="99"/>
      <c r="AC1840" s="100">
        <v>0.15969610000000001</v>
      </c>
      <c r="AD1840" s="100">
        <v>1.100274E-2</v>
      </c>
      <c r="AE1840" s="100">
        <v>1.3116779999999999E-4</v>
      </c>
      <c r="AF1840" s="100">
        <v>1.47124E-3</v>
      </c>
      <c r="AG1840" s="100">
        <v>410.12920000000003</v>
      </c>
      <c r="AH1840" s="105"/>
      <c r="AI1840" s="100">
        <v>24.25</v>
      </c>
      <c r="AJ1840" s="100">
        <v>-0.20576130000000001</v>
      </c>
      <c r="AK1840" s="100">
        <v>-0.05</v>
      </c>
      <c r="AM1840" s="96">
        <v>42509</v>
      </c>
      <c r="AN1840" s="88">
        <f>_xll.BDH($A1840,AN$5,$AM$2,$AM$2)</f>
        <v>10</v>
      </c>
      <c r="AO1840" s="88" t="str">
        <f>IF(V1840&gt;0,_xll.BDH($A1840,AO$5,$AM$2,$AM$2),"#N/A N/A")</f>
        <v>#N/A N/A</v>
      </c>
      <c r="AP1840" s="88" t="str">
        <f>IF(V1840&gt;0,_xll.BDH($A1840,AP$5,$AM$2,$AM$2),"#N/A N/A")</f>
        <v>#N/A N/A</v>
      </c>
      <c r="AQ1840" s="88" t="str">
        <f>IF(V1840&gt;0,_xll.BDH($A1840,AQ$5,$AM$2,$AM$2),"#N/A N/A")</f>
        <v>#N/A N/A</v>
      </c>
      <c r="AR1840" s="88" t="str">
        <f>IF(V1840&gt;0,_xll.BDH($A1840,AR$5,$AM$2,$AM$2),"#N/A N/A")</f>
        <v>#N/A N/A</v>
      </c>
    </row>
    <row r="1841" spans="1:44" ht="15" x14ac:dyDescent="0.25">
      <c r="A1841" s="99" t="s">
        <v>1813</v>
      </c>
      <c r="B1841" s="99" t="s">
        <v>146</v>
      </c>
      <c r="C1841" s="100" t="s">
        <v>7387</v>
      </c>
      <c r="D1841" s="100" t="s">
        <v>5701</v>
      </c>
      <c r="E1841" s="100" t="s">
        <v>37</v>
      </c>
      <c r="F1841" s="100" t="str">
        <f>VLOOKUP(E1841,Issuer!A:B,2,FALSE)</f>
        <v>UB</v>
      </c>
      <c r="G1841" s="100" t="s">
        <v>5732</v>
      </c>
      <c r="H1841" s="108" t="s">
        <v>5682</v>
      </c>
      <c r="I1841" s="109">
        <v>42286</v>
      </c>
      <c r="J1841" s="109">
        <v>42289</v>
      </c>
      <c r="K1841" s="109">
        <v>42702</v>
      </c>
      <c r="L1841" s="109">
        <v>42696</v>
      </c>
      <c r="M1841" s="109"/>
      <c r="N1841" s="110"/>
      <c r="O1841" s="111"/>
      <c r="P1841" s="99"/>
      <c r="Q1841" s="110">
        <v>4.2999999999999997E-2</v>
      </c>
      <c r="R1841" s="110">
        <v>-5.0000000000000001E-3</v>
      </c>
      <c r="S1841" s="110">
        <v>-10.41667</v>
      </c>
      <c r="T1841" s="112">
        <v>12660000</v>
      </c>
      <c r="U1841" s="112">
        <v>572810</v>
      </c>
      <c r="V1841" s="104">
        <v>68</v>
      </c>
      <c r="W1841" s="112">
        <v>300000</v>
      </c>
      <c r="X1841" s="112">
        <v>10000</v>
      </c>
      <c r="Y1841" s="112">
        <v>220</v>
      </c>
      <c r="Z1841" s="112"/>
      <c r="AA1841" s="110">
        <v>0.01</v>
      </c>
      <c r="AB1841" s="99"/>
      <c r="AC1841" s="100">
        <v>0.2004551</v>
      </c>
      <c r="AD1841" s="100">
        <v>6.5289170000000004E-3</v>
      </c>
      <c r="AE1841" s="100">
        <v>3.6473450000000002E-3</v>
      </c>
      <c r="AF1841" s="100">
        <v>2.8140499999999998E-4</v>
      </c>
      <c r="AG1841" s="100">
        <v>33.024250000000002</v>
      </c>
      <c r="AH1841" s="105"/>
      <c r="AI1841" s="100">
        <v>177.7</v>
      </c>
      <c r="AJ1841" s="100">
        <v>-1.2229019999999999</v>
      </c>
      <c r="AK1841" s="100">
        <v>-2.2000000000000002</v>
      </c>
      <c r="AM1841" s="96">
        <v>42509</v>
      </c>
      <c r="AN1841" s="88">
        <f>_xll.BDH($A1841,AN$5,$AM$2,$AM$2)</f>
        <v>75860</v>
      </c>
      <c r="AO1841" s="88">
        <f>IF(V1841&gt;0,_xll.BDH($A1841,AO$5,$AM$2,$AM$2),"#N/A N/A")</f>
        <v>4.4997000000000002E-2</v>
      </c>
      <c r="AP1841" s="88">
        <f>IF(V1841&gt;0,_xll.BDH($A1841,AP$5,$AM$2,$AM$2),"#N/A N/A")</f>
        <v>4.5462000000000002E-2</v>
      </c>
      <c r="AQ1841" s="88">
        <f>IF(V1841&gt;0,_xll.BDH($A1841,AQ$5,$AM$2,$AM$2),"#N/A N/A")</f>
        <v>7130000</v>
      </c>
      <c r="AR1841" s="88">
        <f>IF(V1841&gt;0,_xll.BDH($A1841,AR$5,$AM$2,$AM$2),"#N/A N/A")</f>
        <v>5220000</v>
      </c>
    </row>
    <row r="1842" spans="1:44" ht="15" x14ac:dyDescent="0.25">
      <c r="A1842" s="99" t="s">
        <v>1814</v>
      </c>
      <c r="B1842" s="99" t="s">
        <v>1663</v>
      </c>
      <c r="C1842" s="100" t="s">
        <v>7392</v>
      </c>
      <c r="D1842" s="100" t="s">
        <v>7240</v>
      </c>
      <c r="E1842" s="100" t="s">
        <v>39</v>
      </c>
      <c r="F1842" s="100" t="str">
        <f>VLOOKUP(E1842,Issuer!A:B,2,FALSE)</f>
        <v>GS</v>
      </c>
      <c r="G1842" s="100" t="s">
        <v>5826</v>
      </c>
      <c r="H1842" s="108" t="s">
        <v>5682</v>
      </c>
      <c r="I1842" s="109">
        <v>41676</v>
      </c>
      <c r="J1842" s="109">
        <v>41677</v>
      </c>
      <c r="K1842" s="109">
        <v>42702</v>
      </c>
      <c r="L1842" s="109">
        <v>42696</v>
      </c>
      <c r="M1842" s="109"/>
      <c r="N1842" s="110"/>
      <c r="O1842" s="111"/>
      <c r="P1842" s="99"/>
      <c r="Q1842" s="110">
        <v>1.4999999999999999E-2</v>
      </c>
      <c r="R1842" s="110">
        <v>0</v>
      </c>
      <c r="S1842" s="110">
        <v>0</v>
      </c>
      <c r="T1842" s="112">
        <v>0</v>
      </c>
      <c r="U1842" s="112"/>
      <c r="V1842" s="104">
        <v>0</v>
      </c>
      <c r="W1842" s="112">
        <v>120000</v>
      </c>
      <c r="X1842" s="112">
        <v>20000</v>
      </c>
      <c r="Y1842" s="112">
        <v>8</v>
      </c>
      <c r="Z1842" s="112"/>
      <c r="AA1842" s="110">
        <v>0.1</v>
      </c>
      <c r="AB1842" s="99"/>
      <c r="AC1842" s="100">
        <v>0.16359460000000001</v>
      </c>
      <c r="AD1842" s="100">
        <v>0.1086015</v>
      </c>
      <c r="AE1842" s="100">
        <v>6.1644059999999999E-4</v>
      </c>
      <c r="AF1842" s="100">
        <v>1.4049050000000001E-4</v>
      </c>
      <c r="AG1842" s="100">
        <v>90.989980000000003</v>
      </c>
      <c r="AH1842" s="105"/>
      <c r="AI1842" s="100">
        <v>3.42</v>
      </c>
      <c r="AJ1842" s="100">
        <v>-0.2915452</v>
      </c>
      <c r="AK1842" s="100">
        <v>-0.01</v>
      </c>
      <c r="AM1842" s="96">
        <v>42509</v>
      </c>
      <c r="AN1842" s="88">
        <f>_xll.BDH($A1842,AN$5,$AM$2,$AM$2)</f>
        <v>11660</v>
      </c>
      <c r="AO1842" s="88" t="str">
        <f>IF(V1842&gt;0,_xll.BDH($A1842,AO$5,$AM$2,$AM$2),"#N/A N/A")</f>
        <v>#N/A N/A</v>
      </c>
      <c r="AP1842" s="88" t="str">
        <f>IF(V1842&gt;0,_xll.BDH($A1842,AP$5,$AM$2,$AM$2),"#N/A N/A")</f>
        <v>#N/A N/A</v>
      </c>
      <c r="AQ1842" s="88" t="str">
        <f>IF(V1842&gt;0,_xll.BDH($A1842,AQ$5,$AM$2,$AM$2),"#N/A N/A")</f>
        <v>#N/A N/A</v>
      </c>
      <c r="AR1842" s="88" t="str">
        <f>IF(V1842&gt;0,_xll.BDH($A1842,AR$5,$AM$2,$AM$2),"#N/A N/A")</f>
        <v>#N/A N/A</v>
      </c>
    </row>
    <row r="1843" spans="1:44" ht="15" x14ac:dyDescent="0.25">
      <c r="A1843" s="99" t="s">
        <v>1815</v>
      </c>
      <c r="B1843" s="99" t="s">
        <v>1816</v>
      </c>
      <c r="C1843" s="100" t="s">
        <v>7389</v>
      </c>
      <c r="D1843" s="100" t="s">
        <v>7390</v>
      </c>
      <c r="E1843" s="100" t="s">
        <v>41</v>
      </c>
      <c r="F1843" s="100" t="str">
        <f>VLOOKUP(E1843,Issuer!A:B,2,FALSE)</f>
        <v>NM</v>
      </c>
      <c r="G1843" s="100" t="s">
        <v>7223</v>
      </c>
      <c r="H1843" s="108" t="s">
        <v>5682</v>
      </c>
      <c r="I1843" s="109">
        <v>41676</v>
      </c>
      <c r="J1843" s="109">
        <v>41677</v>
      </c>
      <c r="K1843" s="109">
        <v>42732</v>
      </c>
      <c r="L1843" s="109">
        <v>42724</v>
      </c>
      <c r="M1843" s="109"/>
      <c r="N1843" s="110"/>
      <c r="O1843" s="111"/>
      <c r="P1843" s="99"/>
      <c r="Q1843" s="110">
        <v>8.6999999999999994E-2</v>
      </c>
      <c r="R1843" s="110">
        <v>0</v>
      </c>
      <c r="S1843" s="110">
        <v>0</v>
      </c>
      <c r="T1843" s="112">
        <v>0</v>
      </c>
      <c r="U1843" s="112"/>
      <c r="V1843" s="104">
        <v>0</v>
      </c>
      <c r="W1843" s="112">
        <v>50000</v>
      </c>
      <c r="X1843" s="112">
        <v>2000</v>
      </c>
      <c r="Y1843" s="112">
        <v>7.28</v>
      </c>
      <c r="Z1843" s="112"/>
      <c r="AA1843" s="110">
        <v>0.1</v>
      </c>
      <c r="AB1843" s="99"/>
      <c r="AC1843" s="100">
        <v>0.49559239999999999</v>
      </c>
      <c r="AD1843" s="100">
        <v>0.14177149999999999</v>
      </c>
      <c r="AE1843" s="100">
        <v>2.0955840000000002E-3</v>
      </c>
      <c r="AF1843" s="100">
        <v>2.2116869999999999E-4</v>
      </c>
      <c r="AG1843" s="100">
        <v>51.86591</v>
      </c>
      <c r="AH1843" s="105"/>
      <c r="AI1843" s="100">
        <v>6.83</v>
      </c>
      <c r="AJ1843" s="100">
        <v>0.2936858</v>
      </c>
      <c r="AK1843" s="100">
        <v>0.02</v>
      </c>
      <c r="AM1843" s="96">
        <v>42509</v>
      </c>
      <c r="AN1843" s="88">
        <f>_xll.BDH($A1843,AN$5,$AM$2,$AM$2)</f>
        <v>1104</v>
      </c>
      <c r="AO1843" s="88" t="str">
        <f>IF(V1843&gt;0,_xll.BDH($A1843,AO$5,$AM$2,$AM$2),"#N/A N/A")</f>
        <v>#N/A N/A</v>
      </c>
      <c r="AP1843" s="88" t="str">
        <f>IF(V1843&gt;0,_xll.BDH($A1843,AP$5,$AM$2,$AM$2),"#N/A N/A")</f>
        <v>#N/A N/A</v>
      </c>
      <c r="AQ1843" s="88" t="str">
        <f>IF(V1843&gt;0,_xll.BDH($A1843,AQ$5,$AM$2,$AM$2),"#N/A N/A")</f>
        <v>#N/A N/A</v>
      </c>
      <c r="AR1843" s="88" t="str">
        <f>IF(V1843&gt;0,_xll.BDH($A1843,AR$5,$AM$2,$AM$2),"#N/A N/A")</f>
        <v>#N/A N/A</v>
      </c>
    </row>
    <row r="1844" spans="1:44" ht="15" x14ac:dyDescent="0.25">
      <c r="A1844" s="99" t="s">
        <v>1817</v>
      </c>
      <c r="B1844" s="99" t="s">
        <v>315</v>
      </c>
      <c r="C1844" s="100" t="s">
        <v>7388</v>
      </c>
      <c r="D1844" s="100" t="s">
        <v>5879</v>
      </c>
      <c r="E1844" s="100" t="s">
        <v>38</v>
      </c>
      <c r="F1844" s="100" t="str">
        <f>VLOOKUP(E1844,Issuer!A:B,2,FALSE)</f>
        <v>SC</v>
      </c>
      <c r="G1844" s="100"/>
      <c r="H1844" s="108" t="s">
        <v>5682</v>
      </c>
      <c r="I1844" s="109">
        <v>41676</v>
      </c>
      <c r="J1844" s="109">
        <v>41677</v>
      </c>
      <c r="K1844" s="109">
        <v>43320</v>
      </c>
      <c r="L1844" s="109">
        <v>43314</v>
      </c>
      <c r="M1844" s="109"/>
      <c r="N1844" s="110"/>
      <c r="O1844" s="111"/>
      <c r="P1844" s="99"/>
      <c r="Q1844" s="110">
        <v>0.255</v>
      </c>
      <c r="R1844" s="110">
        <v>0</v>
      </c>
      <c r="S1844" s="110">
        <v>0</v>
      </c>
      <c r="T1844" s="112">
        <v>0</v>
      </c>
      <c r="U1844" s="112"/>
      <c r="V1844" s="104">
        <v>0</v>
      </c>
      <c r="W1844" s="112">
        <v>300000</v>
      </c>
      <c r="X1844" s="112">
        <v>1000</v>
      </c>
      <c r="Y1844" s="112">
        <v>7.8</v>
      </c>
      <c r="Z1844" s="112"/>
      <c r="AA1844" s="110">
        <v>0.1</v>
      </c>
      <c r="AB1844" s="99"/>
      <c r="AC1844" s="100">
        <v>0.65215219999999996</v>
      </c>
      <c r="AD1844" s="100">
        <v>5.6963970000000003E-2</v>
      </c>
      <c r="AE1844" s="100">
        <v>4.5496590000000002E-3</v>
      </c>
      <c r="AF1844" s="100">
        <v>6.673817551927641E-5</v>
      </c>
      <c r="AG1844" s="100">
        <v>40.444360000000003</v>
      </c>
      <c r="AH1844" s="105"/>
      <c r="AI1844" s="100">
        <v>9.43</v>
      </c>
      <c r="AJ1844" s="100">
        <v>0</v>
      </c>
      <c r="AK1844" s="100">
        <v>0</v>
      </c>
      <c r="AM1844" s="96">
        <v>42509</v>
      </c>
      <c r="AN1844" s="88">
        <f>_xll.BDH($A1844,AN$5,$AM$2,$AM$2)</f>
        <v>8081</v>
      </c>
      <c r="AO1844" s="88" t="str">
        <f>IF(V1844&gt;0,_xll.BDH($A1844,AO$5,$AM$2,$AM$2),"#N/A N/A")</f>
        <v>#N/A N/A</v>
      </c>
      <c r="AP1844" s="88" t="str">
        <f>IF(V1844&gt;0,_xll.BDH($A1844,AP$5,$AM$2,$AM$2),"#N/A N/A")</f>
        <v>#N/A N/A</v>
      </c>
      <c r="AQ1844" s="88" t="str">
        <f>IF(V1844&gt;0,_xll.BDH($A1844,AQ$5,$AM$2,$AM$2),"#N/A N/A")</f>
        <v>#N/A N/A</v>
      </c>
      <c r="AR1844" s="88" t="str">
        <f>IF(V1844&gt;0,_xll.BDH($A1844,AR$5,$AM$2,$AM$2),"#N/A N/A")</f>
        <v>#N/A N/A</v>
      </c>
    </row>
    <row r="1845" spans="1:44" ht="15" x14ac:dyDescent="0.25">
      <c r="A1845" s="99" t="s">
        <v>1818</v>
      </c>
      <c r="B1845" s="99" t="s">
        <v>256</v>
      </c>
      <c r="C1845" s="100" t="s">
        <v>7391</v>
      </c>
      <c r="D1845" s="100" t="s">
        <v>5842</v>
      </c>
      <c r="E1845" s="100" t="s">
        <v>38</v>
      </c>
      <c r="F1845" s="100" t="str">
        <f>VLOOKUP(E1845,Issuer!A:B,2,FALSE)</f>
        <v>SC</v>
      </c>
      <c r="G1845" s="100"/>
      <c r="H1845" s="108" t="s">
        <v>5682</v>
      </c>
      <c r="I1845" s="109">
        <v>41676</v>
      </c>
      <c r="J1845" s="109">
        <v>41677</v>
      </c>
      <c r="K1845" s="109">
        <v>43320</v>
      </c>
      <c r="L1845" s="109">
        <v>43314</v>
      </c>
      <c r="M1845" s="109"/>
      <c r="N1845" s="110"/>
      <c r="O1845" s="111"/>
      <c r="P1845" s="99"/>
      <c r="Q1845" s="110">
        <v>0.375</v>
      </c>
      <c r="R1845" s="110">
        <v>0</v>
      </c>
      <c r="S1845" s="110">
        <v>0</v>
      </c>
      <c r="T1845" s="112">
        <v>0</v>
      </c>
      <c r="U1845" s="112"/>
      <c r="V1845" s="104">
        <v>0</v>
      </c>
      <c r="W1845" s="112">
        <v>200000</v>
      </c>
      <c r="X1845" s="112">
        <v>2000</v>
      </c>
      <c r="Y1845" s="112">
        <v>8</v>
      </c>
      <c r="Z1845" s="112"/>
      <c r="AA1845" s="110">
        <v>0.1</v>
      </c>
      <c r="AB1845" s="99"/>
      <c r="AC1845" s="100">
        <v>0.71464000000000005</v>
      </c>
      <c r="AD1845" s="100">
        <v>3.8397260000000003E-2</v>
      </c>
      <c r="AE1845" s="100">
        <v>4.6829480000000001E-3</v>
      </c>
      <c r="AF1845" s="100">
        <v>8.5820429376326501E-5</v>
      </c>
      <c r="AG1845" s="100">
        <v>47.411140000000003</v>
      </c>
      <c r="AH1845" s="105"/>
      <c r="AI1845" s="100">
        <v>10.76</v>
      </c>
      <c r="AJ1845" s="100">
        <v>0</v>
      </c>
      <c r="AK1845" s="100">
        <v>0</v>
      </c>
      <c r="AM1845" s="96">
        <v>42509</v>
      </c>
      <c r="AN1845" s="88">
        <f>_xll.BDH($A1845,AN$5,$AM$2,$AM$2)</f>
        <v>46</v>
      </c>
      <c r="AO1845" s="88" t="str">
        <f>IF(V1845&gt;0,_xll.BDH($A1845,AO$5,$AM$2,$AM$2),"#N/A N/A")</f>
        <v>#N/A N/A</v>
      </c>
      <c r="AP1845" s="88" t="str">
        <f>IF(V1845&gt;0,_xll.BDH($A1845,AP$5,$AM$2,$AM$2),"#N/A N/A")</f>
        <v>#N/A N/A</v>
      </c>
      <c r="AQ1845" s="88" t="str">
        <f>IF(V1845&gt;0,_xll.BDH($A1845,AQ$5,$AM$2,$AM$2),"#N/A N/A")</f>
        <v>#N/A N/A</v>
      </c>
      <c r="AR1845" s="88" t="str">
        <f>IF(V1845&gt;0,_xll.BDH($A1845,AR$5,$AM$2,$AM$2),"#N/A N/A")</f>
        <v>#N/A N/A</v>
      </c>
    </row>
    <row r="1846" spans="1:44" ht="15" x14ac:dyDescent="0.25">
      <c r="A1846" s="99" t="s">
        <v>1819</v>
      </c>
      <c r="B1846" s="99" t="s">
        <v>191</v>
      </c>
      <c r="C1846" s="100" t="s">
        <v>7393</v>
      </c>
      <c r="D1846" s="100" t="s">
        <v>5757</v>
      </c>
      <c r="E1846" s="100" t="s">
        <v>33</v>
      </c>
      <c r="F1846" s="100" t="str">
        <f>VLOOKUP(E1846,Issuer!A:B,2,FALSE)</f>
        <v>JP</v>
      </c>
      <c r="G1846" s="100" t="s">
        <v>5748</v>
      </c>
      <c r="H1846" s="108" t="s">
        <v>5682</v>
      </c>
      <c r="I1846" s="109">
        <v>41680</v>
      </c>
      <c r="J1846" s="109">
        <v>41681</v>
      </c>
      <c r="K1846" s="109">
        <v>42828</v>
      </c>
      <c r="L1846" s="109">
        <v>42822</v>
      </c>
      <c r="M1846" s="109"/>
      <c r="N1846" s="110"/>
      <c r="O1846" s="111"/>
      <c r="P1846" s="99"/>
      <c r="Q1846" s="110">
        <v>0.48</v>
      </c>
      <c r="R1846" s="110">
        <v>-5.0000000000000001E-3</v>
      </c>
      <c r="S1846" s="110">
        <v>-1.0309280000000001</v>
      </c>
      <c r="T1846" s="112">
        <v>0</v>
      </c>
      <c r="U1846" s="112"/>
      <c r="V1846" s="104">
        <v>0</v>
      </c>
      <c r="W1846" s="112">
        <v>300000</v>
      </c>
      <c r="X1846" s="112">
        <v>5000</v>
      </c>
      <c r="Y1846" s="112">
        <v>67.143000000000001</v>
      </c>
      <c r="Z1846" s="112"/>
      <c r="AA1846" s="110">
        <v>1.9060000000000001E-2</v>
      </c>
      <c r="AB1846" s="99"/>
      <c r="AC1846" s="100">
        <v>0.80302839999999998</v>
      </c>
      <c r="AD1846" s="100">
        <v>7.6611819999999999E-3</v>
      </c>
      <c r="AE1846" s="100">
        <v>4.2614150000000002E-3</v>
      </c>
      <c r="AF1846" s="100">
        <v>2.5334149999999998E-4</v>
      </c>
      <c r="AG1846" s="100">
        <v>42.475549999999998</v>
      </c>
      <c r="AH1846" s="105"/>
      <c r="AI1846" s="100">
        <v>88.45</v>
      </c>
      <c r="AJ1846" s="100">
        <v>-0.72951739999999998</v>
      </c>
      <c r="AK1846" s="100">
        <v>-0.65</v>
      </c>
      <c r="AM1846" s="96">
        <v>42509</v>
      </c>
      <c r="AN1846" s="88">
        <f>_xll.BDH($A1846,AN$5,$AM$2,$AM$2)</f>
        <v>0</v>
      </c>
      <c r="AO1846" s="88" t="str">
        <f>IF(V1846&gt;0,_xll.BDH($A1846,AO$5,$AM$2,$AM$2),"#N/A N/A")</f>
        <v>#N/A N/A</v>
      </c>
      <c r="AP1846" s="88" t="str">
        <f>IF(V1846&gt;0,_xll.BDH($A1846,AP$5,$AM$2,$AM$2),"#N/A N/A")</f>
        <v>#N/A N/A</v>
      </c>
      <c r="AQ1846" s="88" t="str">
        <f>IF(V1846&gt;0,_xll.BDH($A1846,AQ$5,$AM$2,$AM$2),"#N/A N/A")</f>
        <v>#N/A N/A</v>
      </c>
      <c r="AR1846" s="88" t="str">
        <f>IF(V1846&gt;0,_xll.BDH($A1846,AR$5,$AM$2,$AM$2),"#N/A N/A")</f>
        <v>#N/A N/A</v>
      </c>
    </row>
    <row r="1847" spans="1:44" ht="15" x14ac:dyDescent="0.25">
      <c r="A1847" s="99" t="s">
        <v>1820</v>
      </c>
      <c r="B1847" s="99" t="s">
        <v>315</v>
      </c>
      <c r="C1847" s="100" t="s">
        <v>7395</v>
      </c>
      <c r="D1847" s="100" t="s">
        <v>5879</v>
      </c>
      <c r="E1847" s="100" t="s">
        <v>33</v>
      </c>
      <c r="F1847" s="100" t="str">
        <f>VLOOKUP(E1847,Issuer!A:B,2,FALSE)</f>
        <v>JP</v>
      </c>
      <c r="G1847" s="100" t="s">
        <v>5748</v>
      </c>
      <c r="H1847" s="108" t="s">
        <v>5682</v>
      </c>
      <c r="I1847" s="109">
        <v>41680</v>
      </c>
      <c r="J1847" s="109">
        <v>41681</v>
      </c>
      <c r="K1847" s="109">
        <v>42738</v>
      </c>
      <c r="L1847" s="109">
        <v>42732</v>
      </c>
      <c r="M1847" s="109"/>
      <c r="N1847" s="110"/>
      <c r="O1847" s="111"/>
      <c r="P1847" s="99"/>
      <c r="Q1847" s="110">
        <v>0.114</v>
      </c>
      <c r="R1847" s="110">
        <v>0</v>
      </c>
      <c r="S1847" s="110">
        <v>0</v>
      </c>
      <c r="T1847" s="112">
        <v>0</v>
      </c>
      <c r="U1847" s="112"/>
      <c r="V1847" s="104">
        <v>0</v>
      </c>
      <c r="W1847" s="112">
        <v>300000</v>
      </c>
      <c r="X1847" s="112">
        <v>1000</v>
      </c>
      <c r="Y1847" s="112">
        <v>8.86</v>
      </c>
      <c r="Z1847" s="112"/>
      <c r="AA1847" s="110">
        <v>0.1</v>
      </c>
      <c r="AB1847" s="99"/>
      <c r="AC1847" s="100">
        <v>0.58130110000000002</v>
      </c>
      <c r="AD1847" s="100">
        <v>0.1432939</v>
      </c>
      <c r="AE1847" s="100">
        <v>2.7945209999999999E-3</v>
      </c>
      <c r="AF1847" s="100">
        <v>1.3997440000000001E-4</v>
      </c>
      <c r="AG1847" s="100">
        <v>34.958550000000002</v>
      </c>
      <c r="AH1847" s="105"/>
      <c r="AI1847" s="100">
        <v>9.43</v>
      </c>
      <c r="AJ1847" s="100">
        <v>0</v>
      </c>
      <c r="AK1847" s="100">
        <v>0</v>
      </c>
      <c r="AM1847" s="96">
        <v>42509</v>
      </c>
      <c r="AN1847" s="88">
        <f>_xll.BDH($A1847,AN$5,$AM$2,$AM$2)</f>
        <v>6962</v>
      </c>
      <c r="AO1847" s="88" t="str">
        <f>IF(V1847&gt;0,_xll.BDH($A1847,AO$5,$AM$2,$AM$2),"#N/A N/A")</f>
        <v>#N/A N/A</v>
      </c>
      <c r="AP1847" s="88" t="str">
        <f>IF(V1847&gt;0,_xll.BDH($A1847,AP$5,$AM$2,$AM$2),"#N/A N/A")</f>
        <v>#N/A N/A</v>
      </c>
      <c r="AQ1847" s="88" t="str">
        <f>IF(V1847&gt;0,_xll.BDH($A1847,AQ$5,$AM$2,$AM$2),"#N/A N/A")</f>
        <v>#N/A N/A</v>
      </c>
      <c r="AR1847" s="88" t="str">
        <f>IF(V1847&gt;0,_xll.BDH($A1847,AR$5,$AM$2,$AM$2),"#N/A N/A")</f>
        <v>#N/A N/A</v>
      </c>
    </row>
    <row r="1848" spans="1:44" ht="15" x14ac:dyDescent="0.25">
      <c r="A1848" s="99" t="s">
        <v>1821</v>
      </c>
      <c r="B1848" s="99" t="s">
        <v>1822</v>
      </c>
      <c r="C1848" s="100" t="s">
        <v>7399</v>
      </c>
      <c r="D1848" s="100" t="s">
        <v>7400</v>
      </c>
      <c r="E1848" s="100" t="s">
        <v>35</v>
      </c>
      <c r="F1848" s="100" t="str">
        <f>VLOOKUP(E1848,Issuer!A:B,2,FALSE)</f>
        <v>MB</v>
      </c>
      <c r="G1848" s="100" t="s">
        <v>5744</v>
      </c>
      <c r="H1848" s="108" t="s">
        <v>5682</v>
      </c>
      <c r="I1848" s="109">
        <v>41865</v>
      </c>
      <c r="J1848" s="109">
        <v>41866</v>
      </c>
      <c r="K1848" s="109">
        <v>42523</v>
      </c>
      <c r="L1848" s="109">
        <v>42517</v>
      </c>
      <c r="M1848" s="109"/>
      <c r="N1848" s="110"/>
      <c r="O1848" s="111"/>
      <c r="P1848" s="99"/>
      <c r="Q1848" s="110">
        <v>6.8000000000000005E-2</v>
      </c>
      <c r="R1848" s="110">
        <v>0</v>
      </c>
      <c r="S1848" s="110">
        <v>0</v>
      </c>
      <c r="T1848" s="112">
        <v>0</v>
      </c>
      <c r="U1848" s="112"/>
      <c r="V1848" s="104">
        <v>0</v>
      </c>
      <c r="W1848" s="112">
        <v>40000</v>
      </c>
      <c r="X1848" s="112">
        <v>5000</v>
      </c>
      <c r="Y1848" s="112">
        <v>8.8800000000000008</v>
      </c>
      <c r="Z1848" s="112"/>
      <c r="AA1848" s="110">
        <v>0.1</v>
      </c>
      <c r="AB1848" s="99"/>
      <c r="AC1848" s="100">
        <v>0.35698540000000001</v>
      </c>
      <c r="AD1848" s="100">
        <v>9.8798510000000006E-2</v>
      </c>
      <c r="AE1848" s="100">
        <v>4.5961210000000001E-4</v>
      </c>
      <c r="AF1848" s="100">
        <v>4.334966E-3</v>
      </c>
      <c r="AG1848" s="100">
        <v>293.19760000000002</v>
      </c>
      <c r="AH1848" s="105"/>
      <c r="AI1848" s="100">
        <v>6.43</v>
      </c>
      <c r="AJ1848" s="100">
        <v>-3.4534530000000001</v>
      </c>
      <c r="AK1848" s="100">
        <v>-0.23</v>
      </c>
      <c r="AM1848" s="96">
        <v>42509</v>
      </c>
      <c r="AN1848" s="88">
        <f>_xll.BDH($A1848,AN$5,$AM$2,$AM$2)</f>
        <v>4440</v>
      </c>
      <c r="AO1848" s="88" t="str">
        <f>IF(V1848&gt;0,_xll.BDH($A1848,AO$5,$AM$2,$AM$2),"#N/A N/A")</f>
        <v>#N/A N/A</v>
      </c>
      <c r="AP1848" s="88" t="str">
        <f>IF(V1848&gt;0,_xll.BDH($A1848,AP$5,$AM$2,$AM$2),"#N/A N/A")</f>
        <v>#N/A N/A</v>
      </c>
      <c r="AQ1848" s="88" t="str">
        <f>IF(V1848&gt;0,_xll.BDH($A1848,AQ$5,$AM$2,$AM$2),"#N/A N/A")</f>
        <v>#N/A N/A</v>
      </c>
      <c r="AR1848" s="88" t="str">
        <f>IF(V1848&gt;0,_xll.BDH($A1848,AR$5,$AM$2,$AM$2),"#N/A N/A")</f>
        <v>#N/A N/A</v>
      </c>
    </row>
    <row r="1849" spans="1:44" ht="15" x14ac:dyDescent="0.25">
      <c r="A1849" s="99" t="s">
        <v>1823</v>
      </c>
      <c r="B1849" s="99" t="s">
        <v>256</v>
      </c>
      <c r="C1849" s="100" t="s">
        <v>7397</v>
      </c>
      <c r="D1849" s="100" t="s">
        <v>5842</v>
      </c>
      <c r="E1849" s="100" t="s">
        <v>33</v>
      </c>
      <c r="F1849" s="100" t="str">
        <f>VLOOKUP(E1849,Issuer!A:B,2,FALSE)</f>
        <v>JP</v>
      </c>
      <c r="G1849" s="100" t="s">
        <v>5748</v>
      </c>
      <c r="H1849" s="108" t="s">
        <v>5682</v>
      </c>
      <c r="I1849" s="109">
        <v>41681</v>
      </c>
      <c r="J1849" s="109">
        <v>41682</v>
      </c>
      <c r="K1849" s="109">
        <v>42583</v>
      </c>
      <c r="L1849" s="109">
        <v>42577</v>
      </c>
      <c r="M1849" s="109"/>
      <c r="N1849" s="110"/>
      <c r="O1849" s="111"/>
      <c r="P1849" s="99"/>
      <c r="Q1849" s="110">
        <v>0.19800000000000001</v>
      </c>
      <c r="R1849" s="110">
        <v>-2E-3</v>
      </c>
      <c r="S1849" s="110">
        <v>-1</v>
      </c>
      <c r="T1849" s="112">
        <v>0</v>
      </c>
      <c r="U1849" s="112"/>
      <c r="V1849" s="104">
        <v>0</v>
      </c>
      <c r="W1849" s="112">
        <v>200000</v>
      </c>
      <c r="X1849" s="112">
        <v>2000</v>
      </c>
      <c r="Y1849" s="112">
        <v>8.8800000000000008</v>
      </c>
      <c r="Z1849" s="112"/>
      <c r="AA1849" s="110">
        <v>0.1</v>
      </c>
      <c r="AB1849" s="99"/>
      <c r="AC1849" s="100">
        <v>0.8932601</v>
      </c>
      <c r="AD1849" s="100">
        <v>0.10329389999999999</v>
      </c>
      <c r="AE1849" s="100">
        <v>9.0751619999999999E-4</v>
      </c>
      <c r="AF1849" s="100">
        <v>2.23542E-4</v>
      </c>
      <c r="AG1849" s="100">
        <v>36.76896</v>
      </c>
      <c r="AH1849" s="105"/>
      <c r="AI1849" s="100">
        <v>10.76</v>
      </c>
      <c r="AJ1849" s="100">
        <v>0</v>
      </c>
      <c r="AK1849" s="100">
        <v>0</v>
      </c>
      <c r="AM1849" s="96">
        <v>42509</v>
      </c>
      <c r="AN1849" s="88">
        <f>_xll.BDH($A1849,AN$5,$AM$2,$AM$2)</f>
        <v>4620</v>
      </c>
      <c r="AO1849" s="88" t="str">
        <f>IF(V1849&gt;0,_xll.BDH($A1849,AO$5,$AM$2,$AM$2),"#N/A N/A")</f>
        <v>#N/A N/A</v>
      </c>
      <c r="AP1849" s="88" t="str">
        <f>IF(V1849&gt;0,_xll.BDH($A1849,AP$5,$AM$2,$AM$2),"#N/A N/A")</f>
        <v>#N/A N/A</v>
      </c>
      <c r="AQ1849" s="88" t="str">
        <f>IF(V1849&gt;0,_xll.BDH($A1849,AQ$5,$AM$2,$AM$2),"#N/A N/A")</f>
        <v>#N/A N/A</v>
      </c>
      <c r="AR1849" s="88" t="str">
        <f>IF(V1849&gt;0,_xll.BDH($A1849,AR$5,$AM$2,$AM$2),"#N/A N/A")</f>
        <v>#N/A N/A</v>
      </c>
    </row>
    <row r="1850" spans="1:44" ht="15" x14ac:dyDescent="0.25">
      <c r="A1850" s="99" t="s">
        <v>1824</v>
      </c>
      <c r="B1850" s="99" t="s">
        <v>209</v>
      </c>
      <c r="C1850" s="100" t="s">
        <v>7396</v>
      </c>
      <c r="D1850" s="100" t="s">
        <v>5774</v>
      </c>
      <c r="E1850" s="100" t="s">
        <v>37</v>
      </c>
      <c r="F1850" s="100" t="str">
        <f>VLOOKUP(E1850,Issuer!A:B,2,FALSE)</f>
        <v>UB</v>
      </c>
      <c r="G1850" s="100" t="s">
        <v>5732</v>
      </c>
      <c r="H1850" s="108" t="s">
        <v>5682</v>
      </c>
      <c r="I1850" s="109">
        <v>42286</v>
      </c>
      <c r="J1850" s="109">
        <v>42289</v>
      </c>
      <c r="K1850" s="109">
        <v>42520</v>
      </c>
      <c r="L1850" s="109">
        <v>42514</v>
      </c>
      <c r="M1850" s="109"/>
      <c r="N1850" s="110"/>
      <c r="O1850" s="111"/>
      <c r="P1850" s="99"/>
      <c r="Q1850" s="110">
        <v>0.01</v>
      </c>
      <c r="R1850" s="110">
        <v>0</v>
      </c>
      <c r="S1850" s="110">
        <v>0</v>
      </c>
      <c r="T1850" s="112">
        <v>0</v>
      </c>
      <c r="U1850" s="112"/>
      <c r="V1850" s="104">
        <v>0</v>
      </c>
      <c r="W1850" s="112">
        <v>100000</v>
      </c>
      <c r="X1850" s="112">
        <v>2000</v>
      </c>
      <c r="Y1850" s="112">
        <v>52.33</v>
      </c>
      <c r="Z1850" s="112"/>
      <c r="AA1850" s="110">
        <v>0.1</v>
      </c>
      <c r="AB1850" s="99"/>
      <c r="AC1850" s="100">
        <v>4.9352319999999998E-2</v>
      </c>
      <c r="AD1850" s="100">
        <v>2.0109160000000001E-2</v>
      </c>
      <c r="AE1850" s="100">
        <v>7.727427E-4</v>
      </c>
      <c r="AF1850" s="100">
        <v>2.2474800000000001E-3</v>
      </c>
      <c r="AG1850" s="100">
        <v>68.472939999999994</v>
      </c>
      <c r="AH1850" s="105"/>
      <c r="AI1850" s="100">
        <v>42.7</v>
      </c>
      <c r="AJ1850" s="100">
        <v>-0.81300810000000001</v>
      </c>
      <c r="AK1850" s="100">
        <v>-0.35</v>
      </c>
      <c r="AM1850" s="96">
        <v>42509</v>
      </c>
      <c r="AN1850" s="88">
        <f>_xll.BDH($A1850,AN$5,$AM$2,$AM$2)</f>
        <v>6228</v>
      </c>
      <c r="AO1850" s="88" t="str">
        <f>IF(V1850&gt;0,_xll.BDH($A1850,AO$5,$AM$2,$AM$2),"#N/A N/A")</f>
        <v>#N/A N/A</v>
      </c>
      <c r="AP1850" s="88" t="str">
        <f>IF(V1850&gt;0,_xll.BDH($A1850,AP$5,$AM$2,$AM$2),"#N/A N/A")</f>
        <v>#N/A N/A</v>
      </c>
      <c r="AQ1850" s="88" t="str">
        <f>IF(V1850&gt;0,_xll.BDH($A1850,AQ$5,$AM$2,$AM$2),"#N/A N/A")</f>
        <v>#N/A N/A</v>
      </c>
      <c r="AR1850" s="88" t="str">
        <f>IF(V1850&gt;0,_xll.BDH($A1850,AR$5,$AM$2,$AM$2),"#N/A N/A")</f>
        <v>#N/A N/A</v>
      </c>
    </row>
    <row r="1851" spans="1:44" ht="15" x14ac:dyDescent="0.25">
      <c r="A1851" s="99" t="s">
        <v>1825</v>
      </c>
      <c r="B1851" s="99" t="s">
        <v>200</v>
      </c>
      <c r="C1851" s="100" t="s">
        <v>7398</v>
      </c>
      <c r="D1851" s="100" t="s">
        <v>5768</v>
      </c>
      <c r="E1851" s="100" t="s">
        <v>31</v>
      </c>
      <c r="F1851" s="100" t="str">
        <f>VLOOKUP(E1851,Issuer!A:B,2,FALSE)</f>
        <v>BP</v>
      </c>
      <c r="G1851" s="100" t="s">
        <v>5721</v>
      </c>
      <c r="H1851" s="108" t="s">
        <v>5682</v>
      </c>
      <c r="I1851" s="109">
        <v>41682</v>
      </c>
      <c r="J1851" s="109">
        <v>41683</v>
      </c>
      <c r="K1851" s="109">
        <v>43468</v>
      </c>
      <c r="L1851" s="109">
        <v>43461</v>
      </c>
      <c r="M1851" s="109"/>
      <c r="N1851" s="110"/>
      <c r="O1851" s="111"/>
      <c r="P1851" s="99"/>
      <c r="Q1851" s="110">
        <v>2.1999999999999999E-2</v>
      </c>
      <c r="R1851" s="110">
        <v>0</v>
      </c>
      <c r="S1851" s="110">
        <v>0</v>
      </c>
      <c r="T1851" s="112">
        <v>0</v>
      </c>
      <c r="U1851" s="112"/>
      <c r="V1851" s="104">
        <v>0</v>
      </c>
      <c r="W1851" s="112">
        <v>100000</v>
      </c>
      <c r="X1851" s="112">
        <v>4000</v>
      </c>
      <c r="Y1851" s="112">
        <v>60</v>
      </c>
      <c r="Z1851" s="112"/>
      <c r="AA1851" s="110">
        <v>0.01</v>
      </c>
      <c r="AB1851" s="99"/>
      <c r="AC1851" s="100">
        <v>0.21898000000000001</v>
      </c>
      <c r="AD1851" s="100">
        <v>1.11025E-2</v>
      </c>
      <c r="AE1851" s="100">
        <v>1.205013E-3</v>
      </c>
      <c r="AF1851" s="100">
        <v>2.3248427169164643E-5</v>
      </c>
      <c r="AG1851" s="100">
        <v>55.161709999999999</v>
      </c>
      <c r="AH1851" s="105"/>
      <c r="AI1851" s="100">
        <v>27.25</v>
      </c>
      <c r="AJ1851" s="100">
        <v>0.55350549999999998</v>
      </c>
      <c r="AK1851" s="100">
        <v>0.15</v>
      </c>
      <c r="AM1851" s="96">
        <v>42509</v>
      </c>
      <c r="AN1851" s="88">
        <f>_xll.BDH($A1851,AN$5,$AM$2,$AM$2)</f>
        <v>12056</v>
      </c>
      <c r="AO1851" s="88" t="str">
        <f>IF(V1851&gt;0,_xll.BDH($A1851,AO$5,$AM$2,$AM$2),"#N/A N/A")</f>
        <v>#N/A N/A</v>
      </c>
      <c r="AP1851" s="88" t="str">
        <f>IF(V1851&gt;0,_xll.BDH($A1851,AP$5,$AM$2,$AM$2),"#N/A N/A")</f>
        <v>#N/A N/A</v>
      </c>
      <c r="AQ1851" s="88" t="str">
        <f>IF(V1851&gt;0,_xll.BDH($A1851,AQ$5,$AM$2,$AM$2),"#N/A N/A")</f>
        <v>#N/A N/A</v>
      </c>
      <c r="AR1851" s="88" t="str">
        <f>IF(V1851&gt;0,_xll.BDH($A1851,AR$5,$AM$2,$AM$2),"#N/A N/A")</f>
        <v>#N/A N/A</v>
      </c>
    </row>
    <row r="1852" spans="1:44" ht="15" x14ac:dyDescent="0.25">
      <c r="A1852" s="99" t="s">
        <v>1826</v>
      </c>
      <c r="B1852" s="99" t="s">
        <v>144</v>
      </c>
      <c r="C1852" s="100" t="s">
        <v>7401</v>
      </c>
      <c r="D1852" s="100" t="s">
        <v>5703</v>
      </c>
      <c r="E1852" s="100" t="s">
        <v>36</v>
      </c>
      <c r="F1852" s="100" t="str">
        <f>VLOOKUP(E1852,Issuer!A:B,2,FALSE)</f>
        <v>SG</v>
      </c>
      <c r="G1852" s="100" t="s">
        <v>5690</v>
      </c>
      <c r="H1852" s="108" t="s">
        <v>5682</v>
      </c>
      <c r="I1852" s="109">
        <v>41684</v>
      </c>
      <c r="J1852" s="109">
        <v>41687</v>
      </c>
      <c r="K1852" s="109">
        <v>43040</v>
      </c>
      <c r="L1852" s="109">
        <v>43034</v>
      </c>
      <c r="M1852" s="109"/>
      <c r="N1852" s="110"/>
      <c r="O1852" s="111"/>
      <c r="P1852" s="99"/>
      <c r="Q1852" s="110">
        <v>0.151</v>
      </c>
      <c r="R1852" s="110">
        <v>0</v>
      </c>
      <c r="S1852" s="110">
        <v>0</v>
      </c>
      <c r="T1852" s="112">
        <v>600000</v>
      </c>
      <c r="U1852" s="112">
        <v>88200</v>
      </c>
      <c r="V1852" s="104">
        <v>1</v>
      </c>
      <c r="W1852" s="112">
        <v>120000</v>
      </c>
      <c r="X1852" s="112">
        <v>10000</v>
      </c>
      <c r="Y1852" s="112">
        <v>10.88</v>
      </c>
      <c r="Z1852" s="112"/>
      <c r="AA1852" s="110">
        <v>0.1</v>
      </c>
      <c r="AB1852" s="99"/>
      <c r="AC1852" s="100">
        <v>0.48635990000000001</v>
      </c>
      <c r="AD1852" s="100">
        <v>7.4900499999999995E-2</v>
      </c>
      <c r="AE1852" s="100">
        <v>4.8285050000000003E-3</v>
      </c>
      <c r="AF1852" s="100">
        <v>9.5094983407761902E-5</v>
      </c>
      <c r="AG1852" s="100">
        <v>37.310409999999997</v>
      </c>
      <c r="AH1852" s="105"/>
      <c r="AI1852" s="100">
        <v>10.9</v>
      </c>
      <c r="AJ1852" s="100">
        <v>-0.36563069999999998</v>
      </c>
      <c r="AK1852" s="100">
        <v>-0.04</v>
      </c>
      <c r="AM1852" s="96">
        <v>42509</v>
      </c>
      <c r="AN1852" s="88">
        <f>_xll.BDH($A1852,AN$5,$AM$2,$AM$2)</f>
        <v>15880</v>
      </c>
      <c r="AO1852" s="88">
        <f>IF(V1852&gt;0,_xll.BDH($A1852,AO$5,$AM$2,$AM$2),"#N/A N/A")</f>
        <v>0.14699999999999999</v>
      </c>
      <c r="AP1852" s="88" t="str">
        <f>IF(V1852&gt;0,_xll.BDH($A1852,AP$5,$AM$2,$AM$2),"#N/A N/A")</f>
        <v>#N/A N/A</v>
      </c>
      <c r="AQ1852" s="88">
        <f>IF(V1852&gt;0,_xll.BDH($A1852,AQ$5,$AM$2,$AM$2),"#N/A N/A")</f>
        <v>600000</v>
      </c>
      <c r="AR1852" s="88" t="str">
        <f>IF(V1852&gt;0,_xll.BDH($A1852,AR$5,$AM$2,$AM$2),"#N/A N/A")</f>
        <v>#N/A N/A</v>
      </c>
    </row>
    <row r="1853" spans="1:44" ht="15" x14ac:dyDescent="0.25">
      <c r="A1853" s="99" t="s">
        <v>1827</v>
      </c>
      <c r="B1853" s="99" t="s">
        <v>132</v>
      </c>
      <c r="C1853" s="100" t="s">
        <v>7402</v>
      </c>
      <c r="D1853" s="100" t="s">
        <v>5694</v>
      </c>
      <c r="E1853" s="100" t="s">
        <v>35</v>
      </c>
      <c r="F1853" s="100" t="str">
        <f>VLOOKUP(E1853,Issuer!A:B,2,FALSE)</f>
        <v>MB</v>
      </c>
      <c r="G1853" s="100" t="s">
        <v>5744</v>
      </c>
      <c r="H1853" s="108" t="s">
        <v>5682</v>
      </c>
      <c r="I1853" s="109">
        <v>41684</v>
      </c>
      <c r="J1853" s="109">
        <v>41687</v>
      </c>
      <c r="K1853" s="109">
        <v>42524</v>
      </c>
      <c r="L1853" s="109">
        <v>42520</v>
      </c>
      <c r="M1853" s="109"/>
      <c r="N1853" s="110"/>
      <c r="O1853" s="111"/>
      <c r="P1853" s="99"/>
      <c r="Q1853" s="110">
        <v>0.01</v>
      </c>
      <c r="R1853" s="110">
        <v>0</v>
      </c>
      <c r="S1853" s="110">
        <v>0</v>
      </c>
      <c r="T1853" s="112">
        <v>0</v>
      </c>
      <c r="U1853" s="112"/>
      <c r="V1853" s="104">
        <v>0</v>
      </c>
      <c r="W1853" s="112">
        <v>60000</v>
      </c>
      <c r="X1853" s="112">
        <v>10000</v>
      </c>
      <c r="Y1853" s="112">
        <v>90.88</v>
      </c>
      <c r="Z1853" s="112"/>
      <c r="AA1853" s="110">
        <v>0.01</v>
      </c>
      <c r="AB1853" s="99"/>
      <c r="AC1853" s="100">
        <v>0.1326061</v>
      </c>
      <c r="AD1853" s="100">
        <v>1.0325590000000001E-2</v>
      </c>
      <c r="AE1853" s="100">
        <v>1.057043E-4</v>
      </c>
      <c r="AF1853" s="100">
        <v>1.453569E-3</v>
      </c>
      <c r="AG1853" s="100">
        <v>422.50319999999999</v>
      </c>
      <c r="AH1853" s="105"/>
      <c r="AI1853" s="100">
        <v>24.25</v>
      </c>
      <c r="AJ1853" s="100">
        <v>-0.20576130000000001</v>
      </c>
      <c r="AK1853" s="100">
        <v>-0.05</v>
      </c>
      <c r="AM1853" s="96">
        <v>42509</v>
      </c>
      <c r="AN1853" s="88">
        <f>_xll.BDH($A1853,AN$5,$AM$2,$AM$2)</f>
        <v>13880</v>
      </c>
      <c r="AO1853" s="88" t="str">
        <f>IF(V1853&gt;0,_xll.BDH($A1853,AO$5,$AM$2,$AM$2),"#N/A N/A")</f>
        <v>#N/A N/A</v>
      </c>
      <c r="AP1853" s="88" t="str">
        <f>IF(V1853&gt;0,_xll.BDH($A1853,AP$5,$AM$2,$AM$2),"#N/A N/A")</f>
        <v>#N/A N/A</v>
      </c>
      <c r="AQ1853" s="88" t="str">
        <f>IF(V1853&gt;0,_xll.BDH($A1853,AQ$5,$AM$2,$AM$2),"#N/A N/A")</f>
        <v>#N/A N/A</v>
      </c>
      <c r="AR1853" s="88" t="str">
        <f>IF(V1853&gt;0,_xll.BDH($A1853,AR$5,$AM$2,$AM$2),"#N/A N/A")</f>
        <v>#N/A N/A</v>
      </c>
    </row>
    <row r="1854" spans="1:44" ht="15" x14ac:dyDescent="0.25">
      <c r="A1854" s="99" t="s">
        <v>1828</v>
      </c>
      <c r="B1854" s="99" t="s">
        <v>200</v>
      </c>
      <c r="C1854" s="100" t="s">
        <v>7404</v>
      </c>
      <c r="D1854" s="100" t="s">
        <v>5768</v>
      </c>
      <c r="E1854" s="100" t="s">
        <v>43</v>
      </c>
      <c r="F1854" s="100" t="str">
        <f>VLOOKUP(E1854,Issuer!A:B,2,FALSE)</f>
        <v>CT</v>
      </c>
      <c r="G1854" s="100" t="s">
        <v>7405</v>
      </c>
      <c r="H1854" s="108" t="s">
        <v>5682</v>
      </c>
      <c r="I1854" s="109">
        <v>41684</v>
      </c>
      <c r="J1854" s="109">
        <v>41687</v>
      </c>
      <c r="K1854" s="109">
        <v>42835</v>
      </c>
      <c r="L1854" s="109">
        <v>42829</v>
      </c>
      <c r="M1854" s="109"/>
      <c r="N1854" s="110"/>
      <c r="O1854" s="111"/>
      <c r="P1854" s="99"/>
      <c r="Q1854" s="110">
        <v>0.01</v>
      </c>
      <c r="R1854" s="110">
        <v>0</v>
      </c>
      <c r="S1854" s="110">
        <v>0</v>
      </c>
      <c r="T1854" s="112">
        <v>0</v>
      </c>
      <c r="U1854" s="112"/>
      <c r="V1854" s="104">
        <v>0</v>
      </c>
      <c r="W1854" s="112">
        <v>150000</v>
      </c>
      <c r="X1854" s="112">
        <v>4000</v>
      </c>
      <c r="Y1854" s="112">
        <v>58.88</v>
      </c>
      <c r="Z1854" s="112"/>
      <c r="AA1854" s="110">
        <v>0.01</v>
      </c>
      <c r="AB1854" s="99"/>
      <c r="AC1854" s="100">
        <v>0.14385039999999999</v>
      </c>
      <c r="AD1854" s="100">
        <v>1.2864240000000001E-2</v>
      </c>
      <c r="AE1854" s="100">
        <v>5.7692189999999997E-4</v>
      </c>
      <c r="AF1854" s="100">
        <v>4.9841091822599992E-5</v>
      </c>
      <c r="AG1854" s="100">
        <v>66.789379999999994</v>
      </c>
      <c r="AH1854" s="105"/>
      <c r="AI1854" s="100">
        <v>27.25</v>
      </c>
      <c r="AJ1854" s="100">
        <v>0.55350549999999998</v>
      </c>
      <c r="AK1854" s="100">
        <v>0.15</v>
      </c>
      <c r="AM1854" s="96">
        <v>42509</v>
      </c>
      <c r="AN1854" s="88">
        <f>_xll.BDH($A1854,AN$5,$AM$2,$AM$2)</f>
        <v>11316</v>
      </c>
      <c r="AO1854" s="88" t="str">
        <f>IF(V1854&gt;0,_xll.BDH($A1854,AO$5,$AM$2,$AM$2),"#N/A N/A")</f>
        <v>#N/A N/A</v>
      </c>
      <c r="AP1854" s="88" t="str">
        <f>IF(V1854&gt;0,_xll.BDH($A1854,AP$5,$AM$2,$AM$2),"#N/A N/A")</f>
        <v>#N/A N/A</v>
      </c>
      <c r="AQ1854" s="88" t="str">
        <f>IF(V1854&gt;0,_xll.BDH($A1854,AQ$5,$AM$2,$AM$2),"#N/A N/A")</f>
        <v>#N/A N/A</v>
      </c>
      <c r="AR1854" s="88" t="str">
        <f>IF(V1854&gt;0,_xll.BDH($A1854,AR$5,$AM$2,$AM$2),"#N/A N/A")</f>
        <v>#N/A N/A</v>
      </c>
    </row>
    <row r="1855" spans="1:44" ht="15" x14ac:dyDescent="0.25">
      <c r="A1855" s="99" t="s">
        <v>1829</v>
      </c>
      <c r="B1855" s="99" t="s">
        <v>1679</v>
      </c>
      <c r="C1855" s="100" t="s">
        <v>7403</v>
      </c>
      <c r="D1855" s="100" t="s">
        <v>7253</v>
      </c>
      <c r="E1855" s="100" t="s">
        <v>35</v>
      </c>
      <c r="F1855" s="100" t="str">
        <f>VLOOKUP(E1855,Issuer!A:B,2,FALSE)</f>
        <v>MB</v>
      </c>
      <c r="G1855" s="100" t="s">
        <v>5744</v>
      </c>
      <c r="H1855" s="108" t="s">
        <v>5682</v>
      </c>
      <c r="I1855" s="109">
        <v>41687</v>
      </c>
      <c r="J1855" s="109">
        <v>41688</v>
      </c>
      <c r="K1855" s="109">
        <v>42706</v>
      </c>
      <c r="L1855" s="109">
        <v>42702</v>
      </c>
      <c r="M1855" s="109"/>
      <c r="N1855" s="110"/>
      <c r="O1855" s="111"/>
      <c r="P1855" s="99"/>
      <c r="Q1855" s="110">
        <v>4.1000000000000002E-2</v>
      </c>
      <c r="R1855" s="110">
        <v>0</v>
      </c>
      <c r="S1855" s="110">
        <v>0</v>
      </c>
      <c r="T1855" s="112">
        <v>0</v>
      </c>
      <c r="U1855" s="112"/>
      <c r="V1855" s="104">
        <v>0</v>
      </c>
      <c r="W1855" s="112">
        <v>70000</v>
      </c>
      <c r="X1855" s="112">
        <v>2000</v>
      </c>
      <c r="Y1855" s="112">
        <v>8.2799999999999994</v>
      </c>
      <c r="Z1855" s="112"/>
      <c r="AA1855" s="110">
        <v>0.1</v>
      </c>
      <c r="AB1855" s="99"/>
      <c r="AC1855" s="100">
        <v>0.27211730000000001</v>
      </c>
      <c r="AD1855" s="100">
        <v>0.10055360000000001</v>
      </c>
      <c r="AE1855" s="100">
        <v>1.2379400000000001E-3</v>
      </c>
      <c r="AF1855" s="100">
        <v>2.1391720000000001E-4</v>
      </c>
      <c r="AG1855" s="100">
        <v>83.074889999999996</v>
      </c>
      <c r="AH1855" s="105"/>
      <c r="AI1855" s="100">
        <v>5.23</v>
      </c>
      <c r="AJ1855" s="100">
        <v>-1.1342159999999999</v>
      </c>
      <c r="AK1855" s="100">
        <v>-0.06</v>
      </c>
      <c r="AM1855" s="96">
        <v>42509</v>
      </c>
      <c r="AN1855" s="88">
        <f>_xll.BDH($A1855,AN$5,$AM$2,$AM$2)</f>
        <v>208</v>
      </c>
      <c r="AO1855" s="88" t="str">
        <f>IF(V1855&gt;0,_xll.BDH($A1855,AO$5,$AM$2,$AM$2),"#N/A N/A")</f>
        <v>#N/A N/A</v>
      </c>
      <c r="AP1855" s="88" t="str">
        <f>IF(V1855&gt;0,_xll.BDH($A1855,AP$5,$AM$2,$AM$2),"#N/A N/A")</f>
        <v>#N/A N/A</v>
      </c>
      <c r="AQ1855" s="88" t="str">
        <f>IF(V1855&gt;0,_xll.BDH($A1855,AQ$5,$AM$2,$AM$2),"#N/A N/A")</f>
        <v>#N/A N/A</v>
      </c>
      <c r="AR1855" s="88" t="str">
        <f>IF(V1855&gt;0,_xll.BDH($A1855,AR$5,$AM$2,$AM$2),"#N/A N/A")</f>
        <v>#N/A N/A</v>
      </c>
    </row>
    <row r="1856" spans="1:44" ht="15" x14ac:dyDescent="0.25">
      <c r="A1856" s="99" t="s">
        <v>1830</v>
      </c>
      <c r="B1856" s="99" t="s">
        <v>256</v>
      </c>
      <c r="C1856" s="100" t="s">
        <v>7409</v>
      </c>
      <c r="D1856" s="100" t="s">
        <v>5842</v>
      </c>
      <c r="E1856" s="100" t="s">
        <v>32</v>
      </c>
      <c r="F1856" s="100" t="str">
        <f>VLOOKUP(E1856,Issuer!A:B,2,FALSE)</f>
        <v>HS</v>
      </c>
      <c r="G1856" s="100" t="s">
        <v>5688</v>
      </c>
      <c r="H1856" s="108" t="s">
        <v>5682</v>
      </c>
      <c r="I1856" s="109">
        <v>41688</v>
      </c>
      <c r="J1856" s="109">
        <v>41689</v>
      </c>
      <c r="K1856" s="109">
        <v>42583</v>
      </c>
      <c r="L1856" s="109">
        <v>42577</v>
      </c>
      <c r="M1856" s="109"/>
      <c r="N1856" s="110"/>
      <c r="O1856" s="111"/>
      <c r="P1856" s="99"/>
      <c r="Q1856" s="110">
        <v>0.19700000000000001</v>
      </c>
      <c r="R1856" s="110">
        <v>-1E-3</v>
      </c>
      <c r="S1856" s="110">
        <v>-0.50505049999999996</v>
      </c>
      <c r="T1856" s="112">
        <v>0</v>
      </c>
      <c r="U1856" s="112"/>
      <c r="V1856" s="104">
        <v>0</v>
      </c>
      <c r="W1856" s="112">
        <v>100000</v>
      </c>
      <c r="X1856" s="112">
        <v>2000</v>
      </c>
      <c r="Y1856" s="112">
        <v>8.89</v>
      </c>
      <c r="Z1856" s="112"/>
      <c r="AA1856" s="110">
        <v>0.1</v>
      </c>
      <c r="AB1856" s="99"/>
      <c r="AC1856" s="100">
        <v>0.89285729999999996</v>
      </c>
      <c r="AD1856" s="100">
        <v>0.1040206</v>
      </c>
      <c r="AE1856" s="100">
        <v>9.1000279999999998E-4</v>
      </c>
      <c r="AF1856" s="100">
        <v>2.2319869999999999E-4</v>
      </c>
      <c r="AG1856" s="100">
        <v>36.611460000000001</v>
      </c>
      <c r="AH1856" s="105"/>
      <c r="AI1856" s="100">
        <v>10.76</v>
      </c>
      <c r="AJ1856" s="100">
        <v>0</v>
      </c>
      <c r="AK1856" s="100">
        <v>0</v>
      </c>
      <c r="AM1856" s="96">
        <v>42509</v>
      </c>
      <c r="AN1856" s="88">
        <f>_xll.BDH($A1856,AN$5,$AM$2,$AM$2)</f>
        <v>346</v>
      </c>
      <c r="AO1856" s="88" t="str">
        <f>IF(V1856&gt;0,_xll.BDH($A1856,AO$5,$AM$2,$AM$2),"#N/A N/A")</f>
        <v>#N/A N/A</v>
      </c>
      <c r="AP1856" s="88" t="str">
        <f>IF(V1856&gt;0,_xll.BDH($A1856,AP$5,$AM$2,$AM$2),"#N/A N/A")</f>
        <v>#N/A N/A</v>
      </c>
      <c r="AQ1856" s="88" t="str">
        <f>IF(V1856&gt;0,_xll.BDH($A1856,AQ$5,$AM$2,$AM$2),"#N/A N/A")</f>
        <v>#N/A N/A</v>
      </c>
      <c r="AR1856" s="88" t="str">
        <f>IF(V1856&gt;0,_xll.BDH($A1856,AR$5,$AM$2,$AM$2),"#N/A N/A")</f>
        <v>#N/A N/A</v>
      </c>
    </row>
    <row r="1857" spans="1:44" ht="15" x14ac:dyDescent="0.25">
      <c r="A1857" s="99" t="s">
        <v>1831</v>
      </c>
      <c r="B1857" s="99" t="s">
        <v>1832</v>
      </c>
      <c r="C1857" s="100" t="s">
        <v>7407</v>
      </c>
      <c r="D1857" s="100" t="s">
        <v>7408</v>
      </c>
      <c r="E1857" s="100" t="s">
        <v>35</v>
      </c>
      <c r="F1857" s="100" t="str">
        <f>VLOOKUP(E1857,Issuer!A:B,2,FALSE)</f>
        <v>MB</v>
      </c>
      <c r="G1857" s="100" t="s">
        <v>5744</v>
      </c>
      <c r="H1857" s="108" t="s">
        <v>5682</v>
      </c>
      <c r="I1857" s="109">
        <v>41688</v>
      </c>
      <c r="J1857" s="109">
        <v>41689</v>
      </c>
      <c r="K1857" s="109">
        <v>42618</v>
      </c>
      <c r="L1857" s="109">
        <v>42612</v>
      </c>
      <c r="M1857" s="109"/>
      <c r="N1857" s="110"/>
      <c r="O1857" s="111"/>
      <c r="P1857" s="99"/>
      <c r="Q1857" s="110">
        <v>0.01</v>
      </c>
      <c r="R1857" s="110">
        <v>0</v>
      </c>
      <c r="S1857" s="110">
        <v>0</v>
      </c>
      <c r="T1857" s="112">
        <v>0</v>
      </c>
      <c r="U1857" s="112"/>
      <c r="V1857" s="104">
        <v>0</v>
      </c>
      <c r="W1857" s="112">
        <v>40000</v>
      </c>
      <c r="X1857" s="112">
        <v>20000</v>
      </c>
      <c r="Y1857" s="112">
        <v>5.5</v>
      </c>
      <c r="Z1857" s="112"/>
      <c r="AA1857" s="110">
        <v>0.1</v>
      </c>
      <c r="AB1857" s="99"/>
      <c r="AC1857" s="100">
        <v>0.2785821</v>
      </c>
      <c r="AD1857" s="100">
        <v>0.31427260000000001</v>
      </c>
      <c r="AE1857" s="100">
        <v>1.287351E-4</v>
      </c>
      <c r="AF1857" s="100">
        <v>1.645219E-4</v>
      </c>
      <c r="AG1857" s="100">
        <v>279.31970000000001</v>
      </c>
      <c r="AH1857" s="105"/>
      <c r="AI1857" s="100">
        <v>0.7</v>
      </c>
      <c r="AJ1857" s="100">
        <v>0</v>
      </c>
      <c r="AK1857" s="100">
        <v>0</v>
      </c>
      <c r="AM1857" s="96">
        <v>42509</v>
      </c>
      <c r="AN1857" s="88">
        <f>_xll.BDH($A1857,AN$5,$AM$2,$AM$2)</f>
        <v>7240</v>
      </c>
      <c r="AO1857" s="88" t="str">
        <f>IF(V1857&gt;0,_xll.BDH($A1857,AO$5,$AM$2,$AM$2),"#N/A N/A")</f>
        <v>#N/A N/A</v>
      </c>
      <c r="AP1857" s="88" t="str">
        <f>IF(V1857&gt;0,_xll.BDH($A1857,AP$5,$AM$2,$AM$2),"#N/A N/A")</f>
        <v>#N/A N/A</v>
      </c>
      <c r="AQ1857" s="88" t="str">
        <f>IF(V1857&gt;0,_xll.BDH($A1857,AQ$5,$AM$2,$AM$2),"#N/A N/A")</f>
        <v>#N/A N/A</v>
      </c>
      <c r="AR1857" s="88" t="str">
        <f>IF(V1857&gt;0,_xll.BDH($A1857,AR$5,$AM$2,$AM$2),"#N/A N/A")</f>
        <v>#N/A N/A</v>
      </c>
    </row>
    <row r="1858" spans="1:44" ht="15" x14ac:dyDescent="0.25">
      <c r="A1858" s="99" t="s">
        <v>1833</v>
      </c>
      <c r="B1858" s="99" t="s">
        <v>315</v>
      </c>
      <c r="C1858" s="100" t="s">
        <v>7406</v>
      </c>
      <c r="D1858" s="100" t="s">
        <v>5879</v>
      </c>
      <c r="E1858" s="100" t="s">
        <v>36</v>
      </c>
      <c r="F1858" s="100" t="str">
        <f>VLOOKUP(E1858,Issuer!A:B,2,FALSE)</f>
        <v>SG</v>
      </c>
      <c r="G1858" s="100" t="s">
        <v>5690</v>
      </c>
      <c r="H1858" s="108" t="s">
        <v>5682</v>
      </c>
      <c r="I1858" s="109">
        <v>41689</v>
      </c>
      <c r="J1858" s="109">
        <v>41690</v>
      </c>
      <c r="K1858" s="109">
        <v>42585</v>
      </c>
      <c r="L1858" s="109">
        <v>42579</v>
      </c>
      <c r="M1858" s="109"/>
      <c r="N1858" s="110"/>
      <c r="O1858" s="111"/>
      <c r="P1858" s="99"/>
      <c r="Q1858" s="110">
        <v>0.107</v>
      </c>
      <c r="R1858" s="110">
        <v>0</v>
      </c>
      <c r="S1858" s="110">
        <v>0</v>
      </c>
      <c r="T1858" s="112">
        <v>0</v>
      </c>
      <c r="U1858" s="112"/>
      <c r="V1858" s="104">
        <v>0</v>
      </c>
      <c r="W1858" s="112">
        <v>400000</v>
      </c>
      <c r="X1858" s="112">
        <v>1000</v>
      </c>
      <c r="Y1858" s="112">
        <v>8.49</v>
      </c>
      <c r="Z1858" s="112"/>
      <c r="AA1858" s="110">
        <v>0.1</v>
      </c>
      <c r="AB1858" s="99"/>
      <c r="AC1858" s="100">
        <v>0.81488720000000003</v>
      </c>
      <c r="AD1858" s="100">
        <v>0.22410759999999999</v>
      </c>
      <c r="AE1858" s="100">
        <v>1.162951E-3</v>
      </c>
      <c r="AF1858" s="100">
        <v>2.1154959999999999E-4</v>
      </c>
      <c r="AG1858" s="100">
        <v>27.6906</v>
      </c>
      <c r="AH1858" s="105"/>
      <c r="AI1858" s="100">
        <v>9.43</v>
      </c>
      <c r="AJ1858" s="100">
        <v>0</v>
      </c>
      <c r="AK1858" s="100">
        <v>0</v>
      </c>
      <c r="AM1858" s="96">
        <v>42509</v>
      </c>
      <c r="AN1858" s="88">
        <f>_xll.BDH($A1858,AN$5,$AM$2,$AM$2)</f>
        <v>2616</v>
      </c>
      <c r="AO1858" s="88" t="str">
        <f>IF(V1858&gt;0,_xll.BDH($A1858,AO$5,$AM$2,$AM$2),"#N/A N/A")</f>
        <v>#N/A N/A</v>
      </c>
      <c r="AP1858" s="88" t="str">
        <f>IF(V1858&gt;0,_xll.BDH($A1858,AP$5,$AM$2,$AM$2),"#N/A N/A")</f>
        <v>#N/A N/A</v>
      </c>
      <c r="AQ1858" s="88" t="str">
        <f>IF(V1858&gt;0,_xll.BDH($A1858,AQ$5,$AM$2,$AM$2),"#N/A N/A")</f>
        <v>#N/A N/A</v>
      </c>
      <c r="AR1858" s="88" t="str">
        <f>IF(V1858&gt;0,_xll.BDH($A1858,AR$5,$AM$2,$AM$2),"#N/A N/A")</f>
        <v>#N/A N/A</v>
      </c>
    </row>
    <row r="1859" spans="1:44" ht="15" x14ac:dyDescent="0.25">
      <c r="A1859" s="99" t="s">
        <v>1834</v>
      </c>
      <c r="B1859" s="99" t="s">
        <v>399</v>
      </c>
      <c r="C1859" s="100" t="s">
        <v>7412</v>
      </c>
      <c r="D1859" s="100" t="s">
        <v>5977</v>
      </c>
      <c r="E1859" s="100" t="s">
        <v>32</v>
      </c>
      <c r="F1859" s="100" t="str">
        <f>VLOOKUP(E1859,Issuer!A:B,2,FALSE)</f>
        <v>HS</v>
      </c>
      <c r="G1859" s="100" t="s">
        <v>5688</v>
      </c>
      <c r="H1859" s="108" t="s">
        <v>5682</v>
      </c>
      <c r="I1859" s="109">
        <v>41869</v>
      </c>
      <c r="J1859" s="109">
        <v>41870</v>
      </c>
      <c r="K1859" s="109">
        <v>42725</v>
      </c>
      <c r="L1859" s="109">
        <v>42719</v>
      </c>
      <c r="M1859" s="108"/>
      <c r="N1859" s="110"/>
      <c r="O1859" s="111"/>
      <c r="P1859" s="99"/>
      <c r="Q1859" s="110">
        <v>0.01</v>
      </c>
      <c r="R1859" s="110">
        <v>0</v>
      </c>
      <c r="S1859" s="110">
        <v>0</v>
      </c>
      <c r="T1859" s="112">
        <v>0</v>
      </c>
      <c r="U1859" s="112"/>
      <c r="V1859" s="104">
        <v>0</v>
      </c>
      <c r="W1859" s="112">
        <v>60000</v>
      </c>
      <c r="X1859" s="112">
        <v>2000</v>
      </c>
      <c r="Y1859" s="112">
        <v>15.02</v>
      </c>
      <c r="Z1859" s="112"/>
      <c r="AA1859" s="110">
        <v>0.1</v>
      </c>
      <c r="AB1859" s="99"/>
      <c r="AC1859" s="100">
        <v>8.1699679999999997E-2</v>
      </c>
      <c r="AD1859" s="100">
        <v>4.8798519999999998E-2</v>
      </c>
      <c r="AE1859" s="100">
        <v>9.9609039999999996E-4</v>
      </c>
      <c r="AF1859" s="100">
        <v>1.084038E-4</v>
      </c>
      <c r="AG1859" s="100">
        <v>48.129600000000003</v>
      </c>
      <c r="AH1859" s="105"/>
      <c r="AI1859" s="100">
        <v>8.36</v>
      </c>
      <c r="AJ1859" s="100">
        <v>-1.877934</v>
      </c>
      <c r="AK1859" s="100">
        <v>-0.16</v>
      </c>
      <c r="AM1859" s="96">
        <v>42509</v>
      </c>
      <c r="AN1859" s="88">
        <f>_xll.BDH($A1859,AN$5,$AM$2,$AM$2)</f>
        <v>25620</v>
      </c>
      <c r="AO1859" s="88" t="str">
        <f>IF(V1859&gt;0,_xll.BDH($A1859,AO$5,$AM$2,$AM$2),"#N/A N/A")</f>
        <v>#N/A N/A</v>
      </c>
      <c r="AP1859" s="88" t="str">
        <f>IF(V1859&gt;0,_xll.BDH($A1859,AP$5,$AM$2,$AM$2),"#N/A N/A")</f>
        <v>#N/A N/A</v>
      </c>
      <c r="AQ1859" s="88" t="str">
        <f>IF(V1859&gt;0,_xll.BDH($A1859,AQ$5,$AM$2,$AM$2),"#N/A N/A")</f>
        <v>#N/A N/A</v>
      </c>
      <c r="AR1859" s="88" t="str">
        <f>IF(V1859&gt;0,_xll.BDH($A1859,AR$5,$AM$2,$AM$2),"#N/A N/A")</f>
        <v>#N/A N/A</v>
      </c>
    </row>
    <row r="1860" spans="1:44" ht="15" x14ac:dyDescent="0.25">
      <c r="A1860" s="99" t="s">
        <v>1835</v>
      </c>
      <c r="B1860" s="99" t="s">
        <v>1836</v>
      </c>
      <c r="C1860" s="100" t="s">
        <v>7410</v>
      </c>
      <c r="D1860" s="100" t="s">
        <v>7411</v>
      </c>
      <c r="E1860" s="100" t="s">
        <v>31</v>
      </c>
      <c r="F1860" s="100" t="str">
        <f>VLOOKUP(E1860,Issuer!A:B,2,FALSE)</f>
        <v>BP</v>
      </c>
      <c r="G1860" s="100" t="s">
        <v>5721</v>
      </c>
      <c r="H1860" s="108" t="s">
        <v>5682</v>
      </c>
      <c r="I1860" s="109">
        <v>41690</v>
      </c>
      <c r="J1860" s="109">
        <v>41691</v>
      </c>
      <c r="K1860" s="109">
        <v>42556</v>
      </c>
      <c r="L1860" s="109">
        <v>42549</v>
      </c>
      <c r="M1860" s="108"/>
      <c r="N1860" s="110"/>
      <c r="O1860" s="111"/>
      <c r="P1860" s="99"/>
      <c r="Q1860" s="110">
        <v>0.01</v>
      </c>
      <c r="R1860" s="110">
        <v>0</v>
      </c>
      <c r="S1860" s="110">
        <v>0</v>
      </c>
      <c r="T1860" s="112">
        <v>0</v>
      </c>
      <c r="U1860" s="112"/>
      <c r="V1860" s="104">
        <v>0</v>
      </c>
      <c r="W1860" s="112">
        <v>55000</v>
      </c>
      <c r="X1860" s="112">
        <v>10000</v>
      </c>
      <c r="Y1860" s="112">
        <v>9.8800000000000008</v>
      </c>
      <c r="Z1860" s="112"/>
      <c r="AA1860" s="110">
        <v>0.1</v>
      </c>
      <c r="AB1860" s="99"/>
      <c r="AC1860" s="100">
        <v>0.106832</v>
      </c>
      <c r="AD1860" s="100">
        <v>7.5261850000000005E-2</v>
      </c>
      <c r="AE1860" s="100">
        <v>2.742089E-4</v>
      </c>
      <c r="AF1860" s="100">
        <v>4.4772380000000002E-4</v>
      </c>
      <c r="AG1860" s="100">
        <v>163.17410000000001</v>
      </c>
      <c r="AH1860" s="105"/>
      <c r="AI1860" s="100">
        <v>4.1500000000000004</v>
      </c>
      <c r="AJ1860" s="100">
        <v>-0.4796163</v>
      </c>
      <c r="AK1860" s="100">
        <v>-0.02</v>
      </c>
      <c r="AM1860" s="96">
        <v>42509</v>
      </c>
      <c r="AN1860" s="88">
        <f>_xll.BDH($A1860,AN$5,$AM$2,$AM$2)</f>
        <v>2400</v>
      </c>
      <c r="AO1860" s="88" t="str">
        <f>IF(V1860&gt;0,_xll.BDH($A1860,AO$5,$AM$2,$AM$2),"#N/A N/A")</f>
        <v>#N/A N/A</v>
      </c>
      <c r="AP1860" s="88" t="str">
        <f>IF(V1860&gt;0,_xll.BDH($A1860,AP$5,$AM$2,$AM$2),"#N/A N/A")</f>
        <v>#N/A N/A</v>
      </c>
      <c r="AQ1860" s="88" t="str">
        <f>IF(V1860&gt;0,_xll.BDH($A1860,AQ$5,$AM$2,$AM$2),"#N/A N/A")</f>
        <v>#N/A N/A</v>
      </c>
      <c r="AR1860" s="88" t="str">
        <f>IF(V1860&gt;0,_xll.BDH($A1860,AR$5,$AM$2,$AM$2),"#N/A N/A")</f>
        <v>#N/A N/A</v>
      </c>
    </row>
    <row r="1861" spans="1:44" ht="15" x14ac:dyDescent="0.25">
      <c r="A1861" s="99" t="s">
        <v>1837</v>
      </c>
      <c r="B1861" s="99" t="s">
        <v>315</v>
      </c>
      <c r="C1861" s="100" t="s">
        <v>7413</v>
      </c>
      <c r="D1861" s="100" t="s">
        <v>5879</v>
      </c>
      <c r="E1861" s="100" t="s">
        <v>33</v>
      </c>
      <c r="F1861" s="100" t="str">
        <f>VLOOKUP(E1861,Issuer!A:B,2,FALSE)</f>
        <v>JP</v>
      </c>
      <c r="G1861" s="100" t="s">
        <v>5748</v>
      </c>
      <c r="H1861" s="108" t="s">
        <v>5682</v>
      </c>
      <c r="I1861" s="109">
        <v>40772</v>
      </c>
      <c r="J1861" s="109">
        <v>40773</v>
      </c>
      <c r="K1861" s="109">
        <v>42590</v>
      </c>
      <c r="L1861" s="109">
        <v>42584</v>
      </c>
      <c r="M1861" s="108"/>
      <c r="N1861" s="110"/>
      <c r="O1861" s="111"/>
      <c r="P1861" s="99"/>
      <c r="Q1861" s="110">
        <v>0.01</v>
      </c>
      <c r="R1861" s="110">
        <v>0</v>
      </c>
      <c r="S1861" s="110">
        <v>0</v>
      </c>
      <c r="T1861" s="112">
        <v>0</v>
      </c>
      <c r="U1861" s="112"/>
      <c r="V1861" s="104">
        <v>0</v>
      </c>
      <c r="W1861" s="112">
        <v>300000</v>
      </c>
      <c r="X1861" s="112">
        <v>1000</v>
      </c>
      <c r="Y1861" s="112">
        <v>15</v>
      </c>
      <c r="Z1861" s="112"/>
      <c r="AA1861" s="110">
        <v>0.1</v>
      </c>
      <c r="AB1861" s="99"/>
      <c r="AC1861" s="100">
        <v>8.5311049999999999E-2</v>
      </c>
      <c r="AD1861" s="100">
        <v>5.4306460000000001E-2</v>
      </c>
      <c r="AE1861" s="100">
        <v>7.0540469999999999E-4</v>
      </c>
      <c r="AF1861" s="100">
        <v>2.7583860000000003E-4</v>
      </c>
      <c r="AG1861" s="100">
        <v>64.679040000000001</v>
      </c>
      <c r="AH1861" s="105"/>
      <c r="AI1861" s="100">
        <v>9.43</v>
      </c>
      <c r="AJ1861" s="100">
        <v>0</v>
      </c>
      <c r="AK1861" s="100">
        <v>0</v>
      </c>
      <c r="AM1861" s="96">
        <v>42509</v>
      </c>
      <c r="AN1861" s="88">
        <f>_xll.BDH($A1861,AN$5,$AM$2,$AM$2)</f>
        <v>127227</v>
      </c>
      <c r="AO1861" s="88" t="str">
        <f>IF(V1861&gt;0,_xll.BDH($A1861,AO$5,$AM$2,$AM$2),"#N/A N/A")</f>
        <v>#N/A N/A</v>
      </c>
      <c r="AP1861" s="88" t="str">
        <f>IF(V1861&gt;0,_xll.BDH($A1861,AP$5,$AM$2,$AM$2),"#N/A N/A")</f>
        <v>#N/A N/A</v>
      </c>
      <c r="AQ1861" s="88" t="str">
        <f>IF(V1861&gt;0,_xll.BDH($A1861,AQ$5,$AM$2,$AM$2),"#N/A N/A")</f>
        <v>#N/A N/A</v>
      </c>
      <c r="AR1861" s="88" t="str">
        <f>IF(V1861&gt;0,_xll.BDH($A1861,AR$5,$AM$2,$AM$2),"#N/A N/A")</f>
        <v>#N/A N/A</v>
      </c>
    </row>
    <row r="1862" spans="1:44" ht="15" x14ac:dyDescent="0.25">
      <c r="A1862" s="99" t="s">
        <v>1838</v>
      </c>
      <c r="B1862" s="99" t="s">
        <v>256</v>
      </c>
      <c r="C1862" s="100" t="s">
        <v>7414</v>
      </c>
      <c r="D1862" s="100" t="s">
        <v>5842</v>
      </c>
      <c r="E1862" s="100" t="s">
        <v>33</v>
      </c>
      <c r="F1862" s="100" t="str">
        <f>VLOOKUP(E1862,Issuer!A:B,2,FALSE)</f>
        <v>JP</v>
      </c>
      <c r="G1862" s="100" t="s">
        <v>5748</v>
      </c>
      <c r="H1862" s="108" t="s">
        <v>5682</v>
      </c>
      <c r="I1862" s="109">
        <v>41869</v>
      </c>
      <c r="J1862" s="109">
        <v>41870</v>
      </c>
      <c r="K1862" s="109">
        <v>43375</v>
      </c>
      <c r="L1862" s="109">
        <v>43369</v>
      </c>
      <c r="M1862" s="108"/>
      <c r="N1862" s="110"/>
      <c r="O1862" s="111"/>
      <c r="P1862" s="99"/>
      <c r="Q1862" s="110">
        <v>0.16400000000000001</v>
      </c>
      <c r="R1862" s="110">
        <v>0</v>
      </c>
      <c r="S1862" s="110">
        <v>0</v>
      </c>
      <c r="T1862" s="112">
        <v>0</v>
      </c>
      <c r="U1862" s="112"/>
      <c r="V1862" s="104">
        <v>0</v>
      </c>
      <c r="W1862" s="112">
        <v>300000</v>
      </c>
      <c r="X1862" s="112">
        <v>2000</v>
      </c>
      <c r="Y1862" s="112">
        <v>11.7</v>
      </c>
      <c r="Z1862" s="112"/>
      <c r="AA1862" s="110">
        <v>0.1</v>
      </c>
      <c r="AB1862" s="99"/>
      <c r="AC1862" s="100">
        <v>0.47642649999999998</v>
      </c>
      <c r="AD1862" s="100">
        <v>6.4522839999999998E-2</v>
      </c>
      <c r="AE1862" s="100">
        <v>6.1858920000000001E-3</v>
      </c>
      <c r="AF1862" s="100">
        <v>9.2625974502880126E-5</v>
      </c>
      <c r="AG1862" s="100">
        <v>34.908119999999997</v>
      </c>
      <c r="AH1862" s="105"/>
      <c r="AI1862" s="100">
        <v>10.76</v>
      </c>
      <c r="AJ1862" s="100">
        <v>0</v>
      </c>
      <c r="AK1862" s="100">
        <v>0</v>
      </c>
      <c r="AM1862" s="96">
        <v>42509</v>
      </c>
      <c r="AN1862" s="88">
        <f>_xll.BDH($A1862,AN$5,$AM$2,$AM$2)</f>
        <v>78</v>
      </c>
      <c r="AO1862" s="88" t="str">
        <f>IF(V1862&gt;0,_xll.BDH($A1862,AO$5,$AM$2,$AM$2),"#N/A N/A")</f>
        <v>#N/A N/A</v>
      </c>
      <c r="AP1862" s="88" t="str">
        <f>IF(V1862&gt;0,_xll.BDH($A1862,AP$5,$AM$2,$AM$2),"#N/A N/A")</f>
        <v>#N/A N/A</v>
      </c>
      <c r="AQ1862" s="88" t="str">
        <f>IF(V1862&gt;0,_xll.BDH($A1862,AQ$5,$AM$2,$AM$2),"#N/A N/A")</f>
        <v>#N/A N/A</v>
      </c>
      <c r="AR1862" s="88" t="str">
        <f>IF(V1862&gt;0,_xll.BDH($A1862,AR$5,$AM$2,$AM$2),"#N/A N/A")</f>
        <v>#N/A N/A</v>
      </c>
    </row>
    <row r="1863" spans="1:44" ht="15" x14ac:dyDescent="0.25">
      <c r="A1863" s="99" t="s">
        <v>1839</v>
      </c>
      <c r="B1863" s="99" t="s">
        <v>315</v>
      </c>
      <c r="C1863" s="100" t="s">
        <v>7415</v>
      </c>
      <c r="D1863" s="100" t="s">
        <v>5879</v>
      </c>
      <c r="E1863" s="100" t="s">
        <v>33</v>
      </c>
      <c r="F1863" s="100" t="str">
        <f>VLOOKUP(E1863,Issuer!A:B,2,FALSE)</f>
        <v>JP</v>
      </c>
      <c r="G1863" s="100" t="s">
        <v>5748</v>
      </c>
      <c r="H1863" s="108" t="s">
        <v>5682</v>
      </c>
      <c r="I1863" s="109">
        <v>41869</v>
      </c>
      <c r="J1863" s="109">
        <v>41870</v>
      </c>
      <c r="K1863" s="109">
        <v>43375</v>
      </c>
      <c r="L1863" s="109">
        <v>43369</v>
      </c>
      <c r="M1863" s="108"/>
      <c r="N1863" s="110"/>
      <c r="O1863" s="111"/>
      <c r="P1863" s="99"/>
      <c r="Q1863" s="110">
        <v>0.115</v>
      </c>
      <c r="R1863" s="110">
        <v>0</v>
      </c>
      <c r="S1863" s="110">
        <v>0</v>
      </c>
      <c r="T1863" s="112">
        <v>0</v>
      </c>
      <c r="U1863" s="112"/>
      <c r="V1863" s="104">
        <v>0</v>
      </c>
      <c r="W1863" s="112">
        <v>300000</v>
      </c>
      <c r="X1863" s="112">
        <v>1000</v>
      </c>
      <c r="Y1863" s="112">
        <v>12.1</v>
      </c>
      <c r="Z1863" s="112"/>
      <c r="AA1863" s="110">
        <v>0.1</v>
      </c>
      <c r="AB1863" s="99"/>
      <c r="AC1863" s="100">
        <v>0.38414979999999999</v>
      </c>
      <c r="AD1863" s="100">
        <v>6.4149230000000002E-2</v>
      </c>
      <c r="AE1863" s="100">
        <v>5.2592740000000004E-3</v>
      </c>
      <c r="AF1863" s="100">
        <v>9.0838373580481857E-5</v>
      </c>
      <c r="AG1863" s="100">
        <v>38.774090000000001</v>
      </c>
      <c r="AH1863" s="105"/>
      <c r="AI1863" s="100">
        <v>9.43</v>
      </c>
      <c r="AJ1863" s="100">
        <v>0</v>
      </c>
      <c r="AK1863" s="100">
        <v>0</v>
      </c>
      <c r="AM1863" s="96">
        <v>42509</v>
      </c>
      <c r="AN1863" s="88">
        <f>_xll.BDH($A1863,AN$5,$AM$2,$AM$2)</f>
        <v>210</v>
      </c>
      <c r="AO1863" s="88" t="str">
        <f>IF(V1863&gt;0,_xll.BDH($A1863,AO$5,$AM$2,$AM$2),"#N/A N/A")</f>
        <v>#N/A N/A</v>
      </c>
      <c r="AP1863" s="88" t="str">
        <f>IF(V1863&gt;0,_xll.BDH($A1863,AP$5,$AM$2,$AM$2),"#N/A N/A")</f>
        <v>#N/A N/A</v>
      </c>
      <c r="AQ1863" s="88" t="str">
        <f>IF(V1863&gt;0,_xll.BDH($A1863,AQ$5,$AM$2,$AM$2),"#N/A N/A")</f>
        <v>#N/A N/A</v>
      </c>
      <c r="AR1863" s="88" t="str">
        <f>IF(V1863&gt;0,_xll.BDH($A1863,AR$5,$AM$2,$AM$2),"#N/A N/A")</f>
        <v>#N/A N/A</v>
      </c>
    </row>
    <row r="1864" spans="1:44" ht="15" x14ac:dyDescent="0.25">
      <c r="A1864" s="99" t="s">
        <v>1840</v>
      </c>
      <c r="B1864" s="99" t="s">
        <v>1841</v>
      </c>
      <c r="C1864" s="100" t="s">
        <v>7416</v>
      </c>
      <c r="D1864" s="100" t="s">
        <v>7417</v>
      </c>
      <c r="E1864" s="100" t="s">
        <v>35</v>
      </c>
      <c r="F1864" s="100" t="str">
        <f>VLOOKUP(E1864,Issuer!A:B,2,FALSE)</f>
        <v>MB</v>
      </c>
      <c r="G1864" s="100" t="s">
        <v>5744</v>
      </c>
      <c r="H1864" s="108" t="s">
        <v>5682</v>
      </c>
      <c r="I1864" s="109">
        <v>41696</v>
      </c>
      <c r="J1864" s="109">
        <v>41697</v>
      </c>
      <c r="K1864" s="109">
        <v>42706</v>
      </c>
      <c r="L1864" s="109">
        <v>42702</v>
      </c>
      <c r="M1864" s="108"/>
      <c r="N1864" s="110"/>
      <c r="O1864" s="111"/>
      <c r="P1864" s="99"/>
      <c r="Q1864" s="110">
        <v>2.3E-2</v>
      </c>
      <c r="R1864" s="110">
        <v>0</v>
      </c>
      <c r="S1864" s="110">
        <v>0</v>
      </c>
      <c r="T1864" s="112">
        <v>0</v>
      </c>
      <c r="U1864" s="112"/>
      <c r="V1864" s="104">
        <v>0</v>
      </c>
      <c r="W1864" s="112">
        <v>80000</v>
      </c>
      <c r="X1864" s="112">
        <v>10000</v>
      </c>
      <c r="Y1864" s="112">
        <v>75</v>
      </c>
      <c r="Z1864" s="112"/>
      <c r="AA1864" s="110">
        <v>0.01</v>
      </c>
      <c r="AB1864" s="99"/>
      <c r="AC1864" s="100">
        <v>0.22469520000000001</v>
      </c>
      <c r="AD1864" s="100">
        <v>1.4012810000000001E-2</v>
      </c>
      <c r="AE1864" s="100">
        <v>1.1508379999999999E-3</v>
      </c>
      <c r="AF1864" s="100">
        <v>1.4639730000000001E-4</v>
      </c>
      <c r="AG1864" s="100">
        <v>55.001739999999998</v>
      </c>
      <c r="AH1864" s="105"/>
      <c r="AI1864" s="100">
        <v>52.4</v>
      </c>
      <c r="AJ1864" s="100">
        <v>0.67243039999999998</v>
      </c>
      <c r="AK1864" s="100">
        <v>0.35</v>
      </c>
      <c r="AM1864" s="96">
        <v>42509</v>
      </c>
      <c r="AN1864" s="88">
        <f>_xll.BDH($A1864,AN$5,$AM$2,$AM$2)</f>
        <v>540</v>
      </c>
      <c r="AO1864" s="88" t="str">
        <f>IF(V1864&gt;0,_xll.BDH($A1864,AO$5,$AM$2,$AM$2),"#N/A N/A")</f>
        <v>#N/A N/A</v>
      </c>
      <c r="AP1864" s="88" t="str">
        <f>IF(V1864&gt;0,_xll.BDH($A1864,AP$5,$AM$2,$AM$2),"#N/A N/A")</f>
        <v>#N/A N/A</v>
      </c>
      <c r="AQ1864" s="88" t="str">
        <f>IF(V1864&gt;0,_xll.BDH($A1864,AQ$5,$AM$2,$AM$2),"#N/A N/A")</f>
        <v>#N/A N/A</v>
      </c>
      <c r="AR1864" s="88" t="str">
        <f>IF(V1864&gt;0,_xll.BDH($A1864,AR$5,$AM$2,$AM$2),"#N/A N/A")</f>
        <v>#N/A N/A</v>
      </c>
    </row>
    <row r="1865" spans="1:44" ht="15" x14ac:dyDescent="0.25">
      <c r="A1865" s="99" t="s">
        <v>1842</v>
      </c>
      <c r="B1865" s="99" t="s">
        <v>191</v>
      </c>
      <c r="C1865" s="100" t="s">
        <v>7419</v>
      </c>
      <c r="D1865" s="100" t="s">
        <v>5757</v>
      </c>
      <c r="E1865" s="100" t="s">
        <v>33</v>
      </c>
      <c r="F1865" s="100" t="str">
        <f>VLOOKUP(E1865,Issuer!A:B,2,FALSE)</f>
        <v>JP</v>
      </c>
      <c r="G1865" s="100" t="s">
        <v>5748</v>
      </c>
      <c r="H1865" s="108" t="s">
        <v>5682</v>
      </c>
      <c r="I1865" s="109">
        <v>41697</v>
      </c>
      <c r="J1865" s="109">
        <v>41698</v>
      </c>
      <c r="K1865" s="109">
        <v>42919</v>
      </c>
      <c r="L1865" s="109">
        <v>42913</v>
      </c>
      <c r="M1865" s="108"/>
      <c r="N1865" s="110"/>
      <c r="O1865" s="111"/>
      <c r="P1865" s="99"/>
      <c r="Q1865" s="110">
        <v>0.20499999999999999</v>
      </c>
      <c r="R1865" s="110">
        <v>-5.0000000000000001E-3</v>
      </c>
      <c r="S1865" s="110">
        <v>-2.3809520000000002</v>
      </c>
      <c r="T1865" s="112">
        <v>0</v>
      </c>
      <c r="U1865" s="112"/>
      <c r="V1865" s="104">
        <v>0</v>
      </c>
      <c r="W1865" s="112">
        <v>200000</v>
      </c>
      <c r="X1865" s="112">
        <v>50000</v>
      </c>
      <c r="Y1865" s="112">
        <v>79.468999999999994</v>
      </c>
      <c r="Z1865" s="112"/>
      <c r="AA1865" s="110">
        <v>1.321E-2</v>
      </c>
      <c r="AB1865" s="99"/>
      <c r="AC1865" s="100">
        <v>0.63056920000000005</v>
      </c>
      <c r="AD1865" s="100">
        <v>1.0880280000000001E-2</v>
      </c>
      <c r="AE1865" s="100">
        <v>4.4188609999999996E-3</v>
      </c>
      <c r="AF1865" s="100">
        <v>1.3215570000000001E-4</v>
      </c>
      <c r="AG1865" s="100">
        <v>34.981369999999998</v>
      </c>
      <c r="AH1865" s="105"/>
      <c r="AI1865" s="100">
        <v>88.45</v>
      </c>
      <c r="AJ1865" s="100">
        <v>-0.72951739999999998</v>
      </c>
      <c r="AK1865" s="100">
        <v>-0.65</v>
      </c>
      <c r="AM1865" s="96">
        <v>42509</v>
      </c>
      <c r="AN1865" s="88">
        <f>_xll.BDH($A1865,AN$5,$AM$2,$AM$2)</f>
        <v>150</v>
      </c>
      <c r="AO1865" s="88" t="str">
        <f>IF(V1865&gt;0,_xll.BDH($A1865,AO$5,$AM$2,$AM$2),"#N/A N/A")</f>
        <v>#N/A N/A</v>
      </c>
      <c r="AP1865" s="88" t="str">
        <f>IF(V1865&gt;0,_xll.BDH($A1865,AP$5,$AM$2,$AM$2),"#N/A N/A")</f>
        <v>#N/A N/A</v>
      </c>
      <c r="AQ1865" s="88" t="str">
        <f>IF(V1865&gt;0,_xll.BDH($A1865,AQ$5,$AM$2,$AM$2),"#N/A N/A")</f>
        <v>#N/A N/A</v>
      </c>
      <c r="AR1865" s="88" t="str">
        <f>IF(V1865&gt;0,_xll.BDH($A1865,AR$5,$AM$2,$AM$2),"#N/A N/A")</f>
        <v>#N/A N/A</v>
      </c>
    </row>
    <row r="1866" spans="1:44" ht="15" x14ac:dyDescent="0.25">
      <c r="A1866" s="99" t="s">
        <v>1843</v>
      </c>
      <c r="B1866" s="99" t="s">
        <v>400</v>
      </c>
      <c r="C1866" s="100" t="s">
        <v>7418</v>
      </c>
      <c r="D1866" s="100" t="s">
        <v>5966</v>
      </c>
      <c r="E1866" s="100" t="s">
        <v>32</v>
      </c>
      <c r="F1866" s="100" t="str">
        <f>VLOOKUP(E1866,Issuer!A:B,2,FALSE)</f>
        <v>HS</v>
      </c>
      <c r="G1866" s="100" t="s">
        <v>5688</v>
      </c>
      <c r="H1866" s="108" t="s">
        <v>5682</v>
      </c>
      <c r="I1866" s="109">
        <v>41870</v>
      </c>
      <c r="J1866" s="109">
        <v>41871</v>
      </c>
      <c r="K1866" s="109">
        <v>42583</v>
      </c>
      <c r="L1866" s="109">
        <v>42577</v>
      </c>
      <c r="M1866" s="108"/>
      <c r="N1866" s="110"/>
      <c r="O1866" s="111"/>
      <c r="P1866" s="99"/>
      <c r="Q1866" s="110">
        <v>0.01</v>
      </c>
      <c r="R1866" s="110">
        <v>0</v>
      </c>
      <c r="S1866" s="110">
        <v>0</v>
      </c>
      <c r="T1866" s="112">
        <v>0</v>
      </c>
      <c r="U1866" s="112"/>
      <c r="V1866" s="104">
        <v>0</v>
      </c>
      <c r="W1866" s="112">
        <v>180000</v>
      </c>
      <c r="X1866" s="112">
        <v>20000</v>
      </c>
      <c r="Y1866" s="112">
        <v>11.52</v>
      </c>
      <c r="Z1866" s="112"/>
      <c r="AA1866" s="110">
        <v>0.1</v>
      </c>
      <c r="AB1866" s="99"/>
      <c r="AC1866" s="100">
        <v>9.3713790000000005E-2</v>
      </c>
      <c r="AD1866" s="100">
        <v>5.9136319999999999E-2</v>
      </c>
      <c r="AE1866" s="100">
        <v>3.7660120000000002E-4</v>
      </c>
      <c r="AF1866" s="100">
        <v>2.8312079999999999E-4</v>
      </c>
      <c r="AG1866" s="100">
        <v>123.9507</v>
      </c>
      <c r="AH1866" s="105"/>
      <c r="AI1866" s="100">
        <v>5.01</v>
      </c>
      <c r="AJ1866" s="100">
        <v>0</v>
      </c>
      <c r="AK1866" s="100">
        <v>0</v>
      </c>
      <c r="AM1866" s="96">
        <v>42509</v>
      </c>
      <c r="AN1866" s="88">
        <f>_xll.BDH($A1866,AN$5,$AM$2,$AM$2)</f>
        <v>37880</v>
      </c>
      <c r="AO1866" s="88" t="str">
        <f>IF(V1866&gt;0,_xll.BDH($A1866,AO$5,$AM$2,$AM$2),"#N/A N/A")</f>
        <v>#N/A N/A</v>
      </c>
      <c r="AP1866" s="88" t="str">
        <f>IF(V1866&gt;0,_xll.BDH($A1866,AP$5,$AM$2,$AM$2),"#N/A N/A")</f>
        <v>#N/A N/A</v>
      </c>
      <c r="AQ1866" s="88" t="str">
        <f>IF(V1866&gt;0,_xll.BDH($A1866,AQ$5,$AM$2,$AM$2),"#N/A N/A")</f>
        <v>#N/A N/A</v>
      </c>
      <c r="AR1866" s="88" t="str">
        <f>IF(V1866&gt;0,_xll.BDH($A1866,AR$5,$AM$2,$AM$2),"#N/A N/A")</f>
        <v>#N/A N/A</v>
      </c>
    </row>
    <row r="1867" spans="1:44" ht="15" x14ac:dyDescent="0.25">
      <c r="A1867" s="99" t="s">
        <v>1844</v>
      </c>
      <c r="B1867" s="99" t="s">
        <v>1719</v>
      </c>
      <c r="C1867" s="100" t="s">
        <v>7421</v>
      </c>
      <c r="D1867" s="100" t="s">
        <v>7296</v>
      </c>
      <c r="E1867" s="100" t="s">
        <v>32</v>
      </c>
      <c r="F1867" s="100" t="str">
        <f>VLOOKUP(E1867,Issuer!A:B,2,FALSE)</f>
        <v>HS</v>
      </c>
      <c r="G1867" s="100" t="s">
        <v>5688</v>
      </c>
      <c r="H1867" s="108" t="s">
        <v>5682</v>
      </c>
      <c r="I1867" s="109">
        <v>41698</v>
      </c>
      <c r="J1867" s="109">
        <v>41701</v>
      </c>
      <c r="K1867" s="109">
        <v>42734</v>
      </c>
      <c r="L1867" s="109">
        <v>42726</v>
      </c>
      <c r="M1867" s="108"/>
      <c r="N1867" s="110"/>
      <c r="O1867" s="111"/>
      <c r="P1867" s="99"/>
      <c r="Q1867" s="110">
        <v>0.01</v>
      </c>
      <c r="R1867" s="110">
        <v>0</v>
      </c>
      <c r="S1867" s="110">
        <v>0</v>
      </c>
      <c r="T1867" s="112">
        <v>0</v>
      </c>
      <c r="U1867" s="112"/>
      <c r="V1867" s="104">
        <v>0</v>
      </c>
      <c r="W1867" s="112">
        <v>200000</v>
      </c>
      <c r="X1867" s="112">
        <v>10000</v>
      </c>
      <c r="Y1867" s="112">
        <v>5.08</v>
      </c>
      <c r="Z1867" s="112"/>
      <c r="AA1867" s="110">
        <v>0.1</v>
      </c>
      <c r="AB1867" s="99"/>
      <c r="AC1867" s="100">
        <v>0.15992709999999999</v>
      </c>
      <c r="AD1867" s="100">
        <v>0.15698509999999999</v>
      </c>
      <c r="AE1867" s="100">
        <v>4.553181E-4</v>
      </c>
      <c r="AF1867" s="100">
        <v>7.0838832471054047E-5</v>
      </c>
      <c r="AG1867" s="100">
        <v>80.255210000000005</v>
      </c>
      <c r="AH1867" s="105"/>
      <c r="AI1867" s="100">
        <v>2.41</v>
      </c>
      <c r="AJ1867" s="100">
        <v>-0.41322310000000001</v>
      </c>
      <c r="AK1867" s="100">
        <v>-0.01</v>
      </c>
      <c r="AM1867" s="96">
        <v>42509</v>
      </c>
      <c r="AN1867" s="88">
        <f>_xll.BDH($A1867,AN$5,$AM$2,$AM$2)</f>
        <v>29020</v>
      </c>
      <c r="AO1867" s="88" t="str">
        <f>IF(V1867&gt;0,_xll.BDH($A1867,AO$5,$AM$2,$AM$2),"#N/A N/A")</f>
        <v>#N/A N/A</v>
      </c>
      <c r="AP1867" s="88" t="str">
        <f>IF(V1867&gt;0,_xll.BDH($A1867,AP$5,$AM$2,$AM$2),"#N/A N/A")</f>
        <v>#N/A N/A</v>
      </c>
      <c r="AQ1867" s="88" t="str">
        <f>IF(V1867&gt;0,_xll.BDH($A1867,AQ$5,$AM$2,$AM$2),"#N/A N/A")</f>
        <v>#N/A N/A</v>
      </c>
      <c r="AR1867" s="88" t="str">
        <f>IF(V1867&gt;0,_xll.BDH($A1867,AR$5,$AM$2,$AM$2),"#N/A N/A")</f>
        <v>#N/A N/A</v>
      </c>
    </row>
    <row r="1868" spans="1:44" ht="15" x14ac:dyDescent="0.25">
      <c r="A1868" s="99" t="s">
        <v>1845</v>
      </c>
      <c r="B1868" s="99" t="s">
        <v>1719</v>
      </c>
      <c r="C1868" s="100" t="s">
        <v>7420</v>
      </c>
      <c r="D1868" s="100" t="s">
        <v>7296</v>
      </c>
      <c r="E1868" s="100" t="s">
        <v>38</v>
      </c>
      <c r="F1868" s="100" t="str">
        <f>VLOOKUP(E1868,Issuer!A:B,2,FALSE)</f>
        <v>SC</v>
      </c>
      <c r="G1868" s="100"/>
      <c r="H1868" s="108" t="s">
        <v>5682</v>
      </c>
      <c r="I1868" s="109">
        <v>41698</v>
      </c>
      <c r="J1868" s="109">
        <v>41701</v>
      </c>
      <c r="K1868" s="109">
        <v>43098</v>
      </c>
      <c r="L1868" s="109">
        <v>43090</v>
      </c>
      <c r="M1868" s="108"/>
      <c r="N1868" s="110"/>
      <c r="O1868" s="111"/>
      <c r="P1868" s="99"/>
      <c r="Q1868" s="110">
        <v>1.9E-2</v>
      </c>
      <c r="R1868" s="110">
        <v>0</v>
      </c>
      <c r="S1868" s="110">
        <v>0</v>
      </c>
      <c r="T1868" s="112">
        <v>0</v>
      </c>
      <c r="U1868" s="112"/>
      <c r="V1868" s="104">
        <v>0</v>
      </c>
      <c r="W1868" s="112">
        <v>300000</v>
      </c>
      <c r="X1868" s="112">
        <v>10000</v>
      </c>
      <c r="Y1868" s="112">
        <v>4.38</v>
      </c>
      <c r="Z1868" s="112"/>
      <c r="AA1868" s="110">
        <v>0.1</v>
      </c>
      <c r="AB1868" s="99"/>
      <c r="AC1868" s="100">
        <v>0.24904080000000001</v>
      </c>
      <c r="AD1868" s="100">
        <v>0.17719289999999999</v>
      </c>
      <c r="AE1868" s="100">
        <v>9.3479510000000002E-4</v>
      </c>
      <c r="AF1868" s="100">
        <v>3.5296528949402273E-5</v>
      </c>
      <c r="AG1868" s="100">
        <v>55.898069999999997</v>
      </c>
      <c r="AH1868" s="105"/>
      <c r="AI1868" s="100">
        <v>2.41</v>
      </c>
      <c r="AJ1868" s="100">
        <v>-0.41322310000000001</v>
      </c>
      <c r="AK1868" s="100">
        <v>-0.01</v>
      </c>
      <c r="AM1868" s="96">
        <v>42509</v>
      </c>
      <c r="AN1868" s="88">
        <f>_xll.BDH($A1868,AN$5,$AM$2,$AM$2)</f>
        <v>27560</v>
      </c>
      <c r="AO1868" s="88" t="str">
        <f>IF(V1868&gt;0,_xll.BDH($A1868,AO$5,$AM$2,$AM$2),"#N/A N/A")</f>
        <v>#N/A N/A</v>
      </c>
      <c r="AP1868" s="88" t="str">
        <f>IF(V1868&gt;0,_xll.BDH($A1868,AP$5,$AM$2,$AM$2),"#N/A N/A")</f>
        <v>#N/A N/A</v>
      </c>
      <c r="AQ1868" s="88" t="str">
        <f>IF(V1868&gt;0,_xll.BDH($A1868,AQ$5,$AM$2,$AM$2),"#N/A N/A")</f>
        <v>#N/A N/A</v>
      </c>
      <c r="AR1868" s="88" t="str">
        <f>IF(V1868&gt;0,_xll.BDH($A1868,AR$5,$AM$2,$AM$2),"#N/A N/A")</f>
        <v>#N/A N/A</v>
      </c>
    </row>
    <row r="1869" spans="1:44" ht="15" x14ac:dyDescent="0.25">
      <c r="A1869" s="99" t="s">
        <v>1846</v>
      </c>
      <c r="B1869" s="99" t="s">
        <v>1719</v>
      </c>
      <c r="C1869" s="100" t="s">
        <v>7422</v>
      </c>
      <c r="D1869" s="100" t="s">
        <v>7296</v>
      </c>
      <c r="E1869" s="100" t="s">
        <v>37</v>
      </c>
      <c r="F1869" s="100" t="str">
        <f>VLOOKUP(E1869,Issuer!A:B,2,FALSE)</f>
        <v>UB</v>
      </c>
      <c r="G1869" s="100" t="s">
        <v>5732</v>
      </c>
      <c r="H1869" s="108" t="s">
        <v>5682</v>
      </c>
      <c r="I1869" s="109">
        <v>41698</v>
      </c>
      <c r="J1869" s="109">
        <v>41701</v>
      </c>
      <c r="K1869" s="109">
        <v>42723</v>
      </c>
      <c r="L1869" s="109">
        <v>42717</v>
      </c>
      <c r="M1869" s="108"/>
      <c r="N1869" s="110"/>
      <c r="O1869" s="111"/>
      <c r="P1869" s="99"/>
      <c r="Q1869" s="110">
        <v>0.01</v>
      </c>
      <c r="R1869" s="110">
        <v>0</v>
      </c>
      <c r="S1869" s="110">
        <v>0</v>
      </c>
      <c r="T1869" s="112">
        <v>0</v>
      </c>
      <c r="U1869" s="112"/>
      <c r="V1869" s="104">
        <v>0</v>
      </c>
      <c r="W1869" s="112">
        <v>100000</v>
      </c>
      <c r="X1869" s="112">
        <v>10000</v>
      </c>
      <c r="Y1869" s="112">
        <v>4.68</v>
      </c>
      <c r="Z1869" s="112"/>
      <c r="AA1869" s="110">
        <v>0.1</v>
      </c>
      <c r="AB1869" s="99"/>
      <c r="AC1869" s="100">
        <v>0.16699339999999999</v>
      </c>
      <c r="AD1869" s="100">
        <v>0.1726866</v>
      </c>
      <c r="AE1869" s="100">
        <v>4.5630479999999999E-4</v>
      </c>
      <c r="AF1869" s="100">
        <v>7.0694877649657428E-5</v>
      </c>
      <c r="AG1869" s="100">
        <v>76.89873</v>
      </c>
      <c r="AH1869" s="105"/>
      <c r="AI1869" s="100">
        <v>2.41</v>
      </c>
      <c r="AJ1869" s="100">
        <v>-0.41322310000000001</v>
      </c>
      <c r="AK1869" s="100">
        <v>-0.01</v>
      </c>
      <c r="AM1869" s="96">
        <v>42509</v>
      </c>
      <c r="AN1869" s="88">
        <f>_xll.BDH($A1869,AN$5,$AM$2,$AM$2)</f>
        <v>26040</v>
      </c>
      <c r="AO1869" s="88" t="str">
        <f>IF(V1869&gt;0,_xll.BDH($A1869,AO$5,$AM$2,$AM$2),"#N/A N/A")</f>
        <v>#N/A N/A</v>
      </c>
      <c r="AP1869" s="88" t="str">
        <f>IF(V1869&gt;0,_xll.BDH($A1869,AP$5,$AM$2,$AM$2),"#N/A N/A")</f>
        <v>#N/A N/A</v>
      </c>
      <c r="AQ1869" s="88" t="str">
        <f>IF(V1869&gt;0,_xll.BDH($A1869,AQ$5,$AM$2,$AM$2),"#N/A N/A")</f>
        <v>#N/A N/A</v>
      </c>
      <c r="AR1869" s="88" t="str">
        <f>IF(V1869&gt;0,_xll.BDH($A1869,AR$5,$AM$2,$AM$2),"#N/A N/A")</f>
        <v>#N/A N/A</v>
      </c>
    </row>
    <row r="1870" spans="1:44" ht="15" x14ac:dyDescent="0.25">
      <c r="A1870" s="99" t="s">
        <v>1847</v>
      </c>
      <c r="B1870" s="99" t="s">
        <v>1719</v>
      </c>
      <c r="C1870" s="100" t="s">
        <v>7423</v>
      </c>
      <c r="D1870" s="100" t="s">
        <v>7296</v>
      </c>
      <c r="E1870" s="100" t="s">
        <v>31</v>
      </c>
      <c r="F1870" s="100" t="str">
        <f>VLOOKUP(E1870,Issuer!A:B,2,FALSE)</f>
        <v>BP</v>
      </c>
      <c r="G1870" s="100" t="s">
        <v>5721</v>
      </c>
      <c r="H1870" s="108" t="s">
        <v>5682</v>
      </c>
      <c r="I1870" s="109">
        <v>41698</v>
      </c>
      <c r="J1870" s="109">
        <v>41701</v>
      </c>
      <c r="K1870" s="109">
        <v>42857</v>
      </c>
      <c r="L1870" s="109">
        <v>42850</v>
      </c>
      <c r="M1870" s="108"/>
      <c r="N1870" s="110"/>
      <c r="O1870" s="111"/>
      <c r="P1870" s="99"/>
      <c r="Q1870" s="110">
        <v>1.9E-2</v>
      </c>
      <c r="R1870" s="110">
        <v>0</v>
      </c>
      <c r="S1870" s="110">
        <v>0</v>
      </c>
      <c r="T1870" s="112">
        <v>0</v>
      </c>
      <c r="U1870" s="112"/>
      <c r="V1870" s="104">
        <v>0</v>
      </c>
      <c r="W1870" s="112">
        <v>100000</v>
      </c>
      <c r="X1870" s="112">
        <v>1000</v>
      </c>
      <c r="Y1870" s="112">
        <v>4.88</v>
      </c>
      <c r="Z1870" s="112"/>
      <c r="AA1870" s="110">
        <v>0.1</v>
      </c>
      <c r="AB1870" s="99"/>
      <c r="AC1870" s="100">
        <v>0.24413779999999999</v>
      </c>
      <c r="AD1870" s="100">
        <v>0.1702245</v>
      </c>
      <c r="AE1870" s="100">
        <v>7.2293580000000002E-4</v>
      </c>
      <c r="AF1870" s="100">
        <v>6.9456924393307418E-5</v>
      </c>
      <c r="AG1870" s="100">
        <v>76.247439999999997</v>
      </c>
      <c r="AH1870" s="105"/>
      <c r="AI1870" s="100">
        <v>2.41</v>
      </c>
      <c r="AJ1870" s="100">
        <v>-0.41322310000000001</v>
      </c>
      <c r="AK1870" s="100">
        <v>-0.01</v>
      </c>
      <c r="AM1870" s="96">
        <v>42509</v>
      </c>
      <c r="AN1870" s="88">
        <f>_xll.BDH($A1870,AN$5,$AM$2,$AM$2)</f>
        <v>651</v>
      </c>
      <c r="AO1870" s="88" t="str">
        <f>IF(V1870&gt;0,_xll.BDH($A1870,AO$5,$AM$2,$AM$2),"#N/A N/A")</f>
        <v>#N/A N/A</v>
      </c>
      <c r="AP1870" s="88" t="str">
        <f>IF(V1870&gt;0,_xll.BDH($A1870,AP$5,$AM$2,$AM$2),"#N/A N/A")</f>
        <v>#N/A N/A</v>
      </c>
      <c r="AQ1870" s="88" t="str">
        <f>IF(V1870&gt;0,_xll.BDH($A1870,AQ$5,$AM$2,$AM$2),"#N/A N/A")</f>
        <v>#N/A N/A</v>
      </c>
      <c r="AR1870" s="88" t="str">
        <f>IF(V1870&gt;0,_xll.BDH($A1870,AR$5,$AM$2,$AM$2),"#N/A N/A")</f>
        <v>#N/A N/A</v>
      </c>
    </row>
    <row r="1871" spans="1:44" ht="15" x14ac:dyDescent="0.25">
      <c r="A1871" s="99" t="s">
        <v>1848</v>
      </c>
      <c r="B1871" s="99" t="s">
        <v>256</v>
      </c>
      <c r="C1871" s="100" t="s">
        <v>7424</v>
      </c>
      <c r="D1871" s="100" t="s">
        <v>5842</v>
      </c>
      <c r="E1871" s="100" t="s">
        <v>37</v>
      </c>
      <c r="F1871" s="100" t="str">
        <f>VLOOKUP(E1871,Issuer!A:B,2,FALSE)</f>
        <v>UB</v>
      </c>
      <c r="G1871" s="100" t="s">
        <v>5732</v>
      </c>
      <c r="H1871" s="108" t="s">
        <v>5682</v>
      </c>
      <c r="I1871" s="109">
        <v>41870</v>
      </c>
      <c r="J1871" s="109">
        <v>41871</v>
      </c>
      <c r="K1871" s="109">
        <v>43369</v>
      </c>
      <c r="L1871" s="109">
        <v>43363</v>
      </c>
      <c r="M1871" s="108"/>
      <c r="N1871" s="110"/>
      <c r="O1871" s="111"/>
      <c r="P1871" s="99"/>
      <c r="Q1871" s="110">
        <v>0.19</v>
      </c>
      <c r="R1871" s="110">
        <v>-1E-3</v>
      </c>
      <c r="S1871" s="110">
        <v>-0.52356020000000003</v>
      </c>
      <c r="T1871" s="112">
        <v>0</v>
      </c>
      <c r="U1871" s="112"/>
      <c r="V1871" s="104">
        <v>0</v>
      </c>
      <c r="W1871" s="112">
        <v>300000</v>
      </c>
      <c r="X1871" s="112">
        <v>2000</v>
      </c>
      <c r="Y1871" s="112">
        <v>11.72</v>
      </c>
      <c r="Z1871" s="112"/>
      <c r="AA1871" s="110">
        <v>0.1</v>
      </c>
      <c r="AB1871" s="99"/>
      <c r="AC1871" s="100">
        <v>0.49805240000000001</v>
      </c>
      <c r="AD1871" s="100">
        <v>5.734094E-2</v>
      </c>
      <c r="AE1871" s="100">
        <v>6.1469300000000001E-3</v>
      </c>
      <c r="AF1871" s="100">
        <v>1.066656E-4</v>
      </c>
      <c r="AG1871" s="100">
        <v>39.319279999999999</v>
      </c>
      <c r="AH1871" s="105"/>
      <c r="AI1871" s="100">
        <v>10.76</v>
      </c>
      <c r="AJ1871" s="100">
        <v>0</v>
      </c>
      <c r="AK1871" s="100">
        <v>0</v>
      </c>
      <c r="AM1871" s="96">
        <v>42509</v>
      </c>
      <c r="AN1871" s="88">
        <f>_xll.BDH($A1871,AN$5,$AM$2,$AM$2)</f>
        <v>140</v>
      </c>
      <c r="AO1871" s="88" t="str">
        <f>IF(V1871&gt;0,_xll.BDH($A1871,AO$5,$AM$2,$AM$2),"#N/A N/A")</f>
        <v>#N/A N/A</v>
      </c>
      <c r="AP1871" s="88" t="str">
        <f>IF(V1871&gt;0,_xll.BDH($A1871,AP$5,$AM$2,$AM$2),"#N/A N/A")</f>
        <v>#N/A N/A</v>
      </c>
      <c r="AQ1871" s="88" t="str">
        <f>IF(V1871&gt;0,_xll.BDH($A1871,AQ$5,$AM$2,$AM$2),"#N/A N/A")</f>
        <v>#N/A N/A</v>
      </c>
      <c r="AR1871" s="88" t="str">
        <f>IF(V1871&gt;0,_xll.BDH($A1871,AR$5,$AM$2,$AM$2),"#N/A N/A")</f>
        <v>#N/A N/A</v>
      </c>
    </row>
    <row r="1872" spans="1:44" ht="15" x14ac:dyDescent="0.25">
      <c r="A1872" s="99" t="s">
        <v>1849</v>
      </c>
      <c r="B1872" s="99" t="s">
        <v>400</v>
      </c>
      <c r="C1872" s="100" t="s">
        <v>7425</v>
      </c>
      <c r="D1872" s="100" t="s">
        <v>5966</v>
      </c>
      <c r="E1872" s="100" t="s">
        <v>37</v>
      </c>
      <c r="F1872" s="100" t="str">
        <f>VLOOKUP(E1872,Issuer!A:B,2,FALSE)</f>
        <v>UB</v>
      </c>
      <c r="G1872" s="100" t="s">
        <v>5732</v>
      </c>
      <c r="H1872" s="108" t="s">
        <v>5682</v>
      </c>
      <c r="I1872" s="109">
        <v>41701</v>
      </c>
      <c r="J1872" s="109">
        <v>41702</v>
      </c>
      <c r="K1872" s="109">
        <v>42723</v>
      </c>
      <c r="L1872" s="109">
        <v>42717</v>
      </c>
      <c r="M1872" s="108"/>
      <c r="N1872" s="110"/>
      <c r="O1872" s="111"/>
      <c r="P1872" s="99"/>
      <c r="Q1872" s="110">
        <v>1.6E-2</v>
      </c>
      <c r="R1872" s="110">
        <v>1E-3</v>
      </c>
      <c r="S1872" s="110">
        <v>6.6666670000000003</v>
      </c>
      <c r="T1872" s="112">
        <v>300000</v>
      </c>
      <c r="U1872" s="112">
        <v>5380</v>
      </c>
      <c r="V1872" s="104">
        <v>2</v>
      </c>
      <c r="W1872" s="112">
        <v>100000</v>
      </c>
      <c r="X1872" s="112">
        <v>20000</v>
      </c>
      <c r="Y1872" s="112">
        <v>6.88</v>
      </c>
      <c r="Z1872" s="112"/>
      <c r="AA1872" s="110">
        <v>0.1</v>
      </c>
      <c r="AB1872" s="99"/>
      <c r="AC1872" s="100">
        <v>0.1854133</v>
      </c>
      <c r="AD1872" s="100">
        <v>0.14307329999999999</v>
      </c>
      <c r="AE1872" s="100">
        <v>1.0122919999999999E-3</v>
      </c>
      <c r="AF1872" s="100">
        <v>8.5446219600271434E-5</v>
      </c>
      <c r="AG1872" s="100">
        <v>47.567700000000002</v>
      </c>
      <c r="AH1872" s="105"/>
      <c r="AI1872" s="100">
        <v>5.01</v>
      </c>
      <c r="AJ1872" s="100">
        <v>0</v>
      </c>
      <c r="AK1872" s="100">
        <v>0</v>
      </c>
      <c r="AM1872" s="96">
        <v>42509</v>
      </c>
      <c r="AN1872" s="88">
        <f>_xll.BDH($A1872,AN$5,$AM$2,$AM$2)</f>
        <v>90680</v>
      </c>
      <c r="AO1872" s="88" t="str">
        <f>IF(V1872&gt;0,_xll.BDH($A1872,AO$5,$AM$2,$AM$2),"#N/A N/A")</f>
        <v>#N/A N/A</v>
      </c>
      <c r="AP1872" s="88">
        <f>IF(V1872&gt;0,_xll.BDH($A1872,AP$5,$AM$2,$AM$2),"#N/A N/A")</f>
        <v>1.7999999999999999E-2</v>
      </c>
      <c r="AQ1872" s="88" t="str">
        <f>IF(V1872&gt;0,_xll.BDH($A1872,AQ$5,$AM$2,$AM$2),"#N/A N/A")</f>
        <v>#N/A N/A</v>
      </c>
      <c r="AR1872" s="88">
        <f>IF(V1872&gt;0,_xll.BDH($A1872,AR$5,$AM$2,$AM$2),"#N/A N/A")</f>
        <v>280000</v>
      </c>
    </row>
    <row r="1873" spans="1:44" ht="15" x14ac:dyDescent="0.25">
      <c r="A1873" s="99" t="s">
        <v>1850</v>
      </c>
      <c r="B1873" s="99" t="s">
        <v>315</v>
      </c>
      <c r="C1873" s="100" t="s">
        <v>7427</v>
      </c>
      <c r="D1873" s="100" t="s">
        <v>5879</v>
      </c>
      <c r="E1873" s="100" t="s">
        <v>33</v>
      </c>
      <c r="F1873" s="100" t="str">
        <f>VLOOKUP(E1873,Issuer!A:B,2,FALSE)</f>
        <v>JP</v>
      </c>
      <c r="G1873" s="100" t="s">
        <v>5748</v>
      </c>
      <c r="H1873" s="108" t="s">
        <v>5682</v>
      </c>
      <c r="I1873" s="109">
        <v>41702</v>
      </c>
      <c r="J1873" s="109">
        <v>41703</v>
      </c>
      <c r="K1873" s="109">
        <v>42583</v>
      </c>
      <c r="L1873" s="109">
        <v>42577</v>
      </c>
      <c r="M1873" s="108"/>
      <c r="N1873" s="110"/>
      <c r="O1873" s="111"/>
      <c r="P1873" s="99"/>
      <c r="Q1873" s="110">
        <v>0.122</v>
      </c>
      <c r="R1873" s="110">
        <v>0</v>
      </c>
      <c r="S1873" s="110">
        <v>0</v>
      </c>
      <c r="T1873" s="112">
        <v>0</v>
      </c>
      <c r="U1873" s="112"/>
      <c r="V1873" s="104">
        <v>0</v>
      </c>
      <c r="W1873" s="112">
        <v>200000</v>
      </c>
      <c r="X1873" s="112">
        <v>1000</v>
      </c>
      <c r="Y1873" s="112">
        <v>8.48</v>
      </c>
      <c r="Z1873" s="112"/>
      <c r="AA1873" s="110">
        <v>0.1</v>
      </c>
      <c r="AB1873" s="99"/>
      <c r="AC1873" s="100">
        <v>0.75412420000000002</v>
      </c>
      <c r="AD1873" s="100">
        <v>0.18790760000000001</v>
      </c>
      <c r="AE1873" s="100">
        <v>1.3431599999999999E-3</v>
      </c>
      <c r="AF1873" s="100">
        <v>3.5929689999999998E-4</v>
      </c>
      <c r="AG1873" s="100">
        <v>39.476709999999997</v>
      </c>
      <c r="AH1873" s="105"/>
      <c r="AI1873" s="100">
        <v>9.43</v>
      </c>
      <c r="AJ1873" s="100">
        <v>0</v>
      </c>
      <c r="AK1873" s="100">
        <v>0</v>
      </c>
      <c r="AM1873" s="96">
        <v>42509</v>
      </c>
      <c r="AN1873" s="88">
        <f>_xll.BDH($A1873,AN$5,$AM$2,$AM$2)</f>
        <v>100</v>
      </c>
      <c r="AO1873" s="88" t="str">
        <f>IF(V1873&gt;0,_xll.BDH($A1873,AO$5,$AM$2,$AM$2),"#N/A N/A")</f>
        <v>#N/A N/A</v>
      </c>
      <c r="AP1873" s="88" t="str">
        <f>IF(V1873&gt;0,_xll.BDH($A1873,AP$5,$AM$2,$AM$2),"#N/A N/A")</f>
        <v>#N/A N/A</v>
      </c>
      <c r="AQ1873" s="88" t="str">
        <f>IF(V1873&gt;0,_xll.BDH($A1873,AQ$5,$AM$2,$AM$2),"#N/A N/A")</f>
        <v>#N/A N/A</v>
      </c>
      <c r="AR1873" s="88" t="str">
        <f>IF(V1873&gt;0,_xll.BDH($A1873,AR$5,$AM$2,$AM$2),"#N/A N/A")</f>
        <v>#N/A N/A</v>
      </c>
    </row>
    <row r="1874" spans="1:44" ht="15" x14ac:dyDescent="0.25">
      <c r="A1874" s="99" t="s">
        <v>1851</v>
      </c>
      <c r="B1874" s="99" t="s">
        <v>1719</v>
      </c>
      <c r="C1874" s="100" t="s">
        <v>7426</v>
      </c>
      <c r="D1874" s="100" t="s">
        <v>7296</v>
      </c>
      <c r="E1874" s="100" t="s">
        <v>35</v>
      </c>
      <c r="F1874" s="100" t="str">
        <f>VLOOKUP(E1874,Issuer!A:B,2,FALSE)</f>
        <v>MB</v>
      </c>
      <c r="G1874" s="100" t="s">
        <v>5744</v>
      </c>
      <c r="H1874" s="108" t="s">
        <v>5682</v>
      </c>
      <c r="I1874" s="109">
        <v>41702</v>
      </c>
      <c r="J1874" s="109">
        <v>41703</v>
      </c>
      <c r="K1874" s="109">
        <v>42739</v>
      </c>
      <c r="L1874" s="109">
        <v>42733</v>
      </c>
      <c r="M1874" s="108"/>
      <c r="N1874" s="110"/>
      <c r="O1874" s="111"/>
      <c r="P1874" s="99"/>
      <c r="Q1874" s="110">
        <v>2.1999999999999999E-2</v>
      </c>
      <c r="R1874" s="110">
        <v>0</v>
      </c>
      <c r="S1874" s="110">
        <v>0</v>
      </c>
      <c r="T1874" s="112">
        <v>0</v>
      </c>
      <c r="U1874" s="112"/>
      <c r="V1874" s="104">
        <v>0</v>
      </c>
      <c r="W1874" s="112">
        <v>80000</v>
      </c>
      <c r="X1874" s="112">
        <v>10000</v>
      </c>
      <c r="Y1874" s="112">
        <v>5</v>
      </c>
      <c r="Z1874" s="112"/>
      <c r="AA1874" s="110">
        <v>0.1</v>
      </c>
      <c r="AB1874" s="99"/>
      <c r="AC1874" s="100">
        <v>0.26393319999999998</v>
      </c>
      <c r="AD1874" s="100">
        <v>0.16505040000000001</v>
      </c>
      <c r="AE1874" s="100">
        <v>6.1005330000000004E-4</v>
      </c>
      <c r="AF1874" s="100">
        <v>1.174158E-4</v>
      </c>
      <c r="AG1874" s="100">
        <v>100.5907</v>
      </c>
      <c r="AH1874" s="105"/>
      <c r="AI1874" s="100">
        <v>2.41</v>
      </c>
      <c r="AJ1874" s="100">
        <v>-0.41322310000000001</v>
      </c>
      <c r="AK1874" s="100">
        <v>-0.01</v>
      </c>
      <c r="AM1874" s="96">
        <v>42509</v>
      </c>
      <c r="AN1874" s="88">
        <f>_xll.BDH($A1874,AN$5,$AM$2,$AM$2)</f>
        <v>5780</v>
      </c>
      <c r="AO1874" s="88" t="str">
        <f>IF(V1874&gt;0,_xll.BDH($A1874,AO$5,$AM$2,$AM$2),"#N/A N/A")</f>
        <v>#N/A N/A</v>
      </c>
      <c r="AP1874" s="88" t="str">
        <f>IF(V1874&gt;0,_xll.BDH($A1874,AP$5,$AM$2,$AM$2),"#N/A N/A")</f>
        <v>#N/A N/A</v>
      </c>
      <c r="AQ1874" s="88" t="str">
        <f>IF(V1874&gt;0,_xll.BDH($A1874,AQ$5,$AM$2,$AM$2),"#N/A N/A")</f>
        <v>#N/A N/A</v>
      </c>
      <c r="AR1874" s="88" t="str">
        <f>IF(V1874&gt;0,_xll.BDH($A1874,AR$5,$AM$2,$AM$2),"#N/A N/A")</f>
        <v>#N/A N/A</v>
      </c>
    </row>
    <row r="1875" spans="1:44" ht="15" x14ac:dyDescent="0.25">
      <c r="A1875" s="99" t="s">
        <v>1852</v>
      </c>
      <c r="B1875" s="99" t="s">
        <v>191</v>
      </c>
      <c r="C1875" s="100" t="s">
        <v>7428</v>
      </c>
      <c r="D1875" s="100" t="s">
        <v>5757</v>
      </c>
      <c r="E1875" s="100" t="s">
        <v>36</v>
      </c>
      <c r="F1875" s="100" t="str">
        <f>VLOOKUP(E1875,Issuer!A:B,2,FALSE)</f>
        <v>SG</v>
      </c>
      <c r="G1875" s="100" t="s">
        <v>5690</v>
      </c>
      <c r="H1875" s="108" t="s">
        <v>5682</v>
      </c>
      <c r="I1875" s="109">
        <v>41703</v>
      </c>
      <c r="J1875" s="109">
        <v>41704</v>
      </c>
      <c r="K1875" s="109">
        <v>42828</v>
      </c>
      <c r="L1875" s="109">
        <v>42822</v>
      </c>
      <c r="M1875" s="108"/>
      <c r="N1875" s="110"/>
      <c r="O1875" s="111"/>
      <c r="P1875" s="99"/>
      <c r="Q1875" s="110">
        <v>0.46</v>
      </c>
      <c r="R1875" s="110">
        <v>-0.01</v>
      </c>
      <c r="S1875" s="110">
        <v>-2.1276600000000001</v>
      </c>
      <c r="T1875" s="112">
        <v>0</v>
      </c>
      <c r="U1875" s="112"/>
      <c r="V1875" s="104">
        <v>0</v>
      </c>
      <c r="W1875" s="112">
        <v>300000</v>
      </c>
      <c r="X1875" s="112">
        <v>5000</v>
      </c>
      <c r="Y1875" s="112">
        <v>67.143000000000001</v>
      </c>
      <c r="Z1875" s="112"/>
      <c r="AA1875" s="110">
        <v>1.9060000000000001E-2</v>
      </c>
      <c r="AB1875" s="99"/>
      <c r="AC1875" s="100">
        <v>0.81997500000000001</v>
      </c>
      <c r="AD1875" s="100">
        <v>8.1525039999999997E-3</v>
      </c>
      <c r="AE1875" s="100">
        <v>4.0267239999999998E-3</v>
      </c>
      <c r="AF1875" s="100">
        <v>2.063817E-4</v>
      </c>
      <c r="AG1875" s="100">
        <v>37.628480000000003</v>
      </c>
      <c r="AH1875" s="105"/>
      <c r="AI1875" s="100">
        <v>88.45</v>
      </c>
      <c r="AJ1875" s="100">
        <v>-0.72951739999999998</v>
      </c>
      <c r="AK1875" s="100">
        <v>-0.65</v>
      </c>
      <c r="AM1875" s="96">
        <v>42509</v>
      </c>
      <c r="AN1875" s="88">
        <f>_xll.BDH($A1875,AN$5,$AM$2,$AM$2)</f>
        <v>20</v>
      </c>
      <c r="AO1875" s="88" t="str">
        <f>IF(V1875&gt;0,_xll.BDH($A1875,AO$5,$AM$2,$AM$2),"#N/A N/A")</f>
        <v>#N/A N/A</v>
      </c>
      <c r="AP1875" s="88" t="str">
        <f>IF(V1875&gt;0,_xll.BDH($A1875,AP$5,$AM$2,$AM$2),"#N/A N/A")</f>
        <v>#N/A N/A</v>
      </c>
      <c r="AQ1875" s="88" t="str">
        <f>IF(V1875&gt;0,_xll.BDH($A1875,AQ$5,$AM$2,$AM$2),"#N/A N/A")</f>
        <v>#N/A N/A</v>
      </c>
      <c r="AR1875" s="88" t="str">
        <f>IF(V1875&gt;0,_xll.BDH($A1875,AR$5,$AM$2,$AM$2),"#N/A N/A")</f>
        <v>#N/A N/A</v>
      </c>
    </row>
    <row r="1876" spans="1:44" ht="15" x14ac:dyDescent="0.25">
      <c r="A1876" s="99" t="s">
        <v>1853</v>
      </c>
      <c r="B1876" s="99" t="s">
        <v>132</v>
      </c>
      <c r="C1876" s="100" t="s">
        <v>7430</v>
      </c>
      <c r="D1876" s="100" t="s">
        <v>5694</v>
      </c>
      <c r="E1876" s="100" t="s">
        <v>36</v>
      </c>
      <c r="F1876" s="100" t="str">
        <f>VLOOKUP(E1876,Issuer!A:B,2,FALSE)</f>
        <v>SG</v>
      </c>
      <c r="G1876" s="100" t="s">
        <v>5690</v>
      </c>
      <c r="H1876" s="108" t="s">
        <v>5682</v>
      </c>
      <c r="I1876" s="109">
        <v>41703</v>
      </c>
      <c r="J1876" s="109">
        <v>41704</v>
      </c>
      <c r="K1876" s="109">
        <v>42527</v>
      </c>
      <c r="L1876" s="109">
        <v>42521</v>
      </c>
      <c r="M1876" s="108"/>
      <c r="N1876" s="110"/>
      <c r="O1876" s="111"/>
      <c r="P1876" s="99"/>
      <c r="Q1876" s="110">
        <v>0.01</v>
      </c>
      <c r="R1876" s="110">
        <v>0</v>
      </c>
      <c r="S1876" s="110">
        <v>0</v>
      </c>
      <c r="T1876" s="112">
        <v>0</v>
      </c>
      <c r="U1876" s="112"/>
      <c r="V1876" s="104">
        <v>0</v>
      </c>
      <c r="W1876" s="112">
        <v>500000</v>
      </c>
      <c r="X1876" s="112">
        <v>10000</v>
      </c>
      <c r="Y1876" s="112">
        <v>90.88</v>
      </c>
      <c r="Z1876" s="112"/>
      <c r="AA1876" s="110">
        <v>0.01</v>
      </c>
      <c r="AB1876" s="99"/>
      <c r="AC1876" s="100">
        <v>0.13260520000000001</v>
      </c>
      <c r="AD1876" s="100">
        <v>1.0325620000000001E-2</v>
      </c>
      <c r="AE1876" s="100">
        <v>1.158212E-4</v>
      </c>
      <c r="AF1876" s="100">
        <v>1.215858E-3</v>
      </c>
      <c r="AG1876" s="100">
        <v>385.68790000000001</v>
      </c>
      <c r="AH1876" s="105"/>
      <c r="AI1876" s="100">
        <v>24.25</v>
      </c>
      <c r="AJ1876" s="100">
        <v>-0.20576130000000001</v>
      </c>
      <c r="AK1876" s="100">
        <v>-0.05</v>
      </c>
      <c r="AM1876" s="96">
        <v>42509</v>
      </c>
      <c r="AN1876" s="88">
        <f>_xll.BDH($A1876,AN$5,$AM$2,$AM$2)</f>
        <v>600</v>
      </c>
      <c r="AO1876" s="88" t="str">
        <f>IF(V1876&gt;0,_xll.BDH($A1876,AO$5,$AM$2,$AM$2),"#N/A N/A")</f>
        <v>#N/A N/A</v>
      </c>
      <c r="AP1876" s="88" t="str">
        <f>IF(V1876&gt;0,_xll.BDH($A1876,AP$5,$AM$2,$AM$2),"#N/A N/A")</f>
        <v>#N/A N/A</v>
      </c>
      <c r="AQ1876" s="88" t="str">
        <f>IF(V1876&gt;0,_xll.BDH($A1876,AQ$5,$AM$2,$AM$2),"#N/A N/A")</f>
        <v>#N/A N/A</v>
      </c>
      <c r="AR1876" s="88" t="str">
        <f>IF(V1876&gt;0,_xll.BDH($A1876,AR$5,$AM$2,$AM$2),"#N/A N/A")</f>
        <v>#N/A N/A</v>
      </c>
    </row>
    <row r="1877" spans="1:44" ht="15" x14ac:dyDescent="0.25">
      <c r="A1877" s="99" t="s">
        <v>1854</v>
      </c>
      <c r="B1877" s="99" t="s">
        <v>1719</v>
      </c>
      <c r="C1877" s="100" t="s">
        <v>7429</v>
      </c>
      <c r="D1877" s="100" t="s">
        <v>7296</v>
      </c>
      <c r="E1877" s="100" t="s">
        <v>41</v>
      </c>
      <c r="F1877" s="100" t="str">
        <f>VLOOKUP(E1877,Issuer!A:B,2,FALSE)</f>
        <v>NM</v>
      </c>
      <c r="G1877" s="100" t="s">
        <v>7223</v>
      </c>
      <c r="H1877" s="108" t="s">
        <v>5682</v>
      </c>
      <c r="I1877" s="109">
        <v>41703</v>
      </c>
      <c r="J1877" s="109">
        <v>41704</v>
      </c>
      <c r="K1877" s="109">
        <v>42732</v>
      </c>
      <c r="L1877" s="109">
        <v>42724</v>
      </c>
      <c r="M1877" s="108"/>
      <c r="N1877" s="110"/>
      <c r="O1877" s="111"/>
      <c r="P1877" s="99"/>
      <c r="Q1877" s="110">
        <v>1.0999999999999999E-2</v>
      </c>
      <c r="R1877" s="110">
        <v>0</v>
      </c>
      <c r="S1877" s="110">
        <v>0</v>
      </c>
      <c r="T1877" s="112">
        <v>0</v>
      </c>
      <c r="U1877" s="112"/>
      <c r="V1877" s="104">
        <v>0</v>
      </c>
      <c r="W1877" s="112">
        <v>80000</v>
      </c>
      <c r="X1877" s="112">
        <v>10000</v>
      </c>
      <c r="Y1877" s="112">
        <v>4.88</v>
      </c>
      <c r="Z1877" s="112"/>
      <c r="AA1877" s="110">
        <v>0.1</v>
      </c>
      <c r="AB1877" s="99"/>
      <c r="AC1877" s="100">
        <v>0.1735891</v>
      </c>
      <c r="AD1877" s="100">
        <v>0.16619680000000001</v>
      </c>
      <c r="AE1877" s="100">
        <v>4.7699880000000002E-4</v>
      </c>
      <c r="AF1877" s="100">
        <v>7.4532530561555177E-5</v>
      </c>
      <c r="AG1877" s="100">
        <v>80.198549999999997</v>
      </c>
      <c r="AH1877" s="105"/>
      <c r="AI1877" s="100">
        <v>2.41</v>
      </c>
      <c r="AJ1877" s="100">
        <v>-0.41322310000000001</v>
      </c>
      <c r="AK1877" s="100">
        <v>-0.01</v>
      </c>
      <c r="AM1877" s="96">
        <v>42509</v>
      </c>
      <c r="AN1877" s="88">
        <f>_xll.BDH($A1877,AN$5,$AM$2,$AM$2)</f>
        <v>2210</v>
      </c>
      <c r="AO1877" s="88" t="str">
        <f>IF(V1877&gt;0,_xll.BDH($A1877,AO$5,$AM$2,$AM$2),"#N/A N/A")</f>
        <v>#N/A N/A</v>
      </c>
      <c r="AP1877" s="88" t="str">
        <f>IF(V1877&gt;0,_xll.BDH($A1877,AP$5,$AM$2,$AM$2),"#N/A N/A")</f>
        <v>#N/A N/A</v>
      </c>
      <c r="AQ1877" s="88" t="str">
        <f>IF(V1877&gt;0,_xll.BDH($A1877,AQ$5,$AM$2,$AM$2),"#N/A N/A")</f>
        <v>#N/A N/A</v>
      </c>
      <c r="AR1877" s="88" t="str">
        <f>IF(V1877&gt;0,_xll.BDH($A1877,AR$5,$AM$2,$AM$2),"#N/A N/A")</f>
        <v>#N/A N/A</v>
      </c>
    </row>
    <row r="1878" spans="1:44" ht="15" x14ac:dyDescent="0.25">
      <c r="A1878" s="99" t="s">
        <v>1855</v>
      </c>
      <c r="B1878" s="99" t="s">
        <v>144</v>
      </c>
      <c r="C1878" s="100" t="s">
        <v>7431</v>
      </c>
      <c r="D1878" s="100" t="s">
        <v>5703</v>
      </c>
      <c r="E1878" s="100" t="s">
        <v>38</v>
      </c>
      <c r="F1878" s="100" t="str">
        <f>VLOOKUP(E1878,Issuer!A:B,2,FALSE)</f>
        <v>SC</v>
      </c>
      <c r="G1878" s="100"/>
      <c r="H1878" s="108" t="s">
        <v>5682</v>
      </c>
      <c r="I1878" s="109">
        <v>41703</v>
      </c>
      <c r="J1878" s="109">
        <v>41704</v>
      </c>
      <c r="K1878" s="109">
        <v>43098</v>
      </c>
      <c r="L1878" s="109">
        <v>43090</v>
      </c>
      <c r="M1878" s="108"/>
      <c r="N1878" s="110"/>
      <c r="O1878" s="111"/>
      <c r="P1878" s="99"/>
      <c r="Q1878" s="110">
        <v>0.105</v>
      </c>
      <c r="R1878" s="110">
        <v>0</v>
      </c>
      <c r="S1878" s="110">
        <v>0</v>
      </c>
      <c r="T1878" s="112">
        <v>0</v>
      </c>
      <c r="U1878" s="112"/>
      <c r="V1878" s="104">
        <v>0</v>
      </c>
      <c r="W1878" s="112">
        <v>100000</v>
      </c>
      <c r="X1878" s="112">
        <v>1000</v>
      </c>
      <c r="Y1878" s="112">
        <v>13.28</v>
      </c>
      <c r="Z1878" s="112"/>
      <c r="AA1878" s="110">
        <v>0.1</v>
      </c>
      <c r="AB1878" s="99"/>
      <c r="AC1878" s="100">
        <v>0.35202729999999999</v>
      </c>
      <c r="AD1878" s="100">
        <v>6.3259709999999997E-2</v>
      </c>
      <c r="AE1878" s="100">
        <v>4.855692E-3</v>
      </c>
      <c r="AF1878" s="100">
        <v>1.106073E-4</v>
      </c>
      <c r="AG1878" s="100">
        <v>39.922249999999998</v>
      </c>
      <c r="AH1878" s="105"/>
      <c r="AI1878" s="100">
        <v>10.9</v>
      </c>
      <c r="AJ1878" s="100">
        <v>-0.36563069999999998</v>
      </c>
      <c r="AK1878" s="100">
        <v>-0.04</v>
      </c>
      <c r="AM1878" s="96">
        <v>42509</v>
      </c>
      <c r="AN1878" s="88">
        <f>_xll.BDH($A1878,AN$5,$AM$2,$AM$2)</f>
        <v>758</v>
      </c>
      <c r="AO1878" s="88" t="str">
        <f>IF(V1878&gt;0,_xll.BDH($A1878,AO$5,$AM$2,$AM$2),"#N/A N/A")</f>
        <v>#N/A N/A</v>
      </c>
      <c r="AP1878" s="88" t="str">
        <f>IF(V1878&gt;0,_xll.BDH($A1878,AP$5,$AM$2,$AM$2),"#N/A N/A")</f>
        <v>#N/A N/A</v>
      </c>
      <c r="AQ1878" s="88" t="str">
        <f>IF(V1878&gt;0,_xll.BDH($A1878,AQ$5,$AM$2,$AM$2),"#N/A N/A")</f>
        <v>#N/A N/A</v>
      </c>
      <c r="AR1878" s="88" t="str">
        <f>IF(V1878&gt;0,_xll.BDH($A1878,AR$5,$AM$2,$AM$2),"#N/A N/A")</f>
        <v>#N/A N/A</v>
      </c>
    </row>
    <row r="1879" spans="1:44" ht="15" x14ac:dyDescent="0.25">
      <c r="A1879" s="99" t="s">
        <v>1856</v>
      </c>
      <c r="B1879" s="99" t="s">
        <v>400</v>
      </c>
      <c r="C1879" s="100" t="s">
        <v>7432</v>
      </c>
      <c r="D1879" s="100" t="s">
        <v>5966</v>
      </c>
      <c r="E1879" s="100" t="s">
        <v>37</v>
      </c>
      <c r="F1879" s="100" t="str">
        <f>VLOOKUP(E1879,Issuer!A:B,2,FALSE)</f>
        <v>UB</v>
      </c>
      <c r="G1879" s="100" t="s">
        <v>5732</v>
      </c>
      <c r="H1879" s="108" t="s">
        <v>5682</v>
      </c>
      <c r="I1879" s="109">
        <v>41870</v>
      </c>
      <c r="J1879" s="109">
        <v>41871</v>
      </c>
      <c r="K1879" s="109">
        <v>42534</v>
      </c>
      <c r="L1879" s="109">
        <v>42527</v>
      </c>
      <c r="M1879" s="108"/>
      <c r="N1879" s="110"/>
      <c r="O1879" s="111"/>
      <c r="P1879" s="99"/>
      <c r="Q1879" s="110">
        <v>0.01</v>
      </c>
      <c r="R1879" s="110">
        <v>0</v>
      </c>
      <c r="S1879" s="110">
        <v>0</v>
      </c>
      <c r="T1879" s="112">
        <v>0</v>
      </c>
      <c r="U1879" s="112"/>
      <c r="V1879" s="104">
        <v>0</v>
      </c>
      <c r="W1879" s="112">
        <v>100000</v>
      </c>
      <c r="X1879" s="112">
        <v>20000</v>
      </c>
      <c r="Y1879" s="112">
        <v>11.88</v>
      </c>
      <c r="Z1879" s="112"/>
      <c r="AA1879" s="110">
        <v>0.1</v>
      </c>
      <c r="AB1879" s="99"/>
      <c r="AC1879" s="100">
        <v>9.5700740000000006E-2</v>
      </c>
      <c r="AD1879" s="100">
        <v>6.2063760000000003E-2</v>
      </c>
      <c r="AE1879" s="100">
        <v>2.241054E-4</v>
      </c>
      <c r="AF1879" s="100">
        <v>9.171025E-4</v>
      </c>
      <c r="AG1879" s="100">
        <v>208.82589999999999</v>
      </c>
      <c r="AH1879" s="105"/>
      <c r="AI1879" s="100">
        <v>5.01</v>
      </c>
      <c r="AJ1879" s="100">
        <v>0</v>
      </c>
      <c r="AK1879" s="100">
        <v>0</v>
      </c>
      <c r="AM1879" s="96">
        <v>42509</v>
      </c>
      <c r="AN1879" s="88">
        <f>_xll.BDH($A1879,AN$5,$AM$2,$AM$2)</f>
        <v>1440</v>
      </c>
      <c r="AO1879" s="88" t="str">
        <f>IF(V1879&gt;0,_xll.BDH($A1879,AO$5,$AM$2,$AM$2),"#N/A N/A")</f>
        <v>#N/A N/A</v>
      </c>
      <c r="AP1879" s="88" t="str">
        <f>IF(V1879&gt;0,_xll.BDH($A1879,AP$5,$AM$2,$AM$2),"#N/A N/A")</f>
        <v>#N/A N/A</v>
      </c>
      <c r="AQ1879" s="88" t="str">
        <f>IF(V1879&gt;0,_xll.BDH($A1879,AQ$5,$AM$2,$AM$2),"#N/A N/A")</f>
        <v>#N/A N/A</v>
      </c>
      <c r="AR1879" s="88" t="str">
        <f>IF(V1879&gt;0,_xll.BDH($A1879,AR$5,$AM$2,$AM$2),"#N/A N/A")</f>
        <v>#N/A N/A</v>
      </c>
    </row>
    <row r="1880" spans="1:44" ht="15" x14ac:dyDescent="0.25">
      <c r="A1880" s="99" t="s">
        <v>1857</v>
      </c>
      <c r="B1880" s="99" t="s">
        <v>146</v>
      </c>
      <c r="C1880" s="100" t="s">
        <v>7433</v>
      </c>
      <c r="D1880" s="100" t="s">
        <v>5701</v>
      </c>
      <c r="E1880" s="100" t="s">
        <v>31</v>
      </c>
      <c r="F1880" s="100" t="str">
        <f>VLOOKUP(E1880,Issuer!A:B,2,FALSE)</f>
        <v>BP</v>
      </c>
      <c r="G1880" s="100" t="s">
        <v>5721</v>
      </c>
      <c r="H1880" s="108" t="s">
        <v>5682</v>
      </c>
      <c r="I1880" s="109">
        <v>42286</v>
      </c>
      <c r="J1880" s="109">
        <v>42289</v>
      </c>
      <c r="K1880" s="109">
        <v>42706</v>
      </c>
      <c r="L1880" s="109">
        <v>42702</v>
      </c>
      <c r="M1880" s="108"/>
      <c r="N1880" s="110"/>
      <c r="O1880" s="111"/>
      <c r="P1880" s="99"/>
      <c r="Q1880" s="110">
        <v>4.8000000000000001E-2</v>
      </c>
      <c r="R1880" s="110">
        <v>-5.0000000000000001E-3</v>
      </c>
      <c r="S1880" s="110">
        <v>-9.4339619999999993</v>
      </c>
      <c r="T1880" s="112">
        <v>37080000</v>
      </c>
      <c r="U1880" s="112">
        <v>1827120</v>
      </c>
      <c r="V1880" s="104">
        <v>86</v>
      </c>
      <c r="W1880" s="112">
        <v>60000</v>
      </c>
      <c r="X1880" s="112">
        <v>10000</v>
      </c>
      <c r="Y1880" s="112">
        <v>218</v>
      </c>
      <c r="Z1880" s="112"/>
      <c r="AA1880" s="110">
        <v>0.01</v>
      </c>
      <c r="AB1880" s="99"/>
      <c r="AC1880" s="100">
        <v>0.21615019999999999</v>
      </c>
      <c r="AD1880" s="100">
        <v>6.7119839999999998E-3</v>
      </c>
      <c r="AE1880" s="100">
        <v>3.8453990000000002E-3</v>
      </c>
      <c r="AF1880" s="100">
        <v>2.9259940000000002E-4</v>
      </c>
      <c r="AG1880" s="100">
        <v>33.230739999999997</v>
      </c>
      <c r="AH1880" s="105"/>
      <c r="AI1880" s="100">
        <v>177.7</v>
      </c>
      <c r="AJ1880" s="100">
        <v>-1.2229019999999999</v>
      </c>
      <c r="AK1880" s="100">
        <v>-2.2000000000000002</v>
      </c>
      <c r="AM1880" s="96">
        <v>42509</v>
      </c>
      <c r="AN1880" s="88">
        <f>_xll.BDH($A1880,AN$5,$AM$2,$AM$2)</f>
        <v>11730</v>
      </c>
      <c r="AO1880" s="88">
        <f>IF(V1880&gt;0,_xll.BDH($A1880,AO$5,$AM$2,$AM$2),"#N/A N/A")</f>
        <v>4.9307999999999998E-2</v>
      </c>
      <c r="AP1880" s="88">
        <f>IF(V1880&gt;0,_xll.BDH($A1880,AP$5,$AM$2,$AM$2),"#N/A N/A")</f>
        <v>4.9279999999999997E-2</v>
      </c>
      <c r="AQ1880" s="88">
        <f>IF(V1880&gt;0,_xll.BDH($A1880,AQ$5,$AM$2,$AM$2),"#N/A N/A")</f>
        <v>18100000</v>
      </c>
      <c r="AR1880" s="88">
        <f>IF(V1880&gt;0,_xll.BDH($A1880,AR$5,$AM$2,$AM$2),"#N/A N/A")</f>
        <v>18280000</v>
      </c>
    </row>
    <row r="1881" spans="1:44" ht="15" x14ac:dyDescent="0.25">
      <c r="A1881" s="99" t="s">
        <v>1858</v>
      </c>
      <c r="B1881" s="99" t="s">
        <v>144</v>
      </c>
      <c r="C1881" s="100" t="s">
        <v>7434</v>
      </c>
      <c r="D1881" s="100" t="s">
        <v>5703</v>
      </c>
      <c r="E1881" s="100" t="s">
        <v>38</v>
      </c>
      <c r="F1881" s="100" t="str">
        <f>VLOOKUP(E1881,Issuer!A:B,2,FALSE)</f>
        <v>SC</v>
      </c>
      <c r="G1881" s="100"/>
      <c r="H1881" s="108" t="s">
        <v>5682</v>
      </c>
      <c r="I1881" s="109">
        <v>41704</v>
      </c>
      <c r="J1881" s="109">
        <v>41705</v>
      </c>
      <c r="K1881" s="109">
        <v>42767</v>
      </c>
      <c r="L1881" s="109">
        <v>42759</v>
      </c>
      <c r="M1881" s="108"/>
      <c r="N1881" s="110"/>
      <c r="O1881" s="111"/>
      <c r="P1881" s="99"/>
      <c r="Q1881" s="110">
        <v>0.111</v>
      </c>
      <c r="R1881" s="110">
        <v>0</v>
      </c>
      <c r="S1881" s="110">
        <v>0</v>
      </c>
      <c r="T1881" s="112">
        <v>0</v>
      </c>
      <c r="U1881" s="112"/>
      <c r="V1881" s="104">
        <v>0</v>
      </c>
      <c r="W1881" s="112">
        <v>100000</v>
      </c>
      <c r="X1881" s="112">
        <v>1000</v>
      </c>
      <c r="Y1881" s="112">
        <v>11</v>
      </c>
      <c r="Z1881" s="112"/>
      <c r="AA1881" s="110">
        <v>0.1</v>
      </c>
      <c r="AB1881" s="99"/>
      <c r="AC1881" s="100">
        <v>0.49980469999999999</v>
      </c>
      <c r="AD1881" s="100">
        <v>0.11838890000000001</v>
      </c>
      <c r="AE1881" s="100">
        <v>3.5540989999999998E-3</v>
      </c>
      <c r="AF1881" s="100">
        <v>1.915233E-4</v>
      </c>
      <c r="AG1881" s="100">
        <v>35.751800000000003</v>
      </c>
      <c r="AH1881" s="105"/>
      <c r="AI1881" s="100">
        <v>10.9</v>
      </c>
      <c r="AJ1881" s="100">
        <v>-0.36563069999999998</v>
      </c>
      <c r="AK1881" s="100">
        <v>-0.04</v>
      </c>
      <c r="AM1881" s="96">
        <v>42509</v>
      </c>
      <c r="AN1881" s="88">
        <f>_xll.BDH($A1881,AN$5,$AM$2,$AM$2)</f>
        <v>957</v>
      </c>
      <c r="AO1881" s="88" t="str">
        <f>IF(V1881&gt;0,_xll.BDH($A1881,AO$5,$AM$2,$AM$2),"#N/A N/A")</f>
        <v>#N/A N/A</v>
      </c>
      <c r="AP1881" s="88" t="str">
        <f>IF(V1881&gt;0,_xll.BDH($A1881,AP$5,$AM$2,$AM$2),"#N/A N/A")</f>
        <v>#N/A N/A</v>
      </c>
      <c r="AQ1881" s="88" t="str">
        <f>IF(V1881&gt;0,_xll.BDH($A1881,AQ$5,$AM$2,$AM$2),"#N/A N/A")</f>
        <v>#N/A N/A</v>
      </c>
      <c r="AR1881" s="88" t="str">
        <f>IF(V1881&gt;0,_xll.BDH($A1881,AR$5,$AM$2,$AM$2),"#N/A N/A")</f>
        <v>#N/A N/A</v>
      </c>
    </row>
    <row r="1882" spans="1:44" ht="15" x14ac:dyDescent="0.25">
      <c r="A1882" s="99" t="s">
        <v>1859</v>
      </c>
      <c r="B1882" s="99" t="s">
        <v>191</v>
      </c>
      <c r="C1882" s="100" t="s">
        <v>7435</v>
      </c>
      <c r="D1882" s="100" t="s">
        <v>5757</v>
      </c>
      <c r="E1882" s="100" t="s">
        <v>36</v>
      </c>
      <c r="F1882" s="100" t="str">
        <f>VLOOKUP(E1882,Issuer!A:B,2,FALSE)</f>
        <v>SG</v>
      </c>
      <c r="G1882" s="100" t="s">
        <v>5690</v>
      </c>
      <c r="H1882" s="108" t="s">
        <v>5682</v>
      </c>
      <c r="I1882" s="109">
        <v>41704</v>
      </c>
      <c r="J1882" s="109">
        <v>41705</v>
      </c>
      <c r="K1882" s="109">
        <v>42921</v>
      </c>
      <c r="L1882" s="109">
        <v>42915</v>
      </c>
      <c r="M1882" s="108"/>
      <c r="N1882" s="110"/>
      <c r="O1882" s="111"/>
      <c r="P1882" s="99"/>
      <c r="Q1882" s="110">
        <v>0.193</v>
      </c>
      <c r="R1882" s="110">
        <v>-5.0000000000000001E-3</v>
      </c>
      <c r="S1882" s="110">
        <v>-2.5252530000000002</v>
      </c>
      <c r="T1882" s="112">
        <v>0</v>
      </c>
      <c r="U1882" s="112"/>
      <c r="V1882" s="104">
        <v>0</v>
      </c>
      <c r="W1882" s="112">
        <v>500000</v>
      </c>
      <c r="X1882" s="112">
        <v>50000</v>
      </c>
      <c r="Y1882" s="112">
        <v>79.468999999999994</v>
      </c>
      <c r="Z1882" s="112"/>
      <c r="AA1882" s="110">
        <v>1.321E-2</v>
      </c>
      <c r="AB1882" s="99"/>
      <c r="AC1882" s="100">
        <v>0.63141069999999999</v>
      </c>
      <c r="AD1882" s="100">
        <v>1.1773870000000001E-2</v>
      </c>
      <c r="AE1882" s="100">
        <v>4.4251129999999996E-3</v>
      </c>
      <c r="AF1882" s="100">
        <v>1.166548E-4</v>
      </c>
      <c r="AG1882" s="100">
        <v>32.208680000000001</v>
      </c>
      <c r="AH1882" s="105"/>
      <c r="AI1882" s="100">
        <v>88.45</v>
      </c>
      <c r="AJ1882" s="100">
        <v>-0.72951739999999998</v>
      </c>
      <c r="AK1882" s="100">
        <v>-0.65</v>
      </c>
      <c r="AM1882" s="96">
        <v>42509</v>
      </c>
      <c r="AN1882" s="88">
        <f>_xll.BDH($A1882,AN$5,$AM$2,$AM$2)</f>
        <v>1250</v>
      </c>
      <c r="AO1882" s="88" t="str">
        <f>IF(V1882&gt;0,_xll.BDH($A1882,AO$5,$AM$2,$AM$2),"#N/A N/A")</f>
        <v>#N/A N/A</v>
      </c>
      <c r="AP1882" s="88" t="str">
        <f>IF(V1882&gt;0,_xll.BDH($A1882,AP$5,$AM$2,$AM$2),"#N/A N/A")</f>
        <v>#N/A N/A</v>
      </c>
      <c r="AQ1882" s="88" t="str">
        <f>IF(V1882&gt;0,_xll.BDH($A1882,AQ$5,$AM$2,$AM$2),"#N/A N/A")</f>
        <v>#N/A N/A</v>
      </c>
      <c r="AR1882" s="88" t="str">
        <f>IF(V1882&gt;0,_xll.BDH($A1882,AR$5,$AM$2,$AM$2),"#N/A N/A")</f>
        <v>#N/A N/A</v>
      </c>
    </row>
    <row r="1883" spans="1:44" ht="15" x14ac:dyDescent="0.25">
      <c r="A1883" s="99" t="s">
        <v>1860</v>
      </c>
      <c r="B1883" s="99" t="s">
        <v>1719</v>
      </c>
      <c r="C1883" s="100" t="s">
        <v>7436</v>
      </c>
      <c r="D1883" s="100" t="s">
        <v>7296</v>
      </c>
      <c r="E1883" s="100" t="s">
        <v>33</v>
      </c>
      <c r="F1883" s="100" t="str">
        <f>VLOOKUP(E1883,Issuer!A:B,2,FALSE)</f>
        <v>JP</v>
      </c>
      <c r="G1883" s="100" t="s">
        <v>5748</v>
      </c>
      <c r="H1883" s="108" t="s">
        <v>5682</v>
      </c>
      <c r="I1883" s="109">
        <v>41705</v>
      </c>
      <c r="J1883" s="109">
        <v>41708</v>
      </c>
      <c r="K1883" s="109">
        <v>42727</v>
      </c>
      <c r="L1883" s="109">
        <v>42723</v>
      </c>
      <c r="M1883" s="108"/>
      <c r="N1883" s="110"/>
      <c r="O1883" s="111"/>
      <c r="P1883" s="99"/>
      <c r="Q1883" s="110">
        <v>0.01</v>
      </c>
      <c r="R1883" s="110">
        <v>0</v>
      </c>
      <c r="S1883" s="110">
        <v>0</v>
      </c>
      <c r="T1883" s="112">
        <v>0</v>
      </c>
      <c r="U1883" s="112"/>
      <c r="V1883" s="104">
        <v>0</v>
      </c>
      <c r="W1883" s="112">
        <v>300000</v>
      </c>
      <c r="X1883" s="112">
        <v>10000</v>
      </c>
      <c r="Y1883" s="112">
        <v>4.68</v>
      </c>
      <c r="Z1883" s="112"/>
      <c r="AA1883" s="110">
        <v>0.1</v>
      </c>
      <c r="AB1883" s="99"/>
      <c r="AC1883" s="100">
        <v>0.1669997</v>
      </c>
      <c r="AD1883" s="100">
        <v>0.17269609999999999</v>
      </c>
      <c r="AE1883" s="100">
        <v>4.6059870000000002E-4</v>
      </c>
      <c r="AF1883" s="100">
        <v>6.9402500230353326E-5</v>
      </c>
      <c r="AG1883" s="100">
        <v>76.187600000000003</v>
      </c>
      <c r="AH1883" s="105"/>
      <c r="AI1883" s="100">
        <v>2.41</v>
      </c>
      <c r="AJ1883" s="100">
        <v>-0.41322310000000001</v>
      </c>
      <c r="AK1883" s="100">
        <v>-0.01</v>
      </c>
      <c r="AM1883" s="96">
        <v>42509</v>
      </c>
      <c r="AN1883" s="88">
        <f>_xll.BDH($A1883,AN$5,$AM$2,$AM$2)</f>
        <v>30950</v>
      </c>
      <c r="AO1883" s="88" t="str">
        <f>IF(V1883&gt;0,_xll.BDH($A1883,AO$5,$AM$2,$AM$2),"#N/A N/A")</f>
        <v>#N/A N/A</v>
      </c>
      <c r="AP1883" s="88" t="str">
        <f>IF(V1883&gt;0,_xll.BDH($A1883,AP$5,$AM$2,$AM$2),"#N/A N/A")</f>
        <v>#N/A N/A</v>
      </c>
      <c r="AQ1883" s="88" t="str">
        <f>IF(V1883&gt;0,_xll.BDH($A1883,AQ$5,$AM$2,$AM$2),"#N/A N/A")</f>
        <v>#N/A N/A</v>
      </c>
      <c r="AR1883" s="88" t="str">
        <f>IF(V1883&gt;0,_xll.BDH($A1883,AR$5,$AM$2,$AM$2),"#N/A N/A")</f>
        <v>#N/A N/A</v>
      </c>
    </row>
    <row r="1884" spans="1:44" ht="15" x14ac:dyDescent="0.25">
      <c r="A1884" s="99" t="s">
        <v>1861</v>
      </c>
      <c r="B1884" s="99" t="s">
        <v>1719</v>
      </c>
      <c r="C1884" s="100" t="s">
        <v>7437</v>
      </c>
      <c r="D1884" s="100" t="s">
        <v>7296</v>
      </c>
      <c r="E1884" s="100" t="s">
        <v>33</v>
      </c>
      <c r="F1884" s="100" t="str">
        <f>VLOOKUP(E1884,Issuer!A:B,2,FALSE)</f>
        <v>JP</v>
      </c>
      <c r="G1884" s="100" t="s">
        <v>5748</v>
      </c>
      <c r="H1884" s="108" t="s">
        <v>5682</v>
      </c>
      <c r="I1884" s="109">
        <v>41705</v>
      </c>
      <c r="J1884" s="109">
        <v>41708</v>
      </c>
      <c r="K1884" s="109">
        <v>42738</v>
      </c>
      <c r="L1884" s="109">
        <v>42732</v>
      </c>
      <c r="M1884" s="108"/>
      <c r="N1884" s="110"/>
      <c r="O1884" s="111"/>
      <c r="P1884" s="99"/>
      <c r="Q1884" s="110">
        <v>0.01</v>
      </c>
      <c r="R1884" s="110">
        <v>0</v>
      </c>
      <c r="S1884" s="110">
        <v>0</v>
      </c>
      <c r="T1884" s="112">
        <v>0</v>
      </c>
      <c r="U1884" s="112"/>
      <c r="V1884" s="104">
        <v>0</v>
      </c>
      <c r="W1884" s="112">
        <v>300000</v>
      </c>
      <c r="X1884" s="112">
        <v>10000</v>
      </c>
      <c r="Y1884" s="112">
        <v>5.08</v>
      </c>
      <c r="Z1884" s="112"/>
      <c r="AA1884" s="110">
        <v>0.1</v>
      </c>
      <c r="AB1884" s="99"/>
      <c r="AC1884" s="100">
        <v>0.15993070000000001</v>
      </c>
      <c r="AD1884" s="100">
        <v>0.15699289999999999</v>
      </c>
      <c r="AE1884" s="100">
        <v>4.5939180000000002E-4</v>
      </c>
      <c r="AF1884" s="100">
        <v>6.9605208409484476E-5</v>
      </c>
      <c r="AG1884" s="100">
        <v>79.548419999999993</v>
      </c>
      <c r="AH1884" s="105"/>
      <c r="AI1884" s="100">
        <v>2.41</v>
      </c>
      <c r="AJ1884" s="100">
        <v>-0.41322310000000001</v>
      </c>
      <c r="AK1884" s="100">
        <v>-0.01</v>
      </c>
      <c r="AM1884" s="96">
        <v>42509</v>
      </c>
      <c r="AN1884" s="88">
        <f>_xll.BDH($A1884,AN$5,$AM$2,$AM$2)</f>
        <v>3570</v>
      </c>
      <c r="AO1884" s="88" t="str">
        <f>IF(V1884&gt;0,_xll.BDH($A1884,AO$5,$AM$2,$AM$2),"#N/A N/A")</f>
        <v>#N/A N/A</v>
      </c>
      <c r="AP1884" s="88" t="str">
        <f>IF(V1884&gt;0,_xll.BDH($A1884,AP$5,$AM$2,$AM$2),"#N/A N/A")</f>
        <v>#N/A N/A</v>
      </c>
      <c r="AQ1884" s="88" t="str">
        <f>IF(V1884&gt;0,_xll.BDH($A1884,AQ$5,$AM$2,$AM$2),"#N/A N/A")</f>
        <v>#N/A N/A</v>
      </c>
      <c r="AR1884" s="88" t="str">
        <f>IF(V1884&gt;0,_xll.BDH($A1884,AR$5,$AM$2,$AM$2),"#N/A N/A")</f>
        <v>#N/A N/A</v>
      </c>
    </row>
    <row r="1885" spans="1:44" ht="15" x14ac:dyDescent="0.25">
      <c r="A1885" s="99" t="s">
        <v>1862</v>
      </c>
      <c r="B1885" s="99" t="s">
        <v>1719</v>
      </c>
      <c r="C1885" s="100" t="s">
        <v>7438</v>
      </c>
      <c r="D1885" s="100" t="s">
        <v>7296</v>
      </c>
      <c r="E1885" s="100" t="s">
        <v>30</v>
      </c>
      <c r="F1885" s="100" t="str">
        <f>VLOOKUP(E1885,Issuer!A:B,2,FALSE)</f>
        <v>CS</v>
      </c>
      <c r="G1885" s="100" t="s">
        <v>5686</v>
      </c>
      <c r="H1885" s="108" t="s">
        <v>5682</v>
      </c>
      <c r="I1885" s="109">
        <v>41705</v>
      </c>
      <c r="J1885" s="109">
        <v>41708</v>
      </c>
      <c r="K1885" s="109">
        <v>42727</v>
      </c>
      <c r="L1885" s="109">
        <v>42723</v>
      </c>
      <c r="M1885" s="108"/>
      <c r="N1885" s="110"/>
      <c r="O1885" s="111"/>
      <c r="P1885" s="99"/>
      <c r="Q1885" s="110">
        <v>1.0999999999999999E-2</v>
      </c>
      <c r="R1885" s="110">
        <v>0</v>
      </c>
      <c r="S1885" s="110">
        <v>0</v>
      </c>
      <c r="T1885" s="112">
        <v>0</v>
      </c>
      <c r="U1885" s="112"/>
      <c r="V1885" s="104">
        <v>0</v>
      </c>
      <c r="W1885" s="112">
        <v>128000</v>
      </c>
      <c r="X1885" s="112">
        <v>10000</v>
      </c>
      <c r="Y1885" s="112">
        <v>5.09</v>
      </c>
      <c r="Z1885" s="112"/>
      <c r="AA1885" s="110">
        <v>0.1</v>
      </c>
      <c r="AB1885" s="99"/>
      <c r="AC1885" s="100">
        <v>0.16998640000000001</v>
      </c>
      <c r="AD1885" s="100">
        <v>0.15863189999999999</v>
      </c>
      <c r="AE1885" s="100">
        <v>4.6545469999999999E-4</v>
      </c>
      <c r="AF1885" s="100">
        <v>7.8239965660031885E-5</v>
      </c>
      <c r="AG1885" s="100">
        <v>83.873819999999995</v>
      </c>
      <c r="AH1885" s="105"/>
      <c r="AI1885" s="100">
        <v>2.41</v>
      </c>
      <c r="AJ1885" s="100">
        <v>-0.41322310000000001</v>
      </c>
      <c r="AK1885" s="100">
        <v>-0.01</v>
      </c>
      <c r="AM1885" s="96">
        <v>42509</v>
      </c>
      <c r="AN1885" s="88">
        <f>_xll.BDH($A1885,AN$5,$AM$2,$AM$2)</f>
        <v>7640</v>
      </c>
      <c r="AO1885" s="88" t="str">
        <f>IF(V1885&gt;0,_xll.BDH($A1885,AO$5,$AM$2,$AM$2),"#N/A N/A")</f>
        <v>#N/A N/A</v>
      </c>
      <c r="AP1885" s="88" t="str">
        <f>IF(V1885&gt;0,_xll.BDH($A1885,AP$5,$AM$2,$AM$2),"#N/A N/A")</f>
        <v>#N/A N/A</v>
      </c>
      <c r="AQ1885" s="88" t="str">
        <f>IF(V1885&gt;0,_xll.BDH($A1885,AQ$5,$AM$2,$AM$2),"#N/A N/A")</f>
        <v>#N/A N/A</v>
      </c>
      <c r="AR1885" s="88" t="str">
        <f>IF(V1885&gt;0,_xll.BDH($A1885,AR$5,$AM$2,$AM$2),"#N/A N/A")</f>
        <v>#N/A N/A</v>
      </c>
    </row>
    <row r="1886" spans="1:44" ht="15" x14ac:dyDescent="0.25">
      <c r="A1886" s="99" t="s">
        <v>1863</v>
      </c>
      <c r="B1886" s="99" t="s">
        <v>1719</v>
      </c>
      <c r="C1886" s="100" t="s">
        <v>7439</v>
      </c>
      <c r="D1886" s="100" t="s">
        <v>7296</v>
      </c>
      <c r="E1886" s="100" t="s">
        <v>36</v>
      </c>
      <c r="F1886" s="100" t="str">
        <f>VLOOKUP(E1886,Issuer!A:B,2,FALSE)</f>
        <v>SG</v>
      </c>
      <c r="G1886" s="100" t="s">
        <v>5690</v>
      </c>
      <c r="H1886" s="108" t="s">
        <v>5682</v>
      </c>
      <c r="I1886" s="109">
        <v>41705</v>
      </c>
      <c r="J1886" s="109">
        <v>41708</v>
      </c>
      <c r="K1886" s="109">
        <v>42732</v>
      </c>
      <c r="L1886" s="109">
        <v>42724</v>
      </c>
      <c r="M1886" s="108"/>
      <c r="N1886" s="110"/>
      <c r="O1886" s="111"/>
      <c r="P1886" s="99"/>
      <c r="Q1886" s="110">
        <v>1.2E-2</v>
      </c>
      <c r="R1886" s="110">
        <v>0</v>
      </c>
      <c r="S1886" s="110">
        <v>0</v>
      </c>
      <c r="T1886" s="112">
        <v>0</v>
      </c>
      <c r="U1886" s="112"/>
      <c r="V1886" s="104">
        <v>0</v>
      </c>
      <c r="W1886" s="112">
        <v>300000</v>
      </c>
      <c r="X1886" s="112">
        <v>10000</v>
      </c>
      <c r="Y1886" s="112">
        <v>5.08</v>
      </c>
      <c r="Z1886" s="112"/>
      <c r="AA1886" s="110">
        <v>0.1</v>
      </c>
      <c r="AB1886" s="99"/>
      <c r="AC1886" s="100">
        <v>0.17996690000000001</v>
      </c>
      <c r="AD1886" s="100">
        <v>0.16053390000000001</v>
      </c>
      <c r="AE1886" s="100">
        <v>4.8745549999999998E-4</v>
      </c>
      <c r="AF1886" s="100">
        <v>8.116220124065876E-5</v>
      </c>
      <c r="AG1886" s="100">
        <v>84.901160000000004</v>
      </c>
      <c r="AH1886" s="105"/>
      <c r="AI1886" s="100">
        <v>2.41</v>
      </c>
      <c r="AJ1886" s="100">
        <v>-0.41322310000000001</v>
      </c>
      <c r="AK1886" s="100">
        <v>-0.01</v>
      </c>
      <c r="AM1886" s="96">
        <v>42509</v>
      </c>
      <c r="AN1886" s="88">
        <f>_xll.BDH($A1886,AN$5,$AM$2,$AM$2)</f>
        <v>5020</v>
      </c>
      <c r="AO1886" s="88" t="str">
        <f>IF(V1886&gt;0,_xll.BDH($A1886,AO$5,$AM$2,$AM$2),"#N/A N/A")</f>
        <v>#N/A N/A</v>
      </c>
      <c r="AP1886" s="88" t="str">
        <f>IF(V1886&gt;0,_xll.BDH($A1886,AP$5,$AM$2,$AM$2),"#N/A N/A")</f>
        <v>#N/A N/A</v>
      </c>
      <c r="AQ1886" s="88" t="str">
        <f>IF(V1886&gt;0,_xll.BDH($A1886,AQ$5,$AM$2,$AM$2),"#N/A N/A")</f>
        <v>#N/A N/A</v>
      </c>
      <c r="AR1886" s="88" t="str">
        <f>IF(V1886&gt;0,_xll.BDH($A1886,AR$5,$AM$2,$AM$2),"#N/A N/A")</f>
        <v>#N/A N/A</v>
      </c>
    </row>
    <row r="1887" spans="1:44" ht="15" x14ac:dyDescent="0.25">
      <c r="A1887" s="99" t="s">
        <v>1864</v>
      </c>
      <c r="B1887" s="99" t="s">
        <v>1671</v>
      </c>
      <c r="C1887" s="100" t="s">
        <v>7440</v>
      </c>
      <c r="D1887" s="100" t="s">
        <v>7245</v>
      </c>
      <c r="E1887" s="100" t="s">
        <v>34</v>
      </c>
      <c r="F1887" s="100" t="str">
        <f>VLOOKUP(E1887,Issuer!A:B,2,FALSE)</f>
        <v>EA</v>
      </c>
      <c r="G1887" s="100" t="s">
        <v>5681</v>
      </c>
      <c r="H1887" s="108" t="s">
        <v>5682</v>
      </c>
      <c r="I1887" s="109">
        <v>41705</v>
      </c>
      <c r="J1887" s="109">
        <v>41708</v>
      </c>
      <c r="K1887" s="109">
        <v>42734</v>
      </c>
      <c r="L1887" s="109">
        <v>42726</v>
      </c>
      <c r="M1887" s="108"/>
      <c r="N1887" s="110"/>
      <c r="O1887" s="111"/>
      <c r="P1887" s="99"/>
      <c r="Q1887" s="110">
        <v>0.09</v>
      </c>
      <c r="R1887" s="110">
        <v>0</v>
      </c>
      <c r="S1887" s="110">
        <v>0</v>
      </c>
      <c r="T1887" s="112">
        <v>0</v>
      </c>
      <c r="U1887" s="112"/>
      <c r="V1887" s="104">
        <v>0</v>
      </c>
      <c r="W1887" s="112">
        <v>150000</v>
      </c>
      <c r="X1887" s="112">
        <v>50000</v>
      </c>
      <c r="Y1887" s="112">
        <v>41.210999999999999</v>
      </c>
      <c r="Z1887" s="112"/>
      <c r="AA1887" s="110">
        <v>0.01</v>
      </c>
      <c r="AB1887" s="99"/>
      <c r="AC1887" s="100">
        <v>0.62388600000000005</v>
      </c>
      <c r="AD1887" s="100">
        <v>1.774709E-2</v>
      </c>
      <c r="AE1887" s="100">
        <v>1.2658999999999999E-3</v>
      </c>
      <c r="AF1887" s="100">
        <v>1.817291E-4</v>
      </c>
      <c r="AG1887" s="100">
        <v>64.092380000000006</v>
      </c>
      <c r="AH1887" s="105"/>
      <c r="AI1887" s="100">
        <v>42.5</v>
      </c>
      <c r="AJ1887" s="100">
        <v>0.83036770000000004</v>
      </c>
      <c r="AK1887" s="100">
        <v>0.35</v>
      </c>
      <c r="AM1887" s="96">
        <v>42509</v>
      </c>
      <c r="AN1887" s="88">
        <f>_xll.BDH($A1887,AN$5,$AM$2,$AM$2)</f>
        <v>112950</v>
      </c>
      <c r="AO1887" s="88" t="str">
        <f>IF(V1887&gt;0,_xll.BDH($A1887,AO$5,$AM$2,$AM$2),"#N/A N/A")</f>
        <v>#N/A N/A</v>
      </c>
      <c r="AP1887" s="88" t="str">
        <f>IF(V1887&gt;0,_xll.BDH($A1887,AP$5,$AM$2,$AM$2),"#N/A N/A")</f>
        <v>#N/A N/A</v>
      </c>
      <c r="AQ1887" s="88" t="str">
        <f>IF(V1887&gt;0,_xll.BDH($A1887,AQ$5,$AM$2,$AM$2),"#N/A N/A")</f>
        <v>#N/A N/A</v>
      </c>
      <c r="AR1887" s="88" t="str">
        <f>IF(V1887&gt;0,_xll.BDH($A1887,AR$5,$AM$2,$AM$2),"#N/A N/A")</f>
        <v>#N/A N/A</v>
      </c>
    </row>
    <row r="1888" spans="1:44" ht="15" x14ac:dyDescent="0.25">
      <c r="A1888" s="99" t="s">
        <v>1865</v>
      </c>
      <c r="B1888" s="99" t="s">
        <v>1719</v>
      </c>
      <c r="C1888" s="100" t="s">
        <v>7441</v>
      </c>
      <c r="D1888" s="100" t="s">
        <v>7296</v>
      </c>
      <c r="E1888" s="100" t="s">
        <v>38</v>
      </c>
      <c r="F1888" s="100" t="str">
        <f>VLOOKUP(E1888,Issuer!A:B,2,FALSE)</f>
        <v>SC</v>
      </c>
      <c r="G1888" s="100"/>
      <c r="H1888" s="108" t="s">
        <v>5682</v>
      </c>
      <c r="I1888" s="109">
        <v>41708</v>
      </c>
      <c r="J1888" s="109">
        <v>41709</v>
      </c>
      <c r="K1888" s="109">
        <v>42734</v>
      </c>
      <c r="L1888" s="109">
        <v>42726</v>
      </c>
      <c r="M1888" s="108"/>
      <c r="N1888" s="110"/>
      <c r="O1888" s="111"/>
      <c r="P1888" s="99"/>
      <c r="Q1888" s="110">
        <v>1.4999999999999999E-2</v>
      </c>
      <c r="R1888" s="110">
        <v>0</v>
      </c>
      <c r="S1888" s="110">
        <v>0</v>
      </c>
      <c r="T1888" s="112">
        <v>0</v>
      </c>
      <c r="U1888" s="112"/>
      <c r="V1888" s="104">
        <v>0</v>
      </c>
      <c r="W1888" s="112">
        <v>300000</v>
      </c>
      <c r="X1888" s="112">
        <v>10000</v>
      </c>
      <c r="Y1888" s="112">
        <v>3.58</v>
      </c>
      <c r="Z1888" s="112"/>
      <c r="AA1888" s="110">
        <v>0.1</v>
      </c>
      <c r="AB1888" s="99"/>
      <c r="AC1888" s="100">
        <v>0.2522084</v>
      </c>
      <c r="AD1888" s="100">
        <v>0.25079689999999999</v>
      </c>
      <c r="AE1888" s="100">
        <v>5.9074400000000003E-4</v>
      </c>
      <c r="AF1888" s="100">
        <v>7.0372967456933111E-5</v>
      </c>
      <c r="AG1888" s="100">
        <v>65.440730000000002</v>
      </c>
      <c r="AH1888" s="105"/>
      <c r="AI1888" s="100">
        <v>2.41</v>
      </c>
      <c r="AJ1888" s="100">
        <v>-0.41322310000000001</v>
      </c>
      <c r="AK1888" s="100">
        <v>-0.01</v>
      </c>
      <c r="AM1888" s="96">
        <v>42509</v>
      </c>
      <c r="AN1888" s="88">
        <f>_xll.BDH($A1888,AN$5,$AM$2,$AM$2)</f>
        <v>57730</v>
      </c>
      <c r="AO1888" s="88" t="str">
        <f>IF(V1888&gt;0,_xll.BDH($A1888,AO$5,$AM$2,$AM$2),"#N/A N/A")</f>
        <v>#N/A N/A</v>
      </c>
      <c r="AP1888" s="88" t="str">
        <f>IF(V1888&gt;0,_xll.BDH($A1888,AP$5,$AM$2,$AM$2),"#N/A N/A")</f>
        <v>#N/A N/A</v>
      </c>
      <c r="AQ1888" s="88" t="str">
        <f>IF(V1888&gt;0,_xll.BDH($A1888,AQ$5,$AM$2,$AM$2),"#N/A N/A")</f>
        <v>#N/A N/A</v>
      </c>
      <c r="AR1888" s="88" t="str">
        <f>IF(V1888&gt;0,_xll.BDH($A1888,AR$5,$AM$2,$AM$2),"#N/A N/A")</f>
        <v>#N/A N/A</v>
      </c>
    </row>
    <row r="1889" spans="1:44" ht="15" x14ac:dyDescent="0.25">
      <c r="A1889" s="99" t="s">
        <v>1866</v>
      </c>
      <c r="B1889" s="99" t="s">
        <v>194</v>
      </c>
      <c r="C1889" s="100" t="s">
        <v>7442</v>
      </c>
      <c r="D1889" s="100" t="s">
        <v>5763</v>
      </c>
      <c r="E1889" s="100" t="s">
        <v>38</v>
      </c>
      <c r="F1889" s="100" t="str">
        <f>VLOOKUP(E1889,Issuer!A:B,2,FALSE)</f>
        <v>SC</v>
      </c>
      <c r="G1889" s="100"/>
      <c r="H1889" s="108" t="s">
        <v>5682</v>
      </c>
      <c r="I1889" s="109">
        <v>41708</v>
      </c>
      <c r="J1889" s="109">
        <v>41709</v>
      </c>
      <c r="K1889" s="109">
        <v>43035</v>
      </c>
      <c r="L1889" s="109">
        <v>43031</v>
      </c>
      <c r="M1889" s="108"/>
      <c r="N1889" s="110"/>
      <c r="O1889" s="111"/>
      <c r="P1889" s="99"/>
      <c r="Q1889" s="110">
        <v>0.14499999999999999</v>
      </c>
      <c r="R1889" s="110">
        <v>-5.0000000000000001E-3</v>
      </c>
      <c r="S1889" s="110">
        <v>-3.3333330000000001</v>
      </c>
      <c r="T1889" s="112">
        <v>0</v>
      </c>
      <c r="U1889" s="112"/>
      <c r="V1889" s="104">
        <v>0</v>
      </c>
      <c r="W1889" s="112">
        <v>100000</v>
      </c>
      <c r="X1889" s="112">
        <v>10000</v>
      </c>
      <c r="Y1889" s="112">
        <v>79.444000000000003</v>
      </c>
      <c r="Z1889" s="112"/>
      <c r="AA1889" s="110">
        <v>1.007049E-2</v>
      </c>
      <c r="AB1889" s="99"/>
      <c r="AC1889" s="100">
        <v>0.57617189999999996</v>
      </c>
      <c r="AD1889" s="100">
        <v>1.013964E-2</v>
      </c>
      <c r="AE1889" s="100">
        <v>3.7688880000000002E-3</v>
      </c>
      <c r="AF1889" s="100">
        <v>7.2783426730893552E-5</v>
      </c>
      <c r="AG1889" s="100">
        <v>34.448219999999999</v>
      </c>
      <c r="AH1889" s="105"/>
      <c r="AI1889" s="100">
        <v>86.25</v>
      </c>
      <c r="AJ1889" s="100">
        <v>-0.97588980000000003</v>
      </c>
      <c r="AK1889" s="100">
        <v>-0.85</v>
      </c>
      <c r="AM1889" s="96">
        <v>42509</v>
      </c>
      <c r="AN1889" s="88">
        <f>_xll.BDH($A1889,AN$5,$AM$2,$AM$2)</f>
        <v>930</v>
      </c>
      <c r="AO1889" s="88" t="str">
        <f>IF(V1889&gt;0,_xll.BDH($A1889,AO$5,$AM$2,$AM$2),"#N/A N/A")</f>
        <v>#N/A N/A</v>
      </c>
      <c r="AP1889" s="88" t="str">
        <f>IF(V1889&gt;0,_xll.BDH($A1889,AP$5,$AM$2,$AM$2),"#N/A N/A")</f>
        <v>#N/A N/A</v>
      </c>
      <c r="AQ1889" s="88" t="str">
        <f>IF(V1889&gt;0,_xll.BDH($A1889,AQ$5,$AM$2,$AM$2),"#N/A N/A")</f>
        <v>#N/A N/A</v>
      </c>
      <c r="AR1889" s="88" t="str">
        <f>IF(V1889&gt;0,_xll.BDH($A1889,AR$5,$AM$2,$AM$2),"#N/A N/A")</f>
        <v>#N/A N/A</v>
      </c>
    </row>
    <row r="1890" spans="1:44" ht="15" x14ac:dyDescent="0.25">
      <c r="A1890" s="99" t="s">
        <v>1867</v>
      </c>
      <c r="B1890" s="99" t="s">
        <v>1719</v>
      </c>
      <c r="C1890" s="100" t="s">
        <v>7444</v>
      </c>
      <c r="D1890" s="100" t="s">
        <v>7296</v>
      </c>
      <c r="E1890" s="100" t="s">
        <v>37</v>
      </c>
      <c r="F1890" s="100" t="str">
        <f>VLOOKUP(E1890,Issuer!A:B,2,FALSE)</f>
        <v>UB</v>
      </c>
      <c r="G1890" s="100" t="s">
        <v>5732</v>
      </c>
      <c r="H1890" s="108" t="s">
        <v>5682</v>
      </c>
      <c r="I1890" s="109">
        <v>41708</v>
      </c>
      <c r="J1890" s="109">
        <v>41709</v>
      </c>
      <c r="K1890" s="109">
        <v>42732</v>
      </c>
      <c r="L1890" s="109">
        <v>42724</v>
      </c>
      <c r="M1890" s="108"/>
      <c r="N1890" s="110"/>
      <c r="O1890" s="111"/>
      <c r="P1890" s="99"/>
      <c r="Q1890" s="110">
        <v>0.01</v>
      </c>
      <c r="R1890" s="110">
        <v>0</v>
      </c>
      <c r="S1890" s="110">
        <v>0</v>
      </c>
      <c r="T1890" s="112">
        <v>0</v>
      </c>
      <c r="U1890" s="112"/>
      <c r="V1890" s="104">
        <v>0</v>
      </c>
      <c r="W1890" s="112">
        <v>100000</v>
      </c>
      <c r="X1890" s="112">
        <v>10000</v>
      </c>
      <c r="Y1890" s="112">
        <v>5.09</v>
      </c>
      <c r="Z1890" s="112"/>
      <c r="AA1890" s="110">
        <v>0.1</v>
      </c>
      <c r="AB1890" s="99"/>
      <c r="AC1890" s="100">
        <v>0.15976799999999999</v>
      </c>
      <c r="AD1890" s="100">
        <v>0.15663940000000001</v>
      </c>
      <c r="AE1890" s="100">
        <v>4.5298270000000002E-4</v>
      </c>
      <c r="AF1890" s="100">
        <v>7.155595812946558E-5</v>
      </c>
      <c r="AG1890" s="100">
        <v>80.740639999999999</v>
      </c>
      <c r="AH1890" s="105"/>
      <c r="AI1890" s="100">
        <v>2.41</v>
      </c>
      <c r="AJ1890" s="100">
        <v>-0.41322310000000001</v>
      </c>
      <c r="AK1890" s="100">
        <v>-0.01</v>
      </c>
      <c r="AM1890" s="96">
        <v>42509</v>
      </c>
      <c r="AN1890" s="88">
        <f>_xll.BDH($A1890,AN$5,$AM$2,$AM$2)</f>
        <v>39360</v>
      </c>
      <c r="AO1890" s="88" t="str">
        <f>IF(V1890&gt;0,_xll.BDH($A1890,AO$5,$AM$2,$AM$2),"#N/A N/A")</f>
        <v>#N/A N/A</v>
      </c>
      <c r="AP1890" s="88" t="str">
        <f>IF(V1890&gt;0,_xll.BDH($A1890,AP$5,$AM$2,$AM$2),"#N/A N/A")</f>
        <v>#N/A N/A</v>
      </c>
      <c r="AQ1890" s="88" t="str">
        <f>IF(V1890&gt;0,_xll.BDH($A1890,AQ$5,$AM$2,$AM$2),"#N/A N/A")</f>
        <v>#N/A N/A</v>
      </c>
      <c r="AR1890" s="88" t="str">
        <f>IF(V1890&gt;0,_xll.BDH($A1890,AR$5,$AM$2,$AM$2),"#N/A N/A")</f>
        <v>#N/A N/A</v>
      </c>
    </row>
    <row r="1891" spans="1:44" ht="15" x14ac:dyDescent="0.25">
      <c r="A1891" s="99" t="s">
        <v>1868</v>
      </c>
      <c r="B1891" s="99" t="s">
        <v>1719</v>
      </c>
      <c r="C1891" s="100" t="s">
        <v>7443</v>
      </c>
      <c r="D1891" s="100" t="s">
        <v>7296</v>
      </c>
      <c r="E1891" s="100" t="s">
        <v>38</v>
      </c>
      <c r="F1891" s="100" t="str">
        <f>VLOOKUP(E1891,Issuer!A:B,2,FALSE)</f>
        <v>SC</v>
      </c>
      <c r="G1891" s="100" t="s">
        <v>7289</v>
      </c>
      <c r="H1891" s="108" t="s">
        <v>5682</v>
      </c>
      <c r="I1891" s="109">
        <v>41709</v>
      </c>
      <c r="J1891" s="109">
        <v>41710</v>
      </c>
      <c r="K1891" s="109">
        <v>42727</v>
      </c>
      <c r="L1891" s="109">
        <v>42723</v>
      </c>
      <c r="M1891" s="108"/>
      <c r="N1891" s="110"/>
      <c r="O1891" s="111"/>
      <c r="P1891" s="99"/>
      <c r="Q1891" s="110">
        <v>1.4999999999999999E-2</v>
      </c>
      <c r="R1891" s="110">
        <v>0</v>
      </c>
      <c r="S1891" s="110">
        <v>0</v>
      </c>
      <c r="T1891" s="112">
        <v>0</v>
      </c>
      <c r="U1891" s="112"/>
      <c r="V1891" s="104">
        <v>0</v>
      </c>
      <c r="W1891" s="112">
        <v>300000</v>
      </c>
      <c r="X1891" s="112">
        <v>10000</v>
      </c>
      <c r="Y1891" s="112">
        <v>5.09</v>
      </c>
      <c r="Z1891" s="112"/>
      <c r="AA1891" s="110">
        <v>0.1</v>
      </c>
      <c r="AB1891" s="99"/>
      <c r="AC1891" s="100">
        <v>0.20716080000000001</v>
      </c>
      <c r="AD1891" s="100">
        <v>0.16290499999999999</v>
      </c>
      <c r="AE1891" s="100">
        <v>5.2317100000000001E-4</v>
      </c>
      <c r="AF1891" s="100">
        <v>9.6885953098535538E-5</v>
      </c>
      <c r="AG1891" s="100">
        <v>92.008409999999998</v>
      </c>
      <c r="AH1891" s="105"/>
      <c r="AI1891" s="100">
        <v>2.41</v>
      </c>
      <c r="AJ1891" s="100">
        <v>-0.41322310000000001</v>
      </c>
      <c r="AK1891" s="100">
        <v>-0.01</v>
      </c>
      <c r="AM1891" s="96">
        <v>42509</v>
      </c>
      <c r="AN1891" s="88">
        <f>_xll.BDH($A1891,AN$5,$AM$2,$AM$2)</f>
        <v>8710</v>
      </c>
      <c r="AO1891" s="88" t="str">
        <f>IF(V1891&gt;0,_xll.BDH($A1891,AO$5,$AM$2,$AM$2),"#N/A N/A")</f>
        <v>#N/A N/A</v>
      </c>
      <c r="AP1891" s="88" t="str">
        <f>IF(V1891&gt;0,_xll.BDH($A1891,AP$5,$AM$2,$AM$2),"#N/A N/A")</f>
        <v>#N/A N/A</v>
      </c>
      <c r="AQ1891" s="88" t="str">
        <f>IF(V1891&gt;0,_xll.BDH($A1891,AQ$5,$AM$2,$AM$2),"#N/A N/A")</f>
        <v>#N/A N/A</v>
      </c>
      <c r="AR1891" s="88" t="str">
        <f>IF(V1891&gt;0,_xll.BDH($A1891,AR$5,$AM$2,$AM$2),"#N/A N/A")</f>
        <v>#N/A N/A</v>
      </c>
    </row>
    <row r="1892" spans="1:44" ht="15" x14ac:dyDescent="0.25">
      <c r="A1892" s="99" t="s">
        <v>1869</v>
      </c>
      <c r="B1892" s="99" t="s">
        <v>1719</v>
      </c>
      <c r="C1892" s="100" t="s">
        <v>7445</v>
      </c>
      <c r="D1892" s="100" t="s">
        <v>7296</v>
      </c>
      <c r="E1892" s="100" t="s">
        <v>32</v>
      </c>
      <c r="F1892" s="100" t="str">
        <f>VLOOKUP(E1892,Issuer!A:B,2,FALSE)</f>
        <v>HS</v>
      </c>
      <c r="G1892" s="100" t="s">
        <v>5688</v>
      </c>
      <c r="H1892" s="108" t="s">
        <v>5682</v>
      </c>
      <c r="I1892" s="109">
        <v>41710</v>
      </c>
      <c r="J1892" s="109">
        <v>41711</v>
      </c>
      <c r="K1892" s="109">
        <v>42716</v>
      </c>
      <c r="L1892" s="109">
        <v>42710</v>
      </c>
      <c r="M1892" s="108"/>
      <c r="N1892" s="110"/>
      <c r="O1892" s="111"/>
      <c r="P1892" s="99"/>
      <c r="Q1892" s="110">
        <v>0.01</v>
      </c>
      <c r="R1892" s="110">
        <v>0</v>
      </c>
      <c r="S1892" s="110">
        <v>0</v>
      </c>
      <c r="T1892" s="112">
        <v>0</v>
      </c>
      <c r="U1892" s="112"/>
      <c r="V1892" s="104">
        <v>0</v>
      </c>
      <c r="W1892" s="112">
        <v>150000</v>
      </c>
      <c r="X1892" s="112">
        <v>10000</v>
      </c>
      <c r="Y1892" s="112">
        <v>4.6900000000000004</v>
      </c>
      <c r="Z1892" s="112"/>
      <c r="AA1892" s="110">
        <v>0.1</v>
      </c>
      <c r="AB1892" s="99"/>
      <c r="AC1892" s="100">
        <v>0.16678670000000001</v>
      </c>
      <c r="AD1892" s="100">
        <v>0.1722216</v>
      </c>
      <c r="AE1892" s="100">
        <v>4.4836380000000002E-4</v>
      </c>
      <c r="AF1892" s="100">
        <v>7.3183284257538617E-5</v>
      </c>
      <c r="AG1892" s="100">
        <v>78.33784</v>
      </c>
      <c r="AH1892" s="105"/>
      <c r="AI1892" s="100">
        <v>2.41</v>
      </c>
      <c r="AJ1892" s="100">
        <v>-0.41322310000000001</v>
      </c>
      <c r="AK1892" s="100">
        <v>-0.01</v>
      </c>
      <c r="AM1892" s="96">
        <v>42509</v>
      </c>
      <c r="AN1892" s="88">
        <f>_xll.BDH($A1892,AN$5,$AM$2,$AM$2)</f>
        <v>12800</v>
      </c>
      <c r="AO1892" s="88" t="str">
        <f>IF(V1892&gt;0,_xll.BDH($A1892,AO$5,$AM$2,$AM$2),"#N/A N/A")</f>
        <v>#N/A N/A</v>
      </c>
      <c r="AP1892" s="88" t="str">
        <f>IF(V1892&gt;0,_xll.BDH($A1892,AP$5,$AM$2,$AM$2),"#N/A N/A")</f>
        <v>#N/A N/A</v>
      </c>
      <c r="AQ1892" s="88" t="str">
        <f>IF(V1892&gt;0,_xll.BDH($A1892,AQ$5,$AM$2,$AM$2),"#N/A N/A")</f>
        <v>#N/A N/A</v>
      </c>
      <c r="AR1892" s="88" t="str">
        <f>IF(V1892&gt;0,_xll.BDH($A1892,AR$5,$AM$2,$AM$2),"#N/A N/A")</f>
        <v>#N/A N/A</v>
      </c>
    </row>
    <row r="1893" spans="1:44" ht="15" x14ac:dyDescent="0.25">
      <c r="A1893" s="99" t="s">
        <v>1870</v>
      </c>
      <c r="B1893" s="99" t="s">
        <v>400</v>
      </c>
      <c r="C1893" s="100" t="s">
        <v>7446</v>
      </c>
      <c r="D1893" s="100" t="s">
        <v>5966</v>
      </c>
      <c r="E1893" s="100" t="s">
        <v>36</v>
      </c>
      <c r="F1893" s="100" t="str">
        <f>VLOOKUP(E1893,Issuer!A:B,2,FALSE)</f>
        <v>SG</v>
      </c>
      <c r="G1893" s="100" t="s">
        <v>5690</v>
      </c>
      <c r="H1893" s="108" t="s">
        <v>5682</v>
      </c>
      <c r="I1893" s="109">
        <v>41871</v>
      </c>
      <c r="J1893" s="109">
        <v>41872</v>
      </c>
      <c r="K1893" s="109">
        <v>42585</v>
      </c>
      <c r="L1893" s="109">
        <v>42579</v>
      </c>
      <c r="M1893" s="108"/>
      <c r="N1893" s="110"/>
      <c r="O1893" s="111"/>
      <c r="P1893" s="99"/>
      <c r="Q1893" s="110">
        <v>0.01</v>
      </c>
      <c r="R1893" s="110">
        <v>0</v>
      </c>
      <c r="S1893" s="110">
        <v>0</v>
      </c>
      <c r="T1893" s="112">
        <v>0</v>
      </c>
      <c r="U1893" s="112"/>
      <c r="V1893" s="104">
        <v>0</v>
      </c>
      <c r="W1893" s="112">
        <v>120000</v>
      </c>
      <c r="X1893" s="112">
        <v>20000</v>
      </c>
      <c r="Y1893" s="112">
        <v>11.5</v>
      </c>
      <c r="Z1893" s="112"/>
      <c r="AA1893" s="110">
        <v>0.1</v>
      </c>
      <c r="AB1893" s="99"/>
      <c r="AC1893" s="100">
        <v>9.3802380000000005E-2</v>
      </c>
      <c r="AD1893" s="100">
        <v>5.9260189999999997E-2</v>
      </c>
      <c r="AE1893" s="100">
        <v>3.8197060000000002E-4</v>
      </c>
      <c r="AF1893" s="100">
        <v>2.7545860000000001E-4</v>
      </c>
      <c r="AG1893" s="100">
        <v>122.1377</v>
      </c>
      <c r="AH1893" s="105"/>
      <c r="AI1893" s="100">
        <v>5.01</v>
      </c>
      <c r="AJ1893" s="100">
        <v>0</v>
      </c>
      <c r="AK1893" s="100">
        <v>0</v>
      </c>
      <c r="AM1893" s="96">
        <v>42509</v>
      </c>
      <c r="AN1893" s="88">
        <f>_xll.BDH($A1893,AN$5,$AM$2,$AM$2)</f>
        <v>240</v>
      </c>
      <c r="AO1893" s="88" t="str">
        <f>IF(V1893&gt;0,_xll.BDH($A1893,AO$5,$AM$2,$AM$2),"#N/A N/A")</f>
        <v>#N/A N/A</v>
      </c>
      <c r="AP1893" s="88" t="str">
        <f>IF(V1893&gt;0,_xll.BDH($A1893,AP$5,$AM$2,$AM$2),"#N/A N/A")</f>
        <v>#N/A N/A</v>
      </c>
      <c r="AQ1893" s="88" t="str">
        <f>IF(V1893&gt;0,_xll.BDH($A1893,AQ$5,$AM$2,$AM$2),"#N/A N/A")</f>
        <v>#N/A N/A</v>
      </c>
      <c r="AR1893" s="88" t="str">
        <f>IF(V1893&gt;0,_xll.BDH($A1893,AR$5,$AM$2,$AM$2),"#N/A N/A")</f>
        <v>#N/A N/A</v>
      </c>
    </row>
    <row r="1894" spans="1:44" ht="15" x14ac:dyDescent="0.25">
      <c r="A1894" s="99" t="s">
        <v>1871</v>
      </c>
      <c r="B1894" s="99" t="s">
        <v>1719</v>
      </c>
      <c r="C1894" s="100" t="s">
        <v>7447</v>
      </c>
      <c r="D1894" s="100" t="s">
        <v>7296</v>
      </c>
      <c r="E1894" s="100" t="s">
        <v>37</v>
      </c>
      <c r="F1894" s="100" t="str">
        <f>VLOOKUP(E1894,Issuer!A:B,2,FALSE)</f>
        <v>UB</v>
      </c>
      <c r="G1894" s="100" t="s">
        <v>5732</v>
      </c>
      <c r="H1894" s="108" t="s">
        <v>5682</v>
      </c>
      <c r="I1894" s="109">
        <v>41710</v>
      </c>
      <c r="J1894" s="109">
        <v>41711</v>
      </c>
      <c r="K1894" s="109">
        <v>43089</v>
      </c>
      <c r="L1894" s="109">
        <v>43083</v>
      </c>
      <c r="M1894" s="108"/>
      <c r="N1894" s="110"/>
      <c r="O1894" s="111"/>
      <c r="P1894" s="99"/>
      <c r="Q1894" s="110">
        <v>1.6E-2</v>
      </c>
      <c r="R1894" s="110">
        <v>0</v>
      </c>
      <c r="S1894" s="110">
        <v>0</v>
      </c>
      <c r="T1894" s="112">
        <v>0</v>
      </c>
      <c r="U1894" s="112"/>
      <c r="V1894" s="104">
        <v>0</v>
      </c>
      <c r="W1894" s="112">
        <v>300000</v>
      </c>
      <c r="X1894" s="112">
        <v>10000</v>
      </c>
      <c r="Y1894" s="112">
        <v>4.37</v>
      </c>
      <c r="Z1894" s="112"/>
      <c r="AA1894" s="110">
        <v>0.1</v>
      </c>
      <c r="AB1894" s="99"/>
      <c r="AC1894" s="100">
        <v>0.2254689</v>
      </c>
      <c r="AD1894" s="100">
        <v>0.17965690000000001</v>
      </c>
      <c r="AE1894" s="100">
        <v>8.8327260000000004E-4</v>
      </c>
      <c r="AF1894" s="100">
        <v>3.1955201848177239E-5</v>
      </c>
      <c r="AG1894" s="100">
        <v>52.815379999999998</v>
      </c>
      <c r="AH1894" s="105"/>
      <c r="AI1894" s="100">
        <v>2.41</v>
      </c>
      <c r="AJ1894" s="100">
        <v>-0.41322310000000001</v>
      </c>
      <c r="AK1894" s="100">
        <v>-0.01</v>
      </c>
      <c r="AM1894" s="96">
        <v>42509</v>
      </c>
      <c r="AN1894" s="88">
        <f>_xll.BDH($A1894,AN$5,$AM$2,$AM$2)</f>
        <v>1410</v>
      </c>
      <c r="AO1894" s="88" t="str">
        <f>IF(V1894&gt;0,_xll.BDH($A1894,AO$5,$AM$2,$AM$2),"#N/A N/A")</f>
        <v>#N/A N/A</v>
      </c>
      <c r="AP1894" s="88" t="str">
        <f>IF(V1894&gt;0,_xll.BDH($A1894,AP$5,$AM$2,$AM$2),"#N/A N/A")</f>
        <v>#N/A N/A</v>
      </c>
      <c r="AQ1894" s="88" t="str">
        <f>IF(V1894&gt;0,_xll.BDH($A1894,AQ$5,$AM$2,$AM$2),"#N/A N/A")</f>
        <v>#N/A N/A</v>
      </c>
      <c r="AR1894" s="88" t="str">
        <f>IF(V1894&gt;0,_xll.BDH($A1894,AR$5,$AM$2,$AM$2),"#N/A N/A")</f>
        <v>#N/A N/A</v>
      </c>
    </row>
    <row r="1895" spans="1:44" ht="15" x14ac:dyDescent="0.25">
      <c r="A1895" s="99" t="s">
        <v>1872</v>
      </c>
      <c r="B1895" s="99" t="s">
        <v>1719</v>
      </c>
      <c r="C1895" s="100" t="s">
        <v>7448</v>
      </c>
      <c r="D1895" s="100" t="s">
        <v>7296</v>
      </c>
      <c r="E1895" s="100" t="s">
        <v>36</v>
      </c>
      <c r="F1895" s="100" t="str">
        <f>VLOOKUP(E1895,Issuer!A:B,2,FALSE)</f>
        <v>SG</v>
      </c>
      <c r="G1895" s="100" t="s">
        <v>5690</v>
      </c>
      <c r="H1895" s="108" t="s">
        <v>5682</v>
      </c>
      <c r="I1895" s="109">
        <v>41710</v>
      </c>
      <c r="J1895" s="109">
        <v>41711</v>
      </c>
      <c r="K1895" s="109">
        <v>42725</v>
      </c>
      <c r="L1895" s="109">
        <v>42719</v>
      </c>
      <c r="M1895" s="108"/>
      <c r="N1895" s="110"/>
      <c r="O1895" s="111"/>
      <c r="P1895" s="99"/>
      <c r="Q1895" s="110">
        <v>0.01</v>
      </c>
      <c r="R1895" s="110">
        <v>0</v>
      </c>
      <c r="S1895" s="110">
        <v>0</v>
      </c>
      <c r="T1895" s="112">
        <v>0</v>
      </c>
      <c r="U1895" s="112"/>
      <c r="V1895" s="104">
        <v>0</v>
      </c>
      <c r="W1895" s="112">
        <v>500000</v>
      </c>
      <c r="X1895" s="112">
        <v>10000</v>
      </c>
      <c r="Y1895" s="112">
        <v>4.6900000000000004</v>
      </c>
      <c r="Z1895" s="112"/>
      <c r="AA1895" s="110">
        <v>0.1</v>
      </c>
      <c r="AB1895" s="99"/>
      <c r="AC1895" s="100">
        <v>0.166798</v>
      </c>
      <c r="AD1895" s="100">
        <v>0.17224200000000001</v>
      </c>
      <c r="AE1895" s="100">
        <v>4.5811320000000002E-4</v>
      </c>
      <c r="AF1895" s="100">
        <v>7.0143440098036081E-5</v>
      </c>
      <c r="AG1895" s="100">
        <v>76.682659999999998</v>
      </c>
      <c r="AH1895" s="105"/>
      <c r="AI1895" s="100">
        <v>2.41</v>
      </c>
      <c r="AJ1895" s="100">
        <v>-0.41322310000000001</v>
      </c>
      <c r="AK1895" s="100">
        <v>-0.01</v>
      </c>
      <c r="AM1895" s="96">
        <v>42509</v>
      </c>
      <c r="AN1895" s="88">
        <f>_xll.BDH($A1895,AN$5,$AM$2,$AM$2)</f>
        <v>107130</v>
      </c>
      <c r="AO1895" s="88" t="str">
        <f>IF(V1895&gt;0,_xll.BDH($A1895,AO$5,$AM$2,$AM$2),"#N/A N/A")</f>
        <v>#N/A N/A</v>
      </c>
      <c r="AP1895" s="88" t="str">
        <f>IF(V1895&gt;0,_xll.BDH($A1895,AP$5,$AM$2,$AM$2),"#N/A N/A")</f>
        <v>#N/A N/A</v>
      </c>
      <c r="AQ1895" s="88" t="str">
        <f>IF(V1895&gt;0,_xll.BDH($A1895,AQ$5,$AM$2,$AM$2),"#N/A N/A")</f>
        <v>#N/A N/A</v>
      </c>
      <c r="AR1895" s="88" t="str">
        <f>IF(V1895&gt;0,_xll.BDH($A1895,AR$5,$AM$2,$AM$2),"#N/A N/A")</f>
        <v>#N/A N/A</v>
      </c>
    </row>
    <row r="1896" spans="1:44" ht="15" x14ac:dyDescent="0.25">
      <c r="A1896" s="99" t="s">
        <v>1873</v>
      </c>
      <c r="B1896" s="99" t="s">
        <v>400</v>
      </c>
      <c r="C1896" s="100" t="s">
        <v>7449</v>
      </c>
      <c r="D1896" s="100" t="s">
        <v>5966</v>
      </c>
      <c r="E1896" s="100" t="s">
        <v>40</v>
      </c>
      <c r="F1896" s="100" t="str">
        <f>VLOOKUP(E1896,Issuer!A:B,2,FALSE)</f>
        <v>BI</v>
      </c>
      <c r="G1896" s="100" t="s">
        <v>7189</v>
      </c>
      <c r="H1896" s="108" t="s">
        <v>5682</v>
      </c>
      <c r="I1896" s="109">
        <v>41871</v>
      </c>
      <c r="J1896" s="109">
        <v>41872</v>
      </c>
      <c r="K1896" s="109">
        <v>42576</v>
      </c>
      <c r="L1896" s="109">
        <v>42570</v>
      </c>
      <c r="M1896" s="108"/>
      <c r="N1896" s="110"/>
      <c r="O1896" s="111"/>
      <c r="P1896" s="99"/>
      <c r="Q1896" s="110">
        <v>1.4999999999999999E-2</v>
      </c>
      <c r="R1896" s="110">
        <v>-1E-3</v>
      </c>
      <c r="S1896" s="110">
        <v>-6.25</v>
      </c>
      <c r="T1896" s="112">
        <v>0</v>
      </c>
      <c r="U1896" s="112"/>
      <c r="V1896" s="104">
        <v>0</v>
      </c>
      <c r="W1896" s="112">
        <v>100000</v>
      </c>
      <c r="X1896" s="112">
        <v>20000</v>
      </c>
      <c r="Y1896" s="112">
        <v>11.52</v>
      </c>
      <c r="Z1896" s="112"/>
      <c r="AA1896" s="110">
        <v>0.1</v>
      </c>
      <c r="AB1896" s="99"/>
      <c r="AC1896" s="100">
        <v>0.1242442</v>
      </c>
      <c r="AD1896" s="100">
        <v>6.5910650000000001E-2</v>
      </c>
      <c r="AE1896" s="100">
        <v>4.369911E-4</v>
      </c>
      <c r="AF1896" s="100">
        <v>4.2049639999999999E-4</v>
      </c>
      <c r="AG1896" s="100">
        <v>142.9228</v>
      </c>
      <c r="AH1896" s="105"/>
      <c r="AI1896" s="100">
        <v>5.01</v>
      </c>
      <c r="AJ1896" s="100">
        <v>0</v>
      </c>
      <c r="AK1896" s="100">
        <v>0</v>
      </c>
      <c r="AM1896" s="96">
        <v>42509</v>
      </c>
      <c r="AN1896" s="88">
        <f>_xll.BDH($A1896,AN$5,$AM$2,$AM$2)</f>
        <v>20</v>
      </c>
      <c r="AO1896" s="88" t="str">
        <f>IF(V1896&gt;0,_xll.BDH($A1896,AO$5,$AM$2,$AM$2),"#N/A N/A")</f>
        <v>#N/A N/A</v>
      </c>
      <c r="AP1896" s="88" t="str">
        <f>IF(V1896&gt;0,_xll.BDH($A1896,AP$5,$AM$2,$AM$2),"#N/A N/A")</f>
        <v>#N/A N/A</v>
      </c>
      <c r="AQ1896" s="88" t="str">
        <f>IF(V1896&gt;0,_xll.BDH($A1896,AQ$5,$AM$2,$AM$2),"#N/A N/A")</f>
        <v>#N/A N/A</v>
      </c>
      <c r="AR1896" s="88" t="str">
        <f>IF(V1896&gt;0,_xll.BDH($A1896,AR$5,$AM$2,$AM$2),"#N/A N/A")</f>
        <v>#N/A N/A</v>
      </c>
    </row>
    <row r="1897" spans="1:44" ht="15" x14ac:dyDescent="0.25">
      <c r="A1897" s="99" t="s">
        <v>1874</v>
      </c>
      <c r="B1897" s="99" t="s">
        <v>1719</v>
      </c>
      <c r="C1897" s="100" t="s">
        <v>7450</v>
      </c>
      <c r="D1897" s="100" t="s">
        <v>7296</v>
      </c>
      <c r="E1897" s="100" t="s">
        <v>39</v>
      </c>
      <c r="F1897" s="100" t="str">
        <f>VLOOKUP(E1897,Issuer!A:B,2,FALSE)</f>
        <v>GS</v>
      </c>
      <c r="G1897" s="100" t="s">
        <v>5826</v>
      </c>
      <c r="H1897" s="108" t="s">
        <v>5682</v>
      </c>
      <c r="I1897" s="109">
        <v>41711</v>
      </c>
      <c r="J1897" s="109">
        <v>41712</v>
      </c>
      <c r="K1897" s="109">
        <v>42716</v>
      </c>
      <c r="L1897" s="109">
        <v>42710</v>
      </c>
      <c r="M1897" s="108"/>
      <c r="N1897" s="110"/>
      <c r="O1897" s="111"/>
      <c r="P1897" s="99"/>
      <c r="Q1897" s="110">
        <v>1.2999999999999999E-2</v>
      </c>
      <c r="R1897" s="110">
        <v>0</v>
      </c>
      <c r="S1897" s="110">
        <v>0</v>
      </c>
      <c r="T1897" s="112">
        <v>0</v>
      </c>
      <c r="U1897" s="112"/>
      <c r="V1897" s="104">
        <v>0</v>
      </c>
      <c r="W1897" s="112">
        <v>80000</v>
      </c>
      <c r="X1897" s="112">
        <v>10000</v>
      </c>
      <c r="Y1897" s="112">
        <v>4.6900000000000004</v>
      </c>
      <c r="Z1897" s="112"/>
      <c r="AA1897" s="110">
        <v>0.1</v>
      </c>
      <c r="AB1897" s="99"/>
      <c r="AC1897" s="100">
        <v>0.1968432</v>
      </c>
      <c r="AD1897" s="100">
        <v>0.1762001</v>
      </c>
      <c r="AE1897" s="100">
        <v>4.9519690000000003E-4</v>
      </c>
      <c r="AF1897" s="100">
        <v>8.7806365627329797E-5</v>
      </c>
      <c r="AG1897" s="100">
        <v>84.738200000000006</v>
      </c>
      <c r="AH1897" s="105"/>
      <c r="AI1897" s="100">
        <v>2.41</v>
      </c>
      <c r="AJ1897" s="100">
        <v>-0.41322310000000001</v>
      </c>
      <c r="AK1897" s="100">
        <v>-0.01</v>
      </c>
      <c r="AM1897" s="96">
        <v>42509</v>
      </c>
      <c r="AN1897" s="88">
        <f>_xll.BDH($A1897,AN$5,$AM$2,$AM$2)</f>
        <v>11930</v>
      </c>
      <c r="AO1897" s="88" t="str">
        <f>IF(V1897&gt;0,_xll.BDH($A1897,AO$5,$AM$2,$AM$2),"#N/A N/A")</f>
        <v>#N/A N/A</v>
      </c>
      <c r="AP1897" s="88" t="str">
        <f>IF(V1897&gt;0,_xll.BDH($A1897,AP$5,$AM$2,$AM$2),"#N/A N/A")</f>
        <v>#N/A N/A</v>
      </c>
      <c r="AQ1897" s="88" t="str">
        <f>IF(V1897&gt;0,_xll.BDH($A1897,AQ$5,$AM$2,$AM$2),"#N/A N/A")</f>
        <v>#N/A N/A</v>
      </c>
      <c r="AR1897" s="88" t="str">
        <f>IF(V1897&gt;0,_xll.BDH($A1897,AR$5,$AM$2,$AM$2),"#N/A N/A")</f>
        <v>#N/A N/A</v>
      </c>
    </row>
    <row r="1898" spans="1:44" ht="15" x14ac:dyDescent="0.25">
      <c r="A1898" s="99" t="s">
        <v>1875</v>
      </c>
      <c r="B1898" s="99" t="s">
        <v>1663</v>
      </c>
      <c r="C1898" s="100" t="s">
        <v>7452</v>
      </c>
      <c r="D1898" s="100" t="s">
        <v>7240</v>
      </c>
      <c r="E1898" s="100" t="s">
        <v>37</v>
      </c>
      <c r="F1898" s="100" t="str">
        <f>VLOOKUP(E1898,Issuer!A:B,2,FALSE)</f>
        <v>UB</v>
      </c>
      <c r="G1898" s="100" t="s">
        <v>5732</v>
      </c>
      <c r="H1898" s="108" t="s">
        <v>5682</v>
      </c>
      <c r="I1898" s="109">
        <v>41712</v>
      </c>
      <c r="J1898" s="109">
        <v>41715</v>
      </c>
      <c r="K1898" s="109">
        <v>42698</v>
      </c>
      <c r="L1898" s="109">
        <v>42692</v>
      </c>
      <c r="M1898" s="108"/>
      <c r="N1898" s="110"/>
      <c r="O1898" s="111"/>
      <c r="P1898" s="99"/>
      <c r="Q1898" s="110">
        <v>0.01</v>
      </c>
      <c r="R1898" s="110">
        <v>0</v>
      </c>
      <c r="S1898" s="110">
        <v>0</v>
      </c>
      <c r="T1898" s="112">
        <v>0</v>
      </c>
      <c r="U1898" s="112"/>
      <c r="V1898" s="104">
        <v>0</v>
      </c>
      <c r="W1898" s="112">
        <v>100000</v>
      </c>
      <c r="X1898" s="112">
        <v>20000</v>
      </c>
      <c r="Y1898" s="112">
        <v>8.01</v>
      </c>
      <c r="Z1898" s="112"/>
      <c r="AA1898" s="110">
        <v>0.1</v>
      </c>
      <c r="AB1898" s="99"/>
      <c r="AC1898" s="100">
        <v>0.1244073</v>
      </c>
      <c r="AD1898" s="100">
        <v>0.10002460000000001</v>
      </c>
      <c r="AE1898" s="100">
        <v>5.089898E-4</v>
      </c>
      <c r="AF1898" s="100">
        <v>1.076457E-4</v>
      </c>
      <c r="AG1898" s="100">
        <v>83.026250000000005</v>
      </c>
      <c r="AH1898" s="105"/>
      <c r="AI1898" s="100">
        <v>3.42</v>
      </c>
      <c r="AJ1898" s="100">
        <v>-0.2915452</v>
      </c>
      <c r="AK1898" s="100">
        <v>-0.01</v>
      </c>
      <c r="AM1898" s="96">
        <v>42509</v>
      </c>
      <c r="AN1898" s="88">
        <f>_xll.BDH($A1898,AN$5,$AM$2,$AM$2)</f>
        <v>6260</v>
      </c>
      <c r="AO1898" s="88" t="str">
        <f>IF(V1898&gt;0,_xll.BDH($A1898,AO$5,$AM$2,$AM$2),"#N/A N/A")</f>
        <v>#N/A N/A</v>
      </c>
      <c r="AP1898" s="88" t="str">
        <f>IF(V1898&gt;0,_xll.BDH($A1898,AP$5,$AM$2,$AM$2),"#N/A N/A")</f>
        <v>#N/A N/A</v>
      </c>
      <c r="AQ1898" s="88" t="str">
        <f>IF(V1898&gt;0,_xll.BDH($A1898,AQ$5,$AM$2,$AM$2),"#N/A N/A")</f>
        <v>#N/A N/A</v>
      </c>
      <c r="AR1898" s="88" t="str">
        <f>IF(V1898&gt;0,_xll.BDH($A1898,AR$5,$AM$2,$AM$2),"#N/A N/A")</f>
        <v>#N/A N/A</v>
      </c>
    </row>
    <row r="1899" spans="1:44" ht="15" x14ac:dyDescent="0.25">
      <c r="A1899" s="99" t="s">
        <v>1876</v>
      </c>
      <c r="B1899" s="99" t="s">
        <v>1877</v>
      </c>
      <c r="C1899" s="100" t="s">
        <v>7453</v>
      </c>
      <c r="D1899" s="100" t="s">
        <v>7454</v>
      </c>
      <c r="E1899" s="100" t="s">
        <v>35</v>
      </c>
      <c r="F1899" s="100" t="str">
        <f>VLOOKUP(E1899,Issuer!A:B,2,FALSE)</f>
        <v>MB</v>
      </c>
      <c r="G1899" s="100" t="s">
        <v>5744</v>
      </c>
      <c r="H1899" s="108" t="s">
        <v>5682</v>
      </c>
      <c r="I1899" s="109">
        <v>41872</v>
      </c>
      <c r="J1899" s="109">
        <v>41873</v>
      </c>
      <c r="K1899" s="109">
        <v>42690</v>
      </c>
      <c r="L1899" s="109">
        <v>42684</v>
      </c>
      <c r="M1899" s="108"/>
      <c r="N1899" s="110"/>
      <c r="O1899" s="111"/>
      <c r="P1899" s="99"/>
      <c r="Q1899" s="110">
        <v>2.5999999999999999E-2</v>
      </c>
      <c r="R1899" s="110">
        <v>-5.0000000000000001E-3</v>
      </c>
      <c r="S1899" s="110">
        <v>-16.12903</v>
      </c>
      <c r="T1899" s="112">
        <v>1300000</v>
      </c>
      <c r="U1899" s="112">
        <v>37795</v>
      </c>
      <c r="V1899" s="104">
        <v>8</v>
      </c>
      <c r="W1899" s="112">
        <v>40000</v>
      </c>
      <c r="X1899" s="112">
        <v>5000</v>
      </c>
      <c r="Y1899" s="112">
        <v>6.88</v>
      </c>
      <c r="Z1899" s="112"/>
      <c r="AA1899" s="110">
        <v>0.1</v>
      </c>
      <c r="AB1899" s="99"/>
      <c r="AC1899" s="100">
        <v>0.2559341</v>
      </c>
      <c r="AD1899" s="100">
        <v>0.15527070000000001</v>
      </c>
      <c r="AE1899" s="100">
        <v>1.07832E-3</v>
      </c>
      <c r="AF1899" s="100">
        <v>1.784175E-4</v>
      </c>
      <c r="AG1899" s="100">
        <v>61.722830000000002</v>
      </c>
      <c r="AH1899" s="105"/>
      <c r="AI1899" s="100">
        <v>4.75</v>
      </c>
      <c r="AJ1899" s="100">
        <v>-2.2633740000000002</v>
      </c>
      <c r="AK1899" s="100">
        <v>-0.11</v>
      </c>
      <c r="AM1899" s="96">
        <v>42509</v>
      </c>
      <c r="AN1899" s="88">
        <f>_xll.BDH($A1899,AN$5,$AM$2,$AM$2)</f>
        <v>1820</v>
      </c>
      <c r="AO1899" s="88">
        <f>IF(V1899&gt;0,_xll.BDH($A1899,AO$5,$AM$2,$AM$2),"#N/A N/A")</f>
        <v>3.1E-2</v>
      </c>
      <c r="AP1899" s="88">
        <f>IF(V1899&gt;0,_xll.BDH($A1899,AP$5,$AM$2,$AM$2),"#N/A N/A")</f>
        <v>2.8219000000000001E-2</v>
      </c>
      <c r="AQ1899" s="88">
        <f>IF(V1899&gt;0,_xll.BDH($A1899,AQ$5,$AM$2,$AM$2),"#N/A N/A")</f>
        <v>475000</v>
      </c>
      <c r="AR1899" s="88">
        <f>IF(V1899&gt;0,_xll.BDH($A1899,AR$5,$AM$2,$AM$2),"#N/A N/A")</f>
        <v>730000</v>
      </c>
    </row>
    <row r="1900" spans="1:44" ht="15" x14ac:dyDescent="0.25">
      <c r="A1900" s="99" t="s">
        <v>1878</v>
      </c>
      <c r="B1900" s="99" t="s">
        <v>421</v>
      </c>
      <c r="C1900" s="100" t="s">
        <v>7451</v>
      </c>
      <c r="D1900" s="100" t="s">
        <v>5991</v>
      </c>
      <c r="E1900" s="100" t="s">
        <v>37</v>
      </c>
      <c r="F1900" s="100" t="str">
        <f>VLOOKUP(E1900,Issuer!A:B,2,FALSE)</f>
        <v>UB</v>
      </c>
      <c r="G1900" s="100" t="s">
        <v>5732</v>
      </c>
      <c r="H1900" s="108" t="s">
        <v>5706</v>
      </c>
      <c r="I1900" s="109">
        <v>41872</v>
      </c>
      <c r="J1900" s="109">
        <v>41873</v>
      </c>
      <c r="K1900" s="109">
        <v>42751</v>
      </c>
      <c r="L1900" s="109">
        <v>42745</v>
      </c>
      <c r="M1900" s="108"/>
      <c r="N1900" s="110"/>
      <c r="O1900" s="111"/>
      <c r="P1900" s="99"/>
      <c r="Q1900" s="110">
        <v>0.21099999999999999</v>
      </c>
      <c r="R1900" s="110">
        <v>4.0000000000000001E-3</v>
      </c>
      <c r="S1900" s="110">
        <v>1.9323669999999999</v>
      </c>
      <c r="T1900" s="112">
        <v>0</v>
      </c>
      <c r="U1900" s="112"/>
      <c r="V1900" s="104">
        <v>0</v>
      </c>
      <c r="W1900" s="112">
        <v>500000</v>
      </c>
      <c r="X1900" s="112">
        <v>5000</v>
      </c>
      <c r="Y1900" s="112">
        <v>100</v>
      </c>
      <c r="Z1900" s="112"/>
      <c r="AA1900" s="110">
        <v>0.01</v>
      </c>
      <c r="AB1900" s="99"/>
      <c r="AC1900" s="100">
        <v>-0.76705869999999998</v>
      </c>
      <c r="AD1900" s="100">
        <v>1.448487E-2</v>
      </c>
      <c r="AE1900" s="100">
        <v>1.9051319999999999E-3</v>
      </c>
      <c r="AF1900" s="100">
        <v>1.9112139999999999E-4</v>
      </c>
      <c r="AG1900" s="100">
        <v>28.10435</v>
      </c>
      <c r="AH1900" s="105"/>
      <c r="AI1900" s="100">
        <v>83.4</v>
      </c>
      <c r="AJ1900" s="100">
        <v>-0.71428570000000002</v>
      </c>
      <c r="AK1900" s="100">
        <v>-0.6</v>
      </c>
      <c r="AM1900" s="96">
        <v>42509</v>
      </c>
      <c r="AN1900" s="88">
        <f>_xll.BDH($A1900,AN$5,$AM$2,$AM$2)</f>
        <v>0</v>
      </c>
      <c r="AO1900" s="88" t="str">
        <f>IF(V1900&gt;0,_xll.BDH($A1900,AO$5,$AM$2,$AM$2),"#N/A N/A")</f>
        <v>#N/A N/A</v>
      </c>
      <c r="AP1900" s="88" t="str">
        <f>IF(V1900&gt;0,_xll.BDH($A1900,AP$5,$AM$2,$AM$2),"#N/A N/A")</f>
        <v>#N/A N/A</v>
      </c>
      <c r="AQ1900" s="88" t="str">
        <f>IF(V1900&gt;0,_xll.BDH($A1900,AQ$5,$AM$2,$AM$2),"#N/A N/A")</f>
        <v>#N/A N/A</v>
      </c>
      <c r="AR1900" s="88" t="str">
        <f>IF(V1900&gt;0,_xll.BDH($A1900,AR$5,$AM$2,$AM$2),"#N/A N/A")</f>
        <v>#N/A N/A</v>
      </c>
    </row>
    <row r="1901" spans="1:44" ht="15" x14ac:dyDescent="0.25">
      <c r="A1901" s="99" t="s">
        <v>1879</v>
      </c>
      <c r="B1901" s="99" t="s">
        <v>1668</v>
      </c>
      <c r="C1901" s="100" t="s">
        <v>7456</v>
      </c>
      <c r="D1901" s="100" t="s">
        <v>7248</v>
      </c>
      <c r="E1901" s="100" t="s">
        <v>38</v>
      </c>
      <c r="F1901" s="100" t="str">
        <f>VLOOKUP(E1901,Issuer!A:B,2,FALSE)</f>
        <v>SC</v>
      </c>
      <c r="G1901" s="100" t="s">
        <v>7289</v>
      </c>
      <c r="H1901" s="108" t="s">
        <v>5682</v>
      </c>
      <c r="I1901" s="109">
        <v>41715</v>
      </c>
      <c r="J1901" s="109">
        <v>41716</v>
      </c>
      <c r="K1901" s="109">
        <v>42986</v>
      </c>
      <c r="L1901" s="109">
        <v>42982</v>
      </c>
      <c r="M1901" s="108"/>
      <c r="N1901" s="110"/>
      <c r="O1901" s="111"/>
      <c r="P1901" s="99"/>
      <c r="Q1901" s="110">
        <v>0.16700000000000001</v>
      </c>
      <c r="R1901" s="110">
        <v>-1E-3</v>
      </c>
      <c r="S1901" s="110">
        <v>-0.59523809999999999</v>
      </c>
      <c r="T1901" s="112">
        <v>0</v>
      </c>
      <c r="U1901" s="112"/>
      <c r="V1901" s="104">
        <v>0</v>
      </c>
      <c r="W1901" s="112">
        <v>100000</v>
      </c>
      <c r="X1901" s="112">
        <v>2000</v>
      </c>
      <c r="Y1901" s="112">
        <v>3.28</v>
      </c>
      <c r="Z1901" s="112"/>
      <c r="AA1901" s="110">
        <v>0.1</v>
      </c>
      <c r="AB1901" s="99"/>
      <c r="AC1901" s="100">
        <v>0.74481209999999998</v>
      </c>
      <c r="AD1901" s="100">
        <v>8.3504590000000004E-2</v>
      </c>
      <c r="AE1901" s="100">
        <v>1.4160399999999999E-3</v>
      </c>
      <c r="AF1901" s="100">
        <v>1.2612969999999999E-4</v>
      </c>
      <c r="AG1901" s="100">
        <v>85.41574</v>
      </c>
      <c r="AH1901" s="105"/>
      <c r="AI1901" s="100">
        <v>3.9</v>
      </c>
      <c r="AJ1901" s="100">
        <v>-1.7632239999999999</v>
      </c>
      <c r="AK1901" s="100">
        <v>-7.0000000000000007E-2</v>
      </c>
      <c r="AM1901" s="96">
        <v>42509</v>
      </c>
      <c r="AN1901" s="88">
        <f>_xll.BDH($A1901,AN$5,$AM$2,$AM$2)</f>
        <v>7714</v>
      </c>
      <c r="AO1901" s="88" t="str">
        <f>IF(V1901&gt;0,_xll.BDH($A1901,AO$5,$AM$2,$AM$2),"#N/A N/A")</f>
        <v>#N/A N/A</v>
      </c>
      <c r="AP1901" s="88" t="str">
        <f>IF(V1901&gt;0,_xll.BDH($A1901,AP$5,$AM$2,$AM$2),"#N/A N/A")</f>
        <v>#N/A N/A</v>
      </c>
      <c r="AQ1901" s="88" t="str">
        <f>IF(V1901&gt;0,_xll.BDH($A1901,AQ$5,$AM$2,$AM$2),"#N/A N/A")</f>
        <v>#N/A N/A</v>
      </c>
      <c r="AR1901" s="88" t="str">
        <f>IF(V1901&gt;0,_xll.BDH($A1901,AR$5,$AM$2,$AM$2),"#N/A N/A")</f>
        <v>#N/A N/A</v>
      </c>
    </row>
    <row r="1902" spans="1:44" ht="15" x14ac:dyDescent="0.25">
      <c r="A1902" s="99" t="s">
        <v>1880</v>
      </c>
      <c r="B1902" s="99" t="s">
        <v>1663</v>
      </c>
      <c r="C1902" s="100" t="s">
        <v>7458</v>
      </c>
      <c r="D1902" s="100" t="s">
        <v>7240</v>
      </c>
      <c r="E1902" s="100" t="s">
        <v>32</v>
      </c>
      <c r="F1902" s="100" t="str">
        <f>VLOOKUP(E1902,Issuer!A:B,2,FALSE)</f>
        <v>HS</v>
      </c>
      <c r="G1902" s="100" t="s">
        <v>5688</v>
      </c>
      <c r="H1902" s="108" t="s">
        <v>5682</v>
      </c>
      <c r="I1902" s="109">
        <v>41716</v>
      </c>
      <c r="J1902" s="109">
        <v>41717</v>
      </c>
      <c r="K1902" s="109">
        <v>42698</v>
      </c>
      <c r="L1902" s="109">
        <v>42692</v>
      </c>
      <c r="M1902" s="108"/>
      <c r="N1902" s="110"/>
      <c r="O1902" s="111"/>
      <c r="P1902" s="99"/>
      <c r="Q1902" s="110">
        <v>0.01</v>
      </c>
      <c r="R1902" s="110">
        <v>0</v>
      </c>
      <c r="S1902" s="110">
        <v>0</v>
      </c>
      <c r="T1902" s="112">
        <v>0</v>
      </c>
      <c r="U1902" s="112"/>
      <c r="V1902" s="104">
        <v>0</v>
      </c>
      <c r="W1902" s="112">
        <v>100000</v>
      </c>
      <c r="X1902" s="112">
        <v>20000</v>
      </c>
      <c r="Y1902" s="112">
        <v>8.01</v>
      </c>
      <c r="Z1902" s="112"/>
      <c r="AA1902" s="110">
        <v>0.1</v>
      </c>
      <c r="AB1902" s="99"/>
      <c r="AC1902" s="100">
        <v>0.1244073</v>
      </c>
      <c r="AD1902" s="100">
        <v>0.10002460000000001</v>
      </c>
      <c r="AE1902" s="100">
        <v>5.089898E-4</v>
      </c>
      <c r="AF1902" s="100">
        <v>1.076457E-4</v>
      </c>
      <c r="AG1902" s="100">
        <v>83.026250000000005</v>
      </c>
      <c r="AH1902" s="105"/>
      <c r="AI1902" s="100">
        <v>3.42</v>
      </c>
      <c r="AJ1902" s="100">
        <v>-0.2915452</v>
      </c>
      <c r="AK1902" s="100">
        <v>-0.01</v>
      </c>
      <c r="AM1902" s="96">
        <v>42509</v>
      </c>
      <c r="AN1902" s="88">
        <f>_xll.BDH($A1902,AN$5,$AM$2,$AM$2)</f>
        <v>48100</v>
      </c>
      <c r="AO1902" s="88" t="str">
        <f>IF(V1902&gt;0,_xll.BDH($A1902,AO$5,$AM$2,$AM$2),"#N/A N/A")</f>
        <v>#N/A N/A</v>
      </c>
      <c r="AP1902" s="88" t="str">
        <f>IF(V1902&gt;0,_xll.BDH($A1902,AP$5,$AM$2,$AM$2),"#N/A N/A")</f>
        <v>#N/A N/A</v>
      </c>
      <c r="AQ1902" s="88" t="str">
        <f>IF(V1902&gt;0,_xll.BDH($A1902,AQ$5,$AM$2,$AM$2),"#N/A N/A")</f>
        <v>#N/A N/A</v>
      </c>
      <c r="AR1902" s="88" t="str">
        <f>IF(V1902&gt;0,_xll.BDH($A1902,AR$5,$AM$2,$AM$2),"#N/A N/A")</f>
        <v>#N/A N/A</v>
      </c>
    </row>
    <row r="1903" spans="1:44" ht="15" x14ac:dyDescent="0.25">
      <c r="A1903" s="99" t="s">
        <v>1881</v>
      </c>
      <c r="B1903" s="99" t="s">
        <v>399</v>
      </c>
      <c r="C1903" s="100" t="s">
        <v>7457</v>
      </c>
      <c r="D1903" s="100" t="s">
        <v>5977</v>
      </c>
      <c r="E1903" s="100" t="s">
        <v>37</v>
      </c>
      <c r="F1903" s="100" t="str">
        <f>VLOOKUP(E1903,Issuer!A:B,2,FALSE)</f>
        <v>UB</v>
      </c>
      <c r="G1903" s="100" t="s">
        <v>5732</v>
      </c>
      <c r="H1903" s="108" t="s">
        <v>5682</v>
      </c>
      <c r="I1903" s="109">
        <v>41716</v>
      </c>
      <c r="J1903" s="109">
        <v>41717</v>
      </c>
      <c r="K1903" s="109">
        <v>42723</v>
      </c>
      <c r="L1903" s="109">
        <v>42717</v>
      </c>
      <c r="M1903" s="108"/>
      <c r="N1903" s="110"/>
      <c r="O1903" s="111"/>
      <c r="P1903" s="99"/>
      <c r="Q1903" s="110">
        <v>5.8000000000000003E-2</v>
      </c>
      <c r="R1903" s="110">
        <v>-0.01</v>
      </c>
      <c r="S1903" s="110">
        <v>-14.705880000000001</v>
      </c>
      <c r="T1903" s="112">
        <v>100000</v>
      </c>
      <c r="U1903" s="112">
        <v>5800</v>
      </c>
      <c r="V1903" s="104">
        <v>1</v>
      </c>
      <c r="W1903" s="112">
        <v>100000</v>
      </c>
      <c r="X1903" s="112">
        <v>20000</v>
      </c>
      <c r="Y1903" s="112">
        <v>9.18</v>
      </c>
      <c r="Z1903" s="112"/>
      <c r="AA1903" s="110">
        <v>0.1</v>
      </c>
      <c r="AB1903" s="99"/>
      <c r="AC1903" s="100">
        <v>0.41575790000000001</v>
      </c>
      <c r="AD1903" s="100">
        <v>0.17502590000000001</v>
      </c>
      <c r="AE1903" s="100">
        <v>2.5001250000000002E-3</v>
      </c>
      <c r="AF1903" s="100">
        <v>2.050756E-4</v>
      </c>
      <c r="AG1903" s="100">
        <v>34.81062</v>
      </c>
      <c r="AH1903" s="105"/>
      <c r="AI1903" s="100">
        <v>8.36</v>
      </c>
      <c r="AJ1903" s="100">
        <v>-1.877934</v>
      </c>
      <c r="AK1903" s="100">
        <v>-0.16</v>
      </c>
      <c r="AM1903" s="96">
        <v>42509</v>
      </c>
      <c r="AN1903" s="88">
        <f>_xll.BDH($A1903,AN$5,$AM$2,$AM$2)</f>
        <v>15600</v>
      </c>
      <c r="AO1903" s="88" t="str">
        <f>IF(V1903&gt;0,_xll.BDH($A1903,AO$5,$AM$2,$AM$2),"#N/A N/A")</f>
        <v>#N/A N/A</v>
      </c>
      <c r="AP1903" s="88">
        <f>IF(V1903&gt;0,_xll.BDH($A1903,AP$5,$AM$2,$AM$2),"#N/A N/A")</f>
        <v>5.8000000000000003E-2</v>
      </c>
      <c r="AQ1903" s="88" t="str">
        <f>IF(V1903&gt;0,_xll.BDH($A1903,AQ$5,$AM$2,$AM$2),"#N/A N/A")</f>
        <v>#N/A N/A</v>
      </c>
      <c r="AR1903" s="88">
        <f>IF(V1903&gt;0,_xll.BDH($A1903,AR$5,$AM$2,$AM$2),"#N/A N/A")</f>
        <v>100000</v>
      </c>
    </row>
    <row r="1904" spans="1:44" ht="15" x14ac:dyDescent="0.25">
      <c r="A1904" s="99" t="s">
        <v>1882</v>
      </c>
      <c r="B1904" s="99" t="s">
        <v>1719</v>
      </c>
      <c r="C1904" s="100" t="s">
        <v>7455</v>
      </c>
      <c r="D1904" s="100" t="s">
        <v>7296</v>
      </c>
      <c r="E1904" s="100" t="s">
        <v>30</v>
      </c>
      <c r="F1904" s="100" t="str">
        <f>VLOOKUP(E1904,Issuer!A:B,2,FALSE)</f>
        <v>CS</v>
      </c>
      <c r="G1904" s="100" t="s">
        <v>5686</v>
      </c>
      <c r="H1904" s="108" t="s">
        <v>5682</v>
      </c>
      <c r="I1904" s="109">
        <v>41716</v>
      </c>
      <c r="J1904" s="109">
        <v>41717</v>
      </c>
      <c r="K1904" s="109">
        <v>43089</v>
      </c>
      <c r="L1904" s="109">
        <v>43083</v>
      </c>
      <c r="M1904" s="108"/>
      <c r="N1904" s="110"/>
      <c r="O1904" s="111"/>
      <c r="P1904" s="99"/>
      <c r="Q1904" s="110">
        <v>2.3E-2</v>
      </c>
      <c r="R1904" s="110">
        <v>0</v>
      </c>
      <c r="S1904" s="110">
        <v>0</v>
      </c>
      <c r="T1904" s="112">
        <v>0</v>
      </c>
      <c r="U1904" s="112"/>
      <c r="V1904" s="104">
        <v>0</v>
      </c>
      <c r="W1904" s="112">
        <v>100000</v>
      </c>
      <c r="X1904" s="112">
        <v>10000</v>
      </c>
      <c r="Y1904" s="112">
        <v>4.3899999999999997</v>
      </c>
      <c r="Z1904" s="112"/>
      <c r="AA1904" s="110">
        <v>0.1</v>
      </c>
      <c r="AB1904" s="99"/>
      <c r="AC1904" s="100">
        <v>0.27820299999999998</v>
      </c>
      <c r="AD1904" s="100">
        <v>0.17372899999999999</v>
      </c>
      <c r="AE1904" s="100">
        <v>9.7637189999999995E-4</v>
      </c>
      <c r="AF1904" s="100">
        <v>4.0902570617618039E-5</v>
      </c>
      <c r="AG1904" s="100">
        <v>60.573970000000003</v>
      </c>
      <c r="AH1904" s="105"/>
      <c r="AI1904" s="100">
        <v>2.41</v>
      </c>
      <c r="AJ1904" s="100">
        <v>-0.41322310000000001</v>
      </c>
      <c r="AK1904" s="100">
        <v>-0.01</v>
      </c>
      <c r="AM1904" s="96">
        <v>42509</v>
      </c>
      <c r="AN1904" s="88">
        <f>_xll.BDH($A1904,AN$5,$AM$2,$AM$2)</f>
        <v>1740</v>
      </c>
      <c r="AO1904" s="88" t="str">
        <f>IF(V1904&gt;0,_xll.BDH($A1904,AO$5,$AM$2,$AM$2),"#N/A N/A")</f>
        <v>#N/A N/A</v>
      </c>
      <c r="AP1904" s="88" t="str">
        <f>IF(V1904&gt;0,_xll.BDH($A1904,AP$5,$AM$2,$AM$2),"#N/A N/A")</f>
        <v>#N/A N/A</v>
      </c>
      <c r="AQ1904" s="88" t="str">
        <f>IF(V1904&gt;0,_xll.BDH($A1904,AQ$5,$AM$2,$AM$2),"#N/A N/A")</f>
        <v>#N/A N/A</v>
      </c>
      <c r="AR1904" s="88" t="str">
        <f>IF(V1904&gt;0,_xll.BDH($A1904,AR$5,$AM$2,$AM$2),"#N/A N/A")</f>
        <v>#N/A N/A</v>
      </c>
    </row>
    <row r="1905" spans="1:44" ht="15" x14ac:dyDescent="0.25">
      <c r="A1905" s="99" t="s">
        <v>1883</v>
      </c>
      <c r="B1905" s="99" t="s">
        <v>148</v>
      </c>
      <c r="C1905" s="100" t="s">
        <v>7463</v>
      </c>
      <c r="D1905" s="100" t="s">
        <v>5739</v>
      </c>
      <c r="E1905" s="100" t="s">
        <v>39</v>
      </c>
      <c r="F1905" s="100" t="str">
        <f>VLOOKUP(E1905,Issuer!A:B,2,FALSE)</f>
        <v>GS</v>
      </c>
      <c r="G1905" s="100" t="s">
        <v>5826</v>
      </c>
      <c r="H1905" s="108" t="s">
        <v>5682</v>
      </c>
      <c r="I1905" s="109">
        <v>41716</v>
      </c>
      <c r="J1905" s="109">
        <v>41717</v>
      </c>
      <c r="K1905" s="109">
        <v>42643</v>
      </c>
      <c r="L1905" s="109">
        <v>42639</v>
      </c>
      <c r="M1905" s="108"/>
      <c r="N1905" s="110"/>
      <c r="O1905" s="111"/>
      <c r="P1905" s="99"/>
      <c r="Q1905" s="110">
        <v>1.7999999999999999E-2</v>
      </c>
      <c r="R1905" s="110">
        <v>-2E-3</v>
      </c>
      <c r="S1905" s="110">
        <v>-10</v>
      </c>
      <c r="T1905" s="112">
        <v>0</v>
      </c>
      <c r="U1905" s="112"/>
      <c r="V1905" s="104">
        <v>0</v>
      </c>
      <c r="W1905" s="112">
        <v>160000</v>
      </c>
      <c r="X1905" s="112">
        <v>1000</v>
      </c>
      <c r="Y1905" s="112">
        <v>3.48</v>
      </c>
      <c r="Z1905" s="112"/>
      <c r="AA1905" s="110">
        <v>1</v>
      </c>
      <c r="AB1905" s="99"/>
      <c r="AC1905" s="100">
        <v>8.5851960000000005E-2</v>
      </c>
      <c r="AD1905" s="100">
        <v>0.32066109999999998</v>
      </c>
      <c r="AE1905" s="100">
        <v>2.87266E-3</v>
      </c>
      <c r="AF1905" s="100">
        <v>1.4430469999999999E-4</v>
      </c>
      <c r="AG1905" s="100">
        <v>26.687550000000002</v>
      </c>
      <c r="AH1905" s="105"/>
      <c r="AI1905" s="100">
        <v>2.97</v>
      </c>
      <c r="AJ1905" s="100">
        <v>-0.6688963</v>
      </c>
      <c r="AK1905" s="100">
        <v>-0.02</v>
      </c>
      <c r="AM1905" s="96">
        <v>42509</v>
      </c>
      <c r="AN1905" s="88">
        <f>_xll.BDH($A1905,AN$5,$AM$2,$AM$2)</f>
        <v>107485</v>
      </c>
      <c r="AO1905" s="88" t="str">
        <f>IF(V1905&gt;0,_xll.BDH($A1905,AO$5,$AM$2,$AM$2),"#N/A N/A")</f>
        <v>#N/A N/A</v>
      </c>
      <c r="AP1905" s="88" t="str">
        <f>IF(V1905&gt;0,_xll.BDH($A1905,AP$5,$AM$2,$AM$2),"#N/A N/A")</f>
        <v>#N/A N/A</v>
      </c>
      <c r="AQ1905" s="88" t="str">
        <f>IF(V1905&gt;0,_xll.BDH($A1905,AQ$5,$AM$2,$AM$2),"#N/A N/A")</f>
        <v>#N/A N/A</v>
      </c>
      <c r="AR1905" s="88" t="str">
        <f>IF(V1905&gt;0,_xll.BDH($A1905,AR$5,$AM$2,$AM$2),"#N/A N/A")</f>
        <v>#N/A N/A</v>
      </c>
    </row>
    <row r="1906" spans="1:44" ht="15" x14ac:dyDescent="0.25">
      <c r="A1906" s="99" t="s">
        <v>1884</v>
      </c>
      <c r="B1906" s="99" t="s">
        <v>315</v>
      </c>
      <c r="C1906" s="100" t="s">
        <v>7461</v>
      </c>
      <c r="D1906" s="100" t="s">
        <v>5879</v>
      </c>
      <c r="E1906" s="100" t="s">
        <v>37</v>
      </c>
      <c r="F1906" s="100" t="str">
        <f>VLOOKUP(E1906,Issuer!A:B,2,FALSE)</f>
        <v>UB</v>
      </c>
      <c r="G1906" s="100" t="s">
        <v>5732</v>
      </c>
      <c r="H1906" s="108" t="s">
        <v>5682</v>
      </c>
      <c r="I1906" s="109">
        <v>41872</v>
      </c>
      <c r="J1906" s="109">
        <v>41873</v>
      </c>
      <c r="K1906" s="109">
        <v>43369</v>
      </c>
      <c r="L1906" s="109">
        <v>43363</v>
      </c>
      <c r="M1906" s="108"/>
      <c r="N1906" s="110"/>
      <c r="O1906" s="111"/>
      <c r="P1906" s="99"/>
      <c r="Q1906" s="110">
        <v>9.7000000000000003E-2</v>
      </c>
      <c r="R1906" s="110">
        <v>0</v>
      </c>
      <c r="S1906" s="110">
        <v>0</v>
      </c>
      <c r="T1906" s="112">
        <v>0</v>
      </c>
      <c r="U1906" s="112"/>
      <c r="V1906" s="104">
        <v>0</v>
      </c>
      <c r="W1906" s="112">
        <v>300000</v>
      </c>
      <c r="X1906" s="112">
        <v>1000</v>
      </c>
      <c r="Y1906" s="112">
        <v>12.12</v>
      </c>
      <c r="Z1906" s="112"/>
      <c r="AA1906" s="110">
        <v>0.1</v>
      </c>
      <c r="AB1906" s="99"/>
      <c r="AC1906" s="100">
        <v>0.35629929999999999</v>
      </c>
      <c r="AD1906" s="100">
        <v>6.8976869999999996E-2</v>
      </c>
      <c r="AE1906" s="100">
        <v>5.145925E-3</v>
      </c>
      <c r="AF1906" s="100">
        <v>8.1275509728584439E-5</v>
      </c>
      <c r="AG1906" s="100">
        <v>35.487459999999999</v>
      </c>
      <c r="AH1906" s="105"/>
      <c r="AI1906" s="100">
        <v>9.43</v>
      </c>
      <c r="AJ1906" s="100">
        <v>0</v>
      </c>
      <c r="AK1906" s="100">
        <v>0</v>
      </c>
      <c r="AM1906" s="96">
        <v>42509</v>
      </c>
      <c r="AN1906" s="88">
        <f>_xll.BDH($A1906,AN$5,$AM$2,$AM$2)</f>
        <v>2216</v>
      </c>
      <c r="AO1906" s="88" t="str">
        <f>IF(V1906&gt;0,_xll.BDH($A1906,AO$5,$AM$2,$AM$2),"#N/A N/A")</f>
        <v>#N/A N/A</v>
      </c>
      <c r="AP1906" s="88" t="str">
        <f>IF(V1906&gt;0,_xll.BDH($A1906,AP$5,$AM$2,$AM$2),"#N/A N/A")</f>
        <v>#N/A N/A</v>
      </c>
      <c r="AQ1906" s="88" t="str">
        <f>IF(V1906&gt;0,_xll.BDH($A1906,AQ$5,$AM$2,$AM$2),"#N/A N/A")</f>
        <v>#N/A N/A</v>
      </c>
      <c r="AR1906" s="88" t="str">
        <f>IF(V1906&gt;0,_xll.BDH($A1906,AR$5,$AM$2,$AM$2),"#N/A N/A")</f>
        <v>#N/A N/A</v>
      </c>
    </row>
    <row r="1907" spans="1:44" ht="15" x14ac:dyDescent="0.25">
      <c r="A1907" s="99" t="s">
        <v>1885</v>
      </c>
      <c r="B1907" s="99" t="s">
        <v>1719</v>
      </c>
      <c r="C1907" s="100" t="s">
        <v>7459</v>
      </c>
      <c r="D1907" s="100" t="s">
        <v>7296</v>
      </c>
      <c r="E1907" s="100" t="s">
        <v>37</v>
      </c>
      <c r="F1907" s="100" t="str">
        <f>VLOOKUP(E1907,Issuer!A:B,2,FALSE)</f>
        <v>UB</v>
      </c>
      <c r="G1907" s="100" t="s">
        <v>5732</v>
      </c>
      <c r="H1907" s="108" t="s">
        <v>5682</v>
      </c>
      <c r="I1907" s="109">
        <v>41717</v>
      </c>
      <c r="J1907" s="109">
        <v>41718</v>
      </c>
      <c r="K1907" s="109">
        <v>42726</v>
      </c>
      <c r="L1907" s="109">
        <v>42720</v>
      </c>
      <c r="M1907" s="108"/>
      <c r="N1907" s="110"/>
      <c r="O1907" s="111"/>
      <c r="P1907" s="99"/>
      <c r="Q1907" s="110">
        <v>1.4999999999999999E-2</v>
      </c>
      <c r="R1907" s="110">
        <v>0</v>
      </c>
      <c r="S1907" s="110">
        <v>0</v>
      </c>
      <c r="T1907" s="112">
        <v>0</v>
      </c>
      <c r="U1907" s="112"/>
      <c r="V1907" s="104">
        <v>0</v>
      </c>
      <c r="W1907" s="112">
        <v>300000</v>
      </c>
      <c r="X1907" s="112">
        <v>10000</v>
      </c>
      <c r="Y1907" s="112">
        <v>3.58</v>
      </c>
      <c r="Z1907" s="112"/>
      <c r="AA1907" s="110">
        <v>0.1</v>
      </c>
      <c r="AB1907" s="99"/>
      <c r="AC1907" s="100">
        <v>0.25219249999999999</v>
      </c>
      <c r="AD1907" s="100">
        <v>0.25076270000000001</v>
      </c>
      <c r="AE1907" s="100">
        <v>5.8007420000000004E-4</v>
      </c>
      <c r="AF1907" s="100">
        <v>7.2958988312166184E-5</v>
      </c>
      <c r="AG1907" s="100">
        <v>66.643069999999994</v>
      </c>
      <c r="AH1907" s="105"/>
      <c r="AI1907" s="100">
        <v>2.41</v>
      </c>
      <c r="AJ1907" s="100">
        <v>-0.41322310000000001</v>
      </c>
      <c r="AK1907" s="100">
        <v>-0.01</v>
      </c>
      <c r="AM1907" s="96">
        <v>42509</v>
      </c>
      <c r="AN1907" s="88">
        <f>_xll.BDH($A1907,AN$5,$AM$2,$AM$2)</f>
        <v>15080</v>
      </c>
      <c r="AO1907" s="88" t="str">
        <f>IF(V1907&gt;0,_xll.BDH($A1907,AO$5,$AM$2,$AM$2),"#N/A N/A")</f>
        <v>#N/A N/A</v>
      </c>
      <c r="AP1907" s="88" t="str">
        <f>IF(V1907&gt;0,_xll.BDH($A1907,AP$5,$AM$2,$AM$2),"#N/A N/A")</f>
        <v>#N/A N/A</v>
      </c>
      <c r="AQ1907" s="88" t="str">
        <f>IF(V1907&gt;0,_xll.BDH($A1907,AQ$5,$AM$2,$AM$2),"#N/A N/A")</f>
        <v>#N/A N/A</v>
      </c>
      <c r="AR1907" s="88" t="str">
        <f>IF(V1907&gt;0,_xll.BDH($A1907,AR$5,$AM$2,$AM$2),"#N/A N/A")</f>
        <v>#N/A N/A</v>
      </c>
    </row>
    <row r="1908" spans="1:44" ht="15" x14ac:dyDescent="0.25">
      <c r="A1908" s="99" t="s">
        <v>1886</v>
      </c>
      <c r="B1908" s="99" t="s">
        <v>154</v>
      </c>
      <c r="C1908" s="100" t="s">
        <v>7460</v>
      </c>
      <c r="D1908" s="100" t="s">
        <v>5705</v>
      </c>
      <c r="E1908" s="100" t="s">
        <v>39</v>
      </c>
      <c r="F1908" s="100" t="str">
        <f>VLOOKUP(E1908,Issuer!A:B,2,FALSE)</f>
        <v>GS</v>
      </c>
      <c r="G1908" s="100" t="s">
        <v>5826</v>
      </c>
      <c r="H1908" s="108" t="s">
        <v>5682</v>
      </c>
      <c r="I1908" s="109">
        <v>42286</v>
      </c>
      <c r="J1908" s="109">
        <v>42289</v>
      </c>
      <c r="K1908" s="109">
        <v>42579</v>
      </c>
      <c r="L1908" s="109">
        <v>42573</v>
      </c>
      <c r="M1908" s="108"/>
      <c r="N1908" s="110"/>
      <c r="O1908" s="111"/>
      <c r="P1908" s="99"/>
      <c r="Q1908" s="110">
        <v>1.4E-2</v>
      </c>
      <c r="R1908" s="110">
        <v>0</v>
      </c>
      <c r="S1908" s="110">
        <v>0</v>
      </c>
      <c r="T1908" s="112">
        <v>0</v>
      </c>
      <c r="U1908" s="112"/>
      <c r="V1908" s="104">
        <v>0</v>
      </c>
      <c r="W1908" s="112">
        <v>100000</v>
      </c>
      <c r="X1908" s="112">
        <v>10000</v>
      </c>
      <c r="Y1908" s="112">
        <v>11200</v>
      </c>
      <c r="Z1908" s="112"/>
      <c r="AA1908" s="110">
        <v>2.857143E-4</v>
      </c>
      <c r="AB1908" s="99"/>
      <c r="AC1908" s="100">
        <v>6.6770270000000007E-2</v>
      </c>
      <c r="AD1908" s="100">
        <v>7.1071794081944972E-5</v>
      </c>
      <c r="AE1908" s="100">
        <v>1.3558419999999999E-3</v>
      </c>
      <c r="AF1908" s="100">
        <v>3.7909329999999999E-4</v>
      </c>
      <c r="AG1908" s="100">
        <v>49.986020000000003</v>
      </c>
      <c r="AH1908" s="105"/>
      <c r="AI1908" s="100">
        <v>8243.2000000000007</v>
      </c>
      <c r="AJ1908" s="100">
        <v>-0.69642130000000002</v>
      </c>
      <c r="AK1908" s="100">
        <v>-57.81</v>
      </c>
      <c r="AM1908" s="96">
        <v>42509</v>
      </c>
      <c r="AN1908" s="88">
        <f>_xll.BDH($A1908,AN$5,$AM$2,$AM$2)</f>
        <v>2720</v>
      </c>
      <c r="AO1908" s="88" t="str">
        <f>IF(V1908&gt;0,_xll.BDH($A1908,AO$5,$AM$2,$AM$2),"#N/A N/A")</f>
        <v>#N/A N/A</v>
      </c>
      <c r="AP1908" s="88" t="str">
        <f>IF(V1908&gt;0,_xll.BDH($A1908,AP$5,$AM$2,$AM$2),"#N/A N/A")</f>
        <v>#N/A N/A</v>
      </c>
      <c r="AQ1908" s="88" t="str">
        <f>IF(V1908&gt;0,_xll.BDH($A1908,AQ$5,$AM$2,$AM$2),"#N/A N/A")</f>
        <v>#N/A N/A</v>
      </c>
      <c r="AR1908" s="88" t="str">
        <f>IF(V1908&gt;0,_xll.BDH($A1908,AR$5,$AM$2,$AM$2),"#N/A N/A")</f>
        <v>#N/A N/A</v>
      </c>
    </row>
    <row r="1909" spans="1:44" ht="15" x14ac:dyDescent="0.25">
      <c r="A1909" s="99" t="s">
        <v>1887</v>
      </c>
      <c r="B1909" s="99" t="s">
        <v>214</v>
      </c>
      <c r="C1909" s="100" t="s">
        <v>7462</v>
      </c>
      <c r="D1909" s="100" t="s">
        <v>5795</v>
      </c>
      <c r="E1909" s="100" t="s">
        <v>31</v>
      </c>
      <c r="F1909" s="100" t="str">
        <f>VLOOKUP(E1909,Issuer!A:B,2,FALSE)</f>
        <v>BP</v>
      </c>
      <c r="G1909" s="100" t="s">
        <v>5721</v>
      </c>
      <c r="H1909" s="108" t="s">
        <v>5682</v>
      </c>
      <c r="I1909" s="109">
        <v>41718</v>
      </c>
      <c r="J1909" s="109">
        <v>41719</v>
      </c>
      <c r="K1909" s="109">
        <v>42706</v>
      </c>
      <c r="L1909" s="109">
        <v>42702</v>
      </c>
      <c r="M1909" s="108"/>
      <c r="N1909" s="110"/>
      <c r="O1909" s="111"/>
      <c r="P1909" s="99"/>
      <c r="Q1909" s="110">
        <v>0.33</v>
      </c>
      <c r="R1909" s="110">
        <v>-1.4999999999999999E-2</v>
      </c>
      <c r="S1909" s="110">
        <v>-4.3478260000000004</v>
      </c>
      <c r="T1909" s="112">
        <v>320000</v>
      </c>
      <c r="U1909" s="112">
        <v>112000</v>
      </c>
      <c r="V1909" s="104">
        <v>1</v>
      </c>
      <c r="W1909" s="112">
        <v>100000</v>
      </c>
      <c r="X1909" s="112">
        <v>5000</v>
      </c>
      <c r="Y1909" s="112">
        <v>11.8</v>
      </c>
      <c r="Z1909" s="112"/>
      <c r="AA1909" s="110">
        <v>0.1</v>
      </c>
      <c r="AB1909" s="99"/>
      <c r="AC1909" s="100">
        <v>0.73385299999999998</v>
      </c>
      <c r="AD1909" s="100">
        <v>5.6164690000000003E-2</v>
      </c>
      <c r="AE1909" s="100">
        <v>3.173833E-3</v>
      </c>
      <c r="AF1909" s="100">
        <v>6.5104279201477766E-5</v>
      </c>
      <c r="AG1909" s="100">
        <v>45.521949999999997</v>
      </c>
      <c r="AH1909" s="105"/>
      <c r="AI1909" s="100">
        <v>15.14</v>
      </c>
      <c r="AJ1909" s="100">
        <v>-1.4322919999999999</v>
      </c>
      <c r="AK1909" s="100">
        <v>-0.22</v>
      </c>
      <c r="AM1909" s="96">
        <v>42509</v>
      </c>
      <c r="AN1909" s="88">
        <f>_xll.BDH($A1909,AN$5,$AM$2,$AM$2)</f>
        <v>12585</v>
      </c>
      <c r="AO1909" s="88" t="str">
        <f>IF(V1909&gt;0,_xll.BDH($A1909,AO$5,$AM$2,$AM$2),"#N/A N/A")</f>
        <v>#N/A N/A</v>
      </c>
      <c r="AP1909" s="88">
        <f>IF(V1909&gt;0,_xll.BDH($A1909,AP$5,$AM$2,$AM$2),"#N/A N/A")</f>
        <v>0.35</v>
      </c>
      <c r="AQ1909" s="88" t="str">
        <f>IF(V1909&gt;0,_xll.BDH($A1909,AQ$5,$AM$2,$AM$2),"#N/A N/A")</f>
        <v>#N/A N/A</v>
      </c>
      <c r="AR1909" s="88">
        <f>IF(V1909&gt;0,_xll.BDH($A1909,AR$5,$AM$2,$AM$2),"#N/A N/A")</f>
        <v>320000</v>
      </c>
    </row>
    <row r="1910" spans="1:44" ht="15" x14ac:dyDescent="0.25">
      <c r="A1910" s="99" t="s">
        <v>1888</v>
      </c>
      <c r="B1910" s="99" t="s">
        <v>125</v>
      </c>
      <c r="C1910" s="100" t="s">
        <v>7464</v>
      </c>
      <c r="D1910" s="100" t="s">
        <v>5680</v>
      </c>
      <c r="E1910" s="100" t="s">
        <v>36</v>
      </c>
      <c r="F1910" s="100" t="str">
        <f>VLOOKUP(E1910,Issuer!A:B,2,FALSE)</f>
        <v>SG</v>
      </c>
      <c r="G1910" s="100" t="s">
        <v>5690</v>
      </c>
      <c r="H1910" s="108" t="s">
        <v>5682</v>
      </c>
      <c r="I1910" s="109">
        <v>41873</v>
      </c>
      <c r="J1910" s="109">
        <v>41876</v>
      </c>
      <c r="K1910" s="109">
        <v>42585</v>
      </c>
      <c r="L1910" s="109">
        <v>42579</v>
      </c>
      <c r="M1910" s="108"/>
      <c r="N1910" s="110"/>
      <c r="O1910" s="111"/>
      <c r="P1910" s="99"/>
      <c r="Q1910" s="110">
        <v>1.2999999999999999E-2</v>
      </c>
      <c r="R1910" s="110">
        <v>0</v>
      </c>
      <c r="S1910" s="110">
        <v>0</v>
      </c>
      <c r="T1910" s="112">
        <v>0</v>
      </c>
      <c r="U1910" s="112"/>
      <c r="V1910" s="104">
        <v>0</v>
      </c>
      <c r="W1910" s="112">
        <v>300000</v>
      </c>
      <c r="X1910" s="112">
        <v>10000</v>
      </c>
      <c r="Y1910" s="112">
        <v>16.52</v>
      </c>
      <c r="Z1910" s="112"/>
      <c r="AA1910" s="110">
        <v>0.1</v>
      </c>
      <c r="AB1910" s="99"/>
      <c r="AC1910" s="100">
        <v>8.8456960000000001E-2</v>
      </c>
      <c r="AD1910" s="100">
        <v>4.3011689999999998E-2</v>
      </c>
      <c r="AE1910" s="100">
        <v>6.6512760000000005E-4</v>
      </c>
      <c r="AF1910" s="100">
        <v>3.575381E-4</v>
      </c>
      <c r="AG1910" s="100">
        <v>89.717330000000004</v>
      </c>
      <c r="AH1910" s="105"/>
      <c r="AI1910" s="100">
        <v>9.0399999999999991</v>
      </c>
      <c r="AJ1910" s="100">
        <v>-1.4176660000000001</v>
      </c>
      <c r="AK1910" s="100">
        <v>-0.13</v>
      </c>
      <c r="AM1910" s="96">
        <v>42509</v>
      </c>
      <c r="AN1910" s="88">
        <f>_xll.BDH($A1910,AN$5,$AM$2,$AM$2)</f>
        <v>300</v>
      </c>
      <c r="AO1910" s="88" t="str">
        <f>IF(V1910&gt;0,_xll.BDH($A1910,AO$5,$AM$2,$AM$2),"#N/A N/A")</f>
        <v>#N/A N/A</v>
      </c>
      <c r="AP1910" s="88" t="str">
        <f>IF(V1910&gt;0,_xll.BDH($A1910,AP$5,$AM$2,$AM$2),"#N/A N/A")</f>
        <v>#N/A N/A</v>
      </c>
      <c r="AQ1910" s="88" t="str">
        <f>IF(V1910&gt;0,_xll.BDH($A1910,AQ$5,$AM$2,$AM$2),"#N/A N/A")</f>
        <v>#N/A N/A</v>
      </c>
      <c r="AR1910" s="88" t="str">
        <f>IF(V1910&gt;0,_xll.BDH($A1910,AR$5,$AM$2,$AM$2),"#N/A N/A")</f>
        <v>#N/A N/A</v>
      </c>
    </row>
    <row r="1911" spans="1:44" ht="15" x14ac:dyDescent="0.25">
      <c r="A1911" s="99" t="s">
        <v>1889</v>
      </c>
      <c r="B1911" s="99" t="s">
        <v>1671</v>
      </c>
      <c r="C1911" s="100" t="s">
        <v>7465</v>
      </c>
      <c r="D1911" s="100" t="s">
        <v>7245</v>
      </c>
      <c r="E1911" s="100" t="s">
        <v>32</v>
      </c>
      <c r="F1911" s="100" t="str">
        <f>VLOOKUP(E1911,Issuer!A:B,2,FALSE)</f>
        <v>HS</v>
      </c>
      <c r="G1911" s="100" t="s">
        <v>5688</v>
      </c>
      <c r="H1911" s="108" t="s">
        <v>5682</v>
      </c>
      <c r="I1911" s="109">
        <v>41724</v>
      </c>
      <c r="J1911" s="109">
        <v>41725</v>
      </c>
      <c r="K1911" s="109">
        <v>42734</v>
      </c>
      <c r="L1911" s="109">
        <v>42726</v>
      </c>
      <c r="M1911" s="108"/>
      <c r="N1911" s="110"/>
      <c r="O1911" s="111"/>
      <c r="P1911" s="99"/>
      <c r="Q1911" s="110">
        <v>4.8000000000000001E-2</v>
      </c>
      <c r="R1911" s="110">
        <v>0</v>
      </c>
      <c r="S1911" s="110">
        <v>0</v>
      </c>
      <c r="T1911" s="112">
        <v>0</v>
      </c>
      <c r="U1911" s="112"/>
      <c r="V1911" s="104">
        <v>0</v>
      </c>
      <c r="W1911" s="112">
        <v>200000</v>
      </c>
      <c r="X1911" s="112">
        <v>50000</v>
      </c>
      <c r="Y1911" s="112">
        <v>49.88</v>
      </c>
      <c r="Z1911" s="112"/>
      <c r="AA1911" s="110">
        <v>0.01</v>
      </c>
      <c r="AB1911" s="99"/>
      <c r="AC1911" s="100">
        <v>0.44127179999999999</v>
      </c>
      <c r="AD1911" s="100">
        <v>2.1363429999999999E-2</v>
      </c>
      <c r="AE1911" s="100">
        <v>1.317744E-3</v>
      </c>
      <c r="AF1911" s="100">
        <v>1.630452E-4</v>
      </c>
      <c r="AG1911" s="100">
        <v>55.356079999999999</v>
      </c>
      <c r="AH1911" s="105"/>
      <c r="AI1911" s="100">
        <v>42.5</v>
      </c>
      <c r="AJ1911" s="100">
        <v>0.83036770000000004</v>
      </c>
      <c r="AK1911" s="100">
        <v>0.35</v>
      </c>
      <c r="AM1911" s="96">
        <v>42509</v>
      </c>
      <c r="AN1911" s="88">
        <f>_xll.BDH($A1911,AN$5,$AM$2,$AM$2)</f>
        <v>51600</v>
      </c>
      <c r="AO1911" s="88" t="str">
        <f>IF(V1911&gt;0,_xll.BDH($A1911,AO$5,$AM$2,$AM$2),"#N/A N/A")</f>
        <v>#N/A N/A</v>
      </c>
      <c r="AP1911" s="88" t="str">
        <f>IF(V1911&gt;0,_xll.BDH($A1911,AP$5,$AM$2,$AM$2),"#N/A N/A")</f>
        <v>#N/A N/A</v>
      </c>
      <c r="AQ1911" s="88" t="str">
        <f>IF(V1911&gt;0,_xll.BDH($A1911,AQ$5,$AM$2,$AM$2),"#N/A N/A")</f>
        <v>#N/A N/A</v>
      </c>
      <c r="AR1911" s="88" t="str">
        <f>IF(V1911&gt;0,_xll.BDH($A1911,AR$5,$AM$2,$AM$2),"#N/A N/A")</f>
        <v>#N/A N/A</v>
      </c>
    </row>
    <row r="1912" spans="1:44" ht="15" x14ac:dyDescent="0.25">
      <c r="A1912" s="99" t="s">
        <v>1890</v>
      </c>
      <c r="B1912" s="99" t="s">
        <v>315</v>
      </c>
      <c r="C1912" s="100" t="s">
        <v>7466</v>
      </c>
      <c r="D1912" s="100" t="s">
        <v>5879</v>
      </c>
      <c r="E1912" s="100" t="s">
        <v>37</v>
      </c>
      <c r="F1912" s="100" t="str">
        <f>VLOOKUP(E1912,Issuer!A:B,2,FALSE)</f>
        <v>UB</v>
      </c>
      <c r="G1912" s="100" t="s">
        <v>5732</v>
      </c>
      <c r="H1912" s="108" t="s">
        <v>5682</v>
      </c>
      <c r="I1912" s="109">
        <v>41724</v>
      </c>
      <c r="J1912" s="109">
        <v>41725</v>
      </c>
      <c r="K1912" s="109">
        <v>43313</v>
      </c>
      <c r="L1912" s="109">
        <v>43307</v>
      </c>
      <c r="M1912" s="108"/>
      <c r="N1912" s="110"/>
      <c r="O1912" s="111"/>
      <c r="P1912" s="99"/>
      <c r="Q1912" s="110">
        <v>0.24299999999999999</v>
      </c>
      <c r="R1912" s="110">
        <v>0</v>
      </c>
      <c r="S1912" s="110">
        <v>0</v>
      </c>
      <c r="T1912" s="112">
        <v>0</v>
      </c>
      <c r="U1912" s="112"/>
      <c r="V1912" s="104">
        <v>0</v>
      </c>
      <c r="W1912" s="112">
        <v>200000</v>
      </c>
      <c r="X1912" s="112">
        <v>1000</v>
      </c>
      <c r="Y1912" s="112">
        <v>7.81</v>
      </c>
      <c r="Z1912" s="112"/>
      <c r="AA1912" s="110">
        <v>0.1</v>
      </c>
      <c r="AB1912" s="99"/>
      <c r="AC1912" s="100">
        <v>0.65073099999999995</v>
      </c>
      <c r="AD1912" s="100">
        <v>6.1082730000000002E-2</v>
      </c>
      <c r="AE1912" s="100">
        <v>4.5469320000000001E-3</v>
      </c>
      <c r="AF1912" s="100">
        <v>6.1047066992614418E-5</v>
      </c>
      <c r="AG1912" s="100">
        <v>38.0154</v>
      </c>
      <c r="AH1912" s="105"/>
      <c r="AI1912" s="100">
        <v>9.43</v>
      </c>
      <c r="AJ1912" s="100">
        <v>0</v>
      </c>
      <c r="AK1912" s="100">
        <v>0</v>
      </c>
      <c r="AM1912" s="96">
        <v>42509</v>
      </c>
      <c r="AN1912" s="88">
        <f>_xll.BDH($A1912,AN$5,$AM$2,$AM$2)</f>
        <v>100</v>
      </c>
      <c r="AO1912" s="88" t="str">
        <f>IF(V1912&gt;0,_xll.BDH($A1912,AO$5,$AM$2,$AM$2),"#N/A N/A")</f>
        <v>#N/A N/A</v>
      </c>
      <c r="AP1912" s="88" t="str">
        <f>IF(V1912&gt;0,_xll.BDH($A1912,AP$5,$AM$2,$AM$2),"#N/A N/A")</f>
        <v>#N/A N/A</v>
      </c>
      <c r="AQ1912" s="88" t="str">
        <f>IF(V1912&gt;0,_xll.BDH($A1912,AQ$5,$AM$2,$AM$2),"#N/A N/A")</f>
        <v>#N/A N/A</v>
      </c>
      <c r="AR1912" s="88" t="str">
        <f>IF(V1912&gt;0,_xll.BDH($A1912,AR$5,$AM$2,$AM$2),"#N/A N/A")</f>
        <v>#N/A N/A</v>
      </c>
    </row>
    <row r="1913" spans="1:44" ht="15" x14ac:dyDescent="0.25">
      <c r="A1913" s="99" t="s">
        <v>1891</v>
      </c>
      <c r="B1913" s="99" t="s">
        <v>256</v>
      </c>
      <c r="C1913" s="100" t="s">
        <v>7467</v>
      </c>
      <c r="D1913" s="100" t="s">
        <v>5842</v>
      </c>
      <c r="E1913" s="100" t="s">
        <v>37</v>
      </c>
      <c r="F1913" s="100" t="str">
        <f>VLOOKUP(E1913,Issuer!A:B,2,FALSE)</f>
        <v>UB</v>
      </c>
      <c r="G1913" s="100" t="s">
        <v>5732</v>
      </c>
      <c r="H1913" s="108" t="s">
        <v>5682</v>
      </c>
      <c r="I1913" s="109">
        <v>41724</v>
      </c>
      <c r="J1913" s="109">
        <v>41725</v>
      </c>
      <c r="K1913" s="109">
        <v>43313</v>
      </c>
      <c r="L1913" s="109">
        <v>43307</v>
      </c>
      <c r="M1913" s="108"/>
      <c r="N1913" s="110"/>
      <c r="O1913" s="111"/>
      <c r="P1913" s="99"/>
      <c r="Q1913" s="110">
        <v>0.56000000000000005</v>
      </c>
      <c r="R1913" s="110">
        <v>0</v>
      </c>
      <c r="S1913" s="110">
        <v>0</v>
      </c>
      <c r="T1913" s="112">
        <v>0</v>
      </c>
      <c r="U1913" s="112"/>
      <c r="V1913" s="104">
        <v>0</v>
      </c>
      <c r="W1913" s="112">
        <v>100000</v>
      </c>
      <c r="X1913" s="112">
        <v>2000</v>
      </c>
      <c r="Y1913" s="112">
        <v>8.01</v>
      </c>
      <c r="Z1913" s="112"/>
      <c r="AA1913" s="110">
        <v>0.1</v>
      </c>
      <c r="AB1913" s="99"/>
      <c r="AC1913" s="100">
        <v>0.75417400000000001</v>
      </c>
      <c r="AD1913" s="100">
        <v>1.843504E-2</v>
      </c>
      <c r="AE1913" s="100">
        <v>4.1703010000000004E-3</v>
      </c>
      <c r="AF1913" s="100">
        <v>1.7404749999999999E-4</v>
      </c>
      <c r="AG1913" s="100">
        <v>88.902959999999993</v>
      </c>
      <c r="AH1913" s="105"/>
      <c r="AI1913" s="100">
        <v>10.76</v>
      </c>
      <c r="AJ1913" s="100">
        <v>0</v>
      </c>
      <c r="AK1913" s="100">
        <v>0</v>
      </c>
      <c r="AM1913" s="96">
        <v>42509</v>
      </c>
      <c r="AN1913" s="88">
        <f>_xll.BDH($A1913,AN$5,$AM$2,$AM$2)</f>
        <v>0</v>
      </c>
      <c r="AO1913" s="88" t="str">
        <f>IF(V1913&gt;0,_xll.BDH($A1913,AO$5,$AM$2,$AM$2),"#N/A N/A")</f>
        <v>#N/A N/A</v>
      </c>
      <c r="AP1913" s="88" t="str">
        <f>IF(V1913&gt;0,_xll.BDH($A1913,AP$5,$AM$2,$AM$2),"#N/A N/A")</f>
        <v>#N/A N/A</v>
      </c>
      <c r="AQ1913" s="88" t="str">
        <f>IF(V1913&gt;0,_xll.BDH($A1913,AQ$5,$AM$2,$AM$2),"#N/A N/A")</f>
        <v>#N/A N/A</v>
      </c>
      <c r="AR1913" s="88" t="str">
        <f>IF(V1913&gt;0,_xll.BDH($A1913,AR$5,$AM$2,$AM$2),"#N/A N/A")</f>
        <v>#N/A N/A</v>
      </c>
    </row>
    <row r="1914" spans="1:44" ht="15" x14ac:dyDescent="0.25">
      <c r="A1914" s="99" t="s">
        <v>1892</v>
      </c>
      <c r="B1914" s="99" t="s">
        <v>135</v>
      </c>
      <c r="C1914" s="100" t="s">
        <v>7468</v>
      </c>
      <c r="D1914" s="100" t="s">
        <v>5685</v>
      </c>
      <c r="E1914" s="100" t="s">
        <v>37</v>
      </c>
      <c r="F1914" s="100" t="str">
        <f>VLOOKUP(E1914,Issuer!A:B,2,FALSE)</f>
        <v>UB</v>
      </c>
      <c r="G1914" s="100" t="s">
        <v>5732</v>
      </c>
      <c r="H1914" s="108" t="s">
        <v>5682</v>
      </c>
      <c r="I1914" s="109">
        <v>42289</v>
      </c>
      <c r="J1914" s="109">
        <v>42290</v>
      </c>
      <c r="K1914" s="109">
        <v>42550</v>
      </c>
      <c r="L1914" s="109">
        <v>42544</v>
      </c>
      <c r="M1914" s="108"/>
      <c r="N1914" s="110"/>
      <c r="O1914" s="111"/>
      <c r="P1914" s="99"/>
      <c r="Q1914" s="110">
        <v>0.01</v>
      </c>
      <c r="R1914" s="110">
        <v>0</v>
      </c>
      <c r="S1914" s="110">
        <v>0</v>
      </c>
      <c r="T1914" s="112">
        <v>0</v>
      </c>
      <c r="U1914" s="112"/>
      <c r="V1914" s="104">
        <v>0</v>
      </c>
      <c r="W1914" s="112">
        <v>300000</v>
      </c>
      <c r="X1914" s="112">
        <v>10000</v>
      </c>
      <c r="Y1914" s="112">
        <v>25000</v>
      </c>
      <c r="Z1914" s="112"/>
      <c r="AA1914" s="110">
        <v>1.4285710000000001E-4</v>
      </c>
      <c r="AB1914" s="99"/>
      <c r="AC1914" s="100">
        <v>5.6827519999999999E-2</v>
      </c>
      <c r="AD1914" s="100">
        <v>3.7295430956874043E-5</v>
      </c>
      <c r="AE1914" s="100">
        <v>1.1039069999999999E-3</v>
      </c>
      <c r="AF1914" s="100">
        <v>5.3382440000000005E-4</v>
      </c>
      <c r="AG1914" s="100">
        <v>46.199100000000001</v>
      </c>
      <c r="AH1914" s="105"/>
      <c r="AI1914" s="100">
        <v>19694.330000000002</v>
      </c>
      <c r="AJ1914" s="100">
        <v>-0.6661821</v>
      </c>
      <c r="AK1914" s="100">
        <v>-132.08000000000001</v>
      </c>
      <c r="AM1914" s="96">
        <v>42509</v>
      </c>
      <c r="AN1914" s="88">
        <f>_xll.BDH($A1914,AN$5,$AM$2,$AM$2)</f>
        <v>123180</v>
      </c>
      <c r="AO1914" s="88" t="str">
        <f>IF(V1914&gt;0,_xll.BDH($A1914,AO$5,$AM$2,$AM$2),"#N/A N/A")</f>
        <v>#N/A N/A</v>
      </c>
      <c r="AP1914" s="88" t="str">
        <f>IF(V1914&gt;0,_xll.BDH($A1914,AP$5,$AM$2,$AM$2),"#N/A N/A")</f>
        <v>#N/A N/A</v>
      </c>
      <c r="AQ1914" s="88" t="str">
        <f>IF(V1914&gt;0,_xll.BDH($A1914,AQ$5,$AM$2,$AM$2),"#N/A N/A")</f>
        <v>#N/A N/A</v>
      </c>
      <c r="AR1914" s="88" t="str">
        <f>IF(V1914&gt;0,_xll.BDH($A1914,AR$5,$AM$2,$AM$2),"#N/A N/A")</f>
        <v>#N/A N/A</v>
      </c>
    </row>
    <row r="1915" spans="1:44" ht="15" x14ac:dyDescent="0.25">
      <c r="A1915" s="99" t="s">
        <v>1893</v>
      </c>
      <c r="B1915" s="99" t="s">
        <v>399</v>
      </c>
      <c r="C1915" s="100" t="s">
        <v>7472</v>
      </c>
      <c r="D1915" s="100" t="s">
        <v>5977</v>
      </c>
      <c r="E1915" s="100" t="s">
        <v>33</v>
      </c>
      <c r="F1915" s="100" t="str">
        <f>VLOOKUP(E1915,Issuer!A:B,2,FALSE)</f>
        <v>JP</v>
      </c>
      <c r="G1915" s="100" t="s">
        <v>5748</v>
      </c>
      <c r="H1915" s="108" t="s">
        <v>5682</v>
      </c>
      <c r="I1915" s="109">
        <v>41725</v>
      </c>
      <c r="J1915" s="109">
        <v>41726</v>
      </c>
      <c r="K1915" s="109">
        <v>42716</v>
      </c>
      <c r="L1915" s="109">
        <v>42710</v>
      </c>
      <c r="M1915" s="108"/>
      <c r="N1915" s="110"/>
      <c r="O1915" s="111"/>
      <c r="P1915" s="99"/>
      <c r="Q1915" s="110">
        <v>6.7000000000000004E-2</v>
      </c>
      <c r="R1915" s="110">
        <v>-1.4E-2</v>
      </c>
      <c r="S1915" s="110">
        <v>-17.283950000000001</v>
      </c>
      <c r="T1915" s="112">
        <v>28820000</v>
      </c>
      <c r="U1915" s="112">
        <v>2034220</v>
      </c>
      <c r="V1915" s="104">
        <v>26</v>
      </c>
      <c r="W1915" s="112">
        <v>100000</v>
      </c>
      <c r="X1915" s="112">
        <v>20000</v>
      </c>
      <c r="Y1915" s="112">
        <v>9.18</v>
      </c>
      <c r="Z1915" s="112"/>
      <c r="AA1915" s="110">
        <v>0.1</v>
      </c>
      <c r="AB1915" s="99"/>
      <c r="AC1915" s="100">
        <v>0.43561280000000002</v>
      </c>
      <c r="AD1915" s="100">
        <v>0.15851009999999999</v>
      </c>
      <c r="AE1915" s="100">
        <v>2.4811019999999998E-3</v>
      </c>
      <c r="AF1915" s="100">
        <v>2.35703E-4</v>
      </c>
      <c r="AG1915" s="100">
        <v>39.455019999999998</v>
      </c>
      <c r="AH1915" s="105"/>
      <c r="AI1915" s="100">
        <v>8.36</v>
      </c>
      <c r="AJ1915" s="100">
        <v>-1.877934</v>
      </c>
      <c r="AK1915" s="100">
        <v>-0.16</v>
      </c>
      <c r="AM1915" s="96">
        <v>42509</v>
      </c>
      <c r="AN1915" s="88">
        <f>_xll.BDH($A1915,AN$5,$AM$2,$AM$2)</f>
        <v>2560</v>
      </c>
      <c r="AO1915" s="88">
        <f>IF(V1915&gt;0,_xll.BDH($A1915,AO$5,$AM$2,$AM$2),"#N/A N/A")</f>
        <v>7.059E-2</v>
      </c>
      <c r="AP1915" s="88">
        <f>IF(V1915&gt;0,_xll.BDH($A1915,AP$5,$AM$2,$AM$2),"#N/A N/A")</f>
        <v>7.0578000000000002E-2</v>
      </c>
      <c r="AQ1915" s="88">
        <f>IF(V1915&gt;0,_xll.BDH($A1915,AQ$5,$AM$2,$AM$2),"#N/A N/A")</f>
        <v>14280000</v>
      </c>
      <c r="AR1915" s="88">
        <f>IF(V1915&gt;0,_xll.BDH($A1915,AR$5,$AM$2,$AM$2),"#N/A N/A")</f>
        <v>14540000</v>
      </c>
    </row>
    <row r="1916" spans="1:44" ht="15" x14ac:dyDescent="0.25">
      <c r="A1916" s="99" t="s">
        <v>1894</v>
      </c>
      <c r="B1916" s="99" t="s">
        <v>1666</v>
      </c>
      <c r="C1916" s="100" t="s">
        <v>7470</v>
      </c>
      <c r="D1916" s="100" t="s">
        <v>7238</v>
      </c>
      <c r="E1916" s="100" t="s">
        <v>32</v>
      </c>
      <c r="F1916" s="100" t="str">
        <f>VLOOKUP(E1916,Issuer!A:B,2,FALSE)</f>
        <v>HS</v>
      </c>
      <c r="G1916" s="100" t="s">
        <v>5688</v>
      </c>
      <c r="H1916" s="108" t="s">
        <v>5682</v>
      </c>
      <c r="I1916" s="109">
        <v>42289</v>
      </c>
      <c r="J1916" s="109">
        <v>42290</v>
      </c>
      <c r="K1916" s="109">
        <v>42674</v>
      </c>
      <c r="L1916" s="109">
        <v>42668</v>
      </c>
      <c r="M1916" s="108"/>
      <c r="N1916" s="110"/>
      <c r="O1916" s="111"/>
      <c r="P1916" s="99"/>
      <c r="Q1916" s="110">
        <v>0.02</v>
      </c>
      <c r="R1916" s="110">
        <v>0</v>
      </c>
      <c r="S1916" s="110">
        <v>0</v>
      </c>
      <c r="T1916" s="112">
        <v>0</v>
      </c>
      <c r="U1916" s="112"/>
      <c r="V1916" s="104">
        <v>0</v>
      </c>
      <c r="W1916" s="112">
        <v>80000</v>
      </c>
      <c r="X1916" s="112">
        <v>1000</v>
      </c>
      <c r="Y1916" s="112">
        <v>11.9</v>
      </c>
      <c r="Z1916" s="112"/>
      <c r="AA1916" s="110">
        <v>0.1</v>
      </c>
      <c r="AB1916" s="99"/>
      <c r="AC1916" s="100">
        <v>0.16334960000000001</v>
      </c>
      <c r="AD1916" s="100">
        <v>9.3048119999999998E-2</v>
      </c>
      <c r="AE1916" s="100">
        <v>1.4211930000000001E-3</v>
      </c>
      <c r="AF1916" s="100">
        <v>1.84988E-4</v>
      </c>
      <c r="AG1916" s="100">
        <v>46.15005</v>
      </c>
      <c r="AH1916" s="105"/>
      <c r="AI1916" s="100">
        <v>8.5</v>
      </c>
      <c r="AJ1916" s="100">
        <v>-0.1175088</v>
      </c>
      <c r="AK1916" s="100">
        <v>-0.01</v>
      </c>
      <c r="AM1916" s="96">
        <v>42509</v>
      </c>
      <c r="AN1916" s="88">
        <f>_xll.BDH($A1916,AN$5,$AM$2,$AM$2)</f>
        <v>1562</v>
      </c>
      <c r="AO1916" s="88" t="str">
        <f>IF(V1916&gt;0,_xll.BDH($A1916,AO$5,$AM$2,$AM$2),"#N/A N/A")</f>
        <v>#N/A N/A</v>
      </c>
      <c r="AP1916" s="88" t="str">
        <f>IF(V1916&gt;0,_xll.BDH($A1916,AP$5,$AM$2,$AM$2),"#N/A N/A")</f>
        <v>#N/A N/A</v>
      </c>
      <c r="AQ1916" s="88" t="str">
        <f>IF(V1916&gt;0,_xll.BDH($A1916,AQ$5,$AM$2,$AM$2),"#N/A N/A")</f>
        <v>#N/A N/A</v>
      </c>
      <c r="AR1916" s="88" t="str">
        <f>IF(V1916&gt;0,_xll.BDH($A1916,AR$5,$AM$2,$AM$2),"#N/A N/A")</f>
        <v>#N/A N/A</v>
      </c>
    </row>
    <row r="1917" spans="1:44" ht="15" x14ac:dyDescent="0.25">
      <c r="A1917" s="99" t="s">
        <v>1895</v>
      </c>
      <c r="B1917" s="99" t="s">
        <v>191</v>
      </c>
      <c r="C1917" s="100" t="s">
        <v>7469</v>
      </c>
      <c r="D1917" s="100" t="s">
        <v>5757</v>
      </c>
      <c r="E1917" s="100" t="s">
        <v>37</v>
      </c>
      <c r="F1917" s="100" t="str">
        <f>VLOOKUP(E1917,Issuer!A:B,2,FALSE)</f>
        <v>UB</v>
      </c>
      <c r="G1917" s="100" t="s">
        <v>5732</v>
      </c>
      <c r="H1917" s="108" t="s">
        <v>5682</v>
      </c>
      <c r="I1917" s="109">
        <v>41726</v>
      </c>
      <c r="J1917" s="109">
        <v>41729</v>
      </c>
      <c r="K1917" s="109">
        <v>42912</v>
      </c>
      <c r="L1917" s="109">
        <v>42906</v>
      </c>
      <c r="M1917" s="108"/>
      <c r="N1917" s="110"/>
      <c r="O1917" s="111"/>
      <c r="P1917" s="99"/>
      <c r="Q1917" s="110">
        <v>0.20300000000000001</v>
      </c>
      <c r="R1917" s="110">
        <v>-6.0000000000000001E-3</v>
      </c>
      <c r="S1917" s="110">
        <v>-2.8708130000000001</v>
      </c>
      <c r="T1917" s="112">
        <v>0</v>
      </c>
      <c r="U1917" s="112"/>
      <c r="V1917" s="104">
        <v>0</v>
      </c>
      <c r="W1917" s="112">
        <v>300000</v>
      </c>
      <c r="X1917" s="112">
        <v>50000</v>
      </c>
      <c r="Y1917" s="112">
        <v>79.545000000000002</v>
      </c>
      <c r="Z1917" s="112"/>
      <c r="AA1917" s="110">
        <v>1.321E-2</v>
      </c>
      <c r="AB1917" s="99"/>
      <c r="AC1917" s="100">
        <v>0.63060400000000005</v>
      </c>
      <c r="AD1917" s="100">
        <v>1.109479E-2</v>
      </c>
      <c r="AE1917" s="100">
        <v>4.3853329999999999E-3</v>
      </c>
      <c r="AF1917" s="100">
        <v>1.332615E-4</v>
      </c>
      <c r="AG1917" s="100">
        <v>34.634900000000002</v>
      </c>
      <c r="AH1917" s="105"/>
      <c r="AI1917" s="100">
        <v>88.45</v>
      </c>
      <c r="AJ1917" s="100">
        <v>-0.72951739999999998</v>
      </c>
      <c r="AK1917" s="100">
        <v>-0.65</v>
      </c>
      <c r="AM1917" s="96">
        <v>42509</v>
      </c>
      <c r="AN1917" s="88">
        <f>_xll.BDH($A1917,AN$5,$AM$2,$AM$2)</f>
        <v>0</v>
      </c>
      <c r="AO1917" s="88" t="str">
        <f>IF(V1917&gt;0,_xll.BDH($A1917,AO$5,$AM$2,$AM$2),"#N/A N/A")</f>
        <v>#N/A N/A</v>
      </c>
      <c r="AP1917" s="88" t="str">
        <f>IF(V1917&gt;0,_xll.BDH($A1917,AP$5,$AM$2,$AM$2),"#N/A N/A")</f>
        <v>#N/A N/A</v>
      </c>
      <c r="AQ1917" s="88" t="str">
        <f>IF(V1917&gt;0,_xll.BDH($A1917,AQ$5,$AM$2,$AM$2),"#N/A N/A")</f>
        <v>#N/A N/A</v>
      </c>
      <c r="AR1917" s="88" t="str">
        <f>IF(V1917&gt;0,_xll.BDH($A1917,AR$5,$AM$2,$AM$2),"#N/A N/A")</f>
        <v>#N/A N/A</v>
      </c>
    </row>
    <row r="1918" spans="1:44" ht="15" x14ac:dyDescent="0.25">
      <c r="A1918" s="99" t="s">
        <v>1896</v>
      </c>
      <c r="B1918" s="99" t="s">
        <v>191</v>
      </c>
      <c r="C1918" s="100" t="s">
        <v>7473</v>
      </c>
      <c r="D1918" s="100" t="s">
        <v>5757</v>
      </c>
      <c r="E1918" s="100" t="s">
        <v>30</v>
      </c>
      <c r="F1918" s="100" t="str">
        <f>VLOOKUP(E1918,Issuer!A:B,2,FALSE)</f>
        <v>CS</v>
      </c>
      <c r="G1918" s="100" t="s">
        <v>5686</v>
      </c>
      <c r="H1918" s="108" t="s">
        <v>5682</v>
      </c>
      <c r="I1918" s="109">
        <v>41729</v>
      </c>
      <c r="J1918" s="109">
        <v>41730</v>
      </c>
      <c r="K1918" s="109">
        <v>42912</v>
      </c>
      <c r="L1918" s="109">
        <v>42906</v>
      </c>
      <c r="M1918" s="108"/>
      <c r="N1918" s="110"/>
      <c r="O1918" s="111"/>
      <c r="P1918" s="99"/>
      <c r="Q1918" s="110">
        <v>0.22500000000000001</v>
      </c>
      <c r="R1918" s="110">
        <v>-5.0000000000000001E-3</v>
      </c>
      <c r="S1918" s="110">
        <v>-2.1739130000000002</v>
      </c>
      <c r="T1918" s="112">
        <v>0</v>
      </c>
      <c r="U1918" s="112"/>
      <c r="V1918" s="104">
        <v>0</v>
      </c>
      <c r="W1918" s="112">
        <v>100000</v>
      </c>
      <c r="X1918" s="112">
        <v>50000</v>
      </c>
      <c r="Y1918" s="112">
        <v>79.468999999999994</v>
      </c>
      <c r="Z1918" s="112"/>
      <c r="AA1918" s="110">
        <v>1.321E-2</v>
      </c>
      <c r="AB1918" s="99"/>
      <c r="AC1918" s="100">
        <v>0.63138079999999996</v>
      </c>
      <c r="AD1918" s="100">
        <v>9.6544700000000001E-3</v>
      </c>
      <c r="AE1918" s="100">
        <v>4.3804079999999997E-3</v>
      </c>
      <c r="AF1918" s="100">
        <v>1.5946800000000001E-4</v>
      </c>
      <c r="AG1918" s="100">
        <v>39.767980000000001</v>
      </c>
      <c r="AH1918" s="105"/>
      <c r="AI1918" s="100">
        <v>88.45</v>
      </c>
      <c r="AJ1918" s="100">
        <v>-0.72951739999999998</v>
      </c>
      <c r="AK1918" s="100">
        <v>-0.65</v>
      </c>
      <c r="AM1918" s="96">
        <v>42509</v>
      </c>
      <c r="AN1918" s="88">
        <f>_xll.BDH($A1918,AN$5,$AM$2,$AM$2)</f>
        <v>0</v>
      </c>
      <c r="AO1918" s="88" t="str">
        <f>IF(V1918&gt;0,_xll.BDH($A1918,AO$5,$AM$2,$AM$2),"#N/A N/A")</f>
        <v>#N/A N/A</v>
      </c>
      <c r="AP1918" s="88" t="str">
        <f>IF(V1918&gt;0,_xll.BDH($A1918,AP$5,$AM$2,$AM$2),"#N/A N/A")</f>
        <v>#N/A N/A</v>
      </c>
      <c r="AQ1918" s="88" t="str">
        <f>IF(V1918&gt;0,_xll.BDH($A1918,AQ$5,$AM$2,$AM$2),"#N/A N/A")</f>
        <v>#N/A N/A</v>
      </c>
      <c r="AR1918" s="88" t="str">
        <f>IF(V1918&gt;0,_xll.BDH($A1918,AR$5,$AM$2,$AM$2),"#N/A N/A")</f>
        <v>#N/A N/A</v>
      </c>
    </row>
    <row r="1919" spans="1:44" ht="15" x14ac:dyDescent="0.25">
      <c r="A1919" s="99" t="s">
        <v>1897</v>
      </c>
      <c r="B1919" s="99" t="s">
        <v>421</v>
      </c>
      <c r="C1919" s="100" t="s">
        <v>7471</v>
      </c>
      <c r="D1919" s="100" t="s">
        <v>5991</v>
      </c>
      <c r="E1919" s="100" t="s">
        <v>33</v>
      </c>
      <c r="F1919" s="100" t="str">
        <f>VLOOKUP(E1919,Issuer!A:B,2,FALSE)</f>
        <v>JP</v>
      </c>
      <c r="G1919" s="100" t="s">
        <v>5748</v>
      </c>
      <c r="H1919" s="108" t="s">
        <v>5682</v>
      </c>
      <c r="I1919" s="109">
        <v>41876</v>
      </c>
      <c r="J1919" s="109">
        <v>41877</v>
      </c>
      <c r="K1919" s="109">
        <v>43437</v>
      </c>
      <c r="L1919" s="109">
        <v>43431</v>
      </c>
      <c r="M1919" s="108"/>
      <c r="N1919" s="110"/>
      <c r="O1919" s="111"/>
      <c r="P1919" s="99"/>
      <c r="Q1919" s="110">
        <v>0.10100000000000001</v>
      </c>
      <c r="R1919" s="110">
        <v>-3.0000000000000001E-3</v>
      </c>
      <c r="S1919" s="110">
        <v>-2.8846150000000002</v>
      </c>
      <c r="T1919" s="112">
        <v>0</v>
      </c>
      <c r="U1919" s="112"/>
      <c r="V1919" s="104">
        <v>0</v>
      </c>
      <c r="W1919" s="112">
        <v>500000</v>
      </c>
      <c r="X1919" s="112">
        <v>50000</v>
      </c>
      <c r="Y1919" s="112">
        <v>90</v>
      </c>
      <c r="Z1919" s="112"/>
      <c r="AA1919" s="110">
        <v>0.01</v>
      </c>
      <c r="AB1919" s="99"/>
      <c r="AC1919" s="100">
        <v>0.43450889999999998</v>
      </c>
      <c r="AD1919" s="100">
        <v>9.3871089999999994E-3</v>
      </c>
      <c r="AE1919" s="100">
        <v>4.8668770000000004E-3</v>
      </c>
      <c r="AF1919" s="100">
        <v>4.935663309879601E-5</v>
      </c>
      <c r="AG1919" s="100">
        <v>29.30134</v>
      </c>
      <c r="AH1919" s="105"/>
      <c r="AI1919" s="100">
        <v>83.4</v>
      </c>
      <c r="AJ1919" s="100">
        <v>-0.71428570000000002</v>
      </c>
      <c r="AK1919" s="100">
        <v>-0.6</v>
      </c>
      <c r="AM1919" s="96">
        <v>42509</v>
      </c>
      <c r="AN1919" s="88">
        <f>_xll.BDH($A1919,AN$5,$AM$2,$AM$2)</f>
        <v>6550</v>
      </c>
      <c r="AO1919" s="88" t="str">
        <f>IF(V1919&gt;0,_xll.BDH($A1919,AO$5,$AM$2,$AM$2),"#N/A N/A")</f>
        <v>#N/A N/A</v>
      </c>
      <c r="AP1919" s="88" t="str">
        <f>IF(V1919&gt;0,_xll.BDH($A1919,AP$5,$AM$2,$AM$2),"#N/A N/A")</f>
        <v>#N/A N/A</v>
      </c>
      <c r="AQ1919" s="88" t="str">
        <f>IF(V1919&gt;0,_xll.BDH($A1919,AQ$5,$AM$2,$AM$2),"#N/A N/A")</f>
        <v>#N/A N/A</v>
      </c>
      <c r="AR1919" s="88" t="str">
        <f>IF(V1919&gt;0,_xll.BDH($A1919,AR$5,$AM$2,$AM$2),"#N/A N/A")</f>
        <v>#N/A N/A</v>
      </c>
    </row>
    <row r="1920" spans="1:44" ht="15" x14ac:dyDescent="0.25">
      <c r="A1920" s="99" t="s">
        <v>1898</v>
      </c>
      <c r="B1920" s="99" t="s">
        <v>399</v>
      </c>
      <c r="C1920" s="100" t="s">
        <v>7478</v>
      </c>
      <c r="D1920" s="100" t="s">
        <v>5977</v>
      </c>
      <c r="E1920" s="100" t="s">
        <v>36</v>
      </c>
      <c r="F1920" s="100" t="str">
        <f>VLOOKUP(E1920,Issuer!A:B,2,FALSE)</f>
        <v>SG</v>
      </c>
      <c r="G1920" s="100" t="s">
        <v>5690</v>
      </c>
      <c r="H1920" s="108" t="s">
        <v>5682</v>
      </c>
      <c r="I1920" s="109">
        <v>41876</v>
      </c>
      <c r="J1920" s="109">
        <v>41877</v>
      </c>
      <c r="K1920" s="109">
        <v>42739</v>
      </c>
      <c r="L1920" s="109">
        <v>42733</v>
      </c>
      <c r="M1920" s="108"/>
      <c r="N1920" s="110"/>
      <c r="O1920" s="111"/>
      <c r="P1920" s="99"/>
      <c r="Q1920" s="110">
        <v>1.2E-2</v>
      </c>
      <c r="R1920" s="110">
        <v>0</v>
      </c>
      <c r="S1920" s="110">
        <v>0</v>
      </c>
      <c r="T1920" s="112">
        <v>0</v>
      </c>
      <c r="U1920" s="112"/>
      <c r="V1920" s="104">
        <v>0</v>
      </c>
      <c r="W1920" s="112">
        <v>100000</v>
      </c>
      <c r="X1920" s="112">
        <v>2000</v>
      </c>
      <c r="Y1920" s="112">
        <v>15.02</v>
      </c>
      <c r="Z1920" s="112"/>
      <c r="AA1920" s="110">
        <v>0.1</v>
      </c>
      <c r="AB1920" s="99"/>
      <c r="AC1920" s="100">
        <v>9.2702199999999998E-2</v>
      </c>
      <c r="AD1920" s="100">
        <v>5.1537590000000001E-2</v>
      </c>
      <c r="AE1920" s="100">
        <v>1.1271110000000001E-3</v>
      </c>
      <c r="AF1920" s="100">
        <v>1.164897E-4</v>
      </c>
      <c r="AG1920" s="100">
        <v>48.53304</v>
      </c>
      <c r="AH1920" s="105"/>
      <c r="AI1920" s="100">
        <v>8.36</v>
      </c>
      <c r="AJ1920" s="100">
        <v>-1.877934</v>
      </c>
      <c r="AK1920" s="100">
        <v>-0.16</v>
      </c>
      <c r="AM1920" s="96">
        <v>42509</v>
      </c>
      <c r="AN1920" s="88">
        <f>_xll.BDH($A1920,AN$5,$AM$2,$AM$2)</f>
        <v>28</v>
      </c>
      <c r="AO1920" s="88" t="str">
        <f>IF(V1920&gt;0,_xll.BDH($A1920,AO$5,$AM$2,$AM$2),"#N/A N/A")</f>
        <v>#N/A N/A</v>
      </c>
      <c r="AP1920" s="88" t="str">
        <f>IF(V1920&gt;0,_xll.BDH($A1920,AP$5,$AM$2,$AM$2),"#N/A N/A")</f>
        <v>#N/A N/A</v>
      </c>
      <c r="AQ1920" s="88" t="str">
        <f>IF(V1920&gt;0,_xll.BDH($A1920,AQ$5,$AM$2,$AM$2),"#N/A N/A")</f>
        <v>#N/A N/A</v>
      </c>
      <c r="AR1920" s="88" t="str">
        <f>IF(V1920&gt;0,_xll.BDH($A1920,AR$5,$AM$2,$AM$2),"#N/A N/A")</f>
        <v>#N/A N/A</v>
      </c>
    </row>
    <row r="1921" spans="1:44" ht="15" x14ac:dyDescent="0.25">
      <c r="A1921" s="99" t="s">
        <v>1899</v>
      </c>
      <c r="B1921" s="99" t="s">
        <v>315</v>
      </c>
      <c r="C1921" s="100" t="s">
        <v>7476</v>
      </c>
      <c r="D1921" s="100" t="s">
        <v>5879</v>
      </c>
      <c r="E1921" s="100" t="s">
        <v>36</v>
      </c>
      <c r="F1921" s="100" t="str">
        <f>VLOOKUP(E1921,Issuer!A:B,2,FALSE)</f>
        <v>SG</v>
      </c>
      <c r="G1921" s="100" t="s">
        <v>5690</v>
      </c>
      <c r="H1921" s="108" t="s">
        <v>5682</v>
      </c>
      <c r="I1921" s="109">
        <v>41876</v>
      </c>
      <c r="J1921" s="109">
        <v>41877</v>
      </c>
      <c r="K1921" s="109">
        <v>43376</v>
      </c>
      <c r="L1921" s="109">
        <v>43370</v>
      </c>
      <c r="M1921" s="108"/>
      <c r="N1921" s="110"/>
      <c r="O1921" s="111"/>
      <c r="P1921" s="99"/>
      <c r="Q1921" s="110">
        <v>8.2000000000000003E-2</v>
      </c>
      <c r="R1921" s="110">
        <v>0</v>
      </c>
      <c r="S1921" s="110">
        <v>0</v>
      </c>
      <c r="T1921" s="112">
        <v>0</v>
      </c>
      <c r="U1921" s="112"/>
      <c r="V1921" s="104">
        <v>0</v>
      </c>
      <c r="W1921" s="112">
        <v>500000</v>
      </c>
      <c r="X1921" s="112">
        <v>1000</v>
      </c>
      <c r="Y1921" s="112">
        <v>12.1</v>
      </c>
      <c r="Z1921" s="112"/>
      <c r="AA1921" s="110">
        <v>0.1</v>
      </c>
      <c r="AB1921" s="99"/>
      <c r="AC1921" s="100">
        <v>0.33052179999999998</v>
      </c>
      <c r="AD1921" s="100">
        <v>7.3517239999999998E-2</v>
      </c>
      <c r="AE1921" s="100">
        <v>5.0472870000000001E-3</v>
      </c>
      <c r="AF1921" s="100">
        <v>7.1131893491838127E-5</v>
      </c>
      <c r="AG1921" s="100">
        <v>32.348979999999997</v>
      </c>
      <c r="AH1921" s="105"/>
      <c r="AI1921" s="100">
        <v>9.43</v>
      </c>
      <c r="AJ1921" s="100">
        <v>0</v>
      </c>
      <c r="AK1921" s="100">
        <v>0</v>
      </c>
      <c r="AM1921" s="96">
        <v>42509</v>
      </c>
      <c r="AN1921" s="88">
        <f>_xll.BDH($A1921,AN$5,$AM$2,$AM$2)</f>
        <v>20932</v>
      </c>
      <c r="AO1921" s="88" t="str">
        <f>IF(V1921&gt;0,_xll.BDH($A1921,AO$5,$AM$2,$AM$2),"#N/A N/A")</f>
        <v>#N/A N/A</v>
      </c>
      <c r="AP1921" s="88" t="str">
        <f>IF(V1921&gt;0,_xll.BDH($A1921,AP$5,$AM$2,$AM$2),"#N/A N/A")</f>
        <v>#N/A N/A</v>
      </c>
      <c r="AQ1921" s="88" t="str">
        <f>IF(V1921&gt;0,_xll.BDH($A1921,AQ$5,$AM$2,$AM$2),"#N/A N/A")</f>
        <v>#N/A N/A</v>
      </c>
      <c r="AR1921" s="88" t="str">
        <f>IF(V1921&gt;0,_xll.BDH($A1921,AR$5,$AM$2,$AM$2),"#N/A N/A")</f>
        <v>#N/A N/A</v>
      </c>
    </row>
    <row r="1922" spans="1:44" ht="15" x14ac:dyDescent="0.25">
      <c r="A1922" s="99" t="s">
        <v>1900</v>
      </c>
      <c r="B1922" s="99" t="s">
        <v>141</v>
      </c>
      <c r="C1922" s="100" t="s">
        <v>7474</v>
      </c>
      <c r="D1922" s="100" t="s">
        <v>5699</v>
      </c>
      <c r="E1922" s="100" t="s">
        <v>32</v>
      </c>
      <c r="F1922" s="100" t="str">
        <f>VLOOKUP(E1922,Issuer!A:B,2,FALSE)</f>
        <v>HS</v>
      </c>
      <c r="G1922" s="100" t="s">
        <v>5688</v>
      </c>
      <c r="H1922" s="108" t="s">
        <v>5682</v>
      </c>
      <c r="I1922" s="109">
        <v>42289</v>
      </c>
      <c r="J1922" s="109">
        <v>42290</v>
      </c>
      <c r="K1922" s="109">
        <v>42548</v>
      </c>
      <c r="L1922" s="109">
        <v>42542</v>
      </c>
      <c r="M1922" s="108"/>
      <c r="N1922" s="110"/>
      <c r="O1922" s="111"/>
      <c r="P1922" s="99"/>
      <c r="Q1922" s="110">
        <v>0.09</v>
      </c>
      <c r="R1922" s="110">
        <v>-0.03</v>
      </c>
      <c r="S1922" s="110">
        <v>-25</v>
      </c>
      <c r="T1922" s="112">
        <v>1960000</v>
      </c>
      <c r="U1922" s="112">
        <v>164420</v>
      </c>
      <c r="V1922" s="104">
        <v>12</v>
      </c>
      <c r="W1922" s="112">
        <v>100000</v>
      </c>
      <c r="X1922" s="112">
        <v>10000</v>
      </c>
      <c r="Y1922" s="112">
        <v>150.18</v>
      </c>
      <c r="Z1922" s="112"/>
      <c r="AA1922" s="110">
        <v>0.01</v>
      </c>
      <c r="AB1922" s="99"/>
      <c r="AC1922" s="100">
        <v>0.7101132</v>
      </c>
      <c r="AD1922" s="100">
        <v>2.6205409999999998E-2</v>
      </c>
      <c r="AE1922" s="100">
        <v>1.7562229999999999E-3</v>
      </c>
      <c r="AF1922" s="100">
        <v>4.8563369999999999E-4</v>
      </c>
      <c r="AG1922" s="100">
        <v>25.252220000000001</v>
      </c>
      <c r="AH1922" s="105"/>
      <c r="AI1922" s="100">
        <v>157.19999999999999</v>
      </c>
      <c r="AJ1922" s="100">
        <v>-2.4208569999999998</v>
      </c>
      <c r="AK1922" s="100">
        <v>-3.9</v>
      </c>
      <c r="AM1922" s="96">
        <v>42509</v>
      </c>
      <c r="AN1922" s="88">
        <f>_xll.BDH($A1922,AN$5,$AM$2,$AM$2)</f>
        <v>19950</v>
      </c>
      <c r="AO1922" s="88">
        <f>IF(V1922&gt;0,_xll.BDH($A1922,AO$5,$AM$2,$AM$2),"#N/A N/A")</f>
        <v>8.3363999999999994E-2</v>
      </c>
      <c r="AP1922" s="88" t="str">
        <f>IF(V1922&gt;0,_xll.BDH($A1922,AP$5,$AM$2,$AM$2),"#N/A N/A")</f>
        <v>#N/A N/A</v>
      </c>
      <c r="AQ1922" s="88">
        <f>IF(V1922&gt;0,_xll.BDH($A1922,AQ$5,$AM$2,$AM$2),"#N/A N/A")</f>
        <v>1760000</v>
      </c>
      <c r="AR1922" s="88" t="str">
        <f>IF(V1922&gt;0,_xll.BDH($A1922,AR$5,$AM$2,$AM$2),"#N/A N/A")</f>
        <v>#N/A N/A</v>
      </c>
    </row>
    <row r="1923" spans="1:44" ht="15" x14ac:dyDescent="0.25">
      <c r="A1923" s="99" t="s">
        <v>1901</v>
      </c>
      <c r="B1923" s="99" t="s">
        <v>1671</v>
      </c>
      <c r="C1923" s="100" t="s">
        <v>7475</v>
      </c>
      <c r="D1923" s="100" t="s">
        <v>7245</v>
      </c>
      <c r="E1923" s="100" t="s">
        <v>36</v>
      </c>
      <c r="F1923" s="100" t="str">
        <f>VLOOKUP(E1923,Issuer!A:B,2,FALSE)</f>
        <v>SG</v>
      </c>
      <c r="G1923" s="100" t="s">
        <v>5690</v>
      </c>
      <c r="H1923" s="108" t="s">
        <v>5682</v>
      </c>
      <c r="I1923" s="109">
        <v>41730</v>
      </c>
      <c r="J1923" s="109">
        <v>41731</v>
      </c>
      <c r="K1923" s="109">
        <v>42739</v>
      </c>
      <c r="L1923" s="109">
        <v>42733</v>
      </c>
      <c r="M1923" s="108"/>
      <c r="N1923" s="110"/>
      <c r="O1923" s="111"/>
      <c r="P1923" s="99"/>
      <c r="Q1923" s="110">
        <v>0.08</v>
      </c>
      <c r="R1923" s="110">
        <v>0</v>
      </c>
      <c r="S1923" s="110">
        <v>0</v>
      </c>
      <c r="T1923" s="112">
        <v>0</v>
      </c>
      <c r="U1923" s="112"/>
      <c r="V1923" s="104">
        <v>0</v>
      </c>
      <c r="W1923" s="112">
        <v>300000</v>
      </c>
      <c r="X1923" s="112">
        <v>50000</v>
      </c>
      <c r="Y1923" s="112">
        <v>41.25</v>
      </c>
      <c r="Z1923" s="112"/>
      <c r="AA1923" s="110">
        <v>0.01</v>
      </c>
      <c r="AB1923" s="99"/>
      <c r="AC1923" s="100">
        <v>0.61489680000000002</v>
      </c>
      <c r="AD1923" s="100">
        <v>2.033068E-2</v>
      </c>
      <c r="AE1923" s="100">
        <v>1.289187E-3</v>
      </c>
      <c r="AF1923" s="100">
        <v>1.5763220000000001E-4</v>
      </c>
      <c r="AG1923" s="100">
        <v>55.734430000000003</v>
      </c>
      <c r="AH1923" s="105"/>
      <c r="AI1923" s="100">
        <v>42.5</v>
      </c>
      <c r="AJ1923" s="100">
        <v>0.83036770000000004</v>
      </c>
      <c r="AK1923" s="100">
        <v>0.35</v>
      </c>
      <c r="AM1923" s="96">
        <v>42509</v>
      </c>
      <c r="AN1923" s="88">
        <f>_xll.BDH($A1923,AN$5,$AM$2,$AM$2)</f>
        <v>219000</v>
      </c>
      <c r="AO1923" s="88" t="str">
        <f>IF(V1923&gt;0,_xll.BDH($A1923,AO$5,$AM$2,$AM$2),"#N/A N/A")</f>
        <v>#N/A N/A</v>
      </c>
      <c r="AP1923" s="88" t="str">
        <f>IF(V1923&gt;0,_xll.BDH($A1923,AP$5,$AM$2,$AM$2),"#N/A N/A")</f>
        <v>#N/A N/A</v>
      </c>
      <c r="AQ1923" s="88" t="str">
        <f>IF(V1923&gt;0,_xll.BDH($A1923,AQ$5,$AM$2,$AM$2),"#N/A N/A")</f>
        <v>#N/A N/A</v>
      </c>
      <c r="AR1923" s="88" t="str">
        <f>IF(V1923&gt;0,_xll.BDH($A1923,AR$5,$AM$2,$AM$2),"#N/A N/A")</f>
        <v>#N/A N/A</v>
      </c>
    </row>
    <row r="1924" spans="1:44" ht="15" x14ac:dyDescent="0.25">
      <c r="A1924" s="99" t="s">
        <v>1902</v>
      </c>
      <c r="B1924" s="99" t="s">
        <v>214</v>
      </c>
      <c r="C1924" s="100" t="s">
        <v>7477</v>
      </c>
      <c r="D1924" s="100" t="s">
        <v>5795</v>
      </c>
      <c r="E1924" s="100" t="s">
        <v>36</v>
      </c>
      <c r="F1924" s="100" t="str">
        <f>VLOOKUP(E1924,Issuer!A:B,2,FALSE)</f>
        <v>SG</v>
      </c>
      <c r="G1924" s="100" t="s">
        <v>5690</v>
      </c>
      <c r="H1924" s="108" t="s">
        <v>5682</v>
      </c>
      <c r="I1924" s="109">
        <v>41877</v>
      </c>
      <c r="J1924" s="109">
        <v>41878</v>
      </c>
      <c r="K1924" s="109">
        <v>42648</v>
      </c>
      <c r="L1924" s="109">
        <v>42642</v>
      </c>
      <c r="M1924" s="108"/>
      <c r="N1924" s="110"/>
      <c r="O1924" s="111"/>
      <c r="P1924" s="99"/>
      <c r="Q1924" s="110">
        <v>4.9000000000000002E-2</v>
      </c>
      <c r="R1924" s="110">
        <v>-5.0000000000000001E-3</v>
      </c>
      <c r="S1924" s="110">
        <v>-9.2592590000000001</v>
      </c>
      <c r="T1924" s="112">
        <v>300000</v>
      </c>
      <c r="U1924" s="112">
        <v>15750</v>
      </c>
      <c r="V1924" s="104">
        <v>2</v>
      </c>
      <c r="W1924" s="112">
        <v>100000</v>
      </c>
      <c r="X1924" s="112">
        <v>5000</v>
      </c>
      <c r="Y1924" s="112">
        <v>17.5</v>
      </c>
      <c r="Z1924" s="112"/>
      <c r="AA1924" s="110">
        <v>0.1</v>
      </c>
      <c r="AB1924" s="99"/>
      <c r="AC1924" s="100">
        <v>0.24124670000000001</v>
      </c>
      <c r="AD1924" s="100">
        <v>7.9575930000000003E-2</v>
      </c>
      <c r="AE1924" s="100">
        <v>2.860642E-3</v>
      </c>
      <c r="AF1924" s="100">
        <v>2.7769840000000002E-4</v>
      </c>
      <c r="AG1924" s="100">
        <v>40.88711</v>
      </c>
      <c r="AH1924" s="105"/>
      <c r="AI1924" s="100">
        <v>15.14</v>
      </c>
      <c r="AJ1924" s="100">
        <v>-1.4322919999999999</v>
      </c>
      <c r="AK1924" s="100">
        <v>-0.22</v>
      </c>
      <c r="AM1924" s="96">
        <v>42509</v>
      </c>
      <c r="AN1924" s="88">
        <f>_xll.BDH($A1924,AN$5,$AM$2,$AM$2)</f>
        <v>2275</v>
      </c>
      <c r="AO1924" s="88">
        <f>IF(V1924&gt;0,_xll.BDH($A1924,AO$5,$AM$2,$AM$2),"#N/A N/A")</f>
        <v>5.3999999999999999E-2</v>
      </c>
      <c r="AP1924" s="88">
        <f>IF(V1924&gt;0,_xll.BDH($A1924,AP$5,$AM$2,$AM$2),"#N/A N/A")</f>
        <v>5.0999999999999997E-2</v>
      </c>
      <c r="AQ1924" s="88">
        <f>IF(V1924&gt;0,_xll.BDH($A1924,AQ$5,$AM$2,$AM$2),"#N/A N/A")</f>
        <v>150000</v>
      </c>
      <c r="AR1924" s="88">
        <f>IF(V1924&gt;0,_xll.BDH($A1924,AR$5,$AM$2,$AM$2),"#N/A N/A")</f>
        <v>150000</v>
      </c>
    </row>
    <row r="1925" spans="1:44" ht="15" x14ac:dyDescent="0.25">
      <c r="A1925" s="99" t="s">
        <v>1903</v>
      </c>
      <c r="B1925" s="99" t="s">
        <v>200</v>
      </c>
      <c r="C1925" s="100" t="s">
        <v>7479</v>
      </c>
      <c r="D1925" s="100" t="s">
        <v>5768</v>
      </c>
      <c r="E1925" s="100" t="s">
        <v>36</v>
      </c>
      <c r="F1925" s="100" t="str">
        <f>VLOOKUP(E1925,Issuer!A:B,2,FALSE)</f>
        <v>SG</v>
      </c>
      <c r="G1925" s="100" t="s">
        <v>5690</v>
      </c>
      <c r="H1925" s="108" t="s">
        <v>5682</v>
      </c>
      <c r="I1925" s="109">
        <v>41732</v>
      </c>
      <c r="J1925" s="109">
        <v>41733</v>
      </c>
      <c r="K1925" s="109">
        <v>42828</v>
      </c>
      <c r="L1925" s="109">
        <v>42822</v>
      </c>
      <c r="M1925" s="108"/>
      <c r="N1925" s="110"/>
      <c r="O1925" s="111"/>
      <c r="P1925" s="99"/>
      <c r="Q1925" s="110">
        <v>0.01</v>
      </c>
      <c r="R1925" s="110">
        <v>0</v>
      </c>
      <c r="S1925" s="110">
        <v>0</v>
      </c>
      <c r="T1925" s="112">
        <v>0</v>
      </c>
      <c r="U1925" s="112"/>
      <c r="V1925" s="104">
        <v>0</v>
      </c>
      <c r="W1925" s="112">
        <v>300000</v>
      </c>
      <c r="X1925" s="112">
        <v>4000</v>
      </c>
      <c r="Y1925" s="112">
        <v>58.88</v>
      </c>
      <c r="Z1925" s="112"/>
      <c r="AA1925" s="110">
        <v>0.01</v>
      </c>
      <c r="AB1925" s="99"/>
      <c r="AC1925" s="100">
        <v>0.14384269999999999</v>
      </c>
      <c r="AD1925" s="100">
        <v>1.2862739999999999E-2</v>
      </c>
      <c r="AE1925" s="100">
        <v>5.7059899999999998E-4</v>
      </c>
      <c r="AF1925" s="100">
        <v>5.0928254495374858E-5</v>
      </c>
      <c r="AG1925" s="100">
        <v>67.523650000000004</v>
      </c>
      <c r="AH1925" s="105"/>
      <c r="AI1925" s="100">
        <v>27.25</v>
      </c>
      <c r="AJ1925" s="100">
        <v>0.55350549999999998</v>
      </c>
      <c r="AK1925" s="100">
        <v>0.15</v>
      </c>
      <c r="AM1925" s="96">
        <v>42509</v>
      </c>
      <c r="AN1925" s="88">
        <f>_xll.BDH($A1925,AN$5,$AM$2,$AM$2)</f>
        <v>29272</v>
      </c>
      <c r="AO1925" s="88" t="str">
        <f>IF(V1925&gt;0,_xll.BDH($A1925,AO$5,$AM$2,$AM$2),"#N/A N/A")</f>
        <v>#N/A N/A</v>
      </c>
      <c r="AP1925" s="88" t="str">
        <f>IF(V1925&gt;0,_xll.BDH($A1925,AP$5,$AM$2,$AM$2),"#N/A N/A")</f>
        <v>#N/A N/A</v>
      </c>
      <c r="AQ1925" s="88" t="str">
        <f>IF(V1925&gt;0,_xll.BDH($A1925,AQ$5,$AM$2,$AM$2),"#N/A N/A")</f>
        <v>#N/A N/A</v>
      </c>
      <c r="AR1925" s="88" t="str">
        <f>IF(V1925&gt;0,_xll.BDH($A1925,AR$5,$AM$2,$AM$2),"#N/A N/A")</f>
        <v>#N/A N/A</v>
      </c>
    </row>
    <row r="1926" spans="1:44" ht="15" x14ac:dyDescent="0.25">
      <c r="A1926" s="99" t="s">
        <v>1904</v>
      </c>
      <c r="B1926" s="99" t="s">
        <v>1877</v>
      </c>
      <c r="C1926" s="100" t="s">
        <v>7483</v>
      </c>
      <c r="D1926" s="100" t="s">
        <v>7454</v>
      </c>
      <c r="E1926" s="100" t="s">
        <v>33</v>
      </c>
      <c r="F1926" s="100" t="str">
        <f>VLOOKUP(E1926,Issuer!A:B,2,FALSE)</f>
        <v>JP</v>
      </c>
      <c r="G1926" s="100" t="s">
        <v>5748</v>
      </c>
      <c r="H1926" s="108" t="s">
        <v>5682</v>
      </c>
      <c r="I1926" s="109">
        <v>41877</v>
      </c>
      <c r="J1926" s="109">
        <v>41878</v>
      </c>
      <c r="K1926" s="109">
        <v>42706</v>
      </c>
      <c r="L1926" s="109">
        <v>42702</v>
      </c>
      <c r="M1926" s="108"/>
      <c r="N1926" s="110"/>
      <c r="O1926" s="111"/>
      <c r="P1926" s="99"/>
      <c r="Q1926" s="110">
        <v>4.7E-2</v>
      </c>
      <c r="R1926" s="110">
        <v>-3.0000000000000001E-3</v>
      </c>
      <c r="S1926" s="110">
        <v>-6</v>
      </c>
      <c r="T1926" s="112">
        <v>0</v>
      </c>
      <c r="U1926" s="112"/>
      <c r="V1926" s="104">
        <v>0</v>
      </c>
      <c r="W1926" s="112">
        <v>80000</v>
      </c>
      <c r="X1926" s="112">
        <v>5000</v>
      </c>
      <c r="Y1926" s="112">
        <v>7</v>
      </c>
      <c r="Z1926" s="112"/>
      <c r="AA1926" s="110">
        <v>0.1</v>
      </c>
      <c r="AB1926" s="99"/>
      <c r="AC1926" s="100">
        <v>0.34191820000000001</v>
      </c>
      <c r="AD1926" s="100">
        <v>0.1341388</v>
      </c>
      <c r="AE1926" s="100">
        <v>1.278548E-3</v>
      </c>
      <c r="AF1926" s="100">
        <v>2.4745980000000001E-4</v>
      </c>
      <c r="AG1926" s="100">
        <v>78.079139999999995</v>
      </c>
      <c r="AH1926" s="105"/>
      <c r="AI1926" s="100">
        <v>4.75</v>
      </c>
      <c r="AJ1926" s="100">
        <v>-2.2633740000000002</v>
      </c>
      <c r="AK1926" s="100">
        <v>-0.11</v>
      </c>
      <c r="AM1926" s="96">
        <v>42509</v>
      </c>
      <c r="AN1926" s="88">
        <f>_xll.BDH($A1926,AN$5,$AM$2,$AM$2)</f>
        <v>360</v>
      </c>
      <c r="AO1926" s="88" t="str">
        <f>IF(V1926&gt;0,_xll.BDH($A1926,AO$5,$AM$2,$AM$2),"#N/A N/A")</f>
        <v>#N/A N/A</v>
      </c>
      <c r="AP1926" s="88" t="str">
        <f>IF(V1926&gt;0,_xll.BDH($A1926,AP$5,$AM$2,$AM$2),"#N/A N/A")</f>
        <v>#N/A N/A</v>
      </c>
      <c r="AQ1926" s="88" t="str">
        <f>IF(V1926&gt;0,_xll.BDH($A1926,AQ$5,$AM$2,$AM$2),"#N/A N/A")</f>
        <v>#N/A N/A</v>
      </c>
      <c r="AR1926" s="88" t="str">
        <f>IF(V1926&gt;0,_xll.BDH($A1926,AR$5,$AM$2,$AM$2),"#N/A N/A")</f>
        <v>#N/A N/A</v>
      </c>
    </row>
    <row r="1927" spans="1:44" ht="15" x14ac:dyDescent="0.25">
      <c r="A1927" s="99" t="s">
        <v>1905</v>
      </c>
      <c r="B1927" s="99" t="s">
        <v>1651</v>
      </c>
      <c r="C1927" s="100" t="s">
        <v>7480</v>
      </c>
      <c r="D1927" s="100" t="s">
        <v>7225</v>
      </c>
      <c r="E1927" s="100" t="s">
        <v>33</v>
      </c>
      <c r="F1927" s="100" t="str">
        <f>VLOOKUP(E1927,Issuer!A:B,2,FALSE)</f>
        <v>JP</v>
      </c>
      <c r="G1927" s="100" t="s">
        <v>5748</v>
      </c>
      <c r="H1927" s="108" t="s">
        <v>5682</v>
      </c>
      <c r="I1927" s="109">
        <v>41878</v>
      </c>
      <c r="J1927" s="109">
        <v>41879</v>
      </c>
      <c r="K1927" s="109">
        <v>42734</v>
      </c>
      <c r="L1927" s="109">
        <v>42726</v>
      </c>
      <c r="M1927" s="108"/>
      <c r="N1927" s="110"/>
      <c r="O1927" s="111"/>
      <c r="P1927" s="99"/>
      <c r="Q1927" s="110">
        <v>6.7000000000000004E-2</v>
      </c>
      <c r="R1927" s="110">
        <v>7.0000000000000001E-3</v>
      </c>
      <c r="S1927" s="110">
        <v>11.66667</v>
      </c>
      <c r="T1927" s="112">
        <v>100000</v>
      </c>
      <c r="U1927" s="112">
        <v>6700</v>
      </c>
      <c r="V1927" s="104">
        <v>1</v>
      </c>
      <c r="W1927" s="112">
        <v>150000</v>
      </c>
      <c r="X1927" s="112">
        <v>5000</v>
      </c>
      <c r="Y1927" s="112">
        <v>28</v>
      </c>
      <c r="Z1927" s="112"/>
      <c r="AA1927" s="110">
        <v>0.1</v>
      </c>
      <c r="AB1927" s="99"/>
      <c r="AC1927" s="100">
        <v>0.20177909999999999</v>
      </c>
      <c r="AD1927" s="100">
        <v>4.1043780000000002E-2</v>
      </c>
      <c r="AE1927" s="100">
        <v>4.8497519999999997E-3</v>
      </c>
      <c r="AF1927" s="100">
        <v>3.0302980000000002E-4</v>
      </c>
      <c r="AG1927" s="100">
        <v>38.465420000000002</v>
      </c>
      <c r="AH1927" s="105"/>
      <c r="AI1927" s="100">
        <v>22.2</v>
      </c>
      <c r="AJ1927" s="100">
        <v>1.601831</v>
      </c>
      <c r="AK1927" s="100">
        <v>0.35</v>
      </c>
      <c r="AM1927" s="96">
        <v>42509</v>
      </c>
      <c r="AN1927" s="88">
        <f>_xll.BDH($A1927,AN$5,$AM$2,$AM$2)</f>
        <v>550</v>
      </c>
      <c r="AO1927" s="88">
        <f>IF(V1927&gt;0,_xll.BDH($A1927,AO$5,$AM$2,$AM$2),"#N/A N/A")</f>
        <v>6.7000000000000004E-2</v>
      </c>
      <c r="AP1927" s="88" t="str">
        <f>IF(V1927&gt;0,_xll.BDH($A1927,AP$5,$AM$2,$AM$2),"#N/A N/A")</f>
        <v>#N/A N/A</v>
      </c>
      <c r="AQ1927" s="88">
        <f>IF(V1927&gt;0,_xll.BDH($A1927,AQ$5,$AM$2,$AM$2),"#N/A N/A")</f>
        <v>100000</v>
      </c>
      <c r="AR1927" s="88" t="str">
        <f>IF(V1927&gt;0,_xll.BDH($A1927,AR$5,$AM$2,$AM$2),"#N/A N/A")</f>
        <v>#N/A N/A</v>
      </c>
    </row>
    <row r="1928" spans="1:44" ht="15" x14ac:dyDescent="0.25">
      <c r="A1928" s="99" t="s">
        <v>1906</v>
      </c>
      <c r="B1928" s="99" t="s">
        <v>356</v>
      </c>
      <c r="C1928" s="100" t="s">
        <v>7481</v>
      </c>
      <c r="D1928" s="100" t="s">
        <v>5939</v>
      </c>
      <c r="E1928" s="100" t="s">
        <v>35</v>
      </c>
      <c r="F1928" s="100" t="str">
        <f>VLOOKUP(E1928,Issuer!A:B,2,FALSE)</f>
        <v>MB</v>
      </c>
      <c r="G1928" s="100" t="s">
        <v>5744</v>
      </c>
      <c r="H1928" s="108" t="s">
        <v>5682</v>
      </c>
      <c r="I1928" s="109">
        <v>41737</v>
      </c>
      <c r="J1928" s="109">
        <v>41738</v>
      </c>
      <c r="K1928" s="109">
        <v>42647</v>
      </c>
      <c r="L1928" s="109">
        <v>42641</v>
      </c>
      <c r="M1928" s="108"/>
      <c r="N1928" s="110"/>
      <c r="O1928" s="111"/>
      <c r="P1928" s="99"/>
      <c r="Q1928" s="110">
        <v>0.155</v>
      </c>
      <c r="R1928" s="110">
        <v>0</v>
      </c>
      <c r="S1928" s="110">
        <v>0</v>
      </c>
      <c r="T1928" s="112">
        <v>0</v>
      </c>
      <c r="U1928" s="112"/>
      <c r="V1928" s="104">
        <v>0</v>
      </c>
      <c r="W1928" s="112">
        <v>100000</v>
      </c>
      <c r="X1928" s="112">
        <v>10000</v>
      </c>
      <c r="Y1928" s="112">
        <v>7.5</v>
      </c>
      <c r="Z1928" s="112"/>
      <c r="AA1928" s="110">
        <v>0.1</v>
      </c>
      <c r="AB1928" s="99"/>
      <c r="AC1928" s="100">
        <v>0.56691369999999996</v>
      </c>
      <c r="AD1928" s="100">
        <v>8.4411420000000001E-2</v>
      </c>
      <c r="AE1928" s="100">
        <v>1.679341E-3</v>
      </c>
      <c r="AF1928" s="100">
        <v>5.5258330000000004E-4</v>
      </c>
      <c r="AG1928" s="100">
        <v>102.3997</v>
      </c>
      <c r="AH1928" s="105"/>
      <c r="AI1928" s="100">
        <v>7.17</v>
      </c>
      <c r="AJ1928" s="100">
        <v>-0.55478499999999997</v>
      </c>
      <c r="AK1928" s="100">
        <v>-0.04</v>
      </c>
      <c r="AM1928" s="96">
        <v>42509</v>
      </c>
      <c r="AN1928" s="88">
        <f>_xll.BDH($A1928,AN$5,$AM$2,$AM$2)</f>
        <v>430</v>
      </c>
      <c r="AO1928" s="88" t="str">
        <f>IF(V1928&gt;0,_xll.BDH($A1928,AO$5,$AM$2,$AM$2),"#N/A N/A")</f>
        <v>#N/A N/A</v>
      </c>
      <c r="AP1928" s="88" t="str">
        <f>IF(V1928&gt;0,_xll.BDH($A1928,AP$5,$AM$2,$AM$2),"#N/A N/A")</f>
        <v>#N/A N/A</v>
      </c>
      <c r="AQ1928" s="88" t="str">
        <f>IF(V1928&gt;0,_xll.BDH($A1928,AQ$5,$AM$2,$AM$2),"#N/A N/A")</f>
        <v>#N/A N/A</v>
      </c>
      <c r="AR1928" s="88" t="str">
        <f>IF(V1928&gt;0,_xll.BDH($A1928,AR$5,$AM$2,$AM$2),"#N/A N/A")</f>
        <v>#N/A N/A</v>
      </c>
    </row>
    <row r="1929" spans="1:44" ht="15" x14ac:dyDescent="0.25">
      <c r="A1929" s="99" t="s">
        <v>1907</v>
      </c>
      <c r="B1929" s="99" t="s">
        <v>1671</v>
      </c>
      <c r="C1929" s="100" t="s">
        <v>7482</v>
      </c>
      <c r="D1929" s="100" t="s">
        <v>7245</v>
      </c>
      <c r="E1929" s="100" t="s">
        <v>36</v>
      </c>
      <c r="F1929" s="100" t="str">
        <f>VLOOKUP(E1929,Issuer!A:B,2,FALSE)</f>
        <v>SG</v>
      </c>
      <c r="G1929" s="100" t="s">
        <v>5690</v>
      </c>
      <c r="H1929" s="108" t="s">
        <v>5682</v>
      </c>
      <c r="I1929" s="109">
        <v>41737</v>
      </c>
      <c r="J1929" s="109">
        <v>41738</v>
      </c>
      <c r="K1929" s="109">
        <v>42739</v>
      </c>
      <c r="L1929" s="109">
        <v>42733</v>
      </c>
      <c r="M1929" s="108"/>
      <c r="N1929" s="110"/>
      <c r="O1929" s="111"/>
      <c r="P1929" s="99"/>
      <c r="Q1929" s="110">
        <v>5.1999999999999998E-2</v>
      </c>
      <c r="R1929" s="110">
        <v>-1E-3</v>
      </c>
      <c r="S1929" s="110">
        <v>-1.886792</v>
      </c>
      <c r="T1929" s="112">
        <v>250000</v>
      </c>
      <c r="U1929" s="112">
        <v>13000</v>
      </c>
      <c r="V1929" s="104">
        <v>1</v>
      </c>
      <c r="W1929" s="112">
        <v>300000</v>
      </c>
      <c r="X1929" s="112">
        <v>50000</v>
      </c>
      <c r="Y1929" s="112">
        <v>49.9</v>
      </c>
      <c r="Z1929" s="112"/>
      <c r="AA1929" s="110">
        <v>0.01</v>
      </c>
      <c r="AB1929" s="99"/>
      <c r="AC1929" s="100">
        <v>0.45331779999999999</v>
      </c>
      <c r="AD1929" s="100">
        <v>2.032345E-2</v>
      </c>
      <c r="AE1929" s="100">
        <v>1.337441E-3</v>
      </c>
      <c r="AF1929" s="100">
        <v>1.6901009999999999E-4</v>
      </c>
      <c r="AG1929" s="100">
        <v>57.785559999999997</v>
      </c>
      <c r="AH1929" s="105"/>
      <c r="AI1929" s="100">
        <v>42.5</v>
      </c>
      <c r="AJ1929" s="100">
        <v>0.83036770000000004</v>
      </c>
      <c r="AK1929" s="100">
        <v>0.35</v>
      </c>
      <c r="AM1929" s="96">
        <v>42509</v>
      </c>
      <c r="AN1929" s="88">
        <f>_xll.BDH($A1929,AN$5,$AM$2,$AM$2)</f>
        <v>83650</v>
      </c>
      <c r="AO1929" s="88">
        <f>IF(V1929&gt;0,_xll.BDH($A1929,AO$5,$AM$2,$AM$2),"#N/A N/A")</f>
        <v>5.1999999999999998E-2</v>
      </c>
      <c r="AP1929" s="88" t="str">
        <f>IF(V1929&gt;0,_xll.BDH($A1929,AP$5,$AM$2,$AM$2),"#N/A N/A")</f>
        <v>#N/A N/A</v>
      </c>
      <c r="AQ1929" s="88">
        <f>IF(V1929&gt;0,_xll.BDH($A1929,AQ$5,$AM$2,$AM$2),"#N/A N/A")</f>
        <v>250000</v>
      </c>
      <c r="AR1929" s="88" t="str">
        <f>IF(V1929&gt;0,_xll.BDH($A1929,AR$5,$AM$2,$AM$2),"#N/A N/A")</f>
        <v>#N/A N/A</v>
      </c>
    </row>
    <row r="1930" spans="1:44" ht="15" x14ac:dyDescent="0.25">
      <c r="A1930" s="99" t="s">
        <v>1908</v>
      </c>
      <c r="B1930" s="99" t="s">
        <v>1663</v>
      </c>
      <c r="C1930" s="100" t="s">
        <v>7489</v>
      </c>
      <c r="D1930" s="100" t="s">
        <v>7240</v>
      </c>
      <c r="E1930" s="100" t="s">
        <v>36</v>
      </c>
      <c r="F1930" s="100" t="str">
        <f>VLOOKUP(E1930,Issuer!A:B,2,FALSE)</f>
        <v>SG</v>
      </c>
      <c r="G1930" s="100" t="s">
        <v>5690</v>
      </c>
      <c r="H1930" s="108" t="s">
        <v>5682</v>
      </c>
      <c r="I1930" s="109">
        <v>41737</v>
      </c>
      <c r="J1930" s="109">
        <v>41738</v>
      </c>
      <c r="K1930" s="109">
        <v>42557</v>
      </c>
      <c r="L1930" s="109">
        <v>42550</v>
      </c>
      <c r="M1930" s="108"/>
      <c r="N1930" s="110"/>
      <c r="O1930" s="111"/>
      <c r="P1930" s="99"/>
      <c r="Q1930" s="110">
        <v>1.2999999999999999E-2</v>
      </c>
      <c r="R1930" s="110">
        <v>0</v>
      </c>
      <c r="S1930" s="110">
        <v>0</v>
      </c>
      <c r="T1930" s="112">
        <v>0</v>
      </c>
      <c r="U1930" s="112"/>
      <c r="V1930" s="104">
        <v>0</v>
      </c>
      <c r="W1930" s="112">
        <v>150000</v>
      </c>
      <c r="X1930" s="112">
        <v>2000</v>
      </c>
      <c r="Y1930" s="112">
        <v>8.8800000000000008</v>
      </c>
      <c r="Z1930" s="112"/>
      <c r="AA1930" s="110">
        <v>0.1</v>
      </c>
      <c r="AB1930" s="99"/>
      <c r="AC1930" s="100">
        <v>0.14174880000000001</v>
      </c>
      <c r="AD1930" s="100">
        <v>9.5164550000000001E-2</v>
      </c>
      <c r="AE1930" s="100">
        <v>2.7858530000000002E-4</v>
      </c>
      <c r="AF1930" s="100">
        <v>5.3190379999999997E-4</v>
      </c>
      <c r="AG1930" s="100">
        <v>189.3895</v>
      </c>
      <c r="AH1930" s="105"/>
      <c r="AI1930" s="100">
        <v>3.42</v>
      </c>
      <c r="AJ1930" s="100">
        <v>-0.2915452</v>
      </c>
      <c r="AK1930" s="100">
        <v>-0.01</v>
      </c>
      <c r="AM1930" s="96">
        <v>42509</v>
      </c>
      <c r="AN1930" s="88">
        <f>_xll.BDH($A1930,AN$5,$AM$2,$AM$2)</f>
        <v>2050</v>
      </c>
      <c r="AO1930" s="88" t="str">
        <f>IF(V1930&gt;0,_xll.BDH($A1930,AO$5,$AM$2,$AM$2),"#N/A N/A")</f>
        <v>#N/A N/A</v>
      </c>
      <c r="AP1930" s="88" t="str">
        <f>IF(V1930&gt;0,_xll.BDH($A1930,AP$5,$AM$2,$AM$2),"#N/A N/A")</f>
        <v>#N/A N/A</v>
      </c>
      <c r="AQ1930" s="88" t="str">
        <f>IF(V1930&gt;0,_xll.BDH($A1930,AQ$5,$AM$2,$AM$2),"#N/A N/A")</f>
        <v>#N/A N/A</v>
      </c>
      <c r="AR1930" s="88" t="str">
        <f>IF(V1930&gt;0,_xll.BDH($A1930,AR$5,$AM$2,$AM$2),"#N/A N/A")</f>
        <v>#N/A N/A</v>
      </c>
    </row>
    <row r="1931" spans="1:44" ht="15" x14ac:dyDescent="0.25">
      <c r="A1931" s="99" t="s">
        <v>1909</v>
      </c>
      <c r="B1931" s="99" t="s">
        <v>356</v>
      </c>
      <c r="C1931" s="100" t="s">
        <v>7484</v>
      </c>
      <c r="D1931" s="100" t="s">
        <v>5939</v>
      </c>
      <c r="E1931" s="100" t="s">
        <v>36</v>
      </c>
      <c r="F1931" s="100" t="str">
        <f>VLOOKUP(E1931,Issuer!A:B,2,FALSE)</f>
        <v>SG</v>
      </c>
      <c r="G1931" s="100" t="s">
        <v>5690</v>
      </c>
      <c r="H1931" s="108" t="s">
        <v>5682</v>
      </c>
      <c r="I1931" s="109">
        <v>41737</v>
      </c>
      <c r="J1931" s="109">
        <v>41738</v>
      </c>
      <c r="K1931" s="109">
        <v>43439</v>
      </c>
      <c r="L1931" s="109">
        <v>43433</v>
      </c>
      <c r="M1931" s="108"/>
      <c r="N1931" s="110"/>
      <c r="O1931" s="111"/>
      <c r="P1931" s="99"/>
      <c r="Q1931" s="110">
        <v>0.28000000000000003</v>
      </c>
      <c r="R1931" s="110">
        <v>0</v>
      </c>
      <c r="S1931" s="110">
        <v>0</v>
      </c>
      <c r="T1931" s="112">
        <v>0</v>
      </c>
      <c r="U1931" s="112"/>
      <c r="V1931" s="104">
        <v>0</v>
      </c>
      <c r="W1931" s="112">
        <v>150000</v>
      </c>
      <c r="X1931" s="112">
        <v>1000</v>
      </c>
      <c r="Y1931" s="112">
        <v>8.8000000000000007</v>
      </c>
      <c r="Z1931" s="112"/>
      <c r="AA1931" s="110">
        <v>0.1</v>
      </c>
      <c r="AB1931" s="99"/>
      <c r="AC1931" s="100">
        <v>0.6327758</v>
      </c>
      <c r="AD1931" s="100">
        <v>3.6619230000000003E-2</v>
      </c>
      <c r="AE1931" s="100">
        <v>3.8619570000000001E-3</v>
      </c>
      <c r="AF1931" s="100">
        <v>1.408453E-4</v>
      </c>
      <c r="AG1931" s="100">
        <v>80.703339999999997</v>
      </c>
      <c r="AH1931" s="105"/>
      <c r="AI1931" s="100">
        <v>7.17</v>
      </c>
      <c r="AJ1931" s="100">
        <v>-0.55478499999999997</v>
      </c>
      <c r="AK1931" s="100">
        <v>-0.04</v>
      </c>
      <c r="AM1931" s="96">
        <v>42509</v>
      </c>
      <c r="AN1931" s="88">
        <f>_xll.BDH($A1931,AN$5,$AM$2,$AM$2)</f>
        <v>230</v>
      </c>
      <c r="AO1931" s="88" t="str">
        <f>IF(V1931&gt;0,_xll.BDH($A1931,AO$5,$AM$2,$AM$2),"#N/A N/A")</f>
        <v>#N/A N/A</v>
      </c>
      <c r="AP1931" s="88" t="str">
        <f>IF(V1931&gt;0,_xll.BDH($A1931,AP$5,$AM$2,$AM$2),"#N/A N/A")</f>
        <v>#N/A N/A</v>
      </c>
      <c r="AQ1931" s="88" t="str">
        <f>IF(V1931&gt;0,_xll.BDH($A1931,AQ$5,$AM$2,$AM$2),"#N/A N/A")</f>
        <v>#N/A N/A</v>
      </c>
      <c r="AR1931" s="88" t="str">
        <f>IF(V1931&gt;0,_xll.BDH($A1931,AR$5,$AM$2,$AM$2),"#N/A N/A")</f>
        <v>#N/A N/A</v>
      </c>
    </row>
    <row r="1932" spans="1:44" ht="15" x14ac:dyDescent="0.25">
      <c r="A1932" s="99" t="s">
        <v>1910</v>
      </c>
      <c r="B1932" s="99" t="s">
        <v>1741</v>
      </c>
      <c r="C1932" s="100" t="s">
        <v>7485</v>
      </c>
      <c r="D1932" s="100" t="s">
        <v>7314</v>
      </c>
      <c r="E1932" s="100" t="s">
        <v>39</v>
      </c>
      <c r="F1932" s="100" t="str">
        <f>VLOOKUP(E1932,Issuer!A:B,2,FALSE)</f>
        <v>GS</v>
      </c>
      <c r="G1932" s="100" t="s">
        <v>5826</v>
      </c>
      <c r="H1932" s="108" t="s">
        <v>5682</v>
      </c>
      <c r="I1932" s="109">
        <v>42289</v>
      </c>
      <c r="J1932" s="109">
        <v>42290</v>
      </c>
      <c r="K1932" s="109">
        <v>42579</v>
      </c>
      <c r="L1932" s="109">
        <v>42573</v>
      </c>
      <c r="M1932" s="108"/>
      <c r="N1932" s="110"/>
      <c r="O1932" s="111"/>
      <c r="P1932" s="99"/>
      <c r="Q1932" s="110">
        <v>1.2999999999999999E-2</v>
      </c>
      <c r="R1932" s="110">
        <v>-3.0000000000000001E-3</v>
      </c>
      <c r="S1932" s="110">
        <v>-18.75</v>
      </c>
      <c r="T1932" s="112">
        <v>2000000</v>
      </c>
      <c r="U1932" s="112">
        <v>26000</v>
      </c>
      <c r="V1932" s="104">
        <v>3</v>
      </c>
      <c r="W1932" s="112">
        <v>30000</v>
      </c>
      <c r="X1932" s="112">
        <v>20000</v>
      </c>
      <c r="Y1932" s="112">
        <v>22</v>
      </c>
      <c r="Z1932" s="112"/>
      <c r="AA1932" s="110">
        <v>0.1</v>
      </c>
      <c r="AB1932" s="99"/>
      <c r="AC1932" s="100">
        <v>9.0637889999999999E-2</v>
      </c>
      <c r="AD1932" s="100">
        <v>4.885225E-2</v>
      </c>
      <c r="AE1932" s="100">
        <v>1.249609E-3</v>
      </c>
      <c r="AF1932" s="100">
        <v>3.2104099999999999E-4</v>
      </c>
      <c r="AG1932" s="100">
        <v>43.987810000000003</v>
      </c>
      <c r="AH1932" s="105"/>
      <c r="AI1932" s="100">
        <v>17.22</v>
      </c>
      <c r="AJ1932" s="100">
        <v>-1.6</v>
      </c>
      <c r="AK1932" s="100">
        <v>-0.28000000000000003</v>
      </c>
      <c r="AM1932" s="96">
        <v>42509</v>
      </c>
      <c r="AN1932" s="88">
        <f>_xll.BDH($A1932,AN$5,$AM$2,$AM$2)</f>
        <v>9260</v>
      </c>
      <c r="AO1932" s="88">
        <f>IF(V1932&gt;0,_xll.BDH($A1932,AO$5,$AM$2,$AM$2),"#N/A N/A")</f>
        <v>1.2999999999999999E-2</v>
      </c>
      <c r="AP1932" s="88" t="str">
        <f>IF(V1932&gt;0,_xll.BDH($A1932,AP$5,$AM$2,$AM$2),"#N/A N/A")</f>
        <v>#N/A N/A</v>
      </c>
      <c r="AQ1932" s="88">
        <f>IF(V1932&gt;0,_xll.BDH($A1932,AQ$5,$AM$2,$AM$2),"#N/A N/A")</f>
        <v>2000000</v>
      </c>
      <c r="AR1932" s="88" t="str">
        <f>IF(V1932&gt;0,_xll.BDH($A1932,AR$5,$AM$2,$AM$2),"#N/A N/A")</f>
        <v>#N/A N/A</v>
      </c>
    </row>
    <row r="1933" spans="1:44" ht="15" x14ac:dyDescent="0.25">
      <c r="A1933" s="99" t="s">
        <v>1911</v>
      </c>
      <c r="B1933" s="99" t="s">
        <v>1912</v>
      </c>
      <c r="C1933" s="100" t="s">
        <v>7487</v>
      </c>
      <c r="D1933" s="100" t="s">
        <v>7488</v>
      </c>
      <c r="E1933" s="100" t="s">
        <v>39</v>
      </c>
      <c r="F1933" s="100" t="str">
        <f>VLOOKUP(E1933,Issuer!A:B,2,FALSE)</f>
        <v>GS</v>
      </c>
      <c r="G1933" s="100" t="s">
        <v>5826</v>
      </c>
      <c r="H1933" s="108" t="s">
        <v>5682</v>
      </c>
      <c r="I1933" s="109">
        <v>42289</v>
      </c>
      <c r="J1933" s="109">
        <v>42290</v>
      </c>
      <c r="K1933" s="109">
        <v>42579</v>
      </c>
      <c r="L1933" s="109">
        <v>42573</v>
      </c>
      <c r="M1933" s="108"/>
      <c r="N1933" s="110"/>
      <c r="O1933" s="111"/>
      <c r="P1933" s="99"/>
      <c r="Q1933" s="110">
        <v>2.3E-2</v>
      </c>
      <c r="R1933" s="110">
        <v>-4.0000000000000001E-3</v>
      </c>
      <c r="S1933" s="110">
        <v>-14.81481</v>
      </c>
      <c r="T1933" s="112">
        <v>850000</v>
      </c>
      <c r="U1933" s="112">
        <v>21750</v>
      </c>
      <c r="V1933" s="104">
        <v>7</v>
      </c>
      <c r="W1933" s="112">
        <v>40000</v>
      </c>
      <c r="X1933" s="112">
        <v>2000</v>
      </c>
      <c r="Y1933" s="112">
        <v>4.5</v>
      </c>
      <c r="Z1933" s="112"/>
      <c r="AA1933" s="110">
        <v>1</v>
      </c>
      <c r="AB1933" s="99"/>
      <c r="AC1933" s="100">
        <v>9.1205990000000001E-2</v>
      </c>
      <c r="AD1933" s="100">
        <v>0.27087099999999997</v>
      </c>
      <c r="AE1933" s="100">
        <v>2.685935E-3</v>
      </c>
      <c r="AF1933" s="100">
        <v>5.5864629999999998E-4</v>
      </c>
      <c r="AG1933" s="100">
        <v>37.419490000000003</v>
      </c>
      <c r="AH1933" s="105"/>
      <c r="AI1933" s="100">
        <v>3.67</v>
      </c>
      <c r="AJ1933" s="100">
        <v>-0.27173910000000001</v>
      </c>
      <c r="AK1933" s="100">
        <v>-0.01</v>
      </c>
      <c r="AM1933" s="96">
        <v>42509</v>
      </c>
      <c r="AN1933" s="88">
        <f>_xll.BDH($A1933,AN$5,$AM$2,$AM$2)</f>
        <v>398</v>
      </c>
      <c r="AO1933" s="88">
        <f>IF(V1933&gt;0,_xll.BDH($A1933,AO$5,$AM$2,$AM$2),"#N/A N/A")</f>
        <v>2.4818E-2</v>
      </c>
      <c r="AP1933" s="88">
        <f>IF(V1933&gt;0,_xll.BDH($A1933,AP$5,$AM$2,$AM$2),"#N/A N/A")</f>
        <v>2.7E-2</v>
      </c>
      <c r="AQ1933" s="88">
        <f>IF(V1933&gt;0,_xll.BDH($A1933,AQ$5,$AM$2,$AM$2),"#N/A N/A")</f>
        <v>550000</v>
      </c>
      <c r="AR1933" s="88">
        <f>IF(V1933&gt;0,_xll.BDH($A1933,AR$5,$AM$2,$AM$2),"#N/A N/A")</f>
        <v>300000</v>
      </c>
    </row>
    <row r="1934" spans="1:44" ht="15" x14ac:dyDescent="0.25">
      <c r="A1934" s="99" t="s">
        <v>1913</v>
      </c>
      <c r="B1934" s="99" t="s">
        <v>1816</v>
      </c>
      <c r="C1934" s="100" t="s">
        <v>7486</v>
      </c>
      <c r="D1934" s="100" t="s">
        <v>7390</v>
      </c>
      <c r="E1934" s="100" t="s">
        <v>31</v>
      </c>
      <c r="F1934" s="100" t="str">
        <f>VLOOKUP(E1934,Issuer!A:B,2,FALSE)</f>
        <v>BP</v>
      </c>
      <c r="G1934" s="100" t="s">
        <v>5721</v>
      </c>
      <c r="H1934" s="108" t="s">
        <v>5682</v>
      </c>
      <c r="I1934" s="109">
        <v>41739</v>
      </c>
      <c r="J1934" s="109">
        <v>41740</v>
      </c>
      <c r="K1934" s="109">
        <v>42584</v>
      </c>
      <c r="L1934" s="109">
        <v>42578</v>
      </c>
      <c r="M1934" s="108"/>
      <c r="N1934" s="110"/>
      <c r="O1934" s="111"/>
      <c r="P1934" s="99"/>
      <c r="Q1934" s="110">
        <v>6.4000000000000001E-2</v>
      </c>
      <c r="R1934" s="110">
        <v>-1E-3</v>
      </c>
      <c r="S1934" s="110">
        <v>-1.538462</v>
      </c>
      <c r="T1934" s="112">
        <v>768000</v>
      </c>
      <c r="U1934" s="112">
        <v>49452</v>
      </c>
      <c r="V1934" s="104">
        <v>10</v>
      </c>
      <c r="W1934" s="112">
        <v>100000</v>
      </c>
      <c r="X1934" s="112">
        <v>2000</v>
      </c>
      <c r="Y1934" s="112">
        <v>6.88</v>
      </c>
      <c r="Z1934" s="112"/>
      <c r="AA1934" s="110">
        <v>0.1</v>
      </c>
      <c r="AB1934" s="99"/>
      <c r="AC1934" s="100">
        <v>0.50960859999999997</v>
      </c>
      <c r="AD1934" s="100">
        <v>0.2168929</v>
      </c>
      <c r="AE1934" s="100">
        <v>1.214077E-3</v>
      </c>
      <c r="AF1934" s="100">
        <v>4.0051449999999999E-4</v>
      </c>
      <c r="AG1934" s="100">
        <v>58.402140000000003</v>
      </c>
      <c r="AH1934" s="105"/>
      <c r="AI1934" s="100">
        <v>6.83</v>
      </c>
      <c r="AJ1934" s="100">
        <v>0.2936858</v>
      </c>
      <c r="AK1934" s="100">
        <v>0.02</v>
      </c>
      <c r="AM1934" s="96">
        <v>42509</v>
      </c>
      <c r="AN1934" s="88">
        <f>_xll.BDH($A1934,AN$5,$AM$2,$AM$2)</f>
        <v>758</v>
      </c>
      <c r="AO1934" s="88">
        <f>IF(V1934&gt;0,_xll.BDH($A1934,AO$5,$AM$2,$AM$2),"#N/A N/A")</f>
        <v>6.4686999999999995E-2</v>
      </c>
      <c r="AP1934" s="88">
        <f>IF(V1934&gt;0,_xll.BDH($A1934,AP$5,$AM$2,$AM$2),"#N/A N/A")</f>
        <v>6.4093999999999998E-2</v>
      </c>
      <c r="AQ1934" s="88">
        <f>IF(V1934&gt;0,_xll.BDH($A1934,AQ$5,$AM$2,$AM$2),"#N/A N/A")</f>
        <v>384000</v>
      </c>
      <c r="AR1934" s="88">
        <f>IF(V1934&gt;0,_xll.BDH($A1934,AR$5,$AM$2,$AM$2),"#N/A N/A")</f>
        <v>384000</v>
      </c>
    </row>
    <row r="1935" spans="1:44" ht="15" x14ac:dyDescent="0.25">
      <c r="A1935" s="99" t="s">
        <v>1914</v>
      </c>
      <c r="B1935" s="99" t="s">
        <v>399</v>
      </c>
      <c r="C1935" s="100" t="s">
        <v>7494</v>
      </c>
      <c r="D1935" s="100" t="s">
        <v>5977</v>
      </c>
      <c r="E1935" s="100" t="s">
        <v>30</v>
      </c>
      <c r="F1935" s="100" t="str">
        <f>VLOOKUP(E1935,Issuer!A:B,2,FALSE)</f>
        <v>CS</v>
      </c>
      <c r="G1935" s="100" t="s">
        <v>5686</v>
      </c>
      <c r="H1935" s="108" t="s">
        <v>5682</v>
      </c>
      <c r="I1935" s="109">
        <v>41879</v>
      </c>
      <c r="J1935" s="109">
        <v>41880</v>
      </c>
      <c r="K1935" s="109">
        <v>42681</v>
      </c>
      <c r="L1935" s="109">
        <v>42675</v>
      </c>
      <c r="M1935" s="108"/>
      <c r="N1935" s="110"/>
      <c r="O1935" s="111"/>
      <c r="P1935" s="99"/>
      <c r="Q1935" s="110">
        <v>1.9E-2</v>
      </c>
      <c r="R1935" s="110">
        <v>0</v>
      </c>
      <c r="S1935" s="110">
        <v>0</v>
      </c>
      <c r="T1935" s="112">
        <v>0</v>
      </c>
      <c r="U1935" s="112"/>
      <c r="V1935" s="104">
        <v>0</v>
      </c>
      <c r="W1935" s="112">
        <v>70000</v>
      </c>
      <c r="X1935" s="112">
        <v>2000</v>
      </c>
      <c r="Y1935" s="112">
        <v>15.2</v>
      </c>
      <c r="Z1935" s="112"/>
      <c r="AA1935" s="110">
        <v>0.1</v>
      </c>
      <c r="AB1935" s="99"/>
      <c r="AC1935" s="100">
        <v>0.12503710000000001</v>
      </c>
      <c r="AD1935" s="100">
        <v>5.6455119999999998E-2</v>
      </c>
      <c r="AE1935" s="100">
        <v>1.1984540000000001E-3</v>
      </c>
      <c r="AF1935" s="100">
        <v>2.1847850000000001E-4</v>
      </c>
      <c r="AG1935" s="100">
        <v>63.550780000000003</v>
      </c>
      <c r="AH1935" s="105"/>
      <c r="AI1935" s="100">
        <v>8.36</v>
      </c>
      <c r="AJ1935" s="100">
        <v>-1.877934</v>
      </c>
      <c r="AK1935" s="100">
        <v>-0.16</v>
      </c>
      <c r="AM1935" s="96">
        <v>42509</v>
      </c>
      <c r="AN1935" s="88">
        <f>_xll.BDH($A1935,AN$5,$AM$2,$AM$2)</f>
        <v>1114</v>
      </c>
      <c r="AO1935" s="88" t="str">
        <f>IF(V1935&gt;0,_xll.BDH($A1935,AO$5,$AM$2,$AM$2),"#N/A N/A")</f>
        <v>#N/A N/A</v>
      </c>
      <c r="AP1935" s="88" t="str">
        <f>IF(V1935&gt;0,_xll.BDH($A1935,AP$5,$AM$2,$AM$2),"#N/A N/A")</f>
        <v>#N/A N/A</v>
      </c>
      <c r="AQ1935" s="88" t="str">
        <f>IF(V1935&gt;0,_xll.BDH($A1935,AQ$5,$AM$2,$AM$2),"#N/A N/A")</f>
        <v>#N/A N/A</v>
      </c>
      <c r="AR1935" s="88" t="str">
        <f>IF(V1935&gt;0,_xll.BDH($A1935,AR$5,$AM$2,$AM$2),"#N/A N/A")</f>
        <v>#N/A N/A</v>
      </c>
    </row>
    <row r="1936" spans="1:44" ht="15" x14ac:dyDescent="0.25">
      <c r="A1936" s="99" t="s">
        <v>1915</v>
      </c>
      <c r="B1936" s="99" t="s">
        <v>1916</v>
      </c>
      <c r="C1936" s="100" t="s">
        <v>7492</v>
      </c>
      <c r="D1936" s="100" t="s">
        <v>7493</v>
      </c>
      <c r="E1936" s="100" t="s">
        <v>31</v>
      </c>
      <c r="F1936" s="100" t="str">
        <f>VLOOKUP(E1936,Issuer!A:B,2,FALSE)</f>
        <v>BP</v>
      </c>
      <c r="G1936" s="100" t="s">
        <v>5721</v>
      </c>
      <c r="H1936" s="108" t="s">
        <v>5682</v>
      </c>
      <c r="I1936" s="109">
        <v>41739</v>
      </c>
      <c r="J1936" s="109">
        <v>41740</v>
      </c>
      <c r="K1936" s="109">
        <v>42647</v>
      </c>
      <c r="L1936" s="109">
        <v>42641</v>
      </c>
      <c r="M1936" s="108"/>
      <c r="N1936" s="110"/>
      <c r="O1936" s="111"/>
      <c r="P1936" s="99"/>
      <c r="Q1936" s="110">
        <v>0.01</v>
      </c>
      <c r="R1936" s="110">
        <v>0</v>
      </c>
      <c r="S1936" s="110">
        <v>0</v>
      </c>
      <c r="T1936" s="112">
        <v>0</v>
      </c>
      <c r="U1936" s="112"/>
      <c r="V1936" s="104">
        <v>0</v>
      </c>
      <c r="W1936" s="112">
        <v>100000</v>
      </c>
      <c r="X1936" s="112">
        <v>2000</v>
      </c>
      <c r="Y1936" s="112">
        <v>6.8</v>
      </c>
      <c r="Z1936" s="112"/>
      <c r="AA1936" s="110">
        <v>0.1</v>
      </c>
      <c r="AB1936" s="99"/>
      <c r="AC1936" s="100">
        <v>0.14455689999999999</v>
      </c>
      <c r="AD1936" s="100">
        <v>0.1237822</v>
      </c>
      <c r="AE1936" s="100">
        <v>3.2410400000000003E-4</v>
      </c>
      <c r="AF1936" s="100">
        <v>1.3810750000000001E-4</v>
      </c>
      <c r="AG1936" s="100">
        <v>126.62860000000001</v>
      </c>
      <c r="AH1936" s="105"/>
      <c r="AI1936" s="100">
        <v>2.33</v>
      </c>
      <c r="AJ1936" s="100">
        <v>2.1929820000000002</v>
      </c>
      <c r="AK1936" s="100">
        <v>0.05</v>
      </c>
      <c r="AM1936" s="96">
        <v>42509</v>
      </c>
      <c r="AN1936" s="88">
        <f>_xll.BDH($A1936,AN$5,$AM$2,$AM$2)</f>
        <v>89624</v>
      </c>
      <c r="AO1936" s="88" t="str">
        <f>IF(V1936&gt;0,_xll.BDH($A1936,AO$5,$AM$2,$AM$2),"#N/A N/A")</f>
        <v>#N/A N/A</v>
      </c>
      <c r="AP1936" s="88" t="str">
        <f>IF(V1936&gt;0,_xll.BDH($A1936,AP$5,$AM$2,$AM$2),"#N/A N/A")</f>
        <v>#N/A N/A</v>
      </c>
      <c r="AQ1936" s="88" t="str">
        <f>IF(V1936&gt;0,_xll.BDH($A1936,AQ$5,$AM$2,$AM$2),"#N/A N/A")</f>
        <v>#N/A N/A</v>
      </c>
      <c r="AR1936" s="88" t="str">
        <f>IF(V1936&gt;0,_xll.BDH($A1936,AR$5,$AM$2,$AM$2),"#N/A N/A")</f>
        <v>#N/A N/A</v>
      </c>
    </row>
    <row r="1937" spans="1:44" ht="15" x14ac:dyDescent="0.25">
      <c r="A1937" s="99" t="s">
        <v>1917</v>
      </c>
      <c r="B1937" s="99" t="s">
        <v>132</v>
      </c>
      <c r="C1937" s="100" t="s">
        <v>7491</v>
      </c>
      <c r="D1937" s="100" t="s">
        <v>5694</v>
      </c>
      <c r="E1937" s="100" t="s">
        <v>39</v>
      </c>
      <c r="F1937" s="100" t="str">
        <f>VLOOKUP(E1937,Issuer!A:B,2,FALSE)</f>
        <v>GS</v>
      </c>
      <c r="G1937" s="100" t="s">
        <v>5826</v>
      </c>
      <c r="H1937" s="108" t="s">
        <v>5706</v>
      </c>
      <c r="I1937" s="109">
        <v>42289</v>
      </c>
      <c r="J1937" s="109">
        <v>42290</v>
      </c>
      <c r="K1937" s="109">
        <v>42520</v>
      </c>
      <c r="L1937" s="109">
        <v>42514</v>
      </c>
      <c r="M1937" s="108"/>
      <c r="N1937" s="110"/>
      <c r="O1937" s="111"/>
      <c r="P1937" s="99"/>
      <c r="Q1937" s="110">
        <v>2.4E-2</v>
      </c>
      <c r="R1937" s="110">
        <v>0</v>
      </c>
      <c r="S1937" s="110">
        <v>0</v>
      </c>
      <c r="T1937" s="112">
        <v>0</v>
      </c>
      <c r="U1937" s="112"/>
      <c r="V1937" s="104">
        <v>0</v>
      </c>
      <c r="W1937" s="112">
        <v>50000</v>
      </c>
      <c r="X1937" s="112">
        <v>10000</v>
      </c>
      <c r="Y1937" s="112">
        <v>22.38</v>
      </c>
      <c r="Z1937" s="112"/>
      <c r="AA1937" s="110">
        <v>0.1</v>
      </c>
      <c r="AB1937" s="99"/>
      <c r="AC1937" s="100">
        <v>-0.184165</v>
      </c>
      <c r="AD1937" s="100">
        <v>0.1165596</v>
      </c>
      <c r="AE1937" s="100">
        <v>1.127943E-3</v>
      </c>
      <c r="AF1937" s="100">
        <v>2.7780270000000002E-3</v>
      </c>
      <c r="AG1937" s="100">
        <v>54.245669999999997</v>
      </c>
      <c r="AH1937" s="105"/>
      <c r="AI1937" s="100">
        <v>24.25</v>
      </c>
      <c r="AJ1937" s="100">
        <v>-0.20576130000000001</v>
      </c>
      <c r="AK1937" s="100">
        <v>-0.05</v>
      </c>
      <c r="AM1937" s="96">
        <v>42509</v>
      </c>
      <c r="AN1937" s="88">
        <f>_xll.BDH($A1937,AN$5,$AM$2,$AM$2)</f>
        <v>21900</v>
      </c>
      <c r="AO1937" s="88" t="str">
        <f>IF(V1937&gt;0,_xll.BDH($A1937,AO$5,$AM$2,$AM$2),"#N/A N/A")</f>
        <v>#N/A N/A</v>
      </c>
      <c r="AP1937" s="88" t="str">
        <f>IF(V1937&gt;0,_xll.BDH($A1937,AP$5,$AM$2,$AM$2),"#N/A N/A")</f>
        <v>#N/A N/A</v>
      </c>
      <c r="AQ1937" s="88" t="str">
        <f>IF(V1937&gt;0,_xll.BDH($A1937,AQ$5,$AM$2,$AM$2),"#N/A N/A")</f>
        <v>#N/A N/A</v>
      </c>
      <c r="AR1937" s="88" t="str">
        <f>IF(V1937&gt;0,_xll.BDH($A1937,AR$5,$AM$2,$AM$2),"#N/A N/A")</f>
        <v>#N/A N/A</v>
      </c>
    </row>
    <row r="1938" spans="1:44" ht="15" x14ac:dyDescent="0.25">
      <c r="A1938" s="99" t="s">
        <v>1918</v>
      </c>
      <c r="B1938" s="99" t="s">
        <v>1655</v>
      </c>
      <c r="C1938" s="100" t="s">
        <v>7500</v>
      </c>
      <c r="D1938" s="100" t="s">
        <v>7233</v>
      </c>
      <c r="E1938" s="100" t="s">
        <v>35</v>
      </c>
      <c r="F1938" s="100" t="str">
        <f>VLOOKUP(E1938,Issuer!A:B,2,FALSE)</f>
        <v>MB</v>
      </c>
      <c r="G1938" s="100" t="s">
        <v>5744</v>
      </c>
      <c r="H1938" s="108" t="s">
        <v>5682</v>
      </c>
      <c r="I1938" s="109">
        <v>42290</v>
      </c>
      <c r="J1938" s="109">
        <v>42291</v>
      </c>
      <c r="K1938" s="109">
        <v>42523</v>
      </c>
      <c r="L1938" s="109">
        <v>42517</v>
      </c>
      <c r="M1938" s="108"/>
      <c r="N1938" s="110"/>
      <c r="O1938" s="111"/>
      <c r="P1938" s="99"/>
      <c r="Q1938" s="110">
        <v>0.01</v>
      </c>
      <c r="R1938" s="110">
        <v>0</v>
      </c>
      <c r="S1938" s="110">
        <v>0</v>
      </c>
      <c r="T1938" s="112">
        <v>0</v>
      </c>
      <c r="U1938" s="112"/>
      <c r="V1938" s="104">
        <v>0</v>
      </c>
      <c r="W1938" s="112">
        <v>15000</v>
      </c>
      <c r="X1938" s="112">
        <v>500</v>
      </c>
      <c r="Y1938" s="112">
        <v>93.96</v>
      </c>
      <c r="Z1938" s="112"/>
      <c r="AA1938" s="110">
        <v>0.10630000000000001</v>
      </c>
      <c r="AB1938" s="99"/>
      <c r="AC1938" s="100">
        <v>2.1345739999999998E-2</v>
      </c>
      <c r="AD1938" s="100">
        <v>4.0053019999999996E-3</v>
      </c>
      <c r="AE1938" s="100">
        <v>6.4529690000000005E-4</v>
      </c>
      <c r="AF1938" s="100">
        <v>2.3227009999999999E-3</v>
      </c>
      <c r="AG1938" s="100">
        <v>109.8974</v>
      </c>
      <c r="AH1938" s="105"/>
      <c r="AI1938" s="100">
        <v>59.35</v>
      </c>
      <c r="AJ1938" s="100">
        <v>4.6737209999999996</v>
      </c>
      <c r="AK1938" s="100">
        <v>2.65</v>
      </c>
      <c r="AM1938" s="96">
        <v>42509</v>
      </c>
      <c r="AN1938" s="88">
        <f>_xll.BDH($A1938,AN$5,$AM$2,$AM$2)</f>
        <v>931.5</v>
      </c>
      <c r="AO1938" s="88" t="str">
        <f>IF(V1938&gt;0,_xll.BDH($A1938,AO$5,$AM$2,$AM$2),"#N/A N/A")</f>
        <v>#N/A N/A</v>
      </c>
      <c r="AP1938" s="88" t="str">
        <f>IF(V1938&gt;0,_xll.BDH($A1938,AP$5,$AM$2,$AM$2),"#N/A N/A")</f>
        <v>#N/A N/A</v>
      </c>
      <c r="AQ1938" s="88" t="str">
        <f>IF(V1938&gt;0,_xll.BDH($A1938,AQ$5,$AM$2,$AM$2),"#N/A N/A")</f>
        <v>#N/A N/A</v>
      </c>
      <c r="AR1938" s="88" t="str">
        <f>IF(V1938&gt;0,_xll.BDH($A1938,AR$5,$AM$2,$AM$2),"#N/A N/A")</f>
        <v>#N/A N/A</v>
      </c>
    </row>
    <row r="1939" spans="1:44" ht="15" x14ac:dyDescent="0.25">
      <c r="A1939" s="99" t="s">
        <v>1919</v>
      </c>
      <c r="B1939" s="99" t="s">
        <v>400</v>
      </c>
      <c r="C1939" s="100" t="s">
        <v>7490</v>
      </c>
      <c r="D1939" s="100" t="s">
        <v>5966</v>
      </c>
      <c r="E1939" s="100" t="s">
        <v>34</v>
      </c>
      <c r="F1939" s="100" t="str">
        <f>VLOOKUP(E1939,Issuer!A:B,2,FALSE)</f>
        <v>EA</v>
      </c>
      <c r="G1939" s="100" t="s">
        <v>5681</v>
      </c>
      <c r="H1939" s="108" t="s">
        <v>5682</v>
      </c>
      <c r="I1939" s="109">
        <v>41879</v>
      </c>
      <c r="J1939" s="109">
        <v>41880</v>
      </c>
      <c r="K1939" s="109">
        <v>42543</v>
      </c>
      <c r="L1939" s="109">
        <v>42537</v>
      </c>
      <c r="M1939" s="108"/>
      <c r="N1939" s="110"/>
      <c r="O1939" s="111"/>
      <c r="P1939" s="99"/>
      <c r="Q1939" s="110">
        <v>2.1999999999999999E-2</v>
      </c>
      <c r="R1939" s="110">
        <v>0</v>
      </c>
      <c r="S1939" s="110">
        <v>0</v>
      </c>
      <c r="T1939" s="112">
        <v>0</v>
      </c>
      <c r="U1939" s="112"/>
      <c r="V1939" s="104">
        <v>0</v>
      </c>
      <c r="W1939" s="112">
        <v>50000</v>
      </c>
      <c r="X1939" s="112">
        <v>20000</v>
      </c>
      <c r="Y1939" s="112">
        <v>11.992000000000001</v>
      </c>
      <c r="Z1939" s="112"/>
      <c r="AA1939" s="110">
        <v>0.1</v>
      </c>
      <c r="AB1939" s="99"/>
      <c r="AC1939" s="100">
        <v>0.16358780000000001</v>
      </c>
      <c r="AD1939" s="100">
        <v>7.4092820000000004E-2</v>
      </c>
      <c r="AE1939" s="100">
        <v>3.7885129999999998E-4</v>
      </c>
      <c r="AF1939" s="100">
        <v>1.204E-3</v>
      </c>
      <c r="AG1939" s="100">
        <v>217.88730000000001</v>
      </c>
      <c r="AH1939" s="105"/>
      <c r="AI1939" s="100">
        <v>5.01</v>
      </c>
      <c r="AJ1939" s="100">
        <v>0</v>
      </c>
      <c r="AK1939" s="100">
        <v>0</v>
      </c>
      <c r="AM1939" s="96">
        <v>42509</v>
      </c>
      <c r="AN1939" s="88">
        <f>_xll.BDH($A1939,AN$5,$AM$2,$AM$2)</f>
        <v>300</v>
      </c>
      <c r="AO1939" s="88" t="str">
        <f>IF(V1939&gt;0,_xll.BDH($A1939,AO$5,$AM$2,$AM$2),"#N/A N/A")</f>
        <v>#N/A N/A</v>
      </c>
      <c r="AP1939" s="88" t="str">
        <f>IF(V1939&gt;0,_xll.BDH($A1939,AP$5,$AM$2,$AM$2),"#N/A N/A")</f>
        <v>#N/A N/A</v>
      </c>
      <c r="AQ1939" s="88" t="str">
        <f>IF(V1939&gt;0,_xll.BDH($A1939,AQ$5,$AM$2,$AM$2),"#N/A N/A")</f>
        <v>#N/A N/A</v>
      </c>
      <c r="AR1939" s="88" t="str">
        <f>IF(V1939&gt;0,_xll.BDH($A1939,AR$5,$AM$2,$AM$2),"#N/A N/A")</f>
        <v>#N/A N/A</v>
      </c>
    </row>
    <row r="1940" spans="1:44" ht="15" x14ac:dyDescent="0.25">
      <c r="A1940" s="99" t="s">
        <v>1920</v>
      </c>
      <c r="B1940" s="99" t="s">
        <v>1651</v>
      </c>
      <c r="C1940" s="100" t="s">
        <v>7495</v>
      </c>
      <c r="D1940" s="100" t="s">
        <v>7225</v>
      </c>
      <c r="E1940" s="100" t="s">
        <v>36</v>
      </c>
      <c r="F1940" s="100" t="str">
        <f>VLOOKUP(E1940,Issuer!A:B,2,FALSE)</f>
        <v>SG</v>
      </c>
      <c r="G1940" s="100" t="s">
        <v>5690</v>
      </c>
      <c r="H1940" s="108" t="s">
        <v>5682</v>
      </c>
      <c r="I1940" s="109">
        <v>41880</v>
      </c>
      <c r="J1940" s="109">
        <v>41883</v>
      </c>
      <c r="K1940" s="109">
        <v>42648</v>
      </c>
      <c r="L1940" s="109">
        <v>42642</v>
      </c>
      <c r="M1940" s="108"/>
      <c r="N1940" s="110"/>
      <c r="O1940" s="111"/>
      <c r="P1940" s="99"/>
      <c r="Q1940" s="110">
        <v>2.7E-2</v>
      </c>
      <c r="R1940" s="110">
        <v>4.0000000000000001E-3</v>
      </c>
      <c r="S1940" s="110">
        <v>17.391300000000001</v>
      </c>
      <c r="T1940" s="112">
        <v>600000</v>
      </c>
      <c r="U1940" s="112">
        <v>16200</v>
      </c>
      <c r="V1940" s="104">
        <v>1</v>
      </c>
      <c r="W1940" s="112">
        <v>60000</v>
      </c>
      <c r="X1940" s="112">
        <v>5000</v>
      </c>
      <c r="Y1940" s="112">
        <v>27.8</v>
      </c>
      <c r="Z1940" s="112"/>
      <c r="AA1940" s="110">
        <v>0.1</v>
      </c>
      <c r="AB1940" s="99"/>
      <c r="AC1940" s="100">
        <v>0.1201025</v>
      </c>
      <c r="AD1940" s="100">
        <v>3.975186E-2</v>
      </c>
      <c r="AE1940" s="100">
        <v>2.7545299999999998E-3</v>
      </c>
      <c r="AF1940" s="100">
        <v>2.463737E-4</v>
      </c>
      <c r="AG1940" s="100">
        <v>36.152230000000003</v>
      </c>
      <c r="AH1940" s="105"/>
      <c r="AI1940" s="100">
        <v>22.2</v>
      </c>
      <c r="AJ1940" s="100">
        <v>1.601831</v>
      </c>
      <c r="AK1940" s="100">
        <v>0.35</v>
      </c>
      <c r="AM1940" s="96">
        <v>42509</v>
      </c>
      <c r="AN1940" s="88">
        <f>_xll.BDH($A1940,AN$5,$AM$2,$AM$2)</f>
        <v>100</v>
      </c>
      <c r="AO1940" s="88">
        <f>IF(V1940&gt;0,_xll.BDH($A1940,AO$5,$AM$2,$AM$2),"#N/A N/A")</f>
        <v>2.7E-2</v>
      </c>
      <c r="AP1940" s="88" t="str">
        <f>IF(V1940&gt;0,_xll.BDH($A1940,AP$5,$AM$2,$AM$2),"#N/A N/A")</f>
        <v>#N/A N/A</v>
      </c>
      <c r="AQ1940" s="88">
        <f>IF(V1940&gt;0,_xll.BDH($A1940,AQ$5,$AM$2,$AM$2),"#N/A N/A")</f>
        <v>600000</v>
      </c>
      <c r="AR1940" s="88" t="str">
        <f>IF(V1940&gt;0,_xll.BDH($A1940,AR$5,$AM$2,$AM$2),"#N/A N/A")</f>
        <v>#N/A N/A</v>
      </c>
    </row>
    <row r="1941" spans="1:44" ht="15" x14ac:dyDescent="0.25">
      <c r="A1941" s="99" t="s">
        <v>1921</v>
      </c>
      <c r="B1941" s="99" t="s">
        <v>200</v>
      </c>
      <c r="C1941" s="100" t="s">
        <v>7496</v>
      </c>
      <c r="D1941" s="100" t="s">
        <v>5768</v>
      </c>
      <c r="E1941" s="100" t="s">
        <v>38</v>
      </c>
      <c r="F1941" s="100" t="str">
        <f>VLOOKUP(E1941,Issuer!A:B,2,FALSE)</f>
        <v>SC</v>
      </c>
      <c r="G1941" s="100"/>
      <c r="H1941" s="108" t="s">
        <v>5682</v>
      </c>
      <c r="I1941" s="109">
        <v>41744</v>
      </c>
      <c r="J1941" s="109">
        <v>41745</v>
      </c>
      <c r="K1941" s="109">
        <v>42828</v>
      </c>
      <c r="L1941" s="109">
        <v>42822</v>
      </c>
      <c r="M1941" s="108"/>
      <c r="N1941" s="110"/>
      <c r="O1941" s="111"/>
      <c r="P1941" s="99"/>
      <c r="Q1941" s="110">
        <v>0.01</v>
      </c>
      <c r="R1941" s="110">
        <v>0</v>
      </c>
      <c r="S1941" s="110">
        <v>0</v>
      </c>
      <c r="T1941" s="112">
        <v>0</v>
      </c>
      <c r="U1941" s="112"/>
      <c r="V1941" s="104">
        <v>0</v>
      </c>
      <c r="W1941" s="112">
        <v>200000</v>
      </c>
      <c r="X1941" s="112">
        <v>4000</v>
      </c>
      <c r="Y1941" s="112">
        <v>58.88</v>
      </c>
      <c r="Z1941" s="112"/>
      <c r="AA1941" s="110">
        <v>0.01</v>
      </c>
      <c r="AB1941" s="99"/>
      <c r="AC1941" s="100">
        <v>0.14384269999999999</v>
      </c>
      <c r="AD1941" s="100">
        <v>1.2862739999999999E-2</v>
      </c>
      <c r="AE1941" s="100">
        <v>5.7059899999999998E-4</v>
      </c>
      <c r="AF1941" s="100">
        <v>5.0928254495374858E-5</v>
      </c>
      <c r="AG1941" s="100">
        <v>67.523650000000004</v>
      </c>
      <c r="AH1941" s="105"/>
      <c r="AI1941" s="100">
        <v>27.25</v>
      </c>
      <c r="AJ1941" s="100">
        <v>0.55350549999999998</v>
      </c>
      <c r="AK1941" s="100">
        <v>0.15</v>
      </c>
      <c r="AM1941" s="96">
        <v>42509</v>
      </c>
      <c r="AN1941" s="88">
        <f>_xll.BDH($A1941,AN$5,$AM$2,$AM$2)</f>
        <v>25188</v>
      </c>
      <c r="AO1941" s="88" t="str">
        <f>IF(V1941&gt;0,_xll.BDH($A1941,AO$5,$AM$2,$AM$2),"#N/A N/A")</f>
        <v>#N/A N/A</v>
      </c>
      <c r="AP1941" s="88" t="str">
        <f>IF(V1941&gt;0,_xll.BDH($A1941,AP$5,$AM$2,$AM$2),"#N/A N/A")</f>
        <v>#N/A N/A</v>
      </c>
      <c r="AQ1941" s="88" t="str">
        <f>IF(V1941&gt;0,_xll.BDH($A1941,AQ$5,$AM$2,$AM$2),"#N/A N/A")</f>
        <v>#N/A N/A</v>
      </c>
      <c r="AR1941" s="88" t="str">
        <f>IF(V1941&gt;0,_xll.BDH($A1941,AR$5,$AM$2,$AM$2),"#N/A N/A")</f>
        <v>#N/A N/A</v>
      </c>
    </row>
    <row r="1942" spans="1:44" ht="15" x14ac:dyDescent="0.25">
      <c r="A1942" s="99" t="s">
        <v>1922</v>
      </c>
      <c r="B1942" s="99" t="s">
        <v>211</v>
      </c>
      <c r="C1942" s="100" t="s">
        <v>7499</v>
      </c>
      <c r="D1942" s="100" t="s">
        <v>5787</v>
      </c>
      <c r="E1942" s="100" t="s">
        <v>31</v>
      </c>
      <c r="F1942" s="100" t="str">
        <f>VLOOKUP(E1942,Issuer!A:B,2,FALSE)</f>
        <v>BP</v>
      </c>
      <c r="G1942" s="100" t="s">
        <v>5721</v>
      </c>
      <c r="H1942" s="108" t="s">
        <v>5682</v>
      </c>
      <c r="I1942" s="109">
        <v>41880</v>
      </c>
      <c r="J1942" s="109">
        <v>41883</v>
      </c>
      <c r="K1942" s="109">
        <v>42556</v>
      </c>
      <c r="L1942" s="109">
        <v>42549</v>
      </c>
      <c r="M1942" s="108"/>
      <c r="N1942" s="110"/>
      <c r="O1942" s="111"/>
      <c r="P1942" s="99"/>
      <c r="Q1942" s="110">
        <v>0.01</v>
      </c>
      <c r="R1942" s="110">
        <v>0</v>
      </c>
      <c r="S1942" s="110">
        <v>0</v>
      </c>
      <c r="T1942" s="112">
        <v>0</v>
      </c>
      <c r="U1942" s="112"/>
      <c r="V1942" s="104">
        <v>0</v>
      </c>
      <c r="W1942" s="112">
        <v>100000</v>
      </c>
      <c r="X1942" s="112">
        <v>1000</v>
      </c>
      <c r="Y1942" s="112">
        <v>6.8</v>
      </c>
      <c r="Z1942" s="112"/>
      <c r="AA1942" s="110">
        <v>1</v>
      </c>
      <c r="AB1942" s="99"/>
      <c r="AC1942" s="100">
        <v>2.4580959999999999E-2</v>
      </c>
      <c r="AD1942" s="100">
        <v>4.8106889999999999E-2</v>
      </c>
      <c r="AE1942" s="100">
        <v>8.0253710000000001E-4</v>
      </c>
      <c r="AF1942" s="100">
        <v>5.668378E-4</v>
      </c>
      <c r="AG1942" s="100">
        <v>86.134709999999998</v>
      </c>
      <c r="AH1942" s="105"/>
      <c r="AI1942" s="100">
        <v>3.83</v>
      </c>
      <c r="AJ1942" s="100">
        <v>-0.51948050000000001</v>
      </c>
      <c r="AK1942" s="100">
        <v>-0.02</v>
      </c>
      <c r="AM1942" s="96">
        <v>42509</v>
      </c>
      <c r="AN1942" s="88">
        <f>_xll.BDH($A1942,AN$5,$AM$2,$AM$2)</f>
        <v>2539</v>
      </c>
      <c r="AO1942" s="88" t="str">
        <f>IF(V1942&gt;0,_xll.BDH($A1942,AO$5,$AM$2,$AM$2),"#N/A N/A")</f>
        <v>#N/A N/A</v>
      </c>
      <c r="AP1942" s="88" t="str">
        <f>IF(V1942&gt;0,_xll.BDH($A1942,AP$5,$AM$2,$AM$2),"#N/A N/A")</f>
        <v>#N/A N/A</v>
      </c>
      <c r="AQ1942" s="88" t="str">
        <f>IF(V1942&gt;0,_xll.BDH($A1942,AQ$5,$AM$2,$AM$2),"#N/A N/A")</f>
        <v>#N/A N/A</v>
      </c>
      <c r="AR1942" s="88" t="str">
        <f>IF(V1942&gt;0,_xll.BDH($A1942,AR$5,$AM$2,$AM$2),"#N/A N/A")</f>
        <v>#N/A N/A</v>
      </c>
    </row>
    <row r="1943" spans="1:44" ht="15" x14ac:dyDescent="0.25">
      <c r="A1943" s="99" t="s">
        <v>1923</v>
      </c>
      <c r="B1943" s="99" t="s">
        <v>400</v>
      </c>
      <c r="C1943" s="100" t="s">
        <v>7497</v>
      </c>
      <c r="D1943" s="100" t="s">
        <v>5966</v>
      </c>
      <c r="E1943" s="100" t="s">
        <v>31</v>
      </c>
      <c r="F1943" s="100" t="str">
        <f>VLOOKUP(E1943,Issuer!A:B,2,FALSE)</f>
        <v>BP</v>
      </c>
      <c r="G1943" s="100" t="s">
        <v>5721</v>
      </c>
      <c r="H1943" s="108" t="s">
        <v>5682</v>
      </c>
      <c r="I1943" s="109">
        <v>41883</v>
      </c>
      <c r="J1943" s="109">
        <v>41884</v>
      </c>
      <c r="K1943" s="109">
        <v>42523</v>
      </c>
      <c r="L1943" s="109">
        <v>42517</v>
      </c>
      <c r="M1943" s="108"/>
      <c r="N1943" s="110"/>
      <c r="O1943" s="111"/>
      <c r="P1943" s="99"/>
      <c r="Q1943" s="110">
        <v>0.01</v>
      </c>
      <c r="R1943" s="110">
        <v>0</v>
      </c>
      <c r="S1943" s="110">
        <v>0</v>
      </c>
      <c r="T1943" s="112">
        <v>0</v>
      </c>
      <c r="U1943" s="112"/>
      <c r="V1943" s="104">
        <v>0</v>
      </c>
      <c r="W1943" s="112">
        <v>100000</v>
      </c>
      <c r="X1943" s="112">
        <v>2000</v>
      </c>
      <c r="Y1943" s="112">
        <v>12.68</v>
      </c>
      <c r="Z1943" s="112"/>
      <c r="AA1943" s="110">
        <v>0.1</v>
      </c>
      <c r="AB1943" s="99"/>
      <c r="AC1943" s="100">
        <v>9.2362250000000007E-2</v>
      </c>
      <c r="AD1943" s="100">
        <v>5.7433730000000002E-2</v>
      </c>
      <c r="AE1943" s="100">
        <v>1.6312459999999999E-4</v>
      </c>
      <c r="AF1943" s="100">
        <v>1.655562E-3</v>
      </c>
      <c r="AG1943" s="100">
        <v>293.75319999999999</v>
      </c>
      <c r="AH1943" s="105"/>
      <c r="AI1943" s="100">
        <v>5.01</v>
      </c>
      <c r="AJ1943" s="100">
        <v>0</v>
      </c>
      <c r="AK1943" s="100">
        <v>0</v>
      </c>
      <c r="AM1943" s="96">
        <v>42509</v>
      </c>
      <c r="AN1943" s="88">
        <f>_xll.BDH($A1943,AN$5,$AM$2,$AM$2)</f>
        <v>42</v>
      </c>
      <c r="AO1943" s="88" t="str">
        <f>IF(V1943&gt;0,_xll.BDH($A1943,AO$5,$AM$2,$AM$2),"#N/A N/A")</f>
        <v>#N/A N/A</v>
      </c>
      <c r="AP1943" s="88" t="str">
        <f>IF(V1943&gt;0,_xll.BDH($A1943,AP$5,$AM$2,$AM$2),"#N/A N/A")</f>
        <v>#N/A N/A</v>
      </c>
      <c r="AQ1943" s="88" t="str">
        <f>IF(V1943&gt;0,_xll.BDH($A1943,AQ$5,$AM$2,$AM$2),"#N/A N/A")</f>
        <v>#N/A N/A</v>
      </c>
      <c r="AR1943" s="88" t="str">
        <f>IF(V1943&gt;0,_xll.BDH($A1943,AR$5,$AM$2,$AM$2),"#N/A N/A")</f>
        <v>#N/A N/A</v>
      </c>
    </row>
    <row r="1944" spans="1:44" ht="15" x14ac:dyDescent="0.25">
      <c r="A1944" s="99" t="s">
        <v>1924</v>
      </c>
      <c r="B1944" s="99" t="s">
        <v>315</v>
      </c>
      <c r="C1944" s="100" t="s">
        <v>7498</v>
      </c>
      <c r="D1944" s="100" t="s">
        <v>5879</v>
      </c>
      <c r="E1944" s="100" t="s">
        <v>40</v>
      </c>
      <c r="F1944" s="100" t="str">
        <f>VLOOKUP(E1944,Issuer!A:B,2,FALSE)</f>
        <v>BI</v>
      </c>
      <c r="G1944" s="100" t="s">
        <v>7189</v>
      </c>
      <c r="H1944" s="108" t="s">
        <v>5682</v>
      </c>
      <c r="I1944" s="109">
        <v>41884</v>
      </c>
      <c r="J1944" s="109">
        <v>41885</v>
      </c>
      <c r="K1944" s="109">
        <v>42732</v>
      </c>
      <c r="L1944" s="109">
        <v>42724</v>
      </c>
      <c r="M1944" s="108"/>
      <c r="N1944" s="110"/>
      <c r="O1944" s="111"/>
      <c r="P1944" s="99"/>
      <c r="Q1944" s="110">
        <v>7.6999999999999999E-2</v>
      </c>
      <c r="R1944" s="110">
        <v>0</v>
      </c>
      <c r="S1944" s="110">
        <v>0</v>
      </c>
      <c r="T1944" s="112">
        <v>0</v>
      </c>
      <c r="U1944" s="112"/>
      <c r="V1944" s="104">
        <v>0</v>
      </c>
      <c r="W1944" s="112">
        <v>200000</v>
      </c>
      <c r="X1944" s="112">
        <v>1000</v>
      </c>
      <c r="Y1944" s="112">
        <v>8.8699999999999992</v>
      </c>
      <c r="Z1944" s="112"/>
      <c r="AA1944" s="110">
        <v>0.1</v>
      </c>
      <c r="AB1944" s="99"/>
      <c r="AC1944" s="100">
        <v>0.58507319999999996</v>
      </c>
      <c r="AD1944" s="100">
        <v>0.22800870000000001</v>
      </c>
      <c r="AE1944" s="100">
        <v>2.7521109999999998E-3</v>
      </c>
      <c r="AF1944" s="100">
        <v>6.1142629419919103E-5</v>
      </c>
      <c r="AG1944" s="100">
        <v>22.205500000000001</v>
      </c>
      <c r="AH1944" s="105"/>
      <c r="AI1944" s="100">
        <v>9.43</v>
      </c>
      <c r="AJ1944" s="100">
        <v>0</v>
      </c>
      <c r="AK1944" s="100">
        <v>0</v>
      </c>
      <c r="AM1944" s="96">
        <v>42509</v>
      </c>
      <c r="AN1944" s="88">
        <f>_xll.BDH($A1944,AN$5,$AM$2,$AM$2)</f>
        <v>47448</v>
      </c>
      <c r="AO1944" s="88" t="str">
        <f>IF(V1944&gt;0,_xll.BDH($A1944,AO$5,$AM$2,$AM$2),"#N/A N/A")</f>
        <v>#N/A N/A</v>
      </c>
      <c r="AP1944" s="88" t="str">
        <f>IF(V1944&gt;0,_xll.BDH($A1944,AP$5,$AM$2,$AM$2),"#N/A N/A")</f>
        <v>#N/A N/A</v>
      </c>
      <c r="AQ1944" s="88" t="str">
        <f>IF(V1944&gt;0,_xll.BDH($A1944,AQ$5,$AM$2,$AM$2),"#N/A N/A")</f>
        <v>#N/A N/A</v>
      </c>
      <c r="AR1944" s="88" t="str">
        <f>IF(V1944&gt;0,_xll.BDH($A1944,AR$5,$AM$2,$AM$2),"#N/A N/A")</f>
        <v>#N/A N/A</v>
      </c>
    </row>
    <row r="1945" spans="1:44" ht="15" x14ac:dyDescent="0.25">
      <c r="A1945" s="99" t="s">
        <v>1925</v>
      </c>
      <c r="B1945" s="99" t="s">
        <v>315</v>
      </c>
      <c r="C1945" s="100" t="s">
        <v>7501</v>
      </c>
      <c r="D1945" s="100" t="s">
        <v>5879</v>
      </c>
      <c r="E1945" s="100" t="s">
        <v>32</v>
      </c>
      <c r="F1945" s="100" t="str">
        <f>VLOOKUP(E1945,Issuer!A:B,2,FALSE)</f>
        <v>HS</v>
      </c>
      <c r="G1945" s="100" t="s">
        <v>5688</v>
      </c>
      <c r="H1945" s="108" t="s">
        <v>5706</v>
      </c>
      <c r="I1945" s="109">
        <v>41884</v>
      </c>
      <c r="J1945" s="109">
        <v>41885</v>
      </c>
      <c r="K1945" s="109">
        <v>42605</v>
      </c>
      <c r="L1945" s="109">
        <v>42599</v>
      </c>
      <c r="M1945" s="108"/>
      <c r="N1945" s="110"/>
      <c r="O1945" s="111"/>
      <c r="P1945" s="99"/>
      <c r="Q1945" s="110">
        <v>5.0999999999999997E-2</v>
      </c>
      <c r="R1945" s="110">
        <v>-1E-3</v>
      </c>
      <c r="S1945" s="110">
        <v>-1.9230769999999999</v>
      </c>
      <c r="T1945" s="112">
        <v>494000</v>
      </c>
      <c r="U1945" s="112">
        <v>25185</v>
      </c>
      <c r="V1945" s="104">
        <v>16</v>
      </c>
      <c r="W1945" s="112">
        <v>100000</v>
      </c>
      <c r="X1945" s="112">
        <v>1000</v>
      </c>
      <c r="Y1945" s="112">
        <v>9.27</v>
      </c>
      <c r="Z1945" s="112"/>
      <c r="AA1945" s="110">
        <v>0.1</v>
      </c>
      <c r="AB1945" s="99"/>
      <c r="AC1945" s="100">
        <v>-0.42493039999999999</v>
      </c>
      <c r="AD1945" s="100">
        <v>0.2633625</v>
      </c>
      <c r="AE1945" s="100">
        <v>1.89526E-3</v>
      </c>
      <c r="AF1945" s="100">
        <v>3.0301599999999997E-4</v>
      </c>
      <c r="AG1945" s="100">
        <v>30.766220000000001</v>
      </c>
      <c r="AH1945" s="105"/>
      <c r="AI1945" s="100">
        <v>9.43</v>
      </c>
      <c r="AJ1945" s="100">
        <v>0</v>
      </c>
      <c r="AK1945" s="100">
        <v>0</v>
      </c>
      <c r="AM1945" s="96">
        <v>42509</v>
      </c>
      <c r="AN1945" s="88">
        <f>_xll.BDH($A1945,AN$5,$AM$2,$AM$2)</f>
        <v>34355</v>
      </c>
      <c r="AO1945" s="88">
        <f>IF(V1945&gt;0,_xll.BDH($A1945,AO$5,$AM$2,$AM$2),"#N/A N/A")</f>
        <v>4.9000000000000002E-2</v>
      </c>
      <c r="AP1945" s="88">
        <f>IF(V1945&gt;0,_xll.BDH($A1945,AP$5,$AM$2,$AM$2),"#N/A N/A")</f>
        <v>5.0998000000000002E-2</v>
      </c>
      <c r="AQ1945" s="88">
        <f>IF(V1945&gt;0,_xll.BDH($A1945,AQ$5,$AM$2,$AM$2),"#N/A N/A")</f>
        <v>4000</v>
      </c>
      <c r="AR1945" s="88">
        <f>IF(V1945&gt;0,_xll.BDH($A1945,AR$5,$AM$2,$AM$2),"#N/A N/A")</f>
        <v>490000</v>
      </c>
    </row>
    <row r="1946" spans="1:44" ht="15" x14ac:dyDescent="0.25">
      <c r="A1946" s="99" t="s">
        <v>1926</v>
      </c>
      <c r="B1946" s="99" t="s">
        <v>256</v>
      </c>
      <c r="C1946" s="100" t="s">
        <v>7502</v>
      </c>
      <c r="D1946" s="100" t="s">
        <v>5842</v>
      </c>
      <c r="E1946" s="100" t="s">
        <v>36</v>
      </c>
      <c r="F1946" s="100" t="str">
        <f>VLOOKUP(E1946,Issuer!A:B,2,FALSE)</f>
        <v>SG</v>
      </c>
      <c r="G1946" s="100" t="s">
        <v>5690</v>
      </c>
      <c r="H1946" s="108" t="s">
        <v>5682</v>
      </c>
      <c r="I1946" s="109">
        <v>41746</v>
      </c>
      <c r="J1946" s="109">
        <v>41751</v>
      </c>
      <c r="K1946" s="109">
        <v>42585</v>
      </c>
      <c r="L1946" s="109">
        <v>42579</v>
      </c>
      <c r="M1946" s="108"/>
      <c r="N1946" s="110"/>
      <c r="O1946" s="111"/>
      <c r="P1946" s="99"/>
      <c r="Q1946" s="110">
        <v>0.19</v>
      </c>
      <c r="R1946" s="110">
        <v>-1E-3</v>
      </c>
      <c r="S1946" s="110">
        <v>-0.52356020000000003</v>
      </c>
      <c r="T1946" s="112">
        <v>0</v>
      </c>
      <c r="U1946" s="112"/>
      <c r="V1946" s="104">
        <v>0</v>
      </c>
      <c r="W1946" s="112">
        <v>300000</v>
      </c>
      <c r="X1946" s="112">
        <v>2000</v>
      </c>
      <c r="Y1946" s="112">
        <v>8.8800000000000008</v>
      </c>
      <c r="Z1946" s="112"/>
      <c r="AA1946" s="110">
        <v>0.1</v>
      </c>
      <c r="AB1946" s="99"/>
      <c r="AC1946" s="100">
        <v>0.9635956</v>
      </c>
      <c r="AD1946" s="100">
        <v>6.7071270000000002E-2</v>
      </c>
      <c r="AE1946" s="100">
        <v>4.1622140000000001E-4</v>
      </c>
      <c r="AF1946" s="100">
        <v>6.4621490309946239E-5</v>
      </c>
      <c r="AG1946" s="100">
        <v>24.232849999999999</v>
      </c>
      <c r="AH1946" s="105"/>
      <c r="AI1946" s="100">
        <v>10.76</v>
      </c>
      <c r="AJ1946" s="100">
        <v>0</v>
      </c>
      <c r="AK1946" s="100">
        <v>0</v>
      </c>
      <c r="AM1946" s="96">
        <v>42509</v>
      </c>
      <c r="AN1946" s="88">
        <f>_xll.BDH($A1946,AN$5,$AM$2,$AM$2)</f>
        <v>5436</v>
      </c>
      <c r="AO1946" s="88" t="str">
        <f>IF(V1946&gt;0,_xll.BDH($A1946,AO$5,$AM$2,$AM$2),"#N/A N/A")</f>
        <v>#N/A N/A</v>
      </c>
      <c r="AP1946" s="88" t="str">
        <f>IF(V1946&gt;0,_xll.BDH($A1946,AP$5,$AM$2,$AM$2),"#N/A N/A")</f>
        <v>#N/A N/A</v>
      </c>
      <c r="AQ1946" s="88" t="str">
        <f>IF(V1946&gt;0,_xll.BDH($A1946,AQ$5,$AM$2,$AM$2),"#N/A N/A")</f>
        <v>#N/A N/A</v>
      </c>
      <c r="AR1946" s="88" t="str">
        <f>IF(V1946&gt;0,_xll.BDH($A1946,AR$5,$AM$2,$AM$2),"#N/A N/A")</f>
        <v>#N/A N/A</v>
      </c>
    </row>
    <row r="1947" spans="1:44" ht="15" x14ac:dyDescent="0.25">
      <c r="A1947" s="99" t="s">
        <v>1927</v>
      </c>
      <c r="B1947" s="99" t="s">
        <v>1928</v>
      </c>
      <c r="C1947" s="100" t="s">
        <v>7507</v>
      </c>
      <c r="D1947" s="100" t="s">
        <v>7508</v>
      </c>
      <c r="E1947" s="100" t="s">
        <v>36</v>
      </c>
      <c r="F1947" s="100" t="str">
        <f>VLOOKUP(E1947,Issuer!A:B,2,FALSE)</f>
        <v>SG</v>
      </c>
      <c r="G1947" s="100" t="s">
        <v>5690</v>
      </c>
      <c r="H1947" s="108" t="s">
        <v>5682</v>
      </c>
      <c r="I1947" s="109">
        <v>41884</v>
      </c>
      <c r="J1947" s="109">
        <v>41885</v>
      </c>
      <c r="K1947" s="109">
        <v>42772</v>
      </c>
      <c r="L1947" s="109">
        <v>42766</v>
      </c>
      <c r="M1947" s="108"/>
      <c r="N1947" s="110"/>
      <c r="O1947" s="111"/>
      <c r="P1947" s="99"/>
      <c r="Q1947" s="110">
        <v>0.13600000000000001</v>
      </c>
      <c r="R1947" s="110">
        <v>-0.01</v>
      </c>
      <c r="S1947" s="110">
        <v>-6.8493149999999998</v>
      </c>
      <c r="T1947" s="112">
        <v>13000000</v>
      </c>
      <c r="U1947" s="112">
        <v>1771400</v>
      </c>
      <c r="V1947" s="104">
        <v>22</v>
      </c>
      <c r="W1947" s="112">
        <v>120000</v>
      </c>
      <c r="X1947" s="112">
        <v>20000</v>
      </c>
      <c r="Y1947" s="112">
        <v>8.5</v>
      </c>
      <c r="Z1947" s="112"/>
      <c r="AA1947" s="110">
        <v>0.1</v>
      </c>
      <c r="AB1947" s="99"/>
      <c r="AC1947" s="100">
        <v>0.55094790000000005</v>
      </c>
      <c r="AD1947" s="100">
        <v>0.1026286</v>
      </c>
      <c r="AE1947" s="100">
        <v>2.780069E-3</v>
      </c>
      <c r="AF1947" s="100">
        <v>2.107136E-4</v>
      </c>
      <c r="AG1947" s="100">
        <v>50.61768</v>
      </c>
      <c r="AH1947" s="105"/>
      <c r="AI1947" s="100">
        <v>8.6199999999999992</v>
      </c>
      <c r="AJ1947" s="100">
        <v>-1.8223229999999999</v>
      </c>
      <c r="AK1947" s="100">
        <v>-0.16</v>
      </c>
      <c r="AM1947" s="96">
        <v>42509</v>
      </c>
      <c r="AN1947" s="88">
        <f>_xll.BDH($A1947,AN$5,$AM$2,$AM$2)</f>
        <v>1760</v>
      </c>
      <c r="AO1947" s="88">
        <f>IF(V1947&gt;0,_xll.BDH($A1947,AO$5,$AM$2,$AM$2),"#N/A N/A")</f>
        <v>0.136631</v>
      </c>
      <c r="AP1947" s="88">
        <f>IF(V1947&gt;0,_xll.BDH($A1947,AP$5,$AM$2,$AM$2),"#N/A N/A")</f>
        <v>0.13589200000000001</v>
      </c>
      <c r="AQ1947" s="88">
        <f>IF(V1947&gt;0,_xll.BDH($A1947,AQ$5,$AM$2,$AM$2),"#N/A N/A")</f>
        <v>6500000</v>
      </c>
      <c r="AR1947" s="88">
        <f>IF(V1947&gt;0,_xll.BDH($A1947,AR$5,$AM$2,$AM$2),"#N/A N/A")</f>
        <v>6500000</v>
      </c>
    </row>
    <row r="1948" spans="1:44" ht="15" x14ac:dyDescent="0.25">
      <c r="A1948" s="99" t="s">
        <v>1929</v>
      </c>
      <c r="B1948" s="99" t="s">
        <v>1737</v>
      </c>
      <c r="C1948" s="100" t="s">
        <v>7504</v>
      </c>
      <c r="D1948" s="100" t="s">
        <v>7312</v>
      </c>
      <c r="E1948" s="100" t="s">
        <v>35</v>
      </c>
      <c r="F1948" s="100" t="str">
        <f>VLOOKUP(E1948,Issuer!A:B,2,FALSE)</f>
        <v>MB</v>
      </c>
      <c r="G1948" s="100" t="s">
        <v>5744</v>
      </c>
      <c r="H1948" s="108" t="s">
        <v>5682</v>
      </c>
      <c r="I1948" s="109">
        <v>42290</v>
      </c>
      <c r="J1948" s="109">
        <v>42291</v>
      </c>
      <c r="K1948" s="109">
        <v>42523</v>
      </c>
      <c r="L1948" s="109">
        <v>42517</v>
      </c>
      <c r="M1948" s="108"/>
      <c r="N1948" s="110"/>
      <c r="O1948" s="111"/>
      <c r="P1948" s="99"/>
      <c r="Q1948" s="110">
        <v>1.7999999999999999E-2</v>
      </c>
      <c r="R1948" s="110">
        <v>0</v>
      </c>
      <c r="S1948" s="110">
        <v>0</v>
      </c>
      <c r="T1948" s="112">
        <v>0</v>
      </c>
      <c r="U1948" s="112"/>
      <c r="V1948" s="104">
        <v>0</v>
      </c>
      <c r="W1948" s="112">
        <v>22000</v>
      </c>
      <c r="X1948" s="112">
        <v>1000</v>
      </c>
      <c r="Y1948" s="112">
        <v>9.2799999999999994</v>
      </c>
      <c r="Z1948" s="112"/>
      <c r="AA1948" s="110">
        <v>1</v>
      </c>
      <c r="AB1948" s="99"/>
      <c r="AC1948" s="100">
        <v>4.2700179999999997E-2</v>
      </c>
      <c r="AD1948" s="100">
        <v>8.3095589999999997E-2</v>
      </c>
      <c r="AE1948" s="100">
        <v>1.2726930000000001E-3</v>
      </c>
      <c r="AF1948" s="100">
        <v>3.4032250000000002E-3</v>
      </c>
      <c r="AG1948" s="100">
        <v>79.644580000000005</v>
      </c>
      <c r="AH1948" s="105"/>
      <c r="AI1948" s="100">
        <v>7.01</v>
      </c>
      <c r="AJ1948" s="100">
        <v>-0.56737590000000004</v>
      </c>
      <c r="AK1948" s="100">
        <v>-0.04</v>
      </c>
      <c r="AM1948" s="96">
        <v>42509</v>
      </c>
      <c r="AN1948" s="88">
        <f>_xll.BDH($A1948,AN$5,$AM$2,$AM$2)</f>
        <v>4565</v>
      </c>
      <c r="AO1948" s="88" t="str">
        <f>IF(V1948&gt;0,_xll.BDH($A1948,AO$5,$AM$2,$AM$2),"#N/A N/A")</f>
        <v>#N/A N/A</v>
      </c>
      <c r="AP1948" s="88" t="str">
        <f>IF(V1948&gt;0,_xll.BDH($A1948,AP$5,$AM$2,$AM$2),"#N/A N/A")</f>
        <v>#N/A N/A</v>
      </c>
      <c r="AQ1948" s="88" t="str">
        <f>IF(V1948&gt;0,_xll.BDH($A1948,AQ$5,$AM$2,$AM$2),"#N/A N/A")</f>
        <v>#N/A N/A</v>
      </c>
      <c r="AR1948" s="88" t="str">
        <f>IF(V1948&gt;0,_xll.BDH($A1948,AR$5,$AM$2,$AM$2),"#N/A N/A")</f>
        <v>#N/A N/A</v>
      </c>
    </row>
    <row r="1949" spans="1:44" ht="15" x14ac:dyDescent="0.25">
      <c r="A1949" s="99" t="s">
        <v>1930</v>
      </c>
      <c r="B1949" s="99" t="s">
        <v>1671</v>
      </c>
      <c r="C1949" s="100" t="s">
        <v>7503</v>
      </c>
      <c r="D1949" s="100" t="s">
        <v>7245</v>
      </c>
      <c r="E1949" s="100" t="s">
        <v>41</v>
      </c>
      <c r="F1949" s="100" t="str">
        <f>VLOOKUP(E1949,Issuer!A:B,2,FALSE)</f>
        <v>NM</v>
      </c>
      <c r="G1949" s="100" t="s">
        <v>7223</v>
      </c>
      <c r="H1949" s="108" t="s">
        <v>5682</v>
      </c>
      <c r="I1949" s="109">
        <v>41746</v>
      </c>
      <c r="J1949" s="109">
        <v>41751</v>
      </c>
      <c r="K1949" s="109">
        <v>42732</v>
      </c>
      <c r="L1949" s="109">
        <v>42724</v>
      </c>
      <c r="M1949" s="108"/>
      <c r="N1949" s="110"/>
      <c r="O1949" s="111"/>
      <c r="P1949" s="99"/>
      <c r="Q1949" s="110">
        <v>8.1000000000000003E-2</v>
      </c>
      <c r="R1949" s="110">
        <v>0</v>
      </c>
      <c r="S1949" s="110">
        <v>0</v>
      </c>
      <c r="T1949" s="112">
        <v>0</v>
      </c>
      <c r="U1949" s="112"/>
      <c r="V1949" s="104">
        <v>0</v>
      </c>
      <c r="W1949" s="112">
        <v>50000</v>
      </c>
      <c r="X1949" s="112">
        <v>5000</v>
      </c>
      <c r="Y1949" s="112">
        <v>46.88</v>
      </c>
      <c r="Z1949" s="112"/>
      <c r="AA1949" s="110">
        <v>0.01</v>
      </c>
      <c r="AB1949" s="99"/>
      <c r="AC1949" s="100">
        <v>0.54777659999999995</v>
      </c>
      <c r="AD1949" s="100">
        <v>1.6185060000000001E-2</v>
      </c>
      <c r="AE1949" s="100">
        <v>1.315262E-3</v>
      </c>
      <c r="AF1949" s="100">
        <v>2.1855980000000001E-4</v>
      </c>
      <c r="AG1949" s="100">
        <v>73.666759999999996</v>
      </c>
      <c r="AH1949" s="105"/>
      <c r="AI1949" s="100">
        <v>42.5</v>
      </c>
      <c r="AJ1949" s="100">
        <v>0.83036770000000004</v>
      </c>
      <c r="AK1949" s="100">
        <v>0.35</v>
      </c>
      <c r="AM1949" s="96">
        <v>42509</v>
      </c>
      <c r="AN1949" s="88">
        <f>_xll.BDH($A1949,AN$5,$AM$2,$AM$2)</f>
        <v>30300</v>
      </c>
      <c r="AO1949" s="88" t="str">
        <f>IF(V1949&gt;0,_xll.BDH($A1949,AO$5,$AM$2,$AM$2),"#N/A N/A")</f>
        <v>#N/A N/A</v>
      </c>
      <c r="AP1949" s="88" t="str">
        <f>IF(V1949&gt;0,_xll.BDH($A1949,AP$5,$AM$2,$AM$2),"#N/A N/A")</f>
        <v>#N/A N/A</v>
      </c>
      <c r="AQ1949" s="88" t="str">
        <f>IF(V1949&gt;0,_xll.BDH($A1949,AQ$5,$AM$2,$AM$2),"#N/A N/A")</f>
        <v>#N/A N/A</v>
      </c>
      <c r="AR1949" s="88" t="str">
        <f>IF(V1949&gt;0,_xll.BDH($A1949,AR$5,$AM$2,$AM$2),"#N/A N/A")</f>
        <v>#N/A N/A</v>
      </c>
    </row>
    <row r="1950" spans="1:44" ht="15" x14ac:dyDescent="0.25">
      <c r="A1950" s="99" t="s">
        <v>1931</v>
      </c>
      <c r="B1950" s="99" t="s">
        <v>1651</v>
      </c>
      <c r="C1950" s="100" t="s">
        <v>7506</v>
      </c>
      <c r="D1950" s="100" t="s">
        <v>7225</v>
      </c>
      <c r="E1950" s="100" t="s">
        <v>32</v>
      </c>
      <c r="F1950" s="100" t="str">
        <f>VLOOKUP(E1950,Issuer!A:B,2,FALSE)</f>
        <v>HS</v>
      </c>
      <c r="G1950" s="100" t="s">
        <v>5688</v>
      </c>
      <c r="H1950" s="108" t="s">
        <v>5682</v>
      </c>
      <c r="I1950" s="109">
        <v>41885</v>
      </c>
      <c r="J1950" s="109">
        <v>41886</v>
      </c>
      <c r="K1950" s="109">
        <v>42647</v>
      </c>
      <c r="L1950" s="109">
        <v>42641</v>
      </c>
      <c r="M1950" s="108"/>
      <c r="N1950" s="110"/>
      <c r="O1950" s="111"/>
      <c r="P1950" s="99"/>
      <c r="Q1950" s="110">
        <v>1.2E-2</v>
      </c>
      <c r="R1950" s="110">
        <v>0</v>
      </c>
      <c r="S1950" s="110">
        <v>0</v>
      </c>
      <c r="T1950" s="112">
        <v>0</v>
      </c>
      <c r="U1950" s="112"/>
      <c r="V1950" s="104">
        <v>0</v>
      </c>
      <c r="W1950" s="112">
        <v>80000</v>
      </c>
      <c r="X1950" s="112">
        <v>5000</v>
      </c>
      <c r="Y1950" s="112">
        <v>28.88</v>
      </c>
      <c r="Z1950" s="112"/>
      <c r="AA1950" s="110">
        <v>0.1</v>
      </c>
      <c r="AB1950" s="99"/>
      <c r="AC1950" s="100">
        <v>6.5727140000000003E-2</v>
      </c>
      <c r="AD1950" s="100">
        <v>2.8310040000000002E-2</v>
      </c>
      <c r="AE1950" s="100">
        <v>1.789283E-3</v>
      </c>
      <c r="AF1950" s="100">
        <v>1.4644509999999999E-4</v>
      </c>
      <c r="AG1950" s="100">
        <v>32.682639999999999</v>
      </c>
      <c r="AH1950" s="105"/>
      <c r="AI1950" s="100">
        <v>22.2</v>
      </c>
      <c r="AJ1950" s="100">
        <v>1.601831</v>
      </c>
      <c r="AK1950" s="100">
        <v>0.35</v>
      </c>
      <c r="AM1950" s="96">
        <v>42509</v>
      </c>
      <c r="AN1950" s="88">
        <f>_xll.BDH($A1950,AN$5,$AM$2,$AM$2)</f>
        <v>1050</v>
      </c>
      <c r="AO1950" s="88" t="str">
        <f>IF(V1950&gt;0,_xll.BDH($A1950,AO$5,$AM$2,$AM$2),"#N/A N/A")</f>
        <v>#N/A N/A</v>
      </c>
      <c r="AP1950" s="88" t="str">
        <f>IF(V1950&gt;0,_xll.BDH($A1950,AP$5,$AM$2,$AM$2),"#N/A N/A")</f>
        <v>#N/A N/A</v>
      </c>
      <c r="AQ1950" s="88" t="str">
        <f>IF(V1950&gt;0,_xll.BDH($A1950,AQ$5,$AM$2,$AM$2),"#N/A N/A")</f>
        <v>#N/A N/A</v>
      </c>
      <c r="AR1950" s="88" t="str">
        <f>IF(V1950&gt;0,_xll.BDH($A1950,AR$5,$AM$2,$AM$2),"#N/A N/A")</f>
        <v>#N/A N/A</v>
      </c>
    </row>
    <row r="1951" spans="1:44" ht="15" x14ac:dyDescent="0.25">
      <c r="A1951" s="99" t="s">
        <v>1932</v>
      </c>
      <c r="B1951" s="99" t="s">
        <v>1651</v>
      </c>
      <c r="C1951" s="100" t="s">
        <v>7505</v>
      </c>
      <c r="D1951" s="100" t="s">
        <v>7225</v>
      </c>
      <c r="E1951" s="100" t="s">
        <v>31</v>
      </c>
      <c r="F1951" s="100" t="str">
        <f>VLOOKUP(E1951,Issuer!A:B,2,FALSE)</f>
        <v>BP</v>
      </c>
      <c r="G1951" s="100" t="s">
        <v>5721</v>
      </c>
      <c r="H1951" s="108" t="s">
        <v>5682</v>
      </c>
      <c r="I1951" s="109">
        <v>41885</v>
      </c>
      <c r="J1951" s="109">
        <v>41886</v>
      </c>
      <c r="K1951" s="109">
        <v>42706</v>
      </c>
      <c r="L1951" s="109">
        <v>42702</v>
      </c>
      <c r="M1951" s="108"/>
      <c r="N1951" s="110"/>
      <c r="O1951" s="111"/>
      <c r="P1951" s="99"/>
      <c r="Q1951" s="110">
        <v>2.5000000000000001E-2</v>
      </c>
      <c r="R1951" s="110">
        <v>2E-3</v>
      </c>
      <c r="S1951" s="110">
        <v>8.6956520000000008</v>
      </c>
      <c r="T1951" s="112">
        <v>0</v>
      </c>
      <c r="U1951" s="112"/>
      <c r="V1951" s="104">
        <v>0</v>
      </c>
      <c r="W1951" s="112">
        <v>100000</v>
      </c>
      <c r="X1951" s="112">
        <v>5000</v>
      </c>
      <c r="Y1951" s="112">
        <v>28</v>
      </c>
      <c r="Z1951" s="112"/>
      <c r="AA1951" s="110">
        <v>0.1</v>
      </c>
      <c r="AB1951" s="99"/>
      <c r="AC1951" s="100">
        <v>0.1130853</v>
      </c>
      <c r="AD1951" s="100">
        <v>3.8293479999999998E-2</v>
      </c>
      <c r="AE1951" s="100">
        <v>3.16103E-3</v>
      </c>
      <c r="AF1951" s="100">
        <v>1.673294E-4</v>
      </c>
      <c r="AG1951" s="100">
        <v>30.221620000000001</v>
      </c>
      <c r="AH1951" s="105"/>
      <c r="AI1951" s="100">
        <v>22.2</v>
      </c>
      <c r="AJ1951" s="100">
        <v>1.601831</v>
      </c>
      <c r="AK1951" s="100">
        <v>0.35</v>
      </c>
      <c r="AM1951" s="96">
        <v>42509</v>
      </c>
      <c r="AN1951" s="88">
        <f>_xll.BDH($A1951,AN$5,$AM$2,$AM$2)</f>
        <v>2420</v>
      </c>
      <c r="AO1951" s="88" t="str">
        <f>IF(V1951&gt;0,_xll.BDH($A1951,AO$5,$AM$2,$AM$2),"#N/A N/A")</f>
        <v>#N/A N/A</v>
      </c>
      <c r="AP1951" s="88" t="str">
        <f>IF(V1951&gt;0,_xll.BDH($A1951,AP$5,$AM$2,$AM$2),"#N/A N/A")</f>
        <v>#N/A N/A</v>
      </c>
      <c r="AQ1951" s="88" t="str">
        <f>IF(V1951&gt;0,_xll.BDH($A1951,AQ$5,$AM$2,$AM$2),"#N/A N/A")</f>
        <v>#N/A N/A</v>
      </c>
      <c r="AR1951" s="88" t="str">
        <f>IF(V1951&gt;0,_xll.BDH($A1951,AR$5,$AM$2,$AM$2),"#N/A N/A")</f>
        <v>#N/A N/A</v>
      </c>
    </row>
    <row r="1952" spans="1:44" ht="15" x14ac:dyDescent="0.25">
      <c r="A1952" s="99" t="s">
        <v>1933</v>
      </c>
      <c r="B1952" s="99" t="s">
        <v>399</v>
      </c>
      <c r="C1952" s="100" t="s">
        <v>7510</v>
      </c>
      <c r="D1952" s="100" t="s">
        <v>5977</v>
      </c>
      <c r="E1952" s="100" t="s">
        <v>31</v>
      </c>
      <c r="F1952" s="100" t="str">
        <f>VLOOKUP(E1952,Issuer!A:B,2,FALSE)</f>
        <v>BP</v>
      </c>
      <c r="G1952" s="100" t="s">
        <v>5721</v>
      </c>
      <c r="H1952" s="108" t="s">
        <v>5682</v>
      </c>
      <c r="I1952" s="109">
        <v>41886</v>
      </c>
      <c r="J1952" s="109">
        <v>41887</v>
      </c>
      <c r="K1952" s="109">
        <v>42706</v>
      </c>
      <c r="L1952" s="109">
        <v>42702</v>
      </c>
      <c r="M1952" s="108"/>
      <c r="N1952" s="110"/>
      <c r="O1952" s="111"/>
      <c r="P1952" s="99"/>
      <c r="Q1952" s="110">
        <v>1.9E-2</v>
      </c>
      <c r="R1952" s="110">
        <v>0</v>
      </c>
      <c r="S1952" s="110">
        <v>0</v>
      </c>
      <c r="T1952" s="112">
        <v>0</v>
      </c>
      <c r="U1952" s="112"/>
      <c r="V1952" s="104">
        <v>0</v>
      </c>
      <c r="W1952" s="112">
        <v>100000</v>
      </c>
      <c r="X1952" s="112">
        <v>2000</v>
      </c>
      <c r="Y1952" s="112">
        <v>15.2</v>
      </c>
      <c r="Z1952" s="112"/>
      <c r="AA1952" s="110">
        <v>0.1</v>
      </c>
      <c r="AB1952" s="99"/>
      <c r="AC1952" s="100">
        <v>0.12506300000000001</v>
      </c>
      <c r="AD1952" s="100">
        <v>5.6478979999999998E-2</v>
      </c>
      <c r="AE1952" s="100">
        <v>1.28404E-3</v>
      </c>
      <c r="AF1952" s="100">
        <v>1.9086409999999999E-4</v>
      </c>
      <c r="AG1952" s="100">
        <v>59.365130000000001</v>
      </c>
      <c r="AH1952" s="105"/>
      <c r="AI1952" s="100">
        <v>8.36</v>
      </c>
      <c r="AJ1952" s="100">
        <v>-1.877934</v>
      </c>
      <c r="AK1952" s="100">
        <v>-0.16</v>
      </c>
      <c r="AM1952" s="96">
        <v>42509</v>
      </c>
      <c r="AN1952" s="88">
        <f>_xll.BDH($A1952,AN$5,$AM$2,$AM$2)</f>
        <v>6</v>
      </c>
      <c r="AO1952" s="88" t="str">
        <f>IF(V1952&gt;0,_xll.BDH($A1952,AO$5,$AM$2,$AM$2),"#N/A N/A")</f>
        <v>#N/A N/A</v>
      </c>
      <c r="AP1952" s="88" t="str">
        <f>IF(V1952&gt;0,_xll.BDH($A1952,AP$5,$AM$2,$AM$2),"#N/A N/A")</f>
        <v>#N/A N/A</v>
      </c>
      <c r="AQ1952" s="88" t="str">
        <f>IF(V1952&gt;0,_xll.BDH($A1952,AQ$5,$AM$2,$AM$2),"#N/A N/A")</f>
        <v>#N/A N/A</v>
      </c>
      <c r="AR1952" s="88" t="str">
        <f>IF(V1952&gt;0,_xll.BDH($A1952,AR$5,$AM$2,$AM$2),"#N/A N/A")</f>
        <v>#N/A N/A</v>
      </c>
    </row>
    <row r="1953" spans="1:44" ht="15" x14ac:dyDescent="0.25">
      <c r="A1953" s="99" t="s">
        <v>1934</v>
      </c>
      <c r="B1953" s="99" t="s">
        <v>399</v>
      </c>
      <c r="C1953" s="100" t="s">
        <v>7509</v>
      </c>
      <c r="D1953" s="100" t="s">
        <v>5977</v>
      </c>
      <c r="E1953" s="100" t="s">
        <v>33</v>
      </c>
      <c r="F1953" s="100" t="str">
        <f>VLOOKUP(E1953,Issuer!A:B,2,FALSE)</f>
        <v>JP</v>
      </c>
      <c r="G1953" s="100" t="s">
        <v>5748</v>
      </c>
      <c r="H1953" s="108" t="s">
        <v>5682</v>
      </c>
      <c r="I1953" s="109">
        <v>41887</v>
      </c>
      <c r="J1953" s="109">
        <v>41890</v>
      </c>
      <c r="K1953" s="109">
        <v>42734</v>
      </c>
      <c r="L1953" s="109">
        <v>42726</v>
      </c>
      <c r="M1953" s="108"/>
      <c r="N1953" s="110"/>
      <c r="O1953" s="111"/>
      <c r="P1953" s="99"/>
      <c r="Q1953" s="110">
        <v>1.4E-2</v>
      </c>
      <c r="R1953" s="110">
        <v>0</v>
      </c>
      <c r="S1953" s="110">
        <v>0</v>
      </c>
      <c r="T1953" s="112">
        <v>0</v>
      </c>
      <c r="U1953" s="112"/>
      <c r="V1953" s="104">
        <v>0</v>
      </c>
      <c r="W1953" s="112">
        <v>300000</v>
      </c>
      <c r="X1953" s="112">
        <v>2000</v>
      </c>
      <c r="Y1953" s="112">
        <v>16.88</v>
      </c>
      <c r="Z1953" s="112"/>
      <c r="AA1953" s="110">
        <v>0.1</v>
      </c>
      <c r="AB1953" s="99"/>
      <c r="AC1953" s="100">
        <v>9.3861420000000001E-2</v>
      </c>
      <c r="AD1953" s="100">
        <v>4.4133270000000002E-2</v>
      </c>
      <c r="AE1953" s="100">
        <v>1.1216589999999999E-3</v>
      </c>
      <c r="AF1953" s="100">
        <v>1.415125E-4</v>
      </c>
      <c r="AG1953" s="100">
        <v>57.830350000000003</v>
      </c>
      <c r="AH1953" s="105"/>
      <c r="AI1953" s="100">
        <v>8.36</v>
      </c>
      <c r="AJ1953" s="100">
        <v>-1.877934</v>
      </c>
      <c r="AK1953" s="100">
        <v>-0.16</v>
      </c>
      <c r="AM1953" s="96">
        <v>42509</v>
      </c>
      <c r="AN1953" s="88">
        <f>_xll.BDH($A1953,AN$5,$AM$2,$AM$2)</f>
        <v>11230</v>
      </c>
      <c r="AO1953" s="88" t="str">
        <f>IF(V1953&gt;0,_xll.BDH($A1953,AO$5,$AM$2,$AM$2),"#N/A N/A")</f>
        <v>#N/A N/A</v>
      </c>
      <c r="AP1953" s="88" t="str">
        <f>IF(V1953&gt;0,_xll.BDH($A1953,AP$5,$AM$2,$AM$2),"#N/A N/A")</f>
        <v>#N/A N/A</v>
      </c>
      <c r="AQ1953" s="88" t="str">
        <f>IF(V1953&gt;0,_xll.BDH($A1953,AQ$5,$AM$2,$AM$2),"#N/A N/A")</f>
        <v>#N/A N/A</v>
      </c>
      <c r="AR1953" s="88" t="str">
        <f>IF(V1953&gt;0,_xll.BDH($A1953,AR$5,$AM$2,$AM$2),"#N/A N/A")</f>
        <v>#N/A N/A</v>
      </c>
    </row>
    <row r="1954" spans="1:44" ht="15" x14ac:dyDescent="0.25">
      <c r="A1954" s="99" t="s">
        <v>1935</v>
      </c>
      <c r="B1954" s="99" t="s">
        <v>399</v>
      </c>
      <c r="C1954" s="100" t="s">
        <v>7512</v>
      </c>
      <c r="D1954" s="100" t="s">
        <v>5977</v>
      </c>
      <c r="E1954" s="100" t="s">
        <v>38</v>
      </c>
      <c r="F1954" s="100" t="str">
        <f>VLOOKUP(E1954,Issuer!A:B,2,FALSE)</f>
        <v>SC</v>
      </c>
      <c r="G1954" s="100"/>
      <c r="H1954" s="108" t="s">
        <v>5682</v>
      </c>
      <c r="I1954" s="109">
        <v>41887</v>
      </c>
      <c r="J1954" s="109">
        <v>41890</v>
      </c>
      <c r="K1954" s="109">
        <v>42725</v>
      </c>
      <c r="L1954" s="109">
        <v>42719</v>
      </c>
      <c r="M1954" s="108"/>
      <c r="N1954" s="110"/>
      <c r="O1954" s="111"/>
      <c r="P1954" s="99"/>
      <c r="Q1954" s="110">
        <v>0.01</v>
      </c>
      <c r="R1954" s="110">
        <v>0</v>
      </c>
      <c r="S1954" s="110">
        <v>0</v>
      </c>
      <c r="T1954" s="112">
        <v>0</v>
      </c>
      <c r="U1954" s="112"/>
      <c r="V1954" s="104">
        <v>0</v>
      </c>
      <c r="W1954" s="112">
        <v>100000</v>
      </c>
      <c r="X1954" s="112">
        <v>2000</v>
      </c>
      <c r="Y1954" s="112">
        <v>15.02</v>
      </c>
      <c r="Z1954" s="112"/>
      <c r="AA1954" s="110">
        <v>0.1</v>
      </c>
      <c r="AB1954" s="99"/>
      <c r="AC1954" s="100">
        <v>8.1699679999999997E-2</v>
      </c>
      <c r="AD1954" s="100">
        <v>4.8798519999999998E-2</v>
      </c>
      <c r="AE1954" s="100">
        <v>9.9609039999999996E-4</v>
      </c>
      <c r="AF1954" s="100">
        <v>1.084038E-4</v>
      </c>
      <c r="AG1954" s="100">
        <v>48.129600000000003</v>
      </c>
      <c r="AH1954" s="105"/>
      <c r="AI1954" s="100">
        <v>8.36</v>
      </c>
      <c r="AJ1954" s="100">
        <v>-1.877934</v>
      </c>
      <c r="AK1954" s="100">
        <v>-0.16</v>
      </c>
      <c r="AM1954" s="96">
        <v>42509</v>
      </c>
      <c r="AN1954" s="88">
        <f>_xll.BDH($A1954,AN$5,$AM$2,$AM$2)</f>
        <v>19458</v>
      </c>
      <c r="AO1954" s="88" t="str">
        <f>IF(V1954&gt;0,_xll.BDH($A1954,AO$5,$AM$2,$AM$2),"#N/A N/A")</f>
        <v>#N/A N/A</v>
      </c>
      <c r="AP1954" s="88" t="str">
        <f>IF(V1954&gt;0,_xll.BDH($A1954,AP$5,$AM$2,$AM$2),"#N/A N/A")</f>
        <v>#N/A N/A</v>
      </c>
      <c r="AQ1954" s="88" t="str">
        <f>IF(V1954&gt;0,_xll.BDH($A1954,AQ$5,$AM$2,$AM$2),"#N/A N/A")</f>
        <v>#N/A N/A</v>
      </c>
      <c r="AR1954" s="88" t="str">
        <f>IF(V1954&gt;0,_xll.BDH($A1954,AR$5,$AM$2,$AM$2),"#N/A N/A")</f>
        <v>#N/A N/A</v>
      </c>
    </row>
    <row r="1955" spans="1:44" ht="15" x14ac:dyDescent="0.25">
      <c r="A1955" s="99" t="s">
        <v>1936</v>
      </c>
      <c r="B1955" s="99" t="s">
        <v>127</v>
      </c>
      <c r="C1955" s="100" t="s">
        <v>7514</v>
      </c>
      <c r="D1955" s="100" t="s">
        <v>5712</v>
      </c>
      <c r="E1955" s="100" t="s">
        <v>32</v>
      </c>
      <c r="F1955" s="100" t="str">
        <f>VLOOKUP(E1955,Issuer!A:B,2,FALSE)</f>
        <v>HS</v>
      </c>
      <c r="G1955" s="100" t="s">
        <v>5688</v>
      </c>
      <c r="H1955" s="108" t="s">
        <v>5682</v>
      </c>
      <c r="I1955" s="109">
        <v>42290</v>
      </c>
      <c r="J1955" s="109">
        <v>42291</v>
      </c>
      <c r="K1955" s="109">
        <v>42551</v>
      </c>
      <c r="L1955" s="109">
        <v>42545</v>
      </c>
      <c r="M1955" s="108"/>
      <c r="N1955" s="110"/>
      <c r="O1955" s="111"/>
      <c r="P1955" s="99"/>
      <c r="Q1955" s="110">
        <v>6.0999999999999999E-2</v>
      </c>
      <c r="R1955" s="110">
        <v>-1.0999999999999999E-2</v>
      </c>
      <c r="S1955" s="110">
        <v>-15.27778</v>
      </c>
      <c r="T1955" s="112">
        <v>0</v>
      </c>
      <c r="U1955" s="112"/>
      <c r="V1955" s="104">
        <v>0</v>
      </c>
      <c r="W1955" s="112">
        <v>60000</v>
      </c>
      <c r="X1955" s="112">
        <v>2000</v>
      </c>
      <c r="Y1955" s="112">
        <v>5.7</v>
      </c>
      <c r="Z1955" s="112"/>
      <c r="AA1955" s="110">
        <v>1</v>
      </c>
      <c r="AB1955" s="99"/>
      <c r="AC1955" s="100">
        <v>0.1815572</v>
      </c>
      <c r="AD1955" s="100">
        <v>0.40214339999999998</v>
      </c>
      <c r="AE1955" s="100">
        <v>4.6040270000000001E-3</v>
      </c>
      <c r="AF1955" s="100">
        <v>1.739439E-3</v>
      </c>
      <c r="AG1955" s="100">
        <v>37.649099999999997</v>
      </c>
      <c r="AH1955" s="105"/>
      <c r="AI1955" s="100">
        <v>5.1100000000000003</v>
      </c>
      <c r="AJ1955" s="100">
        <v>-0.77669900000000003</v>
      </c>
      <c r="AK1955" s="100">
        <v>-0.04</v>
      </c>
      <c r="AM1955" s="96">
        <v>42509</v>
      </c>
      <c r="AN1955" s="88">
        <f>_xll.BDH($A1955,AN$5,$AM$2,$AM$2)</f>
        <v>500</v>
      </c>
      <c r="AO1955" s="88" t="str">
        <f>IF(V1955&gt;0,_xll.BDH($A1955,AO$5,$AM$2,$AM$2),"#N/A N/A")</f>
        <v>#N/A N/A</v>
      </c>
      <c r="AP1955" s="88" t="str">
        <f>IF(V1955&gt;0,_xll.BDH($A1955,AP$5,$AM$2,$AM$2),"#N/A N/A")</f>
        <v>#N/A N/A</v>
      </c>
      <c r="AQ1955" s="88" t="str">
        <f>IF(V1955&gt;0,_xll.BDH($A1955,AQ$5,$AM$2,$AM$2),"#N/A N/A")</f>
        <v>#N/A N/A</v>
      </c>
      <c r="AR1955" s="88" t="str">
        <f>IF(V1955&gt;0,_xll.BDH($A1955,AR$5,$AM$2,$AM$2),"#N/A N/A")</f>
        <v>#N/A N/A</v>
      </c>
    </row>
    <row r="1956" spans="1:44" ht="15" x14ac:dyDescent="0.25">
      <c r="A1956" s="99" t="s">
        <v>1937</v>
      </c>
      <c r="B1956" s="99" t="s">
        <v>1794</v>
      </c>
      <c r="C1956" s="100" t="s">
        <v>7513</v>
      </c>
      <c r="D1956" s="100" t="s">
        <v>7370</v>
      </c>
      <c r="E1956" s="100" t="s">
        <v>38</v>
      </c>
      <c r="F1956" s="100" t="str">
        <f>VLOOKUP(E1956,Issuer!A:B,2,FALSE)</f>
        <v>SC</v>
      </c>
      <c r="G1956" s="100"/>
      <c r="H1956" s="108" t="s">
        <v>5682</v>
      </c>
      <c r="I1956" s="109">
        <v>41890</v>
      </c>
      <c r="J1956" s="109">
        <v>41892</v>
      </c>
      <c r="K1956" s="109">
        <v>42548</v>
      </c>
      <c r="L1956" s="109">
        <v>42542</v>
      </c>
      <c r="M1956" s="108"/>
      <c r="N1956" s="110"/>
      <c r="O1956" s="111"/>
      <c r="P1956" s="99"/>
      <c r="Q1956" s="110">
        <v>1.4999999999999999E-2</v>
      </c>
      <c r="R1956" s="110">
        <v>0</v>
      </c>
      <c r="S1956" s="110">
        <v>0</v>
      </c>
      <c r="T1956" s="112">
        <v>0</v>
      </c>
      <c r="U1956" s="112"/>
      <c r="V1956" s="104">
        <v>0</v>
      </c>
      <c r="W1956" s="112">
        <v>80000</v>
      </c>
      <c r="X1956" s="112">
        <v>1000</v>
      </c>
      <c r="Y1956" s="112">
        <v>11.88</v>
      </c>
      <c r="Z1956" s="112"/>
      <c r="AA1956" s="110">
        <v>0.1</v>
      </c>
      <c r="AB1956" s="99"/>
      <c r="AC1956" s="100">
        <v>0.12563060000000001</v>
      </c>
      <c r="AD1956" s="100">
        <v>6.9105360000000005E-2</v>
      </c>
      <c r="AE1956" s="100">
        <v>3.6673519999999999E-4</v>
      </c>
      <c r="AF1956" s="100">
        <v>7.8691429999999999E-4</v>
      </c>
      <c r="AG1956" s="100">
        <v>169.35290000000001</v>
      </c>
      <c r="AH1956" s="105"/>
      <c r="AI1956" s="100">
        <v>5.4</v>
      </c>
      <c r="AJ1956" s="100">
        <v>-2.5270760000000001</v>
      </c>
      <c r="AK1956" s="100">
        <v>-0.14000000000000001</v>
      </c>
      <c r="AM1956" s="96">
        <v>42509</v>
      </c>
      <c r="AN1956" s="88">
        <f>_xll.BDH($A1956,AN$5,$AM$2,$AM$2)</f>
        <v>1850</v>
      </c>
      <c r="AO1956" s="88" t="str">
        <f>IF(V1956&gt;0,_xll.BDH($A1956,AO$5,$AM$2,$AM$2),"#N/A N/A")</f>
        <v>#N/A N/A</v>
      </c>
      <c r="AP1956" s="88" t="str">
        <f>IF(V1956&gt;0,_xll.BDH($A1956,AP$5,$AM$2,$AM$2),"#N/A N/A")</f>
        <v>#N/A N/A</v>
      </c>
      <c r="AQ1956" s="88" t="str">
        <f>IF(V1956&gt;0,_xll.BDH($A1956,AQ$5,$AM$2,$AM$2),"#N/A N/A")</f>
        <v>#N/A N/A</v>
      </c>
      <c r="AR1956" s="88" t="str">
        <f>IF(V1956&gt;0,_xll.BDH($A1956,AR$5,$AM$2,$AM$2),"#N/A N/A")</f>
        <v>#N/A N/A</v>
      </c>
    </row>
    <row r="1957" spans="1:44" ht="15" x14ac:dyDescent="0.25">
      <c r="A1957" s="99" t="s">
        <v>1938</v>
      </c>
      <c r="B1957" s="99" t="s">
        <v>146</v>
      </c>
      <c r="C1957" s="100" t="s">
        <v>7511</v>
      </c>
      <c r="D1957" s="100" t="s">
        <v>5701</v>
      </c>
      <c r="E1957" s="100" t="s">
        <v>32</v>
      </c>
      <c r="F1957" s="100" t="str">
        <f>VLOOKUP(E1957,Issuer!A:B,2,FALSE)</f>
        <v>HS</v>
      </c>
      <c r="G1957" s="100" t="s">
        <v>5688</v>
      </c>
      <c r="H1957" s="108" t="s">
        <v>5682</v>
      </c>
      <c r="I1957" s="109">
        <v>42290</v>
      </c>
      <c r="J1957" s="109">
        <v>42291</v>
      </c>
      <c r="K1957" s="109">
        <v>42520</v>
      </c>
      <c r="L1957" s="109">
        <v>42514</v>
      </c>
      <c r="M1957" s="108"/>
      <c r="N1957" s="110"/>
      <c r="O1957" s="111"/>
      <c r="P1957" s="99"/>
      <c r="Q1957" s="110">
        <v>0.01</v>
      </c>
      <c r="R1957" s="110">
        <v>0</v>
      </c>
      <c r="S1957" s="110">
        <v>0</v>
      </c>
      <c r="T1957" s="112">
        <v>0</v>
      </c>
      <c r="U1957" s="112"/>
      <c r="V1957" s="104">
        <v>0</v>
      </c>
      <c r="W1957" s="112">
        <v>100000</v>
      </c>
      <c r="X1957" s="112">
        <v>10000</v>
      </c>
      <c r="Y1957" s="112">
        <v>199.9</v>
      </c>
      <c r="Z1957" s="112"/>
      <c r="AA1957" s="110">
        <v>0.01</v>
      </c>
      <c r="AB1957" s="99"/>
      <c r="AC1957" s="100">
        <v>0.1222577</v>
      </c>
      <c r="AD1957" s="100">
        <v>1.1749259999999999E-2</v>
      </c>
      <c r="AE1957" s="100">
        <v>6.3337210000000003E-4</v>
      </c>
      <c r="AF1957" s="100">
        <v>1.570786E-3</v>
      </c>
      <c r="AG1957" s="100">
        <v>55.919640000000001</v>
      </c>
      <c r="AH1957" s="105"/>
      <c r="AI1957" s="100">
        <v>177.7</v>
      </c>
      <c r="AJ1957" s="100">
        <v>-1.2229019999999999</v>
      </c>
      <c r="AK1957" s="100">
        <v>-2.2000000000000002</v>
      </c>
      <c r="AM1957" s="96">
        <v>42509</v>
      </c>
      <c r="AN1957" s="88">
        <f>_xll.BDH($A1957,AN$5,$AM$2,$AM$2)</f>
        <v>8860</v>
      </c>
      <c r="AO1957" s="88" t="str">
        <f>IF(V1957&gt;0,_xll.BDH($A1957,AO$5,$AM$2,$AM$2),"#N/A N/A")</f>
        <v>#N/A N/A</v>
      </c>
      <c r="AP1957" s="88" t="str">
        <f>IF(V1957&gt;0,_xll.BDH($A1957,AP$5,$AM$2,$AM$2),"#N/A N/A")</f>
        <v>#N/A N/A</v>
      </c>
      <c r="AQ1957" s="88" t="str">
        <f>IF(V1957&gt;0,_xll.BDH($A1957,AQ$5,$AM$2,$AM$2),"#N/A N/A")</f>
        <v>#N/A N/A</v>
      </c>
      <c r="AR1957" s="88" t="str">
        <f>IF(V1957&gt;0,_xll.BDH($A1957,AR$5,$AM$2,$AM$2),"#N/A N/A")</f>
        <v>#N/A N/A</v>
      </c>
    </row>
    <row r="1958" spans="1:44" ht="15" x14ac:dyDescent="0.25">
      <c r="A1958" s="99" t="s">
        <v>1939</v>
      </c>
      <c r="B1958" s="99" t="s">
        <v>1916</v>
      </c>
      <c r="C1958" s="100" t="s">
        <v>7516</v>
      </c>
      <c r="D1958" s="100" t="s">
        <v>7493</v>
      </c>
      <c r="E1958" s="100" t="s">
        <v>33</v>
      </c>
      <c r="F1958" s="100" t="str">
        <f>VLOOKUP(E1958,Issuer!A:B,2,FALSE)</f>
        <v>JP</v>
      </c>
      <c r="G1958" s="100" t="s">
        <v>5748</v>
      </c>
      <c r="H1958" s="108" t="s">
        <v>5682</v>
      </c>
      <c r="I1958" s="109">
        <v>41754</v>
      </c>
      <c r="J1958" s="109">
        <v>41757</v>
      </c>
      <c r="K1958" s="109">
        <v>42579</v>
      </c>
      <c r="L1958" s="109">
        <v>42573</v>
      </c>
      <c r="M1958" s="108"/>
      <c r="N1958" s="110"/>
      <c r="O1958" s="111"/>
      <c r="P1958" s="99"/>
      <c r="Q1958" s="110">
        <v>0.01</v>
      </c>
      <c r="R1958" s="110">
        <v>0</v>
      </c>
      <c r="S1958" s="110">
        <v>0</v>
      </c>
      <c r="T1958" s="112">
        <v>0</v>
      </c>
      <c r="U1958" s="112"/>
      <c r="V1958" s="104">
        <v>0</v>
      </c>
      <c r="W1958" s="112">
        <v>100000</v>
      </c>
      <c r="X1958" s="112">
        <v>20000</v>
      </c>
      <c r="Y1958" s="112">
        <v>7.8</v>
      </c>
      <c r="Z1958" s="112"/>
      <c r="AA1958" s="110">
        <v>0.1</v>
      </c>
      <c r="AB1958" s="99"/>
      <c r="AC1958" s="100">
        <v>0.14138110000000001</v>
      </c>
      <c r="AD1958" s="100">
        <v>0.1179548</v>
      </c>
      <c r="AE1958" s="100">
        <v>2.298724E-4</v>
      </c>
      <c r="AF1958" s="100">
        <v>3.0295590000000002E-4</v>
      </c>
      <c r="AG1958" s="100">
        <v>186.16540000000001</v>
      </c>
      <c r="AH1958" s="105"/>
      <c r="AI1958" s="100">
        <v>2.33</v>
      </c>
      <c r="AJ1958" s="100">
        <v>2.1929820000000002</v>
      </c>
      <c r="AK1958" s="100">
        <v>0.05</v>
      </c>
      <c r="AM1958" s="96">
        <v>42509</v>
      </c>
      <c r="AN1958" s="88">
        <f>_xll.BDH($A1958,AN$5,$AM$2,$AM$2)</f>
        <v>700</v>
      </c>
      <c r="AO1958" s="88" t="str">
        <f>IF(V1958&gt;0,_xll.BDH($A1958,AO$5,$AM$2,$AM$2),"#N/A N/A")</f>
        <v>#N/A N/A</v>
      </c>
      <c r="AP1958" s="88" t="str">
        <f>IF(V1958&gt;0,_xll.BDH($A1958,AP$5,$AM$2,$AM$2),"#N/A N/A")</f>
        <v>#N/A N/A</v>
      </c>
      <c r="AQ1958" s="88" t="str">
        <f>IF(V1958&gt;0,_xll.BDH($A1958,AQ$5,$AM$2,$AM$2),"#N/A N/A")</f>
        <v>#N/A N/A</v>
      </c>
      <c r="AR1958" s="88" t="str">
        <f>IF(V1958&gt;0,_xll.BDH($A1958,AR$5,$AM$2,$AM$2),"#N/A N/A")</f>
        <v>#N/A N/A</v>
      </c>
    </row>
    <row r="1959" spans="1:44" ht="15" x14ac:dyDescent="0.25">
      <c r="A1959" s="99" t="s">
        <v>1940</v>
      </c>
      <c r="B1959" s="99" t="s">
        <v>200</v>
      </c>
      <c r="C1959" s="100" t="s">
        <v>7515</v>
      </c>
      <c r="D1959" s="100" t="s">
        <v>5768</v>
      </c>
      <c r="E1959" s="100" t="s">
        <v>33</v>
      </c>
      <c r="F1959" s="100" t="str">
        <f>VLOOKUP(E1959,Issuer!A:B,2,FALSE)</f>
        <v>JP</v>
      </c>
      <c r="G1959" s="100" t="s">
        <v>5748</v>
      </c>
      <c r="H1959" s="108" t="s">
        <v>5682</v>
      </c>
      <c r="I1959" s="109">
        <v>41754</v>
      </c>
      <c r="J1959" s="109">
        <v>41757</v>
      </c>
      <c r="K1959" s="109">
        <v>42828</v>
      </c>
      <c r="L1959" s="109">
        <v>42822</v>
      </c>
      <c r="M1959" s="108"/>
      <c r="N1959" s="110"/>
      <c r="O1959" s="111"/>
      <c r="P1959" s="99"/>
      <c r="Q1959" s="110">
        <v>0.01</v>
      </c>
      <c r="R1959" s="110">
        <v>0</v>
      </c>
      <c r="S1959" s="110">
        <v>0</v>
      </c>
      <c r="T1959" s="112">
        <v>0</v>
      </c>
      <c r="U1959" s="112"/>
      <c r="V1959" s="104">
        <v>0</v>
      </c>
      <c r="W1959" s="112">
        <v>200000</v>
      </c>
      <c r="X1959" s="112">
        <v>4000</v>
      </c>
      <c r="Y1959" s="112">
        <v>58.88</v>
      </c>
      <c r="Z1959" s="112"/>
      <c r="AA1959" s="110">
        <v>0.01</v>
      </c>
      <c r="AB1959" s="99"/>
      <c r="AC1959" s="100">
        <v>0.14384269999999999</v>
      </c>
      <c r="AD1959" s="100">
        <v>1.2862739999999999E-2</v>
      </c>
      <c r="AE1959" s="100">
        <v>5.7059899999999998E-4</v>
      </c>
      <c r="AF1959" s="100">
        <v>5.0928254495374858E-5</v>
      </c>
      <c r="AG1959" s="100">
        <v>67.523650000000004</v>
      </c>
      <c r="AH1959" s="105"/>
      <c r="AI1959" s="100">
        <v>27.25</v>
      </c>
      <c r="AJ1959" s="100">
        <v>0.55350549999999998</v>
      </c>
      <c r="AK1959" s="100">
        <v>0.15</v>
      </c>
      <c r="AM1959" s="96">
        <v>42509</v>
      </c>
      <c r="AN1959" s="88">
        <f>_xll.BDH($A1959,AN$5,$AM$2,$AM$2)</f>
        <v>142360</v>
      </c>
      <c r="AO1959" s="88" t="str">
        <f>IF(V1959&gt;0,_xll.BDH($A1959,AO$5,$AM$2,$AM$2),"#N/A N/A")</f>
        <v>#N/A N/A</v>
      </c>
      <c r="AP1959" s="88" t="str">
        <f>IF(V1959&gt;0,_xll.BDH($A1959,AP$5,$AM$2,$AM$2),"#N/A N/A")</f>
        <v>#N/A N/A</v>
      </c>
      <c r="AQ1959" s="88" t="str">
        <f>IF(V1959&gt;0,_xll.BDH($A1959,AQ$5,$AM$2,$AM$2),"#N/A N/A")</f>
        <v>#N/A N/A</v>
      </c>
      <c r="AR1959" s="88" t="str">
        <f>IF(V1959&gt;0,_xll.BDH($A1959,AR$5,$AM$2,$AM$2),"#N/A N/A")</f>
        <v>#N/A N/A</v>
      </c>
    </row>
    <row r="1960" spans="1:44" ht="15" x14ac:dyDescent="0.25">
      <c r="A1960" s="99" t="s">
        <v>1941</v>
      </c>
      <c r="B1960" s="99" t="s">
        <v>421</v>
      </c>
      <c r="C1960" s="100" t="s">
        <v>7517</v>
      </c>
      <c r="D1960" s="100" t="s">
        <v>5991</v>
      </c>
      <c r="E1960" s="100" t="s">
        <v>32</v>
      </c>
      <c r="F1960" s="100" t="str">
        <f>VLOOKUP(E1960,Issuer!A:B,2,FALSE)</f>
        <v>HS</v>
      </c>
      <c r="G1960" s="100" t="s">
        <v>5688</v>
      </c>
      <c r="H1960" s="108" t="s">
        <v>5706</v>
      </c>
      <c r="I1960" s="109">
        <v>41892</v>
      </c>
      <c r="J1960" s="109">
        <v>41893</v>
      </c>
      <c r="K1960" s="109">
        <v>42744</v>
      </c>
      <c r="L1960" s="109">
        <v>42738</v>
      </c>
      <c r="M1960" s="108"/>
      <c r="N1960" s="110"/>
      <c r="O1960" s="111"/>
      <c r="P1960" s="99"/>
      <c r="Q1960" s="110">
        <v>0.19800000000000001</v>
      </c>
      <c r="R1960" s="110">
        <v>5.0000000000000001E-3</v>
      </c>
      <c r="S1960" s="110">
        <v>2.5906739999999999</v>
      </c>
      <c r="T1960" s="112">
        <v>0</v>
      </c>
      <c r="U1960" s="112"/>
      <c r="V1960" s="104">
        <v>0</v>
      </c>
      <c r="W1960" s="112">
        <v>150000</v>
      </c>
      <c r="X1960" s="112">
        <v>5000</v>
      </c>
      <c r="Y1960" s="112">
        <v>99.95</v>
      </c>
      <c r="Z1960" s="112"/>
      <c r="AA1960" s="110">
        <v>0.01</v>
      </c>
      <c r="AB1960" s="99"/>
      <c r="AC1960" s="100">
        <v>-0.85794060000000005</v>
      </c>
      <c r="AD1960" s="100">
        <v>1.35193E-2</v>
      </c>
      <c r="AE1960" s="100">
        <v>1.290724E-3</v>
      </c>
      <c r="AF1960" s="100">
        <v>1.4925180000000001E-4</v>
      </c>
      <c r="AG1960" s="100">
        <v>20.50554</v>
      </c>
      <c r="AH1960" s="105"/>
      <c r="AI1960" s="100">
        <v>83.4</v>
      </c>
      <c r="AJ1960" s="100">
        <v>-0.71428570000000002</v>
      </c>
      <c r="AK1960" s="100">
        <v>-0.6</v>
      </c>
      <c r="AM1960" s="96">
        <v>42509</v>
      </c>
      <c r="AN1960" s="88">
        <f>_xll.BDH($A1960,AN$5,$AM$2,$AM$2)</f>
        <v>6605</v>
      </c>
      <c r="AO1960" s="88" t="str">
        <f>IF(V1960&gt;0,_xll.BDH($A1960,AO$5,$AM$2,$AM$2),"#N/A N/A")</f>
        <v>#N/A N/A</v>
      </c>
      <c r="AP1960" s="88" t="str">
        <f>IF(V1960&gt;0,_xll.BDH($A1960,AP$5,$AM$2,$AM$2),"#N/A N/A")</f>
        <v>#N/A N/A</v>
      </c>
      <c r="AQ1960" s="88" t="str">
        <f>IF(V1960&gt;0,_xll.BDH($A1960,AQ$5,$AM$2,$AM$2),"#N/A N/A")</f>
        <v>#N/A N/A</v>
      </c>
      <c r="AR1960" s="88" t="str">
        <f>IF(V1960&gt;0,_xll.BDH($A1960,AR$5,$AM$2,$AM$2),"#N/A N/A")</f>
        <v>#N/A N/A</v>
      </c>
    </row>
    <row r="1961" spans="1:44" ht="15" x14ac:dyDescent="0.25">
      <c r="A1961" s="99" t="s">
        <v>1942</v>
      </c>
      <c r="B1961" s="99" t="s">
        <v>146</v>
      </c>
      <c r="C1961" s="100" t="s">
        <v>7518</v>
      </c>
      <c r="D1961" s="100" t="s">
        <v>5701</v>
      </c>
      <c r="E1961" s="100" t="s">
        <v>32</v>
      </c>
      <c r="F1961" s="100" t="str">
        <f>VLOOKUP(E1961,Issuer!A:B,2,FALSE)</f>
        <v>HS</v>
      </c>
      <c r="G1961" s="100" t="s">
        <v>5688</v>
      </c>
      <c r="H1961" s="108" t="s">
        <v>5682</v>
      </c>
      <c r="I1961" s="109">
        <v>42290</v>
      </c>
      <c r="J1961" s="109">
        <v>42291</v>
      </c>
      <c r="K1961" s="109">
        <v>42674</v>
      </c>
      <c r="L1961" s="109">
        <v>42668</v>
      </c>
      <c r="M1961" s="108"/>
      <c r="N1961" s="110"/>
      <c r="O1961" s="111"/>
      <c r="P1961" s="99"/>
      <c r="Q1961" s="110">
        <v>2.4E-2</v>
      </c>
      <c r="R1961" s="110">
        <v>-6.0000000000000001E-3</v>
      </c>
      <c r="S1961" s="110">
        <v>-20</v>
      </c>
      <c r="T1961" s="112">
        <v>380000</v>
      </c>
      <c r="U1961" s="112">
        <v>9120</v>
      </c>
      <c r="V1961" s="104">
        <v>2</v>
      </c>
      <c r="W1961" s="112">
        <v>100000</v>
      </c>
      <c r="X1961" s="112">
        <v>10000</v>
      </c>
      <c r="Y1961" s="112">
        <v>228.2</v>
      </c>
      <c r="Z1961" s="112"/>
      <c r="AA1961" s="110">
        <v>0.01</v>
      </c>
      <c r="AB1961" s="99"/>
      <c r="AC1961" s="100">
        <v>0.13371520000000001</v>
      </c>
      <c r="AD1961" s="100">
        <v>5.5155239999999999E-3</v>
      </c>
      <c r="AE1961" s="100">
        <v>2.6207330000000001E-3</v>
      </c>
      <c r="AF1961" s="100">
        <v>2.319081E-4</v>
      </c>
      <c r="AG1961" s="100">
        <v>32.573619999999998</v>
      </c>
      <c r="AH1961" s="105"/>
      <c r="AI1961" s="100">
        <v>177.7</v>
      </c>
      <c r="AJ1961" s="100">
        <v>-1.2229019999999999</v>
      </c>
      <c r="AK1961" s="100">
        <v>-2.2000000000000002</v>
      </c>
      <c r="AM1961" s="96">
        <v>42509</v>
      </c>
      <c r="AN1961" s="88">
        <f>_xll.BDH($A1961,AN$5,$AM$2,$AM$2)</f>
        <v>9150</v>
      </c>
      <c r="AO1961" s="88">
        <f>IF(V1961&gt;0,_xll.BDH($A1961,AO$5,$AM$2,$AM$2),"#N/A N/A")</f>
        <v>2.4E-2</v>
      </c>
      <c r="AP1961" s="88" t="str">
        <f>IF(V1961&gt;0,_xll.BDH($A1961,AP$5,$AM$2,$AM$2),"#N/A N/A")</f>
        <v>#N/A N/A</v>
      </c>
      <c r="AQ1961" s="88">
        <f>IF(V1961&gt;0,_xll.BDH($A1961,AQ$5,$AM$2,$AM$2),"#N/A N/A")</f>
        <v>380000</v>
      </c>
      <c r="AR1961" s="88" t="str">
        <f>IF(V1961&gt;0,_xll.BDH($A1961,AR$5,$AM$2,$AM$2),"#N/A N/A")</f>
        <v>#N/A N/A</v>
      </c>
    </row>
    <row r="1962" spans="1:44" ht="15" x14ac:dyDescent="0.25">
      <c r="A1962" s="99" t="s">
        <v>1943</v>
      </c>
      <c r="B1962" s="99" t="s">
        <v>421</v>
      </c>
      <c r="C1962" s="100" t="s">
        <v>7519</v>
      </c>
      <c r="D1962" s="100" t="s">
        <v>5991</v>
      </c>
      <c r="E1962" s="100" t="s">
        <v>33</v>
      </c>
      <c r="F1962" s="100" t="str">
        <f>VLOOKUP(E1962,Issuer!A:B,2,FALSE)</f>
        <v>JP</v>
      </c>
      <c r="G1962" s="100" t="s">
        <v>5748</v>
      </c>
      <c r="H1962" s="108" t="s">
        <v>5706</v>
      </c>
      <c r="I1962" s="109">
        <v>41892</v>
      </c>
      <c r="J1962" s="109">
        <v>41893</v>
      </c>
      <c r="K1962" s="109">
        <v>42744</v>
      </c>
      <c r="L1962" s="109">
        <v>42738</v>
      </c>
      <c r="M1962" s="108"/>
      <c r="N1962" s="110"/>
      <c r="O1962" s="111"/>
      <c r="P1962" s="99"/>
      <c r="Q1962" s="110">
        <v>0.21</v>
      </c>
      <c r="R1962" s="110">
        <v>4.0000000000000001E-3</v>
      </c>
      <c r="S1962" s="110">
        <v>1.941748</v>
      </c>
      <c r="T1962" s="112">
        <v>0</v>
      </c>
      <c r="U1962" s="112"/>
      <c r="V1962" s="104">
        <v>0</v>
      </c>
      <c r="W1962" s="112">
        <v>500000</v>
      </c>
      <c r="X1962" s="112">
        <v>5000</v>
      </c>
      <c r="Y1962" s="112">
        <v>100</v>
      </c>
      <c r="Z1962" s="112"/>
      <c r="AA1962" s="110">
        <v>0.01</v>
      </c>
      <c r="AB1962" s="99"/>
      <c r="AC1962" s="100">
        <v>-0.77312709999999996</v>
      </c>
      <c r="AD1962" s="100">
        <v>1.4518659999999999E-2</v>
      </c>
      <c r="AE1962" s="100">
        <v>1.8446300000000001E-3</v>
      </c>
      <c r="AF1962" s="100">
        <v>1.9350110000000001E-4</v>
      </c>
      <c r="AG1962" s="100">
        <v>27.936419999999998</v>
      </c>
      <c r="AH1962" s="105"/>
      <c r="AI1962" s="100">
        <v>83.4</v>
      </c>
      <c r="AJ1962" s="100">
        <v>-0.71428570000000002</v>
      </c>
      <c r="AK1962" s="100">
        <v>-0.6</v>
      </c>
      <c r="AM1962" s="96">
        <v>42509</v>
      </c>
      <c r="AN1962" s="88">
        <f>_xll.BDH($A1962,AN$5,$AM$2,$AM$2)</f>
        <v>365</v>
      </c>
      <c r="AO1962" s="88" t="str">
        <f>IF(V1962&gt;0,_xll.BDH($A1962,AO$5,$AM$2,$AM$2),"#N/A N/A")</f>
        <v>#N/A N/A</v>
      </c>
      <c r="AP1962" s="88" t="str">
        <f>IF(V1962&gt;0,_xll.BDH($A1962,AP$5,$AM$2,$AM$2),"#N/A N/A")</f>
        <v>#N/A N/A</v>
      </c>
      <c r="AQ1962" s="88" t="str">
        <f>IF(V1962&gt;0,_xll.BDH($A1962,AQ$5,$AM$2,$AM$2),"#N/A N/A")</f>
        <v>#N/A N/A</v>
      </c>
      <c r="AR1962" s="88" t="str">
        <f>IF(V1962&gt;0,_xll.BDH($A1962,AR$5,$AM$2,$AM$2),"#N/A N/A")</f>
        <v>#N/A N/A</v>
      </c>
    </row>
    <row r="1963" spans="1:44" ht="15" x14ac:dyDescent="0.25">
      <c r="A1963" s="99" t="s">
        <v>1944</v>
      </c>
      <c r="B1963" s="99" t="s">
        <v>421</v>
      </c>
      <c r="C1963" s="100" t="s">
        <v>7520</v>
      </c>
      <c r="D1963" s="100" t="s">
        <v>5991</v>
      </c>
      <c r="E1963" s="100" t="s">
        <v>37</v>
      </c>
      <c r="F1963" s="100" t="str">
        <f>VLOOKUP(E1963,Issuer!A:B,2,FALSE)</f>
        <v>UB</v>
      </c>
      <c r="G1963" s="100" t="s">
        <v>5732</v>
      </c>
      <c r="H1963" s="108" t="s">
        <v>5682</v>
      </c>
      <c r="I1963" s="109">
        <v>41892</v>
      </c>
      <c r="J1963" s="109">
        <v>41893</v>
      </c>
      <c r="K1963" s="109">
        <v>42807</v>
      </c>
      <c r="L1963" s="109">
        <v>42801</v>
      </c>
      <c r="M1963" s="108"/>
      <c r="N1963" s="110"/>
      <c r="O1963" s="111"/>
      <c r="P1963" s="99"/>
      <c r="Q1963" s="110">
        <v>4.3999999999999997E-2</v>
      </c>
      <c r="R1963" s="110">
        <v>-2E-3</v>
      </c>
      <c r="S1963" s="110">
        <v>-4.3478260000000004</v>
      </c>
      <c r="T1963" s="112">
        <v>2122005000</v>
      </c>
      <c r="U1963" s="112">
        <v>95825460</v>
      </c>
      <c r="V1963" s="104">
        <v>185</v>
      </c>
      <c r="W1963" s="112">
        <v>1000000</v>
      </c>
      <c r="X1963" s="112">
        <v>5000</v>
      </c>
      <c r="Y1963" s="112">
        <v>90</v>
      </c>
      <c r="Z1963" s="112"/>
      <c r="AA1963" s="110">
        <v>0.01</v>
      </c>
      <c r="AB1963" s="99"/>
      <c r="AC1963" s="100">
        <v>0.3607612</v>
      </c>
      <c r="AD1963" s="100">
        <v>1.823468E-2</v>
      </c>
      <c r="AE1963" s="100">
        <v>2.768459E-3</v>
      </c>
      <c r="AF1963" s="100">
        <v>9.1979542048648E-5</v>
      </c>
      <c r="AG1963" s="100">
        <v>26.647210000000001</v>
      </c>
      <c r="AH1963" s="105"/>
      <c r="AI1963" s="100">
        <v>83.4</v>
      </c>
      <c r="AJ1963" s="100">
        <v>-0.71428570000000002</v>
      </c>
      <c r="AK1963" s="100">
        <v>-0.6</v>
      </c>
      <c r="AM1963" s="96">
        <v>42509</v>
      </c>
      <c r="AN1963" s="88">
        <f>_xll.BDH($A1963,AN$5,$AM$2,$AM$2)</f>
        <v>35025</v>
      </c>
      <c r="AO1963" s="88">
        <f>IF(V1963&gt;0,_xll.BDH($A1963,AO$5,$AM$2,$AM$2),"#N/A N/A")</f>
        <v>4.5175E-2</v>
      </c>
      <c r="AP1963" s="88">
        <f>IF(V1963&gt;0,_xll.BDH($A1963,AP$5,$AM$2,$AM$2),"#N/A N/A")</f>
        <v>4.5159999999999999E-2</v>
      </c>
      <c r="AQ1963" s="88">
        <f>IF(V1963&gt;0,_xll.BDH($A1963,AQ$5,$AM$2,$AM$2),"#N/A N/A")</f>
        <v>1000785000</v>
      </c>
      <c r="AR1963" s="88">
        <f>IF(V1963&gt;0,_xll.BDH($A1963,AR$5,$AM$2,$AM$2),"#N/A N/A")</f>
        <v>1000905000</v>
      </c>
    </row>
    <row r="1964" spans="1:44" ht="15" x14ac:dyDescent="0.25">
      <c r="A1964" s="99" t="s">
        <v>1945</v>
      </c>
      <c r="B1964" s="99" t="s">
        <v>148</v>
      </c>
      <c r="C1964" s="100" t="s">
        <v>7522</v>
      </c>
      <c r="D1964" s="100" t="s">
        <v>5739</v>
      </c>
      <c r="E1964" s="100" t="s">
        <v>38</v>
      </c>
      <c r="F1964" s="100" t="str">
        <f>VLOOKUP(E1964,Issuer!A:B,2,FALSE)</f>
        <v>SC</v>
      </c>
      <c r="G1964" s="100"/>
      <c r="H1964" s="108" t="s">
        <v>5682</v>
      </c>
      <c r="I1964" s="109">
        <v>41761</v>
      </c>
      <c r="J1964" s="109">
        <v>41764</v>
      </c>
      <c r="K1964" s="109">
        <v>42612</v>
      </c>
      <c r="L1964" s="109">
        <v>42606</v>
      </c>
      <c r="M1964" s="108"/>
      <c r="N1964" s="110"/>
      <c r="O1964" s="111"/>
      <c r="P1964" s="99"/>
      <c r="Q1964" s="110">
        <v>2.4E-2</v>
      </c>
      <c r="R1964" s="110">
        <v>-2E-3</v>
      </c>
      <c r="S1964" s="110">
        <v>-7.6923079999999997</v>
      </c>
      <c r="T1964" s="112">
        <v>0</v>
      </c>
      <c r="U1964" s="112"/>
      <c r="V1964" s="104">
        <v>0</v>
      </c>
      <c r="W1964" s="112">
        <v>100000</v>
      </c>
      <c r="X1964" s="112">
        <v>1000</v>
      </c>
      <c r="Y1964" s="112">
        <v>3.5</v>
      </c>
      <c r="Z1964" s="112"/>
      <c r="AA1964" s="110">
        <v>1</v>
      </c>
      <c r="AB1964" s="99"/>
      <c r="AC1964" s="100">
        <v>0.1017531</v>
      </c>
      <c r="AD1964" s="100">
        <v>0.33136310000000002</v>
      </c>
      <c r="AE1964" s="100">
        <v>2.8210359999999999E-3</v>
      </c>
      <c r="AF1964" s="100">
        <v>2.4184869999999999E-4</v>
      </c>
      <c r="AG1964" s="100">
        <v>33.345849999999999</v>
      </c>
      <c r="AH1964" s="105"/>
      <c r="AI1964" s="100">
        <v>2.97</v>
      </c>
      <c r="AJ1964" s="100">
        <v>-0.6688963</v>
      </c>
      <c r="AK1964" s="100">
        <v>-0.02</v>
      </c>
      <c r="AM1964" s="96">
        <v>42509</v>
      </c>
      <c r="AN1964" s="88">
        <f>_xll.BDH($A1964,AN$5,$AM$2,$AM$2)</f>
        <v>423</v>
      </c>
      <c r="AO1964" s="88" t="str">
        <f>IF(V1964&gt;0,_xll.BDH($A1964,AO$5,$AM$2,$AM$2),"#N/A N/A")</f>
        <v>#N/A N/A</v>
      </c>
      <c r="AP1964" s="88" t="str">
        <f>IF(V1964&gt;0,_xll.BDH($A1964,AP$5,$AM$2,$AM$2),"#N/A N/A")</f>
        <v>#N/A N/A</v>
      </c>
      <c r="AQ1964" s="88" t="str">
        <f>IF(V1964&gt;0,_xll.BDH($A1964,AQ$5,$AM$2,$AM$2),"#N/A N/A")</f>
        <v>#N/A N/A</v>
      </c>
      <c r="AR1964" s="88" t="str">
        <f>IF(V1964&gt;0,_xll.BDH($A1964,AR$5,$AM$2,$AM$2),"#N/A N/A")</f>
        <v>#N/A N/A</v>
      </c>
    </row>
    <row r="1965" spans="1:44" ht="15" x14ac:dyDescent="0.25">
      <c r="A1965" s="99" t="s">
        <v>1946</v>
      </c>
      <c r="B1965" s="99" t="s">
        <v>421</v>
      </c>
      <c r="C1965" s="100" t="s">
        <v>7521</v>
      </c>
      <c r="D1965" s="100" t="s">
        <v>5991</v>
      </c>
      <c r="E1965" s="100" t="s">
        <v>40</v>
      </c>
      <c r="F1965" s="100" t="str">
        <f>VLOOKUP(E1965,Issuer!A:B,2,FALSE)</f>
        <v>BI</v>
      </c>
      <c r="G1965" s="100" t="s">
        <v>7189</v>
      </c>
      <c r="H1965" s="108" t="s">
        <v>5682</v>
      </c>
      <c r="I1965" s="109">
        <v>41892</v>
      </c>
      <c r="J1965" s="109">
        <v>41893</v>
      </c>
      <c r="K1965" s="109">
        <v>42732</v>
      </c>
      <c r="L1965" s="109">
        <v>42724</v>
      </c>
      <c r="M1965" s="108"/>
      <c r="N1965" s="110"/>
      <c r="O1965" s="111"/>
      <c r="P1965" s="99"/>
      <c r="Q1965" s="110">
        <v>5.3999999999999999E-2</v>
      </c>
      <c r="R1965" s="110">
        <v>-2E-3</v>
      </c>
      <c r="S1965" s="110">
        <v>-3.5714290000000002</v>
      </c>
      <c r="T1965" s="112">
        <v>0</v>
      </c>
      <c r="U1965" s="112"/>
      <c r="V1965" s="104">
        <v>0</v>
      </c>
      <c r="W1965" s="112">
        <v>100000</v>
      </c>
      <c r="X1965" s="112">
        <v>50000</v>
      </c>
      <c r="Y1965" s="112">
        <v>88.88</v>
      </c>
      <c r="Z1965" s="112"/>
      <c r="AA1965" s="110">
        <v>0.01</v>
      </c>
      <c r="AB1965" s="99"/>
      <c r="AC1965" s="100">
        <v>0.39523799999999998</v>
      </c>
      <c r="AD1965" s="100">
        <v>1.712352E-2</v>
      </c>
      <c r="AE1965" s="100">
        <v>2.4533509999999999E-3</v>
      </c>
      <c r="AF1965" s="100">
        <v>1.377301E-4</v>
      </c>
      <c r="AG1965" s="100">
        <v>33.659759999999999</v>
      </c>
      <c r="AH1965" s="105"/>
      <c r="AI1965" s="100">
        <v>83.4</v>
      </c>
      <c r="AJ1965" s="100">
        <v>-0.71428570000000002</v>
      </c>
      <c r="AK1965" s="100">
        <v>-0.6</v>
      </c>
      <c r="AM1965" s="96">
        <v>42509</v>
      </c>
      <c r="AN1965" s="88">
        <f>_xll.BDH($A1965,AN$5,$AM$2,$AM$2)</f>
        <v>2950</v>
      </c>
      <c r="AO1965" s="88" t="str">
        <f>IF(V1965&gt;0,_xll.BDH($A1965,AO$5,$AM$2,$AM$2),"#N/A N/A")</f>
        <v>#N/A N/A</v>
      </c>
      <c r="AP1965" s="88" t="str">
        <f>IF(V1965&gt;0,_xll.BDH($A1965,AP$5,$AM$2,$AM$2),"#N/A N/A")</f>
        <v>#N/A N/A</v>
      </c>
      <c r="AQ1965" s="88" t="str">
        <f>IF(V1965&gt;0,_xll.BDH($A1965,AQ$5,$AM$2,$AM$2),"#N/A N/A")</f>
        <v>#N/A N/A</v>
      </c>
      <c r="AR1965" s="88" t="str">
        <f>IF(V1965&gt;0,_xll.BDH($A1965,AR$5,$AM$2,$AM$2),"#N/A N/A")</f>
        <v>#N/A N/A</v>
      </c>
    </row>
    <row r="1966" spans="1:44" ht="15" x14ac:dyDescent="0.25">
      <c r="A1966" s="99" t="s">
        <v>1947</v>
      </c>
      <c r="B1966" s="99" t="s">
        <v>1700</v>
      </c>
      <c r="C1966" s="100" t="s">
        <v>7524</v>
      </c>
      <c r="D1966" s="100" t="s">
        <v>7276</v>
      </c>
      <c r="E1966" s="100" t="s">
        <v>36</v>
      </c>
      <c r="F1966" s="100" t="str">
        <f>VLOOKUP(E1966,Issuer!A:B,2,FALSE)</f>
        <v>SG</v>
      </c>
      <c r="G1966" s="100" t="s">
        <v>5690</v>
      </c>
      <c r="H1966" s="108" t="s">
        <v>5682</v>
      </c>
      <c r="I1966" s="109">
        <v>42289</v>
      </c>
      <c r="J1966" s="109">
        <v>42291</v>
      </c>
      <c r="K1966" s="109">
        <v>42557</v>
      </c>
      <c r="L1966" s="109">
        <v>42550</v>
      </c>
      <c r="M1966" s="108"/>
      <c r="N1966" s="110"/>
      <c r="O1966" s="111"/>
      <c r="P1966" s="99"/>
      <c r="Q1966" s="110">
        <v>9.6000000000000002E-2</v>
      </c>
      <c r="R1966" s="110">
        <v>-8.0000000000000002E-3</v>
      </c>
      <c r="S1966" s="110">
        <v>-7.6923079999999997</v>
      </c>
      <c r="T1966" s="112">
        <v>0</v>
      </c>
      <c r="U1966" s="112"/>
      <c r="V1966" s="104">
        <v>0</v>
      </c>
      <c r="W1966" s="112">
        <v>60000</v>
      </c>
      <c r="X1966" s="112">
        <v>4000</v>
      </c>
      <c r="Y1966" s="112">
        <v>10.552</v>
      </c>
      <c r="Z1966" s="112"/>
      <c r="AA1966" s="110">
        <v>0.105</v>
      </c>
      <c r="AB1966" s="99"/>
      <c r="AC1966" s="100">
        <v>0.58262009999999997</v>
      </c>
      <c r="AD1966" s="100">
        <v>0.19369549999999999</v>
      </c>
      <c r="AE1966" s="100">
        <v>1.6023630000000001E-3</v>
      </c>
      <c r="AF1966" s="100">
        <v>8.6666029999999999E-4</v>
      </c>
      <c r="AG1966" s="100">
        <v>51.55236</v>
      </c>
      <c r="AH1966" s="105"/>
      <c r="AI1966" s="100">
        <v>10.78</v>
      </c>
      <c r="AJ1966" s="100">
        <v>-1.1009169999999999</v>
      </c>
      <c r="AK1966" s="100">
        <v>-0.12</v>
      </c>
      <c r="AM1966" s="96">
        <v>42509</v>
      </c>
      <c r="AN1966" s="88">
        <f>_xll.BDH($A1966,AN$5,$AM$2,$AM$2)</f>
        <v>128</v>
      </c>
      <c r="AO1966" s="88" t="str">
        <f>IF(V1966&gt;0,_xll.BDH($A1966,AO$5,$AM$2,$AM$2),"#N/A N/A")</f>
        <v>#N/A N/A</v>
      </c>
      <c r="AP1966" s="88" t="str">
        <f>IF(V1966&gt;0,_xll.BDH($A1966,AP$5,$AM$2,$AM$2),"#N/A N/A")</f>
        <v>#N/A N/A</v>
      </c>
      <c r="AQ1966" s="88" t="str">
        <f>IF(V1966&gt;0,_xll.BDH($A1966,AQ$5,$AM$2,$AM$2),"#N/A N/A")</f>
        <v>#N/A N/A</v>
      </c>
      <c r="AR1966" s="88" t="str">
        <f>IF(V1966&gt;0,_xll.BDH($A1966,AR$5,$AM$2,$AM$2),"#N/A N/A")</f>
        <v>#N/A N/A</v>
      </c>
    </row>
    <row r="1967" spans="1:44" ht="15" x14ac:dyDescent="0.25">
      <c r="A1967" s="99" t="s">
        <v>1948</v>
      </c>
      <c r="B1967" s="99" t="s">
        <v>421</v>
      </c>
      <c r="C1967" s="100" t="s">
        <v>7525</v>
      </c>
      <c r="D1967" s="100" t="s">
        <v>5991</v>
      </c>
      <c r="E1967" s="100" t="s">
        <v>31</v>
      </c>
      <c r="F1967" s="100" t="str">
        <f>VLOOKUP(E1967,Issuer!A:B,2,FALSE)</f>
        <v>BP</v>
      </c>
      <c r="G1967" s="100" t="s">
        <v>5721</v>
      </c>
      <c r="H1967" s="108" t="s">
        <v>5682</v>
      </c>
      <c r="I1967" s="109">
        <v>41892</v>
      </c>
      <c r="J1967" s="109">
        <v>41893</v>
      </c>
      <c r="K1967" s="109">
        <v>42676</v>
      </c>
      <c r="L1967" s="109">
        <v>42670</v>
      </c>
      <c r="M1967" s="108"/>
      <c r="N1967" s="110"/>
      <c r="O1967" s="111"/>
      <c r="P1967" s="99"/>
      <c r="Q1967" s="110">
        <v>1.9E-2</v>
      </c>
      <c r="R1967" s="110">
        <v>0</v>
      </c>
      <c r="S1967" s="110">
        <v>0</v>
      </c>
      <c r="T1967" s="112">
        <v>0</v>
      </c>
      <c r="U1967" s="112"/>
      <c r="V1967" s="104">
        <v>0</v>
      </c>
      <c r="W1967" s="112">
        <v>100000</v>
      </c>
      <c r="X1967" s="112">
        <v>5000</v>
      </c>
      <c r="Y1967" s="112">
        <v>170</v>
      </c>
      <c r="Z1967" s="112"/>
      <c r="AA1967" s="110">
        <v>0.1</v>
      </c>
      <c r="AB1967" s="99"/>
      <c r="AC1967" s="100">
        <v>2.0331849999999999E-2</v>
      </c>
      <c r="AD1967" s="100">
        <v>1.7325140000000001E-3</v>
      </c>
      <c r="AE1967" s="100">
        <v>2.890199E-3</v>
      </c>
      <c r="AF1967" s="100">
        <v>3.7759639999999998E-4</v>
      </c>
      <c r="AG1967" s="100">
        <v>49.98104</v>
      </c>
      <c r="AH1967" s="105"/>
      <c r="AI1967" s="100">
        <v>83.4</v>
      </c>
      <c r="AJ1967" s="100">
        <v>-0.71428570000000002</v>
      </c>
      <c r="AK1967" s="100">
        <v>-0.6</v>
      </c>
      <c r="AM1967" s="96">
        <v>42509</v>
      </c>
      <c r="AN1967" s="88">
        <f>_xll.BDH($A1967,AN$5,$AM$2,$AM$2)</f>
        <v>5010</v>
      </c>
      <c r="AO1967" s="88" t="str">
        <f>IF(V1967&gt;0,_xll.BDH($A1967,AO$5,$AM$2,$AM$2),"#N/A N/A")</f>
        <v>#N/A N/A</v>
      </c>
      <c r="AP1967" s="88" t="str">
        <f>IF(V1967&gt;0,_xll.BDH($A1967,AP$5,$AM$2,$AM$2),"#N/A N/A")</f>
        <v>#N/A N/A</v>
      </c>
      <c r="AQ1967" s="88" t="str">
        <f>IF(V1967&gt;0,_xll.BDH($A1967,AQ$5,$AM$2,$AM$2),"#N/A N/A")</f>
        <v>#N/A N/A</v>
      </c>
      <c r="AR1967" s="88" t="str">
        <f>IF(V1967&gt;0,_xll.BDH($A1967,AR$5,$AM$2,$AM$2),"#N/A N/A")</f>
        <v>#N/A N/A</v>
      </c>
    </row>
    <row r="1968" spans="1:44" ht="15" x14ac:dyDescent="0.25">
      <c r="A1968" s="99" t="s">
        <v>1949</v>
      </c>
      <c r="B1968" s="99" t="s">
        <v>421</v>
      </c>
      <c r="C1968" s="100" t="s">
        <v>7523</v>
      </c>
      <c r="D1968" s="100" t="s">
        <v>5991</v>
      </c>
      <c r="E1968" s="100" t="s">
        <v>30</v>
      </c>
      <c r="F1968" s="100" t="str">
        <f>VLOOKUP(E1968,Issuer!A:B,2,FALSE)</f>
        <v>CS</v>
      </c>
      <c r="G1968" s="100" t="s">
        <v>5686</v>
      </c>
      <c r="H1968" s="108" t="s">
        <v>5706</v>
      </c>
      <c r="I1968" s="109">
        <v>41893</v>
      </c>
      <c r="J1968" s="109">
        <v>41894</v>
      </c>
      <c r="K1968" s="109">
        <v>42744</v>
      </c>
      <c r="L1968" s="109">
        <v>42738</v>
      </c>
      <c r="M1968" s="108"/>
      <c r="N1968" s="110"/>
      <c r="O1968" s="111"/>
      <c r="P1968" s="99"/>
      <c r="Q1968" s="110">
        <v>0.20699999999999999</v>
      </c>
      <c r="R1968" s="110">
        <v>4.0000000000000001E-3</v>
      </c>
      <c r="S1968" s="110">
        <v>1.9704429999999999</v>
      </c>
      <c r="T1968" s="112">
        <v>0</v>
      </c>
      <c r="U1968" s="112"/>
      <c r="V1968" s="104">
        <v>0</v>
      </c>
      <c r="W1968" s="112">
        <v>60000</v>
      </c>
      <c r="X1968" s="112">
        <v>5000</v>
      </c>
      <c r="Y1968" s="112">
        <v>100</v>
      </c>
      <c r="Z1968" s="112"/>
      <c r="AA1968" s="110">
        <v>0.01</v>
      </c>
      <c r="AB1968" s="99"/>
      <c r="AC1968" s="100">
        <v>-0.79117020000000005</v>
      </c>
      <c r="AD1968" s="100">
        <v>1.456261E-2</v>
      </c>
      <c r="AE1968" s="100">
        <v>1.743222E-3</v>
      </c>
      <c r="AF1968" s="100">
        <v>1.830798E-4</v>
      </c>
      <c r="AG1968" s="100">
        <v>26.23611</v>
      </c>
      <c r="AH1968" s="105"/>
      <c r="AI1968" s="100">
        <v>83.4</v>
      </c>
      <c r="AJ1968" s="100">
        <v>-0.71428570000000002</v>
      </c>
      <c r="AK1968" s="100">
        <v>-0.6</v>
      </c>
      <c r="AM1968" s="96">
        <v>42509</v>
      </c>
      <c r="AN1968" s="88">
        <f>_xll.BDH($A1968,AN$5,$AM$2,$AM$2)</f>
        <v>1700</v>
      </c>
      <c r="AO1968" s="88" t="str">
        <f>IF(V1968&gt;0,_xll.BDH($A1968,AO$5,$AM$2,$AM$2),"#N/A N/A")</f>
        <v>#N/A N/A</v>
      </c>
      <c r="AP1968" s="88" t="str">
        <f>IF(V1968&gt;0,_xll.BDH($A1968,AP$5,$AM$2,$AM$2),"#N/A N/A")</f>
        <v>#N/A N/A</v>
      </c>
      <c r="AQ1968" s="88" t="str">
        <f>IF(V1968&gt;0,_xll.BDH($A1968,AQ$5,$AM$2,$AM$2),"#N/A N/A")</f>
        <v>#N/A N/A</v>
      </c>
      <c r="AR1968" s="88" t="str">
        <f>IF(V1968&gt;0,_xll.BDH($A1968,AR$5,$AM$2,$AM$2),"#N/A N/A")</f>
        <v>#N/A N/A</v>
      </c>
    </row>
    <row r="1969" spans="1:44" ht="15" x14ac:dyDescent="0.25">
      <c r="A1969" s="99" t="s">
        <v>1950</v>
      </c>
      <c r="B1969" s="99" t="s">
        <v>1671</v>
      </c>
      <c r="C1969" s="100" t="s">
        <v>7526</v>
      </c>
      <c r="D1969" s="100" t="s">
        <v>7245</v>
      </c>
      <c r="E1969" s="100" t="s">
        <v>37</v>
      </c>
      <c r="F1969" s="100" t="str">
        <f>VLOOKUP(E1969,Issuer!A:B,2,FALSE)</f>
        <v>UB</v>
      </c>
      <c r="G1969" s="100" t="s">
        <v>5732</v>
      </c>
      <c r="H1969" s="108" t="s">
        <v>5682</v>
      </c>
      <c r="I1969" s="109">
        <v>41764</v>
      </c>
      <c r="J1969" s="109">
        <v>41766</v>
      </c>
      <c r="K1969" s="109">
        <v>42726</v>
      </c>
      <c r="L1969" s="109">
        <v>42720</v>
      </c>
      <c r="M1969" s="108"/>
      <c r="N1969" s="110"/>
      <c r="O1969" s="111"/>
      <c r="P1969" s="99"/>
      <c r="Q1969" s="110">
        <v>5.1999999999999998E-2</v>
      </c>
      <c r="R1969" s="110">
        <v>2E-3</v>
      </c>
      <c r="S1969" s="110">
        <v>4</v>
      </c>
      <c r="T1969" s="112">
        <v>1250000</v>
      </c>
      <c r="U1969" s="112">
        <v>65900</v>
      </c>
      <c r="V1969" s="104">
        <v>7</v>
      </c>
      <c r="W1969" s="112">
        <v>100000</v>
      </c>
      <c r="X1969" s="112">
        <v>50000</v>
      </c>
      <c r="Y1969" s="112">
        <v>49.93</v>
      </c>
      <c r="Z1969" s="112"/>
      <c r="AA1969" s="110">
        <v>0.01</v>
      </c>
      <c r="AB1969" s="99"/>
      <c r="AC1969" s="100">
        <v>0.45298450000000001</v>
      </c>
      <c r="AD1969" s="100">
        <v>2.029394E-2</v>
      </c>
      <c r="AE1969" s="100">
        <v>1.298951E-3</v>
      </c>
      <c r="AF1969" s="100">
        <v>1.792757E-4</v>
      </c>
      <c r="AG1969" s="100">
        <v>59.571899999999999</v>
      </c>
      <c r="AH1969" s="105"/>
      <c r="AI1969" s="100">
        <v>42.5</v>
      </c>
      <c r="AJ1969" s="100">
        <v>0.83036770000000004</v>
      </c>
      <c r="AK1969" s="100">
        <v>0.35</v>
      </c>
      <c r="AM1969" s="96">
        <v>42509</v>
      </c>
      <c r="AN1969" s="88">
        <f>_xll.BDH($A1969,AN$5,$AM$2,$AM$2)</f>
        <v>81450</v>
      </c>
      <c r="AO1969" s="88">
        <f>IF(V1969&gt;0,_xll.BDH($A1969,AO$5,$AM$2,$AM$2),"#N/A N/A")</f>
        <v>5.2600000000000001E-2</v>
      </c>
      <c r="AP1969" s="88">
        <f>IF(V1969&gt;0,_xll.BDH($A1969,AP$5,$AM$2,$AM$2),"#N/A N/A")</f>
        <v>5.2900000000000003E-2</v>
      </c>
      <c r="AQ1969" s="88">
        <f>IF(V1969&gt;0,_xll.BDH($A1969,AQ$5,$AM$2,$AM$2),"#N/A N/A")</f>
        <v>750000</v>
      </c>
      <c r="AR1969" s="88">
        <f>IF(V1969&gt;0,_xll.BDH($A1969,AR$5,$AM$2,$AM$2),"#N/A N/A")</f>
        <v>500000</v>
      </c>
    </row>
    <row r="1970" spans="1:44" ht="15" x14ac:dyDescent="0.25">
      <c r="A1970" s="99" t="s">
        <v>1951</v>
      </c>
      <c r="B1970" s="99" t="s">
        <v>191</v>
      </c>
      <c r="C1970" s="100" t="s">
        <v>7527</v>
      </c>
      <c r="D1970" s="100" t="s">
        <v>5757</v>
      </c>
      <c r="E1970" s="100" t="s">
        <v>37</v>
      </c>
      <c r="F1970" s="100" t="str">
        <f>VLOOKUP(E1970,Issuer!A:B,2,FALSE)</f>
        <v>UB</v>
      </c>
      <c r="G1970" s="100" t="s">
        <v>5732</v>
      </c>
      <c r="H1970" s="108" t="s">
        <v>5682</v>
      </c>
      <c r="I1970" s="109">
        <v>41894</v>
      </c>
      <c r="J1970" s="109">
        <v>41897</v>
      </c>
      <c r="K1970" s="109">
        <v>42732</v>
      </c>
      <c r="L1970" s="109">
        <v>42724</v>
      </c>
      <c r="M1970" s="108"/>
      <c r="N1970" s="110"/>
      <c r="O1970" s="111"/>
      <c r="P1970" s="99"/>
      <c r="Q1970" s="110">
        <v>0.255</v>
      </c>
      <c r="R1970" s="110">
        <v>-1.4999999999999999E-2</v>
      </c>
      <c r="S1970" s="110">
        <v>-5.5555560000000002</v>
      </c>
      <c r="T1970" s="112">
        <v>0</v>
      </c>
      <c r="U1970" s="112"/>
      <c r="V1970" s="104">
        <v>0</v>
      </c>
      <c r="W1970" s="112">
        <v>300000</v>
      </c>
      <c r="X1970" s="112">
        <v>5000</v>
      </c>
      <c r="Y1970" s="112">
        <v>77.475999999999999</v>
      </c>
      <c r="Z1970" s="112"/>
      <c r="AA1970" s="110">
        <v>1.8069999999999999E-2</v>
      </c>
      <c r="AB1970" s="99"/>
      <c r="AC1970" s="100">
        <v>0.7328846</v>
      </c>
      <c r="AD1970" s="100">
        <v>1.5127120000000001E-2</v>
      </c>
      <c r="AE1970" s="100">
        <v>4.0401029999999997E-3</v>
      </c>
      <c r="AF1970" s="100">
        <v>2.3883579999999999E-4</v>
      </c>
      <c r="AG1970" s="100">
        <v>30.79796</v>
      </c>
      <c r="AH1970" s="105"/>
      <c r="AI1970" s="100">
        <v>88.45</v>
      </c>
      <c r="AJ1970" s="100">
        <v>-0.72951739999999998</v>
      </c>
      <c r="AK1970" s="100">
        <v>-0.65</v>
      </c>
      <c r="AM1970" s="96">
        <v>42509</v>
      </c>
      <c r="AN1970" s="88">
        <f>_xll.BDH($A1970,AN$5,$AM$2,$AM$2)</f>
        <v>1690</v>
      </c>
      <c r="AO1970" s="88" t="str">
        <f>IF(V1970&gt;0,_xll.BDH($A1970,AO$5,$AM$2,$AM$2),"#N/A N/A")</f>
        <v>#N/A N/A</v>
      </c>
      <c r="AP1970" s="88" t="str">
        <f>IF(V1970&gt;0,_xll.BDH($A1970,AP$5,$AM$2,$AM$2),"#N/A N/A")</f>
        <v>#N/A N/A</v>
      </c>
      <c r="AQ1970" s="88" t="str">
        <f>IF(V1970&gt;0,_xll.BDH($A1970,AQ$5,$AM$2,$AM$2),"#N/A N/A")</f>
        <v>#N/A N/A</v>
      </c>
      <c r="AR1970" s="88" t="str">
        <f>IF(V1970&gt;0,_xll.BDH($A1970,AR$5,$AM$2,$AM$2),"#N/A N/A")</f>
        <v>#N/A N/A</v>
      </c>
    </row>
    <row r="1971" spans="1:44" ht="15" x14ac:dyDescent="0.25">
      <c r="A1971" s="99" t="s">
        <v>1952</v>
      </c>
      <c r="B1971" s="99" t="s">
        <v>200</v>
      </c>
      <c r="C1971" s="100" t="s">
        <v>7528</v>
      </c>
      <c r="D1971" s="100" t="s">
        <v>5768</v>
      </c>
      <c r="E1971" s="100" t="s">
        <v>32</v>
      </c>
      <c r="F1971" s="100" t="str">
        <f>VLOOKUP(E1971,Issuer!A:B,2,FALSE)</f>
        <v>HS</v>
      </c>
      <c r="G1971" s="100" t="s">
        <v>5688</v>
      </c>
      <c r="H1971" s="108" t="s">
        <v>5682</v>
      </c>
      <c r="I1971" s="109">
        <v>41766</v>
      </c>
      <c r="J1971" s="109">
        <v>41767</v>
      </c>
      <c r="K1971" s="109">
        <v>42828</v>
      </c>
      <c r="L1971" s="109">
        <v>42822</v>
      </c>
      <c r="M1971" s="108"/>
      <c r="N1971" s="110"/>
      <c r="O1971" s="111"/>
      <c r="P1971" s="99"/>
      <c r="Q1971" s="110">
        <v>0.01</v>
      </c>
      <c r="R1971" s="110">
        <v>0</v>
      </c>
      <c r="S1971" s="110">
        <v>0</v>
      </c>
      <c r="T1971" s="112">
        <v>0</v>
      </c>
      <c r="U1971" s="112"/>
      <c r="V1971" s="104">
        <v>0</v>
      </c>
      <c r="W1971" s="112">
        <v>150000</v>
      </c>
      <c r="X1971" s="112">
        <v>4000</v>
      </c>
      <c r="Y1971" s="112">
        <v>58.93</v>
      </c>
      <c r="Z1971" s="112"/>
      <c r="AA1971" s="110">
        <v>0.01</v>
      </c>
      <c r="AB1971" s="99"/>
      <c r="AC1971" s="100">
        <v>0.14378250000000001</v>
      </c>
      <c r="AD1971" s="100">
        <v>1.2850830000000001E-2</v>
      </c>
      <c r="AE1971" s="100">
        <v>5.704417E-4</v>
      </c>
      <c r="AF1971" s="100">
        <v>5.0954156904481351E-5</v>
      </c>
      <c r="AG1971" s="100">
        <v>67.567599999999999</v>
      </c>
      <c r="AH1971" s="105"/>
      <c r="AI1971" s="100">
        <v>27.25</v>
      </c>
      <c r="AJ1971" s="100">
        <v>0.55350549999999998</v>
      </c>
      <c r="AK1971" s="100">
        <v>0.15</v>
      </c>
      <c r="AM1971" s="96">
        <v>42509</v>
      </c>
      <c r="AN1971" s="88">
        <f>_xll.BDH($A1971,AN$5,$AM$2,$AM$2)</f>
        <v>26684</v>
      </c>
      <c r="AO1971" s="88" t="str">
        <f>IF(V1971&gt;0,_xll.BDH($A1971,AO$5,$AM$2,$AM$2),"#N/A N/A")</f>
        <v>#N/A N/A</v>
      </c>
      <c r="AP1971" s="88" t="str">
        <f>IF(V1971&gt;0,_xll.BDH($A1971,AP$5,$AM$2,$AM$2),"#N/A N/A")</f>
        <v>#N/A N/A</v>
      </c>
      <c r="AQ1971" s="88" t="str">
        <f>IF(V1971&gt;0,_xll.BDH($A1971,AQ$5,$AM$2,$AM$2),"#N/A N/A")</f>
        <v>#N/A N/A</v>
      </c>
      <c r="AR1971" s="88" t="str">
        <f>IF(V1971&gt;0,_xll.BDH($A1971,AR$5,$AM$2,$AM$2),"#N/A N/A")</f>
        <v>#N/A N/A</v>
      </c>
    </row>
    <row r="1972" spans="1:44" ht="15" x14ac:dyDescent="0.25">
      <c r="A1972" s="99" t="s">
        <v>1953</v>
      </c>
      <c r="B1972" s="99" t="s">
        <v>200</v>
      </c>
      <c r="C1972" s="100" t="s">
        <v>7529</v>
      </c>
      <c r="D1972" s="100" t="s">
        <v>5768</v>
      </c>
      <c r="E1972" s="100" t="s">
        <v>37</v>
      </c>
      <c r="F1972" s="100" t="str">
        <f>VLOOKUP(E1972,Issuer!A:B,2,FALSE)</f>
        <v>UB</v>
      </c>
      <c r="G1972" s="100" t="s">
        <v>5732</v>
      </c>
      <c r="H1972" s="108" t="s">
        <v>5682</v>
      </c>
      <c r="I1972" s="109">
        <v>41766</v>
      </c>
      <c r="J1972" s="109">
        <v>41767</v>
      </c>
      <c r="K1972" s="109">
        <v>42828</v>
      </c>
      <c r="L1972" s="109">
        <v>42822</v>
      </c>
      <c r="M1972" s="108"/>
      <c r="N1972" s="110"/>
      <c r="O1972" s="111"/>
      <c r="P1972" s="99"/>
      <c r="Q1972" s="110">
        <v>0.01</v>
      </c>
      <c r="R1972" s="110">
        <v>0</v>
      </c>
      <c r="S1972" s="110">
        <v>0</v>
      </c>
      <c r="T1972" s="112">
        <v>0</v>
      </c>
      <c r="U1972" s="112"/>
      <c r="V1972" s="104">
        <v>0</v>
      </c>
      <c r="W1972" s="112">
        <v>200000</v>
      </c>
      <c r="X1972" s="112">
        <v>4000</v>
      </c>
      <c r="Y1972" s="112">
        <v>58.93</v>
      </c>
      <c r="Z1972" s="112"/>
      <c r="AA1972" s="110">
        <v>0.01</v>
      </c>
      <c r="AB1972" s="99"/>
      <c r="AC1972" s="100">
        <v>0.14378250000000001</v>
      </c>
      <c r="AD1972" s="100">
        <v>1.2850830000000001E-2</v>
      </c>
      <c r="AE1972" s="100">
        <v>5.704417E-4</v>
      </c>
      <c r="AF1972" s="100">
        <v>5.0954156904481351E-5</v>
      </c>
      <c r="AG1972" s="100">
        <v>67.567599999999999</v>
      </c>
      <c r="AH1972" s="105"/>
      <c r="AI1972" s="100">
        <v>27.25</v>
      </c>
      <c r="AJ1972" s="100">
        <v>0.55350549999999998</v>
      </c>
      <c r="AK1972" s="100">
        <v>0.15</v>
      </c>
      <c r="AM1972" s="96">
        <v>42509</v>
      </c>
      <c r="AN1972" s="88">
        <f>_xll.BDH($A1972,AN$5,$AM$2,$AM$2)</f>
        <v>39908</v>
      </c>
      <c r="AO1972" s="88" t="str">
        <f>IF(V1972&gt;0,_xll.BDH($A1972,AO$5,$AM$2,$AM$2),"#N/A N/A")</f>
        <v>#N/A N/A</v>
      </c>
      <c r="AP1972" s="88" t="str">
        <f>IF(V1972&gt;0,_xll.BDH($A1972,AP$5,$AM$2,$AM$2),"#N/A N/A")</f>
        <v>#N/A N/A</v>
      </c>
      <c r="AQ1972" s="88" t="str">
        <f>IF(V1972&gt;0,_xll.BDH($A1972,AQ$5,$AM$2,$AM$2),"#N/A N/A")</f>
        <v>#N/A N/A</v>
      </c>
      <c r="AR1972" s="88" t="str">
        <f>IF(V1972&gt;0,_xll.BDH($A1972,AR$5,$AM$2,$AM$2),"#N/A N/A")</f>
        <v>#N/A N/A</v>
      </c>
    </row>
    <row r="1973" spans="1:44" ht="15" x14ac:dyDescent="0.25">
      <c r="A1973" s="99" t="s">
        <v>1954</v>
      </c>
      <c r="B1973" s="99" t="s">
        <v>1671</v>
      </c>
      <c r="C1973" s="100" t="s">
        <v>7530</v>
      </c>
      <c r="D1973" s="100" t="s">
        <v>7245</v>
      </c>
      <c r="E1973" s="100" t="s">
        <v>37</v>
      </c>
      <c r="F1973" s="100" t="str">
        <f>VLOOKUP(E1973,Issuer!A:B,2,FALSE)</f>
        <v>UB</v>
      </c>
      <c r="G1973" s="100" t="s">
        <v>5732</v>
      </c>
      <c r="H1973" s="108" t="s">
        <v>5682</v>
      </c>
      <c r="I1973" s="109">
        <v>41766</v>
      </c>
      <c r="J1973" s="109">
        <v>41767</v>
      </c>
      <c r="K1973" s="109">
        <v>42734</v>
      </c>
      <c r="L1973" s="109">
        <v>42726</v>
      </c>
      <c r="M1973" s="108"/>
      <c r="N1973" s="110"/>
      <c r="O1973" s="111"/>
      <c r="P1973" s="99"/>
      <c r="Q1973" s="110">
        <v>8.1000000000000003E-2</v>
      </c>
      <c r="R1973" s="110">
        <v>2E-3</v>
      </c>
      <c r="S1973" s="110">
        <v>2.5316459999999998</v>
      </c>
      <c r="T1973" s="112">
        <v>950000</v>
      </c>
      <c r="U1973" s="112">
        <v>76950</v>
      </c>
      <c r="V1973" s="104">
        <v>1</v>
      </c>
      <c r="W1973" s="112">
        <v>300000</v>
      </c>
      <c r="X1973" s="112">
        <v>50000</v>
      </c>
      <c r="Y1973" s="112">
        <v>41.26</v>
      </c>
      <c r="Z1973" s="112"/>
      <c r="AA1973" s="110">
        <v>0.01</v>
      </c>
      <c r="AB1973" s="99"/>
      <c r="AC1973" s="100">
        <v>0.61549109999999996</v>
      </c>
      <c r="AD1973" s="100">
        <v>2.0027690000000001E-2</v>
      </c>
      <c r="AE1973" s="100">
        <v>1.27451E-3</v>
      </c>
      <c r="AF1973" s="100">
        <v>1.63361E-4</v>
      </c>
      <c r="AG1973" s="100">
        <v>57.176760000000002</v>
      </c>
      <c r="AH1973" s="105"/>
      <c r="AI1973" s="100">
        <v>42.5</v>
      </c>
      <c r="AJ1973" s="100">
        <v>0.83036770000000004</v>
      </c>
      <c r="AK1973" s="100">
        <v>0.35</v>
      </c>
      <c r="AM1973" s="96">
        <v>42509</v>
      </c>
      <c r="AN1973" s="88">
        <f>_xll.BDH($A1973,AN$5,$AM$2,$AM$2)</f>
        <v>241350</v>
      </c>
      <c r="AO1973" s="88">
        <f>IF(V1973&gt;0,_xll.BDH($A1973,AO$5,$AM$2,$AM$2),"#N/A N/A")</f>
        <v>8.1000000000000003E-2</v>
      </c>
      <c r="AP1973" s="88" t="str">
        <f>IF(V1973&gt;0,_xll.BDH($A1973,AP$5,$AM$2,$AM$2),"#N/A N/A")</f>
        <v>#N/A N/A</v>
      </c>
      <c r="AQ1973" s="88">
        <f>IF(V1973&gt;0,_xll.BDH($A1973,AQ$5,$AM$2,$AM$2),"#N/A N/A")</f>
        <v>950000</v>
      </c>
      <c r="AR1973" s="88" t="str">
        <f>IF(V1973&gt;0,_xll.BDH($A1973,AR$5,$AM$2,$AM$2),"#N/A N/A")</f>
        <v>#N/A N/A</v>
      </c>
    </row>
    <row r="1974" spans="1:44" ht="15" x14ac:dyDescent="0.25">
      <c r="A1974" s="99" t="s">
        <v>1955</v>
      </c>
      <c r="B1974" s="99" t="s">
        <v>1956</v>
      </c>
      <c r="C1974" s="100" t="s">
        <v>7534</v>
      </c>
      <c r="D1974" s="100" t="s">
        <v>7535</v>
      </c>
      <c r="E1974" s="100" t="s">
        <v>36</v>
      </c>
      <c r="F1974" s="100" t="str">
        <f>VLOOKUP(E1974,Issuer!A:B,2,FALSE)</f>
        <v>SG</v>
      </c>
      <c r="G1974" s="100" t="s">
        <v>5690</v>
      </c>
      <c r="H1974" s="108" t="s">
        <v>5682</v>
      </c>
      <c r="I1974" s="109">
        <v>42289</v>
      </c>
      <c r="J1974" s="109">
        <v>42291</v>
      </c>
      <c r="K1974" s="109">
        <v>42557</v>
      </c>
      <c r="L1974" s="109">
        <v>42550</v>
      </c>
      <c r="M1974" s="108"/>
      <c r="N1974" s="110"/>
      <c r="O1974" s="111"/>
      <c r="P1974" s="99"/>
      <c r="Q1974" s="110">
        <v>0.01</v>
      </c>
      <c r="R1974" s="110">
        <v>0</v>
      </c>
      <c r="S1974" s="110">
        <v>0</v>
      </c>
      <c r="T1974" s="112">
        <v>0</v>
      </c>
      <c r="U1974" s="112"/>
      <c r="V1974" s="104">
        <v>0</v>
      </c>
      <c r="W1974" s="112">
        <v>35000</v>
      </c>
      <c r="X1974" s="112">
        <v>2000</v>
      </c>
      <c r="Y1974" s="112">
        <v>18.5</v>
      </c>
      <c r="Z1974" s="112"/>
      <c r="AA1974" s="110">
        <v>0.1</v>
      </c>
      <c r="AB1974" s="99"/>
      <c r="AC1974" s="100">
        <v>6.7519090000000004E-2</v>
      </c>
      <c r="AD1974" s="100">
        <v>3.348868E-2</v>
      </c>
      <c r="AE1974" s="100">
        <v>4.7157310000000001E-4</v>
      </c>
      <c r="AF1974" s="100">
        <v>4.782319E-4</v>
      </c>
      <c r="AG1974" s="100">
        <v>107.8711</v>
      </c>
      <c r="AH1974" s="105"/>
      <c r="AI1974" s="100">
        <v>9.9</v>
      </c>
      <c r="AJ1974" s="100">
        <v>-0.70210629999999996</v>
      </c>
      <c r="AK1974" s="100">
        <v>-7.0000000000000007E-2</v>
      </c>
      <c r="AM1974" s="96">
        <v>42509</v>
      </c>
      <c r="AN1974" s="88">
        <f>_xll.BDH($A1974,AN$5,$AM$2,$AM$2)</f>
        <v>8988</v>
      </c>
      <c r="AO1974" s="88" t="str">
        <f>IF(V1974&gt;0,_xll.BDH($A1974,AO$5,$AM$2,$AM$2),"#N/A N/A")</f>
        <v>#N/A N/A</v>
      </c>
      <c r="AP1974" s="88" t="str">
        <f>IF(V1974&gt;0,_xll.BDH($A1974,AP$5,$AM$2,$AM$2),"#N/A N/A")</f>
        <v>#N/A N/A</v>
      </c>
      <c r="AQ1974" s="88" t="str">
        <f>IF(V1974&gt;0,_xll.BDH($A1974,AQ$5,$AM$2,$AM$2),"#N/A N/A")</f>
        <v>#N/A N/A</v>
      </c>
      <c r="AR1974" s="88" t="str">
        <f>IF(V1974&gt;0,_xll.BDH($A1974,AR$5,$AM$2,$AM$2),"#N/A N/A")</f>
        <v>#N/A N/A</v>
      </c>
    </row>
    <row r="1975" spans="1:44" ht="15" x14ac:dyDescent="0.25">
      <c r="A1975" s="99" t="s">
        <v>1957</v>
      </c>
      <c r="B1975" s="99" t="s">
        <v>1794</v>
      </c>
      <c r="C1975" s="100" t="s">
        <v>7532</v>
      </c>
      <c r="D1975" s="100" t="s">
        <v>7370</v>
      </c>
      <c r="E1975" s="100" t="s">
        <v>37</v>
      </c>
      <c r="F1975" s="100" t="str">
        <f>VLOOKUP(E1975,Issuer!A:B,2,FALSE)</f>
        <v>UB</v>
      </c>
      <c r="G1975" s="100" t="s">
        <v>5732</v>
      </c>
      <c r="H1975" s="108" t="s">
        <v>5682</v>
      </c>
      <c r="I1975" s="109">
        <v>41898</v>
      </c>
      <c r="J1975" s="109">
        <v>41899</v>
      </c>
      <c r="K1975" s="109">
        <v>42544</v>
      </c>
      <c r="L1975" s="109">
        <v>42538</v>
      </c>
      <c r="M1975" s="108"/>
      <c r="N1975" s="110"/>
      <c r="O1975" s="111"/>
      <c r="P1975" s="99"/>
      <c r="Q1975" s="110">
        <v>0.01</v>
      </c>
      <c r="R1975" s="110">
        <v>0</v>
      </c>
      <c r="S1975" s="110">
        <v>0</v>
      </c>
      <c r="T1975" s="112">
        <v>0</v>
      </c>
      <c r="U1975" s="112"/>
      <c r="V1975" s="104">
        <v>0</v>
      </c>
      <c r="W1975" s="112">
        <v>100000</v>
      </c>
      <c r="X1975" s="112">
        <v>1000</v>
      </c>
      <c r="Y1975" s="112">
        <v>11.9</v>
      </c>
      <c r="Z1975" s="112"/>
      <c r="AA1975" s="110">
        <v>0.1</v>
      </c>
      <c r="AB1975" s="99"/>
      <c r="AC1975" s="100">
        <v>9.4836680000000007E-2</v>
      </c>
      <c r="AD1975" s="100">
        <v>6.18883E-2</v>
      </c>
      <c r="AE1975" s="100">
        <v>2.8432860000000002E-4</v>
      </c>
      <c r="AF1975" s="100">
        <v>6.5124050000000004E-4</v>
      </c>
      <c r="AG1975" s="100">
        <v>163.11490000000001</v>
      </c>
      <c r="AH1975" s="105"/>
      <c r="AI1975" s="100">
        <v>5.4</v>
      </c>
      <c r="AJ1975" s="100">
        <v>-2.5270760000000001</v>
      </c>
      <c r="AK1975" s="100">
        <v>-0.14000000000000001</v>
      </c>
      <c r="AM1975" s="96">
        <v>42509</v>
      </c>
      <c r="AN1975" s="88">
        <f>_xll.BDH($A1975,AN$5,$AM$2,$AM$2)</f>
        <v>2792</v>
      </c>
      <c r="AO1975" s="88" t="str">
        <f>IF(V1975&gt;0,_xll.BDH($A1975,AO$5,$AM$2,$AM$2),"#N/A N/A")</f>
        <v>#N/A N/A</v>
      </c>
      <c r="AP1975" s="88" t="str">
        <f>IF(V1975&gt;0,_xll.BDH($A1975,AP$5,$AM$2,$AM$2),"#N/A N/A")</f>
        <v>#N/A N/A</v>
      </c>
      <c r="AQ1975" s="88" t="str">
        <f>IF(V1975&gt;0,_xll.BDH($A1975,AQ$5,$AM$2,$AM$2),"#N/A N/A")</f>
        <v>#N/A N/A</v>
      </c>
      <c r="AR1975" s="88" t="str">
        <f>IF(V1975&gt;0,_xll.BDH($A1975,AR$5,$AM$2,$AM$2),"#N/A N/A")</f>
        <v>#N/A N/A</v>
      </c>
    </row>
    <row r="1976" spans="1:44" ht="15" x14ac:dyDescent="0.25">
      <c r="A1976" s="99" t="s">
        <v>1958</v>
      </c>
      <c r="B1976" s="99" t="s">
        <v>356</v>
      </c>
      <c r="C1976" s="100" t="s">
        <v>7531</v>
      </c>
      <c r="D1976" s="100" t="s">
        <v>5939</v>
      </c>
      <c r="E1976" s="100" t="s">
        <v>39</v>
      </c>
      <c r="F1976" s="100" t="str">
        <f>VLOOKUP(E1976,Issuer!A:B,2,FALSE)</f>
        <v>GS</v>
      </c>
      <c r="G1976" s="100" t="s">
        <v>5826</v>
      </c>
      <c r="H1976" s="108" t="s">
        <v>5682</v>
      </c>
      <c r="I1976" s="109">
        <v>41898</v>
      </c>
      <c r="J1976" s="109">
        <v>41899</v>
      </c>
      <c r="K1976" s="109">
        <v>42640</v>
      </c>
      <c r="L1976" s="109">
        <v>42634</v>
      </c>
      <c r="M1976" s="108"/>
      <c r="N1976" s="110"/>
      <c r="O1976" s="111"/>
      <c r="P1976" s="99"/>
      <c r="Q1976" s="110">
        <v>7.0000000000000007E-2</v>
      </c>
      <c r="R1976" s="110">
        <v>-2E-3</v>
      </c>
      <c r="S1976" s="110">
        <v>-2.7777780000000001</v>
      </c>
      <c r="T1976" s="112">
        <v>2300000</v>
      </c>
      <c r="U1976" s="112">
        <v>161840</v>
      </c>
      <c r="V1976" s="104">
        <v>29</v>
      </c>
      <c r="W1976" s="112">
        <v>80000</v>
      </c>
      <c r="X1976" s="112">
        <v>10000</v>
      </c>
      <c r="Y1976" s="112">
        <v>7.51</v>
      </c>
      <c r="Z1976" s="112"/>
      <c r="AA1976" s="110">
        <v>0.1</v>
      </c>
      <c r="AB1976" s="99"/>
      <c r="AC1976" s="100">
        <v>0.46613719999999997</v>
      </c>
      <c r="AD1976" s="100">
        <v>0.16708239999999999</v>
      </c>
      <c r="AE1976" s="100">
        <v>1.669345E-3</v>
      </c>
      <c r="AF1976" s="100">
        <v>2.8334919999999997E-4</v>
      </c>
      <c r="AG1976" s="100">
        <v>54.139969999999998</v>
      </c>
      <c r="AH1976" s="105"/>
      <c r="AI1976" s="100">
        <v>7.17</v>
      </c>
      <c r="AJ1976" s="100">
        <v>-0.55478499999999997</v>
      </c>
      <c r="AK1976" s="100">
        <v>-0.04</v>
      </c>
      <c r="AM1976" s="96">
        <v>42509</v>
      </c>
      <c r="AN1976" s="88">
        <f>_xll.BDH($A1976,AN$5,$AM$2,$AM$2)</f>
        <v>8730</v>
      </c>
      <c r="AO1976" s="88">
        <f>IF(V1976&gt;0,_xll.BDH($A1976,AO$5,$AM$2,$AM$2),"#N/A N/A")</f>
        <v>7.0472000000000007E-2</v>
      </c>
      <c r="AP1976" s="88">
        <f>IF(V1976&gt;0,_xll.BDH($A1976,AP$5,$AM$2,$AM$2),"#N/A N/A")</f>
        <v>7.0237999999999995E-2</v>
      </c>
      <c r="AQ1976" s="88">
        <f>IF(V1976&gt;0,_xll.BDH($A1976,AQ$5,$AM$2,$AM$2),"#N/A N/A")</f>
        <v>1250000</v>
      </c>
      <c r="AR1976" s="88">
        <f>IF(V1976&gt;0,_xll.BDH($A1976,AR$5,$AM$2,$AM$2),"#N/A N/A")</f>
        <v>1050000</v>
      </c>
    </row>
    <row r="1977" spans="1:44" ht="15" x14ac:dyDescent="0.25">
      <c r="A1977" s="99" t="s">
        <v>1959</v>
      </c>
      <c r="B1977" s="99" t="s">
        <v>125</v>
      </c>
      <c r="C1977" s="100" t="s">
        <v>7533</v>
      </c>
      <c r="D1977" s="100" t="s">
        <v>5680</v>
      </c>
      <c r="E1977" s="100" t="s">
        <v>37</v>
      </c>
      <c r="F1977" s="100" t="str">
        <f>VLOOKUP(E1977,Issuer!A:B,2,FALSE)</f>
        <v>UB</v>
      </c>
      <c r="G1977" s="100" t="s">
        <v>5732</v>
      </c>
      <c r="H1977" s="108" t="s">
        <v>5682</v>
      </c>
      <c r="I1977" s="109">
        <v>41900</v>
      </c>
      <c r="J1977" s="109">
        <v>41901</v>
      </c>
      <c r="K1977" s="109">
        <v>42667</v>
      </c>
      <c r="L1977" s="109">
        <v>42661</v>
      </c>
      <c r="M1977" s="108"/>
      <c r="N1977" s="110"/>
      <c r="O1977" s="111"/>
      <c r="P1977" s="99"/>
      <c r="Q1977" s="110">
        <v>0.01</v>
      </c>
      <c r="R1977" s="110">
        <v>0</v>
      </c>
      <c r="S1977" s="110">
        <v>0</v>
      </c>
      <c r="T1977" s="112">
        <v>0</v>
      </c>
      <c r="U1977" s="112"/>
      <c r="V1977" s="104">
        <v>0</v>
      </c>
      <c r="W1977" s="112">
        <v>170000</v>
      </c>
      <c r="X1977" s="112">
        <v>10000</v>
      </c>
      <c r="Y1977" s="112">
        <v>14.88</v>
      </c>
      <c r="Z1977" s="112"/>
      <c r="AA1977" s="110">
        <v>0.1</v>
      </c>
      <c r="AB1977" s="99"/>
      <c r="AC1977" s="100">
        <v>7.7860369999999998E-2</v>
      </c>
      <c r="AD1977" s="100">
        <v>4.4492459999999998E-2</v>
      </c>
      <c r="AE1977" s="100">
        <v>8.7242699999999995E-4</v>
      </c>
      <c r="AF1977" s="100">
        <v>1.19561E-4</v>
      </c>
      <c r="AG1977" s="100">
        <v>54.225369999999998</v>
      </c>
      <c r="AH1977" s="105"/>
      <c r="AI1977" s="100">
        <v>9.0399999999999991</v>
      </c>
      <c r="AJ1977" s="100">
        <v>-1.4176660000000001</v>
      </c>
      <c r="AK1977" s="100">
        <v>-0.13</v>
      </c>
      <c r="AM1977" s="96">
        <v>42509</v>
      </c>
      <c r="AN1977" s="88">
        <f>_xll.BDH($A1977,AN$5,$AM$2,$AM$2)</f>
        <v>136970</v>
      </c>
      <c r="AO1977" s="88" t="str">
        <f>IF(V1977&gt;0,_xll.BDH($A1977,AO$5,$AM$2,$AM$2),"#N/A N/A")</f>
        <v>#N/A N/A</v>
      </c>
      <c r="AP1977" s="88" t="str">
        <f>IF(V1977&gt;0,_xll.BDH($A1977,AP$5,$AM$2,$AM$2),"#N/A N/A")</f>
        <v>#N/A N/A</v>
      </c>
      <c r="AQ1977" s="88" t="str">
        <f>IF(V1977&gt;0,_xll.BDH($A1977,AQ$5,$AM$2,$AM$2),"#N/A N/A")</f>
        <v>#N/A N/A</v>
      </c>
      <c r="AR1977" s="88" t="str">
        <f>IF(V1977&gt;0,_xll.BDH($A1977,AR$5,$AM$2,$AM$2),"#N/A N/A")</f>
        <v>#N/A N/A</v>
      </c>
    </row>
    <row r="1978" spans="1:44" ht="15" x14ac:dyDescent="0.25">
      <c r="A1978" s="99" t="s">
        <v>1960</v>
      </c>
      <c r="B1978" s="99" t="s">
        <v>1649</v>
      </c>
      <c r="C1978" s="100" t="s">
        <v>7537</v>
      </c>
      <c r="D1978" s="100" t="s">
        <v>7222</v>
      </c>
      <c r="E1978" s="100" t="s">
        <v>31</v>
      </c>
      <c r="F1978" s="100" t="str">
        <f>VLOOKUP(E1978,Issuer!A:B,2,FALSE)</f>
        <v>BP</v>
      </c>
      <c r="G1978" s="100" t="s">
        <v>5721</v>
      </c>
      <c r="H1978" s="108" t="s">
        <v>5682</v>
      </c>
      <c r="I1978" s="109">
        <v>41768</v>
      </c>
      <c r="J1978" s="109">
        <v>41771</v>
      </c>
      <c r="K1978" s="109">
        <v>42556</v>
      </c>
      <c r="L1978" s="109">
        <v>42549</v>
      </c>
      <c r="M1978" s="108"/>
      <c r="N1978" s="110"/>
      <c r="O1978" s="111"/>
      <c r="P1978" s="99"/>
      <c r="Q1978" s="110">
        <v>0.01</v>
      </c>
      <c r="R1978" s="110">
        <v>0</v>
      </c>
      <c r="S1978" s="110">
        <v>0</v>
      </c>
      <c r="T1978" s="112">
        <v>0</v>
      </c>
      <c r="U1978" s="112"/>
      <c r="V1978" s="104">
        <v>0</v>
      </c>
      <c r="W1978" s="112">
        <v>100000</v>
      </c>
      <c r="X1978" s="112">
        <v>2000</v>
      </c>
      <c r="Y1978" s="112">
        <v>10.032999999999999</v>
      </c>
      <c r="Z1978" s="112"/>
      <c r="AA1978" s="110">
        <v>0.1196</v>
      </c>
      <c r="AB1978" s="99"/>
      <c r="AC1978" s="100">
        <v>9.2111150000000003E-2</v>
      </c>
      <c r="AD1978" s="100">
        <v>6.846621E-2</v>
      </c>
      <c r="AE1978" s="100">
        <v>3.0232959999999999E-4</v>
      </c>
      <c r="AF1978" s="100">
        <v>4.6022450000000003E-4</v>
      </c>
      <c r="AG1978" s="100">
        <v>156.0378</v>
      </c>
      <c r="AH1978" s="105"/>
      <c r="AI1978" s="100">
        <v>4.2699999999999996</v>
      </c>
      <c r="AJ1978" s="100">
        <v>0.47058820000000001</v>
      </c>
      <c r="AK1978" s="100">
        <v>0.02</v>
      </c>
      <c r="AM1978" s="96">
        <v>42509</v>
      </c>
      <c r="AN1978" s="88">
        <f>_xll.BDH($A1978,AN$5,$AM$2,$AM$2)</f>
        <v>45358</v>
      </c>
      <c r="AO1978" s="88" t="str">
        <f>IF(V1978&gt;0,_xll.BDH($A1978,AO$5,$AM$2,$AM$2),"#N/A N/A")</f>
        <v>#N/A N/A</v>
      </c>
      <c r="AP1978" s="88" t="str">
        <f>IF(V1978&gt;0,_xll.BDH($A1978,AP$5,$AM$2,$AM$2),"#N/A N/A")</f>
        <v>#N/A N/A</v>
      </c>
      <c r="AQ1978" s="88" t="str">
        <f>IF(V1978&gt;0,_xll.BDH($A1978,AQ$5,$AM$2,$AM$2),"#N/A N/A")</f>
        <v>#N/A N/A</v>
      </c>
      <c r="AR1978" s="88" t="str">
        <f>IF(V1978&gt;0,_xll.BDH($A1978,AR$5,$AM$2,$AM$2),"#N/A N/A")</f>
        <v>#N/A N/A</v>
      </c>
    </row>
    <row r="1979" spans="1:44" ht="15" x14ac:dyDescent="0.25">
      <c r="A1979" s="99" t="s">
        <v>1961</v>
      </c>
      <c r="B1979" s="99" t="s">
        <v>200</v>
      </c>
      <c r="C1979" s="100" t="s">
        <v>7536</v>
      </c>
      <c r="D1979" s="100" t="s">
        <v>5768</v>
      </c>
      <c r="E1979" s="100" t="s">
        <v>33</v>
      </c>
      <c r="F1979" s="100" t="str">
        <f>VLOOKUP(E1979,Issuer!A:B,2,FALSE)</f>
        <v>JP</v>
      </c>
      <c r="G1979" s="100" t="s">
        <v>5748</v>
      </c>
      <c r="H1979" s="108" t="s">
        <v>5682</v>
      </c>
      <c r="I1979" s="109">
        <v>41901</v>
      </c>
      <c r="J1979" s="109">
        <v>41904</v>
      </c>
      <c r="K1979" s="109">
        <v>43465</v>
      </c>
      <c r="L1979" s="109">
        <v>43455</v>
      </c>
      <c r="M1979" s="108"/>
      <c r="N1979" s="110"/>
      <c r="O1979" s="111"/>
      <c r="P1979" s="99"/>
      <c r="Q1979" s="110">
        <v>1.2E-2</v>
      </c>
      <c r="R1979" s="110">
        <v>0</v>
      </c>
      <c r="S1979" s="110">
        <v>0</v>
      </c>
      <c r="T1979" s="112">
        <v>3500000</v>
      </c>
      <c r="U1979" s="112">
        <v>41000</v>
      </c>
      <c r="V1979" s="104">
        <v>3</v>
      </c>
      <c r="W1979" s="112">
        <v>300000</v>
      </c>
      <c r="X1979" s="112">
        <v>4000</v>
      </c>
      <c r="Y1979" s="112">
        <v>60</v>
      </c>
      <c r="Z1979" s="112"/>
      <c r="AA1979" s="110">
        <v>0.01</v>
      </c>
      <c r="AB1979" s="99"/>
      <c r="AC1979" s="100">
        <v>0.14810139999999999</v>
      </c>
      <c r="AD1979" s="100">
        <v>1.066219E-2</v>
      </c>
      <c r="AE1979" s="100">
        <v>9.6908719999999995E-4</v>
      </c>
      <c r="AF1979" s="100">
        <v>1.5470584912691265E-5</v>
      </c>
      <c r="AG1979" s="100">
        <v>45.979730000000004</v>
      </c>
      <c r="AH1979" s="105"/>
      <c r="AI1979" s="100">
        <v>27.25</v>
      </c>
      <c r="AJ1979" s="100">
        <v>0.55350549999999998</v>
      </c>
      <c r="AK1979" s="100">
        <v>0.15</v>
      </c>
      <c r="AM1979" s="96">
        <v>42509</v>
      </c>
      <c r="AN1979" s="88">
        <f>_xll.BDH($A1979,AN$5,$AM$2,$AM$2)</f>
        <v>66324</v>
      </c>
      <c r="AO1979" s="88">
        <f>IF(V1979&gt;0,_xll.BDH($A1979,AO$5,$AM$2,$AM$2),"#N/A N/A")</f>
        <v>0.01</v>
      </c>
      <c r="AP1979" s="88">
        <f>IF(V1979&gt;0,_xll.BDH($A1979,AP$5,$AM$2,$AM$2),"#N/A N/A")</f>
        <v>1.2E-2</v>
      </c>
      <c r="AQ1979" s="88">
        <f>IF(V1979&gt;0,_xll.BDH($A1979,AQ$5,$AM$2,$AM$2),"#N/A N/A")</f>
        <v>500000</v>
      </c>
      <c r="AR1979" s="88">
        <f>IF(V1979&gt;0,_xll.BDH($A1979,AR$5,$AM$2,$AM$2),"#N/A N/A")</f>
        <v>3000000</v>
      </c>
    </row>
    <row r="1980" spans="1:44" ht="15" x14ac:dyDescent="0.25">
      <c r="A1980" s="99" t="s">
        <v>1962</v>
      </c>
      <c r="B1980" s="99" t="s">
        <v>141</v>
      </c>
      <c r="C1980" s="100" t="s">
        <v>7538</v>
      </c>
      <c r="D1980" s="100" t="s">
        <v>5699</v>
      </c>
      <c r="E1980" s="100" t="s">
        <v>39</v>
      </c>
      <c r="F1980" s="100" t="str">
        <f>VLOOKUP(E1980,Issuer!A:B,2,FALSE)</f>
        <v>GS</v>
      </c>
      <c r="G1980" s="100" t="s">
        <v>5826</v>
      </c>
      <c r="H1980" s="108" t="s">
        <v>5682</v>
      </c>
      <c r="I1980" s="109">
        <v>41901</v>
      </c>
      <c r="J1980" s="109">
        <v>41904</v>
      </c>
      <c r="K1980" s="109">
        <v>42732</v>
      </c>
      <c r="L1980" s="109">
        <v>42724</v>
      </c>
      <c r="M1980" s="108"/>
      <c r="N1980" s="110"/>
      <c r="O1980" s="111"/>
      <c r="P1980" s="99"/>
      <c r="Q1980" s="110">
        <v>0.17499999999999999</v>
      </c>
      <c r="R1980" s="110">
        <v>-2.5999999999999999E-2</v>
      </c>
      <c r="S1980" s="110">
        <v>-12.935320000000001</v>
      </c>
      <c r="T1980" s="112">
        <v>1420000</v>
      </c>
      <c r="U1980" s="112">
        <v>249940</v>
      </c>
      <c r="V1980" s="104">
        <v>11</v>
      </c>
      <c r="W1980" s="112">
        <v>120000</v>
      </c>
      <c r="X1980" s="112">
        <v>10000</v>
      </c>
      <c r="Y1980" s="112">
        <v>149.88</v>
      </c>
      <c r="Z1980" s="112"/>
      <c r="AA1980" s="110">
        <v>0.01</v>
      </c>
      <c r="AB1980" s="99"/>
      <c r="AC1980" s="100">
        <v>0.62281549999999997</v>
      </c>
      <c r="AD1980" s="100">
        <v>1.072468E-2</v>
      </c>
      <c r="AE1980" s="100">
        <v>4.6489230000000001E-3</v>
      </c>
      <c r="AF1980" s="100">
        <v>2.9134830000000002E-4</v>
      </c>
      <c r="AG1980" s="100">
        <v>28.697099999999999</v>
      </c>
      <c r="AH1980" s="105"/>
      <c r="AI1980" s="100">
        <v>157.19999999999999</v>
      </c>
      <c r="AJ1980" s="100">
        <v>-2.4208569999999998</v>
      </c>
      <c r="AK1980" s="100">
        <v>-3.9</v>
      </c>
      <c r="AM1980" s="96">
        <v>42509</v>
      </c>
      <c r="AN1980" s="88">
        <f>_xll.BDH($A1980,AN$5,$AM$2,$AM$2)</f>
        <v>15610</v>
      </c>
      <c r="AO1980" s="88" t="str">
        <f>IF(V1980&gt;0,_xll.BDH($A1980,AO$5,$AM$2,$AM$2),"#N/A N/A")</f>
        <v>#N/A N/A</v>
      </c>
      <c r="AP1980" s="88">
        <f>IF(V1980&gt;0,_xll.BDH($A1980,AP$5,$AM$2,$AM$2),"#N/A N/A")</f>
        <v>0.186111</v>
      </c>
      <c r="AQ1980" s="88" t="str">
        <f>IF(V1980&gt;0,_xll.BDH($A1980,AQ$5,$AM$2,$AM$2),"#N/A N/A")</f>
        <v>#N/A N/A</v>
      </c>
      <c r="AR1980" s="88">
        <f>IF(V1980&gt;0,_xll.BDH($A1980,AR$5,$AM$2,$AM$2),"#N/A N/A")</f>
        <v>270000</v>
      </c>
    </row>
    <row r="1981" spans="1:44" ht="15" x14ac:dyDescent="0.25">
      <c r="A1981" s="99" t="s">
        <v>1963</v>
      </c>
      <c r="B1981" s="99" t="s">
        <v>209</v>
      </c>
      <c r="C1981" s="100" t="s">
        <v>7539</v>
      </c>
      <c r="D1981" s="100" t="s">
        <v>5774</v>
      </c>
      <c r="E1981" s="100" t="s">
        <v>35</v>
      </c>
      <c r="F1981" s="100" t="str">
        <f>VLOOKUP(E1981,Issuer!A:B,2,FALSE)</f>
        <v>MB</v>
      </c>
      <c r="G1981" s="100" t="s">
        <v>5744</v>
      </c>
      <c r="H1981" s="108" t="s">
        <v>5682</v>
      </c>
      <c r="I1981" s="109">
        <v>42290</v>
      </c>
      <c r="J1981" s="109">
        <v>42291</v>
      </c>
      <c r="K1981" s="109">
        <v>42556</v>
      </c>
      <c r="L1981" s="109">
        <v>42549</v>
      </c>
      <c r="M1981" s="108"/>
      <c r="N1981" s="110"/>
      <c r="O1981" s="111"/>
      <c r="P1981" s="99"/>
      <c r="Q1981" s="110">
        <v>0.01</v>
      </c>
      <c r="R1981" s="110">
        <v>0</v>
      </c>
      <c r="S1981" s="110">
        <v>0</v>
      </c>
      <c r="T1981" s="112">
        <v>200000</v>
      </c>
      <c r="U1981" s="112">
        <v>2000</v>
      </c>
      <c r="V1981" s="104">
        <v>1</v>
      </c>
      <c r="W1981" s="112">
        <v>40000</v>
      </c>
      <c r="X1981" s="112">
        <v>2000</v>
      </c>
      <c r="Y1981" s="112">
        <v>52.5</v>
      </c>
      <c r="Z1981" s="112"/>
      <c r="AA1981" s="110">
        <v>0.1</v>
      </c>
      <c r="AB1981" s="99"/>
      <c r="AC1981" s="100">
        <v>4.8861540000000002E-2</v>
      </c>
      <c r="AD1981" s="100">
        <v>1.9710189999999999E-2</v>
      </c>
      <c r="AE1981" s="100">
        <v>1.619498E-3</v>
      </c>
      <c r="AF1981" s="100">
        <v>5.4818870000000004E-4</v>
      </c>
      <c r="AG1981" s="100">
        <v>33.527630000000002</v>
      </c>
      <c r="AH1981" s="105"/>
      <c r="AI1981" s="100">
        <v>42.7</v>
      </c>
      <c r="AJ1981" s="100">
        <v>-0.81300810000000001</v>
      </c>
      <c r="AK1981" s="100">
        <v>-0.35</v>
      </c>
      <c r="AM1981" s="96">
        <v>42509</v>
      </c>
      <c r="AN1981" s="88">
        <f>_xll.BDH($A1981,AN$5,$AM$2,$AM$2)</f>
        <v>2950</v>
      </c>
      <c r="AO1981" s="88">
        <f>IF(V1981&gt;0,_xll.BDH($A1981,AO$5,$AM$2,$AM$2),"#N/A N/A")</f>
        <v>0.01</v>
      </c>
      <c r="AP1981" s="88" t="str">
        <f>IF(V1981&gt;0,_xll.BDH($A1981,AP$5,$AM$2,$AM$2),"#N/A N/A")</f>
        <v>#N/A N/A</v>
      </c>
      <c r="AQ1981" s="88">
        <f>IF(V1981&gt;0,_xll.BDH($A1981,AQ$5,$AM$2,$AM$2),"#N/A N/A")</f>
        <v>200000</v>
      </c>
      <c r="AR1981" s="88" t="str">
        <f>IF(V1981&gt;0,_xll.BDH($A1981,AR$5,$AM$2,$AM$2),"#N/A N/A")</f>
        <v>#N/A N/A</v>
      </c>
    </row>
    <row r="1982" spans="1:44" ht="15" x14ac:dyDescent="0.25">
      <c r="A1982" s="99" t="s">
        <v>1964</v>
      </c>
      <c r="B1982" s="99" t="s">
        <v>421</v>
      </c>
      <c r="C1982" s="100" t="s">
        <v>7540</v>
      </c>
      <c r="D1982" s="100" t="s">
        <v>5991</v>
      </c>
      <c r="E1982" s="100" t="s">
        <v>32</v>
      </c>
      <c r="F1982" s="100" t="str">
        <f>VLOOKUP(E1982,Issuer!A:B,2,FALSE)</f>
        <v>HS</v>
      </c>
      <c r="G1982" s="100" t="s">
        <v>5688</v>
      </c>
      <c r="H1982" s="108" t="s">
        <v>5682</v>
      </c>
      <c r="I1982" s="109">
        <v>41905</v>
      </c>
      <c r="J1982" s="109">
        <v>41906</v>
      </c>
      <c r="K1982" s="109">
        <v>42723</v>
      </c>
      <c r="L1982" s="109">
        <v>42717</v>
      </c>
      <c r="M1982" s="108"/>
      <c r="N1982" s="110"/>
      <c r="O1982" s="111"/>
      <c r="P1982" s="99"/>
      <c r="Q1982" s="110">
        <v>3.9E-2</v>
      </c>
      <c r="R1982" s="110">
        <v>-2E-3</v>
      </c>
      <c r="S1982" s="110">
        <v>-4.8780489999999999</v>
      </c>
      <c r="T1982" s="112">
        <v>6850000</v>
      </c>
      <c r="U1982" s="112">
        <v>272500</v>
      </c>
      <c r="V1982" s="104">
        <v>34</v>
      </c>
      <c r="W1982" s="112">
        <v>380000</v>
      </c>
      <c r="X1982" s="112">
        <v>50000</v>
      </c>
      <c r="Y1982" s="112">
        <v>88.93</v>
      </c>
      <c r="Z1982" s="112"/>
      <c r="AA1982" s="110">
        <v>0.01</v>
      </c>
      <c r="AB1982" s="99"/>
      <c r="AC1982" s="100">
        <v>0.35527550000000002</v>
      </c>
      <c r="AD1982" s="100">
        <v>2.0306069999999999E-2</v>
      </c>
      <c r="AE1982" s="100">
        <v>2.3342139999999998E-3</v>
      </c>
      <c r="AF1982" s="100">
        <v>1.085311E-4</v>
      </c>
      <c r="AG1982" s="100">
        <v>28.097180000000002</v>
      </c>
      <c r="AH1982" s="105"/>
      <c r="AI1982" s="100">
        <v>83.4</v>
      </c>
      <c r="AJ1982" s="100">
        <v>-0.71428570000000002</v>
      </c>
      <c r="AK1982" s="100">
        <v>-0.6</v>
      </c>
      <c r="AM1982" s="96">
        <v>42509</v>
      </c>
      <c r="AN1982" s="88">
        <f>_xll.BDH($A1982,AN$5,$AM$2,$AM$2)</f>
        <v>13300</v>
      </c>
      <c r="AO1982" s="88">
        <f>IF(V1982&gt;0,_xll.BDH($A1982,AO$5,$AM$2,$AM$2),"#N/A N/A")</f>
        <v>3.9716000000000001E-2</v>
      </c>
      <c r="AP1982" s="88">
        <f>IF(V1982&gt;0,_xll.BDH($A1982,AP$5,$AM$2,$AM$2),"#N/A N/A")</f>
        <v>3.9843000000000003E-2</v>
      </c>
      <c r="AQ1982" s="88">
        <f>IF(V1982&gt;0,_xll.BDH($A1982,AQ$5,$AM$2,$AM$2),"#N/A N/A")</f>
        <v>3350000</v>
      </c>
      <c r="AR1982" s="88">
        <f>IF(V1982&gt;0,_xll.BDH($A1982,AR$5,$AM$2,$AM$2),"#N/A N/A")</f>
        <v>3500000</v>
      </c>
    </row>
    <row r="1983" spans="1:44" ht="15" x14ac:dyDescent="0.25">
      <c r="A1983" s="99" t="s">
        <v>1965</v>
      </c>
      <c r="B1983" s="99" t="s">
        <v>356</v>
      </c>
      <c r="C1983" s="100" t="s">
        <v>7542</v>
      </c>
      <c r="D1983" s="100" t="s">
        <v>5939</v>
      </c>
      <c r="E1983" s="100" t="s">
        <v>32</v>
      </c>
      <c r="F1983" s="100" t="str">
        <f>VLOOKUP(E1983,Issuer!A:B,2,FALSE)</f>
        <v>HS</v>
      </c>
      <c r="G1983" s="100" t="s">
        <v>5688</v>
      </c>
      <c r="H1983" s="108" t="s">
        <v>5682</v>
      </c>
      <c r="I1983" s="109">
        <v>41772</v>
      </c>
      <c r="J1983" s="109">
        <v>41773</v>
      </c>
      <c r="K1983" s="109">
        <v>42640</v>
      </c>
      <c r="L1983" s="109">
        <v>42634</v>
      </c>
      <c r="M1983" s="108"/>
      <c r="N1983" s="110"/>
      <c r="O1983" s="111"/>
      <c r="P1983" s="99"/>
      <c r="Q1983" s="110">
        <v>7.8E-2</v>
      </c>
      <c r="R1983" s="110">
        <v>-3.0000000000000001E-3</v>
      </c>
      <c r="S1983" s="110">
        <v>-3.7037040000000001</v>
      </c>
      <c r="T1983" s="112">
        <v>14240000</v>
      </c>
      <c r="U1983" s="112">
        <v>1129750</v>
      </c>
      <c r="V1983" s="104">
        <v>55</v>
      </c>
      <c r="W1983" s="112">
        <v>200000</v>
      </c>
      <c r="X1983" s="112">
        <v>10000</v>
      </c>
      <c r="Y1983" s="112">
        <v>7.51</v>
      </c>
      <c r="Z1983" s="112"/>
      <c r="AA1983" s="110">
        <v>0.1</v>
      </c>
      <c r="AB1983" s="99"/>
      <c r="AC1983" s="100">
        <v>0.47859639999999998</v>
      </c>
      <c r="AD1983" s="100">
        <v>0.15369669999999999</v>
      </c>
      <c r="AE1983" s="100">
        <v>1.6712630000000001E-3</v>
      </c>
      <c r="AF1983" s="100">
        <v>3.1271519999999999E-4</v>
      </c>
      <c r="AG1983" s="100">
        <v>58.929670000000002</v>
      </c>
      <c r="AH1983" s="105"/>
      <c r="AI1983" s="100">
        <v>7.17</v>
      </c>
      <c r="AJ1983" s="100">
        <v>-0.55478499999999997</v>
      </c>
      <c r="AK1983" s="100">
        <v>-0.04</v>
      </c>
      <c r="AM1983" s="96">
        <v>42509</v>
      </c>
      <c r="AN1983" s="88">
        <f>_xll.BDH($A1983,AN$5,$AM$2,$AM$2)</f>
        <v>3030</v>
      </c>
      <c r="AO1983" s="88">
        <f>IF(V1983&gt;0,_xll.BDH($A1983,AO$5,$AM$2,$AM$2),"#N/A N/A")</f>
        <v>7.9228000000000007E-2</v>
      </c>
      <c r="AP1983" s="88">
        <f>IF(V1983&gt;0,_xll.BDH($A1983,AP$5,$AM$2,$AM$2),"#N/A N/A")</f>
        <v>7.9445000000000002E-2</v>
      </c>
      <c r="AQ1983" s="88">
        <f>IF(V1983&gt;0,_xll.BDH($A1983,AQ$5,$AM$2,$AM$2),"#N/A N/A")</f>
        <v>7120000</v>
      </c>
      <c r="AR1983" s="88">
        <f>IF(V1983&gt;0,_xll.BDH($A1983,AR$5,$AM$2,$AM$2),"#N/A N/A")</f>
        <v>7120000</v>
      </c>
    </row>
    <row r="1984" spans="1:44" ht="15" x14ac:dyDescent="0.25">
      <c r="A1984" s="99" t="s">
        <v>1966</v>
      </c>
      <c r="B1984" s="99" t="s">
        <v>191</v>
      </c>
      <c r="C1984" s="100" t="s">
        <v>7541</v>
      </c>
      <c r="D1984" s="100" t="s">
        <v>5757</v>
      </c>
      <c r="E1984" s="100" t="s">
        <v>40</v>
      </c>
      <c r="F1984" s="100" t="str">
        <f>VLOOKUP(E1984,Issuer!A:B,2,FALSE)</f>
        <v>BI</v>
      </c>
      <c r="G1984" s="100" t="s">
        <v>7189</v>
      </c>
      <c r="H1984" s="108" t="s">
        <v>5682</v>
      </c>
      <c r="I1984" s="109">
        <v>41905</v>
      </c>
      <c r="J1984" s="109">
        <v>41906</v>
      </c>
      <c r="K1984" s="109">
        <v>42723</v>
      </c>
      <c r="L1984" s="109">
        <v>42717</v>
      </c>
      <c r="M1984" s="108"/>
      <c r="N1984" s="110"/>
      <c r="O1984" s="111"/>
      <c r="P1984" s="99"/>
      <c r="Q1984" s="110">
        <v>0.26500000000000001</v>
      </c>
      <c r="R1984" s="110">
        <v>-5.0000000000000001E-3</v>
      </c>
      <c r="S1984" s="110">
        <v>-1.8518520000000001</v>
      </c>
      <c r="T1984" s="112">
        <v>0</v>
      </c>
      <c r="U1984" s="112"/>
      <c r="V1984" s="104">
        <v>0</v>
      </c>
      <c r="W1984" s="112">
        <v>100000</v>
      </c>
      <c r="X1984" s="112">
        <v>5000</v>
      </c>
      <c r="Y1984" s="112">
        <v>77.475999999999999</v>
      </c>
      <c r="Z1984" s="112"/>
      <c r="AA1984" s="110">
        <v>1.8069999999999999E-2</v>
      </c>
      <c r="AB1984" s="99"/>
      <c r="AC1984" s="100">
        <v>0.72329149999999998</v>
      </c>
      <c r="AD1984" s="100">
        <v>1.4259569999999999E-2</v>
      </c>
      <c r="AE1984" s="100">
        <v>4.0276579999999999E-3</v>
      </c>
      <c r="AF1984" s="100">
        <v>2.7815110000000001E-4</v>
      </c>
      <c r="AG1984" s="100">
        <v>33.973590000000002</v>
      </c>
      <c r="AH1984" s="105"/>
      <c r="AI1984" s="100">
        <v>88.45</v>
      </c>
      <c r="AJ1984" s="100">
        <v>-0.72951739999999998</v>
      </c>
      <c r="AK1984" s="100">
        <v>-0.65</v>
      </c>
      <c r="AM1984" s="96">
        <v>42509</v>
      </c>
      <c r="AN1984" s="88">
        <f>_xll.BDH($A1984,AN$5,$AM$2,$AM$2)</f>
        <v>0</v>
      </c>
      <c r="AO1984" s="88" t="str">
        <f>IF(V1984&gt;0,_xll.BDH($A1984,AO$5,$AM$2,$AM$2),"#N/A N/A")</f>
        <v>#N/A N/A</v>
      </c>
      <c r="AP1984" s="88" t="str">
        <f>IF(V1984&gt;0,_xll.BDH($A1984,AP$5,$AM$2,$AM$2),"#N/A N/A")</f>
        <v>#N/A N/A</v>
      </c>
      <c r="AQ1984" s="88" t="str">
        <f>IF(V1984&gt;0,_xll.BDH($A1984,AQ$5,$AM$2,$AM$2),"#N/A N/A")</f>
        <v>#N/A N/A</v>
      </c>
      <c r="AR1984" s="88" t="str">
        <f>IF(V1984&gt;0,_xll.BDH($A1984,AR$5,$AM$2,$AM$2),"#N/A N/A")</f>
        <v>#N/A N/A</v>
      </c>
    </row>
    <row r="1985" spans="1:44" ht="15" x14ac:dyDescent="0.25">
      <c r="A1985" s="99" t="s">
        <v>1967</v>
      </c>
      <c r="B1985" s="99" t="s">
        <v>421</v>
      </c>
      <c r="C1985" s="100" t="s">
        <v>7543</v>
      </c>
      <c r="D1985" s="100" t="s">
        <v>5991</v>
      </c>
      <c r="E1985" s="100" t="s">
        <v>30</v>
      </c>
      <c r="F1985" s="100" t="str">
        <f>VLOOKUP(E1985,Issuer!A:B,2,FALSE)</f>
        <v>CS</v>
      </c>
      <c r="G1985" s="100" t="s">
        <v>5686</v>
      </c>
      <c r="H1985" s="108" t="s">
        <v>5682</v>
      </c>
      <c r="I1985" s="109">
        <v>41906</v>
      </c>
      <c r="J1985" s="109">
        <v>41907</v>
      </c>
      <c r="K1985" s="109">
        <v>42800</v>
      </c>
      <c r="L1985" s="109">
        <v>42794</v>
      </c>
      <c r="M1985" s="108"/>
      <c r="N1985" s="110"/>
      <c r="O1985" s="111"/>
      <c r="P1985" s="99"/>
      <c r="Q1985" s="110">
        <v>4.8000000000000001E-2</v>
      </c>
      <c r="R1985" s="110">
        <v>-1E-3</v>
      </c>
      <c r="S1985" s="110">
        <v>-2.040816</v>
      </c>
      <c r="T1985" s="112">
        <v>3600000</v>
      </c>
      <c r="U1985" s="112">
        <v>173875</v>
      </c>
      <c r="V1985" s="104">
        <v>43</v>
      </c>
      <c r="W1985" s="112">
        <v>80000</v>
      </c>
      <c r="X1985" s="112">
        <v>5000</v>
      </c>
      <c r="Y1985" s="112">
        <v>90</v>
      </c>
      <c r="Z1985" s="112"/>
      <c r="AA1985" s="110">
        <v>0.01</v>
      </c>
      <c r="AB1985" s="99"/>
      <c r="AC1985" s="100">
        <v>0.37147659999999999</v>
      </c>
      <c r="AD1985" s="100">
        <v>1.7449369999999999E-2</v>
      </c>
      <c r="AE1985" s="100">
        <v>2.7589770000000001E-3</v>
      </c>
      <c r="AF1985" s="100">
        <v>1.012225E-4</v>
      </c>
      <c r="AG1985" s="100">
        <v>28.434609999999999</v>
      </c>
      <c r="AH1985" s="105"/>
      <c r="AI1985" s="100">
        <v>83.4</v>
      </c>
      <c r="AJ1985" s="100">
        <v>-0.71428570000000002</v>
      </c>
      <c r="AK1985" s="100">
        <v>-0.6</v>
      </c>
      <c r="AM1985" s="96">
        <v>42509</v>
      </c>
      <c r="AN1985" s="88">
        <f>_xll.BDH($A1985,AN$5,$AM$2,$AM$2)</f>
        <v>5620</v>
      </c>
      <c r="AO1985" s="88">
        <f>IF(V1985&gt;0,_xll.BDH($A1985,AO$5,$AM$2,$AM$2),"#N/A N/A")</f>
        <v>4.8305000000000001E-2</v>
      </c>
      <c r="AP1985" s="88">
        <f>IF(V1985&gt;0,_xll.BDH($A1985,AP$5,$AM$2,$AM$2),"#N/A N/A")</f>
        <v>4.8291000000000001E-2</v>
      </c>
      <c r="AQ1985" s="88">
        <f>IF(V1985&gt;0,_xll.BDH($A1985,AQ$5,$AM$2,$AM$2),"#N/A N/A")</f>
        <v>1900000</v>
      </c>
      <c r="AR1985" s="88">
        <f>IF(V1985&gt;0,_xll.BDH($A1985,AR$5,$AM$2,$AM$2),"#N/A N/A")</f>
        <v>1700000</v>
      </c>
    </row>
    <row r="1986" spans="1:44" ht="15" x14ac:dyDescent="0.25">
      <c r="A1986" s="99" t="s">
        <v>1968</v>
      </c>
      <c r="B1986" s="99" t="s">
        <v>1928</v>
      </c>
      <c r="C1986" s="100" t="s">
        <v>7544</v>
      </c>
      <c r="D1986" s="100" t="s">
        <v>7508</v>
      </c>
      <c r="E1986" s="100" t="s">
        <v>33</v>
      </c>
      <c r="F1986" s="100" t="str">
        <f>VLOOKUP(E1986,Issuer!A:B,2,FALSE)</f>
        <v>JP</v>
      </c>
      <c r="G1986" s="100" t="s">
        <v>5748</v>
      </c>
      <c r="H1986" s="108" t="s">
        <v>5682</v>
      </c>
      <c r="I1986" s="109">
        <v>41906</v>
      </c>
      <c r="J1986" s="109">
        <v>41907</v>
      </c>
      <c r="K1986" s="109">
        <v>42705</v>
      </c>
      <c r="L1986" s="109">
        <v>42699</v>
      </c>
      <c r="M1986" s="108"/>
      <c r="N1986" s="110"/>
      <c r="O1986" s="111"/>
      <c r="P1986" s="99"/>
      <c r="Q1986" s="110">
        <v>0.10199999999999999</v>
      </c>
      <c r="R1986" s="110">
        <v>-6.0000000000000001E-3</v>
      </c>
      <c r="S1986" s="110">
        <v>-5.5555560000000002</v>
      </c>
      <c r="T1986" s="112">
        <v>0</v>
      </c>
      <c r="U1986" s="112"/>
      <c r="V1986" s="104">
        <v>0</v>
      </c>
      <c r="W1986" s="112">
        <v>100000</v>
      </c>
      <c r="X1986" s="112">
        <v>20000</v>
      </c>
      <c r="Y1986" s="112">
        <v>8.5</v>
      </c>
      <c r="Z1986" s="112"/>
      <c r="AA1986" s="110">
        <v>0.1</v>
      </c>
      <c r="AB1986" s="99"/>
      <c r="AC1986" s="100">
        <v>0.52572560000000002</v>
      </c>
      <c r="AD1986" s="100">
        <v>0.1360363</v>
      </c>
      <c r="AE1986" s="100">
        <v>2.4229939999999999E-3</v>
      </c>
      <c r="AF1986" s="100">
        <v>2.0210289999999999E-4</v>
      </c>
      <c r="AG1986" s="100">
        <v>44.651580000000003</v>
      </c>
      <c r="AH1986" s="105"/>
      <c r="AI1986" s="100">
        <v>8.6199999999999992</v>
      </c>
      <c r="AJ1986" s="100">
        <v>-1.8223229999999999</v>
      </c>
      <c r="AK1986" s="100">
        <v>-0.16</v>
      </c>
      <c r="AM1986" s="96">
        <v>42509</v>
      </c>
      <c r="AN1986" s="88">
        <f>_xll.BDH($A1986,AN$5,$AM$2,$AM$2)</f>
        <v>13100</v>
      </c>
      <c r="AO1986" s="88" t="str">
        <f>IF(V1986&gt;0,_xll.BDH($A1986,AO$5,$AM$2,$AM$2),"#N/A N/A")</f>
        <v>#N/A N/A</v>
      </c>
      <c r="AP1986" s="88" t="str">
        <f>IF(V1986&gt;0,_xll.BDH($A1986,AP$5,$AM$2,$AM$2),"#N/A N/A")</f>
        <v>#N/A N/A</v>
      </c>
      <c r="AQ1986" s="88" t="str">
        <f>IF(V1986&gt;0,_xll.BDH($A1986,AQ$5,$AM$2,$AM$2),"#N/A N/A")</f>
        <v>#N/A N/A</v>
      </c>
      <c r="AR1986" s="88" t="str">
        <f>IF(V1986&gt;0,_xll.BDH($A1986,AR$5,$AM$2,$AM$2),"#N/A N/A")</f>
        <v>#N/A N/A</v>
      </c>
    </row>
    <row r="1987" spans="1:44" ht="15" x14ac:dyDescent="0.25">
      <c r="A1987" s="99" t="s">
        <v>1969</v>
      </c>
      <c r="B1987" s="99" t="s">
        <v>148</v>
      </c>
      <c r="C1987" s="100" t="s">
        <v>7548</v>
      </c>
      <c r="D1987" s="100" t="s">
        <v>5739</v>
      </c>
      <c r="E1987" s="100" t="s">
        <v>32</v>
      </c>
      <c r="F1987" s="100" t="str">
        <f>VLOOKUP(E1987,Issuer!A:B,2,FALSE)</f>
        <v>HS</v>
      </c>
      <c r="G1987" s="100" t="s">
        <v>5688</v>
      </c>
      <c r="H1987" s="108" t="s">
        <v>5682</v>
      </c>
      <c r="I1987" s="109">
        <v>41907</v>
      </c>
      <c r="J1987" s="109">
        <v>41908</v>
      </c>
      <c r="K1987" s="109">
        <v>42643</v>
      </c>
      <c r="L1987" s="109">
        <v>42639</v>
      </c>
      <c r="M1987" s="108"/>
      <c r="N1987" s="110"/>
      <c r="O1987" s="111"/>
      <c r="P1987" s="99"/>
      <c r="Q1987" s="110">
        <v>1.2E-2</v>
      </c>
      <c r="R1987" s="110">
        <v>0</v>
      </c>
      <c r="S1987" s="110">
        <v>0</v>
      </c>
      <c r="T1987" s="112">
        <v>100000</v>
      </c>
      <c r="U1987" s="112">
        <v>1200</v>
      </c>
      <c r="V1987" s="104">
        <v>1</v>
      </c>
      <c r="W1987" s="112">
        <v>80000</v>
      </c>
      <c r="X1987" s="112">
        <v>1000</v>
      </c>
      <c r="Y1987" s="112">
        <v>3.53</v>
      </c>
      <c r="Z1987" s="112"/>
      <c r="AA1987" s="110">
        <v>1</v>
      </c>
      <c r="AB1987" s="99"/>
      <c r="AC1987" s="100">
        <v>6.3181150000000005E-2</v>
      </c>
      <c r="AD1987" s="100">
        <v>0.26656439999999998</v>
      </c>
      <c r="AE1987" s="100">
        <v>2.3024550000000001E-3</v>
      </c>
      <c r="AF1987" s="100">
        <v>1.117361E-4</v>
      </c>
      <c r="AG1987" s="100">
        <v>25.452839999999998</v>
      </c>
      <c r="AH1987" s="105"/>
      <c r="AI1987" s="100">
        <v>2.97</v>
      </c>
      <c r="AJ1987" s="100">
        <v>-0.6688963</v>
      </c>
      <c r="AK1987" s="100">
        <v>-0.02</v>
      </c>
      <c r="AM1987" s="96">
        <v>42509</v>
      </c>
      <c r="AN1987" s="88">
        <f>_xll.BDH($A1987,AN$5,$AM$2,$AM$2)</f>
        <v>48659</v>
      </c>
      <c r="AO1987" s="88" t="str">
        <f>IF(V1987&gt;0,_xll.BDH($A1987,AO$5,$AM$2,$AM$2),"#N/A N/A")</f>
        <v>#N/A N/A</v>
      </c>
      <c r="AP1987" s="88" t="str">
        <f>IF(V1987&gt;0,_xll.BDH($A1987,AP$5,$AM$2,$AM$2),"#N/A N/A")</f>
        <v>#N/A N/A</v>
      </c>
      <c r="AQ1987" s="88" t="str">
        <f>IF(V1987&gt;0,_xll.BDH($A1987,AQ$5,$AM$2,$AM$2),"#N/A N/A")</f>
        <v>#N/A N/A</v>
      </c>
      <c r="AR1987" s="88" t="str">
        <f>IF(V1987&gt;0,_xll.BDH($A1987,AR$5,$AM$2,$AM$2),"#N/A N/A")</f>
        <v>#N/A N/A</v>
      </c>
    </row>
    <row r="1988" spans="1:44" ht="15" x14ac:dyDescent="0.25">
      <c r="A1988" s="99" t="s">
        <v>1970</v>
      </c>
      <c r="B1988" s="99" t="s">
        <v>1671</v>
      </c>
      <c r="C1988" s="100" t="s">
        <v>7545</v>
      </c>
      <c r="D1988" s="100" t="s">
        <v>7245</v>
      </c>
      <c r="E1988" s="100" t="s">
        <v>33</v>
      </c>
      <c r="F1988" s="100" t="str">
        <f>VLOOKUP(E1988,Issuer!A:B,2,FALSE)</f>
        <v>JP</v>
      </c>
      <c r="G1988" s="100" t="s">
        <v>5748</v>
      </c>
      <c r="H1988" s="108" t="s">
        <v>5682</v>
      </c>
      <c r="I1988" s="109">
        <v>41773</v>
      </c>
      <c r="J1988" s="109">
        <v>41774</v>
      </c>
      <c r="K1988" s="109">
        <v>42724</v>
      </c>
      <c r="L1988" s="109">
        <v>42718</v>
      </c>
      <c r="M1988" s="108"/>
      <c r="N1988" s="110"/>
      <c r="O1988" s="111"/>
      <c r="P1988" s="99"/>
      <c r="Q1988" s="110">
        <v>5.3999999999999999E-2</v>
      </c>
      <c r="R1988" s="110">
        <v>1E-3</v>
      </c>
      <c r="S1988" s="110">
        <v>1.886792</v>
      </c>
      <c r="T1988" s="112">
        <v>0</v>
      </c>
      <c r="U1988" s="112"/>
      <c r="V1988" s="104">
        <v>0</v>
      </c>
      <c r="W1988" s="112">
        <v>200000</v>
      </c>
      <c r="X1988" s="112">
        <v>5000</v>
      </c>
      <c r="Y1988" s="112">
        <v>46.88</v>
      </c>
      <c r="Z1988" s="112"/>
      <c r="AA1988" s="110">
        <v>0.01</v>
      </c>
      <c r="AB1988" s="99"/>
      <c r="AC1988" s="100">
        <v>0.49033130000000003</v>
      </c>
      <c r="AD1988" s="100">
        <v>2.2542030000000001E-2</v>
      </c>
      <c r="AE1988" s="100">
        <v>1.3010140000000001E-3</v>
      </c>
      <c r="AF1988" s="100">
        <v>1.6525399999999999E-4</v>
      </c>
      <c r="AG1988" s="100">
        <v>54.241019999999999</v>
      </c>
      <c r="AH1988" s="105"/>
      <c r="AI1988" s="100">
        <v>42.5</v>
      </c>
      <c r="AJ1988" s="100">
        <v>0.83036770000000004</v>
      </c>
      <c r="AK1988" s="100">
        <v>0.35</v>
      </c>
      <c r="AM1988" s="96">
        <v>42509</v>
      </c>
      <c r="AN1988" s="88">
        <f>_xll.BDH($A1988,AN$5,$AM$2,$AM$2)</f>
        <v>90645</v>
      </c>
      <c r="AO1988" s="88" t="str">
        <f>IF(V1988&gt;0,_xll.BDH($A1988,AO$5,$AM$2,$AM$2),"#N/A N/A")</f>
        <v>#N/A N/A</v>
      </c>
      <c r="AP1988" s="88" t="str">
        <f>IF(V1988&gt;0,_xll.BDH($A1988,AP$5,$AM$2,$AM$2),"#N/A N/A")</f>
        <v>#N/A N/A</v>
      </c>
      <c r="AQ1988" s="88" t="str">
        <f>IF(V1988&gt;0,_xll.BDH($A1988,AQ$5,$AM$2,$AM$2),"#N/A N/A")</f>
        <v>#N/A N/A</v>
      </c>
      <c r="AR1988" s="88" t="str">
        <f>IF(V1988&gt;0,_xll.BDH($A1988,AR$5,$AM$2,$AM$2),"#N/A N/A")</f>
        <v>#N/A N/A</v>
      </c>
    </row>
    <row r="1989" spans="1:44" ht="15" x14ac:dyDescent="0.25">
      <c r="A1989" s="99" t="s">
        <v>1971</v>
      </c>
      <c r="B1989" s="99" t="s">
        <v>200</v>
      </c>
      <c r="C1989" s="100" t="s">
        <v>7547</v>
      </c>
      <c r="D1989" s="100" t="s">
        <v>5768</v>
      </c>
      <c r="E1989" s="100" t="s">
        <v>35</v>
      </c>
      <c r="F1989" s="100" t="str">
        <f>VLOOKUP(E1989,Issuer!A:B,2,FALSE)</f>
        <v>MB</v>
      </c>
      <c r="G1989" s="100" t="s">
        <v>5744</v>
      </c>
      <c r="H1989" s="108" t="s">
        <v>5682</v>
      </c>
      <c r="I1989" s="109">
        <v>41773</v>
      </c>
      <c r="J1989" s="109">
        <v>41774</v>
      </c>
      <c r="K1989" s="109">
        <v>42829</v>
      </c>
      <c r="L1989" s="109">
        <v>42823</v>
      </c>
      <c r="M1989" s="108"/>
      <c r="N1989" s="110"/>
      <c r="O1989" s="111"/>
      <c r="P1989" s="99"/>
      <c r="Q1989" s="110">
        <v>1.2E-2</v>
      </c>
      <c r="R1989" s="110">
        <v>0</v>
      </c>
      <c r="S1989" s="110">
        <v>0</v>
      </c>
      <c r="T1989" s="112">
        <v>0</v>
      </c>
      <c r="U1989" s="112"/>
      <c r="V1989" s="104">
        <v>0</v>
      </c>
      <c r="W1989" s="112">
        <v>67000</v>
      </c>
      <c r="X1989" s="112">
        <v>4000</v>
      </c>
      <c r="Y1989" s="112">
        <v>58.88</v>
      </c>
      <c r="Z1989" s="112"/>
      <c r="AA1989" s="110">
        <v>0.01</v>
      </c>
      <c r="AB1989" s="99"/>
      <c r="AC1989" s="100">
        <v>0.16224649999999999</v>
      </c>
      <c r="AD1989" s="100">
        <v>1.3238740000000001E-2</v>
      </c>
      <c r="AE1989" s="100">
        <v>6.1676880000000002E-4</v>
      </c>
      <c r="AF1989" s="100">
        <v>5.7729415857465938E-5</v>
      </c>
      <c r="AG1989" s="100">
        <v>70.820009999999996</v>
      </c>
      <c r="AH1989" s="105"/>
      <c r="AI1989" s="100">
        <v>27.25</v>
      </c>
      <c r="AJ1989" s="100">
        <v>0.55350549999999998</v>
      </c>
      <c r="AK1989" s="100">
        <v>0.15</v>
      </c>
      <c r="AM1989" s="96">
        <v>42509</v>
      </c>
      <c r="AN1989" s="88">
        <f>_xll.BDH($A1989,AN$5,$AM$2,$AM$2)</f>
        <v>17480</v>
      </c>
      <c r="AO1989" s="88" t="str">
        <f>IF(V1989&gt;0,_xll.BDH($A1989,AO$5,$AM$2,$AM$2),"#N/A N/A")</f>
        <v>#N/A N/A</v>
      </c>
      <c r="AP1989" s="88" t="str">
        <f>IF(V1989&gt;0,_xll.BDH($A1989,AP$5,$AM$2,$AM$2),"#N/A N/A")</f>
        <v>#N/A N/A</v>
      </c>
      <c r="AQ1989" s="88" t="str">
        <f>IF(V1989&gt;0,_xll.BDH($A1989,AQ$5,$AM$2,$AM$2),"#N/A N/A")</f>
        <v>#N/A N/A</v>
      </c>
      <c r="AR1989" s="88" t="str">
        <f>IF(V1989&gt;0,_xll.BDH($A1989,AR$5,$AM$2,$AM$2),"#N/A N/A")</f>
        <v>#N/A N/A</v>
      </c>
    </row>
    <row r="1990" spans="1:44" ht="15" x14ac:dyDescent="0.25">
      <c r="A1990" s="99" t="s">
        <v>1972</v>
      </c>
      <c r="B1990" s="99" t="s">
        <v>421</v>
      </c>
      <c r="C1990" s="100" t="s">
        <v>7546</v>
      </c>
      <c r="D1990" s="100" t="s">
        <v>5991</v>
      </c>
      <c r="E1990" s="100" t="s">
        <v>36</v>
      </c>
      <c r="F1990" s="100" t="str">
        <f>VLOOKUP(E1990,Issuer!A:B,2,FALSE)</f>
        <v>SG</v>
      </c>
      <c r="G1990" s="100" t="s">
        <v>5690</v>
      </c>
      <c r="H1990" s="108" t="s">
        <v>5682</v>
      </c>
      <c r="I1990" s="109">
        <v>41911</v>
      </c>
      <c r="J1990" s="109">
        <v>41912</v>
      </c>
      <c r="K1990" s="109">
        <v>42800</v>
      </c>
      <c r="L1990" s="109">
        <v>42794</v>
      </c>
      <c r="M1990" s="108"/>
      <c r="N1990" s="110"/>
      <c r="O1990" s="111"/>
      <c r="P1990" s="99"/>
      <c r="Q1990" s="110">
        <v>4.3999999999999997E-2</v>
      </c>
      <c r="R1990" s="110">
        <v>-2E-3</v>
      </c>
      <c r="S1990" s="110">
        <v>-4.3478260000000004</v>
      </c>
      <c r="T1990" s="112">
        <v>1680000</v>
      </c>
      <c r="U1990" s="112">
        <v>74420</v>
      </c>
      <c r="V1990" s="104">
        <v>13</v>
      </c>
      <c r="W1990" s="112">
        <v>700000</v>
      </c>
      <c r="X1990" s="112">
        <v>5000</v>
      </c>
      <c r="Y1990" s="112">
        <v>90</v>
      </c>
      <c r="Z1990" s="112"/>
      <c r="AA1990" s="110">
        <v>0.01</v>
      </c>
      <c r="AB1990" s="99"/>
      <c r="AC1990" s="100">
        <v>0.3606838</v>
      </c>
      <c r="AD1990" s="100">
        <v>1.8227150000000001E-2</v>
      </c>
      <c r="AE1990" s="100">
        <v>2.735468E-3</v>
      </c>
      <c r="AF1990" s="100">
        <v>9.4150200311560184E-5</v>
      </c>
      <c r="AG1990" s="100">
        <v>26.975100000000001</v>
      </c>
      <c r="AH1990" s="105"/>
      <c r="AI1990" s="100">
        <v>83.4</v>
      </c>
      <c r="AJ1990" s="100">
        <v>-0.71428570000000002</v>
      </c>
      <c r="AK1990" s="100">
        <v>-0.6</v>
      </c>
      <c r="AM1990" s="96">
        <v>42509</v>
      </c>
      <c r="AN1990" s="88">
        <f>_xll.BDH($A1990,AN$5,$AM$2,$AM$2)</f>
        <v>12700</v>
      </c>
      <c r="AO1990" s="88">
        <f>IF(V1990&gt;0,_xll.BDH($A1990,AO$5,$AM$2,$AM$2),"#N/A N/A")</f>
        <v>4.4399000000000001E-2</v>
      </c>
      <c r="AP1990" s="88">
        <f>IF(V1990&gt;0,_xll.BDH($A1990,AP$5,$AM$2,$AM$2),"#N/A N/A")</f>
        <v>4.4227000000000002E-2</v>
      </c>
      <c r="AQ1990" s="88">
        <f>IF(V1990&gt;0,_xll.BDH($A1990,AQ$5,$AM$2,$AM$2),"#N/A N/A")</f>
        <v>690000</v>
      </c>
      <c r="AR1990" s="88">
        <f>IF(V1990&gt;0,_xll.BDH($A1990,AR$5,$AM$2,$AM$2),"#N/A N/A")</f>
        <v>990000</v>
      </c>
    </row>
    <row r="1991" spans="1:44" ht="15" x14ac:dyDescent="0.25">
      <c r="A1991" s="99" t="s">
        <v>1973</v>
      </c>
      <c r="B1991" s="99" t="s">
        <v>1647</v>
      </c>
      <c r="C1991" s="100" t="s">
        <v>7549</v>
      </c>
      <c r="D1991" s="100" t="s">
        <v>7220</v>
      </c>
      <c r="E1991" s="100" t="s">
        <v>39</v>
      </c>
      <c r="F1991" s="100" t="str">
        <f>VLOOKUP(E1991,Issuer!A:B,2,FALSE)</f>
        <v>GS</v>
      </c>
      <c r="G1991" s="100" t="s">
        <v>5826</v>
      </c>
      <c r="H1991" s="108" t="s">
        <v>5682</v>
      </c>
      <c r="I1991" s="109">
        <v>41911</v>
      </c>
      <c r="J1991" s="109">
        <v>41912</v>
      </c>
      <c r="K1991" s="109">
        <v>42520</v>
      </c>
      <c r="L1991" s="109">
        <v>42514</v>
      </c>
      <c r="M1991" s="108"/>
      <c r="N1991" s="110"/>
      <c r="O1991" s="111"/>
      <c r="P1991" s="99"/>
      <c r="Q1991" s="110">
        <v>0.01</v>
      </c>
      <c r="R1991" s="110">
        <v>0</v>
      </c>
      <c r="S1991" s="110">
        <v>0</v>
      </c>
      <c r="T1991" s="112">
        <v>0</v>
      </c>
      <c r="U1991" s="112"/>
      <c r="V1991" s="104">
        <v>0</v>
      </c>
      <c r="W1991" s="112">
        <v>80000</v>
      </c>
      <c r="X1991" s="112">
        <v>20000</v>
      </c>
      <c r="Y1991" s="112">
        <v>11.5</v>
      </c>
      <c r="Z1991" s="112"/>
      <c r="AA1991" s="110">
        <v>0.1</v>
      </c>
      <c r="AB1991" s="99"/>
      <c r="AC1991" s="100">
        <v>9.7311270000000005E-2</v>
      </c>
      <c r="AD1991" s="100">
        <v>6.6922690000000007E-2</v>
      </c>
      <c r="AE1991" s="100">
        <v>1.821072E-4</v>
      </c>
      <c r="AF1991" s="100">
        <v>1.9499369999999999E-3</v>
      </c>
      <c r="AG1991" s="100">
        <v>243.9477</v>
      </c>
      <c r="AH1991" s="105"/>
      <c r="AI1991" s="100">
        <v>6.07</v>
      </c>
      <c r="AJ1991" s="100">
        <v>-0.97879280000000002</v>
      </c>
      <c r="AK1991" s="100">
        <v>-0.06</v>
      </c>
      <c r="AM1991" s="96">
        <v>42509</v>
      </c>
      <c r="AN1991" s="88">
        <f>_xll.BDH($A1991,AN$5,$AM$2,$AM$2)</f>
        <v>28620</v>
      </c>
      <c r="AO1991" s="88" t="str">
        <f>IF(V1991&gt;0,_xll.BDH($A1991,AO$5,$AM$2,$AM$2),"#N/A N/A")</f>
        <v>#N/A N/A</v>
      </c>
      <c r="AP1991" s="88" t="str">
        <f>IF(V1991&gt;0,_xll.BDH($A1991,AP$5,$AM$2,$AM$2),"#N/A N/A")</f>
        <v>#N/A N/A</v>
      </c>
      <c r="AQ1991" s="88" t="str">
        <f>IF(V1991&gt;0,_xll.BDH($A1991,AQ$5,$AM$2,$AM$2),"#N/A N/A")</f>
        <v>#N/A N/A</v>
      </c>
      <c r="AR1991" s="88" t="str">
        <f>IF(V1991&gt;0,_xll.BDH($A1991,AR$5,$AM$2,$AM$2),"#N/A N/A")</f>
        <v>#N/A N/A</v>
      </c>
    </row>
    <row r="1992" spans="1:44" ht="15" x14ac:dyDescent="0.25">
      <c r="A1992" s="99" t="s">
        <v>1974</v>
      </c>
      <c r="B1992" s="99" t="s">
        <v>1734</v>
      </c>
      <c r="C1992" s="100" t="s">
        <v>7550</v>
      </c>
      <c r="D1992" s="100" t="s">
        <v>7308</v>
      </c>
      <c r="E1992" s="100" t="s">
        <v>41</v>
      </c>
      <c r="F1992" s="100" t="str">
        <f>VLOOKUP(E1992,Issuer!A:B,2,FALSE)</f>
        <v>NM</v>
      </c>
      <c r="G1992" s="100" t="s">
        <v>7223</v>
      </c>
      <c r="H1992" s="108" t="s">
        <v>5706</v>
      </c>
      <c r="I1992" s="109">
        <v>41912</v>
      </c>
      <c r="J1992" s="109">
        <v>41915</v>
      </c>
      <c r="K1992" s="109">
        <v>42551</v>
      </c>
      <c r="L1992" s="109">
        <v>42545</v>
      </c>
      <c r="M1992" s="108"/>
      <c r="N1992" s="110"/>
      <c r="O1992" s="111"/>
      <c r="P1992" s="99"/>
      <c r="Q1992" s="110">
        <v>0.5</v>
      </c>
      <c r="R1992" s="110">
        <v>0</v>
      </c>
      <c r="S1992" s="110">
        <v>0</v>
      </c>
      <c r="T1992" s="112">
        <v>0</v>
      </c>
      <c r="U1992" s="112"/>
      <c r="V1992" s="104">
        <v>0</v>
      </c>
      <c r="W1992" s="112">
        <v>50000</v>
      </c>
      <c r="X1992" s="112">
        <v>1000</v>
      </c>
      <c r="Y1992" s="112">
        <v>10.88</v>
      </c>
      <c r="Z1992" s="112"/>
      <c r="AA1992" s="110">
        <v>0.1</v>
      </c>
      <c r="AB1992" s="99"/>
      <c r="AC1992" s="100">
        <v>-0.80114039999999997</v>
      </c>
      <c r="AD1992" s="100">
        <v>8.7874110000000005E-2</v>
      </c>
      <c r="AE1992" s="100">
        <v>5.8519069999999999E-4</v>
      </c>
      <c r="AF1992" s="100">
        <v>1.0505099999999999E-3</v>
      </c>
      <c r="AG1992" s="100">
        <v>151.9442</v>
      </c>
      <c r="AH1992" s="105"/>
      <c r="AI1992" s="100">
        <v>6.16</v>
      </c>
      <c r="AJ1992" s="100">
        <v>-0.96463019999999999</v>
      </c>
      <c r="AK1992" s="100">
        <v>-0.06</v>
      </c>
      <c r="AM1992" s="96">
        <v>42509</v>
      </c>
      <c r="AN1992" s="88">
        <f>_xll.BDH($A1992,AN$5,$AM$2,$AM$2)</f>
        <v>535</v>
      </c>
      <c r="AO1992" s="88" t="str">
        <f>IF(V1992&gt;0,_xll.BDH($A1992,AO$5,$AM$2,$AM$2),"#N/A N/A")</f>
        <v>#N/A N/A</v>
      </c>
      <c r="AP1992" s="88" t="str">
        <f>IF(V1992&gt;0,_xll.BDH($A1992,AP$5,$AM$2,$AM$2),"#N/A N/A")</f>
        <v>#N/A N/A</v>
      </c>
      <c r="AQ1992" s="88" t="str">
        <f>IF(V1992&gt;0,_xll.BDH($A1992,AQ$5,$AM$2,$AM$2),"#N/A N/A")</f>
        <v>#N/A N/A</v>
      </c>
      <c r="AR1992" s="88" t="str">
        <f>IF(V1992&gt;0,_xll.BDH($A1992,AR$5,$AM$2,$AM$2),"#N/A N/A")</f>
        <v>#N/A N/A</v>
      </c>
    </row>
    <row r="1993" spans="1:44" ht="15" x14ac:dyDescent="0.25">
      <c r="A1993" s="99" t="s">
        <v>1975</v>
      </c>
      <c r="B1993" s="99" t="s">
        <v>1976</v>
      </c>
      <c r="C1993" s="100" t="s">
        <v>7554</v>
      </c>
      <c r="D1993" s="100" t="s">
        <v>7555</v>
      </c>
      <c r="E1993" s="100" t="s">
        <v>35</v>
      </c>
      <c r="F1993" s="100" t="str">
        <f>VLOOKUP(E1993,Issuer!A:B,2,FALSE)</f>
        <v>MB</v>
      </c>
      <c r="G1993" s="100" t="s">
        <v>5744</v>
      </c>
      <c r="H1993" s="108" t="s">
        <v>5682</v>
      </c>
      <c r="I1993" s="109">
        <v>41912</v>
      </c>
      <c r="J1993" s="109">
        <v>41915</v>
      </c>
      <c r="K1993" s="109">
        <v>42768</v>
      </c>
      <c r="L1993" s="109">
        <v>42762</v>
      </c>
      <c r="M1993" s="108"/>
      <c r="N1993" s="110"/>
      <c r="O1993" s="111"/>
      <c r="P1993" s="99"/>
      <c r="Q1993" s="110">
        <v>5.8000000000000003E-2</v>
      </c>
      <c r="R1993" s="110">
        <v>0</v>
      </c>
      <c r="S1993" s="110">
        <v>0</v>
      </c>
      <c r="T1993" s="112">
        <v>0</v>
      </c>
      <c r="U1993" s="112"/>
      <c r="V1993" s="104">
        <v>0</v>
      </c>
      <c r="W1993" s="112">
        <v>50000</v>
      </c>
      <c r="X1993" s="112">
        <v>10000</v>
      </c>
      <c r="Y1993" s="112">
        <v>8.08</v>
      </c>
      <c r="Z1993" s="112"/>
      <c r="AA1993" s="110">
        <v>0.1</v>
      </c>
      <c r="AB1993" s="99"/>
      <c r="AC1993" s="100">
        <v>0.34847499999999998</v>
      </c>
      <c r="AD1993" s="100">
        <v>0.1084715</v>
      </c>
      <c r="AE1993" s="100">
        <v>1.61634E-3</v>
      </c>
      <c r="AF1993" s="100">
        <v>2.2799410000000001E-4</v>
      </c>
      <c r="AG1993" s="100">
        <v>76.58511</v>
      </c>
      <c r="AH1993" s="105"/>
      <c r="AI1993" s="100">
        <v>5.23</v>
      </c>
      <c r="AJ1993" s="100">
        <v>-0.38095240000000002</v>
      </c>
      <c r="AK1993" s="100">
        <v>-0.02</v>
      </c>
      <c r="AM1993" s="96">
        <v>42509</v>
      </c>
      <c r="AN1993" s="88">
        <f>_xll.BDH($A1993,AN$5,$AM$2,$AM$2)</f>
        <v>1450</v>
      </c>
      <c r="AO1993" s="88" t="str">
        <f>IF(V1993&gt;0,_xll.BDH($A1993,AO$5,$AM$2,$AM$2),"#N/A N/A")</f>
        <v>#N/A N/A</v>
      </c>
      <c r="AP1993" s="88" t="str">
        <f>IF(V1993&gt;0,_xll.BDH($A1993,AP$5,$AM$2,$AM$2),"#N/A N/A")</f>
        <v>#N/A N/A</v>
      </c>
      <c r="AQ1993" s="88" t="str">
        <f>IF(V1993&gt;0,_xll.BDH($A1993,AQ$5,$AM$2,$AM$2),"#N/A N/A")</f>
        <v>#N/A N/A</v>
      </c>
      <c r="AR1993" s="88" t="str">
        <f>IF(V1993&gt;0,_xll.BDH($A1993,AR$5,$AM$2,$AM$2),"#N/A N/A")</f>
        <v>#N/A N/A</v>
      </c>
    </row>
    <row r="1994" spans="1:44" ht="15" x14ac:dyDescent="0.25">
      <c r="A1994" s="99" t="s">
        <v>1977</v>
      </c>
      <c r="B1994" s="99" t="s">
        <v>141</v>
      </c>
      <c r="C1994" s="100" t="s">
        <v>7551</v>
      </c>
      <c r="D1994" s="100" t="s">
        <v>5699</v>
      </c>
      <c r="E1994" s="100" t="s">
        <v>30</v>
      </c>
      <c r="F1994" s="100" t="str">
        <f>VLOOKUP(E1994,Issuer!A:B,2,FALSE)</f>
        <v>CS</v>
      </c>
      <c r="G1994" s="100" t="s">
        <v>5686</v>
      </c>
      <c r="H1994" s="108" t="s">
        <v>5682</v>
      </c>
      <c r="I1994" s="109">
        <v>41918</v>
      </c>
      <c r="J1994" s="109">
        <v>41919</v>
      </c>
      <c r="K1994" s="109">
        <v>42723</v>
      </c>
      <c r="L1994" s="109">
        <v>42717</v>
      </c>
      <c r="M1994" s="108"/>
      <c r="N1994" s="110"/>
      <c r="O1994" s="111"/>
      <c r="P1994" s="99"/>
      <c r="Q1994" s="110">
        <v>0.16900000000000001</v>
      </c>
      <c r="R1994" s="110">
        <v>-3.5000000000000003E-2</v>
      </c>
      <c r="S1994" s="110">
        <v>-17.156860000000002</v>
      </c>
      <c r="T1994" s="112">
        <v>1420000</v>
      </c>
      <c r="U1994" s="112">
        <v>239100</v>
      </c>
      <c r="V1994" s="104">
        <v>5</v>
      </c>
      <c r="W1994" s="112">
        <v>120000</v>
      </c>
      <c r="X1994" s="112">
        <v>10000</v>
      </c>
      <c r="Y1994" s="112">
        <v>149.9</v>
      </c>
      <c r="Z1994" s="112"/>
      <c r="AA1994" s="110">
        <v>0.01</v>
      </c>
      <c r="AB1994" s="99"/>
      <c r="AC1994" s="100">
        <v>0.62379320000000005</v>
      </c>
      <c r="AD1994" s="100">
        <v>1.111731E-2</v>
      </c>
      <c r="AE1994" s="100">
        <v>4.5507109999999998E-3</v>
      </c>
      <c r="AF1994" s="100">
        <v>2.8933849999999999E-4</v>
      </c>
      <c r="AG1994" s="100">
        <v>28.236419999999999</v>
      </c>
      <c r="AH1994" s="105"/>
      <c r="AI1994" s="100">
        <v>157.19999999999999</v>
      </c>
      <c r="AJ1994" s="100">
        <v>-2.4208569999999998</v>
      </c>
      <c r="AK1994" s="100">
        <v>-3.9</v>
      </c>
      <c r="AM1994" s="96">
        <v>42509</v>
      </c>
      <c r="AN1994" s="88">
        <f>_xll.BDH($A1994,AN$5,$AM$2,$AM$2)</f>
        <v>10650</v>
      </c>
      <c r="AO1994" s="88">
        <f>IF(V1994&gt;0,_xll.BDH($A1994,AO$5,$AM$2,$AM$2),"#N/A N/A")</f>
        <v>0.16450000000000001</v>
      </c>
      <c r="AP1994" s="88" t="str">
        <f>IF(V1994&gt;0,_xll.BDH($A1994,AP$5,$AM$2,$AM$2),"#N/A N/A")</f>
        <v>#N/A N/A</v>
      </c>
      <c r="AQ1994" s="88">
        <f>IF(V1994&gt;0,_xll.BDH($A1994,AQ$5,$AM$2,$AM$2),"#N/A N/A")</f>
        <v>600000</v>
      </c>
      <c r="AR1994" s="88" t="str">
        <f>IF(V1994&gt;0,_xll.BDH($A1994,AR$5,$AM$2,$AM$2),"#N/A N/A")</f>
        <v>#N/A N/A</v>
      </c>
    </row>
    <row r="1995" spans="1:44" ht="15" x14ac:dyDescent="0.25">
      <c r="A1995" s="99" t="s">
        <v>1978</v>
      </c>
      <c r="B1995" s="99" t="s">
        <v>191</v>
      </c>
      <c r="C1995" s="100" t="s">
        <v>7552</v>
      </c>
      <c r="D1995" s="100" t="s">
        <v>5757</v>
      </c>
      <c r="E1995" s="100" t="s">
        <v>36</v>
      </c>
      <c r="F1995" s="100" t="str">
        <f>VLOOKUP(E1995,Issuer!A:B,2,FALSE)</f>
        <v>SG</v>
      </c>
      <c r="G1995" s="100" t="s">
        <v>5690</v>
      </c>
      <c r="H1995" s="108" t="s">
        <v>5682</v>
      </c>
      <c r="I1995" s="109">
        <v>41919</v>
      </c>
      <c r="J1995" s="109">
        <v>41920</v>
      </c>
      <c r="K1995" s="109">
        <v>42739</v>
      </c>
      <c r="L1995" s="109">
        <v>42733</v>
      </c>
      <c r="M1995" s="108"/>
      <c r="N1995" s="110"/>
      <c r="O1995" s="111"/>
      <c r="P1995" s="99"/>
      <c r="Q1995" s="110">
        <v>0.27</v>
      </c>
      <c r="R1995" s="110">
        <v>-0.01</v>
      </c>
      <c r="S1995" s="110">
        <v>-3.5714290000000002</v>
      </c>
      <c r="T1995" s="112">
        <v>0</v>
      </c>
      <c r="U1995" s="112"/>
      <c r="V1995" s="104">
        <v>0</v>
      </c>
      <c r="W1995" s="112">
        <v>300000</v>
      </c>
      <c r="X1995" s="112">
        <v>5000</v>
      </c>
      <c r="Y1995" s="112">
        <v>77.475999999999999</v>
      </c>
      <c r="Z1995" s="112"/>
      <c r="AA1995" s="110">
        <v>1.8069999999999999E-2</v>
      </c>
      <c r="AB1995" s="99"/>
      <c r="AC1995" s="100">
        <v>0.72364569999999995</v>
      </c>
      <c r="AD1995" s="100">
        <v>1.4266529999999999E-2</v>
      </c>
      <c r="AE1995" s="100">
        <v>4.173296E-3</v>
      </c>
      <c r="AF1995" s="100">
        <v>2.7221500000000002E-4</v>
      </c>
      <c r="AG1995" s="100">
        <v>32.732970000000002</v>
      </c>
      <c r="AH1995" s="105"/>
      <c r="AI1995" s="100">
        <v>88.45</v>
      </c>
      <c r="AJ1995" s="100">
        <v>-0.72951739999999998</v>
      </c>
      <c r="AK1995" s="100">
        <v>-0.65</v>
      </c>
      <c r="AM1995" s="96">
        <v>42509</v>
      </c>
      <c r="AN1995" s="88">
        <f>_xll.BDH($A1995,AN$5,$AM$2,$AM$2)</f>
        <v>190</v>
      </c>
      <c r="AO1995" s="88" t="str">
        <f>IF(V1995&gt;0,_xll.BDH($A1995,AO$5,$AM$2,$AM$2),"#N/A N/A")</f>
        <v>#N/A N/A</v>
      </c>
      <c r="AP1995" s="88" t="str">
        <f>IF(V1995&gt;0,_xll.BDH($A1995,AP$5,$AM$2,$AM$2),"#N/A N/A")</f>
        <v>#N/A N/A</v>
      </c>
      <c r="AQ1995" s="88" t="str">
        <f>IF(V1995&gt;0,_xll.BDH($A1995,AQ$5,$AM$2,$AM$2),"#N/A N/A")</f>
        <v>#N/A N/A</v>
      </c>
      <c r="AR1995" s="88" t="str">
        <f>IF(V1995&gt;0,_xll.BDH($A1995,AR$5,$AM$2,$AM$2),"#N/A N/A")</f>
        <v>#N/A N/A</v>
      </c>
    </row>
    <row r="1996" spans="1:44" ht="15" x14ac:dyDescent="0.25">
      <c r="A1996" s="99" t="s">
        <v>1979</v>
      </c>
      <c r="B1996" s="99" t="s">
        <v>421</v>
      </c>
      <c r="C1996" s="100" t="s">
        <v>7556</v>
      </c>
      <c r="D1996" s="100" t="s">
        <v>5991</v>
      </c>
      <c r="E1996" s="100" t="s">
        <v>36</v>
      </c>
      <c r="F1996" s="100" t="str">
        <f>VLOOKUP(E1996,Issuer!A:B,2,FALSE)</f>
        <v>SG</v>
      </c>
      <c r="G1996" s="100" t="s">
        <v>5690</v>
      </c>
      <c r="H1996" s="108" t="s">
        <v>5682</v>
      </c>
      <c r="I1996" s="109">
        <v>41919</v>
      </c>
      <c r="J1996" s="109">
        <v>41920</v>
      </c>
      <c r="K1996" s="109">
        <v>42739</v>
      </c>
      <c r="L1996" s="109">
        <v>42733</v>
      </c>
      <c r="M1996" s="108"/>
      <c r="N1996" s="110"/>
      <c r="O1996" s="111"/>
      <c r="P1996" s="99"/>
      <c r="Q1996" s="110">
        <v>3.6999999999999998E-2</v>
      </c>
      <c r="R1996" s="110">
        <v>-3.0000000000000001E-3</v>
      </c>
      <c r="S1996" s="110">
        <v>-7.5</v>
      </c>
      <c r="T1996" s="112">
        <v>1750000</v>
      </c>
      <c r="U1996" s="112">
        <v>67400</v>
      </c>
      <c r="V1996" s="104">
        <v>21</v>
      </c>
      <c r="W1996" s="112">
        <v>600000</v>
      </c>
      <c r="X1996" s="112">
        <v>50000</v>
      </c>
      <c r="Y1996" s="112">
        <v>88.93</v>
      </c>
      <c r="Z1996" s="112"/>
      <c r="AA1996" s="110">
        <v>0.01</v>
      </c>
      <c r="AB1996" s="99"/>
      <c r="AC1996" s="100">
        <v>0.34910600000000003</v>
      </c>
      <c r="AD1996" s="100">
        <v>2.0839839999999998E-2</v>
      </c>
      <c r="AE1996" s="100">
        <v>2.4067619999999998E-3</v>
      </c>
      <c r="AF1996" s="100">
        <v>9.6616829978302121E-5</v>
      </c>
      <c r="AG1996" s="100">
        <v>26.252690000000001</v>
      </c>
      <c r="AH1996" s="105"/>
      <c r="AI1996" s="100">
        <v>83.4</v>
      </c>
      <c r="AJ1996" s="100">
        <v>-0.71428570000000002</v>
      </c>
      <c r="AK1996" s="100">
        <v>-0.6</v>
      </c>
      <c r="AM1996" s="96">
        <v>42509</v>
      </c>
      <c r="AN1996" s="88">
        <f>_xll.BDH($A1996,AN$5,$AM$2,$AM$2)</f>
        <v>9000</v>
      </c>
      <c r="AO1996" s="88">
        <f>IF(V1996&gt;0,_xll.BDH($A1996,AO$5,$AM$2,$AM$2),"#N/A N/A")</f>
        <v>3.8545000000000003E-2</v>
      </c>
      <c r="AP1996" s="88">
        <f>IF(V1996&gt;0,_xll.BDH($A1996,AP$5,$AM$2,$AM$2),"#N/A N/A")</f>
        <v>3.85E-2</v>
      </c>
      <c r="AQ1996" s="88">
        <f>IF(V1996&gt;0,_xll.BDH($A1996,AQ$5,$AM$2,$AM$2),"#N/A N/A")</f>
        <v>550000</v>
      </c>
      <c r="AR1996" s="88">
        <f>IF(V1996&gt;0,_xll.BDH($A1996,AR$5,$AM$2,$AM$2),"#N/A N/A")</f>
        <v>1200000</v>
      </c>
    </row>
    <row r="1997" spans="1:44" ht="15" x14ac:dyDescent="0.25">
      <c r="A1997" s="99" t="s">
        <v>1980</v>
      </c>
      <c r="B1997" s="99" t="s">
        <v>191</v>
      </c>
      <c r="C1997" s="100" t="s">
        <v>7553</v>
      </c>
      <c r="D1997" s="100" t="s">
        <v>5757</v>
      </c>
      <c r="E1997" s="100" t="s">
        <v>31</v>
      </c>
      <c r="F1997" s="100" t="str">
        <f>VLOOKUP(E1997,Issuer!A:B,2,FALSE)</f>
        <v>BP</v>
      </c>
      <c r="G1997" s="100" t="s">
        <v>5721</v>
      </c>
      <c r="H1997" s="108" t="s">
        <v>5682</v>
      </c>
      <c r="I1997" s="109">
        <v>41919</v>
      </c>
      <c r="J1997" s="109">
        <v>41920</v>
      </c>
      <c r="K1997" s="109">
        <v>42739</v>
      </c>
      <c r="L1997" s="109">
        <v>42732</v>
      </c>
      <c r="M1997" s="108"/>
      <c r="N1997" s="110"/>
      <c r="O1997" s="111"/>
      <c r="P1997" s="99"/>
      <c r="Q1997" s="110">
        <v>0.27</v>
      </c>
      <c r="R1997" s="110">
        <v>-1.4999999999999999E-2</v>
      </c>
      <c r="S1997" s="110">
        <v>-5.2631579999999998</v>
      </c>
      <c r="T1997" s="112">
        <v>460000</v>
      </c>
      <c r="U1997" s="112">
        <v>124500</v>
      </c>
      <c r="V1997" s="104">
        <v>6</v>
      </c>
      <c r="W1997" s="112">
        <v>100000</v>
      </c>
      <c r="X1997" s="112">
        <v>5000</v>
      </c>
      <c r="Y1997" s="112">
        <v>77.475999999999999</v>
      </c>
      <c r="Z1997" s="112"/>
      <c r="AA1997" s="110">
        <v>1.8069999999999999E-2</v>
      </c>
      <c r="AB1997" s="99"/>
      <c r="AC1997" s="100">
        <v>0.7196053</v>
      </c>
      <c r="AD1997" s="100">
        <v>1.386591E-2</v>
      </c>
      <c r="AE1997" s="100">
        <v>4.2029679999999996E-3</v>
      </c>
      <c r="AF1997" s="100">
        <v>2.7221500000000002E-4</v>
      </c>
      <c r="AG1997" s="100">
        <v>33.930340000000001</v>
      </c>
      <c r="AH1997" s="105"/>
      <c r="AI1997" s="100">
        <v>88.45</v>
      </c>
      <c r="AJ1997" s="100">
        <v>-0.72951739999999998</v>
      </c>
      <c r="AK1997" s="100">
        <v>-0.65</v>
      </c>
      <c r="AM1997" s="96">
        <v>42509</v>
      </c>
      <c r="AN1997" s="88">
        <f>_xll.BDH($A1997,AN$5,$AM$2,$AM$2)</f>
        <v>750</v>
      </c>
      <c r="AO1997" s="88">
        <f>IF(V1997&gt;0,_xll.BDH($A1997,AO$5,$AM$2,$AM$2),"#N/A N/A")</f>
        <v>0.270652</v>
      </c>
      <c r="AP1997" s="88">
        <f>IF(V1997&gt;0,_xll.BDH($A1997,AP$5,$AM$2,$AM$2),"#N/A N/A")</f>
        <v>0.270652</v>
      </c>
      <c r="AQ1997" s="88">
        <f>IF(V1997&gt;0,_xll.BDH($A1997,AQ$5,$AM$2,$AM$2),"#N/A N/A")</f>
        <v>230000</v>
      </c>
      <c r="AR1997" s="88">
        <f>IF(V1997&gt;0,_xll.BDH($A1997,AR$5,$AM$2,$AM$2),"#N/A N/A")</f>
        <v>230000</v>
      </c>
    </row>
    <row r="1998" spans="1:44" ht="15" x14ac:dyDescent="0.25">
      <c r="A1998" s="99" t="s">
        <v>1981</v>
      </c>
      <c r="B1998" s="99" t="s">
        <v>191</v>
      </c>
      <c r="C1998" s="100" t="s">
        <v>7558</v>
      </c>
      <c r="D1998" s="100" t="s">
        <v>5757</v>
      </c>
      <c r="E1998" s="100" t="s">
        <v>32</v>
      </c>
      <c r="F1998" s="100" t="str">
        <f>VLOOKUP(E1998,Issuer!A:B,2,FALSE)</f>
        <v>HS</v>
      </c>
      <c r="G1998" s="100" t="s">
        <v>5688</v>
      </c>
      <c r="H1998" s="108" t="s">
        <v>5682</v>
      </c>
      <c r="I1998" s="109">
        <v>41920</v>
      </c>
      <c r="J1998" s="109">
        <v>41921</v>
      </c>
      <c r="K1998" s="109">
        <v>42723</v>
      </c>
      <c r="L1998" s="109">
        <v>42717</v>
      </c>
      <c r="M1998" s="108"/>
      <c r="N1998" s="110"/>
      <c r="O1998" s="111"/>
      <c r="P1998" s="99"/>
      <c r="Q1998" s="110">
        <v>0.27</v>
      </c>
      <c r="R1998" s="110">
        <v>-0.01</v>
      </c>
      <c r="S1998" s="110">
        <v>-3.5714290000000002</v>
      </c>
      <c r="T1998" s="112">
        <v>0</v>
      </c>
      <c r="U1998" s="112"/>
      <c r="V1998" s="104">
        <v>0</v>
      </c>
      <c r="W1998" s="112">
        <v>80000</v>
      </c>
      <c r="X1998" s="112">
        <v>5000</v>
      </c>
      <c r="Y1998" s="112">
        <v>77.531999999999996</v>
      </c>
      <c r="Z1998" s="112"/>
      <c r="AA1998" s="110">
        <v>1.8069999999999999E-2</v>
      </c>
      <c r="AB1998" s="99"/>
      <c r="AC1998" s="100">
        <v>0.71790609999999999</v>
      </c>
      <c r="AD1998" s="100">
        <v>1.383188E-2</v>
      </c>
      <c r="AE1998" s="100">
        <v>4.0658350000000003E-3</v>
      </c>
      <c r="AF1998" s="100">
        <v>2.9483070000000002E-4</v>
      </c>
      <c r="AG1998" s="100">
        <v>35.370849999999997</v>
      </c>
      <c r="AH1998" s="105"/>
      <c r="AI1998" s="100">
        <v>88.45</v>
      </c>
      <c r="AJ1998" s="100">
        <v>-0.72951739999999998</v>
      </c>
      <c r="AK1998" s="100">
        <v>-0.65</v>
      </c>
      <c r="AM1998" s="96">
        <v>42509</v>
      </c>
      <c r="AN1998" s="88">
        <f>_xll.BDH($A1998,AN$5,$AM$2,$AM$2)</f>
        <v>395</v>
      </c>
      <c r="AO1998" s="88" t="str">
        <f>IF(V1998&gt;0,_xll.BDH($A1998,AO$5,$AM$2,$AM$2),"#N/A N/A")</f>
        <v>#N/A N/A</v>
      </c>
      <c r="AP1998" s="88" t="str">
        <f>IF(V1998&gt;0,_xll.BDH($A1998,AP$5,$AM$2,$AM$2),"#N/A N/A")</f>
        <v>#N/A N/A</v>
      </c>
      <c r="AQ1998" s="88" t="str">
        <f>IF(V1998&gt;0,_xll.BDH($A1998,AQ$5,$AM$2,$AM$2),"#N/A N/A")</f>
        <v>#N/A N/A</v>
      </c>
      <c r="AR1998" s="88" t="str">
        <f>IF(V1998&gt;0,_xll.BDH($A1998,AR$5,$AM$2,$AM$2),"#N/A N/A")</f>
        <v>#N/A N/A</v>
      </c>
    </row>
    <row r="1999" spans="1:44" ht="15" x14ac:dyDescent="0.25">
      <c r="A1999" s="99" t="s">
        <v>1982</v>
      </c>
      <c r="B1999" s="99" t="s">
        <v>191</v>
      </c>
      <c r="C1999" s="100" t="s">
        <v>7559</v>
      </c>
      <c r="D1999" s="100" t="s">
        <v>5757</v>
      </c>
      <c r="E1999" s="100" t="s">
        <v>39</v>
      </c>
      <c r="F1999" s="100" t="str">
        <f>VLOOKUP(E1999,Issuer!A:B,2,FALSE)</f>
        <v>GS</v>
      </c>
      <c r="G1999" s="100" t="s">
        <v>5826</v>
      </c>
      <c r="H1999" s="108" t="s">
        <v>5682</v>
      </c>
      <c r="I1999" s="109">
        <v>41920</v>
      </c>
      <c r="J1999" s="109">
        <v>41921</v>
      </c>
      <c r="K1999" s="109">
        <v>42732</v>
      </c>
      <c r="L1999" s="109">
        <v>42724</v>
      </c>
      <c r="M1999" s="108"/>
      <c r="N1999" s="110"/>
      <c r="O1999" s="111"/>
      <c r="P1999" s="99"/>
      <c r="Q1999" s="110">
        <v>0.26</v>
      </c>
      <c r="R1999" s="110">
        <v>-0.01</v>
      </c>
      <c r="S1999" s="110">
        <v>-3.7037040000000001</v>
      </c>
      <c r="T1999" s="112">
        <v>0</v>
      </c>
      <c r="U1999" s="112"/>
      <c r="V1999" s="104">
        <v>0</v>
      </c>
      <c r="W1999" s="112">
        <v>120000</v>
      </c>
      <c r="X1999" s="112">
        <v>5000</v>
      </c>
      <c r="Y1999" s="112">
        <v>77.531999999999996</v>
      </c>
      <c r="Z1999" s="112"/>
      <c r="AA1999" s="110">
        <v>1.8069999999999999E-2</v>
      </c>
      <c r="AB1999" s="99"/>
      <c r="AC1999" s="100">
        <v>0.72640329999999997</v>
      </c>
      <c r="AD1999" s="100">
        <v>1.465459E-2</v>
      </c>
      <c r="AE1999" s="100">
        <v>4.0890199999999996E-3</v>
      </c>
      <c r="AF1999" s="100">
        <v>2.554484E-4</v>
      </c>
      <c r="AG1999" s="100">
        <v>32.194629999999997</v>
      </c>
      <c r="AH1999" s="105"/>
      <c r="AI1999" s="100">
        <v>88.45</v>
      </c>
      <c r="AJ1999" s="100">
        <v>-0.72951739999999998</v>
      </c>
      <c r="AK1999" s="100">
        <v>-0.65</v>
      </c>
      <c r="AM1999" s="96">
        <v>42509</v>
      </c>
      <c r="AN1999" s="88">
        <f>_xll.BDH($A1999,AN$5,$AM$2,$AM$2)</f>
        <v>290</v>
      </c>
      <c r="AO1999" s="88" t="str">
        <f>IF(V1999&gt;0,_xll.BDH($A1999,AO$5,$AM$2,$AM$2),"#N/A N/A")</f>
        <v>#N/A N/A</v>
      </c>
      <c r="AP1999" s="88" t="str">
        <f>IF(V1999&gt;0,_xll.BDH($A1999,AP$5,$AM$2,$AM$2),"#N/A N/A")</f>
        <v>#N/A N/A</v>
      </c>
      <c r="AQ1999" s="88" t="str">
        <f>IF(V1999&gt;0,_xll.BDH($A1999,AQ$5,$AM$2,$AM$2),"#N/A N/A")</f>
        <v>#N/A N/A</v>
      </c>
      <c r="AR1999" s="88" t="str">
        <f>IF(V1999&gt;0,_xll.BDH($A1999,AR$5,$AM$2,$AM$2),"#N/A N/A")</f>
        <v>#N/A N/A</v>
      </c>
    </row>
    <row r="2000" spans="1:44" ht="15" x14ac:dyDescent="0.25">
      <c r="A2000" s="99" t="s">
        <v>1983</v>
      </c>
      <c r="B2000" s="99" t="s">
        <v>191</v>
      </c>
      <c r="C2000" s="100" t="s">
        <v>7557</v>
      </c>
      <c r="D2000" s="100" t="s">
        <v>5757</v>
      </c>
      <c r="E2000" s="100" t="s">
        <v>30</v>
      </c>
      <c r="F2000" s="100" t="str">
        <f>VLOOKUP(E2000,Issuer!A:B,2,FALSE)</f>
        <v>CS</v>
      </c>
      <c r="G2000" s="100" t="s">
        <v>5686</v>
      </c>
      <c r="H2000" s="108" t="s">
        <v>5682</v>
      </c>
      <c r="I2000" s="109">
        <v>41920</v>
      </c>
      <c r="J2000" s="109">
        <v>41921</v>
      </c>
      <c r="K2000" s="109">
        <v>42723</v>
      </c>
      <c r="L2000" s="109">
        <v>42717</v>
      </c>
      <c r="M2000" s="108"/>
      <c r="N2000" s="110"/>
      <c r="O2000" s="111"/>
      <c r="P2000" s="99"/>
      <c r="Q2000" s="110">
        <v>0.28499999999999998</v>
      </c>
      <c r="R2000" s="110">
        <v>-5.0000000000000001E-3</v>
      </c>
      <c r="S2000" s="110">
        <v>-1.7241379999999999</v>
      </c>
      <c r="T2000" s="112">
        <v>0</v>
      </c>
      <c r="U2000" s="112"/>
      <c r="V2000" s="104">
        <v>0</v>
      </c>
      <c r="W2000" s="112">
        <v>70000</v>
      </c>
      <c r="X2000" s="112">
        <v>5000</v>
      </c>
      <c r="Y2000" s="112">
        <v>77.475999999999999</v>
      </c>
      <c r="Z2000" s="112"/>
      <c r="AA2000" s="110">
        <v>1.8069999999999999E-2</v>
      </c>
      <c r="AB2000" s="99"/>
      <c r="AC2000" s="100">
        <v>0.70933199999999996</v>
      </c>
      <c r="AD2000" s="100">
        <v>1.277034E-2</v>
      </c>
      <c r="AE2000" s="100">
        <v>4.1241400000000001E-3</v>
      </c>
      <c r="AF2000" s="100">
        <v>3.341342E-4</v>
      </c>
      <c r="AG2000" s="100">
        <v>38.888249999999999</v>
      </c>
      <c r="AH2000" s="105"/>
      <c r="AI2000" s="100">
        <v>88.45</v>
      </c>
      <c r="AJ2000" s="100">
        <v>-0.72951739999999998</v>
      </c>
      <c r="AK2000" s="100">
        <v>-0.65</v>
      </c>
      <c r="AM2000" s="96">
        <v>42509</v>
      </c>
      <c r="AN2000" s="88">
        <f>_xll.BDH($A2000,AN$5,$AM$2,$AM$2)</f>
        <v>40</v>
      </c>
      <c r="AO2000" s="88" t="str">
        <f>IF(V2000&gt;0,_xll.BDH($A2000,AO$5,$AM$2,$AM$2),"#N/A N/A")</f>
        <v>#N/A N/A</v>
      </c>
      <c r="AP2000" s="88" t="str">
        <f>IF(V2000&gt;0,_xll.BDH($A2000,AP$5,$AM$2,$AM$2),"#N/A N/A")</f>
        <v>#N/A N/A</v>
      </c>
      <c r="AQ2000" s="88" t="str">
        <f>IF(V2000&gt;0,_xll.BDH($A2000,AQ$5,$AM$2,$AM$2),"#N/A N/A")</f>
        <v>#N/A N/A</v>
      </c>
      <c r="AR2000" s="88" t="str">
        <f>IF(V2000&gt;0,_xll.BDH($A2000,AR$5,$AM$2,$AM$2),"#N/A N/A")</f>
        <v>#N/A N/A</v>
      </c>
    </row>
    <row r="2001" spans="1:44" ht="15" x14ac:dyDescent="0.25">
      <c r="A2001" s="99" t="s">
        <v>1984</v>
      </c>
      <c r="B2001" s="99" t="s">
        <v>1985</v>
      </c>
      <c r="C2001" s="100" t="s">
        <v>7561</v>
      </c>
      <c r="D2001" s="100" t="s">
        <v>7562</v>
      </c>
      <c r="E2001" s="100" t="s">
        <v>37</v>
      </c>
      <c r="F2001" s="100" t="str">
        <f>VLOOKUP(E2001,Issuer!A:B,2,FALSE)</f>
        <v>UB</v>
      </c>
      <c r="G2001" s="100" t="s">
        <v>5732</v>
      </c>
      <c r="H2001" s="108" t="s">
        <v>5682</v>
      </c>
      <c r="I2001" s="109">
        <v>42290</v>
      </c>
      <c r="J2001" s="109">
        <v>42291</v>
      </c>
      <c r="K2001" s="109">
        <v>42534</v>
      </c>
      <c r="L2001" s="109">
        <v>42527</v>
      </c>
      <c r="M2001" s="108"/>
      <c r="N2001" s="110"/>
      <c r="O2001" s="111"/>
      <c r="P2001" s="99"/>
      <c r="Q2001" s="110">
        <v>1.4999999999999999E-2</v>
      </c>
      <c r="R2001" s="110">
        <v>0</v>
      </c>
      <c r="S2001" s="110">
        <v>0</v>
      </c>
      <c r="T2001" s="112">
        <v>0</v>
      </c>
      <c r="U2001" s="112"/>
      <c r="V2001" s="104">
        <v>0</v>
      </c>
      <c r="W2001" s="112">
        <v>40000</v>
      </c>
      <c r="X2001" s="112">
        <v>1000</v>
      </c>
      <c r="Y2001" s="112">
        <v>6.98</v>
      </c>
      <c r="Z2001" s="112"/>
      <c r="AA2001" s="110">
        <v>1</v>
      </c>
      <c r="AB2001" s="99"/>
      <c r="AC2001" s="100">
        <v>3.8515170000000001E-2</v>
      </c>
      <c r="AD2001" s="100">
        <v>7.9334450000000001E-2</v>
      </c>
      <c r="AE2001" s="100">
        <v>9.9908349999999996E-4</v>
      </c>
      <c r="AF2001" s="100">
        <v>1.715283E-3</v>
      </c>
      <c r="AG2001" s="100">
        <v>89.834299999999999</v>
      </c>
      <c r="AH2001" s="105"/>
      <c r="AI2001" s="100">
        <v>4.4800000000000004</v>
      </c>
      <c r="AJ2001" s="100">
        <v>-0.66518849999999996</v>
      </c>
      <c r="AK2001" s="100">
        <v>-0.03</v>
      </c>
      <c r="AM2001" s="96">
        <v>42509</v>
      </c>
      <c r="AN2001" s="88">
        <f>_xll.BDH($A2001,AN$5,$AM$2,$AM$2)</f>
        <v>0</v>
      </c>
      <c r="AO2001" s="88" t="str">
        <f>IF(V2001&gt;0,_xll.BDH($A2001,AO$5,$AM$2,$AM$2),"#N/A N/A")</f>
        <v>#N/A N/A</v>
      </c>
      <c r="AP2001" s="88" t="str">
        <f>IF(V2001&gt;0,_xll.BDH($A2001,AP$5,$AM$2,$AM$2),"#N/A N/A")</f>
        <v>#N/A N/A</v>
      </c>
      <c r="AQ2001" s="88" t="str">
        <f>IF(V2001&gt;0,_xll.BDH($A2001,AQ$5,$AM$2,$AM$2),"#N/A N/A")</f>
        <v>#N/A N/A</v>
      </c>
      <c r="AR2001" s="88" t="str">
        <f>IF(V2001&gt;0,_xll.BDH($A2001,AR$5,$AM$2,$AM$2),"#N/A N/A")</f>
        <v>#N/A N/A</v>
      </c>
    </row>
    <row r="2002" spans="1:44" ht="15" x14ac:dyDescent="0.25">
      <c r="A2002" s="99" t="s">
        <v>1986</v>
      </c>
      <c r="B2002" s="99" t="s">
        <v>1912</v>
      </c>
      <c r="C2002" s="100" t="s">
        <v>7560</v>
      </c>
      <c r="D2002" s="100" t="s">
        <v>7488</v>
      </c>
      <c r="E2002" s="100" t="s">
        <v>37</v>
      </c>
      <c r="F2002" s="100" t="str">
        <f>VLOOKUP(E2002,Issuer!A:B,2,FALSE)</f>
        <v>UB</v>
      </c>
      <c r="G2002" s="100" t="s">
        <v>5732</v>
      </c>
      <c r="H2002" s="108" t="s">
        <v>5682</v>
      </c>
      <c r="I2002" s="109">
        <v>42290</v>
      </c>
      <c r="J2002" s="109">
        <v>42291</v>
      </c>
      <c r="K2002" s="109">
        <v>42548</v>
      </c>
      <c r="L2002" s="109">
        <v>42542</v>
      </c>
      <c r="M2002" s="108"/>
      <c r="N2002" s="110"/>
      <c r="O2002" s="111"/>
      <c r="P2002" s="99"/>
      <c r="Q2002" s="110">
        <v>1.2E-2</v>
      </c>
      <c r="R2002" s="110">
        <v>0</v>
      </c>
      <c r="S2002" s="110">
        <v>0</v>
      </c>
      <c r="T2002" s="112">
        <v>0</v>
      </c>
      <c r="U2002" s="112"/>
      <c r="V2002" s="104">
        <v>0</v>
      </c>
      <c r="W2002" s="112">
        <v>40000</v>
      </c>
      <c r="X2002" s="112">
        <v>2000</v>
      </c>
      <c r="Y2002" s="112">
        <v>4.58</v>
      </c>
      <c r="Z2002" s="112"/>
      <c r="AA2002" s="110">
        <v>1</v>
      </c>
      <c r="AB2002" s="99"/>
      <c r="AC2002" s="100">
        <v>5.4598830000000001E-2</v>
      </c>
      <c r="AD2002" s="100">
        <v>0.20161519999999999</v>
      </c>
      <c r="AE2002" s="100">
        <v>1.3595790000000001E-3</v>
      </c>
      <c r="AF2002" s="100">
        <v>6.3350880000000002E-4</v>
      </c>
      <c r="AG2002" s="100">
        <v>45.479500000000002</v>
      </c>
      <c r="AH2002" s="105"/>
      <c r="AI2002" s="100">
        <v>3.67</v>
      </c>
      <c r="AJ2002" s="100">
        <v>-0.27173910000000001</v>
      </c>
      <c r="AK2002" s="100">
        <v>-0.01</v>
      </c>
      <c r="AM2002" s="96">
        <v>42509</v>
      </c>
      <c r="AN2002" s="88">
        <f>_xll.BDH($A2002,AN$5,$AM$2,$AM$2)</f>
        <v>0</v>
      </c>
      <c r="AO2002" s="88" t="str">
        <f>IF(V2002&gt;0,_xll.BDH($A2002,AO$5,$AM$2,$AM$2),"#N/A N/A")</f>
        <v>#N/A N/A</v>
      </c>
      <c r="AP2002" s="88" t="str">
        <f>IF(V2002&gt;0,_xll.BDH($A2002,AP$5,$AM$2,$AM$2),"#N/A N/A")</f>
        <v>#N/A N/A</v>
      </c>
      <c r="AQ2002" s="88" t="str">
        <f>IF(V2002&gt;0,_xll.BDH($A2002,AQ$5,$AM$2,$AM$2),"#N/A N/A")</f>
        <v>#N/A N/A</v>
      </c>
      <c r="AR2002" s="88" t="str">
        <f>IF(V2002&gt;0,_xll.BDH($A2002,AR$5,$AM$2,$AM$2),"#N/A N/A")</f>
        <v>#N/A N/A</v>
      </c>
    </row>
    <row r="2003" spans="1:44" ht="15" x14ac:dyDescent="0.25">
      <c r="A2003" s="99" t="s">
        <v>1987</v>
      </c>
      <c r="B2003" s="99" t="s">
        <v>1647</v>
      </c>
      <c r="C2003" s="100" t="s">
        <v>7563</v>
      </c>
      <c r="D2003" s="100" t="s">
        <v>7220</v>
      </c>
      <c r="E2003" s="100" t="s">
        <v>31</v>
      </c>
      <c r="F2003" s="100" t="str">
        <f>VLOOKUP(E2003,Issuer!A:B,2,FALSE)</f>
        <v>BP</v>
      </c>
      <c r="G2003" s="100" t="s">
        <v>5721</v>
      </c>
      <c r="H2003" s="108" t="s">
        <v>5682</v>
      </c>
      <c r="I2003" s="109">
        <v>41926</v>
      </c>
      <c r="J2003" s="109">
        <v>41927</v>
      </c>
      <c r="K2003" s="109">
        <v>42523</v>
      </c>
      <c r="L2003" s="109">
        <v>42517</v>
      </c>
      <c r="M2003" s="108"/>
      <c r="N2003" s="110"/>
      <c r="O2003" s="111"/>
      <c r="P2003" s="99"/>
      <c r="Q2003" s="110">
        <v>0.01</v>
      </c>
      <c r="R2003" s="110">
        <v>0</v>
      </c>
      <c r="S2003" s="110">
        <v>0</v>
      </c>
      <c r="T2003" s="112">
        <v>0</v>
      </c>
      <c r="U2003" s="112"/>
      <c r="V2003" s="104">
        <v>0</v>
      </c>
      <c r="W2003" s="112">
        <v>100000</v>
      </c>
      <c r="X2003" s="112">
        <v>20000</v>
      </c>
      <c r="Y2003" s="112">
        <v>11.5</v>
      </c>
      <c r="Z2003" s="112"/>
      <c r="AA2003" s="110">
        <v>0.1</v>
      </c>
      <c r="AB2003" s="99"/>
      <c r="AC2003" s="100">
        <v>9.731136E-2</v>
      </c>
      <c r="AD2003" s="100">
        <v>6.6923570000000002E-2</v>
      </c>
      <c r="AE2003" s="100">
        <v>2.0556430000000001E-4</v>
      </c>
      <c r="AF2003" s="100">
        <v>1.5428169999999999E-3</v>
      </c>
      <c r="AG2003" s="100">
        <v>216.23390000000001</v>
      </c>
      <c r="AH2003" s="105"/>
      <c r="AI2003" s="100">
        <v>6.07</v>
      </c>
      <c r="AJ2003" s="100">
        <v>-0.97879280000000002</v>
      </c>
      <c r="AK2003" s="100">
        <v>-0.06</v>
      </c>
      <c r="AM2003" s="96">
        <v>42509</v>
      </c>
      <c r="AN2003" s="88">
        <f>_xll.BDH($A2003,AN$5,$AM$2,$AM$2)</f>
        <v>18880</v>
      </c>
      <c r="AO2003" s="88" t="str">
        <f>IF(V2003&gt;0,_xll.BDH($A2003,AO$5,$AM$2,$AM$2),"#N/A N/A")</f>
        <v>#N/A N/A</v>
      </c>
      <c r="AP2003" s="88" t="str">
        <f>IF(V2003&gt;0,_xll.BDH($A2003,AP$5,$AM$2,$AM$2),"#N/A N/A")</f>
        <v>#N/A N/A</v>
      </c>
      <c r="AQ2003" s="88" t="str">
        <f>IF(V2003&gt;0,_xll.BDH($A2003,AQ$5,$AM$2,$AM$2),"#N/A N/A")</f>
        <v>#N/A N/A</v>
      </c>
      <c r="AR2003" s="88" t="str">
        <f>IF(V2003&gt;0,_xll.BDH($A2003,AR$5,$AM$2,$AM$2),"#N/A N/A")</f>
        <v>#N/A N/A</v>
      </c>
    </row>
    <row r="2004" spans="1:44" ht="15" x14ac:dyDescent="0.25">
      <c r="A2004" s="99" t="s">
        <v>1988</v>
      </c>
      <c r="B2004" s="99" t="s">
        <v>191</v>
      </c>
      <c r="C2004" s="100" t="s">
        <v>7564</v>
      </c>
      <c r="D2004" s="100" t="s">
        <v>5757</v>
      </c>
      <c r="E2004" s="100" t="s">
        <v>32</v>
      </c>
      <c r="F2004" s="100" t="str">
        <f>VLOOKUP(E2004,Issuer!A:B,2,FALSE)</f>
        <v>HS</v>
      </c>
      <c r="G2004" s="100" t="s">
        <v>5688</v>
      </c>
      <c r="H2004" s="108" t="s">
        <v>5682</v>
      </c>
      <c r="I2004" s="109">
        <v>41927</v>
      </c>
      <c r="J2004" s="109">
        <v>41928</v>
      </c>
      <c r="K2004" s="109">
        <v>42536</v>
      </c>
      <c r="L2004" s="109">
        <v>42164</v>
      </c>
      <c r="M2004" s="108"/>
      <c r="N2004" s="110"/>
      <c r="O2004" s="111"/>
      <c r="P2004" s="99"/>
      <c r="Q2004" s="110">
        <v>0.219</v>
      </c>
      <c r="R2004" s="110">
        <v>-3.0000000000000001E-3</v>
      </c>
      <c r="S2004" s="110">
        <v>-1.351351</v>
      </c>
      <c r="T2004" s="112">
        <v>0</v>
      </c>
      <c r="U2004" s="112"/>
      <c r="V2004" s="104">
        <v>0</v>
      </c>
      <c r="W2004" s="112">
        <v>150000</v>
      </c>
      <c r="X2004" s="112">
        <v>5000</v>
      </c>
      <c r="Y2004" s="112">
        <v>71.950999999999993</v>
      </c>
      <c r="Z2004" s="112"/>
      <c r="AA2004" s="110">
        <v>1.2359999999999999E-2</v>
      </c>
      <c r="AB2004" s="99"/>
      <c r="AC2004" s="100">
        <v>0.87743070000000001</v>
      </c>
      <c r="AD2004" s="100">
        <v>1.184053E-2</v>
      </c>
      <c r="AE2004" s="100">
        <v>6.0844960000000004E-4</v>
      </c>
      <c r="AF2004" s="100">
        <v>8.3738230000000001E-4</v>
      </c>
      <c r="AG2004" s="100">
        <v>71.282619999999994</v>
      </c>
      <c r="AH2004" s="105"/>
      <c r="AI2004" s="100">
        <v>88.45</v>
      </c>
      <c r="AJ2004" s="100">
        <v>-0.72951739999999998</v>
      </c>
      <c r="AK2004" s="100">
        <v>-0.65</v>
      </c>
      <c r="AM2004" s="96">
        <v>42509</v>
      </c>
      <c r="AN2004" s="88">
        <f>_xll.BDH($A2004,AN$5,$AM$2,$AM$2)</f>
        <v>4470</v>
      </c>
      <c r="AO2004" s="88" t="str">
        <f>IF(V2004&gt;0,_xll.BDH($A2004,AO$5,$AM$2,$AM$2),"#N/A N/A")</f>
        <v>#N/A N/A</v>
      </c>
      <c r="AP2004" s="88" t="str">
        <f>IF(V2004&gt;0,_xll.BDH($A2004,AP$5,$AM$2,$AM$2),"#N/A N/A")</f>
        <v>#N/A N/A</v>
      </c>
      <c r="AQ2004" s="88" t="str">
        <f>IF(V2004&gt;0,_xll.BDH($A2004,AQ$5,$AM$2,$AM$2),"#N/A N/A")</f>
        <v>#N/A N/A</v>
      </c>
      <c r="AR2004" s="88" t="str">
        <f>IF(V2004&gt;0,_xll.BDH($A2004,AR$5,$AM$2,$AM$2),"#N/A N/A")</f>
        <v>#N/A N/A</v>
      </c>
    </row>
    <row r="2005" spans="1:44" ht="15" x14ac:dyDescent="0.25">
      <c r="A2005" s="99" t="s">
        <v>1989</v>
      </c>
      <c r="B2005" s="99" t="s">
        <v>1990</v>
      </c>
      <c r="C2005" s="100" t="s">
        <v>7565</v>
      </c>
      <c r="D2005" s="100" t="s">
        <v>7566</v>
      </c>
      <c r="E2005" s="100" t="s">
        <v>39</v>
      </c>
      <c r="F2005" s="100" t="str">
        <f>VLOOKUP(E2005,Issuer!A:B,2,FALSE)</f>
        <v>GS</v>
      </c>
      <c r="G2005" s="100" t="s">
        <v>5826</v>
      </c>
      <c r="H2005" s="108" t="s">
        <v>5682</v>
      </c>
      <c r="I2005" s="109">
        <v>41928</v>
      </c>
      <c r="J2005" s="109">
        <v>41929</v>
      </c>
      <c r="K2005" s="109">
        <v>42734</v>
      </c>
      <c r="L2005" s="109">
        <v>42726</v>
      </c>
      <c r="M2005" s="108"/>
      <c r="N2005" s="110"/>
      <c r="O2005" s="111"/>
      <c r="P2005" s="99"/>
      <c r="Q2005" s="110">
        <v>0.11899999999999999</v>
      </c>
      <c r="R2005" s="110">
        <v>-4.0000000000000001E-3</v>
      </c>
      <c r="S2005" s="110">
        <v>-3.252033</v>
      </c>
      <c r="T2005" s="112">
        <v>480000</v>
      </c>
      <c r="U2005" s="112">
        <v>57920</v>
      </c>
      <c r="V2005" s="104">
        <v>6</v>
      </c>
      <c r="W2005" s="112">
        <v>40000</v>
      </c>
      <c r="X2005" s="112">
        <v>20000</v>
      </c>
      <c r="Y2005" s="112">
        <v>10.88</v>
      </c>
      <c r="Z2005" s="112"/>
      <c r="AA2005" s="110">
        <v>0.1</v>
      </c>
      <c r="AB2005" s="99"/>
      <c r="AC2005" s="100">
        <v>0.49335810000000002</v>
      </c>
      <c r="AD2005" s="100">
        <v>0.10557709999999999</v>
      </c>
      <c r="AE2005" s="100">
        <v>3.23296E-3</v>
      </c>
      <c r="AF2005" s="100">
        <v>2.425781E-4</v>
      </c>
      <c r="AG2005" s="100">
        <v>43.718699999999998</v>
      </c>
      <c r="AH2005" s="105"/>
      <c r="AI2005" s="100">
        <v>10.66</v>
      </c>
      <c r="AJ2005" s="100">
        <v>0</v>
      </c>
      <c r="AK2005" s="100">
        <v>0</v>
      </c>
      <c r="AM2005" s="96">
        <v>42509</v>
      </c>
      <c r="AN2005" s="88">
        <f>_xll.BDH($A2005,AN$5,$AM$2,$AM$2)</f>
        <v>3060</v>
      </c>
      <c r="AO2005" s="88">
        <f>IF(V2005&gt;0,_xll.BDH($A2005,AO$5,$AM$2,$AM$2),"#N/A N/A")</f>
        <v>0.120667</v>
      </c>
      <c r="AP2005" s="88">
        <f>IF(V2005&gt;0,_xll.BDH($A2005,AP$5,$AM$2,$AM$2),"#N/A N/A")</f>
        <v>0.120667</v>
      </c>
      <c r="AQ2005" s="88">
        <f>IF(V2005&gt;0,_xll.BDH($A2005,AQ$5,$AM$2,$AM$2),"#N/A N/A")</f>
        <v>240000</v>
      </c>
      <c r="AR2005" s="88">
        <f>IF(V2005&gt;0,_xll.BDH($A2005,AR$5,$AM$2,$AM$2),"#N/A N/A")</f>
        <v>240000</v>
      </c>
    </row>
    <row r="2006" spans="1:44" ht="15" x14ac:dyDescent="0.25">
      <c r="A2006" s="99" t="s">
        <v>1991</v>
      </c>
      <c r="B2006" s="99" t="s">
        <v>1647</v>
      </c>
      <c r="C2006" s="100" t="s">
        <v>7568</v>
      </c>
      <c r="D2006" s="100" t="s">
        <v>7220</v>
      </c>
      <c r="E2006" s="100" t="s">
        <v>33</v>
      </c>
      <c r="F2006" s="100" t="str">
        <f>VLOOKUP(E2006,Issuer!A:B,2,FALSE)</f>
        <v>JP</v>
      </c>
      <c r="G2006" s="100" t="s">
        <v>5748</v>
      </c>
      <c r="H2006" s="108" t="s">
        <v>5682</v>
      </c>
      <c r="I2006" s="109">
        <v>41929</v>
      </c>
      <c r="J2006" s="109">
        <v>41932</v>
      </c>
      <c r="K2006" s="109">
        <v>42520</v>
      </c>
      <c r="L2006" s="109">
        <v>42514</v>
      </c>
      <c r="M2006" s="108"/>
      <c r="N2006" s="110"/>
      <c r="O2006" s="111"/>
      <c r="P2006" s="99"/>
      <c r="Q2006" s="110">
        <v>0.01</v>
      </c>
      <c r="R2006" s="110">
        <v>0</v>
      </c>
      <c r="S2006" s="110">
        <v>0</v>
      </c>
      <c r="T2006" s="112">
        <v>0</v>
      </c>
      <c r="U2006" s="112"/>
      <c r="V2006" s="104">
        <v>0</v>
      </c>
      <c r="W2006" s="112">
        <v>150000</v>
      </c>
      <c r="X2006" s="112">
        <v>20000</v>
      </c>
      <c r="Y2006" s="112">
        <v>11.5</v>
      </c>
      <c r="Z2006" s="112"/>
      <c r="AA2006" s="110">
        <v>0.1</v>
      </c>
      <c r="AB2006" s="99"/>
      <c r="AC2006" s="100">
        <v>9.7311270000000005E-2</v>
      </c>
      <c r="AD2006" s="100">
        <v>6.6922690000000007E-2</v>
      </c>
      <c r="AE2006" s="100">
        <v>1.821072E-4</v>
      </c>
      <c r="AF2006" s="100">
        <v>1.9499369999999999E-3</v>
      </c>
      <c r="AG2006" s="100">
        <v>243.9477</v>
      </c>
      <c r="AH2006" s="105"/>
      <c r="AI2006" s="100">
        <v>6.07</v>
      </c>
      <c r="AJ2006" s="100">
        <v>-0.97879280000000002</v>
      </c>
      <c r="AK2006" s="100">
        <v>-0.06</v>
      </c>
      <c r="AM2006" s="96">
        <v>42509</v>
      </c>
      <c r="AN2006" s="88">
        <f>_xll.BDH($A2006,AN$5,$AM$2,$AM$2)</f>
        <v>26360</v>
      </c>
      <c r="AO2006" s="88" t="str">
        <f>IF(V2006&gt;0,_xll.BDH($A2006,AO$5,$AM$2,$AM$2),"#N/A N/A")</f>
        <v>#N/A N/A</v>
      </c>
      <c r="AP2006" s="88" t="str">
        <f>IF(V2006&gt;0,_xll.BDH($A2006,AP$5,$AM$2,$AM$2),"#N/A N/A")</f>
        <v>#N/A N/A</v>
      </c>
      <c r="AQ2006" s="88" t="str">
        <f>IF(V2006&gt;0,_xll.BDH($A2006,AQ$5,$AM$2,$AM$2),"#N/A N/A")</f>
        <v>#N/A N/A</v>
      </c>
      <c r="AR2006" s="88" t="str">
        <f>IF(V2006&gt;0,_xll.BDH($A2006,AR$5,$AM$2,$AM$2),"#N/A N/A")</f>
        <v>#N/A N/A</v>
      </c>
    </row>
    <row r="2007" spans="1:44" ht="15" x14ac:dyDescent="0.25">
      <c r="A2007" s="99" t="s">
        <v>1992</v>
      </c>
      <c r="B2007" s="99" t="s">
        <v>1647</v>
      </c>
      <c r="C2007" s="100" t="s">
        <v>7567</v>
      </c>
      <c r="D2007" s="100" t="s">
        <v>7220</v>
      </c>
      <c r="E2007" s="100" t="s">
        <v>38</v>
      </c>
      <c r="F2007" s="100" t="str">
        <f>VLOOKUP(E2007,Issuer!A:B,2,FALSE)</f>
        <v>SC</v>
      </c>
      <c r="G2007" s="100"/>
      <c r="H2007" s="108" t="s">
        <v>5682</v>
      </c>
      <c r="I2007" s="109">
        <v>41929</v>
      </c>
      <c r="J2007" s="109">
        <v>41932</v>
      </c>
      <c r="K2007" s="109">
        <v>42513</v>
      </c>
      <c r="L2007" s="109">
        <v>42507</v>
      </c>
      <c r="M2007" s="108"/>
      <c r="N2007" s="110"/>
      <c r="O2007" s="111"/>
      <c r="P2007" s="99"/>
      <c r="Q2007" s="110">
        <v>0.01</v>
      </c>
      <c r="R2007" s="110">
        <v>0</v>
      </c>
      <c r="S2007" s="110">
        <v>0</v>
      </c>
      <c r="T2007" s="112">
        <v>0</v>
      </c>
      <c r="U2007" s="112"/>
      <c r="V2007" s="104">
        <v>0</v>
      </c>
      <c r="W2007" s="112">
        <v>80000</v>
      </c>
      <c r="X2007" s="112">
        <v>20000</v>
      </c>
      <c r="Y2007" s="112">
        <v>11.48</v>
      </c>
      <c r="Z2007" s="112"/>
      <c r="AA2007" s="110">
        <v>0.1</v>
      </c>
      <c r="AB2007" s="99"/>
      <c r="AC2007" s="100">
        <v>9.7445219999999999E-2</v>
      </c>
      <c r="AD2007" s="100">
        <v>6.7118380000000005E-2</v>
      </c>
      <c r="AE2007" s="100">
        <v>1.097274E-4</v>
      </c>
      <c r="AF2007" s="100">
        <v>5.0080120000000001E-3</v>
      </c>
      <c r="AG2007" s="100">
        <v>403.76940000000002</v>
      </c>
      <c r="AH2007" s="105"/>
      <c r="AI2007" s="100">
        <v>6.07</v>
      </c>
      <c r="AJ2007" s="100">
        <v>-0.97879280000000002</v>
      </c>
      <c r="AK2007" s="100">
        <v>-0.06</v>
      </c>
      <c r="AM2007" s="96">
        <v>42509</v>
      </c>
      <c r="AN2007" s="88">
        <f>_xll.BDH($A2007,AN$5,$AM$2,$AM$2)</f>
        <v>44900</v>
      </c>
      <c r="AO2007" s="88" t="str">
        <f>IF(V2007&gt;0,_xll.BDH($A2007,AO$5,$AM$2,$AM$2),"#N/A N/A")</f>
        <v>#N/A N/A</v>
      </c>
      <c r="AP2007" s="88" t="str">
        <f>IF(V2007&gt;0,_xll.BDH($A2007,AP$5,$AM$2,$AM$2),"#N/A N/A")</f>
        <v>#N/A N/A</v>
      </c>
      <c r="AQ2007" s="88" t="str">
        <f>IF(V2007&gt;0,_xll.BDH($A2007,AQ$5,$AM$2,$AM$2),"#N/A N/A")</f>
        <v>#N/A N/A</v>
      </c>
      <c r="AR2007" s="88" t="str">
        <f>IF(V2007&gt;0,_xll.BDH($A2007,AR$5,$AM$2,$AM$2),"#N/A N/A")</f>
        <v>#N/A N/A</v>
      </c>
    </row>
    <row r="2008" spans="1:44" ht="15" x14ac:dyDescent="0.25">
      <c r="A2008" s="99" t="s">
        <v>1993</v>
      </c>
      <c r="B2008" s="99" t="s">
        <v>1647</v>
      </c>
      <c r="C2008" s="100" t="s">
        <v>7569</v>
      </c>
      <c r="D2008" s="100" t="s">
        <v>7220</v>
      </c>
      <c r="E2008" s="100" t="s">
        <v>35</v>
      </c>
      <c r="F2008" s="100" t="str">
        <f>VLOOKUP(E2008,Issuer!A:B,2,FALSE)</f>
        <v>MB</v>
      </c>
      <c r="G2008" s="100" t="s">
        <v>5744</v>
      </c>
      <c r="H2008" s="108" t="s">
        <v>5682</v>
      </c>
      <c r="I2008" s="109">
        <v>41929</v>
      </c>
      <c r="J2008" s="109">
        <v>41932</v>
      </c>
      <c r="K2008" s="109">
        <v>42859</v>
      </c>
      <c r="L2008" s="109">
        <v>42853</v>
      </c>
      <c r="M2008" s="108"/>
      <c r="N2008" s="110"/>
      <c r="O2008" s="111"/>
      <c r="P2008" s="99"/>
      <c r="Q2008" s="110">
        <v>0.03</v>
      </c>
      <c r="R2008" s="110">
        <v>0</v>
      </c>
      <c r="S2008" s="110">
        <v>0</v>
      </c>
      <c r="T2008" s="112">
        <v>0</v>
      </c>
      <c r="U2008" s="112"/>
      <c r="V2008" s="104">
        <v>0</v>
      </c>
      <c r="W2008" s="112">
        <v>40000</v>
      </c>
      <c r="X2008" s="112">
        <v>20000</v>
      </c>
      <c r="Y2008" s="112">
        <v>10.98</v>
      </c>
      <c r="Z2008" s="112"/>
      <c r="AA2008" s="110">
        <v>0.1</v>
      </c>
      <c r="AB2008" s="99"/>
      <c r="AC2008" s="100">
        <v>0.20570359999999999</v>
      </c>
      <c r="AD2008" s="100">
        <v>8.6836620000000003E-2</v>
      </c>
      <c r="AE2008" s="100">
        <v>1.7092089999999999E-3</v>
      </c>
      <c r="AF2008" s="100">
        <v>1.3419309999999999E-4</v>
      </c>
      <c r="AG2008" s="100">
        <v>55.158819999999999</v>
      </c>
      <c r="AH2008" s="105"/>
      <c r="AI2008" s="100">
        <v>6.07</v>
      </c>
      <c r="AJ2008" s="100">
        <v>-0.97879280000000002</v>
      </c>
      <c r="AK2008" s="100">
        <v>-0.06</v>
      </c>
      <c r="AM2008" s="96">
        <v>42509</v>
      </c>
      <c r="AN2008" s="88">
        <f>_xll.BDH($A2008,AN$5,$AM$2,$AM$2)</f>
        <v>9060</v>
      </c>
      <c r="AO2008" s="88" t="str">
        <f>IF(V2008&gt;0,_xll.BDH($A2008,AO$5,$AM$2,$AM$2),"#N/A N/A")</f>
        <v>#N/A N/A</v>
      </c>
      <c r="AP2008" s="88" t="str">
        <f>IF(V2008&gt;0,_xll.BDH($A2008,AP$5,$AM$2,$AM$2),"#N/A N/A")</f>
        <v>#N/A N/A</v>
      </c>
      <c r="AQ2008" s="88" t="str">
        <f>IF(V2008&gt;0,_xll.BDH($A2008,AQ$5,$AM$2,$AM$2),"#N/A N/A")</f>
        <v>#N/A N/A</v>
      </c>
      <c r="AR2008" s="88" t="str">
        <f>IF(V2008&gt;0,_xll.BDH($A2008,AR$5,$AM$2,$AM$2),"#N/A N/A")</f>
        <v>#N/A N/A</v>
      </c>
    </row>
    <row r="2009" spans="1:44" ht="15" x14ac:dyDescent="0.25">
      <c r="A2009" s="99" t="s">
        <v>1994</v>
      </c>
      <c r="B2009" s="99" t="s">
        <v>125</v>
      </c>
      <c r="C2009" s="100" t="s">
        <v>7570</v>
      </c>
      <c r="D2009" s="100" t="s">
        <v>5680</v>
      </c>
      <c r="E2009" s="100" t="s">
        <v>38</v>
      </c>
      <c r="F2009" s="100" t="str">
        <f>VLOOKUP(E2009,Issuer!A:B,2,FALSE)</f>
        <v>SC</v>
      </c>
      <c r="G2009" s="100"/>
      <c r="H2009" s="108" t="s">
        <v>5682</v>
      </c>
      <c r="I2009" s="109">
        <v>41929</v>
      </c>
      <c r="J2009" s="109">
        <v>41932</v>
      </c>
      <c r="K2009" s="109">
        <v>42660</v>
      </c>
      <c r="L2009" s="109">
        <v>42654</v>
      </c>
      <c r="M2009" s="108"/>
      <c r="N2009" s="110"/>
      <c r="O2009" s="111"/>
      <c r="P2009" s="99"/>
      <c r="Q2009" s="110">
        <v>0.01</v>
      </c>
      <c r="R2009" s="110">
        <v>0</v>
      </c>
      <c r="S2009" s="110">
        <v>0</v>
      </c>
      <c r="T2009" s="112">
        <v>0</v>
      </c>
      <c r="U2009" s="112"/>
      <c r="V2009" s="104">
        <v>0</v>
      </c>
      <c r="W2009" s="112">
        <v>100000</v>
      </c>
      <c r="X2009" s="112">
        <v>10000</v>
      </c>
      <c r="Y2009" s="112">
        <v>14.88</v>
      </c>
      <c r="Z2009" s="112"/>
      <c r="AA2009" s="110">
        <v>0.1</v>
      </c>
      <c r="AB2009" s="99"/>
      <c r="AC2009" s="100">
        <v>7.7855830000000001E-2</v>
      </c>
      <c r="AD2009" s="100">
        <v>4.4486749999999999E-2</v>
      </c>
      <c r="AE2009" s="100">
        <v>8.524308E-4</v>
      </c>
      <c r="AF2009" s="100">
        <v>1.250817E-4</v>
      </c>
      <c r="AG2009" s="100">
        <v>55.47269</v>
      </c>
      <c r="AH2009" s="105"/>
      <c r="AI2009" s="100">
        <v>9.0399999999999991</v>
      </c>
      <c r="AJ2009" s="100">
        <v>-1.4176660000000001</v>
      </c>
      <c r="AK2009" s="100">
        <v>-0.13</v>
      </c>
      <c r="AM2009" s="96">
        <v>42509</v>
      </c>
      <c r="AN2009" s="88">
        <f>_xll.BDH($A2009,AN$5,$AM$2,$AM$2)</f>
        <v>8570</v>
      </c>
      <c r="AO2009" s="88" t="str">
        <f>IF(V2009&gt;0,_xll.BDH($A2009,AO$5,$AM$2,$AM$2),"#N/A N/A")</f>
        <v>#N/A N/A</v>
      </c>
      <c r="AP2009" s="88" t="str">
        <f>IF(V2009&gt;0,_xll.BDH($A2009,AP$5,$AM$2,$AM$2),"#N/A N/A")</f>
        <v>#N/A N/A</v>
      </c>
      <c r="AQ2009" s="88" t="str">
        <f>IF(V2009&gt;0,_xll.BDH($A2009,AQ$5,$AM$2,$AM$2),"#N/A N/A")</f>
        <v>#N/A N/A</v>
      </c>
      <c r="AR2009" s="88" t="str">
        <f>IF(V2009&gt;0,_xll.BDH($A2009,AR$5,$AM$2,$AM$2),"#N/A N/A")</f>
        <v>#N/A N/A</v>
      </c>
    </row>
    <row r="2010" spans="1:44" ht="15" x14ac:dyDescent="0.25">
      <c r="A2010" s="99" t="s">
        <v>1995</v>
      </c>
      <c r="B2010" s="99" t="s">
        <v>400</v>
      </c>
      <c r="C2010" s="100" t="s">
        <v>7571</v>
      </c>
      <c r="D2010" s="100" t="s">
        <v>5966</v>
      </c>
      <c r="E2010" s="100" t="s">
        <v>39</v>
      </c>
      <c r="F2010" s="100" t="str">
        <f>VLOOKUP(E2010,Issuer!A:B,2,FALSE)</f>
        <v>GS</v>
      </c>
      <c r="G2010" s="100" t="s">
        <v>5826</v>
      </c>
      <c r="H2010" s="108" t="s">
        <v>5682</v>
      </c>
      <c r="I2010" s="109">
        <v>41932</v>
      </c>
      <c r="J2010" s="109">
        <v>41933</v>
      </c>
      <c r="K2010" s="109">
        <v>42517</v>
      </c>
      <c r="L2010" s="109">
        <v>42513</v>
      </c>
      <c r="M2010" s="108"/>
      <c r="N2010" s="110"/>
      <c r="O2010" s="111"/>
      <c r="P2010" s="99"/>
      <c r="Q2010" s="110">
        <v>0.01</v>
      </c>
      <c r="R2010" s="110">
        <v>0</v>
      </c>
      <c r="S2010" s="110">
        <v>0</v>
      </c>
      <c r="T2010" s="112">
        <v>0</v>
      </c>
      <c r="U2010" s="112"/>
      <c r="V2010" s="104">
        <v>0</v>
      </c>
      <c r="W2010" s="112">
        <v>80000</v>
      </c>
      <c r="X2010" s="112">
        <v>2000</v>
      </c>
      <c r="Y2010" s="112">
        <v>12.68</v>
      </c>
      <c r="Z2010" s="112"/>
      <c r="AA2010" s="110">
        <v>0.1</v>
      </c>
      <c r="AB2010" s="99"/>
      <c r="AC2010" s="100">
        <v>9.236171E-2</v>
      </c>
      <c r="AD2010" s="100">
        <v>5.7432619999999997E-2</v>
      </c>
      <c r="AE2010" s="100">
        <v>1.231816E-4</v>
      </c>
      <c r="AF2010" s="100">
        <v>2.8279149999999999E-3</v>
      </c>
      <c r="AG2010" s="100">
        <v>388.60469999999998</v>
      </c>
      <c r="AH2010" s="105"/>
      <c r="AI2010" s="100">
        <v>5.01</v>
      </c>
      <c r="AJ2010" s="100">
        <v>0</v>
      </c>
      <c r="AK2010" s="100">
        <v>0</v>
      </c>
      <c r="AM2010" s="96">
        <v>42509</v>
      </c>
      <c r="AN2010" s="88">
        <f>_xll.BDH($A2010,AN$5,$AM$2,$AM$2)</f>
        <v>6694</v>
      </c>
      <c r="AO2010" s="88" t="str">
        <f>IF(V2010&gt;0,_xll.BDH($A2010,AO$5,$AM$2,$AM$2),"#N/A N/A")</f>
        <v>#N/A N/A</v>
      </c>
      <c r="AP2010" s="88" t="str">
        <f>IF(V2010&gt;0,_xll.BDH($A2010,AP$5,$AM$2,$AM$2),"#N/A N/A")</f>
        <v>#N/A N/A</v>
      </c>
      <c r="AQ2010" s="88" t="str">
        <f>IF(V2010&gt;0,_xll.BDH($A2010,AQ$5,$AM$2,$AM$2),"#N/A N/A")</f>
        <v>#N/A N/A</v>
      </c>
      <c r="AR2010" s="88" t="str">
        <f>IF(V2010&gt;0,_xll.BDH($A2010,AR$5,$AM$2,$AM$2),"#N/A N/A")</f>
        <v>#N/A N/A</v>
      </c>
    </row>
    <row r="2011" spans="1:44" ht="15" x14ac:dyDescent="0.25">
      <c r="A2011" s="99" t="s">
        <v>1996</v>
      </c>
      <c r="B2011" s="99" t="s">
        <v>421</v>
      </c>
      <c r="C2011" s="100" t="s">
        <v>7572</v>
      </c>
      <c r="D2011" s="100" t="s">
        <v>5991</v>
      </c>
      <c r="E2011" s="100" t="s">
        <v>38</v>
      </c>
      <c r="F2011" s="100" t="str">
        <f>VLOOKUP(E2011,Issuer!A:B,2,FALSE)</f>
        <v>SC</v>
      </c>
      <c r="G2011" s="100"/>
      <c r="H2011" s="108" t="s">
        <v>5682</v>
      </c>
      <c r="I2011" s="109">
        <v>41932</v>
      </c>
      <c r="J2011" s="109">
        <v>41933</v>
      </c>
      <c r="K2011" s="109">
        <v>42583</v>
      </c>
      <c r="L2011" s="109">
        <v>42577</v>
      </c>
      <c r="M2011" s="108"/>
      <c r="N2011" s="110"/>
      <c r="O2011" s="111"/>
      <c r="P2011" s="99"/>
      <c r="Q2011" s="110">
        <v>7.4999999999999997E-2</v>
      </c>
      <c r="R2011" s="110">
        <v>-4.0000000000000001E-3</v>
      </c>
      <c r="S2011" s="110">
        <v>-5.0632910000000004</v>
      </c>
      <c r="T2011" s="112">
        <v>0</v>
      </c>
      <c r="U2011" s="112"/>
      <c r="V2011" s="104">
        <v>0</v>
      </c>
      <c r="W2011" s="112">
        <v>200000</v>
      </c>
      <c r="X2011" s="112">
        <v>5000</v>
      </c>
      <c r="Y2011" s="112">
        <v>77.88</v>
      </c>
      <c r="Z2011" s="112"/>
      <c r="AA2011" s="110">
        <v>0.01</v>
      </c>
      <c r="AB2011" s="99"/>
      <c r="AC2011" s="100">
        <v>0.65669509999999998</v>
      </c>
      <c r="AD2011" s="100">
        <v>2.786023E-2</v>
      </c>
      <c r="AE2011" s="100">
        <v>1.348983E-3</v>
      </c>
      <c r="AF2011" s="100">
        <v>2.158998E-4</v>
      </c>
      <c r="AG2011" s="100">
        <v>34.278770000000002</v>
      </c>
      <c r="AH2011" s="105"/>
      <c r="AI2011" s="100">
        <v>83.4</v>
      </c>
      <c r="AJ2011" s="100">
        <v>-0.71428570000000002</v>
      </c>
      <c r="AK2011" s="100">
        <v>-0.6</v>
      </c>
      <c r="AM2011" s="96">
        <v>42509</v>
      </c>
      <c r="AN2011" s="88">
        <f>_xll.BDH($A2011,AN$5,$AM$2,$AM$2)</f>
        <v>100</v>
      </c>
      <c r="AO2011" s="88" t="str">
        <f>IF(V2011&gt;0,_xll.BDH($A2011,AO$5,$AM$2,$AM$2),"#N/A N/A")</f>
        <v>#N/A N/A</v>
      </c>
      <c r="AP2011" s="88" t="str">
        <f>IF(V2011&gt;0,_xll.BDH($A2011,AP$5,$AM$2,$AM$2),"#N/A N/A")</f>
        <v>#N/A N/A</v>
      </c>
      <c r="AQ2011" s="88" t="str">
        <f>IF(V2011&gt;0,_xll.BDH($A2011,AQ$5,$AM$2,$AM$2),"#N/A N/A")</f>
        <v>#N/A N/A</v>
      </c>
      <c r="AR2011" s="88" t="str">
        <f>IF(V2011&gt;0,_xll.BDH($A2011,AR$5,$AM$2,$AM$2),"#N/A N/A")</f>
        <v>#N/A N/A</v>
      </c>
    </row>
    <row r="2012" spans="1:44" ht="15" x14ac:dyDescent="0.25">
      <c r="A2012" s="99" t="s">
        <v>1997</v>
      </c>
      <c r="B2012" s="99" t="s">
        <v>125</v>
      </c>
      <c r="C2012" s="100" t="s">
        <v>7573</v>
      </c>
      <c r="D2012" s="100" t="s">
        <v>5680</v>
      </c>
      <c r="E2012" s="100" t="s">
        <v>30</v>
      </c>
      <c r="F2012" s="100" t="str">
        <f>VLOOKUP(E2012,Issuer!A:B,2,FALSE)</f>
        <v>CS</v>
      </c>
      <c r="G2012" s="100" t="s">
        <v>5686</v>
      </c>
      <c r="H2012" s="108" t="s">
        <v>5682</v>
      </c>
      <c r="I2012" s="109">
        <v>41932</v>
      </c>
      <c r="J2012" s="109">
        <v>41933</v>
      </c>
      <c r="K2012" s="109">
        <v>42660</v>
      </c>
      <c r="L2012" s="109">
        <v>42654</v>
      </c>
      <c r="M2012" s="108"/>
      <c r="N2012" s="110"/>
      <c r="O2012" s="111"/>
      <c r="P2012" s="99"/>
      <c r="Q2012" s="110">
        <v>1.2999999999999999E-2</v>
      </c>
      <c r="R2012" s="110">
        <v>0</v>
      </c>
      <c r="S2012" s="110">
        <v>0</v>
      </c>
      <c r="T2012" s="112">
        <v>0</v>
      </c>
      <c r="U2012" s="112"/>
      <c r="V2012" s="104">
        <v>0</v>
      </c>
      <c r="W2012" s="112">
        <v>80000</v>
      </c>
      <c r="X2012" s="112">
        <v>10000</v>
      </c>
      <c r="Y2012" s="112">
        <v>14.9</v>
      </c>
      <c r="Z2012" s="112"/>
      <c r="AA2012" s="110">
        <v>0.1</v>
      </c>
      <c r="AB2012" s="99"/>
      <c r="AC2012" s="100">
        <v>9.3107259999999997E-2</v>
      </c>
      <c r="AD2012" s="100">
        <v>4.7826849999999997E-2</v>
      </c>
      <c r="AE2012" s="100">
        <v>9.7005989999999999E-4</v>
      </c>
      <c r="AF2012" s="100">
        <v>1.522695E-4</v>
      </c>
      <c r="AG2012" s="100">
        <v>58.926470000000002</v>
      </c>
      <c r="AH2012" s="105"/>
      <c r="AI2012" s="100">
        <v>9.0399999999999991</v>
      </c>
      <c r="AJ2012" s="100">
        <v>-1.4176660000000001</v>
      </c>
      <c r="AK2012" s="100">
        <v>-0.13</v>
      </c>
      <c r="AM2012" s="96">
        <v>42509</v>
      </c>
      <c r="AN2012" s="88">
        <f>_xll.BDH($A2012,AN$5,$AM$2,$AM$2)</f>
        <v>10770</v>
      </c>
      <c r="AO2012" s="88" t="str">
        <f>IF(V2012&gt;0,_xll.BDH($A2012,AO$5,$AM$2,$AM$2),"#N/A N/A")</f>
        <v>#N/A N/A</v>
      </c>
      <c r="AP2012" s="88" t="str">
        <f>IF(V2012&gt;0,_xll.BDH($A2012,AP$5,$AM$2,$AM$2),"#N/A N/A")</f>
        <v>#N/A N/A</v>
      </c>
      <c r="AQ2012" s="88" t="str">
        <f>IF(V2012&gt;0,_xll.BDH($A2012,AQ$5,$AM$2,$AM$2),"#N/A N/A")</f>
        <v>#N/A N/A</v>
      </c>
      <c r="AR2012" s="88" t="str">
        <f>IF(V2012&gt;0,_xll.BDH($A2012,AR$5,$AM$2,$AM$2),"#N/A N/A")</f>
        <v>#N/A N/A</v>
      </c>
    </row>
    <row r="2013" spans="1:44" ht="15" x14ac:dyDescent="0.25">
      <c r="A2013" s="99" t="s">
        <v>1998</v>
      </c>
      <c r="B2013" s="99" t="s">
        <v>1647</v>
      </c>
      <c r="C2013" s="100" t="s">
        <v>7574</v>
      </c>
      <c r="D2013" s="100" t="s">
        <v>7220</v>
      </c>
      <c r="E2013" s="100" t="s">
        <v>32</v>
      </c>
      <c r="F2013" s="100" t="str">
        <f>VLOOKUP(E2013,Issuer!A:B,2,FALSE)</f>
        <v>HS</v>
      </c>
      <c r="G2013" s="100" t="s">
        <v>5688</v>
      </c>
      <c r="H2013" s="108" t="s">
        <v>5682</v>
      </c>
      <c r="I2013" s="109">
        <v>41933</v>
      </c>
      <c r="J2013" s="109">
        <v>41934</v>
      </c>
      <c r="K2013" s="109">
        <v>42527</v>
      </c>
      <c r="L2013" s="109">
        <v>42521</v>
      </c>
      <c r="M2013" s="108"/>
      <c r="N2013" s="110"/>
      <c r="O2013" s="111"/>
      <c r="P2013" s="99"/>
      <c r="Q2013" s="110">
        <v>0.01</v>
      </c>
      <c r="R2013" s="110">
        <v>0</v>
      </c>
      <c r="S2013" s="110">
        <v>0</v>
      </c>
      <c r="T2013" s="112">
        <v>0</v>
      </c>
      <c r="U2013" s="112"/>
      <c r="V2013" s="104">
        <v>0</v>
      </c>
      <c r="W2013" s="112">
        <v>80000</v>
      </c>
      <c r="X2013" s="112">
        <v>20000</v>
      </c>
      <c r="Y2013" s="112">
        <v>11.52</v>
      </c>
      <c r="Z2013" s="112"/>
      <c r="AA2013" s="110">
        <v>0.1</v>
      </c>
      <c r="AB2013" s="99"/>
      <c r="AC2013" s="100">
        <v>9.7175880000000006E-2</v>
      </c>
      <c r="AD2013" s="100">
        <v>6.6727800000000004E-2</v>
      </c>
      <c r="AE2013" s="100">
        <v>2.33009E-4</v>
      </c>
      <c r="AF2013" s="100">
        <v>1.2076179999999999E-3</v>
      </c>
      <c r="AG2013" s="100">
        <v>191.06440000000001</v>
      </c>
      <c r="AH2013" s="105"/>
      <c r="AI2013" s="100">
        <v>6.07</v>
      </c>
      <c r="AJ2013" s="100">
        <v>-0.97879280000000002</v>
      </c>
      <c r="AK2013" s="100">
        <v>-0.06</v>
      </c>
      <c r="AM2013" s="96">
        <v>42509</v>
      </c>
      <c r="AN2013" s="88">
        <f>_xll.BDH($A2013,AN$5,$AM$2,$AM$2)</f>
        <v>34340</v>
      </c>
      <c r="AO2013" s="88" t="str">
        <f>IF(V2013&gt;0,_xll.BDH($A2013,AO$5,$AM$2,$AM$2),"#N/A N/A")</f>
        <v>#N/A N/A</v>
      </c>
      <c r="AP2013" s="88" t="str">
        <f>IF(V2013&gt;0,_xll.BDH($A2013,AP$5,$AM$2,$AM$2),"#N/A N/A")</f>
        <v>#N/A N/A</v>
      </c>
      <c r="AQ2013" s="88" t="str">
        <f>IF(V2013&gt;0,_xll.BDH($A2013,AQ$5,$AM$2,$AM$2),"#N/A N/A")</f>
        <v>#N/A N/A</v>
      </c>
      <c r="AR2013" s="88" t="str">
        <f>IF(V2013&gt;0,_xll.BDH($A2013,AR$5,$AM$2,$AM$2),"#N/A N/A")</f>
        <v>#N/A N/A</v>
      </c>
    </row>
    <row r="2014" spans="1:44" ht="15" x14ac:dyDescent="0.25">
      <c r="A2014" s="99" t="s">
        <v>1999</v>
      </c>
      <c r="B2014" s="99" t="s">
        <v>303</v>
      </c>
      <c r="C2014" s="100" t="s">
        <v>7575</v>
      </c>
      <c r="D2014" s="100" t="s">
        <v>5887</v>
      </c>
      <c r="E2014" s="100" t="s">
        <v>31</v>
      </c>
      <c r="F2014" s="100" t="str">
        <f>VLOOKUP(E2014,Issuer!A:B,2,FALSE)</f>
        <v>BP</v>
      </c>
      <c r="G2014" s="100" t="s">
        <v>5721</v>
      </c>
      <c r="H2014" s="108" t="s">
        <v>5682</v>
      </c>
      <c r="I2014" s="109">
        <v>41933</v>
      </c>
      <c r="J2014" s="109">
        <v>41934</v>
      </c>
      <c r="K2014" s="109">
        <v>42706</v>
      </c>
      <c r="L2014" s="109">
        <v>42702</v>
      </c>
      <c r="M2014" s="108"/>
      <c r="N2014" s="110"/>
      <c r="O2014" s="111"/>
      <c r="P2014" s="99"/>
      <c r="Q2014" s="110">
        <v>0.192</v>
      </c>
      <c r="R2014" s="110">
        <v>-1.7000000000000001E-2</v>
      </c>
      <c r="S2014" s="110">
        <v>-8.1339710000000007</v>
      </c>
      <c r="T2014" s="112">
        <v>6840000</v>
      </c>
      <c r="U2014" s="112">
        <v>1331185</v>
      </c>
      <c r="V2014" s="104">
        <v>23</v>
      </c>
      <c r="W2014" s="112">
        <v>100000</v>
      </c>
      <c r="X2014" s="112">
        <v>5000</v>
      </c>
      <c r="Y2014" s="112">
        <v>40.44</v>
      </c>
      <c r="Z2014" s="112"/>
      <c r="AA2014" s="110">
        <v>0.2</v>
      </c>
      <c r="AB2014" s="99"/>
      <c r="AC2014" s="100">
        <v>0.22484680000000001</v>
      </c>
      <c r="AD2014" s="100">
        <v>3.5991549999999997E-2</v>
      </c>
      <c r="AE2014" s="100">
        <v>1.4671999999999999E-2</v>
      </c>
      <c r="AF2014" s="100">
        <v>1.1009730000000001E-3</v>
      </c>
      <c r="AG2014" s="100">
        <v>33.800789999999999</v>
      </c>
      <c r="AH2014" s="105"/>
      <c r="AI2014" s="100">
        <v>33.25</v>
      </c>
      <c r="AJ2014" s="100">
        <v>-0.89418779999999998</v>
      </c>
      <c r="AK2014" s="100">
        <v>-0.3</v>
      </c>
      <c r="AM2014" s="96">
        <v>42509</v>
      </c>
      <c r="AN2014" s="88">
        <f>_xll.BDH($A2014,AN$5,$AM$2,$AM$2)</f>
        <v>6650</v>
      </c>
      <c r="AO2014" s="88">
        <f>IF(V2014&gt;0,_xll.BDH($A2014,AO$5,$AM$2,$AM$2),"#N/A N/A")</f>
        <v>0.19459099999999999</v>
      </c>
      <c r="AP2014" s="88">
        <f>IF(V2014&gt;0,_xll.BDH($A2014,AP$5,$AM$2,$AM$2),"#N/A N/A")</f>
        <v>0.194914</v>
      </c>
      <c r="AQ2014" s="88">
        <f>IF(V2014&gt;0,_xll.BDH($A2014,AQ$5,$AM$2,$AM$2),"#N/A N/A")</f>
        <v>3080000</v>
      </c>
      <c r="AR2014" s="88">
        <f>IF(V2014&gt;0,_xll.BDH($A2014,AR$5,$AM$2,$AM$2),"#N/A N/A")</f>
        <v>3550000</v>
      </c>
    </row>
    <row r="2015" spans="1:44" ht="15" x14ac:dyDescent="0.25">
      <c r="A2015" s="99" t="s">
        <v>2000</v>
      </c>
      <c r="B2015" s="99" t="s">
        <v>1655</v>
      </c>
      <c r="C2015" s="100" t="s">
        <v>7583</v>
      </c>
      <c r="D2015" s="100" t="s">
        <v>7233</v>
      </c>
      <c r="E2015" s="100" t="s">
        <v>34</v>
      </c>
      <c r="F2015" s="100" t="str">
        <f>VLOOKUP(E2015,Issuer!A:B,2,FALSE)</f>
        <v>EA</v>
      </c>
      <c r="G2015" s="100" t="s">
        <v>5681</v>
      </c>
      <c r="H2015" s="108" t="s">
        <v>5682</v>
      </c>
      <c r="I2015" s="109">
        <v>41933</v>
      </c>
      <c r="J2015" s="109">
        <v>41934</v>
      </c>
      <c r="K2015" s="109">
        <v>42734</v>
      </c>
      <c r="L2015" s="109">
        <v>42726</v>
      </c>
      <c r="M2015" s="108"/>
      <c r="N2015" s="110"/>
      <c r="O2015" s="111"/>
      <c r="P2015" s="99"/>
      <c r="Q2015" s="110">
        <v>0.01</v>
      </c>
      <c r="R2015" s="110">
        <v>0</v>
      </c>
      <c r="S2015" s="110">
        <v>0</v>
      </c>
      <c r="T2015" s="112">
        <v>0</v>
      </c>
      <c r="U2015" s="112"/>
      <c r="V2015" s="104">
        <v>0</v>
      </c>
      <c r="W2015" s="112">
        <v>160000</v>
      </c>
      <c r="X2015" s="112">
        <v>5000</v>
      </c>
      <c r="Y2015" s="112">
        <v>111.00700000000001</v>
      </c>
      <c r="Z2015" s="112"/>
      <c r="AA2015" s="110">
        <v>1.0630000000000001E-2</v>
      </c>
      <c r="AB2015" s="99"/>
      <c r="AC2015" s="100">
        <v>9.5441650000000003E-2</v>
      </c>
      <c r="AD2015" s="100">
        <v>6.8728909999999999E-3</v>
      </c>
      <c r="AE2015" s="100">
        <v>8.5693439999999998E-4</v>
      </c>
      <c r="AF2015" s="100">
        <v>9.7800373623613268E-5</v>
      </c>
      <c r="AG2015" s="100">
        <v>52.900959999999998</v>
      </c>
      <c r="AH2015" s="105"/>
      <c r="AI2015" s="100">
        <v>59.35</v>
      </c>
      <c r="AJ2015" s="100">
        <v>4.6737209999999996</v>
      </c>
      <c r="AK2015" s="100">
        <v>2.65</v>
      </c>
      <c r="AM2015" s="96">
        <v>42509</v>
      </c>
      <c r="AN2015" s="88">
        <f>_xll.BDH($A2015,AN$5,$AM$2,$AM$2)</f>
        <v>39205</v>
      </c>
      <c r="AO2015" s="88" t="str">
        <f>IF(V2015&gt;0,_xll.BDH($A2015,AO$5,$AM$2,$AM$2),"#N/A N/A")</f>
        <v>#N/A N/A</v>
      </c>
      <c r="AP2015" s="88" t="str">
        <f>IF(V2015&gt;0,_xll.BDH($A2015,AP$5,$AM$2,$AM$2),"#N/A N/A")</f>
        <v>#N/A N/A</v>
      </c>
      <c r="AQ2015" s="88" t="str">
        <f>IF(V2015&gt;0,_xll.BDH($A2015,AQ$5,$AM$2,$AM$2),"#N/A N/A")</f>
        <v>#N/A N/A</v>
      </c>
      <c r="AR2015" s="88" t="str">
        <f>IF(V2015&gt;0,_xll.BDH($A2015,AR$5,$AM$2,$AM$2),"#N/A N/A")</f>
        <v>#N/A N/A</v>
      </c>
    </row>
    <row r="2016" spans="1:44" ht="15" x14ac:dyDescent="0.25">
      <c r="A2016" s="99" t="s">
        <v>2001</v>
      </c>
      <c r="B2016" s="99" t="s">
        <v>125</v>
      </c>
      <c r="C2016" s="100" t="s">
        <v>7576</v>
      </c>
      <c r="D2016" s="100" t="s">
        <v>5680</v>
      </c>
      <c r="E2016" s="100" t="s">
        <v>33</v>
      </c>
      <c r="F2016" s="100" t="str">
        <f>VLOOKUP(E2016,Issuer!A:B,2,FALSE)</f>
        <v>JP</v>
      </c>
      <c r="G2016" s="100" t="s">
        <v>5748</v>
      </c>
      <c r="H2016" s="108" t="s">
        <v>5682</v>
      </c>
      <c r="I2016" s="109">
        <v>41933</v>
      </c>
      <c r="J2016" s="109">
        <v>41934</v>
      </c>
      <c r="K2016" s="109">
        <v>42667</v>
      </c>
      <c r="L2016" s="109">
        <v>42661</v>
      </c>
      <c r="M2016" s="108"/>
      <c r="N2016" s="110"/>
      <c r="O2016" s="111"/>
      <c r="P2016" s="99"/>
      <c r="Q2016" s="110">
        <v>0.01</v>
      </c>
      <c r="R2016" s="110">
        <v>0</v>
      </c>
      <c r="S2016" s="110">
        <v>0</v>
      </c>
      <c r="T2016" s="112">
        <v>0</v>
      </c>
      <c r="U2016" s="112"/>
      <c r="V2016" s="104">
        <v>0</v>
      </c>
      <c r="W2016" s="112">
        <v>200000</v>
      </c>
      <c r="X2016" s="112">
        <v>10000</v>
      </c>
      <c r="Y2016" s="112">
        <v>14.88</v>
      </c>
      <c r="Z2016" s="112"/>
      <c r="AA2016" s="110">
        <v>0.1</v>
      </c>
      <c r="AB2016" s="99"/>
      <c r="AC2016" s="100">
        <v>7.7860369999999998E-2</v>
      </c>
      <c r="AD2016" s="100">
        <v>4.4492459999999998E-2</v>
      </c>
      <c r="AE2016" s="100">
        <v>8.7242699999999995E-4</v>
      </c>
      <c r="AF2016" s="100">
        <v>1.19561E-4</v>
      </c>
      <c r="AG2016" s="100">
        <v>54.225369999999998</v>
      </c>
      <c r="AH2016" s="105"/>
      <c r="AI2016" s="100">
        <v>9.0399999999999991</v>
      </c>
      <c r="AJ2016" s="100">
        <v>-1.4176660000000001</v>
      </c>
      <c r="AK2016" s="100">
        <v>-0.13</v>
      </c>
      <c r="AM2016" s="96">
        <v>42509</v>
      </c>
      <c r="AN2016" s="88">
        <f>_xll.BDH($A2016,AN$5,$AM$2,$AM$2)</f>
        <v>17320</v>
      </c>
      <c r="AO2016" s="88" t="str">
        <f>IF(V2016&gt;0,_xll.BDH($A2016,AO$5,$AM$2,$AM$2),"#N/A N/A")</f>
        <v>#N/A N/A</v>
      </c>
      <c r="AP2016" s="88" t="str">
        <f>IF(V2016&gt;0,_xll.BDH($A2016,AP$5,$AM$2,$AM$2),"#N/A N/A")</f>
        <v>#N/A N/A</v>
      </c>
      <c r="AQ2016" s="88" t="str">
        <f>IF(V2016&gt;0,_xll.BDH($A2016,AQ$5,$AM$2,$AM$2),"#N/A N/A")</f>
        <v>#N/A N/A</v>
      </c>
      <c r="AR2016" s="88" t="str">
        <f>IF(V2016&gt;0,_xll.BDH($A2016,AR$5,$AM$2,$AM$2),"#N/A N/A")</f>
        <v>#N/A N/A</v>
      </c>
    </row>
    <row r="2017" spans="1:44" ht="15" x14ac:dyDescent="0.25">
      <c r="A2017" s="99" t="s">
        <v>2002</v>
      </c>
      <c r="B2017" s="99" t="s">
        <v>191</v>
      </c>
      <c r="C2017" s="100" t="s">
        <v>7577</v>
      </c>
      <c r="D2017" s="100" t="s">
        <v>5757</v>
      </c>
      <c r="E2017" s="100" t="s">
        <v>36</v>
      </c>
      <c r="F2017" s="100" t="str">
        <f>VLOOKUP(E2017,Issuer!A:B,2,FALSE)</f>
        <v>SG</v>
      </c>
      <c r="G2017" s="100" t="s">
        <v>5690</v>
      </c>
      <c r="H2017" s="108" t="s">
        <v>5682</v>
      </c>
      <c r="I2017" s="109">
        <v>41934</v>
      </c>
      <c r="J2017" s="109">
        <v>41935</v>
      </c>
      <c r="K2017" s="109">
        <v>42527</v>
      </c>
      <c r="L2017" s="109">
        <v>42521</v>
      </c>
      <c r="M2017" s="108"/>
      <c r="N2017" s="110"/>
      <c r="O2017" s="111"/>
      <c r="P2017" s="99"/>
      <c r="Q2017" s="110">
        <v>0.219</v>
      </c>
      <c r="R2017" s="110">
        <v>-7.0000000000000001E-3</v>
      </c>
      <c r="S2017" s="110">
        <v>-3.0973449999999998</v>
      </c>
      <c r="T2017" s="112">
        <v>0</v>
      </c>
      <c r="U2017" s="112"/>
      <c r="V2017" s="104">
        <v>0</v>
      </c>
      <c r="W2017" s="112">
        <v>500000</v>
      </c>
      <c r="X2017" s="112">
        <v>5000</v>
      </c>
      <c r="Y2017" s="112">
        <v>71.91</v>
      </c>
      <c r="Z2017" s="112"/>
      <c r="AA2017" s="110">
        <v>1.2359999999999999E-2</v>
      </c>
      <c r="AB2017" s="99"/>
      <c r="AC2017" s="100">
        <v>0.87530200000000002</v>
      </c>
      <c r="AD2017" s="100">
        <v>1.1820799999999999E-2</v>
      </c>
      <c r="AE2017" s="100">
        <v>5.0199800000000003E-4</v>
      </c>
      <c r="AF2017" s="100">
        <v>1.22679E-3</v>
      </c>
      <c r="AG2017" s="100">
        <v>88.509450000000001</v>
      </c>
      <c r="AH2017" s="105"/>
      <c r="AI2017" s="100">
        <v>88.45</v>
      </c>
      <c r="AJ2017" s="100">
        <v>-0.72951739999999998</v>
      </c>
      <c r="AK2017" s="100">
        <v>-0.65</v>
      </c>
      <c r="AM2017" s="96">
        <v>42509</v>
      </c>
      <c r="AN2017" s="88">
        <f>_xll.BDH($A2017,AN$5,$AM$2,$AM$2)</f>
        <v>1560</v>
      </c>
      <c r="AO2017" s="88" t="str">
        <f>IF(V2017&gt;0,_xll.BDH($A2017,AO$5,$AM$2,$AM$2),"#N/A N/A")</f>
        <v>#N/A N/A</v>
      </c>
      <c r="AP2017" s="88" t="str">
        <f>IF(V2017&gt;0,_xll.BDH($A2017,AP$5,$AM$2,$AM$2),"#N/A N/A")</f>
        <v>#N/A N/A</v>
      </c>
      <c r="AQ2017" s="88" t="str">
        <f>IF(V2017&gt;0,_xll.BDH($A2017,AQ$5,$AM$2,$AM$2),"#N/A N/A")</f>
        <v>#N/A N/A</v>
      </c>
      <c r="AR2017" s="88" t="str">
        <f>IF(V2017&gt;0,_xll.BDH($A2017,AR$5,$AM$2,$AM$2),"#N/A N/A")</f>
        <v>#N/A N/A</v>
      </c>
    </row>
    <row r="2018" spans="1:44" ht="15" x14ac:dyDescent="0.25">
      <c r="A2018" s="99" t="s">
        <v>2003</v>
      </c>
      <c r="B2018" s="99" t="s">
        <v>400</v>
      </c>
      <c r="C2018" s="100" t="s">
        <v>7578</v>
      </c>
      <c r="D2018" s="100" t="s">
        <v>5966</v>
      </c>
      <c r="E2018" s="100" t="s">
        <v>32</v>
      </c>
      <c r="F2018" s="100" t="str">
        <f>VLOOKUP(E2018,Issuer!A:B,2,FALSE)</f>
        <v>HS</v>
      </c>
      <c r="G2018" s="100" t="s">
        <v>5688</v>
      </c>
      <c r="H2018" s="108" t="s">
        <v>5682</v>
      </c>
      <c r="I2018" s="109">
        <v>41934</v>
      </c>
      <c r="J2018" s="109">
        <v>41935</v>
      </c>
      <c r="K2018" s="109">
        <v>42524</v>
      </c>
      <c r="L2018" s="109">
        <v>42520</v>
      </c>
      <c r="M2018" s="108"/>
      <c r="N2018" s="110"/>
      <c r="O2018" s="111"/>
      <c r="P2018" s="99"/>
      <c r="Q2018" s="110">
        <v>0.01</v>
      </c>
      <c r="R2018" s="110">
        <v>0</v>
      </c>
      <c r="S2018" s="110">
        <v>0</v>
      </c>
      <c r="T2018" s="112">
        <v>0</v>
      </c>
      <c r="U2018" s="112"/>
      <c r="V2018" s="104">
        <v>0</v>
      </c>
      <c r="W2018" s="112">
        <v>100000</v>
      </c>
      <c r="X2018" s="112">
        <v>2000</v>
      </c>
      <c r="Y2018" s="112">
        <v>12.7</v>
      </c>
      <c r="Z2018" s="112"/>
      <c r="AA2018" s="110">
        <v>0.1</v>
      </c>
      <c r="AB2018" s="99"/>
      <c r="AC2018" s="100">
        <v>9.2284640000000001E-2</v>
      </c>
      <c r="AD2018" s="100">
        <v>5.732976E-2</v>
      </c>
      <c r="AE2018" s="100">
        <v>1.6877010000000001E-4</v>
      </c>
      <c r="AF2018" s="100">
        <v>1.5491719999999999E-3</v>
      </c>
      <c r="AG2018" s="100">
        <v>284.13040000000001</v>
      </c>
      <c r="AH2018" s="105"/>
      <c r="AI2018" s="100">
        <v>5.01</v>
      </c>
      <c r="AJ2018" s="100">
        <v>0</v>
      </c>
      <c r="AK2018" s="100">
        <v>0</v>
      </c>
      <c r="AM2018" s="96">
        <v>42509</v>
      </c>
      <c r="AN2018" s="88">
        <f>_xll.BDH($A2018,AN$5,$AM$2,$AM$2)</f>
        <v>27374</v>
      </c>
      <c r="AO2018" s="88" t="str">
        <f>IF(V2018&gt;0,_xll.BDH($A2018,AO$5,$AM$2,$AM$2),"#N/A N/A")</f>
        <v>#N/A N/A</v>
      </c>
      <c r="AP2018" s="88" t="str">
        <f>IF(V2018&gt;0,_xll.BDH($A2018,AP$5,$AM$2,$AM$2),"#N/A N/A")</f>
        <v>#N/A N/A</v>
      </c>
      <c r="AQ2018" s="88" t="str">
        <f>IF(V2018&gt;0,_xll.BDH($A2018,AQ$5,$AM$2,$AM$2),"#N/A N/A")</f>
        <v>#N/A N/A</v>
      </c>
      <c r="AR2018" s="88" t="str">
        <f>IF(V2018&gt;0,_xll.BDH($A2018,AR$5,$AM$2,$AM$2),"#N/A N/A")</f>
        <v>#N/A N/A</v>
      </c>
    </row>
    <row r="2019" spans="1:44" ht="15" x14ac:dyDescent="0.25">
      <c r="A2019" s="99" t="s">
        <v>2004</v>
      </c>
      <c r="B2019" s="99" t="s">
        <v>2005</v>
      </c>
      <c r="C2019" s="100" t="s">
        <v>7581</v>
      </c>
      <c r="D2019" s="100" t="s">
        <v>7582</v>
      </c>
      <c r="E2019" s="100" t="s">
        <v>37</v>
      </c>
      <c r="F2019" s="100" t="str">
        <f>VLOOKUP(E2019,Issuer!A:B,2,FALSE)</f>
        <v>UB</v>
      </c>
      <c r="G2019" s="100" t="s">
        <v>5732</v>
      </c>
      <c r="H2019" s="108" t="s">
        <v>5682</v>
      </c>
      <c r="I2019" s="109">
        <v>41934</v>
      </c>
      <c r="J2019" s="109">
        <v>41935</v>
      </c>
      <c r="K2019" s="109">
        <v>43066</v>
      </c>
      <c r="L2019" s="109">
        <v>43060</v>
      </c>
      <c r="M2019" s="108"/>
      <c r="N2019" s="110"/>
      <c r="O2019" s="111"/>
      <c r="P2019" s="99"/>
      <c r="Q2019" s="110">
        <v>0.17299999999999999</v>
      </c>
      <c r="R2019" s="110">
        <v>-1.2E-2</v>
      </c>
      <c r="S2019" s="110">
        <v>-6.4864860000000002</v>
      </c>
      <c r="T2019" s="112">
        <v>0</v>
      </c>
      <c r="U2019" s="112"/>
      <c r="V2019" s="104">
        <v>0</v>
      </c>
      <c r="W2019" s="112">
        <v>70000</v>
      </c>
      <c r="X2019" s="112">
        <v>5000</v>
      </c>
      <c r="Y2019" s="112">
        <v>6.28</v>
      </c>
      <c r="Z2019" s="112"/>
      <c r="AA2019" s="110">
        <v>0.1</v>
      </c>
      <c r="AB2019" s="99"/>
      <c r="AC2019" s="100">
        <v>0.57034470000000004</v>
      </c>
      <c r="AD2019" s="100">
        <v>6.3179540000000006E-2</v>
      </c>
      <c r="AE2019" s="100">
        <v>2.63438E-3</v>
      </c>
      <c r="AF2019" s="100">
        <v>1.0988960000000001E-4</v>
      </c>
      <c r="AG2019" s="100">
        <v>70.942819999999998</v>
      </c>
      <c r="AH2019" s="105"/>
      <c r="AI2019" s="100">
        <v>6.21</v>
      </c>
      <c r="AJ2019" s="100">
        <v>-2.96875</v>
      </c>
      <c r="AK2019" s="100">
        <v>-0.19</v>
      </c>
      <c r="AM2019" s="96">
        <v>42509</v>
      </c>
      <c r="AN2019" s="88">
        <f>_xll.BDH($A2019,AN$5,$AM$2,$AM$2)</f>
        <v>2710</v>
      </c>
      <c r="AO2019" s="88" t="str">
        <f>IF(V2019&gt;0,_xll.BDH($A2019,AO$5,$AM$2,$AM$2),"#N/A N/A")</f>
        <v>#N/A N/A</v>
      </c>
      <c r="AP2019" s="88" t="str">
        <f>IF(V2019&gt;0,_xll.BDH($A2019,AP$5,$AM$2,$AM$2),"#N/A N/A")</f>
        <v>#N/A N/A</v>
      </c>
      <c r="AQ2019" s="88" t="str">
        <f>IF(V2019&gt;0,_xll.BDH($A2019,AQ$5,$AM$2,$AM$2),"#N/A N/A")</f>
        <v>#N/A N/A</v>
      </c>
      <c r="AR2019" s="88" t="str">
        <f>IF(V2019&gt;0,_xll.BDH($A2019,AR$5,$AM$2,$AM$2),"#N/A N/A")</f>
        <v>#N/A N/A</v>
      </c>
    </row>
    <row r="2020" spans="1:44" ht="15" x14ac:dyDescent="0.25">
      <c r="A2020" s="99" t="s">
        <v>2006</v>
      </c>
      <c r="B2020" s="99" t="s">
        <v>1663</v>
      </c>
      <c r="C2020" s="100" t="s">
        <v>7585</v>
      </c>
      <c r="D2020" s="100" t="s">
        <v>7240</v>
      </c>
      <c r="E2020" s="100" t="s">
        <v>30</v>
      </c>
      <c r="F2020" s="100" t="str">
        <f>VLOOKUP(E2020,Issuer!A:B,2,FALSE)</f>
        <v>CS</v>
      </c>
      <c r="G2020" s="100" t="s">
        <v>5686</v>
      </c>
      <c r="H2020" s="108" t="s">
        <v>5682</v>
      </c>
      <c r="I2020" s="109">
        <v>41934</v>
      </c>
      <c r="J2020" s="109">
        <v>41935</v>
      </c>
      <c r="K2020" s="109">
        <v>42702</v>
      </c>
      <c r="L2020" s="109">
        <v>42696</v>
      </c>
      <c r="M2020" s="108"/>
      <c r="N2020" s="110"/>
      <c r="O2020" s="111"/>
      <c r="P2020" s="99"/>
      <c r="Q2020" s="110">
        <v>1.0999999999999999E-2</v>
      </c>
      <c r="R2020" s="110">
        <v>0</v>
      </c>
      <c r="S2020" s="110">
        <v>0</v>
      </c>
      <c r="T2020" s="112">
        <v>0</v>
      </c>
      <c r="U2020" s="112"/>
      <c r="V2020" s="104">
        <v>0</v>
      </c>
      <c r="W2020" s="112">
        <v>100000</v>
      </c>
      <c r="X2020" s="112">
        <v>20000</v>
      </c>
      <c r="Y2020" s="112">
        <v>8.01</v>
      </c>
      <c r="Z2020" s="112"/>
      <c r="AA2020" s="110">
        <v>0.1</v>
      </c>
      <c r="AB2020" s="99"/>
      <c r="AC2020" s="100">
        <v>0.13277620000000001</v>
      </c>
      <c r="AD2020" s="100">
        <v>0.1022439</v>
      </c>
      <c r="AE2020" s="100">
        <v>5.3765550000000001E-4</v>
      </c>
      <c r="AF2020" s="100">
        <v>1.128798E-4</v>
      </c>
      <c r="AG2020" s="100">
        <v>84.081680000000006</v>
      </c>
      <c r="AH2020" s="105"/>
      <c r="AI2020" s="100">
        <v>3.42</v>
      </c>
      <c r="AJ2020" s="100">
        <v>-0.2915452</v>
      </c>
      <c r="AK2020" s="100">
        <v>-0.01</v>
      </c>
      <c r="AM2020" s="96">
        <v>42509</v>
      </c>
      <c r="AN2020" s="88">
        <f>_xll.BDH($A2020,AN$5,$AM$2,$AM$2)</f>
        <v>1340</v>
      </c>
      <c r="AO2020" s="88" t="str">
        <f>IF(V2020&gt;0,_xll.BDH($A2020,AO$5,$AM$2,$AM$2),"#N/A N/A")</f>
        <v>#N/A N/A</v>
      </c>
      <c r="AP2020" s="88" t="str">
        <f>IF(V2020&gt;0,_xll.BDH($A2020,AP$5,$AM$2,$AM$2),"#N/A N/A")</f>
        <v>#N/A N/A</v>
      </c>
      <c r="AQ2020" s="88" t="str">
        <f>IF(V2020&gt;0,_xll.BDH($A2020,AQ$5,$AM$2,$AM$2),"#N/A N/A")</f>
        <v>#N/A N/A</v>
      </c>
      <c r="AR2020" s="88" t="str">
        <f>IF(V2020&gt;0,_xll.BDH($A2020,AR$5,$AM$2,$AM$2),"#N/A N/A")</f>
        <v>#N/A N/A</v>
      </c>
    </row>
    <row r="2021" spans="1:44" ht="15" x14ac:dyDescent="0.25">
      <c r="A2021" s="99" t="s">
        <v>2007</v>
      </c>
      <c r="B2021" s="99" t="s">
        <v>191</v>
      </c>
      <c r="C2021" s="100" t="s">
        <v>7579</v>
      </c>
      <c r="D2021" s="100" t="s">
        <v>5757</v>
      </c>
      <c r="E2021" s="100" t="s">
        <v>38</v>
      </c>
      <c r="F2021" s="100" t="str">
        <f>VLOOKUP(E2021,Issuer!A:B,2,FALSE)</f>
        <v>SC</v>
      </c>
      <c r="G2021" s="100"/>
      <c r="H2021" s="108" t="s">
        <v>5706</v>
      </c>
      <c r="I2021" s="109">
        <v>41935</v>
      </c>
      <c r="J2021" s="109">
        <v>41936</v>
      </c>
      <c r="K2021" s="109">
        <v>42621</v>
      </c>
      <c r="L2021" s="109">
        <v>42615</v>
      </c>
      <c r="M2021" s="108"/>
      <c r="N2021" s="110"/>
      <c r="O2021" s="111"/>
      <c r="P2021" s="99"/>
      <c r="Q2021" s="110">
        <v>4.8000000000000001E-2</v>
      </c>
      <c r="R2021" s="110">
        <v>-1E-3</v>
      </c>
      <c r="S2021" s="110">
        <v>-2.040816</v>
      </c>
      <c r="T2021" s="112">
        <v>500000</v>
      </c>
      <c r="U2021" s="112">
        <v>24500</v>
      </c>
      <c r="V2021" s="104">
        <v>3</v>
      </c>
      <c r="W2021" s="112">
        <v>200000</v>
      </c>
      <c r="X2021" s="112">
        <v>5000</v>
      </c>
      <c r="Y2021" s="112">
        <v>84.855000000000004</v>
      </c>
      <c r="Z2021" s="112"/>
      <c r="AA2021" s="110">
        <v>1.2360940000000001E-2</v>
      </c>
      <c r="AB2021" s="99"/>
      <c r="AC2021" s="100">
        <v>-0.3803299</v>
      </c>
      <c r="AD2021" s="100">
        <v>2.832877E-2</v>
      </c>
      <c r="AE2021" s="100">
        <v>2.2945159999999999E-3</v>
      </c>
      <c r="AF2021" s="100">
        <v>3.0996140000000001E-4</v>
      </c>
      <c r="AG2021" s="100">
        <v>27.274940000000001</v>
      </c>
      <c r="AH2021" s="105"/>
      <c r="AI2021" s="100">
        <v>88.45</v>
      </c>
      <c r="AJ2021" s="100">
        <v>-0.72951739999999998</v>
      </c>
      <c r="AK2021" s="100">
        <v>-0.65</v>
      </c>
      <c r="AM2021" s="96">
        <v>42509</v>
      </c>
      <c r="AN2021" s="88">
        <f>_xll.BDH($A2021,AN$5,$AM$2,$AM$2)</f>
        <v>6120</v>
      </c>
      <c r="AO2021" s="88" t="str">
        <f>IF(V2021&gt;0,_xll.BDH($A2021,AO$5,$AM$2,$AM$2),"#N/A N/A")</f>
        <v>#N/A N/A</v>
      </c>
      <c r="AP2021" s="88">
        <f>IF(V2021&gt;0,_xll.BDH($A2021,AP$5,$AM$2,$AM$2),"#N/A N/A")</f>
        <v>4.9000000000000002E-2</v>
      </c>
      <c r="AQ2021" s="88" t="str">
        <f>IF(V2021&gt;0,_xll.BDH($A2021,AQ$5,$AM$2,$AM$2),"#N/A N/A")</f>
        <v>#N/A N/A</v>
      </c>
      <c r="AR2021" s="88">
        <f>IF(V2021&gt;0,_xll.BDH($A2021,AR$5,$AM$2,$AM$2),"#N/A N/A")</f>
        <v>500000</v>
      </c>
    </row>
    <row r="2022" spans="1:44" ht="15" x14ac:dyDescent="0.25">
      <c r="A2022" s="99" t="s">
        <v>2008</v>
      </c>
      <c r="B2022" s="99" t="s">
        <v>191</v>
      </c>
      <c r="C2022" s="100" t="s">
        <v>7580</v>
      </c>
      <c r="D2022" s="100" t="s">
        <v>5757</v>
      </c>
      <c r="E2022" s="100" t="s">
        <v>38</v>
      </c>
      <c r="F2022" s="100" t="str">
        <f>VLOOKUP(E2022,Issuer!A:B,2,FALSE)</f>
        <v>SC</v>
      </c>
      <c r="G2022" s="100"/>
      <c r="H2022" s="108" t="s">
        <v>5682</v>
      </c>
      <c r="I2022" s="109">
        <v>41935</v>
      </c>
      <c r="J2022" s="109">
        <v>41936</v>
      </c>
      <c r="K2022" s="109">
        <v>42955</v>
      </c>
      <c r="L2022" s="109">
        <v>42949</v>
      </c>
      <c r="M2022" s="108"/>
      <c r="N2022" s="110"/>
      <c r="O2022" s="111"/>
      <c r="P2022" s="99"/>
      <c r="Q2022" s="110">
        <v>0.36</v>
      </c>
      <c r="R2022" s="110">
        <v>0</v>
      </c>
      <c r="S2022" s="110">
        <v>0</v>
      </c>
      <c r="T2022" s="112">
        <v>0</v>
      </c>
      <c r="U2022" s="112"/>
      <c r="V2022" s="104">
        <v>0</v>
      </c>
      <c r="W2022" s="112">
        <v>200000</v>
      </c>
      <c r="X2022" s="112">
        <v>5000</v>
      </c>
      <c r="Y2022" s="112">
        <v>71.322999999999993</v>
      </c>
      <c r="Z2022" s="112"/>
      <c r="AA2022" s="110">
        <v>1.807011E-2</v>
      </c>
      <c r="AB2022" s="99"/>
      <c r="AC2022" s="100">
        <v>0.72376090000000004</v>
      </c>
      <c r="AD2022" s="100">
        <v>9.3251519999999997E-3</v>
      </c>
      <c r="AE2022" s="100">
        <v>5.4066929999999997E-3</v>
      </c>
      <c r="AF2022" s="100">
        <v>1.140392E-4</v>
      </c>
      <c r="AG2022" s="100">
        <v>33.462780000000002</v>
      </c>
      <c r="AH2022" s="105"/>
      <c r="AI2022" s="100">
        <v>88.45</v>
      </c>
      <c r="AJ2022" s="100">
        <v>-0.72951739999999998</v>
      </c>
      <c r="AK2022" s="100">
        <v>-0.65</v>
      </c>
      <c r="AM2022" s="96">
        <v>42509</v>
      </c>
      <c r="AN2022" s="88">
        <f>_xll.BDH($A2022,AN$5,$AM$2,$AM$2)</f>
        <v>1665</v>
      </c>
      <c r="AO2022" s="88" t="str">
        <f>IF(V2022&gt;0,_xll.BDH($A2022,AO$5,$AM$2,$AM$2),"#N/A N/A")</f>
        <v>#N/A N/A</v>
      </c>
      <c r="AP2022" s="88" t="str">
        <f>IF(V2022&gt;0,_xll.BDH($A2022,AP$5,$AM$2,$AM$2),"#N/A N/A")</f>
        <v>#N/A N/A</v>
      </c>
      <c r="AQ2022" s="88" t="str">
        <f>IF(V2022&gt;0,_xll.BDH($A2022,AQ$5,$AM$2,$AM$2),"#N/A N/A")</f>
        <v>#N/A N/A</v>
      </c>
      <c r="AR2022" s="88" t="str">
        <f>IF(V2022&gt;0,_xll.BDH($A2022,AR$5,$AM$2,$AM$2),"#N/A N/A")</f>
        <v>#N/A N/A</v>
      </c>
    </row>
    <row r="2023" spans="1:44" ht="15" x14ac:dyDescent="0.25">
      <c r="A2023" s="99" t="s">
        <v>2009</v>
      </c>
      <c r="B2023" s="99" t="s">
        <v>194</v>
      </c>
      <c r="C2023" s="100" t="s">
        <v>7584</v>
      </c>
      <c r="D2023" s="100" t="s">
        <v>5763</v>
      </c>
      <c r="E2023" s="100" t="s">
        <v>38</v>
      </c>
      <c r="F2023" s="100" t="str">
        <f>VLOOKUP(E2023,Issuer!A:B,2,FALSE)</f>
        <v>SC</v>
      </c>
      <c r="G2023" s="100"/>
      <c r="H2023" s="108" t="s">
        <v>5706</v>
      </c>
      <c r="I2023" s="109">
        <v>41935</v>
      </c>
      <c r="J2023" s="109">
        <v>41936</v>
      </c>
      <c r="K2023" s="109">
        <v>42955</v>
      </c>
      <c r="L2023" s="109">
        <v>42949</v>
      </c>
      <c r="M2023" s="108"/>
      <c r="N2023" s="110"/>
      <c r="O2023" s="111"/>
      <c r="P2023" s="99"/>
      <c r="Q2023" s="110">
        <v>0.28999999999999998</v>
      </c>
      <c r="R2023" s="110">
        <v>0</v>
      </c>
      <c r="S2023" s="110">
        <v>0</v>
      </c>
      <c r="T2023" s="112">
        <v>0</v>
      </c>
      <c r="U2023" s="112"/>
      <c r="V2023" s="104">
        <v>0</v>
      </c>
      <c r="W2023" s="112">
        <v>200000</v>
      </c>
      <c r="X2023" s="112">
        <v>10000</v>
      </c>
      <c r="Y2023" s="112">
        <v>112.88</v>
      </c>
      <c r="Z2023" s="112"/>
      <c r="AA2023" s="110">
        <v>0.01</v>
      </c>
      <c r="AB2023" s="99"/>
      <c r="AC2023" s="100"/>
      <c r="AD2023" s="100"/>
      <c r="AE2023" s="100"/>
      <c r="AF2023" s="100"/>
      <c r="AG2023" s="100"/>
      <c r="AH2023" s="105"/>
      <c r="AI2023" s="100">
        <v>86.25</v>
      </c>
      <c r="AJ2023" s="100">
        <v>-0.97588980000000003</v>
      </c>
      <c r="AK2023" s="100">
        <v>-0.85</v>
      </c>
      <c r="AM2023" s="96">
        <v>42509</v>
      </c>
      <c r="AN2023" s="88">
        <f>_xll.BDH($A2023,AN$5,$AM$2,$AM$2)</f>
        <v>4350</v>
      </c>
      <c r="AO2023" s="88" t="str">
        <f>IF(V2023&gt;0,_xll.BDH($A2023,AO$5,$AM$2,$AM$2),"#N/A N/A")</f>
        <v>#N/A N/A</v>
      </c>
      <c r="AP2023" s="88" t="str">
        <f>IF(V2023&gt;0,_xll.BDH($A2023,AP$5,$AM$2,$AM$2),"#N/A N/A")</f>
        <v>#N/A N/A</v>
      </c>
      <c r="AQ2023" s="88" t="str">
        <f>IF(V2023&gt;0,_xll.BDH($A2023,AQ$5,$AM$2,$AM$2),"#N/A N/A")</f>
        <v>#N/A N/A</v>
      </c>
      <c r="AR2023" s="88" t="str">
        <f>IF(V2023&gt;0,_xll.BDH($A2023,AR$5,$AM$2,$AM$2),"#N/A N/A")</f>
        <v>#N/A N/A</v>
      </c>
    </row>
    <row r="2024" spans="1:44" ht="15" x14ac:dyDescent="0.25">
      <c r="A2024" s="99" t="s">
        <v>2010</v>
      </c>
      <c r="B2024" s="99" t="s">
        <v>194</v>
      </c>
      <c r="C2024" s="100" t="s">
        <v>7586</v>
      </c>
      <c r="D2024" s="100" t="s">
        <v>5763</v>
      </c>
      <c r="E2024" s="100" t="s">
        <v>38</v>
      </c>
      <c r="F2024" s="100" t="str">
        <f>VLOOKUP(E2024,Issuer!A:B,2,FALSE)</f>
        <v>SC</v>
      </c>
      <c r="G2024" s="100"/>
      <c r="H2024" s="108" t="s">
        <v>5682</v>
      </c>
      <c r="I2024" s="109">
        <v>41935</v>
      </c>
      <c r="J2024" s="109">
        <v>41936</v>
      </c>
      <c r="K2024" s="109">
        <v>42774</v>
      </c>
      <c r="L2024" s="109">
        <v>42768</v>
      </c>
      <c r="M2024" s="108"/>
      <c r="N2024" s="110"/>
      <c r="O2024" s="111"/>
      <c r="P2024" s="99"/>
      <c r="Q2024" s="110">
        <v>3.5999999999999997E-2</v>
      </c>
      <c r="R2024" s="110">
        <v>-1E-3</v>
      </c>
      <c r="S2024" s="110">
        <v>-2.7027030000000001</v>
      </c>
      <c r="T2024" s="112">
        <v>0</v>
      </c>
      <c r="U2024" s="112"/>
      <c r="V2024" s="104">
        <v>0</v>
      </c>
      <c r="W2024" s="112">
        <v>200000</v>
      </c>
      <c r="X2024" s="112">
        <v>10000</v>
      </c>
      <c r="Y2024" s="112">
        <v>100</v>
      </c>
      <c r="Z2024" s="112"/>
      <c r="AA2024" s="110">
        <v>0.01</v>
      </c>
      <c r="AB2024" s="99"/>
      <c r="AC2024" s="100">
        <v>0.28777229999999998</v>
      </c>
      <c r="AD2024" s="100">
        <v>1.48868E-2</v>
      </c>
      <c r="AE2024" s="100">
        <v>2.4854479999999999E-3</v>
      </c>
      <c r="AF2024" s="100">
        <v>1.180826E-4</v>
      </c>
      <c r="AG2024" s="100">
        <v>30.704930000000001</v>
      </c>
      <c r="AH2024" s="105"/>
      <c r="AI2024" s="100">
        <v>86.25</v>
      </c>
      <c r="AJ2024" s="100">
        <v>-0.97588980000000003</v>
      </c>
      <c r="AK2024" s="100">
        <v>-0.85</v>
      </c>
      <c r="AM2024" s="96">
        <v>42509</v>
      </c>
      <c r="AN2024" s="88">
        <f>_xll.BDH($A2024,AN$5,$AM$2,$AM$2)</f>
        <v>3670</v>
      </c>
      <c r="AO2024" s="88" t="str">
        <f>IF(V2024&gt;0,_xll.BDH($A2024,AO$5,$AM$2,$AM$2),"#N/A N/A")</f>
        <v>#N/A N/A</v>
      </c>
      <c r="AP2024" s="88" t="str">
        <f>IF(V2024&gt;0,_xll.BDH($A2024,AP$5,$AM$2,$AM$2),"#N/A N/A")</f>
        <v>#N/A N/A</v>
      </c>
      <c r="AQ2024" s="88" t="str">
        <f>IF(V2024&gt;0,_xll.BDH($A2024,AQ$5,$AM$2,$AM$2),"#N/A N/A")</f>
        <v>#N/A N/A</v>
      </c>
      <c r="AR2024" s="88" t="str">
        <f>IF(V2024&gt;0,_xll.BDH($A2024,AR$5,$AM$2,$AM$2),"#N/A N/A")</f>
        <v>#N/A N/A</v>
      </c>
    </row>
    <row r="2025" spans="1:44" ht="15" x14ac:dyDescent="0.25">
      <c r="A2025" s="99" t="s">
        <v>2011</v>
      </c>
      <c r="B2025" s="99" t="s">
        <v>237</v>
      </c>
      <c r="C2025" s="100" t="s">
        <v>7588</v>
      </c>
      <c r="D2025" s="100" t="s">
        <v>5815</v>
      </c>
      <c r="E2025" s="100" t="s">
        <v>38</v>
      </c>
      <c r="F2025" s="100" t="str">
        <f>VLOOKUP(E2025,Issuer!A:B,2,FALSE)</f>
        <v>SC</v>
      </c>
      <c r="G2025" s="100"/>
      <c r="H2025" s="108" t="s">
        <v>5706</v>
      </c>
      <c r="I2025" s="109">
        <v>41935</v>
      </c>
      <c r="J2025" s="109">
        <v>41936</v>
      </c>
      <c r="K2025" s="109">
        <v>42685</v>
      </c>
      <c r="L2025" s="109">
        <v>42681</v>
      </c>
      <c r="M2025" s="108"/>
      <c r="N2025" s="110"/>
      <c r="O2025" s="111"/>
      <c r="P2025" s="99"/>
      <c r="Q2025" s="110">
        <v>0.42</v>
      </c>
      <c r="R2025" s="110">
        <v>0</v>
      </c>
      <c r="S2025" s="110">
        <v>0</v>
      </c>
      <c r="T2025" s="112">
        <v>0</v>
      </c>
      <c r="U2025" s="112"/>
      <c r="V2025" s="104">
        <v>0</v>
      </c>
      <c r="W2025" s="112">
        <v>200000</v>
      </c>
      <c r="X2025" s="112">
        <v>4000</v>
      </c>
      <c r="Y2025" s="112">
        <v>88.88</v>
      </c>
      <c r="Z2025" s="112"/>
      <c r="AA2025" s="110">
        <v>0.01</v>
      </c>
      <c r="AB2025" s="99"/>
      <c r="AC2025" s="100">
        <v>-0.86203560000000001</v>
      </c>
      <c r="AD2025" s="100">
        <v>8.5997320000000006E-3</v>
      </c>
      <c r="AE2025" s="100">
        <v>6.346314E-4</v>
      </c>
      <c r="AF2025" s="100">
        <v>1.81571E-4</v>
      </c>
      <c r="AG2025" s="100">
        <v>62.088239999999999</v>
      </c>
      <c r="AH2025" s="105"/>
      <c r="AI2025" s="100">
        <v>49.25</v>
      </c>
      <c r="AJ2025" s="100">
        <v>1.546392</v>
      </c>
      <c r="AK2025" s="100">
        <v>0.75</v>
      </c>
      <c r="AM2025" s="96">
        <v>42509</v>
      </c>
      <c r="AN2025" s="88">
        <f>_xll.BDH($A2025,AN$5,$AM$2,$AM$2)</f>
        <v>84</v>
      </c>
      <c r="AO2025" s="88" t="str">
        <f>IF(V2025&gt;0,_xll.BDH($A2025,AO$5,$AM$2,$AM$2),"#N/A N/A")</f>
        <v>#N/A N/A</v>
      </c>
      <c r="AP2025" s="88" t="str">
        <f>IF(V2025&gt;0,_xll.BDH($A2025,AP$5,$AM$2,$AM$2),"#N/A N/A")</f>
        <v>#N/A N/A</v>
      </c>
      <c r="AQ2025" s="88" t="str">
        <f>IF(V2025&gt;0,_xll.BDH($A2025,AQ$5,$AM$2,$AM$2),"#N/A N/A")</f>
        <v>#N/A N/A</v>
      </c>
      <c r="AR2025" s="88" t="str">
        <f>IF(V2025&gt;0,_xll.BDH($A2025,AR$5,$AM$2,$AM$2),"#N/A N/A")</f>
        <v>#N/A N/A</v>
      </c>
    </row>
    <row r="2026" spans="1:44" ht="15" x14ac:dyDescent="0.25">
      <c r="A2026" s="99" t="s">
        <v>2012</v>
      </c>
      <c r="B2026" s="99" t="s">
        <v>282</v>
      </c>
      <c r="C2026" s="100" t="s">
        <v>7587</v>
      </c>
      <c r="D2026" s="100" t="s">
        <v>5861</v>
      </c>
      <c r="E2026" s="100" t="s">
        <v>36</v>
      </c>
      <c r="F2026" s="100" t="str">
        <f>VLOOKUP(E2026,Issuer!A:B,2,FALSE)</f>
        <v>SG</v>
      </c>
      <c r="G2026" s="100" t="s">
        <v>5690</v>
      </c>
      <c r="H2026" s="108" t="s">
        <v>5682</v>
      </c>
      <c r="I2026" s="109">
        <v>41935</v>
      </c>
      <c r="J2026" s="109">
        <v>41936</v>
      </c>
      <c r="K2026" s="109">
        <v>42618</v>
      </c>
      <c r="L2026" s="109">
        <v>42612</v>
      </c>
      <c r="M2026" s="108"/>
      <c r="N2026" s="110"/>
      <c r="O2026" s="111"/>
      <c r="P2026" s="99"/>
      <c r="Q2026" s="110">
        <v>7.0000000000000007E-2</v>
      </c>
      <c r="R2026" s="110">
        <v>-5.0000000000000001E-3</v>
      </c>
      <c r="S2026" s="110">
        <v>-6.6666670000000003</v>
      </c>
      <c r="T2026" s="112">
        <v>4000</v>
      </c>
      <c r="U2026" s="112">
        <v>276</v>
      </c>
      <c r="V2026" s="104">
        <v>1</v>
      </c>
      <c r="W2026" s="112">
        <v>100000</v>
      </c>
      <c r="X2026" s="112">
        <v>4000</v>
      </c>
      <c r="Y2026" s="112">
        <v>13.5</v>
      </c>
      <c r="Z2026" s="112"/>
      <c r="AA2026" s="110">
        <v>0.1</v>
      </c>
      <c r="AB2026" s="99"/>
      <c r="AC2026" s="100">
        <v>0.32558369999999998</v>
      </c>
      <c r="AD2026" s="100">
        <v>9.1840240000000004E-2</v>
      </c>
      <c r="AE2026" s="100">
        <v>2.2496999999999999E-3</v>
      </c>
      <c r="AF2026" s="100">
        <v>4.5621190000000002E-4</v>
      </c>
      <c r="AG2026" s="100">
        <v>59.569200000000002</v>
      </c>
      <c r="AH2026" s="105"/>
      <c r="AI2026" s="100">
        <v>11.72</v>
      </c>
      <c r="AJ2026" s="100">
        <v>-1.3468009999999999</v>
      </c>
      <c r="AK2026" s="100">
        <v>-0.16</v>
      </c>
      <c r="AM2026" s="96">
        <v>42509</v>
      </c>
      <c r="AN2026" s="88">
        <f>_xll.BDH($A2026,AN$5,$AM$2,$AM$2)</f>
        <v>1688</v>
      </c>
      <c r="AO2026" s="88">
        <f>IF(V2026&gt;0,_xll.BDH($A2026,AO$5,$AM$2,$AM$2),"#N/A N/A")</f>
        <v>6.9000000000000006E-2</v>
      </c>
      <c r="AP2026" s="88" t="str">
        <f>IF(V2026&gt;0,_xll.BDH($A2026,AP$5,$AM$2,$AM$2),"#N/A N/A")</f>
        <v>#N/A N/A</v>
      </c>
      <c r="AQ2026" s="88">
        <f>IF(V2026&gt;0,_xll.BDH($A2026,AQ$5,$AM$2,$AM$2),"#N/A N/A")</f>
        <v>4000</v>
      </c>
      <c r="AR2026" s="88" t="str">
        <f>IF(V2026&gt;0,_xll.BDH($A2026,AR$5,$AM$2,$AM$2),"#N/A N/A")</f>
        <v>#N/A N/A</v>
      </c>
    </row>
    <row r="2027" spans="1:44" ht="15" x14ac:dyDescent="0.25">
      <c r="A2027" s="99" t="s">
        <v>2013</v>
      </c>
      <c r="B2027" s="99" t="s">
        <v>1668</v>
      </c>
      <c r="C2027" s="100" t="s">
        <v>7595</v>
      </c>
      <c r="D2027" s="100" t="s">
        <v>7248</v>
      </c>
      <c r="E2027" s="100" t="s">
        <v>36</v>
      </c>
      <c r="F2027" s="100" t="str">
        <f>VLOOKUP(E2027,Issuer!A:B,2,FALSE)</f>
        <v>SG</v>
      </c>
      <c r="G2027" s="100" t="s">
        <v>5690</v>
      </c>
      <c r="H2027" s="108" t="s">
        <v>5682</v>
      </c>
      <c r="I2027" s="109">
        <v>41935</v>
      </c>
      <c r="J2027" s="109">
        <v>41936</v>
      </c>
      <c r="K2027" s="109">
        <v>43348</v>
      </c>
      <c r="L2027" s="109">
        <v>43342</v>
      </c>
      <c r="M2027" s="108"/>
      <c r="N2027" s="110"/>
      <c r="O2027" s="111"/>
      <c r="P2027" s="99"/>
      <c r="Q2027" s="110">
        <v>5.8000000000000003E-2</v>
      </c>
      <c r="R2027" s="110">
        <v>-2E-3</v>
      </c>
      <c r="S2027" s="110">
        <v>-3.3333330000000001</v>
      </c>
      <c r="T2027" s="112">
        <v>0</v>
      </c>
      <c r="U2027" s="112"/>
      <c r="V2027" s="104">
        <v>0</v>
      </c>
      <c r="W2027" s="112">
        <v>200000</v>
      </c>
      <c r="X2027" s="112">
        <v>2000</v>
      </c>
      <c r="Y2027" s="112">
        <v>6.69</v>
      </c>
      <c r="Z2027" s="112"/>
      <c r="AA2027" s="110">
        <v>0.1</v>
      </c>
      <c r="AB2027" s="99"/>
      <c r="AC2027" s="100">
        <v>0.39098470000000002</v>
      </c>
      <c r="AD2027" s="100">
        <v>0.123263</v>
      </c>
      <c r="AE2027" s="100">
        <v>2.2648389999999998E-3</v>
      </c>
      <c r="AF2027" s="100">
        <v>7.1174639742821455E-5</v>
      </c>
      <c r="AG2027" s="100">
        <v>52.414999999999999</v>
      </c>
      <c r="AH2027" s="105"/>
      <c r="AI2027" s="100">
        <v>3.9</v>
      </c>
      <c r="AJ2027" s="100">
        <v>-1.7632239999999999</v>
      </c>
      <c r="AK2027" s="100">
        <v>-7.0000000000000007E-2</v>
      </c>
      <c r="AM2027" s="96">
        <v>42509</v>
      </c>
      <c r="AN2027" s="88">
        <f>_xll.BDH($A2027,AN$5,$AM$2,$AM$2)</f>
        <v>7584</v>
      </c>
      <c r="AO2027" s="88" t="str">
        <f>IF(V2027&gt;0,_xll.BDH($A2027,AO$5,$AM$2,$AM$2),"#N/A N/A")</f>
        <v>#N/A N/A</v>
      </c>
      <c r="AP2027" s="88" t="str">
        <f>IF(V2027&gt;0,_xll.BDH($A2027,AP$5,$AM$2,$AM$2),"#N/A N/A")</f>
        <v>#N/A N/A</v>
      </c>
      <c r="AQ2027" s="88" t="str">
        <f>IF(V2027&gt;0,_xll.BDH($A2027,AQ$5,$AM$2,$AM$2),"#N/A N/A")</f>
        <v>#N/A N/A</v>
      </c>
      <c r="AR2027" s="88" t="str">
        <f>IF(V2027&gt;0,_xll.BDH($A2027,AR$5,$AM$2,$AM$2),"#N/A N/A")</f>
        <v>#N/A N/A</v>
      </c>
    </row>
    <row r="2028" spans="1:44" ht="15" x14ac:dyDescent="0.25">
      <c r="A2028" s="99" t="s">
        <v>2014</v>
      </c>
      <c r="B2028" s="99" t="s">
        <v>356</v>
      </c>
      <c r="C2028" s="100" t="s">
        <v>7592</v>
      </c>
      <c r="D2028" s="100" t="s">
        <v>5939</v>
      </c>
      <c r="E2028" s="100" t="s">
        <v>33</v>
      </c>
      <c r="F2028" s="100" t="str">
        <f>VLOOKUP(E2028,Issuer!A:B,2,FALSE)</f>
        <v>JP</v>
      </c>
      <c r="G2028" s="100" t="s">
        <v>5748</v>
      </c>
      <c r="H2028" s="108" t="s">
        <v>5682</v>
      </c>
      <c r="I2028" s="109">
        <v>41935</v>
      </c>
      <c r="J2028" s="109">
        <v>41936</v>
      </c>
      <c r="K2028" s="109">
        <v>43431</v>
      </c>
      <c r="L2028" s="109">
        <v>43425</v>
      </c>
      <c r="M2028" s="108"/>
      <c r="N2028" s="110"/>
      <c r="O2028" s="111"/>
      <c r="P2028" s="99"/>
      <c r="Q2028" s="110">
        <v>0.26500000000000001</v>
      </c>
      <c r="R2028" s="110">
        <v>-5.0000000000000001E-3</v>
      </c>
      <c r="S2028" s="110">
        <v>-1.8518520000000001</v>
      </c>
      <c r="T2028" s="112">
        <v>11406000</v>
      </c>
      <c r="U2028" s="112">
        <v>3068610</v>
      </c>
      <c r="V2028" s="104">
        <v>17</v>
      </c>
      <c r="W2028" s="112">
        <v>100000</v>
      </c>
      <c r="X2028" s="112">
        <v>1000</v>
      </c>
      <c r="Y2028" s="112">
        <v>8.8000000000000007</v>
      </c>
      <c r="Z2028" s="112"/>
      <c r="AA2028" s="110">
        <v>0.1</v>
      </c>
      <c r="AB2028" s="99"/>
      <c r="AC2028" s="100">
        <v>0.61926049999999999</v>
      </c>
      <c r="AD2028" s="100">
        <v>3.9173760000000002E-2</v>
      </c>
      <c r="AE2028" s="100">
        <v>3.9159640000000001E-3</v>
      </c>
      <c r="AF2028" s="100">
        <v>1.378199E-4</v>
      </c>
      <c r="AG2028" s="100">
        <v>77.146320000000003</v>
      </c>
      <c r="AH2028" s="105"/>
      <c r="AI2028" s="100">
        <v>7.17</v>
      </c>
      <c r="AJ2028" s="100">
        <v>-0.55478499999999997</v>
      </c>
      <c r="AK2028" s="100">
        <v>-0.04</v>
      </c>
      <c r="AM2028" s="96">
        <v>42509</v>
      </c>
      <c r="AN2028" s="88">
        <f>_xll.BDH($A2028,AN$5,$AM$2,$AM$2)</f>
        <v>673</v>
      </c>
      <c r="AO2028" s="88">
        <f>IF(V2028&gt;0,_xll.BDH($A2028,AO$5,$AM$2,$AM$2),"#N/A N/A")</f>
        <v>0.26990900000000001</v>
      </c>
      <c r="AP2028" s="88">
        <f>IF(V2028&gt;0,_xll.BDH($A2028,AP$5,$AM$2,$AM$2),"#N/A N/A")</f>
        <v>0.26821499999999998</v>
      </c>
      <c r="AQ2028" s="88">
        <f>IF(V2028&gt;0,_xll.BDH($A2028,AQ$5,$AM$2,$AM$2),"#N/A N/A")</f>
        <v>5603000</v>
      </c>
      <c r="AR2028" s="88">
        <f>IF(V2028&gt;0,_xll.BDH($A2028,AR$5,$AM$2,$AM$2),"#N/A N/A")</f>
        <v>5603000</v>
      </c>
    </row>
    <row r="2029" spans="1:44" ht="15" x14ac:dyDescent="0.25">
      <c r="A2029" s="99" t="s">
        <v>2015</v>
      </c>
      <c r="B2029" s="99" t="s">
        <v>125</v>
      </c>
      <c r="C2029" s="100" t="s">
        <v>7591</v>
      </c>
      <c r="D2029" s="100" t="s">
        <v>5680</v>
      </c>
      <c r="E2029" s="100" t="s">
        <v>32</v>
      </c>
      <c r="F2029" s="100" t="str">
        <f>VLOOKUP(E2029,Issuer!A:B,2,FALSE)</f>
        <v>HS</v>
      </c>
      <c r="G2029" s="100" t="s">
        <v>5688</v>
      </c>
      <c r="H2029" s="108" t="s">
        <v>5682</v>
      </c>
      <c r="I2029" s="109">
        <v>41936</v>
      </c>
      <c r="J2029" s="109">
        <v>41939</v>
      </c>
      <c r="K2029" s="109">
        <v>42674</v>
      </c>
      <c r="L2029" s="109">
        <v>42668</v>
      </c>
      <c r="M2029" s="108"/>
      <c r="N2029" s="110"/>
      <c r="O2029" s="111"/>
      <c r="P2029" s="99"/>
      <c r="Q2029" s="110">
        <v>0.01</v>
      </c>
      <c r="R2029" s="110">
        <v>0</v>
      </c>
      <c r="S2029" s="110">
        <v>0</v>
      </c>
      <c r="T2029" s="112">
        <v>0</v>
      </c>
      <c r="U2029" s="112"/>
      <c r="V2029" s="104">
        <v>0</v>
      </c>
      <c r="W2029" s="112">
        <v>100000</v>
      </c>
      <c r="X2029" s="112">
        <v>10000</v>
      </c>
      <c r="Y2029" s="112">
        <v>14.9</v>
      </c>
      <c r="Z2029" s="112"/>
      <c r="AA2029" s="110">
        <v>0.1</v>
      </c>
      <c r="AB2029" s="99"/>
      <c r="AC2029" s="100">
        <v>7.7763769999999996E-2</v>
      </c>
      <c r="AD2029" s="100">
        <v>4.4377029999999998E-2</v>
      </c>
      <c r="AE2029" s="100">
        <v>8.9112480000000003E-4</v>
      </c>
      <c r="AF2029" s="100">
        <v>1.1464979999999999E-4</v>
      </c>
      <c r="AG2029" s="100">
        <v>53.151020000000003</v>
      </c>
      <c r="AH2029" s="105"/>
      <c r="AI2029" s="100">
        <v>9.0399999999999991</v>
      </c>
      <c r="AJ2029" s="100">
        <v>-1.4176660000000001</v>
      </c>
      <c r="AK2029" s="100">
        <v>-0.13</v>
      </c>
      <c r="AM2029" s="96">
        <v>42509</v>
      </c>
      <c r="AN2029" s="88">
        <f>_xll.BDH($A2029,AN$5,$AM$2,$AM$2)</f>
        <v>12750</v>
      </c>
      <c r="AO2029" s="88" t="str">
        <f>IF(V2029&gt;0,_xll.BDH($A2029,AO$5,$AM$2,$AM$2),"#N/A N/A")</f>
        <v>#N/A N/A</v>
      </c>
      <c r="AP2029" s="88" t="str">
        <f>IF(V2029&gt;0,_xll.BDH($A2029,AP$5,$AM$2,$AM$2),"#N/A N/A")</f>
        <v>#N/A N/A</v>
      </c>
      <c r="AQ2029" s="88" t="str">
        <f>IF(V2029&gt;0,_xll.BDH($A2029,AQ$5,$AM$2,$AM$2),"#N/A N/A")</f>
        <v>#N/A N/A</v>
      </c>
      <c r="AR2029" s="88" t="str">
        <f>IF(V2029&gt;0,_xll.BDH($A2029,AR$5,$AM$2,$AM$2),"#N/A N/A")</f>
        <v>#N/A N/A</v>
      </c>
    </row>
    <row r="2030" spans="1:44" ht="15" x14ac:dyDescent="0.25">
      <c r="A2030" s="99" t="s">
        <v>2016</v>
      </c>
      <c r="B2030" s="99" t="s">
        <v>125</v>
      </c>
      <c r="C2030" s="100" t="s">
        <v>7590</v>
      </c>
      <c r="D2030" s="100" t="s">
        <v>5680</v>
      </c>
      <c r="E2030" s="100" t="s">
        <v>33</v>
      </c>
      <c r="F2030" s="100" t="str">
        <f>VLOOKUP(E2030,Issuer!A:B,2,FALSE)</f>
        <v>JP</v>
      </c>
      <c r="G2030" s="100" t="s">
        <v>5748</v>
      </c>
      <c r="H2030" s="108" t="s">
        <v>5706</v>
      </c>
      <c r="I2030" s="109">
        <v>42290</v>
      </c>
      <c r="J2030" s="109">
        <v>42291</v>
      </c>
      <c r="K2030" s="109">
        <v>42734</v>
      </c>
      <c r="L2030" s="109">
        <v>42726</v>
      </c>
      <c r="M2030" s="108"/>
      <c r="N2030" s="110"/>
      <c r="O2030" s="111"/>
      <c r="P2030" s="99"/>
      <c r="Q2030" s="110">
        <v>0.13200000000000001</v>
      </c>
      <c r="R2030" s="110">
        <v>6.0000000000000001E-3</v>
      </c>
      <c r="S2030" s="110">
        <v>4.7619049999999996</v>
      </c>
      <c r="T2030" s="112">
        <v>73510000</v>
      </c>
      <c r="U2030" s="112">
        <v>9728600</v>
      </c>
      <c r="V2030" s="104">
        <v>79</v>
      </c>
      <c r="W2030" s="112">
        <v>100000</v>
      </c>
      <c r="X2030" s="112">
        <v>10000</v>
      </c>
      <c r="Y2030" s="112">
        <v>9.18</v>
      </c>
      <c r="Z2030" s="112"/>
      <c r="AA2030" s="110">
        <v>0.1</v>
      </c>
      <c r="AB2030" s="99"/>
      <c r="AC2030" s="100">
        <v>-0.52271690000000004</v>
      </c>
      <c r="AD2030" s="100">
        <v>0.15146760000000001</v>
      </c>
      <c r="AE2030" s="100">
        <v>2.640678E-3</v>
      </c>
      <c r="AF2030" s="100">
        <v>3.2689349999999998E-4</v>
      </c>
      <c r="AG2030" s="100">
        <v>34.579859999999996</v>
      </c>
      <c r="AH2030" s="105"/>
      <c r="AI2030" s="100">
        <v>9.0399999999999991</v>
      </c>
      <c r="AJ2030" s="100">
        <v>-1.4176660000000001</v>
      </c>
      <c r="AK2030" s="100">
        <v>-0.13</v>
      </c>
      <c r="AM2030" s="96">
        <v>42509</v>
      </c>
      <c r="AN2030" s="88">
        <f>_xll.BDH($A2030,AN$5,$AM$2,$AM$2)</f>
        <v>8610</v>
      </c>
      <c r="AO2030" s="88">
        <f>IF(V2030&gt;0,_xll.BDH($A2030,AO$5,$AM$2,$AM$2),"#N/A N/A")</f>
        <v>0.13234699999999999</v>
      </c>
      <c r="AP2030" s="88">
        <f>IF(V2030&gt;0,_xll.BDH($A2030,AP$5,$AM$2,$AM$2),"#N/A N/A")</f>
        <v>0.13230900000000001</v>
      </c>
      <c r="AQ2030" s="88">
        <f>IF(V2030&gt;0,_xll.BDH($A2030,AQ$5,$AM$2,$AM$2),"#N/A N/A")</f>
        <v>37090000</v>
      </c>
      <c r="AR2030" s="88">
        <f>IF(V2030&gt;0,_xll.BDH($A2030,AR$5,$AM$2,$AM$2),"#N/A N/A")</f>
        <v>35760000</v>
      </c>
    </row>
    <row r="2031" spans="1:44" ht="15" x14ac:dyDescent="0.25">
      <c r="A2031" s="99" t="s">
        <v>2017</v>
      </c>
      <c r="B2031" s="99" t="s">
        <v>125</v>
      </c>
      <c r="C2031" s="100" t="s">
        <v>7589</v>
      </c>
      <c r="D2031" s="100" t="s">
        <v>5680</v>
      </c>
      <c r="E2031" s="100" t="s">
        <v>35</v>
      </c>
      <c r="F2031" s="100" t="str">
        <f>VLOOKUP(E2031,Issuer!A:B,2,FALSE)</f>
        <v>MB</v>
      </c>
      <c r="G2031" s="100" t="s">
        <v>5744</v>
      </c>
      <c r="H2031" s="108" t="s">
        <v>5682</v>
      </c>
      <c r="I2031" s="109">
        <v>42291</v>
      </c>
      <c r="J2031" s="109">
        <v>42292</v>
      </c>
      <c r="K2031" s="109">
        <v>43255</v>
      </c>
      <c r="L2031" s="109">
        <v>43249</v>
      </c>
      <c r="M2031" s="108"/>
      <c r="N2031" s="110"/>
      <c r="O2031" s="111"/>
      <c r="P2031" s="99"/>
      <c r="Q2031" s="110">
        <v>0.115</v>
      </c>
      <c r="R2031" s="110">
        <v>0</v>
      </c>
      <c r="S2031" s="110">
        <v>0</v>
      </c>
      <c r="T2031" s="112">
        <v>0</v>
      </c>
      <c r="U2031" s="112"/>
      <c r="V2031" s="104">
        <v>0</v>
      </c>
      <c r="W2031" s="112">
        <v>40000</v>
      </c>
      <c r="X2031" s="112">
        <v>10000</v>
      </c>
      <c r="Y2031" s="112">
        <v>10.88</v>
      </c>
      <c r="Z2031" s="112"/>
      <c r="AA2031" s="110">
        <v>0.1</v>
      </c>
      <c r="AB2031" s="99"/>
      <c r="AC2031" s="100">
        <v>0.3831891</v>
      </c>
      <c r="AD2031" s="100">
        <v>6.1926420000000003E-2</v>
      </c>
      <c r="AE2031" s="100">
        <v>4.4968880000000001E-3</v>
      </c>
      <c r="AF2031" s="100">
        <v>7.7237156801857054E-5</v>
      </c>
      <c r="AG2031" s="100">
        <v>43.413760000000003</v>
      </c>
      <c r="AH2031" s="105"/>
      <c r="AI2031" s="100">
        <v>9.0399999999999991</v>
      </c>
      <c r="AJ2031" s="100">
        <v>-1.4176660000000001</v>
      </c>
      <c r="AK2031" s="100">
        <v>-0.13</v>
      </c>
      <c r="AM2031" s="96">
        <v>42509</v>
      </c>
      <c r="AN2031" s="88">
        <f>_xll.BDH($A2031,AN$5,$AM$2,$AM$2)</f>
        <v>6440</v>
      </c>
      <c r="AO2031" s="88" t="str">
        <f>IF(V2031&gt;0,_xll.BDH($A2031,AO$5,$AM$2,$AM$2),"#N/A N/A")</f>
        <v>#N/A N/A</v>
      </c>
      <c r="AP2031" s="88" t="str">
        <f>IF(V2031&gt;0,_xll.BDH($A2031,AP$5,$AM$2,$AM$2),"#N/A N/A")</f>
        <v>#N/A N/A</v>
      </c>
      <c r="AQ2031" s="88" t="str">
        <f>IF(V2031&gt;0,_xll.BDH($A2031,AQ$5,$AM$2,$AM$2),"#N/A N/A")</f>
        <v>#N/A N/A</v>
      </c>
      <c r="AR2031" s="88" t="str">
        <f>IF(V2031&gt;0,_xll.BDH($A2031,AR$5,$AM$2,$AM$2),"#N/A N/A")</f>
        <v>#N/A N/A</v>
      </c>
    </row>
    <row r="2032" spans="1:44" ht="15" x14ac:dyDescent="0.25">
      <c r="A2032" s="99" t="s">
        <v>2018</v>
      </c>
      <c r="B2032" s="99" t="s">
        <v>421</v>
      </c>
      <c r="C2032" s="100" t="s">
        <v>7593</v>
      </c>
      <c r="D2032" s="100" t="s">
        <v>5991</v>
      </c>
      <c r="E2032" s="100" t="s">
        <v>35</v>
      </c>
      <c r="F2032" s="100" t="str">
        <f>VLOOKUP(E2032,Issuer!A:B,2,FALSE)</f>
        <v>MB</v>
      </c>
      <c r="G2032" s="100" t="s">
        <v>5744</v>
      </c>
      <c r="H2032" s="108" t="s">
        <v>5682</v>
      </c>
      <c r="I2032" s="109">
        <v>41939</v>
      </c>
      <c r="J2032" s="109">
        <v>41940</v>
      </c>
      <c r="K2032" s="109">
        <v>42800</v>
      </c>
      <c r="L2032" s="109">
        <v>42794</v>
      </c>
      <c r="M2032" s="108"/>
      <c r="N2032" s="110"/>
      <c r="O2032" s="111"/>
      <c r="P2032" s="99"/>
      <c r="Q2032" s="110">
        <v>6.6000000000000003E-2</v>
      </c>
      <c r="R2032" s="110">
        <v>0</v>
      </c>
      <c r="S2032" s="110">
        <v>0</v>
      </c>
      <c r="T2032" s="112">
        <v>0</v>
      </c>
      <c r="U2032" s="112"/>
      <c r="V2032" s="104">
        <v>0</v>
      </c>
      <c r="W2032" s="112">
        <v>70000</v>
      </c>
      <c r="X2032" s="112">
        <v>5000</v>
      </c>
      <c r="Y2032" s="112">
        <v>90</v>
      </c>
      <c r="Z2032" s="112"/>
      <c r="AA2032" s="110">
        <v>0.01</v>
      </c>
      <c r="AB2032" s="99"/>
      <c r="AC2032" s="100">
        <v>0.41147820000000002</v>
      </c>
      <c r="AD2032" s="100">
        <v>1.459536E-2</v>
      </c>
      <c r="AE2032" s="100">
        <v>2.8269800000000002E-3</v>
      </c>
      <c r="AF2032" s="100">
        <v>1.323606E-4</v>
      </c>
      <c r="AG2032" s="100">
        <v>34.882869999999997</v>
      </c>
      <c r="AH2032" s="105"/>
      <c r="AI2032" s="100">
        <v>83.4</v>
      </c>
      <c r="AJ2032" s="100">
        <v>-0.71428570000000002</v>
      </c>
      <c r="AK2032" s="100">
        <v>-0.6</v>
      </c>
      <c r="AM2032" s="96">
        <v>42509</v>
      </c>
      <c r="AN2032" s="88">
        <f>_xll.BDH($A2032,AN$5,$AM$2,$AM$2)</f>
        <v>2120</v>
      </c>
      <c r="AO2032" s="88" t="str">
        <f>IF(V2032&gt;0,_xll.BDH($A2032,AO$5,$AM$2,$AM$2),"#N/A N/A")</f>
        <v>#N/A N/A</v>
      </c>
      <c r="AP2032" s="88" t="str">
        <f>IF(V2032&gt;0,_xll.BDH($A2032,AP$5,$AM$2,$AM$2),"#N/A N/A")</f>
        <v>#N/A N/A</v>
      </c>
      <c r="AQ2032" s="88" t="str">
        <f>IF(V2032&gt;0,_xll.BDH($A2032,AQ$5,$AM$2,$AM$2),"#N/A N/A")</f>
        <v>#N/A N/A</v>
      </c>
      <c r="AR2032" s="88" t="str">
        <f>IF(V2032&gt;0,_xll.BDH($A2032,AR$5,$AM$2,$AM$2),"#N/A N/A")</f>
        <v>#N/A N/A</v>
      </c>
    </row>
    <row r="2033" spans="1:44" ht="15" x14ac:dyDescent="0.25">
      <c r="A2033" s="99" t="s">
        <v>2019</v>
      </c>
      <c r="B2033" s="99" t="s">
        <v>421</v>
      </c>
      <c r="C2033" s="100" t="s">
        <v>7594</v>
      </c>
      <c r="D2033" s="100" t="s">
        <v>5991</v>
      </c>
      <c r="E2033" s="100" t="s">
        <v>33</v>
      </c>
      <c r="F2033" s="100" t="str">
        <f>VLOOKUP(E2033,Issuer!A:B,2,FALSE)</f>
        <v>JP</v>
      </c>
      <c r="G2033" s="100" t="s">
        <v>5748</v>
      </c>
      <c r="H2033" s="108" t="s">
        <v>5682</v>
      </c>
      <c r="I2033" s="109">
        <v>41939</v>
      </c>
      <c r="J2033" s="109">
        <v>41940</v>
      </c>
      <c r="K2033" s="109">
        <v>42800</v>
      </c>
      <c r="L2033" s="109">
        <v>42794</v>
      </c>
      <c r="M2033" s="108"/>
      <c r="N2033" s="110"/>
      <c r="O2033" s="111"/>
      <c r="P2033" s="99"/>
      <c r="Q2033" s="110">
        <v>4.2999999999999997E-2</v>
      </c>
      <c r="R2033" s="110">
        <v>-3.0000000000000001E-3</v>
      </c>
      <c r="S2033" s="110">
        <v>-6.5217390000000002</v>
      </c>
      <c r="T2033" s="112">
        <v>353355000</v>
      </c>
      <c r="U2033" s="112">
        <v>15580340</v>
      </c>
      <c r="V2033" s="104">
        <v>91</v>
      </c>
      <c r="W2033" s="112">
        <v>500000</v>
      </c>
      <c r="X2033" s="112">
        <v>5000</v>
      </c>
      <c r="Y2033" s="112">
        <v>90</v>
      </c>
      <c r="Z2033" s="112"/>
      <c r="AA2033" s="110">
        <v>0.01</v>
      </c>
      <c r="AB2033" s="99"/>
      <c r="AC2033" s="100">
        <v>0.35783930000000003</v>
      </c>
      <c r="AD2033" s="100">
        <v>1.8431659999999999E-2</v>
      </c>
      <c r="AE2033" s="100">
        <v>2.7289049999999998E-3</v>
      </c>
      <c r="AF2033" s="100">
        <v>9.2369758931454271E-5</v>
      </c>
      <c r="AG2033" s="100">
        <v>26.607790000000001</v>
      </c>
      <c r="AH2033" s="105"/>
      <c r="AI2033" s="100">
        <v>83.4</v>
      </c>
      <c r="AJ2033" s="100">
        <v>-0.71428570000000002</v>
      </c>
      <c r="AK2033" s="100">
        <v>-0.6</v>
      </c>
      <c r="AM2033" s="96">
        <v>42509</v>
      </c>
      <c r="AN2033" s="88">
        <f>_xll.BDH($A2033,AN$5,$AM$2,$AM$2)</f>
        <v>36730</v>
      </c>
      <c r="AO2033" s="88">
        <f>IF(V2033&gt;0,_xll.BDH($A2033,AO$5,$AM$2,$AM$2),"#N/A N/A")</f>
        <v>4.4125999999999999E-2</v>
      </c>
      <c r="AP2033" s="88">
        <f>IF(V2033&gt;0,_xll.BDH($A2033,AP$5,$AM$2,$AM$2),"#N/A N/A")</f>
        <v>4.4065E-2</v>
      </c>
      <c r="AQ2033" s="88">
        <f>IF(V2033&gt;0,_xll.BDH($A2033,AQ$5,$AM$2,$AM$2),"#N/A N/A")</f>
        <v>172805000</v>
      </c>
      <c r="AR2033" s="88">
        <f>IF(V2033&gt;0,_xll.BDH($A2033,AR$5,$AM$2,$AM$2),"#N/A N/A")</f>
        <v>174040000</v>
      </c>
    </row>
    <row r="2034" spans="1:44" ht="15" x14ac:dyDescent="0.25">
      <c r="A2034" s="99" t="s">
        <v>2020</v>
      </c>
      <c r="B2034" s="99" t="s">
        <v>125</v>
      </c>
      <c r="C2034" s="100" t="s">
        <v>7596</v>
      </c>
      <c r="D2034" s="100" t="s">
        <v>5680</v>
      </c>
      <c r="E2034" s="100" t="s">
        <v>35</v>
      </c>
      <c r="F2034" s="100" t="str">
        <f>VLOOKUP(E2034,Issuer!A:B,2,FALSE)</f>
        <v>MB</v>
      </c>
      <c r="G2034" s="100" t="s">
        <v>5744</v>
      </c>
      <c r="H2034" s="108" t="s">
        <v>5682</v>
      </c>
      <c r="I2034" s="109">
        <v>41940</v>
      </c>
      <c r="J2034" s="109">
        <v>41941</v>
      </c>
      <c r="K2034" s="109">
        <v>42706</v>
      </c>
      <c r="L2034" s="109">
        <v>42702</v>
      </c>
      <c r="M2034" s="108"/>
      <c r="N2034" s="110"/>
      <c r="O2034" s="111"/>
      <c r="P2034" s="99"/>
      <c r="Q2034" s="110">
        <v>1.7000000000000001E-2</v>
      </c>
      <c r="R2034" s="110">
        <v>0</v>
      </c>
      <c r="S2034" s="110">
        <v>0</v>
      </c>
      <c r="T2034" s="112">
        <v>0</v>
      </c>
      <c r="U2034" s="112"/>
      <c r="V2034" s="104">
        <v>0</v>
      </c>
      <c r="W2034" s="112">
        <v>40000</v>
      </c>
      <c r="X2034" s="112">
        <v>10000</v>
      </c>
      <c r="Y2034" s="112">
        <v>13.5</v>
      </c>
      <c r="Z2034" s="112"/>
      <c r="AA2034" s="110">
        <v>0.1</v>
      </c>
      <c r="AB2034" s="99"/>
      <c r="AC2034" s="100">
        <v>0.1226082</v>
      </c>
      <c r="AD2034" s="100">
        <v>6.2324209999999998E-2</v>
      </c>
      <c r="AE2034" s="100">
        <v>1.3467609999999999E-3</v>
      </c>
      <c r="AF2034" s="100">
        <v>1.2824139999999999E-4</v>
      </c>
      <c r="AG2034" s="100">
        <v>48.168109999999999</v>
      </c>
      <c r="AH2034" s="105"/>
      <c r="AI2034" s="100">
        <v>9.0399999999999991</v>
      </c>
      <c r="AJ2034" s="100">
        <v>-1.4176660000000001</v>
      </c>
      <c r="AK2034" s="100">
        <v>-0.13</v>
      </c>
      <c r="AM2034" s="96">
        <v>42509</v>
      </c>
      <c r="AN2034" s="88">
        <f>_xll.BDH($A2034,AN$5,$AM$2,$AM$2)</f>
        <v>15610</v>
      </c>
      <c r="AO2034" s="88" t="str">
        <f>IF(V2034&gt;0,_xll.BDH($A2034,AO$5,$AM$2,$AM$2),"#N/A N/A")</f>
        <v>#N/A N/A</v>
      </c>
      <c r="AP2034" s="88" t="str">
        <f>IF(V2034&gt;0,_xll.BDH($A2034,AP$5,$AM$2,$AM$2),"#N/A N/A")</f>
        <v>#N/A N/A</v>
      </c>
      <c r="AQ2034" s="88" t="str">
        <f>IF(V2034&gt;0,_xll.BDH($A2034,AQ$5,$AM$2,$AM$2),"#N/A N/A")</f>
        <v>#N/A N/A</v>
      </c>
      <c r="AR2034" s="88" t="str">
        <f>IF(V2034&gt;0,_xll.BDH($A2034,AR$5,$AM$2,$AM$2),"#N/A N/A")</f>
        <v>#N/A N/A</v>
      </c>
    </row>
    <row r="2035" spans="1:44" ht="15" x14ac:dyDescent="0.25">
      <c r="A2035" s="99" t="s">
        <v>2021</v>
      </c>
      <c r="B2035" s="99" t="s">
        <v>1769</v>
      </c>
      <c r="C2035" s="100" t="s">
        <v>7597</v>
      </c>
      <c r="D2035" s="100" t="s">
        <v>7345</v>
      </c>
      <c r="E2035" s="100" t="s">
        <v>35</v>
      </c>
      <c r="F2035" s="100" t="str">
        <f>VLOOKUP(E2035,Issuer!A:B,2,FALSE)</f>
        <v>MB</v>
      </c>
      <c r="G2035" s="100" t="s">
        <v>5744</v>
      </c>
      <c r="H2035" s="108" t="s">
        <v>5682</v>
      </c>
      <c r="I2035" s="109">
        <v>41941</v>
      </c>
      <c r="J2035" s="109">
        <v>41942</v>
      </c>
      <c r="K2035" s="109">
        <v>42739</v>
      </c>
      <c r="L2035" s="109">
        <v>42733</v>
      </c>
      <c r="M2035" s="108"/>
      <c r="N2035" s="110"/>
      <c r="O2035" s="111"/>
      <c r="P2035" s="99"/>
      <c r="Q2035" s="110">
        <v>4.4999999999999998E-2</v>
      </c>
      <c r="R2035" s="110">
        <v>0</v>
      </c>
      <c r="S2035" s="110">
        <v>0</v>
      </c>
      <c r="T2035" s="112">
        <v>0</v>
      </c>
      <c r="U2035" s="112"/>
      <c r="V2035" s="104">
        <v>0</v>
      </c>
      <c r="W2035" s="112">
        <v>50000</v>
      </c>
      <c r="X2035" s="112">
        <v>10000</v>
      </c>
      <c r="Y2035" s="112">
        <v>16.364000000000001</v>
      </c>
      <c r="Z2035" s="112"/>
      <c r="AA2035" s="110">
        <v>0.11</v>
      </c>
      <c r="AB2035" s="99"/>
      <c r="AC2035" s="100">
        <v>0.25201800000000002</v>
      </c>
      <c r="AD2035" s="100">
        <v>0.1058876</v>
      </c>
      <c r="AE2035" s="100">
        <v>3.9805709999999996E-3</v>
      </c>
      <c r="AF2035" s="100">
        <v>1.8648199999999999E-4</v>
      </c>
      <c r="AG2035" s="100">
        <v>26.25187</v>
      </c>
      <c r="AH2035" s="105"/>
      <c r="AI2035" s="100">
        <v>14.3</v>
      </c>
      <c r="AJ2035" s="100">
        <v>-0.41782730000000001</v>
      </c>
      <c r="AK2035" s="100">
        <v>-0.06</v>
      </c>
      <c r="AM2035" s="96">
        <v>42509</v>
      </c>
      <c r="AN2035" s="88">
        <f>_xll.BDH($A2035,AN$5,$AM$2,$AM$2)</f>
        <v>1080</v>
      </c>
      <c r="AO2035" s="88" t="str">
        <f>IF(V2035&gt;0,_xll.BDH($A2035,AO$5,$AM$2,$AM$2),"#N/A N/A")</f>
        <v>#N/A N/A</v>
      </c>
      <c r="AP2035" s="88" t="str">
        <f>IF(V2035&gt;0,_xll.BDH($A2035,AP$5,$AM$2,$AM$2),"#N/A N/A")</f>
        <v>#N/A N/A</v>
      </c>
      <c r="AQ2035" s="88" t="str">
        <f>IF(V2035&gt;0,_xll.BDH($A2035,AQ$5,$AM$2,$AM$2),"#N/A N/A")</f>
        <v>#N/A N/A</v>
      </c>
      <c r="AR2035" s="88" t="str">
        <f>IF(V2035&gt;0,_xll.BDH($A2035,AR$5,$AM$2,$AM$2),"#N/A N/A")</f>
        <v>#N/A N/A</v>
      </c>
    </row>
    <row r="2036" spans="1:44" ht="15" x14ac:dyDescent="0.25">
      <c r="A2036" s="99" t="s">
        <v>2022</v>
      </c>
      <c r="B2036" s="99" t="s">
        <v>421</v>
      </c>
      <c r="C2036" s="100" t="s">
        <v>7598</v>
      </c>
      <c r="D2036" s="100" t="s">
        <v>5991</v>
      </c>
      <c r="E2036" s="100" t="s">
        <v>30</v>
      </c>
      <c r="F2036" s="100" t="str">
        <f>VLOOKUP(E2036,Issuer!A:B,2,FALSE)</f>
        <v>CS</v>
      </c>
      <c r="G2036" s="100" t="s">
        <v>5686</v>
      </c>
      <c r="H2036" s="108" t="s">
        <v>5682</v>
      </c>
      <c r="I2036" s="109">
        <v>41941</v>
      </c>
      <c r="J2036" s="109">
        <v>41942</v>
      </c>
      <c r="K2036" s="109">
        <v>42723</v>
      </c>
      <c r="L2036" s="109">
        <v>42717</v>
      </c>
      <c r="M2036" s="108"/>
      <c r="N2036" s="110"/>
      <c r="O2036" s="111"/>
      <c r="P2036" s="99"/>
      <c r="Q2036" s="110">
        <v>3.4000000000000002E-2</v>
      </c>
      <c r="R2036" s="110">
        <v>-2E-3</v>
      </c>
      <c r="S2036" s="110">
        <v>-5.5555560000000002</v>
      </c>
      <c r="T2036" s="112">
        <v>562500000</v>
      </c>
      <c r="U2036" s="112">
        <v>20277050</v>
      </c>
      <c r="V2036" s="104">
        <v>176</v>
      </c>
      <c r="W2036" s="112">
        <v>120000</v>
      </c>
      <c r="X2036" s="112">
        <v>50000</v>
      </c>
      <c r="Y2036" s="112">
        <v>88.9</v>
      </c>
      <c r="Z2036" s="112"/>
      <c r="AA2036" s="110">
        <v>0.01</v>
      </c>
      <c r="AB2036" s="99"/>
      <c r="AC2036" s="100">
        <v>0.33911439999999998</v>
      </c>
      <c r="AD2036" s="100">
        <v>2.1679609999999998E-2</v>
      </c>
      <c r="AE2036" s="100">
        <v>2.2989239999999999E-3</v>
      </c>
      <c r="AF2036" s="100">
        <v>9.6325704362243414E-5</v>
      </c>
      <c r="AG2036" s="100">
        <v>25.895209999999999</v>
      </c>
      <c r="AH2036" s="105"/>
      <c r="AI2036" s="100">
        <v>83.4</v>
      </c>
      <c r="AJ2036" s="100">
        <v>-0.71428570000000002</v>
      </c>
      <c r="AK2036" s="100">
        <v>-0.6</v>
      </c>
      <c r="AM2036" s="96">
        <v>42509</v>
      </c>
      <c r="AN2036" s="88">
        <f>_xll.BDH($A2036,AN$5,$AM$2,$AM$2)</f>
        <v>54000</v>
      </c>
      <c r="AO2036" s="88">
        <f>IF(V2036&gt;0,_xll.BDH($A2036,AO$5,$AM$2,$AM$2),"#N/A N/A")</f>
        <v>3.6095000000000002E-2</v>
      </c>
      <c r="AP2036" s="88">
        <f>IF(V2036&gt;0,_xll.BDH($A2036,AP$5,$AM$2,$AM$2),"#N/A N/A")</f>
        <v>3.6012000000000002E-2</v>
      </c>
      <c r="AQ2036" s="88">
        <f>IF(V2036&gt;0,_xll.BDH($A2036,AQ$5,$AM$2,$AM$2),"#N/A N/A")</f>
        <v>278550000</v>
      </c>
      <c r="AR2036" s="88">
        <f>IF(V2036&gt;0,_xll.BDH($A2036,AR$5,$AM$2,$AM$2),"#N/A N/A")</f>
        <v>281550000</v>
      </c>
    </row>
    <row r="2037" spans="1:44" ht="15" x14ac:dyDescent="0.25">
      <c r="A2037" s="99" t="s">
        <v>2023</v>
      </c>
      <c r="B2037" s="99" t="s">
        <v>148</v>
      </c>
      <c r="C2037" s="100" t="s">
        <v>7600</v>
      </c>
      <c r="D2037" s="100" t="s">
        <v>5739</v>
      </c>
      <c r="E2037" s="100" t="s">
        <v>37</v>
      </c>
      <c r="F2037" s="100" t="str">
        <f>VLOOKUP(E2037,Issuer!A:B,2,FALSE)</f>
        <v>UB</v>
      </c>
      <c r="G2037" s="100" t="s">
        <v>5732</v>
      </c>
      <c r="H2037" s="108" t="s">
        <v>5682</v>
      </c>
      <c r="I2037" s="109">
        <v>41941</v>
      </c>
      <c r="J2037" s="109">
        <v>41942</v>
      </c>
      <c r="K2037" s="109">
        <v>42636</v>
      </c>
      <c r="L2037" s="109">
        <v>42632</v>
      </c>
      <c r="M2037" s="108"/>
      <c r="N2037" s="110"/>
      <c r="O2037" s="111"/>
      <c r="P2037" s="99"/>
      <c r="Q2037" s="110">
        <v>1.6E-2</v>
      </c>
      <c r="R2037" s="110">
        <v>0</v>
      </c>
      <c r="S2037" s="110">
        <v>0</v>
      </c>
      <c r="T2037" s="112">
        <v>0</v>
      </c>
      <c r="U2037" s="112"/>
      <c r="V2037" s="104">
        <v>0</v>
      </c>
      <c r="W2037" s="112">
        <v>100000</v>
      </c>
      <c r="X2037" s="112">
        <v>1000</v>
      </c>
      <c r="Y2037" s="112">
        <v>4.17</v>
      </c>
      <c r="Z2037" s="112"/>
      <c r="AA2037" s="110">
        <v>1</v>
      </c>
      <c r="AB2037" s="99"/>
      <c r="AC2037" s="100">
        <v>5.6092990000000002E-2</v>
      </c>
      <c r="AD2037" s="100">
        <v>0.15360480000000001</v>
      </c>
      <c r="AE2037" s="100">
        <v>2.0156150000000001E-3</v>
      </c>
      <c r="AF2037" s="100">
        <v>2.2633009999999999E-4</v>
      </c>
      <c r="AG2037" s="100">
        <v>41.36103</v>
      </c>
      <c r="AH2037" s="105"/>
      <c r="AI2037" s="100">
        <v>2.97</v>
      </c>
      <c r="AJ2037" s="100">
        <v>-0.6688963</v>
      </c>
      <c r="AK2037" s="100">
        <v>-0.02</v>
      </c>
      <c r="AM2037" s="96">
        <v>42509</v>
      </c>
      <c r="AN2037" s="88">
        <f>_xll.BDH($A2037,AN$5,$AM$2,$AM$2)</f>
        <v>1010</v>
      </c>
      <c r="AO2037" s="88" t="str">
        <f>IF(V2037&gt;0,_xll.BDH($A2037,AO$5,$AM$2,$AM$2),"#N/A N/A")</f>
        <v>#N/A N/A</v>
      </c>
      <c r="AP2037" s="88" t="str">
        <f>IF(V2037&gt;0,_xll.BDH($A2037,AP$5,$AM$2,$AM$2),"#N/A N/A")</f>
        <v>#N/A N/A</v>
      </c>
      <c r="AQ2037" s="88" t="str">
        <f>IF(V2037&gt;0,_xll.BDH($A2037,AQ$5,$AM$2,$AM$2),"#N/A N/A")</f>
        <v>#N/A N/A</v>
      </c>
      <c r="AR2037" s="88" t="str">
        <f>IF(V2037&gt;0,_xll.BDH($A2037,AR$5,$AM$2,$AM$2),"#N/A N/A")</f>
        <v>#N/A N/A</v>
      </c>
    </row>
    <row r="2038" spans="1:44" ht="15" x14ac:dyDescent="0.25">
      <c r="A2038" s="99" t="s">
        <v>2024</v>
      </c>
      <c r="B2038" s="99" t="s">
        <v>356</v>
      </c>
      <c r="C2038" s="100" t="s">
        <v>7599</v>
      </c>
      <c r="D2038" s="100" t="s">
        <v>5939</v>
      </c>
      <c r="E2038" s="100" t="s">
        <v>35</v>
      </c>
      <c r="F2038" s="100" t="str">
        <f>VLOOKUP(E2038,Issuer!A:B,2,FALSE)</f>
        <v>MB</v>
      </c>
      <c r="G2038" s="100" t="s">
        <v>5744</v>
      </c>
      <c r="H2038" s="108" t="s">
        <v>5682</v>
      </c>
      <c r="I2038" s="109">
        <v>41941</v>
      </c>
      <c r="J2038" s="109">
        <v>41942</v>
      </c>
      <c r="K2038" s="109">
        <v>43011</v>
      </c>
      <c r="L2038" s="109">
        <v>43005</v>
      </c>
      <c r="M2038" s="108"/>
      <c r="N2038" s="110"/>
      <c r="O2038" s="111"/>
      <c r="P2038" s="99"/>
      <c r="Q2038" s="110">
        <v>0.26</v>
      </c>
      <c r="R2038" s="110">
        <v>-0.01</v>
      </c>
      <c r="S2038" s="110">
        <v>-3.7037040000000001</v>
      </c>
      <c r="T2038" s="112">
        <v>80000</v>
      </c>
      <c r="U2038" s="112">
        <v>20800</v>
      </c>
      <c r="V2038" s="104">
        <v>2</v>
      </c>
      <c r="W2038" s="112">
        <v>40000</v>
      </c>
      <c r="X2038" s="112">
        <v>10000</v>
      </c>
      <c r="Y2038" s="112">
        <v>8.1</v>
      </c>
      <c r="Z2038" s="112"/>
      <c r="AA2038" s="110">
        <v>0.1</v>
      </c>
      <c r="AB2038" s="99"/>
      <c r="AC2038" s="100">
        <v>0.63885709999999996</v>
      </c>
      <c r="AD2038" s="100">
        <v>4.4761219999999997E-2</v>
      </c>
      <c r="AE2038" s="100">
        <v>2.9695070000000001E-3</v>
      </c>
      <c r="AF2038" s="100">
        <v>2.4998160000000002E-4</v>
      </c>
      <c r="AG2038" s="100">
        <v>93.971279999999993</v>
      </c>
      <c r="AH2038" s="105"/>
      <c r="AI2038" s="100">
        <v>7.17</v>
      </c>
      <c r="AJ2038" s="100">
        <v>-0.55478499999999997</v>
      </c>
      <c r="AK2038" s="100">
        <v>-0.04</v>
      </c>
      <c r="AM2038" s="96">
        <v>42509</v>
      </c>
      <c r="AN2038" s="88">
        <f>_xll.BDH($A2038,AN$5,$AM$2,$AM$2)</f>
        <v>1150</v>
      </c>
      <c r="AO2038" s="88">
        <f>IF(V2038&gt;0,_xll.BDH($A2038,AO$5,$AM$2,$AM$2),"#N/A N/A")</f>
        <v>0.26</v>
      </c>
      <c r="AP2038" s="88">
        <f>IF(V2038&gt;0,_xll.BDH($A2038,AP$5,$AM$2,$AM$2),"#N/A N/A")</f>
        <v>0.26</v>
      </c>
      <c r="AQ2038" s="88">
        <f>IF(V2038&gt;0,_xll.BDH($A2038,AQ$5,$AM$2,$AM$2),"#N/A N/A")</f>
        <v>40000</v>
      </c>
      <c r="AR2038" s="88">
        <f>IF(V2038&gt;0,_xll.BDH($A2038,AR$5,$AM$2,$AM$2),"#N/A N/A")</f>
        <v>40000</v>
      </c>
    </row>
    <row r="2039" spans="1:44" ht="15" x14ac:dyDescent="0.25">
      <c r="A2039" s="99" t="s">
        <v>2025</v>
      </c>
      <c r="B2039" s="99" t="s">
        <v>1822</v>
      </c>
      <c r="C2039" s="100" t="s">
        <v>7602</v>
      </c>
      <c r="D2039" s="100" t="s">
        <v>7400</v>
      </c>
      <c r="E2039" s="100" t="s">
        <v>33</v>
      </c>
      <c r="F2039" s="100" t="str">
        <f>VLOOKUP(E2039,Issuer!A:B,2,FALSE)</f>
        <v>JP</v>
      </c>
      <c r="G2039" s="100" t="s">
        <v>5748</v>
      </c>
      <c r="H2039" s="108" t="s">
        <v>5682</v>
      </c>
      <c r="I2039" s="109">
        <v>41941</v>
      </c>
      <c r="J2039" s="109">
        <v>41942</v>
      </c>
      <c r="K2039" s="109">
        <v>42520</v>
      </c>
      <c r="L2039" s="109">
        <v>42514</v>
      </c>
      <c r="M2039" s="108"/>
      <c r="N2039" s="110"/>
      <c r="O2039" s="111"/>
      <c r="P2039" s="99"/>
      <c r="Q2039" s="110">
        <v>0.01</v>
      </c>
      <c r="R2039" s="110">
        <v>0</v>
      </c>
      <c r="S2039" s="110">
        <v>0</v>
      </c>
      <c r="T2039" s="112">
        <v>0</v>
      </c>
      <c r="U2039" s="112"/>
      <c r="V2039" s="104">
        <v>0</v>
      </c>
      <c r="W2039" s="112">
        <v>100000</v>
      </c>
      <c r="X2039" s="112">
        <v>5000</v>
      </c>
      <c r="Y2039" s="112">
        <v>8.8800000000000008</v>
      </c>
      <c r="Z2039" s="112"/>
      <c r="AA2039" s="110">
        <v>0.1</v>
      </c>
      <c r="AB2039" s="99"/>
      <c r="AC2039" s="100">
        <v>0.1246259</v>
      </c>
      <c r="AD2039" s="100">
        <v>0.1127823</v>
      </c>
      <c r="AE2039" s="100">
        <v>2.280819E-4</v>
      </c>
      <c r="AF2039" s="100">
        <v>1.419156E-3</v>
      </c>
      <c r="AG2039" s="100">
        <v>161.50720000000001</v>
      </c>
      <c r="AH2039" s="105"/>
      <c r="AI2039" s="100">
        <v>6.43</v>
      </c>
      <c r="AJ2039" s="100">
        <v>-3.4534530000000001</v>
      </c>
      <c r="AK2039" s="100">
        <v>-0.23</v>
      </c>
      <c r="AM2039" s="96">
        <v>42509</v>
      </c>
      <c r="AN2039" s="88">
        <f>_xll.BDH($A2039,AN$5,$AM$2,$AM$2)</f>
        <v>485</v>
      </c>
      <c r="AO2039" s="88" t="str">
        <f>IF(V2039&gt;0,_xll.BDH($A2039,AO$5,$AM$2,$AM$2),"#N/A N/A")</f>
        <v>#N/A N/A</v>
      </c>
      <c r="AP2039" s="88" t="str">
        <f>IF(V2039&gt;0,_xll.BDH($A2039,AP$5,$AM$2,$AM$2),"#N/A N/A")</f>
        <v>#N/A N/A</v>
      </c>
      <c r="AQ2039" s="88" t="str">
        <f>IF(V2039&gt;0,_xll.BDH($A2039,AQ$5,$AM$2,$AM$2),"#N/A N/A")</f>
        <v>#N/A N/A</v>
      </c>
      <c r="AR2039" s="88" t="str">
        <f>IF(V2039&gt;0,_xll.BDH($A2039,AR$5,$AM$2,$AM$2),"#N/A N/A")</f>
        <v>#N/A N/A</v>
      </c>
    </row>
    <row r="2040" spans="1:44" ht="15" x14ac:dyDescent="0.25">
      <c r="A2040" s="99" t="s">
        <v>2026</v>
      </c>
      <c r="B2040" s="99" t="s">
        <v>356</v>
      </c>
      <c r="C2040" s="100" t="s">
        <v>7601</v>
      </c>
      <c r="D2040" s="100" t="s">
        <v>5939</v>
      </c>
      <c r="E2040" s="100" t="s">
        <v>38</v>
      </c>
      <c r="F2040" s="100" t="str">
        <f>VLOOKUP(E2040,Issuer!A:B,2,FALSE)</f>
        <v>SC</v>
      </c>
      <c r="G2040" s="100"/>
      <c r="H2040" s="108" t="s">
        <v>5682</v>
      </c>
      <c r="I2040" s="109">
        <v>41942</v>
      </c>
      <c r="J2040" s="109">
        <v>41943</v>
      </c>
      <c r="K2040" s="109">
        <v>43006</v>
      </c>
      <c r="L2040" s="109">
        <v>43000</v>
      </c>
      <c r="M2040" s="108"/>
      <c r="N2040" s="110"/>
      <c r="O2040" s="111"/>
      <c r="P2040" s="99"/>
      <c r="Q2040" s="110">
        <v>0.20899999999999999</v>
      </c>
      <c r="R2040" s="110">
        <v>0</v>
      </c>
      <c r="S2040" s="110">
        <v>0</v>
      </c>
      <c r="T2040" s="112">
        <v>0</v>
      </c>
      <c r="U2040" s="112"/>
      <c r="V2040" s="104">
        <v>0</v>
      </c>
      <c r="W2040" s="112">
        <v>100000</v>
      </c>
      <c r="X2040" s="112">
        <v>1000</v>
      </c>
      <c r="Y2040" s="112">
        <v>8.1999999999999993</v>
      </c>
      <c r="Z2040" s="112"/>
      <c r="AA2040" s="110">
        <v>0.1</v>
      </c>
      <c r="AB2040" s="99"/>
      <c r="AC2040" s="100">
        <v>0.59033360000000001</v>
      </c>
      <c r="AD2040" s="100">
        <v>5.6504890000000002E-2</v>
      </c>
      <c r="AE2040" s="100">
        <v>3.0984089999999999E-3</v>
      </c>
      <c r="AF2040" s="100">
        <v>2.1887250000000001E-4</v>
      </c>
      <c r="AG2040" s="100">
        <v>78.423770000000005</v>
      </c>
      <c r="AH2040" s="105"/>
      <c r="AI2040" s="100">
        <v>7.17</v>
      </c>
      <c r="AJ2040" s="100">
        <v>-0.55478499999999997</v>
      </c>
      <c r="AK2040" s="100">
        <v>-0.04</v>
      </c>
      <c r="AM2040" s="96">
        <v>42509</v>
      </c>
      <c r="AN2040" s="88">
        <f>_xll.BDH($A2040,AN$5,$AM$2,$AM$2)</f>
        <v>702</v>
      </c>
      <c r="AO2040" s="88" t="str">
        <f>IF(V2040&gt;0,_xll.BDH($A2040,AO$5,$AM$2,$AM$2),"#N/A N/A")</f>
        <v>#N/A N/A</v>
      </c>
      <c r="AP2040" s="88" t="str">
        <f>IF(V2040&gt;0,_xll.BDH($A2040,AP$5,$AM$2,$AM$2),"#N/A N/A")</f>
        <v>#N/A N/A</v>
      </c>
      <c r="AQ2040" s="88" t="str">
        <f>IF(V2040&gt;0,_xll.BDH($A2040,AQ$5,$AM$2,$AM$2),"#N/A N/A")</f>
        <v>#N/A N/A</v>
      </c>
      <c r="AR2040" s="88" t="str">
        <f>IF(V2040&gt;0,_xll.BDH($A2040,AR$5,$AM$2,$AM$2),"#N/A N/A")</f>
        <v>#N/A N/A</v>
      </c>
    </row>
    <row r="2041" spans="1:44" ht="15" x14ac:dyDescent="0.25">
      <c r="A2041" s="99" t="s">
        <v>2027</v>
      </c>
      <c r="B2041" s="99" t="s">
        <v>421</v>
      </c>
      <c r="C2041" s="100" t="s">
        <v>7603</v>
      </c>
      <c r="D2041" s="100" t="s">
        <v>5991</v>
      </c>
      <c r="E2041" s="100" t="s">
        <v>36</v>
      </c>
      <c r="F2041" s="100" t="str">
        <f>VLOOKUP(E2041,Issuer!A:B,2,FALSE)</f>
        <v>SG</v>
      </c>
      <c r="G2041" s="100" t="s">
        <v>5690</v>
      </c>
      <c r="H2041" s="108" t="s">
        <v>5682</v>
      </c>
      <c r="I2041" s="109">
        <v>41942</v>
      </c>
      <c r="J2041" s="109">
        <v>41943</v>
      </c>
      <c r="K2041" s="109">
        <v>42583</v>
      </c>
      <c r="L2041" s="109">
        <v>42577</v>
      </c>
      <c r="M2041" s="108"/>
      <c r="N2041" s="110"/>
      <c r="O2041" s="111"/>
      <c r="P2041" s="99"/>
      <c r="Q2041" s="110">
        <v>7.0999999999999994E-2</v>
      </c>
      <c r="R2041" s="110">
        <v>-3.0000000000000001E-3</v>
      </c>
      <c r="S2041" s="110">
        <v>-4.0540539999999998</v>
      </c>
      <c r="T2041" s="112">
        <v>310000</v>
      </c>
      <c r="U2041" s="112">
        <v>22655</v>
      </c>
      <c r="V2041" s="104">
        <v>3</v>
      </c>
      <c r="W2041" s="112">
        <v>600000</v>
      </c>
      <c r="X2041" s="112">
        <v>5000</v>
      </c>
      <c r="Y2041" s="112">
        <v>77.88</v>
      </c>
      <c r="Z2041" s="112"/>
      <c r="AA2041" s="110">
        <v>0.01</v>
      </c>
      <c r="AB2041" s="99"/>
      <c r="AC2041" s="100">
        <v>0.66367600000000004</v>
      </c>
      <c r="AD2041" s="100">
        <v>2.9550010000000002E-2</v>
      </c>
      <c r="AE2041" s="100">
        <v>1.3379819999999999E-3</v>
      </c>
      <c r="AF2041" s="100">
        <v>1.8396039999999999E-4</v>
      </c>
      <c r="AG2041" s="100">
        <v>32.042310000000001</v>
      </c>
      <c r="AH2041" s="105"/>
      <c r="AI2041" s="100">
        <v>83.4</v>
      </c>
      <c r="AJ2041" s="100">
        <v>-0.71428570000000002</v>
      </c>
      <c r="AK2041" s="100">
        <v>-0.6</v>
      </c>
      <c r="AM2041" s="96">
        <v>42509</v>
      </c>
      <c r="AN2041" s="88">
        <f>_xll.BDH($A2041,AN$5,$AM$2,$AM$2)</f>
        <v>1225</v>
      </c>
      <c r="AO2041" s="88">
        <f>IF(V2041&gt;0,_xll.BDH($A2041,AO$5,$AM$2,$AM$2),"#N/A N/A")</f>
        <v>7.3867000000000002E-2</v>
      </c>
      <c r="AP2041" s="88">
        <f>IF(V2041&gt;0,_xll.BDH($A2041,AP$5,$AM$2,$AM$2),"#N/A N/A")</f>
        <v>7.0999999999999994E-2</v>
      </c>
      <c r="AQ2041" s="88">
        <f>IF(V2041&gt;0,_xll.BDH($A2041,AQ$5,$AM$2,$AM$2),"#N/A N/A")</f>
        <v>225000</v>
      </c>
      <c r="AR2041" s="88">
        <f>IF(V2041&gt;0,_xll.BDH($A2041,AR$5,$AM$2,$AM$2),"#N/A N/A")</f>
        <v>85000</v>
      </c>
    </row>
    <row r="2042" spans="1:44" ht="15" x14ac:dyDescent="0.25">
      <c r="A2042" s="99" t="s">
        <v>2028</v>
      </c>
      <c r="B2042" s="99" t="s">
        <v>256</v>
      </c>
      <c r="C2042" s="100" t="s">
        <v>7605</v>
      </c>
      <c r="D2042" s="100" t="s">
        <v>5842</v>
      </c>
      <c r="E2042" s="100" t="s">
        <v>36</v>
      </c>
      <c r="F2042" s="100" t="str">
        <f>VLOOKUP(E2042,Issuer!A:B,2,FALSE)</f>
        <v>SG</v>
      </c>
      <c r="G2042" s="100" t="s">
        <v>5690</v>
      </c>
      <c r="H2042" s="108" t="s">
        <v>5682</v>
      </c>
      <c r="I2042" s="109">
        <v>41942</v>
      </c>
      <c r="J2042" s="109">
        <v>41943</v>
      </c>
      <c r="K2042" s="109">
        <v>43318</v>
      </c>
      <c r="L2042" s="109">
        <v>43312</v>
      </c>
      <c r="M2042" s="108"/>
      <c r="N2042" s="110"/>
      <c r="O2042" s="111"/>
      <c r="P2042" s="99"/>
      <c r="Q2042" s="110">
        <v>0.29499999999999998</v>
      </c>
      <c r="R2042" s="110">
        <v>0</v>
      </c>
      <c r="S2042" s="110">
        <v>0</v>
      </c>
      <c r="T2042" s="112">
        <v>0</v>
      </c>
      <c r="U2042" s="112"/>
      <c r="V2042" s="104">
        <v>0</v>
      </c>
      <c r="W2042" s="112">
        <v>300000</v>
      </c>
      <c r="X2042" s="112">
        <v>2000</v>
      </c>
      <c r="Y2042" s="112">
        <v>8</v>
      </c>
      <c r="Z2042" s="112"/>
      <c r="AA2042" s="110">
        <v>0.1</v>
      </c>
      <c r="AB2042" s="99"/>
      <c r="AC2042" s="100">
        <v>0.73620059999999998</v>
      </c>
      <c r="AD2042" s="100">
        <v>5.7308480000000002E-2</v>
      </c>
      <c r="AE2042" s="100">
        <v>4.440683E-3</v>
      </c>
      <c r="AF2042" s="100">
        <v>3.1302111892728135E-5</v>
      </c>
      <c r="AG2042" s="100">
        <v>30.069849999999999</v>
      </c>
      <c r="AH2042" s="105"/>
      <c r="AI2042" s="100">
        <v>10.76</v>
      </c>
      <c r="AJ2042" s="100">
        <v>0</v>
      </c>
      <c r="AK2042" s="100">
        <v>0</v>
      </c>
      <c r="AM2042" s="96">
        <v>42509</v>
      </c>
      <c r="AN2042" s="88">
        <f>_xll.BDH($A2042,AN$5,$AM$2,$AM$2)</f>
        <v>4492</v>
      </c>
      <c r="AO2042" s="88" t="str">
        <f>IF(V2042&gt;0,_xll.BDH($A2042,AO$5,$AM$2,$AM$2),"#N/A N/A")</f>
        <v>#N/A N/A</v>
      </c>
      <c r="AP2042" s="88" t="str">
        <f>IF(V2042&gt;0,_xll.BDH($A2042,AP$5,$AM$2,$AM$2),"#N/A N/A")</f>
        <v>#N/A N/A</v>
      </c>
      <c r="AQ2042" s="88" t="str">
        <f>IF(V2042&gt;0,_xll.BDH($A2042,AQ$5,$AM$2,$AM$2),"#N/A N/A")</f>
        <v>#N/A N/A</v>
      </c>
      <c r="AR2042" s="88" t="str">
        <f>IF(V2042&gt;0,_xll.BDH($A2042,AR$5,$AM$2,$AM$2),"#N/A N/A")</f>
        <v>#N/A N/A</v>
      </c>
    </row>
    <row r="2043" spans="1:44" ht="15" x14ac:dyDescent="0.25">
      <c r="A2043" s="99" t="s">
        <v>2029</v>
      </c>
      <c r="B2043" s="99" t="s">
        <v>167</v>
      </c>
      <c r="C2043" s="100" t="s">
        <v>7604</v>
      </c>
      <c r="D2043" s="100" t="s">
        <v>5760</v>
      </c>
      <c r="E2043" s="100" t="s">
        <v>39</v>
      </c>
      <c r="F2043" s="100" t="str">
        <f>VLOOKUP(E2043,Issuer!A:B,2,FALSE)</f>
        <v>GS</v>
      </c>
      <c r="G2043" s="100" t="s">
        <v>5826</v>
      </c>
      <c r="H2043" s="108" t="s">
        <v>5706</v>
      </c>
      <c r="I2043" s="109">
        <v>41942</v>
      </c>
      <c r="J2043" s="109">
        <v>41943</v>
      </c>
      <c r="K2043" s="109">
        <v>42551</v>
      </c>
      <c r="L2043" s="109">
        <v>42545</v>
      </c>
      <c r="M2043" s="108"/>
      <c r="N2043" s="110"/>
      <c r="O2043" s="111"/>
      <c r="P2043" s="99"/>
      <c r="Q2043" s="110">
        <v>1.7000000000000001E-2</v>
      </c>
      <c r="R2043" s="110">
        <v>0</v>
      </c>
      <c r="S2043" s="110">
        <v>0</v>
      </c>
      <c r="T2043" s="112">
        <v>0</v>
      </c>
      <c r="U2043" s="112"/>
      <c r="V2043" s="104">
        <v>0</v>
      </c>
      <c r="W2043" s="112">
        <v>80000</v>
      </c>
      <c r="X2043" s="112">
        <v>2000</v>
      </c>
      <c r="Y2043" s="112">
        <v>27</v>
      </c>
      <c r="Z2043" s="112"/>
      <c r="AA2043" s="110">
        <v>0.1</v>
      </c>
      <c r="AB2043" s="99"/>
      <c r="AC2043" s="100">
        <v>-5.1960979999999997E-2</v>
      </c>
      <c r="AD2043" s="100">
        <v>1.475476E-2</v>
      </c>
      <c r="AE2043" s="100">
        <v>1.342843E-3</v>
      </c>
      <c r="AF2043" s="100">
        <v>9.0452730000000002E-4</v>
      </c>
      <c r="AG2043" s="100">
        <v>58.210940000000001</v>
      </c>
      <c r="AH2043" s="105"/>
      <c r="AI2043" s="100">
        <v>36.5</v>
      </c>
      <c r="AJ2043" s="100">
        <v>-0.54495910000000003</v>
      </c>
      <c r="AK2043" s="100">
        <v>-0.2</v>
      </c>
      <c r="AM2043" s="96">
        <v>42509</v>
      </c>
      <c r="AN2043" s="88">
        <f>_xll.BDH($A2043,AN$5,$AM$2,$AM$2)</f>
        <v>994</v>
      </c>
      <c r="AO2043" s="88" t="str">
        <f>IF(V2043&gt;0,_xll.BDH($A2043,AO$5,$AM$2,$AM$2),"#N/A N/A")</f>
        <v>#N/A N/A</v>
      </c>
      <c r="AP2043" s="88" t="str">
        <f>IF(V2043&gt;0,_xll.BDH($A2043,AP$5,$AM$2,$AM$2),"#N/A N/A")</f>
        <v>#N/A N/A</v>
      </c>
      <c r="AQ2043" s="88" t="str">
        <f>IF(V2043&gt;0,_xll.BDH($A2043,AQ$5,$AM$2,$AM$2),"#N/A N/A")</f>
        <v>#N/A N/A</v>
      </c>
      <c r="AR2043" s="88" t="str">
        <f>IF(V2043&gt;0,_xll.BDH($A2043,AR$5,$AM$2,$AM$2),"#N/A N/A")</f>
        <v>#N/A N/A</v>
      </c>
    </row>
    <row r="2044" spans="1:44" ht="15" x14ac:dyDescent="0.25">
      <c r="A2044" s="99" t="s">
        <v>2030</v>
      </c>
      <c r="B2044" s="99" t="s">
        <v>421</v>
      </c>
      <c r="C2044" s="100" t="s">
        <v>7606</v>
      </c>
      <c r="D2044" s="100" t="s">
        <v>5991</v>
      </c>
      <c r="E2044" s="100" t="s">
        <v>36</v>
      </c>
      <c r="F2044" s="100" t="str">
        <f>VLOOKUP(E2044,Issuer!A:B,2,FALSE)</f>
        <v>SG</v>
      </c>
      <c r="G2044" s="100" t="s">
        <v>5690</v>
      </c>
      <c r="H2044" s="108" t="s">
        <v>5706</v>
      </c>
      <c r="I2044" s="109">
        <v>41947</v>
      </c>
      <c r="J2044" s="109">
        <v>41948</v>
      </c>
      <c r="K2044" s="109">
        <v>42744</v>
      </c>
      <c r="L2044" s="109">
        <v>42738</v>
      </c>
      <c r="M2044" s="108"/>
      <c r="N2044" s="110"/>
      <c r="O2044" s="111"/>
      <c r="P2044" s="99"/>
      <c r="Q2044" s="110">
        <v>0.2</v>
      </c>
      <c r="R2044" s="110">
        <v>3.0000000000000001E-3</v>
      </c>
      <c r="S2044" s="110">
        <v>1.5228429999999999</v>
      </c>
      <c r="T2044" s="112">
        <v>8770000</v>
      </c>
      <c r="U2044" s="112">
        <v>1743605</v>
      </c>
      <c r="V2044" s="104">
        <v>48</v>
      </c>
      <c r="W2044" s="112">
        <v>600000</v>
      </c>
      <c r="X2044" s="112">
        <v>5000</v>
      </c>
      <c r="Y2044" s="112">
        <v>100</v>
      </c>
      <c r="Z2044" s="112"/>
      <c r="AA2044" s="110">
        <v>0.01</v>
      </c>
      <c r="AB2044" s="99"/>
      <c r="AC2044" s="100">
        <v>-0.84382230000000003</v>
      </c>
      <c r="AD2044" s="100">
        <v>1.3918140000000001E-2</v>
      </c>
      <c r="AE2044" s="100">
        <v>1.397728E-3</v>
      </c>
      <c r="AF2044" s="100">
        <v>1.5592359999999999E-4</v>
      </c>
      <c r="AG2044" s="100">
        <v>21.696570000000001</v>
      </c>
      <c r="AH2044" s="105"/>
      <c r="AI2044" s="100">
        <v>83.4</v>
      </c>
      <c r="AJ2044" s="100">
        <v>-0.71428570000000002</v>
      </c>
      <c r="AK2044" s="100">
        <v>-0.6</v>
      </c>
      <c r="AM2044" s="96">
        <v>42509</v>
      </c>
      <c r="AN2044" s="88">
        <f>_xll.BDH($A2044,AN$5,$AM$2,$AM$2)</f>
        <v>750</v>
      </c>
      <c r="AO2044" s="88">
        <f>IF(V2044&gt;0,_xll.BDH($A2044,AO$5,$AM$2,$AM$2),"#N/A N/A")</f>
        <v>0.199463</v>
      </c>
      <c r="AP2044" s="88">
        <f>IF(V2044&gt;0,_xll.BDH($A2044,AP$5,$AM$2,$AM$2),"#N/A N/A")</f>
        <v>0.19816600000000001</v>
      </c>
      <c r="AQ2044" s="88">
        <f>IF(V2044&gt;0,_xll.BDH($A2044,AQ$5,$AM$2,$AM$2),"#N/A N/A")</f>
        <v>4385000</v>
      </c>
      <c r="AR2044" s="88">
        <f>IF(V2044&gt;0,_xll.BDH($A2044,AR$5,$AM$2,$AM$2),"#N/A N/A")</f>
        <v>4385000</v>
      </c>
    </row>
    <row r="2045" spans="1:44" ht="15" x14ac:dyDescent="0.25">
      <c r="A2045" s="99" t="s">
        <v>2031</v>
      </c>
      <c r="B2045" s="99" t="s">
        <v>125</v>
      </c>
      <c r="C2045" s="100" t="s">
        <v>7607</v>
      </c>
      <c r="D2045" s="100" t="s">
        <v>5680</v>
      </c>
      <c r="E2045" s="100" t="s">
        <v>36</v>
      </c>
      <c r="F2045" s="100" t="str">
        <f>VLOOKUP(E2045,Issuer!A:B,2,FALSE)</f>
        <v>SG</v>
      </c>
      <c r="G2045" s="100" t="s">
        <v>5690</v>
      </c>
      <c r="H2045" s="108" t="s">
        <v>5682</v>
      </c>
      <c r="I2045" s="109">
        <v>41947</v>
      </c>
      <c r="J2045" s="109">
        <v>41948</v>
      </c>
      <c r="K2045" s="109">
        <v>42709</v>
      </c>
      <c r="L2045" s="109">
        <v>42703</v>
      </c>
      <c r="M2045" s="108"/>
      <c r="N2045" s="110"/>
      <c r="O2045" s="111"/>
      <c r="P2045" s="99"/>
      <c r="Q2045" s="110">
        <v>0.01</v>
      </c>
      <c r="R2045" s="110">
        <v>0</v>
      </c>
      <c r="S2045" s="110">
        <v>0</v>
      </c>
      <c r="T2045" s="112">
        <v>0</v>
      </c>
      <c r="U2045" s="112"/>
      <c r="V2045" s="104">
        <v>0</v>
      </c>
      <c r="W2045" s="112">
        <v>300000</v>
      </c>
      <c r="X2045" s="112">
        <v>10000</v>
      </c>
      <c r="Y2045" s="112">
        <v>13.5</v>
      </c>
      <c r="Z2045" s="112"/>
      <c r="AA2045" s="110">
        <v>0.1</v>
      </c>
      <c r="AB2045" s="99"/>
      <c r="AC2045" s="100">
        <v>8.6431369999999993E-2</v>
      </c>
      <c r="AD2045" s="100">
        <v>5.5302080000000003E-2</v>
      </c>
      <c r="AE2045" s="100">
        <v>1.064909E-3</v>
      </c>
      <c r="AF2045" s="100">
        <v>8.5419414972420782E-5</v>
      </c>
      <c r="AG2045" s="100">
        <v>41.92051</v>
      </c>
      <c r="AH2045" s="105"/>
      <c r="AI2045" s="100">
        <v>9.0399999999999991</v>
      </c>
      <c r="AJ2045" s="100">
        <v>-1.4176660000000001</v>
      </c>
      <c r="AK2045" s="100">
        <v>-0.13</v>
      </c>
      <c r="AM2045" s="96">
        <v>42509</v>
      </c>
      <c r="AN2045" s="88">
        <f>_xll.BDH($A2045,AN$5,$AM$2,$AM$2)</f>
        <v>3990</v>
      </c>
      <c r="AO2045" s="88" t="str">
        <f>IF(V2045&gt;0,_xll.BDH($A2045,AO$5,$AM$2,$AM$2),"#N/A N/A")</f>
        <v>#N/A N/A</v>
      </c>
      <c r="AP2045" s="88" t="str">
        <f>IF(V2045&gt;0,_xll.BDH($A2045,AP$5,$AM$2,$AM$2),"#N/A N/A")</f>
        <v>#N/A N/A</v>
      </c>
      <c r="AQ2045" s="88" t="str">
        <f>IF(V2045&gt;0,_xll.BDH($A2045,AQ$5,$AM$2,$AM$2),"#N/A N/A")</f>
        <v>#N/A N/A</v>
      </c>
      <c r="AR2045" s="88" t="str">
        <f>IF(V2045&gt;0,_xll.BDH($A2045,AR$5,$AM$2,$AM$2),"#N/A N/A")</f>
        <v>#N/A N/A</v>
      </c>
    </row>
    <row r="2046" spans="1:44" ht="15" x14ac:dyDescent="0.25">
      <c r="A2046" s="99" t="s">
        <v>2032</v>
      </c>
      <c r="B2046" s="99" t="s">
        <v>1655</v>
      </c>
      <c r="C2046" s="100" t="s">
        <v>7611</v>
      </c>
      <c r="D2046" s="100" t="s">
        <v>7233</v>
      </c>
      <c r="E2046" s="100" t="s">
        <v>32</v>
      </c>
      <c r="F2046" s="100" t="str">
        <f>VLOOKUP(E2046,Issuer!A:B,2,FALSE)</f>
        <v>HS</v>
      </c>
      <c r="G2046" s="100" t="s">
        <v>5688</v>
      </c>
      <c r="H2046" s="108" t="s">
        <v>5682</v>
      </c>
      <c r="I2046" s="109">
        <v>41948</v>
      </c>
      <c r="J2046" s="109">
        <v>41949</v>
      </c>
      <c r="K2046" s="109">
        <v>42725</v>
      </c>
      <c r="L2046" s="109">
        <v>42719</v>
      </c>
      <c r="M2046" s="108"/>
      <c r="N2046" s="110"/>
      <c r="O2046" s="111"/>
      <c r="P2046" s="99"/>
      <c r="Q2046" s="110">
        <v>0.01</v>
      </c>
      <c r="R2046" s="110">
        <v>0</v>
      </c>
      <c r="S2046" s="110">
        <v>0</v>
      </c>
      <c r="T2046" s="112">
        <v>400000</v>
      </c>
      <c r="U2046" s="112">
        <v>4000</v>
      </c>
      <c r="V2046" s="104">
        <v>2</v>
      </c>
      <c r="W2046" s="112">
        <v>100000</v>
      </c>
      <c r="X2046" s="112">
        <v>5000</v>
      </c>
      <c r="Y2046" s="112">
        <v>111.101</v>
      </c>
      <c r="Z2046" s="112"/>
      <c r="AA2046" s="110">
        <v>1.0630000000000001E-2</v>
      </c>
      <c r="AB2046" s="99"/>
      <c r="AC2046" s="100">
        <v>9.5369869999999995E-2</v>
      </c>
      <c r="AD2046" s="100">
        <v>6.8617119999999998E-3</v>
      </c>
      <c r="AE2046" s="100">
        <v>8.3880339999999997E-4</v>
      </c>
      <c r="AF2046" s="100">
        <v>1.0190070000000001E-4</v>
      </c>
      <c r="AG2046" s="100">
        <v>54.049849999999999</v>
      </c>
      <c r="AH2046" s="105"/>
      <c r="AI2046" s="100">
        <v>59.35</v>
      </c>
      <c r="AJ2046" s="100">
        <v>4.6737209999999996</v>
      </c>
      <c r="AK2046" s="100">
        <v>2.65</v>
      </c>
      <c r="AM2046" s="96">
        <v>42509</v>
      </c>
      <c r="AN2046" s="88">
        <f>_xll.BDH($A2046,AN$5,$AM$2,$AM$2)</f>
        <v>46550</v>
      </c>
      <c r="AO2046" s="88" t="str">
        <f>IF(V2046&gt;0,_xll.BDH($A2046,AO$5,$AM$2,$AM$2),"#N/A N/A")</f>
        <v>#N/A N/A</v>
      </c>
      <c r="AP2046" s="88" t="str">
        <f>IF(V2046&gt;0,_xll.BDH($A2046,AP$5,$AM$2,$AM$2),"#N/A N/A")</f>
        <v>#N/A N/A</v>
      </c>
      <c r="AQ2046" s="88" t="str">
        <f>IF(V2046&gt;0,_xll.BDH($A2046,AQ$5,$AM$2,$AM$2),"#N/A N/A")</f>
        <v>#N/A N/A</v>
      </c>
      <c r="AR2046" s="88" t="str">
        <f>IF(V2046&gt;0,_xll.BDH($A2046,AR$5,$AM$2,$AM$2),"#N/A N/A")</f>
        <v>#N/A N/A</v>
      </c>
    </row>
    <row r="2047" spans="1:44" ht="15" x14ac:dyDescent="0.25">
      <c r="A2047" s="99" t="s">
        <v>2033</v>
      </c>
      <c r="B2047" s="99" t="s">
        <v>125</v>
      </c>
      <c r="C2047" s="100" t="s">
        <v>7608</v>
      </c>
      <c r="D2047" s="100" t="s">
        <v>5680</v>
      </c>
      <c r="E2047" s="100" t="s">
        <v>32</v>
      </c>
      <c r="F2047" s="100" t="str">
        <f>VLOOKUP(E2047,Issuer!A:B,2,FALSE)</f>
        <v>HS</v>
      </c>
      <c r="G2047" s="100" t="s">
        <v>5688</v>
      </c>
      <c r="H2047" s="108" t="s">
        <v>5682</v>
      </c>
      <c r="I2047" s="109">
        <v>41948</v>
      </c>
      <c r="J2047" s="109">
        <v>41949</v>
      </c>
      <c r="K2047" s="109">
        <v>42702</v>
      </c>
      <c r="L2047" s="109">
        <v>42696</v>
      </c>
      <c r="M2047" s="108"/>
      <c r="N2047" s="110"/>
      <c r="O2047" s="111"/>
      <c r="P2047" s="99"/>
      <c r="Q2047" s="110">
        <v>0.01</v>
      </c>
      <c r="R2047" s="110">
        <v>0</v>
      </c>
      <c r="S2047" s="110">
        <v>0</v>
      </c>
      <c r="T2047" s="112">
        <v>0</v>
      </c>
      <c r="U2047" s="112"/>
      <c r="V2047" s="104">
        <v>0</v>
      </c>
      <c r="W2047" s="112">
        <v>100000</v>
      </c>
      <c r="X2047" s="112">
        <v>10000</v>
      </c>
      <c r="Y2047" s="112">
        <v>13.52</v>
      </c>
      <c r="Z2047" s="112"/>
      <c r="AA2047" s="110">
        <v>0.1</v>
      </c>
      <c r="AB2047" s="99"/>
      <c r="AC2047" s="100">
        <v>8.6273820000000001E-2</v>
      </c>
      <c r="AD2047" s="100">
        <v>5.5093820000000002E-2</v>
      </c>
      <c r="AE2047" s="100">
        <v>1.04422E-3</v>
      </c>
      <c r="AF2047" s="100">
        <v>8.8656634034123272E-5</v>
      </c>
      <c r="AG2047" s="100">
        <v>42.777410000000003</v>
      </c>
      <c r="AH2047" s="105"/>
      <c r="AI2047" s="100">
        <v>9.0399999999999991</v>
      </c>
      <c r="AJ2047" s="100">
        <v>-1.4176660000000001</v>
      </c>
      <c r="AK2047" s="100">
        <v>-0.13</v>
      </c>
      <c r="AM2047" s="96">
        <v>42509</v>
      </c>
      <c r="AN2047" s="88">
        <f>_xll.BDH($A2047,AN$5,$AM$2,$AM$2)</f>
        <v>21480</v>
      </c>
      <c r="AO2047" s="88" t="str">
        <f>IF(V2047&gt;0,_xll.BDH($A2047,AO$5,$AM$2,$AM$2),"#N/A N/A")</f>
        <v>#N/A N/A</v>
      </c>
      <c r="AP2047" s="88" t="str">
        <f>IF(V2047&gt;0,_xll.BDH($A2047,AP$5,$AM$2,$AM$2),"#N/A N/A")</f>
        <v>#N/A N/A</v>
      </c>
      <c r="AQ2047" s="88" t="str">
        <f>IF(V2047&gt;0,_xll.BDH($A2047,AQ$5,$AM$2,$AM$2),"#N/A N/A")</f>
        <v>#N/A N/A</v>
      </c>
      <c r="AR2047" s="88" t="str">
        <f>IF(V2047&gt;0,_xll.BDH($A2047,AR$5,$AM$2,$AM$2),"#N/A N/A")</f>
        <v>#N/A N/A</v>
      </c>
    </row>
    <row r="2048" spans="1:44" ht="15" x14ac:dyDescent="0.25">
      <c r="A2048" s="99" t="s">
        <v>2034</v>
      </c>
      <c r="B2048" s="99" t="s">
        <v>2035</v>
      </c>
      <c r="C2048" s="100" t="s">
        <v>7609</v>
      </c>
      <c r="D2048" s="100" t="s">
        <v>7610</v>
      </c>
      <c r="E2048" s="100" t="s">
        <v>32</v>
      </c>
      <c r="F2048" s="100" t="str">
        <f>VLOOKUP(E2048,Issuer!A:B,2,FALSE)</f>
        <v>HS</v>
      </c>
      <c r="G2048" s="100" t="s">
        <v>5688</v>
      </c>
      <c r="H2048" s="108" t="s">
        <v>5682</v>
      </c>
      <c r="I2048" s="109">
        <v>41948</v>
      </c>
      <c r="J2048" s="109">
        <v>41949</v>
      </c>
      <c r="K2048" s="109">
        <v>42643</v>
      </c>
      <c r="L2048" s="109">
        <v>42639</v>
      </c>
      <c r="M2048" s="108"/>
      <c r="N2048" s="110"/>
      <c r="O2048" s="111"/>
      <c r="P2048" s="99"/>
      <c r="Q2048" s="110">
        <v>0.17499999999999999</v>
      </c>
      <c r="R2048" s="110">
        <v>-5.0000000000000001E-3</v>
      </c>
      <c r="S2048" s="110">
        <v>-2.7777780000000001</v>
      </c>
      <c r="T2048" s="112">
        <v>0</v>
      </c>
      <c r="U2048" s="112"/>
      <c r="V2048" s="104">
        <v>0</v>
      </c>
      <c r="W2048" s="112">
        <v>100000</v>
      </c>
      <c r="X2048" s="112">
        <v>5000</v>
      </c>
      <c r="Y2048" s="112">
        <v>7.88</v>
      </c>
      <c r="Z2048" s="112"/>
      <c r="AA2048" s="110">
        <v>0.1</v>
      </c>
      <c r="AB2048" s="99"/>
      <c r="AC2048" s="100">
        <v>0.69779749999999996</v>
      </c>
      <c r="AD2048" s="100">
        <v>0.109558</v>
      </c>
      <c r="AE2048" s="100">
        <v>1.8586849999999999E-3</v>
      </c>
      <c r="AF2048" s="100">
        <v>2.9180189999999999E-4</v>
      </c>
      <c r="AG2048" s="100">
        <v>55.135010000000001</v>
      </c>
      <c r="AH2048" s="105"/>
      <c r="AI2048" s="100">
        <v>9.15</v>
      </c>
      <c r="AJ2048" s="100">
        <v>-0.65146579999999998</v>
      </c>
      <c r="AK2048" s="100">
        <v>-0.06</v>
      </c>
      <c r="AM2048" s="96">
        <v>42509</v>
      </c>
      <c r="AN2048" s="88">
        <f>_xll.BDH($A2048,AN$5,$AM$2,$AM$2)</f>
        <v>1445</v>
      </c>
      <c r="AO2048" s="88" t="str">
        <f>IF(V2048&gt;0,_xll.BDH($A2048,AO$5,$AM$2,$AM$2),"#N/A N/A")</f>
        <v>#N/A N/A</v>
      </c>
      <c r="AP2048" s="88" t="str">
        <f>IF(V2048&gt;0,_xll.BDH($A2048,AP$5,$AM$2,$AM$2),"#N/A N/A")</f>
        <v>#N/A N/A</v>
      </c>
      <c r="AQ2048" s="88" t="str">
        <f>IF(V2048&gt;0,_xll.BDH($A2048,AQ$5,$AM$2,$AM$2),"#N/A N/A")</f>
        <v>#N/A N/A</v>
      </c>
      <c r="AR2048" s="88" t="str">
        <f>IF(V2048&gt;0,_xll.BDH($A2048,AR$5,$AM$2,$AM$2),"#N/A N/A")</f>
        <v>#N/A N/A</v>
      </c>
    </row>
    <row r="2049" spans="1:44" ht="15" x14ac:dyDescent="0.25">
      <c r="A2049" s="99" t="s">
        <v>2036</v>
      </c>
      <c r="B2049" s="99" t="s">
        <v>1655</v>
      </c>
      <c r="C2049" s="100" t="s">
        <v>7614</v>
      </c>
      <c r="D2049" s="100" t="s">
        <v>7233</v>
      </c>
      <c r="E2049" s="100" t="s">
        <v>36</v>
      </c>
      <c r="F2049" s="100" t="str">
        <f>VLOOKUP(E2049,Issuer!A:B,2,FALSE)</f>
        <v>SG</v>
      </c>
      <c r="G2049" s="100" t="s">
        <v>5690</v>
      </c>
      <c r="H2049" s="108" t="s">
        <v>5682</v>
      </c>
      <c r="I2049" s="109">
        <v>41948</v>
      </c>
      <c r="J2049" s="109">
        <v>41949</v>
      </c>
      <c r="K2049" s="109">
        <v>42739</v>
      </c>
      <c r="L2049" s="109">
        <v>42733</v>
      </c>
      <c r="M2049" s="108"/>
      <c r="N2049" s="110"/>
      <c r="O2049" s="111"/>
      <c r="P2049" s="99"/>
      <c r="Q2049" s="110">
        <v>0.01</v>
      </c>
      <c r="R2049" s="110">
        <v>0</v>
      </c>
      <c r="S2049" s="110">
        <v>0</v>
      </c>
      <c r="T2049" s="112">
        <v>0</v>
      </c>
      <c r="U2049" s="112"/>
      <c r="V2049" s="104">
        <v>0</v>
      </c>
      <c r="W2049" s="112">
        <v>100000</v>
      </c>
      <c r="X2049" s="112">
        <v>5000</v>
      </c>
      <c r="Y2049" s="112">
        <v>111.00700000000001</v>
      </c>
      <c r="Z2049" s="112"/>
      <c r="AA2049" s="110">
        <v>1.0630000000000001E-2</v>
      </c>
      <c r="AB2049" s="99"/>
      <c r="AC2049" s="100">
        <v>9.544561E-2</v>
      </c>
      <c r="AD2049" s="100">
        <v>6.8735460000000003E-3</v>
      </c>
      <c r="AE2049" s="100">
        <v>8.6662730000000002E-4</v>
      </c>
      <c r="AF2049" s="100">
        <v>9.5685943961143494E-5</v>
      </c>
      <c r="AG2049" s="100">
        <v>52.319400000000002</v>
      </c>
      <c r="AH2049" s="105"/>
      <c r="AI2049" s="100">
        <v>59.35</v>
      </c>
      <c r="AJ2049" s="100">
        <v>4.6737209999999996</v>
      </c>
      <c r="AK2049" s="100">
        <v>2.65</v>
      </c>
      <c r="AM2049" s="96">
        <v>42509</v>
      </c>
      <c r="AN2049" s="88">
        <f>_xll.BDH($A2049,AN$5,$AM$2,$AM$2)</f>
        <v>29185</v>
      </c>
      <c r="AO2049" s="88" t="str">
        <f>IF(V2049&gt;0,_xll.BDH($A2049,AO$5,$AM$2,$AM$2),"#N/A N/A")</f>
        <v>#N/A N/A</v>
      </c>
      <c r="AP2049" s="88" t="str">
        <f>IF(V2049&gt;0,_xll.BDH($A2049,AP$5,$AM$2,$AM$2),"#N/A N/A")</f>
        <v>#N/A N/A</v>
      </c>
      <c r="AQ2049" s="88" t="str">
        <f>IF(V2049&gt;0,_xll.BDH($A2049,AQ$5,$AM$2,$AM$2),"#N/A N/A")</f>
        <v>#N/A N/A</v>
      </c>
      <c r="AR2049" s="88" t="str">
        <f>IF(V2049&gt;0,_xll.BDH($A2049,AR$5,$AM$2,$AM$2),"#N/A N/A")</f>
        <v>#N/A N/A</v>
      </c>
    </row>
    <row r="2050" spans="1:44" ht="15" x14ac:dyDescent="0.25">
      <c r="A2050" s="99" t="s">
        <v>2037</v>
      </c>
      <c r="B2050" s="99" t="s">
        <v>125</v>
      </c>
      <c r="C2050" s="100" t="s">
        <v>7612</v>
      </c>
      <c r="D2050" s="100" t="s">
        <v>5680</v>
      </c>
      <c r="E2050" s="100" t="s">
        <v>30</v>
      </c>
      <c r="F2050" s="100" t="str">
        <f>VLOOKUP(E2050,Issuer!A:B,2,FALSE)</f>
        <v>CS</v>
      </c>
      <c r="G2050" s="100" t="s">
        <v>5686</v>
      </c>
      <c r="H2050" s="108" t="s">
        <v>5682</v>
      </c>
      <c r="I2050" s="109">
        <v>41948</v>
      </c>
      <c r="J2050" s="109">
        <v>41949</v>
      </c>
      <c r="K2050" s="109">
        <v>42639</v>
      </c>
      <c r="L2050" s="109">
        <v>42633</v>
      </c>
      <c r="M2050" s="108"/>
      <c r="N2050" s="110"/>
      <c r="O2050" s="111"/>
      <c r="P2050" s="99"/>
      <c r="Q2050" s="110">
        <v>1.4999999999999999E-2</v>
      </c>
      <c r="R2050" s="110">
        <v>0</v>
      </c>
      <c r="S2050" s="110">
        <v>0</v>
      </c>
      <c r="T2050" s="112">
        <v>0</v>
      </c>
      <c r="U2050" s="112"/>
      <c r="V2050" s="104">
        <v>0</v>
      </c>
      <c r="W2050" s="112">
        <v>100000</v>
      </c>
      <c r="X2050" s="112">
        <v>10000</v>
      </c>
      <c r="Y2050" s="112">
        <v>12.1</v>
      </c>
      <c r="Z2050" s="112"/>
      <c r="AA2050" s="110">
        <v>0.1</v>
      </c>
      <c r="AB2050" s="99"/>
      <c r="AC2050" s="100">
        <v>0.1293067</v>
      </c>
      <c r="AD2050" s="100">
        <v>8.0263379999999995E-2</v>
      </c>
      <c r="AE2050" s="100">
        <v>1.1330660000000001E-3</v>
      </c>
      <c r="AF2050" s="100">
        <v>1.5082520000000001E-4</v>
      </c>
      <c r="AG2050" s="100">
        <v>47.75723</v>
      </c>
      <c r="AH2050" s="105"/>
      <c r="AI2050" s="100">
        <v>9.0399999999999991</v>
      </c>
      <c r="AJ2050" s="100">
        <v>-1.4176660000000001</v>
      </c>
      <c r="AK2050" s="100">
        <v>-0.13</v>
      </c>
      <c r="AM2050" s="96">
        <v>42509</v>
      </c>
      <c r="AN2050" s="88">
        <f>_xll.BDH($A2050,AN$5,$AM$2,$AM$2)</f>
        <v>4820</v>
      </c>
      <c r="AO2050" s="88" t="str">
        <f>IF(V2050&gt;0,_xll.BDH($A2050,AO$5,$AM$2,$AM$2),"#N/A N/A")</f>
        <v>#N/A N/A</v>
      </c>
      <c r="AP2050" s="88" t="str">
        <f>IF(V2050&gt;0,_xll.BDH($A2050,AP$5,$AM$2,$AM$2),"#N/A N/A")</f>
        <v>#N/A N/A</v>
      </c>
      <c r="AQ2050" s="88" t="str">
        <f>IF(V2050&gt;0,_xll.BDH($A2050,AQ$5,$AM$2,$AM$2),"#N/A N/A")</f>
        <v>#N/A N/A</v>
      </c>
      <c r="AR2050" s="88" t="str">
        <f>IF(V2050&gt;0,_xll.BDH($A2050,AR$5,$AM$2,$AM$2),"#N/A N/A")</f>
        <v>#N/A N/A</v>
      </c>
    </row>
    <row r="2051" spans="1:44" ht="15" x14ac:dyDescent="0.25">
      <c r="A2051" s="99" t="s">
        <v>2038</v>
      </c>
      <c r="B2051" s="99" t="s">
        <v>1655</v>
      </c>
      <c r="C2051" s="100" t="s">
        <v>7616</v>
      </c>
      <c r="D2051" s="100" t="s">
        <v>7233</v>
      </c>
      <c r="E2051" s="100" t="s">
        <v>30</v>
      </c>
      <c r="F2051" s="100" t="str">
        <f>VLOOKUP(E2051,Issuer!A:B,2,FALSE)</f>
        <v>CS</v>
      </c>
      <c r="G2051" s="100" t="s">
        <v>5686</v>
      </c>
      <c r="H2051" s="108" t="s">
        <v>5682</v>
      </c>
      <c r="I2051" s="109">
        <v>41948</v>
      </c>
      <c r="J2051" s="109">
        <v>41949</v>
      </c>
      <c r="K2051" s="109">
        <v>42726</v>
      </c>
      <c r="L2051" s="109">
        <v>42720</v>
      </c>
      <c r="M2051" s="108"/>
      <c r="N2051" s="110"/>
      <c r="O2051" s="111"/>
      <c r="P2051" s="99"/>
      <c r="Q2051" s="110">
        <v>0.01</v>
      </c>
      <c r="R2051" s="110">
        <v>0</v>
      </c>
      <c r="S2051" s="110">
        <v>0</v>
      </c>
      <c r="T2051" s="112">
        <v>0</v>
      </c>
      <c r="U2051" s="112"/>
      <c r="V2051" s="104">
        <v>0</v>
      </c>
      <c r="W2051" s="112">
        <v>80000</v>
      </c>
      <c r="X2051" s="112">
        <v>5000</v>
      </c>
      <c r="Y2051" s="112">
        <v>111.101</v>
      </c>
      <c r="Z2051" s="112"/>
      <c r="AA2051" s="110">
        <v>1.0630000000000001E-2</v>
      </c>
      <c r="AB2051" s="99"/>
      <c r="AC2051" s="100">
        <v>9.5370399999999994E-2</v>
      </c>
      <c r="AD2051" s="100">
        <v>6.8618309999999997E-3</v>
      </c>
      <c r="AE2051" s="100">
        <v>8.4078560000000002E-4</v>
      </c>
      <c r="AF2051" s="100">
        <v>1.014333E-4</v>
      </c>
      <c r="AG2051" s="100">
        <v>53.92445</v>
      </c>
      <c r="AH2051" s="105"/>
      <c r="AI2051" s="100">
        <v>59.35</v>
      </c>
      <c r="AJ2051" s="100">
        <v>4.6737209999999996</v>
      </c>
      <c r="AK2051" s="100">
        <v>2.65</v>
      </c>
      <c r="AM2051" s="96">
        <v>42509</v>
      </c>
      <c r="AN2051" s="88">
        <f>_xll.BDH($A2051,AN$5,$AM$2,$AM$2)</f>
        <v>16280</v>
      </c>
      <c r="AO2051" s="88" t="str">
        <f>IF(V2051&gt;0,_xll.BDH($A2051,AO$5,$AM$2,$AM$2),"#N/A N/A")</f>
        <v>#N/A N/A</v>
      </c>
      <c r="AP2051" s="88" t="str">
        <f>IF(V2051&gt;0,_xll.BDH($A2051,AP$5,$AM$2,$AM$2),"#N/A N/A")</f>
        <v>#N/A N/A</v>
      </c>
      <c r="AQ2051" s="88" t="str">
        <f>IF(V2051&gt;0,_xll.BDH($A2051,AQ$5,$AM$2,$AM$2),"#N/A N/A")</f>
        <v>#N/A N/A</v>
      </c>
      <c r="AR2051" s="88" t="str">
        <f>IF(V2051&gt;0,_xll.BDH($A2051,AR$5,$AM$2,$AM$2),"#N/A N/A")</f>
        <v>#N/A N/A</v>
      </c>
    </row>
    <row r="2052" spans="1:44" ht="15" x14ac:dyDescent="0.25">
      <c r="A2052" s="99" t="s">
        <v>2039</v>
      </c>
      <c r="B2052" s="99" t="s">
        <v>1655</v>
      </c>
      <c r="C2052" s="100" t="s">
        <v>7617</v>
      </c>
      <c r="D2052" s="100" t="s">
        <v>7233</v>
      </c>
      <c r="E2052" s="100" t="s">
        <v>37</v>
      </c>
      <c r="F2052" s="100" t="str">
        <f>VLOOKUP(E2052,Issuer!A:B,2,FALSE)</f>
        <v>UB</v>
      </c>
      <c r="G2052" s="100" t="s">
        <v>5732</v>
      </c>
      <c r="H2052" s="108" t="s">
        <v>5682</v>
      </c>
      <c r="I2052" s="109">
        <v>41948</v>
      </c>
      <c r="J2052" s="109">
        <v>41949</v>
      </c>
      <c r="K2052" s="109">
        <v>42725</v>
      </c>
      <c r="L2052" s="109">
        <v>42719</v>
      </c>
      <c r="M2052" s="108"/>
      <c r="N2052" s="110"/>
      <c r="O2052" s="111"/>
      <c r="P2052" s="99"/>
      <c r="Q2052" s="110">
        <v>0.01</v>
      </c>
      <c r="R2052" s="110">
        <v>0</v>
      </c>
      <c r="S2052" s="110">
        <v>0</v>
      </c>
      <c r="T2052" s="112">
        <v>0</v>
      </c>
      <c r="U2052" s="112"/>
      <c r="V2052" s="104">
        <v>0</v>
      </c>
      <c r="W2052" s="112">
        <v>100000</v>
      </c>
      <c r="X2052" s="112">
        <v>5000</v>
      </c>
      <c r="Y2052" s="112">
        <v>111.101</v>
      </c>
      <c r="Z2052" s="112"/>
      <c r="AA2052" s="110">
        <v>1.0630000000000001E-2</v>
      </c>
      <c r="AB2052" s="99"/>
      <c r="AC2052" s="100">
        <v>9.5369869999999995E-2</v>
      </c>
      <c r="AD2052" s="100">
        <v>6.8617119999999998E-3</v>
      </c>
      <c r="AE2052" s="100">
        <v>8.3880339999999997E-4</v>
      </c>
      <c r="AF2052" s="100">
        <v>1.0190070000000001E-4</v>
      </c>
      <c r="AG2052" s="100">
        <v>54.049849999999999</v>
      </c>
      <c r="AH2052" s="105"/>
      <c r="AI2052" s="100">
        <v>59.35</v>
      </c>
      <c r="AJ2052" s="100">
        <v>4.6737209999999996</v>
      </c>
      <c r="AK2052" s="100">
        <v>2.65</v>
      </c>
      <c r="AM2052" s="96">
        <v>42509</v>
      </c>
      <c r="AN2052" s="88">
        <f>_xll.BDH($A2052,AN$5,$AM$2,$AM$2)</f>
        <v>83100</v>
      </c>
      <c r="AO2052" s="88" t="str">
        <f>IF(V2052&gt;0,_xll.BDH($A2052,AO$5,$AM$2,$AM$2),"#N/A N/A")</f>
        <v>#N/A N/A</v>
      </c>
      <c r="AP2052" s="88" t="str">
        <f>IF(V2052&gt;0,_xll.BDH($A2052,AP$5,$AM$2,$AM$2),"#N/A N/A")</f>
        <v>#N/A N/A</v>
      </c>
      <c r="AQ2052" s="88" t="str">
        <f>IF(V2052&gt;0,_xll.BDH($A2052,AQ$5,$AM$2,$AM$2),"#N/A N/A")</f>
        <v>#N/A N/A</v>
      </c>
      <c r="AR2052" s="88" t="str">
        <f>IF(V2052&gt;0,_xll.BDH($A2052,AR$5,$AM$2,$AM$2),"#N/A N/A")</f>
        <v>#N/A N/A</v>
      </c>
    </row>
    <row r="2053" spans="1:44" ht="15" x14ac:dyDescent="0.25">
      <c r="A2053" s="99" t="s">
        <v>2040</v>
      </c>
      <c r="B2053" s="99" t="s">
        <v>125</v>
      </c>
      <c r="C2053" s="100" t="s">
        <v>7613</v>
      </c>
      <c r="D2053" s="100" t="s">
        <v>5680</v>
      </c>
      <c r="E2053" s="100" t="s">
        <v>38</v>
      </c>
      <c r="F2053" s="100" t="str">
        <f>VLOOKUP(E2053,Issuer!A:B,2,FALSE)</f>
        <v>SC</v>
      </c>
      <c r="G2053" s="100"/>
      <c r="H2053" s="108" t="s">
        <v>5682</v>
      </c>
      <c r="I2053" s="109">
        <v>41948</v>
      </c>
      <c r="J2053" s="109">
        <v>41949</v>
      </c>
      <c r="K2053" s="109">
        <v>42734</v>
      </c>
      <c r="L2053" s="109">
        <v>42726</v>
      </c>
      <c r="M2053" s="108"/>
      <c r="N2053" s="110"/>
      <c r="O2053" s="111"/>
      <c r="P2053" s="99"/>
      <c r="Q2053" s="110">
        <v>2.4E-2</v>
      </c>
      <c r="R2053" s="110">
        <v>0</v>
      </c>
      <c r="S2053" s="110">
        <v>0</v>
      </c>
      <c r="T2053" s="112">
        <v>600000</v>
      </c>
      <c r="U2053" s="112">
        <v>14400</v>
      </c>
      <c r="V2053" s="104">
        <v>3</v>
      </c>
      <c r="W2053" s="112">
        <v>200000</v>
      </c>
      <c r="X2053" s="112">
        <v>10000</v>
      </c>
      <c r="Y2053" s="112">
        <v>12</v>
      </c>
      <c r="Z2053" s="112"/>
      <c r="AA2053" s="110">
        <v>0.1</v>
      </c>
      <c r="AB2053" s="99"/>
      <c r="AC2053" s="100">
        <v>0.17352509999999999</v>
      </c>
      <c r="AD2053" s="100">
        <v>8.5808090000000004E-2</v>
      </c>
      <c r="AE2053" s="100">
        <v>1.8025529999999999E-3</v>
      </c>
      <c r="AF2053" s="100">
        <v>1.212933E-4</v>
      </c>
      <c r="AG2053" s="100">
        <v>41.159509999999997</v>
      </c>
      <c r="AH2053" s="105"/>
      <c r="AI2053" s="100">
        <v>9.0399999999999991</v>
      </c>
      <c r="AJ2053" s="100">
        <v>-1.4176660000000001</v>
      </c>
      <c r="AK2053" s="100">
        <v>-0.13</v>
      </c>
      <c r="AM2053" s="96">
        <v>42509</v>
      </c>
      <c r="AN2053" s="88">
        <f>_xll.BDH($A2053,AN$5,$AM$2,$AM$2)</f>
        <v>76420</v>
      </c>
      <c r="AO2053" s="88" t="str">
        <f>IF(V2053&gt;0,_xll.BDH($A2053,AO$5,$AM$2,$AM$2),"#N/A N/A")</f>
        <v>#N/A N/A</v>
      </c>
      <c r="AP2053" s="88">
        <f>IF(V2053&gt;0,_xll.BDH($A2053,AP$5,$AM$2,$AM$2),"#N/A N/A")</f>
        <v>2.4E-2</v>
      </c>
      <c r="AQ2053" s="88" t="str">
        <f>IF(V2053&gt;0,_xll.BDH($A2053,AQ$5,$AM$2,$AM$2),"#N/A N/A")</f>
        <v>#N/A N/A</v>
      </c>
      <c r="AR2053" s="88">
        <f>IF(V2053&gt;0,_xll.BDH($A2053,AR$5,$AM$2,$AM$2),"#N/A N/A")</f>
        <v>600000</v>
      </c>
    </row>
    <row r="2054" spans="1:44" ht="15" x14ac:dyDescent="0.25">
      <c r="A2054" s="99" t="s">
        <v>2041</v>
      </c>
      <c r="B2054" s="99" t="s">
        <v>1655</v>
      </c>
      <c r="C2054" s="100" t="s">
        <v>7619</v>
      </c>
      <c r="D2054" s="100" t="s">
        <v>7233</v>
      </c>
      <c r="E2054" s="100" t="s">
        <v>33</v>
      </c>
      <c r="F2054" s="100" t="str">
        <f>VLOOKUP(E2054,Issuer!A:B,2,FALSE)</f>
        <v>JP</v>
      </c>
      <c r="G2054" s="100" t="s">
        <v>5748</v>
      </c>
      <c r="H2054" s="108" t="s">
        <v>5682</v>
      </c>
      <c r="I2054" s="109">
        <v>41949</v>
      </c>
      <c r="J2054" s="109">
        <v>41950</v>
      </c>
      <c r="K2054" s="109">
        <v>42725</v>
      </c>
      <c r="L2054" s="109">
        <v>42719</v>
      </c>
      <c r="M2054" s="108"/>
      <c r="N2054" s="110"/>
      <c r="O2054" s="111"/>
      <c r="P2054" s="99"/>
      <c r="Q2054" s="110">
        <v>1.7000000000000001E-2</v>
      </c>
      <c r="R2054" s="110">
        <v>0</v>
      </c>
      <c r="S2054" s="110">
        <v>0</v>
      </c>
      <c r="T2054" s="112">
        <v>0</v>
      </c>
      <c r="U2054" s="112"/>
      <c r="V2054" s="104">
        <v>0</v>
      </c>
      <c r="W2054" s="112">
        <v>300000</v>
      </c>
      <c r="X2054" s="112">
        <v>5000</v>
      </c>
      <c r="Y2054" s="112">
        <v>111.00700000000001</v>
      </c>
      <c r="Z2054" s="112"/>
      <c r="AA2054" s="110">
        <v>1.0630000000000001E-2</v>
      </c>
      <c r="AB2054" s="99"/>
      <c r="AC2054" s="100">
        <v>0.13633319999999999</v>
      </c>
      <c r="AD2054" s="100">
        <v>7.7859050000000001E-3</v>
      </c>
      <c r="AE2054" s="100">
        <v>1.0742200000000001E-3</v>
      </c>
      <c r="AF2054" s="100">
        <v>1.493853E-4</v>
      </c>
      <c r="AG2054" s="100">
        <v>61.414760000000001</v>
      </c>
      <c r="AH2054" s="105"/>
      <c r="AI2054" s="100">
        <v>59.35</v>
      </c>
      <c r="AJ2054" s="100">
        <v>4.6737209999999996</v>
      </c>
      <c r="AK2054" s="100">
        <v>2.65</v>
      </c>
      <c r="AM2054" s="96">
        <v>42509</v>
      </c>
      <c r="AN2054" s="88">
        <f>_xll.BDH($A2054,AN$5,$AM$2,$AM$2)</f>
        <v>7425</v>
      </c>
      <c r="AO2054" s="88" t="str">
        <f>IF(V2054&gt;0,_xll.BDH($A2054,AO$5,$AM$2,$AM$2),"#N/A N/A")</f>
        <v>#N/A N/A</v>
      </c>
      <c r="AP2054" s="88" t="str">
        <f>IF(V2054&gt;0,_xll.BDH($A2054,AP$5,$AM$2,$AM$2),"#N/A N/A")</f>
        <v>#N/A N/A</v>
      </c>
      <c r="AQ2054" s="88" t="str">
        <f>IF(V2054&gt;0,_xll.BDH($A2054,AQ$5,$AM$2,$AM$2),"#N/A N/A")</f>
        <v>#N/A N/A</v>
      </c>
      <c r="AR2054" s="88" t="str">
        <f>IF(V2054&gt;0,_xll.BDH($A2054,AR$5,$AM$2,$AM$2),"#N/A N/A")</f>
        <v>#N/A N/A</v>
      </c>
    </row>
    <row r="2055" spans="1:44" ht="15" x14ac:dyDescent="0.25">
      <c r="A2055" s="99" t="s">
        <v>2042</v>
      </c>
      <c r="B2055" s="99" t="s">
        <v>146</v>
      </c>
      <c r="C2055" s="100" t="s">
        <v>7615</v>
      </c>
      <c r="D2055" s="100" t="s">
        <v>5701</v>
      </c>
      <c r="E2055" s="100" t="s">
        <v>30</v>
      </c>
      <c r="F2055" s="100" t="str">
        <f>VLOOKUP(E2055,Issuer!A:B,2,FALSE)</f>
        <v>CS</v>
      </c>
      <c r="G2055" s="100" t="s">
        <v>5686</v>
      </c>
      <c r="H2055" s="108" t="s">
        <v>5682</v>
      </c>
      <c r="I2055" s="109">
        <v>42291</v>
      </c>
      <c r="J2055" s="109">
        <v>42292</v>
      </c>
      <c r="K2055" s="109">
        <v>42522</v>
      </c>
      <c r="L2055" s="109">
        <v>42516</v>
      </c>
      <c r="M2055" s="108"/>
      <c r="N2055" s="110"/>
      <c r="O2055" s="111"/>
      <c r="P2055" s="99"/>
      <c r="Q2055" s="110">
        <v>0.01</v>
      </c>
      <c r="R2055" s="110">
        <v>0</v>
      </c>
      <c r="S2055" s="110">
        <v>0</v>
      </c>
      <c r="T2055" s="112">
        <v>0</v>
      </c>
      <c r="U2055" s="112"/>
      <c r="V2055" s="104">
        <v>0</v>
      </c>
      <c r="W2055" s="112">
        <v>150000</v>
      </c>
      <c r="X2055" s="112">
        <v>10000</v>
      </c>
      <c r="Y2055" s="112">
        <v>228</v>
      </c>
      <c r="Z2055" s="112"/>
      <c r="AA2055" s="110">
        <v>0.01</v>
      </c>
      <c r="AB2055" s="99"/>
      <c r="AC2055" s="100">
        <v>7.9445790000000002E-2</v>
      </c>
      <c r="AD2055" s="100">
        <v>4.9835039999999997E-3</v>
      </c>
      <c r="AE2055" s="100">
        <v>5.0215630000000002E-4</v>
      </c>
      <c r="AF2055" s="100">
        <v>1.6463160000000001E-3</v>
      </c>
      <c r="AG2055" s="100">
        <v>88.487319999999997</v>
      </c>
      <c r="AH2055" s="105"/>
      <c r="AI2055" s="100">
        <v>177.7</v>
      </c>
      <c r="AJ2055" s="100">
        <v>-1.2229019999999999</v>
      </c>
      <c r="AK2055" s="100">
        <v>-2.2000000000000002</v>
      </c>
      <c r="AM2055" s="96">
        <v>42509</v>
      </c>
      <c r="AN2055" s="88">
        <f>_xll.BDH($A2055,AN$5,$AM$2,$AM$2)</f>
        <v>89490</v>
      </c>
      <c r="AO2055" s="88" t="str">
        <f>IF(V2055&gt;0,_xll.BDH($A2055,AO$5,$AM$2,$AM$2),"#N/A N/A")</f>
        <v>#N/A N/A</v>
      </c>
      <c r="AP2055" s="88" t="str">
        <f>IF(V2055&gt;0,_xll.BDH($A2055,AP$5,$AM$2,$AM$2),"#N/A N/A")</f>
        <v>#N/A N/A</v>
      </c>
      <c r="AQ2055" s="88" t="str">
        <f>IF(V2055&gt;0,_xll.BDH($A2055,AQ$5,$AM$2,$AM$2),"#N/A N/A")</f>
        <v>#N/A N/A</v>
      </c>
      <c r="AR2055" s="88" t="str">
        <f>IF(V2055&gt;0,_xll.BDH($A2055,AR$5,$AM$2,$AM$2),"#N/A N/A")</f>
        <v>#N/A N/A</v>
      </c>
    </row>
    <row r="2056" spans="1:44" ht="15" x14ac:dyDescent="0.25">
      <c r="A2056" s="99" t="s">
        <v>2043</v>
      </c>
      <c r="B2056" s="99" t="s">
        <v>125</v>
      </c>
      <c r="C2056" s="100" t="s">
        <v>7618</v>
      </c>
      <c r="D2056" s="100" t="s">
        <v>5680</v>
      </c>
      <c r="E2056" s="100" t="s">
        <v>40</v>
      </c>
      <c r="F2056" s="100" t="str">
        <f>VLOOKUP(E2056,Issuer!A:B,2,FALSE)</f>
        <v>BI</v>
      </c>
      <c r="G2056" s="100" t="s">
        <v>7189</v>
      </c>
      <c r="H2056" s="108" t="s">
        <v>5682</v>
      </c>
      <c r="I2056" s="109">
        <v>41949</v>
      </c>
      <c r="J2056" s="109">
        <v>41950</v>
      </c>
      <c r="K2056" s="109">
        <v>42702</v>
      </c>
      <c r="L2056" s="109">
        <v>42696</v>
      </c>
      <c r="M2056" s="108"/>
      <c r="N2056" s="110"/>
      <c r="O2056" s="111"/>
      <c r="P2056" s="99"/>
      <c r="Q2056" s="110">
        <v>0.02</v>
      </c>
      <c r="R2056" s="110">
        <v>0</v>
      </c>
      <c r="S2056" s="110">
        <v>0</v>
      </c>
      <c r="T2056" s="112">
        <v>0</v>
      </c>
      <c r="U2056" s="112"/>
      <c r="V2056" s="104">
        <v>0</v>
      </c>
      <c r="W2056" s="112">
        <v>100000</v>
      </c>
      <c r="X2056" s="112">
        <v>10000</v>
      </c>
      <c r="Y2056" s="112">
        <v>13.5</v>
      </c>
      <c r="Z2056" s="112"/>
      <c r="AA2056" s="110">
        <v>0.1</v>
      </c>
      <c r="AB2056" s="99"/>
      <c r="AC2056" s="100">
        <v>0.135936</v>
      </c>
      <c r="AD2056" s="100">
        <v>6.3969509999999993E-2</v>
      </c>
      <c r="AE2056" s="100">
        <v>1.4270579999999999E-3</v>
      </c>
      <c r="AF2056" s="100">
        <v>1.4727929999999999E-4</v>
      </c>
      <c r="AG2056" s="100">
        <v>50.875190000000003</v>
      </c>
      <c r="AH2056" s="105"/>
      <c r="AI2056" s="100">
        <v>9.0399999999999991</v>
      </c>
      <c r="AJ2056" s="100">
        <v>-1.4176660000000001</v>
      </c>
      <c r="AK2056" s="100">
        <v>-0.13</v>
      </c>
      <c r="AM2056" s="96">
        <v>42509</v>
      </c>
      <c r="AN2056" s="88">
        <f>_xll.BDH($A2056,AN$5,$AM$2,$AM$2)</f>
        <v>2220</v>
      </c>
      <c r="AO2056" s="88" t="str">
        <f>IF(V2056&gt;0,_xll.BDH($A2056,AO$5,$AM$2,$AM$2),"#N/A N/A")</f>
        <v>#N/A N/A</v>
      </c>
      <c r="AP2056" s="88" t="str">
        <f>IF(V2056&gt;0,_xll.BDH($A2056,AP$5,$AM$2,$AM$2),"#N/A N/A")</f>
        <v>#N/A N/A</v>
      </c>
      <c r="AQ2056" s="88" t="str">
        <f>IF(V2056&gt;0,_xll.BDH($A2056,AQ$5,$AM$2,$AM$2),"#N/A N/A")</f>
        <v>#N/A N/A</v>
      </c>
      <c r="AR2056" s="88" t="str">
        <f>IF(V2056&gt;0,_xll.BDH($A2056,AR$5,$AM$2,$AM$2),"#N/A N/A")</f>
        <v>#N/A N/A</v>
      </c>
    </row>
    <row r="2057" spans="1:44" ht="15" x14ac:dyDescent="0.25">
      <c r="A2057" s="99" t="s">
        <v>2044</v>
      </c>
      <c r="B2057" s="99" t="s">
        <v>125</v>
      </c>
      <c r="C2057" s="100" t="s">
        <v>7620</v>
      </c>
      <c r="D2057" s="100" t="s">
        <v>5680</v>
      </c>
      <c r="E2057" s="100" t="s">
        <v>32</v>
      </c>
      <c r="F2057" s="100" t="str">
        <f>VLOOKUP(E2057,Issuer!A:B,2,FALSE)</f>
        <v>HS</v>
      </c>
      <c r="G2057" s="100" t="s">
        <v>5688</v>
      </c>
      <c r="H2057" s="108" t="s">
        <v>5682</v>
      </c>
      <c r="I2057" s="109">
        <v>42291</v>
      </c>
      <c r="J2057" s="109">
        <v>42292</v>
      </c>
      <c r="K2057" s="109">
        <v>42551</v>
      </c>
      <c r="L2057" s="109">
        <v>42545</v>
      </c>
      <c r="M2057" s="108"/>
      <c r="N2057" s="110"/>
      <c r="O2057" s="111"/>
      <c r="P2057" s="99"/>
      <c r="Q2057" s="110">
        <v>0.10100000000000001</v>
      </c>
      <c r="R2057" s="110">
        <v>-2.5000000000000001E-2</v>
      </c>
      <c r="S2057" s="110">
        <v>-19.841270000000002</v>
      </c>
      <c r="T2057" s="112">
        <v>0</v>
      </c>
      <c r="U2057" s="112"/>
      <c r="V2057" s="104">
        <v>0</v>
      </c>
      <c r="W2057" s="112">
        <v>50000</v>
      </c>
      <c r="X2057" s="112">
        <v>1000</v>
      </c>
      <c r="Y2057" s="112">
        <v>10</v>
      </c>
      <c r="Z2057" s="112"/>
      <c r="AA2057" s="110">
        <v>1</v>
      </c>
      <c r="AB2057" s="99"/>
      <c r="AC2057" s="100">
        <v>0.17063880000000001</v>
      </c>
      <c r="AD2057" s="100">
        <v>0.2156892</v>
      </c>
      <c r="AE2057" s="100">
        <v>7.7996259999999996E-3</v>
      </c>
      <c r="AF2057" s="100">
        <v>2.4844620000000002E-3</v>
      </c>
      <c r="AG2057" s="100">
        <v>37.968359999999997</v>
      </c>
      <c r="AH2057" s="105"/>
      <c r="AI2057" s="100">
        <v>9.0399999999999991</v>
      </c>
      <c r="AJ2057" s="100">
        <v>-1.4176660000000001</v>
      </c>
      <c r="AK2057" s="100">
        <v>-0.13</v>
      </c>
      <c r="AM2057" s="96">
        <v>42509</v>
      </c>
      <c r="AN2057" s="88">
        <f>_xll.BDH($A2057,AN$5,$AM$2,$AM$2)</f>
        <v>459</v>
      </c>
      <c r="AO2057" s="88" t="str">
        <f>IF(V2057&gt;0,_xll.BDH($A2057,AO$5,$AM$2,$AM$2),"#N/A N/A")</f>
        <v>#N/A N/A</v>
      </c>
      <c r="AP2057" s="88" t="str">
        <f>IF(V2057&gt;0,_xll.BDH($A2057,AP$5,$AM$2,$AM$2),"#N/A N/A")</f>
        <v>#N/A N/A</v>
      </c>
      <c r="AQ2057" s="88" t="str">
        <f>IF(V2057&gt;0,_xll.BDH($A2057,AQ$5,$AM$2,$AM$2),"#N/A N/A")</f>
        <v>#N/A N/A</v>
      </c>
      <c r="AR2057" s="88" t="str">
        <f>IF(V2057&gt;0,_xll.BDH($A2057,AR$5,$AM$2,$AM$2),"#N/A N/A")</f>
        <v>#N/A N/A</v>
      </c>
    </row>
    <row r="2058" spans="1:44" ht="15" x14ac:dyDescent="0.25">
      <c r="A2058" s="99" t="s">
        <v>2045</v>
      </c>
      <c r="B2058" s="99" t="s">
        <v>125</v>
      </c>
      <c r="C2058" s="100" t="s">
        <v>7621</v>
      </c>
      <c r="D2058" s="100" t="s">
        <v>5680</v>
      </c>
      <c r="E2058" s="100" t="s">
        <v>37</v>
      </c>
      <c r="F2058" s="100" t="str">
        <f>VLOOKUP(E2058,Issuer!A:B,2,FALSE)</f>
        <v>UB</v>
      </c>
      <c r="G2058" s="100" t="s">
        <v>5732</v>
      </c>
      <c r="H2058" s="108" t="s">
        <v>5682</v>
      </c>
      <c r="I2058" s="109">
        <v>41949</v>
      </c>
      <c r="J2058" s="109">
        <v>41950</v>
      </c>
      <c r="K2058" s="109">
        <v>42699</v>
      </c>
      <c r="L2058" s="109">
        <v>42695</v>
      </c>
      <c r="M2058" s="108"/>
      <c r="N2058" s="110"/>
      <c r="O2058" s="111"/>
      <c r="P2058" s="99"/>
      <c r="Q2058" s="110">
        <v>1.9E-2</v>
      </c>
      <c r="R2058" s="110">
        <v>0</v>
      </c>
      <c r="S2058" s="110">
        <v>0</v>
      </c>
      <c r="T2058" s="112">
        <v>0</v>
      </c>
      <c r="U2058" s="112"/>
      <c r="V2058" s="104">
        <v>0</v>
      </c>
      <c r="W2058" s="112">
        <v>100000</v>
      </c>
      <c r="X2058" s="112">
        <v>10000</v>
      </c>
      <c r="Y2058" s="112">
        <v>13.52</v>
      </c>
      <c r="Z2058" s="112"/>
      <c r="AA2058" s="110">
        <v>0.1</v>
      </c>
      <c r="AB2058" s="99"/>
      <c r="AC2058" s="100">
        <v>0.13140109999999999</v>
      </c>
      <c r="AD2058" s="100">
        <v>6.3274769999999994E-2</v>
      </c>
      <c r="AE2058" s="100">
        <v>1.3845179999999999E-3</v>
      </c>
      <c r="AF2058" s="100">
        <v>1.4439690000000001E-4</v>
      </c>
      <c r="AG2058" s="100">
        <v>50.661200000000001</v>
      </c>
      <c r="AH2058" s="105"/>
      <c r="AI2058" s="100">
        <v>9.0399999999999991</v>
      </c>
      <c r="AJ2058" s="100">
        <v>-1.4176660000000001</v>
      </c>
      <c r="AK2058" s="100">
        <v>-0.13</v>
      </c>
      <c r="AM2058" s="96">
        <v>42509</v>
      </c>
      <c r="AN2058" s="88">
        <f>_xll.BDH($A2058,AN$5,$AM$2,$AM$2)</f>
        <v>2550</v>
      </c>
      <c r="AO2058" s="88" t="str">
        <f>IF(V2058&gt;0,_xll.BDH($A2058,AO$5,$AM$2,$AM$2),"#N/A N/A")</f>
        <v>#N/A N/A</v>
      </c>
      <c r="AP2058" s="88" t="str">
        <f>IF(V2058&gt;0,_xll.BDH($A2058,AP$5,$AM$2,$AM$2),"#N/A N/A")</f>
        <v>#N/A N/A</v>
      </c>
      <c r="AQ2058" s="88" t="str">
        <f>IF(V2058&gt;0,_xll.BDH($A2058,AQ$5,$AM$2,$AM$2),"#N/A N/A")</f>
        <v>#N/A N/A</v>
      </c>
      <c r="AR2058" s="88" t="str">
        <f>IF(V2058&gt;0,_xll.BDH($A2058,AR$5,$AM$2,$AM$2),"#N/A N/A")</f>
        <v>#N/A N/A</v>
      </c>
    </row>
    <row r="2059" spans="1:44" ht="15" x14ac:dyDescent="0.25">
      <c r="A2059" s="99" t="s">
        <v>2046</v>
      </c>
      <c r="B2059" s="99" t="s">
        <v>154</v>
      </c>
      <c r="C2059" s="100" t="s">
        <v>7622</v>
      </c>
      <c r="D2059" s="100" t="s">
        <v>5705</v>
      </c>
      <c r="E2059" s="100" t="s">
        <v>32</v>
      </c>
      <c r="F2059" s="100" t="str">
        <f>VLOOKUP(E2059,Issuer!A:B,2,FALSE)</f>
        <v>HS</v>
      </c>
      <c r="G2059" s="100" t="s">
        <v>5688</v>
      </c>
      <c r="H2059" s="108" t="s">
        <v>5682</v>
      </c>
      <c r="I2059" s="109">
        <v>42291</v>
      </c>
      <c r="J2059" s="109">
        <v>42292</v>
      </c>
      <c r="K2059" s="109">
        <v>42579</v>
      </c>
      <c r="L2059" s="109">
        <v>42573</v>
      </c>
      <c r="M2059" s="108"/>
      <c r="N2059" s="110"/>
      <c r="O2059" s="111"/>
      <c r="P2059" s="99"/>
      <c r="Q2059" s="110">
        <v>0.01</v>
      </c>
      <c r="R2059" s="110">
        <v>0</v>
      </c>
      <c r="S2059" s="110">
        <v>0</v>
      </c>
      <c r="T2059" s="112">
        <v>0</v>
      </c>
      <c r="U2059" s="112"/>
      <c r="V2059" s="104">
        <v>0</v>
      </c>
      <c r="W2059" s="112">
        <v>180000</v>
      </c>
      <c r="X2059" s="112">
        <v>10000</v>
      </c>
      <c r="Y2059" s="112">
        <v>11188</v>
      </c>
      <c r="Z2059" s="112"/>
      <c r="AA2059" s="110">
        <v>2.5000000000000001E-4</v>
      </c>
      <c r="AB2059" s="99"/>
      <c r="AC2059" s="100">
        <v>5.8077950000000003E-2</v>
      </c>
      <c r="AD2059" s="100">
        <v>6.6664659243542701E-5</v>
      </c>
      <c r="AE2059" s="100">
        <v>1.068196E-3</v>
      </c>
      <c r="AF2059" s="100">
        <v>2.8371469999999998E-4</v>
      </c>
      <c r="AG2059" s="100">
        <v>47.822249999999997</v>
      </c>
      <c r="AH2059" s="105"/>
      <c r="AI2059" s="100">
        <v>8243.2000000000007</v>
      </c>
      <c r="AJ2059" s="100">
        <v>-0.69642130000000002</v>
      </c>
      <c r="AK2059" s="100">
        <v>-57.81</v>
      </c>
      <c r="AM2059" s="96">
        <v>42509</v>
      </c>
      <c r="AN2059" s="88">
        <f>_xll.BDH($A2059,AN$5,$AM$2,$AM$2)</f>
        <v>37260</v>
      </c>
      <c r="AO2059" s="88" t="str">
        <f>IF(V2059&gt;0,_xll.BDH($A2059,AO$5,$AM$2,$AM$2),"#N/A N/A")</f>
        <v>#N/A N/A</v>
      </c>
      <c r="AP2059" s="88" t="str">
        <f>IF(V2059&gt;0,_xll.BDH($A2059,AP$5,$AM$2,$AM$2),"#N/A N/A")</f>
        <v>#N/A N/A</v>
      </c>
      <c r="AQ2059" s="88" t="str">
        <f>IF(V2059&gt;0,_xll.BDH($A2059,AQ$5,$AM$2,$AM$2),"#N/A N/A")</f>
        <v>#N/A N/A</v>
      </c>
      <c r="AR2059" s="88" t="str">
        <f>IF(V2059&gt;0,_xll.BDH($A2059,AR$5,$AM$2,$AM$2),"#N/A N/A")</f>
        <v>#N/A N/A</v>
      </c>
    </row>
    <row r="2060" spans="1:44" ht="15" x14ac:dyDescent="0.25">
      <c r="A2060" s="99" t="s">
        <v>2047</v>
      </c>
      <c r="B2060" s="99" t="s">
        <v>214</v>
      </c>
      <c r="C2060" s="100" t="s">
        <v>7624</v>
      </c>
      <c r="D2060" s="100" t="s">
        <v>5795</v>
      </c>
      <c r="E2060" s="100" t="s">
        <v>36</v>
      </c>
      <c r="F2060" s="100" t="str">
        <f>VLOOKUP(E2060,Issuer!A:B,2,FALSE)</f>
        <v>SG</v>
      </c>
      <c r="G2060" s="100" t="s">
        <v>5690</v>
      </c>
      <c r="H2060" s="108" t="s">
        <v>5682</v>
      </c>
      <c r="I2060" s="109">
        <v>41949</v>
      </c>
      <c r="J2060" s="109">
        <v>41950</v>
      </c>
      <c r="K2060" s="109">
        <v>42527</v>
      </c>
      <c r="L2060" s="109">
        <v>42521</v>
      </c>
      <c r="M2060" s="108"/>
      <c r="N2060" s="110"/>
      <c r="O2060" s="111"/>
      <c r="P2060" s="99"/>
      <c r="Q2060" s="110">
        <v>0.02</v>
      </c>
      <c r="R2060" s="110">
        <v>-8.0000000000000002E-3</v>
      </c>
      <c r="S2060" s="110">
        <v>-28.571429999999999</v>
      </c>
      <c r="T2060" s="112">
        <v>0</v>
      </c>
      <c r="U2060" s="112"/>
      <c r="V2060" s="104">
        <v>0</v>
      </c>
      <c r="W2060" s="112">
        <v>100000</v>
      </c>
      <c r="X2060" s="112">
        <v>5000</v>
      </c>
      <c r="Y2060" s="112">
        <v>15.8</v>
      </c>
      <c r="Z2060" s="112"/>
      <c r="AA2060" s="110">
        <v>0.1</v>
      </c>
      <c r="AB2060" s="99"/>
      <c r="AC2060" s="100">
        <v>0.29462719999999998</v>
      </c>
      <c r="AD2060" s="100">
        <v>0.30830930000000001</v>
      </c>
      <c r="AE2060" s="100">
        <v>1.1650020000000001E-3</v>
      </c>
      <c r="AF2060" s="100">
        <v>1.0827180000000001E-3</v>
      </c>
      <c r="AG2060" s="100">
        <v>33.266500000000001</v>
      </c>
      <c r="AH2060" s="105"/>
      <c r="AI2060" s="100">
        <v>15.14</v>
      </c>
      <c r="AJ2060" s="100">
        <v>-1.4322919999999999</v>
      </c>
      <c r="AK2060" s="100">
        <v>-0.22</v>
      </c>
      <c r="AM2060" s="96">
        <v>42509</v>
      </c>
      <c r="AN2060" s="88">
        <f>_xll.BDH($A2060,AN$5,$AM$2,$AM$2)</f>
        <v>75</v>
      </c>
      <c r="AO2060" s="88" t="str">
        <f>IF(V2060&gt;0,_xll.BDH($A2060,AO$5,$AM$2,$AM$2),"#N/A N/A")</f>
        <v>#N/A N/A</v>
      </c>
      <c r="AP2060" s="88" t="str">
        <f>IF(V2060&gt;0,_xll.BDH($A2060,AP$5,$AM$2,$AM$2),"#N/A N/A")</f>
        <v>#N/A N/A</v>
      </c>
      <c r="AQ2060" s="88" t="str">
        <f>IF(V2060&gt;0,_xll.BDH($A2060,AQ$5,$AM$2,$AM$2),"#N/A N/A")</f>
        <v>#N/A N/A</v>
      </c>
      <c r="AR2060" s="88" t="str">
        <f>IF(V2060&gt;0,_xll.BDH($A2060,AR$5,$AM$2,$AM$2),"#N/A N/A")</f>
        <v>#N/A N/A</v>
      </c>
    </row>
    <row r="2061" spans="1:44" ht="15" x14ac:dyDescent="0.25">
      <c r="A2061" s="99" t="s">
        <v>2048</v>
      </c>
      <c r="B2061" s="99" t="s">
        <v>167</v>
      </c>
      <c r="C2061" s="100" t="s">
        <v>7623</v>
      </c>
      <c r="D2061" s="100" t="s">
        <v>5760</v>
      </c>
      <c r="E2061" s="100" t="s">
        <v>32</v>
      </c>
      <c r="F2061" s="100" t="str">
        <f>VLOOKUP(E2061,Issuer!A:B,2,FALSE)</f>
        <v>HS</v>
      </c>
      <c r="G2061" s="100" t="s">
        <v>5688</v>
      </c>
      <c r="H2061" s="108" t="s">
        <v>5682</v>
      </c>
      <c r="I2061" s="109">
        <v>42291</v>
      </c>
      <c r="J2061" s="109">
        <v>42292</v>
      </c>
      <c r="K2061" s="109">
        <v>42584</v>
      </c>
      <c r="L2061" s="109">
        <v>42578</v>
      </c>
      <c r="M2061" s="108"/>
      <c r="N2061" s="110"/>
      <c r="O2061" s="111"/>
      <c r="P2061" s="99"/>
      <c r="Q2061" s="110">
        <v>1.2999999999999999E-2</v>
      </c>
      <c r="R2061" s="110">
        <v>-2E-3</v>
      </c>
      <c r="S2061" s="110">
        <v>-13.33333</v>
      </c>
      <c r="T2061" s="112">
        <v>0</v>
      </c>
      <c r="U2061" s="112"/>
      <c r="V2061" s="104">
        <v>0</v>
      </c>
      <c r="W2061" s="112">
        <v>80000</v>
      </c>
      <c r="X2061" s="112">
        <v>2000</v>
      </c>
      <c r="Y2061" s="112">
        <v>48.88</v>
      </c>
      <c r="Z2061" s="112"/>
      <c r="AA2061" s="110">
        <v>0.1</v>
      </c>
      <c r="AB2061" s="99"/>
      <c r="AC2061" s="100">
        <v>5.1312950000000003E-2</v>
      </c>
      <c r="AD2061" s="100">
        <v>1.6342550000000001E-2</v>
      </c>
      <c r="AE2061" s="100">
        <v>1.803921E-3</v>
      </c>
      <c r="AF2061" s="100">
        <v>4.227972E-4</v>
      </c>
      <c r="AG2061" s="100">
        <v>38.856310000000001</v>
      </c>
      <c r="AH2061" s="105"/>
      <c r="AI2061" s="100">
        <v>36.5</v>
      </c>
      <c r="AJ2061" s="100">
        <v>-0.54495910000000003</v>
      </c>
      <c r="AK2061" s="100">
        <v>-0.2</v>
      </c>
      <c r="AM2061" s="96">
        <v>42509</v>
      </c>
      <c r="AN2061" s="88">
        <f>_xll.BDH($A2061,AN$5,$AM$2,$AM$2)</f>
        <v>1958</v>
      </c>
      <c r="AO2061" s="88" t="str">
        <f>IF(V2061&gt;0,_xll.BDH($A2061,AO$5,$AM$2,$AM$2),"#N/A N/A")</f>
        <v>#N/A N/A</v>
      </c>
      <c r="AP2061" s="88" t="str">
        <f>IF(V2061&gt;0,_xll.BDH($A2061,AP$5,$AM$2,$AM$2),"#N/A N/A")</f>
        <v>#N/A N/A</v>
      </c>
      <c r="AQ2061" s="88" t="str">
        <f>IF(V2061&gt;0,_xll.BDH($A2061,AQ$5,$AM$2,$AM$2),"#N/A N/A")</f>
        <v>#N/A N/A</v>
      </c>
      <c r="AR2061" s="88" t="str">
        <f>IF(V2061&gt;0,_xll.BDH($A2061,AR$5,$AM$2,$AM$2),"#N/A N/A")</f>
        <v>#N/A N/A</v>
      </c>
    </row>
    <row r="2062" spans="1:44" ht="15" x14ac:dyDescent="0.25">
      <c r="A2062" s="99" t="s">
        <v>2049</v>
      </c>
      <c r="B2062" s="99" t="s">
        <v>421</v>
      </c>
      <c r="C2062" s="100" t="s">
        <v>7625</v>
      </c>
      <c r="D2062" s="100" t="s">
        <v>5991</v>
      </c>
      <c r="E2062" s="100" t="s">
        <v>32</v>
      </c>
      <c r="F2062" s="100" t="str">
        <f>VLOOKUP(E2062,Issuer!A:B,2,FALSE)</f>
        <v>HS</v>
      </c>
      <c r="G2062" s="100" t="s">
        <v>5688</v>
      </c>
      <c r="H2062" s="108" t="s">
        <v>5682</v>
      </c>
      <c r="I2062" s="109">
        <v>41950</v>
      </c>
      <c r="J2062" s="109">
        <v>41953</v>
      </c>
      <c r="K2062" s="109">
        <v>42801</v>
      </c>
      <c r="L2062" s="109">
        <v>42795</v>
      </c>
      <c r="M2062" s="108"/>
      <c r="N2062" s="110"/>
      <c r="O2062" s="111"/>
      <c r="P2062" s="99"/>
      <c r="Q2062" s="110">
        <v>4.7E-2</v>
      </c>
      <c r="R2062" s="110">
        <v>-1E-3</v>
      </c>
      <c r="S2062" s="110">
        <v>-2.0833330000000001</v>
      </c>
      <c r="T2062" s="112">
        <v>10300000</v>
      </c>
      <c r="U2062" s="112">
        <v>491060</v>
      </c>
      <c r="V2062" s="104">
        <v>36</v>
      </c>
      <c r="W2062" s="112">
        <v>150000</v>
      </c>
      <c r="X2062" s="112">
        <v>5000</v>
      </c>
      <c r="Y2062" s="112">
        <v>90.05</v>
      </c>
      <c r="Z2062" s="112"/>
      <c r="AA2062" s="110">
        <v>0.01</v>
      </c>
      <c r="AB2062" s="99"/>
      <c r="AC2062" s="100">
        <v>0.36844440000000001</v>
      </c>
      <c r="AD2062" s="100">
        <v>1.7599239999999999E-2</v>
      </c>
      <c r="AE2062" s="100">
        <v>2.7573179999999999E-3</v>
      </c>
      <c r="AF2062" s="100">
        <v>9.9369870440568775E-5</v>
      </c>
      <c r="AG2062" s="100">
        <v>28.07508</v>
      </c>
      <c r="AH2062" s="105"/>
      <c r="AI2062" s="100">
        <v>83.4</v>
      </c>
      <c r="AJ2062" s="100">
        <v>-0.71428570000000002</v>
      </c>
      <c r="AK2062" s="100">
        <v>-0.6</v>
      </c>
      <c r="AM2062" s="96">
        <v>42509</v>
      </c>
      <c r="AN2062" s="88">
        <f>_xll.BDH($A2062,AN$5,$AM$2,$AM$2)</f>
        <v>2925</v>
      </c>
      <c r="AO2062" s="88">
        <f>IF(V2062&gt;0,_xll.BDH($A2062,AO$5,$AM$2,$AM$2),"#N/A N/A")</f>
        <v>4.7768999999999999E-2</v>
      </c>
      <c r="AP2062" s="88">
        <f>IF(V2062&gt;0,_xll.BDH($A2062,AP$5,$AM$2,$AM$2),"#N/A N/A")</f>
        <v>4.7583E-2</v>
      </c>
      <c r="AQ2062" s="88">
        <f>IF(V2062&gt;0,_xll.BDH($A2062,AQ$5,$AM$2,$AM$2),"#N/A N/A")</f>
        <v>5150000</v>
      </c>
      <c r="AR2062" s="88">
        <f>IF(V2062&gt;0,_xll.BDH($A2062,AR$5,$AM$2,$AM$2),"#N/A N/A")</f>
        <v>5150000</v>
      </c>
    </row>
    <row r="2063" spans="1:44" ht="15" x14ac:dyDescent="0.25">
      <c r="A2063" s="99" t="s">
        <v>2050</v>
      </c>
      <c r="B2063" s="99" t="s">
        <v>1655</v>
      </c>
      <c r="C2063" s="100" t="s">
        <v>7631</v>
      </c>
      <c r="D2063" s="100" t="s">
        <v>7233</v>
      </c>
      <c r="E2063" s="100" t="s">
        <v>31</v>
      </c>
      <c r="F2063" s="100" t="str">
        <f>VLOOKUP(E2063,Issuer!A:B,2,FALSE)</f>
        <v>BP</v>
      </c>
      <c r="G2063" s="100" t="s">
        <v>5721</v>
      </c>
      <c r="H2063" s="108" t="s">
        <v>5682</v>
      </c>
      <c r="I2063" s="109">
        <v>41950</v>
      </c>
      <c r="J2063" s="109">
        <v>41953</v>
      </c>
      <c r="K2063" s="109">
        <v>42739</v>
      </c>
      <c r="L2063" s="109">
        <v>42732</v>
      </c>
      <c r="M2063" s="108"/>
      <c r="N2063" s="110"/>
      <c r="O2063" s="111"/>
      <c r="P2063" s="99"/>
      <c r="Q2063" s="110">
        <v>1.9E-2</v>
      </c>
      <c r="R2063" s="110">
        <v>0</v>
      </c>
      <c r="S2063" s="110">
        <v>0</v>
      </c>
      <c r="T2063" s="112">
        <v>0</v>
      </c>
      <c r="U2063" s="112"/>
      <c r="V2063" s="104">
        <v>0</v>
      </c>
      <c r="W2063" s="112">
        <v>100000</v>
      </c>
      <c r="X2063" s="112">
        <v>5000</v>
      </c>
      <c r="Y2063" s="112">
        <v>111.00700000000001</v>
      </c>
      <c r="Z2063" s="112"/>
      <c r="AA2063" s="110">
        <v>1.0630000000000001E-2</v>
      </c>
      <c r="AB2063" s="99"/>
      <c r="AC2063" s="100">
        <v>0.1466044</v>
      </c>
      <c r="AD2063" s="100">
        <v>7.9415519999999993E-3</v>
      </c>
      <c r="AE2063" s="100">
        <v>1.163404E-3</v>
      </c>
      <c r="AF2063" s="100">
        <v>1.5183420000000001E-4</v>
      </c>
      <c r="AG2063" s="100">
        <v>61.290950000000002</v>
      </c>
      <c r="AH2063" s="105"/>
      <c r="AI2063" s="100">
        <v>59.35</v>
      </c>
      <c r="AJ2063" s="100">
        <v>4.6737209999999996</v>
      </c>
      <c r="AK2063" s="100">
        <v>2.65</v>
      </c>
      <c r="AM2063" s="96">
        <v>42509</v>
      </c>
      <c r="AN2063" s="88">
        <f>_xll.BDH($A2063,AN$5,$AM$2,$AM$2)</f>
        <v>1000</v>
      </c>
      <c r="AO2063" s="88" t="str">
        <f>IF(V2063&gt;0,_xll.BDH($A2063,AO$5,$AM$2,$AM$2),"#N/A N/A")</f>
        <v>#N/A N/A</v>
      </c>
      <c r="AP2063" s="88" t="str">
        <f>IF(V2063&gt;0,_xll.BDH($A2063,AP$5,$AM$2,$AM$2),"#N/A N/A")</f>
        <v>#N/A N/A</v>
      </c>
      <c r="AQ2063" s="88" t="str">
        <f>IF(V2063&gt;0,_xll.BDH($A2063,AQ$5,$AM$2,$AM$2),"#N/A N/A")</f>
        <v>#N/A N/A</v>
      </c>
      <c r="AR2063" s="88" t="str">
        <f>IF(V2063&gt;0,_xll.BDH($A2063,AR$5,$AM$2,$AM$2),"#N/A N/A")</f>
        <v>#N/A N/A</v>
      </c>
    </row>
    <row r="2064" spans="1:44" ht="15" x14ac:dyDescent="0.25">
      <c r="A2064" s="99" t="s">
        <v>2051</v>
      </c>
      <c r="B2064" s="99" t="s">
        <v>123</v>
      </c>
      <c r="C2064" s="100" t="s">
        <v>7628</v>
      </c>
      <c r="D2064" s="100" t="s">
        <v>5718</v>
      </c>
      <c r="E2064" s="100" t="s">
        <v>36</v>
      </c>
      <c r="F2064" s="100" t="str">
        <f>VLOOKUP(E2064,Issuer!A:B,2,FALSE)</f>
        <v>SG</v>
      </c>
      <c r="G2064" s="100" t="s">
        <v>5690</v>
      </c>
      <c r="H2064" s="108" t="s">
        <v>5682</v>
      </c>
      <c r="I2064" s="109">
        <v>42290</v>
      </c>
      <c r="J2064" s="109">
        <v>42292</v>
      </c>
      <c r="K2064" s="109">
        <v>42585</v>
      </c>
      <c r="L2064" s="109">
        <v>42579</v>
      </c>
      <c r="M2064" s="108"/>
      <c r="N2064" s="110"/>
      <c r="O2064" s="111"/>
      <c r="P2064" s="99"/>
      <c r="Q2064" s="110">
        <v>1.4999999999999999E-2</v>
      </c>
      <c r="R2064" s="110">
        <v>0</v>
      </c>
      <c r="S2064" s="110">
        <v>0</v>
      </c>
      <c r="T2064" s="112">
        <v>0</v>
      </c>
      <c r="U2064" s="112"/>
      <c r="V2064" s="104">
        <v>0</v>
      </c>
      <c r="W2064" s="112">
        <v>150000</v>
      </c>
      <c r="X2064" s="112">
        <v>10000</v>
      </c>
      <c r="Y2064" s="112">
        <v>35.880000000000003</v>
      </c>
      <c r="Z2064" s="112"/>
      <c r="AA2064" s="110">
        <v>0.1</v>
      </c>
      <c r="AB2064" s="99"/>
      <c r="AC2064" s="100">
        <v>5.5700239999999998E-2</v>
      </c>
      <c r="AD2064" s="100">
        <v>1.509768E-2</v>
      </c>
      <c r="AE2064" s="100">
        <v>8.521208E-4</v>
      </c>
      <c r="AF2064" s="100">
        <v>5.0378770000000003E-4</v>
      </c>
      <c r="AG2064" s="100">
        <v>98.450460000000007</v>
      </c>
      <c r="AH2064" s="105"/>
      <c r="AI2064" s="100">
        <v>16.46</v>
      </c>
      <c r="AJ2064" s="100">
        <v>-1.081731</v>
      </c>
      <c r="AK2064" s="100">
        <v>-0.18</v>
      </c>
      <c r="AM2064" s="96">
        <v>42509</v>
      </c>
      <c r="AN2064" s="88">
        <f>_xll.BDH($A2064,AN$5,$AM$2,$AM$2)</f>
        <v>130</v>
      </c>
      <c r="AO2064" s="88" t="str">
        <f>IF(V2064&gt;0,_xll.BDH($A2064,AO$5,$AM$2,$AM$2),"#N/A N/A")</f>
        <v>#N/A N/A</v>
      </c>
      <c r="AP2064" s="88" t="str">
        <f>IF(V2064&gt;0,_xll.BDH($A2064,AP$5,$AM$2,$AM$2),"#N/A N/A")</f>
        <v>#N/A N/A</v>
      </c>
      <c r="AQ2064" s="88" t="str">
        <f>IF(V2064&gt;0,_xll.BDH($A2064,AQ$5,$AM$2,$AM$2),"#N/A N/A")</f>
        <v>#N/A N/A</v>
      </c>
      <c r="AR2064" s="88" t="str">
        <f>IF(V2064&gt;0,_xll.BDH($A2064,AR$5,$AM$2,$AM$2),"#N/A N/A")</f>
        <v>#N/A N/A</v>
      </c>
    </row>
    <row r="2065" spans="1:44" ht="15" x14ac:dyDescent="0.25">
      <c r="A2065" s="99" t="s">
        <v>2052</v>
      </c>
      <c r="B2065" s="99" t="s">
        <v>146</v>
      </c>
      <c r="C2065" s="100" t="s">
        <v>7626</v>
      </c>
      <c r="D2065" s="100" t="s">
        <v>5701</v>
      </c>
      <c r="E2065" s="100" t="s">
        <v>36</v>
      </c>
      <c r="F2065" s="100" t="str">
        <f>VLOOKUP(E2065,Issuer!A:B,2,FALSE)</f>
        <v>SG</v>
      </c>
      <c r="G2065" s="100" t="s">
        <v>5690</v>
      </c>
      <c r="H2065" s="108" t="s">
        <v>5682</v>
      </c>
      <c r="I2065" s="109">
        <v>42290</v>
      </c>
      <c r="J2065" s="109">
        <v>42292</v>
      </c>
      <c r="K2065" s="109">
        <v>42618</v>
      </c>
      <c r="L2065" s="109">
        <v>42612</v>
      </c>
      <c r="M2065" s="108"/>
      <c r="N2065" s="110"/>
      <c r="O2065" s="111"/>
      <c r="P2065" s="99"/>
      <c r="Q2065" s="110">
        <v>1.9E-2</v>
      </c>
      <c r="R2065" s="110">
        <v>-6.0000000000000001E-3</v>
      </c>
      <c r="S2065" s="110">
        <v>-24</v>
      </c>
      <c r="T2065" s="112">
        <v>29870000</v>
      </c>
      <c r="U2065" s="112">
        <v>647010</v>
      </c>
      <c r="V2065" s="104">
        <v>56</v>
      </c>
      <c r="W2065" s="112">
        <v>300000</v>
      </c>
      <c r="X2065" s="112">
        <v>10000</v>
      </c>
      <c r="Y2065" s="112">
        <v>215</v>
      </c>
      <c r="Z2065" s="112"/>
      <c r="AA2065" s="110">
        <v>0.01</v>
      </c>
      <c r="AB2065" s="99"/>
      <c r="AC2065" s="100">
        <v>0.13222819999999999</v>
      </c>
      <c r="AD2065" s="100">
        <v>6.9520199999999997E-3</v>
      </c>
      <c r="AE2065" s="100">
        <v>2.1141100000000002E-3</v>
      </c>
      <c r="AF2065" s="100">
        <v>2.6680029999999997E-4</v>
      </c>
      <c r="AG2065" s="100">
        <v>31.552949999999999</v>
      </c>
      <c r="AH2065" s="105"/>
      <c r="AI2065" s="100">
        <v>177.7</v>
      </c>
      <c r="AJ2065" s="100">
        <v>-1.2229019999999999</v>
      </c>
      <c r="AK2065" s="100">
        <v>-2.2000000000000002</v>
      </c>
      <c r="AM2065" s="96">
        <v>42509</v>
      </c>
      <c r="AN2065" s="88">
        <f>_xll.BDH($A2065,AN$5,$AM$2,$AM$2)</f>
        <v>123250</v>
      </c>
      <c r="AO2065" s="88">
        <f>IF(V2065&gt;0,_xll.BDH($A2065,AO$5,$AM$2,$AM$2),"#N/A N/A")</f>
        <v>2.0566999999999998E-2</v>
      </c>
      <c r="AP2065" s="88">
        <f>IF(V2065&gt;0,_xll.BDH($A2065,AP$5,$AM$2,$AM$2),"#N/A N/A")</f>
        <v>2.2800999999999998E-2</v>
      </c>
      <c r="AQ2065" s="88">
        <f>IF(V2065&gt;0,_xll.BDH($A2065,AQ$5,$AM$2,$AM$2),"#N/A N/A")</f>
        <v>10970000</v>
      </c>
      <c r="AR2065" s="88">
        <f>IF(V2065&gt;0,_xll.BDH($A2065,AR$5,$AM$2,$AM$2),"#N/A N/A")</f>
        <v>12730000</v>
      </c>
    </row>
    <row r="2066" spans="1:44" ht="15" x14ac:dyDescent="0.25">
      <c r="A2066" s="99" t="s">
        <v>2053</v>
      </c>
      <c r="B2066" s="99" t="s">
        <v>1647</v>
      </c>
      <c r="C2066" s="100" t="s">
        <v>7627</v>
      </c>
      <c r="D2066" s="100" t="s">
        <v>7220</v>
      </c>
      <c r="E2066" s="100" t="s">
        <v>38</v>
      </c>
      <c r="F2066" s="100" t="str">
        <f>VLOOKUP(E2066,Issuer!A:B,2,FALSE)</f>
        <v>SC</v>
      </c>
      <c r="G2066" s="100"/>
      <c r="H2066" s="108" t="s">
        <v>5682</v>
      </c>
      <c r="I2066" s="109">
        <v>41953</v>
      </c>
      <c r="J2066" s="109">
        <v>41954</v>
      </c>
      <c r="K2066" s="109">
        <v>42852</v>
      </c>
      <c r="L2066" s="109">
        <v>42846</v>
      </c>
      <c r="M2066" s="108"/>
      <c r="N2066" s="110"/>
      <c r="O2066" s="111"/>
      <c r="P2066" s="99"/>
      <c r="Q2066" s="110">
        <v>0.02</v>
      </c>
      <c r="R2066" s="110">
        <v>0</v>
      </c>
      <c r="S2066" s="110">
        <v>0</v>
      </c>
      <c r="T2066" s="112">
        <v>0</v>
      </c>
      <c r="U2066" s="112"/>
      <c r="V2066" s="104">
        <v>0</v>
      </c>
      <c r="W2066" s="112">
        <v>100000</v>
      </c>
      <c r="X2066" s="112">
        <v>20000</v>
      </c>
      <c r="Y2066" s="112">
        <v>11</v>
      </c>
      <c r="Z2066" s="112"/>
      <c r="AA2066" s="110">
        <v>0.1</v>
      </c>
      <c r="AB2066" s="99"/>
      <c r="AC2066" s="100">
        <v>0.15973270000000001</v>
      </c>
      <c r="AD2066" s="100">
        <v>8.3604689999999995E-2</v>
      </c>
      <c r="AE2066" s="100">
        <v>1.451141E-3</v>
      </c>
      <c r="AF2066" s="100">
        <v>1.0364410000000001E-4</v>
      </c>
      <c r="AG2066" s="100">
        <v>49.404679999999999</v>
      </c>
      <c r="AH2066" s="105"/>
      <c r="AI2066" s="100">
        <v>6.07</v>
      </c>
      <c r="AJ2066" s="100">
        <v>-0.97879280000000002</v>
      </c>
      <c r="AK2066" s="100">
        <v>-0.06</v>
      </c>
      <c r="AM2066" s="96">
        <v>42509</v>
      </c>
      <c r="AN2066" s="88">
        <f>_xll.BDH($A2066,AN$5,$AM$2,$AM$2)</f>
        <v>6180</v>
      </c>
      <c r="AO2066" s="88" t="str">
        <f>IF(V2066&gt;0,_xll.BDH($A2066,AO$5,$AM$2,$AM$2),"#N/A N/A")</f>
        <v>#N/A N/A</v>
      </c>
      <c r="AP2066" s="88" t="str">
        <f>IF(V2066&gt;0,_xll.BDH($A2066,AP$5,$AM$2,$AM$2),"#N/A N/A")</f>
        <v>#N/A N/A</v>
      </c>
      <c r="AQ2066" s="88" t="str">
        <f>IF(V2066&gt;0,_xll.BDH($A2066,AQ$5,$AM$2,$AM$2),"#N/A N/A")</f>
        <v>#N/A N/A</v>
      </c>
      <c r="AR2066" s="88" t="str">
        <f>IF(V2066&gt;0,_xll.BDH($A2066,AR$5,$AM$2,$AM$2),"#N/A N/A")</f>
        <v>#N/A N/A</v>
      </c>
    </row>
    <row r="2067" spans="1:44" ht="15" x14ac:dyDescent="0.25">
      <c r="A2067" s="99" t="s">
        <v>2054</v>
      </c>
      <c r="B2067" s="99" t="s">
        <v>2055</v>
      </c>
      <c r="C2067" s="100" t="s">
        <v>7629</v>
      </c>
      <c r="D2067" s="100" t="s">
        <v>7630</v>
      </c>
      <c r="E2067" s="100" t="s">
        <v>35</v>
      </c>
      <c r="F2067" s="100" t="str">
        <f>VLOOKUP(E2067,Issuer!A:B,2,FALSE)</f>
        <v>MB</v>
      </c>
      <c r="G2067" s="100" t="s">
        <v>5744</v>
      </c>
      <c r="H2067" s="108" t="s">
        <v>5682</v>
      </c>
      <c r="I2067" s="109">
        <v>41953</v>
      </c>
      <c r="J2067" s="109">
        <v>41954</v>
      </c>
      <c r="K2067" s="109">
        <v>42810</v>
      </c>
      <c r="L2067" s="109">
        <v>42804</v>
      </c>
      <c r="M2067" s="108"/>
      <c r="N2067" s="110"/>
      <c r="O2067" s="111"/>
      <c r="P2067" s="99"/>
      <c r="Q2067" s="110">
        <v>0.13400000000000001</v>
      </c>
      <c r="R2067" s="110">
        <v>5.0000000000000001E-3</v>
      </c>
      <c r="S2067" s="110">
        <v>3.875969</v>
      </c>
      <c r="T2067" s="112">
        <v>10000</v>
      </c>
      <c r="U2067" s="112">
        <v>1340</v>
      </c>
      <c r="V2067" s="104">
        <v>1</v>
      </c>
      <c r="W2067" s="112">
        <v>40000</v>
      </c>
      <c r="X2067" s="112">
        <v>10000</v>
      </c>
      <c r="Y2067" s="112">
        <v>5.1219999999999999</v>
      </c>
      <c r="Z2067" s="112"/>
      <c r="AA2067" s="110">
        <v>0.14799999999999999</v>
      </c>
      <c r="AB2067" s="99"/>
      <c r="AC2067" s="100">
        <v>0.56697030000000004</v>
      </c>
      <c r="AD2067" s="100">
        <v>0.15629390000000001</v>
      </c>
      <c r="AE2067" s="100">
        <v>2.5782510000000002E-3</v>
      </c>
      <c r="AF2067" s="100">
        <v>2.4575440000000002E-4</v>
      </c>
      <c r="AG2067" s="100">
        <v>56.785040000000002</v>
      </c>
      <c r="AH2067" s="105"/>
      <c r="AI2067" s="100">
        <v>4.88</v>
      </c>
      <c r="AJ2067" s="100">
        <v>0.82644629999999997</v>
      </c>
      <c r="AK2067" s="100">
        <v>0.04</v>
      </c>
      <c r="AM2067" s="96">
        <v>42509</v>
      </c>
      <c r="AN2067" s="88">
        <f>_xll.BDH($A2067,AN$5,$AM$2,$AM$2)</f>
        <v>3100</v>
      </c>
      <c r="AO2067" s="88" t="str">
        <f>IF(V2067&gt;0,_xll.BDH($A2067,AO$5,$AM$2,$AM$2),"#N/A N/A")</f>
        <v>#N/A N/A</v>
      </c>
      <c r="AP2067" s="88">
        <f>IF(V2067&gt;0,_xll.BDH($A2067,AP$5,$AM$2,$AM$2),"#N/A N/A")</f>
        <v>0.13400000000000001</v>
      </c>
      <c r="AQ2067" s="88" t="str">
        <f>IF(V2067&gt;0,_xll.BDH($A2067,AQ$5,$AM$2,$AM$2),"#N/A N/A")</f>
        <v>#N/A N/A</v>
      </c>
      <c r="AR2067" s="88">
        <f>IF(V2067&gt;0,_xll.BDH($A2067,AR$5,$AM$2,$AM$2),"#N/A N/A")</f>
        <v>10000</v>
      </c>
    </row>
    <row r="2068" spans="1:44" ht="15" x14ac:dyDescent="0.25">
      <c r="A2068" s="99" t="s">
        <v>2056</v>
      </c>
      <c r="B2068" s="99" t="s">
        <v>141</v>
      </c>
      <c r="C2068" s="100" t="s">
        <v>7634</v>
      </c>
      <c r="D2068" s="100" t="s">
        <v>5699</v>
      </c>
      <c r="E2068" s="100" t="s">
        <v>36</v>
      </c>
      <c r="F2068" s="100" t="str">
        <f>VLOOKUP(E2068,Issuer!A:B,2,FALSE)</f>
        <v>SG</v>
      </c>
      <c r="G2068" s="100" t="s">
        <v>5690</v>
      </c>
      <c r="H2068" s="108" t="s">
        <v>5682</v>
      </c>
      <c r="I2068" s="109">
        <v>42290</v>
      </c>
      <c r="J2068" s="109">
        <v>42292</v>
      </c>
      <c r="K2068" s="109">
        <v>42557</v>
      </c>
      <c r="L2068" s="109">
        <v>42550</v>
      </c>
      <c r="M2068" s="108"/>
      <c r="N2068" s="110"/>
      <c r="O2068" s="111"/>
      <c r="P2068" s="99"/>
      <c r="Q2068" s="110">
        <v>9.5000000000000001E-2</v>
      </c>
      <c r="R2068" s="110">
        <v>-2.7E-2</v>
      </c>
      <c r="S2068" s="110">
        <v>-22.131150000000002</v>
      </c>
      <c r="T2068" s="112">
        <v>4500000</v>
      </c>
      <c r="U2068" s="112">
        <v>431530</v>
      </c>
      <c r="V2068" s="104">
        <v>21</v>
      </c>
      <c r="W2068" s="112">
        <v>500000</v>
      </c>
      <c r="X2068" s="112">
        <v>10000</v>
      </c>
      <c r="Y2068" s="112">
        <v>150.18</v>
      </c>
      <c r="Z2068" s="112"/>
      <c r="AA2068" s="110">
        <v>0.01</v>
      </c>
      <c r="AB2068" s="99"/>
      <c r="AC2068" s="100">
        <v>0.69391930000000002</v>
      </c>
      <c r="AD2068" s="100">
        <v>2.4185330000000001E-2</v>
      </c>
      <c r="AE2068" s="100">
        <v>1.9961530000000001E-3</v>
      </c>
      <c r="AF2068" s="100">
        <v>4.6084650000000001E-4</v>
      </c>
      <c r="AG2068" s="100">
        <v>25.293199999999999</v>
      </c>
      <c r="AH2068" s="105"/>
      <c r="AI2068" s="100">
        <v>157.19999999999999</v>
      </c>
      <c r="AJ2068" s="100">
        <v>-2.4208569999999998</v>
      </c>
      <c r="AK2068" s="100">
        <v>-3.9</v>
      </c>
      <c r="AM2068" s="96">
        <v>42509</v>
      </c>
      <c r="AN2068" s="88">
        <f>_xll.BDH($A2068,AN$5,$AM$2,$AM$2)</f>
        <v>65490</v>
      </c>
      <c r="AO2068" s="88">
        <f>IF(V2068&gt;0,_xll.BDH($A2068,AO$5,$AM$2,$AM$2),"#N/A N/A")</f>
        <v>9.1026999999999997E-2</v>
      </c>
      <c r="AP2068" s="88">
        <f>IF(V2068&gt;0,_xll.BDH($A2068,AP$5,$AM$2,$AM$2),"#N/A N/A")</f>
        <v>9.7542000000000004E-2</v>
      </c>
      <c r="AQ2068" s="88">
        <f>IF(V2068&gt;0,_xll.BDH($A2068,AQ$5,$AM$2,$AM$2),"#N/A N/A")</f>
        <v>730000</v>
      </c>
      <c r="AR2068" s="88">
        <f>IF(V2068&gt;0,_xll.BDH($A2068,AR$5,$AM$2,$AM$2),"#N/A N/A")</f>
        <v>3340000</v>
      </c>
    </row>
    <row r="2069" spans="1:44" ht="15" x14ac:dyDescent="0.25">
      <c r="A2069" s="99" t="s">
        <v>2057</v>
      </c>
      <c r="B2069" s="99" t="s">
        <v>2058</v>
      </c>
      <c r="C2069" s="100" t="s">
        <v>7632</v>
      </c>
      <c r="D2069" s="100" t="s">
        <v>7633</v>
      </c>
      <c r="E2069" s="100" t="s">
        <v>38</v>
      </c>
      <c r="F2069" s="100" t="str">
        <f>VLOOKUP(E2069,Issuer!A:B,2,FALSE)</f>
        <v>SC</v>
      </c>
      <c r="G2069" s="100"/>
      <c r="H2069" s="108" t="s">
        <v>5682</v>
      </c>
      <c r="I2069" s="109">
        <v>41953</v>
      </c>
      <c r="J2069" s="109">
        <v>41954</v>
      </c>
      <c r="K2069" s="109">
        <v>42727</v>
      </c>
      <c r="L2069" s="109">
        <v>42723</v>
      </c>
      <c r="M2069" s="108"/>
      <c r="N2069" s="110"/>
      <c r="O2069" s="111"/>
      <c r="P2069" s="99"/>
      <c r="Q2069" s="110">
        <v>0.08</v>
      </c>
      <c r="R2069" s="110">
        <v>0</v>
      </c>
      <c r="S2069" s="110">
        <v>0</v>
      </c>
      <c r="T2069" s="112">
        <v>0</v>
      </c>
      <c r="U2069" s="112"/>
      <c r="V2069" s="104">
        <v>0</v>
      </c>
      <c r="W2069" s="112">
        <v>50000</v>
      </c>
      <c r="X2069" s="112">
        <v>10000</v>
      </c>
      <c r="Y2069" s="112">
        <v>17</v>
      </c>
      <c r="Z2069" s="112"/>
      <c r="AA2069" s="110">
        <v>0.1</v>
      </c>
      <c r="AB2069" s="99"/>
      <c r="AC2069" s="100">
        <v>0.28243040000000003</v>
      </c>
      <c r="AD2069" s="100">
        <v>5.8779720000000001E-2</v>
      </c>
      <c r="AE2069" s="100">
        <v>3.0755589999999998E-3</v>
      </c>
      <c r="AF2069" s="100">
        <v>4.0227829999999999E-4</v>
      </c>
      <c r="AG2069" s="100">
        <v>61.9983</v>
      </c>
      <c r="AH2069" s="105"/>
      <c r="AI2069" s="100">
        <v>11.86</v>
      </c>
      <c r="AJ2069" s="100">
        <v>-1.1666669999999999</v>
      </c>
      <c r="AK2069" s="100">
        <v>-0.14000000000000001</v>
      </c>
      <c r="AM2069" s="96">
        <v>42509</v>
      </c>
      <c r="AN2069" s="88">
        <f>_xll.BDH($A2069,AN$5,$AM$2,$AM$2)</f>
        <v>640</v>
      </c>
      <c r="AO2069" s="88" t="str">
        <f>IF(V2069&gt;0,_xll.BDH($A2069,AO$5,$AM$2,$AM$2),"#N/A N/A")</f>
        <v>#N/A N/A</v>
      </c>
      <c r="AP2069" s="88" t="str">
        <f>IF(V2069&gt;0,_xll.BDH($A2069,AP$5,$AM$2,$AM$2),"#N/A N/A")</f>
        <v>#N/A N/A</v>
      </c>
      <c r="AQ2069" s="88" t="str">
        <f>IF(V2069&gt;0,_xll.BDH($A2069,AQ$5,$AM$2,$AM$2),"#N/A N/A")</f>
        <v>#N/A N/A</v>
      </c>
      <c r="AR2069" s="88" t="str">
        <f>IF(V2069&gt;0,_xll.BDH($A2069,AR$5,$AM$2,$AM$2),"#N/A N/A")</f>
        <v>#N/A N/A</v>
      </c>
    </row>
    <row r="2070" spans="1:44" ht="15" x14ac:dyDescent="0.25">
      <c r="A2070" s="99" t="s">
        <v>2059</v>
      </c>
      <c r="B2070" s="99" t="s">
        <v>2035</v>
      </c>
      <c r="C2070" s="100" t="s">
        <v>7635</v>
      </c>
      <c r="D2070" s="100" t="s">
        <v>7610</v>
      </c>
      <c r="E2070" s="100" t="s">
        <v>33</v>
      </c>
      <c r="F2070" s="100" t="str">
        <f>VLOOKUP(E2070,Issuer!A:B,2,FALSE)</f>
        <v>JP</v>
      </c>
      <c r="G2070" s="100" t="s">
        <v>5748</v>
      </c>
      <c r="H2070" s="108" t="s">
        <v>5682</v>
      </c>
      <c r="I2070" s="109">
        <v>41953</v>
      </c>
      <c r="J2070" s="109">
        <v>41954</v>
      </c>
      <c r="K2070" s="109">
        <v>43011</v>
      </c>
      <c r="L2070" s="109">
        <v>43005</v>
      </c>
      <c r="M2070" s="108"/>
      <c r="N2070" s="110"/>
      <c r="O2070" s="111"/>
      <c r="P2070" s="99"/>
      <c r="Q2070" s="110">
        <v>0.30499999999999999</v>
      </c>
      <c r="R2070" s="110">
        <v>-5.0000000000000001E-3</v>
      </c>
      <c r="S2070" s="110">
        <v>-1.612903</v>
      </c>
      <c r="T2070" s="112">
        <v>6880000</v>
      </c>
      <c r="U2070" s="112">
        <v>2097800</v>
      </c>
      <c r="V2070" s="104">
        <v>7</v>
      </c>
      <c r="W2070" s="112">
        <v>100000</v>
      </c>
      <c r="X2070" s="112">
        <v>5000</v>
      </c>
      <c r="Y2070" s="112">
        <v>9.2799999999999994</v>
      </c>
      <c r="Z2070" s="112"/>
      <c r="AA2070" s="110">
        <v>0.1</v>
      </c>
      <c r="AB2070" s="99"/>
      <c r="AC2070" s="100">
        <v>0.64565459999999997</v>
      </c>
      <c r="AD2070" s="100">
        <v>4.2361450000000002E-2</v>
      </c>
      <c r="AE2070" s="100">
        <v>3.8091150000000001E-3</v>
      </c>
      <c r="AF2070" s="100">
        <v>2.6950280000000002E-4</v>
      </c>
      <c r="AG2070" s="100">
        <v>78.195660000000004</v>
      </c>
      <c r="AH2070" s="105"/>
      <c r="AI2070" s="100">
        <v>9.15</v>
      </c>
      <c r="AJ2070" s="100">
        <v>-0.65146579999999998</v>
      </c>
      <c r="AK2070" s="100">
        <v>-0.06</v>
      </c>
      <c r="AM2070" s="96">
        <v>42509</v>
      </c>
      <c r="AN2070" s="88">
        <f>_xll.BDH($A2070,AN$5,$AM$2,$AM$2)</f>
        <v>1530</v>
      </c>
      <c r="AO2070" s="88">
        <f>IF(V2070&gt;0,_xll.BDH($A2070,AO$5,$AM$2,$AM$2),"#N/A N/A")</f>
        <v>0.30481900000000001</v>
      </c>
      <c r="AP2070" s="88">
        <f>IF(V2070&gt;0,_xll.BDH($A2070,AP$5,$AM$2,$AM$2),"#N/A N/A")</f>
        <v>0.30499999999999999</v>
      </c>
      <c r="AQ2070" s="88">
        <f>IF(V2070&gt;0,_xll.BDH($A2070,AQ$5,$AM$2,$AM$2),"#N/A N/A")</f>
        <v>3320000</v>
      </c>
      <c r="AR2070" s="88">
        <f>IF(V2070&gt;0,_xll.BDH($A2070,AR$5,$AM$2,$AM$2),"#N/A N/A")</f>
        <v>3560000</v>
      </c>
    </row>
    <row r="2071" spans="1:44" ht="15" x14ac:dyDescent="0.25">
      <c r="A2071" s="99" t="s">
        <v>2060</v>
      </c>
      <c r="B2071" s="99" t="s">
        <v>146</v>
      </c>
      <c r="C2071" s="100" t="s">
        <v>7636</v>
      </c>
      <c r="D2071" s="100" t="s">
        <v>5701</v>
      </c>
      <c r="E2071" s="100" t="s">
        <v>37</v>
      </c>
      <c r="F2071" s="100" t="str">
        <f>VLOOKUP(E2071,Issuer!A:B,2,FALSE)</f>
        <v>UB</v>
      </c>
      <c r="G2071" s="100" t="s">
        <v>5732</v>
      </c>
      <c r="H2071" s="108" t="s">
        <v>5682</v>
      </c>
      <c r="I2071" s="109">
        <v>42291</v>
      </c>
      <c r="J2071" s="109">
        <v>42292</v>
      </c>
      <c r="K2071" s="109">
        <v>42522</v>
      </c>
      <c r="L2071" s="109">
        <v>42516</v>
      </c>
      <c r="M2071" s="108"/>
      <c r="N2071" s="110"/>
      <c r="O2071" s="111"/>
      <c r="P2071" s="99"/>
      <c r="Q2071" s="110">
        <v>0.01</v>
      </c>
      <c r="R2071" s="110">
        <v>0</v>
      </c>
      <c r="S2071" s="110">
        <v>0</v>
      </c>
      <c r="T2071" s="112">
        <v>0</v>
      </c>
      <c r="U2071" s="112"/>
      <c r="V2071" s="104">
        <v>0</v>
      </c>
      <c r="W2071" s="112">
        <v>300000</v>
      </c>
      <c r="X2071" s="112">
        <v>10000</v>
      </c>
      <c r="Y2071" s="112">
        <v>228.2</v>
      </c>
      <c r="Z2071" s="112"/>
      <c r="AA2071" s="110">
        <v>0.01</v>
      </c>
      <c r="AB2071" s="99"/>
      <c r="AC2071" s="100">
        <v>7.9280219999999998E-2</v>
      </c>
      <c r="AD2071" s="100">
        <v>4.9626449999999999E-3</v>
      </c>
      <c r="AE2071" s="100">
        <v>5.0135890000000002E-4</v>
      </c>
      <c r="AF2071" s="100">
        <v>1.6478899999999999E-3</v>
      </c>
      <c r="AG2071" s="100">
        <v>88.719030000000004</v>
      </c>
      <c r="AH2071" s="105"/>
      <c r="AI2071" s="100">
        <v>177.7</v>
      </c>
      <c r="AJ2071" s="100">
        <v>-1.2229019999999999</v>
      </c>
      <c r="AK2071" s="100">
        <v>-2.2000000000000002</v>
      </c>
      <c r="AM2071" s="96">
        <v>42509</v>
      </c>
      <c r="AN2071" s="88">
        <f>_xll.BDH($A2071,AN$5,$AM$2,$AM$2)</f>
        <v>217970</v>
      </c>
      <c r="AO2071" s="88" t="str">
        <f>IF(V2071&gt;0,_xll.BDH($A2071,AO$5,$AM$2,$AM$2),"#N/A N/A")</f>
        <v>#N/A N/A</v>
      </c>
      <c r="AP2071" s="88" t="str">
        <f>IF(V2071&gt;0,_xll.BDH($A2071,AP$5,$AM$2,$AM$2),"#N/A N/A")</f>
        <v>#N/A N/A</v>
      </c>
      <c r="AQ2071" s="88" t="str">
        <f>IF(V2071&gt;0,_xll.BDH($A2071,AQ$5,$AM$2,$AM$2),"#N/A N/A")</f>
        <v>#N/A N/A</v>
      </c>
      <c r="AR2071" s="88" t="str">
        <f>IF(V2071&gt;0,_xll.BDH($A2071,AR$5,$AM$2,$AM$2),"#N/A N/A")</f>
        <v>#N/A N/A</v>
      </c>
    </row>
    <row r="2072" spans="1:44" ht="15" x14ac:dyDescent="0.25">
      <c r="A2072" s="99" t="s">
        <v>2061</v>
      </c>
      <c r="B2072" s="99" t="s">
        <v>125</v>
      </c>
      <c r="C2072" s="100" t="s">
        <v>7637</v>
      </c>
      <c r="D2072" s="100" t="s">
        <v>5680</v>
      </c>
      <c r="E2072" s="100" t="s">
        <v>39</v>
      </c>
      <c r="F2072" s="100" t="str">
        <f>VLOOKUP(E2072,Issuer!A:B,2,FALSE)</f>
        <v>GS</v>
      </c>
      <c r="G2072" s="100" t="s">
        <v>5826</v>
      </c>
      <c r="H2072" s="108" t="s">
        <v>5682</v>
      </c>
      <c r="I2072" s="109">
        <v>41954</v>
      </c>
      <c r="J2072" s="109">
        <v>41955</v>
      </c>
      <c r="K2072" s="109">
        <v>42702</v>
      </c>
      <c r="L2072" s="109">
        <v>42696</v>
      </c>
      <c r="M2072" s="108"/>
      <c r="N2072" s="110"/>
      <c r="O2072" s="111"/>
      <c r="P2072" s="99"/>
      <c r="Q2072" s="110">
        <v>1.0999999999999999E-2</v>
      </c>
      <c r="R2072" s="110">
        <v>0</v>
      </c>
      <c r="S2072" s="110">
        <v>0</v>
      </c>
      <c r="T2072" s="112">
        <v>0</v>
      </c>
      <c r="U2072" s="112"/>
      <c r="V2072" s="104">
        <v>0</v>
      </c>
      <c r="W2072" s="112">
        <v>80000</v>
      </c>
      <c r="X2072" s="112">
        <v>10000</v>
      </c>
      <c r="Y2072" s="112">
        <v>13.52</v>
      </c>
      <c r="Z2072" s="112"/>
      <c r="AA2072" s="110">
        <v>0.1</v>
      </c>
      <c r="AB2072" s="99"/>
      <c r="AC2072" s="100">
        <v>9.1994889999999996E-2</v>
      </c>
      <c r="AD2072" s="100">
        <v>5.6497520000000002E-2</v>
      </c>
      <c r="AE2072" s="100">
        <v>1.09304E-3</v>
      </c>
      <c r="AF2072" s="100">
        <v>9.5179129857569933E-5</v>
      </c>
      <c r="AG2072" s="100">
        <v>43.736089999999997</v>
      </c>
      <c r="AH2072" s="105"/>
      <c r="AI2072" s="100">
        <v>9.0399999999999991</v>
      </c>
      <c r="AJ2072" s="100">
        <v>-1.4176660000000001</v>
      </c>
      <c r="AK2072" s="100">
        <v>-0.13</v>
      </c>
      <c r="AM2072" s="96">
        <v>42509</v>
      </c>
      <c r="AN2072" s="88">
        <f>_xll.BDH($A2072,AN$5,$AM$2,$AM$2)</f>
        <v>36200</v>
      </c>
      <c r="AO2072" s="88" t="str">
        <f>IF(V2072&gt;0,_xll.BDH($A2072,AO$5,$AM$2,$AM$2),"#N/A N/A")</f>
        <v>#N/A N/A</v>
      </c>
      <c r="AP2072" s="88" t="str">
        <f>IF(V2072&gt;0,_xll.BDH($A2072,AP$5,$AM$2,$AM$2),"#N/A N/A")</f>
        <v>#N/A N/A</v>
      </c>
      <c r="AQ2072" s="88" t="str">
        <f>IF(V2072&gt;0,_xll.BDH($A2072,AQ$5,$AM$2,$AM$2),"#N/A N/A")</f>
        <v>#N/A N/A</v>
      </c>
      <c r="AR2072" s="88" t="str">
        <f>IF(V2072&gt;0,_xll.BDH($A2072,AR$5,$AM$2,$AM$2),"#N/A N/A")</f>
        <v>#N/A N/A</v>
      </c>
    </row>
    <row r="2073" spans="1:44" ht="15" x14ac:dyDescent="0.25">
      <c r="A2073" s="99" t="s">
        <v>2062</v>
      </c>
      <c r="B2073" s="99" t="s">
        <v>1651</v>
      </c>
      <c r="C2073" s="100" t="s">
        <v>7638</v>
      </c>
      <c r="D2073" s="100" t="s">
        <v>7225</v>
      </c>
      <c r="E2073" s="100" t="s">
        <v>38</v>
      </c>
      <c r="F2073" s="100" t="str">
        <f>VLOOKUP(E2073,Issuer!A:B,2,FALSE)</f>
        <v>SC</v>
      </c>
      <c r="G2073" s="100"/>
      <c r="H2073" s="108" t="s">
        <v>5682</v>
      </c>
      <c r="I2073" s="109">
        <v>41954</v>
      </c>
      <c r="J2073" s="109">
        <v>41955</v>
      </c>
      <c r="K2073" s="109">
        <v>42650</v>
      </c>
      <c r="L2073" s="109">
        <v>42646</v>
      </c>
      <c r="M2073" s="108"/>
      <c r="N2073" s="110"/>
      <c r="O2073" s="111"/>
      <c r="P2073" s="99"/>
      <c r="Q2073" s="110">
        <v>0.03</v>
      </c>
      <c r="R2073" s="110">
        <v>0</v>
      </c>
      <c r="S2073" s="110">
        <v>0</v>
      </c>
      <c r="T2073" s="112">
        <v>0</v>
      </c>
      <c r="U2073" s="112"/>
      <c r="V2073" s="104">
        <v>0</v>
      </c>
      <c r="W2073" s="112">
        <v>70000</v>
      </c>
      <c r="X2073" s="112">
        <v>5000</v>
      </c>
      <c r="Y2073" s="112">
        <v>28.88</v>
      </c>
      <c r="Z2073" s="112"/>
      <c r="AA2073" s="110">
        <v>0.1</v>
      </c>
      <c r="AB2073" s="99"/>
      <c r="AC2073" s="100">
        <v>0.12007279999999999</v>
      </c>
      <c r="AD2073" s="100">
        <v>3.5366799999999997E-2</v>
      </c>
      <c r="AE2073" s="100">
        <v>2.7689569999999998E-3</v>
      </c>
      <c r="AF2073" s="100">
        <v>2.8562269999999999E-4</v>
      </c>
      <c r="AG2073" s="100">
        <v>40.338520000000003</v>
      </c>
      <c r="AH2073" s="105"/>
      <c r="AI2073" s="100">
        <v>22.2</v>
      </c>
      <c r="AJ2073" s="100">
        <v>1.601831</v>
      </c>
      <c r="AK2073" s="100">
        <v>0.35</v>
      </c>
      <c r="AM2073" s="96">
        <v>42509</v>
      </c>
      <c r="AN2073" s="88">
        <f>_xll.BDH($A2073,AN$5,$AM$2,$AM$2)</f>
        <v>295</v>
      </c>
      <c r="AO2073" s="88" t="str">
        <f>IF(V2073&gt;0,_xll.BDH($A2073,AO$5,$AM$2,$AM$2),"#N/A N/A")</f>
        <v>#N/A N/A</v>
      </c>
      <c r="AP2073" s="88" t="str">
        <f>IF(V2073&gt;0,_xll.BDH($A2073,AP$5,$AM$2,$AM$2),"#N/A N/A")</f>
        <v>#N/A N/A</v>
      </c>
      <c r="AQ2073" s="88" t="str">
        <f>IF(V2073&gt;0,_xll.BDH($A2073,AQ$5,$AM$2,$AM$2),"#N/A N/A")</f>
        <v>#N/A N/A</v>
      </c>
      <c r="AR2073" s="88" t="str">
        <f>IF(V2073&gt;0,_xll.BDH($A2073,AR$5,$AM$2,$AM$2),"#N/A N/A")</f>
        <v>#N/A N/A</v>
      </c>
    </row>
    <row r="2074" spans="1:44" ht="15" x14ac:dyDescent="0.25">
      <c r="A2074" s="99" t="s">
        <v>2063</v>
      </c>
      <c r="B2074" s="99" t="s">
        <v>2064</v>
      </c>
      <c r="C2074" s="100" t="s">
        <v>7641</v>
      </c>
      <c r="D2074" s="100" t="s">
        <v>7642</v>
      </c>
      <c r="E2074" s="100" t="s">
        <v>38</v>
      </c>
      <c r="F2074" s="100" t="str">
        <f>VLOOKUP(E2074,Issuer!A:B,2,FALSE)</f>
        <v>SC</v>
      </c>
      <c r="G2074" s="100"/>
      <c r="H2074" s="108" t="s">
        <v>5682</v>
      </c>
      <c r="I2074" s="109">
        <v>41954</v>
      </c>
      <c r="J2074" s="109">
        <v>41955</v>
      </c>
      <c r="K2074" s="109">
        <v>42727</v>
      </c>
      <c r="L2074" s="109">
        <v>42723</v>
      </c>
      <c r="M2074" s="108"/>
      <c r="N2074" s="110"/>
      <c r="O2074" s="111"/>
      <c r="P2074" s="99"/>
      <c r="Q2074" s="110">
        <v>0.03</v>
      </c>
      <c r="R2074" s="110">
        <v>0</v>
      </c>
      <c r="S2074" s="110">
        <v>0</v>
      </c>
      <c r="T2074" s="112">
        <v>0</v>
      </c>
      <c r="U2074" s="112"/>
      <c r="V2074" s="104">
        <v>0</v>
      </c>
      <c r="W2074" s="112">
        <v>60000</v>
      </c>
      <c r="X2074" s="112">
        <v>2000</v>
      </c>
      <c r="Y2074" s="112">
        <v>12</v>
      </c>
      <c r="Z2074" s="112"/>
      <c r="AA2074" s="110">
        <v>0.1</v>
      </c>
      <c r="AB2074" s="99"/>
      <c r="AC2074" s="100">
        <v>0.19208629999999999</v>
      </c>
      <c r="AD2074" s="100">
        <v>7.9242709999999994E-2</v>
      </c>
      <c r="AE2074" s="100">
        <v>1.6213289999999999E-3</v>
      </c>
      <c r="AF2074" s="100">
        <v>1.907391E-4</v>
      </c>
      <c r="AG2074" s="100">
        <v>57.237580000000001</v>
      </c>
      <c r="AH2074" s="105"/>
      <c r="AI2074" s="100">
        <v>7.7</v>
      </c>
      <c r="AJ2074" s="100">
        <v>0.39113429999999999</v>
      </c>
      <c r="AK2074" s="100">
        <v>0.03</v>
      </c>
      <c r="AM2074" s="96">
        <v>42509</v>
      </c>
      <c r="AN2074" s="88">
        <f>_xll.BDH($A2074,AN$5,$AM$2,$AM$2)</f>
        <v>872</v>
      </c>
      <c r="AO2074" s="88" t="str">
        <f>IF(V2074&gt;0,_xll.BDH($A2074,AO$5,$AM$2,$AM$2),"#N/A N/A")</f>
        <v>#N/A N/A</v>
      </c>
      <c r="AP2074" s="88" t="str">
        <f>IF(V2074&gt;0,_xll.BDH($A2074,AP$5,$AM$2,$AM$2),"#N/A N/A")</f>
        <v>#N/A N/A</v>
      </c>
      <c r="AQ2074" s="88" t="str">
        <f>IF(V2074&gt;0,_xll.BDH($A2074,AQ$5,$AM$2,$AM$2),"#N/A N/A")</f>
        <v>#N/A N/A</v>
      </c>
      <c r="AR2074" s="88" t="str">
        <f>IF(V2074&gt;0,_xll.BDH($A2074,AR$5,$AM$2,$AM$2),"#N/A N/A")</f>
        <v>#N/A N/A</v>
      </c>
    </row>
    <row r="2075" spans="1:44" ht="15" x14ac:dyDescent="0.25">
      <c r="A2075" s="99" t="s">
        <v>2065</v>
      </c>
      <c r="B2075" s="99" t="s">
        <v>2066</v>
      </c>
      <c r="C2075" s="100" t="s">
        <v>7639</v>
      </c>
      <c r="D2075" s="100" t="s">
        <v>7640</v>
      </c>
      <c r="E2075" s="100" t="s">
        <v>37</v>
      </c>
      <c r="F2075" s="100" t="str">
        <f>VLOOKUP(E2075,Issuer!A:B,2,FALSE)</f>
        <v>UB</v>
      </c>
      <c r="G2075" s="100" t="s">
        <v>5732</v>
      </c>
      <c r="H2075" s="108" t="s">
        <v>5682</v>
      </c>
      <c r="I2075" s="109">
        <v>42291</v>
      </c>
      <c r="J2075" s="109">
        <v>42292</v>
      </c>
      <c r="K2075" s="109">
        <v>42562</v>
      </c>
      <c r="L2075" s="109">
        <v>42556</v>
      </c>
      <c r="M2075" s="108"/>
      <c r="N2075" s="110"/>
      <c r="O2075" s="111"/>
      <c r="P2075" s="99"/>
      <c r="Q2075" s="110">
        <v>5.1999999999999998E-2</v>
      </c>
      <c r="R2075" s="110">
        <v>-2.3E-2</v>
      </c>
      <c r="S2075" s="110">
        <v>-30.66667</v>
      </c>
      <c r="T2075" s="112">
        <v>405000</v>
      </c>
      <c r="U2075" s="112">
        <v>22935</v>
      </c>
      <c r="V2075" s="104">
        <v>4</v>
      </c>
      <c r="W2075" s="112">
        <v>70000</v>
      </c>
      <c r="X2075" s="112">
        <v>5000</v>
      </c>
      <c r="Y2075" s="112">
        <v>48.38</v>
      </c>
      <c r="Z2075" s="112"/>
      <c r="AA2075" s="110">
        <v>0.1</v>
      </c>
      <c r="AB2075" s="99"/>
      <c r="AC2075" s="100">
        <v>0.21880160000000001</v>
      </c>
      <c r="AD2075" s="100">
        <v>6.7807469999999995E-2</v>
      </c>
      <c r="AE2075" s="100">
        <v>5.1694339999999997E-3</v>
      </c>
      <c r="AF2075" s="100">
        <v>7.9354790000000001E-4</v>
      </c>
      <c r="AG2075" s="100">
        <v>24.714700000000001</v>
      </c>
      <c r="AH2075" s="105"/>
      <c r="AI2075" s="100">
        <v>45.8</v>
      </c>
      <c r="AJ2075" s="100">
        <v>-1.6111709999999999</v>
      </c>
      <c r="AK2075" s="100">
        <v>-0.75</v>
      </c>
      <c r="AM2075" s="96">
        <v>42509</v>
      </c>
      <c r="AN2075" s="88">
        <f>_xll.BDH($A2075,AN$5,$AM$2,$AM$2)</f>
        <v>820</v>
      </c>
      <c r="AO2075" s="88">
        <f>IF(V2075&gt;0,_xll.BDH($A2075,AO$5,$AM$2,$AM$2),"#N/A N/A")</f>
        <v>5.8999999999999997E-2</v>
      </c>
      <c r="AP2075" s="88">
        <f>IF(V2075&gt;0,_xll.BDH($A2075,AP$5,$AM$2,$AM$2),"#N/A N/A")</f>
        <v>5.6045999999999999E-2</v>
      </c>
      <c r="AQ2075" s="88">
        <f>IF(V2075&gt;0,_xll.BDH($A2075,AQ$5,$AM$2,$AM$2),"#N/A N/A")</f>
        <v>80000</v>
      </c>
      <c r="AR2075" s="88">
        <f>IF(V2075&gt;0,_xll.BDH($A2075,AR$5,$AM$2,$AM$2),"#N/A N/A")</f>
        <v>325000</v>
      </c>
    </row>
    <row r="2076" spans="1:44" ht="15" x14ac:dyDescent="0.25">
      <c r="A2076" s="99" t="s">
        <v>2067</v>
      </c>
      <c r="B2076" s="99" t="s">
        <v>2064</v>
      </c>
      <c r="C2076" s="100" t="s">
        <v>7643</v>
      </c>
      <c r="D2076" s="100" t="s">
        <v>7642</v>
      </c>
      <c r="E2076" s="100" t="s">
        <v>35</v>
      </c>
      <c r="F2076" s="100" t="str">
        <f>VLOOKUP(E2076,Issuer!A:B,2,FALSE)</f>
        <v>MB</v>
      </c>
      <c r="G2076" s="100" t="s">
        <v>5744</v>
      </c>
      <c r="H2076" s="108" t="s">
        <v>5682</v>
      </c>
      <c r="I2076" s="109">
        <v>41954</v>
      </c>
      <c r="J2076" s="109">
        <v>41955</v>
      </c>
      <c r="K2076" s="109">
        <v>42706</v>
      </c>
      <c r="L2076" s="109">
        <v>42702</v>
      </c>
      <c r="M2076" s="108"/>
      <c r="N2076" s="110"/>
      <c r="O2076" s="111"/>
      <c r="P2076" s="99"/>
      <c r="Q2076" s="110">
        <v>2.1999999999999999E-2</v>
      </c>
      <c r="R2076" s="110">
        <v>-1E-3</v>
      </c>
      <c r="S2076" s="110">
        <v>-4.3478260000000004</v>
      </c>
      <c r="T2076" s="112">
        <v>200000</v>
      </c>
      <c r="U2076" s="112">
        <v>4400</v>
      </c>
      <c r="V2076" s="104">
        <v>2</v>
      </c>
      <c r="W2076" s="112">
        <v>40000</v>
      </c>
      <c r="X2076" s="112">
        <v>20000</v>
      </c>
      <c r="Y2076" s="112">
        <v>12.8</v>
      </c>
      <c r="Z2076" s="112"/>
      <c r="AA2076" s="110">
        <v>0.1</v>
      </c>
      <c r="AB2076" s="99"/>
      <c r="AC2076" s="100">
        <v>0.15045900000000001</v>
      </c>
      <c r="AD2076" s="100">
        <v>6.8816929999999998E-2</v>
      </c>
      <c r="AE2076" s="100">
        <v>1.3240470000000001E-3</v>
      </c>
      <c r="AF2076" s="100">
        <v>1.7957880000000001E-4</v>
      </c>
      <c r="AG2076" s="100">
        <v>59.395609999999998</v>
      </c>
      <c r="AH2076" s="105"/>
      <c r="AI2076" s="100">
        <v>7.7</v>
      </c>
      <c r="AJ2076" s="100">
        <v>0.39113429999999999</v>
      </c>
      <c r="AK2076" s="100">
        <v>0.03</v>
      </c>
      <c r="AM2076" s="96">
        <v>42509</v>
      </c>
      <c r="AN2076" s="88">
        <f>_xll.BDH($A2076,AN$5,$AM$2,$AM$2)</f>
        <v>640</v>
      </c>
      <c r="AO2076" s="88" t="str">
        <f>IF(V2076&gt;0,_xll.BDH($A2076,AO$5,$AM$2,$AM$2),"#N/A N/A")</f>
        <v>#N/A N/A</v>
      </c>
      <c r="AP2076" s="88">
        <f>IF(V2076&gt;0,_xll.BDH($A2076,AP$5,$AM$2,$AM$2),"#N/A N/A")</f>
        <v>2.1999999999999999E-2</v>
      </c>
      <c r="AQ2076" s="88" t="str">
        <f>IF(V2076&gt;0,_xll.BDH($A2076,AQ$5,$AM$2,$AM$2),"#N/A N/A")</f>
        <v>#N/A N/A</v>
      </c>
      <c r="AR2076" s="88">
        <f>IF(V2076&gt;0,_xll.BDH($A2076,AR$5,$AM$2,$AM$2),"#N/A N/A")</f>
        <v>200000</v>
      </c>
    </row>
    <row r="2077" spans="1:44" ht="15" x14ac:dyDescent="0.25">
      <c r="A2077" s="99" t="s">
        <v>2068</v>
      </c>
      <c r="B2077" s="99" t="s">
        <v>2069</v>
      </c>
      <c r="C2077" s="100" t="s">
        <v>7644</v>
      </c>
      <c r="D2077" s="100" t="s">
        <v>7645</v>
      </c>
      <c r="E2077" s="100" t="s">
        <v>37</v>
      </c>
      <c r="F2077" s="100" t="str">
        <f>VLOOKUP(E2077,Issuer!A:B,2,FALSE)</f>
        <v>UB</v>
      </c>
      <c r="G2077" s="100" t="s">
        <v>5732</v>
      </c>
      <c r="H2077" s="108" t="s">
        <v>5682</v>
      </c>
      <c r="I2077" s="109">
        <v>42291</v>
      </c>
      <c r="J2077" s="109">
        <v>42292</v>
      </c>
      <c r="K2077" s="109">
        <v>42704</v>
      </c>
      <c r="L2077" s="109">
        <v>42698</v>
      </c>
      <c r="M2077" s="108"/>
      <c r="N2077" s="110"/>
      <c r="O2077" s="111"/>
      <c r="P2077" s="99"/>
      <c r="Q2077" s="110">
        <v>2.5000000000000001E-2</v>
      </c>
      <c r="R2077" s="110">
        <v>0</v>
      </c>
      <c r="S2077" s="110">
        <v>0</v>
      </c>
      <c r="T2077" s="112">
        <v>0</v>
      </c>
      <c r="U2077" s="112"/>
      <c r="V2077" s="104">
        <v>0</v>
      </c>
      <c r="W2077" s="112">
        <v>80000</v>
      </c>
      <c r="X2077" s="112">
        <v>20000</v>
      </c>
      <c r="Y2077" s="112">
        <v>11.18</v>
      </c>
      <c r="Z2077" s="112"/>
      <c r="AA2077" s="110">
        <v>0.1</v>
      </c>
      <c r="AB2077" s="99"/>
      <c r="AC2077" s="100">
        <v>0.17894499999999999</v>
      </c>
      <c r="AD2077" s="100">
        <v>8.0554650000000005E-2</v>
      </c>
      <c r="AE2077" s="100">
        <v>1.1509160000000001E-3</v>
      </c>
      <c r="AF2077" s="100">
        <v>2.0840809999999999E-4</v>
      </c>
      <c r="AG2077" s="100">
        <v>73.632840000000002</v>
      </c>
      <c r="AH2077" s="105"/>
      <c r="AI2077" s="100">
        <v>6</v>
      </c>
      <c r="AJ2077" s="100">
        <v>-1.3157890000000001</v>
      </c>
      <c r="AK2077" s="100">
        <v>-0.08</v>
      </c>
      <c r="AM2077" s="96">
        <v>42509</v>
      </c>
      <c r="AN2077" s="88">
        <f>_xll.BDH($A2077,AN$5,$AM$2,$AM$2)</f>
        <v>3180</v>
      </c>
      <c r="AO2077" s="88" t="str">
        <f>IF(V2077&gt;0,_xll.BDH($A2077,AO$5,$AM$2,$AM$2),"#N/A N/A")</f>
        <v>#N/A N/A</v>
      </c>
      <c r="AP2077" s="88" t="str">
        <f>IF(V2077&gt;0,_xll.BDH($A2077,AP$5,$AM$2,$AM$2),"#N/A N/A")</f>
        <v>#N/A N/A</v>
      </c>
      <c r="AQ2077" s="88" t="str">
        <f>IF(V2077&gt;0,_xll.BDH($A2077,AQ$5,$AM$2,$AM$2),"#N/A N/A")</f>
        <v>#N/A N/A</v>
      </c>
      <c r="AR2077" s="88" t="str">
        <f>IF(V2077&gt;0,_xll.BDH($A2077,AR$5,$AM$2,$AM$2),"#N/A N/A")</f>
        <v>#N/A N/A</v>
      </c>
    </row>
    <row r="2078" spans="1:44" ht="15" x14ac:dyDescent="0.25">
      <c r="A2078" s="99" t="s">
        <v>2070</v>
      </c>
      <c r="B2078" s="99" t="s">
        <v>2035</v>
      </c>
      <c r="C2078" s="100" t="s">
        <v>7646</v>
      </c>
      <c r="D2078" s="100" t="s">
        <v>7610</v>
      </c>
      <c r="E2078" s="100" t="s">
        <v>36</v>
      </c>
      <c r="F2078" s="100" t="str">
        <f>VLOOKUP(E2078,Issuer!A:B,2,FALSE)</f>
        <v>SG</v>
      </c>
      <c r="G2078" s="100" t="s">
        <v>5690</v>
      </c>
      <c r="H2078" s="108" t="s">
        <v>5682</v>
      </c>
      <c r="I2078" s="109">
        <v>41955</v>
      </c>
      <c r="J2078" s="109">
        <v>41956</v>
      </c>
      <c r="K2078" s="109">
        <v>42648</v>
      </c>
      <c r="L2078" s="109">
        <v>42642</v>
      </c>
      <c r="M2078" s="108"/>
      <c r="N2078" s="110"/>
      <c r="O2078" s="111"/>
      <c r="P2078" s="99"/>
      <c r="Q2078" s="110">
        <v>0.184</v>
      </c>
      <c r="R2078" s="110">
        <v>-5.0000000000000001E-3</v>
      </c>
      <c r="S2078" s="110">
        <v>-2.6455030000000002</v>
      </c>
      <c r="T2078" s="112">
        <v>0</v>
      </c>
      <c r="U2078" s="112"/>
      <c r="V2078" s="104">
        <v>0</v>
      </c>
      <c r="W2078" s="112">
        <v>150000</v>
      </c>
      <c r="X2078" s="112">
        <v>5000</v>
      </c>
      <c r="Y2078" s="112">
        <v>7.88</v>
      </c>
      <c r="Z2078" s="112"/>
      <c r="AA2078" s="110">
        <v>0.1</v>
      </c>
      <c r="AB2078" s="99"/>
      <c r="AC2078" s="100">
        <v>0.69218469999999999</v>
      </c>
      <c r="AD2078" s="100">
        <v>0.1016879</v>
      </c>
      <c r="AE2078" s="100">
        <v>1.9098889999999999E-3</v>
      </c>
      <c r="AF2078" s="100">
        <v>3.1800129999999999E-4</v>
      </c>
      <c r="AG2078" s="100">
        <v>58.861109999999996</v>
      </c>
      <c r="AH2078" s="105"/>
      <c r="AI2078" s="100">
        <v>9.15</v>
      </c>
      <c r="AJ2078" s="100">
        <v>-0.65146579999999998</v>
      </c>
      <c r="AK2078" s="100">
        <v>-0.06</v>
      </c>
      <c r="AM2078" s="96">
        <v>42509</v>
      </c>
      <c r="AN2078" s="88">
        <f>_xll.BDH($A2078,AN$5,$AM$2,$AM$2)</f>
        <v>2545</v>
      </c>
      <c r="AO2078" s="88" t="str">
        <f>IF(V2078&gt;0,_xll.BDH($A2078,AO$5,$AM$2,$AM$2),"#N/A N/A")</f>
        <v>#N/A N/A</v>
      </c>
      <c r="AP2078" s="88" t="str">
        <f>IF(V2078&gt;0,_xll.BDH($A2078,AP$5,$AM$2,$AM$2),"#N/A N/A")</f>
        <v>#N/A N/A</v>
      </c>
      <c r="AQ2078" s="88" t="str">
        <f>IF(V2078&gt;0,_xll.BDH($A2078,AQ$5,$AM$2,$AM$2),"#N/A N/A")</f>
        <v>#N/A N/A</v>
      </c>
      <c r="AR2078" s="88" t="str">
        <f>IF(V2078&gt;0,_xll.BDH($A2078,AR$5,$AM$2,$AM$2),"#N/A N/A")</f>
        <v>#N/A N/A</v>
      </c>
    </row>
    <row r="2079" spans="1:44" ht="15" x14ac:dyDescent="0.25">
      <c r="A2079" s="99" t="s">
        <v>2071</v>
      </c>
      <c r="B2079" s="99" t="s">
        <v>2072</v>
      </c>
      <c r="C2079" s="100" t="s">
        <v>7651</v>
      </c>
      <c r="D2079" s="100" t="s">
        <v>7652</v>
      </c>
      <c r="E2079" s="100" t="s">
        <v>31</v>
      </c>
      <c r="F2079" s="100" t="str">
        <f>VLOOKUP(E2079,Issuer!A:B,2,FALSE)</f>
        <v>BP</v>
      </c>
      <c r="G2079" s="100" t="s">
        <v>5721</v>
      </c>
      <c r="H2079" s="108" t="s">
        <v>5682</v>
      </c>
      <c r="I2079" s="109">
        <v>42291</v>
      </c>
      <c r="J2079" s="109">
        <v>42292</v>
      </c>
      <c r="K2079" s="109">
        <v>42556</v>
      </c>
      <c r="L2079" s="109">
        <v>42549</v>
      </c>
      <c r="M2079" s="108"/>
      <c r="N2079" s="110"/>
      <c r="O2079" s="111"/>
      <c r="P2079" s="99"/>
      <c r="Q2079" s="110">
        <v>1.9E-2</v>
      </c>
      <c r="R2079" s="110">
        <v>0</v>
      </c>
      <c r="S2079" s="110">
        <v>0</v>
      </c>
      <c r="T2079" s="112">
        <v>0</v>
      </c>
      <c r="U2079" s="112"/>
      <c r="V2079" s="104">
        <v>0</v>
      </c>
      <c r="W2079" s="112">
        <v>60000</v>
      </c>
      <c r="X2079" s="112">
        <v>1000</v>
      </c>
      <c r="Y2079" s="112">
        <v>5.5</v>
      </c>
      <c r="Z2079" s="112"/>
      <c r="AA2079" s="110">
        <v>1</v>
      </c>
      <c r="AB2079" s="99"/>
      <c r="AC2079" s="100">
        <v>6.1162939999999999E-2</v>
      </c>
      <c r="AD2079" s="100">
        <v>0.157167</v>
      </c>
      <c r="AE2079" s="100">
        <v>1.944423E-3</v>
      </c>
      <c r="AF2079" s="100">
        <v>6.3949670000000005E-4</v>
      </c>
      <c r="AG2079" s="100">
        <v>47.903660000000002</v>
      </c>
      <c r="AH2079" s="105"/>
      <c r="AI2079" s="100">
        <v>4.42</v>
      </c>
      <c r="AJ2079" s="100">
        <v>-0.67415729999999996</v>
      </c>
      <c r="AK2079" s="100">
        <v>-0.03</v>
      </c>
      <c r="AM2079" s="96">
        <v>42509</v>
      </c>
      <c r="AN2079" s="88">
        <f>_xll.BDH($A2079,AN$5,$AM$2,$AM$2)</f>
        <v>5390</v>
      </c>
      <c r="AO2079" s="88" t="str">
        <f>IF(V2079&gt;0,_xll.BDH($A2079,AO$5,$AM$2,$AM$2),"#N/A N/A")</f>
        <v>#N/A N/A</v>
      </c>
      <c r="AP2079" s="88" t="str">
        <f>IF(V2079&gt;0,_xll.BDH($A2079,AP$5,$AM$2,$AM$2),"#N/A N/A")</f>
        <v>#N/A N/A</v>
      </c>
      <c r="AQ2079" s="88" t="str">
        <f>IF(V2079&gt;0,_xll.BDH($A2079,AQ$5,$AM$2,$AM$2),"#N/A N/A")</f>
        <v>#N/A N/A</v>
      </c>
      <c r="AR2079" s="88" t="str">
        <f>IF(V2079&gt;0,_xll.BDH($A2079,AR$5,$AM$2,$AM$2),"#N/A N/A")</f>
        <v>#N/A N/A</v>
      </c>
    </row>
    <row r="2080" spans="1:44" ht="15" x14ac:dyDescent="0.25">
      <c r="A2080" s="99" t="s">
        <v>2073</v>
      </c>
      <c r="B2080" s="99" t="s">
        <v>125</v>
      </c>
      <c r="C2080" s="100" t="s">
        <v>7647</v>
      </c>
      <c r="D2080" s="100" t="s">
        <v>5680</v>
      </c>
      <c r="E2080" s="100" t="s">
        <v>36</v>
      </c>
      <c r="F2080" s="100" t="str">
        <f>VLOOKUP(E2080,Issuer!A:B,2,FALSE)</f>
        <v>SG</v>
      </c>
      <c r="G2080" s="100" t="s">
        <v>5690</v>
      </c>
      <c r="H2080" s="108" t="s">
        <v>5682</v>
      </c>
      <c r="I2080" s="109">
        <v>41955</v>
      </c>
      <c r="J2080" s="109">
        <v>41956</v>
      </c>
      <c r="K2080" s="109">
        <v>42646</v>
      </c>
      <c r="L2080" s="109">
        <v>42640</v>
      </c>
      <c r="M2080" s="108"/>
      <c r="N2080" s="110"/>
      <c r="O2080" s="111"/>
      <c r="P2080" s="99"/>
      <c r="Q2080" s="110">
        <v>1.0999999999999999E-2</v>
      </c>
      <c r="R2080" s="110">
        <v>0</v>
      </c>
      <c r="S2080" s="110">
        <v>0</v>
      </c>
      <c r="T2080" s="112">
        <v>0</v>
      </c>
      <c r="U2080" s="112"/>
      <c r="V2080" s="104">
        <v>0</v>
      </c>
      <c r="W2080" s="112">
        <v>300000</v>
      </c>
      <c r="X2080" s="112">
        <v>10000</v>
      </c>
      <c r="Y2080" s="112">
        <v>12.1</v>
      </c>
      <c r="Z2080" s="112"/>
      <c r="AA2080" s="110">
        <v>0.1</v>
      </c>
      <c r="AB2080" s="99"/>
      <c r="AC2080" s="100">
        <v>0.10631259999999999</v>
      </c>
      <c r="AD2080" s="100">
        <v>7.6101859999999993E-2</v>
      </c>
      <c r="AE2080" s="100">
        <v>1.019488E-3</v>
      </c>
      <c r="AF2080" s="100">
        <v>1.137775E-4</v>
      </c>
      <c r="AG2080" s="100">
        <v>42.79092</v>
      </c>
      <c r="AH2080" s="105"/>
      <c r="AI2080" s="100">
        <v>9.0399999999999991</v>
      </c>
      <c r="AJ2080" s="100">
        <v>-1.4176660000000001</v>
      </c>
      <c r="AK2080" s="100">
        <v>-0.13</v>
      </c>
      <c r="AM2080" s="96">
        <v>42509</v>
      </c>
      <c r="AN2080" s="88">
        <f>_xll.BDH($A2080,AN$5,$AM$2,$AM$2)</f>
        <v>32170</v>
      </c>
      <c r="AO2080" s="88" t="str">
        <f>IF(V2080&gt;0,_xll.BDH($A2080,AO$5,$AM$2,$AM$2),"#N/A N/A")</f>
        <v>#N/A N/A</v>
      </c>
      <c r="AP2080" s="88" t="str">
        <f>IF(V2080&gt;0,_xll.BDH($A2080,AP$5,$AM$2,$AM$2),"#N/A N/A")</f>
        <v>#N/A N/A</v>
      </c>
      <c r="AQ2080" s="88" t="str">
        <f>IF(V2080&gt;0,_xll.BDH($A2080,AQ$5,$AM$2,$AM$2),"#N/A N/A")</f>
        <v>#N/A N/A</v>
      </c>
      <c r="AR2080" s="88" t="str">
        <f>IF(V2080&gt;0,_xll.BDH($A2080,AR$5,$AM$2,$AM$2),"#N/A N/A")</f>
        <v>#N/A N/A</v>
      </c>
    </row>
    <row r="2081" spans="1:44" ht="15" x14ac:dyDescent="0.25">
      <c r="A2081" s="99" t="s">
        <v>2074</v>
      </c>
      <c r="B2081" s="99" t="s">
        <v>400</v>
      </c>
      <c r="C2081" s="100" t="s">
        <v>7648</v>
      </c>
      <c r="D2081" s="100" t="s">
        <v>5966</v>
      </c>
      <c r="E2081" s="100" t="s">
        <v>35</v>
      </c>
      <c r="F2081" s="100" t="str">
        <f>VLOOKUP(E2081,Issuer!A:B,2,FALSE)</f>
        <v>MB</v>
      </c>
      <c r="G2081" s="100" t="s">
        <v>5744</v>
      </c>
      <c r="H2081" s="108" t="s">
        <v>5682</v>
      </c>
      <c r="I2081" s="109">
        <v>41955</v>
      </c>
      <c r="J2081" s="109">
        <v>41956</v>
      </c>
      <c r="K2081" s="109">
        <v>42828</v>
      </c>
      <c r="L2081" s="109">
        <v>42822</v>
      </c>
      <c r="M2081" s="108"/>
      <c r="N2081" s="110"/>
      <c r="O2081" s="111"/>
      <c r="P2081" s="99"/>
      <c r="Q2081" s="110">
        <v>1.2E-2</v>
      </c>
      <c r="R2081" s="110">
        <v>0</v>
      </c>
      <c r="S2081" s="110">
        <v>0</v>
      </c>
      <c r="T2081" s="112">
        <v>0</v>
      </c>
      <c r="U2081" s="112"/>
      <c r="V2081" s="104">
        <v>0</v>
      </c>
      <c r="W2081" s="112">
        <v>40000</v>
      </c>
      <c r="X2081" s="112">
        <v>20000</v>
      </c>
      <c r="Y2081" s="112">
        <v>12.5</v>
      </c>
      <c r="Z2081" s="112"/>
      <c r="AA2081" s="110">
        <v>0.1</v>
      </c>
      <c r="AB2081" s="99"/>
      <c r="AC2081" s="100">
        <v>0.1010602</v>
      </c>
      <c r="AD2081" s="100">
        <v>5.5452179999999997E-2</v>
      </c>
      <c r="AE2081" s="100">
        <v>8.2858910000000005E-4</v>
      </c>
      <c r="AF2081" s="100">
        <v>7.611320324940607E-5</v>
      </c>
      <c r="AG2081" s="100">
        <v>66.963089999999994</v>
      </c>
      <c r="AH2081" s="105"/>
      <c r="AI2081" s="100">
        <v>5.01</v>
      </c>
      <c r="AJ2081" s="100">
        <v>0</v>
      </c>
      <c r="AK2081" s="100">
        <v>0</v>
      </c>
      <c r="AM2081" s="96">
        <v>42509</v>
      </c>
      <c r="AN2081" s="88">
        <f>_xll.BDH($A2081,AN$5,$AM$2,$AM$2)</f>
        <v>17600</v>
      </c>
      <c r="AO2081" s="88" t="str">
        <f>IF(V2081&gt;0,_xll.BDH($A2081,AO$5,$AM$2,$AM$2),"#N/A N/A")</f>
        <v>#N/A N/A</v>
      </c>
      <c r="AP2081" s="88" t="str">
        <f>IF(V2081&gt;0,_xll.BDH($A2081,AP$5,$AM$2,$AM$2),"#N/A N/A")</f>
        <v>#N/A N/A</v>
      </c>
      <c r="AQ2081" s="88" t="str">
        <f>IF(V2081&gt;0,_xll.BDH($A2081,AQ$5,$AM$2,$AM$2),"#N/A N/A")</f>
        <v>#N/A N/A</v>
      </c>
      <c r="AR2081" s="88" t="str">
        <f>IF(V2081&gt;0,_xll.BDH($A2081,AR$5,$AM$2,$AM$2),"#N/A N/A")</f>
        <v>#N/A N/A</v>
      </c>
    </row>
    <row r="2082" spans="1:44" ht="15" x14ac:dyDescent="0.25">
      <c r="A2082" s="99" t="s">
        <v>2075</v>
      </c>
      <c r="B2082" s="99" t="s">
        <v>125</v>
      </c>
      <c r="C2082" s="100" t="s">
        <v>7649</v>
      </c>
      <c r="D2082" s="100" t="s">
        <v>5680</v>
      </c>
      <c r="E2082" s="100" t="s">
        <v>37</v>
      </c>
      <c r="F2082" s="100" t="str">
        <f>VLOOKUP(E2082,Issuer!A:B,2,FALSE)</f>
        <v>UB</v>
      </c>
      <c r="G2082" s="100" t="s">
        <v>5732</v>
      </c>
      <c r="H2082" s="108" t="s">
        <v>5706</v>
      </c>
      <c r="I2082" s="109">
        <v>41955</v>
      </c>
      <c r="J2082" s="109">
        <v>41956</v>
      </c>
      <c r="K2082" s="109">
        <v>42541</v>
      </c>
      <c r="L2082" s="109">
        <v>42535</v>
      </c>
      <c r="M2082" s="108"/>
      <c r="N2082" s="110"/>
      <c r="O2082" s="111"/>
      <c r="P2082" s="99"/>
      <c r="Q2082" s="110">
        <v>0.25</v>
      </c>
      <c r="R2082" s="110">
        <v>5.0000000000000001E-3</v>
      </c>
      <c r="S2082" s="110">
        <v>2.040816</v>
      </c>
      <c r="T2082" s="112">
        <v>0</v>
      </c>
      <c r="U2082" s="112"/>
      <c r="V2082" s="104">
        <v>0</v>
      </c>
      <c r="W2082" s="112">
        <v>50000</v>
      </c>
      <c r="X2082" s="112">
        <v>10000</v>
      </c>
      <c r="Y2082" s="112">
        <v>11.38</v>
      </c>
      <c r="Z2082" s="112"/>
      <c r="AA2082" s="110">
        <v>0.1</v>
      </c>
      <c r="AB2082" s="99"/>
      <c r="AC2082" s="100"/>
      <c r="AD2082" s="100"/>
      <c r="AE2082" s="100"/>
      <c r="AF2082" s="100"/>
      <c r="AG2082" s="100"/>
      <c r="AH2082" s="105"/>
      <c r="AI2082" s="100">
        <v>9.0399999999999991</v>
      </c>
      <c r="AJ2082" s="100">
        <v>-1.4176660000000001</v>
      </c>
      <c r="AK2082" s="100">
        <v>-0.13</v>
      </c>
      <c r="AM2082" s="96">
        <v>42509</v>
      </c>
      <c r="AN2082" s="88">
        <f>_xll.BDH($A2082,AN$5,$AM$2,$AM$2)</f>
        <v>0</v>
      </c>
      <c r="AO2082" s="88" t="str">
        <f>IF(V2082&gt;0,_xll.BDH($A2082,AO$5,$AM$2,$AM$2),"#N/A N/A")</f>
        <v>#N/A N/A</v>
      </c>
      <c r="AP2082" s="88" t="str">
        <f>IF(V2082&gt;0,_xll.BDH($A2082,AP$5,$AM$2,$AM$2),"#N/A N/A")</f>
        <v>#N/A N/A</v>
      </c>
      <c r="AQ2082" s="88" t="str">
        <f>IF(V2082&gt;0,_xll.BDH($A2082,AQ$5,$AM$2,$AM$2),"#N/A N/A")</f>
        <v>#N/A N/A</v>
      </c>
      <c r="AR2082" s="88" t="str">
        <f>IF(V2082&gt;0,_xll.BDH($A2082,AR$5,$AM$2,$AM$2),"#N/A N/A")</f>
        <v>#N/A N/A</v>
      </c>
    </row>
    <row r="2083" spans="1:44" ht="15" x14ac:dyDescent="0.25">
      <c r="A2083" s="99" t="s">
        <v>2076</v>
      </c>
      <c r="B2083" s="99" t="s">
        <v>1647</v>
      </c>
      <c r="C2083" s="100" t="s">
        <v>7650</v>
      </c>
      <c r="D2083" s="100" t="s">
        <v>7220</v>
      </c>
      <c r="E2083" s="100" t="s">
        <v>37</v>
      </c>
      <c r="F2083" s="100" t="str">
        <f>VLOOKUP(E2083,Issuer!A:B,2,FALSE)</f>
        <v>UB</v>
      </c>
      <c r="G2083" s="100" t="s">
        <v>5732</v>
      </c>
      <c r="H2083" s="108" t="s">
        <v>5682</v>
      </c>
      <c r="I2083" s="109">
        <v>41956</v>
      </c>
      <c r="J2083" s="109">
        <v>41957</v>
      </c>
      <c r="K2083" s="109">
        <v>42852</v>
      </c>
      <c r="L2083" s="109">
        <v>42846</v>
      </c>
      <c r="M2083" s="108"/>
      <c r="N2083" s="110"/>
      <c r="O2083" s="111"/>
      <c r="P2083" s="99"/>
      <c r="Q2083" s="110">
        <v>1.6E-2</v>
      </c>
      <c r="R2083" s="110">
        <v>0</v>
      </c>
      <c r="S2083" s="110">
        <v>0</v>
      </c>
      <c r="T2083" s="112">
        <v>0</v>
      </c>
      <c r="U2083" s="112"/>
      <c r="V2083" s="104">
        <v>0</v>
      </c>
      <c r="W2083" s="112">
        <v>100000</v>
      </c>
      <c r="X2083" s="112">
        <v>20000</v>
      </c>
      <c r="Y2083" s="112">
        <v>11</v>
      </c>
      <c r="Z2083" s="112"/>
      <c r="AA2083" s="110">
        <v>0.1</v>
      </c>
      <c r="AB2083" s="99"/>
      <c r="AC2083" s="100">
        <v>0.13839280000000001</v>
      </c>
      <c r="AD2083" s="100">
        <v>8.0750779999999994E-2</v>
      </c>
      <c r="AE2083" s="100">
        <v>1.3225820000000001E-3</v>
      </c>
      <c r="AF2083" s="100">
        <v>8.8596701971255243E-5</v>
      </c>
      <c r="AG2083" s="100">
        <v>46.47625</v>
      </c>
      <c r="AH2083" s="105"/>
      <c r="AI2083" s="100">
        <v>6.07</v>
      </c>
      <c r="AJ2083" s="100">
        <v>-0.97879280000000002</v>
      </c>
      <c r="AK2083" s="100">
        <v>-0.06</v>
      </c>
      <c r="AM2083" s="96">
        <v>42509</v>
      </c>
      <c r="AN2083" s="88">
        <f>_xll.BDH($A2083,AN$5,$AM$2,$AM$2)</f>
        <v>8960</v>
      </c>
      <c r="AO2083" s="88" t="str">
        <f>IF(V2083&gt;0,_xll.BDH($A2083,AO$5,$AM$2,$AM$2),"#N/A N/A")</f>
        <v>#N/A N/A</v>
      </c>
      <c r="AP2083" s="88" t="str">
        <f>IF(V2083&gt;0,_xll.BDH($A2083,AP$5,$AM$2,$AM$2),"#N/A N/A")</f>
        <v>#N/A N/A</v>
      </c>
      <c r="AQ2083" s="88" t="str">
        <f>IF(V2083&gt;0,_xll.BDH($A2083,AQ$5,$AM$2,$AM$2),"#N/A N/A")</f>
        <v>#N/A N/A</v>
      </c>
      <c r="AR2083" s="88" t="str">
        <f>IF(V2083&gt;0,_xll.BDH($A2083,AR$5,$AM$2,$AM$2),"#N/A N/A")</f>
        <v>#N/A N/A</v>
      </c>
    </row>
    <row r="2084" spans="1:44" ht="15" x14ac:dyDescent="0.25">
      <c r="A2084" s="99" t="s">
        <v>2077</v>
      </c>
      <c r="B2084" s="99" t="s">
        <v>2064</v>
      </c>
      <c r="C2084" s="100" t="s">
        <v>7653</v>
      </c>
      <c r="D2084" s="100" t="s">
        <v>7642</v>
      </c>
      <c r="E2084" s="100" t="s">
        <v>39</v>
      </c>
      <c r="F2084" s="100" t="str">
        <f>VLOOKUP(E2084,Issuer!A:B,2,FALSE)</f>
        <v>GS</v>
      </c>
      <c r="G2084" s="100" t="s">
        <v>5826</v>
      </c>
      <c r="H2084" s="108" t="s">
        <v>5682</v>
      </c>
      <c r="I2084" s="109">
        <v>41956</v>
      </c>
      <c r="J2084" s="109">
        <v>41957</v>
      </c>
      <c r="K2084" s="109">
        <v>42706</v>
      </c>
      <c r="L2084" s="109">
        <v>42702</v>
      </c>
      <c r="M2084" s="108"/>
      <c r="N2084" s="110"/>
      <c r="O2084" s="111"/>
      <c r="P2084" s="99"/>
      <c r="Q2084" s="110">
        <v>1.0999999999999999E-2</v>
      </c>
      <c r="R2084" s="110">
        <v>0</v>
      </c>
      <c r="S2084" s="110">
        <v>0</v>
      </c>
      <c r="T2084" s="112">
        <v>0</v>
      </c>
      <c r="U2084" s="112"/>
      <c r="V2084" s="104">
        <v>0</v>
      </c>
      <c r="W2084" s="112">
        <v>50000</v>
      </c>
      <c r="X2084" s="112">
        <v>20000</v>
      </c>
      <c r="Y2084" s="112">
        <v>12.88</v>
      </c>
      <c r="Z2084" s="112"/>
      <c r="AA2084" s="110">
        <v>0.1</v>
      </c>
      <c r="AB2084" s="99"/>
      <c r="AC2084" s="100">
        <v>9.4985249999999993E-2</v>
      </c>
      <c r="AD2084" s="100">
        <v>5.9108399999999998E-2</v>
      </c>
      <c r="AE2084" s="100">
        <v>9.6842089999999998E-4</v>
      </c>
      <c r="AF2084" s="100">
        <v>1.094708E-4</v>
      </c>
      <c r="AG2084" s="100">
        <v>50.131050000000002</v>
      </c>
      <c r="AH2084" s="105"/>
      <c r="AI2084" s="100">
        <v>7.7</v>
      </c>
      <c r="AJ2084" s="100">
        <v>0.39113429999999999</v>
      </c>
      <c r="AK2084" s="100">
        <v>0.03</v>
      </c>
      <c r="AM2084" s="96">
        <v>42509</v>
      </c>
      <c r="AN2084" s="88">
        <f>_xll.BDH($A2084,AN$5,$AM$2,$AM$2)</f>
        <v>300</v>
      </c>
      <c r="AO2084" s="88" t="str">
        <f>IF(V2084&gt;0,_xll.BDH($A2084,AO$5,$AM$2,$AM$2),"#N/A N/A")</f>
        <v>#N/A N/A</v>
      </c>
      <c r="AP2084" s="88" t="str">
        <f>IF(V2084&gt;0,_xll.BDH($A2084,AP$5,$AM$2,$AM$2),"#N/A N/A")</f>
        <v>#N/A N/A</v>
      </c>
      <c r="AQ2084" s="88" t="str">
        <f>IF(V2084&gt;0,_xll.BDH($A2084,AQ$5,$AM$2,$AM$2),"#N/A N/A")</f>
        <v>#N/A N/A</v>
      </c>
      <c r="AR2084" s="88" t="str">
        <f>IF(V2084&gt;0,_xll.BDH($A2084,AR$5,$AM$2,$AM$2),"#N/A N/A")</f>
        <v>#N/A N/A</v>
      </c>
    </row>
    <row r="2085" spans="1:44" ht="15" x14ac:dyDescent="0.25">
      <c r="A2085" s="99" t="s">
        <v>2078</v>
      </c>
      <c r="B2085" s="99" t="s">
        <v>421</v>
      </c>
      <c r="C2085" s="100" t="s">
        <v>7654</v>
      </c>
      <c r="D2085" s="100" t="s">
        <v>5991</v>
      </c>
      <c r="E2085" s="100" t="s">
        <v>32</v>
      </c>
      <c r="F2085" s="100" t="str">
        <f>VLOOKUP(E2085,Issuer!A:B,2,FALSE)</f>
        <v>HS</v>
      </c>
      <c r="G2085" s="100" t="s">
        <v>5688</v>
      </c>
      <c r="H2085" s="108" t="s">
        <v>5682</v>
      </c>
      <c r="I2085" s="109">
        <v>41960</v>
      </c>
      <c r="J2085" s="109">
        <v>41961</v>
      </c>
      <c r="K2085" s="109">
        <v>42576</v>
      </c>
      <c r="L2085" s="109">
        <v>42570</v>
      </c>
      <c r="M2085" s="108"/>
      <c r="N2085" s="110"/>
      <c r="O2085" s="111"/>
      <c r="P2085" s="99"/>
      <c r="Q2085" s="110">
        <v>6.6000000000000003E-2</v>
      </c>
      <c r="R2085" s="110">
        <v>-4.0000000000000001E-3</v>
      </c>
      <c r="S2085" s="110">
        <v>-5.7142860000000004</v>
      </c>
      <c r="T2085" s="112">
        <v>0</v>
      </c>
      <c r="U2085" s="112"/>
      <c r="V2085" s="104">
        <v>0</v>
      </c>
      <c r="W2085" s="112">
        <v>300000</v>
      </c>
      <c r="X2085" s="112">
        <v>5000</v>
      </c>
      <c r="Y2085" s="112">
        <v>77.930000000000007</v>
      </c>
      <c r="Z2085" s="112"/>
      <c r="AA2085" s="110">
        <v>0.01</v>
      </c>
      <c r="AB2085" s="99"/>
      <c r="AC2085" s="100">
        <v>0.67550129999999997</v>
      </c>
      <c r="AD2085" s="100">
        <v>3.2692069999999997E-2</v>
      </c>
      <c r="AE2085" s="100">
        <v>1.254275E-3</v>
      </c>
      <c r="AF2085" s="100">
        <v>1.6129419999999999E-4</v>
      </c>
      <c r="AG2085" s="100">
        <v>29.966709999999999</v>
      </c>
      <c r="AH2085" s="105"/>
      <c r="AI2085" s="100">
        <v>83.4</v>
      </c>
      <c r="AJ2085" s="100">
        <v>-0.71428570000000002</v>
      </c>
      <c r="AK2085" s="100">
        <v>-0.6</v>
      </c>
      <c r="AM2085" s="96">
        <v>42509</v>
      </c>
      <c r="AN2085" s="88">
        <f>_xll.BDH($A2085,AN$5,$AM$2,$AM$2)</f>
        <v>2135</v>
      </c>
      <c r="AO2085" s="88" t="str">
        <f>IF(V2085&gt;0,_xll.BDH($A2085,AO$5,$AM$2,$AM$2),"#N/A N/A")</f>
        <v>#N/A N/A</v>
      </c>
      <c r="AP2085" s="88" t="str">
        <f>IF(V2085&gt;0,_xll.BDH($A2085,AP$5,$AM$2,$AM$2),"#N/A N/A")</f>
        <v>#N/A N/A</v>
      </c>
      <c r="AQ2085" s="88" t="str">
        <f>IF(V2085&gt;0,_xll.BDH($A2085,AQ$5,$AM$2,$AM$2),"#N/A N/A")</f>
        <v>#N/A N/A</v>
      </c>
      <c r="AR2085" s="88" t="str">
        <f>IF(V2085&gt;0,_xll.BDH($A2085,AR$5,$AM$2,$AM$2),"#N/A N/A")</f>
        <v>#N/A N/A</v>
      </c>
    </row>
    <row r="2086" spans="1:44" ht="15" x14ac:dyDescent="0.25">
      <c r="A2086" s="99" t="s">
        <v>2079</v>
      </c>
      <c r="B2086" s="99" t="s">
        <v>421</v>
      </c>
      <c r="C2086" s="100" t="s">
        <v>7655</v>
      </c>
      <c r="D2086" s="100" t="s">
        <v>5991</v>
      </c>
      <c r="E2086" s="100" t="s">
        <v>37</v>
      </c>
      <c r="F2086" s="100" t="str">
        <f>VLOOKUP(E2086,Issuer!A:B,2,FALSE)</f>
        <v>UB</v>
      </c>
      <c r="G2086" s="100" t="s">
        <v>5732</v>
      </c>
      <c r="H2086" s="108" t="s">
        <v>5682</v>
      </c>
      <c r="I2086" s="109">
        <v>41960</v>
      </c>
      <c r="J2086" s="109">
        <v>41961</v>
      </c>
      <c r="K2086" s="109">
        <v>42849</v>
      </c>
      <c r="L2086" s="109">
        <v>42843</v>
      </c>
      <c r="M2086" s="108"/>
      <c r="N2086" s="110"/>
      <c r="O2086" s="111"/>
      <c r="P2086" s="99"/>
      <c r="Q2086" s="110">
        <v>7.8E-2</v>
      </c>
      <c r="R2086" s="110">
        <v>-4.0000000000000001E-3</v>
      </c>
      <c r="S2086" s="110">
        <v>-4.8780489999999999</v>
      </c>
      <c r="T2086" s="112">
        <v>0</v>
      </c>
      <c r="U2086" s="112"/>
      <c r="V2086" s="104">
        <v>0</v>
      </c>
      <c r="W2086" s="112">
        <v>500000</v>
      </c>
      <c r="X2086" s="112">
        <v>50000</v>
      </c>
      <c r="Y2086" s="112">
        <v>83.88</v>
      </c>
      <c r="Z2086" s="112"/>
      <c r="AA2086" s="110">
        <v>0.01</v>
      </c>
      <c r="AB2086" s="99"/>
      <c r="AC2086" s="100">
        <v>0.488761</v>
      </c>
      <c r="AD2086" s="100">
        <v>1.642329E-2</v>
      </c>
      <c r="AE2086" s="100">
        <v>3.1057709999999998E-3</v>
      </c>
      <c r="AF2086" s="100">
        <v>9.6510389994364232E-5</v>
      </c>
      <c r="AG2086" s="100">
        <v>29.18927</v>
      </c>
      <c r="AH2086" s="105"/>
      <c r="AI2086" s="100">
        <v>83.4</v>
      </c>
      <c r="AJ2086" s="100">
        <v>-0.71428570000000002</v>
      </c>
      <c r="AK2086" s="100">
        <v>-0.6</v>
      </c>
      <c r="AM2086" s="96">
        <v>42509</v>
      </c>
      <c r="AN2086" s="88">
        <f>_xll.BDH($A2086,AN$5,$AM$2,$AM$2)</f>
        <v>5850</v>
      </c>
      <c r="AO2086" s="88" t="str">
        <f>IF(V2086&gt;0,_xll.BDH($A2086,AO$5,$AM$2,$AM$2),"#N/A N/A")</f>
        <v>#N/A N/A</v>
      </c>
      <c r="AP2086" s="88" t="str">
        <f>IF(V2086&gt;0,_xll.BDH($A2086,AP$5,$AM$2,$AM$2),"#N/A N/A")</f>
        <v>#N/A N/A</v>
      </c>
      <c r="AQ2086" s="88" t="str">
        <f>IF(V2086&gt;0,_xll.BDH($A2086,AQ$5,$AM$2,$AM$2),"#N/A N/A")</f>
        <v>#N/A N/A</v>
      </c>
      <c r="AR2086" s="88" t="str">
        <f>IF(V2086&gt;0,_xll.BDH($A2086,AR$5,$AM$2,$AM$2),"#N/A N/A")</f>
        <v>#N/A N/A</v>
      </c>
    </row>
    <row r="2087" spans="1:44" ht="15" x14ac:dyDescent="0.25">
      <c r="A2087" s="99" t="s">
        <v>2080</v>
      </c>
      <c r="B2087" s="99" t="s">
        <v>1651</v>
      </c>
      <c r="C2087" s="100" t="s">
        <v>7656</v>
      </c>
      <c r="D2087" s="100" t="s">
        <v>7225</v>
      </c>
      <c r="E2087" s="100" t="s">
        <v>33</v>
      </c>
      <c r="F2087" s="100" t="str">
        <f>VLOOKUP(E2087,Issuer!A:B,2,FALSE)</f>
        <v>JP</v>
      </c>
      <c r="G2087" s="100" t="s">
        <v>5748</v>
      </c>
      <c r="H2087" s="108" t="s">
        <v>5682</v>
      </c>
      <c r="I2087" s="109">
        <v>41960</v>
      </c>
      <c r="J2087" s="109">
        <v>41961</v>
      </c>
      <c r="K2087" s="109">
        <v>42828</v>
      </c>
      <c r="L2087" s="109">
        <v>42822</v>
      </c>
      <c r="M2087" s="108"/>
      <c r="N2087" s="110"/>
      <c r="O2087" s="111"/>
      <c r="P2087" s="99"/>
      <c r="Q2087" s="110">
        <v>6.3E-2</v>
      </c>
      <c r="R2087" s="110">
        <v>4.0000000000000001E-3</v>
      </c>
      <c r="S2087" s="110">
        <v>6.7796609999999999</v>
      </c>
      <c r="T2087" s="112">
        <v>0</v>
      </c>
      <c r="U2087" s="112"/>
      <c r="V2087" s="104">
        <v>0</v>
      </c>
      <c r="W2087" s="112">
        <v>150000</v>
      </c>
      <c r="X2087" s="112">
        <v>5000</v>
      </c>
      <c r="Y2087" s="112">
        <v>30</v>
      </c>
      <c r="Z2087" s="112"/>
      <c r="AA2087" s="110">
        <v>0.1</v>
      </c>
      <c r="AB2087" s="99"/>
      <c r="AC2087" s="100">
        <v>0.17834240000000001</v>
      </c>
      <c r="AD2087" s="100">
        <v>3.4237400000000001E-2</v>
      </c>
      <c r="AE2087" s="100">
        <v>5.3810150000000003E-3</v>
      </c>
      <c r="AF2087" s="100">
        <v>2.3339899999999999E-4</v>
      </c>
      <c r="AG2087" s="100">
        <v>35.959899999999998</v>
      </c>
      <c r="AH2087" s="105"/>
      <c r="AI2087" s="100">
        <v>22.2</v>
      </c>
      <c r="AJ2087" s="100">
        <v>1.601831</v>
      </c>
      <c r="AK2087" s="100">
        <v>0.35</v>
      </c>
      <c r="AM2087" s="96">
        <v>42509</v>
      </c>
      <c r="AN2087" s="88">
        <f>_xll.BDH($A2087,AN$5,$AM$2,$AM$2)</f>
        <v>130</v>
      </c>
      <c r="AO2087" s="88" t="str">
        <f>IF(V2087&gt;0,_xll.BDH($A2087,AO$5,$AM$2,$AM$2),"#N/A N/A")</f>
        <v>#N/A N/A</v>
      </c>
      <c r="AP2087" s="88" t="str">
        <f>IF(V2087&gt;0,_xll.BDH($A2087,AP$5,$AM$2,$AM$2),"#N/A N/A")</f>
        <v>#N/A N/A</v>
      </c>
      <c r="AQ2087" s="88" t="str">
        <f>IF(V2087&gt;0,_xll.BDH($A2087,AQ$5,$AM$2,$AM$2),"#N/A N/A")</f>
        <v>#N/A N/A</v>
      </c>
      <c r="AR2087" s="88" t="str">
        <f>IF(V2087&gt;0,_xll.BDH($A2087,AR$5,$AM$2,$AM$2),"#N/A N/A")</f>
        <v>#N/A N/A</v>
      </c>
    </row>
    <row r="2088" spans="1:44" ht="15" x14ac:dyDescent="0.25">
      <c r="A2088" s="99" t="s">
        <v>2081</v>
      </c>
      <c r="B2088" s="99" t="s">
        <v>191</v>
      </c>
      <c r="C2088" s="100" t="s">
        <v>7657</v>
      </c>
      <c r="D2088" s="100" t="s">
        <v>5757</v>
      </c>
      <c r="E2088" s="100" t="s">
        <v>41</v>
      </c>
      <c r="F2088" s="100" t="str">
        <f>VLOOKUP(E2088,Issuer!A:B,2,FALSE)</f>
        <v>NM</v>
      </c>
      <c r="G2088" s="100" t="s">
        <v>7223</v>
      </c>
      <c r="H2088" s="108" t="s">
        <v>5682</v>
      </c>
      <c r="I2088" s="109">
        <v>41961</v>
      </c>
      <c r="J2088" s="109">
        <v>41962</v>
      </c>
      <c r="K2088" s="109">
        <v>42732</v>
      </c>
      <c r="L2088" s="109">
        <v>42724</v>
      </c>
      <c r="M2088" s="108"/>
      <c r="N2088" s="110"/>
      <c r="O2088" s="111"/>
      <c r="P2088" s="99"/>
      <c r="Q2088" s="110">
        <v>0.33</v>
      </c>
      <c r="R2088" s="110">
        <v>-5.0000000000000001E-3</v>
      </c>
      <c r="S2088" s="110">
        <v>-1.492537</v>
      </c>
      <c r="T2088" s="112">
        <v>0</v>
      </c>
      <c r="U2088" s="112"/>
      <c r="V2088" s="104">
        <v>0</v>
      </c>
      <c r="W2088" s="112">
        <v>80000</v>
      </c>
      <c r="X2088" s="112">
        <v>5000</v>
      </c>
      <c r="Y2088" s="112">
        <v>77.475999999999999</v>
      </c>
      <c r="Z2088" s="112"/>
      <c r="AA2088" s="110">
        <v>1.8069999999999999E-2</v>
      </c>
      <c r="AB2088" s="99"/>
      <c r="AC2088" s="100">
        <v>0.69240729999999995</v>
      </c>
      <c r="AD2088" s="100">
        <v>1.0280310000000001E-2</v>
      </c>
      <c r="AE2088" s="100">
        <v>4.3200909999999999E-3</v>
      </c>
      <c r="AF2088" s="100">
        <v>4.3343640000000002E-4</v>
      </c>
      <c r="AG2088" s="100">
        <v>48.619140000000002</v>
      </c>
      <c r="AH2088" s="105"/>
      <c r="AI2088" s="100">
        <v>88.45</v>
      </c>
      <c r="AJ2088" s="100">
        <v>-0.72951739999999998</v>
      </c>
      <c r="AK2088" s="100">
        <v>-0.65</v>
      </c>
      <c r="AM2088" s="96">
        <v>42509</v>
      </c>
      <c r="AN2088" s="88">
        <f>_xll.BDH($A2088,AN$5,$AM$2,$AM$2)</f>
        <v>100</v>
      </c>
      <c r="AO2088" s="88" t="str">
        <f>IF(V2088&gt;0,_xll.BDH($A2088,AO$5,$AM$2,$AM$2),"#N/A N/A")</f>
        <v>#N/A N/A</v>
      </c>
      <c r="AP2088" s="88" t="str">
        <f>IF(V2088&gt;0,_xll.BDH($A2088,AP$5,$AM$2,$AM$2),"#N/A N/A")</f>
        <v>#N/A N/A</v>
      </c>
      <c r="AQ2088" s="88" t="str">
        <f>IF(V2088&gt;0,_xll.BDH($A2088,AQ$5,$AM$2,$AM$2),"#N/A N/A")</f>
        <v>#N/A N/A</v>
      </c>
      <c r="AR2088" s="88" t="str">
        <f>IF(V2088&gt;0,_xll.BDH($A2088,AR$5,$AM$2,$AM$2),"#N/A N/A")</f>
        <v>#N/A N/A</v>
      </c>
    </row>
    <row r="2089" spans="1:44" ht="15" x14ac:dyDescent="0.25">
      <c r="A2089" s="99" t="s">
        <v>2082</v>
      </c>
      <c r="B2089" s="99" t="s">
        <v>125</v>
      </c>
      <c r="C2089" s="100" t="s">
        <v>7658</v>
      </c>
      <c r="D2089" s="100" t="s">
        <v>5680</v>
      </c>
      <c r="E2089" s="100" t="s">
        <v>41</v>
      </c>
      <c r="F2089" s="100" t="str">
        <f>VLOOKUP(E2089,Issuer!A:B,2,FALSE)</f>
        <v>NM</v>
      </c>
      <c r="G2089" s="100" t="s">
        <v>7223</v>
      </c>
      <c r="H2089" s="108" t="s">
        <v>5682</v>
      </c>
      <c r="I2089" s="109">
        <v>41961</v>
      </c>
      <c r="J2089" s="109">
        <v>41962</v>
      </c>
      <c r="K2089" s="109">
        <v>42699</v>
      </c>
      <c r="L2089" s="109">
        <v>42695</v>
      </c>
      <c r="M2089" s="108"/>
      <c r="N2089" s="110"/>
      <c r="O2089" s="111"/>
      <c r="P2089" s="99"/>
      <c r="Q2089" s="110">
        <v>2.5000000000000001E-2</v>
      </c>
      <c r="R2089" s="110">
        <v>0</v>
      </c>
      <c r="S2089" s="110">
        <v>0</v>
      </c>
      <c r="T2089" s="112">
        <v>0</v>
      </c>
      <c r="U2089" s="112"/>
      <c r="V2089" s="104">
        <v>0</v>
      </c>
      <c r="W2089" s="112">
        <v>80000</v>
      </c>
      <c r="X2089" s="112">
        <v>10000</v>
      </c>
      <c r="Y2089" s="112">
        <v>13.52</v>
      </c>
      <c r="Z2089" s="112"/>
      <c r="AA2089" s="110">
        <v>0.1</v>
      </c>
      <c r="AB2089" s="99"/>
      <c r="AC2089" s="100">
        <v>0.155914</v>
      </c>
      <c r="AD2089" s="100">
        <v>6.5522189999999994E-2</v>
      </c>
      <c r="AE2089" s="100">
        <v>1.5459219999999999E-3</v>
      </c>
      <c r="AF2089" s="100">
        <v>1.75969E-4</v>
      </c>
      <c r="AG2089" s="100">
        <v>54.80621</v>
      </c>
      <c r="AH2089" s="105"/>
      <c r="AI2089" s="100">
        <v>9.0399999999999991</v>
      </c>
      <c r="AJ2089" s="100">
        <v>-1.4176660000000001</v>
      </c>
      <c r="AK2089" s="100">
        <v>-0.13</v>
      </c>
      <c r="AM2089" s="96">
        <v>42509</v>
      </c>
      <c r="AN2089" s="88">
        <f>_xll.BDH($A2089,AN$5,$AM$2,$AM$2)</f>
        <v>480</v>
      </c>
      <c r="AO2089" s="88" t="str">
        <f>IF(V2089&gt;0,_xll.BDH($A2089,AO$5,$AM$2,$AM$2),"#N/A N/A")</f>
        <v>#N/A N/A</v>
      </c>
      <c r="AP2089" s="88" t="str">
        <f>IF(V2089&gt;0,_xll.BDH($A2089,AP$5,$AM$2,$AM$2),"#N/A N/A")</f>
        <v>#N/A N/A</v>
      </c>
      <c r="AQ2089" s="88" t="str">
        <f>IF(V2089&gt;0,_xll.BDH($A2089,AQ$5,$AM$2,$AM$2),"#N/A N/A")</f>
        <v>#N/A N/A</v>
      </c>
      <c r="AR2089" s="88" t="str">
        <f>IF(V2089&gt;0,_xll.BDH($A2089,AR$5,$AM$2,$AM$2),"#N/A N/A")</f>
        <v>#N/A N/A</v>
      </c>
    </row>
    <row r="2090" spans="1:44" ht="15" x14ac:dyDescent="0.25">
      <c r="A2090" s="99" t="s">
        <v>2083</v>
      </c>
      <c r="B2090" s="99" t="s">
        <v>148</v>
      </c>
      <c r="C2090" s="100" t="s">
        <v>7663</v>
      </c>
      <c r="D2090" s="100" t="s">
        <v>5739</v>
      </c>
      <c r="E2090" s="100" t="s">
        <v>31</v>
      </c>
      <c r="F2090" s="100" t="str">
        <f>VLOOKUP(E2090,Issuer!A:B,2,FALSE)</f>
        <v>BP</v>
      </c>
      <c r="G2090" s="100" t="s">
        <v>5721</v>
      </c>
      <c r="H2090" s="108" t="s">
        <v>5682</v>
      </c>
      <c r="I2090" s="109">
        <v>41961</v>
      </c>
      <c r="J2090" s="109">
        <v>41962</v>
      </c>
      <c r="K2090" s="109">
        <v>42615</v>
      </c>
      <c r="L2090" s="109">
        <v>42611</v>
      </c>
      <c r="M2090" s="108"/>
      <c r="N2090" s="110"/>
      <c r="O2090" s="111"/>
      <c r="P2090" s="99"/>
      <c r="Q2090" s="110">
        <v>1.2E-2</v>
      </c>
      <c r="R2090" s="110">
        <v>0</v>
      </c>
      <c r="S2090" s="110">
        <v>0</v>
      </c>
      <c r="T2090" s="112">
        <v>0</v>
      </c>
      <c r="U2090" s="112"/>
      <c r="V2090" s="104">
        <v>0</v>
      </c>
      <c r="W2090" s="112">
        <v>100000</v>
      </c>
      <c r="X2090" s="112">
        <v>1000</v>
      </c>
      <c r="Y2090" s="112">
        <v>4.5</v>
      </c>
      <c r="Z2090" s="112"/>
      <c r="AA2090" s="110">
        <v>1</v>
      </c>
      <c r="AB2090" s="99"/>
      <c r="AC2090" s="100">
        <v>4.103482E-2</v>
      </c>
      <c r="AD2090" s="100">
        <v>0.1107469</v>
      </c>
      <c r="AE2090" s="100">
        <v>1.437189E-3</v>
      </c>
      <c r="AF2090" s="100">
        <v>2.4049870000000001E-4</v>
      </c>
      <c r="AG2090" s="100">
        <v>48.975230000000003</v>
      </c>
      <c r="AH2090" s="105"/>
      <c r="AI2090" s="100">
        <v>2.97</v>
      </c>
      <c r="AJ2090" s="100">
        <v>-0.6688963</v>
      </c>
      <c r="AK2090" s="100">
        <v>-0.02</v>
      </c>
      <c r="AM2090" s="96">
        <v>42509</v>
      </c>
      <c r="AN2090" s="88">
        <f>_xll.BDH($A2090,AN$5,$AM$2,$AM$2)</f>
        <v>19658</v>
      </c>
      <c r="AO2090" s="88" t="str">
        <f>IF(V2090&gt;0,_xll.BDH($A2090,AO$5,$AM$2,$AM$2),"#N/A N/A")</f>
        <v>#N/A N/A</v>
      </c>
      <c r="AP2090" s="88" t="str">
        <f>IF(V2090&gt;0,_xll.BDH($A2090,AP$5,$AM$2,$AM$2),"#N/A N/A")</f>
        <v>#N/A N/A</v>
      </c>
      <c r="AQ2090" s="88" t="str">
        <f>IF(V2090&gt;0,_xll.BDH($A2090,AQ$5,$AM$2,$AM$2),"#N/A N/A")</f>
        <v>#N/A N/A</v>
      </c>
      <c r="AR2090" s="88" t="str">
        <f>IF(V2090&gt;0,_xll.BDH($A2090,AR$5,$AM$2,$AM$2),"#N/A N/A")</f>
        <v>#N/A N/A</v>
      </c>
    </row>
    <row r="2091" spans="1:44" ht="15" x14ac:dyDescent="0.25">
      <c r="A2091" s="99" t="s">
        <v>2084</v>
      </c>
      <c r="B2091" s="99" t="s">
        <v>2035</v>
      </c>
      <c r="C2091" s="100" t="s">
        <v>7661</v>
      </c>
      <c r="D2091" s="100" t="s">
        <v>7610</v>
      </c>
      <c r="E2091" s="100" t="s">
        <v>31</v>
      </c>
      <c r="F2091" s="100" t="str">
        <f>VLOOKUP(E2091,Issuer!A:B,2,FALSE)</f>
        <v>BP</v>
      </c>
      <c r="G2091" s="100" t="s">
        <v>5721</v>
      </c>
      <c r="H2091" s="108" t="s">
        <v>5682</v>
      </c>
      <c r="I2091" s="109">
        <v>41961</v>
      </c>
      <c r="J2091" s="109">
        <v>41962</v>
      </c>
      <c r="K2091" s="109">
        <v>43073</v>
      </c>
      <c r="L2091" s="109">
        <v>43067</v>
      </c>
      <c r="M2091" s="108"/>
      <c r="N2091" s="110"/>
      <c r="O2091" s="111"/>
      <c r="P2091" s="99"/>
      <c r="Q2091" s="110">
        <v>0.223</v>
      </c>
      <c r="R2091" s="110">
        <v>-4.0000000000000001E-3</v>
      </c>
      <c r="S2091" s="110">
        <v>-1.7621150000000001</v>
      </c>
      <c r="T2091" s="112">
        <v>16320000</v>
      </c>
      <c r="U2091" s="112">
        <v>3671430</v>
      </c>
      <c r="V2091" s="104">
        <v>45</v>
      </c>
      <c r="W2091" s="112">
        <v>100000</v>
      </c>
      <c r="X2091" s="112">
        <v>5000</v>
      </c>
      <c r="Y2091" s="112">
        <v>9</v>
      </c>
      <c r="Z2091" s="112"/>
      <c r="AA2091" s="110">
        <v>0.1</v>
      </c>
      <c r="AB2091" s="99"/>
      <c r="AC2091" s="100">
        <v>0.60502089999999997</v>
      </c>
      <c r="AD2091" s="100">
        <v>6.238436E-2</v>
      </c>
      <c r="AE2091" s="100">
        <v>4.1863050000000004E-3</v>
      </c>
      <c r="AF2091" s="100">
        <v>1.6836729999999999E-4</v>
      </c>
      <c r="AG2091" s="100">
        <v>51.9236</v>
      </c>
      <c r="AH2091" s="105"/>
      <c r="AI2091" s="100">
        <v>9.15</v>
      </c>
      <c r="AJ2091" s="100">
        <v>-0.65146579999999998</v>
      </c>
      <c r="AK2091" s="100">
        <v>-0.06</v>
      </c>
      <c r="AM2091" s="96">
        <v>42509</v>
      </c>
      <c r="AN2091" s="88">
        <f>_xll.BDH($A2091,AN$5,$AM$2,$AM$2)</f>
        <v>1400</v>
      </c>
      <c r="AO2091" s="88">
        <f>IF(V2091&gt;0,_xll.BDH($A2091,AO$5,$AM$2,$AM$2),"#N/A N/A")</f>
        <v>0.22490599999999999</v>
      </c>
      <c r="AP2091" s="88">
        <f>IF(V2091&gt;0,_xll.BDH($A2091,AP$5,$AM$2,$AM$2),"#N/A N/A")</f>
        <v>0.225025</v>
      </c>
      <c r="AQ2091" s="88">
        <f>IF(V2091&gt;0,_xll.BDH($A2091,AQ$5,$AM$2,$AM$2),"#N/A N/A")</f>
        <v>8210000</v>
      </c>
      <c r="AR2091" s="88">
        <f>IF(V2091&gt;0,_xll.BDH($A2091,AR$5,$AM$2,$AM$2),"#N/A N/A")</f>
        <v>8110000</v>
      </c>
    </row>
    <row r="2092" spans="1:44" ht="15" x14ac:dyDescent="0.25">
      <c r="A2092" s="99" t="s">
        <v>2085</v>
      </c>
      <c r="B2092" s="99" t="s">
        <v>1651</v>
      </c>
      <c r="C2092" s="100" t="s">
        <v>7659</v>
      </c>
      <c r="D2092" s="100" t="s">
        <v>7225</v>
      </c>
      <c r="E2092" s="100" t="s">
        <v>37</v>
      </c>
      <c r="F2092" s="100" t="str">
        <f>VLOOKUP(E2092,Issuer!A:B,2,FALSE)</f>
        <v>UB</v>
      </c>
      <c r="G2092" s="100" t="s">
        <v>5732</v>
      </c>
      <c r="H2092" s="108" t="s">
        <v>5682</v>
      </c>
      <c r="I2092" s="109">
        <v>41961</v>
      </c>
      <c r="J2092" s="109">
        <v>41962</v>
      </c>
      <c r="K2092" s="109">
        <v>42732</v>
      </c>
      <c r="L2092" s="109">
        <v>42724</v>
      </c>
      <c r="M2092" s="108"/>
      <c r="N2092" s="110"/>
      <c r="O2092" s="111"/>
      <c r="P2092" s="99"/>
      <c r="Q2092" s="110">
        <v>3.7999999999999999E-2</v>
      </c>
      <c r="R2092" s="110">
        <v>1E-3</v>
      </c>
      <c r="S2092" s="110">
        <v>2.7027030000000001</v>
      </c>
      <c r="T2092" s="112">
        <v>0</v>
      </c>
      <c r="U2092" s="112"/>
      <c r="V2092" s="104">
        <v>0</v>
      </c>
      <c r="W2092" s="112">
        <v>80000</v>
      </c>
      <c r="X2092" s="112">
        <v>5000</v>
      </c>
      <c r="Y2092" s="112">
        <v>30.88</v>
      </c>
      <c r="Z2092" s="112"/>
      <c r="AA2092" s="110">
        <v>0.1</v>
      </c>
      <c r="AB2092" s="99"/>
      <c r="AC2092" s="100">
        <v>0.1266032</v>
      </c>
      <c r="AD2092" s="100">
        <v>3.0223659999999999E-2</v>
      </c>
      <c r="AE2092" s="100">
        <v>3.6136330000000002E-3</v>
      </c>
      <c r="AF2092" s="100">
        <v>2.4148940000000001E-4</v>
      </c>
      <c r="AG2092" s="100">
        <v>38.934759999999997</v>
      </c>
      <c r="AH2092" s="105"/>
      <c r="AI2092" s="100">
        <v>22.2</v>
      </c>
      <c r="AJ2092" s="100">
        <v>1.601831</v>
      </c>
      <c r="AK2092" s="100">
        <v>0.35</v>
      </c>
      <c r="AM2092" s="96">
        <v>42509</v>
      </c>
      <c r="AN2092" s="88">
        <f>_xll.BDH($A2092,AN$5,$AM$2,$AM$2)</f>
        <v>90</v>
      </c>
      <c r="AO2092" s="88" t="str">
        <f>IF(V2092&gt;0,_xll.BDH($A2092,AO$5,$AM$2,$AM$2),"#N/A N/A")</f>
        <v>#N/A N/A</v>
      </c>
      <c r="AP2092" s="88" t="str">
        <f>IF(V2092&gt;0,_xll.BDH($A2092,AP$5,$AM$2,$AM$2),"#N/A N/A")</f>
        <v>#N/A N/A</v>
      </c>
      <c r="AQ2092" s="88" t="str">
        <f>IF(V2092&gt;0,_xll.BDH($A2092,AQ$5,$AM$2,$AM$2),"#N/A N/A")</f>
        <v>#N/A N/A</v>
      </c>
      <c r="AR2092" s="88" t="str">
        <f>IF(V2092&gt;0,_xll.BDH($A2092,AR$5,$AM$2,$AM$2),"#N/A N/A")</f>
        <v>#N/A N/A</v>
      </c>
    </row>
    <row r="2093" spans="1:44" ht="15" x14ac:dyDescent="0.25">
      <c r="A2093" s="99" t="s">
        <v>2086</v>
      </c>
      <c r="B2093" s="99" t="s">
        <v>1647</v>
      </c>
      <c r="C2093" s="100" t="s">
        <v>7660</v>
      </c>
      <c r="D2093" s="100" t="s">
        <v>7220</v>
      </c>
      <c r="E2093" s="100" t="s">
        <v>30</v>
      </c>
      <c r="F2093" s="100" t="str">
        <f>VLOOKUP(E2093,Issuer!A:B,2,FALSE)</f>
        <v>CS</v>
      </c>
      <c r="G2093" s="100" t="s">
        <v>5686</v>
      </c>
      <c r="H2093" s="108" t="s">
        <v>5682</v>
      </c>
      <c r="I2093" s="109">
        <v>41961</v>
      </c>
      <c r="J2093" s="109">
        <v>41962</v>
      </c>
      <c r="K2093" s="109">
        <v>42852</v>
      </c>
      <c r="L2093" s="109">
        <v>42846</v>
      </c>
      <c r="M2093" s="108"/>
      <c r="N2093" s="110"/>
      <c r="O2093" s="111"/>
      <c r="P2093" s="99"/>
      <c r="Q2093" s="110">
        <v>2.7E-2</v>
      </c>
      <c r="R2093" s="110">
        <v>0</v>
      </c>
      <c r="S2093" s="110">
        <v>0</v>
      </c>
      <c r="T2093" s="112">
        <v>0</v>
      </c>
      <c r="U2093" s="112"/>
      <c r="V2093" s="104">
        <v>0</v>
      </c>
      <c r="W2093" s="112">
        <v>200000</v>
      </c>
      <c r="X2093" s="112">
        <v>20000</v>
      </c>
      <c r="Y2093" s="112">
        <v>11</v>
      </c>
      <c r="Z2093" s="112"/>
      <c r="AA2093" s="110">
        <v>0.1</v>
      </c>
      <c r="AB2093" s="99"/>
      <c r="AC2093" s="100">
        <v>0.1926631</v>
      </c>
      <c r="AD2093" s="100">
        <v>8.6130540000000005E-2</v>
      </c>
      <c r="AE2093" s="100">
        <v>1.6282460000000001E-3</v>
      </c>
      <c r="AF2093" s="100">
        <v>1.2755540000000001E-4</v>
      </c>
      <c r="AG2093" s="100">
        <v>54.002369999999999</v>
      </c>
      <c r="AH2093" s="105"/>
      <c r="AI2093" s="100">
        <v>6.07</v>
      </c>
      <c r="AJ2093" s="100">
        <v>-0.97879280000000002</v>
      </c>
      <c r="AK2093" s="100">
        <v>-0.06</v>
      </c>
      <c r="AM2093" s="96">
        <v>42509</v>
      </c>
      <c r="AN2093" s="88">
        <f>_xll.BDH($A2093,AN$5,$AM$2,$AM$2)</f>
        <v>4060</v>
      </c>
      <c r="AO2093" s="88" t="str">
        <f>IF(V2093&gt;0,_xll.BDH($A2093,AO$5,$AM$2,$AM$2),"#N/A N/A")</f>
        <v>#N/A N/A</v>
      </c>
      <c r="AP2093" s="88" t="str">
        <f>IF(V2093&gt;0,_xll.BDH($A2093,AP$5,$AM$2,$AM$2),"#N/A N/A")</f>
        <v>#N/A N/A</v>
      </c>
      <c r="AQ2093" s="88" t="str">
        <f>IF(V2093&gt;0,_xll.BDH($A2093,AQ$5,$AM$2,$AM$2),"#N/A N/A")</f>
        <v>#N/A N/A</v>
      </c>
      <c r="AR2093" s="88" t="str">
        <f>IF(V2093&gt;0,_xll.BDH($A2093,AR$5,$AM$2,$AM$2),"#N/A N/A")</f>
        <v>#N/A N/A</v>
      </c>
    </row>
    <row r="2094" spans="1:44" ht="15" x14ac:dyDescent="0.25">
      <c r="A2094" s="99" t="s">
        <v>2087</v>
      </c>
      <c r="B2094" s="99" t="s">
        <v>125</v>
      </c>
      <c r="C2094" s="100" t="s">
        <v>7662</v>
      </c>
      <c r="D2094" s="100" t="s">
        <v>5680</v>
      </c>
      <c r="E2094" s="100" t="s">
        <v>34</v>
      </c>
      <c r="F2094" s="100" t="str">
        <f>VLOOKUP(E2094,Issuer!A:B,2,FALSE)</f>
        <v>EA</v>
      </c>
      <c r="G2094" s="100" t="s">
        <v>5681</v>
      </c>
      <c r="H2094" s="108" t="s">
        <v>5682</v>
      </c>
      <c r="I2094" s="109">
        <v>41961</v>
      </c>
      <c r="J2094" s="109">
        <v>41962</v>
      </c>
      <c r="K2094" s="109">
        <v>42734</v>
      </c>
      <c r="L2094" s="109">
        <v>42726</v>
      </c>
      <c r="M2094" s="108"/>
      <c r="N2094" s="110"/>
      <c r="O2094" s="111"/>
      <c r="P2094" s="99"/>
      <c r="Q2094" s="110">
        <v>2.9000000000000001E-2</v>
      </c>
      <c r="R2094" s="110">
        <v>0</v>
      </c>
      <c r="S2094" s="110">
        <v>0</v>
      </c>
      <c r="T2094" s="112">
        <v>0</v>
      </c>
      <c r="U2094" s="112"/>
      <c r="V2094" s="104">
        <v>0</v>
      </c>
      <c r="W2094" s="112">
        <v>80000</v>
      </c>
      <c r="X2094" s="112">
        <v>10000</v>
      </c>
      <c r="Y2094" s="112">
        <v>11</v>
      </c>
      <c r="Z2094" s="112"/>
      <c r="AA2094" s="110">
        <v>0.1</v>
      </c>
      <c r="AB2094" s="99"/>
      <c r="AC2094" s="100">
        <v>0.21735579999999999</v>
      </c>
      <c r="AD2094" s="100">
        <v>0.1091588</v>
      </c>
      <c r="AE2094" s="100">
        <v>2.0531579999999998E-3</v>
      </c>
      <c r="AF2094" s="100">
        <v>1.15114E-4</v>
      </c>
      <c r="AG2094" s="100">
        <v>36.967399999999998</v>
      </c>
      <c r="AH2094" s="105"/>
      <c r="AI2094" s="100">
        <v>9.0399999999999991</v>
      </c>
      <c r="AJ2094" s="100">
        <v>-1.4176660000000001</v>
      </c>
      <c r="AK2094" s="100">
        <v>-0.13</v>
      </c>
      <c r="AM2094" s="96">
        <v>42509</v>
      </c>
      <c r="AN2094" s="88">
        <f>_xll.BDH($A2094,AN$5,$AM$2,$AM$2)</f>
        <v>24590</v>
      </c>
      <c r="AO2094" s="88" t="str">
        <f>IF(V2094&gt;0,_xll.BDH($A2094,AO$5,$AM$2,$AM$2),"#N/A N/A")</f>
        <v>#N/A N/A</v>
      </c>
      <c r="AP2094" s="88" t="str">
        <f>IF(V2094&gt;0,_xll.BDH($A2094,AP$5,$AM$2,$AM$2),"#N/A N/A")</f>
        <v>#N/A N/A</v>
      </c>
      <c r="AQ2094" s="88" t="str">
        <f>IF(V2094&gt;0,_xll.BDH($A2094,AQ$5,$AM$2,$AM$2),"#N/A N/A")</f>
        <v>#N/A N/A</v>
      </c>
      <c r="AR2094" s="88" t="str">
        <f>IF(V2094&gt;0,_xll.BDH($A2094,AR$5,$AM$2,$AM$2),"#N/A N/A")</f>
        <v>#N/A N/A</v>
      </c>
    </row>
    <row r="2095" spans="1:44" ht="15" x14ac:dyDescent="0.25">
      <c r="A2095" s="99" t="s">
        <v>2088</v>
      </c>
      <c r="B2095" s="99" t="s">
        <v>421</v>
      </c>
      <c r="C2095" s="100" t="s">
        <v>7664</v>
      </c>
      <c r="D2095" s="100" t="s">
        <v>5991</v>
      </c>
      <c r="E2095" s="100" t="s">
        <v>34</v>
      </c>
      <c r="F2095" s="100" t="str">
        <f>VLOOKUP(E2095,Issuer!A:B,2,FALSE)</f>
        <v>EA</v>
      </c>
      <c r="G2095" s="100" t="s">
        <v>5681</v>
      </c>
      <c r="H2095" s="108" t="s">
        <v>5682</v>
      </c>
      <c r="I2095" s="109">
        <v>41961</v>
      </c>
      <c r="J2095" s="109">
        <v>41962</v>
      </c>
      <c r="K2095" s="109">
        <v>42857</v>
      </c>
      <c r="L2095" s="109">
        <v>42851</v>
      </c>
      <c r="M2095" s="108"/>
      <c r="N2095" s="110"/>
      <c r="O2095" s="111"/>
      <c r="P2095" s="99"/>
      <c r="Q2095" s="110">
        <v>0.109</v>
      </c>
      <c r="R2095" s="110">
        <v>-3.0000000000000001E-3</v>
      </c>
      <c r="S2095" s="110">
        <v>-2.6785709999999998</v>
      </c>
      <c r="T2095" s="112">
        <v>0</v>
      </c>
      <c r="U2095" s="112"/>
      <c r="V2095" s="104">
        <v>0</v>
      </c>
      <c r="W2095" s="112">
        <v>250000</v>
      </c>
      <c r="X2095" s="112">
        <v>50000</v>
      </c>
      <c r="Y2095" s="112">
        <v>84</v>
      </c>
      <c r="Z2095" s="112"/>
      <c r="AA2095" s="110">
        <v>0.01</v>
      </c>
      <c r="AB2095" s="99"/>
      <c r="AC2095" s="100">
        <v>0.51804130000000004</v>
      </c>
      <c r="AD2095" s="100">
        <v>1.224428E-2</v>
      </c>
      <c r="AE2095" s="100">
        <v>3.1290620000000002E-3</v>
      </c>
      <c r="AF2095" s="100">
        <v>1.3649509999999999E-4</v>
      </c>
      <c r="AG2095" s="100">
        <v>38.548699999999997</v>
      </c>
      <c r="AH2095" s="105"/>
      <c r="AI2095" s="100">
        <v>83.4</v>
      </c>
      <c r="AJ2095" s="100">
        <v>-0.71428570000000002</v>
      </c>
      <c r="AK2095" s="100">
        <v>-0.6</v>
      </c>
      <c r="AM2095" s="96">
        <v>42509</v>
      </c>
      <c r="AN2095" s="88">
        <f>_xll.BDH($A2095,AN$5,$AM$2,$AM$2)</f>
        <v>0</v>
      </c>
      <c r="AO2095" s="88" t="str">
        <f>IF(V2095&gt;0,_xll.BDH($A2095,AO$5,$AM$2,$AM$2),"#N/A N/A")</f>
        <v>#N/A N/A</v>
      </c>
      <c r="AP2095" s="88" t="str">
        <f>IF(V2095&gt;0,_xll.BDH($A2095,AP$5,$AM$2,$AM$2),"#N/A N/A")</f>
        <v>#N/A N/A</v>
      </c>
      <c r="AQ2095" s="88" t="str">
        <f>IF(V2095&gt;0,_xll.BDH($A2095,AQ$5,$AM$2,$AM$2),"#N/A N/A")</f>
        <v>#N/A N/A</v>
      </c>
      <c r="AR2095" s="88" t="str">
        <f>IF(V2095&gt;0,_xll.BDH($A2095,AR$5,$AM$2,$AM$2),"#N/A N/A")</f>
        <v>#N/A N/A</v>
      </c>
    </row>
    <row r="2096" spans="1:44" ht="15" x14ac:dyDescent="0.25">
      <c r="A2096" s="99" t="s">
        <v>2089</v>
      </c>
      <c r="B2096" s="99" t="s">
        <v>125</v>
      </c>
      <c r="C2096" s="100" t="s">
        <v>7665</v>
      </c>
      <c r="D2096" s="100" t="s">
        <v>5680</v>
      </c>
      <c r="E2096" s="100" t="s">
        <v>31</v>
      </c>
      <c r="F2096" s="100" t="str">
        <f>VLOOKUP(E2096,Issuer!A:B,2,FALSE)</f>
        <v>BP</v>
      </c>
      <c r="G2096" s="100" t="s">
        <v>5721</v>
      </c>
      <c r="H2096" s="108" t="s">
        <v>5682</v>
      </c>
      <c r="I2096" s="109">
        <v>41962</v>
      </c>
      <c r="J2096" s="109">
        <v>41963</v>
      </c>
      <c r="K2096" s="109">
        <v>42706</v>
      </c>
      <c r="L2096" s="109">
        <v>42702</v>
      </c>
      <c r="M2096" s="108"/>
      <c r="N2096" s="110"/>
      <c r="O2096" s="111"/>
      <c r="P2096" s="99"/>
      <c r="Q2096" s="110">
        <v>1.9E-2</v>
      </c>
      <c r="R2096" s="110">
        <v>0</v>
      </c>
      <c r="S2096" s="110">
        <v>0</v>
      </c>
      <c r="T2096" s="112">
        <v>0</v>
      </c>
      <c r="U2096" s="112"/>
      <c r="V2096" s="104">
        <v>0</v>
      </c>
      <c r="W2096" s="112">
        <v>100000</v>
      </c>
      <c r="X2096" s="112">
        <v>10000</v>
      </c>
      <c r="Y2096" s="112">
        <v>13.5</v>
      </c>
      <c r="Z2096" s="112"/>
      <c r="AA2096" s="110">
        <v>0.1</v>
      </c>
      <c r="AB2096" s="99"/>
      <c r="AC2096" s="100">
        <v>0.1316109</v>
      </c>
      <c r="AD2096" s="100">
        <v>6.3485479999999997E-2</v>
      </c>
      <c r="AE2096" s="100">
        <v>1.4117069999999999E-3</v>
      </c>
      <c r="AF2096" s="100">
        <v>1.390397E-4</v>
      </c>
      <c r="AG2096" s="100">
        <v>49.641689999999997</v>
      </c>
      <c r="AH2096" s="105"/>
      <c r="AI2096" s="100">
        <v>9.0399999999999991</v>
      </c>
      <c r="AJ2096" s="100">
        <v>-1.4176660000000001</v>
      </c>
      <c r="AK2096" s="100">
        <v>-0.13</v>
      </c>
      <c r="AM2096" s="96">
        <v>42509</v>
      </c>
      <c r="AN2096" s="88">
        <f>_xll.BDH($A2096,AN$5,$AM$2,$AM$2)</f>
        <v>2300</v>
      </c>
      <c r="AO2096" s="88" t="str">
        <f>IF(V2096&gt;0,_xll.BDH($A2096,AO$5,$AM$2,$AM$2),"#N/A N/A")</f>
        <v>#N/A N/A</v>
      </c>
      <c r="AP2096" s="88" t="str">
        <f>IF(V2096&gt;0,_xll.BDH($A2096,AP$5,$AM$2,$AM$2),"#N/A N/A")</f>
        <v>#N/A N/A</v>
      </c>
      <c r="AQ2096" s="88" t="str">
        <f>IF(V2096&gt;0,_xll.BDH($A2096,AQ$5,$AM$2,$AM$2),"#N/A N/A")</f>
        <v>#N/A N/A</v>
      </c>
      <c r="AR2096" s="88" t="str">
        <f>IF(V2096&gt;0,_xll.BDH($A2096,AR$5,$AM$2,$AM$2),"#N/A N/A")</f>
        <v>#N/A N/A</v>
      </c>
    </row>
    <row r="2097" spans="1:44" ht="15" x14ac:dyDescent="0.25">
      <c r="A2097" s="99" t="s">
        <v>2090</v>
      </c>
      <c r="B2097" s="99" t="s">
        <v>421</v>
      </c>
      <c r="C2097" s="100" t="s">
        <v>7666</v>
      </c>
      <c r="D2097" s="100" t="s">
        <v>5991</v>
      </c>
      <c r="E2097" s="100" t="s">
        <v>30</v>
      </c>
      <c r="F2097" s="100" t="str">
        <f>VLOOKUP(E2097,Issuer!A:B,2,FALSE)</f>
        <v>CS</v>
      </c>
      <c r="G2097" s="100" t="s">
        <v>5686</v>
      </c>
      <c r="H2097" s="108" t="s">
        <v>5682</v>
      </c>
      <c r="I2097" s="109">
        <v>41962</v>
      </c>
      <c r="J2097" s="109">
        <v>41963</v>
      </c>
      <c r="K2097" s="109">
        <v>43066</v>
      </c>
      <c r="L2097" s="109">
        <v>43060</v>
      </c>
      <c r="M2097" s="108"/>
      <c r="N2097" s="110"/>
      <c r="O2097" s="111"/>
      <c r="P2097" s="99"/>
      <c r="Q2097" s="110">
        <v>8.4000000000000005E-2</v>
      </c>
      <c r="R2097" s="110">
        <v>-6.0000000000000001E-3</v>
      </c>
      <c r="S2097" s="110">
        <v>-6.6666670000000003</v>
      </c>
      <c r="T2097" s="112">
        <v>12675000</v>
      </c>
      <c r="U2097" s="112">
        <v>1083120</v>
      </c>
      <c r="V2097" s="104">
        <v>65</v>
      </c>
      <c r="W2097" s="112">
        <v>150000</v>
      </c>
      <c r="X2097" s="112">
        <v>5000</v>
      </c>
      <c r="Y2097" s="112">
        <v>84.28</v>
      </c>
      <c r="Z2097" s="112"/>
      <c r="AA2097" s="110">
        <v>0.01</v>
      </c>
      <c r="AB2097" s="99"/>
      <c r="AC2097" s="100">
        <v>0.47387639999999998</v>
      </c>
      <c r="AD2097" s="100">
        <v>1.41145E-2</v>
      </c>
      <c r="AE2097" s="100">
        <v>3.9069079999999997E-3</v>
      </c>
      <c r="AF2097" s="100">
        <v>6.0062684497097507E-5</v>
      </c>
      <c r="AG2097" s="100">
        <v>26.078009999999999</v>
      </c>
      <c r="AH2097" s="105"/>
      <c r="AI2097" s="100">
        <v>83.4</v>
      </c>
      <c r="AJ2097" s="100">
        <v>-0.71428570000000002</v>
      </c>
      <c r="AK2097" s="100">
        <v>-0.6</v>
      </c>
      <c r="AM2097" s="96">
        <v>42509</v>
      </c>
      <c r="AN2097" s="88">
        <f>_xll.BDH($A2097,AN$5,$AM$2,$AM$2)</f>
        <v>7835</v>
      </c>
      <c r="AO2097" s="88">
        <f>IF(V2097&gt;0,_xll.BDH($A2097,AO$5,$AM$2,$AM$2),"#N/A N/A")</f>
        <v>8.5238999999999995E-2</v>
      </c>
      <c r="AP2097" s="88">
        <f>IF(V2097&gt;0,_xll.BDH($A2097,AP$5,$AM$2,$AM$2),"#N/A N/A")</f>
        <v>8.5721000000000006E-2</v>
      </c>
      <c r="AQ2097" s="88">
        <f>IF(V2097&gt;0,_xll.BDH($A2097,AQ$5,$AM$2,$AM$2),"#N/A N/A")</f>
        <v>7040000</v>
      </c>
      <c r="AR2097" s="88">
        <f>IF(V2097&gt;0,_xll.BDH($A2097,AR$5,$AM$2,$AM$2),"#N/A N/A")</f>
        <v>5635000</v>
      </c>
    </row>
    <row r="2098" spans="1:44" ht="15" x14ac:dyDescent="0.25">
      <c r="A2098" s="99" t="s">
        <v>2091</v>
      </c>
      <c r="B2098" s="99" t="s">
        <v>146</v>
      </c>
      <c r="C2098" s="100" t="s">
        <v>7667</v>
      </c>
      <c r="D2098" s="100" t="s">
        <v>5701</v>
      </c>
      <c r="E2098" s="100" t="s">
        <v>38</v>
      </c>
      <c r="F2098" s="100" t="str">
        <f>VLOOKUP(E2098,Issuer!A:B,2,FALSE)</f>
        <v>SC</v>
      </c>
      <c r="G2098" s="100"/>
      <c r="H2098" s="108" t="s">
        <v>5682</v>
      </c>
      <c r="I2098" s="109">
        <v>41963</v>
      </c>
      <c r="J2098" s="109">
        <v>41964</v>
      </c>
      <c r="K2098" s="109">
        <v>42916</v>
      </c>
      <c r="L2098" s="109">
        <v>42912</v>
      </c>
      <c r="M2098" s="108"/>
      <c r="N2098" s="110"/>
      <c r="O2098" s="111"/>
      <c r="P2098" s="99"/>
      <c r="Q2098" s="110">
        <v>2.5000000000000001E-2</v>
      </c>
      <c r="R2098" s="110">
        <v>0</v>
      </c>
      <c r="S2098" s="110">
        <v>0</v>
      </c>
      <c r="T2098" s="112">
        <v>0</v>
      </c>
      <c r="U2098" s="112"/>
      <c r="V2098" s="104">
        <v>0</v>
      </c>
      <c r="W2098" s="112">
        <v>150000</v>
      </c>
      <c r="X2098" s="112">
        <v>10000</v>
      </c>
      <c r="Y2098" s="112">
        <v>300</v>
      </c>
      <c r="Z2098" s="112"/>
      <c r="AA2098" s="110">
        <v>0.01</v>
      </c>
      <c r="AB2098" s="99"/>
      <c r="AC2098" s="100">
        <v>9.2635880000000004E-2</v>
      </c>
      <c r="AD2098" s="100">
        <v>2.4726869999999999E-3</v>
      </c>
      <c r="AE2098" s="100">
        <v>3.1767499999999999E-3</v>
      </c>
      <c r="AF2098" s="100">
        <v>1.201984E-4</v>
      </c>
      <c r="AG2098" s="100">
        <v>35.402990000000003</v>
      </c>
      <c r="AH2098" s="105"/>
      <c r="AI2098" s="100">
        <v>177.7</v>
      </c>
      <c r="AJ2098" s="100">
        <v>-1.2229019999999999</v>
      </c>
      <c r="AK2098" s="100">
        <v>-2.2000000000000002</v>
      </c>
      <c r="AM2098" s="96">
        <v>42509</v>
      </c>
      <c r="AN2098" s="88">
        <f>_xll.BDH($A2098,AN$5,$AM$2,$AM$2)</f>
        <v>45350</v>
      </c>
      <c r="AO2098" s="88" t="str">
        <f>IF(V2098&gt;0,_xll.BDH($A2098,AO$5,$AM$2,$AM$2),"#N/A N/A")</f>
        <v>#N/A N/A</v>
      </c>
      <c r="AP2098" s="88" t="str">
        <f>IF(V2098&gt;0,_xll.BDH($A2098,AP$5,$AM$2,$AM$2),"#N/A N/A")</f>
        <v>#N/A N/A</v>
      </c>
      <c r="AQ2098" s="88" t="str">
        <f>IF(V2098&gt;0,_xll.BDH($A2098,AQ$5,$AM$2,$AM$2),"#N/A N/A")</f>
        <v>#N/A N/A</v>
      </c>
      <c r="AR2098" s="88" t="str">
        <f>IF(V2098&gt;0,_xll.BDH($A2098,AR$5,$AM$2,$AM$2),"#N/A N/A")</f>
        <v>#N/A N/A</v>
      </c>
    </row>
    <row r="2099" spans="1:44" ht="15" x14ac:dyDescent="0.25">
      <c r="A2099" s="99" t="s">
        <v>2092</v>
      </c>
      <c r="B2099" s="99" t="s">
        <v>146</v>
      </c>
      <c r="C2099" s="100" t="s">
        <v>7677</v>
      </c>
      <c r="D2099" s="100" t="s">
        <v>5701</v>
      </c>
      <c r="E2099" s="100" t="s">
        <v>38</v>
      </c>
      <c r="F2099" s="100" t="str">
        <f>VLOOKUP(E2099,Issuer!A:B,2,FALSE)</f>
        <v>SC</v>
      </c>
      <c r="G2099" s="100"/>
      <c r="H2099" s="108" t="s">
        <v>5682</v>
      </c>
      <c r="I2099" s="109">
        <v>41963</v>
      </c>
      <c r="J2099" s="109">
        <v>41964</v>
      </c>
      <c r="K2099" s="109">
        <v>43320</v>
      </c>
      <c r="L2099" s="109">
        <v>43314</v>
      </c>
      <c r="M2099" s="108"/>
      <c r="N2099" s="110"/>
      <c r="O2099" s="111"/>
      <c r="P2099" s="99"/>
      <c r="Q2099" s="110">
        <v>7.0999999999999994E-2</v>
      </c>
      <c r="R2099" s="110">
        <v>0</v>
      </c>
      <c r="S2099" s="110">
        <v>0</v>
      </c>
      <c r="T2099" s="112">
        <v>0</v>
      </c>
      <c r="U2099" s="112"/>
      <c r="V2099" s="104">
        <v>0</v>
      </c>
      <c r="W2099" s="112">
        <v>150000</v>
      </c>
      <c r="X2099" s="112">
        <v>10000</v>
      </c>
      <c r="Y2099" s="112">
        <v>388.88</v>
      </c>
      <c r="Z2099" s="112"/>
      <c r="AA2099" s="110">
        <v>0.01</v>
      </c>
      <c r="AB2099" s="99"/>
      <c r="AC2099" s="100">
        <v>0.1519345</v>
      </c>
      <c r="AD2099" s="100">
        <v>1.9930540000000002E-3</v>
      </c>
      <c r="AE2099" s="100">
        <v>6.1798310000000002E-3</v>
      </c>
      <c r="AF2099" s="100">
        <v>1.412439E-4</v>
      </c>
      <c r="AG2099" s="100">
        <v>43.407519999999998</v>
      </c>
      <c r="AH2099" s="105"/>
      <c r="AI2099" s="100">
        <v>177.7</v>
      </c>
      <c r="AJ2099" s="100">
        <v>-1.2229019999999999</v>
      </c>
      <c r="AK2099" s="100">
        <v>-2.2000000000000002</v>
      </c>
      <c r="AM2099" s="96">
        <v>42509</v>
      </c>
      <c r="AN2099" s="88">
        <f>_xll.BDH($A2099,AN$5,$AM$2,$AM$2)</f>
        <v>1880</v>
      </c>
      <c r="AO2099" s="88" t="str">
        <f>IF(V2099&gt;0,_xll.BDH($A2099,AO$5,$AM$2,$AM$2),"#N/A N/A")</f>
        <v>#N/A N/A</v>
      </c>
      <c r="AP2099" s="88" t="str">
        <f>IF(V2099&gt;0,_xll.BDH($A2099,AP$5,$AM$2,$AM$2),"#N/A N/A")</f>
        <v>#N/A N/A</v>
      </c>
      <c r="AQ2099" s="88" t="str">
        <f>IF(V2099&gt;0,_xll.BDH($A2099,AQ$5,$AM$2,$AM$2),"#N/A N/A")</f>
        <v>#N/A N/A</v>
      </c>
      <c r="AR2099" s="88" t="str">
        <f>IF(V2099&gt;0,_xll.BDH($A2099,AR$5,$AM$2,$AM$2),"#N/A N/A")</f>
        <v>#N/A N/A</v>
      </c>
    </row>
    <row r="2100" spans="1:44" ht="15" x14ac:dyDescent="0.25">
      <c r="A2100" s="99" t="s">
        <v>2093</v>
      </c>
      <c r="B2100" s="99" t="s">
        <v>146</v>
      </c>
      <c r="C2100" s="100" t="s">
        <v>7669</v>
      </c>
      <c r="D2100" s="100" t="s">
        <v>5701</v>
      </c>
      <c r="E2100" s="100" t="s">
        <v>37</v>
      </c>
      <c r="F2100" s="100" t="str">
        <f>VLOOKUP(E2100,Issuer!A:B,2,FALSE)</f>
        <v>UB</v>
      </c>
      <c r="G2100" s="100" t="s">
        <v>5732</v>
      </c>
      <c r="H2100" s="108" t="s">
        <v>5682</v>
      </c>
      <c r="I2100" s="109">
        <v>41963</v>
      </c>
      <c r="J2100" s="109">
        <v>41964</v>
      </c>
      <c r="K2100" s="109">
        <v>42548</v>
      </c>
      <c r="L2100" s="109">
        <v>42542</v>
      </c>
      <c r="M2100" s="108"/>
      <c r="N2100" s="110"/>
      <c r="O2100" s="111"/>
      <c r="P2100" s="99"/>
      <c r="Q2100" s="110">
        <v>0.01</v>
      </c>
      <c r="R2100" s="110">
        <v>0</v>
      </c>
      <c r="S2100" s="110">
        <v>0</v>
      </c>
      <c r="T2100" s="112">
        <v>0</v>
      </c>
      <c r="U2100" s="112"/>
      <c r="V2100" s="104">
        <v>0</v>
      </c>
      <c r="W2100" s="112">
        <v>300000</v>
      </c>
      <c r="X2100" s="112">
        <v>10000</v>
      </c>
      <c r="Y2100" s="112">
        <v>258.88</v>
      </c>
      <c r="Z2100" s="112"/>
      <c r="AA2100" s="110">
        <v>0.01</v>
      </c>
      <c r="AB2100" s="99"/>
      <c r="AC2100" s="100">
        <v>6.2086130000000003E-2</v>
      </c>
      <c r="AD2100" s="100">
        <v>3.0227209999999999E-3</v>
      </c>
      <c r="AE2100" s="100">
        <v>7.2449419999999997E-4</v>
      </c>
      <c r="AF2100" s="100">
        <v>6.2810779999999998E-4</v>
      </c>
      <c r="AG2100" s="100">
        <v>69.682980000000001</v>
      </c>
      <c r="AH2100" s="105"/>
      <c r="AI2100" s="100">
        <v>177.7</v>
      </c>
      <c r="AJ2100" s="100">
        <v>-1.2229019999999999</v>
      </c>
      <c r="AK2100" s="100">
        <v>-2.2000000000000002</v>
      </c>
      <c r="AM2100" s="96">
        <v>42509</v>
      </c>
      <c r="AN2100" s="88">
        <f>_xll.BDH($A2100,AN$5,$AM$2,$AM$2)</f>
        <v>212540</v>
      </c>
      <c r="AO2100" s="88" t="str">
        <f>IF(V2100&gt;0,_xll.BDH($A2100,AO$5,$AM$2,$AM$2),"#N/A N/A")</f>
        <v>#N/A N/A</v>
      </c>
      <c r="AP2100" s="88" t="str">
        <f>IF(V2100&gt;0,_xll.BDH($A2100,AP$5,$AM$2,$AM$2),"#N/A N/A")</f>
        <v>#N/A N/A</v>
      </c>
      <c r="AQ2100" s="88" t="str">
        <f>IF(V2100&gt;0,_xll.BDH($A2100,AQ$5,$AM$2,$AM$2),"#N/A N/A")</f>
        <v>#N/A N/A</v>
      </c>
      <c r="AR2100" s="88" t="str">
        <f>IF(V2100&gt;0,_xll.BDH($A2100,AR$5,$AM$2,$AM$2),"#N/A N/A")</f>
        <v>#N/A N/A</v>
      </c>
    </row>
    <row r="2101" spans="1:44" ht="15" x14ac:dyDescent="0.25">
      <c r="A2101" s="99" t="s">
        <v>2094</v>
      </c>
      <c r="B2101" s="99" t="s">
        <v>214</v>
      </c>
      <c r="C2101" s="100" t="s">
        <v>7670</v>
      </c>
      <c r="D2101" s="100" t="s">
        <v>5795</v>
      </c>
      <c r="E2101" s="100" t="s">
        <v>37</v>
      </c>
      <c r="F2101" s="100" t="str">
        <f>VLOOKUP(E2101,Issuer!A:B,2,FALSE)</f>
        <v>UB</v>
      </c>
      <c r="G2101" s="100" t="s">
        <v>5732</v>
      </c>
      <c r="H2101" s="108" t="s">
        <v>5682</v>
      </c>
      <c r="I2101" s="109">
        <v>41963</v>
      </c>
      <c r="J2101" s="109">
        <v>41964</v>
      </c>
      <c r="K2101" s="109">
        <v>42640</v>
      </c>
      <c r="L2101" s="109">
        <v>42634</v>
      </c>
      <c r="M2101" s="108"/>
      <c r="N2101" s="110"/>
      <c r="O2101" s="111"/>
      <c r="P2101" s="99"/>
      <c r="Q2101" s="110">
        <v>4.8000000000000001E-2</v>
      </c>
      <c r="R2101" s="110">
        <v>-6.0000000000000001E-3</v>
      </c>
      <c r="S2101" s="110">
        <v>-11.11111</v>
      </c>
      <c r="T2101" s="112">
        <v>0</v>
      </c>
      <c r="U2101" s="112"/>
      <c r="V2101" s="104">
        <v>0</v>
      </c>
      <c r="W2101" s="112">
        <v>100000</v>
      </c>
      <c r="X2101" s="112">
        <v>5000</v>
      </c>
      <c r="Y2101" s="112">
        <v>17.52</v>
      </c>
      <c r="Z2101" s="112"/>
      <c r="AA2101" s="110">
        <v>0.1</v>
      </c>
      <c r="AB2101" s="99"/>
      <c r="AC2101" s="100">
        <v>0.23830129999999999</v>
      </c>
      <c r="AD2101" s="100">
        <v>7.9489500000000005E-2</v>
      </c>
      <c r="AE2101" s="100">
        <v>2.7592160000000001E-3</v>
      </c>
      <c r="AF2101" s="100">
        <v>2.9114640000000002E-4</v>
      </c>
      <c r="AG2101" s="100">
        <v>41.891289999999998</v>
      </c>
      <c r="AH2101" s="105"/>
      <c r="AI2101" s="100">
        <v>15.14</v>
      </c>
      <c r="AJ2101" s="100">
        <v>-1.4322919999999999</v>
      </c>
      <c r="AK2101" s="100">
        <v>-0.22</v>
      </c>
      <c r="AM2101" s="96">
        <v>42509</v>
      </c>
      <c r="AN2101" s="88">
        <f>_xll.BDH($A2101,AN$5,$AM$2,$AM$2)</f>
        <v>5</v>
      </c>
      <c r="AO2101" s="88" t="str">
        <f>IF(V2101&gt;0,_xll.BDH($A2101,AO$5,$AM$2,$AM$2),"#N/A N/A")</f>
        <v>#N/A N/A</v>
      </c>
      <c r="AP2101" s="88" t="str">
        <f>IF(V2101&gt;0,_xll.BDH($A2101,AP$5,$AM$2,$AM$2),"#N/A N/A")</f>
        <v>#N/A N/A</v>
      </c>
      <c r="AQ2101" s="88" t="str">
        <f>IF(V2101&gt;0,_xll.BDH($A2101,AQ$5,$AM$2,$AM$2),"#N/A N/A")</f>
        <v>#N/A N/A</v>
      </c>
      <c r="AR2101" s="88" t="str">
        <f>IF(V2101&gt;0,_xll.BDH($A2101,AR$5,$AM$2,$AM$2),"#N/A N/A")</f>
        <v>#N/A N/A</v>
      </c>
    </row>
    <row r="2102" spans="1:44" ht="15" x14ac:dyDescent="0.25">
      <c r="A2102" s="99" t="s">
        <v>2095</v>
      </c>
      <c r="B2102" s="99" t="s">
        <v>1692</v>
      </c>
      <c r="C2102" s="100" t="s">
        <v>7668</v>
      </c>
      <c r="D2102" s="100" t="s">
        <v>7266</v>
      </c>
      <c r="E2102" s="100" t="s">
        <v>37</v>
      </c>
      <c r="F2102" s="100" t="str">
        <f>VLOOKUP(E2102,Issuer!A:B,2,FALSE)</f>
        <v>UB</v>
      </c>
      <c r="G2102" s="100" t="s">
        <v>5732</v>
      </c>
      <c r="H2102" s="108" t="s">
        <v>5682</v>
      </c>
      <c r="I2102" s="109">
        <v>41964</v>
      </c>
      <c r="J2102" s="109">
        <v>41967</v>
      </c>
      <c r="K2102" s="109">
        <v>42734</v>
      </c>
      <c r="L2102" s="109">
        <v>42726</v>
      </c>
      <c r="M2102" s="108"/>
      <c r="N2102" s="110"/>
      <c r="O2102" s="111"/>
      <c r="P2102" s="99"/>
      <c r="Q2102" s="110">
        <v>0.14899999999999999</v>
      </c>
      <c r="R2102" s="110">
        <v>-1E-3</v>
      </c>
      <c r="S2102" s="110">
        <v>-0.66666669999999995</v>
      </c>
      <c r="T2102" s="112">
        <v>40000</v>
      </c>
      <c r="U2102" s="112">
        <v>5960</v>
      </c>
      <c r="V2102" s="104">
        <v>1</v>
      </c>
      <c r="W2102" s="112">
        <v>70000</v>
      </c>
      <c r="X2102" s="112">
        <v>5000</v>
      </c>
      <c r="Y2102" s="112">
        <v>9.7799999999999994</v>
      </c>
      <c r="Z2102" s="112"/>
      <c r="AA2102" s="110">
        <v>0.1</v>
      </c>
      <c r="AB2102" s="99"/>
      <c r="AC2102" s="100">
        <v>0.60532240000000004</v>
      </c>
      <c r="AD2102" s="100">
        <v>0.1136181</v>
      </c>
      <c r="AE2102" s="100">
        <v>3.0575200000000002E-3</v>
      </c>
      <c r="AF2102" s="100">
        <v>2.3407880000000001E-4</v>
      </c>
      <c r="AG2102" s="100">
        <v>40.677750000000003</v>
      </c>
      <c r="AH2102" s="105"/>
      <c r="AI2102" s="100">
        <v>10.36</v>
      </c>
      <c r="AJ2102" s="100">
        <v>0</v>
      </c>
      <c r="AK2102" s="100">
        <v>0</v>
      </c>
      <c r="AM2102" s="96">
        <v>42509</v>
      </c>
      <c r="AN2102" s="88">
        <f>_xll.BDH($A2102,AN$5,$AM$2,$AM$2)</f>
        <v>17895</v>
      </c>
      <c r="AO2102" s="88" t="str">
        <f>IF(V2102&gt;0,_xll.BDH($A2102,AO$5,$AM$2,$AM$2),"#N/A N/A")</f>
        <v>#N/A N/A</v>
      </c>
      <c r="AP2102" s="88">
        <f>IF(V2102&gt;0,_xll.BDH($A2102,AP$5,$AM$2,$AM$2),"#N/A N/A")</f>
        <v>0.14899999999999999</v>
      </c>
      <c r="AQ2102" s="88" t="str">
        <f>IF(V2102&gt;0,_xll.BDH($A2102,AQ$5,$AM$2,$AM$2),"#N/A N/A")</f>
        <v>#N/A N/A</v>
      </c>
      <c r="AR2102" s="88">
        <f>IF(V2102&gt;0,_xll.BDH($A2102,AR$5,$AM$2,$AM$2),"#N/A N/A")</f>
        <v>40000</v>
      </c>
    </row>
    <row r="2103" spans="1:44" ht="15" x14ac:dyDescent="0.25">
      <c r="A2103" s="99" t="s">
        <v>2096</v>
      </c>
      <c r="B2103" s="99" t="s">
        <v>421</v>
      </c>
      <c r="C2103" s="100" t="s">
        <v>7671</v>
      </c>
      <c r="D2103" s="100" t="s">
        <v>5991</v>
      </c>
      <c r="E2103" s="100" t="s">
        <v>33</v>
      </c>
      <c r="F2103" s="100" t="str">
        <f>VLOOKUP(E2103,Issuer!A:B,2,FALSE)</f>
        <v>JP</v>
      </c>
      <c r="G2103" s="100" t="s">
        <v>5748</v>
      </c>
      <c r="H2103" s="108" t="s">
        <v>5682</v>
      </c>
      <c r="I2103" s="109">
        <v>41964</v>
      </c>
      <c r="J2103" s="109">
        <v>41967</v>
      </c>
      <c r="K2103" s="109">
        <v>42583</v>
      </c>
      <c r="L2103" s="109">
        <v>42577</v>
      </c>
      <c r="M2103" s="108"/>
      <c r="N2103" s="110"/>
      <c r="O2103" s="111"/>
      <c r="P2103" s="99"/>
      <c r="Q2103" s="110">
        <v>6.5000000000000002E-2</v>
      </c>
      <c r="R2103" s="110">
        <v>-4.0000000000000001E-3</v>
      </c>
      <c r="S2103" s="110">
        <v>-5.7971009999999996</v>
      </c>
      <c r="T2103" s="112">
        <v>35000</v>
      </c>
      <c r="U2103" s="112">
        <v>2305</v>
      </c>
      <c r="V2103" s="104">
        <v>3</v>
      </c>
      <c r="W2103" s="112">
        <v>500000</v>
      </c>
      <c r="X2103" s="112">
        <v>5000</v>
      </c>
      <c r="Y2103" s="112">
        <v>77.88</v>
      </c>
      <c r="Z2103" s="112"/>
      <c r="AA2103" s="110">
        <v>0.01</v>
      </c>
      <c r="AB2103" s="99"/>
      <c r="AC2103" s="100">
        <v>0.68196270000000003</v>
      </c>
      <c r="AD2103" s="100">
        <v>3.3594069999999997E-2</v>
      </c>
      <c r="AE2103" s="100">
        <v>1.306934E-3</v>
      </c>
      <c r="AF2103" s="100">
        <v>1.3379050000000001E-4</v>
      </c>
      <c r="AG2103" s="100">
        <v>27.49671</v>
      </c>
      <c r="AH2103" s="105"/>
      <c r="AI2103" s="100">
        <v>83.4</v>
      </c>
      <c r="AJ2103" s="100">
        <v>-0.71428570000000002</v>
      </c>
      <c r="AK2103" s="100">
        <v>-0.6</v>
      </c>
      <c r="AM2103" s="96">
        <v>42509</v>
      </c>
      <c r="AN2103" s="88">
        <f>_xll.BDH($A2103,AN$5,$AM$2,$AM$2)</f>
        <v>17225</v>
      </c>
      <c r="AO2103" s="88" t="str">
        <f>IF(V2103&gt;0,_xll.BDH($A2103,AO$5,$AM$2,$AM$2),"#N/A N/A")</f>
        <v>#N/A N/A</v>
      </c>
      <c r="AP2103" s="88">
        <f>IF(V2103&gt;0,_xll.BDH($A2103,AP$5,$AM$2,$AM$2),"#N/A N/A")</f>
        <v>6.5856999999999999E-2</v>
      </c>
      <c r="AQ2103" s="88" t="str">
        <f>IF(V2103&gt;0,_xll.BDH($A2103,AQ$5,$AM$2,$AM$2),"#N/A N/A")</f>
        <v>#N/A N/A</v>
      </c>
      <c r="AR2103" s="88">
        <f>IF(V2103&gt;0,_xll.BDH($A2103,AR$5,$AM$2,$AM$2),"#N/A N/A")</f>
        <v>35000</v>
      </c>
    </row>
    <row r="2104" spans="1:44" ht="15" x14ac:dyDescent="0.25">
      <c r="A2104" s="99" t="s">
        <v>2097</v>
      </c>
      <c r="B2104" s="99" t="s">
        <v>421</v>
      </c>
      <c r="C2104" s="100" t="s">
        <v>7673</v>
      </c>
      <c r="D2104" s="100" t="s">
        <v>5991</v>
      </c>
      <c r="E2104" s="100" t="s">
        <v>36</v>
      </c>
      <c r="F2104" s="100" t="str">
        <f>VLOOKUP(E2104,Issuer!A:B,2,FALSE)</f>
        <v>SG</v>
      </c>
      <c r="G2104" s="100" t="s">
        <v>5690</v>
      </c>
      <c r="H2104" s="108" t="s">
        <v>5682</v>
      </c>
      <c r="I2104" s="109">
        <v>41967</v>
      </c>
      <c r="J2104" s="109">
        <v>41968</v>
      </c>
      <c r="K2104" s="109">
        <v>42851</v>
      </c>
      <c r="L2104" s="109">
        <v>42845</v>
      </c>
      <c r="M2104" s="108"/>
      <c r="N2104" s="110"/>
      <c r="O2104" s="111"/>
      <c r="P2104" s="99"/>
      <c r="Q2104" s="110">
        <v>7.8E-2</v>
      </c>
      <c r="R2104" s="110">
        <v>-3.0000000000000001E-3</v>
      </c>
      <c r="S2104" s="110">
        <v>-3.7037040000000001</v>
      </c>
      <c r="T2104" s="112">
        <v>1100000</v>
      </c>
      <c r="U2104" s="112">
        <v>86850</v>
      </c>
      <c r="V2104" s="104">
        <v>18</v>
      </c>
      <c r="W2104" s="112">
        <v>700000</v>
      </c>
      <c r="X2104" s="112">
        <v>50000</v>
      </c>
      <c r="Y2104" s="112">
        <v>83.88</v>
      </c>
      <c r="Z2104" s="112"/>
      <c r="AA2104" s="110">
        <v>0.01</v>
      </c>
      <c r="AB2104" s="99"/>
      <c r="AC2104" s="100">
        <v>0.48879260000000002</v>
      </c>
      <c r="AD2104" s="100">
        <v>1.6425169999999999E-2</v>
      </c>
      <c r="AE2104" s="100">
        <v>3.1148870000000002E-3</v>
      </c>
      <c r="AF2104" s="100">
        <v>9.5958239398896694E-5</v>
      </c>
      <c r="AG2104" s="100">
        <v>29.100429999999999</v>
      </c>
      <c r="AH2104" s="105"/>
      <c r="AI2104" s="100">
        <v>83.4</v>
      </c>
      <c r="AJ2104" s="100">
        <v>-0.71428570000000002</v>
      </c>
      <c r="AK2104" s="100">
        <v>-0.6</v>
      </c>
      <c r="AM2104" s="96">
        <v>42509</v>
      </c>
      <c r="AN2104" s="88">
        <f>_xll.BDH($A2104,AN$5,$AM$2,$AM$2)</f>
        <v>2450</v>
      </c>
      <c r="AO2104" s="88">
        <f>IF(V2104&gt;0,_xll.BDH($A2104,AO$5,$AM$2,$AM$2),"#N/A N/A")</f>
        <v>7.9000000000000001E-2</v>
      </c>
      <c r="AP2104" s="88">
        <f>IF(V2104&gt;0,_xll.BDH($A2104,AP$5,$AM$2,$AM$2),"#N/A N/A")</f>
        <v>7.8909000000000007E-2</v>
      </c>
      <c r="AQ2104" s="88">
        <f>IF(V2104&gt;0,_xll.BDH($A2104,AQ$5,$AM$2,$AM$2),"#N/A N/A")</f>
        <v>550000</v>
      </c>
      <c r="AR2104" s="88">
        <f>IF(V2104&gt;0,_xll.BDH($A2104,AR$5,$AM$2,$AM$2),"#N/A N/A")</f>
        <v>550000</v>
      </c>
    </row>
    <row r="2105" spans="1:44" ht="15" x14ac:dyDescent="0.25">
      <c r="A2105" s="99" t="s">
        <v>2098</v>
      </c>
      <c r="B2105" s="99" t="s">
        <v>1647</v>
      </c>
      <c r="C2105" s="100" t="s">
        <v>7672</v>
      </c>
      <c r="D2105" s="100" t="s">
        <v>7220</v>
      </c>
      <c r="E2105" s="100" t="s">
        <v>33</v>
      </c>
      <c r="F2105" s="100" t="str">
        <f>VLOOKUP(E2105,Issuer!A:B,2,FALSE)</f>
        <v>JP</v>
      </c>
      <c r="G2105" s="100" t="s">
        <v>5748</v>
      </c>
      <c r="H2105" s="108" t="s">
        <v>5682</v>
      </c>
      <c r="I2105" s="109">
        <v>41968</v>
      </c>
      <c r="J2105" s="109">
        <v>41969</v>
      </c>
      <c r="K2105" s="109">
        <v>42978</v>
      </c>
      <c r="L2105" s="109">
        <v>42972</v>
      </c>
      <c r="M2105" s="108"/>
      <c r="N2105" s="110"/>
      <c r="O2105" s="111"/>
      <c r="P2105" s="99"/>
      <c r="Q2105" s="110">
        <v>5.6000000000000001E-2</v>
      </c>
      <c r="R2105" s="110">
        <v>-2E-3</v>
      </c>
      <c r="S2105" s="110">
        <v>-3.4482759999999999</v>
      </c>
      <c r="T2105" s="112">
        <v>200000</v>
      </c>
      <c r="U2105" s="112">
        <v>11000</v>
      </c>
      <c r="V2105" s="104">
        <v>2</v>
      </c>
      <c r="W2105" s="112">
        <v>100000</v>
      </c>
      <c r="X2105" s="112">
        <v>20000</v>
      </c>
      <c r="Y2105" s="112">
        <v>7.88</v>
      </c>
      <c r="Z2105" s="112"/>
      <c r="AA2105" s="110">
        <v>0.1</v>
      </c>
      <c r="AB2105" s="99"/>
      <c r="AC2105" s="100">
        <v>0.35819190000000001</v>
      </c>
      <c r="AD2105" s="100">
        <v>0.12644320000000001</v>
      </c>
      <c r="AE2105" s="100">
        <v>2.5390740000000001E-3</v>
      </c>
      <c r="AF2105" s="100">
        <v>1.054199E-4</v>
      </c>
      <c r="AG2105" s="100">
        <v>42.279240000000001</v>
      </c>
      <c r="AH2105" s="105"/>
      <c r="AI2105" s="100">
        <v>6.07</v>
      </c>
      <c r="AJ2105" s="100">
        <v>-0.97879280000000002</v>
      </c>
      <c r="AK2105" s="100">
        <v>-0.06</v>
      </c>
      <c r="AM2105" s="96">
        <v>42509</v>
      </c>
      <c r="AN2105" s="88">
        <f>_xll.BDH($A2105,AN$5,$AM$2,$AM$2)</f>
        <v>18220</v>
      </c>
      <c r="AO2105" s="88">
        <f>IF(V2105&gt;0,_xll.BDH($A2105,AO$5,$AM$2,$AM$2),"#N/A N/A")</f>
        <v>5.6000000000000001E-2</v>
      </c>
      <c r="AP2105" s="88">
        <f>IF(V2105&gt;0,_xll.BDH($A2105,AP$5,$AM$2,$AM$2),"#N/A N/A")</f>
        <v>5.3999999999999999E-2</v>
      </c>
      <c r="AQ2105" s="88">
        <f>IF(V2105&gt;0,_xll.BDH($A2105,AQ$5,$AM$2,$AM$2),"#N/A N/A")</f>
        <v>100000</v>
      </c>
      <c r="AR2105" s="88">
        <f>IF(V2105&gt;0,_xll.BDH($A2105,AR$5,$AM$2,$AM$2),"#N/A N/A")</f>
        <v>100000</v>
      </c>
    </row>
    <row r="2106" spans="1:44" ht="15" x14ac:dyDescent="0.25">
      <c r="A2106" s="99" t="s">
        <v>2099</v>
      </c>
      <c r="B2106" s="99" t="s">
        <v>421</v>
      </c>
      <c r="C2106" s="100" t="s">
        <v>7674</v>
      </c>
      <c r="D2106" s="100" t="s">
        <v>5991</v>
      </c>
      <c r="E2106" s="100" t="s">
        <v>40</v>
      </c>
      <c r="F2106" s="100" t="str">
        <f>VLOOKUP(E2106,Issuer!A:B,2,FALSE)</f>
        <v>BI</v>
      </c>
      <c r="G2106" s="100" t="s">
        <v>7189</v>
      </c>
      <c r="H2106" s="108" t="s">
        <v>5682</v>
      </c>
      <c r="I2106" s="109">
        <v>41968</v>
      </c>
      <c r="J2106" s="109">
        <v>41969</v>
      </c>
      <c r="K2106" s="109">
        <v>42576</v>
      </c>
      <c r="L2106" s="109">
        <v>42570</v>
      </c>
      <c r="M2106" s="108"/>
      <c r="N2106" s="110"/>
      <c r="O2106" s="111"/>
      <c r="P2106" s="99"/>
      <c r="Q2106" s="110">
        <v>7.5999999999999998E-2</v>
      </c>
      <c r="R2106" s="110">
        <v>-4.0000000000000001E-3</v>
      </c>
      <c r="S2106" s="110">
        <v>-5</v>
      </c>
      <c r="T2106" s="112">
        <v>0</v>
      </c>
      <c r="U2106" s="112"/>
      <c r="V2106" s="104">
        <v>0</v>
      </c>
      <c r="W2106" s="112">
        <v>100000</v>
      </c>
      <c r="X2106" s="112">
        <v>5000</v>
      </c>
      <c r="Y2106" s="112">
        <v>77.930000000000007</v>
      </c>
      <c r="Z2106" s="112"/>
      <c r="AA2106" s="110">
        <v>0.01</v>
      </c>
      <c r="AB2106" s="99"/>
      <c r="AC2106" s="100">
        <v>0.65058419999999995</v>
      </c>
      <c r="AD2106" s="100">
        <v>2.6726690000000001E-2</v>
      </c>
      <c r="AE2106" s="100">
        <v>1.2923570000000001E-3</v>
      </c>
      <c r="AF2106" s="100">
        <v>2.50626E-4</v>
      </c>
      <c r="AG2106" s="100">
        <v>37.822200000000002</v>
      </c>
      <c r="AH2106" s="105"/>
      <c r="AI2106" s="100">
        <v>83.4</v>
      </c>
      <c r="AJ2106" s="100">
        <v>-0.71428570000000002</v>
      </c>
      <c r="AK2106" s="100">
        <v>-0.6</v>
      </c>
      <c r="AM2106" s="96">
        <v>42509</v>
      </c>
      <c r="AN2106" s="88">
        <f>_xll.BDH($A2106,AN$5,$AM$2,$AM$2)</f>
        <v>190</v>
      </c>
      <c r="AO2106" s="88" t="str">
        <f>IF(V2106&gt;0,_xll.BDH($A2106,AO$5,$AM$2,$AM$2),"#N/A N/A")</f>
        <v>#N/A N/A</v>
      </c>
      <c r="AP2106" s="88" t="str">
        <f>IF(V2106&gt;0,_xll.BDH($A2106,AP$5,$AM$2,$AM$2),"#N/A N/A")</f>
        <v>#N/A N/A</v>
      </c>
      <c r="AQ2106" s="88" t="str">
        <f>IF(V2106&gt;0,_xll.BDH($A2106,AQ$5,$AM$2,$AM$2),"#N/A N/A")</f>
        <v>#N/A N/A</v>
      </c>
      <c r="AR2106" s="88" t="str">
        <f>IF(V2106&gt;0,_xll.BDH($A2106,AR$5,$AM$2,$AM$2),"#N/A N/A")</f>
        <v>#N/A N/A</v>
      </c>
    </row>
    <row r="2107" spans="1:44" ht="15" x14ac:dyDescent="0.25">
      <c r="A2107" s="99" t="s">
        <v>2100</v>
      </c>
      <c r="B2107" s="99" t="s">
        <v>421</v>
      </c>
      <c r="C2107" s="100" t="s">
        <v>7675</v>
      </c>
      <c r="D2107" s="100" t="s">
        <v>5991</v>
      </c>
      <c r="E2107" s="100" t="s">
        <v>36</v>
      </c>
      <c r="F2107" s="100" t="str">
        <f>VLOOKUP(E2107,Issuer!A:B,2,FALSE)</f>
        <v>SG</v>
      </c>
      <c r="G2107" s="100" t="s">
        <v>5690</v>
      </c>
      <c r="H2107" s="108" t="s">
        <v>5682</v>
      </c>
      <c r="I2107" s="109">
        <v>41968</v>
      </c>
      <c r="J2107" s="109">
        <v>41969</v>
      </c>
      <c r="K2107" s="109">
        <v>42709</v>
      </c>
      <c r="L2107" s="109">
        <v>42703</v>
      </c>
      <c r="M2107" s="108"/>
      <c r="N2107" s="110"/>
      <c r="O2107" s="111"/>
      <c r="P2107" s="99"/>
      <c r="Q2107" s="110">
        <v>0.115</v>
      </c>
      <c r="R2107" s="110">
        <v>-3.0000000000000001E-3</v>
      </c>
      <c r="S2107" s="110">
        <v>-2.542373</v>
      </c>
      <c r="T2107" s="112">
        <v>1890000</v>
      </c>
      <c r="U2107" s="112">
        <v>218695</v>
      </c>
      <c r="V2107" s="104">
        <v>18</v>
      </c>
      <c r="W2107" s="112">
        <v>700000</v>
      </c>
      <c r="X2107" s="112">
        <v>5000</v>
      </c>
      <c r="Y2107" s="112">
        <v>73.88</v>
      </c>
      <c r="Z2107" s="112"/>
      <c r="AA2107" s="110">
        <v>0.01</v>
      </c>
      <c r="AB2107" s="99"/>
      <c r="AC2107" s="100">
        <v>0.66379149999999998</v>
      </c>
      <c r="AD2107" s="100">
        <v>1.669816E-2</v>
      </c>
      <c r="AE2107" s="100">
        <v>2.1214570000000002E-3</v>
      </c>
      <c r="AF2107" s="100">
        <v>8.6990366980899125E-5</v>
      </c>
      <c r="AG2107" s="100">
        <v>33.278680000000001</v>
      </c>
      <c r="AH2107" s="105"/>
      <c r="AI2107" s="100">
        <v>83.4</v>
      </c>
      <c r="AJ2107" s="100">
        <v>-0.71428570000000002</v>
      </c>
      <c r="AK2107" s="100">
        <v>-0.6</v>
      </c>
      <c r="AM2107" s="96">
        <v>42509</v>
      </c>
      <c r="AN2107" s="88">
        <f>_xll.BDH($A2107,AN$5,$AM$2,$AM$2)</f>
        <v>2545</v>
      </c>
      <c r="AO2107" s="88">
        <f>IF(V2107&gt;0,_xll.BDH($A2107,AO$5,$AM$2,$AM$2),"#N/A N/A")</f>
        <v>0.11644699999999999</v>
      </c>
      <c r="AP2107" s="88">
        <f>IF(V2107&gt;0,_xll.BDH($A2107,AP$5,$AM$2,$AM$2),"#N/A N/A")</f>
        <v>0.115436</v>
      </c>
      <c r="AQ2107" s="88">
        <f>IF(V2107&gt;0,_xll.BDH($A2107,AQ$5,$AM$2,$AM$2),"#N/A N/A")</f>
        <v>515000</v>
      </c>
      <c r="AR2107" s="88">
        <f>IF(V2107&gt;0,_xll.BDH($A2107,AR$5,$AM$2,$AM$2),"#N/A N/A")</f>
        <v>1375000</v>
      </c>
    </row>
    <row r="2108" spans="1:44" ht="15" x14ac:dyDescent="0.25">
      <c r="A2108" s="99" t="s">
        <v>2101</v>
      </c>
      <c r="B2108" s="99" t="s">
        <v>146</v>
      </c>
      <c r="C2108" s="100" t="s">
        <v>7676</v>
      </c>
      <c r="D2108" s="100" t="s">
        <v>5701</v>
      </c>
      <c r="E2108" s="100" t="s">
        <v>38</v>
      </c>
      <c r="F2108" s="100" t="str">
        <f>VLOOKUP(E2108,Issuer!A:B,2,FALSE)</f>
        <v>SC</v>
      </c>
      <c r="G2108" s="100"/>
      <c r="H2108" s="108" t="s">
        <v>5706</v>
      </c>
      <c r="I2108" s="109">
        <v>41969</v>
      </c>
      <c r="J2108" s="109">
        <v>41970</v>
      </c>
      <c r="K2108" s="109">
        <v>42549</v>
      </c>
      <c r="L2108" s="109">
        <v>42543</v>
      </c>
      <c r="M2108" s="108"/>
      <c r="N2108" s="110"/>
      <c r="O2108" s="111"/>
      <c r="P2108" s="99"/>
      <c r="Q2108" s="110">
        <v>1.9E-2</v>
      </c>
      <c r="R2108" s="110">
        <v>0</v>
      </c>
      <c r="S2108" s="110">
        <v>0</v>
      </c>
      <c r="T2108" s="112">
        <v>0</v>
      </c>
      <c r="U2108" s="112"/>
      <c r="V2108" s="104">
        <v>0</v>
      </c>
      <c r="W2108" s="112">
        <v>100000</v>
      </c>
      <c r="X2108" s="112">
        <v>10000</v>
      </c>
      <c r="Y2108" s="112">
        <v>148.88</v>
      </c>
      <c r="Z2108" s="112"/>
      <c r="AA2108" s="110">
        <v>0.01</v>
      </c>
      <c r="AB2108" s="99"/>
      <c r="AC2108" s="100">
        <v>-0.12264750000000001</v>
      </c>
      <c r="AD2108" s="100">
        <v>6.9710809999999996E-3</v>
      </c>
      <c r="AE2108" s="100">
        <v>1.2087700000000001E-3</v>
      </c>
      <c r="AF2108" s="100">
        <v>7.3841029999999999E-4</v>
      </c>
      <c r="AG2108" s="100">
        <v>49.534880000000001</v>
      </c>
      <c r="AH2108" s="105"/>
      <c r="AI2108" s="100">
        <v>177.7</v>
      </c>
      <c r="AJ2108" s="100">
        <v>-1.2229019999999999</v>
      </c>
      <c r="AK2108" s="100">
        <v>-2.2000000000000002</v>
      </c>
      <c r="AM2108" s="96">
        <v>42509</v>
      </c>
      <c r="AN2108" s="88">
        <f>_xll.BDH($A2108,AN$5,$AM$2,$AM$2)</f>
        <v>2360</v>
      </c>
      <c r="AO2108" s="88" t="str">
        <f>IF(V2108&gt;0,_xll.BDH($A2108,AO$5,$AM$2,$AM$2),"#N/A N/A")</f>
        <v>#N/A N/A</v>
      </c>
      <c r="AP2108" s="88" t="str">
        <f>IF(V2108&gt;0,_xll.BDH($A2108,AP$5,$AM$2,$AM$2),"#N/A N/A")</f>
        <v>#N/A N/A</v>
      </c>
      <c r="AQ2108" s="88" t="str">
        <f>IF(V2108&gt;0,_xll.BDH($A2108,AQ$5,$AM$2,$AM$2),"#N/A N/A")</f>
        <v>#N/A N/A</v>
      </c>
      <c r="AR2108" s="88" t="str">
        <f>IF(V2108&gt;0,_xll.BDH($A2108,AR$5,$AM$2,$AM$2),"#N/A N/A")</f>
        <v>#N/A N/A</v>
      </c>
    </row>
    <row r="2109" spans="1:44" ht="15" x14ac:dyDescent="0.25">
      <c r="A2109" s="99" t="s">
        <v>2102</v>
      </c>
      <c r="B2109" s="99" t="s">
        <v>1822</v>
      </c>
      <c r="C2109" s="100" t="s">
        <v>7679</v>
      </c>
      <c r="D2109" s="100" t="s">
        <v>7400</v>
      </c>
      <c r="E2109" s="100" t="s">
        <v>35</v>
      </c>
      <c r="F2109" s="100" t="str">
        <f>VLOOKUP(E2109,Issuer!A:B,2,FALSE)</f>
        <v>MB</v>
      </c>
      <c r="G2109" s="100" t="s">
        <v>5744</v>
      </c>
      <c r="H2109" s="108" t="s">
        <v>5682</v>
      </c>
      <c r="I2109" s="109">
        <v>41969</v>
      </c>
      <c r="J2109" s="109">
        <v>41970</v>
      </c>
      <c r="K2109" s="109">
        <v>42963</v>
      </c>
      <c r="L2109" s="109">
        <v>42957</v>
      </c>
      <c r="M2109" s="108"/>
      <c r="N2109" s="110"/>
      <c r="O2109" s="111"/>
      <c r="P2109" s="99"/>
      <c r="Q2109" s="110">
        <v>0.158</v>
      </c>
      <c r="R2109" s="110">
        <v>0</v>
      </c>
      <c r="S2109" s="110">
        <v>0</v>
      </c>
      <c r="T2109" s="112">
        <v>0</v>
      </c>
      <c r="U2109" s="112"/>
      <c r="V2109" s="104">
        <v>0</v>
      </c>
      <c r="W2109" s="112">
        <v>40000</v>
      </c>
      <c r="X2109" s="112">
        <v>5000</v>
      </c>
      <c r="Y2109" s="112">
        <v>5.88</v>
      </c>
      <c r="Z2109" s="112"/>
      <c r="AA2109" s="110">
        <v>0.1</v>
      </c>
      <c r="AB2109" s="99"/>
      <c r="AC2109" s="100">
        <v>0.5543941</v>
      </c>
      <c r="AD2109" s="100">
        <v>6.9657559999999993E-2</v>
      </c>
      <c r="AE2109" s="100">
        <v>2.3858339999999999E-3</v>
      </c>
      <c r="AF2109" s="100">
        <v>7.8621109423693269E-5</v>
      </c>
      <c r="AG2109" s="100">
        <v>66.670500000000004</v>
      </c>
      <c r="AH2109" s="105"/>
      <c r="AI2109" s="100">
        <v>6.43</v>
      </c>
      <c r="AJ2109" s="100">
        <v>-3.4534530000000001</v>
      </c>
      <c r="AK2109" s="100">
        <v>-0.23</v>
      </c>
      <c r="AM2109" s="96">
        <v>42509</v>
      </c>
      <c r="AN2109" s="88">
        <f>_xll.BDH($A2109,AN$5,$AM$2,$AM$2)</f>
        <v>1590</v>
      </c>
      <c r="AO2109" s="88" t="str">
        <f>IF(V2109&gt;0,_xll.BDH($A2109,AO$5,$AM$2,$AM$2),"#N/A N/A")</f>
        <v>#N/A N/A</v>
      </c>
      <c r="AP2109" s="88" t="str">
        <f>IF(V2109&gt;0,_xll.BDH($A2109,AP$5,$AM$2,$AM$2),"#N/A N/A")</f>
        <v>#N/A N/A</v>
      </c>
      <c r="AQ2109" s="88" t="str">
        <f>IF(V2109&gt;0,_xll.BDH($A2109,AQ$5,$AM$2,$AM$2),"#N/A N/A")</f>
        <v>#N/A N/A</v>
      </c>
      <c r="AR2109" s="88" t="str">
        <f>IF(V2109&gt;0,_xll.BDH($A2109,AR$5,$AM$2,$AM$2),"#N/A N/A")</f>
        <v>#N/A N/A</v>
      </c>
    </row>
    <row r="2110" spans="1:44" ht="15" x14ac:dyDescent="0.25">
      <c r="A2110" s="99" t="s">
        <v>2103</v>
      </c>
      <c r="B2110" s="99" t="s">
        <v>315</v>
      </c>
      <c r="C2110" s="100" t="s">
        <v>7678</v>
      </c>
      <c r="D2110" s="100" t="s">
        <v>5879</v>
      </c>
      <c r="E2110" s="100" t="s">
        <v>33</v>
      </c>
      <c r="F2110" s="100" t="str">
        <f>VLOOKUP(E2110,Issuer!A:B,2,FALSE)</f>
        <v>JP</v>
      </c>
      <c r="G2110" s="100" t="s">
        <v>5748</v>
      </c>
      <c r="H2110" s="108" t="s">
        <v>5706</v>
      </c>
      <c r="I2110" s="109">
        <v>41971</v>
      </c>
      <c r="J2110" s="109">
        <v>41974</v>
      </c>
      <c r="K2110" s="109">
        <v>42612</v>
      </c>
      <c r="L2110" s="109">
        <v>42606</v>
      </c>
      <c r="M2110" s="108"/>
      <c r="N2110" s="110"/>
      <c r="O2110" s="111"/>
      <c r="P2110" s="99"/>
      <c r="Q2110" s="110">
        <v>7.0000000000000007E-2</v>
      </c>
      <c r="R2110" s="110">
        <v>0</v>
      </c>
      <c r="S2110" s="110">
        <v>0</v>
      </c>
      <c r="T2110" s="112">
        <v>0</v>
      </c>
      <c r="U2110" s="112"/>
      <c r="V2110" s="104">
        <v>0</v>
      </c>
      <c r="W2110" s="112">
        <v>200000</v>
      </c>
      <c r="X2110" s="112">
        <v>1000</v>
      </c>
      <c r="Y2110" s="112">
        <v>9.2799999999999994</v>
      </c>
      <c r="Z2110" s="112"/>
      <c r="AA2110" s="110">
        <v>0.1</v>
      </c>
      <c r="AB2110" s="99"/>
      <c r="AC2110" s="100">
        <v>-0.42749549999999997</v>
      </c>
      <c r="AD2110" s="100">
        <v>0.20015869999999999</v>
      </c>
      <c r="AE2110" s="100">
        <v>1.965236E-3</v>
      </c>
      <c r="AF2110" s="100">
        <v>3.7262260000000001E-4</v>
      </c>
      <c r="AG2110" s="100">
        <v>39.129049999999999</v>
      </c>
      <c r="AH2110" s="105"/>
      <c r="AI2110" s="100">
        <v>9.43</v>
      </c>
      <c r="AJ2110" s="100">
        <v>0</v>
      </c>
      <c r="AK2110" s="100">
        <v>0</v>
      </c>
      <c r="AM2110" s="96">
        <v>42509</v>
      </c>
      <c r="AN2110" s="88">
        <f>_xll.BDH($A2110,AN$5,$AM$2,$AM$2)</f>
        <v>4240</v>
      </c>
      <c r="AO2110" s="88" t="str">
        <f>IF(V2110&gt;0,_xll.BDH($A2110,AO$5,$AM$2,$AM$2),"#N/A N/A")</f>
        <v>#N/A N/A</v>
      </c>
      <c r="AP2110" s="88" t="str">
        <f>IF(V2110&gt;0,_xll.BDH($A2110,AP$5,$AM$2,$AM$2),"#N/A N/A")</f>
        <v>#N/A N/A</v>
      </c>
      <c r="AQ2110" s="88" t="str">
        <f>IF(V2110&gt;0,_xll.BDH($A2110,AQ$5,$AM$2,$AM$2),"#N/A N/A")</f>
        <v>#N/A N/A</v>
      </c>
      <c r="AR2110" s="88" t="str">
        <f>IF(V2110&gt;0,_xll.BDH($A2110,AR$5,$AM$2,$AM$2),"#N/A N/A")</f>
        <v>#N/A N/A</v>
      </c>
    </row>
    <row r="2111" spans="1:44" ht="15" x14ac:dyDescent="0.25">
      <c r="A2111" s="99" t="s">
        <v>2104</v>
      </c>
      <c r="B2111" s="99" t="s">
        <v>1711</v>
      </c>
      <c r="C2111" s="100" t="s">
        <v>7680</v>
      </c>
      <c r="D2111" s="100" t="s">
        <v>7287</v>
      </c>
      <c r="E2111" s="100" t="s">
        <v>34</v>
      </c>
      <c r="F2111" s="100" t="str">
        <f>VLOOKUP(E2111,Issuer!A:B,2,FALSE)</f>
        <v>EA</v>
      </c>
      <c r="G2111" s="100" t="s">
        <v>5681</v>
      </c>
      <c r="H2111" s="108" t="s">
        <v>5682</v>
      </c>
      <c r="I2111" s="109">
        <v>41974</v>
      </c>
      <c r="J2111" s="109">
        <v>41975</v>
      </c>
      <c r="K2111" s="109">
        <v>42734</v>
      </c>
      <c r="L2111" s="109">
        <v>42726</v>
      </c>
      <c r="M2111" s="108"/>
      <c r="N2111" s="110"/>
      <c r="O2111" s="111"/>
      <c r="P2111" s="99"/>
      <c r="Q2111" s="110">
        <v>0.27</v>
      </c>
      <c r="R2111" s="110">
        <v>-1.4999999999999999E-2</v>
      </c>
      <c r="S2111" s="110">
        <v>-5.2631579999999998</v>
      </c>
      <c r="T2111" s="112">
        <v>0</v>
      </c>
      <c r="U2111" s="112"/>
      <c r="V2111" s="104">
        <v>0</v>
      </c>
      <c r="W2111" s="112">
        <v>200000</v>
      </c>
      <c r="X2111" s="112">
        <v>10000</v>
      </c>
      <c r="Y2111" s="112">
        <v>6.2</v>
      </c>
      <c r="Z2111" s="112"/>
      <c r="AA2111" s="110">
        <v>0.1</v>
      </c>
      <c r="AB2111" s="99"/>
      <c r="AC2111" s="100">
        <v>0.76611640000000003</v>
      </c>
      <c r="AD2111" s="100">
        <v>6.3714699999999999E-2</v>
      </c>
      <c r="AE2111" s="100">
        <v>1.8734380000000001E-3</v>
      </c>
      <c r="AF2111" s="100">
        <v>2.049458E-4</v>
      </c>
      <c r="AG2111" s="100">
        <v>67.175269999999998</v>
      </c>
      <c r="AH2111" s="105"/>
      <c r="AI2111" s="100">
        <v>8.42</v>
      </c>
      <c r="AJ2111" s="100">
        <v>-2.3201860000000001</v>
      </c>
      <c r="AK2111" s="100">
        <v>-0.2</v>
      </c>
      <c r="AM2111" s="96">
        <v>42509</v>
      </c>
      <c r="AN2111" s="88">
        <f>_xll.BDH($A2111,AN$5,$AM$2,$AM$2)</f>
        <v>840</v>
      </c>
      <c r="AO2111" s="88" t="str">
        <f>IF(V2111&gt;0,_xll.BDH($A2111,AO$5,$AM$2,$AM$2),"#N/A N/A")</f>
        <v>#N/A N/A</v>
      </c>
      <c r="AP2111" s="88" t="str">
        <f>IF(V2111&gt;0,_xll.BDH($A2111,AP$5,$AM$2,$AM$2),"#N/A N/A")</f>
        <v>#N/A N/A</v>
      </c>
      <c r="AQ2111" s="88" t="str">
        <f>IF(V2111&gt;0,_xll.BDH($A2111,AQ$5,$AM$2,$AM$2),"#N/A N/A")</f>
        <v>#N/A N/A</v>
      </c>
      <c r="AR2111" s="88" t="str">
        <f>IF(V2111&gt;0,_xll.BDH($A2111,AR$5,$AM$2,$AM$2),"#N/A N/A")</f>
        <v>#N/A N/A</v>
      </c>
    </row>
    <row r="2112" spans="1:44" ht="15" x14ac:dyDescent="0.25">
      <c r="A2112" s="99" t="s">
        <v>2105</v>
      </c>
      <c r="B2112" s="99" t="s">
        <v>148</v>
      </c>
      <c r="C2112" s="100" t="s">
        <v>7684</v>
      </c>
      <c r="D2112" s="100" t="s">
        <v>5739</v>
      </c>
      <c r="E2112" s="100" t="s">
        <v>32</v>
      </c>
      <c r="F2112" s="100" t="str">
        <f>VLOOKUP(E2112,Issuer!A:B,2,FALSE)</f>
        <v>HS</v>
      </c>
      <c r="G2112" s="100" t="s">
        <v>5688</v>
      </c>
      <c r="H2112" s="108" t="s">
        <v>5682</v>
      </c>
      <c r="I2112" s="109">
        <v>42292</v>
      </c>
      <c r="J2112" s="109">
        <v>42293</v>
      </c>
      <c r="K2112" s="109">
        <v>42613</v>
      </c>
      <c r="L2112" s="109">
        <v>42607</v>
      </c>
      <c r="M2112" s="108"/>
      <c r="N2112" s="110"/>
      <c r="O2112" s="111"/>
      <c r="P2112" s="99"/>
      <c r="Q2112" s="110">
        <v>0.01</v>
      </c>
      <c r="R2112" s="110">
        <v>0</v>
      </c>
      <c r="S2112" s="110">
        <v>0</v>
      </c>
      <c r="T2112" s="112">
        <v>0</v>
      </c>
      <c r="U2112" s="112"/>
      <c r="V2112" s="104">
        <v>0</v>
      </c>
      <c r="W2112" s="112">
        <v>80000</v>
      </c>
      <c r="X2112" s="112">
        <v>1000</v>
      </c>
      <c r="Y2112" s="112">
        <v>3.88</v>
      </c>
      <c r="Z2112" s="112"/>
      <c r="AA2112" s="110">
        <v>1</v>
      </c>
      <c r="AB2112" s="99"/>
      <c r="AC2112" s="100">
        <v>4.5230899999999997E-2</v>
      </c>
      <c r="AD2112" s="100">
        <v>0.16471089999999999</v>
      </c>
      <c r="AE2112" s="100">
        <v>1.5517759999999999E-3</v>
      </c>
      <c r="AF2112" s="100">
        <v>1.673135E-4</v>
      </c>
      <c r="AG2112" s="100">
        <v>35.948189999999997</v>
      </c>
      <c r="AH2112" s="105"/>
      <c r="AI2112" s="100">
        <v>2.97</v>
      </c>
      <c r="AJ2112" s="100">
        <v>-0.6688963</v>
      </c>
      <c r="AK2112" s="100">
        <v>-0.02</v>
      </c>
      <c r="AM2112" s="96">
        <v>42509</v>
      </c>
      <c r="AN2112" s="88">
        <f>_xll.BDH($A2112,AN$5,$AM$2,$AM$2)</f>
        <v>11485</v>
      </c>
      <c r="AO2112" s="88" t="str">
        <f>IF(V2112&gt;0,_xll.BDH($A2112,AO$5,$AM$2,$AM$2),"#N/A N/A")</f>
        <v>#N/A N/A</v>
      </c>
      <c r="AP2112" s="88" t="str">
        <f>IF(V2112&gt;0,_xll.BDH($A2112,AP$5,$AM$2,$AM$2),"#N/A N/A")</f>
        <v>#N/A N/A</v>
      </c>
      <c r="AQ2112" s="88" t="str">
        <f>IF(V2112&gt;0,_xll.BDH($A2112,AQ$5,$AM$2,$AM$2),"#N/A N/A")</f>
        <v>#N/A N/A</v>
      </c>
      <c r="AR2112" s="88" t="str">
        <f>IF(V2112&gt;0,_xll.BDH($A2112,AR$5,$AM$2,$AM$2),"#N/A N/A")</f>
        <v>#N/A N/A</v>
      </c>
    </row>
    <row r="2113" spans="1:44" ht="15" x14ac:dyDescent="0.25">
      <c r="A2113" s="99" t="s">
        <v>2106</v>
      </c>
      <c r="B2113" s="99" t="s">
        <v>413</v>
      </c>
      <c r="C2113" s="100" t="s">
        <v>7682</v>
      </c>
      <c r="D2113" s="100" t="s">
        <v>5983</v>
      </c>
      <c r="E2113" s="100" t="s">
        <v>34</v>
      </c>
      <c r="F2113" s="100" t="str">
        <f>VLOOKUP(E2113,Issuer!A:B,2,FALSE)</f>
        <v>EA</v>
      </c>
      <c r="G2113" s="100" t="s">
        <v>5681</v>
      </c>
      <c r="H2113" s="108" t="s">
        <v>5682</v>
      </c>
      <c r="I2113" s="109">
        <v>42292</v>
      </c>
      <c r="J2113" s="109">
        <v>42293</v>
      </c>
      <c r="K2113" s="109">
        <v>42555</v>
      </c>
      <c r="L2113" s="109">
        <v>42548</v>
      </c>
      <c r="M2113" s="108"/>
      <c r="N2113" s="110"/>
      <c r="O2113" s="111"/>
      <c r="P2113" s="99"/>
      <c r="Q2113" s="110">
        <v>0.01</v>
      </c>
      <c r="R2113" s="110">
        <v>0</v>
      </c>
      <c r="S2113" s="110">
        <v>0</v>
      </c>
      <c r="T2113" s="112">
        <v>0</v>
      </c>
      <c r="U2113" s="112"/>
      <c r="V2113" s="104">
        <v>0</v>
      </c>
      <c r="W2113" s="112">
        <v>40000</v>
      </c>
      <c r="X2113" s="112">
        <v>5000</v>
      </c>
      <c r="Y2113" s="112">
        <v>10.5</v>
      </c>
      <c r="Z2113" s="112"/>
      <c r="AA2113" s="110">
        <v>0.1</v>
      </c>
      <c r="AB2113" s="99"/>
      <c r="AC2113" s="100">
        <v>9.9302639999999998E-2</v>
      </c>
      <c r="AD2113" s="100">
        <v>6.8730979999999997E-2</v>
      </c>
      <c r="AE2113" s="100">
        <v>3.481553E-4</v>
      </c>
      <c r="AF2113" s="100">
        <v>4.2167099999999998E-4</v>
      </c>
      <c r="AG2113" s="100">
        <v>125.7295</v>
      </c>
      <c r="AH2113" s="105"/>
      <c r="AI2113" s="100">
        <v>5.63</v>
      </c>
      <c r="AJ2113" s="100">
        <v>-0.88028169999999994</v>
      </c>
      <c r="AK2113" s="100">
        <v>-0.05</v>
      </c>
      <c r="AM2113" s="96">
        <v>42509</v>
      </c>
      <c r="AN2113" s="88">
        <f>_xll.BDH($A2113,AN$5,$AM$2,$AM$2)</f>
        <v>4445</v>
      </c>
      <c r="AO2113" s="88" t="str">
        <f>IF(V2113&gt;0,_xll.BDH($A2113,AO$5,$AM$2,$AM$2),"#N/A N/A")</f>
        <v>#N/A N/A</v>
      </c>
      <c r="AP2113" s="88" t="str">
        <f>IF(V2113&gt;0,_xll.BDH($A2113,AP$5,$AM$2,$AM$2),"#N/A N/A")</f>
        <v>#N/A N/A</v>
      </c>
      <c r="AQ2113" s="88" t="str">
        <f>IF(V2113&gt;0,_xll.BDH($A2113,AQ$5,$AM$2,$AM$2),"#N/A N/A")</f>
        <v>#N/A N/A</v>
      </c>
      <c r="AR2113" s="88" t="str">
        <f>IF(V2113&gt;0,_xll.BDH($A2113,AR$5,$AM$2,$AM$2),"#N/A N/A")</f>
        <v>#N/A N/A</v>
      </c>
    </row>
    <row r="2114" spans="1:44" ht="15" x14ac:dyDescent="0.25">
      <c r="A2114" s="99" t="s">
        <v>2107</v>
      </c>
      <c r="B2114" s="99" t="s">
        <v>1671</v>
      </c>
      <c r="C2114" s="100" t="s">
        <v>7683</v>
      </c>
      <c r="D2114" s="100" t="s">
        <v>7245</v>
      </c>
      <c r="E2114" s="100" t="s">
        <v>34</v>
      </c>
      <c r="F2114" s="100" t="str">
        <f>VLOOKUP(E2114,Issuer!A:B,2,FALSE)</f>
        <v>EA</v>
      </c>
      <c r="G2114" s="100" t="s">
        <v>5681</v>
      </c>
      <c r="H2114" s="108" t="s">
        <v>5682</v>
      </c>
      <c r="I2114" s="109">
        <v>42292</v>
      </c>
      <c r="J2114" s="109">
        <v>42293</v>
      </c>
      <c r="K2114" s="109">
        <v>42962</v>
      </c>
      <c r="L2114" s="109">
        <v>42956</v>
      </c>
      <c r="M2114" s="108"/>
      <c r="N2114" s="110"/>
      <c r="O2114" s="111"/>
      <c r="P2114" s="99"/>
      <c r="Q2114" s="110">
        <v>0.104</v>
      </c>
      <c r="R2114" s="110">
        <v>0</v>
      </c>
      <c r="S2114" s="110">
        <v>0</v>
      </c>
      <c r="T2114" s="112">
        <v>0</v>
      </c>
      <c r="U2114" s="112"/>
      <c r="V2114" s="104">
        <v>0</v>
      </c>
      <c r="W2114" s="112">
        <v>70000</v>
      </c>
      <c r="X2114" s="112">
        <v>5000</v>
      </c>
      <c r="Y2114" s="112">
        <v>57.95</v>
      </c>
      <c r="Z2114" s="112"/>
      <c r="AA2114" s="110">
        <v>0.01</v>
      </c>
      <c r="AB2114" s="99"/>
      <c r="AC2114" s="100">
        <v>0.53743779999999997</v>
      </c>
      <c r="AD2114" s="100">
        <v>1.0615980000000001E-2</v>
      </c>
      <c r="AE2114" s="100">
        <v>1.8796380000000001E-3</v>
      </c>
      <c r="AF2114" s="100">
        <v>1.655793E-4</v>
      </c>
      <c r="AG2114" s="100">
        <v>79.020610000000005</v>
      </c>
      <c r="AH2114" s="105"/>
      <c r="AI2114" s="100">
        <v>42.5</v>
      </c>
      <c r="AJ2114" s="100">
        <v>0.83036770000000004</v>
      </c>
      <c r="AK2114" s="100">
        <v>0.35</v>
      </c>
      <c r="AM2114" s="96">
        <v>42509</v>
      </c>
      <c r="AN2114" s="88">
        <f>_xll.BDH($A2114,AN$5,$AM$2,$AM$2)</f>
        <v>20</v>
      </c>
      <c r="AO2114" s="88" t="str">
        <f>IF(V2114&gt;0,_xll.BDH($A2114,AO$5,$AM$2,$AM$2),"#N/A N/A")</f>
        <v>#N/A N/A</v>
      </c>
      <c r="AP2114" s="88" t="str">
        <f>IF(V2114&gt;0,_xll.BDH($A2114,AP$5,$AM$2,$AM$2),"#N/A N/A")</f>
        <v>#N/A N/A</v>
      </c>
      <c r="AQ2114" s="88" t="str">
        <f>IF(V2114&gt;0,_xll.BDH($A2114,AQ$5,$AM$2,$AM$2),"#N/A N/A")</f>
        <v>#N/A N/A</v>
      </c>
      <c r="AR2114" s="88" t="str">
        <f>IF(V2114&gt;0,_xll.BDH($A2114,AR$5,$AM$2,$AM$2),"#N/A N/A")</f>
        <v>#N/A N/A</v>
      </c>
    </row>
    <row r="2115" spans="1:44" ht="15" x14ac:dyDescent="0.25">
      <c r="A2115" s="99" t="s">
        <v>2108</v>
      </c>
      <c r="B2115" s="99" t="s">
        <v>1671</v>
      </c>
      <c r="C2115" s="100" t="s">
        <v>7685</v>
      </c>
      <c r="D2115" s="100" t="s">
        <v>7245</v>
      </c>
      <c r="E2115" s="100" t="s">
        <v>30</v>
      </c>
      <c r="F2115" s="100" t="str">
        <f>VLOOKUP(E2115,Issuer!A:B,2,FALSE)</f>
        <v>CS</v>
      </c>
      <c r="G2115" s="100" t="s">
        <v>5686</v>
      </c>
      <c r="H2115" s="108" t="s">
        <v>5682</v>
      </c>
      <c r="I2115" s="109">
        <v>41974</v>
      </c>
      <c r="J2115" s="109">
        <v>41975</v>
      </c>
      <c r="K2115" s="109">
        <v>42723</v>
      </c>
      <c r="L2115" s="109">
        <v>42717</v>
      </c>
      <c r="M2115" s="108"/>
      <c r="N2115" s="110"/>
      <c r="O2115" s="111"/>
      <c r="P2115" s="99"/>
      <c r="Q2115" s="110">
        <v>6.7000000000000004E-2</v>
      </c>
      <c r="R2115" s="110">
        <v>2E-3</v>
      </c>
      <c r="S2115" s="110">
        <v>3.0769229999999999</v>
      </c>
      <c r="T2115" s="112">
        <v>2865000</v>
      </c>
      <c r="U2115" s="112">
        <v>195030</v>
      </c>
      <c r="V2115" s="104">
        <v>33</v>
      </c>
      <c r="W2115" s="112">
        <v>120000</v>
      </c>
      <c r="X2115" s="112">
        <v>5000</v>
      </c>
      <c r="Y2115" s="112">
        <v>46.9</v>
      </c>
      <c r="Z2115" s="112"/>
      <c r="AA2115" s="110">
        <v>0.01</v>
      </c>
      <c r="AB2115" s="99"/>
      <c r="AC2115" s="100">
        <v>0.51983369999999995</v>
      </c>
      <c r="AD2115" s="100">
        <v>1.9001710000000002E-2</v>
      </c>
      <c r="AE2115" s="100">
        <v>1.296417E-3</v>
      </c>
      <c r="AF2115" s="100">
        <v>1.964077E-4</v>
      </c>
      <c r="AG2115" s="100">
        <v>64.436319999999995</v>
      </c>
      <c r="AH2115" s="105"/>
      <c r="AI2115" s="100">
        <v>42.5</v>
      </c>
      <c r="AJ2115" s="100">
        <v>0.83036770000000004</v>
      </c>
      <c r="AK2115" s="100">
        <v>0.35</v>
      </c>
      <c r="AM2115" s="96">
        <v>42509</v>
      </c>
      <c r="AN2115" s="88">
        <f>_xll.BDH($A2115,AN$5,$AM$2,$AM$2)</f>
        <v>35530</v>
      </c>
      <c r="AO2115" s="88">
        <f>IF(V2115&gt;0,_xll.BDH($A2115,AO$5,$AM$2,$AM$2),"#N/A N/A")</f>
        <v>6.8010000000000001E-2</v>
      </c>
      <c r="AP2115" s="88">
        <f>IF(V2115&gt;0,_xll.BDH($A2115,AP$5,$AM$2,$AM$2),"#N/A N/A")</f>
        <v>6.8141999999999994E-2</v>
      </c>
      <c r="AQ2115" s="88">
        <f>IF(V2115&gt;0,_xll.BDH($A2115,AQ$5,$AM$2,$AM$2),"#N/A N/A")</f>
        <v>1490000</v>
      </c>
      <c r="AR2115" s="88">
        <f>IF(V2115&gt;0,_xll.BDH($A2115,AR$5,$AM$2,$AM$2),"#N/A N/A")</f>
        <v>1375000</v>
      </c>
    </row>
    <row r="2116" spans="1:44" ht="15" x14ac:dyDescent="0.25">
      <c r="A2116" s="99" t="s">
        <v>2109</v>
      </c>
      <c r="B2116" s="99" t="s">
        <v>421</v>
      </c>
      <c r="C2116" s="100" t="s">
        <v>7681</v>
      </c>
      <c r="D2116" s="100" t="s">
        <v>5991</v>
      </c>
      <c r="E2116" s="100" t="s">
        <v>33</v>
      </c>
      <c r="F2116" s="100" t="str">
        <f>VLOOKUP(E2116,Issuer!A:B,2,FALSE)</f>
        <v>JP</v>
      </c>
      <c r="G2116" s="100" t="s">
        <v>5748</v>
      </c>
      <c r="H2116" s="108" t="s">
        <v>5682</v>
      </c>
      <c r="I2116" s="109">
        <v>41974</v>
      </c>
      <c r="J2116" s="109">
        <v>41975</v>
      </c>
      <c r="K2116" s="109">
        <v>42853</v>
      </c>
      <c r="L2116" s="109">
        <v>42849</v>
      </c>
      <c r="M2116" s="108"/>
      <c r="N2116" s="110"/>
      <c r="O2116" s="111"/>
      <c r="P2116" s="99"/>
      <c r="Q2116" s="110">
        <v>8.3000000000000004E-2</v>
      </c>
      <c r="R2116" s="110">
        <v>-3.0000000000000001E-3</v>
      </c>
      <c r="S2116" s="110">
        <v>-3.488372</v>
      </c>
      <c r="T2116" s="112">
        <v>0</v>
      </c>
      <c r="U2116" s="112"/>
      <c r="V2116" s="104">
        <v>0</v>
      </c>
      <c r="W2116" s="112">
        <v>600000</v>
      </c>
      <c r="X2116" s="112">
        <v>50000</v>
      </c>
      <c r="Y2116" s="112">
        <v>84</v>
      </c>
      <c r="Z2116" s="112"/>
      <c r="AA2116" s="110">
        <v>0.01</v>
      </c>
      <c r="AB2116" s="99"/>
      <c r="AC2116" s="100">
        <v>0.49305589999999999</v>
      </c>
      <c r="AD2116" s="100">
        <v>1.548881E-2</v>
      </c>
      <c r="AE2116" s="100">
        <v>3.1231890000000002E-3</v>
      </c>
      <c r="AF2116" s="100">
        <v>1.029881E-4</v>
      </c>
      <c r="AG2116" s="100">
        <v>30.763439999999999</v>
      </c>
      <c r="AH2116" s="105"/>
      <c r="AI2116" s="100">
        <v>83.4</v>
      </c>
      <c r="AJ2116" s="100">
        <v>-0.71428570000000002</v>
      </c>
      <c r="AK2116" s="100">
        <v>-0.6</v>
      </c>
      <c r="AM2116" s="96">
        <v>42509</v>
      </c>
      <c r="AN2116" s="88">
        <f>_xll.BDH($A2116,AN$5,$AM$2,$AM$2)</f>
        <v>0</v>
      </c>
      <c r="AO2116" s="88" t="str">
        <f>IF(V2116&gt;0,_xll.BDH($A2116,AO$5,$AM$2,$AM$2),"#N/A N/A")</f>
        <v>#N/A N/A</v>
      </c>
      <c r="AP2116" s="88" t="str">
        <f>IF(V2116&gt;0,_xll.BDH($A2116,AP$5,$AM$2,$AM$2),"#N/A N/A")</f>
        <v>#N/A N/A</v>
      </c>
      <c r="AQ2116" s="88" t="str">
        <f>IF(V2116&gt;0,_xll.BDH($A2116,AQ$5,$AM$2,$AM$2),"#N/A N/A")</f>
        <v>#N/A N/A</v>
      </c>
      <c r="AR2116" s="88" t="str">
        <f>IF(V2116&gt;0,_xll.BDH($A2116,AR$5,$AM$2,$AM$2),"#N/A N/A")</f>
        <v>#N/A N/A</v>
      </c>
    </row>
    <row r="2117" spans="1:44" ht="15" x14ac:dyDescent="0.25">
      <c r="A2117" s="99" t="s">
        <v>2110</v>
      </c>
      <c r="B2117" s="99" t="s">
        <v>421</v>
      </c>
      <c r="C2117" s="100" t="s">
        <v>7686</v>
      </c>
      <c r="D2117" s="100" t="s">
        <v>5991</v>
      </c>
      <c r="E2117" s="100" t="s">
        <v>33</v>
      </c>
      <c r="F2117" s="100" t="str">
        <f>VLOOKUP(E2117,Issuer!A:B,2,FALSE)</f>
        <v>JP</v>
      </c>
      <c r="G2117" s="100" t="s">
        <v>5748</v>
      </c>
      <c r="H2117" s="108" t="s">
        <v>5682</v>
      </c>
      <c r="I2117" s="109">
        <v>41974</v>
      </c>
      <c r="J2117" s="109">
        <v>41975</v>
      </c>
      <c r="K2117" s="109">
        <v>42723</v>
      </c>
      <c r="L2117" s="109">
        <v>42717</v>
      </c>
      <c r="M2117" s="108"/>
      <c r="N2117" s="110"/>
      <c r="O2117" s="111"/>
      <c r="P2117" s="99"/>
      <c r="Q2117" s="110">
        <v>3.5000000000000003E-2</v>
      </c>
      <c r="R2117" s="110">
        <v>-3.0000000000000001E-3</v>
      </c>
      <c r="S2117" s="110">
        <v>-7.8947370000000001</v>
      </c>
      <c r="T2117" s="112">
        <v>2161200000</v>
      </c>
      <c r="U2117" s="112">
        <v>77862050</v>
      </c>
      <c r="V2117" s="104">
        <v>312</v>
      </c>
      <c r="W2117" s="112">
        <v>600000</v>
      </c>
      <c r="X2117" s="112">
        <v>50000</v>
      </c>
      <c r="Y2117" s="112">
        <v>88.88</v>
      </c>
      <c r="Z2117" s="112"/>
      <c r="AA2117" s="110">
        <v>0.01</v>
      </c>
      <c r="AB2117" s="99"/>
      <c r="AC2117" s="100">
        <v>0.34279480000000001</v>
      </c>
      <c r="AD2117" s="100">
        <v>2.142347E-2</v>
      </c>
      <c r="AE2117" s="100">
        <v>2.3073519999999999E-3</v>
      </c>
      <c r="AF2117" s="100">
        <v>9.8613651061896235E-5</v>
      </c>
      <c r="AG2117" s="100">
        <v>26.30668</v>
      </c>
      <c r="AH2117" s="105"/>
      <c r="AI2117" s="100">
        <v>83.4</v>
      </c>
      <c r="AJ2117" s="100">
        <v>-0.71428570000000002</v>
      </c>
      <c r="AK2117" s="100">
        <v>-0.6</v>
      </c>
      <c r="AM2117" s="96">
        <v>42509</v>
      </c>
      <c r="AN2117" s="88">
        <f>_xll.BDH($A2117,AN$5,$AM$2,$AM$2)</f>
        <v>135850</v>
      </c>
      <c r="AO2117" s="88">
        <f>IF(V2117&gt;0,_xll.BDH($A2117,AO$5,$AM$2,$AM$2),"#N/A N/A")</f>
        <v>3.6052000000000001E-2</v>
      </c>
      <c r="AP2117" s="88">
        <f>IF(V2117&gt;0,_xll.BDH($A2117,AP$5,$AM$2,$AM$2),"#N/A N/A")</f>
        <v>3.6007999999999998E-2</v>
      </c>
      <c r="AQ2117" s="88">
        <f>IF(V2117&gt;0,_xll.BDH($A2117,AQ$5,$AM$2,$AM$2),"#N/A N/A")</f>
        <v>1030350000</v>
      </c>
      <c r="AR2117" s="88">
        <f>IF(V2117&gt;0,_xll.BDH($A2117,AR$5,$AM$2,$AM$2),"#N/A N/A")</f>
        <v>1035300000</v>
      </c>
    </row>
    <row r="2118" spans="1:44" ht="15" x14ac:dyDescent="0.25">
      <c r="A2118" s="99" t="s">
        <v>2111</v>
      </c>
      <c r="B2118" s="99" t="s">
        <v>2112</v>
      </c>
      <c r="C2118" s="100" t="s">
        <v>7687</v>
      </c>
      <c r="D2118" s="100" t="s">
        <v>7688</v>
      </c>
      <c r="E2118" s="100" t="s">
        <v>37</v>
      </c>
      <c r="F2118" s="100" t="str">
        <f>VLOOKUP(E2118,Issuer!A:B,2,FALSE)</f>
        <v>UB</v>
      </c>
      <c r="G2118" s="100" t="s">
        <v>5732</v>
      </c>
      <c r="H2118" s="108" t="s">
        <v>5682</v>
      </c>
      <c r="I2118" s="109">
        <v>41975</v>
      </c>
      <c r="J2118" s="109">
        <v>41976</v>
      </c>
      <c r="K2118" s="109">
        <v>42548</v>
      </c>
      <c r="L2118" s="109">
        <v>42542</v>
      </c>
      <c r="M2118" s="108"/>
      <c r="N2118" s="110"/>
      <c r="O2118" s="111"/>
      <c r="P2118" s="99"/>
      <c r="Q2118" s="110">
        <v>0.01</v>
      </c>
      <c r="R2118" s="110">
        <v>0</v>
      </c>
      <c r="S2118" s="110">
        <v>0</v>
      </c>
      <c r="T2118" s="112">
        <v>0</v>
      </c>
      <c r="U2118" s="112"/>
      <c r="V2118" s="104">
        <v>0</v>
      </c>
      <c r="W2118" s="112">
        <v>60000</v>
      </c>
      <c r="X2118" s="112">
        <v>10000</v>
      </c>
      <c r="Y2118" s="112">
        <v>14.38</v>
      </c>
      <c r="Z2118" s="112"/>
      <c r="AA2118" s="110">
        <v>0.1</v>
      </c>
      <c r="AB2118" s="99"/>
      <c r="AC2118" s="100">
        <v>8.2128160000000006E-2</v>
      </c>
      <c r="AD2118" s="100">
        <v>4.8721630000000002E-2</v>
      </c>
      <c r="AE2118" s="100">
        <v>3.870352E-4</v>
      </c>
      <c r="AF2118" s="100">
        <v>5.706652E-4</v>
      </c>
      <c r="AG2118" s="100">
        <v>122.23220000000001</v>
      </c>
      <c r="AH2118" s="105"/>
      <c r="AI2118" s="100">
        <v>7.76</v>
      </c>
      <c r="AJ2118" s="100">
        <v>-3.602484</v>
      </c>
      <c r="AK2118" s="100">
        <v>-0.28999999999999998</v>
      </c>
      <c r="AM2118" s="96">
        <v>42509</v>
      </c>
      <c r="AN2118" s="88">
        <f>_xll.BDH($A2118,AN$5,$AM$2,$AM$2)</f>
        <v>26680</v>
      </c>
      <c r="AO2118" s="88" t="str">
        <f>IF(V2118&gt;0,_xll.BDH($A2118,AO$5,$AM$2,$AM$2),"#N/A N/A")</f>
        <v>#N/A N/A</v>
      </c>
      <c r="AP2118" s="88" t="str">
        <f>IF(V2118&gt;0,_xll.BDH($A2118,AP$5,$AM$2,$AM$2),"#N/A N/A")</f>
        <v>#N/A N/A</v>
      </c>
      <c r="AQ2118" s="88" t="str">
        <f>IF(V2118&gt;0,_xll.BDH($A2118,AQ$5,$AM$2,$AM$2),"#N/A N/A")</f>
        <v>#N/A N/A</v>
      </c>
      <c r="AR2118" s="88" t="str">
        <f>IF(V2118&gt;0,_xll.BDH($A2118,AR$5,$AM$2,$AM$2),"#N/A N/A")</f>
        <v>#N/A N/A</v>
      </c>
    </row>
    <row r="2119" spans="1:44" ht="15" x14ac:dyDescent="0.25">
      <c r="A2119" s="99" t="s">
        <v>2113</v>
      </c>
      <c r="B2119" s="99" t="s">
        <v>123</v>
      </c>
      <c r="C2119" s="100" t="s">
        <v>7693</v>
      </c>
      <c r="D2119" s="100" t="s">
        <v>5718</v>
      </c>
      <c r="E2119" s="100" t="s">
        <v>36</v>
      </c>
      <c r="F2119" s="100" t="str">
        <f>VLOOKUP(E2119,Issuer!A:B,2,FALSE)</f>
        <v>SG</v>
      </c>
      <c r="G2119" s="100" t="s">
        <v>5690</v>
      </c>
      <c r="H2119" s="108" t="s">
        <v>5682</v>
      </c>
      <c r="I2119" s="109">
        <v>41975</v>
      </c>
      <c r="J2119" s="109">
        <v>41976</v>
      </c>
      <c r="K2119" s="109">
        <v>42522</v>
      </c>
      <c r="L2119" s="109">
        <v>42516</v>
      </c>
      <c r="M2119" s="108"/>
      <c r="N2119" s="110"/>
      <c r="O2119" s="111"/>
      <c r="P2119" s="99"/>
      <c r="Q2119" s="110">
        <v>0.01</v>
      </c>
      <c r="R2119" s="110">
        <v>0</v>
      </c>
      <c r="S2119" s="110">
        <v>0</v>
      </c>
      <c r="T2119" s="112">
        <v>0</v>
      </c>
      <c r="U2119" s="112"/>
      <c r="V2119" s="104">
        <v>0</v>
      </c>
      <c r="W2119" s="112">
        <v>150000</v>
      </c>
      <c r="X2119" s="112">
        <v>10000</v>
      </c>
      <c r="Y2119" s="112">
        <v>30</v>
      </c>
      <c r="Z2119" s="112"/>
      <c r="AA2119" s="110">
        <v>0.1</v>
      </c>
      <c r="AB2119" s="99"/>
      <c r="AC2119" s="100">
        <v>4.9523060000000001E-2</v>
      </c>
      <c r="AD2119" s="100">
        <v>1.8801269999999998E-2</v>
      </c>
      <c r="AE2119" s="100">
        <v>3.2090269999999999E-4</v>
      </c>
      <c r="AF2119" s="100">
        <v>2.0465320000000002E-3</v>
      </c>
      <c r="AG2119" s="100">
        <v>175.245</v>
      </c>
      <c r="AH2119" s="105"/>
      <c r="AI2119" s="100">
        <v>16.46</v>
      </c>
      <c r="AJ2119" s="100">
        <v>-1.081731</v>
      </c>
      <c r="AK2119" s="100">
        <v>-0.18</v>
      </c>
      <c r="AM2119" s="96">
        <v>42509</v>
      </c>
      <c r="AN2119" s="88">
        <f>_xll.BDH($A2119,AN$5,$AM$2,$AM$2)</f>
        <v>15510</v>
      </c>
      <c r="AO2119" s="88" t="str">
        <f>IF(V2119&gt;0,_xll.BDH($A2119,AO$5,$AM$2,$AM$2),"#N/A N/A")</f>
        <v>#N/A N/A</v>
      </c>
      <c r="AP2119" s="88" t="str">
        <f>IF(V2119&gt;0,_xll.BDH($A2119,AP$5,$AM$2,$AM$2),"#N/A N/A")</f>
        <v>#N/A N/A</v>
      </c>
      <c r="AQ2119" s="88" t="str">
        <f>IF(V2119&gt;0,_xll.BDH($A2119,AQ$5,$AM$2,$AM$2),"#N/A N/A")</f>
        <v>#N/A N/A</v>
      </c>
      <c r="AR2119" s="88" t="str">
        <f>IF(V2119&gt;0,_xll.BDH($A2119,AR$5,$AM$2,$AM$2),"#N/A N/A")</f>
        <v>#N/A N/A</v>
      </c>
    </row>
    <row r="2120" spans="1:44" ht="15" x14ac:dyDescent="0.25">
      <c r="A2120" s="99" t="s">
        <v>2114</v>
      </c>
      <c r="B2120" s="99" t="s">
        <v>1647</v>
      </c>
      <c r="C2120" s="100" t="s">
        <v>7689</v>
      </c>
      <c r="D2120" s="100" t="s">
        <v>7220</v>
      </c>
      <c r="E2120" s="100" t="s">
        <v>30</v>
      </c>
      <c r="F2120" s="100" t="str">
        <f>VLOOKUP(E2120,Issuer!A:B,2,FALSE)</f>
        <v>CS</v>
      </c>
      <c r="G2120" s="100" t="s">
        <v>5686</v>
      </c>
      <c r="H2120" s="108" t="s">
        <v>5682</v>
      </c>
      <c r="I2120" s="109">
        <v>41975</v>
      </c>
      <c r="J2120" s="109">
        <v>41976</v>
      </c>
      <c r="K2120" s="109">
        <v>42723</v>
      </c>
      <c r="L2120" s="109">
        <v>42717</v>
      </c>
      <c r="M2120" s="108"/>
      <c r="N2120" s="110"/>
      <c r="O2120" s="111"/>
      <c r="P2120" s="99"/>
      <c r="Q2120" s="110">
        <v>1.7000000000000001E-2</v>
      </c>
      <c r="R2120" s="110">
        <v>0</v>
      </c>
      <c r="S2120" s="110">
        <v>0</v>
      </c>
      <c r="T2120" s="112">
        <v>0</v>
      </c>
      <c r="U2120" s="112"/>
      <c r="V2120" s="104">
        <v>0</v>
      </c>
      <c r="W2120" s="112">
        <v>120000</v>
      </c>
      <c r="X2120" s="112">
        <v>20000</v>
      </c>
      <c r="Y2120" s="112">
        <v>8.08</v>
      </c>
      <c r="Z2120" s="112"/>
      <c r="AA2120" s="110">
        <v>0.1</v>
      </c>
      <c r="AB2120" s="99"/>
      <c r="AC2120" s="100">
        <v>0.19885649999999999</v>
      </c>
      <c r="AD2120" s="100">
        <v>0.15976099999999999</v>
      </c>
      <c r="AE2120" s="100">
        <v>1.3129610000000001E-3</v>
      </c>
      <c r="AF2120" s="100">
        <v>1.144879E-4</v>
      </c>
      <c r="AG2120" s="100">
        <v>37.573349999999998</v>
      </c>
      <c r="AH2120" s="105"/>
      <c r="AI2120" s="100">
        <v>6.07</v>
      </c>
      <c r="AJ2120" s="100">
        <v>-0.97879280000000002</v>
      </c>
      <c r="AK2120" s="100">
        <v>-0.06</v>
      </c>
      <c r="AM2120" s="96">
        <v>42509</v>
      </c>
      <c r="AN2120" s="88">
        <f>_xll.BDH($A2120,AN$5,$AM$2,$AM$2)</f>
        <v>11260</v>
      </c>
      <c r="AO2120" s="88" t="str">
        <f>IF(V2120&gt;0,_xll.BDH($A2120,AO$5,$AM$2,$AM$2),"#N/A N/A")</f>
        <v>#N/A N/A</v>
      </c>
      <c r="AP2120" s="88" t="str">
        <f>IF(V2120&gt;0,_xll.BDH($A2120,AP$5,$AM$2,$AM$2),"#N/A N/A")</f>
        <v>#N/A N/A</v>
      </c>
      <c r="AQ2120" s="88" t="str">
        <f>IF(V2120&gt;0,_xll.BDH($A2120,AQ$5,$AM$2,$AM$2),"#N/A N/A")</f>
        <v>#N/A N/A</v>
      </c>
      <c r="AR2120" s="88" t="str">
        <f>IF(V2120&gt;0,_xll.BDH($A2120,AR$5,$AM$2,$AM$2),"#N/A N/A")</f>
        <v>#N/A N/A</v>
      </c>
    </row>
    <row r="2121" spans="1:44" ht="15" x14ac:dyDescent="0.25">
      <c r="A2121" s="99" t="s">
        <v>2115</v>
      </c>
      <c r="B2121" s="99" t="s">
        <v>214</v>
      </c>
      <c r="C2121" s="100" t="s">
        <v>7690</v>
      </c>
      <c r="D2121" s="100" t="s">
        <v>5795</v>
      </c>
      <c r="E2121" s="100" t="s">
        <v>32</v>
      </c>
      <c r="F2121" s="100" t="str">
        <f>VLOOKUP(E2121,Issuer!A:B,2,FALSE)</f>
        <v>HS</v>
      </c>
      <c r="G2121" s="100" t="s">
        <v>5688</v>
      </c>
      <c r="H2121" s="108" t="s">
        <v>5682</v>
      </c>
      <c r="I2121" s="109">
        <v>41976</v>
      </c>
      <c r="J2121" s="109">
        <v>41977</v>
      </c>
      <c r="K2121" s="109">
        <v>42643</v>
      </c>
      <c r="L2121" s="109">
        <v>42639</v>
      </c>
      <c r="M2121" s="108"/>
      <c r="N2121" s="110"/>
      <c r="O2121" s="111"/>
      <c r="P2121" s="99"/>
      <c r="Q2121" s="110">
        <v>0.03</v>
      </c>
      <c r="R2121" s="110">
        <v>-6.0000000000000001E-3</v>
      </c>
      <c r="S2121" s="110">
        <v>-16.66667</v>
      </c>
      <c r="T2121" s="112">
        <v>20000</v>
      </c>
      <c r="U2121" s="112">
        <v>600</v>
      </c>
      <c r="V2121" s="104">
        <v>1</v>
      </c>
      <c r="W2121" s="112">
        <v>100000</v>
      </c>
      <c r="X2121" s="112">
        <v>5000</v>
      </c>
      <c r="Y2121" s="112">
        <v>17.48</v>
      </c>
      <c r="Z2121" s="112"/>
      <c r="AA2121" s="110">
        <v>0.1</v>
      </c>
      <c r="AB2121" s="99"/>
      <c r="AC2121" s="100">
        <v>0.1883002</v>
      </c>
      <c r="AD2121" s="100">
        <v>8.4049780000000004E-2</v>
      </c>
      <c r="AE2121" s="100">
        <v>2.4548130000000001E-3</v>
      </c>
      <c r="AF2121" s="100">
        <v>1.9648690000000001E-4</v>
      </c>
      <c r="AG2121" s="100">
        <v>34.27055</v>
      </c>
      <c r="AH2121" s="105"/>
      <c r="AI2121" s="100">
        <v>15.14</v>
      </c>
      <c r="AJ2121" s="100">
        <v>-1.4322919999999999</v>
      </c>
      <c r="AK2121" s="100">
        <v>-0.22</v>
      </c>
      <c r="AM2121" s="96">
        <v>42509</v>
      </c>
      <c r="AN2121" s="88">
        <f>_xll.BDH($A2121,AN$5,$AM$2,$AM$2)</f>
        <v>16900</v>
      </c>
      <c r="AO2121" s="88" t="str">
        <f>IF(V2121&gt;0,_xll.BDH($A2121,AO$5,$AM$2,$AM$2),"#N/A N/A")</f>
        <v>#N/A N/A</v>
      </c>
      <c r="AP2121" s="88">
        <f>IF(V2121&gt;0,_xll.BDH($A2121,AP$5,$AM$2,$AM$2),"#N/A N/A")</f>
        <v>0.03</v>
      </c>
      <c r="AQ2121" s="88" t="str">
        <f>IF(V2121&gt;0,_xll.BDH($A2121,AQ$5,$AM$2,$AM$2),"#N/A N/A")</f>
        <v>#N/A N/A</v>
      </c>
      <c r="AR2121" s="88">
        <f>IF(V2121&gt;0,_xll.BDH($A2121,AR$5,$AM$2,$AM$2),"#N/A N/A")</f>
        <v>20000</v>
      </c>
    </row>
    <row r="2122" spans="1:44" ht="15" x14ac:dyDescent="0.25">
      <c r="A2122" s="99" t="s">
        <v>2116</v>
      </c>
      <c r="B2122" s="99" t="s">
        <v>2117</v>
      </c>
      <c r="C2122" s="100" t="s">
        <v>7691</v>
      </c>
      <c r="D2122" s="100" t="s">
        <v>7692</v>
      </c>
      <c r="E2122" s="100" t="s">
        <v>35</v>
      </c>
      <c r="F2122" s="100" t="str">
        <f>VLOOKUP(E2122,Issuer!A:B,2,FALSE)</f>
        <v>MB</v>
      </c>
      <c r="G2122" s="100" t="s">
        <v>5744</v>
      </c>
      <c r="H2122" s="108" t="s">
        <v>5682</v>
      </c>
      <c r="I2122" s="109">
        <v>42292</v>
      </c>
      <c r="J2122" s="109">
        <v>42293</v>
      </c>
      <c r="K2122" s="109">
        <v>42556</v>
      </c>
      <c r="L2122" s="109">
        <v>42549</v>
      </c>
      <c r="M2122" s="108"/>
      <c r="N2122" s="110"/>
      <c r="O2122" s="111"/>
      <c r="P2122" s="99"/>
      <c r="Q2122" s="110">
        <v>0.01</v>
      </c>
      <c r="R2122" s="110">
        <v>0</v>
      </c>
      <c r="S2122" s="110">
        <v>0</v>
      </c>
      <c r="T2122" s="112">
        <v>0</v>
      </c>
      <c r="U2122" s="112"/>
      <c r="V2122" s="104">
        <v>0</v>
      </c>
      <c r="W2122" s="112">
        <v>30000</v>
      </c>
      <c r="X2122" s="112">
        <v>10000</v>
      </c>
      <c r="Y2122" s="112">
        <v>23.98</v>
      </c>
      <c r="Z2122" s="112"/>
      <c r="AA2122" s="110">
        <v>0.1</v>
      </c>
      <c r="AB2122" s="99"/>
      <c r="AC2122" s="100">
        <v>6.6540329999999995E-2</v>
      </c>
      <c r="AD2122" s="100">
        <v>3.4661770000000001E-2</v>
      </c>
      <c r="AE2122" s="100">
        <v>8.0028260000000002E-4</v>
      </c>
      <c r="AF2122" s="100">
        <v>4.9260579999999997E-4</v>
      </c>
      <c r="AG2122" s="100">
        <v>61.197969999999998</v>
      </c>
      <c r="AH2122" s="105"/>
      <c r="AI2122" s="100">
        <v>16.940000000000001</v>
      </c>
      <c r="AJ2122" s="100">
        <v>-3.2</v>
      </c>
      <c r="AK2122" s="100">
        <v>-0.56000000000000005</v>
      </c>
      <c r="AM2122" s="96">
        <v>42509</v>
      </c>
      <c r="AN2122" s="88">
        <f>_xll.BDH($A2122,AN$5,$AM$2,$AM$2)</f>
        <v>6960</v>
      </c>
      <c r="AO2122" s="88" t="str">
        <f>IF(V2122&gt;0,_xll.BDH($A2122,AO$5,$AM$2,$AM$2),"#N/A N/A")</f>
        <v>#N/A N/A</v>
      </c>
      <c r="AP2122" s="88" t="str">
        <f>IF(V2122&gt;0,_xll.BDH($A2122,AP$5,$AM$2,$AM$2),"#N/A N/A")</f>
        <v>#N/A N/A</v>
      </c>
      <c r="AQ2122" s="88" t="str">
        <f>IF(V2122&gt;0,_xll.BDH($A2122,AQ$5,$AM$2,$AM$2),"#N/A N/A")</f>
        <v>#N/A N/A</v>
      </c>
      <c r="AR2122" s="88" t="str">
        <f>IF(V2122&gt;0,_xll.BDH($A2122,AR$5,$AM$2,$AM$2),"#N/A N/A")</f>
        <v>#N/A N/A</v>
      </c>
    </row>
    <row r="2123" spans="1:44" ht="15" x14ac:dyDescent="0.25">
      <c r="A2123" s="99" t="s">
        <v>2118</v>
      </c>
      <c r="B2123" s="99" t="s">
        <v>315</v>
      </c>
      <c r="C2123" s="100" t="s">
        <v>7694</v>
      </c>
      <c r="D2123" s="100" t="s">
        <v>5879</v>
      </c>
      <c r="E2123" s="100" t="s">
        <v>38</v>
      </c>
      <c r="F2123" s="100" t="str">
        <f>VLOOKUP(E2123,Issuer!A:B,2,FALSE)</f>
        <v>SC</v>
      </c>
      <c r="G2123" s="100"/>
      <c r="H2123" s="108" t="s">
        <v>5682</v>
      </c>
      <c r="I2123" s="109">
        <v>41976</v>
      </c>
      <c r="J2123" s="109">
        <v>41977</v>
      </c>
      <c r="K2123" s="109">
        <v>43371</v>
      </c>
      <c r="L2123" s="109">
        <v>43367</v>
      </c>
      <c r="M2123" s="108"/>
      <c r="N2123" s="110"/>
      <c r="O2123" s="111"/>
      <c r="P2123" s="99"/>
      <c r="Q2123" s="110">
        <v>0.11700000000000001</v>
      </c>
      <c r="R2123" s="110">
        <v>0</v>
      </c>
      <c r="S2123" s="110">
        <v>0</v>
      </c>
      <c r="T2123" s="112">
        <v>0</v>
      </c>
      <c r="U2123" s="112"/>
      <c r="V2123" s="104">
        <v>0</v>
      </c>
      <c r="W2123" s="112">
        <v>100000</v>
      </c>
      <c r="X2123" s="112">
        <v>1000</v>
      </c>
      <c r="Y2123" s="112">
        <v>12.12</v>
      </c>
      <c r="Z2123" s="112"/>
      <c r="AA2123" s="110">
        <v>0.1</v>
      </c>
      <c r="AB2123" s="99"/>
      <c r="AC2123" s="100">
        <v>0.38674530000000001</v>
      </c>
      <c r="AD2123" s="100">
        <v>6.3542639999999997E-2</v>
      </c>
      <c r="AE2123" s="100">
        <v>5.2560460000000003E-3</v>
      </c>
      <c r="AF2123" s="100">
        <v>9.2720743850804865E-5</v>
      </c>
      <c r="AG2123" s="100">
        <v>39.305590000000002</v>
      </c>
      <c r="AH2123" s="105"/>
      <c r="AI2123" s="100">
        <v>9.43</v>
      </c>
      <c r="AJ2123" s="100">
        <v>0</v>
      </c>
      <c r="AK2123" s="100">
        <v>0</v>
      </c>
      <c r="AM2123" s="96">
        <v>42509</v>
      </c>
      <c r="AN2123" s="88">
        <f>_xll.BDH($A2123,AN$5,$AM$2,$AM$2)</f>
        <v>342</v>
      </c>
      <c r="AO2123" s="88" t="str">
        <f>IF(V2123&gt;0,_xll.BDH($A2123,AO$5,$AM$2,$AM$2),"#N/A N/A")</f>
        <v>#N/A N/A</v>
      </c>
      <c r="AP2123" s="88" t="str">
        <f>IF(V2123&gt;0,_xll.BDH($A2123,AP$5,$AM$2,$AM$2),"#N/A N/A")</f>
        <v>#N/A N/A</v>
      </c>
      <c r="AQ2123" s="88" t="str">
        <f>IF(V2123&gt;0,_xll.BDH($A2123,AQ$5,$AM$2,$AM$2),"#N/A N/A")</f>
        <v>#N/A N/A</v>
      </c>
      <c r="AR2123" s="88" t="str">
        <f>IF(V2123&gt;0,_xll.BDH($A2123,AR$5,$AM$2,$AM$2),"#N/A N/A")</f>
        <v>#N/A N/A</v>
      </c>
    </row>
    <row r="2124" spans="1:44" ht="15" x14ac:dyDescent="0.25">
      <c r="A2124" s="99" t="s">
        <v>2119</v>
      </c>
      <c r="B2124" s="99" t="s">
        <v>146</v>
      </c>
      <c r="C2124" s="100" t="s">
        <v>7695</v>
      </c>
      <c r="D2124" s="100" t="s">
        <v>5701</v>
      </c>
      <c r="E2124" s="100" t="s">
        <v>36</v>
      </c>
      <c r="F2124" s="100" t="str">
        <f>VLOOKUP(E2124,Issuer!A:B,2,FALSE)</f>
        <v>SG</v>
      </c>
      <c r="G2124" s="100" t="s">
        <v>5690</v>
      </c>
      <c r="H2124" s="108" t="s">
        <v>5706</v>
      </c>
      <c r="I2124" s="109">
        <v>41976</v>
      </c>
      <c r="J2124" s="109">
        <v>41977</v>
      </c>
      <c r="K2124" s="109">
        <v>42557</v>
      </c>
      <c r="L2124" s="109">
        <v>42550</v>
      </c>
      <c r="M2124" s="108"/>
      <c r="N2124" s="110"/>
      <c r="O2124" s="111"/>
      <c r="P2124" s="99"/>
      <c r="Q2124" s="110">
        <v>0.01</v>
      </c>
      <c r="R2124" s="110">
        <v>0</v>
      </c>
      <c r="S2124" s="110">
        <v>0</v>
      </c>
      <c r="T2124" s="112">
        <v>0</v>
      </c>
      <c r="U2124" s="112"/>
      <c r="V2124" s="104">
        <v>0</v>
      </c>
      <c r="W2124" s="112">
        <v>300000</v>
      </c>
      <c r="X2124" s="112">
        <v>10000</v>
      </c>
      <c r="Y2124" s="112">
        <v>148.88</v>
      </c>
      <c r="Z2124" s="112"/>
      <c r="AA2124" s="110">
        <v>0.01</v>
      </c>
      <c r="AB2124" s="99"/>
      <c r="AC2124" s="100">
        <v>-8.5270860000000004E-2</v>
      </c>
      <c r="AD2124" s="100">
        <v>6.4555020000000001E-3</v>
      </c>
      <c r="AE2124" s="100">
        <v>1.027561E-3</v>
      </c>
      <c r="AF2124" s="100">
        <v>3.9066509999999998E-4</v>
      </c>
      <c r="AG2124" s="100">
        <v>37.495399999999997</v>
      </c>
      <c r="AH2124" s="105"/>
      <c r="AI2124" s="100">
        <v>177.7</v>
      </c>
      <c r="AJ2124" s="100">
        <v>-1.2229019999999999</v>
      </c>
      <c r="AK2124" s="100">
        <v>-2.2000000000000002</v>
      </c>
      <c r="AM2124" s="96">
        <v>42509</v>
      </c>
      <c r="AN2124" s="88">
        <f>_xll.BDH($A2124,AN$5,$AM$2,$AM$2)</f>
        <v>19600</v>
      </c>
      <c r="AO2124" s="88" t="str">
        <f>IF(V2124&gt;0,_xll.BDH($A2124,AO$5,$AM$2,$AM$2),"#N/A N/A")</f>
        <v>#N/A N/A</v>
      </c>
      <c r="AP2124" s="88" t="str">
        <f>IF(V2124&gt;0,_xll.BDH($A2124,AP$5,$AM$2,$AM$2),"#N/A N/A")</f>
        <v>#N/A N/A</v>
      </c>
      <c r="AQ2124" s="88" t="str">
        <f>IF(V2124&gt;0,_xll.BDH($A2124,AQ$5,$AM$2,$AM$2),"#N/A N/A")</f>
        <v>#N/A N/A</v>
      </c>
      <c r="AR2124" s="88" t="str">
        <f>IF(V2124&gt;0,_xll.BDH($A2124,AR$5,$AM$2,$AM$2),"#N/A N/A")</f>
        <v>#N/A N/A</v>
      </c>
    </row>
    <row r="2125" spans="1:44" ht="15" x14ac:dyDescent="0.25">
      <c r="A2125" s="99" t="s">
        <v>2120</v>
      </c>
      <c r="B2125" s="99" t="s">
        <v>315</v>
      </c>
      <c r="C2125" s="100" t="s">
        <v>7696</v>
      </c>
      <c r="D2125" s="100" t="s">
        <v>5879</v>
      </c>
      <c r="E2125" s="100" t="s">
        <v>30</v>
      </c>
      <c r="F2125" s="100" t="str">
        <f>VLOOKUP(E2125,Issuer!A:B,2,FALSE)</f>
        <v>CS</v>
      </c>
      <c r="G2125" s="100" t="s">
        <v>5686</v>
      </c>
      <c r="H2125" s="108" t="s">
        <v>5682</v>
      </c>
      <c r="I2125" s="109">
        <v>41976</v>
      </c>
      <c r="J2125" s="109">
        <v>41977</v>
      </c>
      <c r="K2125" s="109">
        <v>43371</v>
      </c>
      <c r="L2125" s="109">
        <v>43367</v>
      </c>
      <c r="M2125" s="108"/>
      <c r="N2125" s="110"/>
      <c r="O2125" s="111"/>
      <c r="P2125" s="99"/>
      <c r="Q2125" s="110">
        <v>9.7000000000000003E-2</v>
      </c>
      <c r="R2125" s="110">
        <v>2E-3</v>
      </c>
      <c r="S2125" s="110">
        <v>2.1052629999999999</v>
      </c>
      <c r="T2125" s="112">
        <v>6798000</v>
      </c>
      <c r="U2125" s="112">
        <v>654831</v>
      </c>
      <c r="V2125" s="104">
        <v>61</v>
      </c>
      <c r="W2125" s="112">
        <v>150000</v>
      </c>
      <c r="X2125" s="112">
        <v>1000</v>
      </c>
      <c r="Y2125" s="112">
        <v>12.12</v>
      </c>
      <c r="Z2125" s="112"/>
      <c r="AA2125" s="110">
        <v>0.1</v>
      </c>
      <c r="AB2125" s="99"/>
      <c r="AC2125" s="100">
        <v>0.35459629999999998</v>
      </c>
      <c r="AD2125" s="100">
        <v>6.9234340000000005E-2</v>
      </c>
      <c r="AE2125" s="100">
        <v>5.144343E-3</v>
      </c>
      <c r="AF2125" s="100">
        <v>8.1047423009295017E-5</v>
      </c>
      <c r="AG2125" s="100">
        <v>35.259720000000002</v>
      </c>
      <c r="AH2125" s="105"/>
      <c r="AI2125" s="100">
        <v>9.43</v>
      </c>
      <c r="AJ2125" s="100">
        <v>0</v>
      </c>
      <c r="AK2125" s="100">
        <v>0</v>
      </c>
      <c r="AM2125" s="96">
        <v>42509</v>
      </c>
      <c r="AN2125" s="88">
        <f>_xll.BDH($A2125,AN$5,$AM$2,$AM$2)</f>
        <v>17343</v>
      </c>
      <c r="AO2125" s="88">
        <f>IF(V2125&gt;0,_xll.BDH($A2125,AO$5,$AM$2,$AM$2),"#N/A N/A")</f>
        <v>9.6338999999999994E-2</v>
      </c>
      <c r="AP2125" s="88">
        <f>IF(V2125&gt;0,_xll.BDH($A2125,AP$5,$AM$2,$AM$2),"#N/A N/A")</f>
        <v>9.6313999999999997E-2</v>
      </c>
      <c r="AQ2125" s="88">
        <f>IF(V2125&gt;0,_xll.BDH($A2125,AQ$5,$AM$2,$AM$2),"#N/A N/A")</f>
        <v>3539000</v>
      </c>
      <c r="AR2125" s="88">
        <f>IF(V2125&gt;0,_xll.BDH($A2125,AR$5,$AM$2,$AM$2),"#N/A N/A")</f>
        <v>3259000</v>
      </c>
    </row>
    <row r="2126" spans="1:44" ht="15" x14ac:dyDescent="0.25">
      <c r="A2126" s="99" t="s">
        <v>2121</v>
      </c>
      <c r="B2126" s="99" t="s">
        <v>125</v>
      </c>
      <c r="C2126" s="100" t="s">
        <v>7697</v>
      </c>
      <c r="D2126" s="100" t="s">
        <v>5680</v>
      </c>
      <c r="E2126" s="100" t="s">
        <v>33</v>
      </c>
      <c r="F2126" s="100" t="str">
        <f>VLOOKUP(E2126,Issuer!A:B,2,FALSE)</f>
        <v>JP</v>
      </c>
      <c r="G2126" s="100" t="s">
        <v>5748</v>
      </c>
      <c r="H2126" s="108" t="s">
        <v>5682</v>
      </c>
      <c r="I2126" s="109">
        <v>41977</v>
      </c>
      <c r="J2126" s="109">
        <v>41978</v>
      </c>
      <c r="K2126" s="109">
        <v>42643</v>
      </c>
      <c r="L2126" s="109">
        <v>42639</v>
      </c>
      <c r="M2126" s="108"/>
      <c r="N2126" s="110"/>
      <c r="O2126" s="111"/>
      <c r="P2126" s="99"/>
      <c r="Q2126" s="110">
        <v>0.01</v>
      </c>
      <c r="R2126" s="110">
        <v>0</v>
      </c>
      <c r="S2126" s="110">
        <v>0</v>
      </c>
      <c r="T2126" s="112">
        <v>0</v>
      </c>
      <c r="U2126" s="112"/>
      <c r="V2126" s="104">
        <v>0</v>
      </c>
      <c r="W2126" s="112">
        <v>200000</v>
      </c>
      <c r="X2126" s="112">
        <v>10000</v>
      </c>
      <c r="Y2126" s="112">
        <v>12.1</v>
      </c>
      <c r="Z2126" s="112"/>
      <c r="AA2126" s="110">
        <v>0.1</v>
      </c>
      <c r="AB2126" s="99"/>
      <c r="AC2126" s="100">
        <v>9.9955879999999997E-2</v>
      </c>
      <c r="AD2126" s="100">
        <v>7.4586040000000006E-2</v>
      </c>
      <c r="AE2126" s="100">
        <v>9.6586790000000001E-4</v>
      </c>
      <c r="AF2126" s="100">
        <v>1.08335E-4</v>
      </c>
      <c r="AG2126" s="100">
        <v>42.234769999999997</v>
      </c>
      <c r="AH2126" s="105"/>
      <c r="AI2126" s="100">
        <v>9.0399999999999991</v>
      </c>
      <c r="AJ2126" s="100">
        <v>-1.4176660000000001</v>
      </c>
      <c r="AK2126" s="100">
        <v>-0.13</v>
      </c>
      <c r="AM2126" s="96">
        <v>42509</v>
      </c>
      <c r="AN2126" s="88">
        <f>_xll.BDH($A2126,AN$5,$AM$2,$AM$2)</f>
        <v>40630</v>
      </c>
      <c r="AO2126" s="88" t="str">
        <f>IF(V2126&gt;0,_xll.BDH($A2126,AO$5,$AM$2,$AM$2),"#N/A N/A")</f>
        <v>#N/A N/A</v>
      </c>
      <c r="AP2126" s="88" t="str">
        <f>IF(V2126&gt;0,_xll.BDH($A2126,AP$5,$AM$2,$AM$2),"#N/A N/A")</f>
        <v>#N/A N/A</v>
      </c>
      <c r="AQ2126" s="88" t="str">
        <f>IF(V2126&gt;0,_xll.BDH($A2126,AQ$5,$AM$2,$AM$2),"#N/A N/A")</f>
        <v>#N/A N/A</v>
      </c>
      <c r="AR2126" s="88" t="str">
        <f>IF(V2126&gt;0,_xll.BDH($A2126,AR$5,$AM$2,$AM$2),"#N/A N/A")</f>
        <v>#N/A N/A</v>
      </c>
    </row>
    <row r="2127" spans="1:44" ht="15" x14ac:dyDescent="0.25">
      <c r="A2127" s="99" t="s">
        <v>2122</v>
      </c>
      <c r="B2127" s="99" t="s">
        <v>315</v>
      </c>
      <c r="C2127" s="100" t="s">
        <v>7698</v>
      </c>
      <c r="D2127" s="100" t="s">
        <v>5879</v>
      </c>
      <c r="E2127" s="100" t="s">
        <v>41</v>
      </c>
      <c r="F2127" s="100" t="str">
        <f>VLOOKUP(E2127,Issuer!A:B,2,FALSE)</f>
        <v>NM</v>
      </c>
      <c r="G2127" s="100" t="s">
        <v>7223</v>
      </c>
      <c r="H2127" s="108" t="s">
        <v>5706</v>
      </c>
      <c r="I2127" s="109">
        <v>41977</v>
      </c>
      <c r="J2127" s="109">
        <v>41978</v>
      </c>
      <c r="K2127" s="109">
        <v>42613</v>
      </c>
      <c r="L2127" s="109">
        <v>42607</v>
      </c>
      <c r="M2127" s="108"/>
      <c r="N2127" s="110"/>
      <c r="O2127" s="111"/>
      <c r="P2127" s="99"/>
      <c r="Q2127" s="110">
        <v>7.0999999999999994E-2</v>
      </c>
      <c r="R2127" s="110">
        <v>0</v>
      </c>
      <c r="S2127" s="110">
        <v>0</v>
      </c>
      <c r="T2127" s="112">
        <v>0</v>
      </c>
      <c r="U2127" s="112"/>
      <c r="V2127" s="104">
        <v>0</v>
      </c>
      <c r="W2127" s="112">
        <v>80000</v>
      </c>
      <c r="X2127" s="112">
        <v>1000</v>
      </c>
      <c r="Y2127" s="112">
        <v>9.2799999999999994</v>
      </c>
      <c r="Z2127" s="112"/>
      <c r="AA2127" s="110">
        <v>0.1</v>
      </c>
      <c r="AB2127" s="99"/>
      <c r="AC2127" s="100">
        <v>-0.42735020000000001</v>
      </c>
      <c r="AD2127" s="100">
        <v>0.1975683</v>
      </c>
      <c r="AE2127" s="100">
        <v>1.974609E-3</v>
      </c>
      <c r="AF2127" s="100">
        <v>3.7380820000000001E-4</v>
      </c>
      <c r="AG2127" s="100">
        <v>39.448360000000001</v>
      </c>
      <c r="AH2127" s="105"/>
      <c r="AI2127" s="100">
        <v>9.43</v>
      </c>
      <c r="AJ2127" s="100">
        <v>0</v>
      </c>
      <c r="AK2127" s="100">
        <v>0</v>
      </c>
      <c r="AM2127" s="96">
        <v>42509</v>
      </c>
      <c r="AN2127" s="88">
        <f>_xll.BDH($A2127,AN$5,$AM$2,$AM$2)</f>
        <v>591</v>
      </c>
      <c r="AO2127" s="88" t="str">
        <f>IF(V2127&gt;0,_xll.BDH($A2127,AO$5,$AM$2,$AM$2),"#N/A N/A")</f>
        <v>#N/A N/A</v>
      </c>
      <c r="AP2127" s="88" t="str">
        <f>IF(V2127&gt;0,_xll.BDH($A2127,AP$5,$AM$2,$AM$2),"#N/A N/A")</f>
        <v>#N/A N/A</v>
      </c>
      <c r="AQ2127" s="88" t="str">
        <f>IF(V2127&gt;0,_xll.BDH($A2127,AQ$5,$AM$2,$AM$2),"#N/A N/A")</f>
        <v>#N/A N/A</v>
      </c>
      <c r="AR2127" s="88" t="str">
        <f>IF(V2127&gt;0,_xll.BDH($A2127,AR$5,$AM$2,$AM$2),"#N/A N/A")</f>
        <v>#N/A N/A</v>
      </c>
    </row>
    <row r="2128" spans="1:44" ht="15" x14ac:dyDescent="0.25">
      <c r="A2128" s="99" t="s">
        <v>2123</v>
      </c>
      <c r="B2128" s="99" t="s">
        <v>1671</v>
      </c>
      <c r="C2128" s="100" t="s">
        <v>7699</v>
      </c>
      <c r="D2128" s="100" t="s">
        <v>7245</v>
      </c>
      <c r="E2128" s="100" t="s">
        <v>31</v>
      </c>
      <c r="F2128" s="100" t="str">
        <f>VLOOKUP(E2128,Issuer!A:B,2,FALSE)</f>
        <v>BP</v>
      </c>
      <c r="G2128" s="100" t="s">
        <v>5721</v>
      </c>
      <c r="H2128" s="108" t="s">
        <v>5682</v>
      </c>
      <c r="I2128" s="109">
        <v>41977</v>
      </c>
      <c r="J2128" s="109">
        <v>41978</v>
      </c>
      <c r="K2128" s="109">
        <v>42739</v>
      </c>
      <c r="L2128" s="109">
        <v>42732</v>
      </c>
      <c r="M2128" s="108"/>
      <c r="N2128" s="110"/>
      <c r="O2128" s="111"/>
      <c r="P2128" s="99"/>
      <c r="Q2128" s="110">
        <v>6.9000000000000006E-2</v>
      </c>
      <c r="R2128" s="110">
        <v>1E-3</v>
      </c>
      <c r="S2128" s="110">
        <v>1.470588</v>
      </c>
      <c r="T2128" s="112">
        <v>14700000</v>
      </c>
      <c r="U2128" s="112">
        <v>1028370</v>
      </c>
      <c r="V2128" s="104">
        <v>50</v>
      </c>
      <c r="W2128" s="112">
        <v>100000</v>
      </c>
      <c r="X2128" s="112">
        <v>5000</v>
      </c>
      <c r="Y2128" s="112">
        <v>46.88</v>
      </c>
      <c r="Z2128" s="112"/>
      <c r="AA2128" s="110">
        <v>0.01</v>
      </c>
      <c r="AB2128" s="99"/>
      <c r="AC2128" s="100">
        <v>0.5243044</v>
      </c>
      <c r="AD2128" s="100">
        <v>1.8565959999999999E-2</v>
      </c>
      <c r="AE2128" s="100">
        <v>1.3431179999999999E-3</v>
      </c>
      <c r="AF2128" s="100">
        <v>1.8688409999999999E-4</v>
      </c>
      <c r="AG2128" s="100">
        <v>63.57396</v>
      </c>
      <c r="AH2128" s="105"/>
      <c r="AI2128" s="100">
        <v>42.5</v>
      </c>
      <c r="AJ2128" s="100">
        <v>0.83036770000000004</v>
      </c>
      <c r="AK2128" s="100">
        <v>0.35</v>
      </c>
      <c r="AM2128" s="96">
        <v>42509</v>
      </c>
      <c r="AN2128" s="88">
        <f>_xll.BDH($A2128,AN$5,$AM$2,$AM$2)</f>
        <v>27075</v>
      </c>
      <c r="AO2128" s="88">
        <f>IF(V2128&gt;0,_xll.BDH($A2128,AO$5,$AM$2,$AM$2),"#N/A N/A")</f>
        <v>6.9648000000000002E-2</v>
      </c>
      <c r="AP2128" s="88">
        <f>IF(V2128&gt;0,_xll.BDH($A2128,AP$5,$AM$2,$AM$2),"#N/A N/A")</f>
        <v>7.0164000000000004E-2</v>
      </c>
      <c r="AQ2128" s="88">
        <f>IF(V2128&gt;0,_xll.BDH($A2128,AQ$5,$AM$2,$AM$2),"#N/A N/A")</f>
        <v>7295000</v>
      </c>
      <c r="AR2128" s="88">
        <f>IF(V2128&gt;0,_xll.BDH($A2128,AR$5,$AM$2,$AM$2),"#N/A N/A")</f>
        <v>6905000</v>
      </c>
    </row>
    <row r="2129" spans="1:44" ht="15" x14ac:dyDescent="0.25">
      <c r="A2129" s="99" t="s">
        <v>2124</v>
      </c>
      <c r="B2129" s="99" t="s">
        <v>154</v>
      </c>
      <c r="C2129" s="100" t="s">
        <v>7700</v>
      </c>
      <c r="D2129" s="100" t="s">
        <v>5705</v>
      </c>
      <c r="E2129" s="100" t="s">
        <v>36</v>
      </c>
      <c r="F2129" s="100" t="str">
        <f>VLOOKUP(E2129,Issuer!A:B,2,FALSE)</f>
        <v>SG</v>
      </c>
      <c r="G2129" s="100" t="s">
        <v>5690</v>
      </c>
      <c r="H2129" s="108" t="s">
        <v>5682</v>
      </c>
      <c r="I2129" s="109">
        <v>42291</v>
      </c>
      <c r="J2129" s="109">
        <v>42293</v>
      </c>
      <c r="K2129" s="109">
        <v>42579</v>
      </c>
      <c r="L2129" s="109">
        <v>42573</v>
      </c>
      <c r="M2129" s="108"/>
      <c r="N2129" s="110"/>
      <c r="O2129" s="111"/>
      <c r="P2129" s="99"/>
      <c r="Q2129" s="110">
        <v>0.01</v>
      </c>
      <c r="R2129" s="110">
        <v>0</v>
      </c>
      <c r="S2129" s="110">
        <v>0</v>
      </c>
      <c r="T2129" s="112">
        <v>0</v>
      </c>
      <c r="U2129" s="112"/>
      <c r="V2129" s="104">
        <v>0</v>
      </c>
      <c r="W2129" s="112">
        <v>150000</v>
      </c>
      <c r="X2129" s="112">
        <v>10000</v>
      </c>
      <c r="Y2129" s="112">
        <v>11400</v>
      </c>
      <c r="Z2129" s="112"/>
      <c r="AA2129" s="110">
        <v>2.380952E-4</v>
      </c>
      <c r="AB2129" s="99"/>
      <c r="AC2129" s="100">
        <v>5.8205680000000003E-2</v>
      </c>
      <c r="AD2129" s="100">
        <v>6.3512256019748747E-5</v>
      </c>
      <c r="AE2129" s="100">
        <v>1.017832E-3</v>
      </c>
      <c r="AF2129" s="100">
        <v>2.879399E-4</v>
      </c>
      <c r="AG2129" s="100">
        <v>50.282229999999998</v>
      </c>
      <c r="AH2129" s="105"/>
      <c r="AI2129" s="100">
        <v>8243.2000000000007</v>
      </c>
      <c r="AJ2129" s="100">
        <v>-0.69642130000000002</v>
      </c>
      <c r="AK2129" s="100">
        <v>-57.81</v>
      </c>
      <c r="AM2129" s="96">
        <v>42509</v>
      </c>
      <c r="AN2129" s="88">
        <f>_xll.BDH($A2129,AN$5,$AM$2,$AM$2)</f>
        <v>23600</v>
      </c>
      <c r="AO2129" s="88" t="str">
        <f>IF(V2129&gt;0,_xll.BDH($A2129,AO$5,$AM$2,$AM$2),"#N/A N/A")</f>
        <v>#N/A N/A</v>
      </c>
      <c r="AP2129" s="88" t="str">
        <f>IF(V2129&gt;0,_xll.BDH($A2129,AP$5,$AM$2,$AM$2),"#N/A N/A")</f>
        <v>#N/A N/A</v>
      </c>
      <c r="AQ2129" s="88" t="str">
        <f>IF(V2129&gt;0,_xll.BDH($A2129,AQ$5,$AM$2,$AM$2),"#N/A N/A")</f>
        <v>#N/A N/A</v>
      </c>
      <c r="AR2129" s="88" t="str">
        <f>IF(V2129&gt;0,_xll.BDH($A2129,AR$5,$AM$2,$AM$2),"#N/A N/A")</f>
        <v>#N/A N/A</v>
      </c>
    </row>
    <row r="2130" spans="1:44" ht="15" x14ac:dyDescent="0.25">
      <c r="A2130" s="99" t="s">
        <v>2125</v>
      </c>
      <c r="B2130" s="99" t="s">
        <v>256</v>
      </c>
      <c r="C2130" s="100" t="s">
        <v>7701</v>
      </c>
      <c r="D2130" s="100" t="s">
        <v>5842</v>
      </c>
      <c r="E2130" s="100" t="s">
        <v>33</v>
      </c>
      <c r="F2130" s="100" t="str">
        <f>VLOOKUP(E2130,Issuer!A:B,2,FALSE)</f>
        <v>JP</v>
      </c>
      <c r="G2130" s="100" t="s">
        <v>5748</v>
      </c>
      <c r="H2130" s="108" t="s">
        <v>5706</v>
      </c>
      <c r="I2130" s="109">
        <v>41977</v>
      </c>
      <c r="J2130" s="109">
        <v>41978</v>
      </c>
      <c r="K2130" s="109">
        <v>42646</v>
      </c>
      <c r="L2130" s="109">
        <v>42640</v>
      </c>
      <c r="M2130" s="108"/>
      <c r="N2130" s="110"/>
      <c r="O2130" s="111"/>
      <c r="P2130" s="99"/>
      <c r="Q2130" s="110">
        <v>0.107</v>
      </c>
      <c r="R2130" s="110">
        <v>0</v>
      </c>
      <c r="S2130" s="110">
        <v>0</v>
      </c>
      <c r="T2130" s="112">
        <v>0</v>
      </c>
      <c r="U2130" s="112"/>
      <c r="V2130" s="104">
        <v>0</v>
      </c>
      <c r="W2130" s="112">
        <v>100000</v>
      </c>
      <c r="X2130" s="112">
        <v>2000</v>
      </c>
      <c r="Y2130" s="112">
        <v>10.08</v>
      </c>
      <c r="Z2130" s="112"/>
      <c r="AA2130" s="110">
        <v>0.1</v>
      </c>
      <c r="AB2130" s="99"/>
      <c r="AC2130" s="100">
        <v>-0.3578809</v>
      </c>
      <c r="AD2130" s="100">
        <v>0.1035116</v>
      </c>
      <c r="AE2130" s="100">
        <v>2.4614049999999998E-3</v>
      </c>
      <c r="AF2130" s="100">
        <v>4.9022819999999996E-4</v>
      </c>
      <c r="AG2130" s="100">
        <v>54.714640000000003</v>
      </c>
      <c r="AH2130" s="105"/>
      <c r="AI2130" s="100">
        <v>10.76</v>
      </c>
      <c r="AJ2130" s="100">
        <v>0</v>
      </c>
      <c r="AK2130" s="100">
        <v>0</v>
      </c>
      <c r="AM2130" s="96">
        <v>42509</v>
      </c>
      <c r="AN2130" s="88">
        <f>_xll.BDH($A2130,AN$5,$AM$2,$AM$2)</f>
        <v>138</v>
      </c>
      <c r="AO2130" s="88" t="str">
        <f>IF(V2130&gt;0,_xll.BDH($A2130,AO$5,$AM$2,$AM$2),"#N/A N/A")</f>
        <v>#N/A N/A</v>
      </c>
      <c r="AP2130" s="88" t="str">
        <f>IF(V2130&gt;0,_xll.BDH($A2130,AP$5,$AM$2,$AM$2),"#N/A N/A")</f>
        <v>#N/A N/A</v>
      </c>
      <c r="AQ2130" s="88" t="str">
        <f>IF(V2130&gt;0,_xll.BDH($A2130,AQ$5,$AM$2,$AM$2),"#N/A N/A")</f>
        <v>#N/A N/A</v>
      </c>
      <c r="AR2130" s="88" t="str">
        <f>IF(V2130&gt;0,_xll.BDH($A2130,AR$5,$AM$2,$AM$2),"#N/A N/A")</f>
        <v>#N/A N/A</v>
      </c>
    </row>
    <row r="2131" spans="1:44" ht="15" x14ac:dyDescent="0.25">
      <c r="A2131" s="99" t="s">
        <v>2126</v>
      </c>
      <c r="B2131" s="99" t="s">
        <v>146</v>
      </c>
      <c r="C2131" s="100" t="s">
        <v>7702</v>
      </c>
      <c r="D2131" s="100" t="s">
        <v>5701</v>
      </c>
      <c r="E2131" s="100" t="s">
        <v>36</v>
      </c>
      <c r="F2131" s="100" t="str">
        <f>VLOOKUP(E2131,Issuer!A:B,2,FALSE)</f>
        <v>SG</v>
      </c>
      <c r="G2131" s="100" t="s">
        <v>5690</v>
      </c>
      <c r="H2131" s="108" t="s">
        <v>5682</v>
      </c>
      <c r="I2131" s="109">
        <v>42291</v>
      </c>
      <c r="J2131" s="109">
        <v>42293</v>
      </c>
      <c r="K2131" s="109">
        <v>42524</v>
      </c>
      <c r="L2131" s="109">
        <v>42520</v>
      </c>
      <c r="M2131" s="108"/>
      <c r="N2131" s="110"/>
      <c r="O2131" s="111"/>
      <c r="P2131" s="99"/>
      <c r="Q2131" s="110">
        <v>0.01</v>
      </c>
      <c r="R2131" s="110">
        <v>0</v>
      </c>
      <c r="S2131" s="110">
        <v>0</v>
      </c>
      <c r="T2131" s="112">
        <v>0</v>
      </c>
      <c r="U2131" s="112"/>
      <c r="V2131" s="104">
        <v>0</v>
      </c>
      <c r="W2131" s="112">
        <v>200000</v>
      </c>
      <c r="X2131" s="112">
        <v>10000</v>
      </c>
      <c r="Y2131" s="112">
        <v>228</v>
      </c>
      <c r="Z2131" s="112"/>
      <c r="AA2131" s="110">
        <v>0.01</v>
      </c>
      <c r="AB2131" s="99"/>
      <c r="AC2131" s="100">
        <v>7.9449939999999997E-2</v>
      </c>
      <c r="AD2131" s="100">
        <v>4.9837270000000003E-3</v>
      </c>
      <c r="AE2131" s="100">
        <v>5.3991599999999999E-4</v>
      </c>
      <c r="AF2131" s="100">
        <v>1.432001E-3</v>
      </c>
      <c r="AG2131" s="100">
        <v>82.376779999999997</v>
      </c>
      <c r="AH2131" s="105"/>
      <c r="AI2131" s="100">
        <v>177.7</v>
      </c>
      <c r="AJ2131" s="100">
        <v>-1.2229019999999999</v>
      </c>
      <c r="AK2131" s="100">
        <v>-2.2000000000000002</v>
      </c>
      <c r="AM2131" s="96">
        <v>42509</v>
      </c>
      <c r="AN2131" s="88">
        <f>_xll.BDH($A2131,AN$5,$AM$2,$AM$2)</f>
        <v>71710</v>
      </c>
      <c r="AO2131" s="88" t="str">
        <f>IF(V2131&gt;0,_xll.BDH($A2131,AO$5,$AM$2,$AM$2),"#N/A N/A")</f>
        <v>#N/A N/A</v>
      </c>
      <c r="AP2131" s="88" t="str">
        <f>IF(V2131&gt;0,_xll.BDH($A2131,AP$5,$AM$2,$AM$2),"#N/A N/A")</f>
        <v>#N/A N/A</v>
      </c>
      <c r="AQ2131" s="88" t="str">
        <f>IF(V2131&gt;0,_xll.BDH($A2131,AQ$5,$AM$2,$AM$2),"#N/A N/A")</f>
        <v>#N/A N/A</v>
      </c>
      <c r="AR2131" s="88" t="str">
        <f>IF(V2131&gt;0,_xll.BDH($A2131,AR$5,$AM$2,$AM$2),"#N/A N/A")</f>
        <v>#N/A N/A</v>
      </c>
    </row>
    <row r="2132" spans="1:44" ht="15" x14ac:dyDescent="0.25">
      <c r="A2132" s="99" t="s">
        <v>2127</v>
      </c>
      <c r="B2132" s="99" t="s">
        <v>1647</v>
      </c>
      <c r="C2132" s="100" t="s">
        <v>7703</v>
      </c>
      <c r="D2132" s="100" t="s">
        <v>7220</v>
      </c>
      <c r="E2132" s="100" t="s">
        <v>35</v>
      </c>
      <c r="F2132" s="100" t="str">
        <f>VLOOKUP(E2132,Issuer!A:B,2,FALSE)</f>
        <v>MB</v>
      </c>
      <c r="G2132" s="100" t="s">
        <v>5744</v>
      </c>
      <c r="H2132" s="108" t="s">
        <v>5682</v>
      </c>
      <c r="I2132" s="109">
        <v>41978</v>
      </c>
      <c r="J2132" s="109">
        <v>41981</v>
      </c>
      <c r="K2132" s="109">
        <v>42982</v>
      </c>
      <c r="L2132" s="109">
        <v>42976</v>
      </c>
      <c r="M2132" s="108"/>
      <c r="N2132" s="110"/>
      <c r="O2132" s="111"/>
      <c r="P2132" s="99"/>
      <c r="Q2132" s="110">
        <v>7.0000000000000007E-2</v>
      </c>
      <c r="R2132" s="110">
        <v>-4.0000000000000001E-3</v>
      </c>
      <c r="S2132" s="110">
        <v>-5.405405</v>
      </c>
      <c r="T2132" s="112">
        <v>1080000</v>
      </c>
      <c r="U2132" s="112">
        <v>75240</v>
      </c>
      <c r="V2132" s="104">
        <v>6</v>
      </c>
      <c r="W2132" s="112">
        <v>50000</v>
      </c>
      <c r="X2132" s="112">
        <v>20000</v>
      </c>
      <c r="Y2132" s="112">
        <v>7.89</v>
      </c>
      <c r="Z2132" s="112"/>
      <c r="AA2132" s="110">
        <v>0.1</v>
      </c>
      <c r="AB2132" s="99"/>
      <c r="AC2132" s="100">
        <v>0.39401459999999999</v>
      </c>
      <c r="AD2132" s="100">
        <v>0.1149654</v>
      </c>
      <c r="AE2132" s="100">
        <v>2.6189350000000002E-3</v>
      </c>
      <c r="AF2132" s="100">
        <v>1.2196390000000001E-4</v>
      </c>
      <c r="AG2132" s="100">
        <v>47.616779999999999</v>
      </c>
      <c r="AH2132" s="105"/>
      <c r="AI2132" s="100">
        <v>6.07</v>
      </c>
      <c r="AJ2132" s="100">
        <v>-0.97879280000000002</v>
      </c>
      <c r="AK2132" s="100">
        <v>-0.06</v>
      </c>
      <c r="AM2132" s="96">
        <v>42509</v>
      </c>
      <c r="AN2132" s="88">
        <f>_xll.BDH($A2132,AN$5,$AM$2,$AM$2)</f>
        <v>4400</v>
      </c>
      <c r="AO2132" s="88">
        <f>IF(V2132&gt;0,_xll.BDH($A2132,AO$5,$AM$2,$AM$2),"#N/A N/A")</f>
        <v>6.9778000000000007E-2</v>
      </c>
      <c r="AP2132" s="88">
        <f>IF(V2132&gt;0,_xll.BDH($A2132,AP$5,$AM$2,$AM$2),"#N/A N/A")</f>
        <v>6.9556000000000007E-2</v>
      </c>
      <c r="AQ2132" s="88">
        <f>IF(V2132&gt;0,_xll.BDH($A2132,AQ$5,$AM$2,$AM$2),"#N/A N/A")</f>
        <v>540000</v>
      </c>
      <c r="AR2132" s="88">
        <f>IF(V2132&gt;0,_xll.BDH($A2132,AR$5,$AM$2,$AM$2),"#N/A N/A")</f>
        <v>540000</v>
      </c>
    </row>
    <row r="2133" spans="1:44" ht="15" x14ac:dyDescent="0.25">
      <c r="A2133" s="99" t="s">
        <v>2128</v>
      </c>
      <c r="B2133" s="99" t="s">
        <v>2035</v>
      </c>
      <c r="C2133" s="100" t="s">
        <v>7704</v>
      </c>
      <c r="D2133" s="100" t="s">
        <v>7610</v>
      </c>
      <c r="E2133" s="100" t="s">
        <v>37</v>
      </c>
      <c r="F2133" s="100" t="str">
        <f>VLOOKUP(E2133,Issuer!A:B,2,FALSE)</f>
        <v>UB</v>
      </c>
      <c r="G2133" s="100" t="s">
        <v>5732</v>
      </c>
      <c r="H2133" s="108" t="s">
        <v>5682</v>
      </c>
      <c r="I2133" s="109">
        <v>41978</v>
      </c>
      <c r="J2133" s="109">
        <v>41981</v>
      </c>
      <c r="K2133" s="109">
        <v>42898</v>
      </c>
      <c r="L2133" s="109">
        <v>42892</v>
      </c>
      <c r="M2133" s="108"/>
      <c r="N2133" s="110"/>
      <c r="O2133" s="111"/>
      <c r="P2133" s="99"/>
      <c r="Q2133" s="110">
        <v>0.28000000000000003</v>
      </c>
      <c r="R2133" s="110">
        <v>-5.0000000000000001E-3</v>
      </c>
      <c r="S2133" s="110">
        <v>-1.754386</v>
      </c>
      <c r="T2133" s="112">
        <v>0</v>
      </c>
      <c r="U2133" s="112"/>
      <c r="V2133" s="104">
        <v>0</v>
      </c>
      <c r="W2133" s="112">
        <v>40000</v>
      </c>
      <c r="X2133" s="112">
        <v>5000</v>
      </c>
      <c r="Y2133" s="112">
        <v>9.2799999999999994</v>
      </c>
      <c r="Z2133" s="112"/>
      <c r="AA2133" s="110">
        <v>0.1</v>
      </c>
      <c r="AB2133" s="99"/>
      <c r="AC2133" s="100">
        <v>0.63443479999999997</v>
      </c>
      <c r="AD2133" s="100">
        <v>4.7727180000000001E-2</v>
      </c>
      <c r="AE2133" s="100">
        <v>3.4313600000000001E-3</v>
      </c>
      <c r="AF2133" s="100">
        <v>3.2848349999999997E-4</v>
      </c>
      <c r="AG2133" s="100">
        <v>80.661540000000002</v>
      </c>
      <c r="AH2133" s="105"/>
      <c r="AI2133" s="100">
        <v>9.15</v>
      </c>
      <c r="AJ2133" s="100">
        <v>-0.65146579999999998</v>
      </c>
      <c r="AK2133" s="100">
        <v>-0.06</v>
      </c>
      <c r="AM2133" s="96">
        <v>42509</v>
      </c>
      <c r="AN2133" s="88">
        <f>_xll.BDH($A2133,AN$5,$AM$2,$AM$2)</f>
        <v>80</v>
      </c>
      <c r="AO2133" s="88" t="str">
        <f>IF(V2133&gt;0,_xll.BDH($A2133,AO$5,$AM$2,$AM$2),"#N/A N/A")</f>
        <v>#N/A N/A</v>
      </c>
      <c r="AP2133" s="88" t="str">
        <f>IF(V2133&gt;0,_xll.BDH($A2133,AP$5,$AM$2,$AM$2),"#N/A N/A")</f>
        <v>#N/A N/A</v>
      </c>
      <c r="AQ2133" s="88" t="str">
        <f>IF(V2133&gt;0,_xll.BDH($A2133,AQ$5,$AM$2,$AM$2),"#N/A N/A")</f>
        <v>#N/A N/A</v>
      </c>
      <c r="AR2133" s="88" t="str">
        <f>IF(V2133&gt;0,_xll.BDH($A2133,AR$5,$AM$2,$AM$2),"#N/A N/A")</f>
        <v>#N/A N/A</v>
      </c>
    </row>
    <row r="2134" spans="1:44" ht="15" x14ac:dyDescent="0.25">
      <c r="A2134" s="99" t="s">
        <v>2129</v>
      </c>
      <c r="B2134" s="99" t="s">
        <v>2130</v>
      </c>
      <c r="C2134" s="100" t="s">
        <v>7705</v>
      </c>
      <c r="D2134" s="100" t="s">
        <v>7706</v>
      </c>
      <c r="E2134" s="100" t="s">
        <v>37</v>
      </c>
      <c r="F2134" s="100" t="str">
        <f>VLOOKUP(E2134,Issuer!A:B,2,FALSE)</f>
        <v>UB</v>
      </c>
      <c r="G2134" s="100" t="s">
        <v>5732</v>
      </c>
      <c r="H2134" s="108" t="s">
        <v>5682</v>
      </c>
      <c r="I2134" s="109">
        <v>41978</v>
      </c>
      <c r="J2134" s="109">
        <v>41981</v>
      </c>
      <c r="K2134" s="109">
        <v>42513</v>
      </c>
      <c r="L2134" s="109">
        <v>42507</v>
      </c>
      <c r="M2134" s="108"/>
      <c r="N2134" s="110"/>
      <c r="O2134" s="111"/>
      <c r="P2134" s="99"/>
      <c r="Q2134" s="110">
        <v>0.01</v>
      </c>
      <c r="R2134" s="110">
        <v>0</v>
      </c>
      <c r="S2134" s="110">
        <v>0</v>
      </c>
      <c r="T2134" s="112">
        <v>0</v>
      </c>
      <c r="U2134" s="112"/>
      <c r="V2134" s="104">
        <v>0</v>
      </c>
      <c r="W2134" s="112">
        <v>50000</v>
      </c>
      <c r="X2134" s="112">
        <v>1000</v>
      </c>
      <c r="Y2134" s="112">
        <v>1.38</v>
      </c>
      <c r="Z2134" s="112"/>
      <c r="AA2134" s="110">
        <v>1</v>
      </c>
      <c r="AB2134" s="99"/>
      <c r="AC2134" s="100">
        <v>9.4121109999999994E-2</v>
      </c>
      <c r="AD2134" s="100">
        <v>0.66397949999999994</v>
      </c>
      <c r="AE2134" s="100">
        <v>1.64084E-4</v>
      </c>
      <c r="AF2134" s="100">
        <v>4.8606450000000002E-3</v>
      </c>
      <c r="AG2134" s="100">
        <v>259.67919999999998</v>
      </c>
      <c r="AH2134" s="105"/>
      <c r="AI2134" s="100">
        <v>0.93</v>
      </c>
      <c r="AJ2134" s="100">
        <v>4.4943819999999999</v>
      </c>
      <c r="AK2134" s="100">
        <v>0.04</v>
      </c>
      <c r="AM2134" s="96">
        <v>42509</v>
      </c>
      <c r="AN2134" s="88">
        <f>_xll.BDH($A2134,AN$5,$AM$2,$AM$2)</f>
        <v>16609</v>
      </c>
      <c r="AO2134" s="88" t="str">
        <f>IF(V2134&gt;0,_xll.BDH($A2134,AO$5,$AM$2,$AM$2),"#N/A N/A")</f>
        <v>#N/A N/A</v>
      </c>
      <c r="AP2134" s="88" t="str">
        <f>IF(V2134&gt;0,_xll.BDH($A2134,AP$5,$AM$2,$AM$2),"#N/A N/A")</f>
        <v>#N/A N/A</v>
      </c>
      <c r="AQ2134" s="88" t="str">
        <f>IF(V2134&gt;0,_xll.BDH($A2134,AQ$5,$AM$2,$AM$2),"#N/A N/A")</f>
        <v>#N/A N/A</v>
      </c>
      <c r="AR2134" s="88" t="str">
        <f>IF(V2134&gt;0,_xll.BDH($A2134,AR$5,$AM$2,$AM$2),"#N/A N/A")</f>
        <v>#N/A N/A</v>
      </c>
    </row>
    <row r="2135" spans="1:44" ht="15" x14ac:dyDescent="0.25">
      <c r="A2135" s="99" t="s">
        <v>2131</v>
      </c>
      <c r="B2135" s="99" t="s">
        <v>191</v>
      </c>
      <c r="C2135" s="100" t="s">
        <v>7707</v>
      </c>
      <c r="D2135" s="100" t="s">
        <v>5757</v>
      </c>
      <c r="E2135" s="100" t="s">
        <v>30</v>
      </c>
      <c r="F2135" s="100" t="str">
        <f>VLOOKUP(E2135,Issuer!A:B,2,FALSE)</f>
        <v>CS</v>
      </c>
      <c r="G2135" s="100" t="s">
        <v>5686</v>
      </c>
      <c r="H2135" s="108" t="s">
        <v>5682</v>
      </c>
      <c r="I2135" s="109">
        <v>41978</v>
      </c>
      <c r="J2135" s="109">
        <v>41981</v>
      </c>
      <c r="K2135" s="109">
        <v>42536</v>
      </c>
      <c r="L2135" s="109">
        <v>42529</v>
      </c>
      <c r="M2135" s="108"/>
      <c r="N2135" s="110"/>
      <c r="O2135" s="111"/>
      <c r="P2135" s="99"/>
      <c r="Q2135" s="110">
        <v>0.21199999999999999</v>
      </c>
      <c r="R2135" s="110">
        <v>-7.0000000000000001E-3</v>
      </c>
      <c r="S2135" s="110">
        <v>-3.1963469999999998</v>
      </c>
      <c r="T2135" s="112">
        <v>0</v>
      </c>
      <c r="U2135" s="112"/>
      <c r="V2135" s="104">
        <v>0</v>
      </c>
      <c r="W2135" s="112">
        <v>150000</v>
      </c>
      <c r="X2135" s="112">
        <v>5000</v>
      </c>
      <c r="Y2135" s="112">
        <v>71.91</v>
      </c>
      <c r="Z2135" s="112"/>
      <c r="AA2135" s="110">
        <v>1.2359999999999999E-2</v>
      </c>
      <c r="AB2135" s="99"/>
      <c r="AC2135" s="100">
        <v>0.91367410000000004</v>
      </c>
      <c r="AD2135" s="100">
        <v>1.102593E-2</v>
      </c>
      <c r="AE2135" s="100">
        <v>4.7449439999999997E-4</v>
      </c>
      <c r="AF2135" s="100">
        <v>5.136788E-4</v>
      </c>
      <c r="AG2135" s="100">
        <v>59.349690000000002</v>
      </c>
      <c r="AH2135" s="105"/>
      <c r="AI2135" s="100">
        <v>88.45</v>
      </c>
      <c r="AJ2135" s="100">
        <v>-0.72951739999999998</v>
      </c>
      <c r="AK2135" s="100">
        <v>-0.65</v>
      </c>
      <c r="AM2135" s="96">
        <v>42509</v>
      </c>
      <c r="AN2135" s="88">
        <f>_xll.BDH($A2135,AN$5,$AM$2,$AM$2)</f>
        <v>70</v>
      </c>
      <c r="AO2135" s="88" t="str">
        <f>IF(V2135&gt;0,_xll.BDH($A2135,AO$5,$AM$2,$AM$2),"#N/A N/A")</f>
        <v>#N/A N/A</v>
      </c>
      <c r="AP2135" s="88" t="str">
        <f>IF(V2135&gt;0,_xll.BDH($A2135,AP$5,$AM$2,$AM$2),"#N/A N/A")</f>
        <v>#N/A N/A</v>
      </c>
      <c r="AQ2135" s="88" t="str">
        <f>IF(V2135&gt;0,_xll.BDH($A2135,AQ$5,$AM$2,$AM$2),"#N/A N/A")</f>
        <v>#N/A N/A</v>
      </c>
      <c r="AR2135" s="88" t="str">
        <f>IF(V2135&gt;0,_xll.BDH($A2135,AR$5,$AM$2,$AM$2),"#N/A N/A")</f>
        <v>#N/A N/A</v>
      </c>
    </row>
    <row r="2136" spans="1:44" ht="15" x14ac:dyDescent="0.25">
      <c r="A2136" s="99" t="s">
        <v>2132</v>
      </c>
      <c r="B2136" s="99" t="s">
        <v>125</v>
      </c>
      <c r="C2136" s="100" t="s">
        <v>7708</v>
      </c>
      <c r="D2136" s="100" t="s">
        <v>5680</v>
      </c>
      <c r="E2136" s="100" t="s">
        <v>40</v>
      </c>
      <c r="F2136" s="100" t="str">
        <f>VLOOKUP(E2136,Issuer!A:B,2,FALSE)</f>
        <v>BI</v>
      </c>
      <c r="G2136" s="100" t="s">
        <v>7189</v>
      </c>
      <c r="H2136" s="108" t="s">
        <v>5682</v>
      </c>
      <c r="I2136" s="109">
        <v>41981</v>
      </c>
      <c r="J2136" s="109">
        <v>41982</v>
      </c>
      <c r="K2136" s="109">
        <v>42725</v>
      </c>
      <c r="L2136" s="109">
        <v>42719</v>
      </c>
      <c r="M2136" s="108"/>
      <c r="N2136" s="110"/>
      <c r="O2136" s="111"/>
      <c r="P2136" s="99"/>
      <c r="Q2136" s="110">
        <v>3.5000000000000003E-2</v>
      </c>
      <c r="R2136" s="110">
        <v>-3.0000000000000001E-3</v>
      </c>
      <c r="S2136" s="110">
        <v>-7.8947370000000001</v>
      </c>
      <c r="T2136" s="112">
        <v>20000</v>
      </c>
      <c r="U2136" s="112">
        <v>690</v>
      </c>
      <c r="V2136" s="104">
        <v>2</v>
      </c>
      <c r="W2136" s="112">
        <v>100000</v>
      </c>
      <c r="X2136" s="112">
        <v>10000</v>
      </c>
      <c r="Y2136" s="112">
        <v>12</v>
      </c>
      <c r="Z2136" s="112"/>
      <c r="AA2136" s="110">
        <v>0.1</v>
      </c>
      <c r="AB2136" s="99"/>
      <c r="AC2136" s="100">
        <v>0.21449879999999999</v>
      </c>
      <c r="AD2136" s="100">
        <v>8.5325520000000002E-2</v>
      </c>
      <c r="AE2136" s="100">
        <v>1.9939229999999999E-3</v>
      </c>
      <c r="AF2136" s="100">
        <v>1.658431E-4</v>
      </c>
      <c r="AG2136" s="100">
        <v>47.911830000000002</v>
      </c>
      <c r="AH2136" s="105"/>
      <c r="AI2136" s="100">
        <v>9.0399999999999991</v>
      </c>
      <c r="AJ2136" s="100">
        <v>-1.4176660000000001</v>
      </c>
      <c r="AK2136" s="100">
        <v>-0.13</v>
      </c>
      <c r="AM2136" s="96">
        <v>42509</v>
      </c>
      <c r="AN2136" s="88">
        <f>_xll.BDH($A2136,AN$5,$AM$2,$AM$2)</f>
        <v>400</v>
      </c>
      <c r="AO2136" s="88">
        <f>IF(V2136&gt;0,_xll.BDH($A2136,AO$5,$AM$2,$AM$2),"#N/A N/A")</f>
        <v>3.5000000000000003E-2</v>
      </c>
      <c r="AP2136" s="88">
        <f>IF(V2136&gt;0,_xll.BDH($A2136,AP$5,$AM$2,$AM$2),"#N/A N/A")</f>
        <v>3.4000000000000002E-2</v>
      </c>
      <c r="AQ2136" s="88">
        <f>IF(V2136&gt;0,_xll.BDH($A2136,AQ$5,$AM$2,$AM$2),"#N/A N/A")</f>
        <v>10000</v>
      </c>
      <c r="AR2136" s="88">
        <f>IF(V2136&gt;0,_xll.BDH($A2136,AR$5,$AM$2,$AM$2),"#N/A N/A")</f>
        <v>10000</v>
      </c>
    </row>
    <row r="2137" spans="1:44" ht="15" x14ac:dyDescent="0.25">
      <c r="A2137" s="99" t="s">
        <v>2133</v>
      </c>
      <c r="B2137" s="99" t="s">
        <v>256</v>
      </c>
      <c r="C2137" s="100" t="s">
        <v>7709</v>
      </c>
      <c r="D2137" s="100" t="s">
        <v>5842</v>
      </c>
      <c r="E2137" s="100" t="s">
        <v>36</v>
      </c>
      <c r="F2137" s="100" t="str">
        <f>VLOOKUP(E2137,Issuer!A:B,2,FALSE)</f>
        <v>SG</v>
      </c>
      <c r="G2137" s="100" t="s">
        <v>5690</v>
      </c>
      <c r="H2137" s="108" t="s">
        <v>5706</v>
      </c>
      <c r="I2137" s="109">
        <v>41981</v>
      </c>
      <c r="J2137" s="109">
        <v>41982</v>
      </c>
      <c r="K2137" s="109">
        <v>42655</v>
      </c>
      <c r="L2137" s="109">
        <v>42649</v>
      </c>
      <c r="M2137" s="108"/>
      <c r="N2137" s="110"/>
      <c r="O2137" s="111"/>
      <c r="P2137" s="99"/>
      <c r="Q2137" s="110">
        <v>5.6000000000000001E-2</v>
      </c>
      <c r="R2137" s="110">
        <v>-2E-3</v>
      </c>
      <c r="S2137" s="110">
        <v>-3.4482759999999999</v>
      </c>
      <c r="T2137" s="112">
        <v>3020000</v>
      </c>
      <c r="U2137" s="112">
        <v>169120</v>
      </c>
      <c r="V2137" s="104">
        <v>2</v>
      </c>
      <c r="W2137" s="112">
        <v>300000</v>
      </c>
      <c r="X2137" s="112">
        <v>2000</v>
      </c>
      <c r="Y2137" s="112">
        <v>10.08</v>
      </c>
      <c r="Z2137" s="112"/>
      <c r="AA2137" s="110">
        <v>0.1</v>
      </c>
      <c r="AB2137" s="99"/>
      <c r="AC2137" s="100">
        <v>-0.33663100000000001</v>
      </c>
      <c r="AD2137" s="100">
        <v>0.16354469999999999</v>
      </c>
      <c r="AE2137" s="100">
        <v>2.4872480000000001E-3</v>
      </c>
      <c r="AF2137" s="100">
        <v>2.775028E-4</v>
      </c>
      <c r="AG2137" s="100">
        <v>32.795960000000001</v>
      </c>
      <c r="AH2137" s="105"/>
      <c r="AI2137" s="100">
        <v>10.76</v>
      </c>
      <c r="AJ2137" s="100">
        <v>0</v>
      </c>
      <c r="AK2137" s="100">
        <v>0</v>
      </c>
      <c r="AM2137" s="96">
        <v>42509</v>
      </c>
      <c r="AN2137" s="88">
        <f>_xll.BDH($A2137,AN$5,$AM$2,$AM$2)</f>
        <v>22976</v>
      </c>
      <c r="AO2137" s="88">
        <f>IF(V2137&gt;0,_xll.BDH($A2137,AO$5,$AM$2,$AM$2),"#N/A N/A")</f>
        <v>5.6000000000000001E-2</v>
      </c>
      <c r="AP2137" s="88">
        <f>IF(V2137&gt;0,_xll.BDH($A2137,AP$5,$AM$2,$AM$2),"#N/A N/A")</f>
        <v>5.6000000000000001E-2</v>
      </c>
      <c r="AQ2137" s="88">
        <f>IF(V2137&gt;0,_xll.BDH($A2137,AQ$5,$AM$2,$AM$2),"#N/A N/A")</f>
        <v>20000</v>
      </c>
      <c r="AR2137" s="88">
        <f>IF(V2137&gt;0,_xll.BDH($A2137,AR$5,$AM$2,$AM$2),"#N/A N/A")</f>
        <v>3000000</v>
      </c>
    </row>
    <row r="2138" spans="1:44" ht="15" x14ac:dyDescent="0.25">
      <c r="A2138" s="99" t="s">
        <v>2134</v>
      </c>
      <c r="B2138" s="99" t="s">
        <v>200</v>
      </c>
      <c r="C2138" s="100" t="s">
        <v>7713</v>
      </c>
      <c r="D2138" s="100" t="s">
        <v>5768</v>
      </c>
      <c r="E2138" s="100" t="s">
        <v>36</v>
      </c>
      <c r="F2138" s="100" t="str">
        <f>VLOOKUP(E2138,Issuer!A:B,2,FALSE)</f>
        <v>SG</v>
      </c>
      <c r="G2138" s="100" t="s">
        <v>5690</v>
      </c>
      <c r="H2138" s="108" t="s">
        <v>5682</v>
      </c>
      <c r="I2138" s="109">
        <v>42291</v>
      </c>
      <c r="J2138" s="109">
        <v>42293</v>
      </c>
      <c r="K2138" s="109">
        <v>42524</v>
      </c>
      <c r="L2138" s="109">
        <v>42520</v>
      </c>
      <c r="M2138" s="108"/>
      <c r="N2138" s="110"/>
      <c r="O2138" s="111"/>
      <c r="P2138" s="99"/>
      <c r="Q2138" s="110">
        <v>0.01</v>
      </c>
      <c r="R2138" s="110">
        <v>0</v>
      </c>
      <c r="S2138" s="110">
        <v>0</v>
      </c>
      <c r="T2138" s="112">
        <v>0</v>
      </c>
      <c r="U2138" s="112"/>
      <c r="V2138" s="104">
        <v>0</v>
      </c>
      <c r="W2138" s="112">
        <v>80000</v>
      </c>
      <c r="X2138" s="112">
        <v>4000</v>
      </c>
      <c r="Y2138" s="112">
        <v>36.880000000000003</v>
      </c>
      <c r="Z2138" s="112"/>
      <c r="AA2138" s="110">
        <v>0.1</v>
      </c>
      <c r="AB2138" s="99"/>
      <c r="AC2138" s="100">
        <v>4.8345609999999997E-2</v>
      </c>
      <c r="AD2138" s="100">
        <v>1.8766020000000001E-2</v>
      </c>
      <c r="AE2138" s="100">
        <v>5.591951E-4</v>
      </c>
      <c r="AF2138" s="100">
        <v>1.417179E-3</v>
      </c>
      <c r="AG2138" s="100">
        <v>96.136759999999995</v>
      </c>
      <c r="AH2138" s="105"/>
      <c r="AI2138" s="100">
        <v>27.25</v>
      </c>
      <c r="AJ2138" s="100">
        <v>0.55350549999999998</v>
      </c>
      <c r="AK2138" s="100">
        <v>0.15</v>
      </c>
      <c r="AM2138" s="96">
        <v>42509</v>
      </c>
      <c r="AN2138" s="88">
        <f>_xll.BDH($A2138,AN$5,$AM$2,$AM$2)</f>
        <v>3356</v>
      </c>
      <c r="AO2138" s="88" t="str">
        <f>IF(V2138&gt;0,_xll.BDH($A2138,AO$5,$AM$2,$AM$2),"#N/A N/A")</f>
        <v>#N/A N/A</v>
      </c>
      <c r="AP2138" s="88" t="str">
        <f>IF(V2138&gt;0,_xll.BDH($A2138,AP$5,$AM$2,$AM$2),"#N/A N/A")</f>
        <v>#N/A N/A</v>
      </c>
      <c r="AQ2138" s="88" t="str">
        <f>IF(V2138&gt;0,_xll.BDH($A2138,AQ$5,$AM$2,$AM$2),"#N/A N/A")</f>
        <v>#N/A N/A</v>
      </c>
      <c r="AR2138" s="88" t="str">
        <f>IF(V2138&gt;0,_xll.BDH($A2138,AR$5,$AM$2,$AM$2),"#N/A N/A")</f>
        <v>#N/A N/A</v>
      </c>
    </row>
    <row r="2139" spans="1:44" ht="15" x14ac:dyDescent="0.25">
      <c r="A2139" s="99" t="s">
        <v>2135</v>
      </c>
      <c r="B2139" s="99" t="s">
        <v>200</v>
      </c>
      <c r="C2139" s="100" t="s">
        <v>7711</v>
      </c>
      <c r="D2139" s="100" t="s">
        <v>5768</v>
      </c>
      <c r="E2139" s="100" t="s">
        <v>34</v>
      </c>
      <c r="F2139" s="100" t="str">
        <f>VLOOKUP(E2139,Issuer!A:B,2,FALSE)</f>
        <v>EA</v>
      </c>
      <c r="G2139" s="100" t="s">
        <v>5681</v>
      </c>
      <c r="H2139" s="108" t="s">
        <v>5682</v>
      </c>
      <c r="I2139" s="109">
        <v>42292</v>
      </c>
      <c r="J2139" s="109">
        <v>42293</v>
      </c>
      <c r="K2139" s="109">
        <v>42541</v>
      </c>
      <c r="L2139" s="109">
        <v>42535</v>
      </c>
      <c r="M2139" s="108"/>
      <c r="N2139" s="110"/>
      <c r="O2139" s="111"/>
      <c r="P2139" s="99"/>
      <c r="Q2139" s="110">
        <v>3.6999999999999998E-2</v>
      </c>
      <c r="R2139" s="110">
        <v>0</v>
      </c>
      <c r="S2139" s="110">
        <v>0</v>
      </c>
      <c r="T2139" s="112">
        <v>0</v>
      </c>
      <c r="U2139" s="112"/>
      <c r="V2139" s="104">
        <v>0</v>
      </c>
      <c r="W2139" s="112">
        <v>40000</v>
      </c>
      <c r="X2139" s="112">
        <v>4000</v>
      </c>
      <c r="Y2139" s="112">
        <v>39</v>
      </c>
      <c r="Z2139" s="112"/>
      <c r="AA2139" s="110">
        <v>0.1</v>
      </c>
      <c r="AB2139" s="99"/>
      <c r="AC2139" s="100">
        <v>0.1083069</v>
      </c>
      <c r="AD2139" s="100">
        <v>2.3236010000000001E-2</v>
      </c>
      <c r="AE2139" s="100">
        <v>1.4986209999999999E-3</v>
      </c>
      <c r="AF2139" s="100">
        <v>1.936863E-3</v>
      </c>
      <c r="AG2139" s="100">
        <v>98.159890000000004</v>
      </c>
      <c r="AH2139" s="105"/>
      <c r="AI2139" s="100">
        <v>27.25</v>
      </c>
      <c r="AJ2139" s="100">
        <v>0.55350549999999998</v>
      </c>
      <c r="AK2139" s="100">
        <v>0.15</v>
      </c>
      <c r="AM2139" s="96">
        <v>42509</v>
      </c>
      <c r="AN2139" s="88">
        <f>_xll.BDH($A2139,AN$5,$AM$2,$AM$2)</f>
        <v>192</v>
      </c>
      <c r="AO2139" s="88" t="str">
        <f>IF(V2139&gt;0,_xll.BDH($A2139,AO$5,$AM$2,$AM$2),"#N/A N/A")</f>
        <v>#N/A N/A</v>
      </c>
      <c r="AP2139" s="88" t="str">
        <f>IF(V2139&gt;0,_xll.BDH($A2139,AP$5,$AM$2,$AM$2),"#N/A N/A")</f>
        <v>#N/A N/A</v>
      </c>
      <c r="AQ2139" s="88" t="str">
        <f>IF(V2139&gt;0,_xll.BDH($A2139,AQ$5,$AM$2,$AM$2),"#N/A N/A")</f>
        <v>#N/A N/A</v>
      </c>
      <c r="AR2139" s="88" t="str">
        <f>IF(V2139&gt;0,_xll.BDH($A2139,AR$5,$AM$2,$AM$2),"#N/A N/A")</f>
        <v>#N/A N/A</v>
      </c>
    </row>
    <row r="2140" spans="1:44" ht="15" x14ac:dyDescent="0.25">
      <c r="A2140" s="99" t="s">
        <v>2136</v>
      </c>
      <c r="B2140" s="99" t="s">
        <v>256</v>
      </c>
      <c r="C2140" s="100" t="s">
        <v>7710</v>
      </c>
      <c r="D2140" s="100" t="s">
        <v>5842</v>
      </c>
      <c r="E2140" s="100" t="s">
        <v>30</v>
      </c>
      <c r="F2140" s="100" t="str">
        <f>VLOOKUP(E2140,Issuer!A:B,2,FALSE)</f>
        <v>CS</v>
      </c>
      <c r="G2140" s="100" t="s">
        <v>5686</v>
      </c>
      <c r="H2140" s="108" t="s">
        <v>5682</v>
      </c>
      <c r="I2140" s="109">
        <v>41981</v>
      </c>
      <c r="J2140" s="109">
        <v>41982</v>
      </c>
      <c r="K2140" s="109">
        <v>43370</v>
      </c>
      <c r="L2140" s="109">
        <v>43364</v>
      </c>
      <c r="M2140" s="108"/>
      <c r="N2140" s="110"/>
      <c r="O2140" s="111"/>
      <c r="P2140" s="99"/>
      <c r="Q2140" s="110">
        <v>0.152</v>
      </c>
      <c r="R2140" s="110">
        <v>-1E-3</v>
      </c>
      <c r="S2140" s="110">
        <v>-0.65359480000000003</v>
      </c>
      <c r="T2140" s="112">
        <v>7760000</v>
      </c>
      <c r="U2140" s="112">
        <v>1176460</v>
      </c>
      <c r="V2140" s="104">
        <v>75</v>
      </c>
      <c r="W2140" s="112">
        <v>150000</v>
      </c>
      <c r="X2140" s="112">
        <v>2000</v>
      </c>
      <c r="Y2140" s="112">
        <v>11.72</v>
      </c>
      <c r="Z2140" s="112"/>
      <c r="AA2140" s="110">
        <v>0.1</v>
      </c>
      <c r="AB2140" s="99"/>
      <c r="AC2140" s="100">
        <v>0.46496159999999997</v>
      </c>
      <c r="AD2140" s="100">
        <v>6.8204100000000004E-2</v>
      </c>
      <c r="AE2140" s="100">
        <v>6.173118E-3</v>
      </c>
      <c r="AF2140" s="100">
        <v>8.7630483903922141E-5</v>
      </c>
      <c r="AG2140" s="100">
        <v>33.139629999999997</v>
      </c>
      <c r="AH2140" s="105"/>
      <c r="AI2140" s="100">
        <v>10.76</v>
      </c>
      <c r="AJ2140" s="100">
        <v>0</v>
      </c>
      <c r="AK2140" s="100">
        <v>0</v>
      </c>
      <c r="AM2140" s="96">
        <v>42509</v>
      </c>
      <c r="AN2140" s="88">
        <f>_xll.BDH($A2140,AN$5,$AM$2,$AM$2)</f>
        <v>308</v>
      </c>
      <c r="AO2140" s="88">
        <f>IF(V2140&gt;0,_xll.BDH($A2140,AO$5,$AM$2,$AM$2),"#N/A N/A")</f>
        <v>0.151527</v>
      </c>
      <c r="AP2140" s="88">
        <f>IF(V2140&gt;0,_xll.BDH($A2140,AP$5,$AM$2,$AM$2),"#N/A N/A")</f>
        <v>0.15168499999999999</v>
      </c>
      <c r="AQ2140" s="88">
        <f>IF(V2140&gt;0,_xll.BDH($A2140,AQ$5,$AM$2,$AM$2),"#N/A N/A")</f>
        <v>3880000</v>
      </c>
      <c r="AR2140" s="88">
        <f>IF(V2140&gt;0,_xll.BDH($A2140,AR$5,$AM$2,$AM$2),"#N/A N/A")</f>
        <v>3880000</v>
      </c>
    </row>
    <row r="2141" spans="1:44" ht="15" x14ac:dyDescent="0.25">
      <c r="A2141" s="99" t="s">
        <v>2137</v>
      </c>
      <c r="B2141" s="99" t="s">
        <v>1785</v>
      </c>
      <c r="C2141" s="100" t="s">
        <v>7712</v>
      </c>
      <c r="D2141" s="100" t="s">
        <v>7363</v>
      </c>
      <c r="E2141" s="100" t="s">
        <v>33</v>
      </c>
      <c r="F2141" s="100" t="str">
        <f>VLOOKUP(E2141,Issuer!A:B,2,FALSE)</f>
        <v>JP</v>
      </c>
      <c r="G2141" s="100" t="s">
        <v>5748</v>
      </c>
      <c r="H2141" s="108" t="s">
        <v>5682</v>
      </c>
      <c r="I2141" s="109">
        <v>42292</v>
      </c>
      <c r="J2141" s="109">
        <v>42293</v>
      </c>
      <c r="K2141" s="109">
        <v>42920</v>
      </c>
      <c r="L2141" s="109">
        <v>42914</v>
      </c>
      <c r="M2141" s="108"/>
      <c r="N2141" s="110"/>
      <c r="O2141" s="111"/>
      <c r="P2141" s="99"/>
      <c r="Q2141" s="110">
        <v>0.17100000000000001</v>
      </c>
      <c r="R2141" s="110">
        <v>-0.01</v>
      </c>
      <c r="S2141" s="110">
        <v>-5.5248619999999997</v>
      </c>
      <c r="T2141" s="112">
        <v>0</v>
      </c>
      <c r="U2141" s="112"/>
      <c r="V2141" s="104">
        <v>0</v>
      </c>
      <c r="W2141" s="112">
        <v>100000</v>
      </c>
      <c r="X2141" s="112">
        <v>4000</v>
      </c>
      <c r="Y2141" s="112">
        <v>13.5</v>
      </c>
      <c r="Z2141" s="112"/>
      <c r="AA2141" s="110">
        <v>0.1</v>
      </c>
      <c r="AB2141" s="99"/>
      <c r="AC2141" s="100">
        <v>0.45679890000000001</v>
      </c>
      <c r="AD2141" s="100">
        <v>5.5533520000000003E-2</v>
      </c>
      <c r="AE2141" s="100">
        <v>4.2338660000000002E-3</v>
      </c>
      <c r="AF2141" s="100">
        <v>3.1230180000000002E-4</v>
      </c>
      <c r="AG2141" s="100">
        <v>64.539429999999996</v>
      </c>
      <c r="AH2141" s="105"/>
      <c r="AI2141" s="100">
        <v>10.24</v>
      </c>
      <c r="AJ2141" s="100">
        <v>-0.58252429999999999</v>
      </c>
      <c r="AK2141" s="100">
        <v>-0.06</v>
      </c>
      <c r="AM2141" s="96">
        <v>42509</v>
      </c>
      <c r="AN2141" s="88">
        <f>_xll.BDH($A2141,AN$5,$AM$2,$AM$2)</f>
        <v>8</v>
      </c>
      <c r="AO2141" s="88" t="str">
        <f>IF(V2141&gt;0,_xll.BDH($A2141,AO$5,$AM$2,$AM$2),"#N/A N/A")</f>
        <v>#N/A N/A</v>
      </c>
      <c r="AP2141" s="88" t="str">
        <f>IF(V2141&gt;0,_xll.BDH($A2141,AP$5,$AM$2,$AM$2),"#N/A N/A")</f>
        <v>#N/A N/A</v>
      </c>
      <c r="AQ2141" s="88" t="str">
        <f>IF(V2141&gt;0,_xll.BDH($A2141,AQ$5,$AM$2,$AM$2),"#N/A N/A")</f>
        <v>#N/A N/A</v>
      </c>
      <c r="AR2141" s="88" t="str">
        <f>IF(V2141&gt;0,_xll.BDH($A2141,AR$5,$AM$2,$AM$2),"#N/A N/A")</f>
        <v>#N/A N/A</v>
      </c>
    </row>
    <row r="2142" spans="1:44" ht="15" x14ac:dyDescent="0.25">
      <c r="A2142" s="99" t="s">
        <v>2138</v>
      </c>
      <c r="B2142" s="99" t="s">
        <v>256</v>
      </c>
      <c r="C2142" s="100" t="s">
        <v>7714</v>
      </c>
      <c r="D2142" s="100" t="s">
        <v>5842</v>
      </c>
      <c r="E2142" s="100" t="s">
        <v>30</v>
      </c>
      <c r="F2142" s="100" t="str">
        <f>VLOOKUP(E2142,Issuer!A:B,2,FALSE)</f>
        <v>CS</v>
      </c>
      <c r="G2142" s="100" t="s">
        <v>5686</v>
      </c>
      <c r="H2142" s="108" t="s">
        <v>5706</v>
      </c>
      <c r="I2142" s="109">
        <v>41981</v>
      </c>
      <c r="J2142" s="109">
        <v>41982</v>
      </c>
      <c r="K2142" s="109">
        <v>42643</v>
      </c>
      <c r="L2142" s="109">
        <v>42639</v>
      </c>
      <c r="M2142" s="108"/>
      <c r="N2142" s="110"/>
      <c r="O2142" s="111"/>
      <c r="P2142" s="99"/>
      <c r="Q2142" s="110">
        <v>0.05</v>
      </c>
      <c r="R2142" s="110">
        <v>0</v>
      </c>
      <c r="S2142" s="110">
        <v>0</v>
      </c>
      <c r="T2142" s="112">
        <v>0</v>
      </c>
      <c r="U2142" s="112"/>
      <c r="V2142" s="104">
        <v>0</v>
      </c>
      <c r="W2142" s="112">
        <v>70000</v>
      </c>
      <c r="X2142" s="112">
        <v>2000</v>
      </c>
      <c r="Y2142" s="112">
        <v>10.06</v>
      </c>
      <c r="Z2142" s="112"/>
      <c r="AA2142" s="110">
        <v>0.1</v>
      </c>
      <c r="AB2142" s="99"/>
      <c r="AC2142" s="100">
        <v>-0.32757269999999999</v>
      </c>
      <c r="AD2142" s="100">
        <v>0.17293410000000001</v>
      </c>
      <c r="AE2142" s="100">
        <v>2.3580459999999999E-3</v>
      </c>
      <c r="AF2142" s="100">
        <v>2.800597E-4</v>
      </c>
      <c r="AG2142" s="100">
        <v>32.025500000000001</v>
      </c>
      <c r="AH2142" s="105"/>
      <c r="AI2142" s="100">
        <v>10.76</v>
      </c>
      <c r="AJ2142" s="100">
        <v>0</v>
      </c>
      <c r="AK2142" s="100">
        <v>0</v>
      </c>
      <c r="AM2142" s="96">
        <v>42509</v>
      </c>
      <c r="AN2142" s="88">
        <f>_xll.BDH($A2142,AN$5,$AM$2,$AM$2)</f>
        <v>5988</v>
      </c>
      <c r="AO2142" s="88" t="str">
        <f>IF(V2142&gt;0,_xll.BDH($A2142,AO$5,$AM$2,$AM$2),"#N/A N/A")</f>
        <v>#N/A N/A</v>
      </c>
      <c r="AP2142" s="88" t="str">
        <f>IF(V2142&gt;0,_xll.BDH($A2142,AP$5,$AM$2,$AM$2),"#N/A N/A")</f>
        <v>#N/A N/A</v>
      </c>
      <c r="AQ2142" s="88" t="str">
        <f>IF(V2142&gt;0,_xll.BDH($A2142,AQ$5,$AM$2,$AM$2),"#N/A N/A")</f>
        <v>#N/A N/A</v>
      </c>
      <c r="AR2142" s="88" t="str">
        <f>IF(V2142&gt;0,_xll.BDH($A2142,AR$5,$AM$2,$AM$2),"#N/A N/A")</f>
        <v>#N/A N/A</v>
      </c>
    </row>
    <row r="2143" spans="1:44" ht="15" x14ac:dyDescent="0.25">
      <c r="A2143" s="99" t="s">
        <v>2139</v>
      </c>
      <c r="B2143" s="99" t="s">
        <v>282</v>
      </c>
      <c r="C2143" s="100" t="s">
        <v>7715</v>
      </c>
      <c r="D2143" s="100" t="s">
        <v>5861</v>
      </c>
      <c r="E2143" s="100" t="s">
        <v>34</v>
      </c>
      <c r="F2143" s="100" t="str">
        <f>VLOOKUP(E2143,Issuer!A:B,2,FALSE)</f>
        <v>EA</v>
      </c>
      <c r="G2143" s="100" t="s">
        <v>5681</v>
      </c>
      <c r="H2143" s="108" t="s">
        <v>5682</v>
      </c>
      <c r="I2143" s="109">
        <v>42292</v>
      </c>
      <c r="J2143" s="109">
        <v>42293</v>
      </c>
      <c r="K2143" s="109">
        <v>42543</v>
      </c>
      <c r="L2143" s="109">
        <v>42537</v>
      </c>
      <c r="M2143" s="108"/>
      <c r="N2143" s="110"/>
      <c r="O2143" s="111"/>
      <c r="P2143" s="99"/>
      <c r="Q2143" s="110">
        <v>2.8000000000000001E-2</v>
      </c>
      <c r="R2143" s="110">
        <v>0</v>
      </c>
      <c r="S2143" s="110">
        <v>0</v>
      </c>
      <c r="T2143" s="112">
        <v>0</v>
      </c>
      <c r="U2143" s="112"/>
      <c r="V2143" s="104">
        <v>0</v>
      </c>
      <c r="W2143" s="112">
        <v>40000</v>
      </c>
      <c r="X2143" s="112">
        <v>4000</v>
      </c>
      <c r="Y2143" s="112">
        <v>15.5</v>
      </c>
      <c r="Z2143" s="112"/>
      <c r="AA2143" s="110">
        <v>0.1</v>
      </c>
      <c r="AB2143" s="99"/>
      <c r="AC2143" s="100">
        <v>0.1833777</v>
      </c>
      <c r="AD2143" s="100">
        <v>8.4079550000000003E-2</v>
      </c>
      <c r="AE2143" s="100">
        <v>9.5523750000000001E-4</v>
      </c>
      <c r="AF2143" s="100">
        <v>1.2325540000000001E-3</v>
      </c>
      <c r="AG2143" s="100">
        <v>88.268299999999996</v>
      </c>
      <c r="AH2143" s="105"/>
      <c r="AI2143" s="100">
        <v>11.72</v>
      </c>
      <c r="AJ2143" s="100">
        <v>-1.3468009999999999</v>
      </c>
      <c r="AK2143" s="100">
        <v>-0.16</v>
      </c>
      <c r="AM2143" s="96">
        <v>42509</v>
      </c>
      <c r="AN2143" s="88">
        <f>_xll.BDH($A2143,AN$5,$AM$2,$AM$2)</f>
        <v>112</v>
      </c>
      <c r="AO2143" s="88" t="str">
        <f>IF(V2143&gt;0,_xll.BDH($A2143,AO$5,$AM$2,$AM$2),"#N/A N/A")</f>
        <v>#N/A N/A</v>
      </c>
      <c r="AP2143" s="88" t="str">
        <f>IF(V2143&gt;0,_xll.BDH($A2143,AP$5,$AM$2,$AM$2),"#N/A N/A")</f>
        <v>#N/A N/A</v>
      </c>
      <c r="AQ2143" s="88" t="str">
        <f>IF(V2143&gt;0,_xll.BDH($A2143,AQ$5,$AM$2,$AM$2),"#N/A N/A")</f>
        <v>#N/A N/A</v>
      </c>
      <c r="AR2143" s="88" t="str">
        <f>IF(V2143&gt;0,_xll.BDH($A2143,AR$5,$AM$2,$AM$2),"#N/A N/A")</f>
        <v>#N/A N/A</v>
      </c>
    </row>
    <row r="2144" spans="1:44" ht="15" x14ac:dyDescent="0.25">
      <c r="A2144" s="99" t="s">
        <v>2140</v>
      </c>
      <c r="B2144" s="99" t="s">
        <v>211</v>
      </c>
      <c r="C2144" s="100" t="s">
        <v>7717</v>
      </c>
      <c r="D2144" s="100" t="s">
        <v>5787</v>
      </c>
      <c r="E2144" s="100" t="s">
        <v>37</v>
      </c>
      <c r="F2144" s="100" t="str">
        <f>VLOOKUP(E2144,Issuer!A:B,2,FALSE)</f>
        <v>UB</v>
      </c>
      <c r="G2144" s="100" t="s">
        <v>5732</v>
      </c>
      <c r="H2144" s="108" t="s">
        <v>5682</v>
      </c>
      <c r="I2144" s="109">
        <v>41981</v>
      </c>
      <c r="J2144" s="109">
        <v>41982</v>
      </c>
      <c r="K2144" s="109">
        <v>42548</v>
      </c>
      <c r="L2144" s="109">
        <v>42542</v>
      </c>
      <c r="M2144" s="108"/>
      <c r="N2144" s="110"/>
      <c r="O2144" s="111"/>
      <c r="P2144" s="99"/>
      <c r="Q2144" s="110">
        <v>1.6E-2</v>
      </c>
      <c r="R2144" s="110">
        <v>0</v>
      </c>
      <c r="S2144" s="110">
        <v>0</v>
      </c>
      <c r="T2144" s="112">
        <v>0</v>
      </c>
      <c r="U2144" s="112"/>
      <c r="V2144" s="104">
        <v>0</v>
      </c>
      <c r="W2144" s="112">
        <v>100000</v>
      </c>
      <c r="X2144" s="112">
        <v>1000</v>
      </c>
      <c r="Y2144" s="112">
        <v>6.81</v>
      </c>
      <c r="Z2144" s="112"/>
      <c r="AA2144" s="110">
        <v>1</v>
      </c>
      <c r="AB2144" s="99"/>
      <c r="AC2144" s="100">
        <v>3.8495740000000001E-2</v>
      </c>
      <c r="AD2144" s="100">
        <v>7.2708960000000003E-2</v>
      </c>
      <c r="AE2144" s="100">
        <v>1.0665990000000001E-3</v>
      </c>
      <c r="AF2144" s="100">
        <v>1.2094160000000001E-3</v>
      </c>
      <c r="AG2144" s="100">
        <v>91.760220000000004</v>
      </c>
      <c r="AH2144" s="105"/>
      <c r="AI2144" s="100">
        <v>3.83</v>
      </c>
      <c r="AJ2144" s="100">
        <v>-0.51948050000000001</v>
      </c>
      <c r="AK2144" s="100">
        <v>-0.02</v>
      </c>
      <c r="AM2144" s="96">
        <v>42509</v>
      </c>
      <c r="AN2144" s="88">
        <f>_xll.BDH($A2144,AN$5,$AM$2,$AM$2)</f>
        <v>1941</v>
      </c>
      <c r="AO2144" s="88" t="str">
        <f>IF(V2144&gt;0,_xll.BDH($A2144,AO$5,$AM$2,$AM$2),"#N/A N/A")</f>
        <v>#N/A N/A</v>
      </c>
      <c r="AP2144" s="88" t="str">
        <f>IF(V2144&gt;0,_xll.BDH($A2144,AP$5,$AM$2,$AM$2),"#N/A N/A")</f>
        <v>#N/A N/A</v>
      </c>
      <c r="AQ2144" s="88" t="str">
        <f>IF(V2144&gt;0,_xll.BDH($A2144,AQ$5,$AM$2,$AM$2),"#N/A N/A")</f>
        <v>#N/A N/A</v>
      </c>
      <c r="AR2144" s="88" t="str">
        <f>IF(V2144&gt;0,_xll.BDH($A2144,AR$5,$AM$2,$AM$2),"#N/A N/A")</f>
        <v>#N/A N/A</v>
      </c>
    </row>
    <row r="2145" spans="1:44" ht="15" x14ac:dyDescent="0.25">
      <c r="A2145" s="99" t="s">
        <v>2141</v>
      </c>
      <c r="B2145" s="99" t="s">
        <v>2005</v>
      </c>
      <c r="C2145" s="100" t="s">
        <v>7720</v>
      </c>
      <c r="D2145" s="100" t="s">
        <v>7582</v>
      </c>
      <c r="E2145" s="100" t="s">
        <v>33</v>
      </c>
      <c r="F2145" s="100" t="str">
        <f>VLOOKUP(E2145,Issuer!A:B,2,FALSE)</f>
        <v>JP</v>
      </c>
      <c r="G2145" s="100" t="s">
        <v>5748</v>
      </c>
      <c r="H2145" s="108" t="s">
        <v>5682</v>
      </c>
      <c r="I2145" s="109">
        <v>41981</v>
      </c>
      <c r="J2145" s="109">
        <v>41982</v>
      </c>
      <c r="K2145" s="109">
        <v>42677</v>
      </c>
      <c r="L2145" s="109">
        <v>42671</v>
      </c>
      <c r="M2145" s="108"/>
      <c r="N2145" s="110"/>
      <c r="O2145" s="111"/>
      <c r="P2145" s="99"/>
      <c r="Q2145" s="110">
        <v>3.5000000000000003E-2</v>
      </c>
      <c r="R2145" s="110">
        <v>-4.0000000000000001E-3</v>
      </c>
      <c r="S2145" s="110">
        <v>-10.256410000000001</v>
      </c>
      <c r="T2145" s="112">
        <v>0</v>
      </c>
      <c r="U2145" s="112"/>
      <c r="V2145" s="104">
        <v>0</v>
      </c>
      <c r="W2145" s="112">
        <v>100000</v>
      </c>
      <c r="X2145" s="112">
        <v>5000</v>
      </c>
      <c r="Y2145" s="112">
        <v>10</v>
      </c>
      <c r="Z2145" s="112"/>
      <c r="AA2145" s="110">
        <v>0.1</v>
      </c>
      <c r="AB2145" s="99"/>
      <c r="AC2145" s="100">
        <v>0.2240954</v>
      </c>
      <c r="AD2145" s="100">
        <v>8.5705329999999996E-2</v>
      </c>
      <c r="AE2145" s="100">
        <v>1.232938E-3</v>
      </c>
      <c r="AF2145" s="100">
        <v>2.4303740000000001E-4</v>
      </c>
      <c r="AG2145" s="100">
        <v>80.603899999999996</v>
      </c>
      <c r="AH2145" s="105"/>
      <c r="AI2145" s="100">
        <v>6.21</v>
      </c>
      <c r="AJ2145" s="100">
        <v>-2.96875</v>
      </c>
      <c r="AK2145" s="100">
        <v>-0.19</v>
      </c>
      <c r="AM2145" s="96">
        <v>42509</v>
      </c>
      <c r="AN2145" s="88">
        <f>_xll.BDH($A2145,AN$5,$AM$2,$AM$2)</f>
        <v>0</v>
      </c>
      <c r="AO2145" s="88" t="str">
        <f>IF(V2145&gt;0,_xll.BDH($A2145,AO$5,$AM$2,$AM$2),"#N/A N/A")</f>
        <v>#N/A N/A</v>
      </c>
      <c r="AP2145" s="88" t="str">
        <f>IF(V2145&gt;0,_xll.BDH($A2145,AP$5,$AM$2,$AM$2),"#N/A N/A")</f>
        <v>#N/A N/A</v>
      </c>
      <c r="AQ2145" s="88" t="str">
        <f>IF(V2145&gt;0,_xll.BDH($A2145,AQ$5,$AM$2,$AM$2),"#N/A N/A")</f>
        <v>#N/A N/A</v>
      </c>
      <c r="AR2145" s="88" t="str">
        <f>IF(V2145&gt;0,_xll.BDH($A2145,AR$5,$AM$2,$AM$2),"#N/A N/A")</f>
        <v>#N/A N/A</v>
      </c>
    </row>
    <row r="2146" spans="1:44" ht="15" x14ac:dyDescent="0.25">
      <c r="A2146" s="99" t="s">
        <v>2142</v>
      </c>
      <c r="B2146" s="99" t="s">
        <v>282</v>
      </c>
      <c r="C2146" s="100" t="s">
        <v>7716</v>
      </c>
      <c r="D2146" s="100" t="s">
        <v>5861</v>
      </c>
      <c r="E2146" s="100" t="s">
        <v>39</v>
      </c>
      <c r="F2146" s="100" t="str">
        <f>VLOOKUP(E2146,Issuer!A:B,2,FALSE)</f>
        <v>GS</v>
      </c>
      <c r="G2146" s="100" t="s">
        <v>5826</v>
      </c>
      <c r="H2146" s="108" t="s">
        <v>5682</v>
      </c>
      <c r="I2146" s="109">
        <v>42292</v>
      </c>
      <c r="J2146" s="109">
        <v>42293</v>
      </c>
      <c r="K2146" s="109">
        <v>42521</v>
      </c>
      <c r="L2146" s="109">
        <v>42515</v>
      </c>
      <c r="M2146" s="108"/>
      <c r="N2146" s="110"/>
      <c r="O2146" s="111"/>
      <c r="P2146" s="99"/>
      <c r="Q2146" s="110">
        <v>1.4999999999999999E-2</v>
      </c>
      <c r="R2146" s="110">
        <v>0</v>
      </c>
      <c r="S2146" s="110">
        <v>0</v>
      </c>
      <c r="T2146" s="112">
        <v>0</v>
      </c>
      <c r="U2146" s="112"/>
      <c r="V2146" s="104">
        <v>0</v>
      </c>
      <c r="W2146" s="112">
        <v>80000</v>
      </c>
      <c r="X2146" s="112">
        <v>4000</v>
      </c>
      <c r="Y2146" s="112">
        <v>15.08</v>
      </c>
      <c r="Z2146" s="112"/>
      <c r="AA2146" s="110">
        <v>0.1</v>
      </c>
      <c r="AB2146" s="99"/>
      <c r="AC2146" s="100">
        <v>0.13351189999999999</v>
      </c>
      <c r="AD2146" s="100">
        <v>8.8539160000000006E-2</v>
      </c>
      <c r="AE2146" s="100">
        <v>4.6080189999999998E-4</v>
      </c>
      <c r="AF2146" s="100">
        <v>2.1617799999999999E-3</v>
      </c>
      <c r="AG2146" s="100">
        <v>114.5206</v>
      </c>
      <c r="AH2146" s="105"/>
      <c r="AI2146" s="100">
        <v>11.72</v>
      </c>
      <c r="AJ2146" s="100">
        <v>-1.3468009999999999</v>
      </c>
      <c r="AK2146" s="100">
        <v>-0.16</v>
      </c>
      <c r="AM2146" s="96">
        <v>42509</v>
      </c>
      <c r="AN2146" s="88">
        <f>_xll.BDH($A2146,AN$5,$AM$2,$AM$2)</f>
        <v>0</v>
      </c>
      <c r="AO2146" s="88" t="str">
        <f>IF(V2146&gt;0,_xll.BDH($A2146,AO$5,$AM$2,$AM$2),"#N/A N/A")</f>
        <v>#N/A N/A</v>
      </c>
      <c r="AP2146" s="88" t="str">
        <f>IF(V2146&gt;0,_xll.BDH($A2146,AP$5,$AM$2,$AM$2),"#N/A N/A")</f>
        <v>#N/A N/A</v>
      </c>
      <c r="AQ2146" s="88" t="str">
        <f>IF(V2146&gt;0,_xll.BDH($A2146,AQ$5,$AM$2,$AM$2),"#N/A N/A")</f>
        <v>#N/A N/A</v>
      </c>
      <c r="AR2146" s="88" t="str">
        <f>IF(V2146&gt;0,_xll.BDH($A2146,AR$5,$AM$2,$AM$2),"#N/A N/A")</f>
        <v>#N/A N/A</v>
      </c>
    </row>
    <row r="2147" spans="1:44" ht="15" x14ac:dyDescent="0.25">
      <c r="A2147" s="99" t="s">
        <v>2143</v>
      </c>
      <c r="B2147" s="99" t="s">
        <v>2005</v>
      </c>
      <c r="C2147" s="100" t="s">
        <v>7721</v>
      </c>
      <c r="D2147" s="100" t="s">
        <v>7582</v>
      </c>
      <c r="E2147" s="100" t="s">
        <v>32</v>
      </c>
      <c r="F2147" s="100" t="str">
        <f>VLOOKUP(E2147,Issuer!A:B,2,FALSE)</f>
        <v>HS</v>
      </c>
      <c r="G2147" s="100" t="s">
        <v>5688</v>
      </c>
      <c r="H2147" s="108" t="s">
        <v>5682</v>
      </c>
      <c r="I2147" s="109">
        <v>41982</v>
      </c>
      <c r="J2147" s="109">
        <v>41983</v>
      </c>
      <c r="K2147" s="109">
        <v>42580</v>
      </c>
      <c r="L2147" s="109">
        <v>42576</v>
      </c>
      <c r="M2147" s="108"/>
      <c r="N2147" s="110"/>
      <c r="O2147" s="111"/>
      <c r="P2147" s="99"/>
      <c r="Q2147" s="110">
        <v>1.2E-2</v>
      </c>
      <c r="R2147" s="110">
        <v>0</v>
      </c>
      <c r="S2147" s="110">
        <v>0</v>
      </c>
      <c r="T2147" s="112">
        <v>0</v>
      </c>
      <c r="U2147" s="112"/>
      <c r="V2147" s="104">
        <v>0</v>
      </c>
      <c r="W2147" s="112">
        <v>80000</v>
      </c>
      <c r="X2147" s="112">
        <v>5000</v>
      </c>
      <c r="Y2147" s="112">
        <v>9.48</v>
      </c>
      <c r="Z2147" s="112"/>
      <c r="AA2147" s="110">
        <v>0.1</v>
      </c>
      <c r="AB2147" s="99"/>
      <c r="AC2147" s="100">
        <v>0.121556</v>
      </c>
      <c r="AD2147" s="100">
        <v>8.6321120000000001E-2</v>
      </c>
      <c r="AE2147" s="100">
        <v>5.4795820000000004E-4</v>
      </c>
      <c r="AF2147" s="100">
        <v>2.5382509999999998E-4</v>
      </c>
      <c r="AG2147" s="100">
        <v>83.780270000000002</v>
      </c>
      <c r="AH2147" s="105"/>
      <c r="AI2147" s="100">
        <v>6.21</v>
      </c>
      <c r="AJ2147" s="100">
        <v>-2.96875</v>
      </c>
      <c r="AK2147" s="100">
        <v>-0.19</v>
      </c>
      <c r="AM2147" s="96">
        <v>42509</v>
      </c>
      <c r="AN2147" s="88">
        <f>_xll.BDH($A2147,AN$5,$AM$2,$AM$2)</f>
        <v>6590</v>
      </c>
      <c r="AO2147" s="88" t="str">
        <f>IF(V2147&gt;0,_xll.BDH($A2147,AO$5,$AM$2,$AM$2),"#N/A N/A")</f>
        <v>#N/A N/A</v>
      </c>
      <c r="AP2147" s="88" t="str">
        <f>IF(V2147&gt;0,_xll.BDH($A2147,AP$5,$AM$2,$AM$2),"#N/A N/A")</f>
        <v>#N/A N/A</v>
      </c>
      <c r="AQ2147" s="88" t="str">
        <f>IF(V2147&gt;0,_xll.BDH($A2147,AQ$5,$AM$2,$AM$2),"#N/A N/A")</f>
        <v>#N/A N/A</v>
      </c>
      <c r="AR2147" s="88" t="str">
        <f>IF(V2147&gt;0,_xll.BDH($A2147,AR$5,$AM$2,$AM$2),"#N/A N/A")</f>
        <v>#N/A N/A</v>
      </c>
    </row>
    <row r="2148" spans="1:44" ht="15" x14ac:dyDescent="0.25">
      <c r="A2148" s="99" t="s">
        <v>2144</v>
      </c>
      <c r="B2148" s="99" t="s">
        <v>1647</v>
      </c>
      <c r="C2148" s="100" t="s">
        <v>7718</v>
      </c>
      <c r="D2148" s="100" t="s">
        <v>7220</v>
      </c>
      <c r="E2148" s="100" t="s">
        <v>37</v>
      </c>
      <c r="F2148" s="100" t="str">
        <f>VLOOKUP(E2148,Issuer!A:B,2,FALSE)</f>
        <v>UB</v>
      </c>
      <c r="G2148" s="100" t="s">
        <v>5732</v>
      </c>
      <c r="H2148" s="108" t="s">
        <v>5682</v>
      </c>
      <c r="I2148" s="109">
        <v>41982</v>
      </c>
      <c r="J2148" s="109">
        <v>41983</v>
      </c>
      <c r="K2148" s="109">
        <v>42716</v>
      </c>
      <c r="L2148" s="109">
        <v>42710</v>
      </c>
      <c r="M2148" s="108"/>
      <c r="N2148" s="110"/>
      <c r="O2148" s="111"/>
      <c r="P2148" s="99"/>
      <c r="Q2148" s="110">
        <v>2.9000000000000001E-2</v>
      </c>
      <c r="R2148" s="110">
        <v>-1E-3</v>
      </c>
      <c r="S2148" s="110">
        <v>-3.3333330000000001</v>
      </c>
      <c r="T2148" s="112">
        <v>0</v>
      </c>
      <c r="U2148" s="112"/>
      <c r="V2148" s="104">
        <v>0</v>
      </c>
      <c r="W2148" s="112">
        <v>100000</v>
      </c>
      <c r="X2148" s="112">
        <v>20000</v>
      </c>
      <c r="Y2148" s="112">
        <v>8.09</v>
      </c>
      <c r="Z2148" s="112"/>
      <c r="AA2148" s="110">
        <v>0.1</v>
      </c>
      <c r="AB2148" s="99"/>
      <c r="AC2148" s="100">
        <v>0.26351089999999999</v>
      </c>
      <c r="AD2148" s="100">
        <v>0.15224660000000001</v>
      </c>
      <c r="AE2148" s="100">
        <v>1.5027090000000001E-3</v>
      </c>
      <c r="AF2148" s="100">
        <v>1.7011129999999999E-4</v>
      </c>
      <c r="AG2148" s="100">
        <v>46.929699999999997</v>
      </c>
      <c r="AH2148" s="105"/>
      <c r="AI2148" s="100">
        <v>6.07</v>
      </c>
      <c r="AJ2148" s="100">
        <v>-0.97879280000000002</v>
      </c>
      <c r="AK2148" s="100">
        <v>-0.06</v>
      </c>
      <c r="AM2148" s="96">
        <v>42509</v>
      </c>
      <c r="AN2148" s="88">
        <f>_xll.BDH($A2148,AN$5,$AM$2,$AM$2)</f>
        <v>1880</v>
      </c>
      <c r="AO2148" s="88" t="str">
        <f>IF(V2148&gt;0,_xll.BDH($A2148,AO$5,$AM$2,$AM$2),"#N/A N/A")</f>
        <v>#N/A N/A</v>
      </c>
      <c r="AP2148" s="88" t="str">
        <f>IF(V2148&gt;0,_xll.BDH($A2148,AP$5,$AM$2,$AM$2),"#N/A N/A")</f>
        <v>#N/A N/A</v>
      </c>
      <c r="AQ2148" s="88" t="str">
        <f>IF(V2148&gt;0,_xll.BDH($A2148,AQ$5,$AM$2,$AM$2),"#N/A N/A")</f>
        <v>#N/A N/A</v>
      </c>
      <c r="AR2148" s="88" t="str">
        <f>IF(V2148&gt;0,_xll.BDH($A2148,AR$5,$AM$2,$AM$2),"#N/A N/A")</f>
        <v>#N/A N/A</v>
      </c>
    </row>
    <row r="2149" spans="1:44" ht="15" x14ac:dyDescent="0.25">
      <c r="A2149" s="99" t="s">
        <v>2145</v>
      </c>
      <c r="B2149" s="99" t="s">
        <v>146</v>
      </c>
      <c r="C2149" s="100" t="s">
        <v>7719</v>
      </c>
      <c r="D2149" s="100" t="s">
        <v>5701</v>
      </c>
      <c r="E2149" s="100" t="s">
        <v>39</v>
      </c>
      <c r="F2149" s="100" t="str">
        <f>VLOOKUP(E2149,Issuer!A:B,2,FALSE)</f>
        <v>GS</v>
      </c>
      <c r="G2149" s="100" t="s">
        <v>5826</v>
      </c>
      <c r="H2149" s="108" t="s">
        <v>5682</v>
      </c>
      <c r="I2149" s="109">
        <v>42292</v>
      </c>
      <c r="J2149" s="109">
        <v>42293</v>
      </c>
      <c r="K2149" s="109">
        <v>42522</v>
      </c>
      <c r="L2149" s="109">
        <v>42516</v>
      </c>
      <c r="M2149" s="108"/>
      <c r="N2149" s="110"/>
      <c r="O2149" s="111"/>
      <c r="P2149" s="99"/>
      <c r="Q2149" s="110">
        <v>0.01</v>
      </c>
      <c r="R2149" s="110">
        <v>0</v>
      </c>
      <c r="S2149" s="110">
        <v>0</v>
      </c>
      <c r="T2149" s="112">
        <v>0</v>
      </c>
      <c r="U2149" s="112"/>
      <c r="V2149" s="104">
        <v>0</v>
      </c>
      <c r="W2149" s="112">
        <v>250000</v>
      </c>
      <c r="X2149" s="112">
        <v>10000</v>
      </c>
      <c r="Y2149" s="112">
        <v>228.1</v>
      </c>
      <c r="Z2149" s="112"/>
      <c r="AA2149" s="110">
        <v>0.01</v>
      </c>
      <c r="AB2149" s="99"/>
      <c r="AC2149" s="100">
        <v>7.9362870000000002E-2</v>
      </c>
      <c r="AD2149" s="100">
        <v>4.9730529999999998E-3</v>
      </c>
      <c r="AE2149" s="100">
        <v>5.0175700000000003E-4</v>
      </c>
      <c r="AF2149" s="100">
        <v>1.647103E-3</v>
      </c>
      <c r="AG2149" s="100">
        <v>88.603229999999996</v>
      </c>
      <c r="AH2149" s="105"/>
      <c r="AI2149" s="100">
        <v>177.7</v>
      </c>
      <c r="AJ2149" s="100">
        <v>-1.2229019999999999</v>
      </c>
      <c r="AK2149" s="100">
        <v>-2.2000000000000002</v>
      </c>
      <c r="AM2149" s="96">
        <v>42509</v>
      </c>
      <c r="AN2149" s="88">
        <f>_xll.BDH($A2149,AN$5,$AM$2,$AM$2)</f>
        <v>51330</v>
      </c>
      <c r="AO2149" s="88" t="str">
        <f>IF(V2149&gt;0,_xll.BDH($A2149,AO$5,$AM$2,$AM$2),"#N/A N/A")</f>
        <v>#N/A N/A</v>
      </c>
      <c r="AP2149" s="88" t="str">
        <f>IF(V2149&gt;0,_xll.BDH($A2149,AP$5,$AM$2,$AM$2),"#N/A N/A")</f>
        <v>#N/A N/A</v>
      </c>
      <c r="AQ2149" s="88" t="str">
        <f>IF(V2149&gt;0,_xll.BDH($A2149,AQ$5,$AM$2,$AM$2),"#N/A N/A")</f>
        <v>#N/A N/A</v>
      </c>
      <c r="AR2149" s="88" t="str">
        <f>IF(V2149&gt;0,_xll.BDH($A2149,AR$5,$AM$2,$AM$2),"#N/A N/A")</f>
        <v>#N/A N/A</v>
      </c>
    </row>
    <row r="2150" spans="1:44" ht="15" x14ac:dyDescent="0.25">
      <c r="A2150" s="99" t="s">
        <v>2146</v>
      </c>
      <c r="B2150" s="99" t="s">
        <v>1647</v>
      </c>
      <c r="C2150" s="100" t="s">
        <v>7722</v>
      </c>
      <c r="D2150" s="100" t="s">
        <v>7220</v>
      </c>
      <c r="E2150" s="100" t="s">
        <v>31</v>
      </c>
      <c r="F2150" s="100" t="str">
        <f>VLOOKUP(E2150,Issuer!A:B,2,FALSE)</f>
        <v>BP</v>
      </c>
      <c r="G2150" s="100" t="s">
        <v>5721</v>
      </c>
      <c r="H2150" s="108" t="s">
        <v>5682</v>
      </c>
      <c r="I2150" s="109">
        <v>41982</v>
      </c>
      <c r="J2150" s="109">
        <v>41983</v>
      </c>
      <c r="K2150" s="109">
        <v>42982</v>
      </c>
      <c r="L2150" s="109">
        <v>42976</v>
      </c>
      <c r="M2150" s="108"/>
      <c r="N2150" s="110"/>
      <c r="O2150" s="111"/>
      <c r="P2150" s="99"/>
      <c r="Q2150" s="110">
        <v>5.5E-2</v>
      </c>
      <c r="R2150" s="110">
        <v>-2E-3</v>
      </c>
      <c r="S2150" s="110">
        <v>-3.508772</v>
      </c>
      <c r="T2150" s="112">
        <v>0</v>
      </c>
      <c r="U2150" s="112"/>
      <c r="V2150" s="104">
        <v>0</v>
      </c>
      <c r="W2150" s="112">
        <v>100000</v>
      </c>
      <c r="X2150" s="112">
        <v>20000</v>
      </c>
      <c r="Y2150" s="112">
        <v>7.88</v>
      </c>
      <c r="Z2150" s="112"/>
      <c r="AA2150" s="110">
        <v>0.1</v>
      </c>
      <c r="AB2150" s="99"/>
      <c r="AC2150" s="100">
        <v>0.35240719999999998</v>
      </c>
      <c r="AD2150" s="100">
        <v>0.12810270000000001</v>
      </c>
      <c r="AE2150" s="100">
        <v>2.5362000000000002E-3</v>
      </c>
      <c r="AF2150" s="100">
        <v>1.031974E-4</v>
      </c>
      <c r="AG2150" s="100">
        <v>41.321379999999998</v>
      </c>
      <c r="AH2150" s="105"/>
      <c r="AI2150" s="100">
        <v>6.07</v>
      </c>
      <c r="AJ2150" s="100">
        <v>-0.97879280000000002</v>
      </c>
      <c r="AK2150" s="100">
        <v>-0.06</v>
      </c>
      <c r="AM2150" s="96">
        <v>42509</v>
      </c>
      <c r="AN2150" s="88">
        <f>_xll.BDH($A2150,AN$5,$AM$2,$AM$2)</f>
        <v>24000</v>
      </c>
      <c r="AO2150" s="88" t="str">
        <f>IF(V2150&gt;0,_xll.BDH($A2150,AO$5,$AM$2,$AM$2),"#N/A N/A")</f>
        <v>#N/A N/A</v>
      </c>
      <c r="AP2150" s="88" t="str">
        <f>IF(V2150&gt;0,_xll.BDH($A2150,AP$5,$AM$2,$AM$2),"#N/A N/A")</f>
        <v>#N/A N/A</v>
      </c>
      <c r="AQ2150" s="88" t="str">
        <f>IF(V2150&gt;0,_xll.BDH($A2150,AQ$5,$AM$2,$AM$2),"#N/A N/A")</f>
        <v>#N/A N/A</v>
      </c>
      <c r="AR2150" s="88" t="str">
        <f>IF(V2150&gt;0,_xll.BDH($A2150,AR$5,$AM$2,$AM$2),"#N/A N/A")</f>
        <v>#N/A N/A</v>
      </c>
    </row>
    <row r="2151" spans="1:44" ht="15" x14ac:dyDescent="0.25">
      <c r="A2151" s="99" t="s">
        <v>2147</v>
      </c>
      <c r="B2151" s="99" t="s">
        <v>303</v>
      </c>
      <c r="C2151" s="100" t="s">
        <v>7725</v>
      </c>
      <c r="D2151" s="100" t="s">
        <v>5887</v>
      </c>
      <c r="E2151" s="100" t="s">
        <v>39</v>
      </c>
      <c r="F2151" s="100" t="str">
        <f>VLOOKUP(E2151,Issuer!A:B,2,FALSE)</f>
        <v>GS</v>
      </c>
      <c r="G2151" s="100" t="s">
        <v>5826</v>
      </c>
      <c r="H2151" s="108" t="s">
        <v>5682</v>
      </c>
      <c r="I2151" s="109">
        <v>42292</v>
      </c>
      <c r="J2151" s="109">
        <v>42293</v>
      </c>
      <c r="K2151" s="109">
        <v>42520</v>
      </c>
      <c r="L2151" s="109">
        <v>42514</v>
      </c>
      <c r="M2151" s="108"/>
      <c r="N2151" s="110"/>
      <c r="O2151" s="111"/>
      <c r="P2151" s="99"/>
      <c r="Q2151" s="110">
        <v>2.5000000000000001E-2</v>
      </c>
      <c r="R2151" s="110">
        <v>0</v>
      </c>
      <c r="S2151" s="110">
        <v>0</v>
      </c>
      <c r="T2151" s="112">
        <v>0</v>
      </c>
      <c r="U2151" s="112"/>
      <c r="V2151" s="104">
        <v>0</v>
      </c>
      <c r="W2151" s="112">
        <v>80000</v>
      </c>
      <c r="X2151" s="112">
        <v>5000</v>
      </c>
      <c r="Y2151" s="112">
        <v>50</v>
      </c>
      <c r="Z2151" s="112"/>
      <c r="AA2151" s="110">
        <v>0.1</v>
      </c>
      <c r="AB2151" s="99"/>
      <c r="AC2151" s="100">
        <v>7.2428140000000002E-2</v>
      </c>
      <c r="AD2151" s="100">
        <v>1.6121369999999999E-2</v>
      </c>
      <c r="AE2151" s="100">
        <v>8.0228769999999997E-4</v>
      </c>
      <c r="AF2151" s="100">
        <v>5.1630069999999998E-3</v>
      </c>
      <c r="AG2151" s="100">
        <v>148.11500000000001</v>
      </c>
      <c r="AH2151" s="105"/>
      <c r="AI2151" s="100">
        <v>33.25</v>
      </c>
      <c r="AJ2151" s="100">
        <v>-0.89418779999999998</v>
      </c>
      <c r="AK2151" s="100">
        <v>-0.3</v>
      </c>
      <c r="AM2151" s="96">
        <v>42509</v>
      </c>
      <c r="AN2151" s="88">
        <f>_xll.BDH($A2151,AN$5,$AM$2,$AM$2)</f>
        <v>40</v>
      </c>
      <c r="AO2151" s="88" t="str">
        <f>IF(V2151&gt;0,_xll.BDH($A2151,AO$5,$AM$2,$AM$2),"#N/A N/A")</f>
        <v>#N/A N/A</v>
      </c>
      <c r="AP2151" s="88" t="str">
        <f>IF(V2151&gt;0,_xll.BDH($A2151,AP$5,$AM$2,$AM$2),"#N/A N/A")</f>
        <v>#N/A N/A</v>
      </c>
      <c r="AQ2151" s="88" t="str">
        <f>IF(V2151&gt;0,_xll.BDH($A2151,AQ$5,$AM$2,$AM$2),"#N/A N/A")</f>
        <v>#N/A N/A</v>
      </c>
      <c r="AR2151" s="88" t="str">
        <f>IF(V2151&gt;0,_xll.BDH($A2151,AR$5,$AM$2,$AM$2),"#N/A N/A")</f>
        <v>#N/A N/A</v>
      </c>
    </row>
    <row r="2152" spans="1:44" ht="15" x14ac:dyDescent="0.25">
      <c r="A2152" s="99" t="s">
        <v>2148</v>
      </c>
      <c r="B2152" s="99" t="s">
        <v>1647</v>
      </c>
      <c r="C2152" s="100" t="s">
        <v>7724</v>
      </c>
      <c r="D2152" s="100" t="s">
        <v>7220</v>
      </c>
      <c r="E2152" s="100" t="s">
        <v>36</v>
      </c>
      <c r="F2152" s="100" t="str">
        <f>VLOOKUP(E2152,Issuer!A:B,2,FALSE)</f>
        <v>SG</v>
      </c>
      <c r="G2152" s="100" t="s">
        <v>5690</v>
      </c>
      <c r="H2152" s="108" t="s">
        <v>5682</v>
      </c>
      <c r="I2152" s="109">
        <v>41983</v>
      </c>
      <c r="J2152" s="109">
        <v>41984</v>
      </c>
      <c r="K2152" s="109">
        <v>42982</v>
      </c>
      <c r="L2152" s="109">
        <v>42976</v>
      </c>
      <c r="M2152" s="108"/>
      <c r="N2152" s="110"/>
      <c r="O2152" s="111"/>
      <c r="P2152" s="99"/>
      <c r="Q2152" s="110">
        <v>5.5E-2</v>
      </c>
      <c r="R2152" s="110">
        <v>0</v>
      </c>
      <c r="S2152" s="110">
        <v>0</v>
      </c>
      <c r="T2152" s="112">
        <v>0</v>
      </c>
      <c r="U2152" s="112"/>
      <c r="V2152" s="104">
        <v>0</v>
      </c>
      <c r="W2152" s="112">
        <v>100000</v>
      </c>
      <c r="X2152" s="112">
        <v>20000</v>
      </c>
      <c r="Y2152" s="112">
        <v>7.88</v>
      </c>
      <c r="Z2152" s="112"/>
      <c r="AA2152" s="110">
        <v>0.1</v>
      </c>
      <c r="AB2152" s="99"/>
      <c r="AC2152" s="100">
        <v>0.35528419999999999</v>
      </c>
      <c r="AD2152" s="100">
        <v>0.1272413</v>
      </c>
      <c r="AE2152" s="100">
        <v>2.5429250000000001E-3</v>
      </c>
      <c r="AF2152" s="100">
        <v>1.031974E-4</v>
      </c>
      <c r="AG2152" s="100">
        <v>41.716520000000003</v>
      </c>
      <c r="AH2152" s="105"/>
      <c r="AI2152" s="100">
        <v>6.07</v>
      </c>
      <c r="AJ2152" s="100">
        <v>-0.97879280000000002</v>
      </c>
      <c r="AK2152" s="100">
        <v>-0.06</v>
      </c>
      <c r="AM2152" s="96">
        <v>42509</v>
      </c>
      <c r="AN2152" s="88">
        <f>_xll.BDH($A2152,AN$5,$AM$2,$AM$2)</f>
        <v>16220</v>
      </c>
      <c r="AO2152" s="88" t="str">
        <f>IF(V2152&gt;0,_xll.BDH($A2152,AO$5,$AM$2,$AM$2),"#N/A N/A")</f>
        <v>#N/A N/A</v>
      </c>
      <c r="AP2152" s="88" t="str">
        <f>IF(V2152&gt;0,_xll.BDH($A2152,AP$5,$AM$2,$AM$2),"#N/A N/A")</f>
        <v>#N/A N/A</v>
      </c>
      <c r="AQ2152" s="88" t="str">
        <f>IF(V2152&gt;0,_xll.BDH($A2152,AQ$5,$AM$2,$AM$2),"#N/A N/A")</f>
        <v>#N/A N/A</v>
      </c>
      <c r="AR2152" s="88" t="str">
        <f>IF(V2152&gt;0,_xll.BDH($A2152,AR$5,$AM$2,$AM$2),"#N/A N/A")</f>
        <v>#N/A N/A</v>
      </c>
    </row>
    <row r="2153" spans="1:44" ht="15" x14ac:dyDescent="0.25">
      <c r="A2153" s="99" t="s">
        <v>2149</v>
      </c>
      <c r="B2153" s="99" t="s">
        <v>1647</v>
      </c>
      <c r="C2153" s="100" t="s">
        <v>7723</v>
      </c>
      <c r="D2153" s="100" t="s">
        <v>7220</v>
      </c>
      <c r="E2153" s="100" t="s">
        <v>32</v>
      </c>
      <c r="F2153" s="100" t="str">
        <f>VLOOKUP(E2153,Issuer!A:B,2,FALSE)</f>
        <v>HS</v>
      </c>
      <c r="G2153" s="100" t="s">
        <v>5688</v>
      </c>
      <c r="H2153" s="108" t="s">
        <v>5682</v>
      </c>
      <c r="I2153" s="109">
        <v>41983</v>
      </c>
      <c r="J2153" s="109">
        <v>41984</v>
      </c>
      <c r="K2153" s="109">
        <v>42716</v>
      </c>
      <c r="L2153" s="109">
        <v>42710</v>
      </c>
      <c r="M2153" s="108"/>
      <c r="N2153" s="110"/>
      <c r="O2153" s="111"/>
      <c r="P2153" s="99"/>
      <c r="Q2153" s="110">
        <v>1.2E-2</v>
      </c>
      <c r="R2153" s="110">
        <v>0</v>
      </c>
      <c r="S2153" s="110">
        <v>0</v>
      </c>
      <c r="T2153" s="112">
        <v>800000</v>
      </c>
      <c r="U2153" s="112">
        <v>10400</v>
      </c>
      <c r="V2153" s="104">
        <v>6</v>
      </c>
      <c r="W2153" s="112">
        <v>100000</v>
      </c>
      <c r="X2153" s="112">
        <v>20000</v>
      </c>
      <c r="Y2153" s="112">
        <v>8.09</v>
      </c>
      <c r="Z2153" s="112"/>
      <c r="AA2153" s="110">
        <v>0.1</v>
      </c>
      <c r="AB2153" s="99"/>
      <c r="AC2153" s="100">
        <v>0.16266949999999999</v>
      </c>
      <c r="AD2153" s="100">
        <v>0.15755749999999999</v>
      </c>
      <c r="AE2153" s="100">
        <v>1.1440199999999999E-3</v>
      </c>
      <c r="AF2153" s="100">
        <v>9.3240363639779389E-5</v>
      </c>
      <c r="AG2153" s="100">
        <v>34.149430000000002</v>
      </c>
      <c r="AH2153" s="105"/>
      <c r="AI2153" s="100">
        <v>6.07</v>
      </c>
      <c r="AJ2153" s="100">
        <v>-0.97879280000000002</v>
      </c>
      <c r="AK2153" s="100">
        <v>-0.06</v>
      </c>
      <c r="AM2153" s="96">
        <v>42509</v>
      </c>
      <c r="AN2153" s="88">
        <f>_xll.BDH($A2153,AN$5,$AM$2,$AM$2)</f>
        <v>37920</v>
      </c>
      <c r="AO2153" s="88">
        <f>IF(V2153&gt;0,_xll.BDH($A2153,AO$5,$AM$2,$AM$2),"#N/A N/A")</f>
        <v>1.2999999999999999E-2</v>
      </c>
      <c r="AP2153" s="88" t="str">
        <f>IF(V2153&gt;0,_xll.BDH($A2153,AP$5,$AM$2,$AM$2),"#N/A N/A")</f>
        <v>#N/A N/A</v>
      </c>
      <c r="AQ2153" s="88">
        <f>IF(V2153&gt;0,_xll.BDH($A2153,AQ$5,$AM$2,$AM$2),"#N/A N/A")</f>
        <v>800000</v>
      </c>
      <c r="AR2153" s="88" t="str">
        <f>IF(V2153&gt;0,_xll.BDH($A2153,AR$5,$AM$2,$AM$2),"#N/A N/A")</f>
        <v>#N/A N/A</v>
      </c>
    </row>
    <row r="2154" spans="1:44" ht="15" x14ac:dyDescent="0.25">
      <c r="A2154" s="99" t="s">
        <v>2150</v>
      </c>
      <c r="B2154" s="99" t="s">
        <v>123</v>
      </c>
      <c r="C2154" s="100" t="s">
        <v>7726</v>
      </c>
      <c r="D2154" s="100" t="s">
        <v>5718</v>
      </c>
      <c r="E2154" s="100" t="s">
        <v>31</v>
      </c>
      <c r="F2154" s="100" t="str">
        <f>VLOOKUP(E2154,Issuer!A:B,2,FALSE)</f>
        <v>BP</v>
      </c>
      <c r="G2154" s="100" t="s">
        <v>5721</v>
      </c>
      <c r="H2154" s="108" t="s">
        <v>5706</v>
      </c>
      <c r="I2154" s="109">
        <v>41983</v>
      </c>
      <c r="J2154" s="109">
        <v>41984</v>
      </c>
      <c r="K2154" s="109">
        <v>42584</v>
      </c>
      <c r="L2154" s="109">
        <v>42578</v>
      </c>
      <c r="M2154" s="108"/>
      <c r="N2154" s="110"/>
      <c r="O2154" s="111"/>
      <c r="P2154" s="99"/>
      <c r="Q2154" s="110">
        <v>0.51</v>
      </c>
      <c r="R2154" s="110">
        <v>1.4999999999999999E-2</v>
      </c>
      <c r="S2154" s="110">
        <v>3.030303</v>
      </c>
      <c r="T2154" s="112">
        <v>1860000</v>
      </c>
      <c r="U2154" s="112">
        <v>935000</v>
      </c>
      <c r="V2154" s="104">
        <v>7</v>
      </c>
      <c r="W2154" s="112">
        <v>100000</v>
      </c>
      <c r="X2154" s="112">
        <v>10000</v>
      </c>
      <c r="Y2154" s="112">
        <v>21</v>
      </c>
      <c r="Z2154" s="112"/>
      <c r="AA2154" s="110">
        <v>0.1</v>
      </c>
      <c r="AB2154" s="99"/>
      <c r="AC2154" s="100">
        <v>-0.90644670000000005</v>
      </c>
      <c r="AD2154" s="100">
        <v>4.3902120000000003E-2</v>
      </c>
      <c r="AE2154" s="100">
        <v>9.5613950000000001E-4</v>
      </c>
      <c r="AF2154" s="100">
        <v>8.2965450000000004E-4</v>
      </c>
      <c r="AG2154" s="100">
        <v>37.858820000000001</v>
      </c>
      <c r="AH2154" s="105"/>
      <c r="AI2154" s="100">
        <v>16.46</v>
      </c>
      <c r="AJ2154" s="100">
        <v>-1.081731</v>
      </c>
      <c r="AK2154" s="100">
        <v>-0.18</v>
      </c>
      <c r="AM2154" s="96">
        <v>42509</v>
      </c>
      <c r="AN2154" s="88">
        <f>_xll.BDH($A2154,AN$5,$AM$2,$AM$2)</f>
        <v>380</v>
      </c>
      <c r="AO2154" s="88">
        <f>IF(V2154&gt;0,_xll.BDH($A2154,AO$5,$AM$2,$AM$2),"#N/A N/A")</f>
        <v>0.50225200000000003</v>
      </c>
      <c r="AP2154" s="88">
        <f>IF(V2154&gt;0,_xll.BDH($A2154,AP$5,$AM$2,$AM$2),"#N/A N/A")</f>
        <v>0.50333300000000003</v>
      </c>
      <c r="AQ2154" s="88">
        <f>IF(V2154&gt;0,_xll.BDH($A2154,AQ$5,$AM$2,$AM$2),"#N/A N/A")</f>
        <v>1110000</v>
      </c>
      <c r="AR2154" s="88">
        <f>IF(V2154&gt;0,_xll.BDH($A2154,AR$5,$AM$2,$AM$2),"#N/A N/A")</f>
        <v>750000</v>
      </c>
    </row>
    <row r="2155" spans="1:44" ht="15" x14ac:dyDescent="0.25">
      <c r="A2155" s="99" t="s">
        <v>2151</v>
      </c>
      <c r="B2155" s="99" t="s">
        <v>123</v>
      </c>
      <c r="C2155" s="100" t="s">
        <v>7728</v>
      </c>
      <c r="D2155" s="100" t="s">
        <v>5718</v>
      </c>
      <c r="E2155" s="100" t="s">
        <v>31</v>
      </c>
      <c r="F2155" s="100" t="str">
        <f>VLOOKUP(E2155,Issuer!A:B,2,FALSE)</f>
        <v>BP</v>
      </c>
      <c r="G2155" s="100" t="s">
        <v>5721</v>
      </c>
      <c r="H2155" s="108" t="s">
        <v>5682</v>
      </c>
      <c r="I2155" s="109">
        <v>41983</v>
      </c>
      <c r="J2155" s="109">
        <v>41984</v>
      </c>
      <c r="K2155" s="109">
        <v>42615</v>
      </c>
      <c r="L2155" s="109">
        <v>42611</v>
      </c>
      <c r="M2155" s="108"/>
      <c r="N2155" s="110"/>
      <c r="O2155" s="111"/>
      <c r="P2155" s="99"/>
      <c r="Q2155" s="110">
        <v>0.01</v>
      </c>
      <c r="R2155" s="110">
        <v>0</v>
      </c>
      <c r="S2155" s="110">
        <v>0</v>
      </c>
      <c r="T2155" s="112">
        <v>0</v>
      </c>
      <c r="U2155" s="112"/>
      <c r="V2155" s="104">
        <v>0</v>
      </c>
      <c r="W2155" s="112">
        <v>100000</v>
      </c>
      <c r="X2155" s="112">
        <v>10000</v>
      </c>
      <c r="Y2155" s="112">
        <v>37.5</v>
      </c>
      <c r="Z2155" s="112"/>
      <c r="AA2155" s="110">
        <v>0.1</v>
      </c>
      <c r="AB2155" s="99"/>
      <c r="AC2155" s="100">
        <v>3.9886999999999999E-2</v>
      </c>
      <c r="AD2155" s="100">
        <v>1.190516E-2</v>
      </c>
      <c r="AE2155" s="100">
        <v>7.7604340000000005E-4</v>
      </c>
      <c r="AF2155" s="100">
        <v>2.6948119999999998E-4</v>
      </c>
      <c r="AG2155" s="100">
        <v>80.952510000000004</v>
      </c>
      <c r="AH2155" s="105"/>
      <c r="AI2155" s="100">
        <v>16.46</v>
      </c>
      <c r="AJ2155" s="100">
        <v>-1.081731</v>
      </c>
      <c r="AK2155" s="100">
        <v>-0.18</v>
      </c>
      <c r="AM2155" s="96">
        <v>42509</v>
      </c>
      <c r="AN2155" s="88">
        <f>_xll.BDH($A2155,AN$5,$AM$2,$AM$2)</f>
        <v>4220</v>
      </c>
      <c r="AO2155" s="88" t="str">
        <f>IF(V2155&gt;0,_xll.BDH($A2155,AO$5,$AM$2,$AM$2),"#N/A N/A")</f>
        <v>#N/A N/A</v>
      </c>
      <c r="AP2155" s="88" t="str">
        <f>IF(V2155&gt;0,_xll.BDH($A2155,AP$5,$AM$2,$AM$2),"#N/A N/A")</f>
        <v>#N/A N/A</v>
      </c>
      <c r="AQ2155" s="88" t="str">
        <f>IF(V2155&gt;0,_xll.BDH($A2155,AQ$5,$AM$2,$AM$2),"#N/A N/A")</f>
        <v>#N/A N/A</v>
      </c>
      <c r="AR2155" s="88" t="str">
        <f>IF(V2155&gt;0,_xll.BDH($A2155,AR$5,$AM$2,$AM$2),"#N/A N/A")</f>
        <v>#N/A N/A</v>
      </c>
    </row>
    <row r="2156" spans="1:44" ht="15" x14ac:dyDescent="0.25">
      <c r="A2156" s="99" t="s">
        <v>2152</v>
      </c>
      <c r="B2156" s="99" t="s">
        <v>356</v>
      </c>
      <c r="C2156" s="100" t="s">
        <v>7727</v>
      </c>
      <c r="D2156" s="100" t="s">
        <v>5939</v>
      </c>
      <c r="E2156" s="100" t="s">
        <v>37</v>
      </c>
      <c r="F2156" s="100" t="str">
        <f>VLOOKUP(E2156,Issuer!A:B,2,FALSE)</f>
        <v>UB</v>
      </c>
      <c r="G2156" s="100" t="s">
        <v>5732</v>
      </c>
      <c r="H2156" s="108" t="s">
        <v>5682</v>
      </c>
      <c r="I2156" s="109">
        <v>42292</v>
      </c>
      <c r="J2156" s="109">
        <v>42293</v>
      </c>
      <c r="K2156" s="109">
        <v>42551</v>
      </c>
      <c r="L2156" s="109">
        <v>42545</v>
      </c>
      <c r="M2156" s="108"/>
      <c r="N2156" s="110"/>
      <c r="O2156" s="111"/>
      <c r="P2156" s="99"/>
      <c r="Q2156" s="110">
        <v>1.4999999999999999E-2</v>
      </c>
      <c r="R2156" s="110">
        <v>0</v>
      </c>
      <c r="S2156" s="110">
        <v>0</v>
      </c>
      <c r="T2156" s="112">
        <v>0</v>
      </c>
      <c r="U2156" s="112"/>
      <c r="V2156" s="104">
        <v>0</v>
      </c>
      <c r="W2156" s="112">
        <v>70000</v>
      </c>
      <c r="X2156" s="112">
        <v>10000</v>
      </c>
      <c r="Y2156" s="112">
        <v>11.88</v>
      </c>
      <c r="Z2156" s="112"/>
      <c r="AA2156" s="110">
        <v>0.1</v>
      </c>
      <c r="AB2156" s="99"/>
      <c r="AC2156" s="100">
        <v>0.1243436</v>
      </c>
      <c r="AD2156" s="100">
        <v>7.1643910000000005E-2</v>
      </c>
      <c r="AE2156" s="100">
        <v>4.9878979999999997E-4</v>
      </c>
      <c r="AF2156" s="100">
        <v>6.3443240000000001E-4</v>
      </c>
      <c r="AG2156" s="100">
        <v>116.82080000000001</v>
      </c>
      <c r="AH2156" s="105"/>
      <c r="AI2156" s="100">
        <v>7.17</v>
      </c>
      <c r="AJ2156" s="100">
        <v>-0.55478499999999997</v>
      </c>
      <c r="AK2156" s="100">
        <v>-0.04</v>
      </c>
      <c r="AM2156" s="96">
        <v>42509</v>
      </c>
      <c r="AN2156" s="88">
        <f>_xll.BDH($A2156,AN$5,$AM$2,$AM$2)</f>
        <v>490</v>
      </c>
      <c r="AO2156" s="88" t="str">
        <f>IF(V2156&gt;0,_xll.BDH($A2156,AO$5,$AM$2,$AM$2),"#N/A N/A")</f>
        <v>#N/A N/A</v>
      </c>
      <c r="AP2156" s="88" t="str">
        <f>IF(V2156&gt;0,_xll.BDH($A2156,AP$5,$AM$2,$AM$2),"#N/A N/A")</f>
        <v>#N/A N/A</v>
      </c>
      <c r="AQ2156" s="88" t="str">
        <f>IF(V2156&gt;0,_xll.BDH($A2156,AQ$5,$AM$2,$AM$2),"#N/A N/A")</f>
        <v>#N/A N/A</v>
      </c>
      <c r="AR2156" s="88" t="str">
        <f>IF(V2156&gt;0,_xll.BDH($A2156,AR$5,$AM$2,$AM$2),"#N/A N/A")</f>
        <v>#N/A N/A</v>
      </c>
    </row>
    <row r="2157" spans="1:44" ht="15" x14ac:dyDescent="0.25">
      <c r="A2157" s="99" t="s">
        <v>2153</v>
      </c>
      <c r="B2157" s="99" t="s">
        <v>2005</v>
      </c>
      <c r="C2157" s="100" t="s">
        <v>7731</v>
      </c>
      <c r="D2157" s="100" t="s">
        <v>7582</v>
      </c>
      <c r="E2157" s="100" t="s">
        <v>38</v>
      </c>
      <c r="F2157" s="100" t="str">
        <f>VLOOKUP(E2157,Issuer!A:B,2,FALSE)</f>
        <v>SC</v>
      </c>
      <c r="G2157" s="100"/>
      <c r="H2157" s="108" t="s">
        <v>5682</v>
      </c>
      <c r="I2157" s="109">
        <v>41983</v>
      </c>
      <c r="J2157" s="109">
        <v>41984</v>
      </c>
      <c r="K2157" s="109">
        <v>42650</v>
      </c>
      <c r="L2157" s="109">
        <v>42646</v>
      </c>
      <c r="M2157" s="108"/>
      <c r="N2157" s="110"/>
      <c r="O2157" s="111"/>
      <c r="P2157" s="99"/>
      <c r="Q2157" s="110">
        <v>0.03</v>
      </c>
      <c r="R2157" s="110">
        <v>0</v>
      </c>
      <c r="S2157" s="110">
        <v>0</v>
      </c>
      <c r="T2157" s="112">
        <v>0</v>
      </c>
      <c r="U2157" s="112"/>
      <c r="V2157" s="104">
        <v>0</v>
      </c>
      <c r="W2157" s="112">
        <v>60000</v>
      </c>
      <c r="X2157" s="112">
        <v>5000</v>
      </c>
      <c r="Y2157" s="112">
        <v>10.8</v>
      </c>
      <c r="Z2157" s="112"/>
      <c r="AA2157" s="110">
        <v>0.1</v>
      </c>
      <c r="AB2157" s="99"/>
      <c r="AC2157" s="100">
        <v>0.19473689999999999</v>
      </c>
      <c r="AD2157" s="100">
        <v>7.7069219999999994E-2</v>
      </c>
      <c r="AE2157" s="100">
        <v>1.043345E-3</v>
      </c>
      <c r="AF2157" s="100">
        <v>2.7899000000000001E-4</v>
      </c>
      <c r="AG2157" s="100">
        <v>90.31635</v>
      </c>
      <c r="AH2157" s="105"/>
      <c r="AI2157" s="100">
        <v>6.21</v>
      </c>
      <c r="AJ2157" s="100">
        <v>-2.96875</v>
      </c>
      <c r="AK2157" s="100">
        <v>-0.19</v>
      </c>
      <c r="AM2157" s="96">
        <v>42509</v>
      </c>
      <c r="AN2157" s="88">
        <f>_xll.BDH($A2157,AN$5,$AM$2,$AM$2)</f>
        <v>460</v>
      </c>
      <c r="AO2157" s="88" t="str">
        <f>IF(V2157&gt;0,_xll.BDH($A2157,AO$5,$AM$2,$AM$2),"#N/A N/A")</f>
        <v>#N/A N/A</v>
      </c>
      <c r="AP2157" s="88" t="str">
        <f>IF(V2157&gt;0,_xll.BDH($A2157,AP$5,$AM$2,$AM$2),"#N/A N/A")</f>
        <v>#N/A N/A</v>
      </c>
      <c r="AQ2157" s="88" t="str">
        <f>IF(V2157&gt;0,_xll.BDH($A2157,AQ$5,$AM$2,$AM$2),"#N/A N/A")</f>
        <v>#N/A N/A</v>
      </c>
      <c r="AR2157" s="88" t="str">
        <f>IF(V2157&gt;0,_xll.BDH($A2157,AR$5,$AM$2,$AM$2),"#N/A N/A")</f>
        <v>#N/A N/A</v>
      </c>
    </row>
    <row r="2158" spans="1:44" ht="15" x14ac:dyDescent="0.25">
      <c r="A2158" s="99" t="s">
        <v>2154</v>
      </c>
      <c r="B2158" s="99" t="s">
        <v>315</v>
      </c>
      <c r="C2158" s="100" t="s">
        <v>7729</v>
      </c>
      <c r="D2158" s="100" t="s">
        <v>5879</v>
      </c>
      <c r="E2158" s="100" t="s">
        <v>39</v>
      </c>
      <c r="F2158" s="100" t="str">
        <f>VLOOKUP(E2158,Issuer!A:B,2,FALSE)</f>
        <v>GS</v>
      </c>
      <c r="G2158" s="100" t="s">
        <v>5826</v>
      </c>
      <c r="H2158" s="108" t="s">
        <v>5682</v>
      </c>
      <c r="I2158" s="109">
        <v>41983</v>
      </c>
      <c r="J2158" s="109">
        <v>41984</v>
      </c>
      <c r="K2158" s="109">
        <v>42734</v>
      </c>
      <c r="L2158" s="109">
        <v>42726</v>
      </c>
      <c r="M2158" s="108"/>
      <c r="N2158" s="110"/>
      <c r="O2158" s="111"/>
      <c r="P2158" s="99"/>
      <c r="Q2158" s="110">
        <v>0.03</v>
      </c>
      <c r="R2158" s="110">
        <v>1E-3</v>
      </c>
      <c r="S2158" s="110">
        <v>3.4482759999999999</v>
      </c>
      <c r="T2158" s="112">
        <v>2146000</v>
      </c>
      <c r="U2158" s="112">
        <v>64374</v>
      </c>
      <c r="V2158" s="104">
        <v>18</v>
      </c>
      <c r="W2158" s="112">
        <v>80000</v>
      </c>
      <c r="X2158" s="112">
        <v>1000</v>
      </c>
      <c r="Y2158" s="112">
        <v>11</v>
      </c>
      <c r="Z2158" s="112"/>
      <c r="AA2158" s="110">
        <v>0.1</v>
      </c>
      <c r="AB2158" s="99"/>
      <c r="AC2158" s="100">
        <v>0.24859310000000001</v>
      </c>
      <c r="AD2158" s="100">
        <v>0.13867950000000001</v>
      </c>
      <c r="AE2158" s="100">
        <v>2.3321190000000001E-3</v>
      </c>
      <c r="AF2158" s="100">
        <v>1.242618E-4</v>
      </c>
      <c r="AG2158" s="100">
        <v>30.394100000000002</v>
      </c>
      <c r="AH2158" s="105"/>
      <c r="AI2158" s="100">
        <v>9.43</v>
      </c>
      <c r="AJ2158" s="100">
        <v>0</v>
      </c>
      <c r="AK2158" s="100">
        <v>0</v>
      </c>
      <c r="AM2158" s="96">
        <v>42509</v>
      </c>
      <c r="AN2158" s="88">
        <f>_xll.BDH($A2158,AN$5,$AM$2,$AM$2)</f>
        <v>36746</v>
      </c>
      <c r="AO2158" s="88">
        <f>IF(V2158&gt;0,_xll.BDH($A2158,AO$5,$AM$2,$AM$2),"#N/A N/A")</f>
        <v>2.9998E-2</v>
      </c>
      <c r="AP2158" s="88">
        <f>IF(V2158&gt;0,_xll.BDH($A2158,AP$5,$AM$2,$AM$2),"#N/A N/A")</f>
        <v>2.9989999999999999E-2</v>
      </c>
      <c r="AQ2158" s="88">
        <f>IF(V2158&gt;0,_xll.BDH($A2158,AQ$5,$AM$2,$AM$2),"#N/A N/A")</f>
        <v>1802000</v>
      </c>
      <c r="AR2158" s="88">
        <f>IF(V2158&gt;0,_xll.BDH($A2158,AR$5,$AM$2,$AM$2),"#N/A N/A")</f>
        <v>302000</v>
      </c>
    </row>
    <row r="2159" spans="1:44" ht="15" x14ac:dyDescent="0.25">
      <c r="A2159" s="99" t="s">
        <v>2155</v>
      </c>
      <c r="B2159" s="99" t="s">
        <v>256</v>
      </c>
      <c r="C2159" s="100" t="s">
        <v>7730</v>
      </c>
      <c r="D2159" s="100" t="s">
        <v>5842</v>
      </c>
      <c r="E2159" s="100" t="s">
        <v>39</v>
      </c>
      <c r="F2159" s="100" t="str">
        <f>VLOOKUP(E2159,Issuer!A:B,2,FALSE)</f>
        <v>GS</v>
      </c>
      <c r="G2159" s="100" t="s">
        <v>5826</v>
      </c>
      <c r="H2159" s="108" t="s">
        <v>5682</v>
      </c>
      <c r="I2159" s="109">
        <v>41983</v>
      </c>
      <c r="J2159" s="109">
        <v>41984</v>
      </c>
      <c r="K2159" s="109">
        <v>42734</v>
      </c>
      <c r="L2159" s="109">
        <v>42726</v>
      </c>
      <c r="M2159" s="108"/>
      <c r="N2159" s="110"/>
      <c r="O2159" s="111"/>
      <c r="P2159" s="99"/>
      <c r="Q2159" s="110">
        <v>7.0000000000000007E-2</v>
      </c>
      <c r="R2159" s="110">
        <v>0</v>
      </c>
      <c r="S2159" s="110">
        <v>0</v>
      </c>
      <c r="T2159" s="112">
        <v>85664000</v>
      </c>
      <c r="U2159" s="112">
        <v>5986974</v>
      </c>
      <c r="V2159" s="104">
        <v>236</v>
      </c>
      <c r="W2159" s="112">
        <v>80000</v>
      </c>
      <c r="X2159" s="112">
        <v>2000</v>
      </c>
      <c r="Y2159" s="112">
        <v>11.14</v>
      </c>
      <c r="Z2159" s="112"/>
      <c r="AA2159" s="110">
        <v>0.1</v>
      </c>
      <c r="AB2159" s="99"/>
      <c r="AC2159" s="100">
        <v>0.42904199999999998</v>
      </c>
      <c r="AD2159" s="100">
        <v>0.15391340000000001</v>
      </c>
      <c r="AE2159" s="100">
        <v>3.2448609999999999E-3</v>
      </c>
      <c r="AF2159" s="100">
        <v>1.581834E-4</v>
      </c>
      <c r="AG2159" s="100">
        <v>29.51276</v>
      </c>
      <c r="AH2159" s="105"/>
      <c r="AI2159" s="100">
        <v>10.76</v>
      </c>
      <c r="AJ2159" s="100">
        <v>0</v>
      </c>
      <c r="AK2159" s="100">
        <v>0</v>
      </c>
      <c r="AM2159" s="96">
        <v>42509</v>
      </c>
      <c r="AN2159" s="88">
        <f>_xll.BDH($A2159,AN$5,$AM$2,$AM$2)</f>
        <v>6020</v>
      </c>
      <c r="AO2159" s="88">
        <f>IF(V2159&gt;0,_xll.BDH($A2159,AO$5,$AM$2,$AM$2),"#N/A N/A")</f>
        <v>6.9962999999999997E-2</v>
      </c>
      <c r="AP2159" s="88">
        <f>IF(V2159&gt;0,_xll.BDH($A2159,AP$5,$AM$2,$AM$2),"#N/A N/A")</f>
        <v>6.9815000000000002E-2</v>
      </c>
      <c r="AQ2159" s="88">
        <f>IF(V2159&gt;0,_xll.BDH($A2159,AQ$5,$AM$2,$AM$2),"#N/A N/A")</f>
        <v>42834000</v>
      </c>
      <c r="AR2159" s="88">
        <f>IF(V2159&gt;0,_xll.BDH($A2159,AR$5,$AM$2,$AM$2),"#N/A N/A")</f>
        <v>42830000</v>
      </c>
    </row>
    <row r="2160" spans="1:44" ht="15" x14ac:dyDescent="0.25">
      <c r="A2160" s="99" t="s">
        <v>2156</v>
      </c>
      <c r="B2160" s="99" t="s">
        <v>2005</v>
      </c>
      <c r="C2160" s="100" t="s">
        <v>7734</v>
      </c>
      <c r="D2160" s="100" t="s">
        <v>7582</v>
      </c>
      <c r="E2160" s="100" t="s">
        <v>33</v>
      </c>
      <c r="F2160" s="100" t="str">
        <f>VLOOKUP(E2160,Issuer!A:B,2,FALSE)</f>
        <v>JP</v>
      </c>
      <c r="G2160" s="100" t="s">
        <v>5748</v>
      </c>
      <c r="H2160" s="108" t="s">
        <v>5682</v>
      </c>
      <c r="I2160" s="109">
        <v>41983</v>
      </c>
      <c r="J2160" s="109">
        <v>41984</v>
      </c>
      <c r="K2160" s="109">
        <v>42585</v>
      </c>
      <c r="L2160" s="109">
        <v>42579</v>
      </c>
      <c r="M2160" s="108"/>
      <c r="N2160" s="110"/>
      <c r="O2160" s="111"/>
      <c r="P2160" s="99"/>
      <c r="Q2160" s="110">
        <v>1.4999999999999999E-2</v>
      </c>
      <c r="R2160" s="110">
        <v>0</v>
      </c>
      <c r="S2160" s="110">
        <v>0</v>
      </c>
      <c r="T2160" s="112">
        <v>0</v>
      </c>
      <c r="U2160" s="112"/>
      <c r="V2160" s="104">
        <v>0</v>
      </c>
      <c r="W2160" s="112">
        <v>100000</v>
      </c>
      <c r="X2160" s="112">
        <v>5000</v>
      </c>
      <c r="Y2160" s="112">
        <v>11.5</v>
      </c>
      <c r="Z2160" s="112"/>
      <c r="AA2160" s="110">
        <v>0.1</v>
      </c>
      <c r="AB2160" s="99"/>
      <c r="AC2160" s="100">
        <v>0.1200147</v>
      </c>
      <c r="AD2160" s="100">
        <v>6.4400869999999999E-2</v>
      </c>
      <c r="AE2160" s="100">
        <v>5.6110519999999996E-4</v>
      </c>
      <c r="AF2160" s="100">
        <v>3.3232699999999999E-4</v>
      </c>
      <c r="AG2160" s="100">
        <v>107.583</v>
      </c>
      <c r="AH2160" s="105"/>
      <c r="AI2160" s="100">
        <v>6.21</v>
      </c>
      <c r="AJ2160" s="100">
        <v>-2.96875</v>
      </c>
      <c r="AK2160" s="100">
        <v>-0.19</v>
      </c>
      <c r="AM2160" s="96">
        <v>42509</v>
      </c>
      <c r="AN2160" s="88">
        <f>_xll.BDH($A2160,AN$5,$AM$2,$AM$2)</f>
        <v>3075</v>
      </c>
      <c r="AO2160" s="88" t="str">
        <f>IF(V2160&gt;0,_xll.BDH($A2160,AO$5,$AM$2,$AM$2),"#N/A N/A")</f>
        <v>#N/A N/A</v>
      </c>
      <c r="AP2160" s="88" t="str">
        <f>IF(V2160&gt;0,_xll.BDH($A2160,AP$5,$AM$2,$AM$2),"#N/A N/A")</f>
        <v>#N/A N/A</v>
      </c>
      <c r="AQ2160" s="88" t="str">
        <f>IF(V2160&gt;0,_xll.BDH($A2160,AQ$5,$AM$2,$AM$2),"#N/A N/A")</f>
        <v>#N/A N/A</v>
      </c>
      <c r="AR2160" s="88" t="str">
        <f>IF(V2160&gt;0,_xll.BDH($A2160,AR$5,$AM$2,$AM$2),"#N/A N/A")</f>
        <v>#N/A N/A</v>
      </c>
    </row>
    <row r="2161" spans="1:44" ht="15" x14ac:dyDescent="0.25">
      <c r="A2161" s="99" t="s">
        <v>2157</v>
      </c>
      <c r="B2161" s="99" t="s">
        <v>256</v>
      </c>
      <c r="C2161" s="100" t="s">
        <v>7732</v>
      </c>
      <c r="D2161" s="100" t="s">
        <v>5842</v>
      </c>
      <c r="E2161" s="100" t="s">
        <v>37</v>
      </c>
      <c r="F2161" s="100" t="str">
        <f>VLOOKUP(E2161,Issuer!A:B,2,FALSE)</f>
        <v>UB</v>
      </c>
      <c r="G2161" s="100" t="s">
        <v>5732</v>
      </c>
      <c r="H2161" s="108" t="s">
        <v>5706</v>
      </c>
      <c r="I2161" s="109">
        <v>41984</v>
      </c>
      <c r="J2161" s="109">
        <v>41985</v>
      </c>
      <c r="K2161" s="109">
        <v>42520</v>
      </c>
      <c r="L2161" s="109">
        <v>42514</v>
      </c>
      <c r="M2161" s="108"/>
      <c r="N2161" s="110"/>
      <c r="O2161" s="111"/>
      <c r="P2161" s="99"/>
      <c r="Q2161" s="110">
        <v>0.114</v>
      </c>
      <c r="R2161" s="110">
        <v>0</v>
      </c>
      <c r="S2161" s="110">
        <v>0</v>
      </c>
      <c r="T2161" s="112">
        <v>0</v>
      </c>
      <c r="U2161" s="112"/>
      <c r="V2161" s="104">
        <v>0</v>
      </c>
      <c r="W2161" s="112">
        <v>100000</v>
      </c>
      <c r="X2161" s="112">
        <v>2000</v>
      </c>
      <c r="Y2161" s="112">
        <v>11.88</v>
      </c>
      <c r="Z2161" s="112"/>
      <c r="AA2161" s="110">
        <v>0.1</v>
      </c>
      <c r="AB2161" s="99"/>
      <c r="AC2161" s="100">
        <v>-0.93201290000000003</v>
      </c>
      <c r="AD2161" s="100">
        <v>0.18777550000000001</v>
      </c>
      <c r="AE2161" s="100">
        <v>2.5277870000000002E-4</v>
      </c>
      <c r="AF2161" s="100">
        <v>4.0044100000000002E-4</v>
      </c>
      <c r="AG2161" s="100">
        <v>37.428699999999999</v>
      </c>
      <c r="AH2161" s="105"/>
      <c r="AI2161" s="100">
        <v>10.76</v>
      </c>
      <c r="AJ2161" s="100">
        <v>0</v>
      </c>
      <c r="AK2161" s="100">
        <v>0</v>
      </c>
      <c r="AM2161" s="96">
        <v>42509</v>
      </c>
      <c r="AN2161" s="88">
        <f>_xll.BDH($A2161,AN$5,$AM$2,$AM$2)</f>
        <v>990</v>
      </c>
      <c r="AO2161" s="88" t="str">
        <f>IF(V2161&gt;0,_xll.BDH($A2161,AO$5,$AM$2,$AM$2),"#N/A N/A")</f>
        <v>#N/A N/A</v>
      </c>
      <c r="AP2161" s="88" t="str">
        <f>IF(V2161&gt;0,_xll.BDH($A2161,AP$5,$AM$2,$AM$2),"#N/A N/A")</f>
        <v>#N/A N/A</v>
      </c>
      <c r="AQ2161" s="88" t="str">
        <f>IF(V2161&gt;0,_xll.BDH($A2161,AQ$5,$AM$2,$AM$2),"#N/A N/A")</f>
        <v>#N/A N/A</v>
      </c>
      <c r="AR2161" s="88" t="str">
        <f>IF(V2161&gt;0,_xll.BDH($A2161,AR$5,$AM$2,$AM$2),"#N/A N/A")</f>
        <v>#N/A N/A</v>
      </c>
    </row>
    <row r="2162" spans="1:44" ht="15" x14ac:dyDescent="0.25">
      <c r="A2162" s="99" t="s">
        <v>2158</v>
      </c>
      <c r="B2162" s="99" t="s">
        <v>1647</v>
      </c>
      <c r="C2162" s="100" t="s">
        <v>7733</v>
      </c>
      <c r="D2162" s="100" t="s">
        <v>7220</v>
      </c>
      <c r="E2162" s="100" t="s">
        <v>38</v>
      </c>
      <c r="F2162" s="100" t="str">
        <f>VLOOKUP(E2162,Issuer!A:B,2,FALSE)</f>
        <v>SC</v>
      </c>
      <c r="G2162" s="100"/>
      <c r="H2162" s="108" t="s">
        <v>5682</v>
      </c>
      <c r="I2162" s="109">
        <v>41984</v>
      </c>
      <c r="J2162" s="109">
        <v>41985</v>
      </c>
      <c r="K2162" s="109">
        <v>42716</v>
      </c>
      <c r="L2162" s="109">
        <v>42710</v>
      </c>
      <c r="M2162" s="108"/>
      <c r="N2162" s="110"/>
      <c r="O2162" s="111"/>
      <c r="P2162" s="99"/>
      <c r="Q2162" s="110">
        <v>1.2E-2</v>
      </c>
      <c r="R2162" s="110">
        <v>0</v>
      </c>
      <c r="S2162" s="110">
        <v>0</v>
      </c>
      <c r="T2162" s="112">
        <v>0</v>
      </c>
      <c r="U2162" s="112"/>
      <c r="V2162" s="104">
        <v>0</v>
      </c>
      <c r="W2162" s="112">
        <v>100000</v>
      </c>
      <c r="X2162" s="112">
        <v>20000</v>
      </c>
      <c r="Y2162" s="112">
        <v>8.08</v>
      </c>
      <c r="Z2162" s="112"/>
      <c r="AA2162" s="110">
        <v>0.1</v>
      </c>
      <c r="AB2162" s="99"/>
      <c r="AC2162" s="100">
        <v>0.16300039999999999</v>
      </c>
      <c r="AD2162" s="100">
        <v>0.1582083</v>
      </c>
      <c r="AE2162" s="100">
        <v>1.145526E-3</v>
      </c>
      <c r="AF2162" s="100">
        <v>9.3105016276240349E-5</v>
      </c>
      <c r="AG2162" s="100">
        <v>34.053930000000001</v>
      </c>
      <c r="AH2162" s="105"/>
      <c r="AI2162" s="100">
        <v>6.07</v>
      </c>
      <c r="AJ2162" s="100">
        <v>-0.97879280000000002</v>
      </c>
      <c r="AK2162" s="100">
        <v>-0.06</v>
      </c>
      <c r="AM2162" s="96">
        <v>42509</v>
      </c>
      <c r="AN2162" s="88">
        <f>_xll.BDH($A2162,AN$5,$AM$2,$AM$2)</f>
        <v>15280</v>
      </c>
      <c r="AO2162" s="88" t="str">
        <f>IF(V2162&gt;0,_xll.BDH($A2162,AO$5,$AM$2,$AM$2),"#N/A N/A")</f>
        <v>#N/A N/A</v>
      </c>
      <c r="AP2162" s="88" t="str">
        <f>IF(V2162&gt;0,_xll.BDH($A2162,AP$5,$AM$2,$AM$2),"#N/A N/A")</f>
        <v>#N/A N/A</v>
      </c>
      <c r="AQ2162" s="88" t="str">
        <f>IF(V2162&gt;0,_xll.BDH($A2162,AQ$5,$AM$2,$AM$2),"#N/A N/A")</f>
        <v>#N/A N/A</v>
      </c>
      <c r="AR2162" s="88" t="str">
        <f>IF(V2162&gt;0,_xll.BDH($A2162,AR$5,$AM$2,$AM$2),"#N/A N/A")</f>
        <v>#N/A N/A</v>
      </c>
    </row>
    <row r="2163" spans="1:44" ht="15" x14ac:dyDescent="0.25">
      <c r="A2163" s="99" t="s">
        <v>2159</v>
      </c>
      <c r="B2163" s="99" t="s">
        <v>194</v>
      </c>
      <c r="C2163" s="100" t="s">
        <v>7735</v>
      </c>
      <c r="D2163" s="100" t="s">
        <v>5763</v>
      </c>
      <c r="E2163" s="100" t="s">
        <v>37</v>
      </c>
      <c r="F2163" s="100" t="str">
        <f>VLOOKUP(E2163,Issuer!A:B,2,FALSE)</f>
        <v>UB</v>
      </c>
      <c r="G2163" s="100" t="s">
        <v>5732</v>
      </c>
      <c r="H2163" s="108" t="s">
        <v>5682</v>
      </c>
      <c r="I2163" s="109">
        <v>42292</v>
      </c>
      <c r="J2163" s="109">
        <v>42293</v>
      </c>
      <c r="K2163" s="109">
        <v>42534</v>
      </c>
      <c r="L2163" s="109">
        <v>42527</v>
      </c>
      <c r="M2163" s="108"/>
      <c r="N2163" s="110"/>
      <c r="O2163" s="111"/>
      <c r="P2163" s="99"/>
      <c r="Q2163" s="110">
        <v>1.2E-2</v>
      </c>
      <c r="R2163" s="110">
        <v>0</v>
      </c>
      <c r="S2163" s="110">
        <v>0</v>
      </c>
      <c r="T2163" s="112">
        <v>0</v>
      </c>
      <c r="U2163" s="112"/>
      <c r="V2163" s="104">
        <v>0</v>
      </c>
      <c r="W2163" s="112">
        <v>50000</v>
      </c>
      <c r="X2163" s="112">
        <v>10000</v>
      </c>
      <c r="Y2163" s="112">
        <v>113</v>
      </c>
      <c r="Z2163" s="112"/>
      <c r="AA2163" s="110">
        <v>0.1</v>
      </c>
      <c r="AB2163" s="99"/>
      <c r="AC2163" s="100">
        <v>2.7884869999999999E-2</v>
      </c>
      <c r="AD2163" s="100">
        <v>5.4456050000000001E-3</v>
      </c>
      <c r="AE2163" s="100">
        <v>1.5000180000000001E-3</v>
      </c>
      <c r="AF2163" s="100">
        <v>1.461908E-3</v>
      </c>
      <c r="AG2163" s="100">
        <v>52.090269999999997</v>
      </c>
      <c r="AH2163" s="105"/>
      <c r="AI2163" s="100">
        <v>86.25</v>
      </c>
      <c r="AJ2163" s="100">
        <v>-0.97588980000000003</v>
      </c>
      <c r="AK2163" s="100">
        <v>-0.85</v>
      </c>
      <c r="AM2163" s="96">
        <v>42509</v>
      </c>
      <c r="AN2163" s="88">
        <f>_xll.BDH($A2163,AN$5,$AM$2,$AM$2)</f>
        <v>1690</v>
      </c>
      <c r="AO2163" s="88" t="str">
        <f>IF(V2163&gt;0,_xll.BDH($A2163,AO$5,$AM$2,$AM$2),"#N/A N/A")</f>
        <v>#N/A N/A</v>
      </c>
      <c r="AP2163" s="88" t="str">
        <f>IF(V2163&gt;0,_xll.BDH($A2163,AP$5,$AM$2,$AM$2),"#N/A N/A")</f>
        <v>#N/A N/A</v>
      </c>
      <c r="AQ2163" s="88" t="str">
        <f>IF(V2163&gt;0,_xll.BDH($A2163,AQ$5,$AM$2,$AM$2),"#N/A N/A")</f>
        <v>#N/A N/A</v>
      </c>
      <c r="AR2163" s="88" t="str">
        <f>IF(V2163&gt;0,_xll.BDH($A2163,AR$5,$AM$2,$AM$2),"#N/A N/A")</f>
        <v>#N/A N/A</v>
      </c>
    </row>
    <row r="2164" spans="1:44" ht="15" x14ac:dyDescent="0.25">
      <c r="A2164" s="99" t="s">
        <v>2160</v>
      </c>
      <c r="B2164" s="99" t="s">
        <v>968</v>
      </c>
      <c r="C2164" s="100" t="s">
        <v>7738</v>
      </c>
      <c r="D2164" s="100" t="s">
        <v>6543</v>
      </c>
      <c r="E2164" s="100" t="s">
        <v>34</v>
      </c>
      <c r="F2164" s="100" t="str">
        <f>VLOOKUP(E2164,Issuer!A:B,2,FALSE)</f>
        <v>EA</v>
      </c>
      <c r="G2164" s="100" t="s">
        <v>5681</v>
      </c>
      <c r="H2164" s="108" t="s">
        <v>5682</v>
      </c>
      <c r="I2164" s="109">
        <v>41985</v>
      </c>
      <c r="J2164" s="109">
        <v>41988</v>
      </c>
      <c r="K2164" s="109">
        <v>42732</v>
      </c>
      <c r="L2164" s="109">
        <v>42724</v>
      </c>
      <c r="M2164" s="108"/>
      <c r="N2164" s="110"/>
      <c r="O2164" s="111"/>
      <c r="P2164" s="99"/>
      <c r="Q2164" s="110">
        <v>3.4000000000000002E-2</v>
      </c>
      <c r="R2164" s="110">
        <v>0</v>
      </c>
      <c r="S2164" s="110">
        <v>0</v>
      </c>
      <c r="T2164" s="112">
        <v>0</v>
      </c>
      <c r="U2164" s="112"/>
      <c r="V2164" s="104">
        <v>0</v>
      </c>
      <c r="W2164" s="112">
        <v>200000</v>
      </c>
      <c r="X2164" s="112">
        <v>5000</v>
      </c>
      <c r="Y2164" s="112">
        <v>7.88</v>
      </c>
      <c r="Z2164" s="112"/>
      <c r="AA2164" s="110">
        <v>0.1</v>
      </c>
      <c r="AB2164" s="99"/>
      <c r="AC2164" s="100">
        <v>0.31500509999999998</v>
      </c>
      <c r="AD2164" s="100">
        <v>0.18366689999999999</v>
      </c>
      <c r="AE2164" s="100">
        <v>1.9075240000000001E-3</v>
      </c>
      <c r="AF2164" s="100">
        <v>1.090162E-4</v>
      </c>
      <c r="AG2164" s="100">
        <v>34.536859999999997</v>
      </c>
      <c r="AH2164" s="105"/>
      <c r="AI2164" s="100">
        <v>7</v>
      </c>
      <c r="AJ2164" s="100">
        <v>-0.14265340000000001</v>
      </c>
      <c r="AK2164" s="100">
        <v>-0.01</v>
      </c>
      <c r="AM2164" s="96">
        <v>42509</v>
      </c>
      <c r="AN2164" s="88">
        <f>_xll.BDH($A2164,AN$5,$AM$2,$AM$2)</f>
        <v>121145</v>
      </c>
      <c r="AO2164" s="88" t="str">
        <f>IF(V2164&gt;0,_xll.BDH($A2164,AO$5,$AM$2,$AM$2),"#N/A N/A")</f>
        <v>#N/A N/A</v>
      </c>
      <c r="AP2164" s="88" t="str">
        <f>IF(V2164&gt;0,_xll.BDH($A2164,AP$5,$AM$2,$AM$2),"#N/A N/A")</f>
        <v>#N/A N/A</v>
      </c>
      <c r="AQ2164" s="88" t="str">
        <f>IF(V2164&gt;0,_xll.BDH($A2164,AQ$5,$AM$2,$AM$2),"#N/A N/A")</f>
        <v>#N/A N/A</v>
      </c>
      <c r="AR2164" s="88" t="str">
        <f>IF(V2164&gt;0,_xll.BDH($A2164,AR$5,$AM$2,$AM$2),"#N/A N/A")</f>
        <v>#N/A N/A</v>
      </c>
    </row>
    <row r="2165" spans="1:44" ht="15" x14ac:dyDescent="0.25">
      <c r="A2165" s="99" t="s">
        <v>2161</v>
      </c>
      <c r="B2165" s="99" t="s">
        <v>315</v>
      </c>
      <c r="C2165" s="100" t="s">
        <v>7736</v>
      </c>
      <c r="D2165" s="100" t="s">
        <v>5879</v>
      </c>
      <c r="E2165" s="100" t="s">
        <v>34</v>
      </c>
      <c r="F2165" s="100" t="str">
        <f>VLOOKUP(E2165,Issuer!A:B,2,FALSE)</f>
        <v>EA</v>
      </c>
      <c r="G2165" s="100" t="s">
        <v>5681</v>
      </c>
      <c r="H2165" s="108" t="s">
        <v>5682</v>
      </c>
      <c r="I2165" s="109">
        <v>41985</v>
      </c>
      <c r="J2165" s="109">
        <v>41988</v>
      </c>
      <c r="K2165" s="109">
        <v>42702</v>
      </c>
      <c r="L2165" s="109">
        <v>42696</v>
      </c>
      <c r="M2165" s="108"/>
      <c r="N2165" s="110"/>
      <c r="O2165" s="111"/>
      <c r="P2165" s="99"/>
      <c r="Q2165" s="110">
        <v>3.6999999999999998E-2</v>
      </c>
      <c r="R2165" s="110">
        <v>0</v>
      </c>
      <c r="S2165" s="110">
        <v>0</v>
      </c>
      <c r="T2165" s="112">
        <v>0</v>
      </c>
      <c r="U2165" s="112"/>
      <c r="V2165" s="104">
        <v>0</v>
      </c>
      <c r="W2165" s="112">
        <v>150000</v>
      </c>
      <c r="X2165" s="112">
        <v>1000</v>
      </c>
      <c r="Y2165" s="112">
        <v>10.88</v>
      </c>
      <c r="Z2165" s="112"/>
      <c r="AA2165" s="110">
        <v>0.1</v>
      </c>
      <c r="AB2165" s="99"/>
      <c r="AC2165" s="100">
        <v>0.30420649999999999</v>
      </c>
      <c r="AD2165" s="100">
        <v>0.1635982</v>
      </c>
      <c r="AE2165" s="100">
        <v>2.4132810000000002E-3</v>
      </c>
      <c r="AF2165" s="100">
        <v>1.9545019999999999E-4</v>
      </c>
      <c r="AG2165" s="100">
        <v>31.188040000000001</v>
      </c>
      <c r="AH2165" s="105"/>
      <c r="AI2165" s="100">
        <v>9.43</v>
      </c>
      <c r="AJ2165" s="100">
        <v>0</v>
      </c>
      <c r="AK2165" s="100">
        <v>0</v>
      </c>
      <c r="AM2165" s="96">
        <v>42509</v>
      </c>
      <c r="AN2165" s="88">
        <f>_xll.BDH($A2165,AN$5,$AM$2,$AM$2)</f>
        <v>2527</v>
      </c>
      <c r="AO2165" s="88" t="str">
        <f>IF(V2165&gt;0,_xll.BDH($A2165,AO$5,$AM$2,$AM$2),"#N/A N/A")</f>
        <v>#N/A N/A</v>
      </c>
      <c r="AP2165" s="88" t="str">
        <f>IF(V2165&gt;0,_xll.BDH($A2165,AP$5,$AM$2,$AM$2),"#N/A N/A")</f>
        <v>#N/A N/A</v>
      </c>
      <c r="AQ2165" s="88" t="str">
        <f>IF(V2165&gt;0,_xll.BDH($A2165,AQ$5,$AM$2,$AM$2),"#N/A N/A")</f>
        <v>#N/A N/A</v>
      </c>
      <c r="AR2165" s="88" t="str">
        <f>IF(V2165&gt;0,_xll.BDH($A2165,AR$5,$AM$2,$AM$2),"#N/A N/A")</f>
        <v>#N/A N/A</v>
      </c>
    </row>
    <row r="2166" spans="1:44" ht="15" x14ac:dyDescent="0.25">
      <c r="A2166" s="99" t="s">
        <v>2162</v>
      </c>
      <c r="B2166" s="99" t="s">
        <v>315</v>
      </c>
      <c r="C2166" s="100" t="s">
        <v>7737</v>
      </c>
      <c r="D2166" s="100" t="s">
        <v>5879</v>
      </c>
      <c r="E2166" s="100" t="s">
        <v>38</v>
      </c>
      <c r="F2166" s="100" t="str">
        <f>VLOOKUP(E2166,Issuer!A:B,2,FALSE)</f>
        <v>SC</v>
      </c>
      <c r="G2166" s="100"/>
      <c r="H2166" s="108" t="s">
        <v>5706</v>
      </c>
      <c r="I2166" s="109">
        <v>41778</v>
      </c>
      <c r="J2166" s="109">
        <v>41779</v>
      </c>
      <c r="K2166" s="109">
        <v>42612</v>
      </c>
      <c r="L2166" s="109">
        <v>42606</v>
      </c>
      <c r="M2166" s="108"/>
      <c r="N2166" s="110"/>
      <c r="O2166" s="111"/>
      <c r="P2166" s="99"/>
      <c r="Q2166" s="110">
        <v>5.8000000000000003E-2</v>
      </c>
      <c r="R2166" s="110">
        <v>0</v>
      </c>
      <c r="S2166" s="110">
        <v>0</v>
      </c>
      <c r="T2166" s="112">
        <v>0</v>
      </c>
      <c r="U2166" s="112"/>
      <c r="V2166" s="104">
        <v>0</v>
      </c>
      <c r="W2166" s="112">
        <v>100000</v>
      </c>
      <c r="X2166" s="112">
        <v>1000</v>
      </c>
      <c r="Y2166" s="112">
        <v>9.2799999999999994</v>
      </c>
      <c r="Z2166" s="112"/>
      <c r="AA2166" s="110">
        <v>0.1</v>
      </c>
      <c r="AB2166" s="99"/>
      <c r="AC2166" s="100">
        <v>-0.42814049999999998</v>
      </c>
      <c r="AD2166" s="100">
        <v>0.23722750000000001</v>
      </c>
      <c r="AE2166" s="100">
        <v>1.965966E-3</v>
      </c>
      <c r="AF2166" s="100">
        <v>3.1436950000000001E-4</v>
      </c>
      <c r="AG2166" s="100">
        <v>33.02467</v>
      </c>
      <c r="AH2166" s="105"/>
      <c r="AI2166" s="100">
        <v>9.43</v>
      </c>
      <c r="AJ2166" s="100">
        <v>0</v>
      </c>
      <c r="AK2166" s="100">
        <v>0</v>
      </c>
      <c r="AM2166" s="96">
        <v>42509</v>
      </c>
      <c r="AN2166" s="88">
        <f>_xll.BDH($A2166,AN$5,$AM$2,$AM$2)</f>
        <v>419</v>
      </c>
      <c r="AO2166" s="88" t="str">
        <f>IF(V2166&gt;0,_xll.BDH($A2166,AO$5,$AM$2,$AM$2),"#N/A N/A")</f>
        <v>#N/A N/A</v>
      </c>
      <c r="AP2166" s="88" t="str">
        <f>IF(V2166&gt;0,_xll.BDH($A2166,AP$5,$AM$2,$AM$2),"#N/A N/A")</f>
        <v>#N/A N/A</v>
      </c>
      <c r="AQ2166" s="88" t="str">
        <f>IF(V2166&gt;0,_xll.BDH($A2166,AQ$5,$AM$2,$AM$2),"#N/A N/A")</f>
        <v>#N/A N/A</v>
      </c>
      <c r="AR2166" s="88" t="str">
        <f>IF(V2166&gt;0,_xll.BDH($A2166,AR$5,$AM$2,$AM$2),"#N/A N/A")</f>
        <v>#N/A N/A</v>
      </c>
    </row>
    <row r="2167" spans="1:44" ht="15" x14ac:dyDescent="0.25">
      <c r="A2167" s="99" t="s">
        <v>2163</v>
      </c>
      <c r="B2167" s="99" t="s">
        <v>1700</v>
      </c>
      <c r="C2167" s="100" t="s">
        <v>7739</v>
      </c>
      <c r="D2167" s="100" t="s">
        <v>7276</v>
      </c>
      <c r="E2167" s="100" t="s">
        <v>37</v>
      </c>
      <c r="F2167" s="100" t="str">
        <f>VLOOKUP(E2167,Issuer!A:B,2,FALSE)</f>
        <v>UB</v>
      </c>
      <c r="G2167" s="100" t="s">
        <v>5732</v>
      </c>
      <c r="H2167" s="108" t="s">
        <v>5682</v>
      </c>
      <c r="I2167" s="109">
        <v>42292</v>
      </c>
      <c r="J2167" s="109">
        <v>42293</v>
      </c>
      <c r="K2167" s="109">
        <v>42674</v>
      </c>
      <c r="L2167" s="109">
        <v>42668</v>
      </c>
      <c r="M2167" s="108"/>
      <c r="N2167" s="110"/>
      <c r="O2167" s="111"/>
      <c r="P2167" s="99"/>
      <c r="Q2167" s="110">
        <v>9.5000000000000001E-2</v>
      </c>
      <c r="R2167" s="110">
        <v>-6.0000000000000001E-3</v>
      </c>
      <c r="S2167" s="110">
        <v>-5.9405939999999999</v>
      </c>
      <c r="T2167" s="112">
        <v>1512000</v>
      </c>
      <c r="U2167" s="112">
        <v>144208</v>
      </c>
      <c r="V2167" s="104">
        <v>8</v>
      </c>
      <c r="W2167" s="112">
        <v>40000</v>
      </c>
      <c r="X2167" s="112">
        <v>4000</v>
      </c>
      <c r="Y2167" s="112">
        <v>12.266999999999999</v>
      </c>
      <c r="Z2167" s="112"/>
      <c r="AA2167" s="110">
        <v>0.105</v>
      </c>
      <c r="AB2167" s="99"/>
      <c r="AC2167" s="100">
        <v>0.4147516</v>
      </c>
      <c r="AD2167" s="100">
        <v>0.10786560000000001</v>
      </c>
      <c r="AE2167" s="100">
        <v>2.9699380000000001E-3</v>
      </c>
      <c r="AF2167" s="100">
        <v>4.5071679999999999E-4</v>
      </c>
      <c r="AG2167" s="100">
        <v>49.859000000000002</v>
      </c>
      <c r="AH2167" s="105"/>
      <c r="AI2167" s="100">
        <v>10.78</v>
      </c>
      <c r="AJ2167" s="100">
        <v>-1.1009169999999999</v>
      </c>
      <c r="AK2167" s="100">
        <v>-0.12</v>
      </c>
      <c r="AM2167" s="96">
        <v>42509</v>
      </c>
      <c r="AN2167" s="88">
        <f>_xll.BDH($A2167,AN$5,$AM$2,$AM$2)</f>
        <v>3140</v>
      </c>
      <c r="AO2167" s="88">
        <f>IF(V2167&gt;0,_xll.BDH($A2167,AO$5,$AM$2,$AM$2),"#N/A N/A")</f>
        <v>9.5042000000000001E-2</v>
      </c>
      <c r="AP2167" s="88">
        <f>IF(V2167&gt;0,_xll.BDH($A2167,AP$5,$AM$2,$AM$2),"#N/A N/A")</f>
        <v>9.5709000000000002E-2</v>
      </c>
      <c r="AQ2167" s="88">
        <f>IF(V2167&gt;0,_xll.BDH($A2167,AQ$5,$AM$2,$AM$2),"#N/A N/A")</f>
        <v>756000</v>
      </c>
      <c r="AR2167" s="88">
        <f>IF(V2167&gt;0,_xll.BDH($A2167,AR$5,$AM$2,$AM$2),"#N/A N/A")</f>
        <v>756000</v>
      </c>
    </row>
    <row r="2168" spans="1:44" ht="15" x14ac:dyDescent="0.25">
      <c r="A2168" s="99" t="s">
        <v>2164</v>
      </c>
      <c r="B2168" s="99" t="s">
        <v>303</v>
      </c>
      <c r="C2168" s="100" t="s">
        <v>7743</v>
      </c>
      <c r="D2168" s="100" t="s">
        <v>5887</v>
      </c>
      <c r="E2168" s="100" t="s">
        <v>36</v>
      </c>
      <c r="F2168" s="100" t="str">
        <f>VLOOKUP(E2168,Issuer!A:B,2,FALSE)</f>
        <v>SG</v>
      </c>
      <c r="G2168" s="100" t="s">
        <v>5690</v>
      </c>
      <c r="H2168" s="108" t="s">
        <v>5682</v>
      </c>
      <c r="I2168" s="109">
        <v>41985</v>
      </c>
      <c r="J2168" s="109">
        <v>41988</v>
      </c>
      <c r="K2168" s="109">
        <v>42676</v>
      </c>
      <c r="L2168" s="109">
        <v>42670</v>
      </c>
      <c r="M2168" s="108"/>
      <c r="N2168" s="110"/>
      <c r="O2168" s="111"/>
      <c r="P2168" s="99"/>
      <c r="Q2168" s="110">
        <v>0.02</v>
      </c>
      <c r="R2168" s="110">
        <v>-1E-3</v>
      </c>
      <c r="S2168" s="110">
        <v>-4.7619049999999996</v>
      </c>
      <c r="T2168" s="112">
        <v>2255000</v>
      </c>
      <c r="U2168" s="112">
        <v>46950</v>
      </c>
      <c r="V2168" s="104">
        <v>8</v>
      </c>
      <c r="W2168" s="112">
        <v>600000</v>
      </c>
      <c r="X2168" s="112">
        <v>5000</v>
      </c>
      <c r="Y2168" s="112">
        <v>39</v>
      </c>
      <c r="Z2168" s="112"/>
      <c r="AA2168" s="110">
        <v>0.02</v>
      </c>
      <c r="AB2168" s="99"/>
      <c r="AC2168" s="100">
        <v>0.24630179999999999</v>
      </c>
      <c r="AD2168" s="100">
        <v>4.119929E-2</v>
      </c>
      <c r="AE2168" s="100">
        <v>1.4170249999999999E-3</v>
      </c>
      <c r="AF2168" s="100">
        <v>1.2286280000000001E-4</v>
      </c>
      <c r="AG2168" s="100">
        <v>33.703960000000002</v>
      </c>
      <c r="AH2168" s="105"/>
      <c r="AI2168" s="100">
        <v>33.25</v>
      </c>
      <c r="AJ2168" s="100">
        <v>-0.89418779999999998</v>
      </c>
      <c r="AK2168" s="100">
        <v>-0.3</v>
      </c>
      <c r="AM2168" s="96">
        <v>42509</v>
      </c>
      <c r="AN2168" s="88">
        <f>_xll.BDH($A2168,AN$5,$AM$2,$AM$2)</f>
        <v>130130</v>
      </c>
      <c r="AO2168" s="88" t="str">
        <f>IF(V2168&gt;0,_xll.BDH($A2168,AO$5,$AM$2,$AM$2),"#N/A N/A")</f>
        <v>#N/A N/A</v>
      </c>
      <c r="AP2168" s="88">
        <f>IF(V2168&gt;0,_xll.BDH($A2168,AP$5,$AM$2,$AM$2),"#N/A N/A")</f>
        <v>2.0820000000000002E-2</v>
      </c>
      <c r="AQ2168" s="88" t="str">
        <f>IF(V2168&gt;0,_xll.BDH($A2168,AQ$5,$AM$2,$AM$2),"#N/A N/A")</f>
        <v>#N/A N/A</v>
      </c>
      <c r="AR2168" s="88">
        <f>IF(V2168&gt;0,_xll.BDH($A2168,AR$5,$AM$2,$AM$2),"#N/A N/A")</f>
        <v>2255000</v>
      </c>
    </row>
    <row r="2169" spans="1:44" ht="15" x14ac:dyDescent="0.25">
      <c r="A2169" s="99" t="s">
        <v>2165</v>
      </c>
      <c r="B2169" s="99" t="s">
        <v>214</v>
      </c>
      <c r="C2169" s="100" t="s">
        <v>7740</v>
      </c>
      <c r="D2169" s="100" t="s">
        <v>5795</v>
      </c>
      <c r="E2169" s="100" t="s">
        <v>36</v>
      </c>
      <c r="F2169" s="100" t="str">
        <f>VLOOKUP(E2169,Issuer!A:B,2,FALSE)</f>
        <v>SG</v>
      </c>
      <c r="G2169" s="100" t="s">
        <v>5690</v>
      </c>
      <c r="H2169" s="108" t="s">
        <v>5682</v>
      </c>
      <c r="I2169" s="109">
        <v>41985</v>
      </c>
      <c r="J2169" s="109">
        <v>41988</v>
      </c>
      <c r="K2169" s="109">
        <v>42709</v>
      </c>
      <c r="L2169" s="109">
        <v>42703</v>
      </c>
      <c r="M2169" s="108"/>
      <c r="N2169" s="110"/>
      <c r="O2169" s="111"/>
      <c r="P2169" s="99"/>
      <c r="Q2169" s="110">
        <v>2.5000000000000001E-2</v>
      </c>
      <c r="R2169" s="110">
        <v>-3.0000000000000001E-3</v>
      </c>
      <c r="S2169" s="110">
        <v>-10.71429</v>
      </c>
      <c r="T2169" s="112">
        <v>600000</v>
      </c>
      <c r="U2169" s="112">
        <v>15600</v>
      </c>
      <c r="V2169" s="104">
        <v>2</v>
      </c>
      <c r="W2169" s="112">
        <v>100000</v>
      </c>
      <c r="X2169" s="112">
        <v>5000</v>
      </c>
      <c r="Y2169" s="112">
        <v>22</v>
      </c>
      <c r="Z2169" s="112"/>
      <c r="AA2169" s="110">
        <v>0.1</v>
      </c>
      <c r="AB2169" s="99"/>
      <c r="AC2169" s="100">
        <v>0.1174458</v>
      </c>
      <c r="AD2169" s="100">
        <v>3.9545039999999997E-2</v>
      </c>
      <c r="AE2169" s="100">
        <v>2.2149930000000002E-3</v>
      </c>
      <c r="AF2169" s="100">
        <v>1.905295E-4</v>
      </c>
      <c r="AG2169" s="100">
        <v>43.749870000000001</v>
      </c>
      <c r="AH2169" s="105"/>
      <c r="AI2169" s="100">
        <v>15.14</v>
      </c>
      <c r="AJ2169" s="100">
        <v>-1.4322919999999999</v>
      </c>
      <c r="AK2169" s="100">
        <v>-0.22</v>
      </c>
      <c r="AM2169" s="96">
        <v>42509</v>
      </c>
      <c r="AN2169" s="88">
        <f>_xll.BDH($A2169,AN$5,$AM$2,$AM$2)</f>
        <v>155</v>
      </c>
      <c r="AO2169" s="88">
        <f>IF(V2169&gt;0,_xll.BDH($A2169,AO$5,$AM$2,$AM$2),"#N/A N/A")</f>
        <v>2.5999999999999999E-2</v>
      </c>
      <c r="AP2169" s="88">
        <f>IF(V2169&gt;0,_xll.BDH($A2169,AP$5,$AM$2,$AM$2),"#N/A N/A")</f>
        <v>2.5999999999999999E-2</v>
      </c>
      <c r="AQ2169" s="88">
        <f>IF(V2169&gt;0,_xll.BDH($A2169,AQ$5,$AM$2,$AM$2),"#N/A N/A")</f>
        <v>300000</v>
      </c>
      <c r="AR2169" s="88">
        <f>IF(V2169&gt;0,_xll.BDH($A2169,AR$5,$AM$2,$AM$2),"#N/A N/A")</f>
        <v>300000</v>
      </c>
    </row>
    <row r="2170" spans="1:44" ht="15" x14ac:dyDescent="0.25">
      <c r="A2170" s="99" t="s">
        <v>2166</v>
      </c>
      <c r="B2170" s="99" t="s">
        <v>303</v>
      </c>
      <c r="C2170" s="100" t="s">
        <v>7745</v>
      </c>
      <c r="D2170" s="100" t="s">
        <v>5887</v>
      </c>
      <c r="E2170" s="100" t="s">
        <v>37</v>
      </c>
      <c r="F2170" s="100" t="str">
        <f>VLOOKUP(E2170,Issuer!A:B,2,FALSE)</f>
        <v>UB</v>
      </c>
      <c r="G2170" s="100" t="s">
        <v>5732</v>
      </c>
      <c r="H2170" s="108" t="s">
        <v>5682</v>
      </c>
      <c r="I2170" s="109">
        <v>41985</v>
      </c>
      <c r="J2170" s="109">
        <v>41988</v>
      </c>
      <c r="K2170" s="109">
        <v>42664</v>
      </c>
      <c r="L2170" s="109">
        <v>42660</v>
      </c>
      <c r="M2170" s="108"/>
      <c r="N2170" s="110"/>
      <c r="O2170" s="111"/>
      <c r="P2170" s="99"/>
      <c r="Q2170" s="110">
        <v>0.02</v>
      </c>
      <c r="R2170" s="110">
        <v>-1E-3</v>
      </c>
      <c r="S2170" s="110">
        <v>-4.7619049999999996</v>
      </c>
      <c r="T2170" s="112">
        <v>1000000</v>
      </c>
      <c r="U2170" s="112">
        <v>18440</v>
      </c>
      <c r="V2170" s="104">
        <v>4</v>
      </c>
      <c r="W2170" s="112">
        <v>300000</v>
      </c>
      <c r="X2170" s="112">
        <v>5000</v>
      </c>
      <c r="Y2170" s="112">
        <v>39.024999999999999</v>
      </c>
      <c r="Z2170" s="112"/>
      <c r="AA2170" s="110">
        <v>0.02</v>
      </c>
      <c r="AB2170" s="99"/>
      <c r="AC2170" s="100">
        <v>0.24591850000000001</v>
      </c>
      <c r="AD2170" s="100">
        <v>4.1070330000000002E-2</v>
      </c>
      <c r="AE2170" s="100">
        <v>1.363637E-3</v>
      </c>
      <c r="AF2170" s="100">
        <v>1.325403E-4</v>
      </c>
      <c r="AG2170" s="100">
        <v>35.065260000000002</v>
      </c>
      <c r="AH2170" s="105"/>
      <c r="AI2170" s="100">
        <v>33.25</v>
      </c>
      <c r="AJ2170" s="100">
        <v>-0.89418779999999998</v>
      </c>
      <c r="AK2170" s="100">
        <v>-0.3</v>
      </c>
      <c r="AM2170" s="96">
        <v>42509</v>
      </c>
      <c r="AN2170" s="88">
        <f>_xll.BDH($A2170,AN$5,$AM$2,$AM$2)</f>
        <v>115000</v>
      </c>
      <c r="AO2170" s="88" t="str">
        <f>IF(V2170&gt;0,_xll.BDH($A2170,AO$5,$AM$2,$AM$2),"#N/A N/A")</f>
        <v>#N/A N/A</v>
      </c>
      <c r="AP2170" s="88" t="str">
        <f>IF(V2170&gt;0,_xll.BDH($A2170,AP$5,$AM$2,$AM$2),"#N/A N/A")</f>
        <v>#N/A N/A</v>
      </c>
      <c r="AQ2170" s="88" t="str">
        <f>IF(V2170&gt;0,_xll.BDH($A2170,AQ$5,$AM$2,$AM$2),"#N/A N/A")</f>
        <v>#N/A N/A</v>
      </c>
      <c r="AR2170" s="88" t="str">
        <f>IF(V2170&gt;0,_xll.BDH($A2170,AR$5,$AM$2,$AM$2),"#N/A N/A")</f>
        <v>#N/A N/A</v>
      </c>
    </row>
    <row r="2171" spans="1:44" ht="15" x14ac:dyDescent="0.25">
      <c r="A2171" s="99" t="s">
        <v>2167</v>
      </c>
      <c r="B2171" s="99" t="s">
        <v>303</v>
      </c>
      <c r="C2171" s="100" t="s">
        <v>7746</v>
      </c>
      <c r="D2171" s="100" t="s">
        <v>5887</v>
      </c>
      <c r="E2171" s="100" t="s">
        <v>38</v>
      </c>
      <c r="F2171" s="100" t="str">
        <f>VLOOKUP(E2171,Issuer!A:B,2,FALSE)</f>
        <v>SC</v>
      </c>
      <c r="G2171" s="100"/>
      <c r="H2171" s="108" t="s">
        <v>5682</v>
      </c>
      <c r="I2171" s="109">
        <v>41985</v>
      </c>
      <c r="J2171" s="109">
        <v>41988</v>
      </c>
      <c r="K2171" s="109">
        <v>42664</v>
      </c>
      <c r="L2171" s="109">
        <v>42660</v>
      </c>
      <c r="M2171" s="108"/>
      <c r="N2171" s="110"/>
      <c r="O2171" s="111"/>
      <c r="P2171" s="99"/>
      <c r="Q2171" s="110">
        <v>2.4E-2</v>
      </c>
      <c r="R2171" s="110">
        <v>-2E-3</v>
      </c>
      <c r="S2171" s="110">
        <v>-7.6923079999999997</v>
      </c>
      <c r="T2171" s="112">
        <v>0</v>
      </c>
      <c r="U2171" s="112"/>
      <c r="V2171" s="104">
        <v>0</v>
      </c>
      <c r="W2171" s="112">
        <v>200000</v>
      </c>
      <c r="X2171" s="112">
        <v>5000</v>
      </c>
      <c r="Y2171" s="112">
        <v>39.024999999999999</v>
      </c>
      <c r="Z2171" s="112"/>
      <c r="AA2171" s="110">
        <v>0.02</v>
      </c>
      <c r="AB2171" s="99"/>
      <c r="AC2171" s="100">
        <v>0.26802320000000002</v>
      </c>
      <c r="AD2171" s="100">
        <v>3.9654040000000002E-2</v>
      </c>
      <c r="AE2171" s="100">
        <v>1.4225539999999999E-3</v>
      </c>
      <c r="AF2171" s="100">
        <v>1.50793E-4</v>
      </c>
      <c r="AG2171" s="100">
        <v>37.955649999999999</v>
      </c>
      <c r="AH2171" s="105"/>
      <c r="AI2171" s="100">
        <v>33.25</v>
      </c>
      <c r="AJ2171" s="100">
        <v>-0.89418779999999998</v>
      </c>
      <c r="AK2171" s="100">
        <v>-0.3</v>
      </c>
      <c r="AM2171" s="96">
        <v>42509</v>
      </c>
      <c r="AN2171" s="88">
        <f>_xll.BDH($A2171,AN$5,$AM$2,$AM$2)</f>
        <v>25035</v>
      </c>
      <c r="AO2171" s="88" t="str">
        <f>IF(V2171&gt;0,_xll.BDH($A2171,AO$5,$AM$2,$AM$2),"#N/A N/A")</f>
        <v>#N/A N/A</v>
      </c>
      <c r="AP2171" s="88" t="str">
        <f>IF(V2171&gt;0,_xll.BDH($A2171,AP$5,$AM$2,$AM$2),"#N/A N/A")</f>
        <v>#N/A N/A</v>
      </c>
      <c r="AQ2171" s="88" t="str">
        <f>IF(V2171&gt;0,_xll.BDH($A2171,AQ$5,$AM$2,$AM$2),"#N/A N/A")</f>
        <v>#N/A N/A</v>
      </c>
      <c r="AR2171" s="88" t="str">
        <f>IF(V2171&gt;0,_xll.BDH($A2171,AR$5,$AM$2,$AM$2),"#N/A N/A")</f>
        <v>#N/A N/A</v>
      </c>
    </row>
    <row r="2172" spans="1:44" ht="15" x14ac:dyDescent="0.25">
      <c r="A2172" s="99" t="s">
        <v>2168</v>
      </c>
      <c r="B2172" s="99" t="s">
        <v>214</v>
      </c>
      <c r="C2172" s="100" t="s">
        <v>7741</v>
      </c>
      <c r="D2172" s="100" t="s">
        <v>5795</v>
      </c>
      <c r="E2172" s="100" t="s">
        <v>33</v>
      </c>
      <c r="F2172" s="100" t="str">
        <f>VLOOKUP(E2172,Issuer!A:B,2,FALSE)</f>
        <v>JP</v>
      </c>
      <c r="G2172" s="100" t="s">
        <v>5748</v>
      </c>
      <c r="H2172" s="108" t="s">
        <v>5682</v>
      </c>
      <c r="I2172" s="109">
        <v>41985</v>
      </c>
      <c r="J2172" s="109">
        <v>41988</v>
      </c>
      <c r="K2172" s="109">
        <v>42584</v>
      </c>
      <c r="L2172" s="109">
        <v>42578</v>
      </c>
      <c r="M2172" s="108"/>
      <c r="N2172" s="110"/>
      <c r="O2172" s="111"/>
      <c r="P2172" s="99"/>
      <c r="Q2172" s="110">
        <v>1.4999999999999999E-2</v>
      </c>
      <c r="R2172" s="110">
        <v>-5.0000000000000001E-3</v>
      </c>
      <c r="S2172" s="110">
        <v>-25</v>
      </c>
      <c r="T2172" s="112">
        <v>0</v>
      </c>
      <c r="U2172" s="112"/>
      <c r="V2172" s="104">
        <v>0</v>
      </c>
      <c r="W2172" s="112">
        <v>100000</v>
      </c>
      <c r="X2172" s="112">
        <v>5000</v>
      </c>
      <c r="Y2172" s="112">
        <v>18.5</v>
      </c>
      <c r="Z2172" s="112"/>
      <c r="AA2172" s="110">
        <v>0.1</v>
      </c>
      <c r="AB2172" s="99"/>
      <c r="AC2172" s="100">
        <v>0.11114549999999999</v>
      </c>
      <c r="AD2172" s="100">
        <v>6.236013E-2</v>
      </c>
      <c r="AE2172" s="100">
        <v>1.3039480000000001E-3</v>
      </c>
      <c r="AF2172" s="100">
        <v>2.5164939999999998E-4</v>
      </c>
      <c r="AG2172" s="100">
        <v>43.579940000000001</v>
      </c>
      <c r="AH2172" s="105"/>
      <c r="AI2172" s="100">
        <v>15.14</v>
      </c>
      <c r="AJ2172" s="100">
        <v>-1.4322919999999999</v>
      </c>
      <c r="AK2172" s="100">
        <v>-0.22</v>
      </c>
      <c r="AM2172" s="96">
        <v>42509</v>
      </c>
      <c r="AN2172" s="88">
        <f>_xll.BDH($A2172,AN$5,$AM$2,$AM$2)</f>
        <v>95</v>
      </c>
      <c r="AO2172" s="88" t="str">
        <f>IF(V2172&gt;0,_xll.BDH($A2172,AO$5,$AM$2,$AM$2),"#N/A N/A")</f>
        <v>#N/A N/A</v>
      </c>
      <c r="AP2172" s="88" t="str">
        <f>IF(V2172&gt;0,_xll.BDH($A2172,AP$5,$AM$2,$AM$2),"#N/A N/A")</f>
        <v>#N/A N/A</v>
      </c>
      <c r="AQ2172" s="88" t="str">
        <f>IF(V2172&gt;0,_xll.BDH($A2172,AQ$5,$AM$2,$AM$2),"#N/A N/A")</f>
        <v>#N/A N/A</v>
      </c>
      <c r="AR2172" s="88" t="str">
        <f>IF(V2172&gt;0,_xll.BDH($A2172,AR$5,$AM$2,$AM$2),"#N/A N/A")</f>
        <v>#N/A N/A</v>
      </c>
    </row>
    <row r="2173" spans="1:44" ht="15" x14ac:dyDescent="0.25">
      <c r="A2173" s="99" t="s">
        <v>2169</v>
      </c>
      <c r="B2173" s="99" t="s">
        <v>256</v>
      </c>
      <c r="C2173" s="100" t="s">
        <v>7742</v>
      </c>
      <c r="D2173" s="100" t="s">
        <v>5842</v>
      </c>
      <c r="E2173" s="100" t="s">
        <v>39</v>
      </c>
      <c r="F2173" s="100" t="str">
        <f>VLOOKUP(E2173,Issuer!A:B,2,FALSE)</f>
        <v>GS</v>
      </c>
      <c r="G2173" s="100" t="s">
        <v>5826</v>
      </c>
      <c r="H2173" s="108" t="s">
        <v>5682</v>
      </c>
      <c r="I2173" s="109">
        <v>41988</v>
      </c>
      <c r="J2173" s="109">
        <v>41989</v>
      </c>
      <c r="K2173" s="109">
        <v>42734</v>
      </c>
      <c r="L2173" s="109">
        <v>42726</v>
      </c>
      <c r="M2173" s="108"/>
      <c r="N2173" s="110"/>
      <c r="O2173" s="111"/>
      <c r="P2173" s="99"/>
      <c r="Q2173" s="110">
        <v>3.1E-2</v>
      </c>
      <c r="R2173" s="110">
        <v>2E-3</v>
      </c>
      <c r="S2173" s="110">
        <v>6.8965519999999998</v>
      </c>
      <c r="T2173" s="112">
        <v>2452000</v>
      </c>
      <c r="U2173" s="112">
        <v>74912</v>
      </c>
      <c r="V2173" s="104">
        <v>36</v>
      </c>
      <c r="W2173" s="112">
        <v>80000</v>
      </c>
      <c r="X2173" s="112">
        <v>2000</v>
      </c>
      <c r="Y2173" s="112">
        <v>12.98</v>
      </c>
      <c r="Z2173" s="112"/>
      <c r="AA2173" s="110">
        <v>0.1</v>
      </c>
      <c r="AB2173" s="99"/>
      <c r="AC2173" s="100">
        <v>0.2240665</v>
      </c>
      <c r="AD2173" s="100">
        <v>0.11061219999999999</v>
      </c>
      <c r="AE2173" s="100">
        <v>2.5251359999999999E-3</v>
      </c>
      <c r="AF2173" s="100">
        <v>1.4713439999999999E-4</v>
      </c>
      <c r="AG2173" s="100">
        <v>31.631869999999999</v>
      </c>
      <c r="AH2173" s="105"/>
      <c r="AI2173" s="100">
        <v>10.76</v>
      </c>
      <c r="AJ2173" s="100">
        <v>0</v>
      </c>
      <c r="AK2173" s="100">
        <v>0</v>
      </c>
      <c r="AM2173" s="96">
        <v>42509</v>
      </c>
      <c r="AN2173" s="88">
        <f>_xll.BDH($A2173,AN$5,$AM$2,$AM$2)</f>
        <v>23854</v>
      </c>
      <c r="AO2173" s="88">
        <f>IF(V2173&gt;0,_xll.BDH($A2173,AO$5,$AM$2,$AM$2),"#N/A N/A")</f>
        <v>3.0539E-2</v>
      </c>
      <c r="AP2173" s="88">
        <f>IF(V2173&gt;0,_xll.BDH($A2173,AP$5,$AM$2,$AM$2),"#N/A N/A")</f>
        <v>3.0563E-2</v>
      </c>
      <c r="AQ2173" s="88">
        <f>IF(V2173&gt;0,_xll.BDH($A2173,AQ$5,$AM$2,$AM$2),"#N/A N/A")</f>
        <v>1194000</v>
      </c>
      <c r="AR2173" s="88">
        <f>IF(V2173&gt;0,_xll.BDH($A2173,AR$5,$AM$2,$AM$2),"#N/A N/A")</f>
        <v>1258000</v>
      </c>
    </row>
    <row r="2174" spans="1:44" ht="15" x14ac:dyDescent="0.25">
      <c r="A2174" s="99" t="s">
        <v>2170</v>
      </c>
      <c r="B2174" s="99" t="s">
        <v>256</v>
      </c>
      <c r="C2174" s="100" t="s">
        <v>7744</v>
      </c>
      <c r="D2174" s="100" t="s">
        <v>5842</v>
      </c>
      <c r="E2174" s="100" t="s">
        <v>39</v>
      </c>
      <c r="F2174" s="100" t="str">
        <f>VLOOKUP(E2174,Issuer!A:B,2,FALSE)</f>
        <v>GS</v>
      </c>
      <c r="G2174" s="100" t="s">
        <v>5826</v>
      </c>
      <c r="H2174" s="108" t="s">
        <v>5706</v>
      </c>
      <c r="I2174" s="109">
        <v>41988</v>
      </c>
      <c r="J2174" s="109">
        <v>41989</v>
      </c>
      <c r="K2174" s="109">
        <v>42734</v>
      </c>
      <c r="L2174" s="109">
        <v>42726</v>
      </c>
      <c r="M2174" s="108"/>
      <c r="N2174" s="110"/>
      <c r="O2174" s="111"/>
      <c r="P2174" s="99"/>
      <c r="Q2174" s="110">
        <v>0.20499999999999999</v>
      </c>
      <c r="R2174" s="110">
        <v>-5.0000000000000001E-3</v>
      </c>
      <c r="S2174" s="110">
        <v>-2.3809520000000002</v>
      </c>
      <c r="T2174" s="112">
        <v>5284000</v>
      </c>
      <c r="U2174" s="112">
        <v>1106146</v>
      </c>
      <c r="V2174" s="104">
        <v>72</v>
      </c>
      <c r="W2174" s="112">
        <v>80000</v>
      </c>
      <c r="X2174" s="112">
        <v>2000</v>
      </c>
      <c r="Y2174" s="112">
        <v>11.58</v>
      </c>
      <c r="Z2174" s="112"/>
      <c r="AA2174" s="110">
        <v>0.1</v>
      </c>
      <c r="AB2174" s="99"/>
      <c r="AC2174" s="100">
        <v>-0.54052809999999996</v>
      </c>
      <c r="AD2174" s="100">
        <v>0.1088206</v>
      </c>
      <c r="AE2174" s="100">
        <v>3.247935E-3</v>
      </c>
      <c r="AF2174" s="100">
        <v>3.687408E-4</v>
      </c>
      <c r="AG2174" s="100">
        <v>41.788089999999997</v>
      </c>
      <c r="AH2174" s="105"/>
      <c r="AI2174" s="100">
        <v>10.76</v>
      </c>
      <c r="AJ2174" s="100">
        <v>0</v>
      </c>
      <c r="AK2174" s="100">
        <v>0</v>
      </c>
      <c r="AM2174" s="96">
        <v>42509</v>
      </c>
      <c r="AN2174" s="88">
        <f>_xll.BDH($A2174,AN$5,$AM$2,$AM$2)</f>
        <v>542</v>
      </c>
      <c r="AO2174" s="88">
        <f>IF(V2174&gt;0,_xll.BDH($A2174,AO$5,$AM$2,$AM$2),"#N/A N/A")</f>
        <v>0.209367</v>
      </c>
      <c r="AP2174" s="88">
        <f>IF(V2174&gt;0,_xll.BDH($A2174,AP$5,$AM$2,$AM$2),"#N/A N/A")</f>
        <v>0.209313</v>
      </c>
      <c r="AQ2174" s="88">
        <f>IF(V2174&gt;0,_xll.BDH($A2174,AQ$5,$AM$2,$AM$2),"#N/A N/A")</f>
        <v>2512000</v>
      </c>
      <c r="AR2174" s="88">
        <f>IF(V2174&gt;0,_xll.BDH($A2174,AR$5,$AM$2,$AM$2),"#N/A N/A")</f>
        <v>2772000</v>
      </c>
    </row>
    <row r="2175" spans="1:44" ht="15" x14ac:dyDescent="0.25">
      <c r="A2175" s="99" t="s">
        <v>2171</v>
      </c>
      <c r="B2175" s="99" t="s">
        <v>315</v>
      </c>
      <c r="C2175" s="100" t="s">
        <v>7748</v>
      </c>
      <c r="D2175" s="100" t="s">
        <v>5879</v>
      </c>
      <c r="E2175" s="100" t="s">
        <v>39</v>
      </c>
      <c r="F2175" s="100" t="str">
        <f>VLOOKUP(E2175,Issuer!A:B,2,FALSE)</f>
        <v>GS</v>
      </c>
      <c r="G2175" s="100" t="s">
        <v>5826</v>
      </c>
      <c r="H2175" s="108" t="s">
        <v>5706</v>
      </c>
      <c r="I2175" s="109">
        <v>41988</v>
      </c>
      <c r="J2175" s="109">
        <v>41989</v>
      </c>
      <c r="K2175" s="109">
        <v>42734</v>
      </c>
      <c r="L2175" s="109">
        <v>42726</v>
      </c>
      <c r="M2175" s="108"/>
      <c r="N2175" s="110"/>
      <c r="O2175" s="111"/>
      <c r="P2175" s="99"/>
      <c r="Q2175" s="110">
        <v>0.32500000000000001</v>
      </c>
      <c r="R2175" s="110">
        <v>0</v>
      </c>
      <c r="S2175" s="110">
        <v>0</v>
      </c>
      <c r="T2175" s="112">
        <v>0</v>
      </c>
      <c r="U2175" s="112"/>
      <c r="V2175" s="104">
        <v>0</v>
      </c>
      <c r="W2175" s="112">
        <v>80000</v>
      </c>
      <c r="X2175" s="112">
        <v>1000</v>
      </c>
      <c r="Y2175" s="112">
        <v>11.88</v>
      </c>
      <c r="Z2175" s="112"/>
      <c r="AA2175" s="110">
        <v>0.1</v>
      </c>
      <c r="AB2175" s="99"/>
      <c r="AC2175" s="100">
        <v>-0.68169190000000002</v>
      </c>
      <c r="AD2175" s="100">
        <v>9.7452220000000006E-2</v>
      </c>
      <c r="AE2175" s="100">
        <v>2.4915359999999999E-3</v>
      </c>
      <c r="AF2175" s="100">
        <v>3.4080450000000001E-4</v>
      </c>
      <c r="AG2175" s="100">
        <v>46.404330000000002</v>
      </c>
      <c r="AH2175" s="105"/>
      <c r="AI2175" s="100">
        <v>9.43</v>
      </c>
      <c r="AJ2175" s="100">
        <v>0</v>
      </c>
      <c r="AK2175" s="100">
        <v>0</v>
      </c>
      <c r="AM2175" s="96">
        <v>42509</v>
      </c>
      <c r="AN2175" s="88">
        <f>_xll.BDH($A2175,AN$5,$AM$2,$AM$2)</f>
        <v>33</v>
      </c>
      <c r="AO2175" s="88" t="str">
        <f>IF(V2175&gt;0,_xll.BDH($A2175,AO$5,$AM$2,$AM$2),"#N/A N/A")</f>
        <v>#N/A N/A</v>
      </c>
      <c r="AP2175" s="88" t="str">
        <f>IF(V2175&gt;0,_xll.BDH($A2175,AP$5,$AM$2,$AM$2),"#N/A N/A")</f>
        <v>#N/A N/A</v>
      </c>
      <c r="AQ2175" s="88" t="str">
        <f>IF(V2175&gt;0,_xll.BDH($A2175,AQ$5,$AM$2,$AM$2),"#N/A N/A")</f>
        <v>#N/A N/A</v>
      </c>
      <c r="AR2175" s="88" t="str">
        <f>IF(V2175&gt;0,_xll.BDH($A2175,AR$5,$AM$2,$AM$2),"#N/A N/A")</f>
        <v>#N/A N/A</v>
      </c>
    </row>
    <row r="2176" spans="1:44" ht="15" x14ac:dyDescent="0.25">
      <c r="A2176" s="99" t="s">
        <v>2172</v>
      </c>
      <c r="B2176" s="99" t="s">
        <v>315</v>
      </c>
      <c r="C2176" s="100" t="s">
        <v>7747</v>
      </c>
      <c r="D2176" s="100" t="s">
        <v>5879</v>
      </c>
      <c r="E2176" s="100" t="s">
        <v>39</v>
      </c>
      <c r="F2176" s="100" t="str">
        <f>VLOOKUP(E2176,Issuer!A:B,2,FALSE)</f>
        <v>GS</v>
      </c>
      <c r="G2176" s="100" t="s">
        <v>5826</v>
      </c>
      <c r="H2176" s="108" t="s">
        <v>5682</v>
      </c>
      <c r="I2176" s="109">
        <v>41988</v>
      </c>
      <c r="J2176" s="109">
        <v>41989</v>
      </c>
      <c r="K2176" s="109">
        <v>42734</v>
      </c>
      <c r="L2176" s="109">
        <v>42726</v>
      </c>
      <c r="M2176" s="108"/>
      <c r="N2176" s="110"/>
      <c r="O2176" s="111"/>
      <c r="P2176" s="99"/>
      <c r="Q2176" s="110">
        <v>1.4999999999999999E-2</v>
      </c>
      <c r="R2176" s="110">
        <v>0</v>
      </c>
      <c r="S2176" s="110">
        <v>0</v>
      </c>
      <c r="T2176" s="112">
        <v>0</v>
      </c>
      <c r="U2176" s="112"/>
      <c r="V2176" s="104">
        <v>0</v>
      </c>
      <c r="W2176" s="112">
        <v>80000</v>
      </c>
      <c r="X2176" s="112">
        <v>1000</v>
      </c>
      <c r="Y2176" s="112">
        <v>12.38</v>
      </c>
      <c r="Z2176" s="112"/>
      <c r="AA2176" s="110">
        <v>0.1</v>
      </c>
      <c r="AB2176" s="99"/>
      <c r="AC2176" s="100">
        <v>0.1372459</v>
      </c>
      <c r="AD2176" s="100">
        <v>9.1307920000000001E-2</v>
      </c>
      <c r="AE2176" s="100">
        <v>1.6442329999999999E-3</v>
      </c>
      <c r="AF2176" s="100">
        <v>9.7375719633419067E-5</v>
      </c>
      <c r="AG2176" s="100">
        <v>32.151620000000001</v>
      </c>
      <c r="AH2176" s="105"/>
      <c r="AI2176" s="100">
        <v>9.43</v>
      </c>
      <c r="AJ2176" s="100">
        <v>0</v>
      </c>
      <c r="AK2176" s="100">
        <v>0</v>
      </c>
      <c r="AM2176" s="96">
        <v>42509</v>
      </c>
      <c r="AN2176" s="88">
        <f>_xll.BDH($A2176,AN$5,$AM$2,$AM$2)</f>
        <v>7567</v>
      </c>
      <c r="AO2176" s="88" t="str">
        <f>IF(V2176&gt;0,_xll.BDH($A2176,AO$5,$AM$2,$AM$2),"#N/A N/A")</f>
        <v>#N/A N/A</v>
      </c>
      <c r="AP2176" s="88" t="str">
        <f>IF(V2176&gt;0,_xll.BDH($A2176,AP$5,$AM$2,$AM$2),"#N/A N/A")</f>
        <v>#N/A N/A</v>
      </c>
      <c r="AQ2176" s="88" t="str">
        <f>IF(V2176&gt;0,_xll.BDH($A2176,AQ$5,$AM$2,$AM$2),"#N/A N/A")</f>
        <v>#N/A N/A</v>
      </c>
      <c r="AR2176" s="88" t="str">
        <f>IF(V2176&gt;0,_xll.BDH($A2176,AR$5,$AM$2,$AM$2),"#N/A N/A")</f>
        <v>#N/A N/A</v>
      </c>
    </row>
    <row r="2177" spans="1:44" ht="15" x14ac:dyDescent="0.25">
      <c r="A2177" s="99" t="s">
        <v>2173</v>
      </c>
      <c r="B2177" s="99" t="s">
        <v>303</v>
      </c>
      <c r="C2177" s="100" t="s">
        <v>7752</v>
      </c>
      <c r="D2177" s="100" t="s">
        <v>5887</v>
      </c>
      <c r="E2177" s="100" t="s">
        <v>40</v>
      </c>
      <c r="F2177" s="100" t="str">
        <f>VLOOKUP(E2177,Issuer!A:B,2,FALSE)</f>
        <v>BI</v>
      </c>
      <c r="G2177" s="100" t="s">
        <v>7189</v>
      </c>
      <c r="H2177" s="108" t="s">
        <v>5682</v>
      </c>
      <c r="I2177" s="109">
        <v>41988</v>
      </c>
      <c r="J2177" s="109">
        <v>41989</v>
      </c>
      <c r="K2177" s="109">
        <v>42678</v>
      </c>
      <c r="L2177" s="109">
        <v>42674</v>
      </c>
      <c r="M2177" s="108"/>
      <c r="N2177" s="110"/>
      <c r="O2177" s="111"/>
      <c r="P2177" s="99"/>
      <c r="Q2177" s="110">
        <v>1.6E-2</v>
      </c>
      <c r="R2177" s="110">
        <v>-4.0000000000000001E-3</v>
      </c>
      <c r="S2177" s="110">
        <v>-20</v>
      </c>
      <c r="T2177" s="112">
        <v>40000</v>
      </c>
      <c r="U2177" s="112">
        <v>725</v>
      </c>
      <c r="V2177" s="104">
        <v>4</v>
      </c>
      <c r="W2177" s="112">
        <v>100000</v>
      </c>
      <c r="X2177" s="112">
        <v>5000</v>
      </c>
      <c r="Y2177" s="112">
        <v>39</v>
      </c>
      <c r="Z2177" s="112"/>
      <c r="AA2177" s="110">
        <v>0.02</v>
      </c>
      <c r="AB2177" s="99"/>
      <c r="AC2177" s="100">
        <v>0.22066569999999999</v>
      </c>
      <c r="AD2177" s="100">
        <v>4.24859E-2</v>
      </c>
      <c r="AE2177" s="100">
        <v>1.345965E-3</v>
      </c>
      <c r="AF2177" s="100">
        <v>1.036963E-4</v>
      </c>
      <c r="AG2177" s="100">
        <v>30.589950000000002</v>
      </c>
      <c r="AH2177" s="105"/>
      <c r="AI2177" s="100">
        <v>33.25</v>
      </c>
      <c r="AJ2177" s="100">
        <v>-0.89418779999999998</v>
      </c>
      <c r="AK2177" s="100">
        <v>-0.3</v>
      </c>
      <c r="AM2177" s="96">
        <v>42509</v>
      </c>
      <c r="AN2177" s="88">
        <f>_xll.BDH($A2177,AN$5,$AM$2,$AM$2)</f>
        <v>30870</v>
      </c>
      <c r="AO2177" s="88" t="str">
        <f>IF(V2177&gt;0,_xll.BDH($A2177,AO$5,$AM$2,$AM$2),"#N/A N/A")</f>
        <v>#N/A N/A</v>
      </c>
      <c r="AP2177" s="88">
        <f>IF(V2177&gt;0,_xll.BDH($A2177,AP$5,$AM$2,$AM$2),"#N/A N/A")</f>
        <v>1.6E-2</v>
      </c>
      <c r="AQ2177" s="88" t="str">
        <f>IF(V2177&gt;0,_xll.BDH($A2177,AQ$5,$AM$2,$AM$2),"#N/A N/A")</f>
        <v>#N/A N/A</v>
      </c>
      <c r="AR2177" s="88">
        <f>IF(V2177&gt;0,_xll.BDH($A2177,AR$5,$AM$2,$AM$2),"#N/A N/A")</f>
        <v>5000</v>
      </c>
    </row>
    <row r="2178" spans="1:44" ht="15" x14ac:dyDescent="0.25">
      <c r="A2178" s="99" t="s">
        <v>2174</v>
      </c>
      <c r="B2178" s="99" t="s">
        <v>214</v>
      </c>
      <c r="C2178" s="100" t="s">
        <v>7750</v>
      </c>
      <c r="D2178" s="100" t="s">
        <v>5795</v>
      </c>
      <c r="E2178" s="100" t="s">
        <v>40</v>
      </c>
      <c r="F2178" s="100" t="str">
        <f>VLOOKUP(E2178,Issuer!A:B,2,FALSE)</f>
        <v>BI</v>
      </c>
      <c r="G2178" s="100" t="s">
        <v>7189</v>
      </c>
      <c r="H2178" s="108" t="s">
        <v>5682</v>
      </c>
      <c r="I2178" s="109">
        <v>41988</v>
      </c>
      <c r="J2178" s="109">
        <v>41989</v>
      </c>
      <c r="K2178" s="109">
        <v>42640</v>
      </c>
      <c r="L2178" s="109">
        <v>42634</v>
      </c>
      <c r="M2178" s="108"/>
      <c r="N2178" s="110"/>
      <c r="O2178" s="111"/>
      <c r="P2178" s="99"/>
      <c r="Q2178" s="110">
        <v>6.2E-2</v>
      </c>
      <c r="R2178" s="110">
        <v>-6.0000000000000001E-3</v>
      </c>
      <c r="S2178" s="110">
        <v>-8.8235290000000006</v>
      </c>
      <c r="T2178" s="112">
        <v>0</v>
      </c>
      <c r="U2178" s="112"/>
      <c r="V2178" s="104">
        <v>0</v>
      </c>
      <c r="W2178" s="112">
        <v>100000</v>
      </c>
      <c r="X2178" s="112">
        <v>5000</v>
      </c>
      <c r="Y2178" s="112">
        <v>17.5</v>
      </c>
      <c r="Z2178" s="112"/>
      <c r="AA2178" s="110">
        <v>0.1</v>
      </c>
      <c r="AB2178" s="99"/>
      <c r="AC2178" s="100">
        <v>0.26961760000000001</v>
      </c>
      <c r="AD2178" s="100">
        <v>7.5875659999999998E-2</v>
      </c>
      <c r="AE2178" s="100">
        <v>2.9300490000000001E-3</v>
      </c>
      <c r="AF2178" s="100">
        <v>3.5353819999999999E-4</v>
      </c>
      <c r="AG2178" s="100">
        <v>46.702800000000003</v>
      </c>
      <c r="AH2178" s="105"/>
      <c r="AI2178" s="100">
        <v>15.14</v>
      </c>
      <c r="AJ2178" s="100">
        <v>-1.4322919999999999</v>
      </c>
      <c r="AK2178" s="100">
        <v>-0.22</v>
      </c>
      <c r="AM2178" s="96">
        <v>42509</v>
      </c>
      <c r="AN2178" s="88">
        <f>_xll.BDH($A2178,AN$5,$AM$2,$AM$2)</f>
        <v>250</v>
      </c>
      <c r="AO2178" s="88" t="str">
        <f>IF(V2178&gt;0,_xll.BDH($A2178,AO$5,$AM$2,$AM$2),"#N/A N/A")</f>
        <v>#N/A N/A</v>
      </c>
      <c r="AP2178" s="88" t="str">
        <f>IF(V2178&gt;0,_xll.BDH($A2178,AP$5,$AM$2,$AM$2),"#N/A N/A")</f>
        <v>#N/A N/A</v>
      </c>
      <c r="AQ2178" s="88" t="str">
        <f>IF(V2178&gt;0,_xll.BDH($A2178,AQ$5,$AM$2,$AM$2),"#N/A N/A")</f>
        <v>#N/A N/A</v>
      </c>
      <c r="AR2178" s="88" t="str">
        <f>IF(V2178&gt;0,_xll.BDH($A2178,AR$5,$AM$2,$AM$2),"#N/A N/A")</f>
        <v>#N/A N/A</v>
      </c>
    </row>
    <row r="2179" spans="1:44" ht="15" x14ac:dyDescent="0.25">
      <c r="A2179" s="99" t="s">
        <v>2175</v>
      </c>
      <c r="B2179" s="99" t="s">
        <v>1647</v>
      </c>
      <c r="C2179" s="100" t="s">
        <v>7749</v>
      </c>
      <c r="D2179" s="100" t="s">
        <v>7220</v>
      </c>
      <c r="E2179" s="100" t="s">
        <v>40</v>
      </c>
      <c r="F2179" s="100" t="str">
        <f>VLOOKUP(E2179,Issuer!A:B,2,FALSE)</f>
        <v>BI</v>
      </c>
      <c r="G2179" s="100" t="s">
        <v>7189</v>
      </c>
      <c r="H2179" s="108" t="s">
        <v>5682</v>
      </c>
      <c r="I2179" s="109">
        <v>41988</v>
      </c>
      <c r="J2179" s="109">
        <v>41989</v>
      </c>
      <c r="K2179" s="109">
        <v>42716</v>
      </c>
      <c r="L2179" s="109">
        <v>42710</v>
      </c>
      <c r="M2179" s="108"/>
      <c r="N2179" s="110"/>
      <c r="O2179" s="111"/>
      <c r="P2179" s="99"/>
      <c r="Q2179" s="110">
        <v>3.1E-2</v>
      </c>
      <c r="R2179" s="110">
        <v>-2E-3</v>
      </c>
      <c r="S2179" s="110">
        <v>-6.0606059999999999</v>
      </c>
      <c r="T2179" s="112">
        <v>0</v>
      </c>
      <c r="U2179" s="112"/>
      <c r="V2179" s="104">
        <v>0</v>
      </c>
      <c r="W2179" s="112">
        <v>100000</v>
      </c>
      <c r="X2179" s="112">
        <v>20000</v>
      </c>
      <c r="Y2179" s="112">
        <v>8.09</v>
      </c>
      <c r="Z2179" s="112"/>
      <c r="AA2179" s="110">
        <v>0.1</v>
      </c>
      <c r="AB2179" s="99"/>
      <c r="AC2179" s="100">
        <v>0.27249489999999998</v>
      </c>
      <c r="AD2179" s="100">
        <v>0.15057690000000001</v>
      </c>
      <c r="AE2179" s="100">
        <v>1.5274419999999999E-3</v>
      </c>
      <c r="AF2179" s="100">
        <v>1.7789619999999999E-4</v>
      </c>
      <c r="AG2179" s="100">
        <v>48.257860000000001</v>
      </c>
      <c r="AH2179" s="105"/>
      <c r="AI2179" s="100">
        <v>6.07</v>
      </c>
      <c r="AJ2179" s="100">
        <v>-0.97879280000000002</v>
      </c>
      <c r="AK2179" s="100">
        <v>-0.06</v>
      </c>
      <c r="AM2179" s="96">
        <v>42509</v>
      </c>
      <c r="AN2179" s="88">
        <f>_xll.BDH($A2179,AN$5,$AM$2,$AM$2)</f>
        <v>0</v>
      </c>
      <c r="AO2179" s="88" t="str">
        <f>IF(V2179&gt;0,_xll.BDH($A2179,AO$5,$AM$2,$AM$2),"#N/A N/A")</f>
        <v>#N/A N/A</v>
      </c>
      <c r="AP2179" s="88" t="str">
        <f>IF(V2179&gt;0,_xll.BDH($A2179,AP$5,$AM$2,$AM$2),"#N/A N/A")</f>
        <v>#N/A N/A</v>
      </c>
      <c r="AQ2179" s="88" t="str">
        <f>IF(V2179&gt;0,_xll.BDH($A2179,AQ$5,$AM$2,$AM$2),"#N/A N/A")</f>
        <v>#N/A N/A</v>
      </c>
      <c r="AR2179" s="88" t="str">
        <f>IF(V2179&gt;0,_xll.BDH($A2179,AR$5,$AM$2,$AM$2),"#N/A N/A")</f>
        <v>#N/A N/A</v>
      </c>
    </row>
    <row r="2180" spans="1:44" ht="15" x14ac:dyDescent="0.25">
      <c r="A2180" s="99" t="s">
        <v>2176</v>
      </c>
      <c r="B2180" s="99" t="s">
        <v>303</v>
      </c>
      <c r="C2180" s="100" t="s">
        <v>7754</v>
      </c>
      <c r="D2180" s="100" t="s">
        <v>5887</v>
      </c>
      <c r="E2180" s="100" t="s">
        <v>33</v>
      </c>
      <c r="F2180" s="100" t="str">
        <f>VLOOKUP(E2180,Issuer!A:B,2,FALSE)</f>
        <v>JP</v>
      </c>
      <c r="G2180" s="100" t="s">
        <v>5748</v>
      </c>
      <c r="H2180" s="108" t="s">
        <v>5682</v>
      </c>
      <c r="I2180" s="109">
        <v>41988</v>
      </c>
      <c r="J2180" s="109">
        <v>41989</v>
      </c>
      <c r="K2180" s="109">
        <v>42675</v>
      </c>
      <c r="L2180" s="109">
        <v>42669</v>
      </c>
      <c r="M2180" s="108"/>
      <c r="N2180" s="110"/>
      <c r="O2180" s="111"/>
      <c r="P2180" s="99"/>
      <c r="Q2180" s="110">
        <v>1.7999999999999999E-2</v>
      </c>
      <c r="R2180" s="110">
        <v>-3.0000000000000001E-3</v>
      </c>
      <c r="S2180" s="110">
        <v>-14.28571</v>
      </c>
      <c r="T2180" s="112">
        <v>1500000</v>
      </c>
      <c r="U2180" s="112">
        <v>27000</v>
      </c>
      <c r="V2180" s="104">
        <v>2</v>
      </c>
      <c r="W2180" s="112">
        <v>300000</v>
      </c>
      <c r="X2180" s="112">
        <v>5000</v>
      </c>
      <c r="Y2180" s="112">
        <v>39</v>
      </c>
      <c r="Z2180" s="112"/>
      <c r="AA2180" s="110">
        <v>0.02</v>
      </c>
      <c r="AB2180" s="99"/>
      <c r="AC2180" s="100">
        <v>0.233987</v>
      </c>
      <c r="AD2180" s="100">
        <v>4.186906E-2</v>
      </c>
      <c r="AE2180" s="100">
        <v>1.3759919999999999E-3</v>
      </c>
      <c r="AF2180" s="100">
        <v>1.14725E-4</v>
      </c>
      <c r="AG2180" s="100">
        <v>32.359169999999999</v>
      </c>
      <c r="AH2180" s="105"/>
      <c r="AI2180" s="100">
        <v>33.25</v>
      </c>
      <c r="AJ2180" s="100">
        <v>-0.89418779999999998</v>
      </c>
      <c r="AK2180" s="100">
        <v>-0.3</v>
      </c>
      <c r="AM2180" s="96">
        <v>42509</v>
      </c>
      <c r="AN2180" s="88">
        <f>_xll.BDH($A2180,AN$5,$AM$2,$AM$2)</f>
        <v>101780</v>
      </c>
      <c r="AO2180" s="88" t="str">
        <f>IF(V2180&gt;0,_xll.BDH($A2180,AO$5,$AM$2,$AM$2),"#N/A N/A")</f>
        <v>#N/A N/A</v>
      </c>
      <c r="AP2180" s="88">
        <f>IF(V2180&gt;0,_xll.BDH($A2180,AP$5,$AM$2,$AM$2),"#N/A N/A")</f>
        <v>1.7999999999999999E-2</v>
      </c>
      <c r="AQ2180" s="88" t="str">
        <f>IF(V2180&gt;0,_xll.BDH($A2180,AQ$5,$AM$2,$AM$2),"#N/A N/A")</f>
        <v>#N/A N/A</v>
      </c>
      <c r="AR2180" s="88">
        <f>IF(V2180&gt;0,_xll.BDH($A2180,AR$5,$AM$2,$AM$2),"#N/A N/A")</f>
        <v>1500000</v>
      </c>
    </row>
    <row r="2181" spans="1:44" ht="15" x14ac:dyDescent="0.25">
      <c r="A2181" s="99" t="s">
        <v>2177</v>
      </c>
      <c r="B2181" s="99" t="s">
        <v>1692</v>
      </c>
      <c r="C2181" s="100" t="s">
        <v>7751</v>
      </c>
      <c r="D2181" s="100" t="s">
        <v>7266</v>
      </c>
      <c r="E2181" s="100" t="s">
        <v>35</v>
      </c>
      <c r="F2181" s="100" t="str">
        <f>VLOOKUP(E2181,Issuer!A:B,2,FALSE)</f>
        <v>MB</v>
      </c>
      <c r="G2181" s="100" t="s">
        <v>5744</v>
      </c>
      <c r="H2181" s="108" t="s">
        <v>5682</v>
      </c>
      <c r="I2181" s="109">
        <v>41988</v>
      </c>
      <c r="J2181" s="109">
        <v>41989</v>
      </c>
      <c r="K2181" s="109">
        <v>42647</v>
      </c>
      <c r="L2181" s="109">
        <v>42641</v>
      </c>
      <c r="M2181" s="108"/>
      <c r="N2181" s="110"/>
      <c r="O2181" s="111"/>
      <c r="P2181" s="99"/>
      <c r="Q2181" s="110">
        <v>9.8000000000000004E-2</v>
      </c>
      <c r="R2181" s="110">
        <v>0</v>
      </c>
      <c r="S2181" s="110">
        <v>0</v>
      </c>
      <c r="T2181" s="112">
        <v>0</v>
      </c>
      <c r="U2181" s="112"/>
      <c r="V2181" s="104">
        <v>0</v>
      </c>
      <c r="W2181" s="112">
        <v>40000</v>
      </c>
      <c r="X2181" s="112">
        <v>5000</v>
      </c>
      <c r="Y2181" s="112">
        <v>12.25</v>
      </c>
      <c r="Z2181" s="112"/>
      <c r="AA2181" s="110">
        <v>0.1</v>
      </c>
      <c r="AB2181" s="99"/>
      <c r="AC2181" s="100">
        <v>0.39885599999999999</v>
      </c>
      <c r="AD2181" s="100">
        <v>8.9371660000000006E-2</v>
      </c>
      <c r="AE2181" s="100">
        <v>2.4322129999999999E-3</v>
      </c>
      <c r="AF2181" s="100">
        <v>5.429028E-4</v>
      </c>
      <c r="AG2181" s="100">
        <v>66.988619999999997</v>
      </c>
      <c r="AH2181" s="105"/>
      <c r="AI2181" s="100">
        <v>10.36</v>
      </c>
      <c r="AJ2181" s="100">
        <v>0</v>
      </c>
      <c r="AK2181" s="100">
        <v>0</v>
      </c>
      <c r="AM2181" s="96">
        <v>42509</v>
      </c>
      <c r="AN2181" s="88">
        <f>_xll.BDH($A2181,AN$5,$AM$2,$AM$2)</f>
        <v>2290</v>
      </c>
      <c r="AO2181" s="88" t="str">
        <f>IF(V2181&gt;0,_xll.BDH($A2181,AO$5,$AM$2,$AM$2),"#N/A N/A")</f>
        <v>#N/A N/A</v>
      </c>
      <c r="AP2181" s="88" t="str">
        <f>IF(V2181&gt;0,_xll.BDH($A2181,AP$5,$AM$2,$AM$2),"#N/A N/A")</f>
        <v>#N/A N/A</v>
      </c>
      <c r="AQ2181" s="88" t="str">
        <f>IF(V2181&gt;0,_xll.BDH($A2181,AQ$5,$AM$2,$AM$2),"#N/A N/A")</f>
        <v>#N/A N/A</v>
      </c>
      <c r="AR2181" s="88" t="str">
        <f>IF(V2181&gt;0,_xll.BDH($A2181,AR$5,$AM$2,$AM$2),"#N/A N/A")</f>
        <v>#N/A N/A</v>
      </c>
    </row>
    <row r="2182" spans="1:44" ht="15" x14ac:dyDescent="0.25">
      <c r="A2182" s="99" t="s">
        <v>2178</v>
      </c>
      <c r="B2182" s="99" t="s">
        <v>214</v>
      </c>
      <c r="C2182" s="100" t="s">
        <v>7753</v>
      </c>
      <c r="D2182" s="100" t="s">
        <v>5795</v>
      </c>
      <c r="E2182" s="100" t="s">
        <v>31</v>
      </c>
      <c r="F2182" s="100" t="str">
        <f>VLOOKUP(E2182,Issuer!A:B,2,FALSE)</f>
        <v>BP</v>
      </c>
      <c r="G2182" s="100" t="s">
        <v>5721</v>
      </c>
      <c r="H2182" s="108" t="s">
        <v>5682</v>
      </c>
      <c r="I2182" s="109">
        <v>41988</v>
      </c>
      <c r="J2182" s="109">
        <v>41989</v>
      </c>
      <c r="K2182" s="109">
        <v>42706</v>
      </c>
      <c r="L2182" s="109">
        <v>42702</v>
      </c>
      <c r="M2182" s="108"/>
      <c r="N2182" s="110"/>
      <c r="O2182" s="111"/>
      <c r="P2182" s="99"/>
      <c r="Q2182" s="110">
        <v>2.8000000000000001E-2</v>
      </c>
      <c r="R2182" s="110">
        <v>-2E-3</v>
      </c>
      <c r="S2182" s="110">
        <v>-6.6666670000000003</v>
      </c>
      <c r="T2182" s="112">
        <v>1010000</v>
      </c>
      <c r="U2182" s="112">
        <v>29300</v>
      </c>
      <c r="V2182" s="104">
        <v>10</v>
      </c>
      <c r="W2182" s="112">
        <v>80000</v>
      </c>
      <c r="X2182" s="112">
        <v>5000</v>
      </c>
      <c r="Y2182" s="112">
        <v>20</v>
      </c>
      <c r="Z2182" s="112"/>
      <c r="AA2182" s="110">
        <v>0.1</v>
      </c>
      <c r="AB2182" s="99"/>
      <c r="AC2182" s="100">
        <v>0.14265359999999999</v>
      </c>
      <c r="AD2182" s="100">
        <v>5.1870529999999998E-2</v>
      </c>
      <c r="AE2182" s="100">
        <v>2.506187E-3</v>
      </c>
      <c r="AF2182" s="100">
        <v>1.819127E-4</v>
      </c>
      <c r="AG2182" s="100">
        <v>38.383870000000002</v>
      </c>
      <c r="AH2182" s="105"/>
      <c r="AI2182" s="100">
        <v>15.14</v>
      </c>
      <c r="AJ2182" s="100">
        <v>-1.4322919999999999</v>
      </c>
      <c r="AK2182" s="100">
        <v>-0.22</v>
      </c>
      <c r="AM2182" s="96">
        <v>42509</v>
      </c>
      <c r="AN2182" s="88">
        <f>_xll.BDH($A2182,AN$5,$AM$2,$AM$2)</f>
        <v>1245</v>
      </c>
      <c r="AO2182" s="88">
        <f>IF(V2182&gt;0,_xll.BDH($A2182,AO$5,$AM$2,$AM$2),"#N/A N/A")</f>
        <v>2.9295999999999999E-2</v>
      </c>
      <c r="AP2182" s="88">
        <f>IF(V2182&gt;0,_xll.BDH($A2182,AP$5,$AM$2,$AM$2),"#N/A N/A")</f>
        <v>2.8854999999999999E-2</v>
      </c>
      <c r="AQ2182" s="88">
        <f>IF(V2182&gt;0,_xll.BDH($A2182,AQ$5,$AM$2,$AM$2),"#N/A N/A")</f>
        <v>355000</v>
      </c>
      <c r="AR2182" s="88">
        <f>IF(V2182&gt;0,_xll.BDH($A2182,AR$5,$AM$2,$AM$2),"#N/A N/A")</f>
        <v>655000</v>
      </c>
    </row>
    <row r="2183" spans="1:44" ht="15" x14ac:dyDescent="0.25">
      <c r="A2183" s="99" t="s">
        <v>2179</v>
      </c>
      <c r="B2183" s="99" t="s">
        <v>141</v>
      </c>
      <c r="C2183" s="100" t="s">
        <v>7755</v>
      </c>
      <c r="D2183" s="100" t="s">
        <v>5699</v>
      </c>
      <c r="E2183" s="100" t="s">
        <v>30</v>
      </c>
      <c r="F2183" s="100" t="str">
        <f>VLOOKUP(E2183,Issuer!A:B,2,FALSE)</f>
        <v>CS</v>
      </c>
      <c r="G2183" s="100" t="s">
        <v>5686</v>
      </c>
      <c r="H2183" s="108" t="s">
        <v>5682</v>
      </c>
      <c r="I2183" s="109">
        <v>41988</v>
      </c>
      <c r="J2183" s="109">
        <v>41989</v>
      </c>
      <c r="K2183" s="109">
        <v>42550</v>
      </c>
      <c r="L2183" s="109">
        <v>42544</v>
      </c>
      <c r="M2183" s="108"/>
      <c r="N2183" s="110"/>
      <c r="O2183" s="111"/>
      <c r="P2183" s="99"/>
      <c r="Q2183" s="110">
        <v>0.4</v>
      </c>
      <c r="R2183" s="110">
        <v>-2.5000000000000001E-2</v>
      </c>
      <c r="S2183" s="110">
        <v>-5.8823530000000002</v>
      </c>
      <c r="T2183" s="112">
        <v>0</v>
      </c>
      <c r="U2183" s="112"/>
      <c r="V2183" s="104">
        <v>0</v>
      </c>
      <c r="W2183" s="112">
        <v>100000</v>
      </c>
      <c r="X2183" s="112">
        <v>10000</v>
      </c>
      <c r="Y2183" s="112">
        <v>121</v>
      </c>
      <c r="Z2183" s="112"/>
      <c r="AA2183" s="110">
        <v>0.01</v>
      </c>
      <c r="AB2183" s="99"/>
      <c r="AC2183" s="100">
        <v>0.8442944</v>
      </c>
      <c r="AD2183" s="100">
        <v>5.068482E-3</v>
      </c>
      <c r="AE2183" s="100">
        <v>1.247132E-3</v>
      </c>
      <c r="AF2183" s="100">
        <v>1.2448069999999999E-3</v>
      </c>
      <c r="AG2183" s="100">
        <v>88.273219999999995</v>
      </c>
      <c r="AH2183" s="105"/>
      <c r="AI2183" s="100">
        <v>157.19999999999999</v>
      </c>
      <c r="AJ2183" s="100">
        <v>-2.4208569999999998</v>
      </c>
      <c r="AK2183" s="100">
        <v>-3.9</v>
      </c>
      <c r="AM2183" s="96">
        <v>42509</v>
      </c>
      <c r="AN2183" s="88">
        <f>_xll.BDH($A2183,AN$5,$AM$2,$AM$2)</f>
        <v>120</v>
      </c>
      <c r="AO2183" s="88" t="str">
        <f>IF(V2183&gt;0,_xll.BDH($A2183,AO$5,$AM$2,$AM$2),"#N/A N/A")</f>
        <v>#N/A N/A</v>
      </c>
      <c r="AP2183" s="88" t="str">
        <f>IF(V2183&gt;0,_xll.BDH($A2183,AP$5,$AM$2,$AM$2),"#N/A N/A")</f>
        <v>#N/A N/A</v>
      </c>
      <c r="AQ2183" s="88" t="str">
        <f>IF(V2183&gt;0,_xll.BDH($A2183,AQ$5,$AM$2,$AM$2),"#N/A N/A")</f>
        <v>#N/A N/A</v>
      </c>
      <c r="AR2183" s="88" t="str">
        <f>IF(V2183&gt;0,_xll.BDH($A2183,AR$5,$AM$2,$AM$2),"#N/A N/A")</f>
        <v>#N/A N/A</v>
      </c>
    </row>
    <row r="2184" spans="1:44" ht="15" x14ac:dyDescent="0.25">
      <c r="A2184" s="99" t="s">
        <v>2180</v>
      </c>
      <c r="B2184" s="99" t="s">
        <v>256</v>
      </c>
      <c r="C2184" s="100" t="s">
        <v>7756</v>
      </c>
      <c r="D2184" s="100" t="s">
        <v>5842</v>
      </c>
      <c r="E2184" s="100" t="s">
        <v>38</v>
      </c>
      <c r="F2184" s="100" t="str">
        <f>VLOOKUP(E2184,Issuer!A:B,2,FALSE)</f>
        <v>SC</v>
      </c>
      <c r="G2184" s="100"/>
      <c r="H2184" s="108" t="s">
        <v>5682</v>
      </c>
      <c r="I2184" s="109">
        <v>41988</v>
      </c>
      <c r="J2184" s="109">
        <v>41989</v>
      </c>
      <c r="K2184" s="109">
        <v>42738</v>
      </c>
      <c r="L2184" s="109">
        <v>42727</v>
      </c>
      <c r="M2184" s="108"/>
      <c r="N2184" s="110"/>
      <c r="O2184" s="111"/>
      <c r="P2184" s="99"/>
      <c r="Q2184" s="110">
        <v>4.9000000000000002E-2</v>
      </c>
      <c r="R2184" s="110">
        <v>-1E-3</v>
      </c>
      <c r="S2184" s="110">
        <v>-2</v>
      </c>
      <c r="T2184" s="112">
        <v>0</v>
      </c>
      <c r="U2184" s="112"/>
      <c r="V2184" s="104">
        <v>0</v>
      </c>
      <c r="W2184" s="112">
        <v>150000</v>
      </c>
      <c r="X2184" s="112">
        <v>2000</v>
      </c>
      <c r="Y2184" s="112">
        <v>12.8</v>
      </c>
      <c r="Z2184" s="112"/>
      <c r="AA2184" s="110">
        <v>0.1</v>
      </c>
      <c r="AB2184" s="99"/>
      <c r="AC2184" s="100">
        <v>0.2863386</v>
      </c>
      <c r="AD2184" s="100">
        <v>0.10690180000000001</v>
      </c>
      <c r="AE2184" s="100">
        <v>2.8743079999999999E-3</v>
      </c>
      <c r="AF2184" s="100">
        <v>1.9393789999999999E-4</v>
      </c>
      <c r="AG2184" s="100">
        <v>36.795940000000002</v>
      </c>
      <c r="AH2184" s="105"/>
      <c r="AI2184" s="100">
        <v>10.76</v>
      </c>
      <c r="AJ2184" s="100">
        <v>0</v>
      </c>
      <c r="AK2184" s="100">
        <v>0</v>
      </c>
      <c r="AM2184" s="96">
        <v>42509</v>
      </c>
      <c r="AN2184" s="88">
        <f>_xll.BDH($A2184,AN$5,$AM$2,$AM$2)</f>
        <v>1010</v>
      </c>
      <c r="AO2184" s="88" t="str">
        <f>IF(V2184&gt;0,_xll.BDH($A2184,AO$5,$AM$2,$AM$2),"#N/A N/A")</f>
        <v>#N/A N/A</v>
      </c>
      <c r="AP2184" s="88" t="str">
        <f>IF(V2184&gt;0,_xll.BDH($A2184,AP$5,$AM$2,$AM$2),"#N/A N/A")</f>
        <v>#N/A N/A</v>
      </c>
      <c r="AQ2184" s="88" t="str">
        <f>IF(V2184&gt;0,_xll.BDH($A2184,AQ$5,$AM$2,$AM$2),"#N/A N/A")</f>
        <v>#N/A N/A</v>
      </c>
      <c r="AR2184" s="88" t="str">
        <f>IF(V2184&gt;0,_xll.BDH($A2184,AR$5,$AM$2,$AM$2),"#N/A N/A")</f>
        <v>#N/A N/A</v>
      </c>
    </row>
    <row r="2185" spans="1:44" ht="15" x14ac:dyDescent="0.25">
      <c r="A2185" s="99" t="s">
        <v>2181</v>
      </c>
      <c r="B2185" s="99" t="s">
        <v>315</v>
      </c>
      <c r="C2185" s="100" t="s">
        <v>7758</v>
      </c>
      <c r="D2185" s="100" t="s">
        <v>5879</v>
      </c>
      <c r="E2185" s="100" t="s">
        <v>38</v>
      </c>
      <c r="F2185" s="100" t="str">
        <f>VLOOKUP(E2185,Issuer!A:B,2,FALSE)</f>
        <v>SC</v>
      </c>
      <c r="G2185" s="100"/>
      <c r="H2185" s="108" t="s">
        <v>5682</v>
      </c>
      <c r="I2185" s="109">
        <v>41988</v>
      </c>
      <c r="J2185" s="109">
        <v>41989</v>
      </c>
      <c r="K2185" s="109">
        <v>42825</v>
      </c>
      <c r="L2185" s="109">
        <v>42821</v>
      </c>
      <c r="M2185" s="108"/>
      <c r="N2185" s="110"/>
      <c r="O2185" s="111"/>
      <c r="P2185" s="99"/>
      <c r="Q2185" s="110">
        <v>4.4999999999999998E-2</v>
      </c>
      <c r="R2185" s="110">
        <v>0</v>
      </c>
      <c r="S2185" s="110">
        <v>0</v>
      </c>
      <c r="T2185" s="112">
        <v>0</v>
      </c>
      <c r="U2185" s="112"/>
      <c r="V2185" s="104">
        <v>0</v>
      </c>
      <c r="W2185" s="112">
        <v>150000</v>
      </c>
      <c r="X2185" s="112">
        <v>1000</v>
      </c>
      <c r="Y2185" s="112">
        <v>11.88</v>
      </c>
      <c r="Z2185" s="112"/>
      <c r="AA2185" s="110">
        <v>0.1</v>
      </c>
      <c r="AB2185" s="99"/>
      <c r="AC2185" s="100">
        <v>0.26771919999999999</v>
      </c>
      <c r="AD2185" s="100">
        <v>0.10085189999999999</v>
      </c>
      <c r="AE2185" s="100">
        <v>2.8638510000000002E-3</v>
      </c>
      <c r="AF2185" s="100">
        <v>1.410204E-4</v>
      </c>
      <c r="AG2185" s="100">
        <v>36.614220000000003</v>
      </c>
      <c r="AH2185" s="105"/>
      <c r="AI2185" s="100">
        <v>9.43</v>
      </c>
      <c r="AJ2185" s="100">
        <v>0</v>
      </c>
      <c r="AK2185" s="100">
        <v>0</v>
      </c>
      <c r="AM2185" s="96">
        <v>42509</v>
      </c>
      <c r="AN2185" s="88">
        <f>_xll.BDH($A2185,AN$5,$AM$2,$AM$2)</f>
        <v>800</v>
      </c>
      <c r="AO2185" s="88" t="str">
        <f>IF(V2185&gt;0,_xll.BDH($A2185,AO$5,$AM$2,$AM$2),"#N/A N/A")</f>
        <v>#N/A N/A</v>
      </c>
      <c r="AP2185" s="88" t="str">
        <f>IF(V2185&gt;0,_xll.BDH($A2185,AP$5,$AM$2,$AM$2),"#N/A N/A")</f>
        <v>#N/A N/A</v>
      </c>
      <c r="AQ2185" s="88" t="str">
        <f>IF(V2185&gt;0,_xll.BDH($A2185,AQ$5,$AM$2,$AM$2),"#N/A N/A")</f>
        <v>#N/A N/A</v>
      </c>
      <c r="AR2185" s="88" t="str">
        <f>IF(V2185&gt;0,_xll.BDH($A2185,AR$5,$AM$2,$AM$2),"#N/A N/A")</f>
        <v>#N/A N/A</v>
      </c>
    </row>
    <row r="2186" spans="1:44" ht="15" x14ac:dyDescent="0.25">
      <c r="A2186" s="99" t="s">
        <v>2182</v>
      </c>
      <c r="B2186" s="99" t="s">
        <v>146</v>
      </c>
      <c r="C2186" s="100" t="s">
        <v>7757</v>
      </c>
      <c r="D2186" s="100" t="s">
        <v>5701</v>
      </c>
      <c r="E2186" s="100" t="s">
        <v>40</v>
      </c>
      <c r="F2186" s="100" t="str">
        <f>VLOOKUP(E2186,Issuer!A:B,2,FALSE)</f>
        <v>BI</v>
      </c>
      <c r="G2186" s="100" t="s">
        <v>7189</v>
      </c>
      <c r="H2186" s="108" t="s">
        <v>5682</v>
      </c>
      <c r="I2186" s="109">
        <v>41989</v>
      </c>
      <c r="J2186" s="109">
        <v>41990</v>
      </c>
      <c r="K2186" s="109">
        <v>42548</v>
      </c>
      <c r="L2186" s="109">
        <v>42542</v>
      </c>
      <c r="M2186" s="108"/>
      <c r="N2186" s="110"/>
      <c r="O2186" s="111"/>
      <c r="P2186" s="99"/>
      <c r="Q2186" s="110">
        <v>2.4E-2</v>
      </c>
      <c r="R2186" s="110">
        <v>-8.0000000000000002E-3</v>
      </c>
      <c r="S2186" s="110">
        <v>-25</v>
      </c>
      <c r="T2186" s="112">
        <v>2320000</v>
      </c>
      <c r="U2186" s="112">
        <v>62880</v>
      </c>
      <c r="V2186" s="104">
        <v>10</v>
      </c>
      <c r="W2186" s="112">
        <v>100000</v>
      </c>
      <c r="X2186" s="112">
        <v>10000</v>
      </c>
      <c r="Y2186" s="112">
        <v>188</v>
      </c>
      <c r="Z2186" s="112"/>
      <c r="AA2186" s="110">
        <v>0.01</v>
      </c>
      <c r="AB2186" s="99"/>
      <c r="AC2186" s="100">
        <v>0.27401530000000002</v>
      </c>
      <c r="AD2186" s="100">
        <v>2.148017E-2</v>
      </c>
      <c r="AE2186" s="100">
        <v>1.94925E-3</v>
      </c>
      <c r="AF2186" s="100">
        <v>6.4767489999999997E-4</v>
      </c>
      <c r="AG2186" s="100">
        <v>26.695609999999999</v>
      </c>
      <c r="AH2186" s="105"/>
      <c r="AI2186" s="100">
        <v>177.7</v>
      </c>
      <c r="AJ2186" s="100">
        <v>-1.2229019999999999</v>
      </c>
      <c r="AK2186" s="100">
        <v>-2.2000000000000002</v>
      </c>
      <c r="AM2186" s="96">
        <v>42509</v>
      </c>
      <c r="AN2186" s="88">
        <f>_xll.BDH($A2186,AN$5,$AM$2,$AM$2)</f>
        <v>66230</v>
      </c>
      <c r="AO2186" s="88" t="str">
        <f>IF(V2186&gt;0,_xll.BDH($A2186,AO$5,$AM$2,$AM$2),"#N/A N/A")</f>
        <v>#N/A N/A</v>
      </c>
      <c r="AP2186" s="88">
        <f>IF(V2186&gt;0,_xll.BDH($A2186,AP$5,$AM$2,$AM$2),"#N/A N/A")</f>
        <v>2.7113000000000002E-2</v>
      </c>
      <c r="AQ2186" s="88" t="str">
        <f>IF(V2186&gt;0,_xll.BDH($A2186,AQ$5,$AM$2,$AM$2),"#N/A N/A")</f>
        <v>#N/A N/A</v>
      </c>
      <c r="AR2186" s="88">
        <f>IF(V2186&gt;0,_xll.BDH($A2186,AR$5,$AM$2,$AM$2),"#N/A N/A")</f>
        <v>2300000</v>
      </c>
    </row>
    <row r="2187" spans="1:44" ht="15" x14ac:dyDescent="0.25">
      <c r="A2187" s="99" t="s">
        <v>2183</v>
      </c>
      <c r="B2187" s="99" t="s">
        <v>256</v>
      </c>
      <c r="C2187" s="100" t="s">
        <v>7759</v>
      </c>
      <c r="D2187" s="100" t="s">
        <v>5842</v>
      </c>
      <c r="E2187" s="100" t="s">
        <v>37</v>
      </c>
      <c r="F2187" s="100" t="str">
        <f>VLOOKUP(E2187,Issuer!A:B,2,FALSE)</f>
        <v>UB</v>
      </c>
      <c r="G2187" s="100" t="s">
        <v>5732</v>
      </c>
      <c r="H2187" s="108" t="s">
        <v>5682</v>
      </c>
      <c r="I2187" s="109">
        <v>41989</v>
      </c>
      <c r="J2187" s="109">
        <v>41990</v>
      </c>
      <c r="K2187" s="109">
        <v>42541</v>
      </c>
      <c r="L2187" s="109">
        <v>42535</v>
      </c>
      <c r="M2187" s="108"/>
      <c r="N2187" s="110"/>
      <c r="O2187" s="111"/>
      <c r="P2187" s="99"/>
      <c r="Q2187" s="110">
        <v>0.01</v>
      </c>
      <c r="R2187" s="110">
        <v>0</v>
      </c>
      <c r="S2187" s="110">
        <v>0</v>
      </c>
      <c r="T2187" s="112">
        <v>0</v>
      </c>
      <c r="U2187" s="112"/>
      <c r="V2187" s="104">
        <v>0</v>
      </c>
      <c r="W2187" s="112">
        <v>300000</v>
      </c>
      <c r="X2187" s="112">
        <v>2000</v>
      </c>
      <c r="Y2187" s="112">
        <v>13.08</v>
      </c>
      <c r="Z2187" s="112"/>
      <c r="AA2187" s="110">
        <v>0.1</v>
      </c>
      <c r="AB2187" s="99"/>
      <c r="AC2187" s="100">
        <v>0.125664</v>
      </c>
      <c r="AD2187" s="100">
        <v>0.12070060000000001</v>
      </c>
      <c r="AE2187" s="100">
        <v>6.6736479999999999E-4</v>
      </c>
      <c r="AF2187" s="100">
        <v>5.5076599999999995E-4</v>
      </c>
      <c r="AG2187" s="100">
        <v>53.729689999999998</v>
      </c>
      <c r="AH2187" s="105"/>
      <c r="AI2187" s="100">
        <v>10.76</v>
      </c>
      <c r="AJ2187" s="100">
        <v>0</v>
      </c>
      <c r="AK2187" s="100">
        <v>0</v>
      </c>
      <c r="AM2187" s="96">
        <v>42509</v>
      </c>
      <c r="AN2187" s="88">
        <f>_xll.BDH($A2187,AN$5,$AM$2,$AM$2)</f>
        <v>26446</v>
      </c>
      <c r="AO2187" s="88" t="str">
        <f>IF(V2187&gt;0,_xll.BDH($A2187,AO$5,$AM$2,$AM$2),"#N/A N/A")</f>
        <v>#N/A N/A</v>
      </c>
      <c r="AP2187" s="88" t="str">
        <f>IF(V2187&gt;0,_xll.BDH($A2187,AP$5,$AM$2,$AM$2),"#N/A N/A")</f>
        <v>#N/A N/A</v>
      </c>
      <c r="AQ2187" s="88" t="str">
        <f>IF(V2187&gt;0,_xll.BDH($A2187,AQ$5,$AM$2,$AM$2),"#N/A N/A")</f>
        <v>#N/A N/A</v>
      </c>
      <c r="AR2187" s="88" t="str">
        <f>IF(V2187&gt;0,_xll.BDH($A2187,AR$5,$AM$2,$AM$2),"#N/A N/A")</f>
        <v>#N/A N/A</v>
      </c>
    </row>
    <row r="2188" spans="1:44" ht="15" x14ac:dyDescent="0.25">
      <c r="A2188" s="99" t="s">
        <v>2184</v>
      </c>
      <c r="B2188" s="99" t="s">
        <v>2185</v>
      </c>
      <c r="C2188" s="100" t="s">
        <v>7760</v>
      </c>
      <c r="D2188" s="100" t="s">
        <v>7761</v>
      </c>
      <c r="E2188" s="100" t="s">
        <v>33</v>
      </c>
      <c r="F2188" s="100" t="str">
        <f>VLOOKUP(E2188,Issuer!A:B,2,FALSE)</f>
        <v>JP</v>
      </c>
      <c r="G2188" s="100" t="s">
        <v>5748</v>
      </c>
      <c r="H2188" s="108" t="s">
        <v>5682</v>
      </c>
      <c r="I2188" s="109">
        <v>41990</v>
      </c>
      <c r="J2188" s="109">
        <v>41991</v>
      </c>
      <c r="K2188" s="109">
        <v>42676</v>
      </c>
      <c r="L2188" s="109">
        <v>42670</v>
      </c>
      <c r="M2188" s="108"/>
      <c r="N2188" s="110"/>
      <c r="O2188" s="111"/>
      <c r="P2188" s="99"/>
      <c r="Q2188" s="110">
        <v>0.01</v>
      </c>
      <c r="R2188" s="110">
        <v>0</v>
      </c>
      <c r="S2188" s="110">
        <v>0</v>
      </c>
      <c r="T2188" s="112">
        <v>0</v>
      </c>
      <c r="U2188" s="112"/>
      <c r="V2188" s="104">
        <v>0</v>
      </c>
      <c r="W2188" s="112">
        <v>80000</v>
      </c>
      <c r="X2188" s="112">
        <v>10000</v>
      </c>
      <c r="Y2188" s="112">
        <v>15</v>
      </c>
      <c r="Z2188" s="112"/>
      <c r="AA2188" s="110">
        <v>0.1</v>
      </c>
      <c r="AB2188" s="99"/>
      <c r="AC2188" s="100">
        <v>7.9288250000000005E-2</v>
      </c>
      <c r="AD2188" s="100">
        <v>3.9969669999999999E-2</v>
      </c>
      <c r="AE2188" s="100">
        <v>4.641995E-4</v>
      </c>
      <c r="AF2188" s="100">
        <v>1.216916E-4</v>
      </c>
      <c r="AG2188" s="100">
        <v>111.1116</v>
      </c>
      <c r="AH2188" s="105"/>
      <c r="AI2188" s="100">
        <v>4.75</v>
      </c>
      <c r="AJ2188" s="100">
        <v>-0.62761509999999998</v>
      </c>
      <c r="AK2188" s="100">
        <v>-0.03</v>
      </c>
      <c r="AM2188" s="96">
        <v>42509</v>
      </c>
      <c r="AN2188" s="88">
        <f>_xll.BDH($A2188,AN$5,$AM$2,$AM$2)</f>
        <v>660</v>
      </c>
      <c r="AO2188" s="88" t="str">
        <f>IF(V2188&gt;0,_xll.BDH($A2188,AO$5,$AM$2,$AM$2),"#N/A N/A")</f>
        <v>#N/A N/A</v>
      </c>
      <c r="AP2188" s="88" t="str">
        <f>IF(V2188&gt;0,_xll.BDH($A2188,AP$5,$AM$2,$AM$2),"#N/A N/A")</f>
        <v>#N/A N/A</v>
      </c>
      <c r="AQ2188" s="88" t="str">
        <f>IF(V2188&gt;0,_xll.BDH($A2188,AQ$5,$AM$2,$AM$2),"#N/A N/A")</f>
        <v>#N/A N/A</v>
      </c>
      <c r="AR2188" s="88" t="str">
        <f>IF(V2188&gt;0,_xll.BDH($A2188,AR$5,$AM$2,$AM$2),"#N/A N/A")</f>
        <v>#N/A N/A</v>
      </c>
    </row>
    <row r="2189" spans="1:44" ht="15" x14ac:dyDescent="0.25">
      <c r="A2189" s="99" t="s">
        <v>2186</v>
      </c>
      <c r="B2189" s="99" t="s">
        <v>141</v>
      </c>
      <c r="C2189" s="100" t="s">
        <v>7763</v>
      </c>
      <c r="D2189" s="100" t="s">
        <v>5699</v>
      </c>
      <c r="E2189" s="100" t="s">
        <v>32</v>
      </c>
      <c r="F2189" s="100" t="str">
        <f>VLOOKUP(E2189,Issuer!A:B,2,FALSE)</f>
        <v>HS</v>
      </c>
      <c r="G2189" s="100" t="s">
        <v>5688</v>
      </c>
      <c r="H2189" s="108" t="s">
        <v>5682</v>
      </c>
      <c r="I2189" s="109">
        <v>41990</v>
      </c>
      <c r="J2189" s="109">
        <v>41991</v>
      </c>
      <c r="K2189" s="109">
        <v>42549</v>
      </c>
      <c r="L2189" s="109">
        <v>42543</v>
      </c>
      <c r="M2189" s="108"/>
      <c r="N2189" s="110"/>
      <c r="O2189" s="111"/>
      <c r="P2189" s="99"/>
      <c r="Q2189" s="110">
        <v>0.36499999999999999</v>
      </c>
      <c r="R2189" s="110">
        <v>-0.04</v>
      </c>
      <c r="S2189" s="110">
        <v>-9.8765429999999999</v>
      </c>
      <c r="T2189" s="112">
        <v>0</v>
      </c>
      <c r="U2189" s="112"/>
      <c r="V2189" s="104">
        <v>0</v>
      </c>
      <c r="W2189" s="112">
        <v>180000</v>
      </c>
      <c r="X2189" s="112">
        <v>10000</v>
      </c>
      <c r="Y2189" s="112">
        <v>121.1</v>
      </c>
      <c r="Z2189" s="112"/>
      <c r="AA2189" s="110">
        <v>0.01</v>
      </c>
      <c r="AB2189" s="99"/>
      <c r="AC2189" s="100">
        <v>0.93278240000000001</v>
      </c>
      <c r="AD2189" s="100">
        <v>4.4207980000000001E-3</v>
      </c>
      <c r="AE2189" s="100">
        <v>6.6542740000000004E-4</v>
      </c>
      <c r="AF2189" s="100">
        <v>3.3623099999999999E-4</v>
      </c>
      <c r="AG2189" s="100">
        <v>54.571379999999998</v>
      </c>
      <c r="AH2189" s="105"/>
      <c r="AI2189" s="100">
        <v>157.19999999999999</v>
      </c>
      <c r="AJ2189" s="100">
        <v>-2.4208569999999998</v>
      </c>
      <c r="AK2189" s="100">
        <v>-3.9</v>
      </c>
      <c r="AM2189" s="96">
        <v>42509</v>
      </c>
      <c r="AN2189" s="88">
        <f>_xll.BDH($A2189,AN$5,$AM$2,$AM$2)</f>
        <v>3960</v>
      </c>
      <c r="AO2189" s="88" t="str">
        <f>IF(V2189&gt;0,_xll.BDH($A2189,AO$5,$AM$2,$AM$2),"#N/A N/A")</f>
        <v>#N/A N/A</v>
      </c>
      <c r="AP2189" s="88" t="str">
        <f>IF(V2189&gt;0,_xll.BDH($A2189,AP$5,$AM$2,$AM$2),"#N/A N/A")</f>
        <v>#N/A N/A</v>
      </c>
      <c r="AQ2189" s="88" t="str">
        <f>IF(V2189&gt;0,_xll.BDH($A2189,AQ$5,$AM$2,$AM$2),"#N/A N/A")</f>
        <v>#N/A N/A</v>
      </c>
      <c r="AR2189" s="88" t="str">
        <f>IF(V2189&gt;0,_xll.BDH($A2189,AR$5,$AM$2,$AM$2),"#N/A N/A")</f>
        <v>#N/A N/A</v>
      </c>
    </row>
    <row r="2190" spans="1:44" ht="15" x14ac:dyDescent="0.25">
      <c r="A2190" s="99" t="s">
        <v>2187</v>
      </c>
      <c r="B2190" s="99" t="s">
        <v>1912</v>
      </c>
      <c r="C2190" s="100" t="s">
        <v>7764</v>
      </c>
      <c r="D2190" s="100" t="s">
        <v>7488</v>
      </c>
      <c r="E2190" s="100" t="s">
        <v>36</v>
      </c>
      <c r="F2190" s="100" t="str">
        <f>VLOOKUP(E2190,Issuer!A:B,2,FALSE)</f>
        <v>SG</v>
      </c>
      <c r="G2190" s="100" t="s">
        <v>5690</v>
      </c>
      <c r="H2190" s="108" t="s">
        <v>5682</v>
      </c>
      <c r="I2190" s="109">
        <v>42292</v>
      </c>
      <c r="J2190" s="109">
        <v>42296</v>
      </c>
      <c r="K2190" s="109">
        <v>42524</v>
      </c>
      <c r="L2190" s="109">
        <v>42520</v>
      </c>
      <c r="M2190" s="108"/>
      <c r="N2190" s="110"/>
      <c r="O2190" s="111"/>
      <c r="P2190" s="99"/>
      <c r="Q2190" s="110">
        <v>1.9E-2</v>
      </c>
      <c r="R2190" s="110">
        <v>0</v>
      </c>
      <c r="S2190" s="110">
        <v>0</v>
      </c>
      <c r="T2190" s="112">
        <v>0</v>
      </c>
      <c r="U2190" s="112"/>
      <c r="V2190" s="104">
        <v>0</v>
      </c>
      <c r="W2190" s="112">
        <v>18000</v>
      </c>
      <c r="X2190" s="112">
        <v>2000</v>
      </c>
      <c r="Y2190" s="112">
        <v>4.18</v>
      </c>
      <c r="Z2190" s="112"/>
      <c r="AA2190" s="110">
        <v>1</v>
      </c>
      <c r="AB2190" s="99"/>
      <c r="AC2190" s="100">
        <v>9.8109879999999997E-2</v>
      </c>
      <c r="AD2190" s="100">
        <v>0.40116960000000002</v>
      </c>
      <c r="AE2190" s="100">
        <v>1.2982930000000001E-3</v>
      </c>
      <c r="AF2190" s="100">
        <v>1.8429640000000001E-3</v>
      </c>
      <c r="AG2190" s="100">
        <v>57.582970000000003</v>
      </c>
      <c r="AH2190" s="105"/>
      <c r="AI2190" s="100">
        <v>3.67</v>
      </c>
      <c r="AJ2190" s="100">
        <v>-0.27173910000000001</v>
      </c>
      <c r="AK2190" s="100">
        <v>-0.01</v>
      </c>
      <c r="AM2190" s="96">
        <v>42509</v>
      </c>
      <c r="AN2190" s="88">
        <f>_xll.BDH($A2190,AN$5,$AM$2,$AM$2)</f>
        <v>0</v>
      </c>
      <c r="AO2190" s="88" t="str">
        <f>IF(V2190&gt;0,_xll.BDH($A2190,AO$5,$AM$2,$AM$2),"#N/A N/A")</f>
        <v>#N/A N/A</v>
      </c>
      <c r="AP2190" s="88" t="str">
        <f>IF(V2190&gt;0,_xll.BDH($A2190,AP$5,$AM$2,$AM$2),"#N/A N/A")</f>
        <v>#N/A N/A</v>
      </c>
      <c r="AQ2190" s="88" t="str">
        <f>IF(V2190&gt;0,_xll.BDH($A2190,AQ$5,$AM$2,$AM$2),"#N/A N/A")</f>
        <v>#N/A N/A</v>
      </c>
      <c r="AR2190" s="88" t="str">
        <f>IF(V2190&gt;0,_xll.BDH($A2190,AR$5,$AM$2,$AM$2),"#N/A N/A")</f>
        <v>#N/A N/A</v>
      </c>
    </row>
    <row r="2191" spans="1:44" ht="15" x14ac:dyDescent="0.25">
      <c r="A2191" s="99" t="s">
        <v>2188</v>
      </c>
      <c r="B2191" s="99" t="s">
        <v>141</v>
      </c>
      <c r="C2191" s="100" t="s">
        <v>7762</v>
      </c>
      <c r="D2191" s="100" t="s">
        <v>5699</v>
      </c>
      <c r="E2191" s="100" t="s">
        <v>31</v>
      </c>
      <c r="F2191" s="100" t="str">
        <f>VLOOKUP(E2191,Issuer!A:B,2,FALSE)</f>
        <v>BP</v>
      </c>
      <c r="G2191" s="100" t="s">
        <v>5721</v>
      </c>
      <c r="H2191" s="108" t="s">
        <v>5682</v>
      </c>
      <c r="I2191" s="109">
        <v>41990</v>
      </c>
      <c r="J2191" s="109">
        <v>41991</v>
      </c>
      <c r="K2191" s="109">
        <v>42556</v>
      </c>
      <c r="L2191" s="109">
        <v>42549</v>
      </c>
      <c r="M2191" s="108"/>
      <c r="N2191" s="110"/>
      <c r="O2191" s="111"/>
      <c r="P2191" s="99"/>
      <c r="Q2191" s="110">
        <v>0.34499999999999997</v>
      </c>
      <c r="R2191" s="110">
        <v>-6.5000000000000002E-2</v>
      </c>
      <c r="S2191" s="110">
        <v>-15.85366</v>
      </c>
      <c r="T2191" s="112">
        <v>800000</v>
      </c>
      <c r="U2191" s="112">
        <v>285000</v>
      </c>
      <c r="V2191" s="104">
        <v>4</v>
      </c>
      <c r="W2191" s="112">
        <v>100000</v>
      </c>
      <c r="X2191" s="112">
        <v>10000</v>
      </c>
      <c r="Y2191" s="112">
        <v>120.9</v>
      </c>
      <c r="Z2191" s="112"/>
      <c r="AA2191" s="110">
        <v>0.01</v>
      </c>
      <c r="AB2191" s="99"/>
      <c r="AC2191" s="100"/>
      <c r="AD2191" s="100"/>
      <c r="AE2191" s="100"/>
      <c r="AF2191" s="100"/>
      <c r="AG2191" s="100"/>
      <c r="AH2191" s="105"/>
      <c r="AI2191" s="100">
        <v>157.19999999999999</v>
      </c>
      <c r="AJ2191" s="100">
        <v>-2.4208569999999998</v>
      </c>
      <c r="AK2191" s="100">
        <v>-3.9</v>
      </c>
      <c r="AM2191" s="96">
        <v>42509</v>
      </c>
      <c r="AN2191" s="88">
        <f>_xll.BDH($A2191,AN$5,$AM$2,$AM$2)</f>
        <v>4430</v>
      </c>
      <c r="AO2191" s="88">
        <f>IF(V2191&gt;0,_xll.BDH($A2191,AO$5,$AM$2,$AM$2),"#N/A N/A")</f>
        <v>0.34</v>
      </c>
      <c r="AP2191" s="88">
        <f>IF(V2191&gt;0,_xll.BDH($A2191,AP$5,$AM$2,$AM$2),"#N/A N/A")</f>
        <v>0.3725</v>
      </c>
      <c r="AQ2191" s="88">
        <f>IF(V2191&gt;0,_xll.BDH($A2191,AQ$5,$AM$2,$AM$2),"#N/A N/A")</f>
        <v>200000</v>
      </c>
      <c r="AR2191" s="88">
        <f>IF(V2191&gt;0,_xll.BDH($A2191,AR$5,$AM$2,$AM$2),"#N/A N/A")</f>
        <v>400000</v>
      </c>
    </row>
    <row r="2192" spans="1:44" ht="15" x14ac:dyDescent="0.25">
      <c r="A2192" s="99" t="s">
        <v>2189</v>
      </c>
      <c r="B2192" s="99" t="s">
        <v>141</v>
      </c>
      <c r="C2192" s="100" t="s">
        <v>7765</v>
      </c>
      <c r="D2192" s="100" t="s">
        <v>5699</v>
      </c>
      <c r="E2192" s="100" t="s">
        <v>31</v>
      </c>
      <c r="F2192" s="100" t="str">
        <f>VLOOKUP(E2192,Issuer!A:B,2,FALSE)</f>
        <v>BP</v>
      </c>
      <c r="G2192" s="100" t="s">
        <v>5721</v>
      </c>
      <c r="H2192" s="108" t="s">
        <v>5706</v>
      </c>
      <c r="I2192" s="109">
        <v>41990</v>
      </c>
      <c r="J2192" s="109">
        <v>41991</v>
      </c>
      <c r="K2192" s="109">
        <v>42706</v>
      </c>
      <c r="L2192" s="109">
        <v>42702</v>
      </c>
      <c r="M2192" s="108"/>
      <c r="N2192" s="110"/>
      <c r="O2192" s="111"/>
      <c r="P2192" s="99"/>
      <c r="Q2192" s="110">
        <v>1.4E-2</v>
      </c>
      <c r="R2192" s="110">
        <v>2E-3</v>
      </c>
      <c r="S2192" s="110">
        <v>16.66667</v>
      </c>
      <c r="T2192" s="112">
        <v>0</v>
      </c>
      <c r="U2192" s="112"/>
      <c r="V2192" s="104">
        <v>0</v>
      </c>
      <c r="W2192" s="112">
        <v>80000</v>
      </c>
      <c r="X2192" s="112">
        <v>1000</v>
      </c>
      <c r="Y2192" s="112">
        <v>108</v>
      </c>
      <c r="Z2192" s="112"/>
      <c r="AA2192" s="110">
        <v>0.01</v>
      </c>
      <c r="AB2192" s="99"/>
      <c r="AC2192" s="100">
        <v>-6.6384319999999997E-2</v>
      </c>
      <c r="AD2192" s="100">
        <v>2.9935510000000001E-3</v>
      </c>
      <c r="AE2192" s="100">
        <v>1.523862E-3</v>
      </c>
      <c r="AF2192" s="100">
        <v>1.413734E-4</v>
      </c>
      <c r="AG2192" s="100">
        <v>37.254190000000001</v>
      </c>
      <c r="AH2192" s="105"/>
      <c r="AI2192" s="100">
        <v>157.19999999999999</v>
      </c>
      <c r="AJ2192" s="100">
        <v>-2.4208569999999998</v>
      </c>
      <c r="AK2192" s="100">
        <v>-3.9</v>
      </c>
      <c r="AM2192" s="96">
        <v>42509</v>
      </c>
      <c r="AN2192" s="88">
        <f>_xll.BDH($A2192,AN$5,$AM$2,$AM$2)</f>
        <v>14998</v>
      </c>
      <c r="AO2192" s="88" t="str">
        <f>IF(V2192&gt;0,_xll.BDH($A2192,AO$5,$AM$2,$AM$2),"#N/A N/A")</f>
        <v>#N/A N/A</v>
      </c>
      <c r="AP2192" s="88" t="str">
        <f>IF(V2192&gt;0,_xll.BDH($A2192,AP$5,$AM$2,$AM$2),"#N/A N/A")</f>
        <v>#N/A N/A</v>
      </c>
      <c r="AQ2192" s="88" t="str">
        <f>IF(V2192&gt;0,_xll.BDH($A2192,AQ$5,$AM$2,$AM$2),"#N/A N/A")</f>
        <v>#N/A N/A</v>
      </c>
      <c r="AR2192" s="88" t="str">
        <f>IF(V2192&gt;0,_xll.BDH($A2192,AR$5,$AM$2,$AM$2),"#N/A N/A")</f>
        <v>#N/A N/A</v>
      </c>
    </row>
    <row r="2193" spans="1:44" ht="15" x14ac:dyDescent="0.25">
      <c r="A2193" s="99" t="s">
        <v>2190</v>
      </c>
      <c r="B2193" s="99" t="s">
        <v>315</v>
      </c>
      <c r="C2193" s="100" t="s">
        <v>7767</v>
      </c>
      <c r="D2193" s="100" t="s">
        <v>5879</v>
      </c>
      <c r="E2193" s="100" t="s">
        <v>31</v>
      </c>
      <c r="F2193" s="100" t="str">
        <f>VLOOKUP(E2193,Issuer!A:B,2,FALSE)</f>
        <v>BP</v>
      </c>
      <c r="G2193" s="100" t="s">
        <v>5721</v>
      </c>
      <c r="H2193" s="108" t="s">
        <v>5682</v>
      </c>
      <c r="I2193" s="109">
        <v>41990</v>
      </c>
      <c r="J2193" s="109">
        <v>41991</v>
      </c>
      <c r="K2193" s="109">
        <v>42676</v>
      </c>
      <c r="L2193" s="109">
        <v>42670</v>
      </c>
      <c r="M2193" s="108"/>
      <c r="N2193" s="110"/>
      <c r="O2193" s="111"/>
      <c r="P2193" s="99"/>
      <c r="Q2193" s="110">
        <v>1.4E-2</v>
      </c>
      <c r="R2193" s="110">
        <v>0</v>
      </c>
      <c r="S2193" s="110">
        <v>0</v>
      </c>
      <c r="T2193" s="112">
        <v>0</v>
      </c>
      <c r="U2193" s="112"/>
      <c r="V2193" s="104">
        <v>0</v>
      </c>
      <c r="W2193" s="112">
        <v>100000</v>
      </c>
      <c r="X2193" s="112">
        <v>100</v>
      </c>
      <c r="Y2193" s="112">
        <v>12.65</v>
      </c>
      <c r="Z2193" s="112"/>
      <c r="AA2193" s="110">
        <v>0.1</v>
      </c>
      <c r="AB2193" s="99"/>
      <c r="AC2193" s="100">
        <v>0.13542190000000001</v>
      </c>
      <c r="AD2193" s="100">
        <v>9.6191109999999996E-2</v>
      </c>
      <c r="AE2193" s="100">
        <v>1.4163439999999999E-3</v>
      </c>
      <c r="AF2193" s="100">
        <v>1.478355E-4</v>
      </c>
      <c r="AG2193" s="100">
        <v>35.462350000000001</v>
      </c>
      <c r="AH2193" s="105"/>
      <c r="AI2193" s="100">
        <v>9.43</v>
      </c>
      <c r="AJ2193" s="100">
        <v>0</v>
      </c>
      <c r="AK2193" s="100">
        <v>0</v>
      </c>
      <c r="AM2193" s="96">
        <v>42509</v>
      </c>
      <c r="AN2193" s="88">
        <f>_xll.BDH($A2193,AN$5,$AM$2,$AM$2)</f>
        <v>1490.1</v>
      </c>
      <c r="AO2193" s="88" t="str">
        <f>IF(V2193&gt;0,_xll.BDH($A2193,AO$5,$AM$2,$AM$2),"#N/A N/A")</f>
        <v>#N/A N/A</v>
      </c>
      <c r="AP2193" s="88" t="str">
        <f>IF(V2193&gt;0,_xll.BDH($A2193,AP$5,$AM$2,$AM$2),"#N/A N/A")</f>
        <v>#N/A N/A</v>
      </c>
      <c r="AQ2193" s="88" t="str">
        <f>IF(V2193&gt;0,_xll.BDH($A2193,AQ$5,$AM$2,$AM$2),"#N/A N/A")</f>
        <v>#N/A N/A</v>
      </c>
      <c r="AR2193" s="88" t="str">
        <f>IF(V2193&gt;0,_xll.BDH($A2193,AR$5,$AM$2,$AM$2),"#N/A N/A")</f>
        <v>#N/A N/A</v>
      </c>
    </row>
    <row r="2194" spans="1:44" ht="15" x14ac:dyDescent="0.25">
      <c r="A2194" s="99" t="s">
        <v>2191</v>
      </c>
      <c r="B2194" s="99" t="s">
        <v>400</v>
      </c>
      <c r="C2194" s="100" t="s">
        <v>7766</v>
      </c>
      <c r="D2194" s="100" t="s">
        <v>5966</v>
      </c>
      <c r="E2194" s="100" t="s">
        <v>32</v>
      </c>
      <c r="F2194" s="100" t="str">
        <f>VLOOKUP(E2194,Issuer!A:B,2,FALSE)</f>
        <v>HS</v>
      </c>
      <c r="G2194" s="100" t="s">
        <v>5688</v>
      </c>
      <c r="H2194" s="108" t="s">
        <v>5682</v>
      </c>
      <c r="I2194" s="109">
        <v>42296</v>
      </c>
      <c r="J2194" s="109">
        <v>42297</v>
      </c>
      <c r="K2194" s="109">
        <v>42580</v>
      </c>
      <c r="L2194" s="109">
        <v>42576</v>
      </c>
      <c r="M2194" s="108"/>
      <c r="N2194" s="110"/>
      <c r="O2194" s="111"/>
      <c r="P2194" s="99"/>
      <c r="Q2194" s="110">
        <v>1.7999999999999999E-2</v>
      </c>
      <c r="R2194" s="110">
        <v>0</v>
      </c>
      <c r="S2194" s="110">
        <v>0</v>
      </c>
      <c r="T2194" s="112">
        <v>0</v>
      </c>
      <c r="U2194" s="112"/>
      <c r="V2194" s="104">
        <v>0</v>
      </c>
      <c r="W2194" s="112">
        <v>40000</v>
      </c>
      <c r="X2194" s="112">
        <v>2000</v>
      </c>
      <c r="Y2194" s="112">
        <v>8.8800000000000008</v>
      </c>
      <c r="Z2194" s="112"/>
      <c r="AA2194" s="110">
        <v>1</v>
      </c>
      <c r="AB2194" s="99"/>
      <c r="AC2194" s="100">
        <v>3.2525129999999999E-2</v>
      </c>
      <c r="AD2194" s="100">
        <v>4.6236220000000001E-2</v>
      </c>
      <c r="AE2194" s="100">
        <v>1.638902E-3</v>
      </c>
      <c r="AF2194" s="100">
        <v>6.8573440000000005E-4</v>
      </c>
      <c r="AG2194" s="100">
        <v>70.641909999999996</v>
      </c>
      <c r="AH2194" s="105"/>
      <c r="AI2194" s="100">
        <v>5.01</v>
      </c>
      <c r="AJ2194" s="100">
        <v>0</v>
      </c>
      <c r="AK2194" s="100">
        <v>0</v>
      </c>
      <c r="AM2194" s="96">
        <v>42509</v>
      </c>
      <c r="AN2194" s="88">
        <f>_xll.BDH($A2194,AN$5,$AM$2,$AM$2)</f>
        <v>3230</v>
      </c>
      <c r="AO2194" s="88" t="str">
        <f>IF(V2194&gt;0,_xll.BDH($A2194,AO$5,$AM$2,$AM$2),"#N/A N/A")</f>
        <v>#N/A N/A</v>
      </c>
      <c r="AP2194" s="88" t="str">
        <f>IF(V2194&gt;0,_xll.BDH($A2194,AP$5,$AM$2,$AM$2),"#N/A N/A")</f>
        <v>#N/A N/A</v>
      </c>
      <c r="AQ2194" s="88" t="str">
        <f>IF(V2194&gt;0,_xll.BDH($A2194,AQ$5,$AM$2,$AM$2),"#N/A N/A")</f>
        <v>#N/A N/A</v>
      </c>
      <c r="AR2194" s="88" t="str">
        <f>IF(V2194&gt;0,_xll.BDH($A2194,AR$5,$AM$2,$AM$2),"#N/A N/A")</f>
        <v>#N/A N/A</v>
      </c>
    </row>
    <row r="2195" spans="1:44" ht="15" x14ac:dyDescent="0.25">
      <c r="A2195" s="99" t="s">
        <v>2192</v>
      </c>
      <c r="B2195" s="99" t="s">
        <v>256</v>
      </c>
      <c r="C2195" s="100" t="s">
        <v>7768</v>
      </c>
      <c r="D2195" s="100" t="s">
        <v>5842</v>
      </c>
      <c r="E2195" s="100" t="s">
        <v>31</v>
      </c>
      <c r="F2195" s="100" t="str">
        <f>VLOOKUP(E2195,Issuer!A:B,2,FALSE)</f>
        <v>BP</v>
      </c>
      <c r="G2195" s="100" t="s">
        <v>5721</v>
      </c>
      <c r="H2195" s="108" t="s">
        <v>5682</v>
      </c>
      <c r="I2195" s="109">
        <v>41990</v>
      </c>
      <c r="J2195" s="109">
        <v>41991</v>
      </c>
      <c r="K2195" s="109">
        <v>42584</v>
      </c>
      <c r="L2195" s="109">
        <v>42578</v>
      </c>
      <c r="M2195" s="108"/>
      <c r="N2195" s="110"/>
      <c r="O2195" s="111"/>
      <c r="P2195" s="99"/>
      <c r="Q2195" s="110">
        <v>1.9E-2</v>
      </c>
      <c r="R2195" s="110">
        <v>0</v>
      </c>
      <c r="S2195" s="110">
        <v>0</v>
      </c>
      <c r="T2195" s="112">
        <v>0</v>
      </c>
      <c r="U2195" s="112"/>
      <c r="V2195" s="104">
        <v>0</v>
      </c>
      <c r="W2195" s="112">
        <v>100000</v>
      </c>
      <c r="X2195" s="112">
        <v>200</v>
      </c>
      <c r="Y2195" s="112">
        <v>13.2</v>
      </c>
      <c r="Z2195" s="112"/>
      <c r="AA2195" s="110">
        <v>0.1</v>
      </c>
      <c r="AB2195" s="99"/>
      <c r="AC2195" s="100">
        <v>0.1784712</v>
      </c>
      <c r="AD2195" s="100">
        <v>0.1213282</v>
      </c>
      <c r="AE2195" s="100">
        <v>1.2876879999999999E-3</v>
      </c>
      <c r="AF2195" s="100">
        <v>3.7476879999999999E-4</v>
      </c>
      <c r="AG2195" s="100">
        <v>44.10378</v>
      </c>
      <c r="AH2195" s="105"/>
      <c r="AI2195" s="100">
        <v>10.76</v>
      </c>
      <c r="AJ2195" s="100">
        <v>0</v>
      </c>
      <c r="AK2195" s="100">
        <v>0</v>
      </c>
      <c r="AM2195" s="96">
        <v>42509</v>
      </c>
      <c r="AN2195" s="88">
        <f>_xll.BDH($A2195,AN$5,$AM$2,$AM$2)</f>
        <v>4859.6000000000004</v>
      </c>
      <c r="AO2195" s="88" t="str">
        <f>IF(V2195&gt;0,_xll.BDH($A2195,AO$5,$AM$2,$AM$2),"#N/A N/A")</f>
        <v>#N/A N/A</v>
      </c>
      <c r="AP2195" s="88" t="str">
        <f>IF(V2195&gt;0,_xll.BDH($A2195,AP$5,$AM$2,$AM$2),"#N/A N/A")</f>
        <v>#N/A N/A</v>
      </c>
      <c r="AQ2195" s="88" t="str">
        <f>IF(V2195&gt;0,_xll.BDH($A2195,AQ$5,$AM$2,$AM$2),"#N/A N/A")</f>
        <v>#N/A N/A</v>
      </c>
      <c r="AR2195" s="88" t="str">
        <f>IF(V2195&gt;0,_xll.BDH($A2195,AR$5,$AM$2,$AM$2),"#N/A N/A")</f>
        <v>#N/A N/A</v>
      </c>
    </row>
    <row r="2196" spans="1:44" ht="15" x14ac:dyDescent="0.25">
      <c r="A2196" s="99" t="s">
        <v>2193</v>
      </c>
      <c r="B2196" s="99" t="s">
        <v>303</v>
      </c>
      <c r="C2196" s="100" t="s">
        <v>7770</v>
      </c>
      <c r="D2196" s="100" t="s">
        <v>5887</v>
      </c>
      <c r="E2196" s="100" t="s">
        <v>30</v>
      </c>
      <c r="F2196" s="100" t="str">
        <f>VLOOKUP(E2196,Issuer!A:B,2,FALSE)</f>
        <v>CS</v>
      </c>
      <c r="G2196" s="100" t="s">
        <v>5686</v>
      </c>
      <c r="H2196" s="108" t="s">
        <v>5682</v>
      </c>
      <c r="I2196" s="109">
        <v>41990</v>
      </c>
      <c r="J2196" s="109">
        <v>41991</v>
      </c>
      <c r="K2196" s="109">
        <v>42671</v>
      </c>
      <c r="L2196" s="109">
        <v>42667</v>
      </c>
      <c r="M2196" s="108"/>
      <c r="N2196" s="110"/>
      <c r="O2196" s="111"/>
      <c r="P2196" s="99"/>
      <c r="Q2196" s="110">
        <v>2.1999999999999999E-2</v>
      </c>
      <c r="R2196" s="110">
        <v>0</v>
      </c>
      <c r="S2196" s="110">
        <v>0</v>
      </c>
      <c r="T2196" s="112">
        <v>0</v>
      </c>
      <c r="U2196" s="112"/>
      <c r="V2196" s="104">
        <v>0</v>
      </c>
      <c r="W2196" s="112">
        <v>400000</v>
      </c>
      <c r="X2196" s="112">
        <v>5000</v>
      </c>
      <c r="Y2196" s="112">
        <v>38.99</v>
      </c>
      <c r="Z2196" s="112"/>
      <c r="AA2196" s="110">
        <v>0.02</v>
      </c>
      <c r="AB2196" s="99"/>
      <c r="AC2196" s="100">
        <v>0.2578531</v>
      </c>
      <c r="AD2196" s="100">
        <v>4.0526260000000001E-2</v>
      </c>
      <c r="AE2196" s="100">
        <v>1.4276779999999999E-3</v>
      </c>
      <c r="AF2196" s="100">
        <v>1.3538499999999999E-4</v>
      </c>
      <c r="AG2196" s="100">
        <v>35.627389999999998</v>
      </c>
      <c r="AH2196" s="105"/>
      <c r="AI2196" s="100">
        <v>33.25</v>
      </c>
      <c r="AJ2196" s="100">
        <v>-0.89418779999999998</v>
      </c>
      <c r="AK2196" s="100">
        <v>-0.3</v>
      </c>
      <c r="AM2196" s="96">
        <v>42509</v>
      </c>
      <c r="AN2196" s="88">
        <f>_xll.BDH($A2196,AN$5,$AM$2,$AM$2)</f>
        <v>146125</v>
      </c>
      <c r="AO2196" s="88" t="str">
        <f>IF(V2196&gt;0,_xll.BDH($A2196,AO$5,$AM$2,$AM$2),"#N/A N/A")</f>
        <v>#N/A N/A</v>
      </c>
      <c r="AP2196" s="88" t="str">
        <f>IF(V2196&gt;0,_xll.BDH($A2196,AP$5,$AM$2,$AM$2),"#N/A N/A")</f>
        <v>#N/A N/A</v>
      </c>
      <c r="AQ2196" s="88" t="str">
        <f>IF(V2196&gt;0,_xll.BDH($A2196,AQ$5,$AM$2,$AM$2),"#N/A N/A")</f>
        <v>#N/A N/A</v>
      </c>
      <c r="AR2196" s="88" t="str">
        <f>IF(V2196&gt;0,_xll.BDH($A2196,AR$5,$AM$2,$AM$2),"#N/A N/A")</f>
        <v>#N/A N/A</v>
      </c>
    </row>
    <row r="2197" spans="1:44" ht="15" x14ac:dyDescent="0.25">
      <c r="A2197" s="99" t="s">
        <v>2194</v>
      </c>
      <c r="B2197" s="99" t="s">
        <v>1912</v>
      </c>
      <c r="C2197" s="100" t="s">
        <v>7769</v>
      </c>
      <c r="D2197" s="100" t="s">
        <v>7488</v>
      </c>
      <c r="E2197" s="100" t="s">
        <v>32</v>
      </c>
      <c r="F2197" s="100" t="str">
        <f>VLOOKUP(E2197,Issuer!A:B,2,FALSE)</f>
        <v>HS</v>
      </c>
      <c r="G2197" s="100" t="s">
        <v>5688</v>
      </c>
      <c r="H2197" s="108" t="s">
        <v>5682</v>
      </c>
      <c r="I2197" s="109">
        <v>42296</v>
      </c>
      <c r="J2197" s="109">
        <v>42297</v>
      </c>
      <c r="K2197" s="109">
        <v>42551</v>
      </c>
      <c r="L2197" s="109">
        <v>42545</v>
      </c>
      <c r="M2197" s="108"/>
      <c r="N2197" s="110"/>
      <c r="O2197" s="111"/>
      <c r="P2197" s="99"/>
      <c r="Q2197" s="110">
        <v>0.01</v>
      </c>
      <c r="R2197" s="110">
        <v>0</v>
      </c>
      <c r="S2197" s="110">
        <v>0</v>
      </c>
      <c r="T2197" s="112">
        <v>0</v>
      </c>
      <c r="U2197" s="112"/>
      <c r="V2197" s="104">
        <v>0</v>
      </c>
      <c r="W2197" s="112">
        <v>40000</v>
      </c>
      <c r="X2197" s="112">
        <v>2000</v>
      </c>
      <c r="Y2197" s="112">
        <v>4.68</v>
      </c>
      <c r="Z2197" s="112"/>
      <c r="AA2197" s="110">
        <v>1</v>
      </c>
      <c r="AB2197" s="99"/>
      <c r="AC2197" s="100">
        <v>4.5478209999999998E-2</v>
      </c>
      <c r="AD2197" s="100">
        <v>0.16912930000000001</v>
      </c>
      <c r="AE2197" s="100">
        <v>1.224344E-3</v>
      </c>
      <c r="AF2197" s="100">
        <v>5.3061440000000003E-4</v>
      </c>
      <c r="AG2197" s="100">
        <v>45.171700000000001</v>
      </c>
      <c r="AH2197" s="105"/>
      <c r="AI2197" s="100">
        <v>3.67</v>
      </c>
      <c r="AJ2197" s="100">
        <v>-0.27173910000000001</v>
      </c>
      <c r="AK2197" s="100">
        <v>-0.01</v>
      </c>
      <c r="AM2197" s="96">
        <v>42509</v>
      </c>
      <c r="AN2197" s="88">
        <f>_xll.BDH($A2197,AN$5,$AM$2,$AM$2)</f>
        <v>2250</v>
      </c>
      <c r="AO2197" s="88" t="str">
        <f>IF(V2197&gt;0,_xll.BDH($A2197,AO$5,$AM$2,$AM$2),"#N/A N/A")</f>
        <v>#N/A N/A</v>
      </c>
      <c r="AP2197" s="88" t="str">
        <f>IF(V2197&gt;0,_xll.BDH($A2197,AP$5,$AM$2,$AM$2),"#N/A N/A")</f>
        <v>#N/A N/A</v>
      </c>
      <c r="AQ2197" s="88" t="str">
        <f>IF(V2197&gt;0,_xll.BDH($A2197,AQ$5,$AM$2,$AM$2),"#N/A N/A")</f>
        <v>#N/A N/A</v>
      </c>
      <c r="AR2197" s="88" t="str">
        <f>IF(V2197&gt;0,_xll.BDH($A2197,AR$5,$AM$2,$AM$2),"#N/A N/A")</f>
        <v>#N/A N/A</v>
      </c>
    </row>
    <row r="2198" spans="1:44" ht="15" x14ac:dyDescent="0.25">
      <c r="A2198" s="99" t="s">
        <v>2195</v>
      </c>
      <c r="B2198" s="99" t="s">
        <v>279</v>
      </c>
      <c r="C2198" s="100" t="s">
        <v>7771</v>
      </c>
      <c r="D2198" s="100" t="s">
        <v>5864</v>
      </c>
      <c r="E2198" s="100" t="s">
        <v>32</v>
      </c>
      <c r="F2198" s="100" t="str">
        <f>VLOOKUP(E2198,Issuer!A:B,2,FALSE)</f>
        <v>HS</v>
      </c>
      <c r="G2198" s="100" t="s">
        <v>5688</v>
      </c>
      <c r="H2198" s="108" t="s">
        <v>5682</v>
      </c>
      <c r="I2198" s="109">
        <v>42296</v>
      </c>
      <c r="J2198" s="109">
        <v>42297</v>
      </c>
      <c r="K2198" s="109">
        <v>42580</v>
      </c>
      <c r="L2198" s="109">
        <v>42576</v>
      </c>
      <c r="M2198" s="108"/>
      <c r="N2198" s="110"/>
      <c r="O2198" s="111"/>
      <c r="P2198" s="99"/>
      <c r="Q2198" s="110">
        <v>1.7999999999999999E-2</v>
      </c>
      <c r="R2198" s="110">
        <v>-2E-3</v>
      </c>
      <c r="S2198" s="110">
        <v>-10</v>
      </c>
      <c r="T2198" s="112">
        <v>0</v>
      </c>
      <c r="U2198" s="112"/>
      <c r="V2198" s="104">
        <v>0</v>
      </c>
      <c r="W2198" s="112">
        <v>60000</v>
      </c>
      <c r="X2198" s="112">
        <v>5000</v>
      </c>
      <c r="Y2198" s="112">
        <v>20.38</v>
      </c>
      <c r="Z2198" s="112"/>
      <c r="AA2198" s="110">
        <v>0.1</v>
      </c>
      <c r="AB2198" s="99"/>
      <c r="AC2198" s="100">
        <v>0.1107089</v>
      </c>
      <c r="AD2198" s="100">
        <v>5.0838929999999997E-2</v>
      </c>
      <c r="AE2198" s="100">
        <v>1.295926E-3</v>
      </c>
      <c r="AF2198" s="100">
        <v>3.916433E-4</v>
      </c>
      <c r="AG2198" s="100">
        <v>53.83034</v>
      </c>
      <c r="AH2198" s="105"/>
      <c r="AI2198" s="100">
        <v>15.48</v>
      </c>
      <c r="AJ2198" s="100">
        <v>-0.89628680000000005</v>
      </c>
      <c r="AK2198" s="100">
        <v>-0.14000000000000001</v>
      </c>
      <c r="AM2198" s="96">
        <v>42509</v>
      </c>
      <c r="AN2198" s="88">
        <f>_xll.BDH($A2198,AN$5,$AM$2,$AM$2)</f>
        <v>2890</v>
      </c>
      <c r="AO2198" s="88" t="str">
        <f>IF(V2198&gt;0,_xll.BDH($A2198,AO$5,$AM$2,$AM$2),"#N/A N/A")</f>
        <v>#N/A N/A</v>
      </c>
      <c r="AP2198" s="88" t="str">
        <f>IF(V2198&gt;0,_xll.BDH($A2198,AP$5,$AM$2,$AM$2),"#N/A N/A")</f>
        <v>#N/A N/A</v>
      </c>
      <c r="AQ2198" s="88" t="str">
        <f>IF(V2198&gt;0,_xll.BDH($A2198,AQ$5,$AM$2,$AM$2),"#N/A N/A")</f>
        <v>#N/A N/A</v>
      </c>
      <c r="AR2198" s="88" t="str">
        <f>IF(V2198&gt;0,_xll.BDH($A2198,AR$5,$AM$2,$AM$2),"#N/A N/A")</f>
        <v>#N/A N/A</v>
      </c>
    </row>
    <row r="2199" spans="1:44" ht="15" x14ac:dyDescent="0.25">
      <c r="A2199" s="99" t="s">
        <v>2196</v>
      </c>
      <c r="B2199" s="99" t="s">
        <v>2064</v>
      </c>
      <c r="C2199" s="100" t="s">
        <v>7774</v>
      </c>
      <c r="D2199" s="100" t="s">
        <v>7642</v>
      </c>
      <c r="E2199" s="100" t="s">
        <v>32</v>
      </c>
      <c r="F2199" s="100" t="str">
        <f>VLOOKUP(E2199,Issuer!A:B,2,FALSE)</f>
        <v>HS</v>
      </c>
      <c r="G2199" s="100" t="s">
        <v>5688</v>
      </c>
      <c r="H2199" s="108" t="s">
        <v>5682</v>
      </c>
      <c r="I2199" s="109">
        <v>41991</v>
      </c>
      <c r="J2199" s="109">
        <v>41992</v>
      </c>
      <c r="K2199" s="109">
        <v>42699</v>
      </c>
      <c r="L2199" s="109">
        <v>42695</v>
      </c>
      <c r="M2199" s="108"/>
      <c r="N2199" s="110"/>
      <c r="O2199" s="111"/>
      <c r="P2199" s="99"/>
      <c r="Q2199" s="110">
        <v>1.2E-2</v>
      </c>
      <c r="R2199" s="110">
        <v>0</v>
      </c>
      <c r="S2199" s="110">
        <v>0</v>
      </c>
      <c r="T2199" s="112">
        <v>0</v>
      </c>
      <c r="U2199" s="112"/>
      <c r="V2199" s="104">
        <v>0</v>
      </c>
      <c r="W2199" s="112">
        <v>80000</v>
      </c>
      <c r="X2199" s="112">
        <v>20000</v>
      </c>
      <c r="Y2199" s="112">
        <v>12.82</v>
      </c>
      <c r="Z2199" s="112"/>
      <c r="AA2199" s="110">
        <v>0.1</v>
      </c>
      <c r="AB2199" s="99"/>
      <c r="AC2199" s="100">
        <v>0.1011782</v>
      </c>
      <c r="AD2199" s="100">
        <v>6.1008369999999999E-2</v>
      </c>
      <c r="AE2199" s="100">
        <v>9.9426729999999995E-4</v>
      </c>
      <c r="AF2199" s="100">
        <v>1.205256E-4</v>
      </c>
      <c r="AG2199" s="100">
        <v>51.786270000000002</v>
      </c>
      <c r="AH2199" s="105"/>
      <c r="AI2199" s="100">
        <v>7.7</v>
      </c>
      <c r="AJ2199" s="100">
        <v>0.39113429999999999</v>
      </c>
      <c r="AK2199" s="100">
        <v>0.03</v>
      </c>
      <c r="AM2199" s="96">
        <v>42509</v>
      </c>
      <c r="AN2199" s="88">
        <f>_xll.BDH($A2199,AN$5,$AM$2,$AM$2)</f>
        <v>25400</v>
      </c>
      <c r="AO2199" s="88" t="str">
        <f>IF(V2199&gt;0,_xll.BDH($A2199,AO$5,$AM$2,$AM$2),"#N/A N/A")</f>
        <v>#N/A N/A</v>
      </c>
      <c r="AP2199" s="88" t="str">
        <f>IF(V2199&gt;0,_xll.BDH($A2199,AP$5,$AM$2,$AM$2),"#N/A N/A")</f>
        <v>#N/A N/A</v>
      </c>
      <c r="AQ2199" s="88" t="str">
        <f>IF(V2199&gt;0,_xll.BDH($A2199,AQ$5,$AM$2,$AM$2),"#N/A N/A")</f>
        <v>#N/A N/A</v>
      </c>
      <c r="AR2199" s="88" t="str">
        <f>IF(V2199&gt;0,_xll.BDH($A2199,AR$5,$AM$2,$AM$2),"#N/A N/A")</f>
        <v>#N/A N/A</v>
      </c>
    </row>
    <row r="2200" spans="1:44" ht="15" x14ac:dyDescent="0.25">
      <c r="A2200" s="99" t="s">
        <v>2197</v>
      </c>
      <c r="B2200" s="99" t="s">
        <v>141</v>
      </c>
      <c r="C2200" s="100" t="s">
        <v>7772</v>
      </c>
      <c r="D2200" s="100" t="s">
        <v>5699</v>
      </c>
      <c r="E2200" s="100" t="s">
        <v>38</v>
      </c>
      <c r="F2200" s="100" t="str">
        <f>VLOOKUP(E2200,Issuer!A:B,2,FALSE)</f>
        <v>SC</v>
      </c>
      <c r="G2200" s="100"/>
      <c r="H2200" s="108" t="s">
        <v>5682</v>
      </c>
      <c r="I2200" s="109">
        <v>41991</v>
      </c>
      <c r="J2200" s="109">
        <v>41992</v>
      </c>
      <c r="K2200" s="109">
        <v>42723</v>
      </c>
      <c r="L2200" s="109">
        <v>42717</v>
      </c>
      <c r="M2200" s="108"/>
      <c r="N2200" s="110"/>
      <c r="O2200" s="111"/>
      <c r="P2200" s="99"/>
      <c r="Q2200" s="110">
        <v>0.19600000000000001</v>
      </c>
      <c r="R2200" s="110">
        <v>-2.5000000000000001E-2</v>
      </c>
      <c r="S2200" s="110">
        <v>-11.31222</v>
      </c>
      <c r="T2200" s="112">
        <v>0</v>
      </c>
      <c r="U2200" s="112"/>
      <c r="V2200" s="104">
        <v>0</v>
      </c>
      <c r="W2200" s="112">
        <v>200000</v>
      </c>
      <c r="X2200" s="112">
        <v>10000</v>
      </c>
      <c r="Y2200" s="112">
        <v>149.9</v>
      </c>
      <c r="Z2200" s="112"/>
      <c r="AA2200" s="110">
        <v>0.01</v>
      </c>
      <c r="AB2200" s="99"/>
      <c r="AC2200" s="100">
        <v>0.6185541</v>
      </c>
      <c r="AD2200" s="100">
        <v>9.2896320000000008E-3</v>
      </c>
      <c r="AE2200" s="100">
        <v>4.5688159999999998E-3</v>
      </c>
      <c r="AF2200" s="100">
        <v>3.5389790000000003E-4</v>
      </c>
      <c r="AG2200" s="100">
        <v>33.938639999999999</v>
      </c>
      <c r="AH2200" s="105"/>
      <c r="AI2200" s="100">
        <v>157.19999999999999</v>
      </c>
      <c r="AJ2200" s="100">
        <v>-2.4208569999999998</v>
      </c>
      <c r="AK2200" s="100">
        <v>-3.9</v>
      </c>
      <c r="AM2200" s="96">
        <v>42509</v>
      </c>
      <c r="AN2200" s="88">
        <f>_xll.BDH($A2200,AN$5,$AM$2,$AM$2)</f>
        <v>2050</v>
      </c>
      <c r="AO2200" s="88" t="str">
        <f>IF(V2200&gt;0,_xll.BDH($A2200,AO$5,$AM$2,$AM$2),"#N/A N/A")</f>
        <v>#N/A N/A</v>
      </c>
      <c r="AP2200" s="88" t="str">
        <f>IF(V2200&gt;0,_xll.BDH($A2200,AP$5,$AM$2,$AM$2),"#N/A N/A")</f>
        <v>#N/A N/A</v>
      </c>
      <c r="AQ2200" s="88" t="str">
        <f>IF(V2200&gt;0,_xll.BDH($A2200,AQ$5,$AM$2,$AM$2),"#N/A N/A")</f>
        <v>#N/A N/A</v>
      </c>
      <c r="AR2200" s="88" t="str">
        <f>IF(V2200&gt;0,_xll.BDH($A2200,AR$5,$AM$2,$AM$2),"#N/A N/A")</f>
        <v>#N/A N/A</v>
      </c>
    </row>
    <row r="2201" spans="1:44" ht="15" x14ac:dyDescent="0.25">
      <c r="A2201" s="99" t="s">
        <v>2198</v>
      </c>
      <c r="B2201" s="99" t="s">
        <v>282</v>
      </c>
      <c r="C2201" s="100" t="s">
        <v>7773</v>
      </c>
      <c r="D2201" s="100" t="s">
        <v>5861</v>
      </c>
      <c r="E2201" s="100" t="s">
        <v>32</v>
      </c>
      <c r="F2201" s="100" t="str">
        <f>VLOOKUP(E2201,Issuer!A:B,2,FALSE)</f>
        <v>HS</v>
      </c>
      <c r="G2201" s="100" t="s">
        <v>5688</v>
      </c>
      <c r="H2201" s="108" t="s">
        <v>5682</v>
      </c>
      <c r="I2201" s="109">
        <v>42296</v>
      </c>
      <c r="J2201" s="109">
        <v>42297</v>
      </c>
      <c r="K2201" s="109">
        <v>42580</v>
      </c>
      <c r="L2201" s="109">
        <v>42576</v>
      </c>
      <c r="M2201" s="108"/>
      <c r="N2201" s="110"/>
      <c r="O2201" s="111"/>
      <c r="P2201" s="99"/>
      <c r="Q2201" s="110">
        <v>1.2999999999999999E-2</v>
      </c>
      <c r="R2201" s="110">
        <v>0</v>
      </c>
      <c r="S2201" s="110">
        <v>0</v>
      </c>
      <c r="T2201" s="112">
        <v>0</v>
      </c>
      <c r="U2201" s="112"/>
      <c r="V2201" s="104">
        <v>0</v>
      </c>
      <c r="W2201" s="112">
        <v>60000</v>
      </c>
      <c r="X2201" s="112">
        <v>4000</v>
      </c>
      <c r="Y2201" s="112">
        <v>16.18</v>
      </c>
      <c r="Z2201" s="112"/>
      <c r="AA2201" s="110">
        <v>0.1</v>
      </c>
      <c r="AB2201" s="99"/>
      <c r="AC2201" s="100">
        <v>9.8287940000000004E-2</v>
      </c>
      <c r="AD2201" s="100">
        <v>5.5469829999999998E-2</v>
      </c>
      <c r="AE2201" s="100">
        <v>8.9904630000000002E-4</v>
      </c>
      <c r="AF2201" s="100">
        <v>2.9832840000000002E-4</v>
      </c>
      <c r="AG2201" s="100">
        <v>59.699129999999997</v>
      </c>
      <c r="AH2201" s="105"/>
      <c r="AI2201" s="100">
        <v>11.72</v>
      </c>
      <c r="AJ2201" s="100">
        <v>-1.3468009999999999</v>
      </c>
      <c r="AK2201" s="100">
        <v>-0.16</v>
      </c>
      <c r="AM2201" s="96">
        <v>42509</v>
      </c>
      <c r="AN2201" s="88">
        <f>_xll.BDH($A2201,AN$5,$AM$2,$AM$2)</f>
        <v>3980</v>
      </c>
      <c r="AO2201" s="88" t="str">
        <f>IF(V2201&gt;0,_xll.BDH($A2201,AO$5,$AM$2,$AM$2),"#N/A N/A")</f>
        <v>#N/A N/A</v>
      </c>
      <c r="AP2201" s="88" t="str">
        <f>IF(V2201&gt;0,_xll.BDH($A2201,AP$5,$AM$2,$AM$2),"#N/A N/A")</f>
        <v>#N/A N/A</v>
      </c>
      <c r="AQ2201" s="88" t="str">
        <f>IF(V2201&gt;0,_xll.BDH($A2201,AQ$5,$AM$2,$AM$2),"#N/A N/A")</f>
        <v>#N/A N/A</v>
      </c>
      <c r="AR2201" s="88" t="str">
        <f>IF(V2201&gt;0,_xll.BDH($A2201,AR$5,$AM$2,$AM$2),"#N/A N/A")</f>
        <v>#N/A N/A</v>
      </c>
    </row>
    <row r="2202" spans="1:44" ht="15" x14ac:dyDescent="0.25">
      <c r="A2202" s="99" t="s">
        <v>2199</v>
      </c>
      <c r="B2202" s="99" t="s">
        <v>1711</v>
      </c>
      <c r="C2202" s="100" t="s">
        <v>7782</v>
      </c>
      <c r="D2202" s="100" t="s">
        <v>7287</v>
      </c>
      <c r="E2202" s="100" t="s">
        <v>35</v>
      </c>
      <c r="F2202" s="100" t="str">
        <f>VLOOKUP(E2202,Issuer!A:B,2,FALSE)</f>
        <v>MB</v>
      </c>
      <c r="G2202" s="100" t="s">
        <v>5744</v>
      </c>
      <c r="H2202" s="108" t="s">
        <v>5682</v>
      </c>
      <c r="I2202" s="109">
        <v>41992</v>
      </c>
      <c r="J2202" s="109">
        <v>41995</v>
      </c>
      <c r="K2202" s="109">
        <v>43073</v>
      </c>
      <c r="L2202" s="109">
        <v>43067</v>
      </c>
      <c r="M2202" s="108"/>
      <c r="N2202" s="110"/>
      <c r="O2202" s="111"/>
      <c r="P2202" s="99"/>
      <c r="Q2202" s="110">
        <v>0.184</v>
      </c>
      <c r="R2202" s="110">
        <v>-1.6E-2</v>
      </c>
      <c r="S2202" s="110">
        <v>-8</v>
      </c>
      <c r="T2202" s="112">
        <v>4350000</v>
      </c>
      <c r="U2202" s="112">
        <v>807170</v>
      </c>
      <c r="V2202" s="104">
        <v>45</v>
      </c>
      <c r="W2202" s="112">
        <v>40000</v>
      </c>
      <c r="X2202" s="112">
        <v>10000</v>
      </c>
      <c r="Y2202" s="112">
        <v>10.75</v>
      </c>
      <c r="Z2202" s="112"/>
      <c r="AA2202" s="110">
        <v>0.1</v>
      </c>
      <c r="AB2202" s="99"/>
      <c r="AC2202" s="100">
        <v>0.50618819999999998</v>
      </c>
      <c r="AD2202" s="100">
        <v>5.5477640000000002E-2</v>
      </c>
      <c r="AE2202" s="100">
        <v>3.9947170000000001E-3</v>
      </c>
      <c r="AF2202" s="100">
        <v>2.053314E-4</v>
      </c>
      <c r="AG2202" s="100">
        <v>65.756280000000004</v>
      </c>
      <c r="AH2202" s="105"/>
      <c r="AI2202" s="100">
        <v>8.42</v>
      </c>
      <c r="AJ2202" s="100">
        <v>-2.3201860000000001</v>
      </c>
      <c r="AK2202" s="100">
        <v>-0.2</v>
      </c>
      <c r="AM2202" s="96">
        <v>42509</v>
      </c>
      <c r="AN2202" s="88">
        <f>_xll.BDH($A2202,AN$5,$AM$2,$AM$2)</f>
        <v>210</v>
      </c>
      <c r="AO2202" s="88">
        <f>IF(V2202&gt;0,_xll.BDH($A2202,AO$5,$AM$2,$AM$2),"#N/A N/A")</f>
        <v>0.184055</v>
      </c>
      <c r="AP2202" s="88">
        <f>IF(V2202&gt;0,_xll.BDH($A2202,AP$5,$AM$2,$AM$2),"#N/A N/A")</f>
        <v>0.187079</v>
      </c>
      <c r="AQ2202" s="88">
        <f>IF(V2202&gt;0,_xll.BDH($A2202,AQ$5,$AM$2,$AM$2),"#N/A N/A")</f>
        <v>2190000</v>
      </c>
      <c r="AR2202" s="88">
        <f>IF(V2202&gt;0,_xll.BDH($A2202,AR$5,$AM$2,$AM$2),"#N/A N/A")</f>
        <v>2160000</v>
      </c>
    </row>
    <row r="2203" spans="1:44" ht="15" x14ac:dyDescent="0.25">
      <c r="A2203" s="99" t="s">
        <v>2200</v>
      </c>
      <c r="B2203" s="99" t="s">
        <v>2201</v>
      </c>
      <c r="C2203" s="100" t="s">
        <v>7776</v>
      </c>
      <c r="D2203" s="100" t="s">
        <v>7777</v>
      </c>
      <c r="E2203" s="100" t="s">
        <v>35</v>
      </c>
      <c r="F2203" s="100" t="str">
        <f>VLOOKUP(E2203,Issuer!A:B,2,FALSE)</f>
        <v>MB</v>
      </c>
      <c r="G2203" s="100" t="s">
        <v>5744</v>
      </c>
      <c r="H2203" s="108" t="s">
        <v>5682</v>
      </c>
      <c r="I2203" s="109">
        <v>41992</v>
      </c>
      <c r="J2203" s="109">
        <v>41995</v>
      </c>
      <c r="K2203" s="109">
        <v>42556</v>
      </c>
      <c r="L2203" s="109">
        <v>42549</v>
      </c>
      <c r="M2203" s="108"/>
      <c r="N2203" s="110"/>
      <c r="O2203" s="111"/>
      <c r="P2203" s="99"/>
      <c r="Q2203" s="110">
        <v>0.01</v>
      </c>
      <c r="R2203" s="110">
        <v>0</v>
      </c>
      <c r="S2203" s="110">
        <v>0</v>
      </c>
      <c r="T2203" s="112">
        <v>0</v>
      </c>
      <c r="U2203" s="112"/>
      <c r="V2203" s="104">
        <v>0</v>
      </c>
      <c r="W2203" s="112">
        <v>40000</v>
      </c>
      <c r="X2203" s="112">
        <v>2000</v>
      </c>
      <c r="Y2203" s="112">
        <v>33</v>
      </c>
      <c r="Z2203" s="112"/>
      <c r="AA2203" s="110">
        <v>0.1</v>
      </c>
      <c r="AB2203" s="99"/>
      <c r="AC2203" s="100">
        <v>7.3143159999999999E-2</v>
      </c>
      <c r="AD2203" s="100">
        <v>4.329417E-2</v>
      </c>
      <c r="AE2203" s="100">
        <v>1.428716E-3</v>
      </c>
      <c r="AF2203" s="100">
        <v>4.7116520000000002E-4</v>
      </c>
      <c r="AG2203" s="100">
        <v>32.269880000000001</v>
      </c>
      <c r="AH2203" s="105"/>
      <c r="AI2203" s="100">
        <v>27.7</v>
      </c>
      <c r="AJ2203" s="100">
        <v>-0.18018020000000001</v>
      </c>
      <c r="AK2203" s="100">
        <v>-0.05</v>
      </c>
      <c r="AM2203" s="96">
        <v>42509</v>
      </c>
      <c r="AN2203" s="88">
        <f>_xll.BDH($A2203,AN$5,$AM$2,$AM$2)</f>
        <v>1676</v>
      </c>
      <c r="AO2203" s="88" t="str">
        <f>IF(V2203&gt;0,_xll.BDH($A2203,AO$5,$AM$2,$AM$2),"#N/A N/A")</f>
        <v>#N/A N/A</v>
      </c>
      <c r="AP2203" s="88" t="str">
        <f>IF(V2203&gt;0,_xll.BDH($A2203,AP$5,$AM$2,$AM$2),"#N/A N/A")</f>
        <v>#N/A N/A</v>
      </c>
      <c r="AQ2203" s="88" t="str">
        <f>IF(V2203&gt;0,_xll.BDH($A2203,AQ$5,$AM$2,$AM$2),"#N/A N/A")</f>
        <v>#N/A N/A</v>
      </c>
      <c r="AR2203" s="88" t="str">
        <f>IF(V2203&gt;0,_xll.BDH($A2203,AR$5,$AM$2,$AM$2),"#N/A N/A")</f>
        <v>#N/A N/A</v>
      </c>
    </row>
    <row r="2204" spans="1:44" ht="15" x14ac:dyDescent="0.25">
      <c r="A2204" s="99" t="s">
        <v>2202</v>
      </c>
      <c r="B2204" s="99" t="s">
        <v>141</v>
      </c>
      <c r="C2204" s="100" t="s">
        <v>7778</v>
      </c>
      <c r="D2204" s="100" t="s">
        <v>5699</v>
      </c>
      <c r="E2204" s="100" t="s">
        <v>32</v>
      </c>
      <c r="F2204" s="100" t="str">
        <f>VLOOKUP(E2204,Issuer!A:B,2,FALSE)</f>
        <v>HS</v>
      </c>
      <c r="G2204" s="100" t="s">
        <v>5688</v>
      </c>
      <c r="H2204" s="108" t="s">
        <v>5682</v>
      </c>
      <c r="I2204" s="109">
        <v>41995</v>
      </c>
      <c r="J2204" s="109">
        <v>41996</v>
      </c>
      <c r="K2204" s="109">
        <v>42551</v>
      </c>
      <c r="L2204" s="109">
        <v>42545</v>
      </c>
      <c r="M2204" s="108"/>
      <c r="N2204" s="110"/>
      <c r="O2204" s="111"/>
      <c r="P2204" s="99"/>
      <c r="Q2204" s="110">
        <v>0.37</v>
      </c>
      <c r="R2204" s="110">
        <v>-3.5000000000000003E-2</v>
      </c>
      <c r="S2204" s="110">
        <v>-8.6419750000000004</v>
      </c>
      <c r="T2204" s="112">
        <v>0</v>
      </c>
      <c r="U2204" s="112"/>
      <c r="V2204" s="104">
        <v>0</v>
      </c>
      <c r="W2204" s="112">
        <v>180000</v>
      </c>
      <c r="X2204" s="112">
        <v>10000</v>
      </c>
      <c r="Y2204" s="112">
        <v>120.98</v>
      </c>
      <c r="Z2204" s="112"/>
      <c r="AA2204" s="110">
        <v>0.01</v>
      </c>
      <c r="AB2204" s="99"/>
      <c r="AC2204" s="100">
        <v>0.91686380000000001</v>
      </c>
      <c r="AD2204" s="100">
        <v>4.7607049999999996E-3</v>
      </c>
      <c r="AE2204" s="100">
        <v>8.0465189999999996E-4</v>
      </c>
      <c r="AF2204" s="100">
        <v>4.515384E-4</v>
      </c>
      <c r="AG2204" s="100">
        <v>58.601900000000001</v>
      </c>
      <c r="AH2204" s="105"/>
      <c r="AI2204" s="100">
        <v>157.19999999999999</v>
      </c>
      <c r="AJ2204" s="100">
        <v>-2.4208569999999998</v>
      </c>
      <c r="AK2204" s="100">
        <v>-3.9</v>
      </c>
      <c r="AM2204" s="96">
        <v>42509</v>
      </c>
      <c r="AN2204" s="88">
        <f>_xll.BDH($A2204,AN$5,$AM$2,$AM$2)</f>
        <v>20</v>
      </c>
      <c r="AO2204" s="88" t="str">
        <f>IF(V2204&gt;0,_xll.BDH($A2204,AO$5,$AM$2,$AM$2),"#N/A N/A")</f>
        <v>#N/A N/A</v>
      </c>
      <c r="AP2204" s="88" t="str">
        <f>IF(V2204&gt;0,_xll.BDH($A2204,AP$5,$AM$2,$AM$2),"#N/A N/A")</f>
        <v>#N/A N/A</v>
      </c>
      <c r="AQ2204" s="88" t="str">
        <f>IF(V2204&gt;0,_xll.BDH($A2204,AQ$5,$AM$2,$AM$2),"#N/A N/A")</f>
        <v>#N/A N/A</v>
      </c>
      <c r="AR2204" s="88" t="str">
        <f>IF(V2204&gt;0,_xll.BDH($A2204,AR$5,$AM$2,$AM$2),"#N/A N/A")</f>
        <v>#N/A N/A</v>
      </c>
    </row>
    <row r="2205" spans="1:44" ht="15" x14ac:dyDescent="0.25">
      <c r="A2205" s="99" t="s">
        <v>2203</v>
      </c>
      <c r="B2205" s="99" t="s">
        <v>141</v>
      </c>
      <c r="C2205" s="100" t="s">
        <v>7775</v>
      </c>
      <c r="D2205" s="100" t="s">
        <v>5699</v>
      </c>
      <c r="E2205" s="100" t="s">
        <v>32</v>
      </c>
      <c r="F2205" s="100" t="str">
        <f>VLOOKUP(E2205,Issuer!A:B,2,FALSE)</f>
        <v>HS</v>
      </c>
      <c r="G2205" s="100" t="s">
        <v>5688</v>
      </c>
      <c r="H2205" s="108" t="s">
        <v>5682</v>
      </c>
      <c r="I2205" s="109">
        <v>41995</v>
      </c>
      <c r="J2205" s="109">
        <v>41996</v>
      </c>
      <c r="K2205" s="109">
        <v>42734</v>
      </c>
      <c r="L2205" s="109">
        <v>42726</v>
      </c>
      <c r="M2205" s="108"/>
      <c r="N2205" s="110"/>
      <c r="O2205" s="111"/>
      <c r="P2205" s="99"/>
      <c r="Q2205" s="110">
        <v>0.184</v>
      </c>
      <c r="R2205" s="110">
        <v>-2.5999999999999999E-2</v>
      </c>
      <c r="S2205" s="110">
        <v>-12.38095</v>
      </c>
      <c r="T2205" s="112">
        <v>0</v>
      </c>
      <c r="U2205" s="112"/>
      <c r="V2205" s="104">
        <v>0</v>
      </c>
      <c r="W2205" s="112">
        <v>180000</v>
      </c>
      <c r="X2205" s="112">
        <v>10000</v>
      </c>
      <c r="Y2205" s="112">
        <v>149.97999999999999</v>
      </c>
      <c r="Z2205" s="112"/>
      <c r="AA2205" s="110">
        <v>0.01</v>
      </c>
      <c r="AB2205" s="99"/>
      <c r="AC2205" s="100">
        <v>0.61964609999999998</v>
      </c>
      <c r="AD2205" s="100">
        <v>1.003768E-2</v>
      </c>
      <c r="AE2205" s="100">
        <v>4.6812390000000002E-3</v>
      </c>
      <c r="AF2205" s="100">
        <v>3.1078490000000002E-4</v>
      </c>
      <c r="AG2205" s="100">
        <v>30.604839999999999</v>
      </c>
      <c r="AH2205" s="105"/>
      <c r="AI2205" s="100">
        <v>157.19999999999999</v>
      </c>
      <c r="AJ2205" s="100">
        <v>-2.4208569999999998</v>
      </c>
      <c r="AK2205" s="100">
        <v>-3.9</v>
      </c>
      <c r="AM2205" s="96">
        <v>42509</v>
      </c>
      <c r="AN2205" s="88">
        <f>_xll.BDH($A2205,AN$5,$AM$2,$AM$2)</f>
        <v>5290</v>
      </c>
      <c r="AO2205" s="88" t="str">
        <f>IF(V2205&gt;0,_xll.BDH($A2205,AO$5,$AM$2,$AM$2),"#N/A N/A")</f>
        <v>#N/A N/A</v>
      </c>
      <c r="AP2205" s="88" t="str">
        <f>IF(V2205&gt;0,_xll.BDH($A2205,AP$5,$AM$2,$AM$2),"#N/A N/A")</f>
        <v>#N/A N/A</v>
      </c>
      <c r="AQ2205" s="88" t="str">
        <f>IF(V2205&gt;0,_xll.BDH($A2205,AQ$5,$AM$2,$AM$2),"#N/A N/A")</f>
        <v>#N/A N/A</v>
      </c>
      <c r="AR2205" s="88" t="str">
        <f>IF(V2205&gt;0,_xll.BDH($A2205,AR$5,$AM$2,$AM$2),"#N/A N/A")</f>
        <v>#N/A N/A</v>
      </c>
    </row>
    <row r="2206" spans="1:44" ht="15" x14ac:dyDescent="0.25">
      <c r="A2206" s="99" t="s">
        <v>2204</v>
      </c>
      <c r="B2206" s="99" t="s">
        <v>315</v>
      </c>
      <c r="C2206" s="100" t="s">
        <v>7779</v>
      </c>
      <c r="D2206" s="100" t="s">
        <v>5879</v>
      </c>
      <c r="E2206" s="100" t="s">
        <v>40</v>
      </c>
      <c r="F2206" s="100" t="str">
        <f>VLOOKUP(E2206,Issuer!A:B,2,FALSE)</f>
        <v>BI</v>
      </c>
      <c r="G2206" s="100" t="s">
        <v>7189</v>
      </c>
      <c r="H2206" s="108" t="s">
        <v>5682</v>
      </c>
      <c r="I2206" s="109">
        <v>41995</v>
      </c>
      <c r="J2206" s="109">
        <v>41996</v>
      </c>
      <c r="K2206" s="109">
        <v>42726</v>
      </c>
      <c r="L2206" s="109">
        <v>42720</v>
      </c>
      <c r="M2206" s="108"/>
      <c r="N2206" s="110"/>
      <c r="O2206" s="111"/>
      <c r="P2206" s="99"/>
      <c r="Q2206" s="110">
        <v>1.2E-2</v>
      </c>
      <c r="R2206" s="110">
        <v>0</v>
      </c>
      <c r="S2206" s="110">
        <v>0</v>
      </c>
      <c r="T2206" s="112">
        <v>0</v>
      </c>
      <c r="U2206" s="112"/>
      <c r="V2206" s="104">
        <v>0</v>
      </c>
      <c r="W2206" s="112">
        <v>100000</v>
      </c>
      <c r="X2206" s="112">
        <v>1000</v>
      </c>
      <c r="Y2206" s="112">
        <v>12.4</v>
      </c>
      <c r="Z2206" s="112"/>
      <c r="AA2206" s="110">
        <v>0.1</v>
      </c>
      <c r="AB2206" s="99"/>
      <c r="AC2206" s="100">
        <v>0.1192342</v>
      </c>
      <c r="AD2206" s="100">
        <v>8.7881940000000006E-2</v>
      </c>
      <c r="AE2206" s="100">
        <v>1.471375E-3</v>
      </c>
      <c r="AF2206" s="100">
        <v>8.6118940089363605E-5</v>
      </c>
      <c r="AG2206" s="100">
        <v>30.870930000000001</v>
      </c>
      <c r="AH2206" s="105"/>
      <c r="AI2206" s="100">
        <v>9.43</v>
      </c>
      <c r="AJ2206" s="100">
        <v>0</v>
      </c>
      <c r="AK2206" s="100">
        <v>0</v>
      </c>
      <c r="AM2206" s="96">
        <v>42509</v>
      </c>
      <c r="AN2206" s="88">
        <f>_xll.BDH($A2206,AN$5,$AM$2,$AM$2)</f>
        <v>16959</v>
      </c>
      <c r="AO2206" s="88" t="str">
        <f>IF(V2206&gt;0,_xll.BDH($A2206,AO$5,$AM$2,$AM$2),"#N/A N/A")</f>
        <v>#N/A N/A</v>
      </c>
      <c r="AP2206" s="88" t="str">
        <f>IF(V2206&gt;0,_xll.BDH($A2206,AP$5,$AM$2,$AM$2),"#N/A N/A")</f>
        <v>#N/A N/A</v>
      </c>
      <c r="AQ2206" s="88" t="str">
        <f>IF(V2206&gt;0,_xll.BDH($A2206,AQ$5,$AM$2,$AM$2),"#N/A N/A")</f>
        <v>#N/A N/A</v>
      </c>
      <c r="AR2206" s="88" t="str">
        <f>IF(V2206&gt;0,_xll.BDH($A2206,AR$5,$AM$2,$AM$2),"#N/A N/A")</f>
        <v>#N/A N/A</v>
      </c>
    </row>
    <row r="2207" spans="1:44" ht="15" x14ac:dyDescent="0.25">
      <c r="A2207" s="99" t="s">
        <v>2205</v>
      </c>
      <c r="B2207" s="99" t="s">
        <v>315</v>
      </c>
      <c r="C2207" s="100" t="s">
        <v>7781</v>
      </c>
      <c r="D2207" s="100" t="s">
        <v>5879</v>
      </c>
      <c r="E2207" s="100" t="s">
        <v>40</v>
      </c>
      <c r="F2207" s="100" t="str">
        <f>VLOOKUP(E2207,Issuer!A:B,2,FALSE)</f>
        <v>BI</v>
      </c>
      <c r="G2207" s="100" t="s">
        <v>7189</v>
      </c>
      <c r="H2207" s="108" t="s">
        <v>5682</v>
      </c>
      <c r="I2207" s="109">
        <v>41995</v>
      </c>
      <c r="J2207" s="109">
        <v>41996</v>
      </c>
      <c r="K2207" s="109">
        <v>42727</v>
      </c>
      <c r="L2207" s="109">
        <v>42723</v>
      </c>
      <c r="M2207" s="108"/>
      <c r="N2207" s="110"/>
      <c r="O2207" s="111"/>
      <c r="P2207" s="99"/>
      <c r="Q2207" s="110">
        <v>0.02</v>
      </c>
      <c r="R2207" s="110">
        <v>0</v>
      </c>
      <c r="S2207" s="110">
        <v>0</v>
      </c>
      <c r="T2207" s="112">
        <v>16000</v>
      </c>
      <c r="U2207" s="112">
        <v>410</v>
      </c>
      <c r="V2207" s="104">
        <v>2</v>
      </c>
      <c r="W2207" s="112">
        <v>100000</v>
      </c>
      <c r="X2207" s="112">
        <v>1000</v>
      </c>
      <c r="Y2207" s="112">
        <v>11.02</v>
      </c>
      <c r="Z2207" s="112"/>
      <c r="AA2207" s="110">
        <v>0.1</v>
      </c>
      <c r="AB2207" s="99"/>
      <c r="AC2207" s="100">
        <v>0.20212179999999999</v>
      </c>
      <c r="AD2207" s="100">
        <v>0.14449690000000001</v>
      </c>
      <c r="AE2207" s="100">
        <v>2.057527E-3</v>
      </c>
      <c r="AF2207" s="100">
        <v>9.6035197202581912E-5</v>
      </c>
      <c r="AG2207" s="100">
        <v>26.409859999999998</v>
      </c>
      <c r="AH2207" s="105"/>
      <c r="AI2207" s="100">
        <v>9.43</v>
      </c>
      <c r="AJ2207" s="100">
        <v>0</v>
      </c>
      <c r="AK2207" s="100">
        <v>0</v>
      </c>
      <c r="AM2207" s="96">
        <v>42509</v>
      </c>
      <c r="AN2207" s="88">
        <f>_xll.BDH($A2207,AN$5,$AM$2,$AM$2)</f>
        <v>57473</v>
      </c>
      <c r="AO2207" s="88" t="str">
        <f>IF(V2207&gt;0,_xll.BDH($A2207,AO$5,$AM$2,$AM$2),"#N/A N/A")</f>
        <v>#N/A N/A</v>
      </c>
      <c r="AP2207" s="88">
        <f>IF(V2207&gt;0,_xll.BDH($A2207,AP$5,$AM$2,$AM$2),"#N/A N/A")</f>
        <v>2.5624999999999998E-2</v>
      </c>
      <c r="AQ2207" s="88" t="str">
        <f>IF(V2207&gt;0,_xll.BDH($A2207,AQ$5,$AM$2,$AM$2),"#N/A N/A")</f>
        <v>#N/A N/A</v>
      </c>
      <c r="AR2207" s="88">
        <f>IF(V2207&gt;0,_xll.BDH($A2207,AR$5,$AM$2,$AM$2),"#N/A N/A")</f>
        <v>16000</v>
      </c>
    </row>
    <row r="2208" spans="1:44" ht="15" x14ac:dyDescent="0.25">
      <c r="A2208" s="99" t="s">
        <v>2206</v>
      </c>
      <c r="B2208" s="99" t="s">
        <v>315</v>
      </c>
      <c r="C2208" s="100" t="s">
        <v>7780</v>
      </c>
      <c r="D2208" s="100" t="s">
        <v>5879</v>
      </c>
      <c r="E2208" s="100" t="s">
        <v>40</v>
      </c>
      <c r="F2208" s="100" t="str">
        <f>VLOOKUP(E2208,Issuer!A:B,2,FALSE)</f>
        <v>BI</v>
      </c>
      <c r="G2208" s="100" t="s">
        <v>7189</v>
      </c>
      <c r="H2208" s="108" t="s">
        <v>5706</v>
      </c>
      <c r="I2208" s="109">
        <v>41995</v>
      </c>
      <c r="J2208" s="109">
        <v>41996</v>
      </c>
      <c r="K2208" s="109">
        <v>42734</v>
      </c>
      <c r="L2208" s="109">
        <v>42726</v>
      </c>
      <c r="M2208" s="108"/>
      <c r="N2208" s="110"/>
      <c r="O2208" s="111"/>
      <c r="P2208" s="99"/>
      <c r="Q2208" s="110">
        <v>0.315</v>
      </c>
      <c r="R2208" s="110">
        <v>-5.0000000000000001E-3</v>
      </c>
      <c r="S2208" s="110">
        <v>-1.5625</v>
      </c>
      <c r="T2208" s="112">
        <v>0</v>
      </c>
      <c r="U2208" s="112"/>
      <c r="V2208" s="104">
        <v>0</v>
      </c>
      <c r="W2208" s="112">
        <v>100000</v>
      </c>
      <c r="X2208" s="112">
        <v>1000</v>
      </c>
      <c r="Y2208" s="112">
        <v>11.88</v>
      </c>
      <c r="Z2208" s="112"/>
      <c r="AA2208" s="110">
        <v>0.1</v>
      </c>
      <c r="AB2208" s="99"/>
      <c r="AC2208" s="100">
        <v>-0.70990180000000003</v>
      </c>
      <c r="AD2208" s="100">
        <v>0.1017627</v>
      </c>
      <c r="AE2208" s="100">
        <v>2.3743689999999999E-3</v>
      </c>
      <c r="AF2208" s="100">
        <v>3.1032709999999998E-4</v>
      </c>
      <c r="AG2208" s="100">
        <v>42.273940000000003</v>
      </c>
      <c r="AH2208" s="105"/>
      <c r="AI2208" s="100">
        <v>9.43</v>
      </c>
      <c r="AJ2208" s="100">
        <v>0</v>
      </c>
      <c r="AK2208" s="100">
        <v>0</v>
      </c>
      <c r="AM2208" s="96">
        <v>42509</v>
      </c>
      <c r="AN2208" s="88">
        <f>_xll.BDH($A2208,AN$5,$AM$2,$AM$2)</f>
        <v>100</v>
      </c>
      <c r="AO2208" s="88" t="str">
        <f>IF(V2208&gt;0,_xll.BDH($A2208,AO$5,$AM$2,$AM$2),"#N/A N/A")</f>
        <v>#N/A N/A</v>
      </c>
      <c r="AP2208" s="88" t="str">
        <f>IF(V2208&gt;0,_xll.BDH($A2208,AP$5,$AM$2,$AM$2),"#N/A N/A")</f>
        <v>#N/A N/A</v>
      </c>
      <c r="AQ2208" s="88" t="str">
        <f>IF(V2208&gt;0,_xll.BDH($A2208,AQ$5,$AM$2,$AM$2),"#N/A N/A")</f>
        <v>#N/A N/A</v>
      </c>
      <c r="AR2208" s="88" t="str">
        <f>IF(V2208&gt;0,_xll.BDH($A2208,AR$5,$AM$2,$AM$2),"#N/A N/A")</f>
        <v>#N/A N/A</v>
      </c>
    </row>
    <row r="2209" spans="1:44" ht="15" x14ac:dyDescent="0.25">
      <c r="A2209" s="99" t="s">
        <v>2207</v>
      </c>
      <c r="B2209" s="99" t="s">
        <v>256</v>
      </c>
      <c r="C2209" s="100" t="s">
        <v>7783</v>
      </c>
      <c r="D2209" s="100" t="s">
        <v>5842</v>
      </c>
      <c r="E2209" s="100" t="s">
        <v>40</v>
      </c>
      <c r="F2209" s="100" t="str">
        <f>VLOOKUP(E2209,Issuer!A:B,2,FALSE)</f>
        <v>BI</v>
      </c>
      <c r="G2209" s="100" t="s">
        <v>7189</v>
      </c>
      <c r="H2209" s="108" t="s">
        <v>5706</v>
      </c>
      <c r="I2209" s="109">
        <v>41995</v>
      </c>
      <c r="J2209" s="109">
        <v>41996</v>
      </c>
      <c r="K2209" s="109">
        <v>42725</v>
      </c>
      <c r="L2209" s="109">
        <v>42719</v>
      </c>
      <c r="M2209" s="108"/>
      <c r="N2209" s="110"/>
      <c r="O2209" s="111"/>
      <c r="P2209" s="99"/>
      <c r="Q2209" s="110">
        <v>0.26</v>
      </c>
      <c r="R2209" s="110">
        <v>0</v>
      </c>
      <c r="S2209" s="110">
        <v>0</v>
      </c>
      <c r="T2209" s="112">
        <v>0</v>
      </c>
      <c r="U2209" s="112"/>
      <c r="V2209" s="104">
        <v>0</v>
      </c>
      <c r="W2209" s="112">
        <v>100000</v>
      </c>
      <c r="X2209" s="112">
        <v>2000</v>
      </c>
      <c r="Y2209" s="112">
        <v>11.56</v>
      </c>
      <c r="Z2209" s="112"/>
      <c r="AA2209" s="110">
        <v>0.1</v>
      </c>
      <c r="AB2209" s="99"/>
      <c r="AC2209" s="100">
        <v>-0.47867300000000002</v>
      </c>
      <c r="AD2209" s="100">
        <v>7.7822719999999998E-2</v>
      </c>
      <c r="AE2209" s="100">
        <v>3.2105100000000002E-3</v>
      </c>
      <c r="AF2209" s="100">
        <v>5.097535E-4</v>
      </c>
      <c r="AG2209" s="100">
        <v>60.216729999999998</v>
      </c>
      <c r="AH2209" s="105"/>
      <c r="AI2209" s="100">
        <v>10.76</v>
      </c>
      <c r="AJ2209" s="100">
        <v>0</v>
      </c>
      <c r="AK2209" s="100">
        <v>0</v>
      </c>
      <c r="AM2209" s="96">
        <v>42509</v>
      </c>
      <c r="AN2209" s="88">
        <f>_xll.BDH($A2209,AN$5,$AM$2,$AM$2)</f>
        <v>0</v>
      </c>
      <c r="AO2209" s="88" t="str">
        <f>IF(V2209&gt;0,_xll.BDH($A2209,AO$5,$AM$2,$AM$2),"#N/A N/A")</f>
        <v>#N/A N/A</v>
      </c>
      <c r="AP2209" s="88" t="str">
        <f>IF(V2209&gt;0,_xll.BDH($A2209,AP$5,$AM$2,$AM$2),"#N/A N/A")</f>
        <v>#N/A N/A</v>
      </c>
      <c r="AQ2209" s="88" t="str">
        <f>IF(V2209&gt;0,_xll.BDH($A2209,AQ$5,$AM$2,$AM$2),"#N/A N/A")</f>
        <v>#N/A N/A</v>
      </c>
      <c r="AR2209" s="88" t="str">
        <f>IF(V2209&gt;0,_xll.BDH($A2209,AR$5,$AM$2,$AM$2),"#N/A N/A")</f>
        <v>#N/A N/A</v>
      </c>
    </row>
    <row r="2210" spans="1:44" ht="15" x14ac:dyDescent="0.25">
      <c r="A2210" s="99" t="s">
        <v>2208</v>
      </c>
      <c r="B2210" s="99" t="s">
        <v>256</v>
      </c>
      <c r="C2210" s="100" t="s">
        <v>7784</v>
      </c>
      <c r="D2210" s="100" t="s">
        <v>5842</v>
      </c>
      <c r="E2210" s="100" t="s">
        <v>40</v>
      </c>
      <c r="F2210" s="100" t="str">
        <f>VLOOKUP(E2210,Issuer!A:B,2,FALSE)</f>
        <v>BI</v>
      </c>
      <c r="G2210" s="100" t="s">
        <v>7189</v>
      </c>
      <c r="H2210" s="108" t="s">
        <v>5682</v>
      </c>
      <c r="I2210" s="109">
        <v>41995</v>
      </c>
      <c r="J2210" s="109">
        <v>41996</v>
      </c>
      <c r="K2210" s="109">
        <v>42732</v>
      </c>
      <c r="L2210" s="109">
        <v>42724</v>
      </c>
      <c r="M2210" s="108"/>
      <c r="N2210" s="110"/>
      <c r="O2210" s="111"/>
      <c r="P2210" s="99"/>
      <c r="Q2210" s="110">
        <v>1.9E-2</v>
      </c>
      <c r="R2210" s="110">
        <v>-3.0000000000000001E-3</v>
      </c>
      <c r="S2210" s="110">
        <v>-13.63636</v>
      </c>
      <c r="T2210" s="112">
        <v>2000</v>
      </c>
      <c r="U2210" s="112">
        <v>38</v>
      </c>
      <c r="V2210" s="104">
        <v>1</v>
      </c>
      <c r="W2210" s="112">
        <v>100000</v>
      </c>
      <c r="X2210" s="112">
        <v>2000</v>
      </c>
      <c r="Y2210" s="112">
        <v>12.8</v>
      </c>
      <c r="Z2210" s="112"/>
      <c r="AA2210" s="110">
        <v>0.1</v>
      </c>
      <c r="AB2210" s="99"/>
      <c r="AC2210" s="100">
        <v>0.17790059999999999</v>
      </c>
      <c r="AD2210" s="100">
        <v>0.1202136</v>
      </c>
      <c r="AE2210" s="100">
        <v>2.2093339999999999E-3</v>
      </c>
      <c r="AF2210" s="100">
        <v>1.0117889999999999E-4</v>
      </c>
      <c r="AG2210" s="100">
        <v>25.496040000000001</v>
      </c>
      <c r="AH2210" s="105"/>
      <c r="AI2210" s="100">
        <v>10.76</v>
      </c>
      <c r="AJ2210" s="100">
        <v>0</v>
      </c>
      <c r="AK2210" s="100">
        <v>0</v>
      </c>
      <c r="AM2210" s="96">
        <v>42509</v>
      </c>
      <c r="AN2210" s="88">
        <f>_xll.BDH($A2210,AN$5,$AM$2,$AM$2)</f>
        <v>23786</v>
      </c>
      <c r="AO2210" s="88" t="str">
        <f>IF(V2210&gt;0,_xll.BDH($A2210,AO$5,$AM$2,$AM$2),"#N/A N/A")</f>
        <v>#N/A N/A</v>
      </c>
      <c r="AP2210" s="88">
        <f>IF(V2210&gt;0,_xll.BDH($A2210,AP$5,$AM$2,$AM$2),"#N/A N/A")</f>
        <v>1.9E-2</v>
      </c>
      <c r="AQ2210" s="88" t="str">
        <f>IF(V2210&gt;0,_xll.BDH($A2210,AQ$5,$AM$2,$AM$2),"#N/A N/A")</f>
        <v>#N/A N/A</v>
      </c>
      <c r="AR2210" s="88">
        <f>IF(V2210&gt;0,_xll.BDH($A2210,AR$5,$AM$2,$AM$2),"#N/A N/A")</f>
        <v>2000</v>
      </c>
    </row>
    <row r="2211" spans="1:44" ht="15" x14ac:dyDescent="0.25">
      <c r="A2211" s="99" t="s">
        <v>2209</v>
      </c>
      <c r="B2211" s="99" t="s">
        <v>968</v>
      </c>
      <c r="C2211" s="100" t="s">
        <v>7785</v>
      </c>
      <c r="D2211" s="100" t="s">
        <v>6543</v>
      </c>
      <c r="E2211" s="100" t="s">
        <v>30</v>
      </c>
      <c r="F2211" s="100" t="str">
        <f>VLOOKUP(E2211,Issuer!A:B,2,FALSE)</f>
        <v>CS</v>
      </c>
      <c r="G2211" s="100" t="s">
        <v>5686</v>
      </c>
      <c r="H2211" s="108" t="s">
        <v>5682</v>
      </c>
      <c r="I2211" s="109">
        <v>41995</v>
      </c>
      <c r="J2211" s="109">
        <v>41996</v>
      </c>
      <c r="K2211" s="109">
        <v>42723</v>
      </c>
      <c r="L2211" s="109">
        <v>42717</v>
      </c>
      <c r="M2211" s="108"/>
      <c r="N2211" s="110"/>
      <c r="O2211" s="111"/>
      <c r="P2211" s="99"/>
      <c r="Q2211" s="110">
        <v>4.2999999999999997E-2</v>
      </c>
      <c r="R2211" s="110">
        <v>-3.0000000000000001E-3</v>
      </c>
      <c r="S2211" s="110">
        <v>-6.5217390000000002</v>
      </c>
      <c r="T2211" s="112">
        <v>1650000</v>
      </c>
      <c r="U2211" s="112">
        <v>72960</v>
      </c>
      <c r="V2211" s="104">
        <v>12</v>
      </c>
      <c r="W2211" s="112">
        <v>150000</v>
      </c>
      <c r="X2211" s="112">
        <v>5000</v>
      </c>
      <c r="Y2211" s="112">
        <v>7.89</v>
      </c>
      <c r="Z2211" s="112"/>
      <c r="AA2211" s="110">
        <v>0.1</v>
      </c>
      <c r="AB2211" s="99"/>
      <c r="AC2211" s="100">
        <v>0.34504309999999999</v>
      </c>
      <c r="AD2211" s="100">
        <v>0.1669292</v>
      </c>
      <c r="AE2211" s="100">
        <v>1.9308260000000001E-3</v>
      </c>
      <c r="AF2211" s="100">
        <v>1.370578E-4</v>
      </c>
      <c r="AG2211" s="100">
        <v>40.14434</v>
      </c>
      <c r="AH2211" s="105"/>
      <c r="AI2211" s="100">
        <v>7</v>
      </c>
      <c r="AJ2211" s="100">
        <v>-0.14265340000000001</v>
      </c>
      <c r="AK2211" s="100">
        <v>-0.01</v>
      </c>
      <c r="AM2211" s="96">
        <v>42509</v>
      </c>
      <c r="AN2211" s="88">
        <f>_xll.BDH($A2211,AN$5,$AM$2,$AM$2)</f>
        <v>3560</v>
      </c>
      <c r="AO2211" s="88">
        <f>IF(V2211&gt;0,_xll.BDH($A2211,AO$5,$AM$2,$AM$2),"#N/A N/A")</f>
        <v>4.3702999999999999E-2</v>
      </c>
      <c r="AP2211" s="88">
        <f>IF(V2211&gt;0,_xll.BDH($A2211,AP$5,$AM$2,$AM$2),"#N/A N/A")</f>
        <v>4.4733000000000002E-2</v>
      </c>
      <c r="AQ2211" s="88">
        <f>IF(V2211&gt;0,_xll.BDH($A2211,AQ$5,$AM$2,$AM$2),"#N/A N/A")</f>
        <v>825000</v>
      </c>
      <c r="AR2211" s="88">
        <f>IF(V2211&gt;0,_xll.BDH($A2211,AR$5,$AM$2,$AM$2),"#N/A N/A")</f>
        <v>825000</v>
      </c>
    </row>
    <row r="2212" spans="1:44" ht="15" x14ac:dyDescent="0.25">
      <c r="A2212" s="99" t="s">
        <v>2210</v>
      </c>
      <c r="B2212" s="99" t="s">
        <v>191</v>
      </c>
      <c r="C2212" s="100" t="s">
        <v>7789</v>
      </c>
      <c r="D2212" s="100" t="s">
        <v>5757</v>
      </c>
      <c r="E2212" s="100" t="s">
        <v>30</v>
      </c>
      <c r="F2212" s="100" t="str">
        <f>VLOOKUP(E2212,Issuer!A:B,2,FALSE)</f>
        <v>CS</v>
      </c>
      <c r="G2212" s="100" t="s">
        <v>5686</v>
      </c>
      <c r="H2212" s="108" t="s">
        <v>5682</v>
      </c>
      <c r="I2212" s="109">
        <v>41995</v>
      </c>
      <c r="J2212" s="109">
        <v>41996</v>
      </c>
      <c r="K2212" s="109">
        <v>42948</v>
      </c>
      <c r="L2212" s="109">
        <v>42942</v>
      </c>
      <c r="M2212" s="108"/>
      <c r="N2212" s="110"/>
      <c r="O2212" s="111"/>
      <c r="P2212" s="99"/>
      <c r="Q2212" s="110">
        <v>0.39500000000000002</v>
      </c>
      <c r="R2212" s="110">
        <v>-5.0000000000000001E-3</v>
      </c>
      <c r="S2212" s="110">
        <v>-1.25</v>
      </c>
      <c r="T2212" s="112">
        <v>0</v>
      </c>
      <c r="U2212" s="112"/>
      <c r="V2212" s="104">
        <v>0</v>
      </c>
      <c r="W2212" s="112">
        <v>150000</v>
      </c>
      <c r="X2212" s="112">
        <v>5000</v>
      </c>
      <c r="Y2212" s="112">
        <v>71.334000000000003</v>
      </c>
      <c r="Z2212" s="112"/>
      <c r="AA2212" s="110">
        <v>1.8069999999999999E-2</v>
      </c>
      <c r="AB2212" s="99"/>
      <c r="AC2212" s="100">
        <v>0.71089740000000001</v>
      </c>
      <c r="AD2212" s="100">
        <v>8.0747920000000008E-3</v>
      </c>
      <c r="AE2212" s="100">
        <v>5.5124609999999998E-3</v>
      </c>
      <c r="AF2212" s="100">
        <v>1.641391E-4</v>
      </c>
      <c r="AG2212" s="100">
        <v>40.090020000000003</v>
      </c>
      <c r="AH2212" s="105"/>
      <c r="AI2212" s="100">
        <v>88.45</v>
      </c>
      <c r="AJ2212" s="100">
        <v>-0.72951739999999998</v>
      </c>
      <c r="AK2212" s="100">
        <v>-0.65</v>
      </c>
      <c r="AM2212" s="96">
        <v>42509</v>
      </c>
      <c r="AN2212" s="88">
        <f>_xll.BDH($A2212,AN$5,$AM$2,$AM$2)</f>
        <v>95</v>
      </c>
      <c r="AO2212" s="88" t="str">
        <f>IF(V2212&gt;0,_xll.BDH($A2212,AO$5,$AM$2,$AM$2),"#N/A N/A")</f>
        <v>#N/A N/A</v>
      </c>
      <c r="AP2212" s="88" t="str">
        <f>IF(V2212&gt;0,_xll.BDH($A2212,AP$5,$AM$2,$AM$2),"#N/A N/A")</f>
        <v>#N/A N/A</v>
      </c>
      <c r="AQ2212" s="88" t="str">
        <f>IF(V2212&gt;0,_xll.BDH($A2212,AQ$5,$AM$2,$AM$2),"#N/A N/A")</f>
        <v>#N/A N/A</v>
      </c>
      <c r="AR2212" s="88" t="str">
        <f>IF(V2212&gt;0,_xll.BDH($A2212,AR$5,$AM$2,$AM$2),"#N/A N/A")</f>
        <v>#N/A N/A</v>
      </c>
    </row>
    <row r="2213" spans="1:44" ht="15" x14ac:dyDescent="0.25">
      <c r="A2213" s="99" t="s">
        <v>2211</v>
      </c>
      <c r="B2213" s="99" t="s">
        <v>1663</v>
      </c>
      <c r="C2213" s="100" t="s">
        <v>7790</v>
      </c>
      <c r="D2213" s="100" t="s">
        <v>7240</v>
      </c>
      <c r="E2213" s="100" t="s">
        <v>35</v>
      </c>
      <c r="F2213" s="100" t="str">
        <f>VLOOKUP(E2213,Issuer!A:B,2,FALSE)</f>
        <v>MB</v>
      </c>
      <c r="G2213" s="100" t="s">
        <v>5744</v>
      </c>
      <c r="H2213" s="108" t="s">
        <v>5682</v>
      </c>
      <c r="I2213" s="109">
        <v>41995</v>
      </c>
      <c r="J2213" s="109">
        <v>41996</v>
      </c>
      <c r="K2213" s="109">
        <v>43074</v>
      </c>
      <c r="L2213" s="109">
        <v>43068</v>
      </c>
      <c r="M2213" s="108"/>
      <c r="N2213" s="110"/>
      <c r="O2213" s="111"/>
      <c r="P2213" s="99"/>
      <c r="Q2213" s="110">
        <v>2.1000000000000001E-2</v>
      </c>
      <c r="R2213" s="110">
        <v>0</v>
      </c>
      <c r="S2213" s="110">
        <v>0</v>
      </c>
      <c r="T2213" s="112">
        <v>0</v>
      </c>
      <c r="U2213" s="112"/>
      <c r="V2213" s="104">
        <v>0</v>
      </c>
      <c r="W2213" s="112">
        <v>50000</v>
      </c>
      <c r="X2213" s="112">
        <v>20000</v>
      </c>
      <c r="Y2213" s="112">
        <v>6.98</v>
      </c>
      <c r="Z2213" s="112"/>
      <c r="AA2213" s="110">
        <v>0.1</v>
      </c>
      <c r="AB2213" s="99"/>
      <c r="AC2213" s="100">
        <v>0.21600349999999999</v>
      </c>
      <c r="AD2213" s="100">
        <v>0.12895039999999999</v>
      </c>
      <c r="AE2213" s="100">
        <v>1.248875E-3</v>
      </c>
      <c r="AF2213" s="100">
        <v>5.6108292483258992E-5</v>
      </c>
      <c r="AG2213" s="100">
        <v>52.948619999999998</v>
      </c>
      <c r="AH2213" s="105"/>
      <c r="AI2213" s="100">
        <v>3.42</v>
      </c>
      <c r="AJ2213" s="100">
        <v>-0.2915452</v>
      </c>
      <c r="AK2213" s="100">
        <v>-0.01</v>
      </c>
      <c r="AM2213" s="96">
        <v>42509</v>
      </c>
      <c r="AN2213" s="88">
        <f>_xll.BDH($A2213,AN$5,$AM$2,$AM$2)</f>
        <v>12480</v>
      </c>
      <c r="AO2213" s="88" t="str">
        <f>IF(V2213&gt;0,_xll.BDH($A2213,AO$5,$AM$2,$AM$2),"#N/A N/A")</f>
        <v>#N/A N/A</v>
      </c>
      <c r="AP2213" s="88" t="str">
        <f>IF(V2213&gt;0,_xll.BDH($A2213,AP$5,$AM$2,$AM$2),"#N/A N/A")</f>
        <v>#N/A N/A</v>
      </c>
      <c r="AQ2213" s="88" t="str">
        <f>IF(V2213&gt;0,_xll.BDH($A2213,AQ$5,$AM$2,$AM$2),"#N/A N/A")</f>
        <v>#N/A N/A</v>
      </c>
      <c r="AR2213" s="88" t="str">
        <f>IF(V2213&gt;0,_xll.BDH($A2213,AR$5,$AM$2,$AM$2),"#N/A N/A")</f>
        <v>#N/A N/A</v>
      </c>
    </row>
    <row r="2214" spans="1:44" ht="15" x14ac:dyDescent="0.25">
      <c r="A2214" s="99" t="s">
        <v>2212</v>
      </c>
      <c r="B2214" s="99" t="s">
        <v>214</v>
      </c>
      <c r="C2214" s="100" t="s">
        <v>7788</v>
      </c>
      <c r="D2214" s="100" t="s">
        <v>5795</v>
      </c>
      <c r="E2214" s="100" t="s">
        <v>30</v>
      </c>
      <c r="F2214" s="100" t="str">
        <f>VLOOKUP(E2214,Issuer!A:B,2,FALSE)</f>
        <v>CS</v>
      </c>
      <c r="G2214" s="100" t="s">
        <v>5686</v>
      </c>
      <c r="H2214" s="108" t="s">
        <v>5682</v>
      </c>
      <c r="I2214" s="109">
        <v>41995</v>
      </c>
      <c r="J2214" s="109">
        <v>41996</v>
      </c>
      <c r="K2214" s="109">
        <v>42580</v>
      </c>
      <c r="L2214" s="109">
        <v>42576</v>
      </c>
      <c r="M2214" s="108"/>
      <c r="N2214" s="110"/>
      <c r="O2214" s="111"/>
      <c r="P2214" s="99"/>
      <c r="Q2214" s="110">
        <v>1.0999999999999999E-2</v>
      </c>
      <c r="R2214" s="110">
        <v>0</v>
      </c>
      <c r="S2214" s="110">
        <v>0</v>
      </c>
      <c r="T2214" s="112">
        <v>0</v>
      </c>
      <c r="U2214" s="112"/>
      <c r="V2214" s="104">
        <v>0</v>
      </c>
      <c r="W2214" s="112">
        <v>150000</v>
      </c>
      <c r="X2214" s="112">
        <v>5000</v>
      </c>
      <c r="Y2214" s="112">
        <v>18.52</v>
      </c>
      <c r="Z2214" s="112"/>
      <c r="AA2214" s="110">
        <v>0.1</v>
      </c>
      <c r="AB2214" s="99"/>
      <c r="AC2214" s="100">
        <v>9.0996820000000006E-2</v>
      </c>
      <c r="AD2214" s="100">
        <v>5.8275630000000002E-2</v>
      </c>
      <c r="AE2214" s="100">
        <v>1.102888E-3</v>
      </c>
      <c r="AF2214" s="100">
        <v>2.107965E-4</v>
      </c>
      <c r="AG2214" s="100">
        <v>41.483510000000003</v>
      </c>
      <c r="AH2214" s="105"/>
      <c r="AI2214" s="100">
        <v>15.14</v>
      </c>
      <c r="AJ2214" s="100">
        <v>-1.4322919999999999</v>
      </c>
      <c r="AK2214" s="100">
        <v>-0.22</v>
      </c>
      <c r="AM2214" s="96">
        <v>42509</v>
      </c>
      <c r="AN2214" s="88">
        <f>_xll.BDH($A2214,AN$5,$AM$2,$AM$2)</f>
        <v>75</v>
      </c>
      <c r="AO2214" s="88" t="str">
        <f>IF(V2214&gt;0,_xll.BDH($A2214,AO$5,$AM$2,$AM$2),"#N/A N/A")</f>
        <v>#N/A N/A</v>
      </c>
      <c r="AP2214" s="88" t="str">
        <f>IF(V2214&gt;0,_xll.BDH($A2214,AP$5,$AM$2,$AM$2),"#N/A N/A")</f>
        <v>#N/A N/A</v>
      </c>
      <c r="AQ2214" s="88" t="str">
        <f>IF(V2214&gt;0,_xll.BDH($A2214,AQ$5,$AM$2,$AM$2),"#N/A N/A")</f>
        <v>#N/A N/A</v>
      </c>
      <c r="AR2214" s="88" t="str">
        <f>IF(V2214&gt;0,_xll.BDH($A2214,AR$5,$AM$2,$AM$2),"#N/A N/A")</f>
        <v>#N/A N/A</v>
      </c>
    </row>
    <row r="2215" spans="1:44" ht="15" x14ac:dyDescent="0.25">
      <c r="A2215" s="99" t="s">
        <v>2213</v>
      </c>
      <c r="B2215" s="99" t="s">
        <v>2185</v>
      </c>
      <c r="C2215" s="100" t="s">
        <v>7786</v>
      </c>
      <c r="D2215" s="100" t="s">
        <v>7761</v>
      </c>
      <c r="E2215" s="100" t="s">
        <v>36</v>
      </c>
      <c r="F2215" s="100" t="str">
        <f>VLOOKUP(E2215,Issuer!A:B,2,FALSE)</f>
        <v>SG</v>
      </c>
      <c r="G2215" s="100" t="s">
        <v>5690</v>
      </c>
      <c r="H2215" s="108" t="s">
        <v>5682</v>
      </c>
      <c r="I2215" s="109">
        <v>41995</v>
      </c>
      <c r="J2215" s="109">
        <v>41996</v>
      </c>
      <c r="K2215" s="109">
        <v>42709</v>
      </c>
      <c r="L2215" s="109">
        <v>42703</v>
      </c>
      <c r="M2215" s="108"/>
      <c r="N2215" s="110"/>
      <c r="O2215" s="111"/>
      <c r="P2215" s="99"/>
      <c r="Q2215" s="110">
        <v>0.01</v>
      </c>
      <c r="R2215" s="110">
        <v>0</v>
      </c>
      <c r="S2215" s="110">
        <v>0</v>
      </c>
      <c r="T2215" s="112">
        <v>0</v>
      </c>
      <c r="U2215" s="112"/>
      <c r="V2215" s="104">
        <v>0</v>
      </c>
      <c r="W2215" s="112">
        <v>60000</v>
      </c>
      <c r="X2215" s="112">
        <v>10000</v>
      </c>
      <c r="Y2215" s="112">
        <v>13.5</v>
      </c>
      <c r="Z2215" s="112"/>
      <c r="AA2215" s="110">
        <v>0.1</v>
      </c>
      <c r="AB2215" s="99"/>
      <c r="AC2215" s="100">
        <v>8.246887E-2</v>
      </c>
      <c r="AD2215" s="100">
        <v>4.368673E-2</v>
      </c>
      <c r="AE2215" s="100">
        <v>5.2367669999999996E-4</v>
      </c>
      <c r="AF2215" s="100">
        <v>9.6817318990360945E-5</v>
      </c>
      <c r="AG2215" s="100">
        <v>95.634810000000002</v>
      </c>
      <c r="AH2215" s="105"/>
      <c r="AI2215" s="100">
        <v>4.75</v>
      </c>
      <c r="AJ2215" s="100">
        <v>-0.62761509999999998</v>
      </c>
      <c r="AK2215" s="100">
        <v>-0.03</v>
      </c>
      <c r="AM2215" s="96">
        <v>42509</v>
      </c>
      <c r="AN2215" s="88">
        <f>_xll.BDH($A2215,AN$5,$AM$2,$AM$2)</f>
        <v>9090</v>
      </c>
      <c r="AO2215" s="88" t="str">
        <f>IF(V2215&gt;0,_xll.BDH($A2215,AO$5,$AM$2,$AM$2),"#N/A N/A")</f>
        <v>#N/A N/A</v>
      </c>
      <c r="AP2215" s="88" t="str">
        <f>IF(V2215&gt;0,_xll.BDH($A2215,AP$5,$AM$2,$AM$2),"#N/A N/A")</f>
        <v>#N/A N/A</v>
      </c>
      <c r="AQ2215" s="88" t="str">
        <f>IF(V2215&gt;0,_xll.BDH($A2215,AQ$5,$AM$2,$AM$2),"#N/A N/A")</f>
        <v>#N/A N/A</v>
      </c>
      <c r="AR2215" s="88" t="str">
        <f>IF(V2215&gt;0,_xll.BDH($A2215,AR$5,$AM$2,$AM$2),"#N/A N/A")</f>
        <v>#N/A N/A</v>
      </c>
    </row>
    <row r="2216" spans="1:44" ht="15" x14ac:dyDescent="0.25">
      <c r="A2216" s="99" t="s">
        <v>2214</v>
      </c>
      <c r="B2216" s="99" t="s">
        <v>256</v>
      </c>
      <c r="C2216" s="100" t="s">
        <v>7787</v>
      </c>
      <c r="D2216" s="100" t="s">
        <v>5842</v>
      </c>
      <c r="E2216" s="100" t="s">
        <v>36</v>
      </c>
      <c r="F2216" s="100" t="str">
        <f>VLOOKUP(E2216,Issuer!A:B,2,FALSE)</f>
        <v>SG</v>
      </c>
      <c r="G2216" s="100" t="s">
        <v>5690</v>
      </c>
      <c r="H2216" s="108" t="s">
        <v>5682</v>
      </c>
      <c r="I2216" s="109">
        <v>41995</v>
      </c>
      <c r="J2216" s="109">
        <v>41996</v>
      </c>
      <c r="K2216" s="109">
        <v>42739</v>
      </c>
      <c r="L2216" s="109">
        <v>42733</v>
      </c>
      <c r="M2216" s="108"/>
      <c r="N2216" s="110"/>
      <c r="O2216" s="111"/>
      <c r="P2216" s="99"/>
      <c r="Q2216" s="110">
        <v>3.1E-2</v>
      </c>
      <c r="R2216" s="110">
        <v>0</v>
      </c>
      <c r="S2216" s="110">
        <v>0</v>
      </c>
      <c r="T2216" s="112">
        <v>0</v>
      </c>
      <c r="U2216" s="112"/>
      <c r="V2216" s="104">
        <v>0</v>
      </c>
      <c r="W2216" s="112">
        <v>500000</v>
      </c>
      <c r="X2216" s="112">
        <v>2000</v>
      </c>
      <c r="Y2216" s="112">
        <v>13</v>
      </c>
      <c r="Z2216" s="112"/>
      <c r="AA2216" s="110">
        <v>0.1</v>
      </c>
      <c r="AB2216" s="99"/>
      <c r="AC2216" s="100">
        <v>0.2234536</v>
      </c>
      <c r="AD2216" s="100">
        <v>0.11000890000000001</v>
      </c>
      <c r="AE2216" s="100">
        <v>2.5494929999999999E-3</v>
      </c>
      <c r="AF2216" s="100">
        <v>1.444726E-4</v>
      </c>
      <c r="AG2216" s="100">
        <v>31.409549999999999</v>
      </c>
      <c r="AH2216" s="105"/>
      <c r="AI2216" s="100">
        <v>10.76</v>
      </c>
      <c r="AJ2216" s="100">
        <v>0</v>
      </c>
      <c r="AK2216" s="100">
        <v>0</v>
      </c>
      <c r="AM2216" s="96">
        <v>42509</v>
      </c>
      <c r="AN2216" s="88">
        <f>_xll.BDH($A2216,AN$5,$AM$2,$AM$2)</f>
        <v>2830</v>
      </c>
      <c r="AO2216" s="88" t="str">
        <f>IF(V2216&gt;0,_xll.BDH($A2216,AO$5,$AM$2,$AM$2),"#N/A N/A")</f>
        <v>#N/A N/A</v>
      </c>
      <c r="AP2216" s="88" t="str">
        <f>IF(V2216&gt;0,_xll.BDH($A2216,AP$5,$AM$2,$AM$2),"#N/A N/A")</f>
        <v>#N/A N/A</v>
      </c>
      <c r="AQ2216" s="88" t="str">
        <f>IF(V2216&gt;0,_xll.BDH($A2216,AQ$5,$AM$2,$AM$2),"#N/A N/A")</f>
        <v>#N/A N/A</v>
      </c>
      <c r="AR2216" s="88" t="str">
        <f>IF(V2216&gt;0,_xll.BDH($A2216,AR$5,$AM$2,$AM$2),"#N/A N/A")</f>
        <v>#N/A N/A</v>
      </c>
    </row>
    <row r="2217" spans="1:44" ht="15" x14ac:dyDescent="0.25">
      <c r="A2217" s="99" t="s">
        <v>2215</v>
      </c>
      <c r="B2217" s="99" t="s">
        <v>315</v>
      </c>
      <c r="C2217" s="100" t="s">
        <v>7791</v>
      </c>
      <c r="D2217" s="100" t="s">
        <v>5879</v>
      </c>
      <c r="E2217" s="100" t="s">
        <v>36</v>
      </c>
      <c r="F2217" s="100" t="str">
        <f>VLOOKUP(E2217,Issuer!A:B,2,FALSE)</f>
        <v>SG</v>
      </c>
      <c r="G2217" s="100" t="s">
        <v>5690</v>
      </c>
      <c r="H2217" s="108" t="s">
        <v>5682</v>
      </c>
      <c r="I2217" s="109">
        <v>41995</v>
      </c>
      <c r="J2217" s="109">
        <v>41996</v>
      </c>
      <c r="K2217" s="109">
        <v>42739</v>
      </c>
      <c r="L2217" s="109">
        <v>42733</v>
      </c>
      <c r="M2217" s="108"/>
      <c r="N2217" s="110"/>
      <c r="O2217" s="111"/>
      <c r="P2217" s="99"/>
      <c r="Q2217" s="110">
        <v>1.4999999999999999E-2</v>
      </c>
      <c r="R2217" s="110">
        <v>0</v>
      </c>
      <c r="S2217" s="110">
        <v>0</v>
      </c>
      <c r="T2217" s="112">
        <v>0</v>
      </c>
      <c r="U2217" s="112"/>
      <c r="V2217" s="104">
        <v>0</v>
      </c>
      <c r="W2217" s="112">
        <v>500000</v>
      </c>
      <c r="X2217" s="112">
        <v>1000</v>
      </c>
      <c r="Y2217" s="112">
        <v>12.4</v>
      </c>
      <c r="Z2217" s="112"/>
      <c r="AA2217" s="110">
        <v>0.1</v>
      </c>
      <c r="AB2217" s="99"/>
      <c r="AC2217" s="100">
        <v>0.13689809999999999</v>
      </c>
      <c r="AD2217" s="100">
        <v>9.0838219999999997E-2</v>
      </c>
      <c r="AE2217" s="100">
        <v>1.65993E-3</v>
      </c>
      <c r="AF2217" s="100">
        <v>9.552243136567995E-5</v>
      </c>
      <c r="AG2217" s="100">
        <v>31.90973</v>
      </c>
      <c r="AH2217" s="105"/>
      <c r="AI2217" s="100">
        <v>9.43</v>
      </c>
      <c r="AJ2217" s="100">
        <v>0</v>
      </c>
      <c r="AK2217" s="100">
        <v>0</v>
      </c>
      <c r="AM2217" s="96">
        <v>42509</v>
      </c>
      <c r="AN2217" s="88">
        <f>_xll.BDH($A2217,AN$5,$AM$2,$AM$2)</f>
        <v>14431</v>
      </c>
      <c r="AO2217" s="88" t="str">
        <f>IF(V2217&gt;0,_xll.BDH($A2217,AO$5,$AM$2,$AM$2),"#N/A N/A")</f>
        <v>#N/A N/A</v>
      </c>
      <c r="AP2217" s="88" t="str">
        <f>IF(V2217&gt;0,_xll.BDH($A2217,AP$5,$AM$2,$AM$2),"#N/A N/A")</f>
        <v>#N/A N/A</v>
      </c>
      <c r="AQ2217" s="88" t="str">
        <f>IF(V2217&gt;0,_xll.BDH($A2217,AQ$5,$AM$2,$AM$2),"#N/A N/A")</f>
        <v>#N/A N/A</v>
      </c>
      <c r="AR2217" s="88" t="str">
        <f>IF(V2217&gt;0,_xll.BDH($A2217,AR$5,$AM$2,$AM$2),"#N/A N/A")</f>
        <v>#N/A N/A</v>
      </c>
    </row>
    <row r="2218" spans="1:44" ht="15" x14ac:dyDescent="0.25">
      <c r="A2218" s="99" t="s">
        <v>2216</v>
      </c>
      <c r="B2218" s="99" t="s">
        <v>1647</v>
      </c>
      <c r="C2218" s="100" t="s">
        <v>7792</v>
      </c>
      <c r="D2218" s="100" t="s">
        <v>7220</v>
      </c>
      <c r="E2218" s="100" t="s">
        <v>37</v>
      </c>
      <c r="F2218" s="100" t="str">
        <f>VLOOKUP(E2218,Issuer!A:B,2,FALSE)</f>
        <v>UB</v>
      </c>
      <c r="G2218" s="100" t="s">
        <v>5732</v>
      </c>
      <c r="H2218" s="108" t="s">
        <v>5682</v>
      </c>
      <c r="I2218" s="109">
        <v>41995</v>
      </c>
      <c r="J2218" s="109">
        <v>41996</v>
      </c>
      <c r="K2218" s="109">
        <v>42971</v>
      </c>
      <c r="L2218" s="109">
        <v>42965</v>
      </c>
      <c r="M2218" s="108"/>
      <c r="N2218" s="110"/>
      <c r="O2218" s="111"/>
      <c r="P2218" s="99"/>
      <c r="Q2218" s="110">
        <v>8.3000000000000004E-2</v>
      </c>
      <c r="R2218" s="110">
        <v>-2E-3</v>
      </c>
      <c r="S2218" s="110">
        <v>-2.3529409999999999</v>
      </c>
      <c r="T2218" s="112">
        <v>0</v>
      </c>
      <c r="U2218" s="112"/>
      <c r="V2218" s="104">
        <v>0</v>
      </c>
      <c r="W2218" s="112">
        <v>100000</v>
      </c>
      <c r="X2218" s="112">
        <v>20000</v>
      </c>
      <c r="Y2218" s="112">
        <v>7.89</v>
      </c>
      <c r="Z2218" s="112"/>
      <c r="AA2218" s="110">
        <v>0.1</v>
      </c>
      <c r="AB2218" s="99"/>
      <c r="AC2218" s="100">
        <v>0.42339939999999998</v>
      </c>
      <c r="AD2218" s="100">
        <v>0.1059611</v>
      </c>
      <c r="AE2218" s="100">
        <v>2.6288570000000001E-3</v>
      </c>
      <c r="AF2218" s="100">
        <v>1.4054359999999999E-4</v>
      </c>
      <c r="AG2218" s="100">
        <v>53.135570000000001</v>
      </c>
      <c r="AH2218" s="105"/>
      <c r="AI2218" s="100">
        <v>6.07</v>
      </c>
      <c r="AJ2218" s="100">
        <v>-0.97879280000000002</v>
      </c>
      <c r="AK2218" s="100">
        <v>-0.06</v>
      </c>
      <c r="AM2218" s="96">
        <v>42509</v>
      </c>
      <c r="AN2218" s="88">
        <f>_xll.BDH($A2218,AN$5,$AM$2,$AM$2)</f>
        <v>0</v>
      </c>
      <c r="AO2218" s="88" t="str">
        <f>IF(V2218&gt;0,_xll.BDH($A2218,AO$5,$AM$2,$AM$2),"#N/A N/A")</f>
        <v>#N/A N/A</v>
      </c>
      <c r="AP2218" s="88" t="str">
        <f>IF(V2218&gt;0,_xll.BDH($A2218,AP$5,$AM$2,$AM$2),"#N/A N/A")</f>
        <v>#N/A N/A</v>
      </c>
      <c r="AQ2218" s="88" t="str">
        <f>IF(V2218&gt;0,_xll.BDH($A2218,AQ$5,$AM$2,$AM$2),"#N/A N/A")</f>
        <v>#N/A N/A</v>
      </c>
      <c r="AR2218" s="88" t="str">
        <f>IF(V2218&gt;0,_xll.BDH($A2218,AR$5,$AM$2,$AM$2),"#N/A N/A")</f>
        <v>#N/A N/A</v>
      </c>
    </row>
    <row r="2219" spans="1:44" ht="15" x14ac:dyDescent="0.25">
      <c r="A2219" s="99" t="s">
        <v>2217</v>
      </c>
      <c r="B2219" s="99" t="s">
        <v>141</v>
      </c>
      <c r="C2219" s="100" t="s">
        <v>7793</v>
      </c>
      <c r="D2219" s="100" t="s">
        <v>5699</v>
      </c>
      <c r="E2219" s="100" t="s">
        <v>37</v>
      </c>
      <c r="F2219" s="100" t="str">
        <f>VLOOKUP(E2219,Issuer!A:B,2,FALSE)</f>
        <v>UB</v>
      </c>
      <c r="G2219" s="100" t="s">
        <v>5732</v>
      </c>
      <c r="H2219" s="108" t="s">
        <v>5682</v>
      </c>
      <c r="I2219" s="109">
        <v>41995</v>
      </c>
      <c r="J2219" s="109">
        <v>41996</v>
      </c>
      <c r="K2219" s="109">
        <v>42549</v>
      </c>
      <c r="L2219" s="109">
        <v>42543</v>
      </c>
      <c r="M2219" s="108"/>
      <c r="N2219" s="110"/>
      <c r="O2219" s="111"/>
      <c r="P2219" s="99"/>
      <c r="Q2219" s="110">
        <v>0.36499999999999999</v>
      </c>
      <c r="R2219" s="110">
        <v>-3.5000000000000003E-2</v>
      </c>
      <c r="S2219" s="110">
        <v>-8.75</v>
      </c>
      <c r="T2219" s="112">
        <v>0</v>
      </c>
      <c r="U2219" s="112"/>
      <c r="V2219" s="104">
        <v>0</v>
      </c>
      <c r="W2219" s="112">
        <v>500000</v>
      </c>
      <c r="X2219" s="112">
        <v>10000</v>
      </c>
      <c r="Y2219" s="112">
        <v>121.1</v>
      </c>
      <c r="Z2219" s="112"/>
      <c r="AA2219" s="110">
        <v>0.01</v>
      </c>
      <c r="AB2219" s="99"/>
      <c r="AC2219" s="100">
        <v>0.93278240000000001</v>
      </c>
      <c r="AD2219" s="100">
        <v>4.4207980000000001E-3</v>
      </c>
      <c r="AE2219" s="100">
        <v>6.6542740000000004E-4</v>
      </c>
      <c r="AF2219" s="100">
        <v>3.3623099999999999E-4</v>
      </c>
      <c r="AG2219" s="100">
        <v>54.571379999999998</v>
      </c>
      <c r="AH2219" s="105"/>
      <c r="AI2219" s="100">
        <v>157.19999999999999</v>
      </c>
      <c r="AJ2219" s="100">
        <v>-2.4208569999999998</v>
      </c>
      <c r="AK2219" s="100">
        <v>-3.9</v>
      </c>
      <c r="AM2219" s="96">
        <v>42509</v>
      </c>
      <c r="AN2219" s="88">
        <f>_xll.BDH($A2219,AN$5,$AM$2,$AM$2)</f>
        <v>0</v>
      </c>
      <c r="AO2219" s="88" t="str">
        <f>IF(V2219&gt;0,_xll.BDH($A2219,AO$5,$AM$2,$AM$2),"#N/A N/A")</f>
        <v>#N/A N/A</v>
      </c>
      <c r="AP2219" s="88" t="str">
        <f>IF(V2219&gt;0,_xll.BDH($A2219,AP$5,$AM$2,$AM$2),"#N/A N/A")</f>
        <v>#N/A N/A</v>
      </c>
      <c r="AQ2219" s="88" t="str">
        <f>IF(V2219&gt;0,_xll.BDH($A2219,AQ$5,$AM$2,$AM$2),"#N/A N/A")</f>
        <v>#N/A N/A</v>
      </c>
      <c r="AR2219" s="88" t="str">
        <f>IF(V2219&gt;0,_xll.BDH($A2219,AR$5,$AM$2,$AM$2),"#N/A N/A")</f>
        <v>#N/A N/A</v>
      </c>
    </row>
    <row r="2220" spans="1:44" ht="15" x14ac:dyDescent="0.25">
      <c r="A2220" s="99" t="s">
        <v>2218</v>
      </c>
      <c r="B2220" s="99" t="s">
        <v>2005</v>
      </c>
      <c r="C2220" s="100" t="s">
        <v>7795</v>
      </c>
      <c r="D2220" s="100" t="s">
        <v>7582</v>
      </c>
      <c r="E2220" s="100" t="s">
        <v>40</v>
      </c>
      <c r="F2220" s="100" t="str">
        <f>VLOOKUP(E2220,Issuer!A:B,2,FALSE)</f>
        <v>BI</v>
      </c>
      <c r="G2220" s="100" t="s">
        <v>7189</v>
      </c>
      <c r="H2220" s="108" t="s">
        <v>5682</v>
      </c>
      <c r="I2220" s="109">
        <v>41996</v>
      </c>
      <c r="J2220" s="109">
        <v>41997</v>
      </c>
      <c r="K2220" s="109">
        <v>42576</v>
      </c>
      <c r="L2220" s="109">
        <v>42570</v>
      </c>
      <c r="M2220" s="108"/>
      <c r="N2220" s="110"/>
      <c r="O2220" s="111"/>
      <c r="P2220" s="99"/>
      <c r="Q2220" s="110">
        <v>0.02</v>
      </c>
      <c r="R2220" s="110">
        <v>0</v>
      </c>
      <c r="S2220" s="110">
        <v>0</v>
      </c>
      <c r="T2220" s="112">
        <v>0</v>
      </c>
      <c r="U2220" s="112"/>
      <c r="V2220" s="104">
        <v>0</v>
      </c>
      <c r="W2220" s="112">
        <v>100000</v>
      </c>
      <c r="X2220" s="112">
        <v>5000</v>
      </c>
      <c r="Y2220" s="112">
        <v>9.49</v>
      </c>
      <c r="Z2220" s="112"/>
      <c r="AA2220" s="110">
        <v>0.1</v>
      </c>
      <c r="AB2220" s="99"/>
      <c r="AC2220" s="100">
        <v>0.16723650000000001</v>
      </c>
      <c r="AD2220" s="100">
        <v>9.2093389999999997E-2</v>
      </c>
      <c r="AE2220" s="100">
        <v>6.55297E-4</v>
      </c>
      <c r="AF2220" s="100">
        <v>3.8938790000000003E-4</v>
      </c>
      <c r="AG2220" s="100">
        <v>99.898849999999996</v>
      </c>
      <c r="AH2220" s="105"/>
      <c r="AI2220" s="100">
        <v>6.21</v>
      </c>
      <c r="AJ2220" s="100">
        <v>-2.96875</v>
      </c>
      <c r="AK2220" s="100">
        <v>-0.19</v>
      </c>
      <c r="AM2220" s="96">
        <v>42509</v>
      </c>
      <c r="AN2220" s="88">
        <f>_xll.BDH($A2220,AN$5,$AM$2,$AM$2)</f>
        <v>20</v>
      </c>
      <c r="AO2220" s="88" t="str">
        <f>IF(V2220&gt;0,_xll.BDH($A2220,AO$5,$AM$2,$AM$2),"#N/A N/A")</f>
        <v>#N/A N/A</v>
      </c>
      <c r="AP2220" s="88" t="str">
        <f>IF(V2220&gt;0,_xll.BDH($A2220,AP$5,$AM$2,$AM$2),"#N/A N/A")</f>
        <v>#N/A N/A</v>
      </c>
      <c r="AQ2220" s="88" t="str">
        <f>IF(V2220&gt;0,_xll.BDH($A2220,AQ$5,$AM$2,$AM$2),"#N/A N/A")</f>
        <v>#N/A N/A</v>
      </c>
      <c r="AR2220" s="88" t="str">
        <f>IF(V2220&gt;0,_xll.BDH($A2220,AR$5,$AM$2,$AM$2),"#N/A N/A")</f>
        <v>#N/A N/A</v>
      </c>
    </row>
    <row r="2221" spans="1:44" ht="15" x14ac:dyDescent="0.25">
      <c r="A2221" s="99" t="s">
        <v>2219</v>
      </c>
      <c r="B2221" s="99" t="s">
        <v>968</v>
      </c>
      <c r="C2221" s="100" t="s">
        <v>7797</v>
      </c>
      <c r="D2221" s="100" t="s">
        <v>6543</v>
      </c>
      <c r="E2221" s="100" t="s">
        <v>40</v>
      </c>
      <c r="F2221" s="100" t="str">
        <f>VLOOKUP(E2221,Issuer!A:B,2,FALSE)</f>
        <v>BI</v>
      </c>
      <c r="G2221" s="100" t="s">
        <v>7189</v>
      </c>
      <c r="H2221" s="108" t="s">
        <v>5682</v>
      </c>
      <c r="I2221" s="109">
        <v>41996</v>
      </c>
      <c r="J2221" s="109">
        <v>41997</v>
      </c>
      <c r="K2221" s="109">
        <v>42723</v>
      </c>
      <c r="L2221" s="109">
        <v>42717</v>
      </c>
      <c r="M2221" s="108"/>
      <c r="N2221" s="110"/>
      <c r="O2221" s="111"/>
      <c r="P2221" s="99"/>
      <c r="Q2221" s="110">
        <v>6.0999999999999999E-2</v>
      </c>
      <c r="R2221" s="110">
        <v>-1E-3</v>
      </c>
      <c r="S2221" s="110">
        <v>-1.612903</v>
      </c>
      <c r="T2221" s="112">
        <v>0</v>
      </c>
      <c r="U2221" s="112"/>
      <c r="V2221" s="104">
        <v>0</v>
      </c>
      <c r="W2221" s="112">
        <v>100000</v>
      </c>
      <c r="X2221" s="112">
        <v>5000</v>
      </c>
      <c r="Y2221" s="112">
        <v>7.89</v>
      </c>
      <c r="Z2221" s="112"/>
      <c r="AA2221" s="110">
        <v>0.1</v>
      </c>
      <c r="AB2221" s="99"/>
      <c r="AC2221" s="100">
        <v>0.39291619999999999</v>
      </c>
      <c r="AD2221" s="100">
        <v>0.1412976</v>
      </c>
      <c r="AE2221" s="100">
        <v>2.0037219999999999E-3</v>
      </c>
      <c r="AF2221" s="100">
        <v>1.80862E-4</v>
      </c>
      <c r="AG2221" s="100">
        <v>49.29298</v>
      </c>
      <c r="AH2221" s="105"/>
      <c r="AI2221" s="100">
        <v>7</v>
      </c>
      <c r="AJ2221" s="100">
        <v>-0.14265340000000001</v>
      </c>
      <c r="AK2221" s="100">
        <v>-0.01</v>
      </c>
      <c r="AM2221" s="96">
        <v>42509</v>
      </c>
      <c r="AN2221" s="88">
        <f>_xll.BDH($A2221,AN$5,$AM$2,$AM$2)</f>
        <v>1720</v>
      </c>
      <c r="AO2221" s="88" t="str">
        <f>IF(V2221&gt;0,_xll.BDH($A2221,AO$5,$AM$2,$AM$2),"#N/A N/A")</f>
        <v>#N/A N/A</v>
      </c>
      <c r="AP2221" s="88" t="str">
        <f>IF(V2221&gt;0,_xll.BDH($A2221,AP$5,$AM$2,$AM$2),"#N/A N/A")</f>
        <v>#N/A N/A</v>
      </c>
      <c r="AQ2221" s="88" t="str">
        <f>IF(V2221&gt;0,_xll.BDH($A2221,AQ$5,$AM$2,$AM$2),"#N/A N/A")</f>
        <v>#N/A N/A</v>
      </c>
      <c r="AR2221" s="88" t="str">
        <f>IF(V2221&gt;0,_xll.BDH($A2221,AR$5,$AM$2,$AM$2),"#N/A N/A")</f>
        <v>#N/A N/A</v>
      </c>
    </row>
    <row r="2222" spans="1:44" ht="15" x14ac:dyDescent="0.25">
      <c r="A2222" s="99" t="s">
        <v>2220</v>
      </c>
      <c r="B2222" s="99" t="s">
        <v>315</v>
      </c>
      <c r="C2222" s="100" t="s">
        <v>7794</v>
      </c>
      <c r="D2222" s="100" t="s">
        <v>5879</v>
      </c>
      <c r="E2222" s="100" t="s">
        <v>32</v>
      </c>
      <c r="F2222" s="100" t="str">
        <f>VLOOKUP(E2222,Issuer!A:B,2,FALSE)</f>
        <v>HS</v>
      </c>
      <c r="G2222" s="100" t="s">
        <v>5688</v>
      </c>
      <c r="H2222" s="108" t="s">
        <v>5682</v>
      </c>
      <c r="I2222" s="109">
        <v>41996</v>
      </c>
      <c r="J2222" s="109">
        <v>41997</v>
      </c>
      <c r="K2222" s="109">
        <v>42732</v>
      </c>
      <c r="L2222" s="109">
        <v>42724</v>
      </c>
      <c r="M2222" s="108"/>
      <c r="N2222" s="110"/>
      <c r="O2222" s="111"/>
      <c r="P2222" s="99"/>
      <c r="Q2222" s="110">
        <v>1.9E-2</v>
      </c>
      <c r="R2222" s="110">
        <v>0</v>
      </c>
      <c r="S2222" s="110">
        <v>0</v>
      </c>
      <c r="T2222" s="112">
        <v>0</v>
      </c>
      <c r="U2222" s="112"/>
      <c r="V2222" s="104">
        <v>0</v>
      </c>
      <c r="W2222" s="112">
        <v>200000</v>
      </c>
      <c r="X2222" s="112">
        <v>1000</v>
      </c>
      <c r="Y2222" s="112">
        <v>12.4</v>
      </c>
      <c r="Z2222" s="112"/>
      <c r="AA2222" s="110">
        <v>0.1</v>
      </c>
      <c r="AB2222" s="99"/>
      <c r="AC2222" s="100">
        <v>0.1577105</v>
      </c>
      <c r="AD2222" s="100">
        <v>9.2949379999999998E-2</v>
      </c>
      <c r="AE2222" s="100">
        <v>1.7876210000000001E-3</v>
      </c>
      <c r="AF2222" s="100">
        <v>1.166544E-4</v>
      </c>
      <c r="AG2222" s="100">
        <v>34.793190000000003</v>
      </c>
      <c r="AH2222" s="105"/>
      <c r="AI2222" s="100">
        <v>9.43</v>
      </c>
      <c r="AJ2222" s="100">
        <v>0</v>
      </c>
      <c r="AK2222" s="100">
        <v>0</v>
      </c>
      <c r="AM2222" s="96">
        <v>42509</v>
      </c>
      <c r="AN2222" s="88">
        <f>_xll.BDH($A2222,AN$5,$AM$2,$AM$2)</f>
        <v>3155</v>
      </c>
      <c r="AO2222" s="88" t="str">
        <f>IF(V2222&gt;0,_xll.BDH($A2222,AO$5,$AM$2,$AM$2),"#N/A N/A")</f>
        <v>#N/A N/A</v>
      </c>
      <c r="AP2222" s="88" t="str">
        <f>IF(V2222&gt;0,_xll.BDH($A2222,AP$5,$AM$2,$AM$2),"#N/A N/A")</f>
        <v>#N/A N/A</v>
      </c>
      <c r="AQ2222" s="88" t="str">
        <f>IF(V2222&gt;0,_xll.BDH($A2222,AQ$5,$AM$2,$AM$2),"#N/A N/A")</f>
        <v>#N/A N/A</v>
      </c>
      <c r="AR2222" s="88" t="str">
        <f>IF(V2222&gt;0,_xll.BDH($A2222,AR$5,$AM$2,$AM$2),"#N/A N/A")</f>
        <v>#N/A N/A</v>
      </c>
    </row>
    <row r="2223" spans="1:44" ht="15" x14ac:dyDescent="0.25">
      <c r="A2223" s="99" t="s">
        <v>2221</v>
      </c>
      <c r="B2223" s="99" t="s">
        <v>256</v>
      </c>
      <c r="C2223" s="100" t="s">
        <v>7796</v>
      </c>
      <c r="D2223" s="100" t="s">
        <v>5842</v>
      </c>
      <c r="E2223" s="100" t="s">
        <v>32</v>
      </c>
      <c r="F2223" s="100" t="str">
        <f>VLOOKUP(E2223,Issuer!A:B,2,FALSE)</f>
        <v>HS</v>
      </c>
      <c r="G2223" s="100" t="s">
        <v>5688</v>
      </c>
      <c r="H2223" s="108" t="s">
        <v>5706</v>
      </c>
      <c r="I2223" s="109">
        <v>41996</v>
      </c>
      <c r="J2223" s="109">
        <v>41997</v>
      </c>
      <c r="K2223" s="109">
        <v>42818</v>
      </c>
      <c r="L2223" s="109">
        <v>42814</v>
      </c>
      <c r="M2223" s="108"/>
      <c r="N2223" s="110"/>
      <c r="O2223" s="111"/>
      <c r="P2223" s="99"/>
      <c r="Q2223" s="110">
        <v>0.188</v>
      </c>
      <c r="R2223" s="110">
        <v>0</v>
      </c>
      <c r="S2223" s="110">
        <v>0</v>
      </c>
      <c r="T2223" s="112">
        <v>0</v>
      </c>
      <c r="U2223" s="112"/>
      <c r="V2223" s="104">
        <v>0</v>
      </c>
      <c r="W2223" s="112">
        <v>150000</v>
      </c>
      <c r="X2223" s="112">
        <v>2000</v>
      </c>
      <c r="Y2223" s="112">
        <v>11.26</v>
      </c>
      <c r="Z2223" s="112"/>
      <c r="AA2223" s="110">
        <v>0.1</v>
      </c>
      <c r="AB2223" s="99"/>
      <c r="AC2223" s="100">
        <v>-0.50098229999999999</v>
      </c>
      <c r="AD2223" s="100">
        <v>0.1059239</v>
      </c>
      <c r="AE2223" s="100">
        <v>3.8389029999999998E-3</v>
      </c>
      <c r="AF2223" s="100">
        <v>2.7250020000000002E-4</v>
      </c>
      <c r="AG2223" s="100">
        <v>36.96978</v>
      </c>
      <c r="AH2223" s="105"/>
      <c r="AI2223" s="100">
        <v>10.76</v>
      </c>
      <c r="AJ2223" s="100">
        <v>0</v>
      </c>
      <c r="AK2223" s="100">
        <v>0</v>
      </c>
      <c r="AM2223" s="96">
        <v>42509</v>
      </c>
      <c r="AN2223" s="88">
        <f>_xll.BDH($A2223,AN$5,$AM$2,$AM$2)</f>
        <v>1030</v>
      </c>
      <c r="AO2223" s="88" t="str">
        <f>IF(V2223&gt;0,_xll.BDH($A2223,AO$5,$AM$2,$AM$2),"#N/A N/A")</f>
        <v>#N/A N/A</v>
      </c>
      <c r="AP2223" s="88" t="str">
        <f>IF(V2223&gt;0,_xll.BDH($A2223,AP$5,$AM$2,$AM$2),"#N/A N/A")</f>
        <v>#N/A N/A</v>
      </c>
      <c r="AQ2223" s="88" t="str">
        <f>IF(V2223&gt;0,_xll.BDH($A2223,AQ$5,$AM$2,$AM$2),"#N/A N/A")</f>
        <v>#N/A N/A</v>
      </c>
      <c r="AR2223" s="88" t="str">
        <f>IF(V2223&gt;0,_xll.BDH($A2223,AR$5,$AM$2,$AM$2),"#N/A N/A")</f>
        <v>#N/A N/A</v>
      </c>
    </row>
    <row r="2224" spans="1:44" ht="15" x14ac:dyDescent="0.25">
      <c r="A2224" s="99" t="s">
        <v>2222</v>
      </c>
      <c r="B2224" s="99" t="s">
        <v>1671</v>
      </c>
      <c r="C2224" s="100" t="s">
        <v>7798</v>
      </c>
      <c r="D2224" s="100" t="s">
        <v>7245</v>
      </c>
      <c r="E2224" s="100" t="s">
        <v>35</v>
      </c>
      <c r="F2224" s="100" t="str">
        <f>VLOOKUP(E2224,Issuer!A:B,2,FALSE)</f>
        <v>MB</v>
      </c>
      <c r="G2224" s="100" t="s">
        <v>5744</v>
      </c>
      <c r="H2224" s="108" t="s">
        <v>5682</v>
      </c>
      <c r="I2224" s="109">
        <v>42296</v>
      </c>
      <c r="J2224" s="109">
        <v>42297</v>
      </c>
      <c r="K2224" s="109">
        <v>42523</v>
      </c>
      <c r="L2224" s="109">
        <v>42517</v>
      </c>
      <c r="M2224" s="108"/>
      <c r="N2224" s="110"/>
      <c r="O2224" s="111"/>
      <c r="P2224" s="99"/>
      <c r="Q2224" s="110">
        <v>2.4E-2</v>
      </c>
      <c r="R2224" s="110">
        <v>-1E-3</v>
      </c>
      <c r="S2224" s="110">
        <v>-4</v>
      </c>
      <c r="T2224" s="112">
        <v>0</v>
      </c>
      <c r="U2224" s="112"/>
      <c r="V2224" s="104">
        <v>0</v>
      </c>
      <c r="W2224" s="112">
        <v>11000</v>
      </c>
      <c r="X2224" s="112">
        <v>5000</v>
      </c>
      <c r="Y2224" s="112">
        <v>61.88</v>
      </c>
      <c r="Z2224" s="112"/>
      <c r="AA2224" s="110">
        <v>0.1</v>
      </c>
      <c r="AB2224" s="99"/>
      <c r="AC2224" s="100">
        <v>6.2288879999999998E-2</v>
      </c>
      <c r="AD2224" s="100">
        <v>1.267457E-2</v>
      </c>
      <c r="AE2224" s="100">
        <v>1.032842E-3</v>
      </c>
      <c r="AF2224" s="100">
        <v>4.1052809999999997E-3</v>
      </c>
      <c r="AG2224" s="100">
        <v>116.2687</v>
      </c>
      <c r="AH2224" s="105"/>
      <c r="AI2224" s="100">
        <v>42.5</v>
      </c>
      <c r="AJ2224" s="100">
        <v>0.83036770000000004</v>
      </c>
      <c r="AK2224" s="100">
        <v>0.35</v>
      </c>
      <c r="AM2224" s="96">
        <v>42509</v>
      </c>
      <c r="AN2224" s="88">
        <f>_xll.BDH($A2224,AN$5,$AM$2,$AM$2)</f>
        <v>5955</v>
      </c>
      <c r="AO2224" s="88" t="str">
        <f>IF(V2224&gt;0,_xll.BDH($A2224,AO$5,$AM$2,$AM$2),"#N/A N/A")</f>
        <v>#N/A N/A</v>
      </c>
      <c r="AP2224" s="88" t="str">
        <f>IF(V2224&gt;0,_xll.BDH($A2224,AP$5,$AM$2,$AM$2),"#N/A N/A")</f>
        <v>#N/A N/A</v>
      </c>
      <c r="AQ2224" s="88" t="str">
        <f>IF(V2224&gt;0,_xll.BDH($A2224,AQ$5,$AM$2,$AM$2),"#N/A N/A")</f>
        <v>#N/A N/A</v>
      </c>
      <c r="AR2224" s="88" t="str">
        <f>IF(V2224&gt;0,_xll.BDH($A2224,AR$5,$AM$2,$AM$2),"#N/A N/A")</f>
        <v>#N/A N/A</v>
      </c>
    </row>
    <row r="2225" spans="1:44" ht="15" x14ac:dyDescent="0.25">
      <c r="A2225" s="99" t="s">
        <v>2223</v>
      </c>
      <c r="B2225" s="99" t="s">
        <v>2224</v>
      </c>
      <c r="C2225" s="100" t="s">
        <v>7799</v>
      </c>
      <c r="D2225" s="100" t="s">
        <v>7800</v>
      </c>
      <c r="E2225" s="100" t="s">
        <v>35</v>
      </c>
      <c r="F2225" s="100" t="str">
        <f>VLOOKUP(E2225,Issuer!A:B,2,FALSE)</f>
        <v>MB</v>
      </c>
      <c r="G2225" s="100" t="s">
        <v>5744</v>
      </c>
      <c r="H2225" s="108" t="s">
        <v>5682</v>
      </c>
      <c r="I2225" s="109">
        <v>41996</v>
      </c>
      <c r="J2225" s="109">
        <v>41997</v>
      </c>
      <c r="K2225" s="109">
        <v>43073</v>
      </c>
      <c r="L2225" s="109">
        <v>43067</v>
      </c>
      <c r="M2225" s="108"/>
      <c r="N2225" s="110"/>
      <c r="O2225" s="111"/>
      <c r="P2225" s="99"/>
      <c r="Q2225" s="110">
        <v>0.33500000000000002</v>
      </c>
      <c r="R2225" s="110">
        <v>0</v>
      </c>
      <c r="S2225" s="110">
        <v>0</v>
      </c>
      <c r="T2225" s="112">
        <v>0</v>
      </c>
      <c r="U2225" s="112"/>
      <c r="V2225" s="104">
        <v>0</v>
      </c>
      <c r="W2225" s="112">
        <v>40000</v>
      </c>
      <c r="X2225" s="112">
        <v>20000</v>
      </c>
      <c r="Y2225" s="112">
        <v>7.8</v>
      </c>
      <c r="Z2225" s="112"/>
      <c r="AA2225" s="110">
        <v>0.1</v>
      </c>
      <c r="AB2225" s="99"/>
      <c r="AC2225" s="100">
        <v>0.69089100000000003</v>
      </c>
      <c r="AD2225" s="100">
        <v>3.6267760000000003E-2</v>
      </c>
      <c r="AE2225" s="100">
        <v>3.315803E-3</v>
      </c>
      <c r="AF2225" s="100">
        <v>2.3053099999999999E-4</v>
      </c>
      <c r="AG2225" s="100">
        <v>89.012280000000004</v>
      </c>
      <c r="AH2225" s="105"/>
      <c r="AI2225" s="100">
        <v>8.16</v>
      </c>
      <c r="AJ2225" s="100">
        <v>-0.36630040000000003</v>
      </c>
      <c r="AK2225" s="100">
        <v>-0.03</v>
      </c>
      <c r="AM2225" s="96">
        <v>42509</v>
      </c>
      <c r="AN2225" s="88">
        <f>_xll.BDH($A2225,AN$5,$AM$2,$AM$2)</f>
        <v>0</v>
      </c>
      <c r="AO2225" s="88" t="str">
        <f>IF(V2225&gt;0,_xll.BDH($A2225,AO$5,$AM$2,$AM$2),"#N/A N/A")</f>
        <v>#N/A N/A</v>
      </c>
      <c r="AP2225" s="88" t="str">
        <f>IF(V2225&gt;0,_xll.BDH($A2225,AP$5,$AM$2,$AM$2),"#N/A N/A")</f>
        <v>#N/A N/A</v>
      </c>
      <c r="AQ2225" s="88" t="str">
        <f>IF(V2225&gt;0,_xll.BDH($A2225,AQ$5,$AM$2,$AM$2),"#N/A N/A")</f>
        <v>#N/A N/A</v>
      </c>
      <c r="AR2225" s="88" t="str">
        <f>IF(V2225&gt;0,_xll.BDH($A2225,AR$5,$AM$2,$AM$2),"#N/A N/A")</f>
        <v>#N/A N/A</v>
      </c>
    </row>
    <row r="2226" spans="1:44" ht="15" x14ac:dyDescent="0.25">
      <c r="A2226" s="99" t="s">
        <v>2225</v>
      </c>
      <c r="B2226" s="99" t="s">
        <v>315</v>
      </c>
      <c r="C2226" s="100" t="s">
        <v>7801</v>
      </c>
      <c r="D2226" s="100" t="s">
        <v>5879</v>
      </c>
      <c r="E2226" s="100" t="s">
        <v>30</v>
      </c>
      <c r="F2226" s="100" t="str">
        <f>VLOOKUP(E2226,Issuer!A:B,2,FALSE)</f>
        <v>CS</v>
      </c>
      <c r="G2226" s="100" t="s">
        <v>5686</v>
      </c>
      <c r="H2226" s="108" t="s">
        <v>5682</v>
      </c>
      <c r="I2226" s="109">
        <v>41996</v>
      </c>
      <c r="J2226" s="109">
        <v>41997</v>
      </c>
      <c r="K2226" s="109">
        <v>42727</v>
      </c>
      <c r="L2226" s="109">
        <v>42723</v>
      </c>
      <c r="M2226" s="108"/>
      <c r="N2226" s="110"/>
      <c r="O2226" s="111"/>
      <c r="P2226" s="99"/>
      <c r="Q2226" s="110">
        <v>2.1000000000000001E-2</v>
      </c>
      <c r="R2226" s="110">
        <v>0</v>
      </c>
      <c r="S2226" s="110">
        <v>0</v>
      </c>
      <c r="T2226" s="112">
        <v>0</v>
      </c>
      <c r="U2226" s="112"/>
      <c r="V2226" s="104">
        <v>0</v>
      </c>
      <c r="W2226" s="112">
        <v>150000</v>
      </c>
      <c r="X2226" s="112">
        <v>1000</v>
      </c>
      <c r="Y2226" s="112">
        <v>12.4</v>
      </c>
      <c r="Z2226" s="112"/>
      <c r="AA2226" s="110">
        <v>0.1</v>
      </c>
      <c r="AB2226" s="99"/>
      <c r="AC2226" s="100">
        <v>0.1672101</v>
      </c>
      <c r="AD2226" s="100">
        <v>9.3505500000000005E-2</v>
      </c>
      <c r="AE2226" s="100">
        <v>1.8320929999999999E-3</v>
      </c>
      <c r="AF2226" s="100">
        <v>1.2811450000000001E-4</v>
      </c>
      <c r="AG2226" s="100">
        <v>36.323419999999999</v>
      </c>
      <c r="AH2226" s="105"/>
      <c r="AI2226" s="100">
        <v>9.43</v>
      </c>
      <c r="AJ2226" s="100">
        <v>0</v>
      </c>
      <c r="AK2226" s="100">
        <v>0</v>
      </c>
      <c r="AM2226" s="96">
        <v>42509</v>
      </c>
      <c r="AN2226" s="88">
        <f>_xll.BDH($A2226,AN$5,$AM$2,$AM$2)</f>
        <v>6401</v>
      </c>
      <c r="AO2226" s="88" t="str">
        <f>IF(V2226&gt;0,_xll.BDH($A2226,AO$5,$AM$2,$AM$2),"#N/A N/A")</f>
        <v>#N/A N/A</v>
      </c>
      <c r="AP2226" s="88" t="str">
        <f>IF(V2226&gt;0,_xll.BDH($A2226,AP$5,$AM$2,$AM$2),"#N/A N/A")</f>
        <v>#N/A N/A</v>
      </c>
      <c r="AQ2226" s="88" t="str">
        <f>IF(V2226&gt;0,_xll.BDH($A2226,AQ$5,$AM$2,$AM$2),"#N/A N/A")</f>
        <v>#N/A N/A</v>
      </c>
      <c r="AR2226" s="88" t="str">
        <f>IF(V2226&gt;0,_xll.BDH($A2226,AR$5,$AM$2,$AM$2),"#N/A N/A")</f>
        <v>#N/A N/A</v>
      </c>
    </row>
    <row r="2227" spans="1:44" ht="15" x14ac:dyDescent="0.25">
      <c r="A2227" s="99" t="s">
        <v>2226</v>
      </c>
      <c r="B2227" s="99" t="s">
        <v>315</v>
      </c>
      <c r="C2227" s="100" t="s">
        <v>7802</v>
      </c>
      <c r="D2227" s="100" t="s">
        <v>5879</v>
      </c>
      <c r="E2227" s="100" t="s">
        <v>30</v>
      </c>
      <c r="F2227" s="100" t="str">
        <f>VLOOKUP(E2227,Issuer!A:B,2,FALSE)</f>
        <v>CS</v>
      </c>
      <c r="G2227" s="100" t="s">
        <v>5686</v>
      </c>
      <c r="H2227" s="108" t="s">
        <v>5682</v>
      </c>
      <c r="I2227" s="109">
        <v>41996</v>
      </c>
      <c r="J2227" s="109">
        <v>41997</v>
      </c>
      <c r="K2227" s="109">
        <v>42727</v>
      </c>
      <c r="L2227" s="109">
        <v>42723</v>
      </c>
      <c r="M2227" s="108"/>
      <c r="N2227" s="110"/>
      <c r="O2227" s="111"/>
      <c r="P2227" s="99"/>
      <c r="Q2227" s="110">
        <v>3.7999999999999999E-2</v>
      </c>
      <c r="R2227" s="110">
        <v>0</v>
      </c>
      <c r="S2227" s="110">
        <v>0</v>
      </c>
      <c r="T2227" s="112">
        <v>7052000</v>
      </c>
      <c r="U2227" s="112">
        <v>269811</v>
      </c>
      <c r="V2227" s="104">
        <v>55</v>
      </c>
      <c r="W2227" s="112">
        <v>400000</v>
      </c>
      <c r="X2227" s="112">
        <v>1000</v>
      </c>
      <c r="Y2227" s="112">
        <v>10.99</v>
      </c>
      <c r="Z2227" s="112"/>
      <c r="AA2227" s="110">
        <v>0.1</v>
      </c>
      <c r="AB2227" s="99"/>
      <c r="AC2227" s="100">
        <v>0.27797070000000001</v>
      </c>
      <c r="AD2227" s="100">
        <v>0.13230459999999999</v>
      </c>
      <c r="AE2227" s="100">
        <v>2.4202989999999999E-3</v>
      </c>
      <c r="AF2227" s="100">
        <v>1.5191449999999999E-4</v>
      </c>
      <c r="AG2227" s="100">
        <v>34.217059999999996</v>
      </c>
      <c r="AH2227" s="105"/>
      <c r="AI2227" s="100">
        <v>9.43</v>
      </c>
      <c r="AJ2227" s="100">
        <v>0</v>
      </c>
      <c r="AK2227" s="100">
        <v>0</v>
      </c>
      <c r="AM2227" s="96">
        <v>42509</v>
      </c>
      <c r="AN2227" s="88">
        <f>_xll.BDH($A2227,AN$5,$AM$2,$AM$2)</f>
        <v>103275</v>
      </c>
      <c r="AO2227" s="88">
        <f>IF(V2227&gt;0,_xll.BDH($A2227,AO$5,$AM$2,$AM$2),"#N/A N/A")</f>
        <v>3.8209E-2</v>
      </c>
      <c r="AP2227" s="88">
        <f>IF(V2227&gt;0,_xll.BDH($A2227,AP$5,$AM$2,$AM$2),"#N/A N/A")</f>
        <v>3.8309999999999997E-2</v>
      </c>
      <c r="AQ2227" s="88">
        <f>IF(V2227&gt;0,_xll.BDH($A2227,AQ$5,$AM$2,$AM$2),"#N/A N/A")</f>
        <v>3501000</v>
      </c>
      <c r="AR2227" s="88">
        <f>IF(V2227&gt;0,_xll.BDH($A2227,AR$5,$AM$2,$AM$2),"#N/A N/A")</f>
        <v>3551000</v>
      </c>
    </row>
    <row r="2228" spans="1:44" ht="15" x14ac:dyDescent="0.25">
      <c r="A2228" s="99" t="s">
        <v>2227</v>
      </c>
      <c r="B2228" s="99" t="s">
        <v>256</v>
      </c>
      <c r="C2228" s="100" t="s">
        <v>7804</v>
      </c>
      <c r="D2228" s="100" t="s">
        <v>5842</v>
      </c>
      <c r="E2228" s="100" t="s">
        <v>30</v>
      </c>
      <c r="F2228" s="100" t="str">
        <f>VLOOKUP(E2228,Issuer!A:B,2,FALSE)</f>
        <v>CS</v>
      </c>
      <c r="G2228" s="100" t="s">
        <v>5686</v>
      </c>
      <c r="H2228" s="108" t="s">
        <v>5682</v>
      </c>
      <c r="I2228" s="109">
        <v>41996</v>
      </c>
      <c r="J2228" s="109">
        <v>41997</v>
      </c>
      <c r="K2228" s="109">
        <v>42534</v>
      </c>
      <c r="L2228" s="109">
        <v>42527</v>
      </c>
      <c r="M2228" s="108"/>
      <c r="N2228" s="110"/>
      <c r="O2228" s="111"/>
      <c r="P2228" s="99"/>
      <c r="Q2228" s="110">
        <v>0.01</v>
      </c>
      <c r="R2228" s="110">
        <v>0</v>
      </c>
      <c r="S2228" s="110">
        <v>0</v>
      </c>
      <c r="T2228" s="112">
        <v>0</v>
      </c>
      <c r="U2228" s="112"/>
      <c r="V2228" s="104">
        <v>0</v>
      </c>
      <c r="W2228" s="112">
        <v>150000</v>
      </c>
      <c r="X2228" s="112">
        <v>2000</v>
      </c>
      <c r="Y2228" s="112">
        <v>13.1</v>
      </c>
      <c r="Z2228" s="112"/>
      <c r="AA2228" s="110">
        <v>0.1</v>
      </c>
      <c r="AB2228" s="99"/>
      <c r="AC2228" s="100">
        <v>0.125134</v>
      </c>
      <c r="AD2228" s="100">
        <v>0.1196897</v>
      </c>
      <c r="AE2228" s="100">
        <v>5.872087E-4</v>
      </c>
      <c r="AF2228" s="100">
        <v>7.0574470000000003E-4</v>
      </c>
      <c r="AG2228" s="100">
        <v>61.121049999999997</v>
      </c>
      <c r="AH2228" s="105"/>
      <c r="AI2228" s="100">
        <v>10.76</v>
      </c>
      <c r="AJ2228" s="100">
        <v>0</v>
      </c>
      <c r="AK2228" s="100">
        <v>0</v>
      </c>
      <c r="AM2228" s="96">
        <v>42509</v>
      </c>
      <c r="AN2228" s="88">
        <f>_xll.BDH($A2228,AN$5,$AM$2,$AM$2)</f>
        <v>13162</v>
      </c>
      <c r="AO2228" s="88" t="str">
        <f>IF(V2228&gt;0,_xll.BDH($A2228,AO$5,$AM$2,$AM$2),"#N/A N/A")</f>
        <v>#N/A N/A</v>
      </c>
      <c r="AP2228" s="88" t="str">
        <f>IF(V2228&gt;0,_xll.BDH($A2228,AP$5,$AM$2,$AM$2),"#N/A N/A")</f>
        <v>#N/A N/A</v>
      </c>
      <c r="AQ2228" s="88" t="str">
        <f>IF(V2228&gt;0,_xll.BDH($A2228,AQ$5,$AM$2,$AM$2),"#N/A N/A")</f>
        <v>#N/A N/A</v>
      </c>
      <c r="AR2228" s="88" t="str">
        <f>IF(V2228&gt;0,_xll.BDH($A2228,AR$5,$AM$2,$AM$2),"#N/A N/A")</f>
        <v>#N/A N/A</v>
      </c>
    </row>
    <row r="2229" spans="1:44" ht="15" x14ac:dyDescent="0.25">
      <c r="A2229" s="99" t="s">
        <v>2228</v>
      </c>
      <c r="B2229" s="99" t="s">
        <v>141</v>
      </c>
      <c r="C2229" s="100" t="s">
        <v>7803</v>
      </c>
      <c r="D2229" s="100" t="s">
        <v>5699</v>
      </c>
      <c r="E2229" s="100" t="s">
        <v>30</v>
      </c>
      <c r="F2229" s="100" t="str">
        <f>VLOOKUP(E2229,Issuer!A:B,2,FALSE)</f>
        <v>CS</v>
      </c>
      <c r="G2229" s="100" t="s">
        <v>5686</v>
      </c>
      <c r="H2229" s="108" t="s">
        <v>5706</v>
      </c>
      <c r="I2229" s="109">
        <v>41996</v>
      </c>
      <c r="J2229" s="109">
        <v>41997</v>
      </c>
      <c r="K2229" s="109">
        <v>42611</v>
      </c>
      <c r="L2229" s="109">
        <v>42605</v>
      </c>
      <c r="M2229" s="108"/>
      <c r="N2229" s="110"/>
      <c r="O2229" s="111"/>
      <c r="P2229" s="99"/>
      <c r="Q2229" s="110">
        <v>1.9E-2</v>
      </c>
      <c r="R2229" s="110">
        <v>8.9999999999999993E-3</v>
      </c>
      <c r="S2229" s="110">
        <v>90</v>
      </c>
      <c r="T2229" s="112">
        <v>10000</v>
      </c>
      <c r="U2229" s="112">
        <v>190</v>
      </c>
      <c r="V2229" s="104">
        <v>1</v>
      </c>
      <c r="W2229" s="112">
        <v>100000</v>
      </c>
      <c r="X2229" s="112">
        <v>10000</v>
      </c>
      <c r="Y2229" s="112">
        <v>106.8</v>
      </c>
      <c r="Z2229" s="112"/>
      <c r="AA2229" s="110">
        <v>0.01</v>
      </c>
      <c r="AB2229" s="99"/>
      <c r="AC2229" s="100">
        <v>-7.7824879999999999E-2</v>
      </c>
      <c r="AD2229" s="100">
        <v>3.053676E-3</v>
      </c>
      <c r="AE2229" s="100">
        <v>1.2255619999999999E-3</v>
      </c>
      <c r="AF2229" s="100">
        <v>3.4237599999999998E-4</v>
      </c>
      <c r="AG2229" s="100">
        <v>57.332529999999998</v>
      </c>
      <c r="AH2229" s="105"/>
      <c r="AI2229" s="100">
        <v>157.19999999999999</v>
      </c>
      <c r="AJ2229" s="100">
        <v>-2.4208569999999998</v>
      </c>
      <c r="AK2229" s="100">
        <v>-3.9</v>
      </c>
      <c r="AM2229" s="96">
        <v>42509</v>
      </c>
      <c r="AN2229" s="88">
        <f>_xll.BDH($A2229,AN$5,$AM$2,$AM$2)</f>
        <v>37240</v>
      </c>
      <c r="AO2229" s="88" t="str">
        <f>IF(V2229&gt;0,_xll.BDH($A2229,AO$5,$AM$2,$AM$2),"#N/A N/A")</f>
        <v>#N/A N/A</v>
      </c>
      <c r="AP2229" s="88" t="str">
        <f>IF(V2229&gt;0,_xll.BDH($A2229,AP$5,$AM$2,$AM$2),"#N/A N/A")</f>
        <v>#N/A N/A</v>
      </c>
      <c r="AQ2229" s="88" t="str">
        <f>IF(V2229&gt;0,_xll.BDH($A2229,AQ$5,$AM$2,$AM$2),"#N/A N/A")</f>
        <v>#N/A N/A</v>
      </c>
      <c r="AR2229" s="88" t="str">
        <f>IF(V2229&gt;0,_xll.BDH($A2229,AR$5,$AM$2,$AM$2),"#N/A N/A")</f>
        <v>#N/A N/A</v>
      </c>
    </row>
    <row r="2230" spans="1:44" ht="15" x14ac:dyDescent="0.25">
      <c r="A2230" s="99" t="s">
        <v>2229</v>
      </c>
      <c r="B2230" s="99" t="s">
        <v>2230</v>
      </c>
      <c r="C2230" s="100" t="s">
        <v>7808</v>
      </c>
      <c r="D2230" s="100" t="s">
        <v>7809</v>
      </c>
      <c r="E2230" s="100" t="s">
        <v>35</v>
      </c>
      <c r="F2230" s="100" t="str">
        <f>VLOOKUP(E2230,Issuer!A:B,2,FALSE)</f>
        <v>MB</v>
      </c>
      <c r="G2230" s="100" t="s">
        <v>5744</v>
      </c>
      <c r="H2230" s="108" t="s">
        <v>5682</v>
      </c>
      <c r="I2230" s="109">
        <v>41996</v>
      </c>
      <c r="J2230" s="109">
        <v>41997</v>
      </c>
      <c r="K2230" s="109">
        <v>43073</v>
      </c>
      <c r="L2230" s="109">
        <v>43067</v>
      </c>
      <c r="M2230" s="108"/>
      <c r="N2230" s="110"/>
      <c r="O2230" s="111"/>
      <c r="P2230" s="99"/>
      <c r="Q2230" s="110">
        <v>0.17100000000000001</v>
      </c>
      <c r="R2230" s="110">
        <v>0</v>
      </c>
      <c r="S2230" s="110">
        <v>0</v>
      </c>
      <c r="T2230" s="112">
        <v>0</v>
      </c>
      <c r="U2230" s="112"/>
      <c r="V2230" s="104">
        <v>0</v>
      </c>
      <c r="W2230" s="112">
        <v>40000</v>
      </c>
      <c r="X2230" s="112">
        <v>20000</v>
      </c>
      <c r="Y2230" s="112">
        <v>7</v>
      </c>
      <c r="Z2230" s="112"/>
      <c r="AA2230" s="110">
        <v>0.1</v>
      </c>
      <c r="AB2230" s="99"/>
      <c r="AC2230" s="100">
        <v>0.58642950000000005</v>
      </c>
      <c r="AD2230" s="100">
        <v>6.3510049999999998E-2</v>
      </c>
      <c r="AE2230" s="100">
        <v>2.4885559999999998E-3</v>
      </c>
      <c r="AF2230" s="100">
        <v>1.735041E-4</v>
      </c>
      <c r="AG2230" s="100">
        <v>86.752300000000005</v>
      </c>
      <c r="AH2230" s="105"/>
      <c r="AI2230" s="100">
        <v>5.41</v>
      </c>
      <c r="AJ2230" s="100">
        <v>-3.7366549999999998</v>
      </c>
      <c r="AK2230" s="100">
        <v>-0.21</v>
      </c>
      <c r="AM2230" s="96">
        <v>42509</v>
      </c>
      <c r="AN2230" s="88">
        <f>_xll.BDH($A2230,AN$5,$AM$2,$AM$2)</f>
        <v>4520</v>
      </c>
      <c r="AO2230" s="88" t="str">
        <f>IF(V2230&gt;0,_xll.BDH($A2230,AO$5,$AM$2,$AM$2),"#N/A N/A")</f>
        <v>#N/A N/A</v>
      </c>
      <c r="AP2230" s="88" t="str">
        <f>IF(V2230&gt;0,_xll.BDH($A2230,AP$5,$AM$2,$AM$2),"#N/A N/A")</f>
        <v>#N/A N/A</v>
      </c>
      <c r="AQ2230" s="88" t="str">
        <f>IF(V2230&gt;0,_xll.BDH($A2230,AQ$5,$AM$2,$AM$2),"#N/A N/A")</f>
        <v>#N/A N/A</v>
      </c>
      <c r="AR2230" s="88" t="str">
        <f>IF(V2230&gt;0,_xll.BDH($A2230,AR$5,$AM$2,$AM$2),"#N/A N/A")</f>
        <v>#N/A N/A</v>
      </c>
    </row>
    <row r="2231" spans="1:44" ht="15" x14ac:dyDescent="0.25">
      <c r="A2231" s="99" t="s">
        <v>2231</v>
      </c>
      <c r="B2231" s="99" t="s">
        <v>2035</v>
      </c>
      <c r="C2231" s="100" t="s">
        <v>7805</v>
      </c>
      <c r="D2231" s="100" t="s">
        <v>7610</v>
      </c>
      <c r="E2231" s="100" t="s">
        <v>35</v>
      </c>
      <c r="F2231" s="100" t="str">
        <f>VLOOKUP(E2231,Issuer!A:B,2,FALSE)</f>
        <v>MB</v>
      </c>
      <c r="G2231" s="100" t="s">
        <v>5744</v>
      </c>
      <c r="H2231" s="108" t="s">
        <v>5682</v>
      </c>
      <c r="I2231" s="109">
        <v>41996</v>
      </c>
      <c r="J2231" s="109">
        <v>41997</v>
      </c>
      <c r="K2231" s="109">
        <v>43073</v>
      </c>
      <c r="L2231" s="109">
        <v>43067</v>
      </c>
      <c r="M2231" s="108"/>
      <c r="N2231" s="110"/>
      <c r="O2231" s="111"/>
      <c r="P2231" s="99"/>
      <c r="Q2231" s="110">
        <v>0.25</v>
      </c>
      <c r="R2231" s="110">
        <v>0</v>
      </c>
      <c r="S2231" s="110">
        <v>0</v>
      </c>
      <c r="T2231" s="112">
        <v>0</v>
      </c>
      <c r="U2231" s="112"/>
      <c r="V2231" s="104">
        <v>0</v>
      </c>
      <c r="W2231" s="112">
        <v>34000</v>
      </c>
      <c r="X2231" s="112">
        <v>5000</v>
      </c>
      <c r="Y2231" s="112">
        <v>13.5</v>
      </c>
      <c r="Z2231" s="112"/>
      <c r="AA2231" s="110">
        <v>0.1</v>
      </c>
      <c r="AB2231" s="99"/>
      <c r="AC2231" s="100">
        <v>0.53637800000000002</v>
      </c>
      <c r="AD2231" s="100">
        <v>3.9997049999999999E-2</v>
      </c>
      <c r="AE2231" s="100">
        <v>4.3614309999999998E-3</v>
      </c>
      <c r="AF2231" s="100">
        <v>3.0395699999999999E-4</v>
      </c>
      <c r="AG2231" s="100">
        <v>84.351479999999995</v>
      </c>
      <c r="AH2231" s="105"/>
      <c r="AI2231" s="100">
        <v>9.15</v>
      </c>
      <c r="AJ2231" s="100">
        <v>-0.65146579999999998</v>
      </c>
      <c r="AK2231" s="100">
        <v>-0.06</v>
      </c>
      <c r="AM2231" s="96">
        <v>42509</v>
      </c>
      <c r="AN2231" s="88">
        <f>_xll.BDH($A2231,AN$5,$AM$2,$AM$2)</f>
        <v>0</v>
      </c>
      <c r="AO2231" s="88" t="str">
        <f>IF(V2231&gt;0,_xll.BDH($A2231,AO$5,$AM$2,$AM$2),"#N/A N/A")</f>
        <v>#N/A N/A</v>
      </c>
      <c r="AP2231" s="88" t="str">
        <f>IF(V2231&gt;0,_xll.BDH($A2231,AP$5,$AM$2,$AM$2),"#N/A N/A")</f>
        <v>#N/A N/A</v>
      </c>
      <c r="AQ2231" s="88" t="str">
        <f>IF(V2231&gt;0,_xll.BDH($A2231,AQ$5,$AM$2,$AM$2),"#N/A N/A")</f>
        <v>#N/A N/A</v>
      </c>
      <c r="AR2231" s="88" t="str">
        <f>IF(V2231&gt;0,_xll.BDH($A2231,AR$5,$AM$2,$AM$2),"#N/A N/A")</f>
        <v>#N/A N/A</v>
      </c>
    </row>
    <row r="2232" spans="1:44" ht="15" x14ac:dyDescent="0.25">
      <c r="A2232" s="99" t="s">
        <v>2232</v>
      </c>
      <c r="B2232" s="99" t="s">
        <v>2185</v>
      </c>
      <c r="C2232" s="100" t="s">
        <v>7806</v>
      </c>
      <c r="D2232" s="100" t="s">
        <v>7761</v>
      </c>
      <c r="E2232" s="100" t="s">
        <v>37</v>
      </c>
      <c r="F2232" s="100" t="str">
        <f>VLOOKUP(E2232,Issuer!A:B,2,FALSE)</f>
        <v>UB</v>
      </c>
      <c r="G2232" s="100" t="s">
        <v>5732</v>
      </c>
      <c r="H2232" s="108" t="s">
        <v>5682</v>
      </c>
      <c r="I2232" s="109">
        <v>41996</v>
      </c>
      <c r="J2232" s="109">
        <v>41997</v>
      </c>
      <c r="K2232" s="109">
        <v>42702</v>
      </c>
      <c r="L2232" s="109">
        <v>42696</v>
      </c>
      <c r="M2232" s="108"/>
      <c r="N2232" s="110"/>
      <c r="O2232" s="111"/>
      <c r="P2232" s="99"/>
      <c r="Q2232" s="110">
        <v>0.01</v>
      </c>
      <c r="R2232" s="110">
        <v>0</v>
      </c>
      <c r="S2232" s="110">
        <v>0</v>
      </c>
      <c r="T2232" s="112">
        <v>0</v>
      </c>
      <c r="U2232" s="112"/>
      <c r="V2232" s="104">
        <v>0</v>
      </c>
      <c r="W2232" s="112">
        <v>40000</v>
      </c>
      <c r="X2232" s="112">
        <v>10000</v>
      </c>
      <c r="Y2232" s="112">
        <v>13.08</v>
      </c>
      <c r="Z2232" s="112"/>
      <c r="AA2232" s="110">
        <v>0.1</v>
      </c>
      <c r="AB2232" s="99"/>
      <c r="AC2232" s="100">
        <v>8.3503289999999994E-2</v>
      </c>
      <c r="AD2232" s="100">
        <v>4.4929759999999999E-2</v>
      </c>
      <c r="AE2232" s="100">
        <v>5.19073E-4</v>
      </c>
      <c r="AF2232" s="100">
        <v>9.8744458227884024E-5</v>
      </c>
      <c r="AG2232" s="100">
        <v>95.533249999999995</v>
      </c>
      <c r="AH2232" s="105"/>
      <c r="AI2232" s="100">
        <v>4.75</v>
      </c>
      <c r="AJ2232" s="100">
        <v>-0.62761509999999998</v>
      </c>
      <c r="AK2232" s="100">
        <v>-0.03</v>
      </c>
      <c r="AM2232" s="96">
        <v>42509</v>
      </c>
      <c r="AN2232" s="88">
        <f>_xll.BDH($A2232,AN$5,$AM$2,$AM$2)</f>
        <v>6930</v>
      </c>
      <c r="AO2232" s="88" t="str">
        <f>IF(V2232&gt;0,_xll.BDH($A2232,AO$5,$AM$2,$AM$2),"#N/A N/A")</f>
        <v>#N/A N/A</v>
      </c>
      <c r="AP2232" s="88" t="str">
        <f>IF(V2232&gt;0,_xll.BDH($A2232,AP$5,$AM$2,$AM$2),"#N/A N/A")</f>
        <v>#N/A N/A</v>
      </c>
      <c r="AQ2232" s="88" t="str">
        <f>IF(V2232&gt;0,_xll.BDH($A2232,AQ$5,$AM$2,$AM$2),"#N/A N/A")</f>
        <v>#N/A N/A</v>
      </c>
      <c r="AR2232" s="88" t="str">
        <f>IF(V2232&gt;0,_xll.BDH($A2232,AR$5,$AM$2,$AM$2),"#N/A N/A")</f>
        <v>#N/A N/A</v>
      </c>
    </row>
    <row r="2233" spans="1:44" ht="15" x14ac:dyDescent="0.25">
      <c r="A2233" s="99" t="s">
        <v>2233</v>
      </c>
      <c r="B2233" s="99" t="s">
        <v>127</v>
      </c>
      <c r="C2233" s="100" t="s">
        <v>7811</v>
      </c>
      <c r="D2233" s="100" t="s">
        <v>5712</v>
      </c>
      <c r="E2233" s="100" t="s">
        <v>35</v>
      </c>
      <c r="F2233" s="100" t="str">
        <f>VLOOKUP(E2233,Issuer!A:B,2,FALSE)</f>
        <v>MB</v>
      </c>
      <c r="G2233" s="100" t="s">
        <v>5744</v>
      </c>
      <c r="H2233" s="108" t="s">
        <v>5682</v>
      </c>
      <c r="I2233" s="109">
        <v>42296</v>
      </c>
      <c r="J2233" s="109">
        <v>42297</v>
      </c>
      <c r="K2233" s="109">
        <v>42556</v>
      </c>
      <c r="L2233" s="109">
        <v>42549</v>
      </c>
      <c r="M2233" s="108"/>
      <c r="N2233" s="110"/>
      <c r="O2233" s="111"/>
      <c r="P2233" s="99"/>
      <c r="Q2233" s="110">
        <v>0.01</v>
      </c>
      <c r="R2233" s="110">
        <v>-2E-3</v>
      </c>
      <c r="S2233" s="110">
        <v>-16.66667</v>
      </c>
      <c r="T2233" s="112">
        <v>0</v>
      </c>
      <c r="U2233" s="112"/>
      <c r="V2233" s="104">
        <v>0</v>
      </c>
      <c r="W2233" s="112">
        <v>25000</v>
      </c>
      <c r="X2233" s="112">
        <v>2000</v>
      </c>
      <c r="Y2233" s="112">
        <v>7.28</v>
      </c>
      <c r="Z2233" s="112"/>
      <c r="AA2233" s="110">
        <v>1</v>
      </c>
      <c r="AB2233" s="99"/>
      <c r="AC2233" s="100">
        <v>2.9074139999999998E-2</v>
      </c>
      <c r="AD2233" s="100">
        <v>6.9734610000000002E-2</v>
      </c>
      <c r="AE2233" s="100">
        <v>1.2589330000000001E-3</v>
      </c>
      <c r="AF2233" s="100">
        <v>6.1535219999999996E-4</v>
      </c>
      <c r="AG2233" s="100">
        <v>51.722360000000002</v>
      </c>
      <c r="AH2233" s="105"/>
      <c r="AI2233" s="100">
        <v>5.1100000000000003</v>
      </c>
      <c r="AJ2233" s="100">
        <v>-0.77669900000000003</v>
      </c>
      <c r="AK2233" s="100">
        <v>-0.04</v>
      </c>
      <c r="AM2233" s="96">
        <v>42509</v>
      </c>
      <c r="AN2233" s="88">
        <f>_xll.BDH($A2233,AN$5,$AM$2,$AM$2)</f>
        <v>1460</v>
      </c>
      <c r="AO2233" s="88" t="str">
        <f>IF(V2233&gt;0,_xll.BDH($A2233,AO$5,$AM$2,$AM$2),"#N/A N/A")</f>
        <v>#N/A N/A</v>
      </c>
      <c r="AP2233" s="88" t="str">
        <f>IF(V2233&gt;0,_xll.BDH($A2233,AP$5,$AM$2,$AM$2),"#N/A N/A")</f>
        <v>#N/A N/A</v>
      </c>
      <c r="AQ2233" s="88" t="str">
        <f>IF(V2233&gt;0,_xll.BDH($A2233,AQ$5,$AM$2,$AM$2),"#N/A N/A")</f>
        <v>#N/A N/A</v>
      </c>
      <c r="AR2233" s="88" t="str">
        <f>IF(V2233&gt;0,_xll.BDH($A2233,AR$5,$AM$2,$AM$2),"#N/A N/A")</f>
        <v>#N/A N/A</v>
      </c>
    </row>
    <row r="2234" spans="1:44" ht="15" x14ac:dyDescent="0.25">
      <c r="A2234" s="99" t="s">
        <v>2234</v>
      </c>
      <c r="B2234" s="99" t="s">
        <v>1711</v>
      </c>
      <c r="C2234" s="100" t="s">
        <v>7813</v>
      </c>
      <c r="D2234" s="100" t="s">
        <v>7287</v>
      </c>
      <c r="E2234" s="100" t="s">
        <v>33</v>
      </c>
      <c r="F2234" s="100" t="str">
        <f>VLOOKUP(E2234,Issuer!A:B,2,FALSE)</f>
        <v>JP</v>
      </c>
      <c r="G2234" s="100" t="s">
        <v>5748</v>
      </c>
      <c r="H2234" s="108" t="s">
        <v>5682</v>
      </c>
      <c r="I2234" s="109">
        <v>41996</v>
      </c>
      <c r="J2234" s="109">
        <v>41997</v>
      </c>
      <c r="K2234" s="109">
        <v>42584</v>
      </c>
      <c r="L2234" s="109">
        <v>42578</v>
      </c>
      <c r="M2234" s="108"/>
      <c r="N2234" s="110"/>
      <c r="O2234" s="111"/>
      <c r="P2234" s="99"/>
      <c r="Q2234" s="110">
        <v>1.4999999999999999E-2</v>
      </c>
      <c r="R2234" s="110">
        <v>0</v>
      </c>
      <c r="S2234" s="110">
        <v>0</v>
      </c>
      <c r="T2234" s="112">
        <v>0</v>
      </c>
      <c r="U2234" s="112"/>
      <c r="V2234" s="104">
        <v>0</v>
      </c>
      <c r="W2234" s="112">
        <v>100000</v>
      </c>
      <c r="X2234" s="112">
        <v>10000</v>
      </c>
      <c r="Y2234" s="112">
        <v>10.88</v>
      </c>
      <c r="Z2234" s="112"/>
      <c r="AA2234" s="110">
        <v>0.1</v>
      </c>
      <c r="AB2234" s="99"/>
      <c r="AC2234" s="100">
        <v>0.1520995</v>
      </c>
      <c r="AD2234" s="100">
        <v>0.1110787</v>
      </c>
      <c r="AE2234" s="100">
        <v>9.0024259999999998E-4</v>
      </c>
      <c r="AF2234" s="100">
        <v>2.8113170000000002E-4</v>
      </c>
      <c r="AG2234" s="100">
        <v>55.004280000000001</v>
      </c>
      <c r="AH2234" s="105"/>
      <c r="AI2234" s="100">
        <v>8.42</v>
      </c>
      <c r="AJ2234" s="100">
        <v>-2.3201860000000001</v>
      </c>
      <c r="AK2234" s="100">
        <v>-0.2</v>
      </c>
      <c r="AM2234" s="96">
        <v>42509</v>
      </c>
      <c r="AN2234" s="88">
        <f>_xll.BDH($A2234,AN$5,$AM$2,$AM$2)</f>
        <v>9930</v>
      </c>
      <c r="AO2234" s="88" t="str">
        <f>IF(V2234&gt;0,_xll.BDH($A2234,AO$5,$AM$2,$AM$2),"#N/A N/A")</f>
        <v>#N/A N/A</v>
      </c>
      <c r="AP2234" s="88" t="str">
        <f>IF(V2234&gt;0,_xll.BDH($A2234,AP$5,$AM$2,$AM$2),"#N/A N/A")</f>
        <v>#N/A N/A</v>
      </c>
      <c r="AQ2234" s="88" t="str">
        <f>IF(V2234&gt;0,_xll.BDH($A2234,AQ$5,$AM$2,$AM$2),"#N/A N/A")</f>
        <v>#N/A N/A</v>
      </c>
      <c r="AR2234" s="88" t="str">
        <f>IF(V2234&gt;0,_xll.BDH($A2234,AR$5,$AM$2,$AM$2),"#N/A N/A")</f>
        <v>#N/A N/A</v>
      </c>
    </row>
    <row r="2235" spans="1:44" ht="15" x14ac:dyDescent="0.25">
      <c r="A2235" s="99" t="s">
        <v>2235</v>
      </c>
      <c r="B2235" s="99" t="s">
        <v>256</v>
      </c>
      <c r="C2235" s="100" t="s">
        <v>7807</v>
      </c>
      <c r="D2235" s="100" t="s">
        <v>5842</v>
      </c>
      <c r="E2235" s="100" t="s">
        <v>40</v>
      </c>
      <c r="F2235" s="100" t="str">
        <f>VLOOKUP(E2235,Issuer!A:B,2,FALSE)</f>
        <v>BI</v>
      </c>
      <c r="G2235" s="100" t="s">
        <v>7189</v>
      </c>
      <c r="H2235" s="108" t="s">
        <v>5682</v>
      </c>
      <c r="I2235" s="109">
        <v>41997</v>
      </c>
      <c r="J2235" s="109">
        <v>42002</v>
      </c>
      <c r="K2235" s="109">
        <v>42681</v>
      </c>
      <c r="L2235" s="109">
        <v>42675</v>
      </c>
      <c r="M2235" s="108"/>
      <c r="N2235" s="110"/>
      <c r="O2235" s="111"/>
      <c r="P2235" s="99"/>
      <c r="Q2235" s="110">
        <v>1.0999999999999999E-2</v>
      </c>
      <c r="R2235" s="110">
        <v>0</v>
      </c>
      <c r="S2235" s="110">
        <v>0</v>
      </c>
      <c r="T2235" s="112">
        <v>0</v>
      </c>
      <c r="U2235" s="112"/>
      <c r="V2235" s="104">
        <v>0</v>
      </c>
      <c r="W2235" s="112">
        <v>100000</v>
      </c>
      <c r="X2235" s="112">
        <v>2000</v>
      </c>
      <c r="Y2235" s="112">
        <v>15</v>
      </c>
      <c r="Z2235" s="112"/>
      <c r="AA2235" s="110">
        <v>0.1</v>
      </c>
      <c r="AB2235" s="99"/>
      <c r="AC2235" s="100">
        <v>0.1001857</v>
      </c>
      <c r="AD2235" s="100">
        <v>6.8962880000000004E-2</v>
      </c>
      <c r="AE2235" s="100">
        <v>1.3342129999999999E-3</v>
      </c>
      <c r="AF2235" s="100">
        <v>1.305124E-4</v>
      </c>
      <c r="AG2235" s="100">
        <v>34.499740000000003</v>
      </c>
      <c r="AH2235" s="105"/>
      <c r="AI2235" s="100">
        <v>10.76</v>
      </c>
      <c r="AJ2235" s="100">
        <v>0</v>
      </c>
      <c r="AK2235" s="100">
        <v>0</v>
      </c>
      <c r="AM2235" s="96">
        <v>42509</v>
      </c>
      <c r="AN2235" s="88">
        <f>_xll.BDH($A2235,AN$5,$AM$2,$AM$2)</f>
        <v>18830</v>
      </c>
      <c r="AO2235" s="88" t="str">
        <f>IF(V2235&gt;0,_xll.BDH($A2235,AO$5,$AM$2,$AM$2),"#N/A N/A")</f>
        <v>#N/A N/A</v>
      </c>
      <c r="AP2235" s="88" t="str">
        <f>IF(V2235&gt;0,_xll.BDH($A2235,AP$5,$AM$2,$AM$2),"#N/A N/A")</f>
        <v>#N/A N/A</v>
      </c>
      <c r="AQ2235" s="88" t="str">
        <f>IF(V2235&gt;0,_xll.BDH($A2235,AQ$5,$AM$2,$AM$2),"#N/A N/A")</f>
        <v>#N/A N/A</v>
      </c>
      <c r="AR2235" s="88" t="str">
        <f>IF(V2235&gt;0,_xll.BDH($A2235,AR$5,$AM$2,$AM$2),"#N/A N/A")</f>
        <v>#N/A N/A</v>
      </c>
    </row>
    <row r="2236" spans="1:44" ht="15" x14ac:dyDescent="0.25">
      <c r="A2236" s="99" t="s">
        <v>2236</v>
      </c>
      <c r="B2236" s="99" t="s">
        <v>315</v>
      </c>
      <c r="C2236" s="100" t="s">
        <v>7810</v>
      </c>
      <c r="D2236" s="100" t="s">
        <v>5879</v>
      </c>
      <c r="E2236" s="100" t="s">
        <v>40</v>
      </c>
      <c r="F2236" s="100" t="str">
        <f>VLOOKUP(E2236,Issuer!A:B,2,FALSE)</f>
        <v>BI</v>
      </c>
      <c r="G2236" s="100" t="s">
        <v>7189</v>
      </c>
      <c r="H2236" s="108" t="s">
        <v>5682</v>
      </c>
      <c r="I2236" s="109">
        <v>41997</v>
      </c>
      <c r="J2236" s="109">
        <v>42002</v>
      </c>
      <c r="K2236" s="109">
        <v>42702</v>
      </c>
      <c r="L2236" s="109">
        <v>42696</v>
      </c>
      <c r="M2236" s="108"/>
      <c r="N2236" s="110"/>
      <c r="O2236" s="111"/>
      <c r="P2236" s="99"/>
      <c r="Q2236" s="110">
        <v>1.0999999999999999E-2</v>
      </c>
      <c r="R2236" s="110">
        <v>0</v>
      </c>
      <c r="S2236" s="110">
        <v>0</v>
      </c>
      <c r="T2236" s="112">
        <v>0</v>
      </c>
      <c r="U2236" s="112"/>
      <c r="V2236" s="104">
        <v>0</v>
      </c>
      <c r="W2236" s="112">
        <v>100000</v>
      </c>
      <c r="X2236" s="112">
        <v>1000</v>
      </c>
      <c r="Y2236" s="112">
        <v>14</v>
      </c>
      <c r="Z2236" s="112"/>
      <c r="AA2236" s="110">
        <v>0.1</v>
      </c>
      <c r="AB2236" s="99"/>
      <c r="AC2236" s="100">
        <v>9.9436319999999995E-2</v>
      </c>
      <c r="AD2236" s="100">
        <v>6.6941340000000002E-2</v>
      </c>
      <c r="AE2236" s="100">
        <v>1.229747E-3</v>
      </c>
      <c r="AF2236" s="100">
        <v>1.18539E-4</v>
      </c>
      <c r="AG2236" s="100">
        <v>38.075099999999999</v>
      </c>
      <c r="AH2236" s="105"/>
      <c r="AI2236" s="100">
        <v>9.43</v>
      </c>
      <c r="AJ2236" s="100">
        <v>0</v>
      </c>
      <c r="AK2236" s="100">
        <v>0</v>
      </c>
      <c r="AM2236" s="96">
        <v>42509</v>
      </c>
      <c r="AN2236" s="88">
        <f>_xll.BDH($A2236,AN$5,$AM$2,$AM$2)</f>
        <v>21041</v>
      </c>
      <c r="AO2236" s="88" t="str">
        <f>IF(V2236&gt;0,_xll.BDH($A2236,AO$5,$AM$2,$AM$2),"#N/A N/A")</f>
        <v>#N/A N/A</v>
      </c>
      <c r="AP2236" s="88" t="str">
        <f>IF(V2236&gt;0,_xll.BDH($A2236,AP$5,$AM$2,$AM$2),"#N/A N/A")</f>
        <v>#N/A N/A</v>
      </c>
      <c r="AQ2236" s="88" t="str">
        <f>IF(V2236&gt;0,_xll.BDH($A2236,AQ$5,$AM$2,$AM$2),"#N/A N/A")</f>
        <v>#N/A N/A</v>
      </c>
      <c r="AR2236" s="88" t="str">
        <f>IF(V2236&gt;0,_xll.BDH($A2236,AR$5,$AM$2,$AM$2),"#N/A N/A")</f>
        <v>#N/A N/A</v>
      </c>
    </row>
    <row r="2237" spans="1:44" ht="15" x14ac:dyDescent="0.25">
      <c r="A2237" s="99" t="s">
        <v>2237</v>
      </c>
      <c r="B2237" s="99" t="s">
        <v>315</v>
      </c>
      <c r="C2237" s="100" t="s">
        <v>7812</v>
      </c>
      <c r="D2237" s="100" t="s">
        <v>5879</v>
      </c>
      <c r="E2237" s="100" t="s">
        <v>32</v>
      </c>
      <c r="F2237" s="100" t="str">
        <f>VLOOKUP(E2237,Issuer!A:B,2,FALSE)</f>
        <v>HS</v>
      </c>
      <c r="G2237" s="100" t="s">
        <v>5688</v>
      </c>
      <c r="H2237" s="108" t="s">
        <v>5682</v>
      </c>
      <c r="I2237" s="109">
        <v>41997</v>
      </c>
      <c r="J2237" s="109">
        <v>42002</v>
      </c>
      <c r="K2237" s="109">
        <v>42551</v>
      </c>
      <c r="L2237" s="109">
        <v>42545</v>
      </c>
      <c r="M2237" s="108"/>
      <c r="N2237" s="110"/>
      <c r="O2237" s="111"/>
      <c r="P2237" s="99"/>
      <c r="Q2237" s="110">
        <v>0.01</v>
      </c>
      <c r="R2237" s="110">
        <v>0</v>
      </c>
      <c r="S2237" s="110">
        <v>0</v>
      </c>
      <c r="T2237" s="112">
        <v>0</v>
      </c>
      <c r="U2237" s="112"/>
      <c r="V2237" s="104">
        <v>0</v>
      </c>
      <c r="W2237" s="112">
        <v>200000</v>
      </c>
      <c r="X2237" s="112">
        <v>1000</v>
      </c>
      <c r="Y2237" s="112">
        <v>12.98</v>
      </c>
      <c r="Z2237" s="112"/>
      <c r="AA2237" s="110">
        <v>0.1</v>
      </c>
      <c r="AB2237" s="99"/>
      <c r="AC2237" s="100">
        <v>0.1046754</v>
      </c>
      <c r="AD2237" s="100">
        <v>8.2633860000000003E-2</v>
      </c>
      <c r="AE2237" s="100">
        <v>5.8821069999999995E-4</v>
      </c>
      <c r="AF2237" s="100">
        <v>4.7196960000000002E-4</v>
      </c>
      <c r="AG2237" s="100">
        <v>68.636870000000002</v>
      </c>
      <c r="AH2237" s="105"/>
      <c r="AI2237" s="100">
        <v>9.43</v>
      </c>
      <c r="AJ2237" s="100">
        <v>0</v>
      </c>
      <c r="AK2237" s="100">
        <v>0</v>
      </c>
      <c r="AM2237" s="96">
        <v>42509</v>
      </c>
      <c r="AN2237" s="88">
        <f>_xll.BDH($A2237,AN$5,$AM$2,$AM$2)</f>
        <v>7139</v>
      </c>
      <c r="AO2237" s="88" t="str">
        <f>IF(V2237&gt;0,_xll.BDH($A2237,AO$5,$AM$2,$AM$2),"#N/A N/A")</f>
        <v>#N/A N/A</v>
      </c>
      <c r="AP2237" s="88" t="str">
        <f>IF(V2237&gt;0,_xll.BDH($A2237,AP$5,$AM$2,$AM$2),"#N/A N/A")</f>
        <v>#N/A N/A</v>
      </c>
      <c r="AQ2237" s="88" t="str">
        <f>IF(V2237&gt;0,_xll.BDH($A2237,AQ$5,$AM$2,$AM$2),"#N/A N/A")</f>
        <v>#N/A N/A</v>
      </c>
      <c r="AR2237" s="88" t="str">
        <f>IF(V2237&gt;0,_xll.BDH($A2237,AR$5,$AM$2,$AM$2),"#N/A N/A")</f>
        <v>#N/A N/A</v>
      </c>
    </row>
    <row r="2238" spans="1:44" ht="15" x14ac:dyDescent="0.25">
      <c r="A2238" s="99" t="s">
        <v>2238</v>
      </c>
      <c r="B2238" s="99" t="s">
        <v>315</v>
      </c>
      <c r="C2238" s="100" t="s">
        <v>7814</v>
      </c>
      <c r="D2238" s="100" t="s">
        <v>5879</v>
      </c>
      <c r="E2238" s="100" t="s">
        <v>36</v>
      </c>
      <c r="F2238" s="100" t="str">
        <f>VLOOKUP(E2238,Issuer!A:B,2,FALSE)</f>
        <v>SG</v>
      </c>
      <c r="G2238" s="100" t="s">
        <v>5690</v>
      </c>
      <c r="H2238" s="108" t="s">
        <v>5682</v>
      </c>
      <c r="I2238" s="109">
        <v>41997</v>
      </c>
      <c r="J2238" s="109">
        <v>42002</v>
      </c>
      <c r="K2238" s="109">
        <v>42585</v>
      </c>
      <c r="L2238" s="109">
        <v>42579</v>
      </c>
      <c r="M2238" s="108"/>
      <c r="N2238" s="110"/>
      <c r="O2238" s="111"/>
      <c r="P2238" s="99"/>
      <c r="Q2238" s="110">
        <v>0.01</v>
      </c>
      <c r="R2238" s="110">
        <v>0</v>
      </c>
      <c r="S2238" s="110">
        <v>0</v>
      </c>
      <c r="T2238" s="112">
        <v>0</v>
      </c>
      <c r="U2238" s="112"/>
      <c r="V2238" s="104">
        <v>0</v>
      </c>
      <c r="W2238" s="112">
        <v>500000</v>
      </c>
      <c r="X2238" s="112">
        <v>1000</v>
      </c>
      <c r="Y2238" s="112">
        <v>15</v>
      </c>
      <c r="Z2238" s="112"/>
      <c r="AA2238" s="110">
        <v>0.1</v>
      </c>
      <c r="AB2238" s="99"/>
      <c r="AC2238" s="100">
        <v>8.5309960000000004E-2</v>
      </c>
      <c r="AD2238" s="100">
        <v>5.430455E-2</v>
      </c>
      <c r="AE2238" s="100">
        <v>6.8290889999999996E-4</v>
      </c>
      <c r="AF2238" s="100">
        <v>2.938975E-4</v>
      </c>
      <c r="AG2238" s="100">
        <v>66.774460000000005</v>
      </c>
      <c r="AH2238" s="105"/>
      <c r="AI2238" s="100">
        <v>9.43</v>
      </c>
      <c r="AJ2238" s="100">
        <v>0</v>
      </c>
      <c r="AK2238" s="100">
        <v>0</v>
      </c>
      <c r="AM2238" s="96">
        <v>42509</v>
      </c>
      <c r="AN2238" s="88">
        <f>_xll.BDH($A2238,AN$5,$AM$2,$AM$2)</f>
        <v>55063</v>
      </c>
      <c r="AO2238" s="88" t="str">
        <f>IF(V2238&gt;0,_xll.BDH($A2238,AO$5,$AM$2,$AM$2),"#N/A N/A")</f>
        <v>#N/A N/A</v>
      </c>
      <c r="AP2238" s="88" t="str">
        <f>IF(V2238&gt;0,_xll.BDH($A2238,AP$5,$AM$2,$AM$2),"#N/A N/A")</f>
        <v>#N/A N/A</v>
      </c>
      <c r="AQ2238" s="88" t="str">
        <f>IF(V2238&gt;0,_xll.BDH($A2238,AQ$5,$AM$2,$AM$2),"#N/A N/A")</f>
        <v>#N/A N/A</v>
      </c>
      <c r="AR2238" s="88" t="str">
        <f>IF(V2238&gt;0,_xll.BDH($A2238,AR$5,$AM$2,$AM$2),"#N/A N/A")</f>
        <v>#N/A N/A</v>
      </c>
    </row>
    <row r="2239" spans="1:44" ht="15" x14ac:dyDescent="0.25">
      <c r="A2239" s="99" t="s">
        <v>2239</v>
      </c>
      <c r="B2239" s="99" t="s">
        <v>125</v>
      </c>
      <c r="C2239" s="100" t="s">
        <v>7815</v>
      </c>
      <c r="D2239" s="100" t="s">
        <v>5680</v>
      </c>
      <c r="E2239" s="100" t="s">
        <v>30</v>
      </c>
      <c r="F2239" s="100" t="str">
        <f>VLOOKUP(E2239,Issuer!A:B,2,FALSE)</f>
        <v>CS</v>
      </c>
      <c r="G2239" s="100" t="s">
        <v>5686</v>
      </c>
      <c r="H2239" s="108" t="s">
        <v>5706</v>
      </c>
      <c r="I2239" s="109">
        <v>41997</v>
      </c>
      <c r="J2239" s="109">
        <v>42002</v>
      </c>
      <c r="K2239" s="109">
        <v>42674</v>
      </c>
      <c r="L2239" s="109">
        <v>42668</v>
      </c>
      <c r="M2239" s="108"/>
      <c r="N2239" s="110"/>
      <c r="O2239" s="111"/>
      <c r="P2239" s="99"/>
      <c r="Q2239" s="110">
        <v>0.11799999999999999</v>
      </c>
      <c r="R2239" s="110">
        <v>1.2E-2</v>
      </c>
      <c r="S2239" s="110">
        <v>11.32075</v>
      </c>
      <c r="T2239" s="112">
        <v>110000</v>
      </c>
      <c r="U2239" s="112">
        <v>12380</v>
      </c>
      <c r="V2239" s="104">
        <v>2</v>
      </c>
      <c r="W2239" s="112">
        <v>120000</v>
      </c>
      <c r="X2239" s="112">
        <v>10000</v>
      </c>
      <c r="Y2239" s="112">
        <v>9.2799999999999994</v>
      </c>
      <c r="Z2239" s="112"/>
      <c r="AA2239" s="110">
        <v>0.1</v>
      </c>
      <c r="AB2239" s="99"/>
      <c r="AC2239" s="100">
        <v>-0.58551730000000002</v>
      </c>
      <c r="AD2239" s="100">
        <v>0.19055140000000001</v>
      </c>
      <c r="AE2239" s="100">
        <v>2.179187E-3</v>
      </c>
      <c r="AF2239" s="100">
        <v>3.9563279999999998E-4</v>
      </c>
      <c r="AG2239" s="100">
        <v>30.878499999999999</v>
      </c>
      <c r="AH2239" s="105"/>
      <c r="AI2239" s="100">
        <v>9.0399999999999991</v>
      </c>
      <c r="AJ2239" s="100">
        <v>-1.4176660000000001</v>
      </c>
      <c r="AK2239" s="100">
        <v>-0.13</v>
      </c>
      <c r="AM2239" s="96">
        <v>42509</v>
      </c>
      <c r="AN2239" s="88">
        <f>_xll.BDH($A2239,AN$5,$AM$2,$AM$2)</f>
        <v>13340</v>
      </c>
      <c r="AO2239" s="88">
        <f>IF(V2239&gt;0,_xll.BDH($A2239,AO$5,$AM$2,$AM$2),"#N/A N/A")</f>
        <v>0.112</v>
      </c>
      <c r="AP2239" s="88" t="str">
        <f>IF(V2239&gt;0,_xll.BDH($A2239,AP$5,$AM$2,$AM$2),"#N/A N/A")</f>
        <v>#N/A N/A</v>
      </c>
      <c r="AQ2239" s="88">
        <f>IF(V2239&gt;0,_xll.BDH($A2239,AQ$5,$AM$2,$AM$2),"#N/A N/A")</f>
        <v>100000</v>
      </c>
      <c r="AR2239" s="88" t="str">
        <f>IF(V2239&gt;0,_xll.BDH($A2239,AR$5,$AM$2,$AM$2),"#N/A N/A")</f>
        <v>#N/A N/A</v>
      </c>
    </row>
    <row r="2240" spans="1:44" ht="15" x14ac:dyDescent="0.25">
      <c r="A2240" s="99" t="s">
        <v>2240</v>
      </c>
      <c r="B2240" s="99" t="s">
        <v>400</v>
      </c>
      <c r="C2240" s="100" t="s">
        <v>7816</v>
      </c>
      <c r="D2240" s="100" t="s">
        <v>5966</v>
      </c>
      <c r="E2240" s="100" t="s">
        <v>30</v>
      </c>
      <c r="F2240" s="100" t="str">
        <f>VLOOKUP(E2240,Issuer!A:B,2,FALSE)</f>
        <v>CS</v>
      </c>
      <c r="G2240" s="100" t="s">
        <v>5686</v>
      </c>
      <c r="H2240" s="108" t="s">
        <v>5682</v>
      </c>
      <c r="I2240" s="109">
        <v>41997</v>
      </c>
      <c r="J2240" s="109">
        <v>42002</v>
      </c>
      <c r="K2240" s="109">
        <v>42576</v>
      </c>
      <c r="L2240" s="109">
        <v>42570</v>
      </c>
      <c r="M2240" s="108"/>
      <c r="N2240" s="110"/>
      <c r="O2240" s="111"/>
      <c r="P2240" s="99"/>
      <c r="Q2240" s="110">
        <v>0.01</v>
      </c>
      <c r="R2240" s="110">
        <v>0</v>
      </c>
      <c r="S2240" s="110">
        <v>0</v>
      </c>
      <c r="T2240" s="112">
        <v>0</v>
      </c>
      <c r="U2240" s="112"/>
      <c r="V2240" s="104">
        <v>0</v>
      </c>
      <c r="W2240" s="112">
        <v>130000</v>
      </c>
      <c r="X2240" s="112">
        <v>20000</v>
      </c>
      <c r="Y2240" s="112">
        <v>11.52</v>
      </c>
      <c r="Z2240" s="112"/>
      <c r="AA2240" s="110">
        <v>0.1</v>
      </c>
      <c r="AB2240" s="99"/>
      <c r="AC2240" s="100">
        <v>9.3712409999999996E-2</v>
      </c>
      <c r="AD2240" s="100">
        <v>5.9134730000000003E-2</v>
      </c>
      <c r="AE2240" s="100">
        <v>3.5817729999999999E-4</v>
      </c>
      <c r="AF2240" s="100">
        <v>3.1258659999999999E-4</v>
      </c>
      <c r="AG2240" s="100">
        <v>130.267</v>
      </c>
      <c r="AH2240" s="105"/>
      <c r="AI2240" s="100">
        <v>5.01</v>
      </c>
      <c r="AJ2240" s="100">
        <v>0</v>
      </c>
      <c r="AK2240" s="100">
        <v>0</v>
      </c>
      <c r="AM2240" s="96">
        <v>42509</v>
      </c>
      <c r="AN2240" s="88">
        <f>_xll.BDH($A2240,AN$5,$AM$2,$AM$2)</f>
        <v>14080</v>
      </c>
      <c r="AO2240" s="88" t="str">
        <f>IF(V2240&gt;0,_xll.BDH($A2240,AO$5,$AM$2,$AM$2),"#N/A N/A")</f>
        <v>#N/A N/A</v>
      </c>
      <c r="AP2240" s="88" t="str">
        <f>IF(V2240&gt;0,_xll.BDH($A2240,AP$5,$AM$2,$AM$2),"#N/A N/A")</f>
        <v>#N/A N/A</v>
      </c>
      <c r="AQ2240" s="88" t="str">
        <f>IF(V2240&gt;0,_xll.BDH($A2240,AQ$5,$AM$2,$AM$2),"#N/A N/A")</f>
        <v>#N/A N/A</v>
      </c>
      <c r="AR2240" s="88" t="str">
        <f>IF(V2240&gt;0,_xll.BDH($A2240,AR$5,$AM$2,$AM$2),"#N/A N/A")</f>
        <v>#N/A N/A</v>
      </c>
    </row>
    <row r="2241" spans="1:44" ht="15" x14ac:dyDescent="0.25">
      <c r="A2241" s="99" t="s">
        <v>2241</v>
      </c>
      <c r="B2241" s="99" t="s">
        <v>315</v>
      </c>
      <c r="C2241" s="100" t="s">
        <v>7817</v>
      </c>
      <c r="D2241" s="100" t="s">
        <v>5879</v>
      </c>
      <c r="E2241" s="100" t="s">
        <v>38</v>
      </c>
      <c r="F2241" s="100" t="str">
        <f>VLOOKUP(E2241,Issuer!A:B,2,FALSE)</f>
        <v>SC</v>
      </c>
      <c r="G2241" s="100"/>
      <c r="H2241" s="108" t="s">
        <v>5682</v>
      </c>
      <c r="I2241" s="109">
        <v>41997</v>
      </c>
      <c r="J2241" s="109">
        <v>42002</v>
      </c>
      <c r="K2241" s="109">
        <v>42643</v>
      </c>
      <c r="L2241" s="109"/>
      <c r="M2241" s="108"/>
      <c r="N2241" s="110"/>
      <c r="O2241" s="111"/>
      <c r="P2241" s="99"/>
      <c r="Q2241" s="110">
        <v>0.01</v>
      </c>
      <c r="R2241" s="110">
        <v>0</v>
      </c>
      <c r="S2241" s="110">
        <v>0</v>
      </c>
      <c r="T2241" s="112">
        <v>0</v>
      </c>
      <c r="U2241" s="112"/>
      <c r="V2241" s="104">
        <v>0</v>
      </c>
      <c r="W2241" s="112">
        <v>200000</v>
      </c>
      <c r="X2241" s="112">
        <v>1000</v>
      </c>
      <c r="Y2241" s="112">
        <v>14.88</v>
      </c>
      <c r="Z2241" s="112"/>
      <c r="AA2241" s="110">
        <v>0.1</v>
      </c>
      <c r="AB2241" s="99"/>
      <c r="AC2241" s="100">
        <v>8.617023E-2</v>
      </c>
      <c r="AD2241" s="100">
        <v>5.5444960000000001E-2</v>
      </c>
      <c r="AE2241" s="100">
        <v>9.1871400000000005E-4</v>
      </c>
      <c r="AF2241" s="100">
        <v>1.662306E-4</v>
      </c>
      <c r="AG2241" s="100">
        <v>49.625050000000002</v>
      </c>
      <c r="AH2241" s="105"/>
      <c r="AI2241" s="100">
        <v>9.43</v>
      </c>
      <c r="AJ2241" s="100">
        <v>0</v>
      </c>
      <c r="AK2241" s="100">
        <v>0</v>
      </c>
      <c r="AM2241" s="96">
        <v>42509</v>
      </c>
      <c r="AN2241" s="88">
        <f>_xll.BDH($A2241,AN$5,$AM$2,$AM$2)</f>
        <v>5724</v>
      </c>
      <c r="AO2241" s="88" t="str">
        <f>IF(V2241&gt;0,_xll.BDH($A2241,AO$5,$AM$2,$AM$2),"#N/A N/A")</f>
        <v>#N/A N/A</v>
      </c>
      <c r="AP2241" s="88" t="str">
        <f>IF(V2241&gt;0,_xll.BDH($A2241,AP$5,$AM$2,$AM$2),"#N/A N/A")</f>
        <v>#N/A N/A</v>
      </c>
      <c r="AQ2241" s="88" t="str">
        <f>IF(V2241&gt;0,_xll.BDH($A2241,AQ$5,$AM$2,$AM$2),"#N/A N/A")</f>
        <v>#N/A N/A</v>
      </c>
      <c r="AR2241" s="88" t="str">
        <f>IF(V2241&gt;0,_xll.BDH($A2241,AR$5,$AM$2,$AM$2),"#N/A N/A")</f>
        <v>#N/A N/A</v>
      </c>
    </row>
    <row r="2242" spans="1:44" ht="15" x14ac:dyDescent="0.25">
      <c r="A2242" s="99" t="s">
        <v>2242</v>
      </c>
      <c r="B2242" s="99" t="s">
        <v>2005</v>
      </c>
      <c r="C2242" s="100" t="s">
        <v>7818</v>
      </c>
      <c r="D2242" s="100" t="s">
        <v>7582</v>
      </c>
      <c r="E2242" s="100" t="s">
        <v>36</v>
      </c>
      <c r="F2242" s="100" t="str">
        <f>VLOOKUP(E2242,Issuer!A:B,2,FALSE)</f>
        <v>SG</v>
      </c>
      <c r="G2242" s="100" t="s">
        <v>5690</v>
      </c>
      <c r="H2242" s="108" t="s">
        <v>5682</v>
      </c>
      <c r="I2242" s="109">
        <v>42293</v>
      </c>
      <c r="J2242" s="109">
        <v>42297</v>
      </c>
      <c r="K2242" s="109">
        <v>42709</v>
      </c>
      <c r="L2242" s="109">
        <v>42703</v>
      </c>
      <c r="M2242" s="108"/>
      <c r="N2242" s="110"/>
      <c r="O2242" s="111"/>
      <c r="P2242" s="99"/>
      <c r="Q2242" s="110">
        <v>5.5E-2</v>
      </c>
      <c r="R2242" s="110">
        <v>-8.0000000000000002E-3</v>
      </c>
      <c r="S2242" s="110">
        <v>-12.698410000000001</v>
      </c>
      <c r="T2242" s="112">
        <v>0</v>
      </c>
      <c r="U2242" s="112"/>
      <c r="V2242" s="104">
        <v>0</v>
      </c>
      <c r="W2242" s="112">
        <v>100000</v>
      </c>
      <c r="X2242" s="112">
        <v>5000</v>
      </c>
      <c r="Y2242" s="112">
        <v>7.68</v>
      </c>
      <c r="Z2242" s="112"/>
      <c r="AA2242" s="110">
        <v>0.1</v>
      </c>
      <c r="AB2242" s="99"/>
      <c r="AC2242" s="100">
        <v>0.34539829999999999</v>
      </c>
      <c r="AD2242" s="100">
        <v>0.11977450000000001</v>
      </c>
      <c r="AE2242" s="100">
        <v>1.63032E-3</v>
      </c>
      <c r="AF2242" s="100">
        <v>1.955092E-4</v>
      </c>
      <c r="AG2242" s="100">
        <v>64.280230000000003</v>
      </c>
      <c r="AH2242" s="105"/>
      <c r="AI2242" s="100">
        <v>6.21</v>
      </c>
      <c r="AJ2242" s="100">
        <v>-2.96875</v>
      </c>
      <c r="AK2242" s="100">
        <v>-0.19</v>
      </c>
      <c r="AM2242" s="96">
        <v>42509</v>
      </c>
      <c r="AN2242" s="88">
        <f>_xll.BDH($A2242,AN$5,$AM$2,$AM$2)</f>
        <v>490</v>
      </c>
      <c r="AO2242" s="88" t="str">
        <f>IF(V2242&gt;0,_xll.BDH($A2242,AO$5,$AM$2,$AM$2),"#N/A N/A")</f>
        <v>#N/A N/A</v>
      </c>
      <c r="AP2242" s="88" t="str">
        <f>IF(V2242&gt;0,_xll.BDH($A2242,AP$5,$AM$2,$AM$2),"#N/A N/A")</f>
        <v>#N/A N/A</v>
      </c>
      <c r="AQ2242" s="88" t="str">
        <f>IF(V2242&gt;0,_xll.BDH($A2242,AQ$5,$AM$2,$AM$2),"#N/A N/A")</f>
        <v>#N/A N/A</v>
      </c>
      <c r="AR2242" s="88" t="str">
        <f>IF(V2242&gt;0,_xll.BDH($A2242,AR$5,$AM$2,$AM$2),"#N/A N/A")</f>
        <v>#N/A N/A</v>
      </c>
    </row>
    <row r="2243" spans="1:44" ht="15" x14ac:dyDescent="0.25">
      <c r="A2243" s="99" t="s">
        <v>2243</v>
      </c>
      <c r="B2243" s="99" t="s">
        <v>256</v>
      </c>
      <c r="C2243" s="100" t="s">
        <v>7819</v>
      </c>
      <c r="D2243" s="100" t="s">
        <v>5842</v>
      </c>
      <c r="E2243" s="100" t="s">
        <v>35</v>
      </c>
      <c r="F2243" s="100" t="str">
        <f>VLOOKUP(E2243,Issuer!A:B,2,FALSE)</f>
        <v>MB</v>
      </c>
      <c r="G2243" s="100" t="s">
        <v>5744</v>
      </c>
      <c r="H2243" s="108" t="s">
        <v>5682</v>
      </c>
      <c r="I2243" s="109">
        <v>41997</v>
      </c>
      <c r="J2243" s="109">
        <v>42002</v>
      </c>
      <c r="K2243" s="109">
        <v>42739</v>
      </c>
      <c r="L2243" s="109">
        <v>42733</v>
      </c>
      <c r="M2243" s="108"/>
      <c r="N2243" s="110"/>
      <c r="O2243" s="111"/>
      <c r="P2243" s="99"/>
      <c r="Q2243" s="110">
        <v>0.04</v>
      </c>
      <c r="R2243" s="110">
        <v>0</v>
      </c>
      <c r="S2243" s="110">
        <v>0</v>
      </c>
      <c r="T2243" s="112">
        <v>0</v>
      </c>
      <c r="U2243" s="112"/>
      <c r="V2243" s="104">
        <v>0</v>
      </c>
      <c r="W2243" s="112">
        <v>40000</v>
      </c>
      <c r="X2243" s="112">
        <v>2000</v>
      </c>
      <c r="Y2243" s="112">
        <v>14.5</v>
      </c>
      <c r="Z2243" s="112"/>
      <c r="AA2243" s="110">
        <v>0.1</v>
      </c>
      <c r="AB2243" s="99"/>
      <c r="AC2243" s="100">
        <v>0.2174682</v>
      </c>
      <c r="AD2243" s="100">
        <v>7.7691380000000004E-2</v>
      </c>
      <c r="AE2243" s="100">
        <v>2.505976E-3</v>
      </c>
      <c r="AF2243" s="100">
        <v>2.093981E-4</v>
      </c>
      <c r="AG2243" s="100">
        <v>43.798780000000001</v>
      </c>
      <c r="AH2243" s="105"/>
      <c r="AI2243" s="100">
        <v>10.76</v>
      </c>
      <c r="AJ2243" s="100">
        <v>0</v>
      </c>
      <c r="AK2243" s="100">
        <v>0</v>
      </c>
      <c r="AM2243" s="96">
        <v>42509</v>
      </c>
      <c r="AN2243" s="88">
        <f>_xll.BDH($A2243,AN$5,$AM$2,$AM$2)</f>
        <v>88</v>
      </c>
      <c r="AO2243" s="88" t="str">
        <f>IF(V2243&gt;0,_xll.BDH($A2243,AO$5,$AM$2,$AM$2),"#N/A N/A")</f>
        <v>#N/A N/A</v>
      </c>
      <c r="AP2243" s="88" t="str">
        <f>IF(V2243&gt;0,_xll.BDH($A2243,AP$5,$AM$2,$AM$2),"#N/A N/A")</f>
        <v>#N/A N/A</v>
      </c>
      <c r="AQ2243" s="88" t="str">
        <f>IF(V2243&gt;0,_xll.BDH($A2243,AQ$5,$AM$2,$AM$2),"#N/A N/A")</f>
        <v>#N/A N/A</v>
      </c>
      <c r="AR2243" s="88" t="str">
        <f>IF(V2243&gt;0,_xll.BDH($A2243,AR$5,$AM$2,$AM$2),"#N/A N/A")</f>
        <v>#N/A N/A</v>
      </c>
    </row>
    <row r="2244" spans="1:44" ht="15" x14ac:dyDescent="0.25">
      <c r="A2244" s="99" t="s">
        <v>2244</v>
      </c>
      <c r="B2244" s="99" t="s">
        <v>315</v>
      </c>
      <c r="C2244" s="100" t="s">
        <v>7820</v>
      </c>
      <c r="D2244" s="100" t="s">
        <v>5879</v>
      </c>
      <c r="E2244" s="100" t="s">
        <v>35</v>
      </c>
      <c r="F2244" s="100" t="str">
        <f>VLOOKUP(E2244,Issuer!A:B,2,FALSE)</f>
        <v>MB</v>
      </c>
      <c r="G2244" s="100" t="s">
        <v>5744</v>
      </c>
      <c r="H2244" s="108" t="s">
        <v>5682</v>
      </c>
      <c r="I2244" s="109">
        <v>41997</v>
      </c>
      <c r="J2244" s="109">
        <v>42002</v>
      </c>
      <c r="K2244" s="109">
        <v>42739</v>
      </c>
      <c r="L2244" s="109">
        <v>42733</v>
      </c>
      <c r="M2244" s="108"/>
      <c r="N2244" s="110"/>
      <c r="O2244" s="111"/>
      <c r="P2244" s="99"/>
      <c r="Q2244" s="110">
        <v>1.2E-2</v>
      </c>
      <c r="R2244" s="110">
        <v>1E-3</v>
      </c>
      <c r="S2244" s="110">
        <v>9.0909089999999999</v>
      </c>
      <c r="T2244" s="112">
        <v>2950000</v>
      </c>
      <c r="U2244" s="112">
        <v>35400</v>
      </c>
      <c r="V2244" s="104">
        <v>4</v>
      </c>
      <c r="W2244" s="112">
        <v>40000</v>
      </c>
      <c r="X2244" s="112">
        <v>1000</v>
      </c>
      <c r="Y2244" s="112">
        <v>13.5</v>
      </c>
      <c r="Z2244" s="112"/>
      <c r="AA2244" s="110">
        <v>0.1</v>
      </c>
      <c r="AB2244" s="99"/>
      <c r="AC2244" s="100">
        <v>0.10482850000000001</v>
      </c>
      <c r="AD2244" s="100">
        <v>6.7553520000000006E-2</v>
      </c>
      <c r="AE2244" s="100">
        <v>1.3826680000000001E-3</v>
      </c>
      <c r="AF2244" s="100">
        <v>9.1102869191672653E-5</v>
      </c>
      <c r="AG2244" s="100">
        <v>35.598619999999997</v>
      </c>
      <c r="AH2244" s="105"/>
      <c r="AI2244" s="100">
        <v>9.43</v>
      </c>
      <c r="AJ2244" s="100">
        <v>0</v>
      </c>
      <c r="AK2244" s="100">
        <v>0</v>
      </c>
      <c r="AM2244" s="96">
        <v>42509</v>
      </c>
      <c r="AN2244" s="88">
        <f>_xll.BDH($A2244,AN$5,$AM$2,$AM$2)</f>
        <v>10270</v>
      </c>
      <c r="AO2244" s="88">
        <f>IF(V2244&gt;0,_xll.BDH($A2244,AO$5,$AM$2,$AM$2),"#N/A N/A")</f>
        <v>1.2E-2</v>
      </c>
      <c r="AP2244" s="88" t="str">
        <f>IF(V2244&gt;0,_xll.BDH($A2244,AP$5,$AM$2,$AM$2),"#N/A N/A")</f>
        <v>#N/A N/A</v>
      </c>
      <c r="AQ2244" s="88">
        <f>IF(V2244&gt;0,_xll.BDH($A2244,AQ$5,$AM$2,$AM$2),"#N/A N/A")</f>
        <v>2950000</v>
      </c>
      <c r="AR2244" s="88" t="str">
        <f>IF(V2244&gt;0,_xll.BDH($A2244,AR$5,$AM$2,$AM$2),"#N/A N/A")</f>
        <v>#N/A N/A</v>
      </c>
    </row>
    <row r="2245" spans="1:44" ht="15" x14ac:dyDescent="0.25">
      <c r="A2245" s="99" t="s">
        <v>2245</v>
      </c>
      <c r="B2245" s="99" t="s">
        <v>256</v>
      </c>
      <c r="C2245" s="100" t="s">
        <v>7821</v>
      </c>
      <c r="D2245" s="100" t="s">
        <v>5842</v>
      </c>
      <c r="E2245" s="100" t="s">
        <v>36</v>
      </c>
      <c r="F2245" s="100" t="str">
        <f>VLOOKUP(E2245,Issuer!A:B,2,FALSE)</f>
        <v>SG</v>
      </c>
      <c r="G2245" s="100" t="s">
        <v>5690</v>
      </c>
      <c r="H2245" s="108" t="s">
        <v>5682</v>
      </c>
      <c r="I2245" s="109">
        <v>41997</v>
      </c>
      <c r="J2245" s="109">
        <v>42002</v>
      </c>
      <c r="K2245" s="109">
        <v>42585</v>
      </c>
      <c r="L2245" s="109">
        <v>42579</v>
      </c>
      <c r="M2245" s="108"/>
      <c r="N2245" s="110"/>
      <c r="O2245" s="111"/>
      <c r="P2245" s="99"/>
      <c r="Q2245" s="110">
        <v>0.01</v>
      </c>
      <c r="R2245" s="110">
        <v>0</v>
      </c>
      <c r="S2245" s="110">
        <v>0</v>
      </c>
      <c r="T2245" s="112">
        <v>0</v>
      </c>
      <c r="U2245" s="112"/>
      <c r="V2245" s="104">
        <v>0</v>
      </c>
      <c r="W2245" s="112">
        <v>500000</v>
      </c>
      <c r="X2245" s="112">
        <v>200</v>
      </c>
      <c r="Y2245" s="112">
        <v>13.2</v>
      </c>
      <c r="Z2245" s="112"/>
      <c r="AA2245" s="110">
        <v>0.1</v>
      </c>
      <c r="AB2245" s="99"/>
      <c r="AC2245" s="100">
        <v>0.122672</v>
      </c>
      <c r="AD2245" s="100">
        <v>0.1150352</v>
      </c>
      <c r="AE2245" s="100">
        <v>1.018573E-3</v>
      </c>
      <c r="AF2245" s="100">
        <v>2.359932E-4</v>
      </c>
      <c r="AG2245" s="100">
        <v>35.969940000000001</v>
      </c>
      <c r="AH2245" s="105"/>
      <c r="AI2245" s="100">
        <v>10.76</v>
      </c>
      <c r="AJ2245" s="100">
        <v>0</v>
      </c>
      <c r="AK2245" s="100">
        <v>0</v>
      </c>
      <c r="AM2245" s="96">
        <v>42509</v>
      </c>
      <c r="AN2245" s="88">
        <f>_xll.BDH($A2245,AN$5,$AM$2,$AM$2)</f>
        <v>3100</v>
      </c>
      <c r="AO2245" s="88" t="str">
        <f>IF(V2245&gt;0,_xll.BDH($A2245,AO$5,$AM$2,$AM$2),"#N/A N/A")</f>
        <v>#N/A N/A</v>
      </c>
      <c r="AP2245" s="88" t="str">
        <f>IF(V2245&gt;0,_xll.BDH($A2245,AP$5,$AM$2,$AM$2),"#N/A N/A")</f>
        <v>#N/A N/A</v>
      </c>
      <c r="AQ2245" s="88" t="str">
        <f>IF(V2245&gt;0,_xll.BDH($A2245,AQ$5,$AM$2,$AM$2),"#N/A N/A")</f>
        <v>#N/A N/A</v>
      </c>
      <c r="AR2245" s="88" t="str">
        <f>IF(V2245&gt;0,_xll.BDH($A2245,AR$5,$AM$2,$AM$2),"#N/A N/A")</f>
        <v>#N/A N/A</v>
      </c>
    </row>
    <row r="2246" spans="1:44" ht="15" x14ac:dyDescent="0.25">
      <c r="A2246" s="99" t="s">
        <v>2246</v>
      </c>
      <c r="B2246" s="99" t="s">
        <v>1711</v>
      </c>
      <c r="C2246" s="100" t="s">
        <v>7824</v>
      </c>
      <c r="D2246" s="100" t="s">
        <v>7287</v>
      </c>
      <c r="E2246" s="100" t="s">
        <v>38</v>
      </c>
      <c r="F2246" s="100" t="str">
        <f>VLOOKUP(E2246,Issuer!A:B,2,FALSE)</f>
        <v>SC</v>
      </c>
      <c r="G2246" s="100"/>
      <c r="H2246" s="108" t="s">
        <v>5682</v>
      </c>
      <c r="I2246" s="109">
        <v>41997</v>
      </c>
      <c r="J2246" s="109">
        <v>42002</v>
      </c>
      <c r="K2246" s="109">
        <v>42615</v>
      </c>
      <c r="L2246" s="109"/>
      <c r="M2246" s="108"/>
      <c r="N2246" s="110"/>
      <c r="O2246" s="111"/>
      <c r="P2246" s="99"/>
      <c r="Q2246" s="110">
        <v>3.6999999999999998E-2</v>
      </c>
      <c r="R2246" s="110">
        <v>-3.0000000000000001E-3</v>
      </c>
      <c r="S2246" s="110">
        <v>-7.5</v>
      </c>
      <c r="T2246" s="112">
        <v>0</v>
      </c>
      <c r="U2246" s="112"/>
      <c r="V2246" s="104">
        <v>0</v>
      </c>
      <c r="W2246" s="112">
        <v>80000</v>
      </c>
      <c r="X2246" s="112">
        <v>10000</v>
      </c>
      <c r="Y2246" s="112">
        <v>11.28</v>
      </c>
      <c r="Z2246" s="112"/>
      <c r="AA2246" s="110">
        <v>0.1</v>
      </c>
      <c r="AB2246" s="99"/>
      <c r="AC2246" s="100">
        <v>0.23960709999999999</v>
      </c>
      <c r="AD2246" s="100">
        <v>9.9408079999999996E-2</v>
      </c>
      <c r="AE2246" s="100">
        <v>1.3994000000000001E-3</v>
      </c>
      <c r="AF2246" s="100">
        <v>3.967051E-4</v>
      </c>
      <c r="AG2246" s="100">
        <v>68.0154</v>
      </c>
      <c r="AH2246" s="105"/>
      <c r="AI2246" s="100">
        <v>8.42</v>
      </c>
      <c r="AJ2246" s="100">
        <v>-2.3201860000000001</v>
      </c>
      <c r="AK2246" s="100">
        <v>-0.2</v>
      </c>
      <c r="AM2246" s="96">
        <v>42509</v>
      </c>
      <c r="AN2246" s="88">
        <f>_xll.BDH($A2246,AN$5,$AM$2,$AM$2)</f>
        <v>460</v>
      </c>
      <c r="AO2246" s="88" t="str">
        <f>IF(V2246&gt;0,_xll.BDH($A2246,AO$5,$AM$2,$AM$2),"#N/A N/A")</f>
        <v>#N/A N/A</v>
      </c>
      <c r="AP2246" s="88" t="str">
        <f>IF(V2246&gt;0,_xll.BDH($A2246,AP$5,$AM$2,$AM$2),"#N/A N/A")</f>
        <v>#N/A N/A</v>
      </c>
      <c r="AQ2246" s="88" t="str">
        <f>IF(V2246&gt;0,_xll.BDH($A2246,AQ$5,$AM$2,$AM$2),"#N/A N/A")</f>
        <v>#N/A N/A</v>
      </c>
      <c r="AR2246" s="88" t="str">
        <f>IF(V2246&gt;0,_xll.BDH($A2246,AR$5,$AM$2,$AM$2),"#N/A N/A")</f>
        <v>#N/A N/A</v>
      </c>
    </row>
    <row r="2247" spans="1:44" ht="15" x14ac:dyDescent="0.25">
      <c r="A2247" s="99" t="s">
        <v>2247</v>
      </c>
      <c r="B2247" s="99" t="s">
        <v>2185</v>
      </c>
      <c r="C2247" s="100" t="s">
        <v>7822</v>
      </c>
      <c r="D2247" s="100" t="s">
        <v>7761</v>
      </c>
      <c r="E2247" s="100" t="s">
        <v>36</v>
      </c>
      <c r="F2247" s="100" t="str">
        <f>VLOOKUP(E2247,Issuer!A:B,2,FALSE)</f>
        <v>SG</v>
      </c>
      <c r="G2247" s="100" t="s">
        <v>5690</v>
      </c>
      <c r="H2247" s="108" t="s">
        <v>5682</v>
      </c>
      <c r="I2247" s="109">
        <v>41997</v>
      </c>
      <c r="J2247" s="109">
        <v>42002</v>
      </c>
      <c r="K2247" s="109">
        <v>42676</v>
      </c>
      <c r="L2247" s="109">
        <v>42670</v>
      </c>
      <c r="M2247" s="108"/>
      <c r="N2247" s="110"/>
      <c r="O2247" s="111"/>
      <c r="P2247" s="99"/>
      <c r="Q2247" s="110">
        <v>1.4999999999999999E-2</v>
      </c>
      <c r="R2247" s="110">
        <v>0</v>
      </c>
      <c r="S2247" s="110">
        <v>0</v>
      </c>
      <c r="T2247" s="112">
        <v>0</v>
      </c>
      <c r="U2247" s="112"/>
      <c r="V2247" s="104">
        <v>0</v>
      </c>
      <c r="W2247" s="112">
        <v>80000</v>
      </c>
      <c r="X2247" s="112">
        <v>10000</v>
      </c>
      <c r="Y2247" s="112">
        <v>15</v>
      </c>
      <c r="Z2247" s="112"/>
      <c r="AA2247" s="110">
        <v>0.1</v>
      </c>
      <c r="AB2247" s="99"/>
      <c r="AC2247" s="100">
        <v>0.1065176</v>
      </c>
      <c r="AD2247" s="100">
        <v>4.5492459999999998E-2</v>
      </c>
      <c r="AE2247" s="100">
        <v>5.7293429999999998E-4</v>
      </c>
      <c r="AF2247" s="100">
        <v>1.6402119999999999E-4</v>
      </c>
      <c r="AG2247" s="100">
        <v>120.8479</v>
      </c>
      <c r="AH2247" s="105"/>
      <c r="AI2247" s="100">
        <v>4.75</v>
      </c>
      <c r="AJ2247" s="100">
        <v>-0.62761509999999998</v>
      </c>
      <c r="AK2247" s="100">
        <v>-0.03</v>
      </c>
      <c r="AM2247" s="96">
        <v>42509</v>
      </c>
      <c r="AN2247" s="88">
        <f>_xll.BDH($A2247,AN$5,$AM$2,$AM$2)</f>
        <v>1000</v>
      </c>
      <c r="AO2247" s="88" t="str">
        <f>IF(V2247&gt;0,_xll.BDH($A2247,AO$5,$AM$2,$AM$2),"#N/A N/A")</f>
        <v>#N/A N/A</v>
      </c>
      <c r="AP2247" s="88" t="str">
        <f>IF(V2247&gt;0,_xll.BDH($A2247,AP$5,$AM$2,$AM$2),"#N/A N/A")</f>
        <v>#N/A N/A</v>
      </c>
      <c r="AQ2247" s="88" t="str">
        <f>IF(V2247&gt;0,_xll.BDH($A2247,AQ$5,$AM$2,$AM$2),"#N/A N/A")</f>
        <v>#N/A N/A</v>
      </c>
      <c r="AR2247" s="88" t="str">
        <f>IF(V2247&gt;0,_xll.BDH($A2247,AR$5,$AM$2,$AM$2),"#N/A N/A")</f>
        <v>#N/A N/A</v>
      </c>
    </row>
    <row r="2248" spans="1:44" ht="15" x14ac:dyDescent="0.25">
      <c r="A2248" s="99" t="s">
        <v>2248</v>
      </c>
      <c r="B2248" s="99" t="s">
        <v>315</v>
      </c>
      <c r="C2248" s="100" t="s">
        <v>7823</v>
      </c>
      <c r="D2248" s="100" t="s">
        <v>5879</v>
      </c>
      <c r="E2248" s="100" t="s">
        <v>33</v>
      </c>
      <c r="F2248" s="100" t="str">
        <f>VLOOKUP(E2248,Issuer!A:B,2,FALSE)</f>
        <v>JP</v>
      </c>
      <c r="G2248" s="100" t="s">
        <v>5748</v>
      </c>
      <c r="H2248" s="108" t="s">
        <v>5682</v>
      </c>
      <c r="I2248" s="109">
        <v>41997</v>
      </c>
      <c r="J2248" s="109">
        <v>42002</v>
      </c>
      <c r="K2248" s="109">
        <v>42555</v>
      </c>
      <c r="L2248" s="109">
        <v>42548</v>
      </c>
      <c r="M2248" s="108"/>
      <c r="N2248" s="110"/>
      <c r="O2248" s="111"/>
      <c r="P2248" s="99"/>
      <c r="Q2248" s="110">
        <v>0.01</v>
      </c>
      <c r="R2248" s="110">
        <v>0</v>
      </c>
      <c r="S2248" s="110">
        <v>0</v>
      </c>
      <c r="T2248" s="112">
        <v>0</v>
      </c>
      <c r="U2248" s="112"/>
      <c r="V2248" s="104">
        <v>0</v>
      </c>
      <c r="W2248" s="112">
        <v>300000</v>
      </c>
      <c r="X2248" s="112">
        <v>1000</v>
      </c>
      <c r="Y2248" s="112">
        <v>12.88</v>
      </c>
      <c r="Z2248" s="112"/>
      <c r="AA2248" s="110">
        <v>0.1</v>
      </c>
      <c r="AB2248" s="99"/>
      <c r="AC2248" s="100">
        <v>0.1060803</v>
      </c>
      <c r="AD2248" s="100">
        <v>8.4902690000000003E-2</v>
      </c>
      <c r="AE2248" s="100">
        <v>6.2196080000000002E-4</v>
      </c>
      <c r="AF2248" s="100">
        <v>4.2787400000000002E-4</v>
      </c>
      <c r="AG2248" s="100">
        <v>64.450829999999996</v>
      </c>
      <c r="AH2248" s="105"/>
      <c r="AI2248" s="100">
        <v>9.43</v>
      </c>
      <c r="AJ2248" s="100">
        <v>0</v>
      </c>
      <c r="AK2248" s="100">
        <v>0</v>
      </c>
      <c r="AM2248" s="96">
        <v>42509</v>
      </c>
      <c r="AN2248" s="88">
        <f>_xll.BDH($A2248,AN$5,$AM$2,$AM$2)</f>
        <v>61716</v>
      </c>
      <c r="AO2248" s="88" t="str">
        <f>IF(V2248&gt;0,_xll.BDH($A2248,AO$5,$AM$2,$AM$2),"#N/A N/A")</f>
        <v>#N/A N/A</v>
      </c>
      <c r="AP2248" s="88" t="str">
        <f>IF(V2248&gt;0,_xll.BDH($A2248,AP$5,$AM$2,$AM$2),"#N/A N/A")</f>
        <v>#N/A N/A</v>
      </c>
      <c r="AQ2248" s="88" t="str">
        <f>IF(V2248&gt;0,_xll.BDH($A2248,AQ$5,$AM$2,$AM$2),"#N/A N/A")</f>
        <v>#N/A N/A</v>
      </c>
      <c r="AR2248" s="88" t="str">
        <f>IF(V2248&gt;0,_xll.BDH($A2248,AR$5,$AM$2,$AM$2),"#N/A N/A")</f>
        <v>#N/A N/A</v>
      </c>
    </row>
    <row r="2249" spans="1:44" ht="15" x14ac:dyDescent="0.25">
      <c r="A2249" s="99" t="s">
        <v>2249</v>
      </c>
      <c r="B2249" s="99" t="s">
        <v>2250</v>
      </c>
      <c r="C2249" s="100" t="s">
        <v>7829</v>
      </c>
      <c r="D2249" s="100" t="s">
        <v>7830</v>
      </c>
      <c r="E2249" s="100" t="s">
        <v>36</v>
      </c>
      <c r="F2249" s="100" t="str">
        <f>VLOOKUP(E2249,Issuer!A:B,2,FALSE)</f>
        <v>SG</v>
      </c>
      <c r="G2249" s="100" t="s">
        <v>5690</v>
      </c>
      <c r="H2249" s="108" t="s">
        <v>5682</v>
      </c>
      <c r="I2249" s="109">
        <v>42293</v>
      </c>
      <c r="J2249" s="109">
        <v>42297</v>
      </c>
      <c r="K2249" s="109">
        <v>42585</v>
      </c>
      <c r="L2249" s="109">
        <v>42579</v>
      </c>
      <c r="M2249" s="108"/>
      <c r="N2249" s="110"/>
      <c r="O2249" s="111"/>
      <c r="P2249" s="99"/>
      <c r="Q2249" s="110">
        <v>4.5999999999999999E-2</v>
      </c>
      <c r="R2249" s="110">
        <v>-8.9999999999999993E-3</v>
      </c>
      <c r="S2249" s="110">
        <v>-16.36364</v>
      </c>
      <c r="T2249" s="112">
        <v>1566000</v>
      </c>
      <c r="U2249" s="112">
        <v>83112</v>
      </c>
      <c r="V2249" s="104">
        <v>6</v>
      </c>
      <c r="W2249" s="112">
        <v>40000</v>
      </c>
      <c r="X2249" s="112">
        <v>1000</v>
      </c>
      <c r="Y2249" s="112">
        <v>20.88</v>
      </c>
      <c r="Z2249" s="112"/>
      <c r="AA2249" s="110">
        <v>0.1</v>
      </c>
      <c r="AB2249" s="99"/>
      <c r="AC2249" s="100">
        <v>0.2324196</v>
      </c>
      <c r="AD2249" s="100">
        <v>8.1275230000000004E-2</v>
      </c>
      <c r="AE2249" s="100">
        <v>2.445282E-3</v>
      </c>
      <c r="AF2249" s="100">
        <v>7.5695310000000002E-4</v>
      </c>
      <c r="AG2249" s="100">
        <v>47.275860000000002</v>
      </c>
      <c r="AH2249" s="105"/>
      <c r="AI2249" s="100">
        <v>17.420000000000002</v>
      </c>
      <c r="AJ2249" s="100">
        <v>-1.803833</v>
      </c>
      <c r="AK2249" s="100">
        <v>-0.32</v>
      </c>
      <c r="AM2249" s="96">
        <v>42509</v>
      </c>
      <c r="AN2249" s="88">
        <f>_xll.BDH($A2249,AN$5,$AM$2,$AM$2)</f>
        <v>2882</v>
      </c>
      <c r="AO2249" s="88">
        <f>IF(V2249&gt;0,_xll.BDH($A2249,AO$5,$AM$2,$AM$2),"#N/A N/A")</f>
        <v>4.9826000000000002E-2</v>
      </c>
      <c r="AP2249" s="88">
        <f>IF(V2249&gt;0,_xll.BDH($A2249,AP$5,$AM$2,$AM$2),"#N/A N/A")</f>
        <v>5.3386999999999997E-2</v>
      </c>
      <c r="AQ2249" s="88">
        <f>IF(V2249&gt;0,_xll.BDH($A2249,AQ$5,$AM$2,$AM$2),"#N/A N/A")</f>
        <v>138000</v>
      </c>
      <c r="AR2249" s="88">
        <f>IF(V2249&gt;0,_xll.BDH($A2249,AR$5,$AM$2,$AM$2),"#N/A N/A")</f>
        <v>1428000</v>
      </c>
    </row>
    <row r="2250" spans="1:44" ht="15" x14ac:dyDescent="0.25">
      <c r="A2250" s="99" t="s">
        <v>2251</v>
      </c>
      <c r="B2250" s="99" t="s">
        <v>256</v>
      </c>
      <c r="C2250" s="100" t="s">
        <v>7825</v>
      </c>
      <c r="D2250" s="100" t="s">
        <v>5842</v>
      </c>
      <c r="E2250" s="100" t="s">
        <v>38</v>
      </c>
      <c r="F2250" s="100" t="str">
        <f>VLOOKUP(E2250,Issuer!A:B,2,FALSE)</f>
        <v>SC</v>
      </c>
      <c r="G2250" s="100"/>
      <c r="H2250" s="108" t="s">
        <v>5682</v>
      </c>
      <c r="I2250" s="109">
        <v>42002</v>
      </c>
      <c r="J2250" s="109">
        <v>42003</v>
      </c>
      <c r="K2250" s="109">
        <v>42578</v>
      </c>
      <c r="L2250" s="109">
        <v>42572</v>
      </c>
      <c r="M2250" s="108"/>
      <c r="N2250" s="110"/>
      <c r="O2250" s="111"/>
      <c r="P2250" s="99"/>
      <c r="Q2250" s="110">
        <v>2.1000000000000001E-2</v>
      </c>
      <c r="R2250" s="110">
        <v>0</v>
      </c>
      <c r="S2250" s="110">
        <v>0</v>
      </c>
      <c r="T2250" s="112">
        <v>0</v>
      </c>
      <c r="U2250" s="112"/>
      <c r="V2250" s="104">
        <v>0</v>
      </c>
      <c r="W2250" s="112">
        <v>200000</v>
      </c>
      <c r="X2250" s="112">
        <v>2000</v>
      </c>
      <c r="Y2250" s="112">
        <v>13.68</v>
      </c>
      <c r="Z2250" s="112"/>
      <c r="AA2250" s="110">
        <v>0.1</v>
      </c>
      <c r="AB2250" s="99"/>
      <c r="AC2250" s="100">
        <v>0.17522679999999999</v>
      </c>
      <c r="AD2250" s="100">
        <v>0.1047599</v>
      </c>
      <c r="AE2250" s="100">
        <v>1.219239E-3</v>
      </c>
      <c r="AF2250" s="100">
        <v>4.6073609999999998E-4</v>
      </c>
      <c r="AG2250" s="100">
        <v>52.639600000000002</v>
      </c>
      <c r="AH2250" s="105"/>
      <c r="AI2250" s="100">
        <v>10.76</v>
      </c>
      <c r="AJ2250" s="100">
        <v>0</v>
      </c>
      <c r="AK2250" s="100">
        <v>0</v>
      </c>
      <c r="AM2250" s="96">
        <v>42509</v>
      </c>
      <c r="AN2250" s="88">
        <f>_xll.BDH($A2250,AN$5,$AM$2,$AM$2)</f>
        <v>170</v>
      </c>
      <c r="AO2250" s="88" t="str">
        <f>IF(V2250&gt;0,_xll.BDH($A2250,AO$5,$AM$2,$AM$2),"#N/A N/A")</f>
        <v>#N/A N/A</v>
      </c>
      <c r="AP2250" s="88" t="str">
        <f>IF(V2250&gt;0,_xll.BDH($A2250,AP$5,$AM$2,$AM$2),"#N/A N/A")</f>
        <v>#N/A N/A</v>
      </c>
      <c r="AQ2250" s="88" t="str">
        <f>IF(V2250&gt;0,_xll.BDH($A2250,AQ$5,$AM$2,$AM$2),"#N/A N/A")</f>
        <v>#N/A N/A</v>
      </c>
      <c r="AR2250" s="88" t="str">
        <f>IF(V2250&gt;0,_xll.BDH($A2250,AR$5,$AM$2,$AM$2),"#N/A N/A")</f>
        <v>#N/A N/A</v>
      </c>
    </row>
    <row r="2251" spans="1:44" ht="15" x14ac:dyDescent="0.25">
      <c r="A2251" s="99" t="s">
        <v>2252</v>
      </c>
      <c r="B2251" s="99" t="s">
        <v>315</v>
      </c>
      <c r="C2251" s="100" t="s">
        <v>7826</v>
      </c>
      <c r="D2251" s="100" t="s">
        <v>5879</v>
      </c>
      <c r="E2251" s="100" t="s">
        <v>30</v>
      </c>
      <c r="F2251" s="100" t="str">
        <f>VLOOKUP(E2251,Issuer!A:B,2,FALSE)</f>
        <v>CS</v>
      </c>
      <c r="G2251" s="100" t="s">
        <v>5686</v>
      </c>
      <c r="H2251" s="108" t="s">
        <v>5682</v>
      </c>
      <c r="I2251" s="109">
        <v>42002</v>
      </c>
      <c r="J2251" s="109">
        <v>42003</v>
      </c>
      <c r="K2251" s="109">
        <v>42580</v>
      </c>
      <c r="L2251" s="109">
        <v>42576</v>
      </c>
      <c r="M2251" s="108"/>
      <c r="N2251" s="110"/>
      <c r="O2251" s="111"/>
      <c r="P2251" s="99"/>
      <c r="Q2251" s="110">
        <v>0.01</v>
      </c>
      <c r="R2251" s="110">
        <v>0</v>
      </c>
      <c r="S2251" s="110">
        <v>0</v>
      </c>
      <c r="T2251" s="112">
        <v>0</v>
      </c>
      <c r="U2251" s="112"/>
      <c r="V2251" s="104">
        <v>0</v>
      </c>
      <c r="W2251" s="112">
        <v>150000</v>
      </c>
      <c r="X2251" s="112">
        <v>1000</v>
      </c>
      <c r="Y2251" s="112">
        <v>13.99</v>
      </c>
      <c r="Z2251" s="112"/>
      <c r="AA2251" s="110">
        <v>0.1</v>
      </c>
      <c r="AB2251" s="99"/>
      <c r="AC2251" s="100">
        <v>9.3304899999999996E-2</v>
      </c>
      <c r="AD2251" s="100">
        <v>6.5325069999999999E-2</v>
      </c>
      <c r="AE2251" s="100">
        <v>7.0549549999999995E-4</v>
      </c>
      <c r="AF2251" s="100">
        <v>2.9894649999999997E-4</v>
      </c>
      <c r="AG2251" s="100">
        <v>61.389130000000002</v>
      </c>
      <c r="AH2251" s="105"/>
      <c r="AI2251" s="100">
        <v>9.43</v>
      </c>
      <c r="AJ2251" s="100">
        <v>0</v>
      </c>
      <c r="AK2251" s="100">
        <v>0</v>
      </c>
      <c r="AM2251" s="96">
        <v>42509</v>
      </c>
      <c r="AN2251" s="88">
        <f>_xll.BDH($A2251,AN$5,$AM$2,$AM$2)</f>
        <v>4255</v>
      </c>
      <c r="AO2251" s="88" t="str">
        <f>IF(V2251&gt;0,_xll.BDH($A2251,AO$5,$AM$2,$AM$2),"#N/A N/A")</f>
        <v>#N/A N/A</v>
      </c>
      <c r="AP2251" s="88" t="str">
        <f>IF(V2251&gt;0,_xll.BDH($A2251,AP$5,$AM$2,$AM$2),"#N/A N/A")</f>
        <v>#N/A N/A</v>
      </c>
      <c r="AQ2251" s="88" t="str">
        <f>IF(V2251&gt;0,_xll.BDH($A2251,AQ$5,$AM$2,$AM$2),"#N/A N/A")</f>
        <v>#N/A N/A</v>
      </c>
      <c r="AR2251" s="88" t="str">
        <f>IF(V2251&gt;0,_xll.BDH($A2251,AR$5,$AM$2,$AM$2),"#N/A N/A")</f>
        <v>#N/A N/A</v>
      </c>
    </row>
    <row r="2252" spans="1:44" ht="15" x14ac:dyDescent="0.25">
      <c r="A2252" s="99" t="s">
        <v>2253</v>
      </c>
      <c r="B2252" s="99" t="s">
        <v>2254</v>
      </c>
      <c r="C2252" s="100" t="s">
        <v>7827</v>
      </c>
      <c r="D2252" s="100" t="s">
        <v>7828</v>
      </c>
      <c r="E2252" s="100" t="s">
        <v>36</v>
      </c>
      <c r="F2252" s="100" t="str">
        <f>VLOOKUP(E2252,Issuer!A:B,2,FALSE)</f>
        <v>SG</v>
      </c>
      <c r="G2252" s="100" t="s">
        <v>5690</v>
      </c>
      <c r="H2252" s="108" t="s">
        <v>5682</v>
      </c>
      <c r="I2252" s="109">
        <v>42293</v>
      </c>
      <c r="J2252" s="109">
        <v>42297</v>
      </c>
      <c r="K2252" s="109">
        <v>42618</v>
      </c>
      <c r="L2252" s="109">
        <v>42612</v>
      </c>
      <c r="M2252" s="108"/>
      <c r="N2252" s="110"/>
      <c r="O2252" s="111"/>
      <c r="P2252" s="99"/>
      <c r="Q2252" s="110">
        <v>1.2999999999999999E-2</v>
      </c>
      <c r="R2252" s="110">
        <v>0</v>
      </c>
      <c r="S2252" s="110">
        <v>0</v>
      </c>
      <c r="T2252" s="112">
        <v>0</v>
      </c>
      <c r="U2252" s="112"/>
      <c r="V2252" s="104">
        <v>0</v>
      </c>
      <c r="W2252" s="112">
        <v>50000</v>
      </c>
      <c r="X2252" s="112">
        <v>5000</v>
      </c>
      <c r="Y2252" s="112">
        <v>15.88</v>
      </c>
      <c r="Z2252" s="112"/>
      <c r="AA2252" s="110">
        <v>0.1</v>
      </c>
      <c r="AB2252" s="99"/>
      <c r="AC2252" s="100">
        <v>9.1464080000000003E-2</v>
      </c>
      <c r="AD2252" s="100">
        <v>4.6617369999999998E-2</v>
      </c>
      <c r="AE2252" s="100">
        <v>8.7328989999999995E-4</v>
      </c>
      <c r="AF2252" s="100">
        <v>2.2650430000000001E-4</v>
      </c>
      <c r="AG2252" s="100">
        <v>65.997420000000005</v>
      </c>
      <c r="AH2252" s="105"/>
      <c r="AI2252" s="100">
        <v>9.67</v>
      </c>
      <c r="AJ2252" s="100">
        <v>0.10351970000000001</v>
      </c>
      <c r="AK2252" s="100">
        <v>0.01</v>
      </c>
      <c r="AM2252" s="96">
        <v>42509</v>
      </c>
      <c r="AN2252" s="88">
        <f>_xll.BDH($A2252,AN$5,$AM$2,$AM$2)</f>
        <v>540</v>
      </c>
      <c r="AO2252" s="88" t="str">
        <f>IF(V2252&gt;0,_xll.BDH($A2252,AO$5,$AM$2,$AM$2),"#N/A N/A")</f>
        <v>#N/A N/A</v>
      </c>
      <c r="AP2252" s="88" t="str">
        <f>IF(V2252&gt;0,_xll.BDH($A2252,AP$5,$AM$2,$AM$2),"#N/A N/A")</f>
        <v>#N/A N/A</v>
      </c>
      <c r="AQ2252" s="88" t="str">
        <f>IF(V2252&gt;0,_xll.BDH($A2252,AQ$5,$AM$2,$AM$2),"#N/A N/A")</f>
        <v>#N/A N/A</v>
      </c>
      <c r="AR2252" s="88" t="str">
        <f>IF(V2252&gt;0,_xll.BDH($A2252,AR$5,$AM$2,$AM$2),"#N/A N/A")</f>
        <v>#N/A N/A</v>
      </c>
    </row>
    <row r="2253" spans="1:44" ht="15" x14ac:dyDescent="0.25">
      <c r="A2253" s="99" t="s">
        <v>2255</v>
      </c>
      <c r="B2253" s="99" t="s">
        <v>256</v>
      </c>
      <c r="C2253" s="100" t="s">
        <v>7832</v>
      </c>
      <c r="D2253" s="100" t="s">
        <v>5842</v>
      </c>
      <c r="E2253" s="100" t="s">
        <v>30</v>
      </c>
      <c r="F2253" s="100" t="str">
        <f>VLOOKUP(E2253,Issuer!A:B,2,FALSE)</f>
        <v>CS</v>
      </c>
      <c r="G2253" s="100" t="s">
        <v>5686</v>
      </c>
      <c r="H2253" s="108" t="s">
        <v>5682</v>
      </c>
      <c r="I2253" s="109">
        <v>42002</v>
      </c>
      <c r="J2253" s="109">
        <v>42003</v>
      </c>
      <c r="K2253" s="109">
        <v>42580</v>
      </c>
      <c r="L2253" s="109">
        <v>42576</v>
      </c>
      <c r="M2253" s="108"/>
      <c r="N2253" s="110"/>
      <c r="O2253" s="111"/>
      <c r="P2253" s="99"/>
      <c r="Q2253" s="110">
        <v>0.01</v>
      </c>
      <c r="R2253" s="110">
        <v>0</v>
      </c>
      <c r="S2253" s="110">
        <v>0</v>
      </c>
      <c r="T2253" s="112">
        <v>0</v>
      </c>
      <c r="U2253" s="112"/>
      <c r="V2253" s="104">
        <v>0</v>
      </c>
      <c r="W2253" s="112">
        <v>150000</v>
      </c>
      <c r="X2253" s="112">
        <v>2000</v>
      </c>
      <c r="Y2253" s="112">
        <v>14.55</v>
      </c>
      <c r="Z2253" s="112"/>
      <c r="AA2253" s="110">
        <v>0.1</v>
      </c>
      <c r="AB2253" s="99"/>
      <c r="AC2253" s="100">
        <v>9.9163000000000001E-2</v>
      </c>
      <c r="AD2253" s="100">
        <v>7.4964080000000002E-2</v>
      </c>
      <c r="AE2253" s="100">
        <v>8.4394609999999997E-4</v>
      </c>
      <c r="AF2253" s="100">
        <v>2.8514250000000001E-4</v>
      </c>
      <c r="AG2253" s="100">
        <v>49.029470000000003</v>
      </c>
      <c r="AH2253" s="105"/>
      <c r="AI2253" s="100">
        <v>10.76</v>
      </c>
      <c r="AJ2253" s="100">
        <v>0</v>
      </c>
      <c r="AK2253" s="100">
        <v>0</v>
      </c>
      <c r="AM2253" s="96">
        <v>42509</v>
      </c>
      <c r="AN2253" s="88">
        <f>_xll.BDH($A2253,AN$5,$AM$2,$AM$2)</f>
        <v>730</v>
      </c>
      <c r="AO2253" s="88" t="str">
        <f>IF(V2253&gt;0,_xll.BDH($A2253,AO$5,$AM$2,$AM$2),"#N/A N/A")</f>
        <v>#N/A N/A</v>
      </c>
      <c r="AP2253" s="88" t="str">
        <f>IF(V2253&gt;0,_xll.BDH($A2253,AP$5,$AM$2,$AM$2),"#N/A N/A")</f>
        <v>#N/A N/A</v>
      </c>
      <c r="AQ2253" s="88" t="str">
        <f>IF(V2253&gt;0,_xll.BDH($A2253,AQ$5,$AM$2,$AM$2),"#N/A N/A")</f>
        <v>#N/A N/A</v>
      </c>
      <c r="AR2253" s="88" t="str">
        <f>IF(V2253&gt;0,_xll.BDH($A2253,AR$5,$AM$2,$AM$2),"#N/A N/A")</f>
        <v>#N/A N/A</v>
      </c>
    </row>
    <row r="2254" spans="1:44" ht="15" x14ac:dyDescent="0.25">
      <c r="A2254" s="99" t="s">
        <v>2256</v>
      </c>
      <c r="B2254" s="99" t="s">
        <v>256</v>
      </c>
      <c r="C2254" s="100" t="s">
        <v>7831</v>
      </c>
      <c r="D2254" s="100" t="s">
        <v>5842</v>
      </c>
      <c r="E2254" s="100" t="s">
        <v>36</v>
      </c>
      <c r="F2254" s="100" t="str">
        <f>VLOOKUP(E2254,Issuer!A:B,2,FALSE)</f>
        <v>SG</v>
      </c>
      <c r="G2254" s="100" t="s">
        <v>5690</v>
      </c>
      <c r="H2254" s="108" t="s">
        <v>5706</v>
      </c>
      <c r="I2254" s="109">
        <v>42002</v>
      </c>
      <c r="J2254" s="109">
        <v>42003</v>
      </c>
      <c r="K2254" s="109">
        <v>42739</v>
      </c>
      <c r="L2254" s="109">
        <v>42733</v>
      </c>
      <c r="M2254" s="108"/>
      <c r="N2254" s="110"/>
      <c r="O2254" s="111"/>
      <c r="P2254" s="99"/>
      <c r="Q2254" s="110">
        <v>0.184</v>
      </c>
      <c r="R2254" s="110">
        <v>0</v>
      </c>
      <c r="S2254" s="110">
        <v>0</v>
      </c>
      <c r="T2254" s="112">
        <v>0</v>
      </c>
      <c r="U2254" s="112"/>
      <c r="V2254" s="104">
        <v>0</v>
      </c>
      <c r="W2254" s="112">
        <v>400000</v>
      </c>
      <c r="X2254" s="112">
        <v>2000</v>
      </c>
      <c r="Y2254" s="112">
        <v>11.58</v>
      </c>
      <c r="Z2254" s="112"/>
      <c r="AA2254" s="110">
        <v>0.1</v>
      </c>
      <c r="AB2254" s="99"/>
      <c r="AC2254" s="100">
        <v>-0.57157740000000001</v>
      </c>
      <c r="AD2254" s="100">
        <v>0.12697739999999999</v>
      </c>
      <c r="AE2254" s="100">
        <v>3.238299E-3</v>
      </c>
      <c r="AF2254" s="100">
        <v>3.1493800000000001E-4</v>
      </c>
      <c r="AG2254" s="100">
        <v>34.903289999999998</v>
      </c>
      <c r="AH2254" s="105"/>
      <c r="AI2254" s="100">
        <v>10.76</v>
      </c>
      <c r="AJ2254" s="100">
        <v>0</v>
      </c>
      <c r="AK2254" s="100">
        <v>0</v>
      </c>
      <c r="AM2254" s="96">
        <v>42509</v>
      </c>
      <c r="AN2254" s="88">
        <f>_xll.BDH($A2254,AN$5,$AM$2,$AM$2)</f>
        <v>780</v>
      </c>
      <c r="AO2254" s="88" t="str">
        <f>IF(V2254&gt;0,_xll.BDH($A2254,AO$5,$AM$2,$AM$2),"#N/A N/A")</f>
        <v>#N/A N/A</v>
      </c>
      <c r="AP2254" s="88" t="str">
        <f>IF(V2254&gt;0,_xll.BDH($A2254,AP$5,$AM$2,$AM$2),"#N/A N/A")</f>
        <v>#N/A N/A</v>
      </c>
      <c r="AQ2254" s="88" t="str">
        <f>IF(V2254&gt;0,_xll.BDH($A2254,AQ$5,$AM$2,$AM$2),"#N/A N/A")</f>
        <v>#N/A N/A</v>
      </c>
      <c r="AR2254" s="88" t="str">
        <f>IF(V2254&gt;0,_xll.BDH($A2254,AR$5,$AM$2,$AM$2),"#N/A N/A")</f>
        <v>#N/A N/A</v>
      </c>
    </row>
    <row r="2255" spans="1:44" ht="15" x14ac:dyDescent="0.25">
      <c r="A2255" s="99" t="s">
        <v>2257</v>
      </c>
      <c r="B2255" s="99" t="s">
        <v>2185</v>
      </c>
      <c r="C2255" s="100" t="s">
        <v>7833</v>
      </c>
      <c r="D2255" s="100" t="s">
        <v>7761</v>
      </c>
      <c r="E2255" s="100" t="s">
        <v>32</v>
      </c>
      <c r="F2255" s="100" t="str">
        <f>VLOOKUP(E2255,Issuer!A:B,2,FALSE)</f>
        <v>HS</v>
      </c>
      <c r="G2255" s="100" t="s">
        <v>5688</v>
      </c>
      <c r="H2255" s="108" t="s">
        <v>5682</v>
      </c>
      <c r="I2255" s="109">
        <v>42002</v>
      </c>
      <c r="J2255" s="109">
        <v>42003</v>
      </c>
      <c r="K2255" s="109">
        <v>42643</v>
      </c>
      <c r="L2255" s="109">
        <v>42639</v>
      </c>
      <c r="M2255" s="108"/>
      <c r="N2255" s="110"/>
      <c r="O2255" s="111"/>
      <c r="P2255" s="99"/>
      <c r="Q2255" s="110">
        <v>0.01</v>
      </c>
      <c r="R2255" s="110">
        <v>0</v>
      </c>
      <c r="S2255" s="110">
        <v>0</v>
      </c>
      <c r="T2255" s="112">
        <v>0</v>
      </c>
      <c r="U2255" s="112"/>
      <c r="V2255" s="104">
        <v>0</v>
      </c>
      <c r="W2255" s="112">
        <v>100000</v>
      </c>
      <c r="X2255" s="112">
        <v>10000</v>
      </c>
      <c r="Y2255" s="112">
        <v>13.88</v>
      </c>
      <c r="Z2255" s="112"/>
      <c r="AA2255" s="110">
        <v>0.1</v>
      </c>
      <c r="AB2255" s="99"/>
      <c r="AC2255" s="100">
        <v>8.1575179999999997E-2</v>
      </c>
      <c r="AD2255" s="100">
        <v>4.2624509999999997E-2</v>
      </c>
      <c r="AE2255" s="100">
        <v>4.241491E-4</v>
      </c>
      <c r="AF2255" s="100">
        <v>1.463298E-4</v>
      </c>
      <c r="AG2255" s="100">
        <v>118.7893</v>
      </c>
      <c r="AH2255" s="105"/>
      <c r="AI2255" s="100">
        <v>4.75</v>
      </c>
      <c r="AJ2255" s="100">
        <v>-0.62761509999999998</v>
      </c>
      <c r="AK2255" s="100">
        <v>-0.03</v>
      </c>
      <c r="AM2255" s="96">
        <v>42509</v>
      </c>
      <c r="AN2255" s="88">
        <f>_xll.BDH($A2255,AN$5,$AM$2,$AM$2)</f>
        <v>12530</v>
      </c>
      <c r="AO2255" s="88" t="str">
        <f>IF(V2255&gt;0,_xll.BDH($A2255,AO$5,$AM$2,$AM$2),"#N/A N/A")</f>
        <v>#N/A N/A</v>
      </c>
      <c r="AP2255" s="88" t="str">
        <f>IF(V2255&gt;0,_xll.BDH($A2255,AP$5,$AM$2,$AM$2),"#N/A N/A")</f>
        <v>#N/A N/A</v>
      </c>
      <c r="AQ2255" s="88" t="str">
        <f>IF(V2255&gt;0,_xll.BDH($A2255,AQ$5,$AM$2,$AM$2),"#N/A N/A")</f>
        <v>#N/A N/A</v>
      </c>
      <c r="AR2255" s="88" t="str">
        <f>IF(V2255&gt;0,_xll.BDH($A2255,AR$5,$AM$2,$AM$2),"#N/A N/A")</f>
        <v>#N/A N/A</v>
      </c>
    </row>
    <row r="2256" spans="1:44" ht="15" x14ac:dyDescent="0.25">
      <c r="A2256" s="99" t="s">
        <v>2258</v>
      </c>
      <c r="B2256" s="99" t="s">
        <v>256</v>
      </c>
      <c r="C2256" s="100" t="s">
        <v>7834</v>
      </c>
      <c r="D2256" s="100" t="s">
        <v>5842</v>
      </c>
      <c r="E2256" s="100" t="s">
        <v>30</v>
      </c>
      <c r="F2256" s="100" t="str">
        <f>VLOOKUP(E2256,Issuer!A:B,2,FALSE)</f>
        <v>CS</v>
      </c>
      <c r="G2256" s="100" t="s">
        <v>5686</v>
      </c>
      <c r="H2256" s="108" t="s">
        <v>5706</v>
      </c>
      <c r="I2256" s="109">
        <v>42002</v>
      </c>
      <c r="J2256" s="109">
        <v>42003</v>
      </c>
      <c r="K2256" s="109">
        <v>42513</v>
      </c>
      <c r="L2256" s="109">
        <v>42507</v>
      </c>
      <c r="M2256" s="108"/>
      <c r="N2256" s="110"/>
      <c r="O2256" s="111"/>
      <c r="P2256" s="99"/>
      <c r="Q2256" s="110">
        <v>0.107</v>
      </c>
      <c r="R2256" s="110">
        <v>0</v>
      </c>
      <c r="S2256" s="110">
        <v>0</v>
      </c>
      <c r="T2256" s="112">
        <v>0</v>
      </c>
      <c r="U2256" s="112"/>
      <c r="V2256" s="104">
        <v>0</v>
      </c>
      <c r="W2256" s="112">
        <v>100000</v>
      </c>
      <c r="X2256" s="112">
        <v>2000</v>
      </c>
      <c r="Y2256" s="112">
        <v>11.86</v>
      </c>
      <c r="Z2256" s="112"/>
      <c r="AA2256" s="110">
        <v>0.1</v>
      </c>
      <c r="AB2256" s="99"/>
      <c r="AC2256" s="100"/>
      <c r="AD2256" s="100"/>
      <c r="AE2256" s="100"/>
      <c r="AF2256" s="100"/>
      <c r="AG2256" s="100"/>
      <c r="AH2256" s="105"/>
      <c r="AI2256" s="100">
        <v>10.76</v>
      </c>
      <c r="AJ2256" s="100">
        <v>0</v>
      </c>
      <c r="AK2256" s="100">
        <v>0</v>
      </c>
      <c r="AM2256" s="96">
        <v>42509</v>
      </c>
      <c r="AN2256" s="88">
        <f>_xll.BDH($A2256,AN$5,$AM$2,$AM$2)</f>
        <v>3052</v>
      </c>
      <c r="AO2256" s="88" t="str">
        <f>IF(V2256&gt;0,_xll.BDH($A2256,AO$5,$AM$2,$AM$2),"#N/A N/A")</f>
        <v>#N/A N/A</v>
      </c>
      <c r="AP2256" s="88" t="str">
        <f>IF(V2256&gt;0,_xll.BDH($A2256,AP$5,$AM$2,$AM$2),"#N/A N/A")</f>
        <v>#N/A N/A</v>
      </c>
      <c r="AQ2256" s="88" t="str">
        <f>IF(V2256&gt;0,_xll.BDH($A2256,AQ$5,$AM$2,$AM$2),"#N/A N/A")</f>
        <v>#N/A N/A</v>
      </c>
      <c r="AR2256" s="88" t="str">
        <f>IF(V2256&gt;0,_xll.BDH($A2256,AR$5,$AM$2,$AM$2),"#N/A N/A")</f>
        <v>#N/A N/A</v>
      </c>
    </row>
    <row r="2257" spans="1:44" ht="15" x14ac:dyDescent="0.25">
      <c r="A2257" s="99" t="s">
        <v>2259</v>
      </c>
      <c r="B2257" s="99" t="s">
        <v>315</v>
      </c>
      <c r="C2257" s="100" t="s">
        <v>7835</v>
      </c>
      <c r="D2257" s="100" t="s">
        <v>5879</v>
      </c>
      <c r="E2257" s="100" t="s">
        <v>30</v>
      </c>
      <c r="F2257" s="100" t="str">
        <f>VLOOKUP(E2257,Issuer!A:B,2,FALSE)</f>
        <v>CS</v>
      </c>
      <c r="G2257" s="100" t="s">
        <v>5686</v>
      </c>
      <c r="H2257" s="108" t="s">
        <v>5706</v>
      </c>
      <c r="I2257" s="109">
        <v>42002</v>
      </c>
      <c r="J2257" s="109">
        <v>42003</v>
      </c>
      <c r="K2257" s="109">
        <v>42726</v>
      </c>
      <c r="L2257" s="109">
        <v>42720</v>
      </c>
      <c r="M2257" s="108"/>
      <c r="N2257" s="110"/>
      <c r="O2257" s="111"/>
      <c r="P2257" s="99"/>
      <c r="Q2257" s="110">
        <v>0.31</v>
      </c>
      <c r="R2257" s="110">
        <v>0</v>
      </c>
      <c r="S2257" s="110">
        <v>0</v>
      </c>
      <c r="T2257" s="112">
        <v>0</v>
      </c>
      <c r="U2257" s="112"/>
      <c r="V2257" s="104">
        <v>0</v>
      </c>
      <c r="W2257" s="112">
        <v>100000</v>
      </c>
      <c r="X2257" s="112">
        <v>1000</v>
      </c>
      <c r="Y2257" s="112">
        <v>11.86</v>
      </c>
      <c r="Z2257" s="112"/>
      <c r="AA2257" s="110">
        <v>0.1</v>
      </c>
      <c r="AB2257" s="99"/>
      <c r="AC2257" s="100">
        <v>-0.71907069999999995</v>
      </c>
      <c r="AD2257" s="100">
        <v>0.1034865</v>
      </c>
      <c r="AE2257" s="100">
        <v>2.2903950000000002E-3</v>
      </c>
      <c r="AF2257" s="100">
        <v>3.1138200000000002E-4</v>
      </c>
      <c r="AG2257" s="100">
        <v>41.553910000000002</v>
      </c>
      <c r="AH2257" s="105"/>
      <c r="AI2257" s="100">
        <v>9.43</v>
      </c>
      <c r="AJ2257" s="100">
        <v>0</v>
      </c>
      <c r="AK2257" s="100">
        <v>0</v>
      </c>
      <c r="AM2257" s="96">
        <v>42509</v>
      </c>
      <c r="AN2257" s="88">
        <f>_xll.BDH($A2257,AN$5,$AM$2,$AM$2)</f>
        <v>43</v>
      </c>
      <c r="AO2257" s="88" t="str">
        <f>IF(V2257&gt;0,_xll.BDH($A2257,AO$5,$AM$2,$AM$2),"#N/A N/A")</f>
        <v>#N/A N/A</v>
      </c>
      <c r="AP2257" s="88" t="str">
        <f>IF(V2257&gt;0,_xll.BDH($A2257,AP$5,$AM$2,$AM$2),"#N/A N/A")</f>
        <v>#N/A N/A</v>
      </c>
      <c r="AQ2257" s="88" t="str">
        <f>IF(V2257&gt;0,_xll.BDH($A2257,AQ$5,$AM$2,$AM$2),"#N/A N/A")</f>
        <v>#N/A N/A</v>
      </c>
      <c r="AR2257" s="88" t="str">
        <f>IF(V2257&gt;0,_xll.BDH($A2257,AR$5,$AM$2,$AM$2),"#N/A N/A")</f>
        <v>#N/A N/A</v>
      </c>
    </row>
    <row r="2258" spans="1:44" ht="15" x14ac:dyDescent="0.25">
      <c r="A2258" s="99" t="s">
        <v>2260</v>
      </c>
      <c r="B2258" s="99" t="s">
        <v>194</v>
      </c>
      <c r="C2258" s="100" t="s">
        <v>7836</v>
      </c>
      <c r="D2258" s="100" t="s">
        <v>5763</v>
      </c>
      <c r="E2258" s="100" t="s">
        <v>30</v>
      </c>
      <c r="F2258" s="100" t="str">
        <f>VLOOKUP(E2258,Issuer!A:B,2,FALSE)</f>
        <v>CS</v>
      </c>
      <c r="G2258" s="100" t="s">
        <v>5686</v>
      </c>
      <c r="H2258" s="108" t="s">
        <v>5706</v>
      </c>
      <c r="I2258" s="109">
        <v>42003</v>
      </c>
      <c r="J2258" s="109">
        <v>42004</v>
      </c>
      <c r="K2258" s="109">
        <v>42948</v>
      </c>
      <c r="L2258" s="109">
        <v>42942</v>
      </c>
      <c r="M2258" s="108"/>
      <c r="N2258" s="110"/>
      <c r="O2258" s="111"/>
      <c r="P2258" s="99"/>
      <c r="Q2258" s="110">
        <v>0.33</v>
      </c>
      <c r="R2258" s="110">
        <v>5.0000000000000001E-3</v>
      </c>
      <c r="S2258" s="110">
        <v>1.538462</v>
      </c>
      <c r="T2258" s="112">
        <v>0</v>
      </c>
      <c r="U2258" s="112"/>
      <c r="V2258" s="104">
        <v>0</v>
      </c>
      <c r="W2258" s="112">
        <v>100000</v>
      </c>
      <c r="X2258" s="112">
        <v>10000</v>
      </c>
      <c r="Y2258" s="112">
        <v>112.83</v>
      </c>
      <c r="Z2258" s="112"/>
      <c r="AA2258" s="110">
        <v>0.01</v>
      </c>
      <c r="AB2258" s="99"/>
      <c r="AC2258" s="100">
        <v>-0.74636060000000004</v>
      </c>
      <c r="AD2258" s="100">
        <v>9.8369719999999994E-3</v>
      </c>
      <c r="AE2258" s="100">
        <v>2.678967E-3</v>
      </c>
      <c r="AF2258" s="100">
        <v>1.5082210000000001E-4</v>
      </c>
      <c r="AG2258" s="100">
        <v>30.011690000000002</v>
      </c>
      <c r="AH2258" s="105"/>
      <c r="AI2258" s="100">
        <v>86.25</v>
      </c>
      <c r="AJ2258" s="100">
        <v>-0.97588980000000003</v>
      </c>
      <c r="AK2258" s="100">
        <v>-0.85</v>
      </c>
      <c r="AM2258" s="96">
        <v>42509</v>
      </c>
      <c r="AN2258" s="88">
        <f>_xll.BDH($A2258,AN$5,$AM$2,$AM$2)</f>
        <v>80</v>
      </c>
      <c r="AO2258" s="88" t="str">
        <f>IF(V2258&gt;0,_xll.BDH($A2258,AO$5,$AM$2,$AM$2),"#N/A N/A")</f>
        <v>#N/A N/A</v>
      </c>
      <c r="AP2258" s="88" t="str">
        <f>IF(V2258&gt;0,_xll.BDH($A2258,AP$5,$AM$2,$AM$2),"#N/A N/A")</f>
        <v>#N/A N/A</v>
      </c>
      <c r="AQ2258" s="88" t="str">
        <f>IF(V2258&gt;0,_xll.BDH($A2258,AQ$5,$AM$2,$AM$2),"#N/A N/A")</f>
        <v>#N/A N/A</v>
      </c>
      <c r="AR2258" s="88" t="str">
        <f>IF(V2258&gt;0,_xll.BDH($A2258,AR$5,$AM$2,$AM$2),"#N/A N/A")</f>
        <v>#N/A N/A</v>
      </c>
    </row>
    <row r="2259" spans="1:44" ht="15" x14ac:dyDescent="0.25">
      <c r="A2259" s="99" t="s">
        <v>2261</v>
      </c>
      <c r="B2259" s="99" t="s">
        <v>191</v>
      </c>
      <c r="C2259" s="100" t="s">
        <v>7837</v>
      </c>
      <c r="D2259" s="100" t="s">
        <v>5757</v>
      </c>
      <c r="E2259" s="100" t="s">
        <v>38</v>
      </c>
      <c r="F2259" s="100" t="str">
        <f>VLOOKUP(E2259,Issuer!A:B,2,FALSE)</f>
        <v>SC</v>
      </c>
      <c r="G2259" s="100" t="s">
        <v>7289</v>
      </c>
      <c r="H2259" s="108" t="s">
        <v>5682</v>
      </c>
      <c r="I2259" s="109">
        <v>41060</v>
      </c>
      <c r="J2259" s="109">
        <v>41061</v>
      </c>
      <c r="K2259" s="109">
        <v>42579</v>
      </c>
      <c r="L2259" s="109">
        <v>42573</v>
      </c>
      <c r="M2259" s="108"/>
      <c r="N2259" s="110"/>
      <c r="O2259" s="111"/>
      <c r="P2259" s="99"/>
      <c r="Q2259" s="110">
        <v>0.8</v>
      </c>
      <c r="R2259" s="110">
        <v>0</v>
      </c>
      <c r="S2259" s="110">
        <v>0</v>
      </c>
      <c r="T2259" s="112">
        <v>0</v>
      </c>
      <c r="U2259" s="112"/>
      <c r="V2259" s="104">
        <v>0</v>
      </c>
      <c r="W2259" s="112">
        <v>200000</v>
      </c>
      <c r="X2259" s="112">
        <v>5000</v>
      </c>
      <c r="Y2259" s="112">
        <v>46.622</v>
      </c>
      <c r="Z2259" s="112"/>
      <c r="AA2259" s="110">
        <v>1.9062140000000002E-2</v>
      </c>
      <c r="AB2259" s="99"/>
      <c r="AC2259" s="100">
        <v>0.98752649999999997</v>
      </c>
      <c r="AD2259" s="100">
        <v>1.190796E-3</v>
      </c>
      <c r="AE2259" s="100">
        <v>2.4592180000000002E-4</v>
      </c>
      <c r="AF2259" s="100">
        <v>1.20486E-4</v>
      </c>
      <c r="AG2259" s="100">
        <v>70.025009999999995</v>
      </c>
      <c r="AH2259" s="105"/>
      <c r="AI2259" s="100">
        <v>88.45</v>
      </c>
      <c r="AJ2259" s="100">
        <v>-0.72951739999999998</v>
      </c>
      <c r="AK2259" s="100">
        <v>-0.65</v>
      </c>
      <c r="AM2259" s="96">
        <v>42509</v>
      </c>
      <c r="AN2259" s="88">
        <f>_xll.BDH($A2259,AN$5,$AM$2,$AM$2)</f>
        <v>3385</v>
      </c>
      <c r="AO2259" s="88" t="str">
        <f>IF(V2259&gt;0,_xll.BDH($A2259,AO$5,$AM$2,$AM$2),"#N/A N/A")</f>
        <v>#N/A N/A</v>
      </c>
      <c r="AP2259" s="88" t="str">
        <f>IF(V2259&gt;0,_xll.BDH($A2259,AP$5,$AM$2,$AM$2),"#N/A N/A")</f>
        <v>#N/A N/A</v>
      </c>
      <c r="AQ2259" s="88" t="str">
        <f>IF(V2259&gt;0,_xll.BDH($A2259,AQ$5,$AM$2,$AM$2),"#N/A N/A")</f>
        <v>#N/A N/A</v>
      </c>
      <c r="AR2259" s="88" t="str">
        <f>IF(V2259&gt;0,_xll.BDH($A2259,AR$5,$AM$2,$AM$2),"#N/A N/A")</f>
        <v>#N/A N/A</v>
      </c>
    </row>
    <row r="2260" spans="1:44" ht="15" x14ac:dyDescent="0.25">
      <c r="A2260" s="99" t="s">
        <v>2262</v>
      </c>
      <c r="B2260" s="99" t="s">
        <v>256</v>
      </c>
      <c r="C2260" s="100" t="s">
        <v>7840</v>
      </c>
      <c r="D2260" s="100" t="s">
        <v>5842</v>
      </c>
      <c r="E2260" s="100" t="s">
        <v>37</v>
      </c>
      <c r="F2260" s="100" t="str">
        <f>VLOOKUP(E2260,Issuer!A:B,2,FALSE)</f>
        <v>UB</v>
      </c>
      <c r="G2260" s="100" t="s">
        <v>5732</v>
      </c>
      <c r="H2260" s="108" t="s">
        <v>5682</v>
      </c>
      <c r="I2260" s="109">
        <v>42003</v>
      </c>
      <c r="J2260" s="109">
        <v>42004</v>
      </c>
      <c r="K2260" s="109">
        <v>42751</v>
      </c>
      <c r="L2260" s="109">
        <v>42745</v>
      </c>
      <c r="M2260" s="108"/>
      <c r="N2260" s="110"/>
      <c r="O2260" s="111"/>
      <c r="P2260" s="99"/>
      <c r="Q2260" s="110">
        <v>1.7999999999999999E-2</v>
      </c>
      <c r="R2260" s="110">
        <v>0</v>
      </c>
      <c r="S2260" s="110">
        <v>0</v>
      </c>
      <c r="T2260" s="112">
        <v>0</v>
      </c>
      <c r="U2260" s="112"/>
      <c r="V2260" s="104">
        <v>0</v>
      </c>
      <c r="W2260" s="112">
        <v>300000</v>
      </c>
      <c r="X2260" s="112">
        <v>2000</v>
      </c>
      <c r="Y2260" s="112">
        <v>16.38</v>
      </c>
      <c r="Z2260" s="112"/>
      <c r="AA2260" s="110">
        <v>0.1</v>
      </c>
      <c r="AB2260" s="99"/>
      <c r="AC2260" s="100">
        <v>0.11684460000000001</v>
      </c>
      <c r="AD2260" s="100">
        <v>5.4341889999999997E-2</v>
      </c>
      <c r="AE2260" s="100">
        <v>1.742448E-3</v>
      </c>
      <c r="AF2260" s="100">
        <v>1.3034170000000001E-4</v>
      </c>
      <c r="AG2260" s="100">
        <v>40.895740000000004</v>
      </c>
      <c r="AH2260" s="105"/>
      <c r="AI2260" s="100">
        <v>10.76</v>
      </c>
      <c r="AJ2260" s="100">
        <v>0</v>
      </c>
      <c r="AK2260" s="100">
        <v>0</v>
      </c>
      <c r="AM2260" s="96">
        <v>42509</v>
      </c>
      <c r="AN2260" s="88">
        <f>_xll.BDH($A2260,AN$5,$AM$2,$AM$2)</f>
        <v>6956</v>
      </c>
      <c r="AO2260" s="88" t="str">
        <f>IF(V2260&gt;0,_xll.BDH($A2260,AO$5,$AM$2,$AM$2),"#N/A N/A")</f>
        <v>#N/A N/A</v>
      </c>
      <c r="AP2260" s="88" t="str">
        <f>IF(V2260&gt;0,_xll.BDH($A2260,AP$5,$AM$2,$AM$2),"#N/A N/A")</f>
        <v>#N/A N/A</v>
      </c>
      <c r="AQ2260" s="88" t="str">
        <f>IF(V2260&gt;0,_xll.BDH($A2260,AQ$5,$AM$2,$AM$2),"#N/A N/A")</f>
        <v>#N/A N/A</v>
      </c>
      <c r="AR2260" s="88" t="str">
        <f>IF(V2260&gt;0,_xll.BDH($A2260,AR$5,$AM$2,$AM$2),"#N/A N/A")</f>
        <v>#N/A N/A</v>
      </c>
    </row>
    <row r="2261" spans="1:44" ht="15" x14ac:dyDescent="0.25">
      <c r="A2261" s="99" t="s">
        <v>2263</v>
      </c>
      <c r="B2261" s="99" t="s">
        <v>315</v>
      </c>
      <c r="C2261" s="100" t="s">
        <v>7838</v>
      </c>
      <c r="D2261" s="100" t="s">
        <v>5879</v>
      </c>
      <c r="E2261" s="100" t="s">
        <v>37</v>
      </c>
      <c r="F2261" s="100" t="str">
        <f>VLOOKUP(E2261,Issuer!A:B,2,FALSE)</f>
        <v>UB</v>
      </c>
      <c r="G2261" s="100" t="s">
        <v>5732</v>
      </c>
      <c r="H2261" s="108" t="s">
        <v>5682</v>
      </c>
      <c r="I2261" s="109">
        <v>42003</v>
      </c>
      <c r="J2261" s="109">
        <v>42004</v>
      </c>
      <c r="K2261" s="109">
        <v>42849</v>
      </c>
      <c r="L2261" s="109">
        <v>42843</v>
      </c>
      <c r="M2261" s="108"/>
      <c r="N2261" s="110"/>
      <c r="O2261" s="111"/>
      <c r="P2261" s="99"/>
      <c r="Q2261" s="110">
        <v>1.7000000000000001E-2</v>
      </c>
      <c r="R2261" s="110">
        <v>0</v>
      </c>
      <c r="S2261" s="110">
        <v>0</v>
      </c>
      <c r="T2261" s="112">
        <v>0</v>
      </c>
      <c r="U2261" s="112"/>
      <c r="V2261" s="104">
        <v>0</v>
      </c>
      <c r="W2261" s="112">
        <v>300000</v>
      </c>
      <c r="X2261" s="112">
        <v>1000</v>
      </c>
      <c r="Y2261" s="112">
        <v>16.38</v>
      </c>
      <c r="Z2261" s="112"/>
      <c r="AA2261" s="110">
        <v>0.1</v>
      </c>
      <c r="AB2261" s="99"/>
      <c r="AC2261" s="100">
        <v>0.1074242</v>
      </c>
      <c r="AD2261" s="100">
        <v>4.7661009999999997E-2</v>
      </c>
      <c r="AE2261" s="100">
        <v>1.7063619999999999E-3</v>
      </c>
      <c r="AF2261" s="100">
        <v>9.4755436293780804E-5</v>
      </c>
      <c r="AG2261" s="100">
        <v>42.234749999999998</v>
      </c>
      <c r="AH2261" s="105"/>
      <c r="AI2261" s="100">
        <v>9.43</v>
      </c>
      <c r="AJ2261" s="100">
        <v>0</v>
      </c>
      <c r="AK2261" s="100">
        <v>0</v>
      </c>
      <c r="AM2261" s="96">
        <v>42509</v>
      </c>
      <c r="AN2261" s="88">
        <f>_xll.BDH($A2261,AN$5,$AM$2,$AM$2)</f>
        <v>2115</v>
      </c>
      <c r="AO2261" s="88" t="str">
        <f>IF(V2261&gt;0,_xll.BDH($A2261,AO$5,$AM$2,$AM$2),"#N/A N/A")</f>
        <v>#N/A N/A</v>
      </c>
      <c r="AP2261" s="88" t="str">
        <f>IF(V2261&gt;0,_xll.BDH($A2261,AP$5,$AM$2,$AM$2),"#N/A N/A")</f>
        <v>#N/A N/A</v>
      </c>
      <c r="AQ2261" s="88" t="str">
        <f>IF(V2261&gt;0,_xll.BDH($A2261,AQ$5,$AM$2,$AM$2),"#N/A N/A")</f>
        <v>#N/A N/A</v>
      </c>
      <c r="AR2261" s="88" t="str">
        <f>IF(V2261&gt;0,_xll.BDH($A2261,AR$5,$AM$2,$AM$2),"#N/A N/A")</f>
        <v>#N/A N/A</v>
      </c>
    </row>
    <row r="2262" spans="1:44" ht="15" x14ac:dyDescent="0.25">
      <c r="A2262" s="99" t="s">
        <v>2264</v>
      </c>
      <c r="B2262" s="99" t="s">
        <v>315</v>
      </c>
      <c r="C2262" s="100" t="s">
        <v>7839</v>
      </c>
      <c r="D2262" s="100" t="s">
        <v>5879</v>
      </c>
      <c r="E2262" s="100" t="s">
        <v>30</v>
      </c>
      <c r="F2262" s="100" t="str">
        <f>VLOOKUP(E2262,Issuer!A:B,2,FALSE)</f>
        <v>CS</v>
      </c>
      <c r="G2262" s="100" t="s">
        <v>5686</v>
      </c>
      <c r="H2262" s="108" t="s">
        <v>5682</v>
      </c>
      <c r="I2262" s="109">
        <v>42003</v>
      </c>
      <c r="J2262" s="109">
        <v>42004</v>
      </c>
      <c r="K2262" s="109">
        <v>42583</v>
      </c>
      <c r="L2262" s="109">
        <v>42577</v>
      </c>
      <c r="M2262" s="108"/>
      <c r="N2262" s="110"/>
      <c r="O2262" s="111"/>
      <c r="P2262" s="99"/>
      <c r="Q2262" s="110">
        <v>1.2E-2</v>
      </c>
      <c r="R2262" s="110">
        <v>0</v>
      </c>
      <c r="S2262" s="110">
        <v>0</v>
      </c>
      <c r="T2262" s="112">
        <v>0</v>
      </c>
      <c r="U2262" s="112"/>
      <c r="V2262" s="104">
        <v>0</v>
      </c>
      <c r="W2262" s="112">
        <v>150000</v>
      </c>
      <c r="X2262" s="112">
        <v>1000</v>
      </c>
      <c r="Y2262" s="112">
        <v>15</v>
      </c>
      <c r="Z2262" s="112"/>
      <c r="AA2262" s="110">
        <v>0.1</v>
      </c>
      <c r="AB2262" s="99"/>
      <c r="AC2262" s="100">
        <v>9.6528089999999997E-2</v>
      </c>
      <c r="AD2262" s="100">
        <v>5.7088399999999997E-2</v>
      </c>
      <c r="AE2262" s="100">
        <v>7.3692590000000002E-4</v>
      </c>
      <c r="AF2262" s="100">
        <v>3.4506880000000003E-4</v>
      </c>
      <c r="AG2262" s="100">
        <v>70.551029999999997</v>
      </c>
      <c r="AH2262" s="105"/>
      <c r="AI2262" s="100">
        <v>9.43</v>
      </c>
      <c r="AJ2262" s="100">
        <v>0</v>
      </c>
      <c r="AK2262" s="100">
        <v>0</v>
      </c>
      <c r="AM2262" s="96">
        <v>42509</v>
      </c>
      <c r="AN2262" s="88">
        <f>_xll.BDH($A2262,AN$5,$AM$2,$AM$2)</f>
        <v>2340</v>
      </c>
      <c r="AO2262" s="88" t="str">
        <f>IF(V2262&gt;0,_xll.BDH($A2262,AO$5,$AM$2,$AM$2),"#N/A N/A")</f>
        <v>#N/A N/A</v>
      </c>
      <c r="AP2262" s="88" t="str">
        <f>IF(V2262&gt;0,_xll.BDH($A2262,AP$5,$AM$2,$AM$2),"#N/A N/A")</f>
        <v>#N/A N/A</v>
      </c>
      <c r="AQ2262" s="88" t="str">
        <f>IF(V2262&gt;0,_xll.BDH($A2262,AQ$5,$AM$2,$AM$2),"#N/A N/A")</f>
        <v>#N/A N/A</v>
      </c>
      <c r="AR2262" s="88" t="str">
        <f>IF(V2262&gt;0,_xll.BDH($A2262,AR$5,$AM$2,$AM$2),"#N/A N/A")</f>
        <v>#N/A N/A</v>
      </c>
    </row>
    <row r="2263" spans="1:44" ht="15" x14ac:dyDescent="0.25">
      <c r="A2263" s="99" t="s">
        <v>2265</v>
      </c>
      <c r="B2263" s="99" t="s">
        <v>256</v>
      </c>
      <c r="C2263" s="100" t="s">
        <v>7841</v>
      </c>
      <c r="D2263" s="100" t="s">
        <v>5842</v>
      </c>
      <c r="E2263" s="100" t="s">
        <v>30</v>
      </c>
      <c r="F2263" s="100" t="str">
        <f>VLOOKUP(E2263,Issuer!A:B,2,FALSE)</f>
        <v>CS</v>
      </c>
      <c r="G2263" s="100" t="s">
        <v>5686</v>
      </c>
      <c r="H2263" s="108" t="s">
        <v>5706</v>
      </c>
      <c r="I2263" s="109">
        <v>42003</v>
      </c>
      <c r="J2263" s="109">
        <v>42004</v>
      </c>
      <c r="K2263" s="109">
        <v>42725</v>
      </c>
      <c r="L2263" s="109">
        <v>42719</v>
      </c>
      <c r="M2263" s="108"/>
      <c r="N2263" s="110"/>
      <c r="O2263" s="111"/>
      <c r="P2263" s="99"/>
      <c r="Q2263" s="110">
        <v>0.17100000000000001</v>
      </c>
      <c r="R2263" s="110">
        <v>0</v>
      </c>
      <c r="S2263" s="110">
        <v>0</v>
      </c>
      <c r="T2263" s="112">
        <v>0</v>
      </c>
      <c r="U2263" s="112"/>
      <c r="V2263" s="104">
        <v>0</v>
      </c>
      <c r="W2263" s="112">
        <v>100000</v>
      </c>
      <c r="X2263" s="112">
        <v>2000</v>
      </c>
      <c r="Y2263" s="112">
        <v>11.56</v>
      </c>
      <c r="Z2263" s="112"/>
      <c r="AA2263" s="110">
        <v>0.1</v>
      </c>
      <c r="AB2263" s="99"/>
      <c r="AC2263" s="100">
        <v>-0.59048049999999996</v>
      </c>
      <c r="AD2263" s="100">
        <v>0.1400641</v>
      </c>
      <c r="AE2263" s="100">
        <v>3.1013410000000001E-3</v>
      </c>
      <c r="AF2263" s="100">
        <v>3.0827239999999998E-4</v>
      </c>
      <c r="AG2263" s="100">
        <v>32.249079999999999</v>
      </c>
      <c r="AH2263" s="105"/>
      <c r="AI2263" s="100">
        <v>10.76</v>
      </c>
      <c r="AJ2263" s="100">
        <v>0</v>
      </c>
      <c r="AK2263" s="100">
        <v>0</v>
      </c>
      <c r="AM2263" s="96">
        <v>42509</v>
      </c>
      <c r="AN2263" s="88">
        <f>_xll.BDH($A2263,AN$5,$AM$2,$AM$2)</f>
        <v>2524</v>
      </c>
      <c r="AO2263" s="88" t="str">
        <f>IF(V2263&gt;0,_xll.BDH($A2263,AO$5,$AM$2,$AM$2),"#N/A N/A")</f>
        <v>#N/A N/A</v>
      </c>
      <c r="AP2263" s="88" t="str">
        <f>IF(V2263&gt;0,_xll.BDH($A2263,AP$5,$AM$2,$AM$2),"#N/A N/A")</f>
        <v>#N/A N/A</v>
      </c>
      <c r="AQ2263" s="88" t="str">
        <f>IF(V2263&gt;0,_xll.BDH($A2263,AQ$5,$AM$2,$AM$2),"#N/A N/A")</f>
        <v>#N/A N/A</v>
      </c>
      <c r="AR2263" s="88" t="str">
        <f>IF(V2263&gt;0,_xll.BDH($A2263,AR$5,$AM$2,$AM$2),"#N/A N/A")</f>
        <v>#N/A N/A</v>
      </c>
    </row>
    <row r="2264" spans="1:44" ht="15" x14ac:dyDescent="0.25">
      <c r="A2264" s="99" t="s">
        <v>2266</v>
      </c>
      <c r="B2264" s="99" t="s">
        <v>135</v>
      </c>
      <c r="C2264" s="100" t="s">
        <v>7842</v>
      </c>
      <c r="D2264" s="100" t="s">
        <v>5685</v>
      </c>
      <c r="E2264" s="100" t="s">
        <v>36</v>
      </c>
      <c r="F2264" s="100" t="str">
        <f>VLOOKUP(E2264,Issuer!A:B,2,FALSE)</f>
        <v>SG</v>
      </c>
      <c r="G2264" s="100" t="s">
        <v>5690</v>
      </c>
      <c r="H2264" s="108" t="s">
        <v>5682</v>
      </c>
      <c r="I2264" s="109">
        <v>42296</v>
      </c>
      <c r="J2264" s="109">
        <v>42299</v>
      </c>
      <c r="K2264" s="109">
        <v>42550</v>
      </c>
      <c r="L2264" s="109">
        <v>42544</v>
      </c>
      <c r="M2264" s="108"/>
      <c r="N2264" s="110"/>
      <c r="O2264" s="111"/>
      <c r="P2264" s="99"/>
      <c r="Q2264" s="110">
        <v>0.01</v>
      </c>
      <c r="R2264" s="110">
        <v>0</v>
      </c>
      <c r="S2264" s="110">
        <v>0</v>
      </c>
      <c r="T2264" s="112">
        <v>0</v>
      </c>
      <c r="U2264" s="112"/>
      <c r="V2264" s="104">
        <v>0</v>
      </c>
      <c r="W2264" s="112">
        <v>150000</v>
      </c>
      <c r="X2264" s="112">
        <v>10000</v>
      </c>
      <c r="Y2264" s="112">
        <v>25000</v>
      </c>
      <c r="Z2264" s="112"/>
      <c r="AA2264" s="110">
        <v>1.4285710000000001E-4</v>
      </c>
      <c r="AB2264" s="99"/>
      <c r="AC2264" s="100">
        <v>5.6827519999999999E-2</v>
      </c>
      <c r="AD2264" s="100">
        <v>3.7295430956874043E-5</v>
      </c>
      <c r="AE2264" s="100">
        <v>1.1039069999999999E-3</v>
      </c>
      <c r="AF2264" s="100">
        <v>5.3382440000000005E-4</v>
      </c>
      <c r="AG2264" s="100">
        <v>46.199100000000001</v>
      </c>
      <c r="AH2264" s="105"/>
      <c r="AI2264" s="100">
        <v>19694.330000000002</v>
      </c>
      <c r="AJ2264" s="100">
        <v>-0.6661821</v>
      </c>
      <c r="AK2264" s="100">
        <v>-132.08000000000001</v>
      </c>
      <c r="AM2264" s="96">
        <v>42509</v>
      </c>
      <c r="AN2264" s="88">
        <f>_xll.BDH($A2264,AN$5,$AM$2,$AM$2)</f>
        <v>5290</v>
      </c>
      <c r="AO2264" s="88" t="str">
        <f>IF(V2264&gt;0,_xll.BDH($A2264,AO$5,$AM$2,$AM$2),"#N/A N/A")</f>
        <v>#N/A N/A</v>
      </c>
      <c r="AP2264" s="88" t="str">
        <f>IF(V2264&gt;0,_xll.BDH($A2264,AP$5,$AM$2,$AM$2),"#N/A N/A")</f>
        <v>#N/A N/A</v>
      </c>
      <c r="AQ2264" s="88" t="str">
        <f>IF(V2264&gt;0,_xll.BDH($A2264,AQ$5,$AM$2,$AM$2),"#N/A N/A")</f>
        <v>#N/A N/A</v>
      </c>
      <c r="AR2264" s="88" t="str">
        <f>IF(V2264&gt;0,_xll.BDH($A2264,AR$5,$AM$2,$AM$2),"#N/A N/A")</f>
        <v>#N/A N/A</v>
      </c>
    </row>
    <row r="2265" spans="1:44" ht="15" x14ac:dyDescent="0.25">
      <c r="A2265" s="99" t="s">
        <v>2267</v>
      </c>
      <c r="B2265" s="99" t="s">
        <v>121</v>
      </c>
      <c r="C2265" s="100" t="s">
        <v>7845</v>
      </c>
      <c r="D2265" s="100" t="s">
        <v>5708</v>
      </c>
      <c r="E2265" s="100" t="s">
        <v>32</v>
      </c>
      <c r="F2265" s="100" t="str">
        <f>VLOOKUP(E2265,Issuer!A:B,2,FALSE)</f>
        <v>HS</v>
      </c>
      <c r="G2265" s="100" t="s">
        <v>5688</v>
      </c>
      <c r="H2265" s="108" t="s">
        <v>5682</v>
      </c>
      <c r="I2265" s="109">
        <v>42297</v>
      </c>
      <c r="J2265" s="109">
        <v>42299</v>
      </c>
      <c r="K2265" s="109">
        <v>42613</v>
      </c>
      <c r="L2265" s="109">
        <v>42607</v>
      </c>
      <c r="M2265" s="108"/>
      <c r="N2265" s="110"/>
      <c r="O2265" s="111"/>
      <c r="P2265" s="99"/>
      <c r="Q2265" s="110">
        <v>1.2E-2</v>
      </c>
      <c r="R2265" s="110">
        <v>0</v>
      </c>
      <c r="S2265" s="110">
        <v>0</v>
      </c>
      <c r="T2265" s="112">
        <v>0</v>
      </c>
      <c r="U2265" s="112"/>
      <c r="V2265" s="104">
        <v>0</v>
      </c>
      <c r="W2265" s="112">
        <v>50000</v>
      </c>
      <c r="X2265" s="112">
        <v>1000</v>
      </c>
      <c r="Y2265" s="112">
        <v>3.46</v>
      </c>
      <c r="Z2265" s="112"/>
      <c r="AA2265" s="110">
        <v>1</v>
      </c>
      <c r="AB2265" s="99"/>
      <c r="AC2265" s="100">
        <v>5.6131390000000003E-2</v>
      </c>
      <c r="AD2265" s="100">
        <v>0.208341</v>
      </c>
      <c r="AE2265" s="100">
        <v>1.6494579999999999E-3</v>
      </c>
      <c r="AF2265" s="100">
        <v>1.7950290000000001E-4</v>
      </c>
      <c r="AG2265" s="100">
        <v>37.332709999999999</v>
      </c>
      <c r="AH2265" s="105"/>
      <c r="AI2265" s="100">
        <v>2.68</v>
      </c>
      <c r="AJ2265" s="100">
        <v>-0.3717472</v>
      </c>
      <c r="AK2265" s="100">
        <v>-0.01</v>
      </c>
      <c r="AM2265" s="96">
        <v>42509</v>
      </c>
      <c r="AN2265" s="88">
        <f>_xll.BDH($A2265,AN$5,$AM$2,$AM$2)</f>
        <v>1880</v>
      </c>
      <c r="AO2265" s="88" t="str">
        <f>IF(V2265&gt;0,_xll.BDH($A2265,AO$5,$AM$2,$AM$2),"#N/A N/A")</f>
        <v>#N/A N/A</v>
      </c>
      <c r="AP2265" s="88" t="str">
        <f>IF(V2265&gt;0,_xll.BDH($A2265,AP$5,$AM$2,$AM$2),"#N/A N/A")</f>
        <v>#N/A N/A</v>
      </c>
      <c r="AQ2265" s="88" t="str">
        <f>IF(V2265&gt;0,_xll.BDH($A2265,AQ$5,$AM$2,$AM$2),"#N/A N/A")</f>
        <v>#N/A N/A</v>
      </c>
      <c r="AR2265" s="88" t="str">
        <f>IF(V2265&gt;0,_xll.BDH($A2265,AR$5,$AM$2,$AM$2),"#N/A N/A")</f>
        <v>#N/A N/A</v>
      </c>
    </row>
    <row r="2266" spans="1:44" ht="15" x14ac:dyDescent="0.25">
      <c r="A2266" s="99" t="s">
        <v>2268</v>
      </c>
      <c r="B2266" s="99" t="s">
        <v>121</v>
      </c>
      <c r="C2266" s="100" t="s">
        <v>7846</v>
      </c>
      <c r="D2266" s="100" t="s">
        <v>5708</v>
      </c>
      <c r="E2266" s="100" t="s">
        <v>32</v>
      </c>
      <c r="F2266" s="100" t="str">
        <f>VLOOKUP(E2266,Issuer!A:B,2,FALSE)</f>
        <v>HS</v>
      </c>
      <c r="G2266" s="100" t="s">
        <v>5688</v>
      </c>
      <c r="H2266" s="108" t="s">
        <v>5682</v>
      </c>
      <c r="I2266" s="109">
        <v>42297</v>
      </c>
      <c r="J2266" s="109">
        <v>42299</v>
      </c>
      <c r="K2266" s="109">
        <v>42580</v>
      </c>
      <c r="L2266" s="109">
        <v>42576</v>
      </c>
      <c r="M2266" s="108"/>
      <c r="N2266" s="110"/>
      <c r="O2266" s="111"/>
      <c r="P2266" s="99"/>
      <c r="Q2266" s="110">
        <v>1.2E-2</v>
      </c>
      <c r="R2266" s="110">
        <v>0</v>
      </c>
      <c r="S2266" s="110">
        <v>0</v>
      </c>
      <c r="T2266" s="112">
        <v>0</v>
      </c>
      <c r="U2266" s="112"/>
      <c r="V2266" s="104">
        <v>0</v>
      </c>
      <c r="W2266" s="112">
        <v>50000</v>
      </c>
      <c r="X2266" s="112">
        <v>1000</v>
      </c>
      <c r="Y2266" s="112">
        <v>3.13</v>
      </c>
      <c r="Z2266" s="112"/>
      <c r="AA2266" s="110">
        <v>1</v>
      </c>
      <c r="AB2266" s="99"/>
      <c r="AC2266" s="100">
        <v>7.0000290000000007E-2</v>
      </c>
      <c r="AD2266" s="100">
        <v>0.32543569999999999</v>
      </c>
      <c r="AE2266" s="100">
        <v>1.611342E-3</v>
      </c>
      <c r="AF2266" s="100">
        <v>1.8325089999999999E-4</v>
      </c>
      <c r="AG2266" s="100">
        <v>34.306710000000002</v>
      </c>
      <c r="AH2266" s="105"/>
      <c r="AI2266" s="100">
        <v>2.68</v>
      </c>
      <c r="AJ2266" s="100">
        <v>-0.3717472</v>
      </c>
      <c r="AK2266" s="100">
        <v>-0.01</v>
      </c>
      <c r="AM2266" s="96">
        <v>42509</v>
      </c>
      <c r="AN2266" s="88">
        <f>_xll.BDH($A2266,AN$5,$AM$2,$AM$2)</f>
        <v>11716</v>
      </c>
      <c r="AO2266" s="88" t="str">
        <f>IF(V2266&gt;0,_xll.BDH($A2266,AO$5,$AM$2,$AM$2),"#N/A N/A")</f>
        <v>#N/A N/A</v>
      </c>
      <c r="AP2266" s="88" t="str">
        <f>IF(V2266&gt;0,_xll.BDH($A2266,AP$5,$AM$2,$AM$2),"#N/A N/A")</f>
        <v>#N/A N/A</v>
      </c>
      <c r="AQ2266" s="88" t="str">
        <f>IF(V2266&gt;0,_xll.BDH($A2266,AQ$5,$AM$2,$AM$2),"#N/A N/A")</f>
        <v>#N/A N/A</v>
      </c>
      <c r="AR2266" s="88" t="str">
        <f>IF(V2266&gt;0,_xll.BDH($A2266,AR$5,$AM$2,$AM$2),"#N/A N/A")</f>
        <v>#N/A N/A</v>
      </c>
    </row>
    <row r="2267" spans="1:44" ht="15" x14ac:dyDescent="0.25">
      <c r="A2267" s="99" t="s">
        <v>2269</v>
      </c>
      <c r="B2267" s="99" t="s">
        <v>197</v>
      </c>
      <c r="C2267" s="100" t="s">
        <v>7848</v>
      </c>
      <c r="D2267" s="100" t="s">
        <v>5779</v>
      </c>
      <c r="E2267" s="100" t="s">
        <v>32</v>
      </c>
      <c r="F2267" s="100" t="str">
        <f>VLOOKUP(E2267,Issuer!A:B,2,FALSE)</f>
        <v>HS</v>
      </c>
      <c r="G2267" s="100" t="s">
        <v>5688</v>
      </c>
      <c r="H2267" s="108" t="s">
        <v>5682</v>
      </c>
      <c r="I2267" s="109">
        <v>42297</v>
      </c>
      <c r="J2267" s="109">
        <v>42299</v>
      </c>
      <c r="K2267" s="109">
        <v>42613</v>
      </c>
      <c r="L2267" s="109">
        <v>42607</v>
      </c>
      <c r="M2267" s="108"/>
      <c r="N2267" s="110"/>
      <c r="O2267" s="111"/>
      <c r="P2267" s="99"/>
      <c r="Q2267" s="110">
        <v>0.01</v>
      </c>
      <c r="R2267" s="110">
        <v>0</v>
      </c>
      <c r="S2267" s="110">
        <v>0</v>
      </c>
      <c r="T2267" s="112">
        <v>0</v>
      </c>
      <c r="U2267" s="112"/>
      <c r="V2267" s="104">
        <v>0</v>
      </c>
      <c r="W2267" s="112">
        <v>50000</v>
      </c>
      <c r="X2267" s="112">
        <v>1000</v>
      </c>
      <c r="Y2267" s="112">
        <v>6.6</v>
      </c>
      <c r="Z2267" s="112"/>
      <c r="AA2267" s="110">
        <v>1</v>
      </c>
      <c r="AB2267" s="99"/>
      <c r="AC2267" s="100">
        <v>2.7462859999999999E-2</v>
      </c>
      <c r="AD2267" s="100">
        <v>6.1414009999999998E-2</v>
      </c>
      <c r="AE2267" s="100">
        <v>1.578875E-3</v>
      </c>
      <c r="AF2267" s="100">
        <v>2.1938670000000001E-4</v>
      </c>
      <c r="AG2267" s="100">
        <v>42.154069999999997</v>
      </c>
      <c r="AH2267" s="105"/>
      <c r="AI2267" s="100">
        <v>4.5199999999999996</v>
      </c>
      <c r="AJ2267" s="100">
        <v>-0.6593407</v>
      </c>
      <c r="AK2267" s="100">
        <v>-0.03</v>
      </c>
      <c r="AM2267" s="96">
        <v>42509</v>
      </c>
      <c r="AN2267" s="88">
        <f>_xll.BDH($A2267,AN$5,$AM$2,$AM$2)</f>
        <v>200</v>
      </c>
      <c r="AO2267" s="88" t="str">
        <f>IF(V2267&gt;0,_xll.BDH($A2267,AO$5,$AM$2,$AM$2),"#N/A N/A")</f>
        <v>#N/A N/A</v>
      </c>
      <c r="AP2267" s="88" t="str">
        <f>IF(V2267&gt;0,_xll.BDH($A2267,AP$5,$AM$2,$AM$2),"#N/A N/A")</f>
        <v>#N/A N/A</v>
      </c>
      <c r="AQ2267" s="88" t="str">
        <f>IF(V2267&gt;0,_xll.BDH($A2267,AQ$5,$AM$2,$AM$2),"#N/A N/A")</f>
        <v>#N/A N/A</v>
      </c>
      <c r="AR2267" s="88" t="str">
        <f>IF(V2267&gt;0,_xll.BDH($A2267,AR$5,$AM$2,$AM$2),"#N/A N/A")</f>
        <v>#N/A N/A</v>
      </c>
    </row>
    <row r="2268" spans="1:44" ht="15" x14ac:dyDescent="0.25">
      <c r="A2268" s="99" t="s">
        <v>2270</v>
      </c>
      <c r="B2268" s="99" t="s">
        <v>125</v>
      </c>
      <c r="C2268" s="100" t="s">
        <v>7843</v>
      </c>
      <c r="D2268" s="100" t="s">
        <v>5680</v>
      </c>
      <c r="E2268" s="100" t="s">
        <v>35</v>
      </c>
      <c r="F2268" s="100" t="str">
        <f>VLOOKUP(E2268,Issuer!A:B,2,FALSE)</f>
        <v>MB</v>
      </c>
      <c r="G2268" s="100" t="s">
        <v>5744</v>
      </c>
      <c r="H2268" s="108" t="s">
        <v>5682</v>
      </c>
      <c r="I2268" s="109">
        <v>42004</v>
      </c>
      <c r="J2268" s="109">
        <v>42006</v>
      </c>
      <c r="K2268" s="109">
        <v>42920</v>
      </c>
      <c r="L2268" s="109">
        <v>42914</v>
      </c>
      <c r="M2268" s="108"/>
      <c r="N2268" s="110"/>
      <c r="O2268" s="111"/>
      <c r="P2268" s="99"/>
      <c r="Q2268" s="110">
        <v>5.6000000000000001E-2</v>
      </c>
      <c r="R2268" s="110">
        <v>-1.2E-2</v>
      </c>
      <c r="S2268" s="110">
        <v>-17.64706</v>
      </c>
      <c r="T2268" s="112">
        <v>960000</v>
      </c>
      <c r="U2268" s="112">
        <v>56520</v>
      </c>
      <c r="V2268" s="104">
        <v>7</v>
      </c>
      <c r="W2268" s="112">
        <v>40000</v>
      </c>
      <c r="X2268" s="112">
        <v>10000</v>
      </c>
      <c r="Y2268" s="112">
        <v>10.88</v>
      </c>
      <c r="Z2268" s="112"/>
      <c r="AA2268" s="110">
        <v>0.1</v>
      </c>
      <c r="AB2268" s="99"/>
      <c r="AC2268" s="100">
        <v>0.30095539999999998</v>
      </c>
      <c r="AD2268" s="100">
        <v>9.6916440000000006E-2</v>
      </c>
      <c r="AE2268" s="100">
        <v>3.2297599999999999E-3</v>
      </c>
      <c r="AF2268" s="100">
        <v>9.7842792456503958E-5</v>
      </c>
      <c r="AG2268" s="100">
        <v>36.025570000000002</v>
      </c>
      <c r="AH2268" s="105"/>
      <c r="AI2268" s="100">
        <v>9.0399999999999991</v>
      </c>
      <c r="AJ2268" s="100">
        <v>-1.4176660000000001</v>
      </c>
      <c r="AK2268" s="100">
        <v>-0.13</v>
      </c>
      <c r="AM2268" s="96">
        <v>42509</v>
      </c>
      <c r="AN2268" s="88">
        <f>_xll.BDH($A2268,AN$5,$AM$2,$AM$2)</f>
        <v>25910</v>
      </c>
      <c r="AO2268" s="88">
        <f>IF(V2268&gt;0,_xll.BDH($A2268,AO$5,$AM$2,$AM$2),"#N/A N/A")</f>
        <v>5.8000000000000003E-2</v>
      </c>
      <c r="AP2268" s="88">
        <f>IF(V2268&gt;0,_xll.BDH($A2268,AP$5,$AM$2,$AM$2),"#N/A N/A")</f>
        <v>5.9448000000000001E-2</v>
      </c>
      <c r="AQ2268" s="88">
        <f>IF(V2268&gt;0,_xll.BDH($A2268,AQ$5,$AM$2,$AM$2),"#N/A N/A")</f>
        <v>180000</v>
      </c>
      <c r="AR2268" s="88">
        <f>IF(V2268&gt;0,_xll.BDH($A2268,AR$5,$AM$2,$AM$2),"#N/A N/A")</f>
        <v>580000</v>
      </c>
    </row>
    <row r="2269" spans="1:44" ht="15" x14ac:dyDescent="0.25">
      <c r="A2269" s="99" t="s">
        <v>2271</v>
      </c>
      <c r="B2269" s="99" t="s">
        <v>123</v>
      </c>
      <c r="C2269" s="100" t="s">
        <v>7849</v>
      </c>
      <c r="D2269" s="100" t="s">
        <v>5718</v>
      </c>
      <c r="E2269" s="100" t="s">
        <v>36</v>
      </c>
      <c r="F2269" s="100" t="str">
        <f>VLOOKUP(E2269,Issuer!A:B,2,FALSE)</f>
        <v>SG</v>
      </c>
      <c r="G2269" s="100" t="s">
        <v>5690</v>
      </c>
      <c r="H2269" s="108" t="s">
        <v>5682</v>
      </c>
      <c r="I2269" s="109">
        <v>42004</v>
      </c>
      <c r="J2269" s="109">
        <v>42006</v>
      </c>
      <c r="K2269" s="109">
        <v>42522</v>
      </c>
      <c r="L2269" s="109">
        <v>42516</v>
      </c>
      <c r="M2269" s="108"/>
      <c r="N2269" s="110"/>
      <c r="O2269" s="111"/>
      <c r="P2269" s="99"/>
      <c r="Q2269" s="110">
        <v>0.01</v>
      </c>
      <c r="R2269" s="110">
        <v>0</v>
      </c>
      <c r="S2269" s="110">
        <v>0</v>
      </c>
      <c r="T2269" s="112">
        <v>0</v>
      </c>
      <c r="U2269" s="112"/>
      <c r="V2269" s="104">
        <v>0</v>
      </c>
      <c r="W2269" s="112">
        <v>150000</v>
      </c>
      <c r="X2269" s="112">
        <v>10000</v>
      </c>
      <c r="Y2269" s="112">
        <v>38.5</v>
      </c>
      <c r="Z2269" s="112"/>
      <c r="AA2269" s="110">
        <v>0.1</v>
      </c>
      <c r="AB2269" s="99"/>
      <c r="AC2269" s="100">
        <v>4.0279570000000001E-2</v>
      </c>
      <c r="AD2269" s="100">
        <v>1.216856E-2</v>
      </c>
      <c r="AE2269" s="100">
        <v>2.7144689999999998E-4</v>
      </c>
      <c r="AF2269" s="100">
        <v>2.2425330000000001E-3</v>
      </c>
      <c r="AG2269" s="100">
        <v>229.26519999999999</v>
      </c>
      <c r="AH2269" s="105"/>
      <c r="AI2269" s="100">
        <v>16.46</v>
      </c>
      <c r="AJ2269" s="100">
        <v>-1.081731</v>
      </c>
      <c r="AK2269" s="100">
        <v>-0.18</v>
      </c>
      <c r="AM2269" s="96">
        <v>42509</v>
      </c>
      <c r="AN2269" s="88">
        <f>_xll.BDH($A2269,AN$5,$AM$2,$AM$2)</f>
        <v>9510</v>
      </c>
      <c r="AO2269" s="88" t="str">
        <f>IF(V2269&gt;0,_xll.BDH($A2269,AO$5,$AM$2,$AM$2),"#N/A N/A")</f>
        <v>#N/A N/A</v>
      </c>
      <c r="AP2269" s="88" t="str">
        <f>IF(V2269&gt;0,_xll.BDH($A2269,AP$5,$AM$2,$AM$2),"#N/A N/A")</f>
        <v>#N/A N/A</v>
      </c>
      <c r="AQ2269" s="88" t="str">
        <f>IF(V2269&gt;0,_xll.BDH($A2269,AQ$5,$AM$2,$AM$2),"#N/A N/A")</f>
        <v>#N/A N/A</v>
      </c>
      <c r="AR2269" s="88" t="str">
        <f>IF(V2269&gt;0,_xll.BDH($A2269,AR$5,$AM$2,$AM$2),"#N/A N/A")</f>
        <v>#N/A N/A</v>
      </c>
    </row>
    <row r="2270" spans="1:44" ht="15" x14ac:dyDescent="0.25">
      <c r="A2270" s="99" t="s">
        <v>2272</v>
      </c>
      <c r="B2270" s="99" t="s">
        <v>1692</v>
      </c>
      <c r="C2270" s="100" t="s">
        <v>7844</v>
      </c>
      <c r="D2270" s="100" t="s">
        <v>7266</v>
      </c>
      <c r="E2270" s="100" t="s">
        <v>39</v>
      </c>
      <c r="F2270" s="100" t="str">
        <f>VLOOKUP(E2270,Issuer!A:B,2,FALSE)</f>
        <v>GS</v>
      </c>
      <c r="G2270" s="100" t="s">
        <v>5826</v>
      </c>
      <c r="H2270" s="108" t="s">
        <v>5682</v>
      </c>
      <c r="I2270" s="109">
        <v>42004</v>
      </c>
      <c r="J2270" s="109">
        <v>42006</v>
      </c>
      <c r="K2270" s="109">
        <v>42734</v>
      </c>
      <c r="L2270" s="109">
        <v>42726</v>
      </c>
      <c r="M2270" s="108"/>
      <c r="N2270" s="110"/>
      <c r="O2270" s="111"/>
      <c r="P2270" s="99"/>
      <c r="Q2270" s="110">
        <v>5.8999999999999997E-2</v>
      </c>
      <c r="R2270" s="110">
        <v>0</v>
      </c>
      <c r="S2270" s="110">
        <v>0</v>
      </c>
      <c r="T2270" s="112">
        <v>0</v>
      </c>
      <c r="U2270" s="112"/>
      <c r="V2270" s="104">
        <v>0</v>
      </c>
      <c r="W2270" s="112">
        <v>60000</v>
      </c>
      <c r="X2270" s="112">
        <v>5000</v>
      </c>
      <c r="Y2270" s="112">
        <v>11.6</v>
      </c>
      <c r="Z2270" s="112"/>
      <c r="AA2270" s="110">
        <v>0.1</v>
      </c>
      <c r="AB2270" s="99"/>
      <c r="AC2270" s="100">
        <v>0.35881249999999998</v>
      </c>
      <c r="AD2270" s="100">
        <v>0.1336145</v>
      </c>
      <c r="AE2270" s="100">
        <v>3.0160170000000002E-3</v>
      </c>
      <c r="AF2270" s="100">
        <v>2.024292E-4</v>
      </c>
      <c r="AG2270" s="100">
        <v>34.014229999999998</v>
      </c>
      <c r="AH2270" s="105"/>
      <c r="AI2270" s="100">
        <v>10.36</v>
      </c>
      <c r="AJ2270" s="100">
        <v>0</v>
      </c>
      <c r="AK2270" s="100">
        <v>0</v>
      </c>
      <c r="AM2270" s="96">
        <v>42509</v>
      </c>
      <c r="AN2270" s="88">
        <f>_xll.BDH($A2270,AN$5,$AM$2,$AM$2)</f>
        <v>18710</v>
      </c>
      <c r="AO2270" s="88" t="str">
        <f>IF(V2270&gt;0,_xll.BDH($A2270,AO$5,$AM$2,$AM$2),"#N/A N/A")</f>
        <v>#N/A N/A</v>
      </c>
      <c r="AP2270" s="88" t="str">
        <f>IF(V2270&gt;0,_xll.BDH($A2270,AP$5,$AM$2,$AM$2),"#N/A N/A")</f>
        <v>#N/A N/A</v>
      </c>
      <c r="AQ2270" s="88" t="str">
        <f>IF(V2270&gt;0,_xll.BDH($A2270,AQ$5,$AM$2,$AM$2),"#N/A N/A")</f>
        <v>#N/A N/A</v>
      </c>
      <c r="AR2270" s="88" t="str">
        <f>IF(V2270&gt;0,_xll.BDH($A2270,AR$5,$AM$2,$AM$2),"#N/A N/A")</f>
        <v>#N/A N/A</v>
      </c>
    </row>
    <row r="2271" spans="1:44" ht="15" x14ac:dyDescent="0.25">
      <c r="A2271" s="99" t="s">
        <v>2273</v>
      </c>
      <c r="B2271" s="99" t="s">
        <v>2035</v>
      </c>
      <c r="C2271" s="100" t="s">
        <v>7847</v>
      </c>
      <c r="D2271" s="100" t="s">
        <v>7610</v>
      </c>
      <c r="E2271" s="100" t="s">
        <v>39</v>
      </c>
      <c r="F2271" s="100" t="str">
        <f>VLOOKUP(E2271,Issuer!A:B,2,FALSE)</f>
        <v>GS</v>
      </c>
      <c r="G2271" s="100" t="s">
        <v>5826</v>
      </c>
      <c r="H2271" s="108" t="s">
        <v>5682</v>
      </c>
      <c r="I2271" s="109">
        <v>42006</v>
      </c>
      <c r="J2271" s="109">
        <v>42009</v>
      </c>
      <c r="K2271" s="109">
        <v>42551</v>
      </c>
      <c r="L2271" s="109">
        <v>42545</v>
      </c>
      <c r="M2271" s="108"/>
      <c r="N2271" s="110"/>
      <c r="O2271" s="111"/>
      <c r="P2271" s="99"/>
      <c r="Q2271" s="110">
        <v>3.2000000000000001E-2</v>
      </c>
      <c r="R2271" s="110">
        <v>-1E-3</v>
      </c>
      <c r="S2271" s="110">
        <v>-3.030303</v>
      </c>
      <c r="T2271" s="112">
        <v>0</v>
      </c>
      <c r="U2271" s="112"/>
      <c r="V2271" s="104">
        <v>0</v>
      </c>
      <c r="W2271" s="112">
        <v>80000</v>
      </c>
      <c r="X2271" s="112">
        <v>5000</v>
      </c>
      <c r="Y2271" s="112">
        <v>11.28</v>
      </c>
      <c r="Z2271" s="112"/>
      <c r="AA2271" s="110">
        <v>0.1</v>
      </c>
      <c r="AB2271" s="99"/>
      <c r="AC2271" s="100">
        <v>0.25256960000000001</v>
      </c>
      <c r="AD2271" s="100">
        <v>0.13315179999999999</v>
      </c>
      <c r="AE2271" s="100">
        <v>9.9560199999999995E-4</v>
      </c>
      <c r="AF2271" s="100">
        <v>9.1532799999999997E-4</v>
      </c>
      <c r="AG2271" s="100">
        <v>77.307850000000002</v>
      </c>
      <c r="AH2271" s="105"/>
      <c r="AI2271" s="100">
        <v>9.15</v>
      </c>
      <c r="AJ2271" s="100">
        <v>-0.65146579999999998</v>
      </c>
      <c r="AK2271" s="100">
        <v>-0.06</v>
      </c>
      <c r="AM2271" s="96">
        <v>42509</v>
      </c>
      <c r="AN2271" s="88">
        <f>_xll.BDH($A2271,AN$5,$AM$2,$AM$2)</f>
        <v>120</v>
      </c>
      <c r="AO2271" s="88" t="str">
        <f>IF(V2271&gt;0,_xll.BDH($A2271,AO$5,$AM$2,$AM$2),"#N/A N/A")</f>
        <v>#N/A N/A</v>
      </c>
      <c r="AP2271" s="88" t="str">
        <f>IF(V2271&gt;0,_xll.BDH($A2271,AP$5,$AM$2,$AM$2),"#N/A N/A")</f>
        <v>#N/A N/A</v>
      </c>
      <c r="AQ2271" s="88" t="str">
        <f>IF(V2271&gt;0,_xll.BDH($A2271,AQ$5,$AM$2,$AM$2),"#N/A N/A")</f>
        <v>#N/A N/A</v>
      </c>
      <c r="AR2271" s="88" t="str">
        <f>IF(V2271&gt;0,_xll.BDH($A2271,AR$5,$AM$2,$AM$2),"#N/A N/A")</f>
        <v>#N/A N/A</v>
      </c>
    </row>
    <row r="2272" spans="1:44" ht="15" x14ac:dyDescent="0.25">
      <c r="A2272" s="99" t="s">
        <v>2274</v>
      </c>
      <c r="B2272" s="99" t="s">
        <v>197</v>
      </c>
      <c r="C2272" s="100" t="s">
        <v>7852</v>
      </c>
      <c r="D2272" s="100" t="s">
        <v>5779</v>
      </c>
      <c r="E2272" s="100" t="s">
        <v>32</v>
      </c>
      <c r="F2272" s="100" t="str">
        <f>VLOOKUP(E2272,Issuer!A:B,2,FALSE)</f>
        <v>HS</v>
      </c>
      <c r="G2272" s="100" t="s">
        <v>5688</v>
      </c>
      <c r="H2272" s="108" t="s">
        <v>5682</v>
      </c>
      <c r="I2272" s="109">
        <v>42297</v>
      </c>
      <c r="J2272" s="109">
        <v>42299</v>
      </c>
      <c r="K2272" s="109">
        <v>42580</v>
      </c>
      <c r="L2272" s="109">
        <v>42576</v>
      </c>
      <c r="M2272" s="108"/>
      <c r="N2272" s="110"/>
      <c r="O2272" s="111"/>
      <c r="P2272" s="99"/>
      <c r="Q2272" s="110">
        <v>1.0999999999999999E-2</v>
      </c>
      <c r="R2272" s="110">
        <v>0</v>
      </c>
      <c r="S2272" s="110">
        <v>0</v>
      </c>
      <c r="T2272" s="112">
        <v>0</v>
      </c>
      <c r="U2272" s="112"/>
      <c r="V2272" s="104">
        <v>0</v>
      </c>
      <c r="W2272" s="112">
        <v>50000</v>
      </c>
      <c r="X2272" s="112">
        <v>1000</v>
      </c>
      <c r="Y2272" s="112">
        <v>6.1</v>
      </c>
      <c r="Z2272" s="112"/>
      <c r="AA2272" s="110">
        <v>1</v>
      </c>
      <c r="AB2272" s="99"/>
      <c r="AC2272" s="100">
        <v>3.3483180000000001E-2</v>
      </c>
      <c r="AD2272" s="100">
        <v>8.3105709999999999E-2</v>
      </c>
      <c r="AE2272" s="100">
        <v>1.525846E-3</v>
      </c>
      <c r="AF2272" s="100">
        <v>3.0509880000000001E-4</v>
      </c>
      <c r="AG2272" s="100">
        <v>44.39725</v>
      </c>
      <c r="AH2272" s="105"/>
      <c r="AI2272" s="100">
        <v>4.5199999999999996</v>
      </c>
      <c r="AJ2272" s="100">
        <v>-0.6593407</v>
      </c>
      <c r="AK2272" s="100">
        <v>-0.03</v>
      </c>
      <c r="AM2272" s="96">
        <v>42509</v>
      </c>
      <c r="AN2272" s="88">
        <f>_xll.BDH($A2272,AN$5,$AM$2,$AM$2)</f>
        <v>4680</v>
      </c>
      <c r="AO2272" s="88" t="str">
        <f>IF(V2272&gt;0,_xll.BDH($A2272,AO$5,$AM$2,$AM$2),"#N/A N/A")</f>
        <v>#N/A N/A</v>
      </c>
      <c r="AP2272" s="88" t="str">
        <f>IF(V2272&gt;0,_xll.BDH($A2272,AP$5,$AM$2,$AM$2),"#N/A N/A")</f>
        <v>#N/A N/A</v>
      </c>
      <c r="AQ2272" s="88" t="str">
        <f>IF(V2272&gt;0,_xll.BDH($A2272,AQ$5,$AM$2,$AM$2),"#N/A N/A")</f>
        <v>#N/A N/A</v>
      </c>
      <c r="AR2272" s="88" t="str">
        <f>IF(V2272&gt;0,_xll.BDH($A2272,AR$5,$AM$2,$AM$2),"#N/A N/A")</f>
        <v>#N/A N/A</v>
      </c>
    </row>
    <row r="2273" spans="1:44" ht="15" x14ac:dyDescent="0.25">
      <c r="A2273" s="99" t="s">
        <v>2275</v>
      </c>
      <c r="B2273" s="99" t="s">
        <v>135</v>
      </c>
      <c r="C2273" s="100" t="s">
        <v>7850</v>
      </c>
      <c r="D2273" s="100" t="s">
        <v>5685</v>
      </c>
      <c r="E2273" s="100" t="s">
        <v>32</v>
      </c>
      <c r="F2273" s="100" t="str">
        <f>VLOOKUP(E2273,Issuer!A:B,2,FALSE)</f>
        <v>HS</v>
      </c>
      <c r="G2273" s="100" t="s">
        <v>5688</v>
      </c>
      <c r="H2273" s="108" t="s">
        <v>5682</v>
      </c>
      <c r="I2273" s="109">
        <v>42297</v>
      </c>
      <c r="J2273" s="109">
        <v>42299</v>
      </c>
      <c r="K2273" s="109">
        <v>42550</v>
      </c>
      <c r="L2273" s="109">
        <v>42544</v>
      </c>
      <c r="M2273" s="108"/>
      <c r="N2273" s="110"/>
      <c r="O2273" s="111"/>
      <c r="P2273" s="99"/>
      <c r="Q2273" s="110">
        <v>0.01</v>
      </c>
      <c r="R2273" s="110">
        <v>0</v>
      </c>
      <c r="S2273" s="110">
        <v>0</v>
      </c>
      <c r="T2273" s="112">
        <v>0</v>
      </c>
      <c r="U2273" s="112"/>
      <c r="V2273" s="104">
        <v>0</v>
      </c>
      <c r="W2273" s="112">
        <v>200000</v>
      </c>
      <c r="X2273" s="112">
        <v>10000</v>
      </c>
      <c r="Y2273" s="112">
        <v>25118</v>
      </c>
      <c r="Z2273" s="112"/>
      <c r="AA2273" s="110">
        <v>1.4285710000000001E-4</v>
      </c>
      <c r="AB2273" s="99"/>
      <c r="AC2273" s="100">
        <v>5.6179779999999999E-2</v>
      </c>
      <c r="AD2273" s="100">
        <v>3.6442030250327662E-5</v>
      </c>
      <c r="AE2273" s="100">
        <v>1.093819E-3</v>
      </c>
      <c r="AF2273" s="100">
        <v>5.3755489999999996E-4</v>
      </c>
      <c r="AG2273" s="100">
        <v>46.856529999999999</v>
      </c>
      <c r="AH2273" s="105"/>
      <c r="AI2273" s="100">
        <v>19694.330000000002</v>
      </c>
      <c r="AJ2273" s="100">
        <v>-0.6661821</v>
      </c>
      <c r="AK2273" s="100">
        <v>-132.08000000000001</v>
      </c>
      <c r="AM2273" s="96">
        <v>42509</v>
      </c>
      <c r="AN2273" s="88">
        <f>_xll.BDH($A2273,AN$5,$AM$2,$AM$2)</f>
        <v>35120</v>
      </c>
      <c r="AO2273" s="88" t="str">
        <f>IF(V2273&gt;0,_xll.BDH($A2273,AO$5,$AM$2,$AM$2),"#N/A N/A")</f>
        <v>#N/A N/A</v>
      </c>
      <c r="AP2273" s="88" t="str">
        <f>IF(V2273&gt;0,_xll.BDH($A2273,AP$5,$AM$2,$AM$2),"#N/A N/A")</f>
        <v>#N/A N/A</v>
      </c>
      <c r="AQ2273" s="88" t="str">
        <f>IF(V2273&gt;0,_xll.BDH($A2273,AQ$5,$AM$2,$AM$2),"#N/A N/A")</f>
        <v>#N/A N/A</v>
      </c>
      <c r="AR2273" s="88" t="str">
        <f>IF(V2273&gt;0,_xll.BDH($A2273,AR$5,$AM$2,$AM$2),"#N/A N/A")</f>
        <v>#N/A N/A</v>
      </c>
    </row>
    <row r="2274" spans="1:44" ht="15" x14ac:dyDescent="0.25">
      <c r="A2274" s="99" t="s">
        <v>2276</v>
      </c>
      <c r="B2274" s="99" t="s">
        <v>1711</v>
      </c>
      <c r="C2274" s="100" t="s">
        <v>7856</v>
      </c>
      <c r="D2274" s="100" t="s">
        <v>7287</v>
      </c>
      <c r="E2274" s="100" t="s">
        <v>36</v>
      </c>
      <c r="F2274" s="100" t="str">
        <f>VLOOKUP(E2274,Issuer!A:B,2,FALSE)</f>
        <v>SG</v>
      </c>
      <c r="G2274" s="100" t="s">
        <v>5690</v>
      </c>
      <c r="H2274" s="108" t="s">
        <v>5682</v>
      </c>
      <c r="I2274" s="109">
        <v>42009</v>
      </c>
      <c r="J2274" s="109">
        <v>42010</v>
      </c>
      <c r="K2274" s="109">
        <v>42522</v>
      </c>
      <c r="L2274" s="109">
        <v>42516</v>
      </c>
      <c r="M2274" s="108"/>
      <c r="N2274" s="110"/>
      <c r="O2274" s="111"/>
      <c r="P2274" s="99"/>
      <c r="Q2274" s="110">
        <v>0.01</v>
      </c>
      <c r="R2274" s="110">
        <v>0</v>
      </c>
      <c r="S2274" s="110">
        <v>0</v>
      </c>
      <c r="T2274" s="112">
        <v>0</v>
      </c>
      <c r="U2274" s="112"/>
      <c r="V2274" s="104">
        <v>0</v>
      </c>
      <c r="W2274" s="112">
        <v>150000</v>
      </c>
      <c r="X2274" s="112">
        <v>10000</v>
      </c>
      <c r="Y2274" s="112">
        <v>10.88</v>
      </c>
      <c r="Z2274" s="112"/>
      <c r="AA2274" s="110">
        <v>0.1</v>
      </c>
      <c r="AB2274" s="99"/>
      <c r="AC2274" s="100">
        <v>0.12643979999999999</v>
      </c>
      <c r="AD2274" s="100">
        <v>0.1198385</v>
      </c>
      <c r="AE2274" s="100">
        <v>3.3205849999999999E-4</v>
      </c>
      <c r="AF2274" s="100">
        <v>1.366372E-3</v>
      </c>
      <c r="AG2274" s="100">
        <v>108.9669</v>
      </c>
      <c r="AH2274" s="105"/>
      <c r="AI2274" s="100">
        <v>8.42</v>
      </c>
      <c r="AJ2274" s="100">
        <v>-2.3201860000000001</v>
      </c>
      <c r="AK2274" s="100">
        <v>-0.2</v>
      </c>
      <c r="AM2274" s="96">
        <v>42509</v>
      </c>
      <c r="AN2274" s="88">
        <f>_xll.BDH($A2274,AN$5,$AM$2,$AM$2)</f>
        <v>2320</v>
      </c>
      <c r="AO2274" s="88" t="str">
        <f>IF(V2274&gt;0,_xll.BDH($A2274,AO$5,$AM$2,$AM$2),"#N/A N/A")</f>
        <v>#N/A N/A</v>
      </c>
      <c r="AP2274" s="88" t="str">
        <f>IF(V2274&gt;0,_xll.BDH($A2274,AP$5,$AM$2,$AM$2),"#N/A N/A")</f>
        <v>#N/A N/A</v>
      </c>
      <c r="AQ2274" s="88" t="str">
        <f>IF(V2274&gt;0,_xll.BDH($A2274,AQ$5,$AM$2,$AM$2),"#N/A N/A")</f>
        <v>#N/A N/A</v>
      </c>
      <c r="AR2274" s="88" t="str">
        <f>IF(V2274&gt;0,_xll.BDH($A2274,AR$5,$AM$2,$AM$2),"#N/A N/A")</f>
        <v>#N/A N/A</v>
      </c>
    </row>
    <row r="2275" spans="1:44" ht="15" x14ac:dyDescent="0.25">
      <c r="A2275" s="99" t="s">
        <v>2277</v>
      </c>
      <c r="B2275" s="99" t="s">
        <v>256</v>
      </c>
      <c r="C2275" s="100" t="s">
        <v>7851</v>
      </c>
      <c r="D2275" s="100" t="s">
        <v>5842</v>
      </c>
      <c r="E2275" s="100" t="s">
        <v>36</v>
      </c>
      <c r="F2275" s="100" t="str">
        <f>VLOOKUP(E2275,Issuer!A:B,2,FALSE)</f>
        <v>SG</v>
      </c>
      <c r="G2275" s="100" t="s">
        <v>5690</v>
      </c>
      <c r="H2275" s="108" t="s">
        <v>5682</v>
      </c>
      <c r="I2275" s="109">
        <v>42009</v>
      </c>
      <c r="J2275" s="109">
        <v>42010</v>
      </c>
      <c r="K2275" s="109">
        <v>42676</v>
      </c>
      <c r="L2275" s="109">
        <v>42670</v>
      </c>
      <c r="M2275" s="108"/>
      <c r="N2275" s="110"/>
      <c r="O2275" s="111"/>
      <c r="P2275" s="99"/>
      <c r="Q2275" s="110">
        <v>0.01</v>
      </c>
      <c r="R2275" s="110">
        <v>0</v>
      </c>
      <c r="S2275" s="110">
        <v>0</v>
      </c>
      <c r="T2275" s="112">
        <v>0</v>
      </c>
      <c r="U2275" s="112"/>
      <c r="V2275" s="104">
        <v>0</v>
      </c>
      <c r="W2275" s="112">
        <v>300000</v>
      </c>
      <c r="X2275" s="112">
        <v>2000</v>
      </c>
      <c r="Y2275" s="112">
        <v>15</v>
      </c>
      <c r="Z2275" s="112"/>
      <c r="AA2275" s="110">
        <v>0.1</v>
      </c>
      <c r="AB2275" s="99"/>
      <c r="AC2275" s="100">
        <v>9.4100550000000005E-2</v>
      </c>
      <c r="AD2275" s="100">
        <v>6.7394259999999998E-2</v>
      </c>
      <c r="AE2275" s="100">
        <v>1.257544E-3</v>
      </c>
      <c r="AF2275" s="100">
        <v>1.254165E-4</v>
      </c>
      <c r="AG2275" s="100">
        <v>34.21696</v>
      </c>
      <c r="AH2275" s="105"/>
      <c r="AI2275" s="100">
        <v>10.76</v>
      </c>
      <c r="AJ2275" s="100">
        <v>0</v>
      </c>
      <c r="AK2275" s="100">
        <v>0</v>
      </c>
      <c r="AM2275" s="96">
        <v>42509</v>
      </c>
      <c r="AN2275" s="88">
        <f>_xll.BDH($A2275,AN$5,$AM$2,$AM$2)</f>
        <v>3600</v>
      </c>
      <c r="AO2275" s="88" t="str">
        <f>IF(V2275&gt;0,_xll.BDH($A2275,AO$5,$AM$2,$AM$2),"#N/A N/A")</f>
        <v>#N/A N/A</v>
      </c>
      <c r="AP2275" s="88" t="str">
        <f>IF(V2275&gt;0,_xll.BDH($A2275,AP$5,$AM$2,$AM$2),"#N/A N/A")</f>
        <v>#N/A N/A</v>
      </c>
      <c r="AQ2275" s="88" t="str">
        <f>IF(V2275&gt;0,_xll.BDH($A2275,AQ$5,$AM$2,$AM$2),"#N/A N/A")</f>
        <v>#N/A N/A</v>
      </c>
      <c r="AR2275" s="88" t="str">
        <f>IF(V2275&gt;0,_xll.BDH($A2275,AR$5,$AM$2,$AM$2),"#N/A N/A")</f>
        <v>#N/A N/A</v>
      </c>
    </row>
    <row r="2276" spans="1:44" ht="15" x14ac:dyDescent="0.25">
      <c r="A2276" s="99" t="s">
        <v>2278</v>
      </c>
      <c r="B2276" s="99" t="s">
        <v>315</v>
      </c>
      <c r="C2276" s="100" t="s">
        <v>7853</v>
      </c>
      <c r="D2276" s="100" t="s">
        <v>5879</v>
      </c>
      <c r="E2276" s="100" t="s">
        <v>36</v>
      </c>
      <c r="F2276" s="100" t="str">
        <f>VLOOKUP(E2276,Issuer!A:B,2,FALSE)</f>
        <v>SG</v>
      </c>
      <c r="G2276" s="100" t="s">
        <v>5690</v>
      </c>
      <c r="H2276" s="108" t="s">
        <v>5682</v>
      </c>
      <c r="I2276" s="109">
        <v>42009</v>
      </c>
      <c r="J2276" s="109">
        <v>42010</v>
      </c>
      <c r="K2276" s="109">
        <v>42709</v>
      </c>
      <c r="L2276" s="109">
        <v>42703</v>
      </c>
      <c r="M2276" s="108"/>
      <c r="N2276" s="110"/>
      <c r="O2276" s="111"/>
      <c r="P2276" s="99"/>
      <c r="Q2276" s="110">
        <v>1.4999999999999999E-2</v>
      </c>
      <c r="R2276" s="110">
        <v>0</v>
      </c>
      <c r="S2276" s="110">
        <v>0</v>
      </c>
      <c r="T2276" s="112">
        <v>0</v>
      </c>
      <c r="U2276" s="112"/>
      <c r="V2276" s="104">
        <v>0</v>
      </c>
      <c r="W2276" s="112">
        <v>300000</v>
      </c>
      <c r="X2276" s="112">
        <v>1000</v>
      </c>
      <c r="Y2276" s="112">
        <v>14</v>
      </c>
      <c r="Z2276" s="112"/>
      <c r="AA2276" s="110">
        <v>0.1</v>
      </c>
      <c r="AB2276" s="99"/>
      <c r="AC2276" s="100">
        <v>0.121694</v>
      </c>
      <c r="AD2276" s="100">
        <v>7.1574020000000002E-2</v>
      </c>
      <c r="AE2276" s="100">
        <v>1.439695E-3</v>
      </c>
      <c r="AF2276" s="100">
        <v>1.4302060000000001E-4</v>
      </c>
      <c r="AG2276" s="100">
        <v>40.435870000000001</v>
      </c>
      <c r="AH2276" s="105"/>
      <c r="AI2276" s="100">
        <v>9.43</v>
      </c>
      <c r="AJ2276" s="100">
        <v>0</v>
      </c>
      <c r="AK2276" s="100">
        <v>0</v>
      </c>
      <c r="AM2276" s="96">
        <v>42509</v>
      </c>
      <c r="AN2276" s="88">
        <f>_xll.BDH($A2276,AN$5,$AM$2,$AM$2)</f>
        <v>2748</v>
      </c>
      <c r="AO2276" s="88" t="str">
        <f>IF(V2276&gt;0,_xll.BDH($A2276,AO$5,$AM$2,$AM$2),"#N/A N/A")</f>
        <v>#N/A N/A</v>
      </c>
      <c r="AP2276" s="88" t="str">
        <f>IF(V2276&gt;0,_xll.BDH($A2276,AP$5,$AM$2,$AM$2),"#N/A N/A")</f>
        <v>#N/A N/A</v>
      </c>
      <c r="AQ2276" s="88" t="str">
        <f>IF(V2276&gt;0,_xll.BDH($A2276,AQ$5,$AM$2,$AM$2),"#N/A N/A")</f>
        <v>#N/A N/A</v>
      </c>
      <c r="AR2276" s="88" t="str">
        <f>IF(V2276&gt;0,_xll.BDH($A2276,AR$5,$AM$2,$AM$2),"#N/A N/A")</f>
        <v>#N/A N/A</v>
      </c>
    </row>
    <row r="2277" spans="1:44" ht="15" x14ac:dyDescent="0.25">
      <c r="A2277" s="99" t="s">
        <v>2279</v>
      </c>
      <c r="B2277" s="99" t="s">
        <v>968</v>
      </c>
      <c r="C2277" s="100" t="s">
        <v>7857</v>
      </c>
      <c r="D2277" s="100" t="s">
        <v>6543</v>
      </c>
      <c r="E2277" s="100" t="s">
        <v>36</v>
      </c>
      <c r="F2277" s="100" t="str">
        <f>VLOOKUP(E2277,Issuer!A:B,2,FALSE)</f>
        <v>SG</v>
      </c>
      <c r="G2277" s="100" t="s">
        <v>5690</v>
      </c>
      <c r="H2277" s="108" t="s">
        <v>5682</v>
      </c>
      <c r="I2277" s="109">
        <v>42009</v>
      </c>
      <c r="J2277" s="109">
        <v>42010</v>
      </c>
      <c r="K2277" s="109">
        <v>43073</v>
      </c>
      <c r="L2277" s="109">
        <v>43067</v>
      </c>
      <c r="M2277" s="108"/>
      <c r="N2277" s="110"/>
      <c r="O2277" s="111"/>
      <c r="P2277" s="99"/>
      <c r="Q2277" s="110">
        <v>3.4000000000000002E-2</v>
      </c>
      <c r="R2277" s="110">
        <v>-1E-3</v>
      </c>
      <c r="S2277" s="110">
        <v>-2.8571430000000002</v>
      </c>
      <c r="T2277" s="112">
        <v>0</v>
      </c>
      <c r="U2277" s="112"/>
      <c r="V2277" s="104">
        <v>0</v>
      </c>
      <c r="W2277" s="112">
        <v>150000</v>
      </c>
      <c r="X2277" s="112">
        <v>5000</v>
      </c>
      <c r="Y2277" s="112">
        <v>10.88</v>
      </c>
      <c r="Z2277" s="112"/>
      <c r="AA2277" s="110">
        <v>0.1</v>
      </c>
      <c r="AB2277" s="99"/>
      <c r="AC2277" s="100">
        <v>0.2121509</v>
      </c>
      <c r="AD2277" s="100">
        <v>8.166727E-2</v>
      </c>
      <c r="AE2277" s="100">
        <v>2.4861869999999999E-3</v>
      </c>
      <c r="AF2277" s="100">
        <v>7.21002506907098E-5</v>
      </c>
      <c r="AG2277" s="100">
        <v>39.74633</v>
      </c>
      <c r="AH2277" s="105"/>
      <c r="AI2277" s="100">
        <v>7</v>
      </c>
      <c r="AJ2277" s="100">
        <v>-0.14265340000000001</v>
      </c>
      <c r="AK2277" s="100">
        <v>-0.01</v>
      </c>
      <c r="AM2277" s="96">
        <v>42509</v>
      </c>
      <c r="AN2277" s="88">
        <f>_xll.BDH($A2277,AN$5,$AM$2,$AM$2)</f>
        <v>26270</v>
      </c>
      <c r="AO2277" s="88" t="str">
        <f>IF(V2277&gt;0,_xll.BDH($A2277,AO$5,$AM$2,$AM$2),"#N/A N/A")</f>
        <v>#N/A N/A</v>
      </c>
      <c r="AP2277" s="88" t="str">
        <f>IF(V2277&gt;0,_xll.BDH($A2277,AP$5,$AM$2,$AM$2),"#N/A N/A")</f>
        <v>#N/A N/A</v>
      </c>
      <c r="AQ2277" s="88" t="str">
        <f>IF(V2277&gt;0,_xll.BDH($A2277,AQ$5,$AM$2,$AM$2),"#N/A N/A")</f>
        <v>#N/A N/A</v>
      </c>
      <c r="AR2277" s="88" t="str">
        <f>IF(V2277&gt;0,_xll.BDH($A2277,AR$5,$AM$2,$AM$2),"#N/A N/A")</f>
        <v>#N/A N/A</v>
      </c>
    </row>
    <row r="2278" spans="1:44" ht="15" x14ac:dyDescent="0.25">
      <c r="A2278" s="99" t="s">
        <v>2280</v>
      </c>
      <c r="B2278" s="99" t="s">
        <v>2281</v>
      </c>
      <c r="C2278" s="100" t="s">
        <v>7854</v>
      </c>
      <c r="D2278" s="100" t="s">
        <v>7855</v>
      </c>
      <c r="E2278" s="100" t="s">
        <v>35</v>
      </c>
      <c r="F2278" s="100" t="str">
        <f>VLOOKUP(E2278,Issuer!A:B,2,FALSE)</f>
        <v>MB</v>
      </c>
      <c r="G2278" s="100" t="s">
        <v>5744</v>
      </c>
      <c r="H2278" s="108" t="s">
        <v>5682</v>
      </c>
      <c r="I2278" s="109">
        <v>42297</v>
      </c>
      <c r="J2278" s="109">
        <v>42299</v>
      </c>
      <c r="K2278" s="109">
        <v>42556</v>
      </c>
      <c r="L2278" s="109">
        <v>42549</v>
      </c>
      <c r="M2278" s="108"/>
      <c r="N2278" s="110"/>
      <c r="O2278" s="111"/>
      <c r="P2278" s="99"/>
      <c r="Q2278" s="110">
        <v>0.01</v>
      </c>
      <c r="R2278" s="110">
        <v>0</v>
      </c>
      <c r="S2278" s="110">
        <v>0</v>
      </c>
      <c r="T2278" s="112">
        <v>0</v>
      </c>
      <c r="U2278" s="112"/>
      <c r="V2278" s="104">
        <v>0</v>
      </c>
      <c r="W2278" s="112">
        <v>30000</v>
      </c>
      <c r="X2278" s="112">
        <v>1000</v>
      </c>
      <c r="Y2278" s="112">
        <v>183.773</v>
      </c>
      <c r="Z2278" s="112"/>
      <c r="AA2278" s="110">
        <v>0.1023</v>
      </c>
      <c r="AB2278" s="99"/>
      <c r="AC2278" s="100">
        <v>1.4945740000000001E-2</v>
      </c>
      <c r="AD2278" s="100">
        <v>1.952844E-3</v>
      </c>
      <c r="AE2278" s="100">
        <v>1.9502149999999999E-3</v>
      </c>
      <c r="AF2278" s="100">
        <v>7.777668E-4</v>
      </c>
      <c r="AG2278" s="100">
        <v>40.690150000000003</v>
      </c>
      <c r="AH2278" s="105"/>
      <c r="AI2278" s="100">
        <v>132.4</v>
      </c>
      <c r="AJ2278" s="100">
        <v>-0.30120479999999999</v>
      </c>
      <c r="AK2278" s="100">
        <v>-0.4</v>
      </c>
      <c r="AM2278" s="96">
        <v>42509</v>
      </c>
      <c r="AN2278" s="88">
        <f>_xll.BDH($A2278,AN$5,$AM$2,$AM$2)</f>
        <v>4436</v>
      </c>
      <c r="AO2278" s="88" t="str">
        <f>IF(V2278&gt;0,_xll.BDH($A2278,AO$5,$AM$2,$AM$2),"#N/A N/A")</f>
        <v>#N/A N/A</v>
      </c>
      <c r="AP2278" s="88" t="str">
        <f>IF(V2278&gt;0,_xll.BDH($A2278,AP$5,$AM$2,$AM$2),"#N/A N/A")</f>
        <v>#N/A N/A</v>
      </c>
      <c r="AQ2278" s="88" t="str">
        <f>IF(V2278&gt;0,_xll.BDH($A2278,AQ$5,$AM$2,$AM$2),"#N/A N/A")</f>
        <v>#N/A N/A</v>
      </c>
      <c r="AR2278" s="88" t="str">
        <f>IF(V2278&gt;0,_xll.BDH($A2278,AR$5,$AM$2,$AM$2),"#N/A N/A")</f>
        <v>#N/A N/A</v>
      </c>
    </row>
    <row r="2279" spans="1:44" ht="15" x14ac:dyDescent="0.25">
      <c r="A2279" s="99" t="s">
        <v>2282</v>
      </c>
      <c r="B2279" s="99" t="s">
        <v>968</v>
      </c>
      <c r="C2279" s="100" t="s">
        <v>7861</v>
      </c>
      <c r="D2279" s="100" t="s">
        <v>6543</v>
      </c>
      <c r="E2279" s="100" t="s">
        <v>30</v>
      </c>
      <c r="F2279" s="100" t="str">
        <f>VLOOKUP(E2279,Issuer!A:B,2,FALSE)</f>
        <v>CS</v>
      </c>
      <c r="G2279" s="100" t="s">
        <v>5686</v>
      </c>
      <c r="H2279" s="108" t="s">
        <v>5682</v>
      </c>
      <c r="I2279" s="109">
        <v>42009</v>
      </c>
      <c r="J2279" s="109">
        <v>42010</v>
      </c>
      <c r="K2279" s="109">
        <v>42555</v>
      </c>
      <c r="L2279" s="109">
        <v>42548</v>
      </c>
      <c r="M2279" s="108"/>
      <c r="N2279" s="110"/>
      <c r="O2279" s="111"/>
      <c r="P2279" s="99"/>
      <c r="Q2279" s="110">
        <v>1.0999999999999999E-2</v>
      </c>
      <c r="R2279" s="110">
        <v>0</v>
      </c>
      <c r="S2279" s="110">
        <v>0</v>
      </c>
      <c r="T2279" s="112">
        <v>0</v>
      </c>
      <c r="U2279" s="112"/>
      <c r="V2279" s="104">
        <v>0</v>
      </c>
      <c r="W2279" s="112">
        <v>150000</v>
      </c>
      <c r="X2279" s="112">
        <v>5000</v>
      </c>
      <c r="Y2279" s="112">
        <v>10.08</v>
      </c>
      <c r="Z2279" s="112"/>
      <c r="AA2279" s="110">
        <v>0.1</v>
      </c>
      <c r="AB2279" s="99"/>
      <c r="AC2279" s="100">
        <v>0.1199388</v>
      </c>
      <c r="AD2279" s="100">
        <v>9.468704E-2</v>
      </c>
      <c r="AE2279" s="100">
        <v>4.9785129999999999E-4</v>
      </c>
      <c r="AF2279" s="100">
        <v>4.018755E-4</v>
      </c>
      <c r="AG2279" s="100">
        <v>84.302379999999999</v>
      </c>
      <c r="AH2279" s="105"/>
      <c r="AI2279" s="100">
        <v>7</v>
      </c>
      <c r="AJ2279" s="100">
        <v>-0.14265340000000001</v>
      </c>
      <c r="AK2279" s="100">
        <v>-0.01</v>
      </c>
      <c r="AM2279" s="96">
        <v>42509</v>
      </c>
      <c r="AN2279" s="88">
        <f>_xll.BDH($A2279,AN$5,$AM$2,$AM$2)</f>
        <v>725</v>
      </c>
      <c r="AO2279" s="88" t="str">
        <f>IF(V2279&gt;0,_xll.BDH($A2279,AO$5,$AM$2,$AM$2),"#N/A N/A")</f>
        <v>#N/A N/A</v>
      </c>
      <c r="AP2279" s="88" t="str">
        <f>IF(V2279&gt;0,_xll.BDH($A2279,AP$5,$AM$2,$AM$2),"#N/A N/A")</f>
        <v>#N/A N/A</v>
      </c>
      <c r="AQ2279" s="88" t="str">
        <f>IF(V2279&gt;0,_xll.BDH($A2279,AQ$5,$AM$2,$AM$2),"#N/A N/A")</f>
        <v>#N/A N/A</v>
      </c>
      <c r="AR2279" s="88" t="str">
        <f>IF(V2279&gt;0,_xll.BDH($A2279,AR$5,$AM$2,$AM$2),"#N/A N/A")</f>
        <v>#N/A N/A</v>
      </c>
    </row>
    <row r="2280" spans="1:44" ht="15" x14ac:dyDescent="0.25">
      <c r="A2280" s="99" t="s">
        <v>2283</v>
      </c>
      <c r="B2280" s="99" t="s">
        <v>315</v>
      </c>
      <c r="C2280" s="100" t="s">
        <v>7858</v>
      </c>
      <c r="D2280" s="100" t="s">
        <v>5879</v>
      </c>
      <c r="E2280" s="100" t="s">
        <v>30</v>
      </c>
      <c r="F2280" s="100" t="str">
        <f>VLOOKUP(E2280,Issuer!A:B,2,FALSE)</f>
        <v>CS</v>
      </c>
      <c r="G2280" s="100" t="s">
        <v>5686</v>
      </c>
      <c r="H2280" s="108" t="s">
        <v>5682</v>
      </c>
      <c r="I2280" s="109">
        <v>42009</v>
      </c>
      <c r="J2280" s="109">
        <v>42010</v>
      </c>
      <c r="K2280" s="109">
        <v>42551</v>
      </c>
      <c r="L2280" s="109">
        <v>42545</v>
      </c>
      <c r="M2280" s="108"/>
      <c r="N2280" s="110"/>
      <c r="O2280" s="111"/>
      <c r="P2280" s="99"/>
      <c r="Q2280" s="110">
        <v>0.01</v>
      </c>
      <c r="R2280" s="110">
        <v>0</v>
      </c>
      <c r="S2280" s="110">
        <v>0</v>
      </c>
      <c r="T2280" s="112">
        <v>0</v>
      </c>
      <c r="U2280" s="112"/>
      <c r="V2280" s="104">
        <v>0</v>
      </c>
      <c r="W2280" s="112">
        <v>150000</v>
      </c>
      <c r="X2280" s="112">
        <v>1000</v>
      </c>
      <c r="Y2280" s="112">
        <v>16.16</v>
      </c>
      <c r="Z2280" s="112"/>
      <c r="AA2280" s="110">
        <v>0.1</v>
      </c>
      <c r="AB2280" s="99"/>
      <c r="AC2280" s="100">
        <v>7.8566189999999994E-2</v>
      </c>
      <c r="AD2280" s="100">
        <v>4.5761660000000003E-2</v>
      </c>
      <c r="AE2280" s="100">
        <v>4.7489089999999998E-4</v>
      </c>
      <c r="AF2280" s="100">
        <v>5.5461050000000004E-4</v>
      </c>
      <c r="AG2280" s="100">
        <v>100.1785</v>
      </c>
      <c r="AH2280" s="105"/>
      <c r="AI2280" s="100">
        <v>9.43</v>
      </c>
      <c r="AJ2280" s="100">
        <v>0</v>
      </c>
      <c r="AK2280" s="100">
        <v>0</v>
      </c>
      <c r="AM2280" s="96">
        <v>42509</v>
      </c>
      <c r="AN2280" s="88">
        <f>_xll.BDH($A2280,AN$5,$AM$2,$AM$2)</f>
        <v>5016</v>
      </c>
      <c r="AO2280" s="88" t="str">
        <f>IF(V2280&gt;0,_xll.BDH($A2280,AO$5,$AM$2,$AM$2),"#N/A N/A")</f>
        <v>#N/A N/A</v>
      </c>
      <c r="AP2280" s="88" t="str">
        <f>IF(V2280&gt;0,_xll.BDH($A2280,AP$5,$AM$2,$AM$2),"#N/A N/A")</f>
        <v>#N/A N/A</v>
      </c>
      <c r="AQ2280" s="88" t="str">
        <f>IF(V2280&gt;0,_xll.BDH($A2280,AQ$5,$AM$2,$AM$2),"#N/A N/A")</f>
        <v>#N/A N/A</v>
      </c>
      <c r="AR2280" s="88" t="str">
        <f>IF(V2280&gt;0,_xll.BDH($A2280,AR$5,$AM$2,$AM$2),"#N/A N/A")</f>
        <v>#N/A N/A</v>
      </c>
    </row>
    <row r="2281" spans="1:44" ht="15" x14ac:dyDescent="0.25">
      <c r="A2281" s="99" t="s">
        <v>2284</v>
      </c>
      <c r="B2281" s="99" t="s">
        <v>315</v>
      </c>
      <c r="C2281" s="100" t="s">
        <v>7859</v>
      </c>
      <c r="D2281" s="100" t="s">
        <v>5879</v>
      </c>
      <c r="E2281" s="100" t="s">
        <v>39</v>
      </c>
      <c r="F2281" s="100" t="str">
        <f>VLOOKUP(E2281,Issuer!A:B,2,FALSE)</f>
        <v>GS</v>
      </c>
      <c r="G2281" s="100" t="s">
        <v>5826</v>
      </c>
      <c r="H2281" s="108" t="s">
        <v>5682</v>
      </c>
      <c r="I2281" s="109">
        <v>42009</v>
      </c>
      <c r="J2281" s="109">
        <v>42010</v>
      </c>
      <c r="K2281" s="109">
        <v>42671</v>
      </c>
      <c r="L2281" s="109">
        <v>42667</v>
      </c>
      <c r="M2281" s="108"/>
      <c r="N2281" s="110"/>
      <c r="O2281" s="111"/>
      <c r="P2281" s="99"/>
      <c r="Q2281" s="110">
        <v>1.7999999999999999E-2</v>
      </c>
      <c r="R2281" s="110">
        <v>0</v>
      </c>
      <c r="S2281" s="110">
        <v>0</v>
      </c>
      <c r="T2281" s="112">
        <v>0</v>
      </c>
      <c r="U2281" s="112"/>
      <c r="V2281" s="104">
        <v>0</v>
      </c>
      <c r="W2281" s="112">
        <v>120000</v>
      </c>
      <c r="X2281" s="112">
        <v>1000</v>
      </c>
      <c r="Y2281" s="112">
        <v>14.38</v>
      </c>
      <c r="Z2281" s="112"/>
      <c r="AA2281" s="110">
        <v>0.1</v>
      </c>
      <c r="AB2281" s="99"/>
      <c r="AC2281" s="100">
        <v>0.13222039999999999</v>
      </c>
      <c r="AD2281" s="100">
        <v>6.9009239999999999E-2</v>
      </c>
      <c r="AE2281" s="100">
        <v>1.366384E-3</v>
      </c>
      <c r="AF2281" s="100">
        <v>2.05226E-4</v>
      </c>
      <c r="AG2281" s="100">
        <v>49.368940000000002</v>
      </c>
      <c r="AH2281" s="105"/>
      <c r="AI2281" s="100">
        <v>9.43</v>
      </c>
      <c r="AJ2281" s="100">
        <v>0</v>
      </c>
      <c r="AK2281" s="100">
        <v>0</v>
      </c>
      <c r="AM2281" s="96">
        <v>42509</v>
      </c>
      <c r="AN2281" s="88">
        <f>_xll.BDH($A2281,AN$5,$AM$2,$AM$2)</f>
        <v>4353</v>
      </c>
      <c r="AO2281" s="88" t="str">
        <f>IF(V2281&gt;0,_xll.BDH($A2281,AO$5,$AM$2,$AM$2),"#N/A N/A")</f>
        <v>#N/A N/A</v>
      </c>
      <c r="AP2281" s="88" t="str">
        <f>IF(V2281&gt;0,_xll.BDH($A2281,AP$5,$AM$2,$AM$2),"#N/A N/A")</f>
        <v>#N/A N/A</v>
      </c>
      <c r="AQ2281" s="88" t="str">
        <f>IF(V2281&gt;0,_xll.BDH($A2281,AQ$5,$AM$2,$AM$2),"#N/A N/A")</f>
        <v>#N/A N/A</v>
      </c>
      <c r="AR2281" s="88" t="str">
        <f>IF(V2281&gt;0,_xll.BDH($A2281,AR$5,$AM$2,$AM$2),"#N/A N/A")</f>
        <v>#N/A N/A</v>
      </c>
    </row>
    <row r="2282" spans="1:44" ht="15" x14ac:dyDescent="0.25">
      <c r="A2282" s="99" t="s">
        <v>2285</v>
      </c>
      <c r="B2282" s="99" t="s">
        <v>256</v>
      </c>
      <c r="C2282" s="100" t="s">
        <v>7860</v>
      </c>
      <c r="D2282" s="100" t="s">
        <v>5842</v>
      </c>
      <c r="E2282" s="100" t="s">
        <v>39</v>
      </c>
      <c r="F2282" s="100" t="str">
        <f>VLOOKUP(E2282,Issuer!A:B,2,FALSE)</f>
        <v>GS</v>
      </c>
      <c r="G2282" s="100" t="s">
        <v>5826</v>
      </c>
      <c r="H2282" s="108" t="s">
        <v>5682</v>
      </c>
      <c r="I2282" s="109">
        <v>42009</v>
      </c>
      <c r="J2282" s="109">
        <v>42010</v>
      </c>
      <c r="K2282" s="109">
        <v>42580</v>
      </c>
      <c r="L2282" s="109">
        <v>42576</v>
      </c>
      <c r="M2282" s="108"/>
      <c r="N2282" s="110"/>
      <c r="O2282" s="111"/>
      <c r="P2282" s="99"/>
      <c r="Q2282" s="110">
        <v>0.01</v>
      </c>
      <c r="R2282" s="110">
        <v>0</v>
      </c>
      <c r="S2282" s="110">
        <v>0</v>
      </c>
      <c r="T2282" s="112">
        <v>0</v>
      </c>
      <c r="U2282" s="112"/>
      <c r="V2282" s="104">
        <v>0</v>
      </c>
      <c r="W2282" s="112">
        <v>120000</v>
      </c>
      <c r="X2282" s="112">
        <v>2000</v>
      </c>
      <c r="Y2282" s="112">
        <v>15</v>
      </c>
      <c r="Z2282" s="112"/>
      <c r="AA2282" s="110">
        <v>0.1</v>
      </c>
      <c r="AB2282" s="99"/>
      <c r="AC2282" s="100">
        <v>9.3995499999999996E-2</v>
      </c>
      <c r="AD2282" s="100">
        <v>6.724426E-2</v>
      </c>
      <c r="AE2282" s="100">
        <v>8.1117690000000002E-4</v>
      </c>
      <c r="AF2282" s="100">
        <v>2.937037E-4</v>
      </c>
      <c r="AG2282" s="100">
        <v>52.550910000000002</v>
      </c>
      <c r="AH2282" s="105"/>
      <c r="AI2282" s="100">
        <v>10.76</v>
      </c>
      <c r="AJ2282" s="100">
        <v>0</v>
      </c>
      <c r="AK2282" s="100">
        <v>0</v>
      </c>
      <c r="AM2282" s="96">
        <v>42509</v>
      </c>
      <c r="AN2282" s="88">
        <f>_xll.BDH($A2282,AN$5,$AM$2,$AM$2)</f>
        <v>2060</v>
      </c>
      <c r="AO2282" s="88" t="str">
        <f>IF(V2282&gt;0,_xll.BDH($A2282,AO$5,$AM$2,$AM$2),"#N/A N/A")</f>
        <v>#N/A N/A</v>
      </c>
      <c r="AP2282" s="88" t="str">
        <f>IF(V2282&gt;0,_xll.BDH($A2282,AP$5,$AM$2,$AM$2),"#N/A N/A")</f>
        <v>#N/A N/A</v>
      </c>
      <c r="AQ2282" s="88" t="str">
        <f>IF(V2282&gt;0,_xll.BDH($A2282,AQ$5,$AM$2,$AM$2),"#N/A N/A")</f>
        <v>#N/A N/A</v>
      </c>
      <c r="AR2282" s="88" t="str">
        <f>IF(V2282&gt;0,_xll.BDH($A2282,AR$5,$AM$2,$AM$2),"#N/A N/A")</f>
        <v>#N/A N/A</v>
      </c>
    </row>
    <row r="2283" spans="1:44" ht="15" x14ac:dyDescent="0.25">
      <c r="A2283" s="99" t="s">
        <v>2286</v>
      </c>
      <c r="B2283" s="99" t="s">
        <v>256</v>
      </c>
      <c r="C2283" s="100" t="s">
        <v>7862</v>
      </c>
      <c r="D2283" s="100" t="s">
        <v>5842</v>
      </c>
      <c r="E2283" s="100" t="s">
        <v>32</v>
      </c>
      <c r="F2283" s="100" t="str">
        <f>VLOOKUP(E2283,Issuer!A:B,2,FALSE)</f>
        <v>HS</v>
      </c>
      <c r="G2283" s="100" t="s">
        <v>5688</v>
      </c>
      <c r="H2283" s="108" t="s">
        <v>5682</v>
      </c>
      <c r="I2283" s="109">
        <v>42010</v>
      </c>
      <c r="J2283" s="109">
        <v>42011</v>
      </c>
      <c r="K2283" s="109">
        <v>42674</v>
      </c>
      <c r="L2283" s="109">
        <v>42668</v>
      </c>
      <c r="M2283" s="108"/>
      <c r="N2283" s="110"/>
      <c r="O2283" s="111"/>
      <c r="P2283" s="99"/>
      <c r="Q2283" s="110">
        <v>0.01</v>
      </c>
      <c r="R2283" s="110">
        <v>0</v>
      </c>
      <c r="S2283" s="110">
        <v>0</v>
      </c>
      <c r="T2283" s="112">
        <v>0</v>
      </c>
      <c r="U2283" s="112"/>
      <c r="V2283" s="104">
        <v>0</v>
      </c>
      <c r="W2283" s="112">
        <v>200000</v>
      </c>
      <c r="X2283" s="112">
        <v>2000</v>
      </c>
      <c r="Y2283" s="112">
        <v>15.48</v>
      </c>
      <c r="Z2283" s="112"/>
      <c r="AA2283" s="110">
        <v>0.1</v>
      </c>
      <c r="AB2283" s="99"/>
      <c r="AC2283" s="100">
        <v>8.9447570000000004E-2</v>
      </c>
      <c r="AD2283" s="100">
        <v>6.0767429999999997E-2</v>
      </c>
      <c r="AE2283" s="100">
        <v>1.2031839999999999E-3</v>
      </c>
      <c r="AF2283" s="100">
        <v>1.3051680000000001E-4</v>
      </c>
      <c r="AG2283" s="100">
        <v>36.770060000000001</v>
      </c>
      <c r="AH2283" s="105"/>
      <c r="AI2283" s="100">
        <v>10.76</v>
      </c>
      <c r="AJ2283" s="100">
        <v>0</v>
      </c>
      <c r="AK2283" s="100">
        <v>0</v>
      </c>
      <c r="AM2283" s="96">
        <v>42509</v>
      </c>
      <c r="AN2283" s="88">
        <f>_xll.BDH($A2283,AN$5,$AM$2,$AM$2)</f>
        <v>1192</v>
      </c>
      <c r="AO2283" s="88" t="str">
        <f>IF(V2283&gt;0,_xll.BDH($A2283,AO$5,$AM$2,$AM$2),"#N/A N/A")</f>
        <v>#N/A N/A</v>
      </c>
      <c r="AP2283" s="88" t="str">
        <f>IF(V2283&gt;0,_xll.BDH($A2283,AP$5,$AM$2,$AM$2),"#N/A N/A")</f>
        <v>#N/A N/A</v>
      </c>
      <c r="AQ2283" s="88" t="str">
        <f>IF(V2283&gt;0,_xll.BDH($A2283,AQ$5,$AM$2,$AM$2),"#N/A N/A")</f>
        <v>#N/A N/A</v>
      </c>
      <c r="AR2283" s="88" t="str">
        <f>IF(V2283&gt;0,_xll.BDH($A2283,AR$5,$AM$2,$AM$2),"#N/A N/A")</f>
        <v>#N/A N/A</v>
      </c>
    </row>
    <row r="2284" spans="1:44" ht="15" x14ac:dyDescent="0.25">
      <c r="A2284" s="99" t="s">
        <v>2287</v>
      </c>
      <c r="B2284" s="99" t="s">
        <v>315</v>
      </c>
      <c r="C2284" s="100" t="s">
        <v>7863</v>
      </c>
      <c r="D2284" s="100" t="s">
        <v>5879</v>
      </c>
      <c r="E2284" s="100" t="s">
        <v>32</v>
      </c>
      <c r="F2284" s="100" t="str">
        <f>VLOOKUP(E2284,Issuer!A:B,2,FALSE)</f>
        <v>HS</v>
      </c>
      <c r="G2284" s="100" t="s">
        <v>5688</v>
      </c>
      <c r="H2284" s="108" t="s">
        <v>5682</v>
      </c>
      <c r="I2284" s="109">
        <v>42010</v>
      </c>
      <c r="J2284" s="109">
        <v>42011</v>
      </c>
      <c r="K2284" s="109">
        <v>42521</v>
      </c>
      <c r="L2284" s="109">
        <v>42515</v>
      </c>
      <c r="M2284" s="108"/>
      <c r="N2284" s="110"/>
      <c r="O2284" s="111"/>
      <c r="P2284" s="99"/>
      <c r="Q2284" s="110">
        <v>4.8000000000000001E-2</v>
      </c>
      <c r="R2284" s="110">
        <v>0</v>
      </c>
      <c r="S2284" s="110">
        <v>0</v>
      </c>
      <c r="T2284" s="112">
        <v>0</v>
      </c>
      <c r="U2284" s="112"/>
      <c r="V2284" s="104">
        <v>0</v>
      </c>
      <c r="W2284" s="112">
        <v>250000</v>
      </c>
      <c r="X2284" s="112">
        <v>1000</v>
      </c>
      <c r="Y2284" s="112">
        <v>14.18</v>
      </c>
      <c r="Z2284" s="112"/>
      <c r="AA2284" s="110">
        <v>0.1</v>
      </c>
      <c r="AB2284" s="99"/>
      <c r="AC2284" s="100">
        <v>0.2400661</v>
      </c>
      <c r="AD2284" s="100">
        <v>7.487249E-2</v>
      </c>
      <c r="AE2284" s="100">
        <v>5.3250680000000003E-4</v>
      </c>
      <c r="AF2284" s="100">
        <v>5.3992240000000002E-3</v>
      </c>
      <c r="AG2284" s="100">
        <v>242.86799999999999</v>
      </c>
      <c r="AH2284" s="105"/>
      <c r="AI2284" s="100">
        <v>9.43</v>
      </c>
      <c r="AJ2284" s="100">
        <v>0</v>
      </c>
      <c r="AK2284" s="100">
        <v>0</v>
      </c>
      <c r="AM2284" s="96">
        <v>42509</v>
      </c>
      <c r="AN2284" s="88">
        <f>_xll.BDH($A2284,AN$5,$AM$2,$AM$2)</f>
        <v>2135</v>
      </c>
      <c r="AO2284" s="88" t="str">
        <f>IF(V2284&gt;0,_xll.BDH($A2284,AO$5,$AM$2,$AM$2),"#N/A N/A")</f>
        <v>#N/A N/A</v>
      </c>
      <c r="AP2284" s="88" t="str">
        <f>IF(V2284&gt;0,_xll.BDH($A2284,AP$5,$AM$2,$AM$2),"#N/A N/A")</f>
        <v>#N/A N/A</v>
      </c>
      <c r="AQ2284" s="88" t="str">
        <f>IF(V2284&gt;0,_xll.BDH($A2284,AQ$5,$AM$2,$AM$2),"#N/A N/A")</f>
        <v>#N/A N/A</v>
      </c>
      <c r="AR2284" s="88" t="str">
        <f>IF(V2284&gt;0,_xll.BDH($A2284,AR$5,$AM$2,$AM$2),"#N/A N/A")</f>
        <v>#N/A N/A</v>
      </c>
    </row>
    <row r="2285" spans="1:44" ht="15" x14ac:dyDescent="0.25">
      <c r="A2285" s="99" t="s">
        <v>2288</v>
      </c>
      <c r="B2285" s="99" t="s">
        <v>2289</v>
      </c>
      <c r="C2285" s="100" t="s">
        <v>7864</v>
      </c>
      <c r="D2285" s="100" t="s">
        <v>7865</v>
      </c>
      <c r="E2285" s="100" t="s">
        <v>36</v>
      </c>
      <c r="F2285" s="100" t="str">
        <f>VLOOKUP(E2285,Issuer!A:B,2,FALSE)</f>
        <v>SG</v>
      </c>
      <c r="G2285" s="100" t="s">
        <v>5690</v>
      </c>
      <c r="H2285" s="108" t="s">
        <v>5682</v>
      </c>
      <c r="I2285" s="109">
        <v>42010</v>
      </c>
      <c r="J2285" s="109">
        <v>42011</v>
      </c>
      <c r="K2285" s="109">
        <v>43040</v>
      </c>
      <c r="L2285" s="109">
        <v>43034</v>
      </c>
      <c r="M2285" s="108"/>
      <c r="N2285" s="110"/>
      <c r="O2285" s="111"/>
      <c r="P2285" s="99"/>
      <c r="Q2285" s="110">
        <v>0.114</v>
      </c>
      <c r="R2285" s="110">
        <v>-6.0000000000000001E-3</v>
      </c>
      <c r="S2285" s="110">
        <v>-5</v>
      </c>
      <c r="T2285" s="112">
        <v>2500000</v>
      </c>
      <c r="U2285" s="112">
        <v>287500</v>
      </c>
      <c r="V2285" s="104">
        <v>3</v>
      </c>
      <c r="W2285" s="112">
        <v>150000</v>
      </c>
      <c r="X2285" s="112">
        <v>10000</v>
      </c>
      <c r="Y2285" s="112">
        <v>6</v>
      </c>
      <c r="Z2285" s="112"/>
      <c r="AA2285" s="110">
        <v>0.1</v>
      </c>
      <c r="AB2285" s="99"/>
      <c r="AC2285" s="100">
        <v>0.55649919999999997</v>
      </c>
      <c r="AD2285" s="100">
        <v>0.1149437</v>
      </c>
      <c r="AE2285" s="100">
        <v>2.6418600000000002E-3</v>
      </c>
      <c r="AF2285" s="100">
        <v>1.0722600000000001E-4</v>
      </c>
      <c r="AG2285" s="100">
        <v>48.155050000000003</v>
      </c>
      <c r="AH2285" s="105"/>
      <c r="AI2285" s="100">
        <v>5.73</v>
      </c>
      <c r="AJ2285" s="100">
        <v>-2.2184300000000001</v>
      </c>
      <c r="AK2285" s="100">
        <v>-0.13</v>
      </c>
      <c r="AM2285" s="96">
        <v>42509</v>
      </c>
      <c r="AN2285" s="88">
        <f>_xll.BDH($A2285,AN$5,$AM$2,$AM$2)</f>
        <v>5910</v>
      </c>
      <c r="AO2285" s="88">
        <f>IF(V2285&gt;0,_xll.BDH($A2285,AO$5,$AM$2,$AM$2),"#N/A N/A")</f>
        <v>0.115</v>
      </c>
      <c r="AP2285" s="88" t="str">
        <f>IF(V2285&gt;0,_xll.BDH($A2285,AP$5,$AM$2,$AM$2),"#N/A N/A")</f>
        <v>#N/A N/A</v>
      </c>
      <c r="AQ2285" s="88">
        <f>IF(V2285&gt;0,_xll.BDH($A2285,AQ$5,$AM$2,$AM$2),"#N/A N/A")</f>
        <v>2500000</v>
      </c>
      <c r="AR2285" s="88" t="str">
        <f>IF(V2285&gt;0,_xll.BDH($A2285,AR$5,$AM$2,$AM$2),"#N/A N/A")</f>
        <v>#N/A N/A</v>
      </c>
    </row>
    <row r="2286" spans="1:44" ht="15" x14ac:dyDescent="0.25">
      <c r="A2286" s="99" t="s">
        <v>2290</v>
      </c>
      <c r="B2286" s="99" t="s">
        <v>237</v>
      </c>
      <c r="C2286" s="100" t="s">
        <v>7867</v>
      </c>
      <c r="D2286" s="100" t="s">
        <v>5815</v>
      </c>
      <c r="E2286" s="100" t="s">
        <v>35</v>
      </c>
      <c r="F2286" s="100" t="str">
        <f>VLOOKUP(E2286,Issuer!A:B,2,FALSE)</f>
        <v>MB</v>
      </c>
      <c r="G2286" s="100" t="s">
        <v>5744</v>
      </c>
      <c r="H2286" s="108" t="s">
        <v>5682</v>
      </c>
      <c r="I2286" s="109">
        <v>42297</v>
      </c>
      <c r="J2286" s="109">
        <v>42299</v>
      </c>
      <c r="K2286" s="109">
        <v>42556</v>
      </c>
      <c r="L2286" s="109">
        <v>42549</v>
      </c>
      <c r="M2286" s="108"/>
      <c r="N2286" s="110"/>
      <c r="O2286" s="111"/>
      <c r="P2286" s="99"/>
      <c r="Q2286" s="110">
        <v>0.01</v>
      </c>
      <c r="R2286" s="110">
        <v>0</v>
      </c>
      <c r="S2286" s="110">
        <v>0</v>
      </c>
      <c r="T2286" s="112">
        <v>0</v>
      </c>
      <c r="U2286" s="112"/>
      <c r="V2286" s="104">
        <v>0</v>
      </c>
      <c r="W2286" s="112">
        <v>40000</v>
      </c>
      <c r="X2286" s="112">
        <v>4000</v>
      </c>
      <c r="Y2286" s="112">
        <v>77.5</v>
      </c>
      <c r="Z2286" s="112"/>
      <c r="AA2286" s="110">
        <v>0.1</v>
      </c>
      <c r="AB2286" s="99"/>
      <c r="AC2286" s="100">
        <v>2.6057839999999999E-2</v>
      </c>
      <c r="AD2286" s="100">
        <v>5.564149E-3</v>
      </c>
      <c r="AE2286" s="100">
        <v>1.1061020000000001E-3</v>
      </c>
      <c r="AF2286" s="100">
        <v>6.8838479999999995E-4</v>
      </c>
      <c r="AG2286" s="100">
        <v>61.533549999999998</v>
      </c>
      <c r="AH2286" s="105"/>
      <c r="AI2286" s="100">
        <v>49.25</v>
      </c>
      <c r="AJ2286" s="100">
        <v>1.546392</v>
      </c>
      <c r="AK2286" s="100">
        <v>0.75</v>
      </c>
      <c r="AM2286" s="96">
        <v>42509</v>
      </c>
      <c r="AN2286" s="88">
        <f>_xll.BDH($A2286,AN$5,$AM$2,$AM$2)</f>
        <v>5640</v>
      </c>
      <c r="AO2286" s="88" t="str">
        <f>IF(V2286&gt;0,_xll.BDH($A2286,AO$5,$AM$2,$AM$2),"#N/A N/A")</f>
        <v>#N/A N/A</v>
      </c>
      <c r="AP2286" s="88" t="str">
        <f>IF(V2286&gt;0,_xll.BDH($A2286,AP$5,$AM$2,$AM$2),"#N/A N/A")</f>
        <v>#N/A N/A</v>
      </c>
      <c r="AQ2286" s="88" t="str">
        <f>IF(V2286&gt;0,_xll.BDH($A2286,AQ$5,$AM$2,$AM$2),"#N/A N/A")</f>
        <v>#N/A N/A</v>
      </c>
      <c r="AR2286" s="88" t="str">
        <f>IF(V2286&gt;0,_xll.BDH($A2286,AR$5,$AM$2,$AM$2),"#N/A N/A")</f>
        <v>#N/A N/A</v>
      </c>
    </row>
    <row r="2287" spans="1:44" ht="15" x14ac:dyDescent="0.25">
      <c r="A2287" s="99" t="s">
        <v>2291</v>
      </c>
      <c r="B2287" s="99" t="s">
        <v>421</v>
      </c>
      <c r="C2287" s="100" t="s">
        <v>7866</v>
      </c>
      <c r="D2287" s="100" t="s">
        <v>5991</v>
      </c>
      <c r="E2287" s="100" t="s">
        <v>35</v>
      </c>
      <c r="F2287" s="100" t="str">
        <f>VLOOKUP(E2287,Issuer!A:B,2,FALSE)</f>
        <v>MB</v>
      </c>
      <c r="G2287" s="100" t="s">
        <v>5744</v>
      </c>
      <c r="H2287" s="108" t="s">
        <v>5682</v>
      </c>
      <c r="I2287" s="109">
        <v>42297</v>
      </c>
      <c r="J2287" s="109">
        <v>42299</v>
      </c>
      <c r="K2287" s="109">
        <v>42556</v>
      </c>
      <c r="L2287" s="109">
        <v>42549</v>
      </c>
      <c r="M2287" s="108"/>
      <c r="N2287" s="110"/>
      <c r="O2287" s="111"/>
      <c r="P2287" s="99"/>
      <c r="Q2287" s="110">
        <v>0.01</v>
      </c>
      <c r="R2287" s="110">
        <v>0</v>
      </c>
      <c r="S2287" s="110">
        <v>0</v>
      </c>
      <c r="T2287" s="112">
        <v>0</v>
      </c>
      <c r="U2287" s="112"/>
      <c r="V2287" s="104">
        <v>0</v>
      </c>
      <c r="W2287" s="112">
        <v>40000</v>
      </c>
      <c r="X2287" s="112">
        <v>5000</v>
      </c>
      <c r="Y2287" s="112">
        <v>130</v>
      </c>
      <c r="Z2287" s="112"/>
      <c r="AA2287" s="110">
        <v>0.1</v>
      </c>
      <c r="AB2287" s="99"/>
      <c r="AC2287" s="100">
        <v>1.7157450000000001E-2</v>
      </c>
      <c r="AD2287" s="100">
        <v>2.457421E-3</v>
      </c>
      <c r="AE2287" s="100">
        <v>1.323456E-3</v>
      </c>
      <c r="AF2287" s="100">
        <v>7.2154830000000002E-4</v>
      </c>
      <c r="AG2287" s="100">
        <v>57.658549999999998</v>
      </c>
      <c r="AH2287" s="105"/>
      <c r="AI2287" s="100">
        <v>83.4</v>
      </c>
      <c r="AJ2287" s="100">
        <v>-0.71428570000000002</v>
      </c>
      <c r="AK2287" s="100">
        <v>-0.6</v>
      </c>
      <c r="AM2287" s="96">
        <v>42509</v>
      </c>
      <c r="AN2287" s="88">
        <f>_xll.BDH($A2287,AN$5,$AM$2,$AM$2)</f>
        <v>1065</v>
      </c>
      <c r="AO2287" s="88" t="str">
        <f>IF(V2287&gt;0,_xll.BDH($A2287,AO$5,$AM$2,$AM$2),"#N/A N/A")</f>
        <v>#N/A N/A</v>
      </c>
      <c r="AP2287" s="88" t="str">
        <f>IF(V2287&gt;0,_xll.BDH($A2287,AP$5,$AM$2,$AM$2),"#N/A N/A")</f>
        <v>#N/A N/A</v>
      </c>
      <c r="AQ2287" s="88" t="str">
        <f>IF(V2287&gt;0,_xll.BDH($A2287,AQ$5,$AM$2,$AM$2),"#N/A N/A")</f>
        <v>#N/A N/A</v>
      </c>
      <c r="AR2287" s="88" t="str">
        <f>IF(V2287&gt;0,_xll.BDH($A2287,AR$5,$AM$2,$AM$2),"#N/A N/A")</f>
        <v>#N/A N/A</v>
      </c>
    </row>
    <row r="2288" spans="1:44" ht="15" x14ac:dyDescent="0.25">
      <c r="A2288" s="99" t="s">
        <v>2292</v>
      </c>
      <c r="B2288" s="99" t="s">
        <v>2293</v>
      </c>
      <c r="C2288" s="100" t="s">
        <v>7870</v>
      </c>
      <c r="D2288" s="100" t="s">
        <v>7871</v>
      </c>
      <c r="E2288" s="100" t="s">
        <v>35</v>
      </c>
      <c r="F2288" s="100" t="str">
        <f>VLOOKUP(E2288,Issuer!A:B,2,FALSE)</f>
        <v>MB</v>
      </c>
      <c r="G2288" s="100" t="s">
        <v>5744</v>
      </c>
      <c r="H2288" s="108" t="s">
        <v>5682</v>
      </c>
      <c r="I2288" s="109">
        <v>42011</v>
      </c>
      <c r="J2288" s="109">
        <v>42012</v>
      </c>
      <c r="K2288" s="109">
        <v>43073</v>
      </c>
      <c r="L2288" s="109">
        <v>43067</v>
      </c>
      <c r="M2288" s="108"/>
      <c r="N2288" s="110"/>
      <c r="O2288" s="111"/>
      <c r="P2288" s="99"/>
      <c r="Q2288" s="110">
        <v>0.11600000000000001</v>
      </c>
      <c r="R2288" s="110">
        <v>0</v>
      </c>
      <c r="S2288" s="110">
        <v>0</v>
      </c>
      <c r="T2288" s="112">
        <v>0</v>
      </c>
      <c r="U2288" s="112"/>
      <c r="V2288" s="104">
        <v>0</v>
      </c>
      <c r="W2288" s="112">
        <v>50000</v>
      </c>
      <c r="X2288" s="112">
        <v>50000</v>
      </c>
      <c r="Y2288" s="112">
        <v>48</v>
      </c>
      <c r="Z2288" s="112"/>
      <c r="AA2288" s="110">
        <v>0.01</v>
      </c>
      <c r="AB2288" s="99"/>
      <c r="AC2288" s="100">
        <v>0.58803340000000004</v>
      </c>
      <c r="AD2288" s="100">
        <v>1.0409409999999999E-2</v>
      </c>
      <c r="AE2288" s="100">
        <v>1.9300229999999999E-3</v>
      </c>
      <c r="AF2288" s="100">
        <v>1.154261E-4</v>
      </c>
      <c r="AG2288" s="100">
        <v>71.28801</v>
      </c>
      <c r="AH2288" s="105"/>
      <c r="AI2288" s="100">
        <v>41.05</v>
      </c>
      <c r="AJ2288" s="100">
        <v>-1.7942579999999999</v>
      </c>
      <c r="AK2288" s="100">
        <v>-0.75</v>
      </c>
      <c r="AM2288" s="96">
        <v>42509</v>
      </c>
      <c r="AN2288" s="88">
        <f>_xll.BDH($A2288,AN$5,$AM$2,$AM$2)</f>
        <v>3150</v>
      </c>
      <c r="AO2288" s="88" t="str">
        <f>IF(V2288&gt;0,_xll.BDH($A2288,AO$5,$AM$2,$AM$2),"#N/A N/A")</f>
        <v>#N/A N/A</v>
      </c>
      <c r="AP2288" s="88" t="str">
        <f>IF(V2288&gt;0,_xll.BDH($A2288,AP$5,$AM$2,$AM$2),"#N/A N/A")</f>
        <v>#N/A N/A</v>
      </c>
      <c r="AQ2288" s="88" t="str">
        <f>IF(V2288&gt;0,_xll.BDH($A2288,AQ$5,$AM$2,$AM$2),"#N/A N/A")</f>
        <v>#N/A N/A</v>
      </c>
      <c r="AR2288" s="88" t="str">
        <f>IF(V2288&gt;0,_xll.BDH($A2288,AR$5,$AM$2,$AM$2),"#N/A N/A")</f>
        <v>#N/A N/A</v>
      </c>
    </row>
    <row r="2289" spans="1:44" ht="15" x14ac:dyDescent="0.25">
      <c r="A2289" s="99" t="s">
        <v>2294</v>
      </c>
      <c r="B2289" s="99" t="s">
        <v>315</v>
      </c>
      <c r="C2289" s="100" t="s">
        <v>7869</v>
      </c>
      <c r="D2289" s="100" t="s">
        <v>5879</v>
      </c>
      <c r="E2289" s="100" t="s">
        <v>37</v>
      </c>
      <c r="F2289" s="100" t="str">
        <f>VLOOKUP(E2289,Issuer!A:B,2,FALSE)</f>
        <v>UB</v>
      </c>
      <c r="G2289" s="100" t="s">
        <v>5732</v>
      </c>
      <c r="H2289" s="108" t="s">
        <v>5682</v>
      </c>
      <c r="I2289" s="109">
        <v>42012</v>
      </c>
      <c r="J2289" s="109">
        <v>42013</v>
      </c>
      <c r="K2289" s="109">
        <v>42779</v>
      </c>
      <c r="L2289" s="109">
        <v>42773</v>
      </c>
      <c r="M2289" s="108"/>
      <c r="N2289" s="110"/>
      <c r="O2289" s="111"/>
      <c r="P2289" s="99"/>
      <c r="Q2289" s="110">
        <v>1.2E-2</v>
      </c>
      <c r="R2289" s="110">
        <v>0</v>
      </c>
      <c r="S2289" s="110">
        <v>0</v>
      </c>
      <c r="T2289" s="112">
        <v>0</v>
      </c>
      <c r="U2289" s="112"/>
      <c r="V2289" s="104">
        <v>0</v>
      </c>
      <c r="W2289" s="112">
        <v>300000</v>
      </c>
      <c r="X2289" s="112">
        <v>1000</v>
      </c>
      <c r="Y2289" s="112">
        <v>18.38</v>
      </c>
      <c r="Z2289" s="112"/>
      <c r="AA2289" s="110">
        <v>0.1</v>
      </c>
      <c r="AB2289" s="99"/>
      <c r="AC2289" s="100">
        <v>7.6889780000000005E-2</v>
      </c>
      <c r="AD2289" s="100">
        <v>3.5354700000000003E-2</v>
      </c>
      <c r="AE2289" s="100">
        <v>1.1910899999999999E-3</v>
      </c>
      <c r="AF2289" s="100">
        <v>9.9109398433938622E-5</v>
      </c>
      <c r="AG2289" s="100">
        <v>49.924550000000004</v>
      </c>
      <c r="AH2289" s="105"/>
      <c r="AI2289" s="100">
        <v>9.43</v>
      </c>
      <c r="AJ2289" s="100">
        <v>0</v>
      </c>
      <c r="AK2289" s="100">
        <v>0</v>
      </c>
      <c r="AM2289" s="96">
        <v>42509</v>
      </c>
      <c r="AN2289" s="88">
        <f>_xll.BDH($A2289,AN$5,$AM$2,$AM$2)</f>
        <v>5</v>
      </c>
      <c r="AO2289" s="88" t="str">
        <f>IF(V2289&gt;0,_xll.BDH($A2289,AO$5,$AM$2,$AM$2),"#N/A N/A")</f>
        <v>#N/A N/A</v>
      </c>
      <c r="AP2289" s="88" t="str">
        <f>IF(V2289&gt;0,_xll.BDH($A2289,AP$5,$AM$2,$AM$2),"#N/A N/A")</f>
        <v>#N/A N/A</v>
      </c>
      <c r="AQ2289" s="88" t="str">
        <f>IF(V2289&gt;0,_xll.BDH($A2289,AQ$5,$AM$2,$AM$2),"#N/A N/A")</f>
        <v>#N/A N/A</v>
      </c>
      <c r="AR2289" s="88" t="str">
        <f>IF(V2289&gt;0,_xll.BDH($A2289,AR$5,$AM$2,$AM$2),"#N/A N/A")</f>
        <v>#N/A N/A</v>
      </c>
    </row>
    <row r="2290" spans="1:44" ht="15" x14ac:dyDescent="0.25">
      <c r="A2290" s="99" t="s">
        <v>2295</v>
      </c>
      <c r="B2290" s="99" t="s">
        <v>256</v>
      </c>
      <c r="C2290" s="100" t="s">
        <v>7868</v>
      </c>
      <c r="D2290" s="100" t="s">
        <v>5842</v>
      </c>
      <c r="E2290" s="100" t="s">
        <v>37</v>
      </c>
      <c r="F2290" s="100" t="str">
        <f>VLOOKUP(E2290,Issuer!A:B,2,FALSE)</f>
        <v>UB</v>
      </c>
      <c r="G2290" s="100" t="s">
        <v>5732</v>
      </c>
      <c r="H2290" s="108" t="s">
        <v>5682</v>
      </c>
      <c r="I2290" s="109">
        <v>42012</v>
      </c>
      <c r="J2290" s="109">
        <v>42013</v>
      </c>
      <c r="K2290" s="109">
        <v>42520</v>
      </c>
      <c r="L2290" s="109">
        <v>42514</v>
      </c>
      <c r="M2290" s="108"/>
      <c r="N2290" s="110"/>
      <c r="O2290" s="111"/>
      <c r="P2290" s="99"/>
      <c r="Q2290" s="110">
        <v>0.01</v>
      </c>
      <c r="R2290" s="110">
        <v>0</v>
      </c>
      <c r="S2290" s="110">
        <v>0</v>
      </c>
      <c r="T2290" s="112">
        <v>0</v>
      </c>
      <c r="U2290" s="112"/>
      <c r="V2290" s="104">
        <v>0</v>
      </c>
      <c r="W2290" s="112">
        <v>300000</v>
      </c>
      <c r="X2290" s="112">
        <v>2000</v>
      </c>
      <c r="Y2290" s="112">
        <v>17.88</v>
      </c>
      <c r="Z2290" s="112"/>
      <c r="AA2290" s="110">
        <v>0.1</v>
      </c>
      <c r="AB2290" s="99"/>
      <c r="AC2290" s="100">
        <v>7.4042469999999999E-2</v>
      </c>
      <c r="AD2290" s="100">
        <v>4.1163129999999999E-2</v>
      </c>
      <c r="AE2290" s="100">
        <v>2.63665E-4</v>
      </c>
      <c r="AF2290" s="100">
        <v>2.088913E-3</v>
      </c>
      <c r="AG2290" s="100">
        <v>182.304</v>
      </c>
      <c r="AH2290" s="105"/>
      <c r="AI2290" s="100">
        <v>10.76</v>
      </c>
      <c r="AJ2290" s="100">
        <v>0</v>
      </c>
      <c r="AK2290" s="100">
        <v>0</v>
      </c>
      <c r="AM2290" s="96">
        <v>42509</v>
      </c>
      <c r="AN2290" s="88">
        <f>_xll.BDH($A2290,AN$5,$AM$2,$AM$2)</f>
        <v>23592</v>
      </c>
      <c r="AO2290" s="88" t="str">
        <f>IF(V2290&gt;0,_xll.BDH($A2290,AO$5,$AM$2,$AM$2),"#N/A N/A")</f>
        <v>#N/A N/A</v>
      </c>
      <c r="AP2290" s="88" t="str">
        <f>IF(V2290&gt;0,_xll.BDH($A2290,AP$5,$AM$2,$AM$2),"#N/A N/A")</f>
        <v>#N/A N/A</v>
      </c>
      <c r="AQ2290" s="88" t="str">
        <f>IF(V2290&gt;0,_xll.BDH($A2290,AQ$5,$AM$2,$AM$2),"#N/A N/A")</f>
        <v>#N/A N/A</v>
      </c>
      <c r="AR2290" s="88" t="str">
        <f>IF(V2290&gt;0,_xll.BDH($A2290,AR$5,$AM$2,$AM$2),"#N/A N/A")</f>
        <v>#N/A N/A</v>
      </c>
    </row>
    <row r="2291" spans="1:44" ht="15" x14ac:dyDescent="0.25">
      <c r="A2291" s="99" t="s">
        <v>2296</v>
      </c>
      <c r="B2291" s="99" t="s">
        <v>237</v>
      </c>
      <c r="C2291" s="100" t="s">
        <v>7872</v>
      </c>
      <c r="D2291" s="100" t="s">
        <v>5815</v>
      </c>
      <c r="E2291" s="100" t="s">
        <v>33</v>
      </c>
      <c r="F2291" s="100" t="str">
        <f>VLOOKUP(E2291,Issuer!A:B,2,FALSE)</f>
        <v>JP</v>
      </c>
      <c r="G2291" s="100" t="s">
        <v>5748</v>
      </c>
      <c r="H2291" s="108" t="s">
        <v>5682</v>
      </c>
      <c r="I2291" s="109">
        <v>42297</v>
      </c>
      <c r="J2291" s="109">
        <v>42299</v>
      </c>
      <c r="K2291" s="109">
        <v>42523</v>
      </c>
      <c r="L2291" s="109">
        <v>42517</v>
      </c>
      <c r="M2291" s="108"/>
      <c r="N2291" s="110"/>
      <c r="O2291" s="111"/>
      <c r="P2291" s="99"/>
      <c r="Q2291" s="110">
        <v>1.4E-2</v>
      </c>
      <c r="R2291" s="110">
        <v>0</v>
      </c>
      <c r="S2291" s="110">
        <v>0</v>
      </c>
      <c r="T2291" s="112">
        <v>0</v>
      </c>
      <c r="U2291" s="112"/>
      <c r="V2291" s="104">
        <v>0</v>
      </c>
      <c r="W2291" s="112">
        <v>50000</v>
      </c>
      <c r="X2291" s="112">
        <v>400</v>
      </c>
      <c r="Y2291" s="112">
        <v>78.88</v>
      </c>
      <c r="Z2291" s="112"/>
      <c r="AA2291" s="110">
        <v>1</v>
      </c>
      <c r="AB2291" s="99"/>
      <c r="AC2291" s="100">
        <v>5.2885379999999997E-3</v>
      </c>
      <c r="AD2291" s="100">
        <v>1.7335320000000001E-3</v>
      </c>
      <c r="AE2291" s="100">
        <v>1.5233169999999999E-3</v>
      </c>
      <c r="AF2291" s="100">
        <v>4.2622279999999999E-3</v>
      </c>
      <c r="AG2291" s="100">
        <v>90.905820000000006</v>
      </c>
      <c r="AH2291" s="105"/>
      <c r="AI2291" s="100">
        <v>49.25</v>
      </c>
      <c r="AJ2291" s="100">
        <v>1.546392</v>
      </c>
      <c r="AK2291" s="100">
        <v>0.75</v>
      </c>
      <c r="AM2291" s="96">
        <v>42509</v>
      </c>
      <c r="AN2291" s="88">
        <f>_xll.BDH($A2291,AN$5,$AM$2,$AM$2)</f>
        <v>24</v>
      </c>
      <c r="AO2291" s="88" t="str">
        <f>IF(V2291&gt;0,_xll.BDH($A2291,AO$5,$AM$2,$AM$2),"#N/A N/A")</f>
        <v>#N/A N/A</v>
      </c>
      <c r="AP2291" s="88" t="str">
        <f>IF(V2291&gt;0,_xll.BDH($A2291,AP$5,$AM$2,$AM$2),"#N/A N/A")</f>
        <v>#N/A N/A</v>
      </c>
      <c r="AQ2291" s="88" t="str">
        <f>IF(V2291&gt;0,_xll.BDH($A2291,AQ$5,$AM$2,$AM$2),"#N/A N/A")</f>
        <v>#N/A N/A</v>
      </c>
      <c r="AR2291" s="88" t="str">
        <f>IF(V2291&gt;0,_xll.BDH($A2291,AR$5,$AM$2,$AM$2),"#N/A N/A")</f>
        <v>#N/A N/A</v>
      </c>
    </row>
    <row r="2292" spans="1:44" ht="15" x14ac:dyDescent="0.25">
      <c r="A2292" s="99" t="s">
        <v>2297</v>
      </c>
      <c r="B2292" s="99" t="s">
        <v>2293</v>
      </c>
      <c r="C2292" s="100" t="s">
        <v>7876</v>
      </c>
      <c r="D2292" s="100" t="s">
        <v>7871</v>
      </c>
      <c r="E2292" s="100" t="s">
        <v>33</v>
      </c>
      <c r="F2292" s="100" t="str">
        <f>VLOOKUP(E2292,Issuer!A:B,2,FALSE)</f>
        <v>JP</v>
      </c>
      <c r="G2292" s="100" t="s">
        <v>5748</v>
      </c>
      <c r="H2292" s="108" t="s">
        <v>5682</v>
      </c>
      <c r="I2292" s="109">
        <v>42012</v>
      </c>
      <c r="J2292" s="109">
        <v>42013</v>
      </c>
      <c r="K2292" s="109">
        <v>42705</v>
      </c>
      <c r="L2292" s="109">
        <v>42699</v>
      </c>
      <c r="M2292" s="108"/>
      <c r="N2292" s="110"/>
      <c r="O2292" s="111"/>
      <c r="P2292" s="99"/>
      <c r="Q2292" s="110">
        <v>4.5999999999999999E-2</v>
      </c>
      <c r="R2292" s="110">
        <v>-5.0000000000000001E-3</v>
      </c>
      <c r="S2292" s="110">
        <v>-9.803922</v>
      </c>
      <c r="T2292" s="112">
        <v>0</v>
      </c>
      <c r="U2292" s="112"/>
      <c r="V2292" s="104">
        <v>0</v>
      </c>
      <c r="W2292" s="112">
        <v>200000</v>
      </c>
      <c r="X2292" s="112">
        <v>50000</v>
      </c>
      <c r="Y2292" s="112">
        <v>60</v>
      </c>
      <c r="Z2292" s="112"/>
      <c r="AA2292" s="110">
        <v>0.01</v>
      </c>
      <c r="AB2292" s="99"/>
      <c r="AC2292" s="100">
        <v>0.36281580000000002</v>
      </c>
      <c r="AD2292" s="100">
        <v>1.4877080000000001E-2</v>
      </c>
      <c r="AE2292" s="100">
        <v>1.120794E-3</v>
      </c>
      <c r="AF2292" s="100">
        <v>2.2808999999999999E-4</v>
      </c>
      <c r="AG2292" s="100">
        <v>83.098849999999999</v>
      </c>
      <c r="AH2292" s="105"/>
      <c r="AI2292" s="100">
        <v>41.05</v>
      </c>
      <c r="AJ2292" s="100">
        <v>-1.7942579999999999</v>
      </c>
      <c r="AK2292" s="100">
        <v>-0.75</v>
      </c>
      <c r="AM2292" s="96">
        <v>42509</v>
      </c>
      <c r="AN2292" s="88">
        <f>_xll.BDH($A2292,AN$5,$AM$2,$AM$2)</f>
        <v>1150</v>
      </c>
      <c r="AO2292" s="88" t="str">
        <f>IF(V2292&gt;0,_xll.BDH($A2292,AO$5,$AM$2,$AM$2),"#N/A N/A")</f>
        <v>#N/A N/A</v>
      </c>
      <c r="AP2292" s="88" t="str">
        <f>IF(V2292&gt;0,_xll.BDH($A2292,AP$5,$AM$2,$AM$2),"#N/A N/A")</f>
        <v>#N/A N/A</v>
      </c>
      <c r="AQ2292" s="88" t="str">
        <f>IF(V2292&gt;0,_xll.BDH($A2292,AQ$5,$AM$2,$AM$2),"#N/A N/A")</f>
        <v>#N/A N/A</v>
      </c>
      <c r="AR2292" s="88" t="str">
        <f>IF(V2292&gt;0,_xll.BDH($A2292,AR$5,$AM$2,$AM$2),"#N/A N/A")</f>
        <v>#N/A N/A</v>
      </c>
    </row>
    <row r="2293" spans="1:44" ht="15" x14ac:dyDescent="0.25">
      <c r="A2293" s="99" t="s">
        <v>2298</v>
      </c>
      <c r="B2293" s="99" t="s">
        <v>1711</v>
      </c>
      <c r="C2293" s="100" t="s">
        <v>7875</v>
      </c>
      <c r="D2293" s="100" t="s">
        <v>7287</v>
      </c>
      <c r="E2293" s="100" t="s">
        <v>33</v>
      </c>
      <c r="F2293" s="100" t="str">
        <f>VLOOKUP(E2293,Issuer!A:B,2,FALSE)</f>
        <v>JP</v>
      </c>
      <c r="G2293" s="100" t="s">
        <v>5748</v>
      </c>
      <c r="H2293" s="108" t="s">
        <v>5682</v>
      </c>
      <c r="I2293" s="109">
        <v>42012</v>
      </c>
      <c r="J2293" s="109">
        <v>42013</v>
      </c>
      <c r="K2293" s="109">
        <v>42646</v>
      </c>
      <c r="L2293" s="109">
        <v>42640</v>
      </c>
      <c r="M2293" s="108"/>
      <c r="N2293" s="110"/>
      <c r="O2293" s="111"/>
      <c r="P2293" s="99"/>
      <c r="Q2293" s="110">
        <v>3.1E-2</v>
      </c>
      <c r="R2293" s="110">
        <v>-5.0000000000000001E-3</v>
      </c>
      <c r="S2293" s="110">
        <v>-13.88889</v>
      </c>
      <c r="T2293" s="112">
        <v>0</v>
      </c>
      <c r="U2293" s="112"/>
      <c r="V2293" s="104">
        <v>0</v>
      </c>
      <c r="W2293" s="112">
        <v>100000</v>
      </c>
      <c r="X2293" s="112">
        <v>10000</v>
      </c>
      <c r="Y2293" s="112">
        <v>12.88</v>
      </c>
      <c r="Z2293" s="112"/>
      <c r="AA2293" s="110">
        <v>0.1</v>
      </c>
      <c r="AB2293" s="99"/>
      <c r="AC2293" s="100">
        <v>0.18966759999999999</v>
      </c>
      <c r="AD2293" s="100">
        <v>7.5604729999999995E-2</v>
      </c>
      <c r="AE2293" s="100">
        <v>1.3948249999999999E-3</v>
      </c>
      <c r="AF2293" s="100">
        <v>3.1679789999999999E-4</v>
      </c>
      <c r="AG2293" s="100">
        <v>68.783839999999998</v>
      </c>
      <c r="AH2293" s="105"/>
      <c r="AI2293" s="100">
        <v>8.42</v>
      </c>
      <c r="AJ2293" s="100">
        <v>-2.3201860000000001</v>
      </c>
      <c r="AK2293" s="100">
        <v>-0.2</v>
      </c>
      <c r="AM2293" s="96">
        <v>42509</v>
      </c>
      <c r="AN2293" s="88">
        <f>_xll.BDH($A2293,AN$5,$AM$2,$AM$2)</f>
        <v>390</v>
      </c>
      <c r="AO2293" s="88" t="str">
        <f>IF(V2293&gt;0,_xll.BDH($A2293,AO$5,$AM$2,$AM$2),"#N/A N/A")</f>
        <v>#N/A N/A</v>
      </c>
      <c r="AP2293" s="88" t="str">
        <f>IF(V2293&gt;0,_xll.BDH($A2293,AP$5,$AM$2,$AM$2),"#N/A N/A")</f>
        <v>#N/A N/A</v>
      </c>
      <c r="AQ2293" s="88" t="str">
        <f>IF(V2293&gt;0,_xll.BDH($A2293,AQ$5,$AM$2,$AM$2),"#N/A N/A")</f>
        <v>#N/A N/A</v>
      </c>
      <c r="AR2293" s="88" t="str">
        <f>IF(V2293&gt;0,_xll.BDH($A2293,AR$5,$AM$2,$AM$2),"#N/A N/A")</f>
        <v>#N/A N/A</v>
      </c>
    </row>
    <row r="2294" spans="1:44" ht="15" x14ac:dyDescent="0.25">
      <c r="A2294" s="99" t="s">
        <v>2299</v>
      </c>
      <c r="B2294" s="99" t="s">
        <v>402</v>
      </c>
      <c r="C2294" s="100" t="s">
        <v>7877</v>
      </c>
      <c r="D2294" s="100" t="s">
        <v>5986</v>
      </c>
      <c r="E2294" s="100" t="s">
        <v>33</v>
      </c>
      <c r="F2294" s="100" t="str">
        <f>VLOOKUP(E2294,Issuer!A:B,2,FALSE)</f>
        <v>JP</v>
      </c>
      <c r="G2294" s="100" t="s">
        <v>5748</v>
      </c>
      <c r="H2294" s="108" t="s">
        <v>5682</v>
      </c>
      <c r="I2294" s="109">
        <v>42012</v>
      </c>
      <c r="J2294" s="109">
        <v>42013</v>
      </c>
      <c r="K2294" s="109">
        <v>42584</v>
      </c>
      <c r="L2294" s="109">
        <v>42578</v>
      </c>
      <c r="M2294" s="108"/>
      <c r="N2294" s="110"/>
      <c r="O2294" s="111"/>
      <c r="P2294" s="99"/>
      <c r="Q2294" s="110">
        <v>1.6E-2</v>
      </c>
      <c r="R2294" s="110">
        <v>0</v>
      </c>
      <c r="S2294" s="110">
        <v>0</v>
      </c>
      <c r="T2294" s="112">
        <v>0</v>
      </c>
      <c r="U2294" s="112"/>
      <c r="V2294" s="104">
        <v>0</v>
      </c>
      <c r="W2294" s="112">
        <v>150000</v>
      </c>
      <c r="X2294" s="112">
        <v>20000</v>
      </c>
      <c r="Y2294" s="112">
        <v>18.88</v>
      </c>
      <c r="Z2294" s="112"/>
      <c r="AA2294" s="110">
        <v>0.1</v>
      </c>
      <c r="AB2294" s="99"/>
      <c r="AC2294" s="100">
        <v>0.1038053</v>
      </c>
      <c r="AD2294" s="100">
        <v>5.0065930000000002E-2</v>
      </c>
      <c r="AE2294" s="100">
        <v>1.107888E-3</v>
      </c>
      <c r="AF2294" s="100">
        <v>3.766242E-4</v>
      </c>
      <c r="AG2294" s="100">
        <v>58.685339999999997</v>
      </c>
      <c r="AH2294" s="105"/>
      <c r="AI2294" s="100">
        <v>13.44</v>
      </c>
      <c r="AJ2294" s="100">
        <v>1.5105740000000001</v>
      </c>
      <c r="AK2294" s="100">
        <v>0.2</v>
      </c>
      <c r="AM2294" s="96">
        <v>42509</v>
      </c>
      <c r="AN2294" s="88">
        <f>_xll.BDH($A2294,AN$5,$AM$2,$AM$2)</f>
        <v>2200</v>
      </c>
      <c r="AO2294" s="88" t="str">
        <f>IF(V2294&gt;0,_xll.BDH($A2294,AO$5,$AM$2,$AM$2),"#N/A N/A")</f>
        <v>#N/A N/A</v>
      </c>
      <c r="AP2294" s="88" t="str">
        <f>IF(V2294&gt;0,_xll.BDH($A2294,AP$5,$AM$2,$AM$2),"#N/A N/A")</f>
        <v>#N/A N/A</v>
      </c>
      <c r="AQ2294" s="88" t="str">
        <f>IF(V2294&gt;0,_xll.BDH($A2294,AQ$5,$AM$2,$AM$2),"#N/A N/A")</f>
        <v>#N/A N/A</v>
      </c>
      <c r="AR2294" s="88" t="str">
        <f>IF(V2294&gt;0,_xll.BDH($A2294,AR$5,$AM$2,$AM$2),"#N/A N/A")</f>
        <v>#N/A N/A</v>
      </c>
    </row>
    <row r="2295" spans="1:44" ht="15" x14ac:dyDescent="0.25">
      <c r="A2295" s="99" t="s">
        <v>2300</v>
      </c>
      <c r="B2295" s="99" t="s">
        <v>256</v>
      </c>
      <c r="C2295" s="100" t="s">
        <v>7873</v>
      </c>
      <c r="D2295" s="100" t="s">
        <v>5842</v>
      </c>
      <c r="E2295" s="100" t="s">
        <v>39</v>
      </c>
      <c r="F2295" s="100" t="str">
        <f>VLOOKUP(E2295,Issuer!A:B,2,FALSE)</f>
        <v>GS</v>
      </c>
      <c r="G2295" s="100" t="s">
        <v>5826</v>
      </c>
      <c r="H2295" s="108" t="s">
        <v>5682</v>
      </c>
      <c r="I2295" s="109">
        <v>42012</v>
      </c>
      <c r="J2295" s="109">
        <v>42013</v>
      </c>
      <c r="K2295" s="109">
        <v>42551</v>
      </c>
      <c r="L2295" s="109">
        <v>42545</v>
      </c>
      <c r="M2295" s="108"/>
      <c r="N2295" s="110"/>
      <c r="O2295" s="111"/>
      <c r="P2295" s="99"/>
      <c r="Q2295" s="110">
        <v>0.01</v>
      </c>
      <c r="R2295" s="110">
        <v>0</v>
      </c>
      <c r="S2295" s="110">
        <v>0</v>
      </c>
      <c r="T2295" s="112">
        <v>0</v>
      </c>
      <c r="U2295" s="112"/>
      <c r="V2295" s="104">
        <v>0</v>
      </c>
      <c r="W2295" s="112">
        <v>100000</v>
      </c>
      <c r="X2295" s="112">
        <v>2000</v>
      </c>
      <c r="Y2295" s="112">
        <v>16.5</v>
      </c>
      <c r="Z2295" s="112"/>
      <c r="AA2295" s="110">
        <v>0.1</v>
      </c>
      <c r="AB2295" s="99"/>
      <c r="AC2295" s="100">
        <v>8.1598119999999996E-2</v>
      </c>
      <c r="AD2295" s="100">
        <v>5.0327379999999998E-2</v>
      </c>
      <c r="AE2295" s="100">
        <v>5.5859180000000005E-4</v>
      </c>
      <c r="AF2295" s="100">
        <v>5.3453949999999995E-4</v>
      </c>
      <c r="AG2295" s="100">
        <v>82.14922</v>
      </c>
      <c r="AH2295" s="105"/>
      <c r="AI2295" s="100">
        <v>10.76</v>
      </c>
      <c r="AJ2295" s="100">
        <v>0</v>
      </c>
      <c r="AK2295" s="100">
        <v>0</v>
      </c>
      <c r="AM2295" s="96">
        <v>42509</v>
      </c>
      <c r="AN2295" s="88">
        <f>_xll.BDH($A2295,AN$5,$AM$2,$AM$2)</f>
        <v>26052</v>
      </c>
      <c r="AO2295" s="88" t="str">
        <f>IF(V2295&gt;0,_xll.BDH($A2295,AO$5,$AM$2,$AM$2),"#N/A N/A")</f>
        <v>#N/A N/A</v>
      </c>
      <c r="AP2295" s="88" t="str">
        <f>IF(V2295&gt;0,_xll.BDH($A2295,AP$5,$AM$2,$AM$2),"#N/A N/A")</f>
        <v>#N/A N/A</v>
      </c>
      <c r="AQ2295" s="88" t="str">
        <f>IF(V2295&gt;0,_xll.BDH($A2295,AQ$5,$AM$2,$AM$2),"#N/A N/A")</f>
        <v>#N/A N/A</v>
      </c>
      <c r="AR2295" s="88" t="str">
        <f>IF(V2295&gt;0,_xll.BDH($A2295,AR$5,$AM$2,$AM$2),"#N/A N/A")</f>
        <v>#N/A N/A</v>
      </c>
    </row>
    <row r="2296" spans="1:44" ht="15" x14ac:dyDescent="0.25">
      <c r="A2296" s="99" t="s">
        <v>2301</v>
      </c>
      <c r="B2296" s="99" t="s">
        <v>315</v>
      </c>
      <c r="C2296" s="100" t="s">
        <v>7874</v>
      </c>
      <c r="D2296" s="100" t="s">
        <v>5879</v>
      </c>
      <c r="E2296" s="100" t="s">
        <v>39</v>
      </c>
      <c r="F2296" s="100" t="str">
        <f>VLOOKUP(E2296,Issuer!A:B,2,FALSE)</f>
        <v>GS</v>
      </c>
      <c r="G2296" s="100" t="s">
        <v>5826</v>
      </c>
      <c r="H2296" s="108" t="s">
        <v>5682</v>
      </c>
      <c r="I2296" s="109">
        <v>42012</v>
      </c>
      <c r="J2296" s="109">
        <v>42013</v>
      </c>
      <c r="K2296" s="109">
        <v>42590</v>
      </c>
      <c r="L2296" s="109">
        <v>42584</v>
      </c>
      <c r="M2296" s="108"/>
      <c r="N2296" s="110"/>
      <c r="O2296" s="111"/>
      <c r="P2296" s="99"/>
      <c r="Q2296" s="110">
        <v>1.7000000000000001E-2</v>
      </c>
      <c r="R2296" s="110">
        <v>0</v>
      </c>
      <c r="S2296" s="110">
        <v>0</v>
      </c>
      <c r="T2296" s="112">
        <v>0</v>
      </c>
      <c r="U2296" s="112"/>
      <c r="V2296" s="104">
        <v>0</v>
      </c>
      <c r="W2296" s="112">
        <v>100000</v>
      </c>
      <c r="X2296" s="112">
        <v>1000</v>
      </c>
      <c r="Y2296" s="112">
        <v>15.28</v>
      </c>
      <c r="Z2296" s="112"/>
      <c r="AA2296" s="110">
        <v>0.1</v>
      </c>
      <c r="AB2296" s="99"/>
      <c r="AC2296" s="100">
        <v>0.11915480000000001</v>
      </c>
      <c r="AD2296" s="100">
        <v>5.937477E-2</v>
      </c>
      <c r="AE2296" s="100">
        <v>8.9476330000000002E-4</v>
      </c>
      <c r="AF2296" s="100">
        <v>4.1113979999999998E-4</v>
      </c>
      <c r="AG2296" s="100">
        <v>75.464519999999993</v>
      </c>
      <c r="AH2296" s="105"/>
      <c r="AI2296" s="100">
        <v>9.43</v>
      </c>
      <c r="AJ2296" s="100">
        <v>0</v>
      </c>
      <c r="AK2296" s="100">
        <v>0</v>
      </c>
      <c r="AM2296" s="96">
        <v>42509</v>
      </c>
      <c r="AN2296" s="88">
        <f>_xll.BDH($A2296,AN$5,$AM$2,$AM$2)</f>
        <v>3767</v>
      </c>
      <c r="AO2296" s="88" t="str">
        <f>IF(V2296&gt;0,_xll.BDH($A2296,AO$5,$AM$2,$AM$2),"#N/A N/A")</f>
        <v>#N/A N/A</v>
      </c>
      <c r="AP2296" s="88" t="str">
        <f>IF(V2296&gt;0,_xll.BDH($A2296,AP$5,$AM$2,$AM$2),"#N/A N/A")</f>
        <v>#N/A N/A</v>
      </c>
      <c r="AQ2296" s="88" t="str">
        <f>IF(V2296&gt;0,_xll.BDH($A2296,AQ$5,$AM$2,$AM$2),"#N/A N/A")</f>
        <v>#N/A N/A</v>
      </c>
      <c r="AR2296" s="88" t="str">
        <f>IF(V2296&gt;0,_xll.BDH($A2296,AR$5,$AM$2,$AM$2),"#N/A N/A")</f>
        <v>#N/A N/A</v>
      </c>
    </row>
    <row r="2297" spans="1:44" ht="15" x14ac:dyDescent="0.25">
      <c r="A2297" s="99" t="s">
        <v>2302</v>
      </c>
      <c r="B2297" s="99" t="s">
        <v>968</v>
      </c>
      <c r="C2297" s="100" t="s">
        <v>7883</v>
      </c>
      <c r="D2297" s="100" t="s">
        <v>6543</v>
      </c>
      <c r="E2297" s="100" t="s">
        <v>40</v>
      </c>
      <c r="F2297" s="100" t="str">
        <f>VLOOKUP(E2297,Issuer!A:B,2,FALSE)</f>
        <v>BI</v>
      </c>
      <c r="G2297" s="100" t="s">
        <v>7189</v>
      </c>
      <c r="H2297" s="108" t="s">
        <v>5682</v>
      </c>
      <c r="I2297" s="109">
        <v>42013</v>
      </c>
      <c r="J2297" s="109">
        <v>42016</v>
      </c>
      <c r="K2297" s="109">
        <v>42576</v>
      </c>
      <c r="L2297" s="109">
        <v>42570</v>
      </c>
      <c r="M2297" s="108"/>
      <c r="N2297" s="110"/>
      <c r="O2297" s="111"/>
      <c r="P2297" s="99"/>
      <c r="Q2297" s="110">
        <v>0.02</v>
      </c>
      <c r="R2297" s="110">
        <v>0</v>
      </c>
      <c r="S2297" s="110">
        <v>0</v>
      </c>
      <c r="T2297" s="112">
        <v>0</v>
      </c>
      <c r="U2297" s="112"/>
      <c r="V2297" s="104">
        <v>0</v>
      </c>
      <c r="W2297" s="112">
        <v>100000</v>
      </c>
      <c r="X2297" s="112">
        <v>5000</v>
      </c>
      <c r="Y2297" s="112">
        <v>10.98</v>
      </c>
      <c r="Z2297" s="112"/>
      <c r="AA2297" s="110">
        <v>0.1</v>
      </c>
      <c r="AB2297" s="99"/>
      <c r="AC2297" s="100">
        <v>0.15891730000000001</v>
      </c>
      <c r="AD2297" s="100">
        <v>8.4981710000000002E-2</v>
      </c>
      <c r="AE2297" s="100">
        <v>7.2481970000000005E-4</v>
      </c>
      <c r="AF2297" s="100">
        <v>4.608511E-4</v>
      </c>
      <c r="AG2297" s="100">
        <v>94.150919999999999</v>
      </c>
      <c r="AH2297" s="105"/>
      <c r="AI2297" s="100">
        <v>7</v>
      </c>
      <c r="AJ2297" s="100">
        <v>-0.14265340000000001</v>
      </c>
      <c r="AK2297" s="100">
        <v>-0.01</v>
      </c>
      <c r="AM2297" s="96">
        <v>42509</v>
      </c>
      <c r="AN2297" s="88">
        <f>_xll.BDH($A2297,AN$5,$AM$2,$AM$2)</f>
        <v>100</v>
      </c>
      <c r="AO2297" s="88" t="str">
        <f>IF(V2297&gt;0,_xll.BDH($A2297,AO$5,$AM$2,$AM$2),"#N/A N/A")</f>
        <v>#N/A N/A</v>
      </c>
      <c r="AP2297" s="88" t="str">
        <f>IF(V2297&gt;0,_xll.BDH($A2297,AP$5,$AM$2,$AM$2),"#N/A N/A")</f>
        <v>#N/A N/A</v>
      </c>
      <c r="AQ2297" s="88" t="str">
        <f>IF(V2297&gt;0,_xll.BDH($A2297,AQ$5,$AM$2,$AM$2),"#N/A N/A")</f>
        <v>#N/A N/A</v>
      </c>
      <c r="AR2297" s="88" t="str">
        <f>IF(V2297&gt;0,_xll.BDH($A2297,AR$5,$AM$2,$AM$2),"#N/A N/A")</f>
        <v>#N/A N/A</v>
      </c>
    </row>
    <row r="2298" spans="1:44" ht="15" x14ac:dyDescent="0.25">
      <c r="A2298" s="99" t="s">
        <v>2303</v>
      </c>
      <c r="B2298" s="99" t="s">
        <v>315</v>
      </c>
      <c r="C2298" s="100" t="s">
        <v>7878</v>
      </c>
      <c r="D2298" s="100" t="s">
        <v>5879</v>
      </c>
      <c r="E2298" s="100" t="s">
        <v>35</v>
      </c>
      <c r="F2298" s="100" t="str">
        <f>VLOOKUP(E2298,Issuer!A:B,2,FALSE)</f>
        <v>MB</v>
      </c>
      <c r="G2298" s="100" t="s">
        <v>5744</v>
      </c>
      <c r="H2298" s="108" t="s">
        <v>5682</v>
      </c>
      <c r="I2298" s="109">
        <v>42013</v>
      </c>
      <c r="J2298" s="109">
        <v>42016</v>
      </c>
      <c r="K2298" s="109">
        <v>42556</v>
      </c>
      <c r="L2298" s="109">
        <v>42549</v>
      </c>
      <c r="M2298" s="108"/>
      <c r="N2298" s="110"/>
      <c r="O2298" s="111"/>
      <c r="P2298" s="99"/>
      <c r="Q2298" s="110">
        <v>0.01</v>
      </c>
      <c r="R2298" s="110">
        <v>0</v>
      </c>
      <c r="S2298" s="110">
        <v>0</v>
      </c>
      <c r="T2298" s="112">
        <v>0</v>
      </c>
      <c r="U2298" s="112"/>
      <c r="V2298" s="104">
        <v>0</v>
      </c>
      <c r="W2298" s="112">
        <v>40000</v>
      </c>
      <c r="X2298" s="112">
        <v>1000</v>
      </c>
      <c r="Y2298" s="112">
        <v>15.25</v>
      </c>
      <c r="Z2298" s="112"/>
      <c r="AA2298" s="110">
        <v>0.1</v>
      </c>
      <c r="AB2298" s="99"/>
      <c r="AC2298" s="100">
        <v>8.3670369999999994E-2</v>
      </c>
      <c r="AD2298" s="100">
        <v>5.216262E-2</v>
      </c>
      <c r="AE2298" s="100">
        <v>5.2733140000000005E-4</v>
      </c>
      <c r="AF2298" s="100">
        <v>4.7900319999999999E-4</v>
      </c>
      <c r="AG2298" s="100">
        <v>87.120869999999996</v>
      </c>
      <c r="AH2298" s="105"/>
      <c r="AI2298" s="100">
        <v>9.43</v>
      </c>
      <c r="AJ2298" s="100">
        <v>0</v>
      </c>
      <c r="AK2298" s="100">
        <v>0</v>
      </c>
      <c r="AM2298" s="96">
        <v>42509</v>
      </c>
      <c r="AN2298" s="88">
        <f>_xll.BDH($A2298,AN$5,$AM$2,$AM$2)</f>
        <v>15236</v>
      </c>
      <c r="AO2298" s="88" t="str">
        <f>IF(V2298&gt;0,_xll.BDH($A2298,AO$5,$AM$2,$AM$2),"#N/A N/A")</f>
        <v>#N/A N/A</v>
      </c>
      <c r="AP2298" s="88" t="str">
        <f>IF(V2298&gt;0,_xll.BDH($A2298,AP$5,$AM$2,$AM$2),"#N/A N/A")</f>
        <v>#N/A N/A</v>
      </c>
      <c r="AQ2298" s="88" t="str">
        <f>IF(V2298&gt;0,_xll.BDH($A2298,AQ$5,$AM$2,$AM$2),"#N/A N/A")</f>
        <v>#N/A N/A</v>
      </c>
      <c r="AR2298" s="88" t="str">
        <f>IF(V2298&gt;0,_xll.BDH($A2298,AR$5,$AM$2,$AM$2),"#N/A N/A")</f>
        <v>#N/A N/A</v>
      </c>
    </row>
    <row r="2299" spans="1:44" ht="15" x14ac:dyDescent="0.25">
      <c r="A2299" s="99" t="s">
        <v>2304</v>
      </c>
      <c r="B2299" s="99" t="s">
        <v>256</v>
      </c>
      <c r="C2299" s="100" t="s">
        <v>7879</v>
      </c>
      <c r="D2299" s="100" t="s">
        <v>5842</v>
      </c>
      <c r="E2299" s="100" t="s">
        <v>35</v>
      </c>
      <c r="F2299" s="100" t="str">
        <f>VLOOKUP(E2299,Issuer!A:B,2,FALSE)</f>
        <v>MB</v>
      </c>
      <c r="G2299" s="100" t="s">
        <v>5744</v>
      </c>
      <c r="H2299" s="108" t="s">
        <v>5682</v>
      </c>
      <c r="I2299" s="109">
        <v>42013</v>
      </c>
      <c r="J2299" s="109">
        <v>42016</v>
      </c>
      <c r="K2299" s="109">
        <v>42556</v>
      </c>
      <c r="L2299" s="109">
        <v>42549</v>
      </c>
      <c r="M2299" s="108"/>
      <c r="N2299" s="110"/>
      <c r="O2299" s="111"/>
      <c r="P2299" s="99"/>
      <c r="Q2299" s="110">
        <v>0.01</v>
      </c>
      <c r="R2299" s="110">
        <v>0</v>
      </c>
      <c r="S2299" s="110">
        <v>0</v>
      </c>
      <c r="T2299" s="112">
        <v>0</v>
      </c>
      <c r="U2299" s="112"/>
      <c r="V2299" s="104">
        <v>0</v>
      </c>
      <c r="W2299" s="112">
        <v>40000</v>
      </c>
      <c r="X2299" s="112">
        <v>2000</v>
      </c>
      <c r="Y2299" s="112">
        <v>17</v>
      </c>
      <c r="Z2299" s="112"/>
      <c r="AA2299" s="110">
        <v>0.1</v>
      </c>
      <c r="AB2299" s="99"/>
      <c r="AC2299" s="100">
        <v>7.8554260000000001E-2</v>
      </c>
      <c r="AD2299" s="100">
        <v>4.6531660000000002E-2</v>
      </c>
      <c r="AE2299" s="100">
        <v>5.7450839999999997E-4</v>
      </c>
      <c r="AF2299" s="100">
        <v>4.879994E-4</v>
      </c>
      <c r="AG2299" s="100">
        <v>81.611800000000002</v>
      </c>
      <c r="AH2299" s="105"/>
      <c r="AI2299" s="100">
        <v>10.76</v>
      </c>
      <c r="AJ2299" s="100">
        <v>0</v>
      </c>
      <c r="AK2299" s="100">
        <v>0</v>
      </c>
      <c r="AM2299" s="96">
        <v>42509</v>
      </c>
      <c r="AN2299" s="88">
        <f>_xll.BDH($A2299,AN$5,$AM$2,$AM$2)</f>
        <v>7280</v>
      </c>
      <c r="AO2299" s="88" t="str">
        <f>IF(V2299&gt;0,_xll.BDH($A2299,AO$5,$AM$2,$AM$2),"#N/A N/A")</f>
        <v>#N/A N/A</v>
      </c>
      <c r="AP2299" s="88" t="str">
        <f>IF(V2299&gt;0,_xll.BDH($A2299,AP$5,$AM$2,$AM$2),"#N/A N/A")</f>
        <v>#N/A N/A</v>
      </c>
      <c r="AQ2299" s="88" t="str">
        <f>IF(V2299&gt;0,_xll.BDH($A2299,AQ$5,$AM$2,$AM$2),"#N/A N/A")</f>
        <v>#N/A N/A</v>
      </c>
      <c r="AR2299" s="88" t="str">
        <f>IF(V2299&gt;0,_xll.BDH($A2299,AR$5,$AM$2,$AM$2),"#N/A N/A")</f>
        <v>#N/A N/A</v>
      </c>
    </row>
    <row r="2300" spans="1:44" ht="15" x14ac:dyDescent="0.25">
      <c r="A2300" s="99" t="s">
        <v>2305</v>
      </c>
      <c r="B2300" s="99" t="s">
        <v>1711</v>
      </c>
      <c r="C2300" s="100" t="s">
        <v>7884</v>
      </c>
      <c r="D2300" s="100" t="s">
        <v>7287</v>
      </c>
      <c r="E2300" s="100" t="s">
        <v>35</v>
      </c>
      <c r="F2300" s="100" t="str">
        <f>VLOOKUP(E2300,Issuer!A:B,2,FALSE)</f>
        <v>MB</v>
      </c>
      <c r="G2300" s="100" t="s">
        <v>5744</v>
      </c>
      <c r="H2300" s="108" t="s">
        <v>5682</v>
      </c>
      <c r="I2300" s="109">
        <v>42013</v>
      </c>
      <c r="J2300" s="109">
        <v>42016</v>
      </c>
      <c r="K2300" s="109">
        <v>42556</v>
      </c>
      <c r="L2300" s="109">
        <v>42549</v>
      </c>
      <c r="M2300" s="108"/>
      <c r="N2300" s="110"/>
      <c r="O2300" s="111"/>
      <c r="P2300" s="99"/>
      <c r="Q2300" s="110">
        <v>0.01</v>
      </c>
      <c r="R2300" s="110">
        <v>0</v>
      </c>
      <c r="S2300" s="110">
        <v>0</v>
      </c>
      <c r="T2300" s="112">
        <v>0</v>
      </c>
      <c r="U2300" s="112"/>
      <c r="V2300" s="104">
        <v>0</v>
      </c>
      <c r="W2300" s="112">
        <v>40000</v>
      </c>
      <c r="X2300" s="112">
        <v>10000</v>
      </c>
      <c r="Y2300" s="112">
        <v>14</v>
      </c>
      <c r="Z2300" s="112"/>
      <c r="AA2300" s="110">
        <v>0.1</v>
      </c>
      <c r="AB2300" s="99"/>
      <c r="AC2300" s="100">
        <v>8.4572499999999995E-2</v>
      </c>
      <c r="AD2300" s="100">
        <v>5.2442830000000003E-2</v>
      </c>
      <c r="AE2300" s="100">
        <v>4.7079089999999999E-4</v>
      </c>
      <c r="AF2300" s="100">
        <v>4.3832479999999997E-4</v>
      </c>
      <c r="AG2300" s="100">
        <v>97.176670000000001</v>
      </c>
      <c r="AH2300" s="105"/>
      <c r="AI2300" s="100">
        <v>8.42</v>
      </c>
      <c r="AJ2300" s="100">
        <v>-2.3201860000000001</v>
      </c>
      <c r="AK2300" s="100">
        <v>-0.2</v>
      </c>
      <c r="AM2300" s="96">
        <v>42509</v>
      </c>
      <c r="AN2300" s="88">
        <f>_xll.BDH($A2300,AN$5,$AM$2,$AM$2)</f>
        <v>4640</v>
      </c>
      <c r="AO2300" s="88" t="str">
        <f>IF(V2300&gt;0,_xll.BDH($A2300,AO$5,$AM$2,$AM$2),"#N/A N/A")</f>
        <v>#N/A N/A</v>
      </c>
      <c r="AP2300" s="88" t="str">
        <f>IF(V2300&gt;0,_xll.BDH($A2300,AP$5,$AM$2,$AM$2),"#N/A N/A")</f>
        <v>#N/A N/A</v>
      </c>
      <c r="AQ2300" s="88" t="str">
        <f>IF(V2300&gt;0,_xll.BDH($A2300,AQ$5,$AM$2,$AM$2),"#N/A N/A")</f>
        <v>#N/A N/A</v>
      </c>
      <c r="AR2300" s="88" t="str">
        <f>IF(V2300&gt;0,_xll.BDH($A2300,AR$5,$AM$2,$AM$2),"#N/A N/A")</f>
        <v>#N/A N/A</v>
      </c>
    </row>
    <row r="2301" spans="1:44" ht="15" x14ac:dyDescent="0.25">
      <c r="A2301" s="99" t="s">
        <v>2306</v>
      </c>
      <c r="B2301" s="99" t="s">
        <v>2307</v>
      </c>
      <c r="C2301" s="100" t="s">
        <v>7880</v>
      </c>
      <c r="D2301" s="100" t="s">
        <v>7881</v>
      </c>
      <c r="E2301" s="100" t="s">
        <v>38</v>
      </c>
      <c r="F2301" s="100" t="str">
        <f>VLOOKUP(E2301,Issuer!A:B,2,FALSE)</f>
        <v>SC</v>
      </c>
      <c r="G2301" s="100"/>
      <c r="H2301" s="108" t="s">
        <v>5706</v>
      </c>
      <c r="I2301" s="109">
        <v>42013</v>
      </c>
      <c r="J2301" s="109">
        <v>42016</v>
      </c>
      <c r="K2301" s="109">
        <v>42920</v>
      </c>
      <c r="L2301" s="109">
        <v>42914</v>
      </c>
      <c r="M2301" s="108"/>
      <c r="N2301" s="110"/>
      <c r="O2301" s="111"/>
      <c r="P2301" s="99"/>
      <c r="Q2301" s="110">
        <v>0.34499999999999997</v>
      </c>
      <c r="R2301" s="110">
        <v>0</v>
      </c>
      <c r="S2301" s="110">
        <v>0</v>
      </c>
      <c r="T2301" s="112">
        <v>0</v>
      </c>
      <c r="U2301" s="112"/>
      <c r="V2301" s="104">
        <v>0</v>
      </c>
      <c r="W2301" s="112">
        <v>100000</v>
      </c>
      <c r="X2301" s="112">
        <v>10000</v>
      </c>
      <c r="Y2301" s="112">
        <v>6</v>
      </c>
      <c r="Z2301" s="112"/>
      <c r="AA2301" s="110">
        <v>0.1</v>
      </c>
      <c r="AB2301" s="99"/>
      <c r="AC2301" s="100">
        <v>-0.6286117</v>
      </c>
      <c r="AD2301" s="100">
        <v>0.1395023</v>
      </c>
      <c r="AE2301" s="100">
        <v>1.1782470000000001E-3</v>
      </c>
      <c r="AF2301" s="100">
        <v>1.199693E-4</v>
      </c>
      <c r="AG2301" s="100">
        <v>83.687489999999997</v>
      </c>
      <c r="AH2301" s="105"/>
      <c r="AI2301" s="100">
        <v>2.99</v>
      </c>
      <c r="AJ2301" s="100">
        <v>-2.6058629999999998</v>
      </c>
      <c r="AK2301" s="100">
        <v>-0.08</v>
      </c>
      <c r="AM2301" s="96">
        <v>42509</v>
      </c>
      <c r="AN2301" s="88">
        <f>_xll.BDH($A2301,AN$5,$AM$2,$AM$2)</f>
        <v>1200</v>
      </c>
      <c r="AO2301" s="88" t="str">
        <f>IF(V2301&gt;0,_xll.BDH($A2301,AO$5,$AM$2,$AM$2),"#N/A N/A")</f>
        <v>#N/A N/A</v>
      </c>
      <c r="AP2301" s="88" t="str">
        <f>IF(V2301&gt;0,_xll.BDH($A2301,AP$5,$AM$2,$AM$2),"#N/A N/A")</f>
        <v>#N/A N/A</v>
      </c>
      <c r="AQ2301" s="88" t="str">
        <f>IF(V2301&gt;0,_xll.BDH($A2301,AQ$5,$AM$2,$AM$2),"#N/A N/A")</f>
        <v>#N/A N/A</v>
      </c>
      <c r="AR2301" s="88" t="str">
        <f>IF(V2301&gt;0,_xll.BDH($A2301,AR$5,$AM$2,$AM$2),"#N/A N/A")</f>
        <v>#N/A N/A</v>
      </c>
    </row>
    <row r="2302" spans="1:44" ht="15" x14ac:dyDescent="0.25">
      <c r="A2302" s="99" t="s">
        <v>2308</v>
      </c>
      <c r="B2302" s="99" t="s">
        <v>1647</v>
      </c>
      <c r="C2302" s="100" t="s">
        <v>7882</v>
      </c>
      <c r="D2302" s="100" t="s">
        <v>7220</v>
      </c>
      <c r="E2302" s="100" t="s">
        <v>38</v>
      </c>
      <c r="F2302" s="100" t="str">
        <f>VLOOKUP(E2302,Issuer!A:B,2,FALSE)</f>
        <v>SC</v>
      </c>
      <c r="G2302" s="100"/>
      <c r="H2302" s="108" t="s">
        <v>5682</v>
      </c>
      <c r="I2302" s="109">
        <v>42013</v>
      </c>
      <c r="J2302" s="109">
        <v>42016</v>
      </c>
      <c r="K2302" s="109">
        <v>42971</v>
      </c>
      <c r="L2302" s="109">
        <v>42965</v>
      </c>
      <c r="M2302" s="108"/>
      <c r="N2302" s="110"/>
      <c r="O2302" s="111"/>
      <c r="P2302" s="99"/>
      <c r="Q2302" s="110">
        <v>5.8999999999999997E-2</v>
      </c>
      <c r="R2302" s="110">
        <v>0</v>
      </c>
      <c r="S2302" s="110">
        <v>0</v>
      </c>
      <c r="T2302" s="112">
        <v>0</v>
      </c>
      <c r="U2302" s="112"/>
      <c r="V2302" s="104">
        <v>0</v>
      </c>
      <c r="W2302" s="112">
        <v>100000</v>
      </c>
      <c r="X2302" s="112">
        <v>20000</v>
      </c>
      <c r="Y2302" s="112">
        <v>7.88</v>
      </c>
      <c r="Z2302" s="112"/>
      <c r="AA2302" s="110">
        <v>0.1</v>
      </c>
      <c r="AB2302" s="99"/>
      <c r="AC2302" s="100">
        <v>0.3666123</v>
      </c>
      <c r="AD2302" s="100">
        <v>0.1240188</v>
      </c>
      <c r="AE2302" s="100">
        <v>2.5387880000000002E-3</v>
      </c>
      <c r="AF2302" s="100">
        <v>1.1100550000000001E-4</v>
      </c>
      <c r="AG2302" s="100">
        <v>43.769109999999998</v>
      </c>
      <c r="AH2302" s="105"/>
      <c r="AI2302" s="100">
        <v>6.07</v>
      </c>
      <c r="AJ2302" s="100">
        <v>-0.97879280000000002</v>
      </c>
      <c r="AK2302" s="100">
        <v>-0.06</v>
      </c>
      <c r="AM2302" s="96">
        <v>42509</v>
      </c>
      <c r="AN2302" s="88">
        <f>_xll.BDH($A2302,AN$5,$AM$2,$AM$2)</f>
        <v>6940</v>
      </c>
      <c r="AO2302" s="88" t="str">
        <f>IF(V2302&gt;0,_xll.BDH($A2302,AO$5,$AM$2,$AM$2),"#N/A N/A")</f>
        <v>#N/A N/A</v>
      </c>
      <c r="AP2302" s="88" t="str">
        <f>IF(V2302&gt;0,_xll.BDH($A2302,AP$5,$AM$2,$AM$2),"#N/A N/A")</f>
        <v>#N/A N/A</v>
      </c>
      <c r="AQ2302" s="88" t="str">
        <f>IF(V2302&gt;0,_xll.BDH($A2302,AQ$5,$AM$2,$AM$2),"#N/A N/A")</f>
        <v>#N/A N/A</v>
      </c>
      <c r="AR2302" s="88" t="str">
        <f>IF(V2302&gt;0,_xll.BDH($A2302,AR$5,$AM$2,$AM$2),"#N/A N/A")</f>
        <v>#N/A N/A</v>
      </c>
    </row>
    <row r="2303" spans="1:44" ht="15" x14ac:dyDescent="0.25">
      <c r="A2303" s="99" t="s">
        <v>2309</v>
      </c>
      <c r="B2303" s="99" t="s">
        <v>315</v>
      </c>
      <c r="C2303" s="100" t="s">
        <v>7885</v>
      </c>
      <c r="D2303" s="100" t="s">
        <v>5879</v>
      </c>
      <c r="E2303" s="100" t="s">
        <v>33</v>
      </c>
      <c r="F2303" s="100" t="str">
        <f>VLOOKUP(E2303,Issuer!A:B,2,FALSE)</f>
        <v>JP</v>
      </c>
      <c r="G2303" s="100" t="s">
        <v>5748</v>
      </c>
      <c r="H2303" s="108" t="s">
        <v>5682</v>
      </c>
      <c r="I2303" s="109">
        <v>42013</v>
      </c>
      <c r="J2303" s="109">
        <v>42016</v>
      </c>
      <c r="K2303" s="109">
        <v>42734</v>
      </c>
      <c r="L2303" s="109">
        <v>42726</v>
      </c>
      <c r="M2303" s="108"/>
      <c r="N2303" s="110"/>
      <c r="O2303" s="111"/>
      <c r="P2303" s="99"/>
      <c r="Q2303" s="110">
        <v>0.01</v>
      </c>
      <c r="R2303" s="110">
        <v>0</v>
      </c>
      <c r="S2303" s="110">
        <v>0</v>
      </c>
      <c r="T2303" s="112">
        <v>0</v>
      </c>
      <c r="U2303" s="112"/>
      <c r="V2303" s="104">
        <v>0</v>
      </c>
      <c r="W2303" s="112">
        <v>300000</v>
      </c>
      <c r="X2303" s="112">
        <v>1000</v>
      </c>
      <c r="Y2303" s="112">
        <v>18.5</v>
      </c>
      <c r="Z2303" s="112"/>
      <c r="AA2303" s="110">
        <v>0.1</v>
      </c>
      <c r="AB2303" s="99"/>
      <c r="AC2303" s="100">
        <v>6.7138939999999994E-2</v>
      </c>
      <c r="AD2303" s="100">
        <v>3.2828950000000003E-2</v>
      </c>
      <c r="AE2303" s="100">
        <v>9.808652000000001E-4</v>
      </c>
      <c r="AF2303" s="100">
        <v>1.039706E-4</v>
      </c>
      <c r="AG2303" s="100">
        <v>53.102559999999997</v>
      </c>
      <c r="AH2303" s="105"/>
      <c r="AI2303" s="100">
        <v>9.43</v>
      </c>
      <c r="AJ2303" s="100">
        <v>0</v>
      </c>
      <c r="AK2303" s="100">
        <v>0</v>
      </c>
      <c r="AM2303" s="96">
        <v>42509</v>
      </c>
      <c r="AN2303" s="88">
        <f>_xll.BDH($A2303,AN$5,$AM$2,$AM$2)</f>
        <v>5070</v>
      </c>
      <c r="AO2303" s="88" t="str">
        <f>IF(V2303&gt;0,_xll.BDH($A2303,AO$5,$AM$2,$AM$2),"#N/A N/A")</f>
        <v>#N/A N/A</v>
      </c>
      <c r="AP2303" s="88" t="str">
        <f>IF(V2303&gt;0,_xll.BDH($A2303,AP$5,$AM$2,$AM$2),"#N/A N/A")</f>
        <v>#N/A N/A</v>
      </c>
      <c r="AQ2303" s="88" t="str">
        <f>IF(V2303&gt;0,_xll.BDH($A2303,AQ$5,$AM$2,$AM$2),"#N/A N/A")</f>
        <v>#N/A N/A</v>
      </c>
      <c r="AR2303" s="88" t="str">
        <f>IF(V2303&gt;0,_xll.BDH($A2303,AR$5,$AM$2,$AM$2),"#N/A N/A")</f>
        <v>#N/A N/A</v>
      </c>
    </row>
    <row r="2304" spans="1:44" ht="15" x14ac:dyDescent="0.25">
      <c r="A2304" s="99" t="s">
        <v>2310</v>
      </c>
      <c r="B2304" s="99" t="s">
        <v>256</v>
      </c>
      <c r="C2304" s="100" t="s">
        <v>7886</v>
      </c>
      <c r="D2304" s="100" t="s">
        <v>5842</v>
      </c>
      <c r="E2304" s="100" t="s">
        <v>33</v>
      </c>
      <c r="F2304" s="100" t="str">
        <f>VLOOKUP(E2304,Issuer!A:B,2,FALSE)</f>
        <v>JP</v>
      </c>
      <c r="G2304" s="100" t="s">
        <v>5748</v>
      </c>
      <c r="H2304" s="108" t="s">
        <v>5682</v>
      </c>
      <c r="I2304" s="109">
        <v>42013</v>
      </c>
      <c r="J2304" s="109">
        <v>42016</v>
      </c>
      <c r="K2304" s="109">
        <v>42615</v>
      </c>
      <c r="L2304" s="109">
        <v>42611</v>
      </c>
      <c r="M2304" s="108"/>
      <c r="N2304" s="110"/>
      <c r="O2304" s="111"/>
      <c r="P2304" s="99"/>
      <c r="Q2304" s="110">
        <v>0.01</v>
      </c>
      <c r="R2304" s="110">
        <v>0</v>
      </c>
      <c r="S2304" s="110">
        <v>0</v>
      </c>
      <c r="T2304" s="112">
        <v>0</v>
      </c>
      <c r="U2304" s="112"/>
      <c r="V2304" s="104">
        <v>0</v>
      </c>
      <c r="W2304" s="112">
        <v>300000</v>
      </c>
      <c r="X2304" s="112">
        <v>2000</v>
      </c>
      <c r="Y2304" s="112">
        <v>18.88</v>
      </c>
      <c r="Z2304" s="112"/>
      <c r="AA2304" s="110">
        <v>0.1</v>
      </c>
      <c r="AB2304" s="99"/>
      <c r="AC2304" s="100">
        <v>6.9930560000000003E-2</v>
      </c>
      <c r="AD2304" s="100">
        <v>3.654582E-2</v>
      </c>
      <c r="AE2304" s="100">
        <v>7.9441600000000005E-4</v>
      </c>
      <c r="AF2304" s="100">
        <v>2.316272E-4</v>
      </c>
      <c r="AG2304" s="100">
        <v>63.311709999999998</v>
      </c>
      <c r="AH2304" s="105"/>
      <c r="AI2304" s="100">
        <v>10.76</v>
      </c>
      <c r="AJ2304" s="100">
        <v>0</v>
      </c>
      <c r="AK2304" s="100">
        <v>0</v>
      </c>
      <c r="AM2304" s="96">
        <v>42509</v>
      </c>
      <c r="AN2304" s="88">
        <f>_xll.BDH($A2304,AN$5,$AM$2,$AM$2)</f>
        <v>41736</v>
      </c>
      <c r="AO2304" s="88" t="str">
        <f>IF(V2304&gt;0,_xll.BDH($A2304,AO$5,$AM$2,$AM$2),"#N/A N/A")</f>
        <v>#N/A N/A</v>
      </c>
      <c r="AP2304" s="88" t="str">
        <f>IF(V2304&gt;0,_xll.BDH($A2304,AP$5,$AM$2,$AM$2),"#N/A N/A")</f>
        <v>#N/A N/A</v>
      </c>
      <c r="AQ2304" s="88" t="str">
        <f>IF(V2304&gt;0,_xll.BDH($A2304,AQ$5,$AM$2,$AM$2),"#N/A N/A")</f>
        <v>#N/A N/A</v>
      </c>
      <c r="AR2304" s="88" t="str">
        <f>IF(V2304&gt;0,_xll.BDH($A2304,AR$5,$AM$2,$AM$2),"#N/A N/A")</f>
        <v>#N/A N/A</v>
      </c>
    </row>
    <row r="2305" spans="1:44" ht="15" x14ac:dyDescent="0.25">
      <c r="A2305" s="99" t="s">
        <v>2311</v>
      </c>
      <c r="B2305" s="99" t="s">
        <v>123</v>
      </c>
      <c r="C2305" s="100" t="s">
        <v>7889</v>
      </c>
      <c r="D2305" s="100" t="s">
        <v>5718</v>
      </c>
      <c r="E2305" s="100" t="s">
        <v>40</v>
      </c>
      <c r="F2305" s="100" t="str">
        <f>VLOOKUP(E2305,Issuer!A:B,2,FALSE)</f>
        <v>BI</v>
      </c>
      <c r="G2305" s="100" t="s">
        <v>7189</v>
      </c>
      <c r="H2305" s="108" t="s">
        <v>5682</v>
      </c>
      <c r="I2305" s="109">
        <v>42299</v>
      </c>
      <c r="J2305" s="109">
        <v>42300</v>
      </c>
      <c r="K2305" s="109">
        <v>42548</v>
      </c>
      <c r="L2305" s="109">
        <v>42542</v>
      </c>
      <c r="M2305" s="108"/>
      <c r="N2305" s="110"/>
      <c r="O2305" s="111"/>
      <c r="P2305" s="99"/>
      <c r="Q2305" s="110">
        <v>1.0999999999999999E-2</v>
      </c>
      <c r="R2305" s="110">
        <v>0</v>
      </c>
      <c r="S2305" s="110">
        <v>0</v>
      </c>
      <c r="T2305" s="112">
        <v>0</v>
      </c>
      <c r="U2305" s="112"/>
      <c r="V2305" s="104">
        <v>0</v>
      </c>
      <c r="W2305" s="112">
        <v>100000</v>
      </c>
      <c r="X2305" s="112">
        <v>10000</v>
      </c>
      <c r="Y2305" s="112">
        <v>31</v>
      </c>
      <c r="Z2305" s="112"/>
      <c r="AA2305" s="110">
        <v>0.1</v>
      </c>
      <c r="AB2305" s="99"/>
      <c r="AC2305" s="100">
        <v>4.9669070000000003E-2</v>
      </c>
      <c r="AD2305" s="100">
        <v>1.6961239999999999E-2</v>
      </c>
      <c r="AE2305" s="100">
        <v>5.5661369999999999E-4</v>
      </c>
      <c r="AF2305" s="100">
        <v>7.1416800000000005E-4</v>
      </c>
      <c r="AG2305" s="100">
        <v>111.7281</v>
      </c>
      <c r="AH2305" s="105"/>
      <c r="AI2305" s="100">
        <v>16.46</v>
      </c>
      <c r="AJ2305" s="100">
        <v>-1.081731</v>
      </c>
      <c r="AK2305" s="100">
        <v>-0.18</v>
      </c>
      <c r="AM2305" s="96">
        <v>42509</v>
      </c>
      <c r="AN2305" s="88">
        <f>_xll.BDH($A2305,AN$5,$AM$2,$AM$2)</f>
        <v>2500</v>
      </c>
      <c r="AO2305" s="88" t="str">
        <f>IF(V2305&gt;0,_xll.BDH($A2305,AO$5,$AM$2,$AM$2),"#N/A N/A")</f>
        <v>#N/A N/A</v>
      </c>
      <c r="AP2305" s="88" t="str">
        <f>IF(V2305&gt;0,_xll.BDH($A2305,AP$5,$AM$2,$AM$2),"#N/A N/A")</f>
        <v>#N/A N/A</v>
      </c>
      <c r="AQ2305" s="88" t="str">
        <f>IF(V2305&gt;0,_xll.BDH($A2305,AQ$5,$AM$2,$AM$2),"#N/A N/A")</f>
        <v>#N/A N/A</v>
      </c>
      <c r="AR2305" s="88" t="str">
        <f>IF(V2305&gt;0,_xll.BDH($A2305,AR$5,$AM$2,$AM$2),"#N/A N/A")</f>
        <v>#N/A N/A</v>
      </c>
    </row>
    <row r="2306" spans="1:44" ht="15" x14ac:dyDescent="0.25">
      <c r="A2306" s="99" t="s">
        <v>2312</v>
      </c>
      <c r="B2306" s="99" t="s">
        <v>2035</v>
      </c>
      <c r="C2306" s="100" t="s">
        <v>7887</v>
      </c>
      <c r="D2306" s="100" t="s">
        <v>7610</v>
      </c>
      <c r="E2306" s="100" t="s">
        <v>35</v>
      </c>
      <c r="F2306" s="100" t="str">
        <f>VLOOKUP(E2306,Issuer!A:B,2,FALSE)</f>
        <v>MB</v>
      </c>
      <c r="G2306" s="100" t="s">
        <v>5744</v>
      </c>
      <c r="H2306" s="108" t="s">
        <v>5682</v>
      </c>
      <c r="I2306" s="109">
        <v>42013</v>
      </c>
      <c r="J2306" s="109">
        <v>42016</v>
      </c>
      <c r="K2306" s="109">
        <v>42647</v>
      </c>
      <c r="L2306" s="109">
        <v>42641</v>
      </c>
      <c r="M2306" s="108"/>
      <c r="N2306" s="110"/>
      <c r="O2306" s="111"/>
      <c r="P2306" s="99"/>
      <c r="Q2306" s="110">
        <v>8.2000000000000003E-2</v>
      </c>
      <c r="R2306" s="110">
        <v>0</v>
      </c>
      <c r="S2306" s="110">
        <v>0</v>
      </c>
      <c r="T2306" s="112">
        <v>0</v>
      </c>
      <c r="U2306" s="112"/>
      <c r="V2306" s="104">
        <v>0</v>
      </c>
      <c r="W2306" s="112">
        <v>40000</v>
      </c>
      <c r="X2306" s="112">
        <v>5000</v>
      </c>
      <c r="Y2306" s="112">
        <v>14.5</v>
      </c>
      <c r="Z2306" s="112"/>
      <c r="AA2306" s="110">
        <v>0.1</v>
      </c>
      <c r="AB2306" s="99"/>
      <c r="AC2306" s="100">
        <v>0.30645480000000003</v>
      </c>
      <c r="AD2306" s="100">
        <v>6.2672099999999994E-2</v>
      </c>
      <c r="AE2306" s="100">
        <v>1.9586130000000001E-3</v>
      </c>
      <c r="AF2306" s="100">
        <v>6.5896080000000005E-4</v>
      </c>
      <c r="AG2306" s="100">
        <v>98.464619999999996</v>
      </c>
      <c r="AH2306" s="105"/>
      <c r="AI2306" s="100">
        <v>9.15</v>
      </c>
      <c r="AJ2306" s="100">
        <v>-0.65146579999999998</v>
      </c>
      <c r="AK2306" s="100">
        <v>-0.06</v>
      </c>
      <c r="AM2306" s="96">
        <v>42509</v>
      </c>
      <c r="AN2306" s="88">
        <f>_xll.BDH($A2306,AN$5,$AM$2,$AM$2)</f>
        <v>200</v>
      </c>
      <c r="AO2306" s="88" t="str">
        <f>IF(V2306&gt;0,_xll.BDH($A2306,AO$5,$AM$2,$AM$2),"#N/A N/A")</f>
        <v>#N/A N/A</v>
      </c>
      <c r="AP2306" s="88" t="str">
        <f>IF(V2306&gt;0,_xll.BDH($A2306,AP$5,$AM$2,$AM$2),"#N/A N/A")</f>
        <v>#N/A N/A</v>
      </c>
      <c r="AQ2306" s="88" t="str">
        <f>IF(V2306&gt;0,_xll.BDH($A2306,AQ$5,$AM$2,$AM$2),"#N/A N/A")</f>
        <v>#N/A N/A</v>
      </c>
      <c r="AR2306" s="88" t="str">
        <f>IF(V2306&gt;0,_xll.BDH($A2306,AR$5,$AM$2,$AM$2),"#N/A N/A")</f>
        <v>#N/A N/A</v>
      </c>
    </row>
    <row r="2307" spans="1:44" ht="15" x14ac:dyDescent="0.25">
      <c r="A2307" s="99" t="s">
        <v>2313</v>
      </c>
      <c r="B2307" s="99" t="s">
        <v>2289</v>
      </c>
      <c r="C2307" s="100" t="s">
        <v>7888</v>
      </c>
      <c r="D2307" s="100" t="s">
        <v>7865</v>
      </c>
      <c r="E2307" s="100" t="s">
        <v>35</v>
      </c>
      <c r="F2307" s="100" t="str">
        <f>VLOOKUP(E2307,Issuer!A:B,2,FALSE)</f>
        <v>MB</v>
      </c>
      <c r="G2307" s="100" t="s">
        <v>5744</v>
      </c>
      <c r="H2307" s="108" t="s">
        <v>5682</v>
      </c>
      <c r="I2307" s="109">
        <v>42013</v>
      </c>
      <c r="J2307" s="109">
        <v>42016</v>
      </c>
      <c r="K2307" s="109">
        <v>43073</v>
      </c>
      <c r="L2307" s="109">
        <v>43067</v>
      </c>
      <c r="M2307" s="108"/>
      <c r="N2307" s="110"/>
      <c r="O2307" s="111"/>
      <c r="P2307" s="99"/>
      <c r="Q2307" s="110">
        <v>0.14099999999999999</v>
      </c>
      <c r="R2307" s="110">
        <v>0</v>
      </c>
      <c r="S2307" s="110">
        <v>0</v>
      </c>
      <c r="T2307" s="112">
        <v>0</v>
      </c>
      <c r="U2307" s="112"/>
      <c r="V2307" s="104">
        <v>0</v>
      </c>
      <c r="W2307" s="112">
        <v>40000</v>
      </c>
      <c r="X2307" s="112">
        <v>10000</v>
      </c>
      <c r="Y2307" s="112">
        <v>7.5</v>
      </c>
      <c r="Z2307" s="112"/>
      <c r="AA2307" s="110">
        <v>0.1</v>
      </c>
      <c r="AB2307" s="99"/>
      <c r="AC2307" s="100">
        <v>0.53291540000000004</v>
      </c>
      <c r="AD2307" s="100">
        <v>7.5646229999999995E-2</v>
      </c>
      <c r="AE2307" s="100">
        <v>2.7427469999999998E-3</v>
      </c>
      <c r="AF2307" s="100">
        <v>1.616175E-4</v>
      </c>
      <c r="AG2307" s="100">
        <v>71.513890000000004</v>
      </c>
      <c r="AH2307" s="105"/>
      <c r="AI2307" s="100">
        <v>5.73</v>
      </c>
      <c r="AJ2307" s="100">
        <v>-2.2184300000000001</v>
      </c>
      <c r="AK2307" s="100">
        <v>-0.13</v>
      </c>
      <c r="AM2307" s="96">
        <v>42509</v>
      </c>
      <c r="AN2307" s="88">
        <f>_xll.BDH($A2307,AN$5,$AM$2,$AM$2)</f>
        <v>370</v>
      </c>
      <c r="AO2307" s="88" t="str">
        <f>IF(V2307&gt;0,_xll.BDH($A2307,AO$5,$AM$2,$AM$2),"#N/A N/A")</f>
        <v>#N/A N/A</v>
      </c>
      <c r="AP2307" s="88" t="str">
        <f>IF(V2307&gt;0,_xll.BDH($A2307,AP$5,$AM$2,$AM$2),"#N/A N/A")</f>
        <v>#N/A N/A</v>
      </c>
      <c r="AQ2307" s="88" t="str">
        <f>IF(V2307&gt;0,_xll.BDH($A2307,AQ$5,$AM$2,$AM$2),"#N/A N/A")</f>
        <v>#N/A N/A</v>
      </c>
      <c r="AR2307" s="88" t="str">
        <f>IF(V2307&gt;0,_xll.BDH($A2307,AR$5,$AM$2,$AM$2),"#N/A N/A")</f>
        <v>#N/A N/A</v>
      </c>
    </row>
    <row r="2308" spans="1:44" ht="15" x14ac:dyDescent="0.25">
      <c r="A2308" s="99" t="s">
        <v>2314</v>
      </c>
      <c r="B2308" s="99" t="s">
        <v>303</v>
      </c>
      <c r="C2308" s="100" t="s">
        <v>7890</v>
      </c>
      <c r="D2308" s="100" t="s">
        <v>5887</v>
      </c>
      <c r="E2308" s="100" t="s">
        <v>32</v>
      </c>
      <c r="F2308" s="100" t="str">
        <f>VLOOKUP(E2308,Issuer!A:B,2,FALSE)</f>
        <v>HS</v>
      </c>
      <c r="G2308" s="100" t="s">
        <v>5688</v>
      </c>
      <c r="H2308" s="108" t="s">
        <v>5682</v>
      </c>
      <c r="I2308" s="109">
        <v>42016</v>
      </c>
      <c r="J2308" s="109">
        <v>42017</v>
      </c>
      <c r="K2308" s="109">
        <v>43007</v>
      </c>
      <c r="L2308" s="109">
        <v>43003</v>
      </c>
      <c r="M2308" s="108"/>
      <c r="N2308" s="110"/>
      <c r="O2308" s="111"/>
      <c r="P2308" s="99"/>
      <c r="Q2308" s="110">
        <v>3.7999999999999999E-2</v>
      </c>
      <c r="R2308" s="110">
        <v>-3.0000000000000001E-3</v>
      </c>
      <c r="S2308" s="110">
        <v>-7.3170729999999997</v>
      </c>
      <c r="T2308" s="112">
        <v>1200000</v>
      </c>
      <c r="U2308" s="112">
        <v>45600</v>
      </c>
      <c r="V2308" s="104">
        <v>3</v>
      </c>
      <c r="W2308" s="112">
        <v>380000</v>
      </c>
      <c r="X2308" s="112">
        <v>50000</v>
      </c>
      <c r="Y2308" s="112">
        <v>42.994999999999997</v>
      </c>
      <c r="Z2308" s="112"/>
      <c r="AA2308" s="110">
        <v>0.02</v>
      </c>
      <c r="AB2308" s="99"/>
      <c r="AC2308" s="100">
        <v>0.28656720000000002</v>
      </c>
      <c r="AD2308" s="100">
        <v>2.6499669999999999E-2</v>
      </c>
      <c r="AE2308" s="100">
        <v>2.6249060000000002E-3</v>
      </c>
      <c r="AF2308" s="100">
        <v>7.6743228419218212E-5</v>
      </c>
      <c r="AG2308" s="100">
        <v>32.592269999999999</v>
      </c>
      <c r="AH2308" s="105"/>
      <c r="AI2308" s="100">
        <v>33.25</v>
      </c>
      <c r="AJ2308" s="100">
        <v>-0.89418779999999998</v>
      </c>
      <c r="AK2308" s="100">
        <v>-0.3</v>
      </c>
      <c r="AM2308" s="96">
        <v>42509</v>
      </c>
      <c r="AN2308" s="88">
        <f>_xll.BDH($A2308,AN$5,$AM$2,$AM$2)</f>
        <v>65950</v>
      </c>
      <c r="AO2308" s="88" t="str">
        <f>IF(V2308&gt;0,_xll.BDH($A2308,AO$5,$AM$2,$AM$2),"#N/A N/A")</f>
        <v>#N/A N/A</v>
      </c>
      <c r="AP2308" s="88">
        <f>IF(V2308&gt;0,_xll.BDH($A2308,AP$5,$AM$2,$AM$2),"#N/A N/A")</f>
        <v>3.7999999999999999E-2</v>
      </c>
      <c r="AQ2308" s="88" t="str">
        <f>IF(V2308&gt;0,_xll.BDH($A2308,AQ$5,$AM$2,$AM$2),"#N/A N/A")</f>
        <v>#N/A N/A</v>
      </c>
      <c r="AR2308" s="88">
        <f>IF(V2308&gt;0,_xll.BDH($A2308,AR$5,$AM$2,$AM$2),"#N/A N/A")</f>
        <v>200000</v>
      </c>
    </row>
    <row r="2309" spans="1:44" ht="15" x14ac:dyDescent="0.25">
      <c r="A2309" s="99" t="s">
        <v>2315</v>
      </c>
      <c r="B2309" s="99" t="s">
        <v>968</v>
      </c>
      <c r="C2309" s="100" t="s">
        <v>7891</v>
      </c>
      <c r="D2309" s="100" t="s">
        <v>6543</v>
      </c>
      <c r="E2309" s="100" t="s">
        <v>32</v>
      </c>
      <c r="F2309" s="100" t="str">
        <f>VLOOKUP(E2309,Issuer!A:B,2,FALSE)</f>
        <v>HS</v>
      </c>
      <c r="G2309" s="100" t="s">
        <v>5688</v>
      </c>
      <c r="H2309" s="108" t="s">
        <v>5682</v>
      </c>
      <c r="I2309" s="109">
        <v>42016</v>
      </c>
      <c r="J2309" s="109">
        <v>42017</v>
      </c>
      <c r="K2309" s="109">
        <v>42643</v>
      </c>
      <c r="L2309" s="109">
        <v>42639</v>
      </c>
      <c r="M2309" s="108"/>
      <c r="N2309" s="110"/>
      <c r="O2309" s="111"/>
      <c r="P2309" s="99"/>
      <c r="Q2309" s="110">
        <v>0.01</v>
      </c>
      <c r="R2309" s="110">
        <v>0</v>
      </c>
      <c r="S2309" s="110">
        <v>0</v>
      </c>
      <c r="T2309" s="112">
        <v>0</v>
      </c>
      <c r="U2309" s="112"/>
      <c r="V2309" s="104">
        <v>0</v>
      </c>
      <c r="W2309" s="112">
        <v>180000</v>
      </c>
      <c r="X2309" s="112">
        <v>5000</v>
      </c>
      <c r="Y2309" s="112">
        <v>11.38</v>
      </c>
      <c r="Z2309" s="112"/>
      <c r="AA2309" s="110">
        <v>0.1</v>
      </c>
      <c r="AB2309" s="99"/>
      <c r="AC2309" s="100">
        <v>9.6465919999999997E-2</v>
      </c>
      <c r="AD2309" s="100">
        <v>6.7127400000000004E-2</v>
      </c>
      <c r="AE2309" s="100">
        <v>7.2988809999999997E-4</v>
      </c>
      <c r="AF2309" s="100">
        <v>1.3901899999999999E-4</v>
      </c>
      <c r="AG2309" s="100">
        <v>59.400489999999998</v>
      </c>
      <c r="AH2309" s="105"/>
      <c r="AI2309" s="100">
        <v>7</v>
      </c>
      <c r="AJ2309" s="100">
        <v>-0.14265340000000001</v>
      </c>
      <c r="AK2309" s="100">
        <v>-0.01</v>
      </c>
      <c r="AM2309" s="96">
        <v>42509</v>
      </c>
      <c r="AN2309" s="88">
        <f>_xll.BDH($A2309,AN$5,$AM$2,$AM$2)</f>
        <v>10855</v>
      </c>
      <c r="AO2309" s="88" t="str">
        <f>IF(V2309&gt;0,_xll.BDH($A2309,AO$5,$AM$2,$AM$2),"#N/A N/A")</f>
        <v>#N/A N/A</v>
      </c>
      <c r="AP2309" s="88" t="str">
        <f>IF(V2309&gt;0,_xll.BDH($A2309,AP$5,$AM$2,$AM$2),"#N/A N/A")</f>
        <v>#N/A N/A</v>
      </c>
      <c r="AQ2309" s="88" t="str">
        <f>IF(V2309&gt;0,_xll.BDH($A2309,AQ$5,$AM$2,$AM$2),"#N/A N/A")</f>
        <v>#N/A N/A</v>
      </c>
      <c r="AR2309" s="88" t="str">
        <f>IF(V2309&gt;0,_xll.BDH($A2309,AR$5,$AM$2,$AM$2),"#N/A N/A")</f>
        <v>#N/A N/A</v>
      </c>
    </row>
    <row r="2310" spans="1:44" ht="15" x14ac:dyDescent="0.25">
      <c r="A2310" s="99" t="s">
        <v>2316</v>
      </c>
      <c r="B2310" s="99" t="s">
        <v>303</v>
      </c>
      <c r="C2310" s="100" t="s">
        <v>7892</v>
      </c>
      <c r="D2310" s="100" t="s">
        <v>5887</v>
      </c>
      <c r="E2310" s="100" t="s">
        <v>34</v>
      </c>
      <c r="F2310" s="100" t="str">
        <f>VLOOKUP(E2310,Issuer!A:B,2,FALSE)</f>
        <v>EA</v>
      </c>
      <c r="G2310" s="100" t="s">
        <v>5681</v>
      </c>
      <c r="H2310" s="108" t="s">
        <v>5682</v>
      </c>
      <c r="I2310" s="109">
        <v>42016</v>
      </c>
      <c r="J2310" s="109">
        <v>42017</v>
      </c>
      <c r="K2310" s="109">
        <v>42725</v>
      </c>
      <c r="L2310" s="109">
        <v>42719</v>
      </c>
      <c r="M2310" s="108"/>
      <c r="N2310" s="110"/>
      <c r="O2310" s="111"/>
      <c r="P2310" s="99"/>
      <c r="Q2310" s="110">
        <v>3.7999999999999999E-2</v>
      </c>
      <c r="R2310" s="110">
        <v>0</v>
      </c>
      <c r="S2310" s="110">
        <v>0</v>
      </c>
      <c r="T2310" s="112">
        <v>250000</v>
      </c>
      <c r="U2310" s="112">
        <v>9350</v>
      </c>
      <c r="V2310" s="104">
        <v>2</v>
      </c>
      <c r="W2310" s="112">
        <v>100000</v>
      </c>
      <c r="X2310" s="112">
        <v>50000</v>
      </c>
      <c r="Y2310" s="112">
        <v>36.94</v>
      </c>
      <c r="Z2310" s="112"/>
      <c r="AA2310" s="110">
        <v>0.02</v>
      </c>
      <c r="AB2310" s="99"/>
      <c r="AC2310" s="100">
        <v>0.36115269999999999</v>
      </c>
      <c r="AD2310" s="100">
        <v>4.1952980000000001E-2</v>
      </c>
      <c r="AE2310" s="100">
        <v>1.8958320000000001E-3</v>
      </c>
      <c r="AF2310" s="100">
        <v>1.2971240000000001E-4</v>
      </c>
      <c r="AG2310" s="100">
        <v>34.437399999999997</v>
      </c>
      <c r="AH2310" s="105"/>
      <c r="AI2310" s="100">
        <v>33.25</v>
      </c>
      <c r="AJ2310" s="100">
        <v>-0.89418779999999998</v>
      </c>
      <c r="AK2310" s="100">
        <v>-0.3</v>
      </c>
      <c r="AM2310" s="96">
        <v>42509</v>
      </c>
      <c r="AN2310" s="88">
        <f>_xll.BDH($A2310,AN$5,$AM$2,$AM$2)</f>
        <v>35200</v>
      </c>
      <c r="AO2310" s="88" t="str">
        <f>IF(V2310&gt;0,_xll.BDH($A2310,AO$5,$AM$2,$AM$2),"#N/A N/A")</f>
        <v>#N/A N/A</v>
      </c>
      <c r="AP2310" s="88">
        <f>IF(V2310&gt;0,_xll.BDH($A2310,AP$5,$AM$2,$AM$2),"#N/A N/A")</f>
        <v>3.7400000000000003E-2</v>
      </c>
      <c r="AQ2310" s="88" t="str">
        <f>IF(V2310&gt;0,_xll.BDH($A2310,AQ$5,$AM$2,$AM$2),"#N/A N/A")</f>
        <v>#N/A N/A</v>
      </c>
      <c r="AR2310" s="88">
        <f>IF(V2310&gt;0,_xll.BDH($A2310,AR$5,$AM$2,$AM$2),"#N/A N/A")</f>
        <v>250000</v>
      </c>
    </row>
    <row r="2311" spans="1:44" ht="15" x14ac:dyDescent="0.25">
      <c r="A2311" s="99" t="s">
        <v>2317</v>
      </c>
      <c r="B2311" s="99" t="s">
        <v>315</v>
      </c>
      <c r="C2311" s="100" t="s">
        <v>7893</v>
      </c>
      <c r="D2311" s="100" t="s">
        <v>5879</v>
      </c>
      <c r="E2311" s="100" t="s">
        <v>34</v>
      </c>
      <c r="F2311" s="100" t="str">
        <f>VLOOKUP(E2311,Issuer!A:B,2,FALSE)</f>
        <v>EA</v>
      </c>
      <c r="G2311" s="100" t="s">
        <v>5681</v>
      </c>
      <c r="H2311" s="108" t="s">
        <v>5682</v>
      </c>
      <c r="I2311" s="109">
        <v>42016</v>
      </c>
      <c r="J2311" s="109">
        <v>42017</v>
      </c>
      <c r="K2311" s="109">
        <v>42611</v>
      </c>
      <c r="L2311" s="109">
        <v>42605</v>
      </c>
      <c r="M2311" s="108"/>
      <c r="N2311" s="110"/>
      <c r="O2311" s="111"/>
      <c r="P2311" s="99"/>
      <c r="Q2311" s="110">
        <v>0.02</v>
      </c>
      <c r="R2311" s="110">
        <v>0</v>
      </c>
      <c r="S2311" s="110">
        <v>0</v>
      </c>
      <c r="T2311" s="112">
        <v>0</v>
      </c>
      <c r="U2311" s="112"/>
      <c r="V2311" s="104">
        <v>0</v>
      </c>
      <c r="W2311" s="112">
        <v>100000</v>
      </c>
      <c r="X2311" s="112">
        <v>1000</v>
      </c>
      <c r="Y2311" s="112">
        <v>15.58</v>
      </c>
      <c r="Z2311" s="112"/>
      <c r="AA2311" s="110">
        <v>0.1</v>
      </c>
      <c r="AB2311" s="99"/>
      <c r="AC2311" s="100">
        <v>0.1298966</v>
      </c>
      <c r="AD2311" s="100">
        <v>5.8865140000000003E-2</v>
      </c>
      <c r="AE2311" s="100">
        <v>1.066319E-3</v>
      </c>
      <c r="AF2311" s="100">
        <v>3.7195069999999998E-4</v>
      </c>
      <c r="AG2311" s="100">
        <v>72.051029999999997</v>
      </c>
      <c r="AH2311" s="105"/>
      <c r="AI2311" s="100">
        <v>9.43</v>
      </c>
      <c r="AJ2311" s="100">
        <v>0</v>
      </c>
      <c r="AK2311" s="100">
        <v>0</v>
      </c>
      <c r="AM2311" s="96">
        <v>42509</v>
      </c>
      <c r="AN2311" s="88">
        <f>_xll.BDH($A2311,AN$5,$AM$2,$AM$2)</f>
        <v>2293</v>
      </c>
      <c r="AO2311" s="88" t="str">
        <f>IF(V2311&gt;0,_xll.BDH($A2311,AO$5,$AM$2,$AM$2),"#N/A N/A")</f>
        <v>#N/A N/A</v>
      </c>
      <c r="AP2311" s="88" t="str">
        <f>IF(V2311&gt;0,_xll.BDH($A2311,AP$5,$AM$2,$AM$2),"#N/A N/A")</f>
        <v>#N/A N/A</v>
      </c>
      <c r="AQ2311" s="88" t="str">
        <f>IF(V2311&gt;0,_xll.BDH($A2311,AQ$5,$AM$2,$AM$2),"#N/A N/A")</f>
        <v>#N/A N/A</v>
      </c>
      <c r="AR2311" s="88" t="str">
        <f>IF(V2311&gt;0,_xll.BDH($A2311,AR$5,$AM$2,$AM$2),"#N/A N/A")</f>
        <v>#N/A N/A</v>
      </c>
    </row>
    <row r="2312" spans="1:44" ht="15" x14ac:dyDescent="0.25">
      <c r="A2312" s="99" t="s">
        <v>2318</v>
      </c>
      <c r="B2312" s="99" t="s">
        <v>315</v>
      </c>
      <c r="C2312" s="100" t="s">
        <v>7894</v>
      </c>
      <c r="D2312" s="100" t="s">
        <v>5879</v>
      </c>
      <c r="E2312" s="100" t="s">
        <v>34</v>
      </c>
      <c r="F2312" s="100" t="str">
        <f>VLOOKUP(E2312,Issuer!A:B,2,FALSE)</f>
        <v>EA</v>
      </c>
      <c r="G2312" s="100" t="s">
        <v>5681</v>
      </c>
      <c r="H2312" s="108" t="s">
        <v>5706</v>
      </c>
      <c r="I2312" s="109">
        <v>42016</v>
      </c>
      <c r="J2312" s="109">
        <v>42017</v>
      </c>
      <c r="K2312" s="109">
        <v>42725</v>
      </c>
      <c r="L2312" s="109">
        <v>42719</v>
      </c>
      <c r="M2312" s="108"/>
      <c r="N2312" s="110"/>
      <c r="O2312" s="111"/>
      <c r="P2312" s="99"/>
      <c r="Q2312" s="110">
        <v>0.3</v>
      </c>
      <c r="R2312" s="110">
        <v>0</v>
      </c>
      <c r="S2312" s="110">
        <v>0</v>
      </c>
      <c r="T2312" s="112">
        <v>0</v>
      </c>
      <c r="U2312" s="112"/>
      <c r="V2312" s="104">
        <v>0</v>
      </c>
      <c r="W2312" s="112">
        <v>100000</v>
      </c>
      <c r="X2312" s="112">
        <v>1000</v>
      </c>
      <c r="Y2312" s="112">
        <v>11.88</v>
      </c>
      <c r="Z2312" s="112"/>
      <c r="AA2312" s="110">
        <v>0.1</v>
      </c>
      <c r="AB2312" s="99"/>
      <c r="AC2312" s="100">
        <v>-0.76309539999999998</v>
      </c>
      <c r="AD2312" s="100">
        <v>0.1068462</v>
      </c>
      <c r="AE2312" s="100">
        <v>2.0608520000000002E-3</v>
      </c>
      <c r="AF2312" s="100">
        <v>2.7091129999999998E-4</v>
      </c>
      <c r="AG2312" s="100">
        <v>36.23066</v>
      </c>
      <c r="AH2312" s="105"/>
      <c r="AI2312" s="100">
        <v>9.43</v>
      </c>
      <c r="AJ2312" s="100">
        <v>0</v>
      </c>
      <c r="AK2312" s="100">
        <v>0</v>
      </c>
      <c r="AM2312" s="96">
        <v>42509</v>
      </c>
      <c r="AN2312" s="88">
        <f>_xll.BDH($A2312,AN$5,$AM$2,$AM$2)</f>
        <v>240</v>
      </c>
      <c r="AO2312" s="88" t="str">
        <f>IF(V2312&gt;0,_xll.BDH($A2312,AO$5,$AM$2,$AM$2),"#N/A N/A")</f>
        <v>#N/A N/A</v>
      </c>
      <c r="AP2312" s="88" t="str">
        <f>IF(V2312&gt;0,_xll.BDH($A2312,AP$5,$AM$2,$AM$2),"#N/A N/A")</f>
        <v>#N/A N/A</v>
      </c>
      <c r="AQ2312" s="88" t="str">
        <f>IF(V2312&gt;0,_xll.BDH($A2312,AQ$5,$AM$2,$AM$2),"#N/A N/A")</f>
        <v>#N/A N/A</v>
      </c>
      <c r="AR2312" s="88" t="str">
        <f>IF(V2312&gt;0,_xll.BDH($A2312,AR$5,$AM$2,$AM$2),"#N/A N/A")</f>
        <v>#N/A N/A</v>
      </c>
    </row>
    <row r="2313" spans="1:44" ht="15" x14ac:dyDescent="0.25">
      <c r="A2313" s="99" t="s">
        <v>2319</v>
      </c>
      <c r="B2313" s="99" t="s">
        <v>303</v>
      </c>
      <c r="C2313" s="100" t="s">
        <v>7899</v>
      </c>
      <c r="D2313" s="100" t="s">
        <v>5887</v>
      </c>
      <c r="E2313" s="100" t="s">
        <v>31</v>
      </c>
      <c r="F2313" s="100" t="str">
        <f>VLOOKUP(E2313,Issuer!A:B,2,FALSE)</f>
        <v>BP</v>
      </c>
      <c r="G2313" s="100" t="s">
        <v>5721</v>
      </c>
      <c r="H2313" s="108" t="s">
        <v>5682</v>
      </c>
      <c r="I2313" s="109">
        <v>42016</v>
      </c>
      <c r="J2313" s="109">
        <v>42017</v>
      </c>
      <c r="K2313" s="109">
        <v>42949</v>
      </c>
      <c r="L2313" s="109">
        <v>42943</v>
      </c>
      <c r="M2313" s="108"/>
      <c r="N2313" s="110"/>
      <c r="O2313" s="111"/>
      <c r="P2313" s="99"/>
      <c r="Q2313" s="110">
        <v>4.9000000000000002E-2</v>
      </c>
      <c r="R2313" s="110">
        <v>-1E-3</v>
      </c>
      <c r="S2313" s="110">
        <v>-2</v>
      </c>
      <c r="T2313" s="112">
        <v>13665000</v>
      </c>
      <c r="U2313" s="112">
        <v>663565</v>
      </c>
      <c r="V2313" s="104">
        <v>59</v>
      </c>
      <c r="W2313" s="112">
        <v>100000</v>
      </c>
      <c r="X2313" s="112">
        <v>5000</v>
      </c>
      <c r="Y2313" s="112">
        <v>39</v>
      </c>
      <c r="Z2313" s="112"/>
      <c r="AA2313" s="110">
        <v>0.02</v>
      </c>
      <c r="AB2313" s="99"/>
      <c r="AC2313" s="100">
        <v>0.36276580000000003</v>
      </c>
      <c r="AD2313" s="100">
        <v>3.1320389999999997E-2</v>
      </c>
      <c r="AE2313" s="100">
        <v>2.703521E-3</v>
      </c>
      <c r="AF2313" s="100">
        <v>8.7742329924367368E-5</v>
      </c>
      <c r="AG2313" s="100">
        <v>32.27608</v>
      </c>
      <c r="AH2313" s="105"/>
      <c r="AI2313" s="100">
        <v>33.25</v>
      </c>
      <c r="AJ2313" s="100">
        <v>-0.89418779999999998</v>
      </c>
      <c r="AK2313" s="100">
        <v>-0.3</v>
      </c>
      <c r="AM2313" s="96">
        <v>42509</v>
      </c>
      <c r="AN2313" s="88">
        <f>_xll.BDH($A2313,AN$5,$AM$2,$AM$2)</f>
        <v>77285</v>
      </c>
      <c r="AO2313" s="88">
        <f>IF(V2313&gt;0,_xll.BDH($A2313,AO$5,$AM$2,$AM$2),"#N/A N/A")</f>
        <v>4.9081E-2</v>
      </c>
      <c r="AP2313" s="88">
        <f>IF(V2313&gt;0,_xll.BDH($A2313,AP$5,$AM$2,$AM$2),"#N/A N/A")</f>
        <v>4.8221E-2</v>
      </c>
      <c r="AQ2313" s="88">
        <f>IF(V2313&gt;0,_xll.BDH($A2313,AQ$5,$AM$2,$AM$2),"#N/A N/A")</f>
        <v>5400000</v>
      </c>
      <c r="AR2313" s="88">
        <f>IF(V2313&gt;0,_xll.BDH($A2313,AR$5,$AM$2,$AM$2),"#N/A N/A")</f>
        <v>8180000</v>
      </c>
    </row>
    <row r="2314" spans="1:44" ht="15" x14ac:dyDescent="0.25">
      <c r="A2314" s="99" t="s">
        <v>2320</v>
      </c>
      <c r="B2314" s="99" t="s">
        <v>141</v>
      </c>
      <c r="C2314" s="100" t="s">
        <v>7895</v>
      </c>
      <c r="D2314" s="100" t="s">
        <v>5699</v>
      </c>
      <c r="E2314" s="100" t="s">
        <v>36</v>
      </c>
      <c r="F2314" s="100" t="str">
        <f>VLOOKUP(E2314,Issuer!A:B,2,FALSE)</f>
        <v>SG</v>
      </c>
      <c r="G2314" s="100" t="s">
        <v>5690</v>
      </c>
      <c r="H2314" s="108" t="s">
        <v>5706</v>
      </c>
      <c r="I2314" s="109">
        <v>42016</v>
      </c>
      <c r="J2314" s="109">
        <v>42017</v>
      </c>
      <c r="K2314" s="109">
        <v>42618</v>
      </c>
      <c r="L2314" s="109">
        <v>42612</v>
      </c>
      <c r="M2314" s="108"/>
      <c r="N2314" s="110"/>
      <c r="O2314" s="111"/>
      <c r="P2314" s="99"/>
      <c r="Q2314" s="110">
        <v>1.4999999999999999E-2</v>
      </c>
      <c r="R2314" s="110">
        <v>0</v>
      </c>
      <c r="S2314" s="110">
        <v>0</v>
      </c>
      <c r="T2314" s="112">
        <v>0</v>
      </c>
      <c r="U2314" s="112"/>
      <c r="V2314" s="104">
        <v>0</v>
      </c>
      <c r="W2314" s="112">
        <v>500000</v>
      </c>
      <c r="X2314" s="112">
        <v>10000</v>
      </c>
      <c r="Y2314" s="112">
        <v>106.8</v>
      </c>
      <c r="Z2314" s="112"/>
      <c r="AA2314" s="110">
        <v>0.01</v>
      </c>
      <c r="AB2314" s="99"/>
      <c r="AC2314" s="100">
        <v>-6.7781519999999998E-2</v>
      </c>
      <c r="AD2314" s="100">
        <v>2.9244589999999999E-3</v>
      </c>
      <c r="AE2314" s="100">
        <v>1.143633E-3</v>
      </c>
      <c r="AF2314" s="100">
        <v>2.7067820000000001E-4</v>
      </c>
      <c r="AG2314" s="100">
        <v>52.098979999999997</v>
      </c>
      <c r="AH2314" s="105"/>
      <c r="AI2314" s="100">
        <v>157.19999999999999</v>
      </c>
      <c r="AJ2314" s="100">
        <v>-2.4208569999999998</v>
      </c>
      <c r="AK2314" s="100">
        <v>-3.9</v>
      </c>
      <c r="AM2314" s="96">
        <v>42509</v>
      </c>
      <c r="AN2314" s="88">
        <f>_xll.BDH($A2314,AN$5,$AM$2,$AM$2)</f>
        <v>4910</v>
      </c>
      <c r="AO2314" s="88" t="str">
        <f>IF(V2314&gt;0,_xll.BDH($A2314,AO$5,$AM$2,$AM$2),"#N/A N/A")</f>
        <v>#N/A N/A</v>
      </c>
      <c r="AP2314" s="88" t="str">
        <f>IF(V2314&gt;0,_xll.BDH($A2314,AP$5,$AM$2,$AM$2),"#N/A N/A")</f>
        <v>#N/A N/A</v>
      </c>
      <c r="AQ2314" s="88" t="str">
        <f>IF(V2314&gt;0,_xll.BDH($A2314,AQ$5,$AM$2,$AM$2),"#N/A N/A")</f>
        <v>#N/A N/A</v>
      </c>
      <c r="AR2314" s="88" t="str">
        <f>IF(V2314&gt;0,_xll.BDH($A2314,AR$5,$AM$2,$AM$2),"#N/A N/A")</f>
        <v>#N/A N/A</v>
      </c>
    </row>
    <row r="2315" spans="1:44" ht="15" x14ac:dyDescent="0.25">
      <c r="A2315" s="99" t="s">
        <v>2321</v>
      </c>
      <c r="B2315" s="99" t="s">
        <v>319</v>
      </c>
      <c r="C2315" s="100" t="s">
        <v>7896</v>
      </c>
      <c r="D2315" s="100" t="s">
        <v>5889</v>
      </c>
      <c r="E2315" s="100" t="s">
        <v>40</v>
      </c>
      <c r="F2315" s="100" t="str">
        <f>VLOOKUP(E2315,Issuer!A:B,2,FALSE)</f>
        <v>BI</v>
      </c>
      <c r="G2315" s="100" t="s">
        <v>7189</v>
      </c>
      <c r="H2315" s="108" t="s">
        <v>5682</v>
      </c>
      <c r="I2315" s="109">
        <v>42299</v>
      </c>
      <c r="J2315" s="109">
        <v>42300</v>
      </c>
      <c r="K2315" s="109">
        <v>42724</v>
      </c>
      <c r="L2315" s="109">
        <v>42718</v>
      </c>
      <c r="M2315" s="108"/>
      <c r="N2315" s="110"/>
      <c r="O2315" s="111"/>
      <c r="P2315" s="99"/>
      <c r="Q2315" s="110">
        <v>2.4E-2</v>
      </c>
      <c r="R2315" s="110">
        <v>-2E-3</v>
      </c>
      <c r="S2315" s="110">
        <v>-7.6923079999999997</v>
      </c>
      <c r="T2315" s="112">
        <v>400000</v>
      </c>
      <c r="U2315" s="112">
        <v>9600</v>
      </c>
      <c r="V2315" s="104">
        <v>1</v>
      </c>
      <c r="W2315" s="112">
        <v>100000</v>
      </c>
      <c r="X2315" s="112">
        <v>5000</v>
      </c>
      <c r="Y2315" s="112">
        <v>24.5</v>
      </c>
      <c r="Z2315" s="112"/>
      <c r="AA2315" s="110">
        <v>0.1</v>
      </c>
      <c r="AB2315" s="99"/>
      <c r="AC2315" s="100">
        <v>0.1306599</v>
      </c>
      <c r="AD2315" s="100">
        <v>5.31335E-2</v>
      </c>
      <c r="AE2315" s="100">
        <v>3.2942190000000001E-3</v>
      </c>
      <c r="AF2315" s="100">
        <v>1.5649779999999999E-4</v>
      </c>
      <c r="AG2315" s="100">
        <v>25.92792</v>
      </c>
      <c r="AH2315" s="105"/>
      <c r="AI2315" s="100">
        <v>19.88</v>
      </c>
      <c r="AJ2315" s="100">
        <v>-0.40080159999999998</v>
      </c>
      <c r="AK2315" s="100">
        <v>-0.08</v>
      </c>
      <c r="AM2315" s="96">
        <v>42509</v>
      </c>
      <c r="AN2315" s="88">
        <f>_xll.BDH($A2315,AN$5,$AM$2,$AM$2)</f>
        <v>500</v>
      </c>
      <c r="AO2315" s="88" t="str">
        <f>IF(V2315&gt;0,_xll.BDH($A2315,AO$5,$AM$2,$AM$2),"#N/A N/A")</f>
        <v>#N/A N/A</v>
      </c>
      <c r="AP2315" s="88">
        <f>IF(V2315&gt;0,_xll.BDH($A2315,AP$5,$AM$2,$AM$2),"#N/A N/A")</f>
        <v>2.4E-2</v>
      </c>
      <c r="AQ2315" s="88" t="str">
        <f>IF(V2315&gt;0,_xll.BDH($A2315,AQ$5,$AM$2,$AM$2),"#N/A N/A")</f>
        <v>#N/A N/A</v>
      </c>
      <c r="AR2315" s="88">
        <f>IF(V2315&gt;0,_xll.BDH($A2315,AR$5,$AM$2,$AM$2),"#N/A N/A")</f>
        <v>400000</v>
      </c>
    </row>
    <row r="2316" spans="1:44" ht="15" x14ac:dyDescent="0.25">
      <c r="A2316" s="99" t="s">
        <v>2322</v>
      </c>
      <c r="B2316" s="99" t="s">
        <v>1692</v>
      </c>
      <c r="C2316" s="100" t="s">
        <v>7897</v>
      </c>
      <c r="D2316" s="100" t="s">
        <v>7266</v>
      </c>
      <c r="E2316" s="100" t="s">
        <v>37</v>
      </c>
      <c r="F2316" s="100" t="str">
        <f>VLOOKUP(E2316,Issuer!A:B,2,FALSE)</f>
        <v>UB</v>
      </c>
      <c r="G2316" s="100" t="s">
        <v>5732</v>
      </c>
      <c r="H2316" s="108" t="s">
        <v>5682</v>
      </c>
      <c r="I2316" s="109">
        <v>42016</v>
      </c>
      <c r="J2316" s="109">
        <v>42017</v>
      </c>
      <c r="K2316" s="109">
        <v>42590</v>
      </c>
      <c r="L2316" s="109">
        <v>42584</v>
      </c>
      <c r="M2316" s="108"/>
      <c r="N2316" s="110"/>
      <c r="O2316" s="111"/>
      <c r="P2316" s="99"/>
      <c r="Q2316" s="110">
        <v>2.1999999999999999E-2</v>
      </c>
      <c r="R2316" s="110">
        <v>0</v>
      </c>
      <c r="S2316" s="110">
        <v>0</v>
      </c>
      <c r="T2316" s="112">
        <v>0</v>
      </c>
      <c r="U2316" s="112"/>
      <c r="V2316" s="104">
        <v>0</v>
      </c>
      <c r="W2316" s="112">
        <v>50000</v>
      </c>
      <c r="X2316" s="112">
        <v>5000</v>
      </c>
      <c r="Y2316" s="112">
        <v>12.88</v>
      </c>
      <c r="Z2316" s="112"/>
      <c r="AA2316" s="110">
        <v>0.1</v>
      </c>
      <c r="AB2316" s="99"/>
      <c r="AC2316" s="100">
        <v>0.1844866</v>
      </c>
      <c r="AD2316" s="100">
        <v>0.1096741</v>
      </c>
      <c r="AE2316" s="100">
        <v>1.305189E-3</v>
      </c>
      <c r="AF2316" s="100">
        <v>3.568418E-4</v>
      </c>
      <c r="AG2316" s="100">
        <v>49.474110000000003</v>
      </c>
      <c r="AH2316" s="105"/>
      <c r="AI2316" s="100">
        <v>10.36</v>
      </c>
      <c r="AJ2316" s="100">
        <v>0</v>
      </c>
      <c r="AK2316" s="100">
        <v>0</v>
      </c>
      <c r="AM2316" s="96">
        <v>42509</v>
      </c>
      <c r="AN2316" s="88">
        <f>_xll.BDH($A2316,AN$5,$AM$2,$AM$2)</f>
        <v>45050</v>
      </c>
      <c r="AO2316" s="88" t="str">
        <f>IF(V2316&gt;0,_xll.BDH($A2316,AO$5,$AM$2,$AM$2),"#N/A N/A")</f>
        <v>#N/A N/A</v>
      </c>
      <c r="AP2316" s="88" t="str">
        <f>IF(V2316&gt;0,_xll.BDH($A2316,AP$5,$AM$2,$AM$2),"#N/A N/A")</f>
        <v>#N/A N/A</v>
      </c>
      <c r="AQ2316" s="88" t="str">
        <f>IF(V2316&gt;0,_xll.BDH($A2316,AQ$5,$AM$2,$AM$2),"#N/A N/A")</f>
        <v>#N/A N/A</v>
      </c>
      <c r="AR2316" s="88" t="str">
        <f>IF(V2316&gt;0,_xll.BDH($A2316,AR$5,$AM$2,$AM$2),"#N/A N/A")</f>
        <v>#N/A N/A</v>
      </c>
    </row>
    <row r="2317" spans="1:44" ht="15" x14ac:dyDescent="0.25">
      <c r="A2317" s="99" t="s">
        <v>2323</v>
      </c>
      <c r="B2317" s="99" t="s">
        <v>319</v>
      </c>
      <c r="C2317" s="100" t="s">
        <v>7898</v>
      </c>
      <c r="D2317" s="100" t="s">
        <v>5889</v>
      </c>
      <c r="E2317" s="100" t="s">
        <v>40</v>
      </c>
      <c r="F2317" s="100" t="str">
        <f>VLOOKUP(E2317,Issuer!A:B,2,FALSE)</f>
        <v>BI</v>
      </c>
      <c r="G2317" s="100" t="s">
        <v>7189</v>
      </c>
      <c r="H2317" s="108" t="s">
        <v>5706</v>
      </c>
      <c r="I2317" s="109">
        <v>42299</v>
      </c>
      <c r="J2317" s="109">
        <v>42300</v>
      </c>
      <c r="K2317" s="109">
        <v>42674</v>
      </c>
      <c r="L2317" s="109">
        <v>42668</v>
      </c>
      <c r="M2317" s="108"/>
      <c r="N2317" s="110"/>
      <c r="O2317" s="111"/>
      <c r="P2317" s="99"/>
      <c r="Q2317" s="110">
        <v>0.28000000000000003</v>
      </c>
      <c r="R2317" s="110">
        <v>5.0000000000000001E-3</v>
      </c>
      <c r="S2317" s="110">
        <v>1.818182</v>
      </c>
      <c r="T2317" s="112">
        <v>0</v>
      </c>
      <c r="U2317" s="112"/>
      <c r="V2317" s="104">
        <v>0</v>
      </c>
      <c r="W2317" s="112">
        <v>100000</v>
      </c>
      <c r="X2317" s="112">
        <v>5000</v>
      </c>
      <c r="Y2317" s="112">
        <v>21.88</v>
      </c>
      <c r="Z2317" s="112"/>
      <c r="AA2317" s="110">
        <v>0.1</v>
      </c>
      <c r="AB2317" s="99"/>
      <c r="AC2317" s="100">
        <v>-0.78765779999999996</v>
      </c>
      <c r="AD2317" s="100">
        <v>9.8648529999999998E-2</v>
      </c>
      <c r="AE2317" s="100">
        <v>3.5554190000000002E-3</v>
      </c>
      <c r="AF2317" s="100">
        <v>4.7829559999999999E-4</v>
      </c>
      <c r="AG2317" s="100">
        <v>19.734500000000001</v>
      </c>
      <c r="AH2317" s="105"/>
      <c r="AI2317" s="100">
        <v>19.88</v>
      </c>
      <c r="AJ2317" s="100">
        <v>-0.40080159999999998</v>
      </c>
      <c r="AK2317" s="100">
        <v>-0.08</v>
      </c>
      <c r="AM2317" s="96">
        <v>42509</v>
      </c>
      <c r="AN2317" s="88">
        <f>_xll.BDH($A2317,AN$5,$AM$2,$AM$2)</f>
        <v>1045</v>
      </c>
      <c r="AO2317" s="88" t="str">
        <f>IF(V2317&gt;0,_xll.BDH($A2317,AO$5,$AM$2,$AM$2),"#N/A N/A")</f>
        <v>#N/A N/A</v>
      </c>
      <c r="AP2317" s="88" t="str">
        <f>IF(V2317&gt;0,_xll.BDH($A2317,AP$5,$AM$2,$AM$2),"#N/A N/A")</f>
        <v>#N/A N/A</v>
      </c>
      <c r="AQ2317" s="88" t="str">
        <f>IF(V2317&gt;0,_xll.BDH($A2317,AQ$5,$AM$2,$AM$2),"#N/A N/A")</f>
        <v>#N/A N/A</v>
      </c>
      <c r="AR2317" s="88" t="str">
        <f>IF(V2317&gt;0,_xll.BDH($A2317,AR$5,$AM$2,$AM$2),"#N/A N/A")</f>
        <v>#N/A N/A</v>
      </c>
    </row>
    <row r="2318" spans="1:44" ht="15" x14ac:dyDescent="0.25">
      <c r="A2318" s="99" t="s">
        <v>2324</v>
      </c>
      <c r="B2318" s="99" t="s">
        <v>315</v>
      </c>
      <c r="C2318" s="100" t="s">
        <v>7901</v>
      </c>
      <c r="D2318" s="100" t="s">
        <v>5879</v>
      </c>
      <c r="E2318" s="100" t="s">
        <v>40</v>
      </c>
      <c r="F2318" s="100" t="str">
        <f>VLOOKUP(E2318,Issuer!A:B,2,FALSE)</f>
        <v>BI</v>
      </c>
      <c r="G2318" s="100" t="s">
        <v>7189</v>
      </c>
      <c r="H2318" s="108" t="s">
        <v>5682</v>
      </c>
      <c r="I2318" s="109">
        <v>42017</v>
      </c>
      <c r="J2318" s="109">
        <v>42018</v>
      </c>
      <c r="K2318" s="109">
        <v>42527</v>
      </c>
      <c r="L2318" s="109">
        <v>42521</v>
      </c>
      <c r="M2318" s="108"/>
      <c r="N2318" s="110"/>
      <c r="O2318" s="111"/>
      <c r="P2318" s="99"/>
      <c r="Q2318" s="110">
        <v>0.01</v>
      </c>
      <c r="R2318" s="110">
        <v>0</v>
      </c>
      <c r="S2318" s="110">
        <v>0</v>
      </c>
      <c r="T2318" s="112">
        <v>0</v>
      </c>
      <c r="U2318" s="112"/>
      <c r="V2318" s="104">
        <v>0</v>
      </c>
      <c r="W2318" s="112">
        <v>100000</v>
      </c>
      <c r="X2318" s="112">
        <v>1000</v>
      </c>
      <c r="Y2318" s="112">
        <v>16.5</v>
      </c>
      <c r="Z2318" s="112"/>
      <c r="AA2318" s="110">
        <v>0.1</v>
      </c>
      <c r="AB2318" s="99"/>
      <c r="AC2318" s="100">
        <v>7.6931050000000001E-2</v>
      </c>
      <c r="AD2318" s="100">
        <v>4.3794159999999999E-2</v>
      </c>
      <c r="AE2318" s="100">
        <v>3.046565E-4</v>
      </c>
      <c r="AF2318" s="100">
        <v>1.2921740000000001E-3</v>
      </c>
      <c r="AG2318" s="100">
        <v>157.36760000000001</v>
      </c>
      <c r="AH2318" s="105"/>
      <c r="AI2318" s="100">
        <v>9.43</v>
      </c>
      <c r="AJ2318" s="100">
        <v>0</v>
      </c>
      <c r="AK2318" s="100">
        <v>0</v>
      </c>
      <c r="AM2318" s="96">
        <v>42509</v>
      </c>
      <c r="AN2318" s="88">
        <f>_xll.BDH($A2318,AN$5,$AM$2,$AM$2)</f>
        <v>40794</v>
      </c>
      <c r="AO2318" s="88" t="str">
        <f>IF(V2318&gt;0,_xll.BDH($A2318,AO$5,$AM$2,$AM$2),"#N/A N/A")</f>
        <v>#N/A N/A</v>
      </c>
      <c r="AP2318" s="88" t="str">
        <f>IF(V2318&gt;0,_xll.BDH($A2318,AP$5,$AM$2,$AM$2),"#N/A N/A")</f>
        <v>#N/A N/A</v>
      </c>
      <c r="AQ2318" s="88" t="str">
        <f>IF(V2318&gt;0,_xll.BDH($A2318,AQ$5,$AM$2,$AM$2),"#N/A N/A")</f>
        <v>#N/A N/A</v>
      </c>
      <c r="AR2318" s="88" t="str">
        <f>IF(V2318&gt;0,_xll.BDH($A2318,AR$5,$AM$2,$AM$2),"#N/A N/A")</f>
        <v>#N/A N/A</v>
      </c>
    </row>
    <row r="2319" spans="1:44" ht="15" x14ac:dyDescent="0.25">
      <c r="A2319" s="99" t="s">
        <v>2325</v>
      </c>
      <c r="B2319" s="99" t="s">
        <v>2289</v>
      </c>
      <c r="C2319" s="100" t="s">
        <v>7900</v>
      </c>
      <c r="D2319" s="100" t="s">
        <v>7865</v>
      </c>
      <c r="E2319" s="100" t="s">
        <v>38</v>
      </c>
      <c r="F2319" s="100" t="str">
        <f>VLOOKUP(E2319,Issuer!A:B,2,FALSE)</f>
        <v>SC</v>
      </c>
      <c r="G2319" s="100"/>
      <c r="H2319" s="108" t="s">
        <v>5682</v>
      </c>
      <c r="I2319" s="109">
        <v>42017</v>
      </c>
      <c r="J2319" s="109">
        <v>42018</v>
      </c>
      <c r="K2319" s="109">
        <v>43091</v>
      </c>
      <c r="L2319" s="109">
        <v>43087</v>
      </c>
      <c r="M2319" s="108"/>
      <c r="N2319" s="110"/>
      <c r="O2319" s="111"/>
      <c r="P2319" s="99"/>
      <c r="Q2319" s="110">
        <v>0.11600000000000001</v>
      </c>
      <c r="R2319" s="110">
        <v>0</v>
      </c>
      <c r="S2319" s="110">
        <v>0</v>
      </c>
      <c r="T2319" s="112">
        <v>0</v>
      </c>
      <c r="U2319" s="112"/>
      <c r="V2319" s="104">
        <v>0</v>
      </c>
      <c r="W2319" s="112">
        <v>100000</v>
      </c>
      <c r="X2319" s="112">
        <v>10000</v>
      </c>
      <c r="Y2319" s="112">
        <v>7.6</v>
      </c>
      <c r="Z2319" s="112"/>
      <c r="AA2319" s="110">
        <v>0.1</v>
      </c>
      <c r="AB2319" s="99"/>
      <c r="AC2319" s="100">
        <v>0.48972529999999997</v>
      </c>
      <c r="AD2319" s="100">
        <v>8.600795E-2</v>
      </c>
      <c r="AE2319" s="100">
        <v>2.8053520000000001E-3</v>
      </c>
      <c r="AF2319" s="100">
        <v>1.3906939999999999E-4</v>
      </c>
      <c r="AG2319" s="100">
        <v>62.308369999999996</v>
      </c>
      <c r="AH2319" s="105"/>
      <c r="AI2319" s="100">
        <v>5.73</v>
      </c>
      <c r="AJ2319" s="100">
        <v>-2.2184300000000001</v>
      </c>
      <c r="AK2319" s="100">
        <v>-0.13</v>
      </c>
      <c r="AM2319" s="96">
        <v>42509</v>
      </c>
      <c r="AN2319" s="88">
        <f>_xll.BDH($A2319,AN$5,$AM$2,$AM$2)</f>
        <v>490</v>
      </c>
      <c r="AO2319" s="88" t="str">
        <f>IF(V2319&gt;0,_xll.BDH($A2319,AO$5,$AM$2,$AM$2),"#N/A N/A")</f>
        <v>#N/A N/A</v>
      </c>
      <c r="AP2319" s="88" t="str">
        <f>IF(V2319&gt;0,_xll.BDH($A2319,AP$5,$AM$2,$AM$2),"#N/A N/A")</f>
        <v>#N/A N/A</v>
      </c>
      <c r="AQ2319" s="88" t="str">
        <f>IF(V2319&gt;0,_xll.BDH($A2319,AQ$5,$AM$2,$AM$2),"#N/A N/A")</f>
        <v>#N/A N/A</v>
      </c>
      <c r="AR2319" s="88" t="str">
        <f>IF(V2319&gt;0,_xll.BDH($A2319,AR$5,$AM$2,$AM$2),"#N/A N/A")</f>
        <v>#N/A N/A</v>
      </c>
    </row>
    <row r="2320" spans="1:44" ht="15" x14ac:dyDescent="0.25">
      <c r="A2320" s="99" t="s">
        <v>2326</v>
      </c>
      <c r="B2320" s="99" t="s">
        <v>1928</v>
      </c>
      <c r="C2320" s="100" t="s">
        <v>7902</v>
      </c>
      <c r="D2320" s="100" t="s">
        <v>7508</v>
      </c>
      <c r="E2320" s="100" t="s">
        <v>35</v>
      </c>
      <c r="F2320" s="100" t="str">
        <f>VLOOKUP(E2320,Issuer!A:B,2,FALSE)</f>
        <v>MB</v>
      </c>
      <c r="G2320" s="100" t="s">
        <v>5744</v>
      </c>
      <c r="H2320" s="108" t="s">
        <v>5682</v>
      </c>
      <c r="I2320" s="109">
        <v>42017</v>
      </c>
      <c r="J2320" s="109">
        <v>42018</v>
      </c>
      <c r="K2320" s="109">
        <v>43073</v>
      </c>
      <c r="L2320" s="109">
        <v>43067</v>
      </c>
      <c r="M2320" s="108"/>
      <c r="N2320" s="110"/>
      <c r="O2320" s="111"/>
      <c r="P2320" s="99"/>
      <c r="Q2320" s="110">
        <v>0.26500000000000001</v>
      </c>
      <c r="R2320" s="110">
        <v>-0.01</v>
      </c>
      <c r="S2320" s="110">
        <v>-3.6363639999999999</v>
      </c>
      <c r="T2320" s="112">
        <v>1660000</v>
      </c>
      <c r="U2320" s="112">
        <v>459800</v>
      </c>
      <c r="V2320" s="104">
        <v>5</v>
      </c>
      <c r="W2320" s="112">
        <v>40000</v>
      </c>
      <c r="X2320" s="112">
        <v>20000</v>
      </c>
      <c r="Y2320" s="112">
        <v>8.1999999999999993</v>
      </c>
      <c r="Z2320" s="112"/>
      <c r="AA2320" s="110">
        <v>0.1</v>
      </c>
      <c r="AB2320" s="99"/>
      <c r="AC2320" s="100">
        <v>0.63068550000000001</v>
      </c>
      <c r="AD2320" s="100">
        <v>4.8582220000000002E-2</v>
      </c>
      <c r="AE2320" s="100">
        <v>3.7100900000000001E-3</v>
      </c>
      <c r="AF2320" s="100">
        <v>1.7435049999999999E-4</v>
      </c>
      <c r="AG2320" s="100">
        <v>66.598960000000005</v>
      </c>
      <c r="AH2320" s="105"/>
      <c r="AI2320" s="100">
        <v>8.6199999999999992</v>
      </c>
      <c r="AJ2320" s="100">
        <v>-1.8223229999999999</v>
      </c>
      <c r="AK2320" s="100">
        <v>-0.16</v>
      </c>
      <c r="AM2320" s="96">
        <v>42509</v>
      </c>
      <c r="AN2320" s="88">
        <f>_xll.BDH($A2320,AN$5,$AM$2,$AM$2)</f>
        <v>1540</v>
      </c>
      <c r="AO2320" s="88">
        <f>IF(V2320&gt;0,_xll.BDH($A2320,AO$5,$AM$2,$AM$2),"#N/A N/A")</f>
        <v>0.28156300000000001</v>
      </c>
      <c r="AP2320" s="88">
        <f>IF(V2320&gt;0,_xll.BDH($A2320,AP$5,$AM$2,$AM$2),"#N/A N/A")</f>
        <v>0.27071400000000001</v>
      </c>
      <c r="AQ2320" s="88">
        <f>IF(V2320&gt;0,_xll.BDH($A2320,AQ$5,$AM$2,$AM$2),"#N/A N/A")</f>
        <v>960000</v>
      </c>
      <c r="AR2320" s="88">
        <f>IF(V2320&gt;0,_xll.BDH($A2320,AR$5,$AM$2,$AM$2),"#N/A N/A")</f>
        <v>700000</v>
      </c>
    </row>
    <row r="2321" spans="1:44" ht="15" x14ac:dyDescent="0.25">
      <c r="A2321" s="99" t="s">
        <v>2327</v>
      </c>
      <c r="B2321" s="99" t="s">
        <v>303</v>
      </c>
      <c r="C2321" s="100" t="s">
        <v>7904</v>
      </c>
      <c r="D2321" s="100" t="s">
        <v>5887</v>
      </c>
      <c r="E2321" s="100" t="s">
        <v>35</v>
      </c>
      <c r="F2321" s="100" t="str">
        <f>VLOOKUP(E2321,Issuer!A:B,2,FALSE)</f>
        <v>MB</v>
      </c>
      <c r="G2321" s="100" t="s">
        <v>5744</v>
      </c>
      <c r="H2321" s="108" t="s">
        <v>5682</v>
      </c>
      <c r="I2321" s="109">
        <v>42017</v>
      </c>
      <c r="J2321" s="109">
        <v>42018</v>
      </c>
      <c r="K2321" s="109">
        <v>42676</v>
      </c>
      <c r="L2321" s="109">
        <v>42670</v>
      </c>
      <c r="M2321" s="108"/>
      <c r="N2321" s="110"/>
      <c r="O2321" s="111"/>
      <c r="P2321" s="99"/>
      <c r="Q2321" s="110">
        <v>2.4E-2</v>
      </c>
      <c r="R2321" s="110">
        <v>0</v>
      </c>
      <c r="S2321" s="110">
        <v>0</v>
      </c>
      <c r="T2321" s="112">
        <v>0</v>
      </c>
      <c r="U2321" s="112"/>
      <c r="V2321" s="104">
        <v>0</v>
      </c>
      <c r="W2321" s="112">
        <v>200000</v>
      </c>
      <c r="X2321" s="112">
        <v>5000</v>
      </c>
      <c r="Y2321" s="112">
        <v>39</v>
      </c>
      <c r="Z2321" s="112"/>
      <c r="AA2321" s="110">
        <v>0.02</v>
      </c>
      <c r="AB2321" s="99"/>
      <c r="AC2321" s="100">
        <v>0.26842090000000002</v>
      </c>
      <c r="AD2321" s="100">
        <v>3.9769020000000002E-2</v>
      </c>
      <c r="AE2321" s="100">
        <v>1.478016E-3</v>
      </c>
      <c r="AF2321" s="100">
        <v>1.3978920000000001E-4</v>
      </c>
      <c r="AG2321" s="100">
        <v>36.487589999999997</v>
      </c>
      <c r="AH2321" s="105"/>
      <c r="AI2321" s="100">
        <v>33.25</v>
      </c>
      <c r="AJ2321" s="100">
        <v>-0.89418779999999998</v>
      </c>
      <c r="AK2321" s="100">
        <v>-0.3</v>
      </c>
      <c r="AM2321" s="96">
        <v>42509</v>
      </c>
      <c r="AN2321" s="88">
        <f>_xll.BDH($A2321,AN$5,$AM$2,$AM$2)</f>
        <v>10615</v>
      </c>
      <c r="AO2321" s="88" t="str">
        <f>IF(V2321&gt;0,_xll.BDH($A2321,AO$5,$AM$2,$AM$2),"#N/A N/A")</f>
        <v>#N/A N/A</v>
      </c>
      <c r="AP2321" s="88" t="str">
        <f>IF(V2321&gt;0,_xll.BDH($A2321,AP$5,$AM$2,$AM$2),"#N/A N/A")</f>
        <v>#N/A N/A</v>
      </c>
      <c r="AQ2321" s="88" t="str">
        <f>IF(V2321&gt;0,_xll.BDH($A2321,AQ$5,$AM$2,$AM$2),"#N/A N/A")</f>
        <v>#N/A N/A</v>
      </c>
      <c r="AR2321" s="88" t="str">
        <f>IF(V2321&gt;0,_xll.BDH($A2321,AR$5,$AM$2,$AM$2),"#N/A N/A")</f>
        <v>#N/A N/A</v>
      </c>
    </row>
    <row r="2322" spans="1:44" ht="15" x14ac:dyDescent="0.25">
      <c r="A2322" s="99" t="s">
        <v>2328</v>
      </c>
      <c r="B2322" s="99" t="s">
        <v>2064</v>
      </c>
      <c r="C2322" s="100" t="s">
        <v>7905</v>
      </c>
      <c r="D2322" s="100" t="s">
        <v>7642</v>
      </c>
      <c r="E2322" s="100" t="s">
        <v>33</v>
      </c>
      <c r="F2322" s="100" t="str">
        <f>VLOOKUP(E2322,Issuer!A:B,2,FALSE)</f>
        <v>JP</v>
      </c>
      <c r="G2322" s="100" t="s">
        <v>5748</v>
      </c>
      <c r="H2322" s="108" t="s">
        <v>5682</v>
      </c>
      <c r="I2322" s="109">
        <v>42017</v>
      </c>
      <c r="J2322" s="109">
        <v>42018</v>
      </c>
      <c r="K2322" s="109">
        <v>42676</v>
      </c>
      <c r="L2322" s="109">
        <v>42670</v>
      </c>
      <c r="M2322" s="108"/>
      <c r="N2322" s="110"/>
      <c r="O2322" s="111"/>
      <c r="P2322" s="99"/>
      <c r="Q2322" s="110">
        <v>2.4E-2</v>
      </c>
      <c r="R2322" s="110">
        <v>0</v>
      </c>
      <c r="S2322" s="110">
        <v>0</v>
      </c>
      <c r="T2322" s="112">
        <v>0</v>
      </c>
      <c r="U2322" s="112"/>
      <c r="V2322" s="104">
        <v>0</v>
      </c>
      <c r="W2322" s="112">
        <v>100000</v>
      </c>
      <c r="X2322" s="112">
        <v>20000</v>
      </c>
      <c r="Y2322" s="112">
        <v>12.5</v>
      </c>
      <c r="Z2322" s="112"/>
      <c r="AA2322" s="110">
        <v>0.1</v>
      </c>
      <c r="AB2322" s="99"/>
      <c r="AC2322" s="100">
        <v>0.16202140000000001</v>
      </c>
      <c r="AD2322" s="100">
        <v>7.2475520000000002E-2</v>
      </c>
      <c r="AE2322" s="100">
        <v>1.2770730000000001E-3</v>
      </c>
      <c r="AF2322" s="100">
        <v>2.2076189999999999E-4</v>
      </c>
      <c r="AG2322" s="100">
        <v>64.285960000000003</v>
      </c>
      <c r="AH2322" s="105"/>
      <c r="AI2322" s="100">
        <v>7.7</v>
      </c>
      <c r="AJ2322" s="100">
        <v>0.39113429999999999</v>
      </c>
      <c r="AK2322" s="100">
        <v>0.03</v>
      </c>
      <c r="AM2322" s="96">
        <v>42509</v>
      </c>
      <c r="AN2322" s="88">
        <f>_xll.BDH($A2322,AN$5,$AM$2,$AM$2)</f>
        <v>680</v>
      </c>
      <c r="AO2322" s="88" t="str">
        <f>IF(V2322&gt;0,_xll.BDH($A2322,AO$5,$AM$2,$AM$2),"#N/A N/A")</f>
        <v>#N/A N/A</v>
      </c>
      <c r="AP2322" s="88" t="str">
        <f>IF(V2322&gt;0,_xll.BDH($A2322,AP$5,$AM$2,$AM$2),"#N/A N/A")</f>
        <v>#N/A N/A</v>
      </c>
      <c r="AQ2322" s="88" t="str">
        <f>IF(V2322&gt;0,_xll.BDH($A2322,AQ$5,$AM$2,$AM$2),"#N/A N/A")</f>
        <v>#N/A N/A</v>
      </c>
      <c r="AR2322" s="88" t="str">
        <f>IF(V2322&gt;0,_xll.BDH($A2322,AR$5,$AM$2,$AM$2),"#N/A N/A")</f>
        <v>#N/A N/A</v>
      </c>
    </row>
    <row r="2323" spans="1:44" ht="15" x14ac:dyDescent="0.25">
      <c r="A2323" s="99" t="s">
        <v>2329</v>
      </c>
      <c r="B2323" s="99" t="s">
        <v>141</v>
      </c>
      <c r="C2323" s="100" t="s">
        <v>7903</v>
      </c>
      <c r="D2323" s="100" t="s">
        <v>5699</v>
      </c>
      <c r="E2323" s="100" t="s">
        <v>37</v>
      </c>
      <c r="F2323" s="100" t="str">
        <f>VLOOKUP(E2323,Issuer!A:B,2,FALSE)</f>
        <v>UB</v>
      </c>
      <c r="G2323" s="100" t="s">
        <v>5732</v>
      </c>
      <c r="H2323" s="108" t="s">
        <v>5682</v>
      </c>
      <c r="I2323" s="109">
        <v>42018</v>
      </c>
      <c r="J2323" s="109">
        <v>42019</v>
      </c>
      <c r="K2323" s="109">
        <v>42534</v>
      </c>
      <c r="L2323" s="109">
        <v>42527</v>
      </c>
      <c r="M2323" s="108"/>
      <c r="N2323" s="110"/>
      <c r="O2323" s="111"/>
      <c r="P2323" s="99"/>
      <c r="Q2323" s="110">
        <v>0.20399999999999999</v>
      </c>
      <c r="R2323" s="110">
        <v>-3.7999999999999999E-2</v>
      </c>
      <c r="S2323" s="110">
        <v>-15.70248</v>
      </c>
      <c r="T2323" s="112">
        <v>0</v>
      </c>
      <c r="U2323" s="112"/>
      <c r="V2323" s="104">
        <v>0</v>
      </c>
      <c r="W2323" s="112">
        <v>500000</v>
      </c>
      <c r="X2323" s="112">
        <v>10000</v>
      </c>
      <c r="Y2323" s="112">
        <v>136.88</v>
      </c>
      <c r="Z2323" s="112"/>
      <c r="AA2323" s="110">
        <v>0.01</v>
      </c>
      <c r="AB2323" s="99"/>
      <c r="AC2323" s="100">
        <v>0.92176100000000005</v>
      </c>
      <c r="AD2323" s="100">
        <v>9.2367720000000007E-3</v>
      </c>
      <c r="AE2323" s="100">
        <v>5.9834120000000002E-4</v>
      </c>
      <c r="AF2323" s="100">
        <v>2.6109199999999999E-4</v>
      </c>
      <c r="AG2323" s="100">
        <v>37.319830000000003</v>
      </c>
      <c r="AH2323" s="105"/>
      <c r="AI2323" s="100">
        <v>157.19999999999999</v>
      </c>
      <c r="AJ2323" s="100">
        <v>-2.4208569999999998</v>
      </c>
      <c r="AK2323" s="100">
        <v>-3.9</v>
      </c>
      <c r="AM2323" s="96">
        <v>42509</v>
      </c>
      <c r="AN2323" s="88">
        <f>_xll.BDH($A2323,AN$5,$AM$2,$AM$2)</f>
        <v>1540</v>
      </c>
      <c r="AO2323" s="88" t="str">
        <f>IF(V2323&gt;0,_xll.BDH($A2323,AO$5,$AM$2,$AM$2),"#N/A N/A")</f>
        <v>#N/A N/A</v>
      </c>
      <c r="AP2323" s="88" t="str">
        <f>IF(V2323&gt;0,_xll.BDH($A2323,AP$5,$AM$2,$AM$2),"#N/A N/A")</f>
        <v>#N/A N/A</v>
      </c>
      <c r="AQ2323" s="88" t="str">
        <f>IF(V2323&gt;0,_xll.BDH($A2323,AQ$5,$AM$2,$AM$2),"#N/A N/A")</f>
        <v>#N/A N/A</v>
      </c>
      <c r="AR2323" s="88" t="str">
        <f>IF(V2323&gt;0,_xll.BDH($A2323,AR$5,$AM$2,$AM$2),"#N/A N/A")</f>
        <v>#N/A N/A</v>
      </c>
    </row>
    <row r="2324" spans="1:44" ht="15" x14ac:dyDescent="0.25">
      <c r="A2324" s="99" t="s">
        <v>2330</v>
      </c>
      <c r="B2324" s="99" t="s">
        <v>256</v>
      </c>
      <c r="C2324" s="100" t="s">
        <v>7906</v>
      </c>
      <c r="D2324" s="100" t="s">
        <v>5842</v>
      </c>
      <c r="E2324" s="100" t="s">
        <v>31</v>
      </c>
      <c r="F2324" s="100" t="str">
        <f>VLOOKUP(E2324,Issuer!A:B,2,FALSE)</f>
        <v>BP</v>
      </c>
      <c r="G2324" s="100" t="s">
        <v>5721</v>
      </c>
      <c r="H2324" s="108" t="s">
        <v>5682</v>
      </c>
      <c r="I2324" s="109">
        <v>42018</v>
      </c>
      <c r="J2324" s="109">
        <v>42019</v>
      </c>
      <c r="K2324" s="109">
        <v>42584</v>
      </c>
      <c r="L2324" s="109">
        <v>42578</v>
      </c>
      <c r="M2324" s="108"/>
      <c r="N2324" s="110"/>
      <c r="O2324" s="111"/>
      <c r="P2324" s="99"/>
      <c r="Q2324" s="110">
        <v>0.01</v>
      </c>
      <c r="R2324" s="110">
        <v>0</v>
      </c>
      <c r="S2324" s="110">
        <v>0</v>
      </c>
      <c r="T2324" s="112">
        <v>0</v>
      </c>
      <c r="U2324" s="112"/>
      <c r="V2324" s="104">
        <v>0</v>
      </c>
      <c r="W2324" s="112">
        <v>100000</v>
      </c>
      <c r="X2324" s="112">
        <v>2000</v>
      </c>
      <c r="Y2324" s="112">
        <v>16.8</v>
      </c>
      <c r="Z2324" s="112"/>
      <c r="AA2324" s="110">
        <v>0.1</v>
      </c>
      <c r="AB2324" s="99"/>
      <c r="AC2324" s="100">
        <v>7.9733609999999996E-2</v>
      </c>
      <c r="AD2324" s="100">
        <v>4.7984449999999998E-2</v>
      </c>
      <c r="AE2324" s="100">
        <v>7.3684719999999996E-4</v>
      </c>
      <c r="AF2324" s="100">
        <v>3.043252E-4</v>
      </c>
      <c r="AG2324" s="100">
        <v>63.360680000000002</v>
      </c>
      <c r="AH2324" s="105"/>
      <c r="AI2324" s="100">
        <v>10.76</v>
      </c>
      <c r="AJ2324" s="100">
        <v>0</v>
      </c>
      <c r="AK2324" s="100">
        <v>0</v>
      </c>
      <c r="AM2324" s="96">
        <v>42509</v>
      </c>
      <c r="AN2324" s="88">
        <f>_xll.BDH($A2324,AN$5,$AM$2,$AM$2)</f>
        <v>30916</v>
      </c>
      <c r="AO2324" s="88" t="str">
        <f>IF(V2324&gt;0,_xll.BDH($A2324,AO$5,$AM$2,$AM$2),"#N/A N/A")</f>
        <v>#N/A N/A</v>
      </c>
      <c r="AP2324" s="88" t="str">
        <f>IF(V2324&gt;0,_xll.BDH($A2324,AP$5,$AM$2,$AM$2),"#N/A N/A")</f>
        <v>#N/A N/A</v>
      </c>
      <c r="AQ2324" s="88" t="str">
        <f>IF(V2324&gt;0,_xll.BDH($A2324,AQ$5,$AM$2,$AM$2),"#N/A N/A")</f>
        <v>#N/A N/A</v>
      </c>
      <c r="AR2324" s="88" t="str">
        <f>IF(V2324&gt;0,_xll.BDH($A2324,AR$5,$AM$2,$AM$2),"#N/A N/A")</f>
        <v>#N/A N/A</v>
      </c>
    </row>
    <row r="2325" spans="1:44" ht="15" x14ac:dyDescent="0.25">
      <c r="A2325" s="99" t="s">
        <v>2331</v>
      </c>
      <c r="B2325" s="99" t="s">
        <v>315</v>
      </c>
      <c r="C2325" s="100" t="s">
        <v>7907</v>
      </c>
      <c r="D2325" s="100" t="s">
        <v>5879</v>
      </c>
      <c r="E2325" s="100" t="s">
        <v>31</v>
      </c>
      <c r="F2325" s="100" t="str">
        <f>VLOOKUP(E2325,Issuer!A:B,2,FALSE)</f>
        <v>BP</v>
      </c>
      <c r="G2325" s="100" t="s">
        <v>5721</v>
      </c>
      <c r="H2325" s="108" t="s">
        <v>5682</v>
      </c>
      <c r="I2325" s="109">
        <v>42018</v>
      </c>
      <c r="J2325" s="109">
        <v>42019</v>
      </c>
      <c r="K2325" s="109">
        <v>42556</v>
      </c>
      <c r="L2325" s="109">
        <v>42549</v>
      </c>
      <c r="M2325" s="108"/>
      <c r="N2325" s="110"/>
      <c r="O2325" s="111"/>
      <c r="P2325" s="99"/>
      <c r="Q2325" s="110">
        <v>0.01</v>
      </c>
      <c r="R2325" s="110">
        <v>0</v>
      </c>
      <c r="S2325" s="110">
        <v>0</v>
      </c>
      <c r="T2325" s="112">
        <v>0</v>
      </c>
      <c r="U2325" s="112"/>
      <c r="V2325" s="104">
        <v>0</v>
      </c>
      <c r="W2325" s="112">
        <v>100000</v>
      </c>
      <c r="X2325" s="112">
        <v>1000</v>
      </c>
      <c r="Y2325" s="112">
        <v>16</v>
      </c>
      <c r="Z2325" s="112"/>
      <c r="AA2325" s="110">
        <v>0.1</v>
      </c>
      <c r="AB2325" s="99"/>
      <c r="AC2325" s="100">
        <v>7.9382040000000001E-2</v>
      </c>
      <c r="AD2325" s="100">
        <v>4.6757800000000002E-2</v>
      </c>
      <c r="AE2325" s="100">
        <v>5.0669229999999999E-4</v>
      </c>
      <c r="AF2325" s="100">
        <v>4.9326980000000001E-4</v>
      </c>
      <c r="AG2325" s="100">
        <v>93.410640000000001</v>
      </c>
      <c r="AH2325" s="105"/>
      <c r="AI2325" s="100">
        <v>9.43</v>
      </c>
      <c r="AJ2325" s="100">
        <v>0</v>
      </c>
      <c r="AK2325" s="100">
        <v>0</v>
      </c>
      <c r="AM2325" s="96">
        <v>42509</v>
      </c>
      <c r="AN2325" s="88">
        <f>_xll.BDH($A2325,AN$5,$AM$2,$AM$2)</f>
        <v>12562</v>
      </c>
      <c r="AO2325" s="88" t="str">
        <f>IF(V2325&gt;0,_xll.BDH($A2325,AO$5,$AM$2,$AM$2),"#N/A N/A")</f>
        <v>#N/A N/A</v>
      </c>
      <c r="AP2325" s="88" t="str">
        <f>IF(V2325&gt;0,_xll.BDH($A2325,AP$5,$AM$2,$AM$2),"#N/A N/A")</f>
        <v>#N/A N/A</v>
      </c>
      <c r="AQ2325" s="88" t="str">
        <f>IF(V2325&gt;0,_xll.BDH($A2325,AQ$5,$AM$2,$AM$2),"#N/A N/A")</f>
        <v>#N/A N/A</v>
      </c>
      <c r="AR2325" s="88" t="str">
        <f>IF(V2325&gt;0,_xll.BDH($A2325,AR$5,$AM$2,$AM$2),"#N/A N/A")</f>
        <v>#N/A N/A</v>
      </c>
    </row>
    <row r="2326" spans="1:44" ht="15" x14ac:dyDescent="0.25">
      <c r="A2326" s="99" t="s">
        <v>2332</v>
      </c>
      <c r="B2326" s="99" t="s">
        <v>135</v>
      </c>
      <c r="C2326" s="100" t="s">
        <v>7908</v>
      </c>
      <c r="D2326" s="100" t="s">
        <v>5685</v>
      </c>
      <c r="E2326" s="100" t="s">
        <v>36</v>
      </c>
      <c r="F2326" s="100" t="str">
        <f>VLOOKUP(E2326,Issuer!A:B,2,FALSE)</f>
        <v>SG</v>
      </c>
      <c r="G2326" s="100" t="s">
        <v>5690</v>
      </c>
      <c r="H2326" s="108" t="s">
        <v>5706</v>
      </c>
      <c r="I2326" s="109">
        <v>42299</v>
      </c>
      <c r="J2326" s="109">
        <v>42303</v>
      </c>
      <c r="K2326" s="109">
        <v>42520</v>
      </c>
      <c r="L2326" s="109">
        <v>42514</v>
      </c>
      <c r="M2326" s="108"/>
      <c r="N2326" s="110"/>
      <c r="O2326" s="111"/>
      <c r="P2326" s="99"/>
      <c r="Q2326" s="110">
        <v>0.43</v>
      </c>
      <c r="R2326" s="110">
        <v>1.4999999999999999E-2</v>
      </c>
      <c r="S2326" s="110">
        <v>3.6144579999999999</v>
      </c>
      <c r="T2326" s="112">
        <v>0</v>
      </c>
      <c r="U2326" s="112"/>
      <c r="V2326" s="104">
        <v>0</v>
      </c>
      <c r="W2326" s="112">
        <v>150000</v>
      </c>
      <c r="X2326" s="112">
        <v>10000</v>
      </c>
      <c r="Y2326" s="112">
        <v>22800</v>
      </c>
      <c r="Z2326" s="112"/>
      <c r="AA2326" s="110">
        <v>1.3333330000000001E-4</v>
      </c>
      <c r="AB2326" s="99"/>
      <c r="AC2326" s="100">
        <v>-0.90113350000000003</v>
      </c>
      <c r="AD2326" s="100">
        <v>7.9952704254537821E-5</v>
      </c>
      <c r="AE2326" s="100">
        <v>7.968087E-4</v>
      </c>
      <c r="AF2326" s="100">
        <v>2.4766829999999999E-3</v>
      </c>
      <c r="AG2326" s="100">
        <v>63.040750000000003</v>
      </c>
      <c r="AH2326" s="105"/>
      <c r="AI2326" s="100">
        <v>19694.330000000002</v>
      </c>
      <c r="AJ2326" s="100">
        <v>-0.6661821</v>
      </c>
      <c r="AK2326" s="100">
        <v>-132.08000000000001</v>
      </c>
      <c r="AM2326" s="96">
        <v>42509</v>
      </c>
      <c r="AN2326" s="88">
        <f>_xll.BDH($A2326,AN$5,$AM$2,$AM$2)</f>
        <v>0</v>
      </c>
      <c r="AO2326" s="88" t="str">
        <f>IF(V2326&gt;0,_xll.BDH($A2326,AO$5,$AM$2,$AM$2),"#N/A N/A")</f>
        <v>#N/A N/A</v>
      </c>
      <c r="AP2326" s="88" t="str">
        <f>IF(V2326&gt;0,_xll.BDH($A2326,AP$5,$AM$2,$AM$2),"#N/A N/A")</f>
        <v>#N/A N/A</v>
      </c>
      <c r="AQ2326" s="88" t="str">
        <f>IF(V2326&gt;0,_xll.BDH($A2326,AQ$5,$AM$2,$AM$2),"#N/A N/A")</f>
        <v>#N/A N/A</v>
      </c>
      <c r="AR2326" s="88" t="str">
        <f>IF(V2326&gt;0,_xll.BDH($A2326,AR$5,$AM$2,$AM$2),"#N/A N/A")</f>
        <v>#N/A N/A</v>
      </c>
    </row>
    <row r="2327" spans="1:44" ht="15" x14ac:dyDescent="0.25">
      <c r="A2327" s="99" t="s">
        <v>2333</v>
      </c>
      <c r="B2327" s="99" t="s">
        <v>968</v>
      </c>
      <c r="C2327" s="100" t="s">
        <v>7910</v>
      </c>
      <c r="D2327" s="100" t="s">
        <v>6543</v>
      </c>
      <c r="E2327" s="100" t="s">
        <v>34</v>
      </c>
      <c r="F2327" s="100" t="str">
        <f>VLOOKUP(E2327,Issuer!A:B,2,FALSE)</f>
        <v>EA</v>
      </c>
      <c r="G2327" s="100" t="s">
        <v>5681</v>
      </c>
      <c r="H2327" s="108" t="s">
        <v>5682</v>
      </c>
      <c r="I2327" s="109">
        <v>42018</v>
      </c>
      <c r="J2327" s="109">
        <v>42019</v>
      </c>
      <c r="K2327" s="109">
        <v>42545</v>
      </c>
      <c r="L2327" s="109">
        <v>42541</v>
      </c>
      <c r="M2327" s="108"/>
      <c r="N2327" s="110"/>
      <c r="O2327" s="111"/>
      <c r="P2327" s="99"/>
      <c r="Q2327" s="110">
        <v>3.3000000000000002E-2</v>
      </c>
      <c r="R2327" s="110">
        <v>0</v>
      </c>
      <c r="S2327" s="110">
        <v>0</v>
      </c>
      <c r="T2327" s="112">
        <v>0</v>
      </c>
      <c r="U2327" s="112"/>
      <c r="V2327" s="104">
        <v>0</v>
      </c>
      <c r="W2327" s="112">
        <v>100000</v>
      </c>
      <c r="X2327" s="112">
        <v>5000</v>
      </c>
      <c r="Y2327" s="112">
        <v>10.087999999999999</v>
      </c>
      <c r="Z2327" s="112"/>
      <c r="AA2327" s="110">
        <v>0.1</v>
      </c>
      <c r="AB2327" s="99"/>
      <c r="AC2327" s="100">
        <v>0.23057050000000001</v>
      </c>
      <c r="AD2327" s="100">
        <v>0.1014559</v>
      </c>
      <c r="AE2327" s="100">
        <v>6.624151E-4</v>
      </c>
      <c r="AF2327" s="100">
        <v>1.1181089999999999E-3</v>
      </c>
      <c r="AG2327" s="100">
        <v>134.6919</v>
      </c>
      <c r="AH2327" s="105"/>
      <c r="AI2327" s="100">
        <v>7</v>
      </c>
      <c r="AJ2327" s="100">
        <v>-0.14265340000000001</v>
      </c>
      <c r="AK2327" s="100">
        <v>-0.01</v>
      </c>
      <c r="AM2327" s="96">
        <v>42509</v>
      </c>
      <c r="AN2327" s="88">
        <f>_xll.BDH($A2327,AN$5,$AM$2,$AM$2)</f>
        <v>27735</v>
      </c>
      <c r="AO2327" s="88" t="str">
        <f>IF(V2327&gt;0,_xll.BDH($A2327,AO$5,$AM$2,$AM$2),"#N/A N/A")</f>
        <v>#N/A N/A</v>
      </c>
      <c r="AP2327" s="88" t="str">
        <f>IF(V2327&gt;0,_xll.BDH($A2327,AP$5,$AM$2,$AM$2),"#N/A N/A")</f>
        <v>#N/A N/A</v>
      </c>
      <c r="AQ2327" s="88" t="str">
        <f>IF(V2327&gt;0,_xll.BDH($A2327,AQ$5,$AM$2,$AM$2),"#N/A N/A")</f>
        <v>#N/A N/A</v>
      </c>
      <c r="AR2327" s="88" t="str">
        <f>IF(V2327&gt;0,_xll.BDH($A2327,AR$5,$AM$2,$AM$2),"#N/A N/A")</f>
        <v>#N/A N/A</v>
      </c>
    </row>
    <row r="2328" spans="1:44" ht="15" x14ac:dyDescent="0.25">
      <c r="A2328" s="99" t="s">
        <v>2334</v>
      </c>
      <c r="B2328" s="99" t="s">
        <v>141</v>
      </c>
      <c r="C2328" s="100" t="s">
        <v>7909</v>
      </c>
      <c r="D2328" s="100" t="s">
        <v>5699</v>
      </c>
      <c r="E2328" s="100" t="s">
        <v>37</v>
      </c>
      <c r="F2328" s="100" t="str">
        <f>VLOOKUP(E2328,Issuer!A:B,2,FALSE)</f>
        <v>UB</v>
      </c>
      <c r="G2328" s="100" t="s">
        <v>5732</v>
      </c>
      <c r="H2328" s="108" t="s">
        <v>5682</v>
      </c>
      <c r="I2328" s="109">
        <v>42300</v>
      </c>
      <c r="J2328" s="109">
        <v>42303</v>
      </c>
      <c r="K2328" s="109">
        <v>42523</v>
      </c>
      <c r="L2328" s="109">
        <v>42517</v>
      </c>
      <c r="M2328" s="108"/>
      <c r="N2328" s="110"/>
      <c r="O2328" s="111"/>
      <c r="P2328" s="99"/>
      <c r="Q2328" s="110">
        <v>1.2E-2</v>
      </c>
      <c r="R2328" s="110">
        <v>-1.9E-2</v>
      </c>
      <c r="S2328" s="110">
        <v>-61.290320000000001</v>
      </c>
      <c r="T2328" s="112">
        <v>4320000</v>
      </c>
      <c r="U2328" s="112">
        <v>56650</v>
      </c>
      <c r="V2328" s="104">
        <v>19</v>
      </c>
      <c r="W2328" s="112">
        <v>300000</v>
      </c>
      <c r="X2328" s="112">
        <v>10000</v>
      </c>
      <c r="Y2328" s="112">
        <v>161</v>
      </c>
      <c r="Z2328" s="112"/>
      <c r="AA2328" s="110">
        <v>0.01</v>
      </c>
      <c r="AB2328" s="99"/>
      <c r="AC2328" s="100">
        <v>0.2810878</v>
      </c>
      <c r="AD2328" s="100">
        <v>4.785818E-2</v>
      </c>
      <c r="AE2328" s="100">
        <v>1.0445470000000001E-3</v>
      </c>
      <c r="AF2328" s="100">
        <v>7.6529620000000001E-4</v>
      </c>
      <c r="AG2328" s="100">
        <v>22.853929999999998</v>
      </c>
      <c r="AH2328" s="105"/>
      <c r="AI2328" s="100">
        <v>157.19999999999999</v>
      </c>
      <c r="AJ2328" s="100">
        <v>-2.4208569999999998</v>
      </c>
      <c r="AK2328" s="100">
        <v>-3.9</v>
      </c>
      <c r="AM2328" s="96">
        <v>42509</v>
      </c>
      <c r="AN2328" s="88">
        <f>_xll.BDH($A2328,AN$5,$AM$2,$AM$2)</f>
        <v>41630</v>
      </c>
      <c r="AO2328" s="88">
        <f>IF(V2328&gt;0,_xll.BDH($A2328,AO$5,$AM$2,$AM$2),"#N/A N/A")</f>
        <v>1.2685999999999999E-2</v>
      </c>
      <c r="AP2328" s="88" t="str">
        <f>IF(V2328&gt;0,_xll.BDH($A2328,AP$5,$AM$2,$AM$2),"#N/A N/A")</f>
        <v>#N/A N/A</v>
      </c>
      <c r="AQ2328" s="88">
        <f>IF(V2328&gt;0,_xll.BDH($A2328,AQ$5,$AM$2,$AM$2),"#N/A N/A")</f>
        <v>1910000</v>
      </c>
      <c r="AR2328" s="88" t="str">
        <f>IF(V2328&gt;0,_xll.BDH($A2328,AR$5,$AM$2,$AM$2),"#N/A N/A")</f>
        <v>#N/A N/A</v>
      </c>
    </row>
    <row r="2329" spans="1:44" ht="15" x14ac:dyDescent="0.25">
      <c r="A2329" s="99" t="s">
        <v>2335</v>
      </c>
      <c r="B2329" s="99" t="s">
        <v>194</v>
      </c>
      <c r="C2329" s="100" t="s">
        <v>7911</v>
      </c>
      <c r="D2329" s="100" t="s">
        <v>5763</v>
      </c>
      <c r="E2329" s="100" t="s">
        <v>33</v>
      </c>
      <c r="F2329" s="100" t="str">
        <f>VLOOKUP(E2329,Issuer!A:B,2,FALSE)</f>
        <v>JP</v>
      </c>
      <c r="G2329" s="100" t="s">
        <v>5748</v>
      </c>
      <c r="H2329" s="108" t="s">
        <v>5706</v>
      </c>
      <c r="I2329" s="109">
        <v>42018</v>
      </c>
      <c r="J2329" s="109">
        <v>42019</v>
      </c>
      <c r="K2329" s="109">
        <v>42948</v>
      </c>
      <c r="L2329" s="109">
        <v>42942</v>
      </c>
      <c r="M2329" s="108"/>
      <c r="N2329" s="110"/>
      <c r="O2329" s="111"/>
      <c r="P2329" s="99"/>
      <c r="Q2329" s="110">
        <v>0.30499999999999999</v>
      </c>
      <c r="R2329" s="110">
        <v>5.0000000000000001E-3</v>
      </c>
      <c r="S2329" s="110">
        <v>1.6666669999999999</v>
      </c>
      <c r="T2329" s="112">
        <v>0</v>
      </c>
      <c r="U2329" s="112"/>
      <c r="V2329" s="104">
        <v>0</v>
      </c>
      <c r="W2329" s="112">
        <v>200000</v>
      </c>
      <c r="X2329" s="112">
        <v>10000</v>
      </c>
      <c r="Y2329" s="112">
        <v>112.8</v>
      </c>
      <c r="Z2329" s="112"/>
      <c r="AA2329" s="110">
        <v>0.01</v>
      </c>
      <c r="AB2329" s="99"/>
      <c r="AC2329" s="100">
        <v>-0.89217409999999997</v>
      </c>
      <c r="AD2329" s="100">
        <v>7.1283830000000003E-3</v>
      </c>
      <c r="AE2329" s="100">
        <v>1.200719E-3</v>
      </c>
      <c r="AF2329" s="100">
        <v>9.5635405159555376E-5</v>
      </c>
      <c r="AG2329" s="100">
        <v>17.522400000000001</v>
      </c>
      <c r="AH2329" s="105"/>
      <c r="AI2329" s="100">
        <v>86.25</v>
      </c>
      <c r="AJ2329" s="100">
        <v>-0.97588980000000003</v>
      </c>
      <c r="AK2329" s="100">
        <v>-0.85</v>
      </c>
      <c r="AM2329" s="96">
        <v>42509</v>
      </c>
      <c r="AN2329" s="88">
        <f>_xll.BDH($A2329,AN$5,$AM$2,$AM$2)</f>
        <v>660</v>
      </c>
      <c r="AO2329" s="88" t="str">
        <f>IF(V2329&gt;0,_xll.BDH($A2329,AO$5,$AM$2,$AM$2),"#N/A N/A")</f>
        <v>#N/A N/A</v>
      </c>
      <c r="AP2329" s="88" t="str">
        <f>IF(V2329&gt;0,_xll.BDH($A2329,AP$5,$AM$2,$AM$2),"#N/A N/A")</f>
        <v>#N/A N/A</v>
      </c>
      <c r="AQ2329" s="88" t="str">
        <f>IF(V2329&gt;0,_xll.BDH($A2329,AQ$5,$AM$2,$AM$2),"#N/A N/A")</f>
        <v>#N/A N/A</v>
      </c>
      <c r="AR2329" s="88" t="str">
        <f>IF(V2329&gt;0,_xll.BDH($A2329,AR$5,$AM$2,$AM$2),"#N/A N/A")</f>
        <v>#N/A N/A</v>
      </c>
    </row>
    <row r="2330" spans="1:44" ht="15" x14ac:dyDescent="0.25">
      <c r="A2330" s="99" t="s">
        <v>2336</v>
      </c>
      <c r="B2330" s="99" t="s">
        <v>2337</v>
      </c>
      <c r="C2330" s="100" t="s">
        <v>7912</v>
      </c>
      <c r="D2330" s="100" t="s">
        <v>7913</v>
      </c>
      <c r="E2330" s="100" t="s">
        <v>37</v>
      </c>
      <c r="F2330" s="100" t="str">
        <f>VLOOKUP(E2330,Issuer!A:B,2,FALSE)</f>
        <v>UB</v>
      </c>
      <c r="G2330" s="100" t="s">
        <v>5732</v>
      </c>
      <c r="H2330" s="108" t="s">
        <v>5682</v>
      </c>
      <c r="I2330" s="109">
        <v>42300</v>
      </c>
      <c r="J2330" s="109">
        <v>42303</v>
      </c>
      <c r="K2330" s="109">
        <v>42538</v>
      </c>
      <c r="L2330" s="109">
        <v>42534</v>
      </c>
      <c r="M2330" s="108"/>
      <c r="N2330" s="110"/>
      <c r="O2330" s="111"/>
      <c r="P2330" s="99"/>
      <c r="Q2330" s="110">
        <v>1.2999999999999999E-2</v>
      </c>
      <c r="R2330" s="110">
        <v>0</v>
      </c>
      <c r="S2330" s="110">
        <v>0</v>
      </c>
      <c r="T2330" s="112">
        <v>0</v>
      </c>
      <c r="U2330" s="112"/>
      <c r="V2330" s="104">
        <v>0</v>
      </c>
      <c r="W2330" s="112">
        <v>40000</v>
      </c>
      <c r="X2330" s="112">
        <v>1000</v>
      </c>
      <c r="Y2330" s="112">
        <v>2.032</v>
      </c>
      <c r="Z2330" s="112"/>
      <c r="AA2330" s="110">
        <v>1.073</v>
      </c>
      <c r="AB2330" s="99"/>
      <c r="AC2330" s="100">
        <v>7.4961990000000006E-2</v>
      </c>
      <c r="AD2330" s="100">
        <v>0.33993839999999997</v>
      </c>
      <c r="AE2330" s="100">
        <v>4.709952E-4</v>
      </c>
      <c r="AF2330" s="100">
        <v>1.0742950000000001E-3</v>
      </c>
      <c r="AG2330" s="100">
        <v>135.4813</v>
      </c>
      <c r="AH2330" s="105"/>
      <c r="AI2330" s="100">
        <v>1.0900000000000001</v>
      </c>
      <c r="AJ2330" s="100">
        <v>-3.5398230000000002</v>
      </c>
      <c r="AK2330" s="100">
        <v>-0.04</v>
      </c>
      <c r="AM2330" s="96">
        <v>42509</v>
      </c>
      <c r="AN2330" s="88">
        <f>_xll.BDH($A2330,AN$5,$AM$2,$AM$2)</f>
        <v>0</v>
      </c>
      <c r="AO2330" s="88" t="str">
        <f>IF(V2330&gt;0,_xll.BDH($A2330,AO$5,$AM$2,$AM$2),"#N/A N/A")</f>
        <v>#N/A N/A</v>
      </c>
      <c r="AP2330" s="88" t="str">
        <f>IF(V2330&gt;0,_xll.BDH($A2330,AP$5,$AM$2,$AM$2),"#N/A N/A")</f>
        <v>#N/A N/A</v>
      </c>
      <c r="AQ2330" s="88" t="str">
        <f>IF(V2330&gt;0,_xll.BDH($A2330,AQ$5,$AM$2,$AM$2),"#N/A N/A")</f>
        <v>#N/A N/A</v>
      </c>
      <c r="AR2330" s="88" t="str">
        <f>IF(V2330&gt;0,_xll.BDH($A2330,AR$5,$AM$2,$AM$2),"#N/A N/A")</f>
        <v>#N/A N/A</v>
      </c>
    </row>
    <row r="2331" spans="1:44" ht="15" x14ac:dyDescent="0.25">
      <c r="A2331" s="99" t="s">
        <v>2338</v>
      </c>
      <c r="B2331" s="99" t="s">
        <v>146</v>
      </c>
      <c r="C2331" s="100" t="s">
        <v>7914</v>
      </c>
      <c r="D2331" s="100" t="s">
        <v>5701</v>
      </c>
      <c r="E2331" s="100" t="s">
        <v>37</v>
      </c>
      <c r="F2331" s="100" t="str">
        <f>VLOOKUP(E2331,Issuer!A:B,2,FALSE)</f>
        <v>UB</v>
      </c>
      <c r="G2331" s="100" t="s">
        <v>5732</v>
      </c>
      <c r="H2331" s="108" t="s">
        <v>5682</v>
      </c>
      <c r="I2331" s="109">
        <v>42300</v>
      </c>
      <c r="J2331" s="109">
        <v>42303</v>
      </c>
      <c r="K2331" s="109">
        <v>42682</v>
      </c>
      <c r="L2331" s="109">
        <v>42676</v>
      </c>
      <c r="M2331" s="108"/>
      <c r="N2331" s="110"/>
      <c r="O2331" s="111"/>
      <c r="P2331" s="99"/>
      <c r="Q2331" s="110">
        <v>2.7E-2</v>
      </c>
      <c r="R2331" s="110">
        <v>-2E-3</v>
      </c>
      <c r="S2331" s="110">
        <v>-6.8965519999999998</v>
      </c>
      <c r="T2331" s="112">
        <v>0</v>
      </c>
      <c r="U2331" s="112"/>
      <c r="V2331" s="104">
        <v>0</v>
      </c>
      <c r="W2331" s="112">
        <v>300000</v>
      </c>
      <c r="X2331" s="112">
        <v>10000</v>
      </c>
      <c r="Y2331" s="112">
        <v>243.88</v>
      </c>
      <c r="Z2331" s="112"/>
      <c r="AA2331" s="110">
        <v>0.01</v>
      </c>
      <c r="AB2331" s="99"/>
      <c r="AC2331" s="100">
        <v>0.128363</v>
      </c>
      <c r="AD2331" s="100">
        <v>4.4563449999999996E-3</v>
      </c>
      <c r="AE2331" s="100">
        <v>2.6046160000000001E-3</v>
      </c>
      <c r="AF2331" s="100">
        <v>2.6304360000000001E-4</v>
      </c>
      <c r="AG2331" s="100">
        <v>38.280850000000001</v>
      </c>
      <c r="AH2331" s="105"/>
      <c r="AI2331" s="100">
        <v>177.7</v>
      </c>
      <c r="AJ2331" s="100">
        <v>-1.2229019999999999</v>
      </c>
      <c r="AK2331" s="100">
        <v>-2.2000000000000002</v>
      </c>
      <c r="AM2331" s="96">
        <v>42509</v>
      </c>
      <c r="AN2331" s="88">
        <f>_xll.BDH($A2331,AN$5,$AM$2,$AM$2)</f>
        <v>11240</v>
      </c>
      <c r="AO2331" s="88" t="str">
        <f>IF(V2331&gt;0,_xll.BDH($A2331,AO$5,$AM$2,$AM$2),"#N/A N/A")</f>
        <v>#N/A N/A</v>
      </c>
      <c r="AP2331" s="88" t="str">
        <f>IF(V2331&gt;0,_xll.BDH($A2331,AP$5,$AM$2,$AM$2),"#N/A N/A")</f>
        <v>#N/A N/A</v>
      </c>
      <c r="AQ2331" s="88" t="str">
        <f>IF(V2331&gt;0,_xll.BDH($A2331,AQ$5,$AM$2,$AM$2),"#N/A N/A")</f>
        <v>#N/A N/A</v>
      </c>
      <c r="AR2331" s="88" t="str">
        <f>IF(V2331&gt;0,_xll.BDH($A2331,AR$5,$AM$2,$AM$2),"#N/A N/A")</f>
        <v>#N/A N/A</v>
      </c>
    </row>
    <row r="2332" spans="1:44" ht="15" x14ac:dyDescent="0.25">
      <c r="A2332" s="99" t="s">
        <v>2339</v>
      </c>
      <c r="B2332" s="99" t="s">
        <v>141</v>
      </c>
      <c r="C2332" s="100" t="s">
        <v>7915</v>
      </c>
      <c r="D2332" s="100" t="s">
        <v>5699</v>
      </c>
      <c r="E2332" s="100" t="s">
        <v>32</v>
      </c>
      <c r="F2332" s="100" t="str">
        <f>VLOOKUP(E2332,Issuer!A:B,2,FALSE)</f>
        <v>HS</v>
      </c>
      <c r="G2332" s="100" t="s">
        <v>5688</v>
      </c>
      <c r="H2332" s="108" t="s">
        <v>5706</v>
      </c>
      <c r="I2332" s="109">
        <v>42019</v>
      </c>
      <c r="J2332" s="109">
        <v>42020</v>
      </c>
      <c r="K2332" s="109">
        <v>42611</v>
      </c>
      <c r="L2332" s="109">
        <v>42605</v>
      </c>
      <c r="M2332" s="108"/>
      <c r="N2332" s="110"/>
      <c r="O2332" s="111"/>
      <c r="P2332" s="99"/>
      <c r="Q2332" s="110">
        <v>0.01</v>
      </c>
      <c r="R2332" s="110">
        <v>0</v>
      </c>
      <c r="S2332" s="110">
        <v>0</v>
      </c>
      <c r="T2332" s="112">
        <v>0</v>
      </c>
      <c r="U2332" s="112"/>
      <c r="V2332" s="104">
        <v>0</v>
      </c>
      <c r="W2332" s="112">
        <v>250000</v>
      </c>
      <c r="X2332" s="112">
        <v>10000</v>
      </c>
      <c r="Y2332" s="112">
        <v>106.7</v>
      </c>
      <c r="Z2332" s="112"/>
      <c r="AA2332" s="110">
        <v>0.01</v>
      </c>
      <c r="AB2332" s="99"/>
      <c r="AC2332" s="100">
        <v>-5.2709779999999998E-2</v>
      </c>
      <c r="AD2332" s="100">
        <v>2.644483E-3</v>
      </c>
      <c r="AE2332" s="100">
        <v>9.1322270000000001E-4</v>
      </c>
      <c r="AF2332" s="100">
        <v>2.1563189999999999E-4</v>
      </c>
      <c r="AG2332" s="100">
        <v>48.913229999999999</v>
      </c>
      <c r="AH2332" s="105"/>
      <c r="AI2332" s="100">
        <v>157.19999999999999</v>
      </c>
      <c r="AJ2332" s="100">
        <v>-2.4208569999999998</v>
      </c>
      <c r="AK2332" s="100">
        <v>-3.9</v>
      </c>
      <c r="AM2332" s="96">
        <v>42509</v>
      </c>
      <c r="AN2332" s="88">
        <f>_xll.BDH($A2332,AN$5,$AM$2,$AM$2)</f>
        <v>19300</v>
      </c>
      <c r="AO2332" s="88" t="str">
        <f>IF(V2332&gt;0,_xll.BDH($A2332,AO$5,$AM$2,$AM$2),"#N/A N/A")</f>
        <v>#N/A N/A</v>
      </c>
      <c r="AP2332" s="88" t="str">
        <f>IF(V2332&gt;0,_xll.BDH($A2332,AP$5,$AM$2,$AM$2),"#N/A N/A")</f>
        <v>#N/A N/A</v>
      </c>
      <c r="AQ2332" s="88" t="str">
        <f>IF(V2332&gt;0,_xll.BDH($A2332,AQ$5,$AM$2,$AM$2),"#N/A N/A")</f>
        <v>#N/A N/A</v>
      </c>
      <c r="AR2332" s="88" t="str">
        <f>IF(V2332&gt;0,_xll.BDH($A2332,AR$5,$AM$2,$AM$2),"#N/A N/A")</f>
        <v>#N/A N/A</v>
      </c>
    </row>
    <row r="2333" spans="1:44" ht="15" x14ac:dyDescent="0.25">
      <c r="A2333" s="99" t="s">
        <v>2340</v>
      </c>
      <c r="B2333" s="99" t="s">
        <v>2341</v>
      </c>
      <c r="C2333" s="100" t="s">
        <v>7918</v>
      </c>
      <c r="D2333" s="100" t="s">
        <v>7919</v>
      </c>
      <c r="E2333" s="100" t="s">
        <v>38</v>
      </c>
      <c r="F2333" s="100" t="str">
        <f>VLOOKUP(E2333,Issuer!A:B,2,FALSE)</f>
        <v>SC</v>
      </c>
      <c r="G2333" s="100"/>
      <c r="H2333" s="108" t="s">
        <v>5682</v>
      </c>
      <c r="I2333" s="109">
        <v>42019</v>
      </c>
      <c r="J2333" s="109">
        <v>42020</v>
      </c>
      <c r="K2333" s="109">
        <v>42955</v>
      </c>
      <c r="L2333" s="109"/>
      <c r="M2333" s="108"/>
      <c r="N2333" s="110"/>
      <c r="O2333" s="111"/>
      <c r="P2333" s="99"/>
      <c r="Q2333" s="110">
        <v>0.16</v>
      </c>
      <c r="R2333" s="110">
        <v>0</v>
      </c>
      <c r="S2333" s="110">
        <v>0</v>
      </c>
      <c r="T2333" s="112">
        <v>0</v>
      </c>
      <c r="U2333" s="112"/>
      <c r="V2333" s="104">
        <v>0</v>
      </c>
      <c r="W2333" s="112">
        <v>100000</v>
      </c>
      <c r="X2333" s="112">
        <v>10000</v>
      </c>
      <c r="Y2333" s="112">
        <v>6.88</v>
      </c>
      <c r="Z2333" s="112"/>
      <c r="AA2333" s="110">
        <v>0.1</v>
      </c>
      <c r="AB2333" s="99"/>
      <c r="AC2333" s="100">
        <v>0.57943029999999995</v>
      </c>
      <c r="AD2333" s="100">
        <v>6.8830890000000006E-2</v>
      </c>
      <c r="AE2333" s="100">
        <v>2.1977699999999999E-3</v>
      </c>
      <c r="AF2333" s="100">
        <v>2.1443429999999999E-4</v>
      </c>
      <c r="AG2333" s="100">
        <v>93.829250000000002</v>
      </c>
      <c r="AH2333" s="105"/>
      <c r="AI2333" s="100">
        <v>5.28</v>
      </c>
      <c r="AJ2333" s="100">
        <v>-1.308411</v>
      </c>
      <c r="AK2333" s="100">
        <v>-7.0000000000000007E-2</v>
      </c>
      <c r="AM2333" s="96">
        <v>42509</v>
      </c>
      <c r="AN2333" s="88">
        <f>_xll.BDH($A2333,AN$5,$AM$2,$AM$2)</f>
        <v>80</v>
      </c>
      <c r="AO2333" s="88" t="str">
        <f>IF(V2333&gt;0,_xll.BDH($A2333,AO$5,$AM$2,$AM$2),"#N/A N/A")</f>
        <v>#N/A N/A</v>
      </c>
      <c r="AP2333" s="88" t="str">
        <f>IF(V2333&gt;0,_xll.BDH($A2333,AP$5,$AM$2,$AM$2),"#N/A N/A")</f>
        <v>#N/A N/A</v>
      </c>
      <c r="AQ2333" s="88" t="str">
        <f>IF(V2333&gt;0,_xll.BDH($A2333,AQ$5,$AM$2,$AM$2),"#N/A N/A")</f>
        <v>#N/A N/A</v>
      </c>
      <c r="AR2333" s="88" t="str">
        <f>IF(V2333&gt;0,_xll.BDH($A2333,AR$5,$AM$2,$AM$2),"#N/A N/A")</f>
        <v>#N/A N/A</v>
      </c>
    </row>
    <row r="2334" spans="1:44" ht="15" x14ac:dyDescent="0.25">
      <c r="A2334" s="99" t="s">
        <v>2342</v>
      </c>
      <c r="B2334" s="99" t="s">
        <v>146</v>
      </c>
      <c r="C2334" s="100" t="s">
        <v>7916</v>
      </c>
      <c r="D2334" s="100" t="s">
        <v>5701</v>
      </c>
      <c r="E2334" s="100" t="s">
        <v>35</v>
      </c>
      <c r="F2334" s="100" t="str">
        <f>VLOOKUP(E2334,Issuer!A:B,2,FALSE)</f>
        <v>MB</v>
      </c>
      <c r="G2334" s="100" t="s">
        <v>5744</v>
      </c>
      <c r="H2334" s="108" t="s">
        <v>5682</v>
      </c>
      <c r="I2334" s="109">
        <v>42019</v>
      </c>
      <c r="J2334" s="109">
        <v>42020</v>
      </c>
      <c r="K2334" s="109">
        <v>42556</v>
      </c>
      <c r="L2334" s="109">
        <v>42549</v>
      </c>
      <c r="M2334" s="108"/>
      <c r="N2334" s="110"/>
      <c r="O2334" s="111"/>
      <c r="P2334" s="99"/>
      <c r="Q2334" s="110">
        <v>2.9000000000000001E-2</v>
      </c>
      <c r="R2334" s="110">
        <v>0</v>
      </c>
      <c r="S2334" s="110">
        <v>0</v>
      </c>
      <c r="T2334" s="112">
        <v>0</v>
      </c>
      <c r="U2334" s="112"/>
      <c r="V2334" s="104">
        <v>0</v>
      </c>
      <c r="W2334" s="112">
        <v>40000</v>
      </c>
      <c r="X2334" s="112">
        <v>10000</v>
      </c>
      <c r="Y2334" s="112">
        <v>200</v>
      </c>
      <c r="Z2334" s="112"/>
      <c r="AA2334" s="110">
        <v>0.01</v>
      </c>
      <c r="AB2334" s="99"/>
      <c r="AC2334" s="100">
        <v>0.21844189999999999</v>
      </c>
      <c r="AD2334" s="100">
        <v>1.1905890000000001E-2</v>
      </c>
      <c r="AE2334" s="100">
        <v>1.8972920000000001E-3</v>
      </c>
      <c r="AF2334" s="100">
        <v>7.7924869999999999E-4</v>
      </c>
      <c r="AG2334" s="100">
        <v>38.842100000000002</v>
      </c>
      <c r="AH2334" s="105"/>
      <c r="AI2334" s="100">
        <v>177.7</v>
      </c>
      <c r="AJ2334" s="100">
        <v>-1.2229019999999999</v>
      </c>
      <c r="AK2334" s="100">
        <v>-2.2000000000000002</v>
      </c>
      <c r="AM2334" s="96">
        <v>42509</v>
      </c>
      <c r="AN2334" s="88">
        <f>_xll.BDH($A2334,AN$5,$AM$2,$AM$2)</f>
        <v>40000</v>
      </c>
      <c r="AO2334" s="88" t="str">
        <f>IF(V2334&gt;0,_xll.BDH($A2334,AO$5,$AM$2,$AM$2),"#N/A N/A")</f>
        <v>#N/A N/A</v>
      </c>
      <c r="AP2334" s="88" t="str">
        <f>IF(V2334&gt;0,_xll.BDH($A2334,AP$5,$AM$2,$AM$2),"#N/A N/A")</f>
        <v>#N/A N/A</v>
      </c>
      <c r="AQ2334" s="88" t="str">
        <f>IF(V2334&gt;0,_xll.BDH($A2334,AQ$5,$AM$2,$AM$2),"#N/A N/A")</f>
        <v>#N/A N/A</v>
      </c>
      <c r="AR2334" s="88" t="str">
        <f>IF(V2334&gt;0,_xll.BDH($A2334,AR$5,$AM$2,$AM$2),"#N/A N/A")</f>
        <v>#N/A N/A</v>
      </c>
    </row>
    <row r="2335" spans="1:44" ht="15" x14ac:dyDescent="0.25">
      <c r="A2335" s="99" t="s">
        <v>2343</v>
      </c>
      <c r="B2335" s="99" t="s">
        <v>303</v>
      </c>
      <c r="C2335" s="100" t="s">
        <v>7917</v>
      </c>
      <c r="D2335" s="100" t="s">
        <v>5887</v>
      </c>
      <c r="E2335" s="100" t="s">
        <v>38</v>
      </c>
      <c r="F2335" s="100" t="str">
        <f>VLOOKUP(E2335,Issuer!A:B,2,FALSE)</f>
        <v>SC</v>
      </c>
      <c r="G2335" s="100"/>
      <c r="H2335" s="108" t="s">
        <v>5682</v>
      </c>
      <c r="I2335" s="109">
        <v>42019</v>
      </c>
      <c r="J2335" s="109">
        <v>42020</v>
      </c>
      <c r="K2335" s="109">
        <v>42993</v>
      </c>
      <c r="L2335" s="109"/>
      <c r="M2335" s="108"/>
      <c r="N2335" s="110"/>
      <c r="O2335" s="111"/>
      <c r="P2335" s="99"/>
      <c r="Q2335" s="110">
        <v>4.7E-2</v>
      </c>
      <c r="R2335" s="110">
        <v>-1E-3</v>
      </c>
      <c r="S2335" s="110">
        <v>-2.0833330000000001</v>
      </c>
      <c r="T2335" s="112">
        <v>0</v>
      </c>
      <c r="U2335" s="112"/>
      <c r="V2335" s="104">
        <v>0</v>
      </c>
      <c r="W2335" s="112">
        <v>300000</v>
      </c>
      <c r="X2335" s="112">
        <v>5000</v>
      </c>
      <c r="Y2335" s="112">
        <v>44.44</v>
      </c>
      <c r="Z2335" s="112"/>
      <c r="AA2335" s="110">
        <v>0.02</v>
      </c>
      <c r="AB2335" s="99"/>
      <c r="AC2335" s="100">
        <v>0.3070078</v>
      </c>
      <c r="AD2335" s="100">
        <v>2.3513300000000001E-2</v>
      </c>
      <c r="AE2335" s="100">
        <v>2.6646080000000002E-3</v>
      </c>
      <c r="AF2335" s="100">
        <v>9.5943927590269595E-5</v>
      </c>
      <c r="AG2335" s="100">
        <v>38.434069999999998</v>
      </c>
      <c r="AH2335" s="105"/>
      <c r="AI2335" s="100">
        <v>33.25</v>
      </c>
      <c r="AJ2335" s="100">
        <v>-0.89418779999999998</v>
      </c>
      <c r="AK2335" s="100">
        <v>-0.3</v>
      </c>
      <c r="AM2335" s="96">
        <v>42509</v>
      </c>
      <c r="AN2335" s="88">
        <f>_xll.BDH($A2335,AN$5,$AM$2,$AM$2)</f>
        <v>2100</v>
      </c>
      <c r="AO2335" s="88" t="str">
        <f>IF(V2335&gt;0,_xll.BDH($A2335,AO$5,$AM$2,$AM$2),"#N/A N/A")</f>
        <v>#N/A N/A</v>
      </c>
      <c r="AP2335" s="88" t="str">
        <f>IF(V2335&gt;0,_xll.BDH($A2335,AP$5,$AM$2,$AM$2),"#N/A N/A")</f>
        <v>#N/A N/A</v>
      </c>
      <c r="AQ2335" s="88" t="str">
        <f>IF(V2335&gt;0,_xll.BDH($A2335,AQ$5,$AM$2,$AM$2),"#N/A N/A")</f>
        <v>#N/A N/A</v>
      </c>
      <c r="AR2335" s="88" t="str">
        <f>IF(V2335&gt;0,_xll.BDH($A2335,AR$5,$AM$2,$AM$2),"#N/A N/A")</f>
        <v>#N/A N/A</v>
      </c>
    </row>
    <row r="2336" spans="1:44" ht="15" x14ac:dyDescent="0.25">
      <c r="A2336" s="99" t="s">
        <v>2344</v>
      </c>
      <c r="B2336" s="99" t="s">
        <v>303</v>
      </c>
      <c r="C2336" s="100" t="s">
        <v>7920</v>
      </c>
      <c r="D2336" s="100" t="s">
        <v>5887</v>
      </c>
      <c r="E2336" s="100" t="s">
        <v>30</v>
      </c>
      <c r="F2336" s="100" t="str">
        <f>VLOOKUP(E2336,Issuer!A:B,2,FALSE)</f>
        <v>CS</v>
      </c>
      <c r="G2336" s="100" t="s">
        <v>5686</v>
      </c>
      <c r="H2336" s="108" t="s">
        <v>5682</v>
      </c>
      <c r="I2336" s="109">
        <v>42020</v>
      </c>
      <c r="J2336" s="109">
        <v>42023</v>
      </c>
      <c r="K2336" s="109">
        <v>42733</v>
      </c>
      <c r="L2336" s="109">
        <v>42725</v>
      </c>
      <c r="M2336" s="108"/>
      <c r="N2336" s="110"/>
      <c r="O2336" s="111"/>
      <c r="P2336" s="99"/>
      <c r="Q2336" s="110">
        <v>3.1E-2</v>
      </c>
      <c r="R2336" s="110">
        <v>-2E-3</v>
      </c>
      <c r="S2336" s="110">
        <v>-6.0606059999999999</v>
      </c>
      <c r="T2336" s="112">
        <v>0</v>
      </c>
      <c r="U2336" s="112"/>
      <c r="V2336" s="104">
        <v>0</v>
      </c>
      <c r="W2336" s="112">
        <v>150000</v>
      </c>
      <c r="X2336" s="112">
        <v>5000</v>
      </c>
      <c r="Y2336" s="112">
        <v>41.1</v>
      </c>
      <c r="Z2336" s="112"/>
      <c r="AA2336" s="110">
        <v>0.02</v>
      </c>
      <c r="AB2336" s="99"/>
      <c r="AC2336" s="100">
        <v>0.27734809999999999</v>
      </c>
      <c r="AD2336" s="100">
        <v>3.1630119999999998E-2</v>
      </c>
      <c r="AE2336" s="100">
        <v>1.738208E-3</v>
      </c>
      <c r="AF2336" s="100">
        <v>1.397011E-4</v>
      </c>
      <c r="AG2336" s="100">
        <v>40.248269999999998</v>
      </c>
      <c r="AH2336" s="105"/>
      <c r="AI2336" s="100">
        <v>33.25</v>
      </c>
      <c r="AJ2336" s="100">
        <v>-0.89418779999999998</v>
      </c>
      <c r="AK2336" s="100">
        <v>-0.3</v>
      </c>
      <c r="AM2336" s="96">
        <v>42509</v>
      </c>
      <c r="AN2336" s="88">
        <f>_xll.BDH($A2336,AN$5,$AM$2,$AM$2)</f>
        <v>2425</v>
      </c>
      <c r="AO2336" s="88" t="str">
        <f>IF(V2336&gt;0,_xll.BDH($A2336,AO$5,$AM$2,$AM$2),"#N/A N/A")</f>
        <v>#N/A N/A</v>
      </c>
      <c r="AP2336" s="88" t="str">
        <f>IF(V2336&gt;0,_xll.BDH($A2336,AP$5,$AM$2,$AM$2),"#N/A N/A")</f>
        <v>#N/A N/A</v>
      </c>
      <c r="AQ2336" s="88" t="str">
        <f>IF(V2336&gt;0,_xll.BDH($A2336,AQ$5,$AM$2,$AM$2),"#N/A N/A")</f>
        <v>#N/A N/A</v>
      </c>
      <c r="AR2336" s="88" t="str">
        <f>IF(V2336&gt;0,_xll.BDH($A2336,AR$5,$AM$2,$AM$2),"#N/A N/A")</f>
        <v>#N/A N/A</v>
      </c>
    </row>
    <row r="2337" spans="1:44" ht="15" x14ac:dyDescent="0.25">
      <c r="A2337" s="99" t="s">
        <v>2345</v>
      </c>
      <c r="B2337" s="99" t="s">
        <v>303</v>
      </c>
      <c r="C2337" s="100" t="s">
        <v>7923</v>
      </c>
      <c r="D2337" s="100" t="s">
        <v>5887</v>
      </c>
      <c r="E2337" s="100" t="s">
        <v>30</v>
      </c>
      <c r="F2337" s="100" t="str">
        <f>VLOOKUP(E2337,Issuer!A:B,2,FALSE)</f>
        <v>CS</v>
      </c>
      <c r="G2337" s="100" t="s">
        <v>5686</v>
      </c>
      <c r="H2337" s="108" t="s">
        <v>5682</v>
      </c>
      <c r="I2337" s="109">
        <v>42020</v>
      </c>
      <c r="J2337" s="109">
        <v>42023</v>
      </c>
      <c r="K2337" s="109">
        <v>42947</v>
      </c>
      <c r="L2337" s="109">
        <v>42941</v>
      </c>
      <c r="M2337" s="108"/>
      <c r="N2337" s="110"/>
      <c r="O2337" s="111"/>
      <c r="P2337" s="99"/>
      <c r="Q2337" s="110">
        <v>3.3000000000000002E-2</v>
      </c>
      <c r="R2337" s="110">
        <v>-2E-3</v>
      </c>
      <c r="S2337" s="110">
        <v>-5.7142860000000004</v>
      </c>
      <c r="T2337" s="112">
        <v>0</v>
      </c>
      <c r="U2337" s="112"/>
      <c r="V2337" s="104">
        <v>0</v>
      </c>
      <c r="W2337" s="112">
        <v>150000</v>
      </c>
      <c r="X2337" s="112">
        <v>5000</v>
      </c>
      <c r="Y2337" s="112">
        <v>45.95</v>
      </c>
      <c r="Z2337" s="112"/>
      <c r="AA2337" s="110">
        <v>0.02</v>
      </c>
      <c r="AB2337" s="99"/>
      <c r="AC2337" s="100">
        <v>0.24923409999999999</v>
      </c>
      <c r="AD2337" s="100">
        <v>2.3604030000000002E-2</v>
      </c>
      <c r="AE2337" s="100">
        <v>2.306135E-3</v>
      </c>
      <c r="AF2337" s="100">
        <v>8.7531072495039552E-5</v>
      </c>
      <c r="AG2337" s="100">
        <v>36.481850000000001</v>
      </c>
      <c r="AH2337" s="105"/>
      <c r="AI2337" s="100">
        <v>33.25</v>
      </c>
      <c r="AJ2337" s="100">
        <v>-0.89418779999999998</v>
      </c>
      <c r="AK2337" s="100">
        <v>-0.3</v>
      </c>
      <c r="AM2337" s="96">
        <v>42509</v>
      </c>
      <c r="AN2337" s="88">
        <f>_xll.BDH($A2337,AN$5,$AM$2,$AM$2)</f>
        <v>4295</v>
      </c>
      <c r="AO2337" s="88" t="str">
        <f>IF(V2337&gt;0,_xll.BDH($A2337,AO$5,$AM$2,$AM$2),"#N/A N/A")</f>
        <v>#N/A N/A</v>
      </c>
      <c r="AP2337" s="88" t="str">
        <f>IF(V2337&gt;0,_xll.BDH($A2337,AP$5,$AM$2,$AM$2),"#N/A N/A")</f>
        <v>#N/A N/A</v>
      </c>
      <c r="AQ2337" s="88" t="str">
        <f>IF(V2337&gt;0,_xll.BDH($A2337,AQ$5,$AM$2,$AM$2),"#N/A N/A")</f>
        <v>#N/A N/A</v>
      </c>
      <c r="AR2337" s="88" t="str">
        <f>IF(V2337&gt;0,_xll.BDH($A2337,AR$5,$AM$2,$AM$2),"#N/A N/A")</f>
        <v>#N/A N/A</v>
      </c>
    </row>
    <row r="2338" spans="1:44" ht="15" x14ac:dyDescent="0.25">
      <c r="A2338" s="99" t="s">
        <v>2346</v>
      </c>
      <c r="B2338" s="99" t="s">
        <v>256</v>
      </c>
      <c r="C2338" s="100" t="s">
        <v>7921</v>
      </c>
      <c r="D2338" s="100" t="s">
        <v>5842</v>
      </c>
      <c r="E2338" s="100" t="s">
        <v>36</v>
      </c>
      <c r="F2338" s="100" t="str">
        <f>VLOOKUP(E2338,Issuer!A:B,2,FALSE)</f>
        <v>SG</v>
      </c>
      <c r="G2338" s="100" t="s">
        <v>5690</v>
      </c>
      <c r="H2338" s="108" t="s">
        <v>5682</v>
      </c>
      <c r="I2338" s="109">
        <v>42020</v>
      </c>
      <c r="J2338" s="109">
        <v>42023</v>
      </c>
      <c r="K2338" s="109">
        <v>42618</v>
      </c>
      <c r="L2338" s="109">
        <v>42612</v>
      </c>
      <c r="M2338" s="108"/>
      <c r="N2338" s="110"/>
      <c r="O2338" s="111"/>
      <c r="P2338" s="99"/>
      <c r="Q2338" s="110">
        <v>0.01</v>
      </c>
      <c r="R2338" s="110">
        <v>0</v>
      </c>
      <c r="S2338" s="110">
        <v>0</v>
      </c>
      <c r="T2338" s="112">
        <v>0</v>
      </c>
      <c r="U2338" s="112"/>
      <c r="V2338" s="104">
        <v>0</v>
      </c>
      <c r="W2338" s="112">
        <v>300000</v>
      </c>
      <c r="X2338" s="112">
        <v>2000</v>
      </c>
      <c r="Y2338" s="112">
        <v>18.88</v>
      </c>
      <c r="Z2338" s="112"/>
      <c r="AA2338" s="110">
        <v>0.1</v>
      </c>
      <c r="AB2338" s="99"/>
      <c r="AC2338" s="100">
        <v>6.9932629999999996E-2</v>
      </c>
      <c r="AD2338" s="100">
        <v>3.6547499999999997E-2</v>
      </c>
      <c r="AE2338" s="100">
        <v>8.058316E-4</v>
      </c>
      <c r="AF2338" s="100">
        <v>2.252887E-4</v>
      </c>
      <c r="AG2338" s="100">
        <v>62.432940000000002</v>
      </c>
      <c r="AH2338" s="105"/>
      <c r="AI2338" s="100">
        <v>10.76</v>
      </c>
      <c r="AJ2338" s="100">
        <v>0</v>
      </c>
      <c r="AK2338" s="100">
        <v>0</v>
      </c>
      <c r="AM2338" s="96">
        <v>42509</v>
      </c>
      <c r="AN2338" s="88">
        <f>_xll.BDH($A2338,AN$5,$AM$2,$AM$2)</f>
        <v>5924</v>
      </c>
      <c r="AO2338" s="88" t="str">
        <f>IF(V2338&gt;0,_xll.BDH($A2338,AO$5,$AM$2,$AM$2),"#N/A N/A")</f>
        <v>#N/A N/A</v>
      </c>
      <c r="AP2338" s="88" t="str">
        <f>IF(V2338&gt;0,_xll.BDH($A2338,AP$5,$AM$2,$AM$2),"#N/A N/A")</f>
        <v>#N/A N/A</v>
      </c>
      <c r="AQ2338" s="88" t="str">
        <f>IF(V2338&gt;0,_xll.BDH($A2338,AQ$5,$AM$2,$AM$2),"#N/A N/A")</f>
        <v>#N/A N/A</v>
      </c>
      <c r="AR2338" s="88" t="str">
        <f>IF(V2338&gt;0,_xll.BDH($A2338,AR$5,$AM$2,$AM$2),"#N/A N/A")</f>
        <v>#N/A N/A</v>
      </c>
    </row>
    <row r="2339" spans="1:44" ht="15" x14ac:dyDescent="0.25">
      <c r="A2339" s="99" t="s">
        <v>2347</v>
      </c>
      <c r="B2339" s="99" t="s">
        <v>315</v>
      </c>
      <c r="C2339" s="100" t="s">
        <v>7922</v>
      </c>
      <c r="D2339" s="100" t="s">
        <v>5879</v>
      </c>
      <c r="E2339" s="100" t="s">
        <v>36</v>
      </c>
      <c r="F2339" s="100" t="str">
        <f>VLOOKUP(E2339,Issuer!A:B,2,FALSE)</f>
        <v>SG</v>
      </c>
      <c r="G2339" s="100" t="s">
        <v>5690</v>
      </c>
      <c r="H2339" s="108" t="s">
        <v>5682</v>
      </c>
      <c r="I2339" s="109">
        <v>42020</v>
      </c>
      <c r="J2339" s="109">
        <v>42023</v>
      </c>
      <c r="K2339" s="109">
        <v>42739</v>
      </c>
      <c r="L2339" s="109">
        <v>42733</v>
      </c>
      <c r="M2339" s="108"/>
      <c r="N2339" s="110"/>
      <c r="O2339" s="111"/>
      <c r="P2339" s="99"/>
      <c r="Q2339" s="110">
        <v>0.02</v>
      </c>
      <c r="R2339" s="110">
        <v>0</v>
      </c>
      <c r="S2339" s="110">
        <v>0</v>
      </c>
      <c r="T2339" s="112">
        <v>0</v>
      </c>
      <c r="U2339" s="112"/>
      <c r="V2339" s="104">
        <v>0</v>
      </c>
      <c r="W2339" s="112">
        <v>300000</v>
      </c>
      <c r="X2339" s="112">
        <v>1000</v>
      </c>
      <c r="Y2339" s="112">
        <v>18.5</v>
      </c>
      <c r="Z2339" s="112"/>
      <c r="AA2339" s="110">
        <v>0.1</v>
      </c>
      <c r="AB2339" s="99"/>
      <c r="AC2339" s="100">
        <v>0.1091169</v>
      </c>
      <c r="AD2339" s="100">
        <v>4.057707E-2</v>
      </c>
      <c r="AE2339" s="100">
        <v>1.410084E-3</v>
      </c>
      <c r="AF2339" s="100">
        <v>1.7002059999999999E-4</v>
      </c>
      <c r="AG2339" s="100">
        <v>60.993679999999998</v>
      </c>
      <c r="AH2339" s="105"/>
      <c r="AI2339" s="100">
        <v>9.43</v>
      </c>
      <c r="AJ2339" s="100">
        <v>0</v>
      </c>
      <c r="AK2339" s="100">
        <v>0</v>
      </c>
      <c r="AM2339" s="96">
        <v>42509</v>
      </c>
      <c r="AN2339" s="88">
        <f>_xll.BDH($A2339,AN$5,$AM$2,$AM$2)</f>
        <v>3335</v>
      </c>
      <c r="AO2339" s="88" t="str">
        <f>IF(V2339&gt;0,_xll.BDH($A2339,AO$5,$AM$2,$AM$2),"#N/A N/A")</f>
        <v>#N/A N/A</v>
      </c>
      <c r="AP2339" s="88" t="str">
        <f>IF(V2339&gt;0,_xll.BDH($A2339,AP$5,$AM$2,$AM$2),"#N/A N/A")</f>
        <v>#N/A N/A</v>
      </c>
      <c r="AQ2339" s="88" t="str">
        <f>IF(V2339&gt;0,_xll.BDH($A2339,AQ$5,$AM$2,$AM$2),"#N/A N/A")</f>
        <v>#N/A N/A</v>
      </c>
      <c r="AR2339" s="88" t="str">
        <f>IF(V2339&gt;0,_xll.BDH($A2339,AR$5,$AM$2,$AM$2),"#N/A N/A")</f>
        <v>#N/A N/A</v>
      </c>
    </row>
    <row r="2340" spans="1:44" ht="15" x14ac:dyDescent="0.25">
      <c r="A2340" s="99" t="s">
        <v>2348</v>
      </c>
      <c r="B2340" s="99" t="s">
        <v>141</v>
      </c>
      <c r="C2340" s="100" t="s">
        <v>7924</v>
      </c>
      <c r="D2340" s="100" t="s">
        <v>5699</v>
      </c>
      <c r="E2340" s="100" t="s">
        <v>31</v>
      </c>
      <c r="F2340" s="100" t="str">
        <f>VLOOKUP(E2340,Issuer!A:B,2,FALSE)</f>
        <v>BP</v>
      </c>
      <c r="G2340" s="100" t="s">
        <v>5721</v>
      </c>
      <c r="H2340" s="108" t="s">
        <v>5682</v>
      </c>
      <c r="I2340" s="109">
        <v>42020</v>
      </c>
      <c r="J2340" s="109">
        <v>42023</v>
      </c>
      <c r="K2340" s="109">
        <v>42556</v>
      </c>
      <c r="L2340" s="109">
        <v>42549</v>
      </c>
      <c r="M2340" s="108"/>
      <c r="N2340" s="110"/>
      <c r="O2340" s="111"/>
      <c r="P2340" s="99"/>
      <c r="Q2340" s="110">
        <v>0.184</v>
      </c>
      <c r="R2340" s="110">
        <v>-3.5999999999999997E-2</v>
      </c>
      <c r="S2340" s="110">
        <v>-16.36364</v>
      </c>
      <c r="T2340" s="112">
        <v>4730000</v>
      </c>
      <c r="U2340" s="112">
        <v>875840</v>
      </c>
      <c r="V2340" s="104">
        <v>15</v>
      </c>
      <c r="W2340" s="112">
        <v>100000</v>
      </c>
      <c r="X2340" s="112">
        <v>1000</v>
      </c>
      <c r="Y2340" s="112">
        <v>140</v>
      </c>
      <c r="Z2340" s="112"/>
      <c r="AA2340" s="110">
        <v>0.01</v>
      </c>
      <c r="AB2340" s="99"/>
      <c r="AC2340" s="100">
        <v>0.8393351</v>
      </c>
      <c r="AD2340" s="100">
        <v>1.276468E-2</v>
      </c>
      <c r="AE2340" s="100">
        <v>1.3756199999999999E-3</v>
      </c>
      <c r="AF2340" s="100">
        <v>4.0260680000000002E-4</v>
      </c>
      <c r="AG2340" s="100">
        <v>33.43439</v>
      </c>
      <c r="AH2340" s="105"/>
      <c r="AI2340" s="100">
        <v>157.19999999999999</v>
      </c>
      <c r="AJ2340" s="100">
        <v>-2.4208569999999998</v>
      </c>
      <c r="AK2340" s="100">
        <v>-3.9</v>
      </c>
      <c r="AM2340" s="96">
        <v>42509</v>
      </c>
      <c r="AN2340" s="88">
        <f>_xll.BDH($A2340,AN$5,$AM$2,$AM$2)</f>
        <v>4606</v>
      </c>
      <c r="AO2340" s="88">
        <f>IF(V2340&gt;0,_xll.BDH($A2340,AO$5,$AM$2,$AM$2),"#N/A N/A")</f>
        <v>0.18490899999999999</v>
      </c>
      <c r="AP2340" s="88">
        <f>IF(V2340&gt;0,_xll.BDH($A2340,AP$5,$AM$2,$AM$2),"#N/A N/A")</f>
        <v>0.185391</v>
      </c>
      <c r="AQ2340" s="88">
        <f>IF(V2340&gt;0,_xll.BDH($A2340,AQ$5,$AM$2,$AM$2),"#N/A N/A")</f>
        <v>2200000</v>
      </c>
      <c r="AR2340" s="88">
        <f>IF(V2340&gt;0,_xll.BDH($A2340,AR$5,$AM$2,$AM$2),"#N/A N/A")</f>
        <v>2530000</v>
      </c>
    </row>
    <row r="2341" spans="1:44" ht="15" x14ac:dyDescent="0.25">
      <c r="A2341" s="99" t="s">
        <v>2349</v>
      </c>
      <c r="B2341" s="99" t="s">
        <v>125</v>
      </c>
      <c r="C2341" s="100" t="s">
        <v>7925</v>
      </c>
      <c r="D2341" s="100" t="s">
        <v>5680</v>
      </c>
      <c r="E2341" s="100" t="s">
        <v>32</v>
      </c>
      <c r="F2341" s="100" t="str">
        <f>VLOOKUP(E2341,Issuer!A:B,2,FALSE)</f>
        <v>HS</v>
      </c>
      <c r="G2341" s="100" t="s">
        <v>5688</v>
      </c>
      <c r="H2341" s="108" t="s">
        <v>5682</v>
      </c>
      <c r="I2341" s="109">
        <v>42023</v>
      </c>
      <c r="J2341" s="109">
        <v>42024</v>
      </c>
      <c r="K2341" s="109">
        <v>42725</v>
      </c>
      <c r="L2341" s="109">
        <v>42719</v>
      </c>
      <c r="M2341" s="108"/>
      <c r="N2341" s="110"/>
      <c r="O2341" s="111"/>
      <c r="P2341" s="99"/>
      <c r="Q2341" s="110">
        <v>2.4E-2</v>
      </c>
      <c r="R2341" s="110">
        <v>-1E-3</v>
      </c>
      <c r="S2341" s="110">
        <v>-4</v>
      </c>
      <c r="T2341" s="112">
        <v>0</v>
      </c>
      <c r="U2341" s="112"/>
      <c r="V2341" s="104">
        <v>0</v>
      </c>
      <c r="W2341" s="112">
        <v>150000</v>
      </c>
      <c r="X2341" s="112">
        <v>10000</v>
      </c>
      <c r="Y2341" s="112">
        <v>12.02</v>
      </c>
      <c r="Z2341" s="112"/>
      <c r="AA2341" s="110">
        <v>0.1</v>
      </c>
      <c r="AB2341" s="99"/>
      <c r="AC2341" s="100">
        <v>0.1731385</v>
      </c>
      <c r="AD2341" s="100">
        <v>8.5415889999999994E-2</v>
      </c>
      <c r="AE2341" s="100">
        <v>1.763246E-3</v>
      </c>
      <c r="AF2341" s="100">
        <v>1.2669370000000001E-4</v>
      </c>
      <c r="AG2341" s="100">
        <v>42.142589999999998</v>
      </c>
      <c r="AH2341" s="105"/>
      <c r="AI2341" s="100">
        <v>9.0399999999999991</v>
      </c>
      <c r="AJ2341" s="100">
        <v>-1.4176660000000001</v>
      </c>
      <c r="AK2341" s="100">
        <v>-0.13</v>
      </c>
      <c r="AM2341" s="96">
        <v>42509</v>
      </c>
      <c r="AN2341" s="88">
        <f>_xll.BDH($A2341,AN$5,$AM$2,$AM$2)</f>
        <v>10480</v>
      </c>
      <c r="AO2341" s="88" t="str">
        <f>IF(V2341&gt;0,_xll.BDH($A2341,AO$5,$AM$2,$AM$2),"#N/A N/A")</f>
        <v>#N/A N/A</v>
      </c>
      <c r="AP2341" s="88" t="str">
        <f>IF(V2341&gt;0,_xll.BDH($A2341,AP$5,$AM$2,$AM$2),"#N/A N/A")</f>
        <v>#N/A N/A</v>
      </c>
      <c r="AQ2341" s="88" t="str">
        <f>IF(V2341&gt;0,_xll.BDH($A2341,AQ$5,$AM$2,$AM$2),"#N/A N/A")</f>
        <v>#N/A N/A</v>
      </c>
      <c r="AR2341" s="88" t="str">
        <f>IF(V2341&gt;0,_xll.BDH($A2341,AR$5,$AM$2,$AM$2),"#N/A N/A")</f>
        <v>#N/A N/A</v>
      </c>
    </row>
    <row r="2342" spans="1:44" ht="15" x14ac:dyDescent="0.25">
      <c r="A2342" s="99" t="s">
        <v>2350</v>
      </c>
      <c r="B2342" s="99" t="s">
        <v>194</v>
      </c>
      <c r="C2342" s="100" t="s">
        <v>7928</v>
      </c>
      <c r="D2342" s="100" t="s">
        <v>5763</v>
      </c>
      <c r="E2342" s="100" t="s">
        <v>37</v>
      </c>
      <c r="F2342" s="100" t="str">
        <f>VLOOKUP(E2342,Issuer!A:B,2,FALSE)</f>
        <v>UB</v>
      </c>
      <c r="G2342" s="100" t="s">
        <v>5732</v>
      </c>
      <c r="H2342" s="108" t="s">
        <v>5706</v>
      </c>
      <c r="I2342" s="109">
        <v>42023</v>
      </c>
      <c r="J2342" s="109">
        <v>42024</v>
      </c>
      <c r="K2342" s="109">
        <v>42849</v>
      </c>
      <c r="L2342" s="109">
        <v>42843</v>
      </c>
      <c r="M2342" s="108"/>
      <c r="N2342" s="110"/>
      <c r="O2342" s="111"/>
      <c r="P2342" s="99"/>
      <c r="Q2342" s="110">
        <v>0.32</v>
      </c>
      <c r="R2342" s="110">
        <v>5.0000000000000001E-3</v>
      </c>
      <c r="S2342" s="110">
        <v>1.587302</v>
      </c>
      <c r="T2342" s="112">
        <v>10000</v>
      </c>
      <c r="U2342" s="112">
        <v>3200</v>
      </c>
      <c r="V2342" s="104">
        <v>1</v>
      </c>
      <c r="W2342" s="112">
        <v>60000</v>
      </c>
      <c r="X2342" s="112">
        <v>10000</v>
      </c>
      <c r="Y2342" s="112">
        <v>113.88</v>
      </c>
      <c r="Z2342" s="112"/>
      <c r="AA2342" s="110">
        <v>0.01</v>
      </c>
      <c r="AB2342" s="99"/>
      <c r="AC2342" s="100">
        <v>-0.83171819999999996</v>
      </c>
      <c r="AD2342" s="100">
        <v>9.4148089999999997E-3</v>
      </c>
      <c r="AE2342" s="100">
        <v>1.7735800000000001E-3</v>
      </c>
      <c r="AF2342" s="100">
        <v>1.4355579999999999E-4</v>
      </c>
      <c r="AG2342" s="100">
        <v>26.444120000000002</v>
      </c>
      <c r="AH2342" s="105"/>
      <c r="AI2342" s="100">
        <v>86.25</v>
      </c>
      <c r="AJ2342" s="100">
        <v>-0.97588980000000003</v>
      </c>
      <c r="AK2342" s="100">
        <v>-0.85</v>
      </c>
      <c r="AM2342" s="96">
        <v>42509</v>
      </c>
      <c r="AN2342" s="88">
        <f>_xll.BDH($A2342,AN$5,$AM$2,$AM$2)</f>
        <v>240</v>
      </c>
      <c r="AO2342" s="88">
        <f>IF(V2342&gt;0,_xll.BDH($A2342,AO$5,$AM$2,$AM$2),"#N/A N/A")</f>
        <v>0.32</v>
      </c>
      <c r="AP2342" s="88" t="str">
        <f>IF(V2342&gt;0,_xll.BDH($A2342,AP$5,$AM$2,$AM$2),"#N/A N/A")</f>
        <v>#N/A N/A</v>
      </c>
      <c r="AQ2342" s="88">
        <f>IF(V2342&gt;0,_xll.BDH($A2342,AQ$5,$AM$2,$AM$2),"#N/A N/A")</f>
        <v>10000</v>
      </c>
      <c r="AR2342" s="88" t="str">
        <f>IF(V2342&gt;0,_xll.BDH($A2342,AR$5,$AM$2,$AM$2),"#N/A N/A")</f>
        <v>#N/A N/A</v>
      </c>
    </row>
    <row r="2343" spans="1:44" ht="15" x14ac:dyDescent="0.25">
      <c r="A2343" s="99" t="s">
        <v>2351</v>
      </c>
      <c r="B2343" s="99" t="s">
        <v>2352</v>
      </c>
      <c r="C2343" s="100" t="s">
        <v>7926</v>
      </c>
      <c r="D2343" s="100" t="s">
        <v>7927</v>
      </c>
      <c r="E2343" s="100" t="s">
        <v>35</v>
      </c>
      <c r="F2343" s="100" t="str">
        <f>VLOOKUP(E2343,Issuer!A:B,2,FALSE)</f>
        <v>MB</v>
      </c>
      <c r="G2343" s="100" t="s">
        <v>5744</v>
      </c>
      <c r="H2343" s="108" t="s">
        <v>5682</v>
      </c>
      <c r="I2343" s="109">
        <v>42300</v>
      </c>
      <c r="J2343" s="109">
        <v>42303</v>
      </c>
      <c r="K2343" s="109">
        <v>42556</v>
      </c>
      <c r="L2343" s="109">
        <v>42549</v>
      </c>
      <c r="M2343" s="108"/>
      <c r="N2343" s="110"/>
      <c r="O2343" s="111"/>
      <c r="P2343" s="99"/>
      <c r="Q2343" s="110">
        <v>0.01</v>
      </c>
      <c r="R2343" s="110">
        <v>0</v>
      </c>
      <c r="S2343" s="110">
        <v>0</v>
      </c>
      <c r="T2343" s="112">
        <v>0</v>
      </c>
      <c r="U2343" s="112"/>
      <c r="V2343" s="104">
        <v>0</v>
      </c>
      <c r="W2343" s="112">
        <v>35000</v>
      </c>
      <c r="X2343" s="112">
        <v>2000</v>
      </c>
      <c r="Y2343" s="112">
        <v>4.08</v>
      </c>
      <c r="Z2343" s="112"/>
      <c r="AA2343" s="110">
        <v>1</v>
      </c>
      <c r="AB2343" s="99"/>
      <c r="AC2343" s="100">
        <v>3.9947249999999997E-2</v>
      </c>
      <c r="AD2343" s="100">
        <v>0.125249</v>
      </c>
      <c r="AE2343" s="100">
        <v>7.3544959999999999E-4</v>
      </c>
      <c r="AF2343" s="100">
        <v>6.2090850000000005E-4</v>
      </c>
      <c r="AG2343" s="100">
        <v>82.20093</v>
      </c>
      <c r="AH2343" s="105"/>
      <c r="AI2343" s="100">
        <v>2.33</v>
      </c>
      <c r="AJ2343" s="100">
        <v>-1.2711859999999999</v>
      </c>
      <c r="AK2343" s="100">
        <v>-0.03</v>
      </c>
      <c r="AM2343" s="96">
        <v>42509</v>
      </c>
      <c r="AN2343" s="88">
        <f>_xll.BDH($A2343,AN$5,$AM$2,$AM$2)</f>
        <v>8494</v>
      </c>
      <c r="AO2343" s="88" t="str">
        <f>IF(V2343&gt;0,_xll.BDH($A2343,AO$5,$AM$2,$AM$2),"#N/A N/A")</f>
        <v>#N/A N/A</v>
      </c>
      <c r="AP2343" s="88" t="str">
        <f>IF(V2343&gt;0,_xll.BDH($A2343,AP$5,$AM$2,$AM$2),"#N/A N/A")</f>
        <v>#N/A N/A</v>
      </c>
      <c r="AQ2343" s="88" t="str">
        <f>IF(V2343&gt;0,_xll.BDH($A2343,AQ$5,$AM$2,$AM$2),"#N/A N/A")</f>
        <v>#N/A N/A</v>
      </c>
      <c r="AR2343" s="88" t="str">
        <f>IF(V2343&gt;0,_xll.BDH($A2343,AR$5,$AM$2,$AM$2),"#N/A N/A")</f>
        <v>#N/A N/A</v>
      </c>
    </row>
    <row r="2344" spans="1:44" ht="15" x14ac:dyDescent="0.25">
      <c r="A2344" s="99" t="s">
        <v>2353</v>
      </c>
      <c r="B2344" s="99" t="s">
        <v>303</v>
      </c>
      <c r="C2344" s="100" t="s">
        <v>7930</v>
      </c>
      <c r="D2344" s="100" t="s">
        <v>5887</v>
      </c>
      <c r="E2344" s="100" t="s">
        <v>39</v>
      </c>
      <c r="F2344" s="100" t="str">
        <f>VLOOKUP(E2344,Issuer!A:B,2,FALSE)</f>
        <v>GS</v>
      </c>
      <c r="G2344" s="100" t="s">
        <v>5826</v>
      </c>
      <c r="H2344" s="108" t="s">
        <v>5682</v>
      </c>
      <c r="I2344" s="109">
        <v>42023</v>
      </c>
      <c r="J2344" s="109">
        <v>42024</v>
      </c>
      <c r="K2344" s="109">
        <v>42734</v>
      </c>
      <c r="L2344" s="109">
        <v>42726</v>
      </c>
      <c r="M2344" s="108"/>
      <c r="N2344" s="110"/>
      <c r="O2344" s="111"/>
      <c r="P2344" s="99"/>
      <c r="Q2344" s="110">
        <v>0.02</v>
      </c>
      <c r="R2344" s="110">
        <v>-2E-3</v>
      </c>
      <c r="S2344" s="110">
        <v>-9.0909089999999999</v>
      </c>
      <c r="T2344" s="112">
        <v>250000</v>
      </c>
      <c r="U2344" s="112">
        <v>4600</v>
      </c>
      <c r="V2344" s="104">
        <v>2</v>
      </c>
      <c r="W2344" s="112">
        <v>250000</v>
      </c>
      <c r="X2344" s="112">
        <v>50000</v>
      </c>
      <c r="Y2344" s="112">
        <v>41.59</v>
      </c>
      <c r="Z2344" s="112"/>
      <c r="AA2344" s="110">
        <v>0.02</v>
      </c>
      <c r="AB2344" s="99"/>
      <c r="AC2344" s="100">
        <v>0.21877050000000001</v>
      </c>
      <c r="AD2344" s="100">
        <v>3.2534340000000002E-2</v>
      </c>
      <c r="AE2344" s="100">
        <v>1.5447830000000001E-3</v>
      </c>
      <c r="AF2344" s="100">
        <v>1.0479640000000001E-4</v>
      </c>
      <c r="AG2344" s="100">
        <v>34.451360000000001</v>
      </c>
      <c r="AH2344" s="105"/>
      <c r="AI2344" s="100">
        <v>33.25</v>
      </c>
      <c r="AJ2344" s="100">
        <v>-0.89418779999999998</v>
      </c>
      <c r="AK2344" s="100">
        <v>-0.3</v>
      </c>
      <c r="AM2344" s="96">
        <v>42509</v>
      </c>
      <c r="AN2344" s="88">
        <f>_xll.BDH($A2344,AN$5,$AM$2,$AM$2)</f>
        <v>48850</v>
      </c>
      <c r="AO2344" s="88" t="str">
        <f>IF(V2344&gt;0,_xll.BDH($A2344,AO$5,$AM$2,$AM$2),"#N/A N/A")</f>
        <v>#N/A N/A</v>
      </c>
      <c r="AP2344" s="88">
        <f>IF(V2344&gt;0,_xll.BDH($A2344,AP$5,$AM$2,$AM$2),"#N/A N/A")</f>
        <v>1.84E-2</v>
      </c>
      <c r="AQ2344" s="88" t="str">
        <f>IF(V2344&gt;0,_xll.BDH($A2344,AQ$5,$AM$2,$AM$2),"#N/A N/A")</f>
        <v>#N/A N/A</v>
      </c>
      <c r="AR2344" s="88">
        <f>IF(V2344&gt;0,_xll.BDH($A2344,AR$5,$AM$2,$AM$2),"#N/A N/A")</f>
        <v>250000</v>
      </c>
    </row>
    <row r="2345" spans="1:44" ht="15" x14ac:dyDescent="0.25">
      <c r="A2345" s="99" t="s">
        <v>2354</v>
      </c>
      <c r="B2345" s="99" t="s">
        <v>303</v>
      </c>
      <c r="C2345" s="100" t="s">
        <v>7934</v>
      </c>
      <c r="D2345" s="100" t="s">
        <v>5887</v>
      </c>
      <c r="E2345" s="100" t="s">
        <v>40</v>
      </c>
      <c r="F2345" s="100" t="str">
        <f>VLOOKUP(E2345,Issuer!A:B,2,FALSE)</f>
        <v>BI</v>
      </c>
      <c r="G2345" s="100" t="s">
        <v>7189</v>
      </c>
      <c r="H2345" s="108" t="s">
        <v>5682</v>
      </c>
      <c r="I2345" s="109">
        <v>42024</v>
      </c>
      <c r="J2345" s="109">
        <v>42025</v>
      </c>
      <c r="K2345" s="109">
        <v>42727</v>
      </c>
      <c r="L2345" s="109">
        <v>42723</v>
      </c>
      <c r="M2345" s="108"/>
      <c r="N2345" s="110"/>
      <c r="O2345" s="111"/>
      <c r="P2345" s="99"/>
      <c r="Q2345" s="110">
        <v>2.7E-2</v>
      </c>
      <c r="R2345" s="110">
        <v>-2E-3</v>
      </c>
      <c r="S2345" s="110">
        <v>-6.8965519999999998</v>
      </c>
      <c r="T2345" s="112">
        <v>0</v>
      </c>
      <c r="U2345" s="112"/>
      <c r="V2345" s="104">
        <v>0</v>
      </c>
      <c r="W2345" s="112">
        <v>100000</v>
      </c>
      <c r="X2345" s="112">
        <v>50000</v>
      </c>
      <c r="Y2345" s="112">
        <v>41.94</v>
      </c>
      <c r="Z2345" s="112"/>
      <c r="AA2345" s="110">
        <v>0.02</v>
      </c>
      <c r="AB2345" s="99"/>
      <c r="AC2345" s="100">
        <v>0.2518128</v>
      </c>
      <c r="AD2345" s="100">
        <v>3.0595199999999999E-2</v>
      </c>
      <c r="AE2345" s="100">
        <v>1.63619E-3</v>
      </c>
      <c r="AF2345" s="100">
        <v>1.351631E-4</v>
      </c>
      <c r="AG2345" s="100">
        <v>40.18723</v>
      </c>
      <c r="AH2345" s="105"/>
      <c r="AI2345" s="100">
        <v>33.25</v>
      </c>
      <c r="AJ2345" s="100">
        <v>-0.89418779999999998</v>
      </c>
      <c r="AK2345" s="100">
        <v>-0.3</v>
      </c>
      <c r="AM2345" s="96">
        <v>42509</v>
      </c>
      <c r="AN2345" s="88">
        <f>_xll.BDH($A2345,AN$5,$AM$2,$AM$2)</f>
        <v>300</v>
      </c>
      <c r="AO2345" s="88" t="str">
        <f>IF(V2345&gt;0,_xll.BDH($A2345,AO$5,$AM$2,$AM$2),"#N/A N/A")</f>
        <v>#N/A N/A</v>
      </c>
      <c r="AP2345" s="88" t="str">
        <f>IF(V2345&gt;0,_xll.BDH($A2345,AP$5,$AM$2,$AM$2),"#N/A N/A")</f>
        <v>#N/A N/A</v>
      </c>
      <c r="AQ2345" s="88" t="str">
        <f>IF(V2345&gt;0,_xll.BDH($A2345,AQ$5,$AM$2,$AM$2),"#N/A N/A")</f>
        <v>#N/A N/A</v>
      </c>
      <c r="AR2345" s="88" t="str">
        <f>IF(V2345&gt;0,_xll.BDH($A2345,AR$5,$AM$2,$AM$2),"#N/A N/A")</f>
        <v>#N/A N/A</v>
      </c>
    </row>
    <row r="2346" spans="1:44" ht="15" x14ac:dyDescent="0.25">
      <c r="A2346" s="99" t="s">
        <v>2355</v>
      </c>
      <c r="B2346" s="99" t="s">
        <v>1684</v>
      </c>
      <c r="C2346" s="100" t="s">
        <v>7932</v>
      </c>
      <c r="D2346" s="100" t="s">
        <v>7259</v>
      </c>
      <c r="E2346" s="100" t="s">
        <v>35</v>
      </c>
      <c r="F2346" s="100" t="str">
        <f>VLOOKUP(E2346,Issuer!A:B,2,FALSE)</f>
        <v>MB</v>
      </c>
      <c r="G2346" s="100" t="s">
        <v>5744</v>
      </c>
      <c r="H2346" s="108" t="s">
        <v>5682</v>
      </c>
      <c r="I2346" s="109">
        <v>42300</v>
      </c>
      <c r="J2346" s="109">
        <v>42303</v>
      </c>
      <c r="K2346" s="109">
        <v>42584</v>
      </c>
      <c r="L2346" s="109">
        <v>42578</v>
      </c>
      <c r="M2346" s="108"/>
      <c r="N2346" s="110"/>
      <c r="O2346" s="111"/>
      <c r="P2346" s="99"/>
      <c r="Q2346" s="110">
        <v>1.7999999999999999E-2</v>
      </c>
      <c r="R2346" s="110">
        <v>0</v>
      </c>
      <c r="S2346" s="110">
        <v>0</v>
      </c>
      <c r="T2346" s="112">
        <v>0</v>
      </c>
      <c r="U2346" s="112"/>
      <c r="V2346" s="104">
        <v>0</v>
      </c>
      <c r="W2346" s="112">
        <v>38000</v>
      </c>
      <c r="X2346" s="112">
        <v>2000</v>
      </c>
      <c r="Y2346" s="112">
        <v>38.880000000000003</v>
      </c>
      <c r="Z2346" s="112"/>
      <c r="AA2346" s="110">
        <v>0.1</v>
      </c>
      <c r="AB2346" s="99"/>
      <c r="AC2346" s="100">
        <v>6.2929669999999993E-2</v>
      </c>
      <c r="AD2346" s="100">
        <v>1.683053E-2</v>
      </c>
      <c r="AE2346" s="100">
        <v>1.438915E-3</v>
      </c>
      <c r="AF2346" s="100">
        <v>4.9258020000000002E-4</v>
      </c>
      <c r="AG2346" s="100">
        <v>63.143099999999997</v>
      </c>
      <c r="AH2346" s="105"/>
      <c r="AI2346" s="100">
        <v>25.4</v>
      </c>
      <c r="AJ2346" s="100">
        <v>-0.5870841</v>
      </c>
      <c r="AK2346" s="100">
        <v>-0.15</v>
      </c>
      <c r="AM2346" s="96">
        <v>42509</v>
      </c>
      <c r="AN2346" s="88">
        <f>_xll.BDH($A2346,AN$5,$AM$2,$AM$2)</f>
        <v>20</v>
      </c>
      <c r="AO2346" s="88" t="str">
        <f>IF(V2346&gt;0,_xll.BDH($A2346,AO$5,$AM$2,$AM$2),"#N/A N/A")</f>
        <v>#N/A N/A</v>
      </c>
      <c r="AP2346" s="88" t="str">
        <f>IF(V2346&gt;0,_xll.BDH($A2346,AP$5,$AM$2,$AM$2),"#N/A N/A")</f>
        <v>#N/A N/A</v>
      </c>
      <c r="AQ2346" s="88" t="str">
        <f>IF(V2346&gt;0,_xll.BDH($A2346,AQ$5,$AM$2,$AM$2),"#N/A N/A")</f>
        <v>#N/A N/A</v>
      </c>
      <c r="AR2346" s="88" t="str">
        <f>IF(V2346&gt;0,_xll.BDH($A2346,AR$5,$AM$2,$AM$2),"#N/A N/A")</f>
        <v>#N/A N/A</v>
      </c>
    </row>
    <row r="2347" spans="1:44" ht="15" x14ac:dyDescent="0.25">
      <c r="A2347" s="99" t="s">
        <v>2356</v>
      </c>
      <c r="B2347" s="99" t="s">
        <v>146</v>
      </c>
      <c r="C2347" s="100" t="s">
        <v>7929</v>
      </c>
      <c r="D2347" s="100" t="s">
        <v>5701</v>
      </c>
      <c r="E2347" s="100" t="s">
        <v>40</v>
      </c>
      <c r="F2347" s="100" t="str">
        <f>VLOOKUP(E2347,Issuer!A:B,2,FALSE)</f>
        <v>BI</v>
      </c>
      <c r="G2347" s="100" t="s">
        <v>7189</v>
      </c>
      <c r="H2347" s="108" t="s">
        <v>5682</v>
      </c>
      <c r="I2347" s="109">
        <v>42024</v>
      </c>
      <c r="J2347" s="109">
        <v>42025</v>
      </c>
      <c r="K2347" s="109">
        <v>42513</v>
      </c>
      <c r="L2347" s="109">
        <v>42507</v>
      </c>
      <c r="M2347" s="108"/>
      <c r="N2347" s="110"/>
      <c r="O2347" s="111"/>
      <c r="P2347" s="99"/>
      <c r="Q2347" s="110">
        <v>0.01</v>
      </c>
      <c r="R2347" s="110">
        <v>0</v>
      </c>
      <c r="S2347" s="110">
        <v>0</v>
      </c>
      <c r="T2347" s="112">
        <v>0</v>
      </c>
      <c r="U2347" s="112"/>
      <c r="V2347" s="104">
        <v>0</v>
      </c>
      <c r="W2347" s="112">
        <v>100000</v>
      </c>
      <c r="X2347" s="112">
        <v>10000</v>
      </c>
      <c r="Y2347" s="112">
        <v>200</v>
      </c>
      <c r="Z2347" s="112"/>
      <c r="AA2347" s="110">
        <v>0.01</v>
      </c>
      <c r="AB2347" s="99"/>
      <c r="AC2347" s="100">
        <v>0.1219596</v>
      </c>
      <c r="AD2347" s="100">
        <v>1.169302E-2</v>
      </c>
      <c r="AE2347" s="100">
        <v>3.793507E-4</v>
      </c>
      <c r="AF2347" s="100">
        <v>4.1968040000000002E-3</v>
      </c>
      <c r="AG2347" s="100">
        <v>93.018600000000006</v>
      </c>
      <c r="AH2347" s="105"/>
      <c r="AI2347" s="100">
        <v>177.7</v>
      </c>
      <c r="AJ2347" s="100">
        <v>-1.2229019999999999</v>
      </c>
      <c r="AK2347" s="100">
        <v>-2.2000000000000002</v>
      </c>
      <c r="AM2347" s="96">
        <v>42509</v>
      </c>
      <c r="AN2347" s="88">
        <f>_xll.BDH($A2347,AN$5,$AM$2,$AM$2)</f>
        <v>76390</v>
      </c>
      <c r="AO2347" s="88" t="str">
        <f>IF(V2347&gt;0,_xll.BDH($A2347,AO$5,$AM$2,$AM$2),"#N/A N/A")</f>
        <v>#N/A N/A</v>
      </c>
      <c r="AP2347" s="88" t="str">
        <f>IF(V2347&gt;0,_xll.BDH($A2347,AP$5,$AM$2,$AM$2),"#N/A N/A")</f>
        <v>#N/A N/A</v>
      </c>
      <c r="AQ2347" s="88" t="str">
        <f>IF(V2347&gt;0,_xll.BDH($A2347,AQ$5,$AM$2,$AM$2),"#N/A N/A")</f>
        <v>#N/A N/A</v>
      </c>
      <c r="AR2347" s="88" t="str">
        <f>IF(V2347&gt;0,_xll.BDH($A2347,AR$5,$AM$2,$AM$2),"#N/A N/A")</f>
        <v>#N/A N/A</v>
      </c>
    </row>
    <row r="2348" spans="1:44" ht="15" x14ac:dyDescent="0.25">
      <c r="A2348" s="99" t="s">
        <v>2357</v>
      </c>
      <c r="B2348" s="99" t="s">
        <v>194</v>
      </c>
      <c r="C2348" s="100" t="s">
        <v>7931</v>
      </c>
      <c r="D2348" s="100" t="s">
        <v>5763</v>
      </c>
      <c r="E2348" s="100" t="s">
        <v>40</v>
      </c>
      <c r="F2348" s="100" t="str">
        <f>VLOOKUP(E2348,Issuer!A:B,2,FALSE)</f>
        <v>BI</v>
      </c>
      <c r="G2348" s="100" t="s">
        <v>7189</v>
      </c>
      <c r="H2348" s="108" t="s">
        <v>5682</v>
      </c>
      <c r="I2348" s="109">
        <v>42024</v>
      </c>
      <c r="J2348" s="109">
        <v>42025</v>
      </c>
      <c r="K2348" s="109">
        <v>42732</v>
      </c>
      <c r="L2348" s="109">
        <v>42724</v>
      </c>
      <c r="M2348" s="108"/>
      <c r="N2348" s="110"/>
      <c r="O2348" s="111"/>
      <c r="P2348" s="99"/>
      <c r="Q2348" s="110">
        <v>0.02</v>
      </c>
      <c r="R2348" s="110">
        <v>0</v>
      </c>
      <c r="S2348" s="110">
        <v>0</v>
      </c>
      <c r="T2348" s="112">
        <v>0</v>
      </c>
      <c r="U2348" s="112"/>
      <c r="V2348" s="104">
        <v>0</v>
      </c>
      <c r="W2348" s="112">
        <v>100000</v>
      </c>
      <c r="X2348" s="112">
        <v>10000</v>
      </c>
      <c r="Y2348" s="112">
        <v>123</v>
      </c>
      <c r="Z2348" s="112"/>
      <c r="AA2348" s="110">
        <v>0.01</v>
      </c>
      <c r="AB2348" s="99"/>
      <c r="AC2348" s="100">
        <v>0.15459629999999999</v>
      </c>
      <c r="AD2348" s="100">
        <v>8.3148270000000003E-3</v>
      </c>
      <c r="AE2348" s="100">
        <v>1.612865E-3</v>
      </c>
      <c r="AF2348" s="100">
        <v>1.334091E-4</v>
      </c>
      <c r="AG2348" s="100">
        <v>42.025860000000002</v>
      </c>
      <c r="AH2348" s="105"/>
      <c r="AI2348" s="100">
        <v>86.25</v>
      </c>
      <c r="AJ2348" s="100">
        <v>-0.97588980000000003</v>
      </c>
      <c r="AK2348" s="100">
        <v>-0.85</v>
      </c>
      <c r="AM2348" s="96">
        <v>42509</v>
      </c>
      <c r="AN2348" s="88">
        <f>_xll.BDH($A2348,AN$5,$AM$2,$AM$2)</f>
        <v>0</v>
      </c>
      <c r="AO2348" s="88" t="str">
        <f>IF(V2348&gt;0,_xll.BDH($A2348,AO$5,$AM$2,$AM$2),"#N/A N/A")</f>
        <v>#N/A N/A</v>
      </c>
      <c r="AP2348" s="88" t="str">
        <f>IF(V2348&gt;0,_xll.BDH($A2348,AP$5,$AM$2,$AM$2),"#N/A N/A")</f>
        <v>#N/A N/A</v>
      </c>
      <c r="AQ2348" s="88" t="str">
        <f>IF(V2348&gt;0,_xll.BDH($A2348,AQ$5,$AM$2,$AM$2),"#N/A N/A")</f>
        <v>#N/A N/A</v>
      </c>
      <c r="AR2348" s="88" t="str">
        <f>IF(V2348&gt;0,_xll.BDH($A2348,AR$5,$AM$2,$AM$2),"#N/A N/A")</f>
        <v>#N/A N/A</v>
      </c>
    </row>
    <row r="2349" spans="1:44" ht="15" x14ac:dyDescent="0.25">
      <c r="A2349" s="99" t="s">
        <v>2358</v>
      </c>
      <c r="B2349" s="99" t="s">
        <v>194</v>
      </c>
      <c r="C2349" s="100" t="s">
        <v>7933</v>
      </c>
      <c r="D2349" s="100" t="s">
        <v>5763</v>
      </c>
      <c r="E2349" s="100" t="s">
        <v>30</v>
      </c>
      <c r="F2349" s="100" t="str">
        <f>VLOOKUP(E2349,Issuer!A:B,2,FALSE)</f>
        <v>CS</v>
      </c>
      <c r="G2349" s="100" t="s">
        <v>5686</v>
      </c>
      <c r="H2349" s="108" t="s">
        <v>5682</v>
      </c>
      <c r="I2349" s="109">
        <v>42024</v>
      </c>
      <c r="J2349" s="109">
        <v>42025</v>
      </c>
      <c r="K2349" s="109">
        <v>42732</v>
      </c>
      <c r="L2349" s="109">
        <v>42724</v>
      </c>
      <c r="M2349" s="108"/>
      <c r="N2349" s="110"/>
      <c r="O2349" s="111"/>
      <c r="P2349" s="99"/>
      <c r="Q2349" s="110">
        <v>1.4E-2</v>
      </c>
      <c r="R2349" s="110">
        <v>0</v>
      </c>
      <c r="S2349" s="110">
        <v>0</v>
      </c>
      <c r="T2349" s="112">
        <v>0</v>
      </c>
      <c r="U2349" s="112"/>
      <c r="V2349" s="104">
        <v>0</v>
      </c>
      <c r="W2349" s="112">
        <v>150000</v>
      </c>
      <c r="X2349" s="112">
        <v>10000</v>
      </c>
      <c r="Y2349" s="112">
        <v>121.3</v>
      </c>
      <c r="Z2349" s="112"/>
      <c r="AA2349" s="110">
        <v>0.01</v>
      </c>
      <c r="AB2349" s="99"/>
      <c r="AC2349" s="100">
        <v>0.12626770000000001</v>
      </c>
      <c r="AD2349" s="100">
        <v>8.2334890000000001E-3</v>
      </c>
      <c r="AE2349" s="100">
        <v>1.4149919999999999E-3</v>
      </c>
      <c r="AF2349" s="100">
        <v>1.017453E-4</v>
      </c>
      <c r="AG2349" s="100">
        <v>37.025399999999998</v>
      </c>
      <c r="AH2349" s="105"/>
      <c r="AI2349" s="100">
        <v>86.25</v>
      </c>
      <c r="AJ2349" s="100">
        <v>-0.97588980000000003</v>
      </c>
      <c r="AK2349" s="100">
        <v>-0.85</v>
      </c>
      <c r="AM2349" s="96">
        <v>42509</v>
      </c>
      <c r="AN2349" s="88">
        <f>_xll.BDH($A2349,AN$5,$AM$2,$AM$2)</f>
        <v>750</v>
      </c>
      <c r="AO2349" s="88" t="str">
        <f>IF(V2349&gt;0,_xll.BDH($A2349,AO$5,$AM$2,$AM$2),"#N/A N/A")</f>
        <v>#N/A N/A</v>
      </c>
      <c r="AP2349" s="88" t="str">
        <f>IF(V2349&gt;0,_xll.BDH($A2349,AP$5,$AM$2,$AM$2),"#N/A N/A")</f>
        <v>#N/A N/A</v>
      </c>
      <c r="AQ2349" s="88" t="str">
        <f>IF(V2349&gt;0,_xll.BDH($A2349,AQ$5,$AM$2,$AM$2),"#N/A N/A")</f>
        <v>#N/A N/A</v>
      </c>
      <c r="AR2349" s="88" t="str">
        <f>IF(V2349&gt;0,_xll.BDH($A2349,AR$5,$AM$2,$AM$2),"#N/A N/A")</f>
        <v>#N/A N/A</v>
      </c>
    </row>
    <row r="2350" spans="1:44" ht="15" x14ac:dyDescent="0.25">
      <c r="A2350" s="99" t="s">
        <v>2359</v>
      </c>
      <c r="B2350" s="99" t="s">
        <v>1711</v>
      </c>
      <c r="C2350" s="100" t="s">
        <v>7937</v>
      </c>
      <c r="D2350" s="100" t="s">
        <v>7287</v>
      </c>
      <c r="E2350" s="100" t="s">
        <v>36</v>
      </c>
      <c r="F2350" s="100" t="str">
        <f>VLOOKUP(E2350,Issuer!A:B,2,FALSE)</f>
        <v>SG</v>
      </c>
      <c r="G2350" s="100" t="s">
        <v>5690</v>
      </c>
      <c r="H2350" s="108" t="s">
        <v>5682</v>
      </c>
      <c r="I2350" s="109">
        <v>42024</v>
      </c>
      <c r="J2350" s="109">
        <v>42025</v>
      </c>
      <c r="K2350" s="109">
        <v>42585</v>
      </c>
      <c r="L2350" s="109">
        <v>42579</v>
      </c>
      <c r="M2350" s="108"/>
      <c r="N2350" s="110"/>
      <c r="O2350" s="111"/>
      <c r="P2350" s="99"/>
      <c r="Q2350" s="110">
        <v>0.02</v>
      </c>
      <c r="R2350" s="110">
        <v>0</v>
      </c>
      <c r="S2350" s="110">
        <v>0</v>
      </c>
      <c r="T2350" s="112">
        <v>0</v>
      </c>
      <c r="U2350" s="112"/>
      <c r="V2350" s="104">
        <v>0</v>
      </c>
      <c r="W2350" s="112">
        <v>150000</v>
      </c>
      <c r="X2350" s="112">
        <v>10000</v>
      </c>
      <c r="Y2350" s="112">
        <v>14.28</v>
      </c>
      <c r="Z2350" s="112"/>
      <c r="AA2350" s="110">
        <v>0.1</v>
      </c>
      <c r="AB2350" s="99"/>
      <c r="AC2350" s="100">
        <v>0.13199910000000001</v>
      </c>
      <c r="AD2350" s="100">
        <v>5.9528909999999997E-2</v>
      </c>
      <c r="AE2350" s="100">
        <v>8.2186580000000002E-4</v>
      </c>
      <c r="AF2350" s="100">
        <v>4.5722610000000001E-4</v>
      </c>
      <c r="AG2350" s="100">
        <v>92.691280000000006</v>
      </c>
      <c r="AH2350" s="105"/>
      <c r="AI2350" s="100">
        <v>8.42</v>
      </c>
      <c r="AJ2350" s="100">
        <v>-2.3201860000000001</v>
      </c>
      <c r="AK2350" s="100">
        <v>-0.2</v>
      </c>
      <c r="AM2350" s="96">
        <v>42509</v>
      </c>
      <c r="AN2350" s="88">
        <f>_xll.BDH($A2350,AN$5,$AM$2,$AM$2)</f>
        <v>1260</v>
      </c>
      <c r="AO2350" s="88" t="str">
        <f>IF(V2350&gt;0,_xll.BDH($A2350,AO$5,$AM$2,$AM$2),"#N/A N/A")</f>
        <v>#N/A N/A</v>
      </c>
      <c r="AP2350" s="88" t="str">
        <f>IF(V2350&gt;0,_xll.BDH($A2350,AP$5,$AM$2,$AM$2),"#N/A N/A")</f>
        <v>#N/A N/A</v>
      </c>
      <c r="AQ2350" s="88" t="str">
        <f>IF(V2350&gt;0,_xll.BDH($A2350,AQ$5,$AM$2,$AM$2),"#N/A N/A")</f>
        <v>#N/A N/A</v>
      </c>
      <c r="AR2350" s="88" t="str">
        <f>IF(V2350&gt;0,_xll.BDH($A2350,AR$5,$AM$2,$AM$2),"#N/A N/A")</f>
        <v>#N/A N/A</v>
      </c>
    </row>
    <row r="2351" spans="1:44" ht="15" x14ac:dyDescent="0.25">
      <c r="A2351" s="99" t="s">
        <v>2360</v>
      </c>
      <c r="B2351" s="99" t="s">
        <v>315</v>
      </c>
      <c r="C2351" s="100" t="s">
        <v>7935</v>
      </c>
      <c r="D2351" s="100" t="s">
        <v>5879</v>
      </c>
      <c r="E2351" s="100" t="s">
        <v>36</v>
      </c>
      <c r="F2351" s="100" t="str">
        <f>VLOOKUP(E2351,Issuer!A:B,2,FALSE)</f>
        <v>SG</v>
      </c>
      <c r="G2351" s="100" t="s">
        <v>5690</v>
      </c>
      <c r="H2351" s="108" t="s">
        <v>5682</v>
      </c>
      <c r="I2351" s="109">
        <v>42024</v>
      </c>
      <c r="J2351" s="109">
        <v>42025</v>
      </c>
      <c r="K2351" s="109">
        <v>42522</v>
      </c>
      <c r="L2351" s="109">
        <v>42516</v>
      </c>
      <c r="M2351" s="108"/>
      <c r="N2351" s="110"/>
      <c r="O2351" s="111"/>
      <c r="P2351" s="99"/>
      <c r="Q2351" s="110">
        <v>0.01</v>
      </c>
      <c r="R2351" s="110">
        <v>0</v>
      </c>
      <c r="S2351" s="110">
        <v>0</v>
      </c>
      <c r="T2351" s="112">
        <v>0</v>
      </c>
      <c r="U2351" s="112"/>
      <c r="V2351" s="104">
        <v>0</v>
      </c>
      <c r="W2351" s="112">
        <v>300000</v>
      </c>
      <c r="X2351" s="112">
        <v>1000</v>
      </c>
      <c r="Y2351" s="112">
        <v>16.5</v>
      </c>
      <c r="Z2351" s="112"/>
      <c r="AA2351" s="110">
        <v>0.1</v>
      </c>
      <c r="AB2351" s="99"/>
      <c r="AC2351" s="100">
        <v>7.6931449999999998E-2</v>
      </c>
      <c r="AD2351" s="100">
        <v>4.3793190000000003E-2</v>
      </c>
      <c r="AE2351" s="100">
        <v>2.5859960000000002E-4</v>
      </c>
      <c r="AF2351" s="100">
        <v>1.772849E-3</v>
      </c>
      <c r="AG2351" s="100">
        <v>185.1788</v>
      </c>
      <c r="AH2351" s="105"/>
      <c r="AI2351" s="100">
        <v>9.43</v>
      </c>
      <c r="AJ2351" s="100">
        <v>0</v>
      </c>
      <c r="AK2351" s="100">
        <v>0</v>
      </c>
      <c r="AM2351" s="96">
        <v>42509</v>
      </c>
      <c r="AN2351" s="88">
        <f>_xll.BDH($A2351,AN$5,$AM$2,$AM$2)</f>
        <v>61307</v>
      </c>
      <c r="AO2351" s="88" t="str">
        <f>IF(V2351&gt;0,_xll.BDH($A2351,AO$5,$AM$2,$AM$2),"#N/A N/A")</f>
        <v>#N/A N/A</v>
      </c>
      <c r="AP2351" s="88" t="str">
        <f>IF(V2351&gt;0,_xll.BDH($A2351,AP$5,$AM$2,$AM$2),"#N/A N/A")</f>
        <v>#N/A N/A</v>
      </c>
      <c r="AQ2351" s="88" t="str">
        <f>IF(V2351&gt;0,_xll.BDH($A2351,AQ$5,$AM$2,$AM$2),"#N/A N/A")</f>
        <v>#N/A N/A</v>
      </c>
      <c r="AR2351" s="88" t="str">
        <f>IF(V2351&gt;0,_xll.BDH($A2351,AR$5,$AM$2,$AM$2),"#N/A N/A")</f>
        <v>#N/A N/A</v>
      </c>
    </row>
    <row r="2352" spans="1:44" ht="15" x14ac:dyDescent="0.25">
      <c r="A2352" s="99" t="s">
        <v>2361</v>
      </c>
      <c r="B2352" s="99" t="s">
        <v>2293</v>
      </c>
      <c r="C2352" s="100" t="s">
        <v>7938</v>
      </c>
      <c r="D2352" s="100" t="s">
        <v>7871</v>
      </c>
      <c r="E2352" s="100" t="s">
        <v>32</v>
      </c>
      <c r="F2352" s="100" t="str">
        <f>VLOOKUP(E2352,Issuer!A:B,2,FALSE)</f>
        <v>HS</v>
      </c>
      <c r="G2352" s="100" t="s">
        <v>5688</v>
      </c>
      <c r="H2352" s="108" t="s">
        <v>5682</v>
      </c>
      <c r="I2352" s="109">
        <v>42025</v>
      </c>
      <c r="J2352" s="109">
        <v>42026</v>
      </c>
      <c r="K2352" s="109">
        <v>42698</v>
      </c>
      <c r="L2352" s="109">
        <v>42692</v>
      </c>
      <c r="M2352" s="108"/>
      <c r="N2352" s="110"/>
      <c r="O2352" s="111"/>
      <c r="P2352" s="99"/>
      <c r="Q2352" s="110">
        <v>2.7E-2</v>
      </c>
      <c r="R2352" s="110">
        <v>-2E-3</v>
      </c>
      <c r="S2352" s="110">
        <v>-6.8965519999999998</v>
      </c>
      <c r="T2352" s="112">
        <v>0</v>
      </c>
      <c r="U2352" s="112"/>
      <c r="V2352" s="104">
        <v>0</v>
      </c>
      <c r="W2352" s="112">
        <v>100000</v>
      </c>
      <c r="X2352" s="112">
        <v>50000</v>
      </c>
      <c r="Y2352" s="112">
        <v>59.98</v>
      </c>
      <c r="Z2352" s="112"/>
      <c r="AA2352" s="110">
        <v>0.01</v>
      </c>
      <c r="AB2352" s="99"/>
      <c r="AC2352" s="100">
        <v>0.27783409999999997</v>
      </c>
      <c r="AD2352" s="100">
        <v>1.6963430000000002E-2</v>
      </c>
      <c r="AE2352" s="100">
        <v>9.8845810000000004E-4</v>
      </c>
      <c r="AF2352" s="100">
        <v>1.6581620000000001E-4</v>
      </c>
      <c r="AG2352" s="100">
        <v>66.478970000000004</v>
      </c>
      <c r="AH2352" s="105"/>
      <c r="AI2352" s="100">
        <v>41.05</v>
      </c>
      <c r="AJ2352" s="100">
        <v>-1.7942579999999999</v>
      </c>
      <c r="AK2352" s="100">
        <v>-0.75</v>
      </c>
      <c r="AM2352" s="96">
        <v>42509</v>
      </c>
      <c r="AN2352" s="88">
        <f>_xll.BDH($A2352,AN$5,$AM$2,$AM$2)</f>
        <v>73250</v>
      </c>
      <c r="AO2352" s="88" t="str">
        <f>IF(V2352&gt;0,_xll.BDH($A2352,AO$5,$AM$2,$AM$2),"#N/A N/A")</f>
        <v>#N/A N/A</v>
      </c>
      <c r="AP2352" s="88" t="str">
        <f>IF(V2352&gt;0,_xll.BDH($A2352,AP$5,$AM$2,$AM$2),"#N/A N/A")</f>
        <v>#N/A N/A</v>
      </c>
      <c r="AQ2352" s="88" t="str">
        <f>IF(V2352&gt;0,_xll.BDH($A2352,AQ$5,$AM$2,$AM$2),"#N/A N/A")</f>
        <v>#N/A N/A</v>
      </c>
      <c r="AR2352" s="88" t="str">
        <f>IF(V2352&gt;0,_xll.BDH($A2352,AR$5,$AM$2,$AM$2),"#N/A N/A")</f>
        <v>#N/A N/A</v>
      </c>
    </row>
    <row r="2353" spans="1:44" ht="15" x14ac:dyDescent="0.25">
      <c r="A2353" s="99" t="s">
        <v>2362</v>
      </c>
      <c r="B2353" s="99" t="s">
        <v>315</v>
      </c>
      <c r="C2353" s="100" t="s">
        <v>7936</v>
      </c>
      <c r="D2353" s="100" t="s">
        <v>5879</v>
      </c>
      <c r="E2353" s="100" t="s">
        <v>33</v>
      </c>
      <c r="F2353" s="100" t="str">
        <f>VLOOKUP(E2353,Issuer!A:B,2,FALSE)</f>
        <v>JP</v>
      </c>
      <c r="G2353" s="100" t="s">
        <v>5748</v>
      </c>
      <c r="H2353" s="108" t="s">
        <v>5682</v>
      </c>
      <c r="I2353" s="109">
        <v>42025</v>
      </c>
      <c r="J2353" s="109">
        <v>42026</v>
      </c>
      <c r="K2353" s="109">
        <v>42521</v>
      </c>
      <c r="L2353" s="109">
        <v>42515</v>
      </c>
      <c r="M2353" s="108"/>
      <c r="N2353" s="110"/>
      <c r="O2353" s="111"/>
      <c r="P2353" s="99"/>
      <c r="Q2353" s="110">
        <v>0.01</v>
      </c>
      <c r="R2353" s="110">
        <v>0</v>
      </c>
      <c r="S2353" s="110">
        <v>0</v>
      </c>
      <c r="T2353" s="112">
        <v>0</v>
      </c>
      <c r="U2353" s="112"/>
      <c r="V2353" s="104">
        <v>0</v>
      </c>
      <c r="W2353" s="112">
        <v>200000</v>
      </c>
      <c r="X2353" s="112">
        <v>1000</v>
      </c>
      <c r="Y2353" s="112">
        <v>16.5</v>
      </c>
      <c r="Z2353" s="112"/>
      <c r="AA2353" s="110">
        <v>0.1</v>
      </c>
      <c r="AB2353" s="99"/>
      <c r="AC2353" s="100">
        <v>7.6928919999999998E-2</v>
      </c>
      <c r="AD2353" s="100">
        <v>4.3792310000000001E-2</v>
      </c>
      <c r="AE2353" s="100">
        <v>2.4838220000000002E-4</v>
      </c>
      <c r="AF2353" s="100">
        <v>1.9151210000000001E-3</v>
      </c>
      <c r="AG2353" s="100">
        <v>192.73920000000001</v>
      </c>
      <c r="AH2353" s="105"/>
      <c r="AI2353" s="100">
        <v>9.43</v>
      </c>
      <c r="AJ2353" s="100">
        <v>0</v>
      </c>
      <c r="AK2353" s="100">
        <v>0</v>
      </c>
      <c r="AM2353" s="96">
        <v>42509</v>
      </c>
      <c r="AN2353" s="88">
        <f>_xll.BDH($A2353,AN$5,$AM$2,$AM$2)</f>
        <v>47309</v>
      </c>
      <c r="AO2353" s="88" t="str">
        <f>IF(V2353&gt;0,_xll.BDH($A2353,AO$5,$AM$2,$AM$2),"#N/A N/A")</f>
        <v>#N/A N/A</v>
      </c>
      <c r="AP2353" s="88" t="str">
        <f>IF(V2353&gt;0,_xll.BDH($A2353,AP$5,$AM$2,$AM$2),"#N/A N/A")</f>
        <v>#N/A N/A</v>
      </c>
      <c r="AQ2353" s="88" t="str">
        <f>IF(V2353&gt;0,_xll.BDH($A2353,AQ$5,$AM$2,$AM$2),"#N/A N/A")</f>
        <v>#N/A N/A</v>
      </c>
      <c r="AR2353" s="88" t="str">
        <f>IF(V2353&gt;0,_xll.BDH($A2353,AR$5,$AM$2,$AM$2),"#N/A N/A")</f>
        <v>#N/A N/A</v>
      </c>
    </row>
    <row r="2354" spans="1:44" ht="15" x14ac:dyDescent="0.25">
      <c r="A2354" s="99" t="s">
        <v>2363</v>
      </c>
      <c r="B2354" s="99" t="s">
        <v>2289</v>
      </c>
      <c r="C2354" s="100" t="s">
        <v>7940</v>
      </c>
      <c r="D2354" s="100" t="s">
        <v>7865</v>
      </c>
      <c r="E2354" s="100" t="s">
        <v>39</v>
      </c>
      <c r="F2354" s="100" t="str">
        <f>VLOOKUP(E2354,Issuer!A:B,2,FALSE)</f>
        <v>GS</v>
      </c>
      <c r="G2354" s="100" t="s">
        <v>5826</v>
      </c>
      <c r="H2354" s="108" t="s">
        <v>5682</v>
      </c>
      <c r="I2354" s="109">
        <v>42300</v>
      </c>
      <c r="J2354" s="109">
        <v>42303</v>
      </c>
      <c r="K2354" s="109">
        <v>42636</v>
      </c>
      <c r="L2354" s="109">
        <v>42632</v>
      </c>
      <c r="M2354" s="108"/>
      <c r="N2354" s="110"/>
      <c r="O2354" s="111"/>
      <c r="P2354" s="99"/>
      <c r="Q2354" s="110">
        <v>2.3E-2</v>
      </c>
      <c r="R2354" s="110">
        <v>-1E-3</v>
      </c>
      <c r="S2354" s="110">
        <v>-4.1666670000000003</v>
      </c>
      <c r="T2354" s="112">
        <v>0</v>
      </c>
      <c r="U2354" s="112"/>
      <c r="V2354" s="104">
        <v>0</v>
      </c>
      <c r="W2354" s="112">
        <v>80000</v>
      </c>
      <c r="X2354" s="112">
        <v>10000</v>
      </c>
      <c r="Y2354" s="112">
        <v>9.31</v>
      </c>
      <c r="Z2354" s="112"/>
      <c r="AA2354" s="110">
        <v>0.1</v>
      </c>
      <c r="AB2354" s="99"/>
      <c r="AC2354" s="100">
        <v>0.1918262</v>
      </c>
      <c r="AD2354" s="100">
        <v>0.102521</v>
      </c>
      <c r="AE2354" s="100">
        <v>9.2278990000000001E-4</v>
      </c>
      <c r="AF2354" s="100">
        <v>2.6714570000000001E-4</v>
      </c>
      <c r="AG2354" s="100">
        <v>78.228009999999998</v>
      </c>
      <c r="AH2354" s="105"/>
      <c r="AI2354" s="100">
        <v>5.73</v>
      </c>
      <c r="AJ2354" s="100">
        <v>-2.2184300000000001</v>
      </c>
      <c r="AK2354" s="100">
        <v>-0.13</v>
      </c>
      <c r="AM2354" s="96">
        <v>42509</v>
      </c>
      <c r="AN2354" s="88">
        <f>_xll.BDH($A2354,AN$5,$AM$2,$AM$2)</f>
        <v>80</v>
      </c>
      <c r="AO2354" s="88" t="str">
        <f>IF(V2354&gt;0,_xll.BDH($A2354,AO$5,$AM$2,$AM$2),"#N/A N/A")</f>
        <v>#N/A N/A</v>
      </c>
      <c r="AP2354" s="88" t="str">
        <f>IF(V2354&gt;0,_xll.BDH($A2354,AP$5,$AM$2,$AM$2),"#N/A N/A")</f>
        <v>#N/A N/A</v>
      </c>
      <c r="AQ2354" s="88" t="str">
        <f>IF(V2354&gt;0,_xll.BDH($A2354,AQ$5,$AM$2,$AM$2),"#N/A N/A")</f>
        <v>#N/A N/A</v>
      </c>
      <c r="AR2354" s="88" t="str">
        <f>IF(V2354&gt;0,_xll.BDH($A2354,AR$5,$AM$2,$AM$2),"#N/A N/A")</f>
        <v>#N/A N/A</v>
      </c>
    </row>
    <row r="2355" spans="1:44" ht="15" x14ac:dyDescent="0.25">
      <c r="A2355" s="99" t="s">
        <v>2364</v>
      </c>
      <c r="B2355" s="99" t="s">
        <v>315</v>
      </c>
      <c r="C2355" s="100" t="s">
        <v>7939</v>
      </c>
      <c r="D2355" s="100" t="s">
        <v>5879</v>
      </c>
      <c r="E2355" s="100" t="s">
        <v>37</v>
      </c>
      <c r="F2355" s="100" t="str">
        <f>VLOOKUP(E2355,Issuer!A:B,2,FALSE)</f>
        <v>UB</v>
      </c>
      <c r="G2355" s="100" t="s">
        <v>5732</v>
      </c>
      <c r="H2355" s="108" t="s">
        <v>5682</v>
      </c>
      <c r="I2355" s="109">
        <v>42026</v>
      </c>
      <c r="J2355" s="109">
        <v>42027</v>
      </c>
      <c r="K2355" s="109">
        <v>42702</v>
      </c>
      <c r="L2355" s="109">
        <v>42696</v>
      </c>
      <c r="M2355" s="108"/>
      <c r="N2355" s="110"/>
      <c r="O2355" s="111"/>
      <c r="P2355" s="99"/>
      <c r="Q2355" s="110">
        <v>1.6E-2</v>
      </c>
      <c r="R2355" s="110">
        <v>0</v>
      </c>
      <c r="S2355" s="110">
        <v>0</v>
      </c>
      <c r="T2355" s="112">
        <v>0</v>
      </c>
      <c r="U2355" s="112"/>
      <c r="V2355" s="104">
        <v>0</v>
      </c>
      <c r="W2355" s="112">
        <v>300000</v>
      </c>
      <c r="X2355" s="112">
        <v>1000</v>
      </c>
      <c r="Y2355" s="112">
        <v>18.88</v>
      </c>
      <c r="Z2355" s="112"/>
      <c r="AA2355" s="110">
        <v>0.1</v>
      </c>
      <c r="AB2355" s="99"/>
      <c r="AC2355" s="100">
        <v>9.528346E-2</v>
      </c>
      <c r="AD2355" s="100">
        <v>3.9775339999999999E-2</v>
      </c>
      <c r="AE2355" s="100">
        <v>1.1829880000000001E-3</v>
      </c>
      <c r="AF2355" s="100">
        <v>1.869932E-4</v>
      </c>
      <c r="AG2355" s="100">
        <v>62.105370000000001</v>
      </c>
      <c r="AH2355" s="105"/>
      <c r="AI2355" s="100">
        <v>9.43</v>
      </c>
      <c r="AJ2355" s="100">
        <v>0</v>
      </c>
      <c r="AK2355" s="100">
        <v>0</v>
      </c>
      <c r="AM2355" s="96">
        <v>42509</v>
      </c>
      <c r="AN2355" s="88">
        <f>_xll.BDH($A2355,AN$5,$AM$2,$AM$2)</f>
        <v>920</v>
      </c>
      <c r="AO2355" s="88" t="str">
        <f>IF(V2355&gt;0,_xll.BDH($A2355,AO$5,$AM$2,$AM$2),"#N/A N/A")</f>
        <v>#N/A N/A</v>
      </c>
      <c r="AP2355" s="88" t="str">
        <f>IF(V2355&gt;0,_xll.BDH($A2355,AP$5,$AM$2,$AM$2),"#N/A N/A")</f>
        <v>#N/A N/A</v>
      </c>
      <c r="AQ2355" s="88" t="str">
        <f>IF(V2355&gt;0,_xll.BDH($A2355,AQ$5,$AM$2,$AM$2),"#N/A N/A")</f>
        <v>#N/A N/A</v>
      </c>
      <c r="AR2355" s="88" t="str">
        <f>IF(V2355&gt;0,_xll.BDH($A2355,AR$5,$AM$2,$AM$2),"#N/A N/A")</f>
        <v>#N/A N/A</v>
      </c>
    </row>
    <row r="2356" spans="1:44" ht="15" x14ac:dyDescent="0.25">
      <c r="A2356" s="99" t="s">
        <v>2365</v>
      </c>
      <c r="B2356" s="99" t="s">
        <v>256</v>
      </c>
      <c r="C2356" s="100" t="s">
        <v>7942</v>
      </c>
      <c r="D2356" s="100" t="s">
        <v>5842</v>
      </c>
      <c r="E2356" s="100" t="s">
        <v>37</v>
      </c>
      <c r="F2356" s="100" t="str">
        <f>VLOOKUP(E2356,Issuer!A:B,2,FALSE)</f>
        <v>UB</v>
      </c>
      <c r="G2356" s="100" t="s">
        <v>5732</v>
      </c>
      <c r="H2356" s="108" t="s">
        <v>5682</v>
      </c>
      <c r="I2356" s="109">
        <v>42026</v>
      </c>
      <c r="J2356" s="109">
        <v>42027</v>
      </c>
      <c r="K2356" s="109">
        <v>42611</v>
      </c>
      <c r="L2356" s="109">
        <v>42605</v>
      </c>
      <c r="M2356" s="108"/>
      <c r="N2356" s="110"/>
      <c r="O2356" s="111"/>
      <c r="P2356" s="99"/>
      <c r="Q2356" s="110">
        <v>0.01</v>
      </c>
      <c r="R2356" s="110">
        <v>0</v>
      </c>
      <c r="S2356" s="110">
        <v>0</v>
      </c>
      <c r="T2356" s="112">
        <v>0</v>
      </c>
      <c r="U2356" s="112"/>
      <c r="V2356" s="104">
        <v>0</v>
      </c>
      <c r="W2356" s="112">
        <v>300000</v>
      </c>
      <c r="X2356" s="112">
        <v>2000</v>
      </c>
      <c r="Y2356" s="112">
        <v>19.38</v>
      </c>
      <c r="Z2356" s="112"/>
      <c r="AA2356" s="110">
        <v>0.1</v>
      </c>
      <c r="AB2356" s="99"/>
      <c r="AC2356" s="100">
        <v>6.816142E-2</v>
      </c>
      <c r="AD2356" s="100">
        <v>3.4636199999999999E-2</v>
      </c>
      <c r="AE2356" s="100">
        <v>7.6357580000000001E-4</v>
      </c>
      <c r="AF2356" s="100">
        <v>2.440447E-4</v>
      </c>
      <c r="AG2356" s="100">
        <v>66.767920000000004</v>
      </c>
      <c r="AH2356" s="105"/>
      <c r="AI2356" s="100">
        <v>10.76</v>
      </c>
      <c r="AJ2356" s="100">
        <v>0</v>
      </c>
      <c r="AK2356" s="100">
        <v>0</v>
      </c>
      <c r="AM2356" s="96">
        <v>42509</v>
      </c>
      <c r="AN2356" s="88">
        <f>_xll.BDH($A2356,AN$5,$AM$2,$AM$2)</f>
        <v>33718</v>
      </c>
      <c r="AO2356" s="88" t="str">
        <f>IF(V2356&gt;0,_xll.BDH($A2356,AO$5,$AM$2,$AM$2),"#N/A N/A")</f>
        <v>#N/A N/A</v>
      </c>
      <c r="AP2356" s="88" t="str">
        <f>IF(V2356&gt;0,_xll.BDH($A2356,AP$5,$AM$2,$AM$2),"#N/A N/A")</f>
        <v>#N/A N/A</v>
      </c>
      <c r="AQ2356" s="88" t="str">
        <f>IF(V2356&gt;0,_xll.BDH($A2356,AQ$5,$AM$2,$AM$2),"#N/A N/A")</f>
        <v>#N/A N/A</v>
      </c>
      <c r="AR2356" s="88" t="str">
        <f>IF(V2356&gt;0,_xll.BDH($A2356,AR$5,$AM$2,$AM$2),"#N/A N/A")</f>
        <v>#N/A N/A</v>
      </c>
    </row>
    <row r="2357" spans="1:44" ht="15" x14ac:dyDescent="0.25">
      <c r="A2357" s="99" t="s">
        <v>2366</v>
      </c>
      <c r="B2357" s="99" t="s">
        <v>2035</v>
      </c>
      <c r="C2357" s="100" t="s">
        <v>7941</v>
      </c>
      <c r="D2357" s="100" t="s">
        <v>7610</v>
      </c>
      <c r="E2357" s="100" t="s">
        <v>39</v>
      </c>
      <c r="F2357" s="100" t="str">
        <f>VLOOKUP(E2357,Issuer!A:B,2,FALSE)</f>
        <v>GS</v>
      </c>
      <c r="G2357" s="100" t="s">
        <v>5826</v>
      </c>
      <c r="H2357" s="108" t="s">
        <v>5682</v>
      </c>
      <c r="I2357" s="109">
        <v>42300</v>
      </c>
      <c r="J2357" s="109">
        <v>42303</v>
      </c>
      <c r="K2357" s="109">
        <v>42520</v>
      </c>
      <c r="L2357" s="109">
        <v>42514</v>
      </c>
      <c r="M2357" s="108"/>
      <c r="N2357" s="110"/>
      <c r="O2357" s="111"/>
      <c r="P2357" s="99"/>
      <c r="Q2357" s="110">
        <v>1.7999999999999999E-2</v>
      </c>
      <c r="R2357" s="110">
        <v>0</v>
      </c>
      <c r="S2357" s="110">
        <v>0</v>
      </c>
      <c r="T2357" s="112">
        <v>0</v>
      </c>
      <c r="U2357" s="112"/>
      <c r="V2357" s="104">
        <v>0</v>
      </c>
      <c r="W2357" s="112">
        <v>80000</v>
      </c>
      <c r="X2357" s="112">
        <v>5000</v>
      </c>
      <c r="Y2357" s="112">
        <v>14</v>
      </c>
      <c r="Z2357" s="112"/>
      <c r="AA2357" s="110">
        <v>0.1</v>
      </c>
      <c r="AB2357" s="99"/>
      <c r="AC2357" s="100">
        <v>0.1341231</v>
      </c>
      <c r="AD2357" s="100">
        <v>7.0768800000000007E-2</v>
      </c>
      <c r="AE2357" s="100">
        <v>3.4476119999999997E-4</v>
      </c>
      <c r="AF2357" s="100">
        <v>2.9559740000000001E-3</v>
      </c>
      <c r="AG2357" s="100">
        <v>192.28319999999999</v>
      </c>
      <c r="AH2357" s="105"/>
      <c r="AI2357" s="100">
        <v>9.15</v>
      </c>
      <c r="AJ2357" s="100">
        <v>-0.65146579999999998</v>
      </c>
      <c r="AK2357" s="100">
        <v>-0.06</v>
      </c>
      <c r="AM2357" s="96">
        <v>42509</v>
      </c>
      <c r="AN2357" s="88">
        <f>_xll.BDH($A2357,AN$5,$AM$2,$AM$2)</f>
        <v>0</v>
      </c>
      <c r="AO2357" s="88" t="str">
        <f>IF(V2357&gt;0,_xll.BDH($A2357,AO$5,$AM$2,$AM$2),"#N/A N/A")</f>
        <v>#N/A N/A</v>
      </c>
      <c r="AP2357" s="88" t="str">
        <f>IF(V2357&gt;0,_xll.BDH($A2357,AP$5,$AM$2,$AM$2),"#N/A N/A")</f>
        <v>#N/A N/A</v>
      </c>
      <c r="AQ2357" s="88" t="str">
        <f>IF(V2357&gt;0,_xll.BDH($A2357,AQ$5,$AM$2,$AM$2),"#N/A N/A")</f>
        <v>#N/A N/A</v>
      </c>
      <c r="AR2357" s="88" t="str">
        <f>IF(V2357&gt;0,_xll.BDH($A2357,AR$5,$AM$2,$AM$2),"#N/A N/A")</f>
        <v>#N/A N/A</v>
      </c>
    </row>
    <row r="2358" spans="1:44" ht="15" x14ac:dyDescent="0.25">
      <c r="A2358" s="99" t="s">
        <v>2367</v>
      </c>
      <c r="B2358" s="99" t="s">
        <v>303</v>
      </c>
      <c r="C2358" s="100" t="s">
        <v>7943</v>
      </c>
      <c r="D2358" s="100" t="s">
        <v>5887</v>
      </c>
      <c r="E2358" s="100" t="s">
        <v>40</v>
      </c>
      <c r="F2358" s="100" t="str">
        <f>VLOOKUP(E2358,Issuer!A:B,2,FALSE)</f>
        <v>BI</v>
      </c>
      <c r="G2358" s="100" t="s">
        <v>7189</v>
      </c>
      <c r="H2358" s="108" t="s">
        <v>5682</v>
      </c>
      <c r="I2358" s="109">
        <v>42027</v>
      </c>
      <c r="J2358" s="109">
        <v>42030</v>
      </c>
      <c r="K2358" s="109">
        <v>42734</v>
      </c>
      <c r="L2358" s="109">
        <v>42726</v>
      </c>
      <c r="M2358" s="108"/>
      <c r="N2358" s="110"/>
      <c r="O2358" s="111"/>
      <c r="P2358" s="99"/>
      <c r="Q2358" s="110">
        <v>1.2E-2</v>
      </c>
      <c r="R2358" s="110">
        <v>0</v>
      </c>
      <c r="S2358" s="110">
        <v>0</v>
      </c>
      <c r="T2358" s="112">
        <v>0</v>
      </c>
      <c r="U2358" s="112"/>
      <c r="V2358" s="104">
        <v>0</v>
      </c>
      <c r="W2358" s="112">
        <v>100000</v>
      </c>
      <c r="X2358" s="112">
        <v>50000</v>
      </c>
      <c r="Y2358" s="112">
        <v>46.94</v>
      </c>
      <c r="Z2358" s="112"/>
      <c r="AA2358" s="110">
        <v>0.02</v>
      </c>
      <c r="AB2358" s="99"/>
      <c r="AC2358" s="100">
        <v>0.13613410000000001</v>
      </c>
      <c r="AD2358" s="100">
        <v>2.2127540000000001E-2</v>
      </c>
      <c r="AE2358" s="100">
        <v>1.1551269999999999E-3</v>
      </c>
      <c r="AF2358" s="100">
        <v>8.6934313003439456E-5</v>
      </c>
      <c r="AG2358" s="100">
        <v>37.561010000000003</v>
      </c>
      <c r="AH2358" s="105"/>
      <c r="AI2358" s="100">
        <v>33.25</v>
      </c>
      <c r="AJ2358" s="100">
        <v>-0.89418779999999998</v>
      </c>
      <c r="AK2358" s="100">
        <v>-0.3</v>
      </c>
      <c r="AM2358" s="96">
        <v>42509</v>
      </c>
      <c r="AN2358" s="88">
        <f>_xll.BDH($A2358,AN$5,$AM$2,$AM$2)</f>
        <v>11150</v>
      </c>
      <c r="AO2358" s="88" t="str">
        <f>IF(V2358&gt;0,_xll.BDH($A2358,AO$5,$AM$2,$AM$2),"#N/A N/A")</f>
        <v>#N/A N/A</v>
      </c>
      <c r="AP2358" s="88" t="str">
        <f>IF(V2358&gt;0,_xll.BDH($A2358,AP$5,$AM$2,$AM$2),"#N/A N/A")</f>
        <v>#N/A N/A</v>
      </c>
      <c r="AQ2358" s="88" t="str">
        <f>IF(V2358&gt;0,_xll.BDH($A2358,AQ$5,$AM$2,$AM$2),"#N/A N/A")</f>
        <v>#N/A N/A</v>
      </c>
      <c r="AR2358" s="88" t="str">
        <f>IF(V2358&gt;0,_xll.BDH($A2358,AR$5,$AM$2,$AM$2),"#N/A N/A")</f>
        <v>#N/A N/A</v>
      </c>
    </row>
    <row r="2359" spans="1:44" ht="15" x14ac:dyDescent="0.25">
      <c r="A2359" s="99" t="s">
        <v>2368</v>
      </c>
      <c r="B2359" s="99" t="s">
        <v>303</v>
      </c>
      <c r="C2359" s="100" t="s">
        <v>7944</v>
      </c>
      <c r="D2359" s="100" t="s">
        <v>5887</v>
      </c>
      <c r="E2359" s="100" t="s">
        <v>30</v>
      </c>
      <c r="F2359" s="100" t="str">
        <f>VLOOKUP(E2359,Issuer!A:B,2,FALSE)</f>
        <v>CS</v>
      </c>
      <c r="G2359" s="100" t="s">
        <v>5686</v>
      </c>
      <c r="H2359" s="108" t="s">
        <v>5682</v>
      </c>
      <c r="I2359" s="109">
        <v>42027</v>
      </c>
      <c r="J2359" s="109">
        <v>42030</v>
      </c>
      <c r="K2359" s="109">
        <v>42646</v>
      </c>
      <c r="L2359" s="109">
        <v>42640</v>
      </c>
      <c r="M2359" s="108"/>
      <c r="N2359" s="110"/>
      <c r="O2359" s="111"/>
      <c r="P2359" s="99"/>
      <c r="Q2359" s="110">
        <v>1.2999999999999999E-2</v>
      </c>
      <c r="R2359" s="110">
        <v>0</v>
      </c>
      <c r="S2359" s="110">
        <v>0</v>
      </c>
      <c r="T2359" s="112">
        <v>0</v>
      </c>
      <c r="U2359" s="112"/>
      <c r="V2359" s="104">
        <v>0</v>
      </c>
      <c r="W2359" s="112">
        <v>150000</v>
      </c>
      <c r="X2359" s="112">
        <v>5000</v>
      </c>
      <c r="Y2359" s="112">
        <v>43.6</v>
      </c>
      <c r="Z2359" s="112"/>
      <c r="AA2359" s="110">
        <v>0.02</v>
      </c>
      <c r="AB2359" s="99"/>
      <c r="AC2359" s="100">
        <v>0.15907769999999999</v>
      </c>
      <c r="AD2359" s="100">
        <v>2.7784469999999999E-2</v>
      </c>
      <c r="AE2359" s="100">
        <v>9.9459909999999991E-4</v>
      </c>
      <c r="AF2359" s="100">
        <v>1.3707230000000001E-4</v>
      </c>
      <c r="AG2359" s="100">
        <v>42.527850000000001</v>
      </c>
      <c r="AH2359" s="105"/>
      <c r="AI2359" s="100">
        <v>33.25</v>
      </c>
      <c r="AJ2359" s="100">
        <v>-0.89418779999999998</v>
      </c>
      <c r="AK2359" s="100">
        <v>-0.3</v>
      </c>
      <c r="AM2359" s="96">
        <v>42509</v>
      </c>
      <c r="AN2359" s="88">
        <f>_xll.BDH($A2359,AN$5,$AM$2,$AM$2)</f>
        <v>26690</v>
      </c>
      <c r="AO2359" s="88" t="str">
        <f>IF(V2359&gt;0,_xll.BDH($A2359,AO$5,$AM$2,$AM$2),"#N/A N/A")</f>
        <v>#N/A N/A</v>
      </c>
      <c r="AP2359" s="88" t="str">
        <f>IF(V2359&gt;0,_xll.BDH($A2359,AP$5,$AM$2,$AM$2),"#N/A N/A")</f>
        <v>#N/A N/A</v>
      </c>
      <c r="AQ2359" s="88" t="str">
        <f>IF(V2359&gt;0,_xll.BDH($A2359,AQ$5,$AM$2,$AM$2),"#N/A N/A")</f>
        <v>#N/A N/A</v>
      </c>
      <c r="AR2359" s="88" t="str">
        <f>IF(V2359&gt;0,_xll.BDH($A2359,AR$5,$AM$2,$AM$2),"#N/A N/A")</f>
        <v>#N/A N/A</v>
      </c>
    </row>
    <row r="2360" spans="1:44" ht="15" x14ac:dyDescent="0.25">
      <c r="A2360" s="99" t="s">
        <v>2369</v>
      </c>
      <c r="B2360" s="99" t="s">
        <v>968</v>
      </c>
      <c r="C2360" s="100" t="s">
        <v>7947</v>
      </c>
      <c r="D2360" s="100" t="s">
        <v>6543</v>
      </c>
      <c r="E2360" s="100" t="s">
        <v>30</v>
      </c>
      <c r="F2360" s="100" t="str">
        <f>VLOOKUP(E2360,Issuer!A:B,2,FALSE)</f>
        <v>CS</v>
      </c>
      <c r="G2360" s="100" t="s">
        <v>5686</v>
      </c>
      <c r="H2360" s="108" t="s">
        <v>5682</v>
      </c>
      <c r="I2360" s="109">
        <v>42027</v>
      </c>
      <c r="J2360" s="109">
        <v>42030</v>
      </c>
      <c r="K2360" s="109">
        <v>42580</v>
      </c>
      <c r="L2360" s="109">
        <v>42576</v>
      </c>
      <c r="M2360" s="108"/>
      <c r="N2360" s="110"/>
      <c r="O2360" s="111"/>
      <c r="P2360" s="99"/>
      <c r="Q2360" s="110">
        <v>1.2999999999999999E-2</v>
      </c>
      <c r="R2360" s="110">
        <v>0</v>
      </c>
      <c r="S2360" s="110">
        <v>0</v>
      </c>
      <c r="T2360" s="112">
        <v>0</v>
      </c>
      <c r="U2360" s="112"/>
      <c r="V2360" s="104">
        <v>0</v>
      </c>
      <c r="W2360" s="112">
        <v>150000</v>
      </c>
      <c r="X2360" s="112">
        <v>5000</v>
      </c>
      <c r="Y2360" s="112">
        <v>10.99</v>
      </c>
      <c r="Z2360" s="112"/>
      <c r="AA2360" s="110">
        <v>0.1</v>
      </c>
      <c r="AB2360" s="99"/>
      <c r="AC2360" s="100">
        <v>0.12088740000000001</v>
      </c>
      <c r="AD2360" s="100">
        <v>7.9489279999999995E-2</v>
      </c>
      <c r="AE2360" s="100">
        <v>6.2237390000000005E-4</v>
      </c>
      <c r="AF2360" s="100">
        <v>3.1994359999999998E-4</v>
      </c>
      <c r="AG2360" s="100">
        <v>81.276849999999996</v>
      </c>
      <c r="AH2360" s="105"/>
      <c r="AI2360" s="100">
        <v>7</v>
      </c>
      <c r="AJ2360" s="100">
        <v>-0.14265340000000001</v>
      </c>
      <c r="AK2360" s="100">
        <v>-0.01</v>
      </c>
      <c r="AM2360" s="96">
        <v>42509</v>
      </c>
      <c r="AN2360" s="88">
        <f>_xll.BDH($A2360,AN$5,$AM$2,$AM$2)</f>
        <v>55</v>
      </c>
      <c r="AO2360" s="88" t="str">
        <f>IF(V2360&gt;0,_xll.BDH($A2360,AO$5,$AM$2,$AM$2),"#N/A N/A")</f>
        <v>#N/A N/A</v>
      </c>
      <c r="AP2360" s="88" t="str">
        <f>IF(V2360&gt;0,_xll.BDH($A2360,AP$5,$AM$2,$AM$2),"#N/A N/A")</f>
        <v>#N/A N/A</v>
      </c>
      <c r="AQ2360" s="88" t="str">
        <f>IF(V2360&gt;0,_xll.BDH($A2360,AQ$5,$AM$2,$AM$2),"#N/A N/A")</f>
        <v>#N/A N/A</v>
      </c>
      <c r="AR2360" s="88" t="str">
        <f>IF(V2360&gt;0,_xll.BDH($A2360,AR$5,$AM$2,$AM$2),"#N/A N/A")</f>
        <v>#N/A N/A</v>
      </c>
    </row>
    <row r="2361" spans="1:44" ht="15" x14ac:dyDescent="0.25">
      <c r="A2361" s="99" t="s">
        <v>2370</v>
      </c>
      <c r="B2361" s="99" t="s">
        <v>399</v>
      </c>
      <c r="C2361" s="100" t="s">
        <v>7946</v>
      </c>
      <c r="D2361" s="100" t="s">
        <v>5977</v>
      </c>
      <c r="E2361" s="100" t="s">
        <v>39</v>
      </c>
      <c r="F2361" s="100" t="str">
        <f>VLOOKUP(E2361,Issuer!A:B,2,FALSE)</f>
        <v>GS</v>
      </c>
      <c r="G2361" s="100" t="s">
        <v>5826</v>
      </c>
      <c r="H2361" s="108" t="s">
        <v>5682</v>
      </c>
      <c r="I2361" s="109">
        <v>42300</v>
      </c>
      <c r="J2361" s="109">
        <v>42303</v>
      </c>
      <c r="K2361" s="109">
        <v>43038</v>
      </c>
      <c r="L2361" s="109">
        <v>43032</v>
      </c>
      <c r="M2361" s="108"/>
      <c r="N2361" s="110"/>
      <c r="O2361" s="111"/>
      <c r="P2361" s="99"/>
      <c r="Q2361" s="110">
        <v>4.4999999999999998E-2</v>
      </c>
      <c r="R2361" s="110">
        <v>-4.0000000000000001E-3</v>
      </c>
      <c r="S2361" s="110">
        <v>-8.1632650000000009</v>
      </c>
      <c r="T2361" s="112">
        <v>0</v>
      </c>
      <c r="U2361" s="112"/>
      <c r="V2361" s="104">
        <v>0</v>
      </c>
      <c r="W2361" s="112">
        <v>100000</v>
      </c>
      <c r="X2361" s="112">
        <v>20000</v>
      </c>
      <c r="Y2361" s="112">
        <v>12.5</v>
      </c>
      <c r="Z2361" s="112"/>
      <c r="AA2361" s="110">
        <v>0.1</v>
      </c>
      <c r="AB2361" s="99"/>
      <c r="AC2361" s="100">
        <v>0.2355151</v>
      </c>
      <c r="AD2361" s="100">
        <v>7.5212669999999995E-2</v>
      </c>
      <c r="AE2361" s="100">
        <v>3.0600599999999999E-3</v>
      </c>
      <c r="AF2361" s="100">
        <v>9.8446304036770016E-5</v>
      </c>
      <c r="AG2361" s="100">
        <v>39.776789999999998</v>
      </c>
      <c r="AH2361" s="105"/>
      <c r="AI2361" s="100">
        <v>8.36</v>
      </c>
      <c r="AJ2361" s="100">
        <v>-1.877934</v>
      </c>
      <c r="AK2361" s="100">
        <v>-0.16</v>
      </c>
      <c r="AM2361" s="96">
        <v>42509</v>
      </c>
      <c r="AN2361" s="88">
        <f>_xll.BDH($A2361,AN$5,$AM$2,$AM$2)</f>
        <v>1140</v>
      </c>
      <c r="AO2361" s="88" t="str">
        <f>IF(V2361&gt;0,_xll.BDH($A2361,AO$5,$AM$2,$AM$2),"#N/A N/A")</f>
        <v>#N/A N/A</v>
      </c>
      <c r="AP2361" s="88" t="str">
        <f>IF(V2361&gt;0,_xll.BDH($A2361,AP$5,$AM$2,$AM$2),"#N/A N/A")</f>
        <v>#N/A N/A</v>
      </c>
      <c r="AQ2361" s="88" t="str">
        <f>IF(V2361&gt;0,_xll.BDH($A2361,AQ$5,$AM$2,$AM$2),"#N/A N/A")</f>
        <v>#N/A N/A</v>
      </c>
      <c r="AR2361" s="88" t="str">
        <f>IF(V2361&gt;0,_xll.BDH($A2361,AR$5,$AM$2,$AM$2),"#N/A N/A")</f>
        <v>#N/A N/A</v>
      </c>
    </row>
    <row r="2362" spans="1:44" ht="15" x14ac:dyDescent="0.25">
      <c r="A2362" s="99" t="s">
        <v>2371</v>
      </c>
      <c r="B2362" s="99" t="s">
        <v>141</v>
      </c>
      <c r="C2362" s="100" t="s">
        <v>7945</v>
      </c>
      <c r="D2362" s="100" t="s">
        <v>5699</v>
      </c>
      <c r="E2362" s="100" t="s">
        <v>30</v>
      </c>
      <c r="F2362" s="100" t="str">
        <f>VLOOKUP(E2362,Issuer!A:B,2,FALSE)</f>
        <v>CS</v>
      </c>
      <c r="G2362" s="100" t="s">
        <v>5686</v>
      </c>
      <c r="H2362" s="108" t="s">
        <v>5682</v>
      </c>
      <c r="I2362" s="109">
        <v>42303</v>
      </c>
      <c r="J2362" s="109">
        <v>42304</v>
      </c>
      <c r="K2362" s="109">
        <v>42527</v>
      </c>
      <c r="L2362" s="109">
        <v>42521</v>
      </c>
      <c r="M2362" s="108"/>
      <c r="N2362" s="110"/>
      <c r="O2362" s="111"/>
      <c r="P2362" s="99"/>
      <c r="Q2362" s="110">
        <v>1.4E-2</v>
      </c>
      <c r="R2362" s="110">
        <v>-2.1999999999999999E-2</v>
      </c>
      <c r="S2362" s="110">
        <v>-61.111109999999996</v>
      </c>
      <c r="T2362" s="112">
        <v>34540000</v>
      </c>
      <c r="U2362" s="112">
        <v>496630</v>
      </c>
      <c r="V2362" s="104">
        <v>94</v>
      </c>
      <c r="W2362" s="112">
        <v>150000</v>
      </c>
      <c r="X2362" s="112">
        <v>10000</v>
      </c>
      <c r="Y2362" s="112">
        <v>161.1</v>
      </c>
      <c r="Z2362" s="112"/>
      <c r="AA2362" s="110">
        <v>0.01</v>
      </c>
      <c r="AB2362" s="99"/>
      <c r="AC2362" s="100">
        <v>0.29521589999999998</v>
      </c>
      <c r="AD2362" s="100">
        <v>4.4745100000000003E-2</v>
      </c>
      <c r="AE2362" s="100">
        <v>1.21116E-3</v>
      </c>
      <c r="AF2362" s="100">
        <v>6.6993330000000005E-4</v>
      </c>
      <c r="AG2362" s="100">
        <v>22.06071</v>
      </c>
      <c r="AH2362" s="105"/>
      <c r="AI2362" s="100">
        <v>157.19999999999999</v>
      </c>
      <c r="AJ2362" s="100">
        <v>-2.4208569999999998</v>
      </c>
      <c r="AK2362" s="100">
        <v>-3.9</v>
      </c>
      <c r="AM2362" s="96">
        <v>42509</v>
      </c>
      <c r="AN2362" s="88">
        <f>_xll.BDH($A2362,AN$5,$AM$2,$AM$2)</f>
        <v>75160</v>
      </c>
      <c r="AO2362" s="88" t="str">
        <f>IF(V2362&gt;0,_xll.BDH($A2362,AO$5,$AM$2,$AM$2),"#N/A N/A")</f>
        <v>#N/A N/A</v>
      </c>
      <c r="AP2362" s="88" t="str">
        <f>IF(V2362&gt;0,_xll.BDH($A2362,AP$5,$AM$2,$AM$2),"#N/A N/A")</f>
        <v>#N/A N/A</v>
      </c>
      <c r="AQ2362" s="88" t="str">
        <f>IF(V2362&gt;0,_xll.BDH($A2362,AQ$5,$AM$2,$AM$2),"#N/A N/A")</f>
        <v>#N/A N/A</v>
      </c>
      <c r="AR2362" s="88" t="str">
        <f>IF(V2362&gt;0,_xll.BDH($A2362,AR$5,$AM$2,$AM$2),"#N/A N/A")</f>
        <v>#N/A N/A</v>
      </c>
    </row>
    <row r="2363" spans="1:44" ht="15" x14ac:dyDescent="0.25">
      <c r="A2363" s="99" t="s">
        <v>2372</v>
      </c>
      <c r="B2363" s="99" t="s">
        <v>146</v>
      </c>
      <c r="C2363" s="100" t="s">
        <v>7948</v>
      </c>
      <c r="D2363" s="100" t="s">
        <v>5701</v>
      </c>
      <c r="E2363" s="100" t="s">
        <v>30</v>
      </c>
      <c r="F2363" s="100" t="str">
        <f>VLOOKUP(E2363,Issuer!A:B,2,FALSE)</f>
        <v>CS</v>
      </c>
      <c r="G2363" s="100" t="s">
        <v>5686</v>
      </c>
      <c r="H2363" s="108" t="s">
        <v>5682</v>
      </c>
      <c r="I2363" s="109">
        <v>42303</v>
      </c>
      <c r="J2363" s="109">
        <v>42304</v>
      </c>
      <c r="K2363" s="109">
        <v>42643</v>
      </c>
      <c r="L2363" s="109">
        <v>42639</v>
      </c>
      <c r="M2363" s="108"/>
      <c r="N2363" s="110"/>
      <c r="O2363" s="111"/>
      <c r="P2363" s="99"/>
      <c r="Q2363" s="110">
        <v>1.7000000000000001E-2</v>
      </c>
      <c r="R2363" s="110">
        <v>-2E-3</v>
      </c>
      <c r="S2363" s="110">
        <v>-10.52632</v>
      </c>
      <c r="T2363" s="112">
        <v>1200000</v>
      </c>
      <c r="U2363" s="112">
        <v>20400</v>
      </c>
      <c r="V2363" s="104">
        <v>4</v>
      </c>
      <c r="W2363" s="112">
        <v>150000</v>
      </c>
      <c r="X2363" s="112">
        <v>10000</v>
      </c>
      <c r="Y2363" s="112">
        <v>243.8</v>
      </c>
      <c r="Z2363" s="112"/>
      <c r="AA2363" s="110">
        <v>0.01</v>
      </c>
      <c r="AB2363" s="99"/>
      <c r="AC2363" s="100">
        <v>9.5439949999999996E-2</v>
      </c>
      <c r="AD2363" s="100">
        <v>4.0646850000000002E-3</v>
      </c>
      <c r="AE2363" s="100">
        <v>1.865053E-3</v>
      </c>
      <c r="AF2363" s="100">
        <v>2.4263790000000001E-4</v>
      </c>
      <c r="AG2363" s="100">
        <v>38.593240000000002</v>
      </c>
      <c r="AH2363" s="105"/>
      <c r="AI2363" s="100">
        <v>177.7</v>
      </c>
      <c r="AJ2363" s="100">
        <v>-1.2229019999999999</v>
      </c>
      <c r="AK2363" s="100">
        <v>-2.2000000000000002</v>
      </c>
      <c r="AM2363" s="96">
        <v>42509</v>
      </c>
      <c r="AN2363" s="88">
        <f>_xll.BDH($A2363,AN$5,$AM$2,$AM$2)</f>
        <v>4920</v>
      </c>
      <c r="AO2363" s="88" t="str">
        <f>IF(V2363&gt;0,_xll.BDH($A2363,AO$5,$AM$2,$AM$2),"#N/A N/A")</f>
        <v>#N/A N/A</v>
      </c>
      <c r="AP2363" s="88">
        <f>IF(V2363&gt;0,_xll.BDH($A2363,AP$5,$AM$2,$AM$2),"#N/A N/A")</f>
        <v>1.7000000000000001E-2</v>
      </c>
      <c r="AQ2363" s="88" t="str">
        <f>IF(V2363&gt;0,_xll.BDH($A2363,AQ$5,$AM$2,$AM$2),"#N/A N/A")</f>
        <v>#N/A N/A</v>
      </c>
      <c r="AR2363" s="88">
        <f>IF(V2363&gt;0,_xll.BDH($A2363,AR$5,$AM$2,$AM$2),"#N/A N/A")</f>
        <v>1200000</v>
      </c>
    </row>
    <row r="2364" spans="1:44" ht="15" x14ac:dyDescent="0.25">
      <c r="A2364" s="99" t="s">
        <v>2373</v>
      </c>
      <c r="B2364" s="99" t="s">
        <v>127</v>
      </c>
      <c r="C2364" s="100" t="s">
        <v>7949</v>
      </c>
      <c r="D2364" s="100" t="s">
        <v>5712</v>
      </c>
      <c r="E2364" s="100" t="s">
        <v>32</v>
      </c>
      <c r="F2364" s="100" t="str">
        <f>VLOOKUP(E2364,Issuer!A:B,2,FALSE)</f>
        <v>HS</v>
      </c>
      <c r="G2364" s="100" t="s">
        <v>5688</v>
      </c>
      <c r="H2364" s="108" t="s">
        <v>5682</v>
      </c>
      <c r="I2364" s="109">
        <v>42303</v>
      </c>
      <c r="J2364" s="109">
        <v>42304</v>
      </c>
      <c r="K2364" s="109">
        <v>42551</v>
      </c>
      <c r="L2364" s="109">
        <v>42545</v>
      </c>
      <c r="M2364" s="108"/>
      <c r="N2364" s="110"/>
      <c r="O2364" s="111"/>
      <c r="P2364" s="99"/>
      <c r="Q2364" s="110">
        <v>1.6E-2</v>
      </c>
      <c r="R2364" s="110">
        <v>0</v>
      </c>
      <c r="S2364" s="110">
        <v>0</v>
      </c>
      <c r="T2364" s="112">
        <v>0</v>
      </c>
      <c r="U2364" s="112"/>
      <c r="V2364" s="104">
        <v>0</v>
      </c>
      <c r="W2364" s="112">
        <v>50000</v>
      </c>
      <c r="X2364" s="112">
        <v>2000</v>
      </c>
      <c r="Y2364" s="112">
        <v>6.5</v>
      </c>
      <c r="Z2364" s="112"/>
      <c r="AA2364" s="110">
        <v>1</v>
      </c>
      <c r="AB2364" s="99"/>
      <c r="AC2364" s="100">
        <v>5.219712E-2</v>
      </c>
      <c r="AD2364" s="100">
        <v>0.1385267</v>
      </c>
      <c r="AE2364" s="100">
        <v>1.9040859999999999E-3</v>
      </c>
      <c r="AF2364" s="100">
        <v>8.7818990000000001E-4</v>
      </c>
      <c r="AG2364" s="100">
        <v>44.319099999999999</v>
      </c>
      <c r="AH2364" s="105"/>
      <c r="AI2364" s="100">
        <v>5.1100000000000003</v>
      </c>
      <c r="AJ2364" s="100">
        <v>-0.77669900000000003</v>
      </c>
      <c r="AK2364" s="100">
        <v>-0.04</v>
      </c>
      <c r="AM2364" s="96">
        <v>42509</v>
      </c>
      <c r="AN2364" s="88">
        <f>_xll.BDH($A2364,AN$5,$AM$2,$AM$2)</f>
        <v>80</v>
      </c>
      <c r="AO2364" s="88" t="str">
        <f>IF(V2364&gt;0,_xll.BDH($A2364,AO$5,$AM$2,$AM$2),"#N/A N/A")</f>
        <v>#N/A N/A</v>
      </c>
      <c r="AP2364" s="88" t="str">
        <f>IF(V2364&gt;0,_xll.BDH($A2364,AP$5,$AM$2,$AM$2),"#N/A N/A")</f>
        <v>#N/A N/A</v>
      </c>
      <c r="AQ2364" s="88" t="str">
        <f>IF(V2364&gt;0,_xll.BDH($A2364,AQ$5,$AM$2,$AM$2),"#N/A N/A")</f>
        <v>#N/A N/A</v>
      </c>
      <c r="AR2364" s="88" t="str">
        <f>IF(V2364&gt;0,_xll.BDH($A2364,AR$5,$AM$2,$AM$2),"#N/A N/A")</f>
        <v>#N/A N/A</v>
      </c>
    </row>
    <row r="2365" spans="1:44" ht="15" x14ac:dyDescent="0.25">
      <c r="A2365" s="99" t="s">
        <v>2374</v>
      </c>
      <c r="B2365" s="99" t="s">
        <v>303</v>
      </c>
      <c r="C2365" s="100" t="s">
        <v>7951</v>
      </c>
      <c r="D2365" s="100" t="s">
        <v>5887</v>
      </c>
      <c r="E2365" s="100" t="s">
        <v>36</v>
      </c>
      <c r="F2365" s="100" t="str">
        <f>VLOOKUP(E2365,Issuer!A:B,2,FALSE)</f>
        <v>SG</v>
      </c>
      <c r="G2365" s="100" t="s">
        <v>5690</v>
      </c>
      <c r="H2365" s="108" t="s">
        <v>5682</v>
      </c>
      <c r="I2365" s="109">
        <v>42030</v>
      </c>
      <c r="J2365" s="109">
        <v>42031</v>
      </c>
      <c r="K2365" s="109">
        <v>42739</v>
      </c>
      <c r="L2365" s="109">
        <v>42733</v>
      </c>
      <c r="M2365" s="108"/>
      <c r="N2365" s="110"/>
      <c r="O2365" s="111"/>
      <c r="P2365" s="99"/>
      <c r="Q2365" s="110">
        <v>2.3E-2</v>
      </c>
      <c r="R2365" s="110">
        <v>-1E-3</v>
      </c>
      <c r="S2365" s="110">
        <v>-4.1666670000000003</v>
      </c>
      <c r="T2365" s="112">
        <v>0</v>
      </c>
      <c r="U2365" s="112"/>
      <c r="V2365" s="104">
        <v>0</v>
      </c>
      <c r="W2365" s="112">
        <v>600000</v>
      </c>
      <c r="X2365" s="112">
        <v>50000</v>
      </c>
      <c r="Y2365" s="112">
        <v>41.59</v>
      </c>
      <c r="Z2365" s="112"/>
      <c r="AA2365" s="110">
        <v>0.02</v>
      </c>
      <c r="AB2365" s="99"/>
      <c r="AC2365" s="100">
        <v>0.23520440000000001</v>
      </c>
      <c r="AD2365" s="100">
        <v>3.2087959999999999E-2</v>
      </c>
      <c r="AE2365" s="100">
        <v>1.6235900000000001E-3</v>
      </c>
      <c r="AF2365" s="100">
        <v>1.1300460000000001E-4</v>
      </c>
      <c r="AG2365" s="100">
        <v>35.97242</v>
      </c>
      <c r="AH2365" s="105"/>
      <c r="AI2365" s="100">
        <v>33.25</v>
      </c>
      <c r="AJ2365" s="100">
        <v>-0.89418779999999998</v>
      </c>
      <c r="AK2365" s="100">
        <v>-0.3</v>
      </c>
      <c r="AM2365" s="96">
        <v>42509</v>
      </c>
      <c r="AN2365" s="88">
        <f>_xll.BDH($A2365,AN$5,$AM$2,$AM$2)</f>
        <v>15150</v>
      </c>
      <c r="AO2365" s="88" t="str">
        <f>IF(V2365&gt;0,_xll.BDH($A2365,AO$5,$AM$2,$AM$2),"#N/A N/A")</f>
        <v>#N/A N/A</v>
      </c>
      <c r="AP2365" s="88" t="str">
        <f>IF(V2365&gt;0,_xll.BDH($A2365,AP$5,$AM$2,$AM$2),"#N/A N/A")</f>
        <v>#N/A N/A</v>
      </c>
      <c r="AQ2365" s="88" t="str">
        <f>IF(V2365&gt;0,_xll.BDH($A2365,AQ$5,$AM$2,$AM$2),"#N/A N/A")</f>
        <v>#N/A N/A</v>
      </c>
      <c r="AR2365" s="88" t="str">
        <f>IF(V2365&gt;0,_xll.BDH($A2365,AR$5,$AM$2,$AM$2),"#N/A N/A")</f>
        <v>#N/A N/A</v>
      </c>
    </row>
    <row r="2366" spans="1:44" ht="15" x14ac:dyDescent="0.25">
      <c r="A2366" s="99" t="s">
        <v>2375</v>
      </c>
      <c r="B2366" s="99" t="s">
        <v>1734</v>
      </c>
      <c r="C2366" s="100" t="s">
        <v>7950</v>
      </c>
      <c r="D2366" s="100" t="s">
        <v>7308</v>
      </c>
      <c r="E2366" s="100" t="s">
        <v>33</v>
      </c>
      <c r="F2366" s="100" t="str">
        <f>VLOOKUP(E2366,Issuer!A:B,2,FALSE)</f>
        <v>JP</v>
      </c>
      <c r="G2366" s="100" t="s">
        <v>5748</v>
      </c>
      <c r="H2366" s="108" t="s">
        <v>5682</v>
      </c>
      <c r="I2366" s="109">
        <v>42031</v>
      </c>
      <c r="J2366" s="109">
        <v>42032</v>
      </c>
      <c r="K2366" s="109">
        <v>42734</v>
      </c>
      <c r="L2366" s="109">
        <v>42726</v>
      </c>
      <c r="M2366" s="108"/>
      <c r="N2366" s="110"/>
      <c r="O2366" s="111"/>
      <c r="P2366" s="99"/>
      <c r="Q2366" s="110">
        <v>2.9000000000000001E-2</v>
      </c>
      <c r="R2366" s="110">
        <v>-2E-3</v>
      </c>
      <c r="S2366" s="110">
        <v>-6.451613</v>
      </c>
      <c r="T2366" s="112">
        <v>0</v>
      </c>
      <c r="U2366" s="112"/>
      <c r="V2366" s="104">
        <v>0</v>
      </c>
      <c r="W2366" s="112">
        <v>60000</v>
      </c>
      <c r="X2366" s="112">
        <v>1000</v>
      </c>
      <c r="Y2366" s="112">
        <v>8.3800000000000008</v>
      </c>
      <c r="Z2366" s="112"/>
      <c r="AA2366" s="110">
        <v>0.1</v>
      </c>
      <c r="AB2366" s="99"/>
      <c r="AC2366" s="100">
        <v>0.25425150000000002</v>
      </c>
      <c r="AD2366" s="100">
        <v>0.14185710000000001</v>
      </c>
      <c r="AE2366" s="100">
        <v>1.5598610000000001E-3</v>
      </c>
      <c r="AF2366" s="100">
        <v>1.5984800000000001E-4</v>
      </c>
      <c r="AG2366" s="100">
        <v>46.677199999999999</v>
      </c>
      <c r="AH2366" s="105"/>
      <c r="AI2366" s="100">
        <v>6.16</v>
      </c>
      <c r="AJ2366" s="100">
        <v>-0.96463019999999999</v>
      </c>
      <c r="AK2366" s="100">
        <v>-0.06</v>
      </c>
      <c r="AM2366" s="96">
        <v>42509</v>
      </c>
      <c r="AN2366" s="88">
        <f>_xll.BDH($A2366,AN$5,$AM$2,$AM$2)</f>
        <v>13734</v>
      </c>
      <c r="AO2366" s="88" t="str">
        <f>IF(V2366&gt;0,_xll.BDH($A2366,AO$5,$AM$2,$AM$2),"#N/A N/A")</f>
        <v>#N/A N/A</v>
      </c>
      <c r="AP2366" s="88" t="str">
        <f>IF(V2366&gt;0,_xll.BDH($A2366,AP$5,$AM$2,$AM$2),"#N/A N/A")</f>
        <v>#N/A N/A</v>
      </c>
      <c r="AQ2366" s="88" t="str">
        <f>IF(V2366&gt;0,_xll.BDH($A2366,AQ$5,$AM$2,$AM$2),"#N/A N/A")</f>
        <v>#N/A N/A</v>
      </c>
      <c r="AR2366" s="88" t="str">
        <f>IF(V2366&gt;0,_xll.BDH($A2366,AR$5,$AM$2,$AM$2),"#N/A N/A")</f>
        <v>#N/A N/A</v>
      </c>
    </row>
    <row r="2367" spans="1:44" ht="15" x14ac:dyDescent="0.25">
      <c r="A2367" s="99" t="s">
        <v>2376</v>
      </c>
      <c r="B2367" s="99" t="s">
        <v>141</v>
      </c>
      <c r="C2367" s="100" t="s">
        <v>7952</v>
      </c>
      <c r="D2367" s="100" t="s">
        <v>5699</v>
      </c>
      <c r="E2367" s="100" t="s">
        <v>30</v>
      </c>
      <c r="F2367" s="100" t="str">
        <f>VLOOKUP(E2367,Issuer!A:B,2,FALSE)</f>
        <v>CS</v>
      </c>
      <c r="G2367" s="100" t="s">
        <v>5686</v>
      </c>
      <c r="H2367" s="108" t="s">
        <v>5682</v>
      </c>
      <c r="I2367" s="109">
        <v>42031</v>
      </c>
      <c r="J2367" s="109">
        <v>42032</v>
      </c>
      <c r="K2367" s="109">
        <v>42520</v>
      </c>
      <c r="L2367" s="109">
        <v>42514</v>
      </c>
      <c r="M2367" s="108"/>
      <c r="N2367" s="110"/>
      <c r="O2367" s="111"/>
      <c r="P2367" s="99"/>
      <c r="Q2367" s="110">
        <v>0.191</v>
      </c>
      <c r="R2367" s="110">
        <v>-3.6999999999999998E-2</v>
      </c>
      <c r="S2367" s="110">
        <v>-16.228069999999999</v>
      </c>
      <c r="T2367" s="112">
        <v>190000</v>
      </c>
      <c r="U2367" s="112">
        <v>36700</v>
      </c>
      <c r="V2367" s="104">
        <v>4</v>
      </c>
      <c r="W2367" s="112">
        <v>150000</v>
      </c>
      <c r="X2367" s="112">
        <v>10000</v>
      </c>
      <c r="Y2367" s="112">
        <v>138</v>
      </c>
      <c r="Z2367" s="112"/>
      <c r="AA2367" s="110">
        <v>0.01</v>
      </c>
      <c r="AB2367" s="99"/>
      <c r="AC2367" s="100">
        <v>0.9358107</v>
      </c>
      <c r="AD2367" s="100">
        <v>9.0673160000000006E-3</v>
      </c>
      <c r="AE2367" s="100">
        <v>3.3752089999999999E-4</v>
      </c>
      <c r="AF2367" s="100">
        <v>3.1105459999999999E-4</v>
      </c>
      <c r="AG2367" s="100">
        <v>48.862969999999997</v>
      </c>
      <c r="AH2367" s="105"/>
      <c r="AI2367" s="100">
        <v>157.19999999999999</v>
      </c>
      <c r="AJ2367" s="100">
        <v>-2.4208569999999998</v>
      </c>
      <c r="AK2367" s="100">
        <v>-3.9</v>
      </c>
      <c r="AM2367" s="96">
        <v>42509</v>
      </c>
      <c r="AN2367" s="88">
        <f>_xll.BDH($A2367,AN$5,$AM$2,$AM$2)</f>
        <v>48280</v>
      </c>
      <c r="AO2367" s="88">
        <f>IF(V2367&gt;0,_xll.BDH($A2367,AO$5,$AM$2,$AM$2),"#N/A N/A")</f>
        <v>0.192</v>
      </c>
      <c r="AP2367" s="88" t="str">
        <f>IF(V2367&gt;0,_xll.BDH($A2367,AP$5,$AM$2,$AM$2),"#N/A N/A")</f>
        <v>#N/A N/A</v>
      </c>
      <c r="AQ2367" s="88">
        <f>IF(V2367&gt;0,_xll.BDH($A2367,AQ$5,$AM$2,$AM$2),"#N/A N/A")</f>
        <v>10000</v>
      </c>
      <c r="AR2367" s="88" t="str">
        <f>IF(V2367&gt;0,_xll.BDH($A2367,AR$5,$AM$2,$AM$2),"#N/A N/A")</f>
        <v>#N/A N/A</v>
      </c>
    </row>
    <row r="2368" spans="1:44" ht="15" x14ac:dyDescent="0.25">
      <c r="A2368" s="99" t="s">
        <v>2377</v>
      </c>
      <c r="B2368" s="99" t="s">
        <v>421</v>
      </c>
      <c r="C2368" s="100" t="s">
        <v>7953</v>
      </c>
      <c r="D2368" s="100" t="s">
        <v>5991</v>
      </c>
      <c r="E2368" s="100" t="s">
        <v>38</v>
      </c>
      <c r="F2368" s="100" t="str">
        <f>VLOOKUP(E2368,Issuer!A:B,2,FALSE)</f>
        <v>SC</v>
      </c>
      <c r="G2368" s="100"/>
      <c r="H2368" s="108" t="s">
        <v>5706</v>
      </c>
      <c r="I2368" s="109">
        <v>42031</v>
      </c>
      <c r="J2368" s="109">
        <v>42032</v>
      </c>
      <c r="K2368" s="109">
        <v>42744</v>
      </c>
      <c r="L2368" s="109">
        <v>42738</v>
      </c>
      <c r="M2368" s="108"/>
      <c r="N2368" s="110"/>
      <c r="O2368" s="111"/>
      <c r="P2368" s="99"/>
      <c r="Q2368" s="110">
        <v>0.20200000000000001</v>
      </c>
      <c r="R2368" s="110">
        <v>4.0000000000000001E-3</v>
      </c>
      <c r="S2368" s="110">
        <v>2.0202019999999998</v>
      </c>
      <c r="T2368" s="112">
        <v>0</v>
      </c>
      <c r="U2368" s="112"/>
      <c r="V2368" s="104">
        <v>0</v>
      </c>
      <c r="W2368" s="112">
        <v>300000</v>
      </c>
      <c r="X2368" s="112">
        <v>5000</v>
      </c>
      <c r="Y2368" s="112">
        <v>99.99</v>
      </c>
      <c r="Z2368" s="112"/>
      <c r="AA2368" s="110">
        <v>0.01</v>
      </c>
      <c r="AB2368" s="99"/>
      <c r="AC2368" s="100">
        <v>-0.82596740000000002</v>
      </c>
      <c r="AD2368" s="100">
        <v>1.429396E-2</v>
      </c>
      <c r="AE2368" s="100">
        <v>1.5238630000000001E-3</v>
      </c>
      <c r="AF2368" s="100">
        <v>1.646009E-4</v>
      </c>
      <c r="AG2368" s="100">
        <v>23.169450000000001</v>
      </c>
      <c r="AH2368" s="105"/>
      <c r="AI2368" s="100">
        <v>83.4</v>
      </c>
      <c r="AJ2368" s="100">
        <v>-0.71428570000000002</v>
      </c>
      <c r="AK2368" s="100">
        <v>-0.6</v>
      </c>
      <c r="AM2368" s="96">
        <v>42509</v>
      </c>
      <c r="AN2368" s="88">
        <f>_xll.BDH($A2368,AN$5,$AM$2,$AM$2)</f>
        <v>1000</v>
      </c>
      <c r="AO2368" s="88" t="str">
        <f>IF(V2368&gt;0,_xll.BDH($A2368,AO$5,$AM$2,$AM$2),"#N/A N/A")</f>
        <v>#N/A N/A</v>
      </c>
      <c r="AP2368" s="88" t="str">
        <f>IF(V2368&gt;0,_xll.BDH($A2368,AP$5,$AM$2,$AM$2),"#N/A N/A")</f>
        <v>#N/A N/A</v>
      </c>
      <c r="AQ2368" s="88" t="str">
        <f>IF(V2368&gt;0,_xll.BDH($A2368,AQ$5,$AM$2,$AM$2),"#N/A N/A")</f>
        <v>#N/A N/A</v>
      </c>
      <c r="AR2368" s="88" t="str">
        <f>IF(V2368&gt;0,_xll.BDH($A2368,AR$5,$AM$2,$AM$2),"#N/A N/A")</f>
        <v>#N/A N/A</v>
      </c>
    </row>
    <row r="2369" spans="1:44" ht="15" x14ac:dyDescent="0.25">
      <c r="A2369" s="99" t="s">
        <v>2378</v>
      </c>
      <c r="B2369" s="99" t="s">
        <v>303</v>
      </c>
      <c r="C2369" s="100" t="s">
        <v>7955</v>
      </c>
      <c r="D2369" s="100" t="s">
        <v>5887</v>
      </c>
      <c r="E2369" s="100" t="s">
        <v>33</v>
      </c>
      <c r="F2369" s="100" t="str">
        <f>VLOOKUP(E2369,Issuer!A:B,2,FALSE)</f>
        <v>JP</v>
      </c>
      <c r="G2369" s="100" t="s">
        <v>5748</v>
      </c>
      <c r="H2369" s="108" t="s">
        <v>5682</v>
      </c>
      <c r="I2369" s="109">
        <v>42031</v>
      </c>
      <c r="J2369" s="109">
        <v>42032</v>
      </c>
      <c r="K2369" s="109">
        <v>42828</v>
      </c>
      <c r="L2369" s="109">
        <v>42822</v>
      </c>
      <c r="M2369" s="108"/>
      <c r="N2369" s="110"/>
      <c r="O2369" s="111"/>
      <c r="P2369" s="99"/>
      <c r="Q2369" s="110">
        <v>2.1000000000000001E-2</v>
      </c>
      <c r="R2369" s="110">
        <v>0</v>
      </c>
      <c r="S2369" s="110">
        <v>0</v>
      </c>
      <c r="T2369" s="112">
        <v>0</v>
      </c>
      <c r="U2369" s="112"/>
      <c r="V2369" s="104">
        <v>0</v>
      </c>
      <c r="W2369" s="112">
        <v>300000</v>
      </c>
      <c r="X2369" s="112">
        <v>5000</v>
      </c>
      <c r="Y2369" s="112">
        <v>44.44</v>
      </c>
      <c r="Z2369" s="112"/>
      <c r="AA2369" s="110">
        <v>0.02</v>
      </c>
      <c r="AB2369" s="99"/>
      <c r="AC2369" s="100">
        <v>0.2039272</v>
      </c>
      <c r="AD2369" s="100">
        <v>2.6684220000000002E-2</v>
      </c>
      <c r="AE2369" s="100">
        <v>1.7696490000000001E-3</v>
      </c>
      <c r="AF2369" s="100">
        <v>8.5125408077146858E-5</v>
      </c>
      <c r="AG2369" s="100">
        <v>33.86842</v>
      </c>
      <c r="AH2369" s="105"/>
      <c r="AI2369" s="100">
        <v>33.25</v>
      </c>
      <c r="AJ2369" s="100">
        <v>-0.89418779999999998</v>
      </c>
      <c r="AK2369" s="100">
        <v>-0.3</v>
      </c>
      <c r="AM2369" s="96">
        <v>42509</v>
      </c>
      <c r="AN2369" s="88">
        <f>_xll.BDH($A2369,AN$5,$AM$2,$AM$2)</f>
        <v>15630</v>
      </c>
      <c r="AO2369" s="88" t="str">
        <f>IF(V2369&gt;0,_xll.BDH($A2369,AO$5,$AM$2,$AM$2),"#N/A N/A")</f>
        <v>#N/A N/A</v>
      </c>
      <c r="AP2369" s="88" t="str">
        <f>IF(V2369&gt;0,_xll.BDH($A2369,AP$5,$AM$2,$AM$2),"#N/A N/A")</f>
        <v>#N/A N/A</v>
      </c>
      <c r="AQ2369" s="88" t="str">
        <f>IF(V2369&gt;0,_xll.BDH($A2369,AQ$5,$AM$2,$AM$2),"#N/A N/A")</f>
        <v>#N/A N/A</v>
      </c>
      <c r="AR2369" s="88" t="str">
        <f>IF(V2369&gt;0,_xll.BDH($A2369,AR$5,$AM$2,$AM$2),"#N/A N/A")</f>
        <v>#N/A N/A</v>
      </c>
    </row>
    <row r="2370" spans="1:44" ht="15" x14ac:dyDescent="0.25">
      <c r="A2370" s="99" t="s">
        <v>2379</v>
      </c>
      <c r="B2370" s="99" t="s">
        <v>303</v>
      </c>
      <c r="C2370" s="100" t="s">
        <v>7956</v>
      </c>
      <c r="D2370" s="100" t="s">
        <v>5887</v>
      </c>
      <c r="E2370" s="100" t="s">
        <v>36</v>
      </c>
      <c r="F2370" s="100" t="str">
        <f>VLOOKUP(E2370,Issuer!A:B,2,FALSE)</f>
        <v>SG</v>
      </c>
      <c r="G2370" s="100" t="s">
        <v>5690</v>
      </c>
      <c r="H2370" s="108" t="s">
        <v>5682</v>
      </c>
      <c r="I2370" s="109">
        <v>42031</v>
      </c>
      <c r="J2370" s="109">
        <v>42032</v>
      </c>
      <c r="K2370" s="109">
        <v>42949</v>
      </c>
      <c r="L2370" s="109">
        <v>42943</v>
      </c>
      <c r="M2370" s="108"/>
      <c r="N2370" s="110"/>
      <c r="O2370" s="111"/>
      <c r="P2370" s="99"/>
      <c r="Q2370" s="110">
        <v>2.4E-2</v>
      </c>
      <c r="R2370" s="110">
        <v>0</v>
      </c>
      <c r="S2370" s="110">
        <v>0</v>
      </c>
      <c r="T2370" s="112">
        <v>0</v>
      </c>
      <c r="U2370" s="112"/>
      <c r="V2370" s="104">
        <v>0</v>
      </c>
      <c r="W2370" s="112">
        <v>600000</v>
      </c>
      <c r="X2370" s="112">
        <v>5000</v>
      </c>
      <c r="Y2370" s="112">
        <v>45.94</v>
      </c>
      <c r="Z2370" s="112"/>
      <c r="AA2370" s="110">
        <v>0.02</v>
      </c>
      <c r="AB2370" s="99"/>
      <c r="AC2370" s="100">
        <v>0.20981929999999999</v>
      </c>
      <c r="AD2370" s="100">
        <v>2.4195270000000001E-2</v>
      </c>
      <c r="AE2370" s="100">
        <v>2.1104850000000001E-3</v>
      </c>
      <c r="AF2370" s="100">
        <v>7.0004833105485886E-5</v>
      </c>
      <c r="AG2370" s="100">
        <v>32.283839999999998</v>
      </c>
      <c r="AH2370" s="105"/>
      <c r="AI2370" s="100">
        <v>33.25</v>
      </c>
      <c r="AJ2370" s="100">
        <v>-0.89418779999999998</v>
      </c>
      <c r="AK2370" s="100">
        <v>-0.3</v>
      </c>
      <c r="AM2370" s="96">
        <v>42509</v>
      </c>
      <c r="AN2370" s="88">
        <f>_xll.BDH($A2370,AN$5,$AM$2,$AM$2)</f>
        <v>41405</v>
      </c>
      <c r="AO2370" s="88" t="str">
        <f>IF(V2370&gt;0,_xll.BDH($A2370,AO$5,$AM$2,$AM$2),"#N/A N/A")</f>
        <v>#N/A N/A</v>
      </c>
      <c r="AP2370" s="88" t="str">
        <f>IF(V2370&gt;0,_xll.BDH($A2370,AP$5,$AM$2,$AM$2),"#N/A N/A")</f>
        <v>#N/A N/A</v>
      </c>
      <c r="AQ2370" s="88" t="str">
        <f>IF(V2370&gt;0,_xll.BDH($A2370,AQ$5,$AM$2,$AM$2),"#N/A N/A")</f>
        <v>#N/A N/A</v>
      </c>
      <c r="AR2370" s="88" t="str">
        <f>IF(V2370&gt;0,_xll.BDH($A2370,AR$5,$AM$2,$AM$2),"#N/A N/A")</f>
        <v>#N/A N/A</v>
      </c>
    </row>
    <row r="2371" spans="1:44" ht="15" x14ac:dyDescent="0.25">
      <c r="A2371" s="99" t="s">
        <v>2380</v>
      </c>
      <c r="B2371" s="99" t="s">
        <v>200</v>
      </c>
      <c r="C2371" s="100" t="s">
        <v>7954</v>
      </c>
      <c r="D2371" s="100" t="s">
        <v>5768</v>
      </c>
      <c r="E2371" s="100" t="s">
        <v>32</v>
      </c>
      <c r="F2371" s="100" t="str">
        <f>VLOOKUP(E2371,Issuer!A:B,2,FALSE)</f>
        <v>HS</v>
      </c>
      <c r="G2371" s="100" t="s">
        <v>5688</v>
      </c>
      <c r="H2371" s="108" t="s">
        <v>5682</v>
      </c>
      <c r="I2371" s="109">
        <v>42303</v>
      </c>
      <c r="J2371" s="109">
        <v>42304</v>
      </c>
      <c r="K2371" s="109">
        <v>42580</v>
      </c>
      <c r="L2371" s="109">
        <v>42576</v>
      </c>
      <c r="M2371" s="108"/>
      <c r="N2371" s="110"/>
      <c r="O2371" s="111"/>
      <c r="P2371" s="99"/>
      <c r="Q2371" s="110">
        <v>1.4999999999999999E-2</v>
      </c>
      <c r="R2371" s="110">
        <v>0</v>
      </c>
      <c r="S2371" s="110">
        <v>0</v>
      </c>
      <c r="T2371" s="112">
        <v>0</v>
      </c>
      <c r="U2371" s="112"/>
      <c r="V2371" s="104">
        <v>0</v>
      </c>
      <c r="W2371" s="112">
        <v>50000</v>
      </c>
      <c r="X2371" s="112">
        <v>4000</v>
      </c>
      <c r="Y2371" s="112">
        <v>35.979999999999997</v>
      </c>
      <c r="Z2371" s="112"/>
      <c r="AA2371" s="110">
        <v>0.1</v>
      </c>
      <c r="AB2371" s="99"/>
      <c r="AC2371" s="100">
        <v>6.7344520000000005E-2</v>
      </c>
      <c r="AD2371" s="100">
        <v>2.378152E-2</v>
      </c>
      <c r="AE2371" s="100">
        <v>1.5955279999999999E-3</v>
      </c>
      <c r="AF2371" s="100">
        <v>3.9951420000000002E-4</v>
      </c>
      <c r="AG2371" s="100">
        <v>45.215310000000002</v>
      </c>
      <c r="AH2371" s="105"/>
      <c r="AI2371" s="100">
        <v>27.25</v>
      </c>
      <c r="AJ2371" s="100">
        <v>0.55350549999999998</v>
      </c>
      <c r="AK2371" s="100">
        <v>0.15</v>
      </c>
      <c r="AM2371" s="96">
        <v>42509</v>
      </c>
      <c r="AN2371" s="88">
        <f>_xll.BDH($A2371,AN$5,$AM$2,$AM$2)</f>
        <v>96</v>
      </c>
      <c r="AO2371" s="88" t="str">
        <f>IF(V2371&gt;0,_xll.BDH($A2371,AO$5,$AM$2,$AM$2),"#N/A N/A")</f>
        <v>#N/A N/A</v>
      </c>
      <c r="AP2371" s="88" t="str">
        <f>IF(V2371&gt;0,_xll.BDH($A2371,AP$5,$AM$2,$AM$2),"#N/A N/A")</f>
        <v>#N/A N/A</v>
      </c>
      <c r="AQ2371" s="88" t="str">
        <f>IF(V2371&gt;0,_xll.BDH($A2371,AQ$5,$AM$2,$AM$2),"#N/A N/A")</f>
        <v>#N/A N/A</v>
      </c>
      <c r="AR2371" s="88" t="str">
        <f>IF(V2371&gt;0,_xll.BDH($A2371,AR$5,$AM$2,$AM$2),"#N/A N/A")</f>
        <v>#N/A N/A</v>
      </c>
    </row>
    <row r="2372" spans="1:44" ht="15" x14ac:dyDescent="0.25">
      <c r="A2372" s="99" t="s">
        <v>2381</v>
      </c>
      <c r="B2372" s="99" t="s">
        <v>123</v>
      </c>
      <c r="C2372" s="100" t="s">
        <v>7960</v>
      </c>
      <c r="D2372" s="100" t="s">
        <v>5718</v>
      </c>
      <c r="E2372" s="100" t="s">
        <v>32</v>
      </c>
      <c r="F2372" s="100" t="str">
        <f>VLOOKUP(E2372,Issuer!A:B,2,FALSE)</f>
        <v>HS</v>
      </c>
      <c r="G2372" s="100" t="s">
        <v>5688</v>
      </c>
      <c r="H2372" s="108" t="s">
        <v>5682</v>
      </c>
      <c r="I2372" s="109">
        <v>42303</v>
      </c>
      <c r="J2372" s="109">
        <v>42304</v>
      </c>
      <c r="K2372" s="109">
        <v>42551</v>
      </c>
      <c r="L2372" s="109">
        <v>42545</v>
      </c>
      <c r="M2372" s="108"/>
      <c r="N2372" s="110"/>
      <c r="O2372" s="111"/>
      <c r="P2372" s="99"/>
      <c r="Q2372" s="110">
        <v>0.01</v>
      </c>
      <c r="R2372" s="110">
        <v>0</v>
      </c>
      <c r="S2372" s="110">
        <v>0</v>
      </c>
      <c r="T2372" s="112">
        <v>0</v>
      </c>
      <c r="U2372" s="112"/>
      <c r="V2372" s="104">
        <v>0</v>
      </c>
      <c r="W2372" s="112">
        <v>80000</v>
      </c>
      <c r="X2372" s="112">
        <v>10000</v>
      </c>
      <c r="Y2372" s="112">
        <v>34.28</v>
      </c>
      <c r="Z2372" s="112"/>
      <c r="AA2372" s="110">
        <v>0.1</v>
      </c>
      <c r="AB2372" s="99"/>
      <c r="AC2372" s="100">
        <v>4.258021E-2</v>
      </c>
      <c r="AD2372" s="100">
        <v>1.3674199999999999E-2</v>
      </c>
      <c r="AE2372" s="100">
        <v>5.1090300000000005E-4</v>
      </c>
      <c r="AF2372" s="100">
        <v>6.4833030000000002E-4</v>
      </c>
      <c r="AG2372" s="100">
        <v>118.0433</v>
      </c>
      <c r="AH2372" s="105"/>
      <c r="AI2372" s="100">
        <v>16.46</v>
      </c>
      <c r="AJ2372" s="100">
        <v>-1.081731</v>
      </c>
      <c r="AK2372" s="100">
        <v>-0.18</v>
      </c>
      <c r="AM2372" s="96">
        <v>42509</v>
      </c>
      <c r="AN2372" s="88">
        <f>_xll.BDH($A2372,AN$5,$AM$2,$AM$2)</f>
        <v>1100</v>
      </c>
      <c r="AO2372" s="88" t="str">
        <f>IF(V2372&gt;0,_xll.BDH($A2372,AO$5,$AM$2,$AM$2),"#N/A N/A")</f>
        <v>#N/A N/A</v>
      </c>
      <c r="AP2372" s="88" t="str">
        <f>IF(V2372&gt;0,_xll.BDH($A2372,AP$5,$AM$2,$AM$2),"#N/A N/A")</f>
        <v>#N/A N/A</v>
      </c>
      <c r="AQ2372" s="88" t="str">
        <f>IF(V2372&gt;0,_xll.BDH($A2372,AQ$5,$AM$2,$AM$2),"#N/A N/A")</f>
        <v>#N/A N/A</v>
      </c>
      <c r="AR2372" s="88" t="str">
        <f>IF(V2372&gt;0,_xll.BDH($A2372,AR$5,$AM$2,$AM$2),"#N/A N/A")</f>
        <v>#N/A N/A</v>
      </c>
    </row>
    <row r="2373" spans="1:44" ht="15" x14ac:dyDescent="0.25">
      <c r="A2373" s="99" t="s">
        <v>2382</v>
      </c>
      <c r="B2373" s="99" t="s">
        <v>303</v>
      </c>
      <c r="C2373" s="100" t="s">
        <v>7959</v>
      </c>
      <c r="D2373" s="100" t="s">
        <v>5887</v>
      </c>
      <c r="E2373" s="100" t="s">
        <v>32</v>
      </c>
      <c r="F2373" s="100" t="str">
        <f>VLOOKUP(E2373,Issuer!A:B,2,FALSE)</f>
        <v>HS</v>
      </c>
      <c r="G2373" s="100" t="s">
        <v>5688</v>
      </c>
      <c r="H2373" s="108" t="s">
        <v>5682</v>
      </c>
      <c r="I2373" s="109">
        <v>42032</v>
      </c>
      <c r="J2373" s="109">
        <v>42033</v>
      </c>
      <c r="K2373" s="109">
        <v>42947</v>
      </c>
      <c r="L2373" s="109">
        <v>42941</v>
      </c>
      <c r="M2373" s="108"/>
      <c r="N2373" s="110"/>
      <c r="O2373" s="111"/>
      <c r="P2373" s="99"/>
      <c r="Q2373" s="110">
        <v>2.7E-2</v>
      </c>
      <c r="R2373" s="110">
        <v>-2E-3</v>
      </c>
      <c r="S2373" s="110">
        <v>-6.8965519999999998</v>
      </c>
      <c r="T2373" s="112">
        <v>200000</v>
      </c>
      <c r="U2373" s="112">
        <v>5375</v>
      </c>
      <c r="V2373" s="104">
        <v>3</v>
      </c>
      <c r="W2373" s="112">
        <v>280000</v>
      </c>
      <c r="X2373" s="112">
        <v>5000</v>
      </c>
      <c r="Y2373" s="112">
        <v>45.975000000000001</v>
      </c>
      <c r="Z2373" s="112"/>
      <c r="AA2373" s="110">
        <v>0.02</v>
      </c>
      <c r="AB2373" s="99"/>
      <c r="AC2373" s="100">
        <v>0.2236937</v>
      </c>
      <c r="AD2373" s="100">
        <v>2.4017279999999998E-2</v>
      </c>
      <c r="AE2373" s="100">
        <v>2.1804260000000001E-3</v>
      </c>
      <c r="AF2373" s="100">
        <v>7.6352429459802806E-5</v>
      </c>
      <c r="AG2373" s="100">
        <v>33.812559999999998</v>
      </c>
      <c r="AH2373" s="105"/>
      <c r="AI2373" s="100">
        <v>33.25</v>
      </c>
      <c r="AJ2373" s="100">
        <v>-0.89418779999999998</v>
      </c>
      <c r="AK2373" s="100">
        <v>-0.3</v>
      </c>
      <c r="AM2373" s="96">
        <v>42509</v>
      </c>
      <c r="AN2373" s="88">
        <f>_xll.BDH($A2373,AN$5,$AM$2,$AM$2)</f>
        <v>21760</v>
      </c>
      <c r="AO2373" s="88">
        <f>IF(V2373&gt;0,_xll.BDH($A2373,AO$5,$AM$2,$AM$2),"#N/A N/A")</f>
        <v>2.7E-2</v>
      </c>
      <c r="AP2373" s="88">
        <f>IF(V2373&gt;0,_xll.BDH($A2373,AP$5,$AM$2,$AM$2),"#N/A N/A")</f>
        <v>2.7E-2</v>
      </c>
      <c r="AQ2373" s="88">
        <f>IF(V2373&gt;0,_xll.BDH($A2373,AQ$5,$AM$2,$AM$2),"#N/A N/A")</f>
        <v>25000</v>
      </c>
      <c r="AR2373" s="88">
        <f>IF(V2373&gt;0,_xll.BDH($A2373,AR$5,$AM$2,$AM$2),"#N/A N/A")</f>
        <v>150000</v>
      </c>
    </row>
    <row r="2374" spans="1:44" ht="15" x14ac:dyDescent="0.25">
      <c r="A2374" s="99" t="s">
        <v>2383</v>
      </c>
      <c r="B2374" s="99" t="s">
        <v>209</v>
      </c>
      <c r="C2374" s="100" t="s">
        <v>7958</v>
      </c>
      <c r="D2374" s="100" t="s">
        <v>5774</v>
      </c>
      <c r="E2374" s="100" t="s">
        <v>32</v>
      </c>
      <c r="F2374" s="100" t="str">
        <f>VLOOKUP(E2374,Issuer!A:B,2,FALSE)</f>
        <v>HS</v>
      </c>
      <c r="G2374" s="100" t="s">
        <v>5688</v>
      </c>
      <c r="H2374" s="108" t="s">
        <v>5682</v>
      </c>
      <c r="I2374" s="109">
        <v>42303</v>
      </c>
      <c r="J2374" s="109">
        <v>42304</v>
      </c>
      <c r="K2374" s="109">
        <v>42521</v>
      </c>
      <c r="L2374" s="109">
        <v>42515</v>
      </c>
      <c r="M2374" s="108"/>
      <c r="N2374" s="110"/>
      <c r="O2374" s="111"/>
      <c r="P2374" s="99"/>
      <c r="Q2374" s="110">
        <v>0.01</v>
      </c>
      <c r="R2374" s="110">
        <v>0</v>
      </c>
      <c r="S2374" s="110">
        <v>0</v>
      </c>
      <c r="T2374" s="112">
        <v>0</v>
      </c>
      <c r="U2374" s="112"/>
      <c r="V2374" s="104">
        <v>0</v>
      </c>
      <c r="W2374" s="112">
        <v>60000</v>
      </c>
      <c r="X2374" s="112">
        <v>2000</v>
      </c>
      <c r="Y2374" s="112">
        <v>53.28</v>
      </c>
      <c r="Z2374" s="112"/>
      <c r="AA2374" s="110">
        <v>0.1</v>
      </c>
      <c r="AB2374" s="99"/>
      <c r="AC2374" s="100">
        <v>4.6687439999999997E-2</v>
      </c>
      <c r="AD2374" s="100">
        <v>1.7990200000000001E-2</v>
      </c>
      <c r="AE2374" s="100">
        <v>7.7223570000000004E-4</v>
      </c>
      <c r="AF2374" s="100">
        <v>2.1109950000000001E-3</v>
      </c>
      <c r="AG2374" s="100">
        <v>70.095089999999999</v>
      </c>
      <c r="AH2374" s="105"/>
      <c r="AI2374" s="100">
        <v>42.7</v>
      </c>
      <c r="AJ2374" s="100">
        <v>-0.81300810000000001</v>
      </c>
      <c r="AK2374" s="100">
        <v>-0.35</v>
      </c>
      <c r="AM2374" s="96">
        <v>42509</v>
      </c>
      <c r="AN2374" s="88">
        <f>_xll.BDH($A2374,AN$5,$AM$2,$AM$2)</f>
        <v>1360</v>
      </c>
      <c r="AO2374" s="88" t="str">
        <f>IF(V2374&gt;0,_xll.BDH($A2374,AO$5,$AM$2,$AM$2),"#N/A N/A")</f>
        <v>#N/A N/A</v>
      </c>
      <c r="AP2374" s="88" t="str">
        <f>IF(V2374&gt;0,_xll.BDH($A2374,AP$5,$AM$2,$AM$2),"#N/A N/A")</f>
        <v>#N/A N/A</v>
      </c>
      <c r="AQ2374" s="88" t="str">
        <f>IF(V2374&gt;0,_xll.BDH($A2374,AQ$5,$AM$2,$AM$2),"#N/A N/A")</f>
        <v>#N/A N/A</v>
      </c>
      <c r="AR2374" s="88" t="str">
        <f>IF(V2374&gt;0,_xll.BDH($A2374,AR$5,$AM$2,$AM$2),"#N/A N/A")</f>
        <v>#N/A N/A</v>
      </c>
    </row>
    <row r="2375" spans="1:44" ht="15" x14ac:dyDescent="0.25">
      <c r="A2375" s="99" t="s">
        <v>2384</v>
      </c>
      <c r="B2375" s="99" t="s">
        <v>141</v>
      </c>
      <c r="C2375" s="100" t="s">
        <v>7957</v>
      </c>
      <c r="D2375" s="100" t="s">
        <v>5699</v>
      </c>
      <c r="E2375" s="100" t="s">
        <v>32</v>
      </c>
      <c r="F2375" s="100" t="str">
        <f>VLOOKUP(E2375,Issuer!A:B,2,FALSE)</f>
        <v>HS</v>
      </c>
      <c r="G2375" s="100" t="s">
        <v>5688</v>
      </c>
      <c r="H2375" s="108" t="s">
        <v>5682</v>
      </c>
      <c r="I2375" s="109">
        <v>42032</v>
      </c>
      <c r="J2375" s="109">
        <v>42033</v>
      </c>
      <c r="K2375" s="109">
        <v>42524</v>
      </c>
      <c r="L2375" s="109">
        <v>42520</v>
      </c>
      <c r="M2375" s="108"/>
      <c r="N2375" s="110"/>
      <c r="O2375" s="111"/>
      <c r="P2375" s="99"/>
      <c r="Q2375" s="110">
        <v>0.20200000000000001</v>
      </c>
      <c r="R2375" s="110">
        <v>-3.9E-2</v>
      </c>
      <c r="S2375" s="110">
        <v>-16.182569999999998</v>
      </c>
      <c r="T2375" s="112">
        <v>0</v>
      </c>
      <c r="U2375" s="112"/>
      <c r="V2375" s="104">
        <v>0</v>
      </c>
      <c r="W2375" s="112">
        <v>180000</v>
      </c>
      <c r="X2375" s="112">
        <v>10000</v>
      </c>
      <c r="Y2375" s="112">
        <v>136.97999999999999</v>
      </c>
      <c r="Z2375" s="112"/>
      <c r="AA2375" s="110">
        <v>0.01</v>
      </c>
      <c r="AB2375" s="99"/>
      <c r="AC2375" s="100">
        <v>0.93027300000000002</v>
      </c>
      <c r="AD2375" s="100">
        <v>8.8694849999999999E-3</v>
      </c>
      <c r="AE2375" s="100">
        <v>4.2158149999999998E-4</v>
      </c>
      <c r="AF2375" s="100">
        <v>3.267578E-4</v>
      </c>
      <c r="AG2375" s="100">
        <v>45.756700000000002</v>
      </c>
      <c r="AH2375" s="105"/>
      <c r="AI2375" s="100">
        <v>157.19999999999999</v>
      </c>
      <c r="AJ2375" s="100">
        <v>-2.4208569999999998</v>
      </c>
      <c r="AK2375" s="100">
        <v>-3.9</v>
      </c>
      <c r="AM2375" s="96">
        <v>42509</v>
      </c>
      <c r="AN2375" s="88">
        <f>_xll.BDH($A2375,AN$5,$AM$2,$AM$2)</f>
        <v>0</v>
      </c>
      <c r="AO2375" s="88" t="str">
        <f>IF(V2375&gt;0,_xll.BDH($A2375,AO$5,$AM$2,$AM$2),"#N/A N/A")</f>
        <v>#N/A N/A</v>
      </c>
      <c r="AP2375" s="88" t="str">
        <f>IF(V2375&gt;0,_xll.BDH($A2375,AP$5,$AM$2,$AM$2),"#N/A N/A")</f>
        <v>#N/A N/A</v>
      </c>
      <c r="AQ2375" s="88" t="str">
        <f>IF(V2375&gt;0,_xll.BDH($A2375,AQ$5,$AM$2,$AM$2),"#N/A N/A")</f>
        <v>#N/A N/A</v>
      </c>
      <c r="AR2375" s="88" t="str">
        <f>IF(V2375&gt;0,_xll.BDH($A2375,AR$5,$AM$2,$AM$2),"#N/A N/A")</f>
        <v>#N/A N/A</v>
      </c>
    </row>
    <row r="2376" spans="1:44" ht="15" x14ac:dyDescent="0.25">
      <c r="A2376" s="99" t="s">
        <v>2385</v>
      </c>
      <c r="B2376" s="99" t="s">
        <v>421</v>
      </c>
      <c r="C2376" s="100" t="s">
        <v>7961</v>
      </c>
      <c r="D2376" s="100" t="s">
        <v>5991</v>
      </c>
      <c r="E2376" s="100" t="s">
        <v>35</v>
      </c>
      <c r="F2376" s="100" t="str">
        <f>VLOOKUP(E2376,Issuer!A:B,2,FALSE)</f>
        <v>MB</v>
      </c>
      <c r="G2376" s="100" t="s">
        <v>5744</v>
      </c>
      <c r="H2376" s="108" t="s">
        <v>5682</v>
      </c>
      <c r="I2376" s="109">
        <v>42032</v>
      </c>
      <c r="J2376" s="109">
        <v>42033</v>
      </c>
      <c r="K2376" s="109">
        <v>43073</v>
      </c>
      <c r="L2376" s="109">
        <v>43067</v>
      </c>
      <c r="M2376" s="108"/>
      <c r="N2376" s="110"/>
      <c r="O2376" s="111"/>
      <c r="P2376" s="99"/>
      <c r="Q2376" s="110">
        <v>6.7000000000000004E-2</v>
      </c>
      <c r="R2376" s="110">
        <v>-8.0000000000000002E-3</v>
      </c>
      <c r="S2376" s="110">
        <v>-10.66667</v>
      </c>
      <c r="T2376" s="112">
        <v>1900000</v>
      </c>
      <c r="U2376" s="112">
        <v>129150</v>
      </c>
      <c r="V2376" s="104">
        <v>12</v>
      </c>
      <c r="W2376" s="112">
        <v>40000</v>
      </c>
      <c r="X2376" s="112">
        <v>50000</v>
      </c>
      <c r="Y2376" s="112">
        <v>95</v>
      </c>
      <c r="Z2376" s="112"/>
      <c r="AA2376" s="110">
        <v>0.01</v>
      </c>
      <c r="AB2376" s="99"/>
      <c r="AC2376" s="100">
        <v>0.37146990000000002</v>
      </c>
      <c r="AD2376" s="100">
        <v>1.1701039999999999E-2</v>
      </c>
      <c r="AE2376" s="100">
        <v>3.7923190000000002E-3</v>
      </c>
      <c r="AF2376" s="100">
        <v>7.6231684943195432E-5</v>
      </c>
      <c r="AG2376" s="100">
        <v>30.068719999999999</v>
      </c>
      <c r="AH2376" s="105"/>
      <c r="AI2376" s="100">
        <v>83.4</v>
      </c>
      <c r="AJ2376" s="100">
        <v>-0.71428570000000002</v>
      </c>
      <c r="AK2376" s="100">
        <v>-0.6</v>
      </c>
      <c r="AM2376" s="96">
        <v>42509</v>
      </c>
      <c r="AN2376" s="88">
        <f>_xll.BDH($A2376,AN$5,$AM$2,$AM$2)</f>
        <v>50</v>
      </c>
      <c r="AO2376" s="88">
        <f>IF(V2376&gt;0,_xll.BDH($A2376,AO$5,$AM$2,$AM$2),"#N/A N/A")</f>
        <v>6.8104999999999999E-2</v>
      </c>
      <c r="AP2376" s="88">
        <f>IF(V2376&gt;0,_xll.BDH($A2376,AP$5,$AM$2,$AM$2),"#N/A N/A")</f>
        <v>6.7842E-2</v>
      </c>
      <c r="AQ2376" s="88">
        <f>IF(V2376&gt;0,_xll.BDH($A2376,AQ$5,$AM$2,$AM$2),"#N/A N/A")</f>
        <v>950000</v>
      </c>
      <c r="AR2376" s="88">
        <f>IF(V2376&gt;0,_xll.BDH($A2376,AR$5,$AM$2,$AM$2),"#N/A N/A")</f>
        <v>950000</v>
      </c>
    </row>
    <row r="2377" spans="1:44" ht="15" x14ac:dyDescent="0.25">
      <c r="A2377" s="99" t="s">
        <v>2386</v>
      </c>
      <c r="B2377" s="99" t="s">
        <v>421</v>
      </c>
      <c r="C2377" s="100" t="s">
        <v>7962</v>
      </c>
      <c r="D2377" s="100" t="s">
        <v>5991</v>
      </c>
      <c r="E2377" s="100" t="s">
        <v>37</v>
      </c>
      <c r="F2377" s="100" t="str">
        <f>VLOOKUP(E2377,Issuer!A:B,2,FALSE)</f>
        <v>UB</v>
      </c>
      <c r="G2377" s="100" t="s">
        <v>5732</v>
      </c>
      <c r="H2377" s="108" t="s">
        <v>5682</v>
      </c>
      <c r="I2377" s="109">
        <v>42032</v>
      </c>
      <c r="J2377" s="109">
        <v>42033</v>
      </c>
      <c r="K2377" s="109">
        <v>42821</v>
      </c>
      <c r="L2377" s="109">
        <v>42815</v>
      </c>
      <c r="M2377" s="108"/>
      <c r="N2377" s="110"/>
      <c r="O2377" s="111"/>
      <c r="P2377" s="99"/>
      <c r="Q2377" s="110">
        <v>3.3000000000000002E-2</v>
      </c>
      <c r="R2377" s="110">
        <v>-2E-3</v>
      </c>
      <c r="S2377" s="110">
        <v>-5.7142860000000004</v>
      </c>
      <c r="T2377" s="112">
        <v>0</v>
      </c>
      <c r="U2377" s="112"/>
      <c r="V2377" s="104">
        <v>0</v>
      </c>
      <c r="W2377" s="112">
        <v>100000</v>
      </c>
      <c r="X2377" s="112">
        <v>50000</v>
      </c>
      <c r="Y2377" s="112">
        <v>96.88</v>
      </c>
      <c r="Z2377" s="112"/>
      <c r="AA2377" s="110">
        <v>0.01</v>
      </c>
      <c r="AB2377" s="99"/>
      <c r="AC2377" s="100">
        <v>0.2770919</v>
      </c>
      <c r="AD2377" s="100">
        <v>1.5175340000000001E-2</v>
      </c>
      <c r="AE2377" s="100">
        <v>2.558697E-3</v>
      </c>
      <c r="AF2377" s="100">
        <v>9.1552064986899495E-5</v>
      </c>
      <c r="AG2377" s="100">
        <v>28.133649999999999</v>
      </c>
      <c r="AH2377" s="105"/>
      <c r="AI2377" s="100">
        <v>83.4</v>
      </c>
      <c r="AJ2377" s="100">
        <v>-0.71428570000000002</v>
      </c>
      <c r="AK2377" s="100">
        <v>-0.6</v>
      </c>
      <c r="AM2377" s="96">
        <v>42509</v>
      </c>
      <c r="AN2377" s="88">
        <f>_xll.BDH($A2377,AN$5,$AM$2,$AM$2)</f>
        <v>21100</v>
      </c>
      <c r="AO2377" s="88" t="str">
        <f>IF(V2377&gt;0,_xll.BDH($A2377,AO$5,$AM$2,$AM$2),"#N/A N/A")</f>
        <v>#N/A N/A</v>
      </c>
      <c r="AP2377" s="88" t="str">
        <f>IF(V2377&gt;0,_xll.BDH($A2377,AP$5,$AM$2,$AM$2),"#N/A N/A")</f>
        <v>#N/A N/A</v>
      </c>
      <c r="AQ2377" s="88" t="str">
        <f>IF(V2377&gt;0,_xll.BDH($A2377,AQ$5,$AM$2,$AM$2),"#N/A N/A")</f>
        <v>#N/A N/A</v>
      </c>
      <c r="AR2377" s="88" t="str">
        <f>IF(V2377&gt;0,_xll.BDH($A2377,AR$5,$AM$2,$AM$2),"#N/A N/A")</f>
        <v>#N/A N/A</v>
      </c>
    </row>
    <row r="2378" spans="1:44" ht="15" x14ac:dyDescent="0.25">
      <c r="A2378" s="99" t="s">
        <v>2387</v>
      </c>
      <c r="B2378" s="99" t="s">
        <v>968</v>
      </c>
      <c r="C2378" s="100" t="s">
        <v>7965</v>
      </c>
      <c r="D2378" s="100" t="s">
        <v>6543</v>
      </c>
      <c r="E2378" s="100" t="s">
        <v>37</v>
      </c>
      <c r="F2378" s="100" t="str">
        <f>VLOOKUP(E2378,Issuer!A:B,2,FALSE)</f>
        <v>UB</v>
      </c>
      <c r="G2378" s="100" t="s">
        <v>5732</v>
      </c>
      <c r="H2378" s="108" t="s">
        <v>5682</v>
      </c>
      <c r="I2378" s="109">
        <v>42032</v>
      </c>
      <c r="J2378" s="109">
        <v>42033</v>
      </c>
      <c r="K2378" s="109">
        <v>42569</v>
      </c>
      <c r="L2378" s="109">
        <v>42563</v>
      </c>
      <c r="M2378" s="108"/>
      <c r="N2378" s="110"/>
      <c r="O2378" s="111"/>
      <c r="P2378" s="99"/>
      <c r="Q2378" s="110">
        <v>0.01</v>
      </c>
      <c r="R2378" s="110">
        <v>0</v>
      </c>
      <c r="S2378" s="110">
        <v>0</v>
      </c>
      <c r="T2378" s="112">
        <v>0</v>
      </c>
      <c r="U2378" s="112"/>
      <c r="V2378" s="104">
        <v>0</v>
      </c>
      <c r="W2378" s="112">
        <v>70000</v>
      </c>
      <c r="X2378" s="112">
        <v>5000</v>
      </c>
      <c r="Y2378" s="112">
        <v>11</v>
      </c>
      <c r="Z2378" s="112"/>
      <c r="AA2378" s="110">
        <v>0.1</v>
      </c>
      <c r="AB2378" s="99"/>
      <c r="AC2378" s="100">
        <v>0.101641</v>
      </c>
      <c r="AD2378" s="100">
        <v>7.4915430000000005E-2</v>
      </c>
      <c r="AE2378" s="100">
        <v>5.063143E-4</v>
      </c>
      <c r="AF2378" s="100">
        <v>3.1291389999999999E-4</v>
      </c>
      <c r="AG2378" s="100">
        <v>82.909710000000004</v>
      </c>
      <c r="AH2378" s="105"/>
      <c r="AI2378" s="100">
        <v>7</v>
      </c>
      <c r="AJ2378" s="100">
        <v>-0.14265340000000001</v>
      </c>
      <c r="AK2378" s="100">
        <v>-0.01</v>
      </c>
      <c r="AM2378" s="96">
        <v>42509</v>
      </c>
      <c r="AN2378" s="88">
        <f>_xll.BDH($A2378,AN$5,$AM$2,$AM$2)</f>
        <v>3670</v>
      </c>
      <c r="AO2378" s="88" t="str">
        <f>IF(V2378&gt;0,_xll.BDH($A2378,AO$5,$AM$2,$AM$2),"#N/A N/A")</f>
        <v>#N/A N/A</v>
      </c>
      <c r="AP2378" s="88" t="str">
        <f>IF(V2378&gt;0,_xll.BDH($A2378,AP$5,$AM$2,$AM$2),"#N/A N/A")</f>
        <v>#N/A N/A</v>
      </c>
      <c r="AQ2378" s="88" t="str">
        <f>IF(V2378&gt;0,_xll.BDH($A2378,AQ$5,$AM$2,$AM$2),"#N/A N/A")</f>
        <v>#N/A N/A</v>
      </c>
      <c r="AR2378" s="88" t="str">
        <f>IF(V2378&gt;0,_xll.BDH($A2378,AR$5,$AM$2,$AM$2),"#N/A N/A")</f>
        <v>#N/A N/A</v>
      </c>
    </row>
    <row r="2379" spans="1:44" ht="15" x14ac:dyDescent="0.25">
      <c r="A2379" s="99" t="s">
        <v>2388</v>
      </c>
      <c r="B2379" s="99" t="s">
        <v>968</v>
      </c>
      <c r="C2379" s="100" t="s">
        <v>7966</v>
      </c>
      <c r="D2379" s="100" t="s">
        <v>6543</v>
      </c>
      <c r="E2379" s="100" t="s">
        <v>33</v>
      </c>
      <c r="F2379" s="100" t="str">
        <f>VLOOKUP(E2379,Issuer!A:B,2,FALSE)</f>
        <v>JP</v>
      </c>
      <c r="G2379" s="100" t="s">
        <v>5748</v>
      </c>
      <c r="H2379" s="108" t="s">
        <v>5682</v>
      </c>
      <c r="I2379" s="109">
        <v>42032</v>
      </c>
      <c r="J2379" s="109">
        <v>42033</v>
      </c>
      <c r="K2379" s="109">
        <v>42643</v>
      </c>
      <c r="L2379" s="109">
        <v>42639</v>
      </c>
      <c r="M2379" s="108"/>
      <c r="N2379" s="110"/>
      <c r="O2379" s="111"/>
      <c r="P2379" s="99"/>
      <c r="Q2379" s="110">
        <v>1.2999999999999999E-2</v>
      </c>
      <c r="R2379" s="110">
        <v>0</v>
      </c>
      <c r="S2379" s="110">
        <v>0</v>
      </c>
      <c r="T2379" s="112">
        <v>0</v>
      </c>
      <c r="U2379" s="112"/>
      <c r="V2379" s="104">
        <v>0</v>
      </c>
      <c r="W2379" s="112">
        <v>100000</v>
      </c>
      <c r="X2379" s="112">
        <v>5000</v>
      </c>
      <c r="Y2379" s="112">
        <v>11.4</v>
      </c>
      <c r="Z2379" s="112"/>
      <c r="AA2379" s="110">
        <v>0.1</v>
      </c>
      <c r="AB2379" s="99"/>
      <c r="AC2379" s="100">
        <v>0.1147022</v>
      </c>
      <c r="AD2379" s="100">
        <v>7.1147050000000003E-2</v>
      </c>
      <c r="AE2379" s="100">
        <v>8.2395920000000004E-4</v>
      </c>
      <c r="AF2379" s="100">
        <v>1.686666E-4</v>
      </c>
      <c r="AG2379" s="100">
        <v>63.463940000000001</v>
      </c>
      <c r="AH2379" s="105"/>
      <c r="AI2379" s="100">
        <v>7</v>
      </c>
      <c r="AJ2379" s="100">
        <v>-0.14265340000000001</v>
      </c>
      <c r="AK2379" s="100">
        <v>-0.01</v>
      </c>
      <c r="AM2379" s="96">
        <v>42509</v>
      </c>
      <c r="AN2379" s="88">
        <f>_xll.BDH($A2379,AN$5,$AM$2,$AM$2)</f>
        <v>1140</v>
      </c>
      <c r="AO2379" s="88" t="str">
        <f>IF(V2379&gt;0,_xll.BDH($A2379,AO$5,$AM$2,$AM$2),"#N/A N/A")</f>
        <v>#N/A N/A</v>
      </c>
      <c r="AP2379" s="88" t="str">
        <f>IF(V2379&gt;0,_xll.BDH($A2379,AP$5,$AM$2,$AM$2),"#N/A N/A")</f>
        <v>#N/A N/A</v>
      </c>
      <c r="AQ2379" s="88" t="str">
        <f>IF(V2379&gt;0,_xll.BDH($A2379,AQ$5,$AM$2,$AM$2),"#N/A N/A")</f>
        <v>#N/A N/A</v>
      </c>
      <c r="AR2379" s="88" t="str">
        <f>IF(V2379&gt;0,_xll.BDH($A2379,AR$5,$AM$2,$AM$2),"#N/A N/A")</f>
        <v>#N/A N/A</v>
      </c>
    </row>
    <row r="2380" spans="1:44" ht="15" x14ac:dyDescent="0.25">
      <c r="A2380" s="99" t="s">
        <v>2389</v>
      </c>
      <c r="B2380" s="99" t="s">
        <v>154</v>
      </c>
      <c r="C2380" s="100" t="s">
        <v>7963</v>
      </c>
      <c r="D2380" s="100" t="s">
        <v>5705</v>
      </c>
      <c r="E2380" s="100" t="s">
        <v>30</v>
      </c>
      <c r="F2380" s="100" t="str">
        <f>VLOOKUP(E2380,Issuer!A:B,2,FALSE)</f>
        <v>CS</v>
      </c>
      <c r="G2380" s="100" t="s">
        <v>5686</v>
      </c>
      <c r="H2380" s="108" t="s">
        <v>5682</v>
      </c>
      <c r="I2380" s="109">
        <v>42303</v>
      </c>
      <c r="J2380" s="109">
        <v>42304</v>
      </c>
      <c r="K2380" s="109">
        <v>42550</v>
      </c>
      <c r="L2380" s="109">
        <v>42544</v>
      </c>
      <c r="M2380" s="108"/>
      <c r="N2380" s="110"/>
      <c r="O2380" s="111"/>
      <c r="P2380" s="99"/>
      <c r="Q2380" s="110">
        <v>1.4E-2</v>
      </c>
      <c r="R2380" s="110">
        <v>0</v>
      </c>
      <c r="S2380" s="110">
        <v>0</v>
      </c>
      <c r="T2380" s="112">
        <v>0</v>
      </c>
      <c r="U2380" s="112"/>
      <c r="V2380" s="104">
        <v>0</v>
      </c>
      <c r="W2380" s="112">
        <v>100000</v>
      </c>
      <c r="X2380" s="112">
        <v>10000</v>
      </c>
      <c r="Y2380" s="112">
        <v>11800</v>
      </c>
      <c r="Z2380" s="112"/>
      <c r="AA2380" s="110">
        <v>2.5641020000000001E-4</v>
      </c>
      <c r="AB2380" s="99"/>
      <c r="AC2380" s="100">
        <v>6.6790009999999997E-2</v>
      </c>
      <c r="AD2380" s="100">
        <v>6.3199520809575915E-5</v>
      </c>
      <c r="AE2380" s="100">
        <v>9.2543349999999998E-4</v>
      </c>
      <c r="AF2380" s="100">
        <v>6.8612730000000002E-4</v>
      </c>
      <c r="AG2380" s="100">
        <v>73.542749999999998</v>
      </c>
      <c r="AH2380" s="105"/>
      <c r="AI2380" s="100">
        <v>8243.2000000000007</v>
      </c>
      <c r="AJ2380" s="100">
        <v>-0.69642130000000002</v>
      </c>
      <c r="AK2380" s="100">
        <v>-57.81</v>
      </c>
      <c r="AM2380" s="96">
        <v>42509</v>
      </c>
      <c r="AN2380" s="88">
        <f>_xll.BDH($A2380,AN$5,$AM$2,$AM$2)</f>
        <v>3980</v>
      </c>
      <c r="AO2380" s="88" t="str">
        <f>IF(V2380&gt;0,_xll.BDH($A2380,AO$5,$AM$2,$AM$2),"#N/A N/A")</f>
        <v>#N/A N/A</v>
      </c>
      <c r="AP2380" s="88" t="str">
        <f>IF(V2380&gt;0,_xll.BDH($A2380,AP$5,$AM$2,$AM$2),"#N/A N/A")</f>
        <v>#N/A N/A</v>
      </c>
      <c r="AQ2380" s="88" t="str">
        <f>IF(V2380&gt;0,_xll.BDH($A2380,AQ$5,$AM$2,$AM$2),"#N/A N/A")</f>
        <v>#N/A N/A</v>
      </c>
      <c r="AR2380" s="88" t="str">
        <f>IF(V2380&gt;0,_xll.BDH($A2380,AR$5,$AM$2,$AM$2),"#N/A N/A")</f>
        <v>#N/A N/A</v>
      </c>
    </row>
    <row r="2381" spans="1:44" ht="15" x14ac:dyDescent="0.25">
      <c r="A2381" s="99" t="s">
        <v>2390</v>
      </c>
      <c r="B2381" s="99" t="s">
        <v>141</v>
      </c>
      <c r="C2381" s="100" t="s">
        <v>7964</v>
      </c>
      <c r="D2381" s="100" t="s">
        <v>5699</v>
      </c>
      <c r="E2381" s="100" t="s">
        <v>36</v>
      </c>
      <c r="F2381" s="100" t="str">
        <f>VLOOKUP(E2381,Issuer!A:B,2,FALSE)</f>
        <v>SG</v>
      </c>
      <c r="G2381" s="100" t="s">
        <v>5690</v>
      </c>
      <c r="H2381" s="108" t="s">
        <v>5682</v>
      </c>
      <c r="I2381" s="109">
        <v>42033</v>
      </c>
      <c r="J2381" s="109">
        <v>42034</v>
      </c>
      <c r="K2381" s="109">
        <v>42739</v>
      </c>
      <c r="L2381" s="109">
        <v>42733</v>
      </c>
      <c r="M2381" s="108"/>
      <c r="N2381" s="110"/>
      <c r="O2381" s="111"/>
      <c r="P2381" s="99"/>
      <c r="Q2381" s="110">
        <v>0.19900000000000001</v>
      </c>
      <c r="R2381" s="110">
        <v>-2.1999999999999999E-2</v>
      </c>
      <c r="S2381" s="110">
        <v>-9.9547509999999999</v>
      </c>
      <c r="T2381" s="112">
        <v>100000</v>
      </c>
      <c r="U2381" s="112">
        <v>19900</v>
      </c>
      <c r="V2381" s="104">
        <v>1</v>
      </c>
      <c r="W2381" s="112">
        <v>500000</v>
      </c>
      <c r="X2381" s="112">
        <v>10000</v>
      </c>
      <c r="Y2381" s="112">
        <v>149.88</v>
      </c>
      <c r="Z2381" s="112"/>
      <c r="AA2381" s="110">
        <v>0.01</v>
      </c>
      <c r="AB2381" s="99"/>
      <c r="AC2381" s="100">
        <v>0.618703</v>
      </c>
      <c r="AD2381" s="100">
        <v>9.1260109999999998E-3</v>
      </c>
      <c r="AE2381" s="100">
        <v>4.7358900000000004E-3</v>
      </c>
      <c r="AF2381" s="100">
        <v>3.357907E-4</v>
      </c>
      <c r="AG2381" s="100">
        <v>33.31982</v>
      </c>
      <c r="AH2381" s="105"/>
      <c r="AI2381" s="100">
        <v>157.19999999999999</v>
      </c>
      <c r="AJ2381" s="100">
        <v>-2.4208569999999998</v>
      </c>
      <c r="AK2381" s="100">
        <v>-3.9</v>
      </c>
      <c r="AM2381" s="96">
        <v>42509</v>
      </c>
      <c r="AN2381" s="88">
        <f>_xll.BDH($A2381,AN$5,$AM$2,$AM$2)</f>
        <v>7420</v>
      </c>
      <c r="AO2381" s="88" t="str">
        <f>IF(V2381&gt;0,_xll.BDH($A2381,AO$5,$AM$2,$AM$2),"#N/A N/A")</f>
        <v>#N/A N/A</v>
      </c>
      <c r="AP2381" s="88">
        <f>IF(V2381&gt;0,_xll.BDH($A2381,AP$5,$AM$2,$AM$2),"#N/A N/A")</f>
        <v>0.19900000000000001</v>
      </c>
      <c r="AQ2381" s="88" t="str">
        <f>IF(V2381&gt;0,_xll.BDH($A2381,AQ$5,$AM$2,$AM$2),"#N/A N/A")</f>
        <v>#N/A N/A</v>
      </c>
      <c r="AR2381" s="88">
        <f>IF(V2381&gt;0,_xll.BDH($A2381,AR$5,$AM$2,$AM$2),"#N/A N/A")</f>
        <v>100000</v>
      </c>
    </row>
    <row r="2382" spans="1:44" ht="15" x14ac:dyDescent="0.25">
      <c r="A2382" s="99" t="s">
        <v>2391</v>
      </c>
      <c r="B2382" s="99" t="s">
        <v>421</v>
      </c>
      <c r="C2382" s="100" t="s">
        <v>7968</v>
      </c>
      <c r="D2382" s="100" t="s">
        <v>5991</v>
      </c>
      <c r="E2382" s="100" t="s">
        <v>40</v>
      </c>
      <c r="F2382" s="100" t="str">
        <f>VLOOKUP(E2382,Issuer!A:B,2,FALSE)</f>
        <v>BI</v>
      </c>
      <c r="G2382" s="100" t="s">
        <v>7189</v>
      </c>
      <c r="H2382" s="108" t="s">
        <v>5706</v>
      </c>
      <c r="I2382" s="109">
        <v>42033</v>
      </c>
      <c r="J2382" s="109">
        <v>42034</v>
      </c>
      <c r="K2382" s="109">
        <v>42744</v>
      </c>
      <c r="L2382" s="109">
        <v>42738</v>
      </c>
      <c r="M2382" s="108"/>
      <c r="N2382" s="110"/>
      <c r="O2382" s="111"/>
      <c r="P2382" s="99"/>
      <c r="Q2382" s="110">
        <v>0.223</v>
      </c>
      <c r="R2382" s="110">
        <v>4.0000000000000001E-3</v>
      </c>
      <c r="S2382" s="110">
        <v>1.826484</v>
      </c>
      <c r="T2382" s="112">
        <v>0</v>
      </c>
      <c r="U2382" s="112"/>
      <c r="V2382" s="104">
        <v>0</v>
      </c>
      <c r="W2382" s="112">
        <v>100000</v>
      </c>
      <c r="X2382" s="112">
        <v>5000</v>
      </c>
      <c r="Y2382" s="112">
        <v>100</v>
      </c>
      <c r="Z2382" s="112"/>
      <c r="AA2382" s="110">
        <v>0.01</v>
      </c>
      <c r="AB2382" s="99"/>
      <c r="AC2382" s="100">
        <v>-0.71207659999999995</v>
      </c>
      <c r="AD2382" s="100">
        <v>1.369064E-2</v>
      </c>
      <c r="AE2382" s="100">
        <v>2.1328179999999999E-3</v>
      </c>
      <c r="AF2382" s="100">
        <v>2.3398270000000001E-4</v>
      </c>
      <c r="AG2382" s="100">
        <v>34.507629999999999</v>
      </c>
      <c r="AH2382" s="105"/>
      <c r="AI2382" s="100">
        <v>83.4</v>
      </c>
      <c r="AJ2382" s="100">
        <v>-0.71428570000000002</v>
      </c>
      <c r="AK2382" s="100">
        <v>-0.6</v>
      </c>
      <c r="AM2382" s="96">
        <v>42509</v>
      </c>
      <c r="AN2382" s="88">
        <f>_xll.BDH($A2382,AN$5,$AM$2,$AM$2)</f>
        <v>0</v>
      </c>
      <c r="AO2382" s="88" t="str">
        <f>IF(V2382&gt;0,_xll.BDH($A2382,AO$5,$AM$2,$AM$2),"#N/A N/A")</f>
        <v>#N/A N/A</v>
      </c>
      <c r="AP2382" s="88" t="str">
        <f>IF(V2382&gt;0,_xll.BDH($A2382,AP$5,$AM$2,$AM$2),"#N/A N/A")</f>
        <v>#N/A N/A</v>
      </c>
      <c r="AQ2382" s="88" t="str">
        <f>IF(V2382&gt;0,_xll.BDH($A2382,AQ$5,$AM$2,$AM$2),"#N/A N/A")</f>
        <v>#N/A N/A</v>
      </c>
      <c r="AR2382" s="88" t="str">
        <f>IF(V2382&gt;0,_xll.BDH($A2382,AR$5,$AM$2,$AM$2),"#N/A N/A")</f>
        <v>#N/A N/A</v>
      </c>
    </row>
    <row r="2383" spans="1:44" ht="15" x14ac:dyDescent="0.25">
      <c r="A2383" s="99" t="s">
        <v>2392</v>
      </c>
      <c r="B2383" s="99" t="s">
        <v>421</v>
      </c>
      <c r="C2383" s="100" t="s">
        <v>7967</v>
      </c>
      <c r="D2383" s="100" t="s">
        <v>5991</v>
      </c>
      <c r="E2383" s="100" t="s">
        <v>30</v>
      </c>
      <c r="F2383" s="100" t="str">
        <f>VLOOKUP(E2383,Issuer!A:B,2,FALSE)</f>
        <v>CS</v>
      </c>
      <c r="G2383" s="100" t="s">
        <v>5686</v>
      </c>
      <c r="H2383" s="108" t="s">
        <v>5682</v>
      </c>
      <c r="I2383" s="109">
        <v>42033</v>
      </c>
      <c r="J2383" s="109">
        <v>42034</v>
      </c>
      <c r="K2383" s="109">
        <v>42732</v>
      </c>
      <c r="L2383" s="109">
        <v>42724</v>
      </c>
      <c r="M2383" s="108"/>
      <c r="N2383" s="110"/>
      <c r="O2383" s="111"/>
      <c r="P2383" s="99"/>
      <c r="Q2383" s="110">
        <v>1.9E-2</v>
      </c>
      <c r="R2383" s="110">
        <v>1E-3</v>
      </c>
      <c r="S2383" s="110">
        <v>5.5555560000000002</v>
      </c>
      <c r="T2383" s="112">
        <v>42175000</v>
      </c>
      <c r="U2383" s="112">
        <v>825330</v>
      </c>
      <c r="V2383" s="104">
        <v>25</v>
      </c>
      <c r="W2383" s="112">
        <v>150000</v>
      </c>
      <c r="X2383" s="112">
        <v>5000</v>
      </c>
      <c r="Y2383" s="112">
        <v>97</v>
      </c>
      <c r="Z2383" s="112"/>
      <c r="AA2383" s="110">
        <v>0.01</v>
      </c>
      <c r="AB2383" s="99"/>
      <c r="AC2383" s="100">
        <v>0.21128739999999999</v>
      </c>
      <c r="AD2383" s="100">
        <v>1.6483190000000002E-2</v>
      </c>
      <c r="AE2383" s="100">
        <v>1.885493E-3</v>
      </c>
      <c r="AF2383" s="100">
        <v>8.5518542618956417E-5</v>
      </c>
      <c r="AG2383" s="100">
        <v>26.54562</v>
      </c>
      <c r="AH2383" s="105"/>
      <c r="AI2383" s="100">
        <v>83.4</v>
      </c>
      <c r="AJ2383" s="100">
        <v>-0.71428570000000002</v>
      </c>
      <c r="AK2383" s="100">
        <v>-0.6</v>
      </c>
      <c r="AM2383" s="96">
        <v>42509</v>
      </c>
      <c r="AN2383" s="88">
        <f>_xll.BDH($A2383,AN$5,$AM$2,$AM$2)</f>
        <v>45055</v>
      </c>
      <c r="AO2383" s="88">
        <f>IF(V2383&gt;0,_xll.BDH($A2383,AO$5,$AM$2,$AM$2),"#N/A N/A")</f>
        <v>1.9622000000000001E-2</v>
      </c>
      <c r="AP2383" s="88">
        <f>IF(V2383&gt;0,_xll.BDH($A2383,AP$5,$AM$2,$AM$2),"#N/A N/A")</f>
        <v>1.9508999999999999E-2</v>
      </c>
      <c r="AQ2383" s="88">
        <f>IF(V2383&gt;0,_xll.BDH($A2383,AQ$5,$AM$2,$AM$2),"#N/A N/A")</f>
        <v>21770000</v>
      </c>
      <c r="AR2383" s="88">
        <f>IF(V2383&gt;0,_xll.BDH($A2383,AR$5,$AM$2,$AM$2),"#N/A N/A")</f>
        <v>20270000</v>
      </c>
    </row>
    <row r="2384" spans="1:44" ht="15" x14ac:dyDescent="0.25">
      <c r="A2384" s="99" t="s">
        <v>2393</v>
      </c>
      <c r="B2384" s="99" t="s">
        <v>148</v>
      </c>
      <c r="C2384" s="100" t="s">
        <v>7971</v>
      </c>
      <c r="D2384" s="100" t="s">
        <v>5739</v>
      </c>
      <c r="E2384" s="100" t="s">
        <v>36</v>
      </c>
      <c r="F2384" s="100" t="str">
        <f>VLOOKUP(E2384,Issuer!A:B,2,FALSE)</f>
        <v>SG</v>
      </c>
      <c r="G2384" s="100" t="s">
        <v>5690</v>
      </c>
      <c r="H2384" s="108" t="s">
        <v>5682</v>
      </c>
      <c r="I2384" s="109">
        <v>42300</v>
      </c>
      <c r="J2384" s="109">
        <v>42304</v>
      </c>
      <c r="K2384" s="109">
        <v>42524</v>
      </c>
      <c r="L2384" s="109">
        <v>42520</v>
      </c>
      <c r="M2384" s="108"/>
      <c r="N2384" s="110"/>
      <c r="O2384" s="111"/>
      <c r="P2384" s="99"/>
      <c r="Q2384" s="110">
        <v>1.2999999999999999E-2</v>
      </c>
      <c r="R2384" s="110">
        <v>0</v>
      </c>
      <c r="S2384" s="110">
        <v>0</v>
      </c>
      <c r="T2384" s="112">
        <v>0</v>
      </c>
      <c r="U2384" s="112"/>
      <c r="V2384" s="104">
        <v>0</v>
      </c>
      <c r="W2384" s="112">
        <v>100000</v>
      </c>
      <c r="X2384" s="112">
        <v>1000</v>
      </c>
      <c r="Y2384" s="112">
        <v>4.28</v>
      </c>
      <c r="Z2384" s="112"/>
      <c r="AA2384" s="110">
        <v>1</v>
      </c>
      <c r="AB2384" s="99"/>
      <c r="AC2384" s="100">
        <v>5.2901730000000001E-2</v>
      </c>
      <c r="AD2384" s="100">
        <v>0.1713192</v>
      </c>
      <c r="AE2384" s="100">
        <v>6.5864109999999999E-4</v>
      </c>
      <c r="AF2384" s="100">
        <v>2.1878209999999999E-3</v>
      </c>
      <c r="AG2384" s="100">
        <v>104.5761</v>
      </c>
      <c r="AH2384" s="105"/>
      <c r="AI2384" s="100">
        <v>2.97</v>
      </c>
      <c r="AJ2384" s="100">
        <v>-0.6688963</v>
      </c>
      <c r="AK2384" s="100">
        <v>-0.02</v>
      </c>
      <c r="AM2384" s="96">
        <v>42509</v>
      </c>
      <c r="AN2384" s="88">
        <f>_xll.BDH($A2384,AN$5,$AM$2,$AM$2)</f>
        <v>270</v>
      </c>
      <c r="AO2384" s="88" t="str">
        <f>IF(V2384&gt;0,_xll.BDH($A2384,AO$5,$AM$2,$AM$2),"#N/A N/A")</f>
        <v>#N/A N/A</v>
      </c>
      <c r="AP2384" s="88" t="str">
        <f>IF(V2384&gt;0,_xll.BDH($A2384,AP$5,$AM$2,$AM$2),"#N/A N/A")</f>
        <v>#N/A N/A</v>
      </c>
      <c r="AQ2384" s="88" t="str">
        <f>IF(V2384&gt;0,_xll.BDH($A2384,AQ$5,$AM$2,$AM$2),"#N/A N/A")</f>
        <v>#N/A N/A</v>
      </c>
      <c r="AR2384" s="88" t="str">
        <f>IF(V2384&gt;0,_xll.BDH($A2384,AR$5,$AM$2,$AM$2),"#N/A N/A")</f>
        <v>#N/A N/A</v>
      </c>
    </row>
    <row r="2385" spans="1:44" ht="15" x14ac:dyDescent="0.25">
      <c r="A2385" s="99" t="s">
        <v>2394</v>
      </c>
      <c r="B2385" s="99" t="s">
        <v>141</v>
      </c>
      <c r="C2385" s="100" t="s">
        <v>7969</v>
      </c>
      <c r="D2385" s="100" t="s">
        <v>5699</v>
      </c>
      <c r="E2385" s="100" t="s">
        <v>39</v>
      </c>
      <c r="F2385" s="100" t="str">
        <f>VLOOKUP(E2385,Issuer!A:B,2,FALSE)</f>
        <v>GS</v>
      </c>
      <c r="G2385" s="100" t="s">
        <v>5826</v>
      </c>
      <c r="H2385" s="108" t="s">
        <v>5682</v>
      </c>
      <c r="I2385" s="109">
        <v>42034</v>
      </c>
      <c r="J2385" s="109">
        <v>42037</v>
      </c>
      <c r="K2385" s="109">
        <v>42734</v>
      </c>
      <c r="L2385" s="109">
        <v>42726</v>
      </c>
      <c r="M2385" s="108"/>
      <c r="N2385" s="110"/>
      <c r="O2385" s="111"/>
      <c r="P2385" s="99"/>
      <c r="Q2385" s="110">
        <v>0.13</v>
      </c>
      <c r="R2385" s="110">
        <v>-1.9E-2</v>
      </c>
      <c r="S2385" s="110">
        <v>-12.75168</v>
      </c>
      <c r="T2385" s="112">
        <v>1600000</v>
      </c>
      <c r="U2385" s="112">
        <v>204600</v>
      </c>
      <c r="V2385" s="104">
        <v>3</v>
      </c>
      <c r="W2385" s="112">
        <v>120000</v>
      </c>
      <c r="X2385" s="112">
        <v>10000</v>
      </c>
      <c r="Y2385" s="112">
        <v>160</v>
      </c>
      <c r="Z2385" s="112"/>
      <c r="AA2385" s="110">
        <v>0.01</v>
      </c>
      <c r="AB2385" s="99"/>
      <c r="AC2385" s="100">
        <v>0.51094969999999995</v>
      </c>
      <c r="AD2385" s="100">
        <v>1.1011170000000001E-2</v>
      </c>
      <c r="AE2385" s="100">
        <v>4.9062250000000002E-3</v>
      </c>
      <c r="AF2385" s="100">
        <v>3.1301419999999998E-4</v>
      </c>
      <c r="AG2385" s="100">
        <v>29.252859999999998</v>
      </c>
      <c r="AH2385" s="105"/>
      <c r="AI2385" s="100">
        <v>157.19999999999999</v>
      </c>
      <c r="AJ2385" s="100">
        <v>-2.4208569999999998</v>
      </c>
      <c r="AK2385" s="100">
        <v>-3.9</v>
      </c>
      <c r="AM2385" s="96">
        <v>42509</v>
      </c>
      <c r="AN2385" s="88">
        <f>_xll.BDH($A2385,AN$5,$AM$2,$AM$2)</f>
        <v>15440</v>
      </c>
      <c r="AO2385" s="88" t="str">
        <f>IF(V2385&gt;0,_xll.BDH($A2385,AO$5,$AM$2,$AM$2),"#N/A N/A")</f>
        <v>#N/A N/A</v>
      </c>
      <c r="AP2385" s="88">
        <f>IF(V2385&gt;0,_xll.BDH($A2385,AP$5,$AM$2,$AM$2),"#N/A N/A")</f>
        <v>0.12787499999999999</v>
      </c>
      <c r="AQ2385" s="88" t="str">
        <f>IF(V2385&gt;0,_xll.BDH($A2385,AQ$5,$AM$2,$AM$2),"#N/A N/A")</f>
        <v>#N/A N/A</v>
      </c>
      <c r="AR2385" s="88">
        <f>IF(V2385&gt;0,_xll.BDH($A2385,AR$5,$AM$2,$AM$2),"#N/A N/A")</f>
        <v>1600000</v>
      </c>
    </row>
    <row r="2386" spans="1:44" ht="15" x14ac:dyDescent="0.25">
      <c r="A2386" s="99" t="s">
        <v>2395</v>
      </c>
      <c r="B2386" s="99" t="s">
        <v>2289</v>
      </c>
      <c r="C2386" s="100" t="s">
        <v>7970</v>
      </c>
      <c r="D2386" s="100" t="s">
        <v>7865</v>
      </c>
      <c r="E2386" s="100" t="s">
        <v>31</v>
      </c>
      <c r="F2386" s="100" t="str">
        <f>VLOOKUP(E2386,Issuer!A:B,2,FALSE)</f>
        <v>BP</v>
      </c>
      <c r="G2386" s="100" t="s">
        <v>5721</v>
      </c>
      <c r="H2386" s="108" t="s">
        <v>5682</v>
      </c>
      <c r="I2386" s="109">
        <v>42037</v>
      </c>
      <c r="J2386" s="109">
        <v>42038</v>
      </c>
      <c r="K2386" s="109">
        <v>43073</v>
      </c>
      <c r="L2386" s="109">
        <v>43067</v>
      </c>
      <c r="M2386" s="108"/>
      <c r="N2386" s="110"/>
      <c r="O2386" s="111"/>
      <c r="P2386" s="99"/>
      <c r="Q2386" s="110">
        <v>8.1000000000000003E-2</v>
      </c>
      <c r="R2386" s="110">
        <v>-4.0000000000000001E-3</v>
      </c>
      <c r="S2386" s="110">
        <v>-4.7058819999999999</v>
      </c>
      <c r="T2386" s="112">
        <v>4560000</v>
      </c>
      <c r="U2386" s="112">
        <v>381720</v>
      </c>
      <c r="V2386" s="104">
        <v>13</v>
      </c>
      <c r="W2386" s="112">
        <v>50000</v>
      </c>
      <c r="X2386" s="112">
        <v>10000</v>
      </c>
      <c r="Y2386" s="112">
        <v>7.5</v>
      </c>
      <c r="Z2386" s="112"/>
      <c r="AA2386" s="110">
        <v>0.1</v>
      </c>
      <c r="AB2386" s="99"/>
      <c r="AC2386" s="100">
        <v>0.42563570000000001</v>
      </c>
      <c r="AD2386" s="100">
        <v>0.1082019</v>
      </c>
      <c r="AE2386" s="100">
        <v>2.7336560000000001E-3</v>
      </c>
      <c r="AF2386" s="100">
        <v>1.109553E-4</v>
      </c>
      <c r="AG2386" s="100">
        <v>49.739600000000003</v>
      </c>
      <c r="AH2386" s="105"/>
      <c r="AI2386" s="100">
        <v>5.73</v>
      </c>
      <c r="AJ2386" s="100">
        <v>-2.2184300000000001</v>
      </c>
      <c r="AK2386" s="100">
        <v>-0.13</v>
      </c>
      <c r="AM2386" s="96">
        <v>42509</v>
      </c>
      <c r="AN2386" s="88">
        <f>_xll.BDH($A2386,AN$5,$AM$2,$AM$2)</f>
        <v>1390</v>
      </c>
      <c r="AO2386" s="88">
        <f>IF(V2386&gt;0,_xll.BDH($A2386,AO$5,$AM$2,$AM$2),"#N/A N/A")</f>
        <v>8.3583000000000005E-2</v>
      </c>
      <c r="AP2386" s="88">
        <f>IF(V2386&gt;0,_xll.BDH($A2386,AP$5,$AM$2,$AM$2),"#N/A N/A")</f>
        <v>8.3929000000000004E-2</v>
      </c>
      <c r="AQ2386" s="88">
        <f>IF(V2386&gt;0,_xll.BDH($A2386,AQ$5,$AM$2,$AM$2),"#N/A N/A")</f>
        <v>2880000</v>
      </c>
      <c r="AR2386" s="88">
        <f>IF(V2386&gt;0,_xll.BDH($A2386,AR$5,$AM$2,$AM$2),"#N/A N/A")</f>
        <v>1680000</v>
      </c>
    </row>
    <row r="2387" spans="1:44" ht="15" x14ac:dyDescent="0.25">
      <c r="A2387" s="99" t="s">
        <v>2396</v>
      </c>
      <c r="B2387" s="99" t="s">
        <v>2005</v>
      </c>
      <c r="C2387" s="100" t="s">
        <v>7972</v>
      </c>
      <c r="D2387" s="100" t="s">
        <v>7582</v>
      </c>
      <c r="E2387" s="100" t="s">
        <v>34</v>
      </c>
      <c r="F2387" s="100" t="str">
        <f>VLOOKUP(E2387,Issuer!A:B,2,FALSE)</f>
        <v>EA</v>
      </c>
      <c r="G2387" s="100" t="s">
        <v>5681</v>
      </c>
      <c r="H2387" s="108" t="s">
        <v>5682</v>
      </c>
      <c r="I2387" s="109">
        <v>42037</v>
      </c>
      <c r="J2387" s="109">
        <v>42038</v>
      </c>
      <c r="K2387" s="109">
        <v>42523</v>
      </c>
      <c r="L2387" s="109">
        <v>42517</v>
      </c>
      <c r="M2387" s="108"/>
      <c r="N2387" s="110"/>
      <c r="O2387" s="111"/>
      <c r="P2387" s="99"/>
      <c r="Q2387" s="110">
        <v>1.4999999999999999E-2</v>
      </c>
      <c r="R2387" s="110">
        <v>0</v>
      </c>
      <c r="S2387" s="110">
        <v>0</v>
      </c>
      <c r="T2387" s="112">
        <v>0</v>
      </c>
      <c r="U2387" s="112"/>
      <c r="V2387" s="104">
        <v>0</v>
      </c>
      <c r="W2387" s="112">
        <v>60000</v>
      </c>
      <c r="X2387" s="112">
        <v>5000</v>
      </c>
      <c r="Y2387" s="112">
        <v>9.6880000000000006</v>
      </c>
      <c r="Z2387" s="112"/>
      <c r="AA2387" s="110">
        <v>0.1</v>
      </c>
      <c r="AB2387" s="99"/>
      <c r="AC2387" s="100">
        <v>0.1493767</v>
      </c>
      <c r="AD2387" s="100">
        <v>0.102821</v>
      </c>
      <c r="AE2387" s="100">
        <v>2.838893E-4</v>
      </c>
      <c r="AF2387" s="100">
        <v>1.8610790000000001E-3</v>
      </c>
      <c r="AG2387" s="100">
        <v>185.93199999999999</v>
      </c>
      <c r="AH2387" s="105"/>
      <c r="AI2387" s="100">
        <v>6.21</v>
      </c>
      <c r="AJ2387" s="100">
        <v>-2.96875</v>
      </c>
      <c r="AK2387" s="100">
        <v>-0.19</v>
      </c>
      <c r="AM2387" s="96">
        <v>42509</v>
      </c>
      <c r="AN2387" s="88">
        <f>_xll.BDH($A2387,AN$5,$AM$2,$AM$2)</f>
        <v>1325</v>
      </c>
      <c r="AO2387" s="88" t="str">
        <f>IF(V2387&gt;0,_xll.BDH($A2387,AO$5,$AM$2,$AM$2),"#N/A N/A")</f>
        <v>#N/A N/A</v>
      </c>
      <c r="AP2387" s="88" t="str">
        <f>IF(V2387&gt;0,_xll.BDH($A2387,AP$5,$AM$2,$AM$2),"#N/A N/A")</f>
        <v>#N/A N/A</v>
      </c>
      <c r="AQ2387" s="88" t="str">
        <f>IF(V2387&gt;0,_xll.BDH($A2387,AQ$5,$AM$2,$AM$2),"#N/A N/A")</f>
        <v>#N/A N/A</v>
      </c>
      <c r="AR2387" s="88" t="str">
        <f>IF(V2387&gt;0,_xll.BDH($A2387,AR$5,$AM$2,$AM$2),"#N/A N/A")</f>
        <v>#N/A N/A</v>
      </c>
    </row>
    <row r="2388" spans="1:44" ht="15" x14ac:dyDescent="0.25">
      <c r="A2388" s="99" t="s">
        <v>2397</v>
      </c>
      <c r="B2388" s="99" t="s">
        <v>146</v>
      </c>
      <c r="C2388" s="100" t="s">
        <v>7973</v>
      </c>
      <c r="D2388" s="100" t="s">
        <v>5701</v>
      </c>
      <c r="E2388" s="100" t="s">
        <v>36</v>
      </c>
      <c r="F2388" s="100" t="str">
        <f>VLOOKUP(E2388,Issuer!A:B,2,FALSE)</f>
        <v>SG</v>
      </c>
      <c r="G2388" s="100" t="s">
        <v>5690</v>
      </c>
      <c r="H2388" s="108" t="s">
        <v>5706</v>
      </c>
      <c r="I2388" s="109">
        <v>42300</v>
      </c>
      <c r="J2388" s="109">
        <v>42304</v>
      </c>
      <c r="K2388" s="109">
        <v>42585</v>
      </c>
      <c r="L2388" s="109">
        <v>42579</v>
      </c>
      <c r="M2388" s="108"/>
      <c r="N2388" s="110"/>
      <c r="O2388" s="111"/>
      <c r="P2388" s="99"/>
      <c r="Q2388" s="110">
        <v>0.16800000000000001</v>
      </c>
      <c r="R2388" s="110">
        <v>1.0999999999999999E-2</v>
      </c>
      <c r="S2388" s="110">
        <v>7.0063690000000003</v>
      </c>
      <c r="T2388" s="112">
        <v>17500000</v>
      </c>
      <c r="U2388" s="112">
        <v>2913350</v>
      </c>
      <c r="V2388" s="104">
        <v>49</v>
      </c>
      <c r="W2388" s="112">
        <v>200000</v>
      </c>
      <c r="X2388" s="112">
        <v>10000</v>
      </c>
      <c r="Y2388" s="112">
        <v>188.88</v>
      </c>
      <c r="Z2388" s="112"/>
      <c r="AA2388" s="110">
        <v>0.01</v>
      </c>
      <c r="AB2388" s="99"/>
      <c r="AC2388" s="100">
        <v>-0.64098379999999999</v>
      </c>
      <c r="AD2388" s="100">
        <v>1.4931989999999999E-2</v>
      </c>
      <c r="AE2388" s="100">
        <v>3.0393379999999999E-3</v>
      </c>
      <c r="AF2388" s="100">
        <v>6.1320220000000004E-4</v>
      </c>
      <c r="AG2388" s="100">
        <v>30.86965</v>
      </c>
      <c r="AH2388" s="105"/>
      <c r="AI2388" s="100">
        <v>177.7</v>
      </c>
      <c r="AJ2388" s="100">
        <v>-1.2229019999999999</v>
      </c>
      <c r="AK2388" s="100">
        <v>-2.2000000000000002</v>
      </c>
      <c r="AM2388" s="96">
        <v>42509</v>
      </c>
      <c r="AN2388" s="88">
        <f>_xll.BDH($A2388,AN$5,$AM$2,$AM$2)</f>
        <v>4870</v>
      </c>
      <c r="AO2388" s="88">
        <f>IF(V2388&gt;0,_xll.BDH($A2388,AO$5,$AM$2,$AM$2),"#N/A N/A")</f>
        <v>0.167708</v>
      </c>
      <c r="AP2388" s="88">
        <f>IF(V2388&gt;0,_xll.BDH($A2388,AP$5,$AM$2,$AM$2),"#N/A N/A")</f>
        <v>0.16526399999999999</v>
      </c>
      <c r="AQ2388" s="88">
        <f>IF(V2388&gt;0,_xll.BDH($A2388,AQ$5,$AM$2,$AM$2),"#N/A N/A")</f>
        <v>8130000</v>
      </c>
      <c r="AR2388" s="88">
        <f>IF(V2388&gt;0,_xll.BDH($A2388,AR$5,$AM$2,$AM$2),"#N/A N/A")</f>
        <v>8800000</v>
      </c>
    </row>
    <row r="2389" spans="1:44" ht="15" x14ac:dyDescent="0.25">
      <c r="A2389" s="99" t="s">
        <v>2398</v>
      </c>
      <c r="B2389" s="99" t="s">
        <v>303</v>
      </c>
      <c r="C2389" s="100" t="s">
        <v>7977</v>
      </c>
      <c r="D2389" s="100" t="s">
        <v>5887</v>
      </c>
      <c r="E2389" s="100" t="s">
        <v>32</v>
      </c>
      <c r="F2389" s="100" t="str">
        <f>VLOOKUP(E2389,Issuer!A:B,2,FALSE)</f>
        <v>HS</v>
      </c>
      <c r="G2389" s="100" t="s">
        <v>5688</v>
      </c>
      <c r="H2389" s="108" t="s">
        <v>5682</v>
      </c>
      <c r="I2389" s="109">
        <v>42037</v>
      </c>
      <c r="J2389" s="109">
        <v>42038</v>
      </c>
      <c r="K2389" s="109">
        <v>42725</v>
      </c>
      <c r="L2389" s="109">
        <v>42719</v>
      </c>
      <c r="M2389" s="108"/>
      <c r="N2389" s="110"/>
      <c r="O2389" s="111"/>
      <c r="P2389" s="99"/>
      <c r="Q2389" s="110">
        <v>1.0999999999999999E-2</v>
      </c>
      <c r="R2389" s="110">
        <v>0</v>
      </c>
      <c r="S2389" s="110">
        <v>0</v>
      </c>
      <c r="T2389" s="112">
        <v>0</v>
      </c>
      <c r="U2389" s="112"/>
      <c r="V2389" s="104">
        <v>0</v>
      </c>
      <c r="W2389" s="112">
        <v>280000</v>
      </c>
      <c r="X2389" s="112">
        <v>50000</v>
      </c>
      <c r="Y2389" s="112">
        <v>46.965000000000003</v>
      </c>
      <c r="Z2389" s="112"/>
      <c r="AA2389" s="110">
        <v>0.02</v>
      </c>
      <c r="AB2389" s="99"/>
      <c r="AC2389" s="100">
        <v>0.1288378</v>
      </c>
      <c r="AD2389" s="100">
        <v>2.180373E-2</v>
      </c>
      <c r="AE2389" s="100">
        <v>1.091007E-3</v>
      </c>
      <c r="AF2389" s="100">
        <v>8.5132996900938451E-5</v>
      </c>
      <c r="AG2389" s="100">
        <v>37.462780000000002</v>
      </c>
      <c r="AH2389" s="105"/>
      <c r="AI2389" s="100">
        <v>33.25</v>
      </c>
      <c r="AJ2389" s="100">
        <v>-0.89418779999999998</v>
      </c>
      <c r="AK2389" s="100">
        <v>-0.3</v>
      </c>
      <c r="AM2389" s="96">
        <v>42509</v>
      </c>
      <c r="AN2389" s="88">
        <f>_xll.BDH($A2389,AN$5,$AM$2,$AM$2)</f>
        <v>31550</v>
      </c>
      <c r="AO2389" s="88" t="str">
        <f>IF(V2389&gt;0,_xll.BDH($A2389,AO$5,$AM$2,$AM$2),"#N/A N/A")</f>
        <v>#N/A N/A</v>
      </c>
      <c r="AP2389" s="88" t="str">
        <f>IF(V2389&gt;0,_xll.BDH($A2389,AP$5,$AM$2,$AM$2),"#N/A N/A")</f>
        <v>#N/A N/A</v>
      </c>
      <c r="AQ2389" s="88" t="str">
        <f>IF(V2389&gt;0,_xll.BDH($A2389,AQ$5,$AM$2,$AM$2),"#N/A N/A")</f>
        <v>#N/A N/A</v>
      </c>
      <c r="AR2389" s="88" t="str">
        <f>IF(V2389&gt;0,_xll.BDH($A2389,AR$5,$AM$2,$AM$2),"#N/A N/A")</f>
        <v>#N/A N/A</v>
      </c>
    </row>
    <row r="2390" spans="1:44" ht="15" x14ac:dyDescent="0.25">
      <c r="A2390" s="99" t="s">
        <v>2399</v>
      </c>
      <c r="B2390" s="99" t="s">
        <v>400</v>
      </c>
      <c r="C2390" s="100" t="s">
        <v>7974</v>
      </c>
      <c r="D2390" s="100" t="s">
        <v>5966</v>
      </c>
      <c r="E2390" s="100" t="s">
        <v>32</v>
      </c>
      <c r="F2390" s="100" t="str">
        <f>VLOOKUP(E2390,Issuer!A:B,2,FALSE)</f>
        <v>HS</v>
      </c>
      <c r="G2390" s="100" t="s">
        <v>5688</v>
      </c>
      <c r="H2390" s="108" t="s">
        <v>5682</v>
      </c>
      <c r="I2390" s="109">
        <v>42037</v>
      </c>
      <c r="J2390" s="109">
        <v>42038</v>
      </c>
      <c r="K2390" s="109">
        <v>42550</v>
      </c>
      <c r="L2390" s="109">
        <v>42544</v>
      </c>
      <c r="M2390" s="108"/>
      <c r="N2390" s="110"/>
      <c r="O2390" s="111"/>
      <c r="P2390" s="99"/>
      <c r="Q2390" s="110">
        <v>0.01</v>
      </c>
      <c r="R2390" s="110">
        <v>0</v>
      </c>
      <c r="S2390" s="110">
        <v>0</v>
      </c>
      <c r="T2390" s="112">
        <v>0</v>
      </c>
      <c r="U2390" s="112"/>
      <c r="V2390" s="104">
        <v>0</v>
      </c>
      <c r="W2390" s="112">
        <v>100000</v>
      </c>
      <c r="X2390" s="112">
        <v>20000</v>
      </c>
      <c r="Y2390" s="112">
        <v>12</v>
      </c>
      <c r="Z2390" s="112"/>
      <c r="AA2390" s="110">
        <v>0.1</v>
      </c>
      <c r="AB2390" s="99"/>
      <c r="AC2390" s="100">
        <v>9.516492E-2</v>
      </c>
      <c r="AD2390" s="100">
        <v>6.130828E-2</v>
      </c>
      <c r="AE2390" s="100">
        <v>2.8626900000000002E-4</v>
      </c>
      <c r="AF2390" s="100">
        <v>5.6473259999999996E-4</v>
      </c>
      <c r="AG2390" s="100">
        <v>164.39420000000001</v>
      </c>
      <c r="AH2390" s="105"/>
      <c r="AI2390" s="100">
        <v>5.01</v>
      </c>
      <c r="AJ2390" s="100">
        <v>0</v>
      </c>
      <c r="AK2390" s="100">
        <v>0</v>
      </c>
      <c r="AM2390" s="96">
        <v>42509</v>
      </c>
      <c r="AN2390" s="88">
        <f>_xll.BDH($A2390,AN$5,$AM$2,$AM$2)</f>
        <v>11140</v>
      </c>
      <c r="AO2390" s="88" t="str">
        <f>IF(V2390&gt;0,_xll.BDH($A2390,AO$5,$AM$2,$AM$2),"#N/A N/A")</f>
        <v>#N/A N/A</v>
      </c>
      <c r="AP2390" s="88" t="str">
        <f>IF(V2390&gt;0,_xll.BDH($A2390,AP$5,$AM$2,$AM$2),"#N/A N/A")</f>
        <v>#N/A N/A</v>
      </c>
      <c r="AQ2390" s="88" t="str">
        <f>IF(V2390&gt;0,_xll.BDH($A2390,AQ$5,$AM$2,$AM$2),"#N/A N/A")</f>
        <v>#N/A N/A</v>
      </c>
      <c r="AR2390" s="88" t="str">
        <f>IF(V2390&gt;0,_xll.BDH($A2390,AR$5,$AM$2,$AM$2),"#N/A N/A")</f>
        <v>#N/A N/A</v>
      </c>
    </row>
    <row r="2391" spans="1:44" ht="15" x14ac:dyDescent="0.25">
      <c r="A2391" s="99" t="s">
        <v>2400</v>
      </c>
      <c r="B2391" s="99" t="s">
        <v>146</v>
      </c>
      <c r="C2391" s="100" t="s">
        <v>7975</v>
      </c>
      <c r="D2391" s="100" t="s">
        <v>5701</v>
      </c>
      <c r="E2391" s="100" t="s">
        <v>32</v>
      </c>
      <c r="F2391" s="100" t="str">
        <f>VLOOKUP(E2391,Issuer!A:B,2,FALSE)</f>
        <v>HS</v>
      </c>
      <c r="G2391" s="100" t="s">
        <v>5688</v>
      </c>
      <c r="H2391" s="108" t="s">
        <v>5682</v>
      </c>
      <c r="I2391" s="109">
        <v>42037</v>
      </c>
      <c r="J2391" s="109">
        <v>42038</v>
      </c>
      <c r="K2391" s="109">
        <v>42551</v>
      </c>
      <c r="L2391" s="109">
        <v>42545</v>
      </c>
      <c r="M2391" s="108"/>
      <c r="N2391" s="110"/>
      <c r="O2391" s="111"/>
      <c r="P2391" s="99"/>
      <c r="Q2391" s="110">
        <v>0.01</v>
      </c>
      <c r="R2391" s="110">
        <v>0</v>
      </c>
      <c r="S2391" s="110">
        <v>0</v>
      </c>
      <c r="T2391" s="112">
        <v>0</v>
      </c>
      <c r="U2391" s="112"/>
      <c r="V2391" s="104">
        <v>0</v>
      </c>
      <c r="W2391" s="112">
        <v>180000</v>
      </c>
      <c r="X2391" s="112">
        <v>10000</v>
      </c>
      <c r="Y2391" s="112">
        <v>258.98</v>
      </c>
      <c r="Z2391" s="112"/>
      <c r="AA2391" s="110">
        <v>0.01</v>
      </c>
      <c r="AB2391" s="99"/>
      <c r="AC2391" s="100">
        <v>6.2047140000000001E-2</v>
      </c>
      <c r="AD2391" s="100">
        <v>3.0189539999999999E-3</v>
      </c>
      <c r="AE2391" s="100">
        <v>7.5201100000000002E-4</v>
      </c>
      <c r="AF2391" s="100">
        <v>5.838916E-4</v>
      </c>
      <c r="AG2391" s="100">
        <v>67.199039999999997</v>
      </c>
      <c r="AH2391" s="105"/>
      <c r="AI2391" s="100">
        <v>177.7</v>
      </c>
      <c r="AJ2391" s="100">
        <v>-1.2229019999999999</v>
      </c>
      <c r="AK2391" s="100">
        <v>-2.2000000000000002</v>
      </c>
      <c r="AM2391" s="96">
        <v>42509</v>
      </c>
      <c r="AN2391" s="88">
        <f>_xll.BDH($A2391,AN$5,$AM$2,$AM$2)</f>
        <v>30800</v>
      </c>
      <c r="AO2391" s="88" t="str">
        <f>IF(V2391&gt;0,_xll.BDH($A2391,AO$5,$AM$2,$AM$2),"#N/A N/A")</f>
        <v>#N/A N/A</v>
      </c>
      <c r="AP2391" s="88" t="str">
        <f>IF(V2391&gt;0,_xll.BDH($A2391,AP$5,$AM$2,$AM$2),"#N/A N/A")</f>
        <v>#N/A N/A</v>
      </c>
      <c r="AQ2391" s="88" t="str">
        <f>IF(V2391&gt;0,_xll.BDH($A2391,AQ$5,$AM$2,$AM$2),"#N/A N/A")</f>
        <v>#N/A N/A</v>
      </c>
      <c r="AR2391" s="88" t="str">
        <f>IF(V2391&gt;0,_xll.BDH($A2391,AR$5,$AM$2,$AM$2),"#N/A N/A")</f>
        <v>#N/A N/A</v>
      </c>
    </row>
    <row r="2392" spans="1:44" ht="15" x14ac:dyDescent="0.25">
      <c r="A2392" s="99" t="s">
        <v>2401</v>
      </c>
      <c r="B2392" s="99" t="s">
        <v>2117</v>
      </c>
      <c r="C2392" s="100" t="s">
        <v>7976</v>
      </c>
      <c r="D2392" s="100" t="s">
        <v>7692</v>
      </c>
      <c r="E2392" s="100" t="s">
        <v>36</v>
      </c>
      <c r="F2392" s="100" t="str">
        <f>VLOOKUP(E2392,Issuer!A:B,2,FALSE)</f>
        <v>SG</v>
      </c>
      <c r="G2392" s="100" t="s">
        <v>5690</v>
      </c>
      <c r="H2392" s="108" t="s">
        <v>5682</v>
      </c>
      <c r="I2392" s="109">
        <v>42300</v>
      </c>
      <c r="J2392" s="109">
        <v>42304</v>
      </c>
      <c r="K2392" s="109">
        <v>42557</v>
      </c>
      <c r="L2392" s="109">
        <v>42550</v>
      </c>
      <c r="M2392" s="108"/>
      <c r="N2392" s="110"/>
      <c r="O2392" s="111"/>
      <c r="P2392" s="99"/>
      <c r="Q2392" s="110">
        <v>1.4E-2</v>
      </c>
      <c r="R2392" s="110">
        <v>0</v>
      </c>
      <c r="S2392" s="110">
        <v>0</v>
      </c>
      <c r="T2392" s="112">
        <v>0</v>
      </c>
      <c r="U2392" s="112"/>
      <c r="V2392" s="104">
        <v>0</v>
      </c>
      <c r="W2392" s="112">
        <v>40000</v>
      </c>
      <c r="X2392" s="112">
        <v>10000</v>
      </c>
      <c r="Y2392" s="112">
        <v>23.88</v>
      </c>
      <c r="Z2392" s="112"/>
      <c r="AA2392" s="110">
        <v>0.1</v>
      </c>
      <c r="AB2392" s="99"/>
      <c r="AC2392" s="100">
        <v>8.4332980000000002E-2</v>
      </c>
      <c r="AD2392" s="100">
        <v>3.8926229999999999E-2</v>
      </c>
      <c r="AE2392" s="100">
        <v>9.6503330000000001E-4</v>
      </c>
      <c r="AF2392" s="100">
        <v>6.1773399999999999E-4</v>
      </c>
      <c r="AG2392" s="100">
        <v>64.594790000000003</v>
      </c>
      <c r="AH2392" s="105"/>
      <c r="AI2392" s="100">
        <v>16.940000000000001</v>
      </c>
      <c r="AJ2392" s="100">
        <v>-3.2</v>
      </c>
      <c r="AK2392" s="100">
        <v>-0.56000000000000005</v>
      </c>
      <c r="AM2392" s="96">
        <v>42509</v>
      </c>
      <c r="AN2392" s="88">
        <f>_xll.BDH($A2392,AN$5,$AM$2,$AM$2)</f>
        <v>1750</v>
      </c>
      <c r="AO2392" s="88" t="str">
        <f>IF(V2392&gt;0,_xll.BDH($A2392,AO$5,$AM$2,$AM$2),"#N/A N/A")</f>
        <v>#N/A N/A</v>
      </c>
      <c r="AP2392" s="88" t="str">
        <f>IF(V2392&gt;0,_xll.BDH($A2392,AP$5,$AM$2,$AM$2),"#N/A N/A")</f>
        <v>#N/A N/A</v>
      </c>
      <c r="AQ2392" s="88" t="str">
        <f>IF(V2392&gt;0,_xll.BDH($A2392,AQ$5,$AM$2,$AM$2),"#N/A N/A")</f>
        <v>#N/A N/A</v>
      </c>
      <c r="AR2392" s="88" t="str">
        <f>IF(V2392&gt;0,_xll.BDH($A2392,AR$5,$AM$2,$AM$2),"#N/A N/A")</f>
        <v>#N/A N/A</v>
      </c>
    </row>
    <row r="2393" spans="1:44" ht="15" x14ac:dyDescent="0.25">
      <c r="A2393" s="99" t="s">
        <v>2402</v>
      </c>
      <c r="B2393" s="99" t="s">
        <v>303</v>
      </c>
      <c r="C2393" s="100" t="s">
        <v>7978</v>
      </c>
      <c r="D2393" s="100" t="s">
        <v>5887</v>
      </c>
      <c r="E2393" s="100" t="s">
        <v>36</v>
      </c>
      <c r="F2393" s="100" t="str">
        <f>VLOOKUP(E2393,Issuer!A:B,2,FALSE)</f>
        <v>SG</v>
      </c>
      <c r="G2393" s="100" t="s">
        <v>5690</v>
      </c>
      <c r="H2393" s="108" t="s">
        <v>5682</v>
      </c>
      <c r="I2393" s="109">
        <v>42037</v>
      </c>
      <c r="J2393" s="109">
        <v>42038</v>
      </c>
      <c r="K2393" s="109">
        <v>42739</v>
      </c>
      <c r="L2393" s="109">
        <v>42733</v>
      </c>
      <c r="M2393" s="108"/>
      <c r="N2393" s="110"/>
      <c r="O2393" s="111"/>
      <c r="P2393" s="99"/>
      <c r="Q2393" s="110">
        <v>1.2999999999999999E-2</v>
      </c>
      <c r="R2393" s="110">
        <v>0</v>
      </c>
      <c r="S2393" s="110">
        <v>0</v>
      </c>
      <c r="T2393" s="112">
        <v>0</v>
      </c>
      <c r="U2393" s="112"/>
      <c r="V2393" s="104">
        <v>0</v>
      </c>
      <c r="W2393" s="112">
        <v>600000</v>
      </c>
      <c r="X2393" s="112">
        <v>50000</v>
      </c>
      <c r="Y2393" s="112">
        <v>46.94</v>
      </c>
      <c r="Z2393" s="112"/>
      <c r="AA2393" s="110">
        <v>0.02</v>
      </c>
      <c r="AB2393" s="99"/>
      <c r="AC2393" s="100">
        <v>0.14304310000000001</v>
      </c>
      <c r="AD2393" s="100">
        <v>2.236637E-2</v>
      </c>
      <c r="AE2393" s="100">
        <v>1.206321E-3</v>
      </c>
      <c r="AF2393" s="100">
        <v>9.0041132352780551E-5</v>
      </c>
      <c r="AG2393" s="100">
        <v>38.005459999999999</v>
      </c>
      <c r="AH2393" s="105"/>
      <c r="AI2393" s="100">
        <v>33.25</v>
      </c>
      <c r="AJ2393" s="100">
        <v>-0.89418779999999998</v>
      </c>
      <c r="AK2393" s="100">
        <v>-0.3</v>
      </c>
      <c r="AM2393" s="96">
        <v>42509</v>
      </c>
      <c r="AN2393" s="88">
        <f>_xll.BDH($A2393,AN$5,$AM$2,$AM$2)</f>
        <v>61650</v>
      </c>
      <c r="AO2393" s="88" t="str">
        <f>IF(V2393&gt;0,_xll.BDH($A2393,AO$5,$AM$2,$AM$2),"#N/A N/A")</f>
        <v>#N/A N/A</v>
      </c>
      <c r="AP2393" s="88" t="str">
        <f>IF(V2393&gt;0,_xll.BDH($A2393,AP$5,$AM$2,$AM$2),"#N/A N/A")</f>
        <v>#N/A N/A</v>
      </c>
      <c r="AQ2393" s="88" t="str">
        <f>IF(V2393&gt;0,_xll.BDH($A2393,AQ$5,$AM$2,$AM$2),"#N/A N/A")</f>
        <v>#N/A N/A</v>
      </c>
      <c r="AR2393" s="88" t="str">
        <f>IF(V2393&gt;0,_xll.BDH($A2393,AR$5,$AM$2,$AM$2),"#N/A N/A")</f>
        <v>#N/A N/A</v>
      </c>
    </row>
    <row r="2394" spans="1:44" ht="15" x14ac:dyDescent="0.25">
      <c r="A2394" s="99" t="s">
        <v>2403</v>
      </c>
      <c r="B2394" s="99" t="s">
        <v>303</v>
      </c>
      <c r="C2394" s="100" t="s">
        <v>7980</v>
      </c>
      <c r="D2394" s="100" t="s">
        <v>5887</v>
      </c>
      <c r="E2394" s="100" t="s">
        <v>34</v>
      </c>
      <c r="F2394" s="100" t="str">
        <f>VLOOKUP(E2394,Issuer!A:B,2,FALSE)</f>
        <v>EA</v>
      </c>
      <c r="G2394" s="100" t="s">
        <v>5681</v>
      </c>
      <c r="H2394" s="108" t="s">
        <v>5682</v>
      </c>
      <c r="I2394" s="109">
        <v>42037</v>
      </c>
      <c r="J2394" s="109">
        <v>42038</v>
      </c>
      <c r="K2394" s="109">
        <v>42734</v>
      </c>
      <c r="L2394" s="109">
        <v>42726</v>
      </c>
      <c r="M2394" s="108"/>
      <c r="N2394" s="110"/>
      <c r="O2394" s="111"/>
      <c r="P2394" s="99"/>
      <c r="Q2394" s="110">
        <v>1.7999999999999999E-2</v>
      </c>
      <c r="R2394" s="110">
        <v>0</v>
      </c>
      <c r="S2394" s="110">
        <v>0</v>
      </c>
      <c r="T2394" s="112">
        <v>0</v>
      </c>
      <c r="U2394" s="112"/>
      <c r="V2394" s="104">
        <v>0</v>
      </c>
      <c r="W2394" s="112">
        <v>100000</v>
      </c>
      <c r="X2394" s="112">
        <v>50000</v>
      </c>
      <c r="Y2394" s="112">
        <v>46.94</v>
      </c>
      <c r="Z2394" s="112"/>
      <c r="AA2394" s="110">
        <v>0.02</v>
      </c>
      <c r="AB2394" s="99"/>
      <c r="AC2394" s="100">
        <v>0.17393539999999999</v>
      </c>
      <c r="AD2394" s="100">
        <v>2.30175E-2</v>
      </c>
      <c r="AE2394" s="100">
        <v>1.3487869999999999E-3</v>
      </c>
      <c r="AF2394" s="100">
        <v>1.157251E-4</v>
      </c>
      <c r="AG2394" s="100">
        <v>42.418370000000003</v>
      </c>
      <c r="AH2394" s="105"/>
      <c r="AI2394" s="100">
        <v>33.25</v>
      </c>
      <c r="AJ2394" s="100">
        <v>-0.89418779999999998</v>
      </c>
      <c r="AK2394" s="100">
        <v>-0.3</v>
      </c>
      <c r="AM2394" s="96">
        <v>42509</v>
      </c>
      <c r="AN2394" s="88">
        <f>_xll.BDH($A2394,AN$5,$AM$2,$AM$2)</f>
        <v>16050</v>
      </c>
      <c r="AO2394" s="88" t="str">
        <f>IF(V2394&gt;0,_xll.BDH($A2394,AO$5,$AM$2,$AM$2),"#N/A N/A")</f>
        <v>#N/A N/A</v>
      </c>
      <c r="AP2394" s="88" t="str">
        <f>IF(V2394&gt;0,_xll.BDH($A2394,AP$5,$AM$2,$AM$2),"#N/A N/A")</f>
        <v>#N/A N/A</v>
      </c>
      <c r="AQ2394" s="88" t="str">
        <f>IF(V2394&gt;0,_xll.BDH($A2394,AQ$5,$AM$2,$AM$2),"#N/A N/A")</f>
        <v>#N/A N/A</v>
      </c>
      <c r="AR2394" s="88" t="str">
        <f>IF(V2394&gt;0,_xll.BDH($A2394,AR$5,$AM$2,$AM$2),"#N/A N/A")</f>
        <v>#N/A N/A</v>
      </c>
    </row>
    <row r="2395" spans="1:44" ht="15" x14ac:dyDescent="0.25">
      <c r="A2395" s="99" t="s">
        <v>2404</v>
      </c>
      <c r="B2395" s="99" t="s">
        <v>303</v>
      </c>
      <c r="C2395" s="100" t="s">
        <v>7981</v>
      </c>
      <c r="D2395" s="100" t="s">
        <v>5887</v>
      </c>
      <c r="E2395" s="100" t="s">
        <v>32</v>
      </c>
      <c r="F2395" s="100" t="str">
        <f>VLOOKUP(E2395,Issuer!A:B,2,FALSE)</f>
        <v>HS</v>
      </c>
      <c r="G2395" s="100" t="s">
        <v>5688</v>
      </c>
      <c r="H2395" s="108" t="s">
        <v>5682</v>
      </c>
      <c r="I2395" s="109">
        <v>42038</v>
      </c>
      <c r="J2395" s="109">
        <v>42039</v>
      </c>
      <c r="K2395" s="109">
        <v>42643</v>
      </c>
      <c r="L2395" s="109">
        <v>42639</v>
      </c>
      <c r="M2395" s="108"/>
      <c r="N2395" s="110"/>
      <c r="O2395" s="111"/>
      <c r="P2395" s="99"/>
      <c r="Q2395" s="110">
        <v>0.01</v>
      </c>
      <c r="R2395" s="110">
        <v>0</v>
      </c>
      <c r="S2395" s="110">
        <v>0</v>
      </c>
      <c r="T2395" s="112">
        <v>0</v>
      </c>
      <c r="U2395" s="112"/>
      <c r="V2395" s="104">
        <v>0</v>
      </c>
      <c r="W2395" s="112">
        <v>280000</v>
      </c>
      <c r="X2395" s="112">
        <v>5000</v>
      </c>
      <c r="Y2395" s="112">
        <v>43.625</v>
      </c>
      <c r="Z2395" s="112"/>
      <c r="AA2395" s="110">
        <v>0.02</v>
      </c>
      <c r="AB2395" s="99"/>
      <c r="AC2395" s="100">
        <v>0.13581979999999999</v>
      </c>
      <c r="AD2395" s="100">
        <v>2.701402E-2</v>
      </c>
      <c r="AE2395" s="100">
        <v>8.8848289999999999E-4</v>
      </c>
      <c r="AF2395" s="100">
        <v>1.163819E-4</v>
      </c>
      <c r="AG2395" s="100">
        <v>39.804870000000001</v>
      </c>
      <c r="AH2395" s="105"/>
      <c r="AI2395" s="100">
        <v>33.25</v>
      </c>
      <c r="AJ2395" s="100">
        <v>-0.89418779999999998</v>
      </c>
      <c r="AK2395" s="100">
        <v>-0.3</v>
      </c>
      <c r="AM2395" s="96">
        <v>42509</v>
      </c>
      <c r="AN2395" s="88">
        <f>_xll.BDH($A2395,AN$5,$AM$2,$AM$2)</f>
        <v>8805</v>
      </c>
      <c r="AO2395" s="88" t="str">
        <f>IF(V2395&gt;0,_xll.BDH($A2395,AO$5,$AM$2,$AM$2),"#N/A N/A")</f>
        <v>#N/A N/A</v>
      </c>
      <c r="AP2395" s="88" t="str">
        <f>IF(V2395&gt;0,_xll.BDH($A2395,AP$5,$AM$2,$AM$2),"#N/A N/A")</f>
        <v>#N/A N/A</v>
      </c>
      <c r="AQ2395" s="88" t="str">
        <f>IF(V2395&gt;0,_xll.BDH($A2395,AQ$5,$AM$2,$AM$2),"#N/A N/A")</f>
        <v>#N/A N/A</v>
      </c>
      <c r="AR2395" s="88" t="str">
        <f>IF(V2395&gt;0,_xll.BDH($A2395,AR$5,$AM$2,$AM$2),"#N/A N/A")</f>
        <v>#N/A N/A</v>
      </c>
    </row>
    <row r="2396" spans="1:44" ht="15" x14ac:dyDescent="0.25">
      <c r="A2396" s="99" t="s">
        <v>2405</v>
      </c>
      <c r="B2396" s="99" t="s">
        <v>315</v>
      </c>
      <c r="C2396" s="100" t="s">
        <v>7979</v>
      </c>
      <c r="D2396" s="100" t="s">
        <v>5879</v>
      </c>
      <c r="E2396" s="100" t="s">
        <v>35</v>
      </c>
      <c r="F2396" s="100" t="str">
        <f>VLOOKUP(E2396,Issuer!A:B,2,FALSE)</f>
        <v>MB</v>
      </c>
      <c r="G2396" s="100" t="s">
        <v>5744</v>
      </c>
      <c r="H2396" s="108" t="s">
        <v>5706</v>
      </c>
      <c r="I2396" s="109">
        <v>42039</v>
      </c>
      <c r="J2396" s="109">
        <v>42040</v>
      </c>
      <c r="K2396" s="109">
        <v>42768</v>
      </c>
      <c r="L2396" s="109">
        <v>42762</v>
      </c>
      <c r="M2396" s="108"/>
      <c r="N2396" s="110"/>
      <c r="O2396" s="111"/>
      <c r="P2396" s="99"/>
      <c r="Q2396" s="110">
        <v>0.221</v>
      </c>
      <c r="R2396" s="110">
        <v>0</v>
      </c>
      <c r="S2396" s="110">
        <v>0</v>
      </c>
      <c r="T2396" s="112">
        <v>0</v>
      </c>
      <c r="U2396" s="112"/>
      <c r="V2396" s="104">
        <v>0</v>
      </c>
      <c r="W2396" s="112">
        <v>40000</v>
      </c>
      <c r="X2396" s="112">
        <v>1000</v>
      </c>
      <c r="Y2396" s="112">
        <v>10.88</v>
      </c>
      <c r="Z2396" s="112"/>
      <c r="AA2396" s="110">
        <v>0.1</v>
      </c>
      <c r="AB2396" s="99"/>
      <c r="AC2396" s="100">
        <v>-0.65394649999999999</v>
      </c>
      <c r="AD2396" s="100">
        <v>0.12784899999999999</v>
      </c>
      <c r="AE2396" s="100">
        <v>2.7818669999999999E-3</v>
      </c>
      <c r="AF2396" s="100">
        <v>2.5360109999999998E-4</v>
      </c>
      <c r="AG2396" s="100">
        <v>34.31915</v>
      </c>
      <c r="AH2396" s="105"/>
      <c r="AI2396" s="100">
        <v>9.43</v>
      </c>
      <c r="AJ2396" s="100">
        <v>0</v>
      </c>
      <c r="AK2396" s="100">
        <v>0</v>
      </c>
      <c r="AM2396" s="96">
        <v>42509</v>
      </c>
      <c r="AN2396" s="88">
        <f>_xll.BDH($A2396,AN$5,$AM$2,$AM$2)</f>
        <v>478</v>
      </c>
      <c r="AO2396" s="88" t="str">
        <f>IF(V2396&gt;0,_xll.BDH($A2396,AO$5,$AM$2,$AM$2),"#N/A N/A")</f>
        <v>#N/A N/A</v>
      </c>
      <c r="AP2396" s="88" t="str">
        <f>IF(V2396&gt;0,_xll.BDH($A2396,AP$5,$AM$2,$AM$2),"#N/A N/A")</f>
        <v>#N/A N/A</v>
      </c>
      <c r="AQ2396" s="88" t="str">
        <f>IF(V2396&gt;0,_xll.BDH($A2396,AQ$5,$AM$2,$AM$2),"#N/A N/A")</f>
        <v>#N/A N/A</v>
      </c>
      <c r="AR2396" s="88" t="str">
        <f>IF(V2396&gt;0,_xll.BDH($A2396,AR$5,$AM$2,$AM$2),"#N/A N/A")</f>
        <v>#N/A N/A</v>
      </c>
    </row>
    <row r="2397" spans="1:44" ht="15" x14ac:dyDescent="0.25">
      <c r="A2397" s="99" t="s">
        <v>2406</v>
      </c>
      <c r="B2397" s="99" t="s">
        <v>2407</v>
      </c>
      <c r="C2397" s="100" t="s">
        <v>7982</v>
      </c>
      <c r="D2397" s="100" t="s">
        <v>7983</v>
      </c>
      <c r="E2397" s="100" t="s">
        <v>37</v>
      </c>
      <c r="F2397" s="100" t="str">
        <f>VLOOKUP(E2397,Issuer!A:B,2,FALSE)</f>
        <v>UB</v>
      </c>
      <c r="G2397" s="100" t="s">
        <v>5732</v>
      </c>
      <c r="H2397" s="108" t="s">
        <v>5682</v>
      </c>
      <c r="I2397" s="109">
        <v>42303</v>
      </c>
      <c r="J2397" s="109">
        <v>42304</v>
      </c>
      <c r="K2397" s="109">
        <v>42538</v>
      </c>
      <c r="L2397" s="109">
        <v>42534</v>
      </c>
      <c r="M2397" s="108"/>
      <c r="N2397" s="110"/>
      <c r="O2397" s="111"/>
      <c r="P2397" s="99"/>
      <c r="Q2397" s="110">
        <v>1.7999999999999999E-2</v>
      </c>
      <c r="R2397" s="110">
        <v>0</v>
      </c>
      <c r="S2397" s="110">
        <v>0</v>
      </c>
      <c r="T2397" s="112">
        <v>0</v>
      </c>
      <c r="U2397" s="112"/>
      <c r="V2397" s="104">
        <v>0</v>
      </c>
      <c r="W2397" s="112">
        <v>30000</v>
      </c>
      <c r="X2397" s="112">
        <v>1000</v>
      </c>
      <c r="Y2397" s="112">
        <v>5.08</v>
      </c>
      <c r="Z2397" s="112"/>
      <c r="AA2397" s="110">
        <v>1</v>
      </c>
      <c r="AB2397" s="99"/>
      <c r="AC2397" s="100">
        <v>5.2528610000000003E-2</v>
      </c>
      <c r="AD2397" s="100">
        <v>0.11788029999999999</v>
      </c>
      <c r="AE2397" s="100">
        <v>8.9536640000000001E-4</v>
      </c>
      <c r="AF2397" s="100">
        <v>1.651774E-3</v>
      </c>
      <c r="AG2397" s="100">
        <v>110.55500000000001</v>
      </c>
      <c r="AH2397" s="105"/>
      <c r="AI2397" s="100">
        <v>2.92</v>
      </c>
      <c r="AJ2397" s="100">
        <v>-1.6835020000000001</v>
      </c>
      <c r="AK2397" s="100">
        <v>-0.05</v>
      </c>
      <c r="AM2397" s="96">
        <v>42509</v>
      </c>
      <c r="AN2397" s="88">
        <f>_xll.BDH($A2397,AN$5,$AM$2,$AM$2)</f>
        <v>0</v>
      </c>
      <c r="AO2397" s="88" t="str">
        <f>IF(V2397&gt;0,_xll.BDH($A2397,AO$5,$AM$2,$AM$2),"#N/A N/A")</f>
        <v>#N/A N/A</v>
      </c>
      <c r="AP2397" s="88" t="str">
        <f>IF(V2397&gt;0,_xll.BDH($A2397,AP$5,$AM$2,$AM$2),"#N/A N/A")</f>
        <v>#N/A N/A</v>
      </c>
      <c r="AQ2397" s="88" t="str">
        <f>IF(V2397&gt;0,_xll.BDH($A2397,AQ$5,$AM$2,$AM$2),"#N/A N/A")</f>
        <v>#N/A N/A</v>
      </c>
      <c r="AR2397" s="88" t="str">
        <f>IF(V2397&gt;0,_xll.BDH($A2397,AR$5,$AM$2,$AM$2),"#N/A N/A")</f>
        <v>#N/A N/A</v>
      </c>
    </row>
    <row r="2398" spans="1:44" ht="15" x14ac:dyDescent="0.25">
      <c r="A2398" s="99" t="s">
        <v>2408</v>
      </c>
      <c r="B2398" s="99" t="s">
        <v>1666</v>
      </c>
      <c r="C2398" s="100" t="s">
        <v>7984</v>
      </c>
      <c r="D2398" s="100" t="s">
        <v>7238</v>
      </c>
      <c r="E2398" s="100" t="s">
        <v>37</v>
      </c>
      <c r="F2398" s="100" t="str">
        <f>VLOOKUP(E2398,Issuer!A:B,2,FALSE)</f>
        <v>UB</v>
      </c>
      <c r="G2398" s="100" t="s">
        <v>5732</v>
      </c>
      <c r="H2398" s="108" t="s">
        <v>5682</v>
      </c>
      <c r="I2398" s="109">
        <v>42303</v>
      </c>
      <c r="J2398" s="109">
        <v>42304</v>
      </c>
      <c r="K2398" s="109">
        <v>42793</v>
      </c>
      <c r="L2398" s="109">
        <v>42787</v>
      </c>
      <c r="M2398" s="108"/>
      <c r="N2398" s="110"/>
      <c r="O2398" s="111"/>
      <c r="P2398" s="99"/>
      <c r="Q2398" s="110">
        <v>8.5999999999999993E-2</v>
      </c>
      <c r="R2398" s="110">
        <v>-1E-3</v>
      </c>
      <c r="S2398" s="110">
        <v>-1.1494249999999999</v>
      </c>
      <c r="T2398" s="112">
        <v>0</v>
      </c>
      <c r="U2398" s="112"/>
      <c r="V2398" s="104">
        <v>0</v>
      </c>
      <c r="W2398" s="112">
        <v>70000</v>
      </c>
      <c r="X2398" s="112">
        <v>10000</v>
      </c>
      <c r="Y2398" s="112">
        <v>12.38</v>
      </c>
      <c r="Z2398" s="112"/>
      <c r="AA2398" s="110">
        <v>0.1</v>
      </c>
      <c r="AB2398" s="99"/>
      <c r="AC2398" s="100">
        <v>0.34594459999999999</v>
      </c>
      <c r="AD2398" s="100">
        <v>7.4502410000000005E-2</v>
      </c>
      <c r="AE2398" s="100">
        <v>2.7485220000000002E-3</v>
      </c>
      <c r="AF2398" s="100">
        <v>3.031477E-4</v>
      </c>
      <c r="AG2398" s="100">
        <v>65.443730000000002</v>
      </c>
      <c r="AH2398" s="105"/>
      <c r="AI2398" s="100">
        <v>8.5</v>
      </c>
      <c r="AJ2398" s="100">
        <v>-0.1175088</v>
      </c>
      <c r="AK2398" s="100">
        <v>-0.01</v>
      </c>
      <c r="AM2398" s="96">
        <v>42509</v>
      </c>
      <c r="AN2398" s="88">
        <f>_xll.BDH($A2398,AN$5,$AM$2,$AM$2)</f>
        <v>0</v>
      </c>
      <c r="AO2398" s="88" t="str">
        <f>IF(V2398&gt;0,_xll.BDH($A2398,AO$5,$AM$2,$AM$2),"#N/A N/A")</f>
        <v>#N/A N/A</v>
      </c>
      <c r="AP2398" s="88" t="str">
        <f>IF(V2398&gt;0,_xll.BDH($A2398,AP$5,$AM$2,$AM$2),"#N/A N/A")</f>
        <v>#N/A N/A</v>
      </c>
      <c r="AQ2398" s="88" t="str">
        <f>IF(V2398&gt;0,_xll.BDH($A2398,AQ$5,$AM$2,$AM$2),"#N/A N/A")</f>
        <v>#N/A N/A</v>
      </c>
      <c r="AR2398" s="88" t="str">
        <f>IF(V2398&gt;0,_xll.BDH($A2398,AR$5,$AM$2,$AM$2),"#N/A N/A")</f>
        <v>#N/A N/A</v>
      </c>
    </row>
    <row r="2399" spans="1:44" ht="15" x14ac:dyDescent="0.25">
      <c r="A2399" s="99" t="s">
        <v>2409</v>
      </c>
      <c r="B2399" s="99" t="s">
        <v>356</v>
      </c>
      <c r="C2399" s="100" t="s">
        <v>7986</v>
      </c>
      <c r="D2399" s="100" t="s">
        <v>5939</v>
      </c>
      <c r="E2399" s="100" t="s">
        <v>38</v>
      </c>
      <c r="F2399" s="100" t="str">
        <f>VLOOKUP(E2399,Issuer!A:B,2,FALSE)</f>
        <v>SC</v>
      </c>
      <c r="G2399" s="100"/>
      <c r="H2399" s="108" t="s">
        <v>5682</v>
      </c>
      <c r="I2399" s="109">
        <v>42040</v>
      </c>
      <c r="J2399" s="109">
        <v>42041</v>
      </c>
      <c r="K2399" s="109">
        <v>42704</v>
      </c>
      <c r="L2399" s="109">
        <v>42698</v>
      </c>
      <c r="M2399" s="108"/>
      <c r="N2399" s="110"/>
      <c r="O2399" s="111"/>
      <c r="P2399" s="99"/>
      <c r="Q2399" s="110">
        <v>2.5999999999999999E-2</v>
      </c>
      <c r="R2399" s="110">
        <v>0</v>
      </c>
      <c r="S2399" s="110">
        <v>0</v>
      </c>
      <c r="T2399" s="112">
        <v>0</v>
      </c>
      <c r="U2399" s="112"/>
      <c r="V2399" s="104">
        <v>0</v>
      </c>
      <c r="W2399" s="112">
        <v>150000</v>
      </c>
      <c r="X2399" s="112">
        <v>1000</v>
      </c>
      <c r="Y2399" s="112">
        <v>15</v>
      </c>
      <c r="Z2399" s="112"/>
      <c r="AA2399" s="110">
        <v>0.1</v>
      </c>
      <c r="AB2399" s="99"/>
      <c r="AC2399" s="100">
        <v>0.15116099999999999</v>
      </c>
      <c r="AD2399" s="100">
        <v>5.5602789999999999E-2</v>
      </c>
      <c r="AE2399" s="100">
        <v>1.23028E-3</v>
      </c>
      <c r="AF2399" s="100">
        <v>2.3563920000000001E-4</v>
      </c>
      <c r="AG2399" s="100">
        <v>79.755390000000006</v>
      </c>
      <c r="AH2399" s="105"/>
      <c r="AI2399" s="100">
        <v>7.17</v>
      </c>
      <c r="AJ2399" s="100">
        <v>-0.55478499999999997</v>
      </c>
      <c r="AK2399" s="100">
        <v>-0.04</v>
      </c>
      <c r="AM2399" s="96">
        <v>42509</v>
      </c>
      <c r="AN2399" s="88">
        <f>_xll.BDH($A2399,AN$5,$AM$2,$AM$2)</f>
        <v>20374</v>
      </c>
      <c r="AO2399" s="88" t="str">
        <f>IF(V2399&gt;0,_xll.BDH($A2399,AO$5,$AM$2,$AM$2),"#N/A N/A")</f>
        <v>#N/A N/A</v>
      </c>
      <c r="AP2399" s="88" t="str">
        <f>IF(V2399&gt;0,_xll.BDH($A2399,AP$5,$AM$2,$AM$2),"#N/A N/A")</f>
        <v>#N/A N/A</v>
      </c>
      <c r="AQ2399" s="88" t="str">
        <f>IF(V2399&gt;0,_xll.BDH($A2399,AQ$5,$AM$2,$AM$2),"#N/A N/A")</f>
        <v>#N/A N/A</v>
      </c>
      <c r="AR2399" s="88" t="str">
        <f>IF(V2399&gt;0,_xll.BDH($A2399,AR$5,$AM$2,$AM$2),"#N/A N/A")</f>
        <v>#N/A N/A</v>
      </c>
    </row>
    <row r="2400" spans="1:44" ht="15" x14ac:dyDescent="0.25">
      <c r="A2400" s="99" t="s">
        <v>2410</v>
      </c>
      <c r="B2400" s="99" t="s">
        <v>2352</v>
      </c>
      <c r="C2400" s="100" t="s">
        <v>7985</v>
      </c>
      <c r="D2400" s="100" t="s">
        <v>7927</v>
      </c>
      <c r="E2400" s="100" t="s">
        <v>37</v>
      </c>
      <c r="F2400" s="100" t="str">
        <f>VLOOKUP(E2400,Issuer!A:B,2,FALSE)</f>
        <v>UB</v>
      </c>
      <c r="G2400" s="100" t="s">
        <v>5732</v>
      </c>
      <c r="H2400" s="108" t="s">
        <v>5682</v>
      </c>
      <c r="I2400" s="109">
        <v>42303</v>
      </c>
      <c r="J2400" s="109">
        <v>42304</v>
      </c>
      <c r="K2400" s="109">
        <v>42538</v>
      </c>
      <c r="L2400" s="109">
        <v>42534</v>
      </c>
      <c r="M2400" s="108"/>
      <c r="N2400" s="110"/>
      <c r="O2400" s="111"/>
      <c r="P2400" s="99"/>
      <c r="Q2400" s="110">
        <v>1.9E-2</v>
      </c>
      <c r="R2400" s="110">
        <v>0</v>
      </c>
      <c r="S2400" s="110">
        <v>0</v>
      </c>
      <c r="T2400" s="112">
        <v>0</v>
      </c>
      <c r="U2400" s="112"/>
      <c r="V2400" s="104">
        <v>0</v>
      </c>
      <c r="W2400" s="112">
        <v>40000</v>
      </c>
      <c r="X2400" s="112">
        <v>2000</v>
      </c>
      <c r="Y2400" s="112">
        <v>3.48</v>
      </c>
      <c r="Z2400" s="112"/>
      <c r="AA2400" s="110">
        <v>1</v>
      </c>
      <c r="AB2400" s="99"/>
      <c r="AC2400" s="100">
        <v>7.7349080000000001E-2</v>
      </c>
      <c r="AD2400" s="100">
        <v>0.24072389999999999</v>
      </c>
      <c r="AE2400" s="100">
        <v>9.6415960000000001E-4</v>
      </c>
      <c r="AF2400" s="100">
        <v>1.486135E-3</v>
      </c>
      <c r="AG2400" s="100">
        <v>91.66292</v>
      </c>
      <c r="AH2400" s="105"/>
      <c r="AI2400" s="100">
        <v>2.33</v>
      </c>
      <c r="AJ2400" s="100">
        <v>-1.2711859999999999</v>
      </c>
      <c r="AK2400" s="100">
        <v>-0.03</v>
      </c>
      <c r="AM2400" s="96">
        <v>42509</v>
      </c>
      <c r="AN2400" s="88">
        <f>_xll.BDH($A2400,AN$5,$AM$2,$AM$2)</f>
        <v>16</v>
      </c>
      <c r="AO2400" s="88" t="str">
        <f>IF(V2400&gt;0,_xll.BDH($A2400,AO$5,$AM$2,$AM$2),"#N/A N/A")</f>
        <v>#N/A N/A</v>
      </c>
      <c r="AP2400" s="88" t="str">
        <f>IF(V2400&gt;0,_xll.BDH($A2400,AP$5,$AM$2,$AM$2),"#N/A N/A")</f>
        <v>#N/A N/A</v>
      </c>
      <c r="AQ2400" s="88" t="str">
        <f>IF(V2400&gt;0,_xll.BDH($A2400,AQ$5,$AM$2,$AM$2),"#N/A N/A")</f>
        <v>#N/A N/A</v>
      </c>
      <c r="AR2400" s="88" t="str">
        <f>IF(V2400&gt;0,_xll.BDH($A2400,AR$5,$AM$2,$AM$2),"#N/A N/A")</f>
        <v>#N/A N/A</v>
      </c>
    </row>
    <row r="2401" spans="1:44" ht="15" x14ac:dyDescent="0.25">
      <c r="A2401" s="99" t="s">
        <v>2411</v>
      </c>
      <c r="B2401" s="99" t="s">
        <v>1668</v>
      </c>
      <c r="C2401" s="100" t="s">
        <v>7988</v>
      </c>
      <c r="D2401" s="100" t="s">
        <v>7248</v>
      </c>
      <c r="E2401" s="100" t="s">
        <v>37</v>
      </c>
      <c r="F2401" s="100" t="str">
        <f>VLOOKUP(E2401,Issuer!A:B,2,FALSE)</f>
        <v>UB</v>
      </c>
      <c r="G2401" s="100" t="s">
        <v>5732</v>
      </c>
      <c r="H2401" s="108" t="s">
        <v>5682</v>
      </c>
      <c r="I2401" s="109">
        <v>42303</v>
      </c>
      <c r="J2401" s="109">
        <v>42304</v>
      </c>
      <c r="K2401" s="109">
        <v>42548</v>
      </c>
      <c r="L2401" s="109">
        <v>42542</v>
      </c>
      <c r="M2401" s="108"/>
      <c r="N2401" s="110"/>
      <c r="O2401" s="111"/>
      <c r="P2401" s="99"/>
      <c r="Q2401" s="110">
        <v>0.01</v>
      </c>
      <c r="R2401" s="110">
        <v>-5.0000000000000001E-3</v>
      </c>
      <c r="S2401" s="110">
        <v>-33.333329999999997</v>
      </c>
      <c r="T2401" s="112">
        <v>0</v>
      </c>
      <c r="U2401" s="112"/>
      <c r="V2401" s="104">
        <v>0</v>
      </c>
      <c r="W2401" s="112">
        <v>70000</v>
      </c>
      <c r="X2401" s="112">
        <v>2000</v>
      </c>
      <c r="Y2401" s="112">
        <v>5.48</v>
      </c>
      <c r="Z2401" s="112"/>
      <c r="AA2401" s="110">
        <v>1</v>
      </c>
      <c r="AB2401" s="99"/>
      <c r="AC2401" s="100">
        <v>3.733885E-2</v>
      </c>
      <c r="AD2401" s="100">
        <v>0.1139725</v>
      </c>
      <c r="AE2401" s="100">
        <v>1.0705479999999999E-3</v>
      </c>
      <c r="AF2401" s="100">
        <v>7.2342629999999999E-4</v>
      </c>
      <c r="AG2401" s="100">
        <v>56.043019999999999</v>
      </c>
      <c r="AH2401" s="105"/>
      <c r="AI2401" s="100">
        <v>3.9</v>
      </c>
      <c r="AJ2401" s="100">
        <v>-1.7632239999999999</v>
      </c>
      <c r="AK2401" s="100">
        <v>-7.0000000000000007E-2</v>
      </c>
      <c r="AM2401" s="96">
        <v>42509</v>
      </c>
      <c r="AN2401" s="88">
        <f>_xll.BDH($A2401,AN$5,$AM$2,$AM$2)</f>
        <v>6870</v>
      </c>
      <c r="AO2401" s="88" t="str">
        <f>IF(V2401&gt;0,_xll.BDH($A2401,AO$5,$AM$2,$AM$2),"#N/A N/A")</f>
        <v>#N/A N/A</v>
      </c>
      <c r="AP2401" s="88" t="str">
        <f>IF(V2401&gt;0,_xll.BDH($A2401,AP$5,$AM$2,$AM$2),"#N/A N/A")</f>
        <v>#N/A N/A</v>
      </c>
      <c r="AQ2401" s="88" t="str">
        <f>IF(V2401&gt;0,_xll.BDH($A2401,AQ$5,$AM$2,$AM$2),"#N/A N/A")</f>
        <v>#N/A N/A</v>
      </c>
      <c r="AR2401" s="88" t="str">
        <f>IF(V2401&gt;0,_xll.BDH($A2401,AR$5,$AM$2,$AM$2),"#N/A N/A")</f>
        <v>#N/A N/A</v>
      </c>
    </row>
    <row r="2402" spans="1:44" ht="15" x14ac:dyDescent="0.25">
      <c r="A2402" s="99" t="s">
        <v>2412</v>
      </c>
      <c r="B2402" s="99" t="s">
        <v>968</v>
      </c>
      <c r="C2402" s="100" t="s">
        <v>7989</v>
      </c>
      <c r="D2402" s="100" t="s">
        <v>6543</v>
      </c>
      <c r="E2402" s="100" t="s">
        <v>37</v>
      </c>
      <c r="F2402" s="100" t="str">
        <f>VLOOKUP(E2402,Issuer!A:B,2,FALSE)</f>
        <v>UB</v>
      </c>
      <c r="G2402" s="100" t="s">
        <v>5732</v>
      </c>
      <c r="H2402" s="108" t="s">
        <v>5682</v>
      </c>
      <c r="I2402" s="109">
        <v>42041</v>
      </c>
      <c r="J2402" s="109">
        <v>42044</v>
      </c>
      <c r="K2402" s="109">
        <v>42545</v>
      </c>
      <c r="L2402" s="109">
        <v>42541</v>
      </c>
      <c r="M2402" s="108"/>
      <c r="N2402" s="110"/>
      <c r="O2402" s="111"/>
      <c r="P2402" s="99"/>
      <c r="Q2402" s="110">
        <v>1.4999999999999999E-2</v>
      </c>
      <c r="R2402" s="110">
        <v>0</v>
      </c>
      <c r="S2402" s="110">
        <v>0</v>
      </c>
      <c r="T2402" s="112">
        <v>0</v>
      </c>
      <c r="U2402" s="112"/>
      <c r="V2402" s="104">
        <v>0</v>
      </c>
      <c r="W2402" s="112">
        <v>70000</v>
      </c>
      <c r="X2402" s="112">
        <v>5000</v>
      </c>
      <c r="Y2402" s="112">
        <v>10.1</v>
      </c>
      <c r="Z2402" s="112"/>
      <c r="AA2402" s="110">
        <v>0.1</v>
      </c>
      <c r="AB2402" s="99"/>
      <c r="AC2402" s="100">
        <v>0.14533070000000001</v>
      </c>
      <c r="AD2402" s="100">
        <v>9.8766660000000006E-2</v>
      </c>
      <c r="AE2402" s="100">
        <v>5.0073149999999998E-4</v>
      </c>
      <c r="AF2402" s="100">
        <v>6.4330080000000003E-4</v>
      </c>
      <c r="AG2402" s="100">
        <v>104.1968</v>
      </c>
      <c r="AH2402" s="105"/>
      <c r="AI2402" s="100">
        <v>7</v>
      </c>
      <c r="AJ2402" s="100">
        <v>-0.14265340000000001</v>
      </c>
      <c r="AK2402" s="100">
        <v>-0.01</v>
      </c>
      <c r="AM2402" s="96">
        <v>42509</v>
      </c>
      <c r="AN2402" s="88">
        <f>_xll.BDH($A2402,AN$5,$AM$2,$AM$2)</f>
        <v>0</v>
      </c>
      <c r="AO2402" s="88" t="str">
        <f>IF(V2402&gt;0,_xll.BDH($A2402,AO$5,$AM$2,$AM$2),"#N/A N/A")</f>
        <v>#N/A N/A</v>
      </c>
      <c r="AP2402" s="88" t="str">
        <f>IF(V2402&gt;0,_xll.BDH($A2402,AP$5,$AM$2,$AM$2),"#N/A N/A")</f>
        <v>#N/A N/A</v>
      </c>
      <c r="AQ2402" s="88" t="str">
        <f>IF(V2402&gt;0,_xll.BDH($A2402,AQ$5,$AM$2,$AM$2),"#N/A N/A")</f>
        <v>#N/A N/A</v>
      </c>
      <c r="AR2402" s="88" t="str">
        <f>IF(V2402&gt;0,_xll.BDH($A2402,AR$5,$AM$2,$AM$2),"#N/A N/A")</f>
        <v>#N/A N/A</v>
      </c>
    </row>
    <row r="2403" spans="1:44" ht="15" x14ac:dyDescent="0.25">
      <c r="A2403" s="99" t="s">
        <v>2413</v>
      </c>
      <c r="B2403" s="99" t="s">
        <v>2185</v>
      </c>
      <c r="C2403" s="100" t="s">
        <v>7987</v>
      </c>
      <c r="D2403" s="100" t="s">
        <v>7761</v>
      </c>
      <c r="E2403" s="100" t="s">
        <v>37</v>
      </c>
      <c r="F2403" s="100" t="str">
        <f>VLOOKUP(E2403,Issuer!A:B,2,FALSE)</f>
        <v>UB</v>
      </c>
      <c r="G2403" s="100" t="s">
        <v>5732</v>
      </c>
      <c r="H2403" s="108" t="s">
        <v>5682</v>
      </c>
      <c r="I2403" s="109">
        <v>42303</v>
      </c>
      <c r="J2403" s="109">
        <v>42304</v>
      </c>
      <c r="K2403" s="109">
        <v>43087</v>
      </c>
      <c r="L2403" s="109">
        <v>43081</v>
      </c>
      <c r="M2403" s="108"/>
      <c r="N2403" s="110"/>
      <c r="O2403" s="111"/>
      <c r="P2403" s="99"/>
      <c r="Q2403" s="110">
        <v>0.10299999999999999</v>
      </c>
      <c r="R2403" s="110">
        <v>-1E-3</v>
      </c>
      <c r="S2403" s="110">
        <v>-0.96153849999999996</v>
      </c>
      <c r="T2403" s="112">
        <v>0</v>
      </c>
      <c r="U2403" s="112"/>
      <c r="V2403" s="104">
        <v>0</v>
      </c>
      <c r="W2403" s="112">
        <v>40000</v>
      </c>
      <c r="X2403" s="112">
        <v>10000</v>
      </c>
      <c r="Y2403" s="112">
        <v>7.38</v>
      </c>
      <c r="Z2403" s="112"/>
      <c r="AA2403" s="110">
        <v>0.1</v>
      </c>
      <c r="AB2403" s="99"/>
      <c r="AC2403" s="100">
        <v>0.41286200000000001</v>
      </c>
      <c r="AD2403" s="100">
        <v>5.7701860000000001E-2</v>
      </c>
      <c r="AE2403" s="100">
        <v>1.918636E-3</v>
      </c>
      <c r="AF2403" s="100">
        <v>8.2517755799926817E-5</v>
      </c>
      <c r="AG2403" s="100">
        <v>93.084239999999994</v>
      </c>
      <c r="AH2403" s="105"/>
      <c r="AI2403" s="100">
        <v>4.75</v>
      </c>
      <c r="AJ2403" s="100">
        <v>-0.62761509999999998</v>
      </c>
      <c r="AK2403" s="100">
        <v>-0.03</v>
      </c>
      <c r="AM2403" s="96">
        <v>42509</v>
      </c>
      <c r="AN2403" s="88">
        <f>_xll.BDH($A2403,AN$5,$AM$2,$AM$2)</f>
        <v>0</v>
      </c>
      <c r="AO2403" s="88" t="str">
        <f>IF(V2403&gt;0,_xll.BDH($A2403,AO$5,$AM$2,$AM$2),"#N/A N/A")</f>
        <v>#N/A N/A</v>
      </c>
      <c r="AP2403" s="88" t="str">
        <f>IF(V2403&gt;0,_xll.BDH($A2403,AP$5,$AM$2,$AM$2),"#N/A N/A")</f>
        <v>#N/A N/A</v>
      </c>
      <c r="AQ2403" s="88" t="str">
        <f>IF(V2403&gt;0,_xll.BDH($A2403,AQ$5,$AM$2,$AM$2),"#N/A N/A")</f>
        <v>#N/A N/A</v>
      </c>
      <c r="AR2403" s="88" t="str">
        <f>IF(V2403&gt;0,_xll.BDH($A2403,AR$5,$AM$2,$AM$2),"#N/A N/A")</f>
        <v>#N/A N/A</v>
      </c>
    </row>
    <row r="2404" spans="1:44" ht="15" x14ac:dyDescent="0.25">
      <c r="A2404" s="99" t="s">
        <v>2414</v>
      </c>
      <c r="B2404" s="99" t="s">
        <v>968</v>
      </c>
      <c r="C2404" s="100" t="s">
        <v>7991</v>
      </c>
      <c r="D2404" s="100" t="s">
        <v>6543</v>
      </c>
      <c r="E2404" s="100" t="s">
        <v>32</v>
      </c>
      <c r="F2404" s="100" t="str">
        <f>VLOOKUP(E2404,Issuer!A:B,2,FALSE)</f>
        <v>HS</v>
      </c>
      <c r="G2404" s="100" t="s">
        <v>5688</v>
      </c>
      <c r="H2404" s="108" t="s">
        <v>5682</v>
      </c>
      <c r="I2404" s="109">
        <v>42041</v>
      </c>
      <c r="J2404" s="109">
        <v>42044</v>
      </c>
      <c r="K2404" s="109">
        <v>42557</v>
      </c>
      <c r="L2404" s="109">
        <v>42550</v>
      </c>
      <c r="M2404" s="108"/>
      <c r="N2404" s="110"/>
      <c r="O2404" s="111"/>
      <c r="P2404" s="99"/>
      <c r="Q2404" s="110">
        <v>0.01</v>
      </c>
      <c r="R2404" s="110">
        <v>0</v>
      </c>
      <c r="S2404" s="110">
        <v>0</v>
      </c>
      <c r="T2404" s="112">
        <v>0</v>
      </c>
      <c r="U2404" s="112"/>
      <c r="V2404" s="104">
        <v>0</v>
      </c>
      <c r="W2404" s="112">
        <v>180000</v>
      </c>
      <c r="X2404" s="112">
        <v>5000</v>
      </c>
      <c r="Y2404" s="112">
        <v>10.1</v>
      </c>
      <c r="Z2404" s="112"/>
      <c r="AA2404" s="110">
        <v>0.1</v>
      </c>
      <c r="AB2404" s="99"/>
      <c r="AC2404" s="100">
        <v>0.11252819999999999</v>
      </c>
      <c r="AD2404" s="100">
        <v>9.2477130000000005E-2</v>
      </c>
      <c r="AE2404" s="100">
        <v>4.8666779999999998E-4</v>
      </c>
      <c r="AF2404" s="100">
        <v>3.6015230000000002E-4</v>
      </c>
      <c r="AG2404" s="100">
        <v>80.781080000000003</v>
      </c>
      <c r="AH2404" s="105"/>
      <c r="AI2404" s="100">
        <v>7</v>
      </c>
      <c r="AJ2404" s="100">
        <v>-0.14265340000000001</v>
      </c>
      <c r="AK2404" s="100">
        <v>-0.01</v>
      </c>
      <c r="AM2404" s="96">
        <v>42509</v>
      </c>
      <c r="AN2404" s="88">
        <f>_xll.BDH($A2404,AN$5,$AM$2,$AM$2)</f>
        <v>1495</v>
      </c>
      <c r="AO2404" s="88" t="str">
        <f>IF(V2404&gt;0,_xll.BDH($A2404,AO$5,$AM$2,$AM$2),"#N/A N/A")</f>
        <v>#N/A N/A</v>
      </c>
      <c r="AP2404" s="88" t="str">
        <f>IF(V2404&gt;0,_xll.BDH($A2404,AP$5,$AM$2,$AM$2),"#N/A N/A")</f>
        <v>#N/A N/A</v>
      </c>
      <c r="AQ2404" s="88" t="str">
        <f>IF(V2404&gt;0,_xll.BDH($A2404,AQ$5,$AM$2,$AM$2),"#N/A N/A")</f>
        <v>#N/A N/A</v>
      </c>
      <c r="AR2404" s="88" t="str">
        <f>IF(V2404&gt;0,_xll.BDH($A2404,AR$5,$AM$2,$AM$2),"#N/A N/A")</f>
        <v>#N/A N/A</v>
      </c>
    </row>
    <row r="2405" spans="1:44" ht="15" x14ac:dyDescent="0.25">
      <c r="A2405" s="99" t="s">
        <v>2415</v>
      </c>
      <c r="B2405" s="99" t="s">
        <v>2416</v>
      </c>
      <c r="C2405" s="100" t="s">
        <v>7992</v>
      </c>
      <c r="D2405" s="100" t="s">
        <v>7993</v>
      </c>
      <c r="E2405" s="100" t="s">
        <v>37</v>
      </c>
      <c r="F2405" s="100" t="str">
        <f>VLOOKUP(E2405,Issuer!A:B,2,FALSE)</f>
        <v>UB</v>
      </c>
      <c r="G2405" s="100" t="s">
        <v>5732</v>
      </c>
      <c r="H2405" s="108" t="s">
        <v>5682</v>
      </c>
      <c r="I2405" s="109">
        <v>42303</v>
      </c>
      <c r="J2405" s="109">
        <v>42304</v>
      </c>
      <c r="K2405" s="109">
        <v>43031</v>
      </c>
      <c r="L2405" s="109">
        <v>43025</v>
      </c>
      <c r="M2405" s="108"/>
      <c r="N2405" s="110"/>
      <c r="O2405" s="111"/>
      <c r="P2405" s="99"/>
      <c r="Q2405" s="110">
        <v>5.5E-2</v>
      </c>
      <c r="R2405" s="110">
        <v>0</v>
      </c>
      <c r="S2405" s="110">
        <v>0</v>
      </c>
      <c r="T2405" s="112">
        <v>0</v>
      </c>
      <c r="U2405" s="112"/>
      <c r="V2405" s="104">
        <v>0</v>
      </c>
      <c r="W2405" s="112">
        <v>70000</v>
      </c>
      <c r="X2405" s="112">
        <v>10000</v>
      </c>
      <c r="Y2405" s="112">
        <v>4.8899999999999997</v>
      </c>
      <c r="Z2405" s="112"/>
      <c r="AA2405" s="110">
        <v>0.1</v>
      </c>
      <c r="AB2405" s="99"/>
      <c r="AC2405" s="100">
        <v>0.45365490000000003</v>
      </c>
      <c r="AD2405" s="100">
        <v>0.14144329999999999</v>
      </c>
      <c r="AE2405" s="100">
        <v>1.132039E-3</v>
      </c>
      <c r="AF2405" s="100">
        <v>9.5612369477748871E-5</v>
      </c>
      <c r="AG2405" s="100">
        <v>93.186109999999999</v>
      </c>
      <c r="AH2405" s="105"/>
      <c r="AI2405" s="100">
        <v>2.4500000000000002</v>
      </c>
      <c r="AJ2405" s="100">
        <v>0</v>
      </c>
      <c r="AK2405" s="100">
        <v>0</v>
      </c>
      <c r="AM2405" s="96">
        <v>42509</v>
      </c>
      <c r="AN2405" s="88">
        <f>_xll.BDH($A2405,AN$5,$AM$2,$AM$2)</f>
        <v>500</v>
      </c>
      <c r="AO2405" s="88" t="str">
        <f>IF(V2405&gt;0,_xll.BDH($A2405,AO$5,$AM$2,$AM$2),"#N/A N/A")</f>
        <v>#N/A N/A</v>
      </c>
      <c r="AP2405" s="88" t="str">
        <f>IF(V2405&gt;0,_xll.BDH($A2405,AP$5,$AM$2,$AM$2),"#N/A N/A")</f>
        <v>#N/A N/A</v>
      </c>
      <c r="AQ2405" s="88" t="str">
        <f>IF(V2405&gt;0,_xll.BDH($A2405,AQ$5,$AM$2,$AM$2),"#N/A N/A")</f>
        <v>#N/A N/A</v>
      </c>
      <c r="AR2405" s="88" t="str">
        <f>IF(V2405&gt;0,_xll.BDH($A2405,AR$5,$AM$2,$AM$2),"#N/A N/A")</f>
        <v>#N/A N/A</v>
      </c>
    </row>
    <row r="2406" spans="1:44" ht="15" x14ac:dyDescent="0.25">
      <c r="A2406" s="99" t="s">
        <v>2417</v>
      </c>
      <c r="B2406" s="99" t="s">
        <v>421</v>
      </c>
      <c r="C2406" s="100" t="s">
        <v>7990</v>
      </c>
      <c r="D2406" s="100" t="s">
        <v>5991</v>
      </c>
      <c r="E2406" s="100" t="s">
        <v>32</v>
      </c>
      <c r="F2406" s="100" t="str">
        <f>VLOOKUP(E2406,Issuer!A:B,2,FALSE)</f>
        <v>HS</v>
      </c>
      <c r="G2406" s="100" t="s">
        <v>5688</v>
      </c>
      <c r="H2406" s="108" t="s">
        <v>5682</v>
      </c>
      <c r="I2406" s="109">
        <v>42041</v>
      </c>
      <c r="J2406" s="109">
        <v>42044</v>
      </c>
      <c r="K2406" s="109">
        <v>42723</v>
      </c>
      <c r="L2406" s="109">
        <v>42717</v>
      </c>
      <c r="M2406" s="108"/>
      <c r="N2406" s="110"/>
      <c r="O2406" s="111"/>
      <c r="P2406" s="99"/>
      <c r="Q2406" s="110">
        <v>1.7999999999999999E-2</v>
      </c>
      <c r="R2406" s="110">
        <v>-3.0000000000000001E-3</v>
      </c>
      <c r="S2406" s="110">
        <v>-14.28571</v>
      </c>
      <c r="T2406" s="112">
        <v>3520000</v>
      </c>
      <c r="U2406" s="112">
        <v>70305</v>
      </c>
      <c r="V2406" s="104">
        <v>11</v>
      </c>
      <c r="W2406" s="112">
        <v>180000</v>
      </c>
      <c r="X2406" s="112">
        <v>5000</v>
      </c>
      <c r="Y2406" s="112">
        <v>97.05</v>
      </c>
      <c r="Z2406" s="112"/>
      <c r="AA2406" s="110">
        <v>0.01</v>
      </c>
      <c r="AB2406" s="99"/>
      <c r="AC2406" s="100">
        <v>0.2052003</v>
      </c>
      <c r="AD2406" s="100">
        <v>1.6511069999999999E-2</v>
      </c>
      <c r="AE2406" s="100">
        <v>1.8171039999999999E-3</v>
      </c>
      <c r="AF2406" s="100">
        <v>8.5769126599188894E-5</v>
      </c>
      <c r="AG2406" s="100">
        <v>26.597249999999999</v>
      </c>
      <c r="AH2406" s="105"/>
      <c r="AI2406" s="100">
        <v>83.4</v>
      </c>
      <c r="AJ2406" s="100">
        <v>-0.71428570000000002</v>
      </c>
      <c r="AK2406" s="100">
        <v>-0.6</v>
      </c>
      <c r="AM2406" s="96">
        <v>42509</v>
      </c>
      <c r="AN2406" s="88">
        <f>_xll.BDH($A2406,AN$5,$AM$2,$AM$2)</f>
        <v>9430</v>
      </c>
      <c r="AO2406" s="88">
        <f>IF(V2406&gt;0,_xll.BDH($A2406,AO$5,$AM$2,$AM$2),"#N/A N/A")</f>
        <v>1.9369999999999998E-2</v>
      </c>
      <c r="AP2406" s="88">
        <f>IF(V2406&gt;0,_xll.BDH($A2406,AP$5,$AM$2,$AM$2),"#N/A N/A")</f>
        <v>2.0511000000000001E-2</v>
      </c>
      <c r="AQ2406" s="88">
        <f>IF(V2406&gt;0,_xll.BDH($A2406,AQ$5,$AM$2,$AM$2),"#N/A N/A")</f>
        <v>1660000</v>
      </c>
      <c r="AR2406" s="88">
        <f>IF(V2406&gt;0,_xll.BDH($A2406,AR$5,$AM$2,$AM$2),"#N/A N/A")</f>
        <v>1860000</v>
      </c>
    </row>
    <row r="2407" spans="1:44" ht="15" x14ac:dyDescent="0.25">
      <c r="A2407" s="99" t="s">
        <v>2418</v>
      </c>
      <c r="B2407" s="99" t="s">
        <v>968</v>
      </c>
      <c r="C2407" s="100" t="s">
        <v>7994</v>
      </c>
      <c r="D2407" s="100" t="s">
        <v>6543</v>
      </c>
      <c r="E2407" s="100" t="s">
        <v>32</v>
      </c>
      <c r="F2407" s="100" t="str">
        <f>VLOOKUP(E2407,Issuer!A:B,2,FALSE)</f>
        <v>HS</v>
      </c>
      <c r="G2407" s="100" t="s">
        <v>5688</v>
      </c>
      <c r="H2407" s="108" t="s">
        <v>5682</v>
      </c>
      <c r="I2407" s="109">
        <v>42041</v>
      </c>
      <c r="J2407" s="109">
        <v>42044</v>
      </c>
      <c r="K2407" s="109">
        <v>42579</v>
      </c>
      <c r="L2407" s="109">
        <v>42573</v>
      </c>
      <c r="M2407" s="108"/>
      <c r="N2407" s="110"/>
      <c r="O2407" s="111"/>
      <c r="P2407" s="99"/>
      <c r="Q2407" s="110">
        <v>0.01</v>
      </c>
      <c r="R2407" s="110">
        <v>0</v>
      </c>
      <c r="S2407" s="110">
        <v>0</v>
      </c>
      <c r="T2407" s="112">
        <v>0</v>
      </c>
      <c r="U2407" s="112"/>
      <c r="V2407" s="104">
        <v>0</v>
      </c>
      <c r="W2407" s="112">
        <v>180000</v>
      </c>
      <c r="X2407" s="112">
        <v>5000</v>
      </c>
      <c r="Y2407" s="112">
        <v>11</v>
      </c>
      <c r="Z2407" s="112"/>
      <c r="AA2407" s="110">
        <v>0.1</v>
      </c>
      <c r="AB2407" s="99"/>
      <c r="AC2407" s="100">
        <v>0.1016455</v>
      </c>
      <c r="AD2407" s="100">
        <v>7.4920870000000001E-2</v>
      </c>
      <c r="AE2407" s="100">
        <v>5.4741730000000001E-4</v>
      </c>
      <c r="AF2407" s="100">
        <v>2.6833020000000001E-4</v>
      </c>
      <c r="AG2407" s="100">
        <v>76.756349999999998</v>
      </c>
      <c r="AH2407" s="105"/>
      <c r="AI2407" s="100">
        <v>7</v>
      </c>
      <c r="AJ2407" s="100">
        <v>-0.14265340000000001</v>
      </c>
      <c r="AK2407" s="100">
        <v>-0.01</v>
      </c>
      <c r="AM2407" s="96">
        <v>42509</v>
      </c>
      <c r="AN2407" s="88">
        <f>_xll.BDH($A2407,AN$5,$AM$2,$AM$2)</f>
        <v>3065</v>
      </c>
      <c r="AO2407" s="88" t="str">
        <f>IF(V2407&gt;0,_xll.BDH($A2407,AO$5,$AM$2,$AM$2),"#N/A N/A")</f>
        <v>#N/A N/A</v>
      </c>
      <c r="AP2407" s="88" t="str">
        <f>IF(V2407&gt;0,_xll.BDH($A2407,AP$5,$AM$2,$AM$2),"#N/A N/A")</f>
        <v>#N/A N/A</v>
      </c>
      <c r="AQ2407" s="88" t="str">
        <f>IF(V2407&gt;0,_xll.BDH($A2407,AQ$5,$AM$2,$AM$2),"#N/A N/A")</f>
        <v>#N/A N/A</v>
      </c>
      <c r="AR2407" s="88" t="str">
        <f>IF(V2407&gt;0,_xll.BDH($A2407,AR$5,$AM$2,$AM$2),"#N/A N/A")</f>
        <v>#N/A N/A</v>
      </c>
    </row>
    <row r="2408" spans="1:44" ht="15" x14ac:dyDescent="0.25">
      <c r="A2408" s="99" t="s">
        <v>2419</v>
      </c>
      <c r="B2408" s="99" t="s">
        <v>968</v>
      </c>
      <c r="C2408" s="100" t="s">
        <v>7995</v>
      </c>
      <c r="D2408" s="100" t="s">
        <v>6543</v>
      </c>
      <c r="E2408" s="100" t="s">
        <v>36</v>
      </c>
      <c r="F2408" s="100" t="str">
        <f>VLOOKUP(E2408,Issuer!A:B,2,FALSE)</f>
        <v>SG</v>
      </c>
      <c r="G2408" s="100" t="s">
        <v>5690</v>
      </c>
      <c r="H2408" s="108" t="s">
        <v>5682</v>
      </c>
      <c r="I2408" s="109">
        <v>42041</v>
      </c>
      <c r="J2408" s="109">
        <v>42044</v>
      </c>
      <c r="K2408" s="109">
        <v>42648</v>
      </c>
      <c r="L2408" s="109">
        <v>42642</v>
      </c>
      <c r="M2408" s="108"/>
      <c r="N2408" s="110"/>
      <c r="O2408" s="111"/>
      <c r="P2408" s="99"/>
      <c r="Q2408" s="110">
        <v>1.4E-2</v>
      </c>
      <c r="R2408" s="110">
        <v>-1E-3</v>
      </c>
      <c r="S2408" s="110">
        <v>-6.6666670000000003</v>
      </c>
      <c r="T2408" s="112">
        <v>0</v>
      </c>
      <c r="U2408" s="112"/>
      <c r="V2408" s="104">
        <v>0</v>
      </c>
      <c r="W2408" s="112">
        <v>150000</v>
      </c>
      <c r="X2408" s="112">
        <v>5000</v>
      </c>
      <c r="Y2408" s="112">
        <v>8.5</v>
      </c>
      <c r="Z2408" s="112"/>
      <c r="AA2408" s="110">
        <v>0.1</v>
      </c>
      <c r="AB2408" s="99"/>
      <c r="AC2408" s="100">
        <v>0.17677200000000001</v>
      </c>
      <c r="AD2408" s="100">
        <v>0.1588511</v>
      </c>
      <c r="AE2408" s="100">
        <v>1.1189539999999999E-3</v>
      </c>
      <c r="AF2408" s="100">
        <v>1.131215E-4</v>
      </c>
      <c r="AG2408" s="100">
        <v>37.249180000000003</v>
      </c>
      <c r="AH2408" s="105"/>
      <c r="AI2408" s="100">
        <v>7</v>
      </c>
      <c r="AJ2408" s="100">
        <v>-0.14265340000000001</v>
      </c>
      <c r="AK2408" s="100">
        <v>-0.01</v>
      </c>
      <c r="AM2408" s="96">
        <v>42509</v>
      </c>
      <c r="AN2408" s="88">
        <f>_xll.BDH($A2408,AN$5,$AM$2,$AM$2)</f>
        <v>9225</v>
      </c>
      <c r="AO2408" s="88" t="str">
        <f>IF(V2408&gt;0,_xll.BDH($A2408,AO$5,$AM$2,$AM$2),"#N/A N/A")</f>
        <v>#N/A N/A</v>
      </c>
      <c r="AP2408" s="88" t="str">
        <f>IF(V2408&gt;0,_xll.BDH($A2408,AP$5,$AM$2,$AM$2),"#N/A N/A")</f>
        <v>#N/A N/A</v>
      </c>
      <c r="AQ2408" s="88" t="str">
        <f>IF(V2408&gt;0,_xll.BDH($A2408,AQ$5,$AM$2,$AM$2),"#N/A N/A")</f>
        <v>#N/A N/A</v>
      </c>
      <c r="AR2408" s="88" t="str">
        <f>IF(V2408&gt;0,_xll.BDH($A2408,AR$5,$AM$2,$AM$2),"#N/A N/A")</f>
        <v>#N/A N/A</v>
      </c>
    </row>
    <row r="2409" spans="1:44" ht="15" x14ac:dyDescent="0.25">
      <c r="A2409" s="99" t="s">
        <v>2420</v>
      </c>
      <c r="B2409" s="99" t="s">
        <v>968</v>
      </c>
      <c r="C2409" s="100" t="s">
        <v>7997</v>
      </c>
      <c r="D2409" s="100" t="s">
        <v>6543</v>
      </c>
      <c r="E2409" s="100" t="s">
        <v>36</v>
      </c>
      <c r="F2409" s="100" t="str">
        <f>VLOOKUP(E2409,Issuer!A:B,2,FALSE)</f>
        <v>SG</v>
      </c>
      <c r="G2409" s="100" t="s">
        <v>5690</v>
      </c>
      <c r="H2409" s="108" t="s">
        <v>5682</v>
      </c>
      <c r="I2409" s="109">
        <v>42041</v>
      </c>
      <c r="J2409" s="109">
        <v>42044</v>
      </c>
      <c r="K2409" s="109">
        <v>42583</v>
      </c>
      <c r="L2409" s="109">
        <v>42577</v>
      </c>
      <c r="M2409" s="108"/>
      <c r="N2409" s="110"/>
      <c r="O2409" s="111"/>
      <c r="P2409" s="99"/>
      <c r="Q2409" s="110">
        <v>1.2E-2</v>
      </c>
      <c r="R2409" s="110">
        <v>0</v>
      </c>
      <c r="S2409" s="110">
        <v>0</v>
      </c>
      <c r="T2409" s="112">
        <v>0</v>
      </c>
      <c r="U2409" s="112"/>
      <c r="V2409" s="104">
        <v>0</v>
      </c>
      <c r="W2409" s="112">
        <v>150000</v>
      </c>
      <c r="X2409" s="112">
        <v>5000</v>
      </c>
      <c r="Y2409" s="112">
        <v>10.98</v>
      </c>
      <c r="Z2409" s="112"/>
      <c r="AA2409" s="110">
        <v>0.1</v>
      </c>
      <c r="AB2409" s="99"/>
      <c r="AC2409" s="100">
        <v>0.11486209999999999</v>
      </c>
      <c r="AD2409" s="100">
        <v>7.8377310000000006E-2</v>
      </c>
      <c r="AE2409" s="100">
        <v>6.1350840000000005E-4</v>
      </c>
      <c r="AF2409" s="100">
        <v>2.8948599999999999E-4</v>
      </c>
      <c r="AG2409" s="100">
        <v>77.889420000000001</v>
      </c>
      <c r="AH2409" s="105"/>
      <c r="AI2409" s="100">
        <v>7</v>
      </c>
      <c r="AJ2409" s="100">
        <v>-0.14265340000000001</v>
      </c>
      <c r="AK2409" s="100">
        <v>-0.01</v>
      </c>
      <c r="AM2409" s="96">
        <v>42509</v>
      </c>
      <c r="AN2409" s="88">
        <f>_xll.BDH($A2409,AN$5,$AM$2,$AM$2)</f>
        <v>475</v>
      </c>
      <c r="AO2409" s="88" t="str">
        <f>IF(V2409&gt;0,_xll.BDH($A2409,AO$5,$AM$2,$AM$2),"#N/A N/A")</f>
        <v>#N/A N/A</v>
      </c>
      <c r="AP2409" s="88" t="str">
        <f>IF(V2409&gt;0,_xll.BDH($A2409,AP$5,$AM$2,$AM$2),"#N/A N/A")</f>
        <v>#N/A N/A</v>
      </c>
      <c r="AQ2409" s="88" t="str">
        <f>IF(V2409&gt;0,_xll.BDH($A2409,AQ$5,$AM$2,$AM$2),"#N/A N/A")</f>
        <v>#N/A N/A</v>
      </c>
      <c r="AR2409" s="88" t="str">
        <f>IF(V2409&gt;0,_xll.BDH($A2409,AR$5,$AM$2,$AM$2),"#N/A N/A")</f>
        <v>#N/A N/A</v>
      </c>
    </row>
    <row r="2410" spans="1:44" ht="15" x14ac:dyDescent="0.25">
      <c r="A2410" s="99" t="s">
        <v>2421</v>
      </c>
      <c r="B2410" s="99" t="s">
        <v>968</v>
      </c>
      <c r="C2410" s="100" t="s">
        <v>7999</v>
      </c>
      <c r="D2410" s="100" t="s">
        <v>6543</v>
      </c>
      <c r="E2410" s="100" t="s">
        <v>35</v>
      </c>
      <c r="F2410" s="100" t="str">
        <f>VLOOKUP(E2410,Issuer!A:B,2,FALSE)</f>
        <v>MB</v>
      </c>
      <c r="G2410" s="100" t="s">
        <v>5744</v>
      </c>
      <c r="H2410" s="108" t="s">
        <v>5682</v>
      </c>
      <c r="I2410" s="109">
        <v>42041</v>
      </c>
      <c r="J2410" s="109">
        <v>42044</v>
      </c>
      <c r="K2410" s="109">
        <v>42583</v>
      </c>
      <c r="L2410" s="109">
        <v>42577</v>
      </c>
      <c r="M2410" s="108"/>
      <c r="N2410" s="110"/>
      <c r="O2410" s="111"/>
      <c r="P2410" s="99"/>
      <c r="Q2410" s="110">
        <v>0.02</v>
      </c>
      <c r="R2410" s="110">
        <v>0</v>
      </c>
      <c r="S2410" s="110">
        <v>0</v>
      </c>
      <c r="T2410" s="112">
        <v>0</v>
      </c>
      <c r="U2410" s="112"/>
      <c r="V2410" s="104">
        <v>0</v>
      </c>
      <c r="W2410" s="112">
        <v>63000</v>
      </c>
      <c r="X2410" s="112">
        <v>5000</v>
      </c>
      <c r="Y2410" s="112">
        <v>10.98</v>
      </c>
      <c r="Z2410" s="112"/>
      <c r="AA2410" s="110">
        <v>0.1</v>
      </c>
      <c r="AB2410" s="99"/>
      <c r="AC2410" s="100">
        <v>0.15892029999999999</v>
      </c>
      <c r="AD2410" s="100">
        <v>8.4985229999999995E-2</v>
      </c>
      <c r="AE2410" s="100">
        <v>7.6202650000000002E-4</v>
      </c>
      <c r="AF2410" s="100">
        <v>4.172782E-4</v>
      </c>
      <c r="AG2410" s="100">
        <v>89.584630000000004</v>
      </c>
      <c r="AH2410" s="105"/>
      <c r="AI2410" s="100">
        <v>7</v>
      </c>
      <c r="AJ2410" s="100">
        <v>-0.14265340000000001</v>
      </c>
      <c r="AK2410" s="100">
        <v>-0.01</v>
      </c>
      <c r="AM2410" s="96">
        <v>42509</v>
      </c>
      <c r="AN2410" s="88">
        <f>_xll.BDH($A2410,AN$5,$AM$2,$AM$2)</f>
        <v>2745</v>
      </c>
      <c r="AO2410" s="88" t="str">
        <f>IF(V2410&gt;0,_xll.BDH($A2410,AO$5,$AM$2,$AM$2),"#N/A N/A")</f>
        <v>#N/A N/A</v>
      </c>
      <c r="AP2410" s="88" t="str">
        <f>IF(V2410&gt;0,_xll.BDH($A2410,AP$5,$AM$2,$AM$2),"#N/A N/A")</f>
        <v>#N/A N/A</v>
      </c>
      <c r="AQ2410" s="88" t="str">
        <f>IF(V2410&gt;0,_xll.BDH($A2410,AQ$5,$AM$2,$AM$2),"#N/A N/A")</f>
        <v>#N/A N/A</v>
      </c>
      <c r="AR2410" s="88" t="str">
        <f>IF(V2410&gt;0,_xll.BDH($A2410,AR$5,$AM$2,$AM$2),"#N/A N/A")</f>
        <v>#N/A N/A</v>
      </c>
    </row>
    <row r="2411" spans="1:44" ht="15" x14ac:dyDescent="0.25">
      <c r="A2411" s="99" t="s">
        <v>2422</v>
      </c>
      <c r="B2411" s="99" t="s">
        <v>194</v>
      </c>
      <c r="C2411" s="100" t="s">
        <v>7996</v>
      </c>
      <c r="D2411" s="100" t="s">
        <v>5763</v>
      </c>
      <c r="E2411" s="100" t="s">
        <v>31</v>
      </c>
      <c r="F2411" s="100" t="str">
        <f>VLOOKUP(E2411,Issuer!A:B,2,FALSE)</f>
        <v>BP</v>
      </c>
      <c r="G2411" s="100" t="s">
        <v>5721</v>
      </c>
      <c r="H2411" s="108" t="s">
        <v>5682</v>
      </c>
      <c r="I2411" s="109">
        <v>42041</v>
      </c>
      <c r="J2411" s="109">
        <v>42044</v>
      </c>
      <c r="K2411" s="109">
        <v>42739</v>
      </c>
      <c r="L2411" s="109">
        <v>42732</v>
      </c>
      <c r="M2411" s="108"/>
      <c r="N2411" s="110"/>
      <c r="O2411" s="111"/>
      <c r="P2411" s="99"/>
      <c r="Q2411" s="110">
        <v>1.9E-2</v>
      </c>
      <c r="R2411" s="110">
        <v>0</v>
      </c>
      <c r="S2411" s="110">
        <v>0</v>
      </c>
      <c r="T2411" s="112">
        <v>0</v>
      </c>
      <c r="U2411" s="112"/>
      <c r="V2411" s="104">
        <v>0</v>
      </c>
      <c r="W2411" s="112">
        <v>100000</v>
      </c>
      <c r="X2411" s="112">
        <v>10000</v>
      </c>
      <c r="Y2411" s="112">
        <v>123</v>
      </c>
      <c r="Z2411" s="112"/>
      <c r="AA2411" s="110">
        <v>0.01</v>
      </c>
      <c r="AB2411" s="99"/>
      <c r="AC2411" s="100">
        <v>0.14986459999999999</v>
      </c>
      <c r="AD2411" s="100">
        <v>8.272705E-3</v>
      </c>
      <c r="AE2411" s="100">
        <v>1.6063850000000001E-3</v>
      </c>
      <c r="AF2411" s="100">
        <v>1.247559E-4</v>
      </c>
      <c r="AG2411" s="100">
        <v>40.749609999999997</v>
      </c>
      <c r="AH2411" s="105"/>
      <c r="AI2411" s="100">
        <v>86.25</v>
      </c>
      <c r="AJ2411" s="100">
        <v>-0.97588980000000003</v>
      </c>
      <c r="AK2411" s="100">
        <v>-0.85</v>
      </c>
      <c r="AM2411" s="96">
        <v>42509</v>
      </c>
      <c r="AN2411" s="88">
        <f>_xll.BDH($A2411,AN$5,$AM$2,$AM$2)</f>
        <v>3610</v>
      </c>
      <c r="AO2411" s="88" t="str">
        <f>IF(V2411&gt;0,_xll.BDH($A2411,AO$5,$AM$2,$AM$2),"#N/A N/A")</f>
        <v>#N/A N/A</v>
      </c>
      <c r="AP2411" s="88" t="str">
        <f>IF(V2411&gt;0,_xll.BDH($A2411,AP$5,$AM$2,$AM$2),"#N/A N/A")</f>
        <v>#N/A N/A</v>
      </c>
      <c r="AQ2411" s="88" t="str">
        <f>IF(V2411&gt;0,_xll.BDH($A2411,AQ$5,$AM$2,$AM$2),"#N/A N/A")</f>
        <v>#N/A N/A</v>
      </c>
      <c r="AR2411" s="88" t="str">
        <f>IF(V2411&gt;0,_xll.BDH($A2411,AR$5,$AM$2,$AM$2),"#N/A N/A")</f>
        <v>#N/A N/A</v>
      </c>
    </row>
    <row r="2412" spans="1:44" ht="15" x14ac:dyDescent="0.25">
      <c r="A2412" s="99" t="s">
        <v>2423</v>
      </c>
      <c r="B2412" s="99" t="s">
        <v>2130</v>
      </c>
      <c r="C2412" s="100" t="s">
        <v>7998</v>
      </c>
      <c r="D2412" s="100" t="s">
        <v>7706</v>
      </c>
      <c r="E2412" s="100" t="s">
        <v>31</v>
      </c>
      <c r="F2412" s="100" t="str">
        <f>VLOOKUP(E2412,Issuer!A:B,2,FALSE)</f>
        <v>BP</v>
      </c>
      <c r="G2412" s="100" t="s">
        <v>5721</v>
      </c>
      <c r="H2412" s="108" t="s">
        <v>5682</v>
      </c>
      <c r="I2412" s="109">
        <v>42041</v>
      </c>
      <c r="J2412" s="109">
        <v>42044</v>
      </c>
      <c r="K2412" s="109">
        <v>42556</v>
      </c>
      <c r="L2412" s="109">
        <v>42549</v>
      </c>
      <c r="M2412" s="108"/>
      <c r="N2412" s="110"/>
      <c r="O2412" s="111"/>
      <c r="P2412" s="99"/>
      <c r="Q2412" s="110">
        <v>0.01</v>
      </c>
      <c r="R2412" s="110">
        <v>0</v>
      </c>
      <c r="S2412" s="110">
        <v>0</v>
      </c>
      <c r="T2412" s="112">
        <v>0</v>
      </c>
      <c r="U2412" s="112"/>
      <c r="V2412" s="104">
        <v>0</v>
      </c>
      <c r="W2412" s="112">
        <v>50000</v>
      </c>
      <c r="X2412" s="112">
        <v>1000</v>
      </c>
      <c r="Y2412" s="112">
        <v>1.3</v>
      </c>
      <c r="Z2412" s="112"/>
      <c r="AA2412" s="110">
        <v>1</v>
      </c>
      <c r="AB2412" s="99"/>
      <c r="AC2412" s="100">
        <v>9.9182419999999993E-2</v>
      </c>
      <c r="AD2412" s="100">
        <v>0.73831630000000004</v>
      </c>
      <c r="AE2412" s="100">
        <v>5.8709880000000004E-4</v>
      </c>
      <c r="AF2412" s="100">
        <v>3.94848E-4</v>
      </c>
      <c r="AG2412" s="100">
        <v>70.43083</v>
      </c>
      <c r="AH2412" s="105"/>
      <c r="AI2412" s="100">
        <v>0.93</v>
      </c>
      <c r="AJ2412" s="100">
        <v>4.4943819999999999</v>
      </c>
      <c r="AK2412" s="100">
        <v>0.04</v>
      </c>
      <c r="AM2412" s="96">
        <v>42509</v>
      </c>
      <c r="AN2412" s="88">
        <f>_xll.BDH($A2412,AN$5,$AM$2,$AM$2)</f>
        <v>24460</v>
      </c>
      <c r="AO2412" s="88" t="str">
        <f>IF(V2412&gt;0,_xll.BDH($A2412,AO$5,$AM$2,$AM$2),"#N/A N/A")</f>
        <v>#N/A N/A</v>
      </c>
      <c r="AP2412" s="88" t="str">
        <f>IF(V2412&gt;0,_xll.BDH($A2412,AP$5,$AM$2,$AM$2),"#N/A N/A")</f>
        <v>#N/A N/A</v>
      </c>
      <c r="AQ2412" s="88" t="str">
        <f>IF(V2412&gt;0,_xll.BDH($A2412,AQ$5,$AM$2,$AM$2),"#N/A N/A")</f>
        <v>#N/A N/A</v>
      </c>
      <c r="AR2412" s="88" t="str">
        <f>IF(V2412&gt;0,_xll.BDH($A2412,AR$5,$AM$2,$AM$2),"#N/A N/A")</f>
        <v>#N/A N/A</v>
      </c>
    </row>
    <row r="2413" spans="1:44" ht="15" x14ac:dyDescent="0.25">
      <c r="A2413" s="99" t="s">
        <v>2424</v>
      </c>
      <c r="B2413" s="99" t="s">
        <v>315</v>
      </c>
      <c r="C2413" s="100" t="s">
        <v>8000</v>
      </c>
      <c r="D2413" s="100" t="s">
        <v>5879</v>
      </c>
      <c r="E2413" s="100" t="s">
        <v>31</v>
      </c>
      <c r="F2413" s="100" t="str">
        <f>VLOOKUP(E2413,Issuer!A:B,2,FALSE)</f>
        <v>BP</v>
      </c>
      <c r="G2413" s="100" t="s">
        <v>5721</v>
      </c>
      <c r="H2413" s="108" t="s">
        <v>5682</v>
      </c>
      <c r="I2413" s="109">
        <v>42041</v>
      </c>
      <c r="J2413" s="109">
        <v>42044</v>
      </c>
      <c r="K2413" s="109">
        <v>42647</v>
      </c>
      <c r="L2413" s="109">
        <v>42641</v>
      </c>
      <c r="M2413" s="108"/>
      <c r="N2413" s="110"/>
      <c r="O2413" s="111"/>
      <c r="P2413" s="99"/>
      <c r="Q2413" s="110">
        <v>0.01</v>
      </c>
      <c r="R2413" s="110">
        <v>0</v>
      </c>
      <c r="S2413" s="110">
        <v>0</v>
      </c>
      <c r="T2413" s="112">
        <v>0</v>
      </c>
      <c r="U2413" s="112"/>
      <c r="V2413" s="104">
        <v>0</v>
      </c>
      <c r="W2413" s="112">
        <v>100000</v>
      </c>
      <c r="X2413" s="112">
        <v>1000</v>
      </c>
      <c r="Y2413" s="112">
        <v>14.88</v>
      </c>
      <c r="Z2413" s="112"/>
      <c r="AA2413" s="110">
        <v>0.1</v>
      </c>
      <c r="AB2413" s="99"/>
      <c r="AC2413" s="100">
        <v>8.6173819999999998E-2</v>
      </c>
      <c r="AD2413" s="100">
        <v>5.544951E-2</v>
      </c>
      <c r="AE2413" s="100">
        <v>9.3266059999999997E-4</v>
      </c>
      <c r="AF2413" s="100">
        <v>1.6143710000000001E-4</v>
      </c>
      <c r="AG2413" s="100">
        <v>48.898069999999997</v>
      </c>
      <c r="AH2413" s="105"/>
      <c r="AI2413" s="100">
        <v>9.43</v>
      </c>
      <c r="AJ2413" s="100">
        <v>0</v>
      </c>
      <c r="AK2413" s="100">
        <v>0</v>
      </c>
      <c r="AM2413" s="96">
        <v>42509</v>
      </c>
      <c r="AN2413" s="88">
        <f>_xll.BDH($A2413,AN$5,$AM$2,$AM$2)</f>
        <v>6070</v>
      </c>
      <c r="AO2413" s="88" t="str">
        <f>IF(V2413&gt;0,_xll.BDH($A2413,AO$5,$AM$2,$AM$2),"#N/A N/A")</f>
        <v>#N/A N/A</v>
      </c>
      <c r="AP2413" s="88" t="str">
        <f>IF(V2413&gt;0,_xll.BDH($A2413,AP$5,$AM$2,$AM$2),"#N/A N/A")</f>
        <v>#N/A N/A</v>
      </c>
      <c r="AQ2413" s="88" t="str">
        <f>IF(V2413&gt;0,_xll.BDH($A2413,AQ$5,$AM$2,$AM$2),"#N/A N/A")</f>
        <v>#N/A N/A</v>
      </c>
      <c r="AR2413" s="88" t="str">
        <f>IF(V2413&gt;0,_xll.BDH($A2413,AR$5,$AM$2,$AM$2),"#N/A N/A")</f>
        <v>#N/A N/A</v>
      </c>
    </row>
    <row r="2414" spans="1:44" ht="15" x14ac:dyDescent="0.25">
      <c r="A2414" s="99" t="s">
        <v>2425</v>
      </c>
      <c r="B2414" s="99" t="s">
        <v>141</v>
      </c>
      <c r="C2414" s="100" t="s">
        <v>8001</v>
      </c>
      <c r="D2414" s="100" t="s">
        <v>5699</v>
      </c>
      <c r="E2414" s="100" t="s">
        <v>32</v>
      </c>
      <c r="F2414" s="100" t="str">
        <f>VLOOKUP(E2414,Issuer!A:B,2,FALSE)</f>
        <v>HS</v>
      </c>
      <c r="G2414" s="100" t="s">
        <v>5688</v>
      </c>
      <c r="H2414" s="108" t="s">
        <v>5682</v>
      </c>
      <c r="I2414" s="109">
        <v>42044</v>
      </c>
      <c r="J2414" s="109">
        <v>42045</v>
      </c>
      <c r="K2414" s="109">
        <v>42725</v>
      </c>
      <c r="L2414" s="109">
        <v>42719</v>
      </c>
      <c r="M2414" s="108"/>
      <c r="N2414" s="110"/>
      <c r="O2414" s="111"/>
      <c r="P2414" s="99"/>
      <c r="Q2414" s="110">
        <v>0.13300000000000001</v>
      </c>
      <c r="R2414" s="110">
        <v>-2.1000000000000001E-2</v>
      </c>
      <c r="S2414" s="110">
        <v>-13.63636</v>
      </c>
      <c r="T2414" s="112">
        <v>33380000</v>
      </c>
      <c r="U2414" s="112">
        <v>4441410</v>
      </c>
      <c r="V2414" s="104">
        <v>127</v>
      </c>
      <c r="W2414" s="112">
        <v>180000</v>
      </c>
      <c r="X2414" s="112">
        <v>10000</v>
      </c>
      <c r="Y2414" s="112">
        <v>160.1</v>
      </c>
      <c r="Z2414" s="112"/>
      <c r="AA2414" s="110">
        <v>0.01</v>
      </c>
      <c r="AB2414" s="99"/>
      <c r="AC2414" s="100">
        <v>0.51162410000000003</v>
      </c>
      <c r="AD2414" s="100">
        <v>1.074949E-2</v>
      </c>
      <c r="AE2414" s="100">
        <v>4.8068240000000003E-3</v>
      </c>
      <c r="AF2414" s="100">
        <v>3.3380010000000002E-4</v>
      </c>
      <c r="AG2414" s="100">
        <v>30.581209999999999</v>
      </c>
      <c r="AH2414" s="105"/>
      <c r="AI2414" s="100">
        <v>157.19999999999999</v>
      </c>
      <c r="AJ2414" s="100">
        <v>-2.4208569999999998</v>
      </c>
      <c r="AK2414" s="100">
        <v>-3.9</v>
      </c>
      <c r="AM2414" s="96">
        <v>42509</v>
      </c>
      <c r="AN2414" s="88">
        <f>_xll.BDH($A2414,AN$5,$AM$2,$AM$2)</f>
        <v>7260</v>
      </c>
      <c r="AO2414" s="88">
        <f>IF(V2414&gt;0,_xll.BDH($A2414,AO$5,$AM$2,$AM$2),"#N/A N/A")</f>
        <v>0.133466</v>
      </c>
      <c r="AP2414" s="88">
        <f>IF(V2414&gt;0,_xll.BDH($A2414,AP$5,$AM$2,$AM$2),"#N/A N/A")</f>
        <v>0.13267000000000001</v>
      </c>
      <c r="AQ2414" s="88">
        <f>IF(V2414&gt;0,_xll.BDH($A2414,AQ$5,$AM$2,$AM$2),"#N/A N/A")</f>
        <v>16190000</v>
      </c>
      <c r="AR2414" s="88">
        <f>IF(V2414&gt;0,_xll.BDH($A2414,AR$5,$AM$2,$AM$2),"#N/A N/A")</f>
        <v>17190000</v>
      </c>
    </row>
    <row r="2415" spans="1:44" ht="15" x14ac:dyDescent="0.25">
      <c r="A2415" s="99" t="s">
        <v>2426</v>
      </c>
      <c r="B2415" s="99" t="s">
        <v>125</v>
      </c>
      <c r="C2415" s="100" t="s">
        <v>8002</v>
      </c>
      <c r="D2415" s="100" t="s">
        <v>5680</v>
      </c>
      <c r="E2415" s="100" t="s">
        <v>37</v>
      </c>
      <c r="F2415" s="100" t="str">
        <f>VLOOKUP(E2415,Issuer!A:B,2,FALSE)</f>
        <v>UB</v>
      </c>
      <c r="G2415" s="100" t="s">
        <v>5732</v>
      </c>
      <c r="H2415" s="108" t="s">
        <v>5682</v>
      </c>
      <c r="I2415" s="109">
        <v>42045</v>
      </c>
      <c r="J2415" s="109">
        <v>42046</v>
      </c>
      <c r="K2415" s="109">
        <v>42639</v>
      </c>
      <c r="L2415" s="109">
        <v>42633</v>
      </c>
      <c r="M2415" s="108"/>
      <c r="N2415" s="110"/>
      <c r="O2415" s="111"/>
      <c r="P2415" s="99"/>
      <c r="Q2415" s="110">
        <v>0.02</v>
      </c>
      <c r="R2415" s="110">
        <v>-1E-3</v>
      </c>
      <c r="S2415" s="110">
        <v>-4.7619049999999996</v>
      </c>
      <c r="T2415" s="112">
        <v>0</v>
      </c>
      <c r="U2415" s="112"/>
      <c r="V2415" s="104">
        <v>0</v>
      </c>
      <c r="W2415" s="112">
        <v>100000</v>
      </c>
      <c r="X2415" s="112">
        <v>10000</v>
      </c>
      <c r="Y2415" s="112">
        <v>12.12</v>
      </c>
      <c r="Z2415" s="112"/>
      <c r="AA2415" s="110">
        <v>0.1</v>
      </c>
      <c r="AB2415" s="99"/>
      <c r="AC2415" s="100">
        <v>0.15372269999999999</v>
      </c>
      <c r="AD2415" s="100">
        <v>8.2519700000000001E-2</v>
      </c>
      <c r="AE2415" s="100">
        <v>1.267104E-3</v>
      </c>
      <c r="AF2415" s="100">
        <v>1.867595E-4</v>
      </c>
      <c r="AG2415" s="100">
        <v>52.129269999999998</v>
      </c>
      <c r="AH2415" s="105"/>
      <c r="AI2415" s="100">
        <v>9.0399999999999991</v>
      </c>
      <c r="AJ2415" s="100">
        <v>-1.4176660000000001</v>
      </c>
      <c r="AK2415" s="100">
        <v>-0.13</v>
      </c>
      <c r="AM2415" s="96">
        <v>42509</v>
      </c>
      <c r="AN2415" s="88">
        <f>_xll.BDH($A2415,AN$5,$AM$2,$AM$2)</f>
        <v>2100</v>
      </c>
      <c r="AO2415" s="88" t="str">
        <f>IF(V2415&gt;0,_xll.BDH($A2415,AO$5,$AM$2,$AM$2),"#N/A N/A")</f>
        <v>#N/A N/A</v>
      </c>
      <c r="AP2415" s="88" t="str">
        <f>IF(V2415&gt;0,_xll.BDH($A2415,AP$5,$AM$2,$AM$2),"#N/A N/A")</f>
        <v>#N/A N/A</v>
      </c>
      <c r="AQ2415" s="88" t="str">
        <f>IF(V2415&gt;0,_xll.BDH($A2415,AQ$5,$AM$2,$AM$2),"#N/A N/A")</f>
        <v>#N/A N/A</v>
      </c>
      <c r="AR2415" s="88" t="str">
        <f>IF(V2415&gt;0,_xll.BDH($A2415,AR$5,$AM$2,$AM$2),"#N/A N/A")</f>
        <v>#N/A N/A</v>
      </c>
    </row>
    <row r="2416" spans="1:44" ht="15" x14ac:dyDescent="0.25">
      <c r="A2416" s="99" t="s">
        <v>2427</v>
      </c>
      <c r="B2416" s="99" t="s">
        <v>141</v>
      </c>
      <c r="C2416" s="100" t="s">
        <v>8003</v>
      </c>
      <c r="D2416" s="100" t="s">
        <v>5699</v>
      </c>
      <c r="E2416" s="100" t="s">
        <v>33</v>
      </c>
      <c r="F2416" s="100" t="str">
        <f>VLOOKUP(E2416,Issuer!A:B,2,FALSE)</f>
        <v>JP</v>
      </c>
      <c r="G2416" s="100" t="s">
        <v>5748</v>
      </c>
      <c r="H2416" s="108" t="s">
        <v>5682</v>
      </c>
      <c r="I2416" s="109">
        <v>42045</v>
      </c>
      <c r="J2416" s="109">
        <v>42046</v>
      </c>
      <c r="K2416" s="109">
        <v>42734</v>
      </c>
      <c r="L2416" s="109">
        <v>42726</v>
      </c>
      <c r="M2416" s="108"/>
      <c r="N2416" s="110"/>
      <c r="O2416" s="111"/>
      <c r="P2416" s="99"/>
      <c r="Q2416" s="110">
        <v>0.126</v>
      </c>
      <c r="R2416" s="110">
        <v>-2.1999999999999999E-2</v>
      </c>
      <c r="S2416" s="110">
        <v>-14.86486</v>
      </c>
      <c r="T2416" s="112">
        <v>8570000</v>
      </c>
      <c r="U2416" s="112">
        <v>1110550</v>
      </c>
      <c r="V2416" s="104">
        <v>23</v>
      </c>
      <c r="W2416" s="112">
        <v>300000</v>
      </c>
      <c r="X2416" s="112">
        <v>10000</v>
      </c>
      <c r="Y2416" s="112">
        <v>160</v>
      </c>
      <c r="Z2416" s="112"/>
      <c r="AA2416" s="110">
        <v>0.01</v>
      </c>
      <c r="AB2416" s="99"/>
      <c r="AC2416" s="100">
        <v>0.50872519999999999</v>
      </c>
      <c r="AD2416" s="100">
        <v>1.1328599999999999E-2</v>
      </c>
      <c r="AE2416" s="100">
        <v>4.9070880000000004E-3</v>
      </c>
      <c r="AF2416" s="100">
        <v>3.0421490000000001E-4</v>
      </c>
      <c r="AG2416" s="100">
        <v>28.437729999999998</v>
      </c>
      <c r="AH2416" s="105"/>
      <c r="AI2416" s="100">
        <v>157.19999999999999</v>
      </c>
      <c r="AJ2416" s="100">
        <v>-2.4208569999999998</v>
      </c>
      <c r="AK2416" s="100">
        <v>-3.9</v>
      </c>
      <c r="AM2416" s="96">
        <v>42509</v>
      </c>
      <c r="AN2416" s="88">
        <f>_xll.BDH($A2416,AN$5,$AM$2,$AM$2)</f>
        <v>59130</v>
      </c>
      <c r="AO2416" s="88">
        <f>IF(V2416&gt;0,_xll.BDH($A2416,AO$5,$AM$2,$AM$2),"#N/A N/A")</f>
        <v>0.13300000000000001</v>
      </c>
      <c r="AP2416" s="88">
        <f>IF(V2416&gt;0,_xll.BDH($A2416,AP$5,$AM$2,$AM$2),"#N/A N/A")</f>
        <v>0.129083</v>
      </c>
      <c r="AQ2416" s="88">
        <f>IF(V2416&gt;0,_xll.BDH($A2416,AQ$5,$AM$2,$AM$2),"#N/A N/A")</f>
        <v>600000</v>
      </c>
      <c r="AR2416" s="88">
        <f>IF(V2416&gt;0,_xll.BDH($A2416,AR$5,$AM$2,$AM$2),"#N/A N/A")</f>
        <v>7470000</v>
      </c>
    </row>
    <row r="2417" spans="1:44" ht="15" x14ac:dyDescent="0.25">
      <c r="A2417" s="99" t="s">
        <v>2428</v>
      </c>
      <c r="B2417" s="99" t="s">
        <v>968</v>
      </c>
      <c r="C2417" s="100" t="s">
        <v>8007</v>
      </c>
      <c r="D2417" s="100" t="s">
        <v>6543</v>
      </c>
      <c r="E2417" s="100" t="s">
        <v>38</v>
      </c>
      <c r="F2417" s="100" t="str">
        <f>VLOOKUP(E2417,Issuer!A:B,2,FALSE)</f>
        <v>SC</v>
      </c>
      <c r="G2417" s="100"/>
      <c r="H2417" s="108" t="s">
        <v>5682</v>
      </c>
      <c r="I2417" s="109">
        <v>42046</v>
      </c>
      <c r="J2417" s="109">
        <v>42047</v>
      </c>
      <c r="K2417" s="109">
        <v>42545</v>
      </c>
      <c r="L2417" s="109">
        <v>42541</v>
      </c>
      <c r="M2417" s="108"/>
      <c r="N2417" s="110"/>
      <c r="O2417" s="111"/>
      <c r="P2417" s="99"/>
      <c r="Q2417" s="110">
        <v>1.4999999999999999E-2</v>
      </c>
      <c r="R2417" s="110">
        <v>0</v>
      </c>
      <c r="S2417" s="110">
        <v>0</v>
      </c>
      <c r="T2417" s="112">
        <v>0</v>
      </c>
      <c r="U2417" s="112"/>
      <c r="V2417" s="104">
        <v>0</v>
      </c>
      <c r="W2417" s="112">
        <v>200000</v>
      </c>
      <c r="X2417" s="112">
        <v>5000</v>
      </c>
      <c r="Y2417" s="112">
        <v>10.1</v>
      </c>
      <c r="Z2417" s="112"/>
      <c r="AA2417" s="110">
        <v>0.1</v>
      </c>
      <c r="AB2417" s="99"/>
      <c r="AC2417" s="100">
        <v>0.14533070000000001</v>
      </c>
      <c r="AD2417" s="100">
        <v>9.8766660000000006E-2</v>
      </c>
      <c r="AE2417" s="100">
        <v>5.0073149999999998E-4</v>
      </c>
      <c r="AF2417" s="100">
        <v>6.4330080000000003E-4</v>
      </c>
      <c r="AG2417" s="100">
        <v>104.1968</v>
      </c>
      <c r="AH2417" s="105"/>
      <c r="AI2417" s="100">
        <v>7</v>
      </c>
      <c r="AJ2417" s="100">
        <v>-0.14265340000000001</v>
      </c>
      <c r="AK2417" s="100">
        <v>-0.01</v>
      </c>
      <c r="AM2417" s="96">
        <v>42509</v>
      </c>
      <c r="AN2417" s="88">
        <f>_xll.BDH($A2417,AN$5,$AM$2,$AM$2)</f>
        <v>1400</v>
      </c>
      <c r="AO2417" s="88" t="str">
        <f>IF(V2417&gt;0,_xll.BDH($A2417,AO$5,$AM$2,$AM$2),"#N/A N/A")</f>
        <v>#N/A N/A</v>
      </c>
      <c r="AP2417" s="88" t="str">
        <f>IF(V2417&gt;0,_xll.BDH($A2417,AP$5,$AM$2,$AM$2),"#N/A N/A")</f>
        <v>#N/A N/A</v>
      </c>
      <c r="AQ2417" s="88" t="str">
        <f>IF(V2417&gt;0,_xll.BDH($A2417,AQ$5,$AM$2,$AM$2),"#N/A N/A")</f>
        <v>#N/A N/A</v>
      </c>
      <c r="AR2417" s="88" t="str">
        <f>IF(V2417&gt;0,_xll.BDH($A2417,AR$5,$AM$2,$AM$2),"#N/A N/A")</f>
        <v>#N/A N/A</v>
      </c>
    </row>
    <row r="2418" spans="1:44" ht="15" x14ac:dyDescent="0.25">
      <c r="A2418" s="99" t="s">
        <v>2429</v>
      </c>
      <c r="B2418" s="99" t="s">
        <v>421</v>
      </c>
      <c r="C2418" s="100" t="s">
        <v>8004</v>
      </c>
      <c r="D2418" s="100" t="s">
        <v>5991</v>
      </c>
      <c r="E2418" s="100" t="s">
        <v>35</v>
      </c>
      <c r="F2418" s="100" t="str">
        <f>VLOOKUP(E2418,Issuer!A:B,2,FALSE)</f>
        <v>MB</v>
      </c>
      <c r="G2418" s="100" t="s">
        <v>5744</v>
      </c>
      <c r="H2418" s="108" t="s">
        <v>5682</v>
      </c>
      <c r="I2418" s="109">
        <v>42046</v>
      </c>
      <c r="J2418" s="109">
        <v>42047</v>
      </c>
      <c r="K2418" s="109">
        <v>43073</v>
      </c>
      <c r="L2418" s="109">
        <v>43067</v>
      </c>
      <c r="M2418" s="108"/>
      <c r="N2418" s="110"/>
      <c r="O2418" s="111"/>
      <c r="P2418" s="99"/>
      <c r="Q2418" s="110">
        <v>4.3999999999999997E-2</v>
      </c>
      <c r="R2418" s="110">
        <v>0</v>
      </c>
      <c r="S2418" s="110">
        <v>0</v>
      </c>
      <c r="T2418" s="112">
        <v>0</v>
      </c>
      <c r="U2418" s="112"/>
      <c r="V2418" s="104">
        <v>0</v>
      </c>
      <c r="W2418" s="112">
        <v>40000</v>
      </c>
      <c r="X2418" s="112">
        <v>50000</v>
      </c>
      <c r="Y2418" s="112">
        <v>102.5</v>
      </c>
      <c r="Z2418" s="112"/>
      <c r="AA2418" s="110">
        <v>0.01</v>
      </c>
      <c r="AB2418" s="99"/>
      <c r="AC2418" s="100">
        <v>0.28206690000000001</v>
      </c>
      <c r="AD2418" s="100">
        <v>1.1213890000000001E-2</v>
      </c>
      <c r="AE2418" s="100">
        <v>3.4357049999999998E-3</v>
      </c>
      <c r="AF2418" s="100">
        <v>6.6883840190712363E-5</v>
      </c>
      <c r="AG2418" s="100">
        <v>28.277979999999999</v>
      </c>
      <c r="AH2418" s="105"/>
      <c r="AI2418" s="100">
        <v>83.4</v>
      </c>
      <c r="AJ2418" s="100">
        <v>-0.71428570000000002</v>
      </c>
      <c r="AK2418" s="100">
        <v>-0.6</v>
      </c>
      <c r="AM2418" s="96">
        <v>42509</v>
      </c>
      <c r="AN2418" s="88">
        <f>_xll.BDH($A2418,AN$5,$AM$2,$AM$2)</f>
        <v>2250</v>
      </c>
      <c r="AO2418" s="88" t="str">
        <f>IF(V2418&gt;0,_xll.BDH($A2418,AO$5,$AM$2,$AM$2),"#N/A N/A")</f>
        <v>#N/A N/A</v>
      </c>
      <c r="AP2418" s="88" t="str">
        <f>IF(V2418&gt;0,_xll.BDH($A2418,AP$5,$AM$2,$AM$2),"#N/A N/A")</f>
        <v>#N/A N/A</v>
      </c>
      <c r="AQ2418" s="88" t="str">
        <f>IF(V2418&gt;0,_xll.BDH($A2418,AQ$5,$AM$2,$AM$2),"#N/A N/A")</f>
        <v>#N/A N/A</v>
      </c>
      <c r="AR2418" s="88" t="str">
        <f>IF(V2418&gt;0,_xll.BDH($A2418,AR$5,$AM$2,$AM$2),"#N/A N/A")</f>
        <v>#N/A N/A</v>
      </c>
    </row>
    <row r="2419" spans="1:44" ht="15" x14ac:dyDescent="0.25">
      <c r="A2419" s="99" t="s">
        <v>2430</v>
      </c>
      <c r="B2419" s="99" t="s">
        <v>125</v>
      </c>
      <c r="C2419" s="100" t="s">
        <v>8006</v>
      </c>
      <c r="D2419" s="100" t="s">
        <v>5680</v>
      </c>
      <c r="E2419" s="100" t="s">
        <v>33</v>
      </c>
      <c r="F2419" s="100" t="str">
        <f>VLOOKUP(E2419,Issuer!A:B,2,FALSE)</f>
        <v>JP</v>
      </c>
      <c r="G2419" s="100" t="s">
        <v>5748</v>
      </c>
      <c r="H2419" s="108" t="s">
        <v>5682</v>
      </c>
      <c r="I2419" s="109">
        <v>42303</v>
      </c>
      <c r="J2419" s="109">
        <v>42304</v>
      </c>
      <c r="K2419" s="109">
        <v>42916</v>
      </c>
      <c r="L2419" s="109">
        <v>42912</v>
      </c>
      <c r="M2419" s="108"/>
      <c r="N2419" s="110"/>
      <c r="O2419" s="111"/>
      <c r="P2419" s="99"/>
      <c r="Q2419" s="110">
        <v>5.7000000000000002E-2</v>
      </c>
      <c r="R2419" s="110">
        <v>-5.0000000000000001E-3</v>
      </c>
      <c r="S2419" s="110">
        <v>-8.0645159999999994</v>
      </c>
      <c r="T2419" s="112">
        <v>10000000</v>
      </c>
      <c r="U2419" s="112">
        <v>567400</v>
      </c>
      <c r="V2419" s="104">
        <v>14</v>
      </c>
      <c r="W2419" s="112">
        <v>200000</v>
      </c>
      <c r="X2419" s="112">
        <v>10000</v>
      </c>
      <c r="Y2419" s="112">
        <v>10.88</v>
      </c>
      <c r="Z2419" s="112"/>
      <c r="AA2419" s="110">
        <v>0.1</v>
      </c>
      <c r="AB2419" s="99"/>
      <c r="AC2419" s="100">
        <v>0.30369299999999999</v>
      </c>
      <c r="AD2419" s="100">
        <v>9.6620189999999995E-2</v>
      </c>
      <c r="AE2419" s="100">
        <v>3.2267200000000002E-3</v>
      </c>
      <c r="AF2419" s="100">
        <v>1.004263E-4</v>
      </c>
      <c r="AG2419" s="100">
        <v>36.463230000000003</v>
      </c>
      <c r="AH2419" s="105"/>
      <c r="AI2419" s="100">
        <v>9.0399999999999991</v>
      </c>
      <c r="AJ2419" s="100">
        <v>-1.4176660000000001</v>
      </c>
      <c r="AK2419" s="100">
        <v>-0.13</v>
      </c>
      <c r="AM2419" s="96">
        <v>42509</v>
      </c>
      <c r="AN2419" s="88">
        <f>_xll.BDH($A2419,AN$5,$AM$2,$AM$2)</f>
        <v>57840</v>
      </c>
      <c r="AO2419" s="88" t="str">
        <f>IF(V2419&gt;0,_xll.BDH($A2419,AO$5,$AM$2,$AM$2),"#N/A N/A")</f>
        <v>#N/A N/A</v>
      </c>
      <c r="AP2419" s="88">
        <f>IF(V2419&gt;0,_xll.BDH($A2419,AP$5,$AM$2,$AM$2),"#N/A N/A")</f>
        <v>5.6570000000000002E-2</v>
      </c>
      <c r="AQ2419" s="88" t="str">
        <f>IF(V2419&gt;0,_xll.BDH($A2419,AQ$5,$AM$2,$AM$2),"#N/A N/A")</f>
        <v>#N/A N/A</v>
      </c>
      <c r="AR2419" s="88">
        <f>IF(V2419&gt;0,_xll.BDH($A2419,AR$5,$AM$2,$AM$2),"#N/A N/A")</f>
        <v>8600000</v>
      </c>
    </row>
    <row r="2420" spans="1:44" ht="15" x14ac:dyDescent="0.25">
      <c r="A2420" s="99" t="s">
        <v>2431</v>
      </c>
      <c r="B2420" s="99" t="s">
        <v>141</v>
      </c>
      <c r="C2420" s="100" t="s">
        <v>8005</v>
      </c>
      <c r="D2420" s="100" t="s">
        <v>5699</v>
      </c>
      <c r="E2420" s="100" t="s">
        <v>37</v>
      </c>
      <c r="F2420" s="100" t="str">
        <f>VLOOKUP(E2420,Issuer!A:B,2,FALSE)</f>
        <v>UB</v>
      </c>
      <c r="G2420" s="100" t="s">
        <v>5732</v>
      </c>
      <c r="H2420" s="108" t="s">
        <v>5682</v>
      </c>
      <c r="I2420" s="109">
        <v>42046</v>
      </c>
      <c r="J2420" s="109">
        <v>42047</v>
      </c>
      <c r="K2420" s="109">
        <v>42655</v>
      </c>
      <c r="L2420" s="109">
        <v>42649</v>
      </c>
      <c r="M2420" s="108"/>
      <c r="N2420" s="110"/>
      <c r="O2420" s="111"/>
      <c r="P2420" s="99"/>
      <c r="Q2420" s="110">
        <v>9.7000000000000003E-2</v>
      </c>
      <c r="R2420" s="110">
        <v>-2.3E-2</v>
      </c>
      <c r="S2420" s="110">
        <v>-19.16667</v>
      </c>
      <c r="T2420" s="112">
        <v>5920000</v>
      </c>
      <c r="U2420" s="112">
        <v>589900</v>
      </c>
      <c r="V2420" s="104">
        <v>29</v>
      </c>
      <c r="W2420" s="112">
        <v>500000</v>
      </c>
      <c r="X2420" s="112">
        <v>10000</v>
      </c>
      <c r="Y2420" s="112">
        <v>158.88</v>
      </c>
      <c r="Z2420" s="112"/>
      <c r="AA2420" s="110">
        <v>0.01</v>
      </c>
      <c r="AB2420" s="99"/>
      <c r="AC2420" s="100">
        <v>0.50204479999999996</v>
      </c>
      <c r="AD2420" s="100">
        <v>1.4876520000000001E-2</v>
      </c>
      <c r="AE2420" s="100">
        <v>3.9542400000000004E-3</v>
      </c>
      <c r="AF2420" s="100">
        <v>3.5181870000000002E-4</v>
      </c>
      <c r="AG2420" s="100">
        <v>26.89123</v>
      </c>
      <c r="AH2420" s="105"/>
      <c r="AI2420" s="100">
        <v>157.19999999999999</v>
      </c>
      <c r="AJ2420" s="100">
        <v>-2.4208569999999998</v>
      </c>
      <c r="AK2420" s="100">
        <v>-3.9</v>
      </c>
      <c r="AM2420" s="96">
        <v>42509</v>
      </c>
      <c r="AN2420" s="88">
        <f>_xll.BDH($A2420,AN$5,$AM$2,$AM$2)</f>
        <v>94740</v>
      </c>
      <c r="AO2420" s="88" t="str">
        <f>IF(V2420&gt;0,_xll.BDH($A2420,AO$5,$AM$2,$AM$2),"#N/A N/A")</f>
        <v>#N/A N/A</v>
      </c>
      <c r="AP2420" s="88">
        <f>IF(V2420&gt;0,_xll.BDH($A2420,AP$5,$AM$2,$AM$2),"#N/A N/A")</f>
        <v>9.7022999999999998E-2</v>
      </c>
      <c r="AQ2420" s="88" t="str">
        <f>IF(V2420&gt;0,_xll.BDH($A2420,AQ$5,$AM$2,$AM$2),"#N/A N/A")</f>
        <v>#N/A N/A</v>
      </c>
      <c r="AR2420" s="88">
        <f>IF(V2420&gt;0,_xll.BDH($A2420,AR$5,$AM$2,$AM$2),"#N/A N/A")</f>
        <v>1290000</v>
      </c>
    </row>
    <row r="2421" spans="1:44" ht="15" x14ac:dyDescent="0.25">
      <c r="A2421" s="99" t="s">
        <v>2432</v>
      </c>
      <c r="B2421" s="99" t="s">
        <v>421</v>
      </c>
      <c r="C2421" s="100" t="s">
        <v>8008</v>
      </c>
      <c r="D2421" s="100" t="s">
        <v>5991</v>
      </c>
      <c r="E2421" s="100" t="s">
        <v>30</v>
      </c>
      <c r="F2421" s="100" t="str">
        <f>VLOOKUP(E2421,Issuer!A:B,2,FALSE)</f>
        <v>CS</v>
      </c>
      <c r="G2421" s="100" t="s">
        <v>5686</v>
      </c>
      <c r="H2421" s="108" t="s">
        <v>5682</v>
      </c>
      <c r="I2421" s="109">
        <v>42046</v>
      </c>
      <c r="J2421" s="109">
        <v>42047</v>
      </c>
      <c r="K2421" s="109">
        <v>42704</v>
      </c>
      <c r="L2421" s="109">
        <v>42698</v>
      </c>
      <c r="M2421" s="108"/>
      <c r="N2421" s="110"/>
      <c r="O2421" s="111"/>
      <c r="P2421" s="99"/>
      <c r="Q2421" s="110">
        <v>1.0999999999999999E-2</v>
      </c>
      <c r="R2421" s="110">
        <v>0</v>
      </c>
      <c r="S2421" s="110">
        <v>0</v>
      </c>
      <c r="T2421" s="112">
        <v>0</v>
      </c>
      <c r="U2421" s="112"/>
      <c r="V2421" s="104">
        <v>0</v>
      </c>
      <c r="W2421" s="112">
        <v>150000</v>
      </c>
      <c r="X2421" s="112">
        <v>5000</v>
      </c>
      <c r="Y2421" s="112">
        <v>103.6</v>
      </c>
      <c r="Z2421" s="112"/>
      <c r="AA2421" s="110">
        <v>0.01</v>
      </c>
      <c r="AB2421" s="99"/>
      <c r="AC2421" s="100">
        <v>0.13502910000000001</v>
      </c>
      <c r="AD2421" s="100">
        <v>1.228369E-2</v>
      </c>
      <c r="AE2421" s="100">
        <v>1.341161E-3</v>
      </c>
      <c r="AF2421" s="100">
        <v>7.7820288424845785E-5</v>
      </c>
      <c r="AG2421" s="100">
        <v>28.695930000000001</v>
      </c>
      <c r="AH2421" s="105"/>
      <c r="AI2421" s="100">
        <v>83.4</v>
      </c>
      <c r="AJ2421" s="100">
        <v>-0.71428570000000002</v>
      </c>
      <c r="AK2421" s="100">
        <v>-0.6</v>
      </c>
      <c r="AM2421" s="96">
        <v>42509</v>
      </c>
      <c r="AN2421" s="88">
        <f>_xll.BDH($A2421,AN$5,$AM$2,$AM$2)</f>
        <v>56125</v>
      </c>
      <c r="AO2421" s="88" t="str">
        <f>IF(V2421&gt;0,_xll.BDH($A2421,AO$5,$AM$2,$AM$2),"#N/A N/A")</f>
        <v>#N/A N/A</v>
      </c>
      <c r="AP2421" s="88" t="str">
        <f>IF(V2421&gt;0,_xll.BDH($A2421,AP$5,$AM$2,$AM$2),"#N/A N/A")</f>
        <v>#N/A N/A</v>
      </c>
      <c r="AQ2421" s="88" t="str">
        <f>IF(V2421&gt;0,_xll.BDH($A2421,AQ$5,$AM$2,$AM$2),"#N/A N/A")</f>
        <v>#N/A N/A</v>
      </c>
      <c r="AR2421" s="88" t="str">
        <f>IF(V2421&gt;0,_xll.BDH($A2421,AR$5,$AM$2,$AM$2),"#N/A N/A")</f>
        <v>#N/A N/A</v>
      </c>
    </row>
    <row r="2422" spans="1:44" ht="15" x14ac:dyDescent="0.25">
      <c r="A2422" s="99" t="s">
        <v>2433</v>
      </c>
      <c r="B2422" s="99" t="s">
        <v>2434</v>
      </c>
      <c r="C2422" s="100" t="s">
        <v>8010</v>
      </c>
      <c r="D2422" s="100" t="s">
        <v>8011</v>
      </c>
      <c r="E2422" s="100" t="s">
        <v>33</v>
      </c>
      <c r="F2422" s="100" t="str">
        <f>VLOOKUP(E2422,Issuer!A:B,2,FALSE)</f>
        <v>JP</v>
      </c>
      <c r="G2422" s="100" t="s">
        <v>5748</v>
      </c>
      <c r="H2422" s="108" t="s">
        <v>5682</v>
      </c>
      <c r="I2422" s="109">
        <v>42046</v>
      </c>
      <c r="J2422" s="109">
        <v>42047</v>
      </c>
      <c r="K2422" s="109">
        <v>42674</v>
      </c>
      <c r="L2422" s="109">
        <v>42668</v>
      </c>
      <c r="M2422" s="108"/>
      <c r="N2422" s="110"/>
      <c r="O2422" s="111"/>
      <c r="P2422" s="99"/>
      <c r="Q2422" s="110">
        <v>1.2999999999999999E-2</v>
      </c>
      <c r="R2422" s="110">
        <v>0</v>
      </c>
      <c r="S2422" s="110">
        <v>0</v>
      </c>
      <c r="T2422" s="112">
        <v>0</v>
      </c>
      <c r="U2422" s="112"/>
      <c r="V2422" s="104">
        <v>0</v>
      </c>
      <c r="W2422" s="112">
        <v>60000</v>
      </c>
      <c r="X2422" s="112">
        <v>20000</v>
      </c>
      <c r="Y2422" s="112">
        <v>10.88</v>
      </c>
      <c r="Z2422" s="112"/>
      <c r="AA2422" s="110">
        <v>0.1</v>
      </c>
      <c r="AB2422" s="99"/>
      <c r="AC2422" s="100">
        <v>0.10954659999999999</v>
      </c>
      <c r="AD2422" s="100">
        <v>6.0167480000000002E-2</v>
      </c>
      <c r="AE2422" s="100">
        <v>6.3900700000000003E-4</v>
      </c>
      <c r="AF2422" s="100">
        <v>1.2950050000000001E-4</v>
      </c>
      <c r="AG2422" s="100">
        <v>86.882199999999997</v>
      </c>
      <c r="AH2422" s="105"/>
      <c r="AI2422" s="100">
        <v>5.17</v>
      </c>
      <c r="AJ2422" s="100">
        <v>0</v>
      </c>
      <c r="AK2422" s="100">
        <v>0</v>
      </c>
      <c r="AM2422" s="96">
        <v>42509</v>
      </c>
      <c r="AN2422" s="88">
        <f>_xll.BDH($A2422,AN$5,$AM$2,$AM$2)</f>
        <v>2020</v>
      </c>
      <c r="AO2422" s="88" t="str">
        <f>IF(V2422&gt;0,_xll.BDH($A2422,AO$5,$AM$2,$AM$2),"#N/A N/A")</f>
        <v>#N/A N/A</v>
      </c>
      <c r="AP2422" s="88" t="str">
        <f>IF(V2422&gt;0,_xll.BDH($A2422,AP$5,$AM$2,$AM$2),"#N/A N/A")</f>
        <v>#N/A N/A</v>
      </c>
      <c r="AQ2422" s="88" t="str">
        <f>IF(V2422&gt;0,_xll.BDH($A2422,AQ$5,$AM$2,$AM$2),"#N/A N/A")</f>
        <v>#N/A N/A</v>
      </c>
      <c r="AR2422" s="88" t="str">
        <f>IF(V2422&gt;0,_xll.BDH($A2422,AR$5,$AM$2,$AM$2),"#N/A N/A")</f>
        <v>#N/A N/A</v>
      </c>
    </row>
    <row r="2423" spans="1:44" ht="15" x14ac:dyDescent="0.25">
      <c r="A2423" s="99" t="s">
        <v>2435</v>
      </c>
      <c r="B2423" s="99" t="s">
        <v>2058</v>
      </c>
      <c r="C2423" s="100" t="s">
        <v>8009</v>
      </c>
      <c r="D2423" s="100" t="s">
        <v>7633</v>
      </c>
      <c r="E2423" s="100" t="s">
        <v>35</v>
      </c>
      <c r="F2423" s="100" t="str">
        <f>VLOOKUP(E2423,Issuer!A:B,2,FALSE)</f>
        <v>MB</v>
      </c>
      <c r="G2423" s="100" t="s">
        <v>5744</v>
      </c>
      <c r="H2423" s="108" t="s">
        <v>5682</v>
      </c>
      <c r="I2423" s="109">
        <v>42047</v>
      </c>
      <c r="J2423" s="109">
        <v>42048</v>
      </c>
      <c r="K2423" s="109">
        <v>42523</v>
      </c>
      <c r="L2423" s="109">
        <v>42517</v>
      </c>
      <c r="M2423" s="108"/>
      <c r="N2423" s="110"/>
      <c r="O2423" s="111"/>
      <c r="P2423" s="99"/>
      <c r="Q2423" s="110">
        <v>2.1000000000000001E-2</v>
      </c>
      <c r="R2423" s="110">
        <v>0</v>
      </c>
      <c r="S2423" s="110">
        <v>0</v>
      </c>
      <c r="T2423" s="112">
        <v>0</v>
      </c>
      <c r="U2423" s="112"/>
      <c r="V2423" s="104">
        <v>0</v>
      </c>
      <c r="W2423" s="112">
        <v>40000</v>
      </c>
      <c r="X2423" s="112">
        <v>10000</v>
      </c>
      <c r="Y2423" s="112">
        <v>20</v>
      </c>
      <c r="Z2423" s="112"/>
      <c r="AA2423" s="110">
        <v>0.1</v>
      </c>
      <c r="AB2423" s="99"/>
      <c r="AC2423" s="100">
        <v>0.11313960000000001</v>
      </c>
      <c r="AD2423" s="100">
        <v>4.3251289999999998E-2</v>
      </c>
      <c r="AE2423" s="100">
        <v>4.4787510000000001E-4</v>
      </c>
      <c r="AF2423" s="100">
        <v>2.986785E-3</v>
      </c>
      <c r="AG2423" s="100">
        <v>190.97819999999999</v>
      </c>
      <c r="AH2423" s="105"/>
      <c r="AI2423" s="100">
        <v>11.86</v>
      </c>
      <c r="AJ2423" s="100">
        <v>-1.1666669999999999</v>
      </c>
      <c r="AK2423" s="100">
        <v>-0.14000000000000001</v>
      </c>
      <c r="AM2423" s="96">
        <v>42509</v>
      </c>
      <c r="AN2423" s="88">
        <f>_xll.BDH($A2423,AN$5,$AM$2,$AM$2)</f>
        <v>140</v>
      </c>
      <c r="AO2423" s="88" t="str">
        <f>IF(V2423&gt;0,_xll.BDH($A2423,AO$5,$AM$2,$AM$2),"#N/A N/A")</f>
        <v>#N/A N/A</v>
      </c>
      <c r="AP2423" s="88" t="str">
        <f>IF(V2423&gt;0,_xll.BDH($A2423,AP$5,$AM$2,$AM$2),"#N/A N/A")</f>
        <v>#N/A N/A</v>
      </c>
      <c r="AQ2423" s="88" t="str">
        <f>IF(V2423&gt;0,_xll.BDH($A2423,AQ$5,$AM$2,$AM$2),"#N/A N/A")</f>
        <v>#N/A N/A</v>
      </c>
      <c r="AR2423" s="88" t="str">
        <f>IF(V2423&gt;0,_xll.BDH($A2423,AR$5,$AM$2,$AM$2),"#N/A N/A")</f>
        <v>#N/A N/A</v>
      </c>
    </row>
    <row r="2424" spans="1:44" ht="15" x14ac:dyDescent="0.25">
      <c r="A2424" s="99" t="s">
        <v>2436</v>
      </c>
      <c r="B2424" s="99" t="s">
        <v>319</v>
      </c>
      <c r="C2424" s="100" t="s">
        <v>8012</v>
      </c>
      <c r="D2424" s="100" t="s">
        <v>5889</v>
      </c>
      <c r="E2424" s="100" t="s">
        <v>38</v>
      </c>
      <c r="F2424" s="100" t="str">
        <f>VLOOKUP(E2424,Issuer!A:B,2,FALSE)</f>
        <v>SC</v>
      </c>
      <c r="G2424" s="100"/>
      <c r="H2424" s="108" t="s">
        <v>5682</v>
      </c>
      <c r="I2424" s="109">
        <v>42047</v>
      </c>
      <c r="J2424" s="109">
        <v>42048</v>
      </c>
      <c r="K2424" s="109">
        <v>42643</v>
      </c>
      <c r="L2424" s="109">
        <v>42639</v>
      </c>
      <c r="M2424" s="108"/>
      <c r="N2424" s="110"/>
      <c r="O2424" s="111"/>
      <c r="P2424" s="99"/>
      <c r="Q2424" s="110">
        <v>1.9E-2</v>
      </c>
      <c r="R2424" s="110">
        <v>0</v>
      </c>
      <c r="S2424" s="110">
        <v>0</v>
      </c>
      <c r="T2424" s="112">
        <v>0</v>
      </c>
      <c r="U2424" s="112"/>
      <c r="V2424" s="104">
        <v>0</v>
      </c>
      <c r="W2424" s="112">
        <v>60000</v>
      </c>
      <c r="X2424" s="112">
        <v>5000</v>
      </c>
      <c r="Y2424" s="112">
        <v>26</v>
      </c>
      <c r="Z2424" s="112"/>
      <c r="AA2424" s="110">
        <v>0.1</v>
      </c>
      <c r="AB2424" s="99"/>
      <c r="AC2424" s="100">
        <v>0.1077724</v>
      </c>
      <c r="AD2424" s="100">
        <v>4.6582760000000001E-2</v>
      </c>
      <c r="AE2424" s="100">
        <v>2.2913479999999999E-3</v>
      </c>
      <c r="AF2424" s="100">
        <v>2.754271E-4</v>
      </c>
      <c r="AG2424" s="100">
        <v>33.022089999999999</v>
      </c>
      <c r="AH2424" s="105"/>
      <c r="AI2424" s="100">
        <v>19.88</v>
      </c>
      <c r="AJ2424" s="100">
        <v>-0.40080159999999998</v>
      </c>
      <c r="AK2424" s="100">
        <v>-0.08</v>
      </c>
      <c r="AM2424" s="96">
        <v>42509</v>
      </c>
      <c r="AN2424" s="88">
        <f>_xll.BDH($A2424,AN$5,$AM$2,$AM$2)</f>
        <v>550</v>
      </c>
      <c r="AO2424" s="88" t="str">
        <f>IF(V2424&gt;0,_xll.BDH($A2424,AO$5,$AM$2,$AM$2),"#N/A N/A")</f>
        <v>#N/A N/A</v>
      </c>
      <c r="AP2424" s="88" t="str">
        <f>IF(V2424&gt;0,_xll.BDH($A2424,AP$5,$AM$2,$AM$2),"#N/A N/A")</f>
        <v>#N/A N/A</v>
      </c>
      <c r="AQ2424" s="88" t="str">
        <f>IF(V2424&gt;0,_xll.BDH($A2424,AQ$5,$AM$2,$AM$2),"#N/A N/A")</f>
        <v>#N/A N/A</v>
      </c>
      <c r="AR2424" s="88" t="str">
        <f>IF(V2424&gt;0,_xll.BDH($A2424,AR$5,$AM$2,$AM$2),"#N/A N/A")</f>
        <v>#N/A N/A</v>
      </c>
    </row>
    <row r="2425" spans="1:44" ht="15" x14ac:dyDescent="0.25">
      <c r="A2425" s="99" t="s">
        <v>2437</v>
      </c>
      <c r="B2425" s="99" t="s">
        <v>1692</v>
      </c>
      <c r="C2425" s="100" t="s">
        <v>8014</v>
      </c>
      <c r="D2425" s="100" t="s">
        <v>7266</v>
      </c>
      <c r="E2425" s="100" t="s">
        <v>33</v>
      </c>
      <c r="F2425" s="100" t="str">
        <f>VLOOKUP(E2425,Issuer!A:B,2,FALSE)</f>
        <v>JP</v>
      </c>
      <c r="G2425" s="100" t="s">
        <v>5748</v>
      </c>
      <c r="H2425" s="108" t="s">
        <v>5682</v>
      </c>
      <c r="I2425" s="109">
        <v>42047</v>
      </c>
      <c r="J2425" s="109">
        <v>42048</v>
      </c>
      <c r="K2425" s="109">
        <v>42566</v>
      </c>
      <c r="L2425" s="109">
        <v>42562</v>
      </c>
      <c r="M2425" s="108"/>
      <c r="N2425" s="110"/>
      <c r="O2425" s="111"/>
      <c r="P2425" s="99"/>
      <c r="Q2425" s="110">
        <v>3.5000000000000003E-2</v>
      </c>
      <c r="R2425" s="110">
        <v>-1E-3</v>
      </c>
      <c r="S2425" s="110">
        <v>-2.7777780000000001</v>
      </c>
      <c r="T2425" s="112">
        <v>0</v>
      </c>
      <c r="U2425" s="112"/>
      <c r="V2425" s="104">
        <v>0</v>
      </c>
      <c r="W2425" s="112">
        <v>80000</v>
      </c>
      <c r="X2425" s="112">
        <v>5000</v>
      </c>
      <c r="Y2425" s="112">
        <v>13.5</v>
      </c>
      <c r="Z2425" s="112"/>
      <c r="AA2425" s="110">
        <v>0.1</v>
      </c>
      <c r="AB2425" s="99"/>
      <c r="AC2425" s="100">
        <v>0.21978420000000001</v>
      </c>
      <c r="AD2425" s="100">
        <v>9.2302460000000003E-2</v>
      </c>
      <c r="AE2425" s="100">
        <v>1.209267E-3</v>
      </c>
      <c r="AF2425" s="100">
        <v>7.570907E-4</v>
      </c>
      <c r="AG2425" s="100">
        <v>77.761880000000005</v>
      </c>
      <c r="AH2425" s="105"/>
      <c r="AI2425" s="100">
        <v>10.36</v>
      </c>
      <c r="AJ2425" s="100">
        <v>0</v>
      </c>
      <c r="AK2425" s="100">
        <v>0</v>
      </c>
      <c r="AM2425" s="96">
        <v>42509</v>
      </c>
      <c r="AN2425" s="88">
        <f>_xll.BDH($A2425,AN$5,$AM$2,$AM$2)</f>
        <v>840</v>
      </c>
      <c r="AO2425" s="88" t="str">
        <f>IF(V2425&gt;0,_xll.BDH($A2425,AO$5,$AM$2,$AM$2),"#N/A N/A")</f>
        <v>#N/A N/A</v>
      </c>
      <c r="AP2425" s="88" t="str">
        <f>IF(V2425&gt;0,_xll.BDH($A2425,AP$5,$AM$2,$AM$2),"#N/A N/A")</f>
        <v>#N/A N/A</v>
      </c>
      <c r="AQ2425" s="88" t="str">
        <f>IF(V2425&gt;0,_xll.BDH($A2425,AQ$5,$AM$2,$AM$2),"#N/A N/A")</f>
        <v>#N/A N/A</v>
      </c>
      <c r="AR2425" s="88" t="str">
        <f>IF(V2425&gt;0,_xll.BDH($A2425,AR$5,$AM$2,$AM$2),"#N/A N/A")</f>
        <v>#N/A N/A</v>
      </c>
    </row>
    <row r="2426" spans="1:44" ht="15" x14ac:dyDescent="0.25">
      <c r="A2426" s="99" t="s">
        <v>2438</v>
      </c>
      <c r="B2426" s="99" t="s">
        <v>1734</v>
      </c>
      <c r="C2426" s="100" t="s">
        <v>8013</v>
      </c>
      <c r="D2426" s="100" t="s">
        <v>7308</v>
      </c>
      <c r="E2426" s="100" t="s">
        <v>31</v>
      </c>
      <c r="F2426" s="100" t="str">
        <f>VLOOKUP(E2426,Issuer!A:B,2,FALSE)</f>
        <v>BP</v>
      </c>
      <c r="G2426" s="100" t="s">
        <v>5721</v>
      </c>
      <c r="H2426" s="108" t="s">
        <v>5682</v>
      </c>
      <c r="I2426" s="109">
        <v>42048</v>
      </c>
      <c r="J2426" s="109">
        <v>42051</v>
      </c>
      <c r="K2426" s="109">
        <v>42949</v>
      </c>
      <c r="L2426" s="109">
        <v>42943</v>
      </c>
      <c r="M2426" s="108"/>
      <c r="N2426" s="110"/>
      <c r="O2426" s="111"/>
      <c r="P2426" s="99"/>
      <c r="Q2426" s="110">
        <v>9.9000000000000005E-2</v>
      </c>
      <c r="R2426" s="110">
        <v>0</v>
      </c>
      <c r="S2426" s="110">
        <v>0</v>
      </c>
      <c r="T2426" s="112">
        <v>0</v>
      </c>
      <c r="U2426" s="112"/>
      <c r="V2426" s="104">
        <v>0</v>
      </c>
      <c r="W2426" s="112">
        <v>50000</v>
      </c>
      <c r="X2426" s="112">
        <v>1000</v>
      </c>
      <c r="Y2426" s="112">
        <v>9</v>
      </c>
      <c r="Z2426" s="112"/>
      <c r="AA2426" s="110">
        <v>0.1</v>
      </c>
      <c r="AB2426" s="99"/>
      <c r="AC2426" s="100">
        <v>0.4322434</v>
      </c>
      <c r="AD2426" s="100">
        <v>8.6941870000000004E-2</v>
      </c>
      <c r="AE2426" s="100">
        <v>2.642859E-3</v>
      </c>
      <c r="AF2426" s="100">
        <v>1.958424E-4</v>
      </c>
      <c r="AG2426" s="100">
        <v>66.385140000000007</v>
      </c>
      <c r="AH2426" s="105"/>
      <c r="AI2426" s="100">
        <v>6.16</v>
      </c>
      <c r="AJ2426" s="100">
        <v>-0.96463019999999999</v>
      </c>
      <c r="AK2426" s="100">
        <v>-0.06</v>
      </c>
      <c r="AM2426" s="96">
        <v>42509</v>
      </c>
      <c r="AN2426" s="88">
        <f>_xll.BDH($A2426,AN$5,$AM$2,$AM$2)</f>
        <v>47875</v>
      </c>
      <c r="AO2426" s="88" t="str">
        <f>IF(V2426&gt;0,_xll.BDH($A2426,AO$5,$AM$2,$AM$2),"#N/A N/A")</f>
        <v>#N/A N/A</v>
      </c>
      <c r="AP2426" s="88" t="str">
        <f>IF(V2426&gt;0,_xll.BDH($A2426,AP$5,$AM$2,$AM$2),"#N/A N/A")</f>
        <v>#N/A N/A</v>
      </c>
      <c r="AQ2426" s="88" t="str">
        <f>IF(V2426&gt;0,_xll.BDH($A2426,AQ$5,$AM$2,$AM$2),"#N/A N/A")</f>
        <v>#N/A N/A</v>
      </c>
      <c r="AR2426" s="88" t="str">
        <f>IF(V2426&gt;0,_xll.BDH($A2426,AR$5,$AM$2,$AM$2),"#N/A N/A")</f>
        <v>#N/A N/A</v>
      </c>
    </row>
    <row r="2427" spans="1:44" ht="15" x14ac:dyDescent="0.25">
      <c r="A2427" s="99" t="s">
        <v>2439</v>
      </c>
      <c r="B2427" s="99" t="s">
        <v>2185</v>
      </c>
      <c r="C2427" s="100" t="s">
        <v>8015</v>
      </c>
      <c r="D2427" s="100" t="s">
        <v>7761</v>
      </c>
      <c r="E2427" s="100" t="s">
        <v>31</v>
      </c>
      <c r="F2427" s="100" t="str">
        <f>VLOOKUP(E2427,Issuer!A:B,2,FALSE)</f>
        <v>BP</v>
      </c>
      <c r="G2427" s="100" t="s">
        <v>5721</v>
      </c>
      <c r="H2427" s="108" t="s">
        <v>5682</v>
      </c>
      <c r="I2427" s="109">
        <v>42048</v>
      </c>
      <c r="J2427" s="109">
        <v>42051</v>
      </c>
      <c r="K2427" s="109">
        <v>42647</v>
      </c>
      <c r="L2427" s="109">
        <v>42641</v>
      </c>
      <c r="M2427" s="108"/>
      <c r="N2427" s="110"/>
      <c r="O2427" s="111"/>
      <c r="P2427" s="99"/>
      <c r="Q2427" s="110">
        <v>0.01</v>
      </c>
      <c r="R2427" s="110">
        <v>0</v>
      </c>
      <c r="S2427" s="110">
        <v>0</v>
      </c>
      <c r="T2427" s="112">
        <v>0</v>
      </c>
      <c r="U2427" s="112"/>
      <c r="V2427" s="104">
        <v>0</v>
      </c>
      <c r="W2427" s="112">
        <v>80000</v>
      </c>
      <c r="X2427" s="112">
        <v>10000</v>
      </c>
      <c r="Y2427" s="112">
        <v>13.88</v>
      </c>
      <c r="Z2427" s="112"/>
      <c r="AA2427" s="110">
        <v>0.1</v>
      </c>
      <c r="AB2427" s="99"/>
      <c r="AC2427" s="100">
        <v>8.157317E-2</v>
      </c>
      <c r="AD2427" s="100">
        <v>4.2624969999999998E-2</v>
      </c>
      <c r="AE2427" s="100">
        <v>4.3049670000000001E-4</v>
      </c>
      <c r="AF2427" s="100">
        <v>1.4209100000000001E-4</v>
      </c>
      <c r="AG2427" s="100">
        <v>117.0517</v>
      </c>
      <c r="AH2427" s="105"/>
      <c r="AI2427" s="100">
        <v>4.75</v>
      </c>
      <c r="AJ2427" s="100">
        <v>-0.62761509999999998</v>
      </c>
      <c r="AK2427" s="100">
        <v>-0.03</v>
      </c>
      <c r="AM2427" s="96">
        <v>42509</v>
      </c>
      <c r="AN2427" s="88">
        <f>_xll.BDH($A2427,AN$5,$AM$2,$AM$2)</f>
        <v>53740</v>
      </c>
      <c r="AO2427" s="88" t="str">
        <f>IF(V2427&gt;0,_xll.BDH($A2427,AO$5,$AM$2,$AM$2),"#N/A N/A")</f>
        <v>#N/A N/A</v>
      </c>
      <c r="AP2427" s="88" t="str">
        <f>IF(V2427&gt;0,_xll.BDH($A2427,AP$5,$AM$2,$AM$2),"#N/A N/A")</f>
        <v>#N/A N/A</v>
      </c>
      <c r="AQ2427" s="88" t="str">
        <f>IF(V2427&gt;0,_xll.BDH($A2427,AQ$5,$AM$2,$AM$2),"#N/A N/A")</f>
        <v>#N/A N/A</v>
      </c>
      <c r="AR2427" s="88" t="str">
        <f>IF(V2427&gt;0,_xll.BDH($A2427,AR$5,$AM$2,$AM$2),"#N/A N/A")</f>
        <v>#N/A N/A</v>
      </c>
    </row>
    <row r="2428" spans="1:44" ht="15" x14ac:dyDescent="0.25">
      <c r="A2428" s="99" t="s">
        <v>2440</v>
      </c>
      <c r="B2428" s="99" t="s">
        <v>421</v>
      </c>
      <c r="C2428" s="100" t="s">
        <v>8016</v>
      </c>
      <c r="D2428" s="100" t="s">
        <v>5991</v>
      </c>
      <c r="E2428" s="100" t="s">
        <v>31</v>
      </c>
      <c r="F2428" s="100" t="str">
        <f>VLOOKUP(E2428,Issuer!A:B,2,FALSE)</f>
        <v>BP</v>
      </c>
      <c r="G2428" s="100" t="s">
        <v>5721</v>
      </c>
      <c r="H2428" s="108" t="s">
        <v>5682</v>
      </c>
      <c r="I2428" s="109">
        <v>42048</v>
      </c>
      <c r="J2428" s="109">
        <v>42051</v>
      </c>
      <c r="K2428" s="109">
        <v>42706</v>
      </c>
      <c r="L2428" s="109">
        <v>42702</v>
      </c>
      <c r="M2428" s="108"/>
      <c r="N2428" s="110"/>
      <c r="O2428" s="111"/>
      <c r="P2428" s="99"/>
      <c r="Q2428" s="110">
        <v>1.2999999999999999E-2</v>
      </c>
      <c r="R2428" s="110">
        <v>0</v>
      </c>
      <c r="S2428" s="110">
        <v>0</v>
      </c>
      <c r="T2428" s="112">
        <v>300000</v>
      </c>
      <c r="U2428" s="112">
        <v>3900</v>
      </c>
      <c r="V2428" s="104">
        <v>1</v>
      </c>
      <c r="W2428" s="112">
        <v>100000</v>
      </c>
      <c r="X2428" s="112">
        <v>5000</v>
      </c>
      <c r="Y2428" s="112">
        <v>100</v>
      </c>
      <c r="Z2428" s="112"/>
      <c r="AA2428" s="110">
        <v>0.01</v>
      </c>
      <c r="AB2428" s="99"/>
      <c r="AC2428" s="100">
        <v>0.16054640000000001</v>
      </c>
      <c r="AD2428" s="100">
        <v>1.4478639999999999E-2</v>
      </c>
      <c r="AE2428" s="100">
        <v>1.5069650000000001E-3</v>
      </c>
      <c r="AF2428" s="100">
        <v>8.0037505540531129E-5</v>
      </c>
      <c r="AG2428" s="100">
        <v>27.170439999999999</v>
      </c>
      <c r="AH2428" s="105"/>
      <c r="AI2428" s="100">
        <v>83.4</v>
      </c>
      <c r="AJ2428" s="100">
        <v>-0.71428570000000002</v>
      </c>
      <c r="AK2428" s="100">
        <v>-0.6</v>
      </c>
      <c r="AM2428" s="96">
        <v>42509</v>
      </c>
      <c r="AN2428" s="88">
        <f>_xll.BDH($A2428,AN$5,$AM$2,$AM$2)</f>
        <v>82030</v>
      </c>
      <c r="AO2428" s="88" t="str">
        <f>IF(V2428&gt;0,_xll.BDH($A2428,AO$5,$AM$2,$AM$2),"#N/A N/A")</f>
        <v>#N/A N/A</v>
      </c>
      <c r="AP2428" s="88" t="str">
        <f>IF(V2428&gt;0,_xll.BDH($A2428,AP$5,$AM$2,$AM$2),"#N/A N/A")</f>
        <v>#N/A N/A</v>
      </c>
      <c r="AQ2428" s="88" t="str">
        <f>IF(V2428&gt;0,_xll.BDH($A2428,AQ$5,$AM$2,$AM$2),"#N/A N/A")</f>
        <v>#N/A N/A</v>
      </c>
      <c r="AR2428" s="88" t="str">
        <f>IF(V2428&gt;0,_xll.BDH($A2428,AR$5,$AM$2,$AM$2),"#N/A N/A")</f>
        <v>#N/A N/A</v>
      </c>
    </row>
    <row r="2429" spans="1:44" ht="15" x14ac:dyDescent="0.25">
      <c r="A2429" s="99" t="s">
        <v>2441</v>
      </c>
      <c r="B2429" s="99" t="s">
        <v>321</v>
      </c>
      <c r="C2429" s="100" t="s">
        <v>8020</v>
      </c>
      <c r="D2429" s="100" t="s">
        <v>5914</v>
      </c>
      <c r="E2429" s="100" t="s">
        <v>31</v>
      </c>
      <c r="F2429" s="100" t="str">
        <f>VLOOKUP(E2429,Issuer!A:B,2,FALSE)</f>
        <v>BP</v>
      </c>
      <c r="G2429" s="100" t="s">
        <v>5721</v>
      </c>
      <c r="H2429" s="108" t="s">
        <v>5682</v>
      </c>
      <c r="I2429" s="109">
        <v>42051</v>
      </c>
      <c r="J2429" s="109">
        <v>42052</v>
      </c>
      <c r="K2429" s="109">
        <v>42615</v>
      </c>
      <c r="L2429" s="109">
        <v>42611</v>
      </c>
      <c r="M2429" s="108"/>
      <c r="N2429" s="110"/>
      <c r="O2429" s="111"/>
      <c r="P2429" s="99"/>
      <c r="Q2429" s="110">
        <v>0.01</v>
      </c>
      <c r="R2429" s="110">
        <v>0</v>
      </c>
      <c r="S2429" s="110">
        <v>0</v>
      </c>
      <c r="T2429" s="112">
        <v>0</v>
      </c>
      <c r="U2429" s="112"/>
      <c r="V2429" s="104">
        <v>0</v>
      </c>
      <c r="W2429" s="112">
        <v>50000</v>
      </c>
      <c r="X2429" s="112">
        <v>5000</v>
      </c>
      <c r="Y2429" s="112">
        <v>29.8</v>
      </c>
      <c r="Z2429" s="112"/>
      <c r="AA2429" s="110">
        <v>0.1</v>
      </c>
      <c r="AB2429" s="99"/>
      <c r="AC2429" s="100">
        <v>4.8226680000000001E-2</v>
      </c>
      <c r="AD2429" s="100">
        <v>1.6747600000000001E-2</v>
      </c>
      <c r="AE2429" s="100">
        <v>6.2500749999999997E-4</v>
      </c>
      <c r="AF2429" s="100">
        <v>2.6057709999999999E-4</v>
      </c>
      <c r="AG2429" s="100">
        <v>96.404489999999996</v>
      </c>
      <c r="AH2429" s="105"/>
      <c r="AI2429" s="100">
        <v>11.44</v>
      </c>
      <c r="AJ2429" s="100">
        <v>-0.86655110000000002</v>
      </c>
      <c r="AK2429" s="100">
        <v>-0.1</v>
      </c>
      <c r="AM2429" s="96">
        <v>42509</v>
      </c>
      <c r="AN2429" s="88">
        <f>_xll.BDH($A2429,AN$5,$AM$2,$AM$2)</f>
        <v>7705</v>
      </c>
      <c r="AO2429" s="88" t="str">
        <f>IF(V2429&gt;0,_xll.BDH($A2429,AO$5,$AM$2,$AM$2),"#N/A N/A")</f>
        <v>#N/A N/A</v>
      </c>
      <c r="AP2429" s="88" t="str">
        <f>IF(V2429&gt;0,_xll.BDH($A2429,AP$5,$AM$2,$AM$2),"#N/A N/A")</f>
        <v>#N/A N/A</v>
      </c>
      <c r="AQ2429" s="88" t="str">
        <f>IF(V2429&gt;0,_xll.BDH($A2429,AQ$5,$AM$2,$AM$2),"#N/A N/A")</f>
        <v>#N/A N/A</v>
      </c>
      <c r="AR2429" s="88" t="str">
        <f>IF(V2429&gt;0,_xll.BDH($A2429,AR$5,$AM$2,$AM$2),"#N/A N/A")</f>
        <v>#N/A N/A</v>
      </c>
    </row>
    <row r="2430" spans="1:44" ht="15" x14ac:dyDescent="0.25">
      <c r="A2430" s="99" t="s">
        <v>2442</v>
      </c>
      <c r="B2430" s="99" t="s">
        <v>1692</v>
      </c>
      <c r="C2430" s="100" t="s">
        <v>8017</v>
      </c>
      <c r="D2430" s="100" t="s">
        <v>7266</v>
      </c>
      <c r="E2430" s="100" t="s">
        <v>39</v>
      </c>
      <c r="F2430" s="100" t="str">
        <f>VLOOKUP(E2430,Issuer!A:B,2,FALSE)</f>
        <v>GS</v>
      </c>
      <c r="G2430" s="100" t="s">
        <v>5826</v>
      </c>
      <c r="H2430" s="108" t="s">
        <v>5682</v>
      </c>
      <c r="I2430" s="109">
        <v>42052</v>
      </c>
      <c r="J2430" s="109">
        <v>42053</v>
      </c>
      <c r="K2430" s="109">
        <v>42580</v>
      </c>
      <c r="L2430" s="109">
        <v>42576</v>
      </c>
      <c r="M2430" s="108"/>
      <c r="N2430" s="110"/>
      <c r="O2430" s="111"/>
      <c r="P2430" s="99"/>
      <c r="Q2430" s="110">
        <v>1.4E-2</v>
      </c>
      <c r="R2430" s="110">
        <v>0</v>
      </c>
      <c r="S2430" s="110">
        <v>0</v>
      </c>
      <c r="T2430" s="112">
        <v>0</v>
      </c>
      <c r="U2430" s="112"/>
      <c r="V2430" s="104">
        <v>0</v>
      </c>
      <c r="W2430" s="112">
        <v>40000</v>
      </c>
      <c r="X2430" s="112">
        <v>5000</v>
      </c>
      <c r="Y2430" s="112">
        <v>12.88</v>
      </c>
      <c r="Z2430" s="112"/>
      <c r="AA2430" s="110">
        <v>0.1</v>
      </c>
      <c r="AB2430" s="99"/>
      <c r="AC2430" s="100">
        <v>0.1423307</v>
      </c>
      <c r="AD2430" s="100">
        <v>0.1071951</v>
      </c>
      <c r="AE2430" s="100">
        <v>1.037751E-3</v>
      </c>
      <c r="AF2430" s="100">
        <v>2.9566409999999999E-4</v>
      </c>
      <c r="AG2430" s="100">
        <v>45.709699999999998</v>
      </c>
      <c r="AH2430" s="105"/>
      <c r="AI2430" s="100">
        <v>10.36</v>
      </c>
      <c r="AJ2430" s="100">
        <v>0</v>
      </c>
      <c r="AK2430" s="100">
        <v>0</v>
      </c>
      <c r="AM2430" s="96">
        <v>42509</v>
      </c>
      <c r="AN2430" s="88">
        <f>_xll.BDH($A2430,AN$5,$AM$2,$AM$2)</f>
        <v>18305</v>
      </c>
      <c r="AO2430" s="88" t="str">
        <f>IF(V2430&gt;0,_xll.BDH($A2430,AO$5,$AM$2,$AM$2),"#N/A N/A")</f>
        <v>#N/A N/A</v>
      </c>
      <c r="AP2430" s="88" t="str">
        <f>IF(V2430&gt;0,_xll.BDH($A2430,AP$5,$AM$2,$AM$2),"#N/A N/A")</f>
        <v>#N/A N/A</v>
      </c>
      <c r="AQ2430" s="88" t="str">
        <f>IF(V2430&gt;0,_xll.BDH($A2430,AQ$5,$AM$2,$AM$2),"#N/A N/A")</f>
        <v>#N/A N/A</v>
      </c>
      <c r="AR2430" s="88" t="str">
        <f>IF(V2430&gt;0,_xll.BDH($A2430,AR$5,$AM$2,$AM$2),"#N/A N/A")</f>
        <v>#N/A N/A</v>
      </c>
    </row>
    <row r="2431" spans="1:44" ht="15" x14ac:dyDescent="0.25">
      <c r="A2431" s="99" t="s">
        <v>2443</v>
      </c>
      <c r="B2431" s="99" t="s">
        <v>2069</v>
      </c>
      <c r="C2431" s="100" t="s">
        <v>8019</v>
      </c>
      <c r="D2431" s="100" t="s">
        <v>7645</v>
      </c>
      <c r="E2431" s="100" t="s">
        <v>38</v>
      </c>
      <c r="F2431" s="100" t="str">
        <f>VLOOKUP(E2431,Issuer!A:B,2,FALSE)</f>
        <v>SC</v>
      </c>
      <c r="G2431" s="100"/>
      <c r="H2431" s="108" t="s">
        <v>5682</v>
      </c>
      <c r="I2431" s="109">
        <v>42052</v>
      </c>
      <c r="J2431" s="109">
        <v>42053</v>
      </c>
      <c r="K2431" s="109">
        <v>42643</v>
      </c>
      <c r="L2431" s="109">
        <v>42639</v>
      </c>
      <c r="M2431" s="108"/>
      <c r="N2431" s="110"/>
      <c r="O2431" s="111"/>
      <c r="P2431" s="99"/>
      <c r="Q2431" s="110">
        <v>2.3E-2</v>
      </c>
      <c r="R2431" s="110">
        <v>0</v>
      </c>
      <c r="S2431" s="110">
        <v>0</v>
      </c>
      <c r="T2431" s="112">
        <v>0</v>
      </c>
      <c r="U2431" s="112"/>
      <c r="V2431" s="104">
        <v>0</v>
      </c>
      <c r="W2431" s="112">
        <v>50000</v>
      </c>
      <c r="X2431" s="112">
        <v>20000</v>
      </c>
      <c r="Y2431" s="112">
        <v>14.2</v>
      </c>
      <c r="Z2431" s="112"/>
      <c r="AA2431" s="110">
        <v>0.1</v>
      </c>
      <c r="AB2431" s="99"/>
      <c r="AC2431" s="100">
        <v>0.148618</v>
      </c>
      <c r="AD2431" s="100">
        <v>5.96316E-2</v>
      </c>
      <c r="AE2431" s="100">
        <v>8.4545629999999996E-4</v>
      </c>
      <c r="AF2431" s="100">
        <v>3.2394820000000002E-4</v>
      </c>
      <c r="AG2431" s="100">
        <v>106.4119</v>
      </c>
      <c r="AH2431" s="105"/>
      <c r="AI2431" s="100">
        <v>6</v>
      </c>
      <c r="AJ2431" s="100">
        <v>-1.3157890000000001</v>
      </c>
      <c r="AK2431" s="100">
        <v>-0.08</v>
      </c>
      <c r="AM2431" s="96">
        <v>42509</v>
      </c>
      <c r="AN2431" s="88">
        <f>_xll.BDH($A2431,AN$5,$AM$2,$AM$2)</f>
        <v>1940</v>
      </c>
      <c r="AO2431" s="88" t="str">
        <f>IF(V2431&gt;0,_xll.BDH($A2431,AO$5,$AM$2,$AM$2),"#N/A N/A")</f>
        <v>#N/A N/A</v>
      </c>
      <c r="AP2431" s="88" t="str">
        <f>IF(V2431&gt;0,_xll.BDH($A2431,AP$5,$AM$2,$AM$2),"#N/A N/A")</f>
        <v>#N/A N/A</v>
      </c>
      <c r="AQ2431" s="88" t="str">
        <f>IF(V2431&gt;0,_xll.BDH($A2431,AQ$5,$AM$2,$AM$2),"#N/A N/A")</f>
        <v>#N/A N/A</v>
      </c>
      <c r="AR2431" s="88" t="str">
        <f>IF(V2431&gt;0,_xll.BDH($A2431,AR$5,$AM$2,$AM$2),"#N/A N/A")</f>
        <v>#N/A N/A</v>
      </c>
    </row>
    <row r="2432" spans="1:44" ht="15" x14ac:dyDescent="0.25">
      <c r="A2432" s="99" t="s">
        <v>2444</v>
      </c>
      <c r="B2432" s="99" t="s">
        <v>2434</v>
      </c>
      <c r="C2432" s="100" t="s">
        <v>8018</v>
      </c>
      <c r="D2432" s="100" t="s">
        <v>8011</v>
      </c>
      <c r="E2432" s="100" t="s">
        <v>38</v>
      </c>
      <c r="F2432" s="100" t="str">
        <f>VLOOKUP(E2432,Issuer!A:B,2,FALSE)</f>
        <v>SC</v>
      </c>
      <c r="G2432" s="100"/>
      <c r="H2432" s="108" t="s">
        <v>5682</v>
      </c>
      <c r="I2432" s="109">
        <v>42052</v>
      </c>
      <c r="J2432" s="109">
        <v>42053</v>
      </c>
      <c r="K2432" s="109">
        <v>42720</v>
      </c>
      <c r="L2432" s="109">
        <v>42716</v>
      </c>
      <c r="M2432" s="108"/>
      <c r="N2432" s="110"/>
      <c r="O2432" s="111"/>
      <c r="P2432" s="99"/>
      <c r="Q2432" s="110">
        <v>3.2000000000000001E-2</v>
      </c>
      <c r="R2432" s="110">
        <v>0</v>
      </c>
      <c r="S2432" s="110">
        <v>0</v>
      </c>
      <c r="T2432" s="112">
        <v>0</v>
      </c>
      <c r="U2432" s="112"/>
      <c r="V2432" s="104">
        <v>0</v>
      </c>
      <c r="W2432" s="112">
        <v>50000</v>
      </c>
      <c r="X2432" s="112">
        <v>2000</v>
      </c>
      <c r="Y2432" s="112">
        <v>10</v>
      </c>
      <c r="Z2432" s="112"/>
      <c r="AA2432" s="110">
        <v>0.1</v>
      </c>
      <c r="AB2432" s="99"/>
      <c r="AC2432" s="100">
        <v>0.2058721</v>
      </c>
      <c r="AD2432" s="100">
        <v>7.5008779999999997E-2</v>
      </c>
      <c r="AE2432" s="100">
        <v>1.0759000000000001E-3</v>
      </c>
      <c r="AF2432" s="100">
        <v>1.801978E-4</v>
      </c>
      <c r="AG2432" s="100">
        <v>92.300139999999999</v>
      </c>
      <c r="AH2432" s="105"/>
      <c r="AI2432" s="100">
        <v>5.17</v>
      </c>
      <c r="AJ2432" s="100">
        <v>0</v>
      </c>
      <c r="AK2432" s="100">
        <v>0</v>
      </c>
      <c r="AM2432" s="96">
        <v>42509</v>
      </c>
      <c r="AN2432" s="88">
        <f>_xll.BDH($A2432,AN$5,$AM$2,$AM$2)</f>
        <v>1642</v>
      </c>
      <c r="AO2432" s="88" t="str">
        <f>IF(V2432&gt;0,_xll.BDH($A2432,AO$5,$AM$2,$AM$2),"#N/A N/A")</f>
        <v>#N/A N/A</v>
      </c>
      <c r="AP2432" s="88" t="str">
        <f>IF(V2432&gt;0,_xll.BDH($A2432,AP$5,$AM$2,$AM$2),"#N/A N/A")</f>
        <v>#N/A N/A</v>
      </c>
      <c r="AQ2432" s="88" t="str">
        <f>IF(V2432&gt;0,_xll.BDH($A2432,AQ$5,$AM$2,$AM$2),"#N/A N/A")</f>
        <v>#N/A N/A</v>
      </c>
      <c r="AR2432" s="88" t="str">
        <f>IF(V2432&gt;0,_xll.BDH($A2432,AR$5,$AM$2,$AM$2),"#N/A N/A")</f>
        <v>#N/A N/A</v>
      </c>
    </row>
    <row r="2433" spans="1:44" ht="15" x14ac:dyDescent="0.25">
      <c r="A2433" s="99" t="s">
        <v>2445</v>
      </c>
      <c r="B2433" s="99" t="s">
        <v>146</v>
      </c>
      <c r="C2433" s="100" t="s">
        <v>8021</v>
      </c>
      <c r="D2433" s="100" t="s">
        <v>5701</v>
      </c>
      <c r="E2433" s="100" t="s">
        <v>36</v>
      </c>
      <c r="F2433" s="100" t="str">
        <f>VLOOKUP(E2433,Issuer!A:B,2,FALSE)</f>
        <v>SG</v>
      </c>
      <c r="G2433" s="100" t="s">
        <v>5690</v>
      </c>
      <c r="H2433" s="108" t="s">
        <v>5682</v>
      </c>
      <c r="I2433" s="109">
        <v>42052</v>
      </c>
      <c r="J2433" s="109">
        <v>42053</v>
      </c>
      <c r="K2433" s="109">
        <v>42557</v>
      </c>
      <c r="L2433" s="109">
        <v>42550</v>
      </c>
      <c r="M2433" s="108"/>
      <c r="N2433" s="110"/>
      <c r="O2433" s="111"/>
      <c r="P2433" s="99"/>
      <c r="Q2433" s="110">
        <v>1.2999999999999999E-2</v>
      </c>
      <c r="R2433" s="110">
        <v>-3.0000000000000001E-3</v>
      </c>
      <c r="S2433" s="110">
        <v>-18.75</v>
      </c>
      <c r="T2433" s="112">
        <v>24920000</v>
      </c>
      <c r="U2433" s="112">
        <v>310230</v>
      </c>
      <c r="V2433" s="104">
        <v>35</v>
      </c>
      <c r="W2433" s="112">
        <v>300000</v>
      </c>
      <c r="X2433" s="112">
        <v>10000</v>
      </c>
      <c r="Y2433" s="112">
        <v>200</v>
      </c>
      <c r="Z2433" s="112"/>
      <c r="AA2433" s="110">
        <v>0.01</v>
      </c>
      <c r="AB2433" s="99"/>
      <c r="AC2433" s="100">
        <v>0.14232980000000001</v>
      </c>
      <c r="AD2433" s="100">
        <v>1.204156E-2</v>
      </c>
      <c r="AE2433" s="100">
        <v>1.4812530000000001E-3</v>
      </c>
      <c r="AF2433" s="100">
        <v>4.3835679999999999E-4</v>
      </c>
      <c r="AG2433" s="100">
        <v>29.006509999999999</v>
      </c>
      <c r="AH2433" s="105"/>
      <c r="AI2433" s="100">
        <v>177.7</v>
      </c>
      <c r="AJ2433" s="100">
        <v>-1.2229019999999999</v>
      </c>
      <c r="AK2433" s="100">
        <v>-2.2000000000000002</v>
      </c>
      <c r="AM2433" s="96">
        <v>42509</v>
      </c>
      <c r="AN2433" s="88">
        <f>_xll.BDH($A2433,AN$5,$AM$2,$AM$2)</f>
        <v>76290</v>
      </c>
      <c r="AO2433" s="88" t="str">
        <f>IF(V2433&gt;0,_xll.BDH($A2433,AO$5,$AM$2,$AM$2),"#N/A N/A")</f>
        <v>#N/A N/A</v>
      </c>
      <c r="AP2433" s="88" t="str">
        <f>IF(V2433&gt;0,_xll.BDH($A2433,AP$5,$AM$2,$AM$2),"#N/A N/A")</f>
        <v>#N/A N/A</v>
      </c>
      <c r="AQ2433" s="88" t="str">
        <f>IF(V2433&gt;0,_xll.BDH($A2433,AQ$5,$AM$2,$AM$2),"#N/A N/A")</f>
        <v>#N/A N/A</v>
      </c>
      <c r="AR2433" s="88" t="str">
        <f>IF(V2433&gt;0,_xll.BDH($A2433,AR$5,$AM$2,$AM$2),"#N/A N/A")</f>
        <v>#N/A N/A</v>
      </c>
    </row>
    <row r="2434" spans="1:44" ht="15" x14ac:dyDescent="0.25">
      <c r="A2434" s="99" t="s">
        <v>2446</v>
      </c>
      <c r="B2434" s="99" t="s">
        <v>141</v>
      </c>
      <c r="C2434" s="100" t="s">
        <v>8022</v>
      </c>
      <c r="D2434" s="100" t="s">
        <v>5699</v>
      </c>
      <c r="E2434" s="100" t="s">
        <v>36</v>
      </c>
      <c r="F2434" s="100" t="str">
        <f>VLOOKUP(E2434,Issuer!A:B,2,FALSE)</f>
        <v>SG</v>
      </c>
      <c r="G2434" s="100" t="s">
        <v>5690</v>
      </c>
      <c r="H2434" s="108" t="s">
        <v>5682</v>
      </c>
      <c r="I2434" s="109">
        <v>42053</v>
      </c>
      <c r="J2434" s="109">
        <v>42058</v>
      </c>
      <c r="K2434" s="109">
        <v>42648</v>
      </c>
      <c r="L2434" s="109">
        <v>42642</v>
      </c>
      <c r="M2434" s="108"/>
      <c r="N2434" s="110"/>
      <c r="O2434" s="111"/>
      <c r="P2434" s="99"/>
      <c r="Q2434" s="110">
        <v>0.107</v>
      </c>
      <c r="R2434" s="110">
        <v>-2.5999999999999999E-2</v>
      </c>
      <c r="S2434" s="110">
        <v>-19.548870000000001</v>
      </c>
      <c r="T2434" s="112">
        <v>9910000</v>
      </c>
      <c r="U2434" s="112">
        <v>1105810</v>
      </c>
      <c r="V2434" s="104">
        <v>33</v>
      </c>
      <c r="W2434" s="112">
        <v>500000</v>
      </c>
      <c r="X2434" s="112">
        <v>10000</v>
      </c>
      <c r="Y2434" s="112">
        <v>158.88</v>
      </c>
      <c r="Z2434" s="112"/>
      <c r="AA2434" s="110">
        <v>0.01</v>
      </c>
      <c r="AB2434" s="99"/>
      <c r="AC2434" s="100">
        <v>0.50772459999999997</v>
      </c>
      <c r="AD2434" s="100">
        <v>1.358986E-2</v>
      </c>
      <c r="AE2434" s="100">
        <v>3.8572649999999999E-3</v>
      </c>
      <c r="AF2434" s="100">
        <v>4.0516910000000002E-4</v>
      </c>
      <c r="AG2434" s="100">
        <v>30.16244</v>
      </c>
      <c r="AH2434" s="105"/>
      <c r="AI2434" s="100">
        <v>157.19999999999999</v>
      </c>
      <c r="AJ2434" s="100">
        <v>-2.4208569999999998</v>
      </c>
      <c r="AK2434" s="100">
        <v>-3.9</v>
      </c>
      <c r="AM2434" s="96">
        <v>42509</v>
      </c>
      <c r="AN2434" s="88">
        <f>_xll.BDH($A2434,AN$5,$AM$2,$AM$2)</f>
        <v>14130</v>
      </c>
      <c r="AO2434" s="88">
        <f>IF(V2434&gt;0,_xll.BDH($A2434,AO$5,$AM$2,$AM$2),"#N/A N/A")</f>
        <v>0.115581</v>
      </c>
      <c r="AP2434" s="88">
        <f>IF(V2434&gt;0,_xll.BDH($A2434,AP$5,$AM$2,$AM$2),"#N/A N/A")</f>
        <v>0.110079</v>
      </c>
      <c r="AQ2434" s="88">
        <f>IF(V2434&gt;0,_xll.BDH($A2434,AQ$5,$AM$2,$AM$2),"#N/A N/A")</f>
        <v>2980000</v>
      </c>
      <c r="AR2434" s="88">
        <f>IF(V2434&gt;0,_xll.BDH($A2434,AR$5,$AM$2,$AM$2),"#N/A N/A")</f>
        <v>5840000</v>
      </c>
    </row>
    <row r="2435" spans="1:44" ht="15" x14ac:dyDescent="0.25">
      <c r="A2435" s="99" t="s">
        <v>2447</v>
      </c>
      <c r="B2435" s="99" t="s">
        <v>421</v>
      </c>
      <c r="C2435" s="100" t="s">
        <v>8023</v>
      </c>
      <c r="D2435" s="100" t="s">
        <v>5991</v>
      </c>
      <c r="E2435" s="100" t="s">
        <v>33</v>
      </c>
      <c r="F2435" s="100" t="str">
        <f>VLOOKUP(E2435,Issuer!A:B,2,FALSE)</f>
        <v>JP</v>
      </c>
      <c r="G2435" s="100" t="s">
        <v>5748</v>
      </c>
      <c r="H2435" s="108" t="s">
        <v>5682</v>
      </c>
      <c r="I2435" s="109">
        <v>42053</v>
      </c>
      <c r="J2435" s="109">
        <v>42058</v>
      </c>
      <c r="K2435" s="109">
        <v>42704</v>
      </c>
      <c r="L2435" s="109">
        <v>42698</v>
      </c>
      <c r="M2435" s="108"/>
      <c r="N2435" s="110"/>
      <c r="O2435" s="111"/>
      <c r="P2435" s="99"/>
      <c r="Q2435" s="110">
        <v>1.0999999999999999E-2</v>
      </c>
      <c r="R2435" s="110">
        <v>0</v>
      </c>
      <c r="S2435" s="110">
        <v>0</v>
      </c>
      <c r="T2435" s="112">
        <v>0</v>
      </c>
      <c r="U2435" s="112"/>
      <c r="V2435" s="104">
        <v>0</v>
      </c>
      <c r="W2435" s="112">
        <v>100000</v>
      </c>
      <c r="X2435" s="112">
        <v>5000</v>
      </c>
      <c r="Y2435" s="112">
        <v>103.6</v>
      </c>
      <c r="Z2435" s="112"/>
      <c r="AA2435" s="110">
        <v>0.01</v>
      </c>
      <c r="AB2435" s="99"/>
      <c r="AC2435" s="100">
        <v>0.13502910000000001</v>
      </c>
      <c r="AD2435" s="100">
        <v>1.228369E-2</v>
      </c>
      <c r="AE2435" s="100">
        <v>1.341161E-3</v>
      </c>
      <c r="AF2435" s="100">
        <v>7.7820288424845785E-5</v>
      </c>
      <c r="AG2435" s="100">
        <v>28.695930000000001</v>
      </c>
      <c r="AH2435" s="105"/>
      <c r="AI2435" s="100">
        <v>83.4</v>
      </c>
      <c r="AJ2435" s="100">
        <v>-0.71428570000000002</v>
      </c>
      <c r="AK2435" s="100">
        <v>-0.6</v>
      </c>
      <c r="AM2435" s="96">
        <v>42509</v>
      </c>
      <c r="AN2435" s="88">
        <f>_xll.BDH($A2435,AN$5,$AM$2,$AM$2)</f>
        <v>7005</v>
      </c>
      <c r="AO2435" s="88" t="str">
        <f>IF(V2435&gt;0,_xll.BDH($A2435,AO$5,$AM$2,$AM$2),"#N/A N/A")</f>
        <v>#N/A N/A</v>
      </c>
      <c r="AP2435" s="88" t="str">
        <f>IF(V2435&gt;0,_xll.BDH($A2435,AP$5,$AM$2,$AM$2),"#N/A N/A")</f>
        <v>#N/A N/A</v>
      </c>
      <c r="AQ2435" s="88" t="str">
        <f>IF(V2435&gt;0,_xll.BDH($A2435,AQ$5,$AM$2,$AM$2),"#N/A N/A")</f>
        <v>#N/A N/A</v>
      </c>
      <c r="AR2435" s="88" t="str">
        <f>IF(V2435&gt;0,_xll.BDH($A2435,AR$5,$AM$2,$AM$2),"#N/A N/A")</f>
        <v>#N/A N/A</v>
      </c>
    </row>
    <row r="2436" spans="1:44" ht="15" x14ac:dyDescent="0.25">
      <c r="A2436" s="99" t="s">
        <v>2448</v>
      </c>
      <c r="B2436" s="99" t="s">
        <v>1692</v>
      </c>
      <c r="C2436" s="100" t="s">
        <v>8024</v>
      </c>
      <c r="D2436" s="100" t="s">
        <v>7266</v>
      </c>
      <c r="E2436" s="100" t="s">
        <v>37</v>
      </c>
      <c r="F2436" s="100" t="str">
        <f>VLOOKUP(E2436,Issuer!A:B,2,FALSE)</f>
        <v>UB</v>
      </c>
      <c r="G2436" s="100" t="s">
        <v>5732</v>
      </c>
      <c r="H2436" s="108" t="s">
        <v>5682</v>
      </c>
      <c r="I2436" s="109">
        <v>42053</v>
      </c>
      <c r="J2436" s="109">
        <v>42058</v>
      </c>
      <c r="K2436" s="109">
        <v>42548</v>
      </c>
      <c r="L2436" s="109">
        <v>42542</v>
      </c>
      <c r="M2436" s="108"/>
      <c r="N2436" s="110"/>
      <c r="O2436" s="111"/>
      <c r="P2436" s="99"/>
      <c r="Q2436" s="110">
        <v>1.4E-2</v>
      </c>
      <c r="R2436" s="110">
        <v>0</v>
      </c>
      <c r="S2436" s="110">
        <v>0</v>
      </c>
      <c r="T2436" s="112">
        <v>0</v>
      </c>
      <c r="U2436" s="112"/>
      <c r="V2436" s="104">
        <v>0</v>
      </c>
      <c r="W2436" s="112">
        <v>50000</v>
      </c>
      <c r="X2436" s="112">
        <v>5000</v>
      </c>
      <c r="Y2436" s="112">
        <v>13.8</v>
      </c>
      <c r="Z2436" s="112"/>
      <c r="AA2436" s="110">
        <v>0.1</v>
      </c>
      <c r="AB2436" s="99"/>
      <c r="AC2436" s="100">
        <v>0.1248044</v>
      </c>
      <c r="AD2436" s="100">
        <v>8.2219440000000005E-2</v>
      </c>
      <c r="AE2436" s="100">
        <v>7.0028790000000005E-4</v>
      </c>
      <c r="AF2436" s="100">
        <v>5.9776380000000002E-4</v>
      </c>
      <c r="AG2436" s="100">
        <v>73.486400000000003</v>
      </c>
      <c r="AH2436" s="105"/>
      <c r="AI2436" s="100">
        <v>10.36</v>
      </c>
      <c r="AJ2436" s="100">
        <v>0</v>
      </c>
      <c r="AK2436" s="100">
        <v>0</v>
      </c>
      <c r="AM2436" s="96">
        <v>42509</v>
      </c>
      <c r="AN2436" s="88">
        <f>_xll.BDH($A2436,AN$5,$AM$2,$AM$2)</f>
        <v>38270</v>
      </c>
      <c r="AO2436" s="88" t="str">
        <f>IF(V2436&gt;0,_xll.BDH($A2436,AO$5,$AM$2,$AM$2),"#N/A N/A")</f>
        <v>#N/A N/A</v>
      </c>
      <c r="AP2436" s="88" t="str">
        <f>IF(V2436&gt;0,_xll.BDH($A2436,AP$5,$AM$2,$AM$2),"#N/A N/A")</f>
        <v>#N/A N/A</v>
      </c>
      <c r="AQ2436" s="88" t="str">
        <f>IF(V2436&gt;0,_xll.BDH($A2436,AQ$5,$AM$2,$AM$2),"#N/A N/A")</f>
        <v>#N/A N/A</v>
      </c>
      <c r="AR2436" s="88" t="str">
        <f>IF(V2436&gt;0,_xll.BDH($A2436,AR$5,$AM$2,$AM$2),"#N/A N/A")</f>
        <v>#N/A N/A</v>
      </c>
    </row>
    <row r="2437" spans="1:44" ht="15" x14ac:dyDescent="0.25">
      <c r="A2437" s="99" t="s">
        <v>2449</v>
      </c>
      <c r="B2437" s="99" t="s">
        <v>400</v>
      </c>
      <c r="C2437" s="100" t="s">
        <v>8025</v>
      </c>
      <c r="D2437" s="100" t="s">
        <v>5966</v>
      </c>
      <c r="E2437" s="100" t="s">
        <v>37</v>
      </c>
      <c r="F2437" s="100" t="str">
        <f>VLOOKUP(E2437,Issuer!A:B,2,FALSE)</f>
        <v>UB</v>
      </c>
      <c r="G2437" s="100" t="s">
        <v>5732</v>
      </c>
      <c r="H2437" s="108" t="s">
        <v>5706</v>
      </c>
      <c r="I2437" s="109">
        <v>42053</v>
      </c>
      <c r="J2437" s="109">
        <v>42058</v>
      </c>
      <c r="K2437" s="109">
        <v>42604</v>
      </c>
      <c r="L2437" s="109">
        <v>42598</v>
      </c>
      <c r="M2437" s="108"/>
      <c r="N2437" s="110"/>
      <c r="O2437" s="111"/>
      <c r="P2437" s="99"/>
      <c r="Q2437" s="110">
        <v>0.73</v>
      </c>
      <c r="R2437" s="110">
        <v>0</v>
      </c>
      <c r="S2437" s="110">
        <v>0</v>
      </c>
      <c r="T2437" s="112">
        <v>0</v>
      </c>
      <c r="U2437" s="112"/>
      <c r="V2437" s="104">
        <v>0</v>
      </c>
      <c r="W2437" s="112">
        <v>70000</v>
      </c>
      <c r="X2437" s="112">
        <v>2000</v>
      </c>
      <c r="Y2437" s="112">
        <v>11.88</v>
      </c>
      <c r="Z2437" s="112"/>
      <c r="AA2437" s="110">
        <v>0.1</v>
      </c>
      <c r="AB2437" s="99"/>
      <c r="AC2437" s="100">
        <v>-0.8005776</v>
      </c>
      <c r="AD2437" s="100">
        <v>6.8536520000000004E-2</v>
      </c>
      <c r="AE2437" s="100">
        <v>6.0464290000000005E-4</v>
      </c>
      <c r="AF2437" s="100">
        <v>6.1037470000000003E-4</v>
      </c>
      <c r="AG2437" s="100">
        <v>134.22540000000001</v>
      </c>
      <c r="AH2437" s="105"/>
      <c r="AI2437" s="100">
        <v>5.01</v>
      </c>
      <c r="AJ2437" s="100">
        <v>0</v>
      </c>
      <c r="AK2437" s="100">
        <v>0</v>
      </c>
      <c r="AM2437" s="96">
        <v>42509</v>
      </c>
      <c r="AN2437" s="88">
        <f>_xll.BDH($A2437,AN$5,$AM$2,$AM$2)</f>
        <v>4</v>
      </c>
      <c r="AO2437" s="88" t="str">
        <f>IF(V2437&gt;0,_xll.BDH($A2437,AO$5,$AM$2,$AM$2),"#N/A N/A")</f>
        <v>#N/A N/A</v>
      </c>
      <c r="AP2437" s="88" t="str">
        <f>IF(V2437&gt;0,_xll.BDH($A2437,AP$5,$AM$2,$AM$2),"#N/A N/A")</f>
        <v>#N/A N/A</v>
      </c>
      <c r="AQ2437" s="88" t="str">
        <f>IF(V2437&gt;0,_xll.BDH($A2437,AQ$5,$AM$2,$AM$2),"#N/A N/A")</f>
        <v>#N/A N/A</v>
      </c>
      <c r="AR2437" s="88" t="str">
        <f>IF(V2437&gt;0,_xll.BDH($A2437,AR$5,$AM$2,$AM$2),"#N/A N/A")</f>
        <v>#N/A N/A</v>
      </c>
    </row>
    <row r="2438" spans="1:44" ht="15" x14ac:dyDescent="0.25">
      <c r="A2438" s="99" t="s">
        <v>2450</v>
      </c>
      <c r="B2438" s="99" t="s">
        <v>2289</v>
      </c>
      <c r="C2438" s="100" t="s">
        <v>8026</v>
      </c>
      <c r="D2438" s="100" t="s">
        <v>7865</v>
      </c>
      <c r="E2438" s="100" t="s">
        <v>32</v>
      </c>
      <c r="F2438" s="100" t="str">
        <f>VLOOKUP(E2438,Issuer!A:B,2,FALSE)</f>
        <v>HS</v>
      </c>
      <c r="G2438" s="100" t="s">
        <v>5688</v>
      </c>
      <c r="H2438" s="108" t="s">
        <v>5682</v>
      </c>
      <c r="I2438" s="109">
        <v>42304</v>
      </c>
      <c r="J2438" s="109">
        <v>42305</v>
      </c>
      <c r="K2438" s="109">
        <v>42639</v>
      </c>
      <c r="L2438" s="109">
        <v>42633</v>
      </c>
      <c r="M2438" s="108"/>
      <c r="N2438" s="110"/>
      <c r="O2438" s="111"/>
      <c r="P2438" s="99"/>
      <c r="Q2438" s="110">
        <v>1.2999999999999999E-2</v>
      </c>
      <c r="R2438" s="110">
        <v>0</v>
      </c>
      <c r="S2438" s="110">
        <v>0</v>
      </c>
      <c r="T2438" s="112">
        <v>0</v>
      </c>
      <c r="U2438" s="112"/>
      <c r="V2438" s="104">
        <v>0</v>
      </c>
      <c r="W2438" s="112">
        <v>70000</v>
      </c>
      <c r="X2438" s="112">
        <v>10000</v>
      </c>
      <c r="Y2438" s="112">
        <v>9.31</v>
      </c>
      <c r="Z2438" s="112"/>
      <c r="AA2438" s="110">
        <v>0.1</v>
      </c>
      <c r="AB2438" s="99"/>
      <c r="AC2438" s="100">
        <v>0.13468089999999999</v>
      </c>
      <c r="AD2438" s="100">
        <v>9.643061E-2</v>
      </c>
      <c r="AE2438" s="100">
        <v>7.4618820000000002E-4</v>
      </c>
      <c r="AF2438" s="100">
        <v>1.7487700000000001E-4</v>
      </c>
      <c r="AG2438" s="100">
        <v>65.366929999999996</v>
      </c>
      <c r="AH2438" s="105"/>
      <c r="AI2438" s="100">
        <v>5.73</v>
      </c>
      <c r="AJ2438" s="100">
        <v>-2.2184300000000001</v>
      </c>
      <c r="AK2438" s="100">
        <v>-0.13</v>
      </c>
      <c r="AM2438" s="96">
        <v>42509</v>
      </c>
      <c r="AN2438" s="88">
        <f>_xll.BDH($A2438,AN$5,$AM$2,$AM$2)</f>
        <v>600</v>
      </c>
      <c r="AO2438" s="88" t="str">
        <f>IF(V2438&gt;0,_xll.BDH($A2438,AO$5,$AM$2,$AM$2),"#N/A N/A")</f>
        <v>#N/A N/A</v>
      </c>
      <c r="AP2438" s="88" t="str">
        <f>IF(V2438&gt;0,_xll.BDH($A2438,AP$5,$AM$2,$AM$2),"#N/A N/A")</f>
        <v>#N/A N/A</v>
      </c>
      <c r="AQ2438" s="88" t="str">
        <f>IF(V2438&gt;0,_xll.BDH($A2438,AQ$5,$AM$2,$AM$2),"#N/A N/A")</f>
        <v>#N/A N/A</v>
      </c>
      <c r="AR2438" s="88" t="str">
        <f>IF(V2438&gt;0,_xll.BDH($A2438,AR$5,$AM$2,$AM$2),"#N/A N/A")</f>
        <v>#N/A N/A</v>
      </c>
    </row>
    <row r="2439" spans="1:44" ht="15" x14ac:dyDescent="0.25">
      <c r="A2439" s="99" t="s">
        <v>2451</v>
      </c>
      <c r="B2439" s="99" t="s">
        <v>2035</v>
      </c>
      <c r="C2439" s="100" t="s">
        <v>8028</v>
      </c>
      <c r="D2439" s="100" t="s">
        <v>7610</v>
      </c>
      <c r="E2439" s="100" t="s">
        <v>32</v>
      </c>
      <c r="F2439" s="100" t="str">
        <f>VLOOKUP(E2439,Issuer!A:B,2,FALSE)</f>
        <v>HS</v>
      </c>
      <c r="G2439" s="100" t="s">
        <v>5688</v>
      </c>
      <c r="H2439" s="108" t="s">
        <v>5682</v>
      </c>
      <c r="I2439" s="109">
        <v>42304</v>
      </c>
      <c r="J2439" s="109">
        <v>42305</v>
      </c>
      <c r="K2439" s="109">
        <v>42643</v>
      </c>
      <c r="L2439" s="109">
        <v>42639</v>
      </c>
      <c r="M2439" s="108"/>
      <c r="N2439" s="110"/>
      <c r="O2439" s="111"/>
      <c r="P2439" s="99"/>
      <c r="Q2439" s="110">
        <v>1.9E-2</v>
      </c>
      <c r="R2439" s="110">
        <v>-1E-3</v>
      </c>
      <c r="S2439" s="110">
        <v>-5</v>
      </c>
      <c r="T2439" s="112">
        <v>0</v>
      </c>
      <c r="U2439" s="112"/>
      <c r="V2439" s="104">
        <v>0</v>
      </c>
      <c r="W2439" s="112">
        <v>40000</v>
      </c>
      <c r="X2439" s="112">
        <v>5000</v>
      </c>
      <c r="Y2439" s="112">
        <v>14.68</v>
      </c>
      <c r="Z2439" s="112"/>
      <c r="AA2439" s="110">
        <v>0.1</v>
      </c>
      <c r="AB2439" s="99"/>
      <c r="AC2439" s="100">
        <v>0.12851280000000001</v>
      </c>
      <c r="AD2439" s="100">
        <v>6.0717470000000003E-2</v>
      </c>
      <c r="AE2439" s="100">
        <v>1.1721069999999999E-3</v>
      </c>
      <c r="AF2439" s="100">
        <v>2.5059419999999999E-4</v>
      </c>
      <c r="AG2439" s="100">
        <v>61.972670000000001</v>
      </c>
      <c r="AH2439" s="105"/>
      <c r="AI2439" s="100">
        <v>9.15</v>
      </c>
      <c r="AJ2439" s="100">
        <v>-0.65146579999999998</v>
      </c>
      <c r="AK2439" s="100">
        <v>-0.06</v>
      </c>
      <c r="AM2439" s="96">
        <v>42509</v>
      </c>
      <c r="AN2439" s="88">
        <f>_xll.BDH($A2439,AN$5,$AM$2,$AM$2)</f>
        <v>600</v>
      </c>
      <c r="AO2439" s="88" t="str">
        <f>IF(V2439&gt;0,_xll.BDH($A2439,AO$5,$AM$2,$AM$2),"#N/A N/A")</f>
        <v>#N/A N/A</v>
      </c>
      <c r="AP2439" s="88" t="str">
        <f>IF(V2439&gt;0,_xll.BDH($A2439,AP$5,$AM$2,$AM$2),"#N/A N/A")</f>
        <v>#N/A N/A</v>
      </c>
      <c r="AQ2439" s="88" t="str">
        <f>IF(V2439&gt;0,_xll.BDH($A2439,AQ$5,$AM$2,$AM$2),"#N/A N/A")</f>
        <v>#N/A N/A</v>
      </c>
      <c r="AR2439" s="88" t="str">
        <f>IF(V2439&gt;0,_xll.BDH($A2439,AR$5,$AM$2,$AM$2),"#N/A N/A")</f>
        <v>#N/A N/A</v>
      </c>
    </row>
    <row r="2440" spans="1:44" ht="15" x14ac:dyDescent="0.25">
      <c r="A2440" s="99" t="s">
        <v>2452</v>
      </c>
      <c r="B2440" s="99" t="s">
        <v>141</v>
      </c>
      <c r="C2440" s="100" t="s">
        <v>8027</v>
      </c>
      <c r="D2440" s="100" t="s">
        <v>5699</v>
      </c>
      <c r="E2440" s="100" t="s">
        <v>39</v>
      </c>
      <c r="F2440" s="100" t="str">
        <f>VLOOKUP(E2440,Issuer!A:B,2,FALSE)</f>
        <v>GS</v>
      </c>
      <c r="G2440" s="100" t="s">
        <v>5826</v>
      </c>
      <c r="H2440" s="108" t="s">
        <v>5682</v>
      </c>
      <c r="I2440" s="109">
        <v>42058</v>
      </c>
      <c r="J2440" s="109">
        <v>42059</v>
      </c>
      <c r="K2440" s="109">
        <v>42527</v>
      </c>
      <c r="L2440" s="109">
        <v>42521</v>
      </c>
      <c r="M2440" s="108"/>
      <c r="N2440" s="110"/>
      <c r="O2440" s="111"/>
      <c r="P2440" s="99"/>
      <c r="Q2440" s="110">
        <v>0.23799999999999999</v>
      </c>
      <c r="R2440" s="110">
        <v>0</v>
      </c>
      <c r="S2440" s="110">
        <v>0</v>
      </c>
      <c r="T2440" s="112">
        <v>0</v>
      </c>
      <c r="U2440" s="112"/>
      <c r="V2440" s="104">
        <v>0</v>
      </c>
      <c r="W2440" s="112">
        <v>500000</v>
      </c>
      <c r="X2440" s="112">
        <v>10000</v>
      </c>
      <c r="Y2440" s="112">
        <v>136.80000000000001</v>
      </c>
      <c r="Z2440" s="112"/>
      <c r="AA2440" s="110">
        <v>0.01</v>
      </c>
      <c r="AB2440" s="99"/>
      <c r="AC2440" s="100">
        <v>0.78890389999999999</v>
      </c>
      <c r="AD2440" s="100">
        <v>9.5815199999999996E-3</v>
      </c>
      <c r="AE2440" s="100">
        <v>1.002436E-3</v>
      </c>
      <c r="AF2440" s="100">
        <v>2.1887959999999998E-3</v>
      </c>
      <c r="AG2440" s="100">
        <v>85.600269999999995</v>
      </c>
      <c r="AH2440" s="105"/>
      <c r="AI2440" s="100">
        <v>157.19999999999999</v>
      </c>
      <c r="AJ2440" s="100">
        <v>-2.4208569999999998</v>
      </c>
      <c r="AK2440" s="100">
        <v>-3.9</v>
      </c>
      <c r="AM2440" s="96">
        <v>42509</v>
      </c>
      <c r="AN2440" s="88">
        <f>_xll.BDH($A2440,AN$5,$AM$2,$AM$2)</f>
        <v>3860</v>
      </c>
      <c r="AO2440" s="88" t="str">
        <f>IF(V2440&gt;0,_xll.BDH($A2440,AO$5,$AM$2,$AM$2),"#N/A N/A")</f>
        <v>#N/A N/A</v>
      </c>
      <c r="AP2440" s="88" t="str">
        <f>IF(V2440&gt;0,_xll.BDH($A2440,AP$5,$AM$2,$AM$2),"#N/A N/A")</f>
        <v>#N/A N/A</v>
      </c>
      <c r="AQ2440" s="88" t="str">
        <f>IF(V2440&gt;0,_xll.BDH($A2440,AQ$5,$AM$2,$AM$2),"#N/A N/A")</f>
        <v>#N/A N/A</v>
      </c>
      <c r="AR2440" s="88" t="str">
        <f>IF(V2440&gt;0,_xll.BDH($A2440,AR$5,$AM$2,$AM$2),"#N/A N/A")</f>
        <v>#N/A N/A</v>
      </c>
    </row>
    <row r="2441" spans="1:44" ht="15" x14ac:dyDescent="0.25">
      <c r="A2441" s="99" t="s">
        <v>2453</v>
      </c>
      <c r="B2441" s="99" t="s">
        <v>421</v>
      </c>
      <c r="C2441" s="100" t="s">
        <v>8029</v>
      </c>
      <c r="D2441" s="100" t="s">
        <v>5991</v>
      </c>
      <c r="E2441" s="100" t="s">
        <v>40</v>
      </c>
      <c r="F2441" s="100" t="str">
        <f>VLOOKUP(E2441,Issuer!A:B,2,FALSE)</f>
        <v>BI</v>
      </c>
      <c r="G2441" s="100" t="s">
        <v>7189</v>
      </c>
      <c r="H2441" s="108" t="s">
        <v>5682</v>
      </c>
      <c r="I2441" s="109">
        <v>42058</v>
      </c>
      <c r="J2441" s="109">
        <v>42059</v>
      </c>
      <c r="K2441" s="109">
        <v>42702</v>
      </c>
      <c r="L2441" s="109">
        <v>42696</v>
      </c>
      <c r="M2441" s="108"/>
      <c r="N2441" s="110"/>
      <c r="O2441" s="111"/>
      <c r="P2441" s="99"/>
      <c r="Q2441" s="110">
        <v>0.02</v>
      </c>
      <c r="R2441" s="110">
        <v>-2E-3</v>
      </c>
      <c r="S2441" s="110">
        <v>-9.0909089999999999</v>
      </c>
      <c r="T2441" s="112">
        <v>0</v>
      </c>
      <c r="U2441" s="112"/>
      <c r="V2441" s="104">
        <v>0</v>
      </c>
      <c r="W2441" s="112">
        <v>100000</v>
      </c>
      <c r="X2441" s="112">
        <v>5000</v>
      </c>
      <c r="Y2441" s="112">
        <v>103.68</v>
      </c>
      <c r="Z2441" s="112"/>
      <c r="AA2441" s="110">
        <v>0.01</v>
      </c>
      <c r="AB2441" s="99"/>
      <c r="AC2441" s="100">
        <v>0.19021569999999999</v>
      </c>
      <c r="AD2441" s="100">
        <v>1.26239E-2</v>
      </c>
      <c r="AE2441" s="100">
        <v>1.647185E-3</v>
      </c>
      <c r="AF2441" s="100">
        <v>1.210608E-4</v>
      </c>
      <c r="AG2441" s="100">
        <v>35.01379</v>
      </c>
      <c r="AH2441" s="105"/>
      <c r="AI2441" s="100">
        <v>83.4</v>
      </c>
      <c r="AJ2441" s="100">
        <v>-0.71428570000000002</v>
      </c>
      <c r="AK2441" s="100">
        <v>-0.6</v>
      </c>
      <c r="AM2441" s="96">
        <v>42509</v>
      </c>
      <c r="AN2441" s="88">
        <f>_xll.BDH($A2441,AN$5,$AM$2,$AM$2)</f>
        <v>2210</v>
      </c>
      <c r="AO2441" s="88" t="str">
        <f>IF(V2441&gt;0,_xll.BDH($A2441,AO$5,$AM$2,$AM$2),"#N/A N/A")</f>
        <v>#N/A N/A</v>
      </c>
      <c r="AP2441" s="88" t="str">
        <f>IF(V2441&gt;0,_xll.BDH($A2441,AP$5,$AM$2,$AM$2),"#N/A N/A")</f>
        <v>#N/A N/A</v>
      </c>
      <c r="AQ2441" s="88" t="str">
        <f>IF(V2441&gt;0,_xll.BDH($A2441,AQ$5,$AM$2,$AM$2),"#N/A N/A")</f>
        <v>#N/A N/A</v>
      </c>
      <c r="AR2441" s="88" t="str">
        <f>IF(V2441&gt;0,_xll.BDH($A2441,AR$5,$AM$2,$AM$2),"#N/A N/A")</f>
        <v>#N/A N/A</v>
      </c>
    </row>
    <row r="2442" spans="1:44" ht="15" x14ac:dyDescent="0.25">
      <c r="A2442" s="99" t="s">
        <v>2454</v>
      </c>
      <c r="B2442" s="99" t="s">
        <v>303</v>
      </c>
      <c r="C2442" s="100" t="s">
        <v>8034</v>
      </c>
      <c r="D2442" s="100" t="s">
        <v>5887</v>
      </c>
      <c r="E2442" s="100" t="s">
        <v>40</v>
      </c>
      <c r="F2442" s="100" t="str">
        <f>VLOOKUP(E2442,Issuer!A:B,2,FALSE)</f>
        <v>BI</v>
      </c>
      <c r="G2442" s="100" t="s">
        <v>7189</v>
      </c>
      <c r="H2442" s="108" t="s">
        <v>5682</v>
      </c>
      <c r="I2442" s="109">
        <v>42058</v>
      </c>
      <c r="J2442" s="109">
        <v>42059</v>
      </c>
      <c r="K2442" s="109">
        <v>42643</v>
      </c>
      <c r="L2442" s="109">
        <v>42639</v>
      </c>
      <c r="M2442" s="108"/>
      <c r="N2442" s="110"/>
      <c r="O2442" s="111"/>
      <c r="P2442" s="99"/>
      <c r="Q2442" s="110">
        <v>1.0999999999999999E-2</v>
      </c>
      <c r="R2442" s="110">
        <v>1E-3</v>
      </c>
      <c r="S2442" s="110">
        <v>10</v>
      </c>
      <c r="T2442" s="112">
        <v>55000</v>
      </c>
      <c r="U2442" s="112">
        <v>570</v>
      </c>
      <c r="V2442" s="104">
        <v>2</v>
      </c>
      <c r="W2442" s="112">
        <v>350000</v>
      </c>
      <c r="X2442" s="112">
        <v>5000</v>
      </c>
      <c r="Y2442" s="112">
        <v>43.625</v>
      </c>
      <c r="Z2442" s="112"/>
      <c r="AA2442" s="110">
        <v>0.02</v>
      </c>
      <c r="AB2442" s="99"/>
      <c r="AC2442" s="100">
        <v>0.14389260000000001</v>
      </c>
      <c r="AD2442" s="100">
        <v>2.7318499999999999E-2</v>
      </c>
      <c r="AE2442" s="100">
        <v>9.2253089999999995E-4</v>
      </c>
      <c r="AF2442" s="100">
        <v>1.2457279999999999E-4</v>
      </c>
      <c r="AG2442" s="100">
        <v>40.928179999999998</v>
      </c>
      <c r="AH2442" s="105"/>
      <c r="AI2442" s="100">
        <v>33.25</v>
      </c>
      <c r="AJ2442" s="100">
        <v>-0.89418779999999998</v>
      </c>
      <c r="AK2442" s="100">
        <v>-0.3</v>
      </c>
      <c r="AM2442" s="96">
        <v>42509</v>
      </c>
      <c r="AN2442" s="88">
        <f>_xll.BDH($A2442,AN$5,$AM$2,$AM$2)</f>
        <v>74100</v>
      </c>
      <c r="AO2442" s="88" t="str">
        <f>IF(V2442&gt;0,_xll.BDH($A2442,AO$5,$AM$2,$AM$2),"#N/A N/A")</f>
        <v>#N/A N/A</v>
      </c>
      <c r="AP2442" s="88" t="str">
        <f>IF(V2442&gt;0,_xll.BDH($A2442,AP$5,$AM$2,$AM$2),"#N/A N/A")</f>
        <v>#N/A N/A</v>
      </c>
      <c r="AQ2442" s="88" t="str">
        <f>IF(V2442&gt;0,_xll.BDH($A2442,AQ$5,$AM$2,$AM$2),"#N/A N/A")</f>
        <v>#N/A N/A</v>
      </c>
      <c r="AR2442" s="88" t="str">
        <f>IF(V2442&gt;0,_xll.BDH($A2442,AR$5,$AM$2,$AM$2),"#N/A N/A")</f>
        <v>#N/A N/A</v>
      </c>
    </row>
    <row r="2443" spans="1:44" ht="15" x14ac:dyDescent="0.25">
      <c r="A2443" s="99" t="s">
        <v>2455</v>
      </c>
      <c r="B2443" s="99" t="s">
        <v>1783</v>
      </c>
      <c r="C2443" s="100" t="s">
        <v>8030</v>
      </c>
      <c r="D2443" s="100" t="s">
        <v>7357</v>
      </c>
      <c r="E2443" s="100" t="s">
        <v>32</v>
      </c>
      <c r="F2443" s="100" t="str">
        <f>VLOOKUP(E2443,Issuer!A:B,2,FALSE)</f>
        <v>HS</v>
      </c>
      <c r="G2443" s="100" t="s">
        <v>5688</v>
      </c>
      <c r="H2443" s="108" t="s">
        <v>5682</v>
      </c>
      <c r="I2443" s="109">
        <v>42304</v>
      </c>
      <c r="J2443" s="109">
        <v>42305</v>
      </c>
      <c r="K2443" s="109">
        <v>42580</v>
      </c>
      <c r="L2443" s="109">
        <v>42576</v>
      </c>
      <c r="M2443" s="108"/>
      <c r="N2443" s="110"/>
      <c r="O2443" s="111"/>
      <c r="P2443" s="99"/>
      <c r="Q2443" s="110">
        <v>0.13100000000000001</v>
      </c>
      <c r="R2443" s="110">
        <v>0.01</v>
      </c>
      <c r="S2443" s="110">
        <v>8.2644629999999992</v>
      </c>
      <c r="T2443" s="112">
        <v>30000</v>
      </c>
      <c r="U2443" s="112">
        <v>3840</v>
      </c>
      <c r="V2443" s="104">
        <v>1</v>
      </c>
      <c r="W2443" s="112">
        <v>40000</v>
      </c>
      <c r="X2443" s="112">
        <v>5000</v>
      </c>
      <c r="Y2443" s="112">
        <v>4.68</v>
      </c>
      <c r="Z2443" s="112"/>
      <c r="AA2443" s="110">
        <v>1</v>
      </c>
      <c r="AB2443" s="99"/>
      <c r="AC2443" s="100">
        <v>0.25347209999999998</v>
      </c>
      <c r="AD2443" s="100">
        <v>0.32874199999999998</v>
      </c>
      <c r="AE2443" s="100">
        <v>5.494634E-3</v>
      </c>
      <c r="AF2443" s="100">
        <v>2.0456900000000002E-3</v>
      </c>
      <c r="AG2443" s="100">
        <v>56.490639999999999</v>
      </c>
      <c r="AH2443" s="105"/>
      <c r="AI2443" s="100">
        <v>3.89</v>
      </c>
      <c r="AJ2443" s="100">
        <v>0.77720210000000001</v>
      </c>
      <c r="AK2443" s="100">
        <v>0.03</v>
      </c>
      <c r="AM2443" s="96">
        <v>42509</v>
      </c>
      <c r="AN2443" s="88">
        <f>_xll.BDH($A2443,AN$5,$AM$2,$AM$2)</f>
        <v>350</v>
      </c>
      <c r="AO2443" s="88">
        <f>IF(V2443&gt;0,_xll.BDH($A2443,AO$5,$AM$2,$AM$2),"#N/A N/A")</f>
        <v>0.128</v>
      </c>
      <c r="AP2443" s="88" t="str">
        <f>IF(V2443&gt;0,_xll.BDH($A2443,AP$5,$AM$2,$AM$2),"#N/A N/A")</f>
        <v>#N/A N/A</v>
      </c>
      <c r="AQ2443" s="88">
        <f>IF(V2443&gt;0,_xll.BDH($A2443,AQ$5,$AM$2,$AM$2),"#N/A N/A")</f>
        <v>30000</v>
      </c>
      <c r="AR2443" s="88" t="str">
        <f>IF(V2443&gt;0,_xll.BDH($A2443,AR$5,$AM$2,$AM$2),"#N/A N/A")</f>
        <v>#N/A N/A</v>
      </c>
    </row>
    <row r="2444" spans="1:44" ht="15" x14ac:dyDescent="0.25">
      <c r="A2444" s="99" t="s">
        <v>2456</v>
      </c>
      <c r="B2444" s="99" t="s">
        <v>968</v>
      </c>
      <c r="C2444" s="100" t="s">
        <v>8036</v>
      </c>
      <c r="D2444" s="100" t="s">
        <v>6543</v>
      </c>
      <c r="E2444" s="100" t="s">
        <v>40</v>
      </c>
      <c r="F2444" s="100" t="str">
        <f>VLOOKUP(E2444,Issuer!A:B,2,FALSE)</f>
        <v>BI</v>
      </c>
      <c r="G2444" s="100" t="s">
        <v>7189</v>
      </c>
      <c r="H2444" s="108" t="s">
        <v>5682</v>
      </c>
      <c r="I2444" s="109">
        <v>42058</v>
      </c>
      <c r="J2444" s="109">
        <v>42059</v>
      </c>
      <c r="K2444" s="109">
        <v>42548</v>
      </c>
      <c r="L2444" s="109">
        <v>42542</v>
      </c>
      <c r="M2444" s="108"/>
      <c r="N2444" s="110"/>
      <c r="O2444" s="111"/>
      <c r="P2444" s="99"/>
      <c r="Q2444" s="110">
        <v>0.02</v>
      </c>
      <c r="R2444" s="110">
        <v>0</v>
      </c>
      <c r="S2444" s="110">
        <v>0</v>
      </c>
      <c r="T2444" s="112">
        <v>0</v>
      </c>
      <c r="U2444" s="112"/>
      <c r="V2444" s="104">
        <v>0</v>
      </c>
      <c r="W2444" s="112">
        <v>100000</v>
      </c>
      <c r="X2444" s="112">
        <v>5000</v>
      </c>
      <c r="Y2444" s="112">
        <v>10.1</v>
      </c>
      <c r="Z2444" s="112"/>
      <c r="AA2444" s="110">
        <v>0.1</v>
      </c>
      <c r="AB2444" s="99"/>
      <c r="AC2444" s="100">
        <v>0.1729337</v>
      </c>
      <c r="AD2444" s="100">
        <v>0.10137110000000001</v>
      </c>
      <c r="AE2444" s="100">
        <v>5.8273159999999995E-4</v>
      </c>
      <c r="AF2444" s="100">
        <v>7.2847989999999996E-4</v>
      </c>
      <c r="AG2444" s="100">
        <v>109.20740000000001</v>
      </c>
      <c r="AH2444" s="105"/>
      <c r="AI2444" s="100">
        <v>7</v>
      </c>
      <c r="AJ2444" s="100">
        <v>-0.14265340000000001</v>
      </c>
      <c r="AK2444" s="100">
        <v>-0.01</v>
      </c>
      <c r="AM2444" s="96">
        <v>42509</v>
      </c>
      <c r="AN2444" s="88">
        <f>_xll.BDH($A2444,AN$5,$AM$2,$AM$2)</f>
        <v>0</v>
      </c>
      <c r="AO2444" s="88" t="str">
        <f>IF(V2444&gt;0,_xll.BDH($A2444,AO$5,$AM$2,$AM$2),"#N/A N/A")</f>
        <v>#N/A N/A</v>
      </c>
      <c r="AP2444" s="88" t="str">
        <f>IF(V2444&gt;0,_xll.BDH($A2444,AP$5,$AM$2,$AM$2),"#N/A N/A")</f>
        <v>#N/A N/A</v>
      </c>
      <c r="AQ2444" s="88" t="str">
        <f>IF(V2444&gt;0,_xll.BDH($A2444,AQ$5,$AM$2,$AM$2),"#N/A N/A")</f>
        <v>#N/A N/A</v>
      </c>
      <c r="AR2444" s="88" t="str">
        <f>IF(V2444&gt;0,_xll.BDH($A2444,AR$5,$AM$2,$AM$2),"#N/A N/A")</f>
        <v>#N/A N/A</v>
      </c>
    </row>
    <row r="2445" spans="1:44" ht="15" x14ac:dyDescent="0.25">
      <c r="A2445" s="99" t="s">
        <v>2457</v>
      </c>
      <c r="B2445" s="99" t="s">
        <v>141</v>
      </c>
      <c r="C2445" s="100" t="s">
        <v>8031</v>
      </c>
      <c r="D2445" s="100" t="s">
        <v>5699</v>
      </c>
      <c r="E2445" s="100" t="s">
        <v>40</v>
      </c>
      <c r="F2445" s="100" t="str">
        <f>VLOOKUP(E2445,Issuer!A:B,2,FALSE)</f>
        <v>BI</v>
      </c>
      <c r="G2445" s="100" t="s">
        <v>7189</v>
      </c>
      <c r="H2445" s="108" t="s">
        <v>5682</v>
      </c>
      <c r="I2445" s="109">
        <v>42058</v>
      </c>
      <c r="J2445" s="109">
        <v>42059</v>
      </c>
      <c r="K2445" s="109">
        <v>42723</v>
      </c>
      <c r="L2445" s="109">
        <v>42717</v>
      </c>
      <c r="M2445" s="108"/>
      <c r="N2445" s="110"/>
      <c r="O2445" s="111"/>
      <c r="P2445" s="99"/>
      <c r="Q2445" s="110">
        <v>0.16500000000000001</v>
      </c>
      <c r="R2445" s="110">
        <v>-2.5999999999999999E-2</v>
      </c>
      <c r="S2445" s="110">
        <v>-13.61257</v>
      </c>
      <c r="T2445" s="112">
        <v>4170000</v>
      </c>
      <c r="U2445" s="112">
        <v>712590</v>
      </c>
      <c r="V2445" s="104">
        <v>20</v>
      </c>
      <c r="W2445" s="112">
        <v>200000</v>
      </c>
      <c r="X2445" s="112">
        <v>10000</v>
      </c>
      <c r="Y2445" s="112">
        <v>149.97999999999999</v>
      </c>
      <c r="Z2445" s="112"/>
      <c r="AA2445" s="110">
        <v>0.01</v>
      </c>
      <c r="AB2445" s="99"/>
      <c r="AC2445" s="100">
        <v>0.62433119999999998</v>
      </c>
      <c r="AD2445" s="100">
        <v>1.1521969999999999E-2</v>
      </c>
      <c r="AE2445" s="100">
        <v>4.5489709999999997E-3</v>
      </c>
      <c r="AF2445" s="100">
        <v>2.8096300000000001E-4</v>
      </c>
      <c r="AG2445" s="100">
        <v>27.232279999999999</v>
      </c>
      <c r="AH2445" s="105"/>
      <c r="AI2445" s="100">
        <v>157.19999999999999</v>
      </c>
      <c r="AJ2445" s="100">
        <v>-2.4208569999999998</v>
      </c>
      <c r="AK2445" s="100">
        <v>-3.9</v>
      </c>
      <c r="AM2445" s="96">
        <v>42509</v>
      </c>
      <c r="AN2445" s="88">
        <f>_xll.BDH($A2445,AN$5,$AM$2,$AM$2)</f>
        <v>43750</v>
      </c>
      <c r="AO2445" s="88">
        <f>IF(V2445&gt;0,_xll.BDH($A2445,AO$5,$AM$2,$AM$2),"#N/A N/A")</f>
        <v>0.16800000000000001</v>
      </c>
      <c r="AP2445" s="88">
        <f>IF(V2445&gt;0,_xll.BDH($A2445,AP$5,$AM$2,$AM$2),"#N/A N/A")</f>
        <v>0.172434</v>
      </c>
      <c r="AQ2445" s="88">
        <f>IF(V2445&gt;0,_xll.BDH($A2445,AQ$5,$AM$2,$AM$2),"#N/A N/A")</f>
        <v>150000</v>
      </c>
      <c r="AR2445" s="88">
        <f>IF(V2445&gt;0,_xll.BDH($A2445,AR$5,$AM$2,$AM$2),"#N/A N/A")</f>
        <v>530000</v>
      </c>
    </row>
    <row r="2446" spans="1:44" ht="15" x14ac:dyDescent="0.25">
      <c r="A2446" s="99" t="s">
        <v>2458</v>
      </c>
      <c r="B2446" s="99" t="s">
        <v>141</v>
      </c>
      <c r="C2446" s="100" t="s">
        <v>8032</v>
      </c>
      <c r="D2446" s="100" t="s">
        <v>5699</v>
      </c>
      <c r="E2446" s="100" t="s">
        <v>40</v>
      </c>
      <c r="F2446" s="100" t="str">
        <f>VLOOKUP(E2446,Issuer!A:B,2,FALSE)</f>
        <v>BI</v>
      </c>
      <c r="G2446" s="100" t="s">
        <v>7189</v>
      </c>
      <c r="H2446" s="108" t="s">
        <v>5682</v>
      </c>
      <c r="I2446" s="109">
        <v>42058</v>
      </c>
      <c r="J2446" s="109">
        <v>42059</v>
      </c>
      <c r="K2446" s="109">
        <v>42548</v>
      </c>
      <c r="L2446" s="109">
        <v>42542</v>
      </c>
      <c r="M2446" s="108"/>
      <c r="N2446" s="110"/>
      <c r="O2446" s="111"/>
      <c r="P2446" s="99"/>
      <c r="Q2446" s="110">
        <v>0.16900000000000001</v>
      </c>
      <c r="R2446" s="110">
        <v>-3.6999999999999998E-2</v>
      </c>
      <c r="S2446" s="110">
        <v>-17.961169999999999</v>
      </c>
      <c r="T2446" s="112">
        <v>12000</v>
      </c>
      <c r="U2446" s="112">
        <v>2058</v>
      </c>
      <c r="V2446" s="104">
        <v>4</v>
      </c>
      <c r="W2446" s="112">
        <v>200000</v>
      </c>
      <c r="X2446" s="112">
        <v>1000</v>
      </c>
      <c r="Y2446" s="112">
        <v>140</v>
      </c>
      <c r="Z2446" s="112"/>
      <c r="AA2446" s="110">
        <v>0.01</v>
      </c>
      <c r="AB2446" s="99"/>
      <c r="AC2446" s="100">
        <v>0.96010150000000005</v>
      </c>
      <c r="AD2446" s="100">
        <v>7.9655200000000002E-3</v>
      </c>
      <c r="AE2446" s="100">
        <v>4.4686660000000002E-4</v>
      </c>
      <c r="AF2446" s="100">
        <v>-8.5252831922844052E-6</v>
      </c>
      <c r="AG2446" s="100">
        <v>19.708570000000002</v>
      </c>
      <c r="AH2446" s="105"/>
      <c r="AI2446" s="100">
        <v>157.19999999999999</v>
      </c>
      <c r="AJ2446" s="100">
        <v>-2.4208569999999998</v>
      </c>
      <c r="AK2446" s="100">
        <v>-3.9</v>
      </c>
      <c r="AM2446" s="96">
        <v>42509</v>
      </c>
      <c r="AN2446" s="88">
        <f>_xll.BDH($A2446,AN$5,$AM$2,$AM$2)</f>
        <v>59654</v>
      </c>
      <c r="AO2446" s="88" t="str">
        <f>IF(V2446&gt;0,_xll.BDH($A2446,AO$5,$AM$2,$AM$2),"#N/A N/A")</f>
        <v>#N/A N/A</v>
      </c>
      <c r="AP2446" s="88" t="str">
        <f>IF(V2446&gt;0,_xll.BDH($A2446,AP$5,$AM$2,$AM$2),"#N/A N/A")</f>
        <v>#N/A N/A</v>
      </c>
      <c r="AQ2446" s="88" t="str">
        <f>IF(V2446&gt;0,_xll.BDH($A2446,AQ$5,$AM$2,$AM$2),"#N/A N/A")</f>
        <v>#N/A N/A</v>
      </c>
      <c r="AR2446" s="88" t="str">
        <f>IF(V2446&gt;0,_xll.BDH($A2446,AR$5,$AM$2,$AM$2),"#N/A N/A")</f>
        <v>#N/A N/A</v>
      </c>
    </row>
    <row r="2447" spans="1:44" ht="15" x14ac:dyDescent="0.25">
      <c r="A2447" s="99" t="s">
        <v>2459</v>
      </c>
      <c r="B2447" s="99" t="s">
        <v>194</v>
      </c>
      <c r="C2447" s="100" t="s">
        <v>8033</v>
      </c>
      <c r="D2447" s="100" t="s">
        <v>5763</v>
      </c>
      <c r="E2447" s="100" t="s">
        <v>32</v>
      </c>
      <c r="F2447" s="100" t="str">
        <f>VLOOKUP(E2447,Issuer!A:B,2,FALSE)</f>
        <v>HS</v>
      </c>
      <c r="G2447" s="100" t="s">
        <v>5688</v>
      </c>
      <c r="H2447" s="108" t="s">
        <v>5682</v>
      </c>
      <c r="I2447" s="109">
        <v>42059</v>
      </c>
      <c r="J2447" s="109">
        <v>42060</v>
      </c>
      <c r="K2447" s="109">
        <v>42734</v>
      </c>
      <c r="L2447" s="109">
        <v>42726</v>
      </c>
      <c r="M2447" s="108"/>
      <c r="N2447" s="110"/>
      <c r="O2447" s="111"/>
      <c r="P2447" s="99"/>
      <c r="Q2447" s="110">
        <v>0.01</v>
      </c>
      <c r="R2447" s="110">
        <v>0</v>
      </c>
      <c r="S2447" s="110">
        <v>0</v>
      </c>
      <c r="T2447" s="112">
        <v>0</v>
      </c>
      <c r="U2447" s="112"/>
      <c r="V2447" s="104">
        <v>0</v>
      </c>
      <c r="W2447" s="112">
        <v>180000</v>
      </c>
      <c r="X2447" s="112">
        <v>10000</v>
      </c>
      <c r="Y2447" s="112">
        <v>123.1</v>
      </c>
      <c r="Z2447" s="112"/>
      <c r="AA2447" s="110">
        <v>0.01</v>
      </c>
      <c r="AB2447" s="99"/>
      <c r="AC2447" s="100">
        <v>9.9640519999999996E-2</v>
      </c>
      <c r="AD2447" s="100">
        <v>7.386554E-3</v>
      </c>
      <c r="AE2447" s="100">
        <v>1.20893E-3</v>
      </c>
      <c r="AF2447" s="100">
        <v>8.0367251939605922E-5</v>
      </c>
      <c r="AG2447" s="100">
        <v>34.724809999999998</v>
      </c>
      <c r="AH2447" s="105"/>
      <c r="AI2447" s="100">
        <v>86.25</v>
      </c>
      <c r="AJ2447" s="100">
        <v>-0.97588980000000003</v>
      </c>
      <c r="AK2447" s="100">
        <v>-0.85</v>
      </c>
      <c r="AM2447" s="96">
        <v>42509</v>
      </c>
      <c r="AN2447" s="88">
        <f>_xll.BDH($A2447,AN$5,$AM$2,$AM$2)</f>
        <v>30690</v>
      </c>
      <c r="AO2447" s="88" t="str">
        <f>IF(V2447&gt;0,_xll.BDH($A2447,AO$5,$AM$2,$AM$2),"#N/A N/A")</f>
        <v>#N/A N/A</v>
      </c>
      <c r="AP2447" s="88" t="str">
        <f>IF(V2447&gt;0,_xll.BDH($A2447,AP$5,$AM$2,$AM$2),"#N/A N/A")</f>
        <v>#N/A N/A</v>
      </c>
      <c r="AQ2447" s="88" t="str">
        <f>IF(V2447&gt;0,_xll.BDH($A2447,AQ$5,$AM$2,$AM$2),"#N/A N/A")</f>
        <v>#N/A N/A</v>
      </c>
      <c r="AR2447" s="88" t="str">
        <f>IF(V2447&gt;0,_xll.BDH($A2447,AR$5,$AM$2,$AM$2),"#N/A N/A")</f>
        <v>#N/A N/A</v>
      </c>
    </row>
    <row r="2448" spans="1:44" ht="15" x14ac:dyDescent="0.25">
      <c r="A2448" s="99" t="s">
        <v>2460</v>
      </c>
      <c r="B2448" s="99" t="s">
        <v>421</v>
      </c>
      <c r="C2448" s="100" t="s">
        <v>8035</v>
      </c>
      <c r="D2448" s="100" t="s">
        <v>5991</v>
      </c>
      <c r="E2448" s="100" t="s">
        <v>36</v>
      </c>
      <c r="F2448" s="100" t="str">
        <f>VLOOKUP(E2448,Issuer!A:B,2,FALSE)</f>
        <v>SG</v>
      </c>
      <c r="G2448" s="100" t="s">
        <v>5690</v>
      </c>
      <c r="H2448" s="108" t="s">
        <v>5682</v>
      </c>
      <c r="I2448" s="109">
        <v>42059</v>
      </c>
      <c r="J2448" s="109">
        <v>42060</v>
      </c>
      <c r="K2448" s="109">
        <v>42709</v>
      </c>
      <c r="L2448" s="109">
        <v>42703</v>
      </c>
      <c r="M2448" s="108"/>
      <c r="N2448" s="110"/>
      <c r="O2448" s="111"/>
      <c r="P2448" s="99"/>
      <c r="Q2448" s="110">
        <v>1.4E-2</v>
      </c>
      <c r="R2448" s="110">
        <v>-1E-3</v>
      </c>
      <c r="S2448" s="110">
        <v>-6.6666670000000003</v>
      </c>
      <c r="T2448" s="112">
        <v>0</v>
      </c>
      <c r="U2448" s="112"/>
      <c r="V2448" s="104">
        <v>0</v>
      </c>
      <c r="W2448" s="112">
        <v>700000</v>
      </c>
      <c r="X2448" s="112">
        <v>5000</v>
      </c>
      <c r="Y2448" s="112">
        <v>100</v>
      </c>
      <c r="Z2448" s="112"/>
      <c r="AA2448" s="110">
        <v>0.01</v>
      </c>
      <c r="AB2448" s="99"/>
      <c r="AC2448" s="100">
        <v>0.16742960000000001</v>
      </c>
      <c r="AD2448" s="100">
        <v>1.4518349999999999E-2</v>
      </c>
      <c r="AE2448" s="100">
        <v>1.5578440000000001E-3</v>
      </c>
      <c r="AF2448" s="100">
        <v>8.3198450738564134E-5</v>
      </c>
      <c r="AG2448" s="100">
        <v>27.626349999999999</v>
      </c>
      <c r="AH2448" s="105"/>
      <c r="AI2448" s="100">
        <v>83.4</v>
      </c>
      <c r="AJ2448" s="100">
        <v>-0.71428570000000002</v>
      </c>
      <c r="AK2448" s="100">
        <v>-0.6</v>
      </c>
      <c r="AM2448" s="96">
        <v>42509</v>
      </c>
      <c r="AN2448" s="88">
        <f>_xll.BDH($A2448,AN$5,$AM$2,$AM$2)</f>
        <v>13645</v>
      </c>
      <c r="AO2448" s="88" t="str">
        <f>IF(V2448&gt;0,_xll.BDH($A2448,AO$5,$AM$2,$AM$2),"#N/A N/A")</f>
        <v>#N/A N/A</v>
      </c>
      <c r="AP2448" s="88" t="str">
        <f>IF(V2448&gt;0,_xll.BDH($A2448,AP$5,$AM$2,$AM$2),"#N/A N/A")</f>
        <v>#N/A N/A</v>
      </c>
      <c r="AQ2448" s="88" t="str">
        <f>IF(V2448&gt;0,_xll.BDH($A2448,AQ$5,$AM$2,$AM$2),"#N/A N/A")</f>
        <v>#N/A N/A</v>
      </c>
      <c r="AR2448" s="88" t="str">
        <f>IF(V2448&gt;0,_xll.BDH($A2448,AR$5,$AM$2,$AM$2),"#N/A N/A")</f>
        <v>#N/A N/A</v>
      </c>
    </row>
    <row r="2449" spans="1:44" ht="15" x14ac:dyDescent="0.25">
      <c r="A2449" s="99" t="s">
        <v>2461</v>
      </c>
      <c r="B2449" s="99" t="s">
        <v>1990</v>
      </c>
      <c r="C2449" s="100" t="s">
        <v>8037</v>
      </c>
      <c r="D2449" s="100" t="s">
        <v>7566</v>
      </c>
      <c r="E2449" s="100" t="s">
        <v>33</v>
      </c>
      <c r="F2449" s="100" t="str">
        <f>VLOOKUP(E2449,Issuer!A:B,2,FALSE)</f>
        <v>JP</v>
      </c>
      <c r="G2449" s="100" t="s">
        <v>5748</v>
      </c>
      <c r="H2449" s="108" t="s">
        <v>5682</v>
      </c>
      <c r="I2449" s="109">
        <v>42059</v>
      </c>
      <c r="J2449" s="109">
        <v>42060</v>
      </c>
      <c r="K2449" s="109">
        <v>42725</v>
      </c>
      <c r="L2449" s="109">
        <v>42719</v>
      </c>
      <c r="M2449" s="108"/>
      <c r="N2449" s="110"/>
      <c r="O2449" s="111"/>
      <c r="P2449" s="99"/>
      <c r="Q2449" s="110">
        <v>0.11600000000000001</v>
      </c>
      <c r="R2449" s="110">
        <v>-7.0000000000000001E-3</v>
      </c>
      <c r="S2449" s="110">
        <v>-5.6910569999999998</v>
      </c>
      <c r="T2449" s="112">
        <v>0</v>
      </c>
      <c r="U2449" s="112"/>
      <c r="V2449" s="104">
        <v>0</v>
      </c>
      <c r="W2449" s="112">
        <v>80000</v>
      </c>
      <c r="X2449" s="112">
        <v>20000</v>
      </c>
      <c r="Y2449" s="112">
        <v>11.28</v>
      </c>
      <c r="Z2449" s="112"/>
      <c r="AA2449" s="110">
        <v>0.1</v>
      </c>
      <c r="AB2449" s="99"/>
      <c r="AC2449" s="100">
        <v>0.46509240000000002</v>
      </c>
      <c r="AD2449" s="100">
        <v>9.7713430000000004E-2</v>
      </c>
      <c r="AE2449" s="100">
        <v>3.1655329999999999E-3</v>
      </c>
      <c r="AF2449" s="100">
        <v>2.824816E-4</v>
      </c>
      <c r="AG2449" s="100">
        <v>48.164729999999999</v>
      </c>
      <c r="AH2449" s="105"/>
      <c r="AI2449" s="100">
        <v>10.66</v>
      </c>
      <c r="AJ2449" s="100">
        <v>0</v>
      </c>
      <c r="AK2449" s="100">
        <v>0</v>
      </c>
      <c r="AM2449" s="96">
        <v>42509</v>
      </c>
      <c r="AN2449" s="88">
        <f>_xll.BDH($A2449,AN$5,$AM$2,$AM$2)</f>
        <v>3460</v>
      </c>
      <c r="AO2449" s="88" t="str">
        <f>IF(V2449&gt;0,_xll.BDH($A2449,AO$5,$AM$2,$AM$2),"#N/A N/A")</f>
        <v>#N/A N/A</v>
      </c>
      <c r="AP2449" s="88" t="str">
        <f>IF(V2449&gt;0,_xll.BDH($A2449,AP$5,$AM$2,$AM$2),"#N/A N/A")</f>
        <v>#N/A N/A</v>
      </c>
      <c r="AQ2449" s="88" t="str">
        <f>IF(V2449&gt;0,_xll.BDH($A2449,AQ$5,$AM$2,$AM$2),"#N/A N/A")</f>
        <v>#N/A N/A</v>
      </c>
      <c r="AR2449" s="88" t="str">
        <f>IF(V2449&gt;0,_xll.BDH($A2449,AR$5,$AM$2,$AM$2),"#N/A N/A")</f>
        <v>#N/A N/A</v>
      </c>
    </row>
    <row r="2450" spans="1:44" ht="15" x14ac:dyDescent="0.25">
      <c r="A2450" s="99" t="s">
        <v>2462</v>
      </c>
      <c r="B2450" s="99" t="s">
        <v>214</v>
      </c>
      <c r="C2450" s="100" t="s">
        <v>8039</v>
      </c>
      <c r="D2450" s="100" t="s">
        <v>5795</v>
      </c>
      <c r="E2450" s="100" t="s">
        <v>32</v>
      </c>
      <c r="F2450" s="100" t="str">
        <f>VLOOKUP(E2450,Issuer!A:B,2,FALSE)</f>
        <v>HS</v>
      </c>
      <c r="G2450" s="100" t="s">
        <v>5688</v>
      </c>
      <c r="H2450" s="108" t="s">
        <v>5682</v>
      </c>
      <c r="I2450" s="109">
        <v>42304</v>
      </c>
      <c r="J2450" s="109">
        <v>42305</v>
      </c>
      <c r="K2450" s="109">
        <v>42674</v>
      </c>
      <c r="L2450" s="109">
        <v>42668</v>
      </c>
      <c r="M2450" s="108"/>
      <c r="N2450" s="110"/>
      <c r="O2450" s="111"/>
      <c r="P2450" s="99"/>
      <c r="Q2450" s="110">
        <v>1.4E-2</v>
      </c>
      <c r="R2450" s="110">
        <v>0</v>
      </c>
      <c r="S2450" s="110">
        <v>0</v>
      </c>
      <c r="T2450" s="112">
        <v>0</v>
      </c>
      <c r="U2450" s="112"/>
      <c r="V2450" s="104">
        <v>0</v>
      </c>
      <c r="W2450" s="112">
        <v>60000</v>
      </c>
      <c r="X2450" s="112">
        <v>5000</v>
      </c>
      <c r="Y2450" s="112">
        <v>23.28</v>
      </c>
      <c r="Z2450" s="112"/>
      <c r="AA2450" s="110">
        <v>0.1</v>
      </c>
      <c r="AB2450" s="99"/>
      <c r="AC2450" s="100">
        <v>7.4609910000000002E-2</v>
      </c>
      <c r="AD2450" s="100">
        <v>2.9806490000000001E-2</v>
      </c>
      <c r="AE2450" s="100">
        <v>1.4541669999999999E-3</v>
      </c>
      <c r="AF2450" s="100">
        <v>1.602951E-4</v>
      </c>
      <c r="AG2450" s="100">
        <v>45.871200000000002</v>
      </c>
      <c r="AH2450" s="105"/>
      <c r="AI2450" s="100">
        <v>15.14</v>
      </c>
      <c r="AJ2450" s="100">
        <v>-1.4322919999999999</v>
      </c>
      <c r="AK2450" s="100">
        <v>-0.22</v>
      </c>
      <c r="AM2450" s="96">
        <v>42509</v>
      </c>
      <c r="AN2450" s="88">
        <f>_xll.BDH($A2450,AN$5,$AM$2,$AM$2)</f>
        <v>160</v>
      </c>
      <c r="AO2450" s="88" t="str">
        <f>IF(V2450&gt;0,_xll.BDH($A2450,AO$5,$AM$2,$AM$2),"#N/A N/A")</f>
        <v>#N/A N/A</v>
      </c>
      <c r="AP2450" s="88" t="str">
        <f>IF(V2450&gt;0,_xll.BDH($A2450,AP$5,$AM$2,$AM$2),"#N/A N/A")</f>
        <v>#N/A N/A</v>
      </c>
      <c r="AQ2450" s="88" t="str">
        <f>IF(V2450&gt;0,_xll.BDH($A2450,AQ$5,$AM$2,$AM$2),"#N/A N/A")</f>
        <v>#N/A N/A</v>
      </c>
      <c r="AR2450" s="88" t="str">
        <f>IF(V2450&gt;0,_xll.BDH($A2450,AR$5,$AM$2,$AM$2),"#N/A N/A")</f>
        <v>#N/A N/A</v>
      </c>
    </row>
    <row r="2451" spans="1:44" ht="15" x14ac:dyDescent="0.25">
      <c r="A2451" s="99" t="s">
        <v>2463</v>
      </c>
      <c r="B2451" s="99" t="s">
        <v>1692</v>
      </c>
      <c r="C2451" s="100" t="s">
        <v>8038</v>
      </c>
      <c r="D2451" s="100" t="s">
        <v>7266</v>
      </c>
      <c r="E2451" s="100" t="s">
        <v>38</v>
      </c>
      <c r="F2451" s="100" t="str">
        <f>VLOOKUP(E2451,Issuer!A:B,2,FALSE)</f>
        <v>SC</v>
      </c>
      <c r="G2451" s="100"/>
      <c r="H2451" s="108" t="s">
        <v>5682</v>
      </c>
      <c r="I2451" s="109">
        <v>42060</v>
      </c>
      <c r="J2451" s="109">
        <v>42061</v>
      </c>
      <c r="K2451" s="109">
        <v>42548</v>
      </c>
      <c r="L2451" s="109">
        <v>42542</v>
      </c>
      <c r="M2451" s="108"/>
      <c r="N2451" s="110"/>
      <c r="O2451" s="111"/>
      <c r="P2451" s="99"/>
      <c r="Q2451" s="110">
        <v>2.7E-2</v>
      </c>
      <c r="R2451" s="110">
        <v>0</v>
      </c>
      <c r="S2451" s="110">
        <v>0</v>
      </c>
      <c r="T2451" s="112">
        <v>0</v>
      </c>
      <c r="U2451" s="112"/>
      <c r="V2451" s="104">
        <v>0</v>
      </c>
      <c r="W2451" s="112">
        <v>80000</v>
      </c>
      <c r="X2451" s="112">
        <v>5000</v>
      </c>
      <c r="Y2451" s="112">
        <v>14.88</v>
      </c>
      <c r="Z2451" s="112"/>
      <c r="AA2451" s="110">
        <v>0.1</v>
      </c>
      <c r="AB2451" s="99"/>
      <c r="AC2451" s="100">
        <v>0.1673453</v>
      </c>
      <c r="AD2451" s="100">
        <v>7.1303839999999993E-2</v>
      </c>
      <c r="AE2451" s="100">
        <v>8.4837330000000002E-4</v>
      </c>
      <c r="AF2451" s="100">
        <v>1.042638E-3</v>
      </c>
      <c r="AG2451" s="100">
        <v>103.1369</v>
      </c>
      <c r="AH2451" s="105"/>
      <c r="AI2451" s="100">
        <v>10.36</v>
      </c>
      <c r="AJ2451" s="100">
        <v>0</v>
      </c>
      <c r="AK2451" s="100">
        <v>0</v>
      </c>
      <c r="AM2451" s="96">
        <v>42509</v>
      </c>
      <c r="AN2451" s="88">
        <f>_xll.BDH($A2451,AN$5,$AM$2,$AM$2)</f>
        <v>975</v>
      </c>
      <c r="AO2451" s="88" t="str">
        <f>IF(V2451&gt;0,_xll.BDH($A2451,AO$5,$AM$2,$AM$2),"#N/A N/A")</f>
        <v>#N/A N/A</v>
      </c>
      <c r="AP2451" s="88" t="str">
        <f>IF(V2451&gt;0,_xll.BDH($A2451,AP$5,$AM$2,$AM$2),"#N/A N/A")</f>
        <v>#N/A N/A</v>
      </c>
      <c r="AQ2451" s="88" t="str">
        <f>IF(V2451&gt;0,_xll.BDH($A2451,AQ$5,$AM$2,$AM$2),"#N/A N/A")</f>
        <v>#N/A N/A</v>
      </c>
      <c r="AR2451" s="88" t="str">
        <f>IF(V2451&gt;0,_xll.BDH($A2451,AR$5,$AM$2,$AM$2),"#N/A N/A")</f>
        <v>#N/A N/A</v>
      </c>
    </row>
    <row r="2452" spans="1:44" ht="15" x14ac:dyDescent="0.25">
      <c r="A2452" s="99" t="s">
        <v>2464</v>
      </c>
      <c r="B2452" s="99" t="s">
        <v>1671</v>
      </c>
      <c r="C2452" s="100" t="s">
        <v>8040</v>
      </c>
      <c r="D2452" s="100" t="s">
        <v>7245</v>
      </c>
      <c r="E2452" s="100" t="s">
        <v>32</v>
      </c>
      <c r="F2452" s="100" t="str">
        <f>VLOOKUP(E2452,Issuer!A:B,2,FALSE)</f>
        <v>HS</v>
      </c>
      <c r="G2452" s="100" t="s">
        <v>5688</v>
      </c>
      <c r="H2452" s="108" t="s">
        <v>5682</v>
      </c>
      <c r="I2452" s="109">
        <v>42304</v>
      </c>
      <c r="J2452" s="109">
        <v>42305</v>
      </c>
      <c r="K2452" s="109">
        <v>42724</v>
      </c>
      <c r="L2452" s="109">
        <v>42718</v>
      </c>
      <c r="M2452" s="108"/>
      <c r="N2452" s="110"/>
      <c r="O2452" s="111"/>
      <c r="P2452" s="99"/>
      <c r="Q2452" s="110">
        <v>4.3999999999999997E-2</v>
      </c>
      <c r="R2452" s="110">
        <v>0</v>
      </c>
      <c r="S2452" s="110">
        <v>0</v>
      </c>
      <c r="T2452" s="112">
        <v>0</v>
      </c>
      <c r="U2452" s="112"/>
      <c r="V2452" s="104">
        <v>0</v>
      </c>
      <c r="W2452" s="112">
        <v>70000</v>
      </c>
      <c r="X2452" s="112">
        <v>5000</v>
      </c>
      <c r="Y2452" s="112">
        <v>56.65</v>
      </c>
      <c r="Z2452" s="112"/>
      <c r="AA2452" s="110">
        <v>0.01</v>
      </c>
      <c r="AB2452" s="99"/>
      <c r="AC2452" s="100">
        <v>0.37922450000000002</v>
      </c>
      <c r="AD2452" s="100">
        <v>1.759119E-2</v>
      </c>
      <c r="AE2452" s="100">
        <v>1.243491E-3</v>
      </c>
      <c r="AF2452" s="100">
        <v>1.923196E-4</v>
      </c>
      <c r="AG2452" s="100">
        <v>66.315979999999996</v>
      </c>
      <c r="AH2452" s="105"/>
      <c r="AI2452" s="100">
        <v>42.5</v>
      </c>
      <c r="AJ2452" s="100">
        <v>0.83036770000000004</v>
      </c>
      <c r="AK2452" s="100">
        <v>0.35</v>
      </c>
      <c r="AM2452" s="96">
        <v>42509</v>
      </c>
      <c r="AN2452" s="88">
        <f>_xll.BDH($A2452,AN$5,$AM$2,$AM$2)</f>
        <v>2870</v>
      </c>
      <c r="AO2452" s="88" t="str">
        <f>IF(V2452&gt;0,_xll.BDH($A2452,AO$5,$AM$2,$AM$2),"#N/A N/A")</f>
        <v>#N/A N/A</v>
      </c>
      <c r="AP2452" s="88" t="str">
        <f>IF(V2452&gt;0,_xll.BDH($A2452,AP$5,$AM$2,$AM$2),"#N/A N/A")</f>
        <v>#N/A N/A</v>
      </c>
      <c r="AQ2452" s="88" t="str">
        <f>IF(V2452&gt;0,_xll.BDH($A2452,AQ$5,$AM$2,$AM$2),"#N/A N/A")</f>
        <v>#N/A N/A</v>
      </c>
      <c r="AR2452" s="88" t="str">
        <f>IF(V2452&gt;0,_xll.BDH($A2452,AR$5,$AM$2,$AM$2),"#N/A N/A")</f>
        <v>#N/A N/A</v>
      </c>
    </row>
    <row r="2453" spans="1:44" ht="15" x14ac:dyDescent="0.25">
      <c r="A2453" s="99" t="s">
        <v>2465</v>
      </c>
      <c r="B2453" s="99" t="s">
        <v>2434</v>
      </c>
      <c r="C2453" s="100" t="s">
        <v>8041</v>
      </c>
      <c r="D2453" s="100" t="s">
        <v>8011</v>
      </c>
      <c r="E2453" s="100" t="s">
        <v>39</v>
      </c>
      <c r="F2453" s="100" t="str">
        <f>VLOOKUP(E2453,Issuer!A:B,2,FALSE)</f>
        <v>GS</v>
      </c>
      <c r="G2453" s="100" t="s">
        <v>5826</v>
      </c>
      <c r="H2453" s="108" t="s">
        <v>5682</v>
      </c>
      <c r="I2453" s="109">
        <v>42061</v>
      </c>
      <c r="J2453" s="109">
        <v>42062</v>
      </c>
      <c r="K2453" s="109">
        <v>42734</v>
      </c>
      <c r="L2453" s="109">
        <v>42726</v>
      </c>
      <c r="M2453" s="108"/>
      <c r="N2453" s="110"/>
      <c r="O2453" s="111"/>
      <c r="P2453" s="99"/>
      <c r="Q2453" s="110">
        <v>1.4E-2</v>
      </c>
      <c r="R2453" s="110">
        <v>0</v>
      </c>
      <c r="S2453" s="110">
        <v>0</v>
      </c>
      <c r="T2453" s="112">
        <v>0</v>
      </c>
      <c r="U2453" s="112"/>
      <c r="V2453" s="104">
        <v>0</v>
      </c>
      <c r="W2453" s="112">
        <v>60000</v>
      </c>
      <c r="X2453" s="112">
        <v>20000</v>
      </c>
      <c r="Y2453" s="112">
        <v>10.5</v>
      </c>
      <c r="Z2453" s="112"/>
      <c r="AA2453" s="110">
        <v>0.1</v>
      </c>
      <c r="AB2453" s="99"/>
      <c r="AC2453" s="100">
        <v>0.1175031</v>
      </c>
      <c r="AD2453" s="100">
        <v>6.3899629999999999E-2</v>
      </c>
      <c r="AE2453" s="100">
        <v>7.8449949999999998E-4</v>
      </c>
      <c r="AF2453" s="100">
        <v>9.7807562269736081E-5</v>
      </c>
      <c r="AG2453" s="100">
        <v>73.563320000000004</v>
      </c>
      <c r="AH2453" s="105"/>
      <c r="AI2453" s="100">
        <v>5.17</v>
      </c>
      <c r="AJ2453" s="100">
        <v>0</v>
      </c>
      <c r="AK2453" s="100">
        <v>0</v>
      </c>
      <c r="AM2453" s="96">
        <v>42509</v>
      </c>
      <c r="AN2453" s="88">
        <f>_xll.BDH($A2453,AN$5,$AM$2,$AM$2)</f>
        <v>80</v>
      </c>
      <c r="AO2453" s="88" t="str">
        <f>IF(V2453&gt;0,_xll.BDH($A2453,AO$5,$AM$2,$AM$2),"#N/A N/A")</f>
        <v>#N/A N/A</v>
      </c>
      <c r="AP2453" s="88" t="str">
        <f>IF(V2453&gt;0,_xll.BDH($A2453,AP$5,$AM$2,$AM$2),"#N/A N/A")</f>
        <v>#N/A N/A</v>
      </c>
      <c r="AQ2453" s="88" t="str">
        <f>IF(V2453&gt;0,_xll.BDH($A2453,AQ$5,$AM$2,$AM$2),"#N/A N/A")</f>
        <v>#N/A N/A</v>
      </c>
      <c r="AR2453" s="88" t="str">
        <f>IF(V2453&gt;0,_xll.BDH($A2453,AR$5,$AM$2,$AM$2),"#N/A N/A")</f>
        <v>#N/A N/A</v>
      </c>
    </row>
    <row r="2454" spans="1:44" ht="15" x14ac:dyDescent="0.25">
      <c r="A2454" s="99" t="s">
        <v>2466</v>
      </c>
      <c r="B2454" s="99" t="s">
        <v>400</v>
      </c>
      <c r="C2454" s="100" t="s">
        <v>8042</v>
      </c>
      <c r="D2454" s="100" t="s">
        <v>5966</v>
      </c>
      <c r="E2454" s="100" t="s">
        <v>30</v>
      </c>
      <c r="F2454" s="100" t="str">
        <f>VLOOKUP(E2454,Issuer!A:B,2,FALSE)</f>
        <v>CS</v>
      </c>
      <c r="G2454" s="100" t="s">
        <v>5686</v>
      </c>
      <c r="H2454" s="108" t="s">
        <v>5706</v>
      </c>
      <c r="I2454" s="109">
        <v>42065</v>
      </c>
      <c r="J2454" s="109">
        <v>42066</v>
      </c>
      <c r="K2454" s="109">
        <v>42551</v>
      </c>
      <c r="L2454" s="109">
        <v>42545</v>
      </c>
      <c r="M2454" s="108"/>
      <c r="N2454" s="110"/>
      <c r="O2454" s="111"/>
      <c r="P2454" s="99"/>
      <c r="Q2454" s="110">
        <v>0.65</v>
      </c>
      <c r="R2454" s="110">
        <v>0</v>
      </c>
      <c r="S2454" s="110">
        <v>0</v>
      </c>
      <c r="T2454" s="112">
        <v>0</v>
      </c>
      <c r="U2454" s="112"/>
      <c r="V2454" s="104">
        <v>0</v>
      </c>
      <c r="W2454" s="112">
        <v>100000</v>
      </c>
      <c r="X2454" s="112">
        <v>20000</v>
      </c>
      <c r="Y2454" s="112">
        <v>11.8</v>
      </c>
      <c r="Z2454" s="112"/>
      <c r="AA2454" s="110">
        <v>0.1</v>
      </c>
      <c r="AB2454" s="99"/>
      <c r="AC2454" s="100"/>
      <c r="AD2454" s="100"/>
      <c r="AE2454" s="100"/>
      <c r="AF2454" s="100"/>
      <c r="AG2454" s="100"/>
      <c r="AH2454" s="105"/>
      <c r="AI2454" s="100">
        <v>5.01</v>
      </c>
      <c r="AJ2454" s="100">
        <v>0</v>
      </c>
      <c r="AK2454" s="100">
        <v>0</v>
      </c>
      <c r="AM2454" s="96">
        <v>42509</v>
      </c>
      <c r="AN2454" s="88">
        <f>_xll.BDH($A2454,AN$5,$AM$2,$AM$2)</f>
        <v>5540</v>
      </c>
      <c r="AO2454" s="88" t="str">
        <f>IF(V2454&gt;0,_xll.BDH($A2454,AO$5,$AM$2,$AM$2),"#N/A N/A")</f>
        <v>#N/A N/A</v>
      </c>
      <c r="AP2454" s="88" t="str">
        <f>IF(V2454&gt;0,_xll.BDH($A2454,AP$5,$AM$2,$AM$2),"#N/A N/A")</f>
        <v>#N/A N/A</v>
      </c>
      <c r="AQ2454" s="88" t="str">
        <f>IF(V2454&gt;0,_xll.BDH($A2454,AQ$5,$AM$2,$AM$2),"#N/A N/A")</f>
        <v>#N/A N/A</v>
      </c>
      <c r="AR2454" s="88" t="str">
        <f>IF(V2454&gt;0,_xll.BDH($A2454,AR$5,$AM$2,$AM$2),"#N/A N/A")</f>
        <v>#N/A N/A</v>
      </c>
    </row>
    <row r="2455" spans="1:44" ht="15" x14ac:dyDescent="0.25">
      <c r="A2455" s="99" t="s">
        <v>2467</v>
      </c>
      <c r="B2455" s="99" t="s">
        <v>2112</v>
      </c>
      <c r="C2455" s="100" t="s">
        <v>8043</v>
      </c>
      <c r="D2455" s="100" t="s">
        <v>7688</v>
      </c>
      <c r="E2455" s="100" t="s">
        <v>35</v>
      </c>
      <c r="F2455" s="100" t="str">
        <f>VLOOKUP(E2455,Issuer!A:B,2,FALSE)</f>
        <v>MB</v>
      </c>
      <c r="G2455" s="100" t="s">
        <v>5744</v>
      </c>
      <c r="H2455" s="108" t="s">
        <v>5682</v>
      </c>
      <c r="I2455" s="109">
        <v>42065</v>
      </c>
      <c r="J2455" s="109">
        <v>42066</v>
      </c>
      <c r="K2455" s="109">
        <v>42541</v>
      </c>
      <c r="L2455" s="109">
        <v>42535</v>
      </c>
      <c r="M2455" s="108"/>
      <c r="N2455" s="110"/>
      <c r="O2455" s="111"/>
      <c r="P2455" s="99"/>
      <c r="Q2455" s="110">
        <v>2.3E-2</v>
      </c>
      <c r="R2455" s="110">
        <v>0</v>
      </c>
      <c r="S2455" s="110">
        <v>0</v>
      </c>
      <c r="T2455" s="112">
        <v>0</v>
      </c>
      <c r="U2455" s="112"/>
      <c r="V2455" s="104">
        <v>0</v>
      </c>
      <c r="W2455" s="112">
        <v>70000</v>
      </c>
      <c r="X2455" s="112">
        <v>10000</v>
      </c>
      <c r="Y2455" s="112">
        <v>14.38</v>
      </c>
      <c r="Z2455" s="112"/>
      <c r="AA2455" s="110">
        <v>0.1</v>
      </c>
      <c r="AB2455" s="99"/>
      <c r="AC2455" s="100">
        <v>0.1441279</v>
      </c>
      <c r="AD2455" s="100">
        <v>5.9663040000000001E-2</v>
      </c>
      <c r="AE2455" s="100">
        <v>5.2148159999999995E-4</v>
      </c>
      <c r="AF2455" s="100">
        <v>1.2773730000000001E-3</v>
      </c>
      <c r="AG2455" s="100">
        <v>164.75149999999999</v>
      </c>
      <c r="AH2455" s="105"/>
      <c r="AI2455" s="100">
        <v>7.76</v>
      </c>
      <c r="AJ2455" s="100">
        <v>-3.602484</v>
      </c>
      <c r="AK2455" s="100">
        <v>-0.28999999999999998</v>
      </c>
      <c r="AM2455" s="96">
        <v>42509</v>
      </c>
      <c r="AN2455" s="88">
        <f>_xll.BDH($A2455,AN$5,$AM$2,$AM$2)</f>
        <v>50</v>
      </c>
      <c r="AO2455" s="88" t="str">
        <f>IF(V2455&gt;0,_xll.BDH($A2455,AO$5,$AM$2,$AM$2),"#N/A N/A")</f>
        <v>#N/A N/A</v>
      </c>
      <c r="AP2455" s="88" t="str">
        <f>IF(V2455&gt;0,_xll.BDH($A2455,AP$5,$AM$2,$AM$2),"#N/A N/A")</f>
        <v>#N/A N/A</v>
      </c>
      <c r="AQ2455" s="88" t="str">
        <f>IF(V2455&gt;0,_xll.BDH($A2455,AQ$5,$AM$2,$AM$2),"#N/A N/A")</f>
        <v>#N/A N/A</v>
      </c>
      <c r="AR2455" s="88" t="str">
        <f>IF(V2455&gt;0,_xll.BDH($A2455,AR$5,$AM$2,$AM$2),"#N/A N/A")</f>
        <v>#N/A N/A</v>
      </c>
    </row>
    <row r="2456" spans="1:44" ht="15" x14ac:dyDescent="0.25">
      <c r="A2456" s="99" t="s">
        <v>2468</v>
      </c>
      <c r="B2456" s="99" t="s">
        <v>303</v>
      </c>
      <c r="C2456" s="100" t="s">
        <v>8045</v>
      </c>
      <c r="D2456" s="100" t="s">
        <v>5887</v>
      </c>
      <c r="E2456" s="100" t="s">
        <v>35</v>
      </c>
      <c r="F2456" s="100" t="str">
        <f>VLOOKUP(E2456,Issuer!A:B,2,FALSE)</f>
        <v>MB</v>
      </c>
      <c r="G2456" s="100" t="s">
        <v>5744</v>
      </c>
      <c r="H2456" s="108" t="s">
        <v>5682</v>
      </c>
      <c r="I2456" s="109">
        <v>42304</v>
      </c>
      <c r="J2456" s="109">
        <v>42305</v>
      </c>
      <c r="K2456" s="109">
        <v>42523</v>
      </c>
      <c r="L2456" s="109">
        <v>42517</v>
      </c>
      <c r="M2456" s="108"/>
      <c r="N2456" s="110"/>
      <c r="O2456" s="111"/>
      <c r="P2456" s="99"/>
      <c r="Q2456" s="110">
        <v>0.01</v>
      </c>
      <c r="R2456" s="110">
        <v>0</v>
      </c>
      <c r="S2456" s="110">
        <v>0</v>
      </c>
      <c r="T2456" s="112">
        <v>0</v>
      </c>
      <c r="U2456" s="112"/>
      <c r="V2456" s="104">
        <v>0</v>
      </c>
      <c r="W2456" s="112">
        <v>40000</v>
      </c>
      <c r="X2456" s="112">
        <v>5000</v>
      </c>
      <c r="Y2456" s="112">
        <v>55</v>
      </c>
      <c r="Z2456" s="112"/>
      <c r="AA2456" s="110">
        <v>0.1</v>
      </c>
      <c r="AB2456" s="99"/>
      <c r="AC2456" s="100">
        <v>3.2757660000000001E-2</v>
      </c>
      <c r="AD2456" s="100">
        <v>8.6128330000000003E-3</v>
      </c>
      <c r="AE2456" s="100">
        <v>4.8357210000000002E-4</v>
      </c>
      <c r="AF2456" s="100">
        <v>2.1045759999999999E-3</v>
      </c>
      <c r="AG2456" s="100">
        <v>130.46729999999999</v>
      </c>
      <c r="AH2456" s="105"/>
      <c r="AI2456" s="100">
        <v>33.25</v>
      </c>
      <c r="AJ2456" s="100">
        <v>-0.89418779999999998</v>
      </c>
      <c r="AK2456" s="100">
        <v>-0.3</v>
      </c>
      <c r="AM2456" s="96">
        <v>42509</v>
      </c>
      <c r="AN2456" s="88">
        <f>_xll.BDH($A2456,AN$5,$AM$2,$AM$2)</f>
        <v>2670</v>
      </c>
      <c r="AO2456" s="88" t="str">
        <f>IF(V2456&gt;0,_xll.BDH($A2456,AO$5,$AM$2,$AM$2),"#N/A N/A")</f>
        <v>#N/A N/A</v>
      </c>
      <c r="AP2456" s="88" t="str">
        <f>IF(V2456&gt;0,_xll.BDH($A2456,AP$5,$AM$2,$AM$2),"#N/A N/A")</f>
        <v>#N/A N/A</v>
      </c>
      <c r="AQ2456" s="88" t="str">
        <f>IF(V2456&gt;0,_xll.BDH($A2456,AQ$5,$AM$2,$AM$2),"#N/A N/A")</f>
        <v>#N/A N/A</v>
      </c>
      <c r="AR2456" s="88" t="str">
        <f>IF(V2456&gt;0,_xll.BDH($A2456,AR$5,$AM$2,$AM$2),"#N/A N/A")</f>
        <v>#N/A N/A</v>
      </c>
    </row>
    <row r="2457" spans="1:44" ht="15" x14ac:dyDescent="0.25">
      <c r="A2457" s="99" t="s">
        <v>2469</v>
      </c>
      <c r="B2457" s="99" t="s">
        <v>2185</v>
      </c>
      <c r="C2457" s="100" t="s">
        <v>8044</v>
      </c>
      <c r="D2457" s="100" t="s">
        <v>7761</v>
      </c>
      <c r="E2457" s="100" t="s">
        <v>33</v>
      </c>
      <c r="F2457" s="100" t="str">
        <f>VLOOKUP(E2457,Issuer!A:B,2,FALSE)</f>
        <v>JP</v>
      </c>
      <c r="G2457" s="100" t="s">
        <v>5748</v>
      </c>
      <c r="H2457" s="108" t="s">
        <v>5682</v>
      </c>
      <c r="I2457" s="109">
        <v>42066</v>
      </c>
      <c r="J2457" s="109">
        <v>42067</v>
      </c>
      <c r="K2457" s="109">
        <v>42702</v>
      </c>
      <c r="L2457" s="109">
        <v>42696</v>
      </c>
      <c r="M2457" s="108"/>
      <c r="N2457" s="110"/>
      <c r="O2457" s="111"/>
      <c r="P2457" s="99"/>
      <c r="Q2457" s="110">
        <v>0.01</v>
      </c>
      <c r="R2457" s="110">
        <v>0</v>
      </c>
      <c r="S2457" s="110">
        <v>0</v>
      </c>
      <c r="T2457" s="112">
        <v>0</v>
      </c>
      <c r="U2457" s="112"/>
      <c r="V2457" s="104">
        <v>0</v>
      </c>
      <c r="W2457" s="112">
        <v>80000</v>
      </c>
      <c r="X2457" s="112">
        <v>10000</v>
      </c>
      <c r="Y2457" s="112">
        <v>13.1</v>
      </c>
      <c r="Z2457" s="112"/>
      <c r="AA2457" s="110">
        <v>0.1</v>
      </c>
      <c r="AB2457" s="99"/>
      <c r="AC2457" s="100">
        <v>8.3452380000000007E-2</v>
      </c>
      <c r="AD2457" s="100">
        <v>4.4867999999999998E-2</v>
      </c>
      <c r="AE2457" s="100">
        <v>5.18839E-4</v>
      </c>
      <c r="AF2457" s="100">
        <v>9.8821670690085739E-5</v>
      </c>
      <c r="AG2457" s="100">
        <v>95.621830000000003</v>
      </c>
      <c r="AH2457" s="105"/>
      <c r="AI2457" s="100">
        <v>4.75</v>
      </c>
      <c r="AJ2457" s="100">
        <v>-0.62761509999999998</v>
      </c>
      <c r="AK2457" s="100">
        <v>-0.03</v>
      </c>
      <c r="AM2457" s="96">
        <v>42509</v>
      </c>
      <c r="AN2457" s="88">
        <f>_xll.BDH($A2457,AN$5,$AM$2,$AM$2)</f>
        <v>14260</v>
      </c>
      <c r="AO2457" s="88" t="str">
        <f>IF(V2457&gt;0,_xll.BDH($A2457,AO$5,$AM$2,$AM$2),"#N/A N/A")</f>
        <v>#N/A N/A</v>
      </c>
      <c r="AP2457" s="88" t="str">
        <f>IF(V2457&gt;0,_xll.BDH($A2457,AP$5,$AM$2,$AM$2),"#N/A N/A")</f>
        <v>#N/A N/A</v>
      </c>
      <c r="AQ2457" s="88" t="str">
        <f>IF(V2457&gt;0,_xll.BDH($A2457,AQ$5,$AM$2,$AM$2),"#N/A N/A")</f>
        <v>#N/A N/A</v>
      </c>
      <c r="AR2457" s="88" t="str">
        <f>IF(V2457&gt;0,_xll.BDH($A2457,AR$5,$AM$2,$AM$2),"#N/A N/A")</f>
        <v>#N/A N/A</v>
      </c>
    </row>
    <row r="2458" spans="1:44" ht="15" x14ac:dyDescent="0.25">
      <c r="A2458" s="99" t="s">
        <v>2470</v>
      </c>
      <c r="B2458" s="99" t="s">
        <v>2471</v>
      </c>
      <c r="C2458" s="100" t="s">
        <v>8048</v>
      </c>
      <c r="D2458" s="100" t="s">
        <v>8049</v>
      </c>
      <c r="E2458" s="100" t="s">
        <v>38</v>
      </c>
      <c r="F2458" s="100" t="str">
        <f>VLOOKUP(E2458,Issuer!A:B,2,FALSE)</f>
        <v>SC</v>
      </c>
      <c r="G2458" s="100"/>
      <c r="H2458" s="108" t="s">
        <v>5682</v>
      </c>
      <c r="I2458" s="109">
        <v>42066</v>
      </c>
      <c r="J2458" s="109">
        <v>42067</v>
      </c>
      <c r="K2458" s="109">
        <v>42650</v>
      </c>
      <c r="L2458" s="109">
        <v>42646</v>
      </c>
      <c r="M2458" s="108"/>
      <c r="N2458" s="110"/>
      <c r="O2458" s="111"/>
      <c r="P2458" s="99"/>
      <c r="Q2458" s="110">
        <v>6.3E-2</v>
      </c>
      <c r="R2458" s="110">
        <v>-2E-3</v>
      </c>
      <c r="S2458" s="110">
        <v>-3.0769229999999999</v>
      </c>
      <c r="T2458" s="112">
        <v>0</v>
      </c>
      <c r="U2458" s="112"/>
      <c r="V2458" s="104">
        <v>0</v>
      </c>
      <c r="W2458" s="112">
        <v>60000</v>
      </c>
      <c r="X2458" s="112">
        <v>2000</v>
      </c>
      <c r="Y2458" s="112">
        <v>13.8</v>
      </c>
      <c r="Z2458" s="112"/>
      <c r="AA2458" s="110">
        <v>0.1</v>
      </c>
      <c r="AB2458" s="99"/>
      <c r="AC2458" s="100">
        <v>0.29478199999999999</v>
      </c>
      <c r="AD2458" s="100">
        <v>8.4167500000000006E-2</v>
      </c>
      <c r="AE2458" s="100">
        <v>2.2648490000000002E-3</v>
      </c>
      <c r="AF2458" s="100">
        <v>4.6650519999999999E-4</v>
      </c>
      <c r="AG2458" s="100">
        <v>61.757820000000002</v>
      </c>
      <c r="AH2458" s="105"/>
      <c r="AI2458" s="100">
        <v>10.6</v>
      </c>
      <c r="AJ2458" s="100">
        <v>-0.7490637</v>
      </c>
      <c r="AK2458" s="100">
        <v>-0.08</v>
      </c>
      <c r="AM2458" s="96">
        <v>42509</v>
      </c>
      <c r="AN2458" s="88">
        <f>_xll.BDH($A2458,AN$5,$AM$2,$AM$2)</f>
        <v>240</v>
      </c>
      <c r="AO2458" s="88" t="str">
        <f>IF(V2458&gt;0,_xll.BDH($A2458,AO$5,$AM$2,$AM$2),"#N/A N/A")</f>
        <v>#N/A N/A</v>
      </c>
      <c r="AP2458" s="88" t="str">
        <f>IF(V2458&gt;0,_xll.BDH($A2458,AP$5,$AM$2,$AM$2),"#N/A N/A")</f>
        <v>#N/A N/A</v>
      </c>
      <c r="AQ2458" s="88" t="str">
        <f>IF(V2458&gt;0,_xll.BDH($A2458,AQ$5,$AM$2,$AM$2),"#N/A N/A")</f>
        <v>#N/A N/A</v>
      </c>
      <c r="AR2458" s="88" t="str">
        <f>IF(V2458&gt;0,_xll.BDH($A2458,AR$5,$AM$2,$AM$2),"#N/A N/A")</f>
        <v>#N/A N/A</v>
      </c>
    </row>
    <row r="2459" spans="1:44" ht="15" x14ac:dyDescent="0.25">
      <c r="A2459" s="99" t="s">
        <v>2472</v>
      </c>
      <c r="B2459" s="99" t="s">
        <v>2112</v>
      </c>
      <c r="C2459" s="100" t="s">
        <v>8047</v>
      </c>
      <c r="D2459" s="100" t="s">
        <v>7688</v>
      </c>
      <c r="E2459" s="100" t="s">
        <v>37</v>
      </c>
      <c r="F2459" s="100" t="str">
        <f>VLOOKUP(E2459,Issuer!A:B,2,FALSE)</f>
        <v>UB</v>
      </c>
      <c r="G2459" s="100" t="s">
        <v>5732</v>
      </c>
      <c r="H2459" s="108" t="s">
        <v>5682</v>
      </c>
      <c r="I2459" s="109">
        <v>42304</v>
      </c>
      <c r="J2459" s="109">
        <v>42305</v>
      </c>
      <c r="K2459" s="109">
        <v>42611</v>
      </c>
      <c r="L2459" s="109">
        <v>42605</v>
      </c>
      <c r="M2459" s="108"/>
      <c r="N2459" s="110"/>
      <c r="O2459" s="111"/>
      <c r="P2459" s="99"/>
      <c r="Q2459" s="110">
        <v>1.6E-2</v>
      </c>
      <c r="R2459" s="110">
        <v>0</v>
      </c>
      <c r="S2459" s="110">
        <v>0</v>
      </c>
      <c r="T2459" s="112">
        <v>0</v>
      </c>
      <c r="U2459" s="112"/>
      <c r="V2459" s="104">
        <v>0</v>
      </c>
      <c r="W2459" s="112">
        <v>60000</v>
      </c>
      <c r="X2459" s="112">
        <v>10000</v>
      </c>
      <c r="Y2459" s="112">
        <v>16.16</v>
      </c>
      <c r="Z2459" s="112"/>
      <c r="AA2459" s="110">
        <v>0.1</v>
      </c>
      <c r="AB2459" s="99"/>
      <c r="AC2459" s="100">
        <v>0.10444680000000001</v>
      </c>
      <c r="AD2459" s="100">
        <v>4.6495370000000001E-2</v>
      </c>
      <c r="AE2459" s="100">
        <v>7.4840740000000001E-4</v>
      </c>
      <c r="AF2459" s="100">
        <v>3.3009679999999999E-4</v>
      </c>
      <c r="AG2459" s="100">
        <v>94.566180000000003</v>
      </c>
      <c r="AH2459" s="105"/>
      <c r="AI2459" s="100">
        <v>7.76</v>
      </c>
      <c r="AJ2459" s="100">
        <v>-3.602484</v>
      </c>
      <c r="AK2459" s="100">
        <v>-0.28999999999999998</v>
      </c>
      <c r="AM2459" s="96">
        <v>42509</v>
      </c>
      <c r="AN2459" s="88">
        <f>_xll.BDH($A2459,AN$5,$AM$2,$AM$2)</f>
        <v>600</v>
      </c>
      <c r="AO2459" s="88" t="str">
        <f>IF(V2459&gt;0,_xll.BDH($A2459,AO$5,$AM$2,$AM$2),"#N/A N/A")</f>
        <v>#N/A N/A</v>
      </c>
      <c r="AP2459" s="88" t="str">
        <f>IF(V2459&gt;0,_xll.BDH($A2459,AP$5,$AM$2,$AM$2),"#N/A N/A")</f>
        <v>#N/A N/A</v>
      </c>
      <c r="AQ2459" s="88" t="str">
        <f>IF(V2459&gt;0,_xll.BDH($A2459,AQ$5,$AM$2,$AM$2),"#N/A N/A")</f>
        <v>#N/A N/A</v>
      </c>
      <c r="AR2459" s="88" t="str">
        <f>IF(V2459&gt;0,_xll.BDH($A2459,AR$5,$AM$2,$AM$2),"#N/A N/A")</f>
        <v>#N/A N/A</v>
      </c>
    </row>
    <row r="2460" spans="1:44" ht="15" x14ac:dyDescent="0.25">
      <c r="A2460" s="99" t="s">
        <v>2473</v>
      </c>
      <c r="B2460" s="99" t="s">
        <v>421</v>
      </c>
      <c r="C2460" s="100" t="s">
        <v>8046</v>
      </c>
      <c r="D2460" s="100" t="s">
        <v>5991</v>
      </c>
      <c r="E2460" s="100" t="s">
        <v>39</v>
      </c>
      <c r="F2460" s="100" t="str">
        <f>VLOOKUP(E2460,Issuer!A:B,2,FALSE)</f>
        <v>GS</v>
      </c>
      <c r="G2460" s="100" t="s">
        <v>5826</v>
      </c>
      <c r="H2460" s="108" t="s">
        <v>5682</v>
      </c>
      <c r="I2460" s="109">
        <v>42066</v>
      </c>
      <c r="J2460" s="109">
        <v>42067</v>
      </c>
      <c r="K2460" s="109">
        <v>42703</v>
      </c>
      <c r="L2460" s="109">
        <v>42697</v>
      </c>
      <c r="M2460" s="108"/>
      <c r="N2460" s="110"/>
      <c r="O2460" s="111"/>
      <c r="P2460" s="99"/>
      <c r="Q2460" s="110">
        <v>1.2E-2</v>
      </c>
      <c r="R2460" s="110">
        <v>0</v>
      </c>
      <c r="S2460" s="110">
        <v>0</v>
      </c>
      <c r="T2460" s="112">
        <v>0</v>
      </c>
      <c r="U2460" s="112"/>
      <c r="V2460" s="104">
        <v>0</v>
      </c>
      <c r="W2460" s="112">
        <v>500000</v>
      </c>
      <c r="X2460" s="112">
        <v>5000</v>
      </c>
      <c r="Y2460" s="112">
        <v>103.6</v>
      </c>
      <c r="Z2460" s="112"/>
      <c r="AA2460" s="110">
        <v>0.01</v>
      </c>
      <c r="AB2460" s="99"/>
      <c r="AC2460" s="100">
        <v>0.14223820000000001</v>
      </c>
      <c r="AD2460" s="100">
        <v>1.239847E-2</v>
      </c>
      <c r="AE2460" s="100">
        <v>1.383022E-3</v>
      </c>
      <c r="AF2460" s="100">
        <v>8.3311919297557324E-5</v>
      </c>
      <c r="AG2460" s="100">
        <v>29.522469999999998</v>
      </c>
      <c r="AH2460" s="105"/>
      <c r="AI2460" s="100">
        <v>83.4</v>
      </c>
      <c r="AJ2460" s="100">
        <v>-0.71428570000000002</v>
      </c>
      <c r="AK2460" s="100">
        <v>-0.6</v>
      </c>
      <c r="AM2460" s="96">
        <v>42509</v>
      </c>
      <c r="AN2460" s="88">
        <f>_xll.BDH($A2460,AN$5,$AM$2,$AM$2)</f>
        <v>9360</v>
      </c>
      <c r="AO2460" s="88" t="str">
        <f>IF(V2460&gt;0,_xll.BDH($A2460,AO$5,$AM$2,$AM$2),"#N/A N/A")</f>
        <v>#N/A N/A</v>
      </c>
      <c r="AP2460" s="88" t="str">
        <f>IF(V2460&gt;0,_xll.BDH($A2460,AP$5,$AM$2,$AM$2),"#N/A N/A")</f>
        <v>#N/A N/A</v>
      </c>
      <c r="AQ2460" s="88" t="str">
        <f>IF(V2460&gt;0,_xll.BDH($A2460,AQ$5,$AM$2,$AM$2),"#N/A N/A")</f>
        <v>#N/A N/A</v>
      </c>
      <c r="AR2460" s="88" t="str">
        <f>IF(V2460&gt;0,_xll.BDH($A2460,AR$5,$AM$2,$AM$2),"#N/A N/A")</f>
        <v>#N/A N/A</v>
      </c>
    </row>
    <row r="2461" spans="1:44" ht="15" x14ac:dyDescent="0.25">
      <c r="A2461" s="99" t="s">
        <v>2474</v>
      </c>
      <c r="B2461" s="99" t="s">
        <v>1658</v>
      </c>
      <c r="C2461" s="100" t="s">
        <v>8051</v>
      </c>
      <c r="D2461" s="100" t="s">
        <v>7229</v>
      </c>
      <c r="E2461" s="100" t="s">
        <v>35</v>
      </c>
      <c r="F2461" s="100" t="str">
        <f>VLOOKUP(E2461,Issuer!A:B,2,FALSE)</f>
        <v>MB</v>
      </c>
      <c r="G2461" s="100" t="s">
        <v>5744</v>
      </c>
      <c r="H2461" s="108" t="s">
        <v>5682</v>
      </c>
      <c r="I2461" s="109">
        <v>42066</v>
      </c>
      <c r="J2461" s="109">
        <v>42067</v>
      </c>
      <c r="K2461" s="109">
        <v>42810</v>
      </c>
      <c r="L2461" s="109">
        <v>42804</v>
      </c>
      <c r="M2461" s="108"/>
      <c r="N2461" s="110"/>
      <c r="O2461" s="111"/>
      <c r="P2461" s="99"/>
      <c r="Q2461" s="110">
        <v>7.3999999999999996E-2</v>
      </c>
      <c r="R2461" s="110">
        <v>-6.0000000000000001E-3</v>
      </c>
      <c r="S2461" s="110">
        <v>-7.5</v>
      </c>
      <c r="T2461" s="112">
        <v>2000</v>
      </c>
      <c r="U2461" s="112">
        <v>148</v>
      </c>
      <c r="V2461" s="104">
        <v>1</v>
      </c>
      <c r="W2461" s="112">
        <v>40000</v>
      </c>
      <c r="X2461" s="112">
        <v>1000</v>
      </c>
      <c r="Y2461" s="112">
        <v>0.88</v>
      </c>
      <c r="Z2461" s="112"/>
      <c r="AA2461" s="110">
        <v>1</v>
      </c>
      <c r="AB2461" s="99"/>
      <c r="AC2461" s="100">
        <v>0.38933909999999999</v>
      </c>
      <c r="AD2461" s="100">
        <v>1.0658319999999999</v>
      </c>
      <c r="AE2461" s="100">
        <v>2.2329960000000001E-3</v>
      </c>
      <c r="AF2461" s="100">
        <v>2.307613E-4</v>
      </c>
      <c r="AG2461" s="100">
        <v>61.908909999999999</v>
      </c>
      <c r="AH2461" s="105"/>
      <c r="AI2461" s="100">
        <v>0.64</v>
      </c>
      <c r="AJ2461" s="100">
        <v>0</v>
      </c>
      <c r="AK2461" s="100">
        <v>0</v>
      </c>
      <c r="AM2461" s="96">
        <v>42509</v>
      </c>
      <c r="AN2461" s="88">
        <f>_xll.BDH($A2461,AN$5,$AM$2,$AM$2)</f>
        <v>8666</v>
      </c>
      <c r="AO2461" s="88">
        <f>IF(V2461&gt;0,_xll.BDH($A2461,AO$5,$AM$2,$AM$2),"#N/A N/A")</f>
        <v>7.3999999999999996E-2</v>
      </c>
      <c r="AP2461" s="88" t="str">
        <f>IF(V2461&gt;0,_xll.BDH($A2461,AP$5,$AM$2,$AM$2),"#N/A N/A")</f>
        <v>#N/A N/A</v>
      </c>
      <c r="AQ2461" s="88">
        <f>IF(V2461&gt;0,_xll.BDH($A2461,AQ$5,$AM$2,$AM$2),"#N/A N/A")</f>
        <v>2000</v>
      </c>
      <c r="AR2461" s="88" t="str">
        <f>IF(V2461&gt;0,_xll.BDH($A2461,AR$5,$AM$2,$AM$2),"#N/A N/A")</f>
        <v>#N/A N/A</v>
      </c>
    </row>
    <row r="2462" spans="1:44" ht="15" x14ac:dyDescent="0.25">
      <c r="A2462" s="99" t="s">
        <v>2475</v>
      </c>
      <c r="B2462" s="99" t="s">
        <v>421</v>
      </c>
      <c r="C2462" s="100" t="s">
        <v>8052</v>
      </c>
      <c r="D2462" s="100" t="s">
        <v>5991</v>
      </c>
      <c r="E2462" s="100" t="s">
        <v>37</v>
      </c>
      <c r="F2462" s="100" t="str">
        <f>VLOOKUP(E2462,Issuer!A:B,2,FALSE)</f>
        <v>UB</v>
      </c>
      <c r="G2462" s="100" t="s">
        <v>5732</v>
      </c>
      <c r="H2462" s="108" t="s">
        <v>5682</v>
      </c>
      <c r="I2462" s="109">
        <v>42067</v>
      </c>
      <c r="J2462" s="109">
        <v>42068</v>
      </c>
      <c r="K2462" s="109">
        <v>42697</v>
      </c>
      <c r="L2462" s="109">
        <v>42691</v>
      </c>
      <c r="M2462" s="108"/>
      <c r="N2462" s="110"/>
      <c r="O2462" s="111"/>
      <c r="P2462" s="99"/>
      <c r="Q2462" s="110">
        <v>1.2E-2</v>
      </c>
      <c r="R2462" s="110">
        <v>-1E-3</v>
      </c>
      <c r="S2462" s="110">
        <v>-7.6923079999999997</v>
      </c>
      <c r="T2462" s="112">
        <v>1060000</v>
      </c>
      <c r="U2462" s="112">
        <v>12720</v>
      </c>
      <c r="V2462" s="104">
        <v>1</v>
      </c>
      <c r="W2462" s="112">
        <v>600000</v>
      </c>
      <c r="X2462" s="112">
        <v>5000</v>
      </c>
      <c r="Y2462" s="112">
        <v>103.7</v>
      </c>
      <c r="Z2462" s="112"/>
      <c r="AA2462" s="110">
        <v>0.01</v>
      </c>
      <c r="AB2462" s="99"/>
      <c r="AC2462" s="100">
        <v>0.14194970000000001</v>
      </c>
      <c r="AD2462" s="100">
        <v>1.234789E-2</v>
      </c>
      <c r="AE2462" s="100">
        <v>1.3591689999999999E-3</v>
      </c>
      <c r="AF2462" s="100">
        <v>8.6125008238013834E-5</v>
      </c>
      <c r="AG2462" s="100">
        <v>30.071739999999998</v>
      </c>
      <c r="AH2462" s="105"/>
      <c r="AI2462" s="100">
        <v>83.4</v>
      </c>
      <c r="AJ2462" s="100">
        <v>-0.71428570000000002</v>
      </c>
      <c r="AK2462" s="100">
        <v>-0.6</v>
      </c>
      <c r="AM2462" s="96">
        <v>42509</v>
      </c>
      <c r="AN2462" s="88">
        <f>_xll.BDH($A2462,AN$5,$AM$2,$AM$2)</f>
        <v>130240</v>
      </c>
      <c r="AO2462" s="88" t="str">
        <f>IF(V2462&gt;0,_xll.BDH($A2462,AO$5,$AM$2,$AM$2),"#N/A N/A")</f>
        <v>#N/A N/A</v>
      </c>
      <c r="AP2462" s="88" t="str">
        <f>IF(V2462&gt;0,_xll.BDH($A2462,AP$5,$AM$2,$AM$2),"#N/A N/A")</f>
        <v>#N/A N/A</v>
      </c>
      <c r="AQ2462" s="88" t="str">
        <f>IF(V2462&gt;0,_xll.BDH($A2462,AQ$5,$AM$2,$AM$2),"#N/A N/A")</f>
        <v>#N/A N/A</v>
      </c>
      <c r="AR2462" s="88" t="str">
        <f>IF(V2462&gt;0,_xll.BDH($A2462,AR$5,$AM$2,$AM$2),"#N/A N/A")</f>
        <v>#N/A N/A</v>
      </c>
    </row>
    <row r="2463" spans="1:44" ht="15" x14ac:dyDescent="0.25">
      <c r="A2463" s="99" t="s">
        <v>2476</v>
      </c>
      <c r="B2463" s="99" t="s">
        <v>154</v>
      </c>
      <c r="C2463" s="100" t="s">
        <v>8050</v>
      </c>
      <c r="D2463" s="100" t="s">
        <v>5705</v>
      </c>
      <c r="E2463" s="100" t="s">
        <v>37</v>
      </c>
      <c r="F2463" s="100" t="str">
        <f>VLOOKUP(E2463,Issuer!A:B,2,FALSE)</f>
        <v>UB</v>
      </c>
      <c r="G2463" s="100" t="s">
        <v>5732</v>
      </c>
      <c r="H2463" s="108" t="s">
        <v>5682</v>
      </c>
      <c r="I2463" s="109">
        <v>42304</v>
      </c>
      <c r="J2463" s="109">
        <v>42305</v>
      </c>
      <c r="K2463" s="109">
        <v>42550</v>
      </c>
      <c r="L2463" s="109">
        <v>42544</v>
      </c>
      <c r="M2463" s="108"/>
      <c r="N2463" s="110"/>
      <c r="O2463" s="111"/>
      <c r="P2463" s="99"/>
      <c r="Q2463" s="110">
        <v>0.01</v>
      </c>
      <c r="R2463" s="110">
        <v>0</v>
      </c>
      <c r="S2463" s="110">
        <v>0</v>
      </c>
      <c r="T2463" s="112">
        <v>0</v>
      </c>
      <c r="U2463" s="112"/>
      <c r="V2463" s="104">
        <v>0</v>
      </c>
      <c r="W2463" s="112">
        <v>100000</v>
      </c>
      <c r="X2463" s="112">
        <v>10000</v>
      </c>
      <c r="Y2463" s="112">
        <v>11200</v>
      </c>
      <c r="Z2463" s="112"/>
      <c r="AA2463" s="110">
        <v>2.5000000000000001E-4</v>
      </c>
      <c r="AB2463" s="99"/>
      <c r="AC2463" s="100">
        <v>5.850462E-2</v>
      </c>
      <c r="AD2463" s="100">
        <v>6.7678556661121547E-5</v>
      </c>
      <c r="AE2463" s="100">
        <v>8.1777930000000003E-4</v>
      </c>
      <c r="AF2463" s="100">
        <v>4.9436480000000001E-4</v>
      </c>
      <c r="AG2463" s="100">
        <v>61.965000000000003</v>
      </c>
      <c r="AH2463" s="105"/>
      <c r="AI2463" s="100">
        <v>8243.2000000000007</v>
      </c>
      <c r="AJ2463" s="100">
        <v>-0.69642130000000002</v>
      </c>
      <c r="AK2463" s="100">
        <v>-57.81</v>
      </c>
      <c r="AM2463" s="96">
        <v>42509</v>
      </c>
      <c r="AN2463" s="88">
        <f>_xll.BDH($A2463,AN$5,$AM$2,$AM$2)</f>
        <v>5340</v>
      </c>
      <c r="AO2463" s="88" t="str">
        <f>IF(V2463&gt;0,_xll.BDH($A2463,AO$5,$AM$2,$AM$2),"#N/A N/A")</f>
        <v>#N/A N/A</v>
      </c>
      <c r="AP2463" s="88" t="str">
        <f>IF(V2463&gt;0,_xll.BDH($A2463,AP$5,$AM$2,$AM$2),"#N/A N/A")</f>
        <v>#N/A N/A</v>
      </c>
      <c r="AQ2463" s="88" t="str">
        <f>IF(V2463&gt;0,_xll.BDH($A2463,AQ$5,$AM$2,$AM$2),"#N/A N/A")</f>
        <v>#N/A N/A</v>
      </c>
      <c r="AR2463" s="88" t="str">
        <f>IF(V2463&gt;0,_xll.BDH($A2463,AR$5,$AM$2,$AM$2),"#N/A N/A")</f>
        <v>#N/A N/A</v>
      </c>
    </row>
    <row r="2464" spans="1:44" ht="15" x14ac:dyDescent="0.25">
      <c r="A2464" s="99" t="s">
        <v>2477</v>
      </c>
      <c r="B2464" s="99" t="s">
        <v>1976</v>
      </c>
      <c r="C2464" s="100" t="s">
        <v>8055</v>
      </c>
      <c r="D2464" s="100" t="s">
        <v>7555</v>
      </c>
      <c r="E2464" s="100" t="s">
        <v>33</v>
      </c>
      <c r="F2464" s="100" t="str">
        <f>VLOOKUP(E2464,Issuer!A:B,2,FALSE)</f>
        <v>JP</v>
      </c>
      <c r="G2464" s="100" t="s">
        <v>5748</v>
      </c>
      <c r="H2464" s="108" t="s">
        <v>5682</v>
      </c>
      <c r="I2464" s="109">
        <v>42304</v>
      </c>
      <c r="J2464" s="109">
        <v>42305</v>
      </c>
      <c r="K2464" s="109">
        <v>43039</v>
      </c>
      <c r="L2464" s="109">
        <v>43033</v>
      </c>
      <c r="M2464" s="108"/>
      <c r="N2464" s="110"/>
      <c r="O2464" s="111"/>
      <c r="P2464" s="99"/>
      <c r="Q2464" s="110">
        <v>5.5E-2</v>
      </c>
      <c r="R2464" s="110">
        <v>0</v>
      </c>
      <c r="S2464" s="110">
        <v>0</v>
      </c>
      <c r="T2464" s="112">
        <v>0</v>
      </c>
      <c r="U2464" s="112"/>
      <c r="V2464" s="104">
        <v>0</v>
      </c>
      <c r="W2464" s="112">
        <v>100000</v>
      </c>
      <c r="X2464" s="112">
        <v>10000</v>
      </c>
      <c r="Y2464" s="112">
        <v>10</v>
      </c>
      <c r="Z2464" s="112"/>
      <c r="AA2464" s="110">
        <v>0.1</v>
      </c>
      <c r="AB2464" s="99"/>
      <c r="AC2464" s="100">
        <v>0.30479719999999999</v>
      </c>
      <c r="AD2464" s="100">
        <v>8.6636759999999993E-2</v>
      </c>
      <c r="AE2464" s="100">
        <v>2.1881650000000002E-3</v>
      </c>
      <c r="AF2464" s="100">
        <v>1.2439880000000001E-4</v>
      </c>
      <c r="AG2464" s="100">
        <v>63.28886</v>
      </c>
      <c r="AH2464" s="105"/>
      <c r="AI2464" s="100">
        <v>5.23</v>
      </c>
      <c r="AJ2464" s="100">
        <v>-0.38095240000000002</v>
      </c>
      <c r="AK2464" s="100">
        <v>-0.02</v>
      </c>
      <c r="AM2464" s="96">
        <v>42509</v>
      </c>
      <c r="AN2464" s="88">
        <f>_xll.BDH($A2464,AN$5,$AM$2,$AM$2)</f>
        <v>150</v>
      </c>
      <c r="AO2464" s="88" t="str">
        <f>IF(V2464&gt;0,_xll.BDH($A2464,AO$5,$AM$2,$AM$2),"#N/A N/A")</f>
        <v>#N/A N/A</v>
      </c>
      <c r="AP2464" s="88" t="str">
        <f>IF(V2464&gt;0,_xll.BDH($A2464,AP$5,$AM$2,$AM$2),"#N/A N/A")</f>
        <v>#N/A N/A</v>
      </c>
      <c r="AQ2464" s="88" t="str">
        <f>IF(V2464&gt;0,_xll.BDH($A2464,AQ$5,$AM$2,$AM$2),"#N/A N/A")</f>
        <v>#N/A N/A</v>
      </c>
      <c r="AR2464" s="88" t="str">
        <f>IF(V2464&gt;0,_xll.BDH($A2464,AR$5,$AM$2,$AM$2),"#N/A N/A")</f>
        <v>#N/A N/A</v>
      </c>
    </row>
    <row r="2465" spans="1:44" ht="15" x14ac:dyDescent="0.25">
      <c r="A2465" s="99" t="s">
        <v>2478</v>
      </c>
      <c r="B2465" s="99" t="s">
        <v>1668</v>
      </c>
      <c r="C2465" s="100" t="s">
        <v>8057</v>
      </c>
      <c r="D2465" s="100" t="s">
        <v>7248</v>
      </c>
      <c r="E2465" s="100" t="s">
        <v>30</v>
      </c>
      <c r="F2465" s="100" t="str">
        <f>VLOOKUP(E2465,Issuer!A:B,2,FALSE)</f>
        <v>CS</v>
      </c>
      <c r="G2465" s="100" t="s">
        <v>5686</v>
      </c>
      <c r="H2465" s="108" t="s">
        <v>5682</v>
      </c>
      <c r="I2465" s="109">
        <v>42067</v>
      </c>
      <c r="J2465" s="109">
        <v>42068</v>
      </c>
      <c r="K2465" s="109">
        <v>43343</v>
      </c>
      <c r="L2465" s="109">
        <v>43339</v>
      </c>
      <c r="M2465" s="108"/>
      <c r="N2465" s="110"/>
      <c r="O2465" s="111"/>
      <c r="P2465" s="99"/>
      <c r="Q2465" s="110">
        <v>8.5000000000000006E-2</v>
      </c>
      <c r="R2465" s="110">
        <v>-3.0000000000000001E-3</v>
      </c>
      <c r="S2465" s="110">
        <v>-3.4090910000000001</v>
      </c>
      <c r="T2465" s="112">
        <v>0</v>
      </c>
      <c r="U2465" s="112"/>
      <c r="V2465" s="104">
        <v>0</v>
      </c>
      <c r="W2465" s="112">
        <v>150000</v>
      </c>
      <c r="X2465" s="112">
        <v>2000</v>
      </c>
      <c r="Y2465" s="112">
        <v>6.69</v>
      </c>
      <c r="Z2465" s="112"/>
      <c r="AA2465" s="110">
        <v>0.1</v>
      </c>
      <c r="AB2465" s="99"/>
      <c r="AC2465" s="100">
        <v>0.47304230000000003</v>
      </c>
      <c r="AD2465" s="100">
        <v>0.1043198</v>
      </c>
      <c r="AE2465" s="100">
        <v>2.3324589999999998E-3</v>
      </c>
      <c r="AF2465" s="100">
        <v>9.033678361447528E-5</v>
      </c>
      <c r="AG2465" s="100">
        <v>64.306920000000005</v>
      </c>
      <c r="AH2465" s="105"/>
      <c r="AI2465" s="100">
        <v>3.9</v>
      </c>
      <c r="AJ2465" s="100">
        <v>-1.7632239999999999</v>
      </c>
      <c r="AK2465" s="100">
        <v>-7.0000000000000007E-2</v>
      </c>
      <c r="AM2465" s="96">
        <v>42509</v>
      </c>
      <c r="AN2465" s="88">
        <f>_xll.BDH($A2465,AN$5,$AM$2,$AM$2)</f>
        <v>718</v>
      </c>
      <c r="AO2465" s="88" t="str">
        <f>IF(V2465&gt;0,_xll.BDH($A2465,AO$5,$AM$2,$AM$2),"#N/A N/A")</f>
        <v>#N/A N/A</v>
      </c>
      <c r="AP2465" s="88" t="str">
        <f>IF(V2465&gt;0,_xll.BDH($A2465,AP$5,$AM$2,$AM$2),"#N/A N/A")</f>
        <v>#N/A N/A</v>
      </c>
      <c r="AQ2465" s="88" t="str">
        <f>IF(V2465&gt;0,_xll.BDH($A2465,AQ$5,$AM$2,$AM$2),"#N/A N/A")</f>
        <v>#N/A N/A</v>
      </c>
      <c r="AR2465" s="88" t="str">
        <f>IF(V2465&gt;0,_xll.BDH($A2465,AR$5,$AM$2,$AM$2),"#N/A N/A")</f>
        <v>#N/A N/A</v>
      </c>
    </row>
    <row r="2466" spans="1:44" ht="15" x14ac:dyDescent="0.25">
      <c r="A2466" s="99" t="s">
        <v>2479</v>
      </c>
      <c r="B2466" s="99" t="s">
        <v>2480</v>
      </c>
      <c r="C2466" s="100" t="s">
        <v>8053</v>
      </c>
      <c r="D2466" s="100" t="s">
        <v>8054</v>
      </c>
      <c r="E2466" s="100" t="s">
        <v>31</v>
      </c>
      <c r="F2466" s="100" t="str">
        <f>VLOOKUP(E2466,Issuer!A:B,2,FALSE)</f>
        <v>BP</v>
      </c>
      <c r="G2466" s="100" t="s">
        <v>5721</v>
      </c>
      <c r="H2466" s="108" t="s">
        <v>5682</v>
      </c>
      <c r="I2466" s="109">
        <v>42067</v>
      </c>
      <c r="J2466" s="109">
        <v>42068</v>
      </c>
      <c r="K2466" s="109">
        <v>42676</v>
      </c>
      <c r="L2466" s="109">
        <v>42670</v>
      </c>
      <c r="M2466" s="108"/>
      <c r="N2466" s="110"/>
      <c r="O2466" s="111"/>
      <c r="P2466" s="99"/>
      <c r="Q2466" s="110">
        <v>4.5999999999999999E-2</v>
      </c>
      <c r="R2466" s="110">
        <v>-3.0000000000000001E-3</v>
      </c>
      <c r="S2466" s="110">
        <v>-6.1224489999999996</v>
      </c>
      <c r="T2466" s="112">
        <v>2696000</v>
      </c>
      <c r="U2466" s="112">
        <v>126400</v>
      </c>
      <c r="V2466" s="104">
        <v>11</v>
      </c>
      <c r="W2466" s="112">
        <v>50000</v>
      </c>
      <c r="X2466" s="112">
        <v>2000</v>
      </c>
      <c r="Y2466" s="112">
        <v>13.8</v>
      </c>
      <c r="Z2466" s="112"/>
      <c r="AA2466" s="110">
        <v>0.1</v>
      </c>
      <c r="AB2466" s="99"/>
      <c r="AC2466" s="100">
        <v>0.24453130000000001</v>
      </c>
      <c r="AD2466" s="100">
        <v>8.3125359999999995E-2</v>
      </c>
      <c r="AE2466" s="100">
        <v>2.1714070000000002E-3</v>
      </c>
      <c r="AF2466" s="100">
        <v>3.2441110000000002E-4</v>
      </c>
      <c r="AG2466" s="100">
        <v>54.099690000000002</v>
      </c>
      <c r="AH2466" s="105"/>
      <c r="AI2466" s="100">
        <v>10.24</v>
      </c>
      <c r="AJ2466" s="100">
        <v>-1.158301</v>
      </c>
      <c r="AK2466" s="100">
        <v>-0.12</v>
      </c>
      <c r="AM2466" s="96">
        <v>42509</v>
      </c>
      <c r="AN2466" s="88">
        <f>_xll.BDH($A2466,AN$5,$AM$2,$AM$2)</f>
        <v>8572</v>
      </c>
      <c r="AO2466" s="88">
        <f>IF(V2466&gt;0,_xll.BDH($A2466,AO$5,$AM$2,$AM$2),"#N/A N/A")</f>
        <v>4.6432000000000001E-2</v>
      </c>
      <c r="AP2466" s="88">
        <f>IF(V2466&gt;0,_xll.BDH($A2466,AP$5,$AM$2,$AM$2),"#N/A N/A")</f>
        <v>4.7378999999999998E-2</v>
      </c>
      <c r="AQ2466" s="88">
        <f>IF(V2466&gt;0,_xll.BDH($A2466,AQ$5,$AM$2,$AM$2),"#N/A N/A")</f>
        <v>1408000</v>
      </c>
      <c r="AR2466" s="88">
        <f>IF(V2466&gt;0,_xll.BDH($A2466,AR$5,$AM$2,$AM$2),"#N/A N/A")</f>
        <v>1288000</v>
      </c>
    </row>
    <row r="2467" spans="1:44" ht="15" x14ac:dyDescent="0.25">
      <c r="A2467" s="99" t="s">
        <v>2481</v>
      </c>
      <c r="B2467" s="99" t="s">
        <v>303</v>
      </c>
      <c r="C2467" s="100" t="s">
        <v>8058</v>
      </c>
      <c r="D2467" s="100" t="s">
        <v>5887</v>
      </c>
      <c r="E2467" s="100" t="s">
        <v>37</v>
      </c>
      <c r="F2467" s="100" t="str">
        <f>VLOOKUP(E2467,Issuer!A:B,2,FALSE)</f>
        <v>UB</v>
      </c>
      <c r="G2467" s="100" t="s">
        <v>5732</v>
      </c>
      <c r="H2467" s="108" t="s">
        <v>5682</v>
      </c>
      <c r="I2467" s="109">
        <v>42068</v>
      </c>
      <c r="J2467" s="109">
        <v>42069</v>
      </c>
      <c r="K2467" s="109">
        <v>42725</v>
      </c>
      <c r="L2467" s="109">
        <v>42719</v>
      </c>
      <c r="M2467" s="108"/>
      <c r="N2467" s="110"/>
      <c r="O2467" s="111"/>
      <c r="P2467" s="99"/>
      <c r="Q2467" s="110">
        <v>0.01</v>
      </c>
      <c r="R2467" s="110">
        <v>0</v>
      </c>
      <c r="S2467" s="110">
        <v>0</v>
      </c>
      <c r="T2467" s="112">
        <v>800000</v>
      </c>
      <c r="U2467" s="112">
        <v>8000</v>
      </c>
      <c r="V2467" s="104">
        <v>3</v>
      </c>
      <c r="W2467" s="112">
        <v>300000</v>
      </c>
      <c r="X2467" s="112">
        <v>50000</v>
      </c>
      <c r="Y2467" s="112">
        <v>46.965000000000003</v>
      </c>
      <c r="Z2467" s="112"/>
      <c r="AA2467" s="110">
        <v>0.02</v>
      </c>
      <c r="AB2467" s="99"/>
      <c r="AC2467" s="100">
        <v>0.12131989999999999</v>
      </c>
      <c r="AD2467" s="100">
        <v>2.145824E-2</v>
      </c>
      <c r="AE2467" s="100">
        <v>1.0480960000000001E-3</v>
      </c>
      <c r="AF2467" s="100">
        <v>7.9508157796226442E-5</v>
      </c>
      <c r="AG2467" s="100">
        <v>36.507559999999998</v>
      </c>
      <c r="AH2467" s="105"/>
      <c r="AI2467" s="100">
        <v>33.25</v>
      </c>
      <c r="AJ2467" s="100">
        <v>-0.89418779999999998</v>
      </c>
      <c r="AK2467" s="100">
        <v>-0.3</v>
      </c>
      <c r="AM2467" s="96">
        <v>42509</v>
      </c>
      <c r="AN2467" s="88">
        <f>_xll.BDH($A2467,AN$5,$AM$2,$AM$2)</f>
        <v>98500</v>
      </c>
      <c r="AO2467" s="88" t="str">
        <f>IF(V2467&gt;0,_xll.BDH($A2467,AO$5,$AM$2,$AM$2),"#N/A N/A")</f>
        <v>#N/A N/A</v>
      </c>
      <c r="AP2467" s="88" t="str">
        <f>IF(V2467&gt;0,_xll.BDH($A2467,AP$5,$AM$2,$AM$2),"#N/A N/A")</f>
        <v>#N/A N/A</v>
      </c>
      <c r="AQ2467" s="88" t="str">
        <f>IF(V2467&gt;0,_xll.BDH($A2467,AQ$5,$AM$2,$AM$2),"#N/A N/A")</f>
        <v>#N/A N/A</v>
      </c>
      <c r="AR2467" s="88" t="str">
        <f>IF(V2467&gt;0,_xll.BDH($A2467,AR$5,$AM$2,$AM$2),"#N/A N/A")</f>
        <v>#N/A N/A</v>
      </c>
    </row>
    <row r="2468" spans="1:44" ht="15" x14ac:dyDescent="0.25">
      <c r="A2468" s="99" t="s">
        <v>2482</v>
      </c>
      <c r="B2468" s="99" t="s">
        <v>2185</v>
      </c>
      <c r="C2468" s="100" t="s">
        <v>8056</v>
      </c>
      <c r="D2468" s="100" t="s">
        <v>7761</v>
      </c>
      <c r="E2468" s="100" t="s">
        <v>38</v>
      </c>
      <c r="F2468" s="100" t="str">
        <f>VLOOKUP(E2468,Issuer!A:B,2,FALSE)</f>
        <v>SC</v>
      </c>
      <c r="G2468" s="100"/>
      <c r="H2468" s="108" t="s">
        <v>5682</v>
      </c>
      <c r="I2468" s="109">
        <v>42068</v>
      </c>
      <c r="J2468" s="109">
        <v>42069</v>
      </c>
      <c r="K2468" s="109">
        <v>42702</v>
      </c>
      <c r="L2468" s="109">
        <v>42696</v>
      </c>
      <c r="M2468" s="108"/>
      <c r="N2468" s="110"/>
      <c r="O2468" s="111"/>
      <c r="P2468" s="99"/>
      <c r="Q2468" s="110">
        <v>2.3E-2</v>
      </c>
      <c r="R2468" s="110">
        <v>0</v>
      </c>
      <c r="S2468" s="110">
        <v>0</v>
      </c>
      <c r="T2468" s="112">
        <v>0</v>
      </c>
      <c r="U2468" s="112"/>
      <c r="V2468" s="104">
        <v>0</v>
      </c>
      <c r="W2468" s="112">
        <v>100000</v>
      </c>
      <c r="X2468" s="112">
        <v>10000</v>
      </c>
      <c r="Y2468" s="112">
        <v>13.52</v>
      </c>
      <c r="Z2468" s="112"/>
      <c r="AA2468" s="110">
        <v>0.1</v>
      </c>
      <c r="AB2468" s="99"/>
      <c r="AC2468" s="100">
        <v>0.1487329</v>
      </c>
      <c r="AD2468" s="100">
        <v>5.4372299999999998E-2</v>
      </c>
      <c r="AE2468" s="100">
        <v>7.6938820000000004E-4</v>
      </c>
      <c r="AF2468" s="100">
        <v>1.8327830000000001E-4</v>
      </c>
      <c r="AG2468" s="100">
        <v>117.752</v>
      </c>
      <c r="AH2468" s="105"/>
      <c r="AI2468" s="100">
        <v>4.75</v>
      </c>
      <c r="AJ2468" s="100">
        <v>-0.62761509999999998</v>
      </c>
      <c r="AK2468" s="100">
        <v>-0.03</v>
      </c>
      <c r="AM2468" s="96">
        <v>42509</v>
      </c>
      <c r="AN2468" s="88">
        <f>_xll.BDH($A2468,AN$5,$AM$2,$AM$2)</f>
        <v>130</v>
      </c>
      <c r="AO2468" s="88" t="str">
        <f>IF(V2468&gt;0,_xll.BDH($A2468,AO$5,$AM$2,$AM$2),"#N/A N/A")</f>
        <v>#N/A N/A</v>
      </c>
      <c r="AP2468" s="88" t="str">
        <f>IF(V2468&gt;0,_xll.BDH($A2468,AP$5,$AM$2,$AM$2),"#N/A N/A")</f>
        <v>#N/A N/A</v>
      </c>
      <c r="AQ2468" s="88" t="str">
        <f>IF(V2468&gt;0,_xll.BDH($A2468,AQ$5,$AM$2,$AM$2),"#N/A N/A")</f>
        <v>#N/A N/A</v>
      </c>
      <c r="AR2468" s="88" t="str">
        <f>IF(V2468&gt;0,_xll.BDH($A2468,AR$5,$AM$2,$AM$2),"#N/A N/A")</f>
        <v>#N/A N/A</v>
      </c>
    </row>
    <row r="2469" spans="1:44" ht="15" x14ac:dyDescent="0.25">
      <c r="A2469" s="99" t="s">
        <v>2483</v>
      </c>
      <c r="B2469" s="99" t="s">
        <v>2484</v>
      </c>
      <c r="C2469" s="100" t="s">
        <v>8059</v>
      </c>
      <c r="D2469" s="100" t="s">
        <v>8060</v>
      </c>
      <c r="E2469" s="100" t="s">
        <v>39</v>
      </c>
      <c r="F2469" s="100" t="str">
        <f>VLOOKUP(E2469,Issuer!A:B,2,FALSE)</f>
        <v>GS</v>
      </c>
      <c r="G2469" s="100" t="s">
        <v>5826</v>
      </c>
      <c r="H2469" s="108" t="s">
        <v>5682</v>
      </c>
      <c r="I2469" s="109">
        <v>42068</v>
      </c>
      <c r="J2469" s="109">
        <v>42069</v>
      </c>
      <c r="K2469" s="109">
        <v>42734</v>
      </c>
      <c r="L2469" s="109">
        <v>42726</v>
      </c>
      <c r="M2469" s="108"/>
      <c r="N2469" s="110"/>
      <c r="O2469" s="111"/>
      <c r="P2469" s="99"/>
      <c r="Q2469" s="110">
        <v>1.9E-2</v>
      </c>
      <c r="R2469" s="110">
        <v>0</v>
      </c>
      <c r="S2469" s="110">
        <v>0</v>
      </c>
      <c r="T2469" s="112">
        <v>0</v>
      </c>
      <c r="U2469" s="112"/>
      <c r="V2469" s="104">
        <v>0</v>
      </c>
      <c r="W2469" s="112">
        <v>40000</v>
      </c>
      <c r="X2469" s="112">
        <v>20000</v>
      </c>
      <c r="Y2469" s="112">
        <v>5.7</v>
      </c>
      <c r="Z2469" s="112"/>
      <c r="AA2469" s="110">
        <v>0.1</v>
      </c>
      <c r="AB2469" s="99"/>
      <c r="AC2469" s="100">
        <v>0.31520809999999999</v>
      </c>
      <c r="AD2469" s="100">
        <v>0.21652730000000001</v>
      </c>
      <c r="AE2469" s="100">
        <v>3.4403029999999999E-4</v>
      </c>
      <c r="AF2469" s="100">
        <v>1.297312E-4</v>
      </c>
      <c r="AG2469" s="100">
        <v>169.9333</v>
      </c>
      <c r="AH2469" s="105"/>
      <c r="AI2469" s="100">
        <v>1.23</v>
      </c>
      <c r="AJ2469" s="100">
        <v>-0.80645160000000005</v>
      </c>
      <c r="AK2469" s="100">
        <v>-0.01</v>
      </c>
      <c r="AM2469" s="96">
        <v>42509</v>
      </c>
      <c r="AN2469" s="88">
        <f>_xll.BDH($A2469,AN$5,$AM$2,$AM$2)</f>
        <v>5760</v>
      </c>
      <c r="AO2469" s="88" t="str">
        <f>IF(V2469&gt;0,_xll.BDH($A2469,AO$5,$AM$2,$AM$2),"#N/A N/A")</f>
        <v>#N/A N/A</v>
      </c>
      <c r="AP2469" s="88" t="str">
        <f>IF(V2469&gt;0,_xll.BDH($A2469,AP$5,$AM$2,$AM$2),"#N/A N/A")</f>
        <v>#N/A N/A</v>
      </c>
      <c r="AQ2469" s="88" t="str">
        <f>IF(V2469&gt;0,_xll.BDH($A2469,AQ$5,$AM$2,$AM$2),"#N/A N/A")</f>
        <v>#N/A N/A</v>
      </c>
      <c r="AR2469" s="88" t="str">
        <f>IF(V2469&gt;0,_xll.BDH($A2469,AR$5,$AM$2,$AM$2),"#N/A N/A")</f>
        <v>#N/A N/A</v>
      </c>
    </row>
    <row r="2470" spans="1:44" ht="15" x14ac:dyDescent="0.25">
      <c r="A2470" s="99" t="s">
        <v>2485</v>
      </c>
      <c r="B2470" s="99" t="s">
        <v>194</v>
      </c>
      <c r="C2470" s="100" t="s">
        <v>8061</v>
      </c>
      <c r="D2470" s="100" t="s">
        <v>5763</v>
      </c>
      <c r="E2470" s="100" t="s">
        <v>36</v>
      </c>
      <c r="F2470" s="100" t="str">
        <f>VLOOKUP(E2470,Issuer!A:B,2,FALSE)</f>
        <v>SG</v>
      </c>
      <c r="G2470" s="100" t="s">
        <v>5690</v>
      </c>
      <c r="H2470" s="108" t="s">
        <v>5682</v>
      </c>
      <c r="I2470" s="109">
        <v>42069</v>
      </c>
      <c r="J2470" s="109">
        <v>42072</v>
      </c>
      <c r="K2470" s="109">
        <v>42739</v>
      </c>
      <c r="L2470" s="109"/>
      <c r="M2470" s="108"/>
      <c r="N2470" s="110"/>
      <c r="O2470" s="111"/>
      <c r="P2470" s="99"/>
      <c r="Q2470" s="110">
        <v>1.6E-2</v>
      </c>
      <c r="R2470" s="110">
        <v>0</v>
      </c>
      <c r="S2470" s="110">
        <v>0</v>
      </c>
      <c r="T2470" s="112">
        <v>0</v>
      </c>
      <c r="U2470" s="112"/>
      <c r="V2470" s="104">
        <v>0</v>
      </c>
      <c r="W2470" s="112">
        <v>300000</v>
      </c>
      <c r="X2470" s="112">
        <v>10000</v>
      </c>
      <c r="Y2470" s="112">
        <v>123</v>
      </c>
      <c r="Z2470" s="112"/>
      <c r="AA2470" s="110">
        <v>0.01</v>
      </c>
      <c r="AB2470" s="99"/>
      <c r="AC2470" s="100">
        <v>0.1347942</v>
      </c>
      <c r="AD2470" s="100">
        <v>8.0948549999999998E-3</v>
      </c>
      <c r="AE2470" s="100">
        <v>1.5000429999999999E-3</v>
      </c>
      <c r="AF2470" s="100">
        <v>1.103754E-4</v>
      </c>
      <c r="AG2470" s="100">
        <v>38.784149999999997</v>
      </c>
      <c r="AH2470" s="105"/>
      <c r="AI2470" s="100">
        <v>86.25</v>
      </c>
      <c r="AJ2470" s="100">
        <v>-0.97588980000000003</v>
      </c>
      <c r="AK2470" s="100">
        <v>-0.85</v>
      </c>
      <c r="AM2470" s="96">
        <v>42509</v>
      </c>
      <c r="AN2470" s="88">
        <f>_xll.BDH($A2470,AN$5,$AM$2,$AM$2)</f>
        <v>0</v>
      </c>
      <c r="AO2470" s="88" t="str">
        <f>IF(V2470&gt;0,_xll.BDH($A2470,AO$5,$AM$2,$AM$2),"#N/A N/A")</f>
        <v>#N/A N/A</v>
      </c>
      <c r="AP2470" s="88" t="str">
        <f>IF(V2470&gt;0,_xll.BDH($A2470,AP$5,$AM$2,$AM$2),"#N/A N/A")</f>
        <v>#N/A N/A</v>
      </c>
      <c r="AQ2470" s="88" t="str">
        <f>IF(V2470&gt;0,_xll.BDH($A2470,AQ$5,$AM$2,$AM$2),"#N/A N/A")</f>
        <v>#N/A N/A</v>
      </c>
      <c r="AR2470" s="88" t="str">
        <f>IF(V2470&gt;0,_xll.BDH($A2470,AR$5,$AM$2,$AM$2),"#N/A N/A")</f>
        <v>#N/A N/A</v>
      </c>
    </row>
    <row r="2471" spans="1:44" ht="15" x14ac:dyDescent="0.25">
      <c r="A2471" s="99" t="s">
        <v>2486</v>
      </c>
      <c r="B2471" s="99" t="s">
        <v>209</v>
      </c>
      <c r="C2471" s="100" t="s">
        <v>8062</v>
      </c>
      <c r="D2471" s="100" t="s">
        <v>5774</v>
      </c>
      <c r="E2471" s="100" t="s">
        <v>33</v>
      </c>
      <c r="F2471" s="100" t="str">
        <f>VLOOKUP(E2471,Issuer!A:B,2,FALSE)</f>
        <v>JP</v>
      </c>
      <c r="G2471" s="100" t="s">
        <v>5748</v>
      </c>
      <c r="H2471" s="108" t="s">
        <v>5682</v>
      </c>
      <c r="I2471" s="109">
        <v>42304</v>
      </c>
      <c r="J2471" s="109">
        <v>42305</v>
      </c>
      <c r="K2471" s="109">
        <v>42522</v>
      </c>
      <c r="L2471" s="109">
        <v>42516</v>
      </c>
      <c r="M2471" s="108"/>
      <c r="N2471" s="110"/>
      <c r="O2471" s="111"/>
      <c r="P2471" s="99"/>
      <c r="Q2471" s="110">
        <v>0.01</v>
      </c>
      <c r="R2471" s="110">
        <v>0</v>
      </c>
      <c r="S2471" s="110">
        <v>0</v>
      </c>
      <c r="T2471" s="112">
        <v>0</v>
      </c>
      <c r="U2471" s="112"/>
      <c r="V2471" s="104">
        <v>0</v>
      </c>
      <c r="W2471" s="112">
        <v>100000</v>
      </c>
      <c r="X2471" s="112">
        <v>2000</v>
      </c>
      <c r="Y2471" s="112">
        <v>50.88</v>
      </c>
      <c r="Z2471" s="112"/>
      <c r="AA2471" s="110">
        <v>0.1</v>
      </c>
      <c r="AB2471" s="99"/>
      <c r="AC2471" s="100">
        <v>5.4371660000000002E-2</v>
      </c>
      <c r="AD2471" s="100">
        <v>2.4408429999999998E-2</v>
      </c>
      <c r="AE2471" s="100">
        <v>9.1002770000000001E-4</v>
      </c>
      <c r="AF2471" s="100">
        <v>1.8483970000000001E-3</v>
      </c>
      <c r="AG2471" s="100">
        <v>56.044080000000001</v>
      </c>
      <c r="AH2471" s="105"/>
      <c r="AI2471" s="100">
        <v>42.7</v>
      </c>
      <c r="AJ2471" s="100">
        <v>-0.81300810000000001</v>
      </c>
      <c r="AK2471" s="100">
        <v>-0.35</v>
      </c>
      <c r="AM2471" s="96">
        <v>42509</v>
      </c>
      <c r="AN2471" s="88">
        <f>_xll.BDH($A2471,AN$5,$AM$2,$AM$2)</f>
        <v>8454</v>
      </c>
      <c r="AO2471" s="88" t="str">
        <f>IF(V2471&gt;0,_xll.BDH($A2471,AO$5,$AM$2,$AM$2),"#N/A N/A")</f>
        <v>#N/A N/A</v>
      </c>
      <c r="AP2471" s="88" t="str">
        <f>IF(V2471&gt;0,_xll.BDH($A2471,AP$5,$AM$2,$AM$2),"#N/A N/A")</f>
        <v>#N/A N/A</v>
      </c>
      <c r="AQ2471" s="88" t="str">
        <f>IF(V2471&gt;0,_xll.BDH($A2471,AQ$5,$AM$2,$AM$2),"#N/A N/A")</f>
        <v>#N/A N/A</v>
      </c>
      <c r="AR2471" s="88" t="str">
        <f>IF(V2471&gt;0,_xll.BDH($A2471,AR$5,$AM$2,$AM$2),"#N/A N/A")</f>
        <v>#N/A N/A</v>
      </c>
    </row>
    <row r="2472" spans="1:44" ht="15" x14ac:dyDescent="0.25">
      <c r="A2472" s="99" t="s">
        <v>2487</v>
      </c>
      <c r="B2472" s="99" t="s">
        <v>146</v>
      </c>
      <c r="C2472" s="100" t="s">
        <v>8063</v>
      </c>
      <c r="D2472" s="100" t="s">
        <v>5701</v>
      </c>
      <c r="E2472" s="100" t="s">
        <v>33</v>
      </c>
      <c r="F2472" s="100" t="str">
        <f>VLOOKUP(E2472,Issuer!A:B,2,FALSE)</f>
        <v>JP</v>
      </c>
      <c r="G2472" s="100" t="s">
        <v>5748</v>
      </c>
      <c r="H2472" s="108" t="s">
        <v>5706</v>
      </c>
      <c r="I2472" s="109">
        <v>42304</v>
      </c>
      <c r="J2472" s="109">
        <v>42305</v>
      </c>
      <c r="K2472" s="109">
        <v>42583</v>
      </c>
      <c r="L2472" s="109">
        <v>42577</v>
      </c>
      <c r="M2472" s="108"/>
      <c r="N2472" s="110"/>
      <c r="O2472" s="111"/>
      <c r="P2472" s="99"/>
      <c r="Q2472" s="110">
        <v>0.249</v>
      </c>
      <c r="R2472" s="110">
        <v>1.4E-2</v>
      </c>
      <c r="S2472" s="110">
        <v>5.9574470000000002</v>
      </c>
      <c r="T2472" s="112">
        <v>90000</v>
      </c>
      <c r="U2472" s="112">
        <v>22370</v>
      </c>
      <c r="V2472" s="104">
        <v>2</v>
      </c>
      <c r="W2472" s="112">
        <v>200000</v>
      </c>
      <c r="X2472" s="112">
        <v>10000</v>
      </c>
      <c r="Y2472" s="112">
        <v>199.99</v>
      </c>
      <c r="Z2472" s="112"/>
      <c r="AA2472" s="110">
        <v>0.01</v>
      </c>
      <c r="AB2472" s="99"/>
      <c r="AC2472" s="100">
        <v>-0.79081999999999997</v>
      </c>
      <c r="AD2472" s="100">
        <v>1.202545E-2</v>
      </c>
      <c r="AE2472" s="100">
        <v>2.329341E-3</v>
      </c>
      <c r="AF2472" s="100">
        <v>4.5988589999999997E-4</v>
      </c>
      <c r="AG2472" s="100">
        <v>29.883970000000001</v>
      </c>
      <c r="AH2472" s="105"/>
      <c r="AI2472" s="100">
        <v>177.7</v>
      </c>
      <c r="AJ2472" s="100">
        <v>-1.2229019999999999</v>
      </c>
      <c r="AK2472" s="100">
        <v>-2.2000000000000002</v>
      </c>
      <c r="AM2472" s="96">
        <v>42509</v>
      </c>
      <c r="AN2472" s="88">
        <f>_xll.BDH($A2472,AN$5,$AM$2,$AM$2)</f>
        <v>1590</v>
      </c>
      <c r="AO2472" s="88">
        <f>IF(V2472&gt;0,_xll.BDH($A2472,AO$5,$AM$2,$AM$2),"#N/A N/A")</f>
        <v>0.248556</v>
      </c>
      <c r="AP2472" s="88" t="str">
        <f>IF(V2472&gt;0,_xll.BDH($A2472,AP$5,$AM$2,$AM$2),"#N/A N/A")</f>
        <v>#N/A N/A</v>
      </c>
      <c r="AQ2472" s="88">
        <f>IF(V2472&gt;0,_xll.BDH($A2472,AQ$5,$AM$2,$AM$2),"#N/A N/A")</f>
        <v>90000</v>
      </c>
      <c r="AR2472" s="88" t="str">
        <f>IF(V2472&gt;0,_xll.BDH($A2472,AR$5,$AM$2,$AM$2),"#N/A N/A")</f>
        <v>#N/A N/A</v>
      </c>
    </row>
    <row r="2473" spans="1:44" ht="15" x14ac:dyDescent="0.25">
      <c r="A2473" s="99" t="s">
        <v>2488</v>
      </c>
      <c r="B2473" s="99" t="s">
        <v>200</v>
      </c>
      <c r="C2473" s="100" t="s">
        <v>8065</v>
      </c>
      <c r="D2473" s="100" t="s">
        <v>5768</v>
      </c>
      <c r="E2473" s="100" t="s">
        <v>33</v>
      </c>
      <c r="F2473" s="100" t="str">
        <f>VLOOKUP(E2473,Issuer!A:B,2,FALSE)</f>
        <v>JP</v>
      </c>
      <c r="G2473" s="100" t="s">
        <v>5748</v>
      </c>
      <c r="H2473" s="108" t="s">
        <v>5682</v>
      </c>
      <c r="I2473" s="109">
        <v>42304</v>
      </c>
      <c r="J2473" s="109">
        <v>42305</v>
      </c>
      <c r="K2473" s="109">
        <v>42555</v>
      </c>
      <c r="L2473" s="109">
        <v>42548</v>
      </c>
      <c r="M2473" s="108"/>
      <c r="N2473" s="110"/>
      <c r="O2473" s="111"/>
      <c r="P2473" s="99"/>
      <c r="Q2473" s="110">
        <v>1.2999999999999999E-2</v>
      </c>
      <c r="R2473" s="110">
        <v>-1E-3</v>
      </c>
      <c r="S2473" s="110">
        <v>-7.1428570000000002</v>
      </c>
      <c r="T2473" s="112">
        <v>0</v>
      </c>
      <c r="U2473" s="112"/>
      <c r="V2473" s="104">
        <v>0</v>
      </c>
      <c r="W2473" s="112">
        <v>100000</v>
      </c>
      <c r="X2473" s="112">
        <v>4000</v>
      </c>
      <c r="Y2473" s="112">
        <v>32.880000000000003</v>
      </c>
      <c r="Z2473" s="112"/>
      <c r="AA2473" s="110">
        <v>0.1</v>
      </c>
      <c r="AB2473" s="99"/>
      <c r="AC2473" s="100">
        <v>7.4823230000000004E-2</v>
      </c>
      <c r="AD2473" s="100">
        <v>3.427757E-2</v>
      </c>
      <c r="AE2473" s="100">
        <v>1.3905829999999999E-3</v>
      </c>
      <c r="AF2473" s="100">
        <v>4.6014999999999999E-4</v>
      </c>
      <c r="AG2473" s="100">
        <v>42.24042</v>
      </c>
      <c r="AH2473" s="105"/>
      <c r="AI2473" s="100">
        <v>27.25</v>
      </c>
      <c r="AJ2473" s="100">
        <v>0.55350549999999998</v>
      </c>
      <c r="AK2473" s="100">
        <v>0.15</v>
      </c>
      <c r="AM2473" s="96">
        <v>42509</v>
      </c>
      <c r="AN2473" s="88">
        <f>_xll.BDH($A2473,AN$5,$AM$2,$AM$2)</f>
        <v>33408</v>
      </c>
      <c r="AO2473" s="88" t="str">
        <f>IF(V2473&gt;0,_xll.BDH($A2473,AO$5,$AM$2,$AM$2),"#N/A N/A")</f>
        <v>#N/A N/A</v>
      </c>
      <c r="AP2473" s="88" t="str">
        <f>IF(V2473&gt;0,_xll.BDH($A2473,AP$5,$AM$2,$AM$2),"#N/A N/A")</f>
        <v>#N/A N/A</v>
      </c>
      <c r="AQ2473" s="88" t="str">
        <f>IF(V2473&gt;0,_xll.BDH($A2473,AQ$5,$AM$2,$AM$2),"#N/A N/A")</f>
        <v>#N/A N/A</v>
      </c>
      <c r="AR2473" s="88" t="str">
        <f>IF(V2473&gt;0,_xll.BDH($A2473,AR$5,$AM$2,$AM$2),"#N/A N/A")</f>
        <v>#N/A N/A</v>
      </c>
    </row>
    <row r="2474" spans="1:44" ht="15" x14ac:dyDescent="0.25">
      <c r="A2474" s="99" t="s">
        <v>2489</v>
      </c>
      <c r="B2474" s="99" t="s">
        <v>146</v>
      </c>
      <c r="C2474" s="100" t="s">
        <v>8064</v>
      </c>
      <c r="D2474" s="100" t="s">
        <v>5701</v>
      </c>
      <c r="E2474" s="100" t="s">
        <v>37</v>
      </c>
      <c r="F2474" s="100" t="str">
        <f>VLOOKUP(E2474,Issuer!A:B,2,FALSE)</f>
        <v>UB</v>
      </c>
      <c r="G2474" s="100" t="s">
        <v>5732</v>
      </c>
      <c r="H2474" s="108" t="s">
        <v>5682</v>
      </c>
      <c r="I2474" s="109">
        <v>42073</v>
      </c>
      <c r="J2474" s="109">
        <v>42074</v>
      </c>
      <c r="K2474" s="109">
        <v>42548</v>
      </c>
      <c r="L2474" s="109">
        <v>42542</v>
      </c>
      <c r="M2474" s="108"/>
      <c r="N2474" s="110"/>
      <c r="O2474" s="111"/>
      <c r="P2474" s="99"/>
      <c r="Q2474" s="110">
        <v>2.5000000000000001E-2</v>
      </c>
      <c r="R2474" s="110">
        <v>-7.0000000000000001E-3</v>
      </c>
      <c r="S2474" s="110">
        <v>-21.875</v>
      </c>
      <c r="T2474" s="112">
        <v>1120000</v>
      </c>
      <c r="U2474" s="112">
        <v>28090</v>
      </c>
      <c r="V2474" s="104">
        <v>5</v>
      </c>
      <c r="W2474" s="112">
        <v>300000</v>
      </c>
      <c r="X2474" s="112">
        <v>10000</v>
      </c>
      <c r="Y2474" s="112">
        <v>188.1</v>
      </c>
      <c r="Z2474" s="112"/>
      <c r="AA2474" s="110">
        <v>0.01</v>
      </c>
      <c r="AB2474" s="99"/>
      <c r="AC2474" s="100">
        <v>0.27307979999999998</v>
      </c>
      <c r="AD2474" s="100">
        <v>2.1342440000000001E-2</v>
      </c>
      <c r="AE2474" s="100">
        <v>1.946024E-3</v>
      </c>
      <c r="AF2474" s="100">
        <v>6.6806720000000001E-4</v>
      </c>
      <c r="AG2474" s="100">
        <v>26.82246</v>
      </c>
      <c r="AH2474" s="105"/>
      <c r="AI2474" s="100">
        <v>177.7</v>
      </c>
      <c r="AJ2474" s="100">
        <v>-1.2229019999999999</v>
      </c>
      <c r="AK2474" s="100">
        <v>-2.2000000000000002</v>
      </c>
      <c r="AM2474" s="96">
        <v>42509</v>
      </c>
      <c r="AN2474" s="88">
        <f>_xll.BDH($A2474,AN$5,$AM$2,$AM$2)</f>
        <v>33220</v>
      </c>
      <c r="AO2474" s="88" t="str">
        <f>IF(V2474&gt;0,_xll.BDH($A2474,AO$5,$AM$2,$AM$2),"#N/A N/A")</f>
        <v>#N/A N/A</v>
      </c>
      <c r="AP2474" s="88">
        <f>IF(V2474&gt;0,_xll.BDH($A2474,AP$5,$AM$2,$AM$2),"#N/A N/A")</f>
        <v>2.5059000000000001E-2</v>
      </c>
      <c r="AQ2474" s="88" t="str">
        <f>IF(V2474&gt;0,_xll.BDH($A2474,AQ$5,$AM$2,$AM$2),"#N/A N/A")</f>
        <v>#N/A N/A</v>
      </c>
      <c r="AR2474" s="88">
        <f>IF(V2474&gt;0,_xll.BDH($A2474,AR$5,$AM$2,$AM$2),"#N/A N/A")</f>
        <v>1010000</v>
      </c>
    </row>
    <row r="2475" spans="1:44" ht="15" x14ac:dyDescent="0.25">
      <c r="A2475" s="99" t="s">
        <v>2490</v>
      </c>
      <c r="B2475" s="99" t="s">
        <v>209</v>
      </c>
      <c r="C2475" s="100" t="s">
        <v>8066</v>
      </c>
      <c r="D2475" s="100" t="s">
        <v>5774</v>
      </c>
      <c r="E2475" s="100" t="s">
        <v>31</v>
      </c>
      <c r="F2475" s="100" t="str">
        <f>VLOOKUP(E2475,Issuer!A:B,2,FALSE)</f>
        <v>BP</v>
      </c>
      <c r="G2475" s="100" t="s">
        <v>5721</v>
      </c>
      <c r="H2475" s="108" t="s">
        <v>5682</v>
      </c>
      <c r="I2475" s="109">
        <v>42073</v>
      </c>
      <c r="J2475" s="109">
        <v>42074</v>
      </c>
      <c r="K2475" s="109">
        <v>42584</v>
      </c>
      <c r="L2475" s="109">
        <v>42578</v>
      </c>
      <c r="M2475" s="108"/>
      <c r="N2475" s="110"/>
      <c r="O2475" s="111"/>
      <c r="P2475" s="99"/>
      <c r="Q2475" s="110">
        <v>0.01</v>
      </c>
      <c r="R2475" s="110">
        <v>0</v>
      </c>
      <c r="S2475" s="110">
        <v>0</v>
      </c>
      <c r="T2475" s="112">
        <v>0</v>
      </c>
      <c r="U2475" s="112"/>
      <c r="V2475" s="104">
        <v>0</v>
      </c>
      <c r="W2475" s="112">
        <v>100000</v>
      </c>
      <c r="X2475" s="112">
        <v>2000</v>
      </c>
      <c r="Y2475" s="112">
        <v>65</v>
      </c>
      <c r="Z2475" s="112"/>
      <c r="AA2475" s="110">
        <v>0.1</v>
      </c>
      <c r="AB2475" s="99"/>
      <c r="AC2475" s="100">
        <v>3.0554020000000001E-2</v>
      </c>
      <c r="AD2475" s="100">
        <v>7.6231449999999996E-3</v>
      </c>
      <c r="AE2475" s="100">
        <v>1.393229E-3</v>
      </c>
      <c r="AF2475" s="100">
        <v>4.1364789999999999E-4</v>
      </c>
      <c r="AG2475" s="100">
        <v>46.818420000000003</v>
      </c>
      <c r="AH2475" s="105"/>
      <c r="AI2475" s="100">
        <v>42.7</v>
      </c>
      <c r="AJ2475" s="100">
        <v>-0.81300810000000001</v>
      </c>
      <c r="AK2475" s="100">
        <v>-0.35</v>
      </c>
      <c r="AM2475" s="96">
        <v>42509</v>
      </c>
      <c r="AN2475" s="88">
        <f>_xll.BDH($A2475,AN$5,$AM$2,$AM$2)</f>
        <v>5484</v>
      </c>
      <c r="AO2475" s="88" t="str">
        <f>IF(V2475&gt;0,_xll.BDH($A2475,AO$5,$AM$2,$AM$2),"#N/A N/A")</f>
        <v>#N/A N/A</v>
      </c>
      <c r="AP2475" s="88" t="str">
        <f>IF(V2475&gt;0,_xll.BDH($A2475,AP$5,$AM$2,$AM$2),"#N/A N/A")</f>
        <v>#N/A N/A</v>
      </c>
      <c r="AQ2475" s="88" t="str">
        <f>IF(V2475&gt;0,_xll.BDH($A2475,AQ$5,$AM$2,$AM$2),"#N/A N/A")</f>
        <v>#N/A N/A</v>
      </c>
      <c r="AR2475" s="88" t="str">
        <f>IF(V2475&gt;0,_xll.BDH($A2475,AR$5,$AM$2,$AM$2),"#N/A N/A")</f>
        <v>#N/A N/A</v>
      </c>
    </row>
    <row r="2476" spans="1:44" ht="15" x14ac:dyDescent="0.25">
      <c r="A2476" s="99" t="s">
        <v>2491</v>
      </c>
      <c r="B2476" s="99" t="s">
        <v>146</v>
      </c>
      <c r="C2476" s="100" t="s">
        <v>8067</v>
      </c>
      <c r="D2476" s="100" t="s">
        <v>5701</v>
      </c>
      <c r="E2476" s="100" t="s">
        <v>31</v>
      </c>
      <c r="F2476" s="100" t="str">
        <f>VLOOKUP(E2476,Issuer!A:B,2,FALSE)</f>
        <v>BP</v>
      </c>
      <c r="G2476" s="100" t="s">
        <v>5721</v>
      </c>
      <c r="H2476" s="108" t="s">
        <v>5706</v>
      </c>
      <c r="I2476" s="109">
        <v>42073</v>
      </c>
      <c r="J2476" s="109">
        <v>42074</v>
      </c>
      <c r="K2476" s="109">
        <v>42523</v>
      </c>
      <c r="L2476" s="109">
        <v>42517</v>
      </c>
      <c r="M2476" s="108"/>
      <c r="N2476" s="110"/>
      <c r="O2476" s="111"/>
      <c r="P2476" s="99"/>
      <c r="Q2476" s="110">
        <v>0.01</v>
      </c>
      <c r="R2476" s="110">
        <v>0</v>
      </c>
      <c r="S2476" s="110">
        <v>0</v>
      </c>
      <c r="T2476" s="112">
        <v>0</v>
      </c>
      <c r="U2476" s="112"/>
      <c r="V2476" s="104">
        <v>0</v>
      </c>
      <c r="W2476" s="112">
        <v>60000</v>
      </c>
      <c r="X2476" s="112">
        <v>1000</v>
      </c>
      <c r="Y2476" s="112">
        <v>170</v>
      </c>
      <c r="Z2476" s="112"/>
      <c r="AA2476" s="110">
        <v>0.01</v>
      </c>
      <c r="AB2476" s="99"/>
      <c r="AC2476" s="100">
        <v>-0.19077089999999999</v>
      </c>
      <c r="AD2476" s="100">
        <v>2.931046E-2</v>
      </c>
      <c r="AE2476" s="100">
        <v>9.5918320000000002E-4</v>
      </c>
      <c r="AF2476" s="100">
        <v>9.0507789999999999E-4</v>
      </c>
      <c r="AG2476" s="100">
        <v>26.668990000000001</v>
      </c>
      <c r="AH2476" s="105"/>
      <c r="AI2476" s="100">
        <v>177.7</v>
      </c>
      <c r="AJ2476" s="100">
        <v>-1.2229019999999999</v>
      </c>
      <c r="AK2476" s="100">
        <v>-2.2000000000000002</v>
      </c>
      <c r="AM2476" s="96">
        <v>42509</v>
      </c>
      <c r="AN2476" s="88">
        <f>_xll.BDH($A2476,AN$5,$AM$2,$AM$2)</f>
        <v>9840</v>
      </c>
      <c r="AO2476" s="88" t="str">
        <f>IF(V2476&gt;0,_xll.BDH($A2476,AO$5,$AM$2,$AM$2),"#N/A N/A")</f>
        <v>#N/A N/A</v>
      </c>
      <c r="AP2476" s="88" t="str">
        <f>IF(V2476&gt;0,_xll.BDH($A2476,AP$5,$AM$2,$AM$2),"#N/A N/A")</f>
        <v>#N/A N/A</v>
      </c>
      <c r="AQ2476" s="88" t="str">
        <f>IF(V2476&gt;0,_xll.BDH($A2476,AQ$5,$AM$2,$AM$2),"#N/A N/A")</f>
        <v>#N/A N/A</v>
      </c>
      <c r="AR2476" s="88" t="str">
        <f>IF(V2476&gt;0,_xll.BDH($A2476,AR$5,$AM$2,$AM$2),"#N/A N/A")</f>
        <v>#N/A N/A</v>
      </c>
    </row>
    <row r="2477" spans="1:44" ht="15" x14ac:dyDescent="0.25">
      <c r="A2477" s="99" t="s">
        <v>2492</v>
      </c>
      <c r="B2477" s="99" t="s">
        <v>1779</v>
      </c>
      <c r="C2477" s="100" t="s">
        <v>8068</v>
      </c>
      <c r="D2477" s="100" t="s">
        <v>7355</v>
      </c>
      <c r="E2477" s="100" t="s">
        <v>31</v>
      </c>
      <c r="F2477" s="100" t="str">
        <f>VLOOKUP(E2477,Issuer!A:B,2,FALSE)</f>
        <v>BP</v>
      </c>
      <c r="G2477" s="100" t="s">
        <v>5721</v>
      </c>
      <c r="H2477" s="108" t="s">
        <v>5682</v>
      </c>
      <c r="I2477" s="109">
        <v>42073</v>
      </c>
      <c r="J2477" s="109">
        <v>42074</v>
      </c>
      <c r="K2477" s="109">
        <v>42584</v>
      </c>
      <c r="L2477" s="109">
        <v>42578</v>
      </c>
      <c r="M2477" s="108"/>
      <c r="N2477" s="110"/>
      <c r="O2477" s="111"/>
      <c r="P2477" s="99"/>
      <c r="Q2477" s="110">
        <v>1.6E-2</v>
      </c>
      <c r="R2477" s="110">
        <v>0</v>
      </c>
      <c r="S2477" s="110">
        <v>0</v>
      </c>
      <c r="T2477" s="112">
        <v>0</v>
      </c>
      <c r="U2477" s="112"/>
      <c r="V2477" s="104">
        <v>0</v>
      </c>
      <c r="W2477" s="112">
        <v>50000</v>
      </c>
      <c r="X2477" s="112">
        <v>2000</v>
      </c>
      <c r="Y2477" s="112">
        <v>18.28</v>
      </c>
      <c r="Z2477" s="112"/>
      <c r="AA2477" s="110">
        <v>0.1</v>
      </c>
      <c r="AB2477" s="99"/>
      <c r="AC2477" s="100">
        <v>9.951757E-2</v>
      </c>
      <c r="AD2477" s="100">
        <v>4.1172899999999998E-2</v>
      </c>
      <c r="AE2477" s="100">
        <v>5.7683579999999999E-4</v>
      </c>
      <c r="AF2477" s="100">
        <v>4.9301610000000002E-4</v>
      </c>
      <c r="AG2477" s="100">
        <v>129.95939999999999</v>
      </c>
      <c r="AH2477" s="105"/>
      <c r="AI2477" s="100">
        <v>7.21</v>
      </c>
      <c r="AJ2477" s="100">
        <v>-0.68870520000000002</v>
      </c>
      <c r="AK2477" s="100">
        <v>-0.05</v>
      </c>
      <c r="AM2477" s="96">
        <v>42509</v>
      </c>
      <c r="AN2477" s="88">
        <f>_xll.BDH($A2477,AN$5,$AM$2,$AM$2)</f>
        <v>2152</v>
      </c>
      <c r="AO2477" s="88" t="str">
        <f>IF(V2477&gt;0,_xll.BDH($A2477,AO$5,$AM$2,$AM$2),"#N/A N/A")</f>
        <v>#N/A N/A</v>
      </c>
      <c r="AP2477" s="88" t="str">
        <f>IF(V2477&gt;0,_xll.BDH($A2477,AP$5,$AM$2,$AM$2),"#N/A N/A")</f>
        <v>#N/A N/A</v>
      </c>
      <c r="AQ2477" s="88" t="str">
        <f>IF(V2477&gt;0,_xll.BDH($A2477,AQ$5,$AM$2,$AM$2),"#N/A N/A")</f>
        <v>#N/A N/A</v>
      </c>
      <c r="AR2477" s="88" t="str">
        <f>IF(V2477&gt;0,_xll.BDH($A2477,AR$5,$AM$2,$AM$2),"#N/A N/A")</f>
        <v>#N/A N/A</v>
      </c>
    </row>
    <row r="2478" spans="1:44" ht="15" x14ac:dyDescent="0.25">
      <c r="A2478" s="99" t="s">
        <v>2493</v>
      </c>
      <c r="B2478" s="99" t="s">
        <v>1663</v>
      </c>
      <c r="C2478" s="100" t="s">
        <v>8073</v>
      </c>
      <c r="D2478" s="100" t="s">
        <v>7240</v>
      </c>
      <c r="E2478" s="100" t="s">
        <v>37</v>
      </c>
      <c r="F2478" s="100" t="str">
        <f>VLOOKUP(E2478,Issuer!A:B,2,FALSE)</f>
        <v>UB</v>
      </c>
      <c r="G2478" s="100" t="s">
        <v>5732</v>
      </c>
      <c r="H2478" s="108" t="s">
        <v>5682</v>
      </c>
      <c r="I2478" s="109">
        <v>42305</v>
      </c>
      <c r="J2478" s="109">
        <v>42306</v>
      </c>
      <c r="K2478" s="109">
        <v>42548</v>
      </c>
      <c r="L2478" s="109">
        <v>42542</v>
      </c>
      <c r="M2478" s="108"/>
      <c r="N2478" s="110"/>
      <c r="O2478" s="111"/>
      <c r="P2478" s="99"/>
      <c r="Q2478" s="110">
        <v>1.4999999999999999E-2</v>
      </c>
      <c r="R2478" s="110">
        <v>0</v>
      </c>
      <c r="S2478" s="110">
        <v>0</v>
      </c>
      <c r="T2478" s="112">
        <v>0</v>
      </c>
      <c r="U2478" s="112"/>
      <c r="V2478" s="104">
        <v>0</v>
      </c>
      <c r="W2478" s="112">
        <v>30000</v>
      </c>
      <c r="X2478" s="112">
        <v>2000</v>
      </c>
      <c r="Y2478" s="112">
        <v>5.88</v>
      </c>
      <c r="Z2478" s="112"/>
      <c r="AA2478" s="110">
        <v>1</v>
      </c>
      <c r="AB2478" s="99"/>
      <c r="AC2478" s="100">
        <v>4.0711320000000002E-2</v>
      </c>
      <c r="AD2478" s="100">
        <v>8.6600300000000005E-2</v>
      </c>
      <c r="AE2478" s="100">
        <v>9.9399670000000005E-4</v>
      </c>
      <c r="AF2478" s="100">
        <v>1.0643919999999999E-3</v>
      </c>
      <c r="AG2478" s="100">
        <v>90.075540000000004</v>
      </c>
      <c r="AH2478" s="105"/>
      <c r="AI2478" s="100">
        <v>3.42</v>
      </c>
      <c r="AJ2478" s="100">
        <v>-0.2915452</v>
      </c>
      <c r="AK2478" s="100">
        <v>-0.01</v>
      </c>
      <c r="AM2478" s="96">
        <v>42509</v>
      </c>
      <c r="AN2478" s="88">
        <f>_xll.BDH($A2478,AN$5,$AM$2,$AM$2)</f>
        <v>0</v>
      </c>
      <c r="AO2478" s="88" t="str">
        <f>IF(V2478&gt;0,_xll.BDH($A2478,AO$5,$AM$2,$AM$2),"#N/A N/A")</f>
        <v>#N/A N/A</v>
      </c>
      <c r="AP2478" s="88" t="str">
        <f>IF(V2478&gt;0,_xll.BDH($A2478,AP$5,$AM$2,$AM$2),"#N/A N/A")</f>
        <v>#N/A N/A</v>
      </c>
      <c r="AQ2478" s="88" t="str">
        <f>IF(V2478&gt;0,_xll.BDH($A2478,AQ$5,$AM$2,$AM$2),"#N/A N/A")</f>
        <v>#N/A N/A</v>
      </c>
      <c r="AR2478" s="88" t="str">
        <f>IF(V2478&gt;0,_xll.BDH($A2478,AR$5,$AM$2,$AM$2),"#N/A N/A")</f>
        <v>#N/A N/A</v>
      </c>
    </row>
    <row r="2479" spans="1:44" ht="15" x14ac:dyDescent="0.25">
      <c r="A2479" s="99" t="s">
        <v>2494</v>
      </c>
      <c r="B2479" s="99" t="s">
        <v>2495</v>
      </c>
      <c r="C2479" s="100" t="s">
        <v>8070</v>
      </c>
      <c r="D2479" s="100" t="s">
        <v>8071</v>
      </c>
      <c r="E2479" s="100" t="s">
        <v>37</v>
      </c>
      <c r="F2479" s="100" t="str">
        <f>VLOOKUP(E2479,Issuer!A:B,2,FALSE)</f>
        <v>UB</v>
      </c>
      <c r="G2479" s="100" t="s">
        <v>5732</v>
      </c>
      <c r="H2479" s="108" t="s">
        <v>5682</v>
      </c>
      <c r="I2479" s="109">
        <v>42305</v>
      </c>
      <c r="J2479" s="109">
        <v>42306</v>
      </c>
      <c r="K2479" s="109">
        <v>42548</v>
      </c>
      <c r="L2479" s="109">
        <v>42542</v>
      </c>
      <c r="M2479" s="108"/>
      <c r="N2479" s="110"/>
      <c r="O2479" s="111"/>
      <c r="P2479" s="99"/>
      <c r="Q2479" s="110">
        <v>1.4999999999999999E-2</v>
      </c>
      <c r="R2479" s="110">
        <v>0</v>
      </c>
      <c r="S2479" s="110">
        <v>0</v>
      </c>
      <c r="T2479" s="112">
        <v>0</v>
      </c>
      <c r="U2479" s="112"/>
      <c r="V2479" s="104">
        <v>0</v>
      </c>
      <c r="W2479" s="112">
        <v>70000</v>
      </c>
      <c r="X2479" s="112">
        <v>5000</v>
      </c>
      <c r="Y2479" s="112">
        <v>30</v>
      </c>
      <c r="Z2479" s="112"/>
      <c r="AA2479" s="110">
        <v>0.1</v>
      </c>
      <c r="AB2479" s="99"/>
      <c r="AC2479" s="100">
        <v>6.5701590000000004E-2</v>
      </c>
      <c r="AD2479" s="100">
        <v>2.1671900000000001E-2</v>
      </c>
      <c r="AE2479" s="100">
        <v>7.567947E-4</v>
      </c>
      <c r="AF2479" s="100">
        <v>8.6201680000000001E-4</v>
      </c>
      <c r="AG2479" s="100">
        <v>99.737110000000001</v>
      </c>
      <c r="AH2479" s="105"/>
      <c r="AI2479" s="100">
        <v>17.98</v>
      </c>
      <c r="AJ2479" s="100">
        <v>-0.33259420000000001</v>
      </c>
      <c r="AK2479" s="100">
        <v>-0.06</v>
      </c>
      <c r="AM2479" s="96">
        <v>42509</v>
      </c>
      <c r="AN2479" s="88">
        <f>_xll.BDH($A2479,AN$5,$AM$2,$AM$2)</f>
        <v>100</v>
      </c>
      <c r="AO2479" s="88" t="str">
        <f>IF(V2479&gt;0,_xll.BDH($A2479,AO$5,$AM$2,$AM$2),"#N/A N/A")</f>
        <v>#N/A N/A</v>
      </c>
      <c r="AP2479" s="88" t="str">
        <f>IF(V2479&gt;0,_xll.BDH($A2479,AP$5,$AM$2,$AM$2),"#N/A N/A")</f>
        <v>#N/A N/A</v>
      </c>
      <c r="AQ2479" s="88" t="str">
        <f>IF(V2479&gt;0,_xll.BDH($A2479,AQ$5,$AM$2,$AM$2),"#N/A N/A")</f>
        <v>#N/A N/A</v>
      </c>
      <c r="AR2479" s="88" t="str">
        <f>IF(V2479&gt;0,_xll.BDH($A2479,AR$5,$AM$2,$AM$2),"#N/A N/A")</f>
        <v>#N/A N/A</v>
      </c>
    </row>
    <row r="2480" spans="1:44" ht="15" x14ac:dyDescent="0.25">
      <c r="A2480" s="99" t="s">
        <v>2496</v>
      </c>
      <c r="B2480" s="99" t="s">
        <v>141</v>
      </c>
      <c r="C2480" s="100" t="s">
        <v>8069</v>
      </c>
      <c r="D2480" s="100" t="s">
        <v>5699</v>
      </c>
      <c r="E2480" s="100" t="s">
        <v>30</v>
      </c>
      <c r="F2480" s="100" t="str">
        <f>VLOOKUP(E2480,Issuer!A:B,2,FALSE)</f>
        <v>CS</v>
      </c>
      <c r="G2480" s="100" t="s">
        <v>5686</v>
      </c>
      <c r="H2480" s="108" t="s">
        <v>5682</v>
      </c>
      <c r="I2480" s="109">
        <v>42075</v>
      </c>
      <c r="J2480" s="109">
        <v>42076</v>
      </c>
      <c r="K2480" s="109">
        <v>42648</v>
      </c>
      <c r="L2480" s="109">
        <v>42642</v>
      </c>
      <c r="M2480" s="108"/>
      <c r="N2480" s="110"/>
      <c r="O2480" s="111"/>
      <c r="P2480" s="99"/>
      <c r="Q2480" s="110">
        <v>9.2999999999999999E-2</v>
      </c>
      <c r="R2480" s="110">
        <v>-1.7999999999999999E-2</v>
      </c>
      <c r="S2480" s="110">
        <v>-16.21622</v>
      </c>
      <c r="T2480" s="112">
        <v>1720000</v>
      </c>
      <c r="U2480" s="112">
        <v>161820</v>
      </c>
      <c r="V2480" s="104">
        <v>10</v>
      </c>
      <c r="W2480" s="112">
        <v>150000</v>
      </c>
      <c r="X2480" s="112">
        <v>10000</v>
      </c>
      <c r="Y2480" s="112">
        <v>158.9</v>
      </c>
      <c r="Z2480" s="112"/>
      <c r="AA2480" s="110">
        <v>0.01</v>
      </c>
      <c r="AB2480" s="99"/>
      <c r="AC2480" s="100">
        <v>0.49921959999999999</v>
      </c>
      <c r="AD2480" s="100">
        <v>1.5439339999999999E-2</v>
      </c>
      <c r="AE2480" s="100">
        <v>3.8585080000000001E-3</v>
      </c>
      <c r="AF2480" s="100">
        <v>3.5542689999999998E-4</v>
      </c>
      <c r="AG2480" s="100">
        <v>26.556370000000001</v>
      </c>
      <c r="AH2480" s="105"/>
      <c r="AI2480" s="100">
        <v>157.19999999999999</v>
      </c>
      <c r="AJ2480" s="100">
        <v>-2.4208569999999998</v>
      </c>
      <c r="AK2480" s="100">
        <v>-3.9</v>
      </c>
      <c r="AM2480" s="96">
        <v>42509</v>
      </c>
      <c r="AN2480" s="88">
        <f>_xll.BDH($A2480,AN$5,$AM$2,$AM$2)</f>
        <v>39090</v>
      </c>
      <c r="AO2480" s="88" t="str">
        <f>IF(V2480&gt;0,_xll.BDH($A2480,AO$5,$AM$2,$AM$2),"#N/A N/A")</f>
        <v>#N/A N/A</v>
      </c>
      <c r="AP2480" s="88">
        <f>IF(V2480&gt;0,_xll.BDH($A2480,AP$5,$AM$2,$AM$2),"#N/A N/A")</f>
        <v>9.5000000000000001E-2</v>
      </c>
      <c r="AQ2480" s="88" t="str">
        <f>IF(V2480&gt;0,_xll.BDH($A2480,AQ$5,$AM$2,$AM$2),"#N/A N/A")</f>
        <v>#N/A N/A</v>
      </c>
      <c r="AR2480" s="88">
        <f>IF(V2480&gt;0,_xll.BDH($A2480,AR$5,$AM$2,$AM$2),"#N/A N/A")</f>
        <v>100000</v>
      </c>
    </row>
    <row r="2481" spans="1:44" ht="15" x14ac:dyDescent="0.25">
      <c r="A2481" s="99" t="s">
        <v>2497</v>
      </c>
      <c r="B2481" s="99" t="s">
        <v>146</v>
      </c>
      <c r="C2481" s="100" t="s">
        <v>8072</v>
      </c>
      <c r="D2481" s="100" t="s">
        <v>5701</v>
      </c>
      <c r="E2481" s="100" t="s">
        <v>33</v>
      </c>
      <c r="F2481" s="100" t="str">
        <f>VLOOKUP(E2481,Issuer!A:B,2,FALSE)</f>
        <v>JP</v>
      </c>
      <c r="G2481" s="100" t="s">
        <v>5748</v>
      </c>
      <c r="H2481" s="108" t="s">
        <v>5682</v>
      </c>
      <c r="I2481" s="109">
        <v>42305</v>
      </c>
      <c r="J2481" s="109">
        <v>42306</v>
      </c>
      <c r="K2481" s="109">
        <v>42522</v>
      </c>
      <c r="L2481" s="109">
        <v>42516</v>
      </c>
      <c r="M2481" s="108"/>
      <c r="N2481" s="110"/>
      <c r="O2481" s="111"/>
      <c r="P2481" s="99"/>
      <c r="Q2481" s="110">
        <v>0.01</v>
      </c>
      <c r="R2481" s="110">
        <v>0</v>
      </c>
      <c r="S2481" s="110">
        <v>0</v>
      </c>
      <c r="T2481" s="112">
        <v>0</v>
      </c>
      <c r="U2481" s="112"/>
      <c r="V2481" s="104">
        <v>0</v>
      </c>
      <c r="W2481" s="112">
        <v>200000</v>
      </c>
      <c r="X2481" s="112">
        <v>10000</v>
      </c>
      <c r="Y2481" s="112">
        <v>228.2</v>
      </c>
      <c r="Z2481" s="112"/>
      <c r="AA2481" s="110">
        <v>0.01</v>
      </c>
      <c r="AB2481" s="99"/>
      <c r="AC2481" s="100">
        <v>7.9280219999999998E-2</v>
      </c>
      <c r="AD2481" s="100">
        <v>4.9626449999999999E-3</v>
      </c>
      <c r="AE2481" s="100">
        <v>5.0135890000000002E-4</v>
      </c>
      <c r="AF2481" s="100">
        <v>1.6478899999999999E-3</v>
      </c>
      <c r="AG2481" s="100">
        <v>88.719030000000004</v>
      </c>
      <c r="AH2481" s="105"/>
      <c r="AI2481" s="100">
        <v>177.7</v>
      </c>
      <c r="AJ2481" s="100">
        <v>-1.2229019999999999</v>
      </c>
      <c r="AK2481" s="100">
        <v>-2.2000000000000002</v>
      </c>
      <c r="AM2481" s="96">
        <v>42509</v>
      </c>
      <c r="AN2481" s="88">
        <f>_xll.BDH($A2481,AN$5,$AM$2,$AM$2)</f>
        <v>44220</v>
      </c>
      <c r="AO2481" s="88" t="str">
        <f>IF(V2481&gt;0,_xll.BDH($A2481,AO$5,$AM$2,$AM$2),"#N/A N/A")</f>
        <v>#N/A N/A</v>
      </c>
      <c r="AP2481" s="88" t="str">
        <f>IF(V2481&gt;0,_xll.BDH($A2481,AP$5,$AM$2,$AM$2),"#N/A N/A")</f>
        <v>#N/A N/A</v>
      </c>
      <c r="AQ2481" s="88" t="str">
        <f>IF(V2481&gt;0,_xll.BDH($A2481,AQ$5,$AM$2,$AM$2),"#N/A N/A")</f>
        <v>#N/A N/A</v>
      </c>
      <c r="AR2481" s="88" t="str">
        <f>IF(V2481&gt;0,_xll.BDH($A2481,AR$5,$AM$2,$AM$2),"#N/A N/A")</f>
        <v>#N/A N/A</v>
      </c>
    </row>
    <row r="2482" spans="1:44" ht="15" x14ac:dyDescent="0.25">
      <c r="A2482" s="99" t="s">
        <v>2498</v>
      </c>
      <c r="B2482" s="99" t="s">
        <v>454</v>
      </c>
      <c r="C2482" s="100" t="s">
        <v>8075</v>
      </c>
      <c r="D2482" s="100" t="s">
        <v>6038</v>
      </c>
      <c r="E2482" s="100" t="s">
        <v>33</v>
      </c>
      <c r="F2482" s="100" t="str">
        <f>VLOOKUP(E2482,Issuer!A:B,2,FALSE)</f>
        <v>JP</v>
      </c>
      <c r="G2482" s="100" t="s">
        <v>5748</v>
      </c>
      <c r="H2482" s="108" t="s">
        <v>5682</v>
      </c>
      <c r="I2482" s="109">
        <v>42305</v>
      </c>
      <c r="J2482" s="109">
        <v>42306</v>
      </c>
      <c r="K2482" s="109">
        <v>42919</v>
      </c>
      <c r="L2482" s="109">
        <v>42913</v>
      </c>
      <c r="M2482" s="108"/>
      <c r="N2482" s="110"/>
      <c r="O2482" s="111"/>
      <c r="P2482" s="99"/>
      <c r="Q2482" s="110">
        <v>0.13400000000000001</v>
      </c>
      <c r="R2482" s="110">
        <v>-4.0000000000000001E-3</v>
      </c>
      <c r="S2482" s="110">
        <v>-2.8985509999999999</v>
      </c>
      <c r="T2482" s="112">
        <v>0</v>
      </c>
      <c r="U2482" s="112"/>
      <c r="V2482" s="104">
        <v>0</v>
      </c>
      <c r="W2482" s="112">
        <v>100000</v>
      </c>
      <c r="X2482" s="112">
        <v>10000</v>
      </c>
      <c r="Y2482" s="112">
        <v>6.08</v>
      </c>
      <c r="Z2482" s="112"/>
      <c r="AA2482" s="110">
        <v>0.1</v>
      </c>
      <c r="AB2482" s="99"/>
      <c r="AC2482" s="100">
        <v>0.52668530000000002</v>
      </c>
      <c r="AD2482" s="100">
        <v>7.1677469999999993E-2</v>
      </c>
      <c r="AE2482" s="100">
        <v>1.9182050000000001E-3</v>
      </c>
      <c r="AF2482" s="100">
        <v>1.4950510000000001E-4</v>
      </c>
      <c r="AG2482" s="100">
        <v>90.961519999999993</v>
      </c>
      <c r="AH2482" s="105"/>
      <c r="AI2482" s="100">
        <v>5.12</v>
      </c>
      <c r="AJ2482" s="100">
        <v>-0.96711800000000003</v>
      </c>
      <c r="AK2482" s="100">
        <v>-0.05</v>
      </c>
      <c r="AM2482" s="96">
        <v>42509</v>
      </c>
      <c r="AN2482" s="88">
        <f>_xll.BDH($A2482,AN$5,$AM$2,$AM$2)</f>
        <v>1080</v>
      </c>
      <c r="AO2482" s="88" t="str">
        <f>IF(V2482&gt;0,_xll.BDH($A2482,AO$5,$AM$2,$AM$2),"#N/A N/A")</f>
        <v>#N/A N/A</v>
      </c>
      <c r="AP2482" s="88" t="str">
        <f>IF(V2482&gt;0,_xll.BDH($A2482,AP$5,$AM$2,$AM$2),"#N/A N/A")</f>
        <v>#N/A N/A</v>
      </c>
      <c r="AQ2482" s="88" t="str">
        <f>IF(V2482&gt;0,_xll.BDH($A2482,AQ$5,$AM$2,$AM$2),"#N/A N/A")</f>
        <v>#N/A N/A</v>
      </c>
      <c r="AR2482" s="88" t="str">
        <f>IF(V2482&gt;0,_xll.BDH($A2482,AR$5,$AM$2,$AM$2),"#N/A N/A")</f>
        <v>#N/A N/A</v>
      </c>
    </row>
    <row r="2483" spans="1:44" ht="15" x14ac:dyDescent="0.25">
      <c r="A2483" s="99" t="s">
        <v>2499</v>
      </c>
      <c r="B2483" s="99" t="s">
        <v>2484</v>
      </c>
      <c r="C2483" s="100" t="s">
        <v>8074</v>
      </c>
      <c r="D2483" s="100" t="s">
        <v>8060</v>
      </c>
      <c r="E2483" s="100" t="s">
        <v>35</v>
      </c>
      <c r="F2483" s="100" t="str">
        <f>VLOOKUP(E2483,Issuer!A:B,2,FALSE)</f>
        <v>MB</v>
      </c>
      <c r="G2483" s="100" t="s">
        <v>5744</v>
      </c>
      <c r="H2483" s="108" t="s">
        <v>5682</v>
      </c>
      <c r="I2483" s="109">
        <v>42079</v>
      </c>
      <c r="J2483" s="109">
        <v>42080</v>
      </c>
      <c r="K2483" s="109">
        <v>42871</v>
      </c>
      <c r="L2483" s="109">
        <v>42865</v>
      </c>
      <c r="M2483" s="108"/>
      <c r="N2483" s="110"/>
      <c r="O2483" s="111"/>
      <c r="P2483" s="99"/>
      <c r="Q2483" s="110">
        <v>0.01</v>
      </c>
      <c r="R2483" s="110">
        <v>0</v>
      </c>
      <c r="S2483" s="110">
        <v>0</v>
      </c>
      <c r="T2483" s="112">
        <v>0</v>
      </c>
      <c r="U2483" s="112"/>
      <c r="V2483" s="104">
        <v>0</v>
      </c>
      <c r="W2483" s="112">
        <v>40000</v>
      </c>
      <c r="X2483" s="112">
        <v>20000</v>
      </c>
      <c r="Y2483" s="112">
        <v>5.58</v>
      </c>
      <c r="Z2483" s="112"/>
      <c r="AA2483" s="110">
        <v>0.1</v>
      </c>
      <c r="AB2483" s="99"/>
      <c r="AC2483" s="100">
        <v>0.2042533</v>
      </c>
      <c r="AD2483" s="100">
        <v>0.2100737</v>
      </c>
      <c r="AE2483" s="100">
        <v>3.4977000000000001E-4</v>
      </c>
      <c r="AF2483" s="100">
        <v>5.296608287608251E-5</v>
      </c>
      <c r="AG2483" s="100">
        <v>110.175</v>
      </c>
      <c r="AH2483" s="105"/>
      <c r="AI2483" s="100">
        <v>1.23</v>
      </c>
      <c r="AJ2483" s="100">
        <v>-0.80645160000000005</v>
      </c>
      <c r="AK2483" s="100">
        <v>-0.01</v>
      </c>
      <c r="AM2483" s="96">
        <v>42509</v>
      </c>
      <c r="AN2483" s="88">
        <f>_xll.BDH($A2483,AN$5,$AM$2,$AM$2)</f>
        <v>3820</v>
      </c>
      <c r="AO2483" s="88" t="str">
        <f>IF(V2483&gt;0,_xll.BDH($A2483,AO$5,$AM$2,$AM$2),"#N/A N/A")</f>
        <v>#N/A N/A</v>
      </c>
      <c r="AP2483" s="88" t="str">
        <f>IF(V2483&gt;0,_xll.BDH($A2483,AP$5,$AM$2,$AM$2),"#N/A N/A")</f>
        <v>#N/A N/A</v>
      </c>
      <c r="AQ2483" s="88" t="str">
        <f>IF(V2483&gt;0,_xll.BDH($A2483,AQ$5,$AM$2,$AM$2),"#N/A N/A")</f>
        <v>#N/A N/A</v>
      </c>
      <c r="AR2483" s="88" t="str">
        <f>IF(V2483&gt;0,_xll.BDH($A2483,AR$5,$AM$2,$AM$2),"#N/A N/A")</f>
        <v>#N/A N/A</v>
      </c>
    </row>
    <row r="2484" spans="1:44" ht="15" x14ac:dyDescent="0.25">
      <c r="A2484" s="99" t="s">
        <v>2500</v>
      </c>
      <c r="B2484" s="99" t="s">
        <v>1666</v>
      </c>
      <c r="C2484" s="100" t="s">
        <v>8076</v>
      </c>
      <c r="D2484" s="100" t="s">
        <v>7238</v>
      </c>
      <c r="E2484" s="100" t="s">
        <v>30</v>
      </c>
      <c r="F2484" s="100" t="str">
        <f>VLOOKUP(E2484,Issuer!A:B,2,FALSE)</f>
        <v>CS</v>
      </c>
      <c r="G2484" s="100" t="s">
        <v>5686</v>
      </c>
      <c r="H2484" s="108" t="s">
        <v>5682</v>
      </c>
      <c r="I2484" s="109">
        <v>42306</v>
      </c>
      <c r="J2484" s="109">
        <v>42307</v>
      </c>
      <c r="K2484" s="109">
        <v>42674</v>
      </c>
      <c r="L2484" s="109">
        <v>42668</v>
      </c>
      <c r="M2484" s="108"/>
      <c r="N2484" s="110"/>
      <c r="O2484" s="111"/>
      <c r="P2484" s="99"/>
      <c r="Q2484" s="110">
        <v>2.1000000000000001E-2</v>
      </c>
      <c r="R2484" s="110">
        <v>-1E-3</v>
      </c>
      <c r="S2484" s="110">
        <v>-4.5454549999999996</v>
      </c>
      <c r="T2484" s="112">
        <v>0</v>
      </c>
      <c r="U2484" s="112"/>
      <c r="V2484" s="104">
        <v>0</v>
      </c>
      <c r="W2484" s="112">
        <v>70000</v>
      </c>
      <c r="X2484" s="112">
        <v>1000</v>
      </c>
      <c r="Y2484" s="112">
        <v>11.9</v>
      </c>
      <c r="Z2484" s="112"/>
      <c r="AA2484" s="110">
        <v>0.1</v>
      </c>
      <c r="AB2484" s="99"/>
      <c r="AC2484" s="100">
        <v>0.1681455</v>
      </c>
      <c r="AD2484" s="100">
        <v>9.3367870000000006E-2</v>
      </c>
      <c r="AE2484" s="100">
        <v>1.447034E-3</v>
      </c>
      <c r="AF2484" s="100">
        <v>1.9141399999999999E-4</v>
      </c>
      <c r="AG2484" s="100">
        <v>46.856470000000002</v>
      </c>
      <c r="AH2484" s="105"/>
      <c r="AI2484" s="100">
        <v>8.5</v>
      </c>
      <c r="AJ2484" s="100">
        <v>-0.1175088</v>
      </c>
      <c r="AK2484" s="100">
        <v>-0.01</v>
      </c>
      <c r="AM2484" s="96">
        <v>42509</v>
      </c>
      <c r="AN2484" s="88">
        <f>_xll.BDH($A2484,AN$5,$AM$2,$AM$2)</f>
        <v>23239</v>
      </c>
      <c r="AO2484" s="88" t="str">
        <f>IF(V2484&gt;0,_xll.BDH($A2484,AO$5,$AM$2,$AM$2),"#N/A N/A")</f>
        <v>#N/A N/A</v>
      </c>
      <c r="AP2484" s="88" t="str">
        <f>IF(V2484&gt;0,_xll.BDH($A2484,AP$5,$AM$2,$AM$2),"#N/A N/A")</f>
        <v>#N/A N/A</v>
      </c>
      <c r="AQ2484" s="88" t="str">
        <f>IF(V2484&gt;0,_xll.BDH($A2484,AQ$5,$AM$2,$AM$2),"#N/A N/A")</f>
        <v>#N/A N/A</v>
      </c>
      <c r="AR2484" s="88" t="str">
        <f>IF(V2484&gt;0,_xll.BDH($A2484,AR$5,$AM$2,$AM$2),"#N/A N/A")</f>
        <v>#N/A N/A</v>
      </c>
    </row>
    <row r="2485" spans="1:44" ht="15" x14ac:dyDescent="0.25">
      <c r="A2485" s="99" t="s">
        <v>2501</v>
      </c>
      <c r="B2485" s="99" t="s">
        <v>2484</v>
      </c>
      <c r="C2485" s="100" t="s">
        <v>8078</v>
      </c>
      <c r="D2485" s="100" t="s">
        <v>8060</v>
      </c>
      <c r="E2485" s="100" t="s">
        <v>37</v>
      </c>
      <c r="F2485" s="100" t="str">
        <f>VLOOKUP(E2485,Issuer!A:B,2,FALSE)</f>
        <v>UB</v>
      </c>
      <c r="G2485" s="100" t="s">
        <v>5732</v>
      </c>
      <c r="H2485" s="108" t="s">
        <v>5682</v>
      </c>
      <c r="I2485" s="109">
        <v>42079</v>
      </c>
      <c r="J2485" s="109">
        <v>42080</v>
      </c>
      <c r="K2485" s="109">
        <v>42725</v>
      </c>
      <c r="L2485" s="109">
        <v>42719</v>
      </c>
      <c r="M2485" s="108"/>
      <c r="N2485" s="110"/>
      <c r="O2485" s="111"/>
      <c r="P2485" s="99"/>
      <c r="Q2485" s="110">
        <v>2.8000000000000001E-2</v>
      </c>
      <c r="R2485" s="110">
        <v>0</v>
      </c>
      <c r="S2485" s="110">
        <v>0</v>
      </c>
      <c r="T2485" s="112">
        <v>0</v>
      </c>
      <c r="U2485" s="112"/>
      <c r="V2485" s="104">
        <v>0</v>
      </c>
      <c r="W2485" s="112">
        <v>60000</v>
      </c>
      <c r="X2485" s="112">
        <v>20000</v>
      </c>
      <c r="Y2485" s="112">
        <v>5.71</v>
      </c>
      <c r="Z2485" s="112"/>
      <c r="AA2485" s="110">
        <v>0.1</v>
      </c>
      <c r="AB2485" s="99"/>
      <c r="AC2485" s="100">
        <v>0.4065068</v>
      </c>
      <c r="AD2485" s="100">
        <v>0.20602709999999999</v>
      </c>
      <c r="AE2485" s="100">
        <v>3.674479E-4</v>
      </c>
      <c r="AF2485" s="100">
        <v>1.6933970000000001E-4</v>
      </c>
      <c r="AG2485" s="100">
        <v>198.99879999999999</v>
      </c>
      <c r="AH2485" s="105"/>
      <c r="AI2485" s="100">
        <v>1.23</v>
      </c>
      <c r="AJ2485" s="100">
        <v>-0.80645160000000005</v>
      </c>
      <c r="AK2485" s="100">
        <v>-0.01</v>
      </c>
      <c r="AM2485" s="96">
        <v>42509</v>
      </c>
      <c r="AN2485" s="88">
        <f>_xll.BDH($A2485,AN$5,$AM$2,$AM$2)</f>
        <v>3740</v>
      </c>
      <c r="AO2485" s="88" t="str">
        <f>IF(V2485&gt;0,_xll.BDH($A2485,AO$5,$AM$2,$AM$2),"#N/A N/A")</f>
        <v>#N/A N/A</v>
      </c>
      <c r="AP2485" s="88" t="str">
        <f>IF(V2485&gt;0,_xll.BDH($A2485,AP$5,$AM$2,$AM$2),"#N/A N/A")</f>
        <v>#N/A N/A</v>
      </c>
      <c r="AQ2485" s="88" t="str">
        <f>IF(V2485&gt;0,_xll.BDH($A2485,AQ$5,$AM$2,$AM$2),"#N/A N/A")</f>
        <v>#N/A N/A</v>
      </c>
      <c r="AR2485" s="88" t="str">
        <f>IF(V2485&gt;0,_xll.BDH($A2485,AR$5,$AM$2,$AM$2),"#N/A N/A")</f>
        <v>#N/A N/A</v>
      </c>
    </row>
    <row r="2486" spans="1:44" ht="15" x14ac:dyDescent="0.25">
      <c r="A2486" s="99" t="s">
        <v>2502</v>
      </c>
      <c r="B2486" s="99" t="s">
        <v>146</v>
      </c>
      <c r="C2486" s="100" t="s">
        <v>8077</v>
      </c>
      <c r="D2486" s="100" t="s">
        <v>5701</v>
      </c>
      <c r="E2486" s="100" t="s">
        <v>39</v>
      </c>
      <c r="F2486" s="100" t="str">
        <f>VLOOKUP(E2486,Issuer!A:B,2,FALSE)</f>
        <v>GS</v>
      </c>
      <c r="G2486" s="100" t="s">
        <v>5826</v>
      </c>
      <c r="H2486" s="108" t="s">
        <v>5682</v>
      </c>
      <c r="I2486" s="109">
        <v>42306</v>
      </c>
      <c r="J2486" s="109">
        <v>42307</v>
      </c>
      <c r="K2486" s="109">
        <v>42550</v>
      </c>
      <c r="L2486" s="109">
        <v>42544</v>
      </c>
      <c r="M2486" s="108"/>
      <c r="N2486" s="110"/>
      <c r="O2486" s="111"/>
      <c r="P2486" s="99"/>
      <c r="Q2486" s="110">
        <v>0.01</v>
      </c>
      <c r="R2486" s="110">
        <v>0</v>
      </c>
      <c r="S2486" s="110">
        <v>0</v>
      </c>
      <c r="T2486" s="112">
        <v>0</v>
      </c>
      <c r="U2486" s="112"/>
      <c r="V2486" s="104">
        <v>0</v>
      </c>
      <c r="W2486" s="112">
        <v>300000</v>
      </c>
      <c r="X2486" s="112">
        <v>10000</v>
      </c>
      <c r="Y2486" s="112">
        <v>218</v>
      </c>
      <c r="Z2486" s="112"/>
      <c r="AA2486" s="110">
        <v>0.01</v>
      </c>
      <c r="AB2486" s="99"/>
      <c r="AC2486" s="100">
        <v>8.9317240000000006E-2</v>
      </c>
      <c r="AD2486" s="100">
        <v>6.3035670000000004E-3</v>
      </c>
      <c r="AE2486" s="100">
        <v>9.8390340000000008E-4</v>
      </c>
      <c r="AF2486" s="100">
        <v>5.0172189999999998E-4</v>
      </c>
      <c r="AG2486" s="100">
        <v>43.011310000000002</v>
      </c>
      <c r="AH2486" s="105"/>
      <c r="AI2486" s="100">
        <v>177.7</v>
      </c>
      <c r="AJ2486" s="100">
        <v>-1.2229019999999999</v>
      </c>
      <c r="AK2486" s="100">
        <v>-2.2000000000000002</v>
      </c>
      <c r="AM2486" s="96">
        <v>42509</v>
      </c>
      <c r="AN2486" s="88">
        <f>_xll.BDH($A2486,AN$5,$AM$2,$AM$2)</f>
        <v>19720</v>
      </c>
      <c r="AO2486" s="88" t="str">
        <f>IF(V2486&gt;0,_xll.BDH($A2486,AO$5,$AM$2,$AM$2),"#N/A N/A")</f>
        <v>#N/A N/A</v>
      </c>
      <c r="AP2486" s="88" t="str">
        <f>IF(V2486&gt;0,_xll.BDH($A2486,AP$5,$AM$2,$AM$2),"#N/A N/A")</f>
        <v>#N/A N/A</v>
      </c>
      <c r="AQ2486" s="88" t="str">
        <f>IF(V2486&gt;0,_xll.BDH($A2486,AQ$5,$AM$2,$AM$2),"#N/A N/A")</f>
        <v>#N/A N/A</v>
      </c>
      <c r="AR2486" s="88" t="str">
        <f>IF(V2486&gt;0,_xll.BDH($A2486,AR$5,$AM$2,$AM$2),"#N/A N/A")</f>
        <v>#N/A N/A</v>
      </c>
    </row>
    <row r="2487" spans="1:44" ht="15" x14ac:dyDescent="0.25">
      <c r="A2487" s="99" t="s">
        <v>2503</v>
      </c>
      <c r="B2487" s="99" t="s">
        <v>1785</v>
      </c>
      <c r="C2487" s="100" t="s">
        <v>8079</v>
      </c>
      <c r="D2487" s="100" t="s">
        <v>7363</v>
      </c>
      <c r="E2487" s="100" t="s">
        <v>32</v>
      </c>
      <c r="F2487" s="100" t="str">
        <f>VLOOKUP(E2487,Issuer!A:B,2,FALSE)</f>
        <v>HS</v>
      </c>
      <c r="G2487" s="100" t="s">
        <v>5688</v>
      </c>
      <c r="H2487" s="108" t="s">
        <v>5682</v>
      </c>
      <c r="I2487" s="109">
        <v>42080</v>
      </c>
      <c r="J2487" s="109">
        <v>42081</v>
      </c>
      <c r="K2487" s="109">
        <v>42734</v>
      </c>
      <c r="L2487" s="109">
        <v>42726</v>
      </c>
      <c r="M2487" s="108"/>
      <c r="N2487" s="110"/>
      <c r="O2487" s="111"/>
      <c r="P2487" s="99"/>
      <c r="Q2487" s="110">
        <v>2.5000000000000001E-2</v>
      </c>
      <c r="R2487" s="110">
        <v>-1E-3</v>
      </c>
      <c r="S2487" s="110">
        <v>-3.8461539999999999</v>
      </c>
      <c r="T2487" s="112">
        <v>0</v>
      </c>
      <c r="U2487" s="112"/>
      <c r="V2487" s="104">
        <v>0</v>
      </c>
      <c r="W2487" s="112">
        <v>50000</v>
      </c>
      <c r="X2487" s="112">
        <v>4000</v>
      </c>
      <c r="Y2487" s="112">
        <v>16.38</v>
      </c>
      <c r="Z2487" s="112"/>
      <c r="AA2487" s="110">
        <v>0.1</v>
      </c>
      <c r="AB2487" s="99"/>
      <c r="AC2487" s="100">
        <v>0.1432657</v>
      </c>
      <c r="AD2487" s="100">
        <v>5.6344489999999997E-2</v>
      </c>
      <c r="AE2487" s="100">
        <v>1.8343050000000001E-3</v>
      </c>
      <c r="AF2487" s="100">
        <v>1.8806960000000001E-4</v>
      </c>
      <c r="AG2487" s="100">
        <v>49.612259999999999</v>
      </c>
      <c r="AH2487" s="105"/>
      <c r="AI2487" s="100">
        <v>10.24</v>
      </c>
      <c r="AJ2487" s="100">
        <v>-0.58252429999999999</v>
      </c>
      <c r="AK2487" s="100">
        <v>-0.06</v>
      </c>
      <c r="AM2487" s="96">
        <v>42509</v>
      </c>
      <c r="AN2487" s="88">
        <f>_xll.BDH($A2487,AN$5,$AM$2,$AM$2)</f>
        <v>2300</v>
      </c>
      <c r="AO2487" s="88" t="str">
        <f>IF(V2487&gt;0,_xll.BDH($A2487,AO$5,$AM$2,$AM$2),"#N/A N/A")</f>
        <v>#N/A N/A</v>
      </c>
      <c r="AP2487" s="88" t="str">
        <f>IF(V2487&gt;0,_xll.BDH($A2487,AP$5,$AM$2,$AM$2),"#N/A N/A")</f>
        <v>#N/A N/A</v>
      </c>
      <c r="AQ2487" s="88" t="str">
        <f>IF(V2487&gt;0,_xll.BDH($A2487,AQ$5,$AM$2,$AM$2),"#N/A N/A")</f>
        <v>#N/A N/A</v>
      </c>
      <c r="AR2487" s="88" t="str">
        <f>IF(V2487&gt;0,_xll.BDH($A2487,AR$5,$AM$2,$AM$2),"#N/A N/A")</f>
        <v>#N/A N/A</v>
      </c>
    </row>
    <row r="2488" spans="1:44" ht="15" x14ac:dyDescent="0.25">
      <c r="A2488" s="99" t="s">
        <v>2504</v>
      </c>
      <c r="B2488" s="99" t="s">
        <v>2484</v>
      </c>
      <c r="C2488" s="100" t="s">
        <v>8091</v>
      </c>
      <c r="D2488" s="100" t="s">
        <v>8060</v>
      </c>
      <c r="E2488" s="100" t="s">
        <v>33</v>
      </c>
      <c r="F2488" s="100" t="str">
        <f>VLOOKUP(E2488,Issuer!A:B,2,FALSE)</f>
        <v>JP</v>
      </c>
      <c r="G2488" s="100" t="s">
        <v>5748</v>
      </c>
      <c r="H2488" s="108" t="s">
        <v>5682</v>
      </c>
      <c r="I2488" s="109">
        <v>42080</v>
      </c>
      <c r="J2488" s="109">
        <v>42081</v>
      </c>
      <c r="K2488" s="109">
        <v>42725</v>
      </c>
      <c r="L2488" s="109">
        <v>42719</v>
      </c>
      <c r="M2488" s="108"/>
      <c r="N2488" s="110"/>
      <c r="O2488" s="111"/>
      <c r="P2488" s="99"/>
      <c r="Q2488" s="110">
        <v>0.01</v>
      </c>
      <c r="R2488" s="110">
        <v>0</v>
      </c>
      <c r="S2488" s="110">
        <v>0</v>
      </c>
      <c r="T2488" s="112">
        <v>0</v>
      </c>
      <c r="U2488" s="112"/>
      <c r="V2488" s="104">
        <v>0</v>
      </c>
      <c r="W2488" s="112">
        <v>68000</v>
      </c>
      <c r="X2488" s="112">
        <v>20000</v>
      </c>
      <c r="Y2488" s="112">
        <v>5.7</v>
      </c>
      <c r="Z2488" s="112"/>
      <c r="AA2488" s="110">
        <v>0.1</v>
      </c>
      <c r="AB2488" s="99"/>
      <c r="AC2488" s="100">
        <v>0.20326730000000001</v>
      </c>
      <c r="AD2488" s="100">
        <v>0.2075631</v>
      </c>
      <c r="AE2488" s="100">
        <v>2.6897210000000001E-4</v>
      </c>
      <c r="AF2488" s="100">
        <v>8.9154862507712096E-5</v>
      </c>
      <c r="AG2488" s="100">
        <v>143.9392</v>
      </c>
      <c r="AH2488" s="105"/>
      <c r="AI2488" s="100">
        <v>1.23</v>
      </c>
      <c r="AJ2488" s="100">
        <v>-0.80645160000000005</v>
      </c>
      <c r="AK2488" s="100">
        <v>-0.01</v>
      </c>
      <c r="AM2488" s="96">
        <v>42509</v>
      </c>
      <c r="AN2488" s="88">
        <f>_xll.BDH($A2488,AN$5,$AM$2,$AM$2)</f>
        <v>4460</v>
      </c>
      <c r="AO2488" s="88" t="str">
        <f>IF(V2488&gt;0,_xll.BDH($A2488,AO$5,$AM$2,$AM$2),"#N/A N/A")</f>
        <v>#N/A N/A</v>
      </c>
      <c r="AP2488" s="88" t="str">
        <f>IF(V2488&gt;0,_xll.BDH($A2488,AP$5,$AM$2,$AM$2),"#N/A N/A")</f>
        <v>#N/A N/A</v>
      </c>
      <c r="AQ2488" s="88" t="str">
        <f>IF(V2488&gt;0,_xll.BDH($A2488,AQ$5,$AM$2,$AM$2),"#N/A N/A")</f>
        <v>#N/A N/A</v>
      </c>
      <c r="AR2488" s="88" t="str">
        <f>IF(V2488&gt;0,_xll.BDH($A2488,AR$5,$AM$2,$AM$2),"#N/A N/A")</f>
        <v>#N/A N/A</v>
      </c>
    </row>
    <row r="2489" spans="1:44" ht="15" x14ac:dyDescent="0.25">
      <c r="A2489" s="99" t="s">
        <v>2505</v>
      </c>
      <c r="B2489" s="99" t="s">
        <v>321</v>
      </c>
      <c r="C2489" s="100" t="s">
        <v>8080</v>
      </c>
      <c r="D2489" s="100" t="s">
        <v>5914</v>
      </c>
      <c r="E2489" s="100" t="s">
        <v>36</v>
      </c>
      <c r="F2489" s="100" t="str">
        <f>VLOOKUP(E2489,Issuer!A:B,2,FALSE)</f>
        <v>SG</v>
      </c>
      <c r="G2489" s="100" t="s">
        <v>5690</v>
      </c>
      <c r="H2489" s="108" t="s">
        <v>5682</v>
      </c>
      <c r="I2489" s="109">
        <v>42081</v>
      </c>
      <c r="J2489" s="109">
        <v>42082</v>
      </c>
      <c r="K2489" s="109">
        <v>42522</v>
      </c>
      <c r="L2489" s="109">
        <v>42516</v>
      </c>
      <c r="M2489" s="108"/>
      <c r="N2489" s="110"/>
      <c r="O2489" s="111"/>
      <c r="P2489" s="99"/>
      <c r="Q2489" s="110">
        <v>0.01</v>
      </c>
      <c r="R2489" s="110">
        <v>0</v>
      </c>
      <c r="S2489" s="110">
        <v>0</v>
      </c>
      <c r="T2489" s="112">
        <v>0</v>
      </c>
      <c r="U2489" s="112"/>
      <c r="V2489" s="104">
        <v>0</v>
      </c>
      <c r="W2489" s="112">
        <v>100000</v>
      </c>
      <c r="X2489" s="112">
        <v>5000</v>
      </c>
      <c r="Y2489" s="112">
        <v>18.88</v>
      </c>
      <c r="Z2489" s="112"/>
      <c r="AA2489" s="110">
        <v>0.1</v>
      </c>
      <c r="AB2489" s="99"/>
      <c r="AC2489" s="100">
        <v>7.1480909999999995E-2</v>
      </c>
      <c r="AD2489" s="100">
        <v>3.8558839999999997E-2</v>
      </c>
      <c r="AE2489" s="100">
        <v>2.9691789999999999E-4</v>
      </c>
      <c r="AF2489" s="100">
        <v>1.797327E-3</v>
      </c>
      <c r="AG2489" s="100">
        <v>163.90170000000001</v>
      </c>
      <c r="AH2489" s="105"/>
      <c r="AI2489" s="100">
        <v>11.44</v>
      </c>
      <c r="AJ2489" s="100">
        <v>-0.86655110000000002</v>
      </c>
      <c r="AK2489" s="100">
        <v>-0.1</v>
      </c>
      <c r="AM2489" s="96">
        <v>42509</v>
      </c>
      <c r="AN2489" s="88">
        <f>_xll.BDH($A2489,AN$5,$AM$2,$AM$2)</f>
        <v>38630</v>
      </c>
      <c r="AO2489" s="88" t="str">
        <f>IF(V2489&gt;0,_xll.BDH($A2489,AO$5,$AM$2,$AM$2),"#N/A N/A")</f>
        <v>#N/A N/A</v>
      </c>
      <c r="AP2489" s="88" t="str">
        <f>IF(V2489&gt;0,_xll.BDH($A2489,AP$5,$AM$2,$AM$2),"#N/A N/A")</f>
        <v>#N/A N/A</v>
      </c>
      <c r="AQ2489" s="88" t="str">
        <f>IF(V2489&gt;0,_xll.BDH($A2489,AQ$5,$AM$2,$AM$2),"#N/A N/A")</f>
        <v>#N/A N/A</v>
      </c>
      <c r="AR2489" s="88" t="str">
        <f>IF(V2489&gt;0,_xll.BDH($A2489,AR$5,$AM$2,$AM$2),"#N/A N/A")</f>
        <v>#N/A N/A</v>
      </c>
    </row>
    <row r="2490" spans="1:44" ht="15" x14ac:dyDescent="0.25">
      <c r="A2490" s="99" t="s">
        <v>2506</v>
      </c>
      <c r="B2490" s="99" t="s">
        <v>141</v>
      </c>
      <c r="C2490" s="100" t="s">
        <v>8085</v>
      </c>
      <c r="D2490" s="100" t="s">
        <v>5699</v>
      </c>
      <c r="E2490" s="100" t="s">
        <v>39</v>
      </c>
      <c r="F2490" s="100" t="str">
        <f>VLOOKUP(E2490,Issuer!A:B,2,FALSE)</f>
        <v>GS</v>
      </c>
      <c r="G2490" s="100" t="s">
        <v>5826</v>
      </c>
      <c r="H2490" s="108" t="s">
        <v>5682</v>
      </c>
      <c r="I2490" s="109">
        <v>42306</v>
      </c>
      <c r="J2490" s="109">
        <v>42307</v>
      </c>
      <c r="K2490" s="109">
        <v>42646</v>
      </c>
      <c r="L2490" s="109">
        <v>42640</v>
      </c>
      <c r="M2490" s="108"/>
      <c r="N2490" s="110"/>
      <c r="O2490" s="111"/>
      <c r="P2490" s="99"/>
      <c r="Q2490" s="110">
        <v>0.09</v>
      </c>
      <c r="R2490" s="110">
        <v>-2.1000000000000001E-2</v>
      </c>
      <c r="S2490" s="110">
        <v>-18.91892</v>
      </c>
      <c r="T2490" s="112">
        <v>3553340000</v>
      </c>
      <c r="U2490" s="112">
        <v>322921600</v>
      </c>
      <c r="V2490" s="104">
        <v>1120</v>
      </c>
      <c r="W2490" s="112">
        <v>300000</v>
      </c>
      <c r="X2490" s="112">
        <v>10000</v>
      </c>
      <c r="Y2490" s="112">
        <v>160.88</v>
      </c>
      <c r="Z2490" s="112"/>
      <c r="AA2490" s="110">
        <v>0.01</v>
      </c>
      <c r="AB2490" s="99"/>
      <c r="AC2490" s="100">
        <v>0.4747749</v>
      </c>
      <c r="AD2490" s="100">
        <v>1.451239E-2</v>
      </c>
      <c r="AE2490" s="100">
        <v>3.8247620000000002E-3</v>
      </c>
      <c r="AF2490" s="100">
        <v>3.8004919999999999E-4</v>
      </c>
      <c r="AG2490" s="100">
        <v>28.40746</v>
      </c>
      <c r="AH2490" s="105"/>
      <c r="AI2490" s="100">
        <v>157.19999999999999</v>
      </c>
      <c r="AJ2490" s="100">
        <v>-2.4208569999999998</v>
      </c>
      <c r="AK2490" s="100">
        <v>-3.9</v>
      </c>
      <c r="AM2490" s="96">
        <v>42509</v>
      </c>
      <c r="AN2490" s="88">
        <f>_xll.BDH($A2490,AN$5,$AM$2,$AM$2)</f>
        <v>104050</v>
      </c>
      <c r="AO2490" s="88">
        <f>IF(V2490&gt;0,_xll.BDH($A2490,AO$5,$AM$2,$AM$2),"#N/A N/A")</f>
        <v>9.0907000000000002E-2</v>
      </c>
      <c r="AP2490" s="88">
        <f>IF(V2490&gt;0,_xll.BDH($A2490,AP$5,$AM$2,$AM$2),"#N/A N/A")</f>
        <v>9.0857999999999994E-2</v>
      </c>
      <c r="AQ2490" s="88">
        <f>IF(V2490&gt;0,_xll.BDH($A2490,AQ$5,$AM$2,$AM$2),"#N/A N/A")</f>
        <v>1685470000</v>
      </c>
      <c r="AR2490" s="88">
        <f>IF(V2490&gt;0,_xll.BDH($A2490,AR$5,$AM$2,$AM$2),"#N/A N/A")</f>
        <v>1737620000</v>
      </c>
    </row>
    <row r="2491" spans="1:44" ht="15" x14ac:dyDescent="0.25">
      <c r="A2491" s="99" t="s">
        <v>2507</v>
      </c>
      <c r="B2491" s="99" t="s">
        <v>2508</v>
      </c>
      <c r="C2491" s="100" t="s">
        <v>8081</v>
      </c>
      <c r="D2491" s="100" t="s">
        <v>8082</v>
      </c>
      <c r="E2491" s="100" t="s">
        <v>31</v>
      </c>
      <c r="F2491" s="100" t="str">
        <f>VLOOKUP(E2491,Issuer!A:B,2,FALSE)</f>
        <v>BP</v>
      </c>
      <c r="G2491" s="100" t="s">
        <v>5721</v>
      </c>
      <c r="H2491" s="108" t="s">
        <v>5682</v>
      </c>
      <c r="I2491" s="109">
        <v>42081</v>
      </c>
      <c r="J2491" s="109">
        <v>42082</v>
      </c>
      <c r="K2491" s="109">
        <v>42647</v>
      </c>
      <c r="L2491" s="109">
        <v>42641</v>
      </c>
      <c r="M2491" s="108"/>
      <c r="N2491" s="110"/>
      <c r="O2491" s="111"/>
      <c r="P2491" s="99"/>
      <c r="Q2491" s="110">
        <v>0.245</v>
      </c>
      <c r="R2491" s="110">
        <v>-0.01</v>
      </c>
      <c r="S2491" s="110">
        <v>-3.9215689999999999</v>
      </c>
      <c r="T2491" s="112">
        <v>600000</v>
      </c>
      <c r="U2491" s="112">
        <v>150000</v>
      </c>
      <c r="V2491" s="104">
        <v>2</v>
      </c>
      <c r="W2491" s="112">
        <v>50000</v>
      </c>
      <c r="X2491" s="112">
        <v>10000</v>
      </c>
      <c r="Y2491" s="112">
        <v>20</v>
      </c>
      <c r="Z2491" s="112"/>
      <c r="AA2491" s="110">
        <v>0.1</v>
      </c>
      <c r="AB2491" s="99"/>
      <c r="AC2491" s="100">
        <v>0.50809740000000003</v>
      </c>
      <c r="AD2491" s="100">
        <v>5.2646440000000003E-2</v>
      </c>
      <c r="AE2491" s="100">
        <v>4.6081509999999996E-3</v>
      </c>
      <c r="AF2491" s="100">
        <v>9.6412989999999997E-4</v>
      </c>
      <c r="AG2491" s="100">
        <v>63.600960000000001</v>
      </c>
      <c r="AH2491" s="105"/>
      <c r="AI2491" s="100">
        <v>19.079999999999998</v>
      </c>
      <c r="AJ2491" s="100">
        <v>0.3154574</v>
      </c>
      <c r="AK2491" s="100">
        <v>0.06</v>
      </c>
      <c r="AM2491" s="96">
        <v>42509</v>
      </c>
      <c r="AN2491" s="88">
        <f>_xll.BDH($A2491,AN$5,$AM$2,$AM$2)</f>
        <v>4750</v>
      </c>
      <c r="AO2491" s="88">
        <f>IF(V2491&gt;0,_xll.BDH($A2491,AO$5,$AM$2,$AM$2),"#N/A N/A")</f>
        <v>0.245</v>
      </c>
      <c r="AP2491" s="88">
        <f>IF(V2491&gt;0,_xll.BDH($A2491,AP$5,$AM$2,$AM$2),"#N/A N/A")</f>
        <v>0.255</v>
      </c>
      <c r="AQ2491" s="88">
        <f>IF(V2491&gt;0,_xll.BDH($A2491,AQ$5,$AM$2,$AM$2),"#N/A N/A")</f>
        <v>300000</v>
      </c>
      <c r="AR2491" s="88">
        <f>IF(V2491&gt;0,_xll.BDH($A2491,AR$5,$AM$2,$AM$2),"#N/A N/A")</f>
        <v>300000</v>
      </c>
    </row>
    <row r="2492" spans="1:44" ht="15" x14ac:dyDescent="0.25">
      <c r="A2492" s="99" t="s">
        <v>2509</v>
      </c>
      <c r="B2492" s="99" t="s">
        <v>2510</v>
      </c>
      <c r="C2492" s="100" t="s">
        <v>8083</v>
      </c>
      <c r="D2492" s="100" t="s">
        <v>8084</v>
      </c>
      <c r="E2492" s="100" t="s">
        <v>31</v>
      </c>
      <c r="F2492" s="100" t="str">
        <f>VLOOKUP(E2492,Issuer!A:B,2,FALSE)</f>
        <v>BP</v>
      </c>
      <c r="G2492" s="100" t="s">
        <v>5721</v>
      </c>
      <c r="H2492" s="108" t="s">
        <v>5682</v>
      </c>
      <c r="I2492" s="109">
        <v>42081</v>
      </c>
      <c r="J2492" s="109">
        <v>42082</v>
      </c>
      <c r="K2492" s="109">
        <v>42949</v>
      </c>
      <c r="L2492" s="109">
        <v>42943</v>
      </c>
      <c r="M2492" s="108"/>
      <c r="N2492" s="110"/>
      <c r="O2492" s="111"/>
      <c r="P2492" s="99"/>
      <c r="Q2492" s="110">
        <v>8.8999999999999996E-2</v>
      </c>
      <c r="R2492" s="110">
        <v>-5.0000000000000001E-3</v>
      </c>
      <c r="S2492" s="110">
        <v>-5.3191490000000003</v>
      </c>
      <c r="T2492" s="112">
        <v>546000</v>
      </c>
      <c r="U2492" s="112">
        <v>49986</v>
      </c>
      <c r="V2492" s="104">
        <v>2</v>
      </c>
      <c r="W2492" s="112">
        <v>50000</v>
      </c>
      <c r="X2492" s="112">
        <v>2000</v>
      </c>
      <c r="Y2492" s="112">
        <v>9.1739999999999995</v>
      </c>
      <c r="Z2492" s="112"/>
      <c r="AA2492" s="110">
        <v>0.109</v>
      </c>
      <c r="AB2492" s="99"/>
      <c r="AC2492" s="100">
        <v>0.36714989999999997</v>
      </c>
      <c r="AD2492" s="100">
        <v>8.6199049999999999E-2</v>
      </c>
      <c r="AE2492" s="100">
        <v>3.282975E-3</v>
      </c>
      <c r="AF2492" s="100">
        <v>1.058344E-4</v>
      </c>
      <c r="AG2492" s="100">
        <v>47.312269999999998</v>
      </c>
      <c r="AH2492" s="105"/>
      <c r="AI2492" s="100">
        <v>7.82</v>
      </c>
      <c r="AJ2492" s="100">
        <v>-1.882058</v>
      </c>
      <c r="AK2492" s="100">
        <v>-0.15</v>
      </c>
      <c r="AM2492" s="96">
        <v>42509</v>
      </c>
      <c r="AN2492" s="88">
        <f>_xll.BDH($A2492,AN$5,$AM$2,$AM$2)</f>
        <v>4610</v>
      </c>
      <c r="AO2492" s="88" t="str">
        <f>IF(V2492&gt;0,_xll.BDH($A2492,AO$5,$AM$2,$AM$2),"#N/A N/A")</f>
        <v>#N/A N/A</v>
      </c>
      <c r="AP2492" s="88">
        <f>IF(V2492&gt;0,_xll.BDH($A2492,AP$5,$AM$2,$AM$2),"#N/A N/A")</f>
        <v>9.1549000000000005E-2</v>
      </c>
      <c r="AQ2492" s="88" t="str">
        <f>IF(V2492&gt;0,_xll.BDH($A2492,AQ$5,$AM$2,$AM$2),"#N/A N/A")</f>
        <v>#N/A N/A</v>
      </c>
      <c r="AR2492" s="88">
        <f>IF(V2492&gt;0,_xll.BDH($A2492,AR$5,$AM$2,$AM$2),"#N/A N/A")</f>
        <v>546000</v>
      </c>
    </row>
    <row r="2493" spans="1:44" ht="15" x14ac:dyDescent="0.25">
      <c r="A2493" s="99" t="s">
        <v>2511</v>
      </c>
      <c r="B2493" s="99" t="s">
        <v>146</v>
      </c>
      <c r="C2493" s="100" t="s">
        <v>8086</v>
      </c>
      <c r="D2493" s="100" t="s">
        <v>5701</v>
      </c>
      <c r="E2493" s="100" t="s">
        <v>31</v>
      </c>
      <c r="F2493" s="100" t="str">
        <f>VLOOKUP(E2493,Issuer!A:B,2,FALSE)</f>
        <v>BP</v>
      </c>
      <c r="G2493" s="100" t="s">
        <v>5721</v>
      </c>
      <c r="H2493" s="108" t="s">
        <v>5682</v>
      </c>
      <c r="I2493" s="109">
        <v>42081</v>
      </c>
      <c r="J2493" s="109">
        <v>42082</v>
      </c>
      <c r="K2493" s="109">
        <v>42556</v>
      </c>
      <c r="L2493" s="109">
        <v>42549</v>
      </c>
      <c r="M2493" s="108"/>
      <c r="N2493" s="110"/>
      <c r="O2493" s="111"/>
      <c r="P2493" s="99"/>
      <c r="Q2493" s="110">
        <v>0.02</v>
      </c>
      <c r="R2493" s="110">
        <v>-3.0000000000000001E-3</v>
      </c>
      <c r="S2493" s="110">
        <v>-13.043480000000001</v>
      </c>
      <c r="T2493" s="112">
        <v>0</v>
      </c>
      <c r="U2493" s="112"/>
      <c r="V2493" s="104">
        <v>0</v>
      </c>
      <c r="W2493" s="112">
        <v>100000</v>
      </c>
      <c r="X2493" s="112">
        <v>10000</v>
      </c>
      <c r="Y2493" s="112">
        <v>200</v>
      </c>
      <c r="Z2493" s="112"/>
      <c r="AA2493" s="110">
        <v>0.01</v>
      </c>
      <c r="AB2493" s="99"/>
      <c r="AC2493" s="100">
        <v>0.18062429999999999</v>
      </c>
      <c r="AD2493" s="100">
        <v>1.2202350000000001E-2</v>
      </c>
      <c r="AE2493" s="100">
        <v>1.699817E-3</v>
      </c>
      <c r="AF2493" s="100">
        <v>6.0395489999999995E-4</v>
      </c>
      <c r="AG2493" s="100">
        <v>33.796689999999998</v>
      </c>
      <c r="AH2493" s="105"/>
      <c r="AI2493" s="100">
        <v>177.7</v>
      </c>
      <c r="AJ2493" s="100">
        <v>-1.2229019999999999</v>
      </c>
      <c r="AK2493" s="100">
        <v>-2.2000000000000002</v>
      </c>
      <c r="AM2493" s="96">
        <v>42509</v>
      </c>
      <c r="AN2493" s="88">
        <f>_xll.BDH($A2493,AN$5,$AM$2,$AM$2)</f>
        <v>23470</v>
      </c>
      <c r="AO2493" s="88" t="str">
        <f>IF(V2493&gt;0,_xll.BDH($A2493,AO$5,$AM$2,$AM$2),"#N/A N/A")</f>
        <v>#N/A N/A</v>
      </c>
      <c r="AP2493" s="88" t="str">
        <f>IF(V2493&gt;0,_xll.BDH($A2493,AP$5,$AM$2,$AM$2),"#N/A N/A")</f>
        <v>#N/A N/A</v>
      </c>
      <c r="AQ2493" s="88" t="str">
        <f>IF(V2493&gt;0,_xll.BDH($A2493,AQ$5,$AM$2,$AM$2),"#N/A N/A")</f>
        <v>#N/A N/A</v>
      </c>
      <c r="AR2493" s="88" t="str">
        <f>IF(V2493&gt;0,_xll.BDH($A2493,AR$5,$AM$2,$AM$2),"#N/A N/A")</f>
        <v>#N/A N/A</v>
      </c>
    </row>
    <row r="2494" spans="1:44" ht="15" x14ac:dyDescent="0.25">
      <c r="A2494" s="99" t="s">
        <v>2512</v>
      </c>
      <c r="B2494" s="99" t="s">
        <v>2513</v>
      </c>
      <c r="C2494" s="100" t="s">
        <v>8087</v>
      </c>
      <c r="D2494" s="100" t="s">
        <v>8088</v>
      </c>
      <c r="E2494" s="100" t="s">
        <v>31</v>
      </c>
      <c r="F2494" s="100" t="str">
        <f>VLOOKUP(E2494,Issuer!A:B,2,FALSE)</f>
        <v>BP</v>
      </c>
      <c r="G2494" s="100" t="s">
        <v>5721</v>
      </c>
      <c r="H2494" s="108" t="s">
        <v>5682</v>
      </c>
      <c r="I2494" s="109">
        <v>42081</v>
      </c>
      <c r="J2494" s="109">
        <v>42082</v>
      </c>
      <c r="K2494" s="109">
        <v>42706</v>
      </c>
      <c r="L2494" s="109">
        <v>42702</v>
      </c>
      <c r="M2494" s="108"/>
      <c r="N2494" s="110"/>
      <c r="O2494" s="111"/>
      <c r="P2494" s="99"/>
      <c r="Q2494" s="110">
        <v>1.2E-2</v>
      </c>
      <c r="R2494" s="110">
        <v>0</v>
      </c>
      <c r="S2494" s="110">
        <v>0</v>
      </c>
      <c r="T2494" s="112">
        <v>0</v>
      </c>
      <c r="U2494" s="112"/>
      <c r="V2494" s="104">
        <v>0</v>
      </c>
      <c r="W2494" s="112">
        <v>50000</v>
      </c>
      <c r="X2494" s="112">
        <v>10000</v>
      </c>
      <c r="Y2494" s="112">
        <v>25</v>
      </c>
      <c r="Z2494" s="112"/>
      <c r="AA2494" s="110">
        <v>0.1</v>
      </c>
      <c r="AB2494" s="99"/>
      <c r="AC2494" s="100">
        <v>6.3601340000000006E-2</v>
      </c>
      <c r="AD2494" s="100">
        <v>2.518658E-2</v>
      </c>
      <c r="AE2494" s="100">
        <v>1.296869E-3</v>
      </c>
      <c r="AF2494" s="100">
        <v>1.4966219999999999E-4</v>
      </c>
      <c r="AG2494" s="100">
        <v>48.67342</v>
      </c>
      <c r="AH2494" s="105"/>
      <c r="AI2494" s="100">
        <v>13.8</v>
      </c>
      <c r="AJ2494" s="100">
        <v>0.72992699999999999</v>
      </c>
      <c r="AK2494" s="100">
        <v>0.1</v>
      </c>
      <c r="AM2494" s="96">
        <v>42509</v>
      </c>
      <c r="AN2494" s="88">
        <f>_xll.BDH($A2494,AN$5,$AM$2,$AM$2)</f>
        <v>4510</v>
      </c>
      <c r="AO2494" s="88" t="str">
        <f>IF(V2494&gt;0,_xll.BDH($A2494,AO$5,$AM$2,$AM$2),"#N/A N/A")</f>
        <v>#N/A N/A</v>
      </c>
      <c r="AP2494" s="88" t="str">
        <f>IF(V2494&gt;0,_xll.BDH($A2494,AP$5,$AM$2,$AM$2),"#N/A N/A")</f>
        <v>#N/A N/A</v>
      </c>
      <c r="AQ2494" s="88" t="str">
        <f>IF(V2494&gt;0,_xll.BDH($A2494,AQ$5,$AM$2,$AM$2),"#N/A N/A")</f>
        <v>#N/A N/A</v>
      </c>
      <c r="AR2494" s="88" t="str">
        <f>IF(V2494&gt;0,_xll.BDH($A2494,AR$5,$AM$2,$AM$2),"#N/A N/A")</f>
        <v>#N/A N/A</v>
      </c>
    </row>
    <row r="2495" spans="1:44" ht="15" x14ac:dyDescent="0.25">
      <c r="A2495" s="99" t="s">
        <v>2514</v>
      </c>
      <c r="B2495" s="99" t="s">
        <v>209</v>
      </c>
      <c r="C2495" s="100" t="s">
        <v>8089</v>
      </c>
      <c r="D2495" s="100" t="s">
        <v>5774</v>
      </c>
      <c r="E2495" s="100" t="s">
        <v>36</v>
      </c>
      <c r="F2495" s="100" t="str">
        <f>VLOOKUP(E2495,Issuer!A:B,2,FALSE)</f>
        <v>SG</v>
      </c>
      <c r="G2495" s="100" t="s">
        <v>5690</v>
      </c>
      <c r="H2495" s="108" t="s">
        <v>5682</v>
      </c>
      <c r="I2495" s="109">
        <v>42305</v>
      </c>
      <c r="J2495" s="109">
        <v>42307</v>
      </c>
      <c r="K2495" s="109">
        <v>42557</v>
      </c>
      <c r="L2495" s="109">
        <v>42550</v>
      </c>
      <c r="M2495" s="108"/>
      <c r="N2495" s="110"/>
      <c r="O2495" s="111"/>
      <c r="P2495" s="99"/>
      <c r="Q2495" s="110">
        <v>1.7999999999999999E-2</v>
      </c>
      <c r="R2495" s="110">
        <v>0</v>
      </c>
      <c r="S2495" s="110">
        <v>0</v>
      </c>
      <c r="T2495" s="112">
        <v>0</v>
      </c>
      <c r="U2495" s="112"/>
      <c r="V2495" s="104">
        <v>0</v>
      </c>
      <c r="W2495" s="112">
        <v>100000</v>
      </c>
      <c r="X2495" s="112">
        <v>2000</v>
      </c>
      <c r="Y2495" s="112">
        <v>55</v>
      </c>
      <c r="Z2495" s="112"/>
      <c r="AA2495" s="110">
        <v>0.1</v>
      </c>
      <c r="AB2495" s="99"/>
      <c r="AC2495" s="100">
        <v>6.4715090000000003E-2</v>
      </c>
      <c r="AD2495" s="100">
        <v>1.8664690000000001E-2</v>
      </c>
      <c r="AE2495" s="100">
        <v>2.0132969999999998E-3</v>
      </c>
      <c r="AF2495" s="100">
        <v>8.8465240000000001E-4</v>
      </c>
      <c r="AG2495" s="100">
        <v>43.721499999999999</v>
      </c>
      <c r="AH2495" s="105"/>
      <c r="AI2495" s="100">
        <v>42.7</v>
      </c>
      <c r="AJ2495" s="100">
        <v>-0.81300810000000001</v>
      </c>
      <c r="AK2495" s="100">
        <v>-0.35</v>
      </c>
      <c r="AM2495" s="96">
        <v>42509</v>
      </c>
      <c r="AN2495" s="88">
        <f>_xll.BDH($A2495,AN$5,$AM$2,$AM$2)</f>
        <v>1224</v>
      </c>
      <c r="AO2495" s="88" t="str">
        <f>IF(V2495&gt;0,_xll.BDH($A2495,AO$5,$AM$2,$AM$2),"#N/A N/A")</f>
        <v>#N/A N/A</v>
      </c>
      <c r="AP2495" s="88" t="str">
        <f>IF(V2495&gt;0,_xll.BDH($A2495,AP$5,$AM$2,$AM$2),"#N/A N/A")</f>
        <v>#N/A N/A</v>
      </c>
      <c r="AQ2495" s="88" t="str">
        <f>IF(V2495&gt;0,_xll.BDH($A2495,AQ$5,$AM$2,$AM$2),"#N/A N/A")</f>
        <v>#N/A N/A</v>
      </c>
      <c r="AR2495" s="88" t="str">
        <f>IF(V2495&gt;0,_xll.BDH($A2495,AR$5,$AM$2,$AM$2),"#N/A N/A")</f>
        <v>#N/A N/A</v>
      </c>
    </row>
    <row r="2496" spans="1:44" ht="15" x14ac:dyDescent="0.25">
      <c r="A2496" s="99" t="s">
        <v>2515</v>
      </c>
      <c r="B2496" s="99" t="s">
        <v>2516</v>
      </c>
      <c r="C2496" s="100" t="s">
        <v>8099</v>
      </c>
      <c r="D2496" s="100" t="s">
        <v>8100</v>
      </c>
      <c r="E2496" s="100" t="s">
        <v>35</v>
      </c>
      <c r="F2496" s="100" t="str">
        <f>VLOOKUP(E2496,Issuer!A:B,2,FALSE)</f>
        <v>MB</v>
      </c>
      <c r="G2496" s="100" t="s">
        <v>5744</v>
      </c>
      <c r="H2496" s="108" t="s">
        <v>5682</v>
      </c>
      <c r="I2496" s="109">
        <v>42081</v>
      </c>
      <c r="J2496" s="109">
        <v>42082</v>
      </c>
      <c r="K2496" s="109">
        <v>42782</v>
      </c>
      <c r="L2496" s="109">
        <v>42776</v>
      </c>
      <c r="M2496" s="108"/>
      <c r="N2496" s="110"/>
      <c r="O2496" s="111"/>
      <c r="P2496" s="99"/>
      <c r="Q2496" s="110">
        <v>0.23200000000000001</v>
      </c>
      <c r="R2496" s="110">
        <v>0</v>
      </c>
      <c r="S2496" s="110">
        <v>0</v>
      </c>
      <c r="T2496" s="112">
        <v>0</v>
      </c>
      <c r="U2496" s="112"/>
      <c r="V2496" s="104">
        <v>0</v>
      </c>
      <c r="W2496" s="112">
        <v>40000</v>
      </c>
      <c r="X2496" s="112">
        <v>20000</v>
      </c>
      <c r="Y2496" s="112">
        <v>12.88</v>
      </c>
      <c r="Z2496" s="112"/>
      <c r="AA2496" s="110">
        <v>0.1</v>
      </c>
      <c r="AB2496" s="99"/>
      <c r="AC2496" s="100">
        <v>0.74637819999999999</v>
      </c>
      <c r="AD2496" s="100">
        <v>3.4960730000000002E-2</v>
      </c>
      <c r="AE2496" s="100">
        <v>1.0805299999999999E-3</v>
      </c>
      <c r="AF2496" s="100">
        <v>5.3860249999999996E-4</v>
      </c>
      <c r="AG2496" s="100">
        <v>270.8492</v>
      </c>
      <c r="AH2496" s="105"/>
      <c r="AI2496" s="100">
        <v>3.91</v>
      </c>
      <c r="AJ2496" s="100">
        <v>0</v>
      </c>
      <c r="AK2496" s="100">
        <v>0</v>
      </c>
      <c r="AM2496" s="96">
        <v>42509</v>
      </c>
      <c r="AN2496" s="88">
        <f>_xll.BDH($A2496,AN$5,$AM$2,$AM$2)</f>
        <v>15840</v>
      </c>
      <c r="AO2496" s="88" t="str">
        <f>IF(V2496&gt;0,_xll.BDH($A2496,AO$5,$AM$2,$AM$2),"#N/A N/A")</f>
        <v>#N/A N/A</v>
      </c>
      <c r="AP2496" s="88" t="str">
        <f>IF(V2496&gt;0,_xll.BDH($A2496,AP$5,$AM$2,$AM$2),"#N/A N/A")</f>
        <v>#N/A N/A</v>
      </c>
      <c r="AQ2496" s="88" t="str">
        <f>IF(V2496&gt;0,_xll.BDH($A2496,AQ$5,$AM$2,$AM$2),"#N/A N/A")</f>
        <v>#N/A N/A</v>
      </c>
      <c r="AR2496" s="88" t="str">
        <f>IF(V2496&gt;0,_xll.BDH($A2496,AR$5,$AM$2,$AM$2),"#N/A N/A")</f>
        <v>#N/A N/A</v>
      </c>
    </row>
    <row r="2497" spans="1:44" ht="15" x14ac:dyDescent="0.25">
      <c r="A2497" s="99" t="s">
        <v>2517</v>
      </c>
      <c r="B2497" s="99" t="s">
        <v>209</v>
      </c>
      <c r="C2497" s="100" t="s">
        <v>8090</v>
      </c>
      <c r="D2497" s="100" t="s">
        <v>5774</v>
      </c>
      <c r="E2497" s="100" t="s">
        <v>36</v>
      </c>
      <c r="F2497" s="100" t="str">
        <f>VLOOKUP(E2497,Issuer!A:B,2,FALSE)</f>
        <v>SG</v>
      </c>
      <c r="G2497" s="100" t="s">
        <v>5690</v>
      </c>
      <c r="H2497" s="108" t="s">
        <v>5706</v>
      </c>
      <c r="I2497" s="109">
        <v>42305</v>
      </c>
      <c r="J2497" s="109">
        <v>42307</v>
      </c>
      <c r="K2497" s="109">
        <v>42524</v>
      </c>
      <c r="L2497" s="109">
        <v>42520</v>
      </c>
      <c r="M2497" s="108"/>
      <c r="N2497" s="110"/>
      <c r="O2497" s="111"/>
      <c r="P2497" s="99"/>
      <c r="Q2497" s="110">
        <v>0.05</v>
      </c>
      <c r="R2497" s="110">
        <v>2E-3</v>
      </c>
      <c r="S2497" s="110">
        <v>4.1666670000000003</v>
      </c>
      <c r="T2497" s="112">
        <v>1396000</v>
      </c>
      <c r="U2497" s="112">
        <v>65012</v>
      </c>
      <c r="V2497" s="104">
        <v>8</v>
      </c>
      <c r="W2497" s="112">
        <v>100000</v>
      </c>
      <c r="X2497" s="112">
        <v>2000</v>
      </c>
      <c r="Y2497" s="112">
        <v>42</v>
      </c>
      <c r="Z2497" s="112"/>
      <c r="AA2497" s="110">
        <v>0.1</v>
      </c>
      <c r="AB2497" s="99"/>
      <c r="AC2497" s="100">
        <v>-0.35471619999999998</v>
      </c>
      <c r="AD2497" s="100">
        <v>0.1834586</v>
      </c>
      <c r="AE2497" s="100">
        <v>3.2297139999999998E-3</v>
      </c>
      <c r="AF2497" s="100">
        <v>2.5501600000000001E-3</v>
      </c>
      <c r="AG2497" s="100">
        <v>23.436640000000001</v>
      </c>
      <c r="AH2497" s="105"/>
      <c r="AI2497" s="100">
        <v>42.7</v>
      </c>
      <c r="AJ2497" s="100">
        <v>-0.81300810000000001</v>
      </c>
      <c r="AK2497" s="100">
        <v>-0.35</v>
      </c>
      <c r="AM2497" s="96">
        <v>42509</v>
      </c>
      <c r="AN2497" s="88">
        <f>_xll.BDH($A2497,AN$5,$AM$2,$AM$2)</f>
        <v>25964</v>
      </c>
      <c r="AO2497" s="88">
        <f>IF(V2497&gt;0,_xll.BDH($A2497,AO$5,$AM$2,$AM$2),"#N/A N/A")</f>
        <v>4.9841000000000003E-2</v>
      </c>
      <c r="AP2497" s="88">
        <f>IF(V2497&gt;0,_xll.BDH($A2497,AP$5,$AM$2,$AM$2),"#N/A N/A")</f>
        <v>0.04</v>
      </c>
      <c r="AQ2497" s="88">
        <f>IF(V2497&gt;0,_xll.BDH($A2497,AQ$5,$AM$2,$AM$2),"#N/A N/A")</f>
        <v>590000</v>
      </c>
      <c r="AR2497" s="88">
        <f>IF(V2497&gt;0,_xll.BDH($A2497,AR$5,$AM$2,$AM$2),"#N/A N/A")</f>
        <v>500000</v>
      </c>
    </row>
    <row r="2498" spans="1:44" ht="15" x14ac:dyDescent="0.25">
      <c r="A2498" s="99" t="s">
        <v>2518</v>
      </c>
      <c r="B2498" s="99" t="s">
        <v>1785</v>
      </c>
      <c r="C2498" s="100" t="s">
        <v>8093</v>
      </c>
      <c r="D2498" s="100" t="s">
        <v>7363</v>
      </c>
      <c r="E2498" s="100" t="s">
        <v>33</v>
      </c>
      <c r="F2498" s="100" t="str">
        <f>VLOOKUP(E2498,Issuer!A:B,2,FALSE)</f>
        <v>JP</v>
      </c>
      <c r="G2498" s="100" t="s">
        <v>5748</v>
      </c>
      <c r="H2498" s="108" t="s">
        <v>5682</v>
      </c>
      <c r="I2498" s="109">
        <v>42081</v>
      </c>
      <c r="J2498" s="109">
        <v>42082</v>
      </c>
      <c r="K2498" s="109">
        <v>42556</v>
      </c>
      <c r="L2498" s="109">
        <v>42549</v>
      </c>
      <c r="M2498" s="108"/>
      <c r="N2498" s="110"/>
      <c r="O2498" s="111"/>
      <c r="P2498" s="99"/>
      <c r="Q2498" s="110">
        <v>0.01</v>
      </c>
      <c r="R2498" s="110">
        <v>0</v>
      </c>
      <c r="S2498" s="110">
        <v>0</v>
      </c>
      <c r="T2498" s="112">
        <v>0</v>
      </c>
      <c r="U2498" s="112"/>
      <c r="V2498" s="104">
        <v>0</v>
      </c>
      <c r="W2498" s="112">
        <v>50000</v>
      </c>
      <c r="X2498" s="112">
        <v>4000</v>
      </c>
      <c r="Y2498" s="112">
        <v>16.88</v>
      </c>
      <c r="Z2498" s="112"/>
      <c r="AA2498" s="110">
        <v>0.1</v>
      </c>
      <c r="AB2498" s="99"/>
      <c r="AC2498" s="100">
        <v>7.6356030000000005E-2</v>
      </c>
      <c r="AD2498" s="100">
        <v>4.3580069999999999E-2</v>
      </c>
      <c r="AE2498" s="100">
        <v>5.3345940000000004E-4</v>
      </c>
      <c r="AF2498" s="100">
        <v>4.8209119999999999E-4</v>
      </c>
      <c r="AG2498" s="100">
        <v>89.416920000000005</v>
      </c>
      <c r="AH2498" s="105"/>
      <c r="AI2498" s="100">
        <v>10.24</v>
      </c>
      <c r="AJ2498" s="100">
        <v>-0.58252429999999999</v>
      </c>
      <c r="AK2498" s="100">
        <v>-0.06</v>
      </c>
      <c r="AM2498" s="96">
        <v>42509</v>
      </c>
      <c r="AN2498" s="88">
        <f>_xll.BDH($A2498,AN$5,$AM$2,$AM$2)</f>
        <v>2224</v>
      </c>
      <c r="AO2498" s="88" t="str">
        <f>IF(V2498&gt;0,_xll.BDH($A2498,AO$5,$AM$2,$AM$2),"#N/A N/A")</f>
        <v>#N/A N/A</v>
      </c>
      <c r="AP2498" s="88" t="str">
        <f>IF(V2498&gt;0,_xll.BDH($A2498,AP$5,$AM$2,$AM$2),"#N/A N/A")</f>
        <v>#N/A N/A</v>
      </c>
      <c r="AQ2498" s="88" t="str">
        <f>IF(V2498&gt;0,_xll.BDH($A2498,AQ$5,$AM$2,$AM$2),"#N/A N/A")</f>
        <v>#N/A N/A</v>
      </c>
      <c r="AR2498" s="88" t="str">
        <f>IF(V2498&gt;0,_xll.BDH($A2498,AR$5,$AM$2,$AM$2),"#N/A N/A")</f>
        <v>#N/A N/A</v>
      </c>
    </row>
    <row r="2499" spans="1:44" ht="15" x14ac:dyDescent="0.25">
      <c r="A2499" s="99" t="s">
        <v>2519</v>
      </c>
      <c r="B2499" s="99" t="s">
        <v>1794</v>
      </c>
      <c r="C2499" s="100" t="s">
        <v>8095</v>
      </c>
      <c r="D2499" s="100" t="s">
        <v>7370</v>
      </c>
      <c r="E2499" s="100" t="s">
        <v>31</v>
      </c>
      <c r="F2499" s="100" t="str">
        <f>VLOOKUP(E2499,Issuer!A:B,2,FALSE)</f>
        <v>BP</v>
      </c>
      <c r="G2499" s="100" t="s">
        <v>5721</v>
      </c>
      <c r="H2499" s="108" t="s">
        <v>5682</v>
      </c>
      <c r="I2499" s="109">
        <v>42082</v>
      </c>
      <c r="J2499" s="109">
        <v>42083</v>
      </c>
      <c r="K2499" s="109">
        <v>43314</v>
      </c>
      <c r="L2499" s="109">
        <v>43308</v>
      </c>
      <c r="M2499" s="108"/>
      <c r="N2499" s="110"/>
      <c r="O2499" s="111"/>
      <c r="P2499" s="99"/>
      <c r="Q2499" s="110">
        <v>3.5999999999999997E-2</v>
      </c>
      <c r="R2499" s="110">
        <v>-3.0000000000000001E-3</v>
      </c>
      <c r="S2499" s="110">
        <v>-7.6923079999999997</v>
      </c>
      <c r="T2499" s="112">
        <v>3472000</v>
      </c>
      <c r="U2499" s="112">
        <v>132181</v>
      </c>
      <c r="V2499" s="104">
        <v>32</v>
      </c>
      <c r="W2499" s="112">
        <v>60000</v>
      </c>
      <c r="X2499" s="112">
        <v>1000</v>
      </c>
      <c r="Y2499" s="112">
        <v>9.2799999999999994</v>
      </c>
      <c r="Z2499" s="112"/>
      <c r="AA2499" s="110">
        <v>0.1</v>
      </c>
      <c r="AB2499" s="99"/>
      <c r="AC2499" s="100">
        <v>0.23698949999999999</v>
      </c>
      <c r="AD2499" s="100">
        <v>8.9233989999999999E-2</v>
      </c>
      <c r="AE2499" s="100">
        <v>2.4165020000000001E-3</v>
      </c>
      <c r="AF2499" s="100">
        <v>5.205894194659777E-5</v>
      </c>
      <c r="AG2499" s="100">
        <v>41.696089999999998</v>
      </c>
      <c r="AH2499" s="105"/>
      <c r="AI2499" s="100">
        <v>5.4</v>
      </c>
      <c r="AJ2499" s="100">
        <v>-2.5270760000000001</v>
      </c>
      <c r="AK2499" s="100">
        <v>-0.14000000000000001</v>
      </c>
      <c r="AM2499" s="96">
        <v>42509</v>
      </c>
      <c r="AN2499" s="88">
        <f>_xll.BDH($A2499,AN$5,$AM$2,$AM$2)</f>
        <v>3942</v>
      </c>
      <c r="AO2499" s="88">
        <f>IF(V2499&gt;0,_xll.BDH($A2499,AO$5,$AM$2,$AM$2),"#N/A N/A")</f>
        <v>3.7679999999999998E-2</v>
      </c>
      <c r="AP2499" s="88">
        <f>IF(V2499&gt;0,_xll.BDH($A2499,AP$5,$AM$2,$AM$2),"#N/A N/A")</f>
        <v>3.8461000000000002E-2</v>
      </c>
      <c r="AQ2499" s="88">
        <f>IF(V2499&gt;0,_xll.BDH($A2499,AQ$5,$AM$2,$AM$2),"#N/A N/A")</f>
        <v>1736000</v>
      </c>
      <c r="AR2499" s="88">
        <f>IF(V2499&gt;0,_xll.BDH($A2499,AR$5,$AM$2,$AM$2),"#N/A N/A")</f>
        <v>1736000</v>
      </c>
    </row>
    <row r="2500" spans="1:44" ht="15" x14ac:dyDescent="0.25">
      <c r="A2500" s="99" t="s">
        <v>2520</v>
      </c>
      <c r="B2500" s="99" t="s">
        <v>2480</v>
      </c>
      <c r="C2500" s="100" t="s">
        <v>8092</v>
      </c>
      <c r="D2500" s="100" t="s">
        <v>8054</v>
      </c>
      <c r="E2500" s="100" t="s">
        <v>33</v>
      </c>
      <c r="F2500" s="100" t="str">
        <f>VLOOKUP(E2500,Issuer!A:B,2,FALSE)</f>
        <v>JP</v>
      </c>
      <c r="G2500" s="100" t="s">
        <v>5748</v>
      </c>
      <c r="H2500" s="108" t="s">
        <v>5682</v>
      </c>
      <c r="I2500" s="109">
        <v>42083</v>
      </c>
      <c r="J2500" s="109">
        <v>42086</v>
      </c>
      <c r="K2500" s="109">
        <v>42584</v>
      </c>
      <c r="L2500" s="109">
        <v>42578</v>
      </c>
      <c r="M2500" s="108"/>
      <c r="N2500" s="110"/>
      <c r="O2500" s="111"/>
      <c r="P2500" s="99"/>
      <c r="Q2500" s="110">
        <v>2.8000000000000001E-2</v>
      </c>
      <c r="R2500" s="110">
        <v>-4.0000000000000001E-3</v>
      </c>
      <c r="S2500" s="110">
        <v>-12.5</v>
      </c>
      <c r="T2500" s="112">
        <v>940000</v>
      </c>
      <c r="U2500" s="112">
        <v>26320</v>
      </c>
      <c r="V2500" s="104">
        <v>3</v>
      </c>
      <c r="W2500" s="112">
        <v>60000</v>
      </c>
      <c r="X2500" s="112">
        <v>20000</v>
      </c>
      <c r="Y2500" s="112">
        <v>12.88</v>
      </c>
      <c r="Z2500" s="112"/>
      <c r="AA2500" s="110">
        <v>0.1</v>
      </c>
      <c r="AB2500" s="99"/>
      <c r="AC2500" s="100">
        <v>0.2067928</v>
      </c>
      <c r="AD2500" s="100">
        <v>0.1051082</v>
      </c>
      <c r="AE2500" s="100">
        <v>1.3257589999999999E-3</v>
      </c>
      <c r="AF2500" s="100">
        <v>4.6153900000000001E-4</v>
      </c>
      <c r="AG2500" s="100">
        <v>58.116430000000001</v>
      </c>
      <c r="AH2500" s="105"/>
      <c r="AI2500" s="100">
        <v>10.24</v>
      </c>
      <c r="AJ2500" s="100">
        <v>-1.158301</v>
      </c>
      <c r="AK2500" s="100">
        <v>-0.12</v>
      </c>
      <c r="AM2500" s="96">
        <v>42509</v>
      </c>
      <c r="AN2500" s="88">
        <f>_xll.BDH($A2500,AN$5,$AM$2,$AM$2)</f>
        <v>1580</v>
      </c>
      <c r="AO2500" s="88" t="str">
        <f>IF(V2500&gt;0,_xll.BDH($A2500,AO$5,$AM$2,$AM$2),"#N/A N/A")</f>
        <v>#N/A N/A</v>
      </c>
      <c r="AP2500" s="88">
        <f>IF(V2500&gt;0,_xll.BDH($A2500,AP$5,$AM$2,$AM$2),"#N/A N/A")</f>
        <v>2.8000000000000001E-2</v>
      </c>
      <c r="AQ2500" s="88" t="str">
        <f>IF(V2500&gt;0,_xll.BDH($A2500,AQ$5,$AM$2,$AM$2),"#N/A N/A")</f>
        <v>#N/A N/A</v>
      </c>
      <c r="AR2500" s="88">
        <f>IF(V2500&gt;0,_xll.BDH($A2500,AR$5,$AM$2,$AM$2),"#N/A N/A")</f>
        <v>940000</v>
      </c>
    </row>
    <row r="2501" spans="1:44" ht="15" x14ac:dyDescent="0.25">
      <c r="A2501" s="99" t="s">
        <v>2521</v>
      </c>
      <c r="B2501" s="99" t="s">
        <v>421</v>
      </c>
      <c r="C2501" s="100" t="s">
        <v>8094</v>
      </c>
      <c r="D2501" s="100" t="s">
        <v>5991</v>
      </c>
      <c r="E2501" s="100" t="s">
        <v>32</v>
      </c>
      <c r="F2501" s="100" t="str">
        <f>VLOOKUP(E2501,Issuer!A:B,2,FALSE)</f>
        <v>HS</v>
      </c>
      <c r="G2501" s="100" t="s">
        <v>5688</v>
      </c>
      <c r="H2501" s="108" t="s">
        <v>5682</v>
      </c>
      <c r="I2501" s="109">
        <v>42086</v>
      </c>
      <c r="J2501" s="109">
        <v>42087</v>
      </c>
      <c r="K2501" s="109">
        <v>42709</v>
      </c>
      <c r="L2501" s="109">
        <v>42703</v>
      </c>
      <c r="M2501" s="108"/>
      <c r="N2501" s="110"/>
      <c r="O2501" s="111"/>
      <c r="P2501" s="99"/>
      <c r="Q2501" s="110">
        <v>1.0999999999999999E-2</v>
      </c>
      <c r="R2501" s="110">
        <v>-1E-3</v>
      </c>
      <c r="S2501" s="110">
        <v>-8.3333329999999997</v>
      </c>
      <c r="T2501" s="112">
        <v>0</v>
      </c>
      <c r="U2501" s="112"/>
      <c r="V2501" s="104">
        <v>0</v>
      </c>
      <c r="W2501" s="112">
        <v>180000</v>
      </c>
      <c r="X2501" s="112">
        <v>5000</v>
      </c>
      <c r="Y2501" s="112">
        <v>103.5</v>
      </c>
      <c r="Z2501" s="112"/>
      <c r="AA2501" s="110">
        <v>0.01</v>
      </c>
      <c r="AB2501" s="99"/>
      <c r="AC2501" s="100">
        <v>0.13530809999999999</v>
      </c>
      <c r="AD2501" s="100">
        <v>1.233482E-2</v>
      </c>
      <c r="AE2501" s="100">
        <v>1.360551E-3</v>
      </c>
      <c r="AF2501" s="100">
        <v>7.5735806603915989E-5</v>
      </c>
      <c r="AG2501" s="100">
        <v>28.25713</v>
      </c>
      <c r="AH2501" s="105"/>
      <c r="AI2501" s="100">
        <v>83.4</v>
      </c>
      <c r="AJ2501" s="100">
        <v>-0.71428570000000002</v>
      </c>
      <c r="AK2501" s="100">
        <v>-0.6</v>
      </c>
      <c r="AM2501" s="96">
        <v>42509</v>
      </c>
      <c r="AN2501" s="88">
        <f>_xll.BDH($A2501,AN$5,$AM$2,$AM$2)</f>
        <v>6810</v>
      </c>
      <c r="AO2501" s="88" t="str">
        <f>IF(V2501&gt;0,_xll.BDH($A2501,AO$5,$AM$2,$AM$2),"#N/A N/A")</f>
        <v>#N/A N/A</v>
      </c>
      <c r="AP2501" s="88" t="str">
        <f>IF(V2501&gt;0,_xll.BDH($A2501,AP$5,$AM$2,$AM$2),"#N/A N/A")</f>
        <v>#N/A N/A</v>
      </c>
      <c r="AQ2501" s="88" t="str">
        <f>IF(V2501&gt;0,_xll.BDH($A2501,AQ$5,$AM$2,$AM$2),"#N/A N/A")</f>
        <v>#N/A N/A</v>
      </c>
      <c r="AR2501" s="88" t="str">
        <f>IF(V2501&gt;0,_xll.BDH($A2501,AR$5,$AM$2,$AM$2),"#N/A N/A")</f>
        <v>#N/A N/A</v>
      </c>
    </row>
    <row r="2502" spans="1:44" ht="15" x14ac:dyDescent="0.25">
      <c r="A2502" s="99" t="s">
        <v>2522</v>
      </c>
      <c r="B2502" s="99" t="s">
        <v>421</v>
      </c>
      <c r="C2502" s="100" t="s">
        <v>8096</v>
      </c>
      <c r="D2502" s="100" t="s">
        <v>5991</v>
      </c>
      <c r="E2502" s="100" t="s">
        <v>36</v>
      </c>
      <c r="F2502" s="100" t="str">
        <f>VLOOKUP(E2502,Issuer!A:B,2,FALSE)</f>
        <v>SG</v>
      </c>
      <c r="G2502" s="100" t="s">
        <v>5690</v>
      </c>
      <c r="H2502" s="108" t="s">
        <v>5706</v>
      </c>
      <c r="I2502" s="109">
        <v>42305</v>
      </c>
      <c r="J2502" s="109">
        <v>42307</v>
      </c>
      <c r="K2502" s="109">
        <v>42524</v>
      </c>
      <c r="L2502" s="109">
        <v>42520</v>
      </c>
      <c r="M2502" s="108"/>
      <c r="N2502" s="110"/>
      <c r="O2502" s="111"/>
      <c r="P2502" s="99"/>
      <c r="Q2502" s="110">
        <v>3.6999999999999998E-2</v>
      </c>
      <c r="R2502" s="110">
        <v>4.0000000000000001E-3</v>
      </c>
      <c r="S2502" s="110">
        <v>12.12121</v>
      </c>
      <c r="T2502" s="112">
        <v>820000</v>
      </c>
      <c r="U2502" s="112">
        <v>30360</v>
      </c>
      <c r="V2502" s="104">
        <v>4</v>
      </c>
      <c r="W2502" s="112">
        <v>80000</v>
      </c>
      <c r="X2502" s="112">
        <v>5000</v>
      </c>
      <c r="Y2502" s="112">
        <v>80</v>
      </c>
      <c r="Z2502" s="112"/>
      <c r="AA2502" s="110">
        <v>0.1</v>
      </c>
      <c r="AB2502" s="99"/>
      <c r="AC2502" s="100">
        <v>-0.2137194</v>
      </c>
      <c r="AD2502" s="100">
        <v>9.7173300000000004E-2</v>
      </c>
      <c r="AE2502" s="100">
        <v>4.9710739999999998E-3</v>
      </c>
      <c r="AF2502" s="100">
        <v>4.501957E-3</v>
      </c>
      <c r="AG2502" s="100">
        <v>17.616959999999999</v>
      </c>
      <c r="AH2502" s="105"/>
      <c r="AI2502" s="100">
        <v>83.4</v>
      </c>
      <c r="AJ2502" s="100">
        <v>-0.71428570000000002</v>
      </c>
      <c r="AK2502" s="100">
        <v>-0.6</v>
      </c>
      <c r="AM2502" s="96">
        <v>42509</v>
      </c>
      <c r="AN2502" s="88">
        <f>_xll.BDH($A2502,AN$5,$AM$2,$AM$2)</f>
        <v>3680</v>
      </c>
      <c r="AO2502" s="88">
        <f>IF(V2502&gt;0,_xll.BDH($A2502,AO$5,$AM$2,$AM$2),"#N/A N/A")</f>
        <v>3.7677000000000002E-2</v>
      </c>
      <c r="AP2502" s="88">
        <f>IF(V2502&gt;0,_xll.BDH($A2502,AP$5,$AM$2,$AM$2),"#N/A N/A")</f>
        <v>3.5000000000000003E-2</v>
      </c>
      <c r="AQ2502" s="88">
        <f>IF(V2502&gt;0,_xll.BDH($A2502,AQ$5,$AM$2,$AM$2),"#N/A N/A")</f>
        <v>620000</v>
      </c>
      <c r="AR2502" s="88">
        <f>IF(V2502&gt;0,_xll.BDH($A2502,AR$5,$AM$2,$AM$2),"#N/A N/A")</f>
        <v>200000</v>
      </c>
    </row>
    <row r="2503" spans="1:44" ht="15" x14ac:dyDescent="0.25">
      <c r="A2503" s="99" t="s">
        <v>2523</v>
      </c>
      <c r="B2503" s="99" t="s">
        <v>125</v>
      </c>
      <c r="C2503" s="100" t="s">
        <v>8097</v>
      </c>
      <c r="D2503" s="100" t="s">
        <v>5680</v>
      </c>
      <c r="E2503" s="100" t="s">
        <v>39</v>
      </c>
      <c r="F2503" s="100" t="str">
        <f>VLOOKUP(E2503,Issuer!A:B,2,FALSE)</f>
        <v>GS</v>
      </c>
      <c r="G2503" s="100" t="s">
        <v>5826</v>
      </c>
      <c r="H2503" s="108" t="s">
        <v>5682</v>
      </c>
      <c r="I2503" s="109">
        <v>42086</v>
      </c>
      <c r="J2503" s="109">
        <v>42087</v>
      </c>
      <c r="K2503" s="109">
        <v>42734</v>
      </c>
      <c r="L2503" s="109">
        <v>42726</v>
      </c>
      <c r="M2503" s="108"/>
      <c r="N2503" s="110"/>
      <c r="O2503" s="111"/>
      <c r="P2503" s="99"/>
      <c r="Q2503" s="110">
        <v>3.5000000000000003E-2</v>
      </c>
      <c r="R2503" s="110">
        <v>-6.0000000000000001E-3</v>
      </c>
      <c r="S2503" s="110">
        <v>-14.63415</v>
      </c>
      <c r="T2503" s="112">
        <v>2220000</v>
      </c>
      <c r="U2503" s="112">
        <v>76660</v>
      </c>
      <c r="V2503" s="104">
        <v>27</v>
      </c>
      <c r="W2503" s="112">
        <v>80000</v>
      </c>
      <c r="X2503" s="112">
        <v>10000</v>
      </c>
      <c r="Y2503" s="112">
        <v>11</v>
      </c>
      <c r="Z2503" s="112"/>
      <c r="AA2503" s="110">
        <v>0.1</v>
      </c>
      <c r="AB2503" s="99"/>
      <c r="AC2503" s="100">
        <v>0.2393498</v>
      </c>
      <c r="AD2503" s="100">
        <v>0.1067172</v>
      </c>
      <c r="AE2503" s="100">
        <v>2.1587239999999999E-3</v>
      </c>
      <c r="AF2503" s="100">
        <v>1.3247730000000001E-4</v>
      </c>
      <c r="AG2503" s="100">
        <v>39.83963</v>
      </c>
      <c r="AH2503" s="105"/>
      <c r="AI2503" s="100">
        <v>9.0399999999999991</v>
      </c>
      <c r="AJ2503" s="100">
        <v>-1.4176660000000001</v>
      </c>
      <c r="AK2503" s="100">
        <v>-0.13</v>
      </c>
      <c r="AM2503" s="96">
        <v>42509</v>
      </c>
      <c r="AN2503" s="88">
        <f>_xll.BDH($A2503,AN$5,$AM$2,$AM$2)</f>
        <v>11340</v>
      </c>
      <c r="AO2503" s="88">
        <f>IF(V2503&gt;0,_xll.BDH($A2503,AO$5,$AM$2,$AM$2),"#N/A N/A")</f>
        <v>3.5029999999999999E-2</v>
      </c>
      <c r="AP2503" s="88">
        <f>IF(V2503&gt;0,_xll.BDH($A2503,AP$5,$AM$2,$AM$2),"#N/A N/A")</f>
        <v>3.4320999999999997E-2</v>
      </c>
      <c r="AQ2503" s="88">
        <f>IF(V2503&gt;0,_xll.BDH($A2503,AQ$5,$AM$2,$AM$2),"#N/A N/A")</f>
        <v>660000</v>
      </c>
      <c r="AR2503" s="88">
        <f>IF(V2503&gt;0,_xll.BDH($A2503,AR$5,$AM$2,$AM$2),"#N/A N/A")</f>
        <v>1560000</v>
      </c>
    </row>
    <row r="2504" spans="1:44" ht="15" x14ac:dyDescent="0.25">
      <c r="A2504" s="99" t="s">
        <v>2524</v>
      </c>
      <c r="B2504" s="99" t="s">
        <v>315</v>
      </c>
      <c r="C2504" s="100" t="s">
        <v>8098</v>
      </c>
      <c r="D2504" s="100" t="s">
        <v>5879</v>
      </c>
      <c r="E2504" s="100" t="s">
        <v>36</v>
      </c>
      <c r="F2504" s="100" t="str">
        <f>VLOOKUP(E2504,Issuer!A:B,2,FALSE)</f>
        <v>SG</v>
      </c>
      <c r="G2504" s="100" t="s">
        <v>5690</v>
      </c>
      <c r="H2504" s="108" t="s">
        <v>5682</v>
      </c>
      <c r="I2504" s="109">
        <v>42086</v>
      </c>
      <c r="J2504" s="109">
        <v>42087</v>
      </c>
      <c r="K2504" s="109">
        <v>42522</v>
      </c>
      <c r="L2504" s="109">
        <v>42516</v>
      </c>
      <c r="M2504" s="108"/>
      <c r="N2504" s="110"/>
      <c r="O2504" s="111"/>
      <c r="P2504" s="99"/>
      <c r="Q2504" s="110">
        <v>0.01</v>
      </c>
      <c r="R2504" s="110">
        <v>0</v>
      </c>
      <c r="S2504" s="110">
        <v>0</v>
      </c>
      <c r="T2504" s="112">
        <v>0</v>
      </c>
      <c r="U2504" s="112"/>
      <c r="V2504" s="104">
        <v>0</v>
      </c>
      <c r="W2504" s="112">
        <v>300000</v>
      </c>
      <c r="X2504" s="112">
        <v>1000</v>
      </c>
      <c r="Y2504" s="112">
        <v>14.18</v>
      </c>
      <c r="Z2504" s="112"/>
      <c r="AA2504" s="110">
        <v>0.1</v>
      </c>
      <c r="AB2504" s="99"/>
      <c r="AC2504" s="100">
        <v>9.1575599999999993E-2</v>
      </c>
      <c r="AD2504" s="100">
        <v>6.2859390000000001E-2</v>
      </c>
      <c r="AE2504" s="100">
        <v>2.9487319999999998E-4</v>
      </c>
      <c r="AF2504" s="100">
        <v>1.6172350000000001E-3</v>
      </c>
      <c r="AG2504" s="100">
        <v>147.04390000000001</v>
      </c>
      <c r="AH2504" s="105"/>
      <c r="AI2504" s="100">
        <v>9.43</v>
      </c>
      <c r="AJ2504" s="100">
        <v>0</v>
      </c>
      <c r="AK2504" s="100">
        <v>0</v>
      </c>
      <c r="AM2504" s="96">
        <v>42509</v>
      </c>
      <c r="AN2504" s="88">
        <f>_xll.BDH($A2504,AN$5,$AM$2,$AM$2)</f>
        <v>43239</v>
      </c>
      <c r="AO2504" s="88" t="str">
        <f>IF(V2504&gt;0,_xll.BDH($A2504,AO$5,$AM$2,$AM$2),"#N/A N/A")</f>
        <v>#N/A N/A</v>
      </c>
      <c r="AP2504" s="88" t="str">
        <f>IF(V2504&gt;0,_xll.BDH($A2504,AP$5,$AM$2,$AM$2),"#N/A N/A")</f>
        <v>#N/A N/A</v>
      </c>
      <c r="AQ2504" s="88" t="str">
        <f>IF(V2504&gt;0,_xll.BDH($A2504,AQ$5,$AM$2,$AM$2),"#N/A N/A")</f>
        <v>#N/A N/A</v>
      </c>
      <c r="AR2504" s="88" t="str">
        <f>IF(V2504&gt;0,_xll.BDH($A2504,AR$5,$AM$2,$AM$2),"#N/A N/A")</f>
        <v>#N/A N/A</v>
      </c>
    </row>
    <row r="2505" spans="1:44" ht="15" x14ac:dyDescent="0.25">
      <c r="A2505" s="99" t="s">
        <v>2525</v>
      </c>
      <c r="B2505" s="99" t="s">
        <v>303</v>
      </c>
      <c r="C2505" s="100" t="s">
        <v>8103</v>
      </c>
      <c r="D2505" s="100" t="s">
        <v>5887</v>
      </c>
      <c r="E2505" s="100" t="s">
        <v>39</v>
      </c>
      <c r="F2505" s="100" t="str">
        <f>VLOOKUP(E2505,Issuer!A:B,2,FALSE)</f>
        <v>GS</v>
      </c>
      <c r="G2505" s="100" t="s">
        <v>5826</v>
      </c>
      <c r="H2505" s="108" t="s">
        <v>5682</v>
      </c>
      <c r="I2505" s="109">
        <v>42087</v>
      </c>
      <c r="J2505" s="109">
        <v>42088</v>
      </c>
      <c r="K2505" s="109">
        <v>42725</v>
      </c>
      <c r="L2505" s="109">
        <v>42719</v>
      </c>
      <c r="M2505" s="108"/>
      <c r="N2505" s="110"/>
      <c r="O2505" s="111"/>
      <c r="P2505" s="99"/>
      <c r="Q2505" s="110">
        <v>1.2E-2</v>
      </c>
      <c r="R2505" s="110">
        <v>0</v>
      </c>
      <c r="S2505" s="110">
        <v>0</v>
      </c>
      <c r="T2505" s="112">
        <v>0</v>
      </c>
      <c r="U2505" s="112"/>
      <c r="V2505" s="104">
        <v>0</v>
      </c>
      <c r="W2505" s="112">
        <v>150000</v>
      </c>
      <c r="X2505" s="112">
        <v>50000</v>
      </c>
      <c r="Y2505" s="112">
        <v>46.965000000000003</v>
      </c>
      <c r="Z2505" s="112"/>
      <c r="AA2505" s="110">
        <v>0.02</v>
      </c>
      <c r="AB2505" s="99"/>
      <c r="AC2505" s="100">
        <v>0.13602690000000001</v>
      </c>
      <c r="AD2505" s="100">
        <v>2.2089350000000001E-2</v>
      </c>
      <c r="AE2505" s="100">
        <v>1.1307450000000001E-3</v>
      </c>
      <c r="AF2505" s="100">
        <v>9.0590619947761297E-5</v>
      </c>
      <c r="AG2505" s="100">
        <v>38.3812</v>
      </c>
      <c r="AH2505" s="105"/>
      <c r="AI2505" s="100">
        <v>33.25</v>
      </c>
      <c r="AJ2505" s="100">
        <v>-0.89418779999999998</v>
      </c>
      <c r="AK2505" s="100">
        <v>-0.3</v>
      </c>
      <c r="AM2505" s="96">
        <v>42509</v>
      </c>
      <c r="AN2505" s="88">
        <f>_xll.BDH($A2505,AN$5,$AM$2,$AM$2)</f>
        <v>4400</v>
      </c>
      <c r="AO2505" s="88" t="str">
        <f>IF(V2505&gt;0,_xll.BDH($A2505,AO$5,$AM$2,$AM$2),"#N/A N/A")</f>
        <v>#N/A N/A</v>
      </c>
      <c r="AP2505" s="88" t="str">
        <f>IF(V2505&gt;0,_xll.BDH($A2505,AP$5,$AM$2,$AM$2),"#N/A N/A")</f>
        <v>#N/A N/A</v>
      </c>
      <c r="AQ2505" s="88" t="str">
        <f>IF(V2505&gt;0,_xll.BDH($A2505,AQ$5,$AM$2,$AM$2),"#N/A N/A")</f>
        <v>#N/A N/A</v>
      </c>
      <c r="AR2505" s="88" t="str">
        <f>IF(V2505&gt;0,_xll.BDH($A2505,AR$5,$AM$2,$AM$2),"#N/A N/A")</f>
        <v>#N/A N/A</v>
      </c>
    </row>
    <row r="2506" spans="1:44" ht="15" x14ac:dyDescent="0.25">
      <c r="A2506" s="99" t="s">
        <v>2526</v>
      </c>
      <c r="B2506" s="99" t="s">
        <v>1702</v>
      </c>
      <c r="C2506" s="100" t="s">
        <v>8104</v>
      </c>
      <c r="D2506" s="100" t="s">
        <v>7280</v>
      </c>
      <c r="E2506" s="100" t="s">
        <v>33</v>
      </c>
      <c r="F2506" s="100" t="str">
        <f>VLOOKUP(E2506,Issuer!A:B,2,FALSE)</f>
        <v>JP</v>
      </c>
      <c r="G2506" s="100" t="s">
        <v>5748</v>
      </c>
      <c r="H2506" s="108" t="s">
        <v>5682</v>
      </c>
      <c r="I2506" s="109">
        <v>42087</v>
      </c>
      <c r="J2506" s="109">
        <v>42088</v>
      </c>
      <c r="K2506" s="109">
        <v>42734</v>
      </c>
      <c r="L2506" s="109">
        <v>42726</v>
      </c>
      <c r="M2506" s="108"/>
      <c r="N2506" s="110"/>
      <c r="O2506" s="111"/>
      <c r="P2506" s="99"/>
      <c r="Q2506" s="110">
        <v>0.27500000000000002</v>
      </c>
      <c r="R2506" s="110">
        <v>0</v>
      </c>
      <c r="S2506" s="110">
        <v>0</v>
      </c>
      <c r="T2506" s="112">
        <v>0</v>
      </c>
      <c r="U2506" s="112"/>
      <c r="V2506" s="104">
        <v>0</v>
      </c>
      <c r="W2506" s="112">
        <v>80000</v>
      </c>
      <c r="X2506" s="112">
        <v>4000</v>
      </c>
      <c r="Y2506" s="112">
        <v>7.5</v>
      </c>
      <c r="Z2506" s="112"/>
      <c r="AA2506" s="110">
        <v>0.1</v>
      </c>
      <c r="AB2506" s="99"/>
      <c r="AC2506" s="100">
        <v>0.60531179999999996</v>
      </c>
      <c r="AD2506" s="100">
        <v>4.2588019999999997E-2</v>
      </c>
      <c r="AE2506" s="100">
        <v>2.303701E-3</v>
      </c>
      <c r="AF2506" s="100">
        <v>8.0269106547348201E-5</v>
      </c>
      <c r="AG2506" s="100">
        <v>91.232280000000003</v>
      </c>
      <c r="AH2506" s="105"/>
      <c r="AI2506" s="100">
        <v>9.81</v>
      </c>
      <c r="AJ2506" s="100">
        <v>-1.506024</v>
      </c>
      <c r="AK2506" s="100">
        <v>-0.15</v>
      </c>
      <c r="AM2506" s="96">
        <v>42509</v>
      </c>
      <c r="AN2506" s="88">
        <f>_xll.BDH($A2506,AN$5,$AM$2,$AM$2)</f>
        <v>40</v>
      </c>
      <c r="AO2506" s="88" t="str">
        <f>IF(V2506&gt;0,_xll.BDH($A2506,AO$5,$AM$2,$AM$2),"#N/A N/A")</f>
        <v>#N/A N/A</v>
      </c>
      <c r="AP2506" s="88" t="str">
        <f>IF(V2506&gt;0,_xll.BDH($A2506,AP$5,$AM$2,$AM$2),"#N/A N/A")</f>
        <v>#N/A N/A</v>
      </c>
      <c r="AQ2506" s="88" t="str">
        <f>IF(V2506&gt;0,_xll.BDH($A2506,AQ$5,$AM$2,$AM$2),"#N/A N/A")</f>
        <v>#N/A N/A</v>
      </c>
      <c r="AR2506" s="88" t="str">
        <f>IF(V2506&gt;0,_xll.BDH($A2506,AR$5,$AM$2,$AM$2),"#N/A N/A")</f>
        <v>#N/A N/A</v>
      </c>
    </row>
    <row r="2507" spans="1:44" ht="15" x14ac:dyDescent="0.25">
      <c r="A2507" s="99" t="s">
        <v>2527</v>
      </c>
      <c r="B2507" s="99" t="s">
        <v>237</v>
      </c>
      <c r="C2507" s="100" t="s">
        <v>8105</v>
      </c>
      <c r="D2507" s="100" t="s">
        <v>5815</v>
      </c>
      <c r="E2507" s="100" t="s">
        <v>36</v>
      </c>
      <c r="F2507" s="100" t="str">
        <f>VLOOKUP(E2507,Issuer!A:B,2,FALSE)</f>
        <v>SG</v>
      </c>
      <c r="G2507" s="100" t="s">
        <v>5690</v>
      </c>
      <c r="H2507" s="108" t="s">
        <v>5682</v>
      </c>
      <c r="I2507" s="109">
        <v>42305</v>
      </c>
      <c r="J2507" s="109">
        <v>42307</v>
      </c>
      <c r="K2507" s="109">
        <v>42557</v>
      </c>
      <c r="L2507" s="109">
        <v>42550</v>
      </c>
      <c r="M2507" s="108"/>
      <c r="N2507" s="110"/>
      <c r="O2507" s="111"/>
      <c r="P2507" s="99"/>
      <c r="Q2507" s="110">
        <v>1.2999999999999999E-2</v>
      </c>
      <c r="R2507" s="110">
        <v>0</v>
      </c>
      <c r="S2507" s="110">
        <v>0</v>
      </c>
      <c r="T2507" s="112">
        <v>0</v>
      </c>
      <c r="U2507" s="112"/>
      <c r="V2507" s="104">
        <v>0</v>
      </c>
      <c r="W2507" s="112">
        <v>100000</v>
      </c>
      <c r="X2507" s="112">
        <v>4000</v>
      </c>
      <c r="Y2507" s="112">
        <v>68</v>
      </c>
      <c r="Z2507" s="112"/>
      <c r="AA2507" s="110">
        <v>0.1</v>
      </c>
      <c r="AB2507" s="99"/>
      <c r="AC2507" s="100">
        <v>3.975894E-2</v>
      </c>
      <c r="AD2507" s="100">
        <v>9.9411740000000005E-3</v>
      </c>
      <c r="AE2507" s="100">
        <v>1.5852609999999999E-3</v>
      </c>
      <c r="AF2507" s="100">
        <v>7.6139260000000005E-4</v>
      </c>
      <c r="AG2507" s="100">
        <v>48.297339999999998</v>
      </c>
      <c r="AH2507" s="105"/>
      <c r="AI2507" s="100">
        <v>49.25</v>
      </c>
      <c r="AJ2507" s="100">
        <v>1.546392</v>
      </c>
      <c r="AK2507" s="100">
        <v>0.75</v>
      </c>
      <c r="AM2507" s="96">
        <v>42509</v>
      </c>
      <c r="AN2507" s="88">
        <f>_xll.BDH($A2507,AN$5,$AM$2,$AM$2)</f>
        <v>1028</v>
      </c>
      <c r="AO2507" s="88" t="str">
        <f>IF(V2507&gt;0,_xll.BDH($A2507,AO$5,$AM$2,$AM$2),"#N/A N/A")</f>
        <v>#N/A N/A</v>
      </c>
      <c r="AP2507" s="88" t="str">
        <f>IF(V2507&gt;0,_xll.BDH($A2507,AP$5,$AM$2,$AM$2),"#N/A N/A")</f>
        <v>#N/A N/A</v>
      </c>
      <c r="AQ2507" s="88" t="str">
        <f>IF(V2507&gt;0,_xll.BDH($A2507,AQ$5,$AM$2,$AM$2),"#N/A N/A")</f>
        <v>#N/A N/A</v>
      </c>
      <c r="AR2507" s="88" t="str">
        <f>IF(V2507&gt;0,_xll.BDH($A2507,AR$5,$AM$2,$AM$2),"#N/A N/A")</f>
        <v>#N/A N/A</v>
      </c>
    </row>
    <row r="2508" spans="1:44" ht="15" x14ac:dyDescent="0.25">
      <c r="A2508" s="99" t="s">
        <v>2528</v>
      </c>
      <c r="B2508" s="99" t="s">
        <v>1692</v>
      </c>
      <c r="C2508" s="100" t="s">
        <v>8101</v>
      </c>
      <c r="D2508" s="100" t="s">
        <v>7266</v>
      </c>
      <c r="E2508" s="100" t="s">
        <v>37</v>
      </c>
      <c r="F2508" s="100" t="str">
        <f>VLOOKUP(E2508,Issuer!A:B,2,FALSE)</f>
        <v>UB</v>
      </c>
      <c r="G2508" s="100" t="s">
        <v>5732</v>
      </c>
      <c r="H2508" s="108" t="s">
        <v>5682</v>
      </c>
      <c r="I2508" s="109">
        <v>42087</v>
      </c>
      <c r="J2508" s="109">
        <v>42088</v>
      </c>
      <c r="K2508" s="109">
        <v>42566</v>
      </c>
      <c r="L2508" s="109">
        <v>42562</v>
      </c>
      <c r="M2508" s="108"/>
      <c r="N2508" s="110"/>
      <c r="O2508" s="111"/>
      <c r="P2508" s="99"/>
      <c r="Q2508" s="110">
        <v>1.2999999999999999E-2</v>
      </c>
      <c r="R2508" s="110">
        <v>0</v>
      </c>
      <c r="S2508" s="110">
        <v>0</v>
      </c>
      <c r="T2508" s="112">
        <v>0</v>
      </c>
      <c r="U2508" s="112"/>
      <c r="V2508" s="104">
        <v>0</v>
      </c>
      <c r="W2508" s="112">
        <v>50000</v>
      </c>
      <c r="X2508" s="112">
        <v>5000</v>
      </c>
      <c r="Y2508" s="112">
        <v>16.66</v>
      </c>
      <c r="Z2508" s="112"/>
      <c r="AA2508" s="110">
        <v>0.1</v>
      </c>
      <c r="AB2508" s="99"/>
      <c r="AC2508" s="100">
        <v>9.2240840000000004E-2</v>
      </c>
      <c r="AD2508" s="100">
        <v>4.7996360000000002E-2</v>
      </c>
      <c r="AE2508" s="100">
        <v>6.8288880000000004E-4</v>
      </c>
      <c r="AF2508" s="100">
        <v>4.6643980000000003E-4</v>
      </c>
      <c r="AG2508" s="100">
        <v>83.803970000000007</v>
      </c>
      <c r="AH2508" s="105"/>
      <c r="AI2508" s="100">
        <v>10.36</v>
      </c>
      <c r="AJ2508" s="100">
        <v>0</v>
      </c>
      <c r="AK2508" s="100">
        <v>0</v>
      </c>
      <c r="AM2508" s="96">
        <v>42509</v>
      </c>
      <c r="AN2508" s="88">
        <f>_xll.BDH($A2508,AN$5,$AM$2,$AM$2)</f>
        <v>960</v>
      </c>
      <c r="AO2508" s="88" t="str">
        <f>IF(V2508&gt;0,_xll.BDH($A2508,AO$5,$AM$2,$AM$2),"#N/A N/A")</f>
        <v>#N/A N/A</v>
      </c>
      <c r="AP2508" s="88" t="str">
        <f>IF(V2508&gt;0,_xll.BDH($A2508,AP$5,$AM$2,$AM$2),"#N/A N/A")</f>
        <v>#N/A N/A</v>
      </c>
      <c r="AQ2508" s="88" t="str">
        <f>IF(V2508&gt;0,_xll.BDH($A2508,AQ$5,$AM$2,$AM$2),"#N/A N/A")</f>
        <v>#N/A N/A</v>
      </c>
      <c r="AR2508" s="88" t="str">
        <f>IF(V2508&gt;0,_xll.BDH($A2508,AR$5,$AM$2,$AM$2),"#N/A N/A")</f>
        <v>#N/A N/A</v>
      </c>
    </row>
    <row r="2509" spans="1:44" ht="15" x14ac:dyDescent="0.25">
      <c r="A2509" s="99" t="s">
        <v>2529</v>
      </c>
      <c r="B2509" s="99" t="s">
        <v>2289</v>
      </c>
      <c r="C2509" s="100" t="s">
        <v>8102</v>
      </c>
      <c r="D2509" s="100" t="s">
        <v>7865</v>
      </c>
      <c r="E2509" s="100" t="s">
        <v>32</v>
      </c>
      <c r="F2509" s="100" t="str">
        <f>VLOOKUP(E2509,Issuer!A:B,2,FALSE)</f>
        <v>HS</v>
      </c>
      <c r="G2509" s="100" t="s">
        <v>5688</v>
      </c>
      <c r="H2509" s="108" t="s">
        <v>5682</v>
      </c>
      <c r="I2509" s="109">
        <v>42088</v>
      </c>
      <c r="J2509" s="109">
        <v>42089</v>
      </c>
      <c r="K2509" s="109">
        <v>43098</v>
      </c>
      <c r="L2509" s="109">
        <v>43090</v>
      </c>
      <c r="M2509" s="108"/>
      <c r="N2509" s="110"/>
      <c r="O2509" s="111"/>
      <c r="P2509" s="99"/>
      <c r="Q2509" s="110">
        <v>0.10100000000000001</v>
      </c>
      <c r="R2509" s="110">
        <v>-5.0000000000000001E-3</v>
      </c>
      <c r="S2509" s="110">
        <v>-4.7169809999999996</v>
      </c>
      <c r="T2509" s="112">
        <v>4360000</v>
      </c>
      <c r="U2509" s="112">
        <v>458560</v>
      </c>
      <c r="V2509" s="104">
        <v>28</v>
      </c>
      <c r="W2509" s="112">
        <v>128000</v>
      </c>
      <c r="X2509" s="112">
        <v>10000</v>
      </c>
      <c r="Y2509" s="112">
        <v>7.61</v>
      </c>
      <c r="Z2509" s="112"/>
      <c r="AA2509" s="110">
        <v>0.1</v>
      </c>
      <c r="AB2509" s="99"/>
      <c r="AC2509" s="100">
        <v>0.46413290000000001</v>
      </c>
      <c r="AD2509" s="100">
        <v>9.3168119999999993E-2</v>
      </c>
      <c r="AE2509" s="100">
        <v>2.818143E-3</v>
      </c>
      <c r="AF2509" s="100">
        <v>1.252603E-4</v>
      </c>
      <c r="AG2509" s="100">
        <v>57.070549999999997</v>
      </c>
      <c r="AH2509" s="105"/>
      <c r="AI2509" s="100">
        <v>5.73</v>
      </c>
      <c r="AJ2509" s="100">
        <v>-2.2184300000000001</v>
      </c>
      <c r="AK2509" s="100">
        <v>-0.13</v>
      </c>
      <c r="AM2509" s="96">
        <v>42509</v>
      </c>
      <c r="AN2509" s="88">
        <f>_xll.BDH($A2509,AN$5,$AM$2,$AM$2)</f>
        <v>340</v>
      </c>
      <c r="AO2509" s="88">
        <f>IF(V2509&gt;0,_xll.BDH($A2509,AO$5,$AM$2,$AM$2),"#N/A N/A")</f>
        <v>0.105225</v>
      </c>
      <c r="AP2509" s="88">
        <f>IF(V2509&gt;0,_xll.BDH($A2509,AP$5,$AM$2,$AM$2),"#N/A N/A")</f>
        <v>0.105126</v>
      </c>
      <c r="AQ2509" s="88">
        <f>IF(V2509&gt;0,_xll.BDH($A2509,AQ$5,$AM$2,$AM$2),"#N/A N/A")</f>
        <v>2130000</v>
      </c>
      <c r="AR2509" s="88">
        <f>IF(V2509&gt;0,_xll.BDH($A2509,AR$5,$AM$2,$AM$2),"#N/A N/A")</f>
        <v>2230000</v>
      </c>
    </row>
    <row r="2510" spans="1:44" ht="15" x14ac:dyDescent="0.25">
      <c r="A2510" s="99" t="s">
        <v>2530</v>
      </c>
      <c r="B2510" s="99" t="s">
        <v>402</v>
      </c>
      <c r="C2510" s="100" t="s">
        <v>8108</v>
      </c>
      <c r="D2510" s="100" t="s">
        <v>5986</v>
      </c>
      <c r="E2510" s="100" t="s">
        <v>36</v>
      </c>
      <c r="F2510" s="100" t="str">
        <f>VLOOKUP(E2510,Issuer!A:B,2,FALSE)</f>
        <v>SG</v>
      </c>
      <c r="G2510" s="100" t="s">
        <v>5690</v>
      </c>
      <c r="H2510" s="108" t="s">
        <v>5682</v>
      </c>
      <c r="I2510" s="109">
        <v>42305</v>
      </c>
      <c r="J2510" s="109">
        <v>42307</v>
      </c>
      <c r="K2510" s="109">
        <v>42585</v>
      </c>
      <c r="L2510" s="109">
        <v>42579</v>
      </c>
      <c r="M2510" s="108"/>
      <c r="N2510" s="110"/>
      <c r="O2510" s="111"/>
      <c r="P2510" s="99"/>
      <c r="Q2510" s="110">
        <v>1.4E-2</v>
      </c>
      <c r="R2510" s="110">
        <v>0</v>
      </c>
      <c r="S2510" s="110">
        <v>0</v>
      </c>
      <c r="T2510" s="112">
        <v>0</v>
      </c>
      <c r="U2510" s="112"/>
      <c r="V2510" s="104">
        <v>0</v>
      </c>
      <c r="W2510" s="112">
        <v>40000</v>
      </c>
      <c r="X2510" s="112">
        <v>20000</v>
      </c>
      <c r="Y2510" s="112">
        <v>20</v>
      </c>
      <c r="Z2510" s="112"/>
      <c r="AA2510" s="110">
        <v>0.1</v>
      </c>
      <c r="AB2510" s="99"/>
      <c r="AC2510" s="100">
        <v>8.7790370000000006E-2</v>
      </c>
      <c r="AD2510" s="100">
        <v>4.118227E-2</v>
      </c>
      <c r="AE2510" s="100">
        <v>9.8775259999999993E-4</v>
      </c>
      <c r="AF2510" s="100">
        <v>3.5825439999999999E-4</v>
      </c>
      <c r="AG2510" s="100">
        <v>62.686430000000001</v>
      </c>
      <c r="AH2510" s="105"/>
      <c r="AI2510" s="100">
        <v>13.44</v>
      </c>
      <c r="AJ2510" s="100">
        <v>1.5105740000000001</v>
      </c>
      <c r="AK2510" s="100">
        <v>0.2</v>
      </c>
      <c r="AM2510" s="96">
        <v>42509</v>
      </c>
      <c r="AN2510" s="88">
        <f>_xll.BDH($A2510,AN$5,$AM$2,$AM$2)</f>
        <v>620</v>
      </c>
      <c r="AO2510" s="88" t="str">
        <f>IF(V2510&gt;0,_xll.BDH($A2510,AO$5,$AM$2,$AM$2),"#N/A N/A")</f>
        <v>#N/A N/A</v>
      </c>
      <c r="AP2510" s="88" t="str">
        <f>IF(V2510&gt;0,_xll.BDH($A2510,AP$5,$AM$2,$AM$2),"#N/A N/A")</f>
        <v>#N/A N/A</v>
      </c>
      <c r="AQ2510" s="88" t="str">
        <f>IF(V2510&gt;0,_xll.BDH($A2510,AQ$5,$AM$2,$AM$2),"#N/A N/A")</f>
        <v>#N/A N/A</v>
      </c>
      <c r="AR2510" s="88" t="str">
        <f>IF(V2510&gt;0,_xll.BDH($A2510,AR$5,$AM$2,$AM$2),"#N/A N/A")</f>
        <v>#N/A N/A</v>
      </c>
    </row>
    <row r="2511" spans="1:44" ht="15" x14ac:dyDescent="0.25">
      <c r="A2511" s="99" t="s">
        <v>2531</v>
      </c>
      <c r="B2511" s="99" t="s">
        <v>141</v>
      </c>
      <c r="C2511" s="100" t="s">
        <v>8106</v>
      </c>
      <c r="D2511" s="100" t="s">
        <v>5699</v>
      </c>
      <c r="E2511" s="100" t="s">
        <v>33</v>
      </c>
      <c r="F2511" s="100" t="str">
        <f>VLOOKUP(E2511,Issuer!A:B,2,FALSE)</f>
        <v>JP</v>
      </c>
      <c r="G2511" s="100" t="s">
        <v>5748</v>
      </c>
      <c r="H2511" s="108" t="s">
        <v>5706</v>
      </c>
      <c r="I2511" s="109">
        <v>42088</v>
      </c>
      <c r="J2511" s="109">
        <v>42089</v>
      </c>
      <c r="K2511" s="109">
        <v>42555</v>
      </c>
      <c r="L2511" s="109">
        <v>42548</v>
      </c>
      <c r="M2511" s="108"/>
      <c r="N2511" s="110"/>
      <c r="O2511" s="111"/>
      <c r="P2511" s="99"/>
      <c r="Q2511" s="110">
        <v>0.01</v>
      </c>
      <c r="R2511" s="110">
        <v>0</v>
      </c>
      <c r="S2511" s="110">
        <v>0</v>
      </c>
      <c r="T2511" s="112">
        <v>1300000</v>
      </c>
      <c r="U2511" s="112">
        <v>13000</v>
      </c>
      <c r="V2511" s="104">
        <v>5</v>
      </c>
      <c r="W2511" s="112">
        <v>300000</v>
      </c>
      <c r="X2511" s="112">
        <v>10000</v>
      </c>
      <c r="Y2511" s="112">
        <v>138.88</v>
      </c>
      <c r="Z2511" s="112"/>
      <c r="AA2511" s="110">
        <v>0.01</v>
      </c>
      <c r="AB2511" s="99"/>
      <c r="AC2511" s="100">
        <v>-0.11660479999999999</v>
      </c>
      <c r="AD2511" s="100">
        <v>1.170273E-2</v>
      </c>
      <c r="AE2511" s="100">
        <v>1.116047E-3</v>
      </c>
      <c r="AF2511" s="100">
        <v>3.6678250000000002E-4</v>
      </c>
      <c r="AG2511" s="100">
        <v>29.988520000000001</v>
      </c>
      <c r="AH2511" s="105"/>
      <c r="AI2511" s="100">
        <v>157.19999999999999</v>
      </c>
      <c r="AJ2511" s="100">
        <v>-2.4208569999999998</v>
      </c>
      <c r="AK2511" s="100">
        <v>-3.9</v>
      </c>
      <c r="AM2511" s="96">
        <v>42509</v>
      </c>
      <c r="AN2511" s="88">
        <f>_xll.BDH($A2511,AN$5,$AM$2,$AM$2)</f>
        <v>81020</v>
      </c>
      <c r="AO2511" s="88" t="str">
        <f>IF(V2511&gt;0,_xll.BDH($A2511,AO$5,$AM$2,$AM$2),"#N/A N/A")</f>
        <v>#N/A N/A</v>
      </c>
      <c r="AP2511" s="88" t="str">
        <f>IF(V2511&gt;0,_xll.BDH($A2511,AP$5,$AM$2,$AM$2),"#N/A N/A")</f>
        <v>#N/A N/A</v>
      </c>
      <c r="AQ2511" s="88" t="str">
        <f>IF(V2511&gt;0,_xll.BDH($A2511,AQ$5,$AM$2,$AM$2),"#N/A N/A")</f>
        <v>#N/A N/A</v>
      </c>
      <c r="AR2511" s="88" t="str">
        <f>IF(V2511&gt;0,_xll.BDH($A2511,AR$5,$AM$2,$AM$2),"#N/A N/A")</f>
        <v>#N/A N/A</v>
      </c>
    </row>
    <row r="2512" spans="1:44" ht="15" x14ac:dyDescent="0.25">
      <c r="A2512" s="99" t="s">
        <v>2532</v>
      </c>
      <c r="B2512" s="99" t="s">
        <v>141</v>
      </c>
      <c r="C2512" s="100" t="s">
        <v>8107</v>
      </c>
      <c r="D2512" s="100" t="s">
        <v>5699</v>
      </c>
      <c r="E2512" s="100" t="s">
        <v>33</v>
      </c>
      <c r="F2512" s="100" t="str">
        <f>VLOOKUP(E2512,Issuer!A:B,2,FALSE)</f>
        <v>JP</v>
      </c>
      <c r="G2512" s="100" t="s">
        <v>5748</v>
      </c>
      <c r="H2512" s="108" t="s">
        <v>5706</v>
      </c>
      <c r="I2512" s="109">
        <v>42088</v>
      </c>
      <c r="J2512" s="109">
        <v>42089</v>
      </c>
      <c r="K2512" s="109">
        <v>42734</v>
      </c>
      <c r="L2512" s="109">
        <v>42726</v>
      </c>
      <c r="M2512" s="108"/>
      <c r="N2512" s="110"/>
      <c r="O2512" s="111"/>
      <c r="P2512" s="99"/>
      <c r="Q2512" s="110">
        <v>5.2999999999999999E-2</v>
      </c>
      <c r="R2512" s="110">
        <v>5.0000000000000001E-3</v>
      </c>
      <c r="S2512" s="110">
        <v>10.41667</v>
      </c>
      <c r="T2512" s="112">
        <v>1202410000</v>
      </c>
      <c r="U2512" s="112">
        <v>63370100</v>
      </c>
      <c r="V2512" s="104">
        <v>222</v>
      </c>
      <c r="W2512" s="112">
        <v>300000</v>
      </c>
      <c r="X2512" s="112">
        <v>10000</v>
      </c>
      <c r="Y2512" s="112">
        <v>132.88</v>
      </c>
      <c r="Z2512" s="112"/>
      <c r="AA2512" s="110">
        <v>0.01</v>
      </c>
      <c r="AB2512" s="99"/>
      <c r="AC2512" s="100">
        <v>-0.21198259999999999</v>
      </c>
      <c r="AD2512" s="100">
        <v>7.4491610000000002E-3</v>
      </c>
      <c r="AE2512" s="100">
        <v>3.5964830000000001E-3</v>
      </c>
      <c r="AF2512" s="100">
        <v>2.5199020000000002E-4</v>
      </c>
      <c r="AG2512" s="100">
        <v>31.48068</v>
      </c>
      <c r="AH2512" s="105"/>
      <c r="AI2512" s="100">
        <v>157.19999999999999</v>
      </c>
      <c r="AJ2512" s="100">
        <v>-2.4208569999999998</v>
      </c>
      <c r="AK2512" s="100">
        <v>-3.9</v>
      </c>
      <c r="AM2512" s="96">
        <v>42509</v>
      </c>
      <c r="AN2512" s="88">
        <f>_xll.BDH($A2512,AN$5,$AM$2,$AM$2)</f>
        <v>49170</v>
      </c>
      <c r="AO2512" s="88">
        <f>IF(V2512&gt;0,_xll.BDH($A2512,AO$5,$AM$2,$AM$2),"#N/A N/A")</f>
        <v>5.2745E-2</v>
      </c>
      <c r="AP2512" s="88">
        <f>IF(V2512&gt;0,_xll.BDH($A2512,AP$5,$AM$2,$AM$2),"#N/A N/A")</f>
        <v>5.2671000000000003E-2</v>
      </c>
      <c r="AQ2512" s="88">
        <f>IF(V2512&gt;0,_xll.BDH($A2512,AQ$5,$AM$2,$AM$2),"#N/A N/A")</f>
        <v>593270000</v>
      </c>
      <c r="AR2512" s="88">
        <f>IF(V2512&gt;0,_xll.BDH($A2512,AR$5,$AM$2,$AM$2),"#N/A N/A")</f>
        <v>595290000</v>
      </c>
    </row>
    <row r="2513" spans="1:44" ht="15" x14ac:dyDescent="0.25">
      <c r="A2513" s="99" t="s">
        <v>2533</v>
      </c>
      <c r="B2513" s="99" t="s">
        <v>127</v>
      </c>
      <c r="C2513" s="100" t="s">
        <v>8113</v>
      </c>
      <c r="D2513" s="100" t="s">
        <v>5712</v>
      </c>
      <c r="E2513" s="100" t="s">
        <v>36</v>
      </c>
      <c r="F2513" s="100" t="str">
        <f>VLOOKUP(E2513,Issuer!A:B,2,FALSE)</f>
        <v>SG</v>
      </c>
      <c r="G2513" s="100" t="s">
        <v>5690</v>
      </c>
      <c r="H2513" s="108" t="s">
        <v>5682</v>
      </c>
      <c r="I2513" s="109">
        <v>42305</v>
      </c>
      <c r="J2513" s="109">
        <v>42307</v>
      </c>
      <c r="K2513" s="109">
        <v>42524</v>
      </c>
      <c r="L2513" s="109">
        <v>42520</v>
      </c>
      <c r="M2513" s="108"/>
      <c r="N2513" s="110"/>
      <c r="O2513" s="111"/>
      <c r="P2513" s="99"/>
      <c r="Q2513" s="110">
        <v>0.01</v>
      </c>
      <c r="R2513" s="110">
        <v>0</v>
      </c>
      <c r="S2513" s="110">
        <v>0</v>
      </c>
      <c r="T2513" s="112">
        <v>0</v>
      </c>
      <c r="U2513" s="112"/>
      <c r="V2513" s="104">
        <v>0</v>
      </c>
      <c r="W2513" s="112">
        <v>80000</v>
      </c>
      <c r="X2513" s="112">
        <v>2000</v>
      </c>
      <c r="Y2513" s="112">
        <v>6.5</v>
      </c>
      <c r="Z2513" s="112"/>
      <c r="AA2513" s="110">
        <v>1</v>
      </c>
      <c r="AB2513" s="99"/>
      <c r="AC2513" s="100">
        <v>3.881971E-2</v>
      </c>
      <c r="AD2513" s="100">
        <v>0.1252182</v>
      </c>
      <c r="AE2513" s="100">
        <v>8.937029E-4</v>
      </c>
      <c r="AF2513" s="100">
        <v>1.80759E-3</v>
      </c>
      <c r="AG2513" s="100">
        <v>64.834299999999999</v>
      </c>
      <c r="AH2513" s="105"/>
      <c r="AI2513" s="100">
        <v>5.1100000000000003</v>
      </c>
      <c r="AJ2513" s="100">
        <v>-0.77669900000000003</v>
      </c>
      <c r="AK2513" s="100">
        <v>-0.04</v>
      </c>
      <c r="AM2513" s="96">
        <v>42509</v>
      </c>
      <c r="AN2513" s="88">
        <f>_xll.BDH($A2513,AN$5,$AM$2,$AM$2)</f>
        <v>6610</v>
      </c>
      <c r="AO2513" s="88" t="str">
        <f>IF(V2513&gt;0,_xll.BDH($A2513,AO$5,$AM$2,$AM$2),"#N/A N/A")</f>
        <v>#N/A N/A</v>
      </c>
      <c r="AP2513" s="88" t="str">
        <f>IF(V2513&gt;0,_xll.BDH($A2513,AP$5,$AM$2,$AM$2),"#N/A N/A")</f>
        <v>#N/A N/A</v>
      </c>
      <c r="AQ2513" s="88" t="str">
        <f>IF(V2513&gt;0,_xll.BDH($A2513,AQ$5,$AM$2,$AM$2),"#N/A N/A")</f>
        <v>#N/A N/A</v>
      </c>
      <c r="AR2513" s="88" t="str">
        <f>IF(V2513&gt;0,_xll.BDH($A2513,AR$5,$AM$2,$AM$2),"#N/A N/A")</f>
        <v>#N/A N/A</v>
      </c>
    </row>
    <row r="2514" spans="1:44" ht="15" x14ac:dyDescent="0.25">
      <c r="A2514" s="99" t="s">
        <v>2534</v>
      </c>
      <c r="B2514" s="99" t="s">
        <v>400</v>
      </c>
      <c r="C2514" s="100" t="s">
        <v>8109</v>
      </c>
      <c r="D2514" s="100" t="s">
        <v>5966</v>
      </c>
      <c r="E2514" s="100" t="s">
        <v>34</v>
      </c>
      <c r="F2514" s="100" t="str">
        <f>VLOOKUP(E2514,Issuer!A:B,2,FALSE)</f>
        <v>EA</v>
      </c>
      <c r="G2514" s="100" t="s">
        <v>5681</v>
      </c>
      <c r="H2514" s="108" t="s">
        <v>5706</v>
      </c>
      <c r="I2514" s="109">
        <v>42088</v>
      </c>
      <c r="J2514" s="109">
        <v>42089</v>
      </c>
      <c r="K2514" s="109">
        <v>42734</v>
      </c>
      <c r="L2514" s="109">
        <v>42726</v>
      </c>
      <c r="M2514" s="108"/>
      <c r="N2514" s="110"/>
      <c r="O2514" s="111"/>
      <c r="P2514" s="99"/>
      <c r="Q2514" s="110">
        <v>0.48499999999999999</v>
      </c>
      <c r="R2514" s="110">
        <v>0</v>
      </c>
      <c r="S2514" s="110">
        <v>0</v>
      </c>
      <c r="T2514" s="112">
        <v>0</v>
      </c>
      <c r="U2514" s="112"/>
      <c r="V2514" s="104">
        <v>0</v>
      </c>
      <c r="W2514" s="112">
        <v>40000</v>
      </c>
      <c r="X2514" s="112">
        <v>20000</v>
      </c>
      <c r="Y2514" s="112">
        <v>10.220000000000001</v>
      </c>
      <c r="Z2514" s="112"/>
      <c r="AA2514" s="110">
        <v>0.1</v>
      </c>
      <c r="AB2514" s="99"/>
      <c r="AC2514" s="100"/>
      <c r="AD2514" s="100"/>
      <c r="AE2514" s="100"/>
      <c r="AF2514" s="100"/>
      <c r="AG2514" s="100"/>
      <c r="AH2514" s="105"/>
      <c r="AI2514" s="100">
        <v>5.01</v>
      </c>
      <c r="AJ2514" s="100">
        <v>0</v>
      </c>
      <c r="AK2514" s="100">
        <v>0</v>
      </c>
      <c r="AM2514" s="96">
        <v>42509</v>
      </c>
      <c r="AN2514" s="88">
        <f>_xll.BDH($A2514,AN$5,$AM$2,$AM$2)</f>
        <v>160</v>
      </c>
      <c r="AO2514" s="88" t="str">
        <f>IF(V2514&gt;0,_xll.BDH($A2514,AO$5,$AM$2,$AM$2),"#N/A N/A")</f>
        <v>#N/A N/A</v>
      </c>
      <c r="AP2514" s="88" t="str">
        <f>IF(V2514&gt;0,_xll.BDH($A2514,AP$5,$AM$2,$AM$2),"#N/A N/A")</f>
        <v>#N/A N/A</v>
      </c>
      <c r="AQ2514" s="88" t="str">
        <f>IF(V2514&gt;0,_xll.BDH($A2514,AQ$5,$AM$2,$AM$2),"#N/A N/A")</f>
        <v>#N/A N/A</v>
      </c>
      <c r="AR2514" s="88" t="str">
        <f>IF(V2514&gt;0,_xll.BDH($A2514,AR$5,$AM$2,$AM$2),"#N/A N/A")</f>
        <v>#N/A N/A</v>
      </c>
    </row>
    <row r="2515" spans="1:44" ht="15" x14ac:dyDescent="0.25">
      <c r="A2515" s="99" t="s">
        <v>2535</v>
      </c>
      <c r="B2515" s="99" t="s">
        <v>141</v>
      </c>
      <c r="C2515" s="100" t="s">
        <v>8112</v>
      </c>
      <c r="D2515" s="100" t="s">
        <v>5699</v>
      </c>
      <c r="E2515" s="100" t="s">
        <v>31</v>
      </c>
      <c r="F2515" s="100" t="str">
        <f>VLOOKUP(E2515,Issuer!A:B,2,FALSE)</f>
        <v>BP</v>
      </c>
      <c r="G2515" s="100" t="s">
        <v>5721</v>
      </c>
      <c r="H2515" s="108" t="s">
        <v>5682</v>
      </c>
      <c r="I2515" s="109">
        <v>42088</v>
      </c>
      <c r="J2515" s="109">
        <v>42089</v>
      </c>
      <c r="K2515" s="109">
        <v>42648</v>
      </c>
      <c r="L2515" s="109">
        <v>42642</v>
      </c>
      <c r="M2515" s="108"/>
      <c r="N2515" s="110"/>
      <c r="O2515" s="111"/>
      <c r="P2515" s="99"/>
      <c r="Q2515" s="110">
        <v>0.106</v>
      </c>
      <c r="R2515" s="110">
        <v>-1.6E-2</v>
      </c>
      <c r="S2515" s="110">
        <v>-13.114750000000001</v>
      </c>
      <c r="T2515" s="112">
        <v>100000</v>
      </c>
      <c r="U2515" s="112">
        <v>10700</v>
      </c>
      <c r="V2515" s="104">
        <v>1</v>
      </c>
      <c r="W2515" s="112">
        <v>100000</v>
      </c>
      <c r="X2515" s="112">
        <v>10000</v>
      </c>
      <c r="Y2515" s="112">
        <v>158.88</v>
      </c>
      <c r="Z2515" s="112"/>
      <c r="AA2515" s="110">
        <v>0.01</v>
      </c>
      <c r="AB2515" s="99"/>
      <c r="AC2515" s="100">
        <v>0.50716570000000005</v>
      </c>
      <c r="AD2515" s="100">
        <v>1.3708100000000001E-2</v>
      </c>
      <c r="AE2515" s="100">
        <v>3.8573990000000001E-3</v>
      </c>
      <c r="AF2515" s="100">
        <v>4.0159789999999999E-4</v>
      </c>
      <c r="AG2515" s="100">
        <v>29.903210000000001</v>
      </c>
      <c r="AH2515" s="105"/>
      <c r="AI2515" s="100">
        <v>157.19999999999999</v>
      </c>
      <c r="AJ2515" s="100">
        <v>-2.4208569999999998</v>
      </c>
      <c r="AK2515" s="100">
        <v>-3.9</v>
      </c>
      <c r="AM2515" s="96">
        <v>42509</v>
      </c>
      <c r="AN2515" s="88">
        <f>_xll.BDH($A2515,AN$5,$AM$2,$AM$2)</f>
        <v>23040</v>
      </c>
      <c r="AO2515" s="88" t="str">
        <f>IF(V2515&gt;0,_xll.BDH($A2515,AO$5,$AM$2,$AM$2),"#N/A N/A")</f>
        <v>#N/A N/A</v>
      </c>
      <c r="AP2515" s="88">
        <f>IF(V2515&gt;0,_xll.BDH($A2515,AP$5,$AM$2,$AM$2),"#N/A N/A")</f>
        <v>0.107</v>
      </c>
      <c r="AQ2515" s="88" t="str">
        <f>IF(V2515&gt;0,_xll.BDH($A2515,AQ$5,$AM$2,$AM$2),"#N/A N/A")</f>
        <v>#N/A N/A</v>
      </c>
      <c r="AR2515" s="88">
        <f>IF(V2515&gt;0,_xll.BDH($A2515,AR$5,$AM$2,$AM$2),"#N/A N/A")</f>
        <v>100000</v>
      </c>
    </row>
    <row r="2516" spans="1:44" ht="15" x14ac:dyDescent="0.25">
      <c r="A2516" s="99" t="s">
        <v>2536</v>
      </c>
      <c r="B2516" s="99" t="s">
        <v>315</v>
      </c>
      <c r="C2516" s="100" t="s">
        <v>8111</v>
      </c>
      <c r="D2516" s="100" t="s">
        <v>5879</v>
      </c>
      <c r="E2516" s="100" t="s">
        <v>38</v>
      </c>
      <c r="F2516" s="100" t="str">
        <f>VLOOKUP(E2516,Issuer!A:B,2,FALSE)</f>
        <v>SC</v>
      </c>
      <c r="G2516" s="100" t="s">
        <v>7289</v>
      </c>
      <c r="H2516" s="108" t="s">
        <v>5682</v>
      </c>
      <c r="I2516" s="109">
        <v>41173</v>
      </c>
      <c r="J2516" s="109">
        <v>41176</v>
      </c>
      <c r="K2516" s="109">
        <v>42590</v>
      </c>
      <c r="L2516" s="109">
        <v>42584</v>
      </c>
      <c r="M2516" s="108"/>
      <c r="N2516" s="110"/>
      <c r="O2516" s="111"/>
      <c r="P2516" s="99"/>
      <c r="Q2516" s="110">
        <v>0.115</v>
      </c>
      <c r="R2516" s="110">
        <v>0</v>
      </c>
      <c r="S2516" s="110">
        <v>0</v>
      </c>
      <c r="T2516" s="112">
        <v>0</v>
      </c>
      <c r="U2516" s="112"/>
      <c r="V2516" s="104">
        <v>0</v>
      </c>
      <c r="W2516" s="112">
        <v>200000</v>
      </c>
      <c r="X2516" s="112">
        <v>1000</v>
      </c>
      <c r="Y2516" s="112">
        <v>8.48</v>
      </c>
      <c r="Z2516" s="112"/>
      <c r="AA2516" s="110">
        <v>0.1</v>
      </c>
      <c r="AB2516" s="99"/>
      <c r="AC2516" s="100">
        <v>0.77941360000000004</v>
      </c>
      <c r="AD2516" s="100">
        <v>0.20489979999999999</v>
      </c>
      <c r="AE2516" s="100">
        <v>1.3267019999999999E-3</v>
      </c>
      <c r="AF2516" s="100">
        <v>2.672428E-4</v>
      </c>
      <c r="AG2516" s="100">
        <v>32.579360000000001</v>
      </c>
      <c r="AH2516" s="105"/>
      <c r="AI2516" s="100">
        <v>9.43</v>
      </c>
      <c r="AJ2516" s="100">
        <v>0</v>
      </c>
      <c r="AK2516" s="100">
        <v>0</v>
      </c>
      <c r="AM2516" s="96">
        <v>42509</v>
      </c>
      <c r="AN2516" s="88">
        <f>_xll.BDH($A2516,AN$5,$AM$2,$AM$2)</f>
        <v>15340</v>
      </c>
      <c r="AO2516" s="88" t="str">
        <f>IF(V2516&gt;0,_xll.BDH($A2516,AO$5,$AM$2,$AM$2),"#N/A N/A")</f>
        <v>#N/A N/A</v>
      </c>
      <c r="AP2516" s="88" t="str">
        <f>IF(V2516&gt;0,_xll.BDH($A2516,AP$5,$AM$2,$AM$2),"#N/A N/A")</f>
        <v>#N/A N/A</v>
      </c>
      <c r="AQ2516" s="88" t="str">
        <f>IF(V2516&gt;0,_xll.BDH($A2516,AQ$5,$AM$2,$AM$2),"#N/A N/A")</f>
        <v>#N/A N/A</v>
      </c>
      <c r="AR2516" s="88" t="str">
        <f>IF(V2516&gt;0,_xll.BDH($A2516,AR$5,$AM$2,$AM$2),"#N/A N/A")</f>
        <v>#N/A N/A</v>
      </c>
    </row>
    <row r="2517" spans="1:44" ht="15" x14ac:dyDescent="0.25">
      <c r="A2517" s="99" t="s">
        <v>2537</v>
      </c>
      <c r="B2517" s="99" t="s">
        <v>141</v>
      </c>
      <c r="C2517" s="100" t="s">
        <v>8110</v>
      </c>
      <c r="D2517" s="100" t="s">
        <v>5699</v>
      </c>
      <c r="E2517" s="100" t="s">
        <v>31</v>
      </c>
      <c r="F2517" s="100" t="str">
        <f>VLOOKUP(E2517,Issuer!A:B,2,FALSE)</f>
        <v>BP</v>
      </c>
      <c r="G2517" s="100" t="s">
        <v>5721</v>
      </c>
      <c r="H2517" s="108" t="s">
        <v>5706</v>
      </c>
      <c r="I2517" s="109">
        <v>42088</v>
      </c>
      <c r="J2517" s="109">
        <v>42089</v>
      </c>
      <c r="K2517" s="109">
        <v>42648</v>
      </c>
      <c r="L2517" s="109">
        <v>42642</v>
      </c>
      <c r="M2517" s="108"/>
      <c r="N2517" s="110"/>
      <c r="O2517" s="111"/>
      <c r="P2517" s="99"/>
      <c r="Q2517" s="110">
        <v>0.05</v>
      </c>
      <c r="R2517" s="110">
        <v>7.0000000000000001E-3</v>
      </c>
      <c r="S2517" s="110">
        <v>16.279070000000001</v>
      </c>
      <c r="T2517" s="112">
        <v>10340000</v>
      </c>
      <c r="U2517" s="112">
        <v>495890</v>
      </c>
      <c r="V2517" s="104">
        <v>50</v>
      </c>
      <c r="W2517" s="112">
        <v>80000</v>
      </c>
      <c r="X2517" s="112">
        <v>10000</v>
      </c>
      <c r="Y2517" s="112">
        <v>138</v>
      </c>
      <c r="Z2517" s="112"/>
      <c r="AA2517" s="110">
        <v>0.01</v>
      </c>
      <c r="AB2517" s="99"/>
      <c r="AC2517" s="100">
        <v>-0.23510110000000001</v>
      </c>
      <c r="AD2517" s="100">
        <v>9.4067400000000002E-3</v>
      </c>
      <c r="AE2517" s="100">
        <v>2.9937140000000002E-3</v>
      </c>
      <c r="AF2517" s="100">
        <v>3.6682050000000002E-4</v>
      </c>
      <c r="AG2517" s="100">
        <v>33.63823</v>
      </c>
      <c r="AH2517" s="105"/>
      <c r="AI2517" s="100">
        <v>157.19999999999999</v>
      </c>
      <c r="AJ2517" s="100">
        <v>-2.4208569999999998</v>
      </c>
      <c r="AK2517" s="100">
        <v>-3.9</v>
      </c>
      <c r="AM2517" s="96">
        <v>42509</v>
      </c>
      <c r="AN2517" s="88">
        <f>_xll.BDH($A2517,AN$5,$AM$2,$AM$2)</f>
        <v>3270</v>
      </c>
      <c r="AO2517" s="88">
        <f>IF(V2517&gt;0,_xll.BDH($A2517,AO$5,$AM$2,$AM$2),"#N/A N/A")</f>
        <v>4.8140000000000002E-2</v>
      </c>
      <c r="AP2517" s="88">
        <f>IF(V2517&gt;0,_xll.BDH($A2517,AP$5,$AM$2,$AM$2),"#N/A N/A")</f>
        <v>4.7719999999999999E-2</v>
      </c>
      <c r="AQ2517" s="88">
        <f>IF(V2517&gt;0,_xll.BDH($A2517,AQ$5,$AM$2,$AM$2),"#N/A N/A")</f>
        <v>5870000</v>
      </c>
      <c r="AR2517" s="88">
        <f>IF(V2517&gt;0,_xll.BDH($A2517,AR$5,$AM$2,$AM$2),"#N/A N/A")</f>
        <v>4470000</v>
      </c>
    </row>
    <row r="2518" spans="1:44" ht="15" x14ac:dyDescent="0.25">
      <c r="A2518" s="99" t="s">
        <v>2538</v>
      </c>
      <c r="B2518" s="99" t="s">
        <v>1700</v>
      </c>
      <c r="C2518" s="100" t="s">
        <v>8114</v>
      </c>
      <c r="D2518" s="100" t="s">
        <v>7276</v>
      </c>
      <c r="E2518" s="100" t="s">
        <v>31</v>
      </c>
      <c r="F2518" s="100" t="str">
        <f>VLOOKUP(E2518,Issuer!A:B,2,FALSE)</f>
        <v>BP</v>
      </c>
      <c r="G2518" s="100" t="s">
        <v>5721</v>
      </c>
      <c r="H2518" s="108" t="s">
        <v>5682</v>
      </c>
      <c r="I2518" s="109">
        <v>42088</v>
      </c>
      <c r="J2518" s="109">
        <v>42089</v>
      </c>
      <c r="K2518" s="109">
        <v>42648</v>
      </c>
      <c r="L2518" s="109">
        <v>42642</v>
      </c>
      <c r="M2518" s="108"/>
      <c r="N2518" s="110"/>
      <c r="O2518" s="111"/>
      <c r="P2518" s="99"/>
      <c r="Q2518" s="110">
        <v>1.9E-2</v>
      </c>
      <c r="R2518" s="110">
        <v>0</v>
      </c>
      <c r="S2518" s="110">
        <v>0</v>
      </c>
      <c r="T2518" s="112">
        <v>0</v>
      </c>
      <c r="U2518" s="112"/>
      <c r="V2518" s="104">
        <v>0</v>
      </c>
      <c r="W2518" s="112">
        <v>50000</v>
      </c>
      <c r="X2518" s="112">
        <v>4000</v>
      </c>
      <c r="Y2518" s="112">
        <v>20</v>
      </c>
      <c r="Z2518" s="112"/>
      <c r="AA2518" s="110">
        <v>0.105</v>
      </c>
      <c r="AB2518" s="99"/>
      <c r="AC2518" s="100">
        <v>0.10030600000000001</v>
      </c>
      <c r="AD2518" s="100">
        <v>3.9305590000000001E-2</v>
      </c>
      <c r="AE2518" s="100">
        <v>1.2483189999999999E-3</v>
      </c>
      <c r="AF2518" s="100">
        <v>2.9706809999999998E-4</v>
      </c>
      <c r="AG2518" s="100">
        <v>67.267859999999999</v>
      </c>
      <c r="AH2518" s="105"/>
      <c r="AI2518" s="100">
        <v>10.78</v>
      </c>
      <c r="AJ2518" s="100">
        <v>-1.1009169999999999</v>
      </c>
      <c r="AK2518" s="100">
        <v>-0.12</v>
      </c>
      <c r="AM2518" s="96">
        <v>42509</v>
      </c>
      <c r="AN2518" s="88">
        <f>_xll.BDH($A2518,AN$5,$AM$2,$AM$2)</f>
        <v>4220</v>
      </c>
      <c r="AO2518" s="88" t="str">
        <f>IF(V2518&gt;0,_xll.BDH($A2518,AO$5,$AM$2,$AM$2),"#N/A N/A")</f>
        <v>#N/A N/A</v>
      </c>
      <c r="AP2518" s="88" t="str">
        <f>IF(V2518&gt;0,_xll.BDH($A2518,AP$5,$AM$2,$AM$2),"#N/A N/A")</f>
        <v>#N/A N/A</v>
      </c>
      <c r="AQ2518" s="88" t="str">
        <f>IF(V2518&gt;0,_xll.BDH($A2518,AQ$5,$AM$2,$AM$2),"#N/A N/A")</f>
        <v>#N/A N/A</v>
      </c>
      <c r="AR2518" s="88" t="str">
        <f>IF(V2518&gt;0,_xll.BDH($A2518,AR$5,$AM$2,$AM$2),"#N/A N/A")</f>
        <v>#N/A N/A</v>
      </c>
    </row>
    <row r="2519" spans="1:44" ht="15" x14ac:dyDescent="0.25">
      <c r="A2519" s="99" t="s">
        <v>2539</v>
      </c>
      <c r="B2519" s="99" t="s">
        <v>197</v>
      </c>
      <c r="C2519" s="100" t="s">
        <v>8118</v>
      </c>
      <c r="D2519" s="100" t="s">
        <v>5779</v>
      </c>
      <c r="E2519" s="100" t="s">
        <v>31</v>
      </c>
      <c r="F2519" s="100" t="str">
        <f>VLOOKUP(E2519,Issuer!A:B,2,FALSE)</f>
        <v>BP</v>
      </c>
      <c r="G2519" s="100" t="s">
        <v>5721</v>
      </c>
      <c r="H2519" s="108" t="s">
        <v>5682</v>
      </c>
      <c r="I2519" s="109">
        <v>42089</v>
      </c>
      <c r="J2519" s="109">
        <v>42090</v>
      </c>
      <c r="K2519" s="109">
        <v>42676</v>
      </c>
      <c r="L2519" s="109">
        <v>42670</v>
      </c>
      <c r="M2519" s="108"/>
      <c r="N2519" s="110"/>
      <c r="O2519" s="111"/>
      <c r="P2519" s="99"/>
      <c r="Q2519" s="110">
        <v>1.9E-2</v>
      </c>
      <c r="R2519" s="110">
        <v>0</v>
      </c>
      <c r="S2519" s="110">
        <v>0</v>
      </c>
      <c r="T2519" s="112">
        <v>0</v>
      </c>
      <c r="U2519" s="112"/>
      <c r="V2519" s="104">
        <v>0</v>
      </c>
      <c r="W2519" s="112">
        <v>100000</v>
      </c>
      <c r="X2519" s="112">
        <v>1000</v>
      </c>
      <c r="Y2519" s="112">
        <v>8.5</v>
      </c>
      <c r="Z2519" s="112"/>
      <c r="AA2519" s="110">
        <v>1</v>
      </c>
      <c r="AB2519" s="99"/>
      <c r="AC2519" s="100">
        <v>3.3565119999999997E-2</v>
      </c>
      <c r="AD2519" s="100">
        <v>4.5856769999999998E-2</v>
      </c>
      <c r="AE2519" s="100">
        <v>2.3367779999999999E-3</v>
      </c>
      <c r="AF2519" s="100">
        <v>2.8926860000000001E-4</v>
      </c>
      <c r="AG2519" s="100">
        <v>52.568280000000001</v>
      </c>
      <c r="AH2519" s="105"/>
      <c r="AI2519" s="100">
        <v>4.5199999999999996</v>
      </c>
      <c r="AJ2519" s="100">
        <v>-0.6593407</v>
      </c>
      <c r="AK2519" s="100">
        <v>-0.03</v>
      </c>
      <c r="AM2519" s="96">
        <v>42509</v>
      </c>
      <c r="AN2519" s="88">
        <f>_xll.BDH($A2519,AN$5,$AM$2,$AM$2)</f>
        <v>8102</v>
      </c>
      <c r="AO2519" s="88" t="str">
        <f>IF(V2519&gt;0,_xll.BDH($A2519,AO$5,$AM$2,$AM$2),"#N/A N/A")</f>
        <v>#N/A N/A</v>
      </c>
      <c r="AP2519" s="88" t="str">
        <f>IF(V2519&gt;0,_xll.BDH($A2519,AP$5,$AM$2,$AM$2),"#N/A N/A")</f>
        <v>#N/A N/A</v>
      </c>
      <c r="AQ2519" s="88" t="str">
        <f>IF(V2519&gt;0,_xll.BDH($A2519,AQ$5,$AM$2,$AM$2),"#N/A N/A")</f>
        <v>#N/A N/A</v>
      </c>
      <c r="AR2519" s="88" t="str">
        <f>IF(V2519&gt;0,_xll.BDH($A2519,AR$5,$AM$2,$AM$2),"#N/A N/A")</f>
        <v>#N/A N/A</v>
      </c>
    </row>
    <row r="2520" spans="1:44" ht="15" x14ac:dyDescent="0.25">
      <c r="A2520" s="99" t="s">
        <v>2540</v>
      </c>
      <c r="B2520" s="99" t="s">
        <v>148</v>
      </c>
      <c r="C2520" s="100" t="s">
        <v>8121</v>
      </c>
      <c r="D2520" s="100" t="s">
        <v>5739</v>
      </c>
      <c r="E2520" s="100" t="s">
        <v>31</v>
      </c>
      <c r="F2520" s="100" t="str">
        <f>VLOOKUP(E2520,Issuer!A:B,2,FALSE)</f>
        <v>BP</v>
      </c>
      <c r="G2520" s="100" t="s">
        <v>5721</v>
      </c>
      <c r="H2520" s="108" t="s">
        <v>5682</v>
      </c>
      <c r="I2520" s="109">
        <v>42089</v>
      </c>
      <c r="J2520" s="109">
        <v>42090</v>
      </c>
      <c r="K2520" s="109">
        <v>42706</v>
      </c>
      <c r="L2520" s="109">
        <v>42702</v>
      </c>
      <c r="M2520" s="108"/>
      <c r="N2520" s="110"/>
      <c r="O2520" s="111"/>
      <c r="P2520" s="99"/>
      <c r="Q2520" s="110">
        <v>1.4999999999999999E-2</v>
      </c>
      <c r="R2520" s="110">
        <v>0</v>
      </c>
      <c r="S2520" s="110">
        <v>0</v>
      </c>
      <c r="T2520" s="112">
        <v>0</v>
      </c>
      <c r="U2520" s="112"/>
      <c r="V2520" s="104">
        <v>0</v>
      </c>
      <c r="W2520" s="112">
        <v>100000</v>
      </c>
      <c r="X2520" s="112">
        <v>1000</v>
      </c>
      <c r="Y2520" s="112">
        <v>5.38</v>
      </c>
      <c r="Z2520" s="112"/>
      <c r="AA2520" s="110">
        <v>1</v>
      </c>
      <c r="AB2520" s="99"/>
      <c r="AC2520" s="100">
        <v>3.9953429999999998E-2</v>
      </c>
      <c r="AD2520" s="100">
        <v>8.1713090000000002E-2</v>
      </c>
      <c r="AE2520" s="100">
        <v>1.923131E-3</v>
      </c>
      <c r="AF2520" s="100">
        <v>1.8236740000000001E-4</v>
      </c>
      <c r="AG2520" s="100">
        <v>47.651069999999997</v>
      </c>
      <c r="AH2520" s="105"/>
      <c r="AI2520" s="100">
        <v>2.97</v>
      </c>
      <c r="AJ2520" s="100">
        <v>-0.6688963</v>
      </c>
      <c r="AK2520" s="100">
        <v>-0.02</v>
      </c>
      <c r="AM2520" s="96">
        <v>42509</v>
      </c>
      <c r="AN2520" s="88">
        <f>_xll.BDH($A2520,AN$5,$AM$2,$AM$2)</f>
        <v>6822</v>
      </c>
      <c r="AO2520" s="88" t="str">
        <f>IF(V2520&gt;0,_xll.BDH($A2520,AO$5,$AM$2,$AM$2),"#N/A N/A")</f>
        <v>#N/A N/A</v>
      </c>
      <c r="AP2520" s="88" t="str">
        <f>IF(V2520&gt;0,_xll.BDH($A2520,AP$5,$AM$2,$AM$2),"#N/A N/A")</f>
        <v>#N/A N/A</v>
      </c>
      <c r="AQ2520" s="88" t="str">
        <f>IF(V2520&gt;0,_xll.BDH($A2520,AQ$5,$AM$2,$AM$2),"#N/A N/A")</f>
        <v>#N/A N/A</v>
      </c>
      <c r="AR2520" s="88" t="str">
        <f>IF(V2520&gt;0,_xll.BDH($A2520,AR$5,$AM$2,$AM$2),"#N/A N/A")</f>
        <v>#N/A N/A</v>
      </c>
    </row>
    <row r="2521" spans="1:44" ht="15" x14ac:dyDescent="0.25">
      <c r="A2521" s="99" t="s">
        <v>2541</v>
      </c>
      <c r="B2521" s="99" t="s">
        <v>303</v>
      </c>
      <c r="C2521" s="100" t="s">
        <v>8120</v>
      </c>
      <c r="D2521" s="100" t="s">
        <v>5887</v>
      </c>
      <c r="E2521" s="100" t="s">
        <v>31</v>
      </c>
      <c r="F2521" s="100" t="str">
        <f>VLOOKUP(E2521,Issuer!A:B,2,FALSE)</f>
        <v>BP</v>
      </c>
      <c r="G2521" s="100" t="s">
        <v>5721</v>
      </c>
      <c r="H2521" s="108" t="s">
        <v>5682</v>
      </c>
      <c r="I2521" s="109">
        <v>42089</v>
      </c>
      <c r="J2521" s="109">
        <v>42090</v>
      </c>
      <c r="K2521" s="109">
        <v>42739</v>
      </c>
      <c r="L2521" s="109">
        <v>42732</v>
      </c>
      <c r="M2521" s="108"/>
      <c r="N2521" s="110"/>
      <c r="O2521" s="111"/>
      <c r="P2521" s="99"/>
      <c r="Q2521" s="110">
        <v>1.7999999999999999E-2</v>
      </c>
      <c r="R2521" s="110">
        <v>0</v>
      </c>
      <c r="S2521" s="110">
        <v>0</v>
      </c>
      <c r="T2521" s="112">
        <v>0</v>
      </c>
      <c r="U2521" s="112"/>
      <c r="V2521" s="104">
        <v>0</v>
      </c>
      <c r="W2521" s="112">
        <v>100000</v>
      </c>
      <c r="X2521" s="112">
        <v>50000</v>
      </c>
      <c r="Y2521" s="112">
        <v>46.94</v>
      </c>
      <c r="Z2521" s="112"/>
      <c r="AA2521" s="110">
        <v>0.02</v>
      </c>
      <c r="AB2521" s="99"/>
      <c r="AC2521" s="100">
        <v>0.1739472</v>
      </c>
      <c r="AD2521" s="100">
        <v>2.302071E-2</v>
      </c>
      <c r="AE2521" s="100">
        <v>1.3639469999999999E-3</v>
      </c>
      <c r="AF2521" s="100">
        <v>1.132254E-4</v>
      </c>
      <c r="AG2521" s="100">
        <v>41.950699999999998</v>
      </c>
      <c r="AH2521" s="105"/>
      <c r="AI2521" s="100">
        <v>33.25</v>
      </c>
      <c r="AJ2521" s="100">
        <v>-0.89418779999999998</v>
      </c>
      <c r="AK2521" s="100">
        <v>-0.3</v>
      </c>
      <c r="AM2521" s="96">
        <v>42509</v>
      </c>
      <c r="AN2521" s="88">
        <f>_xll.BDH($A2521,AN$5,$AM$2,$AM$2)</f>
        <v>19800</v>
      </c>
      <c r="AO2521" s="88" t="str">
        <f>IF(V2521&gt;0,_xll.BDH($A2521,AO$5,$AM$2,$AM$2),"#N/A N/A")</f>
        <v>#N/A N/A</v>
      </c>
      <c r="AP2521" s="88" t="str">
        <f>IF(V2521&gt;0,_xll.BDH($A2521,AP$5,$AM$2,$AM$2),"#N/A N/A")</f>
        <v>#N/A N/A</v>
      </c>
      <c r="AQ2521" s="88" t="str">
        <f>IF(V2521&gt;0,_xll.BDH($A2521,AQ$5,$AM$2,$AM$2),"#N/A N/A")</f>
        <v>#N/A N/A</v>
      </c>
      <c r="AR2521" s="88" t="str">
        <f>IF(V2521&gt;0,_xll.BDH($A2521,AR$5,$AM$2,$AM$2),"#N/A N/A")</f>
        <v>#N/A N/A</v>
      </c>
    </row>
    <row r="2522" spans="1:44" ht="15" x14ac:dyDescent="0.25">
      <c r="A2522" s="99" t="s">
        <v>2542</v>
      </c>
      <c r="B2522" s="99" t="s">
        <v>315</v>
      </c>
      <c r="C2522" s="100" t="s">
        <v>8117</v>
      </c>
      <c r="D2522" s="100" t="s">
        <v>5879</v>
      </c>
      <c r="E2522" s="100" t="s">
        <v>31</v>
      </c>
      <c r="F2522" s="100" t="str">
        <f>VLOOKUP(E2522,Issuer!A:B,2,FALSE)</f>
        <v>BP</v>
      </c>
      <c r="G2522" s="100" t="s">
        <v>5721</v>
      </c>
      <c r="H2522" s="108" t="s">
        <v>5682</v>
      </c>
      <c r="I2522" s="109">
        <v>42089</v>
      </c>
      <c r="J2522" s="109">
        <v>42090</v>
      </c>
      <c r="K2522" s="109">
        <v>42523</v>
      </c>
      <c r="L2522" s="109">
        <v>42517</v>
      </c>
      <c r="M2522" s="108"/>
      <c r="N2522" s="110"/>
      <c r="O2522" s="111"/>
      <c r="P2522" s="99"/>
      <c r="Q2522" s="110">
        <v>1.0999999999999999E-2</v>
      </c>
      <c r="R2522" s="110">
        <v>0</v>
      </c>
      <c r="S2522" s="110">
        <v>0</v>
      </c>
      <c r="T2522" s="112">
        <v>0</v>
      </c>
      <c r="U2522" s="112"/>
      <c r="V2522" s="104">
        <v>0</v>
      </c>
      <c r="W2522" s="112">
        <v>100000</v>
      </c>
      <c r="X2522" s="112">
        <v>1000</v>
      </c>
      <c r="Y2522" s="112">
        <v>14.18</v>
      </c>
      <c r="Z2522" s="112"/>
      <c r="AA2522" s="110">
        <v>0.1</v>
      </c>
      <c r="AB2522" s="99"/>
      <c r="AC2522" s="100">
        <v>9.7597580000000003E-2</v>
      </c>
      <c r="AD2522" s="100">
        <v>6.4420160000000004E-2</v>
      </c>
      <c r="AE2522" s="100">
        <v>3.2064289999999998E-4</v>
      </c>
      <c r="AF2522" s="100">
        <v>1.61539E-3</v>
      </c>
      <c r="AG2522" s="100">
        <v>144.9084</v>
      </c>
      <c r="AH2522" s="105"/>
      <c r="AI2522" s="100">
        <v>9.43</v>
      </c>
      <c r="AJ2522" s="100">
        <v>0</v>
      </c>
      <c r="AK2522" s="100">
        <v>0</v>
      </c>
      <c r="AM2522" s="96">
        <v>42509</v>
      </c>
      <c r="AN2522" s="88">
        <f>_xll.BDH($A2522,AN$5,$AM$2,$AM$2)</f>
        <v>7506</v>
      </c>
      <c r="AO2522" s="88" t="str">
        <f>IF(V2522&gt;0,_xll.BDH($A2522,AO$5,$AM$2,$AM$2),"#N/A N/A")</f>
        <v>#N/A N/A</v>
      </c>
      <c r="AP2522" s="88" t="str">
        <f>IF(V2522&gt;0,_xll.BDH($A2522,AP$5,$AM$2,$AM$2),"#N/A N/A")</f>
        <v>#N/A N/A</v>
      </c>
      <c r="AQ2522" s="88" t="str">
        <f>IF(V2522&gt;0,_xll.BDH($A2522,AQ$5,$AM$2,$AM$2),"#N/A N/A")</f>
        <v>#N/A N/A</v>
      </c>
      <c r="AR2522" s="88" t="str">
        <f>IF(V2522&gt;0,_xll.BDH($A2522,AR$5,$AM$2,$AM$2),"#N/A N/A")</f>
        <v>#N/A N/A</v>
      </c>
    </row>
    <row r="2523" spans="1:44" ht="15" x14ac:dyDescent="0.25">
      <c r="A2523" s="99" t="s">
        <v>2543</v>
      </c>
      <c r="B2523" s="99" t="s">
        <v>315</v>
      </c>
      <c r="C2523" s="100" t="s">
        <v>8116</v>
      </c>
      <c r="D2523" s="100" t="s">
        <v>5879</v>
      </c>
      <c r="E2523" s="100" t="s">
        <v>36</v>
      </c>
      <c r="F2523" s="100" t="str">
        <f>VLOOKUP(E2523,Issuer!A:B,2,FALSE)</f>
        <v>SG</v>
      </c>
      <c r="G2523" s="100" t="s">
        <v>5690</v>
      </c>
      <c r="H2523" s="108" t="s">
        <v>5682</v>
      </c>
      <c r="I2523" s="109">
        <v>42089</v>
      </c>
      <c r="J2523" s="109">
        <v>42090</v>
      </c>
      <c r="K2523" s="109">
        <v>42648</v>
      </c>
      <c r="L2523" s="109"/>
      <c r="M2523" s="108"/>
      <c r="N2523" s="110"/>
      <c r="O2523" s="111"/>
      <c r="P2523" s="99"/>
      <c r="Q2523" s="110">
        <v>1.4E-2</v>
      </c>
      <c r="R2523" s="110">
        <v>0</v>
      </c>
      <c r="S2523" s="110">
        <v>0</v>
      </c>
      <c r="T2523" s="112">
        <v>0</v>
      </c>
      <c r="U2523" s="112"/>
      <c r="V2523" s="104">
        <v>0</v>
      </c>
      <c r="W2523" s="112">
        <v>300000</v>
      </c>
      <c r="X2523" s="112">
        <v>1000</v>
      </c>
      <c r="Y2523" s="112">
        <v>14.88</v>
      </c>
      <c r="Z2523" s="112"/>
      <c r="AA2523" s="110">
        <v>0.1</v>
      </c>
      <c r="AB2523" s="99"/>
      <c r="AC2523" s="100">
        <v>0.108003</v>
      </c>
      <c r="AD2523" s="100">
        <v>6.047984E-2</v>
      </c>
      <c r="AE2523" s="100">
        <v>1.0995810000000001E-3</v>
      </c>
      <c r="AF2523" s="100">
        <v>2.0486309999999999E-4</v>
      </c>
      <c r="AG2523" s="100">
        <v>52.727519999999998</v>
      </c>
      <c r="AH2523" s="105"/>
      <c r="AI2523" s="100">
        <v>9.43</v>
      </c>
      <c r="AJ2523" s="100">
        <v>0</v>
      </c>
      <c r="AK2523" s="100">
        <v>0</v>
      </c>
      <c r="AM2523" s="96">
        <v>42509</v>
      </c>
      <c r="AN2523" s="88">
        <f>_xll.BDH($A2523,AN$5,$AM$2,$AM$2)</f>
        <v>24658</v>
      </c>
      <c r="AO2523" s="88" t="str">
        <f>IF(V2523&gt;0,_xll.BDH($A2523,AO$5,$AM$2,$AM$2),"#N/A N/A")</f>
        <v>#N/A N/A</v>
      </c>
      <c r="AP2523" s="88" t="str">
        <f>IF(V2523&gt;0,_xll.BDH($A2523,AP$5,$AM$2,$AM$2),"#N/A N/A")</f>
        <v>#N/A N/A</v>
      </c>
      <c r="AQ2523" s="88" t="str">
        <f>IF(V2523&gt;0,_xll.BDH($A2523,AQ$5,$AM$2,$AM$2),"#N/A N/A")</f>
        <v>#N/A N/A</v>
      </c>
      <c r="AR2523" s="88" t="str">
        <f>IF(V2523&gt;0,_xll.BDH($A2523,AR$5,$AM$2,$AM$2),"#N/A N/A")</f>
        <v>#N/A N/A</v>
      </c>
    </row>
    <row r="2524" spans="1:44" ht="15" x14ac:dyDescent="0.25">
      <c r="A2524" s="99" t="s">
        <v>2544</v>
      </c>
      <c r="B2524" s="99" t="s">
        <v>141</v>
      </c>
      <c r="C2524" s="100" t="s">
        <v>8115</v>
      </c>
      <c r="D2524" s="100" t="s">
        <v>5699</v>
      </c>
      <c r="E2524" s="100" t="s">
        <v>30</v>
      </c>
      <c r="F2524" s="100" t="str">
        <f>VLOOKUP(E2524,Issuer!A:B,2,FALSE)</f>
        <v>CS</v>
      </c>
      <c r="G2524" s="100" t="s">
        <v>5686</v>
      </c>
      <c r="H2524" s="108" t="s">
        <v>5706</v>
      </c>
      <c r="I2524" s="109">
        <v>42089</v>
      </c>
      <c r="J2524" s="109">
        <v>42090</v>
      </c>
      <c r="K2524" s="109">
        <v>42551</v>
      </c>
      <c r="L2524" s="109">
        <v>42545</v>
      </c>
      <c r="M2524" s="108"/>
      <c r="N2524" s="110"/>
      <c r="O2524" s="111"/>
      <c r="P2524" s="99"/>
      <c r="Q2524" s="110">
        <v>0.01</v>
      </c>
      <c r="R2524" s="110">
        <v>0</v>
      </c>
      <c r="S2524" s="110">
        <v>0</v>
      </c>
      <c r="T2524" s="112">
        <v>550000</v>
      </c>
      <c r="U2524" s="112">
        <v>5500</v>
      </c>
      <c r="V2524" s="104">
        <v>1</v>
      </c>
      <c r="W2524" s="112">
        <v>150000</v>
      </c>
      <c r="X2524" s="112">
        <v>10000</v>
      </c>
      <c r="Y2524" s="112">
        <v>137.97999999999999</v>
      </c>
      <c r="Z2524" s="112"/>
      <c r="AA2524" s="110">
        <v>0.01</v>
      </c>
      <c r="AB2524" s="99"/>
      <c r="AC2524" s="100">
        <v>-0.1129256</v>
      </c>
      <c r="AD2524" s="100">
        <v>1.1018999999999999E-2</v>
      </c>
      <c r="AE2524" s="100">
        <v>1.0413029999999999E-3</v>
      </c>
      <c r="AF2524" s="100">
        <v>4.0692849999999999E-4</v>
      </c>
      <c r="AG2524" s="100">
        <v>32.580199999999998</v>
      </c>
      <c r="AH2524" s="105"/>
      <c r="AI2524" s="100">
        <v>157.19999999999999</v>
      </c>
      <c r="AJ2524" s="100">
        <v>-2.4208569999999998</v>
      </c>
      <c r="AK2524" s="100">
        <v>-3.9</v>
      </c>
      <c r="AM2524" s="96">
        <v>42509</v>
      </c>
      <c r="AN2524" s="88">
        <f>_xll.BDH($A2524,AN$5,$AM$2,$AM$2)</f>
        <v>48890</v>
      </c>
      <c r="AO2524" s="88" t="str">
        <f>IF(V2524&gt;0,_xll.BDH($A2524,AO$5,$AM$2,$AM$2),"#N/A N/A")</f>
        <v>#N/A N/A</v>
      </c>
      <c r="AP2524" s="88" t="str">
        <f>IF(V2524&gt;0,_xll.BDH($A2524,AP$5,$AM$2,$AM$2),"#N/A N/A")</f>
        <v>#N/A N/A</v>
      </c>
      <c r="AQ2524" s="88" t="str">
        <f>IF(V2524&gt;0,_xll.BDH($A2524,AQ$5,$AM$2,$AM$2),"#N/A N/A")</f>
        <v>#N/A N/A</v>
      </c>
      <c r="AR2524" s="88" t="str">
        <f>IF(V2524&gt;0,_xll.BDH($A2524,AR$5,$AM$2,$AM$2),"#N/A N/A")</f>
        <v>#N/A N/A</v>
      </c>
    </row>
    <row r="2525" spans="1:44" ht="15" x14ac:dyDescent="0.25">
      <c r="A2525" s="99" t="s">
        <v>2545</v>
      </c>
      <c r="B2525" s="99" t="s">
        <v>2230</v>
      </c>
      <c r="C2525" s="100" t="s">
        <v>8119</v>
      </c>
      <c r="D2525" s="100" t="s">
        <v>7809</v>
      </c>
      <c r="E2525" s="100" t="s">
        <v>33</v>
      </c>
      <c r="F2525" s="100" t="str">
        <f>VLOOKUP(E2525,Issuer!A:B,2,FALSE)</f>
        <v>JP</v>
      </c>
      <c r="G2525" s="100" t="s">
        <v>5748</v>
      </c>
      <c r="H2525" s="108" t="s">
        <v>5682</v>
      </c>
      <c r="I2525" s="109">
        <v>42306</v>
      </c>
      <c r="J2525" s="109">
        <v>42307</v>
      </c>
      <c r="K2525" s="109">
        <v>42825</v>
      </c>
      <c r="L2525" s="109">
        <v>42821</v>
      </c>
      <c r="M2525" s="108"/>
      <c r="N2525" s="110"/>
      <c r="O2525" s="111"/>
      <c r="P2525" s="99"/>
      <c r="Q2525" s="110">
        <v>7.0999999999999994E-2</v>
      </c>
      <c r="R2525" s="110">
        <v>-8.0000000000000002E-3</v>
      </c>
      <c r="S2525" s="110">
        <v>-10.126580000000001</v>
      </c>
      <c r="T2525" s="112">
        <v>0</v>
      </c>
      <c r="U2525" s="112"/>
      <c r="V2525" s="104">
        <v>0</v>
      </c>
      <c r="W2525" s="112">
        <v>80000</v>
      </c>
      <c r="X2525" s="112">
        <v>20000</v>
      </c>
      <c r="Y2525" s="112">
        <v>9</v>
      </c>
      <c r="Z2525" s="112"/>
      <c r="AA2525" s="110">
        <v>0.1</v>
      </c>
      <c r="AB2525" s="99"/>
      <c r="AC2525" s="100">
        <v>0.36113960000000001</v>
      </c>
      <c r="AD2525" s="100">
        <v>9.0972810000000001E-2</v>
      </c>
      <c r="AE2525" s="100">
        <v>1.8601189999999999E-3</v>
      </c>
      <c r="AF2525" s="100">
        <v>2.2518129999999999E-4</v>
      </c>
      <c r="AG2525" s="100">
        <v>80.517039999999994</v>
      </c>
      <c r="AH2525" s="105"/>
      <c r="AI2525" s="100">
        <v>5.41</v>
      </c>
      <c r="AJ2525" s="100">
        <v>-3.7366549999999998</v>
      </c>
      <c r="AK2525" s="100">
        <v>-0.21</v>
      </c>
      <c r="AM2525" s="96">
        <v>42509</v>
      </c>
      <c r="AN2525" s="88">
        <f>_xll.BDH($A2525,AN$5,$AM$2,$AM$2)</f>
        <v>1480</v>
      </c>
      <c r="AO2525" s="88" t="str">
        <f>IF(V2525&gt;0,_xll.BDH($A2525,AO$5,$AM$2,$AM$2),"#N/A N/A")</f>
        <v>#N/A N/A</v>
      </c>
      <c r="AP2525" s="88" t="str">
        <f>IF(V2525&gt;0,_xll.BDH($A2525,AP$5,$AM$2,$AM$2),"#N/A N/A")</f>
        <v>#N/A N/A</v>
      </c>
      <c r="AQ2525" s="88" t="str">
        <f>IF(V2525&gt;0,_xll.BDH($A2525,AQ$5,$AM$2,$AM$2),"#N/A N/A")</f>
        <v>#N/A N/A</v>
      </c>
      <c r="AR2525" s="88" t="str">
        <f>IF(V2525&gt;0,_xll.BDH($A2525,AR$5,$AM$2,$AM$2),"#N/A N/A")</f>
        <v>#N/A N/A</v>
      </c>
    </row>
    <row r="2526" spans="1:44" ht="15" x14ac:dyDescent="0.25">
      <c r="A2526" s="99" t="s">
        <v>2546</v>
      </c>
      <c r="B2526" s="99" t="s">
        <v>256</v>
      </c>
      <c r="C2526" s="100" t="s">
        <v>8123</v>
      </c>
      <c r="D2526" s="100" t="s">
        <v>5842</v>
      </c>
      <c r="E2526" s="100" t="s">
        <v>30</v>
      </c>
      <c r="F2526" s="100" t="str">
        <f>VLOOKUP(E2526,Issuer!A:B,2,FALSE)</f>
        <v>CS</v>
      </c>
      <c r="G2526" s="100" t="s">
        <v>5686</v>
      </c>
      <c r="H2526" s="108" t="s">
        <v>5682</v>
      </c>
      <c r="I2526" s="109">
        <v>42090</v>
      </c>
      <c r="J2526" s="109">
        <v>42093</v>
      </c>
      <c r="K2526" s="109">
        <v>42611</v>
      </c>
      <c r="L2526" s="109">
        <v>42605</v>
      </c>
      <c r="M2526" s="108"/>
      <c r="N2526" s="110"/>
      <c r="O2526" s="111"/>
      <c r="P2526" s="99"/>
      <c r="Q2526" s="110">
        <v>0.01</v>
      </c>
      <c r="R2526" s="110">
        <v>0</v>
      </c>
      <c r="S2526" s="110">
        <v>0</v>
      </c>
      <c r="T2526" s="112">
        <v>0</v>
      </c>
      <c r="U2526" s="112"/>
      <c r="V2526" s="104">
        <v>0</v>
      </c>
      <c r="W2526" s="112">
        <v>150000</v>
      </c>
      <c r="X2526" s="112">
        <v>2000</v>
      </c>
      <c r="Y2526" s="112">
        <v>18.88</v>
      </c>
      <c r="Z2526" s="112"/>
      <c r="AA2526" s="110">
        <v>0.1</v>
      </c>
      <c r="AB2526" s="99"/>
      <c r="AC2526" s="100">
        <v>6.9932789999999995E-2</v>
      </c>
      <c r="AD2526" s="100">
        <v>3.6544899999999998E-2</v>
      </c>
      <c r="AE2526" s="100">
        <v>7.7899429999999997E-4</v>
      </c>
      <c r="AF2526" s="100">
        <v>2.406745E-4</v>
      </c>
      <c r="AG2526" s="100">
        <v>64.544399999999996</v>
      </c>
      <c r="AH2526" s="105"/>
      <c r="AI2526" s="100">
        <v>10.76</v>
      </c>
      <c r="AJ2526" s="100">
        <v>0</v>
      </c>
      <c r="AK2526" s="100">
        <v>0</v>
      </c>
      <c r="AM2526" s="96">
        <v>42509</v>
      </c>
      <c r="AN2526" s="88">
        <f>_xll.BDH($A2526,AN$5,$AM$2,$AM$2)</f>
        <v>10664</v>
      </c>
      <c r="AO2526" s="88" t="str">
        <f>IF(V2526&gt;0,_xll.BDH($A2526,AO$5,$AM$2,$AM$2),"#N/A N/A")</f>
        <v>#N/A N/A</v>
      </c>
      <c r="AP2526" s="88" t="str">
        <f>IF(V2526&gt;0,_xll.BDH($A2526,AP$5,$AM$2,$AM$2),"#N/A N/A")</f>
        <v>#N/A N/A</v>
      </c>
      <c r="AQ2526" s="88" t="str">
        <f>IF(V2526&gt;0,_xll.BDH($A2526,AQ$5,$AM$2,$AM$2),"#N/A N/A")</f>
        <v>#N/A N/A</v>
      </c>
      <c r="AR2526" s="88" t="str">
        <f>IF(V2526&gt;0,_xll.BDH($A2526,AR$5,$AM$2,$AM$2),"#N/A N/A")</f>
        <v>#N/A N/A</v>
      </c>
    </row>
    <row r="2527" spans="1:44" ht="15" x14ac:dyDescent="0.25">
      <c r="A2527" s="99" t="s">
        <v>2547</v>
      </c>
      <c r="B2527" s="99" t="s">
        <v>146</v>
      </c>
      <c r="C2527" s="100" t="s">
        <v>8122</v>
      </c>
      <c r="D2527" s="100" t="s">
        <v>5701</v>
      </c>
      <c r="E2527" s="100" t="s">
        <v>33</v>
      </c>
      <c r="F2527" s="100" t="str">
        <f>VLOOKUP(E2527,Issuer!A:B,2,FALSE)</f>
        <v>JP</v>
      </c>
      <c r="G2527" s="100" t="s">
        <v>5748</v>
      </c>
      <c r="H2527" s="108" t="s">
        <v>5682</v>
      </c>
      <c r="I2527" s="109">
        <v>42090</v>
      </c>
      <c r="J2527" s="109">
        <v>42093</v>
      </c>
      <c r="K2527" s="109">
        <v>42706</v>
      </c>
      <c r="L2527" s="109">
        <v>42702</v>
      </c>
      <c r="M2527" s="108"/>
      <c r="N2527" s="110"/>
      <c r="O2527" s="111"/>
      <c r="P2527" s="99"/>
      <c r="Q2527" s="110">
        <v>0.13300000000000001</v>
      </c>
      <c r="R2527" s="110">
        <v>-0.01</v>
      </c>
      <c r="S2527" s="110">
        <v>-6.9930070000000004</v>
      </c>
      <c r="T2527" s="112">
        <v>6900000</v>
      </c>
      <c r="U2527" s="112">
        <v>932870</v>
      </c>
      <c r="V2527" s="104">
        <v>36</v>
      </c>
      <c r="W2527" s="112">
        <v>300000</v>
      </c>
      <c r="X2527" s="112">
        <v>10000</v>
      </c>
      <c r="Y2527" s="112">
        <v>182</v>
      </c>
      <c r="Z2527" s="112"/>
      <c r="AA2527" s="110">
        <v>0.01</v>
      </c>
      <c r="AB2527" s="99"/>
      <c r="AC2527" s="100">
        <v>0.4732691</v>
      </c>
      <c r="AD2527" s="100">
        <v>9.5088880000000001E-3</v>
      </c>
      <c r="AE2527" s="100">
        <v>5.1231710000000001E-3</v>
      </c>
      <c r="AF2527" s="100">
        <v>3.4954300000000001E-4</v>
      </c>
      <c r="AG2527" s="100">
        <v>31.60633</v>
      </c>
      <c r="AH2527" s="105"/>
      <c r="AI2527" s="100">
        <v>177.7</v>
      </c>
      <c r="AJ2527" s="100">
        <v>-1.2229019999999999</v>
      </c>
      <c r="AK2527" s="100">
        <v>-2.2000000000000002</v>
      </c>
      <c r="AM2527" s="96">
        <v>42509</v>
      </c>
      <c r="AN2527" s="88">
        <f>_xll.BDH($A2527,AN$5,$AM$2,$AM$2)</f>
        <v>17120</v>
      </c>
      <c r="AO2527" s="88">
        <f>IF(V2527&gt;0,_xll.BDH($A2527,AO$5,$AM$2,$AM$2),"#N/A N/A")</f>
        <v>0.135162</v>
      </c>
      <c r="AP2527" s="88">
        <f>IF(V2527&gt;0,_xll.BDH($A2527,AP$5,$AM$2,$AM$2),"#N/A N/A")</f>
        <v>0.13537299999999999</v>
      </c>
      <c r="AQ2527" s="88">
        <f>IF(V2527&gt;0,_xll.BDH($A2527,AQ$5,$AM$2,$AM$2),"#N/A N/A")</f>
        <v>4190000</v>
      </c>
      <c r="AR2527" s="88">
        <f>IF(V2527&gt;0,_xll.BDH($A2527,AR$5,$AM$2,$AM$2),"#N/A N/A")</f>
        <v>2440000</v>
      </c>
    </row>
    <row r="2528" spans="1:44" ht="15" x14ac:dyDescent="0.25">
      <c r="A2528" s="99" t="s">
        <v>2548</v>
      </c>
      <c r="B2528" s="99" t="s">
        <v>2549</v>
      </c>
      <c r="C2528" s="100" t="s">
        <v>8124</v>
      </c>
      <c r="D2528" s="100" t="s">
        <v>8125</v>
      </c>
      <c r="E2528" s="100" t="s">
        <v>33</v>
      </c>
      <c r="F2528" s="100" t="str">
        <f>VLOOKUP(E2528,Issuer!A:B,2,FALSE)</f>
        <v>JP</v>
      </c>
      <c r="G2528" s="100" t="s">
        <v>5748</v>
      </c>
      <c r="H2528" s="108" t="s">
        <v>5682</v>
      </c>
      <c r="I2528" s="109">
        <v>42306</v>
      </c>
      <c r="J2528" s="109">
        <v>42307</v>
      </c>
      <c r="K2528" s="109">
        <v>42948</v>
      </c>
      <c r="L2528" s="109">
        <v>42942</v>
      </c>
      <c r="M2528" s="108"/>
      <c r="N2528" s="110"/>
      <c r="O2528" s="111"/>
      <c r="P2528" s="99"/>
      <c r="Q2528" s="110">
        <v>9.4E-2</v>
      </c>
      <c r="R2528" s="110">
        <v>-6.0000000000000001E-3</v>
      </c>
      <c r="S2528" s="110">
        <v>-6</v>
      </c>
      <c r="T2528" s="112">
        <v>0</v>
      </c>
      <c r="U2528" s="112"/>
      <c r="V2528" s="104">
        <v>0</v>
      </c>
      <c r="W2528" s="112">
        <v>80000</v>
      </c>
      <c r="X2528" s="112">
        <v>20000</v>
      </c>
      <c r="Y2528" s="112">
        <v>8</v>
      </c>
      <c r="Z2528" s="112"/>
      <c r="AA2528" s="110">
        <v>0.1</v>
      </c>
      <c r="AB2528" s="99"/>
      <c r="AC2528" s="100">
        <v>0.44893539999999998</v>
      </c>
      <c r="AD2528" s="100">
        <v>8.9594099999999996E-2</v>
      </c>
      <c r="AE2528" s="100">
        <v>2.0705049999999998E-3</v>
      </c>
      <c r="AF2528" s="100">
        <v>1.900998E-4</v>
      </c>
      <c r="AG2528" s="100">
        <v>82.648989999999998</v>
      </c>
      <c r="AH2528" s="105"/>
      <c r="AI2528" s="100">
        <v>4.82</v>
      </c>
      <c r="AJ2528" s="100">
        <v>-1.6326529999999999</v>
      </c>
      <c r="AK2528" s="100">
        <v>-0.08</v>
      </c>
      <c r="AM2528" s="96">
        <v>42509</v>
      </c>
      <c r="AN2528" s="88">
        <f>_xll.BDH($A2528,AN$5,$AM$2,$AM$2)</f>
        <v>20</v>
      </c>
      <c r="AO2528" s="88" t="str">
        <f>IF(V2528&gt;0,_xll.BDH($A2528,AO$5,$AM$2,$AM$2),"#N/A N/A")</f>
        <v>#N/A N/A</v>
      </c>
      <c r="AP2528" s="88" t="str">
        <f>IF(V2528&gt;0,_xll.BDH($A2528,AP$5,$AM$2,$AM$2),"#N/A N/A")</f>
        <v>#N/A N/A</v>
      </c>
      <c r="AQ2528" s="88" t="str">
        <f>IF(V2528&gt;0,_xll.BDH($A2528,AQ$5,$AM$2,$AM$2),"#N/A N/A")</f>
        <v>#N/A N/A</v>
      </c>
      <c r="AR2528" s="88" t="str">
        <f>IF(V2528&gt;0,_xll.BDH($A2528,AR$5,$AM$2,$AM$2),"#N/A N/A")</f>
        <v>#N/A N/A</v>
      </c>
    </row>
    <row r="2529" spans="1:44" ht="15" x14ac:dyDescent="0.25">
      <c r="A2529" s="99" t="s">
        <v>2550</v>
      </c>
      <c r="B2529" s="99" t="s">
        <v>2551</v>
      </c>
      <c r="C2529" s="100" t="s">
        <v>8126</v>
      </c>
      <c r="D2529" s="100" t="s">
        <v>8127</v>
      </c>
      <c r="E2529" s="100" t="s">
        <v>33</v>
      </c>
      <c r="F2529" s="100" t="str">
        <f>VLOOKUP(E2529,Issuer!A:B,2,FALSE)</f>
        <v>JP</v>
      </c>
      <c r="G2529" s="100" t="s">
        <v>5748</v>
      </c>
      <c r="H2529" s="108" t="s">
        <v>5682</v>
      </c>
      <c r="I2529" s="109">
        <v>42306</v>
      </c>
      <c r="J2529" s="109">
        <v>42307</v>
      </c>
      <c r="K2529" s="109">
        <v>42566</v>
      </c>
      <c r="L2529" s="109">
        <v>42562</v>
      </c>
      <c r="M2529" s="108"/>
      <c r="N2529" s="110"/>
      <c r="O2529" s="111"/>
      <c r="P2529" s="99"/>
      <c r="Q2529" s="110">
        <v>1.2999999999999999E-2</v>
      </c>
      <c r="R2529" s="110">
        <v>0</v>
      </c>
      <c r="S2529" s="110">
        <v>0</v>
      </c>
      <c r="T2529" s="112">
        <v>0</v>
      </c>
      <c r="U2529" s="112"/>
      <c r="V2529" s="104">
        <v>0</v>
      </c>
      <c r="W2529" s="112">
        <v>60000</v>
      </c>
      <c r="X2529" s="112">
        <v>5000</v>
      </c>
      <c r="Y2529" s="112">
        <v>65</v>
      </c>
      <c r="Z2529" s="112"/>
      <c r="AA2529" s="110">
        <v>0.1</v>
      </c>
      <c r="AB2529" s="99"/>
      <c r="AC2529" s="100">
        <v>3.413762E-2</v>
      </c>
      <c r="AD2529" s="100">
        <v>7.1376349999999998E-3</v>
      </c>
      <c r="AE2529" s="100">
        <v>1.1907720000000001E-3</v>
      </c>
      <c r="AF2529" s="100">
        <v>6.5444030000000005E-4</v>
      </c>
      <c r="AG2529" s="100">
        <v>68.877769999999998</v>
      </c>
      <c r="AH2529" s="105"/>
      <c r="AI2529" s="100">
        <v>38.85</v>
      </c>
      <c r="AJ2529" s="100">
        <v>-0.1285347</v>
      </c>
      <c r="AK2529" s="100">
        <v>-0.05</v>
      </c>
      <c r="AM2529" s="96">
        <v>42509</v>
      </c>
      <c r="AN2529" s="88">
        <f>_xll.BDH($A2529,AN$5,$AM$2,$AM$2)</f>
        <v>5</v>
      </c>
      <c r="AO2529" s="88" t="str">
        <f>IF(V2529&gt;0,_xll.BDH($A2529,AO$5,$AM$2,$AM$2),"#N/A N/A")</f>
        <v>#N/A N/A</v>
      </c>
      <c r="AP2529" s="88" t="str">
        <f>IF(V2529&gt;0,_xll.BDH($A2529,AP$5,$AM$2,$AM$2),"#N/A N/A")</f>
        <v>#N/A N/A</v>
      </c>
      <c r="AQ2529" s="88" t="str">
        <f>IF(V2529&gt;0,_xll.BDH($A2529,AQ$5,$AM$2,$AM$2),"#N/A N/A")</f>
        <v>#N/A N/A</v>
      </c>
      <c r="AR2529" s="88" t="str">
        <f>IF(V2529&gt;0,_xll.BDH($A2529,AR$5,$AM$2,$AM$2),"#N/A N/A")</f>
        <v>#N/A N/A</v>
      </c>
    </row>
    <row r="2530" spans="1:44" ht="15" x14ac:dyDescent="0.25">
      <c r="A2530" s="99" t="s">
        <v>2552</v>
      </c>
      <c r="B2530" s="99" t="s">
        <v>1711</v>
      </c>
      <c r="C2530" s="100" t="s">
        <v>8128</v>
      </c>
      <c r="D2530" s="100" t="s">
        <v>7287</v>
      </c>
      <c r="E2530" s="100" t="s">
        <v>31</v>
      </c>
      <c r="F2530" s="100" t="str">
        <f>VLOOKUP(E2530,Issuer!A:B,2,FALSE)</f>
        <v>BP</v>
      </c>
      <c r="G2530" s="100" t="s">
        <v>5721</v>
      </c>
      <c r="H2530" s="108" t="s">
        <v>5682</v>
      </c>
      <c r="I2530" s="109">
        <v>42093</v>
      </c>
      <c r="J2530" s="109">
        <v>42094</v>
      </c>
      <c r="K2530" s="109">
        <v>42647</v>
      </c>
      <c r="L2530" s="109">
        <v>42641</v>
      </c>
      <c r="M2530" s="108"/>
      <c r="N2530" s="110"/>
      <c r="O2530" s="111"/>
      <c r="P2530" s="99"/>
      <c r="Q2530" s="110">
        <v>0.02</v>
      </c>
      <c r="R2530" s="110">
        <v>-3.0000000000000001E-3</v>
      </c>
      <c r="S2530" s="110">
        <v>-13.043480000000001</v>
      </c>
      <c r="T2530" s="112">
        <v>0</v>
      </c>
      <c r="U2530" s="112"/>
      <c r="V2530" s="104">
        <v>0</v>
      </c>
      <c r="W2530" s="112">
        <v>50000</v>
      </c>
      <c r="X2530" s="112">
        <v>10000</v>
      </c>
      <c r="Y2530" s="112">
        <v>12.88</v>
      </c>
      <c r="Z2530" s="112"/>
      <c r="AA2530" s="110">
        <v>0.1</v>
      </c>
      <c r="AB2530" s="99"/>
      <c r="AC2530" s="100">
        <v>0.14533860000000001</v>
      </c>
      <c r="AD2530" s="100">
        <v>7.287536E-2</v>
      </c>
      <c r="AE2530" s="100">
        <v>1.1856379999999999E-3</v>
      </c>
      <c r="AF2530" s="100">
        <v>2.311538E-4</v>
      </c>
      <c r="AG2530" s="100">
        <v>59.970799999999997</v>
      </c>
      <c r="AH2530" s="105"/>
      <c r="AI2530" s="100">
        <v>8.42</v>
      </c>
      <c r="AJ2530" s="100">
        <v>-2.3201860000000001</v>
      </c>
      <c r="AK2530" s="100">
        <v>-0.2</v>
      </c>
      <c r="AM2530" s="96">
        <v>42509</v>
      </c>
      <c r="AN2530" s="88">
        <f>_xll.BDH($A2530,AN$5,$AM$2,$AM$2)</f>
        <v>3980</v>
      </c>
      <c r="AO2530" s="88" t="str">
        <f>IF(V2530&gt;0,_xll.BDH($A2530,AO$5,$AM$2,$AM$2),"#N/A N/A")</f>
        <v>#N/A N/A</v>
      </c>
      <c r="AP2530" s="88" t="str">
        <f>IF(V2530&gt;0,_xll.BDH($A2530,AP$5,$AM$2,$AM$2),"#N/A N/A")</f>
        <v>#N/A N/A</v>
      </c>
      <c r="AQ2530" s="88" t="str">
        <f>IF(V2530&gt;0,_xll.BDH($A2530,AQ$5,$AM$2,$AM$2),"#N/A N/A")</f>
        <v>#N/A N/A</v>
      </c>
      <c r="AR2530" s="88" t="str">
        <f>IF(V2530&gt;0,_xll.BDH($A2530,AR$5,$AM$2,$AM$2),"#N/A N/A")</f>
        <v>#N/A N/A</v>
      </c>
    </row>
    <row r="2531" spans="1:44" ht="15" x14ac:dyDescent="0.25">
      <c r="A2531" s="99" t="s">
        <v>2553</v>
      </c>
      <c r="B2531" s="99" t="s">
        <v>2554</v>
      </c>
      <c r="C2531" s="100" t="s">
        <v>8129</v>
      </c>
      <c r="D2531" s="100" t="s">
        <v>8130</v>
      </c>
      <c r="E2531" s="100" t="s">
        <v>31</v>
      </c>
      <c r="F2531" s="100" t="str">
        <f>VLOOKUP(E2531,Issuer!A:B,2,FALSE)</f>
        <v>BP</v>
      </c>
      <c r="G2531" s="100" t="s">
        <v>5721</v>
      </c>
      <c r="H2531" s="108" t="s">
        <v>5682</v>
      </c>
      <c r="I2531" s="109">
        <v>42093</v>
      </c>
      <c r="J2531" s="109">
        <v>42094</v>
      </c>
      <c r="K2531" s="109">
        <v>42556</v>
      </c>
      <c r="L2531" s="109">
        <v>42549</v>
      </c>
      <c r="M2531" s="108"/>
      <c r="N2531" s="110"/>
      <c r="O2531" s="111"/>
      <c r="P2531" s="99"/>
      <c r="Q2531" s="110">
        <v>1.0999999999999999E-2</v>
      </c>
      <c r="R2531" s="110">
        <v>0</v>
      </c>
      <c r="S2531" s="110">
        <v>0</v>
      </c>
      <c r="T2531" s="112">
        <v>0</v>
      </c>
      <c r="U2531" s="112"/>
      <c r="V2531" s="104">
        <v>0</v>
      </c>
      <c r="W2531" s="112">
        <v>47000</v>
      </c>
      <c r="X2531" s="112">
        <v>1000</v>
      </c>
      <c r="Y2531" s="112">
        <v>4</v>
      </c>
      <c r="Z2531" s="112"/>
      <c r="AA2531" s="110">
        <v>1</v>
      </c>
      <c r="AB2531" s="99"/>
      <c r="AC2531" s="100">
        <v>5.3423770000000002E-2</v>
      </c>
      <c r="AD2531" s="100">
        <v>0.20910400000000001</v>
      </c>
      <c r="AE2531" s="100">
        <v>1.1927960000000001E-3</v>
      </c>
      <c r="AF2531" s="100">
        <v>5.9559900000000004E-4</v>
      </c>
      <c r="AG2531" s="100">
        <v>48.781359999999999</v>
      </c>
      <c r="AH2531" s="105"/>
      <c r="AI2531" s="100">
        <v>2.97</v>
      </c>
      <c r="AJ2531" s="100">
        <v>-1.3289040000000001</v>
      </c>
      <c r="AK2531" s="100">
        <v>-0.04</v>
      </c>
      <c r="AM2531" s="96">
        <v>42509</v>
      </c>
      <c r="AN2531" s="88">
        <f>_xll.BDH($A2531,AN$5,$AM$2,$AM$2)</f>
        <v>12150</v>
      </c>
      <c r="AO2531" s="88" t="str">
        <f>IF(V2531&gt;0,_xll.BDH($A2531,AO$5,$AM$2,$AM$2),"#N/A N/A")</f>
        <v>#N/A N/A</v>
      </c>
      <c r="AP2531" s="88" t="str">
        <f>IF(V2531&gt;0,_xll.BDH($A2531,AP$5,$AM$2,$AM$2),"#N/A N/A")</f>
        <v>#N/A N/A</v>
      </c>
      <c r="AQ2531" s="88" t="str">
        <f>IF(V2531&gt;0,_xll.BDH($A2531,AQ$5,$AM$2,$AM$2),"#N/A N/A")</f>
        <v>#N/A N/A</v>
      </c>
      <c r="AR2531" s="88" t="str">
        <f>IF(V2531&gt;0,_xll.BDH($A2531,AR$5,$AM$2,$AM$2),"#N/A N/A")</f>
        <v>#N/A N/A</v>
      </c>
    </row>
    <row r="2532" spans="1:44" ht="15" x14ac:dyDescent="0.25">
      <c r="A2532" s="99" t="s">
        <v>2555</v>
      </c>
      <c r="B2532" s="99" t="s">
        <v>135</v>
      </c>
      <c r="C2532" s="100" t="s">
        <v>8131</v>
      </c>
      <c r="D2532" s="100" t="s">
        <v>5685</v>
      </c>
      <c r="E2532" s="100" t="s">
        <v>36</v>
      </c>
      <c r="F2532" s="100" t="str">
        <f>VLOOKUP(E2532,Issuer!A:B,2,FALSE)</f>
        <v>SG</v>
      </c>
      <c r="G2532" s="100" t="s">
        <v>5690</v>
      </c>
      <c r="H2532" s="108" t="s">
        <v>5682</v>
      </c>
      <c r="I2532" s="109">
        <v>42306</v>
      </c>
      <c r="J2532" s="109">
        <v>42310</v>
      </c>
      <c r="K2532" s="109">
        <v>42520</v>
      </c>
      <c r="L2532" s="109">
        <v>42514</v>
      </c>
      <c r="M2532" s="108"/>
      <c r="N2532" s="110"/>
      <c r="O2532" s="111"/>
      <c r="P2532" s="99"/>
      <c r="Q2532" s="110">
        <v>0.01</v>
      </c>
      <c r="R2532" s="110">
        <v>0</v>
      </c>
      <c r="S2532" s="110">
        <v>0</v>
      </c>
      <c r="T2532" s="112">
        <v>0</v>
      </c>
      <c r="U2532" s="112"/>
      <c r="V2532" s="104">
        <v>0</v>
      </c>
      <c r="W2532" s="112">
        <v>150000</v>
      </c>
      <c r="X2532" s="112">
        <v>10000</v>
      </c>
      <c r="Y2532" s="112">
        <v>23800</v>
      </c>
      <c r="Z2532" s="112"/>
      <c r="AA2532" s="110">
        <v>1.4285710000000001E-4</v>
      </c>
      <c r="AB2532" s="99"/>
      <c r="AC2532" s="100">
        <v>6.8611610000000003E-2</v>
      </c>
      <c r="AD2532" s="100">
        <v>5.4474588978337124E-5</v>
      </c>
      <c r="AE2532" s="100">
        <v>6.5639569999999996E-4</v>
      </c>
      <c r="AF2532" s="100">
        <v>1.9935489999999998E-3</v>
      </c>
      <c r="AG2532" s="100">
        <v>70.967119999999994</v>
      </c>
      <c r="AH2532" s="105"/>
      <c r="AI2532" s="100">
        <v>19694.330000000002</v>
      </c>
      <c r="AJ2532" s="100">
        <v>-0.6661821</v>
      </c>
      <c r="AK2532" s="100">
        <v>-132.08000000000001</v>
      </c>
      <c r="AM2532" s="96">
        <v>42509</v>
      </c>
      <c r="AN2532" s="88">
        <f>_xll.BDH($A2532,AN$5,$AM$2,$AM$2)</f>
        <v>1450</v>
      </c>
      <c r="AO2532" s="88" t="str">
        <f>IF(V2532&gt;0,_xll.BDH($A2532,AO$5,$AM$2,$AM$2),"#N/A N/A")</f>
        <v>#N/A N/A</v>
      </c>
      <c r="AP2532" s="88" t="str">
        <f>IF(V2532&gt;0,_xll.BDH($A2532,AP$5,$AM$2,$AM$2),"#N/A N/A")</f>
        <v>#N/A N/A</v>
      </c>
      <c r="AQ2532" s="88" t="str">
        <f>IF(V2532&gt;0,_xll.BDH($A2532,AQ$5,$AM$2,$AM$2),"#N/A N/A")</f>
        <v>#N/A N/A</v>
      </c>
      <c r="AR2532" s="88" t="str">
        <f>IF(V2532&gt;0,_xll.BDH($A2532,AR$5,$AM$2,$AM$2),"#N/A N/A")</f>
        <v>#N/A N/A</v>
      </c>
    </row>
    <row r="2533" spans="1:44" ht="15" x14ac:dyDescent="0.25">
      <c r="A2533" s="99" t="s">
        <v>2556</v>
      </c>
      <c r="B2533" s="99" t="s">
        <v>141</v>
      </c>
      <c r="C2533" s="100" t="s">
        <v>8132</v>
      </c>
      <c r="D2533" s="100" t="s">
        <v>5699</v>
      </c>
      <c r="E2533" s="100" t="s">
        <v>32</v>
      </c>
      <c r="F2533" s="100" t="str">
        <f>VLOOKUP(E2533,Issuer!A:B,2,FALSE)</f>
        <v>HS</v>
      </c>
      <c r="G2533" s="100" t="s">
        <v>5688</v>
      </c>
      <c r="H2533" s="108" t="s">
        <v>5706</v>
      </c>
      <c r="I2533" s="109">
        <v>42307</v>
      </c>
      <c r="J2533" s="109">
        <v>42310</v>
      </c>
      <c r="K2533" s="109">
        <v>42548</v>
      </c>
      <c r="L2533" s="109">
        <v>42542</v>
      </c>
      <c r="M2533" s="108"/>
      <c r="N2533" s="110"/>
      <c r="O2533" s="111"/>
      <c r="P2533" s="99"/>
      <c r="Q2533" s="110">
        <v>0.01</v>
      </c>
      <c r="R2533" s="110">
        <v>0</v>
      </c>
      <c r="S2533" s="110">
        <v>0</v>
      </c>
      <c r="T2533" s="112">
        <v>0</v>
      </c>
      <c r="U2533" s="112"/>
      <c r="V2533" s="104">
        <v>0</v>
      </c>
      <c r="W2533" s="112">
        <v>80000</v>
      </c>
      <c r="X2533" s="112">
        <v>10000</v>
      </c>
      <c r="Y2533" s="112">
        <v>138.78</v>
      </c>
      <c r="Z2533" s="112"/>
      <c r="AA2533" s="110">
        <v>0.01</v>
      </c>
      <c r="AB2533" s="99"/>
      <c r="AC2533" s="100">
        <v>-0.1161929</v>
      </c>
      <c r="AD2533" s="100">
        <v>1.162564E-2</v>
      </c>
      <c r="AE2533" s="100">
        <v>1.023391E-3</v>
      </c>
      <c r="AF2533" s="100">
        <v>4.3314809999999999E-4</v>
      </c>
      <c r="AG2533" s="100">
        <v>32.70261</v>
      </c>
      <c r="AH2533" s="105"/>
      <c r="AI2533" s="100">
        <v>157.19999999999999</v>
      </c>
      <c r="AJ2533" s="100">
        <v>-2.4208569999999998</v>
      </c>
      <c r="AK2533" s="100">
        <v>-3.9</v>
      </c>
      <c r="AM2533" s="96">
        <v>42509</v>
      </c>
      <c r="AN2533" s="88">
        <f>_xll.BDH($A2533,AN$5,$AM$2,$AM$2)</f>
        <v>14620</v>
      </c>
      <c r="AO2533" s="88" t="str">
        <f>IF(V2533&gt;0,_xll.BDH($A2533,AO$5,$AM$2,$AM$2),"#N/A N/A")</f>
        <v>#N/A N/A</v>
      </c>
      <c r="AP2533" s="88" t="str">
        <f>IF(V2533&gt;0,_xll.BDH($A2533,AP$5,$AM$2,$AM$2),"#N/A N/A")</f>
        <v>#N/A N/A</v>
      </c>
      <c r="AQ2533" s="88" t="str">
        <f>IF(V2533&gt;0,_xll.BDH($A2533,AQ$5,$AM$2,$AM$2),"#N/A N/A")</f>
        <v>#N/A N/A</v>
      </c>
      <c r="AR2533" s="88" t="str">
        <f>IF(V2533&gt;0,_xll.BDH($A2533,AR$5,$AM$2,$AM$2),"#N/A N/A")</f>
        <v>#N/A N/A</v>
      </c>
    </row>
    <row r="2534" spans="1:44" ht="15" x14ac:dyDescent="0.25">
      <c r="A2534" s="99" t="s">
        <v>2557</v>
      </c>
      <c r="B2534" s="99" t="s">
        <v>146</v>
      </c>
      <c r="C2534" s="100" t="s">
        <v>8133</v>
      </c>
      <c r="D2534" s="100" t="s">
        <v>5701</v>
      </c>
      <c r="E2534" s="100" t="s">
        <v>32</v>
      </c>
      <c r="F2534" s="100" t="str">
        <f>VLOOKUP(E2534,Issuer!A:B,2,FALSE)</f>
        <v>HS</v>
      </c>
      <c r="G2534" s="100" t="s">
        <v>5688</v>
      </c>
      <c r="H2534" s="108" t="s">
        <v>5682</v>
      </c>
      <c r="I2534" s="109">
        <v>42307</v>
      </c>
      <c r="J2534" s="109">
        <v>42310</v>
      </c>
      <c r="K2534" s="109">
        <v>42522</v>
      </c>
      <c r="L2534" s="109">
        <v>42516</v>
      </c>
      <c r="M2534" s="108"/>
      <c r="N2534" s="110"/>
      <c r="O2534" s="111"/>
      <c r="P2534" s="99"/>
      <c r="Q2534" s="110">
        <v>0.01</v>
      </c>
      <c r="R2534" s="110">
        <v>0</v>
      </c>
      <c r="S2534" s="110">
        <v>0</v>
      </c>
      <c r="T2534" s="112">
        <v>0</v>
      </c>
      <c r="U2534" s="112"/>
      <c r="V2534" s="104">
        <v>0</v>
      </c>
      <c r="W2534" s="112">
        <v>80000</v>
      </c>
      <c r="X2534" s="112">
        <v>10000</v>
      </c>
      <c r="Y2534" s="112">
        <v>228</v>
      </c>
      <c r="Z2534" s="112"/>
      <c r="AA2534" s="110">
        <v>0.01</v>
      </c>
      <c r="AB2534" s="99"/>
      <c r="AC2534" s="100">
        <v>7.9445790000000002E-2</v>
      </c>
      <c r="AD2534" s="100">
        <v>4.9835039999999997E-3</v>
      </c>
      <c r="AE2534" s="100">
        <v>5.0215630000000002E-4</v>
      </c>
      <c r="AF2534" s="100">
        <v>1.6463160000000001E-3</v>
      </c>
      <c r="AG2534" s="100">
        <v>88.487319999999997</v>
      </c>
      <c r="AH2534" s="105"/>
      <c r="AI2534" s="100">
        <v>177.7</v>
      </c>
      <c r="AJ2534" s="100">
        <v>-1.2229019999999999</v>
      </c>
      <c r="AK2534" s="100">
        <v>-2.2000000000000002</v>
      </c>
      <c r="AM2534" s="96">
        <v>42509</v>
      </c>
      <c r="AN2534" s="88">
        <f>_xll.BDH($A2534,AN$5,$AM$2,$AM$2)</f>
        <v>45440</v>
      </c>
      <c r="AO2534" s="88" t="str">
        <f>IF(V2534&gt;0,_xll.BDH($A2534,AO$5,$AM$2,$AM$2),"#N/A N/A")</f>
        <v>#N/A N/A</v>
      </c>
      <c r="AP2534" s="88" t="str">
        <f>IF(V2534&gt;0,_xll.BDH($A2534,AP$5,$AM$2,$AM$2),"#N/A N/A")</f>
        <v>#N/A N/A</v>
      </c>
      <c r="AQ2534" s="88" t="str">
        <f>IF(V2534&gt;0,_xll.BDH($A2534,AQ$5,$AM$2,$AM$2),"#N/A N/A")</f>
        <v>#N/A N/A</v>
      </c>
      <c r="AR2534" s="88" t="str">
        <f>IF(V2534&gt;0,_xll.BDH($A2534,AR$5,$AM$2,$AM$2),"#N/A N/A")</f>
        <v>#N/A N/A</v>
      </c>
    </row>
    <row r="2535" spans="1:44" ht="15" x14ac:dyDescent="0.25">
      <c r="A2535" s="99" t="s">
        <v>2558</v>
      </c>
      <c r="B2535" s="99" t="s">
        <v>209</v>
      </c>
      <c r="C2535" s="100" t="s">
        <v>8135</v>
      </c>
      <c r="D2535" s="100" t="s">
        <v>5774</v>
      </c>
      <c r="E2535" s="100" t="s">
        <v>32</v>
      </c>
      <c r="F2535" s="100" t="str">
        <f>VLOOKUP(E2535,Issuer!A:B,2,FALSE)</f>
        <v>HS</v>
      </c>
      <c r="G2535" s="100" t="s">
        <v>5688</v>
      </c>
      <c r="H2535" s="108" t="s">
        <v>5706</v>
      </c>
      <c r="I2535" s="109">
        <v>42307</v>
      </c>
      <c r="J2535" s="109">
        <v>42310</v>
      </c>
      <c r="K2535" s="109">
        <v>42551</v>
      </c>
      <c r="L2535" s="109">
        <v>42545</v>
      </c>
      <c r="M2535" s="108"/>
      <c r="N2535" s="110"/>
      <c r="O2535" s="111"/>
      <c r="P2535" s="99"/>
      <c r="Q2535" s="110">
        <v>5.0999999999999997E-2</v>
      </c>
      <c r="R2535" s="110">
        <v>6.0000000000000001E-3</v>
      </c>
      <c r="S2535" s="110">
        <v>13.33333</v>
      </c>
      <c r="T2535" s="112">
        <v>0</v>
      </c>
      <c r="U2535" s="112"/>
      <c r="V2535" s="104">
        <v>0</v>
      </c>
      <c r="W2535" s="112">
        <v>50000</v>
      </c>
      <c r="X2535" s="112">
        <v>2000</v>
      </c>
      <c r="Y2535" s="112">
        <v>39.880000000000003</v>
      </c>
      <c r="Z2535" s="112"/>
      <c r="AA2535" s="110">
        <v>0.1</v>
      </c>
      <c r="AB2535" s="99"/>
      <c r="AC2535" s="100">
        <v>-0.21602679999999999</v>
      </c>
      <c r="AD2535" s="100">
        <v>7.4119249999999998E-2</v>
      </c>
      <c r="AE2535" s="100">
        <v>4.2850639999999999E-3</v>
      </c>
      <c r="AF2535" s="100">
        <v>1.3796839999999999E-3</v>
      </c>
      <c r="AG2535" s="100">
        <v>27.29158</v>
      </c>
      <c r="AH2535" s="105"/>
      <c r="AI2535" s="100">
        <v>42.7</v>
      </c>
      <c r="AJ2535" s="100">
        <v>-0.81300810000000001</v>
      </c>
      <c r="AK2535" s="100">
        <v>-0.35</v>
      </c>
      <c r="AM2535" s="96">
        <v>42509</v>
      </c>
      <c r="AN2535" s="88">
        <f>_xll.BDH($A2535,AN$5,$AM$2,$AM$2)</f>
        <v>2124</v>
      </c>
      <c r="AO2535" s="88" t="str">
        <f>IF(V2535&gt;0,_xll.BDH($A2535,AO$5,$AM$2,$AM$2),"#N/A N/A")</f>
        <v>#N/A N/A</v>
      </c>
      <c r="AP2535" s="88" t="str">
        <f>IF(V2535&gt;0,_xll.BDH($A2535,AP$5,$AM$2,$AM$2),"#N/A N/A")</f>
        <v>#N/A N/A</v>
      </c>
      <c r="AQ2535" s="88" t="str">
        <f>IF(V2535&gt;0,_xll.BDH($A2535,AQ$5,$AM$2,$AM$2),"#N/A N/A")</f>
        <v>#N/A N/A</v>
      </c>
      <c r="AR2535" s="88" t="str">
        <f>IF(V2535&gt;0,_xll.BDH($A2535,AR$5,$AM$2,$AM$2),"#N/A N/A")</f>
        <v>#N/A N/A</v>
      </c>
    </row>
    <row r="2536" spans="1:44" ht="15" x14ac:dyDescent="0.25">
      <c r="A2536" s="99" t="s">
        <v>2559</v>
      </c>
      <c r="B2536" s="99" t="s">
        <v>135</v>
      </c>
      <c r="C2536" s="100" t="s">
        <v>8134</v>
      </c>
      <c r="D2536" s="100" t="s">
        <v>5685</v>
      </c>
      <c r="E2536" s="100" t="s">
        <v>32</v>
      </c>
      <c r="F2536" s="100" t="str">
        <f>VLOOKUP(E2536,Issuer!A:B,2,FALSE)</f>
        <v>HS</v>
      </c>
      <c r="G2536" s="100" t="s">
        <v>5688</v>
      </c>
      <c r="H2536" s="108" t="s">
        <v>5706</v>
      </c>
      <c r="I2536" s="109">
        <v>42307</v>
      </c>
      <c r="J2536" s="109">
        <v>42310</v>
      </c>
      <c r="K2536" s="109">
        <v>42520</v>
      </c>
      <c r="L2536" s="109">
        <v>42514</v>
      </c>
      <c r="M2536" s="108"/>
      <c r="N2536" s="110"/>
      <c r="O2536" s="111"/>
      <c r="P2536" s="99"/>
      <c r="Q2536" s="110">
        <v>0.39500000000000002</v>
      </c>
      <c r="R2536" s="110">
        <v>0.01</v>
      </c>
      <c r="S2536" s="110">
        <v>2.5974029999999999</v>
      </c>
      <c r="T2536" s="112">
        <v>0</v>
      </c>
      <c r="U2536" s="112"/>
      <c r="V2536" s="104">
        <v>0</v>
      </c>
      <c r="W2536" s="112">
        <v>200000</v>
      </c>
      <c r="X2536" s="112">
        <v>10000</v>
      </c>
      <c r="Y2536" s="112">
        <v>23288</v>
      </c>
      <c r="Z2536" s="112"/>
      <c r="AA2536" s="110">
        <v>1.075269E-4</v>
      </c>
      <c r="AB2536" s="99"/>
      <c r="AC2536" s="100">
        <v>-0.93563110000000005</v>
      </c>
      <c r="AD2536" s="100">
        <v>5.8917252317769453E-5</v>
      </c>
      <c r="AE2536" s="100">
        <v>4.6451659999999998E-4</v>
      </c>
      <c r="AF2536" s="100">
        <v>1.452844E-3</v>
      </c>
      <c r="AG2536" s="100">
        <v>61.481160000000003</v>
      </c>
      <c r="AH2536" s="105"/>
      <c r="AI2536" s="100">
        <v>19694.330000000002</v>
      </c>
      <c r="AJ2536" s="100">
        <v>-0.6661821</v>
      </c>
      <c r="AK2536" s="100">
        <v>-132.08000000000001</v>
      </c>
      <c r="AM2536" s="96">
        <v>42509</v>
      </c>
      <c r="AN2536" s="88">
        <f>_xll.BDH($A2536,AN$5,$AM$2,$AM$2)</f>
        <v>0</v>
      </c>
      <c r="AO2536" s="88" t="str">
        <f>IF(V2536&gt;0,_xll.BDH($A2536,AO$5,$AM$2,$AM$2),"#N/A N/A")</f>
        <v>#N/A N/A</v>
      </c>
      <c r="AP2536" s="88" t="str">
        <f>IF(V2536&gt;0,_xll.BDH($A2536,AP$5,$AM$2,$AM$2),"#N/A N/A")</f>
        <v>#N/A N/A</v>
      </c>
      <c r="AQ2536" s="88" t="str">
        <f>IF(V2536&gt;0,_xll.BDH($A2536,AQ$5,$AM$2,$AM$2),"#N/A N/A")</f>
        <v>#N/A N/A</v>
      </c>
      <c r="AR2536" s="88" t="str">
        <f>IF(V2536&gt;0,_xll.BDH($A2536,AR$5,$AM$2,$AM$2),"#N/A N/A")</f>
        <v>#N/A N/A</v>
      </c>
    </row>
    <row r="2537" spans="1:44" ht="15" x14ac:dyDescent="0.25">
      <c r="A2537" s="99" t="s">
        <v>2560</v>
      </c>
      <c r="B2537" s="99" t="s">
        <v>141</v>
      </c>
      <c r="C2537" s="100" t="s">
        <v>8136</v>
      </c>
      <c r="D2537" s="100" t="s">
        <v>5699</v>
      </c>
      <c r="E2537" s="100" t="s">
        <v>32</v>
      </c>
      <c r="F2537" s="100" t="str">
        <f>VLOOKUP(E2537,Issuer!A:B,2,FALSE)</f>
        <v>HS</v>
      </c>
      <c r="G2537" s="100" t="s">
        <v>5688</v>
      </c>
      <c r="H2537" s="108" t="s">
        <v>5682</v>
      </c>
      <c r="I2537" s="109">
        <v>42307</v>
      </c>
      <c r="J2537" s="109">
        <v>42310</v>
      </c>
      <c r="K2537" s="109">
        <v>42521</v>
      </c>
      <c r="L2537" s="109">
        <v>42515</v>
      </c>
      <c r="M2537" s="108"/>
      <c r="N2537" s="110"/>
      <c r="O2537" s="111"/>
      <c r="P2537" s="99"/>
      <c r="Q2537" s="110">
        <v>0.01</v>
      </c>
      <c r="R2537" s="110">
        <v>-1.0999999999999999E-2</v>
      </c>
      <c r="S2537" s="110">
        <v>-52.380949999999999</v>
      </c>
      <c r="T2537" s="112">
        <v>0</v>
      </c>
      <c r="U2537" s="112"/>
      <c r="V2537" s="104">
        <v>0</v>
      </c>
      <c r="W2537" s="112">
        <v>60000</v>
      </c>
      <c r="X2537" s="112">
        <v>1000</v>
      </c>
      <c r="Y2537" s="112">
        <v>172.88</v>
      </c>
      <c r="Z2537" s="112"/>
      <c r="AA2537" s="110">
        <v>0.1</v>
      </c>
      <c r="AB2537" s="99"/>
      <c r="AC2537" s="100">
        <v>3.1804100000000002E-2</v>
      </c>
      <c r="AD2537" s="100">
        <v>8.7056370000000004E-3</v>
      </c>
      <c r="AE2537" s="100">
        <v>2.1600159999999998E-3</v>
      </c>
      <c r="AF2537" s="100">
        <v>2.203506E-3</v>
      </c>
      <c r="AG2537" s="100">
        <v>28.763739999999999</v>
      </c>
      <c r="AH2537" s="105"/>
      <c r="AI2537" s="100">
        <v>157.19999999999999</v>
      </c>
      <c r="AJ2537" s="100">
        <v>-2.4208569999999998</v>
      </c>
      <c r="AK2537" s="100">
        <v>-3.9</v>
      </c>
      <c r="AM2537" s="96">
        <v>42509</v>
      </c>
      <c r="AN2537" s="88">
        <f>_xll.BDH($A2537,AN$5,$AM$2,$AM$2)</f>
        <v>8181</v>
      </c>
      <c r="AO2537" s="88" t="str">
        <f>IF(V2537&gt;0,_xll.BDH($A2537,AO$5,$AM$2,$AM$2),"#N/A N/A")</f>
        <v>#N/A N/A</v>
      </c>
      <c r="AP2537" s="88" t="str">
        <f>IF(V2537&gt;0,_xll.BDH($A2537,AP$5,$AM$2,$AM$2),"#N/A N/A")</f>
        <v>#N/A N/A</v>
      </c>
      <c r="AQ2537" s="88" t="str">
        <f>IF(V2537&gt;0,_xll.BDH($A2537,AQ$5,$AM$2,$AM$2),"#N/A N/A")</f>
        <v>#N/A N/A</v>
      </c>
      <c r="AR2537" s="88" t="str">
        <f>IF(V2537&gt;0,_xll.BDH($A2537,AR$5,$AM$2,$AM$2),"#N/A N/A")</f>
        <v>#N/A N/A</v>
      </c>
    </row>
    <row r="2538" spans="1:44" ht="15" x14ac:dyDescent="0.25">
      <c r="A2538" s="99" t="s">
        <v>2561</v>
      </c>
      <c r="B2538" s="99" t="s">
        <v>2289</v>
      </c>
      <c r="C2538" s="100" t="s">
        <v>8150</v>
      </c>
      <c r="D2538" s="100" t="s">
        <v>7865</v>
      </c>
      <c r="E2538" s="100" t="s">
        <v>36</v>
      </c>
      <c r="F2538" s="100" t="str">
        <f>VLOOKUP(E2538,Issuer!A:B,2,FALSE)</f>
        <v>SG</v>
      </c>
      <c r="G2538" s="100" t="s">
        <v>5690</v>
      </c>
      <c r="H2538" s="108" t="s">
        <v>5682</v>
      </c>
      <c r="I2538" s="109">
        <v>42095</v>
      </c>
      <c r="J2538" s="109">
        <v>42096</v>
      </c>
      <c r="K2538" s="109">
        <v>43073</v>
      </c>
      <c r="L2538" s="109">
        <v>43067</v>
      </c>
      <c r="M2538" s="108"/>
      <c r="N2538" s="110"/>
      <c r="O2538" s="111"/>
      <c r="P2538" s="99"/>
      <c r="Q2538" s="110">
        <v>8.5000000000000006E-2</v>
      </c>
      <c r="R2538" s="110">
        <v>-6.0000000000000001E-3</v>
      </c>
      <c r="S2538" s="110">
        <v>-6.593407</v>
      </c>
      <c r="T2538" s="112">
        <v>6000000</v>
      </c>
      <c r="U2538" s="112">
        <v>516000</v>
      </c>
      <c r="V2538" s="104">
        <v>3</v>
      </c>
      <c r="W2538" s="112">
        <v>200000</v>
      </c>
      <c r="X2538" s="112">
        <v>10000</v>
      </c>
      <c r="Y2538" s="112">
        <v>7.5</v>
      </c>
      <c r="Z2538" s="112"/>
      <c r="AA2538" s="110">
        <v>0.1</v>
      </c>
      <c r="AB2538" s="99"/>
      <c r="AC2538" s="100">
        <v>0.43424190000000001</v>
      </c>
      <c r="AD2538" s="100">
        <v>0.10545599999999999</v>
      </c>
      <c r="AE2538" s="100">
        <v>2.7420560000000001E-3</v>
      </c>
      <c r="AF2538" s="100">
        <v>1.1467749999999999E-4</v>
      </c>
      <c r="AG2538" s="100">
        <v>51.202120000000001</v>
      </c>
      <c r="AH2538" s="105"/>
      <c r="AI2538" s="100">
        <v>5.73</v>
      </c>
      <c r="AJ2538" s="100">
        <v>-2.2184300000000001</v>
      </c>
      <c r="AK2538" s="100">
        <v>-0.13</v>
      </c>
      <c r="AM2538" s="96">
        <v>42509</v>
      </c>
      <c r="AN2538" s="88">
        <f>_xll.BDH($A2538,AN$5,$AM$2,$AM$2)</f>
        <v>270</v>
      </c>
      <c r="AO2538" s="88">
        <f>IF(V2538&gt;0,_xll.BDH($A2538,AO$5,$AM$2,$AM$2),"#N/A N/A")</f>
        <v>8.5999999999999993E-2</v>
      </c>
      <c r="AP2538" s="88" t="str">
        <f>IF(V2538&gt;0,_xll.BDH($A2538,AP$5,$AM$2,$AM$2),"#N/A N/A")</f>
        <v>#N/A N/A</v>
      </c>
      <c r="AQ2538" s="88">
        <f>IF(V2538&gt;0,_xll.BDH($A2538,AQ$5,$AM$2,$AM$2),"#N/A N/A")</f>
        <v>6000000</v>
      </c>
      <c r="AR2538" s="88" t="str">
        <f>IF(V2538&gt;0,_xll.BDH($A2538,AR$5,$AM$2,$AM$2),"#N/A N/A")</f>
        <v>#N/A N/A</v>
      </c>
    </row>
    <row r="2539" spans="1:44" ht="15" x14ac:dyDescent="0.25">
      <c r="A2539" s="99" t="s">
        <v>2562</v>
      </c>
      <c r="B2539" s="99" t="s">
        <v>144</v>
      </c>
      <c r="C2539" s="100" t="s">
        <v>8138</v>
      </c>
      <c r="D2539" s="100" t="s">
        <v>5703</v>
      </c>
      <c r="E2539" s="100" t="s">
        <v>36</v>
      </c>
      <c r="F2539" s="100" t="str">
        <f>VLOOKUP(E2539,Issuer!A:B,2,FALSE)</f>
        <v>SG</v>
      </c>
      <c r="G2539" s="100" t="s">
        <v>5690</v>
      </c>
      <c r="H2539" s="108" t="s">
        <v>5682</v>
      </c>
      <c r="I2539" s="109">
        <v>42095</v>
      </c>
      <c r="J2539" s="109">
        <v>42096</v>
      </c>
      <c r="K2539" s="109">
        <v>43103</v>
      </c>
      <c r="L2539" s="109">
        <v>43096</v>
      </c>
      <c r="M2539" s="108"/>
      <c r="N2539" s="110"/>
      <c r="O2539" s="111"/>
      <c r="P2539" s="99"/>
      <c r="Q2539" s="110">
        <v>0.10299999999999999</v>
      </c>
      <c r="R2539" s="110">
        <v>-2E-3</v>
      </c>
      <c r="S2539" s="110">
        <v>-1.9047620000000001</v>
      </c>
      <c r="T2539" s="112">
        <v>1958000</v>
      </c>
      <c r="U2539" s="112">
        <v>200200</v>
      </c>
      <c r="V2539" s="104">
        <v>14</v>
      </c>
      <c r="W2539" s="112">
        <v>80000</v>
      </c>
      <c r="X2539" s="112">
        <v>1000</v>
      </c>
      <c r="Y2539" s="112">
        <v>13.28</v>
      </c>
      <c r="Z2539" s="112"/>
      <c r="AA2539" s="110">
        <v>0.1</v>
      </c>
      <c r="AB2539" s="99"/>
      <c r="AC2539" s="100">
        <v>0.34879100000000002</v>
      </c>
      <c r="AD2539" s="100">
        <v>6.3631160000000006E-2</v>
      </c>
      <c r="AE2539" s="100">
        <v>4.8609279999999996E-3</v>
      </c>
      <c r="AF2539" s="100">
        <v>1.077604E-4</v>
      </c>
      <c r="AG2539" s="100">
        <v>39.39217</v>
      </c>
      <c r="AH2539" s="105"/>
      <c r="AI2539" s="100">
        <v>10.9</v>
      </c>
      <c r="AJ2539" s="100">
        <v>-0.36563069999999998</v>
      </c>
      <c r="AK2539" s="100">
        <v>-0.04</v>
      </c>
      <c r="AM2539" s="96">
        <v>42509</v>
      </c>
      <c r="AN2539" s="88">
        <f>_xll.BDH($A2539,AN$5,$AM$2,$AM$2)</f>
        <v>278</v>
      </c>
      <c r="AO2539" s="88">
        <f>IF(V2539&gt;0,_xll.BDH($A2539,AO$5,$AM$2,$AM$2),"#N/A N/A")</f>
        <v>0.10259500000000001</v>
      </c>
      <c r="AP2539" s="88">
        <f>IF(V2539&gt;0,_xll.BDH($A2539,AP$5,$AM$2,$AM$2),"#N/A N/A")</f>
        <v>0.10181999999999999</v>
      </c>
      <c r="AQ2539" s="88">
        <f>IF(V2539&gt;0,_xll.BDH($A2539,AQ$5,$AM$2,$AM$2),"#N/A N/A")</f>
        <v>1079000</v>
      </c>
      <c r="AR2539" s="88">
        <f>IF(V2539&gt;0,_xll.BDH($A2539,AR$5,$AM$2,$AM$2),"#N/A N/A")</f>
        <v>879000</v>
      </c>
    </row>
    <row r="2540" spans="1:44" ht="15" x14ac:dyDescent="0.25">
      <c r="A2540" s="99" t="s">
        <v>2563</v>
      </c>
      <c r="B2540" s="99" t="s">
        <v>146</v>
      </c>
      <c r="C2540" s="100" t="s">
        <v>8137</v>
      </c>
      <c r="D2540" s="100" t="s">
        <v>5701</v>
      </c>
      <c r="E2540" s="100" t="s">
        <v>30</v>
      </c>
      <c r="F2540" s="100" t="str">
        <f>VLOOKUP(E2540,Issuer!A:B,2,FALSE)</f>
        <v>CS</v>
      </c>
      <c r="G2540" s="100" t="s">
        <v>5686</v>
      </c>
      <c r="H2540" s="108" t="s">
        <v>5706</v>
      </c>
      <c r="I2540" s="109">
        <v>42307</v>
      </c>
      <c r="J2540" s="109">
        <v>42310</v>
      </c>
      <c r="K2540" s="109">
        <v>42550</v>
      </c>
      <c r="L2540" s="109">
        <v>42544</v>
      </c>
      <c r="M2540" s="108"/>
      <c r="N2540" s="110"/>
      <c r="O2540" s="111"/>
      <c r="P2540" s="99"/>
      <c r="Q2540" s="110">
        <v>0.23300000000000001</v>
      </c>
      <c r="R2540" s="110">
        <v>1.7000000000000001E-2</v>
      </c>
      <c r="S2540" s="110">
        <v>7.8703700000000003</v>
      </c>
      <c r="T2540" s="112">
        <v>250000</v>
      </c>
      <c r="U2540" s="112">
        <v>57050</v>
      </c>
      <c r="V2540" s="104">
        <v>4</v>
      </c>
      <c r="W2540" s="112">
        <v>150000</v>
      </c>
      <c r="X2540" s="112">
        <v>10000</v>
      </c>
      <c r="Y2540" s="112">
        <v>200</v>
      </c>
      <c r="Z2540" s="112"/>
      <c r="AA2540" s="110">
        <v>0.01</v>
      </c>
      <c r="AB2540" s="99"/>
      <c r="AC2540" s="100">
        <v>-0.87617270000000003</v>
      </c>
      <c r="AD2540" s="100">
        <v>1.1743099999999999E-2</v>
      </c>
      <c r="AE2540" s="100">
        <v>1.247609E-3</v>
      </c>
      <c r="AF2540" s="100">
        <v>4.276269E-4</v>
      </c>
      <c r="AG2540" s="100">
        <v>29.240179999999999</v>
      </c>
      <c r="AH2540" s="105"/>
      <c r="AI2540" s="100">
        <v>177.7</v>
      </c>
      <c r="AJ2540" s="100">
        <v>-1.2229019999999999</v>
      </c>
      <c r="AK2540" s="100">
        <v>-2.2000000000000002</v>
      </c>
      <c r="AM2540" s="96">
        <v>42509</v>
      </c>
      <c r="AN2540" s="88">
        <f>_xll.BDH($A2540,AN$5,$AM$2,$AM$2)</f>
        <v>2290</v>
      </c>
      <c r="AO2540" s="88">
        <f>IF(V2540&gt;0,_xll.BDH($A2540,AO$5,$AM$2,$AM$2),"#N/A N/A")</f>
        <v>0.228385</v>
      </c>
      <c r="AP2540" s="88">
        <f>IF(V2540&gt;0,_xll.BDH($A2540,AP$5,$AM$2,$AM$2),"#N/A N/A")</f>
        <v>0.22800000000000001</v>
      </c>
      <c r="AQ2540" s="88">
        <f>IF(V2540&gt;0,_xll.BDH($A2540,AQ$5,$AM$2,$AM$2),"#N/A N/A")</f>
        <v>130000</v>
      </c>
      <c r="AR2540" s="88">
        <f>IF(V2540&gt;0,_xll.BDH($A2540,AR$5,$AM$2,$AM$2),"#N/A N/A")</f>
        <v>120000</v>
      </c>
    </row>
    <row r="2541" spans="1:44" ht="15" x14ac:dyDescent="0.25">
      <c r="A2541" s="99" t="s">
        <v>2564</v>
      </c>
      <c r="B2541" s="99" t="s">
        <v>2434</v>
      </c>
      <c r="C2541" s="100" t="s">
        <v>8139</v>
      </c>
      <c r="D2541" s="100" t="s">
        <v>8011</v>
      </c>
      <c r="E2541" s="100" t="s">
        <v>35</v>
      </c>
      <c r="F2541" s="100" t="str">
        <f>VLOOKUP(E2541,Issuer!A:B,2,FALSE)</f>
        <v>MB</v>
      </c>
      <c r="G2541" s="100" t="s">
        <v>5744</v>
      </c>
      <c r="H2541" s="108" t="s">
        <v>5682</v>
      </c>
      <c r="I2541" s="109">
        <v>42095</v>
      </c>
      <c r="J2541" s="109">
        <v>42096</v>
      </c>
      <c r="K2541" s="109">
        <v>42676</v>
      </c>
      <c r="L2541" s="109">
        <v>42670</v>
      </c>
      <c r="M2541" s="108"/>
      <c r="N2541" s="110"/>
      <c r="O2541" s="111"/>
      <c r="P2541" s="99"/>
      <c r="Q2541" s="110">
        <v>0.01</v>
      </c>
      <c r="R2541" s="110">
        <v>0</v>
      </c>
      <c r="S2541" s="110">
        <v>0</v>
      </c>
      <c r="T2541" s="112">
        <v>0</v>
      </c>
      <c r="U2541" s="112"/>
      <c r="V2541" s="104">
        <v>0</v>
      </c>
      <c r="W2541" s="112">
        <v>80000</v>
      </c>
      <c r="X2541" s="112">
        <v>20000</v>
      </c>
      <c r="Y2541" s="112">
        <v>10.88</v>
      </c>
      <c r="Z2541" s="112"/>
      <c r="AA2541" s="110">
        <v>0.1</v>
      </c>
      <c r="AB2541" s="99"/>
      <c r="AC2541" s="100">
        <v>9.1295459999999995E-2</v>
      </c>
      <c r="AD2541" s="100">
        <v>5.6075680000000003E-2</v>
      </c>
      <c r="AE2541" s="100">
        <v>5.6567729999999999E-4</v>
      </c>
      <c r="AF2541" s="100">
        <v>1.0549790000000001E-4</v>
      </c>
      <c r="AG2541" s="100">
        <v>81.33287</v>
      </c>
      <c r="AH2541" s="105"/>
      <c r="AI2541" s="100">
        <v>5.17</v>
      </c>
      <c r="AJ2541" s="100">
        <v>0</v>
      </c>
      <c r="AK2541" s="100">
        <v>0</v>
      </c>
      <c r="AM2541" s="96">
        <v>42509</v>
      </c>
      <c r="AN2541" s="88">
        <f>_xll.BDH($A2541,AN$5,$AM$2,$AM$2)</f>
        <v>2680</v>
      </c>
      <c r="AO2541" s="88" t="str">
        <f>IF(V2541&gt;0,_xll.BDH($A2541,AO$5,$AM$2,$AM$2),"#N/A N/A")</f>
        <v>#N/A N/A</v>
      </c>
      <c r="AP2541" s="88" t="str">
        <f>IF(V2541&gt;0,_xll.BDH($A2541,AP$5,$AM$2,$AM$2),"#N/A N/A")</f>
        <v>#N/A N/A</v>
      </c>
      <c r="AQ2541" s="88" t="str">
        <f>IF(V2541&gt;0,_xll.BDH($A2541,AQ$5,$AM$2,$AM$2),"#N/A N/A")</f>
        <v>#N/A N/A</v>
      </c>
      <c r="AR2541" s="88" t="str">
        <f>IF(V2541&gt;0,_xll.BDH($A2541,AR$5,$AM$2,$AM$2),"#N/A N/A")</f>
        <v>#N/A N/A</v>
      </c>
    </row>
    <row r="2542" spans="1:44" ht="15" x14ac:dyDescent="0.25">
      <c r="A2542" s="99" t="s">
        <v>2565</v>
      </c>
      <c r="B2542" s="99" t="s">
        <v>2566</v>
      </c>
      <c r="C2542" s="100" t="s">
        <v>8142</v>
      </c>
      <c r="D2542" s="100" t="s">
        <v>8143</v>
      </c>
      <c r="E2542" s="100" t="s">
        <v>39</v>
      </c>
      <c r="F2542" s="100" t="str">
        <f>VLOOKUP(E2542,Issuer!A:B,2,FALSE)</f>
        <v>GS</v>
      </c>
      <c r="G2542" s="100" t="s">
        <v>5826</v>
      </c>
      <c r="H2542" s="108" t="s">
        <v>5682</v>
      </c>
      <c r="I2542" s="109">
        <v>42095</v>
      </c>
      <c r="J2542" s="109">
        <v>42096</v>
      </c>
      <c r="K2542" s="109">
        <v>42556</v>
      </c>
      <c r="L2542" s="109">
        <v>42549</v>
      </c>
      <c r="M2542" s="108"/>
      <c r="N2542" s="110"/>
      <c r="O2542" s="111"/>
      <c r="P2542" s="99"/>
      <c r="Q2542" s="110">
        <v>1.9E-2</v>
      </c>
      <c r="R2542" s="110">
        <v>0</v>
      </c>
      <c r="S2542" s="110">
        <v>0</v>
      </c>
      <c r="T2542" s="112">
        <v>0</v>
      </c>
      <c r="U2542" s="112"/>
      <c r="V2542" s="104">
        <v>0</v>
      </c>
      <c r="W2542" s="112">
        <v>50000</v>
      </c>
      <c r="X2542" s="112">
        <v>10000</v>
      </c>
      <c r="Y2542" s="112">
        <v>120</v>
      </c>
      <c r="Z2542" s="112"/>
      <c r="AA2542" s="110">
        <v>0.01</v>
      </c>
      <c r="AB2542" s="99"/>
      <c r="AC2542" s="100">
        <v>0.15764420000000001</v>
      </c>
      <c r="AD2542" s="100">
        <v>9.1517909999999994E-3</v>
      </c>
      <c r="AE2542" s="100">
        <v>7.2257660000000004E-4</v>
      </c>
      <c r="AF2542" s="100">
        <v>6.7402710000000004E-4</v>
      </c>
      <c r="AG2542" s="100">
        <v>88.453590000000005</v>
      </c>
      <c r="AH2542" s="105"/>
      <c r="AI2542" s="100">
        <v>82.95</v>
      </c>
      <c r="AJ2542" s="100">
        <v>5</v>
      </c>
      <c r="AK2542" s="100">
        <v>3.95</v>
      </c>
      <c r="AM2542" s="96">
        <v>42509</v>
      </c>
      <c r="AN2542" s="88">
        <f>_xll.BDH($A2542,AN$5,$AM$2,$AM$2)</f>
        <v>700</v>
      </c>
      <c r="AO2542" s="88" t="str">
        <f>IF(V2542&gt;0,_xll.BDH($A2542,AO$5,$AM$2,$AM$2),"#N/A N/A")</f>
        <v>#N/A N/A</v>
      </c>
      <c r="AP2542" s="88" t="str">
        <f>IF(V2542&gt;0,_xll.BDH($A2542,AP$5,$AM$2,$AM$2),"#N/A N/A")</f>
        <v>#N/A N/A</v>
      </c>
      <c r="AQ2542" s="88" t="str">
        <f>IF(V2542&gt;0,_xll.BDH($A2542,AQ$5,$AM$2,$AM$2),"#N/A N/A")</f>
        <v>#N/A N/A</v>
      </c>
      <c r="AR2542" s="88" t="str">
        <f>IF(V2542&gt;0,_xll.BDH($A2542,AR$5,$AM$2,$AM$2),"#N/A N/A")</f>
        <v>#N/A N/A</v>
      </c>
    </row>
    <row r="2543" spans="1:44" ht="15" x14ac:dyDescent="0.25">
      <c r="A2543" s="99" t="s">
        <v>2567</v>
      </c>
      <c r="B2543" s="99" t="s">
        <v>2568</v>
      </c>
      <c r="C2543" s="100" t="s">
        <v>8140</v>
      </c>
      <c r="D2543" s="100" t="s">
        <v>8141</v>
      </c>
      <c r="E2543" s="100" t="s">
        <v>35</v>
      </c>
      <c r="F2543" s="100" t="str">
        <f>VLOOKUP(E2543,Issuer!A:B,2,FALSE)</f>
        <v>MB</v>
      </c>
      <c r="G2543" s="100" t="s">
        <v>5744</v>
      </c>
      <c r="H2543" s="108" t="s">
        <v>5682</v>
      </c>
      <c r="I2543" s="109">
        <v>42307</v>
      </c>
      <c r="J2543" s="109">
        <v>42310</v>
      </c>
      <c r="K2543" s="109">
        <v>42632</v>
      </c>
      <c r="L2543" s="109">
        <v>42625</v>
      </c>
      <c r="M2543" s="108"/>
      <c r="N2543" s="110"/>
      <c r="O2543" s="111"/>
      <c r="P2543" s="99"/>
      <c r="Q2543" s="110">
        <v>3.4000000000000002E-2</v>
      </c>
      <c r="R2543" s="110">
        <v>0</v>
      </c>
      <c r="S2543" s="110">
        <v>0</v>
      </c>
      <c r="T2543" s="112">
        <v>0</v>
      </c>
      <c r="U2543" s="112"/>
      <c r="V2543" s="104">
        <v>0</v>
      </c>
      <c r="W2543" s="112">
        <v>32000</v>
      </c>
      <c r="X2543" s="112">
        <v>10000</v>
      </c>
      <c r="Y2543" s="112">
        <v>18.88</v>
      </c>
      <c r="Z2543" s="112"/>
      <c r="AA2543" s="110">
        <v>0.1</v>
      </c>
      <c r="AB2543" s="99"/>
      <c r="AC2543" s="100">
        <v>0.15965660000000001</v>
      </c>
      <c r="AD2543" s="100">
        <v>5.0322190000000003E-2</v>
      </c>
      <c r="AE2543" s="100">
        <v>1.648849E-3</v>
      </c>
      <c r="AF2543" s="100">
        <v>4.582516E-4</v>
      </c>
      <c r="AG2543" s="100">
        <v>71.322410000000005</v>
      </c>
      <c r="AH2543" s="105"/>
      <c r="AI2543" s="100">
        <v>11.62</v>
      </c>
      <c r="AJ2543" s="100">
        <v>-3.3277869999999998</v>
      </c>
      <c r="AK2543" s="100">
        <v>-0.4</v>
      </c>
      <c r="AM2543" s="96">
        <v>42509</v>
      </c>
      <c r="AN2543" s="88">
        <f>_xll.BDH($A2543,AN$5,$AM$2,$AM$2)</f>
        <v>610</v>
      </c>
      <c r="AO2543" s="88" t="str">
        <f>IF(V2543&gt;0,_xll.BDH($A2543,AO$5,$AM$2,$AM$2),"#N/A N/A")</f>
        <v>#N/A N/A</v>
      </c>
      <c r="AP2543" s="88" t="str">
        <f>IF(V2543&gt;0,_xll.BDH($A2543,AP$5,$AM$2,$AM$2),"#N/A N/A")</f>
        <v>#N/A N/A</v>
      </c>
      <c r="AQ2543" s="88" t="str">
        <f>IF(V2543&gt;0,_xll.BDH($A2543,AQ$5,$AM$2,$AM$2),"#N/A N/A")</f>
        <v>#N/A N/A</v>
      </c>
      <c r="AR2543" s="88" t="str">
        <f>IF(V2543&gt;0,_xll.BDH($A2543,AR$5,$AM$2,$AM$2),"#N/A N/A")</f>
        <v>#N/A N/A</v>
      </c>
    </row>
    <row r="2544" spans="1:44" ht="15" x14ac:dyDescent="0.25">
      <c r="A2544" s="99" t="s">
        <v>2569</v>
      </c>
      <c r="B2544" s="99" t="s">
        <v>135</v>
      </c>
      <c r="C2544" s="100" t="s">
        <v>8144</v>
      </c>
      <c r="D2544" s="100" t="s">
        <v>5685</v>
      </c>
      <c r="E2544" s="100" t="s">
        <v>37</v>
      </c>
      <c r="F2544" s="100" t="str">
        <f>VLOOKUP(E2544,Issuer!A:B,2,FALSE)</f>
        <v>UB</v>
      </c>
      <c r="G2544" s="100" t="s">
        <v>5732</v>
      </c>
      <c r="H2544" s="108" t="s">
        <v>5682</v>
      </c>
      <c r="I2544" s="109">
        <v>42307</v>
      </c>
      <c r="J2544" s="109">
        <v>42310</v>
      </c>
      <c r="K2544" s="109">
        <v>42550</v>
      </c>
      <c r="L2544" s="109">
        <v>42544</v>
      </c>
      <c r="M2544" s="108"/>
      <c r="N2544" s="110"/>
      <c r="O2544" s="111"/>
      <c r="P2544" s="99"/>
      <c r="Q2544" s="110">
        <v>1.4999999999999999E-2</v>
      </c>
      <c r="R2544" s="110">
        <v>0</v>
      </c>
      <c r="S2544" s="110">
        <v>0</v>
      </c>
      <c r="T2544" s="112">
        <v>0</v>
      </c>
      <c r="U2544" s="112"/>
      <c r="V2544" s="104">
        <v>0</v>
      </c>
      <c r="W2544" s="112">
        <v>300000</v>
      </c>
      <c r="X2544" s="112">
        <v>10000</v>
      </c>
      <c r="Y2544" s="112">
        <v>25400</v>
      </c>
      <c r="Z2544" s="112"/>
      <c r="AA2544" s="110">
        <v>1.5873020000000001E-4</v>
      </c>
      <c r="AB2544" s="99"/>
      <c r="AC2544" s="100">
        <v>6.7376790000000006E-2</v>
      </c>
      <c r="AD2544" s="100">
        <v>3.8205413147807121E-5</v>
      </c>
      <c r="AE2544" s="100">
        <v>1.3930539999999999E-3</v>
      </c>
      <c r="AF2544" s="100">
        <v>7.6216599999999999E-4</v>
      </c>
      <c r="AG2544" s="100">
        <v>51.495289999999997</v>
      </c>
      <c r="AH2544" s="105"/>
      <c r="AI2544" s="100">
        <v>19694.330000000002</v>
      </c>
      <c r="AJ2544" s="100">
        <v>-0.6661821</v>
      </c>
      <c r="AK2544" s="100">
        <v>-132.08000000000001</v>
      </c>
      <c r="AM2544" s="96">
        <v>42509</v>
      </c>
      <c r="AN2544" s="88">
        <f>_xll.BDH($A2544,AN$5,$AM$2,$AM$2)</f>
        <v>0</v>
      </c>
      <c r="AO2544" s="88" t="str">
        <f>IF(V2544&gt;0,_xll.BDH($A2544,AO$5,$AM$2,$AM$2),"#N/A N/A")</f>
        <v>#N/A N/A</v>
      </c>
      <c r="AP2544" s="88" t="str">
        <f>IF(V2544&gt;0,_xll.BDH($A2544,AP$5,$AM$2,$AM$2),"#N/A N/A")</f>
        <v>#N/A N/A</v>
      </c>
      <c r="AQ2544" s="88" t="str">
        <f>IF(V2544&gt;0,_xll.BDH($A2544,AQ$5,$AM$2,$AM$2),"#N/A N/A")</f>
        <v>#N/A N/A</v>
      </c>
      <c r="AR2544" s="88" t="str">
        <f>IF(V2544&gt;0,_xll.BDH($A2544,AR$5,$AM$2,$AM$2),"#N/A N/A")</f>
        <v>#N/A N/A</v>
      </c>
    </row>
    <row r="2545" spans="1:44" ht="15" x14ac:dyDescent="0.25">
      <c r="A2545" s="99" t="s">
        <v>2570</v>
      </c>
      <c r="B2545" s="99" t="s">
        <v>303</v>
      </c>
      <c r="C2545" s="100" t="s">
        <v>8147</v>
      </c>
      <c r="D2545" s="100" t="s">
        <v>5887</v>
      </c>
      <c r="E2545" s="100" t="s">
        <v>31</v>
      </c>
      <c r="F2545" s="100" t="str">
        <f>VLOOKUP(E2545,Issuer!A:B,2,FALSE)</f>
        <v>BP</v>
      </c>
      <c r="G2545" s="100" t="s">
        <v>5721</v>
      </c>
      <c r="H2545" s="108" t="s">
        <v>5682</v>
      </c>
      <c r="I2545" s="109">
        <v>42096</v>
      </c>
      <c r="J2545" s="109">
        <v>42102</v>
      </c>
      <c r="K2545" s="109">
        <v>42646</v>
      </c>
      <c r="L2545" s="109">
        <v>42640</v>
      </c>
      <c r="M2545" s="108"/>
      <c r="N2545" s="110"/>
      <c r="O2545" s="111"/>
      <c r="P2545" s="99"/>
      <c r="Q2545" s="110">
        <v>1.7999999999999999E-2</v>
      </c>
      <c r="R2545" s="110">
        <v>0</v>
      </c>
      <c r="S2545" s="110">
        <v>0</v>
      </c>
      <c r="T2545" s="112">
        <v>0</v>
      </c>
      <c r="U2545" s="112"/>
      <c r="V2545" s="104">
        <v>0</v>
      </c>
      <c r="W2545" s="112">
        <v>100000</v>
      </c>
      <c r="X2545" s="112">
        <v>5000</v>
      </c>
      <c r="Y2545" s="112">
        <v>43.6</v>
      </c>
      <c r="Z2545" s="112"/>
      <c r="AA2545" s="110">
        <v>0.02</v>
      </c>
      <c r="AB2545" s="99"/>
      <c r="AC2545" s="100">
        <v>0.19170580000000001</v>
      </c>
      <c r="AD2545" s="100">
        <v>2.8085820000000001E-2</v>
      </c>
      <c r="AE2545" s="100">
        <v>1.114241E-3</v>
      </c>
      <c r="AF2545" s="100">
        <v>1.7228529999999999E-4</v>
      </c>
      <c r="AG2545" s="100">
        <v>47.317900000000002</v>
      </c>
      <c r="AH2545" s="105"/>
      <c r="AI2545" s="100">
        <v>33.25</v>
      </c>
      <c r="AJ2545" s="100">
        <v>-0.89418779999999998</v>
      </c>
      <c r="AK2545" s="100">
        <v>-0.3</v>
      </c>
      <c r="AM2545" s="96">
        <v>42509</v>
      </c>
      <c r="AN2545" s="88">
        <f>_xll.BDH($A2545,AN$5,$AM$2,$AM$2)</f>
        <v>10310</v>
      </c>
      <c r="AO2545" s="88" t="str">
        <f>IF(V2545&gt;0,_xll.BDH($A2545,AO$5,$AM$2,$AM$2),"#N/A N/A")</f>
        <v>#N/A N/A</v>
      </c>
      <c r="AP2545" s="88" t="str">
        <f>IF(V2545&gt;0,_xll.BDH($A2545,AP$5,$AM$2,$AM$2),"#N/A N/A")</f>
        <v>#N/A N/A</v>
      </c>
      <c r="AQ2545" s="88" t="str">
        <f>IF(V2545&gt;0,_xll.BDH($A2545,AQ$5,$AM$2,$AM$2),"#N/A N/A")</f>
        <v>#N/A N/A</v>
      </c>
      <c r="AR2545" s="88" t="str">
        <f>IF(V2545&gt;0,_xll.BDH($A2545,AR$5,$AM$2,$AM$2),"#N/A N/A")</f>
        <v>#N/A N/A</v>
      </c>
    </row>
    <row r="2546" spans="1:44" ht="15" x14ac:dyDescent="0.25">
      <c r="A2546" s="99" t="s">
        <v>2571</v>
      </c>
      <c r="B2546" s="99" t="s">
        <v>141</v>
      </c>
      <c r="C2546" s="100" t="s">
        <v>8146</v>
      </c>
      <c r="D2546" s="100" t="s">
        <v>5699</v>
      </c>
      <c r="E2546" s="100" t="s">
        <v>40</v>
      </c>
      <c r="F2546" s="100" t="str">
        <f>VLOOKUP(E2546,Issuer!A:B,2,FALSE)</f>
        <v>BI</v>
      </c>
      <c r="G2546" s="100" t="s">
        <v>7189</v>
      </c>
      <c r="H2546" s="108" t="s">
        <v>5706</v>
      </c>
      <c r="I2546" s="109">
        <v>42102</v>
      </c>
      <c r="J2546" s="109">
        <v>42103</v>
      </c>
      <c r="K2546" s="109">
        <v>42556</v>
      </c>
      <c r="L2546" s="109">
        <v>42549</v>
      </c>
      <c r="M2546" s="108"/>
      <c r="N2546" s="110"/>
      <c r="O2546" s="111"/>
      <c r="P2546" s="99"/>
      <c r="Q2546" s="110">
        <v>1.7999999999999999E-2</v>
      </c>
      <c r="R2546" s="110">
        <v>0</v>
      </c>
      <c r="S2546" s="110">
        <v>0</v>
      </c>
      <c r="T2546" s="112">
        <v>0</v>
      </c>
      <c r="U2546" s="112"/>
      <c r="V2546" s="104">
        <v>0</v>
      </c>
      <c r="W2546" s="112">
        <v>100000</v>
      </c>
      <c r="X2546" s="112">
        <v>10000</v>
      </c>
      <c r="Y2546" s="112">
        <v>137.88</v>
      </c>
      <c r="Z2546" s="112"/>
      <c r="AA2546" s="110">
        <v>0.01</v>
      </c>
      <c r="AB2546" s="99"/>
      <c r="AC2546" s="100">
        <v>-0.1533747</v>
      </c>
      <c r="AD2546" s="100">
        <v>1.116867E-2</v>
      </c>
      <c r="AE2546" s="100">
        <v>1.349245E-3</v>
      </c>
      <c r="AF2546" s="100">
        <v>5.4687119999999995E-4</v>
      </c>
      <c r="AG2546" s="100">
        <v>37.521340000000002</v>
      </c>
      <c r="AH2546" s="105"/>
      <c r="AI2546" s="100">
        <v>157.19999999999999</v>
      </c>
      <c r="AJ2546" s="100">
        <v>-2.4208569999999998</v>
      </c>
      <c r="AK2546" s="100">
        <v>-3.9</v>
      </c>
      <c r="AM2546" s="96">
        <v>42509</v>
      </c>
      <c r="AN2546" s="88">
        <f>_xll.BDH($A2546,AN$5,$AM$2,$AM$2)</f>
        <v>520</v>
      </c>
      <c r="AO2546" s="88" t="str">
        <f>IF(V2546&gt;0,_xll.BDH($A2546,AO$5,$AM$2,$AM$2),"#N/A N/A")</f>
        <v>#N/A N/A</v>
      </c>
      <c r="AP2546" s="88" t="str">
        <f>IF(V2546&gt;0,_xll.BDH($A2546,AP$5,$AM$2,$AM$2),"#N/A N/A")</f>
        <v>#N/A N/A</v>
      </c>
      <c r="AQ2546" s="88" t="str">
        <f>IF(V2546&gt;0,_xll.BDH($A2546,AQ$5,$AM$2,$AM$2),"#N/A N/A")</f>
        <v>#N/A N/A</v>
      </c>
      <c r="AR2546" s="88" t="str">
        <f>IF(V2546&gt;0,_xll.BDH($A2546,AR$5,$AM$2,$AM$2),"#N/A N/A")</f>
        <v>#N/A N/A</v>
      </c>
    </row>
    <row r="2547" spans="1:44" ht="15" x14ac:dyDescent="0.25">
      <c r="A2547" s="99" t="s">
        <v>2572</v>
      </c>
      <c r="B2547" s="99" t="s">
        <v>146</v>
      </c>
      <c r="C2547" s="100" t="s">
        <v>8145</v>
      </c>
      <c r="D2547" s="100" t="s">
        <v>5701</v>
      </c>
      <c r="E2547" s="100" t="s">
        <v>30</v>
      </c>
      <c r="F2547" s="100" t="str">
        <f>VLOOKUP(E2547,Issuer!A:B,2,FALSE)</f>
        <v>CS</v>
      </c>
      <c r="G2547" s="100" t="s">
        <v>5686</v>
      </c>
      <c r="H2547" s="108" t="s">
        <v>5706</v>
      </c>
      <c r="I2547" s="109">
        <v>42102</v>
      </c>
      <c r="J2547" s="109">
        <v>42103</v>
      </c>
      <c r="K2547" s="109">
        <v>42521</v>
      </c>
      <c r="L2547" s="109">
        <v>42515</v>
      </c>
      <c r="M2547" s="108"/>
      <c r="N2547" s="110"/>
      <c r="O2547" s="111"/>
      <c r="P2547" s="99"/>
      <c r="Q2547" s="110">
        <v>0.01</v>
      </c>
      <c r="R2547" s="110">
        <v>0</v>
      </c>
      <c r="S2547" s="110">
        <v>0</v>
      </c>
      <c r="T2547" s="112">
        <v>0</v>
      </c>
      <c r="U2547" s="112"/>
      <c r="V2547" s="104">
        <v>0</v>
      </c>
      <c r="W2547" s="112">
        <v>90000</v>
      </c>
      <c r="X2547" s="112">
        <v>1000</v>
      </c>
      <c r="Y2547" s="112">
        <v>170</v>
      </c>
      <c r="Z2547" s="112"/>
      <c r="AA2547" s="110">
        <v>0.01</v>
      </c>
      <c r="AB2547" s="99"/>
      <c r="AC2547" s="100">
        <v>-0.19077930000000001</v>
      </c>
      <c r="AD2547" s="100">
        <v>2.931429E-2</v>
      </c>
      <c r="AE2547" s="100">
        <v>8.8722439999999996E-4</v>
      </c>
      <c r="AF2547" s="100">
        <v>1.05682E-3</v>
      </c>
      <c r="AG2547" s="100">
        <v>28.80283</v>
      </c>
      <c r="AH2547" s="105"/>
      <c r="AI2547" s="100">
        <v>177.7</v>
      </c>
      <c r="AJ2547" s="100">
        <v>-1.2229019999999999</v>
      </c>
      <c r="AK2547" s="100">
        <v>-2.2000000000000002</v>
      </c>
      <c r="AM2547" s="96">
        <v>42509</v>
      </c>
      <c r="AN2547" s="88">
        <f>_xll.BDH($A2547,AN$5,$AM$2,$AM$2)</f>
        <v>24524</v>
      </c>
      <c r="AO2547" s="88" t="str">
        <f>IF(V2547&gt;0,_xll.BDH($A2547,AO$5,$AM$2,$AM$2),"#N/A N/A")</f>
        <v>#N/A N/A</v>
      </c>
      <c r="AP2547" s="88" t="str">
        <f>IF(V2547&gt;0,_xll.BDH($A2547,AP$5,$AM$2,$AM$2),"#N/A N/A")</f>
        <v>#N/A N/A</v>
      </c>
      <c r="AQ2547" s="88" t="str">
        <f>IF(V2547&gt;0,_xll.BDH($A2547,AQ$5,$AM$2,$AM$2),"#N/A N/A")</f>
        <v>#N/A N/A</v>
      </c>
      <c r="AR2547" s="88" t="str">
        <f>IF(V2547&gt;0,_xll.BDH($A2547,AR$5,$AM$2,$AM$2),"#N/A N/A")</f>
        <v>#N/A N/A</v>
      </c>
    </row>
    <row r="2548" spans="1:44" ht="15" x14ac:dyDescent="0.25">
      <c r="A2548" s="99" t="s">
        <v>2573</v>
      </c>
      <c r="B2548" s="99" t="s">
        <v>135</v>
      </c>
      <c r="C2548" s="100" t="s">
        <v>8149</v>
      </c>
      <c r="D2548" s="100" t="s">
        <v>5685</v>
      </c>
      <c r="E2548" s="100" t="s">
        <v>37</v>
      </c>
      <c r="F2548" s="100" t="str">
        <f>VLOOKUP(E2548,Issuer!A:B,2,FALSE)</f>
        <v>UB</v>
      </c>
      <c r="G2548" s="100" t="s">
        <v>5732</v>
      </c>
      <c r="H2548" s="108" t="s">
        <v>5682</v>
      </c>
      <c r="I2548" s="109">
        <v>42307</v>
      </c>
      <c r="J2548" s="109">
        <v>42310</v>
      </c>
      <c r="K2548" s="109">
        <v>42520</v>
      </c>
      <c r="L2548" s="109">
        <v>42514</v>
      </c>
      <c r="M2548" s="108"/>
      <c r="N2548" s="110"/>
      <c r="O2548" s="111"/>
      <c r="P2548" s="99"/>
      <c r="Q2548" s="110">
        <v>1.2999999999999999E-2</v>
      </c>
      <c r="R2548" s="110">
        <v>0</v>
      </c>
      <c r="S2548" s="110">
        <v>0</v>
      </c>
      <c r="T2548" s="112">
        <v>0</v>
      </c>
      <c r="U2548" s="112"/>
      <c r="V2548" s="104">
        <v>0</v>
      </c>
      <c r="W2548" s="112">
        <v>300000</v>
      </c>
      <c r="X2548" s="112">
        <v>10000</v>
      </c>
      <c r="Y2548" s="112">
        <v>24400</v>
      </c>
      <c r="Z2548" s="112"/>
      <c r="AA2548" s="110">
        <v>1.4285710000000001E-4</v>
      </c>
      <c r="AB2548" s="99"/>
      <c r="AC2548" s="100">
        <v>7.5929869999999997E-2</v>
      </c>
      <c r="AD2548" s="100">
        <v>5.0618586101336405E-5</v>
      </c>
      <c r="AE2548" s="100">
        <v>7.0720180000000002E-4</v>
      </c>
      <c r="AF2548" s="100">
        <v>2.5166910000000002E-3</v>
      </c>
      <c r="AG2548" s="100">
        <v>82.541129999999995</v>
      </c>
      <c r="AH2548" s="105"/>
      <c r="AI2548" s="100">
        <v>19694.330000000002</v>
      </c>
      <c r="AJ2548" s="100">
        <v>-0.6661821</v>
      </c>
      <c r="AK2548" s="100">
        <v>-132.08000000000001</v>
      </c>
      <c r="AM2548" s="96">
        <v>42509</v>
      </c>
      <c r="AN2548" s="88">
        <f>_xll.BDH($A2548,AN$5,$AM$2,$AM$2)</f>
        <v>0</v>
      </c>
      <c r="AO2548" s="88" t="str">
        <f>IF(V2548&gt;0,_xll.BDH($A2548,AO$5,$AM$2,$AM$2),"#N/A N/A")</f>
        <v>#N/A N/A</v>
      </c>
      <c r="AP2548" s="88" t="str">
        <f>IF(V2548&gt;0,_xll.BDH($A2548,AP$5,$AM$2,$AM$2),"#N/A N/A")</f>
        <v>#N/A N/A</v>
      </c>
      <c r="AQ2548" s="88" t="str">
        <f>IF(V2548&gt;0,_xll.BDH($A2548,AQ$5,$AM$2,$AM$2),"#N/A N/A")</f>
        <v>#N/A N/A</v>
      </c>
      <c r="AR2548" s="88" t="str">
        <f>IF(V2548&gt;0,_xll.BDH($A2548,AR$5,$AM$2,$AM$2),"#N/A N/A")</f>
        <v>#N/A N/A</v>
      </c>
    </row>
    <row r="2549" spans="1:44" ht="15" x14ac:dyDescent="0.25">
      <c r="A2549" s="99" t="s">
        <v>2574</v>
      </c>
      <c r="B2549" s="99" t="s">
        <v>135</v>
      </c>
      <c r="C2549" s="100" t="s">
        <v>8148</v>
      </c>
      <c r="D2549" s="100" t="s">
        <v>5685</v>
      </c>
      <c r="E2549" s="100" t="s">
        <v>37</v>
      </c>
      <c r="F2549" s="100" t="str">
        <f>VLOOKUP(E2549,Issuer!A:B,2,FALSE)</f>
        <v>UB</v>
      </c>
      <c r="G2549" s="100" t="s">
        <v>5732</v>
      </c>
      <c r="H2549" s="108" t="s">
        <v>5706</v>
      </c>
      <c r="I2549" s="109">
        <v>42307</v>
      </c>
      <c r="J2549" s="109">
        <v>42310</v>
      </c>
      <c r="K2549" s="109">
        <v>42550</v>
      </c>
      <c r="L2549" s="109">
        <v>42544</v>
      </c>
      <c r="M2549" s="108"/>
      <c r="N2549" s="110"/>
      <c r="O2549" s="111"/>
      <c r="P2549" s="99"/>
      <c r="Q2549" s="110">
        <v>0.35499999999999998</v>
      </c>
      <c r="R2549" s="110">
        <v>0.01</v>
      </c>
      <c r="S2549" s="110">
        <v>2.8985509999999999</v>
      </c>
      <c r="T2549" s="112">
        <v>0</v>
      </c>
      <c r="U2549" s="112"/>
      <c r="V2549" s="104">
        <v>0</v>
      </c>
      <c r="W2549" s="112">
        <v>300000</v>
      </c>
      <c r="X2549" s="112">
        <v>10000</v>
      </c>
      <c r="Y2549" s="112">
        <v>22200</v>
      </c>
      <c r="Z2549" s="112"/>
      <c r="AA2549" s="110">
        <v>1.25E-4</v>
      </c>
      <c r="AB2549" s="99"/>
      <c r="AC2549" s="100">
        <v>-0.9784214</v>
      </c>
      <c r="AD2549" s="100">
        <v>1.2910657460452057E-5</v>
      </c>
      <c r="AE2549" s="100">
        <v>1.3548529999999999E-4</v>
      </c>
      <c r="AF2549" s="100">
        <v>1.0220190000000001E-3</v>
      </c>
      <c r="AG2549" s="100">
        <v>15.52576</v>
      </c>
      <c r="AH2549" s="105"/>
      <c r="AI2549" s="100">
        <v>19694.330000000002</v>
      </c>
      <c r="AJ2549" s="100">
        <v>-0.6661821</v>
      </c>
      <c r="AK2549" s="100">
        <v>-132.08000000000001</v>
      </c>
      <c r="AM2549" s="96">
        <v>42509</v>
      </c>
      <c r="AN2549" s="88">
        <f>_xll.BDH($A2549,AN$5,$AM$2,$AM$2)</f>
        <v>620</v>
      </c>
      <c r="AO2549" s="88" t="str">
        <f>IF(V2549&gt;0,_xll.BDH($A2549,AO$5,$AM$2,$AM$2),"#N/A N/A")</f>
        <v>#N/A N/A</v>
      </c>
      <c r="AP2549" s="88" t="str">
        <f>IF(V2549&gt;0,_xll.BDH($A2549,AP$5,$AM$2,$AM$2),"#N/A N/A")</f>
        <v>#N/A N/A</v>
      </c>
      <c r="AQ2549" s="88" t="str">
        <f>IF(V2549&gt;0,_xll.BDH($A2549,AQ$5,$AM$2,$AM$2),"#N/A N/A")</f>
        <v>#N/A N/A</v>
      </c>
      <c r="AR2549" s="88" t="str">
        <f>IF(V2549&gt;0,_xll.BDH($A2549,AR$5,$AM$2,$AM$2),"#N/A N/A")</f>
        <v>#N/A N/A</v>
      </c>
    </row>
    <row r="2550" spans="1:44" ht="15" x14ac:dyDescent="0.25">
      <c r="A2550" s="99" t="s">
        <v>2575</v>
      </c>
      <c r="B2550" s="99" t="s">
        <v>214</v>
      </c>
      <c r="C2550" s="100" t="s">
        <v>8151</v>
      </c>
      <c r="D2550" s="100" t="s">
        <v>5795</v>
      </c>
      <c r="E2550" s="100" t="s">
        <v>37</v>
      </c>
      <c r="F2550" s="100" t="str">
        <f>VLOOKUP(E2550,Issuer!A:B,2,FALSE)</f>
        <v>UB</v>
      </c>
      <c r="G2550" s="100" t="s">
        <v>5732</v>
      </c>
      <c r="H2550" s="108" t="s">
        <v>5682</v>
      </c>
      <c r="I2550" s="109">
        <v>42307</v>
      </c>
      <c r="J2550" s="109">
        <v>42310</v>
      </c>
      <c r="K2550" s="109">
        <v>42576</v>
      </c>
      <c r="L2550" s="109">
        <v>42570</v>
      </c>
      <c r="M2550" s="108"/>
      <c r="N2550" s="110"/>
      <c r="O2550" s="111"/>
      <c r="P2550" s="99"/>
      <c r="Q2550" s="110">
        <v>1.6E-2</v>
      </c>
      <c r="R2550" s="110">
        <v>0</v>
      </c>
      <c r="S2550" s="110">
        <v>0</v>
      </c>
      <c r="T2550" s="112">
        <v>0</v>
      </c>
      <c r="U2550" s="112"/>
      <c r="V2550" s="104">
        <v>0</v>
      </c>
      <c r="W2550" s="112">
        <v>100000</v>
      </c>
      <c r="X2550" s="112">
        <v>5000</v>
      </c>
      <c r="Y2550" s="112">
        <v>22.38</v>
      </c>
      <c r="Z2550" s="112"/>
      <c r="AA2550" s="110">
        <v>0.1</v>
      </c>
      <c r="AB2550" s="99"/>
      <c r="AC2550" s="100">
        <v>8.5613629999999996E-2</v>
      </c>
      <c r="AD2550" s="100">
        <v>3.4101300000000001E-2</v>
      </c>
      <c r="AE2550" s="100">
        <v>1.01662E-3</v>
      </c>
      <c r="AF2550" s="100">
        <v>4.1647480000000001E-4</v>
      </c>
      <c r="AG2550" s="100">
        <v>69.761049999999997</v>
      </c>
      <c r="AH2550" s="105"/>
      <c r="AI2550" s="100">
        <v>15.14</v>
      </c>
      <c r="AJ2550" s="100">
        <v>-1.4322919999999999</v>
      </c>
      <c r="AK2550" s="100">
        <v>-0.22</v>
      </c>
      <c r="AM2550" s="96">
        <v>42509</v>
      </c>
      <c r="AN2550" s="88">
        <f>_xll.BDH($A2550,AN$5,$AM$2,$AM$2)</f>
        <v>200</v>
      </c>
      <c r="AO2550" s="88" t="str">
        <f>IF(V2550&gt;0,_xll.BDH($A2550,AO$5,$AM$2,$AM$2),"#N/A N/A")</f>
        <v>#N/A N/A</v>
      </c>
      <c r="AP2550" s="88" t="str">
        <f>IF(V2550&gt;0,_xll.BDH($A2550,AP$5,$AM$2,$AM$2),"#N/A N/A")</f>
        <v>#N/A N/A</v>
      </c>
      <c r="AQ2550" s="88" t="str">
        <f>IF(V2550&gt;0,_xll.BDH($A2550,AQ$5,$AM$2,$AM$2),"#N/A N/A")</f>
        <v>#N/A N/A</v>
      </c>
      <c r="AR2550" s="88" t="str">
        <f>IF(V2550&gt;0,_xll.BDH($A2550,AR$5,$AM$2,$AM$2),"#N/A N/A")</f>
        <v>#N/A N/A</v>
      </c>
    </row>
    <row r="2551" spans="1:44" ht="15" x14ac:dyDescent="0.25">
      <c r="A2551" s="99" t="s">
        <v>2576</v>
      </c>
      <c r="B2551" s="99" t="s">
        <v>413</v>
      </c>
      <c r="C2551" s="100" t="s">
        <v>8154</v>
      </c>
      <c r="D2551" s="100" t="s">
        <v>5983</v>
      </c>
      <c r="E2551" s="100" t="s">
        <v>37</v>
      </c>
      <c r="F2551" s="100" t="str">
        <f>VLOOKUP(E2551,Issuer!A:B,2,FALSE)</f>
        <v>UB</v>
      </c>
      <c r="G2551" s="100" t="s">
        <v>5732</v>
      </c>
      <c r="H2551" s="108" t="s">
        <v>5682</v>
      </c>
      <c r="I2551" s="109">
        <v>42307</v>
      </c>
      <c r="J2551" s="109">
        <v>42310</v>
      </c>
      <c r="K2551" s="109">
        <v>42545</v>
      </c>
      <c r="L2551" s="109">
        <v>42541</v>
      </c>
      <c r="M2551" s="108"/>
      <c r="N2551" s="110"/>
      <c r="O2551" s="111"/>
      <c r="P2551" s="99"/>
      <c r="Q2551" s="110">
        <v>0.01</v>
      </c>
      <c r="R2551" s="110">
        <v>0</v>
      </c>
      <c r="S2551" s="110">
        <v>0</v>
      </c>
      <c r="T2551" s="112">
        <v>0</v>
      </c>
      <c r="U2551" s="112"/>
      <c r="V2551" s="104">
        <v>0</v>
      </c>
      <c r="W2551" s="112">
        <v>60000</v>
      </c>
      <c r="X2551" s="112">
        <v>5000</v>
      </c>
      <c r="Y2551" s="112">
        <v>10.52</v>
      </c>
      <c r="Z2551" s="112"/>
      <c r="AA2551" s="110">
        <v>0.1</v>
      </c>
      <c r="AB2551" s="99"/>
      <c r="AC2551" s="100">
        <v>9.9160659999999998E-2</v>
      </c>
      <c r="AD2551" s="100">
        <v>6.8519029999999995E-2</v>
      </c>
      <c r="AE2551" s="100">
        <v>3.0737510000000001E-4</v>
      </c>
      <c r="AF2551" s="100">
        <v>5.3887249999999998E-4</v>
      </c>
      <c r="AG2551" s="100">
        <v>142.41470000000001</v>
      </c>
      <c r="AH2551" s="105"/>
      <c r="AI2551" s="100">
        <v>5.63</v>
      </c>
      <c r="AJ2551" s="100">
        <v>-0.88028169999999994</v>
      </c>
      <c r="AK2551" s="100">
        <v>-0.05</v>
      </c>
      <c r="AM2551" s="96">
        <v>42509</v>
      </c>
      <c r="AN2551" s="88">
        <f>_xll.BDH($A2551,AN$5,$AM$2,$AM$2)</f>
        <v>3360</v>
      </c>
      <c r="AO2551" s="88" t="str">
        <f>IF(V2551&gt;0,_xll.BDH($A2551,AO$5,$AM$2,$AM$2),"#N/A N/A")</f>
        <v>#N/A N/A</v>
      </c>
      <c r="AP2551" s="88" t="str">
        <f>IF(V2551&gt;0,_xll.BDH($A2551,AP$5,$AM$2,$AM$2),"#N/A N/A")</f>
        <v>#N/A N/A</v>
      </c>
      <c r="AQ2551" s="88" t="str">
        <f>IF(V2551&gt;0,_xll.BDH($A2551,AQ$5,$AM$2,$AM$2),"#N/A N/A")</f>
        <v>#N/A N/A</v>
      </c>
      <c r="AR2551" s="88" t="str">
        <f>IF(V2551&gt;0,_xll.BDH($A2551,AR$5,$AM$2,$AM$2),"#N/A N/A")</f>
        <v>#N/A N/A</v>
      </c>
    </row>
    <row r="2552" spans="1:44" ht="15" x14ac:dyDescent="0.25">
      <c r="A2552" s="99" t="s">
        <v>2577</v>
      </c>
      <c r="B2552" s="99" t="s">
        <v>356</v>
      </c>
      <c r="C2552" s="100" t="s">
        <v>8152</v>
      </c>
      <c r="D2552" s="100" t="s">
        <v>5939</v>
      </c>
      <c r="E2552" s="100" t="s">
        <v>39</v>
      </c>
      <c r="F2552" s="100" t="str">
        <f>VLOOKUP(E2552,Issuer!A:B,2,FALSE)</f>
        <v>GS</v>
      </c>
      <c r="G2552" s="100" t="s">
        <v>5826</v>
      </c>
      <c r="H2552" s="108" t="s">
        <v>5682</v>
      </c>
      <c r="I2552" s="109">
        <v>42307</v>
      </c>
      <c r="J2552" s="109">
        <v>42310</v>
      </c>
      <c r="K2552" s="109">
        <v>42520</v>
      </c>
      <c r="L2552" s="109">
        <v>42514</v>
      </c>
      <c r="M2552" s="108"/>
      <c r="N2552" s="110"/>
      <c r="O2552" s="111"/>
      <c r="P2552" s="99"/>
      <c r="Q2552" s="110">
        <v>0.02</v>
      </c>
      <c r="R2552" s="110">
        <v>0</v>
      </c>
      <c r="S2552" s="110">
        <v>0</v>
      </c>
      <c r="T2552" s="112">
        <v>0</v>
      </c>
      <c r="U2552" s="112"/>
      <c r="V2552" s="104">
        <v>0</v>
      </c>
      <c r="W2552" s="112">
        <v>80000</v>
      </c>
      <c r="X2552" s="112">
        <v>10000</v>
      </c>
      <c r="Y2552" s="112">
        <v>11.38</v>
      </c>
      <c r="Z2552" s="112"/>
      <c r="AA2552" s="110">
        <v>0.1</v>
      </c>
      <c r="AB2552" s="99"/>
      <c r="AC2552" s="100">
        <v>0.1605125</v>
      </c>
      <c r="AD2552" s="100">
        <v>8.7380479999999996E-2</v>
      </c>
      <c r="AE2552" s="100">
        <v>3.0441250000000001E-4</v>
      </c>
      <c r="AF2552" s="100">
        <v>3.0626500000000001E-3</v>
      </c>
      <c r="AG2552" s="100">
        <v>224.17509999999999</v>
      </c>
      <c r="AH2552" s="105"/>
      <c r="AI2552" s="100">
        <v>7.17</v>
      </c>
      <c r="AJ2552" s="100">
        <v>-0.55478499999999997</v>
      </c>
      <c r="AK2552" s="100">
        <v>-0.04</v>
      </c>
      <c r="AM2552" s="96">
        <v>42509</v>
      </c>
      <c r="AN2552" s="88">
        <f>_xll.BDH($A2552,AN$5,$AM$2,$AM$2)</f>
        <v>10</v>
      </c>
      <c r="AO2552" s="88" t="str">
        <f>IF(V2552&gt;0,_xll.BDH($A2552,AO$5,$AM$2,$AM$2),"#N/A N/A")</f>
        <v>#N/A N/A</v>
      </c>
      <c r="AP2552" s="88" t="str">
        <f>IF(V2552&gt;0,_xll.BDH($A2552,AP$5,$AM$2,$AM$2),"#N/A N/A")</f>
        <v>#N/A N/A</v>
      </c>
      <c r="AQ2552" s="88" t="str">
        <f>IF(V2552&gt;0,_xll.BDH($A2552,AQ$5,$AM$2,$AM$2),"#N/A N/A")</f>
        <v>#N/A N/A</v>
      </c>
      <c r="AR2552" s="88" t="str">
        <f>IF(V2552&gt;0,_xll.BDH($A2552,AR$5,$AM$2,$AM$2),"#N/A N/A")</f>
        <v>#N/A N/A</v>
      </c>
    </row>
    <row r="2553" spans="1:44" ht="15" x14ac:dyDescent="0.25">
      <c r="A2553" s="99" t="s">
        <v>2578</v>
      </c>
      <c r="B2553" s="99" t="s">
        <v>146</v>
      </c>
      <c r="C2553" s="100" t="s">
        <v>8153</v>
      </c>
      <c r="D2553" s="100" t="s">
        <v>5701</v>
      </c>
      <c r="E2553" s="100" t="s">
        <v>37</v>
      </c>
      <c r="F2553" s="100" t="str">
        <f>VLOOKUP(E2553,Issuer!A:B,2,FALSE)</f>
        <v>UB</v>
      </c>
      <c r="G2553" s="100" t="s">
        <v>5732</v>
      </c>
      <c r="H2553" s="108" t="s">
        <v>5682</v>
      </c>
      <c r="I2553" s="109">
        <v>42102</v>
      </c>
      <c r="J2553" s="109">
        <v>42103</v>
      </c>
      <c r="K2553" s="109">
        <v>42548</v>
      </c>
      <c r="L2553" s="109">
        <v>42542</v>
      </c>
      <c r="M2553" s="108"/>
      <c r="N2553" s="110"/>
      <c r="O2553" s="111"/>
      <c r="P2553" s="99"/>
      <c r="Q2553" s="110">
        <v>1.7000000000000001E-2</v>
      </c>
      <c r="R2553" s="110">
        <v>-3.0000000000000001E-3</v>
      </c>
      <c r="S2553" s="110">
        <v>-15</v>
      </c>
      <c r="T2553" s="112">
        <v>0</v>
      </c>
      <c r="U2553" s="112"/>
      <c r="V2553" s="104">
        <v>0</v>
      </c>
      <c r="W2553" s="112">
        <v>300000</v>
      </c>
      <c r="X2553" s="112">
        <v>10000</v>
      </c>
      <c r="Y2553" s="112">
        <v>200.2</v>
      </c>
      <c r="Z2553" s="112"/>
      <c r="AA2553" s="110">
        <v>0.01</v>
      </c>
      <c r="AB2553" s="99"/>
      <c r="AC2553" s="100">
        <v>0.1647487</v>
      </c>
      <c r="AD2553" s="100">
        <v>1.210141E-2</v>
      </c>
      <c r="AE2553" s="100">
        <v>1.4617829999999999E-3</v>
      </c>
      <c r="AF2553" s="100">
        <v>6.5203880000000002E-4</v>
      </c>
      <c r="AG2553" s="100">
        <v>35.279429999999998</v>
      </c>
      <c r="AH2553" s="105"/>
      <c r="AI2553" s="100">
        <v>177.7</v>
      </c>
      <c r="AJ2553" s="100">
        <v>-1.2229019999999999</v>
      </c>
      <c r="AK2553" s="100">
        <v>-2.2000000000000002</v>
      </c>
      <c r="AM2553" s="96">
        <v>42509</v>
      </c>
      <c r="AN2553" s="88">
        <f>_xll.BDH($A2553,AN$5,$AM$2,$AM$2)</f>
        <v>6940</v>
      </c>
      <c r="AO2553" s="88" t="str">
        <f>IF(V2553&gt;0,_xll.BDH($A2553,AO$5,$AM$2,$AM$2),"#N/A N/A")</f>
        <v>#N/A N/A</v>
      </c>
      <c r="AP2553" s="88" t="str">
        <f>IF(V2553&gt;0,_xll.BDH($A2553,AP$5,$AM$2,$AM$2),"#N/A N/A")</f>
        <v>#N/A N/A</v>
      </c>
      <c r="AQ2553" s="88" t="str">
        <f>IF(V2553&gt;0,_xll.BDH($A2553,AQ$5,$AM$2,$AM$2),"#N/A N/A")</f>
        <v>#N/A N/A</v>
      </c>
      <c r="AR2553" s="88" t="str">
        <f>IF(V2553&gt;0,_xll.BDH($A2553,AR$5,$AM$2,$AM$2),"#N/A N/A")</f>
        <v>#N/A N/A</v>
      </c>
    </row>
    <row r="2554" spans="1:44" ht="15" x14ac:dyDescent="0.25">
      <c r="A2554" s="99" t="s">
        <v>2579</v>
      </c>
      <c r="B2554" s="99" t="s">
        <v>125</v>
      </c>
      <c r="C2554" s="100" t="s">
        <v>8155</v>
      </c>
      <c r="D2554" s="100" t="s">
        <v>5680</v>
      </c>
      <c r="E2554" s="100" t="s">
        <v>34</v>
      </c>
      <c r="F2554" s="100" t="str">
        <f>VLOOKUP(E2554,Issuer!A:B,2,FALSE)</f>
        <v>EA</v>
      </c>
      <c r="G2554" s="100" t="s">
        <v>5681</v>
      </c>
      <c r="H2554" s="108" t="s">
        <v>5682</v>
      </c>
      <c r="I2554" s="109">
        <v>42102</v>
      </c>
      <c r="J2554" s="109">
        <v>42103</v>
      </c>
      <c r="K2554" s="109">
        <v>42913</v>
      </c>
      <c r="L2554" s="109">
        <v>42907</v>
      </c>
      <c r="M2554" s="108"/>
      <c r="N2554" s="110"/>
      <c r="O2554" s="111"/>
      <c r="P2554" s="99"/>
      <c r="Q2554" s="110">
        <v>8.4000000000000005E-2</v>
      </c>
      <c r="R2554" s="110">
        <v>-4.0000000000000001E-3</v>
      </c>
      <c r="S2554" s="110">
        <v>-4.5454549999999996</v>
      </c>
      <c r="T2554" s="112">
        <v>0</v>
      </c>
      <c r="U2554" s="112"/>
      <c r="V2554" s="104">
        <v>0</v>
      </c>
      <c r="W2554" s="112">
        <v>70000</v>
      </c>
      <c r="X2554" s="112">
        <v>10000</v>
      </c>
      <c r="Y2554" s="112">
        <v>10.86</v>
      </c>
      <c r="Z2554" s="112"/>
      <c r="AA2554" s="110">
        <v>0.1</v>
      </c>
      <c r="AB2554" s="99"/>
      <c r="AC2554" s="100">
        <v>0.36038419999999999</v>
      </c>
      <c r="AD2554" s="100">
        <v>8.4305989999999997E-2</v>
      </c>
      <c r="AE2554" s="100">
        <v>3.408183E-3</v>
      </c>
      <c r="AF2554" s="100">
        <v>1.3595370000000001E-4</v>
      </c>
      <c r="AG2554" s="100">
        <v>44.585380000000001</v>
      </c>
      <c r="AH2554" s="105"/>
      <c r="AI2554" s="100">
        <v>9.0399999999999991</v>
      </c>
      <c r="AJ2554" s="100">
        <v>-1.4176660000000001</v>
      </c>
      <c r="AK2554" s="100">
        <v>-0.13</v>
      </c>
      <c r="AM2554" s="96">
        <v>42509</v>
      </c>
      <c r="AN2554" s="88">
        <f>_xll.BDH($A2554,AN$5,$AM$2,$AM$2)</f>
        <v>940</v>
      </c>
      <c r="AO2554" s="88" t="str">
        <f>IF(V2554&gt;0,_xll.BDH($A2554,AO$5,$AM$2,$AM$2),"#N/A N/A")</f>
        <v>#N/A N/A</v>
      </c>
      <c r="AP2554" s="88" t="str">
        <f>IF(V2554&gt;0,_xll.BDH($A2554,AP$5,$AM$2,$AM$2),"#N/A N/A")</f>
        <v>#N/A N/A</v>
      </c>
      <c r="AQ2554" s="88" t="str">
        <f>IF(V2554&gt;0,_xll.BDH($A2554,AQ$5,$AM$2,$AM$2),"#N/A N/A")</f>
        <v>#N/A N/A</v>
      </c>
      <c r="AR2554" s="88" t="str">
        <f>IF(V2554&gt;0,_xll.BDH($A2554,AR$5,$AM$2,$AM$2),"#N/A N/A")</f>
        <v>#N/A N/A</v>
      </c>
    </row>
    <row r="2555" spans="1:44" ht="15" x14ac:dyDescent="0.25">
      <c r="A2555" s="99" t="s">
        <v>2580</v>
      </c>
      <c r="B2555" s="99" t="s">
        <v>2289</v>
      </c>
      <c r="C2555" s="100" t="s">
        <v>8156</v>
      </c>
      <c r="D2555" s="100" t="s">
        <v>7865</v>
      </c>
      <c r="E2555" s="100" t="s">
        <v>31</v>
      </c>
      <c r="F2555" s="100" t="str">
        <f>VLOOKUP(E2555,Issuer!A:B,2,FALSE)</f>
        <v>BP</v>
      </c>
      <c r="G2555" s="100" t="s">
        <v>5721</v>
      </c>
      <c r="H2555" s="108" t="s">
        <v>5682</v>
      </c>
      <c r="I2555" s="109">
        <v>42102</v>
      </c>
      <c r="J2555" s="109">
        <v>42103</v>
      </c>
      <c r="K2555" s="109">
        <v>42796</v>
      </c>
      <c r="L2555" s="109">
        <v>42790</v>
      </c>
      <c r="M2555" s="108"/>
      <c r="N2555" s="110"/>
      <c r="O2555" s="111"/>
      <c r="P2555" s="99"/>
      <c r="Q2555" s="110">
        <v>2.8000000000000001E-2</v>
      </c>
      <c r="R2555" s="110">
        <v>-4.0000000000000001E-3</v>
      </c>
      <c r="S2555" s="110">
        <v>-12.5</v>
      </c>
      <c r="T2555" s="112">
        <v>2600000</v>
      </c>
      <c r="U2555" s="112">
        <v>74200</v>
      </c>
      <c r="V2555" s="104">
        <v>6</v>
      </c>
      <c r="W2555" s="112">
        <v>47000</v>
      </c>
      <c r="X2555" s="112">
        <v>10000</v>
      </c>
      <c r="Y2555" s="112">
        <v>8.8000000000000007</v>
      </c>
      <c r="Z2555" s="112"/>
      <c r="AA2555" s="110">
        <v>0.1</v>
      </c>
      <c r="AB2555" s="99"/>
      <c r="AC2555" s="100">
        <v>0.22556909999999999</v>
      </c>
      <c r="AD2555" s="100">
        <v>0.1133956</v>
      </c>
      <c r="AE2555" s="100">
        <v>1.526997E-3</v>
      </c>
      <c r="AF2555" s="100">
        <v>1.2924200000000001E-4</v>
      </c>
      <c r="AG2555" s="100">
        <v>51.723799999999997</v>
      </c>
      <c r="AH2555" s="105"/>
      <c r="AI2555" s="100">
        <v>5.73</v>
      </c>
      <c r="AJ2555" s="100">
        <v>-2.2184300000000001</v>
      </c>
      <c r="AK2555" s="100">
        <v>-0.13</v>
      </c>
      <c r="AM2555" s="96">
        <v>42509</v>
      </c>
      <c r="AN2555" s="88">
        <f>_xll.BDH($A2555,AN$5,$AM$2,$AM$2)</f>
        <v>10860</v>
      </c>
      <c r="AO2555" s="88">
        <f>IF(V2555&gt;0,_xll.BDH($A2555,AO$5,$AM$2,$AM$2),"#N/A N/A")</f>
        <v>2.9399999999999999E-2</v>
      </c>
      <c r="AP2555" s="88">
        <f>IF(V2555&gt;0,_xll.BDH($A2555,AP$5,$AM$2,$AM$2),"#N/A N/A")</f>
        <v>2.8000000000000001E-2</v>
      </c>
      <c r="AQ2555" s="88">
        <f>IF(V2555&gt;0,_xll.BDH($A2555,AQ$5,$AM$2,$AM$2),"#N/A N/A")</f>
        <v>1000000</v>
      </c>
      <c r="AR2555" s="88">
        <f>IF(V2555&gt;0,_xll.BDH($A2555,AR$5,$AM$2,$AM$2),"#N/A N/A")</f>
        <v>1600000</v>
      </c>
    </row>
    <row r="2556" spans="1:44" ht="15" x14ac:dyDescent="0.25">
      <c r="A2556" s="99" t="s">
        <v>2581</v>
      </c>
      <c r="B2556" s="99" t="s">
        <v>315</v>
      </c>
      <c r="C2556" s="100" t="s">
        <v>8160</v>
      </c>
      <c r="D2556" s="100" t="s">
        <v>5879</v>
      </c>
      <c r="E2556" s="100" t="s">
        <v>32</v>
      </c>
      <c r="F2556" s="100" t="str">
        <f>VLOOKUP(E2556,Issuer!A:B,2,FALSE)</f>
        <v>HS</v>
      </c>
      <c r="G2556" s="100" t="s">
        <v>5688</v>
      </c>
      <c r="H2556" s="108" t="s">
        <v>5682</v>
      </c>
      <c r="I2556" s="109">
        <v>42103</v>
      </c>
      <c r="J2556" s="109">
        <v>42104</v>
      </c>
      <c r="K2556" s="109">
        <v>42551</v>
      </c>
      <c r="L2556" s="109">
        <v>42545</v>
      </c>
      <c r="M2556" s="108"/>
      <c r="N2556" s="110"/>
      <c r="O2556" s="111"/>
      <c r="P2556" s="99"/>
      <c r="Q2556" s="110">
        <v>0.01</v>
      </c>
      <c r="R2556" s="110">
        <v>0</v>
      </c>
      <c r="S2556" s="110">
        <v>0</v>
      </c>
      <c r="T2556" s="112">
        <v>0</v>
      </c>
      <c r="U2556" s="112"/>
      <c r="V2556" s="104">
        <v>0</v>
      </c>
      <c r="W2556" s="112">
        <v>180000</v>
      </c>
      <c r="X2556" s="112">
        <v>1000</v>
      </c>
      <c r="Y2556" s="112">
        <v>15.27</v>
      </c>
      <c r="Z2556" s="112"/>
      <c r="AA2556" s="110">
        <v>0.1</v>
      </c>
      <c r="AB2556" s="99"/>
      <c r="AC2556" s="100">
        <v>8.3538860000000006E-2</v>
      </c>
      <c r="AD2556" s="100">
        <v>5.1997130000000003E-2</v>
      </c>
      <c r="AE2556" s="100">
        <v>4.9754279999999996E-4</v>
      </c>
      <c r="AF2556" s="100">
        <v>5.3595439999999997E-4</v>
      </c>
      <c r="AG2556" s="100">
        <v>92.34496</v>
      </c>
      <c r="AH2556" s="105"/>
      <c r="AI2556" s="100">
        <v>9.43</v>
      </c>
      <c r="AJ2556" s="100">
        <v>0</v>
      </c>
      <c r="AK2556" s="100">
        <v>0</v>
      </c>
      <c r="AM2556" s="96">
        <v>42509</v>
      </c>
      <c r="AN2556" s="88">
        <f>_xll.BDH($A2556,AN$5,$AM$2,$AM$2)</f>
        <v>580</v>
      </c>
      <c r="AO2556" s="88" t="str">
        <f>IF(V2556&gt;0,_xll.BDH($A2556,AO$5,$AM$2,$AM$2),"#N/A N/A")</f>
        <v>#N/A N/A</v>
      </c>
      <c r="AP2556" s="88" t="str">
        <f>IF(V2556&gt;0,_xll.BDH($A2556,AP$5,$AM$2,$AM$2),"#N/A N/A")</f>
        <v>#N/A N/A</v>
      </c>
      <c r="AQ2556" s="88" t="str">
        <f>IF(V2556&gt;0,_xll.BDH($A2556,AQ$5,$AM$2,$AM$2),"#N/A N/A")</f>
        <v>#N/A N/A</v>
      </c>
      <c r="AR2556" s="88" t="str">
        <f>IF(V2556&gt;0,_xll.BDH($A2556,AR$5,$AM$2,$AM$2),"#N/A N/A")</f>
        <v>#N/A N/A</v>
      </c>
    </row>
    <row r="2557" spans="1:44" ht="15" x14ac:dyDescent="0.25">
      <c r="A2557" s="99" t="s">
        <v>2582</v>
      </c>
      <c r="B2557" s="99" t="s">
        <v>146</v>
      </c>
      <c r="C2557" s="100" t="s">
        <v>8159</v>
      </c>
      <c r="D2557" s="100" t="s">
        <v>5701</v>
      </c>
      <c r="E2557" s="100" t="s">
        <v>32</v>
      </c>
      <c r="F2557" s="100" t="str">
        <f>VLOOKUP(E2557,Issuer!A:B,2,FALSE)</f>
        <v>HS</v>
      </c>
      <c r="G2557" s="100" t="s">
        <v>5688</v>
      </c>
      <c r="H2557" s="108" t="s">
        <v>5706</v>
      </c>
      <c r="I2557" s="109">
        <v>42103</v>
      </c>
      <c r="J2557" s="109">
        <v>42104</v>
      </c>
      <c r="K2557" s="109">
        <v>42521</v>
      </c>
      <c r="L2557" s="109">
        <v>42515</v>
      </c>
      <c r="M2557" s="108"/>
      <c r="N2557" s="110"/>
      <c r="O2557" s="111"/>
      <c r="P2557" s="99"/>
      <c r="Q2557" s="110">
        <v>0.01</v>
      </c>
      <c r="R2557" s="110">
        <v>0</v>
      </c>
      <c r="S2557" s="110">
        <v>0</v>
      </c>
      <c r="T2557" s="112">
        <v>0</v>
      </c>
      <c r="U2557" s="112"/>
      <c r="V2557" s="104">
        <v>0</v>
      </c>
      <c r="W2557" s="112">
        <v>100000</v>
      </c>
      <c r="X2557" s="112">
        <v>1000</v>
      </c>
      <c r="Y2557" s="112">
        <v>169.9</v>
      </c>
      <c r="Z2557" s="112"/>
      <c r="AA2557" s="110">
        <v>0.01</v>
      </c>
      <c r="AB2557" s="99"/>
      <c r="AC2557" s="100">
        <v>-0.18955350000000001</v>
      </c>
      <c r="AD2557" s="100">
        <v>2.8961959999999998E-2</v>
      </c>
      <c r="AE2557" s="100">
        <v>8.8374139999999998E-4</v>
      </c>
      <c r="AF2557" s="100">
        <v>1.061076E-3</v>
      </c>
      <c r="AG2557" s="100">
        <v>29.037980000000001</v>
      </c>
      <c r="AH2557" s="105"/>
      <c r="AI2557" s="100">
        <v>177.7</v>
      </c>
      <c r="AJ2557" s="100">
        <v>-1.2229019999999999</v>
      </c>
      <c r="AK2557" s="100">
        <v>-2.2000000000000002</v>
      </c>
      <c r="AM2557" s="96">
        <v>42509</v>
      </c>
      <c r="AN2557" s="88">
        <f>_xll.BDH($A2557,AN$5,$AM$2,$AM$2)</f>
        <v>1355</v>
      </c>
      <c r="AO2557" s="88" t="str">
        <f>IF(V2557&gt;0,_xll.BDH($A2557,AO$5,$AM$2,$AM$2),"#N/A N/A")</f>
        <v>#N/A N/A</v>
      </c>
      <c r="AP2557" s="88" t="str">
        <f>IF(V2557&gt;0,_xll.BDH($A2557,AP$5,$AM$2,$AM$2),"#N/A N/A")</f>
        <v>#N/A N/A</v>
      </c>
      <c r="AQ2557" s="88" t="str">
        <f>IF(V2557&gt;0,_xll.BDH($A2557,AQ$5,$AM$2,$AM$2),"#N/A N/A")</f>
        <v>#N/A N/A</v>
      </c>
      <c r="AR2557" s="88" t="str">
        <f>IF(V2557&gt;0,_xll.BDH($A2557,AR$5,$AM$2,$AM$2),"#N/A N/A")</f>
        <v>#N/A N/A</v>
      </c>
    </row>
    <row r="2558" spans="1:44" ht="15" x14ac:dyDescent="0.25">
      <c r="A2558" s="99" t="s">
        <v>2583</v>
      </c>
      <c r="B2558" s="99" t="s">
        <v>146</v>
      </c>
      <c r="C2558" s="100" t="s">
        <v>8158</v>
      </c>
      <c r="D2558" s="100" t="s">
        <v>5701</v>
      </c>
      <c r="E2558" s="100" t="s">
        <v>37</v>
      </c>
      <c r="F2558" s="100" t="str">
        <f>VLOOKUP(E2558,Issuer!A:B,2,FALSE)</f>
        <v>UB</v>
      </c>
      <c r="G2558" s="100" t="s">
        <v>5732</v>
      </c>
      <c r="H2558" s="108" t="s">
        <v>5682</v>
      </c>
      <c r="I2558" s="109">
        <v>42103</v>
      </c>
      <c r="J2558" s="109">
        <v>42104</v>
      </c>
      <c r="K2558" s="109">
        <v>42909</v>
      </c>
      <c r="L2558" s="109">
        <v>42905</v>
      </c>
      <c r="M2558" s="108"/>
      <c r="N2558" s="110"/>
      <c r="O2558" s="111"/>
      <c r="P2558" s="99"/>
      <c r="Q2558" s="110">
        <v>0.04</v>
      </c>
      <c r="R2558" s="110">
        <v>-1E-3</v>
      </c>
      <c r="S2558" s="110">
        <v>-2.4390239999999999</v>
      </c>
      <c r="T2558" s="112">
        <v>100000</v>
      </c>
      <c r="U2558" s="112">
        <v>4100</v>
      </c>
      <c r="V2558" s="104">
        <v>1</v>
      </c>
      <c r="W2558" s="112">
        <v>300000</v>
      </c>
      <c r="X2558" s="112">
        <v>10000</v>
      </c>
      <c r="Y2558" s="112">
        <v>300.2</v>
      </c>
      <c r="Z2558" s="112"/>
      <c r="AA2558" s="110">
        <v>0.01</v>
      </c>
      <c r="AB2558" s="99"/>
      <c r="AC2558" s="100">
        <v>0.12673780000000001</v>
      </c>
      <c r="AD2558" s="100">
        <v>2.7571900000000001E-3</v>
      </c>
      <c r="AE2558" s="100">
        <v>3.903868E-3</v>
      </c>
      <c r="AF2558" s="100">
        <v>1.724176E-4</v>
      </c>
      <c r="AG2558" s="100">
        <v>40.064309999999999</v>
      </c>
      <c r="AH2558" s="105"/>
      <c r="AI2558" s="100">
        <v>177.7</v>
      </c>
      <c r="AJ2558" s="100">
        <v>-1.2229019999999999</v>
      </c>
      <c r="AK2558" s="100">
        <v>-2.2000000000000002</v>
      </c>
      <c r="AM2558" s="96">
        <v>42509</v>
      </c>
      <c r="AN2558" s="88">
        <f>_xll.BDH($A2558,AN$5,$AM$2,$AM$2)</f>
        <v>60040</v>
      </c>
      <c r="AO2558" s="88" t="str">
        <f>IF(V2558&gt;0,_xll.BDH($A2558,AO$5,$AM$2,$AM$2),"#N/A N/A")</f>
        <v>#N/A N/A</v>
      </c>
      <c r="AP2558" s="88">
        <f>IF(V2558&gt;0,_xll.BDH($A2558,AP$5,$AM$2,$AM$2),"#N/A N/A")</f>
        <v>4.1000000000000002E-2</v>
      </c>
      <c r="AQ2558" s="88" t="str">
        <f>IF(V2558&gt;0,_xll.BDH($A2558,AQ$5,$AM$2,$AM$2),"#N/A N/A")</f>
        <v>#N/A N/A</v>
      </c>
      <c r="AR2558" s="88">
        <f>IF(V2558&gt;0,_xll.BDH($A2558,AR$5,$AM$2,$AM$2),"#N/A N/A")</f>
        <v>100000</v>
      </c>
    </row>
    <row r="2559" spans="1:44" ht="15" x14ac:dyDescent="0.25">
      <c r="A2559" s="99" t="s">
        <v>2584</v>
      </c>
      <c r="B2559" s="99" t="s">
        <v>135</v>
      </c>
      <c r="C2559" s="100" t="s">
        <v>8157</v>
      </c>
      <c r="D2559" s="100" t="s">
        <v>5685</v>
      </c>
      <c r="E2559" s="100" t="s">
        <v>39</v>
      </c>
      <c r="F2559" s="100" t="str">
        <f>VLOOKUP(E2559,Issuer!A:B,2,FALSE)</f>
        <v>GS</v>
      </c>
      <c r="G2559" s="100" t="s">
        <v>5826</v>
      </c>
      <c r="H2559" s="108" t="s">
        <v>5682</v>
      </c>
      <c r="I2559" s="109">
        <v>42307</v>
      </c>
      <c r="J2559" s="109">
        <v>42310</v>
      </c>
      <c r="K2559" s="109">
        <v>42550</v>
      </c>
      <c r="L2559" s="109">
        <v>42544</v>
      </c>
      <c r="M2559" s="108"/>
      <c r="N2559" s="110"/>
      <c r="O2559" s="111"/>
      <c r="P2559" s="99"/>
      <c r="Q2559" s="110"/>
      <c r="R2559" s="110"/>
      <c r="S2559" s="110"/>
      <c r="T2559" s="112">
        <v>0</v>
      </c>
      <c r="U2559" s="112"/>
      <c r="V2559" s="104">
        <v>0</v>
      </c>
      <c r="W2559" s="112">
        <v>150000</v>
      </c>
      <c r="X2559" s="112">
        <v>10000</v>
      </c>
      <c r="Y2559" s="112">
        <v>25000</v>
      </c>
      <c r="Z2559" s="112"/>
      <c r="AA2559" s="110">
        <v>1.4285710000000001E-4</v>
      </c>
      <c r="AB2559" s="99"/>
      <c r="AC2559" s="100">
        <v>5.6827519999999999E-2</v>
      </c>
      <c r="AD2559" s="100">
        <v>3.7295430956874043E-5</v>
      </c>
      <c r="AE2559" s="100">
        <v>1.1039069999999999E-3</v>
      </c>
      <c r="AF2559" s="100"/>
      <c r="AG2559" s="100">
        <v>46.199100000000001</v>
      </c>
      <c r="AH2559" s="105"/>
      <c r="AI2559" s="100">
        <v>19694.330000000002</v>
      </c>
      <c r="AJ2559" s="100">
        <v>-0.6661821</v>
      </c>
      <c r="AK2559" s="100">
        <v>-132.08000000000001</v>
      </c>
      <c r="AM2559" s="96">
        <v>42509</v>
      </c>
      <c r="AN2559" s="88">
        <f>_xll.BDH($A2559,AN$5,$AM$2,$AM$2)</f>
        <v>0</v>
      </c>
      <c r="AO2559" s="88" t="str">
        <f>IF(V2559&gt;0,_xll.BDH($A2559,AO$5,$AM$2,$AM$2),"#N/A N/A")</f>
        <v>#N/A N/A</v>
      </c>
      <c r="AP2559" s="88" t="str">
        <f>IF(V2559&gt;0,_xll.BDH($A2559,AP$5,$AM$2,$AM$2),"#N/A N/A")</f>
        <v>#N/A N/A</v>
      </c>
      <c r="AQ2559" s="88" t="str">
        <f>IF(V2559&gt;0,_xll.BDH($A2559,AQ$5,$AM$2,$AM$2),"#N/A N/A")</f>
        <v>#N/A N/A</v>
      </c>
      <c r="AR2559" s="88" t="str">
        <f>IF(V2559&gt;0,_xll.BDH($A2559,AR$5,$AM$2,$AM$2),"#N/A N/A")</f>
        <v>#N/A N/A</v>
      </c>
    </row>
    <row r="2560" spans="1:44" ht="15" x14ac:dyDescent="0.25">
      <c r="A2560" s="99" t="s">
        <v>2585</v>
      </c>
      <c r="B2560" s="99" t="s">
        <v>146</v>
      </c>
      <c r="C2560" s="100" t="s">
        <v>8165</v>
      </c>
      <c r="D2560" s="100" t="s">
        <v>5701</v>
      </c>
      <c r="E2560" s="100" t="s">
        <v>36</v>
      </c>
      <c r="F2560" s="100" t="str">
        <f>VLOOKUP(E2560,Issuer!A:B,2,FALSE)</f>
        <v>SG</v>
      </c>
      <c r="G2560" s="100" t="s">
        <v>5690</v>
      </c>
      <c r="H2560" s="108" t="s">
        <v>5682</v>
      </c>
      <c r="I2560" s="109">
        <v>42103</v>
      </c>
      <c r="J2560" s="109">
        <v>42104</v>
      </c>
      <c r="K2560" s="109">
        <v>42555</v>
      </c>
      <c r="L2560" s="109">
        <v>42548</v>
      </c>
      <c r="M2560" s="108"/>
      <c r="N2560" s="110"/>
      <c r="O2560" s="111"/>
      <c r="P2560" s="99"/>
      <c r="Q2560" s="110">
        <v>0.01</v>
      </c>
      <c r="R2560" s="110">
        <v>0</v>
      </c>
      <c r="S2560" s="110">
        <v>0</v>
      </c>
      <c r="T2560" s="112">
        <v>0</v>
      </c>
      <c r="U2560" s="112"/>
      <c r="V2560" s="104">
        <v>0</v>
      </c>
      <c r="W2560" s="112">
        <v>300000</v>
      </c>
      <c r="X2560" s="112">
        <v>10000</v>
      </c>
      <c r="Y2560" s="112">
        <v>258.88</v>
      </c>
      <c r="Z2560" s="112"/>
      <c r="AA2560" s="110">
        <v>0.01</v>
      </c>
      <c r="AB2560" s="99"/>
      <c r="AC2560" s="100">
        <v>6.2087870000000003E-2</v>
      </c>
      <c r="AD2560" s="100">
        <v>3.0229219999999999E-3</v>
      </c>
      <c r="AE2560" s="100">
        <v>7.8813760000000005E-4</v>
      </c>
      <c r="AF2560" s="100">
        <v>5.3348549999999995E-4</v>
      </c>
      <c r="AG2560" s="100">
        <v>64.159450000000007</v>
      </c>
      <c r="AH2560" s="105"/>
      <c r="AI2560" s="100">
        <v>177.7</v>
      </c>
      <c r="AJ2560" s="100">
        <v>-1.2229019999999999</v>
      </c>
      <c r="AK2560" s="100">
        <v>-2.2000000000000002</v>
      </c>
      <c r="AM2560" s="96">
        <v>42509</v>
      </c>
      <c r="AN2560" s="88">
        <f>_xll.BDH($A2560,AN$5,$AM$2,$AM$2)</f>
        <v>112300</v>
      </c>
      <c r="AO2560" s="88" t="str">
        <f>IF(V2560&gt;0,_xll.BDH($A2560,AO$5,$AM$2,$AM$2),"#N/A N/A")</f>
        <v>#N/A N/A</v>
      </c>
      <c r="AP2560" s="88" t="str">
        <f>IF(V2560&gt;0,_xll.BDH($A2560,AP$5,$AM$2,$AM$2),"#N/A N/A")</f>
        <v>#N/A N/A</v>
      </c>
      <c r="AQ2560" s="88" t="str">
        <f>IF(V2560&gt;0,_xll.BDH($A2560,AQ$5,$AM$2,$AM$2),"#N/A N/A")</f>
        <v>#N/A N/A</v>
      </c>
      <c r="AR2560" s="88" t="str">
        <f>IF(V2560&gt;0,_xll.BDH($A2560,AR$5,$AM$2,$AM$2),"#N/A N/A")</f>
        <v>#N/A N/A</v>
      </c>
    </row>
    <row r="2561" spans="1:44" ht="15" x14ac:dyDescent="0.25">
      <c r="A2561" s="99" t="s">
        <v>2586</v>
      </c>
      <c r="B2561" s="99" t="s">
        <v>2254</v>
      </c>
      <c r="C2561" s="100" t="s">
        <v>8161</v>
      </c>
      <c r="D2561" s="100" t="s">
        <v>7828</v>
      </c>
      <c r="E2561" s="100" t="s">
        <v>36</v>
      </c>
      <c r="F2561" s="100" t="str">
        <f>VLOOKUP(E2561,Issuer!A:B,2,FALSE)</f>
        <v>SG</v>
      </c>
      <c r="G2561" s="100" t="s">
        <v>5690</v>
      </c>
      <c r="H2561" s="108" t="s">
        <v>5682</v>
      </c>
      <c r="I2561" s="109">
        <v>42103</v>
      </c>
      <c r="J2561" s="109">
        <v>42104</v>
      </c>
      <c r="K2561" s="109">
        <v>42527</v>
      </c>
      <c r="L2561" s="109">
        <v>42521</v>
      </c>
      <c r="M2561" s="108"/>
      <c r="N2561" s="110"/>
      <c r="O2561" s="111"/>
      <c r="P2561" s="99"/>
      <c r="Q2561" s="110">
        <v>1.4999999999999999E-2</v>
      </c>
      <c r="R2561" s="110">
        <v>0</v>
      </c>
      <c r="S2561" s="110">
        <v>0</v>
      </c>
      <c r="T2561" s="112">
        <v>0</v>
      </c>
      <c r="U2561" s="112"/>
      <c r="V2561" s="104">
        <v>0</v>
      </c>
      <c r="W2561" s="112">
        <v>100000</v>
      </c>
      <c r="X2561" s="112">
        <v>5000</v>
      </c>
      <c r="Y2561" s="112">
        <v>19.5</v>
      </c>
      <c r="Z2561" s="112"/>
      <c r="AA2561" s="110">
        <v>0.1</v>
      </c>
      <c r="AB2561" s="99"/>
      <c r="AC2561" s="100">
        <v>8.8967909999999997E-2</v>
      </c>
      <c r="AD2561" s="100">
        <v>3.728244E-2</v>
      </c>
      <c r="AE2561" s="100">
        <v>3.4781660000000002E-4</v>
      </c>
      <c r="AF2561" s="100">
        <v>1.8920759999999999E-3</v>
      </c>
      <c r="AG2561" s="100">
        <v>201.10130000000001</v>
      </c>
      <c r="AH2561" s="105"/>
      <c r="AI2561" s="100">
        <v>9.67</v>
      </c>
      <c r="AJ2561" s="100">
        <v>0.10351970000000001</v>
      </c>
      <c r="AK2561" s="100">
        <v>0.01</v>
      </c>
      <c r="AM2561" s="96">
        <v>42509</v>
      </c>
      <c r="AN2561" s="88">
        <f>_xll.BDH($A2561,AN$5,$AM$2,$AM$2)</f>
        <v>460</v>
      </c>
      <c r="AO2561" s="88" t="str">
        <f>IF(V2561&gt;0,_xll.BDH($A2561,AO$5,$AM$2,$AM$2),"#N/A N/A")</f>
        <v>#N/A N/A</v>
      </c>
      <c r="AP2561" s="88" t="str">
        <f>IF(V2561&gt;0,_xll.BDH($A2561,AP$5,$AM$2,$AM$2),"#N/A N/A")</f>
        <v>#N/A N/A</v>
      </c>
      <c r="AQ2561" s="88" t="str">
        <f>IF(V2561&gt;0,_xll.BDH($A2561,AQ$5,$AM$2,$AM$2),"#N/A N/A")</f>
        <v>#N/A N/A</v>
      </c>
      <c r="AR2561" s="88" t="str">
        <f>IF(V2561&gt;0,_xll.BDH($A2561,AR$5,$AM$2,$AM$2),"#N/A N/A")</f>
        <v>#N/A N/A</v>
      </c>
    </row>
    <row r="2562" spans="1:44" ht="15" x14ac:dyDescent="0.25">
      <c r="A2562" s="99" t="s">
        <v>2587</v>
      </c>
      <c r="B2562" s="99" t="s">
        <v>256</v>
      </c>
      <c r="C2562" s="100" t="s">
        <v>8162</v>
      </c>
      <c r="D2562" s="100" t="s">
        <v>5842</v>
      </c>
      <c r="E2562" s="100" t="s">
        <v>31</v>
      </c>
      <c r="F2562" s="100" t="str">
        <f>VLOOKUP(E2562,Issuer!A:B,2,FALSE)</f>
        <v>BP</v>
      </c>
      <c r="G2562" s="100" t="s">
        <v>5721</v>
      </c>
      <c r="H2562" s="108" t="s">
        <v>5682</v>
      </c>
      <c r="I2562" s="109">
        <v>42103</v>
      </c>
      <c r="J2562" s="109">
        <v>42104</v>
      </c>
      <c r="K2562" s="109">
        <v>42615</v>
      </c>
      <c r="L2562" s="109">
        <v>42611</v>
      </c>
      <c r="M2562" s="108"/>
      <c r="N2562" s="110"/>
      <c r="O2562" s="111"/>
      <c r="P2562" s="99"/>
      <c r="Q2562" s="110">
        <v>0.01</v>
      </c>
      <c r="R2562" s="110">
        <v>0</v>
      </c>
      <c r="S2562" s="110">
        <v>0</v>
      </c>
      <c r="T2562" s="112">
        <v>0</v>
      </c>
      <c r="U2562" s="112"/>
      <c r="V2562" s="104">
        <v>0</v>
      </c>
      <c r="W2562" s="112">
        <v>100000</v>
      </c>
      <c r="X2562" s="112">
        <v>2000</v>
      </c>
      <c r="Y2562" s="112">
        <v>19.38</v>
      </c>
      <c r="Z2562" s="112"/>
      <c r="AA2562" s="110">
        <v>0.1</v>
      </c>
      <c r="AB2562" s="99"/>
      <c r="AC2562" s="100">
        <v>6.8160979999999996E-2</v>
      </c>
      <c r="AD2562" s="100">
        <v>3.4637439999999999E-2</v>
      </c>
      <c r="AE2562" s="100">
        <v>7.787041E-4</v>
      </c>
      <c r="AF2562" s="100">
        <v>2.3487820000000001E-4</v>
      </c>
      <c r="AG2562" s="100">
        <v>65.493369999999999</v>
      </c>
      <c r="AH2562" s="105"/>
      <c r="AI2562" s="100">
        <v>10.76</v>
      </c>
      <c r="AJ2562" s="100">
        <v>0</v>
      </c>
      <c r="AK2562" s="100">
        <v>0</v>
      </c>
      <c r="AM2562" s="96">
        <v>42509</v>
      </c>
      <c r="AN2562" s="88">
        <f>_xll.BDH($A2562,AN$5,$AM$2,$AM$2)</f>
        <v>62958</v>
      </c>
      <c r="AO2562" s="88" t="str">
        <f>IF(V2562&gt;0,_xll.BDH($A2562,AO$5,$AM$2,$AM$2),"#N/A N/A")</f>
        <v>#N/A N/A</v>
      </c>
      <c r="AP2562" s="88" t="str">
        <f>IF(V2562&gt;0,_xll.BDH($A2562,AP$5,$AM$2,$AM$2),"#N/A N/A")</f>
        <v>#N/A N/A</v>
      </c>
      <c r="AQ2562" s="88" t="str">
        <f>IF(V2562&gt;0,_xll.BDH($A2562,AQ$5,$AM$2,$AM$2),"#N/A N/A")</f>
        <v>#N/A N/A</v>
      </c>
      <c r="AR2562" s="88" t="str">
        <f>IF(V2562&gt;0,_xll.BDH($A2562,AR$5,$AM$2,$AM$2),"#N/A N/A")</f>
        <v>#N/A N/A</v>
      </c>
    </row>
    <row r="2563" spans="1:44" ht="15" x14ac:dyDescent="0.25">
      <c r="A2563" s="99" t="s">
        <v>2588</v>
      </c>
      <c r="B2563" s="99" t="s">
        <v>2434</v>
      </c>
      <c r="C2563" s="100" t="s">
        <v>8164</v>
      </c>
      <c r="D2563" s="100" t="s">
        <v>8011</v>
      </c>
      <c r="E2563" s="100" t="s">
        <v>31</v>
      </c>
      <c r="F2563" s="100" t="str">
        <f>VLOOKUP(E2563,Issuer!A:B,2,FALSE)</f>
        <v>BP</v>
      </c>
      <c r="G2563" s="100" t="s">
        <v>5721</v>
      </c>
      <c r="H2563" s="108" t="s">
        <v>5682</v>
      </c>
      <c r="I2563" s="109">
        <v>42103</v>
      </c>
      <c r="J2563" s="109">
        <v>42104</v>
      </c>
      <c r="K2563" s="109">
        <v>42676</v>
      </c>
      <c r="L2563" s="109">
        <v>42670</v>
      </c>
      <c r="M2563" s="108"/>
      <c r="N2563" s="110"/>
      <c r="O2563" s="111"/>
      <c r="P2563" s="99"/>
      <c r="Q2563" s="110">
        <v>1.9E-2</v>
      </c>
      <c r="R2563" s="110">
        <v>0</v>
      </c>
      <c r="S2563" s="110">
        <v>0</v>
      </c>
      <c r="T2563" s="112">
        <v>0</v>
      </c>
      <c r="U2563" s="112"/>
      <c r="V2563" s="104">
        <v>0</v>
      </c>
      <c r="W2563" s="112">
        <v>100000</v>
      </c>
      <c r="X2563" s="112">
        <v>20000</v>
      </c>
      <c r="Y2563" s="112">
        <v>10.88</v>
      </c>
      <c r="Z2563" s="112"/>
      <c r="AA2563" s="110">
        <v>0.1</v>
      </c>
      <c r="AB2563" s="99"/>
      <c r="AC2563" s="100">
        <v>0.14160439999999999</v>
      </c>
      <c r="AD2563" s="100">
        <v>6.5162010000000006E-2</v>
      </c>
      <c r="AE2563" s="100">
        <v>7.6329890000000002E-4</v>
      </c>
      <c r="AF2563" s="100">
        <v>1.6823399999999999E-4</v>
      </c>
      <c r="AG2563" s="100">
        <v>94.962969999999999</v>
      </c>
      <c r="AH2563" s="105"/>
      <c r="AI2563" s="100">
        <v>5.17</v>
      </c>
      <c r="AJ2563" s="100">
        <v>0</v>
      </c>
      <c r="AK2563" s="100">
        <v>0</v>
      </c>
      <c r="AM2563" s="96">
        <v>42509</v>
      </c>
      <c r="AN2563" s="88">
        <f>_xll.BDH($A2563,AN$5,$AM$2,$AM$2)</f>
        <v>0</v>
      </c>
      <c r="AO2563" s="88" t="str">
        <f>IF(V2563&gt;0,_xll.BDH($A2563,AO$5,$AM$2,$AM$2),"#N/A N/A")</f>
        <v>#N/A N/A</v>
      </c>
      <c r="AP2563" s="88" t="str">
        <f>IF(V2563&gt;0,_xll.BDH($A2563,AP$5,$AM$2,$AM$2),"#N/A N/A")</f>
        <v>#N/A N/A</v>
      </c>
      <c r="AQ2563" s="88" t="str">
        <f>IF(V2563&gt;0,_xll.BDH($A2563,AQ$5,$AM$2,$AM$2),"#N/A N/A")</f>
        <v>#N/A N/A</v>
      </c>
      <c r="AR2563" s="88" t="str">
        <f>IF(V2563&gt;0,_xll.BDH($A2563,AR$5,$AM$2,$AM$2),"#N/A N/A")</f>
        <v>#N/A N/A</v>
      </c>
    </row>
    <row r="2564" spans="1:44" ht="15" x14ac:dyDescent="0.25">
      <c r="A2564" s="99" t="s">
        <v>2589</v>
      </c>
      <c r="B2564" s="99" t="s">
        <v>2289</v>
      </c>
      <c r="C2564" s="100" t="s">
        <v>8163</v>
      </c>
      <c r="D2564" s="100" t="s">
        <v>7865</v>
      </c>
      <c r="E2564" s="100" t="s">
        <v>33</v>
      </c>
      <c r="F2564" s="100" t="str">
        <f>VLOOKUP(E2564,Issuer!A:B,2,FALSE)</f>
        <v>JP</v>
      </c>
      <c r="G2564" s="100" t="s">
        <v>5748</v>
      </c>
      <c r="H2564" s="108" t="s">
        <v>5682</v>
      </c>
      <c r="I2564" s="109">
        <v>42103</v>
      </c>
      <c r="J2564" s="109">
        <v>42104</v>
      </c>
      <c r="K2564" s="109">
        <v>42674</v>
      </c>
      <c r="L2564" s="109">
        <v>42668</v>
      </c>
      <c r="M2564" s="108"/>
      <c r="N2564" s="110"/>
      <c r="O2564" s="111"/>
      <c r="P2564" s="99"/>
      <c r="Q2564" s="110">
        <v>0.03</v>
      </c>
      <c r="R2564" s="110">
        <v>-3.0000000000000001E-3</v>
      </c>
      <c r="S2564" s="110">
        <v>-9.0909089999999999</v>
      </c>
      <c r="T2564" s="112">
        <v>0</v>
      </c>
      <c r="U2564" s="112"/>
      <c r="V2564" s="104">
        <v>0</v>
      </c>
      <c r="W2564" s="112">
        <v>100000</v>
      </c>
      <c r="X2564" s="112">
        <v>10000</v>
      </c>
      <c r="Y2564" s="112">
        <v>9.2799999999999994</v>
      </c>
      <c r="Z2564" s="112"/>
      <c r="AA2564" s="110">
        <v>0.1</v>
      </c>
      <c r="AB2564" s="99"/>
      <c r="AC2564" s="100">
        <v>0.22486790000000001</v>
      </c>
      <c r="AD2564" s="100">
        <v>0.1033563</v>
      </c>
      <c r="AE2564" s="100">
        <v>1.1531289999999999E-3</v>
      </c>
      <c r="AF2564" s="100">
        <v>2.4616980000000002E-4</v>
      </c>
      <c r="AG2564" s="100">
        <v>74.71199</v>
      </c>
      <c r="AH2564" s="105"/>
      <c r="AI2564" s="100">
        <v>5.73</v>
      </c>
      <c r="AJ2564" s="100">
        <v>-2.2184300000000001</v>
      </c>
      <c r="AK2564" s="100">
        <v>-0.13</v>
      </c>
      <c r="AM2564" s="96">
        <v>42509</v>
      </c>
      <c r="AN2564" s="88">
        <f>_xll.BDH($A2564,AN$5,$AM$2,$AM$2)</f>
        <v>1300</v>
      </c>
      <c r="AO2564" s="88" t="str">
        <f>IF(V2564&gt;0,_xll.BDH($A2564,AO$5,$AM$2,$AM$2),"#N/A N/A")</f>
        <v>#N/A N/A</v>
      </c>
      <c r="AP2564" s="88" t="str">
        <f>IF(V2564&gt;0,_xll.BDH($A2564,AP$5,$AM$2,$AM$2),"#N/A N/A")</f>
        <v>#N/A N/A</v>
      </c>
      <c r="AQ2564" s="88" t="str">
        <f>IF(V2564&gt;0,_xll.BDH($A2564,AQ$5,$AM$2,$AM$2),"#N/A N/A")</f>
        <v>#N/A N/A</v>
      </c>
      <c r="AR2564" s="88" t="str">
        <f>IF(V2564&gt;0,_xll.BDH($A2564,AR$5,$AM$2,$AM$2),"#N/A N/A")</f>
        <v>#N/A N/A</v>
      </c>
    </row>
    <row r="2565" spans="1:44" ht="15" x14ac:dyDescent="0.25">
      <c r="A2565" s="99" t="s">
        <v>2590</v>
      </c>
      <c r="B2565" s="99" t="s">
        <v>2289</v>
      </c>
      <c r="C2565" s="100" t="s">
        <v>8167</v>
      </c>
      <c r="D2565" s="100" t="s">
        <v>7865</v>
      </c>
      <c r="E2565" s="100" t="s">
        <v>37</v>
      </c>
      <c r="F2565" s="100" t="str">
        <f>VLOOKUP(E2565,Issuer!A:B,2,FALSE)</f>
        <v>UB</v>
      </c>
      <c r="G2565" s="100" t="s">
        <v>5732</v>
      </c>
      <c r="H2565" s="108" t="s">
        <v>5682</v>
      </c>
      <c r="I2565" s="109">
        <v>42103</v>
      </c>
      <c r="J2565" s="109">
        <v>42104</v>
      </c>
      <c r="K2565" s="109">
        <v>42702</v>
      </c>
      <c r="L2565" s="109">
        <v>42696</v>
      </c>
      <c r="M2565" s="108"/>
      <c r="N2565" s="110"/>
      <c r="O2565" s="111"/>
      <c r="P2565" s="99"/>
      <c r="Q2565" s="110">
        <v>4.4999999999999998E-2</v>
      </c>
      <c r="R2565" s="110">
        <v>-3.0000000000000001E-3</v>
      </c>
      <c r="S2565" s="110">
        <v>-6.25</v>
      </c>
      <c r="T2565" s="112">
        <v>0</v>
      </c>
      <c r="U2565" s="112"/>
      <c r="V2565" s="104">
        <v>0</v>
      </c>
      <c r="W2565" s="112">
        <v>80000</v>
      </c>
      <c r="X2565" s="112">
        <v>10000</v>
      </c>
      <c r="Y2565" s="112">
        <v>10.38</v>
      </c>
      <c r="Z2565" s="112"/>
      <c r="AA2565" s="110">
        <v>0.1</v>
      </c>
      <c r="AB2565" s="99"/>
      <c r="AC2565" s="100">
        <v>0.26512249999999998</v>
      </c>
      <c r="AD2565" s="100">
        <v>8.7078139999999998E-2</v>
      </c>
      <c r="AE2565" s="100">
        <v>1.358876E-3</v>
      </c>
      <c r="AF2565" s="100">
        <v>3.004878E-4</v>
      </c>
      <c r="AG2565" s="100">
        <v>89.503479999999996</v>
      </c>
      <c r="AH2565" s="105"/>
      <c r="AI2565" s="100">
        <v>5.73</v>
      </c>
      <c r="AJ2565" s="100">
        <v>-2.2184300000000001</v>
      </c>
      <c r="AK2565" s="100">
        <v>-0.13</v>
      </c>
      <c r="AM2565" s="96">
        <v>42509</v>
      </c>
      <c r="AN2565" s="88">
        <f>_xll.BDH($A2565,AN$5,$AM$2,$AM$2)</f>
        <v>4230</v>
      </c>
      <c r="AO2565" s="88" t="str">
        <f>IF(V2565&gt;0,_xll.BDH($A2565,AO$5,$AM$2,$AM$2),"#N/A N/A")</f>
        <v>#N/A N/A</v>
      </c>
      <c r="AP2565" s="88" t="str">
        <f>IF(V2565&gt;0,_xll.BDH($A2565,AP$5,$AM$2,$AM$2),"#N/A N/A")</f>
        <v>#N/A N/A</v>
      </c>
      <c r="AQ2565" s="88" t="str">
        <f>IF(V2565&gt;0,_xll.BDH($A2565,AQ$5,$AM$2,$AM$2),"#N/A N/A")</f>
        <v>#N/A N/A</v>
      </c>
      <c r="AR2565" s="88" t="str">
        <f>IF(V2565&gt;0,_xll.BDH($A2565,AR$5,$AM$2,$AM$2),"#N/A N/A")</f>
        <v>#N/A N/A</v>
      </c>
    </row>
    <row r="2566" spans="1:44" ht="15" x14ac:dyDescent="0.25">
      <c r="A2566" s="99" t="s">
        <v>2591</v>
      </c>
      <c r="B2566" s="99" t="s">
        <v>146</v>
      </c>
      <c r="C2566" s="100" t="s">
        <v>8166</v>
      </c>
      <c r="D2566" s="100" t="s">
        <v>5701</v>
      </c>
      <c r="E2566" s="100" t="s">
        <v>40</v>
      </c>
      <c r="F2566" s="100" t="str">
        <f>VLOOKUP(E2566,Issuer!A:B,2,FALSE)</f>
        <v>BI</v>
      </c>
      <c r="G2566" s="100" t="s">
        <v>7189</v>
      </c>
      <c r="H2566" s="108" t="s">
        <v>5682</v>
      </c>
      <c r="I2566" s="109">
        <v>42310</v>
      </c>
      <c r="J2566" s="109">
        <v>42311</v>
      </c>
      <c r="K2566" s="109">
        <v>42695</v>
      </c>
      <c r="L2566" s="109">
        <v>42689</v>
      </c>
      <c r="M2566" s="108"/>
      <c r="N2566" s="110"/>
      <c r="O2566" s="111"/>
      <c r="P2566" s="99"/>
      <c r="Q2566" s="110">
        <v>4.5999999999999999E-2</v>
      </c>
      <c r="R2566" s="110">
        <v>-6.0000000000000001E-3</v>
      </c>
      <c r="S2566" s="110">
        <v>-11.538460000000001</v>
      </c>
      <c r="T2566" s="112">
        <v>300000</v>
      </c>
      <c r="U2566" s="112">
        <v>13800</v>
      </c>
      <c r="V2566" s="104">
        <v>1</v>
      </c>
      <c r="W2566" s="112">
        <v>100000</v>
      </c>
      <c r="X2566" s="112">
        <v>10000</v>
      </c>
      <c r="Y2566" s="112">
        <v>220</v>
      </c>
      <c r="Z2566" s="112"/>
      <c r="AA2566" s="110">
        <v>0.01</v>
      </c>
      <c r="AB2566" s="99"/>
      <c r="AC2566" s="100">
        <v>0.2077725</v>
      </c>
      <c r="AD2566" s="100">
        <v>6.5054680000000004E-3</v>
      </c>
      <c r="AE2566" s="100">
        <v>3.6530849999999999E-3</v>
      </c>
      <c r="AF2566" s="100">
        <v>3.0593009999999997E-4</v>
      </c>
      <c r="AG2566" s="100">
        <v>34.48462</v>
      </c>
      <c r="AH2566" s="105"/>
      <c r="AI2566" s="100">
        <v>177.7</v>
      </c>
      <c r="AJ2566" s="100">
        <v>-1.2229019999999999</v>
      </c>
      <c r="AK2566" s="100">
        <v>-2.2000000000000002</v>
      </c>
      <c r="AM2566" s="96">
        <v>42509</v>
      </c>
      <c r="AN2566" s="88">
        <f>_xll.BDH($A2566,AN$5,$AM$2,$AM$2)</f>
        <v>4030</v>
      </c>
      <c r="AO2566" s="88" t="str">
        <f>IF(V2566&gt;0,_xll.BDH($A2566,AO$5,$AM$2,$AM$2),"#N/A N/A")</f>
        <v>#N/A N/A</v>
      </c>
      <c r="AP2566" s="88">
        <f>IF(V2566&gt;0,_xll.BDH($A2566,AP$5,$AM$2,$AM$2),"#N/A N/A")</f>
        <v>4.5999999999999999E-2</v>
      </c>
      <c r="AQ2566" s="88" t="str">
        <f>IF(V2566&gt;0,_xll.BDH($A2566,AQ$5,$AM$2,$AM$2),"#N/A N/A")</f>
        <v>#N/A N/A</v>
      </c>
      <c r="AR2566" s="88">
        <f>IF(V2566&gt;0,_xll.BDH($A2566,AR$5,$AM$2,$AM$2),"#N/A N/A")</f>
        <v>300000</v>
      </c>
    </row>
    <row r="2567" spans="1:44" ht="15" x14ac:dyDescent="0.25">
      <c r="A2567" s="99" t="s">
        <v>2592</v>
      </c>
      <c r="B2567" s="99" t="s">
        <v>146</v>
      </c>
      <c r="C2567" s="100" t="s">
        <v>8168</v>
      </c>
      <c r="D2567" s="100" t="s">
        <v>5701</v>
      </c>
      <c r="E2567" s="100" t="s">
        <v>40</v>
      </c>
      <c r="F2567" s="100" t="str">
        <f>VLOOKUP(E2567,Issuer!A:B,2,FALSE)</f>
        <v>BI</v>
      </c>
      <c r="G2567" s="100" t="s">
        <v>7189</v>
      </c>
      <c r="H2567" s="108" t="s">
        <v>5706</v>
      </c>
      <c r="I2567" s="109">
        <v>42104</v>
      </c>
      <c r="J2567" s="109">
        <v>42107</v>
      </c>
      <c r="K2567" s="109">
        <v>42529</v>
      </c>
      <c r="L2567" s="109">
        <v>42523</v>
      </c>
      <c r="M2567" s="108"/>
      <c r="N2567" s="110"/>
      <c r="O2567" s="111"/>
      <c r="P2567" s="99"/>
      <c r="Q2567" s="110">
        <v>0.02</v>
      </c>
      <c r="R2567" s="110">
        <v>3.0000000000000001E-3</v>
      </c>
      <c r="S2567" s="110">
        <v>17.64706</v>
      </c>
      <c r="T2567" s="112">
        <v>300000</v>
      </c>
      <c r="U2567" s="112">
        <v>6300</v>
      </c>
      <c r="V2567" s="104">
        <v>1</v>
      </c>
      <c r="W2567" s="112">
        <v>100000</v>
      </c>
      <c r="X2567" s="112">
        <v>1000</v>
      </c>
      <c r="Y2567" s="112">
        <v>170</v>
      </c>
      <c r="Z2567" s="112"/>
      <c r="AA2567" s="110">
        <v>0.01</v>
      </c>
      <c r="AB2567" s="99"/>
      <c r="AC2567" s="100">
        <v>-0.25462590000000002</v>
      </c>
      <c r="AD2567" s="100">
        <v>2.5419919999999999E-2</v>
      </c>
      <c r="AE2567" s="100">
        <v>1.342984E-3</v>
      </c>
      <c r="AF2567" s="100">
        <v>1.0189419999999999E-3</v>
      </c>
      <c r="AG2567" s="100">
        <v>30.34517</v>
      </c>
      <c r="AH2567" s="105"/>
      <c r="AI2567" s="100">
        <v>177.7</v>
      </c>
      <c r="AJ2567" s="100">
        <v>-1.2229019999999999</v>
      </c>
      <c r="AK2567" s="100">
        <v>-2.2000000000000002</v>
      </c>
      <c r="AM2567" s="96">
        <v>42509</v>
      </c>
      <c r="AN2567" s="88">
        <f>_xll.BDH($A2567,AN$5,$AM$2,$AM$2)</f>
        <v>10130</v>
      </c>
      <c r="AO2567" s="88" t="str">
        <f>IF(V2567&gt;0,_xll.BDH($A2567,AO$5,$AM$2,$AM$2),"#N/A N/A")</f>
        <v>#N/A N/A</v>
      </c>
      <c r="AP2567" s="88">
        <f>IF(V2567&gt;0,_xll.BDH($A2567,AP$5,$AM$2,$AM$2),"#N/A N/A")</f>
        <v>2.1000000000000001E-2</v>
      </c>
      <c r="AQ2567" s="88" t="str">
        <f>IF(V2567&gt;0,_xll.BDH($A2567,AQ$5,$AM$2,$AM$2),"#N/A N/A")</f>
        <v>#N/A N/A</v>
      </c>
      <c r="AR2567" s="88">
        <f>IF(V2567&gt;0,_xll.BDH($A2567,AR$5,$AM$2,$AM$2),"#N/A N/A")</f>
        <v>300000</v>
      </c>
    </row>
    <row r="2568" spans="1:44" ht="15" x14ac:dyDescent="0.25">
      <c r="A2568" s="99" t="s">
        <v>2593</v>
      </c>
      <c r="B2568" s="99" t="s">
        <v>2289</v>
      </c>
      <c r="C2568" s="100" t="s">
        <v>8169</v>
      </c>
      <c r="D2568" s="100" t="s">
        <v>7865</v>
      </c>
      <c r="E2568" s="100" t="s">
        <v>35</v>
      </c>
      <c r="F2568" s="100" t="str">
        <f>VLOOKUP(E2568,Issuer!A:B,2,FALSE)</f>
        <v>MB</v>
      </c>
      <c r="G2568" s="100" t="s">
        <v>5744</v>
      </c>
      <c r="H2568" s="108" t="s">
        <v>5682</v>
      </c>
      <c r="I2568" s="109">
        <v>42104</v>
      </c>
      <c r="J2568" s="109">
        <v>42107</v>
      </c>
      <c r="K2568" s="109">
        <v>42706</v>
      </c>
      <c r="L2568" s="109">
        <v>42702</v>
      </c>
      <c r="M2568" s="108"/>
      <c r="N2568" s="110"/>
      <c r="O2568" s="111"/>
      <c r="P2568" s="99"/>
      <c r="Q2568" s="110">
        <v>1.6E-2</v>
      </c>
      <c r="R2568" s="110">
        <v>0</v>
      </c>
      <c r="S2568" s="110">
        <v>0</v>
      </c>
      <c r="T2568" s="112">
        <v>0</v>
      </c>
      <c r="U2568" s="112"/>
      <c r="V2568" s="104">
        <v>0</v>
      </c>
      <c r="W2568" s="112">
        <v>40000</v>
      </c>
      <c r="X2568" s="112">
        <v>10000</v>
      </c>
      <c r="Y2568" s="112">
        <v>10.25</v>
      </c>
      <c r="Z2568" s="112"/>
      <c r="AA2568" s="110">
        <v>0.1</v>
      </c>
      <c r="AB2568" s="99"/>
      <c r="AC2568" s="100">
        <v>0.14203109999999999</v>
      </c>
      <c r="AD2568" s="100">
        <v>8.4198930000000005E-2</v>
      </c>
      <c r="AE2568" s="100">
        <v>9.526491E-4</v>
      </c>
      <c r="AF2568" s="100">
        <v>1.434781E-4</v>
      </c>
      <c r="AG2568" s="100">
        <v>63.046750000000003</v>
      </c>
      <c r="AH2568" s="105"/>
      <c r="AI2568" s="100">
        <v>5.73</v>
      </c>
      <c r="AJ2568" s="100">
        <v>-2.2184300000000001</v>
      </c>
      <c r="AK2568" s="100">
        <v>-0.13</v>
      </c>
      <c r="AM2568" s="96">
        <v>42509</v>
      </c>
      <c r="AN2568" s="88">
        <f>_xll.BDH($A2568,AN$5,$AM$2,$AM$2)</f>
        <v>660</v>
      </c>
      <c r="AO2568" s="88" t="str">
        <f>IF(V2568&gt;0,_xll.BDH($A2568,AO$5,$AM$2,$AM$2),"#N/A N/A")</f>
        <v>#N/A N/A</v>
      </c>
      <c r="AP2568" s="88" t="str">
        <f>IF(V2568&gt;0,_xll.BDH($A2568,AP$5,$AM$2,$AM$2),"#N/A N/A")</f>
        <v>#N/A N/A</v>
      </c>
      <c r="AQ2568" s="88" t="str">
        <f>IF(V2568&gt;0,_xll.BDH($A2568,AQ$5,$AM$2,$AM$2),"#N/A N/A")</f>
        <v>#N/A N/A</v>
      </c>
      <c r="AR2568" s="88" t="str">
        <f>IF(V2568&gt;0,_xll.BDH($A2568,AR$5,$AM$2,$AM$2),"#N/A N/A")</f>
        <v>#N/A N/A</v>
      </c>
    </row>
    <row r="2569" spans="1:44" ht="15" x14ac:dyDescent="0.25">
      <c r="A2569" s="99" t="s">
        <v>2594</v>
      </c>
      <c r="B2569" s="99" t="s">
        <v>2549</v>
      </c>
      <c r="C2569" s="100" t="s">
        <v>8170</v>
      </c>
      <c r="D2569" s="100" t="s">
        <v>8125</v>
      </c>
      <c r="E2569" s="100" t="s">
        <v>35</v>
      </c>
      <c r="F2569" s="100" t="str">
        <f>VLOOKUP(E2569,Issuer!A:B,2,FALSE)</f>
        <v>MB</v>
      </c>
      <c r="G2569" s="100" t="s">
        <v>5744</v>
      </c>
      <c r="H2569" s="108" t="s">
        <v>5682</v>
      </c>
      <c r="I2569" s="109">
        <v>42104</v>
      </c>
      <c r="J2569" s="109">
        <v>42107</v>
      </c>
      <c r="K2569" s="109">
        <v>43073</v>
      </c>
      <c r="L2569" s="109">
        <v>43067</v>
      </c>
      <c r="M2569" s="108"/>
      <c r="N2569" s="110"/>
      <c r="O2569" s="111"/>
      <c r="P2569" s="99"/>
      <c r="Q2569" s="110">
        <v>0.10199999999999999</v>
      </c>
      <c r="R2569" s="110">
        <v>0</v>
      </c>
      <c r="S2569" s="110">
        <v>0</v>
      </c>
      <c r="T2569" s="112">
        <v>0</v>
      </c>
      <c r="U2569" s="112"/>
      <c r="V2569" s="104">
        <v>0</v>
      </c>
      <c r="W2569" s="112">
        <v>40000</v>
      </c>
      <c r="X2569" s="112">
        <v>20000</v>
      </c>
      <c r="Y2569" s="112">
        <v>6.8</v>
      </c>
      <c r="Z2569" s="112"/>
      <c r="AA2569" s="110">
        <v>0.1</v>
      </c>
      <c r="AB2569" s="99"/>
      <c r="AC2569" s="100">
        <v>0.4924944</v>
      </c>
      <c r="AD2569" s="100">
        <v>9.6948210000000007E-2</v>
      </c>
      <c r="AE2569" s="100">
        <v>2.3520910000000002E-3</v>
      </c>
      <c r="AF2569" s="100">
        <v>1.3622999999999999E-4</v>
      </c>
      <c r="AG2569" s="100">
        <v>67.58466</v>
      </c>
      <c r="AH2569" s="105"/>
      <c r="AI2569" s="100">
        <v>4.82</v>
      </c>
      <c r="AJ2569" s="100">
        <v>-1.6326529999999999</v>
      </c>
      <c r="AK2569" s="100">
        <v>-0.08</v>
      </c>
      <c r="AM2569" s="96">
        <v>42509</v>
      </c>
      <c r="AN2569" s="88">
        <f>_xll.BDH($A2569,AN$5,$AM$2,$AM$2)</f>
        <v>5320</v>
      </c>
      <c r="AO2569" s="88" t="str">
        <f>IF(V2569&gt;0,_xll.BDH($A2569,AO$5,$AM$2,$AM$2),"#N/A N/A")</f>
        <v>#N/A N/A</v>
      </c>
      <c r="AP2569" s="88" t="str">
        <f>IF(V2569&gt;0,_xll.BDH($A2569,AP$5,$AM$2,$AM$2),"#N/A N/A")</f>
        <v>#N/A N/A</v>
      </c>
      <c r="AQ2569" s="88" t="str">
        <f>IF(V2569&gt;0,_xll.BDH($A2569,AQ$5,$AM$2,$AM$2),"#N/A N/A")</f>
        <v>#N/A N/A</v>
      </c>
      <c r="AR2569" s="88" t="str">
        <f>IF(V2569&gt;0,_xll.BDH($A2569,AR$5,$AM$2,$AM$2),"#N/A N/A")</f>
        <v>#N/A N/A</v>
      </c>
    </row>
    <row r="2570" spans="1:44" ht="15" x14ac:dyDescent="0.25">
      <c r="A2570" s="99" t="s">
        <v>2595</v>
      </c>
      <c r="B2570" s="99" t="s">
        <v>1928</v>
      </c>
      <c r="C2570" s="100" t="s">
        <v>8171</v>
      </c>
      <c r="D2570" s="100" t="s">
        <v>7508</v>
      </c>
      <c r="E2570" s="100" t="s">
        <v>31</v>
      </c>
      <c r="F2570" s="100" t="str">
        <f>VLOOKUP(E2570,Issuer!A:B,2,FALSE)</f>
        <v>BP</v>
      </c>
      <c r="G2570" s="100" t="s">
        <v>5721</v>
      </c>
      <c r="H2570" s="108" t="s">
        <v>5682</v>
      </c>
      <c r="I2570" s="109">
        <v>42104</v>
      </c>
      <c r="J2570" s="109">
        <v>42107</v>
      </c>
      <c r="K2570" s="109">
        <v>43073</v>
      </c>
      <c r="L2570" s="109">
        <v>43067</v>
      </c>
      <c r="M2570" s="108"/>
      <c r="N2570" s="110"/>
      <c r="O2570" s="111"/>
      <c r="P2570" s="99"/>
      <c r="Q2570" s="110">
        <v>0.26500000000000001</v>
      </c>
      <c r="R2570" s="110">
        <v>-5.0000000000000001E-3</v>
      </c>
      <c r="S2570" s="110">
        <v>-1.8518520000000001</v>
      </c>
      <c r="T2570" s="112">
        <v>2132000</v>
      </c>
      <c r="U2570" s="112">
        <v>576400</v>
      </c>
      <c r="V2570" s="104">
        <v>16</v>
      </c>
      <c r="W2570" s="112">
        <v>100000</v>
      </c>
      <c r="X2570" s="112">
        <v>2000</v>
      </c>
      <c r="Y2570" s="112">
        <v>8.5</v>
      </c>
      <c r="Z2570" s="112"/>
      <c r="AA2570" s="110">
        <v>0.1</v>
      </c>
      <c r="AB2570" s="99"/>
      <c r="AC2570" s="100">
        <v>0.62174510000000005</v>
      </c>
      <c r="AD2570" s="100">
        <v>4.72215E-2</v>
      </c>
      <c r="AE2570" s="100">
        <v>3.7491339999999999E-3</v>
      </c>
      <c r="AF2570" s="100">
        <v>1.8605769999999999E-4</v>
      </c>
      <c r="AG2570" s="100">
        <v>69.242140000000006</v>
      </c>
      <c r="AH2570" s="105"/>
      <c r="AI2570" s="100">
        <v>8.6199999999999992</v>
      </c>
      <c r="AJ2570" s="100">
        <v>-1.8223229999999999</v>
      </c>
      <c r="AK2570" s="100">
        <v>-0.16</v>
      </c>
      <c r="AM2570" s="96">
        <v>42509</v>
      </c>
      <c r="AN2570" s="88">
        <f>_xll.BDH($A2570,AN$5,$AM$2,$AM$2)</f>
        <v>966</v>
      </c>
      <c r="AO2570" s="88">
        <f>IF(V2570&gt;0,_xll.BDH($A2570,AO$5,$AM$2,$AM$2),"#N/A N/A")</f>
        <v>0.270625</v>
      </c>
      <c r="AP2570" s="88">
        <f>IF(V2570&gt;0,_xll.BDH($A2570,AP$5,$AM$2,$AM$2),"#N/A N/A")</f>
        <v>0.27</v>
      </c>
      <c r="AQ2570" s="88">
        <f>IF(V2570&gt;0,_xll.BDH($A2570,AQ$5,$AM$2,$AM$2),"#N/A N/A")</f>
        <v>1216000</v>
      </c>
      <c r="AR2570" s="88">
        <f>IF(V2570&gt;0,_xll.BDH($A2570,AR$5,$AM$2,$AM$2),"#N/A N/A")</f>
        <v>916000</v>
      </c>
    </row>
    <row r="2571" spans="1:44" ht="15" x14ac:dyDescent="0.25">
      <c r="A2571" s="99" t="s">
        <v>2596</v>
      </c>
      <c r="B2571" s="99" t="s">
        <v>2597</v>
      </c>
      <c r="C2571" s="100" t="s">
        <v>8173</v>
      </c>
      <c r="D2571" s="100" t="s">
        <v>8174</v>
      </c>
      <c r="E2571" s="100" t="s">
        <v>31</v>
      </c>
      <c r="F2571" s="100" t="str">
        <f>VLOOKUP(E2571,Issuer!A:B,2,FALSE)</f>
        <v>BP</v>
      </c>
      <c r="G2571" s="100" t="s">
        <v>5721</v>
      </c>
      <c r="H2571" s="108" t="s">
        <v>5682</v>
      </c>
      <c r="I2571" s="109">
        <v>42104</v>
      </c>
      <c r="J2571" s="109">
        <v>42107</v>
      </c>
      <c r="K2571" s="109">
        <v>42982</v>
      </c>
      <c r="L2571" s="109">
        <v>42976</v>
      </c>
      <c r="M2571" s="108"/>
      <c r="N2571" s="110"/>
      <c r="O2571" s="111"/>
      <c r="P2571" s="99"/>
      <c r="Q2571" s="110">
        <v>7.4999999999999997E-2</v>
      </c>
      <c r="R2571" s="110">
        <v>-1E-3</v>
      </c>
      <c r="S2571" s="110">
        <v>-1.3157890000000001</v>
      </c>
      <c r="T2571" s="112">
        <v>2820000</v>
      </c>
      <c r="U2571" s="112">
        <v>208556</v>
      </c>
      <c r="V2571" s="104">
        <v>22</v>
      </c>
      <c r="W2571" s="112">
        <v>100000</v>
      </c>
      <c r="X2571" s="112">
        <v>2000</v>
      </c>
      <c r="Y2571" s="112">
        <v>5.78</v>
      </c>
      <c r="Z2571" s="112"/>
      <c r="AA2571" s="110">
        <v>0.1</v>
      </c>
      <c r="AB2571" s="99"/>
      <c r="AC2571" s="100">
        <v>0.46962399999999999</v>
      </c>
      <c r="AD2571" s="100">
        <v>0.13934150000000001</v>
      </c>
      <c r="AE2571" s="100">
        <v>2.1825770000000002E-3</v>
      </c>
      <c r="AF2571" s="100">
        <v>1.000426E-4</v>
      </c>
      <c r="AG2571" s="100">
        <v>49.120809999999999</v>
      </c>
      <c r="AH2571" s="105"/>
      <c r="AI2571" s="100">
        <v>4.96</v>
      </c>
      <c r="AJ2571" s="100">
        <v>-0.998004</v>
      </c>
      <c r="AK2571" s="100">
        <v>-0.05</v>
      </c>
      <c r="AM2571" s="96">
        <v>42509</v>
      </c>
      <c r="AN2571" s="88">
        <f>_xll.BDH($A2571,AN$5,$AM$2,$AM$2)</f>
        <v>5092</v>
      </c>
      <c r="AO2571" s="88">
        <f>IF(V2571&gt;0,_xll.BDH($A2571,AO$5,$AM$2,$AM$2),"#N/A N/A")</f>
        <v>7.4074000000000001E-2</v>
      </c>
      <c r="AP2571" s="88">
        <f>IF(V2571&gt;0,_xll.BDH($A2571,AP$5,$AM$2,$AM$2),"#N/A N/A")</f>
        <v>7.3839000000000002E-2</v>
      </c>
      <c r="AQ2571" s="88">
        <f>IF(V2571&gt;0,_xll.BDH($A2571,AQ$5,$AM$2,$AM$2),"#N/A N/A")</f>
        <v>1400000</v>
      </c>
      <c r="AR2571" s="88">
        <f>IF(V2571&gt;0,_xll.BDH($A2571,AR$5,$AM$2,$AM$2),"#N/A N/A")</f>
        <v>1420000</v>
      </c>
    </row>
    <row r="2572" spans="1:44" ht="15" x14ac:dyDescent="0.25">
      <c r="A2572" s="99" t="s">
        <v>2598</v>
      </c>
      <c r="B2572" s="99" t="s">
        <v>141</v>
      </c>
      <c r="C2572" s="100" t="s">
        <v>8172</v>
      </c>
      <c r="D2572" s="100" t="s">
        <v>5699</v>
      </c>
      <c r="E2572" s="100" t="s">
        <v>40</v>
      </c>
      <c r="F2572" s="100" t="str">
        <f>VLOOKUP(E2572,Issuer!A:B,2,FALSE)</f>
        <v>BI</v>
      </c>
      <c r="G2572" s="100" t="s">
        <v>7189</v>
      </c>
      <c r="H2572" s="108" t="s">
        <v>5682</v>
      </c>
      <c r="I2572" s="109">
        <v>42310</v>
      </c>
      <c r="J2572" s="109">
        <v>42311</v>
      </c>
      <c r="K2572" s="109">
        <v>42648</v>
      </c>
      <c r="L2572" s="109">
        <v>42642</v>
      </c>
      <c r="M2572" s="108"/>
      <c r="N2572" s="110"/>
      <c r="O2572" s="111"/>
      <c r="P2572" s="99"/>
      <c r="Q2572" s="110">
        <v>9.2999999999999999E-2</v>
      </c>
      <c r="R2572" s="110">
        <v>-1.7000000000000001E-2</v>
      </c>
      <c r="S2572" s="110">
        <v>-15.454549999999999</v>
      </c>
      <c r="T2572" s="112">
        <v>7060000</v>
      </c>
      <c r="U2572" s="112">
        <v>674110</v>
      </c>
      <c r="V2572" s="104">
        <v>24</v>
      </c>
      <c r="W2572" s="112">
        <v>220000</v>
      </c>
      <c r="X2572" s="112">
        <v>10000</v>
      </c>
      <c r="Y2572" s="112">
        <v>158.88</v>
      </c>
      <c r="Z2572" s="112"/>
      <c r="AA2572" s="110">
        <v>0.01</v>
      </c>
      <c r="AB2572" s="99"/>
      <c r="AC2572" s="100">
        <v>0.49947039999999998</v>
      </c>
      <c r="AD2572" s="100">
        <v>1.545244E-2</v>
      </c>
      <c r="AE2572" s="100">
        <v>3.8584959999999999E-3</v>
      </c>
      <c r="AF2572" s="100">
        <v>3.5510609999999998E-4</v>
      </c>
      <c r="AG2572" s="100">
        <v>26.533819999999999</v>
      </c>
      <c r="AH2572" s="105"/>
      <c r="AI2572" s="100">
        <v>157.19999999999999</v>
      </c>
      <c r="AJ2572" s="100">
        <v>-2.4208569999999998</v>
      </c>
      <c r="AK2572" s="100">
        <v>-3.9</v>
      </c>
      <c r="AM2572" s="96">
        <v>42509</v>
      </c>
      <c r="AN2572" s="88">
        <f>_xll.BDH($A2572,AN$5,$AM$2,$AM$2)</f>
        <v>37020</v>
      </c>
      <c r="AO2572" s="88" t="str">
        <f>IF(V2572&gt;0,_xll.BDH($A2572,AO$5,$AM$2,$AM$2),"#N/A N/A")</f>
        <v>#N/A N/A</v>
      </c>
      <c r="AP2572" s="88">
        <f>IF(V2572&gt;0,_xll.BDH($A2572,AP$5,$AM$2,$AM$2),"#N/A N/A")</f>
        <v>9.5500000000000002E-2</v>
      </c>
      <c r="AQ2572" s="88" t="str">
        <f>IF(V2572&gt;0,_xll.BDH($A2572,AQ$5,$AM$2,$AM$2),"#N/A N/A")</f>
        <v>#N/A N/A</v>
      </c>
      <c r="AR2572" s="88">
        <f>IF(V2572&gt;0,_xll.BDH($A2572,AR$5,$AM$2,$AM$2),"#N/A N/A")</f>
        <v>1600000</v>
      </c>
    </row>
    <row r="2573" spans="1:44" ht="15" x14ac:dyDescent="0.25">
      <c r="A2573" s="99" t="s">
        <v>2599</v>
      </c>
      <c r="B2573" s="99" t="s">
        <v>146</v>
      </c>
      <c r="C2573" s="100" t="s">
        <v>8175</v>
      </c>
      <c r="D2573" s="100" t="s">
        <v>5701</v>
      </c>
      <c r="E2573" s="100" t="s">
        <v>33</v>
      </c>
      <c r="F2573" s="100" t="str">
        <f>VLOOKUP(E2573,Issuer!A:B,2,FALSE)</f>
        <v>JP</v>
      </c>
      <c r="G2573" s="100" t="s">
        <v>5748</v>
      </c>
      <c r="H2573" s="108" t="s">
        <v>5682</v>
      </c>
      <c r="I2573" s="109">
        <v>42104</v>
      </c>
      <c r="J2573" s="109">
        <v>42107</v>
      </c>
      <c r="K2573" s="109">
        <v>42555</v>
      </c>
      <c r="L2573" s="109">
        <v>42548</v>
      </c>
      <c r="M2573" s="108"/>
      <c r="N2573" s="110"/>
      <c r="O2573" s="111"/>
      <c r="P2573" s="99"/>
      <c r="Q2573" s="110">
        <v>0.01</v>
      </c>
      <c r="R2573" s="110">
        <v>0</v>
      </c>
      <c r="S2573" s="110">
        <v>0</v>
      </c>
      <c r="T2573" s="112">
        <v>0</v>
      </c>
      <c r="U2573" s="112"/>
      <c r="V2573" s="104">
        <v>0</v>
      </c>
      <c r="W2573" s="112">
        <v>300000</v>
      </c>
      <c r="X2573" s="112">
        <v>10000</v>
      </c>
      <c r="Y2573" s="112">
        <v>258.88</v>
      </c>
      <c r="Z2573" s="112"/>
      <c r="AA2573" s="110">
        <v>0.01</v>
      </c>
      <c r="AB2573" s="99"/>
      <c r="AC2573" s="100">
        <v>6.2087870000000003E-2</v>
      </c>
      <c r="AD2573" s="100">
        <v>3.0229219999999999E-3</v>
      </c>
      <c r="AE2573" s="100">
        <v>7.8813760000000005E-4</v>
      </c>
      <c r="AF2573" s="100">
        <v>5.3348549999999995E-4</v>
      </c>
      <c r="AG2573" s="100">
        <v>64.159450000000007</v>
      </c>
      <c r="AH2573" s="105"/>
      <c r="AI2573" s="100">
        <v>177.7</v>
      </c>
      <c r="AJ2573" s="100">
        <v>-1.2229019999999999</v>
      </c>
      <c r="AK2573" s="100">
        <v>-2.2000000000000002</v>
      </c>
      <c r="AM2573" s="96">
        <v>42509</v>
      </c>
      <c r="AN2573" s="88">
        <f>_xll.BDH($A2573,AN$5,$AM$2,$AM$2)</f>
        <v>25360</v>
      </c>
      <c r="AO2573" s="88" t="str">
        <f>IF(V2573&gt;0,_xll.BDH($A2573,AO$5,$AM$2,$AM$2),"#N/A N/A")</f>
        <v>#N/A N/A</v>
      </c>
      <c r="AP2573" s="88" t="str">
        <f>IF(V2573&gt;0,_xll.BDH($A2573,AP$5,$AM$2,$AM$2),"#N/A N/A")</f>
        <v>#N/A N/A</v>
      </c>
      <c r="AQ2573" s="88" t="str">
        <f>IF(V2573&gt;0,_xll.BDH($A2573,AQ$5,$AM$2,$AM$2),"#N/A N/A")</f>
        <v>#N/A N/A</v>
      </c>
      <c r="AR2573" s="88" t="str">
        <f>IF(V2573&gt;0,_xll.BDH($A2573,AR$5,$AM$2,$AM$2),"#N/A N/A")</f>
        <v>#N/A N/A</v>
      </c>
    </row>
    <row r="2574" spans="1:44" ht="15" x14ac:dyDescent="0.25">
      <c r="A2574" s="99" t="s">
        <v>2600</v>
      </c>
      <c r="B2574" s="99" t="s">
        <v>148</v>
      </c>
      <c r="C2574" s="100" t="s">
        <v>8178</v>
      </c>
      <c r="D2574" s="100" t="s">
        <v>5739</v>
      </c>
      <c r="E2574" s="100" t="s">
        <v>40</v>
      </c>
      <c r="F2574" s="100" t="str">
        <f>VLOOKUP(E2574,Issuer!A:B,2,FALSE)</f>
        <v>BI</v>
      </c>
      <c r="G2574" s="100" t="s">
        <v>7189</v>
      </c>
      <c r="H2574" s="108" t="s">
        <v>5682</v>
      </c>
      <c r="I2574" s="109">
        <v>42310</v>
      </c>
      <c r="J2574" s="109">
        <v>42311</v>
      </c>
      <c r="K2574" s="109">
        <v>42639</v>
      </c>
      <c r="L2574" s="109">
        <v>42633</v>
      </c>
      <c r="M2574" s="108"/>
      <c r="N2574" s="110"/>
      <c r="O2574" s="111"/>
      <c r="P2574" s="99"/>
      <c r="Q2574" s="110">
        <v>0.02</v>
      </c>
      <c r="R2574" s="110">
        <v>0</v>
      </c>
      <c r="S2574" s="110">
        <v>0</v>
      </c>
      <c r="T2574" s="112">
        <v>0</v>
      </c>
      <c r="U2574" s="112"/>
      <c r="V2574" s="104">
        <v>0</v>
      </c>
      <c r="W2574" s="112">
        <v>100000</v>
      </c>
      <c r="X2574" s="112">
        <v>1000</v>
      </c>
      <c r="Y2574" s="112">
        <v>4.16</v>
      </c>
      <c r="Z2574" s="112"/>
      <c r="AA2574" s="110">
        <v>1</v>
      </c>
      <c r="AB2574" s="99"/>
      <c r="AC2574" s="100">
        <v>6.5827620000000003E-2</v>
      </c>
      <c r="AD2574" s="100">
        <v>0.1669109</v>
      </c>
      <c r="AE2574" s="100">
        <v>2.2999449999999999E-3</v>
      </c>
      <c r="AF2574" s="100">
        <v>2.6149650000000001E-4</v>
      </c>
      <c r="AG2574" s="100">
        <v>42.595669999999998</v>
      </c>
      <c r="AH2574" s="105"/>
      <c r="AI2574" s="100">
        <v>2.97</v>
      </c>
      <c r="AJ2574" s="100">
        <v>-0.6688963</v>
      </c>
      <c r="AK2574" s="100">
        <v>-0.02</v>
      </c>
      <c r="AM2574" s="96">
        <v>42509</v>
      </c>
      <c r="AN2574" s="88">
        <f>_xll.BDH($A2574,AN$5,$AM$2,$AM$2)</f>
        <v>43</v>
      </c>
      <c r="AO2574" s="88" t="str">
        <f>IF(V2574&gt;0,_xll.BDH($A2574,AO$5,$AM$2,$AM$2),"#N/A N/A")</f>
        <v>#N/A N/A</v>
      </c>
      <c r="AP2574" s="88" t="str">
        <f>IF(V2574&gt;0,_xll.BDH($A2574,AP$5,$AM$2,$AM$2),"#N/A N/A")</f>
        <v>#N/A N/A</v>
      </c>
      <c r="AQ2574" s="88" t="str">
        <f>IF(V2574&gt;0,_xll.BDH($A2574,AQ$5,$AM$2,$AM$2),"#N/A N/A")</f>
        <v>#N/A N/A</v>
      </c>
      <c r="AR2574" s="88" t="str">
        <f>IF(V2574&gt;0,_xll.BDH($A2574,AR$5,$AM$2,$AM$2),"#N/A N/A")</f>
        <v>#N/A N/A</v>
      </c>
    </row>
    <row r="2575" spans="1:44" ht="15" x14ac:dyDescent="0.25">
      <c r="A2575" s="99" t="s">
        <v>2601</v>
      </c>
      <c r="B2575" s="99" t="s">
        <v>1666</v>
      </c>
      <c r="C2575" s="100" t="s">
        <v>8176</v>
      </c>
      <c r="D2575" s="100" t="s">
        <v>7238</v>
      </c>
      <c r="E2575" s="100" t="s">
        <v>35</v>
      </c>
      <c r="F2575" s="100" t="str">
        <f>VLOOKUP(E2575,Issuer!A:B,2,FALSE)</f>
        <v>MB</v>
      </c>
      <c r="G2575" s="100" t="s">
        <v>5744</v>
      </c>
      <c r="H2575" s="108" t="s">
        <v>5682</v>
      </c>
      <c r="I2575" s="109">
        <v>42310</v>
      </c>
      <c r="J2575" s="109">
        <v>42311</v>
      </c>
      <c r="K2575" s="109">
        <v>42920</v>
      </c>
      <c r="L2575" s="109">
        <v>42914</v>
      </c>
      <c r="M2575" s="108"/>
      <c r="N2575" s="110"/>
      <c r="O2575" s="111"/>
      <c r="P2575" s="99"/>
      <c r="Q2575" s="110">
        <v>7.9000000000000001E-2</v>
      </c>
      <c r="R2575" s="110">
        <v>0</v>
      </c>
      <c r="S2575" s="110">
        <v>0</v>
      </c>
      <c r="T2575" s="112">
        <v>0</v>
      </c>
      <c r="U2575" s="112"/>
      <c r="V2575" s="104">
        <v>0</v>
      </c>
      <c r="W2575" s="112">
        <v>40000</v>
      </c>
      <c r="X2575" s="112">
        <v>10000</v>
      </c>
      <c r="Y2575" s="112">
        <v>12.88</v>
      </c>
      <c r="Z2575" s="112"/>
      <c r="AA2575" s="110">
        <v>0.1</v>
      </c>
      <c r="AB2575" s="99"/>
      <c r="AC2575" s="100">
        <v>0.3230691</v>
      </c>
      <c r="AD2575" s="100">
        <v>7.2065470000000006E-2</v>
      </c>
      <c r="AE2575" s="100">
        <v>3.2215239999999999E-3</v>
      </c>
      <c r="AF2575" s="100">
        <v>2.052508E-4</v>
      </c>
      <c r="AG2575" s="100">
        <v>54.723779999999998</v>
      </c>
      <c r="AH2575" s="105"/>
      <c r="AI2575" s="100">
        <v>8.5</v>
      </c>
      <c r="AJ2575" s="100">
        <v>-0.1175088</v>
      </c>
      <c r="AK2575" s="100">
        <v>-0.01</v>
      </c>
      <c r="AM2575" s="96">
        <v>42509</v>
      </c>
      <c r="AN2575" s="88">
        <f>_xll.BDH($A2575,AN$5,$AM$2,$AM$2)</f>
        <v>60</v>
      </c>
      <c r="AO2575" s="88" t="str">
        <f>IF(V2575&gt;0,_xll.BDH($A2575,AO$5,$AM$2,$AM$2),"#N/A N/A")</f>
        <v>#N/A N/A</v>
      </c>
      <c r="AP2575" s="88" t="str">
        <f>IF(V2575&gt;0,_xll.BDH($A2575,AP$5,$AM$2,$AM$2),"#N/A N/A")</f>
        <v>#N/A N/A</v>
      </c>
      <c r="AQ2575" s="88" t="str">
        <f>IF(V2575&gt;0,_xll.BDH($A2575,AQ$5,$AM$2,$AM$2),"#N/A N/A")</f>
        <v>#N/A N/A</v>
      </c>
      <c r="AR2575" s="88" t="str">
        <f>IF(V2575&gt;0,_xll.BDH($A2575,AR$5,$AM$2,$AM$2),"#N/A N/A")</f>
        <v>#N/A N/A</v>
      </c>
    </row>
    <row r="2576" spans="1:44" ht="15" x14ac:dyDescent="0.25">
      <c r="A2576" s="99" t="s">
        <v>2602</v>
      </c>
      <c r="B2576" s="99" t="s">
        <v>2603</v>
      </c>
      <c r="C2576" s="100" t="s">
        <v>8179</v>
      </c>
      <c r="D2576" s="100" t="s">
        <v>8180</v>
      </c>
      <c r="E2576" s="100" t="s">
        <v>35</v>
      </c>
      <c r="F2576" s="100" t="str">
        <f>VLOOKUP(E2576,Issuer!A:B,2,FALSE)</f>
        <v>MB</v>
      </c>
      <c r="G2576" s="100" t="s">
        <v>5744</v>
      </c>
      <c r="H2576" s="108" t="s">
        <v>5682</v>
      </c>
      <c r="I2576" s="109">
        <v>42104</v>
      </c>
      <c r="J2576" s="109">
        <v>42107</v>
      </c>
      <c r="K2576" s="109">
        <v>43151</v>
      </c>
      <c r="L2576" s="109">
        <v>43145</v>
      </c>
      <c r="M2576" s="108"/>
      <c r="N2576" s="110"/>
      <c r="O2576" s="111"/>
      <c r="P2576" s="99"/>
      <c r="Q2576" s="110">
        <v>0.20300000000000001</v>
      </c>
      <c r="R2576" s="110">
        <v>0</v>
      </c>
      <c r="S2576" s="110">
        <v>0</v>
      </c>
      <c r="T2576" s="112">
        <v>0</v>
      </c>
      <c r="U2576" s="112"/>
      <c r="V2576" s="104">
        <v>0</v>
      </c>
      <c r="W2576" s="112">
        <v>40000</v>
      </c>
      <c r="X2576" s="112">
        <v>40000</v>
      </c>
      <c r="Y2576" s="112">
        <v>8.8800000000000008</v>
      </c>
      <c r="Z2576" s="112"/>
      <c r="AA2576" s="110">
        <v>0.1</v>
      </c>
      <c r="AB2576" s="99"/>
      <c r="AC2576" s="100">
        <v>0.65594169999999996</v>
      </c>
      <c r="AD2576" s="100">
        <v>4.4462250000000002E-2</v>
      </c>
      <c r="AE2576" s="100">
        <v>2.013122E-3</v>
      </c>
      <c r="AF2576" s="100">
        <v>1.9385830000000001E-4</v>
      </c>
      <c r="AG2576" s="100">
        <v>132.66399999999999</v>
      </c>
      <c r="AH2576" s="105"/>
      <c r="AI2576" s="100">
        <v>4.41</v>
      </c>
      <c r="AJ2576" s="100">
        <v>-1.121076</v>
      </c>
      <c r="AK2576" s="100">
        <v>-0.05</v>
      </c>
      <c r="AM2576" s="96">
        <v>42509</v>
      </c>
      <c r="AN2576" s="88">
        <f>_xll.BDH($A2576,AN$5,$AM$2,$AM$2)</f>
        <v>0</v>
      </c>
      <c r="AO2576" s="88" t="str">
        <f>IF(V2576&gt;0,_xll.BDH($A2576,AO$5,$AM$2,$AM$2),"#N/A N/A")</f>
        <v>#N/A N/A</v>
      </c>
      <c r="AP2576" s="88" t="str">
        <f>IF(V2576&gt;0,_xll.BDH($A2576,AP$5,$AM$2,$AM$2),"#N/A N/A")</f>
        <v>#N/A N/A</v>
      </c>
      <c r="AQ2576" s="88" t="str">
        <f>IF(V2576&gt;0,_xll.BDH($A2576,AQ$5,$AM$2,$AM$2),"#N/A N/A")</f>
        <v>#N/A N/A</v>
      </c>
      <c r="AR2576" s="88" t="str">
        <f>IF(V2576&gt;0,_xll.BDH($A2576,AR$5,$AM$2,$AM$2),"#N/A N/A")</f>
        <v>#N/A N/A</v>
      </c>
    </row>
    <row r="2577" spans="1:44" ht="15" x14ac:dyDescent="0.25">
      <c r="A2577" s="99" t="s">
        <v>2604</v>
      </c>
      <c r="B2577" s="99" t="s">
        <v>2289</v>
      </c>
      <c r="C2577" s="100" t="s">
        <v>8177</v>
      </c>
      <c r="D2577" s="100" t="s">
        <v>7865</v>
      </c>
      <c r="E2577" s="100" t="s">
        <v>38</v>
      </c>
      <c r="F2577" s="100" t="str">
        <f>VLOOKUP(E2577,Issuer!A:B,2,FALSE)</f>
        <v>SC</v>
      </c>
      <c r="G2577" s="100"/>
      <c r="H2577" s="108" t="s">
        <v>5682</v>
      </c>
      <c r="I2577" s="109">
        <v>42107</v>
      </c>
      <c r="J2577" s="109">
        <v>42108</v>
      </c>
      <c r="K2577" s="109">
        <v>42664</v>
      </c>
      <c r="L2577" s="109"/>
      <c r="M2577" s="108"/>
      <c r="N2577" s="110"/>
      <c r="O2577" s="111"/>
      <c r="P2577" s="99"/>
      <c r="Q2577" s="110">
        <v>2.1000000000000001E-2</v>
      </c>
      <c r="R2577" s="110">
        <v>0</v>
      </c>
      <c r="S2577" s="110">
        <v>0</v>
      </c>
      <c r="T2577" s="112">
        <v>0</v>
      </c>
      <c r="U2577" s="112"/>
      <c r="V2577" s="104">
        <v>0</v>
      </c>
      <c r="W2577" s="112">
        <v>120000</v>
      </c>
      <c r="X2577" s="112">
        <v>10000</v>
      </c>
      <c r="Y2577" s="112">
        <v>10</v>
      </c>
      <c r="Z2577" s="112"/>
      <c r="AA2577" s="110">
        <v>0.1</v>
      </c>
      <c r="AB2577" s="99"/>
      <c r="AC2577" s="100">
        <v>0.17185549999999999</v>
      </c>
      <c r="AD2577" s="100">
        <v>9.0713630000000003E-2</v>
      </c>
      <c r="AE2577" s="100">
        <v>9.5368380000000004E-4</v>
      </c>
      <c r="AF2577" s="100">
        <v>2.1693719999999999E-4</v>
      </c>
      <c r="AG2577" s="100">
        <v>74.743030000000005</v>
      </c>
      <c r="AH2577" s="105"/>
      <c r="AI2577" s="100">
        <v>5.73</v>
      </c>
      <c r="AJ2577" s="100">
        <v>-2.2184300000000001</v>
      </c>
      <c r="AK2577" s="100">
        <v>-0.13</v>
      </c>
      <c r="AM2577" s="96">
        <v>42509</v>
      </c>
      <c r="AN2577" s="88">
        <f>_xll.BDH($A2577,AN$5,$AM$2,$AM$2)</f>
        <v>2480</v>
      </c>
      <c r="AO2577" s="88" t="str">
        <f>IF(V2577&gt;0,_xll.BDH($A2577,AO$5,$AM$2,$AM$2),"#N/A N/A")</f>
        <v>#N/A N/A</v>
      </c>
      <c r="AP2577" s="88" t="str">
        <f>IF(V2577&gt;0,_xll.BDH($A2577,AP$5,$AM$2,$AM$2),"#N/A N/A")</f>
        <v>#N/A N/A</v>
      </c>
      <c r="AQ2577" s="88" t="str">
        <f>IF(V2577&gt;0,_xll.BDH($A2577,AQ$5,$AM$2,$AM$2),"#N/A N/A")</f>
        <v>#N/A N/A</v>
      </c>
      <c r="AR2577" s="88" t="str">
        <f>IF(V2577&gt;0,_xll.BDH($A2577,AR$5,$AM$2,$AM$2),"#N/A N/A")</f>
        <v>#N/A N/A</v>
      </c>
    </row>
    <row r="2578" spans="1:44" ht="15" x14ac:dyDescent="0.25">
      <c r="A2578" s="99" t="s">
        <v>2605</v>
      </c>
      <c r="B2578" s="99" t="s">
        <v>2289</v>
      </c>
      <c r="C2578" s="100" t="s">
        <v>8181</v>
      </c>
      <c r="D2578" s="100" t="s">
        <v>7865</v>
      </c>
      <c r="E2578" s="100" t="s">
        <v>30</v>
      </c>
      <c r="F2578" s="100" t="str">
        <f>VLOOKUP(E2578,Issuer!A:B,2,FALSE)</f>
        <v>CS</v>
      </c>
      <c r="G2578" s="100" t="s">
        <v>5686</v>
      </c>
      <c r="H2578" s="108" t="s">
        <v>5682</v>
      </c>
      <c r="I2578" s="109">
        <v>42107</v>
      </c>
      <c r="J2578" s="109">
        <v>42108</v>
      </c>
      <c r="K2578" s="109">
        <v>42551</v>
      </c>
      <c r="L2578" s="109">
        <v>42545</v>
      </c>
      <c r="M2578" s="108"/>
      <c r="N2578" s="110"/>
      <c r="O2578" s="111"/>
      <c r="P2578" s="99"/>
      <c r="Q2578" s="110">
        <v>1.4999999999999999E-2</v>
      </c>
      <c r="R2578" s="110">
        <v>0</v>
      </c>
      <c r="S2578" s="110">
        <v>0</v>
      </c>
      <c r="T2578" s="112">
        <v>0</v>
      </c>
      <c r="U2578" s="112"/>
      <c r="V2578" s="104">
        <v>0</v>
      </c>
      <c r="W2578" s="112">
        <v>90000</v>
      </c>
      <c r="X2578" s="112">
        <v>10000</v>
      </c>
      <c r="Y2578" s="112">
        <v>10.3</v>
      </c>
      <c r="Z2578" s="112"/>
      <c r="AA2578" s="110">
        <v>0.1</v>
      </c>
      <c r="AB2578" s="99"/>
      <c r="AC2578" s="100">
        <v>0.13833210000000001</v>
      </c>
      <c r="AD2578" s="100">
        <v>8.6177240000000002E-2</v>
      </c>
      <c r="AE2578" s="100">
        <v>4.3181959999999999E-4</v>
      </c>
      <c r="AF2578" s="100">
        <v>6.7072479999999999E-4</v>
      </c>
      <c r="AG2578" s="100">
        <v>131.7989</v>
      </c>
      <c r="AH2578" s="105"/>
      <c r="AI2578" s="100">
        <v>5.73</v>
      </c>
      <c r="AJ2578" s="100">
        <v>-2.2184300000000001</v>
      </c>
      <c r="AK2578" s="100">
        <v>-0.13</v>
      </c>
      <c r="AM2578" s="96">
        <v>42509</v>
      </c>
      <c r="AN2578" s="88">
        <f>_xll.BDH($A2578,AN$5,$AM$2,$AM$2)</f>
        <v>14310</v>
      </c>
      <c r="AO2578" s="88" t="str">
        <f>IF(V2578&gt;0,_xll.BDH($A2578,AO$5,$AM$2,$AM$2),"#N/A N/A")</f>
        <v>#N/A N/A</v>
      </c>
      <c r="AP2578" s="88" t="str">
        <f>IF(V2578&gt;0,_xll.BDH($A2578,AP$5,$AM$2,$AM$2),"#N/A N/A")</f>
        <v>#N/A N/A</v>
      </c>
      <c r="AQ2578" s="88" t="str">
        <f>IF(V2578&gt;0,_xll.BDH($A2578,AQ$5,$AM$2,$AM$2),"#N/A N/A")</f>
        <v>#N/A N/A</v>
      </c>
      <c r="AR2578" s="88" t="str">
        <f>IF(V2578&gt;0,_xll.BDH($A2578,AR$5,$AM$2,$AM$2),"#N/A N/A")</f>
        <v>#N/A N/A</v>
      </c>
    </row>
    <row r="2579" spans="1:44" ht="15" x14ac:dyDescent="0.25">
      <c r="A2579" s="99" t="s">
        <v>2606</v>
      </c>
      <c r="B2579" s="99" t="s">
        <v>121</v>
      </c>
      <c r="C2579" s="100" t="s">
        <v>8182</v>
      </c>
      <c r="D2579" s="100" t="s">
        <v>5708</v>
      </c>
      <c r="E2579" s="100" t="s">
        <v>36</v>
      </c>
      <c r="F2579" s="100" t="str">
        <f>VLOOKUP(E2579,Issuer!A:B,2,FALSE)</f>
        <v>SG</v>
      </c>
      <c r="G2579" s="100" t="s">
        <v>5690</v>
      </c>
      <c r="H2579" s="108" t="s">
        <v>5682</v>
      </c>
      <c r="I2579" s="109">
        <v>42307</v>
      </c>
      <c r="J2579" s="109">
        <v>42311</v>
      </c>
      <c r="K2579" s="109">
        <v>42648</v>
      </c>
      <c r="L2579" s="109">
        <v>42642</v>
      </c>
      <c r="M2579" s="108"/>
      <c r="N2579" s="110"/>
      <c r="O2579" s="111"/>
      <c r="P2579" s="99"/>
      <c r="Q2579" s="110">
        <v>1.4E-2</v>
      </c>
      <c r="R2579" s="110">
        <v>0</v>
      </c>
      <c r="S2579" s="110">
        <v>0</v>
      </c>
      <c r="T2579" s="112">
        <v>0</v>
      </c>
      <c r="U2579" s="112"/>
      <c r="V2579" s="104">
        <v>0</v>
      </c>
      <c r="W2579" s="112">
        <v>100000</v>
      </c>
      <c r="X2579" s="112">
        <v>1000</v>
      </c>
      <c r="Y2579" s="112">
        <v>3.6</v>
      </c>
      <c r="Z2579" s="112"/>
      <c r="AA2579" s="110">
        <v>1</v>
      </c>
      <c r="AB2579" s="99"/>
      <c r="AC2579" s="100">
        <v>5.8371890000000003E-2</v>
      </c>
      <c r="AD2579" s="100">
        <v>0.19096659999999999</v>
      </c>
      <c r="AE2579" s="100">
        <v>1.9672779999999998E-3</v>
      </c>
      <c r="AF2579" s="100">
        <v>1.6545239999999999E-4</v>
      </c>
      <c r="AG2579" s="100">
        <v>36.32358</v>
      </c>
      <c r="AH2579" s="105"/>
      <c r="AI2579" s="100">
        <v>2.68</v>
      </c>
      <c r="AJ2579" s="100">
        <v>-0.3717472</v>
      </c>
      <c r="AK2579" s="100">
        <v>-0.01</v>
      </c>
      <c r="AM2579" s="96">
        <v>42509</v>
      </c>
      <c r="AN2579" s="88">
        <f>_xll.BDH($A2579,AN$5,$AM$2,$AM$2)</f>
        <v>0</v>
      </c>
      <c r="AO2579" s="88" t="str">
        <f>IF(V2579&gt;0,_xll.BDH($A2579,AO$5,$AM$2,$AM$2),"#N/A N/A")</f>
        <v>#N/A N/A</v>
      </c>
      <c r="AP2579" s="88" t="str">
        <f>IF(V2579&gt;0,_xll.BDH($A2579,AP$5,$AM$2,$AM$2),"#N/A N/A")</f>
        <v>#N/A N/A</v>
      </c>
      <c r="AQ2579" s="88" t="str">
        <f>IF(V2579&gt;0,_xll.BDH($A2579,AQ$5,$AM$2,$AM$2),"#N/A N/A")</f>
        <v>#N/A N/A</v>
      </c>
      <c r="AR2579" s="88" t="str">
        <f>IF(V2579&gt;0,_xll.BDH($A2579,AR$5,$AM$2,$AM$2),"#N/A N/A")</f>
        <v>#N/A N/A</v>
      </c>
    </row>
    <row r="2580" spans="1:44" ht="15" x14ac:dyDescent="0.25">
      <c r="A2580" s="99" t="s">
        <v>2607</v>
      </c>
      <c r="B2580" s="99" t="s">
        <v>154</v>
      </c>
      <c r="C2580" s="100" t="s">
        <v>8183</v>
      </c>
      <c r="D2580" s="100" t="s">
        <v>5705</v>
      </c>
      <c r="E2580" s="100" t="s">
        <v>36</v>
      </c>
      <c r="F2580" s="100" t="str">
        <f>VLOOKUP(E2580,Issuer!A:B,2,FALSE)</f>
        <v>SG</v>
      </c>
      <c r="G2580" s="100" t="s">
        <v>5690</v>
      </c>
      <c r="H2580" s="108" t="s">
        <v>5682</v>
      </c>
      <c r="I2580" s="109">
        <v>42307</v>
      </c>
      <c r="J2580" s="109">
        <v>42311</v>
      </c>
      <c r="K2580" s="109">
        <v>42550</v>
      </c>
      <c r="L2580" s="109">
        <v>42544</v>
      </c>
      <c r="M2580" s="108"/>
      <c r="N2580" s="110"/>
      <c r="O2580" s="111"/>
      <c r="P2580" s="99"/>
      <c r="Q2580" s="110">
        <v>1.2E-2</v>
      </c>
      <c r="R2580" s="110">
        <v>0</v>
      </c>
      <c r="S2580" s="110">
        <v>0</v>
      </c>
      <c r="T2580" s="112">
        <v>0</v>
      </c>
      <c r="U2580" s="112"/>
      <c r="V2580" s="104">
        <v>0</v>
      </c>
      <c r="W2580" s="112">
        <v>150000</v>
      </c>
      <c r="X2580" s="112">
        <v>10000</v>
      </c>
      <c r="Y2580" s="112">
        <v>11800</v>
      </c>
      <c r="Z2580" s="112"/>
      <c r="AA2580" s="110">
        <v>2.5641020000000001E-4</v>
      </c>
      <c r="AB2580" s="99"/>
      <c r="AC2580" s="100">
        <v>5.9962719999999997E-2</v>
      </c>
      <c r="AD2580" s="100">
        <v>5.99996856180951E-5</v>
      </c>
      <c r="AE2580" s="100">
        <v>8.5268500000000005E-4</v>
      </c>
      <c r="AF2580" s="100">
        <v>6.1010749999999999E-4</v>
      </c>
      <c r="AG2580" s="100">
        <v>71.252369999999999</v>
      </c>
      <c r="AH2580" s="105"/>
      <c r="AI2580" s="100">
        <v>8243.2000000000007</v>
      </c>
      <c r="AJ2580" s="100">
        <v>-0.69642130000000002</v>
      </c>
      <c r="AK2580" s="100">
        <v>-57.81</v>
      </c>
      <c r="AM2580" s="96">
        <v>42509</v>
      </c>
      <c r="AN2580" s="88">
        <f>_xll.BDH($A2580,AN$5,$AM$2,$AM$2)</f>
        <v>0</v>
      </c>
      <c r="AO2580" s="88" t="str">
        <f>IF(V2580&gt;0,_xll.BDH($A2580,AO$5,$AM$2,$AM$2),"#N/A N/A")</f>
        <v>#N/A N/A</v>
      </c>
      <c r="AP2580" s="88" t="str">
        <f>IF(V2580&gt;0,_xll.BDH($A2580,AP$5,$AM$2,$AM$2),"#N/A N/A")</f>
        <v>#N/A N/A</v>
      </c>
      <c r="AQ2580" s="88" t="str">
        <f>IF(V2580&gt;0,_xll.BDH($A2580,AQ$5,$AM$2,$AM$2),"#N/A N/A")</f>
        <v>#N/A N/A</v>
      </c>
      <c r="AR2580" s="88" t="str">
        <f>IF(V2580&gt;0,_xll.BDH($A2580,AR$5,$AM$2,$AM$2),"#N/A N/A")</f>
        <v>#N/A N/A</v>
      </c>
    </row>
    <row r="2581" spans="1:44" ht="15" x14ac:dyDescent="0.25">
      <c r="A2581" s="99" t="s">
        <v>2608</v>
      </c>
      <c r="B2581" s="99" t="s">
        <v>146</v>
      </c>
      <c r="C2581" s="100" t="s">
        <v>8184</v>
      </c>
      <c r="D2581" s="100" t="s">
        <v>5701</v>
      </c>
      <c r="E2581" s="100" t="s">
        <v>31</v>
      </c>
      <c r="F2581" s="100" t="str">
        <f>VLOOKUP(E2581,Issuer!A:B,2,FALSE)</f>
        <v>BP</v>
      </c>
      <c r="G2581" s="100" t="s">
        <v>5721</v>
      </c>
      <c r="H2581" s="108" t="s">
        <v>5682</v>
      </c>
      <c r="I2581" s="109">
        <v>42108</v>
      </c>
      <c r="J2581" s="109">
        <v>42109</v>
      </c>
      <c r="K2581" s="109">
        <v>42556</v>
      </c>
      <c r="L2581" s="109">
        <v>42549</v>
      </c>
      <c r="M2581" s="108"/>
      <c r="N2581" s="110"/>
      <c r="O2581" s="111"/>
      <c r="P2581" s="99"/>
      <c r="Q2581" s="110">
        <v>0.01</v>
      </c>
      <c r="R2581" s="110">
        <v>0</v>
      </c>
      <c r="S2581" s="110">
        <v>0</v>
      </c>
      <c r="T2581" s="112">
        <v>0</v>
      </c>
      <c r="U2581" s="112"/>
      <c r="V2581" s="104">
        <v>0</v>
      </c>
      <c r="W2581" s="112">
        <v>100000</v>
      </c>
      <c r="X2581" s="112">
        <v>10000</v>
      </c>
      <c r="Y2581" s="112">
        <v>258.89999999999998</v>
      </c>
      <c r="Z2581" s="112"/>
      <c r="AA2581" s="110">
        <v>0.01</v>
      </c>
      <c r="AB2581" s="99"/>
      <c r="AC2581" s="100">
        <v>6.2081030000000002E-2</v>
      </c>
      <c r="AD2581" s="100">
        <v>3.0222000000000001E-3</v>
      </c>
      <c r="AE2581" s="100">
        <v>7.9676650000000003E-4</v>
      </c>
      <c r="AF2581" s="100">
        <v>5.2228240000000003E-4</v>
      </c>
      <c r="AG2581" s="100">
        <v>63.482939999999999</v>
      </c>
      <c r="AH2581" s="105"/>
      <c r="AI2581" s="100">
        <v>177.7</v>
      </c>
      <c r="AJ2581" s="100">
        <v>-1.2229019999999999</v>
      </c>
      <c r="AK2581" s="100">
        <v>-2.2000000000000002</v>
      </c>
      <c r="AM2581" s="96">
        <v>42509</v>
      </c>
      <c r="AN2581" s="88">
        <f>_xll.BDH($A2581,AN$5,$AM$2,$AM$2)</f>
        <v>7620</v>
      </c>
      <c r="AO2581" s="88" t="str">
        <f>IF(V2581&gt;0,_xll.BDH($A2581,AO$5,$AM$2,$AM$2),"#N/A N/A")</f>
        <v>#N/A N/A</v>
      </c>
      <c r="AP2581" s="88" t="str">
        <f>IF(V2581&gt;0,_xll.BDH($A2581,AP$5,$AM$2,$AM$2),"#N/A N/A")</f>
        <v>#N/A N/A</v>
      </c>
      <c r="AQ2581" s="88" t="str">
        <f>IF(V2581&gt;0,_xll.BDH($A2581,AQ$5,$AM$2,$AM$2),"#N/A N/A")</f>
        <v>#N/A N/A</v>
      </c>
      <c r="AR2581" s="88" t="str">
        <f>IF(V2581&gt;0,_xll.BDH($A2581,AR$5,$AM$2,$AM$2),"#N/A N/A")</f>
        <v>#N/A N/A</v>
      </c>
    </row>
    <row r="2582" spans="1:44" ht="15" x14ac:dyDescent="0.25">
      <c r="A2582" s="99" t="s">
        <v>2609</v>
      </c>
      <c r="B2582" s="99" t="s">
        <v>209</v>
      </c>
      <c r="C2582" s="100" t="s">
        <v>8185</v>
      </c>
      <c r="D2582" s="100" t="s">
        <v>5774</v>
      </c>
      <c r="E2582" s="100" t="s">
        <v>31</v>
      </c>
      <c r="F2582" s="100" t="str">
        <f>VLOOKUP(E2582,Issuer!A:B,2,FALSE)</f>
        <v>BP</v>
      </c>
      <c r="G2582" s="100" t="s">
        <v>5721</v>
      </c>
      <c r="H2582" s="108" t="s">
        <v>5682</v>
      </c>
      <c r="I2582" s="109">
        <v>42108</v>
      </c>
      <c r="J2582" s="109">
        <v>42109</v>
      </c>
      <c r="K2582" s="109">
        <v>42615</v>
      </c>
      <c r="L2582" s="109">
        <v>42611</v>
      </c>
      <c r="M2582" s="108"/>
      <c r="N2582" s="110"/>
      <c r="O2582" s="111"/>
      <c r="P2582" s="99"/>
      <c r="Q2582" s="110">
        <v>1.6E-2</v>
      </c>
      <c r="R2582" s="110">
        <v>0</v>
      </c>
      <c r="S2582" s="110">
        <v>0</v>
      </c>
      <c r="T2582" s="112">
        <v>0</v>
      </c>
      <c r="U2582" s="112"/>
      <c r="V2582" s="104">
        <v>0</v>
      </c>
      <c r="W2582" s="112">
        <v>100000</v>
      </c>
      <c r="X2582" s="112">
        <v>2000</v>
      </c>
      <c r="Y2582" s="112">
        <v>66</v>
      </c>
      <c r="Z2582" s="112"/>
      <c r="AA2582" s="110">
        <v>0.1</v>
      </c>
      <c r="AB2582" s="99"/>
      <c r="AC2582" s="100">
        <v>4.2033899999999999E-2</v>
      </c>
      <c r="AD2582" s="100">
        <v>8.8101689999999996E-3</v>
      </c>
      <c r="AE2582" s="100">
        <v>2.1418209999999999E-3</v>
      </c>
      <c r="AF2582" s="100">
        <v>4.2094350000000002E-4</v>
      </c>
      <c r="AG2582" s="100">
        <v>44.213979999999999</v>
      </c>
      <c r="AH2582" s="105"/>
      <c r="AI2582" s="100">
        <v>42.7</v>
      </c>
      <c r="AJ2582" s="100">
        <v>-0.81300810000000001</v>
      </c>
      <c r="AK2582" s="100">
        <v>-0.35</v>
      </c>
      <c r="AM2582" s="96">
        <v>42509</v>
      </c>
      <c r="AN2582" s="88">
        <f>_xll.BDH($A2582,AN$5,$AM$2,$AM$2)</f>
        <v>740</v>
      </c>
      <c r="AO2582" s="88" t="str">
        <f>IF(V2582&gt;0,_xll.BDH($A2582,AO$5,$AM$2,$AM$2),"#N/A N/A")</f>
        <v>#N/A N/A</v>
      </c>
      <c r="AP2582" s="88" t="str">
        <f>IF(V2582&gt;0,_xll.BDH($A2582,AP$5,$AM$2,$AM$2),"#N/A N/A")</f>
        <v>#N/A N/A</v>
      </c>
      <c r="AQ2582" s="88" t="str">
        <f>IF(V2582&gt;0,_xll.BDH($A2582,AQ$5,$AM$2,$AM$2),"#N/A N/A")</f>
        <v>#N/A N/A</v>
      </c>
      <c r="AR2582" s="88" t="str">
        <f>IF(V2582&gt;0,_xll.BDH($A2582,AR$5,$AM$2,$AM$2),"#N/A N/A")</f>
        <v>#N/A N/A</v>
      </c>
    </row>
    <row r="2583" spans="1:44" ht="15" x14ac:dyDescent="0.25">
      <c r="A2583" s="99" t="s">
        <v>2610</v>
      </c>
      <c r="B2583" s="99" t="s">
        <v>315</v>
      </c>
      <c r="C2583" s="100" t="s">
        <v>8186</v>
      </c>
      <c r="D2583" s="100" t="s">
        <v>5879</v>
      </c>
      <c r="E2583" s="100" t="s">
        <v>31</v>
      </c>
      <c r="F2583" s="100" t="str">
        <f>VLOOKUP(E2583,Issuer!A:B,2,FALSE)</f>
        <v>BP</v>
      </c>
      <c r="G2583" s="100" t="s">
        <v>5721</v>
      </c>
      <c r="H2583" s="108" t="s">
        <v>5682</v>
      </c>
      <c r="I2583" s="109">
        <v>42108</v>
      </c>
      <c r="J2583" s="109">
        <v>42109</v>
      </c>
      <c r="K2583" s="109">
        <v>42796</v>
      </c>
      <c r="L2583" s="109">
        <v>42790</v>
      </c>
      <c r="M2583" s="108"/>
      <c r="N2583" s="110"/>
      <c r="O2583" s="111"/>
      <c r="P2583" s="99"/>
      <c r="Q2583" s="110">
        <v>0.01</v>
      </c>
      <c r="R2583" s="110">
        <v>0</v>
      </c>
      <c r="S2583" s="110">
        <v>0</v>
      </c>
      <c r="T2583" s="112">
        <v>0</v>
      </c>
      <c r="U2583" s="112"/>
      <c r="V2583" s="104">
        <v>0</v>
      </c>
      <c r="W2583" s="112">
        <v>100000</v>
      </c>
      <c r="X2583" s="112">
        <v>1000</v>
      </c>
      <c r="Y2583" s="112">
        <v>18.28</v>
      </c>
      <c r="Z2583" s="112"/>
      <c r="AA2583" s="110">
        <v>0.1</v>
      </c>
      <c r="AB2583" s="99"/>
      <c r="AC2583" s="100">
        <v>6.7815429999999996E-2</v>
      </c>
      <c r="AD2583" s="100">
        <v>3.3532489999999998E-2</v>
      </c>
      <c r="AE2583" s="100">
        <v>1.1202180000000001E-3</v>
      </c>
      <c r="AF2583" s="100">
        <v>8.1107558798976243E-5</v>
      </c>
      <c r="AG2583" s="100">
        <v>46.388359999999999</v>
      </c>
      <c r="AH2583" s="105"/>
      <c r="AI2583" s="100">
        <v>9.43</v>
      </c>
      <c r="AJ2583" s="100">
        <v>0</v>
      </c>
      <c r="AK2583" s="100">
        <v>0</v>
      </c>
      <c r="AM2583" s="96">
        <v>42509</v>
      </c>
      <c r="AN2583" s="88">
        <f>_xll.BDH($A2583,AN$5,$AM$2,$AM$2)</f>
        <v>68136</v>
      </c>
      <c r="AO2583" s="88" t="str">
        <f>IF(V2583&gt;0,_xll.BDH($A2583,AO$5,$AM$2,$AM$2),"#N/A N/A")</f>
        <v>#N/A N/A</v>
      </c>
      <c r="AP2583" s="88" t="str">
        <f>IF(V2583&gt;0,_xll.BDH($A2583,AP$5,$AM$2,$AM$2),"#N/A N/A")</f>
        <v>#N/A N/A</v>
      </c>
      <c r="AQ2583" s="88" t="str">
        <f>IF(V2583&gt;0,_xll.BDH($A2583,AQ$5,$AM$2,$AM$2),"#N/A N/A")</f>
        <v>#N/A N/A</v>
      </c>
      <c r="AR2583" s="88" t="str">
        <f>IF(V2583&gt;0,_xll.BDH($A2583,AR$5,$AM$2,$AM$2),"#N/A N/A")</f>
        <v>#N/A N/A</v>
      </c>
    </row>
    <row r="2584" spans="1:44" ht="15" x14ac:dyDescent="0.25">
      <c r="A2584" s="99" t="s">
        <v>2611</v>
      </c>
      <c r="B2584" s="99" t="s">
        <v>2185</v>
      </c>
      <c r="C2584" s="100" t="s">
        <v>8187</v>
      </c>
      <c r="D2584" s="100" t="s">
        <v>7761</v>
      </c>
      <c r="E2584" s="100" t="s">
        <v>36</v>
      </c>
      <c r="F2584" s="100" t="str">
        <f>VLOOKUP(E2584,Issuer!A:B,2,FALSE)</f>
        <v>SG</v>
      </c>
      <c r="G2584" s="100" t="s">
        <v>5690</v>
      </c>
      <c r="H2584" s="108" t="s">
        <v>5682</v>
      </c>
      <c r="I2584" s="109">
        <v>42307</v>
      </c>
      <c r="J2584" s="109">
        <v>42311</v>
      </c>
      <c r="K2584" s="109">
        <v>43080</v>
      </c>
      <c r="L2584" s="109">
        <v>43074</v>
      </c>
      <c r="M2584" s="108"/>
      <c r="N2584" s="110"/>
      <c r="O2584" s="111"/>
      <c r="P2584" s="99"/>
      <c r="Q2584" s="110">
        <v>7.9000000000000001E-2</v>
      </c>
      <c r="R2584" s="110">
        <v>-1E-3</v>
      </c>
      <c r="S2584" s="110">
        <v>-1.25</v>
      </c>
      <c r="T2584" s="112">
        <v>0</v>
      </c>
      <c r="U2584" s="112"/>
      <c r="V2584" s="104">
        <v>0</v>
      </c>
      <c r="W2584" s="112">
        <v>100000</v>
      </c>
      <c r="X2584" s="112">
        <v>10000</v>
      </c>
      <c r="Y2584" s="112">
        <v>7.37</v>
      </c>
      <c r="Z2584" s="112"/>
      <c r="AA2584" s="110">
        <v>0.1</v>
      </c>
      <c r="AB2584" s="99"/>
      <c r="AC2584" s="100">
        <v>0.36081800000000003</v>
      </c>
      <c r="AD2584" s="100">
        <v>6.653357E-2</v>
      </c>
      <c r="AE2584" s="100">
        <v>1.898173E-3</v>
      </c>
      <c r="AF2584" s="100">
        <v>7.1316186222247779E-5</v>
      </c>
      <c r="AG2584" s="100">
        <v>80.755200000000002</v>
      </c>
      <c r="AH2584" s="105"/>
      <c r="AI2584" s="100">
        <v>4.75</v>
      </c>
      <c r="AJ2584" s="100">
        <v>-0.62761509999999998</v>
      </c>
      <c r="AK2584" s="100">
        <v>-0.03</v>
      </c>
      <c r="AM2584" s="96">
        <v>42509</v>
      </c>
      <c r="AN2584" s="88">
        <f>_xll.BDH($A2584,AN$5,$AM$2,$AM$2)</f>
        <v>3230</v>
      </c>
      <c r="AO2584" s="88" t="str">
        <f>IF(V2584&gt;0,_xll.BDH($A2584,AO$5,$AM$2,$AM$2),"#N/A N/A")</f>
        <v>#N/A N/A</v>
      </c>
      <c r="AP2584" s="88" t="str">
        <f>IF(V2584&gt;0,_xll.BDH($A2584,AP$5,$AM$2,$AM$2),"#N/A N/A")</f>
        <v>#N/A N/A</v>
      </c>
      <c r="AQ2584" s="88" t="str">
        <f>IF(V2584&gt;0,_xll.BDH($A2584,AQ$5,$AM$2,$AM$2),"#N/A N/A")</f>
        <v>#N/A N/A</v>
      </c>
      <c r="AR2584" s="88" t="str">
        <f>IF(V2584&gt;0,_xll.BDH($A2584,AR$5,$AM$2,$AM$2),"#N/A N/A")</f>
        <v>#N/A N/A</v>
      </c>
    </row>
    <row r="2585" spans="1:44" ht="15" x14ac:dyDescent="0.25">
      <c r="A2585" s="99" t="s">
        <v>2612</v>
      </c>
      <c r="B2585" s="99" t="s">
        <v>2289</v>
      </c>
      <c r="C2585" s="100" t="s">
        <v>8188</v>
      </c>
      <c r="D2585" s="100" t="s">
        <v>7865</v>
      </c>
      <c r="E2585" s="100" t="s">
        <v>36</v>
      </c>
      <c r="F2585" s="100" t="str">
        <f>VLOOKUP(E2585,Issuer!A:B,2,FALSE)</f>
        <v>SG</v>
      </c>
      <c r="G2585" s="100" t="s">
        <v>5690</v>
      </c>
      <c r="H2585" s="108" t="s">
        <v>5682</v>
      </c>
      <c r="I2585" s="109">
        <v>42108</v>
      </c>
      <c r="J2585" s="109">
        <v>42109</v>
      </c>
      <c r="K2585" s="109">
        <v>42709</v>
      </c>
      <c r="L2585" s="109"/>
      <c r="M2585" s="108"/>
      <c r="N2585" s="110"/>
      <c r="O2585" s="111"/>
      <c r="P2585" s="99"/>
      <c r="Q2585" s="110">
        <v>1.7000000000000001E-2</v>
      </c>
      <c r="R2585" s="110">
        <v>0</v>
      </c>
      <c r="S2585" s="110">
        <v>0</v>
      </c>
      <c r="T2585" s="112">
        <v>0</v>
      </c>
      <c r="U2585" s="112"/>
      <c r="V2585" s="104">
        <v>0</v>
      </c>
      <c r="W2585" s="112">
        <v>150000</v>
      </c>
      <c r="X2585" s="112">
        <v>10000</v>
      </c>
      <c r="Y2585" s="112">
        <v>10.88</v>
      </c>
      <c r="Z2585" s="112"/>
      <c r="AA2585" s="110">
        <v>0.1</v>
      </c>
      <c r="AB2585" s="99"/>
      <c r="AC2585" s="100">
        <v>0.14157359999999999</v>
      </c>
      <c r="AD2585" s="100">
        <v>7.7646800000000002E-2</v>
      </c>
      <c r="AE2585" s="100">
        <v>9.5728830000000003E-4</v>
      </c>
      <c r="AF2585" s="100">
        <v>1.5314939999999999E-4</v>
      </c>
      <c r="AG2585" s="100">
        <v>67.704800000000006</v>
      </c>
      <c r="AH2585" s="105"/>
      <c r="AI2585" s="100">
        <v>5.73</v>
      </c>
      <c r="AJ2585" s="100">
        <v>-2.2184300000000001</v>
      </c>
      <c r="AK2585" s="100">
        <v>-0.13</v>
      </c>
      <c r="AM2585" s="96">
        <v>42509</v>
      </c>
      <c r="AN2585" s="88">
        <f>_xll.BDH($A2585,AN$5,$AM$2,$AM$2)</f>
        <v>12710</v>
      </c>
      <c r="AO2585" s="88" t="str">
        <f>IF(V2585&gt;0,_xll.BDH($A2585,AO$5,$AM$2,$AM$2),"#N/A N/A")</f>
        <v>#N/A N/A</v>
      </c>
      <c r="AP2585" s="88" t="str">
        <f>IF(V2585&gt;0,_xll.BDH($A2585,AP$5,$AM$2,$AM$2),"#N/A N/A")</f>
        <v>#N/A N/A</v>
      </c>
      <c r="AQ2585" s="88" t="str">
        <f>IF(V2585&gt;0,_xll.BDH($A2585,AQ$5,$AM$2,$AM$2),"#N/A N/A")</f>
        <v>#N/A N/A</v>
      </c>
      <c r="AR2585" s="88" t="str">
        <f>IF(V2585&gt;0,_xll.BDH($A2585,AR$5,$AM$2,$AM$2),"#N/A N/A")</f>
        <v>#N/A N/A</v>
      </c>
    </row>
    <row r="2586" spans="1:44" ht="15" x14ac:dyDescent="0.25">
      <c r="A2586" s="99" t="s">
        <v>2613</v>
      </c>
      <c r="B2586" s="99" t="s">
        <v>2230</v>
      </c>
      <c r="C2586" s="100" t="s">
        <v>8191</v>
      </c>
      <c r="D2586" s="100" t="s">
        <v>7809</v>
      </c>
      <c r="E2586" s="100" t="s">
        <v>35</v>
      </c>
      <c r="F2586" s="100" t="str">
        <f>VLOOKUP(E2586,Issuer!A:B,2,FALSE)</f>
        <v>MB</v>
      </c>
      <c r="G2586" s="100" t="s">
        <v>5744</v>
      </c>
      <c r="H2586" s="108" t="s">
        <v>5682</v>
      </c>
      <c r="I2586" s="109">
        <v>42310</v>
      </c>
      <c r="J2586" s="109">
        <v>42311</v>
      </c>
      <c r="K2586" s="109">
        <v>42920</v>
      </c>
      <c r="L2586" s="109">
        <v>42914</v>
      </c>
      <c r="M2586" s="108"/>
      <c r="N2586" s="110"/>
      <c r="O2586" s="111"/>
      <c r="P2586" s="99"/>
      <c r="Q2586" s="110">
        <v>7.5999999999999998E-2</v>
      </c>
      <c r="R2586" s="110">
        <v>-1E-3</v>
      </c>
      <c r="S2586" s="110">
        <v>-1.2987010000000001</v>
      </c>
      <c r="T2586" s="112">
        <v>120000</v>
      </c>
      <c r="U2586" s="112">
        <v>9120</v>
      </c>
      <c r="V2586" s="104">
        <v>2</v>
      </c>
      <c r="W2586" s="112">
        <v>40000</v>
      </c>
      <c r="X2586" s="112">
        <v>20000</v>
      </c>
      <c r="Y2586" s="112">
        <v>10.88</v>
      </c>
      <c r="Z2586" s="112"/>
      <c r="AA2586" s="110">
        <v>0.1</v>
      </c>
      <c r="AB2586" s="99"/>
      <c r="AC2586" s="100">
        <v>0.35106510000000002</v>
      </c>
      <c r="AD2586" s="100">
        <v>7.5248289999999995E-2</v>
      </c>
      <c r="AE2586" s="100">
        <v>2.0980970000000002E-3</v>
      </c>
      <c r="AF2586" s="100">
        <v>2.039066E-4</v>
      </c>
      <c r="AG2586" s="100">
        <v>84.383009999999999</v>
      </c>
      <c r="AH2586" s="105"/>
      <c r="AI2586" s="100">
        <v>5.41</v>
      </c>
      <c r="AJ2586" s="100">
        <v>-3.7366549999999998</v>
      </c>
      <c r="AK2586" s="100">
        <v>-0.21</v>
      </c>
      <c r="AM2586" s="96">
        <v>42509</v>
      </c>
      <c r="AN2586" s="88">
        <f>_xll.BDH($A2586,AN$5,$AM$2,$AM$2)</f>
        <v>80</v>
      </c>
      <c r="AO2586" s="88">
        <f>IF(V2586&gt;0,_xll.BDH($A2586,AO$5,$AM$2,$AM$2),"#N/A N/A")</f>
        <v>7.5999999999999998E-2</v>
      </c>
      <c r="AP2586" s="88">
        <f>IF(V2586&gt;0,_xll.BDH($A2586,AP$5,$AM$2,$AM$2),"#N/A N/A")</f>
        <v>7.5999999999999998E-2</v>
      </c>
      <c r="AQ2586" s="88">
        <f>IF(V2586&gt;0,_xll.BDH($A2586,AQ$5,$AM$2,$AM$2),"#N/A N/A")</f>
        <v>60000</v>
      </c>
      <c r="AR2586" s="88">
        <f>IF(V2586&gt;0,_xll.BDH($A2586,AR$5,$AM$2,$AM$2),"#N/A N/A")</f>
        <v>60000</v>
      </c>
    </row>
    <row r="2587" spans="1:44" ht="15" x14ac:dyDescent="0.25">
      <c r="A2587" s="99" t="s">
        <v>2614</v>
      </c>
      <c r="B2587" s="99" t="s">
        <v>146</v>
      </c>
      <c r="C2587" s="100" t="s">
        <v>8189</v>
      </c>
      <c r="D2587" s="100" t="s">
        <v>5701</v>
      </c>
      <c r="E2587" s="100" t="s">
        <v>30</v>
      </c>
      <c r="F2587" s="100" t="str">
        <f>VLOOKUP(E2587,Issuer!A:B,2,FALSE)</f>
        <v>CS</v>
      </c>
      <c r="G2587" s="100" t="s">
        <v>5686</v>
      </c>
      <c r="H2587" s="108" t="s">
        <v>5682</v>
      </c>
      <c r="I2587" s="109">
        <v>42108</v>
      </c>
      <c r="J2587" s="109">
        <v>42109</v>
      </c>
      <c r="K2587" s="109">
        <v>42527</v>
      </c>
      <c r="L2587" s="109">
        <v>42521</v>
      </c>
      <c r="M2587" s="108"/>
      <c r="N2587" s="110"/>
      <c r="O2587" s="111"/>
      <c r="P2587" s="99"/>
      <c r="Q2587" s="110">
        <v>0.01</v>
      </c>
      <c r="R2587" s="110">
        <v>0</v>
      </c>
      <c r="S2587" s="110">
        <v>0</v>
      </c>
      <c r="T2587" s="112">
        <v>0</v>
      </c>
      <c r="U2587" s="112"/>
      <c r="V2587" s="104">
        <v>0</v>
      </c>
      <c r="W2587" s="112">
        <v>150000</v>
      </c>
      <c r="X2587" s="112">
        <v>10000</v>
      </c>
      <c r="Y2587" s="112">
        <v>260.8</v>
      </c>
      <c r="Z2587" s="112"/>
      <c r="AA2587" s="110">
        <v>0.01</v>
      </c>
      <c r="AB2587" s="99"/>
      <c r="AC2587" s="100">
        <v>6.1356529999999999E-2</v>
      </c>
      <c r="AD2587" s="100">
        <v>2.950472E-3</v>
      </c>
      <c r="AE2587" s="100">
        <v>4.8466049999999999E-4</v>
      </c>
      <c r="AF2587" s="100">
        <v>1.349289E-3</v>
      </c>
      <c r="AG2587" s="100">
        <v>104.1169</v>
      </c>
      <c r="AH2587" s="105"/>
      <c r="AI2587" s="100">
        <v>177.7</v>
      </c>
      <c r="AJ2587" s="100">
        <v>-1.2229019999999999</v>
      </c>
      <c r="AK2587" s="100">
        <v>-2.2000000000000002</v>
      </c>
      <c r="AM2587" s="96">
        <v>42509</v>
      </c>
      <c r="AN2587" s="88">
        <f>_xll.BDH($A2587,AN$5,$AM$2,$AM$2)</f>
        <v>8460</v>
      </c>
      <c r="AO2587" s="88" t="str">
        <f>IF(V2587&gt;0,_xll.BDH($A2587,AO$5,$AM$2,$AM$2),"#N/A N/A")</f>
        <v>#N/A N/A</v>
      </c>
      <c r="AP2587" s="88" t="str">
        <f>IF(V2587&gt;0,_xll.BDH($A2587,AP$5,$AM$2,$AM$2),"#N/A N/A")</f>
        <v>#N/A N/A</v>
      </c>
      <c r="AQ2587" s="88" t="str">
        <f>IF(V2587&gt;0,_xll.BDH($A2587,AQ$5,$AM$2,$AM$2),"#N/A N/A")</f>
        <v>#N/A N/A</v>
      </c>
      <c r="AR2587" s="88" t="str">
        <f>IF(V2587&gt;0,_xll.BDH($A2587,AR$5,$AM$2,$AM$2),"#N/A N/A")</f>
        <v>#N/A N/A</v>
      </c>
    </row>
    <row r="2588" spans="1:44" ht="15" x14ac:dyDescent="0.25">
      <c r="A2588" s="99" t="s">
        <v>2615</v>
      </c>
      <c r="B2588" s="99" t="s">
        <v>413</v>
      </c>
      <c r="C2588" s="100" t="s">
        <v>8194</v>
      </c>
      <c r="D2588" s="100" t="s">
        <v>5983</v>
      </c>
      <c r="E2588" s="100" t="s">
        <v>35</v>
      </c>
      <c r="F2588" s="100" t="str">
        <f>VLOOKUP(E2588,Issuer!A:B,2,FALSE)</f>
        <v>MB</v>
      </c>
      <c r="G2588" s="100" t="s">
        <v>5744</v>
      </c>
      <c r="H2588" s="108" t="s">
        <v>5682</v>
      </c>
      <c r="I2588" s="109">
        <v>42310</v>
      </c>
      <c r="J2588" s="109">
        <v>42311</v>
      </c>
      <c r="K2588" s="109">
        <v>42647</v>
      </c>
      <c r="L2588" s="109">
        <v>42641</v>
      </c>
      <c r="M2588" s="108"/>
      <c r="N2588" s="110"/>
      <c r="O2588" s="111"/>
      <c r="P2588" s="99"/>
      <c r="Q2588" s="110">
        <v>1.2999999999999999E-2</v>
      </c>
      <c r="R2588" s="110">
        <v>0</v>
      </c>
      <c r="S2588" s="110">
        <v>0</v>
      </c>
      <c r="T2588" s="112">
        <v>0</v>
      </c>
      <c r="U2588" s="112"/>
      <c r="V2588" s="104">
        <v>0</v>
      </c>
      <c r="W2588" s="112">
        <v>40000</v>
      </c>
      <c r="X2588" s="112">
        <v>5000</v>
      </c>
      <c r="Y2588" s="112">
        <v>10.88</v>
      </c>
      <c r="Z2588" s="112"/>
      <c r="AA2588" s="110">
        <v>0.1</v>
      </c>
      <c r="AB2588" s="99"/>
      <c r="AC2588" s="100">
        <v>0.1157605</v>
      </c>
      <c r="AD2588" s="100">
        <v>6.9552829999999996E-2</v>
      </c>
      <c r="AE2588" s="100">
        <v>6.7532340000000005E-4</v>
      </c>
      <c r="AF2588" s="100">
        <v>1.7467080000000001E-4</v>
      </c>
      <c r="AG2588" s="100">
        <v>80.049130000000005</v>
      </c>
      <c r="AH2588" s="105"/>
      <c r="AI2588" s="100">
        <v>5.63</v>
      </c>
      <c r="AJ2588" s="100">
        <v>-0.88028169999999994</v>
      </c>
      <c r="AK2588" s="100">
        <v>-0.05</v>
      </c>
      <c r="AM2588" s="96">
        <v>42509</v>
      </c>
      <c r="AN2588" s="88">
        <f>_xll.BDH($A2588,AN$5,$AM$2,$AM$2)</f>
        <v>15945</v>
      </c>
      <c r="AO2588" s="88" t="str">
        <f>IF(V2588&gt;0,_xll.BDH($A2588,AO$5,$AM$2,$AM$2),"#N/A N/A")</f>
        <v>#N/A N/A</v>
      </c>
      <c r="AP2588" s="88" t="str">
        <f>IF(V2588&gt;0,_xll.BDH($A2588,AP$5,$AM$2,$AM$2),"#N/A N/A")</f>
        <v>#N/A N/A</v>
      </c>
      <c r="AQ2588" s="88" t="str">
        <f>IF(V2588&gt;0,_xll.BDH($A2588,AQ$5,$AM$2,$AM$2),"#N/A N/A")</f>
        <v>#N/A N/A</v>
      </c>
      <c r="AR2588" s="88" t="str">
        <f>IF(V2588&gt;0,_xll.BDH($A2588,AR$5,$AM$2,$AM$2),"#N/A N/A")</f>
        <v>#N/A N/A</v>
      </c>
    </row>
    <row r="2589" spans="1:44" ht="15" x14ac:dyDescent="0.25">
      <c r="A2589" s="99" t="s">
        <v>2616</v>
      </c>
      <c r="B2589" s="99" t="s">
        <v>146</v>
      </c>
      <c r="C2589" s="100" t="s">
        <v>8190</v>
      </c>
      <c r="D2589" s="100" t="s">
        <v>5701</v>
      </c>
      <c r="E2589" s="100" t="s">
        <v>39</v>
      </c>
      <c r="F2589" s="100" t="str">
        <f>VLOOKUP(E2589,Issuer!A:B,2,FALSE)</f>
        <v>GS</v>
      </c>
      <c r="G2589" s="100" t="s">
        <v>5826</v>
      </c>
      <c r="H2589" s="108" t="s">
        <v>5682</v>
      </c>
      <c r="I2589" s="109">
        <v>42108</v>
      </c>
      <c r="J2589" s="109">
        <v>42109</v>
      </c>
      <c r="K2589" s="109">
        <v>42548</v>
      </c>
      <c r="L2589" s="109">
        <v>42542</v>
      </c>
      <c r="M2589" s="108"/>
      <c r="N2589" s="110"/>
      <c r="O2589" s="111"/>
      <c r="P2589" s="99"/>
      <c r="Q2589" s="110">
        <v>0.01</v>
      </c>
      <c r="R2589" s="110">
        <v>0</v>
      </c>
      <c r="S2589" s="110">
        <v>0</v>
      </c>
      <c r="T2589" s="112">
        <v>0</v>
      </c>
      <c r="U2589" s="112"/>
      <c r="V2589" s="104">
        <v>0</v>
      </c>
      <c r="W2589" s="112">
        <v>300000</v>
      </c>
      <c r="X2589" s="112">
        <v>10000</v>
      </c>
      <c r="Y2589" s="112">
        <v>258.88</v>
      </c>
      <c r="Z2589" s="112"/>
      <c r="AA2589" s="110">
        <v>0.01</v>
      </c>
      <c r="AB2589" s="99"/>
      <c r="AC2589" s="100">
        <v>6.2086130000000003E-2</v>
      </c>
      <c r="AD2589" s="100">
        <v>3.0227209999999999E-3</v>
      </c>
      <c r="AE2589" s="100">
        <v>7.2449419999999997E-4</v>
      </c>
      <c r="AF2589" s="100">
        <v>6.2810779999999998E-4</v>
      </c>
      <c r="AG2589" s="100">
        <v>69.682980000000001</v>
      </c>
      <c r="AH2589" s="105"/>
      <c r="AI2589" s="100">
        <v>177.7</v>
      </c>
      <c r="AJ2589" s="100">
        <v>-1.2229019999999999</v>
      </c>
      <c r="AK2589" s="100">
        <v>-2.2000000000000002</v>
      </c>
      <c r="AM2589" s="96">
        <v>42509</v>
      </c>
      <c r="AN2589" s="88">
        <f>_xll.BDH($A2589,AN$5,$AM$2,$AM$2)</f>
        <v>54970</v>
      </c>
      <c r="AO2589" s="88" t="str">
        <f>IF(V2589&gt;0,_xll.BDH($A2589,AO$5,$AM$2,$AM$2),"#N/A N/A")</f>
        <v>#N/A N/A</v>
      </c>
      <c r="AP2589" s="88" t="str">
        <f>IF(V2589&gt;0,_xll.BDH($A2589,AP$5,$AM$2,$AM$2),"#N/A N/A")</f>
        <v>#N/A N/A</v>
      </c>
      <c r="AQ2589" s="88" t="str">
        <f>IF(V2589&gt;0,_xll.BDH($A2589,AQ$5,$AM$2,$AM$2),"#N/A N/A")</f>
        <v>#N/A N/A</v>
      </c>
      <c r="AR2589" s="88" t="str">
        <f>IF(V2589&gt;0,_xll.BDH($A2589,AR$5,$AM$2,$AM$2),"#N/A N/A")</f>
        <v>#N/A N/A</v>
      </c>
    </row>
    <row r="2590" spans="1:44" ht="15" x14ac:dyDescent="0.25">
      <c r="A2590" s="99" t="s">
        <v>2617</v>
      </c>
      <c r="B2590" s="99" t="s">
        <v>1668</v>
      </c>
      <c r="C2590" s="100" t="s">
        <v>8195</v>
      </c>
      <c r="D2590" s="100" t="s">
        <v>7248</v>
      </c>
      <c r="E2590" s="100" t="s">
        <v>33</v>
      </c>
      <c r="F2590" s="100" t="str">
        <f>VLOOKUP(E2590,Issuer!A:B,2,FALSE)</f>
        <v>JP</v>
      </c>
      <c r="G2590" s="100" t="s">
        <v>5748</v>
      </c>
      <c r="H2590" s="108" t="s">
        <v>5682</v>
      </c>
      <c r="I2590" s="109">
        <v>42310</v>
      </c>
      <c r="J2590" s="109">
        <v>42311</v>
      </c>
      <c r="K2590" s="109">
        <v>42522</v>
      </c>
      <c r="L2590" s="109">
        <v>42516</v>
      </c>
      <c r="M2590" s="108"/>
      <c r="N2590" s="110"/>
      <c r="O2590" s="111"/>
      <c r="P2590" s="99"/>
      <c r="Q2590" s="110">
        <v>1.6E-2</v>
      </c>
      <c r="R2590" s="110">
        <v>0</v>
      </c>
      <c r="S2590" s="110">
        <v>0</v>
      </c>
      <c r="T2590" s="112">
        <v>0</v>
      </c>
      <c r="U2590" s="112"/>
      <c r="V2590" s="104">
        <v>0</v>
      </c>
      <c r="W2590" s="112">
        <v>30000</v>
      </c>
      <c r="X2590" s="112">
        <v>2000</v>
      </c>
      <c r="Y2590" s="112">
        <v>4.68</v>
      </c>
      <c r="Z2590" s="112"/>
      <c r="AA2590" s="110">
        <v>1</v>
      </c>
      <c r="AB2590" s="99"/>
      <c r="AC2590" s="100">
        <v>7.7663700000000002E-2</v>
      </c>
      <c r="AD2590" s="100">
        <v>0.30313059999999997</v>
      </c>
      <c r="AE2590" s="100">
        <v>1.0878540000000001E-3</v>
      </c>
      <c r="AF2590" s="100">
        <v>2.616653E-3</v>
      </c>
      <c r="AG2590" s="100">
        <v>65.153909999999996</v>
      </c>
      <c r="AH2590" s="105"/>
      <c r="AI2590" s="100">
        <v>3.9</v>
      </c>
      <c r="AJ2590" s="100">
        <v>-1.7632239999999999</v>
      </c>
      <c r="AK2590" s="100">
        <v>-7.0000000000000007E-2</v>
      </c>
      <c r="AM2590" s="96">
        <v>42509</v>
      </c>
      <c r="AN2590" s="88">
        <f>_xll.BDH($A2590,AN$5,$AM$2,$AM$2)</f>
        <v>156</v>
      </c>
      <c r="AO2590" s="88" t="str">
        <f>IF(V2590&gt;0,_xll.BDH($A2590,AO$5,$AM$2,$AM$2),"#N/A N/A")</f>
        <v>#N/A N/A</v>
      </c>
      <c r="AP2590" s="88" t="str">
        <f>IF(V2590&gt;0,_xll.BDH($A2590,AP$5,$AM$2,$AM$2),"#N/A N/A")</f>
        <v>#N/A N/A</v>
      </c>
      <c r="AQ2590" s="88" t="str">
        <f>IF(V2590&gt;0,_xll.BDH($A2590,AQ$5,$AM$2,$AM$2),"#N/A N/A")</f>
        <v>#N/A N/A</v>
      </c>
      <c r="AR2590" s="88" t="str">
        <f>IF(V2590&gt;0,_xll.BDH($A2590,AR$5,$AM$2,$AM$2),"#N/A N/A")</f>
        <v>#N/A N/A</v>
      </c>
    </row>
    <row r="2591" spans="1:44" ht="15" x14ac:dyDescent="0.25">
      <c r="A2591" s="99" t="s">
        <v>2618</v>
      </c>
      <c r="B2591" s="99" t="s">
        <v>2307</v>
      </c>
      <c r="C2591" s="100" t="s">
        <v>8192</v>
      </c>
      <c r="D2591" s="100" t="s">
        <v>7881</v>
      </c>
      <c r="E2591" s="100" t="s">
        <v>33</v>
      </c>
      <c r="F2591" s="100" t="str">
        <f>VLOOKUP(E2591,Issuer!A:B,2,FALSE)</f>
        <v>JP</v>
      </c>
      <c r="G2591" s="100" t="s">
        <v>5748</v>
      </c>
      <c r="H2591" s="108" t="s">
        <v>5682</v>
      </c>
      <c r="I2591" s="109">
        <v>42310</v>
      </c>
      <c r="J2591" s="109">
        <v>42311</v>
      </c>
      <c r="K2591" s="109">
        <v>42522</v>
      </c>
      <c r="L2591" s="109">
        <v>42516</v>
      </c>
      <c r="M2591" s="108"/>
      <c r="N2591" s="110"/>
      <c r="O2591" s="111"/>
      <c r="P2591" s="99"/>
      <c r="Q2591" s="110">
        <v>1.4999999999999999E-2</v>
      </c>
      <c r="R2591" s="110">
        <v>0</v>
      </c>
      <c r="S2591" s="110">
        <v>0</v>
      </c>
      <c r="T2591" s="112">
        <v>0</v>
      </c>
      <c r="U2591" s="112"/>
      <c r="V2591" s="104">
        <v>0</v>
      </c>
      <c r="W2591" s="112">
        <v>60000</v>
      </c>
      <c r="X2591" s="112">
        <v>1000</v>
      </c>
      <c r="Y2591" s="112">
        <v>4.28</v>
      </c>
      <c r="Z2591" s="112"/>
      <c r="AA2591" s="110">
        <v>1</v>
      </c>
      <c r="AB2591" s="99"/>
      <c r="AC2591" s="100">
        <v>5.8947529999999998E-2</v>
      </c>
      <c r="AD2591" s="100">
        <v>0.18306829999999999</v>
      </c>
      <c r="AE2591" s="100">
        <v>6.7102839999999997E-4</v>
      </c>
      <c r="AF2591" s="100">
        <v>2.7964499999999998E-3</v>
      </c>
      <c r="AG2591" s="100">
        <v>113.7264</v>
      </c>
      <c r="AH2591" s="105"/>
      <c r="AI2591" s="100">
        <v>2.99</v>
      </c>
      <c r="AJ2591" s="100">
        <v>-2.6058629999999998</v>
      </c>
      <c r="AK2591" s="100">
        <v>-0.08</v>
      </c>
      <c r="AM2591" s="96">
        <v>42509</v>
      </c>
      <c r="AN2591" s="88">
        <f>_xll.BDH($A2591,AN$5,$AM$2,$AM$2)</f>
        <v>0</v>
      </c>
      <c r="AO2591" s="88" t="str">
        <f>IF(V2591&gt;0,_xll.BDH($A2591,AO$5,$AM$2,$AM$2),"#N/A N/A")</f>
        <v>#N/A N/A</v>
      </c>
      <c r="AP2591" s="88" t="str">
        <f>IF(V2591&gt;0,_xll.BDH($A2591,AP$5,$AM$2,$AM$2),"#N/A N/A")</f>
        <v>#N/A N/A</v>
      </c>
      <c r="AQ2591" s="88" t="str">
        <f>IF(V2591&gt;0,_xll.BDH($A2591,AQ$5,$AM$2,$AM$2),"#N/A N/A")</f>
        <v>#N/A N/A</v>
      </c>
      <c r="AR2591" s="88" t="str">
        <f>IF(V2591&gt;0,_xll.BDH($A2591,AR$5,$AM$2,$AM$2),"#N/A N/A")</f>
        <v>#N/A N/A</v>
      </c>
    </row>
    <row r="2592" spans="1:44" ht="15" x14ac:dyDescent="0.25">
      <c r="A2592" s="99" t="s">
        <v>2619</v>
      </c>
      <c r="B2592" s="99" t="s">
        <v>2289</v>
      </c>
      <c r="C2592" s="100" t="s">
        <v>8193</v>
      </c>
      <c r="D2592" s="100" t="s">
        <v>7865</v>
      </c>
      <c r="E2592" s="100" t="s">
        <v>33</v>
      </c>
      <c r="F2592" s="100" t="str">
        <f>VLOOKUP(E2592,Issuer!A:B,2,FALSE)</f>
        <v>JP</v>
      </c>
      <c r="G2592" s="100" t="s">
        <v>5748</v>
      </c>
      <c r="H2592" s="108" t="s">
        <v>5682</v>
      </c>
      <c r="I2592" s="109">
        <v>42108</v>
      </c>
      <c r="J2592" s="109">
        <v>42109</v>
      </c>
      <c r="K2592" s="109">
        <v>42614</v>
      </c>
      <c r="L2592" s="109">
        <v>42608</v>
      </c>
      <c r="M2592" s="108"/>
      <c r="N2592" s="110"/>
      <c r="O2592" s="111"/>
      <c r="P2592" s="99"/>
      <c r="Q2592" s="110">
        <v>1.4999999999999999E-2</v>
      </c>
      <c r="R2592" s="110">
        <v>0</v>
      </c>
      <c r="S2592" s="110">
        <v>0</v>
      </c>
      <c r="T2592" s="112">
        <v>0</v>
      </c>
      <c r="U2592" s="112"/>
      <c r="V2592" s="104">
        <v>0</v>
      </c>
      <c r="W2592" s="112">
        <v>100000</v>
      </c>
      <c r="X2592" s="112">
        <v>10000</v>
      </c>
      <c r="Y2592" s="112">
        <v>11.28</v>
      </c>
      <c r="Z2592" s="112"/>
      <c r="AA2592" s="110">
        <v>0.1</v>
      </c>
      <c r="AB2592" s="99"/>
      <c r="AC2592" s="100">
        <v>0.12715180000000001</v>
      </c>
      <c r="AD2592" s="100">
        <v>7.1854790000000002E-2</v>
      </c>
      <c r="AE2592" s="100">
        <v>6.4296830000000005E-4</v>
      </c>
      <c r="AF2592" s="100">
        <v>2.7189130000000001E-4</v>
      </c>
      <c r="AG2592" s="100">
        <v>93.821640000000002</v>
      </c>
      <c r="AH2592" s="105"/>
      <c r="AI2592" s="100">
        <v>5.73</v>
      </c>
      <c r="AJ2592" s="100">
        <v>-2.2184300000000001</v>
      </c>
      <c r="AK2592" s="100">
        <v>-0.13</v>
      </c>
      <c r="AM2592" s="96">
        <v>42509</v>
      </c>
      <c r="AN2592" s="88">
        <f>_xll.BDH($A2592,AN$5,$AM$2,$AM$2)</f>
        <v>3330</v>
      </c>
      <c r="AO2592" s="88" t="str">
        <f>IF(V2592&gt;0,_xll.BDH($A2592,AO$5,$AM$2,$AM$2),"#N/A N/A")</f>
        <v>#N/A N/A</v>
      </c>
      <c r="AP2592" s="88" t="str">
        <f>IF(V2592&gt;0,_xll.BDH($A2592,AP$5,$AM$2,$AM$2),"#N/A N/A")</f>
        <v>#N/A N/A</v>
      </c>
      <c r="AQ2592" s="88" t="str">
        <f>IF(V2592&gt;0,_xll.BDH($A2592,AQ$5,$AM$2,$AM$2),"#N/A N/A")</f>
        <v>#N/A N/A</v>
      </c>
      <c r="AR2592" s="88" t="str">
        <f>IF(V2592&gt;0,_xll.BDH($A2592,AR$5,$AM$2,$AM$2),"#N/A N/A")</f>
        <v>#N/A N/A</v>
      </c>
    </row>
    <row r="2593" spans="1:44" ht="15" x14ac:dyDescent="0.25">
      <c r="A2593" s="99" t="s">
        <v>2620</v>
      </c>
      <c r="B2593" s="99" t="s">
        <v>1668</v>
      </c>
      <c r="C2593" s="100" t="s">
        <v>8197</v>
      </c>
      <c r="D2593" s="100" t="s">
        <v>7248</v>
      </c>
      <c r="E2593" s="100" t="s">
        <v>33</v>
      </c>
      <c r="F2593" s="100" t="str">
        <f>VLOOKUP(E2593,Issuer!A:B,2,FALSE)</f>
        <v>JP</v>
      </c>
      <c r="G2593" s="100" t="s">
        <v>5748</v>
      </c>
      <c r="H2593" s="108" t="s">
        <v>5682</v>
      </c>
      <c r="I2593" s="109">
        <v>42108</v>
      </c>
      <c r="J2593" s="109">
        <v>42109</v>
      </c>
      <c r="K2593" s="109">
        <v>42767</v>
      </c>
      <c r="L2593" s="109">
        <v>42761</v>
      </c>
      <c r="M2593" s="108"/>
      <c r="N2593" s="110"/>
      <c r="O2593" s="111"/>
      <c r="P2593" s="99"/>
      <c r="Q2593" s="110">
        <v>1.7999999999999999E-2</v>
      </c>
      <c r="R2593" s="110">
        <v>0</v>
      </c>
      <c r="S2593" s="110">
        <v>0</v>
      </c>
      <c r="T2593" s="112">
        <v>0</v>
      </c>
      <c r="U2593" s="112"/>
      <c r="V2593" s="104">
        <v>0</v>
      </c>
      <c r="W2593" s="112">
        <v>150000</v>
      </c>
      <c r="X2593" s="112">
        <v>20000</v>
      </c>
      <c r="Y2593" s="112">
        <v>11.28</v>
      </c>
      <c r="Z2593" s="112"/>
      <c r="AA2593" s="110">
        <v>0.1</v>
      </c>
      <c r="AB2593" s="99"/>
      <c r="AC2593" s="100">
        <v>0.1562577</v>
      </c>
      <c r="AD2593" s="100">
        <v>8.0239030000000003E-2</v>
      </c>
      <c r="AE2593" s="100">
        <v>7.9234469999999997E-4</v>
      </c>
      <c r="AF2593" s="100">
        <v>1.378079E-4</v>
      </c>
      <c r="AG2593" s="100">
        <v>90.960210000000004</v>
      </c>
      <c r="AH2593" s="105"/>
      <c r="AI2593" s="100">
        <v>3.9</v>
      </c>
      <c r="AJ2593" s="100">
        <v>-1.7632239999999999</v>
      </c>
      <c r="AK2593" s="100">
        <v>-7.0000000000000007E-2</v>
      </c>
      <c r="AM2593" s="96">
        <v>42509</v>
      </c>
      <c r="AN2593" s="88">
        <f>_xll.BDH($A2593,AN$5,$AM$2,$AM$2)</f>
        <v>0</v>
      </c>
      <c r="AO2593" s="88" t="str">
        <f>IF(V2593&gt;0,_xll.BDH($A2593,AO$5,$AM$2,$AM$2),"#N/A N/A")</f>
        <v>#N/A N/A</v>
      </c>
      <c r="AP2593" s="88" t="str">
        <f>IF(V2593&gt;0,_xll.BDH($A2593,AP$5,$AM$2,$AM$2),"#N/A N/A")</f>
        <v>#N/A N/A</v>
      </c>
      <c r="AQ2593" s="88" t="str">
        <f>IF(V2593&gt;0,_xll.BDH($A2593,AQ$5,$AM$2,$AM$2),"#N/A N/A")</f>
        <v>#N/A N/A</v>
      </c>
      <c r="AR2593" s="88" t="str">
        <f>IF(V2593&gt;0,_xll.BDH($A2593,AR$5,$AM$2,$AM$2),"#N/A N/A")</f>
        <v>#N/A N/A</v>
      </c>
    </row>
    <row r="2594" spans="1:44" ht="15" x14ac:dyDescent="0.25">
      <c r="A2594" s="99" t="s">
        <v>2621</v>
      </c>
      <c r="B2594" s="99" t="s">
        <v>146</v>
      </c>
      <c r="C2594" s="100" t="s">
        <v>8209</v>
      </c>
      <c r="D2594" s="100" t="s">
        <v>5701</v>
      </c>
      <c r="E2594" s="100" t="s">
        <v>39</v>
      </c>
      <c r="F2594" s="100" t="str">
        <f>VLOOKUP(E2594,Issuer!A:B,2,FALSE)</f>
        <v>GS</v>
      </c>
      <c r="G2594" s="100" t="s">
        <v>5826</v>
      </c>
      <c r="H2594" s="108" t="s">
        <v>5682</v>
      </c>
      <c r="I2594" s="109">
        <v>42311</v>
      </c>
      <c r="J2594" s="109">
        <v>42312</v>
      </c>
      <c r="K2594" s="109">
        <v>42671</v>
      </c>
      <c r="L2594" s="109">
        <v>42667</v>
      </c>
      <c r="M2594" s="108"/>
      <c r="N2594" s="110"/>
      <c r="O2594" s="111"/>
      <c r="P2594" s="99"/>
      <c r="Q2594" s="110">
        <v>2.3E-2</v>
      </c>
      <c r="R2594" s="110">
        <v>-2E-3</v>
      </c>
      <c r="S2594" s="110">
        <v>-8</v>
      </c>
      <c r="T2594" s="112">
        <v>8070000</v>
      </c>
      <c r="U2594" s="112">
        <v>184480</v>
      </c>
      <c r="V2594" s="104">
        <v>18</v>
      </c>
      <c r="W2594" s="112">
        <v>300000</v>
      </c>
      <c r="X2594" s="112">
        <v>10000</v>
      </c>
      <c r="Y2594" s="112">
        <v>228</v>
      </c>
      <c r="Z2594" s="112"/>
      <c r="AA2594" s="110">
        <v>0.01</v>
      </c>
      <c r="AB2594" s="99"/>
      <c r="AC2594" s="100">
        <v>0.1305038</v>
      </c>
      <c r="AD2594" s="100">
        <v>5.5025050000000004E-3</v>
      </c>
      <c r="AE2594" s="100">
        <v>2.5553540000000001E-3</v>
      </c>
      <c r="AF2594" s="100">
        <v>2.2879829999999999E-4</v>
      </c>
      <c r="AG2594" s="100">
        <v>32.405949999999997</v>
      </c>
      <c r="AH2594" s="105"/>
      <c r="AI2594" s="100">
        <v>177.7</v>
      </c>
      <c r="AJ2594" s="100">
        <v>-1.2229019999999999</v>
      </c>
      <c r="AK2594" s="100">
        <v>-2.2000000000000002</v>
      </c>
      <c r="AM2594" s="96">
        <v>42509</v>
      </c>
      <c r="AN2594" s="88">
        <f>_xll.BDH($A2594,AN$5,$AM$2,$AM$2)</f>
        <v>65960</v>
      </c>
      <c r="AO2594" s="88">
        <f>IF(V2594&gt;0,_xll.BDH($A2594,AO$5,$AM$2,$AM$2),"#N/A N/A")</f>
        <v>2.4201E-2</v>
      </c>
      <c r="AP2594" s="88">
        <f>IF(V2594&gt;0,_xll.BDH($A2594,AP$5,$AM$2,$AM$2),"#N/A N/A")</f>
        <v>2.2270999999999999E-2</v>
      </c>
      <c r="AQ2594" s="88">
        <f>IF(V2594&gt;0,_xll.BDH($A2594,AQ$5,$AM$2,$AM$2),"#N/A N/A")</f>
        <v>2490000</v>
      </c>
      <c r="AR2594" s="88">
        <f>IF(V2594&gt;0,_xll.BDH($A2594,AR$5,$AM$2,$AM$2),"#N/A N/A")</f>
        <v>5380000</v>
      </c>
    </row>
    <row r="2595" spans="1:44" ht="15" x14ac:dyDescent="0.25">
      <c r="A2595" s="99" t="s">
        <v>2622</v>
      </c>
      <c r="B2595" s="99" t="s">
        <v>146</v>
      </c>
      <c r="C2595" s="100" t="s">
        <v>8196</v>
      </c>
      <c r="D2595" s="100" t="s">
        <v>5701</v>
      </c>
      <c r="E2595" s="100" t="s">
        <v>37</v>
      </c>
      <c r="F2595" s="100" t="str">
        <f>VLOOKUP(E2595,Issuer!A:B,2,FALSE)</f>
        <v>UB</v>
      </c>
      <c r="G2595" s="100" t="s">
        <v>5732</v>
      </c>
      <c r="H2595" s="108" t="s">
        <v>5682</v>
      </c>
      <c r="I2595" s="109">
        <v>42108</v>
      </c>
      <c r="J2595" s="109">
        <v>42109</v>
      </c>
      <c r="K2595" s="109">
        <v>43087</v>
      </c>
      <c r="L2595" s="109">
        <v>43081</v>
      </c>
      <c r="M2595" s="108"/>
      <c r="N2595" s="110"/>
      <c r="O2595" s="111"/>
      <c r="P2595" s="99"/>
      <c r="Q2595" s="110">
        <v>5.5E-2</v>
      </c>
      <c r="R2595" s="110">
        <v>-1E-3</v>
      </c>
      <c r="S2595" s="110">
        <v>-1.785714</v>
      </c>
      <c r="T2595" s="112">
        <v>0</v>
      </c>
      <c r="U2595" s="112"/>
      <c r="V2595" s="104">
        <v>0</v>
      </c>
      <c r="W2595" s="112">
        <v>300000</v>
      </c>
      <c r="X2595" s="112">
        <v>10000</v>
      </c>
      <c r="Y2595" s="112">
        <v>368</v>
      </c>
      <c r="Z2595" s="112"/>
      <c r="AA2595" s="110">
        <v>0.01</v>
      </c>
      <c r="AB2595" s="99"/>
      <c r="AC2595" s="100">
        <v>0.13395570000000001</v>
      </c>
      <c r="AD2595" s="100">
        <v>2.10049E-3</v>
      </c>
      <c r="AE2595" s="100">
        <v>4.8395080000000002E-3</v>
      </c>
      <c r="AF2595" s="100">
        <v>1.663066E-4</v>
      </c>
      <c r="AG2595" s="100">
        <v>45.202210000000001</v>
      </c>
      <c r="AH2595" s="105"/>
      <c r="AI2595" s="100">
        <v>177.7</v>
      </c>
      <c r="AJ2595" s="100">
        <v>-1.2229019999999999</v>
      </c>
      <c r="AK2595" s="100">
        <v>-2.2000000000000002</v>
      </c>
      <c r="AM2595" s="96">
        <v>42509</v>
      </c>
      <c r="AN2595" s="88">
        <f>_xll.BDH($A2595,AN$5,$AM$2,$AM$2)</f>
        <v>21110</v>
      </c>
      <c r="AO2595" s="88" t="str">
        <f>IF(V2595&gt;0,_xll.BDH($A2595,AO$5,$AM$2,$AM$2),"#N/A N/A")</f>
        <v>#N/A N/A</v>
      </c>
      <c r="AP2595" s="88" t="str">
        <f>IF(V2595&gt;0,_xll.BDH($A2595,AP$5,$AM$2,$AM$2),"#N/A N/A")</f>
        <v>#N/A N/A</v>
      </c>
      <c r="AQ2595" s="88" t="str">
        <f>IF(V2595&gt;0,_xll.BDH($A2595,AQ$5,$AM$2,$AM$2),"#N/A N/A")</f>
        <v>#N/A N/A</v>
      </c>
      <c r="AR2595" s="88" t="str">
        <f>IF(V2595&gt;0,_xll.BDH($A2595,AR$5,$AM$2,$AM$2),"#N/A N/A")</f>
        <v>#N/A N/A</v>
      </c>
    </row>
    <row r="2596" spans="1:44" ht="15" x14ac:dyDescent="0.25">
      <c r="A2596" s="99" t="s">
        <v>2623</v>
      </c>
      <c r="B2596" s="99" t="s">
        <v>197</v>
      </c>
      <c r="C2596" s="100" t="s">
        <v>8200</v>
      </c>
      <c r="D2596" s="100" t="s">
        <v>5779</v>
      </c>
      <c r="E2596" s="100" t="s">
        <v>31</v>
      </c>
      <c r="F2596" s="100" t="str">
        <f>VLOOKUP(E2596,Issuer!A:B,2,FALSE)</f>
        <v>BP</v>
      </c>
      <c r="G2596" s="100" t="s">
        <v>5721</v>
      </c>
      <c r="H2596" s="108" t="s">
        <v>5682</v>
      </c>
      <c r="I2596" s="109">
        <v>42108</v>
      </c>
      <c r="J2596" s="109">
        <v>42109</v>
      </c>
      <c r="K2596" s="109">
        <v>42706</v>
      </c>
      <c r="L2596" s="109">
        <v>42702</v>
      </c>
      <c r="M2596" s="108"/>
      <c r="N2596" s="110"/>
      <c r="O2596" s="111"/>
      <c r="P2596" s="99"/>
      <c r="Q2596" s="110">
        <v>1.9E-2</v>
      </c>
      <c r="R2596" s="110">
        <v>0</v>
      </c>
      <c r="S2596" s="110">
        <v>0</v>
      </c>
      <c r="T2596" s="112">
        <v>0</v>
      </c>
      <c r="U2596" s="112"/>
      <c r="V2596" s="104">
        <v>0</v>
      </c>
      <c r="W2596" s="112">
        <v>100000</v>
      </c>
      <c r="X2596" s="112">
        <v>1000</v>
      </c>
      <c r="Y2596" s="112">
        <v>9.6999999999999993</v>
      </c>
      <c r="Z2596" s="112"/>
      <c r="AA2596" s="110">
        <v>1</v>
      </c>
      <c r="AB2596" s="99"/>
      <c r="AC2596" s="100">
        <v>3.0207100000000001E-2</v>
      </c>
      <c r="AD2596" s="100">
        <v>3.672454E-2</v>
      </c>
      <c r="AE2596" s="100">
        <v>2.3290009999999998E-3</v>
      </c>
      <c r="AF2596" s="100">
        <v>2.6580869999999999E-4</v>
      </c>
      <c r="AG2596" s="100">
        <v>55.41986</v>
      </c>
      <c r="AH2596" s="105"/>
      <c r="AI2596" s="100">
        <v>4.5199999999999996</v>
      </c>
      <c r="AJ2596" s="100">
        <v>-0.6593407</v>
      </c>
      <c r="AK2596" s="100">
        <v>-0.03</v>
      </c>
      <c r="AM2596" s="96">
        <v>42509</v>
      </c>
      <c r="AN2596" s="88">
        <f>_xll.BDH($A2596,AN$5,$AM$2,$AM$2)</f>
        <v>14216</v>
      </c>
      <c r="AO2596" s="88" t="str">
        <f>IF(V2596&gt;0,_xll.BDH($A2596,AO$5,$AM$2,$AM$2),"#N/A N/A")</f>
        <v>#N/A N/A</v>
      </c>
      <c r="AP2596" s="88" t="str">
        <f>IF(V2596&gt;0,_xll.BDH($A2596,AP$5,$AM$2,$AM$2),"#N/A N/A")</f>
        <v>#N/A N/A</v>
      </c>
      <c r="AQ2596" s="88" t="str">
        <f>IF(V2596&gt;0,_xll.BDH($A2596,AQ$5,$AM$2,$AM$2),"#N/A N/A")</f>
        <v>#N/A N/A</v>
      </c>
      <c r="AR2596" s="88" t="str">
        <f>IF(V2596&gt;0,_xll.BDH($A2596,AR$5,$AM$2,$AM$2),"#N/A N/A")</f>
        <v>#N/A N/A</v>
      </c>
    </row>
    <row r="2597" spans="1:44" ht="15" x14ac:dyDescent="0.25">
      <c r="A2597" s="99" t="s">
        <v>2624</v>
      </c>
      <c r="B2597" s="99" t="s">
        <v>211</v>
      </c>
      <c r="C2597" s="100" t="s">
        <v>8201</v>
      </c>
      <c r="D2597" s="100" t="s">
        <v>5787</v>
      </c>
      <c r="E2597" s="100" t="s">
        <v>31</v>
      </c>
      <c r="F2597" s="100" t="str">
        <f>VLOOKUP(E2597,Issuer!A:B,2,FALSE)</f>
        <v>BP</v>
      </c>
      <c r="G2597" s="100" t="s">
        <v>5721</v>
      </c>
      <c r="H2597" s="108" t="s">
        <v>5682</v>
      </c>
      <c r="I2597" s="109">
        <v>42108</v>
      </c>
      <c r="J2597" s="109">
        <v>42109</v>
      </c>
      <c r="K2597" s="109">
        <v>42647</v>
      </c>
      <c r="L2597" s="109">
        <v>42641</v>
      </c>
      <c r="M2597" s="108"/>
      <c r="N2597" s="110"/>
      <c r="O2597" s="111"/>
      <c r="P2597" s="99"/>
      <c r="Q2597" s="110">
        <v>1.4999999999999999E-2</v>
      </c>
      <c r="R2597" s="110">
        <v>0</v>
      </c>
      <c r="S2597" s="110">
        <v>0</v>
      </c>
      <c r="T2597" s="112">
        <v>0</v>
      </c>
      <c r="U2597" s="112"/>
      <c r="V2597" s="104">
        <v>0</v>
      </c>
      <c r="W2597" s="112">
        <v>100000</v>
      </c>
      <c r="X2597" s="112">
        <v>1000</v>
      </c>
      <c r="Y2597" s="112">
        <v>8</v>
      </c>
      <c r="Z2597" s="112"/>
      <c r="AA2597" s="110">
        <v>1</v>
      </c>
      <c r="AB2597" s="99"/>
      <c r="AC2597" s="100">
        <v>2.9166790000000001E-2</v>
      </c>
      <c r="AD2597" s="100">
        <v>4.3638490000000002E-2</v>
      </c>
      <c r="AE2597" s="100">
        <v>1.5971799999999999E-3</v>
      </c>
      <c r="AF2597" s="100">
        <v>2.9865600000000001E-4</v>
      </c>
      <c r="AG2597" s="100">
        <v>63.883339999999997</v>
      </c>
      <c r="AH2597" s="105"/>
      <c r="AI2597" s="100">
        <v>3.83</v>
      </c>
      <c r="AJ2597" s="100">
        <v>-0.51948050000000001</v>
      </c>
      <c r="AK2597" s="100">
        <v>-0.02</v>
      </c>
      <c r="AM2597" s="96">
        <v>42509</v>
      </c>
      <c r="AN2597" s="88">
        <f>_xll.BDH($A2597,AN$5,$AM$2,$AM$2)</f>
        <v>2469</v>
      </c>
      <c r="AO2597" s="88" t="str">
        <f>IF(V2597&gt;0,_xll.BDH($A2597,AO$5,$AM$2,$AM$2),"#N/A N/A")</f>
        <v>#N/A N/A</v>
      </c>
      <c r="AP2597" s="88" t="str">
        <f>IF(V2597&gt;0,_xll.BDH($A2597,AP$5,$AM$2,$AM$2),"#N/A N/A")</f>
        <v>#N/A N/A</v>
      </c>
      <c r="AQ2597" s="88" t="str">
        <f>IF(V2597&gt;0,_xll.BDH($A2597,AQ$5,$AM$2,$AM$2),"#N/A N/A")</f>
        <v>#N/A N/A</v>
      </c>
      <c r="AR2597" s="88" t="str">
        <f>IF(V2597&gt;0,_xll.BDH($A2597,AR$5,$AM$2,$AM$2),"#N/A N/A")</f>
        <v>#N/A N/A</v>
      </c>
    </row>
    <row r="2598" spans="1:44" ht="15" x14ac:dyDescent="0.25">
      <c r="A2598" s="99" t="s">
        <v>2625</v>
      </c>
      <c r="B2598" s="99" t="s">
        <v>148</v>
      </c>
      <c r="C2598" s="100" t="s">
        <v>8203</v>
      </c>
      <c r="D2598" s="100" t="s">
        <v>5739</v>
      </c>
      <c r="E2598" s="100" t="s">
        <v>31</v>
      </c>
      <c r="F2598" s="100" t="str">
        <f>VLOOKUP(E2598,Issuer!A:B,2,FALSE)</f>
        <v>BP</v>
      </c>
      <c r="G2598" s="100" t="s">
        <v>5721</v>
      </c>
      <c r="H2598" s="108" t="s">
        <v>5682</v>
      </c>
      <c r="I2598" s="109">
        <v>42108</v>
      </c>
      <c r="J2598" s="109">
        <v>42109</v>
      </c>
      <c r="K2598" s="109">
        <v>42706</v>
      </c>
      <c r="L2598" s="109">
        <v>42702</v>
      </c>
      <c r="M2598" s="108"/>
      <c r="N2598" s="110"/>
      <c r="O2598" s="111"/>
      <c r="P2598" s="99"/>
      <c r="Q2598" s="110">
        <v>1.9E-2</v>
      </c>
      <c r="R2598" s="110">
        <v>0</v>
      </c>
      <c r="S2598" s="110">
        <v>0</v>
      </c>
      <c r="T2598" s="112">
        <v>0</v>
      </c>
      <c r="U2598" s="112"/>
      <c r="V2598" s="104">
        <v>0</v>
      </c>
      <c r="W2598" s="112">
        <v>100000</v>
      </c>
      <c r="X2598" s="112">
        <v>1000</v>
      </c>
      <c r="Y2598" s="112">
        <v>6.2</v>
      </c>
      <c r="Z2598" s="112"/>
      <c r="AA2598" s="110">
        <v>1</v>
      </c>
      <c r="AB2598" s="99"/>
      <c r="AC2598" s="100">
        <v>4.2504100000000003E-2</v>
      </c>
      <c r="AD2598" s="100">
        <v>7.1026820000000004E-2</v>
      </c>
      <c r="AE2598" s="100">
        <v>2.0090799999999999E-3</v>
      </c>
      <c r="AF2598" s="100">
        <v>2.4032940000000001E-4</v>
      </c>
      <c r="AG2598" s="100">
        <v>57.624549999999999</v>
      </c>
      <c r="AH2598" s="105"/>
      <c r="AI2598" s="100">
        <v>2.97</v>
      </c>
      <c r="AJ2598" s="100">
        <v>-0.6688963</v>
      </c>
      <c r="AK2598" s="100">
        <v>-0.02</v>
      </c>
      <c r="AM2598" s="96">
        <v>42509</v>
      </c>
      <c r="AN2598" s="88">
        <f>_xll.BDH($A2598,AN$5,$AM$2,$AM$2)</f>
        <v>3909</v>
      </c>
      <c r="AO2598" s="88" t="str">
        <f>IF(V2598&gt;0,_xll.BDH($A2598,AO$5,$AM$2,$AM$2),"#N/A N/A")</f>
        <v>#N/A N/A</v>
      </c>
      <c r="AP2598" s="88" t="str">
        <f>IF(V2598&gt;0,_xll.BDH($A2598,AP$5,$AM$2,$AM$2),"#N/A N/A")</f>
        <v>#N/A N/A</v>
      </c>
      <c r="AQ2598" s="88" t="str">
        <f>IF(V2598&gt;0,_xll.BDH($A2598,AQ$5,$AM$2,$AM$2),"#N/A N/A")</f>
        <v>#N/A N/A</v>
      </c>
      <c r="AR2598" s="88" t="str">
        <f>IF(V2598&gt;0,_xll.BDH($A2598,AR$5,$AM$2,$AM$2),"#N/A N/A")</f>
        <v>#N/A N/A</v>
      </c>
    </row>
    <row r="2599" spans="1:44" ht="15" x14ac:dyDescent="0.25">
      <c r="A2599" s="99" t="s">
        <v>2626</v>
      </c>
      <c r="B2599" s="99" t="s">
        <v>146</v>
      </c>
      <c r="C2599" s="100" t="s">
        <v>8198</v>
      </c>
      <c r="D2599" s="100" t="s">
        <v>5701</v>
      </c>
      <c r="E2599" s="100" t="s">
        <v>39</v>
      </c>
      <c r="F2599" s="100" t="str">
        <f>VLOOKUP(E2599,Issuer!A:B,2,FALSE)</f>
        <v>GS</v>
      </c>
      <c r="G2599" s="100" t="s">
        <v>5826</v>
      </c>
      <c r="H2599" s="108" t="s">
        <v>5682</v>
      </c>
      <c r="I2599" s="109">
        <v>42311</v>
      </c>
      <c r="J2599" s="109">
        <v>42312</v>
      </c>
      <c r="K2599" s="109">
        <v>42641</v>
      </c>
      <c r="L2599" s="109">
        <v>42635</v>
      </c>
      <c r="M2599" s="108"/>
      <c r="N2599" s="110"/>
      <c r="O2599" s="111"/>
      <c r="P2599" s="99"/>
      <c r="Q2599" s="110">
        <v>1.2999999999999999E-2</v>
      </c>
      <c r="R2599" s="110">
        <v>0</v>
      </c>
      <c r="S2599" s="110">
        <v>0</v>
      </c>
      <c r="T2599" s="112">
        <v>0</v>
      </c>
      <c r="U2599" s="112"/>
      <c r="V2599" s="104">
        <v>0</v>
      </c>
      <c r="W2599" s="112">
        <v>300000</v>
      </c>
      <c r="X2599" s="112">
        <v>10000</v>
      </c>
      <c r="Y2599" s="112">
        <v>243.8</v>
      </c>
      <c r="Z2599" s="112"/>
      <c r="AA2599" s="110">
        <v>0.01</v>
      </c>
      <c r="AB2599" s="99"/>
      <c r="AC2599" s="100">
        <v>7.9816419999999999E-2</v>
      </c>
      <c r="AD2599" s="100">
        <v>3.7880320000000002E-3</v>
      </c>
      <c r="AE2599" s="100">
        <v>1.6285099999999999E-3</v>
      </c>
      <c r="AF2599" s="100">
        <v>2.021429E-4</v>
      </c>
      <c r="AG2599" s="100">
        <v>36.523560000000003</v>
      </c>
      <c r="AH2599" s="105"/>
      <c r="AI2599" s="100">
        <v>177.7</v>
      </c>
      <c r="AJ2599" s="100">
        <v>-1.2229019999999999</v>
      </c>
      <c r="AK2599" s="100">
        <v>-2.2000000000000002</v>
      </c>
      <c r="AM2599" s="96">
        <v>42509</v>
      </c>
      <c r="AN2599" s="88">
        <f>_xll.BDH($A2599,AN$5,$AM$2,$AM$2)</f>
        <v>3810</v>
      </c>
      <c r="AO2599" s="88" t="str">
        <f>IF(V2599&gt;0,_xll.BDH($A2599,AO$5,$AM$2,$AM$2),"#N/A N/A")</f>
        <v>#N/A N/A</v>
      </c>
      <c r="AP2599" s="88" t="str">
        <f>IF(V2599&gt;0,_xll.BDH($A2599,AP$5,$AM$2,$AM$2),"#N/A N/A")</f>
        <v>#N/A N/A</v>
      </c>
      <c r="AQ2599" s="88" t="str">
        <f>IF(V2599&gt;0,_xll.BDH($A2599,AQ$5,$AM$2,$AM$2),"#N/A N/A")</f>
        <v>#N/A N/A</v>
      </c>
      <c r="AR2599" s="88" t="str">
        <f>IF(V2599&gt;0,_xll.BDH($A2599,AR$5,$AM$2,$AM$2),"#N/A N/A")</f>
        <v>#N/A N/A</v>
      </c>
    </row>
    <row r="2600" spans="1:44" ht="15" x14ac:dyDescent="0.25">
      <c r="A2600" s="99" t="s">
        <v>2627</v>
      </c>
      <c r="B2600" s="99" t="s">
        <v>146</v>
      </c>
      <c r="C2600" s="100" t="s">
        <v>8199</v>
      </c>
      <c r="D2600" s="100" t="s">
        <v>5701</v>
      </c>
      <c r="E2600" s="100" t="s">
        <v>40</v>
      </c>
      <c r="F2600" s="100" t="str">
        <f>VLOOKUP(E2600,Issuer!A:B,2,FALSE)</f>
        <v>BI</v>
      </c>
      <c r="G2600" s="100" t="s">
        <v>7189</v>
      </c>
      <c r="H2600" s="108" t="s">
        <v>5682</v>
      </c>
      <c r="I2600" s="109">
        <v>42109</v>
      </c>
      <c r="J2600" s="109">
        <v>42110</v>
      </c>
      <c r="K2600" s="109">
        <v>42541</v>
      </c>
      <c r="L2600" s="109">
        <v>42535</v>
      </c>
      <c r="M2600" s="108"/>
      <c r="N2600" s="110"/>
      <c r="O2600" s="111"/>
      <c r="P2600" s="99"/>
      <c r="Q2600" s="110">
        <v>0.01</v>
      </c>
      <c r="R2600" s="110">
        <v>0</v>
      </c>
      <c r="S2600" s="110">
        <v>0</v>
      </c>
      <c r="T2600" s="112">
        <v>0</v>
      </c>
      <c r="U2600" s="112"/>
      <c r="V2600" s="104">
        <v>0</v>
      </c>
      <c r="W2600" s="112">
        <v>100000</v>
      </c>
      <c r="X2600" s="112">
        <v>10000</v>
      </c>
      <c r="Y2600" s="112">
        <v>258.88</v>
      </c>
      <c r="Z2600" s="112"/>
      <c r="AA2600" s="110">
        <v>0.01</v>
      </c>
      <c r="AB2600" s="99"/>
      <c r="AC2600" s="100">
        <v>6.2085189999999998E-2</v>
      </c>
      <c r="AD2600" s="100">
        <v>3.022538E-3</v>
      </c>
      <c r="AE2600" s="100">
        <v>6.5507719999999996E-4</v>
      </c>
      <c r="AF2600" s="100">
        <v>7.6354519999999998E-4</v>
      </c>
      <c r="AG2600" s="100">
        <v>76.931659999999994</v>
      </c>
      <c r="AH2600" s="105"/>
      <c r="AI2600" s="100">
        <v>177.7</v>
      </c>
      <c r="AJ2600" s="100">
        <v>-1.2229019999999999</v>
      </c>
      <c r="AK2600" s="100">
        <v>-2.2000000000000002</v>
      </c>
      <c r="AM2600" s="96">
        <v>42509</v>
      </c>
      <c r="AN2600" s="88">
        <f>_xll.BDH($A2600,AN$5,$AM$2,$AM$2)</f>
        <v>12130</v>
      </c>
      <c r="AO2600" s="88" t="str">
        <f>IF(V2600&gt;0,_xll.BDH($A2600,AO$5,$AM$2,$AM$2),"#N/A N/A")</f>
        <v>#N/A N/A</v>
      </c>
      <c r="AP2600" s="88" t="str">
        <f>IF(V2600&gt;0,_xll.BDH($A2600,AP$5,$AM$2,$AM$2),"#N/A N/A")</f>
        <v>#N/A N/A</v>
      </c>
      <c r="AQ2600" s="88" t="str">
        <f>IF(V2600&gt;0,_xll.BDH($A2600,AQ$5,$AM$2,$AM$2),"#N/A N/A")</f>
        <v>#N/A N/A</v>
      </c>
      <c r="AR2600" s="88" t="str">
        <f>IF(V2600&gt;0,_xll.BDH($A2600,AR$5,$AM$2,$AM$2),"#N/A N/A")</f>
        <v>#N/A N/A</v>
      </c>
    </row>
    <row r="2601" spans="1:44" ht="15" x14ac:dyDescent="0.25">
      <c r="A2601" s="99" t="s">
        <v>2628</v>
      </c>
      <c r="B2601" s="99" t="s">
        <v>1668</v>
      </c>
      <c r="C2601" s="100" t="s">
        <v>8206</v>
      </c>
      <c r="D2601" s="100" t="s">
        <v>7248</v>
      </c>
      <c r="E2601" s="100" t="s">
        <v>40</v>
      </c>
      <c r="F2601" s="100" t="str">
        <f>VLOOKUP(E2601,Issuer!A:B,2,FALSE)</f>
        <v>BI</v>
      </c>
      <c r="G2601" s="100" t="s">
        <v>7189</v>
      </c>
      <c r="H2601" s="108" t="s">
        <v>5682</v>
      </c>
      <c r="I2601" s="109">
        <v>42109</v>
      </c>
      <c r="J2601" s="109">
        <v>42110</v>
      </c>
      <c r="K2601" s="109">
        <v>42732</v>
      </c>
      <c r="L2601" s="109">
        <v>42724</v>
      </c>
      <c r="M2601" s="108"/>
      <c r="N2601" s="110"/>
      <c r="O2601" s="111"/>
      <c r="P2601" s="99"/>
      <c r="Q2601" s="110">
        <v>0.02</v>
      </c>
      <c r="R2601" s="110">
        <v>0</v>
      </c>
      <c r="S2601" s="110">
        <v>0</v>
      </c>
      <c r="T2601" s="112">
        <v>0</v>
      </c>
      <c r="U2601" s="112"/>
      <c r="V2601" s="104">
        <v>0</v>
      </c>
      <c r="W2601" s="112">
        <v>100000</v>
      </c>
      <c r="X2601" s="112">
        <v>20000</v>
      </c>
      <c r="Y2601" s="112">
        <v>10</v>
      </c>
      <c r="Z2601" s="112"/>
      <c r="AA2601" s="110">
        <v>0.1</v>
      </c>
      <c r="AB2601" s="99"/>
      <c r="AC2601" s="100">
        <v>0.17572599999999999</v>
      </c>
      <c r="AD2601" s="100">
        <v>9.0823219999999996E-2</v>
      </c>
      <c r="AE2601" s="100">
        <v>7.9345109999999996E-4</v>
      </c>
      <c r="AF2601" s="100">
        <v>1.638159E-4</v>
      </c>
      <c r="AG2601" s="100">
        <v>93.245710000000003</v>
      </c>
      <c r="AH2601" s="105"/>
      <c r="AI2601" s="100">
        <v>3.9</v>
      </c>
      <c r="AJ2601" s="100">
        <v>-1.7632239999999999</v>
      </c>
      <c r="AK2601" s="100">
        <v>-7.0000000000000007E-2</v>
      </c>
      <c r="AM2601" s="96">
        <v>42509</v>
      </c>
      <c r="AN2601" s="88">
        <f>_xll.BDH($A2601,AN$5,$AM$2,$AM$2)</f>
        <v>0</v>
      </c>
      <c r="AO2601" s="88" t="str">
        <f>IF(V2601&gt;0,_xll.BDH($A2601,AO$5,$AM$2,$AM$2),"#N/A N/A")</f>
        <v>#N/A N/A</v>
      </c>
      <c r="AP2601" s="88" t="str">
        <f>IF(V2601&gt;0,_xll.BDH($A2601,AP$5,$AM$2,$AM$2),"#N/A N/A")</f>
        <v>#N/A N/A</v>
      </c>
      <c r="AQ2601" s="88" t="str">
        <f>IF(V2601&gt;0,_xll.BDH($A2601,AQ$5,$AM$2,$AM$2),"#N/A N/A")</f>
        <v>#N/A N/A</v>
      </c>
      <c r="AR2601" s="88" t="str">
        <f>IF(V2601&gt;0,_xll.BDH($A2601,AR$5,$AM$2,$AM$2),"#N/A N/A")</f>
        <v>#N/A N/A</v>
      </c>
    </row>
    <row r="2602" spans="1:44" ht="15" x14ac:dyDescent="0.25">
      <c r="A2602" s="99" t="s">
        <v>2629</v>
      </c>
      <c r="B2602" s="99" t="s">
        <v>141</v>
      </c>
      <c r="C2602" s="100" t="s">
        <v>8202</v>
      </c>
      <c r="D2602" s="100" t="s">
        <v>5699</v>
      </c>
      <c r="E2602" s="100" t="s">
        <v>31</v>
      </c>
      <c r="F2602" s="100" t="str">
        <f>VLOOKUP(E2602,Issuer!A:B,2,FALSE)</f>
        <v>BP</v>
      </c>
      <c r="G2602" s="100" t="s">
        <v>5721</v>
      </c>
      <c r="H2602" s="108" t="s">
        <v>5682</v>
      </c>
      <c r="I2602" s="109">
        <v>42109</v>
      </c>
      <c r="J2602" s="109">
        <v>42110</v>
      </c>
      <c r="K2602" s="109">
        <v>42523</v>
      </c>
      <c r="L2602" s="109">
        <v>42517</v>
      </c>
      <c r="M2602" s="108"/>
      <c r="N2602" s="110"/>
      <c r="O2602" s="111"/>
      <c r="P2602" s="99"/>
      <c r="Q2602" s="110">
        <v>1.2E-2</v>
      </c>
      <c r="R2602" s="110">
        <v>-0.02</v>
      </c>
      <c r="S2602" s="110">
        <v>-62.5</v>
      </c>
      <c r="T2602" s="112">
        <v>3230000</v>
      </c>
      <c r="U2602" s="112">
        <v>37030</v>
      </c>
      <c r="V2602" s="104">
        <v>23</v>
      </c>
      <c r="W2602" s="112">
        <v>100000</v>
      </c>
      <c r="X2602" s="112">
        <v>10000</v>
      </c>
      <c r="Y2602" s="112">
        <v>161</v>
      </c>
      <c r="Z2602" s="112"/>
      <c r="AA2602" s="110">
        <v>0.01</v>
      </c>
      <c r="AB2602" s="99"/>
      <c r="AC2602" s="100">
        <v>0.2810878</v>
      </c>
      <c r="AD2602" s="100">
        <v>4.785818E-2</v>
      </c>
      <c r="AE2602" s="100">
        <v>1.0445470000000001E-3</v>
      </c>
      <c r="AF2602" s="100">
        <v>7.6529620000000001E-4</v>
      </c>
      <c r="AG2602" s="100">
        <v>22.853929999999998</v>
      </c>
      <c r="AH2602" s="105"/>
      <c r="AI2602" s="100">
        <v>157.19999999999999</v>
      </c>
      <c r="AJ2602" s="100">
        <v>-2.4208569999999998</v>
      </c>
      <c r="AK2602" s="100">
        <v>-3.9</v>
      </c>
      <c r="AM2602" s="96">
        <v>42509</v>
      </c>
      <c r="AN2602" s="88">
        <f>_xll.BDH($A2602,AN$5,$AM$2,$AM$2)</f>
        <v>46120</v>
      </c>
      <c r="AO2602" s="88">
        <f>IF(V2602&gt;0,_xll.BDH($A2602,AO$5,$AM$2,$AM$2),"#N/A N/A")</f>
        <v>1.0536999999999999E-2</v>
      </c>
      <c r="AP2602" s="88" t="str">
        <f>IF(V2602&gt;0,_xll.BDH($A2602,AP$5,$AM$2,$AM$2),"#N/A N/A")</f>
        <v>#N/A N/A</v>
      </c>
      <c r="AQ2602" s="88">
        <f>IF(V2602&gt;0,_xll.BDH($A2602,AQ$5,$AM$2,$AM$2),"#N/A N/A")</f>
        <v>820000</v>
      </c>
      <c r="AR2602" s="88" t="str">
        <f>IF(V2602&gt;0,_xll.BDH($A2602,AR$5,$AM$2,$AM$2),"#N/A N/A")</f>
        <v>#N/A N/A</v>
      </c>
    </row>
    <row r="2603" spans="1:44" ht="15" x14ac:dyDescent="0.25">
      <c r="A2603" s="99" t="s">
        <v>2630</v>
      </c>
      <c r="B2603" s="99" t="s">
        <v>400</v>
      </c>
      <c r="C2603" s="100" t="s">
        <v>8204</v>
      </c>
      <c r="D2603" s="100" t="s">
        <v>5966</v>
      </c>
      <c r="E2603" s="100" t="s">
        <v>33</v>
      </c>
      <c r="F2603" s="100" t="str">
        <f>VLOOKUP(E2603,Issuer!A:B,2,FALSE)</f>
        <v>JP</v>
      </c>
      <c r="G2603" s="100" t="s">
        <v>5748</v>
      </c>
      <c r="H2603" s="108" t="s">
        <v>5682</v>
      </c>
      <c r="I2603" s="109">
        <v>42109</v>
      </c>
      <c r="J2603" s="109">
        <v>42110</v>
      </c>
      <c r="K2603" s="109">
        <v>42675</v>
      </c>
      <c r="L2603" s="109">
        <v>42669</v>
      </c>
      <c r="M2603" s="108"/>
      <c r="N2603" s="110"/>
      <c r="O2603" s="111"/>
      <c r="P2603" s="99"/>
      <c r="Q2603" s="110">
        <v>0.01</v>
      </c>
      <c r="R2603" s="110">
        <v>0</v>
      </c>
      <c r="S2603" s="110">
        <v>0</v>
      </c>
      <c r="T2603" s="112">
        <v>0</v>
      </c>
      <c r="U2603" s="112"/>
      <c r="V2603" s="104">
        <v>0</v>
      </c>
      <c r="W2603" s="112">
        <v>200000</v>
      </c>
      <c r="X2603" s="112">
        <v>20000</v>
      </c>
      <c r="Y2603" s="112">
        <v>15</v>
      </c>
      <c r="Z2603" s="112"/>
      <c r="AA2603" s="110">
        <v>0.1</v>
      </c>
      <c r="AB2603" s="99"/>
      <c r="AC2603" s="100">
        <v>8.2620319999999997E-2</v>
      </c>
      <c r="AD2603" s="100">
        <v>4.4777860000000003E-2</v>
      </c>
      <c r="AE2603" s="100">
        <v>5.1599299999999996E-4</v>
      </c>
      <c r="AF2603" s="100">
        <v>1.412869E-4</v>
      </c>
      <c r="AG2603" s="100">
        <v>99.561300000000003</v>
      </c>
      <c r="AH2603" s="105"/>
      <c r="AI2603" s="100">
        <v>5.01</v>
      </c>
      <c r="AJ2603" s="100">
        <v>0</v>
      </c>
      <c r="AK2603" s="100">
        <v>0</v>
      </c>
      <c r="AM2603" s="96">
        <v>42509</v>
      </c>
      <c r="AN2603" s="88">
        <f>_xll.BDH($A2603,AN$5,$AM$2,$AM$2)</f>
        <v>1640</v>
      </c>
      <c r="AO2603" s="88" t="str">
        <f>IF(V2603&gt;0,_xll.BDH($A2603,AO$5,$AM$2,$AM$2),"#N/A N/A")</f>
        <v>#N/A N/A</v>
      </c>
      <c r="AP2603" s="88" t="str">
        <f>IF(V2603&gt;0,_xll.BDH($A2603,AP$5,$AM$2,$AM$2),"#N/A N/A")</f>
        <v>#N/A N/A</v>
      </c>
      <c r="AQ2603" s="88" t="str">
        <f>IF(V2603&gt;0,_xll.BDH($A2603,AQ$5,$AM$2,$AM$2),"#N/A N/A")</f>
        <v>#N/A N/A</v>
      </c>
      <c r="AR2603" s="88" t="str">
        <f>IF(V2603&gt;0,_xll.BDH($A2603,AR$5,$AM$2,$AM$2),"#N/A N/A")</f>
        <v>#N/A N/A</v>
      </c>
    </row>
    <row r="2604" spans="1:44" ht="15" x14ac:dyDescent="0.25">
      <c r="A2604" s="99" t="s">
        <v>2631</v>
      </c>
      <c r="B2604" s="99" t="s">
        <v>2484</v>
      </c>
      <c r="C2604" s="100" t="s">
        <v>8205</v>
      </c>
      <c r="D2604" s="100" t="s">
        <v>8060</v>
      </c>
      <c r="E2604" s="100" t="s">
        <v>33</v>
      </c>
      <c r="F2604" s="100" t="str">
        <f>VLOOKUP(E2604,Issuer!A:B,2,FALSE)</f>
        <v>JP</v>
      </c>
      <c r="G2604" s="100" t="s">
        <v>5748</v>
      </c>
      <c r="H2604" s="108" t="s">
        <v>5682</v>
      </c>
      <c r="I2604" s="109">
        <v>42109</v>
      </c>
      <c r="J2604" s="109">
        <v>42110</v>
      </c>
      <c r="K2604" s="109">
        <v>42583</v>
      </c>
      <c r="L2604" s="109">
        <v>42577</v>
      </c>
      <c r="M2604" s="108"/>
      <c r="N2604" s="110"/>
      <c r="O2604" s="111"/>
      <c r="P2604" s="99"/>
      <c r="Q2604" s="110">
        <v>1.4999999999999999E-2</v>
      </c>
      <c r="R2604" s="110">
        <v>0</v>
      </c>
      <c r="S2604" s="110">
        <v>0</v>
      </c>
      <c r="T2604" s="112">
        <v>0</v>
      </c>
      <c r="U2604" s="112"/>
      <c r="V2604" s="104">
        <v>0</v>
      </c>
      <c r="W2604" s="112">
        <v>80000</v>
      </c>
      <c r="X2604" s="112">
        <v>20000</v>
      </c>
      <c r="Y2604" s="112">
        <v>8.2799999999999994</v>
      </c>
      <c r="Z2604" s="112"/>
      <c r="AA2604" s="110">
        <v>0.1</v>
      </c>
      <c r="AB2604" s="99"/>
      <c r="AC2604" s="100">
        <v>0.25388690000000003</v>
      </c>
      <c r="AD2604" s="100">
        <v>0.18608830000000001</v>
      </c>
      <c r="AE2604" s="100">
        <v>1.778207E-4</v>
      </c>
      <c r="AF2604" s="100">
        <v>3.7225229999999999E-4</v>
      </c>
      <c r="AG2604" s="100">
        <v>310.8596</v>
      </c>
      <c r="AH2604" s="105"/>
      <c r="AI2604" s="100">
        <v>1.23</v>
      </c>
      <c r="AJ2604" s="100">
        <v>-0.80645160000000005</v>
      </c>
      <c r="AK2604" s="100">
        <v>-0.01</v>
      </c>
      <c r="AM2604" s="96">
        <v>42509</v>
      </c>
      <c r="AN2604" s="88">
        <f>_xll.BDH($A2604,AN$5,$AM$2,$AM$2)</f>
        <v>820</v>
      </c>
      <c r="AO2604" s="88" t="str">
        <f>IF(V2604&gt;0,_xll.BDH($A2604,AO$5,$AM$2,$AM$2),"#N/A N/A")</f>
        <v>#N/A N/A</v>
      </c>
      <c r="AP2604" s="88" t="str">
        <f>IF(V2604&gt;0,_xll.BDH($A2604,AP$5,$AM$2,$AM$2),"#N/A N/A")</f>
        <v>#N/A N/A</v>
      </c>
      <c r="AQ2604" s="88" t="str">
        <f>IF(V2604&gt;0,_xll.BDH($A2604,AQ$5,$AM$2,$AM$2),"#N/A N/A")</f>
        <v>#N/A N/A</v>
      </c>
      <c r="AR2604" s="88" t="str">
        <f>IF(V2604&gt;0,_xll.BDH($A2604,AR$5,$AM$2,$AM$2),"#N/A N/A")</f>
        <v>#N/A N/A</v>
      </c>
    </row>
    <row r="2605" spans="1:44" ht="15" x14ac:dyDescent="0.25">
      <c r="A2605" s="99" t="s">
        <v>2632</v>
      </c>
      <c r="B2605" s="99" t="s">
        <v>1668</v>
      </c>
      <c r="C2605" s="100" t="s">
        <v>8207</v>
      </c>
      <c r="D2605" s="100" t="s">
        <v>7248</v>
      </c>
      <c r="E2605" s="100" t="s">
        <v>33</v>
      </c>
      <c r="F2605" s="100" t="str">
        <f>VLOOKUP(E2605,Issuer!A:B,2,FALSE)</f>
        <v>JP</v>
      </c>
      <c r="G2605" s="100" t="s">
        <v>5748</v>
      </c>
      <c r="H2605" s="108" t="s">
        <v>5682</v>
      </c>
      <c r="I2605" s="109">
        <v>42109</v>
      </c>
      <c r="J2605" s="109">
        <v>42110</v>
      </c>
      <c r="K2605" s="109">
        <v>42522</v>
      </c>
      <c r="L2605" s="109">
        <v>42516</v>
      </c>
      <c r="M2605" s="108"/>
      <c r="N2605" s="110"/>
      <c r="O2605" s="111"/>
      <c r="P2605" s="99"/>
      <c r="Q2605" s="110">
        <v>0.01</v>
      </c>
      <c r="R2605" s="110">
        <v>0</v>
      </c>
      <c r="S2605" s="110">
        <v>0</v>
      </c>
      <c r="T2605" s="112">
        <v>0</v>
      </c>
      <c r="U2605" s="112"/>
      <c r="V2605" s="104">
        <v>0</v>
      </c>
      <c r="W2605" s="112">
        <v>100000</v>
      </c>
      <c r="X2605" s="112">
        <v>20000</v>
      </c>
      <c r="Y2605" s="112">
        <v>9.2799999999999994</v>
      </c>
      <c r="Z2605" s="112"/>
      <c r="AA2605" s="110">
        <v>0.1</v>
      </c>
      <c r="AB2605" s="99"/>
      <c r="AC2605" s="100">
        <v>0.113841</v>
      </c>
      <c r="AD2605" s="100">
        <v>8.5278999999999994E-2</v>
      </c>
      <c r="AE2605" s="100">
        <v>1.423339E-4</v>
      </c>
      <c r="AF2605" s="100">
        <v>1.6353769999999999E-3</v>
      </c>
      <c r="AG2605" s="100">
        <v>307.0204</v>
      </c>
      <c r="AH2605" s="105"/>
      <c r="AI2605" s="100">
        <v>3.9</v>
      </c>
      <c r="AJ2605" s="100">
        <v>-1.7632239999999999</v>
      </c>
      <c r="AK2605" s="100">
        <v>-7.0000000000000007E-2</v>
      </c>
      <c r="AM2605" s="96">
        <v>42509</v>
      </c>
      <c r="AN2605" s="88">
        <f>_xll.BDH($A2605,AN$5,$AM$2,$AM$2)</f>
        <v>1820</v>
      </c>
      <c r="AO2605" s="88" t="str">
        <f>IF(V2605&gt;0,_xll.BDH($A2605,AO$5,$AM$2,$AM$2),"#N/A N/A")</f>
        <v>#N/A N/A</v>
      </c>
      <c r="AP2605" s="88" t="str">
        <f>IF(V2605&gt;0,_xll.BDH($A2605,AP$5,$AM$2,$AM$2),"#N/A N/A")</f>
        <v>#N/A N/A</v>
      </c>
      <c r="AQ2605" s="88" t="str">
        <f>IF(V2605&gt;0,_xll.BDH($A2605,AQ$5,$AM$2,$AM$2),"#N/A N/A")</f>
        <v>#N/A N/A</v>
      </c>
      <c r="AR2605" s="88" t="str">
        <f>IF(V2605&gt;0,_xll.BDH($A2605,AR$5,$AM$2,$AM$2),"#N/A N/A")</f>
        <v>#N/A N/A</v>
      </c>
    </row>
    <row r="2606" spans="1:44" ht="15" x14ac:dyDescent="0.25">
      <c r="A2606" s="99" t="s">
        <v>2633</v>
      </c>
      <c r="B2606" s="99" t="s">
        <v>123</v>
      </c>
      <c r="C2606" s="100" t="s">
        <v>8208</v>
      </c>
      <c r="D2606" s="100" t="s">
        <v>5718</v>
      </c>
      <c r="E2606" s="100" t="s">
        <v>35</v>
      </c>
      <c r="F2606" s="100" t="str">
        <f>VLOOKUP(E2606,Issuer!A:B,2,FALSE)</f>
        <v>MB</v>
      </c>
      <c r="G2606" s="100" t="s">
        <v>5744</v>
      </c>
      <c r="H2606" s="108" t="s">
        <v>5682</v>
      </c>
      <c r="I2606" s="109">
        <v>42311</v>
      </c>
      <c r="J2606" s="109">
        <v>42312</v>
      </c>
      <c r="K2606" s="109">
        <v>42556</v>
      </c>
      <c r="L2606" s="109">
        <v>42549</v>
      </c>
      <c r="M2606" s="108"/>
      <c r="N2606" s="110"/>
      <c r="O2606" s="111"/>
      <c r="P2606" s="99"/>
      <c r="Q2606" s="110">
        <v>0.01</v>
      </c>
      <c r="R2606" s="110">
        <v>0</v>
      </c>
      <c r="S2606" s="110">
        <v>0</v>
      </c>
      <c r="T2606" s="112">
        <v>0</v>
      </c>
      <c r="U2606" s="112"/>
      <c r="V2606" s="104">
        <v>0</v>
      </c>
      <c r="W2606" s="112">
        <v>40000</v>
      </c>
      <c r="X2606" s="112">
        <v>10000</v>
      </c>
      <c r="Y2606" s="112">
        <v>38.880000000000003</v>
      </c>
      <c r="Z2606" s="112"/>
      <c r="AA2606" s="110">
        <v>0.1</v>
      </c>
      <c r="AB2606" s="99"/>
      <c r="AC2606" s="100">
        <v>3.8923239999999998E-2</v>
      </c>
      <c r="AD2606" s="100">
        <v>1.130023E-2</v>
      </c>
      <c r="AE2606" s="100">
        <v>5.0260949999999995E-4</v>
      </c>
      <c r="AF2606" s="100">
        <v>6.1200260000000004E-4</v>
      </c>
      <c r="AG2606" s="100">
        <v>125.56270000000001</v>
      </c>
      <c r="AH2606" s="105"/>
      <c r="AI2606" s="100">
        <v>16.46</v>
      </c>
      <c r="AJ2606" s="100">
        <v>-1.081731</v>
      </c>
      <c r="AK2606" s="100">
        <v>-0.18</v>
      </c>
      <c r="AM2606" s="96">
        <v>42509</v>
      </c>
      <c r="AN2606" s="88">
        <f>_xll.BDH($A2606,AN$5,$AM$2,$AM$2)</f>
        <v>200</v>
      </c>
      <c r="AO2606" s="88" t="str">
        <f>IF(V2606&gt;0,_xll.BDH($A2606,AO$5,$AM$2,$AM$2),"#N/A N/A")</f>
        <v>#N/A N/A</v>
      </c>
      <c r="AP2606" s="88" t="str">
        <f>IF(V2606&gt;0,_xll.BDH($A2606,AP$5,$AM$2,$AM$2),"#N/A N/A")</f>
        <v>#N/A N/A</v>
      </c>
      <c r="AQ2606" s="88" t="str">
        <f>IF(V2606&gt;0,_xll.BDH($A2606,AQ$5,$AM$2,$AM$2),"#N/A N/A")</f>
        <v>#N/A N/A</v>
      </c>
      <c r="AR2606" s="88" t="str">
        <f>IF(V2606&gt;0,_xll.BDH($A2606,AR$5,$AM$2,$AM$2),"#N/A N/A")</f>
        <v>#N/A N/A</v>
      </c>
    </row>
    <row r="2607" spans="1:44" ht="15" x14ac:dyDescent="0.25">
      <c r="A2607" s="99" t="s">
        <v>2634</v>
      </c>
      <c r="B2607" s="99" t="s">
        <v>197</v>
      </c>
      <c r="C2607" s="100" t="s">
        <v>8212</v>
      </c>
      <c r="D2607" s="100" t="s">
        <v>5779</v>
      </c>
      <c r="E2607" s="100" t="s">
        <v>31</v>
      </c>
      <c r="F2607" s="100" t="str">
        <f>VLOOKUP(E2607,Issuer!A:B,2,FALSE)</f>
        <v>BP</v>
      </c>
      <c r="G2607" s="100" t="s">
        <v>5721</v>
      </c>
      <c r="H2607" s="108" t="s">
        <v>5682</v>
      </c>
      <c r="I2607" s="109">
        <v>42311</v>
      </c>
      <c r="J2607" s="109">
        <v>42312</v>
      </c>
      <c r="K2607" s="109">
        <v>42584</v>
      </c>
      <c r="L2607" s="109">
        <v>42578</v>
      </c>
      <c r="M2607" s="108"/>
      <c r="N2607" s="110"/>
      <c r="O2607" s="111"/>
      <c r="P2607" s="99"/>
      <c r="Q2607" s="110">
        <v>1.9E-2</v>
      </c>
      <c r="R2607" s="110">
        <v>0</v>
      </c>
      <c r="S2607" s="110">
        <v>0</v>
      </c>
      <c r="T2607" s="112">
        <v>0</v>
      </c>
      <c r="U2607" s="112"/>
      <c r="V2607" s="104">
        <v>0</v>
      </c>
      <c r="W2607" s="112">
        <v>50000</v>
      </c>
      <c r="X2607" s="112">
        <v>1000</v>
      </c>
      <c r="Y2607" s="112">
        <v>6.88</v>
      </c>
      <c r="Z2607" s="112"/>
      <c r="AA2607" s="110">
        <v>1</v>
      </c>
      <c r="AB2607" s="99"/>
      <c r="AC2607" s="100">
        <v>4.1861559999999999E-2</v>
      </c>
      <c r="AD2607" s="100">
        <v>7.2588810000000004E-2</v>
      </c>
      <c r="AE2607" s="100">
        <v>1.8575969999999999E-3</v>
      </c>
      <c r="AF2607" s="100">
        <v>5.3182629999999999E-4</v>
      </c>
      <c r="AG2607" s="100">
        <v>59.290889999999997</v>
      </c>
      <c r="AH2607" s="105"/>
      <c r="AI2607" s="100">
        <v>4.5199999999999996</v>
      </c>
      <c r="AJ2607" s="100">
        <v>-0.6593407</v>
      </c>
      <c r="AK2607" s="100">
        <v>-0.03</v>
      </c>
      <c r="AM2607" s="96">
        <v>42509</v>
      </c>
      <c r="AN2607" s="88">
        <f>_xll.BDH($A2607,AN$5,$AM$2,$AM$2)</f>
        <v>500</v>
      </c>
      <c r="AO2607" s="88" t="str">
        <f>IF(V2607&gt;0,_xll.BDH($A2607,AO$5,$AM$2,$AM$2),"#N/A N/A")</f>
        <v>#N/A N/A</v>
      </c>
      <c r="AP2607" s="88" t="str">
        <f>IF(V2607&gt;0,_xll.BDH($A2607,AP$5,$AM$2,$AM$2),"#N/A N/A")</f>
        <v>#N/A N/A</v>
      </c>
      <c r="AQ2607" s="88" t="str">
        <f>IF(V2607&gt;0,_xll.BDH($A2607,AQ$5,$AM$2,$AM$2),"#N/A N/A")</f>
        <v>#N/A N/A</v>
      </c>
      <c r="AR2607" s="88" t="str">
        <f>IF(V2607&gt;0,_xll.BDH($A2607,AR$5,$AM$2,$AM$2),"#N/A N/A")</f>
        <v>#N/A N/A</v>
      </c>
    </row>
    <row r="2608" spans="1:44" ht="15" x14ac:dyDescent="0.25">
      <c r="A2608" s="99" t="s">
        <v>2635</v>
      </c>
      <c r="B2608" s="99" t="s">
        <v>399</v>
      </c>
      <c r="C2608" s="100" t="s">
        <v>8211</v>
      </c>
      <c r="D2608" s="100" t="s">
        <v>5977</v>
      </c>
      <c r="E2608" s="100" t="s">
        <v>36</v>
      </c>
      <c r="F2608" s="100" t="str">
        <f>VLOOKUP(E2608,Issuer!A:B,2,FALSE)</f>
        <v>SG</v>
      </c>
      <c r="G2608" s="100" t="s">
        <v>5690</v>
      </c>
      <c r="H2608" s="108" t="s">
        <v>5682</v>
      </c>
      <c r="I2608" s="109">
        <v>42109</v>
      </c>
      <c r="J2608" s="109">
        <v>42110</v>
      </c>
      <c r="K2608" s="109">
        <v>42739</v>
      </c>
      <c r="L2608" s="109">
        <v>42733</v>
      </c>
      <c r="M2608" s="108"/>
      <c r="N2608" s="110"/>
      <c r="O2608" s="111"/>
      <c r="P2608" s="99"/>
      <c r="Q2608" s="110">
        <v>1.2E-2</v>
      </c>
      <c r="R2608" s="110">
        <v>0</v>
      </c>
      <c r="S2608" s="110">
        <v>0</v>
      </c>
      <c r="T2608" s="112">
        <v>0</v>
      </c>
      <c r="U2608" s="112"/>
      <c r="V2608" s="104">
        <v>0</v>
      </c>
      <c r="W2608" s="112">
        <v>100000</v>
      </c>
      <c r="X2608" s="112">
        <v>2000</v>
      </c>
      <c r="Y2608" s="112">
        <v>16.88</v>
      </c>
      <c r="Z2608" s="112"/>
      <c r="AA2608" s="110">
        <v>0.1</v>
      </c>
      <c r="AB2608" s="99"/>
      <c r="AC2608" s="100">
        <v>8.4263420000000006E-2</v>
      </c>
      <c r="AD2608" s="100">
        <v>4.2107140000000001E-2</v>
      </c>
      <c r="AE2608" s="100">
        <v>1.049045E-3</v>
      </c>
      <c r="AF2608" s="100">
        <v>1.23571E-4</v>
      </c>
      <c r="AG2608" s="100">
        <v>55.324770000000001</v>
      </c>
      <c r="AH2608" s="105"/>
      <c r="AI2608" s="100">
        <v>8.36</v>
      </c>
      <c r="AJ2608" s="100">
        <v>-1.877934</v>
      </c>
      <c r="AK2608" s="100">
        <v>-0.16</v>
      </c>
      <c r="AM2608" s="96">
        <v>42509</v>
      </c>
      <c r="AN2608" s="88">
        <f>_xll.BDH($A2608,AN$5,$AM$2,$AM$2)</f>
        <v>192</v>
      </c>
      <c r="AO2608" s="88" t="str">
        <f>IF(V2608&gt;0,_xll.BDH($A2608,AO$5,$AM$2,$AM$2),"#N/A N/A")</f>
        <v>#N/A N/A</v>
      </c>
      <c r="AP2608" s="88" t="str">
        <f>IF(V2608&gt;0,_xll.BDH($A2608,AP$5,$AM$2,$AM$2),"#N/A N/A")</f>
        <v>#N/A N/A</v>
      </c>
      <c r="AQ2608" s="88" t="str">
        <f>IF(V2608&gt;0,_xll.BDH($A2608,AQ$5,$AM$2,$AM$2),"#N/A N/A")</f>
        <v>#N/A N/A</v>
      </c>
      <c r="AR2608" s="88" t="str">
        <f>IF(V2608&gt;0,_xll.BDH($A2608,AR$5,$AM$2,$AM$2),"#N/A N/A")</f>
        <v>#N/A N/A</v>
      </c>
    </row>
    <row r="2609" spans="1:44" ht="15" x14ac:dyDescent="0.25">
      <c r="A2609" s="99" t="s">
        <v>2636</v>
      </c>
      <c r="B2609" s="99" t="s">
        <v>1668</v>
      </c>
      <c r="C2609" s="100" t="s">
        <v>8210</v>
      </c>
      <c r="D2609" s="100" t="s">
        <v>7248</v>
      </c>
      <c r="E2609" s="100" t="s">
        <v>36</v>
      </c>
      <c r="F2609" s="100" t="str">
        <f>VLOOKUP(E2609,Issuer!A:B,2,FALSE)</f>
        <v>SG</v>
      </c>
      <c r="G2609" s="100" t="s">
        <v>5690</v>
      </c>
      <c r="H2609" s="108" t="s">
        <v>5682</v>
      </c>
      <c r="I2609" s="109">
        <v>42109</v>
      </c>
      <c r="J2609" s="109">
        <v>42110</v>
      </c>
      <c r="K2609" s="109">
        <v>42949</v>
      </c>
      <c r="L2609" s="109">
        <v>42943</v>
      </c>
      <c r="M2609" s="108"/>
      <c r="N2609" s="110"/>
      <c r="O2609" s="111"/>
      <c r="P2609" s="99"/>
      <c r="Q2609" s="110">
        <v>1.6E-2</v>
      </c>
      <c r="R2609" s="110">
        <v>0</v>
      </c>
      <c r="S2609" s="110">
        <v>0</v>
      </c>
      <c r="T2609" s="112">
        <v>0</v>
      </c>
      <c r="U2609" s="112"/>
      <c r="V2609" s="104">
        <v>0</v>
      </c>
      <c r="W2609" s="112">
        <v>150000</v>
      </c>
      <c r="X2609" s="112">
        <v>20000</v>
      </c>
      <c r="Y2609" s="112">
        <v>9</v>
      </c>
      <c r="Z2609" s="112"/>
      <c r="AA2609" s="110">
        <v>0.1</v>
      </c>
      <c r="AB2609" s="99"/>
      <c r="AC2609" s="100">
        <v>0.15900529999999999</v>
      </c>
      <c r="AD2609" s="100">
        <v>9.7654840000000007E-2</v>
      </c>
      <c r="AE2609" s="100">
        <v>1.050713E-3</v>
      </c>
      <c r="AF2609" s="100">
        <v>6.8139481300022453E-5</v>
      </c>
      <c r="AG2609" s="100">
        <v>57.876460000000002</v>
      </c>
      <c r="AH2609" s="105"/>
      <c r="AI2609" s="100">
        <v>3.9</v>
      </c>
      <c r="AJ2609" s="100">
        <v>-1.7632239999999999</v>
      </c>
      <c r="AK2609" s="100">
        <v>-7.0000000000000007E-2</v>
      </c>
      <c r="AM2609" s="96">
        <v>42509</v>
      </c>
      <c r="AN2609" s="88">
        <f>_xll.BDH($A2609,AN$5,$AM$2,$AM$2)</f>
        <v>5320</v>
      </c>
      <c r="AO2609" s="88" t="str">
        <f>IF(V2609&gt;0,_xll.BDH($A2609,AO$5,$AM$2,$AM$2),"#N/A N/A")</f>
        <v>#N/A N/A</v>
      </c>
      <c r="AP2609" s="88" t="str">
        <f>IF(V2609&gt;0,_xll.BDH($A2609,AP$5,$AM$2,$AM$2),"#N/A N/A")</f>
        <v>#N/A N/A</v>
      </c>
      <c r="AQ2609" s="88" t="str">
        <f>IF(V2609&gt;0,_xll.BDH($A2609,AQ$5,$AM$2,$AM$2),"#N/A N/A")</f>
        <v>#N/A N/A</v>
      </c>
      <c r="AR2609" s="88" t="str">
        <f>IF(V2609&gt;0,_xll.BDH($A2609,AR$5,$AM$2,$AM$2),"#N/A N/A")</f>
        <v>#N/A N/A</v>
      </c>
    </row>
    <row r="2610" spans="1:44" ht="15" x14ac:dyDescent="0.25">
      <c r="A2610" s="99" t="s">
        <v>2637</v>
      </c>
      <c r="B2610" s="99" t="s">
        <v>1711</v>
      </c>
      <c r="C2610" s="100" t="s">
        <v>8213</v>
      </c>
      <c r="D2610" s="100" t="s">
        <v>7287</v>
      </c>
      <c r="E2610" s="100" t="s">
        <v>38</v>
      </c>
      <c r="F2610" s="100" t="str">
        <f>VLOOKUP(E2610,Issuer!A:B,2,FALSE)</f>
        <v>SC</v>
      </c>
      <c r="G2610" s="100"/>
      <c r="H2610" s="108" t="s">
        <v>5682</v>
      </c>
      <c r="I2610" s="109">
        <v>42109</v>
      </c>
      <c r="J2610" s="109">
        <v>42110</v>
      </c>
      <c r="K2610" s="109">
        <v>42646</v>
      </c>
      <c r="L2610" s="109">
        <v>42640</v>
      </c>
      <c r="M2610" s="108"/>
      <c r="N2610" s="110"/>
      <c r="O2610" s="111"/>
      <c r="P2610" s="99"/>
      <c r="Q2610" s="110">
        <v>2.8000000000000001E-2</v>
      </c>
      <c r="R2610" s="110">
        <v>0</v>
      </c>
      <c r="S2610" s="110">
        <v>0</v>
      </c>
      <c r="T2610" s="112">
        <v>0</v>
      </c>
      <c r="U2610" s="112"/>
      <c r="V2610" s="104">
        <v>0</v>
      </c>
      <c r="W2610" s="112">
        <v>50000</v>
      </c>
      <c r="X2610" s="112">
        <v>1000</v>
      </c>
      <c r="Y2610" s="112">
        <v>18.88</v>
      </c>
      <c r="Z2610" s="112"/>
      <c r="AA2610" s="110">
        <v>0.1</v>
      </c>
      <c r="AB2610" s="99"/>
      <c r="AC2610" s="100">
        <v>0.13721739999999999</v>
      </c>
      <c r="AD2610" s="100">
        <v>4.2744360000000002E-2</v>
      </c>
      <c r="AE2610" s="100">
        <v>1.1331469999999999E-3</v>
      </c>
      <c r="AF2610" s="100">
        <v>3.8194150000000002E-4</v>
      </c>
      <c r="AG2610" s="100">
        <v>98.721980000000002</v>
      </c>
      <c r="AH2610" s="105"/>
      <c r="AI2610" s="100">
        <v>8.42</v>
      </c>
      <c r="AJ2610" s="100">
        <v>-2.3201860000000001</v>
      </c>
      <c r="AK2610" s="100">
        <v>-0.2</v>
      </c>
      <c r="AM2610" s="96">
        <v>42509</v>
      </c>
      <c r="AN2610" s="88">
        <f>_xll.BDH($A2610,AN$5,$AM$2,$AM$2)</f>
        <v>2770</v>
      </c>
      <c r="AO2610" s="88" t="str">
        <f>IF(V2610&gt;0,_xll.BDH($A2610,AO$5,$AM$2,$AM$2),"#N/A N/A")</f>
        <v>#N/A N/A</v>
      </c>
      <c r="AP2610" s="88" t="str">
        <f>IF(V2610&gt;0,_xll.BDH($A2610,AP$5,$AM$2,$AM$2),"#N/A N/A")</f>
        <v>#N/A N/A</v>
      </c>
      <c r="AQ2610" s="88" t="str">
        <f>IF(V2610&gt;0,_xll.BDH($A2610,AQ$5,$AM$2,$AM$2),"#N/A N/A")</f>
        <v>#N/A N/A</v>
      </c>
      <c r="AR2610" s="88" t="str">
        <f>IF(V2610&gt;0,_xll.BDH($A2610,AR$5,$AM$2,$AM$2),"#N/A N/A")</f>
        <v>#N/A N/A</v>
      </c>
    </row>
    <row r="2611" spans="1:44" ht="15" x14ac:dyDescent="0.25">
      <c r="A2611" s="99" t="s">
        <v>2638</v>
      </c>
      <c r="B2611" s="99" t="s">
        <v>2516</v>
      </c>
      <c r="C2611" s="100" t="s">
        <v>8215</v>
      </c>
      <c r="D2611" s="100" t="s">
        <v>8100</v>
      </c>
      <c r="E2611" s="100" t="s">
        <v>38</v>
      </c>
      <c r="F2611" s="100" t="str">
        <f>VLOOKUP(E2611,Issuer!A:B,2,FALSE)</f>
        <v>SC</v>
      </c>
      <c r="G2611" s="100"/>
      <c r="H2611" s="108" t="s">
        <v>5682</v>
      </c>
      <c r="I2611" s="109">
        <v>42109</v>
      </c>
      <c r="J2611" s="109">
        <v>42110</v>
      </c>
      <c r="K2611" s="109">
        <v>42768</v>
      </c>
      <c r="L2611" s="109">
        <v>42760</v>
      </c>
      <c r="M2611" s="108"/>
      <c r="N2611" s="110"/>
      <c r="O2611" s="111"/>
      <c r="P2611" s="99"/>
      <c r="Q2611" s="110">
        <v>0.315</v>
      </c>
      <c r="R2611" s="110">
        <v>0</v>
      </c>
      <c r="S2611" s="110">
        <v>0</v>
      </c>
      <c r="T2611" s="112">
        <v>0</v>
      </c>
      <c r="U2611" s="112"/>
      <c r="V2611" s="104">
        <v>0</v>
      </c>
      <c r="W2611" s="112">
        <v>50000</v>
      </c>
      <c r="X2611" s="112">
        <v>2000</v>
      </c>
      <c r="Y2611" s="112">
        <v>8.8800000000000008</v>
      </c>
      <c r="Z2611" s="112"/>
      <c r="AA2611" s="110">
        <v>0.1</v>
      </c>
      <c r="AB2611" s="99"/>
      <c r="AC2611" s="100">
        <v>0.89127049999999997</v>
      </c>
      <c r="AD2611" s="100">
        <v>1.5842419999999999E-2</v>
      </c>
      <c r="AE2611" s="100">
        <v>6.1229909999999999E-4</v>
      </c>
      <c r="AF2611" s="100">
        <v>4.2527130000000001E-4</v>
      </c>
      <c r="AG2611" s="100">
        <v>357.36680000000001</v>
      </c>
      <c r="AH2611" s="105"/>
      <c r="AI2611" s="100">
        <v>3.91</v>
      </c>
      <c r="AJ2611" s="100">
        <v>0</v>
      </c>
      <c r="AK2611" s="100">
        <v>0</v>
      </c>
      <c r="AM2611" s="96">
        <v>42509</v>
      </c>
      <c r="AN2611" s="88">
        <f>_xll.BDH($A2611,AN$5,$AM$2,$AM$2)</f>
        <v>7596</v>
      </c>
      <c r="AO2611" s="88" t="str">
        <f>IF(V2611&gt;0,_xll.BDH($A2611,AO$5,$AM$2,$AM$2),"#N/A N/A")</f>
        <v>#N/A N/A</v>
      </c>
      <c r="AP2611" s="88" t="str">
        <f>IF(V2611&gt;0,_xll.BDH($A2611,AP$5,$AM$2,$AM$2),"#N/A N/A")</f>
        <v>#N/A N/A</v>
      </c>
      <c r="AQ2611" s="88" t="str">
        <f>IF(V2611&gt;0,_xll.BDH($A2611,AQ$5,$AM$2,$AM$2),"#N/A N/A")</f>
        <v>#N/A N/A</v>
      </c>
      <c r="AR2611" s="88" t="str">
        <f>IF(V2611&gt;0,_xll.BDH($A2611,AR$5,$AM$2,$AM$2),"#N/A N/A")</f>
        <v>#N/A N/A</v>
      </c>
    </row>
    <row r="2612" spans="1:44" ht="15" x14ac:dyDescent="0.25">
      <c r="A2612" s="99" t="s">
        <v>2639</v>
      </c>
      <c r="B2612" s="99" t="s">
        <v>216</v>
      </c>
      <c r="C2612" s="100" t="s">
        <v>8214</v>
      </c>
      <c r="D2612" s="100" t="s">
        <v>5777</v>
      </c>
      <c r="E2612" s="100" t="s">
        <v>38</v>
      </c>
      <c r="F2612" s="100" t="str">
        <f>VLOOKUP(E2612,Issuer!A:B,2,FALSE)</f>
        <v>SC</v>
      </c>
      <c r="G2612" s="100"/>
      <c r="H2612" s="108" t="s">
        <v>5706</v>
      </c>
      <c r="I2612" s="109">
        <v>42109</v>
      </c>
      <c r="J2612" s="109">
        <v>42110</v>
      </c>
      <c r="K2612" s="109">
        <v>42741</v>
      </c>
      <c r="L2612" s="109">
        <v>42733</v>
      </c>
      <c r="M2612" s="108"/>
      <c r="N2612" s="110"/>
      <c r="O2612" s="111"/>
      <c r="P2612" s="99"/>
      <c r="Q2612" s="110">
        <v>0.62</v>
      </c>
      <c r="R2612" s="110">
        <v>0</v>
      </c>
      <c r="S2612" s="110">
        <v>0</v>
      </c>
      <c r="T2612" s="112">
        <v>0</v>
      </c>
      <c r="U2612" s="112"/>
      <c r="V2612" s="104">
        <v>0</v>
      </c>
      <c r="W2612" s="112">
        <v>80000</v>
      </c>
      <c r="X2612" s="112">
        <v>2000</v>
      </c>
      <c r="Y2612" s="112">
        <v>140</v>
      </c>
      <c r="Z2612" s="112"/>
      <c r="AA2612" s="110">
        <v>0.01</v>
      </c>
      <c r="AB2612" s="99"/>
      <c r="AC2612" s="100">
        <v>-0.82829050000000004</v>
      </c>
      <c r="AD2612" s="100">
        <v>5.9867039999999998E-3</v>
      </c>
      <c r="AE2612" s="100">
        <v>1.438326E-3</v>
      </c>
      <c r="AF2612" s="100">
        <v>2.6790860000000001E-4</v>
      </c>
      <c r="AG2612" s="100">
        <v>54.191090000000003</v>
      </c>
      <c r="AH2612" s="105"/>
      <c r="AI2612" s="100">
        <v>82.9</v>
      </c>
      <c r="AJ2612" s="100">
        <v>-0.53989200000000004</v>
      </c>
      <c r="AK2612" s="100">
        <v>-0.45</v>
      </c>
      <c r="AM2612" s="96">
        <v>42509</v>
      </c>
      <c r="AN2612" s="88">
        <f>_xll.BDH($A2612,AN$5,$AM$2,$AM$2)</f>
        <v>640</v>
      </c>
      <c r="AO2612" s="88" t="str">
        <f>IF(V2612&gt;0,_xll.BDH($A2612,AO$5,$AM$2,$AM$2),"#N/A N/A")</f>
        <v>#N/A N/A</v>
      </c>
      <c r="AP2612" s="88" t="str">
        <f>IF(V2612&gt;0,_xll.BDH($A2612,AP$5,$AM$2,$AM$2),"#N/A N/A")</f>
        <v>#N/A N/A</v>
      </c>
      <c r="AQ2612" s="88" t="str">
        <f>IF(V2612&gt;0,_xll.BDH($A2612,AQ$5,$AM$2,$AM$2),"#N/A N/A")</f>
        <v>#N/A N/A</v>
      </c>
      <c r="AR2612" s="88" t="str">
        <f>IF(V2612&gt;0,_xll.BDH($A2612,AR$5,$AM$2,$AM$2),"#N/A N/A")</f>
        <v>#N/A N/A</v>
      </c>
    </row>
    <row r="2613" spans="1:44" ht="15" x14ac:dyDescent="0.25">
      <c r="A2613" s="99" t="s">
        <v>2640</v>
      </c>
      <c r="B2613" s="99" t="s">
        <v>191</v>
      </c>
      <c r="C2613" s="100" t="s">
        <v>8216</v>
      </c>
      <c r="D2613" s="100" t="s">
        <v>5757</v>
      </c>
      <c r="E2613" s="100" t="s">
        <v>37</v>
      </c>
      <c r="F2613" s="100" t="str">
        <f>VLOOKUP(E2613,Issuer!A:B,2,FALSE)</f>
        <v>UB</v>
      </c>
      <c r="G2613" s="100" t="s">
        <v>5732</v>
      </c>
      <c r="H2613" s="108" t="s">
        <v>5682</v>
      </c>
      <c r="I2613" s="109">
        <v>42109</v>
      </c>
      <c r="J2613" s="109">
        <v>42110</v>
      </c>
      <c r="K2613" s="109">
        <v>42660</v>
      </c>
      <c r="L2613" s="109">
        <v>42654</v>
      </c>
      <c r="M2613" s="108"/>
      <c r="N2613" s="110"/>
      <c r="O2613" s="111"/>
      <c r="P2613" s="99"/>
      <c r="Q2613" s="110">
        <v>3.9E-2</v>
      </c>
      <c r="R2613" s="110">
        <v>-3.0000000000000001E-3</v>
      </c>
      <c r="S2613" s="110">
        <v>-7.1428570000000002</v>
      </c>
      <c r="T2613" s="112">
        <v>13000000</v>
      </c>
      <c r="U2613" s="112">
        <v>522145</v>
      </c>
      <c r="V2613" s="104">
        <v>37</v>
      </c>
      <c r="W2613" s="112">
        <v>300000</v>
      </c>
      <c r="X2613" s="112">
        <v>5000</v>
      </c>
      <c r="Y2613" s="112">
        <v>99.613</v>
      </c>
      <c r="Z2613" s="112"/>
      <c r="AA2613" s="110">
        <v>1.8069999999999999E-2</v>
      </c>
      <c r="AB2613" s="99"/>
      <c r="AC2613" s="100">
        <v>0.25573879999999999</v>
      </c>
      <c r="AD2613" s="100">
        <v>2.102308E-2</v>
      </c>
      <c r="AE2613" s="100">
        <v>3.3242720000000001E-3</v>
      </c>
      <c r="AF2613" s="100">
        <v>2.7072579999999998E-4</v>
      </c>
      <c r="AG2613" s="100">
        <v>26.778390000000002</v>
      </c>
      <c r="AH2613" s="105"/>
      <c r="AI2613" s="100">
        <v>88.45</v>
      </c>
      <c r="AJ2613" s="100">
        <v>-0.72951739999999998</v>
      </c>
      <c r="AK2613" s="100">
        <v>-0.65</v>
      </c>
      <c r="AM2613" s="96">
        <v>42509</v>
      </c>
      <c r="AN2613" s="88">
        <f>_xll.BDH($A2613,AN$5,$AM$2,$AM$2)</f>
        <v>54595</v>
      </c>
      <c r="AO2613" s="88">
        <f>IF(V2613&gt;0,_xll.BDH($A2613,AO$5,$AM$2,$AM$2),"#N/A N/A")</f>
        <v>4.0197999999999998E-2</v>
      </c>
      <c r="AP2613" s="88">
        <f>IF(V2613&gt;0,_xll.BDH($A2613,AP$5,$AM$2,$AM$2),"#N/A N/A")</f>
        <v>4.0043000000000002E-2</v>
      </c>
      <c r="AQ2613" s="88">
        <f>IF(V2613&gt;0,_xll.BDH($A2613,AQ$5,$AM$2,$AM$2),"#N/A N/A")</f>
        <v>2860000</v>
      </c>
      <c r="AR2613" s="88">
        <f>IF(V2613&gt;0,_xll.BDH($A2613,AR$5,$AM$2,$AM$2),"#N/A N/A")</f>
        <v>8940000</v>
      </c>
    </row>
    <row r="2614" spans="1:44" ht="15" x14ac:dyDescent="0.25">
      <c r="A2614" s="99" t="s">
        <v>2641</v>
      </c>
      <c r="B2614" s="99" t="s">
        <v>146</v>
      </c>
      <c r="C2614" s="100" t="s">
        <v>8217</v>
      </c>
      <c r="D2614" s="100" t="s">
        <v>5701</v>
      </c>
      <c r="E2614" s="100" t="s">
        <v>31</v>
      </c>
      <c r="F2614" s="100" t="str">
        <f>VLOOKUP(E2614,Issuer!A:B,2,FALSE)</f>
        <v>BP</v>
      </c>
      <c r="G2614" s="100" t="s">
        <v>5721</v>
      </c>
      <c r="H2614" s="108" t="s">
        <v>5682</v>
      </c>
      <c r="I2614" s="109">
        <v>42311</v>
      </c>
      <c r="J2614" s="109">
        <v>42312</v>
      </c>
      <c r="K2614" s="109">
        <v>42523</v>
      </c>
      <c r="L2614" s="109">
        <v>42517</v>
      </c>
      <c r="M2614" s="108"/>
      <c r="N2614" s="110"/>
      <c r="O2614" s="111"/>
      <c r="P2614" s="99"/>
      <c r="Q2614" s="110">
        <v>0.01</v>
      </c>
      <c r="R2614" s="110">
        <v>0</v>
      </c>
      <c r="S2614" s="110">
        <v>0</v>
      </c>
      <c r="T2614" s="112">
        <v>0</v>
      </c>
      <c r="U2614" s="112"/>
      <c r="V2614" s="104">
        <v>0</v>
      </c>
      <c r="W2614" s="112">
        <v>70000</v>
      </c>
      <c r="X2614" s="112">
        <v>10000</v>
      </c>
      <c r="Y2614" s="112">
        <v>228</v>
      </c>
      <c r="Z2614" s="112"/>
      <c r="AA2614" s="110">
        <v>0.01</v>
      </c>
      <c r="AB2614" s="99"/>
      <c r="AC2614" s="100">
        <v>7.9445520000000006E-2</v>
      </c>
      <c r="AD2614" s="100">
        <v>4.9835549999999998E-3</v>
      </c>
      <c r="AE2614" s="100">
        <v>5.2135319999999997E-4</v>
      </c>
      <c r="AF2614" s="100">
        <v>1.5316590000000001E-3</v>
      </c>
      <c r="AG2614" s="100">
        <v>85.267430000000004</v>
      </c>
      <c r="AH2614" s="105"/>
      <c r="AI2614" s="100">
        <v>177.7</v>
      </c>
      <c r="AJ2614" s="100">
        <v>-1.2229019999999999</v>
      </c>
      <c r="AK2614" s="100">
        <v>-2.2000000000000002</v>
      </c>
      <c r="AM2614" s="96">
        <v>42509</v>
      </c>
      <c r="AN2614" s="88">
        <f>_xll.BDH($A2614,AN$5,$AM$2,$AM$2)</f>
        <v>36740</v>
      </c>
      <c r="AO2614" s="88" t="str">
        <f>IF(V2614&gt;0,_xll.BDH($A2614,AO$5,$AM$2,$AM$2),"#N/A N/A")</f>
        <v>#N/A N/A</v>
      </c>
      <c r="AP2614" s="88" t="str">
        <f>IF(V2614&gt;0,_xll.BDH($A2614,AP$5,$AM$2,$AM$2),"#N/A N/A")</f>
        <v>#N/A N/A</v>
      </c>
      <c r="AQ2614" s="88" t="str">
        <f>IF(V2614&gt;0,_xll.BDH($A2614,AQ$5,$AM$2,$AM$2),"#N/A N/A")</f>
        <v>#N/A N/A</v>
      </c>
      <c r="AR2614" s="88" t="str">
        <f>IF(V2614&gt;0,_xll.BDH($A2614,AR$5,$AM$2,$AM$2),"#N/A N/A")</f>
        <v>#N/A N/A</v>
      </c>
    </row>
    <row r="2615" spans="1:44" ht="15" x14ac:dyDescent="0.25">
      <c r="A2615" s="99" t="s">
        <v>2642</v>
      </c>
      <c r="B2615" s="99" t="s">
        <v>303</v>
      </c>
      <c r="C2615" s="100" t="s">
        <v>8219</v>
      </c>
      <c r="D2615" s="100" t="s">
        <v>5887</v>
      </c>
      <c r="E2615" s="100" t="s">
        <v>33</v>
      </c>
      <c r="F2615" s="100" t="str">
        <f>VLOOKUP(E2615,Issuer!A:B,2,FALSE)</f>
        <v>JP</v>
      </c>
      <c r="G2615" s="100" t="s">
        <v>5748</v>
      </c>
      <c r="H2615" s="108" t="s">
        <v>5682</v>
      </c>
      <c r="I2615" s="109">
        <v>42109</v>
      </c>
      <c r="J2615" s="109">
        <v>42110</v>
      </c>
      <c r="K2615" s="109">
        <v>42919</v>
      </c>
      <c r="L2615" s="109">
        <v>42913</v>
      </c>
      <c r="M2615" s="108"/>
      <c r="N2615" s="110"/>
      <c r="O2615" s="111"/>
      <c r="P2615" s="99"/>
      <c r="Q2615" s="110">
        <v>1.0999999999999999E-2</v>
      </c>
      <c r="R2615" s="110">
        <v>-3.0000000000000001E-3</v>
      </c>
      <c r="S2615" s="110">
        <v>-21.428570000000001</v>
      </c>
      <c r="T2615" s="112">
        <v>300000</v>
      </c>
      <c r="U2615" s="112">
        <v>3300</v>
      </c>
      <c r="V2615" s="104">
        <v>1</v>
      </c>
      <c r="W2615" s="112">
        <v>100000</v>
      </c>
      <c r="X2615" s="112">
        <v>50000</v>
      </c>
      <c r="Y2615" s="112">
        <v>54.44</v>
      </c>
      <c r="Z2615" s="112"/>
      <c r="AA2615" s="110">
        <v>0.02</v>
      </c>
      <c r="AB2615" s="99"/>
      <c r="AC2615" s="100">
        <v>0.1084985</v>
      </c>
      <c r="AD2615" s="100">
        <v>1.527097E-2</v>
      </c>
      <c r="AE2615" s="100">
        <v>1.3402139999999999E-3</v>
      </c>
      <c r="AF2615" s="100">
        <v>5.1304188673384488E-5</v>
      </c>
      <c r="AG2615" s="100">
        <v>34.377290000000002</v>
      </c>
      <c r="AH2615" s="105"/>
      <c r="AI2615" s="100">
        <v>33.25</v>
      </c>
      <c r="AJ2615" s="100">
        <v>-0.89418779999999998</v>
      </c>
      <c r="AK2615" s="100">
        <v>-0.3</v>
      </c>
      <c r="AM2615" s="96">
        <v>42509</v>
      </c>
      <c r="AN2615" s="88">
        <f>_xll.BDH($A2615,AN$5,$AM$2,$AM$2)</f>
        <v>13400</v>
      </c>
      <c r="AO2615" s="88" t="str">
        <f>IF(V2615&gt;0,_xll.BDH($A2615,AO$5,$AM$2,$AM$2),"#N/A N/A")</f>
        <v>#N/A N/A</v>
      </c>
      <c r="AP2615" s="88">
        <f>IF(V2615&gt;0,_xll.BDH($A2615,AP$5,$AM$2,$AM$2),"#N/A N/A")</f>
        <v>1.0999999999999999E-2</v>
      </c>
      <c r="AQ2615" s="88" t="str">
        <f>IF(V2615&gt;0,_xll.BDH($A2615,AQ$5,$AM$2,$AM$2),"#N/A N/A")</f>
        <v>#N/A N/A</v>
      </c>
      <c r="AR2615" s="88">
        <f>IF(V2615&gt;0,_xll.BDH($A2615,AR$5,$AM$2,$AM$2),"#N/A N/A")</f>
        <v>300000</v>
      </c>
    </row>
    <row r="2616" spans="1:44" ht="15" x14ac:dyDescent="0.25">
      <c r="A2616" s="99" t="s">
        <v>2643</v>
      </c>
      <c r="B2616" s="99" t="s">
        <v>123</v>
      </c>
      <c r="C2616" s="100" t="s">
        <v>8220</v>
      </c>
      <c r="D2616" s="100" t="s">
        <v>5718</v>
      </c>
      <c r="E2616" s="100" t="s">
        <v>31</v>
      </c>
      <c r="F2616" s="100" t="str">
        <f>VLOOKUP(E2616,Issuer!A:B,2,FALSE)</f>
        <v>BP</v>
      </c>
      <c r="G2616" s="100" t="s">
        <v>5721</v>
      </c>
      <c r="H2616" s="108" t="s">
        <v>5682</v>
      </c>
      <c r="I2616" s="109">
        <v>42311</v>
      </c>
      <c r="J2616" s="109">
        <v>42312</v>
      </c>
      <c r="K2616" s="109">
        <v>42556</v>
      </c>
      <c r="L2616" s="109">
        <v>42549</v>
      </c>
      <c r="M2616" s="108"/>
      <c r="N2616" s="110"/>
      <c r="O2616" s="111"/>
      <c r="P2616" s="99"/>
      <c r="Q2616" s="110">
        <v>0.01</v>
      </c>
      <c r="R2616" s="110">
        <v>0</v>
      </c>
      <c r="S2616" s="110">
        <v>0</v>
      </c>
      <c r="T2616" s="112">
        <v>0</v>
      </c>
      <c r="U2616" s="112"/>
      <c r="V2616" s="104">
        <v>0</v>
      </c>
      <c r="W2616" s="112">
        <v>60000</v>
      </c>
      <c r="X2616" s="112">
        <v>10000</v>
      </c>
      <c r="Y2616" s="112">
        <v>34.28</v>
      </c>
      <c r="Z2616" s="112"/>
      <c r="AA2616" s="110">
        <v>0.1</v>
      </c>
      <c r="AB2616" s="99"/>
      <c r="AC2616" s="100">
        <v>4.2580470000000002E-2</v>
      </c>
      <c r="AD2616" s="100">
        <v>1.3674499999999999E-2</v>
      </c>
      <c r="AE2616" s="100">
        <v>5.4093260000000003E-4</v>
      </c>
      <c r="AF2616" s="100">
        <v>5.8018570000000001E-4</v>
      </c>
      <c r="AG2616" s="100">
        <v>111.586</v>
      </c>
      <c r="AH2616" s="105"/>
      <c r="AI2616" s="100">
        <v>16.46</v>
      </c>
      <c r="AJ2616" s="100">
        <v>-1.081731</v>
      </c>
      <c r="AK2616" s="100">
        <v>-0.18</v>
      </c>
      <c r="AM2616" s="96">
        <v>42509</v>
      </c>
      <c r="AN2616" s="88">
        <f>_xll.BDH($A2616,AN$5,$AM$2,$AM$2)</f>
        <v>720</v>
      </c>
      <c r="AO2616" s="88" t="str">
        <f>IF(V2616&gt;0,_xll.BDH($A2616,AO$5,$AM$2,$AM$2),"#N/A N/A")</f>
        <v>#N/A N/A</v>
      </c>
      <c r="AP2616" s="88" t="str">
        <f>IF(V2616&gt;0,_xll.BDH($A2616,AP$5,$AM$2,$AM$2),"#N/A N/A")</f>
        <v>#N/A N/A</v>
      </c>
      <c r="AQ2616" s="88" t="str">
        <f>IF(V2616&gt;0,_xll.BDH($A2616,AQ$5,$AM$2,$AM$2),"#N/A N/A")</f>
        <v>#N/A N/A</v>
      </c>
      <c r="AR2616" s="88" t="str">
        <f>IF(V2616&gt;0,_xll.BDH($A2616,AR$5,$AM$2,$AM$2),"#N/A N/A")</f>
        <v>#N/A N/A</v>
      </c>
    </row>
    <row r="2617" spans="1:44" ht="15" x14ac:dyDescent="0.25">
      <c r="A2617" s="99" t="s">
        <v>2644</v>
      </c>
      <c r="B2617" s="99" t="s">
        <v>141</v>
      </c>
      <c r="C2617" s="100" t="s">
        <v>8218</v>
      </c>
      <c r="D2617" s="100" t="s">
        <v>5699</v>
      </c>
      <c r="E2617" s="100" t="s">
        <v>40</v>
      </c>
      <c r="F2617" s="100" t="str">
        <f>VLOOKUP(E2617,Issuer!A:B,2,FALSE)</f>
        <v>BI</v>
      </c>
      <c r="G2617" s="100" t="s">
        <v>7189</v>
      </c>
      <c r="H2617" s="108" t="s">
        <v>5682</v>
      </c>
      <c r="I2617" s="109">
        <v>42110</v>
      </c>
      <c r="J2617" s="109">
        <v>42111</v>
      </c>
      <c r="K2617" s="109">
        <v>42555</v>
      </c>
      <c r="L2617" s="109">
        <v>42548</v>
      </c>
      <c r="M2617" s="108"/>
      <c r="N2617" s="110"/>
      <c r="O2617" s="111"/>
      <c r="P2617" s="99"/>
      <c r="Q2617" s="110">
        <v>0.01</v>
      </c>
      <c r="R2617" s="110">
        <v>0</v>
      </c>
      <c r="S2617" s="110">
        <v>0</v>
      </c>
      <c r="T2617" s="112">
        <v>40000</v>
      </c>
      <c r="U2617" s="112">
        <v>400</v>
      </c>
      <c r="V2617" s="104">
        <v>1</v>
      </c>
      <c r="W2617" s="112">
        <v>200000</v>
      </c>
      <c r="X2617" s="112">
        <v>10000</v>
      </c>
      <c r="Y2617" s="112">
        <v>180</v>
      </c>
      <c r="Z2617" s="112"/>
      <c r="AA2617" s="110">
        <v>0.01</v>
      </c>
      <c r="AB2617" s="99"/>
      <c r="AC2617" s="100">
        <v>0.1202594</v>
      </c>
      <c r="AD2617" s="100">
        <v>1.130899E-2</v>
      </c>
      <c r="AE2617" s="100">
        <v>1.1431600000000001E-3</v>
      </c>
      <c r="AF2617" s="100">
        <v>3.7254299999999997E-4</v>
      </c>
      <c r="AG2617" s="100">
        <v>31.716560000000001</v>
      </c>
      <c r="AH2617" s="105"/>
      <c r="AI2617" s="100">
        <v>157.19999999999999</v>
      </c>
      <c r="AJ2617" s="100">
        <v>-2.4208569999999998</v>
      </c>
      <c r="AK2617" s="100">
        <v>-3.9</v>
      </c>
      <c r="AM2617" s="96">
        <v>42509</v>
      </c>
      <c r="AN2617" s="88">
        <f>_xll.BDH($A2617,AN$5,$AM$2,$AM$2)</f>
        <v>73920</v>
      </c>
      <c r="AO2617" s="88" t="str">
        <f>IF(V2617&gt;0,_xll.BDH($A2617,AO$5,$AM$2,$AM$2),"#N/A N/A")</f>
        <v>#N/A N/A</v>
      </c>
      <c r="AP2617" s="88" t="str">
        <f>IF(V2617&gt;0,_xll.BDH($A2617,AP$5,$AM$2,$AM$2),"#N/A N/A")</f>
        <v>#N/A N/A</v>
      </c>
      <c r="AQ2617" s="88" t="str">
        <f>IF(V2617&gt;0,_xll.BDH($A2617,AQ$5,$AM$2,$AM$2),"#N/A N/A")</f>
        <v>#N/A N/A</v>
      </c>
      <c r="AR2617" s="88" t="str">
        <f>IF(V2617&gt;0,_xll.BDH($A2617,AR$5,$AM$2,$AM$2),"#N/A N/A")</f>
        <v>#N/A N/A</v>
      </c>
    </row>
    <row r="2618" spans="1:44" ht="15" x14ac:dyDescent="0.25">
      <c r="A2618" s="99" t="s">
        <v>2645</v>
      </c>
      <c r="B2618" s="99" t="s">
        <v>303</v>
      </c>
      <c r="C2618" s="100" t="s">
        <v>8223</v>
      </c>
      <c r="D2618" s="100" t="s">
        <v>5887</v>
      </c>
      <c r="E2618" s="100" t="s">
        <v>31</v>
      </c>
      <c r="F2618" s="100" t="str">
        <f>VLOOKUP(E2618,Issuer!A:B,2,FALSE)</f>
        <v>BP</v>
      </c>
      <c r="G2618" s="100" t="s">
        <v>5721</v>
      </c>
      <c r="H2618" s="108" t="s">
        <v>5682</v>
      </c>
      <c r="I2618" s="109">
        <v>42311</v>
      </c>
      <c r="J2618" s="109">
        <v>42312</v>
      </c>
      <c r="K2618" s="109">
        <v>42523</v>
      </c>
      <c r="L2618" s="109">
        <v>42517</v>
      </c>
      <c r="M2618" s="108"/>
      <c r="N2618" s="110"/>
      <c r="O2618" s="111"/>
      <c r="P2618" s="99"/>
      <c r="Q2618" s="110">
        <v>1.4E-2</v>
      </c>
      <c r="R2618" s="110">
        <v>0</v>
      </c>
      <c r="S2618" s="110">
        <v>0</v>
      </c>
      <c r="T2618" s="112">
        <v>0</v>
      </c>
      <c r="U2618" s="112"/>
      <c r="V2618" s="104">
        <v>0</v>
      </c>
      <c r="W2618" s="112">
        <v>60000</v>
      </c>
      <c r="X2618" s="112">
        <v>5000</v>
      </c>
      <c r="Y2618" s="112">
        <v>50.08</v>
      </c>
      <c r="Z2618" s="112"/>
      <c r="AA2618" s="110">
        <v>0.1</v>
      </c>
      <c r="AB2618" s="99"/>
      <c r="AC2618" s="100">
        <v>4.7908739999999998E-2</v>
      </c>
      <c r="AD2618" s="100">
        <v>1.303315E-2</v>
      </c>
      <c r="AE2618" s="100">
        <v>6.5779870000000004E-4</v>
      </c>
      <c r="AF2618" s="100">
        <v>2.61444E-3</v>
      </c>
      <c r="AG2618" s="100">
        <v>117.44240000000001</v>
      </c>
      <c r="AH2618" s="105"/>
      <c r="AI2618" s="100">
        <v>33.25</v>
      </c>
      <c r="AJ2618" s="100">
        <v>-0.89418779999999998</v>
      </c>
      <c r="AK2618" s="100">
        <v>-0.3</v>
      </c>
      <c r="AM2618" s="96">
        <v>42509</v>
      </c>
      <c r="AN2618" s="88">
        <f>_xll.BDH($A2618,AN$5,$AM$2,$AM$2)</f>
        <v>3835</v>
      </c>
      <c r="AO2618" s="88" t="str">
        <f>IF(V2618&gt;0,_xll.BDH($A2618,AO$5,$AM$2,$AM$2),"#N/A N/A")</f>
        <v>#N/A N/A</v>
      </c>
      <c r="AP2618" s="88" t="str">
        <f>IF(V2618&gt;0,_xll.BDH($A2618,AP$5,$AM$2,$AM$2),"#N/A N/A")</f>
        <v>#N/A N/A</v>
      </c>
      <c r="AQ2618" s="88" t="str">
        <f>IF(V2618&gt;0,_xll.BDH($A2618,AQ$5,$AM$2,$AM$2),"#N/A N/A")</f>
        <v>#N/A N/A</v>
      </c>
      <c r="AR2618" s="88" t="str">
        <f>IF(V2618&gt;0,_xll.BDH($A2618,AR$5,$AM$2,$AM$2),"#N/A N/A")</f>
        <v>#N/A N/A</v>
      </c>
    </row>
    <row r="2619" spans="1:44" ht="15" x14ac:dyDescent="0.25">
      <c r="A2619" s="99" t="s">
        <v>2646</v>
      </c>
      <c r="B2619" s="99" t="s">
        <v>328</v>
      </c>
      <c r="C2619" s="100" t="s">
        <v>8221</v>
      </c>
      <c r="D2619" s="100" t="s">
        <v>5895</v>
      </c>
      <c r="E2619" s="100" t="s">
        <v>36</v>
      </c>
      <c r="F2619" s="100" t="str">
        <f>VLOOKUP(E2619,Issuer!A:B,2,FALSE)</f>
        <v>SG</v>
      </c>
      <c r="G2619" s="100" t="s">
        <v>5690</v>
      </c>
      <c r="H2619" s="108" t="s">
        <v>5682</v>
      </c>
      <c r="I2619" s="109">
        <v>42310</v>
      </c>
      <c r="J2619" s="109">
        <v>42312</v>
      </c>
      <c r="K2619" s="109">
        <v>42557</v>
      </c>
      <c r="L2619" s="109">
        <v>42550</v>
      </c>
      <c r="M2619" s="108"/>
      <c r="N2619" s="110"/>
      <c r="O2619" s="111"/>
      <c r="P2619" s="99"/>
      <c r="Q2619" s="110">
        <v>1.2999999999999999E-2</v>
      </c>
      <c r="R2619" s="110">
        <v>0</v>
      </c>
      <c r="S2619" s="110">
        <v>0</v>
      </c>
      <c r="T2619" s="112">
        <v>0</v>
      </c>
      <c r="U2619" s="112"/>
      <c r="V2619" s="104">
        <v>0</v>
      </c>
      <c r="W2619" s="112">
        <v>50000</v>
      </c>
      <c r="X2619" s="112">
        <v>5000</v>
      </c>
      <c r="Y2619" s="112">
        <v>66.88</v>
      </c>
      <c r="Z2619" s="112"/>
      <c r="AA2619" s="110">
        <v>0.1</v>
      </c>
      <c r="AB2619" s="99"/>
      <c r="AC2619" s="100">
        <v>3.6741660000000002E-2</v>
      </c>
      <c r="AD2619" s="100">
        <v>8.4044870000000004E-3</v>
      </c>
      <c r="AE2619" s="100">
        <v>1.335398E-3</v>
      </c>
      <c r="AF2619" s="100">
        <v>7.9085699999999995E-4</v>
      </c>
      <c r="AG2619" s="100">
        <v>59.351759999999999</v>
      </c>
      <c r="AH2619" s="105"/>
      <c r="AI2619" s="100">
        <v>44.45</v>
      </c>
      <c r="AJ2619" s="100">
        <v>-0.55928409999999995</v>
      </c>
      <c r="AK2619" s="100">
        <v>-0.25</v>
      </c>
      <c r="AM2619" s="96">
        <v>42509</v>
      </c>
      <c r="AN2619" s="88">
        <f>_xll.BDH($A2619,AN$5,$AM$2,$AM$2)</f>
        <v>100</v>
      </c>
      <c r="AO2619" s="88" t="str">
        <f>IF(V2619&gt;0,_xll.BDH($A2619,AO$5,$AM$2,$AM$2),"#N/A N/A")</f>
        <v>#N/A N/A</v>
      </c>
      <c r="AP2619" s="88" t="str">
        <f>IF(V2619&gt;0,_xll.BDH($A2619,AP$5,$AM$2,$AM$2),"#N/A N/A")</f>
        <v>#N/A N/A</v>
      </c>
      <c r="AQ2619" s="88" t="str">
        <f>IF(V2619&gt;0,_xll.BDH($A2619,AQ$5,$AM$2,$AM$2),"#N/A N/A")</f>
        <v>#N/A N/A</v>
      </c>
      <c r="AR2619" s="88" t="str">
        <f>IF(V2619&gt;0,_xll.BDH($A2619,AR$5,$AM$2,$AM$2),"#N/A N/A")</f>
        <v>#N/A N/A</v>
      </c>
    </row>
    <row r="2620" spans="1:44" ht="15" x14ac:dyDescent="0.25">
      <c r="A2620" s="99" t="s">
        <v>2647</v>
      </c>
      <c r="B2620" s="99" t="s">
        <v>167</v>
      </c>
      <c r="C2620" s="100" t="s">
        <v>8222</v>
      </c>
      <c r="D2620" s="100" t="s">
        <v>5760</v>
      </c>
      <c r="E2620" s="100" t="s">
        <v>36</v>
      </c>
      <c r="F2620" s="100" t="str">
        <f>VLOOKUP(E2620,Issuer!A:B,2,FALSE)</f>
        <v>SG</v>
      </c>
      <c r="G2620" s="100" t="s">
        <v>5690</v>
      </c>
      <c r="H2620" s="108" t="s">
        <v>5682</v>
      </c>
      <c r="I2620" s="109">
        <v>42310</v>
      </c>
      <c r="J2620" s="109">
        <v>42312</v>
      </c>
      <c r="K2620" s="109">
        <v>42557</v>
      </c>
      <c r="L2620" s="109">
        <v>42550</v>
      </c>
      <c r="M2620" s="108"/>
      <c r="N2620" s="110"/>
      <c r="O2620" s="111"/>
      <c r="P2620" s="99"/>
      <c r="Q2620" s="110">
        <v>1.6E-2</v>
      </c>
      <c r="R2620" s="110">
        <v>0</v>
      </c>
      <c r="S2620" s="110">
        <v>0</v>
      </c>
      <c r="T2620" s="112">
        <v>0</v>
      </c>
      <c r="U2620" s="112"/>
      <c r="V2620" s="104">
        <v>0</v>
      </c>
      <c r="W2620" s="112">
        <v>50000</v>
      </c>
      <c r="X2620" s="112">
        <v>2000</v>
      </c>
      <c r="Y2620" s="112">
        <v>52.88</v>
      </c>
      <c r="Z2620" s="112"/>
      <c r="AA2620" s="110">
        <v>0.1</v>
      </c>
      <c r="AB2620" s="99"/>
      <c r="AC2620" s="100">
        <v>5.2493159999999997E-2</v>
      </c>
      <c r="AD2620" s="100">
        <v>1.369915E-2</v>
      </c>
      <c r="AE2620" s="100">
        <v>1.4547189999999999E-3</v>
      </c>
      <c r="AF2620" s="100">
        <v>8.6535970000000003E-4</v>
      </c>
      <c r="AG2620" s="100">
        <v>59.123690000000003</v>
      </c>
      <c r="AH2620" s="105"/>
      <c r="AI2620" s="100">
        <v>36.5</v>
      </c>
      <c r="AJ2620" s="100">
        <v>-0.54495910000000003</v>
      </c>
      <c r="AK2620" s="100">
        <v>-0.2</v>
      </c>
      <c r="AM2620" s="96">
        <v>42509</v>
      </c>
      <c r="AN2620" s="88">
        <f>_xll.BDH($A2620,AN$5,$AM$2,$AM$2)</f>
        <v>0</v>
      </c>
      <c r="AO2620" s="88" t="str">
        <f>IF(V2620&gt;0,_xll.BDH($A2620,AO$5,$AM$2,$AM$2),"#N/A N/A")</f>
        <v>#N/A N/A</v>
      </c>
      <c r="AP2620" s="88" t="str">
        <f>IF(V2620&gt;0,_xll.BDH($A2620,AP$5,$AM$2,$AM$2),"#N/A N/A")</f>
        <v>#N/A N/A</v>
      </c>
      <c r="AQ2620" s="88" t="str">
        <f>IF(V2620&gt;0,_xll.BDH($A2620,AQ$5,$AM$2,$AM$2),"#N/A N/A")</f>
        <v>#N/A N/A</v>
      </c>
      <c r="AR2620" s="88" t="str">
        <f>IF(V2620&gt;0,_xll.BDH($A2620,AR$5,$AM$2,$AM$2),"#N/A N/A")</f>
        <v>#N/A N/A</v>
      </c>
    </row>
    <row r="2621" spans="1:44" ht="15" x14ac:dyDescent="0.25">
      <c r="A2621" s="99" t="s">
        <v>2648</v>
      </c>
      <c r="B2621" s="99" t="s">
        <v>1668</v>
      </c>
      <c r="C2621" s="100" t="s">
        <v>8226</v>
      </c>
      <c r="D2621" s="100" t="s">
        <v>7248</v>
      </c>
      <c r="E2621" s="100" t="s">
        <v>38</v>
      </c>
      <c r="F2621" s="100" t="str">
        <f>VLOOKUP(E2621,Issuer!A:B,2,FALSE)</f>
        <v>SC</v>
      </c>
      <c r="G2621" s="100"/>
      <c r="H2621" s="108" t="s">
        <v>5682</v>
      </c>
      <c r="I2621" s="109">
        <v>42110</v>
      </c>
      <c r="J2621" s="109">
        <v>42111</v>
      </c>
      <c r="K2621" s="109">
        <v>42520</v>
      </c>
      <c r="L2621" s="109"/>
      <c r="M2621" s="108"/>
      <c r="N2621" s="110"/>
      <c r="O2621" s="111"/>
      <c r="P2621" s="99"/>
      <c r="Q2621" s="110">
        <v>1.4999999999999999E-2</v>
      </c>
      <c r="R2621" s="110">
        <v>0</v>
      </c>
      <c r="S2621" s="110">
        <v>0</v>
      </c>
      <c r="T2621" s="112">
        <v>0</v>
      </c>
      <c r="U2621" s="112"/>
      <c r="V2621" s="104">
        <v>0</v>
      </c>
      <c r="W2621" s="112">
        <v>50000</v>
      </c>
      <c r="X2621" s="112">
        <v>20000</v>
      </c>
      <c r="Y2621" s="112">
        <v>10</v>
      </c>
      <c r="Z2621" s="112"/>
      <c r="AA2621" s="110">
        <v>0.1</v>
      </c>
      <c r="AB2621" s="99"/>
      <c r="AC2621" s="100">
        <v>0.14506379999999999</v>
      </c>
      <c r="AD2621" s="100">
        <v>8.6626700000000001E-2</v>
      </c>
      <c r="AE2621" s="100">
        <v>1.5472199999999999E-4</v>
      </c>
      <c r="AF2621" s="100">
        <v>2.6708769999999999E-3</v>
      </c>
      <c r="AG2621" s="100">
        <v>388.73140000000001</v>
      </c>
      <c r="AH2621" s="105"/>
      <c r="AI2621" s="100">
        <v>3.9</v>
      </c>
      <c r="AJ2621" s="100">
        <v>-1.7632239999999999</v>
      </c>
      <c r="AK2621" s="100">
        <v>-7.0000000000000007E-2</v>
      </c>
      <c r="AM2621" s="96">
        <v>42509</v>
      </c>
      <c r="AN2621" s="88">
        <f>_xll.BDH($A2621,AN$5,$AM$2,$AM$2)</f>
        <v>3280</v>
      </c>
      <c r="AO2621" s="88" t="str">
        <f>IF(V2621&gt;0,_xll.BDH($A2621,AO$5,$AM$2,$AM$2),"#N/A N/A")</f>
        <v>#N/A N/A</v>
      </c>
      <c r="AP2621" s="88" t="str">
        <f>IF(V2621&gt;0,_xll.BDH($A2621,AP$5,$AM$2,$AM$2),"#N/A N/A")</f>
        <v>#N/A N/A</v>
      </c>
      <c r="AQ2621" s="88" t="str">
        <f>IF(V2621&gt;0,_xll.BDH($A2621,AQ$5,$AM$2,$AM$2),"#N/A N/A")</f>
        <v>#N/A N/A</v>
      </c>
      <c r="AR2621" s="88" t="str">
        <f>IF(V2621&gt;0,_xll.BDH($A2621,AR$5,$AM$2,$AM$2),"#N/A N/A")</f>
        <v>#N/A N/A</v>
      </c>
    </row>
    <row r="2622" spans="1:44" ht="15" x14ac:dyDescent="0.25">
      <c r="A2622" s="99" t="s">
        <v>2649</v>
      </c>
      <c r="B2622" s="99" t="s">
        <v>256</v>
      </c>
      <c r="C2622" s="100" t="s">
        <v>8225</v>
      </c>
      <c r="D2622" s="100" t="s">
        <v>5842</v>
      </c>
      <c r="E2622" s="100" t="s">
        <v>30</v>
      </c>
      <c r="F2622" s="100" t="str">
        <f>VLOOKUP(E2622,Issuer!A:B,2,FALSE)</f>
        <v>CS</v>
      </c>
      <c r="G2622" s="100" t="s">
        <v>5686</v>
      </c>
      <c r="H2622" s="108" t="s">
        <v>5682</v>
      </c>
      <c r="I2622" s="109">
        <v>42110</v>
      </c>
      <c r="J2622" s="109">
        <v>42111</v>
      </c>
      <c r="K2622" s="109">
        <v>42520</v>
      </c>
      <c r="L2622" s="109">
        <v>42514</v>
      </c>
      <c r="M2622" s="108"/>
      <c r="N2622" s="110"/>
      <c r="O2622" s="111"/>
      <c r="P2622" s="99"/>
      <c r="Q2622" s="110">
        <v>0.01</v>
      </c>
      <c r="R2622" s="110">
        <v>0</v>
      </c>
      <c r="S2622" s="110">
        <v>0</v>
      </c>
      <c r="T2622" s="112">
        <v>0</v>
      </c>
      <c r="U2622" s="112"/>
      <c r="V2622" s="104">
        <v>0</v>
      </c>
      <c r="W2622" s="112">
        <v>150000</v>
      </c>
      <c r="X2622" s="112">
        <v>2000</v>
      </c>
      <c r="Y2622" s="112">
        <v>17.899999999999999</v>
      </c>
      <c r="Z2622" s="112"/>
      <c r="AA2622" s="110">
        <v>0.1</v>
      </c>
      <c r="AB2622" s="99"/>
      <c r="AC2622" s="100">
        <v>7.395082E-2</v>
      </c>
      <c r="AD2622" s="100">
        <v>4.105719E-2</v>
      </c>
      <c r="AE2622" s="100">
        <v>2.6341469999999998E-4</v>
      </c>
      <c r="AF2622" s="100">
        <v>2.0902009999999999E-3</v>
      </c>
      <c r="AG2622" s="100">
        <v>182.60149999999999</v>
      </c>
      <c r="AH2622" s="105"/>
      <c r="AI2622" s="100">
        <v>10.76</v>
      </c>
      <c r="AJ2622" s="100">
        <v>0</v>
      </c>
      <c r="AK2622" s="100">
        <v>0</v>
      </c>
      <c r="AM2622" s="96">
        <v>42509</v>
      </c>
      <c r="AN2622" s="88">
        <f>_xll.BDH($A2622,AN$5,$AM$2,$AM$2)</f>
        <v>4930</v>
      </c>
      <c r="AO2622" s="88" t="str">
        <f>IF(V2622&gt;0,_xll.BDH($A2622,AO$5,$AM$2,$AM$2),"#N/A N/A")</f>
        <v>#N/A N/A</v>
      </c>
      <c r="AP2622" s="88" t="str">
        <f>IF(V2622&gt;0,_xll.BDH($A2622,AP$5,$AM$2,$AM$2),"#N/A N/A")</f>
        <v>#N/A N/A</v>
      </c>
      <c r="AQ2622" s="88" t="str">
        <f>IF(V2622&gt;0,_xll.BDH($A2622,AQ$5,$AM$2,$AM$2),"#N/A N/A")</f>
        <v>#N/A N/A</v>
      </c>
      <c r="AR2622" s="88" t="str">
        <f>IF(V2622&gt;0,_xll.BDH($A2622,AR$5,$AM$2,$AM$2),"#N/A N/A")</f>
        <v>#N/A N/A</v>
      </c>
    </row>
    <row r="2623" spans="1:44" ht="15" x14ac:dyDescent="0.25">
      <c r="A2623" s="99" t="s">
        <v>2650</v>
      </c>
      <c r="B2623" s="99" t="s">
        <v>141</v>
      </c>
      <c r="C2623" s="100" t="s">
        <v>8224</v>
      </c>
      <c r="D2623" s="100" t="s">
        <v>5699</v>
      </c>
      <c r="E2623" s="100" t="s">
        <v>39</v>
      </c>
      <c r="F2623" s="100" t="str">
        <f>VLOOKUP(E2623,Issuer!A:B,2,FALSE)</f>
        <v>GS</v>
      </c>
      <c r="G2623" s="100" t="s">
        <v>5826</v>
      </c>
      <c r="H2623" s="108" t="s">
        <v>5682</v>
      </c>
      <c r="I2623" s="109">
        <v>42110</v>
      </c>
      <c r="J2623" s="109">
        <v>42111</v>
      </c>
      <c r="K2623" s="109">
        <v>42734</v>
      </c>
      <c r="L2623" s="109">
        <v>42726</v>
      </c>
      <c r="M2623" s="108"/>
      <c r="N2623" s="110"/>
      <c r="O2623" s="111"/>
      <c r="P2623" s="99"/>
      <c r="Q2623" s="110">
        <v>0.03</v>
      </c>
      <c r="R2623" s="110">
        <v>-7.0000000000000001E-3</v>
      </c>
      <c r="S2623" s="110">
        <v>-18.91892</v>
      </c>
      <c r="T2623" s="112">
        <v>540000</v>
      </c>
      <c r="U2623" s="112">
        <v>16240</v>
      </c>
      <c r="V2623" s="104">
        <v>3</v>
      </c>
      <c r="W2623" s="112">
        <v>150000</v>
      </c>
      <c r="X2623" s="112">
        <v>10000</v>
      </c>
      <c r="Y2623" s="112">
        <v>200</v>
      </c>
      <c r="Z2623" s="112"/>
      <c r="AA2623" s="110">
        <v>0.01</v>
      </c>
      <c r="AB2623" s="99"/>
      <c r="AC2623" s="100">
        <v>0.17198540000000001</v>
      </c>
      <c r="AD2623" s="100">
        <v>7.0779160000000001E-3</v>
      </c>
      <c r="AE2623" s="100">
        <v>3.2015759999999998E-3</v>
      </c>
      <c r="AF2623" s="100">
        <v>2.0156490000000001E-4</v>
      </c>
      <c r="AG2623" s="100">
        <v>29.151820000000001</v>
      </c>
      <c r="AH2623" s="105"/>
      <c r="AI2623" s="100">
        <v>157.19999999999999</v>
      </c>
      <c r="AJ2623" s="100">
        <v>-2.4208569999999998</v>
      </c>
      <c r="AK2623" s="100">
        <v>-3.9</v>
      </c>
      <c r="AM2623" s="96">
        <v>42509</v>
      </c>
      <c r="AN2623" s="88">
        <f>_xll.BDH($A2623,AN$5,$AM$2,$AM$2)</f>
        <v>49290</v>
      </c>
      <c r="AO2623" s="88" t="str">
        <f>IF(V2623&gt;0,_xll.BDH($A2623,AO$5,$AM$2,$AM$2),"#N/A N/A")</f>
        <v>#N/A N/A</v>
      </c>
      <c r="AP2623" s="88">
        <f>IF(V2623&gt;0,_xll.BDH($A2623,AP$5,$AM$2,$AM$2),"#N/A N/A")</f>
        <v>3.0074E-2</v>
      </c>
      <c r="AQ2623" s="88" t="str">
        <f>IF(V2623&gt;0,_xll.BDH($A2623,AQ$5,$AM$2,$AM$2),"#N/A N/A")</f>
        <v>#N/A N/A</v>
      </c>
      <c r="AR2623" s="88">
        <f>IF(V2623&gt;0,_xll.BDH($A2623,AR$5,$AM$2,$AM$2),"#N/A N/A")</f>
        <v>540000</v>
      </c>
    </row>
    <row r="2624" spans="1:44" ht="15" x14ac:dyDescent="0.25">
      <c r="A2624" s="99" t="s">
        <v>2651</v>
      </c>
      <c r="B2624" s="99" t="s">
        <v>135</v>
      </c>
      <c r="C2624" s="100" t="s">
        <v>8227</v>
      </c>
      <c r="D2624" s="100" t="s">
        <v>5685</v>
      </c>
      <c r="E2624" s="100" t="s">
        <v>36</v>
      </c>
      <c r="F2624" s="100" t="str">
        <f>VLOOKUP(E2624,Issuer!A:B,2,FALSE)</f>
        <v>SG</v>
      </c>
      <c r="G2624" s="100" t="s">
        <v>5690</v>
      </c>
      <c r="H2624" s="108" t="s">
        <v>5706</v>
      </c>
      <c r="I2624" s="109">
        <v>42310</v>
      </c>
      <c r="J2624" s="109">
        <v>42312</v>
      </c>
      <c r="K2624" s="109">
        <v>42550</v>
      </c>
      <c r="L2624" s="109">
        <v>42544</v>
      </c>
      <c r="M2624" s="108"/>
      <c r="N2624" s="110"/>
      <c r="O2624" s="111"/>
      <c r="P2624" s="99"/>
      <c r="Q2624" s="110">
        <v>0.5</v>
      </c>
      <c r="R2624" s="110">
        <v>0.01</v>
      </c>
      <c r="S2624" s="110">
        <v>2.040816</v>
      </c>
      <c r="T2624" s="112">
        <v>0</v>
      </c>
      <c r="U2624" s="112"/>
      <c r="V2624" s="104">
        <v>0</v>
      </c>
      <c r="W2624" s="112">
        <v>150000</v>
      </c>
      <c r="X2624" s="112">
        <v>10000</v>
      </c>
      <c r="Y2624" s="112">
        <v>23500</v>
      </c>
      <c r="Z2624" s="112"/>
      <c r="AA2624" s="110">
        <v>1.176471E-4</v>
      </c>
      <c r="AB2624" s="99"/>
      <c r="AC2624" s="100">
        <v>-0.89098770000000005</v>
      </c>
      <c r="AD2624" s="100">
        <v>5.9799873270094395E-5</v>
      </c>
      <c r="AE2624" s="100">
        <v>1.304953E-3</v>
      </c>
      <c r="AF2624" s="100">
        <v>1.504327E-3</v>
      </c>
      <c r="AG2624" s="100">
        <v>41.619959999999999</v>
      </c>
      <c r="AH2624" s="105"/>
      <c r="AI2624" s="100">
        <v>19694.330000000002</v>
      </c>
      <c r="AJ2624" s="100">
        <v>-0.6661821</v>
      </c>
      <c r="AK2624" s="100">
        <v>-132.08000000000001</v>
      </c>
      <c r="AM2624" s="96">
        <v>42509</v>
      </c>
      <c r="AN2624" s="88">
        <f>_xll.BDH($A2624,AN$5,$AM$2,$AM$2)</f>
        <v>0</v>
      </c>
      <c r="AO2624" s="88" t="str">
        <f>IF(V2624&gt;0,_xll.BDH($A2624,AO$5,$AM$2,$AM$2),"#N/A N/A")</f>
        <v>#N/A N/A</v>
      </c>
      <c r="AP2624" s="88" t="str">
        <f>IF(V2624&gt;0,_xll.BDH($A2624,AP$5,$AM$2,$AM$2),"#N/A N/A")</f>
        <v>#N/A N/A</v>
      </c>
      <c r="AQ2624" s="88" t="str">
        <f>IF(V2624&gt;0,_xll.BDH($A2624,AQ$5,$AM$2,$AM$2),"#N/A N/A")</f>
        <v>#N/A N/A</v>
      </c>
      <c r="AR2624" s="88" t="str">
        <f>IF(V2624&gt;0,_xll.BDH($A2624,AR$5,$AM$2,$AM$2),"#N/A N/A")</f>
        <v>#N/A N/A</v>
      </c>
    </row>
    <row r="2625" spans="1:44" ht="15" x14ac:dyDescent="0.25">
      <c r="A2625" s="99" t="s">
        <v>2652</v>
      </c>
      <c r="B2625" s="99" t="s">
        <v>216</v>
      </c>
      <c r="C2625" s="100" t="s">
        <v>8229</v>
      </c>
      <c r="D2625" s="100" t="s">
        <v>5777</v>
      </c>
      <c r="E2625" s="100" t="s">
        <v>31</v>
      </c>
      <c r="F2625" s="100" t="str">
        <f>VLOOKUP(E2625,Issuer!A:B,2,FALSE)</f>
        <v>BP</v>
      </c>
      <c r="G2625" s="100" t="s">
        <v>5721</v>
      </c>
      <c r="H2625" s="108" t="s">
        <v>5682</v>
      </c>
      <c r="I2625" s="109">
        <v>42110</v>
      </c>
      <c r="J2625" s="109">
        <v>42111</v>
      </c>
      <c r="K2625" s="109">
        <v>42739</v>
      </c>
      <c r="L2625" s="109">
        <v>42732</v>
      </c>
      <c r="M2625" s="108"/>
      <c r="N2625" s="110"/>
      <c r="O2625" s="111"/>
      <c r="P2625" s="99"/>
      <c r="Q2625" s="110">
        <v>0.01</v>
      </c>
      <c r="R2625" s="110">
        <v>0</v>
      </c>
      <c r="S2625" s="110">
        <v>0</v>
      </c>
      <c r="T2625" s="112">
        <v>0</v>
      </c>
      <c r="U2625" s="112"/>
      <c r="V2625" s="104">
        <v>0</v>
      </c>
      <c r="W2625" s="112">
        <v>200000</v>
      </c>
      <c r="X2625" s="112">
        <v>20000</v>
      </c>
      <c r="Y2625" s="112">
        <v>140</v>
      </c>
      <c r="Z2625" s="112"/>
      <c r="AA2625" s="110">
        <v>0.01</v>
      </c>
      <c r="AB2625" s="99"/>
      <c r="AC2625" s="100">
        <v>8.3140500000000006E-2</v>
      </c>
      <c r="AD2625" s="100">
        <v>5.0456939999999999E-3</v>
      </c>
      <c r="AE2625" s="100">
        <v>1.023328E-3</v>
      </c>
      <c r="AF2625" s="100">
        <v>8.8107095507439226E-5</v>
      </c>
      <c r="AG2625" s="100">
        <v>45.661879999999996</v>
      </c>
      <c r="AH2625" s="105"/>
      <c r="AI2625" s="100">
        <v>82.9</v>
      </c>
      <c r="AJ2625" s="100">
        <v>-0.53989200000000004</v>
      </c>
      <c r="AK2625" s="100">
        <v>-0.45</v>
      </c>
      <c r="AM2625" s="96">
        <v>42509</v>
      </c>
      <c r="AN2625" s="88">
        <f>_xll.BDH($A2625,AN$5,$AM$2,$AM$2)</f>
        <v>154820</v>
      </c>
      <c r="AO2625" s="88" t="str">
        <f>IF(V2625&gt;0,_xll.BDH($A2625,AO$5,$AM$2,$AM$2),"#N/A N/A")</f>
        <v>#N/A N/A</v>
      </c>
      <c r="AP2625" s="88" t="str">
        <f>IF(V2625&gt;0,_xll.BDH($A2625,AP$5,$AM$2,$AM$2),"#N/A N/A")</f>
        <v>#N/A N/A</v>
      </c>
      <c r="AQ2625" s="88" t="str">
        <f>IF(V2625&gt;0,_xll.BDH($A2625,AQ$5,$AM$2,$AM$2),"#N/A N/A")</f>
        <v>#N/A N/A</v>
      </c>
      <c r="AR2625" s="88" t="str">
        <f>IF(V2625&gt;0,_xll.BDH($A2625,AR$5,$AM$2,$AM$2),"#N/A N/A")</f>
        <v>#N/A N/A</v>
      </c>
    </row>
    <row r="2626" spans="1:44" ht="15" x14ac:dyDescent="0.25">
      <c r="A2626" s="99" t="s">
        <v>2653</v>
      </c>
      <c r="B2626" s="99" t="s">
        <v>135</v>
      </c>
      <c r="C2626" s="100" t="s">
        <v>8228</v>
      </c>
      <c r="D2626" s="100" t="s">
        <v>5685</v>
      </c>
      <c r="E2626" s="100" t="s">
        <v>36</v>
      </c>
      <c r="F2626" s="100" t="str">
        <f>VLOOKUP(E2626,Issuer!A:B,2,FALSE)</f>
        <v>SG</v>
      </c>
      <c r="G2626" s="100" t="s">
        <v>5690</v>
      </c>
      <c r="H2626" s="108" t="s">
        <v>5706</v>
      </c>
      <c r="I2626" s="109">
        <v>42310</v>
      </c>
      <c r="J2626" s="109">
        <v>42312</v>
      </c>
      <c r="K2626" s="109">
        <v>42520</v>
      </c>
      <c r="L2626" s="109">
        <v>42514</v>
      </c>
      <c r="M2626" s="108"/>
      <c r="N2626" s="110"/>
      <c r="O2626" s="111"/>
      <c r="P2626" s="99"/>
      <c r="Q2626" s="110">
        <v>0.495</v>
      </c>
      <c r="R2626" s="110">
        <v>0.01</v>
      </c>
      <c r="S2626" s="110">
        <v>2.0618560000000001</v>
      </c>
      <c r="T2626" s="112">
        <v>0</v>
      </c>
      <c r="U2626" s="112"/>
      <c r="V2626" s="104">
        <v>0</v>
      </c>
      <c r="W2626" s="112">
        <v>150000</v>
      </c>
      <c r="X2626" s="112">
        <v>10000</v>
      </c>
      <c r="Y2626" s="112">
        <v>24500</v>
      </c>
      <c r="Z2626" s="112"/>
      <c r="AA2626" s="110">
        <v>1E-4</v>
      </c>
      <c r="AB2626" s="99"/>
      <c r="AC2626" s="100">
        <v>-0.90864560000000005</v>
      </c>
      <c r="AD2626" s="100">
        <v>5.3223669965518638E-5</v>
      </c>
      <c r="AE2626" s="100">
        <v>5.6154550000000005E-4</v>
      </c>
      <c r="AF2626" s="100">
        <v>2.4024810000000001E-3</v>
      </c>
      <c r="AG2626" s="100">
        <v>89.263270000000006</v>
      </c>
      <c r="AH2626" s="105"/>
      <c r="AI2626" s="100">
        <v>19694.330000000002</v>
      </c>
      <c r="AJ2626" s="100">
        <v>-0.6661821</v>
      </c>
      <c r="AK2626" s="100">
        <v>-132.08000000000001</v>
      </c>
      <c r="AM2626" s="96">
        <v>42509</v>
      </c>
      <c r="AN2626" s="88">
        <f>_xll.BDH($A2626,AN$5,$AM$2,$AM$2)</f>
        <v>10</v>
      </c>
      <c r="AO2626" s="88" t="str">
        <f>IF(V2626&gt;0,_xll.BDH($A2626,AO$5,$AM$2,$AM$2),"#N/A N/A")</f>
        <v>#N/A N/A</v>
      </c>
      <c r="AP2626" s="88" t="str">
        <f>IF(V2626&gt;0,_xll.BDH($A2626,AP$5,$AM$2,$AM$2),"#N/A N/A")</f>
        <v>#N/A N/A</v>
      </c>
      <c r="AQ2626" s="88" t="str">
        <f>IF(V2626&gt;0,_xll.BDH($A2626,AQ$5,$AM$2,$AM$2),"#N/A N/A")</f>
        <v>#N/A N/A</v>
      </c>
      <c r="AR2626" s="88" t="str">
        <f>IF(V2626&gt;0,_xll.BDH($A2626,AR$5,$AM$2,$AM$2),"#N/A N/A")</f>
        <v>#N/A N/A</v>
      </c>
    </row>
    <row r="2627" spans="1:44" ht="15" x14ac:dyDescent="0.25">
      <c r="A2627" s="99" t="s">
        <v>2654</v>
      </c>
      <c r="B2627" s="99" t="s">
        <v>303</v>
      </c>
      <c r="C2627" s="100" t="s">
        <v>8233</v>
      </c>
      <c r="D2627" s="100" t="s">
        <v>5887</v>
      </c>
      <c r="E2627" s="100" t="s">
        <v>37</v>
      </c>
      <c r="F2627" s="100" t="str">
        <f>VLOOKUP(E2627,Issuer!A:B,2,FALSE)</f>
        <v>UB</v>
      </c>
      <c r="G2627" s="100" t="s">
        <v>5732</v>
      </c>
      <c r="H2627" s="108" t="s">
        <v>5682</v>
      </c>
      <c r="I2627" s="109">
        <v>42110</v>
      </c>
      <c r="J2627" s="109">
        <v>42111</v>
      </c>
      <c r="K2627" s="109">
        <v>42590</v>
      </c>
      <c r="L2627" s="109">
        <v>42584</v>
      </c>
      <c r="M2627" s="108"/>
      <c r="N2627" s="110"/>
      <c r="O2627" s="111"/>
      <c r="P2627" s="99"/>
      <c r="Q2627" s="110">
        <v>0.01</v>
      </c>
      <c r="R2627" s="110">
        <v>0</v>
      </c>
      <c r="S2627" s="110">
        <v>0</v>
      </c>
      <c r="T2627" s="112">
        <v>0</v>
      </c>
      <c r="U2627" s="112"/>
      <c r="V2627" s="104">
        <v>0</v>
      </c>
      <c r="W2627" s="112">
        <v>300000</v>
      </c>
      <c r="X2627" s="112">
        <v>50000</v>
      </c>
      <c r="Y2627" s="112">
        <v>54.44</v>
      </c>
      <c r="Z2627" s="112"/>
      <c r="AA2627" s="110">
        <v>0.02</v>
      </c>
      <c r="AB2627" s="99"/>
      <c r="AC2627" s="100">
        <v>0.1027926</v>
      </c>
      <c r="AD2627" s="100">
        <v>1.523805E-2</v>
      </c>
      <c r="AE2627" s="100">
        <v>5.6655089999999996E-4</v>
      </c>
      <c r="AF2627" s="100">
        <v>2.469611E-4</v>
      </c>
      <c r="AG2627" s="100">
        <v>74.762180000000001</v>
      </c>
      <c r="AH2627" s="105"/>
      <c r="AI2627" s="100">
        <v>33.25</v>
      </c>
      <c r="AJ2627" s="100">
        <v>-0.89418779999999998</v>
      </c>
      <c r="AK2627" s="100">
        <v>-0.3</v>
      </c>
      <c r="AM2627" s="96">
        <v>42509</v>
      </c>
      <c r="AN2627" s="88">
        <f>_xll.BDH($A2627,AN$5,$AM$2,$AM$2)</f>
        <v>141400</v>
      </c>
      <c r="AO2627" s="88" t="str">
        <f>IF(V2627&gt;0,_xll.BDH($A2627,AO$5,$AM$2,$AM$2),"#N/A N/A")</f>
        <v>#N/A N/A</v>
      </c>
      <c r="AP2627" s="88" t="str">
        <f>IF(V2627&gt;0,_xll.BDH($A2627,AP$5,$AM$2,$AM$2),"#N/A N/A")</f>
        <v>#N/A N/A</v>
      </c>
      <c r="AQ2627" s="88" t="str">
        <f>IF(V2627&gt;0,_xll.BDH($A2627,AQ$5,$AM$2,$AM$2),"#N/A N/A")</f>
        <v>#N/A N/A</v>
      </c>
      <c r="AR2627" s="88" t="str">
        <f>IF(V2627&gt;0,_xll.BDH($A2627,AR$5,$AM$2,$AM$2),"#N/A N/A")</f>
        <v>#N/A N/A</v>
      </c>
    </row>
    <row r="2628" spans="1:44" ht="15" x14ac:dyDescent="0.25">
      <c r="A2628" s="99" t="s">
        <v>2655</v>
      </c>
      <c r="B2628" s="99" t="s">
        <v>421</v>
      </c>
      <c r="C2628" s="100" t="s">
        <v>8241</v>
      </c>
      <c r="D2628" s="100" t="s">
        <v>5991</v>
      </c>
      <c r="E2628" s="100" t="s">
        <v>37</v>
      </c>
      <c r="F2628" s="100" t="str">
        <f>VLOOKUP(E2628,Issuer!A:B,2,FALSE)</f>
        <v>UB</v>
      </c>
      <c r="G2628" s="100" t="s">
        <v>5732</v>
      </c>
      <c r="H2628" s="108" t="s">
        <v>5682</v>
      </c>
      <c r="I2628" s="109">
        <v>42110</v>
      </c>
      <c r="J2628" s="109">
        <v>42111</v>
      </c>
      <c r="K2628" s="109">
        <v>42940</v>
      </c>
      <c r="L2628" s="109">
        <v>42934</v>
      </c>
      <c r="M2628" s="108"/>
      <c r="N2628" s="110"/>
      <c r="O2628" s="111"/>
      <c r="P2628" s="99"/>
      <c r="Q2628" s="110">
        <v>2.5000000000000001E-2</v>
      </c>
      <c r="R2628" s="110">
        <v>-1E-3</v>
      </c>
      <c r="S2628" s="110">
        <v>-3.8461539999999999</v>
      </c>
      <c r="T2628" s="112">
        <v>0</v>
      </c>
      <c r="U2628" s="112"/>
      <c r="V2628" s="104">
        <v>0</v>
      </c>
      <c r="W2628" s="112">
        <v>300000</v>
      </c>
      <c r="X2628" s="112">
        <v>50000</v>
      </c>
      <c r="Y2628" s="112">
        <v>113.88</v>
      </c>
      <c r="Z2628" s="112"/>
      <c r="AA2628" s="110">
        <v>0.01</v>
      </c>
      <c r="AB2628" s="99"/>
      <c r="AC2628" s="100">
        <v>0.18701970000000001</v>
      </c>
      <c r="AD2628" s="100">
        <v>9.4448139999999993E-3</v>
      </c>
      <c r="AE2628" s="100">
        <v>2.4379359999999999E-3</v>
      </c>
      <c r="AF2628" s="100">
        <v>7.3338931542821229E-5</v>
      </c>
      <c r="AG2628" s="100">
        <v>30.92332</v>
      </c>
      <c r="AH2628" s="105"/>
      <c r="AI2628" s="100">
        <v>83.4</v>
      </c>
      <c r="AJ2628" s="100">
        <v>-0.71428570000000002</v>
      </c>
      <c r="AK2628" s="100">
        <v>-0.6</v>
      </c>
      <c r="AM2628" s="96">
        <v>42509</v>
      </c>
      <c r="AN2628" s="88">
        <f>_xll.BDH($A2628,AN$5,$AM$2,$AM$2)</f>
        <v>12200</v>
      </c>
      <c r="AO2628" s="88" t="str">
        <f>IF(V2628&gt;0,_xll.BDH($A2628,AO$5,$AM$2,$AM$2),"#N/A N/A")</f>
        <v>#N/A N/A</v>
      </c>
      <c r="AP2628" s="88" t="str">
        <f>IF(V2628&gt;0,_xll.BDH($A2628,AP$5,$AM$2,$AM$2),"#N/A N/A")</f>
        <v>#N/A N/A</v>
      </c>
      <c r="AQ2628" s="88" t="str">
        <f>IF(V2628&gt;0,_xll.BDH($A2628,AQ$5,$AM$2,$AM$2),"#N/A N/A")</f>
        <v>#N/A N/A</v>
      </c>
      <c r="AR2628" s="88" t="str">
        <f>IF(V2628&gt;0,_xll.BDH($A2628,AR$5,$AM$2,$AM$2),"#N/A N/A")</f>
        <v>#N/A N/A</v>
      </c>
    </row>
    <row r="2629" spans="1:44" ht="15" x14ac:dyDescent="0.25">
      <c r="A2629" s="99" t="s">
        <v>2656</v>
      </c>
      <c r="B2629" s="99" t="s">
        <v>146</v>
      </c>
      <c r="C2629" s="100" t="s">
        <v>8230</v>
      </c>
      <c r="D2629" s="100" t="s">
        <v>5701</v>
      </c>
      <c r="E2629" s="100" t="s">
        <v>36</v>
      </c>
      <c r="F2629" s="100" t="str">
        <f>VLOOKUP(E2629,Issuer!A:B,2,FALSE)</f>
        <v>SG</v>
      </c>
      <c r="G2629" s="100" t="s">
        <v>5690</v>
      </c>
      <c r="H2629" s="108" t="s">
        <v>5682</v>
      </c>
      <c r="I2629" s="109">
        <v>42310</v>
      </c>
      <c r="J2629" s="109">
        <v>42312</v>
      </c>
      <c r="K2629" s="109">
        <v>42648</v>
      </c>
      <c r="L2629" s="109">
        <v>42642</v>
      </c>
      <c r="M2629" s="108"/>
      <c r="N2629" s="110"/>
      <c r="O2629" s="111"/>
      <c r="P2629" s="99"/>
      <c r="Q2629" s="110">
        <v>1.9E-2</v>
      </c>
      <c r="R2629" s="110">
        <v>-3.0000000000000001E-3</v>
      </c>
      <c r="S2629" s="110">
        <v>-13.63636</v>
      </c>
      <c r="T2629" s="112">
        <v>0</v>
      </c>
      <c r="U2629" s="112"/>
      <c r="V2629" s="104">
        <v>0</v>
      </c>
      <c r="W2629" s="112">
        <v>200000</v>
      </c>
      <c r="X2629" s="112">
        <v>10000</v>
      </c>
      <c r="Y2629" s="112">
        <v>243.8</v>
      </c>
      <c r="Z2629" s="112"/>
      <c r="AA2629" s="110">
        <v>0.01</v>
      </c>
      <c r="AB2629" s="99"/>
      <c r="AC2629" s="100">
        <v>0.10263990000000001</v>
      </c>
      <c r="AD2629" s="100">
        <v>4.1708680000000003E-3</v>
      </c>
      <c r="AE2629" s="100">
        <v>1.9998799999999999E-3</v>
      </c>
      <c r="AF2629" s="100">
        <v>2.5372559999999999E-4</v>
      </c>
      <c r="AG2629" s="100">
        <v>38.940390000000001</v>
      </c>
      <c r="AH2629" s="105"/>
      <c r="AI2629" s="100">
        <v>177.7</v>
      </c>
      <c r="AJ2629" s="100">
        <v>-1.2229019999999999</v>
      </c>
      <c r="AK2629" s="100">
        <v>-2.2000000000000002</v>
      </c>
      <c r="AM2629" s="96">
        <v>42509</v>
      </c>
      <c r="AN2629" s="88">
        <f>_xll.BDH($A2629,AN$5,$AM$2,$AM$2)</f>
        <v>1220</v>
      </c>
      <c r="AO2629" s="88" t="str">
        <f>IF(V2629&gt;0,_xll.BDH($A2629,AO$5,$AM$2,$AM$2),"#N/A N/A")</f>
        <v>#N/A N/A</v>
      </c>
      <c r="AP2629" s="88" t="str">
        <f>IF(V2629&gt;0,_xll.BDH($A2629,AP$5,$AM$2,$AM$2),"#N/A N/A")</f>
        <v>#N/A N/A</v>
      </c>
      <c r="AQ2629" s="88" t="str">
        <f>IF(V2629&gt;0,_xll.BDH($A2629,AQ$5,$AM$2,$AM$2),"#N/A N/A")</f>
        <v>#N/A N/A</v>
      </c>
      <c r="AR2629" s="88" t="str">
        <f>IF(V2629&gt;0,_xll.BDH($A2629,AR$5,$AM$2,$AM$2),"#N/A N/A")</f>
        <v>#N/A N/A</v>
      </c>
    </row>
    <row r="2630" spans="1:44" ht="15" x14ac:dyDescent="0.25">
      <c r="A2630" s="99" t="s">
        <v>2657</v>
      </c>
      <c r="B2630" s="99" t="s">
        <v>1668</v>
      </c>
      <c r="C2630" s="100" t="s">
        <v>8236</v>
      </c>
      <c r="D2630" s="100" t="s">
        <v>7248</v>
      </c>
      <c r="E2630" s="100" t="s">
        <v>35</v>
      </c>
      <c r="F2630" s="100" t="str">
        <f>VLOOKUP(E2630,Issuer!A:B,2,FALSE)</f>
        <v>MB</v>
      </c>
      <c r="G2630" s="100" t="s">
        <v>5744</v>
      </c>
      <c r="H2630" s="108" t="s">
        <v>5682</v>
      </c>
      <c r="I2630" s="109">
        <v>42111</v>
      </c>
      <c r="J2630" s="109">
        <v>42114</v>
      </c>
      <c r="K2630" s="109">
        <v>42796</v>
      </c>
      <c r="L2630" s="109">
        <v>42790</v>
      </c>
      <c r="M2630" s="108"/>
      <c r="N2630" s="110"/>
      <c r="O2630" s="111"/>
      <c r="P2630" s="99"/>
      <c r="Q2630" s="110">
        <v>5.8999999999999997E-2</v>
      </c>
      <c r="R2630" s="110">
        <v>0</v>
      </c>
      <c r="S2630" s="110">
        <v>0</v>
      </c>
      <c r="T2630" s="112">
        <v>0</v>
      </c>
      <c r="U2630" s="112"/>
      <c r="V2630" s="104">
        <v>0</v>
      </c>
      <c r="W2630" s="112">
        <v>40000</v>
      </c>
      <c r="X2630" s="112">
        <v>20000</v>
      </c>
      <c r="Y2630" s="112">
        <v>10.98</v>
      </c>
      <c r="Z2630" s="112"/>
      <c r="AA2630" s="110">
        <v>0.1</v>
      </c>
      <c r="AB2630" s="99"/>
      <c r="AC2630" s="100">
        <v>0.34029419999999999</v>
      </c>
      <c r="AD2630" s="100">
        <v>8.6258840000000003E-2</v>
      </c>
      <c r="AE2630" s="100">
        <v>1.2683E-3</v>
      </c>
      <c r="AF2630" s="100">
        <v>2.695741E-4</v>
      </c>
      <c r="AG2630" s="100">
        <v>122.6396</v>
      </c>
      <c r="AH2630" s="105"/>
      <c r="AI2630" s="100">
        <v>3.9</v>
      </c>
      <c r="AJ2630" s="100">
        <v>-1.7632239999999999</v>
      </c>
      <c r="AK2630" s="100">
        <v>-7.0000000000000007E-2</v>
      </c>
      <c r="AM2630" s="96">
        <v>42509</v>
      </c>
      <c r="AN2630" s="88">
        <f>_xll.BDH($A2630,AN$5,$AM$2,$AM$2)</f>
        <v>20</v>
      </c>
      <c r="AO2630" s="88" t="str">
        <f>IF(V2630&gt;0,_xll.BDH($A2630,AO$5,$AM$2,$AM$2),"#N/A N/A")</f>
        <v>#N/A N/A</v>
      </c>
      <c r="AP2630" s="88" t="str">
        <f>IF(V2630&gt;0,_xll.BDH($A2630,AP$5,$AM$2,$AM$2),"#N/A N/A")</f>
        <v>#N/A N/A</v>
      </c>
      <c r="AQ2630" s="88" t="str">
        <f>IF(V2630&gt;0,_xll.BDH($A2630,AQ$5,$AM$2,$AM$2),"#N/A N/A")</f>
        <v>#N/A N/A</v>
      </c>
      <c r="AR2630" s="88" t="str">
        <f>IF(V2630&gt;0,_xll.BDH($A2630,AR$5,$AM$2,$AM$2),"#N/A N/A")</f>
        <v>#N/A N/A</v>
      </c>
    </row>
    <row r="2631" spans="1:44" ht="15" x14ac:dyDescent="0.25">
      <c r="A2631" s="99" t="s">
        <v>2658</v>
      </c>
      <c r="B2631" s="99" t="s">
        <v>125</v>
      </c>
      <c r="C2631" s="100" t="s">
        <v>8231</v>
      </c>
      <c r="D2631" s="100" t="s">
        <v>5680</v>
      </c>
      <c r="E2631" s="100" t="s">
        <v>32</v>
      </c>
      <c r="F2631" s="100" t="str">
        <f>VLOOKUP(E2631,Issuer!A:B,2,FALSE)</f>
        <v>HS</v>
      </c>
      <c r="G2631" s="100" t="s">
        <v>5688</v>
      </c>
      <c r="H2631" s="108" t="s">
        <v>5682</v>
      </c>
      <c r="I2631" s="109">
        <v>42111</v>
      </c>
      <c r="J2631" s="109">
        <v>42114</v>
      </c>
      <c r="K2631" s="109">
        <v>42643</v>
      </c>
      <c r="L2631" s="109">
        <v>42639</v>
      </c>
      <c r="M2631" s="108"/>
      <c r="N2631" s="110"/>
      <c r="O2631" s="111"/>
      <c r="P2631" s="99"/>
      <c r="Q2631" s="110">
        <v>1.0999999999999999E-2</v>
      </c>
      <c r="R2631" s="110">
        <v>0</v>
      </c>
      <c r="S2631" s="110">
        <v>0</v>
      </c>
      <c r="T2631" s="112">
        <v>0</v>
      </c>
      <c r="U2631" s="112"/>
      <c r="V2631" s="104">
        <v>0</v>
      </c>
      <c r="W2631" s="112">
        <v>150000</v>
      </c>
      <c r="X2631" s="112">
        <v>10000</v>
      </c>
      <c r="Y2631" s="112">
        <v>12.12</v>
      </c>
      <c r="Z2631" s="112"/>
      <c r="AA2631" s="110">
        <v>0.1</v>
      </c>
      <c r="AB2631" s="99"/>
      <c r="AC2631" s="100">
        <v>0.10604710000000001</v>
      </c>
      <c r="AD2631" s="100">
        <v>7.5713649999999993E-2</v>
      </c>
      <c r="AE2631" s="100">
        <v>1.0062350000000001E-3</v>
      </c>
      <c r="AF2631" s="100">
        <v>1.1666439999999999E-4</v>
      </c>
      <c r="AG2631" s="100">
        <v>43.411549999999998</v>
      </c>
      <c r="AH2631" s="105"/>
      <c r="AI2631" s="100">
        <v>9.0399999999999991</v>
      </c>
      <c r="AJ2631" s="100">
        <v>-1.4176660000000001</v>
      </c>
      <c r="AK2631" s="100">
        <v>-0.13</v>
      </c>
      <c r="AM2631" s="96">
        <v>42509</v>
      </c>
      <c r="AN2631" s="88">
        <f>_xll.BDH($A2631,AN$5,$AM$2,$AM$2)</f>
        <v>1270</v>
      </c>
      <c r="AO2631" s="88" t="str">
        <f>IF(V2631&gt;0,_xll.BDH($A2631,AO$5,$AM$2,$AM$2),"#N/A N/A")</f>
        <v>#N/A N/A</v>
      </c>
      <c r="AP2631" s="88" t="str">
        <f>IF(V2631&gt;0,_xll.BDH($A2631,AP$5,$AM$2,$AM$2),"#N/A N/A")</f>
        <v>#N/A N/A</v>
      </c>
      <c r="AQ2631" s="88" t="str">
        <f>IF(V2631&gt;0,_xll.BDH($A2631,AQ$5,$AM$2,$AM$2),"#N/A N/A")</f>
        <v>#N/A N/A</v>
      </c>
      <c r="AR2631" s="88" t="str">
        <f>IF(V2631&gt;0,_xll.BDH($A2631,AR$5,$AM$2,$AM$2),"#N/A N/A")</f>
        <v>#N/A N/A</v>
      </c>
    </row>
    <row r="2632" spans="1:44" ht="15" x14ac:dyDescent="0.25">
      <c r="A2632" s="99" t="s">
        <v>2659</v>
      </c>
      <c r="B2632" s="99" t="s">
        <v>328</v>
      </c>
      <c r="C2632" s="100" t="s">
        <v>8232</v>
      </c>
      <c r="D2632" s="100" t="s">
        <v>5895</v>
      </c>
      <c r="E2632" s="100" t="s">
        <v>39</v>
      </c>
      <c r="F2632" s="100" t="str">
        <f>VLOOKUP(E2632,Issuer!A:B,2,FALSE)</f>
        <v>GS</v>
      </c>
      <c r="G2632" s="100" t="s">
        <v>5826</v>
      </c>
      <c r="H2632" s="108" t="s">
        <v>5706</v>
      </c>
      <c r="I2632" s="109">
        <v>42311</v>
      </c>
      <c r="J2632" s="109">
        <v>42312</v>
      </c>
      <c r="K2632" s="109">
        <v>42551</v>
      </c>
      <c r="L2632" s="109">
        <v>42545</v>
      </c>
      <c r="M2632" s="108"/>
      <c r="N2632" s="110"/>
      <c r="O2632" s="111"/>
      <c r="P2632" s="99"/>
      <c r="Q2632" s="110">
        <v>0.6</v>
      </c>
      <c r="R2632" s="110">
        <v>0.02</v>
      </c>
      <c r="S2632" s="110">
        <v>3.4482759999999999</v>
      </c>
      <c r="T2632" s="112">
        <v>0</v>
      </c>
      <c r="U2632" s="112"/>
      <c r="V2632" s="104">
        <v>0</v>
      </c>
      <c r="W2632" s="112">
        <v>50000</v>
      </c>
      <c r="X2632" s="112">
        <v>5000</v>
      </c>
      <c r="Y2632" s="112">
        <v>50</v>
      </c>
      <c r="Z2632" s="112"/>
      <c r="AA2632" s="110">
        <v>0.1</v>
      </c>
      <c r="AB2632" s="99"/>
      <c r="AC2632" s="100">
        <v>-0.82766930000000005</v>
      </c>
      <c r="AD2632" s="100">
        <v>4.903561E-2</v>
      </c>
      <c r="AE2632" s="100">
        <v>3.9038440000000001E-3</v>
      </c>
      <c r="AF2632" s="100">
        <v>1.5688309999999999E-3</v>
      </c>
      <c r="AG2632" s="100">
        <v>34.524909999999998</v>
      </c>
      <c r="AH2632" s="105"/>
      <c r="AI2632" s="100">
        <v>44.45</v>
      </c>
      <c r="AJ2632" s="100">
        <v>-0.55928409999999995</v>
      </c>
      <c r="AK2632" s="100">
        <v>-0.25</v>
      </c>
      <c r="AM2632" s="96">
        <v>42509</v>
      </c>
      <c r="AN2632" s="88">
        <f>_xll.BDH($A2632,AN$5,$AM$2,$AM$2)</f>
        <v>75</v>
      </c>
      <c r="AO2632" s="88" t="str">
        <f>IF(V2632&gt;0,_xll.BDH($A2632,AO$5,$AM$2,$AM$2),"#N/A N/A")</f>
        <v>#N/A N/A</v>
      </c>
      <c r="AP2632" s="88" t="str">
        <f>IF(V2632&gt;0,_xll.BDH($A2632,AP$5,$AM$2,$AM$2),"#N/A N/A")</f>
        <v>#N/A N/A</v>
      </c>
      <c r="AQ2632" s="88" t="str">
        <f>IF(V2632&gt;0,_xll.BDH($A2632,AQ$5,$AM$2,$AM$2),"#N/A N/A")</f>
        <v>#N/A N/A</v>
      </c>
      <c r="AR2632" s="88" t="str">
        <f>IF(V2632&gt;0,_xll.BDH($A2632,AR$5,$AM$2,$AM$2),"#N/A N/A")</f>
        <v>#N/A N/A</v>
      </c>
    </row>
    <row r="2633" spans="1:44" ht="15" x14ac:dyDescent="0.25">
      <c r="A2633" s="99" t="s">
        <v>2660</v>
      </c>
      <c r="B2633" s="99" t="s">
        <v>303</v>
      </c>
      <c r="C2633" s="100" t="s">
        <v>8237</v>
      </c>
      <c r="D2633" s="100" t="s">
        <v>5887</v>
      </c>
      <c r="E2633" s="100" t="s">
        <v>39</v>
      </c>
      <c r="F2633" s="100" t="str">
        <f>VLOOKUP(E2633,Issuer!A:B,2,FALSE)</f>
        <v>GS</v>
      </c>
      <c r="G2633" s="100" t="s">
        <v>5826</v>
      </c>
      <c r="H2633" s="108" t="s">
        <v>5706</v>
      </c>
      <c r="I2633" s="109">
        <v>42311</v>
      </c>
      <c r="J2633" s="109">
        <v>42312</v>
      </c>
      <c r="K2633" s="109">
        <v>42520</v>
      </c>
      <c r="L2633" s="109">
        <v>42514</v>
      </c>
      <c r="M2633" s="108"/>
      <c r="N2633" s="110"/>
      <c r="O2633" s="111"/>
      <c r="P2633" s="99"/>
      <c r="Q2633" s="110">
        <v>0.93</v>
      </c>
      <c r="R2633" s="110">
        <v>0.04</v>
      </c>
      <c r="S2633" s="110">
        <v>4.4943819999999999</v>
      </c>
      <c r="T2633" s="112">
        <v>0</v>
      </c>
      <c r="U2633" s="112"/>
      <c r="V2633" s="104">
        <v>0</v>
      </c>
      <c r="W2633" s="112">
        <v>60000</v>
      </c>
      <c r="X2633" s="112">
        <v>5000</v>
      </c>
      <c r="Y2633" s="112">
        <v>42.5</v>
      </c>
      <c r="Z2633" s="112"/>
      <c r="AA2633" s="110">
        <v>0.1</v>
      </c>
      <c r="AB2633" s="99"/>
      <c r="AC2633" s="100">
        <v>-0.96777679999999999</v>
      </c>
      <c r="AD2633" s="100">
        <v>1.6925180000000001E-2</v>
      </c>
      <c r="AE2633" s="100">
        <v>4.2702110000000001E-4</v>
      </c>
      <c r="AF2633" s="100">
        <v>1.2996920000000001E-3</v>
      </c>
      <c r="AG2633" s="100">
        <v>73.890559999999994</v>
      </c>
      <c r="AH2633" s="105"/>
      <c r="AI2633" s="100">
        <v>33.25</v>
      </c>
      <c r="AJ2633" s="100">
        <v>-0.89418779999999998</v>
      </c>
      <c r="AK2633" s="100">
        <v>-0.3</v>
      </c>
      <c r="AM2633" s="96">
        <v>42509</v>
      </c>
      <c r="AN2633" s="88">
        <f>_xll.BDH($A2633,AN$5,$AM$2,$AM$2)</f>
        <v>0</v>
      </c>
      <c r="AO2633" s="88" t="str">
        <f>IF(V2633&gt;0,_xll.BDH($A2633,AO$5,$AM$2,$AM$2),"#N/A N/A")</f>
        <v>#N/A N/A</v>
      </c>
      <c r="AP2633" s="88" t="str">
        <f>IF(V2633&gt;0,_xll.BDH($A2633,AP$5,$AM$2,$AM$2),"#N/A N/A")</f>
        <v>#N/A N/A</v>
      </c>
      <c r="AQ2633" s="88" t="str">
        <f>IF(V2633&gt;0,_xll.BDH($A2633,AQ$5,$AM$2,$AM$2),"#N/A N/A")</f>
        <v>#N/A N/A</v>
      </c>
      <c r="AR2633" s="88" t="str">
        <f>IF(V2633&gt;0,_xll.BDH($A2633,AR$5,$AM$2,$AM$2),"#N/A N/A")</f>
        <v>#N/A N/A</v>
      </c>
    </row>
    <row r="2634" spans="1:44" ht="15" x14ac:dyDescent="0.25">
      <c r="A2634" s="99" t="s">
        <v>2661</v>
      </c>
      <c r="B2634" s="99" t="s">
        <v>141</v>
      </c>
      <c r="C2634" s="100" t="s">
        <v>8235</v>
      </c>
      <c r="D2634" s="100" t="s">
        <v>5699</v>
      </c>
      <c r="E2634" s="100" t="s">
        <v>36</v>
      </c>
      <c r="F2634" s="100" t="str">
        <f>VLOOKUP(E2634,Issuer!A:B,2,FALSE)</f>
        <v>SG</v>
      </c>
      <c r="G2634" s="100" t="s">
        <v>5690</v>
      </c>
      <c r="H2634" s="108" t="s">
        <v>5706</v>
      </c>
      <c r="I2634" s="109">
        <v>42111</v>
      </c>
      <c r="J2634" s="109">
        <v>42114</v>
      </c>
      <c r="K2634" s="109">
        <v>42522</v>
      </c>
      <c r="L2634" s="109">
        <v>42516</v>
      </c>
      <c r="M2634" s="108"/>
      <c r="N2634" s="110"/>
      <c r="O2634" s="111"/>
      <c r="P2634" s="99"/>
      <c r="Q2634" s="110">
        <v>3.7999999999999999E-2</v>
      </c>
      <c r="R2634" s="110">
        <v>1.4E-2</v>
      </c>
      <c r="S2634" s="110">
        <v>58.333329999999997</v>
      </c>
      <c r="T2634" s="112">
        <v>18070000</v>
      </c>
      <c r="U2634" s="112">
        <v>657410</v>
      </c>
      <c r="V2634" s="104">
        <v>120</v>
      </c>
      <c r="W2634" s="112">
        <v>500000</v>
      </c>
      <c r="X2634" s="112">
        <v>10000</v>
      </c>
      <c r="Y2634" s="112">
        <v>158.88</v>
      </c>
      <c r="Z2634" s="112"/>
      <c r="AA2634" s="110">
        <v>0.01</v>
      </c>
      <c r="AB2634" s="99"/>
      <c r="AC2634" s="100">
        <v>-0.61974750000000001</v>
      </c>
      <c r="AD2634" s="100">
        <v>5.8648690000000003E-2</v>
      </c>
      <c r="AE2634" s="100">
        <v>1.1274519999999999E-3</v>
      </c>
      <c r="AF2634" s="100">
        <v>1.181915E-3</v>
      </c>
      <c r="AG2634" s="100">
        <v>21.789580000000001</v>
      </c>
      <c r="AH2634" s="105"/>
      <c r="AI2634" s="100">
        <v>157.19999999999999</v>
      </c>
      <c r="AJ2634" s="100">
        <v>-2.4208569999999998</v>
      </c>
      <c r="AK2634" s="100">
        <v>-3.9</v>
      </c>
      <c r="AM2634" s="96">
        <v>42509</v>
      </c>
      <c r="AN2634" s="88">
        <f>_xll.BDH($A2634,AN$5,$AM$2,$AM$2)</f>
        <v>41730</v>
      </c>
      <c r="AO2634" s="88" t="str">
        <f>IF(V2634&gt;0,_xll.BDH($A2634,AO$5,$AM$2,$AM$2),"#N/A N/A")</f>
        <v>#N/A N/A</v>
      </c>
      <c r="AP2634" s="88" t="str">
        <f>IF(V2634&gt;0,_xll.BDH($A2634,AP$5,$AM$2,$AM$2),"#N/A N/A")</f>
        <v>#N/A N/A</v>
      </c>
      <c r="AQ2634" s="88" t="str">
        <f>IF(V2634&gt;0,_xll.BDH($A2634,AQ$5,$AM$2,$AM$2),"#N/A N/A")</f>
        <v>#N/A N/A</v>
      </c>
      <c r="AR2634" s="88" t="str">
        <f>IF(V2634&gt;0,_xll.BDH($A2634,AR$5,$AM$2,$AM$2),"#N/A N/A")</f>
        <v>#N/A N/A</v>
      </c>
    </row>
    <row r="2635" spans="1:44" ht="15" x14ac:dyDescent="0.25">
      <c r="A2635" s="99" t="s">
        <v>2662</v>
      </c>
      <c r="B2635" s="99" t="s">
        <v>154</v>
      </c>
      <c r="C2635" s="100" t="s">
        <v>8234</v>
      </c>
      <c r="D2635" s="100" t="s">
        <v>5705</v>
      </c>
      <c r="E2635" s="100" t="s">
        <v>33</v>
      </c>
      <c r="F2635" s="100" t="str">
        <f>VLOOKUP(E2635,Issuer!A:B,2,FALSE)</f>
        <v>JP</v>
      </c>
      <c r="G2635" s="100" t="s">
        <v>5748</v>
      </c>
      <c r="H2635" s="108" t="s">
        <v>5682</v>
      </c>
      <c r="I2635" s="109">
        <v>42311</v>
      </c>
      <c r="J2635" s="109">
        <v>42312</v>
      </c>
      <c r="K2635" s="109">
        <v>42550</v>
      </c>
      <c r="L2635" s="109">
        <v>42544</v>
      </c>
      <c r="M2635" s="108"/>
      <c r="N2635" s="110"/>
      <c r="O2635" s="111"/>
      <c r="P2635" s="99"/>
      <c r="Q2635" s="110">
        <v>0.01</v>
      </c>
      <c r="R2635" s="110">
        <v>0</v>
      </c>
      <c r="S2635" s="110">
        <v>0</v>
      </c>
      <c r="T2635" s="112">
        <v>0</v>
      </c>
      <c r="U2635" s="112"/>
      <c r="V2635" s="104">
        <v>0</v>
      </c>
      <c r="W2635" s="112">
        <v>200000</v>
      </c>
      <c r="X2635" s="112">
        <v>10000</v>
      </c>
      <c r="Y2635" s="112">
        <v>11800</v>
      </c>
      <c r="Z2635" s="112"/>
      <c r="AA2635" s="110">
        <v>2.5641020000000001E-4</v>
      </c>
      <c r="AB2635" s="99"/>
      <c r="AC2635" s="100">
        <v>5.2692610000000001E-2</v>
      </c>
      <c r="AD2635" s="100">
        <v>5.6188360758824274E-5</v>
      </c>
      <c r="AE2635" s="100">
        <v>7.7204219999999998E-4</v>
      </c>
      <c r="AF2635" s="100">
        <v>5.3044340000000004E-4</v>
      </c>
      <c r="AG2635" s="100">
        <v>68.740830000000003</v>
      </c>
      <c r="AH2635" s="105"/>
      <c r="AI2635" s="100">
        <v>8243.2000000000007</v>
      </c>
      <c r="AJ2635" s="100">
        <v>-0.69642130000000002</v>
      </c>
      <c r="AK2635" s="100">
        <v>-57.81</v>
      </c>
      <c r="AM2635" s="96">
        <v>42509</v>
      </c>
      <c r="AN2635" s="88">
        <f>_xll.BDH($A2635,AN$5,$AM$2,$AM$2)</f>
        <v>3430</v>
      </c>
      <c r="AO2635" s="88" t="str">
        <f>IF(V2635&gt;0,_xll.BDH($A2635,AO$5,$AM$2,$AM$2),"#N/A N/A")</f>
        <v>#N/A N/A</v>
      </c>
      <c r="AP2635" s="88" t="str">
        <f>IF(V2635&gt;0,_xll.BDH($A2635,AP$5,$AM$2,$AM$2),"#N/A N/A")</f>
        <v>#N/A N/A</v>
      </c>
      <c r="AQ2635" s="88" t="str">
        <f>IF(V2635&gt;0,_xll.BDH($A2635,AQ$5,$AM$2,$AM$2),"#N/A N/A")</f>
        <v>#N/A N/A</v>
      </c>
      <c r="AR2635" s="88" t="str">
        <f>IF(V2635&gt;0,_xll.BDH($A2635,AR$5,$AM$2,$AM$2),"#N/A N/A")</f>
        <v>#N/A N/A</v>
      </c>
    </row>
    <row r="2636" spans="1:44" ht="15" x14ac:dyDescent="0.25">
      <c r="A2636" s="99" t="s">
        <v>2663</v>
      </c>
      <c r="B2636" s="99" t="s">
        <v>132</v>
      </c>
      <c r="C2636" s="100" t="s">
        <v>8239</v>
      </c>
      <c r="D2636" s="100" t="s">
        <v>5694</v>
      </c>
      <c r="E2636" s="100" t="s">
        <v>33</v>
      </c>
      <c r="F2636" s="100" t="str">
        <f>VLOOKUP(E2636,Issuer!A:B,2,FALSE)</f>
        <v>JP</v>
      </c>
      <c r="G2636" s="100" t="s">
        <v>5748</v>
      </c>
      <c r="H2636" s="108" t="s">
        <v>5682</v>
      </c>
      <c r="I2636" s="109">
        <v>42311</v>
      </c>
      <c r="J2636" s="109">
        <v>42312</v>
      </c>
      <c r="K2636" s="109">
        <v>42555</v>
      </c>
      <c r="L2636" s="109">
        <v>42548</v>
      </c>
      <c r="M2636" s="108"/>
      <c r="N2636" s="110"/>
      <c r="O2636" s="111"/>
      <c r="P2636" s="99"/>
      <c r="Q2636" s="110">
        <v>0.01</v>
      </c>
      <c r="R2636" s="110">
        <v>0</v>
      </c>
      <c r="S2636" s="110">
        <v>0</v>
      </c>
      <c r="T2636" s="112">
        <v>0</v>
      </c>
      <c r="U2636" s="112"/>
      <c r="V2636" s="104">
        <v>0</v>
      </c>
      <c r="W2636" s="112">
        <v>100000</v>
      </c>
      <c r="X2636" s="112">
        <v>10000</v>
      </c>
      <c r="Y2636" s="112">
        <v>33.28</v>
      </c>
      <c r="Z2636" s="112"/>
      <c r="AA2636" s="110">
        <v>0.1</v>
      </c>
      <c r="AB2636" s="99"/>
      <c r="AC2636" s="100">
        <v>5.5464970000000002E-2</v>
      </c>
      <c r="AD2636" s="100">
        <v>2.463303E-2</v>
      </c>
      <c r="AE2636" s="100">
        <v>9.899396E-4</v>
      </c>
      <c r="AF2636" s="100">
        <v>5.4812199999999995E-4</v>
      </c>
      <c r="AG2636" s="100">
        <v>52.807250000000003</v>
      </c>
      <c r="AH2636" s="105"/>
      <c r="AI2636" s="100">
        <v>24.25</v>
      </c>
      <c r="AJ2636" s="100">
        <v>-0.20576130000000001</v>
      </c>
      <c r="AK2636" s="100">
        <v>-0.05</v>
      </c>
      <c r="AM2636" s="96">
        <v>42509</v>
      </c>
      <c r="AN2636" s="88">
        <f>_xll.BDH($A2636,AN$5,$AM$2,$AM$2)</f>
        <v>37360</v>
      </c>
      <c r="AO2636" s="88" t="str">
        <f>IF(V2636&gt;0,_xll.BDH($A2636,AO$5,$AM$2,$AM$2),"#N/A N/A")</f>
        <v>#N/A N/A</v>
      </c>
      <c r="AP2636" s="88" t="str">
        <f>IF(V2636&gt;0,_xll.BDH($A2636,AP$5,$AM$2,$AM$2),"#N/A N/A")</f>
        <v>#N/A N/A</v>
      </c>
      <c r="AQ2636" s="88" t="str">
        <f>IF(V2636&gt;0,_xll.BDH($A2636,AQ$5,$AM$2,$AM$2),"#N/A N/A")</f>
        <v>#N/A N/A</v>
      </c>
      <c r="AR2636" s="88" t="str">
        <f>IF(V2636&gt;0,_xll.BDH($A2636,AR$5,$AM$2,$AM$2),"#N/A N/A")</f>
        <v>#N/A N/A</v>
      </c>
    </row>
    <row r="2637" spans="1:44" ht="15" x14ac:dyDescent="0.25">
      <c r="A2637" s="99" t="s">
        <v>2664</v>
      </c>
      <c r="B2637" s="99" t="s">
        <v>146</v>
      </c>
      <c r="C2637" s="100" t="s">
        <v>8238</v>
      </c>
      <c r="D2637" s="100" t="s">
        <v>5701</v>
      </c>
      <c r="E2637" s="100" t="s">
        <v>30</v>
      </c>
      <c r="F2637" s="100" t="str">
        <f>VLOOKUP(E2637,Issuer!A:B,2,FALSE)</f>
        <v>CS</v>
      </c>
      <c r="G2637" s="100" t="s">
        <v>5686</v>
      </c>
      <c r="H2637" s="108" t="s">
        <v>5682</v>
      </c>
      <c r="I2637" s="109">
        <v>42111</v>
      </c>
      <c r="J2637" s="109">
        <v>42114</v>
      </c>
      <c r="K2637" s="109">
        <v>42520</v>
      </c>
      <c r="L2637" s="109">
        <v>42514</v>
      </c>
      <c r="M2637" s="108"/>
      <c r="N2637" s="110"/>
      <c r="O2637" s="111"/>
      <c r="P2637" s="99"/>
      <c r="Q2637" s="110">
        <v>1.6E-2</v>
      </c>
      <c r="R2637" s="110">
        <v>0</v>
      </c>
      <c r="S2637" s="110">
        <v>0</v>
      </c>
      <c r="T2637" s="112">
        <v>0</v>
      </c>
      <c r="U2637" s="112"/>
      <c r="V2637" s="104">
        <v>0</v>
      </c>
      <c r="W2637" s="112">
        <v>150000</v>
      </c>
      <c r="X2637" s="112">
        <v>10000</v>
      </c>
      <c r="Y2637" s="112">
        <v>388</v>
      </c>
      <c r="Z2637" s="112"/>
      <c r="AA2637" s="110">
        <v>0.01</v>
      </c>
      <c r="AB2637" s="99"/>
      <c r="AC2637" s="100">
        <v>5.6775060000000002E-2</v>
      </c>
      <c r="AD2637" s="100">
        <v>1.4791540000000001E-3</v>
      </c>
      <c r="AE2637" s="100">
        <v>3.5412099999999999E-4</v>
      </c>
      <c r="AF2637" s="100">
        <v>3.790767E-3</v>
      </c>
      <c r="AG2637" s="100">
        <v>249.97710000000001</v>
      </c>
      <c r="AH2637" s="105"/>
      <c r="AI2637" s="100">
        <v>177.7</v>
      </c>
      <c r="AJ2637" s="100">
        <v>-1.2229019999999999</v>
      </c>
      <c r="AK2637" s="100">
        <v>-2.2000000000000002</v>
      </c>
      <c r="AM2637" s="96">
        <v>42509</v>
      </c>
      <c r="AN2637" s="88">
        <f>_xll.BDH($A2637,AN$5,$AM$2,$AM$2)</f>
        <v>1220</v>
      </c>
      <c r="AO2637" s="88" t="str">
        <f>IF(V2637&gt;0,_xll.BDH($A2637,AO$5,$AM$2,$AM$2),"#N/A N/A")</f>
        <v>#N/A N/A</v>
      </c>
      <c r="AP2637" s="88" t="str">
        <f>IF(V2637&gt;0,_xll.BDH($A2637,AP$5,$AM$2,$AM$2),"#N/A N/A")</f>
        <v>#N/A N/A</v>
      </c>
      <c r="AQ2637" s="88" t="str">
        <f>IF(V2637&gt;0,_xll.BDH($A2637,AQ$5,$AM$2,$AM$2),"#N/A N/A")</f>
        <v>#N/A N/A</v>
      </c>
      <c r="AR2637" s="88" t="str">
        <f>IF(V2637&gt;0,_xll.BDH($A2637,AR$5,$AM$2,$AM$2),"#N/A N/A")</f>
        <v>#N/A N/A</v>
      </c>
    </row>
    <row r="2638" spans="1:44" ht="15" x14ac:dyDescent="0.25">
      <c r="A2638" s="99" t="s">
        <v>2665</v>
      </c>
      <c r="B2638" s="99" t="s">
        <v>1711</v>
      </c>
      <c r="C2638" s="100" t="s">
        <v>8246</v>
      </c>
      <c r="D2638" s="100" t="s">
        <v>7287</v>
      </c>
      <c r="E2638" s="100" t="s">
        <v>35</v>
      </c>
      <c r="F2638" s="100" t="str">
        <f>VLOOKUP(E2638,Issuer!A:B,2,FALSE)</f>
        <v>MB</v>
      </c>
      <c r="G2638" s="100" t="s">
        <v>5744</v>
      </c>
      <c r="H2638" s="108" t="s">
        <v>5682</v>
      </c>
      <c r="I2638" s="109">
        <v>42111</v>
      </c>
      <c r="J2638" s="109">
        <v>42114</v>
      </c>
      <c r="K2638" s="109">
        <v>42523</v>
      </c>
      <c r="L2638" s="109">
        <v>42517</v>
      </c>
      <c r="M2638" s="108"/>
      <c r="N2638" s="110"/>
      <c r="O2638" s="111"/>
      <c r="P2638" s="99"/>
      <c r="Q2638" s="110">
        <v>0.01</v>
      </c>
      <c r="R2638" s="110">
        <v>0</v>
      </c>
      <c r="S2638" s="110">
        <v>0</v>
      </c>
      <c r="T2638" s="112">
        <v>0</v>
      </c>
      <c r="U2638" s="112"/>
      <c r="V2638" s="104">
        <v>0</v>
      </c>
      <c r="W2638" s="112">
        <v>25000</v>
      </c>
      <c r="X2638" s="112">
        <v>10000</v>
      </c>
      <c r="Y2638" s="112">
        <v>21</v>
      </c>
      <c r="Z2638" s="112"/>
      <c r="AA2638" s="110">
        <v>0.1</v>
      </c>
      <c r="AB2638" s="99"/>
      <c r="AC2638" s="100">
        <v>6.3872949999999998E-2</v>
      </c>
      <c r="AD2638" s="100">
        <v>2.8931330000000002E-2</v>
      </c>
      <c r="AE2638" s="100">
        <v>2.074856E-4</v>
      </c>
      <c r="AF2638" s="100">
        <v>1.8564059999999999E-3</v>
      </c>
      <c r="AG2638" s="100">
        <v>262.17959999999999</v>
      </c>
      <c r="AH2638" s="105"/>
      <c r="AI2638" s="100">
        <v>8.42</v>
      </c>
      <c r="AJ2638" s="100">
        <v>-2.3201860000000001</v>
      </c>
      <c r="AK2638" s="100">
        <v>-0.2</v>
      </c>
      <c r="AM2638" s="96">
        <v>42509</v>
      </c>
      <c r="AN2638" s="88">
        <f>_xll.BDH($A2638,AN$5,$AM$2,$AM$2)</f>
        <v>5270</v>
      </c>
      <c r="AO2638" s="88" t="str">
        <f>IF(V2638&gt;0,_xll.BDH($A2638,AO$5,$AM$2,$AM$2),"#N/A N/A")</f>
        <v>#N/A N/A</v>
      </c>
      <c r="AP2638" s="88" t="str">
        <f>IF(V2638&gt;0,_xll.BDH($A2638,AP$5,$AM$2,$AM$2),"#N/A N/A")</f>
        <v>#N/A N/A</v>
      </c>
      <c r="AQ2638" s="88" t="str">
        <f>IF(V2638&gt;0,_xll.BDH($A2638,AQ$5,$AM$2,$AM$2),"#N/A N/A")</f>
        <v>#N/A N/A</v>
      </c>
      <c r="AR2638" s="88" t="str">
        <f>IF(V2638&gt;0,_xll.BDH($A2638,AR$5,$AM$2,$AM$2),"#N/A N/A")</f>
        <v>#N/A N/A</v>
      </c>
    </row>
    <row r="2639" spans="1:44" ht="15" x14ac:dyDescent="0.25">
      <c r="A2639" s="99" t="s">
        <v>2666</v>
      </c>
      <c r="B2639" s="99" t="s">
        <v>1663</v>
      </c>
      <c r="C2639" s="100" t="s">
        <v>8245</v>
      </c>
      <c r="D2639" s="100" t="s">
        <v>7240</v>
      </c>
      <c r="E2639" s="100" t="s">
        <v>35</v>
      </c>
      <c r="F2639" s="100" t="str">
        <f>VLOOKUP(E2639,Issuer!A:B,2,FALSE)</f>
        <v>MB</v>
      </c>
      <c r="G2639" s="100" t="s">
        <v>5744</v>
      </c>
      <c r="H2639" s="108" t="s">
        <v>5682</v>
      </c>
      <c r="I2639" s="109">
        <v>42111</v>
      </c>
      <c r="J2639" s="109">
        <v>42114</v>
      </c>
      <c r="K2639" s="109">
        <v>43161</v>
      </c>
      <c r="L2639" s="109">
        <v>43157</v>
      </c>
      <c r="M2639" s="108"/>
      <c r="N2639" s="110"/>
      <c r="O2639" s="111"/>
      <c r="P2639" s="99"/>
      <c r="Q2639" s="110">
        <v>3.1E-2</v>
      </c>
      <c r="R2639" s="110">
        <v>-1E-3</v>
      </c>
      <c r="S2639" s="110">
        <v>-3.125</v>
      </c>
      <c r="T2639" s="112">
        <v>62640000</v>
      </c>
      <c r="U2639" s="112">
        <v>1896740</v>
      </c>
      <c r="V2639" s="104">
        <v>32</v>
      </c>
      <c r="W2639" s="112">
        <v>40000</v>
      </c>
      <c r="X2639" s="112">
        <v>20000</v>
      </c>
      <c r="Y2639" s="112">
        <v>10.98</v>
      </c>
      <c r="Z2639" s="112"/>
      <c r="AA2639" s="110">
        <v>0.1</v>
      </c>
      <c r="AB2639" s="99"/>
      <c r="AC2639" s="100">
        <v>0.23568729999999999</v>
      </c>
      <c r="AD2639" s="100">
        <v>9.0365899999999999E-2</v>
      </c>
      <c r="AE2639" s="100">
        <v>1.403456E-3</v>
      </c>
      <c r="AF2639" s="100">
        <v>7.6753429311793298E-5</v>
      </c>
      <c r="AG2639" s="100">
        <v>73.747929999999997</v>
      </c>
      <c r="AH2639" s="105"/>
      <c r="AI2639" s="100">
        <v>3.42</v>
      </c>
      <c r="AJ2639" s="100">
        <v>-0.2915452</v>
      </c>
      <c r="AK2639" s="100">
        <v>-0.01</v>
      </c>
      <c r="AM2639" s="96">
        <v>42509</v>
      </c>
      <c r="AN2639" s="88">
        <f>_xll.BDH($A2639,AN$5,$AM$2,$AM$2)</f>
        <v>280</v>
      </c>
      <c r="AO2639" s="88">
        <f>IF(V2639&gt;0,_xll.BDH($A2639,AO$5,$AM$2,$AM$2),"#N/A N/A")</f>
        <v>3.0284999999999999E-2</v>
      </c>
      <c r="AP2639" s="88">
        <f>IF(V2639&gt;0,_xll.BDH($A2639,AP$5,$AM$2,$AM$2),"#N/A N/A")</f>
        <v>3.0275E-2</v>
      </c>
      <c r="AQ2639" s="88">
        <f>IF(V2639&gt;0,_xll.BDH($A2639,AQ$5,$AM$2,$AM$2),"#N/A N/A")</f>
        <v>31320000</v>
      </c>
      <c r="AR2639" s="88">
        <f>IF(V2639&gt;0,_xll.BDH($A2639,AR$5,$AM$2,$AM$2),"#N/A N/A")</f>
        <v>31320000</v>
      </c>
    </row>
    <row r="2640" spans="1:44" ht="15" x14ac:dyDescent="0.25">
      <c r="A2640" s="99" t="s">
        <v>2667</v>
      </c>
      <c r="B2640" s="99" t="s">
        <v>2549</v>
      </c>
      <c r="C2640" s="100" t="s">
        <v>8240</v>
      </c>
      <c r="D2640" s="100" t="s">
        <v>8125</v>
      </c>
      <c r="E2640" s="100" t="s">
        <v>35</v>
      </c>
      <c r="F2640" s="100" t="str">
        <f>VLOOKUP(E2640,Issuer!A:B,2,FALSE)</f>
        <v>MB</v>
      </c>
      <c r="G2640" s="100" t="s">
        <v>5744</v>
      </c>
      <c r="H2640" s="108" t="s">
        <v>5682</v>
      </c>
      <c r="I2640" s="109">
        <v>42111</v>
      </c>
      <c r="J2640" s="109">
        <v>42114</v>
      </c>
      <c r="K2640" s="109">
        <v>42647</v>
      </c>
      <c r="L2640" s="109">
        <v>42641</v>
      </c>
      <c r="M2640" s="108"/>
      <c r="N2640" s="110"/>
      <c r="O2640" s="111"/>
      <c r="P2640" s="99"/>
      <c r="Q2640" s="110">
        <v>0.01</v>
      </c>
      <c r="R2640" s="110">
        <v>0</v>
      </c>
      <c r="S2640" s="110">
        <v>0</v>
      </c>
      <c r="T2640" s="112">
        <v>0</v>
      </c>
      <c r="U2640" s="112"/>
      <c r="V2640" s="104">
        <v>0</v>
      </c>
      <c r="W2640" s="112">
        <v>40000</v>
      </c>
      <c r="X2640" s="112">
        <v>20000</v>
      </c>
      <c r="Y2640" s="112">
        <v>9.8000000000000007</v>
      </c>
      <c r="Z2640" s="112"/>
      <c r="AA2640" s="110">
        <v>0.1</v>
      </c>
      <c r="AB2640" s="99"/>
      <c r="AC2640" s="100">
        <v>0.107114</v>
      </c>
      <c r="AD2640" s="100">
        <v>7.8462439999999994E-2</v>
      </c>
      <c r="AE2640" s="100">
        <v>5.52449E-4</v>
      </c>
      <c r="AF2640" s="100">
        <v>1.522401E-4</v>
      </c>
      <c r="AG2640" s="100">
        <v>79.098659999999995</v>
      </c>
      <c r="AH2640" s="105"/>
      <c r="AI2640" s="100">
        <v>4.82</v>
      </c>
      <c r="AJ2640" s="100">
        <v>-1.6326529999999999</v>
      </c>
      <c r="AK2640" s="100">
        <v>-0.08</v>
      </c>
      <c r="AM2640" s="96">
        <v>42509</v>
      </c>
      <c r="AN2640" s="88">
        <f>_xll.BDH($A2640,AN$5,$AM$2,$AM$2)</f>
        <v>27920</v>
      </c>
      <c r="AO2640" s="88" t="str">
        <f>IF(V2640&gt;0,_xll.BDH($A2640,AO$5,$AM$2,$AM$2),"#N/A N/A")</f>
        <v>#N/A N/A</v>
      </c>
      <c r="AP2640" s="88" t="str">
        <f>IF(V2640&gt;0,_xll.BDH($A2640,AP$5,$AM$2,$AM$2),"#N/A N/A")</f>
        <v>#N/A N/A</v>
      </c>
      <c r="AQ2640" s="88" t="str">
        <f>IF(V2640&gt;0,_xll.BDH($A2640,AQ$5,$AM$2,$AM$2),"#N/A N/A")</f>
        <v>#N/A N/A</v>
      </c>
      <c r="AR2640" s="88" t="str">
        <f>IF(V2640&gt;0,_xll.BDH($A2640,AR$5,$AM$2,$AM$2),"#N/A N/A")</f>
        <v>#N/A N/A</v>
      </c>
    </row>
    <row r="2641" spans="1:44" ht="15" x14ac:dyDescent="0.25">
      <c r="A2641" s="99" t="s">
        <v>2668</v>
      </c>
      <c r="B2641" s="99" t="s">
        <v>2669</v>
      </c>
      <c r="C2641" s="100" t="s">
        <v>8242</v>
      </c>
      <c r="D2641" s="100" t="s">
        <v>8243</v>
      </c>
      <c r="E2641" s="100" t="s">
        <v>35</v>
      </c>
      <c r="F2641" s="100" t="str">
        <f>VLOOKUP(E2641,Issuer!A:B,2,FALSE)</f>
        <v>MB</v>
      </c>
      <c r="G2641" s="100" t="s">
        <v>5744</v>
      </c>
      <c r="H2641" s="108" t="s">
        <v>5682</v>
      </c>
      <c r="I2641" s="109">
        <v>42111</v>
      </c>
      <c r="J2641" s="109">
        <v>42114</v>
      </c>
      <c r="K2641" s="109">
        <v>42920</v>
      </c>
      <c r="L2641" s="109">
        <v>42914</v>
      </c>
      <c r="M2641" s="108"/>
      <c r="N2641" s="110"/>
      <c r="O2641" s="111"/>
      <c r="P2641" s="99"/>
      <c r="Q2641" s="110">
        <v>0.02</v>
      </c>
      <c r="R2641" s="110">
        <v>0</v>
      </c>
      <c r="S2641" s="110">
        <v>0</v>
      </c>
      <c r="T2641" s="112">
        <v>0</v>
      </c>
      <c r="U2641" s="112"/>
      <c r="V2641" s="104">
        <v>0</v>
      </c>
      <c r="W2641" s="112">
        <v>40000</v>
      </c>
      <c r="X2641" s="112">
        <v>5000</v>
      </c>
      <c r="Y2641" s="112">
        <v>7.8</v>
      </c>
      <c r="Z2641" s="112"/>
      <c r="AA2641" s="110">
        <v>0.1</v>
      </c>
      <c r="AB2641" s="99"/>
      <c r="AC2641" s="100">
        <v>0.21733079999999999</v>
      </c>
      <c r="AD2641" s="100">
        <v>0.1263417</v>
      </c>
      <c r="AE2641" s="100">
        <v>8.2690040000000002E-4</v>
      </c>
      <c r="AF2641" s="100">
        <v>8.3619073848240077E-5</v>
      </c>
      <c r="AG2641" s="100">
        <v>83.3874</v>
      </c>
      <c r="AH2641" s="105"/>
      <c r="AI2641" s="100">
        <v>2.63</v>
      </c>
      <c r="AJ2641" s="100">
        <v>-1.498127</v>
      </c>
      <c r="AK2641" s="100">
        <v>-0.04</v>
      </c>
      <c r="AM2641" s="96">
        <v>42509</v>
      </c>
      <c r="AN2641" s="88">
        <f>_xll.BDH($A2641,AN$5,$AM$2,$AM$2)</f>
        <v>4190</v>
      </c>
      <c r="AO2641" s="88" t="str">
        <f>IF(V2641&gt;0,_xll.BDH($A2641,AO$5,$AM$2,$AM$2),"#N/A N/A")</f>
        <v>#N/A N/A</v>
      </c>
      <c r="AP2641" s="88" t="str">
        <f>IF(V2641&gt;0,_xll.BDH($A2641,AP$5,$AM$2,$AM$2),"#N/A N/A")</f>
        <v>#N/A N/A</v>
      </c>
      <c r="AQ2641" s="88" t="str">
        <f>IF(V2641&gt;0,_xll.BDH($A2641,AQ$5,$AM$2,$AM$2),"#N/A N/A")</f>
        <v>#N/A N/A</v>
      </c>
      <c r="AR2641" s="88" t="str">
        <f>IF(V2641&gt;0,_xll.BDH($A2641,AR$5,$AM$2,$AM$2),"#N/A N/A")</f>
        <v>#N/A N/A</v>
      </c>
    </row>
    <row r="2642" spans="1:44" ht="15" x14ac:dyDescent="0.25">
      <c r="A2642" s="99" t="s">
        <v>2670</v>
      </c>
      <c r="B2642" s="99" t="s">
        <v>2130</v>
      </c>
      <c r="C2642" s="100" t="s">
        <v>8244</v>
      </c>
      <c r="D2642" s="100" t="s">
        <v>7706</v>
      </c>
      <c r="E2642" s="100" t="s">
        <v>35</v>
      </c>
      <c r="F2642" s="100" t="str">
        <f>VLOOKUP(E2642,Issuer!A:B,2,FALSE)</f>
        <v>MB</v>
      </c>
      <c r="G2642" s="100" t="s">
        <v>5744</v>
      </c>
      <c r="H2642" s="108" t="s">
        <v>5682</v>
      </c>
      <c r="I2642" s="109">
        <v>42111</v>
      </c>
      <c r="J2642" s="109">
        <v>42114</v>
      </c>
      <c r="K2642" s="109">
        <v>42556</v>
      </c>
      <c r="L2642" s="109">
        <v>42549</v>
      </c>
      <c r="M2642" s="108"/>
      <c r="N2642" s="110"/>
      <c r="O2642" s="111"/>
      <c r="P2642" s="99"/>
      <c r="Q2642" s="110">
        <v>0.01</v>
      </c>
      <c r="R2642" s="110">
        <v>0</v>
      </c>
      <c r="S2642" s="110">
        <v>0</v>
      </c>
      <c r="T2642" s="112">
        <v>0</v>
      </c>
      <c r="U2642" s="112"/>
      <c r="V2642" s="104">
        <v>0</v>
      </c>
      <c r="W2642" s="112">
        <v>15000</v>
      </c>
      <c r="X2642" s="112">
        <v>1000</v>
      </c>
      <c r="Y2642" s="112">
        <v>3.8</v>
      </c>
      <c r="Z2642" s="112"/>
      <c r="AA2642" s="110">
        <v>1</v>
      </c>
      <c r="AB2642" s="99"/>
      <c r="AC2642" s="100">
        <v>4.6590810000000003E-2</v>
      </c>
      <c r="AD2642" s="100">
        <v>0.147976</v>
      </c>
      <c r="AE2642" s="100">
        <v>3.2730379999999998E-4</v>
      </c>
      <c r="AF2642" s="100">
        <v>6.5012740000000005E-4</v>
      </c>
      <c r="AG2642" s="100">
        <v>196.619</v>
      </c>
      <c r="AH2642" s="105"/>
      <c r="AI2642" s="100">
        <v>0.93</v>
      </c>
      <c r="AJ2642" s="100">
        <v>4.4943819999999999</v>
      </c>
      <c r="AK2642" s="100">
        <v>0.04</v>
      </c>
      <c r="AM2642" s="96">
        <v>42509</v>
      </c>
      <c r="AN2642" s="88">
        <f>_xll.BDH($A2642,AN$5,$AM$2,$AM$2)</f>
        <v>15000</v>
      </c>
      <c r="AO2642" s="88" t="str">
        <f>IF(V2642&gt;0,_xll.BDH($A2642,AO$5,$AM$2,$AM$2),"#N/A N/A")</f>
        <v>#N/A N/A</v>
      </c>
      <c r="AP2642" s="88" t="str">
        <f>IF(V2642&gt;0,_xll.BDH($A2642,AP$5,$AM$2,$AM$2),"#N/A N/A")</f>
        <v>#N/A N/A</v>
      </c>
      <c r="AQ2642" s="88" t="str">
        <f>IF(V2642&gt;0,_xll.BDH($A2642,AQ$5,$AM$2,$AM$2),"#N/A N/A")</f>
        <v>#N/A N/A</v>
      </c>
      <c r="AR2642" s="88" t="str">
        <f>IF(V2642&gt;0,_xll.BDH($A2642,AR$5,$AM$2,$AM$2),"#N/A N/A")</f>
        <v>#N/A N/A</v>
      </c>
    </row>
    <row r="2643" spans="1:44" ht="15" x14ac:dyDescent="0.25">
      <c r="A2643" s="99" t="s">
        <v>2671</v>
      </c>
      <c r="B2643" s="99" t="s">
        <v>2672</v>
      </c>
      <c r="C2643" s="100" t="s">
        <v>8255</v>
      </c>
      <c r="D2643" s="100" t="s">
        <v>8256</v>
      </c>
      <c r="E2643" s="100" t="s">
        <v>35</v>
      </c>
      <c r="F2643" s="100" t="str">
        <f>VLOOKUP(E2643,Issuer!A:B,2,FALSE)</f>
        <v>MB</v>
      </c>
      <c r="G2643" s="100" t="s">
        <v>5744</v>
      </c>
      <c r="H2643" s="108" t="s">
        <v>5682</v>
      </c>
      <c r="I2643" s="109">
        <v>42111</v>
      </c>
      <c r="J2643" s="109">
        <v>42114</v>
      </c>
      <c r="K2643" s="109">
        <v>42706</v>
      </c>
      <c r="L2643" s="109">
        <v>42702</v>
      </c>
      <c r="M2643" s="108"/>
      <c r="N2643" s="110"/>
      <c r="O2643" s="111"/>
      <c r="P2643" s="99"/>
      <c r="Q2643" s="110">
        <v>1.7999999999999999E-2</v>
      </c>
      <c r="R2643" s="110">
        <v>0</v>
      </c>
      <c r="S2643" s="110">
        <v>0</v>
      </c>
      <c r="T2643" s="112">
        <v>0</v>
      </c>
      <c r="U2643" s="112"/>
      <c r="V2643" s="104">
        <v>0</v>
      </c>
      <c r="W2643" s="112">
        <v>40000</v>
      </c>
      <c r="X2643" s="112">
        <v>10000</v>
      </c>
      <c r="Y2643" s="112">
        <v>9.8000000000000007</v>
      </c>
      <c r="Z2643" s="112"/>
      <c r="AA2643" s="110">
        <v>0.1</v>
      </c>
      <c r="AB2643" s="99"/>
      <c r="AC2643" s="100">
        <v>0.15945889999999999</v>
      </c>
      <c r="AD2643" s="100">
        <v>9.1705780000000001E-2</v>
      </c>
      <c r="AE2643" s="100">
        <v>9.4678540000000004E-4</v>
      </c>
      <c r="AF2643" s="100">
        <v>1.6098659999999999E-4</v>
      </c>
      <c r="AG2643" s="100">
        <v>68.399590000000003</v>
      </c>
      <c r="AH2643" s="105"/>
      <c r="AI2643" s="100">
        <v>5.26</v>
      </c>
      <c r="AJ2643" s="100">
        <v>1.3487480000000001</v>
      </c>
      <c r="AK2643" s="100">
        <v>7.0000000000000007E-2</v>
      </c>
      <c r="AM2643" s="96">
        <v>42509</v>
      </c>
      <c r="AN2643" s="88">
        <f>_xll.BDH($A2643,AN$5,$AM$2,$AM$2)</f>
        <v>9180</v>
      </c>
      <c r="AO2643" s="88" t="str">
        <f>IF(V2643&gt;0,_xll.BDH($A2643,AO$5,$AM$2,$AM$2),"#N/A N/A")</f>
        <v>#N/A N/A</v>
      </c>
      <c r="AP2643" s="88" t="str">
        <f>IF(V2643&gt;0,_xll.BDH($A2643,AP$5,$AM$2,$AM$2),"#N/A N/A")</f>
        <v>#N/A N/A</v>
      </c>
      <c r="AQ2643" s="88" t="str">
        <f>IF(V2643&gt;0,_xll.BDH($A2643,AQ$5,$AM$2,$AM$2),"#N/A N/A")</f>
        <v>#N/A N/A</v>
      </c>
      <c r="AR2643" s="88" t="str">
        <f>IF(V2643&gt;0,_xll.BDH($A2643,AR$5,$AM$2,$AM$2),"#N/A N/A")</f>
        <v>#N/A N/A</v>
      </c>
    </row>
    <row r="2644" spans="1:44" ht="15" x14ac:dyDescent="0.25">
      <c r="A2644" s="99" t="s">
        <v>2673</v>
      </c>
      <c r="B2644" s="99" t="s">
        <v>214</v>
      </c>
      <c r="C2644" s="100" t="s">
        <v>8248</v>
      </c>
      <c r="D2644" s="100" t="s">
        <v>5795</v>
      </c>
      <c r="E2644" s="100" t="s">
        <v>39</v>
      </c>
      <c r="F2644" s="100" t="str">
        <f>VLOOKUP(E2644,Issuer!A:B,2,FALSE)</f>
        <v>GS</v>
      </c>
      <c r="G2644" s="100" t="s">
        <v>5826</v>
      </c>
      <c r="H2644" s="108" t="s">
        <v>5682</v>
      </c>
      <c r="I2644" s="109">
        <v>42311</v>
      </c>
      <c r="J2644" s="109">
        <v>42312</v>
      </c>
      <c r="K2644" s="109">
        <v>42520</v>
      </c>
      <c r="L2644" s="109">
        <v>42514</v>
      </c>
      <c r="M2644" s="108"/>
      <c r="N2644" s="110"/>
      <c r="O2644" s="111"/>
      <c r="P2644" s="99"/>
      <c r="Q2644" s="110">
        <v>0.01</v>
      </c>
      <c r="R2644" s="110">
        <v>0</v>
      </c>
      <c r="S2644" s="110">
        <v>0</v>
      </c>
      <c r="T2644" s="112">
        <v>0</v>
      </c>
      <c r="U2644" s="112"/>
      <c r="V2644" s="104">
        <v>0</v>
      </c>
      <c r="W2644" s="112">
        <v>80000</v>
      </c>
      <c r="X2644" s="112">
        <v>5000</v>
      </c>
      <c r="Y2644" s="112">
        <v>21.8</v>
      </c>
      <c r="Z2644" s="112"/>
      <c r="AA2644" s="110">
        <v>0.1</v>
      </c>
      <c r="AB2644" s="99"/>
      <c r="AC2644" s="100">
        <v>7.0727360000000003E-2</v>
      </c>
      <c r="AD2644" s="100">
        <v>3.8876460000000002E-2</v>
      </c>
      <c r="AE2644" s="100">
        <v>3.5906589999999997E-4</v>
      </c>
      <c r="AF2644" s="100">
        <v>2.0643940000000002E-3</v>
      </c>
      <c r="AG2644" s="100">
        <v>132.453</v>
      </c>
      <c r="AH2644" s="105"/>
      <c r="AI2644" s="100">
        <v>15.14</v>
      </c>
      <c r="AJ2644" s="100">
        <v>-1.4322919999999999</v>
      </c>
      <c r="AK2644" s="100">
        <v>-0.22</v>
      </c>
      <c r="AM2644" s="96">
        <v>42509</v>
      </c>
      <c r="AN2644" s="88">
        <f>_xll.BDH($A2644,AN$5,$AM$2,$AM$2)</f>
        <v>3340</v>
      </c>
      <c r="AO2644" s="88" t="str">
        <f>IF(V2644&gt;0,_xll.BDH($A2644,AO$5,$AM$2,$AM$2),"#N/A N/A")</f>
        <v>#N/A N/A</v>
      </c>
      <c r="AP2644" s="88" t="str">
        <f>IF(V2644&gt;0,_xll.BDH($A2644,AP$5,$AM$2,$AM$2),"#N/A N/A")</f>
        <v>#N/A N/A</v>
      </c>
      <c r="AQ2644" s="88" t="str">
        <f>IF(V2644&gt;0,_xll.BDH($A2644,AQ$5,$AM$2,$AM$2),"#N/A N/A")</f>
        <v>#N/A N/A</v>
      </c>
      <c r="AR2644" s="88" t="str">
        <f>IF(V2644&gt;0,_xll.BDH($A2644,AR$5,$AM$2,$AM$2),"#N/A N/A")</f>
        <v>#N/A N/A</v>
      </c>
    </row>
    <row r="2645" spans="1:44" ht="15" x14ac:dyDescent="0.25">
      <c r="A2645" s="99" t="s">
        <v>2674</v>
      </c>
      <c r="B2645" s="99" t="s">
        <v>303</v>
      </c>
      <c r="C2645" s="100" t="s">
        <v>8249</v>
      </c>
      <c r="D2645" s="100" t="s">
        <v>5887</v>
      </c>
      <c r="E2645" s="100" t="s">
        <v>36</v>
      </c>
      <c r="F2645" s="100" t="str">
        <f>VLOOKUP(E2645,Issuer!A:B,2,FALSE)</f>
        <v>SG</v>
      </c>
      <c r="G2645" s="100" t="s">
        <v>5690</v>
      </c>
      <c r="H2645" s="108" t="s">
        <v>5682</v>
      </c>
      <c r="I2645" s="109">
        <v>42111</v>
      </c>
      <c r="J2645" s="109">
        <v>42114</v>
      </c>
      <c r="K2645" s="109">
        <v>42800</v>
      </c>
      <c r="L2645" s="109">
        <v>42794</v>
      </c>
      <c r="M2645" s="108"/>
      <c r="N2645" s="110"/>
      <c r="O2645" s="111"/>
      <c r="P2645" s="99"/>
      <c r="Q2645" s="110">
        <v>1.2E-2</v>
      </c>
      <c r="R2645" s="110">
        <v>0</v>
      </c>
      <c r="S2645" s="110">
        <v>0</v>
      </c>
      <c r="T2645" s="112">
        <v>0</v>
      </c>
      <c r="U2645" s="112"/>
      <c r="V2645" s="104">
        <v>0</v>
      </c>
      <c r="W2645" s="112">
        <v>500000</v>
      </c>
      <c r="X2645" s="112">
        <v>5000</v>
      </c>
      <c r="Y2645" s="112">
        <v>55</v>
      </c>
      <c r="Z2645" s="112"/>
      <c r="AA2645" s="110">
        <v>0.02</v>
      </c>
      <c r="AB2645" s="99"/>
      <c r="AC2645" s="100">
        <v>0.11392869999999999</v>
      </c>
      <c r="AD2645" s="100">
        <v>1.5292709999999999E-2</v>
      </c>
      <c r="AE2645" s="100">
        <v>1.1632669999999999E-3</v>
      </c>
      <c r="AF2645" s="100">
        <v>7.7779899584129453E-5</v>
      </c>
      <c r="AG2645" s="100">
        <v>42.221220000000002</v>
      </c>
      <c r="AH2645" s="105"/>
      <c r="AI2645" s="100">
        <v>33.25</v>
      </c>
      <c r="AJ2645" s="100">
        <v>-0.89418779999999998</v>
      </c>
      <c r="AK2645" s="100">
        <v>-0.3</v>
      </c>
      <c r="AM2645" s="96">
        <v>42509</v>
      </c>
      <c r="AN2645" s="88">
        <f>_xll.BDH($A2645,AN$5,$AM$2,$AM$2)</f>
        <v>110495</v>
      </c>
      <c r="AO2645" s="88" t="str">
        <f>IF(V2645&gt;0,_xll.BDH($A2645,AO$5,$AM$2,$AM$2),"#N/A N/A")</f>
        <v>#N/A N/A</v>
      </c>
      <c r="AP2645" s="88" t="str">
        <f>IF(V2645&gt;0,_xll.BDH($A2645,AP$5,$AM$2,$AM$2),"#N/A N/A")</f>
        <v>#N/A N/A</v>
      </c>
      <c r="AQ2645" s="88" t="str">
        <f>IF(V2645&gt;0,_xll.BDH($A2645,AQ$5,$AM$2,$AM$2),"#N/A N/A")</f>
        <v>#N/A N/A</v>
      </c>
      <c r="AR2645" s="88" t="str">
        <f>IF(V2645&gt;0,_xll.BDH($A2645,AR$5,$AM$2,$AM$2),"#N/A N/A")</f>
        <v>#N/A N/A</v>
      </c>
    </row>
    <row r="2646" spans="1:44" ht="15" x14ac:dyDescent="0.25">
      <c r="A2646" s="99" t="s">
        <v>2675</v>
      </c>
      <c r="B2646" s="99" t="s">
        <v>141</v>
      </c>
      <c r="C2646" s="100" t="s">
        <v>8247</v>
      </c>
      <c r="D2646" s="100" t="s">
        <v>5699</v>
      </c>
      <c r="E2646" s="100" t="s">
        <v>36</v>
      </c>
      <c r="F2646" s="100" t="str">
        <f>VLOOKUP(E2646,Issuer!A:B,2,FALSE)</f>
        <v>SG</v>
      </c>
      <c r="G2646" s="100" t="s">
        <v>5690</v>
      </c>
      <c r="H2646" s="108" t="s">
        <v>5682</v>
      </c>
      <c r="I2646" s="109">
        <v>42111</v>
      </c>
      <c r="J2646" s="109">
        <v>42114</v>
      </c>
      <c r="K2646" s="109">
        <v>42676</v>
      </c>
      <c r="L2646" s="109">
        <v>42670</v>
      </c>
      <c r="M2646" s="108"/>
      <c r="N2646" s="110"/>
      <c r="O2646" s="111"/>
      <c r="P2646" s="99"/>
      <c r="Q2646" s="110">
        <v>2.4E-2</v>
      </c>
      <c r="R2646" s="110">
        <v>-7.0000000000000001E-3</v>
      </c>
      <c r="S2646" s="110">
        <v>-22.580649999999999</v>
      </c>
      <c r="T2646" s="112">
        <v>550000</v>
      </c>
      <c r="U2646" s="112">
        <v>13100</v>
      </c>
      <c r="V2646" s="104">
        <v>11</v>
      </c>
      <c r="W2646" s="112">
        <v>500000</v>
      </c>
      <c r="X2646" s="112">
        <v>10000</v>
      </c>
      <c r="Y2646" s="112">
        <v>200</v>
      </c>
      <c r="Z2646" s="112"/>
      <c r="AA2646" s="110">
        <v>0.01</v>
      </c>
      <c r="AB2646" s="99"/>
      <c r="AC2646" s="100">
        <v>0.1509675</v>
      </c>
      <c r="AD2646" s="100">
        <v>6.9659509999999997E-3</v>
      </c>
      <c r="AE2646" s="100">
        <v>2.536927E-3</v>
      </c>
      <c r="AF2646" s="100">
        <v>2.319674E-4</v>
      </c>
      <c r="AG2646" s="100">
        <v>31.581469999999999</v>
      </c>
      <c r="AH2646" s="105"/>
      <c r="AI2646" s="100">
        <v>157.19999999999999</v>
      </c>
      <c r="AJ2646" s="100">
        <v>-2.4208569999999998</v>
      </c>
      <c r="AK2646" s="100">
        <v>-3.9</v>
      </c>
      <c r="AM2646" s="96">
        <v>42509</v>
      </c>
      <c r="AN2646" s="88">
        <f>_xll.BDH($A2646,AN$5,$AM$2,$AM$2)</f>
        <v>5880</v>
      </c>
      <c r="AO2646" s="88">
        <f>IF(V2646&gt;0,_xll.BDH($A2646,AO$5,$AM$2,$AM$2),"#N/A N/A")</f>
        <v>2.0875000000000001E-2</v>
      </c>
      <c r="AP2646" s="88">
        <f>IF(V2646&gt;0,_xll.BDH($A2646,AP$5,$AM$2,$AM$2),"#N/A N/A")</f>
        <v>2.5026E-2</v>
      </c>
      <c r="AQ2646" s="88">
        <f>IF(V2646&gt;0,_xll.BDH($A2646,AQ$5,$AM$2,$AM$2),"#N/A N/A")</f>
        <v>160000</v>
      </c>
      <c r="AR2646" s="88">
        <f>IF(V2646&gt;0,_xll.BDH($A2646,AR$5,$AM$2,$AM$2),"#N/A N/A")</f>
        <v>390000</v>
      </c>
    </row>
    <row r="2647" spans="1:44" ht="15" x14ac:dyDescent="0.25">
      <c r="A2647" s="99" t="s">
        <v>2676</v>
      </c>
      <c r="B2647" s="99" t="s">
        <v>2508</v>
      </c>
      <c r="C2647" s="100" t="s">
        <v>8252</v>
      </c>
      <c r="D2647" s="100" t="s">
        <v>8082</v>
      </c>
      <c r="E2647" s="100" t="s">
        <v>35</v>
      </c>
      <c r="F2647" s="100" t="str">
        <f>VLOOKUP(E2647,Issuer!A:B,2,FALSE)</f>
        <v>MB</v>
      </c>
      <c r="G2647" s="100" t="s">
        <v>5744</v>
      </c>
      <c r="H2647" s="108" t="s">
        <v>5682</v>
      </c>
      <c r="I2647" s="109">
        <v>42312</v>
      </c>
      <c r="J2647" s="109">
        <v>42313</v>
      </c>
      <c r="K2647" s="109">
        <v>42570</v>
      </c>
      <c r="L2647" s="109">
        <v>42564</v>
      </c>
      <c r="M2647" s="108"/>
      <c r="N2647" s="110"/>
      <c r="O2647" s="111"/>
      <c r="P2647" s="99"/>
      <c r="Q2647" s="110">
        <v>1.2E-2</v>
      </c>
      <c r="R2647" s="110">
        <v>0</v>
      </c>
      <c r="S2647" s="110">
        <v>0</v>
      </c>
      <c r="T2647" s="112">
        <v>0</v>
      </c>
      <c r="U2647" s="112"/>
      <c r="V2647" s="104">
        <v>0</v>
      </c>
      <c r="W2647" s="112">
        <v>31000</v>
      </c>
      <c r="X2647" s="112">
        <v>10000</v>
      </c>
      <c r="Y2647" s="112">
        <v>29.88</v>
      </c>
      <c r="Z2647" s="112"/>
      <c r="AA2647" s="110">
        <v>0.1</v>
      </c>
      <c r="AB2647" s="99"/>
      <c r="AC2647" s="100">
        <v>6.0444869999999998E-2</v>
      </c>
      <c r="AD2647" s="100">
        <v>2.3587500000000001E-2</v>
      </c>
      <c r="AE2647" s="100">
        <v>9.5475409999999997E-4</v>
      </c>
      <c r="AF2647" s="100">
        <v>4.9540480000000002E-4</v>
      </c>
      <c r="AG2647" s="100">
        <v>65.122050000000002</v>
      </c>
      <c r="AH2647" s="105"/>
      <c r="AI2647" s="100">
        <v>19.079999999999998</v>
      </c>
      <c r="AJ2647" s="100">
        <v>0.3154574</v>
      </c>
      <c r="AK2647" s="100">
        <v>0.06</v>
      </c>
      <c r="AM2647" s="96">
        <v>42509</v>
      </c>
      <c r="AN2647" s="88">
        <f>_xll.BDH($A2647,AN$5,$AM$2,$AM$2)</f>
        <v>5920</v>
      </c>
      <c r="AO2647" s="88" t="str">
        <f>IF(V2647&gt;0,_xll.BDH($A2647,AO$5,$AM$2,$AM$2),"#N/A N/A")</f>
        <v>#N/A N/A</v>
      </c>
      <c r="AP2647" s="88" t="str">
        <f>IF(V2647&gt;0,_xll.BDH($A2647,AP$5,$AM$2,$AM$2),"#N/A N/A")</f>
        <v>#N/A N/A</v>
      </c>
      <c r="AQ2647" s="88" t="str">
        <f>IF(V2647&gt;0,_xll.BDH($A2647,AQ$5,$AM$2,$AM$2),"#N/A N/A")</f>
        <v>#N/A N/A</v>
      </c>
      <c r="AR2647" s="88" t="str">
        <f>IF(V2647&gt;0,_xll.BDH($A2647,AR$5,$AM$2,$AM$2),"#N/A N/A")</f>
        <v>#N/A N/A</v>
      </c>
    </row>
    <row r="2648" spans="1:44" ht="15" x14ac:dyDescent="0.25">
      <c r="A2648" s="99" t="s">
        <v>2677</v>
      </c>
      <c r="B2648" s="99" t="s">
        <v>146</v>
      </c>
      <c r="C2648" s="100" t="s">
        <v>8250</v>
      </c>
      <c r="D2648" s="100" t="s">
        <v>5701</v>
      </c>
      <c r="E2648" s="100" t="s">
        <v>31</v>
      </c>
      <c r="F2648" s="100" t="str">
        <f>VLOOKUP(E2648,Issuer!A:B,2,FALSE)</f>
        <v>BP</v>
      </c>
      <c r="G2648" s="100" t="s">
        <v>5721</v>
      </c>
      <c r="H2648" s="108" t="s">
        <v>5682</v>
      </c>
      <c r="I2648" s="109">
        <v>42111</v>
      </c>
      <c r="J2648" s="109">
        <v>42114</v>
      </c>
      <c r="K2648" s="109">
        <v>43074</v>
      </c>
      <c r="L2648" s="109">
        <v>43068</v>
      </c>
      <c r="M2648" s="108"/>
      <c r="N2648" s="110"/>
      <c r="O2648" s="111"/>
      <c r="P2648" s="99"/>
      <c r="Q2648" s="110">
        <v>3.9E-2</v>
      </c>
      <c r="R2648" s="110">
        <v>-1E-3</v>
      </c>
      <c r="S2648" s="110">
        <v>-2.5</v>
      </c>
      <c r="T2648" s="112">
        <v>1700000</v>
      </c>
      <c r="U2648" s="112">
        <v>67100</v>
      </c>
      <c r="V2648" s="104">
        <v>3</v>
      </c>
      <c r="W2648" s="112">
        <v>100000</v>
      </c>
      <c r="X2648" s="112">
        <v>1000</v>
      </c>
      <c r="Y2648" s="112">
        <v>390</v>
      </c>
      <c r="Z2648" s="112"/>
      <c r="AA2648" s="110">
        <v>0.01</v>
      </c>
      <c r="AB2648" s="99"/>
      <c r="AC2648" s="100">
        <v>0.1026155</v>
      </c>
      <c r="AD2648" s="100">
        <v>1.8055720000000001E-3</v>
      </c>
      <c r="AE2648" s="100">
        <v>3.9935480000000004E-3</v>
      </c>
      <c r="AF2648" s="100">
        <v>1.37415E-4</v>
      </c>
      <c r="AG2648" s="100">
        <v>44.153329999999997</v>
      </c>
      <c r="AH2648" s="105"/>
      <c r="AI2648" s="100">
        <v>177.7</v>
      </c>
      <c r="AJ2648" s="100">
        <v>-1.2229019999999999</v>
      </c>
      <c r="AK2648" s="100">
        <v>-2.2000000000000002</v>
      </c>
      <c r="AM2648" s="96">
        <v>42509</v>
      </c>
      <c r="AN2648" s="88">
        <f>_xll.BDH($A2648,AN$5,$AM$2,$AM$2)</f>
        <v>6460</v>
      </c>
      <c r="AO2648" s="88">
        <f>IF(V2648&gt;0,_xll.BDH($A2648,AO$5,$AM$2,$AM$2),"#N/A N/A")</f>
        <v>3.9E-2</v>
      </c>
      <c r="AP2648" s="88">
        <f>IF(V2648&gt;0,_xll.BDH($A2648,AP$5,$AM$2,$AM$2),"#N/A N/A")</f>
        <v>3.9889000000000001E-2</v>
      </c>
      <c r="AQ2648" s="88">
        <f>IF(V2648&gt;0,_xll.BDH($A2648,AQ$5,$AM$2,$AM$2),"#N/A N/A")</f>
        <v>800000</v>
      </c>
      <c r="AR2648" s="88">
        <f>IF(V2648&gt;0,_xll.BDH($A2648,AR$5,$AM$2,$AM$2),"#N/A N/A")</f>
        <v>900000</v>
      </c>
    </row>
    <row r="2649" spans="1:44" ht="15" x14ac:dyDescent="0.25">
      <c r="A2649" s="99" t="s">
        <v>2678</v>
      </c>
      <c r="B2649" s="99" t="s">
        <v>141</v>
      </c>
      <c r="C2649" s="100" t="s">
        <v>8251</v>
      </c>
      <c r="D2649" s="100" t="s">
        <v>5699</v>
      </c>
      <c r="E2649" s="100" t="s">
        <v>31</v>
      </c>
      <c r="F2649" s="100" t="str">
        <f>VLOOKUP(E2649,Issuer!A:B,2,FALSE)</f>
        <v>BP</v>
      </c>
      <c r="G2649" s="100" t="s">
        <v>5721</v>
      </c>
      <c r="H2649" s="108" t="s">
        <v>5682</v>
      </c>
      <c r="I2649" s="109">
        <v>42111</v>
      </c>
      <c r="J2649" s="109">
        <v>42114</v>
      </c>
      <c r="K2649" s="109">
        <v>42768</v>
      </c>
      <c r="L2649" s="109">
        <v>42760</v>
      </c>
      <c r="M2649" s="108"/>
      <c r="N2649" s="110"/>
      <c r="O2649" s="111"/>
      <c r="P2649" s="99"/>
      <c r="Q2649" s="110">
        <v>2.9000000000000001E-2</v>
      </c>
      <c r="R2649" s="110">
        <v>-7.0000000000000001E-3</v>
      </c>
      <c r="S2649" s="110">
        <v>-19.44444</v>
      </c>
      <c r="T2649" s="112">
        <v>4070000</v>
      </c>
      <c r="U2649" s="112">
        <v>123590</v>
      </c>
      <c r="V2649" s="104">
        <v>23</v>
      </c>
      <c r="W2649" s="112">
        <v>100000</v>
      </c>
      <c r="X2649" s="112">
        <v>1000</v>
      </c>
      <c r="Y2649" s="112">
        <v>218</v>
      </c>
      <c r="Z2649" s="112"/>
      <c r="AA2649" s="110">
        <v>0.01</v>
      </c>
      <c r="AB2649" s="99"/>
      <c r="AC2649" s="100">
        <v>0.1460159</v>
      </c>
      <c r="AD2649" s="100">
        <v>5.2766039999999998E-3</v>
      </c>
      <c r="AE2649" s="100">
        <v>3.092909E-3</v>
      </c>
      <c r="AF2649" s="100">
        <v>1.901963E-4</v>
      </c>
      <c r="AG2649" s="100">
        <v>32.740810000000003</v>
      </c>
      <c r="AH2649" s="105"/>
      <c r="AI2649" s="100">
        <v>157.19999999999999</v>
      </c>
      <c r="AJ2649" s="100">
        <v>-2.4208569999999998</v>
      </c>
      <c r="AK2649" s="100">
        <v>-3.9</v>
      </c>
      <c r="AM2649" s="96">
        <v>42509</v>
      </c>
      <c r="AN2649" s="88">
        <f>_xll.BDH($A2649,AN$5,$AM$2,$AM$2)</f>
        <v>3217</v>
      </c>
      <c r="AO2649" s="88">
        <f>IF(V2649&gt;0,_xll.BDH($A2649,AO$5,$AM$2,$AM$2),"#N/A N/A")</f>
        <v>2.9870000000000001E-2</v>
      </c>
      <c r="AP2649" s="88">
        <f>IF(V2649&gt;0,_xll.BDH($A2649,AP$5,$AM$2,$AM$2),"#N/A N/A")</f>
        <v>3.0655999999999999E-2</v>
      </c>
      <c r="AQ2649" s="88">
        <f>IF(V2649&gt;0,_xll.BDH($A2649,AQ$5,$AM$2,$AM$2),"#N/A N/A")</f>
        <v>1460000</v>
      </c>
      <c r="AR2649" s="88">
        <f>IF(V2649&gt;0,_xll.BDH($A2649,AR$5,$AM$2,$AM$2),"#N/A N/A")</f>
        <v>2590000</v>
      </c>
    </row>
    <row r="2650" spans="1:44" ht="15" x14ac:dyDescent="0.25">
      <c r="A2650" s="99" t="s">
        <v>2679</v>
      </c>
      <c r="B2650" s="99" t="s">
        <v>2289</v>
      </c>
      <c r="C2650" s="100" t="s">
        <v>8253</v>
      </c>
      <c r="D2650" s="100" t="s">
        <v>7865</v>
      </c>
      <c r="E2650" s="100" t="s">
        <v>31</v>
      </c>
      <c r="F2650" s="100" t="str">
        <f>VLOOKUP(E2650,Issuer!A:B,2,FALSE)</f>
        <v>BP</v>
      </c>
      <c r="G2650" s="100" t="s">
        <v>5721</v>
      </c>
      <c r="H2650" s="108" t="s">
        <v>5682</v>
      </c>
      <c r="I2650" s="109">
        <v>42111</v>
      </c>
      <c r="J2650" s="109">
        <v>42114</v>
      </c>
      <c r="K2650" s="109">
        <v>42615</v>
      </c>
      <c r="L2650" s="109">
        <v>42611</v>
      </c>
      <c r="M2650" s="108"/>
      <c r="N2650" s="110"/>
      <c r="O2650" s="111"/>
      <c r="P2650" s="99"/>
      <c r="Q2650" s="110">
        <v>0.01</v>
      </c>
      <c r="R2650" s="110">
        <v>0</v>
      </c>
      <c r="S2650" s="110">
        <v>0</v>
      </c>
      <c r="T2650" s="112">
        <v>0</v>
      </c>
      <c r="U2650" s="112"/>
      <c r="V2650" s="104">
        <v>0</v>
      </c>
      <c r="W2650" s="112">
        <v>100000</v>
      </c>
      <c r="X2650" s="112">
        <v>1000</v>
      </c>
      <c r="Y2650" s="112">
        <v>13</v>
      </c>
      <c r="Z2650" s="112"/>
      <c r="AA2650" s="110">
        <v>0.1</v>
      </c>
      <c r="AB2650" s="99"/>
      <c r="AC2650" s="100">
        <v>8.7917690000000007E-2</v>
      </c>
      <c r="AD2650" s="100">
        <v>5.3169710000000002E-2</v>
      </c>
      <c r="AE2650" s="100">
        <v>4.9688629999999998E-4</v>
      </c>
      <c r="AF2650" s="100">
        <v>2.148947E-4</v>
      </c>
      <c r="AG2650" s="100">
        <v>96.759349999999998</v>
      </c>
      <c r="AH2650" s="105"/>
      <c r="AI2650" s="100">
        <v>5.73</v>
      </c>
      <c r="AJ2650" s="100">
        <v>-2.2184300000000001</v>
      </c>
      <c r="AK2650" s="100">
        <v>-0.13</v>
      </c>
      <c r="AM2650" s="96">
        <v>42509</v>
      </c>
      <c r="AN2650" s="88">
        <f>_xll.BDH($A2650,AN$5,$AM$2,$AM$2)</f>
        <v>9094</v>
      </c>
      <c r="AO2650" s="88" t="str">
        <f>IF(V2650&gt;0,_xll.BDH($A2650,AO$5,$AM$2,$AM$2),"#N/A N/A")</f>
        <v>#N/A N/A</v>
      </c>
      <c r="AP2650" s="88" t="str">
        <f>IF(V2650&gt;0,_xll.BDH($A2650,AP$5,$AM$2,$AM$2),"#N/A N/A")</f>
        <v>#N/A N/A</v>
      </c>
      <c r="AQ2650" s="88" t="str">
        <f>IF(V2650&gt;0,_xll.BDH($A2650,AQ$5,$AM$2,$AM$2),"#N/A N/A")</f>
        <v>#N/A N/A</v>
      </c>
      <c r="AR2650" s="88" t="str">
        <f>IF(V2650&gt;0,_xll.BDH($A2650,AR$5,$AM$2,$AM$2),"#N/A N/A")</f>
        <v>#N/A N/A</v>
      </c>
    </row>
    <row r="2651" spans="1:44" ht="15" x14ac:dyDescent="0.25">
      <c r="A2651" s="99" t="s">
        <v>2680</v>
      </c>
      <c r="B2651" s="99" t="s">
        <v>413</v>
      </c>
      <c r="C2651" s="100" t="s">
        <v>8260</v>
      </c>
      <c r="D2651" s="100" t="s">
        <v>5983</v>
      </c>
      <c r="E2651" s="100" t="s">
        <v>34</v>
      </c>
      <c r="F2651" s="100" t="str">
        <f>VLOOKUP(E2651,Issuer!A:B,2,FALSE)</f>
        <v>EA</v>
      </c>
      <c r="G2651" s="100" t="s">
        <v>5681</v>
      </c>
      <c r="H2651" s="108" t="s">
        <v>5682</v>
      </c>
      <c r="I2651" s="109">
        <v>42312</v>
      </c>
      <c r="J2651" s="109">
        <v>42313</v>
      </c>
      <c r="K2651" s="109">
        <v>42664</v>
      </c>
      <c r="L2651" s="109">
        <v>42660</v>
      </c>
      <c r="M2651" s="108"/>
      <c r="N2651" s="110"/>
      <c r="O2651" s="111"/>
      <c r="P2651" s="99"/>
      <c r="Q2651" s="110">
        <v>1.2E-2</v>
      </c>
      <c r="R2651" s="110">
        <v>0</v>
      </c>
      <c r="S2651" s="110">
        <v>0</v>
      </c>
      <c r="T2651" s="112">
        <v>0</v>
      </c>
      <c r="U2651" s="112"/>
      <c r="V2651" s="104">
        <v>0</v>
      </c>
      <c r="W2651" s="112">
        <v>40000</v>
      </c>
      <c r="X2651" s="112">
        <v>5000</v>
      </c>
      <c r="Y2651" s="112">
        <v>9.2330000000000005</v>
      </c>
      <c r="Z2651" s="112"/>
      <c r="AA2651" s="110">
        <v>0.1</v>
      </c>
      <c r="AB2651" s="99"/>
      <c r="AC2651" s="100">
        <v>0.1247075</v>
      </c>
      <c r="AD2651" s="100">
        <v>8.9706560000000005E-2</v>
      </c>
      <c r="AE2651" s="100">
        <v>7.5520369999999999E-4</v>
      </c>
      <c r="AF2651" s="100">
        <v>1.303222E-4</v>
      </c>
      <c r="AG2651" s="100">
        <v>61.688180000000003</v>
      </c>
      <c r="AH2651" s="105"/>
      <c r="AI2651" s="100">
        <v>5.63</v>
      </c>
      <c r="AJ2651" s="100">
        <v>-0.88028169999999994</v>
      </c>
      <c r="AK2651" s="100">
        <v>-0.05</v>
      </c>
      <c r="AM2651" s="96">
        <v>42509</v>
      </c>
      <c r="AN2651" s="88">
        <f>_xll.BDH($A2651,AN$5,$AM$2,$AM$2)</f>
        <v>30610</v>
      </c>
      <c r="AO2651" s="88" t="str">
        <f>IF(V2651&gt;0,_xll.BDH($A2651,AO$5,$AM$2,$AM$2),"#N/A N/A")</f>
        <v>#N/A N/A</v>
      </c>
      <c r="AP2651" s="88" t="str">
        <f>IF(V2651&gt;0,_xll.BDH($A2651,AP$5,$AM$2,$AM$2),"#N/A N/A")</f>
        <v>#N/A N/A</v>
      </c>
      <c r="AQ2651" s="88" t="str">
        <f>IF(V2651&gt;0,_xll.BDH($A2651,AQ$5,$AM$2,$AM$2),"#N/A N/A")</f>
        <v>#N/A N/A</v>
      </c>
      <c r="AR2651" s="88" t="str">
        <f>IF(V2651&gt;0,_xll.BDH($A2651,AR$5,$AM$2,$AM$2),"#N/A N/A")</f>
        <v>#N/A N/A</v>
      </c>
    </row>
    <row r="2652" spans="1:44" ht="15" x14ac:dyDescent="0.25">
      <c r="A2652" s="99" t="s">
        <v>2681</v>
      </c>
      <c r="B2652" s="99" t="s">
        <v>141</v>
      </c>
      <c r="C2652" s="100" t="s">
        <v>8254</v>
      </c>
      <c r="D2652" s="100" t="s">
        <v>5699</v>
      </c>
      <c r="E2652" s="100" t="s">
        <v>36</v>
      </c>
      <c r="F2652" s="100" t="str">
        <f>VLOOKUP(E2652,Issuer!A:B,2,FALSE)</f>
        <v>SG</v>
      </c>
      <c r="G2652" s="100" t="s">
        <v>5690</v>
      </c>
      <c r="H2652" s="108" t="s">
        <v>5682</v>
      </c>
      <c r="I2652" s="109">
        <v>42311</v>
      </c>
      <c r="J2652" s="109">
        <v>42313</v>
      </c>
      <c r="K2652" s="109">
        <v>42921</v>
      </c>
      <c r="L2652" s="109">
        <v>42915</v>
      </c>
      <c r="M2652" s="108"/>
      <c r="N2652" s="110"/>
      <c r="O2652" s="111"/>
      <c r="P2652" s="99"/>
      <c r="Q2652" s="110">
        <v>0.16500000000000001</v>
      </c>
      <c r="R2652" s="110">
        <v>-1.9E-2</v>
      </c>
      <c r="S2652" s="110">
        <v>-10.326090000000001</v>
      </c>
      <c r="T2652" s="112">
        <v>340000</v>
      </c>
      <c r="U2652" s="112">
        <v>56710</v>
      </c>
      <c r="V2652" s="104">
        <v>4</v>
      </c>
      <c r="W2652" s="112">
        <v>500000</v>
      </c>
      <c r="X2652" s="112">
        <v>10000</v>
      </c>
      <c r="Y2652" s="112">
        <v>170</v>
      </c>
      <c r="Z2652" s="112"/>
      <c r="AA2652" s="110">
        <v>0.01</v>
      </c>
      <c r="AB2652" s="99"/>
      <c r="AC2652" s="100">
        <v>0.47307529999999998</v>
      </c>
      <c r="AD2652" s="100">
        <v>7.2164910000000002E-3</v>
      </c>
      <c r="AE2652" s="100">
        <v>6.6050919999999999E-3</v>
      </c>
      <c r="AF2652" s="100">
        <v>2.559455E-4</v>
      </c>
      <c r="AG2652" s="100">
        <v>32.801780000000001</v>
      </c>
      <c r="AH2652" s="105"/>
      <c r="AI2652" s="100">
        <v>157.19999999999999</v>
      </c>
      <c r="AJ2652" s="100">
        <v>-2.4208569999999998</v>
      </c>
      <c r="AK2652" s="100">
        <v>-3.9</v>
      </c>
      <c r="AM2652" s="96">
        <v>42509</v>
      </c>
      <c r="AN2652" s="88">
        <f>_xll.BDH($A2652,AN$5,$AM$2,$AM$2)</f>
        <v>4880</v>
      </c>
      <c r="AO2652" s="88">
        <f>IF(V2652&gt;0,_xll.BDH($A2652,AO$5,$AM$2,$AM$2),"#N/A N/A")</f>
        <v>0.16917599999999999</v>
      </c>
      <c r="AP2652" s="88">
        <f>IF(V2652&gt;0,_xll.BDH($A2652,AP$5,$AM$2,$AM$2),"#N/A N/A")</f>
        <v>0.164412</v>
      </c>
      <c r="AQ2652" s="88">
        <f>IF(V2652&gt;0,_xll.BDH($A2652,AQ$5,$AM$2,$AM$2),"#N/A N/A")</f>
        <v>170000</v>
      </c>
      <c r="AR2652" s="88">
        <f>IF(V2652&gt;0,_xll.BDH($A2652,AR$5,$AM$2,$AM$2),"#N/A N/A")</f>
        <v>170000</v>
      </c>
    </row>
    <row r="2653" spans="1:44" ht="15" x14ac:dyDescent="0.25">
      <c r="A2653" s="99" t="s">
        <v>2682</v>
      </c>
      <c r="B2653" s="99" t="s">
        <v>303</v>
      </c>
      <c r="C2653" s="100" t="s">
        <v>8259</v>
      </c>
      <c r="D2653" s="100" t="s">
        <v>5887</v>
      </c>
      <c r="E2653" s="100" t="s">
        <v>40</v>
      </c>
      <c r="F2653" s="100" t="str">
        <f>VLOOKUP(E2653,Issuer!A:B,2,FALSE)</f>
        <v>BI</v>
      </c>
      <c r="G2653" s="100" t="s">
        <v>7189</v>
      </c>
      <c r="H2653" s="108" t="s">
        <v>5682</v>
      </c>
      <c r="I2653" s="109">
        <v>42114</v>
      </c>
      <c r="J2653" s="109">
        <v>42115</v>
      </c>
      <c r="K2653" s="109">
        <v>42636</v>
      </c>
      <c r="L2653" s="109">
        <v>42632</v>
      </c>
      <c r="M2653" s="108"/>
      <c r="N2653" s="110"/>
      <c r="O2653" s="111"/>
      <c r="P2653" s="99"/>
      <c r="Q2653" s="110">
        <v>1.0999999999999999E-2</v>
      </c>
      <c r="R2653" s="110">
        <v>0</v>
      </c>
      <c r="S2653" s="110">
        <v>0</v>
      </c>
      <c r="T2653" s="112">
        <v>0</v>
      </c>
      <c r="U2653" s="112"/>
      <c r="V2653" s="104">
        <v>0</v>
      </c>
      <c r="W2653" s="112">
        <v>100000</v>
      </c>
      <c r="X2653" s="112">
        <v>50000</v>
      </c>
      <c r="Y2653" s="112">
        <v>57.5</v>
      </c>
      <c r="Z2653" s="112"/>
      <c r="AA2653" s="110">
        <v>0.02</v>
      </c>
      <c r="AB2653" s="99"/>
      <c r="AC2653" s="100">
        <v>0.10300579999999999</v>
      </c>
      <c r="AD2653" s="100">
        <v>1.369541E-2</v>
      </c>
      <c r="AE2653" s="100">
        <v>7.10336E-4</v>
      </c>
      <c r="AF2653" s="100">
        <v>1.719336E-4</v>
      </c>
      <c r="AG2653" s="100">
        <v>66.391229999999993</v>
      </c>
      <c r="AH2653" s="105"/>
      <c r="AI2653" s="100">
        <v>33.25</v>
      </c>
      <c r="AJ2653" s="100">
        <v>-0.89418779999999998</v>
      </c>
      <c r="AK2653" s="100">
        <v>-0.3</v>
      </c>
      <c r="AM2653" s="96">
        <v>42509</v>
      </c>
      <c r="AN2653" s="88">
        <f>_xll.BDH($A2653,AN$5,$AM$2,$AM$2)</f>
        <v>12000</v>
      </c>
      <c r="AO2653" s="88" t="str">
        <f>IF(V2653&gt;0,_xll.BDH($A2653,AO$5,$AM$2,$AM$2),"#N/A N/A")</f>
        <v>#N/A N/A</v>
      </c>
      <c r="AP2653" s="88" t="str">
        <f>IF(V2653&gt;0,_xll.BDH($A2653,AP$5,$AM$2,$AM$2),"#N/A N/A")</f>
        <v>#N/A N/A</v>
      </c>
      <c r="AQ2653" s="88" t="str">
        <f>IF(V2653&gt;0,_xll.BDH($A2653,AQ$5,$AM$2,$AM$2),"#N/A N/A")</f>
        <v>#N/A N/A</v>
      </c>
      <c r="AR2653" s="88" t="str">
        <f>IF(V2653&gt;0,_xll.BDH($A2653,AR$5,$AM$2,$AM$2),"#N/A N/A")</f>
        <v>#N/A N/A</v>
      </c>
    </row>
    <row r="2654" spans="1:44" ht="15" x14ac:dyDescent="0.25">
      <c r="A2654" s="99" t="s">
        <v>2683</v>
      </c>
      <c r="B2654" s="99" t="s">
        <v>319</v>
      </c>
      <c r="C2654" s="100" t="s">
        <v>8257</v>
      </c>
      <c r="D2654" s="100" t="s">
        <v>5889</v>
      </c>
      <c r="E2654" s="100" t="s">
        <v>40</v>
      </c>
      <c r="F2654" s="100" t="str">
        <f>VLOOKUP(E2654,Issuer!A:B,2,FALSE)</f>
        <v>BI</v>
      </c>
      <c r="G2654" s="100" t="s">
        <v>7189</v>
      </c>
      <c r="H2654" s="108" t="s">
        <v>5682</v>
      </c>
      <c r="I2654" s="109">
        <v>42114</v>
      </c>
      <c r="J2654" s="109">
        <v>42115</v>
      </c>
      <c r="K2654" s="109">
        <v>42520</v>
      </c>
      <c r="L2654" s="109">
        <v>42514</v>
      </c>
      <c r="M2654" s="108"/>
      <c r="N2654" s="110"/>
      <c r="O2654" s="111"/>
      <c r="P2654" s="99"/>
      <c r="Q2654" s="110">
        <v>1.7999999999999999E-2</v>
      </c>
      <c r="R2654" s="110">
        <v>0</v>
      </c>
      <c r="S2654" s="110">
        <v>0</v>
      </c>
      <c r="T2654" s="112">
        <v>0</v>
      </c>
      <c r="U2654" s="112"/>
      <c r="V2654" s="104">
        <v>0</v>
      </c>
      <c r="W2654" s="112">
        <v>100000</v>
      </c>
      <c r="X2654" s="112">
        <v>5000</v>
      </c>
      <c r="Y2654" s="112">
        <v>30.88</v>
      </c>
      <c r="Z2654" s="112"/>
      <c r="AA2654" s="110">
        <v>0.1</v>
      </c>
      <c r="AB2654" s="99"/>
      <c r="AC2654" s="100">
        <v>7.8809889999999994E-2</v>
      </c>
      <c r="AD2654" s="100">
        <v>2.6104680000000002E-2</v>
      </c>
      <c r="AE2654" s="100">
        <v>5.1100660000000003E-4</v>
      </c>
      <c r="AF2654" s="100">
        <v>3.6352860000000002E-3</v>
      </c>
      <c r="AG2654" s="100">
        <v>163.15520000000001</v>
      </c>
      <c r="AH2654" s="105"/>
      <c r="AI2654" s="100">
        <v>19.88</v>
      </c>
      <c r="AJ2654" s="100">
        <v>-0.40080159999999998</v>
      </c>
      <c r="AK2654" s="100">
        <v>-0.08</v>
      </c>
      <c r="AM2654" s="96">
        <v>42509</v>
      </c>
      <c r="AN2654" s="88">
        <f>_xll.BDH($A2654,AN$5,$AM$2,$AM$2)</f>
        <v>2370</v>
      </c>
      <c r="AO2654" s="88" t="str">
        <f>IF(V2654&gt;0,_xll.BDH($A2654,AO$5,$AM$2,$AM$2),"#N/A N/A")</f>
        <v>#N/A N/A</v>
      </c>
      <c r="AP2654" s="88" t="str">
        <f>IF(V2654&gt;0,_xll.BDH($A2654,AP$5,$AM$2,$AM$2),"#N/A N/A")</f>
        <v>#N/A N/A</v>
      </c>
      <c r="AQ2654" s="88" t="str">
        <f>IF(V2654&gt;0,_xll.BDH($A2654,AQ$5,$AM$2,$AM$2),"#N/A N/A")</f>
        <v>#N/A N/A</v>
      </c>
      <c r="AR2654" s="88" t="str">
        <f>IF(V2654&gt;0,_xll.BDH($A2654,AR$5,$AM$2,$AM$2),"#N/A N/A")</f>
        <v>#N/A N/A</v>
      </c>
    </row>
    <row r="2655" spans="1:44" ht="15" x14ac:dyDescent="0.25">
      <c r="A2655" s="99" t="s">
        <v>2684</v>
      </c>
      <c r="B2655" s="99" t="s">
        <v>315</v>
      </c>
      <c r="C2655" s="100" t="s">
        <v>8258</v>
      </c>
      <c r="D2655" s="100" t="s">
        <v>5879</v>
      </c>
      <c r="E2655" s="100" t="s">
        <v>40</v>
      </c>
      <c r="F2655" s="100" t="str">
        <f>VLOOKUP(E2655,Issuer!A:B,2,FALSE)</f>
        <v>BI</v>
      </c>
      <c r="G2655" s="100" t="s">
        <v>7189</v>
      </c>
      <c r="H2655" s="108" t="s">
        <v>5682</v>
      </c>
      <c r="I2655" s="109">
        <v>42114</v>
      </c>
      <c r="J2655" s="109">
        <v>42115</v>
      </c>
      <c r="K2655" s="109">
        <v>42555</v>
      </c>
      <c r="L2655" s="109">
        <v>42548</v>
      </c>
      <c r="M2655" s="108"/>
      <c r="N2655" s="110"/>
      <c r="O2655" s="111"/>
      <c r="P2655" s="99"/>
      <c r="Q2655" s="110">
        <v>0.01</v>
      </c>
      <c r="R2655" s="110">
        <v>0</v>
      </c>
      <c r="S2655" s="110">
        <v>0</v>
      </c>
      <c r="T2655" s="112">
        <v>0</v>
      </c>
      <c r="U2655" s="112"/>
      <c r="V2655" s="104">
        <v>0</v>
      </c>
      <c r="W2655" s="112">
        <v>100000</v>
      </c>
      <c r="X2655" s="112">
        <v>1000</v>
      </c>
      <c r="Y2655" s="112">
        <v>15.27</v>
      </c>
      <c r="Z2655" s="112"/>
      <c r="AA2655" s="110">
        <v>0.1</v>
      </c>
      <c r="AB2655" s="99"/>
      <c r="AC2655" s="100">
        <v>8.3545229999999998E-2</v>
      </c>
      <c r="AD2655" s="100">
        <v>5.2000030000000003E-2</v>
      </c>
      <c r="AE2655" s="100">
        <v>5.2102789999999995E-4</v>
      </c>
      <c r="AF2655" s="100">
        <v>4.8975069999999997E-4</v>
      </c>
      <c r="AG2655" s="100">
        <v>88.238810000000001</v>
      </c>
      <c r="AH2655" s="105"/>
      <c r="AI2655" s="100">
        <v>9.43</v>
      </c>
      <c r="AJ2655" s="100">
        <v>0</v>
      </c>
      <c r="AK2655" s="100">
        <v>0</v>
      </c>
      <c r="AM2655" s="96">
        <v>42509</v>
      </c>
      <c r="AN2655" s="88">
        <f>_xll.BDH($A2655,AN$5,$AM$2,$AM$2)</f>
        <v>27821</v>
      </c>
      <c r="AO2655" s="88" t="str">
        <f>IF(V2655&gt;0,_xll.BDH($A2655,AO$5,$AM$2,$AM$2),"#N/A N/A")</f>
        <v>#N/A N/A</v>
      </c>
      <c r="AP2655" s="88" t="str">
        <f>IF(V2655&gt;0,_xll.BDH($A2655,AP$5,$AM$2,$AM$2),"#N/A N/A")</f>
        <v>#N/A N/A</v>
      </c>
      <c r="AQ2655" s="88" t="str">
        <f>IF(V2655&gt;0,_xll.BDH($A2655,AQ$5,$AM$2,$AM$2),"#N/A N/A")</f>
        <v>#N/A N/A</v>
      </c>
      <c r="AR2655" s="88" t="str">
        <f>IF(V2655&gt;0,_xll.BDH($A2655,AR$5,$AM$2,$AM$2),"#N/A N/A")</f>
        <v>#N/A N/A</v>
      </c>
    </row>
    <row r="2656" spans="1:44" ht="15" x14ac:dyDescent="0.25">
      <c r="A2656" s="99" t="s">
        <v>2685</v>
      </c>
      <c r="B2656" s="99" t="s">
        <v>256</v>
      </c>
      <c r="C2656" s="100" t="s">
        <v>8261</v>
      </c>
      <c r="D2656" s="100" t="s">
        <v>5842</v>
      </c>
      <c r="E2656" s="100" t="s">
        <v>40</v>
      </c>
      <c r="F2656" s="100" t="str">
        <f>VLOOKUP(E2656,Issuer!A:B,2,FALSE)</f>
        <v>BI</v>
      </c>
      <c r="G2656" s="100" t="s">
        <v>7189</v>
      </c>
      <c r="H2656" s="108" t="s">
        <v>5682</v>
      </c>
      <c r="I2656" s="109">
        <v>42114</v>
      </c>
      <c r="J2656" s="109">
        <v>42115</v>
      </c>
      <c r="K2656" s="109">
        <v>42513</v>
      </c>
      <c r="L2656" s="109">
        <v>42507</v>
      </c>
      <c r="M2656" s="108"/>
      <c r="N2656" s="110"/>
      <c r="O2656" s="111"/>
      <c r="P2656" s="99"/>
      <c r="Q2656" s="110">
        <v>0.01</v>
      </c>
      <c r="R2656" s="110">
        <v>0</v>
      </c>
      <c r="S2656" s="110">
        <v>0</v>
      </c>
      <c r="T2656" s="112">
        <v>0</v>
      </c>
      <c r="U2656" s="112"/>
      <c r="V2656" s="104">
        <v>0</v>
      </c>
      <c r="W2656" s="112">
        <v>200000</v>
      </c>
      <c r="X2656" s="112">
        <v>2000</v>
      </c>
      <c r="Y2656" s="112">
        <v>17.88</v>
      </c>
      <c r="Z2656" s="112"/>
      <c r="AA2656" s="110">
        <v>0.1</v>
      </c>
      <c r="AB2656" s="99"/>
      <c r="AC2656" s="100">
        <v>7.4039939999999999E-2</v>
      </c>
      <c r="AD2656" s="100">
        <v>4.1160919999999997E-2</v>
      </c>
      <c r="AE2656" s="100">
        <v>1.585542E-4</v>
      </c>
      <c r="AF2656" s="100">
        <v>5.2881630000000002E-3</v>
      </c>
      <c r="AG2656" s="100">
        <v>302.3254</v>
      </c>
      <c r="AH2656" s="105"/>
      <c r="AI2656" s="100">
        <v>10.76</v>
      </c>
      <c r="AJ2656" s="100">
        <v>0</v>
      </c>
      <c r="AK2656" s="100">
        <v>0</v>
      </c>
      <c r="AM2656" s="96">
        <v>42509</v>
      </c>
      <c r="AN2656" s="88">
        <f>_xll.BDH($A2656,AN$5,$AM$2,$AM$2)</f>
        <v>60764</v>
      </c>
      <c r="AO2656" s="88" t="str">
        <f>IF(V2656&gt;0,_xll.BDH($A2656,AO$5,$AM$2,$AM$2),"#N/A N/A")</f>
        <v>#N/A N/A</v>
      </c>
      <c r="AP2656" s="88" t="str">
        <f>IF(V2656&gt;0,_xll.BDH($A2656,AP$5,$AM$2,$AM$2),"#N/A N/A")</f>
        <v>#N/A N/A</v>
      </c>
      <c r="AQ2656" s="88" t="str">
        <f>IF(V2656&gt;0,_xll.BDH($A2656,AQ$5,$AM$2,$AM$2),"#N/A N/A")</f>
        <v>#N/A N/A</v>
      </c>
      <c r="AR2656" s="88" t="str">
        <f>IF(V2656&gt;0,_xll.BDH($A2656,AR$5,$AM$2,$AM$2),"#N/A N/A")</f>
        <v>#N/A N/A</v>
      </c>
    </row>
    <row r="2657" spans="1:44" ht="15" x14ac:dyDescent="0.25">
      <c r="A2657" s="99" t="s">
        <v>2686</v>
      </c>
      <c r="B2657" s="99" t="s">
        <v>303</v>
      </c>
      <c r="C2657" s="100" t="s">
        <v>8263</v>
      </c>
      <c r="D2657" s="100" t="s">
        <v>5887</v>
      </c>
      <c r="E2657" s="100" t="s">
        <v>36</v>
      </c>
      <c r="F2657" s="100" t="str">
        <f>VLOOKUP(E2657,Issuer!A:B,2,FALSE)</f>
        <v>SG</v>
      </c>
      <c r="G2657" s="100" t="s">
        <v>5690</v>
      </c>
      <c r="H2657" s="108" t="s">
        <v>5706</v>
      </c>
      <c r="I2657" s="109">
        <v>42311</v>
      </c>
      <c r="J2657" s="109">
        <v>42313</v>
      </c>
      <c r="K2657" s="109">
        <v>42585</v>
      </c>
      <c r="L2657" s="109">
        <v>42579</v>
      </c>
      <c r="M2657" s="108"/>
      <c r="N2657" s="110"/>
      <c r="O2657" s="111"/>
      <c r="P2657" s="99"/>
      <c r="Q2657" s="110">
        <v>0.48499999999999999</v>
      </c>
      <c r="R2657" s="110">
        <v>3.5000000000000003E-2</v>
      </c>
      <c r="S2657" s="110">
        <v>7.7777779999999996</v>
      </c>
      <c r="T2657" s="112">
        <v>175000</v>
      </c>
      <c r="U2657" s="112">
        <v>84300</v>
      </c>
      <c r="V2657" s="104">
        <v>4</v>
      </c>
      <c r="W2657" s="112">
        <v>120000</v>
      </c>
      <c r="X2657" s="112">
        <v>5000</v>
      </c>
      <c r="Y2657" s="112">
        <v>37</v>
      </c>
      <c r="Z2657" s="112"/>
      <c r="AA2657" s="110">
        <v>0.1</v>
      </c>
      <c r="AB2657" s="99"/>
      <c r="AC2657" s="100">
        <v>-0.74409910000000001</v>
      </c>
      <c r="AD2657" s="100">
        <v>6.0040089999999997E-2</v>
      </c>
      <c r="AE2657" s="100">
        <v>4.7652809999999997E-3</v>
      </c>
      <c r="AF2657" s="100">
        <v>1.463408E-3</v>
      </c>
      <c r="AG2657" s="100">
        <v>34.196510000000004</v>
      </c>
      <c r="AH2657" s="105"/>
      <c r="AI2657" s="100">
        <v>33.25</v>
      </c>
      <c r="AJ2657" s="100">
        <v>-0.89418779999999998</v>
      </c>
      <c r="AK2657" s="100">
        <v>-0.3</v>
      </c>
      <c r="AM2657" s="96">
        <v>42509</v>
      </c>
      <c r="AN2657" s="88">
        <f>_xll.BDH($A2657,AN$5,$AM$2,$AM$2)</f>
        <v>365</v>
      </c>
      <c r="AO2657" s="88">
        <f>IF(V2657&gt;0,_xll.BDH($A2657,AO$5,$AM$2,$AM$2),"#N/A N/A")</f>
        <v>0.48</v>
      </c>
      <c r="AP2657" s="88">
        <f>IF(V2657&gt;0,_xll.BDH($A2657,AP$5,$AM$2,$AM$2),"#N/A N/A")</f>
        <v>0.481935</v>
      </c>
      <c r="AQ2657" s="88">
        <f>IF(V2657&gt;0,_xll.BDH($A2657,AQ$5,$AM$2,$AM$2),"#N/A N/A")</f>
        <v>20000</v>
      </c>
      <c r="AR2657" s="88">
        <f>IF(V2657&gt;0,_xll.BDH($A2657,AR$5,$AM$2,$AM$2),"#N/A N/A")</f>
        <v>155000</v>
      </c>
    </row>
    <row r="2658" spans="1:44" ht="15" x14ac:dyDescent="0.25">
      <c r="A2658" s="99" t="s">
        <v>2687</v>
      </c>
      <c r="B2658" s="99" t="s">
        <v>141</v>
      </c>
      <c r="C2658" s="100" t="s">
        <v>8262</v>
      </c>
      <c r="D2658" s="100" t="s">
        <v>5699</v>
      </c>
      <c r="E2658" s="100" t="s">
        <v>39</v>
      </c>
      <c r="F2658" s="100" t="str">
        <f>VLOOKUP(E2658,Issuer!A:B,2,FALSE)</f>
        <v>GS</v>
      </c>
      <c r="G2658" s="100" t="s">
        <v>5826</v>
      </c>
      <c r="H2658" s="108" t="s">
        <v>5682</v>
      </c>
      <c r="I2658" s="109">
        <v>42114</v>
      </c>
      <c r="J2658" s="109">
        <v>42115</v>
      </c>
      <c r="K2658" s="109">
        <v>42674</v>
      </c>
      <c r="L2658" s="109">
        <v>42668</v>
      </c>
      <c r="M2658" s="108"/>
      <c r="N2658" s="110"/>
      <c r="O2658" s="111"/>
      <c r="P2658" s="99"/>
      <c r="Q2658" s="110">
        <v>0.01</v>
      </c>
      <c r="R2658" s="110">
        <v>0</v>
      </c>
      <c r="S2658" s="110">
        <v>0</v>
      </c>
      <c r="T2658" s="112">
        <v>0</v>
      </c>
      <c r="U2658" s="112"/>
      <c r="V2658" s="104">
        <v>0</v>
      </c>
      <c r="W2658" s="112">
        <v>150000</v>
      </c>
      <c r="X2658" s="112">
        <v>10000</v>
      </c>
      <c r="Y2658" s="112">
        <v>230</v>
      </c>
      <c r="Z2658" s="112"/>
      <c r="AA2658" s="110">
        <v>0.01</v>
      </c>
      <c r="AB2658" s="99"/>
      <c r="AC2658" s="100">
        <v>6.6890110000000003E-2</v>
      </c>
      <c r="AD2658" s="100">
        <v>3.4804240000000002E-3</v>
      </c>
      <c r="AE2658" s="100">
        <v>1.4195919999999999E-3</v>
      </c>
      <c r="AF2658" s="100">
        <v>1.4437670000000001E-4</v>
      </c>
      <c r="AG2658" s="100">
        <v>35.218519999999998</v>
      </c>
      <c r="AH2658" s="105"/>
      <c r="AI2658" s="100">
        <v>157.19999999999999</v>
      </c>
      <c r="AJ2658" s="100">
        <v>-2.4208569999999998</v>
      </c>
      <c r="AK2658" s="100">
        <v>-3.9</v>
      </c>
      <c r="AM2658" s="96">
        <v>42509</v>
      </c>
      <c r="AN2658" s="88">
        <f>_xll.BDH($A2658,AN$5,$AM$2,$AM$2)</f>
        <v>1740</v>
      </c>
      <c r="AO2658" s="88" t="str">
        <f>IF(V2658&gt;0,_xll.BDH($A2658,AO$5,$AM$2,$AM$2),"#N/A N/A")</f>
        <v>#N/A N/A</v>
      </c>
      <c r="AP2658" s="88" t="str">
        <f>IF(V2658&gt;0,_xll.BDH($A2658,AP$5,$AM$2,$AM$2),"#N/A N/A")</f>
        <v>#N/A N/A</v>
      </c>
      <c r="AQ2658" s="88" t="str">
        <f>IF(V2658&gt;0,_xll.BDH($A2658,AQ$5,$AM$2,$AM$2),"#N/A N/A")</f>
        <v>#N/A N/A</v>
      </c>
      <c r="AR2658" s="88" t="str">
        <f>IF(V2658&gt;0,_xll.BDH($A2658,AR$5,$AM$2,$AM$2),"#N/A N/A")</f>
        <v>#N/A N/A</v>
      </c>
    </row>
    <row r="2659" spans="1:44" ht="15" x14ac:dyDescent="0.25">
      <c r="A2659" s="99" t="s">
        <v>2688</v>
      </c>
      <c r="B2659" s="99" t="s">
        <v>303</v>
      </c>
      <c r="C2659" s="100" t="s">
        <v>8268</v>
      </c>
      <c r="D2659" s="100" t="s">
        <v>5887</v>
      </c>
      <c r="E2659" s="100" t="s">
        <v>39</v>
      </c>
      <c r="F2659" s="100" t="str">
        <f>VLOOKUP(E2659,Issuer!A:B,2,FALSE)</f>
        <v>GS</v>
      </c>
      <c r="G2659" s="100" t="s">
        <v>5826</v>
      </c>
      <c r="H2659" s="108" t="s">
        <v>5682</v>
      </c>
      <c r="I2659" s="109">
        <v>42114</v>
      </c>
      <c r="J2659" s="109">
        <v>42115</v>
      </c>
      <c r="K2659" s="109">
        <v>42734</v>
      </c>
      <c r="L2659" s="109">
        <v>42726</v>
      </c>
      <c r="M2659" s="108"/>
      <c r="N2659" s="110"/>
      <c r="O2659" s="111"/>
      <c r="P2659" s="99"/>
      <c r="Q2659" s="110">
        <v>1.4E-2</v>
      </c>
      <c r="R2659" s="110">
        <v>0</v>
      </c>
      <c r="S2659" s="110">
        <v>0</v>
      </c>
      <c r="T2659" s="112">
        <v>0</v>
      </c>
      <c r="U2659" s="112"/>
      <c r="V2659" s="104">
        <v>0</v>
      </c>
      <c r="W2659" s="112">
        <v>150000</v>
      </c>
      <c r="X2659" s="112">
        <v>50000</v>
      </c>
      <c r="Y2659" s="112">
        <v>56</v>
      </c>
      <c r="Z2659" s="112"/>
      <c r="AA2659" s="110">
        <v>0.02</v>
      </c>
      <c r="AB2659" s="99"/>
      <c r="AC2659" s="100">
        <v>0.1239005</v>
      </c>
      <c r="AD2659" s="100">
        <v>1.5224359999999999E-2</v>
      </c>
      <c r="AE2659" s="100">
        <v>1.0798680000000001E-3</v>
      </c>
      <c r="AF2659" s="100">
        <v>1.137023E-4</v>
      </c>
      <c r="AG2659" s="100">
        <v>51.163209999999999</v>
      </c>
      <c r="AH2659" s="105"/>
      <c r="AI2659" s="100">
        <v>33.25</v>
      </c>
      <c r="AJ2659" s="100">
        <v>-0.89418779999999998</v>
      </c>
      <c r="AK2659" s="100">
        <v>-0.3</v>
      </c>
      <c r="AM2659" s="96">
        <v>42509</v>
      </c>
      <c r="AN2659" s="88">
        <f>_xll.BDH($A2659,AN$5,$AM$2,$AM$2)</f>
        <v>7250</v>
      </c>
      <c r="AO2659" s="88" t="str">
        <f>IF(V2659&gt;0,_xll.BDH($A2659,AO$5,$AM$2,$AM$2),"#N/A N/A")</f>
        <v>#N/A N/A</v>
      </c>
      <c r="AP2659" s="88" t="str">
        <f>IF(V2659&gt;0,_xll.BDH($A2659,AP$5,$AM$2,$AM$2),"#N/A N/A")</f>
        <v>#N/A N/A</v>
      </c>
      <c r="AQ2659" s="88" t="str">
        <f>IF(V2659&gt;0,_xll.BDH($A2659,AQ$5,$AM$2,$AM$2),"#N/A N/A")</f>
        <v>#N/A N/A</v>
      </c>
      <c r="AR2659" s="88" t="str">
        <f>IF(V2659&gt;0,_xll.BDH($A2659,AR$5,$AM$2,$AM$2),"#N/A N/A")</f>
        <v>#N/A N/A</v>
      </c>
    </row>
    <row r="2660" spans="1:44" ht="15" x14ac:dyDescent="0.25">
      <c r="A2660" s="99" t="s">
        <v>2689</v>
      </c>
      <c r="B2660" s="99" t="s">
        <v>154</v>
      </c>
      <c r="C2660" s="100" t="s">
        <v>8264</v>
      </c>
      <c r="D2660" s="100" t="s">
        <v>5705</v>
      </c>
      <c r="E2660" s="100" t="s">
        <v>36</v>
      </c>
      <c r="F2660" s="100" t="str">
        <f>VLOOKUP(E2660,Issuer!A:B,2,FALSE)</f>
        <v>SG</v>
      </c>
      <c r="G2660" s="100" t="s">
        <v>5690</v>
      </c>
      <c r="H2660" s="108" t="s">
        <v>5706</v>
      </c>
      <c r="I2660" s="109">
        <v>42311</v>
      </c>
      <c r="J2660" s="109">
        <v>42313</v>
      </c>
      <c r="K2660" s="109">
        <v>42550</v>
      </c>
      <c r="L2660" s="109">
        <v>42544</v>
      </c>
      <c r="M2660" s="108"/>
      <c r="N2660" s="110"/>
      <c r="O2660" s="111"/>
      <c r="P2660" s="99"/>
      <c r="Q2660" s="110">
        <v>0.52</v>
      </c>
      <c r="R2660" s="110">
        <v>0.01</v>
      </c>
      <c r="S2660" s="110">
        <v>1.9607840000000001</v>
      </c>
      <c r="T2660" s="112">
        <v>0</v>
      </c>
      <c r="U2660" s="112"/>
      <c r="V2660" s="104">
        <v>0</v>
      </c>
      <c r="W2660" s="112">
        <v>150000</v>
      </c>
      <c r="X2660" s="112">
        <v>10000</v>
      </c>
      <c r="Y2660" s="112">
        <v>10600</v>
      </c>
      <c r="Z2660" s="112"/>
      <c r="AA2660" s="110">
        <v>1.960784E-4</v>
      </c>
      <c r="AB2660" s="99"/>
      <c r="AC2660" s="100"/>
      <c r="AD2660" s="100"/>
      <c r="AE2660" s="100"/>
      <c r="AF2660" s="100"/>
      <c r="AG2660" s="100"/>
      <c r="AH2660" s="105"/>
      <c r="AI2660" s="100">
        <v>8243.2000000000007</v>
      </c>
      <c r="AJ2660" s="100">
        <v>-0.69642130000000002</v>
      </c>
      <c r="AK2660" s="100">
        <v>-57.81</v>
      </c>
      <c r="AM2660" s="96">
        <v>42509</v>
      </c>
      <c r="AN2660" s="88">
        <f>_xll.BDH($A2660,AN$5,$AM$2,$AM$2)</f>
        <v>0</v>
      </c>
      <c r="AO2660" s="88" t="str">
        <f>IF(V2660&gt;0,_xll.BDH($A2660,AO$5,$AM$2,$AM$2),"#N/A N/A")</f>
        <v>#N/A N/A</v>
      </c>
      <c r="AP2660" s="88" t="str">
        <f>IF(V2660&gt;0,_xll.BDH($A2660,AP$5,$AM$2,$AM$2),"#N/A N/A")</f>
        <v>#N/A N/A</v>
      </c>
      <c r="AQ2660" s="88" t="str">
        <f>IF(V2660&gt;0,_xll.BDH($A2660,AQ$5,$AM$2,$AM$2),"#N/A N/A")</f>
        <v>#N/A N/A</v>
      </c>
      <c r="AR2660" s="88" t="str">
        <f>IF(V2660&gt;0,_xll.BDH($A2660,AR$5,$AM$2,$AM$2),"#N/A N/A")</f>
        <v>#N/A N/A</v>
      </c>
    </row>
    <row r="2661" spans="1:44" ht="15" x14ac:dyDescent="0.25">
      <c r="A2661" s="99" t="s">
        <v>2690</v>
      </c>
      <c r="B2661" s="99" t="s">
        <v>400</v>
      </c>
      <c r="C2661" s="100" t="s">
        <v>8265</v>
      </c>
      <c r="D2661" s="100" t="s">
        <v>5966</v>
      </c>
      <c r="E2661" s="100" t="s">
        <v>35</v>
      </c>
      <c r="F2661" s="100" t="str">
        <f>VLOOKUP(E2661,Issuer!A:B,2,FALSE)</f>
        <v>MB</v>
      </c>
      <c r="G2661" s="100" t="s">
        <v>5744</v>
      </c>
      <c r="H2661" s="108" t="s">
        <v>5682</v>
      </c>
      <c r="I2661" s="109">
        <v>42114</v>
      </c>
      <c r="J2661" s="109">
        <v>42115</v>
      </c>
      <c r="K2661" s="109">
        <v>42920</v>
      </c>
      <c r="L2661" s="109">
        <v>42914</v>
      </c>
      <c r="M2661" s="108"/>
      <c r="N2661" s="110"/>
      <c r="O2661" s="111"/>
      <c r="P2661" s="99"/>
      <c r="Q2661" s="110">
        <v>1.2999999999999999E-2</v>
      </c>
      <c r="R2661" s="110">
        <v>0</v>
      </c>
      <c r="S2661" s="110">
        <v>0</v>
      </c>
      <c r="T2661" s="112">
        <v>0</v>
      </c>
      <c r="U2661" s="112"/>
      <c r="V2661" s="104">
        <v>0</v>
      </c>
      <c r="W2661" s="112">
        <v>40000</v>
      </c>
      <c r="X2661" s="112">
        <v>20000</v>
      </c>
      <c r="Y2661" s="112">
        <v>15.98</v>
      </c>
      <c r="Z2661" s="112"/>
      <c r="AA2661" s="110">
        <v>0.1</v>
      </c>
      <c r="AB2661" s="99"/>
      <c r="AC2661" s="100">
        <v>9.6214380000000002E-2</v>
      </c>
      <c r="AD2661" s="100">
        <v>4.4735749999999998E-2</v>
      </c>
      <c r="AE2661" s="100">
        <v>9.0643780000000001E-4</v>
      </c>
      <c r="AF2661" s="100">
        <v>6.8576198827940971E-5</v>
      </c>
      <c r="AG2661" s="100">
        <v>70.422420000000002</v>
      </c>
      <c r="AH2661" s="105"/>
      <c r="AI2661" s="100">
        <v>5.01</v>
      </c>
      <c r="AJ2661" s="100">
        <v>0</v>
      </c>
      <c r="AK2661" s="100">
        <v>0</v>
      </c>
      <c r="AM2661" s="96">
        <v>42509</v>
      </c>
      <c r="AN2661" s="88">
        <f>_xll.BDH($A2661,AN$5,$AM$2,$AM$2)</f>
        <v>4540</v>
      </c>
      <c r="AO2661" s="88" t="str">
        <f>IF(V2661&gt;0,_xll.BDH($A2661,AO$5,$AM$2,$AM$2),"#N/A N/A")</f>
        <v>#N/A N/A</v>
      </c>
      <c r="AP2661" s="88" t="str">
        <f>IF(V2661&gt;0,_xll.BDH($A2661,AP$5,$AM$2,$AM$2),"#N/A N/A")</f>
        <v>#N/A N/A</v>
      </c>
      <c r="AQ2661" s="88" t="str">
        <f>IF(V2661&gt;0,_xll.BDH($A2661,AQ$5,$AM$2,$AM$2),"#N/A N/A")</f>
        <v>#N/A N/A</v>
      </c>
      <c r="AR2661" s="88" t="str">
        <f>IF(V2661&gt;0,_xll.BDH($A2661,AR$5,$AM$2,$AM$2),"#N/A N/A")</f>
        <v>#N/A N/A</v>
      </c>
    </row>
    <row r="2662" spans="1:44" ht="15" x14ac:dyDescent="0.25">
      <c r="A2662" s="99" t="s">
        <v>2691</v>
      </c>
      <c r="B2662" s="99" t="s">
        <v>141</v>
      </c>
      <c r="C2662" s="100" t="s">
        <v>8266</v>
      </c>
      <c r="D2662" s="100" t="s">
        <v>5699</v>
      </c>
      <c r="E2662" s="100" t="s">
        <v>35</v>
      </c>
      <c r="F2662" s="100" t="str">
        <f>VLOOKUP(E2662,Issuer!A:B,2,FALSE)</f>
        <v>MB</v>
      </c>
      <c r="G2662" s="100" t="s">
        <v>5744</v>
      </c>
      <c r="H2662" s="108" t="s">
        <v>5682</v>
      </c>
      <c r="I2662" s="109">
        <v>42114</v>
      </c>
      <c r="J2662" s="109">
        <v>42115</v>
      </c>
      <c r="K2662" s="109">
        <v>42888</v>
      </c>
      <c r="L2662" s="109">
        <v>42884</v>
      </c>
      <c r="M2662" s="108"/>
      <c r="N2662" s="110"/>
      <c r="O2662" s="111"/>
      <c r="P2662" s="99"/>
      <c r="Q2662" s="110">
        <v>5.0999999999999997E-2</v>
      </c>
      <c r="R2662" s="110">
        <v>-2.1999999999999999E-2</v>
      </c>
      <c r="S2662" s="110">
        <v>-30.136990000000001</v>
      </c>
      <c r="T2662" s="112">
        <v>10000</v>
      </c>
      <c r="U2662" s="112">
        <v>510</v>
      </c>
      <c r="V2662" s="104">
        <v>1</v>
      </c>
      <c r="W2662" s="112">
        <v>50000</v>
      </c>
      <c r="X2662" s="112">
        <v>10000</v>
      </c>
      <c r="Y2662" s="112">
        <v>299.88</v>
      </c>
      <c r="Z2662" s="112"/>
      <c r="AA2662" s="110">
        <v>0.01</v>
      </c>
      <c r="AB2662" s="99"/>
      <c r="AC2662" s="100">
        <v>0.15154029999999999</v>
      </c>
      <c r="AD2662" s="100">
        <v>2.9370249999999998E-3</v>
      </c>
      <c r="AE2662" s="100">
        <v>3.810478E-3</v>
      </c>
      <c r="AF2662" s="100">
        <v>2.4392129999999999E-4</v>
      </c>
      <c r="AG2662" s="100">
        <v>49.783990000000003</v>
      </c>
      <c r="AH2662" s="105"/>
      <c r="AI2662" s="100">
        <v>157.19999999999999</v>
      </c>
      <c r="AJ2662" s="100">
        <v>-2.4208569999999998</v>
      </c>
      <c r="AK2662" s="100">
        <v>-3.9</v>
      </c>
      <c r="AM2662" s="96">
        <v>42509</v>
      </c>
      <c r="AN2662" s="88">
        <f>_xll.BDH($A2662,AN$5,$AM$2,$AM$2)</f>
        <v>6360</v>
      </c>
      <c r="AO2662" s="88" t="str">
        <f>IF(V2662&gt;0,_xll.BDH($A2662,AO$5,$AM$2,$AM$2),"#N/A N/A")</f>
        <v>#N/A N/A</v>
      </c>
      <c r="AP2662" s="88">
        <f>IF(V2662&gt;0,_xll.BDH($A2662,AP$5,$AM$2,$AM$2),"#N/A N/A")</f>
        <v>5.0999999999999997E-2</v>
      </c>
      <c r="AQ2662" s="88" t="str">
        <f>IF(V2662&gt;0,_xll.BDH($A2662,AQ$5,$AM$2,$AM$2),"#N/A N/A")</f>
        <v>#N/A N/A</v>
      </c>
      <c r="AR2662" s="88">
        <f>IF(V2662&gt;0,_xll.BDH($A2662,AR$5,$AM$2,$AM$2),"#N/A N/A")</f>
        <v>10000</v>
      </c>
    </row>
    <row r="2663" spans="1:44" ht="15" x14ac:dyDescent="0.25">
      <c r="A2663" s="99" t="s">
        <v>2692</v>
      </c>
      <c r="B2663" s="99" t="s">
        <v>1785</v>
      </c>
      <c r="C2663" s="100" t="s">
        <v>8267</v>
      </c>
      <c r="D2663" s="100" t="s">
        <v>7363</v>
      </c>
      <c r="E2663" s="100" t="s">
        <v>35</v>
      </c>
      <c r="F2663" s="100" t="str">
        <f>VLOOKUP(E2663,Issuer!A:B,2,FALSE)</f>
        <v>MB</v>
      </c>
      <c r="G2663" s="100" t="s">
        <v>5744</v>
      </c>
      <c r="H2663" s="108" t="s">
        <v>5682</v>
      </c>
      <c r="I2663" s="109">
        <v>42114</v>
      </c>
      <c r="J2663" s="109">
        <v>42115</v>
      </c>
      <c r="K2663" s="109">
        <v>42647</v>
      </c>
      <c r="L2663" s="109">
        <v>42641</v>
      </c>
      <c r="M2663" s="108"/>
      <c r="N2663" s="110"/>
      <c r="O2663" s="111"/>
      <c r="P2663" s="99"/>
      <c r="Q2663" s="110">
        <v>1.7999999999999999E-2</v>
      </c>
      <c r="R2663" s="110">
        <v>0</v>
      </c>
      <c r="S2663" s="110">
        <v>0</v>
      </c>
      <c r="T2663" s="112">
        <v>0</v>
      </c>
      <c r="U2663" s="112"/>
      <c r="V2663" s="104">
        <v>0</v>
      </c>
      <c r="W2663" s="112">
        <v>40000</v>
      </c>
      <c r="X2663" s="112">
        <v>4000</v>
      </c>
      <c r="Y2663" s="112">
        <v>22</v>
      </c>
      <c r="Z2663" s="112"/>
      <c r="AA2663" s="110">
        <v>0.1</v>
      </c>
      <c r="AB2663" s="99"/>
      <c r="AC2663" s="100">
        <v>9.216597E-2</v>
      </c>
      <c r="AD2663" s="100">
        <v>3.2672560000000003E-2</v>
      </c>
      <c r="AE2663" s="100">
        <v>1.0537179999999999E-3</v>
      </c>
      <c r="AF2663" s="100">
        <v>2.9492880000000002E-4</v>
      </c>
      <c r="AG2663" s="100">
        <v>80.152739999999994</v>
      </c>
      <c r="AH2663" s="105"/>
      <c r="AI2663" s="100">
        <v>10.24</v>
      </c>
      <c r="AJ2663" s="100">
        <v>-0.58252429999999999</v>
      </c>
      <c r="AK2663" s="100">
        <v>-0.06</v>
      </c>
      <c r="AM2663" s="96">
        <v>42509</v>
      </c>
      <c r="AN2663" s="88">
        <f>_xll.BDH($A2663,AN$5,$AM$2,$AM$2)</f>
        <v>1380</v>
      </c>
      <c r="AO2663" s="88" t="str">
        <f>IF(V2663&gt;0,_xll.BDH($A2663,AO$5,$AM$2,$AM$2),"#N/A N/A")</f>
        <v>#N/A N/A</v>
      </c>
      <c r="AP2663" s="88" t="str">
        <f>IF(V2663&gt;0,_xll.BDH($A2663,AP$5,$AM$2,$AM$2),"#N/A N/A")</f>
        <v>#N/A N/A</v>
      </c>
      <c r="AQ2663" s="88" t="str">
        <f>IF(V2663&gt;0,_xll.BDH($A2663,AQ$5,$AM$2,$AM$2),"#N/A N/A")</f>
        <v>#N/A N/A</v>
      </c>
      <c r="AR2663" s="88" t="str">
        <f>IF(V2663&gt;0,_xll.BDH($A2663,AR$5,$AM$2,$AM$2),"#N/A N/A")</f>
        <v>#N/A N/A</v>
      </c>
    </row>
    <row r="2664" spans="1:44" ht="15" x14ac:dyDescent="0.25">
      <c r="A2664" s="99" t="s">
        <v>2693</v>
      </c>
      <c r="B2664" s="99" t="s">
        <v>146</v>
      </c>
      <c r="C2664" s="100" t="s">
        <v>8270</v>
      </c>
      <c r="D2664" s="100" t="s">
        <v>5701</v>
      </c>
      <c r="E2664" s="100" t="s">
        <v>38</v>
      </c>
      <c r="F2664" s="100" t="str">
        <f>VLOOKUP(E2664,Issuer!A:B,2,FALSE)</f>
        <v>SC</v>
      </c>
      <c r="G2664" s="100" t="s">
        <v>7289</v>
      </c>
      <c r="H2664" s="108" t="s">
        <v>5682</v>
      </c>
      <c r="I2664" s="109">
        <v>42114</v>
      </c>
      <c r="J2664" s="109">
        <v>42115</v>
      </c>
      <c r="K2664" s="109">
        <v>42643</v>
      </c>
      <c r="L2664" s="109">
        <v>42639</v>
      </c>
      <c r="M2664" s="108"/>
      <c r="N2664" s="110"/>
      <c r="O2664" s="111"/>
      <c r="P2664" s="99"/>
      <c r="Q2664" s="110">
        <v>0.03</v>
      </c>
      <c r="R2664" s="110">
        <v>0</v>
      </c>
      <c r="S2664" s="110">
        <v>0</v>
      </c>
      <c r="T2664" s="112">
        <v>0</v>
      </c>
      <c r="U2664" s="112"/>
      <c r="V2664" s="104">
        <v>0</v>
      </c>
      <c r="W2664" s="112">
        <v>100000</v>
      </c>
      <c r="X2664" s="112">
        <v>10000</v>
      </c>
      <c r="Y2664" s="112">
        <v>444.88</v>
      </c>
      <c r="Z2664" s="112"/>
      <c r="AA2664" s="110">
        <v>0.01</v>
      </c>
      <c r="AB2664" s="99"/>
      <c r="AC2664" s="100">
        <v>8.1362569999999995E-2</v>
      </c>
      <c r="AD2664" s="100">
        <v>1.5090769999999999E-3</v>
      </c>
      <c r="AE2664" s="100">
        <v>1.638652E-3</v>
      </c>
      <c r="AF2664" s="100">
        <v>5.3857329999999998E-4</v>
      </c>
      <c r="AG2664" s="100">
        <v>92.318719999999999</v>
      </c>
      <c r="AH2664" s="105"/>
      <c r="AI2664" s="100">
        <v>177.7</v>
      </c>
      <c r="AJ2664" s="100">
        <v>-1.2229019999999999</v>
      </c>
      <c r="AK2664" s="100">
        <v>-2.2000000000000002</v>
      </c>
      <c r="AM2664" s="96">
        <v>42509</v>
      </c>
      <c r="AN2664" s="88">
        <f>_xll.BDH($A2664,AN$5,$AM$2,$AM$2)</f>
        <v>1540</v>
      </c>
      <c r="AO2664" s="88" t="str">
        <f>IF(V2664&gt;0,_xll.BDH($A2664,AO$5,$AM$2,$AM$2),"#N/A N/A")</f>
        <v>#N/A N/A</v>
      </c>
      <c r="AP2664" s="88" t="str">
        <f>IF(V2664&gt;0,_xll.BDH($A2664,AP$5,$AM$2,$AM$2),"#N/A N/A")</f>
        <v>#N/A N/A</v>
      </c>
      <c r="AQ2664" s="88" t="str">
        <f>IF(V2664&gt;0,_xll.BDH($A2664,AQ$5,$AM$2,$AM$2),"#N/A N/A")</f>
        <v>#N/A N/A</v>
      </c>
      <c r="AR2664" s="88" t="str">
        <f>IF(V2664&gt;0,_xll.BDH($A2664,AR$5,$AM$2,$AM$2),"#N/A N/A")</f>
        <v>#N/A N/A</v>
      </c>
    </row>
    <row r="2665" spans="1:44" ht="15" x14ac:dyDescent="0.25">
      <c r="A2665" s="99" t="s">
        <v>2694</v>
      </c>
      <c r="B2665" s="99" t="s">
        <v>146</v>
      </c>
      <c r="C2665" s="100" t="s">
        <v>8269</v>
      </c>
      <c r="D2665" s="100" t="s">
        <v>5701</v>
      </c>
      <c r="E2665" s="100" t="s">
        <v>38</v>
      </c>
      <c r="F2665" s="100" t="str">
        <f>VLOOKUP(E2665,Issuer!A:B,2,FALSE)</f>
        <v>SC</v>
      </c>
      <c r="G2665" s="100" t="s">
        <v>7289</v>
      </c>
      <c r="H2665" s="108" t="s">
        <v>5706</v>
      </c>
      <c r="I2665" s="109">
        <v>42114</v>
      </c>
      <c r="J2665" s="109">
        <v>42115</v>
      </c>
      <c r="K2665" s="109">
        <v>42604</v>
      </c>
      <c r="L2665" s="109">
        <v>42598</v>
      </c>
      <c r="M2665" s="108"/>
      <c r="N2665" s="110"/>
      <c r="O2665" s="111"/>
      <c r="P2665" s="99"/>
      <c r="Q2665" s="110">
        <v>0.65</v>
      </c>
      <c r="R2665" s="110">
        <v>0.01</v>
      </c>
      <c r="S2665" s="110">
        <v>1.5625</v>
      </c>
      <c r="T2665" s="112">
        <v>0</v>
      </c>
      <c r="U2665" s="112"/>
      <c r="V2665" s="104">
        <v>0</v>
      </c>
      <c r="W2665" s="112">
        <v>100000</v>
      </c>
      <c r="X2665" s="112">
        <v>10000</v>
      </c>
      <c r="Y2665" s="112">
        <v>242.88</v>
      </c>
      <c r="Z2665" s="112"/>
      <c r="AA2665" s="110">
        <v>0.01</v>
      </c>
      <c r="AB2665" s="99"/>
      <c r="AC2665" s="100"/>
      <c r="AD2665" s="100"/>
      <c r="AE2665" s="100"/>
      <c r="AF2665" s="100"/>
      <c r="AG2665" s="100"/>
      <c r="AH2665" s="105"/>
      <c r="AI2665" s="100">
        <v>177.7</v>
      </c>
      <c r="AJ2665" s="100">
        <v>-1.2229019999999999</v>
      </c>
      <c r="AK2665" s="100">
        <v>-2.2000000000000002</v>
      </c>
      <c r="AM2665" s="96">
        <v>42509</v>
      </c>
      <c r="AN2665" s="88">
        <f>_xll.BDH($A2665,AN$5,$AM$2,$AM$2)</f>
        <v>20</v>
      </c>
      <c r="AO2665" s="88" t="str">
        <f>IF(V2665&gt;0,_xll.BDH($A2665,AO$5,$AM$2,$AM$2),"#N/A N/A")</f>
        <v>#N/A N/A</v>
      </c>
      <c r="AP2665" s="88" t="str">
        <f>IF(V2665&gt;0,_xll.BDH($A2665,AP$5,$AM$2,$AM$2),"#N/A N/A")</f>
        <v>#N/A N/A</v>
      </c>
      <c r="AQ2665" s="88" t="str">
        <f>IF(V2665&gt;0,_xll.BDH($A2665,AQ$5,$AM$2,$AM$2),"#N/A N/A")</f>
        <v>#N/A N/A</v>
      </c>
      <c r="AR2665" s="88" t="str">
        <f>IF(V2665&gt;0,_xll.BDH($A2665,AR$5,$AM$2,$AM$2),"#N/A N/A")</f>
        <v>#N/A N/A</v>
      </c>
    </row>
    <row r="2666" spans="1:44" ht="15" x14ac:dyDescent="0.25">
      <c r="A2666" s="99" t="s">
        <v>2695</v>
      </c>
      <c r="B2666" s="99" t="s">
        <v>293</v>
      </c>
      <c r="C2666" s="100" t="s">
        <v>8275</v>
      </c>
      <c r="D2666" s="100" t="s">
        <v>5868</v>
      </c>
      <c r="E2666" s="100" t="s">
        <v>35</v>
      </c>
      <c r="F2666" s="100" t="str">
        <f>VLOOKUP(E2666,Issuer!A:B,2,FALSE)</f>
        <v>MB</v>
      </c>
      <c r="G2666" s="100" t="s">
        <v>5744</v>
      </c>
      <c r="H2666" s="108" t="s">
        <v>5682</v>
      </c>
      <c r="I2666" s="109">
        <v>42312</v>
      </c>
      <c r="J2666" s="109">
        <v>42313</v>
      </c>
      <c r="K2666" s="109">
        <v>42523</v>
      </c>
      <c r="L2666" s="109">
        <v>42517</v>
      </c>
      <c r="M2666" s="108"/>
      <c r="N2666" s="110"/>
      <c r="O2666" s="111"/>
      <c r="P2666" s="99"/>
      <c r="Q2666" s="110">
        <v>0.01</v>
      </c>
      <c r="R2666" s="110">
        <v>0</v>
      </c>
      <c r="S2666" s="110">
        <v>0</v>
      </c>
      <c r="T2666" s="112">
        <v>0</v>
      </c>
      <c r="U2666" s="112"/>
      <c r="V2666" s="104">
        <v>0</v>
      </c>
      <c r="W2666" s="112">
        <v>20000</v>
      </c>
      <c r="X2666" s="112">
        <v>2000</v>
      </c>
      <c r="Y2666" s="112">
        <v>7.08</v>
      </c>
      <c r="Z2666" s="112"/>
      <c r="AA2666" s="110">
        <v>1</v>
      </c>
      <c r="AB2666" s="99"/>
      <c r="AC2666" s="100">
        <v>3.2060999999999999E-2</v>
      </c>
      <c r="AD2666" s="100">
        <v>8.5170750000000003E-2</v>
      </c>
      <c r="AE2666" s="100">
        <v>7.4931849999999996E-4</v>
      </c>
      <c r="AF2666" s="100">
        <v>1.99862E-3</v>
      </c>
      <c r="AG2666" s="100">
        <v>82.637889999999999</v>
      </c>
      <c r="AH2666" s="105"/>
      <c r="AI2666" s="100">
        <v>5.21</v>
      </c>
      <c r="AJ2666" s="100">
        <v>-1.698113</v>
      </c>
      <c r="AK2666" s="100">
        <v>-0.09</v>
      </c>
      <c r="AM2666" s="96">
        <v>42509</v>
      </c>
      <c r="AN2666" s="88">
        <f>_xll.BDH($A2666,AN$5,$AM$2,$AM$2)</f>
        <v>8236</v>
      </c>
      <c r="AO2666" s="88" t="str">
        <f>IF(V2666&gt;0,_xll.BDH($A2666,AO$5,$AM$2,$AM$2),"#N/A N/A")</f>
        <v>#N/A N/A</v>
      </c>
      <c r="AP2666" s="88" t="str">
        <f>IF(V2666&gt;0,_xll.BDH($A2666,AP$5,$AM$2,$AM$2),"#N/A N/A")</f>
        <v>#N/A N/A</v>
      </c>
      <c r="AQ2666" s="88" t="str">
        <f>IF(V2666&gt;0,_xll.BDH($A2666,AQ$5,$AM$2,$AM$2),"#N/A N/A")</f>
        <v>#N/A N/A</v>
      </c>
      <c r="AR2666" s="88" t="str">
        <f>IF(V2666&gt;0,_xll.BDH($A2666,AR$5,$AM$2,$AM$2),"#N/A N/A")</f>
        <v>#N/A N/A</v>
      </c>
    </row>
    <row r="2667" spans="1:44" ht="15" x14ac:dyDescent="0.25">
      <c r="A2667" s="99" t="s">
        <v>2696</v>
      </c>
      <c r="B2667" s="99" t="s">
        <v>2669</v>
      </c>
      <c r="C2667" s="100" t="s">
        <v>8271</v>
      </c>
      <c r="D2667" s="100" t="s">
        <v>8243</v>
      </c>
      <c r="E2667" s="100" t="s">
        <v>38</v>
      </c>
      <c r="F2667" s="100" t="str">
        <f>VLOOKUP(E2667,Issuer!A:B,2,FALSE)</f>
        <v>SC</v>
      </c>
      <c r="G2667" s="100" t="s">
        <v>7289</v>
      </c>
      <c r="H2667" s="108" t="s">
        <v>5682</v>
      </c>
      <c r="I2667" s="109">
        <v>42114</v>
      </c>
      <c r="J2667" s="109">
        <v>42115</v>
      </c>
      <c r="K2667" s="109">
        <v>42748</v>
      </c>
      <c r="L2667" s="109">
        <v>42744</v>
      </c>
      <c r="M2667" s="108"/>
      <c r="N2667" s="110"/>
      <c r="O2667" s="111"/>
      <c r="P2667" s="99"/>
      <c r="Q2667" s="110">
        <v>1.4E-2</v>
      </c>
      <c r="R2667" s="110">
        <v>0</v>
      </c>
      <c r="S2667" s="110">
        <v>0</v>
      </c>
      <c r="T2667" s="112">
        <v>0</v>
      </c>
      <c r="U2667" s="112"/>
      <c r="V2667" s="104">
        <v>0</v>
      </c>
      <c r="W2667" s="112">
        <v>60000</v>
      </c>
      <c r="X2667" s="112">
        <v>5000</v>
      </c>
      <c r="Y2667" s="112">
        <v>6.8</v>
      </c>
      <c r="Z2667" s="112"/>
      <c r="AA2667" s="110">
        <v>0.1</v>
      </c>
      <c r="AB2667" s="99"/>
      <c r="AC2667" s="100">
        <v>0.179949</v>
      </c>
      <c r="AD2667" s="100">
        <v>0.1351328</v>
      </c>
      <c r="AE2667" s="100">
        <v>5.6293719999999997E-4</v>
      </c>
      <c r="AF2667" s="100">
        <v>1.067242E-4</v>
      </c>
      <c r="AG2667" s="100">
        <v>91.225729999999999</v>
      </c>
      <c r="AH2667" s="105"/>
      <c r="AI2667" s="100">
        <v>2.63</v>
      </c>
      <c r="AJ2667" s="100">
        <v>-1.498127</v>
      </c>
      <c r="AK2667" s="100">
        <v>-0.04</v>
      </c>
      <c r="AM2667" s="96">
        <v>42509</v>
      </c>
      <c r="AN2667" s="88">
        <f>_xll.BDH($A2667,AN$5,$AM$2,$AM$2)</f>
        <v>5080</v>
      </c>
      <c r="AO2667" s="88" t="str">
        <f>IF(V2667&gt;0,_xll.BDH($A2667,AO$5,$AM$2,$AM$2),"#N/A N/A")</f>
        <v>#N/A N/A</v>
      </c>
      <c r="AP2667" s="88" t="str">
        <f>IF(V2667&gt;0,_xll.BDH($A2667,AP$5,$AM$2,$AM$2),"#N/A N/A")</f>
        <v>#N/A N/A</v>
      </c>
      <c r="AQ2667" s="88" t="str">
        <f>IF(V2667&gt;0,_xll.BDH($A2667,AQ$5,$AM$2,$AM$2),"#N/A N/A")</f>
        <v>#N/A N/A</v>
      </c>
      <c r="AR2667" s="88" t="str">
        <f>IF(V2667&gt;0,_xll.BDH($A2667,AR$5,$AM$2,$AM$2),"#N/A N/A")</f>
        <v>#N/A N/A</v>
      </c>
    </row>
    <row r="2668" spans="1:44" ht="15" x14ac:dyDescent="0.25">
      <c r="A2668" s="99" t="s">
        <v>2697</v>
      </c>
      <c r="B2668" s="99" t="s">
        <v>315</v>
      </c>
      <c r="C2668" s="100" t="s">
        <v>8272</v>
      </c>
      <c r="D2668" s="100" t="s">
        <v>5879</v>
      </c>
      <c r="E2668" s="100" t="s">
        <v>35</v>
      </c>
      <c r="F2668" s="100" t="str">
        <f>VLOOKUP(E2668,Issuer!A:B,2,FALSE)</f>
        <v>MB</v>
      </c>
      <c r="G2668" s="100" t="s">
        <v>5744</v>
      </c>
      <c r="H2668" s="108" t="s">
        <v>5682</v>
      </c>
      <c r="I2668" s="109">
        <v>42114</v>
      </c>
      <c r="J2668" s="109">
        <v>42115</v>
      </c>
      <c r="K2668" s="109">
        <v>42706</v>
      </c>
      <c r="L2668" s="109">
        <v>42702</v>
      </c>
      <c r="M2668" s="108"/>
      <c r="N2668" s="110"/>
      <c r="O2668" s="111"/>
      <c r="P2668" s="99"/>
      <c r="Q2668" s="110">
        <v>2.5000000000000001E-2</v>
      </c>
      <c r="R2668" s="110">
        <v>0</v>
      </c>
      <c r="S2668" s="110">
        <v>0</v>
      </c>
      <c r="T2668" s="112">
        <v>0</v>
      </c>
      <c r="U2668" s="112"/>
      <c r="V2668" s="104">
        <v>0</v>
      </c>
      <c r="W2668" s="112">
        <v>40000</v>
      </c>
      <c r="X2668" s="112">
        <v>1000</v>
      </c>
      <c r="Y2668" s="112">
        <v>16.5</v>
      </c>
      <c r="Z2668" s="112"/>
      <c r="AA2668" s="110">
        <v>0.1</v>
      </c>
      <c r="AB2668" s="99"/>
      <c r="AC2668" s="100">
        <v>0.14264250000000001</v>
      </c>
      <c r="AD2668" s="100">
        <v>5.5045950000000003E-2</v>
      </c>
      <c r="AE2668" s="100">
        <v>1.5826779999999999E-3</v>
      </c>
      <c r="AF2668" s="100">
        <v>2.3474720000000001E-4</v>
      </c>
      <c r="AG2668" s="100">
        <v>59.10998</v>
      </c>
      <c r="AH2668" s="105"/>
      <c r="AI2668" s="100">
        <v>9.43</v>
      </c>
      <c r="AJ2668" s="100">
        <v>0</v>
      </c>
      <c r="AK2668" s="100">
        <v>0</v>
      </c>
      <c r="AM2668" s="96">
        <v>42509</v>
      </c>
      <c r="AN2668" s="88">
        <f>_xll.BDH($A2668,AN$5,$AM$2,$AM$2)</f>
        <v>21566</v>
      </c>
      <c r="AO2668" s="88" t="str">
        <f>IF(V2668&gt;0,_xll.BDH($A2668,AO$5,$AM$2,$AM$2),"#N/A N/A")</f>
        <v>#N/A N/A</v>
      </c>
      <c r="AP2668" s="88" t="str">
        <f>IF(V2668&gt;0,_xll.BDH($A2668,AP$5,$AM$2,$AM$2),"#N/A N/A")</f>
        <v>#N/A N/A</v>
      </c>
      <c r="AQ2668" s="88" t="str">
        <f>IF(V2668&gt;0,_xll.BDH($A2668,AQ$5,$AM$2,$AM$2),"#N/A N/A")</f>
        <v>#N/A N/A</v>
      </c>
      <c r="AR2668" s="88" t="str">
        <f>IF(V2668&gt;0,_xll.BDH($A2668,AR$5,$AM$2,$AM$2),"#N/A N/A")</f>
        <v>#N/A N/A</v>
      </c>
    </row>
    <row r="2669" spans="1:44" ht="15" x14ac:dyDescent="0.25">
      <c r="A2669" s="99" t="s">
        <v>2698</v>
      </c>
      <c r="B2669" s="99" t="s">
        <v>256</v>
      </c>
      <c r="C2669" s="100" t="s">
        <v>8276</v>
      </c>
      <c r="D2669" s="100" t="s">
        <v>5842</v>
      </c>
      <c r="E2669" s="100" t="s">
        <v>35</v>
      </c>
      <c r="F2669" s="100" t="str">
        <f>VLOOKUP(E2669,Issuer!A:B,2,FALSE)</f>
        <v>MB</v>
      </c>
      <c r="G2669" s="100" t="s">
        <v>5744</v>
      </c>
      <c r="H2669" s="108" t="s">
        <v>5682</v>
      </c>
      <c r="I2669" s="109">
        <v>42114</v>
      </c>
      <c r="J2669" s="109">
        <v>42115</v>
      </c>
      <c r="K2669" s="109">
        <v>42647</v>
      </c>
      <c r="L2669" s="109">
        <v>42641</v>
      </c>
      <c r="M2669" s="108"/>
      <c r="N2669" s="110"/>
      <c r="O2669" s="111"/>
      <c r="P2669" s="99"/>
      <c r="Q2669" s="110">
        <v>0.01</v>
      </c>
      <c r="R2669" s="110">
        <v>0</v>
      </c>
      <c r="S2669" s="110">
        <v>0</v>
      </c>
      <c r="T2669" s="112">
        <v>0</v>
      </c>
      <c r="U2669" s="112"/>
      <c r="V2669" s="104">
        <v>0</v>
      </c>
      <c r="W2669" s="112">
        <v>40000</v>
      </c>
      <c r="X2669" s="112">
        <v>2000</v>
      </c>
      <c r="Y2669" s="112">
        <v>20</v>
      </c>
      <c r="Z2669" s="112"/>
      <c r="AA2669" s="110">
        <v>0.1</v>
      </c>
      <c r="AB2669" s="99"/>
      <c r="AC2669" s="100">
        <v>6.6199069999999999E-2</v>
      </c>
      <c r="AD2669" s="100">
        <v>3.258014E-2</v>
      </c>
      <c r="AE2669" s="100">
        <v>8.7091589999999997E-4</v>
      </c>
      <c r="AF2669" s="100">
        <v>1.8358400000000001E-4</v>
      </c>
      <c r="AG2669" s="100">
        <v>59.661749999999998</v>
      </c>
      <c r="AH2669" s="105"/>
      <c r="AI2669" s="100">
        <v>10.76</v>
      </c>
      <c r="AJ2669" s="100">
        <v>0</v>
      </c>
      <c r="AK2669" s="100">
        <v>0</v>
      </c>
      <c r="AM2669" s="96">
        <v>42509</v>
      </c>
      <c r="AN2669" s="88">
        <f>_xll.BDH($A2669,AN$5,$AM$2,$AM$2)</f>
        <v>31314</v>
      </c>
      <c r="AO2669" s="88" t="str">
        <f>IF(V2669&gt;0,_xll.BDH($A2669,AO$5,$AM$2,$AM$2),"#N/A N/A")</f>
        <v>#N/A N/A</v>
      </c>
      <c r="AP2669" s="88" t="str">
        <f>IF(V2669&gt;0,_xll.BDH($A2669,AP$5,$AM$2,$AM$2),"#N/A N/A")</f>
        <v>#N/A N/A</v>
      </c>
      <c r="AQ2669" s="88" t="str">
        <f>IF(V2669&gt;0,_xll.BDH($A2669,AQ$5,$AM$2,$AM$2),"#N/A N/A")</f>
        <v>#N/A N/A</v>
      </c>
      <c r="AR2669" s="88" t="str">
        <f>IF(V2669&gt;0,_xll.BDH($A2669,AR$5,$AM$2,$AM$2),"#N/A N/A")</f>
        <v>#N/A N/A</v>
      </c>
    </row>
    <row r="2670" spans="1:44" ht="15" x14ac:dyDescent="0.25">
      <c r="A2670" s="99" t="s">
        <v>2699</v>
      </c>
      <c r="B2670" s="99" t="s">
        <v>1734</v>
      </c>
      <c r="C2670" s="100" t="s">
        <v>8273</v>
      </c>
      <c r="D2670" s="100" t="s">
        <v>7308</v>
      </c>
      <c r="E2670" s="100" t="s">
        <v>35</v>
      </c>
      <c r="F2670" s="100" t="str">
        <f>VLOOKUP(E2670,Issuer!A:B,2,FALSE)</f>
        <v>MB</v>
      </c>
      <c r="G2670" s="100" t="s">
        <v>5744</v>
      </c>
      <c r="H2670" s="108" t="s">
        <v>5682</v>
      </c>
      <c r="I2670" s="109">
        <v>42312</v>
      </c>
      <c r="J2670" s="109">
        <v>42313</v>
      </c>
      <c r="K2670" s="109">
        <v>42706</v>
      </c>
      <c r="L2670" s="109">
        <v>42702</v>
      </c>
      <c r="M2670" s="108"/>
      <c r="N2670" s="110"/>
      <c r="O2670" s="111"/>
      <c r="P2670" s="99"/>
      <c r="Q2670" s="110">
        <v>5.7000000000000002E-2</v>
      </c>
      <c r="R2670" s="110">
        <v>0</v>
      </c>
      <c r="S2670" s="110">
        <v>0</v>
      </c>
      <c r="T2670" s="112">
        <v>0</v>
      </c>
      <c r="U2670" s="112"/>
      <c r="V2670" s="104">
        <v>0</v>
      </c>
      <c r="W2670" s="112">
        <v>40000</v>
      </c>
      <c r="X2670" s="112">
        <v>1000</v>
      </c>
      <c r="Y2670" s="112">
        <v>11.08</v>
      </c>
      <c r="Z2670" s="112"/>
      <c r="AA2670" s="110">
        <v>0.1</v>
      </c>
      <c r="AB2670" s="99"/>
      <c r="AC2670" s="100">
        <v>0.29626019999999997</v>
      </c>
      <c r="AD2670" s="100">
        <v>8.2964319999999994E-2</v>
      </c>
      <c r="AE2670" s="100">
        <v>1.5678700000000001E-3</v>
      </c>
      <c r="AF2670" s="100">
        <v>3.6331850000000001E-4</v>
      </c>
      <c r="AG2670" s="100">
        <v>91.956360000000004</v>
      </c>
      <c r="AH2670" s="105"/>
      <c r="AI2670" s="100">
        <v>6.16</v>
      </c>
      <c r="AJ2670" s="100">
        <v>-0.96463019999999999</v>
      </c>
      <c r="AK2670" s="100">
        <v>-0.06</v>
      </c>
      <c r="AM2670" s="96">
        <v>42509</v>
      </c>
      <c r="AN2670" s="88">
        <f>_xll.BDH($A2670,AN$5,$AM$2,$AM$2)</f>
        <v>20</v>
      </c>
      <c r="AO2670" s="88" t="str">
        <f>IF(V2670&gt;0,_xll.BDH($A2670,AO$5,$AM$2,$AM$2),"#N/A N/A")</f>
        <v>#N/A N/A</v>
      </c>
      <c r="AP2670" s="88" t="str">
        <f>IF(V2670&gt;0,_xll.BDH($A2670,AP$5,$AM$2,$AM$2),"#N/A N/A")</f>
        <v>#N/A N/A</v>
      </c>
      <c r="AQ2670" s="88" t="str">
        <f>IF(V2670&gt;0,_xll.BDH($A2670,AQ$5,$AM$2,$AM$2),"#N/A N/A")</f>
        <v>#N/A N/A</v>
      </c>
      <c r="AR2670" s="88" t="str">
        <f>IF(V2670&gt;0,_xll.BDH($A2670,AR$5,$AM$2,$AM$2),"#N/A N/A")</f>
        <v>#N/A N/A</v>
      </c>
    </row>
    <row r="2671" spans="1:44" ht="15" x14ac:dyDescent="0.25">
      <c r="A2671" s="99" t="s">
        <v>2700</v>
      </c>
      <c r="B2671" s="99" t="s">
        <v>146</v>
      </c>
      <c r="C2671" s="100" t="s">
        <v>8274</v>
      </c>
      <c r="D2671" s="100" t="s">
        <v>5701</v>
      </c>
      <c r="E2671" s="100" t="s">
        <v>30</v>
      </c>
      <c r="F2671" s="100" t="str">
        <f>VLOOKUP(E2671,Issuer!A:B,2,FALSE)</f>
        <v>CS</v>
      </c>
      <c r="G2671" s="100" t="s">
        <v>5686</v>
      </c>
      <c r="H2671" s="108" t="s">
        <v>5682</v>
      </c>
      <c r="I2671" s="109">
        <v>42114</v>
      </c>
      <c r="J2671" s="109">
        <v>42115</v>
      </c>
      <c r="K2671" s="109">
        <v>42916</v>
      </c>
      <c r="L2671" s="109">
        <v>42912</v>
      </c>
      <c r="M2671" s="108"/>
      <c r="N2671" s="110"/>
      <c r="O2671" s="111"/>
      <c r="P2671" s="99"/>
      <c r="Q2671" s="110">
        <v>4.3999999999999997E-2</v>
      </c>
      <c r="R2671" s="110">
        <v>-3.0000000000000001E-3</v>
      </c>
      <c r="S2671" s="110">
        <v>-6.3829789999999997</v>
      </c>
      <c r="T2671" s="112">
        <v>0</v>
      </c>
      <c r="U2671" s="112"/>
      <c r="V2671" s="104">
        <v>0</v>
      </c>
      <c r="W2671" s="112">
        <v>200000</v>
      </c>
      <c r="X2671" s="112">
        <v>10000</v>
      </c>
      <c r="Y2671" s="112">
        <v>353</v>
      </c>
      <c r="Z2671" s="112"/>
      <c r="AA2671" s="110">
        <v>0.01</v>
      </c>
      <c r="AB2671" s="99"/>
      <c r="AC2671" s="100">
        <v>0.11970790000000001</v>
      </c>
      <c r="AD2671" s="100">
        <v>2.1751600000000002E-3</v>
      </c>
      <c r="AE2671" s="100">
        <v>3.7782430000000001E-3</v>
      </c>
      <c r="AF2671" s="100">
        <v>2.0218429999999999E-4</v>
      </c>
      <c r="AG2671" s="100">
        <v>48.37921</v>
      </c>
      <c r="AH2671" s="105"/>
      <c r="AI2671" s="100">
        <v>177.7</v>
      </c>
      <c r="AJ2671" s="100">
        <v>-1.2229019999999999</v>
      </c>
      <c r="AK2671" s="100">
        <v>-2.2000000000000002</v>
      </c>
      <c r="AM2671" s="96">
        <v>42509</v>
      </c>
      <c r="AN2671" s="88">
        <f>_xll.BDH($A2671,AN$5,$AM$2,$AM$2)</f>
        <v>0</v>
      </c>
      <c r="AO2671" s="88" t="str">
        <f>IF(V2671&gt;0,_xll.BDH($A2671,AO$5,$AM$2,$AM$2),"#N/A N/A")</f>
        <v>#N/A N/A</v>
      </c>
      <c r="AP2671" s="88" t="str">
        <f>IF(V2671&gt;0,_xll.BDH($A2671,AP$5,$AM$2,$AM$2),"#N/A N/A")</f>
        <v>#N/A N/A</v>
      </c>
      <c r="AQ2671" s="88" t="str">
        <f>IF(V2671&gt;0,_xll.BDH($A2671,AQ$5,$AM$2,$AM$2),"#N/A N/A")</f>
        <v>#N/A N/A</v>
      </c>
      <c r="AR2671" s="88" t="str">
        <f>IF(V2671&gt;0,_xll.BDH($A2671,AR$5,$AM$2,$AM$2),"#N/A N/A")</f>
        <v>#N/A N/A</v>
      </c>
    </row>
    <row r="2672" spans="1:44" ht="15" x14ac:dyDescent="0.25">
      <c r="A2672" s="99" t="s">
        <v>2701</v>
      </c>
      <c r="B2672" s="99" t="s">
        <v>2702</v>
      </c>
      <c r="C2672" s="100" t="s">
        <v>8277</v>
      </c>
      <c r="D2672" s="100" t="s">
        <v>8278</v>
      </c>
      <c r="E2672" s="100" t="s">
        <v>35</v>
      </c>
      <c r="F2672" s="100" t="str">
        <f>VLOOKUP(E2672,Issuer!A:B,2,FALSE)</f>
        <v>MB</v>
      </c>
      <c r="G2672" s="100" t="s">
        <v>5744</v>
      </c>
      <c r="H2672" s="108" t="s">
        <v>5682</v>
      </c>
      <c r="I2672" s="109">
        <v>42114</v>
      </c>
      <c r="J2672" s="109">
        <v>42115</v>
      </c>
      <c r="K2672" s="109">
        <v>42612</v>
      </c>
      <c r="L2672" s="109">
        <v>42606</v>
      </c>
      <c r="M2672" s="108"/>
      <c r="N2672" s="110"/>
      <c r="O2672" s="111"/>
      <c r="P2672" s="99"/>
      <c r="Q2672" s="110">
        <v>0.01</v>
      </c>
      <c r="R2672" s="110">
        <v>0</v>
      </c>
      <c r="S2672" s="110">
        <v>0</v>
      </c>
      <c r="T2672" s="112">
        <v>0</v>
      </c>
      <c r="U2672" s="112"/>
      <c r="V2672" s="104">
        <v>0</v>
      </c>
      <c r="W2672" s="112">
        <v>40000</v>
      </c>
      <c r="X2672" s="112">
        <v>20000</v>
      </c>
      <c r="Y2672" s="112">
        <v>6.88</v>
      </c>
      <c r="Z2672" s="112"/>
      <c r="AA2672" s="110">
        <v>0.1</v>
      </c>
      <c r="AB2672" s="99"/>
      <c r="AC2672" s="100">
        <v>0.13770740000000001</v>
      </c>
      <c r="AD2672" s="100">
        <v>0.1232914</v>
      </c>
      <c r="AE2672" s="100">
        <v>3.8205859999999999E-4</v>
      </c>
      <c r="AF2672" s="100">
        <v>1.9046539999999999E-4</v>
      </c>
      <c r="AG2672" s="100">
        <v>103.7162</v>
      </c>
      <c r="AH2672" s="105"/>
      <c r="AI2672" s="100">
        <v>3.24</v>
      </c>
      <c r="AJ2672" s="100">
        <v>-0.30769229999999997</v>
      </c>
      <c r="AK2672" s="100">
        <v>-0.01</v>
      </c>
      <c r="AM2672" s="96">
        <v>42509</v>
      </c>
      <c r="AN2672" s="88">
        <f>_xll.BDH($A2672,AN$5,$AM$2,$AM$2)</f>
        <v>1840</v>
      </c>
      <c r="AO2672" s="88" t="str">
        <f>IF(V2672&gt;0,_xll.BDH($A2672,AO$5,$AM$2,$AM$2),"#N/A N/A")</f>
        <v>#N/A N/A</v>
      </c>
      <c r="AP2672" s="88" t="str">
        <f>IF(V2672&gt;0,_xll.BDH($A2672,AP$5,$AM$2,$AM$2),"#N/A N/A")</f>
        <v>#N/A N/A</v>
      </c>
      <c r="AQ2672" s="88" t="str">
        <f>IF(V2672&gt;0,_xll.BDH($A2672,AQ$5,$AM$2,$AM$2),"#N/A N/A")</f>
        <v>#N/A N/A</v>
      </c>
      <c r="AR2672" s="88" t="str">
        <f>IF(V2672&gt;0,_xll.BDH($A2672,AR$5,$AM$2,$AM$2),"#N/A N/A")</f>
        <v>#N/A N/A</v>
      </c>
    </row>
    <row r="2673" spans="1:44" ht="15" x14ac:dyDescent="0.25">
      <c r="A2673" s="99" t="s">
        <v>2703</v>
      </c>
      <c r="B2673" s="99" t="s">
        <v>144</v>
      </c>
      <c r="C2673" s="100" t="s">
        <v>8280</v>
      </c>
      <c r="D2673" s="100" t="s">
        <v>5703</v>
      </c>
      <c r="E2673" s="100" t="s">
        <v>37</v>
      </c>
      <c r="F2673" s="100" t="str">
        <f>VLOOKUP(E2673,Issuer!A:B,2,FALSE)</f>
        <v>UB</v>
      </c>
      <c r="G2673" s="100" t="s">
        <v>5732</v>
      </c>
      <c r="H2673" s="108" t="s">
        <v>5682</v>
      </c>
      <c r="I2673" s="109">
        <v>42114</v>
      </c>
      <c r="J2673" s="109">
        <v>42115</v>
      </c>
      <c r="K2673" s="109">
        <v>42660</v>
      </c>
      <c r="L2673" s="109">
        <v>42654</v>
      </c>
      <c r="M2673" s="108"/>
      <c r="N2673" s="110"/>
      <c r="O2673" s="111"/>
      <c r="P2673" s="99"/>
      <c r="Q2673" s="110">
        <v>1.4E-2</v>
      </c>
      <c r="R2673" s="110">
        <v>-1E-3</v>
      </c>
      <c r="S2673" s="110">
        <v>-6.6666670000000003</v>
      </c>
      <c r="T2673" s="112">
        <v>0</v>
      </c>
      <c r="U2673" s="112"/>
      <c r="V2673" s="104">
        <v>0</v>
      </c>
      <c r="W2673" s="112">
        <v>40000</v>
      </c>
      <c r="X2673" s="112">
        <v>10000</v>
      </c>
      <c r="Y2673" s="112">
        <v>20.88</v>
      </c>
      <c r="Z2673" s="112"/>
      <c r="AA2673" s="110">
        <v>0.1</v>
      </c>
      <c r="AB2673" s="99"/>
      <c r="AC2673" s="100">
        <v>7.8732910000000003E-2</v>
      </c>
      <c r="AD2673" s="100">
        <v>3.1822719999999999E-2</v>
      </c>
      <c r="AE2673" s="100">
        <v>1.042718E-3</v>
      </c>
      <c r="AF2673" s="100">
        <v>2.057843E-4</v>
      </c>
      <c r="AG2673" s="100">
        <v>65.395150000000001</v>
      </c>
      <c r="AH2673" s="105"/>
      <c r="AI2673" s="100">
        <v>10.9</v>
      </c>
      <c r="AJ2673" s="100">
        <v>-0.36563069999999998</v>
      </c>
      <c r="AK2673" s="100">
        <v>-0.04</v>
      </c>
      <c r="AM2673" s="96">
        <v>42509</v>
      </c>
      <c r="AN2673" s="88">
        <f>_xll.BDH($A2673,AN$5,$AM$2,$AM$2)</f>
        <v>4240</v>
      </c>
      <c r="AO2673" s="88" t="str">
        <f>IF(V2673&gt;0,_xll.BDH($A2673,AO$5,$AM$2,$AM$2),"#N/A N/A")</f>
        <v>#N/A N/A</v>
      </c>
      <c r="AP2673" s="88" t="str">
        <f>IF(V2673&gt;0,_xll.BDH($A2673,AP$5,$AM$2,$AM$2),"#N/A N/A")</f>
        <v>#N/A N/A</v>
      </c>
      <c r="AQ2673" s="88" t="str">
        <f>IF(V2673&gt;0,_xll.BDH($A2673,AQ$5,$AM$2,$AM$2),"#N/A N/A")</f>
        <v>#N/A N/A</v>
      </c>
      <c r="AR2673" s="88" t="str">
        <f>IF(V2673&gt;0,_xll.BDH($A2673,AR$5,$AM$2,$AM$2),"#N/A N/A")</f>
        <v>#N/A N/A</v>
      </c>
    </row>
    <row r="2674" spans="1:44" ht="15" x14ac:dyDescent="0.25">
      <c r="A2674" s="99" t="s">
        <v>2704</v>
      </c>
      <c r="B2674" s="99" t="s">
        <v>146</v>
      </c>
      <c r="C2674" s="100" t="s">
        <v>8279</v>
      </c>
      <c r="D2674" s="100" t="s">
        <v>5701</v>
      </c>
      <c r="E2674" s="100" t="s">
        <v>36</v>
      </c>
      <c r="F2674" s="100" t="str">
        <f>VLOOKUP(E2674,Issuer!A:B,2,FALSE)</f>
        <v>SG</v>
      </c>
      <c r="G2674" s="100" t="s">
        <v>5690</v>
      </c>
      <c r="H2674" s="108" t="s">
        <v>5682</v>
      </c>
      <c r="I2674" s="109">
        <v>42115</v>
      </c>
      <c r="J2674" s="109">
        <v>42116</v>
      </c>
      <c r="K2674" s="109">
        <v>42921</v>
      </c>
      <c r="L2674" s="109">
        <v>42915</v>
      </c>
      <c r="M2674" s="108"/>
      <c r="N2674" s="110"/>
      <c r="O2674" s="111"/>
      <c r="P2674" s="99"/>
      <c r="Q2674" s="110">
        <v>4.1000000000000002E-2</v>
      </c>
      <c r="R2674" s="110">
        <v>-2E-3</v>
      </c>
      <c r="S2674" s="110">
        <v>-4.6511630000000004</v>
      </c>
      <c r="T2674" s="112">
        <v>0</v>
      </c>
      <c r="U2674" s="112"/>
      <c r="V2674" s="104">
        <v>0</v>
      </c>
      <c r="W2674" s="112">
        <v>200000</v>
      </c>
      <c r="X2674" s="112">
        <v>10000</v>
      </c>
      <c r="Y2674" s="112">
        <v>300.18</v>
      </c>
      <c r="Z2674" s="112"/>
      <c r="AA2674" s="110">
        <v>0.01</v>
      </c>
      <c r="AB2674" s="99"/>
      <c r="AC2674" s="100">
        <v>0.1286544</v>
      </c>
      <c r="AD2674" s="100">
        <v>2.7634809999999999E-3</v>
      </c>
      <c r="AE2674" s="100">
        <v>4.0012429999999998E-3</v>
      </c>
      <c r="AF2674" s="100">
        <v>1.699366E-4</v>
      </c>
      <c r="AG2674" s="100">
        <v>39.782260000000001</v>
      </c>
      <c r="AH2674" s="105"/>
      <c r="AI2674" s="100">
        <v>177.7</v>
      </c>
      <c r="AJ2674" s="100">
        <v>-1.2229019999999999</v>
      </c>
      <c r="AK2674" s="100">
        <v>-2.2000000000000002</v>
      </c>
      <c r="AM2674" s="96">
        <v>42509</v>
      </c>
      <c r="AN2674" s="88">
        <f>_xll.BDH($A2674,AN$5,$AM$2,$AM$2)</f>
        <v>390</v>
      </c>
      <c r="AO2674" s="88" t="str">
        <f>IF(V2674&gt;0,_xll.BDH($A2674,AO$5,$AM$2,$AM$2),"#N/A N/A")</f>
        <v>#N/A N/A</v>
      </c>
      <c r="AP2674" s="88" t="str">
        <f>IF(V2674&gt;0,_xll.BDH($A2674,AP$5,$AM$2,$AM$2),"#N/A N/A")</f>
        <v>#N/A N/A</v>
      </c>
      <c r="AQ2674" s="88" t="str">
        <f>IF(V2674&gt;0,_xll.BDH($A2674,AQ$5,$AM$2,$AM$2),"#N/A N/A")</f>
        <v>#N/A N/A</v>
      </c>
      <c r="AR2674" s="88" t="str">
        <f>IF(V2674&gt;0,_xll.BDH($A2674,AR$5,$AM$2,$AM$2),"#N/A N/A")</f>
        <v>#N/A N/A</v>
      </c>
    </row>
    <row r="2675" spans="1:44" ht="15" x14ac:dyDescent="0.25">
      <c r="A2675" s="99" t="s">
        <v>2705</v>
      </c>
      <c r="B2675" s="99" t="s">
        <v>146</v>
      </c>
      <c r="C2675" s="100" t="s">
        <v>8281</v>
      </c>
      <c r="D2675" s="100" t="s">
        <v>5701</v>
      </c>
      <c r="E2675" s="100" t="s">
        <v>35</v>
      </c>
      <c r="F2675" s="100" t="str">
        <f>VLOOKUP(E2675,Issuer!A:B,2,FALSE)</f>
        <v>MB</v>
      </c>
      <c r="G2675" s="100" t="s">
        <v>5744</v>
      </c>
      <c r="H2675" s="108" t="s">
        <v>5682</v>
      </c>
      <c r="I2675" s="109">
        <v>42115</v>
      </c>
      <c r="J2675" s="109">
        <v>42116</v>
      </c>
      <c r="K2675" s="109">
        <v>42648</v>
      </c>
      <c r="L2675" s="109">
        <v>42642</v>
      </c>
      <c r="M2675" s="108"/>
      <c r="N2675" s="110"/>
      <c r="O2675" s="111"/>
      <c r="P2675" s="99"/>
      <c r="Q2675" s="110">
        <v>0.01</v>
      </c>
      <c r="R2675" s="110">
        <v>0</v>
      </c>
      <c r="S2675" s="110">
        <v>0</v>
      </c>
      <c r="T2675" s="112">
        <v>0</v>
      </c>
      <c r="U2675" s="112"/>
      <c r="V2675" s="104">
        <v>0</v>
      </c>
      <c r="W2675" s="112">
        <v>50000</v>
      </c>
      <c r="X2675" s="112">
        <v>10000</v>
      </c>
      <c r="Y2675" s="112">
        <v>488</v>
      </c>
      <c r="Z2675" s="112"/>
      <c r="AA2675" s="110">
        <v>0.01</v>
      </c>
      <c r="AB2675" s="99"/>
      <c r="AC2675" s="100">
        <v>3.38894E-2</v>
      </c>
      <c r="AD2675" s="100">
        <v>8.5170549999999997E-4</v>
      </c>
      <c r="AE2675" s="100">
        <v>8.4459460000000004E-4</v>
      </c>
      <c r="AF2675" s="100">
        <v>2.3009659999999999E-4</v>
      </c>
      <c r="AG2675" s="100">
        <v>80.347340000000003</v>
      </c>
      <c r="AH2675" s="105"/>
      <c r="AI2675" s="100">
        <v>177.7</v>
      </c>
      <c r="AJ2675" s="100">
        <v>-1.2229019999999999</v>
      </c>
      <c r="AK2675" s="100">
        <v>-2.2000000000000002</v>
      </c>
      <c r="AM2675" s="96">
        <v>42509</v>
      </c>
      <c r="AN2675" s="88">
        <f>_xll.BDH($A2675,AN$5,$AM$2,$AM$2)</f>
        <v>33780</v>
      </c>
      <c r="AO2675" s="88" t="str">
        <f>IF(V2675&gt;0,_xll.BDH($A2675,AO$5,$AM$2,$AM$2),"#N/A N/A")</f>
        <v>#N/A N/A</v>
      </c>
      <c r="AP2675" s="88" t="str">
        <f>IF(V2675&gt;0,_xll.BDH($A2675,AP$5,$AM$2,$AM$2),"#N/A N/A")</f>
        <v>#N/A N/A</v>
      </c>
      <c r="AQ2675" s="88" t="str">
        <f>IF(V2675&gt;0,_xll.BDH($A2675,AQ$5,$AM$2,$AM$2),"#N/A N/A")</f>
        <v>#N/A N/A</v>
      </c>
      <c r="AR2675" s="88" t="str">
        <f>IF(V2675&gt;0,_xll.BDH($A2675,AR$5,$AM$2,$AM$2),"#N/A N/A")</f>
        <v>#N/A N/A</v>
      </c>
    </row>
    <row r="2676" spans="1:44" ht="15" x14ac:dyDescent="0.25">
      <c r="A2676" s="99" t="s">
        <v>2706</v>
      </c>
      <c r="B2676" s="99" t="s">
        <v>2707</v>
      </c>
      <c r="C2676" s="100" t="s">
        <v>8282</v>
      </c>
      <c r="D2676" s="100" t="s">
        <v>8283</v>
      </c>
      <c r="E2676" s="100" t="s">
        <v>35</v>
      </c>
      <c r="F2676" s="100" t="str">
        <f>VLOOKUP(E2676,Issuer!A:B,2,FALSE)</f>
        <v>MB</v>
      </c>
      <c r="G2676" s="100" t="s">
        <v>5744</v>
      </c>
      <c r="H2676" s="108" t="s">
        <v>5682</v>
      </c>
      <c r="I2676" s="109">
        <v>42115</v>
      </c>
      <c r="J2676" s="109">
        <v>42116</v>
      </c>
      <c r="K2676" s="109">
        <v>42871</v>
      </c>
      <c r="L2676" s="109">
        <v>42865</v>
      </c>
      <c r="M2676" s="108"/>
      <c r="N2676" s="110"/>
      <c r="O2676" s="111"/>
      <c r="P2676" s="99"/>
      <c r="Q2676" s="110">
        <v>3.3000000000000002E-2</v>
      </c>
      <c r="R2676" s="110">
        <v>0</v>
      </c>
      <c r="S2676" s="110">
        <v>0</v>
      </c>
      <c r="T2676" s="112">
        <v>0</v>
      </c>
      <c r="U2676" s="112"/>
      <c r="V2676" s="104">
        <v>0</v>
      </c>
      <c r="W2676" s="112">
        <v>40000</v>
      </c>
      <c r="X2676" s="112">
        <v>20000</v>
      </c>
      <c r="Y2676" s="112">
        <v>8.8800000000000008</v>
      </c>
      <c r="Z2676" s="112"/>
      <c r="AA2676" s="110">
        <v>0.1</v>
      </c>
      <c r="AB2676" s="99"/>
      <c r="AC2676" s="100">
        <v>0.23677219999999999</v>
      </c>
      <c r="AD2676" s="100">
        <v>9.6633899999999995E-2</v>
      </c>
      <c r="AE2676" s="100">
        <v>1.4608170000000001E-3</v>
      </c>
      <c r="AF2676" s="100">
        <v>1.171106E-4</v>
      </c>
      <c r="AG2676" s="100">
        <v>65.160349999999994</v>
      </c>
      <c r="AH2676" s="105"/>
      <c r="AI2676" s="100">
        <v>4.82</v>
      </c>
      <c r="AJ2676" s="100">
        <v>1.2605040000000001</v>
      </c>
      <c r="AK2676" s="100">
        <v>0.06</v>
      </c>
      <c r="AM2676" s="96">
        <v>42509</v>
      </c>
      <c r="AN2676" s="88">
        <f>_xll.BDH($A2676,AN$5,$AM$2,$AM$2)</f>
        <v>3460</v>
      </c>
      <c r="AO2676" s="88" t="str">
        <f>IF(V2676&gt;0,_xll.BDH($A2676,AO$5,$AM$2,$AM$2),"#N/A N/A")</f>
        <v>#N/A N/A</v>
      </c>
      <c r="AP2676" s="88" t="str">
        <f>IF(V2676&gt;0,_xll.BDH($A2676,AP$5,$AM$2,$AM$2),"#N/A N/A")</f>
        <v>#N/A N/A</v>
      </c>
      <c r="AQ2676" s="88" t="str">
        <f>IF(V2676&gt;0,_xll.BDH($A2676,AQ$5,$AM$2,$AM$2),"#N/A N/A")</f>
        <v>#N/A N/A</v>
      </c>
      <c r="AR2676" s="88" t="str">
        <f>IF(V2676&gt;0,_xll.BDH($A2676,AR$5,$AM$2,$AM$2),"#N/A N/A")</f>
        <v>#N/A N/A</v>
      </c>
    </row>
    <row r="2677" spans="1:44" ht="15" x14ac:dyDescent="0.25">
      <c r="A2677" s="99" t="s">
        <v>2708</v>
      </c>
      <c r="B2677" s="99" t="s">
        <v>421</v>
      </c>
      <c r="C2677" s="100" t="s">
        <v>8284</v>
      </c>
      <c r="D2677" s="100" t="s">
        <v>5991</v>
      </c>
      <c r="E2677" s="100" t="s">
        <v>35</v>
      </c>
      <c r="F2677" s="100" t="str">
        <f>VLOOKUP(E2677,Issuer!A:B,2,FALSE)</f>
        <v>MB</v>
      </c>
      <c r="G2677" s="100" t="s">
        <v>5744</v>
      </c>
      <c r="H2677" s="108" t="s">
        <v>5682</v>
      </c>
      <c r="I2677" s="109">
        <v>42115</v>
      </c>
      <c r="J2677" s="109">
        <v>42116</v>
      </c>
      <c r="K2677" s="109">
        <v>42920</v>
      </c>
      <c r="L2677" s="109">
        <v>42914</v>
      </c>
      <c r="M2677" s="108"/>
      <c r="N2677" s="110"/>
      <c r="O2677" s="111"/>
      <c r="P2677" s="99"/>
      <c r="Q2677" s="110">
        <v>2.5000000000000001E-2</v>
      </c>
      <c r="R2677" s="110">
        <v>-3.0000000000000001E-3</v>
      </c>
      <c r="S2677" s="110">
        <v>-10.71429</v>
      </c>
      <c r="T2677" s="112">
        <v>1000000</v>
      </c>
      <c r="U2677" s="112">
        <v>25000</v>
      </c>
      <c r="V2677" s="104">
        <v>1</v>
      </c>
      <c r="W2677" s="112">
        <v>40000</v>
      </c>
      <c r="X2677" s="112">
        <v>50000</v>
      </c>
      <c r="Y2677" s="112">
        <v>110</v>
      </c>
      <c r="Z2677" s="112"/>
      <c r="AA2677" s="110">
        <v>0.01</v>
      </c>
      <c r="AB2677" s="99"/>
      <c r="AC2677" s="100">
        <v>0.19599220000000001</v>
      </c>
      <c r="AD2677" s="100">
        <v>1.039928E-2</v>
      </c>
      <c r="AE2677" s="100">
        <v>2.449031E-3</v>
      </c>
      <c r="AF2677" s="100">
        <v>7.346410711761564E-5</v>
      </c>
      <c r="AG2677" s="100">
        <v>29.605540000000001</v>
      </c>
      <c r="AH2677" s="105"/>
      <c r="AI2677" s="100">
        <v>83.4</v>
      </c>
      <c r="AJ2677" s="100">
        <v>-0.71428570000000002</v>
      </c>
      <c r="AK2677" s="100">
        <v>-0.6</v>
      </c>
      <c r="AM2677" s="96">
        <v>42509</v>
      </c>
      <c r="AN2677" s="88">
        <f>_xll.BDH($A2677,AN$5,$AM$2,$AM$2)</f>
        <v>10900</v>
      </c>
      <c r="AO2677" s="88" t="str">
        <f>IF(V2677&gt;0,_xll.BDH($A2677,AO$5,$AM$2,$AM$2),"#N/A N/A")</f>
        <v>#N/A N/A</v>
      </c>
      <c r="AP2677" s="88">
        <f>IF(V2677&gt;0,_xll.BDH($A2677,AP$5,$AM$2,$AM$2),"#N/A N/A")</f>
        <v>2.5000000000000001E-2</v>
      </c>
      <c r="AQ2677" s="88" t="str">
        <f>IF(V2677&gt;0,_xll.BDH($A2677,AQ$5,$AM$2,$AM$2),"#N/A N/A")</f>
        <v>#N/A N/A</v>
      </c>
      <c r="AR2677" s="88">
        <f>IF(V2677&gt;0,_xll.BDH($A2677,AR$5,$AM$2,$AM$2),"#N/A N/A")</f>
        <v>1000000</v>
      </c>
    </row>
    <row r="2678" spans="1:44" ht="15" x14ac:dyDescent="0.25">
      <c r="A2678" s="99" t="s">
        <v>2709</v>
      </c>
      <c r="B2678" s="99" t="s">
        <v>315</v>
      </c>
      <c r="C2678" s="100" t="s">
        <v>8285</v>
      </c>
      <c r="D2678" s="100" t="s">
        <v>5879</v>
      </c>
      <c r="E2678" s="100" t="s">
        <v>39</v>
      </c>
      <c r="F2678" s="100" t="str">
        <f>VLOOKUP(E2678,Issuer!A:B,2,FALSE)</f>
        <v>GS</v>
      </c>
      <c r="G2678" s="100" t="s">
        <v>5826</v>
      </c>
      <c r="H2678" s="108" t="s">
        <v>5682</v>
      </c>
      <c r="I2678" s="109">
        <v>42115</v>
      </c>
      <c r="J2678" s="109">
        <v>42116</v>
      </c>
      <c r="K2678" s="109">
        <v>42671</v>
      </c>
      <c r="L2678" s="109">
        <v>42667</v>
      </c>
      <c r="M2678" s="108"/>
      <c r="N2678" s="110"/>
      <c r="O2678" s="111"/>
      <c r="P2678" s="99"/>
      <c r="Q2678" s="110">
        <v>2.5000000000000001E-2</v>
      </c>
      <c r="R2678" s="110">
        <v>0</v>
      </c>
      <c r="S2678" s="110">
        <v>0</v>
      </c>
      <c r="T2678" s="112">
        <v>0</v>
      </c>
      <c r="U2678" s="112"/>
      <c r="V2678" s="104">
        <v>0</v>
      </c>
      <c r="W2678" s="112">
        <v>100000</v>
      </c>
      <c r="X2678" s="112">
        <v>1000</v>
      </c>
      <c r="Y2678" s="112">
        <v>17.38</v>
      </c>
      <c r="Z2678" s="112"/>
      <c r="AA2678" s="110">
        <v>0.1</v>
      </c>
      <c r="AB2678" s="99"/>
      <c r="AC2678" s="100">
        <v>0.13689390000000001</v>
      </c>
      <c r="AD2678" s="100">
        <v>5.0434130000000001E-2</v>
      </c>
      <c r="AE2678" s="100">
        <v>1.3939130000000001E-3</v>
      </c>
      <c r="AF2678" s="100">
        <v>2.9424129999999998E-4</v>
      </c>
      <c r="AG2678" s="100">
        <v>69.181790000000007</v>
      </c>
      <c r="AH2678" s="105"/>
      <c r="AI2678" s="100">
        <v>9.43</v>
      </c>
      <c r="AJ2678" s="100">
        <v>0</v>
      </c>
      <c r="AK2678" s="100">
        <v>0</v>
      </c>
      <c r="AM2678" s="96">
        <v>42509</v>
      </c>
      <c r="AN2678" s="88">
        <f>_xll.BDH($A2678,AN$5,$AM$2,$AM$2)</f>
        <v>15</v>
      </c>
      <c r="AO2678" s="88" t="str">
        <f>IF(V2678&gt;0,_xll.BDH($A2678,AO$5,$AM$2,$AM$2),"#N/A N/A")</f>
        <v>#N/A N/A</v>
      </c>
      <c r="AP2678" s="88" t="str">
        <f>IF(V2678&gt;0,_xll.BDH($A2678,AP$5,$AM$2,$AM$2),"#N/A N/A")</f>
        <v>#N/A N/A</v>
      </c>
      <c r="AQ2678" s="88" t="str">
        <f>IF(V2678&gt;0,_xll.BDH($A2678,AQ$5,$AM$2,$AM$2),"#N/A N/A")</f>
        <v>#N/A N/A</v>
      </c>
      <c r="AR2678" s="88" t="str">
        <f>IF(V2678&gt;0,_xll.BDH($A2678,AR$5,$AM$2,$AM$2),"#N/A N/A")</f>
        <v>#N/A N/A</v>
      </c>
    </row>
    <row r="2679" spans="1:44" ht="15" x14ac:dyDescent="0.25">
      <c r="A2679" s="99" t="s">
        <v>2710</v>
      </c>
      <c r="B2679" s="99" t="s">
        <v>315</v>
      </c>
      <c r="C2679" s="100" t="s">
        <v>8286</v>
      </c>
      <c r="D2679" s="100" t="s">
        <v>5879</v>
      </c>
      <c r="E2679" s="100" t="s">
        <v>39</v>
      </c>
      <c r="F2679" s="100" t="str">
        <f>VLOOKUP(E2679,Issuer!A:B,2,FALSE)</f>
        <v>GS</v>
      </c>
      <c r="G2679" s="100" t="s">
        <v>5826</v>
      </c>
      <c r="H2679" s="108" t="s">
        <v>5706</v>
      </c>
      <c r="I2679" s="109">
        <v>42115</v>
      </c>
      <c r="J2679" s="109">
        <v>42116</v>
      </c>
      <c r="K2679" s="109">
        <v>42551</v>
      </c>
      <c r="L2679" s="109">
        <v>42545</v>
      </c>
      <c r="M2679" s="108"/>
      <c r="N2679" s="110"/>
      <c r="O2679" s="111"/>
      <c r="P2679" s="99"/>
      <c r="Q2679" s="110">
        <v>0.47</v>
      </c>
      <c r="R2679" s="110">
        <v>0</v>
      </c>
      <c r="S2679" s="110">
        <v>0</v>
      </c>
      <c r="T2679" s="112">
        <v>0</v>
      </c>
      <c r="U2679" s="112"/>
      <c r="V2679" s="104">
        <v>0</v>
      </c>
      <c r="W2679" s="112">
        <v>100000</v>
      </c>
      <c r="X2679" s="112">
        <v>1000</v>
      </c>
      <c r="Y2679" s="112">
        <v>14.08</v>
      </c>
      <c r="Z2679" s="112"/>
      <c r="AA2679" s="110">
        <v>0.1</v>
      </c>
      <c r="AB2679" s="99"/>
      <c r="AC2679" s="100">
        <v>-0.94125979999999998</v>
      </c>
      <c r="AD2679" s="100">
        <v>5.2221360000000001E-2</v>
      </c>
      <c r="AE2679" s="100">
        <v>3.8230099999999998E-4</v>
      </c>
      <c r="AF2679" s="100">
        <v>3.0533969999999998E-4</v>
      </c>
      <c r="AG2679" s="100">
        <v>70.134640000000005</v>
      </c>
      <c r="AH2679" s="105"/>
      <c r="AI2679" s="100">
        <v>9.43</v>
      </c>
      <c r="AJ2679" s="100">
        <v>0</v>
      </c>
      <c r="AK2679" s="100">
        <v>0</v>
      </c>
      <c r="AM2679" s="96">
        <v>42509</v>
      </c>
      <c r="AN2679" s="88">
        <f>_xll.BDH($A2679,AN$5,$AM$2,$AM$2)</f>
        <v>0</v>
      </c>
      <c r="AO2679" s="88" t="str">
        <f>IF(V2679&gt;0,_xll.BDH($A2679,AO$5,$AM$2,$AM$2),"#N/A N/A")</f>
        <v>#N/A N/A</v>
      </c>
      <c r="AP2679" s="88" t="str">
        <f>IF(V2679&gt;0,_xll.BDH($A2679,AP$5,$AM$2,$AM$2),"#N/A N/A")</f>
        <v>#N/A N/A</v>
      </c>
      <c r="AQ2679" s="88" t="str">
        <f>IF(V2679&gt;0,_xll.BDH($A2679,AQ$5,$AM$2,$AM$2),"#N/A N/A")</f>
        <v>#N/A N/A</v>
      </c>
      <c r="AR2679" s="88" t="str">
        <f>IF(V2679&gt;0,_xll.BDH($A2679,AR$5,$AM$2,$AM$2),"#N/A N/A")</f>
        <v>#N/A N/A</v>
      </c>
    </row>
    <row r="2680" spans="1:44" ht="15" x14ac:dyDescent="0.25">
      <c r="A2680" s="99" t="s">
        <v>2711</v>
      </c>
      <c r="B2680" s="99" t="s">
        <v>413</v>
      </c>
      <c r="C2680" s="100" t="s">
        <v>8287</v>
      </c>
      <c r="D2680" s="100" t="s">
        <v>5983</v>
      </c>
      <c r="E2680" s="100" t="s">
        <v>33</v>
      </c>
      <c r="F2680" s="100" t="str">
        <f>VLOOKUP(E2680,Issuer!A:B,2,FALSE)</f>
        <v>JP</v>
      </c>
      <c r="G2680" s="100" t="s">
        <v>5748</v>
      </c>
      <c r="H2680" s="108" t="s">
        <v>5682</v>
      </c>
      <c r="I2680" s="109">
        <v>42312</v>
      </c>
      <c r="J2680" s="109">
        <v>42313</v>
      </c>
      <c r="K2680" s="109">
        <v>42795</v>
      </c>
      <c r="L2680" s="109">
        <v>42789</v>
      </c>
      <c r="M2680" s="108"/>
      <c r="N2680" s="110"/>
      <c r="O2680" s="111"/>
      <c r="P2680" s="99"/>
      <c r="Q2680" s="110">
        <v>4.2999999999999997E-2</v>
      </c>
      <c r="R2680" s="110">
        <v>-1E-3</v>
      </c>
      <c r="S2680" s="110">
        <v>-2.2727270000000002</v>
      </c>
      <c r="T2680" s="112">
        <v>0</v>
      </c>
      <c r="U2680" s="112"/>
      <c r="V2680" s="104">
        <v>0</v>
      </c>
      <c r="W2680" s="112">
        <v>80000</v>
      </c>
      <c r="X2680" s="112">
        <v>5000</v>
      </c>
      <c r="Y2680" s="112">
        <v>11</v>
      </c>
      <c r="Z2680" s="112"/>
      <c r="AA2680" s="110">
        <v>0.1</v>
      </c>
      <c r="AB2680" s="99"/>
      <c r="AC2680" s="100">
        <v>0.2466545</v>
      </c>
      <c r="AD2680" s="100">
        <v>7.8128050000000004E-2</v>
      </c>
      <c r="AE2680" s="100">
        <v>1.551417E-3</v>
      </c>
      <c r="AF2680" s="100">
        <v>1.95847E-4</v>
      </c>
      <c r="AG2680" s="100">
        <v>79.513900000000007</v>
      </c>
      <c r="AH2680" s="105"/>
      <c r="AI2680" s="100">
        <v>5.63</v>
      </c>
      <c r="AJ2680" s="100">
        <v>-0.88028169999999994</v>
      </c>
      <c r="AK2680" s="100">
        <v>-0.05</v>
      </c>
      <c r="AM2680" s="96">
        <v>42509</v>
      </c>
      <c r="AN2680" s="88">
        <f>_xll.BDH($A2680,AN$5,$AM$2,$AM$2)</f>
        <v>550</v>
      </c>
      <c r="AO2680" s="88" t="str">
        <f>IF(V2680&gt;0,_xll.BDH($A2680,AO$5,$AM$2,$AM$2),"#N/A N/A")</f>
        <v>#N/A N/A</v>
      </c>
      <c r="AP2680" s="88" t="str">
        <f>IF(V2680&gt;0,_xll.BDH($A2680,AP$5,$AM$2,$AM$2),"#N/A N/A")</f>
        <v>#N/A N/A</v>
      </c>
      <c r="AQ2680" s="88" t="str">
        <f>IF(V2680&gt;0,_xll.BDH($A2680,AQ$5,$AM$2,$AM$2),"#N/A N/A")</f>
        <v>#N/A N/A</v>
      </c>
      <c r="AR2680" s="88" t="str">
        <f>IF(V2680&gt;0,_xll.BDH($A2680,AR$5,$AM$2,$AM$2),"#N/A N/A")</f>
        <v>#N/A N/A</v>
      </c>
    </row>
    <row r="2681" spans="1:44" ht="15" x14ac:dyDescent="0.25">
      <c r="A2681" s="99" t="s">
        <v>2712</v>
      </c>
      <c r="B2681" s="99" t="s">
        <v>2484</v>
      </c>
      <c r="C2681" s="100" t="s">
        <v>8289</v>
      </c>
      <c r="D2681" s="100" t="s">
        <v>8060</v>
      </c>
      <c r="E2681" s="100" t="s">
        <v>33</v>
      </c>
      <c r="F2681" s="100" t="str">
        <f>VLOOKUP(E2681,Issuer!A:B,2,FALSE)</f>
        <v>JP</v>
      </c>
      <c r="G2681" s="100" t="s">
        <v>5748</v>
      </c>
      <c r="H2681" s="108" t="s">
        <v>5682</v>
      </c>
      <c r="I2681" s="109">
        <v>42312</v>
      </c>
      <c r="J2681" s="109">
        <v>42313</v>
      </c>
      <c r="K2681" s="109">
        <v>42555</v>
      </c>
      <c r="L2681" s="109">
        <v>42548</v>
      </c>
      <c r="M2681" s="108"/>
      <c r="N2681" s="110"/>
      <c r="O2681" s="111"/>
      <c r="P2681" s="99"/>
      <c r="Q2681" s="110">
        <v>1.4999999999999999E-2</v>
      </c>
      <c r="R2681" s="110">
        <v>0</v>
      </c>
      <c r="S2681" s="110">
        <v>0</v>
      </c>
      <c r="T2681" s="112">
        <v>0</v>
      </c>
      <c r="U2681" s="112"/>
      <c r="V2681" s="104">
        <v>0</v>
      </c>
      <c r="W2681" s="112">
        <v>60000</v>
      </c>
      <c r="X2681" s="112">
        <v>2000</v>
      </c>
      <c r="Y2681" s="112">
        <v>3.28</v>
      </c>
      <c r="Z2681" s="112"/>
      <c r="AA2681" s="110">
        <v>1</v>
      </c>
      <c r="AB2681" s="99"/>
      <c r="AC2681" s="100">
        <v>6.2733109999999995E-2</v>
      </c>
      <c r="AD2681" s="100">
        <v>0.18446599999999999</v>
      </c>
      <c r="AE2681" s="100">
        <v>5.4416950000000001E-4</v>
      </c>
      <c r="AF2681" s="100">
        <v>8.8586950000000002E-4</v>
      </c>
      <c r="AG2681" s="100">
        <v>153.12799999999999</v>
      </c>
      <c r="AH2681" s="105"/>
      <c r="AI2681" s="100">
        <v>1.23</v>
      </c>
      <c r="AJ2681" s="100">
        <v>-0.80645160000000005</v>
      </c>
      <c r="AK2681" s="100">
        <v>-0.01</v>
      </c>
      <c r="AM2681" s="96">
        <v>42509</v>
      </c>
      <c r="AN2681" s="88">
        <f>_xll.BDH($A2681,AN$5,$AM$2,$AM$2)</f>
        <v>140</v>
      </c>
      <c r="AO2681" s="88" t="str">
        <f>IF(V2681&gt;0,_xll.BDH($A2681,AO$5,$AM$2,$AM$2),"#N/A N/A")</f>
        <v>#N/A N/A</v>
      </c>
      <c r="AP2681" s="88" t="str">
        <f>IF(V2681&gt;0,_xll.BDH($A2681,AP$5,$AM$2,$AM$2),"#N/A N/A")</f>
        <v>#N/A N/A</v>
      </c>
      <c r="AQ2681" s="88" t="str">
        <f>IF(V2681&gt;0,_xll.BDH($A2681,AQ$5,$AM$2,$AM$2),"#N/A N/A")</f>
        <v>#N/A N/A</v>
      </c>
      <c r="AR2681" s="88" t="str">
        <f>IF(V2681&gt;0,_xll.BDH($A2681,AR$5,$AM$2,$AM$2),"#N/A N/A")</f>
        <v>#N/A N/A</v>
      </c>
    </row>
    <row r="2682" spans="1:44" ht="15" x14ac:dyDescent="0.25">
      <c r="A2682" s="99" t="s">
        <v>2713</v>
      </c>
      <c r="B2682" s="99" t="s">
        <v>1877</v>
      </c>
      <c r="C2682" s="100" t="s">
        <v>8288</v>
      </c>
      <c r="D2682" s="100" t="s">
        <v>7454</v>
      </c>
      <c r="E2682" s="100" t="s">
        <v>35</v>
      </c>
      <c r="F2682" s="100" t="str">
        <f>VLOOKUP(E2682,Issuer!A:B,2,FALSE)</f>
        <v>MB</v>
      </c>
      <c r="G2682" s="100" t="s">
        <v>5744</v>
      </c>
      <c r="H2682" s="108" t="s">
        <v>5682</v>
      </c>
      <c r="I2682" s="109">
        <v>42115</v>
      </c>
      <c r="J2682" s="109">
        <v>42116</v>
      </c>
      <c r="K2682" s="109">
        <v>42902</v>
      </c>
      <c r="L2682" s="109">
        <v>42898</v>
      </c>
      <c r="M2682" s="108"/>
      <c r="N2682" s="110"/>
      <c r="O2682" s="111"/>
      <c r="P2682" s="99"/>
      <c r="Q2682" s="110">
        <v>0.04</v>
      </c>
      <c r="R2682" s="110">
        <v>-6.0000000000000001E-3</v>
      </c>
      <c r="S2682" s="110">
        <v>-13.043480000000001</v>
      </c>
      <c r="T2682" s="112">
        <v>1910000</v>
      </c>
      <c r="U2682" s="112">
        <v>80695</v>
      </c>
      <c r="V2682" s="104">
        <v>8</v>
      </c>
      <c r="W2682" s="112">
        <v>34000</v>
      </c>
      <c r="X2682" s="112">
        <v>5000</v>
      </c>
      <c r="Y2682" s="112">
        <v>12.88</v>
      </c>
      <c r="Z2682" s="112"/>
      <c r="AA2682" s="110">
        <v>0.1</v>
      </c>
      <c r="AB2682" s="99"/>
      <c r="AC2682" s="100">
        <v>0.2374791</v>
      </c>
      <c r="AD2682" s="100">
        <v>7.4141990000000005E-2</v>
      </c>
      <c r="AE2682" s="100">
        <v>1.527853E-3</v>
      </c>
      <c r="AF2682" s="100">
        <v>1.61151E-4</v>
      </c>
      <c r="AG2682" s="100">
        <v>84.271479999999997</v>
      </c>
      <c r="AH2682" s="105"/>
      <c r="AI2682" s="100">
        <v>4.75</v>
      </c>
      <c r="AJ2682" s="100">
        <v>-2.2633740000000002</v>
      </c>
      <c r="AK2682" s="100">
        <v>-0.11</v>
      </c>
      <c r="AM2682" s="96">
        <v>42509</v>
      </c>
      <c r="AN2682" s="88">
        <f>_xll.BDH($A2682,AN$5,$AM$2,$AM$2)</f>
        <v>100</v>
      </c>
      <c r="AO2682" s="88">
        <f>IF(V2682&gt;0,_xll.BDH($A2682,AO$5,$AM$2,$AM$2),"#N/A N/A")</f>
        <v>4.1665000000000001E-2</v>
      </c>
      <c r="AP2682" s="88">
        <f>IF(V2682&gt;0,_xll.BDH($A2682,AP$5,$AM$2,$AM$2),"#N/A N/A")</f>
        <v>4.2832000000000002E-2</v>
      </c>
      <c r="AQ2682" s="88">
        <f>IF(V2682&gt;0,_xll.BDH($A2682,AQ$5,$AM$2,$AM$2),"#N/A N/A")</f>
        <v>955000</v>
      </c>
      <c r="AR2682" s="88">
        <f>IF(V2682&gt;0,_xll.BDH($A2682,AR$5,$AM$2,$AM$2),"#N/A N/A")</f>
        <v>955000</v>
      </c>
    </row>
    <row r="2683" spans="1:44" ht="15" x14ac:dyDescent="0.25">
      <c r="A2683" s="99" t="s">
        <v>2714</v>
      </c>
      <c r="B2683" s="99" t="s">
        <v>2337</v>
      </c>
      <c r="C2683" s="100" t="s">
        <v>8290</v>
      </c>
      <c r="D2683" s="100" t="s">
        <v>7913</v>
      </c>
      <c r="E2683" s="100" t="s">
        <v>38</v>
      </c>
      <c r="F2683" s="100" t="str">
        <f>VLOOKUP(E2683,Issuer!A:B,2,FALSE)</f>
        <v>SC</v>
      </c>
      <c r="G2683" s="100" t="s">
        <v>7289</v>
      </c>
      <c r="H2683" s="108" t="s">
        <v>5682</v>
      </c>
      <c r="I2683" s="109">
        <v>41239</v>
      </c>
      <c r="J2683" s="109">
        <v>41240</v>
      </c>
      <c r="K2683" s="109">
        <v>42678</v>
      </c>
      <c r="L2683" s="109">
        <v>42674</v>
      </c>
      <c r="M2683" s="108"/>
      <c r="N2683" s="110"/>
      <c r="O2683" s="111"/>
      <c r="P2683" s="99"/>
      <c r="Q2683" s="110">
        <v>3.2000000000000001E-2</v>
      </c>
      <c r="R2683" s="110">
        <v>0</v>
      </c>
      <c r="S2683" s="110">
        <v>0</v>
      </c>
      <c r="T2683" s="112">
        <v>0</v>
      </c>
      <c r="U2683" s="112"/>
      <c r="V2683" s="104">
        <v>0</v>
      </c>
      <c r="W2683" s="112">
        <v>60000</v>
      </c>
      <c r="X2683" s="112">
        <v>1000</v>
      </c>
      <c r="Y2683" s="112">
        <v>2.6840000000000002</v>
      </c>
      <c r="Z2683" s="112"/>
      <c r="AA2683" s="110">
        <v>1.073</v>
      </c>
      <c r="AB2683" s="99"/>
      <c r="AC2683" s="100">
        <v>0.11704059999999999</v>
      </c>
      <c r="AD2683" s="100">
        <v>0.2987707</v>
      </c>
      <c r="AE2683" s="100">
        <v>1.5828870000000001E-3</v>
      </c>
      <c r="AF2683" s="100">
        <v>4.1029450000000002E-4</v>
      </c>
      <c r="AG2683" s="100">
        <v>88.693569999999994</v>
      </c>
      <c r="AH2683" s="105"/>
      <c r="AI2683" s="100">
        <v>1.0900000000000001</v>
      </c>
      <c r="AJ2683" s="100">
        <v>-3.5398230000000002</v>
      </c>
      <c r="AK2683" s="100">
        <v>-0.04</v>
      </c>
      <c r="AM2683" s="96">
        <v>42509</v>
      </c>
      <c r="AN2683" s="88">
        <f>_xll.BDH($A2683,AN$5,$AM$2,$AM$2)</f>
        <v>5</v>
      </c>
      <c r="AO2683" s="88" t="str">
        <f>IF(V2683&gt;0,_xll.BDH($A2683,AO$5,$AM$2,$AM$2),"#N/A N/A")</f>
        <v>#N/A N/A</v>
      </c>
      <c r="AP2683" s="88" t="str">
        <f>IF(V2683&gt;0,_xll.BDH($A2683,AP$5,$AM$2,$AM$2),"#N/A N/A")</f>
        <v>#N/A N/A</v>
      </c>
      <c r="AQ2683" s="88" t="str">
        <f>IF(V2683&gt;0,_xll.BDH($A2683,AQ$5,$AM$2,$AM$2),"#N/A N/A")</f>
        <v>#N/A N/A</v>
      </c>
      <c r="AR2683" s="88" t="str">
        <f>IF(V2683&gt;0,_xll.BDH($A2683,AR$5,$AM$2,$AM$2),"#N/A N/A")</f>
        <v>#N/A N/A</v>
      </c>
    </row>
    <row r="2684" spans="1:44" ht="15" x14ac:dyDescent="0.25">
      <c r="A2684" s="99" t="s">
        <v>2715</v>
      </c>
      <c r="B2684" s="99" t="s">
        <v>319</v>
      </c>
      <c r="C2684" s="100" t="s">
        <v>8291</v>
      </c>
      <c r="D2684" s="100" t="s">
        <v>5889</v>
      </c>
      <c r="E2684" s="100" t="s">
        <v>38</v>
      </c>
      <c r="F2684" s="100" t="str">
        <f>VLOOKUP(E2684,Issuer!A:B,2,FALSE)</f>
        <v>SC</v>
      </c>
      <c r="G2684" s="100"/>
      <c r="H2684" s="108" t="s">
        <v>5682</v>
      </c>
      <c r="I2684" s="109">
        <v>42115</v>
      </c>
      <c r="J2684" s="109">
        <v>42116</v>
      </c>
      <c r="K2684" s="109">
        <v>42734</v>
      </c>
      <c r="L2684" s="109">
        <v>42726</v>
      </c>
      <c r="M2684" s="108"/>
      <c r="N2684" s="110"/>
      <c r="O2684" s="111"/>
      <c r="P2684" s="99"/>
      <c r="Q2684" s="110">
        <v>1.9E-2</v>
      </c>
      <c r="R2684" s="110">
        <v>0</v>
      </c>
      <c r="S2684" s="110">
        <v>0</v>
      </c>
      <c r="T2684" s="112">
        <v>0</v>
      </c>
      <c r="U2684" s="112"/>
      <c r="V2684" s="104">
        <v>0</v>
      </c>
      <c r="W2684" s="112">
        <v>60000</v>
      </c>
      <c r="X2684" s="112">
        <v>5000</v>
      </c>
      <c r="Y2684" s="112">
        <v>32</v>
      </c>
      <c r="Z2684" s="112"/>
      <c r="AA2684" s="110">
        <v>0.1</v>
      </c>
      <c r="AB2684" s="99"/>
      <c r="AC2684" s="100">
        <v>7.4895470000000006E-2</v>
      </c>
      <c r="AD2684" s="100">
        <v>2.2072100000000001E-2</v>
      </c>
      <c r="AE2684" s="100">
        <v>2.2568169999999999E-3</v>
      </c>
      <c r="AF2684" s="100">
        <v>1.7788799999999999E-4</v>
      </c>
      <c r="AG2684" s="100">
        <v>40.73451</v>
      </c>
      <c r="AH2684" s="105"/>
      <c r="AI2684" s="100">
        <v>19.88</v>
      </c>
      <c r="AJ2684" s="100">
        <v>-0.40080159999999998</v>
      </c>
      <c r="AK2684" s="100">
        <v>-0.08</v>
      </c>
      <c r="AM2684" s="96">
        <v>42509</v>
      </c>
      <c r="AN2684" s="88">
        <f>_xll.BDH($A2684,AN$5,$AM$2,$AM$2)</f>
        <v>820</v>
      </c>
      <c r="AO2684" s="88" t="str">
        <f>IF(V2684&gt;0,_xll.BDH($A2684,AO$5,$AM$2,$AM$2),"#N/A N/A")</f>
        <v>#N/A N/A</v>
      </c>
      <c r="AP2684" s="88" t="str">
        <f>IF(V2684&gt;0,_xll.BDH($A2684,AP$5,$AM$2,$AM$2),"#N/A N/A")</f>
        <v>#N/A N/A</v>
      </c>
      <c r="AQ2684" s="88" t="str">
        <f>IF(V2684&gt;0,_xll.BDH($A2684,AQ$5,$AM$2,$AM$2),"#N/A N/A")</f>
        <v>#N/A N/A</v>
      </c>
      <c r="AR2684" s="88" t="str">
        <f>IF(V2684&gt;0,_xll.BDH($A2684,AR$5,$AM$2,$AM$2),"#N/A N/A")</f>
        <v>#N/A N/A</v>
      </c>
    </row>
    <row r="2685" spans="1:44" ht="15" x14ac:dyDescent="0.25">
      <c r="A2685" s="99" t="s">
        <v>2716</v>
      </c>
      <c r="B2685" s="99" t="s">
        <v>256</v>
      </c>
      <c r="C2685" s="100" t="s">
        <v>8293</v>
      </c>
      <c r="D2685" s="100" t="s">
        <v>5842</v>
      </c>
      <c r="E2685" s="100" t="s">
        <v>30</v>
      </c>
      <c r="F2685" s="100" t="str">
        <f>VLOOKUP(E2685,Issuer!A:B,2,FALSE)</f>
        <v>CS</v>
      </c>
      <c r="G2685" s="100" t="s">
        <v>5686</v>
      </c>
      <c r="H2685" s="108" t="s">
        <v>5682</v>
      </c>
      <c r="I2685" s="109">
        <v>42115</v>
      </c>
      <c r="J2685" s="109">
        <v>42116</v>
      </c>
      <c r="K2685" s="109">
        <v>42580</v>
      </c>
      <c r="L2685" s="109">
        <v>42576</v>
      </c>
      <c r="M2685" s="108"/>
      <c r="N2685" s="110"/>
      <c r="O2685" s="111"/>
      <c r="P2685" s="99"/>
      <c r="Q2685" s="110">
        <v>0.01</v>
      </c>
      <c r="R2685" s="110">
        <v>0</v>
      </c>
      <c r="S2685" s="110">
        <v>0</v>
      </c>
      <c r="T2685" s="112">
        <v>0</v>
      </c>
      <c r="U2685" s="112"/>
      <c r="V2685" s="104">
        <v>0</v>
      </c>
      <c r="W2685" s="112">
        <v>150000</v>
      </c>
      <c r="X2685" s="112">
        <v>2000</v>
      </c>
      <c r="Y2685" s="112">
        <v>19.66</v>
      </c>
      <c r="Z2685" s="112"/>
      <c r="AA2685" s="110">
        <v>0.1</v>
      </c>
      <c r="AB2685" s="99"/>
      <c r="AC2685" s="100">
        <v>6.723113E-2</v>
      </c>
      <c r="AD2685" s="100">
        <v>3.3654820000000002E-2</v>
      </c>
      <c r="AE2685" s="100">
        <v>6.2817479999999995E-4</v>
      </c>
      <c r="AF2685" s="100">
        <v>3.524108E-4</v>
      </c>
      <c r="AG2685" s="100">
        <v>81.491290000000006</v>
      </c>
      <c r="AH2685" s="105"/>
      <c r="AI2685" s="100">
        <v>10.76</v>
      </c>
      <c r="AJ2685" s="100">
        <v>0</v>
      </c>
      <c r="AK2685" s="100">
        <v>0</v>
      </c>
      <c r="AM2685" s="96">
        <v>42509</v>
      </c>
      <c r="AN2685" s="88">
        <f>_xll.BDH($A2685,AN$5,$AM$2,$AM$2)</f>
        <v>1420</v>
      </c>
      <c r="AO2685" s="88" t="str">
        <f>IF(V2685&gt;0,_xll.BDH($A2685,AO$5,$AM$2,$AM$2),"#N/A N/A")</f>
        <v>#N/A N/A</v>
      </c>
      <c r="AP2685" s="88" t="str">
        <f>IF(V2685&gt;0,_xll.BDH($A2685,AP$5,$AM$2,$AM$2),"#N/A N/A")</f>
        <v>#N/A N/A</v>
      </c>
      <c r="AQ2685" s="88" t="str">
        <f>IF(V2685&gt;0,_xll.BDH($A2685,AQ$5,$AM$2,$AM$2),"#N/A N/A")</f>
        <v>#N/A N/A</v>
      </c>
      <c r="AR2685" s="88" t="str">
        <f>IF(V2685&gt;0,_xll.BDH($A2685,AR$5,$AM$2,$AM$2),"#N/A N/A")</f>
        <v>#N/A N/A</v>
      </c>
    </row>
    <row r="2686" spans="1:44" ht="15" x14ac:dyDescent="0.25">
      <c r="A2686" s="99" t="s">
        <v>2717</v>
      </c>
      <c r="B2686" s="99" t="s">
        <v>315</v>
      </c>
      <c r="C2686" s="100" t="s">
        <v>8292</v>
      </c>
      <c r="D2686" s="100" t="s">
        <v>5879</v>
      </c>
      <c r="E2686" s="100" t="s">
        <v>30</v>
      </c>
      <c r="F2686" s="100" t="str">
        <f>VLOOKUP(E2686,Issuer!A:B,2,FALSE)</f>
        <v>CS</v>
      </c>
      <c r="G2686" s="100" t="s">
        <v>5686</v>
      </c>
      <c r="H2686" s="108" t="s">
        <v>5682</v>
      </c>
      <c r="I2686" s="109">
        <v>42115</v>
      </c>
      <c r="J2686" s="109">
        <v>42116</v>
      </c>
      <c r="K2686" s="109">
        <v>42704</v>
      </c>
      <c r="L2686" s="109">
        <v>42698</v>
      </c>
      <c r="M2686" s="108"/>
      <c r="N2686" s="110"/>
      <c r="O2686" s="111"/>
      <c r="P2686" s="99"/>
      <c r="Q2686" s="110">
        <v>1.2E-2</v>
      </c>
      <c r="R2686" s="110">
        <v>0</v>
      </c>
      <c r="S2686" s="110">
        <v>0</v>
      </c>
      <c r="T2686" s="112">
        <v>0</v>
      </c>
      <c r="U2686" s="112"/>
      <c r="V2686" s="104">
        <v>0</v>
      </c>
      <c r="W2686" s="112">
        <v>150000</v>
      </c>
      <c r="X2686" s="112">
        <v>1000</v>
      </c>
      <c r="Y2686" s="112">
        <v>17.38</v>
      </c>
      <c r="Z2686" s="112"/>
      <c r="AA2686" s="110">
        <v>0.1</v>
      </c>
      <c r="AB2686" s="99"/>
      <c r="AC2686" s="100">
        <v>8.334366E-2</v>
      </c>
      <c r="AD2686" s="100">
        <v>4.2001579999999997E-2</v>
      </c>
      <c r="AE2686" s="100">
        <v>1.0811460000000001E-3</v>
      </c>
      <c r="AF2686" s="100">
        <v>1.436376E-4</v>
      </c>
      <c r="AG2686" s="100">
        <v>52.962780000000002</v>
      </c>
      <c r="AH2686" s="105"/>
      <c r="AI2686" s="100">
        <v>9.43</v>
      </c>
      <c r="AJ2686" s="100">
        <v>0</v>
      </c>
      <c r="AK2686" s="100">
        <v>0</v>
      </c>
      <c r="AM2686" s="96">
        <v>42509</v>
      </c>
      <c r="AN2686" s="88">
        <f>_xll.BDH($A2686,AN$5,$AM$2,$AM$2)</f>
        <v>236</v>
      </c>
      <c r="AO2686" s="88" t="str">
        <f>IF(V2686&gt;0,_xll.BDH($A2686,AO$5,$AM$2,$AM$2),"#N/A N/A")</f>
        <v>#N/A N/A</v>
      </c>
      <c r="AP2686" s="88" t="str">
        <f>IF(V2686&gt;0,_xll.BDH($A2686,AP$5,$AM$2,$AM$2),"#N/A N/A")</f>
        <v>#N/A N/A</v>
      </c>
      <c r="AQ2686" s="88" t="str">
        <f>IF(V2686&gt;0,_xll.BDH($A2686,AQ$5,$AM$2,$AM$2),"#N/A N/A")</f>
        <v>#N/A N/A</v>
      </c>
      <c r="AR2686" s="88" t="str">
        <f>IF(V2686&gt;0,_xll.BDH($A2686,AR$5,$AM$2,$AM$2),"#N/A N/A")</f>
        <v>#N/A N/A</v>
      </c>
    </row>
    <row r="2687" spans="1:44" ht="15" x14ac:dyDescent="0.25">
      <c r="A2687" s="99" t="s">
        <v>2718</v>
      </c>
      <c r="B2687" s="99" t="s">
        <v>1668</v>
      </c>
      <c r="C2687" s="100" t="s">
        <v>8298</v>
      </c>
      <c r="D2687" s="100" t="s">
        <v>7248</v>
      </c>
      <c r="E2687" s="100" t="s">
        <v>37</v>
      </c>
      <c r="F2687" s="100" t="str">
        <f>VLOOKUP(E2687,Issuer!A:B,2,FALSE)</f>
        <v>UB</v>
      </c>
      <c r="G2687" s="100" t="s">
        <v>5732</v>
      </c>
      <c r="H2687" s="108" t="s">
        <v>5682</v>
      </c>
      <c r="I2687" s="109">
        <v>42115</v>
      </c>
      <c r="J2687" s="109">
        <v>42116</v>
      </c>
      <c r="K2687" s="109">
        <v>42753</v>
      </c>
      <c r="L2687" s="109">
        <v>42747</v>
      </c>
      <c r="M2687" s="108"/>
      <c r="N2687" s="110"/>
      <c r="O2687" s="111"/>
      <c r="P2687" s="99"/>
      <c r="Q2687" s="110">
        <v>1.2E-2</v>
      </c>
      <c r="R2687" s="110">
        <v>0</v>
      </c>
      <c r="S2687" s="110">
        <v>0</v>
      </c>
      <c r="T2687" s="112">
        <v>0</v>
      </c>
      <c r="U2687" s="112"/>
      <c r="V2687" s="104">
        <v>0</v>
      </c>
      <c r="W2687" s="112">
        <v>100000</v>
      </c>
      <c r="X2687" s="112">
        <v>20000</v>
      </c>
      <c r="Y2687" s="112">
        <v>11.38</v>
      </c>
      <c r="Z2687" s="112"/>
      <c r="AA2687" s="110">
        <v>0.1</v>
      </c>
      <c r="AB2687" s="99"/>
      <c r="AC2687" s="100">
        <v>0.11742379999999999</v>
      </c>
      <c r="AD2687" s="100">
        <v>7.2263110000000005E-2</v>
      </c>
      <c r="AE2687" s="100">
        <v>6.3578490000000001E-4</v>
      </c>
      <c r="AF2687" s="100">
        <v>1.09376E-4</v>
      </c>
      <c r="AG2687" s="100">
        <v>85.416799999999995</v>
      </c>
      <c r="AH2687" s="105"/>
      <c r="AI2687" s="100">
        <v>3.9</v>
      </c>
      <c r="AJ2687" s="100">
        <v>-1.7632239999999999</v>
      </c>
      <c r="AK2687" s="100">
        <v>-7.0000000000000007E-2</v>
      </c>
      <c r="AM2687" s="96">
        <v>42509</v>
      </c>
      <c r="AN2687" s="88">
        <f>_xll.BDH($A2687,AN$5,$AM$2,$AM$2)</f>
        <v>260</v>
      </c>
      <c r="AO2687" s="88" t="str">
        <f>IF(V2687&gt;0,_xll.BDH($A2687,AO$5,$AM$2,$AM$2),"#N/A N/A")</f>
        <v>#N/A N/A</v>
      </c>
      <c r="AP2687" s="88" t="str">
        <f>IF(V2687&gt;0,_xll.BDH($A2687,AP$5,$AM$2,$AM$2),"#N/A N/A")</f>
        <v>#N/A N/A</v>
      </c>
      <c r="AQ2687" s="88" t="str">
        <f>IF(V2687&gt;0,_xll.BDH($A2687,AQ$5,$AM$2,$AM$2),"#N/A N/A")</f>
        <v>#N/A N/A</v>
      </c>
      <c r="AR2687" s="88" t="str">
        <f>IF(V2687&gt;0,_xll.BDH($A2687,AR$5,$AM$2,$AM$2),"#N/A N/A")</f>
        <v>#N/A N/A</v>
      </c>
    </row>
    <row r="2688" spans="1:44" ht="15" x14ac:dyDescent="0.25">
      <c r="A2688" s="99" t="s">
        <v>2719</v>
      </c>
      <c r="B2688" s="99" t="s">
        <v>1734</v>
      </c>
      <c r="C2688" s="100" t="s">
        <v>8294</v>
      </c>
      <c r="D2688" s="100" t="s">
        <v>7308</v>
      </c>
      <c r="E2688" s="100" t="s">
        <v>33</v>
      </c>
      <c r="F2688" s="100" t="str">
        <f>VLOOKUP(E2688,Issuer!A:B,2,FALSE)</f>
        <v>JP</v>
      </c>
      <c r="G2688" s="100" t="s">
        <v>5748</v>
      </c>
      <c r="H2688" s="108" t="s">
        <v>5682</v>
      </c>
      <c r="I2688" s="109">
        <v>42312</v>
      </c>
      <c r="J2688" s="109">
        <v>42313</v>
      </c>
      <c r="K2688" s="109">
        <v>42828</v>
      </c>
      <c r="L2688" s="109">
        <v>42822</v>
      </c>
      <c r="M2688" s="108"/>
      <c r="N2688" s="110"/>
      <c r="O2688" s="111"/>
      <c r="P2688" s="99"/>
      <c r="Q2688" s="110">
        <v>5.7000000000000002E-2</v>
      </c>
      <c r="R2688" s="110">
        <v>-3.0000000000000001E-3</v>
      </c>
      <c r="S2688" s="110">
        <v>-5</v>
      </c>
      <c r="T2688" s="112">
        <v>0</v>
      </c>
      <c r="U2688" s="112"/>
      <c r="V2688" s="104">
        <v>0</v>
      </c>
      <c r="W2688" s="112">
        <v>60000</v>
      </c>
      <c r="X2688" s="112">
        <v>1000</v>
      </c>
      <c r="Y2688" s="112">
        <v>10</v>
      </c>
      <c r="Z2688" s="112"/>
      <c r="AA2688" s="110">
        <v>0.1</v>
      </c>
      <c r="AB2688" s="99"/>
      <c r="AC2688" s="100">
        <v>0.31167450000000002</v>
      </c>
      <c r="AD2688" s="100">
        <v>9.2687800000000001E-2</v>
      </c>
      <c r="AE2688" s="100">
        <v>2.0360399999999998E-3</v>
      </c>
      <c r="AF2688" s="100">
        <v>2.065317E-4</v>
      </c>
      <c r="AG2688" s="100">
        <v>65.974930000000001</v>
      </c>
      <c r="AH2688" s="105"/>
      <c r="AI2688" s="100">
        <v>6.16</v>
      </c>
      <c r="AJ2688" s="100">
        <v>-0.96463019999999999</v>
      </c>
      <c r="AK2688" s="100">
        <v>-0.06</v>
      </c>
      <c r="AM2688" s="96">
        <v>42509</v>
      </c>
      <c r="AN2688" s="88">
        <f>_xll.BDH($A2688,AN$5,$AM$2,$AM$2)</f>
        <v>20</v>
      </c>
      <c r="AO2688" s="88" t="str">
        <f>IF(V2688&gt;0,_xll.BDH($A2688,AO$5,$AM$2,$AM$2),"#N/A N/A")</f>
        <v>#N/A N/A</v>
      </c>
      <c r="AP2688" s="88" t="str">
        <f>IF(V2688&gt;0,_xll.BDH($A2688,AP$5,$AM$2,$AM$2),"#N/A N/A")</f>
        <v>#N/A N/A</v>
      </c>
      <c r="AQ2688" s="88" t="str">
        <f>IF(V2688&gt;0,_xll.BDH($A2688,AQ$5,$AM$2,$AM$2),"#N/A N/A")</f>
        <v>#N/A N/A</v>
      </c>
      <c r="AR2688" s="88" t="str">
        <f>IF(V2688&gt;0,_xll.BDH($A2688,AR$5,$AM$2,$AM$2),"#N/A N/A")</f>
        <v>#N/A N/A</v>
      </c>
    </row>
    <row r="2689" spans="1:44" ht="15" x14ac:dyDescent="0.25">
      <c r="A2689" s="99" t="s">
        <v>2720</v>
      </c>
      <c r="B2689" s="99" t="s">
        <v>315</v>
      </c>
      <c r="C2689" s="100" t="s">
        <v>8295</v>
      </c>
      <c r="D2689" s="100" t="s">
        <v>5879</v>
      </c>
      <c r="E2689" s="100" t="s">
        <v>37</v>
      </c>
      <c r="F2689" s="100" t="str">
        <f>VLOOKUP(E2689,Issuer!A:B,2,FALSE)</f>
        <v>UB</v>
      </c>
      <c r="G2689" s="100" t="s">
        <v>5732</v>
      </c>
      <c r="H2689" s="108" t="s">
        <v>5682</v>
      </c>
      <c r="I2689" s="109">
        <v>42115</v>
      </c>
      <c r="J2689" s="109">
        <v>42116</v>
      </c>
      <c r="K2689" s="109">
        <v>42916</v>
      </c>
      <c r="L2689" s="109">
        <v>42912</v>
      </c>
      <c r="M2689" s="108"/>
      <c r="N2689" s="110"/>
      <c r="O2689" s="111"/>
      <c r="P2689" s="99"/>
      <c r="Q2689" s="110">
        <v>2.5000000000000001E-2</v>
      </c>
      <c r="R2689" s="110">
        <v>0</v>
      </c>
      <c r="S2689" s="110">
        <v>0</v>
      </c>
      <c r="T2689" s="112">
        <v>0</v>
      </c>
      <c r="U2689" s="112"/>
      <c r="V2689" s="104">
        <v>0</v>
      </c>
      <c r="W2689" s="112">
        <v>300000</v>
      </c>
      <c r="X2689" s="112">
        <v>1000</v>
      </c>
      <c r="Y2689" s="112">
        <v>19.88</v>
      </c>
      <c r="Z2689" s="112"/>
      <c r="AA2689" s="110">
        <v>0.1</v>
      </c>
      <c r="AB2689" s="99"/>
      <c r="AC2689" s="100">
        <v>0.1211124</v>
      </c>
      <c r="AD2689" s="100">
        <v>3.8635889999999999E-2</v>
      </c>
      <c r="AE2689" s="100">
        <v>2.0206680000000002E-3</v>
      </c>
      <c r="AF2689" s="100">
        <v>1.1709099999999999E-4</v>
      </c>
      <c r="AG2689" s="100">
        <v>51.779670000000003</v>
      </c>
      <c r="AH2689" s="105"/>
      <c r="AI2689" s="100">
        <v>9.43</v>
      </c>
      <c r="AJ2689" s="100">
        <v>0</v>
      </c>
      <c r="AK2689" s="100">
        <v>0</v>
      </c>
      <c r="AM2689" s="96">
        <v>42509</v>
      </c>
      <c r="AN2689" s="88">
        <f>_xll.BDH($A2689,AN$5,$AM$2,$AM$2)</f>
        <v>530</v>
      </c>
      <c r="AO2689" s="88" t="str">
        <f>IF(V2689&gt;0,_xll.BDH($A2689,AO$5,$AM$2,$AM$2),"#N/A N/A")</f>
        <v>#N/A N/A</v>
      </c>
      <c r="AP2689" s="88" t="str">
        <f>IF(V2689&gt;0,_xll.BDH($A2689,AP$5,$AM$2,$AM$2),"#N/A N/A")</f>
        <v>#N/A N/A</v>
      </c>
      <c r="AQ2689" s="88" t="str">
        <f>IF(V2689&gt;0,_xll.BDH($A2689,AQ$5,$AM$2,$AM$2),"#N/A N/A")</f>
        <v>#N/A N/A</v>
      </c>
      <c r="AR2689" s="88" t="str">
        <f>IF(V2689&gt;0,_xll.BDH($A2689,AR$5,$AM$2,$AM$2),"#N/A N/A")</f>
        <v>#N/A N/A</v>
      </c>
    </row>
    <row r="2690" spans="1:44" ht="15" x14ac:dyDescent="0.25">
      <c r="A2690" s="99" t="s">
        <v>2721</v>
      </c>
      <c r="B2690" s="99" t="s">
        <v>315</v>
      </c>
      <c r="C2690" s="100" t="s">
        <v>8296</v>
      </c>
      <c r="D2690" s="100" t="s">
        <v>5879</v>
      </c>
      <c r="E2690" s="100" t="s">
        <v>37</v>
      </c>
      <c r="F2690" s="100" t="str">
        <f>VLOOKUP(E2690,Issuer!A:B,2,FALSE)</f>
        <v>UB</v>
      </c>
      <c r="G2690" s="100" t="s">
        <v>5732</v>
      </c>
      <c r="H2690" s="108" t="s">
        <v>5706</v>
      </c>
      <c r="I2690" s="109">
        <v>42115</v>
      </c>
      <c r="J2690" s="109">
        <v>42116</v>
      </c>
      <c r="K2690" s="109">
        <v>42541</v>
      </c>
      <c r="L2690" s="109">
        <v>42535</v>
      </c>
      <c r="M2690" s="108"/>
      <c r="N2690" s="110"/>
      <c r="O2690" s="111"/>
      <c r="P2690" s="99"/>
      <c r="Q2690" s="110">
        <v>0.44</v>
      </c>
      <c r="R2690" s="110">
        <v>0</v>
      </c>
      <c r="S2690" s="110">
        <v>0</v>
      </c>
      <c r="T2690" s="112">
        <v>0</v>
      </c>
      <c r="U2690" s="112"/>
      <c r="V2690" s="104">
        <v>0</v>
      </c>
      <c r="W2690" s="112">
        <v>100000</v>
      </c>
      <c r="X2690" s="112">
        <v>1000</v>
      </c>
      <c r="Y2690" s="112">
        <v>13.88</v>
      </c>
      <c r="Z2690" s="112"/>
      <c r="AA2690" s="110">
        <v>0.1</v>
      </c>
      <c r="AB2690" s="99"/>
      <c r="AC2690" s="100"/>
      <c r="AD2690" s="100"/>
      <c r="AE2690" s="100"/>
      <c r="AF2690" s="100"/>
      <c r="AG2690" s="100"/>
      <c r="AH2690" s="105"/>
      <c r="AI2690" s="100">
        <v>9.43</v>
      </c>
      <c r="AJ2690" s="100">
        <v>0</v>
      </c>
      <c r="AK2690" s="100">
        <v>0</v>
      </c>
      <c r="AM2690" s="96">
        <v>42509</v>
      </c>
      <c r="AN2690" s="88">
        <f>_xll.BDH($A2690,AN$5,$AM$2,$AM$2)</f>
        <v>100</v>
      </c>
      <c r="AO2690" s="88" t="str">
        <f>IF(V2690&gt;0,_xll.BDH($A2690,AO$5,$AM$2,$AM$2),"#N/A N/A")</f>
        <v>#N/A N/A</v>
      </c>
      <c r="AP2690" s="88" t="str">
        <f>IF(V2690&gt;0,_xll.BDH($A2690,AP$5,$AM$2,$AM$2),"#N/A N/A")</f>
        <v>#N/A N/A</v>
      </c>
      <c r="AQ2690" s="88" t="str">
        <f>IF(V2690&gt;0,_xll.BDH($A2690,AQ$5,$AM$2,$AM$2),"#N/A N/A")</f>
        <v>#N/A N/A</v>
      </c>
      <c r="AR2690" s="88" t="str">
        <f>IF(V2690&gt;0,_xll.BDH($A2690,AR$5,$AM$2,$AM$2),"#N/A N/A")</f>
        <v>#N/A N/A</v>
      </c>
    </row>
    <row r="2691" spans="1:44" ht="15" x14ac:dyDescent="0.25">
      <c r="A2691" s="99" t="s">
        <v>2722</v>
      </c>
      <c r="B2691" s="99" t="s">
        <v>256</v>
      </c>
      <c r="C2691" s="100" t="s">
        <v>8299</v>
      </c>
      <c r="D2691" s="100" t="s">
        <v>5842</v>
      </c>
      <c r="E2691" s="100" t="s">
        <v>37</v>
      </c>
      <c r="F2691" s="100" t="str">
        <f>VLOOKUP(E2691,Issuer!A:B,2,FALSE)</f>
        <v>UB</v>
      </c>
      <c r="G2691" s="100" t="s">
        <v>5732</v>
      </c>
      <c r="H2691" s="108" t="s">
        <v>5682</v>
      </c>
      <c r="I2691" s="109">
        <v>42115</v>
      </c>
      <c r="J2691" s="109">
        <v>42116</v>
      </c>
      <c r="K2691" s="109">
        <v>42688</v>
      </c>
      <c r="L2691" s="109">
        <v>42682</v>
      </c>
      <c r="M2691" s="108"/>
      <c r="N2691" s="110"/>
      <c r="O2691" s="111"/>
      <c r="P2691" s="99"/>
      <c r="Q2691" s="110">
        <v>0.01</v>
      </c>
      <c r="R2691" s="110">
        <v>0</v>
      </c>
      <c r="S2691" s="110">
        <v>0</v>
      </c>
      <c r="T2691" s="112">
        <v>0</v>
      </c>
      <c r="U2691" s="112"/>
      <c r="V2691" s="104">
        <v>0</v>
      </c>
      <c r="W2691" s="112">
        <v>300000</v>
      </c>
      <c r="X2691" s="112">
        <v>2000</v>
      </c>
      <c r="Y2691" s="112">
        <v>20.88</v>
      </c>
      <c r="Z2691" s="112"/>
      <c r="AA2691" s="110">
        <v>0.1</v>
      </c>
      <c r="AB2691" s="99"/>
      <c r="AC2691" s="100">
        <v>6.3762949999999999E-2</v>
      </c>
      <c r="AD2691" s="100">
        <v>3.0106890000000001E-2</v>
      </c>
      <c r="AE2691" s="100">
        <v>9.6610119999999999E-4</v>
      </c>
      <c r="AF2691" s="100">
        <v>1.447028E-4</v>
      </c>
      <c r="AG2691" s="100">
        <v>55.062559999999998</v>
      </c>
      <c r="AH2691" s="105"/>
      <c r="AI2691" s="100">
        <v>10.76</v>
      </c>
      <c r="AJ2691" s="100">
        <v>0</v>
      </c>
      <c r="AK2691" s="100">
        <v>0</v>
      </c>
      <c r="AM2691" s="96">
        <v>42509</v>
      </c>
      <c r="AN2691" s="88">
        <f>_xll.BDH($A2691,AN$5,$AM$2,$AM$2)</f>
        <v>122148</v>
      </c>
      <c r="AO2691" s="88" t="str">
        <f>IF(V2691&gt;0,_xll.BDH($A2691,AO$5,$AM$2,$AM$2),"#N/A N/A")</f>
        <v>#N/A N/A</v>
      </c>
      <c r="AP2691" s="88" t="str">
        <f>IF(V2691&gt;0,_xll.BDH($A2691,AP$5,$AM$2,$AM$2),"#N/A N/A")</f>
        <v>#N/A N/A</v>
      </c>
      <c r="AQ2691" s="88" t="str">
        <f>IF(V2691&gt;0,_xll.BDH($A2691,AQ$5,$AM$2,$AM$2),"#N/A N/A")</f>
        <v>#N/A N/A</v>
      </c>
      <c r="AR2691" s="88" t="str">
        <f>IF(V2691&gt;0,_xll.BDH($A2691,AR$5,$AM$2,$AM$2),"#N/A N/A")</f>
        <v>#N/A N/A</v>
      </c>
    </row>
    <row r="2692" spans="1:44" ht="15" x14ac:dyDescent="0.25">
      <c r="A2692" s="99" t="s">
        <v>2723</v>
      </c>
      <c r="B2692" s="99" t="s">
        <v>256</v>
      </c>
      <c r="C2692" s="100" t="s">
        <v>8297</v>
      </c>
      <c r="D2692" s="100" t="s">
        <v>5842</v>
      </c>
      <c r="E2692" s="100" t="s">
        <v>37</v>
      </c>
      <c r="F2692" s="100" t="str">
        <f>VLOOKUP(E2692,Issuer!A:B,2,FALSE)</f>
        <v>UB</v>
      </c>
      <c r="G2692" s="100" t="s">
        <v>5732</v>
      </c>
      <c r="H2692" s="108" t="s">
        <v>5706</v>
      </c>
      <c r="I2692" s="109">
        <v>42115</v>
      </c>
      <c r="J2692" s="109">
        <v>42116</v>
      </c>
      <c r="K2692" s="109">
        <v>42529</v>
      </c>
      <c r="L2692" s="109">
        <v>42523</v>
      </c>
      <c r="M2692" s="108"/>
      <c r="N2692" s="110"/>
      <c r="O2692" s="111"/>
      <c r="P2692" s="99"/>
      <c r="Q2692" s="110">
        <v>0.41</v>
      </c>
      <c r="R2692" s="110">
        <v>0</v>
      </c>
      <c r="S2692" s="110">
        <v>0</v>
      </c>
      <c r="T2692" s="112">
        <v>0</v>
      </c>
      <c r="U2692" s="112"/>
      <c r="V2692" s="104">
        <v>0</v>
      </c>
      <c r="W2692" s="112">
        <v>100000</v>
      </c>
      <c r="X2692" s="112">
        <v>2000</v>
      </c>
      <c r="Y2692" s="112">
        <v>14.88</v>
      </c>
      <c r="Z2692" s="112"/>
      <c r="AA2692" s="110">
        <v>0.1</v>
      </c>
      <c r="AB2692" s="99"/>
      <c r="AC2692" s="100"/>
      <c r="AD2692" s="100"/>
      <c r="AE2692" s="100"/>
      <c r="AF2692" s="100"/>
      <c r="AG2692" s="100"/>
      <c r="AH2692" s="105"/>
      <c r="AI2692" s="100">
        <v>10.76</v>
      </c>
      <c r="AJ2692" s="100">
        <v>0</v>
      </c>
      <c r="AK2692" s="100">
        <v>0</v>
      </c>
      <c r="AM2692" s="96">
        <v>42509</v>
      </c>
      <c r="AN2692" s="88">
        <f>_xll.BDH($A2692,AN$5,$AM$2,$AM$2)</f>
        <v>0</v>
      </c>
      <c r="AO2692" s="88" t="str">
        <f>IF(V2692&gt;0,_xll.BDH($A2692,AO$5,$AM$2,$AM$2),"#N/A N/A")</f>
        <v>#N/A N/A</v>
      </c>
      <c r="AP2692" s="88" t="str">
        <f>IF(V2692&gt;0,_xll.BDH($A2692,AP$5,$AM$2,$AM$2),"#N/A N/A")</f>
        <v>#N/A N/A</v>
      </c>
      <c r="AQ2692" s="88" t="str">
        <f>IF(V2692&gt;0,_xll.BDH($A2692,AQ$5,$AM$2,$AM$2),"#N/A N/A")</f>
        <v>#N/A N/A</v>
      </c>
      <c r="AR2692" s="88" t="str">
        <f>IF(V2692&gt;0,_xll.BDH($A2692,AR$5,$AM$2,$AM$2),"#N/A N/A")</f>
        <v>#N/A N/A</v>
      </c>
    </row>
    <row r="2693" spans="1:44" ht="15" x14ac:dyDescent="0.25">
      <c r="A2693" s="99" t="s">
        <v>2724</v>
      </c>
      <c r="B2693" s="99" t="s">
        <v>303</v>
      </c>
      <c r="C2693" s="100" t="s">
        <v>8308</v>
      </c>
      <c r="D2693" s="100" t="s">
        <v>5887</v>
      </c>
      <c r="E2693" s="100" t="s">
        <v>36</v>
      </c>
      <c r="F2693" s="100" t="str">
        <f>VLOOKUP(E2693,Issuer!A:B,2,FALSE)</f>
        <v>SG</v>
      </c>
      <c r="G2693" s="100" t="s">
        <v>5690</v>
      </c>
      <c r="H2693" s="108" t="s">
        <v>5682</v>
      </c>
      <c r="I2693" s="109">
        <v>42312</v>
      </c>
      <c r="J2693" s="109">
        <v>42314</v>
      </c>
      <c r="K2693" s="109">
        <v>42524</v>
      </c>
      <c r="L2693" s="109">
        <v>42520</v>
      </c>
      <c r="M2693" s="108"/>
      <c r="N2693" s="110"/>
      <c r="O2693" s="111"/>
      <c r="P2693" s="99"/>
      <c r="Q2693" s="110">
        <v>1.4999999999999999E-2</v>
      </c>
      <c r="R2693" s="110">
        <v>0</v>
      </c>
      <c r="S2693" s="110">
        <v>0</v>
      </c>
      <c r="T2693" s="112">
        <v>0</v>
      </c>
      <c r="U2693" s="112"/>
      <c r="V2693" s="104">
        <v>0</v>
      </c>
      <c r="W2693" s="112">
        <v>120000</v>
      </c>
      <c r="X2693" s="112">
        <v>5000</v>
      </c>
      <c r="Y2693" s="112">
        <v>50</v>
      </c>
      <c r="Z2693" s="112"/>
      <c r="AA2693" s="110">
        <v>0.1</v>
      </c>
      <c r="AB2693" s="99"/>
      <c r="AC2693" s="100">
        <v>5.0478879999999997E-2</v>
      </c>
      <c r="AD2693" s="100">
        <v>1.34571E-2</v>
      </c>
      <c r="AE2693" s="100">
        <v>7.0987600000000002E-4</v>
      </c>
      <c r="AF2693" s="100">
        <v>2.5801449999999998E-3</v>
      </c>
      <c r="AG2693" s="100">
        <v>114.5688</v>
      </c>
      <c r="AH2693" s="105"/>
      <c r="AI2693" s="100">
        <v>33.25</v>
      </c>
      <c r="AJ2693" s="100">
        <v>-0.89418779999999998</v>
      </c>
      <c r="AK2693" s="100">
        <v>-0.3</v>
      </c>
      <c r="AM2693" s="96">
        <v>42509</v>
      </c>
      <c r="AN2693" s="88">
        <f>_xll.BDH($A2693,AN$5,$AM$2,$AM$2)</f>
        <v>4700</v>
      </c>
      <c r="AO2693" s="88" t="str">
        <f>IF(V2693&gt;0,_xll.BDH($A2693,AO$5,$AM$2,$AM$2),"#N/A N/A")</f>
        <v>#N/A N/A</v>
      </c>
      <c r="AP2693" s="88" t="str">
        <f>IF(V2693&gt;0,_xll.BDH($A2693,AP$5,$AM$2,$AM$2),"#N/A N/A")</f>
        <v>#N/A N/A</v>
      </c>
      <c r="AQ2693" s="88" t="str">
        <f>IF(V2693&gt;0,_xll.BDH($A2693,AQ$5,$AM$2,$AM$2),"#N/A N/A")</f>
        <v>#N/A N/A</v>
      </c>
      <c r="AR2693" s="88" t="str">
        <f>IF(V2693&gt;0,_xll.BDH($A2693,AR$5,$AM$2,$AM$2),"#N/A N/A")</f>
        <v>#N/A N/A</v>
      </c>
    </row>
    <row r="2694" spans="1:44" ht="15" x14ac:dyDescent="0.25">
      <c r="A2694" s="99" t="s">
        <v>2725</v>
      </c>
      <c r="B2694" s="99" t="s">
        <v>413</v>
      </c>
      <c r="C2694" s="100" t="s">
        <v>8305</v>
      </c>
      <c r="D2694" s="100" t="s">
        <v>5983</v>
      </c>
      <c r="E2694" s="100" t="s">
        <v>30</v>
      </c>
      <c r="F2694" s="100" t="str">
        <f>VLOOKUP(E2694,Issuer!A:B,2,FALSE)</f>
        <v>CS</v>
      </c>
      <c r="G2694" s="100" t="s">
        <v>5686</v>
      </c>
      <c r="H2694" s="108" t="s">
        <v>5682</v>
      </c>
      <c r="I2694" s="109">
        <v>42313</v>
      </c>
      <c r="J2694" s="109">
        <v>42314</v>
      </c>
      <c r="K2694" s="109">
        <v>42704</v>
      </c>
      <c r="L2694" s="109">
        <v>42698</v>
      </c>
      <c r="M2694" s="108"/>
      <c r="N2694" s="110"/>
      <c r="O2694" s="111"/>
      <c r="P2694" s="99"/>
      <c r="Q2694" s="110">
        <v>1.2E-2</v>
      </c>
      <c r="R2694" s="110">
        <v>0</v>
      </c>
      <c r="S2694" s="110">
        <v>0</v>
      </c>
      <c r="T2694" s="112">
        <v>0</v>
      </c>
      <c r="U2694" s="112"/>
      <c r="V2694" s="104">
        <v>0</v>
      </c>
      <c r="W2694" s="112">
        <v>100000</v>
      </c>
      <c r="X2694" s="112">
        <v>5000</v>
      </c>
      <c r="Y2694" s="112">
        <v>12.9</v>
      </c>
      <c r="Z2694" s="112"/>
      <c r="AA2694" s="110">
        <v>0.1</v>
      </c>
      <c r="AB2694" s="99"/>
      <c r="AC2694" s="100">
        <v>9.8794359999999998E-2</v>
      </c>
      <c r="AD2694" s="100">
        <v>5.4444350000000002E-2</v>
      </c>
      <c r="AE2694" s="100">
        <v>7.1871429999999996E-4</v>
      </c>
      <c r="AF2694" s="100">
        <v>1.28128E-4</v>
      </c>
      <c r="AG2694" s="100">
        <v>76.803280000000001</v>
      </c>
      <c r="AH2694" s="105"/>
      <c r="AI2694" s="100">
        <v>5.63</v>
      </c>
      <c r="AJ2694" s="100">
        <v>-0.88028169999999994</v>
      </c>
      <c r="AK2694" s="100">
        <v>-0.05</v>
      </c>
      <c r="AM2694" s="96">
        <v>42509</v>
      </c>
      <c r="AN2694" s="88">
        <f>_xll.BDH($A2694,AN$5,$AM$2,$AM$2)</f>
        <v>330</v>
      </c>
      <c r="AO2694" s="88" t="str">
        <f>IF(V2694&gt;0,_xll.BDH($A2694,AO$5,$AM$2,$AM$2),"#N/A N/A")</f>
        <v>#N/A N/A</v>
      </c>
      <c r="AP2694" s="88" t="str">
        <f>IF(V2694&gt;0,_xll.BDH($A2694,AP$5,$AM$2,$AM$2),"#N/A N/A")</f>
        <v>#N/A N/A</v>
      </c>
      <c r="AQ2694" s="88" t="str">
        <f>IF(V2694&gt;0,_xll.BDH($A2694,AQ$5,$AM$2,$AM$2),"#N/A N/A")</f>
        <v>#N/A N/A</v>
      </c>
      <c r="AR2694" s="88" t="str">
        <f>IF(V2694&gt;0,_xll.BDH($A2694,AR$5,$AM$2,$AM$2),"#N/A N/A")</f>
        <v>#N/A N/A</v>
      </c>
    </row>
    <row r="2695" spans="1:44" ht="15" x14ac:dyDescent="0.25">
      <c r="A2695" s="99" t="s">
        <v>2726</v>
      </c>
      <c r="B2695" s="99" t="s">
        <v>2702</v>
      </c>
      <c r="C2695" s="100" t="s">
        <v>8300</v>
      </c>
      <c r="D2695" s="100" t="s">
        <v>8278</v>
      </c>
      <c r="E2695" s="100" t="s">
        <v>31</v>
      </c>
      <c r="F2695" s="100" t="str">
        <f>VLOOKUP(E2695,Issuer!A:B,2,FALSE)</f>
        <v>BP</v>
      </c>
      <c r="G2695" s="100" t="s">
        <v>5721</v>
      </c>
      <c r="H2695" s="108" t="s">
        <v>5682</v>
      </c>
      <c r="I2695" s="109">
        <v>42115</v>
      </c>
      <c r="J2695" s="109">
        <v>42116</v>
      </c>
      <c r="K2695" s="109">
        <v>42706</v>
      </c>
      <c r="L2695" s="109">
        <v>42702</v>
      </c>
      <c r="M2695" s="108"/>
      <c r="N2695" s="110"/>
      <c r="O2695" s="111"/>
      <c r="P2695" s="99"/>
      <c r="Q2695" s="110">
        <v>0.02</v>
      </c>
      <c r="R2695" s="110">
        <v>0</v>
      </c>
      <c r="S2695" s="110">
        <v>0</v>
      </c>
      <c r="T2695" s="112">
        <v>120000</v>
      </c>
      <c r="U2695" s="112">
        <v>2400</v>
      </c>
      <c r="V2695" s="104">
        <v>2</v>
      </c>
      <c r="W2695" s="112">
        <v>100000</v>
      </c>
      <c r="X2695" s="112">
        <v>2000</v>
      </c>
      <c r="Y2695" s="112">
        <v>8</v>
      </c>
      <c r="Z2695" s="112"/>
      <c r="AA2695" s="110">
        <v>0.1</v>
      </c>
      <c r="AB2695" s="99"/>
      <c r="AC2695" s="100">
        <v>0.20190620000000001</v>
      </c>
      <c r="AD2695" s="100">
        <v>0.11632530000000001</v>
      </c>
      <c r="AE2695" s="100">
        <v>6.7451860000000002E-4</v>
      </c>
      <c r="AF2695" s="100">
        <v>1.7316529999999999E-4</v>
      </c>
      <c r="AG2695" s="100">
        <v>101.68680000000001</v>
      </c>
      <c r="AH2695" s="105"/>
      <c r="AI2695" s="100">
        <v>3.24</v>
      </c>
      <c r="AJ2695" s="100">
        <v>-0.30769229999999997</v>
      </c>
      <c r="AK2695" s="100">
        <v>-0.01</v>
      </c>
      <c r="AM2695" s="96">
        <v>42509</v>
      </c>
      <c r="AN2695" s="88">
        <f>_xll.BDH($A2695,AN$5,$AM$2,$AM$2)</f>
        <v>744</v>
      </c>
      <c r="AO2695" s="88">
        <f>IF(V2695&gt;0,_xll.BDH($A2695,AO$5,$AM$2,$AM$2),"#N/A N/A")</f>
        <v>0.02</v>
      </c>
      <c r="AP2695" s="88" t="str">
        <f>IF(V2695&gt;0,_xll.BDH($A2695,AP$5,$AM$2,$AM$2),"#N/A N/A")</f>
        <v>#N/A N/A</v>
      </c>
      <c r="AQ2695" s="88">
        <f>IF(V2695&gt;0,_xll.BDH($A2695,AQ$5,$AM$2,$AM$2),"#N/A N/A")</f>
        <v>120000</v>
      </c>
      <c r="AR2695" s="88" t="str">
        <f>IF(V2695&gt;0,_xll.BDH($A2695,AR$5,$AM$2,$AM$2),"#N/A N/A")</f>
        <v>#N/A N/A</v>
      </c>
    </row>
    <row r="2696" spans="1:44" ht="15" x14ac:dyDescent="0.25">
      <c r="A2696" s="99" t="s">
        <v>2727</v>
      </c>
      <c r="B2696" s="99" t="s">
        <v>413</v>
      </c>
      <c r="C2696" s="100" t="s">
        <v>8307</v>
      </c>
      <c r="D2696" s="100" t="s">
        <v>5983</v>
      </c>
      <c r="E2696" s="100" t="s">
        <v>30</v>
      </c>
      <c r="F2696" s="100" t="str">
        <f>VLOOKUP(E2696,Issuer!A:B,2,FALSE)</f>
        <v>CS</v>
      </c>
      <c r="G2696" s="100" t="s">
        <v>5686</v>
      </c>
      <c r="H2696" s="108" t="s">
        <v>5682</v>
      </c>
      <c r="I2696" s="109">
        <v>42313</v>
      </c>
      <c r="J2696" s="109">
        <v>42314</v>
      </c>
      <c r="K2696" s="109">
        <v>42551</v>
      </c>
      <c r="L2696" s="109">
        <v>42545</v>
      </c>
      <c r="M2696" s="108"/>
      <c r="N2696" s="110"/>
      <c r="O2696" s="111"/>
      <c r="P2696" s="99"/>
      <c r="Q2696" s="110">
        <v>0.01</v>
      </c>
      <c r="R2696" s="110">
        <v>0</v>
      </c>
      <c r="S2696" s="110">
        <v>0</v>
      </c>
      <c r="T2696" s="112">
        <v>0</v>
      </c>
      <c r="U2696" s="112"/>
      <c r="V2696" s="104">
        <v>0</v>
      </c>
      <c r="W2696" s="112">
        <v>100000</v>
      </c>
      <c r="X2696" s="112">
        <v>5000</v>
      </c>
      <c r="Y2696" s="112">
        <v>10.52</v>
      </c>
      <c r="Z2696" s="112"/>
      <c r="AA2696" s="110">
        <v>0.1</v>
      </c>
      <c r="AB2696" s="99"/>
      <c r="AC2696" s="100">
        <v>9.9160940000000003E-2</v>
      </c>
      <c r="AD2696" s="100">
        <v>6.8520739999999997E-2</v>
      </c>
      <c r="AE2696" s="100">
        <v>3.3220310000000002E-4</v>
      </c>
      <c r="AF2696" s="100">
        <v>4.6222370000000002E-4</v>
      </c>
      <c r="AG2696" s="100">
        <v>131.84739999999999</v>
      </c>
      <c r="AH2696" s="105"/>
      <c r="AI2696" s="100">
        <v>5.63</v>
      </c>
      <c r="AJ2696" s="100">
        <v>-0.88028169999999994</v>
      </c>
      <c r="AK2696" s="100">
        <v>-0.05</v>
      </c>
      <c r="AM2696" s="96">
        <v>42509</v>
      </c>
      <c r="AN2696" s="88">
        <f>_xll.BDH($A2696,AN$5,$AM$2,$AM$2)</f>
        <v>10340</v>
      </c>
      <c r="AO2696" s="88" t="str">
        <f>IF(V2696&gt;0,_xll.BDH($A2696,AO$5,$AM$2,$AM$2),"#N/A N/A")</f>
        <v>#N/A N/A</v>
      </c>
      <c r="AP2696" s="88" t="str">
        <f>IF(V2696&gt;0,_xll.BDH($A2696,AP$5,$AM$2,$AM$2),"#N/A N/A")</f>
        <v>#N/A N/A</v>
      </c>
      <c r="AQ2696" s="88" t="str">
        <f>IF(V2696&gt;0,_xll.BDH($A2696,AQ$5,$AM$2,$AM$2),"#N/A N/A")</f>
        <v>#N/A N/A</v>
      </c>
      <c r="AR2696" s="88" t="str">
        <f>IF(V2696&gt;0,_xll.BDH($A2696,AR$5,$AM$2,$AM$2),"#N/A N/A")</f>
        <v>#N/A N/A</v>
      </c>
    </row>
    <row r="2697" spans="1:44" ht="15" x14ac:dyDescent="0.25">
      <c r="A2697" s="99" t="s">
        <v>2728</v>
      </c>
      <c r="B2697" s="99" t="s">
        <v>1976</v>
      </c>
      <c r="C2697" s="100" t="s">
        <v>8304</v>
      </c>
      <c r="D2697" s="100" t="s">
        <v>7555</v>
      </c>
      <c r="E2697" s="100" t="s">
        <v>31</v>
      </c>
      <c r="F2697" s="100" t="str">
        <f>VLOOKUP(E2697,Issuer!A:B,2,FALSE)</f>
        <v>BP</v>
      </c>
      <c r="G2697" s="100" t="s">
        <v>5721</v>
      </c>
      <c r="H2697" s="108" t="s">
        <v>5682</v>
      </c>
      <c r="I2697" s="109">
        <v>42115</v>
      </c>
      <c r="J2697" s="109">
        <v>42116</v>
      </c>
      <c r="K2697" s="109">
        <v>42706</v>
      </c>
      <c r="L2697" s="109">
        <v>42702</v>
      </c>
      <c r="M2697" s="108"/>
      <c r="N2697" s="110"/>
      <c r="O2697" s="111"/>
      <c r="P2697" s="99"/>
      <c r="Q2697" s="110">
        <v>0.02</v>
      </c>
      <c r="R2697" s="110">
        <v>0</v>
      </c>
      <c r="S2697" s="110">
        <v>0</v>
      </c>
      <c r="T2697" s="112">
        <v>0</v>
      </c>
      <c r="U2697" s="112"/>
      <c r="V2697" s="104">
        <v>0</v>
      </c>
      <c r="W2697" s="112">
        <v>100000</v>
      </c>
      <c r="X2697" s="112">
        <v>1000</v>
      </c>
      <c r="Y2697" s="112">
        <v>10</v>
      </c>
      <c r="Z2697" s="112"/>
      <c r="AA2697" s="110">
        <v>0.1</v>
      </c>
      <c r="AB2697" s="99"/>
      <c r="AC2697" s="100">
        <v>0.16629260000000001</v>
      </c>
      <c r="AD2697" s="100">
        <v>8.7814210000000004E-2</v>
      </c>
      <c r="AE2697" s="100">
        <v>9.6229780000000003E-4</v>
      </c>
      <c r="AF2697" s="100">
        <v>1.7098260000000001E-4</v>
      </c>
      <c r="AG2697" s="100">
        <v>73.516139999999993</v>
      </c>
      <c r="AH2697" s="105"/>
      <c r="AI2697" s="100">
        <v>5.23</v>
      </c>
      <c r="AJ2697" s="100">
        <v>-0.38095240000000002</v>
      </c>
      <c r="AK2697" s="100">
        <v>-0.02</v>
      </c>
      <c r="AM2697" s="96">
        <v>42509</v>
      </c>
      <c r="AN2697" s="88">
        <f>_xll.BDH($A2697,AN$5,$AM$2,$AM$2)</f>
        <v>2189</v>
      </c>
      <c r="AO2697" s="88" t="str">
        <f>IF(V2697&gt;0,_xll.BDH($A2697,AO$5,$AM$2,$AM$2),"#N/A N/A")</f>
        <v>#N/A N/A</v>
      </c>
      <c r="AP2697" s="88" t="str">
        <f>IF(V2697&gt;0,_xll.BDH($A2697,AP$5,$AM$2,$AM$2),"#N/A N/A")</f>
        <v>#N/A N/A</v>
      </c>
      <c r="AQ2697" s="88" t="str">
        <f>IF(V2697&gt;0,_xll.BDH($A2697,AQ$5,$AM$2,$AM$2),"#N/A N/A")</f>
        <v>#N/A N/A</v>
      </c>
      <c r="AR2697" s="88" t="str">
        <f>IF(V2697&gt;0,_xll.BDH($A2697,AR$5,$AM$2,$AM$2),"#N/A N/A")</f>
        <v>#N/A N/A</v>
      </c>
    </row>
    <row r="2698" spans="1:44" ht="15" x14ac:dyDescent="0.25">
      <c r="A2698" s="99" t="s">
        <v>2729</v>
      </c>
      <c r="B2698" s="99" t="s">
        <v>1622</v>
      </c>
      <c r="C2698" s="100" t="s">
        <v>8309</v>
      </c>
      <c r="D2698" s="100" t="s">
        <v>7194</v>
      </c>
      <c r="E2698" s="100" t="s">
        <v>35</v>
      </c>
      <c r="F2698" s="100" t="str">
        <f>VLOOKUP(E2698,Issuer!A:B,2,FALSE)</f>
        <v>MB</v>
      </c>
      <c r="G2698" s="100" t="s">
        <v>5744</v>
      </c>
      <c r="H2698" s="108" t="s">
        <v>5682</v>
      </c>
      <c r="I2698" s="109">
        <v>42313</v>
      </c>
      <c r="J2698" s="109">
        <v>42314</v>
      </c>
      <c r="K2698" s="109">
        <v>42615</v>
      </c>
      <c r="L2698" s="109">
        <v>42611</v>
      </c>
      <c r="M2698" s="108"/>
      <c r="N2698" s="110"/>
      <c r="O2698" s="111"/>
      <c r="P2698" s="99"/>
      <c r="Q2698" s="110">
        <v>2.5999999999999999E-2</v>
      </c>
      <c r="R2698" s="110">
        <v>0</v>
      </c>
      <c r="S2698" s="110">
        <v>0</v>
      </c>
      <c r="T2698" s="112">
        <v>0</v>
      </c>
      <c r="U2698" s="112"/>
      <c r="V2698" s="104">
        <v>0</v>
      </c>
      <c r="W2698" s="112">
        <v>40000</v>
      </c>
      <c r="X2698" s="112">
        <v>10000</v>
      </c>
      <c r="Y2698" s="112">
        <v>18.88</v>
      </c>
      <c r="Z2698" s="112"/>
      <c r="AA2698" s="110">
        <v>0.1</v>
      </c>
      <c r="AB2698" s="99"/>
      <c r="AC2698" s="100">
        <v>0.13714109999999999</v>
      </c>
      <c r="AD2698" s="100">
        <v>5.0689409999999997E-2</v>
      </c>
      <c r="AE2698" s="100">
        <v>1.4657089999999999E-3</v>
      </c>
      <c r="AF2698" s="100">
        <v>4.2301939999999998E-4</v>
      </c>
      <c r="AG2698" s="100">
        <v>65.039910000000006</v>
      </c>
      <c r="AH2698" s="105"/>
      <c r="AI2698" s="100">
        <v>12.3</v>
      </c>
      <c r="AJ2698" s="100">
        <v>-0.4854369</v>
      </c>
      <c r="AK2698" s="100">
        <v>-0.06</v>
      </c>
      <c r="AM2698" s="96">
        <v>42509</v>
      </c>
      <c r="AN2698" s="88">
        <f>_xll.BDH($A2698,AN$5,$AM$2,$AM$2)</f>
        <v>70</v>
      </c>
      <c r="AO2698" s="88" t="str">
        <f>IF(V2698&gt;0,_xll.BDH($A2698,AO$5,$AM$2,$AM$2),"#N/A N/A")</f>
        <v>#N/A N/A</v>
      </c>
      <c r="AP2698" s="88" t="str">
        <f>IF(V2698&gt;0,_xll.BDH($A2698,AP$5,$AM$2,$AM$2),"#N/A N/A")</f>
        <v>#N/A N/A</v>
      </c>
      <c r="AQ2698" s="88" t="str">
        <f>IF(V2698&gt;0,_xll.BDH($A2698,AQ$5,$AM$2,$AM$2),"#N/A N/A")</f>
        <v>#N/A N/A</v>
      </c>
      <c r="AR2698" s="88" t="str">
        <f>IF(V2698&gt;0,_xll.BDH($A2698,AR$5,$AM$2,$AM$2),"#N/A N/A")</f>
        <v>#N/A N/A</v>
      </c>
    </row>
    <row r="2699" spans="1:44" ht="15" x14ac:dyDescent="0.25">
      <c r="A2699" s="99" t="s">
        <v>2730</v>
      </c>
      <c r="B2699" s="99" t="s">
        <v>400</v>
      </c>
      <c r="C2699" s="100" t="s">
        <v>8302</v>
      </c>
      <c r="D2699" s="100" t="s">
        <v>5966</v>
      </c>
      <c r="E2699" s="100" t="s">
        <v>31</v>
      </c>
      <c r="F2699" s="100" t="str">
        <f>VLOOKUP(E2699,Issuer!A:B,2,FALSE)</f>
        <v>BP</v>
      </c>
      <c r="G2699" s="100" t="s">
        <v>5721</v>
      </c>
      <c r="H2699" s="108" t="s">
        <v>5682</v>
      </c>
      <c r="I2699" s="109">
        <v>42115</v>
      </c>
      <c r="J2699" s="109">
        <v>42116</v>
      </c>
      <c r="K2699" s="109">
        <v>42706</v>
      </c>
      <c r="L2699" s="109">
        <v>42702</v>
      </c>
      <c r="M2699" s="108"/>
      <c r="N2699" s="110"/>
      <c r="O2699" s="111"/>
      <c r="P2699" s="99"/>
      <c r="Q2699" s="110">
        <v>1.9E-2</v>
      </c>
      <c r="R2699" s="110">
        <v>0</v>
      </c>
      <c r="S2699" s="110">
        <v>0</v>
      </c>
      <c r="T2699" s="112">
        <v>0</v>
      </c>
      <c r="U2699" s="112"/>
      <c r="V2699" s="104">
        <v>0</v>
      </c>
      <c r="W2699" s="112">
        <v>100000</v>
      </c>
      <c r="X2699" s="112">
        <v>2000</v>
      </c>
      <c r="Y2699" s="112">
        <v>13.5</v>
      </c>
      <c r="Z2699" s="112"/>
      <c r="AA2699" s="110">
        <v>0.1</v>
      </c>
      <c r="AB2699" s="99"/>
      <c r="AC2699" s="100">
        <v>0.13469739999999999</v>
      </c>
      <c r="AD2699" s="100">
        <v>5.7863129999999999E-2</v>
      </c>
      <c r="AE2699" s="100">
        <v>7.9004550000000002E-4</v>
      </c>
      <c r="AF2699" s="100">
        <v>1.776216E-4</v>
      </c>
      <c r="AG2699" s="100">
        <v>99.831159999999997</v>
      </c>
      <c r="AH2699" s="105"/>
      <c r="AI2699" s="100">
        <v>5.01</v>
      </c>
      <c r="AJ2699" s="100">
        <v>0</v>
      </c>
      <c r="AK2699" s="100">
        <v>0</v>
      </c>
      <c r="AM2699" s="96">
        <v>42509</v>
      </c>
      <c r="AN2699" s="88">
        <f>_xll.BDH($A2699,AN$5,$AM$2,$AM$2)</f>
        <v>200</v>
      </c>
      <c r="AO2699" s="88" t="str">
        <f>IF(V2699&gt;0,_xll.BDH($A2699,AO$5,$AM$2,$AM$2),"#N/A N/A")</f>
        <v>#N/A N/A</v>
      </c>
      <c r="AP2699" s="88" t="str">
        <f>IF(V2699&gt;0,_xll.BDH($A2699,AP$5,$AM$2,$AM$2),"#N/A N/A")</f>
        <v>#N/A N/A</v>
      </c>
      <c r="AQ2699" s="88" t="str">
        <f>IF(V2699&gt;0,_xll.BDH($A2699,AQ$5,$AM$2,$AM$2),"#N/A N/A")</f>
        <v>#N/A N/A</v>
      </c>
      <c r="AR2699" s="88" t="str">
        <f>IF(V2699&gt;0,_xll.BDH($A2699,AR$5,$AM$2,$AM$2),"#N/A N/A")</f>
        <v>#N/A N/A</v>
      </c>
    </row>
    <row r="2700" spans="1:44" ht="15" x14ac:dyDescent="0.25">
      <c r="A2700" s="99" t="s">
        <v>2731</v>
      </c>
      <c r="B2700" s="99" t="s">
        <v>1668</v>
      </c>
      <c r="C2700" s="100" t="s">
        <v>8306</v>
      </c>
      <c r="D2700" s="100" t="s">
        <v>7248</v>
      </c>
      <c r="E2700" s="100" t="s">
        <v>31</v>
      </c>
      <c r="F2700" s="100" t="str">
        <f>VLOOKUP(E2700,Issuer!A:B,2,FALSE)</f>
        <v>BP</v>
      </c>
      <c r="G2700" s="100" t="s">
        <v>5721</v>
      </c>
      <c r="H2700" s="108" t="s">
        <v>5682</v>
      </c>
      <c r="I2700" s="109">
        <v>42115</v>
      </c>
      <c r="J2700" s="109">
        <v>42116</v>
      </c>
      <c r="K2700" s="109">
        <v>42768</v>
      </c>
      <c r="L2700" s="109">
        <v>42760</v>
      </c>
      <c r="M2700" s="108"/>
      <c r="N2700" s="110"/>
      <c r="O2700" s="111"/>
      <c r="P2700" s="99"/>
      <c r="Q2700" s="110">
        <v>1.9E-2</v>
      </c>
      <c r="R2700" s="110">
        <v>0</v>
      </c>
      <c r="S2700" s="110">
        <v>0</v>
      </c>
      <c r="T2700" s="112">
        <v>0</v>
      </c>
      <c r="U2700" s="112"/>
      <c r="V2700" s="104">
        <v>0</v>
      </c>
      <c r="W2700" s="112">
        <v>100000</v>
      </c>
      <c r="X2700" s="112">
        <v>2000</v>
      </c>
      <c r="Y2700" s="112">
        <v>11.18</v>
      </c>
      <c r="Z2700" s="112"/>
      <c r="AA2700" s="110">
        <v>0.1</v>
      </c>
      <c r="AB2700" s="99"/>
      <c r="AC2700" s="100">
        <v>0.1626657</v>
      </c>
      <c r="AD2700" s="100">
        <v>8.1686819999999993E-2</v>
      </c>
      <c r="AE2700" s="100">
        <v>8.1467970000000003E-4</v>
      </c>
      <c r="AF2700" s="100">
        <v>1.4212900000000001E-4</v>
      </c>
      <c r="AG2700" s="100">
        <v>91.55059</v>
      </c>
      <c r="AH2700" s="105"/>
      <c r="AI2700" s="100">
        <v>3.9</v>
      </c>
      <c r="AJ2700" s="100">
        <v>-1.7632239999999999</v>
      </c>
      <c r="AK2700" s="100">
        <v>-7.0000000000000007E-2</v>
      </c>
      <c r="AM2700" s="96">
        <v>42509</v>
      </c>
      <c r="AN2700" s="88">
        <f>_xll.BDH($A2700,AN$5,$AM$2,$AM$2)</f>
        <v>0</v>
      </c>
      <c r="AO2700" s="88" t="str">
        <f>IF(V2700&gt;0,_xll.BDH($A2700,AO$5,$AM$2,$AM$2),"#N/A N/A")</f>
        <v>#N/A N/A</v>
      </c>
      <c r="AP2700" s="88" t="str">
        <f>IF(V2700&gt;0,_xll.BDH($A2700,AP$5,$AM$2,$AM$2),"#N/A N/A")</f>
        <v>#N/A N/A</v>
      </c>
      <c r="AQ2700" s="88" t="str">
        <f>IF(V2700&gt;0,_xll.BDH($A2700,AQ$5,$AM$2,$AM$2),"#N/A N/A")</f>
        <v>#N/A N/A</v>
      </c>
      <c r="AR2700" s="88" t="str">
        <f>IF(V2700&gt;0,_xll.BDH($A2700,AR$5,$AM$2,$AM$2),"#N/A N/A")</f>
        <v>#N/A N/A</v>
      </c>
    </row>
    <row r="2701" spans="1:44" ht="15" x14ac:dyDescent="0.25">
      <c r="A2701" s="99" t="s">
        <v>2732</v>
      </c>
      <c r="B2701" s="99" t="s">
        <v>125</v>
      </c>
      <c r="C2701" s="100" t="s">
        <v>8303</v>
      </c>
      <c r="D2701" s="100" t="s">
        <v>5680</v>
      </c>
      <c r="E2701" s="100" t="s">
        <v>35</v>
      </c>
      <c r="F2701" s="100" t="str">
        <f>VLOOKUP(E2701,Issuer!A:B,2,FALSE)</f>
        <v>MB</v>
      </c>
      <c r="G2701" s="100" t="s">
        <v>5744</v>
      </c>
      <c r="H2701" s="108" t="s">
        <v>5682</v>
      </c>
      <c r="I2701" s="109">
        <v>42116</v>
      </c>
      <c r="J2701" s="109">
        <v>42117</v>
      </c>
      <c r="K2701" s="109">
        <v>43161</v>
      </c>
      <c r="L2701" s="109">
        <v>43157</v>
      </c>
      <c r="M2701" s="108"/>
      <c r="N2701" s="110"/>
      <c r="O2701" s="111"/>
      <c r="P2701" s="99"/>
      <c r="Q2701" s="110">
        <v>3.1E-2</v>
      </c>
      <c r="R2701" s="110">
        <v>0</v>
      </c>
      <c r="S2701" s="110">
        <v>0</v>
      </c>
      <c r="T2701" s="112">
        <v>0</v>
      </c>
      <c r="U2701" s="112"/>
      <c r="V2701" s="104">
        <v>0</v>
      </c>
      <c r="W2701" s="112">
        <v>40000</v>
      </c>
      <c r="X2701" s="112">
        <v>10000</v>
      </c>
      <c r="Y2701" s="112">
        <v>15.98</v>
      </c>
      <c r="Z2701" s="112"/>
      <c r="AA2701" s="110">
        <v>0.1</v>
      </c>
      <c r="AB2701" s="99"/>
      <c r="AC2701" s="100">
        <v>0.1496441</v>
      </c>
      <c r="AD2701" s="100">
        <v>4.5973300000000002E-2</v>
      </c>
      <c r="AE2701" s="100">
        <v>2.7576879999999999E-3</v>
      </c>
      <c r="AF2701" s="100">
        <v>6.3130653870757669E-5</v>
      </c>
      <c r="AG2701" s="100">
        <v>40.373370000000001</v>
      </c>
      <c r="AH2701" s="105"/>
      <c r="AI2701" s="100">
        <v>9.0399999999999991</v>
      </c>
      <c r="AJ2701" s="100">
        <v>-1.4176660000000001</v>
      </c>
      <c r="AK2701" s="100">
        <v>-0.13</v>
      </c>
      <c r="AM2701" s="96">
        <v>42509</v>
      </c>
      <c r="AN2701" s="88">
        <f>_xll.BDH($A2701,AN$5,$AM$2,$AM$2)</f>
        <v>14610</v>
      </c>
      <c r="AO2701" s="88" t="str">
        <f>IF(V2701&gt;0,_xll.BDH($A2701,AO$5,$AM$2,$AM$2),"#N/A N/A")</f>
        <v>#N/A N/A</v>
      </c>
      <c r="AP2701" s="88" t="str">
        <f>IF(V2701&gt;0,_xll.BDH($A2701,AP$5,$AM$2,$AM$2),"#N/A N/A")</f>
        <v>#N/A N/A</v>
      </c>
      <c r="AQ2701" s="88" t="str">
        <f>IF(V2701&gt;0,_xll.BDH($A2701,AQ$5,$AM$2,$AM$2),"#N/A N/A")</f>
        <v>#N/A N/A</v>
      </c>
      <c r="AR2701" s="88" t="str">
        <f>IF(V2701&gt;0,_xll.BDH($A2701,AR$5,$AM$2,$AM$2),"#N/A N/A")</f>
        <v>#N/A N/A</v>
      </c>
    </row>
    <row r="2702" spans="1:44" ht="15" x14ac:dyDescent="0.25">
      <c r="A2702" s="99" t="s">
        <v>2733</v>
      </c>
      <c r="B2702" s="99" t="s">
        <v>256</v>
      </c>
      <c r="C2702" s="100" t="s">
        <v>8301</v>
      </c>
      <c r="D2702" s="100" t="s">
        <v>5842</v>
      </c>
      <c r="E2702" s="100" t="s">
        <v>30</v>
      </c>
      <c r="F2702" s="100" t="str">
        <f>VLOOKUP(E2702,Issuer!A:B,2,FALSE)</f>
        <v>CS</v>
      </c>
      <c r="G2702" s="100" t="s">
        <v>5686</v>
      </c>
      <c r="H2702" s="108" t="s">
        <v>5706</v>
      </c>
      <c r="I2702" s="109">
        <v>42116</v>
      </c>
      <c r="J2702" s="109">
        <v>42117</v>
      </c>
      <c r="K2702" s="109">
        <v>42520</v>
      </c>
      <c r="L2702" s="109">
        <v>42514</v>
      </c>
      <c r="M2702" s="108"/>
      <c r="N2702" s="110"/>
      <c r="O2702" s="111"/>
      <c r="P2702" s="99"/>
      <c r="Q2702" s="110">
        <v>0.375</v>
      </c>
      <c r="R2702" s="110">
        <v>0</v>
      </c>
      <c r="S2702" s="110">
        <v>0</v>
      </c>
      <c r="T2702" s="112">
        <v>0</v>
      </c>
      <c r="U2702" s="112"/>
      <c r="V2702" s="104">
        <v>0</v>
      </c>
      <c r="W2702" s="112">
        <v>120000</v>
      </c>
      <c r="X2702" s="112">
        <v>2000</v>
      </c>
      <c r="Y2702" s="112">
        <v>14.8</v>
      </c>
      <c r="Z2702" s="112"/>
      <c r="AA2702" s="110">
        <v>0.1</v>
      </c>
      <c r="AB2702" s="99"/>
      <c r="AC2702" s="100"/>
      <c r="AD2702" s="100"/>
      <c r="AE2702" s="100"/>
      <c r="AF2702" s="100"/>
      <c r="AG2702" s="100"/>
      <c r="AH2702" s="105"/>
      <c r="AI2702" s="100">
        <v>10.76</v>
      </c>
      <c r="AJ2702" s="100">
        <v>0</v>
      </c>
      <c r="AK2702" s="100">
        <v>0</v>
      </c>
      <c r="AM2702" s="96">
        <v>42509</v>
      </c>
      <c r="AN2702" s="88">
        <f>_xll.BDH($A2702,AN$5,$AM$2,$AM$2)</f>
        <v>13642</v>
      </c>
      <c r="AO2702" s="88" t="str">
        <f>IF(V2702&gt;0,_xll.BDH($A2702,AO$5,$AM$2,$AM$2),"#N/A N/A")</f>
        <v>#N/A N/A</v>
      </c>
      <c r="AP2702" s="88" t="str">
        <f>IF(V2702&gt;0,_xll.BDH($A2702,AP$5,$AM$2,$AM$2),"#N/A N/A")</f>
        <v>#N/A N/A</v>
      </c>
      <c r="AQ2702" s="88" t="str">
        <f>IF(V2702&gt;0,_xll.BDH($A2702,AQ$5,$AM$2,$AM$2),"#N/A N/A")</f>
        <v>#N/A N/A</v>
      </c>
      <c r="AR2702" s="88" t="str">
        <f>IF(V2702&gt;0,_xll.BDH($A2702,AR$5,$AM$2,$AM$2),"#N/A N/A")</f>
        <v>#N/A N/A</v>
      </c>
    </row>
    <row r="2703" spans="1:44" ht="15" x14ac:dyDescent="0.25">
      <c r="A2703" s="99" t="s">
        <v>2734</v>
      </c>
      <c r="B2703" s="99" t="s">
        <v>315</v>
      </c>
      <c r="C2703" s="100" t="s">
        <v>8311</v>
      </c>
      <c r="D2703" s="100" t="s">
        <v>5879</v>
      </c>
      <c r="E2703" s="100" t="s">
        <v>30</v>
      </c>
      <c r="F2703" s="100" t="str">
        <f>VLOOKUP(E2703,Issuer!A:B,2,FALSE)</f>
        <v>CS</v>
      </c>
      <c r="G2703" s="100" t="s">
        <v>5686</v>
      </c>
      <c r="H2703" s="108" t="s">
        <v>5706</v>
      </c>
      <c r="I2703" s="109">
        <v>42116</v>
      </c>
      <c r="J2703" s="109">
        <v>42117</v>
      </c>
      <c r="K2703" s="109">
        <v>42520</v>
      </c>
      <c r="L2703" s="109">
        <v>42514</v>
      </c>
      <c r="M2703" s="108"/>
      <c r="N2703" s="110"/>
      <c r="O2703" s="111"/>
      <c r="P2703" s="99"/>
      <c r="Q2703" s="110">
        <v>0.435</v>
      </c>
      <c r="R2703" s="110">
        <v>0</v>
      </c>
      <c r="S2703" s="110">
        <v>0</v>
      </c>
      <c r="T2703" s="112">
        <v>0</v>
      </c>
      <c r="U2703" s="112"/>
      <c r="V2703" s="104">
        <v>0</v>
      </c>
      <c r="W2703" s="112">
        <v>120000</v>
      </c>
      <c r="X2703" s="112">
        <v>1000</v>
      </c>
      <c r="Y2703" s="112">
        <v>13.8</v>
      </c>
      <c r="Z2703" s="112"/>
      <c r="AA2703" s="110">
        <v>0.1</v>
      </c>
      <c r="AB2703" s="99"/>
      <c r="AC2703" s="100"/>
      <c r="AD2703" s="100"/>
      <c r="AE2703" s="100"/>
      <c r="AF2703" s="100"/>
      <c r="AG2703" s="100"/>
      <c r="AH2703" s="105"/>
      <c r="AI2703" s="100">
        <v>9.43</v>
      </c>
      <c r="AJ2703" s="100">
        <v>0</v>
      </c>
      <c r="AK2703" s="100">
        <v>0</v>
      </c>
      <c r="AM2703" s="96">
        <v>42509</v>
      </c>
      <c r="AN2703" s="88">
        <f>_xll.BDH($A2703,AN$5,$AM$2,$AM$2)</f>
        <v>1550</v>
      </c>
      <c r="AO2703" s="88" t="str">
        <f>IF(V2703&gt;0,_xll.BDH($A2703,AO$5,$AM$2,$AM$2),"#N/A N/A")</f>
        <v>#N/A N/A</v>
      </c>
      <c r="AP2703" s="88" t="str">
        <f>IF(V2703&gt;0,_xll.BDH($A2703,AP$5,$AM$2,$AM$2),"#N/A N/A")</f>
        <v>#N/A N/A</v>
      </c>
      <c r="AQ2703" s="88" t="str">
        <f>IF(V2703&gt;0,_xll.BDH($A2703,AQ$5,$AM$2,$AM$2),"#N/A N/A")</f>
        <v>#N/A N/A</v>
      </c>
      <c r="AR2703" s="88" t="str">
        <f>IF(V2703&gt;0,_xll.BDH($A2703,AR$5,$AM$2,$AM$2),"#N/A N/A")</f>
        <v>#N/A N/A</v>
      </c>
    </row>
    <row r="2704" spans="1:44" ht="15" x14ac:dyDescent="0.25">
      <c r="A2704" s="99" t="s">
        <v>2735</v>
      </c>
      <c r="B2704" s="99" t="s">
        <v>315</v>
      </c>
      <c r="C2704" s="100" t="s">
        <v>8312</v>
      </c>
      <c r="D2704" s="100" t="s">
        <v>5879</v>
      </c>
      <c r="E2704" s="100" t="s">
        <v>38</v>
      </c>
      <c r="F2704" s="100" t="str">
        <f>VLOOKUP(E2704,Issuer!A:B,2,FALSE)</f>
        <v>SC</v>
      </c>
      <c r="G2704" s="100"/>
      <c r="H2704" s="108" t="s">
        <v>5682</v>
      </c>
      <c r="I2704" s="109">
        <v>42116</v>
      </c>
      <c r="J2704" s="109">
        <v>42117</v>
      </c>
      <c r="K2704" s="109">
        <v>42520</v>
      </c>
      <c r="L2704" s="109"/>
      <c r="M2704" s="108"/>
      <c r="N2704" s="110"/>
      <c r="O2704" s="111"/>
      <c r="P2704" s="99"/>
      <c r="Q2704" s="110">
        <v>0.01</v>
      </c>
      <c r="R2704" s="110">
        <v>0</v>
      </c>
      <c r="S2704" s="110">
        <v>0</v>
      </c>
      <c r="T2704" s="112">
        <v>0</v>
      </c>
      <c r="U2704" s="112"/>
      <c r="V2704" s="104">
        <v>0</v>
      </c>
      <c r="W2704" s="112">
        <v>120000</v>
      </c>
      <c r="X2704" s="112">
        <v>1000</v>
      </c>
      <c r="Y2704" s="112">
        <v>16.5</v>
      </c>
      <c r="Z2704" s="112"/>
      <c r="AA2704" s="110">
        <v>0.1</v>
      </c>
      <c r="AB2704" s="99"/>
      <c r="AC2704" s="100">
        <v>7.6929139999999993E-2</v>
      </c>
      <c r="AD2704" s="100">
        <v>4.3792150000000002E-2</v>
      </c>
      <c r="AE2704" s="100">
        <v>2.3774239999999999E-4</v>
      </c>
      <c r="AF2704" s="100">
        <v>2.0822100000000001E-3</v>
      </c>
      <c r="AG2704" s="100">
        <v>201.3107</v>
      </c>
      <c r="AH2704" s="105"/>
      <c r="AI2704" s="100">
        <v>9.43</v>
      </c>
      <c r="AJ2704" s="100">
        <v>0</v>
      </c>
      <c r="AK2704" s="100">
        <v>0</v>
      </c>
      <c r="AM2704" s="96">
        <v>42509</v>
      </c>
      <c r="AN2704" s="88">
        <f>_xll.BDH($A2704,AN$5,$AM$2,$AM$2)</f>
        <v>42937</v>
      </c>
      <c r="AO2704" s="88" t="str">
        <f>IF(V2704&gt;0,_xll.BDH($A2704,AO$5,$AM$2,$AM$2),"#N/A N/A")</f>
        <v>#N/A N/A</v>
      </c>
      <c r="AP2704" s="88" t="str">
        <f>IF(V2704&gt;0,_xll.BDH($A2704,AP$5,$AM$2,$AM$2),"#N/A N/A")</f>
        <v>#N/A N/A</v>
      </c>
      <c r="AQ2704" s="88" t="str">
        <f>IF(V2704&gt;0,_xll.BDH($A2704,AQ$5,$AM$2,$AM$2),"#N/A N/A")</f>
        <v>#N/A N/A</v>
      </c>
      <c r="AR2704" s="88" t="str">
        <f>IF(V2704&gt;0,_xll.BDH($A2704,AR$5,$AM$2,$AM$2),"#N/A N/A")</f>
        <v>#N/A N/A</v>
      </c>
    </row>
    <row r="2705" spans="1:44" ht="15" x14ac:dyDescent="0.25">
      <c r="A2705" s="99" t="s">
        <v>2736</v>
      </c>
      <c r="B2705" s="99" t="s">
        <v>256</v>
      </c>
      <c r="C2705" s="100" t="s">
        <v>8310</v>
      </c>
      <c r="D2705" s="100" t="s">
        <v>5842</v>
      </c>
      <c r="E2705" s="100" t="s">
        <v>32</v>
      </c>
      <c r="F2705" s="100" t="str">
        <f>VLOOKUP(E2705,Issuer!A:B,2,FALSE)</f>
        <v>HS</v>
      </c>
      <c r="G2705" s="100" t="s">
        <v>5688</v>
      </c>
      <c r="H2705" s="108" t="s">
        <v>5682</v>
      </c>
      <c r="I2705" s="109">
        <v>42116</v>
      </c>
      <c r="J2705" s="109">
        <v>42117</v>
      </c>
      <c r="K2705" s="109">
        <v>42551</v>
      </c>
      <c r="L2705" s="109">
        <v>42545</v>
      </c>
      <c r="M2705" s="108"/>
      <c r="N2705" s="110"/>
      <c r="O2705" s="111"/>
      <c r="P2705" s="99"/>
      <c r="Q2705" s="110">
        <v>0.01</v>
      </c>
      <c r="R2705" s="110">
        <v>0</v>
      </c>
      <c r="S2705" s="110">
        <v>0</v>
      </c>
      <c r="T2705" s="112">
        <v>0</v>
      </c>
      <c r="U2705" s="112"/>
      <c r="V2705" s="104">
        <v>0</v>
      </c>
      <c r="W2705" s="112">
        <v>150000</v>
      </c>
      <c r="X2705" s="112">
        <v>2000</v>
      </c>
      <c r="Y2705" s="112">
        <v>18.38</v>
      </c>
      <c r="Z2705" s="112"/>
      <c r="AA2705" s="110">
        <v>0.1</v>
      </c>
      <c r="AB2705" s="99"/>
      <c r="AC2705" s="100">
        <v>7.1873400000000004E-2</v>
      </c>
      <c r="AD2705" s="100">
        <v>3.8693320000000003E-2</v>
      </c>
      <c r="AE2705" s="100">
        <v>5.0685810000000004E-4</v>
      </c>
      <c r="AF2705" s="100">
        <v>5.7218069999999995E-4</v>
      </c>
      <c r="AG2705" s="100">
        <v>97.018919999999994</v>
      </c>
      <c r="AH2705" s="105"/>
      <c r="AI2705" s="100">
        <v>10.76</v>
      </c>
      <c r="AJ2705" s="100">
        <v>0</v>
      </c>
      <c r="AK2705" s="100">
        <v>0</v>
      </c>
      <c r="AM2705" s="96">
        <v>42509</v>
      </c>
      <c r="AN2705" s="88">
        <f>_xll.BDH($A2705,AN$5,$AM$2,$AM$2)</f>
        <v>1624</v>
      </c>
      <c r="AO2705" s="88" t="str">
        <f>IF(V2705&gt;0,_xll.BDH($A2705,AO$5,$AM$2,$AM$2),"#N/A N/A")</f>
        <v>#N/A N/A</v>
      </c>
      <c r="AP2705" s="88" t="str">
        <f>IF(V2705&gt;0,_xll.BDH($A2705,AP$5,$AM$2,$AM$2),"#N/A N/A")</f>
        <v>#N/A N/A</v>
      </c>
      <c r="AQ2705" s="88" t="str">
        <f>IF(V2705&gt;0,_xll.BDH($A2705,AQ$5,$AM$2,$AM$2),"#N/A N/A")</f>
        <v>#N/A N/A</v>
      </c>
      <c r="AR2705" s="88" t="str">
        <f>IF(V2705&gt;0,_xll.BDH($A2705,AR$5,$AM$2,$AM$2),"#N/A N/A")</f>
        <v>#N/A N/A</v>
      </c>
    </row>
    <row r="2706" spans="1:44" ht="15" x14ac:dyDescent="0.25">
      <c r="A2706" s="99" t="s">
        <v>2737</v>
      </c>
      <c r="B2706" s="99" t="s">
        <v>315</v>
      </c>
      <c r="C2706" s="100" t="s">
        <v>8314</v>
      </c>
      <c r="D2706" s="100" t="s">
        <v>5879</v>
      </c>
      <c r="E2706" s="100" t="s">
        <v>32</v>
      </c>
      <c r="F2706" s="100" t="str">
        <f>VLOOKUP(E2706,Issuer!A:B,2,FALSE)</f>
        <v>HS</v>
      </c>
      <c r="G2706" s="100" t="s">
        <v>5688</v>
      </c>
      <c r="H2706" s="108" t="s">
        <v>5682</v>
      </c>
      <c r="I2706" s="109">
        <v>42116</v>
      </c>
      <c r="J2706" s="109">
        <v>42117</v>
      </c>
      <c r="K2706" s="109">
        <v>42551</v>
      </c>
      <c r="L2706" s="109">
        <v>42545</v>
      </c>
      <c r="M2706" s="108"/>
      <c r="N2706" s="110"/>
      <c r="O2706" s="111"/>
      <c r="P2706" s="99"/>
      <c r="Q2706" s="110">
        <v>2.5000000000000001E-2</v>
      </c>
      <c r="R2706" s="110">
        <v>0</v>
      </c>
      <c r="S2706" s="110">
        <v>0</v>
      </c>
      <c r="T2706" s="112">
        <v>0</v>
      </c>
      <c r="U2706" s="112"/>
      <c r="V2706" s="104">
        <v>0</v>
      </c>
      <c r="W2706" s="112">
        <v>150000</v>
      </c>
      <c r="X2706" s="112">
        <v>1000</v>
      </c>
      <c r="Y2706" s="112">
        <v>16.88</v>
      </c>
      <c r="Z2706" s="112"/>
      <c r="AA2706" s="110">
        <v>0.1</v>
      </c>
      <c r="AB2706" s="99"/>
      <c r="AC2706" s="100">
        <v>0.1399339</v>
      </c>
      <c r="AD2706" s="100">
        <v>5.285086E-2</v>
      </c>
      <c r="AE2706" s="100">
        <v>7.1619979999999999E-4</v>
      </c>
      <c r="AF2706" s="100">
        <v>1.1110740000000001E-3</v>
      </c>
      <c r="AG2706" s="100">
        <v>131.6129</v>
      </c>
      <c r="AH2706" s="105"/>
      <c r="AI2706" s="100">
        <v>9.43</v>
      </c>
      <c r="AJ2706" s="100">
        <v>0</v>
      </c>
      <c r="AK2706" s="100">
        <v>0</v>
      </c>
      <c r="AM2706" s="96">
        <v>42509</v>
      </c>
      <c r="AN2706" s="88">
        <f>_xll.BDH($A2706,AN$5,$AM$2,$AM$2)</f>
        <v>6421</v>
      </c>
      <c r="AO2706" s="88" t="str">
        <f>IF(V2706&gt;0,_xll.BDH($A2706,AO$5,$AM$2,$AM$2),"#N/A N/A")</f>
        <v>#N/A N/A</v>
      </c>
      <c r="AP2706" s="88" t="str">
        <f>IF(V2706&gt;0,_xll.BDH($A2706,AP$5,$AM$2,$AM$2),"#N/A N/A")</f>
        <v>#N/A N/A</v>
      </c>
      <c r="AQ2706" s="88" t="str">
        <f>IF(V2706&gt;0,_xll.BDH($A2706,AQ$5,$AM$2,$AM$2),"#N/A N/A")</f>
        <v>#N/A N/A</v>
      </c>
      <c r="AR2706" s="88" t="str">
        <f>IF(V2706&gt;0,_xll.BDH($A2706,AR$5,$AM$2,$AM$2),"#N/A N/A")</f>
        <v>#N/A N/A</v>
      </c>
    </row>
    <row r="2707" spans="1:44" ht="15" x14ac:dyDescent="0.25">
      <c r="A2707" s="99" t="s">
        <v>2738</v>
      </c>
      <c r="B2707" s="99" t="s">
        <v>2112</v>
      </c>
      <c r="C2707" s="108" t="s">
        <v>8315</v>
      </c>
      <c r="D2707" s="108" t="s">
        <v>7688</v>
      </c>
      <c r="E2707" s="108" t="s">
        <v>31</v>
      </c>
      <c r="F2707" s="100" t="str">
        <f>VLOOKUP(E2707,Issuer!A:B,2,FALSE)</f>
        <v>BP</v>
      </c>
      <c r="G2707" s="108" t="s">
        <v>5721</v>
      </c>
      <c r="H2707" s="108" t="s">
        <v>5682</v>
      </c>
      <c r="I2707" s="109">
        <v>42116</v>
      </c>
      <c r="J2707" s="109">
        <v>42117</v>
      </c>
      <c r="K2707" s="109">
        <v>42556</v>
      </c>
      <c r="L2707" s="109">
        <v>42549</v>
      </c>
      <c r="M2707" s="108"/>
      <c r="N2707" s="110"/>
      <c r="O2707" s="111"/>
      <c r="P2707" s="99"/>
      <c r="Q2707" s="110">
        <v>1.9E-2</v>
      </c>
      <c r="R2707" s="110">
        <v>0</v>
      </c>
      <c r="S2707" s="110">
        <v>0</v>
      </c>
      <c r="T2707" s="112">
        <v>0</v>
      </c>
      <c r="U2707" s="112"/>
      <c r="V2707" s="104">
        <v>0</v>
      </c>
      <c r="W2707" s="112">
        <v>50000</v>
      </c>
      <c r="X2707" s="112">
        <v>1000</v>
      </c>
      <c r="Y2707" s="112">
        <v>18</v>
      </c>
      <c r="Z2707" s="112"/>
      <c r="AA2707" s="110">
        <v>0.1</v>
      </c>
      <c r="AB2707" s="99"/>
      <c r="AC2707" s="100">
        <v>0.1103305</v>
      </c>
      <c r="AD2707" s="100">
        <v>4.236148E-2</v>
      </c>
      <c r="AE2707" s="100">
        <v>5.2599359999999998E-4</v>
      </c>
      <c r="AF2707" s="100">
        <v>8.5128329999999998E-4</v>
      </c>
      <c r="AG2707" s="100">
        <v>159.04939999999999</v>
      </c>
      <c r="AH2707" s="105"/>
      <c r="AI2707" s="100">
        <v>7.76</v>
      </c>
      <c r="AJ2707" s="100">
        <v>-3.602484</v>
      </c>
      <c r="AK2707" s="100">
        <v>-0.28999999999999998</v>
      </c>
      <c r="AM2707" s="96">
        <v>42509</v>
      </c>
      <c r="AN2707" s="88">
        <f>_xll.BDH($A2707,AN$5,$AM$2,$AM$2)</f>
        <v>80</v>
      </c>
      <c r="AO2707" s="88" t="str">
        <f>IF(V2707&gt;0,_xll.BDH($A2707,AO$5,$AM$2,$AM$2),"#N/A N/A")</f>
        <v>#N/A N/A</v>
      </c>
      <c r="AP2707" s="88" t="str">
        <f>IF(V2707&gt;0,_xll.BDH($A2707,AP$5,$AM$2,$AM$2),"#N/A N/A")</f>
        <v>#N/A N/A</v>
      </c>
      <c r="AQ2707" s="88" t="str">
        <f>IF(V2707&gt;0,_xll.BDH($A2707,AQ$5,$AM$2,$AM$2),"#N/A N/A")</f>
        <v>#N/A N/A</v>
      </c>
      <c r="AR2707" s="88" t="str">
        <f>IF(V2707&gt;0,_xll.BDH($A2707,AR$5,$AM$2,$AM$2),"#N/A N/A")</f>
        <v>#N/A N/A</v>
      </c>
    </row>
    <row r="2708" spans="1:44" ht="15" x14ac:dyDescent="0.25">
      <c r="A2708" s="99" t="s">
        <v>2739</v>
      </c>
      <c r="B2708" s="99" t="s">
        <v>144</v>
      </c>
      <c r="C2708" s="108" t="s">
        <v>8313</v>
      </c>
      <c r="D2708" s="108" t="s">
        <v>5703</v>
      </c>
      <c r="E2708" s="108" t="s">
        <v>31</v>
      </c>
      <c r="F2708" s="100" t="str">
        <f>VLOOKUP(E2708,Issuer!A:B,2,FALSE)</f>
        <v>BP</v>
      </c>
      <c r="G2708" s="108" t="s">
        <v>5721</v>
      </c>
      <c r="H2708" s="108" t="s">
        <v>5682</v>
      </c>
      <c r="I2708" s="109">
        <v>42116</v>
      </c>
      <c r="J2708" s="109">
        <v>42117</v>
      </c>
      <c r="K2708" s="109">
        <v>42676</v>
      </c>
      <c r="L2708" s="109">
        <v>42670</v>
      </c>
      <c r="M2708" s="108"/>
      <c r="N2708" s="110"/>
      <c r="O2708" s="111"/>
      <c r="P2708" s="99"/>
      <c r="Q2708" s="110">
        <v>1.9E-2</v>
      </c>
      <c r="R2708" s="110">
        <v>0</v>
      </c>
      <c r="S2708" s="110">
        <v>0</v>
      </c>
      <c r="T2708" s="112">
        <v>0</v>
      </c>
      <c r="U2708" s="112"/>
      <c r="V2708" s="104">
        <v>0</v>
      </c>
      <c r="W2708" s="112">
        <v>80000</v>
      </c>
      <c r="X2708" s="112">
        <v>1000</v>
      </c>
      <c r="Y2708" s="112">
        <v>18</v>
      </c>
      <c r="Z2708" s="112"/>
      <c r="AA2708" s="110">
        <v>0.1</v>
      </c>
      <c r="AB2708" s="99"/>
      <c r="AC2708" s="100">
        <v>0.1103276</v>
      </c>
      <c r="AD2708" s="100">
        <v>4.5379940000000001E-2</v>
      </c>
      <c r="AE2708" s="100">
        <v>1.4019659999999999E-3</v>
      </c>
      <c r="AF2708" s="100">
        <v>2.1116169999999999E-4</v>
      </c>
      <c r="AG2708" s="100">
        <v>55.880369999999999</v>
      </c>
      <c r="AH2708" s="105"/>
      <c r="AI2708" s="100">
        <v>10.9</v>
      </c>
      <c r="AJ2708" s="100">
        <v>-0.36563069999999998</v>
      </c>
      <c r="AK2708" s="100">
        <v>-0.04</v>
      </c>
      <c r="AM2708" s="96">
        <v>42509</v>
      </c>
      <c r="AN2708" s="88">
        <f>_xll.BDH($A2708,AN$5,$AM$2,$AM$2)</f>
        <v>206</v>
      </c>
      <c r="AO2708" s="88" t="str">
        <f>IF(V2708&gt;0,_xll.BDH($A2708,AO$5,$AM$2,$AM$2),"#N/A N/A")</f>
        <v>#N/A N/A</v>
      </c>
      <c r="AP2708" s="88" t="str">
        <f>IF(V2708&gt;0,_xll.BDH($A2708,AP$5,$AM$2,$AM$2),"#N/A N/A")</f>
        <v>#N/A N/A</v>
      </c>
      <c r="AQ2708" s="88" t="str">
        <f>IF(V2708&gt;0,_xll.BDH($A2708,AQ$5,$AM$2,$AM$2),"#N/A N/A")</f>
        <v>#N/A N/A</v>
      </c>
      <c r="AR2708" s="88" t="str">
        <f>IF(V2708&gt;0,_xll.BDH($A2708,AR$5,$AM$2,$AM$2),"#N/A N/A")</f>
        <v>#N/A N/A</v>
      </c>
    </row>
    <row r="2709" spans="1:44" ht="15" x14ac:dyDescent="0.25">
      <c r="A2709" s="99" t="s">
        <v>2740</v>
      </c>
      <c r="B2709" s="99" t="s">
        <v>2741</v>
      </c>
      <c r="C2709" s="108" t="s">
        <v>8316</v>
      </c>
      <c r="D2709" s="108" t="s">
        <v>8317</v>
      </c>
      <c r="E2709" s="108" t="s">
        <v>31</v>
      </c>
      <c r="F2709" s="100" t="str">
        <f>VLOOKUP(E2709,Issuer!A:B,2,FALSE)</f>
        <v>BP</v>
      </c>
      <c r="G2709" s="108" t="s">
        <v>5721</v>
      </c>
      <c r="H2709" s="108" t="s">
        <v>5682</v>
      </c>
      <c r="I2709" s="109">
        <v>42116</v>
      </c>
      <c r="J2709" s="109">
        <v>42117</v>
      </c>
      <c r="K2709" s="109">
        <v>42615</v>
      </c>
      <c r="L2709" s="109">
        <v>42611</v>
      </c>
      <c r="M2709" s="108"/>
      <c r="N2709" s="110"/>
      <c r="O2709" s="111"/>
      <c r="P2709" s="99"/>
      <c r="Q2709" s="110">
        <v>3.2000000000000001E-2</v>
      </c>
      <c r="R2709" s="110">
        <v>-2E-3</v>
      </c>
      <c r="S2709" s="110">
        <v>-5.8823530000000002</v>
      </c>
      <c r="T2709" s="112">
        <v>1000000</v>
      </c>
      <c r="U2709" s="112">
        <v>33600</v>
      </c>
      <c r="V2709" s="104">
        <v>3</v>
      </c>
      <c r="W2709" s="112">
        <v>50000</v>
      </c>
      <c r="X2709" s="112">
        <v>500</v>
      </c>
      <c r="Y2709" s="112">
        <v>13</v>
      </c>
      <c r="Z2709" s="112"/>
      <c r="AA2709" s="110">
        <v>0.1</v>
      </c>
      <c r="AB2709" s="99"/>
      <c r="AC2709" s="100">
        <v>0.19939509999999999</v>
      </c>
      <c r="AD2709" s="100">
        <v>8.2800139999999994E-2</v>
      </c>
      <c r="AE2709" s="100">
        <v>1.4457199999999999E-3</v>
      </c>
      <c r="AF2709" s="100">
        <v>3.5089440000000001E-4</v>
      </c>
      <c r="AG2709" s="100">
        <v>63.435929999999999</v>
      </c>
      <c r="AH2709" s="105"/>
      <c r="AI2709" s="100">
        <v>9.6999999999999993</v>
      </c>
      <c r="AJ2709" s="100">
        <v>-1.5228429999999999</v>
      </c>
      <c r="AK2709" s="100">
        <v>-0.15</v>
      </c>
      <c r="AM2709" s="96">
        <v>42509</v>
      </c>
      <c r="AN2709" s="88">
        <f>_xll.BDH($A2709,AN$5,$AM$2,$AM$2)</f>
        <v>751</v>
      </c>
      <c r="AO2709" s="88">
        <f>IF(V2709&gt;0,_xll.BDH($A2709,AO$5,$AM$2,$AM$2),"#N/A N/A")</f>
        <v>3.2000000000000001E-2</v>
      </c>
      <c r="AP2709" s="88">
        <f>IF(V2709&gt;0,_xll.BDH($A2709,AP$5,$AM$2,$AM$2),"#N/A N/A")</f>
        <v>3.4000000000000002E-2</v>
      </c>
      <c r="AQ2709" s="88">
        <f>IF(V2709&gt;0,_xll.BDH($A2709,AQ$5,$AM$2,$AM$2),"#N/A N/A")</f>
        <v>200000</v>
      </c>
      <c r="AR2709" s="88">
        <f>IF(V2709&gt;0,_xll.BDH($A2709,AR$5,$AM$2,$AM$2),"#N/A N/A")</f>
        <v>800000</v>
      </c>
    </row>
    <row r="2710" spans="1:44" ht="15" x14ac:dyDescent="0.25">
      <c r="A2710" s="99" t="s">
        <v>2742</v>
      </c>
      <c r="B2710" s="99" t="s">
        <v>293</v>
      </c>
      <c r="C2710" s="108" t="s">
        <v>8321</v>
      </c>
      <c r="D2710" s="108" t="s">
        <v>5868</v>
      </c>
      <c r="E2710" s="108" t="s">
        <v>36</v>
      </c>
      <c r="F2710" s="100" t="str">
        <f>VLOOKUP(E2710,Issuer!A:B,2,FALSE)</f>
        <v>SG</v>
      </c>
      <c r="G2710" s="108" t="s">
        <v>5690</v>
      </c>
      <c r="H2710" s="108" t="s">
        <v>5682</v>
      </c>
      <c r="I2710" s="109">
        <v>42312</v>
      </c>
      <c r="J2710" s="109">
        <v>42314</v>
      </c>
      <c r="K2710" s="109">
        <v>42557</v>
      </c>
      <c r="L2710" s="109">
        <v>42550</v>
      </c>
      <c r="M2710" s="108"/>
      <c r="N2710" s="110"/>
      <c r="O2710" s="111"/>
      <c r="P2710" s="99"/>
      <c r="Q2710" s="110">
        <v>1.4E-2</v>
      </c>
      <c r="R2710" s="110">
        <v>0</v>
      </c>
      <c r="S2710" s="110">
        <v>0</v>
      </c>
      <c r="T2710" s="112">
        <v>0</v>
      </c>
      <c r="U2710" s="112"/>
      <c r="V2710" s="104">
        <v>0</v>
      </c>
      <c r="W2710" s="112">
        <v>60000</v>
      </c>
      <c r="X2710" s="112">
        <v>2000</v>
      </c>
      <c r="Y2710" s="112">
        <v>6.88</v>
      </c>
      <c r="Z2710" s="112"/>
      <c r="AA2710" s="110">
        <v>1</v>
      </c>
      <c r="AB2710" s="99"/>
      <c r="AC2710" s="100">
        <v>4.3741919999999997E-2</v>
      </c>
      <c r="AD2710" s="100">
        <v>0.1118519</v>
      </c>
      <c r="AE2710" s="100">
        <v>1.8120670000000001E-3</v>
      </c>
      <c r="AF2710" s="100">
        <v>7.6326159999999998E-4</v>
      </c>
      <c r="AG2710" s="100">
        <v>43.791820000000001</v>
      </c>
      <c r="AH2710" s="105"/>
      <c r="AI2710" s="100">
        <v>5.21</v>
      </c>
      <c r="AJ2710" s="100">
        <v>-1.698113</v>
      </c>
      <c r="AK2710" s="100">
        <v>-0.09</v>
      </c>
      <c r="AM2710" s="96">
        <v>42509</v>
      </c>
      <c r="AN2710" s="88">
        <f>_xll.BDH($A2710,AN$5,$AM$2,$AM$2)</f>
        <v>7756</v>
      </c>
      <c r="AO2710" s="88" t="str">
        <f>IF(V2710&gt;0,_xll.BDH($A2710,AO$5,$AM$2,$AM$2),"#N/A N/A")</f>
        <v>#N/A N/A</v>
      </c>
      <c r="AP2710" s="88" t="str">
        <f>IF(V2710&gt;0,_xll.BDH($A2710,AP$5,$AM$2,$AM$2),"#N/A N/A")</f>
        <v>#N/A N/A</v>
      </c>
      <c r="AQ2710" s="88" t="str">
        <f>IF(V2710&gt;0,_xll.BDH($A2710,AQ$5,$AM$2,$AM$2),"#N/A N/A")</f>
        <v>#N/A N/A</v>
      </c>
      <c r="AR2710" s="88" t="str">
        <f>IF(V2710&gt;0,_xll.BDH($A2710,AR$5,$AM$2,$AM$2),"#N/A N/A")</f>
        <v>#N/A N/A</v>
      </c>
    </row>
    <row r="2711" spans="1:44" ht="15" x14ac:dyDescent="0.25">
      <c r="A2711" s="99" t="s">
        <v>2743</v>
      </c>
      <c r="B2711" s="99" t="s">
        <v>2669</v>
      </c>
      <c r="C2711" s="108" t="s">
        <v>8318</v>
      </c>
      <c r="D2711" s="108" t="s">
        <v>8243</v>
      </c>
      <c r="E2711" s="108" t="s">
        <v>31</v>
      </c>
      <c r="F2711" s="100" t="str">
        <f>VLOOKUP(E2711,Issuer!A:B,2,FALSE)</f>
        <v>BP</v>
      </c>
      <c r="G2711" s="108" t="s">
        <v>5721</v>
      </c>
      <c r="H2711" s="108" t="s">
        <v>5682</v>
      </c>
      <c r="I2711" s="109">
        <v>42116</v>
      </c>
      <c r="J2711" s="109">
        <v>42117</v>
      </c>
      <c r="K2711" s="109">
        <v>42949</v>
      </c>
      <c r="L2711" s="109">
        <v>42943</v>
      </c>
      <c r="M2711" s="108"/>
      <c r="N2711" s="110"/>
      <c r="O2711" s="111"/>
      <c r="P2711" s="99"/>
      <c r="Q2711" s="110">
        <v>2.7E-2</v>
      </c>
      <c r="R2711" s="110">
        <v>-1E-3</v>
      </c>
      <c r="S2711" s="110">
        <v>-3.5714290000000002</v>
      </c>
      <c r="T2711" s="112">
        <v>0</v>
      </c>
      <c r="U2711" s="112"/>
      <c r="V2711" s="104">
        <v>0</v>
      </c>
      <c r="W2711" s="112">
        <v>80000</v>
      </c>
      <c r="X2711" s="112">
        <v>500</v>
      </c>
      <c r="Y2711" s="112">
        <v>7</v>
      </c>
      <c r="Z2711" s="112"/>
      <c r="AA2711" s="110">
        <v>0.1</v>
      </c>
      <c r="AB2711" s="99"/>
      <c r="AC2711" s="100">
        <v>0.27236399999999999</v>
      </c>
      <c r="AD2711" s="100">
        <v>0.13788909999999999</v>
      </c>
      <c r="AE2711" s="100">
        <v>9.6416229999999996E-4</v>
      </c>
      <c r="AF2711" s="100">
        <v>9.1396257630549371E-5</v>
      </c>
      <c r="AG2711" s="100">
        <v>83.403589999999994</v>
      </c>
      <c r="AH2711" s="105"/>
      <c r="AI2711" s="100">
        <v>2.63</v>
      </c>
      <c r="AJ2711" s="100">
        <v>-1.498127</v>
      </c>
      <c r="AK2711" s="100">
        <v>-0.04</v>
      </c>
      <c r="AM2711" s="96">
        <v>42509</v>
      </c>
      <c r="AN2711" s="88">
        <f>_xll.BDH($A2711,AN$5,$AM$2,$AM$2)</f>
        <v>4883.5</v>
      </c>
      <c r="AO2711" s="88" t="str">
        <f>IF(V2711&gt;0,_xll.BDH($A2711,AO$5,$AM$2,$AM$2),"#N/A N/A")</f>
        <v>#N/A N/A</v>
      </c>
      <c r="AP2711" s="88" t="str">
        <f>IF(V2711&gt;0,_xll.BDH($A2711,AP$5,$AM$2,$AM$2),"#N/A N/A")</f>
        <v>#N/A N/A</v>
      </c>
      <c r="AQ2711" s="88" t="str">
        <f>IF(V2711&gt;0,_xll.BDH($A2711,AQ$5,$AM$2,$AM$2),"#N/A N/A")</f>
        <v>#N/A N/A</v>
      </c>
      <c r="AR2711" s="88" t="str">
        <f>IF(V2711&gt;0,_xll.BDH($A2711,AR$5,$AM$2,$AM$2),"#N/A N/A")</f>
        <v>#N/A N/A</v>
      </c>
    </row>
    <row r="2712" spans="1:44" ht="15" x14ac:dyDescent="0.25">
      <c r="A2712" s="99" t="s">
        <v>2744</v>
      </c>
      <c r="B2712" s="99" t="s">
        <v>129</v>
      </c>
      <c r="C2712" s="108" t="s">
        <v>8320</v>
      </c>
      <c r="D2712" s="108" t="s">
        <v>5692</v>
      </c>
      <c r="E2712" s="108" t="s">
        <v>36</v>
      </c>
      <c r="F2712" s="100" t="str">
        <f>VLOOKUP(E2712,Issuer!A:B,2,FALSE)</f>
        <v>SG</v>
      </c>
      <c r="G2712" s="108" t="s">
        <v>5690</v>
      </c>
      <c r="H2712" s="108" t="s">
        <v>5682</v>
      </c>
      <c r="I2712" s="109">
        <v>42313</v>
      </c>
      <c r="J2712" s="109">
        <v>42317</v>
      </c>
      <c r="K2712" s="109">
        <v>42585</v>
      </c>
      <c r="L2712" s="109">
        <v>42579</v>
      </c>
      <c r="M2712" s="108"/>
      <c r="N2712" s="110"/>
      <c r="O2712" s="111"/>
      <c r="P2712" s="99"/>
      <c r="Q2712" s="110">
        <v>1.4E-2</v>
      </c>
      <c r="R2712" s="110">
        <v>0</v>
      </c>
      <c r="S2712" s="110">
        <v>0</v>
      </c>
      <c r="T2712" s="112">
        <v>0</v>
      </c>
      <c r="U2712" s="112"/>
      <c r="V2712" s="104">
        <v>0</v>
      </c>
      <c r="W2712" s="112">
        <v>30000</v>
      </c>
      <c r="X2712" s="112">
        <v>20000</v>
      </c>
      <c r="Y2712" s="112">
        <v>30</v>
      </c>
      <c r="Z2712" s="112"/>
      <c r="AA2712" s="110">
        <v>0.1</v>
      </c>
      <c r="AB2712" s="99"/>
      <c r="AC2712" s="100">
        <v>7.4845579999999995E-2</v>
      </c>
      <c r="AD2712" s="100">
        <v>3.1234230000000002E-2</v>
      </c>
      <c r="AE2712" s="100">
        <v>1.4390539999999999E-3</v>
      </c>
      <c r="AF2712" s="100">
        <v>4.1926160000000002E-4</v>
      </c>
      <c r="AG2712" s="100">
        <v>45.592489999999998</v>
      </c>
      <c r="AH2712" s="105"/>
      <c r="AI2712" s="100">
        <v>21.75</v>
      </c>
      <c r="AJ2712" s="100">
        <v>-1.58371</v>
      </c>
      <c r="AK2712" s="100">
        <v>-0.35</v>
      </c>
      <c r="AM2712" s="96">
        <v>42509</v>
      </c>
      <c r="AN2712" s="88">
        <f>_xll.BDH($A2712,AN$5,$AM$2,$AM$2)</f>
        <v>4740</v>
      </c>
      <c r="AO2712" s="88" t="str">
        <f>IF(V2712&gt;0,_xll.BDH($A2712,AO$5,$AM$2,$AM$2),"#N/A N/A")</f>
        <v>#N/A N/A</v>
      </c>
      <c r="AP2712" s="88" t="str">
        <f>IF(V2712&gt;0,_xll.BDH($A2712,AP$5,$AM$2,$AM$2),"#N/A N/A")</f>
        <v>#N/A N/A</v>
      </c>
      <c r="AQ2712" s="88" t="str">
        <f>IF(V2712&gt;0,_xll.BDH($A2712,AQ$5,$AM$2,$AM$2),"#N/A N/A")</f>
        <v>#N/A N/A</v>
      </c>
      <c r="AR2712" s="88" t="str">
        <f>IF(V2712&gt;0,_xll.BDH($A2712,AR$5,$AM$2,$AM$2),"#N/A N/A")</f>
        <v>#N/A N/A</v>
      </c>
    </row>
    <row r="2713" spans="1:44" ht="15" x14ac:dyDescent="0.25">
      <c r="A2713" s="99" t="s">
        <v>2745</v>
      </c>
      <c r="B2713" s="99" t="s">
        <v>303</v>
      </c>
      <c r="C2713" s="108" t="s">
        <v>8324</v>
      </c>
      <c r="D2713" s="108" t="s">
        <v>5887</v>
      </c>
      <c r="E2713" s="108" t="s">
        <v>35</v>
      </c>
      <c r="F2713" s="100" t="str">
        <f>VLOOKUP(E2713,Issuer!A:B,2,FALSE)</f>
        <v>MB</v>
      </c>
      <c r="G2713" s="108" t="s">
        <v>5744</v>
      </c>
      <c r="H2713" s="108" t="s">
        <v>5682</v>
      </c>
      <c r="I2713" s="109">
        <v>42116</v>
      </c>
      <c r="J2713" s="109">
        <v>42117</v>
      </c>
      <c r="K2713" s="109">
        <v>42739</v>
      </c>
      <c r="L2713" s="109">
        <v>42733</v>
      </c>
      <c r="M2713" s="108"/>
      <c r="N2713" s="110"/>
      <c r="O2713" s="111"/>
      <c r="P2713" s="99"/>
      <c r="Q2713" s="110">
        <v>0.05</v>
      </c>
      <c r="R2713" s="110">
        <v>0</v>
      </c>
      <c r="S2713" s="110">
        <v>0</v>
      </c>
      <c r="T2713" s="112">
        <v>0</v>
      </c>
      <c r="U2713" s="112"/>
      <c r="V2713" s="104">
        <v>0</v>
      </c>
      <c r="W2713" s="112">
        <v>40000</v>
      </c>
      <c r="X2713" s="112">
        <v>50000</v>
      </c>
      <c r="Y2713" s="112">
        <v>56.25</v>
      </c>
      <c r="Z2713" s="112"/>
      <c r="AA2713" s="110">
        <v>0.02</v>
      </c>
      <c r="AB2713" s="99"/>
      <c r="AC2713" s="100">
        <v>0.26794259999999998</v>
      </c>
      <c r="AD2713" s="100">
        <v>1.6279600000000002E-2</v>
      </c>
      <c r="AE2713" s="100">
        <v>1.7294070000000001E-3</v>
      </c>
      <c r="AF2713" s="100">
        <v>2.693037E-4</v>
      </c>
      <c r="AG2713" s="100">
        <v>75.885249999999999</v>
      </c>
      <c r="AH2713" s="105"/>
      <c r="AI2713" s="100">
        <v>33.25</v>
      </c>
      <c r="AJ2713" s="100">
        <v>-0.89418779999999998</v>
      </c>
      <c r="AK2713" s="100">
        <v>-0.3</v>
      </c>
      <c r="AM2713" s="96">
        <v>42509</v>
      </c>
      <c r="AN2713" s="88">
        <f>_xll.BDH($A2713,AN$5,$AM$2,$AM$2)</f>
        <v>40000</v>
      </c>
      <c r="AO2713" s="88" t="str">
        <f>IF(V2713&gt;0,_xll.BDH($A2713,AO$5,$AM$2,$AM$2),"#N/A N/A")</f>
        <v>#N/A N/A</v>
      </c>
      <c r="AP2713" s="88" t="str">
        <f>IF(V2713&gt;0,_xll.BDH($A2713,AP$5,$AM$2,$AM$2),"#N/A N/A")</f>
        <v>#N/A N/A</v>
      </c>
      <c r="AQ2713" s="88" t="str">
        <f>IF(V2713&gt;0,_xll.BDH($A2713,AQ$5,$AM$2,$AM$2),"#N/A N/A")</f>
        <v>#N/A N/A</v>
      </c>
      <c r="AR2713" s="88" t="str">
        <f>IF(V2713&gt;0,_xll.BDH($A2713,AR$5,$AM$2,$AM$2),"#N/A N/A")</f>
        <v>#N/A N/A</v>
      </c>
    </row>
    <row r="2714" spans="1:44" ht="15" x14ac:dyDescent="0.25">
      <c r="A2714" s="99" t="s">
        <v>2746</v>
      </c>
      <c r="B2714" s="99" t="s">
        <v>146</v>
      </c>
      <c r="C2714" s="108" t="s">
        <v>8319</v>
      </c>
      <c r="D2714" s="108" t="s">
        <v>5701</v>
      </c>
      <c r="E2714" s="108" t="s">
        <v>35</v>
      </c>
      <c r="F2714" s="100" t="str">
        <f>VLOOKUP(E2714,Issuer!A:B,2,FALSE)</f>
        <v>MB</v>
      </c>
      <c r="G2714" s="108" t="s">
        <v>5744</v>
      </c>
      <c r="H2714" s="108" t="s">
        <v>5682</v>
      </c>
      <c r="I2714" s="109">
        <v>42116</v>
      </c>
      <c r="J2714" s="109">
        <v>42117</v>
      </c>
      <c r="K2714" s="109">
        <v>42829</v>
      </c>
      <c r="L2714" s="109">
        <v>42823</v>
      </c>
      <c r="M2714" s="108"/>
      <c r="N2714" s="110"/>
      <c r="O2714" s="111"/>
      <c r="P2714" s="99"/>
      <c r="Q2714" s="110">
        <v>0.06</v>
      </c>
      <c r="R2714" s="110">
        <v>0</v>
      </c>
      <c r="S2714" s="110">
        <v>0</v>
      </c>
      <c r="T2714" s="112">
        <v>0</v>
      </c>
      <c r="U2714" s="112"/>
      <c r="V2714" s="104">
        <v>0</v>
      </c>
      <c r="W2714" s="112">
        <v>100000</v>
      </c>
      <c r="X2714" s="112">
        <v>10000</v>
      </c>
      <c r="Y2714" s="112">
        <v>400</v>
      </c>
      <c r="Z2714" s="112"/>
      <c r="AA2714" s="110">
        <v>0.01</v>
      </c>
      <c r="AB2714" s="99"/>
      <c r="AC2714" s="100">
        <v>0.1398384</v>
      </c>
      <c r="AD2714" s="100">
        <v>2.0727390000000001E-3</v>
      </c>
      <c r="AE2714" s="100">
        <v>3.7330950000000001E-3</v>
      </c>
      <c r="AF2714" s="100">
        <v>3.5855799999999998E-4</v>
      </c>
      <c r="AG2714" s="100">
        <v>64.167699999999996</v>
      </c>
      <c r="AH2714" s="105"/>
      <c r="AI2714" s="100">
        <v>177.7</v>
      </c>
      <c r="AJ2714" s="100">
        <v>-1.2229019999999999</v>
      </c>
      <c r="AK2714" s="100">
        <v>-2.2000000000000002</v>
      </c>
      <c r="AM2714" s="96">
        <v>42509</v>
      </c>
      <c r="AN2714" s="88">
        <f>_xll.BDH($A2714,AN$5,$AM$2,$AM$2)</f>
        <v>6290</v>
      </c>
      <c r="AO2714" s="88" t="str">
        <f>IF(V2714&gt;0,_xll.BDH($A2714,AO$5,$AM$2,$AM$2),"#N/A N/A")</f>
        <v>#N/A N/A</v>
      </c>
      <c r="AP2714" s="88" t="str">
        <f>IF(V2714&gt;0,_xll.BDH($A2714,AP$5,$AM$2,$AM$2),"#N/A N/A")</f>
        <v>#N/A N/A</v>
      </c>
      <c r="AQ2714" s="88" t="str">
        <f>IF(V2714&gt;0,_xll.BDH($A2714,AQ$5,$AM$2,$AM$2),"#N/A N/A")</f>
        <v>#N/A N/A</v>
      </c>
      <c r="AR2714" s="88" t="str">
        <f>IF(V2714&gt;0,_xll.BDH($A2714,AR$5,$AM$2,$AM$2),"#N/A N/A")</f>
        <v>#N/A N/A</v>
      </c>
    </row>
    <row r="2715" spans="1:44" ht="15" x14ac:dyDescent="0.25">
      <c r="A2715" s="99" t="s">
        <v>2747</v>
      </c>
      <c r="B2715" s="99" t="s">
        <v>303</v>
      </c>
      <c r="C2715" s="108" t="s">
        <v>8332</v>
      </c>
      <c r="D2715" s="108" t="s">
        <v>5887</v>
      </c>
      <c r="E2715" s="108" t="s">
        <v>30</v>
      </c>
      <c r="F2715" s="100" t="str">
        <f>VLOOKUP(E2715,Issuer!A:B,2,FALSE)</f>
        <v>CS</v>
      </c>
      <c r="G2715" s="108" t="s">
        <v>5686</v>
      </c>
      <c r="H2715" s="108" t="s">
        <v>5682</v>
      </c>
      <c r="I2715" s="109">
        <v>42116</v>
      </c>
      <c r="J2715" s="109">
        <v>42117</v>
      </c>
      <c r="K2715" s="109">
        <v>42551</v>
      </c>
      <c r="L2715" s="109">
        <v>42545</v>
      </c>
      <c r="M2715" s="108"/>
      <c r="N2715" s="110"/>
      <c r="O2715" s="111"/>
      <c r="P2715" s="99"/>
      <c r="Q2715" s="110">
        <v>0.01</v>
      </c>
      <c r="R2715" s="110">
        <v>0</v>
      </c>
      <c r="S2715" s="110">
        <v>0</v>
      </c>
      <c r="T2715" s="112">
        <v>0</v>
      </c>
      <c r="U2715" s="112"/>
      <c r="V2715" s="104">
        <v>0</v>
      </c>
      <c r="W2715" s="112">
        <v>300000</v>
      </c>
      <c r="X2715" s="112">
        <v>5000</v>
      </c>
      <c r="Y2715" s="112">
        <v>56.5</v>
      </c>
      <c r="Z2715" s="112"/>
      <c r="AA2715" s="110">
        <v>0.02</v>
      </c>
      <c r="AB2715" s="99"/>
      <c r="AC2715" s="100">
        <v>0.10068779999999999</v>
      </c>
      <c r="AD2715" s="100">
        <v>1.4603710000000001E-2</v>
      </c>
      <c r="AE2715" s="100">
        <v>4.0175699999999998E-4</v>
      </c>
      <c r="AF2715" s="100">
        <v>5.0399210000000002E-4</v>
      </c>
      <c r="AG2715" s="100">
        <v>107.081</v>
      </c>
      <c r="AH2715" s="105"/>
      <c r="AI2715" s="100">
        <v>33.25</v>
      </c>
      <c r="AJ2715" s="100">
        <v>-0.89418779999999998</v>
      </c>
      <c r="AK2715" s="100">
        <v>-0.3</v>
      </c>
      <c r="AM2715" s="96">
        <v>42509</v>
      </c>
      <c r="AN2715" s="88">
        <f>_xll.BDH($A2715,AN$5,$AM$2,$AM$2)</f>
        <v>103235</v>
      </c>
      <c r="AO2715" s="88" t="str">
        <f>IF(V2715&gt;0,_xll.BDH($A2715,AO$5,$AM$2,$AM$2),"#N/A N/A")</f>
        <v>#N/A N/A</v>
      </c>
      <c r="AP2715" s="88" t="str">
        <f>IF(V2715&gt;0,_xll.BDH($A2715,AP$5,$AM$2,$AM$2),"#N/A N/A")</f>
        <v>#N/A N/A</v>
      </c>
      <c r="AQ2715" s="88" t="str">
        <f>IF(V2715&gt;0,_xll.BDH($A2715,AQ$5,$AM$2,$AM$2),"#N/A N/A")</f>
        <v>#N/A N/A</v>
      </c>
      <c r="AR2715" s="88" t="str">
        <f>IF(V2715&gt;0,_xll.BDH($A2715,AR$5,$AM$2,$AM$2),"#N/A N/A")</f>
        <v>#N/A N/A</v>
      </c>
    </row>
    <row r="2716" spans="1:44" ht="15" x14ac:dyDescent="0.25">
      <c r="A2716" s="99" t="s">
        <v>2748</v>
      </c>
      <c r="B2716" s="99" t="s">
        <v>125</v>
      </c>
      <c r="C2716" s="108" t="s">
        <v>8322</v>
      </c>
      <c r="D2716" s="108" t="s">
        <v>5680</v>
      </c>
      <c r="E2716" s="108" t="s">
        <v>38</v>
      </c>
      <c r="F2716" s="100" t="str">
        <f>VLOOKUP(E2716,Issuer!A:B,2,FALSE)</f>
        <v>SC</v>
      </c>
      <c r="G2716" s="108"/>
      <c r="H2716" s="108" t="s">
        <v>5682</v>
      </c>
      <c r="I2716" s="109">
        <v>42116</v>
      </c>
      <c r="J2716" s="109">
        <v>42117</v>
      </c>
      <c r="K2716" s="109">
        <v>42699</v>
      </c>
      <c r="L2716" s="109"/>
      <c r="M2716" s="108"/>
      <c r="N2716" s="110"/>
      <c r="O2716" s="111"/>
      <c r="P2716" s="99"/>
      <c r="Q2716" s="110">
        <v>1.9E-2</v>
      </c>
      <c r="R2716" s="110">
        <v>0</v>
      </c>
      <c r="S2716" s="110">
        <v>0</v>
      </c>
      <c r="T2716" s="112">
        <v>0</v>
      </c>
      <c r="U2716" s="112"/>
      <c r="V2716" s="104">
        <v>0</v>
      </c>
      <c r="W2716" s="112">
        <v>100000</v>
      </c>
      <c r="X2716" s="112">
        <v>10000</v>
      </c>
      <c r="Y2716" s="112">
        <v>13.52</v>
      </c>
      <c r="Z2716" s="112"/>
      <c r="AA2716" s="110">
        <v>0.1</v>
      </c>
      <c r="AB2716" s="99"/>
      <c r="AC2716" s="100">
        <v>0.13140109999999999</v>
      </c>
      <c r="AD2716" s="100">
        <v>6.3274769999999994E-2</v>
      </c>
      <c r="AE2716" s="100">
        <v>1.3845179999999999E-3</v>
      </c>
      <c r="AF2716" s="100">
        <v>1.4439690000000001E-4</v>
      </c>
      <c r="AG2716" s="100">
        <v>50.661200000000001</v>
      </c>
      <c r="AH2716" s="105"/>
      <c r="AI2716" s="100">
        <v>9.0399999999999991</v>
      </c>
      <c r="AJ2716" s="100">
        <v>-1.4176660000000001</v>
      </c>
      <c r="AK2716" s="100">
        <v>-0.13</v>
      </c>
      <c r="AM2716" s="96">
        <v>42509</v>
      </c>
      <c r="AN2716" s="88">
        <f>_xll.BDH($A2716,AN$5,$AM$2,$AM$2)</f>
        <v>3270</v>
      </c>
      <c r="AO2716" s="88" t="str">
        <f>IF(V2716&gt;0,_xll.BDH($A2716,AO$5,$AM$2,$AM$2),"#N/A N/A")</f>
        <v>#N/A N/A</v>
      </c>
      <c r="AP2716" s="88" t="str">
        <f>IF(V2716&gt;0,_xll.BDH($A2716,AP$5,$AM$2,$AM$2),"#N/A N/A")</f>
        <v>#N/A N/A</v>
      </c>
      <c r="AQ2716" s="88" t="str">
        <f>IF(V2716&gt;0,_xll.BDH($A2716,AQ$5,$AM$2,$AM$2),"#N/A N/A")</f>
        <v>#N/A N/A</v>
      </c>
      <c r="AR2716" s="88" t="str">
        <f>IF(V2716&gt;0,_xll.BDH($A2716,AR$5,$AM$2,$AM$2),"#N/A N/A")</f>
        <v>#N/A N/A</v>
      </c>
    </row>
    <row r="2717" spans="1:44" ht="15" x14ac:dyDescent="0.25">
      <c r="A2717" s="99" t="s">
        <v>2749</v>
      </c>
      <c r="B2717" s="99" t="s">
        <v>1651</v>
      </c>
      <c r="C2717" s="108" t="s">
        <v>8323</v>
      </c>
      <c r="D2717" s="108" t="s">
        <v>7225</v>
      </c>
      <c r="E2717" s="108" t="s">
        <v>38</v>
      </c>
      <c r="F2717" s="100" t="str">
        <f>VLOOKUP(E2717,Issuer!A:B,2,FALSE)</f>
        <v>SC</v>
      </c>
      <c r="G2717" s="108"/>
      <c r="H2717" s="108" t="s">
        <v>5682</v>
      </c>
      <c r="I2717" s="109">
        <v>42116</v>
      </c>
      <c r="J2717" s="109">
        <v>42117</v>
      </c>
      <c r="K2717" s="109">
        <v>42513</v>
      </c>
      <c r="L2717" s="109"/>
      <c r="M2717" s="108"/>
      <c r="N2717" s="110"/>
      <c r="O2717" s="111"/>
      <c r="P2717" s="99"/>
      <c r="Q2717" s="110">
        <v>0.01</v>
      </c>
      <c r="R2717" s="110">
        <v>0</v>
      </c>
      <c r="S2717" s="110">
        <v>0</v>
      </c>
      <c r="T2717" s="112">
        <v>0</v>
      </c>
      <c r="U2717" s="112"/>
      <c r="V2717" s="104">
        <v>0</v>
      </c>
      <c r="W2717" s="112">
        <v>60000</v>
      </c>
      <c r="X2717" s="112">
        <v>5000</v>
      </c>
      <c r="Y2717" s="112">
        <v>33</v>
      </c>
      <c r="Z2717" s="112"/>
      <c r="AA2717" s="110">
        <v>0.1</v>
      </c>
      <c r="AB2717" s="99"/>
      <c r="AC2717" s="100">
        <v>5.1329769999999997E-2</v>
      </c>
      <c r="AD2717" s="100">
        <v>2.0890619999999999E-2</v>
      </c>
      <c r="AE2717" s="100">
        <v>2.4646279999999997E-4</v>
      </c>
      <c r="AF2717" s="100">
        <v>5.6836009999999999E-3</v>
      </c>
      <c r="AG2717" s="100">
        <v>216.92009999999999</v>
      </c>
      <c r="AH2717" s="105"/>
      <c r="AI2717" s="100">
        <v>22.2</v>
      </c>
      <c r="AJ2717" s="100">
        <v>1.601831</v>
      </c>
      <c r="AK2717" s="100">
        <v>0.35</v>
      </c>
      <c r="AM2717" s="96">
        <v>42509</v>
      </c>
      <c r="AN2717" s="88">
        <f>_xll.BDH($A2717,AN$5,$AM$2,$AM$2)</f>
        <v>3275</v>
      </c>
      <c r="AO2717" s="88" t="str">
        <f>IF(V2717&gt;0,_xll.BDH($A2717,AO$5,$AM$2,$AM$2),"#N/A N/A")</f>
        <v>#N/A N/A</v>
      </c>
      <c r="AP2717" s="88" t="str">
        <f>IF(V2717&gt;0,_xll.BDH($A2717,AP$5,$AM$2,$AM$2),"#N/A N/A")</f>
        <v>#N/A N/A</v>
      </c>
      <c r="AQ2717" s="88" t="str">
        <f>IF(V2717&gt;0,_xll.BDH($A2717,AQ$5,$AM$2,$AM$2),"#N/A N/A")</f>
        <v>#N/A N/A</v>
      </c>
      <c r="AR2717" s="88" t="str">
        <f>IF(V2717&gt;0,_xll.BDH($A2717,AR$5,$AM$2,$AM$2),"#N/A N/A")</f>
        <v>#N/A N/A</v>
      </c>
    </row>
    <row r="2718" spans="1:44" ht="15" x14ac:dyDescent="0.25">
      <c r="A2718" s="99" t="s">
        <v>2750</v>
      </c>
      <c r="B2718" s="99" t="s">
        <v>315</v>
      </c>
      <c r="C2718" s="108" t="s">
        <v>8325</v>
      </c>
      <c r="D2718" s="108" t="s">
        <v>5879</v>
      </c>
      <c r="E2718" s="108" t="s">
        <v>39</v>
      </c>
      <c r="F2718" s="100" t="str">
        <f>VLOOKUP(E2718,Issuer!A:B,2,FALSE)</f>
        <v>GS</v>
      </c>
      <c r="G2718" s="108" t="s">
        <v>5826</v>
      </c>
      <c r="H2718" s="108" t="s">
        <v>5682</v>
      </c>
      <c r="I2718" s="109">
        <v>42116</v>
      </c>
      <c r="J2718" s="109">
        <v>42117</v>
      </c>
      <c r="K2718" s="109">
        <v>42550</v>
      </c>
      <c r="L2718" s="109">
        <v>42544</v>
      </c>
      <c r="M2718" s="108"/>
      <c r="N2718" s="110"/>
      <c r="O2718" s="111"/>
      <c r="P2718" s="99"/>
      <c r="Q2718" s="110">
        <v>0.01</v>
      </c>
      <c r="R2718" s="110">
        <v>0</v>
      </c>
      <c r="S2718" s="110">
        <v>0</v>
      </c>
      <c r="T2718" s="112">
        <v>0</v>
      </c>
      <c r="U2718" s="112"/>
      <c r="V2718" s="104">
        <v>0</v>
      </c>
      <c r="W2718" s="112">
        <v>100000</v>
      </c>
      <c r="X2718" s="112">
        <v>1000</v>
      </c>
      <c r="Y2718" s="112">
        <v>17.88</v>
      </c>
      <c r="Z2718" s="112"/>
      <c r="AA2718" s="110">
        <v>0.1</v>
      </c>
      <c r="AB2718" s="99"/>
      <c r="AC2718" s="100">
        <v>7.1439520000000006E-2</v>
      </c>
      <c r="AD2718" s="100">
        <v>3.7488729999999998E-2</v>
      </c>
      <c r="AE2718" s="100">
        <v>4.3611760000000001E-4</v>
      </c>
      <c r="AF2718" s="100">
        <v>5.9884439999999999E-4</v>
      </c>
      <c r="AG2718" s="100">
        <v>115.1086</v>
      </c>
      <c r="AH2718" s="105"/>
      <c r="AI2718" s="100">
        <v>9.43</v>
      </c>
      <c r="AJ2718" s="100">
        <v>0</v>
      </c>
      <c r="AK2718" s="100">
        <v>0</v>
      </c>
      <c r="AM2718" s="96">
        <v>42509</v>
      </c>
      <c r="AN2718" s="88">
        <f>_xll.BDH($A2718,AN$5,$AM$2,$AM$2)</f>
        <v>21699</v>
      </c>
      <c r="AO2718" s="88" t="str">
        <f>IF(V2718&gt;0,_xll.BDH($A2718,AO$5,$AM$2,$AM$2),"#N/A N/A")</f>
        <v>#N/A N/A</v>
      </c>
      <c r="AP2718" s="88" t="str">
        <f>IF(V2718&gt;0,_xll.BDH($A2718,AP$5,$AM$2,$AM$2),"#N/A N/A")</f>
        <v>#N/A N/A</v>
      </c>
      <c r="AQ2718" s="88" t="str">
        <f>IF(V2718&gt;0,_xll.BDH($A2718,AQ$5,$AM$2,$AM$2),"#N/A N/A")</f>
        <v>#N/A N/A</v>
      </c>
      <c r="AR2718" s="88" t="str">
        <f>IF(V2718&gt;0,_xll.BDH($A2718,AR$5,$AM$2,$AM$2),"#N/A N/A")</f>
        <v>#N/A N/A</v>
      </c>
    </row>
    <row r="2719" spans="1:44" ht="15" x14ac:dyDescent="0.25">
      <c r="A2719" s="99" t="s">
        <v>2751</v>
      </c>
      <c r="B2719" s="99" t="s">
        <v>256</v>
      </c>
      <c r="C2719" s="108" t="s">
        <v>8327</v>
      </c>
      <c r="D2719" s="108" t="s">
        <v>5842</v>
      </c>
      <c r="E2719" s="108" t="s">
        <v>39</v>
      </c>
      <c r="F2719" s="100" t="str">
        <f>VLOOKUP(E2719,Issuer!A:B,2,FALSE)</f>
        <v>GS</v>
      </c>
      <c r="G2719" s="108" t="s">
        <v>5826</v>
      </c>
      <c r="H2719" s="108" t="s">
        <v>5682</v>
      </c>
      <c r="I2719" s="109">
        <v>42116</v>
      </c>
      <c r="J2719" s="109">
        <v>42117</v>
      </c>
      <c r="K2719" s="109">
        <v>42612</v>
      </c>
      <c r="L2719" s="109">
        <v>42606</v>
      </c>
      <c r="M2719" s="108"/>
      <c r="N2719" s="110"/>
      <c r="O2719" s="111"/>
      <c r="P2719" s="99"/>
      <c r="Q2719" s="110">
        <v>1.7000000000000001E-2</v>
      </c>
      <c r="R2719" s="110">
        <v>0</v>
      </c>
      <c r="S2719" s="110">
        <v>0</v>
      </c>
      <c r="T2719" s="112">
        <v>0</v>
      </c>
      <c r="U2719" s="112"/>
      <c r="V2719" s="104">
        <v>0</v>
      </c>
      <c r="W2719" s="112">
        <v>100000</v>
      </c>
      <c r="X2719" s="112">
        <v>2000</v>
      </c>
      <c r="Y2719" s="112">
        <v>20</v>
      </c>
      <c r="Z2719" s="112"/>
      <c r="AA2719" s="110">
        <v>0.1</v>
      </c>
      <c r="AB2719" s="99"/>
      <c r="AC2719" s="100">
        <v>9.6058989999999997E-2</v>
      </c>
      <c r="AD2719" s="100">
        <v>3.8586719999999998E-2</v>
      </c>
      <c r="AE2719" s="100">
        <v>9.8805300000000002E-4</v>
      </c>
      <c r="AF2719" s="100">
        <v>3.6448459999999998E-4</v>
      </c>
      <c r="AG2719" s="100">
        <v>77.260050000000007</v>
      </c>
      <c r="AH2719" s="105"/>
      <c r="AI2719" s="100">
        <v>10.76</v>
      </c>
      <c r="AJ2719" s="100">
        <v>0</v>
      </c>
      <c r="AK2719" s="100">
        <v>0</v>
      </c>
      <c r="AM2719" s="96">
        <v>42509</v>
      </c>
      <c r="AN2719" s="88">
        <f>_xll.BDH($A2719,AN$5,$AM$2,$AM$2)</f>
        <v>0</v>
      </c>
      <c r="AO2719" s="88" t="str">
        <f>IF(V2719&gt;0,_xll.BDH($A2719,AO$5,$AM$2,$AM$2),"#N/A N/A")</f>
        <v>#N/A N/A</v>
      </c>
      <c r="AP2719" s="88" t="str">
        <f>IF(V2719&gt;0,_xll.BDH($A2719,AP$5,$AM$2,$AM$2),"#N/A N/A")</f>
        <v>#N/A N/A</v>
      </c>
      <c r="AQ2719" s="88" t="str">
        <f>IF(V2719&gt;0,_xll.BDH($A2719,AQ$5,$AM$2,$AM$2),"#N/A N/A")</f>
        <v>#N/A N/A</v>
      </c>
      <c r="AR2719" s="88" t="str">
        <f>IF(V2719&gt;0,_xll.BDH($A2719,AR$5,$AM$2,$AM$2),"#N/A N/A")</f>
        <v>#N/A N/A</v>
      </c>
    </row>
    <row r="2720" spans="1:44" ht="15" x14ac:dyDescent="0.25">
      <c r="A2720" s="99" t="s">
        <v>2752</v>
      </c>
      <c r="B2720" s="99" t="s">
        <v>256</v>
      </c>
      <c r="C2720" s="108" t="s">
        <v>8326</v>
      </c>
      <c r="D2720" s="108" t="s">
        <v>5842</v>
      </c>
      <c r="E2720" s="108" t="s">
        <v>39</v>
      </c>
      <c r="F2720" s="100" t="str">
        <f>VLOOKUP(E2720,Issuer!A:B,2,FALSE)</f>
        <v>GS</v>
      </c>
      <c r="G2720" s="108" t="s">
        <v>5826</v>
      </c>
      <c r="H2720" s="108" t="s">
        <v>5682</v>
      </c>
      <c r="I2720" s="109">
        <v>42116</v>
      </c>
      <c r="J2720" s="109">
        <v>42117</v>
      </c>
      <c r="K2720" s="109">
        <v>42579</v>
      </c>
      <c r="L2720" s="109">
        <v>42573</v>
      </c>
      <c r="M2720" s="108"/>
      <c r="N2720" s="110"/>
      <c r="O2720" s="111"/>
      <c r="P2720" s="99"/>
      <c r="Q2720" s="110">
        <v>2.1000000000000001E-2</v>
      </c>
      <c r="R2720" s="110">
        <v>0</v>
      </c>
      <c r="S2720" s="110">
        <v>0</v>
      </c>
      <c r="T2720" s="112">
        <v>0</v>
      </c>
      <c r="U2720" s="112"/>
      <c r="V2720" s="104">
        <v>0</v>
      </c>
      <c r="W2720" s="112">
        <v>100000</v>
      </c>
      <c r="X2720" s="112">
        <v>2000</v>
      </c>
      <c r="Y2720" s="112">
        <v>19.8</v>
      </c>
      <c r="Z2720" s="112"/>
      <c r="AA2720" s="110">
        <v>0.1</v>
      </c>
      <c r="AB2720" s="99"/>
      <c r="AC2720" s="100">
        <v>0.1118108</v>
      </c>
      <c r="AD2720" s="100">
        <v>4.147671E-2</v>
      </c>
      <c r="AE2720" s="100">
        <v>9.0564140000000003E-4</v>
      </c>
      <c r="AF2720" s="100">
        <v>6.2135710000000004E-4</v>
      </c>
      <c r="AG2720" s="100">
        <v>97.342070000000007</v>
      </c>
      <c r="AH2720" s="105"/>
      <c r="AI2720" s="100">
        <v>10.76</v>
      </c>
      <c r="AJ2720" s="100">
        <v>0</v>
      </c>
      <c r="AK2720" s="100">
        <v>0</v>
      </c>
      <c r="AM2720" s="96">
        <v>42509</v>
      </c>
      <c r="AN2720" s="88">
        <f>_xll.BDH($A2720,AN$5,$AM$2,$AM$2)</f>
        <v>510</v>
      </c>
      <c r="AO2720" s="88" t="str">
        <f>IF(V2720&gt;0,_xll.BDH($A2720,AO$5,$AM$2,$AM$2),"#N/A N/A")</f>
        <v>#N/A N/A</v>
      </c>
      <c r="AP2720" s="88" t="str">
        <f>IF(V2720&gt;0,_xll.BDH($A2720,AP$5,$AM$2,$AM$2),"#N/A N/A")</f>
        <v>#N/A N/A</v>
      </c>
      <c r="AQ2720" s="88" t="str">
        <f>IF(V2720&gt;0,_xll.BDH($A2720,AQ$5,$AM$2,$AM$2),"#N/A N/A")</f>
        <v>#N/A N/A</v>
      </c>
      <c r="AR2720" s="88" t="str">
        <f>IF(V2720&gt;0,_xll.BDH($A2720,AR$5,$AM$2,$AM$2),"#N/A N/A")</f>
        <v>#N/A N/A</v>
      </c>
    </row>
    <row r="2721" spans="1:44" ht="15" x14ac:dyDescent="0.25">
      <c r="A2721" s="99" t="s">
        <v>2753</v>
      </c>
      <c r="B2721" s="99" t="s">
        <v>256</v>
      </c>
      <c r="C2721" s="108" t="s">
        <v>8328</v>
      </c>
      <c r="D2721" s="108" t="s">
        <v>5842</v>
      </c>
      <c r="E2721" s="108" t="s">
        <v>30</v>
      </c>
      <c r="F2721" s="100" t="str">
        <f>VLOOKUP(E2721,Issuer!A:B,2,FALSE)</f>
        <v>CS</v>
      </c>
      <c r="G2721" s="108" t="s">
        <v>5686</v>
      </c>
      <c r="H2721" s="108" t="s">
        <v>5682</v>
      </c>
      <c r="I2721" s="109">
        <v>42116</v>
      </c>
      <c r="J2721" s="109">
        <v>42117</v>
      </c>
      <c r="K2721" s="109">
        <v>42551</v>
      </c>
      <c r="L2721" s="109">
        <v>42545</v>
      </c>
      <c r="M2721" s="108"/>
      <c r="N2721" s="110"/>
      <c r="O2721" s="111"/>
      <c r="P2721" s="99"/>
      <c r="Q2721" s="110">
        <v>0.01</v>
      </c>
      <c r="R2721" s="110">
        <v>0</v>
      </c>
      <c r="S2721" s="110">
        <v>0</v>
      </c>
      <c r="T2721" s="112">
        <v>0</v>
      </c>
      <c r="U2721" s="112"/>
      <c r="V2721" s="104">
        <v>0</v>
      </c>
      <c r="W2721" s="112">
        <v>150000</v>
      </c>
      <c r="X2721" s="112">
        <v>2000</v>
      </c>
      <c r="Y2721" s="112">
        <v>21.3</v>
      </c>
      <c r="Z2721" s="112"/>
      <c r="AA2721" s="110">
        <v>0.1</v>
      </c>
      <c r="AB2721" s="99"/>
      <c r="AC2721" s="100">
        <v>6.2661670000000003E-2</v>
      </c>
      <c r="AD2721" s="100">
        <v>2.902209E-2</v>
      </c>
      <c r="AE2721" s="100">
        <v>4.5550350000000001E-4</v>
      </c>
      <c r="AF2721" s="100">
        <v>6.1575740000000001E-4</v>
      </c>
      <c r="AG2721" s="100">
        <v>116.33320000000001</v>
      </c>
      <c r="AH2721" s="105"/>
      <c r="AI2721" s="100">
        <v>10.76</v>
      </c>
      <c r="AJ2721" s="100">
        <v>0</v>
      </c>
      <c r="AK2721" s="100">
        <v>0</v>
      </c>
      <c r="AM2721" s="96">
        <v>42509</v>
      </c>
      <c r="AN2721" s="88">
        <f>_xll.BDH($A2721,AN$5,$AM$2,$AM$2)</f>
        <v>11950</v>
      </c>
      <c r="AO2721" s="88" t="str">
        <f>IF(V2721&gt;0,_xll.BDH($A2721,AO$5,$AM$2,$AM$2),"#N/A N/A")</f>
        <v>#N/A N/A</v>
      </c>
      <c r="AP2721" s="88" t="str">
        <f>IF(V2721&gt;0,_xll.BDH($A2721,AP$5,$AM$2,$AM$2),"#N/A N/A")</f>
        <v>#N/A N/A</v>
      </c>
      <c r="AQ2721" s="88" t="str">
        <f>IF(V2721&gt;0,_xll.BDH($A2721,AQ$5,$AM$2,$AM$2),"#N/A N/A")</f>
        <v>#N/A N/A</v>
      </c>
      <c r="AR2721" s="88" t="str">
        <f>IF(V2721&gt;0,_xll.BDH($A2721,AR$5,$AM$2,$AM$2),"#N/A N/A")</f>
        <v>#N/A N/A</v>
      </c>
    </row>
    <row r="2722" spans="1:44" ht="15" x14ac:dyDescent="0.25">
      <c r="A2722" s="99" t="s">
        <v>2754</v>
      </c>
      <c r="B2722" s="99" t="s">
        <v>315</v>
      </c>
      <c r="C2722" s="108" t="s">
        <v>8329</v>
      </c>
      <c r="D2722" s="108" t="s">
        <v>5879</v>
      </c>
      <c r="E2722" s="108" t="s">
        <v>30</v>
      </c>
      <c r="F2722" s="100" t="str">
        <f>VLOOKUP(E2722,Issuer!A:B,2,FALSE)</f>
        <v>CS</v>
      </c>
      <c r="G2722" s="108" t="s">
        <v>5686</v>
      </c>
      <c r="H2722" s="108" t="s">
        <v>5682</v>
      </c>
      <c r="I2722" s="109">
        <v>42116</v>
      </c>
      <c r="J2722" s="109">
        <v>42117</v>
      </c>
      <c r="K2722" s="109">
        <v>42674</v>
      </c>
      <c r="L2722" s="109">
        <v>42668</v>
      </c>
      <c r="M2722" s="108"/>
      <c r="N2722" s="110"/>
      <c r="O2722" s="111"/>
      <c r="P2722" s="99"/>
      <c r="Q2722" s="110">
        <v>1.4E-2</v>
      </c>
      <c r="R2722" s="110">
        <v>0</v>
      </c>
      <c r="S2722" s="110">
        <v>0</v>
      </c>
      <c r="T2722" s="112">
        <v>0</v>
      </c>
      <c r="U2722" s="112"/>
      <c r="V2722" s="104">
        <v>0</v>
      </c>
      <c r="W2722" s="112">
        <v>150000</v>
      </c>
      <c r="X2722" s="112">
        <v>1000</v>
      </c>
      <c r="Y2722" s="112">
        <v>19.38</v>
      </c>
      <c r="Z2722" s="112"/>
      <c r="AA2722" s="110">
        <v>0.1</v>
      </c>
      <c r="AB2722" s="99"/>
      <c r="AC2722" s="100">
        <v>8.5132169999999993E-2</v>
      </c>
      <c r="AD2722" s="100">
        <v>3.6661590000000001E-2</v>
      </c>
      <c r="AE2722" s="100">
        <v>1.006107E-3</v>
      </c>
      <c r="AF2722" s="100">
        <v>2.0048949999999999E-4</v>
      </c>
      <c r="AG2722" s="100">
        <v>67.022599999999997</v>
      </c>
      <c r="AH2722" s="105"/>
      <c r="AI2722" s="100">
        <v>9.43</v>
      </c>
      <c r="AJ2722" s="100">
        <v>0</v>
      </c>
      <c r="AK2722" s="100">
        <v>0</v>
      </c>
      <c r="AM2722" s="96">
        <v>42509</v>
      </c>
      <c r="AN2722" s="88">
        <f>_xll.BDH($A2722,AN$5,$AM$2,$AM$2)</f>
        <v>130</v>
      </c>
      <c r="AO2722" s="88" t="str">
        <f>IF(V2722&gt;0,_xll.BDH($A2722,AO$5,$AM$2,$AM$2),"#N/A N/A")</f>
        <v>#N/A N/A</v>
      </c>
      <c r="AP2722" s="88" t="str">
        <f>IF(V2722&gt;0,_xll.BDH($A2722,AP$5,$AM$2,$AM$2),"#N/A N/A")</f>
        <v>#N/A N/A</v>
      </c>
      <c r="AQ2722" s="88" t="str">
        <f>IF(V2722&gt;0,_xll.BDH($A2722,AQ$5,$AM$2,$AM$2),"#N/A N/A")</f>
        <v>#N/A N/A</v>
      </c>
      <c r="AR2722" s="88" t="str">
        <f>IF(V2722&gt;0,_xll.BDH($A2722,AR$5,$AM$2,$AM$2),"#N/A N/A")</f>
        <v>#N/A N/A</v>
      </c>
    </row>
    <row r="2723" spans="1:44" ht="15" x14ac:dyDescent="0.25">
      <c r="A2723" s="99" t="s">
        <v>2755</v>
      </c>
      <c r="B2723" s="99" t="s">
        <v>315</v>
      </c>
      <c r="C2723" s="108" t="s">
        <v>8330</v>
      </c>
      <c r="D2723" s="108" t="s">
        <v>5879</v>
      </c>
      <c r="E2723" s="108" t="s">
        <v>39</v>
      </c>
      <c r="F2723" s="100" t="str">
        <f>VLOOKUP(E2723,Issuer!A:B,2,FALSE)</f>
        <v>GS</v>
      </c>
      <c r="G2723" s="108" t="s">
        <v>5826</v>
      </c>
      <c r="H2723" s="108" t="s">
        <v>5682</v>
      </c>
      <c r="I2723" s="109">
        <v>42116</v>
      </c>
      <c r="J2723" s="109">
        <v>42117</v>
      </c>
      <c r="K2723" s="109">
        <v>42642</v>
      </c>
      <c r="L2723" s="109">
        <v>42636</v>
      </c>
      <c r="M2723" s="108"/>
      <c r="N2723" s="110"/>
      <c r="O2723" s="111"/>
      <c r="P2723" s="99"/>
      <c r="Q2723" s="110">
        <v>1.9E-2</v>
      </c>
      <c r="R2723" s="110">
        <v>0</v>
      </c>
      <c r="S2723" s="110">
        <v>0</v>
      </c>
      <c r="T2723" s="112">
        <v>0</v>
      </c>
      <c r="U2723" s="112"/>
      <c r="V2723" s="104">
        <v>0</v>
      </c>
      <c r="W2723" s="112">
        <v>100000</v>
      </c>
      <c r="X2723" s="112">
        <v>1000</v>
      </c>
      <c r="Y2723" s="112">
        <v>18.8</v>
      </c>
      <c r="Z2723" s="112"/>
      <c r="AA2723" s="110">
        <v>0.1</v>
      </c>
      <c r="AB2723" s="99"/>
      <c r="AC2723" s="100">
        <v>0.10754660000000001</v>
      </c>
      <c r="AD2723" s="100">
        <v>4.1936590000000003E-2</v>
      </c>
      <c r="AE2723" s="100">
        <v>1.067463E-3</v>
      </c>
      <c r="AF2723" s="100">
        <v>3.0654070000000002E-4</v>
      </c>
      <c r="AG2723" s="100">
        <v>77.501800000000003</v>
      </c>
      <c r="AH2723" s="105"/>
      <c r="AI2723" s="100">
        <v>9.43</v>
      </c>
      <c r="AJ2723" s="100">
        <v>0</v>
      </c>
      <c r="AK2723" s="100">
        <v>0</v>
      </c>
      <c r="AM2723" s="96">
        <v>42509</v>
      </c>
      <c r="AN2723" s="88">
        <f>_xll.BDH($A2723,AN$5,$AM$2,$AM$2)</f>
        <v>500</v>
      </c>
      <c r="AO2723" s="88" t="str">
        <f>IF(V2723&gt;0,_xll.BDH($A2723,AO$5,$AM$2,$AM$2),"#N/A N/A")</f>
        <v>#N/A N/A</v>
      </c>
      <c r="AP2723" s="88" t="str">
        <f>IF(V2723&gt;0,_xll.BDH($A2723,AP$5,$AM$2,$AM$2),"#N/A N/A")</f>
        <v>#N/A N/A</v>
      </c>
      <c r="AQ2723" s="88" t="str">
        <f>IF(V2723&gt;0,_xll.BDH($A2723,AQ$5,$AM$2,$AM$2),"#N/A N/A")</f>
        <v>#N/A N/A</v>
      </c>
      <c r="AR2723" s="88" t="str">
        <f>IF(V2723&gt;0,_xll.BDH($A2723,AR$5,$AM$2,$AM$2),"#N/A N/A")</f>
        <v>#N/A N/A</v>
      </c>
    </row>
    <row r="2724" spans="1:44" ht="15" x14ac:dyDescent="0.25">
      <c r="A2724" s="99" t="s">
        <v>2757</v>
      </c>
      <c r="B2724" s="99" t="s">
        <v>303</v>
      </c>
      <c r="C2724" s="108" t="s">
        <v>8334</v>
      </c>
      <c r="D2724" s="108" t="s">
        <v>5887</v>
      </c>
      <c r="E2724" s="108" t="s">
        <v>37</v>
      </c>
      <c r="F2724" s="100" t="str">
        <f>VLOOKUP(E2724,Issuer!A:B,2,FALSE)</f>
        <v>UB</v>
      </c>
      <c r="G2724" s="108" t="s">
        <v>5732</v>
      </c>
      <c r="H2724" s="108" t="s">
        <v>5682</v>
      </c>
      <c r="I2724" s="109">
        <v>42116</v>
      </c>
      <c r="J2724" s="109">
        <v>42117</v>
      </c>
      <c r="K2724" s="109">
        <v>42688</v>
      </c>
      <c r="L2724" s="109">
        <v>42682</v>
      </c>
      <c r="M2724" s="108"/>
      <c r="N2724" s="110"/>
      <c r="O2724" s="111"/>
      <c r="P2724" s="99"/>
      <c r="Q2724" s="110">
        <v>1.2999999999999999E-2</v>
      </c>
      <c r="R2724" s="110">
        <v>0</v>
      </c>
      <c r="S2724" s="110">
        <v>0</v>
      </c>
      <c r="T2724" s="112">
        <v>0</v>
      </c>
      <c r="U2724" s="112"/>
      <c r="V2724" s="104">
        <v>0</v>
      </c>
      <c r="W2724" s="112">
        <v>300000</v>
      </c>
      <c r="X2724" s="112">
        <v>50000</v>
      </c>
      <c r="Y2724" s="112">
        <v>61.94</v>
      </c>
      <c r="Z2724" s="112"/>
      <c r="AA2724" s="110">
        <v>0.02</v>
      </c>
      <c r="AB2724" s="99"/>
      <c r="AC2724" s="100">
        <v>0.10846500000000001</v>
      </c>
      <c r="AD2724" s="100">
        <v>1.254197E-2</v>
      </c>
      <c r="AE2724" s="100">
        <v>8.757436E-4</v>
      </c>
      <c r="AF2724" s="100">
        <v>1.446361E-4</v>
      </c>
      <c r="AG2724" s="100">
        <v>63.379390000000001</v>
      </c>
      <c r="AH2724" s="105"/>
      <c r="AI2724" s="100">
        <v>33.25</v>
      </c>
      <c r="AJ2724" s="100">
        <v>-0.89418779999999998</v>
      </c>
      <c r="AK2724" s="100">
        <v>-0.3</v>
      </c>
      <c r="AM2724" s="96">
        <v>42509</v>
      </c>
      <c r="AN2724" s="88">
        <f>_xll.BDH($A2724,AN$5,$AM$2,$AM$2)</f>
        <v>7100</v>
      </c>
      <c r="AO2724" s="88" t="str">
        <f>IF(V2724&gt;0,_xll.BDH($A2724,AO$5,$AM$2,$AM$2),"#N/A N/A")</f>
        <v>#N/A N/A</v>
      </c>
      <c r="AP2724" s="88" t="str">
        <f>IF(V2724&gt;0,_xll.BDH($A2724,AP$5,$AM$2,$AM$2),"#N/A N/A")</f>
        <v>#N/A N/A</v>
      </c>
      <c r="AQ2724" s="88" t="str">
        <f>IF(V2724&gt;0,_xll.BDH($A2724,AQ$5,$AM$2,$AM$2),"#N/A N/A")</f>
        <v>#N/A N/A</v>
      </c>
      <c r="AR2724" s="88" t="str">
        <f>IF(V2724&gt;0,_xll.BDH($A2724,AR$5,$AM$2,$AM$2),"#N/A N/A")</f>
        <v>#N/A N/A</v>
      </c>
    </row>
    <row r="2725" spans="1:44" ht="15" x14ac:dyDescent="0.25">
      <c r="A2725" s="99" t="s">
        <v>2758</v>
      </c>
      <c r="B2725" s="99" t="s">
        <v>303</v>
      </c>
      <c r="C2725" s="108" t="s">
        <v>8333</v>
      </c>
      <c r="D2725" s="108" t="s">
        <v>5887</v>
      </c>
      <c r="E2725" s="108" t="s">
        <v>37</v>
      </c>
      <c r="F2725" s="100" t="str">
        <f>VLOOKUP(E2725,Issuer!A:B,2,FALSE)</f>
        <v>UB</v>
      </c>
      <c r="G2725" s="108" t="s">
        <v>5732</v>
      </c>
      <c r="H2725" s="108" t="s">
        <v>5706</v>
      </c>
      <c r="I2725" s="109">
        <v>42116</v>
      </c>
      <c r="J2725" s="109">
        <v>42117</v>
      </c>
      <c r="K2725" s="109">
        <v>42674</v>
      </c>
      <c r="L2725" s="109">
        <v>42668</v>
      </c>
      <c r="M2725" s="108"/>
      <c r="N2725" s="110"/>
      <c r="O2725" s="111"/>
      <c r="P2725" s="99"/>
      <c r="Q2725" s="110">
        <v>0.34</v>
      </c>
      <c r="R2725" s="110">
        <v>5.0000000000000001E-3</v>
      </c>
      <c r="S2725" s="110">
        <v>1.492537</v>
      </c>
      <c r="T2725" s="112">
        <v>0</v>
      </c>
      <c r="U2725" s="112"/>
      <c r="V2725" s="104">
        <v>0</v>
      </c>
      <c r="W2725" s="112">
        <v>300000</v>
      </c>
      <c r="X2725" s="112">
        <v>50000</v>
      </c>
      <c r="Y2725" s="112">
        <v>50</v>
      </c>
      <c r="Z2725" s="112"/>
      <c r="AA2725" s="110">
        <v>0.02</v>
      </c>
      <c r="AB2725" s="99"/>
      <c r="AC2725" s="100"/>
      <c r="AD2725" s="100"/>
      <c r="AE2725" s="100"/>
      <c r="AF2725" s="100"/>
      <c r="AG2725" s="100"/>
      <c r="AH2725" s="105"/>
      <c r="AI2725" s="100">
        <v>33.25</v>
      </c>
      <c r="AJ2725" s="100">
        <v>-0.89418779999999998</v>
      </c>
      <c r="AK2725" s="100">
        <v>-0.3</v>
      </c>
      <c r="AM2725" s="96">
        <v>42509</v>
      </c>
      <c r="AN2725" s="88">
        <f>_xll.BDH($A2725,AN$5,$AM$2,$AM$2)</f>
        <v>0</v>
      </c>
      <c r="AO2725" s="88" t="str">
        <f>IF(V2725&gt;0,_xll.BDH($A2725,AO$5,$AM$2,$AM$2),"#N/A N/A")</f>
        <v>#N/A N/A</v>
      </c>
      <c r="AP2725" s="88" t="str">
        <f>IF(V2725&gt;0,_xll.BDH($A2725,AP$5,$AM$2,$AM$2),"#N/A N/A")</f>
        <v>#N/A N/A</v>
      </c>
      <c r="AQ2725" s="88" t="str">
        <f>IF(V2725&gt;0,_xll.BDH($A2725,AQ$5,$AM$2,$AM$2),"#N/A N/A")</f>
        <v>#N/A N/A</v>
      </c>
      <c r="AR2725" s="88" t="str">
        <f>IF(V2725&gt;0,_xll.BDH($A2725,AR$5,$AM$2,$AM$2),"#N/A N/A")</f>
        <v>#N/A N/A</v>
      </c>
    </row>
    <row r="2726" spans="1:44" ht="15" x14ac:dyDescent="0.25">
      <c r="A2726" s="99" t="s">
        <v>2759</v>
      </c>
      <c r="B2726" s="99" t="s">
        <v>400</v>
      </c>
      <c r="C2726" s="108" t="s">
        <v>8335</v>
      </c>
      <c r="D2726" s="108" t="s">
        <v>5966</v>
      </c>
      <c r="E2726" s="108" t="s">
        <v>32</v>
      </c>
      <c r="F2726" s="100" t="str">
        <f>VLOOKUP(E2726,Issuer!A:B,2,FALSE)</f>
        <v>HS</v>
      </c>
      <c r="G2726" s="108" t="s">
        <v>5688</v>
      </c>
      <c r="H2726" s="108" t="s">
        <v>5682</v>
      </c>
      <c r="I2726" s="109">
        <v>42117</v>
      </c>
      <c r="J2726" s="109">
        <v>42118</v>
      </c>
      <c r="K2726" s="109">
        <v>42674</v>
      </c>
      <c r="L2726" s="109">
        <v>42668</v>
      </c>
      <c r="M2726" s="108"/>
      <c r="N2726" s="110"/>
      <c r="O2726" s="111"/>
      <c r="P2726" s="99"/>
      <c r="Q2726" s="110">
        <v>0.01</v>
      </c>
      <c r="R2726" s="110">
        <v>0</v>
      </c>
      <c r="S2726" s="110">
        <v>0</v>
      </c>
      <c r="T2726" s="112">
        <v>0</v>
      </c>
      <c r="U2726" s="112"/>
      <c r="V2726" s="104">
        <v>0</v>
      </c>
      <c r="W2726" s="112">
        <v>100000</v>
      </c>
      <c r="X2726" s="112">
        <v>20000</v>
      </c>
      <c r="Y2726" s="112">
        <v>15.02</v>
      </c>
      <c r="Z2726" s="112"/>
      <c r="AA2726" s="110">
        <v>0.1</v>
      </c>
      <c r="AB2726" s="99"/>
      <c r="AC2726" s="100">
        <v>8.2568600000000006E-2</v>
      </c>
      <c r="AD2726" s="100">
        <v>4.472052E-2</v>
      </c>
      <c r="AE2726" s="100">
        <v>5.1417360000000003E-4</v>
      </c>
      <c r="AF2726" s="100">
        <v>1.4219889999999999E-4</v>
      </c>
      <c r="AG2726" s="100">
        <v>99.943790000000007</v>
      </c>
      <c r="AH2726" s="105"/>
      <c r="AI2726" s="100">
        <v>5.01</v>
      </c>
      <c r="AJ2726" s="100">
        <v>0</v>
      </c>
      <c r="AK2726" s="100">
        <v>0</v>
      </c>
      <c r="AM2726" s="96">
        <v>42509</v>
      </c>
      <c r="AN2726" s="88">
        <f>_xll.BDH($A2726,AN$5,$AM$2,$AM$2)</f>
        <v>21660</v>
      </c>
      <c r="AO2726" s="88" t="str">
        <f>IF(V2726&gt;0,_xll.BDH($A2726,AO$5,$AM$2,$AM$2),"#N/A N/A")</f>
        <v>#N/A N/A</v>
      </c>
      <c r="AP2726" s="88" t="str">
        <f>IF(V2726&gt;0,_xll.BDH($A2726,AP$5,$AM$2,$AM$2),"#N/A N/A")</f>
        <v>#N/A N/A</v>
      </c>
      <c r="AQ2726" s="88" t="str">
        <f>IF(V2726&gt;0,_xll.BDH($A2726,AQ$5,$AM$2,$AM$2),"#N/A N/A")</f>
        <v>#N/A N/A</v>
      </c>
      <c r="AR2726" s="88" t="str">
        <f>IF(V2726&gt;0,_xll.BDH($A2726,AR$5,$AM$2,$AM$2),"#N/A N/A")</f>
        <v>#N/A N/A</v>
      </c>
    </row>
    <row r="2727" spans="1:44" ht="15" x14ac:dyDescent="0.25">
      <c r="A2727" s="99" t="s">
        <v>2760</v>
      </c>
      <c r="B2727" s="99" t="s">
        <v>400</v>
      </c>
      <c r="C2727" s="108" t="s">
        <v>8344</v>
      </c>
      <c r="D2727" s="108" t="s">
        <v>5966</v>
      </c>
      <c r="E2727" s="108" t="s">
        <v>40</v>
      </c>
      <c r="F2727" s="100" t="str">
        <f>VLOOKUP(E2727,Issuer!A:B,2,FALSE)</f>
        <v>BI</v>
      </c>
      <c r="G2727" s="108" t="s">
        <v>7189</v>
      </c>
      <c r="H2727" s="108" t="s">
        <v>5682</v>
      </c>
      <c r="I2727" s="109">
        <v>42117</v>
      </c>
      <c r="J2727" s="109">
        <v>42118</v>
      </c>
      <c r="K2727" s="109">
        <v>42668</v>
      </c>
      <c r="L2727" s="109">
        <v>42662</v>
      </c>
      <c r="M2727" s="108"/>
      <c r="N2727" s="110"/>
      <c r="O2727" s="111"/>
      <c r="P2727" s="99"/>
      <c r="Q2727" s="110">
        <v>0.02</v>
      </c>
      <c r="R2727" s="110">
        <v>0</v>
      </c>
      <c r="S2727" s="110">
        <v>0</v>
      </c>
      <c r="T2727" s="112">
        <v>0</v>
      </c>
      <c r="U2727" s="112"/>
      <c r="V2727" s="104">
        <v>0</v>
      </c>
      <c r="W2727" s="112">
        <v>100000</v>
      </c>
      <c r="X2727" s="112">
        <v>20000</v>
      </c>
      <c r="Y2727" s="112">
        <v>15</v>
      </c>
      <c r="Z2727" s="112"/>
      <c r="AA2727" s="110">
        <v>0.1</v>
      </c>
      <c r="AB2727" s="99"/>
      <c r="AC2727" s="100">
        <v>0.13567509999999999</v>
      </c>
      <c r="AD2727" s="100">
        <v>5.4937199999999999E-2</v>
      </c>
      <c r="AE2727" s="100">
        <v>7.1609180000000003E-4</v>
      </c>
      <c r="AF2727" s="100">
        <v>2.4480980000000002E-4</v>
      </c>
      <c r="AG2727" s="100">
        <v>118.2239</v>
      </c>
      <c r="AH2727" s="105"/>
      <c r="AI2727" s="100">
        <v>5.01</v>
      </c>
      <c r="AJ2727" s="100">
        <v>0</v>
      </c>
      <c r="AK2727" s="100">
        <v>0</v>
      </c>
      <c r="AM2727" s="96">
        <v>42509</v>
      </c>
      <c r="AN2727" s="88">
        <f>_xll.BDH($A2727,AN$5,$AM$2,$AM$2)</f>
        <v>1540</v>
      </c>
      <c r="AO2727" s="88" t="str">
        <f>IF(V2727&gt;0,_xll.BDH($A2727,AO$5,$AM$2,$AM$2),"#N/A N/A")</f>
        <v>#N/A N/A</v>
      </c>
      <c r="AP2727" s="88" t="str">
        <f>IF(V2727&gt;0,_xll.BDH($A2727,AP$5,$AM$2,$AM$2),"#N/A N/A")</f>
        <v>#N/A N/A</v>
      </c>
      <c r="AQ2727" s="88" t="str">
        <f>IF(V2727&gt;0,_xll.BDH($A2727,AQ$5,$AM$2,$AM$2),"#N/A N/A")</f>
        <v>#N/A N/A</v>
      </c>
      <c r="AR2727" s="88" t="str">
        <f>IF(V2727&gt;0,_xll.BDH($A2727,AR$5,$AM$2,$AM$2),"#N/A N/A")</f>
        <v>#N/A N/A</v>
      </c>
    </row>
    <row r="2728" spans="1:44" ht="15" x14ac:dyDescent="0.25">
      <c r="A2728" s="99" t="s">
        <v>2761</v>
      </c>
      <c r="B2728" s="99" t="s">
        <v>256</v>
      </c>
      <c r="C2728" s="108" t="s">
        <v>8337</v>
      </c>
      <c r="D2728" s="108" t="s">
        <v>5842</v>
      </c>
      <c r="E2728" s="108" t="s">
        <v>40</v>
      </c>
      <c r="F2728" s="100" t="str">
        <f>VLOOKUP(E2728,Issuer!A:B,2,FALSE)</f>
        <v>BI</v>
      </c>
      <c r="G2728" s="108" t="s">
        <v>7189</v>
      </c>
      <c r="H2728" s="108" t="s">
        <v>5682</v>
      </c>
      <c r="I2728" s="109">
        <v>42117</v>
      </c>
      <c r="J2728" s="109">
        <v>42118</v>
      </c>
      <c r="K2728" s="109">
        <v>42604</v>
      </c>
      <c r="L2728" s="109">
        <v>42598</v>
      </c>
      <c r="M2728" s="108"/>
      <c r="N2728" s="110"/>
      <c r="O2728" s="111"/>
      <c r="P2728" s="99"/>
      <c r="Q2728" s="110">
        <v>1.4999999999999999E-2</v>
      </c>
      <c r="R2728" s="110">
        <v>0</v>
      </c>
      <c r="S2728" s="110">
        <v>0</v>
      </c>
      <c r="T2728" s="112">
        <v>0</v>
      </c>
      <c r="U2728" s="112"/>
      <c r="V2728" s="104">
        <v>0</v>
      </c>
      <c r="W2728" s="112">
        <v>100000</v>
      </c>
      <c r="X2728" s="112">
        <v>2000</v>
      </c>
      <c r="Y2728" s="112">
        <v>19.399999999999999</v>
      </c>
      <c r="Z2728" s="112"/>
      <c r="AA2728" s="110">
        <v>0.1</v>
      </c>
      <c r="AB2728" s="99"/>
      <c r="AC2728" s="100">
        <v>9.0472750000000005E-2</v>
      </c>
      <c r="AD2728" s="100">
        <v>3.9355889999999998E-2</v>
      </c>
      <c r="AE2728" s="100">
        <v>9.0852930000000004E-4</v>
      </c>
      <c r="AF2728" s="100">
        <v>3.5444490000000002E-4</v>
      </c>
      <c r="AG2728" s="100">
        <v>75.459440000000001</v>
      </c>
      <c r="AH2728" s="105"/>
      <c r="AI2728" s="100">
        <v>10.76</v>
      </c>
      <c r="AJ2728" s="100">
        <v>0</v>
      </c>
      <c r="AK2728" s="100">
        <v>0</v>
      </c>
      <c r="AM2728" s="96">
        <v>42509</v>
      </c>
      <c r="AN2728" s="88">
        <f>_xll.BDH($A2728,AN$5,$AM$2,$AM$2)</f>
        <v>50</v>
      </c>
      <c r="AO2728" s="88" t="str">
        <f>IF(V2728&gt;0,_xll.BDH($A2728,AO$5,$AM$2,$AM$2),"#N/A N/A")</f>
        <v>#N/A N/A</v>
      </c>
      <c r="AP2728" s="88" t="str">
        <f>IF(V2728&gt;0,_xll.BDH($A2728,AP$5,$AM$2,$AM$2),"#N/A N/A")</f>
        <v>#N/A N/A</v>
      </c>
      <c r="AQ2728" s="88" t="str">
        <f>IF(V2728&gt;0,_xll.BDH($A2728,AQ$5,$AM$2,$AM$2),"#N/A N/A")</f>
        <v>#N/A N/A</v>
      </c>
      <c r="AR2728" s="88" t="str">
        <f>IF(V2728&gt;0,_xll.BDH($A2728,AR$5,$AM$2,$AM$2),"#N/A N/A")</f>
        <v>#N/A N/A</v>
      </c>
    </row>
    <row r="2729" spans="1:44" ht="15" x14ac:dyDescent="0.25">
      <c r="A2729" s="99" t="s">
        <v>2762</v>
      </c>
      <c r="B2729" s="99" t="s">
        <v>256</v>
      </c>
      <c r="C2729" s="108" t="s">
        <v>8336</v>
      </c>
      <c r="D2729" s="108" t="s">
        <v>5842</v>
      </c>
      <c r="E2729" s="108" t="s">
        <v>40</v>
      </c>
      <c r="F2729" s="100" t="str">
        <f>VLOOKUP(E2729,Issuer!A:B,2,FALSE)</f>
        <v>BI</v>
      </c>
      <c r="G2729" s="108" t="s">
        <v>7189</v>
      </c>
      <c r="H2729" s="108" t="s">
        <v>5706</v>
      </c>
      <c r="I2729" s="109">
        <v>42117</v>
      </c>
      <c r="J2729" s="109">
        <v>42118</v>
      </c>
      <c r="K2729" s="109">
        <v>42576</v>
      </c>
      <c r="L2729" s="109">
        <v>42570</v>
      </c>
      <c r="M2729" s="108"/>
      <c r="N2729" s="110"/>
      <c r="O2729" s="111"/>
      <c r="P2729" s="99"/>
      <c r="Q2729" s="110">
        <v>0.495</v>
      </c>
      <c r="R2729" s="110">
        <v>0</v>
      </c>
      <c r="S2729" s="110">
        <v>0</v>
      </c>
      <c r="T2729" s="112">
        <v>0</v>
      </c>
      <c r="U2729" s="112"/>
      <c r="V2729" s="104">
        <v>0</v>
      </c>
      <c r="W2729" s="112">
        <v>100000</v>
      </c>
      <c r="X2729" s="112">
        <v>2000</v>
      </c>
      <c r="Y2729" s="112">
        <v>15.68</v>
      </c>
      <c r="Z2729" s="112"/>
      <c r="AA2729" s="110">
        <v>0.1</v>
      </c>
      <c r="AB2729" s="99"/>
      <c r="AC2729" s="100">
        <v>-0.95970940000000005</v>
      </c>
      <c r="AD2729" s="100">
        <v>3.9580940000000002E-2</v>
      </c>
      <c r="AE2729" s="100">
        <v>4.139797E-4</v>
      </c>
      <c r="AF2729" s="100">
        <v>1.357462E-4</v>
      </c>
      <c r="AG2729" s="100">
        <v>47.505049999999997</v>
      </c>
      <c r="AH2729" s="105"/>
      <c r="AI2729" s="100">
        <v>10.76</v>
      </c>
      <c r="AJ2729" s="100">
        <v>0</v>
      </c>
      <c r="AK2729" s="100">
        <v>0</v>
      </c>
      <c r="AM2729" s="96">
        <v>42509</v>
      </c>
      <c r="AN2729" s="88">
        <f>_xll.BDH($A2729,AN$5,$AM$2,$AM$2)</f>
        <v>16384</v>
      </c>
      <c r="AO2729" s="88" t="str">
        <f>IF(V2729&gt;0,_xll.BDH($A2729,AO$5,$AM$2,$AM$2),"#N/A N/A")</f>
        <v>#N/A N/A</v>
      </c>
      <c r="AP2729" s="88" t="str">
        <f>IF(V2729&gt;0,_xll.BDH($A2729,AP$5,$AM$2,$AM$2),"#N/A N/A")</f>
        <v>#N/A N/A</v>
      </c>
      <c r="AQ2729" s="88" t="str">
        <f>IF(V2729&gt;0,_xll.BDH($A2729,AQ$5,$AM$2,$AM$2),"#N/A N/A")</f>
        <v>#N/A N/A</v>
      </c>
      <c r="AR2729" s="88" t="str">
        <f>IF(V2729&gt;0,_xll.BDH($A2729,AR$5,$AM$2,$AM$2),"#N/A N/A")</f>
        <v>#N/A N/A</v>
      </c>
    </row>
    <row r="2730" spans="1:44" ht="15" x14ac:dyDescent="0.25">
      <c r="A2730" s="99" t="s">
        <v>2763</v>
      </c>
      <c r="B2730" s="99" t="s">
        <v>315</v>
      </c>
      <c r="C2730" s="108" t="s">
        <v>8339</v>
      </c>
      <c r="D2730" s="108" t="s">
        <v>5879</v>
      </c>
      <c r="E2730" s="108" t="s">
        <v>40</v>
      </c>
      <c r="F2730" s="100" t="str">
        <f>VLOOKUP(E2730,Issuer!A:B,2,FALSE)</f>
        <v>BI</v>
      </c>
      <c r="G2730" s="108" t="s">
        <v>7189</v>
      </c>
      <c r="H2730" s="108" t="s">
        <v>5682</v>
      </c>
      <c r="I2730" s="109">
        <v>42117</v>
      </c>
      <c r="J2730" s="109">
        <v>42118</v>
      </c>
      <c r="K2730" s="109">
        <v>42725</v>
      </c>
      <c r="L2730" s="109">
        <v>42719</v>
      </c>
      <c r="M2730" s="108"/>
      <c r="N2730" s="110"/>
      <c r="O2730" s="111"/>
      <c r="P2730" s="99"/>
      <c r="Q2730" s="110">
        <v>1.7999999999999999E-2</v>
      </c>
      <c r="R2730" s="110">
        <v>0</v>
      </c>
      <c r="S2730" s="110">
        <v>0</v>
      </c>
      <c r="T2730" s="112">
        <v>0</v>
      </c>
      <c r="U2730" s="112"/>
      <c r="V2730" s="104">
        <v>0</v>
      </c>
      <c r="W2730" s="112">
        <v>100000</v>
      </c>
      <c r="X2730" s="112">
        <v>1000</v>
      </c>
      <c r="Y2730" s="112">
        <v>18.5</v>
      </c>
      <c r="Z2730" s="112"/>
      <c r="AA2730" s="110">
        <v>0.1</v>
      </c>
      <c r="AB2730" s="99"/>
      <c r="AC2730" s="100">
        <v>0.1015161</v>
      </c>
      <c r="AD2730" s="100">
        <v>3.9475410000000002E-2</v>
      </c>
      <c r="AE2730" s="100">
        <v>1.298345E-3</v>
      </c>
      <c r="AF2730" s="100">
        <v>1.6760120000000001E-4</v>
      </c>
      <c r="AG2730" s="100">
        <v>61.422020000000003</v>
      </c>
      <c r="AH2730" s="105"/>
      <c r="AI2730" s="100">
        <v>9.43</v>
      </c>
      <c r="AJ2730" s="100">
        <v>0</v>
      </c>
      <c r="AK2730" s="100">
        <v>0</v>
      </c>
      <c r="AM2730" s="96">
        <v>42509</v>
      </c>
      <c r="AN2730" s="88">
        <f>_xll.BDH($A2730,AN$5,$AM$2,$AM$2)</f>
        <v>510</v>
      </c>
      <c r="AO2730" s="88" t="str">
        <f>IF(V2730&gt;0,_xll.BDH($A2730,AO$5,$AM$2,$AM$2),"#N/A N/A")</f>
        <v>#N/A N/A</v>
      </c>
      <c r="AP2730" s="88" t="str">
        <f>IF(V2730&gt;0,_xll.BDH($A2730,AP$5,$AM$2,$AM$2),"#N/A N/A")</f>
        <v>#N/A N/A</v>
      </c>
      <c r="AQ2730" s="88" t="str">
        <f>IF(V2730&gt;0,_xll.BDH($A2730,AQ$5,$AM$2,$AM$2),"#N/A N/A")</f>
        <v>#N/A N/A</v>
      </c>
      <c r="AR2730" s="88" t="str">
        <f>IF(V2730&gt;0,_xll.BDH($A2730,AR$5,$AM$2,$AM$2),"#N/A N/A")</f>
        <v>#N/A N/A</v>
      </c>
    </row>
    <row r="2731" spans="1:44" ht="15" x14ac:dyDescent="0.25">
      <c r="A2731" s="99" t="s">
        <v>2764</v>
      </c>
      <c r="B2731" s="99" t="s">
        <v>315</v>
      </c>
      <c r="C2731" s="108" t="s">
        <v>8338</v>
      </c>
      <c r="D2731" s="108" t="s">
        <v>5879</v>
      </c>
      <c r="E2731" s="108" t="s">
        <v>40</v>
      </c>
      <c r="F2731" s="100" t="str">
        <f>VLOOKUP(E2731,Issuer!A:B,2,FALSE)</f>
        <v>BI</v>
      </c>
      <c r="G2731" s="108" t="s">
        <v>7189</v>
      </c>
      <c r="H2731" s="108" t="s">
        <v>5706</v>
      </c>
      <c r="I2731" s="109">
        <v>42117</v>
      </c>
      <c r="J2731" s="109">
        <v>42118</v>
      </c>
      <c r="K2731" s="109">
        <v>42590</v>
      </c>
      <c r="L2731" s="109">
        <v>42584</v>
      </c>
      <c r="M2731" s="108"/>
      <c r="N2731" s="110"/>
      <c r="O2731" s="111"/>
      <c r="P2731" s="99"/>
      <c r="Q2731" s="110">
        <v>0.48499999999999999</v>
      </c>
      <c r="R2731" s="110">
        <v>0</v>
      </c>
      <c r="S2731" s="110">
        <v>0</v>
      </c>
      <c r="T2731" s="112">
        <v>0</v>
      </c>
      <c r="U2731" s="112"/>
      <c r="V2731" s="104">
        <v>0</v>
      </c>
      <c r="W2731" s="112">
        <v>100000</v>
      </c>
      <c r="X2731" s="112">
        <v>1000</v>
      </c>
      <c r="Y2731" s="112">
        <v>14.38</v>
      </c>
      <c r="Z2731" s="112"/>
      <c r="AA2731" s="110">
        <v>0.1</v>
      </c>
      <c r="AB2731" s="99"/>
      <c r="AC2731" s="100"/>
      <c r="AD2731" s="100"/>
      <c r="AE2731" s="100"/>
      <c r="AF2731" s="100"/>
      <c r="AG2731" s="100"/>
      <c r="AH2731" s="105"/>
      <c r="AI2731" s="100">
        <v>9.43</v>
      </c>
      <c r="AJ2731" s="100">
        <v>0</v>
      </c>
      <c r="AK2731" s="100">
        <v>0</v>
      </c>
      <c r="AM2731" s="96">
        <v>42509</v>
      </c>
      <c r="AN2731" s="88">
        <f>_xll.BDH($A2731,AN$5,$AM$2,$AM$2)</f>
        <v>6316</v>
      </c>
      <c r="AO2731" s="88" t="str">
        <f>IF(V2731&gt;0,_xll.BDH($A2731,AO$5,$AM$2,$AM$2),"#N/A N/A")</f>
        <v>#N/A N/A</v>
      </c>
      <c r="AP2731" s="88" t="str">
        <f>IF(V2731&gt;0,_xll.BDH($A2731,AP$5,$AM$2,$AM$2),"#N/A N/A")</f>
        <v>#N/A N/A</v>
      </c>
      <c r="AQ2731" s="88" t="str">
        <f>IF(V2731&gt;0,_xll.BDH($A2731,AQ$5,$AM$2,$AM$2),"#N/A N/A")</f>
        <v>#N/A N/A</v>
      </c>
      <c r="AR2731" s="88" t="str">
        <f>IF(V2731&gt;0,_xll.BDH($A2731,AR$5,$AM$2,$AM$2),"#N/A N/A")</f>
        <v>#N/A N/A</v>
      </c>
    </row>
    <row r="2732" spans="1:44" ht="15" x14ac:dyDescent="0.25">
      <c r="A2732" s="99" t="s">
        <v>2765</v>
      </c>
      <c r="B2732" s="99" t="s">
        <v>191</v>
      </c>
      <c r="C2732" s="108" t="s">
        <v>8341</v>
      </c>
      <c r="D2732" s="108" t="s">
        <v>5757</v>
      </c>
      <c r="E2732" s="108" t="s">
        <v>40</v>
      </c>
      <c r="F2732" s="100" t="str">
        <f>VLOOKUP(E2732,Issuer!A:B,2,FALSE)</f>
        <v>BI</v>
      </c>
      <c r="G2732" s="108" t="s">
        <v>7189</v>
      </c>
      <c r="H2732" s="108" t="s">
        <v>5682</v>
      </c>
      <c r="I2732" s="109">
        <v>42117</v>
      </c>
      <c r="J2732" s="109">
        <v>42118</v>
      </c>
      <c r="K2732" s="109">
        <v>42660</v>
      </c>
      <c r="L2732" s="109">
        <v>42654</v>
      </c>
      <c r="M2732" s="108"/>
      <c r="N2732" s="110"/>
      <c r="O2732" s="111"/>
      <c r="P2732" s="99"/>
      <c r="Q2732" s="110">
        <v>4.3999999999999997E-2</v>
      </c>
      <c r="R2732" s="110">
        <v>-4.0000000000000001E-3</v>
      </c>
      <c r="S2732" s="110">
        <v>-8.3333329999999997</v>
      </c>
      <c r="T2732" s="112">
        <v>1260000</v>
      </c>
      <c r="U2732" s="112">
        <v>55750</v>
      </c>
      <c r="V2732" s="104">
        <v>6</v>
      </c>
      <c r="W2732" s="112">
        <v>100000</v>
      </c>
      <c r="X2732" s="112">
        <v>5000</v>
      </c>
      <c r="Y2732" s="112">
        <v>99.613</v>
      </c>
      <c r="Z2732" s="112"/>
      <c r="AA2732" s="110">
        <v>1.8069999999999999E-2</v>
      </c>
      <c r="AB2732" s="99"/>
      <c r="AC2732" s="100">
        <v>0.269951</v>
      </c>
      <c r="AD2732" s="100">
        <v>2.0464880000000001E-2</v>
      </c>
      <c r="AE2732" s="100">
        <v>3.4118740000000001E-3</v>
      </c>
      <c r="AF2732" s="100">
        <v>2.9446870000000001E-4</v>
      </c>
      <c r="AG2732" s="100">
        <v>28.27506</v>
      </c>
      <c r="AH2732" s="105"/>
      <c r="AI2732" s="100">
        <v>88.45</v>
      </c>
      <c r="AJ2732" s="100">
        <v>-0.72951739999999998</v>
      </c>
      <c r="AK2732" s="100">
        <v>-0.65</v>
      </c>
      <c r="AM2732" s="96">
        <v>42509</v>
      </c>
      <c r="AN2732" s="88">
        <f>_xll.BDH($A2732,AN$5,$AM$2,$AM$2)</f>
        <v>4395</v>
      </c>
      <c r="AO2732" s="88">
        <f>IF(V2732&gt;0,_xll.BDH($A2732,AO$5,$AM$2,$AM$2),"#N/A N/A")</f>
        <v>4.3999999999999997E-2</v>
      </c>
      <c r="AP2732" s="88">
        <f>IF(V2732&gt;0,_xll.BDH($A2732,AP$5,$AM$2,$AM$2),"#N/A N/A")</f>
        <v>4.4680999999999998E-2</v>
      </c>
      <c r="AQ2732" s="88">
        <f>IF(V2732&gt;0,_xll.BDH($A2732,AQ$5,$AM$2,$AM$2),"#N/A N/A")</f>
        <v>805000</v>
      </c>
      <c r="AR2732" s="88">
        <f>IF(V2732&gt;0,_xll.BDH($A2732,AR$5,$AM$2,$AM$2),"#N/A N/A")</f>
        <v>455000</v>
      </c>
    </row>
    <row r="2733" spans="1:44" ht="15" x14ac:dyDescent="0.25">
      <c r="A2733" s="99" t="s">
        <v>2766</v>
      </c>
      <c r="B2733" s="99" t="s">
        <v>315</v>
      </c>
      <c r="C2733" s="108" t="s">
        <v>8340</v>
      </c>
      <c r="D2733" s="108" t="s">
        <v>5879</v>
      </c>
      <c r="E2733" s="108" t="s">
        <v>31</v>
      </c>
      <c r="F2733" s="100" t="str">
        <f>VLOOKUP(E2733,Issuer!A:B,2,FALSE)</f>
        <v>BP</v>
      </c>
      <c r="G2733" s="108" t="s">
        <v>5721</v>
      </c>
      <c r="H2733" s="108" t="s">
        <v>5682</v>
      </c>
      <c r="I2733" s="109">
        <v>42117</v>
      </c>
      <c r="J2733" s="109">
        <v>42118</v>
      </c>
      <c r="K2733" s="109">
        <v>43073</v>
      </c>
      <c r="L2733" s="109">
        <v>43067</v>
      </c>
      <c r="M2733" s="108"/>
      <c r="N2733" s="110"/>
      <c r="O2733" s="111"/>
      <c r="P2733" s="99"/>
      <c r="Q2733" s="110">
        <v>2.1999999999999999E-2</v>
      </c>
      <c r="R2733" s="110">
        <v>0</v>
      </c>
      <c r="S2733" s="110">
        <v>0</v>
      </c>
      <c r="T2733" s="112">
        <v>0</v>
      </c>
      <c r="U2733" s="112"/>
      <c r="V2733" s="104">
        <v>0</v>
      </c>
      <c r="W2733" s="112">
        <v>100000</v>
      </c>
      <c r="X2733" s="112">
        <v>1000</v>
      </c>
      <c r="Y2733" s="112">
        <v>20.28</v>
      </c>
      <c r="Z2733" s="112"/>
      <c r="AA2733" s="110">
        <v>0.1</v>
      </c>
      <c r="AB2733" s="99"/>
      <c r="AC2733" s="100">
        <v>0.1086029</v>
      </c>
      <c r="AD2733" s="100">
        <v>3.5692960000000003E-2</v>
      </c>
      <c r="AE2733" s="100">
        <v>2.2049499999999998E-3</v>
      </c>
      <c r="AF2733" s="100">
        <v>7.6045849709771574E-5</v>
      </c>
      <c r="AG2733" s="100">
        <v>43.911389999999997</v>
      </c>
      <c r="AH2733" s="105"/>
      <c r="AI2733" s="100">
        <v>9.43</v>
      </c>
      <c r="AJ2733" s="100">
        <v>0</v>
      </c>
      <c r="AK2733" s="100">
        <v>0</v>
      </c>
      <c r="AM2733" s="96">
        <v>42509</v>
      </c>
      <c r="AN2733" s="88">
        <f>_xll.BDH($A2733,AN$5,$AM$2,$AM$2)</f>
        <v>3088</v>
      </c>
      <c r="AO2733" s="88" t="str">
        <f>IF(V2733&gt;0,_xll.BDH($A2733,AO$5,$AM$2,$AM$2),"#N/A N/A")</f>
        <v>#N/A N/A</v>
      </c>
      <c r="AP2733" s="88" t="str">
        <f>IF(V2733&gt;0,_xll.BDH($A2733,AP$5,$AM$2,$AM$2),"#N/A N/A")</f>
        <v>#N/A N/A</v>
      </c>
      <c r="AQ2733" s="88" t="str">
        <f>IF(V2733&gt;0,_xll.BDH($A2733,AQ$5,$AM$2,$AM$2),"#N/A N/A")</f>
        <v>#N/A N/A</v>
      </c>
      <c r="AR2733" s="88" t="str">
        <f>IF(V2733&gt;0,_xll.BDH($A2733,AR$5,$AM$2,$AM$2),"#N/A N/A")</f>
        <v>#N/A N/A</v>
      </c>
    </row>
    <row r="2734" spans="1:44" ht="15" x14ac:dyDescent="0.25">
      <c r="A2734" s="99" t="s">
        <v>2767</v>
      </c>
      <c r="B2734" s="99" t="s">
        <v>319</v>
      </c>
      <c r="C2734" s="108" t="s">
        <v>8343</v>
      </c>
      <c r="D2734" s="108" t="s">
        <v>5889</v>
      </c>
      <c r="E2734" s="108" t="s">
        <v>31</v>
      </c>
      <c r="F2734" s="100" t="str">
        <f>VLOOKUP(E2734,Issuer!A:B,2,FALSE)</f>
        <v>BP</v>
      </c>
      <c r="G2734" s="108" t="s">
        <v>5721</v>
      </c>
      <c r="H2734" s="108" t="s">
        <v>5682</v>
      </c>
      <c r="I2734" s="109">
        <v>42117</v>
      </c>
      <c r="J2734" s="109">
        <v>42118</v>
      </c>
      <c r="K2734" s="109">
        <v>42706</v>
      </c>
      <c r="L2734" s="109">
        <v>42702</v>
      </c>
      <c r="M2734" s="108"/>
      <c r="N2734" s="110"/>
      <c r="O2734" s="111"/>
      <c r="P2734" s="99"/>
      <c r="Q2734" s="110">
        <v>0.01</v>
      </c>
      <c r="R2734" s="110">
        <v>0</v>
      </c>
      <c r="S2734" s="110">
        <v>0</v>
      </c>
      <c r="T2734" s="112">
        <v>0</v>
      </c>
      <c r="U2734" s="112"/>
      <c r="V2734" s="104">
        <v>0</v>
      </c>
      <c r="W2734" s="112">
        <v>100000</v>
      </c>
      <c r="X2734" s="112">
        <v>5000</v>
      </c>
      <c r="Y2734" s="112">
        <v>30.88</v>
      </c>
      <c r="Z2734" s="112"/>
      <c r="AA2734" s="110">
        <v>0.1</v>
      </c>
      <c r="AB2734" s="99"/>
      <c r="AC2734" s="100">
        <v>4.9537699999999997E-2</v>
      </c>
      <c r="AD2734" s="100">
        <v>1.91956E-2</v>
      </c>
      <c r="AE2734" s="100">
        <v>1.5491509999999999E-3</v>
      </c>
      <c r="AF2734" s="100">
        <v>1.2119710000000001E-4</v>
      </c>
      <c r="AG2734" s="100">
        <v>36.281190000000002</v>
      </c>
      <c r="AH2734" s="105"/>
      <c r="AI2734" s="100">
        <v>19.88</v>
      </c>
      <c r="AJ2734" s="100">
        <v>-0.40080159999999998</v>
      </c>
      <c r="AK2734" s="100">
        <v>-0.08</v>
      </c>
      <c r="AM2734" s="96">
        <v>42509</v>
      </c>
      <c r="AN2734" s="88">
        <f>_xll.BDH($A2734,AN$5,$AM$2,$AM$2)</f>
        <v>15080</v>
      </c>
      <c r="AO2734" s="88" t="str">
        <f>IF(V2734&gt;0,_xll.BDH($A2734,AO$5,$AM$2,$AM$2),"#N/A N/A")</f>
        <v>#N/A N/A</v>
      </c>
      <c r="AP2734" s="88" t="str">
        <f>IF(V2734&gt;0,_xll.BDH($A2734,AP$5,$AM$2,$AM$2),"#N/A N/A")</f>
        <v>#N/A N/A</v>
      </c>
      <c r="AQ2734" s="88" t="str">
        <f>IF(V2734&gt;0,_xll.BDH($A2734,AQ$5,$AM$2,$AM$2),"#N/A N/A")</f>
        <v>#N/A N/A</v>
      </c>
      <c r="AR2734" s="88" t="str">
        <f>IF(V2734&gt;0,_xll.BDH($A2734,AR$5,$AM$2,$AM$2),"#N/A N/A")</f>
        <v>#N/A N/A</v>
      </c>
    </row>
    <row r="2735" spans="1:44" ht="15" x14ac:dyDescent="0.25">
      <c r="A2735" s="99" t="s">
        <v>2768</v>
      </c>
      <c r="B2735" s="99" t="s">
        <v>256</v>
      </c>
      <c r="C2735" s="108" t="s">
        <v>8342</v>
      </c>
      <c r="D2735" s="108" t="s">
        <v>5842</v>
      </c>
      <c r="E2735" s="108" t="s">
        <v>31</v>
      </c>
      <c r="F2735" s="100" t="str">
        <f>VLOOKUP(E2735,Issuer!A:B,2,FALSE)</f>
        <v>BP</v>
      </c>
      <c r="G2735" s="108" t="s">
        <v>5721</v>
      </c>
      <c r="H2735" s="108" t="s">
        <v>5682</v>
      </c>
      <c r="I2735" s="109">
        <v>42117</v>
      </c>
      <c r="J2735" s="109">
        <v>42118</v>
      </c>
      <c r="K2735" s="109">
        <v>42949</v>
      </c>
      <c r="L2735" s="109">
        <v>42943</v>
      </c>
      <c r="M2735" s="108"/>
      <c r="N2735" s="110"/>
      <c r="O2735" s="111"/>
      <c r="P2735" s="99"/>
      <c r="Q2735" s="110">
        <v>2.8000000000000001E-2</v>
      </c>
      <c r="R2735" s="110">
        <v>0</v>
      </c>
      <c r="S2735" s="110">
        <v>0</v>
      </c>
      <c r="T2735" s="112">
        <v>0</v>
      </c>
      <c r="U2735" s="112"/>
      <c r="V2735" s="104">
        <v>0</v>
      </c>
      <c r="W2735" s="112">
        <v>100000</v>
      </c>
      <c r="X2735" s="112">
        <v>2000</v>
      </c>
      <c r="Y2735" s="112">
        <v>17.8</v>
      </c>
      <c r="Z2735" s="112"/>
      <c r="AA2735" s="110">
        <v>0.1</v>
      </c>
      <c r="AB2735" s="99"/>
      <c r="AC2735" s="100">
        <v>0.14237069999999999</v>
      </c>
      <c r="AD2735" s="100">
        <v>4.8997100000000002E-2</v>
      </c>
      <c r="AE2735" s="100">
        <v>2.6825619999999999E-3</v>
      </c>
      <c r="AF2735" s="100">
        <v>1.047033E-4</v>
      </c>
      <c r="AG2735" s="100">
        <v>38.467480000000002</v>
      </c>
      <c r="AH2735" s="105"/>
      <c r="AI2735" s="100">
        <v>10.76</v>
      </c>
      <c r="AJ2735" s="100">
        <v>0</v>
      </c>
      <c r="AK2735" s="100">
        <v>0</v>
      </c>
      <c r="AM2735" s="96">
        <v>42509</v>
      </c>
      <c r="AN2735" s="88">
        <f>_xll.BDH($A2735,AN$5,$AM$2,$AM$2)</f>
        <v>2576</v>
      </c>
      <c r="AO2735" s="88" t="str">
        <f>IF(V2735&gt;0,_xll.BDH($A2735,AO$5,$AM$2,$AM$2),"#N/A N/A")</f>
        <v>#N/A N/A</v>
      </c>
      <c r="AP2735" s="88" t="str">
        <f>IF(V2735&gt;0,_xll.BDH($A2735,AP$5,$AM$2,$AM$2),"#N/A N/A")</f>
        <v>#N/A N/A</v>
      </c>
      <c r="AQ2735" s="88" t="str">
        <f>IF(V2735&gt;0,_xll.BDH($A2735,AQ$5,$AM$2,$AM$2),"#N/A N/A")</f>
        <v>#N/A N/A</v>
      </c>
      <c r="AR2735" s="88" t="str">
        <f>IF(V2735&gt;0,_xll.BDH($A2735,AR$5,$AM$2,$AM$2),"#N/A N/A")</f>
        <v>#N/A N/A</v>
      </c>
    </row>
    <row r="2736" spans="1:44" ht="15" x14ac:dyDescent="0.25">
      <c r="A2736" s="99" t="s">
        <v>2769</v>
      </c>
      <c r="B2736" s="99" t="s">
        <v>256</v>
      </c>
      <c r="C2736" s="108" t="s">
        <v>8345</v>
      </c>
      <c r="D2736" s="108" t="s">
        <v>5842</v>
      </c>
      <c r="E2736" s="108" t="s">
        <v>38</v>
      </c>
      <c r="F2736" s="100" t="str">
        <f>VLOOKUP(E2736,Issuer!A:B,2,FALSE)</f>
        <v>SC</v>
      </c>
      <c r="G2736" s="108" t="s">
        <v>7289</v>
      </c>
      <c r="H2736" s="108" t="s">
        <v>5682</v>
      </c>
      <c r="I2736" s="109">
        <v>41247</v>
      </c>
      <c r="J2736" s="109">
        <v>41248</v>
      </c>
      <c r="K2736" s="109">
        <v>42590</v>
      </c>
      <c r="L2736" s="109">
        <v>42584</v>
      </c>
      <c r="M2736" s="108"/>
      <c r="N2736" s="110"/>
      <c r="O2736" s="111"/>
      <c r="P2736" s="99"/>
      <c r="Q2736" s="110">
        <v>0.20100000000000001</v>
      </c>
      <c r="R2736" s="110">
        <v>-2E-3</v>
      </c>
      <c r="S2736" s="110">
        <v>-0.98522169999999998</v>
      </c>
      <c r="T2736" s="112">
        <v>0</v>
      </c>
      <c r="U2736" s="112"/>
      <c r="V2736" s="104">
        <v>0</v>
      </c>
      <c r="W2736" s="112">
        <v>100000</v>
      </c>
      <c r="X2736" s="112">
        <v>2000</v>
      </c>
      <c r="Y2736" s="112">
        <v>8.8800000000000008</v>
      </c>
      <c r="Z2736" s="112"/>
      <c r="AA2736" s="110">
        <v>0.1</v>
      </c>
      <c r="AB2736" s="99"/>
      <c r="AC2736" s="100">
        <v>0.87678849999999997</v>
      </c>
      <c r="AD2736" s="100">
        <v>0.10531160000000001</v>
      </c>
      <c r="AE2736" s="100">
        <v>1.0480750000000001E-3</v>
      </c>
      <c r="AF2736" s="100">
        <v>2.4557859999999997E-4</v>
      </c>
      <c r="AG2736" s="100">
        <v>38.176380000000002</v>
      </c>
      <c r="AH2736" s="105"/>
      <c r="AI2736" s="100">
        <v>10.76</v>
      </c>
      <c r="AJ2736" s="100">
        <v>0</v>
      </c>
      <c r="AK2736" s="100">
        <v>0</v>
      </c>
      <c r="AM2736" s="96">
        <v>42509</v>
      </c>
      <c r="AN2736" s="88">
        <f>_xll.BDH($A2736,AN$5,$AM$2,$AM$2)</f>
        <v>310</v>
      </c>
      <c r="AO2736" s="88" t="str">
        <f>IF(V2736&gt;0,_xll.BDH($A2736,AO$5,$AM$2,$AM$2),"#N/A N/A")</f>
        <v>#N/A N/A</v>
      </c>
      <c r="AP2736" s="88" t="str">
        <f>IF(V2736&gt;0,_xll.BDH($A2736,AP$5,$AM$2,$AM$2),"#N/A N/A")</f>
        <v>#N/A N/A</v>
      </c>
      <c r="AQ2736" s="88" t="str">
        <f>IF(V2736&gt;0,_xll.BDH($A2736,AQ$5,$AM$2,$AM$2),"#N/A N/A")</f>
        <v>#N/A N/A</v>
      </c>
      <c r="AR2736" s="88" t="str">
        <f>IF(V2736&gt;0,_xll.BDH($A2736,AR$5,$AM$2,$AM$2),"#N/A N/A")</f>
        <v>#N/A N/A</v>
      </c>
    </row>
    <row r="2737" spans="1:44" ht="15" x14ac:dyDescent="0.25">
      <c r="A2737" s="99" t="s">
        <v>2770</v>
      </c>
      <c r="B2737" s="99" t="s">
        <v>402</v>
      </c>
      <c r="C2737" s="108" t="s">
        <v>8346</v>
      </c>
      <c r="D2737" s="108" t="s">
        <v>5986</v>
      </c>
      <c r="E2737" s="108" t="s">
        <v>33</v>
      </c>
      <c r="F2737" s="100" t="str">
        <f>VLOOKUP(E2737,Issuer!A:B,2,FALSE)</f>
        <v>JP</v>
      </c>
      <c r="G2737" s="108" t="s">
        <v>5748</v>
      </c>
      <c r="H2737" s="108" t="s">
        <v>5682</v>
      </c>
      <c r="I2737" s="109">
        <v>42117</v>
      </c>
      <c r="J2737" s="109">
        <v>42118</v>
      </c>
      <c r="K2737" s="109">
        <v>42523</v>
      </c>
      <c r="L2737" s="109">
        <v>42517</v>
      </c>
      <c r="M2737" s="108"/>
      <c r="N2737" s="110"/>
      <c r="O2737" s="111"/>
      <c r="P2737" s="99"/>
      <c r="Q2737" s="110">
        <v>1.4E-2</v>
      </c>
      <c r="R2737" s="110">
        <v>0</v>
      </c>
      <c r="S2737" s="110">
        <v>0</v>
      </c>
      <c r="T2737" s="112">
        <v>0</v>
      </c>
      <c r="U2737" s="112"/>
      <c r="V2737" s="104">
        <v>0</v>
      </c>
      <c r="W2737" s="112">
        <v>100000</v>
      </c>
      <c r="X2737" s="112">
        <v>20000</v>
      </c>
      <c r="Y2737" s="112">
        <v>21.88</v>
      </c>
      <c r="Z2737" s="112"/>
      <c r="AA2737" s="110">
        <v>0.1</v>
      </c>
      <c r="AB2737" s="99"/>
      <c r="AC2737" s="100">
        <v>8.2011819999999999E-2</v>
      </c>
      <c r="AD2737" s="100">
        <v>3.5826419999999998E-2</v>
      </c>
      <c r="AE2737" s="100">
        <v>4.0166529999999999E-4</v>
      </c>
      <c r="AF2737" s="100">
        <v>2.2286680000000001E-3</v>
      </c>
      <c r="AG2737" s="100">
        <v>160.63249999999999</v>
      </c>
      <c r="AH2737" s="105"/>
      <c r="AI2737" s="100">
        <v>13.44</v>
      </c>
      <c r="AJ2737" s="100">
        <v>1.5105740000000001</v>
      </c>
      <c r="AK2737" s="100">
        <v>0.2</v>
      </c>
      <c r="AM2737" s="96">
        <v>42509</v>
      </c>
      <c r="AN2737" s="88">
        <f>_xll.BDH($A2737,AN$5,$AM$2,$AM$2)</f>
        <v>200</v>
      </c>
      <c r="AO2737" s="88" t="str">
        <f>IF(V2737&gt;0,_xll.BDH($A2737,AO$5,$AM$2,$AM$2),"#N/A N/A")</f>
        <v>#N/A N/A</v>
      </c>
      <c r="AP2737" s="88" t="str">
        <f>IF(V2737&gt;0,_xll.BDH($A2737,AP$5,$AM$2,$AM$2),"#N/A N/A")</f>
        <v>#N/A N/A</v>
      </c>
      <c r="AQ2737" s="88" t="str">
        <f>IF(V2737&gt;0,_xll.BDH($A2737,AQ$5,$AM$2,$AM$2),"#N/A N/A")</f>
        <v>#N/A N/A</v>
      </c>
      <c r="AR2737" s="88" t="str">
        <f>IF(V2737&gt;0,_xll.BDH($A2737,AR$5,$AM$2,$AM$2),"#N/A N/A")</f>
        <v>#N/A N/A</v>
      </c>
    </row>
    <row r="2738" spans="1:44" ht="15" x14ac:dyDescent="0.25">
      <c r="A2738" s="99" t="s">
        <v>2771</v>
      </c>
      <c r="B2738" s="99" t="s">
        <v>1622</v>
      </c>
      <c r="C2738" s="108" t="s">
        <v>8347</v>
      </c>
      <c r="D2738" s="108" t="s">
        <v>7194</v>
      </c>
      <c r="E2738" s="108" t="s">
        <v>33</v>
      </c>
      <c r="F2738" s="100" t="str">
        <f>VLOOKUP(E2738,Issuer!A:B,2,FALSE)</f>
        <v>JP</v>
      </c>
      <c r="G2738" s="108" t="s">
        <v>5748</v>
      </c>
      <c r="H2738" s="108" t="s">
        <v>5682</v>
      </c>
      <c r="I2738" s="109">
        <v>42314</v>
      </c>
      <c r="J2738" s="109">
        <v>42317</v>
      </c>
      <c r="K2738" s="109">
        <v>42583</v>
      </c>
      <c r="L2738" s="109">
        <v>42577</v>
      </c>
      <c r="M2738" s="108"/>
      <c r="N2738" s="110"/>
      <c r="O2738" s="111"/>
      <c r="P2738" s="99"/>
      <c r="Q2738" s="110">
        <v>3.9E-2</v>
      </c>
      <c r="R2738" s="110">
        <v>-2E-3</v>
      </c>
      <c r="S2738" s="110">
        <v>-4.8780489999999999</v>
      </c>
      <c r="T2738" s="112">
        <v>0</v>
      </c>
      <c r="U2738" s="112"/>
      <c r="V2738" s="104">
        <v>0</v>
      </c>
      <c r="W2738" s="112">
        <v>50000</v>
      </c>
      <c r="X2738" s="112">
        <v>10000</v>
      </c>
      <c r="Y2738" s="112">
        <v>16.5</v>
      </c>
      <c r="Z2738" s="112"/>
      <c r="AA2738" s="110">
        <v>0.1</v>
      </c>
      <c r="AB2738" s="99"/>
      <c r="AC2738" s="100">
        <v>0.20514060000000001</v>
      </c>
      <c r="AD2738" s="100">
        <v>7.2725769999999995E-2</v>
      </c>
      <c r="AE2738" s="100">
        <v>1.575707E-3</v>
      </c>
      <c r="AF2738" s="100">
        <v>6.9764399999999998E-4</v>
      </c>
      <c r="AG2738" s="100">
        <v>70.183149999999998</v>
      </c>
      <c r="AH2738" s="105"/>
      <c r="AI2738" s="100">
        <v>12.3</v>
      </c>
      <c r="AJ2738" s="100">
        <v>-0.4854369</v>
      </c>
      <c r="AK2738" s="100">
        <v>-0.06</v>
      </c>
      <c r="AM2738" s="96">
        <v>42509</v>
      </c>
      <c r="AN2738" s="88">
        <f>_xll.BDH($A2738,AN$5,$AM$2,$AM$2)</f>
        <v>50</v>
      </c>
      <c r="AO2738" s="88" t="str">
        <f>IF(V2738&gt;0,_xll.BDH($A2738,AO$5,$AM$2,$AM$2),"#N/A N/A")</f>
        <v>#N/A N/A</v>
      </c>
      <c r="AP2738" s="88" t="str">
        <f>IF(V2738&gt;0,_xll.BDH($A2738,AP$5,$AM$2,$AM$2),"#N/A N/A")</f>
        <v>#N/A N/A</v>
      </c>
      <c r="AQ2738" s="88" t="str">
        <f>IF(V2738&gt;0,_xll.BDH($A2738,AQ$5,$AM$2,$AM$2),"#N/A N/A")</f>
        <v>#N/A N/A</v>
      </c>
      <c r="AR2738" s="88" t="str">
        <f>IF(V2738&gt;0,_xll.BDH($A2738,AR$5,$AM$2,$AM$2),"#N/A N/A")</f>
        <v>#N/A N/A</v>
      </c>
    </row>
    <row r="2739" spans="1:44" ht="15" x14ac:dyDescent="0.25">
      <c r="A2739" s="99" t="s">
        <v>2772</v>
      </c>
      <c r="B2739" s="99" t="s">
        <v>303</v>
      </c>
      <c r="C2739" s="108" t="s">
        <v>8350</v>
      </c>
      <c r="D2739" s="108" t="s">
        <v>5887</v>
      </c>
      <c r="E2739" s="108" t="s">
        <v>30</v>
      </c>
      <c r="F2739" s="100" t="str">
        <f>VLOOKUP(E2739,Issuer!A:B,2,FALSE)</f>
        <v>CS</v>
      </c>
      <c r="G2739" s="108" t="s">
        <v>5686</v>
      </c>
      <c r="H2739" s="108" t="s">
        <v>5682</v>
      </c>
      <c r="I2739" s="109">
        <v>42117</v>
      </c>
      <c r="J2739" s="109">
        <v>42118</v>
      </c>
      <c r="K2739" s="109">
        <v>42622</v>
      </c>
      <c r="L2739" s="109">
        <v>42618</v>
      </c>
      <c r="M2739" s="108"/>
      <c r="N2739" s="110"/>
      <c r="O2739" s="111"/>
      <c r="P2739" s="99"/>
      <c r="Q2739" s="110">
        <v>0.01</v>
      </c>
      <c r="R2739" s="110">
        <v>0</v>
      </c>
      <c r="S2739" s="110">
        <v>0</v>
      </c>
      <c r="T2739" s="112">
        <v>0</v>
      </c>
      <c r="U2739" s="112"/>
      <c r="V2739" s="104">
        <v>0</v>
      </c>
      <c r="W2739" s="112">
        <v>150000</v>
      </c>
      <c r="X2739" s="112">
        <v>5000</v>
      </c>
      <c r="Y2739" s="112">
        <v>62.5</v>
      </c>
      <c r="Z2739" s="112"/>
      <c r="AA2739" s="110">
        <v>0.02</v>
      </c>
      <c r="AB2739" s="99"/>
      <c r="AC2739" s="100">
        <v>8.9939759999999994E-2</v>
      </c>
      <c r="AD2739" s="100">
        <v>1.149824E-2</v>
      </c>
      <c r="AE2739" s="100">
        <v>6.0658749999999997E-4</v>
      </c>
      <c r="AF2739" s="100">
        <v>1.897154E-4</v>
      </c>
      <c r="AG2739" s="100">
        <v>75.904769999999999</v>
      </c>
      <c r="AH2739" s="105"/>
      <c r="AI2739" s="100">
        <v>33.25</v>
      </c>
      <c r="AJ2739" s="100">
        <v>-0.89418779999999998</v>
      </c>
      <c r="AK2739" s="100">
        <v>-0.3</v>
      </c>
      <c r="AM2739" s="96">
        <v>42509</v>
      </c>
      <c r="AN2739" s="88">
        <f>_xll.BDH($A2739,AN$5,$AM$2,$AM$2)</f>
        <v>67715</v>
      </c>
      <c r="AO2739" s="88" t="str">
        <f>IF(V2739&gt;0,_xll.BDH($A2739,AO$5,$AM$2,$AM$2),"#N/A N/A")</f>
        <v>#N/A N/A</v>
      </c>
      <c r="AP2739" s="88" t="str">
        <f>IF(V2739&gt;0,_xll.BDH($A2739,AP$5,$AM$2,$AM$2),"#N/A N/A")</f>
        <v>#N/A N/A</v>
      </c>
      <c r="AQ2739" s="88" t="str">
        <f>IF(V2739&gt;0,_xll.BDH($A2739,AQ$5,$AM$2,$AM$2),"#N/A N/A")</f>
        <v>#N/A N/A</v>
      </c>
      <c r="AR2739" s="88" t="str">
        <f>IF(V2739&gt;0,_xll.BDH($A2739,AR$5,$AM$2,$AM$2),"#N/A N/A")</f>
        <v>#N/A N/A</v>
      </c>
    </row>
    <row r="2740" spans="1:44" ht="15" x14ac:dyDescent="0.25">
      <c r="A2740" s="99" t="s">
        <v>2773</v>
      </c>
      <c r="B2740" s="99" t="s">
        <v>303</v>
      </c>
      <c r="C2740" s="108" t="s">
        <v>8351</v>
      </c>
      <c r="D2740" s="108" t="s">
        <v>5887</v>
      </c>
      <c r="E2740" s="108" t="s">
        <v>34</v>
      </c>
      <c r="F2740" s="100" t="str">
        <f>VLOOKUP(E2740,Issuer!A:B,2,FALSE)</f>
        <v>EA</v>
      </c>
      <c r="G2740" s="108" t="s">
        <v>5681</v>
      </c>
      <c r="H2740" s="108" t="s">
        <v>5682</v>
      </c>
      <c r="I2740" s="109">
        <v>42117</v>
      </c>
      <c r="J2740" s="109">
        <v>42118</v>
      </c>
      <c r="K2740" s="109">
        <v>42762</v>
      </c>
      <c r="L2740" s="109">
        <v>42758</v>
      </c>
      <c r="M2740" s="108"/>
      <c r="N2740" s="110"/>
      <c r="O2740" s="111"/>
      <c r="P2740" s="99"/>
      <c r="Q2740" s="110">
        <v>2.4E-2</v>
      </c>
      <c r="R2740" s="110">
        <v>0</v>
      </c>
      <c r="S2740" s="110">
        <v>0</v>
      </c>
      <c r="T2740" s="112">
        <v>0</v>
      </c>
      <c r="U2740" s="112"/>
      <c r="V2740" s="104">
        <v>0</v>
      </c>
      <c r="W2740" s="112">
        <v>100000</v>
      </c>
      <c r="X2740" s="112">
        <v>50000</v>
      </c>
      <c r="Y2740" s="112">
        <v>64</v>
      </c>
      <c r="Z2740" s="112"/>
      <c r="AA2740" s="110">
        <v>0.02</v>
      </c>
      <c r="AB2740" s="99"/>
      <c r="AC2740" s="100">
        <v>0.15902289999999999</v>
      </c>
      <c r="AD2740" s="100">
        <v>1.3478159999999999E-2</v>
      </c>
      <c r="AE2740" s="100">
        <v>1.3477059999999999E-3</v>
      </c>
      <c r="AF2740" s="100">
        <v>1.6192760000000001E-4</v>
      </c>
      <c r="AG2740" s="100">
        <v>64.498159999999999</v>
      </c>
      <c r="AH2740" s="105"/>
      <c r="AI2740" s="100">
        <v>33.25</v>
      </c>
      <c r="AJ2740" s="100">
        <v>-0.89418779999999998</v>
      </c>
      <c r="AK2740" s="100">
        <v>-0.3</v>
      </c>
      <c r="AM2740" s="96">
        <v>42509</v>
      </c>
      <c r="AN2740" s="88">
        <f>_xll.BDH($A2740,AN$5,$AM$2,$AM$2)</f>
        <v>3600</v>
      </c>
      <c r="AO2740" s="88" t="str">
        <f>IF(V2740&gt;0,_xll.BDH($A2740,AO$5,$AM$2,$AM$2),"#N/A N/A")</f>
        <v>#N/A N/A</v>
      </c>
      <c r="AP2740" s="88" t="str">
        <f>IF(V2740&gt;0,_xll.BDH($A2740,AP$5,$AM$2,$AM$2),"#N/A N/A")</f>
        <v>#N/A N/A</v>
      </c>
      <c r="AQ2740" s="88" t="str">
        <f>IF(V2740&gt;0,_xll.BDH($A2740,AQ$5,$AM$2,$AM$2),"#N/A N/A")</f>
        <v>#N/A N/A</v>
      </c>
      <c r="AR2740" s="88" t="str">
        <f>IF(V2740&gt;0,_xll.BDH($A2740,AR$5,$AM$2,$AM$2),"#N/A N/A")</f>
        <v>#N/A N/A</v>
      </c>
    </row>
    <row r="2741" spans="1:44" ht="15" x14ac:dyDescent="0.25">
      <c r="A2741" s="99" t="s">
        <v>2774</v>
      </c>
      <c r="B2741" s="99" t="s">
        <v>146</v>
      </c>
      <c r="C2741" s="108" t="s">
        <v>8348</v>
      </c>
      <c r="D2741" s="108" t="s">
        <v>5701</v>
      </c>
      <c r="E2741" s="108" t="s">
        <v>34</v>
      </c>
      <c r="F2741" s="100" t="str">
        <f>VLOOKUP(E2741,Issuer!A:B,2,FALSE)</f>
        <v>EA</v>
      </c>
      <c r="G2741" s="108" t="s">
        <v>5681</v>
      </c>
      <c r="H2741" s="108" t="s">
        <v>5682</v>
      </c>
      <c r="I2741" s="109">
        <v>42117</v>
      </c>
      <c r="J2741" s="109">
        <v>42118</v>
      </c>
      <c r="K2741" s="109">
        <v>42704</v>
      </c>
      <c r="L2741" s="109">
        <v>42698</v>
      </c>
      <c r="M2741" s="108"/>
      <c r="N2741" s="110"/>
      <c r="O2741" s="111"/>
      <c r="P2741" s="99"/>
      <c r="Q2741" s="110">
        <v>1.4999999999999999E-2</v>
      </c>
      <c r="R2741" s="110">
        <v>0</v>
      </c>
      <c r="S2741" s="110">
        <v>0</v>
      </c>
      <c r="T2741" s="112">
        <v>0</v>
      </c>
      <c r="U2741" s="112"/>
      <c r="V2741" s="104">
        <v>0</v>
      </c>
      <c r="W2741" s="112">
        <v>50000</v>
      </c>
      <c r="X2741" s="112">
        <v>10000</v>
      </c>
      <c r="Y2741" s="112">
        <v>388</v>
      </c>
      <c r="Z2741" s="112"/>
      <c r="AA2741" s="110">
        <v>0.01</v>
      </c>
      <c r="AB2741" s="99"/>
      <c r="AC2741" s="100">
        <v>5.3360379999999999E-2</v>
      </c>
      <c r="AD2741" s="100">
        <v>1.3970009999999999E-3</v>
      </c>
      <c r="AE2741" s="100">
        <v>1.444798E-3</v>
      </c>
      <c r="AF2741" s="100">
        <v>2.075031E-4</v>
      </c>
      <c r="AG2741" s="100">
        <v>59.664119999999997</v>
      </c>
      <c r="AH2741" s="105"/>
      <c r="AI2741" s="100">
        <v>177.7</v>
      </c>
      <c r="AJ2741" s="100">
        <v>-1.2229019999999999</v>
      </c>
      <c r="AK2741" s="100">
        <v>-2.2000000000000002</v>
      </c>
      <c r="AM2741" s="96">
        <v>42509</v>
      </c>
      <c r="AN2741" s="88">
        <f>_xll.BDH($A2741,AN$5,$AM$2,$AM$2)</f>
        <v>1580</v>
      </c>
      <c r="AO2741" s="88" t="str">
        <f>IF(V2741&gt;0,_xll.BDH($A2741,AO$5,$AM$2,$AM$2),"#N/A N/A")</f>
        <v>#N/A N/A</v>
      </c>
      <c r="AP2741" s="88" t="str">
        <f>IF(V2741&gt;0,_xll.BDH($A2741,AP$5,$AM$2,$AM$2),"#N/A N/A")</f>
        <v>#N/A N/A</v>
      </c>
      <c r="AQ2741" s="88" t="str">
        <f>IF(V2741&gt;0,_xll.BDH($A2741,AQ$5,$AM$2,$AM$2),"#N/A N/A")</f>
        <v>#N/A N/A</v>
      </c>
      <c r="AR2741" s="88" t="str">
        <f>IF(V2741&gt;0,_xll.BDH($A2741,AR$5,$AM$2,$AM$2),"#N/A N/A")</f>
        <v>#N/A N/A</v>
      </c>
    </row>
    <row r="2742" spans="1:44" ht="15" x14ac:dyDescent="0.25">
      <c r="A2742" s="99" t="s">
        <v>2775</v>
      </c>
      <c r="B2742" s="99" t="s">
        <v>256</v>
      </c>
      <c r="C2742" s="108" t="s">
        <v>8349</v>
      </c>
      <c r="D2742" s="108" t="s">
        <v>5842</v>
      </c>
      <c r="E2742" s="108" t="s">
        <v>36</v>
      </c>
      <c r="F2742" s="100" t="str">
        <f>VLOOKUP(E2742,Issuer!A:B,2,FALSE)</f>
        <v>SG</v>
      </c>
      <c r="G2742" s="108" t="s">
        <v>5690</v>
      </c>
      <c r="H2742" s="108" t="s">
        <v>5682</v>
      </c>
      <c r="I2742" s="109">
        <v>42117</v>
      </c>
      <c r="J2742" s="109">
        <v>42118</v>
      </c>
      <c r="K2742" s="109">
        <v>42648</v>
      </c>
      <c r="L2742" s="109">
        <v>42642</v>
      </c>
      <c r="M2742" s="108"/>
      <c r="N2742" s="110"/>
      <c r="O2742" s="111"/>
      <c r="P2742" s="99"/>
      <c r="Q2742" s="110">
        <v>0.01</v>
      </c>
      <c r="R2742" s="110">
        <v>0</v>
      </c>
      <c r="S2742" s="110">
        <v>0</v>
      </c>
      <c r="T2742" s="112">
        <v>0</v>
      </c>
      <c r="U2742" s="112"/>
      <c r="V2742" s="104">
        <v>0</v>
      </c>
      <c r="W2742" s="112">
        <v>300000</v>
      </c>
      <c r="X2742" s="112">
        <v>2000</v>
      </c>
      <c r="Y2742" s="112">
        <v>21</v>
      </c>
      <c r="Z2742" s="112"/>
      <c r="AA2742" s="110">
        <v>0.1</v>
      </c>
      <c r="AB2742" s="99"/>
      <c r="AC2742" s="100">
        <v>6.3432059999999998E-2</v>
      </c>
      <c r="AD2742" s="100">
        <v>2.978014E-2</v>
      </c>
      <c r="AE2742" s="100">
        <v>8.452698E-4</v>
      </c>
      <c r="AF2742" s="100">
        <v>1.865604E-4</v>
      </c>
      <c r="AG2742" s="100">
        <v>62.915320000000001</v>
      </c>
      <c r="AH2742" s="105"/>
      <c r="AI2742" s="100">
        <v>10.76</v>
      </c>
      <c r="AJ2742" s="100">
        <v>0</v>
      </c>
      <c r="AK2742" s="100">
        <v>0</v>
      </c>
      <c r="AM2742" s="96">
        <v>42509</v>
      </c>
      <c r="AN2742" s="88">
        <f>_xll.BDH($A2742,AN$5,$AM$2,$AM$2)</f>
        <v>42496</v>
      </c>
      <c r="AO2742" s="88" t="str">
        <f>IF(V2742&gt;0,_xll.BDH($A2742,AO$5,$AM$2,$AM$2),"#N/A N/A")</f>
        <v>#N/A N/A</v>
      </c>
      <c r="AP2742" s="88" t="str">
        <f>IF(V2742&gt;0,_xll.BDH($A2742,AP$5,$AM$2,$AM$2),"#N/A N/A")</f>
        <v>#N/A N/A</v>
      </c>
      <c r="AQ2742" s="88" t="str">
        <f>IF(V2742&gt;0,_xll.BDH($A2742,AQ$5,$AM$2,$AM$2),"#N/A N/A")</f>
        <v>#N/A N/A</v>
      </c>
      <c r="AR2742" s="88" t="str">
        <f>IF(V2742&gt;0,_xll.BDH($A2742,AR$5,$AM$2,$AM$2),"#N/A N/A")</f>
        <v>#N/A N/A</v>
      </c>
    </row>
    <row r="2743" spans="1:44" ht="15" x14ac:dyDescent="0.25">
      <c r="A2743" s="99" t="s">
        <v>2777</v>
      </c>
      <c r="B2743" s="99" t="s">
        <v>1647</v>
      </c>
      <c r="C2743" s="108" t="s">
        <v>8352</v>
      </c>
      <c r="D2743" s="108" t="s">
        <v>7220</v>
      </c>
      <c r="E2743" s="108" t="s">
        <v>33</v>
      </c>
      <c r="F2743" s="100" t="str">
        <f>VLOOKUP(E2743,Issuer!A:B,2,FALSE)</f>
        <v>JP</v>
      </c>
      <c r="G2743" s="108" t="s">
        <v>5748</v>
      </c>
      <c r="H2743" s="108" t="s">
        <v>5682</v>
      </c>
      <c r="I2743" s="109">
        <v>42117</v>
      </c>
      <c r="J2743" s="109">
        <v>42118</v>
      </c>
      <c r="K2743" s="109">
        <v>42825</v>
      </c>
      <c r="L2743" s="109">
        <v>42821</v>
      </c>
      <c r="M2743" s="108"/>
      <c r="N2743" s="110"/>
      <c r="O2743" s="111"/>
      <c r="P2743" s="99"/>
      <c r="Q2743" s="110">
        <v>1.2999999999999999E-2</v>
      </c>
      <c r="R2743" s="110">
        <v>0</v>
      </c>
      <c r="S2743" s="110">
        <v>0</v>
      </c>
      <c r="T2743" s="112">
        <v>0</v>
      </c>
      <c r="U2743" s="112"/>
      <c r="V2743" s="104">
        <v>0</v>
      </c>
      <c r="W2743" s="112">
        <v>150000</v>
      </c>
      <c r="X2743" s="112">
        <v>20000</v>
      </c>
      <c r="Y2743" s="112">
        <v>12</v>
      </c>
      <c r="Z2743" s="112"/>
      <c r="AA2743" s="110">
        <v>0.1</v>
      </c>
      <c r="AB2743" s="99"/>
      <c r="AC2743" s="100">
        <v>0.1129575</v>
      </c>
      <c r="AD2743" s="100">
        <v>6.7231990000000005E-2</v>
      </c>
      <c r="AE2743" s="100">
        <v>1.104025E-3</v>
      </c>
      <c r="AF2743" s="100">
        <v>8.6823631136212498E-5</v>
      </c>
      <c r="AG2743" s="100">
        <v>50.46893</v>
      </c>
      <c r="AH2743" s="105"/>
      <c r="AI2743" s="100">
        <v>6.07</v>
      </c>
      <c r="AJ2743" s="100">
        <v>-0.97879280000000002</v>
      </c>
      <c r="AK2743" s="100">
        <v>-0.06</v>
      </c>
      <c r="AM2743" s="96">
        <v>42509</v>
      </c>
      <c r="AN2743" s="88">
        <f>_xll.BDH($A2743,AN$5,$AM$2,$AM$2)</f>
        <v>840</v>
      </c>
      <c r="AO2743" s="88" t="str">
        <f>IF(V2743&gt;0,_xll.BDH($A2743,AO$5,$AM$2,$AM$2),"#N/A N/A")</f>
        <v>#N/A N/A</v>
      </c>
      <c r="AP2743" s="88" t="str">
        <f>IF(V2743&gt;0,_xll.BDH($A2743,AP$5,$AM$2,$AM$2),"#N/A N/A")</f>
        <v>#N/A N/A</v>
      </c>
      <c r="AQ2743" s="88" t="str">
        <f>IF(V2743&gt;0,_xll.BDH($A2743,AQ$5,$AM$2,$AM$2),"#N/A N/A")</f>
        <v>#N/A N/A</v>
      </c>
      <c r="AR2743" s="88" t="str">
        <f>IF(V2743&gt;0,_xll.BDH($A2743,AR$5,$AM$2,$AM$2),"#N/A N/A")</f>
        <v>#N/A N/A</v>
      </c>
    </row>
    <row r="2744" spans="1:44" ht="15" x14ac:dyDescent="0.25">
      <c r="A2744" s="99" t="s">
        <v>2778</v>
      </c>
      <c r="B2744" s="99" t="s">
        <v>146</v>
      </c>
      <c r="C2744" s="108" t="s">
        <v>8353</v>
      </c>
      <c r="D2744" s="108" t="s">
        <v>5701</v>
      </c>
      <c r="E2744" s="108" t="s">
        <v>33</v>
      </c>
      <c r="F2744" s="100" t="str">
        <f>VLOOKUP(E2744,Issuer!A:B,2,FALSE)</f>
        <v>JP</v>
      </c>
      <c r="G2744" s="108" t="s">
        <v>5748</v>
      </c>
      <c r="H2744" s="108" t="s">
        <v>5682</v>
      </c>
      <c r="I2744" s="109">
        <v>42117</v>
      </c>
      <c r="J2744" s="109">
        <v>42118</v>
      </c>
      <c r="K2744" s="109">
        <v>42643</v>
      </c>
      <c r="L2744" s="109">
        <v>42639</v>
      </c>
      <c r="M2744" s="108"/>
      <c r="N2744" s="110"/>
      <c r="O2744" s="111"/>
      <c r="P2744" s="99"/>
      <c r="Q2744" s="110">
        <v>2.1000000000000001E-2</v>
      </c>
      <c r="R2744" s="110">
        <v>0</v>
      </c>
      <c r="S2744" s="110">
        <v>0</v>
      </c>
      <c r="T2744" s="112">
        <v>0</v>
      </c>
      <c r="U2744" s="112"/>
      <c r="V2744" s="104">
        <v>0</v>
      </c>
      <c r="W2744" s="112">
        <v>300000</v>
      </c>
      <c r="X2744" s="112">
        <v>10000</v>
      </c>
      <c r="Y2744" s="112">
        <v>500</v>
      </c>
      <c r="Z2744" s="112"/>
      <c r="AA2744" s="110">
        <v>0.01</v>
      </c>
      <c r="AB2744" s="99"/>
      <c r="AC2744" s="100">
        <v>5.8887879999999997E-2</v>
      </c>
      <c r="AD2744" s="100">
        <v>1.155255E-3</v>
      </c>
      <c r="AE2744" s="100">
        <v>1.281878E-3</v>
      </c>
      <c r="AF2744" s="100">
        <v>4.2865820000000002E-4</v>
      </c>
      <c r="AG2744" s="100">
        <v>94.05968</v>
      </c>
      <c r="AH2744" s="105"/>
      <c r="AI2744" s="100">
        <v>177.7</v>
      </c>
      <c r="AJ2744" s="100">
        <v>-1.2229019999999999</v>
      </c>
      <c r="AK2744" s="100">
        <v>-2.2000000000000002</v>
      </c>
      <c r="AM2744" s="96">
        <v>42509</v>
      </c>
      <c r="AN2744" s="88">
        <f>_xll.BDH($A2744,AN$5,$AM$2,$AM$2)</f>
        <v>0</v>
      </c>
      <c r="AO2744" s="88" t="str">
        <f>IF(V2744&gt;0,_xll.BDH($A2744,AO$5,$AM$2,$AM$2),"#N/A N/A")</f>
        <v>#N/A N/A</v>
      </c>
      <c r="AP2744" s="88" t="str">
        <f>IF(V2744&gt;0,_xll.BDH($A2744,AP$5,$AM$2,$AM$2),"#N/A N/A")</f>
        <v>#N/A N/A</v>
      </c>
      <c r="AQ2744" s="88" t="str">
        <f>IF(V2744&gt;0,_xll.BDH($A2744,AQ$5,$AM$2,$AM$2),"#N/A N/A")</f>
        <v>#N/A N/A</v>
      </c>
      <c r="AR2744" s="88" t="str">
        <f>IF(V2744&gt;0,_xll.BDH($A2744,AR$5,$AM$2,$AM$2),"#N/A N/A")</f>
        <v>#N/A N/A</v>
      </c>
    </row>
    <row r="2745" spans="1:44" ht="15" x14ac:dyDescent="0.25">
      <c r="A2745" s="99" t="s">
        <v>2779</v>
      </c>
      <c r="B2745" s="99" t="s">
        <v>2230</v>
      </c>
      <c r="C2745" s="108" t="s">
        <v>8364</v>
      </c>
      <c r="D2745" s="108" t="s">
        <v>7809</v>
      </c>
      <c r="E2745" s="108" t="s">
        <v>31</v>
      </c>
      <c r="F2745" s="100" t="str">
        <f>VLOOKUP(E2745,Issuer!A:B,2,FALSE)</f>
        <v>BP</v>
      </c>
      <c r="G2745" s="108" t="s">
        <v>5721</v>
      </c>
      <c r="H2745" s="108" t="s">
        <v>5682</v>
      </c>
      <c r="I2745" s="109">
        <v>42117</v>
      </c>
      <c r="J2745" s="109">
        <v>42118</v>
      </c>
      <c r="K2745" s="109">
        <v>42584</v>
      </c>
      <c r="L2745" s="109">
        <v>42578</v>
      </c>
      <c r="M2745" s="108"/>
      <c r="N2745" s="110"/>
      <c r="O2745" s="111"/>
      <c r="P2745" s="99"/>
      <c r="Q2745" s="110">
        <v>1.7999999999999999E-2</v>
      </c>
      <c r="R2745" s="110">
        <v>0</v>
      </c>
      <c r="S2745" s="110">
        <v>0</v>
      </c>
      <c r="T2745" s="112">
        <v>0</v>
      </c>
      <c r="U2745" s="112"/>
      <c r="V2745" s="104">
        <v>0</v>
      </c>
      <c r="W2745" s="112">
        <v>100000</v>
      </c>
      <c r="X2745" s="112">
        <v>2000</v>
      </c>
      <c r="Y2745" s="112">
        <v>10.48</v>
      </c>
      <c r="Z2745" s="112"/>
      <c r="AA2745" s="110">
        <v>0.1</v>
      </c>
      <c r="AB2745" s="99"/>
      <c r="AC2745" s="100">
        <v>0.14963679999999999</v>
      </c>
      <c r="AD2745" s="100">
        <v>8.0362900000000001E-2</v>
      </c>
      <c r="AE2745" s="100">
        <v>5.7021389999999995E-4</v>
      </c>
      <c r="AF2745" s="100">
        <v>4.1686750000000003E-4</v>
      </c>
      <c r="AG2745" s="100">
        <v>117.1918</v>
      </c>
      <c r="AH2745" s="105"/>
      <c r="AI2745" s="100">
        <v>5.41</v>
      </c>
      <c r="AJ2745" s="100">
        <v>-3.7366549999999998</v>
      </c>
      <c r="AK2745" s="100">
        <v>-0.21</v>
      </c>
      <c r="AM2745" s="96">
        <v>42509</v>
      </c>
      <c r="AN2745" s="88">
        <f>_xll.BDH($A2745,AN$5,$AM$2,$AM$2)</f>
        <v>634</v>
      </c>
      <c r="AO2745" s="88" t="str">
        <f>IF(V2745&gt;0,_xll.BDH($A2745,AO$5,$AM$2,$AM$2),"#N/A N/A")</f>
        <v>#N/A N/A</v>
      </c>
      <c r="AP2745" s="88" t="str">
        <f>IF(V2745&gt;0,_xll.BDH($A2745,AP$5,$AM$2,$AM$2),"#N/A N/A")</f>
        <v>#N/A N/A</v>
      </c>
      <c r="AQ2745" s="88" t="str">
        <f>IF(V2745&gt;0,_xll.BDH($A2745,AQ$5,$AM$2,$AM$2),"#N/A N/A")</f>
        <v>#N/A N/A</v>
      </c>
      <c r="AR2745" s="88" t="str">
        <f>IF(V2745&gt;0,_xll.BDH($A2745,AR$5,$AM$2,$AM$2),"#N/A N/A")</f>
        <v>#N/A N/A</v>
      </c>
    </row>
    <row r="2746" spans="1:44" ht="15" x14ac:dyDescent="0.25">
      <c r="A2746" s="99" t="s">
        <v>2780</v>
      </c>
      <c r="B2746" s="99" t="s">
        <v>421</v>
      </c>
      <c r="C2746" s="108" t="s">
        <v>8355</v>
      </c>
      <c r="D2746" s="108" t="s">
        <v>5991</v>
      </c>
      <c r="E2746" s="108" t="s">
        <v>31</v>
      </c>
      <c r="F2746" s="100" t="str">
        <f>VLOOKUP(E2746,Issuer!A:B,2,FALSE)</f>
        <v>BP</v>
      </c>
      <c r="G2746" s="108" t="s">
        <v>5721</v>
      </c>
      <c r="H2746" s="108" t="s">
        <v>5682</v>
      </c>
      <c r="I2746" s="109">
        <v>42117</v>
      </c>
      <c r="J2746" s="109">
        <v>42118</v>
      </c>
      <c r="K2746" s="109">
        <v>42920</v>
      </c>
      <c r="L2746" s="109">
        <v>42914</v>
      </c>
      <c r="M2746" s="108"/>
      <c r="N2746" s="110"/>
      <c r="O2746" s="111"/>
      <c r="P2746" s="99"/>
      <c r="Q2746" s="110">
        <v>2.3E-2</v>
      </c>
      <c r="R2746" s="110">
        <v>-1E-3</v>
      </c>
      <c r="S2746" s="110">
        <v>-4.1666670000000003</v>
      </c>
      <c r="T2746" s="112">
        <v>0</v>
      </c>
      <c r="U2746" s="112"/>
      <c r="V2746" s="104">
        <v>0</v>
      </c>
      <c r="W2746" s="112">
        <v>100000</v>
      </c>
      <c r="X2746" s="112">
        <v>5000</v>
      </c>
      <c r="Y2746" s="112">
        <v>115</v>
      </c>
      <c r="Z2746" s="112"/>
      <c r="AA2746" s="110">
        <v>0.01</v>
      </c>
      <c r="AB2746" s="99"/>
      <c r="AC2746" s="100">
        <v>0.1765563</v>
      </c>
      <c r="AD2746" s="100">
        <v>9.2449809999999993E-3</v>
      </c>
      <c r="AE2746" s="100">
        <v>2.3019339999999998E-3</v>
      </c>
      <c r="AF2746" s="100">
        <v>7.3931114457082003E-5</v>
      </c>
      <c r="AG2746" s="100">
        <v>31.245450000000002</v>
      </c>
      <c r="AH2746" s="105"/>
      <c r="AI2746" s="100">
        <v>83.4</v>
      </c>
      <c r="AJ2746" s="100">
        <v>-0.71428570000000002</v>
      </c>
      <c r="AK2746" s="100">
        <v>-0.6</v>
      </c>
      <c r="AM2746" s="96">
        <v>42509</v>
      </c>
      <c r="AN2746" s="88">
        <f>_xll.BDH($A2746,AN$5,$AM$2,$AM$2)</f>
        <v>3285</v>
      </c>
      <c r="AO2746" s="88" t="str">
        <f>IF(V2746&gt;0,_xll.BDH($A2746,AO$5,$AM$2,$AM$2),"#N/A N/A")</f>
        <v>#N/A N/A</v>
      </c>
      <c r="AP2746" s="88" t="str">
        <f>IF(V2746&gt;0,_xll.BDH($A2746,AP$5,$AM$2,$AM$2),"#N/A N/A")</f>
        <v>#N/A N/A</v>
      </c>
      <c r="AQ2746" s="88" t="str">
        <f>IF(V2746&gt;0,_xll.BDH($A2746,AQ$5,$AM$2,$AM$2),"#N/A N/A")</f>
        <v>#N/A N/A</v>
      </c>
      <c r="AR2746" s="88" t="str">
        <f>IF(V2746&gt;0,_xll.BDH($A2746,AR$5,$AM$2,$AM$2),"#N/A N/A")</f>
        <v>#N/A N/A</v>
      </c>
    </row>
    <row r="2747" spans="1:44" ht="15" x14ac:dyDescent="0.25">
      <c r="A2747" s="99" t="s">
        <v>2782</v>
      </c>
      <c r="B2747" s="99" t="s">
        <v>256</v>
      </c>
      <c r="C2747" s="108" t="s">
        <v>8358</v>
      </c>
      <c r="D2747" s="108" t="s">
        <v>5842</v>
      </c>
      <c r="E2747" s="108" t="s">
        <v>38</v>
      </c>
      <c r="F2747" s="100" t="str">
        <f>VLOOKUP(E2747,Issuer!A:B,2,FALSE)</f>
        <v>SC</v>
      </c>
      <c r="G2747" s="108"/>
      <c r="H2747" s="108" t="s">
        <v>5682</v>
      </c>
      <c r="I2747" s="109">
        <v>42117</v>
      </c>
      <c r="J2747" s="109">
        <v>42118</v>
      </c>
      <c r="K2747" s="109">
        <v>42520</v>
      </c>
      <c r="L2747" s="109">
        <v>42514</v>
      </c>
      <c r="M2747" s="108"/>
      <c r="N2747" s="110"/>
      <c r="O2747" s="111"/>
      <c r="P2747" s="99"/>
      <c r="Q2747" s="110">
        <v>0.01</v>
      </c>
      <c r="R2747" s="110">
        <v>0</v>
      </c>
      <c r="S2747" s="110">
        <v>0</v>
      </c>
      <c r="T2747" s="112">
        <v>0</v>
      </c>
      <c r="U2747" s="112"/>
      <c r="V2747" s="104">
        <v>0</v>
      </c>
      <c r="W2747" s="112">
        <v>100000</v>
      </c>
      <c r="X2747" s="112">
        <v>2000</v>
      </c>
      <c r="Y2747" s="112">
        <v>18.149999999999999</v>
      </c>
      <c r="Z2747" s="112"/>
      <c r="AA2747" s="110">
        <v>0.1</v>
      </c>
      <c r="AB2747" s="99"/>
      <c r="AC2747" s="100">
        <v>7.2835070000000002E-2</v>
      </c>
      <c r="AD2747" s="100">
        <v>3.9781619999999997E-2</v>
      </c>
      <c r="AE2747" s="100">
        <v>2.603584E-4</v>
      </c>
      <c r="AF2747" s="100">
        <v>2.1058610000000001E-3</v>
      </c>
      <c r="AG2747" s="100">
        <v>186.27789999999999</v>
      </c>
      <c r="AH2747" s="105"/>
      <c r="AI2747" s="100">
        <v>10.76</v>
      </c>
      <c r="AJ2747" s="100">
        <v>0</v>
      </c>
      <c r="AK2747" s="100">
        <v>0</v>
      </c>
      <c r="AM2747" s="96">
        <v>42509</v>
      </c>
      <c r="AN2747" s="88">
        <f>_xll.BDH($A2747,AN$5,$AM$2,$AM$2)</f>
        <v>47910</v>
      </c>
      <c r="AO2747" s="88" t="str">
        <f>IF(V2747&gt;0,_xll.BDH($A2747,AO$5,$AM$2,$AM$2),"#N/A N/A")</f>
        <v>#N/A N/A</v>
      </c>
      <c r="AP2747" s="88" t="str">
        <f>IF(V2747&gt;0,_xll.BDH($A2747,AP$5,$AM$2,$AM$2),"#N/A N/A")</f>
        <v>#N/A N/A</v>
      </c>
      <c r="AQ2747" s="88" t="str">
        <f>IF(V2747&gt;0,_xll.BDH($A2747,AQ$5,$AM$2,$AM$2),"#N/A N/A")</f>
        <v>#N/A N/A</v>
      </c>
      <c r="AR2747" s="88" t="str">
        <f>IF(V2747&gt;0,_xll.BDH($A2747,AR$5,$AM$2,$AM$2),"#N/A N/A")</f>
        <v>#N/A N/A</v>
      </c>
    </row>
    <row r="2748" spans="1:44" ht="15" x14ac:dyDescent="0.25">
      <c r="A2748" s="99" t="s">
        <v>2783</v>
      </c>
      <c r="B2748" s="99" t="s">
        <v>2784</v>
      </c>
      <c r="C2748" s="108" t="s">
        <v>8356</v>
      </c>
      <c r="D2748" s="108" t="s">
        <v>8357</v>
      </c>
      <c r="E2748" s="108" t="s">
        <v>33</v>
      </c>
      <c r="F2748" s="100" t="str">
        <f>VLOOKUP(E2748,Issuer!A:B,2,FALSE)</f>
        <v>JP</v>
      </c>
      <c r="G2748" s="108" t="s">
        <v>5748</v>
      </c>
      <c r="H2748" s="108" t="s">
        <v>5682</v>
      </c>
      <c r="I2748" s="109">
        <v>42314</v>
      </c>
      <c r="J2748" s="109">
        <v>42317</v>
      </c>
      <c r="K2748" s="109">
        <v>42584</v>
      </c>
      <c r="L2748" s="109">
        <v>42578</v>
      </c>
      <c r="M2748" s="108"/>
      <c r="N2748" s="110"/>
      <c r="O2748" s="111"/>
      <c r="P2748" s="99"/>
      <c r="Q2748" s="110">
        <v>0.255</v>
      </c>
      <c r="R2748" s="110">
        <v>-0.02</v>
      </c>
      <c r="S2748" s="110">
        <v>-7.2727269999999997</v>
      </c>
      <c r="T2748" s="112">
        <v>0</v>
      </c>
      <c r="U2748" s="112"/>
      <c r="V2748" s="104">
        <v>0</v>
      </c>
      <c r="W2748" s="112">
        <v>60000</v>
      </c>
      <c r="X2748" s="112">
        <v>20000</v>
      </c>
      <c r="Y2748" s="112">
        <v>16.68</v>
      </c>
      <c r="Z2748" s="112"/>
      <c r="AA2748" s="110">
        <v>0.1</v>
      </c>
      <c r="AB2748" s="99"/>
      <c r="AC2748" s="100">
        <v>0.58486959999999999</v>
      </c>
      <c r="AD2748" s="100">
        <v>6.2602759999999993E-2</v>
      </c>
      <c r="AE2748" s="100">
        <v>2.9790950000000002E-3</v>
      </c>
      <c r="AF2748" s="100">
        <v>1.6265780000000001E-3</v>
      </c>
      <c r="AG2748" s="100">
        <v>81.488479999999996</v>
      </c>
      <c r="AH2748" s="105"/>
      <c r="AI2748" s="100">
        <v>16.86</v>
      </c>
      <c r="AJ2748" s="100">
        <v>-1.9767440000000001</v>
      </c>
      <c r="AK2748" s="100">
        <v>-0.34</v>
      </c>
      <c r="AM2748" s="96">
        <v>42509</v>
      </c>
      <c r="AN2748" s="88">
        <f>_xll.BDH($A2748,AN$5,$AM$2,$AM$2)</f>
        <v>400</v>
      </c>
      <c r="AO2748" s="88" t="str">
        <f>IF(V2748&gt;0,_xll.BDH($A2748,AO$5,$AM$2,$AM$2),"#N/A N/A")</f>
        <v>#N/A N/A</v>
      </c>
      <c r="AP2748" s="88" t="str">
        <f>IF(V2748&gt;0,_xll.BDH($A2748,AP$5,$AM$2,$AM$2),"#N/A N/A")</f>
        <v>#N/A N/A</v>
      </c>
      <c r="AQ2748" s="88" t="str">
        <f>IF(V2748&gt;0,_xll.BDH($A2748,AQ$5,$AM$2,$AM$2),"#N/A N/A")</f>
        <v>#N/A N/A</v>
      </c>
      <c r="AR2748" s="88" t="str">
        <f>IF(V2748&gt;0,_xll.BDH($A2748,AR$5,$AM$2,$AM$2),"#N/A N/A")</f>
        <v>#N/A N/A</v>
      </c>
    </row>
    <row r="2749" spans="1:44" ht="15" x14ac:dyDescent="0.25">
      <c r="A2749" s="99" t="s">
        <v>2785</v>
      </c>
      <c r="B2749" s="99" t="s">
        <v>303</v>
      </c>
      <c r="C2749" s="108" t="s">
        <v>8360</v>
      </c>
      <c r="D2749" s="108" t="s">
        <v>5887</v>
      </c>
      <c r="E2749" s="108" t="s">
        <v>38</v>
      </c>
      <c r="F2749" s="100" t="str">
        <f>VLOOKUP(E2749,Issuer!A:B,2,FALSE)</f>
        <v>SC</v>
      </c>
      <c r="G2749" s="108"/>
      <c r="H2749" s="108" t="s">
        <v>5682</v>
      </c>
      <c r="I2749" s="109">
        <v>42117</v>
      </c>
      <c r="J2749" s="109">
        <v>42118</v>
      </c>
      <c r="K2749" s="109">
        <v>42702</v>
      </c>
      <c r="L2749" s="109">
        <v>42696</v>
      </c>
      <c r="M2749" s="108"/>
      <c r="N2749" s="110"/>
      <c r="O2749" s="111"/>
      <c r="P2749" s="99"/>
      <c r="Q2749" s="110">
        <v>1.4999999999999999E-2</v>
      </c>
      <c r="R2749" s="110">
        <v>0</v>
      </c>
      <c r="S2749" s="110">
        <v>0</v>
      </c>
      <c r="T2749" s="112">
        <v>0</v>
      </c>
      <c r="U2749" s="112"/>
      <c r="V2749" s="104">
        <v>0</v>
      </c>
      <c r="W2749" s="112">
        <v>100000</v>
      </c>
      <c r="X2749" s="112">
        <v>50000</v>
      </c>
      <c r="Y2749" s="112">
        <v>58.44</v>
      </c>
      <c r="Z2749" s="112"/>
      <c r="AA2749" s="110">
        <v>0.02</v>
      </c>
      <c r="AB2749" s="99"/>
      <c r="AC2749" s="100">
        <v>0.12495729999999999</v>
      </c>
      <c r="AD2749" s="100">
        <v>1.4283779999999999E-2</v>
      </c>
      <c r="AE2749" s="100">
        <v>1.0039339999999999E-3</v>
      </c>
      <c r="AF2749" s="100">
        <v>1.4338590000000001E-4</v>
      </c>
      <c r="AG2749" s="100">
        <v>59.228909999999999</v>
      </c>
      <c r="AH2749" s="105"/>
      <c r="AI2749" s="100">
        <v>33.25</v>
      </c>
      <c r="AJ2749" s="100">
        <v>-0.89418779999999998</v>
      </c>
      <c r="AK2749" s="100">
        <v>-0.3</v>
      </c>
      <c r="AM2749" s="96">
        <v>42509</v>
      </c>
      <c r="AN2749" s="88">
        <f>_xll.BDH($A2749,AN$5,$AM$2,$AM$2)</f>
        <v>3800</v>
      </c>
      <c r="AO2749" s="88" t="str">
        <f>IF(V2749&gt;0,_xll.BDH($A2749,AO$5,$AM$2,$AM$2),"#N/A N/A")</f>
        <v>#N/A N/A</v>
      </c>
      <c r="AP2749" s="88" t="str">
        <f>IF(V2749&gt;0,_xll.BDH($A2749,AP$5,$AM$2,$AM$2),"#N/A N/A")</f>
        <v>#N/A N/A</v>
      </c>
      <c r="AQ2749" s="88" t="str">
        <f>IF(V2749&gt;0,_xll.BDH($A2749,AQ$5,$AM$2,$AM$2),"#N/A N/A")</f>
        <v>#N/A N/A</v>
      </c>
      <c r="AR2749" s="88" t="str">
        <f>IF(V2749&gt;0,_xll.BDH($A2749,AR$5,$AM$2,$AM$2),"#N/A N/A")</f>
        <v>#N/A N/A</v>
      </c>
    </row>
    <row r="2750" spans="1:44" ht="15" x14ac:dyDescent="0.25">
      <c r="A2750" s="99" t="s">
        <v>2786</v>
      </c>
      <c r="B2750" s="99" t="s">
        <v>1719</v>
      </c>
      <c r="C2750" s="108" t="s">
        <v>8361</v>
      </c>
      <c r="D2750" s="108" t="s">
        <v>7296</v>
      </c>
      <c r="E2750" s="108" t="s">
        <v>35</v>
      </c>
      <c r="F2750" s="100" t="str">
        <f>VLOOKUP(E2750,Issuer!A:B,2,FALSE)</f>
        <v>MB</v>
      </c>
      <c r="G2750" s="108" t="s">
        <v>5744</v>
      </c>
      <c r="H2750" s="108" t="s">
        <v>5682</v>
      </c>
      <c r="I2750" s="109">
        <v>42117</v>
      </c>
      <c r="J2750" s="109">
        <v>42118</v>
      </c>
      <c r="K2750" s="109">
        <v>42556</v>
      </c>
      <c r="L2750" s="109">
        <v>42549</v>
      </c>
      <c r="M2750" s="108"/>
      <c r="N2750" s="110"/>
      <c r="O2750" s="111"/>
      <c r="P2750" s="99"/>
      <c r="Q2750" s="110">
        <v>8.2000000000000003E-2</v>
      </c>
      <c r="R2750" s="110">
        <v>0</v>
      </c>
      <c r="S2750" s="110">
        <v>0</v>
      </c>
      <c r="T2750" s="112">
        <v>0</v>
      </c>
      <c r="U2750" s="112"/>
      <c r="V2750" s="104">
        <v>0</v>
      </c>
      <c r="W2750" s="112">
        <v>14000</v>
      </c>
      <c r="X2750" s="112">
        <v>1000</v>
      </c>
      <c r="Y2750" s="112">
        <v>6</v>
      </c>
      <c r="Z2750" s="112"/>
      <c r="AA2750" s="110">
        <v>1</v>
      </c>
      <c r="AB2750" s="99"/>
      <c r="AC2750" s="100">
        <v>0.1294286</v>
      </c>
      <c r="AD2750" s="100">
        <v>0.12702369999999999</v>
      </c>
      <c r="AE2750" s="100">
        <v>1.80083E-3</v>
      </c>
      <c r="AF2750" s="100">
        <v>3.2083239999999998E-3</v>
      </c>
      <c r="AG2750" s="100">
        <v>188.5949</v>
      </c>
      <c r="AH2750" s="105"/>
      <c r="AI2750" s="100">
        <v>2.41</v>
      </c>
      <c r="AJ2750" s="100">
        <v>-0.41322310000000001</v>
      </c>
      <c r="AK2750" s="100">
        <v>-0.01</v>
      </c>
      <c r="AM2750" s="96">
        <v>42509</v>
      </c>
      <c r="AN2750" s="88">
        <f>_xll.BDH($A2750,AN$5,$AM$2,$AM$2)</f>
        <v>0</v>
      </c>
      <c r="AO2750" s="88" t="str">
        <f>IF(V2750&gt;0,_xll.BDH($A2750,AO$5,$AM$2,$AM$2),"#N/A N/A")</f>
        <v>#N/A N/A</v>
      </c>
      <c r="AP2750" s="88" t="str">
        <f>IF(V2750&gt;0,_xll.BDH($A2750,AP$5,$AM$2,$AM$2),"#N/A N/A")</f>
        <v>#N/A N/A</v>
      </c>
      <c r="AQ2750" s="88" t="str">
        <f>IF(V2750&gt;0,_xll.BDH($A2750,AQ$5,$AM$2,$AM$2),"#N/A N/A")</f>
        <v>#N/A N/A</v>
      </c>
      <c r="AR2750" s="88" t="str">
        <f>IF(V2750&gt;0,_xll.BDH($A2750,AR$5,$AM$2,$AM$2),"#N/A N/A")</f>
        <v>#N/A N/A</v>
      </c>
    </row>
    <row r="2751" spans="1:44" ht="15" x14ac:dyDescent="0.25">
      <c r="A2751" s="99" t="s">
        <v>2787</v>
      </c>
      <c r="B2751" s="99" t="s">
        <v>2756</v>
      </c>
      <c r="C2751" s="108" t="s">
        <v>8363</v>
      </c>
      <c r="D2751" s="108" t="s">
        <v>8331</v>
      </c>
      <c r="E2751" s="108" t="s">
        <v>33</v>
      </c>
      <c r="F2751" s="100" t="str">
        <f>VLOOKUP(E2751,Issuer!A:B,2,FALSE)</f>
        <v>JP</v>
      </c>
      <c r="G2751" s="108" t="s">
        <v>5748</v>
      </c>
      <c r="H2751" s="108" t="s">
        <v>5682</v>
      </c>
      <c r="I2751" s="109">
        <v>42314</v>
      </c>
      <c r="J2751" s="109">
        <v>42317</v>
      </c>
      <c r="K2751" s="109">
        <v>42555</v>
      </c>
      <c r="L2751" s="109">
        <v>42548</v>
      </c>
      <c r="M2751" s="108"/>
      <c r="N2751" s="110"/>
      <c r="O2751" s="111"/>
      <c r="P2751" s="99"/>
      <c r="Q2751" s="110">
        <v>0.11799999999999999</v>
      </c>
      <c r="R2751" s="110">
        <v>-7.0999999999999994E-2</v>
      </c>
      <c r="S2751" s="110">
        <v>-37.566139999999997</v>
      </c>
      <c r="T2751" s="112">
        <v>816000</v>
      </c>
      <c r="U2751" s="112">
        <v>102770</v>
      </c>
      <c r="V2751" s="104">
        <v>33</v>
      </c>
      <c r="W2751" s="112">
        <v>60000</v>
      </c>
      <c r="X2751" s="112">
        <v>2000</v>
      </c>
      <c r="Y2751" s="112">
        <v>2.38</v>
      </c>
      <c r="Z2751" s="112"/>
      <c r="AA2751" s="110">
        <v>1</v>
      </c>
      <c r="AB2751" s="99"/>
      <c r="AC2751" s="100">
        <v>0.41907460000000002</v>
      </c>
      <c r="AD2751" s="100">
        <v>0.90132080000000003</v>
      </c>
      <c r="AE2751" s="100">
        <v>3.185092E-3</v>
      </c>
      <c r="AF2751" s="100">
        <v>8.7366720000000002E-4</v>
      </c>
      <c r="AG2751" s="100">
        <v>49.894240000000003</v>
      </c>
      <c r="AH2751" s="105"/>
      <c r="AI2751" s="100">
        <v>2.37</v>
      </c>
      <c r="AJ2751" s="100">
        <v>-4.4354839999999998</v>
      </c>
      <c r="AK2751" s="100">
        <v>-0.11</v>
      </c>
      <c r="AM2751" s="96">
        <v>42509</v>
      </c>
      <c r="AN2751" s="88">
        <f>_xll.BDH($A2751,AN$5,$AM$2,$AM$2)</f>
        <v>3082</v>
      </c>
      <c r="AO2751" s="88">
        <f>IF(V2751&gt;0,_xll.BDH($A2751,AO$5,$AM$2,$AM$2),"#N/A N/A")</f>
        <v>0.12629899999999999</v>
      </c>
      <c r="AP2751" s="88">
        <f>IF(V2751&gt;0,_xll.BDH($A2751,AP$5,$AM$2,$AM$2),"#N/A N/A")</f>
        <v>0.13100000000000001</v>
      </c>
      <c r="AQ2751" s="88">
        <f>IF(V2751&gt;0,_xll.BDH($A2751,AQ$5,$AM$2,$AM$2),"#N/A N/A")</f>
        <v>582000</v>
      </c>
      <c r="AR2751" s="88">
        <f>IF(V2751&gt;0,_xll.BDH($A2751,AR$5,$AM$2,$AM$2),"#N/A N/A")</f>
        <v>14000</v>
      </c>
    </row>
    <row r="2752" spans="1:44" ht="15" x14ac:dyDescent="0.25">
      <c r="A2752" s="99" t="s">
        <v>2788</v>
      </c>
      <c r="B2752" s="99" t="s">
        <v>2201</v>
      </c>
      <c r="C2752" s="108" t="s">
        <v>8362</v>
      </c>
      <c r="D2752" s="108" t="s">
        <v>7777</v>
      </c>
      <c r="E2752" s="108" t="s">
        <v>35</v>
      </c>
      <c r="F2752" s="100" t="str">
        <f>VLOOKUP(E2752,Issuer!A:B,2,FALSE)</f>
        <v>MB</v>
      </c>
      <c r="G2752" s="108" t="s">
        <v>5744</v>
      </c>
      <c r="H2752" s="108" t="s">
        <v>5682</v>
      </c>
      <c r="I2752" s="109">
        <v>42117</v>
      </c>
      <c r="J2752" s="109">
        <v>42118</v>
      </c>
      <c r="K2752" s="109">
        <v>42556</v>
      </c>
      <c r="L2752" s="109">
        <v>42549</v>
      </c>
      <c r="M2752" s="108"/>
      <c r="N2752" s="110"/>
      <c r="O2752" s="111"/>
      <c r="P2752" s="99"/>
      <c r="Q2752" s="110">
        <v>2.1999999999999999E-2</v>
      </c>
      <c r="R2752" s="110">
        <v>0</v>
      </c>
      <c r="S2752" s="110">
        <v>0</v>
      </c>
      <c r="T2752" s="112">
        <v>0</v>
      </c>
      <c r="U2752" s="112"/>
      <c r="V2752" s="104">
        <v>0</v>
      </c>
      <c r="W2752" s="112">
        <v>50000</v>
      </c>
      <c r="X2752" s="112">
        <v>2000</v>
      </c>
      <c r="Y2752" s="112">
        <v>40</v>
      </c>
      <c r="Z2752" s="112"/>
      <c r="AA2752" s="110">
        <v>0.1</v>
      </c>
      <c r="AB2752" s="99"/>
      <c r="AC2752" s="100">
        <v>7.9899209999999998E-2</v>
      </c>
      <c r="AD2752" s="100">
        <v>2.2277829999999998E-2</v>
      </c>
      <c r="AE2752" s="100">
        <v>1.501701E-3</v>
      </c>
      <c r="AF2752" s="100">
        <v>1.046515E-3</v>
      </c>
      <c r="AG2752" s="100">
        <v>67.072280000000006</v>
      </c>
      <c r="AH2752" s="105"/>
      <c r="AI2752" s="100">
        <v>27.7</v>
      </c>
      <c r="AJ2752" s="100">
        <v>-0.18018020000000001</v>
      </c>
      <c r="AK2752" s="100">
        <v>-0.05</v>
      </c>
      <c r="AM2752" s="96">
        <v>42509</v>
      </c>
      <c r="AN2752" s="88">
        <f>_xll.BDH($A2752,AN$5,$AM$2,$AM$2)</f>
        <v>752</v>
      </c>
      <c r="AO2752" s="88" t="str">
        <f>IF(V2752&gt;0,_xll.BDH($A2752,AO$5,$AM$2,$AM$2),"#N/A N/A")</f>
        <v>#N/A N/A</v>
      </c>
      <c r="AP2752" s="88" t="str">
        <f>IF(V2752&gt;0,_xll.BDH($A2752,AP$5,$AM$2,$AM$2),"#N/A N/A")</f>
        <v>#N/A N/A</v>
      </c>
      <c r="AQ2752" s="88" t="str">
        <f>IF(V2752&gt;0,_xll.BDH($A2752,AQ$5,$AM$2,$AM$2),"#N/A N/A")</f>
        <v>#N/A N/A</v>
      </c>
      <c r="AR2752" s="88" t="str">
        <f>IF(V2752&gt;0,_xll.BDH($A2752,AR$5,$AM$2,$AM$2),"#N/A N/A")</f>
        <v>#N/A N/A</v>
      </c>
    </row>
    <row r="2753" spans="1:44" ht="15" x14ac:dyDescent="0.25">
      <c r="A2753" s="99" t="s">
        <v>2789</v>
      </c>
      <c r="B2753" s="99" t="s">
        <v>123</v>
      </c>
      <c r="C2753" s="108" t="s">
        <v>8366</v>
      </c>
      <c r="D2753" s="108" t="s">
        <v>5718</v>
      </c>
      <c r="E2753" s="108" t="s">
        <v>33</v>
      </c>
      <c r="F2753" s="100" t="str">
        <f>VLOOKUP(E2753,Issuer!A:B,2,FALSE)</f>
        <v>JP</v>
      </c>
      <c r="G2753" s="108" t="s">
        <v>5748</v>
      </c>
      <c r="H2753" s="108" t="s">
        <v>5682</v>
      </c>
      <c r="I2753" s="109">
        <v>42314</v>
      </c>
      <c r="J2753" s="109">
        <v>42317</v>
      </c>
      <c r="K2753" s="109">
        <v>42551</v>
      </c>
      <c r="L2753" s="109">
        <v>42545</v>
      </c>
      <c r="M2753" s="108"/>
      <c r="N2753" s="110"/>
      <c r="O2753" s="111"/>
      <c r="P2753" s="99"/>
      <c r="Q2753" s="110">
        <v>0.01</v>
      </c>
      <c r="R2753" s="110">
        <v>0</v>
      </c>
      <c r="S2753" s="110">
        <v>0</v>
      </c>
      <c r="T2753" s="112">
        <v>0</v>
      </c>
      <c r="U2753" s="112"/>
      <c r="V2753" s="104">
        <v>0</v>
      </c>
      <c r="W2753" s="112">
        <v>100000</v>
      </c>
      <c r="X2753" s="112">
        <v>10000</v>
      </c>
      <c r="Y2753" s="112">
        <v>30.98</v>
      </c>
      <c r="Z2753" s="112"/>
      <c r="AA2753" s="110">
        <v>0.1</v>
      </c>
      <c r="AB2753" s="99"/>
      <c r="AC2753" s="100">
        <v>4.6320500000000001E-2</v>
      </c>
      <c r="AD2753" s="100">
        <v>1.6328180000000001E-2</v>
      </c>
      <c r="AE2753" s="100">
        <v>5.4705710000000002E-4</v>
      </c>
      <c r="AF2753" s="100">
        <v>6.1619449999999998E-4</v>
      </c>
      <c r="AG2753" s="100">
        <v>105.7775</v>
      </c>
      <c r="AH2753" s="105"/>
      <c r="AI2753" s="100">
        <v>16.46</v>
      </c>
      <c r="AJ2753" s="100">
        <v>-1.081731</v>
      </c>
      <c r="AK2753" s="100">
        <v>-0.18</v>
      </c>
      <c r="AM2753" s="96">
        <v>42509</v>
      </c>
      <c r="AN2753" s="88">
        <f>_xll.BDH($A2753,AN$5,$AM$2,$AM$2)</f>
        <v>19640</v>
      </c>
      <c r="AO2753" s="88" t="str">
        <f>IF(V2753&gt;0,_xll.BDH($A2753,AO$5,$AM$2,$AM$2),"#N/A N/A")</f>
        <v>#N/A N/A</v>
      </c>
      <c r="AP2753" s="88" t="str">
        <f>IF(V2753&gt;0,_xll.BDH($A2753,AP$5,$AM$2,$AM$2),"#N/A N/A")</f>
        <v>#N/A N/A</v>
      </c>
      <c r="AQ2753" s="88" t="str">
        <f>IF(V2753&gt;0,_xll.BDH($A2753,AQ$5,$AM$2,$AM$2),"#N/A N/A")</f>
        <v>#N/A N/A</v>
      </c>
      <c r="AR2753" s="88" t="str">
        <f>IF(V2753&gt;0,_xll.BDH($A2753,AR$5,$AM$2,$AM$2),"#N/A N/A")</f>
        <v>#N/A N/A</v>
      </c>
    </row>
    <row r="2754" spans="1:44" ht="15" x14ac:dyDescent="0.25">
      <c r="A2754" s="99" t="s">
        <v>2790</v>
      </c>
      <c r="B2754" s="99" t="s">
        <v>1985</v>
      </c>
      <c r="C2754" s="108" t="s">
        <v>8365</v>
      </c>
      <c r="D2754" s="108" t="s">
        <v>7562</v>
      </c>
      <c r="E2754" s="108" t="s">
        <v>35</v>
      </c>
      <c r="F2754" s="100" t="str">
        <f>VLOOKUP(E2754,Issuer!A:B,2,FALSE)</f>
        <v>MB</v>
      </c>
      <c r="G2754" s="108" t="s">
        <v>5744</v>
      </c>
      <c r="H2754" s="108" t="s">
        <v>5682</v>
      </c>
      <c r="I2754" s="109">
        <v>42117</v>
      </c>
      <c r="J2754" s="109">
        <v>42118</v>
      </c>
      <c r="K2754" s="109">
        <v>42556</v>
      </c>
      <c r="L2754" s="109">
        <v>42549</v>
      </c>
      <c r="M2754" s="108"/>
      <c r="N2754" s="110"/>
      <c r="O2754" s="111"/>
      <c r="P2754" s="99"/>
      <c r="Q2754" s="110">
        <v>1.2E-2</v>
      </c>
      <c r="R2754" s="110">
        <v>0</v>
      </c>
      <c r="S2754" s="110">
        <v>0</v>
      </c>
      <c r="T2754" s="112">
        <v>0</v>
      </c>
      <c r="U2754" s="112"/>
      <c r="V2754" s="104">
        <v>0</v>
      </c>
      <c r="W2754" s="112">
        <v>12000</v>
      </c>
      <c r="X2754" s="112">
        <v>1000</v>
      </c>
      <c r="Y2754" s="112">
        <v>10</v>
      </c>
      <c r="Z2754" s="112"/>
      <c r="AA2754" s="110">
        <v>1</v>
      </c>
      <c r="AB2754" s="99"/>
      <c r="AC2754" s="100">
        <v>2.0649460000000001E-2</v>
      </c>
      <c r="AD2754" s="100">
        <v>2.7741289999999998E-2</v>
      </c>
      <c r="AE2754" s="100">
        <v>8.083942E-4</v>
      </c>
      <c r="AF2754" s="100">
        <v>7.7651510000000001E-4</v>
      </c>
      <c r="AG2754" s="100">
        <v>110.32250000000001</v>
      </c>
      <c r="AH2754" s="105"/>
      <c r="AI2754" s="100">
        <v>4.4800000000000004</v>
      </c>
      <c r="AJ2754" s="100">
        <v>-0.66518849999999996</v>
      </c>
      <c r="AK2754" s="100">
        <v>-0.03</v>
      </c>
      <c r="AM2754" s="96">
        <v>42509</v>
      </c>
      <c r="AN2754" s="88">
        <f>_xll.BDH($A2754,AN$5,$AM$2,$AM$2)</f>
        <v>2567</v>
      </c>
      <c r="AO2754" s="88" t="str">
        <f>IF(V2754&gt;0,_xll.BDH($A2754,AO$5,$AM$2,$AM$2),"#N/A N/A")</f>
        <v>#N/A N/A</v>
      </c>
      <c r="AP2754" s="88" t="str">
        <f>IF(V2754&gt;0,_xll.BDH($A2754,AP$5,$AM$2,$AM$2),"#N/A N/A")</f>
        <v>#N/A N/A</v>
      </c>
      <c r="AQ2754" s="88" t="str">
        <f>IF(V2754&gt;0,_xll.BDH($A2754,AQ$5,$AM$2,$AM$2),"#N/A N/A")</f>
        <v>#N/A N/A</v>
      </c>
      <c r="AR2754" s="88" t="str">
        <f>IF(V2754&gt;0,_xll.BDH($A2754,AR$5,$AM$2,$AM$2),"#N/A N/A")</f>
        <v>#N/A N/A</v>
      </c>
    </row>
    <row r="2755" spans="1:44" ht="15" x14ac:dyDescent="0.25">
      <c r="A2755" s="99" t="s">
        <v>2791</v>
      </c>
      <c r="B2755" s="99" t="s">
        <v>2495</v>
      </c>
      <c r="C2755" s="108" t="s">
        <v>8367</v>
      </c>
      <c r="D2755" s="108" t="s">
        <v>8071</v>
      </c>
      <c r="E2755" s="108" t="s">
        <v>35</v>
      </c>
      <c r="F2755" s="100" t="str">
        <f>VLOOKUP(E2755,Issuer!A:B,2,FALSE)</f>
        <v>MB</v>
      </c>
      <c r="G2755" s="108" t="s">
        <v>5744</v>
      </c>
      <c r="H2755" s="108" t="s">
        <v>5682</v>
      </c>
      <c r="I2755" s="109">
        <v>42317</v>
      </c>
      <c r="J2755" s="109">
        <v>42318</v>
      </c>
      <c r="K2755" s="109">
        <v>42523</v>
      </c>
      <c r="L2755" s="109">
        <v>42517</v>
      </c>
      <c r="M2755" s="108"/>
      <c r="N2755" s="110"/>
      <c r="O2755" s="111"/>
      <c r="P2755" s="99"/>
      <c r="Q2755" s="110">
        <v>0.01</v>
      </c>
      <c r="R2755" s="110">
        <v>0</v>
      </c>
      <c r="S2755" s="110">
        <v>0</v>
      </c>
      <c r="T2755" s="112">
        <v>0</v>
      </c>
      <c r="U2755" s="112"/>
      <c r="V2755" s="104">
        <v>0</v>
      </c>
      <c r="W2755" s="112">
        <v>25000</v>
      </c>
      <c r="X2755" s="112">
        <v>5000</v>
      </c>
      <c r="Y2755" s="112">
        <v>24.88</v>
      </c>
      <c r="Z2755" s="112"/>
      <c r="AA2755" s="110">
        <v>0.1</v>
      </c>
      <c r="AB2755" s="99"/>
      <c r="AC2755" s="100">
        <v>6.7280499999999993E-2</v>
      </c>
      <c r="AD2755" s="100">
        <v>3.5638120000000002E-2</v>
      </c>
      <c r="AE2755" s="100">
        <v>4.6418220000000001E-4</v>
      </c>
      <c r="AF2755" s="100">
        <v>1.6508199999999999E-3</v>
      </c>
      <c r="AG2755" s="100">
        <v>103.7715</v>
      </c>
      <c r="AH2755" s="105"/>
      <c r="AI2755" s="100">
        <v>17.98</v>
      </c>
      <c r="AJ2755" s="100">
        <v>-0.33259420000000001</v>
      </c>
      <c r="AK2755" s="100">
        <v>-0.06</v>
      </c>
      <c r="AM2755" s="96">
        <v>42509</v>
      </c>
      <c r="AN2755" s="88">
        <f>_xll.BDH($A2755,AN$5,$AM$2,$AM$2)</f>
        <v>5730</v>
      </c>
      <c r="AO2755" s="88" t="str">
        <f>IF(V2755&gt;0,_xll.BDH($A2755,AO$5,$AM$2,$AM$2),"#N/A N/A")</f>
        <v>#N/A N/A</v>
      </c>
      <c r="AP2755" s="88" t="str">
        <f>IF(V2755&gt;0,_xll.BDH($A2755,AP$5,$AM$2,$AM$2),"#N/A N/A")</f>
        <v>#N/A N/A</v>
      </c>
      <c r="AQ2755" s="88" t="str">
        <f>IF(V2755&gt;0,_xll.BDH($A2755,AQ$5,$AM$2,$AM$2),"#N/A N/A")</f>
        <v>#N/A N/A</v>
      </c>
      <c r="AR2755" s="88" t="str">
        <f>IF(V2755&gt;0,_xll.BDH($A2755,AR$5,$AM$2,$AM$2),"#N/A N/A")</f>
        <v>#N/A N/A</v>
      </c>
    </row>
    <row r="2756" spans="1:44" ht="15" x14ac:dyDescent="0.25">
      <c r="A2756" s="99" t="s">
        <v>2792</v>
      </c>
      <c r="B2756" s="99" t="s">
        <v>968</v>
      </c>
      <c r="C2756" s="108" t="s">
        <v>8370</v>
      </c>
      <c r="D2756" s="108" t="s">
        <v>6543</v>
      </c>
      <c r="E2756" s="108" t="s">
        <v>35</v>
      </c>
      <c r="F2756" s="100" t="str">
        <f>VLOOKUP(E2756,Issuer!A:B,2,FALSE)</f>
        <v>MB</v>
      </c>
      <c r="G2756" s="108" t="s">
        <v>5744</v>
      </c>
      <c r="H2756" s="108" t="s">
        <v>5682</v>
      </c>
      <c r="I2756" s="109">
        <v>42117</v>
      </c>
      <c r="J2756" s="109">
        <v>42118</v>
      </c>
      <c r="K2756" s="109">
        <v>42920</v>
      </c>
      <c r="L2756" s="109">
        <v>42914</v>
      </c>
      <c r="M2756" s="108"/>
      <c r="N2756" s="110"/>
      <c r="O2756" s="111"/>
      <c r="P2756" s="99"/>
      <c r="Q2756" s="110">
        <v>0.02</v>
      </c>
      <c r="R2756" s="110">
        <v>0</v>
      </c>
      <c r="S2756" s="110">
        <v>0</v>
      </c>
      <c r="T2756" s="112">
        <v>0</v>
      </c>
      <c r="U2756" s="112"/>
      <c r="V2756" s="104">
        <v>0</v>
      </c>
      <c r="W2756" s="112">
        <v>40000</v>
      </c>
      <c r="X2756" s="112">
        <v>5000</v>
      </c>
      <c r="Y2756" s="112">
        <v>12.5</v>
      </c>
      <c r="Z2756" s="112"/>
      <c r="AA2756" s="110">
        <v>0.1</v>
      </c>
      <c r="AB2756" s="99"/>
      <c r="AC2756" s="100">
        <v>0.1404753</v>
      </c>
      <c r="AD2756" s="100">
        <v>6.5322790000000006E-2</v>
      </c>
      <c r="AE2756" s="100">
        <v>1.661739E-3</v>
      </c>
      <c r="AF2756" s="100">
        <v>8.0113393778447062E-5</v>
      </c>
      <c r="AG2756" s="100">
        <v>45.31129</v>
      </c>
      <c r="AH2756" s="105"/>
      <c r="AI2756" s="100">
        <v>7</v>
      </c>
      <c r="AJ2756" s="100">
        <v>-0.14265340000000001</v>
      </c>
      <c r="AK2756" s="100">
        <v>-0.01</v>
      </c>
      <c r="AM2756" s="96">
        <v>42509</v>
      </c>
      <c r="AN2756" s="88">
        <f>_xll.BDH($A2756,AN$5,$AM$2,$AM$2)</f>
        <v>2965</v>
      </c>
      <c r="AO2756" s="88" t="str">
        <f>IF(V2756&gt;0,_xll.BDH($A2756,AO$5,$AM$2,$AM$2),"#N/A N/A")</f>
        <v>#N/A N/A</v>
      </c>
      <c r="AP2756" s="88" t="str">
        <f>IF(V2756&gt;0,_xll.BDH($A2756,AP$5,$AM$2,$AM$2),"#N/A N/A")</f>
        <v>#N/A N/A</v>
      </c>
      <c r="AQ2756" s="88" t="str">
        <f>IF(V2756&gt;0,_xll.BDH($A2756,AQ$5,$AM$2,$AM$2),"#N/A N/A")</f>
        <v>#N/A N/A</v>
      </c>
      <c r="AR2756" s="88" t="str">
        <f>IF(V2756&gt;0,_xll.BDH($A2756,AR$5,$AM$2,$AM$2),"#N/A N/A")</f>
        <v>#N/A N/A</v>
      </c>
    </row>
    <row r="2757" spans="1:44" ht="15" x14ac:dyDescent="0.25">
      <c r="A2757" s="99" t="s">
        <v>2793</v>
      </c>
      <c r="B2757" s="99" t="s">
        <v>2055</v>
      </c>
      <c r="C2757" s="108" t="s">
        <v>8368</v>
      </c>
      <c r="D2757" s="108" t="s">
        <v>7630</v>
      </c>
      <c r="E2757" s="108" t="s">
        <v>35</v>
      </c>
      <c r="F2757" s="100" t="str">
        <f>VLOOKUP(E2757,Issuer!A:B,2,FALSE)</f>
        <v>MB</v>
      </c>
      <c r="G2757" s="108" t="s">
        <v>5744</v>
      </c>
      <c r="H2757" s="108" t="s">
        <v>5682</v>
      </c>
      <c r="I2757" s="109">
        <v>42117</v>
      </c>
      <c r="J2757" s="109">
        <v>42118</v>
      </c>
      <c r="K2757" s="109">
        <v>42661</v>
      </c>
      <c r="L2757" s="109">
        <v>42655</v>
      </c>
      <c r="M2757" s="108"/>
      <c r="N2757" s="110"/>
      <c r="O2757" s="111"/>
      <c r="P2757" s="99"/>
      <c r="Q2757" s="110">
        <v>0.01</v>
      </c>
      <c r="R2757" s="110">
        <v>0</v>
      </c>
      <c r="S2757" s="110">
        <v>0</v>
      </c>
      <c r="T2757" s="112">
        <v>0</v>
      </c>
      <c r="U2757" s="112"/>
      <c r="V2757" s="104">
        <v>0</v>
      </c>
      <c r="W2757" s="112">
        <v>40000</v>
      </c>
      <c r="X2757" s="112">
        <v>10000</v>
      </c>
      <c r="Y2757" s="112">
        <v>10.73</v>
      </c>
      <c r="Z2757" s="112"/>
      <c r="AA2757" s="110">
        <v>0.14799999999999999</v>
      </c>
      <c r="AB2757" s="99"/>
      <c r="AC2757" s="100">
        <v>7.7292570000000005E-2</v>
      </c>
      <c r="AD2757" s="100">
        <v>6.2609369999999998E-2</v>
      </c>
      <c r="AE2757" s="100">
        <v>6.8744070000000001E-4</v>
      </c>
      <c r="AF2757" s="100">
        <v>1.6287809999999999E-4</v>
      </c>
      <c r="AG2757" s="100">
        <v>73.459109999999995</v>
      </c>
      <c r="AH2757" s="105"/>
      <c r="AI2757" s="100">
        <v>4.88</v>
      </c>
      <c r="AJ2757" s="100">
        <v>0.82644629999999997</v>
      </c>
      <c r="AK2757" s="100">
        <v>0.04</v>
      </c>
      <c r="AM2757" s="96">
        <v>42509</v>
      </c>
      <c r="AN2757" s="88">
        <f>_xll.BDH($A2757,AN$5,$AM$2,$AM$2)</f>
        <v>8490</v>
      </c>
      <c r="AO2757" s="88" t="str">
        <f>IF(V2757&gt;0,_xll.BDH($A2757,AO$5,$AM$2,$AM$2),"#N/A N/A")</f>
        <v>#N/A N/A</v>
      </c>
      <c r="AP2757" s="88" t="str">
        <f>IF(V2757&gt;0,_xll.BDH($A2757,AP$5,$AM$2,$AM$2),"#N/A N/A")</f>
        <v>#N/A N/A</v>
      </c>
      <c r="AQ2757" s="88" t="str">
        <f>IF(V2757&gt;0,_xll.BDH($A2757,AQ$5,$AM$2,$AM$2),"#N/A N/A")</f>
        <v>#N/A N/A</v>
      </c>
      <c r="AR2757" s="88" t="str">
        <f>IF(V2757&gt;0,_xll.BDH($A2757,AR$5,$AM$2,$AM$2),"#N/A N/A")</f>
        <v>#N/A N/A</v>
      </c>
    </row>
    <row r="2758" spans="1:44" ht="15" x14ac:dyDescent="0.25">
      <c r="A2758" s="99" t="s">
        <v>2794</v>
      </c>
      <c r="B2758" s="99" t="s">
        <v>1671</v>
      </c>
      <c r="C2758" s="108" t="s">
        <v>8369</v>
      </c>
      <c r="D2758" s="108" t="s">
        <v>7245</v>
      </c>
      <c r="E2758" s="108" t="s">
        <v>35</v>
      </c>
      <c r="F2758" s="100" t="str">
        <f>VLOOKUP(E2758,Issuer!A:B,2,FALSE)</f>
        <v>MB</v>
      </c>
      <c r="G2758" s="108" t="s">
        <v>5744</v>
      </c>
      <c r="H2758" s="108" t="s">
        <v>5682</v>
      </c>
      <c r="I2758" s="109">
        <v>42117</v>
      </c>
      <c r="J2758" s="109">
        <v>42118</v>
      </c>
      <c r="K2758" s="109">
        <v>43193</v>
      </c>
      <c r="L2758" s="109">
        <v>43187</v>
      </c>
      <c r="M2758" s="108"/>
      <c r="N2758" s="110"/>
      <c r="O2758" s="111"/>
      <c r="P2758" s="99"/>
      <c r="Q2758" s="110">
        <v>0.13</v>
      </c>
      <c r="R2758" s="110">
        <v>0</v>
      </c>
      <c r="S2758" s="110">
        <v>0</v>
      </c>
      <c r="T2758" s="112">
        <v>0</v>
      </c>
      <c r="U2758" s="112"/>
      <c r="V2758" s="104">
        <v>0</v>
      </c>
      <c r="W2758" s="112">
        <v>80000</v>
      </c>
      <c r="X2758" s="112">
        <v>50000</v>
      </c>
      <c r="Y2758" s="112">
        <v>45</v>
      </c>
      <c r="Z2758" s="112"/>
      <c r="AA2758" s="110">
        <v>0.01</v>
      </c>
      <c r="AB2758" s="99"/>
      <c r="AC2758" s="100">
        <v>0.64035160000000002</v>
      </c>
      <c r="AD2758" s="100">
        <v>1.0628220000000001E-2</v>
      </c>
      <c r="AE2758" s="100">
        <v>2.172822E-3</v>
      </c>
      <c r="AF2758" s="100">
        <v>9.8728742159437388E-5</v>
      </c>
      <c r="AG2758" s="100">
        <v>60.482599999999998</v>
      </c>
      <c r="AH2758" s="105"/>
      <c r="AI2758" s="100">
        <v>42.5</v>
      </c>
      <c r="AJ2758" s="100">
        <v>0.83036770000000004</v>
      </c>
      <c r="AK2758" s="100">
        <v>0.35</v>
      </c>
      <c r="AM2758" s="96">
        <v>42509</v>
      </c>
      <c r="AN2758" s="88">
        <f>_xll.BDH($A2758,AN$5,$AM$2,$AM$2)</f>
        <v>49350</v>
      </c>
      <c r="AO2758" s="88" t="str">
        <f>IF(V2758&gt;0,_xll.BDH($A2758,AO$5,$AM$2,$AM$2),"#N/A N/A")</f>
        <v>#N/A N/A</v>
      </c>
      <c r="AP2758" s="88" t="str">
        <f>IF(V2758&gt;0,_xll.BDH($A2758,AP$5,$AM$2,$AM$2),"#N/A N/A")</f>
        <v>#N/A N/A</v>
      </c>
      <c r="AQ2758" s="88" t="str">
        <f>IF(V2758&gt;0,_xll.BDH($A2758,AQ$5,$AM$2,$AM$2),"#N/A N/A")</f>
        <v>#N/A N/A</v>
      </c>
      <c r="AR2758" s="88" t="str">
        <f>IF(V2758&gt;0,_xll.BDH($A2758,AR$5,$AM$2,$AM$2),"#N/A N/A")</f>
        <v>#N/A N/A</v>
      </c>
    </row>
    <row r="2759" spans="1:44" ht="15" x14ac:dyDescent="0.25">
      <c r="A2759" s="99" t="s">
        <v>2795</v>
      </c>
      <c r="B2759" s="99" t="s">
        <v>2796</v>
      </c>
      <c r="C2759" s="108" t="s">
        <v>8371</v>
      </c>
      <c r="D2759" s="108" t="s">
        <v>8372</v>
      </c>
      <c r="E2759" s="108" t="s">
        <v>35</v>
      </c>
      <c r="F2759" s="100" t="str">
        <f>VLOOKUP(E2759,Issuer!A:B,2,FALSE)</f>
        <v>MB</v>
      </c>
      <c r="G2759" s="108" t="s">
        <v>5744</v>
      </c>
      <c r="H2759" s="108" t="s">
        <v>5682</v>
      </c>
      <c r="I2759" s="109">
        <v>42117</v>
      </c>
      <c r="J2759" s="109">
        <v>42118</v>
      </c>
      <c r="K2759" s="109">
        <v>43194</v>
      </c>
      <c r="L2759" s="109">
        <v>43188</v>
      </c>
      <c r="M2759" s="108"/>
      <c r="N2759" s="110"/>
      <c r="O2759" s="111"/>
      <c r="P2759" s="99"/>
      <c r="Q2759" s="110">
        <v>2.5999999999999999E-2</v>
      </c>
      <c r="R2759" s="110">
        <v>0</v>
      </c>
      <c r="S2759" s="110">
        <v>0</v>
      </c>
      <c r="T2759" s="112">
        <v>0</v>
      </c>
      <c r="U2759" s="112"/>
      <c r="V2759" s="104">
        <v>0</v>
      </c>
      <c r="W2759" s="112">
        <v>40000</v>
      </c>
      <c r="X2759" s="112">
        <v>2000</v>
      </c>
      <c r="Y2759" s="112">
        <v>6.38</v>
      </c>
      <c r="Z2759" s="112"/>
      <c r="AA2759" s="110">
        <v>0.1</v>
      </c>
      <c r="AB2759" s="99"/>
      <c r="AC2759" s="100">
        <v>0.26198559999999999</v>
      </c>
      <c r="AD2759" s="100">
        <v>0.1206658</v>
      </c>
      <c r="AE2759" s="100">
        <v>9.564609E-4</v>
      </c>
      <c r="AF2759" s="100">
        <v>4.3012660171370953E-5</v>
      </c>
      <c r="AG2759" s="100">
        <v>79.434070000000006</v>
      </c>
      <c r="AH2759" s="105"/>
      <c r="AI2759" s="100">
        <v>2.2999999999999998</v>
      </c>
      <c r="AJ2759" s="100">
        <v>1.7699119999999999</v>
      </c>
      <c r="AK2759" s="100">
        <v>0.04</v>
      </c>
      <c r="AM2759" s="96">
        <v>42509</v>
      </c>
      <c r="AN2759" s="88">
        <f>_xll.BDH($A2759,AN$5,$AM$2,$AM$2)</f>
        <v>20930</v>
      </c>
      <c r="AO2759" s="88" t="str">
        <f>IF(V2759&gt;0,_xll.BDH($A2759,AO$5,$AM$2,$AM$2),"#N/A N/A")</f>
        <v>#N/A N/A</v>
      </c>
      <c r="AP2759" s="88" t="str">
        <f>IF(V2759&gt;0,_xll.BDH($A2759,AP$5,$AM$2,$AM$2),"#N/A N/A")</f>
        <v>#N/A N/A</v>
      </c>
      <c r="AQ2759" s="88" t="str">
        <f>IF(V2759&gt;0,_xll.BDH($A2759,AQ$5,$AM$2,$AM$2),"#N/A N/A")</f>
        <v>#N/A N/A</v>
      </c>
      <c r="AR2759" s="88" t="str">
        <f>IF(V2759&gt;0,_xll.BDH($A2759,AR$5,$AM$2,$AM$2),"#N/A N/A")</f>
        <v>#N/A N/A</v>
      </c>
    </row>
    <row r="2760" spans="1:44" ht="15" x14ac:dyDescent="0.25">
      <c r="A2760" s="99" t="s">
        <v>2797</v>
      </c>
      <c r="B2760" s="99" t="s">
        <v>2230</v>
      </c>
      <c r="C2760" s="108" t="s">
        <v>8377</v>
      </c>
      <c r="D2760" s="108" t="s">
        <v>7809</v>
      </c>
      <c r="E2760" s="108" t="s">
        <v>35</v>
      </c>
      <c r="F2760" s="100" t="str">
        <f>VLOOKUP(E2760,Issuer!A:B,2,FALSE)</f>
        <v>MB</v>
      </c>
      <c r="G2760" s="108" t="s">
        <v>5744</v>
      </c>
      <c r="H2760" s="108" t="s">
        <v>5682</v>
      </c>
      <c r="I2760" s="109">
        <v>42117</v>
      </c>
      <c r="J2760" s="109">
        <v>42118</v>
      </c>
      <c r="K2760" s="109">
        <v>42829</v>
      </c>
      <c r="L2760" s="109">
        <v>42823</v>
      </c>
      <c r="M2760" s="108"/>
      <c r="N2760" s="110"/>
      <c r="O2760" s="111"/>
      <c r="P2760" s="99"/>
      <c r="Q2760" s="110">
        <v>7.1999999999999995E-2</v>
      </c>
      <c r="R2760" s="110">
        <v>0</v>
      </c>
      <c r="S2760" s="110">
        <v>0</v>
      </c>
      <c r="T2760" s="112">
        <v>0</v>
      </c>
      <c r="U2760" s="112"/>
      <c r="V2760" s="104">
        <v>0</v>
      </c>
      <c r="W2760" s="112">
        <v>40000</v>
      </c>
      <c r="X2760" s="112">
        <v>20000</v>
      </c>
      <c r="Y2760" s="112">
        <v>15</v>
      </c>
      <c r="Z2760" s="112"/>
      <c r="AA2760" s="110">
        <v>0.1</v>
      </c>
      <c r="AB2760" s="99"/>
      <c r="AC2760" s="100">
        <v>0.3116987</v>
      </c>
      <c r="AD2760" s="100">
        <v>6.1590840000000001E-2</v>
      </c>
      <c r="AE2760" s="100">
        <v>1.7729550000000001E-3</v>
      </c>
      <c r="AF2760" s="100">
        <v>2.9736950000000003E-4</v>
      </c>
      <c r="AG2760" s="100">
        <v>111.83110000000001</v>
      </c>
      <c r="AH2760" s="105"/>
      <c r="AI2760" s="100">
        <v>5.41</v>
      </c>
      <c r="AJ2760" s="100">
        <v>-3.7366549999999998</v>
      </c>
      <c r="AK2760" s="100">
        <v>-0.21</v>
      </c>
      <c r="AM2760" s="96">
        <v>42509</v>
      </c>
      <c r="AN2760" s="88">
        <f>_xll.BDH($A2760,AN$5,$AM$2,$AM$2)</f>
        <v>0</v>
      </c>
      <c r="AO2760" s="88" t="str">
        <f>IF(V2760&gt;0,_xll.BDH($A2760,AO$5,$AM$2,$AM$2),"#N/A N/A")</f>
        <v>#N/A N/A</v>
      </c>
      <c r="AP2760" s="88" t="str">
        <f>IF(V2760&gt;0,_xll.BDH($A2760,AP$5,$AM$2,$AM$2),"#N/A N/A")</f>
        <v>#N/A N/A</v>
      </c>
      <c r="AQ2760" s="88" t="str">
        <f>IF(V2760&gt;0,_xll.BDH($A2760,AQ$5,$AM$2,$AM$2),"#N/A N/A")</f>
        <v>#N/A N/A</v>
      </c>
      <c r="AR2760" s="88" t="str">
        <f>IF(V2760&gt;0,_xll.BDH($A2760,AR$5,$AM$2,$AM$2),"#N/A N/A")</f>
        <v>#N/A N/A</v>
      </c>
    </row>
    <row r="2761" spans="1:44" ht="15" x14ac:dyDescent="0.25">
      <c r="A2761" s="99" t="s">
        <v>2798</v>
      </c>
      <c r="B2761" s="99" t="s">
        <v>2112</v>
      </c>
      <c r="C2761" s="108" t="s">
        <v>8373</v>
      </c>
      <c r="D2761" s="108" t="s">
        <v>7688</v>
      </c>
      <c r="E2761" s="108" t="s">
        <v>35</v>
      </c>
      <c r="F2761" s="100" t="str">
        <f>VLOOKUP(E2761,Issuer!A:B,2,FALSE)</f>
        <v>MB</v>
      </c>
      <c r="G2761" s="108" t="s">
        <v>5744</v>
      </c>
      <c r="H2761" s="108" t="s">
        <v>5682</v>
      </c>
      <c r="I2761" s="109">
        <v>42117</v>
      </c>
      <c r="J2761" s="109">
        <v>42118</v>
      </c>
      <c r="K2761" s="109">
        <v>42569</v>
      </c>
      <c r="L2761" s="109">
        <v>42563</v>
      </c>
      <c r="M2761" s="108"/>
      <c r="N2761" s="110"/>
      <c r="O2761" s="111"/>
      <c r="P2761" s="99"/>
      <c r="Q2761" s="110">
        <v>3.1E-2</v>
      </c>
      <c r="R2761" s="110">
        <v>0</v>
      </c>
      <c r="S2761" s="110">
        <v>0</v>
      </c>
      <c r="T2761" s="112">
        <v>0</v>
      </c>
      <c r="U2761" s="112"/>
      <c r="V2761" s="104">
        <v>0</v>
      </c>
      <c r="W2761" s="112">
        <v>37000</v>
      </c>
      <c r="X2761" s="112">
        <v>10000</v>
      </c>
      <c r="Y2761" s="112">
        <v>20.88</v>
      </c>
      <c r="Z2761" s="112"/>
      <c r="AA2761" s="110">
        <v>0.1</v>
      </c>
      <c r="AB2761" s="99"/>
      <c r="AC2761" s="100">
        <v>0.1442059</v>
      </c>
      <c r="AD2761" s="100">
        <v>4.080259E-2</v>
      </c>
      <c r="AE2761" s="100">
        <v>7.1458260000000005E-4</v>
      </c>
      <c r="AF2761" s="100">
        <v>1.010819E-3</v>
      </c>
      <c r="AG2761" s="100">
        <v>175.9966</v>
      </c>
      <c r="AH2761" s="105"/>
      <c r="AI2761" s="100">
        <v>7.76</v>
      </c>
      <c r="AJ2761" s="100">
        <v>-3.602484</v>
      </c>
      <c r="AK2761" s="100">
        <v>-0.28999999999999998</v>
      </c>
      <c r="AM2761" s="96">
        <v>42509</v>
      </c>
      <c r="AN2761" s="88">
        <f>_xll.BDH($A2761,AN$5,$AM$2,$AM$2)</f>
        <v>0</v>
      </c>
      <c r="AO2761" s="88" t="str">
        <f>IF(V2761&gt;0,_xll.BDH($A2761,AO$5,$AM$2,$AM$2),"#N/A N/A")</f>
        <v>#N/A N/A</v>
      </c>
      <c r="AP2761" s="88" t="str">
        <f>IF(V2761&gt;0,_xll.BDH($A2761,AP$5,$AM$2,$AM$2),"#N/A N/A")</f>
        <v>#N/A N/A</v>
      </c>
      <c r="AQ2761" s="88" t="str">
        <f>IF(V2761&gt;0,_xll.BDH($A2761,AQ$5,$AM$2,$AM$2),"#N/A N/A")</f>
        <v>#N/A N/A</v>
      </c>
      <c r="AR2761" s="88" t="str">
        <f>IF(V2761&gt;0,_xll.BDH($A2761,AR$5,$AM$2,$AM$2),"#N/A N/A")</f>
        <v>#N/A N/A</v>
      </c>
    </row>
    <row r="2762" spans="1:44" ht="15" x14ac:dyDescent="0.25">
      <c r="A2762" s="99" t="s">
        <v>2799</v>
      </c>
      <c r="B2762" s="99" t="s">
        <v>1777</v>
      </c>
      <c r="C2762" s="108" t="s">
        <v>8375</v>
      </c>
      <c r="D2762" s="108" t="s">
        <v>7352</v>
      </c>
      <c r="E2762" s="108" t="s">
        <v>35</v>
      </c>
      <c r="F2762" s="100" t="str">
        <f>VLOOKUP(E2762,Issuer!A:B,2,FALSE)</f>
        <v>MB</v>
      </c>
      <c r="G2762" s="108" t="s">
        <v>5744</v>
      </c>
      <c r="H2762" s="108" t="s">
        <v>5682</v>
      </c>
      <c r="I2762" s="109">
        <v>42117</v>
      </c>
      <c r="J2762" s="109">
        <v>42118</v>
      </c>
      <c r="K2762" s="109">
        <v>42556</v>
      </c>
      <c r="L2762" s="109">
        <v>42549</v>
      </c>
      <c r="M2762" s="108"/>
      <c r="N2762" s="110"/>
      <c r="O2762" s="111"/>
      <c r="P2762" s="99"/>
      <c r="Q2762" s="110">
        <v>0.01</v>
      </c>
      <c r="R2762" s="110">
        <v>0</v>
      </c>
      <c r="S2762" s="110">
        <v>0</v>
      </c>
      <c r="T2762" s="112">
        <v>0</v>
      </c>
      <c r="U2762" s="112"/>
      <c r="V2762" s="104">
        <v>0</v>
      </c>
      <c r="W2762" s="112">
        <v>50000</v>
      </c>
      <c r="X2762" s="112">
        <v>20000</v>
      </c>
      <c r="Y2762" s="112">
        <v>38.880000000000003</v>
      </c>
      <c r="Z2762" s="112"/>
      <c r="AA2762" s="110">
        <v>0.1</v>
      </c>
      <c r="AB2762" s="99"/>
      <c r="AC2762" s="100">
        <v>3.9783270000000003E-2</v>
      </c>
      <c r="AD2762" s="100">
        <v>1.1512430000000001E-2</v>
      </c>
      <c r="AE2762" s="100">
        <v>4.3700189999999999E-4</v>
      </c>
      <c r="AF2762" s="100">
        <v>6.20537E-4</v>
      </c>
      <c r="AG2762" s="100">
        <v>146.309</v>
      </c>
      <c r="AH2762" s="105"/>
      <c r="AI2762" s="100">
        <v>14.1</v>
      </c>
      <c r="AJ2762" s="100">
        <v>-1.947149</v>
      </c>
      <c r="AK2762" s="100">
        <v>-0.28000000000000003</v>
      </c>
      <c r="AM2762" s="96">
        <v>42509</v>
      </c>
      <c r="AN2762" s="88">
        <f>_xll.BDH($A2762,AN$5,$AM$2,$AM$2)</f>
        <v>11620</v>
      </c>
      <c r="AO2762" s="88" t="str">
        <f>IF(V2762&gt;0,_xll.BDH($A2762,AO$5,$AM$2,$AM$2),"#N/A N/A")</f>
        <v>#N/A N/A</v>
      </c>
      <c r="AP2762" s="88" t="str">
        <f>IF(V2762&gt;0,_xll.BDH($A2762,AP$5,$AM$2,$AM$2),"#N/A N/A")</f>
        <v>#N/A N/A</v>
      </c>
      <c r="AQ2762" s="88" t="str">
        <f>IF(V2762&gt;0,_xll.BDH($A2762,AQ$5,$AM$2,$AM$2),"#N/A N/A")</f>
        <v>#N/A N/A</v>
      </c>
      <c r="AR2762" s="88" t="str">
        <f>IF(V2762&gt;0,_xll.BDH($A2762,AR$5,$AM$2,$AM$2),"#N/A N/A")</f>
        <v>#N/A N/A</v>
      </c>
    </row>
    <row r="2763" spans="1:44" ht="15" x14ac:dyDescent="0.25">
      <c r="A2763" s="99" t="s">
        <v>2800</v>
      </c>
      <c r="B2763" s="99" t="s">
        <v>191</v>
      </c>
      <c r="C2763" s="108" t="s">
        <v>8374</v>
      </c>
      <c r="D2763" s="108" t="s">
        <v>5757</v>
      </c>
      <c r="E2763" s="108" t="s">
        <v>33</v>
      </c>
      <c r="F2763" s="100" t="str">
        <f>VLOOKUP(E2763,Issuer!A:B,2,FALSE)</f>
        <v>JP</v>
      </c>
      <c r="G2763" s="108" t="s">
        <v>5748</v>
      </c>
      <c r="H2763" s="108" t="s">
        <v>5682</v>
      </c>
      <c r="I2763" s="109">
        <v>42117</v>
      </c>
      <c r="J2763" s="109">
        <v>42118</v>
      </c>
      <c r="K2763" s="109">
        <v>42676</v>
      </c>
      <c r="L2763" s="109">
        <v>42670</v>
      </c>
      <c r="M2763" s="108"/>
      <c r="N2763" s="110"/>
      <c r="O2763" s="111"/>
      <c r="P2763" s="99"/>
      <c r="Q2763" s="110">
        <v>3.2000000000000001E-2</v>
      </c>
      <c r="R2763" s="110">
        <v>-4.0000000000000001E-3</v>
      </c>
      <c r="S2763" s="110">
        <v>-11.11111</v>
      </c>
      <c r="T2763" s="112">
        <v>350000</v>
      </c>
      <c r="U2763" s="112">
        <v>11200</v>
      </c>
      <c r="V2763" s="104">
        <v>2</v>
      </c>
      <c r="W2763" s="112">
        <v>300000</v>
      </c>
      <c r="X2763" s="112">
        <v>50000</v>
      </c>
      <c r="Y2763" s="112">
        <v>104.527</v>
      </c>
      <c r="Z2763" s="112"/>
      <c r="AA2763" s="110">
        <v>1.8069999999999999E-2</v>
      </c>
      <c r="AB2763" s="99"/>
      <c r="AC2763" s="100">
        <v>0.20390459999999999</v>
      </c>
      <c r="AD2763" s="100">
        <v>1.6742859999999998E-2</v>
      </c>
      <c r="AE2763" s="100">
        <v>3.0951429999999999E-3</v>
      </c>
      <c r="AF2763" s="100">
        <v>2.4227830000000001E-4</v>
      </c>
      <c r="AG2763" s="100">
        <v>28.175650000000001</v>
      </c>
      <c r="AH2763" s="105"/>
      <c r="AI2763" s="100">
        <v>88.45</v>
      </c>
      <c r="AJ2763" s="100">
        <v>-0.72951739999999998</v>
      </c>
      <c r="AK2763" s="100">
        <v>-0.65</v>
      </c>
      <c r="AM2763" s="96">
        <v>42509</v>
      </c>
      <c r="AN2763" s="88">
        <f>_xll.BDH($A2763,AN$5,$AM$2,$AM$2)</f>
        <v>9250</v>
      </c>
      <c r="AO2763" s="88">
        <f>IF(V2763&gt;0,_xll.BDH($A2763,AO$5,$AM$2,$AM$2),"#N/A N/A")</f>
        <v>3.2000000000000001E-2</v>
      </c>
      <c r="AP2763" s="88">
        <f>IF(V2763&gt;0,_xll.BDH($A2763,AP$5,$AM$2,$AM$2),"#N/A N/A")</f>
        <v>3.2000000000000001E-2</v>
      </c>
      <c r="AQ2763" s="88">
        <f>IF(V2763&gt;0,_xll.BDH($A2763,AQ$5,$AM$2,$AM$2),"#N/A N/A")</f>
        <v>250000</v>
      </c>
      <c r="AR2763" s="88">
        <f>IF(V2763&gt;0,_xll.BDH($A2763,AR$5,$AM$2,$AM$2),"#N/A N/A")</f>
        <v>100000</v>
      </c>
    </row>
    <row r="2764" spans="1:44" ht="15" x14ac:dyDescent="0.25">
      <c r="A2764" s="99" t="s">
        <v>2801</v>
      </c>
      <c r="B2764" s="99" t="s">
        <v>256</v>
      </c>
      <c r="C2764" s="108" t="s">
        <v>8376</v>
      </c>
      <c r="D2764" s="108" t="s">
        <v>5842</v>
      </c>
      <c r="E2764" s="108" t="s">
        <v>37</v>
      </c>
      <c r="F2764" s="100" t="str">
        <f>VLOOKUP(E2764,Issuer!A:B,2,FALSE)</f>
        <v>UB</v>
      </c>
      <c r="G2764" s="108" t="s">
        <v>5732</v>
      </c>
      <c r="H2764" s="108" t="s">
        <v>5682</v>
      </c>
      <c r="I2764" s="109">
        <v>42117</v>
      </c>
      <c r="J2764" s="109">
        <v>42118</v>
      </c>
      <c r="K2764" s="109">
        <v>42622</v>
      </c>
      <c r="L2764" s="109">
        <v>42618</v>
      </c>
      <c r="M2764" s="108"/>
      <c r="N2764" s="110"/>
      <c r="O2764" s="111"/>
      <c r="P2764" s="99"/>
      <c r="Q2764" s="110">
        <v>1.4999999999999999E-2</v>
      </c>
      <c r="R2764" s="110">
        <v>0</v>
      </c>
      <c r="S2764" s="110">
        <v>0</v>
      </c>
      <c r="T2764" s="112">
        <v>0</v>
      </c>
      <c r="U2764" s="112"/>
      <c r="V2764" s="104">
        <v>0</v>
      </c>
      <c r="W2764" s="112">
        <v>300000</v>
      </c>
      <c r="X2764" s="112">
        <v>2000</v>
      </c>
      <c r="Y2764" s="112">
        <v>22.88</v>
      </c>
      <c r="Z2764" s="112"/>
      <c r="AA2764" s="110">
        <v>0.1</v>
      </c>
      <c r="AB2764" s="99"/>
      <c r="AC2764" s="100">
        <v>7.9449909999999999E-2</v>
      </c>
      <c r="AD2764" s="100">
        <v>2.9873630000000002E-2</v>
      </c>
      <c r="AE2764" s="100">
        <v>8.9949219999999996E-4</v>
      </c>
      <c r="AF2764" s="100">
        <v>3.2304090000000001E-4</v>
      </c>
      <c r="AG2764" s="100">
        <v>82.689899999999994</v>
      </c>
      <c r="AH2764" s="105"/>
      <c r="AI2764" s="100">
        <v>10.76</v>
      </c>
      <c r="AJ2764" s="100">
        <v>0</v>
      </c>
      <c r="AK2764" s="100">
        <v>0</v>
      </c>
      <c r="AM2764" s="96">
        <v>42509</v>
      </c>
      <c r="AN2764" s="88">
        <f>_xll.BDH($A2764,AN$5,$AM$2,$AM$2)</f>
        <v>30430</v>
      </c>
      <c r="AO2764" s="88" t="str">
        <f>IF(V2764&gt;0,_xll.BDH($A2764,AO$5,$AM$2,$AM$2),"#N/A N/A")</f>
        <v>#N/A N/A</v>
      </c>
      <c r="AP2764" s="88" t="str">
        <f>IF(V2764&gt;0,_xll.BDH($A2764,AP$5,$AM$2,$AM$2),"#N/A N/A")</f>
        <v>#N/A N/A</v>
      </c>
      <c r="AQ2764" s="88" t="str">
        <f>IF(V2764&gt;0,_xll.BDH($A2764,AQ$5,$AM$2,$AM$2),"#N/A N/A")</f>
        <v>#N/A N/A</v>
      </c>
      <c r="AR2764" s="88" t="str">
        <f>IF(V2764&gt;0,_xll.BDH($A2764,AR$5,$AM$2,$AM$2),"#N/A N/A")</f>
        <v>#N/A N/A</v>
      </c>
    </row>
    <row r="2765" spans="1:44" ht="15" x14ac:dyDescent="0.25">
      <c r="A2765" s="99" t="s">
        <v>2802</v>
      </c>
      <c r="B2765" s="99" t="s">
        <v>123</v>
      </c>
      <c r="C2765" s="108" t="s">
        <v>8380</v>
      </c>
      <c r="D2765" s="108" t="s">
        <v>5718</v>
      </c>
      <c r="E2765" s="108" t="s">
        <v>35</v>
      </c>
      <c r="F2765" s="100" t="str">
        <f>VLOOKUP(E2765,Issuer!A:B,2,FALSE)</f>
        <v>MB</v>
      </c>
      <c r="G2765" s="108" t="s">
        <v>5744</v>
      </c>
      <c r="H2765" s="108" t="s">
        <v>5682</v>
      </c>
      <c r="I2765" s="109">
        <v>42317</v>
      </c>
      <c r="J2765" s="109">
        <v>42318</v>
      </c>
      <c r="K2765" s="109">
        <v>42523</v>
      </c>
      <c r="L2765" s="109">
        <v>42517</v>
      </c>
      <c r="M2765" s="108"/>
      <c r="N2765" s="110"/>
      <c r="O2765" s="111"/>
      <c r="P2765" s="99"/>
      <c r="Q2765" s="110">
        <v>0.02</v>
      </c>
      <c r="R2765" s="110">
        <v>0</v>
      </c>
      <c r="S2765" s="110">
        <v>0</v>
      </c>
      <c r="T2765" s="112">
        <v>0</v>
      </c>
      <c r="U2765" s="112"/>
      <c r="V2765" s="104">
        <v>0</v>
      </c>
      <c r="W2765" s="112">
        <v>40000</v>
      </c>
      <c r="X2765" s="112">
        <v>10000</v>
      </c>
      <c r="Y2765" s="112">
        <v>30.88</v>
      </c>
      <c r="Z2765" s="112"/>
      <c r="AA2765" s="110">
        <v>0.1</v>
      </c>
      <c r="AB2765" s="99"/>
      <c r="AC2765" s="100">
        <v>7.9380790000000007E-2</v>
      </c>
      <c r="AD2765" s="100">
        <v>2.2909740000000001E-2</v>
      </c>
      <c r="AE2765" s="100">
        <v>4.794574E-4</v>
      </c>
      <c r="AF2765" s="100">
        <v>3.3075180000000002E-3</v>
      </c>
      <c r="AG2765" s="100">
        <v>200.1206</v>
      </c>
      <c r="AH2765" s="105"/>
      <c r="AI2765" s="100">
        <v>16.46</v>
      </c>
      <c r="AJ2765" s="100">
        <v>-1.081731</v>
      </c>
      <c r="AK2765" s="100">
        <v>-0.18</v>
      </c>
      <c r="AM2765" s="96">
        <v>42509</v>
      </c>
      <c r="AN2765" s="88">
        <f>_xll.BDH($A2765,AN$5,$AM$2,$AM$2)</f>
        <v>700</v>
      </c>
      <c r="AO2765" s="88" t="str">
        <f>IF(V2765&gt;0,_xll.BDH($A2765,AO$5,$AM$2,$AM$2),"#N/A N/A")</f>
        <v>#N/A N/A</v>
      </c>
      <c r="AP2765" s="88" t="str">
        <f>IF(V2765&gt;0,_xll.BDH($A2765,AP$5,$AM$2,$AM$2),"#N/A N/A")</f>
        <v>#N/A N/A</v>
      </c>
      <c r="AQ2765" s="88" t="str">
        <f>IF(V2765&gt;0,_xll.BDH($A2765,AQ$5,$AM$2,$AM$2),"#N/A N/A")</f>
        <v>#N/A N/A</v>
      </c>
      <c r="AR2765" s="88" t="str">
        <f>IF(V2765&gt;0,_xll.BDH($A2765,AR$5,$AM$2,$AM$2),"#N/A N/A")</f>
        <v>#N/A N/A</v>
      </c>
    </row>
    <row r="2766" spans="1:44" ht="15" x14ac:dyDescent="0.25">
      <c r="A2766" s="99" t="s">
        <v>2803</v>
      </c>
      <c r="B2766" s="99" t="s">
        <v>1700</v>
      </c>
      <c r="C2766" s="108" t="s">
        <v>8378</v>
      </c>
      <c r="D2766" s="108" t="s">
        <v>7276</v>
      </c>
      <c r="E2766" s="108" t="s">
        <v>37</v>
      </c>
      <c r="F2766" s="100" t="str">
        <f>VLOOKUP(E2766,Issuer!A:B,2,FALSE)</f>
        <v>UB</v>
      </c>
      <c r="G2766" s="108" t="s">
        <v>5732</v>
      </c>
      <c r="H2766" s="108" t="s">
        <v>5682</v>
      </c>
      <c r="I2766" s="109">
        <v>42117</v>
      </c>
      <c r="J2766" s="109">
        <v>42118</v>
      </c>
      <c r="K2766" s="109">
        <v>42597</v>
      </c>
      <c r="L2766" s="109">
        <v>42591</v>
      </c>
      <c r="M2766" s="108"/>
      <c r="N2766" s="110"/>
      <c r="O2766" s="111"/>
      <c r="P2766" s="99"/>
      <c r="Q2766" s="110">
        <v>1.4E-2</v>
      </c>
      <c r="R2766" s="110">
        <v>0</v>
      </c>
      <c r="S2766" s="110">
        <v>0</v>
      </c>
      <c r="T2766" s="112">
        <v>0</v>
      </c>
      <c r="U2766" s="112"/>
      <c r="V2766" s="104">
        <v>0</v>
      </c>
      <c r="W2766" s="112">
        <v>40000</v>
      </c>
      <c r="X2766" s="112">
        <v>4000</v>
      </c>
      <c r="Y2766" s="112">
        <v>21.79</v>
      </c>
      <c r="Z2766" s="112"/>
      <c r="AA2766" s="110">
        <v>0.105</v>
      </c>
      <c r="AB2766" s="99"/>
      <c r="AC2766" s="100">
        <v>7.5691820000000007E-2</v>
      </c>
      <c r="AD2766" s="100">
        <v>3.0979099999999999E-2</v>
      </c>
      <c r="AE2766" s="100">
        <v>8.044126E-4</v>
      </c>
      <c r="AF2766" s="100">
        <v>3.8967050000000001E-4</v>
      </c>
      <c r="AG2766" s="100">
        <v>86.932789999999997</v>
      </c>
      <c r="AH2766" s="105"/>
      <c r="AI2766" s="100">
        <v>10.78</v>
      </c>
      <c r="AJ2766" s="100">
        <v>-1.1009169999999999</v>
      </c>
      <c r="AK2766" s="100">
        <v>-0.12</v>
      </c>
      <c r="AM2766" s="96">
        <v>42509</v>
      </c>
      <c r="AN2766" s="88">
        <f>_xll.BDH($A2766,AN$5,$AM$2,$AM$2)</f>
        <v>0</v>
      </c>
      <c r="AO2766" s="88" t="str">
        <f>IF(V2766&gt;0,_xll.BDH($A2766,AO$5,$AM$2,$AM$2),"#N/A N/A")</f>
        <v>#N/A N/A</v>
      </c>
      <c r="AP2766" s="88" t="str">
        <f>IF(V2766&gt;0,_xll.BDH($A2766,AP$5,$AM$2,$AM$2),"#N/A N/A")</f>
        <v>#N/A N/A</v>
      </c>
      <c r="AQ2766" s="88" t="str">
        <f>IF(V2766&gt;0,_xll.BDH($A2766,AQ$5,$AM$2,$AM$2),"#N/A N/A")</f>
        <v>#N/A N/A</v>
      </c>
      <c r="AR2766" s="88" t="str">
        <f>IF(V2766&gt;0,_xll.BDH($A2766,AR$5,$AM$2,$AM$2),"#N/A N/A")</f>
        <v>#N/A N/A</v>
      </c>
    </row>
    <row r="2767" spans="1:44" ht="15" x14ac:dyDescent="0.25">
      <c r="A2767" s="99" t="s">
        <v>2804</v>
      </c>
      <c r="B2767" s="99" t="s">
        <v>315</v>
      </c>
      <c r="C2767" s="108" t="s">
        <v>8379</v>
      </c>
      <c r="D2767" s="108" t="s">
        <v>5879</v>
      </c>
      <c r="E2767" s="108" t="s">
        <v>37</v>
      </c>
      <c r="F2767" s="100" t="str">
        <f>VLOOKUP(E2767,Issuer!A:B,2,FALSE)</f>
        <v>UB</v>
      </c>
      <c r="G2767" s="108" t="s">
        <v>5732</v>
      </c>
      <c r="H2767" s="108" t="s">
        <v>5682</v>
      </c>
      <c r="I2767" s="109">
        <v>42117</v>
      </c>
      <c r="J2767" s="109">
        <v>42118</v>
      </c>
      <c r="K2767" s="109">
        <v>42534</v>
      </c>
      <c r="L2767" s="109">
        <v>42527</v>
      </c>
      <c r="M2767" s="108"/>
      <c r="N2767" s="110"/>
      <c r="O2767" s="111"/>
      <c r="P2767" s="99"/>
      <c r="Q2767" s="110">
        <v>0.01</v>
      </c>
      <c r="R2767" s="110">
        <v>0</v>
      </c>
      <c r="S2767" s="110">
        <v>0</v>
      </c>
      <c r="T2767" s="112">
        <v>0</v>
      </c>
      <c r="U2767" s="112"/>
      <c r="V2767" s="104">
        <v>0</v>
      </c>
      <c r="W2767" s="112">
        <v>300000</v>
      </c>
      <c r="X2767" s="112">
        <v>1000</v>
      </c>
      <c r="Y2767" s="112">
        <v>17.88</v>
      </c>
      <c r="Z2767" s="112"/>
      <c r="AA2767" s="110">
        <v>0.1</v>
      </c>
      <c r="AB2767" s="99"/>
      <c r="AC2767" s="100">
        <v>7.143658E-2</v>
      </c>
      <c r="AD2767" s="100">
        <v>3.748543E-2</v>
      </c>
      <c r="AE2767" s="100">
        <v>3.396726E-4</v>
      </c>
      <c r="AF2767" s="100">
        <v>9.751308E-4</v>
      </c>
      <c r="AG2767" s="100">
        <v>147.41919999999999</v>
      </c>
      <c r="AH2767" s="105"/>
      <c r="AI2767" s="100">
        <v>9.43</v>
      </c>
      <c r="AJ2767" s="100">
        <v>0</v>
      </c>
      <c r="AK2767" s="100">
        <v>0</v>
      </c>
      <c r="AM2767" s="96">
        <v>42509</v>
      </c>
      <c r="AN2767" s="88">
        <f>_xll.BDH($A2767,AN$5,$AM$2,$AM$2)</f>
        <v>24459</v>
      </c>
      <c r="AO2767" s="88" t="str">
        <f>IF(V2767&gt;0,_xll.BDH($A2767,AO$5,$AM$2,$AM$2),"#N/A N/A")</f>
        <v>#N/A N/A</v>
      </c>
      <c r="AP2767" s="88" t="str">
        <f>IF(V2767&gt;0,_xll.BDH($A2767,AP$5,$AM$2,$AM$2),"#N/A N/A")</f>
        <v>#N/A N/A</v>
      </c>
      <c r="AQ2767" s="88" t="str">
        <f>IF(V2767&gt;0,_xll.BDH($A2767,AQ$5,$AM$2,$AM$2),"#N/A N/A")</f>
        <v>#N/A N/A</v>
      </c>
      <c r="AR2767" s="88" t="str">
        <f>IF(V2767&gt;0,_xll.BDH($A2767,AR$5,$AM$2,$AM$2),"#N/A N/A")</f>
        <v>#N/A N/A</v>
      </c>
    </row>
    <row r="2768" spans="1:44" ht="15" x14ac:dyDescent="0.25">
      <c r="A2768" s="99" t="s">
        <v>2805</v>
      </c>
      <c r="B2768" s="99" t="s">
        <v>303</v>
      </c>
      <c r="C2768" s="108" t="s">
        <v>8383</v>
      </c>
      <c r="D2768" s="108" t="s">
        <v>5887</v>
      </c>
      <c r="E2768" s="108" t="s">
        <v>32</v>
      </c>
      <c r="F2768" s="100" t="str">
        <f>VLOOKUP(E2768,Issuer!A:B,2,FALSE)</f>
        <v>HS</v>
      </c>
      <c r="G2768" s="108" t="s">
        <v>5688</v>
      </c>
      <c r="H2768" s="108" t="s">
        <v>5682</v>
      </c>
      <c r="I2768" s="109">
        <v>42118</v>
      </c>
      <c r="J2768" s="109">
        <v>42121</v>
      </c>
      <c r="K2768" s="109">
        <v>42643</v>
      </c>
      <c r="L2768" s="109">
        <v>42639</v>
      </c>
      <c r="M2768" s="108"/>
      <c r="N2768" s="110"/>
      <c r="O2768" s="111"/>
      <c r="P2768" s="99"/>
      <c r="Q2768" s="110">
        <v>0.01</v>
      </c>
      <c r="R2768" s="110">
        <v>0</v>
      </c>
      <c r="S2768" s="110">
        <v>0</v>
      </c>
      <c r="T2768" s="112">
        <v>0</v>
      </c>
      <c r="U2768" s="112"/>
      <c r="V2768" s="104">
        <v>0</v>
      </c>
      <c r="W2768" s="112">
        <v>180000</v>
      </c>
      <c r="X2768" s="112">
        <v>50000</v>
      </c>
      <c r="Y2768" s="112">
        <v>59.94</v>
      </c>
      <c r="Z2768" s="112"/>
      <c r="AA2768" s="110">
        <v>0.02</v>
      </c>
      <c r="AB2768" s="99"/>
      <c r="AC2768" s="100">
        <v>9.3098200000000006E-2</v>
      </c>
      <c r="AD2768" s="100">
        <v>1.237006E-2</v>
      </c>
      <c r="AE2768" s="100">
        <v>6.786257E-4</v>
      </c>
      <c r="AF2768" s="100">
        <v>1.5613230000000001E-4</v>
      </c>
      <c r="AG2768" s="100">
        <v>66.464309999999998</v>
      </c>
      <c r="AH2768" s="105"/>
      <c r="AI2768" s="100">
        <v>33.25</v>
      </c>
      <c r="AJ2768" s="100">
        <v>-0.89418779999999998</v>
      </c>
      <c r="AK2768" s="100">
        <v>-0.3</v>
      </c>
      <c r="AM2768" s="96">
        <v>42509</v>
      </c>
      <c r="AN2768" s="88">
        <f>_xll.BDH($A2768,AN$5,$AM$2,$AM$2)</f>
        <v>24600</v>
      </c>
      <c r="AO2768" s="88" t="str">
        <f>IF(V2768&gt;0,_xll.BDH($A2768,AO$5,$AM$2,$AM$2),"#N/A N/A")</f>
        <v>#N/A N/A</v>
      </c>
      <c r="AP2768" s="88" t="str">
        <f>IF(V2768&gt;0,_xll.BDH($A2768,AP$5,$AM$2,$AM$2),"#N/A N/A")</f>
        <v>#N/A N/A</v>
      </c>
      <c r="AQ2768" s="88" t="str">
        <f>IF(V2768&gt;0,_xll.BDH($A2768,AQ$5,$AM$2,$AM$2),"#N/A N/A")</f>
        <v>#N/A N/A</v>
      </c>
      <c r="AR2768" s="88" t="str">
        <f>IF(V2768&gt;0,_xll.BDH($A2768,AR$5,$AM$2,$AM$2),"#N/A N/A")</f>
        <v>#N/A N/A</v>
      </c>
    </row>
    <row r="2769" spans="1:44" ht="15" x14ac:dyDescent="0.25">
      <c r="A2769" s="99" t="s">
        <v>2806</v>
      </c>
      <c r="B2769" s="99" t="s">
        <v>146</v>
      </c>
      <c r="C2769" s="108" t="s">
        <v>8381</v>
      </c>
      <c r="D2769" s="108" t="s">
        <v>5701</v>
      </c>
      <c r="E2769" s="108" t="s">
        <v>36</v>
      </c>
      <c r="F2769" s="100" t="str">
        <f>VLOOKUP(E2769,Issuer!A:B,2,FALSE)</f>
        <v>SG</v>
      </c>
      <c r="G2769" s="108" t="s">
        <v>5690</v>
      </c>
      <c r="H2769" s="108" t="s">
        <v>5682</v>
      </c>
      <c r="I2769" s="109">
        <v>42118</v>
      </c>
      <c r="J2769" s="109">
        <v>42121</v>
      </c>
      <c r="K2769" s="109">
        <v>42828</v>
      </c>
      <c r="L2769" s="109"/>
      <c r="M2769" s="108"/>
      <c r="N2769" s="110"/>
      <c r="O2769" s="111"/>
      <c r="P2769" s="99"/>
      <c r="Q2769" s="110">
        <v>1.2E-2</v>
      </c>
      <c r="R2769" s="110">
        <v>0</v>
      </c>
      <c r="S2769" s="110">
        <v>0</v>
      </c>
      <c r="T2769" s="112">
        <v>0</v>
      </c>
      <c r="U2769" s="112"/>
      <c r="V2769" s="104">
        <v>0</v>
      </c>
      <c r="W2769" s="112">
        <v>200000</v>
      </c>
      <c r="X2769" s="112">
        <v>10000</v>
      </c>
      <c r="Y2769" s="112">
        <v>388</v>
      </c>
      <c r="Z2769" s="112"/>
      <c r="AA2769" s="110">
        <v>0.01</v>
      </c>
      <c r="AB2769" s="99"/>
      <c r="AC2769" s="100">
        <v>4.523373E-2</v>
      </c>
      <c r="AD2769" s="100">
        <v>1.27498E-3</v>
      </c>
      <c r="AE2769" s="100">
        <v>1.639057E-3</v>
      </c>
      <c r="AF2769" s="100">
        <v>1.071796E-4</v>
      </c>
      <c r="AG2769" s="100">
        <v>44.802410000000002</v>
      </c>
      <c r="AH2769" s="105"/>
      <c r="AI2769" s="100">
        <v>177.7</v>
      </c>
      <c r="AJ2769" s="100">
        <v>-1.2229019999999999</v>
      </c>
      <c r="AK2769" s="100">
        <v>-2.2000000000000002</v>
      </c>
      <c r="AM2769" s="96">
        <v>42509</v>
      </c>
      <c r="AN2769" s="88">
        <f>_xll.BDH($A2769,AN$5,$AM$2,$AM$2)</f>
        <v>5170</v>
      </c>
      <c r="AO2769" s="88" t="str">
        <f>IF(V2769&gt;0,_xll.BDH($A2769,AO$5,$AM$2,$AM$2),"#N/A N/A")</f>
        <v>#N/A N/A</v>
      </c>
      <c r="AP2769" s="88" t="str">
        <f>IF(V2769&gt;0,_xll.BDH($A2769,AP$5,$AM$2,$AM$2),"#N/A N/A")</f>
        <v>#N/A N/A</v>
      </c>
      <c r="AQ2769" s="88" t="str">
        <f>IF(V2769&gt;0,_xll.BDH($A2769,AQ$5,$AM$2,$AM$2),"#N/A N/A")</f>
        <v>#N/A N/A</v>
      </c>
      <c r="AR2769" s="88" t="str">
        <f>IF(V2769&gt;0,_xll.BDH($A2769,AR$5,$AM$2,$AM$2),"#N/A N/A")</f>
        <v>#N/A N/A</v>
      </c>
    </row>
    <row r="2770" spans="1:44" ht="15" x14ac:dyDescent="0.25">
      <c r="A2770" s="99" t="s">
        <v>2807</v>
      </c>
      <c r="B2770" s="99" t="s">
        <v>146</v>
      </c>
      <c r="C2770" s="108" t="s">
        <v>8382</v>
      </c>
      <c r="D2770" s="108" t="s">
        <v>5701</v>
      </c>
      <c r="E2770" s="108" t="s">
        <v>36</v>
      </c>
      <c r="F2770" s="100" t="str">
        <f>VLOOKUP(E2770,Issuer!A:B,2,FALSE)</f>
        <v>SG</v>
      </c>
      <c r="G2770" s="108" t="s">
        <v>5690</v>
      </c>
      <c r="H2770" s="108" t="s">
        <v>5682</v>
      </c>
      <c r="I2770" s="109">
        <v>42118</v>
      </c>
      <c r="J2770" s="109">
        <v>42121</v>
      </c>
      <c r="K2770" s="109">
        <v>42557</v>
      </c>
      <c r="L2770" s="109"/>
      <c r="M2770" s="108"/>
      <c r="N2770" s="110"/>
      <c r="O2770" s="111"/>
      <c r="P2770" s="99"/>
      <c r="Q2770" s="110"/>
      <c r="R2770" s="110"/>
      <c r="S2770" s="110"/>
      <c r="T2770" s="112">
        <v>0</v>
      </c>
      <c r="U2770" s="112"/>
      <c r="V2770" s="104">
        <v>0</v>
      </c>
      <c r="W2770" s="112">
        <v>200000</v>
      </c>
      <c r="X2770" s="112">
        <v>10000</v>
      </c>
      <c r="Y2770" s="112">
        <v>500</v>
      </c>
      <c r="Z2770" s="112"/>
      <c r="AA2770" s="110">
        <v>0.01</v>
      </c>
      <c r="AB2770" s="99"/>
      <c r="AC2770" s="100">
        <v>4.6208220000000001E-2</v>
      </c>
      <c r="AD2770" s="100">
        <v>1.0263169999999999E-3</v>
      </c>
      <c r="AE2770" s="100">
        <v>6.319152E-4</v>
      </c>
      <c r="AF2770" s="100"/>
      <c r="AG2770" s="100">
        <v>146.405</v>
      </c>
      <c r="AH2770" s="105"/>
      <c r="AI2770" s="100">
        <v>177.7</v>
      </c>
      <c r="AJ2770" s="100">
        <v>-1.2229019999999999</v>
      </c>
      <c r="AK2770" s="100">
        <v>-2.2000000000000002</v>
      </c>
      <c r="AM2770" s="96">
        <v>42509</v>
      </c>
      <c r="AN2770" s="88">
        <f>_xll.BDH($A2770,AN$5,$AM$2,$AM$2)</f>
        <v>0</v>
      </c>
      <c r="AO2770" s="88" t="str">
        <f>IF(V2770&gt;0,_xll.BDH($A2770,AO$5,$AM$2,$AM$2),"#N/A N/A")</f>
        <v>#N/A N/A</v>
      </c>
      <c r="AP2770" s="88" t="str">
        <f>IF(V2770&gt;0,_xll.BDH($A2770,AP$5,$AM$2,$AM$2),"#N/A N/A")</f>
        <v>#N/A N/A</v>
      </c>
      <c r="AQ2770" s="88" t="str">
        <f>IF(V2770&gt;0,_xll.BDH($A2770,AQ$5,$AM$2,$AM$2),"#N/A N/A")</f>
        <v>#N/A N/A</v>
      </c>
      <c r="AR2770" s="88" t="str">
        <f>IF(V2770&gt;0,_xll.BDH($A2770,AR$5,$AM$2,$AM$2),"#N/A N/A")</f>
        <v>#N/A N/A</v>
      </c>
    </row>
    <row r="2771" spans="1:44" ht="15" x14ac:dyDescent="0.25">
      <c r="A2771" s="99" t="s">
        <v>2808</v>
      </c>
      <c r="B2771" s="99" t="s">
        <v>256</v>
      </c>
      <c r="C2771" s="108" t="s">
        <v>8384</v>
      </c>
      <c r="D2771" s="108" t="s">
        <v>5842</v>
      </c>
      <c r="E2771" s="108" t="s">
        <v>39</v>
      </c>
      <c r="F2771" s="100" t="str">
        <f>VLOOKUP(E2771,Issuer!A:B,2,FALSE)</f>
        <v>GS</v>
      </c>
      <c r="G2771" s="108" t="s">
        <v>5826</v>
      </c>
      <c r="H2771" s="108" t="s">
        <v>5706</v>
      </c>
      <c r="I2771" s="109">
        <v>42118</v>
      </c>
      <c r="J2771" s="109">
        <v>42121</v>
      </c>
      <c r="K2771" s="109">
        <v>42551</v>
      </c>
      <c r="L2771" s="109">
        <v>42545</v>
      </c>
      <c r="M2771" s="108"/>
      <c r="N2771" s="110"/>
      <c r="O2771" s="111"/>
      <c r="P2771" s="99"/>
      <c r="Q2771" s="110">
        <v>0.47</v>
      </c>
      <c r="R2771" s="110">
        <v>0</v>
      </c>
      <c r="S2771" s="110">
        <v>0</v>
      </c>
      <c r="T2771" s="112">
        <v>0</v>
      </c>
      <c r="U2771" s="112"/>
      <c r="V2771" s="104">
        <v>0</v>
      </c>
      <c r="W2771" s="112">
        <v>80000</v>
      </c>
      <c r="X2771" s="112">
        <v>2000</v>
      </c>
      <c r="Y2771" s="112">
        <v>15.38</v>
      </c>
      <c r="Z2771" s="112"/>
      <c r="AA2771" s="110">
        <v>0.1</v>
      </c>
      <c r="AB2771" s="99"/>
      <c r="AC2771" s="100">
        <v>-0.9210718</v>
      </c>
      <c r="AD2771" s="100">
        <v>5.8560349999999997E-2</v>
      </c>
      <c r="AE2771" s="100">
        <v>5.4615420000000004E-4</v>
      </c>
      <c r="AF2771" s="100">
        <v>4.3225469999999999E-4</v>
      </c>
      <c r="AG2771" s="100">
        <v>68.847020000000001</v>
      </c>
      <c r="AH2771" s="105"/>
      <c r="AI2771" s="100">
        <v>10.76</v>
      </c>
      <c r="AJ2771" s="100">
        <v>0</v>
      </c>
      <c r="AK2771" s="100">
        <v>0</v>
      </c>
      <c r="AM2771" s="96">
        <v>42509</v>
      </c>
      <c r="AN2771" s="88">
        <f>_xll.BDH($A2771,AN$5,$AM$2,$AM$2)</f>
        <v>2</v>
      </c>
      <c r="AO2771" s="88" t="str">
        <f>IF(V2771&gt;0,_xll.BDH($A2771,AO$5,$AM$2,$AM$2),"#N/A N/A")</f>
        <v>#N/A N/A</v>
      </c>
      <c r="AP2771" s="88" t="str">
        <f>IF(V2771&gt;0,_xll.BDH($A2771,AP$5,$AM$2,$AM$2),"#N/A N/A")</f>
        <v>#N/A N/A</v>
      </c>
      <c r="AQ2771" s="88" t="str">
        <f>IF(V2771&gt;0,_xll.BDH($A2771,AQ$5,$AM$2,$AM$2),"#N/A N/A")</f>
        <v>#N/A N/A</v>
      </c>
      <c r="AR2771" s="88" t="str">
        <f>IF(V2771&gt;0,_xll.BDH($A2771,AR$5,$AM$2,$AM$2),"#N/A N/A")</f>
        <v>#N/A N/A</v>
      </c>
    </row>
    <row r="2772" spans="1:44" ht="15" x14ac:dyDescent="0.25">
      <c r="A2772" s="99" t="s">
        <v>2809</v>
      </c>
      <c r="B2772" s="99" t="s">
        <v>2471</v>
      </c>
      <c r="C2772" s="108" t="s">
        <v>8387</v>
      </c>
      <c r="D2772" s="108" t="s">
        <v>8049</v>
      </c>
      <c r="E2772" s="108" t="s">
        <v>33</v>
      </c>
      <c r="F2772" s="100" t="str">
        <f>VLOOKUP(E2772,Issuer!A:B,2,FALSE)</f>
        <v>JP</v>
      </c>
      <c r="G2772" s="108" t="s">
        <v>5748</v>
      </c>
      <c r="H2772" s="108" t="s">
        <v>5682</v>
      </c>
      <c r="I2772" s="109">
        <v>42118</v>
      </c>
      <c r="J2772" s="109">
        <v>42121</v>
      </c>
      <c r="K2772" s="109">
        <v>42556</v>
      </c>
      <c r="L2772" s="109">
        <v>42549</v>
      </c>
      <c r="M2772" s="108"/>
      <c r="N2772" s="110"/>
      <c r="O2772" s="111"/>
      <c r="P2772" s="99"/>
      <c r="Q2772" s="110">
        <v>1.4999999999999999E-2</v>
      </c>
      <c r="R2772" s="110">
        <v>0</v>
      </c>
      <c r="S2772" s="110">
        <v>0</v>
      </c>
      <c r="T2772" s="112">
        <v>0</v>
      </c>
      <c r="U2772" s="112"/>
      <c r="V2772" s="104">
        <v>0</v>
      </c>
      <c r="W2772" s="112">
        <v>100000</v>
      </c>
      <c r="X2772" s="112">
        <v>20000</v>
      </c>
      <c r="Y2772" s="112">
        <v>16.5</v>
      </c>
      <c r="Z2772" s="112"/>
      <c r="AA2772" s="110">
        <v>0.1</v>
      </c>
      <c r="AB2772" s="99"/>
      <c r="AC2772" s="100">
        <v>0.1062443</v>
      </c>
      <c r="AD2772" s="100">
        <v>5.4921289999999998E-2</v>
      </c>
      <c r="AE2772" s="100">
        <v>7.0527260000000005E-4</v>
      </c>
      <c r="AF2772" s="100">
        <v>6.4840619999999999E-4</v>
      </c>
      <c r="AG2772" s="100">
        <v>87.786900000000003</v>
      </c>
      <c r="AH2772" s="105"/>
      <c r="AI2772" s="100">
        <v>10.6</v>
      </c>
      <c r="AJ2772" s="100">
        <v>-0.7490637</v>
      </c>
      <c r="AK2772" s="100">
        <v>-0.08</v>
      </c>
      <c r="AM2772" s="96">
        <v>42509</v>
      </c>
      <c r="AN2772" s="88">
        <f>_xll.BDH($A2772,AN$5,$AM$2,$AM$2)</f>
        <v>0</v>
      </c>
      <c r="AO2772" s="88" t="str">
        <f>IF(V2772&gt;0,_xll.BDH($A2772,AO$5,$AM$2,$AM$2),"#N/A N/A")</f>
        <v>#N/A N/A</v>
      </c>
      <c r="AP2772" s="88" t="str">
        <f>IF(V2772&gt;0,_xll.BDH($A2772,AP$5,$AM$2,$AM$2),"#N/A N/A")</f>
        <v>#N/A N/A</v>
      </c>
      <c r="AQ2772" s="88" t="str">
        <f>IF(V2772&gt;0,_xll.BDH($A2772,AQ$5,$AM$2,$AM$2),"#N/A N/A")</f>
        <v>#N/A N/A</v>
      </c>
      <c r="AR2772" s="88" t="str">
        <f>IF(V2772&gt;0,_xll.BDH($A2772,AR$5,$AM$2,$AM$2),"#N/A N/A")</f>
        <v>#N/A N/A</v>
      </c>
    </row>
    <row r="2773" spans="1:44" ht="15" x14ac:dyDescent="0.25">
      <c r="A2773" s="99" t="s">
        <v>2810</v>
      </c>
      <c r="B2773" s="99" t="s">
        <v>2811</v>
      </c>
      <c r="C2773" s="108" t="s">
        <v>8385</v>
      </c>
      <c r="D2773" s="108" t="s">
        <v>8386</v>
      </c>
      <c r="E2773" s="108" t="s">
        <v>33</v>
      </c>
      <c r="F2773" s="100" t="str">
        <f>VLOOKUP(E2773,Issuer!A:B,2,FALSE)</f>
        <v>JP</v>
      </c>
      <c r="G2773" s="108" t="s">
        <v>5748</v>
      </c>
      <c r="H2773" s="108" t="s">
        <v>5682</v>
      </c>
      <c r="I2773" s="109">
        <v>42118</v>
      </c>
      <c r="J2773" s="109">
        <v>42121</v>
      </c>
      <c r="K2773" s="109">
        <v>42920</v>
      </c>
      <c r="L2773" s="109">
        <v>42914</v>
      </c>
      <c r="M2773" s="108"/>
      <c r="N2773" s="110"/>
      <c r="O2773" s="111"/>
      <c r="P2773" s="99"/>
      <c r="Q2773" s="110">
        <v>3.7999999999999999E-2</v>
      </c>
      <c r="R2773" s="110">
        <v>-3.0000000000000001E-3</v>
      </c>
      <c r="S2773" s="110">
        <v>-7.3170729999999997</v>
      </c>
      <c r="T2773" s="112">
        <v>0</v>
      </c>
      <c r="U2773" s="112"/>
      <c r="V2773" s="104">
        <v>0</v>
      </c>
      <c r="W2773" s="112">
        <v>60000</v>
      </c>
      <c r="X2773" s="112">
        <v>20000</v>
      </c>
      <c r="Y2773" s="112">
        <v>7.88</v>
      </c>
      <c r="Z2773" s="112"/>
      <c r="AA2773" s="110">
        <v>0.1</v>
      </c>
      <c r="AB2773" s="99"/>
      <c r="AC2773" s="100">
        <v>0.28302699999999997</v>
      </c>
      <c r="AD2773" s="100">
        <v>0.1165368</v>
      </c>
      <c r="AE2773" s="100">
        <v>1.6283859999999999E-3</v>
      </c>
      <c r="AF2773" s="100">
        <v>1.149893E-4</v>
      </c>
      <c r="AG2773" s="100">
        <v>59.87303</v>
      </c>
      <c r="AH2773" s="105"/>
      <c r="AI2773" s="100">
        <v>4.54</v>
      </c>
      <c r="AJ2773" s="100">
        <v>-3.404255</v>
      </c>
      <c r="AK2773" s="100">
        <v>-0.16</v>
      </c>
      <c r="AM2773" s="96">
        <v>42509</v>
      </c>
      <c r="AN2773" s="88">
        <f>_xll.BDH($A2773,AN$5,$AM$2,$AM$2)</f>
        <v>5580</v>
      </c>
      <c r="AO2773" s="88" t="str">
        <f>IF(V2773&gt;0,_xll.BDH($A2773,AO$5,$AM$2,$AM$2),"#N/A N/A")</f>
        <v>#N/A N/A</v>
      </c>
      <c r="AP2773" s="88" t="str">
        <f>IF(V2773&gt;0,_xll.BDH($A2773,AP$5,$AM$2,$AM$2),"#N/A N/A")</f>
        <v>#N/A N/A</v>
      </c>
      <c r="AQ2773" s="88" t="str">
        <f>IF(V2773&gt;0,_xll.BDH($A2773,AQ$5,$AM$2,$AM$2),"#N/A N/A")</f>
        <v>#N/A N/A</v>
      </c>
      <c r="AR2773" s="88" t="str">
        <f>IF(V2773&gt;0,_xll.BDH($A2773,AR$5,$AM$2,$AM$2),"#N/A N/A")</f>
        <v>#N/A N/A</v>
      </c>
    </row>
    <row r="2774" spans="1:44" ht="15" x14ac:dyDescent="0.25">
      <c r="A2774" s="99" t="s">
        <v>2812</v>
      </c>
      <c r="B2774" s="99" t="s">
        <v>2112</v>
      </c>
      <c r="C2774" s="108" t="s">
        <v>8388</v>
      </c>
      <c r="D2774" s="108" t="s">
        <v>7688</v>
      </c>
      <c r="E2774" s="108" t="s">
        <v>33</v>
      </c>
      <c r="F2774" s="100" t="str">
        <f>VLOOKUP(E2774,Issuer!A:B,2,FALSE)</f>
        <v>JP</v>
      </c>
      <c r="G2774" s="108" t="s">
        <v>5748</v>
      </c>
      <c r="H2774" s="108" t="s">
        <v>5682</v>
      </c>
      <c r="I2774" s="109">
        <v>42118</v>
      </c>
      <c r="J2774" s="109">
        <v>42121</v>
      </c>
      <c r="K2774" s="109">
        <v>42584</v>
      </c>
      <c r="L2774" s="109">
        <v>42578</v>
      </c>
      <c r="M2774" s="108"/>
      <c r="N2774" s="110"/>
      <c r="O2774" s="111"/>
      <c r="P2774" s="99"/>
      <c r="Q2774" s="110">
        <v>1.2999999999999999E-2</v>
      </c>
      <c r="R2774" s="110">
        <v>0</v>
      </c>
      <c r="S2774" s="110">
        <v>0</v>
      </c>
      <c r="T2774" s="112">
        <v>0</v>
      </c>
      <c r="U2774" s="112"/>
      <c r="V2774" s="104">
        <v>0</v>
      </c>
      <c r="W2774" s="112">
        <v>100000</v>
      </c>
      <c r="X2774" s="112">
        <v>10000</v>
      </c>
      <c r="Y2774" s="112">
        <v>18</v>
      </c>
      <c r="Z2774" s="112"/>
      <c r="AA2774" s="110">
        <v>0.1</v>
      </c>
      <c r="AB2774" s="99"/>
      <c r="AC2774" s="100">
        <v>8.4447079999999994E-2</v>
      </c>
      <c r="AD2774" s="100">
        <v>3.7825089999999999E-2</v>
      </c>
      <c r="AE2774" s="100">
        <v>5.486372E-4</v>
      </c>
      <c r="AF2774" s="100">
        <v>4.0406470000000001E-4</v>
      </c>
      <c r="AG2774" s="100">
        <v>115.9311</v>
      </c>
      <c r="AH2774" s="105"/>
      <c r="AI2774" s="100">
        <v>7.76</v>
      </c>
      <c r="AJ2774" s="100">
        <v>-3.602484</v>
      </c>
      <c r="AK2774" s="100">
        <v>-0.28999999999999998</v>
      </c>
      <c r="AM2774" s="96">
        <v>42509</v>
      </c>
      <c r="AN2774" s="88">
        <f>_xll.BDH($A2774,AN$5,$AM$2,$AM$2)</f>
        <v>30</v>
      </c>
      <c r="AO2774" s="88" t="str">
        <f>IF(V2774&gt;0,_xll.BDH($A2774,AO$5,$AM$2,$AM$2),"#N/A N/A")</f>
        <v>#N/A N/A</v>
      </c>
      <c r="AP2774" s="88" t="str">
        <f>IF(V2774&gt;0,_xll.BDH($A2774,AP$5,$AM$2,$AM$2),"#N/A N/A")</f>
        <v>#N/A N/A</v>
      </c>
      <c r="AQ2774" s="88" t="str">
        <f>IF(V2774&gt;0,_xll.BDH($A2774,AQ$5,$AM$2,$AM$2),"#N/A N/A")</f>
        <v>#N/A N/A</v>
      </c>
      <c r="AR2774" s="88" t="str">
        <f>IF(V2774&gt;0,_xll.BDH($A2774,AR$5,$AM$2,$AM$2),"#N/A N/A")</f>
        <v>#N/A N/A</v>
      </c>
    </row>
    <row r="2775" spans="1:44" ht="15" x14ac:dyDescent="0.25">
      <c r="A2775" s="99" t="s">
        <v>2813</v>
      </c>
      <c r="B2775" s="99" t="s">
        <v>2603</v>
      </c>
      <c r="C2775" s="108" t="s">
        <v>8392</v>
      </c>
      <c r="D2775" s="108" t="s">
        <v>8180</v>
      </c>
      <c r="E2775" s="108" t="s">
        <v>33</v>
      </c>
      <c r="F2775" s="100" t="str">
        <f>VLOOKUP(E2775,Issuer!A:B,2,FALSE)</f>
        <v>JP</v>
      </c>
      <c r="G2775" s="108" t="s">
        <v>5748</v>
      </c>
      <c r="H2775" s="108" t="s">
        <v>5682</v>
      </c>
      <c r="I2775" s="109">
        <v>42118</v>
      </c>
      <c r="J2775" s="109">
        <v>42121</v>
      </c>
      <c r="K2775" s="109">
        <v>42857</v>
      </c>
      <c r="L2775" s="109">
        <v>42851</v>
      </c>
      <c r="M2775" s="108"/>
      <c r="N2775" s="110"/>
      <c r="O2775" s="111"/>
      <c r="P2775" s="99"/>
      <c r="Q2775" s="110">
        <v>4.8000000000000001E-2</v>
      </c>
      <c r="R2775" s="110">
        <v>0</v>
      </c>
      <c r="S2775" s="110">
        <v>0</v>
      </c>
      <c r="T2775" s="112">
        <v>0</v>
      </c>
      <c r="U2775" s="112"/>
      <c r="V2775" s="104">
        <v>0</v>
      </c>
      <c r="W2775" s="112">
        <v>80000</v>
      </c>
      <c r="X2775" s="112">
        <v>40000</v>
      </c>
      <c r="Y2775" s="112">
        <v>8.8800000000000008</v>
      </c>
      <c r="Z2775" s="112"/>
      <c r="AA2775" s="110">
        <v>0.1</v>
      </c>
      <c r="AB2775" s="99"/>
      <c r="AC2775" s="100">
        <v>0.30486530000000001</v>
      </c>
      <c r="AD2775" s="100">
        <v>9.7830379999999995E-2</v>
      </c>
      <c r="AE2775" s="100">
        <v>1.496535E-3</v>
      </c>
      <c r="AF2775" s="100">
        <v>1.689762E-4</v>
      </c>
      <c r="AG2775" s="100">
        <v>82.184579999999997</v>
      </c>
      <c r="AH2775" s="105"/>
      <c r="AI2775" s="100">
        <v>4.41</v>
      </c>
      <c r="AJ2775" s="100">
        <v>-1.121076</v>
      </c>
      <c r="AK2775" s="100">
        <v>-0.05</v>
      </c>
      <c r="AM2775" s="96">
        <v>42509</v>
      </c>
      <c r="AN2775" s="88">
        <f>_xll.BDH($A2775,AN$5,$AM$2,$AM$2)</f>
        <v>80</v>
      </c>
      <c r="AO2775" s="88" t="str">
        <f>IF(V2775&gt;0,_xll.BDH($A2775,AO$5,$AM$2,$AM$2),"#N/A N/A")</f>
        <v>#N/A N/A</v>
      </c>
      <c r="AP2775" s="88" t="str">
        <f>IF(V2775&gt;0,_xll.BDH($A2775,AP$5,$AM$2,$AM$2),"#N/A N/A")</f>
        <v>#N/A N/A</v>
      </c>
      <c r="AQ2775" s="88" t="str">
        <f>IF(V2775&gt;0,_xll.BDH($A2775,AQ$5,$AM$2,$AM$2),"#N/A N/A")</f>
        <v>#N/A N/A</v>
      </c>
      <c r="AR2775" s="88" t="str">
        <f>IF(V2775&gt;0,_xll.BDH($A2775,AR$5,$AM$2,$AM$2),"#N/A N/A")</f>
        <v>#N/A N/A</v>
      </c>
    </row>
    <row r="2776" spans="1:44" ht="15" x14ac:dyDescent="0.25">
      <c r="A2776" s="99" t="s">
        <v>2814</v>
      </c>
      <c r="B2776" s="99" t="s">
        <v>1663</v>
      </c>
      <c r="C2776" s="108" t="s">
        <v>8391</v>
      </c>
      <c r="D2776" s="108" t="s">
        <v>7240</v>
      </c>
      <c r="E2776" s="108" t="s">
        <v>34</v>
      </c>
      <c r="F2776" s="100" t="str">
        <f>VLOOKUP(E2776,Issuer!A:B,2,FALSE)</f>
        <v>EA</v>
      </c>
      <c r="G2776" s="108" t="s">
        <v>5681</v>
      </c>
      <c r="H2776" s="108" t="s">
        <v>5682</v>
      </c>
      <c r="I2776" s="109">
        <v>42118</v>
      </c>
      <c r="J2776" s="109">
        <v>42121</v>
      </c>
      <c r="K2776" s="109">
        <v>42849</v>
      </c>
      <c r="L2776" s="109">
        <v>42843</v>
      </c>
      <c r="M2776" s="108"/>
      <c r="N2776" s="110"/>
      <c r="O2776" s="111"/>
      <c r="P2776" s="99"/>
      <c r="Q2776" s="110">
        <v>6.3E-2</v>
      </c>
      <c r="R2776" s="110">
        <v>0</v>
      </c>
      <c r="S2776" s="110">
        <v>0</v>
      </c>
      <c r="T2776" s="112">
        <v>0</v>
      </c>
      <c r="U2776" s="112"/>
      <c r="V2776" s="104">
        <v>0</v>
      </c>
      <c r="W2776" s="112">
        <v>50000</v>
      </c>
      <c r="X2776" s="112">
        <v>20000</v>
      </c>
      <c r="Y2776" s="112">
        <v>10.332000000000001</v>
      </c>
      <c r="Z2776" s="112"/>
      <c r="AA2776" s="110">
        <v>0.1</v>
      </c>
      <c r="AB2776" s="99"/>
      <c r="AC2776" s="100">
        <v>0.37625910000000001</v>
      </c>
      <c r="AD2776" s="100">
        <v>9.0068179999999998E-2</v>
      </c>
      <c r="AE2776" s="100">
        <v>1.244102E-3</v>
      </c>
      <c r="AF2776" s="100">
        <v>2.2694220000000001E-4</v>
      </c>
      <c r="AG2776" s="100">
        <v>126.5517</v>
      </c>
      <c r="AH2776" s="105"/>
      <c r="AI2776" s="100">
        <v>3.42</v>
      </c>
      <c r="AJ2776" s="100">
        <v>-0.2915452</v>
      </c>
      <c r="AK2776" s="100">
        <v>-0.01</v>
      </c>
      <c r="AM2776" s="96">
        <v>42509</v>
      </c>
      <c r="AN2776" s="88">
        <f>_xll.BDH($A2776,AN$5,$AM$2,$AM$2)</f>
        <v>0</v>
      </c>
      <c r="AO2776" s="88" t="str">
        <f>IF(V2776&gt;0,_xll.BDH($A2776,AO$5,$AM$2,$AM$2),"#N/A N/A")</f>
        <v>#N/A N/A</v>
      </c>
      <c r="AP2776" s="88" t="str">
        <f>IF(V2776&gt;0,_xll.BDH($A2776,AP$5,$AM$2,$AM$2),"#N/A N/A")</f>
        <v>#N/A N/A</v>
      </c>
      <c r="AQ2776" s="88" t="str">
        <f>IF(V2776&gt;0,_xll.BDH($A2776,AQ$5,$AM$2,$AM$2),"#N/A N/A")</f>
        <v>#N/A N/A</v>
      </c>
      <c r="AR2776" s="88" t="str">
        <f>IF(V2776&gt;0,_xll.BDH($A2776,AR$5,$AM$2,$AM$2),"#N/A N/A")</f>
        <v>#N/A N/A</v>
      </c>
    </row>
    <row r="2777" spans="1:44" ht="15" x14ac:dyDescent="0.25">
      <c r="A2777" s="99" t="s">
        <v>2815</v>
      </c>
      <c r="B2777" s="99" t="s">
        <v>125</v>
      </c>
      <c r="C2777" s="108" t="s">
        <v>8389</v>
      </c>
      <c r="D2777" s="108" t="s">
        <v>5680</v>
      </c>
      <c r="E2777" s="108" t="s">
        <v>34</v>
      </c>
      <c r="F2777" s="100" t="str">
        <f>VLOOKUP(E2777,Issuer!A:B,2,FALSE)</f>
        <v>EA</v>
      </c>
      <c r="G2777" s="108" t="s">
        <v>5681</v>
      </c>
      <c r="H2777" s="108" t="s">
        <v>5682</v>
      </c>
      <c r="I2777" s="109">
        <v>42118</v>
      </c>
      <c r="J2777" s="109">
        <v>42121</v>
      </c>
      <c r="K2777" s="109">
        <v>42674</v>
      </c>
      <c r="L2777" s="109">
        <v>42668</v>
      </c>
      <c r="M2777" s="108"/>
      <c r="N2777" s="110"/>
      <c r="O2777" s="111"/>
      <c r="P2777" s="99"/>
      <c r="Q2777" s="110">
        <v>2.7E-2</v>
      </c>
      <c r="R2777" s="110">
        <v>0</v>
      </c>
      <c r="S2777" s="110">
        <v>0</v>
      </c>
      <c r="T2777" s="112">
        <v>0</v>
      </c>
      <c r="U2777" s="112"/>
      <c r="V2777" s="104">
        <v>0</v>
      </c>
      <c r="W2777" s="112">
        <v>60000</v>
      </c>
      <c r="X2777" s="112">
        <v>10000</v>
      </c>
      <c r="Y2777" s="112">
        <v>14.86</v>
      </c>
      <c r="Z2777" s="112"/>
      <c r="AA2777" s="110">
        <v>0.1</v>
      </c>
      <c r="AB2777" s="99"/>
      <c r="AC2777" s="100">
        <v>0.15068429999999999</v>
      </c>
      <c r="AD2777" s="100">
        <v>5.5585830000000003E-2</v>
      </c>
      <c r="AE2777" s="100">
        <v>1.407015E-3</v>
      </c>
      <c r="AF2777" s="100">
        <v>2.365116E-4</v>
      </c>
      <c r="AG2777" s="100">
        <v>67.803889999999996</v>
      </c>
      <c r="AH2777" s="105"/>
      <c r="AI2777" s="100">
        <v>9.0399999999999991</v>
      </c>
      <c r="AJ2777" s="100">
        <v>-1.4176660000000001</v>
      </c>
      <c r="AK2777" s="100">
        <v>-0.13</v>
      </c>
      <c r="AM2777" s="96">
        <v>42509</v>
      </c>
      <c r="AN2777" s="88">
        <f>_xll.BDH($A2777,AN$5,$AM$2,$AM$2)</f>
        <v>0</v>
      </c>
      <c r="AO2777" s="88" t="str">
        <f>IF(V2777&gt;0,_xll.BDH($A2777,AO$5,$AM$2,$AM$2),"#N/A N/A")</f>
        <v>#N/A N/A</v>
      </c>
      <c r="AP2777" s="88" t="str">
        <f>IF(V2777&gt;0,_xll.BDH($A2777,AP$5,$AM$2,$AM$2),"#N/A N/A")</f>
        <v>#N/A N/A</v>
      </c>
      <c r="AQ2777" s="88" t="str">
        <f>IF(V2777&gt;0,_xll.BDH($A2777,AQ$5,$AM$2,$AM$2),"#N/A N/A")</f>
        <v>#N/A N/A</v>
      </c>
      <c r="AR2777" s="88" t="str">
        <f>IF(V2777&gt;0,_xll.BDH($A2777,AR$5,$AM$2,$AM$2),"#N/A N/A")</f>
        <v>#N/A N/A</v>
      </c>
    </row>
    <row r="2778" spans="1:44" ht="15" x14ac:dyDescent="0.25">
      <c r="A2778" s="99" t="s">
        <v>2816</v>
      </c>
      <c r="B2778" s="99" t="s">
        <v>421</v>
      </c>
      <c r="C2778" s="108" t="s">
        <v>8390</v>
      </c>
      <c r="D2778" s="108" t="s">
        <v>5991</v>
      </c>
      <c r="E2778" s="108" t="s">
        <v>33</v>
      </c>
      <c r="F2778" s="100" t="str">
        <f>VLOOKUP(E2778,Issuer!A:B,2,FALSE)</f>
        <v>JP</v>
      </c>
      <c r="G2778" s="108" t="s">
        <v>5748</v>
      </c>
      <c r="H2778" s="108" t="s">
        <v>5706</v>
      </c>
      <c r="I2778" s="109">
        <v>42121</v>
      </c>
      <c r="J2778" s="109">
        <v>42122</v>
      </c>
      <c r="K2778" s="109">
        <v>42646</v>
      </c>
      <c r="L2778" s="109">
        <v>42640</v>
      </c>
      <c r="M2778" s="108"/>
      <c r="N2778" s="110"/>
      <c r="O2778" s="111"/>
      <c r="P2778" s="99"/>
      <c r="Q2778" s="110">
        <v>0.3</v>
      </c>
      <c r="R2778" s="110">
        <v>0</v>
      </c>
      <c r="S2778" s="110">
        <v>0</v>
      </c>
      <c r="T2778" s="112">
        <v>0</v>
      </c>
      <c r="U2778" s="112"/>
      <c r="V2778" s="104">
        <v>0</v>
      </c>
      <c r="W2778" s="112">
        <v>300000</v>
      </c>
      <c r="X2778" s="112">
        <v>5000</v>
      </c>
      <c r="Y2778" s="112">
        <v>115</v>
      </c>
      <c r="Z2778" s="112"/>
      <c r="AA2778" s="110">
        <v>0.01</v>
      </c>
      <c r="AB2778" s="99"/>
      <c r="AC2778" s="100"/>
      <c r="AD2778" s="100"/>
      <c r="AE2778" s="100"/>
      <c r="AF2778" s="100"/>
      <c r="AG2778" s="100"/>
      <c r="AH2778" s="105"/>
      <c r="AI2778" s="100">
        <v>83.4</v>
      </c>
      <c r="AJ2778" s="100">
        <v>-0.71428570000000002</v>
      </c>
      <c r="AK2778" s="100">
        <v>-0.6</v>
      </c>
      <c r="AM2778" s="96">
        <v>42509</v>
      </c>
      <c r="AN2778" s="88">
        <f>_xll.BDH($A2778,AN$5,$AM$2,$AM$2)</f>
        <v>0</v>
      </c>
      <c r="AO2778" s="88" t="str">
        <f>IF(V2778&gt;0,_xll.BDH($A2778,AO$5,$AM$2,$AM$2),"#N/A N/A")</f>
        <v>#N/A N/A</v>
      </c>
      <c r="AP2778" s="88" t="str">
        <f>IF(V2778&gt;0,_xll.BDH($A2778,AP$5,$AM$2,$AM$2),"#N/A N/A")</f>
        <v>#N/A N/A</v>
      </c>
      <c r="AQ2778" s="88" t="str">
        <f>IF(V2778&gt;0,_xll.BDH($A2778,AQ$5,$AM$2,$AM$2),"#N/A N/A")</f>
        <v>#N/A N/A</v>
      </c>
      <c r="AR2778" s="88" t="str">
        <f>IF(V2778&gt;0,_xll.BDH($A2778,AR$5,$AM$2,$AM$2),"#N/A N/A")</f>
        <v>#N/A N/A</v>
      </c>
    </row>
    <row r="2779" spans="1:44" ht="15" x14ac:dyDescent="0.25">
      <c r="A2779" s="99" t="s">
        <v>2817</v>
      </c>
      <c r="B2779" s="99" t="s">
        <v>123</v>
      </c>
      <c r="C2779" s="108" t="s">
        <v>8394</v>
      </c>
      <c r="D2779" s="108" t="s">
        <v>5718</v>
      </c>
      <c r="E2779" s="108" t="s">
        <v>36</v>
      </c>
      <c r="F2779" s="100" t="str">
        <f>VLOOKUP(E2779,Issuer!A:B,2,FALSE)</f>
        <v>SG</v>
      </c>
      <c r="G2779" s="108" t="s">
        <v>5690</v>
      </c>
      <c r="H2779" s="108" t="s">
        <v>5682</v>
      </c>
      <c r="I2779" s="109">
        <v>42314</v>
      </c>
      <c r="J2779" s="109">
        <v>42318</v>
      </c>
      <c r="K2779" s="109">
        <v>42585</v>
      </c>
      <c r="L2779" s="109">
        <v>42579</v>
      </c>
      <c r="M2779" s="108"/>
      <c r="N2779" s="110"/>
      <c r="O2779" s="111"/>
      <c r="P2779" s="99"/>
      <c r="Q2779" s="110">
        <v>0.01</v>
      </c>
      <c r="R2779" s="110">
        <v>0</v>
      </c>
      <c r="S2779" s="110">
        <v>0</v>
      </c>
      <c r="T2779" s="112">
        <v>0</v>
      </c>
      <c r="U2779" s="112"/>
      <c r="V2779" s="104">
        <v>0</v>
      </c>
      <c r="W2779" s="112">
        <v>150000</v>
      </c>
      <c r="X2779" s="112">
        <v>10000</v>
      </c>
      <c r="Y2779" s="112">
        <v>31.88</v>
      </c>
      <c r="Z2779" s="112"/>
      <c r="AA2779" s="110">
        <v>0.1</v>
      </c>
      <c r="AB2779" s="99"/>
      <c r="AC2779" s="100">
        <v>4.5177099999999998E-2</v>
      </c>
      <c r="AD2779" s="100">
        <v>1.5492260000000001E-2</v>
      </c>
      <c r="AE2779" s="100">
        <v>7.2501270000000005E-4</v>
      </c>
      <c r="AF2779" s="100">
        <v>3.4770729999999999E-4</v>
      </c>
      <c r="AG2779" s="100">
        <v>81.232929999999996</v>
      </c>
      <c r="AH2779" s="105"/>
      <c r="AI2779" s="100">
        <v>16.46</v>
      </c>
      <c r="AJ2779" s="100">
        <v>-1.081731</v>
      </c>
      <c r="AK2779" s="100">
        <v>-0.18</v>
      </c>
      <c r="AM2779" s="96">
        <v>42509</v>
      </c>
      <c r="AN2779" s="88">
        <f>_xll.BDH($A2779,AN$5,$AM$2,$AM$2)</f>
        <v>1160</v>
      </c>
      <c r="AO2779" s="88" t="str">
        <f>IF(V2779&gt;0,_xll.BDH($A2779,AO$5,$AM$2,$AM$2),"#N/A N/A")</f>
        <v>#N/A N/A</v>
      </c>
      <c r="AP2779" s="88" t="str">
        <f>IF(V2779&gt;0,_xll.BDH($A2779,AP$5,$AM$2,$AM$2),"#N/A N/A")</f>
        <v>#N/A N/A</v>
      </c>
      <c r="AQ2779" s="88" t="str">
        <f>IF(V2779&gt;0,_xll.BDH($A2779,AQ$5,$AM$2,$AM$2),"#N/A N/A")</f>
        <v>#N/A N/A</v>
      </c>
      <c r="AR2779" s="88" t="str">
        <f>IF(V2779&gt;0,_xll.BDH($A2779,AR$5,$AM$2,$AM$2),"#N/A N/A")</f>
        <v>#N/A N/A</v>
      </c>
    </row>
    <row r="2780" spans="1:44" ht="15" x14ac:dyDescent="0.25">
      <c r="A2780" s="99" t="s">
        <v>2818</v>
      </c>
      <c r="B2780" s="99" t="s">
        <v>2669</v>
      </c>
      <c r="C2780" s="108" t="s">
        <v>8393</v>
      </c>
      <c r="D2780" s="108" t="s">
        <v>8243</v>
      </c>
      <c r="E2780" s="108" t="s">
        <v>32</v>
      </c>
      <c r="F2780" s="100" t="str">
        <f>VLOOKUP(E2780,Issuer!A:B,2,FALSE)</f>
        <v>HS</v>
      </c>
      <c r="G2780" s="108" t="s">
        <v>5688</v>
      </c>
      <c r="H2780" s="108" t="s">
        <v>5682</v>
      </c>
      <c r="I2780" s="109">
        <v>42121</v>
      </c>
      <c r="J2780" s="109">
        <v>42122</v>
      </c>
      <c r="K2780" s="109">
        <v>42734</v>
      </c>
      <c r="L2780" s="109">
        <v>42726</v>
      </c>
      <c r="M2780" s="108"/>
      <c r="N2780" s="110"/>
      <c r="O2780" s="111"/>
      <c r="P2780" s="99"/>
      <c r="Q2780" s="110">
        <v>1.7999999999999999E-2</v>
      </c>
      <c r="R2780" s="110">
        <v>0</v>
      </c>
      <c r="S2780" s="110">
        <v>0</v>
      </c>
      <c r="T2780" s="112">
        <v>0</v>
      </c>
      <c r="U2780" s="112"/>
      <c r="V2780" s="104">
        <v>0</v>
      </c>
      <c r="W2780" s="112">
        <v>100000</v>
      </c>
      <c r="X2780" s="112">
        <v>5000</v>
      </c>
      <c r="Y2780" s="112">
        <v>6.98</v>
      </c>
      <c r="Z2780" s="112"/>
      <c r="AA2780" s="110">
        <v>0.1</v>
      </c>
      <c r="AB2780" s="99"/>
      <c r="AC2780" s="100">
        <v>0.21016399999999999</v>
      </c>
      <c r="AD2780" s="100">
        <v>0.13599169999999999</v>
      </c>
      <c r="AE2780" s="100">
        <v>5.9912140000000001E-4</v>
      </c>
      <c r="AF2780" s="100">
        <v>1.3604639999999999E-4</v>
      </c>
      <c r="AG2780" s="100">
        <v>102.67910000000001</v>
      </c>
      <c r="AH2780" s="105"/>
      <c r="AI2780" s="100">
        <v>2.63</v>
      </c>
      <c r="AJ2780" s="100">
        <v>-1.498127</v>
      </c>
      <c r="AK2780" s="100">
        <v>-0.04</v>
      </c>
      <c r="AM2780" s="96">
        <v>42509</v>
      </c>
      <c r="AN2780" s="88">
        <f>_xll.BDH($A2780,AN$5,$AM$2,$AM$2)</f>
        <v>12635</v>
      </c>
      <c r="AO2780" s="88" t="str">
        <f>IF(V2780&gt;0,_xll.BDH($A2780,AO$5,$AM$2,$AM$2),"#N/A N/A")</f>
        <v>#N/A N/A</v>
      </c>
      <c r="AP2780" s="88" t="str">
        <f>IF(V2780&gt;0,_xll.BDH($A2780,AP$5,$AM$2,$AM$2),"#N/A N/A")</f>
        <v>#N/A N/A</v>
      </c>
      <c r="AQ2780" s="88" t="str">
        <f>IF(V2780&gt;0,_xll.BDH($A2780,AQ$5,$AM$2,$AM$2),"#N/A N/A")</f>
        <v>#N/A N/A</v>
      </c>
      <c r="AR2780" s="88" t="str">
        <f>IF(V2780&gt;0,_xll.BDH($A2780,AR$5,$AM$2,$AM$2),"#N/A N/A")</f>
        <v>#N/A N/A</v>
      </c>
    </row>
    <row r="2781" spans="1:44" ht="15" x14ac:dyDescent="0.25">
      <c r="A2781" s="99" t="s">
        <v>2819</v>
      </c>
      <c r="B2781" s="99" t="s">
        <v>454</v>
      </c>
      <c r="C2781" s="108" t="s">
        <v>8396</v>
      </c>
      <c r="D2781" s="108" t="s">
        <v>6038</v>
      </c>
      <c r="E2781" s="108" t="s">
        <v>37</v>
      </c>
      <c r="F2781" s="100" t="str">
        <f>VLOOKUP(E2781,Issuer!A:B,2,FALSE)</f>
        <v>UB</v>
      </c>
      <c r="G2781" s="108" t="s">
        <v>5732</v>
      </c>
      <c r="H2781" s="108" t="s">
        <v>5682</v>
      </c>
      <c r="I2781" s="109">
        <v>42317</v>
      </c>
      <c r="J2781" s="109">
        <v>42318</v>
      </c>
      <c r="K2781" s="109">
        <v>42667</v>
      </c>
      <c r="L2781" s="109">
        <v>42661</v>
      </c>
      <c r="M2781" s="108"/>
      <c r="N2781" s="110"/>
      <c r="O2781" s="111"/>
      <c r="P2781" s="99"/>
      <c r="Q2781" s="110">
        <v>4.4999999999999998E-2</v>
      </c>
      <c r="R2781" s="110">
        <v>-4.0000000000000001E-3</v>
      </c>
      <c r="S2781" s="110">
        <v>-8.1632650000000009</v>
      </c>
      <c r="T2781" s="112">
        <v>1000000</v>
      </c>
      <c r="U2781" s="112">
        <v>48800</v>
      </c>
      <c r="V2781" s="104">
        <v>9</v>
      </c>
      <c r="W2781" s="112">
        <v>200000</v>
      </c>
      <c r="X2781" s="112">
        <v>10000</v>
      </c>
      <c r="Y2781" s="112">
        <v>6.68</v>
      </c>
      <c r="Z2781" s="112"/>
      <c r="AA2781" s="110">
        <v>0.1</v>
      </c>
      <c r="AB2781" s="99"/>
      <c r="AC2781" s="100">
        <v>0.31858300000000001</v>
      </c>
      <c r="AD2781" s="100">
        <v>0.1232999</v>
      </c>
      <c r="AE2781" s="100">
        <v>1.1425350000000001E-3</v>
      </c>
      <c r="AF2781" s="100">
        <v>2.0410449999999999E-4</v>
      </c>
      <c r="AG2781" s="100">
        <v>81.480040000000002</v>
      </c>
      <c r="AH2781" s="105"/>
      <c r="AI2781" s="100">
        <v>5.12</v>
      </c>
      <c r="AJ2781" s="100">
        <v>-0.96711800000000003</v>
      </c>
      <c r="AK2781" s="100">
        <v>-0.05</v>
      </c>
      <c r="AM2781" s="96">
        <v>42509</v>
      </c>
      <c r="AN2781" s="88">
        <f>_xll.BDH($A2781,AN$5,$AM$2,$AM$2)</f>
        <v>2090</v>
      </c>
      <c r="AO2781" s="88">
        <f>IF(V2781&gt;0,_xll.BDH($A2781,AO$5,$AM$2,$AM$2),"#N/A N/A")</f>
        <v>4.8938000000000002E-2</v>
      </c>
      <c r="AP2781" s="88">
        <f>IF(V2781&gt;0,_xll.BDH($A2781,AP$5,$AM$2,$AM$2),"#N/A N/A")</f>
        <v>4.8556000000000002E-2</v>
      </c>
      <c r="AQ2781" s="88">
        <f>IF(V2781&gt;0,_xll.BDH($A2781,AQ$5,$AM$2,$AM$2),"#N/A N/A")</f>
        <v>640000</v>
      </c>
      <c r="AR2781" s="88">
        <f>IF(V2781&gt;0,_xll.BDH($A2781,AR$5,$AM$2,$AM$2),"#N/A N/A")</f>
        <v>360000</v>
      </c>
    </row>
    <row r="2782" spans="1:44" ht="15" x14ac:dyDescent="0.25">
      <c r="A2782" s="99" t="s">
        <v>2820</v>
      </c>
      <c r="B2782" s="99" t="s">
        <v>146</v>
      </c>
      <c r="C2782" s="108" t="s">
        <v>8395</v>
      </c>
      <c r="D2782" s="108" t="s">
        <v>5701</v>
      </c>
      <c r="E2782" s="108" t="s">
        <v>35</v>
      </c>
      <c r="F2782" s="100" t="str">
        <f>VLOOKUP(E2782,Issuer!A:B,2,FALSE)</f>
        <v>MB</v>
      </c>
      <c r="G2782" s="108" t="s">
        <v>5744</v>
      </c>
      <c r="H2782" s="108" t="s">
        <v>5682</v>
      </c>
      <c r="I2782" s="109">
        <v>42121</v>
      </c>
      <c r="J2782" s="109">
        <v>42122</v>
      </c>
      <c r="K2782" s="109">
        <v>42556</v>
      </c>
      <c r="L2782" s="109">
        <v>42549</v>
      </c>
      <c r="M2782" s="108"/>
      <c r="N2782" s="110"/>
      <c r="O2782" s="111"/>
      <c r="P2782" s="99"/>
      <c r="Q2782" s="110">
        <v>0.01</v>
      </c>
      <c r="R2782" s="110">
        <v>0</v>
      </c>
      <c r="S2782" s="110">
        <v>0</v>
      </c>
      <c r="T2782" s="112">
        <v>0</v>
      </c>
      <c r="U2782" s="112"/>
      <c r="V2782" s="104">
        <v>0</v>
      </c>
      <c r="W2782" s="112">
        <v>30000</v>
      </c>
      <c r="X2782" s="112">
        <v>10000</v>
      </c>
      <c r="Y2782" s="112">
        <v>350</v>
      </c>
      <c r="Z2782" s="112"/>
      <c r="AA2782" s="110">
        <v>0.01</v>
      </c>
      <c r="AB2782" s="99"/>
      <c r="AC2782" s="100">
        <v>4.3505549999999997E-2</v>
      </c>
      <c r="AD2782" s="100">
        <v>1.448122E-3</v>
      </c>
      <c r="AE2782" s="100">
        <v>5.9863210000000002E-4</v>
      </c>
      <c r="AF2782" s="100">
        <v>6.1672729999999996E-4</v>
      </c>
      <c r="AG2782" s="100">
        <v>99.891829999999999</v>
      </c>
      <c r="AH2782" s="105"/>
      <c r="AI2782" s="100">
        <v>177.7</v>
      </c>
      <c r="AJ2782" s="100">
        <v>-1.2229019999999999</v>
      </c>
      <c r="AK2782" s="100">
        <v>-2.2000000000000002</v>
      </c>
      <c r="AM2782" s="96">
        <v>42509</v>
      </c>
      <c r="AN2782" s="88">
        <f>_xll.BDH($A2782,AN$5,$AM$2,$AM$2)</f>
        <v>22420</v>
      </c>
      <c r="AO2782" s="88" t="str">
        <f>IF(V2782&gt;0,_xll.BDH($A2782,AO$5,$AM$2,$AM$2),"#N/A N/A")</f>
        <v>#N/A N/A</v>
      </c>
      <c r="AP2782" s="88" t="str">
        <f>IF(V2782&gt;0,_xll.BDH($A2782,AP$5,$AM$2,$AM$2),"#N/A N/A")</f>
        <v>#N/A N/A</v>
      </c>
      <c r="AQ2782" s="88" t="str">
        <f>IF(V2782&gt;0,_xll.BDH($A2782,AQ$5,$AM$2,$AM$2),"#N/A N/A")</f>
        <v>#N/A N/A</v>
      </c>
      <c r="AR2782" s="88" t="str">
        <f>IF(V2782&gt;0,_xll.BDH($A2782,AR$5,$AM$2,$AM$2),"#N/A N/A")</f>
        <v>#N/A N/A</v>
      </c>
    </row>
    <row r="2783" spans="1:44" ht="15" x14ac:dyDescent="0.25">
      <c r="A2783" s="99" t="s">
        <v>2821</v>
      </c>
      <c r="B2783" s="99" t="s">
        <v>1655</v>
      </c>
      <c r="C2783" s="108" t="s">
        <v>8400</v>
      </c>
      <c r="D2783" s="108" t="s">
        <v>7233</v>
      </c>
      <c r="E2783" s="108" t="s">
        <v>37</v>
      </c>
      <c r="F2783" s="100" t="str">
        <f>VLOOKUP(E2783,Issuer!A:B,2,FALSE)</f>
        <v>UB</v>
      </c>
      <c r="G2783" s="108" t="s">
        <v>5732</v>
      </c>
      <c r="H2783" s="108" t="s">
        <v>5682</v>
      </c>
      <c r="I2783" s="109">
        <v>42317</v>
      </c>
      <c r="J2783" s="109">
        <v>42318</v>
      </c>
      <c r="K2783" s="109">
        <v>42905</v>
      </c>
      <c r="L2783" s="109">
        <v>42899</v>
      </c>
      <c r="M2783" s="108"/>
      <c r="N2783" s="110"/>
      <c r="O2783" s="111"/>
      <c r="P2783" s="99"/>
      <c r="Q2783" s="110">
        <v>0.05</v>
      </c>
      <c r="R2783" s="110">
        <v>5.0000000000000001E-3</v>
      </c>
      <c r="S2783" s="110">
        <v>11.11111</v>
      </c>
      <c r="T2783" s="112">
        <v>1085000</v>
      </c>
      <c r="U2783" s="112">
        <v>54850</v>
      </c>
      <c r="V2783" s="104">
        <v>6</v>
      </c>
      <c r="W2783" s="112">
        <v>100000</v>
      </c>
      <c r="X2783" s="112">
        <v>5000</v>
      </c>
      <c r="Y2783" s="112">
        <v>78.909000000000006</v>
      </c>
      <c r="Z2783" s="112"/>
      <c r="AA2783" s="110">
        <v>1.0630000000000001E-2</v>
      </c>
      <c r="AB2783" s="99"/>
      <c r="AC2783" s="100">
        <v>0.33270119999999997</v>
      </c>
      <c r="AD2783" s="100">
        <v>1.3510080000000001E-2</v>
      </c>
      <c r="AE2783" s="100">
        <v>2.3818759999999998E-3</v>
      </c>
      <c r="AF2783" s="100">
        <v>1.25425E-4</v>
      </c>
      <c r="AG2783" s="100">
        <v>43.219499999999996</v>
      </c>
      <c r="AH2783" s="105"/>
      <c r="AI2783" s="100">
        <v>59.35</v>
      </c>
      <c r="AJ2783" s="100">
        <v>4.6737209999999996</v>
      </c>
      <c r="AK2783" s="100">
        <v>2.65</v>
      </c>
      <c r="AM2783" s="96">
        <v>42509</v>
      </c>
      <c r="AN2783" s="88">
        <f>_xll.BDH($A2783,AN$5,$AM$2,$AM$2)</f>
        <v>22530</v>
      </c>
      <c r="AO2783" s="88">
        <f>IF(V2783&gt;0,_xll.BDH($A2783,AO$5,$AM$2,$AM$2),"#N/A N/A")</f>
        <v>5.0999999999999997E-2</v>
      </c>
      <c r="AP2783" s="88">
        <f>IF(V2783&gt;0,_xll.BDH($A2783,AP$5,$AM$2,$AM$2),"#N/A N/A")</f>
        <v>0.05</v>
      </c>
      <c r="AQ2783" s="88">
        <f>IF(V2783&gt;0,_xll.BDH($A2783,AQ$5,$AM$2,$AM$2),"#N/A N/A")</f>
        <v>600000</v>
      </c>
      <c r="AR2783" s="88">
        <f>IF(V2783&gt;0,_xll.BDH($A2783,AR$5,$AM$2,$AM$2),"#N/A N/A")</f>
        <v>485000</v>
      </c>
    </row>
    <row r="2784" spans="1:44" ht="15" x14ac:dyDescent="0.25">
      <c r="A2784" s="99" t="s">
        <v>2822</v>
      </c>
      <c r="B2784" s="99" t="s">
        <v>127</v>
      </c>
      <c r="C2784" s="108" t="s">
        <v>8399</v>
      </c>
      <c r="D2784" s="108" t="s">
        <v>5712</v>
      </c>
      <c r="E2784" s="108" t="s">
        <v>33</v>
      </c>
      <c r="F2784" s="100" t="str">
        <f>VLOOKUP(E2784,Issuer!A:B,2,FALSE)</f>
        <v>JP</v>
      </c>
      <c r="G2784" s="108" t="s">
        <v>5748</v>
      </c>
      <c r="H2784" s="108" t="s">
        <v>5682</v>
      </c>
      <c r="I2784" s="109">
        <v>42317</v>
      </c>
      <c r="J2784" s="109">
        <v>42318</v>
      </c>
      <c r="K2784" s="109">
        <v>42555</v>
      </c>
      <c r="L2784" s="109">
        <v>42548</v>
      </c>
      <c r="M2784" s="108"/>
      <c r="N2784" s="110"/>
      <c r="O2784" s="111"/>
      <c r="P2784" s="99"/>
      <c r="Q2784" s="110">
        <v>1.6E-2</v>
      </c>
      <c r="R2784" s="110">
        <v>0</v>
      </c>
      <c r="S2784" s="110">
        <v>0</v>
      </c>
      <c r="T2784" s="112">
        <v>0</v>
      </c>
      <c r="U2784" s="112"/>
      <c r="V2784" s="104">
        <v>0</v>
      </c>
      <c r="W2784" s="112">
        <v>100000</v>
      </c>
      <c r="X2784" s="112">
        <v>2000</v>
      </c>
      <c r="Y2784" s="112">
        <v>6.68</v>
      </c>
      <c r="Z2784" s="112"/>
      <c r="AA2784" s="110">
        <v>1</v>
      </c>
      <c r="AB2784" s="99"/>
      <c r="AC2784" s="100">
        <v>4.8902710000000002E-2</v>
      </c>
      <c r="AD2784" s="100">
        <v>0.1214445</v>
      </c>
      <c r="AE2784" s="100">
        <v>1.8926170000000001E-3</v>
      </c>
      <c r="AF2784" s="100">
        <v>8.3167829999999997E-4</v>
      </c>
      <c r="AG2784" s="100">
        <v>45.863320000000002</v>
      </c>
      <c r="AH2784" s="105"/>
      <c r="AI2784" s="100">
        <v>5.1100000000000003</v>
      </c>
      <c r="AJ2784" s="100">
        <v>-0.77669900000000003</v>
      </c>
      <c r="AK2784" s="100">
        <v>-0.04</v>
      </c>
      <c r="AM2784" s="96">
        <v>42509</v>
      </c>
      <c r="AN2784" s="88">
        <f>_xll.BDH($A2784,AN$5,$AM$2,$AM$2)</f>
        <v>1000</v>
      </c>
      <c r="AO2784" s="88" t="str">
        <f>IF(V2784&gt;0,_xll.BDH($A2784,AO$5,$AM$2,$AM$2),"#N/A N/A")</f>
        <v>#N/A N/A</v>
      </c>
      <c r="AP2784" s="88" t="str">
        <f>IF(V2784&gt;0,_xll.BDH($A2784,AP$5,$AM$2,$AM$2),"#N/A N/A")</f>
        <v>#N/A N/A</v>
      </c>
      <c r="AQ2784" s="88" t="str">
        <f>IF(V2784&gt;0,_xll.BDH($A2784,AQ$5,$AM$2,$AM$2),"#N/A N/A")</f>
        <v>#N/A N/A</v>
      </c>
      <c r="AR2784" s="88" t="str">
        <f>IF(V2784&gt;0,_xll.BDH($A2784,AR$5,$AM$2,$AM$2),"#N/A N/A")</f>
        <v>#N/A N/A</v>
      </c>
    </row>
    <row r="2785" spans="1:44" ht="15" x14ac:dyDescent="0.25">
      <c r="A2785" s="99" t="s">
        <v>2823</v>
      </c>
      <c r="B2785" s="99" t="s">
        <v>421</v>
      </c>
      <c r="C2785" s="108" t="s">
        <v>8397</v>
      </c>
      <c r="D2785" s="108" t="s">
        <v>5991</v>
      </c>
      <c r="E2785" s="108" t="s">
        <v>30</v>
      </c>
      <c r="F2785" s="100" t="str">
        <f>VLOOKUP(E2785,Issuer!A:B,2,FALSE)</f>
        <v>CS</v>
      </c>
      <c r="G2785" s="108" t="s">
        <v>5686</v>
      </c>
      <c r="H2785" s="108" t="s">
        <v>5682</v>
      </c>
      <c r="I2785" s="109">
        <v>42121</v>
      </c>
      <c r="J2785" s="109">
        <v>42122</v>
      </c>
      <c r="K2785" s="109">
        <v>42732</v>
      </c>
      <c r="L2785" s="109">
        <v>42724</v>
      </c>
      <c r="M2785" s="108"/>
      <c r="N2785" s="110"/>
      <c r="O2785" s="111"/>
      <c r="P2785" s="99"/>
      <c r="Q2785" s="110">
        <v>0.01</v>
      </c>
      <c r="R2785" s="110">
        <v>0</v>
      </c>
      <c r="S2785" s="110">
        <v>0</v>
      </c>
      <c r="T2785" s="112">
        <v>0</v>
      </c>
      <c r="U2785" s="112"/>
      <c r="V2785" s="104">
        <v>0</v>
      </c>
      <c r="W2785" s="112">
        <v>150000</v>
      </c>
      <c r="X2785" s="112">
        <v>5000</v>
      </c>
      <c r="Y2785" s="112">
        <v>121.3</v>
      </c>
      <c r="Z2785" s="112"/>
      <c r="AA2785" s="110">
        <v>0.01</v>
      </c>
      <c r="AB2785" s="99"/>
      <c r="AC2785" s="100">
        <v>9.8476969999999997E-2</v>
      </c>
      <c r="AD2785" s="100">
        <v>7.179843E-3</v>
      </c>
      <c r="AE2785" s="100">
        <v>1.1511169999999999E-3</v>
      </c>
      <c r="AF2785" s="100">
        <v>8.0566831456962973E-5</v>
      </c>
      <c r="AG2785" s="100">
        <v>36.746600000000001</v>
      </c>
      <c r="AH2785" s="105"/>
      <c r="AI2785" s="100">
        <v>83.4</v>
      </c>
      <c r="AJ2785" s="100">
        <v>-0.71428570000000002</v>
      </c>
      <c r="AK2785" s="100">
        <v>-0.6</v>
      </c>
      <c r="AM2785" s="96">
        <v>42509</v>
      </c>
      <c r="AN2785" s="88">
        <f>_xll.BDH($A2785,AN$5,$AM$2,$AM$2)</f>
        <v>72010</v>
      </c>
      <c r="AO2785" s="88" t="str">
        <f>IF(V2785&gt;0,_xll.BDH($A2785,AO$5,$AM$2,$AM$2),"#N/A N/A")</f>
        <v>#N/A N/A</v>
      </c>
      <c r="AP2785" s="88" t="str">
        <f>IF(V2785&gt;0,_xll.BDH($A2785,AP$5,$AM$2,$AM$2),"#N/A N/A")</f>
        <v>#N/A N/A</v>
      </c>
      <c r="AQ2785" s="88" t="str">
        <f>IF(V2785&gt;0,_xll.BDH($A2785,AQ$5,$AM$2,$AM$2),"#N/A N/A")</f>
        <v>#N/A N/A</v>
      </c>
      <c r="AR2785" s="88" t="str">
        <f>IF(V2785&gt;0,_xll.BDH($A2785,AR$5,$AM$2,$AM$2),"#N/A N/A")</f>
        <v>#N/A N/A</v>
      </c>
    </row>
    <row r="2786" spans="1:44" ht="15" x14ac:dyDescent="0.25">
      <c r="A2786" s="99" t="s">
        <v>2824</v>
      </c>
      <c r="B2786" s="99" t="s">
        <v>146</v>
      </c>
      <c r="C2786" s="108" t="s">
        <v>8398</v>
      </c>
      <c r="D2786" s="108" t="s">
        <v>5701</v>
      </c>
      <c r="E2786" s="108" t="s">
        <v>35</v>
      </c>
      <c r="F2786" s="100" t="str">
        <f>VLOOKUP(E2786,Issuer!A:B,2,FALSE)</f>
        <v>MB</v>
      </c>
      <c r="G2786" s="108" t="s">
        <v>5744</v>
      </c>
      <c r="H2786" s="108" t="s">
        <v>5682</v>
      </c>
      <c r="I2786" s="109">
        <v>42121</v>
      </c>
      <c r="J2786" s="109">
        <v>42122</v>
      </c>
      <c r="K2786" s="109">
        <v>42739</v>
      </c>
      <c r="L2786" s="109">
        <v>42733</v>
      </c>
      <c r="M2786" s="108"/>
      <c r="N2786" s="110"/>
      <c r="O2786" s="111"/>
      <c r="P2786" s="99"/>
      <c r="Q2786" s="110">
        <v>2.7E-2</v>
      </c>
      <c r="R2786" s="110">
        <v>0</v>
      </c>
      <c r="S2786" s="110">
        <v>0</v>
      </c>
      <c r="T2786" s="112">
        <v>0</v>
      </c>
      <c r="U2786" s="112"/>
      <c r="V2786" s="104">
        <v>0</v>
      </c>
      <c r="W2786" s="112">
        <v>100000</v>
      </c>
      <c r="X2786" s="112">
        <v>10000</v>
      </c>
      <c r="Y2786" s="112">
        <v>388</v>
      </c>
      <c r="Z2786" s="112"/>
      <c r="AA2786" s="110">
        <v>0.01</v>
      </c>
      <c r="AB2786" s="99"/>
      <c r="AC2786" s="100">
        <v>8.1819089999999997E-2</v>
      </c>
      <c r="AD2786" s="100">
        <v>1.7367960000000001E-3</v>
      </c>
      <c r="AE2786" s="100">
        <v>2.1695220000000001E-3</v>
      </c>
      <c r="AF2786" s="100">
        <v>2.7458240000000002E-4</v>
      </c>
      <c r="AG2786" s="100">
        <v>61.484999999999999</v>
      </c>
      <c r="AH2786" s="105"/>
      <c r="AI2786" s="100">
        <v>177.7</v>
      </c>
      <c r="AJ2786" s="100">
        <v>-1.2229019999999999</v>
      </c>
      <c r="AK2786" s="100">
        <v>-2.2000000000000002</v>
      </c>
      <c r="AM2786" s="96">
        <v>42509</v>
      </c>
      <c r="AN2786" s="88">
        <f>_xll.BDH($A2786,AN$5,$AM$2,$AM$2)</f>
        <v>8800</v>
      </c>
      <c r="AO2786" s="88" t="str">
        <f>IF(V2786&gt;0,_xll.BDH($A2786,AO$5,$AM$2,$AM$2),"#N/A N/A")</f>
        <v>#N/A N/A</v>
      </c>
      <c r="AP2786" s="88" t="str">
        <f>IF(V2786&gt;0,_xll.BDH($A2786,AP$5,$AM$2,$AM$2),"#N/A N/A")</f>
        <v>#N/A N/A</v>
      </c>
      <c r="AQ2786" s="88" t="str">
        <f>IF(V2786&gt;0,_xll.BDH($A2786,AQ$5,$AM$2,$AM$2),"#N/A N/A")</f>
        <v>#N/A N/A</v>
      </c>
      <c r="AR2786" s="88" t="str">
        <f>IF(V2786&gt;0,_xll.BDH($A2786,AR$5,$AM$2,$AM$2),"#N/A N/A")</f>
        <v>#N/A N/A</v>
      </c>
    </row>
    <row r="2787" spans="1:44" ht="15" x14ac:dyDescent="0.25">
      <c r="A2787" s="99" t="s">
        <v>2825</v>
      </c>
      <c r="B2787" s="99" t="s">
        <v>421</v>
      </c>
      <c r="C2787" s="108" t="s">
        <v>8413</v>
      </c>
      <c r="D2787" s="108" t="s">
        <v>5991</v>
      </c>
      <c r="E2787" s="108" t="s">
        <v>40</v>
      </c>
      <c r="F2787" s="100" t="str">
        <f>VLOOKUP(E2787,Issuer!A:B,2,FALSE)</f>
        <v>BI</v>
      </c>
      <c r="G2787" s="108" t="s">
        <v>7189</v>
      </c>
      <c r="H2787" s="108" t="s">
        <v>5682</v>
      </c>
      <c r="I2787" s="109">
        <v>42122</v>
      </c>
      <c r="J2787" s="109">
        <v>42123</v>
      </c>
      <c r="K2787" s="109">
        <v>42807</v>
      </c>
      <c r="L2787" s="109">
        <v>42801</v>
      </c>
      <c r="M2787" s="108"/>
      <c r="N2787" s="110"/>
      <c r="O2787" s="111"/>
      <c r="P2787" s="99"/>
      <c r="Q2787" s="110">
        <v>0.02</v>
      </c>
      <c r="R2787" s="110">
        <v>0</v>
      </c>
      <c r="S2787" s="110">
        <v>0</v>
      </c>
      <c r="T2787" s="112">
        <v>0</v>
      </c>
      <c r="U2787" s="112"/>
      <c r="V2787" s="104">
        <v>0</v>
      </c>
      <c r="W2787" s="112">
        <v>100000</v>
      </c>
      <c r="X2787" s="112">
        <v>50000</v>
      </c>
      <c r="Y2787" s="112">
        <v>128.88</v>
      </c>
      <c r="Z2787" s="112"/>
      <c r="AA2787" s="110">
        <v>0.01</v>
      </c>
      <c r="AB2787" s="99"/>
      <c r="AC2787" s="100">
        <v>0.1436981</v>
      </c>
      <c r="AD2787" s="100">
        <v>7.1012769999999996E-3</v>
      </c>
      <c r="AE2787" s="100">
        <v>1.718137E-3</v>
      </c>
      <c r="AF2787" s="100">
        <v>1.060717E-4</v>
      </c>
      <c r="AG2787" s="100">
        <v>41.874189999999999</v>
      </c>
      <c r="AH2787" s="105"/>
      <c r="AI2787" s="100">
        <v>83.4</v>
      </c>
      <c r="AJ2787" s="100">
        <v>-0.71428570000000002</v>
      </c>
      <c r="AK2787" s="100">
        <v>-0.6</v>
      </c>
      <c r="AM2787" s="96">
        <v>42509</v>
      </c>
      <c r="AN2787" s="88">
        <f>_xll.BDH($A2787,AN$5,$AM$2,$AM$2)</f>
        <v>200</v>
      </c>
      <c r="AO2787" s="88" t="str">
        <f>IF(V2787&gt;0,_xll.BDH($A2787,AO$5,$AM$2,$AM$2),"#N/A N/A")</f>
        <v>#N/A N/A</v>
      </c>
      <c r="AP2787" s="88" t="str">
        <f>IF(V2787&gt;0,_xll.BDH($A2787,AP$5,$AM$2,$AM$2),"#N/A N/A")</f>
        <v>#N/A N/A</v>
      </c>
      <c r="AQ2787" s="88" t="str">
        <f>IF(V2787&gt;0,_xll.BDH($A2787,AQ$5,$AM$2,$AM$2),"#N/A N/A")</f>
        <v>#N/A N/A</v>
      </c>
      <c r="AR2787" s="88" t="str">
        <f>IF(V2787&gt;0,_xll.BDH($A2787,AR$5,$AM$2,$AM$2),"#N/A N/A")</f>
        <v>#N/A N/A</v>
      </c>
    </row>
    <row r="2788" spans="1:44" ht="15" x14ac:dyDescent="0.25">
      <c r="A2788" s="99" t="s">
        <v>2826</v>
      </c>
      <c r="B2788" s="99" t="s">
        <v>1668</v>
      </c>
      <c r="C2788" s="108" t="s">
        <v>8401</v>
      </c>
      <c r="D2788" s="108" t="s">
        <v>7248</v>
      </c>
      <c r="E2788" s="108" t="s">
        <v>32</v>
      </c>
      <c r="F2788" s="100" t="str">
        <f>VLOOKUP(E2788,Issuer!A:B,2,FALSE)</f>
        <v>HS</v>
      </c>
      <c r="G2788" s="108" t="s">
        <v>5688</v>
      </c>
      <c r="H2788" s="108" t="s">
        <v>5682</v>
      </c>
      <c r="I2788" s="109">
        <v>42122</v>
      </c>
      <c r="J2788" s="109">
        <v>42123</v>
      </c>
      <c r="K2788" s="109">
        <v>42521</v>
      </c>
      <c r="L2788" s="109">
        <v>42515</v>
      </c>
      <c r="M2788" s="108"/>
      <c r="N2788" s="110"/>
      <c r="O2788" s="111"/>
      <c r="P2788" s="99"/>
      <c r="Q2788" s="110">
        <v>0.01</v>
      </c>
      <c r="R2788" s="110">
        <v>0</v>
      </c>
      <c r="S2788" s="110">
        <v>0</v>
      </c>
      <c r="T2788" s="112">
        <v>0</v>
      </c>
      <c r="U2788" s="112"/>
      <c r="V2788" s="104">
        <v>0</v>
      </c>
      <c r="W2788" s="112">
        <v>100000</v>
      </c>
      <c r="X2788" s="112">
        <v>20000</v>
      </c>
      <c r="Y2788" s="112">
        <v>9.2899999999999991</v>
      </c>
      <c r="Z2788" s="112"/>
      <c r="AA2788" s="110">
        <v>0.1</v>
      </c>
      <c r="AB2788" s="99"/>
      <c r="AC2788" s="100">
        <v>0.1137765</v>
      </c>
      <c r="AD2788" s="100">
        <v>8.5171640000000007E-2</v>
      </c>
      <c r="AE2788" s="100">
        <v>1.3667599999999999E-4</v>
      </c>
      <c r="AF2788" s="100">
        <v>1.7685649999999999E-3</v>
      </c>
      <c r="AG2788" s="100">
        <v>319.83049999999997</v>
      </c>
      <c r="AH2788" s="105"/>
      <c r="AI2788" s="100">
        <v>3.9</v>
      </c>
      <c r="AJ2788" s="100">
        <v>-1.7632239999999999</v>
      </c>
      <c r="AK2788" s="100">
        <v>-7.0000000000000007E-2</v>
      </c>
      <c r="AM2788" s="96">
        <v>42509</v>
      </c>
      <c r="AN2788" s="88">
        <f>_xll.BDH($A2788,AN$5,$AM$2,$AM$2)</f>
        <v>25640</v>
      </c>
      <c r="AO2788" s="88" t="str">
        <f>IF(V2788&gt;0,_xll.BDH($A2788,AO$5,$AM$2,$AM$2),"#N/A N/A")</f>
        <v>#N/A N/A</v>
      </c>
      <c r="AP2788" s="88" t="str">
        <f>IF(V2788&gt;0,_xll.BDH($A2788,AP$5,$AM$2,$AM$2),"#N/A N/A")</f>
        <v>#N/A N/A</v>
      </c>
      <c r="AQ2788" s="88" t="str">
        <f>IF(V2788&gt;0,_xll.BDH($A2788,AQ$5,$AM$2,$AM$2),"#N/A N/A")</f>
        <v>#N/A N/A</v>
      </c>
      <c r="AR2788" s="88" t="str">
        <f>IF(V2788&gt;0,_xll.BDH($A2788,AR$5,$AM$2,$AM$2),"#N/A N/A")</f>
        <v>#N/A N/A</v>
      </c>
    </row>
    <row r="2789" spans="1:44" ht="15" x14ac:dyDescent="0.25">
      <c r="A2789" s="99" t="s">
        <v>2827</v>
      </c>
      <c r="B2789" s="99" t="s">
        <v>1702</v>
      </c>
      <c r="C2789" s="108" t="s">
        <v>8403</v>
      </c>
      <c r="D2789" s="108" t="s">
        <v>7280</v>
      </c>
      <c r="E2789" s="108" t="s">
        <v>33</v>
      </c>
      <c r="F2789" s="100" t="str">
        <f>VLOOKUP(E2789,Issuer!A:B,2,FALSE)</f>
        <v>JP</v>
      </c>
      <c r="G2789" s="108" t="s">
        <v>5748</v>
      </c>
      <c r="H2789" s="108" t="s">
        <v>5682</v>
      </c>
      <c r="I2789" s="109">
        <v>42317</v>
      </c>
      <c r="J2789" s="109">
        <v>42318</v>
      </c>
      <c r="K2789" s="109">
        <v>42828</v>
      </c>
      <c r="L2789" s="109">
        <v>42822</v>
      </c>
      <c r="M2789" s="108"/>
      <c r="N2789" s="110"/>
      <c r="O2789" s="111"/>
      <c r="P2789" s="99"/>
      <c r="Q2789" s="110">
        <v>0.22800000000000001</v>
      </c>
      <c r="R2789" s="110">
        <v>-1.2E-2</v>
      </c>
      <c r="S2789" s="110">
        <v>-5</v>
      </c>
      <c r="T2789" s="112">
        <v>0</v>
      </c>
      <c r="U2789" s="112"/>
      <c r="V2789" s="104">
        <v>0</v>
      </c>
      <c r="W2789" s="112">
        <v>80000</v>
      </c>
      <c r="X2789" s="112">
        <v>4000</v>
      </c>
      <c r="Y2789" s="112">
        <v>9.5</v>
      </c>
      <c r="Z2789" s="112"/>
      <c r="AA2789" s="110">
        <v>0.1</v>
      </c>
      <c r="AB2789" s="99"/>
      <c r="AC2789" s="100">
        <v>0.51755039999999997</v>
      </c>
      <c r="AD2789" s="100">
        <v>4.2950420000000003E-2</v>
      </c>
      <c r="AE2789" s="100">
        <v>3.054742E-3</v>
      </c>
      <c r="AF2789" s="100">
        <v>1.7335979999999999E-4</v>
      </c>
      <c r="AG2789" s="100">
        <v>84.629710000000003</v>
      </c>
      <c r="AH2789" s="105"/>
      <c r="AI2789" s="100">
        <v>9.81</v>
      </c>
      <c r="AJ2789" s="100">
        <v>-1.506024</v>
      </c>
      <c r="AK2789" s="100">
        <v>-0.15</v>
      </c>
      <c r="AM2789" s="96">
        <v>42509</v>
      </c>
      <c r="AN2789" s="88">
        <f>_xll.BDH($A2789,AN$5,$AM$2,$AM$2)</f>
        <v>0</v>
      </c>
      <c r="AO2789" s="88" t="str">
        <f>IF(V2789&gt;0,_xll.BDH($A2789,AO$5,$AM$2,$AM$2),"#N/A N/A")</f>
        <v>#N/A N/A</v>
      </c>
      <c r="AP2789" s="88" t="str">
        <f>IF(V2789&gt;0,_xll.BDH($A2789,AP$5,$AM$2,$AM$2),"#N/A N/A")</f>
        <v>#N/A N/A</v>
      </c>
      <c r="AQ2789" s="88" t="str">
        <f>IF(V2789&gt;0,_xll.BDH($A2789,AQ$5,$AM$2,$AM$2),"#N/A N/A")</f>
        <v>#N/A N/A</v>
      </c>
      <c r="AR2789" s="88" t="str">
        <f>IF(V2789&gt;0,_xll.BDH($A2789,AR$5,$AM$2,$AM$2),"#N/A N/A")</f>
        <v>#N/A N/A</v>
      </c>
    </row>
    <row r="2790" spans="1:44" ht="15" x14ac:dyDescent="0.25">
      <c r="A2790" s="99" t="s">
        <v>2828</v>
      </c>
      <c r="B2790" s="99" t="s">
        <v>399</v>
      </c>
      <c r="C2790" s="108" t="s">
        <v>8406</v>
      </c>
      <c r="D2790" s="108" t="s">
        <v>5977</v>
      </c>
      <c r="E2790" s="108" t="s">
        <v>32</v>
      </c>
      <c r="F2790" s="100" t="str">
        <f>VLOOKUP(E2790,Issuer!A:B,2,FALSE)</f>
        <v>HS</v>
      </c>
      <c r="G2790" s="108" t="s">
        <v>5688</v>
      </c>
      <c r="H2790" s="108" t="s">
        <v>5682</v>
      </c>
      <c r="I2790" s="109">
        <v>42122</v>
      </c>
      <c r="J2790" s="109">
        <v>42123</v>
      </c>
      <c r="K2790" s="109">
        <v>42733</v>
      </c>
      <c r="L2790" s="109">
        <v>42725</v>
      </c>
      <c r="M2790" s="108"/>
      <c r="N2790" s="110"/>
      <c r="O2790" s="111"/>
      <c r="P2790" s="99"/>
      <c r="Q2790" s="110">
        <v>0.01</v>
      </c>
      <c r="R2790" s="110">
        <v>0</v>
      </c>
      <c r="S2790" s="110">
        <v>0</v>
      </c>
      <c r="T2790" s="112">
        <v>0</v>
      </c>
      <c r="U2790" s="112"/>
      <c r="V2790" s="104">
        <v>0</v>
      </c>
      <c r="W2790" s="112">
        <v>100000</v>
      </c>
      <c r="X2790" s="112">
        <v>2000</v>
      </c>
      <c r="Y2790" s="112">
        <v>16.899999999999999</v>
      </c>
      <c r="Z2790" s="112"/>
      <c r="AA2790" s="110">
        <v>0.1</v>
      </c>
      <c r="AB2790" s="99"/>
      <c r="AC2790" s="100">
        <v>7.3969400000000005E-2</v>
      </c>
      <c r="AD2790" s="100">
        <v>3.9562430000000003E-2</v>
      </c>
      <c r="AE2790" s="100">
        <v>9.4022989999999998E-4</v>
      </c>
      <c r="AF2790" s="100">
        <v>1.108127E-4</v>
      </c>
      <c r="AG2790" s="100">
        <v>54.059539999999998</v>
      </c>
      <c r="AH2790" s="105"/>
      <c r="AI2790" s="100">
        <v>8.36</v>
      </c>
      <c r="AJ2790" s="100">
        <v>-1.877934</v>
      </c>
      <c r="AK2790" s="100">
        <v>-0.16</v>
      </c>
      <c r="AM2790" s="96">
        <v>42509</v>
      </c>
      <c r="AN2790" s="88">
        <f>_xll.BDH($A2790,AN$5,$AM$2,$AM$2)</f>
        <v>2152</v>
      </c>
      <c r="AO2790" s="88" t="str">
        <f>IF(V2790&gt;0,_xll.BDH($A2790,AO$5,$AM$2,$AM$2),"#N/A N/A")</f>
        <v>#N/A N/A</v>
      </c>
      <c r="AP2790" s="88" t="str">
        <f>IF(V2790&gt;0,_xll.BDH($A2790,AP$5,$AM$2,$AM$2),"#N/A N/A")</f>
        <v>#N/A N/A</v>
      </c>
      <c r="AQ2790" s="88" t="str">
        <f>IF(V2790&gt;0,_xll.BDH($A2790,AQ$5,$AM$2,$AM$2),"#N/A N/A")</f>
        <v>#N/A N/A</v>
      </c>
      <c r="AR2790" s="88" t="str">
        <f>IF(V2790&gt;0,_xll.BDH($A2790,AR$5,$AM$2,$AM$2),"#N/A N/A")</f>
        <v>#N/A N/A</v>
      </c>
    </row>
    <row r="2791" spans="1:44" ht="15" x14ac:dyDescent="0.25">
      <c r="A2791" s="99" t="s">
        <v>2829</v>
      </c>
      <c r="B2791" s="99" t="s">
        <v>2830</v>
      </c>
      <c r="C2791" s="108" t="s">
        <v>8407</v>
      </c>
      <c r="D2791" s="108" t="s">
        <v>8408</v>
      </c>
      <c r="E2791" s="108" t="s">
        <v>35</v>
      </c>
      <c r="F2791" s="100" t="str">
        <f>VLOOKUP(E2791,Issuer!A:B,2,FALSE)</f>
        <v>MB</v>
      </c>
      <c r="G2791" s="108" t="s">
        <v>5744</v>
      </c>
      <c r="H2791" s="108" t="s">
        <v>5682</v>
      </c>
      <c r="I2791" s="109">
        <v>42122</v>
      </c>
      <c r="J2791" s="109">
        <v>42123</v>
      </c>
      <c r="K2791" s="109">
        <v>42676</v>
      </c>
      <c r="L2791" s="109">
        <v>42670</v>
      </c>
      <c r="M2791" s="108"/>
      <c r="N2791" s="110"/>
      <c r="O2791" s="111"/>
      <c r="P2791" s="99"/>
      <c r="Q2791" s="110">
        <v>1.6E-2</v>
      </c>
      <c r="R2791" s="110">
        <v>0</v>
      </c>
      <c r="S2791" s="110">
        <v>0</v>
      </c>
      <c r="T2791" s="112">
        <v>0</v>
      </c>
      <c r="U2791" s="112"/>
      <c r="V2791" s="104">
        <v>0</v>
      </c>
      <c r="W2791" s="112">
        <v>80000</v>
      </c>
      <c r="X2791" s="112">
        <v>30000</v>
      </c>
      <c r="Y2791" s="112">
        <v>2.96</v>
      </c>
      <c r="Z2791" s="112"/>
      <c r="AA2791" s="110">
        <v>0.3</v>
      </c>
      <c r="AB2791" s="99"/>
      <c r="AC2791" s="100">
        <v>0.1550475</v>
      </c>
      <c r="AD2791" s="100">
        <v>0.28864800000000002</v>
      </c>
      <c r="AE2791" s="100">
        <v>7.3235849999999996E-4</v>
      </c>
      <c r="AF2791" s="100">
        <v>1.6632999999999999E-4</v>
      </c>
      <c r="AG2791" s="100">
        <v>80.300190000000001</v>
      </c>
      <c r="AH2791" s="105"/>
      <c r="AI2791" s="100">
        <v>1.51</v>
      </c>
      <c r="AJ2791" s="100">
        <v>2.721088</v>
      </c>
      <c r="AK2791" s="100">
        <v>0.04</v>
      </c>
      <c r="AM2791" s="96">
        <v>42509</v>
      </c>
      <c r="AN2791" s="88">
        <f>_xll.BDH($A2791,AN$5,$AM$2,$AM$2)</f>
        <v>17480</v>
      </c>
      <c r="AO2791" s="88" t="str">
        <f>IF(V2791&gt;0,_xll.BDH($A2791,AO$5,$AM$2,$AM$2),"#N/A N/A")</f>
        <v>#N/A N/A</v>
      </c>
      <c r="AP2791" s="88" t="str">
        <f>IF(V2791&gt;0,_xll.BDH($A2791,AP$5,$AM$2,$AM$2),"#N/A N/A")</f>
        <v>#N/A N/A</v>
      </c>
      <c r="AQ2791" s="88" t="str">
        <f>IF(V2791&gt;0,_xll.BDH($A2791,AQ$5,$AM$2,$AM$2),"#N/A N/A")</f>
        <v>#N/A N/A</v>
      </c>
      <c r="AR2791" s="88" t="str">
        <f>IF(V2791&gt;0,_xll.BDH($A2791,AR$5,$AM$2,$AM$2),"#N/A N/A")</f>
        <v>#N/A N/A</v>
      </c>
    </row>
    <row r="2792" spans="1:44" ht="15" x14ac:dyDescent="0.25">
      <c r="A2792" s="99" t="s">
        <v>2831</v>
      </c>
      <c r="B2792" s="99" t="s">
        <v>144</v>
      </c>
      <c r="C2792" s="108" t="s">
        <v>8402</v>
      </c>
      <c r="D2792" s="108" t="s">
        <v>5703</v>
      </c>
      <c r="E2792" s="108" t="s">
        <v>35</v>
      </c>
      <c r="F2792" s="100" t="str">
        <f>VLOOKUP(E2792,Issuer!A:B,2,FALSE)</f>
        <v>MB</v>
      </c>
      <c r="G2792" s="108" t="s">
        <v>5744</v>
      </c>
      <c r="H2792" s="108" t="s">
        <v>5682</v>
      </c>
      <c r="I2792" s="109">
        <v>42122</v>
      </c>
      <c r="J2792" s="109">
        <v>42123</v>
      </c>
      <c r="K2792" s="109">
        <v>42647</v>
      </c>
      <c r="L2792" s="109">
        <v>42641</v>
      </c>
      <c r="M2792" s="108"/>
      <c r="N2792" s="110"/>
      <c r="O2792" s="111"/>
      <c r="P2792" s="99"/>
      <c r="Q2792" s="110">
        <v>0.02</v>
      </c>
      <c r="R2792" s="110">
        <v>0</v>
      </c>
      <c r="S2792" s="110">
        <v>0</v>
      </c>
      <c r="T2792" s="112">
        <v>0</v>
      </c>
      <c r="U2792" s="112"/>
      <c r="V2792" s="104">
        <v>0</v>
      </c>
      <c r="W2792" s="112">
        <v>80000</v>
      </c>
      <c r="X2792" s="112">
        <v>10000</v>
      </c>
      <c r="Y2792" s="112">
        <v>19.88</v>
      </c>
      <c r="Z2792" s="112"/>
      <c r="AA2792" s="110">
        <v>0.1</v>
      </c>
      <c r="AB2792" s="99"/>
      <c r="AC2792" s="100">
        <v>0.10474799999999999</v>
      </c>
      <c r="AD2792" s="100">
        <v>3.829229E-2</v>
      </c>
      <c r="AE2792" s="100">
        <v>1.2250399999999999E-3</v>
      </c>
      <c r="AF2792" s="100">
        <v>2.8429980000000001E-4</v>
      </c>
      <c r="AG2792" s="100">
        <v>70.189779999999999</v>
      </c>
      <c r="AH2792" s="105"/>
      <c r="AI2792" s="100">
        <v>10.9</v>
      </c>
      <c r="AJ2792" s="100">
        <v>-0.36563069999999998</v>
      </c>
      <c r="AK2792" s="100">
        <v>-0.04</v>
      </c>
      <c r="AM2792" s="96">
        <v>42509</v>
      </c>
      <c r="AN2792" s="88">
        <f>_xll.BDH($A2792,AN$5,$AM$2,$AM$2)</f>
        <v>0</v>
      </c>
      <c r="AO2792" s="88" t="str">
        <f>IF(V2792&gt;0,_xll.BDH($A2792,AO$5,$AM$2,$AM$2),"#N/A N/A")</f>
        <v>#N/A N/A</v>
      </c>
      <c r="AP2792" s="88" t="str">
        <f>IF(V2792&gt;0,_xll.BDH($A2792,AP$5,$AM$2,$AM$2),"#N/A N/A")</f>
        <v>#N/A N/A</v>
      </c>
      <c r="AQ2792" s="88" t="str">
        <f>IF(V2792&gt;0,_xll.BDH($A2792,AQ$5,$AM$2,$AM$2),"#N/A N/A")</f>
        <v>#N/A N/A</v>
      </c>
      <c r="AR2792" s="88" t="str">
        <f>IF(V2792&gt;0,_xll.BDH($A2792,AR$5,$AM$2,$AM$2),"#N/A N/A")</f>
        <v>#N/A N/A</v>
      </c>
    </row>
    <row r="2793" spans="1:44" ht="15" x14ac:dyDescent="0.25">
      <c r="A2793" s="99" t="s">
        <v>2832</v>
      </c>
      <c r="B2793" s="99" t="s">
        <v>211</v>
      </c>
      <c r="C2793" s="108" t="s">
        <v>8410</v>
      </c>
      <c r="D2793" s="108" t="s">
        <v>5787</v>
      </c>
      <c r="E2793" s="108" t="s">
        <v>31</v>
      </c>
      <c r="F2793" s="100" t="str">
        <f>VLOOKUP(E2793,Issuer!A:B,2,FALSE)</f>
        <v>BP</v>
      </c>
      <c r="G2793" s="108" t="s">
        <v>5721</v>
      </c>
      <c r="H2793" s="108" t="s">
        <v>5682</v>
      </c>
      <c r="I2793" s="109">
        <v>41780</v>
      </c>
      <c r="J2793" s="109">
        <v>41781</v>
      </c>
      <c r="K2793" s="109">
        <v>42523</v>
      </c>
      <c r="L2793" s="109">
        <v>42517</v>
      </c>
      <c r="M2793" s="108"/>
      <c r="N2793" s="110"/>
      <c r="O2793" s="111"/>
      <c r="P2793" s="99"/>
      <c r="Q2793" s="110">
        <v>0.01</v>
      </c>
      <c r="R2793" s="110">
        <v>0</v>
      </c>
      <c r="S2793" s="110">
        <v>0</v>
      </c>
      <c r="T2793" s="112">
        <v>0</v>
      </c>
      <c r="U2793" s="112"/>
      <c r="V2793" s="104">
        <v>0</v>
      </c>
      <c r="W2793" s="112">
        <v>100000</v>
      </c>
      <c r="X2793" s="112">
        <v>1000</v>
      </c>
      <c r="Y2793" s="112">
        <v>6.5</v>
      </c>
      <c r="Z2793" s="112"/>
      <c r="AA2793" s="110">
        <v>1</v>
      </c>
      <c r="AB2793" s="99"/>
      <c r="AC2793" s="100">
        <v>2.8489E-2</v>
      </c>
      <c r="AD2793" s="100">
        <v>6.5435859999999998E-2</v>
      </c>
      <c r="AE2793" s="100">
        <v>4.9653679999999995E-4</v>
      </c>
      <c r="AF2793" s="100">
        <v>2.1877910000000001E-3</v>
      </c>
      <c r="AG2793" s="100">
        <v>132.8014</v>
      </c>
      <c r="AH2793" s="105"/>
      <c r="AI2793" s="100">
        <v>3.83</v>
      </c>
      <c r="AJ2793" s="100">
        <v>-0.51948050000000001</v>
      </c>
      <c r="AK2793" s="100">
        <v>-0.02</v>
      </c>
      <c r="AM2793" s="96">
        <v>42509</v>
      </c>
      <c r="AN2793" s="88">
        <f>_xll.BDH($A2793,AN$5,$AM$2,$AM$2)</f>
        <v>161</v>
      </c>
      <c r="AO2793" s="88" t="str">
        <f>IF(V2793&gt;0,_xll.BDH($A2793,AO$5,$AM$2,$AM$2),"#N/A N/A")</f>
        <v>#N/A N/A</v>
      </c>
      <c r="AP2793" s="88" t="str">
        <f>IF(V2793&gt;0,_xll.BDH($A2793,AP$5,$AM$2,$AM$2),"#N/A N/A")</f>
        <v>#N/A N/A</v>
      </c>
      <c r="AQ2793" s="88" t="str">
        <f>IF(V2793&gt;0,_xll.BDH($A2793,AQ$5,$AM$2,$AM$2),"#N/A N/A")</f>
        <v>#N/A N/A</v>
      </c>
      <c r="AR2793" s="88" t="str">
        <f>IF(V2793&gt;0,_xll.BDH($A2793,AR$5,$AM$2,$AM$2),"#N/A N/A")</f>
        <v>#N/A N/A</v>
      </c>
    </row>
    <row r="2794" spans="1:44" ht="15" x14ac:dyDescent="0.25">
      <c r="A2794" s="99" t="s">
        <v>2833</v>
      </c>
      <c r="B2794" s="99" t="s">
        <v>216</v>
      </c>
      <c r="C2794" s="108" t="s">
        <v>8405</v>
      </c>
      <c r="D2794" s="108" t="s">
        <v>5777</v>
      </c>
      <c r="E2794" s="108" t="s">
        <v>36</v>
      </c>
      <c r="F2794" s="100" t="str">
        <f>VLOOKUP(E2794,Issuer!A:B,2,FALSE)</f>
        <v>SG</v>
      </c>
      <c r="G2794" s="108" t="s">
        <v>5690</v>
      </c>
      <c r="H2794" s="108" t="s">
        <v>5682</v>
      </c>
      <c r="I2794" s="109">
        <v>42122</v>
      </c>
      <c r="J2794" s="109">
        <v>42123</v>
      </c>
      <c r="K2794" s="109">
        <v>42828</v>
      </c>
      <c r="L2794" s="109">
        <v>42822</v>
      </c>
      <c r="M2794" s="108"/>
      <c r="N2794" s="110"/>
      <c r="O2794" s="111"/>
      <c r="P2794" s="99"/>
      <c r="Q2794" s="110">
        <v>0.01</v>
      </c>
      <c r="R2794" s="110">
        <v>0</v>
      </c>
      <c r="S2794" s="110">
        <v>0</v>
      </c>
      <c r="T2794" s="112">
        <v>0</v>
      </c>
      <c r="U2794" s="112"/>
      <c r="V2794" s="104">
        <v>0</v>
      </c>
      <c r="W2794" s="112">
        <v>300000</v>
      </c>
      <c r="X2794" s="112">
        <v>2000</v>
      </c>
      <c r="Y2794" s="112">
        <v>150</v>
      </c>
      <c r="Z2794" s="112"/>
      <c r="AA2794" s="110">
        <v>0.01</v>
      </c>
      <c r="AB2794" s="99"/>
      <c r="AC2794" s="100">
        <v>7.8186549999999994E-2</v>
      </c>
      <c r="AD2794" s="100">
        <v>4.4342749999999997E-3</v>
      </c>
      <c r="AE2794" s="100">
        <v>1.1552069999999999E-3</v>
      </c>
      <c r="AF2794" s="100">
        <v>6.6875269112642854E-5</v>
      </c>
      <c r="AG2794" s="100">
        <v>42.128660000000004</v>
      </c>
      <c r="AH2794" s="105"/>
      <c r="AI2794" s="100">
        <v>82.9</v>
      </c>
      <c r="AJ2794" s="100">
        <v>-0.53989200000000004</v>
      </c>
      <c r="AK2794" s="100">
        <v>-0.45</v>
      </c>
      <c r="AM2794" s="96">
        <v>42509</v>
      </c>
      <c r="AN2794" s="88">
        <f>_xll.BDH($A2794,AN$5,$AM$2,$AM$2)</f>
        <v>42870</v>
      </c>
      <c r="AO2794" s="88" t="str">
        <f>IF(V2794&gt;0,_xll.BDH($A2794,AO$5,$AM$2,$AM$2),"#N/A N/A")</f>
        <v>#N/A N/A</v>
      </c>
      <c r="AP2794" s="88" t="str">
        <f>IF(V2794&gt;0,_xll.BDH($A2794,AP$5,$AM$2,$AM$2),"#N/A N/A")</f>
        <v>#N/A N/A</v>
      </c>
      <c r="AQ2794" s="88" t="str">
        <f>IF(V2794&gt;0,_xll.BDH($A2794,AQ$5,$AM$2,$AM$2),"#N/A N/A")</f>
        <v>#N/A N/A</v>
      </c>
      <c r="AR2794" s="88" t="str">
        <f>IF(V2794&gt;0,_xll.BDH($A2794,AR$5,$AM$2,$AM$2),"#N/A N/A")</f>
        <v>#N/A N/A</v>
      </c>
    </row>
    <row r="2795" spans="1:44" ht="15" x14ac:dyDescent="0.25">
      <c r="A2795" s="99" t="s">
        <v>2834</v>
      </c>
      <c r="B2795" s="99" t="s">
        <v>328</v>
      </c>
      <c r="C2795" s="108" t="s">
        <v>8404</v>
      </c>
      <c r="D2795" s="108" t="s">
        <v>5895</v>
      </c>
      <c r="E2795" s="108" t="s">
        <v>33</v>
      </c>
      <c r="F2795" s="100" t="str">
        <f>VLOOKUP(E2795,Issuer!A:B,2,FALSE)</f>
        <v>JP</v>
      </c>
      <c r="G2795" s="108" t="s">
        <v>5748</v>
      </c>
      <c r="H2795" s="108" t="s">
        <v>5706</v>
      </c>
      <c r="I2795" s="109">
        <v>42317</v>
      </c>
      <c r="J2795" s="109">
        <v>42318</v>
      </c>
      <c r="K2795" s="109">
        <v>42551</v>
      </c>
      <c r="L2795" s="109">
        <v>42545</v>
      </c>
      <c r="M2795" s="108"/>
      <c r="N2795" s="110"/>
      <c r="O2795" s="111"/>
      <c r="P2795" s="99"/>
      <c r="Q2795" s="110">
        <v>0.51</v>
      </c>
      <c r="R2795" s="110">
        <v>-0.01</v>
      </c>
      <c r="S2795" s="110">
        <v>-1.9230769999999999</v>
      </c>
      <c r="T2795" s="112">
        <v>50000</v>
      </c>
      <c r="U2795" s="112">
        <v>25900</v>
      </c>
      <c r="V2795" s="104">
        <v>3</v>
      </c>
      <c r="W2795" s="112">
        <v>80000</v>
      </c>
      <c r="X2795" s="112">
        <v>5000</v>
      </c>
      <c r="Y2795" s="112">
        <v>48.88</v>
      </c>
      <c r="Z2795" s="112"/>
      <c r="AA2795" s="110">
        <v>0.1</v>
      </c>
      <c r="AB2795" s="99"/>
      <c r="AC2795" s="100">
        <v>-0.76854750000000005</v>
      </c>
      <c r="AD2795" s="100">
        <v>5.7358480000000003E-2</v>
      </c>
      <c r="AE2795" s="100">
        <v>4.634549E-3</v>
      </c>
      <c r="AF2795" s="100">
        <v>1.919479E-3</v>
      </c>
      <c r="AG2795" s="100">
        <v>35.233049999999999</v>
      </c>
      <c r="AH2795" s="105"/>
      <c r="AI2795" s="100">
        <v>44.45</v>
      </c>
      <c r="AJ2795" s="100">
        <v>-0.55928409999999995</v>
      </c>
      <c r="AK2795" s="100">
        <v>-0.25</v>
      </c>
      <c r="AM2795" s="96">
        <v>42509</v>
      </c>
      <c r="AN2795" s="88">
        <f>_xll.BDH($A2795,AN$5,$AM$2,$AM$2)</f>
        <v>330</v>
      </c>
      <c r="AO2795" s="88" t="str">
        <f>IF(V2795&gt;0,_xll.BDH($A2795,AO$5,$AM$2,$AM$2),"#N/A N/A")</f>
        <v>#N/A N/A</v>
      </c>
      <c r="AP2795" s="88">
        <f>IF(V2795&gt;0,_xll.BDH($A2795,AP$5,$AM$2,$AM$2),"#N/A N/A")</f>
        <v>0.51800000000000002</v>
      </c>
      <c r="AQ2795" s="88" t="str">
        <f>IF(V2795&gt;0,_xll.BDH($A2795,AQ$5,$AM$2,$AM$2),"#N/A N/A")</f>
        <v>#N/A N/A</v>
      </c>
      <c r="AR2795" s="88">
        <f>IF(V2795&gt;0,_xll.BDH($A2795,AR$5,$AM$2,$AM$2),"#N/A N/A")</f>
        <v>50000</v>
      </c>
    </row>
    <row r="2796" spans="1:44" ht="15" x14ac:dyDescent="0.25">
      <c r="A2796" s="99" t="s">
        <v>2835</v>
      </c>
      <c r="B2796" s="99" t="s">
        <v>216</v>
      </c>
      <c r="C2796" s="108" t="s">
        <v>8409</v>
      </c>
      <c r="D2796" s="108" t="s">
        <v>5777</v>
      </c>
      <c r="E2796" s="108" t="s">
        <v>36</v>
      </c>
      <c r="F2796" s="100" t="str">
        <f>VLOOKUP(E2796,Issuer!A:B,2,FALSE)</f>
        <v>SG</v>
      </c>
      <c r="G2796" s="108" t="s">
        <v>5690</v>
      </c>
      <c r="H2796" s="108" t="s">
        <v>5706</v>
      </c>
      <c r="I2796" s="109">
        <v>42122</v>
      </c>
      <c r="J2796" s="109">
        <v>42123</v>
      </c>
      <c r="K2796" s="109">
        <v>42739</v>
      </c>
      <c r="L2796" s="109">
        <v>42733</v>
      </c>
      <c r="M2796" s="108"/>
      <c r="N2796" s="110"/>
      <c r="O2796" s="111"/>
      <c r="P2796" s="99"/>
      <c r="Q2796" s="110">
        <v>0.59</v>
      </c>
      <c r="R2796" s="110">
        <v>0.01</v>
      </c>
      <c r="S2796" s="110">
        <v>1.7241379999999999</v>
      </c>
      <c r="T2796" s="112">
        <v>0</v>
      </c>
      <c r="U2796" s="112"/>
      <c r="V2796" s="104">
        <v>0</v>
      </c>
      <c r="W2796" s="112">
        <v>300000</v>
      </c>
      <c r="X2796" s="112">
        <v>2000</v>
      </c>
      <c r="Y2796" s="112">
        <v>140</v>
      </c>
      <c r="Z2796" s="112"/>
      <c r="AA2796" s="110">
        <v>0.01</v>
      </c>
      <c r="AB2796" s="99"/>
      <c r="AC2796" s="100"/>
      <c r="AD2796" s="100"/>
      <c r="AE2796" s="100"/>
      <c r="AF2796" s="100"/>
      <c r="AG2796" s="100"/>
      <c r="AH2796" s="105"/>
      <c r="AI2796" s="100">
        <v>82.9</v>
      </c>
      <c r="AJ2796" s="100">
        <v>-0.53989200000000004</v>
      </c>
      <c r="AK2796" s="100">
        <v>-0.45</v>
      </c>
      <c r="AM2796" s="96">
        <v>42509</v>
      </c>
      <c r="AN2796" s="88">
        <f>_xll.BDH($A2796,AN$5,$AM$2,$AM$2)</f>
        <v>0</v>
      </c>
      <c r="AO2796" s="88" t="str">
        <f>IF(V2796&gt;0,_xll.BDH($A2796,AO$5,$AM$2,$AM$2),"#N/A N/A")</f>
        <v>#N/A N/A</v>
      </c>
      <c r="AP2796" s="88" t="str">
        <f>IF(V2796&gt;0,_xll.BDH($A2796,AP$5,$AM$2,$AM$2),"#N/A N/A")</f>
        <v>#N/A N/A</v>
      </c>
      <c r="AQ2796" s="88" t="str">
        <f>IF(V2796&gt;0,_xll.BDH($A2796,AQ$5,$AM$2,$AM$2),"#N/A N/A")</f>
        <v>#N/A N/A</v>
      </c>
      <c r="AR2796" s="88" t="str">
        <f>IF(V2796&gt;0,_xll.BDH($A2796,AR$5,$AM$2,$AM$2),"#N/A N/A")</f>
        <v>#N/A N/A</v>
      </c>
    </row>
    <row r="2797" spans="1:44" ht="15" x14ac:dyDescent="0.25">
      <c r="A2797" s="99" t="s">
        <v>2836</v>
      </c>
      <c r="B2797" s="99" t="s">
        <v>214</v>
      </c>
      <c r="C2797" s="108" t="s">
        <v>8412</v>
      </c>
      <c r="D2797" s="108" t="s">
        <v>5795</v>
      </c>
      <c r="E2797" s="108" t="s">
        <v>33</v>
      </c>
      <c r="F2797" s="100" t="str">
        <f>VLOOKUP(E2797,Issuer!A:B,2,FALSE)</f>
        <v>JP</v>
      </c>
      <c r="G2797" s="108" t="s">
        <v>5748</v>
      </c>
      <c r="H2797" s="108" t="s">
        <v>5682</v>
      </c>
      <c r="I2797" s="109">
        <v>42317</v>
      </c>
      <c r="J2797" s="109">
        <v>42318</v>
      </c>
      <c r="K2797" s="109">
        <v>42615</v>
      </c>
      <c r="L2797" s="109">
        <v>42611</v>
      </c>
      <c r="M2797" s="108"/>
      <c r="N2797" s="110"/>
      <c r="O2797" s="111"/>
      <c r="P2797" s="99"/>
      <c r="Q2797" s="110">
        <v>1.4999999999999999E-2</v>
      </c>
      <c r="R2797" s="110">
        <v>0</v>
      </c>
      <c r="S2797" s="110">
        <v>0</v>
      </c>
      <c r="T2797" s="112">
        <v>0</v>
      </c>
      <c r="U2797" s="112"/>
      <c r="V2797" s="104">
        <v>0</v>
      </c>
      <c r="W2797" s="112">
        <v>100000</v>
      </c>
      <c r="X2797" s="112">
        <v>5000</v>
      </c>
      <c r="Y2797" s="112">
        <v>23.28</v>
      </c>
      <c r="Z2797" s="112"/>
      <c r="AA2797" s="110">
        <v>0.1</v>
      </c>
      <c r="AB2797" s="99"/>
      <c r="AC2797" s="100">
        <v>7.8198619999999996E-2</v>
      </c>
      <c r="AD2797" s="100">
        <v>3.0402169999999999E-2</v>
      </c>
      <c r="AE2797" s="100">
        <v>1.200364E-3</v>
      </c>
      <c r="AF2797" s="100">
        <v>2.6233149999999999E-4</v>
      </c>
      <c r="AG2797" s="100">
        <v>58.135939999999998</v>
      </c>
      <c r="AH2797" s="105"/>
      <c r="AI2797" s="100">
        <v>15.14</v>
      </c>
      <c r="AJ2797" s="100">
        <v>-1.4322919999999999</v>
      </c>
      <c r="AK2797" s="100">
        <v>-0.22</v>
      </c>
      <c r="AM2797" s="96">
        <v>42509</v>
      </c>
      <c r="AN2797" s="88">
        <f>_xll.BDH($A2797,AN$5,$AM$2,$AM$2)</f>
        <v>115</v>
      </c>
      <c r="AO2797" s="88" t="str">
        <f>IF(V2797&gt;0,_xll.BDH($A2797,AO$5,$AM$2,$AM$2),"#N/A N/A")</f>
        <v>#N/A N/A</v>
      </c>
      <c r="AP2797" s="88" t="str">
        <f>IF(V2797&gt;0,_xll.BDH($A2797,AP$5,$AM$2,$AM$2),"#N/A N/A")</f>
        <v>#N/A N/A</v>
      </c>
      <c r="AQ2797" s="88" t="str">
        <f>IF(V2797&gt;0,_xll.BDH($A2797,AQ$5,$AM$2,$AM$2),"#N/A N/A")</f>
        <v>#N/A N/A</v>
      </c>
      <c r="AR2797" s="88" t="str">
        <f>IF(V2797&gt;0,_xll.BDH($A2797,AR$5,$AM$2,$AM$2),"#N/A N/A")</f>
        <v>#N/A N/A</v>
      </c>
    </row>
    <row r="2798" spans="1:44" ht="15" x14ac:dyDescent="0.25">
      <c r="A2798" s="99" t="s">
        <v>2837</v>
      </c>
      <c r="B2798" s="99" t="s">
        <v>2702</v>
      </c>
      <c r="C2798" s="108" t="s">
        <v>8411</v>
      </c>
      <c r="D2798" s="108" t="s">
        <v>8278</v>
      </c>
      <c r="E2798" s="108" t="s">
        <v>35</v>
      </c>
      <c r="F2798" s="100" t="str">
        <f>VLOOKUP(E2798,Issuer!A:B,2,FALSE)</f>
        <v>MB</v>
      </c>
      <c r="G2798" s="108" t="s">
        <v>5744</v>
      </c>
      <c r="H2798" s="108" t="s">
        <v>5682</v>
      </c>
      <c r="I2798" s="109">
        <v>42122</v>
      </c>
      <c r="J2798" s="109">
        <v>42123</v>
      </c>
      <c r="K2798" s="109">
        <v>42584</v>
      </c>
      <c r="L2798" s="109">
        <v>42578</v>
      </c>
      <c r="M2798" s="108"/>
      <c r="N2798" s="110"/>
      <c r="O2798" s="111"/>
      <c r="P2798" s="99"/>
      <c r="Q2798" s="110">
        <v>0.01</v>
      </c>
      <c r="R2798" s="110">
        <v>0</v>
      </c>
      <c r="S2798" s="110">
        <v>0</v>
      </c>
      <c r="T2798" s="112">
        <v>0</v>
      </c>
      <c r="U2798" s="112"/>
      <c r="V2798" s="104">
        <v>0</v>
      </c>
      <c r="W2798" s="112">
        <v>80000</v>
      </c>
      <c r="X2798" s="112">
        <v>20000</v>
      </c>
      <c r="Y2798" s="112">
        <v>9.99</v>
      </c>
      <c r="Z2798" s="112"/>
      <c r="AA2798" s="110">
        <v>0.1</v>
      </c>
      <c r="AB2798" s="99"/>
      <c r="AC2798" s="100">
        <v>0.1152996</v>
      </c>
      <c r="AD2798" s="100">
        <v>8.3153169999999998E-2</v>
      </c>
      <c r="AE2798" s="100">
        <v>2.8766449999999998E-4</v>
      </c>
      <c r="AF2798" s="100">
        <v>3.0193039999999998E-4</v>
      </c>
      <c r="AG2798" s="100">
        <v>159.23060000000001</v>
      </c>
      <c r="AH2798" s="105"/>
      <c r="AI2798" s="100">
        <v>3.24</v>
      </c>
      <c r="AJ2798" s="100">
        <v>-0.30769229999999997</v>
      </c>
      <c r="AK2798" s="100">
        <v>-0.01</v>
      </c>
      <c r="AM2798" s="96">
        <v>42509</v>
      </c>
      <c r="AN2798" s="88">
        <f>_xll.BDH($A2798,AN$5,$AM$2,$AM$2)</f>
        <v>3600</v>
      </c>
      <c r="AO2798" s="88" t="str">
        <f>IF(V2798&gt;0,_xll.BDH($A2798,AO$5,$AM$2,$AM$2),"#N/A N/A")</f>
        <v>#N/A N/A</v>
      </c>
      <c r="AP2798" s="88" t="str">
        <f>IF(V2798&gt;0,_xll.BDH($A2798,AP$5,$AM$2,$AM$2),"#N/A N/A")</f>
        <v>#N/A N/A</v>
      </c>
      <c r="AQ2798" s="88" t="str">
        <f>IF(V2798&gt;0,_xll.BDH($A2798,AQ$5,$AM$2,$AM$2),"#N/A N/A")</f>
        <v>#N/A N/A</v>
      </c>
      <c r="AR2798" s="88" t="str">
        <f>IF(V2798&gt;0,_xll.BDH($A2798,AR$5,$AM$2,$AM$2),"#N/A N/A")</f>
        <v>#N/A N/A</v>
      </c>
    </row>
    <row r="2799" spans="1:44" ht="15" x14ac:dyDescent="0.25">
      <c r="A2799" s="99" t="s">
        <v>2838</v>
      </c>
      <c r="B2799" s="99" t="s">
        <v>2434</v>
      </c>
      <c r="C2799" s="108" t="s">
        <v>8415</v>
      </c>
      <c r="D2799" s="108" t="s">
        <v>8011</v>
      </c>
      <c r="E2799" s="108" t="s">
        <v>35</v>
      </c>
      <c r="F2799" s="100" t="str">
        <f>VLOOKUP(E2799,Issuer!A:B,2,FALSE)</f>
        <v>MB</v>
      </c>
      <c r="G2799" s="108" t="s">
        <v>5744</v>
      </c>
      <c r="H2799" s="108" t="s">
        <v>5682</v>
      </c>
      <c r="I2799" s="109">
        <v>42122</v>
      </c>
      <c r="J2799" s="109">
        <v>42123</v>
      </c>
      <c r="K2799" s="109">
        <v>42523</v>
      </c>
      <c r="L2799" s="109">
        <v>42517</v>
      </c>
      <c r="M2799" s="108"/>
      <c r="N2799" s="110"/>
      <c r="O2799" s="111"/>
      <c r="P2799" s="99"/>
      <c r="Q2799" s="110">
        <v>0.01</v>
      </c>
      <c r="R2799" s="110">
        <v>0</v>
      </c>
      <c r="S2799" s="110">
        <v>0</v>
      </c>
      <c r="T2799" s="112">
        <v>0</v>
      </c>
      <c r="U2799" s="112"/>
      <c r="V2799" s="104">
        <v>0</v>
      </c>
      <c r="W2799" s="112">
        <v>80000</v>
      </c>
      <c r="X2799" s="112">
        <v>20000</v>
      </c>
      <c r="Y2799" s="112">
        <v>14</v>
      </c>
      <c r="Z2799" s="112"/>
      <c r="AA2799" s="110">
        <v>0.1</v>
      </c>
      <c r="AB2799" s="99"/>
      <c r="AC2799" s="100">
        <v>8.7259699999999996E-2</v>
      </c>
      <c r="AD2799" s="100">
        <v>5.1095420000000003E-2</v>
      </c>
      <c r="AE2799" s="100">
        <v>1.61378E-4</v>
      </c>
      <c r="AF2799" s="100">
        <v>1.705799E-3</v>
      </c>
      <c r="AG2799" s="100">
        <v>306.73860000000002</v>
      </c>
      <c r="AH2799" s="105"/>
      <c r="AI2799" s="100">
        <v>5.17</v>
      </c>
      <c r="AJ2799" s="100">
        <v>0</v>
      </c>
      <c r="AK2799" s="100">
        <v>0</v>
      </c>
      <c r="AM2799" s="96">
        <v>42509</v>
      </c>
      <c r="AN2799" s="88">
        <f>_xll.BDH($A2799,AN$5,$AM$2,$AM$2)</f>
        <v>960</v>
      </c>
      <c r="AO2799" s="88" t="str">
        <f>IF(V2799&gt;0,_xll.BDH($A2799,AO$5,$AM$2,$AM$2),"#N/A N/A")</f>
        <v>#N/A N/A</v>
      </c>
      <c r="AP2799" s="88" t="str">
        <f>IF(V2799&gt;0,_xll.BDH($A2799,AP$5,$AM$2,$AM$2),"#N/A N/A")</f>
        <v>#N/A N/A</v>
      </c>
      <c r="AQ2799" s="88" t="str">
        <f>IF(V2799&gt;0,_xll.BDH($A2799,AQ$5,$AM$2,$AM$2),"#N/A N/A")</f>
        <v>#N/A N/A</v>
      </c>
      <c r="AR2799" s="88" t="str">
        <f>IF(V2799&gt;0,_xll.BDH($A2799,AR$5,$AM$2,$AM$2),"#N/A N/A")</f>
        <v>#N/A N/A</v>
      </c>
    </row>
    <row r="2800" spans="1:44" ht="15" x14ac:dyDescent="0.25">
      <c r="A2800" s="99" t="s">
        <v>2839</v>
      </c>
      <c r="B2800" s="99" t="s">
        <v>200</v>
      </c>
      <c r="C2800" s="108" t="s">
        <v>8414</v>
      </c>
      <c r="D2800" s="108" t="s">
        <v>5768</v>
      </c>
      <c r="E2800" s="108" t="s">
        <v>33</v>
      </c>
      <c r="F2800" s="100" t="str">
        <f>VLOOKUP(E2800,Issuer!A:B,2,FALSE)</f>
        <v>JP</v>
      </c>
      <c r="G2800" s="108" t="s">
        <v>5748</v>
      </c>
      <c r="H2800" s="108" t="s">
        <v>5706</v>
      </c>
      <c r="I2800" s="109">
        <v>42317</v>
      </c>
      <c r="J2800" s="109">
        <v>42318</v>
      </c>
      <c r="K2800" s="109">
        <v>42521</v>
      </c>
      <c r="L2800" s="109">
        <v>42515</v>
      </c>
      <c r="M2800" s="108"/>
      <c r="N2800" s="110"/>
      <c r="O2800" s="111"/>
      <c r="P2800" s="99"/>
      <c r="Q2800" s="110">
        <v>0.08</v>
      </c>
      <c r="R2800" s="110">
        <v>-8.0000000000000002E-3</v>
      </c>
      <c r="S2800" s="110">
        <v>-9.0909089999999999</v>
      </c>
      <c r="T2800" s="112">
        <v>568000</v>
      </c>
      <c r="U2800" s="112">
        <v>42572</v>
      </c>
      <c r="V2800" s="104">
        <v>10</v>
      </c>
      <c r="W2800" s="112">
        <v>100000</v>
      </c>
      <c r="X2800" s="112">
        <v>4000</v>
      </c>
      <c r="Y2800" s="112">
        <v>27.5</v>
      </c>
      <c r="Z2800" s="112"/>
      <c r="AA2800" s="110">
        <v>0.1</v>
      </c>
      <c r="AB2800" s="99"/>
      <c r="AC2800" s="100">
        <v>-0.54807870000000003</v>
      </c>
      <c r="AD2800" s="100">
        <v>0.24117079999999999</v>
      </c>
      <c r="AE2800" s="100">
        <v>1.9574470000000002E-3</v>
      </c>
      <c r="AF2800" s="100">
        <v>2.8061700000000002E-3</v>
      </c>
      <c r="AG2800" s="100">
        <v>33.23574</v>
      </c>
      <c r="AH2800" s="105"/>
      <c r="AI2800" s="100">
        <v>27.25</v>
      </c>
      <c r="AJ2800" s="100">
        <v>0.55350549999999998</v>
      </c>
      <c r="AK2800" s="100">
        <v>0.15</v>
      </c>
      <c r="AM2800" s="96">
        <v>42509</v>
      </c>
      <c r="AN2800" s="88">
        <f>_xll.BDH($A2800,AN$5,$AM$2,$AM$2)</f>
        <v>4188</v>
      </c>
      <c r="AO2800" s="88">
        <f>IF(V2800&gt;0,_xll.BDH($A2800,AO$5,$AM$2,$AM$2),"#N/A N/A")</f>
        <v>7.4638999999999997E-2</v>
      </c>
      <c r="AP2800" s="88">
        <f>IF(V2800&gt;0,_xll.BDH($A2800,AP$5,$AM$2,$AM$2),"#N/A N/A")</f>
        <v>7.6799999999999993E-2</v>
      </c>
      <c r="AQ2800" s="88">
        <f>IF(V2800&gt;0,_xll.BDH($A2800,AQ$5,$AM$2,$AM$2),"#N/A N/A")</f>
        <v>488000</v>
      </c>
      <c r="AR2800" s="88">
        <f>IF(V2800&gt;0,_xll.BDH($A2800,AR$5,$AM$2,$AM$2),"#N/A N/A")</f>
        <v>60000</v>
      </c>
    </row>
    <row r="2801" spans="1:44" ht="15" x14ac:dyDescent="0.25">
      <c r="A2801" s="99" t="s">
        <v>2840</v>
      </c>
      <c r="B2801" s="99" t="s">
        <v>256</v>
      </c>
      <c r="C2801" s="108" t="s">
        <v>8422</v>
      </c>
      <c r="D2801" s="108" t="s">
        <v>5842</v>
      </c>
      <c r="E2801" s="108" t="s">
        <v>33</v>
      </c>
      <c r="F2801" s="100" t="str">
        <f>VLOOKUP(E2801,Issuer!A:B,2,FALSE)</f>
        <v>JP</v>
      </c>
      <c r="G2801" s="108" t="s">
        <v>5748</v>
      </c>
      <c r="H2801" s="108" t="s">
        <v>5682</v>
      </c>
      <c r="I2801" s="109">
        <v>42122</v>
      </c>
      <c r="J2801" s="109">
        <v>42123</v>
      </c>
      <c r="K2801" s="109">
        <v>42555</v>
      </c>
      <c r="L2801" s="109">
        <v>42548</v>
      </c>
      <c r="M2801" s="108"/>
      <c r="N2801" s="110"/>
      <c r="O2801" s="111"/>
      <c r="P2801" s="99"/>
      <c r="Q2801" s="110">
        <v>1.2999999999999999E-2</v>
      </c>
      <c r="R2801" s="110">
        <v>0</v>
      </c>
      <c r="S2801" s="110">
        <v>0</v>
      </c>
      <c r="T2801" s="112">
        <v>0</v>
      </c>
      <c r="U2801" s="112"/>
      <c r="V2801" s="104">
        <v>0</v>
      </c>
      <c r="W2801" s="112">
        <v>200000</v>
      </c>
      <c r="X2801" s="112">
        <v>2000</v>
      </c>
      <c r="Y2801" s="112">
        <v>20</v>
      </c>
      <c r="Z2801" s="112"/>
      <c r="AA2801" s="110">
        <v>0.1</v>
      </c>
      <c r="AB2801" s="99"/>
      <c r="AC2801" s="100">
        <v>7.9708319999999999E-2</v>
      </c>
      <c r="AD2801" s="100">
        <v>3.5585310000000002E-2</v>
      </c>
      <c r="AE2801" s="100">
        <v>5.7285729999999996E-4</v>
      </c>
      <c r="AF2801" s="100">
        <v>6.6594880000000003E-4</v>
      </c>
      <c r="AG2801" s="100">
        <v>109.06789999999999</v>
      </c>
      <c r="AH2801" s="105"/>
      <c r="AI2801" s="100">
        <v>10.76</v>
      </c>
      <c r="AJ2801" s="100">
        <v>0</v>
      </c>
      <c r="AK2801" s="100">
        <v>0</v>
      </c>
      <c r="AM2801" s="96">
        <v>42509</v>
      </c>
      <c r="AN2801" s="88">
        <f>_xll.BDH($A2801,AN$5,$AM$2,$AM$2)</f>
        <v>560</v>
      </c>
      <c r="AO2801" s="88" t="str">
        <f>IF(V2801&gt;0,_xll.BDH($A2801,AO$5,$AM$2,$AM$2),"#N/A N/A")</f>
        <v>#N/A N/A</v>
      </c>
      <c r="AP2801" s="88" t="str">
        <f>IF(V2801&gt;0,_xll.BDH($A2801,AP$5,$AM$2,$AM$2),"#N/A N/A")</f>
        <v>#N/A N/A</v>
      </c>
      <c r="AQ2801" s="88" t="str">
        <f>IF(V2801&gt;0,_xll.BDH($A2801,AQ$5,$AM$2,$AM$2),"#N/A N/A")</f>
        <v>#N/A N/A</v>
      </c>
      <c r="AR2801" s="88" t="str">
        <f>IF(V2801&gt;0,_xll.BDH($A2801,AR$5,$AM$2,$AM$2),"#N/A N/A")</f>
        <v>#N/A N/A</v>
      </c>
    </row>
    <row r="2802" spans="1:44" ht="15" x14ac:dyDescent="0.25">
      <c r="A2802" s="99" t="s">
        <v>2841</v>
      </c>
      <c r="B2802" s="99" t="s">
        <v>125</v>
      </c>
      <c r="C2802" s="108" t="s">
        <v>8416</v>
      </c>
      <c r="D2802" s="108" t="s">
        <v>5680</v>
      </c>
      <c r="E2802" s="108" t="s">
        <v>31</v>
      </c>
      <c r="F2802" s="100" t="str">
        <f>VLOOKUP(E2802,Issuer!A:B,2,FALSE)</f>
        <v>BP</v>
      </c>
      <c r="G2802" s="108" t="s">
        <v>5721</v>
      </c>
      <c r="H2802" s="108" t="s">
        <v>5682</v>
      </c>
      <c r="I2802" s="109">
        <v>42317</v>
      </c>
      <c r="J2802" s="109">
        <v>42318</v>
      </c>
      <c r="K2802" s="109">
        <v>42523</v>
      </c>
      <c r="L2802" s="109">
        <v>42517</v>
      </c>
      <c r="M2802" s="108"/>
      <c r="N2802" s="110"/>
      <c r="O2802" s="111"/>
      <c r="P2802" s="99"/>
      <c r="Q2802" s="110">
        <v>1.4999999999999999E-2</v>
      </c>
      <c r="R2802" s="110">
        <v>0</v>
      </c>
      <c r="S2802" s="110">
        <v>0</v>
      </c>
      <c r="T2802" s="112">
        <v>0</v>
      </c>
      <c r="U2802" s="112"/>
      <c r="V2802" s="104">
        <v>0</v>
      </c>
      <c r="W2802" s="112">
        <v>50000</v>
      </c>
      <c r="X2802" s="112">
        <v>1000</v>
      </c>
      <c r="Y2802" s="112">
        <v>10.8</v>
      </c>
      <c r="Z2802" s="112"/>
      <c r="AA2802" s="110">
        <v>1</v>
      </c>
      <c r="AB2802" s="99"/>
      <c r="AC2802" s="100">
        <v>4.2207380000000003E-2</v>
      </c>
      <c r="AD2802" s="100">
        <v>9.9415450000000002E-2</v>
      </c>
      <c r="AE2802" s="100">
        <v>1.6427239999999999E-3</v>
      </c>
      <c r="AF2802" s="100">
        <v>2.7959690000000001E-3</v>
      </c>
      <c r="AG2802" s="100">
        <v>51.139029999999998</v>
      </c>
      <c r="AH2802" s="105"/>
      <c r="AI2802" s="100">
        <v>9.0399999999999991</v>
      </c>
      <c r="AJ2802" s="100">
        <v>-1.4176660000000001</v>
      </c>
      <c r="AK2802" s="100">
        <v>-0.13</v>
      </c>
      <c r="AM2802" s="96">
        <v>42509</v>
      </c>
      <c r="AN2802" s="88">
        <f>_xll.BDH($A2802,AN$5,$AM$2,$AM$2)</f>
        <v>6564</v>
      </c>
      <c r="AO2802" s="88" t="str">
        <f>IF(V2802&gt;0,_xll.BDH($A2802,AO$5,$AM$2,$AM$2),"#N/A N/A")</f>
        <v>#N/A N/A</v>
      </c>
      <c r="AP2802" s="88" t="str">
        <f>IF(V2802&gt;0,_xll.BDH($A2802,AP$5,$AM$2,$AM$2),"#N/A N/A")</f>
        <v>#N/A N/A</v>
      </c>
      <c r="AQ2802" s="88" t="str">
        <f>IF(V2802&gt;0,_xll.BDH($A2802,AQ$5,$AM$2,$AM$2),"#N/A N/A")</f>
        <v>#N/A N/A</v>
      </c>
      <c r="AR2802" s="88" t="str">
        <f>IF(V2802&gt;0,_xll.BDH($A2802,AR$5,$AM$2,$AM$2),"#N/A N/A")</f>
        <v>#N/A N/A</v>
      </c>
    </row>
    <row r="2803" spans="1:44" ht="15" x14ac:dyDescent="0.25">
      <c r="A2803" s="99" t="s">
        <v>2842</v>
      </c>
      <c r="B2803" s="99" t="s">
        <v>256</v>
      </c>
      <c r="C2803" s="108" t="s">
        <v>8420</v>
      </c>
      <c r="D2803" s="108" t="s">
        <v>5842</v>
      </c>
      <c r="E2803" s="108" t="s">
        <v>33</v>
      </c>
      <c r="F2803" s="100" t="str">
        <f>VLOOKUP(E2803,Issuer!A:B,2,FALSE)</f>
        <v>JP</v>
      </c>
      <c r="G2803" s="108" t="s">
        <v>5748</v>
      </c>
      <c r="H2803" s="108" t="s">
        <v>5682</v>
      </c>
      <c r="I2803" s="109">
        <v>42122</v>
      </c>
      <c r="J2803" s="109">
        <v>42123</v>
      </c>
      <c r="K2803" s="109">
        <v>42643</v>
      </c>
      <c r="L2803" s="109">
        <v>42639</v>
      </c>
      <c r="M2803" s="108"/>
      <c r="N2803" s="110"/>
      <c r="O2803" s="111"/>
      <c r="P2803" s="99"/>
      <c r="Q2803" s="110">
        <v>1.4999999999999999E-2</v>
      </c>
      <c r="R2803" s="110">
        <v>0</v>
      </c>
      <c r="S2803" s="110">
        <v>0</v>
      </c>
      <c r="T2803" s="112">
        <v>0</v>
      </c>
      <c r="U2803" s="112"/>
      <c r="V2803" s="104">
        <v>0</v>
      </c>
      <c r="W2803" s="112">
        <v>200000</v>
      </c>
      <c r="X2803" s="112">
        <v>2000</v>
      </c>
      <c r="Y2803" s="112">
        <v>22.22</v>
      </c>
      <c r="Z2803" s="112"/>
      <c r="AA2803" s="110">
        <v>0.1</v>
      </c>
      <c r="AB2803" s="99"/>
      <c r="AC2803" s="100">
        <v>8.1126480000000001E-2</v>
      </c>
      <c r="AD2803" s="100">
        <v>3.123832E-2</v>
      </c>
      <c r="AE2803" s="100">
        <v>9.966033999999999E-4</v>
      </c>
      <c r="AF2803" s="100">
        <v>2.6914160000000002E-4</v>
      </c>
      <c r="AG2803" s="100">
        <v>73.772319999999993</v>
      </c>
      <c r="AH2803" s="105"/>
      <c r="AI2803" s="100">
        <v>10.76</v>
      </c>
      <c r="AJ2803" s="100">
        <v>0</v>
      </c>
      <c r="AK2803" s="100">
        <v>0</v>
      </c>
      <c r="AM2803" s="96">
        <v>42509</v>
      </c>
      <c r="AN2803" s="88">
        <f>_xll.BDH($A2803,AN$5,$AM$2,$AM$2)</f>
        <v>0</v>
      </c>
      <c r="AO2803" s="88" t="str">
        <f>IF(V2803&gt;0,_xll.BDH($A2803,AO$5,$AM$2,$AM$2),"#N/A N/A")</f>
        <v>#N/A N/A</v>
      </c>
      <c r="AP2803" s="88" t="str">
        <f>IF(V2803&gt;0,_xll.BDH($A2803,AP$5,$AM$2,$AM$2),"#N/A N/A")</f>
        <v>#N/A N/A</v>
      </c>
      <c r="AQ2803" s="88" t="str">
        <f>IF(V2803&gt;0,_xll.BDH($A2803,AQ$5,$AM$2,$AM$2),"#N/A N/A")</f>
        <v>#N/A N/A</v>
      </c>
      <c r="AR2803" s="88" t="str">
        <f>IF(V2803&gt;0,_xll.BDH($A2803,AR$5,$AM$2,$AM$2),"#N/A N/A")</f>
        <v>#N/A N/A</v>
      </c>
    </row>
    <row r="2804" spans="1:44" ht="15" x14ac:dyDescent="0.25">
      <c r="A2804" s="99" t="s">
        <v>2843</v>
      </c>
      <c r="B2804" s="99" t="s">
        <v>1671</v>
      </c>
      <c r="C2804" s="108" t="s">
        <v>8417</v>
      </c>
      <c r="D2804" s="108" t="s">
        <v>7245</v>
      </c>
      <c r="E2804" s="108" t="s">
        <v>31</v>
      </c>
      <c r="F2804" s="100" t="str">
        <f>VLOOKUP(E2804,Issuer!A:B,2,FALSE)</f>
        <v>BP</v>
      </c>
      <c r="G2804" s="108" t="s">
        <v>5721</v>
      </c>
      <c r="H2804" s="108" t="s">
        <v>5682</v>
      </c>
      <c r="I2804" s="109">
        <v>42317</v>
      </c>
      <c r="J2804" s="109">
        <v>42318</v>
      </c>
      <c r="K2804" s="109">
        <v>42739</v>
      </c>
      <c r="L2804" s="109">
        <v>42732</v>
      </c>
      <c r="M2804" s="108"/>
      <c r="N2804" s="110"/>
      <c r="O2804" s="111"/>
      <c r="P2804" s="99"/>
      <c r="Q2804" s="110">
        <v>4.3999999999999997E-2</v>
      </c>
      <c r="R2804" s="110">
        <v>2E-3</v>
      </c>
      <c r="S2804" s="110">
        <v>4.7619049999999996</v>
      </c>
      <c r="T2804" s="112">
        <v>3700000</v>
      </c>
      <c r="U2804" s="112">
        <v>163500</v>
      </c>
      <c r="V2804" s="104">
        <v>7</v>
      </c>
      <c r="W2804" s="112">
        <v>70000</v>
      </c>
      <c r="X2804" s="112">
        <v>5000</v>
      </c>
      <c r="Y2804" s="112">
        <v>56.6</v>
      </c>
      <c r="Z2804" s="112"/>
      <c r="AA2804" s="110">
        <v>0.01</v>
      </c>
      <c r="AB2804" s="99"/>
      <c r="AC2804" s="100">
        <v>0.37954520000000003</v>
      </c>
      <c r="AD2804" s="100">
        <v>1.7622039999999999E-2</v>
      </c>
      <c r="AE2804" s="100">
        <v>1.286543E-3</v>
      </c>
      <c r="AF2804" s="100">
        <v>1.79631E-4</v>
      </c>
      <c r="AG2804" s="100">
        <v>64.021349999999998</v>
      </c>
      <c r="AH2804" s="105"/>
      <c r="AI2804" s="100">
        <v>42.5</v>
      </c>
      <c r="AJ2804" s="100">
        <v>0.83036770000000004</v>
      </c>
      <c r="AK2804" s="100">
        <v>0.35</v>
      </c>
      <c r="AM2804" s="96">
        <v>42509</v>
      </c>
      <c r="AN2804" s="88">
        <f>_xll.BDH($A2804,AN$5,$AM$2,$AM$2)</f>
        <v>38050</v>
      </c>
      <c r="AO2804" s="88">
        <f>IF(V2804&gt;0,_xll.BDH($A2804,AO$5,$AM$2,$AM$2),"#N/A N/A")</f>
        <v>4.2785999999999998E-2</v>
      </c>
      <c r="AP2804" s="88">
        <f>IF(V2804&gt;0,_xll.BDH($A2804,AP$5,$AM$2,$AM$2),"#N/A N/A")</f>
        <v>4.5043E-2</v>
      </c>
      <c r="AQ2804" s="88">
        <f>IF(V2804&gt;0,_xll.BDH($A2804,AQ$5,$AM$2,$AM$2),"#N/A N/A")</f>
        <v>1400000</v>
      </c>
      <c r="AR2804" s="88">
        <f>IF(V2804&gt;0,_xll.BDH($A2804,AR$5,$AM$2,$AM$2),"#N/A N/A")</f>
        <v>2300000</v>
      </c>
    </row>
    <row r="2805" spans="1:44" ht="15" x14ac:dyDescent="0.25">
      <c r="A2805" s="99" t="s">
        <v>2844</v>
      </c>
      <c r="B2805" s="99" t="s">
        <v>2845</v>
      </c>
      <c r="C2805" s="108" t="s">
        <v>8418</v>
      </c>
      <c r="D2805" s="108" t="s">
        <v>8419</v>
      </c>
      <c r="E2805" s="108" t="s">
        <v>35</v>
      </c>
      <c r="F2805" s="100" t="str">
        <f>VLOOKUP(E2805,Issuer!A:B,2,FALSE)</f>
        <v>MB</v>
      </c>
      <c r="G2805" s="108" t="s">
        <v>5744</v>
      </c>
      <c r="H2805" s="108" t="s">
        <v>5682</v>
      </c>
      <c r="I2805" s="109">
        <v>42123</v>
      </c>
      <c r="J2805" s="109">
        <v>42124</v>
      </c>
      <c r="K2805" s="109">
        <v>42963</v>
      </c>
      <c r="L2805" s="109">
        <v>42957</v>
      </c>
      <c r="M2805" s="108"/>
      <c r="N2805" s="110"/>
      <c r="O2805" s="111"/>
      <c r="P2805" s="99"/>
      <c r="Q2805" s="110">
        <v>0.115</v>
      </c>
      <c r="R2805" s="110">
        <v>-8.0000000000000002E-3</v>
      </c>
      <c r="S2805" s="110">
        <v>-6.5040649999999998</v>
      </c>
      <c r="T2805" s="112">
        <v>80000</v>
      </c>
      <c r="U2805" s="112">
        <v>9380</v>
      </c>
      <c r="V2805" s="104">
        <v>3</v>
      </c>
      <c r="W2805" s="112">
        <v>39000</v>
      </c>
      <c r="X2805" s="112">
        <v>10000</v>
      </c>
      <c r="Y2805" s="112">
        <v>8.5869999999999997</v>
      </c>
      <c r="Z2805" s="112"/>
      <c r="AA2805" s="110">
        <v>0.15</v>
      </c>
      <c r="AB2805" s="99"/>
      <c r="AC2805" s="100">
        <v>0.39274110000000001</v>
      </c>
      <c r="AD2805" s="100">
        <v>9.4182089999999996E-2</v>
      </c>
      <c r="AE2805" s="100">
        <v>3.300678E-3</v>
      </c>
      <c r="AF2805" s="100">
        <v>2.510845E-4</v>
      </c>
      <c r="AG2805" s="100">
        <v>70.413499999999999</v>
      </c>
      <c r="AH2805" s="105"/>
      <c r="AI2805" s="100">
        <v>5.16</v>
      </c>
      <c r="AJ2805" s="100">
        <v>-4.7970480000000002</v>
      </c>
      <c r="AK2805" s="100">
        <v>-0.26</v>
      </c>
      <c r="AM2805" s="96">
        <v>42509</v>
      </c>
      <c r="AN2805" s="88">
        <f>_xll.BDH($A2805,AN$5,$AM$2,$AM$2)</f>
        <v>4960</v>
      </c>
      <c r="AO2805" s="88">
        <f>IF(V2805&gt;0,_xll.BDH($A2805,AO$5,$AM$2,$AM$2),"#N/A N/A")</f>
        <v>0.11650000000000001</v>
      </c>
      <c r="AP2805" s="88">
        <f>IF(V2805&gt;0,_xll.BDH($A2805,AP$5,$AM$2,$AM$2),"#N/A N/A")</f>
        <v>0.11799999999999999</v>
      </c>
      <c r="AQ2805" s="88">
        <f>IF(V2805&gt;0,_xll.BDH($A2805,AQ$5,$AM$2,$AM$2),"#N/A N/A")</f>
        <v>40000</v>
      </c>
      <c r="AR2805" s="88">
        <f>IF(V2805&gt;0,_xll.BDH($A2805,AR$5,$AM$2,$AM$2),"#N/A N/A")</f>
        <v>40000</v>
      </c>
    </row>
    <row r="2806" spans="1:44" ht="15" x14ac:dyDescent="0.25">
      <c r="A2806" s="99" t="s">
        <v>2846</v>
      </c>
      <c r="B2806" s="99" t="s">
        <v>1622</v>
      </c>
      <c r="C2806" s="108" t="s">
        <v>8421</v>
      </c>
      <c r="D2806" s="108" t="s">
        <v>7194</v>
      </c>
      <c r="E2806" s="108" t="s">
        <v>31</v>
      </c>
      <c r="F2806" s="100" t="str">
        <f>VLOOKUP(E2806,Issuer!A:B,2,FALSE)</f>
        <v>BP</v>
      </c>
      <c r="G2806" s="108" t="s">
        <v>5721</v>
      </c>
      <c r="H2806" s="108" t="s">
        <v>5682</v>
      </c>
      <c r="I2806" s="109">
        <v>42317</v>
      </c>
      <c r="J2806" s="109">
        <v>42318</v>
      </c>
      <c r="K2806" s="109">
        <v>42584</v>
      </c>
      <c r="L2806" s="109">
        <v>42578</v>
      </c>
      <c r="M2806" s="108"/>
      <c r="N2806" s="110"/>
      <c r="O2806" s="111"/>
      <c r="P2806" s="99"/>
      <c r="Q2806" s="110">
        <v>2.5000000000000001E-2</v>
      </c>
      <c r="R2806" s="110">
        <v>-1E-3</v>
      </c>
      <c r="S2806" s="110">
        <v>-3.8461539999999999</v>
      </c>
      <c r="T2806" s="112">
        <v>0</v>
      </c>
      <c r="U2806" s="112"/>
      <c r="V2806" s="104">
        <v>0</v>
      </c>
      <c r="W2806" s="112">
        <v>40000</v>
      </c>
      <c r="X2806" s="112">
        <v>1000</v>
      </c>
      <c r="Y2806" s="112">
        <v>15.8</v>
      </c>
      <c r="Z2806" s="112"/>
      <c r="AA2806" s="110">
        <v>0.1</v>
      </c>
      <c r="AB2806" s="99"/>
      <c r="AC2806" s="100">
        <v>0.17069570000000001</v>
      </c>
      <c r="AD2806" s="100">
        <v>8.2981319999999997E-2</v>
      </c>
      <c r="AE2806" s="100">
        <v>1.4220140000000001E-3</v>
      </c>
      <c r="AF2806" s="100">
        <v>4.7508039999999999E-4</v>
      </c>
      <c r="AG2806" s="100">
        <v>54.57058</v>
      </c>
      <c r="AH2806" s="105"/>
      <c r="AI2806" s="100">
        <v>12.3</v>
      </c>
      <c r="AJ2806" s="100">
        <v>-0.4854369</v>
      </c>
      <c r="AK2806" s="100">
        <v>-0.06</v>
      </c>
      <c r="AM2806" s="96">
        <v>42509</v>
      </c>
      <c r="AN2806" s="88">
        <f>_xll.BDH($A2806,AN$5,$AM$2,$AM$2)</f>
        <v>2038</v>
      </c>
      <c r="AO2806" s="88" t="str">
        <f>IF(V2806&gt;0,_xll.BDH($A2806,AO$5,$AM$2,$AM$2),"#N/A N/A")</f>
        <v>#N/A N/A</v>
      </c>
      <c r="AP2806" s="88" t="str">
        <f>IF(V2806&gt;0,_xll.BDH($A2806,AP$5,$AM$2,$AM$2),"#N/A N/A")</f>
        <v>#N/A N/A</v>
      </c>
      <c r="AQ2806" s="88" t="str">
        <f>IF(V2806&gt;0,_xll.BDH($A2806,AQ$5,$AM$2,$AM$2),"#N/A N/A")</f>
        <v>#N/A N/A</v>
      </c>
      <c r="AR2806" s="88" t="str">
        <f>IF(V2806&gt;0,_xll.BDH($A2806,AR$5,$AM$2,$AM$2),"#N/A N/A")</f>
        <v>#N/A N/A</v>
      </c>
    </row>
    <row r="2807" spans="1:44" ht="15" x14ac:dyDescent="0.25">
      <c r="A2807" s="99" t="s">
        <v>2847</v>
      </c>
      <c r="B2807" s="99" t="s">
        <v>1663</v>
      </c>
      <c r="C2807" s="108" t="s">
        <v>8423</v>
      </c>
      <c r="D2807" s="108" t="s">
        <v>7240</v>
      </c>
      <c r="E2807" s="108" t="s">
        <v>32</v>
      </c>
      <c r="F2807" s="100" t="str">
        <f>VLOOKUP(E2807,Issuer!A:B,2,FALSE)</f>
        <v>HS</v>
      </c>
      <c r="G2807" s="108" t="s">
        <v>5688</v>
      </c>
      <c r="H2807" s="108" t="s">
        <v>5682</v>
      </c>
      <c r="I2807" s="109">
        <v>42123</v>
      </c>
      <c r="J2807" s="109">
        <v>42124</v>
      </c>
      <c r="K2807" s="109">
        <v>42734</v>
      </c>
      <c r="L2807" s="109">
        <v>42726</v>
      </c>
      <c r="M2807" s="108"/>
      <c r="N2807" s="110"/>
      <c r="O2807" s="111"/>
      <c r="P2807" s="99"/>
      <c r="Q2807" s="110">
        <v>0.01</v>
      </c>
      <c r="R2807" s="110">
        <v>0</v>
      </c>
      <c r="S2807" s="110">
        <v>0</v>
      </c>
      <c r="T2807" s="112">
        <v>0</v>
      </c>
      <c r="U2807" s="112"/>
      <c r="V2807" s="104">
        <v>0</v>
      </c>
      <c r="W2807" s="112">
        <v>100000</v>
      </c>
      <c r="X2807" s="112">
        <v>20000</v>
      </c>
      <c r="Y2807" s="112">
        <v>10.68</v>
      </c>
      <c r="Z2807" s="112"/>
      <c r="AA2807" s="110">
        <v>0.1</v>
      </c>
      <c r="AB2807" s="99"/>
      <c r="AC2807" s="100">
        <v>0.1094927</v>
      </c>
      <c r="AD2807" s="100">
        <v>7.5227769999999999E-2</v>
      </c>
      <c r="AE2807" s="100">
        <v>5.0784319999999997E-4</v>
      </c>
      <c r="AF2807" s="100">
        <v>1.009006E-4</v>
      </c>
      <c r="AG2807" s="100">
        <v>92.442830000000001</v>
      </c>
      <c r="AH2807" s="105"/>
      <c r="AI2807" s="100">
        <v>3.42</v>
      </c>
      <c r="AJ2807" s="100">
        <v>-0.2915452</v>
      </c>
      <c r="AK2807" s="100">
        <v>-0.01</v>
      </c>
      <c r="AM2807" s="96">
        <v>42509</v>
      </c>
      <c r="AN2807" s="88">
        <f>_xll.BDH($A2807,AN$5,$AM$2,$AM$2)</f>
        <v>4580</v>
      </c>
      <c r="AO2807" s="88" t="str">
        <f>IF(V2807&gt;0,_xll.BDH($A2807,AO$5,$AM$2,$AM$2),"#N/A N/A")</f>
        <v>#N/A N/A</v>
      </c>
      <c r="AP2807" s="88" t="str">
        <f>IF(V2807&gt;0,_xll.BDH($A2807,AP$5,$AM$2,$AM$2),"#N/A N/A")</f>
        <v>#N/A N/A</v>
      </c>
      <c r="AQ2807" s="88" t="str">
        <f>IF(V2807&gt;0,_xll.BDH($A2807,AQ$5,$AM$2,$AM$2),"#N/A N/A")</f>
        <v>#N/A N/A</v>
      </c>
      <c r="AR2807" s="88" t="str">
        <f>IF(V2807&gt;0,_xll.BDH($A2807,AR$5,$AM$2,$AM$2),"#N/A N/A")</f>
        <v>#N/A N/A</v>
      </c>
    </row>
    <row r="2808" spans="1:44" ht="15" x14ac:dyDescent="0.25">
      <c r="A2808" s="99" t="s">
        <v>2848</v>
      </c>
      <c r="B2808" s="99" t="s">
        <v>1655</v>
      </c>
      <c r="C2808" s="108" t="s">
        <v>8424</v>
      </c>
      <c r="D2808" s="108" t="s">
        <v>7233</v>
      </c>
      <c r="E2808" s="108" t="s">
        <v>36</v>
      </c>
      <c r="F2808" s="100" t="str">
        <f>VLOOKUP(E2808,Issuer!A:B,2,FALSE)</f>
        <v>SG</v>
      </c>
      <c r="G2808" s="108" t="s">
        <v>5690</v>
      </c>
      <c r="H2808" s="108" t="s">
        <v>5682</v>
      </c>
      <c r="I2808" s="109">
        <v>42317</v>
      </c>
      <c r="J2808" s="109">
        <v>42319</v>
      </c>
      <c r="K2808" s="109">
        <v>43074</v>
      </c>
      <c r="L2808" s="109">
        <v>43068</v>
      </c>
      <c r="M2808" s="108"/>
      <c r="N2808" s="110"/>
      <c r="O2808" s="111"/>
      <c r="P2808" s="99"/>
      <c r="Q2808" s="110">
        <v>8.5000000000000006E-2</v>
      </c>
      <c r="R2808" s="110">
        <v>1.2E-2</v>
      </c>
      <c r="S2808" s="110">
        <v>16.438359999999999</v>
      </c>
      <c r="T2808" s="112">
        <v>2655000</v>
      </c>
      <c r="U2808" s="112">
        <v>214475</v>
      </c>
      <c r="V2808" s="104">
        <v>10</v>
      </c>
      <c r="W2808" s="112">
        <v>80000</v>
      </c>
      <c r="X2808" s="112">
        <v>5000</v>
      </c>
      <c r="Y2808" s="112">
        <v>70.555000000000007</v>
      </c>
      <c r="Z2808" s="112"/>
      <c r="AA2808" s="110">
        <v>1.0630000000000001E-2</v>
      </c>
      <c r="AB2808" s="99"/>
      <c r="AC2808" s="100">
        <v>0.45516519999999999</v>
      </c>
      <c r="AD2808" s="100">
        <v>1.2858400000000001E-2</v>
      </c>
      <c r="AE2808" s="100">
        <v>3.0718809999999998E-3</v>
      </c>
      <c r="AF2808" s="100">
        <v>1.071385E-4</v>
      </c>
      <c r="AG2808" s="100">
        <v>41.190930000000002</v>
      </c>
      <c r="AH2808" s="105"/>
      <c r="AI2808" s="100">
        <v>59.35</v>
      </c>
      <c r="AJ2808" s="100">
        <v>4.6737209999999996</v>
      </c>
      <c r="AK2808" s="100">
        <v>2.65</v>
      </c>
      <c r="AM2808" s="96">
        <v>42509</v>
      </c>
      <c r="AN2808" s="88">
        <f>_xll.BDH($A2808,AN$5,$AM$2,$AM$2)</f>
        <v>17270</v>
      </c>
      <c r="AO2808" s="88">
        <f>IF(V2808&gt;0,_xll.BDH($A2808,AO$5,$AM$2,$AM$2),"#N/A N/A")</f>
        <v>0.08</v>
      </c>
      <c r="AP2808" s="88">
        <f>IF(V2808&gt;0,_xll.BDH($A2808,AP$5,$AM$2,$AM$2),"#N/A N/A")</f>
        <v>8.1013000000000002E-2</v>
      </c>
      <c r="AQ2808" s="88">
        <f>IF(V2808&gt;0,_xll.BDH($A2808,AQ$5,$AM$2,$AM$2),"#N/A N/A")</f>
        <v>330000</v>
      </c>
      <c r="AR2808" s="88">
        <f>IF(V2808&gt;0,_xll.BDH($A2808,AR$5,$AM$2,$AM$2),"#N/A N/A")</f>
        <v>1550000</v>
      </c>
    </row>
    <row r="2809" spans="1:44" ht="15" x14ac:dyDescent="0.25">
      <c r="A2809" s="99" t="s">
        <v>2849</v>
      </c>
      <c r="B2809" s="99" t="s">
        <v>303</v>
      </c>
      <c r="C2809" s="108" t="s">
        <v>8427</v>
      </c>
      <c r="D2809" s="108" t="s">
        <v>5887</v>
      </c>
      <c r="E2809" s="108" t="s">
        <v>45</v>
      </c>
      <c r="F2809" s="100" t="str">
        <f>VLOOKUP(E2809,Issuer!A:B,2,FALSE)</f>
        <v>SC</v>
      </c>
      <c r="G2809" s="108" t="s">
        <v>7289</v>
      </c>
      <c r="H2809" s="108" t="s">
        <v>5706</v>
      </c>
      <c r="I2809" s="109">
        <v>42123</v>
      </c>
      <c r="J2809" s="109">
        <v>42124</v>
      </c>
      <c r="K2809" s="109">
        <v>42634</v>
      </c>
      <c r="L2809" s="109">
        <v>42627</v>
      </c>
      <c r="M2809" s="108"/>
      <c r="N2809" s="110"/>
      <c r="O2809" s="111"/>
      <c r="P2809" s="99"/>
      <c r="Q2809" s="110">
        <v>0.35499999999999998</v>
      </c>
      <c r="R2809" s="110">
        <v>0</v>
      </c>
      <c r="S2809" s="110">
        <v>0</v>
      </c>
      <c r="T2809" s="112">
        <v>0</v>
      </c>
      <c r="U2809" s="112"/>
      <c r="V2809" s="104">
        <v>0</v>
      </c>
      <c r="W2809" s="112">
        <v>100000</v>
      </c>
      <c r="X2809" s="112">
        <v>5000</v>
      </c>
      <c r="Y2809" s="112">
        <v>53.44</v>
      </c>
      <c r="Z2809" s="112"/>
      <c r="AA2809" s="110">
        <v>0.02</v>
      </c>
      <c r="AB2809" s="99"/>
      <c r="AC2809" s="100"/>
      <c r="AD2809" s="100"/>
      <c r="AE2809" s="100"/>
      <c r="AF2809" s="100"/>
      <c r="AG2809" s="100"/>
      <c r="AH2809" s="105"/>
      <c r="AI2809" s="100">
        <v>33.25</v>
      </c>
      <c r="AJ2809" s="100">
        <v>-0.89418779999999998</v>
      </c>
      <c r="AK2809" s="100">
        <v>-0.3</v>
      </c>
      <c r="AM2809" s="96">
        <v>42509</v>
      </c>
      <c r="AN2809" s="88">
        <f>_xll.BDH($A2809,AN$5,$AM$2,$AM$2)</f>
        <v>195</v>
      </c>
      <c r="AO2809" s="88" t="str">
        <f>IF(V2809&gt;0,_xll.BDH($A2809,AO$5,$AM$2,$AM$2),"#N/A N/A")</f>
        <v>#N/A N/A</v>
      </c>
      <c r="AP2809" s="88" t="str">
        <f>IF(V2809&gt;0,_xll.BDH($A2809,AP$5,$AM$2,$AM$2),"#N/A N/A")</f>
        <v>#N/A N/A</v>
      </c>
      <c r="AQ2809" s="88" t="str">
        <f>IF(V2809&gt;0,_xll.BDH($A2809,AQ$5,$AM$2,$AM$2),"#N/A N/A")</f>
        <v>#N/A N/A</v>
      </c>
      <c r="AR2809" s="88" t="str">
        <f>IF(V2809&gt;0,_xll.BDH($A2809,AR$5,$AM$2,$AM$2),"#N/A N/A")</f>
        <v>#N/A N/A</v>
      </c>
    </row>
    <row r="2810" spans="1:44" ht="15" x14ac:dyDescent="0.25">
      <c r="A2810" s="99" t="s">
        <v>2850</v>
      </c>
      <c r="B2810" s="99" t="s">
        <v>146</v>
      </c>
      <c r="C2810" s="108" t="s">
        <v>8425</v>
      </c>
      <c r="D2810" s="108" t="s">
        <v>5701</v>
      </c>
      <c r="E2810" s="108" t="s">
        <v>40</v>
      </c>
      <c r="F2810" s="100" t="str">
        <f>VLOOKUP(E2810,Issuer!A:B,2,FALSE)</f>
        <v>BI</v>
      </c>
      <c r="G2810" s="108" t="s">
        <v>7189</v>
      </c>
      <c r="H2810" s="108" t="s">
        <v>5682</v>
      </c>
      <c r="I2810" s="109">
        <v>42123</v>
      </c>
      <c r="J2810" s="109">
        <v>42124</v>
      </c>
      <c r="K2810" s="109">
        <v>42520</v>
      </c>
      <c r="L2810" s="109">
        <v>42514</v>
      </c>
      <c r="M2810" s="108"/>
      <c r="N2810" s="110"/>
      <c r="O2810" s="111"/>
      <c r="P2810" s="99"/>
      <c r="Q2810" s="110">
        <v>0.02</v>
      </c>
      <c r="R2810" s="110">
        <v>0</v>
      </c>
      <c r="S2810" s="110">
        <v>0</v>
      </c>
      <c r="T2810" s="112">
        <v>0</v>
      </c>
      <c r="U2810" s="112"/>
      <c r="V2810" s="104">
        <v>0</v>
      </c>
      <c r="W2810" s="112">
        <v>100000</v>
      </c>
      <c r="X2810" s="112">
        <v>10000</v>
      </c>
      <c r="Y2810" s="112">
        <v>388</v>
      </c>
      <c r="Z2810" s="112"/>
      <c r="AA2810" s="110">
        <v>0.01</v>
      </c>
      <c r="AB2810" s="99"/>
      <c r="AC2810" s="100">
        <v>6.684408E-2</v>
      </c>
      <c r="AD2810" s="100">
        <v>1.611644E-3</v>
      </c>
      <c r="AE2810" s="100">
        <v>4.019607E-4</v>
      </c>
      <c r="AF2810" s="100">
        <v>4.5176360000000002E-3</v>
      </c>
      <c r="AG2810" s="100">
        <v>260.62</v>
      </c>
      <c r="AH2810" s="105"/>
      <c r="AI2810" s="100">
        <v>177.7</v>
      </c>
      <c r="AJ2810" s="100">
        <v>-1.2229019999999999</v>
      </c>
      <c r="AK2810" s="100">
        <v>-2.2000000000000002</v>
      </c>
      <c r="AM2810" s="96">
        <v>42509</v>
      </c>
      <c r="AN2810" s="88">
        <f>_xll.BDH($A2810,AN$5,$AM$2,$AM$2)</f>
        <v>0</v>
      </c>
      <c r="AO2810" s="88" t="str">
        <f>IF(V2810&gt;0,_xll.BDH($A2810,AO$5,$AM$2,$AM$2),"#N/A N/A")</f>
        <v>#N/A N/A</v>
      </c>
      <c r="AP2810" s="88" t="str">
        <f>IF(V2810&gt;0,_xll.BDH($A2810,AP$5,$AM$2,$AM$2),"#N/A N/A")</f>
        <v>#N/A N/A</v>
      </c>
      <c r="AQ2810" s="88" t="str">
        <f>IF(V2810&gt;0,_xll.BDH($A2810,AQ$5,$AM$2,$AM$2),"#N/A N/A")</f>
        <v>#N/A N/A</v>
      </c>
      <c r="AR2810" s="88" t="str">
        <f>IF(V2810&gt;0,_xll.BDH($A2810,AR$5,$AM$2,$AM$2),"#N/A N/A")</f>
        <v>#N/A N/A</v>
      </c>
    </row>
    <row r="2811" spans="1:44" ht="15" x14ac:dyDescent="0.25">
      <c r="A2811" s="99" t="s">
        <v>2851</v>
      </c>
      <c r="B2811" s="99" t="s">
        <v>135</v>
      </c>
      <c r="C2811" s="108" t="s">
        <v>8426</v>
      </c>
      <c r="D2811" s="108" t="s">
        <v>5685</v>
      </c>
      <c r="E2811" s="108" t="s">
        <v>36</v>
      </c>
      <c r="F2811" s="100" t="str">
        <f>VLOOKUP(E2811,Issuer!A:B,2,FALSE)</f>
        <v>SG</v>
      </c>
      <c r="G2811" s="108" t="s">
        <v>5690</v>
      </c>
      <c r="H2811" s="108" t="s">
        <v>5706</v>
      </c>
      <c r="I2811" s="109">
        <v>42317</v>
      </c>
      <c r="J2811" s="109">
        <v>42319</v>
      </c>
      <c r="K2811" s="109">
        <v>42550</v>
      </c>
      <c r="L2811" s="109">
        <v>42544</v>
      </c>
      <c r="M2811" s="108"/>
      <c r="N2811" s="110"/>
      <c r="O2811" s="111"/>
      <c r="P2811" s="99"/>
      <c r="Q2811" s="110">
        <v>0.36</v>
      </c>
      <c r="R2811" s="110">
        <v>0.01</v>
      </c>
      <c r="S2811" s="110">
        <v>2.8571430000000002</v>
      </c>
      <c r="T2811" s="112">
        <v>0</v>
      </c>
      <c r="U2811" s="112"/>
      <c r="V2811" s="104">
        <v>0</v>
      </c>
      <c r="W2811" s="112">
        <v>150000</v>
      </c>
      <c r="X2811" s="112">
        <v>10000</v>
      </c>
      <c r="Y2811" s="112">
        <v>22100</v>
      </c>
      <c r="Z2811" s="112"/>
      <c r="AA2811" s="110">
        <v>1.25E-4</v>
      </c>
      <c r="AB2811" s="99"/>
      <c r="AC2811" s="100">
        <v>-0.85132719999999995</v>
      </c>
      <c r="AD2811" s="100">
        <v>9.4876209914218634E-5</v>
      </c>
      <c r="AE2811" s="100">
        <v>1.7855239999999999E-3</v>
      </c>
      <c r="AF2811" s="100">
        <v>1.5964200000000001E-3</v>
      </c>
      <c r="AG2811" s="100">
        <v>33.8902</v>
      </c>
      <c r="AH2811" s="105"/>
      <c r="AI2811" s="100">
        <v>19694.330000000002</v>
      </c>
      <c r="AJ2811" s="100">
        <v>-0.6661821</v>
      </c>
      <c r="AK2811" s="100">
        <v>-132.08000000000001</v>
      </c>
      <c r="AM2811" s="96">
        <v>42509</v>
      </c>
      <c r="AN2811" s="88">
        <f>_xll.BDH($A2811,AN$5,$AM$2,$AM$2)</f>
        <v>0</v>
      </c>
      <c r="AO2811" s="88" t="str">
        <f>IF(V2811&gt;0,_xll.BDH($A2811,AO$5,$AM$2,$AM$2),"#N/A N/A")</f>
        <v>#N/A N/A</v>
      </c>
      <c r="AP2811" s="88" t="str">
        <f>IF(V2811&gt;0,_xll.BDH($A2811,AP$5,$AM$2,$AM$2),"#N/A N/A")</f>
        <v>#N/A N/A</v>
      </c>
      <c r="AQ2811" s="88" t="str">
        <f>IF(V2811&gt;0,_xll.BDH($A2811,AQ$5,$AM$2,$AM$2),"#N/A N/A")</f>
        <v>#N/A N/A</v>
      </c>
      <c r="AR2811" s="88" t="str">
        <f>IF(V2811&gt;0,_xll.BDH($A2811,AR$5,$AM$2,$AM$2),"#N/A N/A")</f>
        <v>#N/A N/A</v>
      </c>
    </row>
    <row r="2812" spans="1:44" ht="15" x14ac:dyDescent="0.25">
      <c r="A2812" s="99" t="s">
        <v>2852</v>
      </c>
      <c r="B2812" s="99" t="s">
        <v>303</v>
      </c>
      <c r="C2812" s="108" t="s">
        <v>8429</v>
      </c>
      <c r="D2812" s="108" t="s">
        <v>5887</v>
      </c>
      <c r="E2812" s="108" t="s">
        <v>40</v>
      </c>
      <c r="F2812" s="100" t="str">
        <f>VLOOKUP(E2812,Issuer!A:B,2,FALSE)</f>
        <v>BI</v>
      </c>
      <c r="G2812" s="108" t="s">
        <v>7189</v>
      </c>
      <c r="H2812" s="108" t="s">
        <v>5682</v>
      </c>
      <c r="I2812" s="109">
        <v>42123</v>
      </c>
      <c r="J2812" s="109">
        <v>42124</v>
      </c>
      <c r="K2812" s="109">
        <v>42688</v>
      </c>
      <c r="L2812" s="109">
        <v>42682</v>
      </c>
      <c r="M2812" s="108"/>
      <c r="N2812" s="110"/>
      <c r="O2812" s="111"/>
      <c r="P2812" s="99"/>
      <c r="Q2812" s="110">
        <v>0.02</v>
      </c>
      <c r="R2812" s="110">
        <v>0</v>
      </c>
      <c r="S2812" s="110">
        <v>0</v>
      </c>
      <c r="T2812" s="112">
        <v>0</v>
      </c>
      <c r="U2812" s="112"/>
      <c r="V2812" s="104">
        <v>0</v>
      </c>
      <c r="W2812" s="112">
        <v>100000</v>
      </c>
      <c r="X2812" s="112">
        <v>50000</v>
      </c>
      <c r="Y2812" s="112">
        <v>61.99</v>
      </c>
      <c r="Z2812" s="112"/>
      <c r="AA2812" s="110">
        <v>0.02</v>
      </c>
      <c r="AB2812" s="99"/>
      <c r="AC2812" s="100">
        <v>0.14426510000000001</v>
      </c>
      <c r="AD2812" s="100">
        <v>1.369946E-2</v>
      </c>
      <c r="AE2812" s="100">
        <v>1.062765E-3</v>
      </c>
      <c r="AF2812" s="100">
        <v>1.9713320000000001E-4</v>
      </c>
      <c r="AG2812" s="100">
        <v>70.738339999999994</v>
      </c>
      <c r="AH2812" s="105"/>
      <c r="AI2812" s="100">
        <v>33.25</v>
      </c>
      <c r="AJ2812" s="100">
        <v>-0.89418779999999998</v>
      </c>
      <c r="AK2812" s="100">
        <v>-0.3</v>
      </c>
      <c r="AM2812" s="96">
        <v>42509</v>
      </c>
      <c r="AN2812" s="88">
        <f>_xll.BDH($A2812,AN$5,$AM$2,$AM$2)</f>
        <v>2750</v>
      </c>
      <c r="AO2812" s="88" t="str">
        <f>IF(V2812&gt;0,_xll.BDH($A2812,AO$5,$AM$2,$AM$2),"#N/A N/A")</f>
        <v>#N/A N/A</v>
      </c>
      <c r="AP2812" s="88" t="str">
        <f>IF(V2812&gt;0,_xll.BDH($A2812,AP$5,$AM$2,$AM$2),"#N/A N/A")</f>
        <v>#N/A N/A</v>
      </c>
      <c r="AQ2812" s="88" t="str">
        <f>IF(V2812&gt;0,_xll.BDH($A2812,AQ$5,$AM$2,$AM$2),"#N/A N/A")</f>
        <v>#N/A N/A</v>
      </c>
      <c r="AR2812" s="88" t="str">
        <f>IF(V2812&gt;0,_xll.BDH($A2812,AR$5,$AM$2,$AM$2),"#N/A N/A")</f>
        <v>#N/A N/A</v>
      </c>
    </row>
    <row r="2813" spans="1:44" ht="15" x14ac:dyDescent="0.25">
      <c r="A2813" s="99" t="s">
        <v>2853</v>
      </c>
      <c r="B2813" s="99" t="s">
        <v>303</v>
      </c>
      <c r="C2813" s="108" t="s">
        <v>8430</v>
      </c>
      <c r="D2813" s="108" t="s">
        <v>5887</v>
      </c>
      <c r="E2813" s="108" t="s">
        <v>40</v>
      </c>
      <c r="F2813" s="100" t="str">
        <f>VLOOKUP(E2813,Issuer!A:B,2,FALSE)</f>
        <v>BI</v>
      </c>
      <c r="G2813" s="108" t="s">
        <v>7189</v>
      </c>
      <c r="H2813" s="108" t="s">
        <v>5706</v>
      </c>
      <c r="I2813" s="109">
        <v>42123</v>
      </c>
      <c r="J2813" s="109">
        <v>42124</v>
      </c>
      <c r="K2813" s="109">
        <v>42667</v>
      </c>
      <c r="L2813" s="109">
        <v>42661</v>
      </c>
      <c r="M2813" s="108"/>
      <c r="N2813" s="110"/>
      <c r="O2813" s="111"/>
      <c r="P2813" s="99"/>
      <c r="Q2813" s="110">
        <v>0.36499999999999999</v>
      </c>
      <c r="R2813" s="110">
        <v>5.0000000000000001E-3</v>
      </c>
      <c r="S2813" s="110">
        <v>1.388889</v>
      </c>
      <c r="T2813" s="112">
        <v>0</v>
      </c>
      <c r="U2813" s="112"/>
      <c r="V2813" s="104">
        <v>0</v>
      </c>
      <c r="W2813" s="112">
        <v>100000</v>
      </c>
      <c r="X2813" s="112">
        <v>50000</v>
      </c>
      <c r="Y2813" s="112">
        <v>50</v>
      </c>
      <c r="Z2813" s="112"/>
      <c r="AA2813" s="110">
        <v>0.02</v>
      </c>
      <c r="AB2813" s="99"/>
      <c r="AC2813" s="100">
        <v>-0.82089500000000004</v>
      </c>
      <c r="AD2813" s="100">
        <v>1.9785230000000001E-2</v>
      </c>
      <c r="AE2813" s="100">
        <v>1.065863E-3</v>
      </c>
      <c r="AF2813" s="100">
        <v>2.5061549999999999E-4</v>
      </c>
      <c r="AG2813" s="100">
        <v>55.625729999999997</v>
      </c>
      <c r="AH2813" s="105"/>
      <c r="AI2813" s="100">
        <v>33.25</v>
      </c>
      <c r="AJ2813" s="100">
        <v>-0.89418779999999998</v>
      </c>
      <c r="AK2813" s="100">
        <v>-0.3</v>
      </c>
      <c r="AM2813" s="96">
        <v>42509</v>
      </c>
      <c r="AN2813" s="88">
        <f>_xll.BDH($A2813,AN$5,$AM$2,$AM$2)</f>
        <v>0</v>
      </c>
      <c r="AO2813" s="88" t="str">
        <f>IF(V2813&gt;0,_xll.BDH($A2813,AO$5,$AM$2,$AM$2),"#N/A N/A")</f>
        <v>#N/A N/A</v>
      </c>
      <c r="AP2813" s="88" t="str">
        <f>IF(V2813&gt;0,_xll.BDH($A2813,AP$5,$AM$2,$AM$2),"#N/A N/A")</f>
        <v>#N/A N/A</v>
      </c>
      <c r="AQ2813" s="88" t="str">
        <f>IF(V2813&gt;0,_xll.BDH($A2813,AQ$5,$AM$2,$AM$2),"#N/A N/A")</f>
        <v>#N/A N/A</v>
      </c>
      <c r="AR2813" s="88" t="str">
        <f>IF(V2813&gt;0,_xll.BDH($A2813,AR$5,$AM$2,$AM$2),"#N/A N/A")</f>
        <v>#N/A N/A</v>
      </c>
    </row>
    <row r="2814" spans="1:44" ht="15" x14ac:dyDescent="0.25">
      <c r="A2814" s="99" t="s">
        <v>2854</v>
      </c>
      <c r="B2814" s="99" t="s">
        <v>144</v>
      </c>
      <c r="C2814" s="108" t="s">
        <v>8428</v>
      </c>
      <c r="D2814" s="108" t="s">
        <v>5703</v>
      </c>
      <c r="E2814" s="108" t="s">
        <v>34</v>
      </c>
      <c r="F2814" s="100" t="str">
        <f>VLOOKUP(E2814,Issuer!A:B,2,FALSE)</f>
        <v>EA</v>
      </c>
      <c r="G2814" s="108" t="s">
        <v>5681</v>
      </c>
      <c r="H2814" s="108" t="s">
        <v>5682</v>
      </c>
      <c r="I2814" s="109">
        <v>42123</v>
      </c>
      <c r="J2814" s="109">
        <v>42124</v>
      </c>
      <c r="K2814" s="109">
        <v>42639</v>
      </c>
      <c r="L2814" s="109">
        <v>42633</v>
      </c>
      <c r="M2814" s="108"/>
      <c r="N2814" s="110"/>
      <c r="O2814" s="111"/>
      <c r="P2814" s="99"/>
      <c r="Q2814" s="110">
        <v>2.7E-2</v>
      </c>
      <c r="R2814" s="110">
        <v>0</v>
      </c>
      <c r="S2814" s="110">
        <v>0</v>
      </c>
      <c r="T2814" s="112">
        <v>0</v>
      </c>
      <c r="U2814" s="112"/>
      <c r="V2814" s="104">
        <v>0</v>
      </c>
      <c r="W2814" s="112">
        <v>40000</v>
      </c>
      <c r="X2814" s="112">
        <v>10000</v>
      </c>
      <c r="Y2814" s="112">
        <v>20</v>
      </c>
      <c r="Z2814" s="112"/>
      <c r="AA2814" s="110">
        <v>0.1</v>
      </c>
      <c r="AB2814" s="99"/>
      <c r="AC2814" s="100">
        <v>0.12745860000000001</v>
      </c>
      <c r="AD2814" s="100">
        <v>4.0587129999999999E-2</v>
      </c>
      <c r="AE2814" s="100">
        <v>1.3611999999999999E-3</v>
      </c>
      <c r="AF2814" s="100">
        <v>3.7641619999999998E-4</v>
      </c>
      <c r="AG2814" s="100">
        <v>78.369420000000005</v>
      </c>
      <c r="AH2814" s="105"/>
      <c r="AI2814" s="100">
        <v>10.9</v>
      </c>
      <c r="AJ2814" s="100">
        <v>-0.36563069999999998</v>
      </c>
      <c r="AK2814" s="100">
        <v>-0.04</v>
      </c>
      <c r="AM2814" s="96">
        <v>42509</v>
      </c>
      <c r="AN2814" s="88">
        <f>_xll.BDH($A2814,AN$5,$AM$2,$AM$2)</f>
        <v>0</v>
      </c>
      <c r="AO2814" s="88" t="str">
        <f>IF(V2814&gt;0,_xll.BDH($A2814,AO$5,$AM$2,$AM$2),"#N/A N/A")</f>
        <v>#N/A N/A</v>
      </c>
      <c r="AP2814" s="88" t="str">
        <f>IF(V2814&gt;0,_xll.BDH($A2814,AP$5,$AM$2,$AM$2),"#N/A N/A")</f>
        <v>#N/A N/A</v>
      </c>
      <c r="AQ2814" s="88" t="str">
        <f>IF(V2814&gt;0,_xll.BDH($A2814,AQ$5,$AM$2,$AM$2),"#N/A N/A")</f>
        <v>#N/A N/A</v>
      </c>
      <c r="AR2814" s="88" t="str">
        <f>IF(V2814&gt;0,_xll.BDH($A2814,AR$5,$AM$2,$AM$2),"#N/A N/A")</f>
        <v>#N/A N/A</v>
      </c>
    </row>
    <row r="2815" spans="1:44" ht="15" x14ac:dyDescent="0.25">
      <c r="A2815" s="99" t="s">
        <v>2855</v>
      </c>
      <c r="B2815" s="99" t="s">
        <v>303</v>
      </c>
      <c r="C2815" s="108" t="s">
        <v>8432</v>
      </c>
      <c r="D2815" s="108" t="s">
        <v>5887</v>
      </c>
      <c r="E2815" s="108" t="s">
        <v>45</v>
      </c>
      <c r="F2815" s="100" t="str">
        <f>VLOOKUP(E2815,Issuer!A:B,2,FALSE)</f>
        <v>SC</v>
      </c>
      <c r="G2815" s="108" t="s">
        <v>7289</v>
      </c>
      <c r="H2815" s="108" t="s">
        <v>5682</v>
      </c>
      <c r="I2815" s="109">
        <v>42123</v>
      </c>
      <c r="J2815" s="109">
        <v>42124</v>
      </c>
      <c r="K2815" s="109">
        <v>42615</v>
      </c>
      <c r="L2815" s="109">
        <v>42611</v>
      </c>
      <c r="M2815" s="108"/>
      <c r="N2815" s="110"/>
      <c r="O2815" s="111"/>
      <c r="P2815" s="99"/>
      <c r="Q2815" s="110">
        <v>0.01</v>
      </c>
      <c r="R2815" s="110">
        <v>0</v>
      </c>
      <c r="S2815" s="110">
        <v>0</v>
      </c>
      <c r="T2815" s="112">
        <v>0</v>
      </c>
      <c r="U2815" s="112"/>
      <c r="V2815" s="104">
        <v>0</v>
      </c>
      <c r="W2815" s="112">
        <v>100000</v>
      </c>
      <c r="X2815" s="112">
        <v>50000</v>
      </c>
      <c r="Y2815" s="112">
        <v>64</v>
      </c>
      <c r="Z2815" s="112"/>
      <c r="AA2815" s="110">
        <v>0.02</v>
      </c>
      <c r="AB2815" s="99"/>
      <c r="AC2815" s="100">
        <v>8.9014789999999996E-2</v>
      </c>
      <c r="AD2815" s="100">
        <v>1.125402E-2</v>
      </c>
      <c r="AE2815" s="100">
        <v>5.8390310000000002E-4</v>
      </c>
      <c r="AF2815" s="100">
        <v>2.086728E-4</v>
      </c>
      <c r="AG2815" s="100">
        <v>79.617590000000007</v>
      </c>
      <c r="AH2815" s="105"/>
      <c r="AI2815" s="100">
        <v>33.25</v>
      </c>
      <c r="AJ2815" s="100">
        <v>-0.89418779999999998</v>
      </c>
      <c r="AK2815" s="100">
        <v>-0.3</v>
      </c>
      <c r="AM2815" s="96">
        <v>42509</v>
      </c>
      <c r="AN2815" s="88">
        <f>_xll.BDH($A2815,AN$5,$AM$2,$AM$2)</f>
        <v>6550</v>
      </c>
      <c r="AO2815" s="88" t="str">
        <f>IF(V2815&gt;0,_xll.BDH($A2815,AO$5,$AM$2,$AM$2),"#N/A N/A")</f>
        <v>#N/A N/A</v>
      </c>
      <c r="AP2815" s="88" t="str">
        <f>IF(V2815&gt;0,_xll.BDH($A2815,AP$5,$AM$2,$AM$2),"#N/A N/A")</f>
        <v>#N/A N/A</v>
      </c>
      <c r="AQ2815" s="88" t="str">
        <f>IF(V2815&gt;0,_xll.BDH($A2815,AQ$5,$AM$2,$AM$2),"#N/A N/A")</f>
        <v>#N/A N/A</v>
      </c>
      <c r="AR2815" s="88" t="str">
        <f>IF(V2815&gt;0,_xll.BDH($A2815,AR$5,$AM$2,$AM$2),"#N/A N/A")</f>
        <v>#N/A N/A</v>
      </c>
    </row>
    <row r="2816" spans="1:44" ht="15" x14ac:dyDescent="0.25">
      <c r="A2816" s="99" t="s">
        <v>2856</v>
      </c>
      <c r="B2816" s="99" t="s">
        <v>141</v>
      </c>
      <c r="C2816" s="108" t="s">
        <v>8431</v>
      </c>
      <c r="D2816" s="108" t="s">
        <v>5699</v>
      </c>
      <c r="E2816" s="108" t="s">
        <v>31</v>
      </c>
      <c r="F2816" s="100" t="str">
        <f>VLOOKUP(E2816,Issuer!A:B,2,FALSE)</f>
        <v>BP</v>
      </c>
      <c r="G2816" s="108" t="s">
        <v>5721</v>
      </c>
      <c r="H2816" s="108" t="s">
        <v>5682</v>
      </c>
      <c r="I2816" s="109">
        <v>42123</v>
      </c>
      <c r="J2816" s="109">
        <v>42124</v>
      </c>
      <c r="K2816" s="109">
        <v>42523</v>
      </c>
      <c r="L2816" s="109">
        <v>42517</v>
      </c>
      <c r="M2816" s="108"/>
      <c r="N2816" s="110"/>
      <c r="O2816" s="111"/>
      <c r="P2816" s="99"/>
      <c r="Q2816" s="110">
        <v>0.01</v>
      </c>
      <c r="R2816" s="110">
        <v>0</v>
      </c>
      <c r="S2816" s="110">
        <v>0</v>
      </c>
      <c r="T2816" s="112">
        <v>0</v>
      </c>
      <c r="U2816" s="112"/>
      <c r="V2816" s="104">
        <v>0</v>
      </c>
      <c r="W2816" s="112">
        <v>100000</v>
      </c>
      <c r="X2816" s="112">
        <v>10000</v>
      </c>
      <c r="Y2816" s="112">
        <v>200</v>
      </c>
      <c r="Z2816" s="112"/>
      <c r="AA2816" s="110">
        <v>0.01</v>
      </c>
      <c r="AB2816" s="99"/>
      <c r="AC2816" s="100">
        <v>8.7215589999999996E-2</v>
      </c>
      <c r="AD2816" s="100">
        <v>5.9614109999999998E-3</v>
      </c>
      <c r="AE2816" s="100">
        <v>4.9384280000000003E-4</v>
      </c>
      <c r="AF2816" s="100">
        <v>1.4488120000000001E-3</v>
      </c>
      <c r="AG2816" s="100">
        <v>86.366669999999999</v>
      </c>
      <c r="AH2816" s="105"/>
      <c r="AI2816" s="100">
        <v>157.19999999999999</v>
      </c>
      <c r="AJ2816" s="100">
        <v>-2.4208569999999998</v>
      </c>
      <c r="AK2816" s="100">
        <v>-3.9</v>
      </c>
      <c r="AM2816" s="96">
        <v>42509</v>
      </c>
      <c r="AN2816" s="88">
        <f>_xll.BDH($A2816,AN$5,$AM$2,$AM$2)</f>
        <v>29990</v>
      </c>
      <c r="AO2816" s="88" t="str">
        <f>IF(V2816&gt;0,_xll.BDH($A2816,AO$5,$AM$2,$AM$2),"#N/A N/A")</f>
        <v>#N/A N/A</v>
      </c>
      <c r="AP2816" s="88" t="str">
        <f>IF(V2816&gt;0,_xll.BDH($A2816,AP$5,$AM$2,$AM$2),"#N/A N/A")</f>
        <v>#N/A N/A</v>
      </c>
      <c r="AQ2816" s="88" t="str">
        <f>IF(V2816&gt;0,_xll.BDH($A2816,AQ$5,$AM$2,$AM$2),"#N/A N/A")</f>
        <v>#N/A N/A</v>
      </c>
      <c r="AR2816" s="88" t="str">
        <f>IF(V2816&gt;0,_xll.BDH($A2816,AR$5,$AM$2,$AM$2),"#N/A N/A")</f>
        <v>#N/A N/A</v>
      </c>
    </row>
    <row r="2817" spans="1:44" ht="15" x14ac:dyDescent="0.25">
      <c r="A2817" s="99" t="s">
        <v>2857</v>
      </c>
      <c r="B2817" s="99" t="s">
        <v>303</v>
      </c>
      <c r="C2817" s="108" t="s">
        <v>8436</v>
      </c>
      <c r="D2817" s="108" t="s">
        <v>5887</v>
      </c>
      <c r="E2817" s="108" t="s">
        <v>31</v>
      </c>
      <c r="F2817" s="100" t="str">
        <f>VLOOKUP(E2817,Issuer!A:B,2,FALSE)</f>
        <v>BP</v>
      </c>
      <c r="G2817" s="108" t="s">
        <v>5721</v>
      </c>
      <c r="H2817" s="108" t="s">
        <v>5682</v>
      </c>
      <c r="I2817" s="109">
        <v>42123</v>
      </c>
      <c r="J2817" s="109">
        <v>42124</v>
      </c>
      <c r="K2817" s="109">
        <v>42556</v>
      </c>
      <c r="L2817" s="109">
        <v>42549</v>
      </c>
      <c r="M2817" s="108"/>
      <c r="N2817" s="110"/>
      <c r="O2817" s="111"/>
      <c r="P2817" s="99"/>
      <c r="Q2817" s="110">
        <v>0.01</v>
      </c>
      <c r="R2817" s="110">
        <v>0</v>
      </c>
      <c r="S2817" s="110">
        <v>0</v>
      </c>
      <c r="T2817" s="112">
        <v>0</v>
      </c>
      <c r="U2817" s="112"/>
      <c r="V2817" s="104">
        <v>0</v>
      </c>
      <c r="W2817" s="112">
        <v>100000</v>
      </c>
      <c r="X2817" s="112">
        <v>5000</v>
      </c>
      <c r="Y2817" s="112">
        <v>56.5</v>
      </c>
      <c r="Z2817" s="112"/>
      <c r="AA2817" s="110">
        <v>0.02</v>
      </c>
      <c r="AB2817" s="99"/>
      <c r="AC2817" s="100">
        <v>9.9077020000000002E-2</v>
      </c>
      <c r="AD2817" s="100">
        <v>1.4107639999999999E-2</v>
      </c>
      <c r="AE2817" s="100">
        <v>4.1879260000000001E-4</v>
      </c>
      <c r="AF2817" s="100">
        <v>4.35623E-4</v>
      </c>
      <c r="AG2817" s="100">
        <v>103.20959999999999</v>
      </c>
      <c r="AH2817" s="105"/>
      <c r="AI2817" s="100">
        <v>33.25</v>
      </c>
      <c r="AJ2817" s="100">
        <v>-0.89418779999999998</v>
      </c>
      <c r="AK2817" s="100">
        <v>-0.3</v>
      </c>
      <c r="AM2817" s="96">
        <v>42509</v>
      </c>
      <c r="AN2817" s="88">
        <f>_xll.BDH($A2817,AN$5,$AM$2,$AM$2)</f>
        <v>37635</v>
      </c>
      <c r="AO2817" s="88" t="str">
        <f>IF(V2817&gt;0,_xll.BDH($A2817,AO$5,$AM$2,$AM$2),"#N/A N/A")</f>
        <v>#N/A N/A</v>
      </c>
      <c r="AP2817" s="88" t="str">
        <f>IF(V2817&gt;0,_xll.BDH($A2817,AP$5,$AM$2,$AM$2),"#N/A N/A")</f>
        <v>#N/A N/A</v>
      </c>
      <c r="AQ2817" s="88" t="str">
        <f>IF(V2817&gt;0,_xll.BDH($A2817,AQ$5,$AM$2,$AM$2),"#N/A N/A")</f>
        <v>#N/A N/A</v>
      </c>
      <c r="AR2817" s="88" t="str">
        <f>IF(V2817&gt;0,_xll.BDH($A2817,AR$5,$AM$2,$AM$2),"#N/A N/A")</f>
        <v>#N/A N/A</v>
      </c>
    </row>
    <row r="2818" spans="1:44" ht="15" x14ac:dyDescent="0.25">
      <c r="A2818" s="99" t="s">
        <v>2858</v>
      </c>
      <c r="B2818" s="99" t="s">
        <v>256</v>
      </c>
      <c r="C2818" s="108" t="s">
        <v>8433</v>
      </c>
      <c r="D2818" s="108" t="s">
        <v>5842</v>
      </c>
      <c r="E2818" s="108" t="s">
        <v>31</v>
      </c>
      <c r="F2818" s="100" t="str">
        <f>VLOOKUP(E2818,Issuer!A:B,2,FALSE)</f>
        <v>BP</v>
      </c>
      <c r="G2818" s="108" t="s">
        <v>5721</v>
      </c>
      <c r="H2818" s="108" t="s">
        <v>5682</v>
      </c>
      <c r="I2818" s="109">
        <v>42123</v>
      </c>
      <c r="J2818" s="109">
        <v>42124</v>
      </c>
      <c r="K2818" s="109">
        <v>42706</v>
      </c>
      <c r="L2818" s="109">
        <v>42702</v>
      </c>
      <c r="M2818" s="108"/>
      <c r="N2818" s="110"/>
      <c r="O2818" s="111"/>
      <c r="P2818" s="99"/>
      <c r="Q2818" s="110">
        <v>0.01</v>
      </c>
      <c r="R2818" s="110">
        <v>0</v>
      </c>
      <c r="S2818" s="110">
        <v>0</v>
      </c>
      <c r="T2818" s="112">
        <v>0</v>
      </c>
      <c r="U2818" s="112"/>
      <c r="V2818" s="104">
        <v>0</v>
      </c>
      <c r="W2818" s="112">
        <v>100000</v>
      </c>
      <c r="X2818" s="112">
        <v>2000</v>
      </c>
      <c r="Y2818" s="112">
        <v>22</v>
      </c>
      <c r="Z2818" s="112"/>
      <c r="AA2818" s="110">
        <v>0.1</v>
      </c>
      <c r="AB2818" s="99"/>
      <c r="AC2818" s="100">
        <v>6.1102679999999999E-2</v>
      </c>
      <c r="AD2818" s="100">
        <v>2.751646E-2</v>
      </c>
      <c r="AE2818" s="100">
        <v>9.8112330000000008E-4</v>
      </c>
      <c r="AF2818" s="100">
        <v>1.346513E-4</v>
      </c>
      <c r="AG2818" s="100">
        <v>55.55095</v>
      </c>
      <c r="AH2818" s="105"/>
      <c r="AI2818" s="100">
        <v>10.76</v>
      </c>
      <c r="AJ2818" s="100">
        <v>0</v>
      </c>
      <c r="AK2818" s="100">
        <v>0</v>
      </c>
      <c r="AM2818" s="96">
        <v>42509</v>
      </c>
      <c r="AN2818" s="88">
        <f>_xll.BDH($A2818,AN$5,$AM$2,$AM$2)</f>
        <v>27876</v>
      </c>
      <c r="AO2818" s="88" t="str">
        <f>IF(V2818&gt;0,_xll.BDH($A2818,AO$5,$AM$2,$AM$2),"#N/A N/A")</f>
        <v>#N/A N/A</v>
      </c>
      <c r="AP2818" s="88" t="str">
        <f>IF(V2818&gt;0,_xll.BDH($A2818,AP$5,$AM$2,$AM$2),"#N/A N/A")</f>
        <v>#N/A N/A</v>
      </c>
      <c r="AQ2818" s="88" t="str">
        <f>IF(V2818&gt;0,_xll.BDH($A2818,AQ$5,$AM$2,$AM$2),"#N/A N/A")</f>
        <v>#N/A N/A</v>
      </c>
      <c r="AR2818" s="88" t="str">
        <f>IF(V2818&gt;0,_xll.BDH($A2818,AR$5,$AM$2,$AM$2),"#N/A N/A")</f>
        <v>#N/A N/A</v>
      </c>
    </row>
    <row r="2819" spans="1:44" ht="15" x14ac:dyDescent="0.25">
      <c r="A2819" s="99" t="s">
        <v>2859</v>
      </c>
      <c r="B2819" s="99" t="s">
        <v>2516</v>
      </c>
      <c r="C2819" s="108" t="s">
        <v>8441</v>
      </c>
      <c r="D2819" s="108" t="s">
        <v>8100</v>
      </c>
      <c r="E2819" s="108" t="s">
        <v>35</v>
      </c>
      <c r="F2819" s="100" t="str">
        <f>VLOOKUP(E2819,Issuer!A:B,2,FALSE)</f>
        <v>MB</v>
      </c>
      <c r="G2819" s="108" t="s">
        <v>5744</v>
      </c>
      <c r="H2819" s="108" t="s">
        <v>5682</v>
      </c>
      <c r="I2819" s="109">
        <v>42123</v>
      </c>
      <c r="J2819" s="109">
        <v>42124</v>
      </c>
      <c r="K2819" s="109">
        <v>42871</v>
      </c>
      <c r="L2819" s="109">
        <v>42865</v>
      </c>
      <c r="M2819" s="108"/>
      <c r="N2819" s="110"/>
      <c r="O2819" s="111"/>
      <c r="P2819" s="99"/>
      <c r="Q2819" s="110"/>
      <c r="R2819" s="110"/>
      <c r="S2819" s="110"/>
      <c r="T2819" s="112">
        <v>0</v>
      </c>
      <c r="U2819" s="112"/>
      <c r="V2819" s="104">
        <v>0</v>
      </c>
      <c r="W2819" s="112">
        <v>33000</v>
      </c>
      <c r="X2819" s="112">
        <v>20000</v>
      </c>
      <c r="Y2819" s="112">
        <v>19.88</v>
      </c>
      <c r="Z2819" s="112"/>
      <c r="AA2819" s="110">
        <v>0.1</v>
      </c>
      <c r="AB2819" s="99"/>
      <c r="AC2819" s="100">
        <v>0.19159380000000001</v>
      </c>
      <c r="AD2819" s="100">
        <v>6.1762499999999998E-2</v>
      </c>
      <c r="AE2819" s="100">
        <v>1.070224E-3</v>
      </c>
      <c r="AF2819" s="100"/>
      <c r="AG2819" s="100">
        <v>113.4151</v>
      </c>
      <c r="AH2819" s="105"/>
      <c r="AI2819" s="100">
        <v>3.91</v>
      </c>
      <c r="AJ2819" s="100">
        <v>0</v>
      </c>
      <c r="AK2819" s="100">
        <v>0</v>
      </c>
      <c r="AM2819" s="96">
        <v>42509</v>
      </c>
      <c r="AN2819" s="88">
        <f>_xll.BDH($A2819,AN$5,$AM$2,$AM$2)</f>
        <v>0</v>
      </c>
      <c r="AO2819" s="88" t="str">
        <f>IF(V2819&gt;0,_xll.BDH($A2819,AO$5,$AM$2,$AM$2),"#N/A N/A")</f>
        <v>#N/A N/A</v>
      </c>
      <c r="AP2819" s="88" t="str">
        <f>IF(V2819&gt;0,_xll.BDH($A2819,AP$5,$AM$2,$AM$2),"#N/A N/A")</f>
        <v>#N/A N/A</v>
      </c>
      <c r="AQ2819" s="88" t="str">
        <f>IF(V2819&gt;0,_xll.BDH($A2819,AQ$5,$AM$2,$AM$2),"#N/A N/A")</f>
        <v>#N/A N/A</v>
      </c>
      <c r="AR2819" s="88" t="str">
        <f>IF(V2819&gt;0,_xll.BDH($A2819,AR$5,$AM$2,$AM$2),"#N/A N/A")</f>
        <v>#N/A N/A</v>
      </c>
    </row>
    <row r="2820" spans="1:44" ht="15" x14ac:dyDescent="0.25">
      <c r="A2820" s="99" t="s">
        <v>2860</v>
      </c>
      <c r="B2820" s="99" t="s">
        <v>2861</v>
      </c>
      <c r="C2820" s="108" t="s">
        <v>8434</v>
      </c>
      <c r="D2820" s="108" t="s">
        <v>8435</v>
      </c>
      <c r="E2820" s="108" t="s">
        <v>35</v>
      </c>
      <c r="F2820" s="100" t="str">
        <f>VLOOKUP(E2820,Issuer!A:B,2,FALSE)</f>
        <v>MB</v>
      </c>
      <c r="G2820" s="108" t="s">
        <v>5744</v>
      </c>
      <c r="H2820" s="108" t="s">
        <v>5682</v>
      </c>
      <c r="I2820" s="109">
        <v>42124</v>
      </c>
      <c r="J2820" s="109">
        <v>42128</v>
      </c>
      <c r="K2820" s="109">
        <v>43207</v>
      </c>
      <c r="L2820" s="109">
        <v>43201</v>
      </c>
      <c r="M2820" s="108"/>
      <c r="N2820" s="110"/>
      <c r="O2820" s="111"/>
      <c r="P2820" s="99"/>
      <c r="Q2820" s="110">
        <v>3.7999999999999999E-2</v>
      </c>
      <c r="R2820" s="110">
        <v>0</v>
      </c>
      <c r="S2820" s="110">
        <v>0</v>
      </c>
      <c r="T2820" s="112">
        <v>140000</v>
      </c>
      <c r="U2820" s="112">
        <v>5320</v>
      </c>
      <c r="V2820" s="104">
        <v>1</v>
      </c>
      <c r="W2820" s="112">
        <v>50000</v>
      </c>
      <c r="X2820" s="112">
        <v>20000</v>
      </c>
      <c r="Y2820" s="112">
        <v>4.88</v>
      </c>
      <c r="Z2820" s="112"/>
      <c r="AA2820" s="110">
        <v>0.1</v>
      </c>
      <c r="AB2820" s="99"/>
      <c r="AC2820" s="100">
        <v>0.38317459999999998</v>
      </c>
      <c r="AD2820" s="100">
        <v>0.17292750000000001</v>
      </c>
      <c r="AE2820" s="100">
        <v>1.2596269999999999E-3</v>
      </c>
      <c r="AF2820" s="100">
        <v>6.1311344325076789E-5</v>
      </c>
      <c r="AG2820" s="100">
        <v>67.067750000000004</v>
      </c>
      <c r="AH2820" s="105"/>
      <c r="AI2820" s="100">
        <v>2.38</v>
      </c>
      <c r="AJ2820" s="100">
        <v>-2.4590160000000001</v>
      </c>
      <c r="AK2820" s="100">
        <v>-0.06</v>
      </c>
      <c r="AM2820" s="96">
        <v>42509</v>
      </c>
      <c r="AN2820" s="88">
        <f>_xll.BDH($A2820,AN$5,$AM$2,$AM$2)</f>
        <v>39500</v>
      </c>
      <c r="AO2820" s="88" t="str">
        <f>IF(V2820&gt;0,_xll.BDH($A2820,AO$5,$AM$2,$AM$2),"#N/A N/A")</f>
        <v>#N/A N/A</v>
      </c>
      <c r="AP2820" s="88">
        <f>IF(V2820&gt;0,_xll.BDH($A2820,AP$5,$AM$2,$AM$2),"#N/A N/A")</f>
        <v>3.7999999999999999E-2</v>
      </c>
      <c r="AQ2820" s="88" t="str">
        <f>IF(V2820&gt;0,_xll.BDH($A2820,AQ$5,$AM$2,$AM$2),"#N/A N/A")</f>
        <v>#N/A N/A</v>
      </c>
      <c r="AR2820" s="88">
        <f>IF(V2820&gt;0,_xll.BDH($A2820,AR$5,$AM$2,$AM$2),"#N/A N/A")</f>
        <v>140000</v>
      </c>
    </row>
    <row r="2821" spans="1:44" ht="15" x14ac:dyDescent="0.25">
      <c r="A2821" s="99" t="s">
        <v>2862</v>
      </c>
      <c r="B2821" s="99" t="s">
        <v>2863</v>
      </c>
      <c r="C2821" s="108" t="s">
        <v>8437</v>
      </c>
      <c r="D2821" s="108" t="s">
        <v>8438</v>
      </c>
      <c r="E2821" s="108" t="s">
        <v>35</v>
      </c>
      <c r="F2821" s="100" t="str">
        <f>VLOOKUP(E2821,Issuer!A:B,2,FALSE)</f>
        <v>MB</v>
      </c>
      <c r="G2821" s="108" t="s">
        <v>5744</v>
      </c>
      <c r="H2821" s="108" t="s">
        <v>5682</v>
      </c>
      <c r="I2821" s="109">
        <v>42124</v>
      </c>
      <c r="J2821" s="109">
        <v>42128</v>
      </c>
      <c r="K2821" s="109">
        <v>42537</v>
      </c>
      <c r="L2821" s="109">
        <v>42531</v>
      </c>
      <c r="M2821" s="108"/>
      <c r="N2821" s="110"/>
      <c r="O2821" s="111"/>
      <c r="P2821" s="99"/>
      <c r="Q2821" s="110">
        <v>0.01</v>
      </c>
      <c r="R2821" s="110">
        <v>0</v>
      </c>
      <c r="S2821" s="110">
        <v>0</v>
      </c>
      <c r="T2821" s="112">
        <v>0</v>
      </c>
      <c r="U2821" s="112"/>
      <c r="V2821" s="104">
        <v>0</v>
      </c>
      <c r="W2821" s="112">
        <v>20000</v>
      </c>
      <c r="X2821" s="112">
        <v>2000</v>
      </c>
      <c r="Y2821" s="112">
        <v>4.58</v>
      </c>
      <c r="Z2821" s="112"/>
      <c r="AA2821" s="110">
        <v>1</v>
      </c>
      <c r="AB2821" s="99"/>
      <c r="AC2821" s="100">
        <v>3.549679E-2</v>
      </c>
      <c r="AD2821" s="100">
        <v>9.7827639999999993E-2</v>
      </c>
      <c r="AE2821" s="100">
        <v>5.0791819999999996E-4</v>
      </c>
      <c r="AF2821" s="100">
        <v>1.086523E-3</v>
      </c>
      <c r="AG2821" s="100">
        <v>124.8896</v>
      </c>
      <c r="AH2821" s="105"/>
      <c r="AI2821" s="100">
        <v>2.31</v>
      </c>
      <c r="AJ2821" s="100">
        <v>-2.5316459999999998</v>
      </c>
      <c r="AK2821" s="100">
        <v>-0.06</v>
      </c>
      <c r="AM2821" s="96">
        <v>42509</v>
      </c>
      <c r="AN2821" s="88">
        <f>_xll.BDH($A2821,AN$5,$AM$2,$AM$2)</f>
        <v>84</v>
      </c>
      <c r="AO2821" s="88" t="str">
        <f>IF(V2821&gt;0,_xll.BDH($A2821,AO$5,$AM$2,$AM$2),"#N/A N/A")</f>
        <v>#N/A N/A</v>
      </c>
      <c r="AP2821" s="88" t="str">
        <f>IF(V2821&gt;0,_xll.BDH($A2821,AP$5,$AM$2,$AM$2),"#N/A N/A")</f>
        <v>#N/A N/A</v>
      </c>
      <c r="AQ2821" s="88" t="str">
        <f>IF(V2821&gt;0,_xll.BDH($A2821,AQ$5,$AM$2,$AM$2),"#N/A N/A")</f>
        <v>#N/A N/A</v>
      </c>
      <c r="AR2821" s="88" t="str">
        <f>IF(V2821&gt;0,_xll.BDH($A2821,AR$5,$AM$2,$AM$2),"#N/A N/A")</f>
        <v>#N/A N/A</v>
      </c>
    </row>
    <row r="2822" spans="1:44" ht="15" x14ac:dyDescent="0.25">
      <c r="A2822" s="99" t="s">
        <v>2864</v>
      </c>
      <c r="B2822" s="99" t="s">
        <v>400</v>
      </c>
      <c r="C2822" s="108" t="s">
        <v>8439</v>
      </c>
      <c r="D2822" s="108" t="s">
        <v>5966</v>
      </c>
      <c r="E2822" s="108" t="s">
        <v>38</v>
      </c>
      <c r="F2822" s="100" t="str">
        <f>VLOOKUP(E2822,Issuer!A:B,2,FALSE)</f>
        <v>SC</v>
      </c>
      <c r="G2822" s="108"/>
      <c r="H2822" s="108" t="s">
        <v>5682</v>
      </c>
      <c r="I2822" s="109">
        <v>42124</v>
      </c>
      <c r="J2822" s="109">
        <v>42128</v>
      </c>
      <c r="K2822" s="109">
        <v>42674</v>
      </c>
      <c r="L2822" s="109">
        <v>42668</v>
      </c>
      <c r="M2822" s="108"/>
      <c r="N2822" s="110"/>
      <c r="O2822" s="111"/>
      <c r="P2822" s="99"/>
      <c r="Q2822" s="110">
        <v>1.6E-2</v>
      </c>
      <c r="R2822" s="110">
        <v>0</v>
      </c>
      <c r="S2822" s="110">
        <v>0</v>
      </c>
      <c r="T2822" s="112">
        <v>0</v>
      </c>
      <c r="U2822" s="112"/>
      <c r="V2822" s="104">
        <v>0</v>
      </c>
      <c r="W2822" s="112">
        <v>80000</v>
      </c>
      <c r="X2822" s="112">
        <v>20000</v>
      </c>
      <c r="Y2822" s="112">
        <v>15.8</v>
      </c>
      <c r="Z2822" s="112"/>
      <c r="AA2822" s="110">
        <v>0.1</v>
      </c>
      <c r="AB2822" s="99"/>
      <c r="AC2822" s="100">
        <v>0.1137624</v>
      </c>
      <c r="AD2822" s="100">
        <v>4.9695169999999997E-2</v>
      </c>
      <c r="AE2822" s="100">
        <v>6.4684910000000005E-4</v>
      </c>
      <c r="AF2822" s="100">
        <v>2.048059E-4</v>
      </c>
      <c r="AG2822" s="100">
        <v>113.572</v>
      </c>
      <c r="AH2822" s="105"/>
      <c r="AI2822" s="100">
        <v>5.01</v>
      </c>
      <c r="AJ2822" s="100">
        <v>0</v>
      </c>
      <c r="AK2822" s="100">
        <v>0</v>
      </c>
      <c r="AM2822" s="96">
        <v>42509</v>
      </c>
      <c r="AN2822" s="88">
        <f>_xll.BDH($A2822,AN$5,$AM$2,$AM$2)</f>
        <v>2740</v>
      </c>
      <c r="AO2822" s="88" t="str">
        <f>IF(V2822&gt;0,_xll.BDH($A2822,AO$5,$AM$2,$AM$2),"#N/A N/A")</f>
        <v>#N/A N/A</v>
      </c>
      <c r="AP2822" s="88" t="str">
        <f>IF(V2822&gt;0,_xll.BDH($A2822,AP$5,$AM$2,$AM$2),"#N/A N/A")</f>
        <v>#N/A N/A</v>
      </c>
      <c r="AQ2822" s="88" t="str">
        <f>IF(V2822&gt;0,_xll.BDH($A2822,AQ$5,$AM$2,$AM$2),"#N/A N/A")</f>
        <v>#N/A N/A</v>
      </c>
      <c r="AR2822" s="88" t="str">
        <f>IF(V2822&gt;0,_xll.BDH($A2822,AR$5,$AM$2,$AM$2),"#N/A N/A")</f>
        <v>#N/A N/A</v>
      </c>
    </row>
    <row r="2823" spans="1:44" ht="15" x14ac:dyDescent="0.25">
      <c r="A2823" s="99" t="s">
        <v>2865</v>
      </c>
      <c r="B2823" s="99" t="s">
        <v>303</v>
      </c>
      <c r="C2823" s="108" t="s">
        <v>8444</v>
      </c>
      <c r="D2823" s="108" t="s">
        <v>5887</v>
      </c>
      <c r="E2823" s="108" t="s">
        <v>36</v>
      </c>
      <c r="F2823" s="100" t="str">
        <f>VLOOKUP(E2823,Issuer!A:B,2,FALSE)</f>
        <v>SG</v>
      </c>
      <c r="G2823" s="108" t="s">
        <v>5690</v>
      </c>
      <c r="H2823" s="108" t="s">
        <v>5682</v>
      </c>
      <c r="I2823" s="109">
        <v>42124</v>
      </c>
      <c r="J2823" s="109">
        <v>42128</v>
      </c>
      <c r="K2823" s="109">
        <v>42618</v>
      </c>
      <c r="L2823" s="109">
        <v>42612</v>
      </c>
      <c r="M2823" s="108"/>
      <c r="N2823" s="110"/>
      <c r="O2823" s="111"/>
      <c r="P2823" s="99"/>
      <c r="Q2823" s="110">
        <v>0.01</v>
      </c>
      <c r="R2823" s="110">
        <v>0</v>
      </c>
      <c r="S2823" s="110">
        <v>0</v>
      </c>
      <c r="T2823" s="112">
        <v>0</v>
      </c>
      <c r="U2823" s="112"/>
      <c r="V2823" s="104">
        <v>0</v>
      </c>
      <c r="W2823" s="112">
        <v>600000</v>
      </c>
      <c r="X2823" s="112">
        <v>5000</v>
      </c>
      <c r="Y2823" s="112">
        <v>62.5</v>
      </c>
      <c r="Z2823" s="112"/>
      <c r="AA2823" s="110">
        <v>0.02</v>
      </c>
      <c r="AB2823" s="99"/>
      <c r="AC2823" s="100">
        <v>9.0705670000000002E-2</v>
      </c>
      <c r="AD2823" s="100">
        <v>1.1711940000000001E-2</v>
      </c>
      <c r="AE2823" s="100">
        <v>6.0060449999999998E-4</v>
      </c>
      <c r="AF2823" s="100">
        <v>2.003606E-4</v>
      </c>
      <c r="AG2823" s="100">
        <v>76.504990000000006</v>
      </c>
      <c r="AH2823" s="105"/>
      <c r="AI2823" s="100">
        <v>33.25</v>
      </c>
      <c r="AJ2823" s="100">
        <v>-0.89418779999999998</v>
      </c>
      <c r="AK2823" s="100">
        <v>-0.3</v>
      </c>
      <c r="AM2823" s="96">
        <v>42509</v>
      </c>
      <c r="AN2823" s="88">
        <f>_xll.BDH($A2823,AN$5,$AM$2,$AM$2)</f>
        <v>104200</v>
      </c>
      <c r="AO2823" s="88" t="str">
        <f>IF(V2823&gt;0,_xll.BDH($A2823,AO$5,$AM$2,$AM$2),"#N/A N/A")</f>
        <v>#N/A N/A</v>
      </c>
      <c r="AP2823" s="88" t="str">
        <f>IF(V2823&gt;0,_xll.BDH($A2823,AP$5,$AM$2,$AM$2),"#N/A N/A")</f>
        <v>#N/A N/A</v>
      </c>
      <c r="AQ2823" s="88" t="str">
        <f>IF(V2823&gt;0,_xll.BDH($A2823,AQ$5,$AM$2,$AM$2),"#N/A N/A")</f>
        <v>#N/A N/A</v>
      </c>
      <c r="AR2823" s="88" t="str">
        <f>IF(V2823&gt;0,_xll.BDH($A2823,AR$5,$AM$2,$AM$2),"#N/A N/A")</f>
        <v>#N/A N/A</v>
      </c>
    </row>
    <row r="2824" spans="1:44" ht="15" x14ac:dyDescent="0.25">
      <c r="A2824" s="99" t="s">
        <v>2866</v>
      </c>
      <c r="B2824" s="99" t="s">
        <v>2669</v>
      </c>
      <c r="C2824" s="108" t="s">
        <v>8440</v>
      </c>
      <c r="D2824" s="108" t="s">
        <v>8243</v>
      </c>
      <c r="E2824" s="108" t="s">
        <v>36</v>
      </c>
      <c r="F2824" s="100" t="str">
        <f>VLOOKUP(E2824,Issuer!A:B,2,FALSE)</f>
        <v>SG</v>
      </c>
      <c r="G2824" s="108" t="s">
        <v>5690</v>
      </c>
      <c r="H2824" s="108" t="s">
        <v>5682</v>
      </c>
      <c r="I2824" s="109">
        <v>42124</v>
      </c>
      <c r="J2824" s="109">
        <v>42128</v>
      </c>
      <c r="K2824" s="109">
        <v>42709</v>
      </c>
      <c r="L2824" s="109">
        <v>42703</v>
      </c>
      <c r="M2824" s="108"/>
      <c r="N2824" s="110"/>
      <c r="O2824" s="111"/>
      <c r="P2824" s="99"/>
      <c r="Q2824" s="110">
        <v>2.5000000000000001E-2</v>
      </c>
      <c r="R2824" s="110">
        <v>0</v>
      </c>
      <c r="S2824" s="110">
        <v>0</v>
      </c>
      <c r="T2824" s="112">
        <v>0</v>
      </c>
      <c r="U2824" s="112"/>
      <c r="V2824" s="104">
        <v>0</v>
      </c>
      <c r="W2824" s="112">
        <v>150000</v>
      </c>
      <c r="X2824" s="112">
        <v>5000</v>
      </c>
      <c r="Y2824" s="112">
        <v>6.88</v>
      </c>
      <c r="Z2824" s="112"/>
      <c r="AA2824" s="110">
        <v>0.1</v>
      </c>
      <c r="AB2824" s="99"/>
      <c r="AC2824" s="100">
        <v>0.26058219999999999</v>
      </c>
      <c r="AD2824" s="100">
        <v>0.1394106</v>
      </c>
      <c r="AE2824" s="100">
        <v>6.3477499999999997E-4</v>
      </c>
      <c r="AF2824" s="100">
        <v>1.8937230000000001E-4</v>
      </c>
      <c r="AG2824" s="100">
        <v>119.6506</v>
      </c>
      <c r="AH2824" s="105"/>
      <c r="AI2824" s="100">
        <v>2.63</v>
      </c>
      <c r="AJ2824" s="100">
        <v>-1.498127</v>
      </c>
      <c r="AK2824" s="100">
        <v>-0.04</v>
      </c>
      <c r="AM2824" s="96">
        <v>42509</v>
      </c>
      <c r="AN2824" s="88">
        <f>_xll.BDH($A2824,AN$5,$AM$2,$AM$2)</f>
        <v>8700</v>
      </c>
      <c r="AO2824" s="88" t="str">
        <f>IF(V2824&gt;0,_xll.BDH($A2824,AO$5,$AM$2,$AM$2),"#N/A N/A")</f>
        <v>#N/A N/A</v>
      </c>
      <c r="AP2824" s="88" t="str">
        <f>IF(V2824&gt;0,_xll.BDH($A2824,AP$5,$AM$2,$AM$2),"#N/A N/A")</f>
        <v>#N/A N/A</v>
      </c>
      <c r="AQ2824" s="88" t="str">
        <f>IF(V2824&gt;0,_xll.BDH($A2824,AQ$5,$AM$2,$AM$2),"#N/A N/A")</f>
        <v>#N/A N/A</v>
      </c>
      <c r="AR2824" s="88" t="str">
        <f>IF(V2824&gt;0,_xll.BDH($A2824,AR$5,$AM$2,$AM$2),"#N/A N/A")</f>
        <v>#N/A N/A</v>
      </c>
    </row>
    <row r="2825" spans="1:44" ht="15" x14ac:dyDescent="0.25">
      <c r="A2825" s="99" t="s">
        <v>2867</v>
      </c>
      <c r="B2825" s="99" t="s">
        <v>421</v>
      </c>
      <c r="C2825" s="108" t="s">
        <v>8443</v>
      </c>
      <c r="D2825" s="108" t="s">
        <v>5991</v>
      </c>
      <c r="E2825" s="108" t="s">
        <v>31</v>
      </c>
      <c r="F2825" s="100" t="str">
        <f>VLOOKUP(E2825,Issuer!A:B,2,FALSE)</f>
        <v>BP</v>
      </c>
      <c r="G2825" s="108" t="s">
        <v>5721</v>
      </c>
      <c r="H2825" s="108" t="s">
        <v>5682</v>
      </c>
      <c r="I2825" s="109">
        <v>42124</v>
      </c>
      <c r="J2825" s="109">
        <v>42128</v>
      </c>
      <c r="K2825" s="109">
        <v>42796</v>
      </c>
      <c r="L2825" s="109">
        <v>42790</v>
      </c>
      <c r="M2825" s="108"/>
      <c r="N2825" s="110"/>
      <c r="O2825" s="111"/>
      <c r="P2825" s="99"/>
      <c r="Q2825" s="110">
        <v>1.9E-2</v>
      </c>
      <c r="R2825" s="110">
        <v>0</v>
      </c>
      <c r="S2825" s="110">
        <v>0</v>
      </c>
      <c r="T2825" s="112">
        <v>0</v>
      </c>
      <c r="U2825" s="112"/>
      <c r="V2825" s="104">
        <v>0</v>
      </c>
      <c r="W2825" s="112">
        <v>100000</v>
      </c>
      <c r="X2825" s="112">
        <v>5000</v>
      </c>
      <c r="Y2825" s="112">
        <v>126</v>
      </c>
      <c r="Z2825" s="112"/>
      <c r="AA2825" s="110">
        <v>0.01</v>
      </c>
      <c r="AB2825" s="99"/>
      <c r="AC2825" s="100">
        <v>0.1423895</v>
      </c>
      <c r="AD2825" s="100">
        <v>7.3979520000000002E-3</v>
      </c>
      <c r="AE2825" s="100">
        <v>1.6765720000000001E-3</v>
      </c>
      <c r="AF2825" s="100">
        <v>1.03832E-4</v>
      </c>
      <c r="AG2825" s="100">
        <v>40.707900000000002</v>
      </c>
      <c r="AH2825" s="105"/>
      <c r="AI2825" s="100">
        <v>83.4</v>
      </c>
      <c r="AJ2825" s="100">
        <v>-0.71428570000000002</v>
      </c>
      <c r="AK2825" s="100">
        <v>-0.6</v>
      </c>
      <c r="AM2825" s="96">
        <v>42509</v>
      </c>
      <c r="AN2825" s="88">
        <f>_xll.BDH($A2825,AN$5,$AM$2,$AM$2)</f>
        <v>1050</v>
      </c>
      <c r="AO2825" s="88" t="str">
        <f>IF(V2825&gt;0,_xll.BDH($A2825,AO$5,$AM$2,$AM$2),"#N/A N/A")</f>
        <v>#N/A N/A</v>
      </c>
      <c r="AP2825" s="88" t="str">
        <f>IF(V2825&gt;0,_xll.BDH($A2825,AP$5,$AM$2,$AM$2),"#N/A N/A")</f>
        <v>#N/A N/A</v>
      </c>
      <c r="AQ2825" s="88" t="str">
        <f>IF(V2825&gt;0,_xll.BDH($A2825,AQ$5,$AM$2,$AM$2),"#N/A N/A")</f>
        <v>#N/A N/A</v>
      </c>
      <c r="AR2825" s="88" t="str">
        <f>IF(V2825&gt;0,_xll.BDH($A2825,AR$5,$AM$2,$AM$2),"#N/A N/A")</f>
        <v>#N/A N/A</v>
      </c>
    </row>
    <row r="2826" spans="1:44" ht="15" x14ac:dyDescent="0.25">
      <c r="A2826" s="99" t="s">
        <v>2868</v>
      </c>
      <c r="B2826" s="99" t="s">
        <v>1651</v>
      </c>
      <c r="C2826" s="108" t="s">
        <v>8442</v>
      </c>
      <c r="D2826" s="108" t="s">
        <v>7225</v>
      </c>
      <c r="E2826" s="108" t="s">
        <v>31</v>
      </c>
      <c r="F2826" s="100" t="str">
        <f>VLOOKUP(E2826,Issuer!A:B,2,FALSE)</f>
        <v>BP</v>
      </c>
      <c r="G2826" s="108" t="s">
        <v>5721</v>
      </c>
      <c r="H2826" s="108" t="s">
        <v>5682</v>
      </c>
      <c r="I2826" s="109">
        <v>42124</v>
      </c>
      <c r="J2826" s="109">
        <v>42128</v>
      </c>
      <c r="K2826" s="109">
        <v>42584</v>
      </c>
      <c r="L2826" s="109">
        <v>42578</v>
      </c>
      <c r="M2826" s="108"/>
      <c r="N2826" s="110"/>
      <c r="O2826" s="111"/>
      <c r="P2826" s="99"/>
      <c r="Q2826" s="110">
        <v>0.01</v>
      </c>
      <c r="R2826" s="110">
        <v>0</v>
      </c>
      <c r="S2826" s="110">
        <v>0</v>
      </c>
      <c r="T2826" s="112">
        <v>0</v>
      </c>
      <c r="U2826" s="112"/>
      <c r="V2826" s="104">
        <v>0</v>
      </c>
      <c r="W2826" s="112">
        <v>80000</v>
      </c>
      <c r="X2826" s="112">
        <v>5000</v>
      </c>
      <c r="Y2826" s="112">
        <v>34</v>
      </c>
      <c r="Z2826" s="112"/>
      <c r="AA2826" s="110">
        <v>0.1</v>
      </c>
      <c r="AB2826" s="99"/>
      <c r="AC2826" s="100">
        <v>4.6620269999999998E-2</v>
      </c>
      <c r="AD2826" s="100">
        <v>1.7128460000000002E-2</v>
      </c>
      <c r="AE2826" s="100">
        <v>1.0031350000000001E-3</v>
      </c>
      <c r="AF2826" s="100">
        <v>3.221055E-4</v>
      </c>
      <c r="AG2826" s="100">
        <v>56.23413</v>
      </c>
      <c r="AH2826" s="105"/>
      <c r="AI2826" s="100">
        <v>22.2</v>
      </c>
      <c r="AJ2826" s="100">
        <v>1.601831</v>
      </c>
      <c r="AK2826" s="100">
        <v>0.35</v>
      </c>
      <c r="AM2826" s="96">
        <v>42509</v>
      </c>
      <c r="AN2826" s="88">
        <f>_xll.BDH($A2826,AN$5,$AM$2,$AM$2)</f>
        <v>1485</v>
      </c>
      <c r="AO2826" s="88" t="str">
        <f>IF(V2826&gt;0,_xll.BDH($A2826,AO$5,$AM$2,$AM$2),"#N/A N/A")</f>
        <v>#N/A N/A</v>
      </c>
      <c r="AP2826" s="88" t="str">
        <f>IF(V2826&gt;0,_xll.BDH($A2826,AP$5,$AM$2,$AM$2),"#N/A N/A")</f>
        <v>#N/A N/A</v>
      </c>
      <c r="AQ2826" s="88" t="str">
        <f>IF(V2826&gt;0,_xll.BDH($A2826,AQ$5,$AM$2,$AM$2),"#N/A N/A")</f>
        <v>#N/A N/A</v>
      </c>
      <c r="AR2826" s="88" t="str">
        <f>IF(V2826&gt;0,_xll.BDH($A2826,AR$5,$AM$2,$AM$2),"#N/A N/A")</f>
        <v>#N/A N/A</v>
      </c>
    </row>
    <row r="2827" spans="1:44" ht="15" x14ac:dyDescent="0.25">
      <c r="A2827" s="99" t="s">
        <v>2869</v>
      </c>
      <c r="B2827" s="99" t="s">
        <v>146</v>
      </c>
      <c r="C2827" s="108" t="s">
        <v>8445</v>
      </c>
      <c r="D2827" s="108" t="s">
        <v>5701</v>
      </c>
      <c r="E2827" s="108" t="s">
        <v>36</v>
      </c>
      <c r="F2827" s="100" t="str">
        <f>VLOOKUP(E2827,Issuer!A:B,2,FALSE)</f>
        <v>SG</v>
      </c>
      <c r="G2827" s="108" t="s">
        <v>5690</v>
      </c>
      <c r="H2827" s="108" t="s">
        <v>5682</v>
      </c>
      <c r="I2827" s="109">
        <v>42317</v>
      </c>
      <c r="J2827" s="109">
        <v>42319</v>
      </c>
      <c r="K2827" s="109">
        <v>42585</v>
      </c>
      <c r="L2827" s="109">
        <v>42579</v>
      </c>
      <c r="M2827" s="108"/>
      <c r="N2827" s="110"/>
      <c r="O2827" s="111"/>
      <c r="P2827" s="99"/>
      <c r="Q2827" s="110">
        <v>1.4E-2</v>
      </c>
      <c r="R2827" s="110">
        <v>0</v>
      </c>
      <c r="S2827" s="110">
        <v>0</v>
      </c>
      <c r="T2827" s="112">
        <v>0</v>
      </c>
      <c r="U2827" s="112"/>
      <c r="V2827" s="104">
        <v>0</v>
      </c>
      <c r="W2827" s="112">
        <v>200000</v>
      </c>
      <c r="X2827" s="112">
        <v>10000</v>
      </c>
      <c r="Y2827" s="112">
        <v>238</v>
      </c>
      <c r="Z2827" s="112"/>
      <c r="AA2827" s="110">
        <v>0.01</v>
      </c>
      <c r="AB2827" s="99"/>
      <c r="AC2827" s="100">
        <v>9.0612730000000002E-2</v>
      </c>
      <c r="AD2827" s="100">
        <v>4.5254709999999997E-3</v>
      </c>
      <c r="AE2827" s="100">
        <v>1.353826E-3</v>
      </c>
      <c r="AF2827" s="100">
        <v>3.8632500000000003E-4</v>
      </c>
      <c r="AG2827" s="100">
        <v>44.477240000000002</v>
      </c>
      <c r="AH2827" s="105"/>
      <c r="AI2827" s="100">
        <v>177.7</v>
      </c>
      <c r="AJ2827" s="100">
        <v>-1.2229019999999999</v>
      </c>
      <c r="AK2827" s="100">
        <v>-2.2000000000000002</v>
      </c>
      <c r="AM2827" s="96">
        <v>42509</v>
      </c>
      <c r="AN2827" s="88">
        <f>_xll.BDH($A2827,AN$5,$AM$2,$AM$2)</f>
        <v>5990</v>
      </c>
      <c r="AO2827" s="88" t="str">
        <f>IF(V2827&gt;0,_xll.BDH($A2827,AO$5,$AM$2,$AM$2),"#N/A N/A")</f>
        <v>#N/A N/A</v>
      </c>
      <c r="AP2827" s="88" t="str">
        <f>IF(V2827&gt;0,_xll.BDH($A2827,AP$5,$AM$2,$AM$2),"#N/A N/A")</f>
        <v>#N/A N/A</v>
      </c>
      <c r="AQ2827" s="88" t="str">
        <f>IF(V2827&gt;0,_xll.BDH($A2827,AQ$5,$AM$2,$AM$2),"#N/A N/A")</f>
        <v>#N/A N/A</v>
      </c>
      <c r="AR2827" s="88" t="str">
        <f>IF(V2827&gt;0,_xll.BDH($A2827,AR$5,$AM$2,$AM$2),"#N/A N/A")</f>
        <v>#N/A N/A</v>
      </c>
    </row>
    <row r="2828" spans="1:44" ht="15" x14ac:dyDescent="0.25">
      <c r="A2828" s="99" t="s">
        <v>2870</v>
      </c>
      <c r="B2828" s="99" t="s">
        <v>146</v>
      </c>
      <c r="C2828" s="108" t="s">
        <v>8446</v>
      </c>
      <c r="D2828" s="108" t="s">
        <v>5701</v>
      </c>
      <c r="E2828" s="108" t="s">
        <v>37</v>
      </c>
      <c r="F2828" s="100" t="str">
        <f>VLOOKUP(E2828,Issuer!A:B,2,FALSE)</f>
        <v>UB</v>
      </c>
      <c r="G2828" s="108" t="s">
        <v>5732</v>
      </c>
      <c r="H2828" s="108" t="s">
        <v>5706</v>
      </c>
      <c r="I2828" s="109">
        <v>42318</v>
      </c>
      <c r="J2828" s="109">
        <v>42319</v>
      </c>
      <c r="K2828" s="109">
        <v>42543</v>
      </c>
      <c r="L2828" s="109">
        <v>42537</v>
      </c>
      <c r="M2828" s="108"/>
      <c r="N2828" s="110"/>
      <c r="O2828" s="111"/>
      <c r="P2828" s="99"/>
      <c r="Q2828" s="110">
        <v>0.23200000000000001</v>
      </c>
      <c r="R2828" s="110">
        <v>1.7999999999999999E-2</v>
      </c>
      <c r="S2828" s="110">
        <v>8.4112150000000003</v>
      </c>
      <c r="T2828" s="112">
        <v>0</v>
      </c>
      <c r="U2828" s="112"/>
      <c r="V2828" s="104">
        <v>0</v>
      </c>
      <c r="W2828" s="112">
        <v>100000</v>
      </c>
      <c r="X2828" s="112">
        <v>10000</v>
      </c>
      <c r="Y2828" s="112">
        <v>199.9</v>
      </c>
      <c r="Z2828" s="112"/>
      <c r="AA2828" s="110">
        <v>0.01</v>
      </c>
      <c r="AB2828" s="99"/>
      <c r="AC2828" s="100">
        <v>-0.8761989</v>
      </c>
      <c r="AD2828" s="100">
        <v>1.178851E-2</v>
      </c>
      <c r="AE2828" s="100">
        <v>1.1336779999999999E-3</v>
      </c>
      <c r="AF2828" s="100">
        <v>5.143077E-4</v>
      </c>
      <c r="AG2828" s="100">
        <v>31.981020000000001</v>
      </c>
      <c r="AH2828" s="105"/>
      <c r="AI2828" s="100">
        <v>177.7</v>
      </c>
      <c r="AJ2828" s="100">
        <v>-1.2229019999999999</v>
      </c>
      <c r="AK2828" s="100">
        <v>-2.2000000000000002</v>
      </c>
      <c r="AM2828" s="96">
        <v>42509</v>
      </c>
      <c r="AN2828" s="88">
        <f>_xll.BDH($A2828,AN$5,$AM$2,$AM$2)</f>
        <v>360</v>
      </c>
      <c r="AO2828" s="88" t="str">
        <f>IF(V2828&gt;0,_xll.BDH($A2828,AO$5,$AM$2,$AM$2),"#N/A N/A")</f>
        <v>#N/A N/A</v>
      </c>
      <c r="AP2828" s="88" t="str">
        <f>IF(V2828&gt;0,_xll.BDH($A2828,AP$5,$AM$2,$AM$2),"#N/A N/A")</f>
        <v>#N/A N/A</v>
      </c>
      <c r="AQ2828" s="88" t="str">
        <f>IF(V2828&gt;0,_xll.BDH($A2828,AQ$5,$AM$2,$AM$2),"#N/A N/A")</f>
        <v>#N/A N/A</v>
      </c>
      <c r="AR2828" s="88" t="str">
        <f>IF(V2828&gt;0,_xll.BDH($A2828,AR$5,$AM$2,$AM$2),"#N/A N/A")</f>
        <v>#N/A N/A</v>
      </c>
    </row>
    <row r="2829" spans="1:44" ht="15" x14ac:dyDescent="0.25">
      <c r="A2829" s="99" t="s">
        <v>2871</v>
      </c>
      <c r="B2829" s="99" t="s">
        <v>303</v>
      </c>
      <c r="C2829" s="108" t="s">
        <v>8454</v>
      </c>
      <c r="D2829" s="108" t="s">
        <v>5887</v>
      </c>
      <c r="E2829" s="108" t="s">
        <v>33</v>
      </c>
      <c r="F2829" s="100" t="str">
        <f>VLOOKUP(E2829,Issuer!A:B,2,FALSE)</f>
        <v>JP</v>
      </c>
      <c r="G2829" s="108" t="s">
        <v>5748</v>
      </c>
      <c r="H2829" s="108" t="s">
        <v>5706</v>
      </c>
      <c r="I2829" s="109">
        <v>42124</v>
      </c>
      <c r="J2829" s="109">
        <v>42128</v>
      </c>
      <c r="K2829" s="109">
        <v>42674</v>
      </c>
      <c r="L2829" s="109">
        <v>42668</v>
      </c>
      <c r="M2829" s="108"/>
      <c r="N2829" s="110"/>
      <c r="O2829" s="111"/>
      <c r="P2829" s="99"/>
      <c r="Q2829" s="110">
        <v>0.33500000000000002</v>
      </c>
      <c r="R2829" s="110">
        <v>5.0000000000000001E-3</v>
      </c>
      <c r="S2829" s="110">
        <v>1.5151520000000001</v>
      </c>
      <c r="T2829" s="112">
        <v>0</v>
      </c>
      <c r="U2829" s="112"/>
      <c r="V2829" s="104">
        <v>0</v>
      </c>
      <c r="W2829" s="112">
        <v>200000</v>
      </c>
      <c r="X2829" s="112">
        <v>50000</v>
      </c>
      <c r="Y2829" s="112">
        <v>49.94</v>
      </c>
      <c r="Z2829" s="112"/>
      <c r="AA2829" s="110">
        <v>0.02</v>
      </c>
      <c r="AB2829" s="99"/>
      <c r="AC2829" s="100"/>
      <c r="AD2829" s="100"/>
      <c r="AE2829" s="100"/>
      <c r="AF2829" s="100"/>
      <c r="AG2829" s="100"/>
      <c r="AH2829" s="105"/>
      <c r="AI2829" s="100">
        <v>33.25</v>
      </c>
      <c r="AJ2829" s="100">
        <v>-0.89418779999999998</v>
      </c>
      <c r="AK2829" s="100">
        <v>-0.3</v>
      </c>
      <c r="AM2829" s="96">
        <v>42509</v>
      </c>
      <c r="AN2829" s="88">
        <f>_xll.BDH($A2829,AN$5,$AM$2,$AM$2)</f>
        <v>0</v>
      </c>
      <c r="AO2829" s="88" t="str">
        <f>IF(V2829&gt;0,_xll.BDH($A2829,AO$5,$AM$2,$AM$2),"#N/A N/A")</f>
        <v>#N/A N/A</v>
      </c>
      <c r="AP2829" s="88" t="str">
        <f>IF(V2829&gt;0,_xll.BDH($A2829,AP$5,$AM$2,$AM$2),"#N/A N/A")</f>
        <v>#N/A N/A</v>
      </c>
      <c r="AQ2829" s="88" t="str">
        <f>IF(V2829&gt;0,_xll.BDH($A2829,AQ$5,$AM$2,$AM$2),"#N/A N/A")</f>
        <v>#N/A N/A</v>
      </c>
      <c r="AR2829" s="88" t="str">
        <f>IF(V2829&gt;0,_xll.BDH($A2829,AR$5,$AM$2,$AM$2),"#N/A N/A")</f>
        <v>#N/A N/A</v>
      </c>
    </row>
    <row r="2830" spans="1:44" ht="15" x14ac:dyDescent="0.25">
      <c r="A2830" s="99" t="s">
        <v>2872</v>
      </c>
      <c r="B2830" s="99" t="s">
        <v>1655</v>
      </c>
      <c r="C2830" s="108" t="s">
        <v>8449</v>
      </c>
      <c r="D2830" s="108" t="s">
        <v>7233</v>
      </c>
      <c r="E2830" s="108" t="s">
        <v>35</v>
      </c>
      <c r="F2830" s="100" t="str">
        <f>VLOOKUP(E2830,Issuer!A:B,2,FALSE)</f>
        <v>MB</v>
      </c>
      <c r="G2830" s="108" t="s">
        <v>5744</v>
      </c>
      <c r="H2830" s="108" t="s">
        <v>5682</v>
      </c>
      <c r="I2830" s="109">
        <v>42124</v>
      </c>
      <c r="J2830" s="109">
        <v>42128</v>
      </c>
      <c r="K2830" s="109">
        <v>42920</v>
      </c>
      <c r="L2830" s="109">
        <v>42914</v>
      </c>
      <c r="M2830" s="108"/>
      <c r="N2830" s="110"/>
      <c r="O2830" s="111"/>
      <c r="P2830" s="99"/>
      <c r="Q2830" s="110">
        <v>0.01</v>
      </c>
      <c r="R2830" s="110">
        <v>0</v>
      </c>
      <c r="S2830" s="110">
        <v>0</v>
      </c>
      <c r="T2830" s="112">
        <v>0</v>
      </c>
      <c r="U2830" s="112"/>
      <c r="V2830" s="104">
        <v>0</v>
      </c>
      <c r="W2830" s="112">
        <v>50000</v>
      </c>
      <c r="X2830" s="112">
        <v>5000</v>
      </c>
      <c r="Y2830" s="112">
        <v>136.40600000000001</v>
      </c>
      <c r="Z2830" s="112"/>
      <c r="AA2830" s="110">
        <v>1.0630000000000001E-2</v>
      </c>
      <c r="AB2830" s="99"/>
      <c r="AC2830" s="100">
        <v>8.2130380000000003E-2</v>
      </c>
      <c r="AD2830" s="100">
        <v>4.9823419999999998E-3</v>
      </c>
      <c r="AE2830" s="100">
        <v>1.0398930000000001E-3</v>
      </c>
      <c r="AF2830" s="100">
        <v>5.833937757415697E-5</v>
      </c>
      <c r="AG2830" s="100">
        <v>48.19455</v>
      </c>
      <c r="AH2830" s="105"/>
      <c r="AI2830" s="100">
        <v>59.35</v>
      </c>
      <c r="AJ2830" s="100">
        <v>4.6737209999999996</v>
      </c>
      <c r="AK2830" s="100">
        <v>2.65</v>
      </c>
      <c r="AM2830" s="96">
        <v>42509</v>
      </c>
      <c r="AN2830" s="88">
        <f>_xll.BDH($A2830,AN$5,$AM$2,$AM$2)</f>
        <v>3715</v>
      </c>
      <c r="AO2830" s="88" t="str">
        <f>IF(V2830&gt;0,_xll.BDH($A2830,AO$5,$AM$2,$AM$2),"#N/A N/A")</f>
        <v>#N/A N/A</v>
      </c>
      <c r="AP2830" s="88" t="str">
        <f>IF(V2830&gt;0,_xll.BDH($A2830,AP$5,$AM$2,$AM$2),"#N/A N/A")</f>
        <v>#N/A N/A</v>
      </c>
      <c r="AQ2830" s="88" t="str">
        <f>IF(V2830&gt;0,_xll.BDH($A2830,AQ$5,$AM$2,$AM$2),"#N/A N/A")</f>
        <v>#N/A N/A</v>
      </c>
      <c r="AR2830" s="88" t="str">
        <f>IF(V2830&gt;0,_xll.BDH($A2830,AR$5,$AM$2,$AM$2),"#N/A N/A")</f>
        <v>#N/A N/A</v>
      </c>
    </row>
    <row r="2831" spans="1:44" ht="15" x14ac:dyDescent="0.25">
      <c r="A2831" s="99" t="s">
        <v>2873</v>
      </c>
      <c r="B2831" s="99" t="s">
        <v>2112</v>
      </c>
      <c r="C2831" s="108" t="s">
        <v>8447</v>
      </c>
      <c r="D2831" s="108" t="s">
        <v>7688</v>
      </c>
      <c r="E2831" s="108" t="s">
        <v>37</v>
      </c>
      <c r="F2831" s="100" t="str">
        <f>VLOOKUP(E2831,Issuer!A:B,2,FALSE)</f>
        <v>UB</v>
      </c>
      <c r="G2831" s="108" t="s">
        <v>5732</v>
      </c>
      <c r="H2831" s="108" t="s">
        <v>5682</v>
      </c>
      <c r="I2831" s="109">
        <v>42124</v>
      </c>
      <c r="J2831" s="109">
        <v>42128</v>
      </c>
      <c r="K2831" s="109">
        <v>42562</v>
      </c>
      <c r="L2831" s="109">
        <v>42556</v>
      </c>
      <c r="M2831" s="108"/>
      <c r="N2831" s="110"/>
      <c r="O2831" s="111"/>
      <c r="P2831" s="99"/>
      <c r="Q2831" s="110">
        <v>0.01</v>
      </c>
      <c r="R2831" s="110">
        <v>0</v>
      </c>
      <c r="S2831" s="110">
        <v>0</v>
      </c>
      <c r="T2831" s="112">
        <v>0</v>
      </c>
      <c r="U2831" s="112"/>
      <c r="V2831" s="104">
        <v>0</v>
      </c>
      <c r="W2831" s="112">
        <v>60000</v>
      </c>
      <c r="X2831" s="112">
        <v>10000</v>
      </c>
      <c r="Y2831" s="112">
        <v>20.93</v>
      </c>
      <c r="Z2831" s="112"/>
      <c r="AA2831" s="110">
        <v>0.1</v>
      </c>
      <c r="AB2831" s="99"/>
      <c r="AC2831" s="100">
        <v>6.4176090000000005E-2</v>
      </c>
      <c r="AD2831" s="100">
        <v>2.870168E-2</v>
      </c>
      <c r="AE2831" s="100">
        <v>3.738929E-4</v>
      </c>
      <c r="AF2831" s="100">
        <v>4.9538480000000003E-4</v>
      </c>
      <c r="AG2831" s="100">
        <v>147.4128</v>
      </c>
      <c r="AH2831" s="105"/>
      <c r="AI2831" s="100">
        <v>7.76</v>
      </c>
      <c r="AJ2831" s="100">
        <v>-3.602484</v>
      </c>
      <c r="AK2831" s="100">
        <v>-0.28999999999999998</v>
      </c>
      <c r="AM2831" s="96">
        <v>42509</v>
      </c>
      <c r="AN2831" s="88">
        <f>_xll.BDH($A2831,AN$5,$AM$2,$AM$2)</f>
        <v>7500</v>
      </c>
      <c r="AO2831" s="88" t="str">
        <f>IF(V2831&gt;0,_xll.BDH($A2831,AO$5,$AM$2,$AM$2),"#N/A N/A")</f>
        <v>#N/A N/A</v>
      </c>
      <c r="AP2831" s="88" t="str">
        <f>IF(V2831&gt;0,_xll.BDH($A2831,AP$5,$AM$2,$AM$2),"#N/A N/A")</f>
        <v>#N/A N/A</v>
      </c>
      <c r="AQ2831" s="88" t="str">
        <f>IF(V2831&gt;0,_xll.BDH($A2831,AQ$5,$AM$2,$AM$2),"#N/A N/A")</f>
        <v>#N/A N/A</v>
      </c>
      <c r="AR2831" s="88" t="str">
        <f>IF(V2831&gt;0,_xll.BDH($A2831,AR$5,$AM$2,$AM$2),"#N/A N/A")</f>
        <v>#N/A N/A</v>
      </c>
    </row>
    <row r="2832" spans="1:44" ht="15" x14ac:dyDescent="0.25">
      <c r="A2832" s="99" t="s">
        <v>2874</v>
      </c>
      <c r="B2832" s="99" t="s">
        <v>1841</v>
      </c>
      <c r="C2832" s="108" t="s">
        <v>8448</v>
      </c>
      <c r="D2832" s="108" t="s">
        <v>7417</v>
      </c>
      <c r="E2832" s="108" t="s">
        <v>35</v>
      </c>
      <c r="F2832" s="100" t="str">
        <f>VLOOKUP(E2832,Issuer!A:B,2,FALSE)</f>
        <v>MB</v>
      </c>
      <c r="G2832" s="108" t="s">
        <v>5744</v>
      </c>
      <c r="H2832" s="108" t="s">
        <v>5682</v>
      </c>
      <c r="I2832" s="109">
        <v>42128</v>
      </c>
      <c r="J2832" s="109">
        <v>42129</v>
      </c>
      <c r="K2832" s="109">
        <v>43207</v>
      </c>
      <c r="L2832" s="109">
        <v>43201</v>
      </c>
      <c r="M2832" s="108"/>
      <c r="N2832" s="110"/>
      <c r="O2832" s="111"/>
      <c r="P2832" s="99"/>
      <c r="Q2832" s="110">
        <v>0.154</v>
      </c>
      <c r="R2832" s="110">
        <v>0</v>
      </c>
      <c r="S2832" s="110">
        <v>0</v>
      </c>
      <c r="T2832" s="112">
        <v>0</v>
      </c>
      <c r="U2832" s="112"/>
      <c r="V2832" s="104">
        <v>0</v>
      </c>
      <c r="W2832" s="112">
        <v>40000</v>
      </c>
      <c r="X2832" s="112">
        <v>10000</v>
      </c>
      <c r="Y2832" s="112">
        <v>96.88</v>
      </c>
      <c r="Z2832" s="112"/>
      <c r="AA2832" s="110">
        <v>0.01</v>
      </c>
      <c r="AB2832" s="99"/>
      <c r="AC2832" s="100">
        <v>0.50414689999999995</v>
      </c>
      <c r="AD2832" s="100">
        <v>5.0084689999999998E-3</v>
      </c>
      <c r="AE2832" s="100">
        <v>2.5681689999999999E-3</v>
      </c>
      <c r="AF2832" s="100">
        <v>1.419867E-4</v>
      </c>
      <c r="AG2832" s="100">
        <v>97.748069999999998</v>
      </c>
      <c r="AH2832" s="105"/>
      <c r="AI2832" s="100">
        <v>52.4</v>
      </c>
      <c r="AJ2832" s="100">
        <v>0.67243039999999998</v>
      </c>
      <c r="AK2832" s="100">
        <v>0.35</v>
      </c>
      <c r="AM2832" s="96">
        <v>42509</v>
      </c>
      <c r="AN2832" s="88">
        <f>_xll.BDH($A2832,AN$5,$AM$2,$AM$2)</f>
        <v>50</v>
      </c>
      <c r="AO2832" s="88" t="str">
        <f>IF(V2832&gt;0,_xll.BDH($A2832,AO$5,$AM$2,$AM$2),"#N/A N/A")</f>
        <v>#N/A N/A</v>
      </c>
      <c r="AP2832" s="88" t="str">
        <f>IF(V2832&gt;0,_xll.BDH($A2832,AP$5,$AM$2,$AM$2),"#N/A N/A")</f>
        <v>#N/A N/A</v>
      </c>
      <c r="AQ2832" s="88" t="str">
        <f>IF(V2832&gt;0,_xll.BDH($A2832,AQ$5,$AM$2,$AM$2),"#N/A N/A")</f>
        <v>#N/A N/A</v>
      </c>
      <c r="AR2832" s="88" t="str">
        <f>IF(V2832&gt;0,_xll.BDH($A2832,AR$5,$AM$2,$AM$2),"#N/A N/A")</f>
        <v>#N/A N/A</v>
      </c>
    </row>
    <row r="2833" spans="1:44" ht="15" x14ac:dyDescent="0.25">
      <c r="A2833" s="99" t="s">
        <v>2875</v>
      </c>
      <c r="B2833" s="99" t="s">
        <v>1976</v>
      </c>
      <c r="C2833" s="108" t="s">
        <v>8450</v>
      </c>
      <c r="D2833" s="108" t="s">
        <v>7555</v>
      </c>
      <c r="E2833" s="108" t="s">
        <v>35</v>
      </c>
      <c r="F2833" s="100" t="str">
        <f>VLOOKUP(E2833,Issuer!A:B,2,FALSE)</f>
        <v>MB</v>
      </c>
      <c r="G2833" s="108" t="s">
        <v>5744</v>
      </c>
      <c r="H2833" s="108" t="s">
        <v>5682</v>
      </c>
      <c r="I2833" s="109">
        <v>42128</v>
      </c>
      <c r="J2833" s="109">
        <v>42129</v>
      </c>
      <c r="K2833" s="109">
        <v>42963</v>
      </c>
      <c r="L2833" s="109">
        <v>42957</v>
      </c>
      <c r="M2833" s="108"/>
      <c r="N2833" s="110"/>
      <c r="O2833" s="111"/>
      <c r="P2833" s="99"/>
      <c r="Q2833" s="110">
        <v>4.7E-2</v>
      </c>
      <c r="R2833" s="110">
        <v>0</v>
      </c>
      <c r="S2833" s="110">
        <v>0</v>
      </c>
      <c r="T2833" s="112">
        <v>0</v>
      </c>
      <c r="U2833" s="112"/>
      <c r="V2833" s="104">
        <v>0</v>
      </c>
      <c r="W2833" s="112">
        <v>40000</v>
      </c>
      <c r="X2833" s="112">
        <v>10000</v>
      </c>
      <c r="Y2833" s="112">
        <v>12.88</v>
      </c>
      <c r="Z2833" s="112"/>
      <c r="AA2833" s="110">
        <v>0.1</v>
      </c>
      <c r="AB2833" s="99"/>
      <c r="AC2833" s="100">
        <v>0.25326189999999998</v>
      </c>
      <c r="AD2833" s="100">
        <v>7.105976E-2</v>
      </c>
      <c r="AE2833" s="100">
        <v>1.859936E-3</v>
      </c>
      <c r="AF2833" s="100">
        <v>1.5073929999999999E-4</v>
      </c>
      <c r="AG2833" s="100">
        <v>76.451639999999998</v>
      </c>
      <c r="AH2833" s="105"/>
      <c r="AI2833" s="100">
        <v>5.23</v>
      </c>
      <c r="AJ2833" s="100">
        <v>-0.38095240000000002</v>
      </c>
      <c r="AK2833" s="100">
        <v>-0.02</v>
      </c>
      <c r="AM2833" s="96">
        <v>42509</v>
      </c>
      <c r="AN2833" s="88">
        <f>_xll.BDH($A2833,AN$5,$AM$2,$AM$2)</f>
        <v>220</v>
      </c>
      <c r="AO2833" s="88" t="str">
        <f>IF(V2833&gt;0,_xll.BDH($A2833,AO$5,$AM$2,$AM$2),"#N/A N/A")</f>
        <v>#N/A N/A</v>
      </c>
      <c r="AP2833" s="88" t="str">
        <f>IF(V2833&gt;0,_xll.BDH($A2833,AP$5,$AM$2,$AM$2),"#N/A N/A")</f>
        <v>#N/A N/A</v>
      </c>
      <c r="AQ2833" s="88" t="str">
        <f>IF(V2833&gt;0,_xll.BDH($A2833,AQ$5,$AM$2,$AM$2),"#N/A N/A")</f>
        <v>#N/A N/A</v>
      </c>
      <c r="AR2833" s="88" t="str">
        <f>IF(V2833&gt;0,_xll.BDH($A2833,AR$5,$AM$2,$AM$2),"#N/A N/A")</f>
        <v>#N/A N/A</v>
      </c>
    </row>
    <row r="2834" spans="1:44" ht="15" x14ac:dyDescent="0.25">
      <c r="A2834" s="99" t="s">
        <v>2876</v>
      </c>
      <c r="B2834" s="99" t="s">
        <v>303</v>
      </c>
      <c r="C2834" s="108" t="s">
        <v>8459</v>
      </c>
      <c r="D2834" s="108" t="s">
        <v>5887</v>
      </c>
      <c r="E2834" s="108" t="s">
        <v>32</v>
      </c>
      <c r="F2834" s="100" t="str">
        <f>VLOOKUP(E2834,Issuer!A:B,2,FALSE)</f>
        <v>HS</v>
      </c>
      <c r="G2834" s="108" t="s">
        <v>5688</v>
      </c>
      <c r="H2834" s="108" t="s">
        <v>5706</v>
      </c>
      <c r="I2834" s="109">
        <v>42128</v>
      </c>
      <c r="J2834" s="109">
        <v>42129</v>
      </c>
      <c r="K2834" s="109">
        <v>42671</v>
      </c>
      <c r="L2834" s="109">
        <v>42667</v>
      </c>
      <c r="M2834" s="108"/>
      <c r="N2834" s="110"/>
      <c r="O2834" s="111"/>
      <c r="P2834" s="99"/>
      <c r="Q2834" s="110">
        <v>0.34499999999999997</v>
      </c>
      <c r="R2834" s="110">
        <v>5.0000000000000001E-3</v>
      </c>
      <c r="S2834" s="110">
        <v>1.470588</v>
      </c>
      <c r="T2834" s="112">
        <v>0</v>
      </c>
      <c r="U2834" s="112"/>
      <c r="V2834" s="104">
        <v>0</v>
      </c>
      <c r="W2834" s="112">
        <v>150000</v>
      </c>
      <c r="X2834" s="112">
        <v>50000</v>
      </c>
      <c r="Y2834" s="112">
        <v>49.99</v>
      </c>
      <c r="Z2834" s="112"/>
      <c r="AA2834" s="110">
        <v>0.02</v>
      </c>
      <c r="AB2834" s="99"/>
      <c r="AC2834" s="100"/>
      <c r="AD2834" s="100"/>
      <c r="AE2834" s="100"/>
      <c r="AF2834" s="100"/>
      <c r="AG2834" s="100"/>
      <c r="AH2834" s="105"/>
      <c r="AI2834" s="100">
        <v>33.25</v>
      </c>
      <c r="AJ2834" s="100">
        <v>-0.89418779999999998</v>
      </c>
      <c r="AK2834" s="100">
        <v>-0.3</v>
      </c>
      <c r="AM2834" s="96">
        <v>42509</v>
      </c>
      <c r="AN2834" s="88">
        <f>_xll.BDH($A2834,AN$5,$AM$2,$AM$2)</f>
        <v>0</v>
      </c>
      <c r="AO2834" s="88" t="str">
        <f>IF(V2834&gt;0,_xll.BDH($A2834,AO$5,$AM$2,$AM$2),"#N/A N/A")</f>
        <v>#N/A N/A</v>
      </c>
      <c r="AP2834" s="88" t="str">
        <f>IF(V2834&gt;0,_xll.BDH($A2834,AP$5,$AM$2,$AM$2),"#N/A N/A")</f>
        <v>#N/A N/A</v>
      </c>
      <c r="AQ2834" s="88" t="str">
        <f>IF(V2834&gt;0,_xll.BDH($A2834,AQ$5,$AM$2,$AM$2),"#N/A N/A")</f>
        <v>#N/A N/A</v>
      </c>
      <c r="AR2834" s="88" t="str">
        <f>IF(V2834&gt;0,_xll.BDH($A2834,AR$5,$AM$2,$AM$2),"#N/A N/A")</f>
        <v>#N/A N/A</v>
      </c>
    </row>
    <row r="2835" spans="1:44" ht="15" x14ac:dyDescent="0.25">
      <c r="A2835" s="99" t="s">
        <v>2877</v>
      </c>
      <c r="B2835" s="99" t="s">
        <v>237</v>
      </c>
      <c r="C2835" s="108" t="s">
        <v>8451</v>
      </c>
      <c r="D2835" s="108" t="s">
        <v>5815</v>
      </c>
      <c r="E2835" s="108" t="s">
        <v>35</v>
      </c>
      <c r="F2835" s="100" t="str">
        <f>VLOOKUP(E2835,Issuer!A:B,2,FALSE)</f>
        <v>MB</v>
      </c>
      <c r="G2835" s="108" t="s">
        <v>5744</v>
      </c>
      <c r="H2835" s="108" t="s">
        <v>5682</v>
      </c>
      <c r="I2835" s="109">
        <v>42128</v>
      </c>
      <c r="J2835" s="109">
        <v>42129</v>
      </c>
      <c r="K2835" s="109">
        <v>42556</v>
      </c>
      <c r="L2835" s="109">
        <v>42549</v>
      </c>
      <c r="M2835" s="108"/>
      <c r="N2835" s="110"/>
      <c r="O2835" s="111"/>
      <c r="P2835" s="99"/>
      <c r="Q2835" s="110">
        <v>3.5000000000000003E-2</v>
      </c>
      <c r="R2835" s="110">
        <v>0</v>
      </c>
      <c r="S2835" s="110">
        <v>0</v>
      </c>
      <c r="T2835" s="112">
        <v>0</v>
      </c>
      <c r="U2835" s="112"/>
      <c r="V2835" s="104">
        <v>0</v>
      </c>
      <c r="W2835" s="112">
        <v>22000</v>
      </c>
      <c r="X2835" s="112">
        <v>4000</v>
      </c>
      <c r="Y2835" s="112">
        <v>100</v>
      </c>
      <c r="Z2835" s="112"/>
      <c r="AA2835" s="110">
        <v>0.1</v>
      </c>
      <c r="AB2835" s="99"/>
      <c r="AC2835" s="100">
        <v>5.0418959999999999E-2</v>
      </c>
      <c r="AD2835" s="100">
        <v>5.459518E-3</v>
      </c>
      <c r="AE2835" s="100">
        <v>1.8632519999999999E-3</v>
      </c>
      <c r="AF2835" s="100">
        <v>2.0748469999999999E-3</v>
      </c>
      <c r="AG2835" s="100">
        <v>107.60550000000001</v>
      </c>
      <c r="AH2835" s="105"/>
      <c r="AI2835" s="100">
        <v>49.25</v>
      </c>
      <c r="AJ2835" s="100">
        <v>1.546392</v>
      </c>
      <c r="AK2835" s="100">
        <v>0.75</v>
      </c>
      <c r="AM2835" s="96">
        <v>42509</v>
      </c>
      <c r="AN2835" s="88">
        <f>_xll.BDH($A2835,AN$5,$AM$2,$AM$2)</f>
        <v>1028</v>
      </c>
      <c r="AO2835" s="88" t="str">
        <f>IF(V2835&gt;0,_xll.BDH($A2835,AO$5,$AM$2,$AM$2),"#N/A N/A")</f>
        <v>#N/A N/A</v>
      </c>
      <c r="AP2835" s="88" t="str">
        <f>IF(V2835&gt;0,_xll.BDH($A2835,AP$5,$AM$2,$AM$2),"#N/A N/A")</f>
        <v>#N/A N/A</v>
      </c>
      <c r="AQ2835" s="88" t="str">
        <f>IF(V2835&gt;0,_xll.BDH($A2835,AQ$5,$AM$2,$AM$2),"#N/A N/A")</f>
        <v>#N/A N/A</v>
      </c>
      <c r="AR2835" s="88" t="str">
        <f>IF(V2835&gt;0,_xll.BDH($A2835,AR$5,$AM$2,$AM$2),"#N/A N/A")</f>
        <v>#N/A N/A</v>
      </c>
    </row>
    <row r="2836" spans="1:44" ht="15" x14ac:dyDescent="0.25">
      <c r="A2836" s="99" t="s">
        <v>2878</v>
      </c>
      <c r="B2836" s="99" t="s">
        <v>1783</v>
      </c>
      <c r="C2836" s="108" t="s">
        <v>8452</v>
      </c>
      <c r="D2836" s="108" t="s">
        <v>7357</v>
      </c>
      <c r="E2836" s="108" t="s">
        <v>37</v>
      </c>
      <c r="F2836" s="100" t="str">
        <f>VLOOKUP(E2836,Issuer!A:B,2,FALSE)</f>
        <v>UB</v>
      </c>
      <c r="G2836" s="108" t="s">
        <v>5732</v>
      </c>
      <c r="H2836" s="108" t="s">
        <v>5682</v>
      </c>
      <c r="I2836" s="109">
        <v>42318</v>
      </c>
      <c r="J2836" s="109">
        <v>42319</v>
      </c>
      <c r="K2836" s="109">
        <v>42548</v>
      </c>
      <c r="L2836" s="109">
        <v>42542</v>
      </c>
      <c r="M2836" s="108"/>
      <c r="N2836" s="110"/>
      <c r="O2836" s="111"/>
      <c r="P2836" s="99"/>
      <c r="Q2836" s="110">
        <v>1.2E-2</v>
      </c>
      <c r="R2836" s="110">
        <v>0</v>
      </c>
      <c r="S2836" s="110">
        <v>0</v>
      </c>
      <c r="T2836" s="112">
        <v>0</v>
      </c>
      <c r="U2836" s="112"/>
      <c r="V2836" s="104">
        <v>0</v>
      </c>
      <c r="W2836" s="112">
        <v>40000</v>
      </c>
      <c r="X2836" s="112">
        <v>5000</v>
      </c>
      <c r="Y2836" s="112">
        <v>5.38</v>
      </c>
      <c r="Z2836" s="112"/>
      <c r="AA2836" s="110">
        <v>1</v>
      </c>
      <c r="AB2836" s="99"/>
      <c r="AC2836" s="100">
        <v>4.3420269999999997E-2</v>
      </c>
      <c r="AD2836" s="100">
        <v>0.12740609999999999</v>
      </c>
      <c r="AE2836" s="100">
        <v>1.202173E-3</v>
      </c>
      <c r="AF2836" s="100">
        <v>7.9820149999999996E-4</v>
      </c>
      <c r="AG2836" s="100">
        <v>56.74042</v>
      </c>
      <c r="AH2836" s="105"/>
      <c r="AI2836" s="100">
        <v>3.89</v>
      </c>
      <c r="AJ2836" s="100">
        <v>0.77720210000000001</v>
      </c>
      <c r="AK2836" s="100">
        <v>0.03</v>
      </c>
      <c r="AM2836" s="96">
        <v>42509</v>
      </c>
      <c r="AN2836" s="88">
        <f>_xll.BDH($A2836,AN$5,$AM$2,$AM$2)</f>
        <v>11010</v>
      </c>
      <c r="AO2836" s="88" t="str">
        <f>IF(V2836&gt;0,_xll.BDH($A2836,AO$5,$AM$2,$AM$2),"#N/A N/A")</f>
        <v>#N/A N/A</v>
      </c>
      <c r="AP2836" s="88" t="str">
        <f>IF(V2836&gt;0,_xll.BDH($A2836,AP$5,$AM$2,$AM$2),"#N/A N/A")</f>
        <v>#N/A N/A</v>
      </c>
      <c r="AQ2836" s="88" t="str">
        <f>IF(V2836&gt;0,_xll.BDH($A2836,AQ$5,$AM$2,$AM$2),"#N/A N/A")</f>
        <v>#N/A N/A</v>
      </c>
      <c r="AR2836" s="88" t="str">
        <f>IF(V2836&gt;0,_xll.BDH($A2836,AR$5,$AM$2,$AM$2),"#N/A N/A")</f>
        <v>#N/A N/A</v>
      </c>
    </row>
    <row r="2837" spans="1:44" ht="15" x14ac:dyDescent="0.25">
      <c r="A2837" s="99" t="s">
        <v>2879</v>
      </c>
      <c r="B2837" s="99" t="s">
        <v>2407</v>
      </c>
      <c r="C2837" s="108" t="s">
        <v>8453</v>
      </c>
      <c r="D2837" s="108" t="s">
        <v>7983</v>
      </c>
      <c r="E2837" s="108" t="s">
        <v>39</v>
      </c>
      <c r="F2837" s="100" t="str">
        <f>VLOOKUP(E2837,Issuer!A:B,2,FALSE)</f>
        <v>GS</v>
      </c>
      <c r="G2837" s="108" t="s">
        <v>5826</v>
      </c>
      <c r="H2837" s="108" t="s">
        <v>5682</v>
      </c>
      <c r="I2837" s="109">
        <v>42318</v>
      </c>
      <c r="J2837" s="109">
        <v>42319</v>
      </c>
      <c r="K2837" s="109">
        <v>42520</v>
      </c>
      <c r="L2837" s="109">
        <v>42514</v>
      </c>
      <c r="M2837" s="108"/>
      <c r="N2837" s="110"/>
      <c r="O2837" s="111"/>
      <c r="P2837" s="99"/>
      <c r="Q2837" s="110">
        <v>2.8000000000000001E-2</v>
      </c>
      <c r="R2837" s="110">
        <v>0</v>
      </c>
      <c r="S2837" s="110">
        <v>0</v>
      </c>
      <c r="T2837" s="112">
        <v>0</v>
      </c>
      <c r="U2837" s="112"/>
      <c r="V2837" s="104">
        <v>0</v>
      </c>
      <c r="W2837" s="112">
        <v>30000</v>
      </c>
      <c r="X2837" s="112">
        <v>1000</v>
      </c>
      <c r="Y2837" s="112">
        <v>4.9800000000000004</v>
      </c>
      <c r="Z2837" s="112"/>
      <c r="AA2837" s="110">
        <v>1</v>
      </c>
      <c r="AB2837" s="99"/>
      <c r="AC2837" s="100">
        <v>7.3584090000000005E-2</v>
      </c>
      <c r="AD2837" s="100">
        <v>0.14453579999999999</v>
      </c>
      <c r="AE2837" s="100">
        <v>7.1198170000000001E-4</v>
      </c>
      <c r="AF2837" s="100">
        <v>5.8885300000000003E-3</v>
      </c>
      <c r="AG2837" s="100">
        <v>190.41329999999999</v>
      </c>
      <c r="AH2837" s="105"/>
      <c r="AI2837" s="100">
        <v>2.92</v>
      </c>
      <c r="AJ2837" s="100">
        <v>-1.6835020000000001</v>
      </c>
      <c r="AK2837" s="100">
        <v>-0.05</v>
      </c>
      <c r="AM2837" s="96">
        <v>42509</v>
      </c>
      <c r="AN2837" s="88">
        <f>_xll.BDH($A2837,AN$5,$AM$2,$AM$2)</f>
        <v>0</v>
      </c>
      <c r="AO2837" s="88" t="str">
        <f>IF(V2837&gt;0,_xll.BDH($A2837,AO$5,$AM$2,$AM$2),"#N/A N/A")</f>
        <v>#N/A N/A</v>
      </c>
      <c r="AP2837" s="88" t="str">
        <f>IF(V2837&gt;0,_xll.BDH($A2837,AP$5,$AM$2,$AM$2),"#N/A N/A")</f>
        <v>#N/A N/A</v>
      </c>
      <c r="AQ2837" s="88" t="str">
        <f>IF(V2837&gt;0,_xll.BDH($A2837,AQ$5,$AM$2,$AM$2),"#N/A N/A")</f>
        <v>#N/A N/A</v>
      </c>
      <c r="AR2837" s="88" t="str">
        <f>IF(V2837&gt;0,_xll.BDH($A2837,AR$5,$AM$2,$AM$2),"#N/A N/A")</f>
        <v>#N/A N/A</v>
      </c>
    </row>
    <row r="2838" spans="1:44" ht="15" x14ac:dyDescent="0.25">
      <c r="A2838" s="99" t="s">
        <v>2880</v>
      </c>
      <c r="B2838" s="99" t="s">
        <v>303</v>
      </c>
      <c r="C2838" s="108" t="s">
        <v>8455</v>
      </c>
      <c r="D2838" s="108" t="s">
        <v>5887</v>
      </c>
      <c r="E2838" s="108" t="s">
        <v>39</v>
      </c>
      <c r="F2838" s="100" t="str">
        <f>VLOOKUP(E2838,Issuer!A:B,2,FALSE)</f>
        <v>GS</v>
      </c>
      <c r="G2838" s="108" t="s">
        <v>5826</v>
      </c>
      <c r="H2838" s="108" t="s">
        <v>5682</v>
      </c>
      <c r="I2838" s="109">
        <v>42318</v>
      </c>
      <c r="J2838" s="109">
        <v>42319</v>
      </c>
      <c r="K2838" s="109">
        <v>42520</v>
      </c>
      <c r="L2838" s="109">
        <v>42514</v>
      </c>
      <c r="M2838" s="108"/>
      <c r="N2838" s="110"/>
      <c r="O2838" s="111"/>
      <c r="P2838" s="99"/>
      <c r="Q2838" s="110">
        <v>1.6E-2</v>
      </c>
      <c r="R2838" s="110">
        <v>0</v>
      </c>
      <c r="S2838" s="110">
        <v>0</v>
      </c>
      <c r="T2838" s="112">
        <v>0</v>
      </c>
      <c r="U2838" s="112"/>
      <c r="V2838" s="104">
        <v>0</v>
      </c>
      <c r="W2838" s="112">
        <v>100000</v>
      </c>
      <c r="X2838" s="112">
        <v>5000</v>
      </c>
      <c r="Y2838" s="112">
        <v>46.38</v>
      </c>
      <c r="Z2838" s="112"/>
      <c r="AA2838" s="110">
        <v>0.1</v>
      </c>
      <c r="AB2838" s="99"/>
      <c r="AC2838" s="100">
        <v>5.993101E-2</v>
      </c>
      <c r="AD2838" s="100">
        <v>1.7810389999999999E-2</v>
      </c>
      <c r="AE2838" s="100">
        <v>6.9508090000000003E-4</v>
      </c>
      <c r="AF2838" s="100">
        <v>3.465568E-3</v>
      </c>
      <c r="AG2838" s="100">
        <v>115.76819999999999</v>
      </c>
      <c r="AH2838" s="105"/>
      <c r="AI2838" s="100">
        <v>33.25</v>
      </c>
      <c r="AJ2838" s="100">
        <v>-0.89418779999999998</v>
      </c>
      <c r="AK2838" s="100">
        <v>-0.3</v>
      </c>
      <c r="AM2838" s="96">
        <v>42509</v>
      </c>
      <c r="AN2838" s="88">
        <f>_xll.BDH($A2838,AN$5,$AM$2,$AM$2)</f>
        <v>0</v>
      </c>
      <c r="AO2838" s="88" t="str">
        <f>IF(V2838&gt;0,_xll.BDH($A2838,AO$5,$AM$2,$AM$2),"#N/A N/A")</f>
        <v>#N/A N/A</v>
      </c>
      <c r="AP2838" s="88" t="str">
        <f>IF(V2838&gt;0,_xll.BDH($A2838,AP$5,$AM$2,$AM$2),"#N/A N/A")</f>
        <v>#N/A N/A</v>
      </c>
      <c r="AQ2838" s="88" t="str">
        <f>IF(V2838&gt;0,_xll.BDH($A2838,AQ$5,$AM$2,$AM$2),"#N/A N/A")</f>
        <v>#N/A N/A</v>
      </c>
      <c r="AR2838" s="88" t="str">
        <f>IF(V2838&gt;0,_xll.BDH($A2838,AR$5,$AM$2,$AM$2),"#N/A N/A")</f>
        <v>#N/A N/A</v>
      </c>
    </row>
    <row r="2839" spans="1:44" ht="15" x14ac:dyDescent="0.25">
      <c r="A2839" s="99" t="s">
        <v>2881</v>
      </c>
      <c r="B2839" s="99" t="s">
        <v>127</v>
      </c>
      <c r="C2839" s="108" t="s">
        <v>8456</v>
      </c>
      <c r="D2839" s="108" t="s">
        <v>5712</v>
      </c>
      <c r="E2839" s="108" t="s">
        <v>39</v>
      </c>
      <c r="F2839" s="100" t="str">
        <f>VLOOKUP(E2839,Issuer!A:B,2,FALSE)</f>
        <v>GS</v>
      </c>
      <c r="G2839" s="108" t="s">
        <v>5826</v>
      </c>
      <c r="H2839" s="108" t="s">
        <v>5682</v>
      </c>
      <c r="I2839" s="109">
        <v>42318</v>
      </c>
      <c r="J2839" s="109">
        <v>42319</v>
      </c>
      <c r="K2839" s="109">
        <v>42551</v>
      </c>
      <c r="L2839" s="109">
        <v>42545</v>
      </c>
      <c r="M2839" s="108"/>
      <c r="N2839" s="110"/>
      <c r="O2839" s="111"/>
      <c r="P2839" s="99"/>
      <c r="Q2839" s="110">
        <v>2.4E-2</v>
      </c>
      <c r="R2839" s="110">
        <v>-3.0000000000000001E-3</v>
      </c>
      <c r="S2839" s="110">
        <v>-11.11111</v>
      </c>
      <c r="T2839" s="112">
        <v>4408000</v>
      </c>
      <c r="U2839" s="112">
        <v>102074</v>
      </c>
      <c r="V2839" s="104">
        <v>26</v>
      </c>
      <c r="W2839" s="112">
        <v>60000</v>
      </c>
      <c r="X2839" s="112">
        <v>2000</v>
      </c>
      <c r="Y2839" s="112">
        <v>6.08</v>
      </c>
      <c r="Z2839" s="112"/>
      <c r="AA2839" s="110">
        <v>1</v>
      </c>
      <c r="AB2839" s="99"/>
      <c r="AC2839" s="100">
        <v>8.3055669999999998E-2</v>
      </c>
      <c r="AD2839" s="100">
        <v>0.22926849999999999</v>
      </c>
      <c r="AE2839" s="100">
        <v>2.7126089999999999E-3</v>
      </c>
      <c r="AF2839" s="100">
        <v>1.062789E-3</v>
      </c>
      <c r="AG2839" s="100">
        <v>38.347769999999997</v>
      </c>
      <c r="AH2839" s="105"/>
      <c r="AI2839" s="100">
        <v>5.1100000000000003</v>
      </c>
      <c r="AJ2839" s="100">
        <v>-0.77669900000000003</v>
      </c>
      <c r="AK2839" s="100">
        <v>-0.04</v>
      </c>
      <c r="AM2839" s="96">
        <v>42509</v>
      </c>
      <c r="AN2839" s="88">
        <f>_xll.BDH($A2839,AN$5,$AM$2,$AM$2)</f>
        <v>666</v>
      </c>
      <c r="AO2839" s="88">
        <f>IF(V2839&gt;0,_xll.BDH($A2839,AO$5,$AM$2,$AM$2),"#N/A N/A")</f>
        <v>2.2884999999999999E-2</v>
      </c>
      <c r="AP2839" s="88">
        <f>IF(V2839&gt;0,_xll.BDH($A2839,AP$5,$AM$2,$AM$2),"#N/A N/A")</f>
        <v>2.3442999999999999E-2</v>
      </c>
      <c r="AQ2839" s="88">
        <f>IF(V2839&gt;0,_xll.BDH($A2839,AQ$5,$AM$2,$AM$2),"#N/A N/A")</f>
        <v>2204000</v>
      </c>
      <c r="AR2839" s="88">
        <f>IF(V2839&gt;0,_xll.BDH($A2839,AR$5,$AM$2,$AM$2),"#N/A N/A")</f>
        <v>1904000</v>
      </c>
    </row>
    <row r="2840" spans="1:44" ht="15" x14ac:dyDescent="0.25">
      <c r="A2840" s="99" t="s">
        <v>2882</v>
      </c>
      <c r="B2840" s="99" t="s">
        <v>293</v>
      </c>
      <c r="C2840" s="108" t="s">
        <v>8458</v>
      </c>
      <c r="D2840" s="108" t="s">
        <v>5868</v>
      </c>
      <c r="E2840" s="108" t="s">
        <v>35</v>
      </c>
      <c r="F2840" s="100" t="str">
        <f>VLOOKUP(E2840,Issuer!A:B,2,FALSE)</f>
        <v>MB</v>
      </c>
      <c r="G2840" s="108" t="s">
        <v>5744</v>
      </c>
      <c r="H2840" s="108" t="s">
        <v>5682</v>
      </c>
      <c r="I2840" s="109">
        <v>42128</v>
      </c>
      <c r="J2840" s="109">
        <v>42129</v>
      </c>
      <c r="K2840" s="109">
        <v>43193</v>
      </c>
      <c r="L2840" s="109">
        <v>43187</v>
      </c>
      <c r="M2840" s="108"/>
      <c r="N2840" s="110"/>
      <c r="O2840" s="111"/>
      <c r="P2840" s="99"/>
      <c r="Q2840" s="110">
        <v>5.7000000000000002E-2</v>
      </c>
      <c r="R2840" s="110">
        <v>0</v>
      </c>
      <c r="S2840" s="110">
        <v>0</v>
      </c>
      <c r="T2840" s="112">
        <v>0</v>
      </c>
      <c r="U2840" s="112"/>
      <c r="V2840" s="104">
        <v>0</v>
      </c>
      <c r="W2840" s="112">
        <v>50000</v>
      </c>
      <c r="X2840" s="112">
        <v>20000</v>
      </c>
      <c r="Y2840" s="112">
        <v>12.98</v>
      </c>
      <c r="Z2840" s="112"/>
      <c r="AA2840" s="110">
        <v>0.1</v>
      </c>
      <c r="AB2840" s="99"/>
      <c r="AC2840" s="100">
        <v>0.28614650000000003</v>
      </c>
      <c r="AD2840" s="100">
        <v>7.0882539999999994E-2</v>
      </c>
      <c r="AE2840" s="100">
        <v>2.4179779999999999E-3</v>
      </c>
      <c r="AF2840" s="100">
        <v>1.149595E-4</v>
      </c>
      <c r="AG2840" s="100">
        <v>66.665970000000002</v>
      </c>
      <c r="AH2840" s="105"/>
      <c r="AI2840" s="100">
        <v>5.21</v>
      </c>
      <c r="AJ2840" s="100">
        <v>-1.698113</v>
      </c>
      <c r="AK2840" s="100">
        <v>-0.09</v>
      </c>
      <c r="AM2840" s="96">
        <v>42509</v>
      </c>
      <c r="AN2840" s="88">
        <f>_xll.BDH($A2840,AN$5,$AM$2,$AM$2)</f>
        <v>1180</v>
      </c>
      <c r="AO2840" s="88" t="str">
        <f>IF(V2840&gt;0,_xll.BDH($A2840,AO$5,$AM$2,$AM$2),"#N/A N/A")</f>
        <v>#N/A N/A</v>
      </c>
      <c r="AP2840" s="88" t="str">
        <f>IF(V2840&gt;0,_xll.BDH($A2840,AP$5,$AM$2,$AM$2),"#N/A N/A")</f>
        <v>#N/A N/A</v>
      </c>
      <c r="AQ2840" s="88" t="str">
        <f>IF(V2840&gt;0,_xll.BDH($A2840,AQ$5,$AM$2,$AM$2),"#N/A N/A")</f>
        <v>#N/A N/A</v>
      </c>
      <c r="AR2840" s="88" t="str">
        <f>IF(V2840&gt;0,_xll.BDH($A2840,AR$5,$AM$2,$AM$2),"#N/A N/A")</f>
        <v>#N/A N/A</v>
      </c>
    </row>
    <row r="2841" spans="1:44" ht="15" x14ac:dyDescent="0.25">
      <c r="A2841" s="99" t="s">
        <v>2883</v>
      </c>
      <c r="B2841" s="99" t="s">
        <v>125</v>
      </c>
      <c r="C2841" s="108" t="s">
        <v>8457</v>
      </c>
      <c r="D2841" s="108" t="s">
        <v>5680</v>
      </c>
      <c r="E2841" s="108" t="s">
        <v>39</v>
      </c>
      <c r="F2841" s="100" t="str">
        <f>VLOOKUP(E2841,Issuer!A:B,2,FALSE)</f>
        <v>GS</v>
      </c>
      <c r="G2841" s="108" t="s">
        <v>5826</v>
      </c>
      <c r="H2841" s="108" t="s">
        <v>5682</v>
      </c>
      <c r="I2841" s="109">
        <v>42318</v>
      </c>
      <c r="J2841" s="109">
        <v>42319</v>
      </c>
      <c r="K2841" s="109">
        <v>42551</v>
      </c>
      <c r="L2841" s="109">
        <v>42545</v>
      </c>
      <c r="M2841" s="108"/>
      <c r="N2841" s="110"/>
      <c r="O2841" s="111"/>
      <c r="P2841" s="99"/>
      <c r="Q2841" s="110">
        <v>4.9000000000000002E-2</v>
      </c>
      <c r="R2841" s="110">
        <v>-2.3E-2</v>
      </c>
      <c r="S2841" s="110">
        <v>-31.94444</v>
      </c>
      <c r="T2841" s="112">
        <v>5758000</v>
      </c>
      <c r="U2841" s="112">
        <v>284436</v>
      </c>
      <c r="V2841" s="104">
        <v>19</v>
      </c>
      <c r="W2841" s="112">
        <v>80000</v>
      </c>
      <c r="X2841" s="112">
        <v>1000</v>
      </c>
      <c r="Y2841" s="112">
        <v>10.38</v>
      </c>
      <c r="Z2841" s="112"/>
      <c r="AA2841" s="110">
        <v>1</v>
      </c>
      <c r="AB2841" s="99"/>
      <c r="AC2841" s="100">
        <v>9.8705249999999994E-2</v>
      </c>
      <c r="AD2841" s="100">
        <v>0.1537599</v>
      </c>
      <c r="AE2841" s="100">
        <v>5.4182079999999999E-3</v>
      </c>
      <c r="AF2841" s="100">
        <v>1.697376E-3</v>
      </c>
      <c r="AG2841" s="100">
        <v>36.593539999999997</v>
      </c>
      <c r="AH2841" s="105"/>
      <c r="AI2841" s="100">
        <v>9.0399999999999991</v>
      </c>
      <c r="AJ2841" s="100">
        <v>-1.4176660000000001</v>
      </c>
      <c r="AK2841" s="100">
        <v>-0.13</v>
      </c>
      <c r="AM2841" s="96">
        <v>42509</v>
      </c>
      <c r="AN2841" s="88">
        <f>_xll.BDH($A2841,AN$5,$AM$2,$AM$2)</f>
        <v>17426</v>
      </c>
      <c r="AO2841" s="88">
        <f>IF(V2841&gt;0,_xll.BDH($A2841,AO$5,$AM$2,$AM$2),"#N/A N/A")</f>
        <v>4.9713E-2</v>
      </c>
      <c r="AP2841" s="88">
        <f>IF(V2841&gt;0,_xll.BDH($A2841,AP$5,$AM$2,$AM$2),"#N/A N/A")</f>
        <v>4.9345E-2</v>
      </c>
      <c r="AQ2841" s="88">
        <f>IF(V2841&gt;0,_xll.BDH($A2841,AQ$5,$AM$2,$AM$2),"#N/A N/A")</f>
        <v>836000</v>
      </c>
      <c r="AR2841" s="88">
        <f>IF(V2841&gt;0,_xll.BDH($A2841,AR$5,$AM$2,$AM$2),"#N/A N/A")</f>
        <v>4922000</v>
      </c>
    </row>
    <row r="2842" spans="1:44" ht="15" x14ac:dyDescent="0.25">
      <c r="A2842" s="99" t="s">
        <v>2884</v>
      </c>
      <c r="B2842" s="99" t="s">
        <v>1647</v>
      </c>
      <c r="C2842" s="108" t="s">
        <v>8469</v>
      </c>
      <c r="D2842" s="108" t="s">
        <v>7220</v>
      </c>
      <c r="E2842" s="108" t="s">
        <v>30</v>
      </c>
      <c r="F2842" s="100" t="str">
        <f>VLOOKUP(E2842,Issuer!A:B,2,FALSE)</f>
        <v>CS</v>
      </c>
      <c r="G2842" s="108" t="s">
        <v>5686</v>
      </c>
      <c r="H2842" s="108" t="s">
        <v>5682</v>
      </c>
      <c r="I2842" s="109">
        <v>42128</v>
      </c>
      <c r="J2842" s="109">
        <v>42129</v>
      </c>
      <c r="K2842" s="109">
        <v>42821</v>
      </c>
      <c r="L2842" s="109">
        <v>42815</v>
      </c>
      <c r="M2842" s="108"/>
      <c r="N2842" s="110"/>
      <c r="O2842" s="111"/>
      <c r="P2842" s="99"/>
      <c r="Q2842" s="110">
        <v>1.4999999999999999E-2</v>
      </c>
      <c r="R2842" s="110">
        <v>0</v>
      </c>
      <c r="S2842" s="110">
        <v>0</v>
      </c>
      <c r="T2842" s="112">
        <v>0</v>
      </c>
      <c r="U2842" s="112"/>
      <c r="V2842" s="104">
        <v>0</v>
      </c>
      <c r="W2842" s="112">
        <v>120000</v>
      </c>
      <c r="X2842" s="112">
        <v>20000</v>
      </c>
      <c r="Y2842" s="112">
        <v>12</v>
      </c>
      <c r="Z2842" s="112"/>
      <c r="AA2842" s="110">
        <v>0.1</v>
      </c>
      <c r="AB2842" s="99"/>
      <c r="AC2842" s="100">
        <v>0.124389</v>
      </c>
      <c r="AD2842" s="100">
        <v>6.9510630000000004E-2</v>
      </c>
      <c r="AE2842" s="100">
        <v>1.1718410000000001E-3</v>
      </c>
      <c r="AF2842" s="100">
        <v>9.7458570962771773E-5</v>
      </c>
      <c r="AG2842" s="100">
        <v>52.589660000000002</v>
      </c>
      <c r="AH2842" s="105"/>
      <c r="AI2842" s="100">
        <v>6.07</v>
      </c>
      <c r="AJ2842" s="100">
        <v>-0.97879280000000002</v>
      </c>
      <c r="AK2842" s="100">
        <v>-0.06</v>
      </c>
      <c r="AM2842" s="96">
        <v>42509</v>
      </c>
      <c r="AN2842" s="88">
        <f>_xll.BDH($A2842,AN$5,$AM$2,$AM$2)</f>
        <v>380</v>
      </c>
      <c r="AO2842" s="88" t="str">
        <f>IF(V2842&gt;0,_xll.BDH($A2842,AO$5,$AM$2,$AM$2),"#N/A N/A")</f>
        <v>#N/A N/A</v>
      </c>
      <c r="AP2842" s="88" t="str">
        <f>IF(V2842&gt;0,_xll.BDH($A2842,AP$5,$AM$2,$AM$2),"#N/A N/A")</f>
        <v>#N/A N/A</v>
      </c>
      <c r="AQ2842" s="88" t="str">
        <f>IF(V2842&gt;0,_xll.BDH($A2842,AQ$5,$AM$2,$AM$2),"#N/A N/A")</f>
        <v>#N/A N/A</v>
      </c>
      <c r="AR2842" s="88" t="str">
        <f>IF(V2842&gt;0,_xll.BDH($A2842,AR$5,$AM$2,$AM$2),"#N/A N/A")</f>
        <v>#N/A N/A</v>
      </c>
    </row>
    <row r="2843" spans="1:44" ht="15" x14ac:dyDescent="0.25">
      <c r="A2843" s="99" t="s">
        <v>2885</v>
      </c>
      <c r="B2843" s="99" t="s">
        <v>399</v>
      </c>
      <c r="C2843" s="108" t="s">
        <v>8461</v>
      </c>
      <c r="D2843" s="108" t="s">
        <v>5977</v>
      </c>
      <c r="E2843" s="108" t="s">
        <v>30</v>
      </c>
      <c r="F2843" s="100" t="str">
        <f>VLOOKUP(E2843,Issuer!A:B,2,FALSE)</f>
        <v>CS</v>
      </c>
      <c r="G2843" s="108" t="s">
        <v>5686</v>
      </c>
      <c r="H2843" s="108" t="s">
        <v>5682</v>
      </c>
      <c r="I2843" s="109">
        <v>42128</v>
      </c>
      <c r="J2843" s="109">
        <v>42129</v>
      </c>
      <c r="K2843" s="109">
        <v>42732</v>
      </c>
      <c r="L2843" s="109">
        <v>42724</v>
      </c>
      <c r="M2843" s="108"/>
      <c r="N2843" s="110"/>
      <c r="O2843" s="111"/>
      <c r="P2843" s="99"/>
      <c r="Q2843" s="110">
        <v>1.7000000000000001E-2</v>
      </c>
      <c r="R2843" s="110">
        <v>0</v>
      </c>
      <c r="S2843" s="110">
        <v>0</v>
      </c>
      <c r="T2843" s="112">
        <v>0</v>
      </c>
      <c r="U2843" s="112"/>
      <c r="V2843" s="104">
        <v>0</v>
      </c>
      <c r="W2843" s="112">
        <v>80000</v>
      </c>
      <c r="X2843" s="112">
        <v>2000</v>
      </c>
      <c r="Y2843" s="112">
        <v>16.899999999999999</v>
      </c>
      <c r="Z2843" s="112"/>
      <c r="AA2843" s="110">
        <v>0.1</v>
      </c>
      <c r="AB2843" s="99"/>
      <c r="AC2843" s="100">
        <v>0.1072437</v>
      </c>
      <c r="AD2843" s="100">
        <v>4.6496750000000003E-2</v>
      </c>
      <c r="AE2843" s="100">
        <v>1.227529E-3</v>
      </c>
      <c r="AF2843" s="100">
        <v>1.6464250000000001E-4</v>
      </c>
      <c r="AG2843" s="100">
        <v>60.768450000000001</v>
      </c>
      <c r="AH2843" s="105"/>
      <c r="AI2843" s="100">
        <v>8.36</v>
      </c>
      <c r="AJ2843" s="100">
        <v>-1.877934</v>
      </c>
      <c r="AK2843" s="100">
        <v>-0.16</v>
      </c>
      <c r="AM2843" s="96">
        <v>42509</v>
      </c>
      <c r="AN2843" s="88">
        <f>_xll.BDH($A2843,AN$5,$AM$2,$AM$2)</f>
        <v>4366</v>
      </c>
      <c r="AO2843" s="88" t="str">
        <f>IF(V2843&gt;0,_xll.BDH($A2843,AO$5,$AM$2,$AM$2),"#N/A N/A")</f>
        <v>#N/A N/A</v>
      </c>
      <c r="AP2843" s="88" t="str">
        <f>IF(V2843&gt;0,_xll.BDH($A2843,AP$5,$AM$2,$AM$2),"#N/A N/A")</f>
        <v>#N/A N/A</v>
      </c>
      <c r="AQ2843" s="88" t="str">
        <f>IF(V2843&gt;0,_xll.BDH($A2843,AQ$5,$AM$2,$AM$2),"#N/A N/A")</f>
        <v>#N/A N/A</v>
      </c>
      <c r="AR2843" s="88" t="str">
        <f>IF(V2843&gt;0,_xll.BDH($A2843,AR$5,$AM$2,$AM$2),"#N/A N/A")</f>
        <v>#N/A N/A</v>
      </c>
    </row>
    <row r="2844" spans="1:44" ht="15" x14ac:dyDescent="0.25">
      <c r="A2844" s="99" t="s">
        <v>2886</v>
      </c>
      <c r="B2844" s="99" t="s">
        <v>1647</v>
      </c>
      <c r="C2844" s="108" t="s">
        <v>8460</v>
      </c>
      <c r="D2844" s="108" t="s">
        <v>7220</v>
      </c>
      <c r="E2844" s="108" t="s">
        <v>37</v>
      </c>
      <c r="F2844" s="100" t="str">
        <f>VLOOKUP(E2844,Issuer!A:B,2,FALSE)</f>
        <v>UB</v>
      </c>
      <c r="G2844" s="108" t="s">
        <v>5732</v>
      </c>
      <c r="H2844" s="108" t="s">
        <v>5682</v>
      </c>
      <c r="I2844" s="109">
        <v>42128</v>
      </c>
      <c r="J2844" s="109">
        <v>42129</v>
      </c>
      <c r="K2844" s="109">
        <v>42821</v>
      </c>
      <c r="L2844" s="109">
        <v>42815</v>
      </c>
      <c r="M2844" s="108"/>
      <c r="N2844" s="110"/>
      <c r="O2844" s="111"/>
      <c r="P2844" s="99"/>
      <c r="Q2844" s="110">
        <v>0.02</v>
      </c>
      <c r="R2844" s="110">
        <v>0</v>
      </c>
      <c r="S2844" s="110">
        <v>0</v>
      </c>
      <c r="T2844" s="112">
        <v>0</v>
      </c>
      <c r="U2844" s="112"/>
      <c r="V2844" s="104">
        <v>0</v>
      </c>
      <c r="W2844" s="112">
        <v>100000</v>
      </c>
      <c r="X2844" s="112">
        <v>20000</v>
      </c>
      <c r="Y2844" s="112">
        <v>12.02</v>
      </c>
      <c r="Z2844" s="112"/>
      <c r="AA2844" s="110">
        <v>0.1</v>
      </c>
      <c r="AB2844" s="99"/>
      <c r="AC2844" s="100">
        <v>0.1502801</v>
      </c>
      <c r="AD2844" s="100">
        <v>7.3316450000000005E-2</v>
      </c>
      <c r="AE2844" s="100">
        <v>1.328594E-3</v>
      </c>
      <c r="AF2844" s="100">
        <v>1.196511E-4</v>
      </c>
      <c r="AG2844" s="100">
        <v>56.737589999999997</v>
      </c>
      <c r="AH2844" s="105"/>
      <c r="AI2844" s="100">
        <v>6.07</v>
      </c>
      <c r="AJ2844" s="100">
        <v>-0.97879280000000002</v>
      </c>
      <c r="AK2844" s="100">
        <v>-0.06</v>
      </c>
      <c r="AM2844" s="96">
        <v>42509</v>
      </c>
      <c r="AN2844" s="88">
        <f>_xll.BDH($A2844,AN$5,$AM$2,$AM$2)</f>
        <v>0</v>
      </c>
      <c r="AO2844" s="88" t="str">
        <f>IF(V2844&gt;0,_xll.BDH($A2844,AO$5,$AM$2,$AM$2),"#N/A N/A")</f>
        <v>#N/A N/A</v>
      </c>
      <c r="AP2844" s="88" t="str">
        <f>IF(V2844&gt;0,_xll.BDH($A2844,AP$5,$AM$2,$AM$2),"#N/A N/A")</f>
        <v>#N/A N/A</v>
      </c>
      <c r="AQ2844" s="88" t="str">
        <f>IF(V2844&gt;0,_xll.BDH($A2844,AQ$5,$AM$2,$AM$2),"#N/A N/A")</f>
        <v>#N/A N/A</v>
      </c>
      <c r="AR2844" s="88" t="str">
        <f>IF(V2844&gt;0,_xll.BDH($A2844,AR$5,$AM$2,$AM$2),"#N/A N/A")</f>
        <v>#N/A N/A</v>
      </c>
    </row>
    <row r="2845" spans="1:44" ht="15" x14ac:dyDescent="0.25">
      <c r="A2845" s="99" t="s">
        <v>2887</v>
      </c>
      <c r="B2845" s="99" t="s">
        <v>135</v>
      </c>
      <c r="C2845" s="108" t="s">
        <v>8462</v>
      </c>
      <c r="D2845" s="108" t="s">
        <v>5685</v>
      </c>
      <c r="E2845" s="108" t="s">
        <v>33</v>
      </c>
      <c r="F2845" s="100" t="str">
        <f>VLOOKUP(E2845,Issuer!A:B,2,FALSE)</f>
        <v>JP</v>
      </c>
      <c r="G2845" s="108" t="s">
        <v>5748</v>
      </c>
      <c r="H2845" s="108" t="s">
        <v>5682</v>
      </c>
      <c r="I2845" s="109">
        <v>42318</v>
      </c>
      <c r="J2845" s="109">
        <v>42319</v>
      </c>
      <c r="K2845" s="109">
        <v>42550</v>
      </c>
      <c r="L2845" s="109">
        <v>42544</v>
      </c>
      <c r="M2845" s="108"/>
      <c r="N2845" s="110"/>
      <c r="O2845" s="111"/>
      <c r="P2845" s="99"/>
      <c r="Q2845" s="110">
        <v>0.01</v>
      </c>
      <c r="R2845" s="110">
        <v>0</v>
      </c>
      <c r="S2845" s="110">
        <v>0</v>
      </c>
      <c r="T2845" s="112">
        <v>0</v>
      </c>
      <c r="U2845" s="112"/>
      <c r="V2845" s="104">
        <v>0</v>
      </c>
      <c r="W2845" s="112">
        <v>300000</v>
      </c>
      <c r="X2845" s="112">
        <v>10000</v>
      </c>
      <c r="Y2845" s="112">
        <v>25000</v>
      </c>
      <c r="Z2845" s="112"/>
      <c r="AA2845" s="110">
        <v>1.4285710000000001E-4</v>
      </c>
      <c r="AB2845" s="99"/>
      <c r="AC2845" s="100">
        <v>5.6827519999999999E-2</v>
      </c>
      <c r="AD2845" s="100">
        <v>3.7295430956874043E-5</v>
      </c>
      <c r="AE2845" s="100">
        <v>1.1039069999999999E-3</v>
      </c>
      <c r="AF2845" s="100">
        <v>5.3382440000000005E-4</v>
      </c>
      <c r="AG2845" s="100">
        <v>46.199100000000001</v>
      </c>
      <c r="AH2845" s="105"/>
      <c r="AI2845" s="100">
        <v>19694.330000000002</v>
      </c>
      <c r="AJ2845" s="100">
        <v>-0.6661821</v>
      </c>
      <c r="AK2845" s="100">
        <v>-132.08000000000001</v>
      </c>
      <c r="AM2845" s="96">
        <v>42509</v>
      </c>
      <c r="AN2845" s="88">
        <f>_xll.BDH($A2845,AN$5,$AM$2,$AM$2)</f>
        <v>30500</v>
      </c>
      <c r="AO2845" s="88" t="str">
        <f>IF(V2845&gt;0,_xll.BDH($A2845,AO$5,$AM$2,$AM$2),"#N/A N/A")</f>
        <v>#N/A N/A</v>
      </c>
      <c r="AP2845" s="88" t="str">
        <f>IF(V2845&gt;0,_xll.BDH($A2845,AP$5,$AM$2,$AM$2),"#N/A N/A")</f>
        <v>#N/A N/A</v>
      </c>
      <c r="AQ2845" s="88" t="str">
        <f>IF(V2845&gt;0,_xll.BDH($A2845,AQ$5,$AM$2,$AM$2),"#N/A N/A")</f>
        <v>#N/A N/A</v>
      </c>
      <c r="AR2845" s="88" t="str">
        <f>IF(V2845&gt;0,_xll.BDH($A2845,AR$5,$AM$2,$AM$2),"#N/A N/A")</f>
        <v>#N/A N/A</v>
      </c>
    </row>
    <row r="2846" spans="1:44" ht="15" x14ac:dyDescent="0.25">
      <c r="A2846" s="99" t="s">
        <v>2888</v>
      </c>
      <c r="B2846" s="99" t="s">
        <v>2889</v>
      </c>
      <c r="C2846" s="108" t="s">
        <v>8463</v>
      </c>
      <c r="D2846" s="108" t="s">
        <v>8464</v>
      </c>
      <c r="E2846" s="108" t="s">
        <v>35</v>
      </c>
      <c r="F2846" s="100" t="str">
        <f>VLOOKUP(E2846,Issuer!A:B,2,FALSE)</f>
        <v>MB</v>
      </c>
      <c r="G2846" s="108" t="s">
        <v>5744</v>
      </c>
      <c r="H2846" s="108" t="s">
        <v>5682</v>
      </c>
      <c r="I2846" s="109">
        <v>42129</v>
      </c>
      <c r="J2846" s="109">
        <v>42130</v>
      </c>
      <c r="K2846" s="109">
        <v>42538</v>
      </c>
      <c r="L2846" s="109">
        <v>42534</v>
      </c>
      <c r="M2846" s="108"/>
      <c r="N2846" s="110"/>
      <c r="O2846" s="111"/>
      <c r="P2846" s="99"/>
      <c r="Q2846" s="110">
        <v>0.01</v>
      </c>
      <c r="R2846" s="110">
        <v>0</v>
      </c>
      <c r="S2846" s="110">
        <v>0</v>
      </c>
      <c r="T2846" s="112">
        <v>0</v>
      </c>
      <c r="U2846" s="112"/>
      <c r="V2846" s="104">
        <v>0</v>
      </c>
      <c r="W2846" s="112">
        <v>20000</v>
      </c>
      <c r="X2846" s="112">
        <v>2000</v>
      </c>
      <c r="Y2846" s="112">
        <v>29.88</v>
      </c>
      <c r="Z2846" s="112"/>
      <c r="AA2846" s="110">
        <v>0.1</v>
      </c>
      <c r="AB2846" s="99"/>
      <c r="AC2846" s="100">
        <v>4.9219980000000003E-2</v>
      </c>
      <c r="AD2846" s="100">
        <v>1.762764E-2</v>
      </c>
      <c r="AE2846" s="100">
        <v>3.4221620000000002E-4</v>
      </c>
      <c r="AF2846" s="100">
        <v>9.9222720000000011E-4</v>
      </c>
      <c r="AG2846" s="100">
        <v>173.7124</v>
      </c>
      <c r="AH2846" s="105"/>
      <c r="AI2846" s="100">
        <v>11.8</v>
      </c>
      <c r="AJ2846" s="100">
        <v>-1.8302830000000001</v>
      </c>
      <c r="AK2846" s="100">
        <v>-0.22</v>
      </c>
      <c r="AM2846" s="96">
        <v>42509</v>
      </c>
      <c r="AN2846" s="88">
        <f>_xll.BDH($A2846,AN$5,$AM$2,$AM$2)</f>
        <v>1496</v>
      </c>
      <c r="AO2846" s="88" t="str">
        <f>IF(V2846&gt;0,_xll.BDH($A2846,AO$5,$AM$2,$AM$2),"#N/A N/A")</f>
        <v>#N/A N/A</v>
      </c>
      <c r="AP2846" s="88" t="str">
        <f>IF(V2846&gt;0,_xll.BDH($A2846,AP$5,$AM$2,$AM$2),"#N/A N/A")</f>
        <v>#N/A N/A</v>
      </c>
      <c r="AQ2846" s="88" t="str">
        <f>IF(V2846&gt;0,_xll.BDH($A2846,AQ$5,$AM$2,$AM$2),"#N/A N/A")</f>
        <v>#N/A N/A</v>
      </c>
      <c r="AR2846" s="88" t="str">
        <f>IF(V2846&gt;0,_xll.BDH($A2846,AR$5,$AM$2,$AM$2),"#N/A N/A")</f>
        <v>#N/A N/A</v>
      </c>
    </row>
    <row r="2847" spans="1:44" ht="15" x14ac:dyDescent="0.25">
      <c r="A2847" s="99" t="s">
        <v>2890</v>
      </c>
      <c r="B2847" s="99" t="s">
        <v>1765</v>
      </c>
      <c r="C2847" s="108" t="s">
        <v>8465</v>
      </c>
      <c r="D2847" s="108" t="s">
        <v>7341</v>
      </c>
      <c r="E2847" s="108" t="s">
        <v>35</v>
      </c>
      <c r="F2847" s="100" t="str">
        <f>VLOOKUP(E2847,Issuer!A:B,2,FALSE)</f>
        <v>MB</v>
      </c>
      <c r="G2847" s="108" t="s">
        <v>5744</v>
      </c>
      <c r="H2847" s="108" t="s">
        <v>5682</v>
      </c>
      <c r="I2847" s="109">
        <v>42129</v>
      </c>
      <c r="J2847" s="109">
        <v>42130</v>
      </c>
      <c r="K2847" s="109">
        <v>42720</v>
      </c>
      <c r="L2847" s="109">
        <v>42716</v>
      </c>
      <c r="M2847" s="108"/>
      <c r="N2847" s="110"/>
      <c r="O2847" s="111"/>
      <c r="P2847" s="99"/>
      <c r="Q2847" s="110">
        <v>0.12</v>
      </c>
      <c r="R2847" s="110">
        <v>0</v>
      </c>
      <c r="S2847" s="110">
        <v>0</v>
      </c>
      <c r="T2847" s="112">
        <v>120000</v>
      </c>
      <c r="U2847" s="112">
        <v>14460</v>
      </c>
      <c r="V2847" s="104">
        <v>2</v>
      </c>
      <c r="W2847" s="112">
        <v>38000</v>
      </c>
      <c r="X2847" s="112">
        <v>10000</v>
      </c>
      <c r="Y2847" s="112">
        <v>19.88</v>
      </c>
      <c r="Z2847" s="112"/>
      <c r="AA2847" s="110">
        <v>0.1</v>
      </c>
      <c r="AB2847" s="99"/>
      <c r="AC2847" s="100">
        <v>0.32488230000000001</v>
      </c>
      <c r="AD2847" s="100">
        <v>4.390761E-2</v>
      </c>
      <c r="AE2847" s="100">
        <v>2.8044189999999998E-3</v>
      </c>
      <c r="AF2847" s="100">
        <v>6.7806319999999998E-4</v>
      </c>
      <c r="AG2847" s="100">
        <v>104.27800000000001</v>
      </c>
      <c r="AH2847" s="105"/>
      <c r="AI2847" s="100">
        <v>10.28</v>
      </c>
      <c r="AJ2847" s="100">
        <v>-0.96339109999999994</v>
      </c>
      <c r="AK2847" s="100">
        <v>-0.1</v>
      </c>
      <c r="AM2847" s="96">
        <v>42509</v>
      </c>
      <c r="AN2847" s="88">
        <f>_xll.BDH($A2847,AN$5,$AM$2,$AM$2)</f>
        <v>0</v>
      </c>
      <c r="AO2847" s="88">
        <f>IF(V2847&gt;0,_xll.BDH($A2847,AO$5,$AM$2,$AM$2),"#N/A N/A")</f>
        <v>0.12</v>
      </c>
      <c r="AP2847" s="88">
        <f>IF(V2847&gt;0,_xll.BDH($A2847,AP$5,$AM$2,$AM$2),"#N/A N/A")</f>
        <v>0.121</v>
      </c>
      <c r="AQ2847" s="88">
        <f>IF(V2847&gt;0,_xll.BDH($A2847,AQ$5,$AM$2,$AM$2),"#N/A N/A")</f>
        <v>60000</v>
      </c>
      <c r="AR2847" s="88">
        <f>IF(V2847&gt;0,_xll.BDH($A2847,AR$5,$AM$2,$AM$2),"#N/A N/A")</f>
        <v>60000</v>
      </c>
    </row>
    <row r="2848" spans="1:44" ht="15" x14ac:dyDescent="0.25">
      <c r="A2848" s="99" t="s">
        <v>2891</v>
      </c>
      <c r="B2848" s="99" t="s">
        <v>2811</v>
      </c>
      <c r="C2848" s="108" t="s">
        <v>8473</v>
      </c>
      <c r="D2848" s="108" t="s">
        <v>8386</v>
      </c>
      <c r="E2848" s="108" t="s">
        <v>35</v>
      </c>
      <c r="F2848" s="100" t="str">
        <f>VLOOKUP(E2848,Issuer!A:B,2,FALSE)</f>
        <v>MB</v>
      </c>
      <c r="G2848" s="108" t="s">
        <v>5744</v>
      </c>
      <c r="H2848" s="108" t="s">
        <v>5682</v>
      </c>
      <c r="I2848" s="109">
        <v>42129</v>
      </c>
      <c r="J2848" s="109">
        <v>42130</v>
      </c>
      <c r="K2848" s="109">
        <v>42912</v>
      </c>
      <c r="L2848" s="109">
        <v>42906</v>
      </c>
      <c r="M2848" s="108"/>
      <c r="N2848" s="110"/>
      <c r="O2848" s="111"/>
      <c r="P2848" s="99"/>
      <c r="Q2848" s="110">
        <v>3.5000000000000003E-2</v>
      </c>
      <c r="R2848" s="110">
        <v>-4.0000000000000001E-3</v>
      </c>
      <c r="S2848" s="110">
        <v>-10.256410000000001</v>
      </c>
      <c r="T2848" s="112">
        <v>880000</v>
      </c>
      <c r="U2848" s="112">
        <v>31760</v>
      </c>
      <c r="V2848" s="104">
        <v>8</v>
      </c>
      <c r="W2848" s="112">
        <v>80000</v>
      </c>
      <c r="X2848" s="112">
        <v>20000</v>
      </c>
      <c r="Y2848" s="112">
        <v>7.98</v>
      </c>
      <c r="Z2848" s="112"/>
      <c r="AA2848" s="110">
        <v>0.1</v>
      </c>
      <c r="AB2848" s="99"/>
      <c r="AC2848" s="100">
        <v>0.26841340000000002</v>
      </c>
      <c r="AD2848" s="100">
        <v>0.1158821</v>
      </c>
      <c r="AE2848" s="100">
        <v>1.5726659999999999E-3</v>
      </c>
      <c r="AF2848" s="100">
        <v>1.121035E-4</v>
      </c>
      <c r="AG2848" s="100">
        <v>59.26641</v>
      </c>
      <c r="AH2848" s="105"/>
      <c r="AI2848" s="100">
        <v>4.54</v>
      </c>
      <c r="AJ2848" s="100">
        <v>-3.404255</v>
      </c>
      <c r="AK2848" s="100">
        <v>-0.16</v>
      </c>
      <c r="AM2848" s="96">
        <v>42509</v>
      </c>
      <c r="AN2848" s="88">
        <f>_xll.BDH($A2848,AN$5,$AM$2,$AM$2)</f>
        <v>1440</v>
      </c>
      <c r="AO2848" s="88">
        <f>IF(V2848&gt;0,_xll.BDH($A2848,AO$5,$AM$2,$AM$2),"#N/A N/A")</f>
        <v>3.5636000000000001E-2</v>
      </c>
      <c r="AP2848" s="88">
        <f>IF(V2848&gt;0,_xll.BDH($A2848,AP$5,$AM$2,$AM$2),"#N/A N/A")</f>
        <v>3.6545000000000001E-2</v>
      </c>
      <c r="AQ2848" s="88">
        <f>IF(V2848&gt;0,_xll.BDH($A2848,AQ$5,$AM$2,$AM$2),"#N/A N/A")</f>
        <v>440000</v>
      </c>
      <c r="AR2848" s="88">
        <f>IF(V2848&gt;0,_xll.BDH($A2848,AR$5,$AM$2,$AM$2),"#N/A N/A")</f>
        <v>440000</v>
      </c>
    </row>
    <row r="2849" spans="1:44" ht="15" x14ac:dyDescent="0.25">
      <c r="A2849" s="99" t="s">
        <v>2892</v>
      </c>
      <c r="B2849" s="99" t="s">
        <v>1663</v>
      </c>
      <c r="C2849" s="108" t="s">
        <v>8467</v>
      </c>
      <c r="D2849" s="108" t="s">
        <v>7240</v>
      </c>
      <c r="E2849" s="108" t="s">
        <v>30</v>
      </c>
      <c r="F2849" s="100" t="str">
        <f>VLOOKUP(E2849,Issuer!A:B,2,FALSE)</f>
        <v>CS</v>
      </c>
      <c r="G2849" s="108" t="s">
        <v>5686</v>
      </c>
      <c r="H2849" s="108" t="s">
        <v>5682</v>
      </c>
      <c r="I2849" s="109">
        <v>42129</v>
      </c>
      <c r="J2849" s="109">
        <v>42130</v>
      </c>
      <c r="K2849" s="109">
        <v>42732</v>
      </c>
      <c r="L2849" s="109">
        <v>42724</v>
      </c>
      <c r="M2849" s="108"/>
      <c r="N2849" s="110"/>
      <c r="O2849" s="111"/>
      <c r="P2849" s="99"/>
      <c r="Q2849" s="110">
        <v>1.4E-2</v>
      </c>
      <c r="R2849" s="110">
        <v>0</v>
      </c>
      <c r="S2849" s="110">
        <v>0</v>
      </c>
      <c r="T2849" s="112">
        <v>0</v>
      </c>
      <c r="U2849" s="112"/>
      <c r="V2849" s="104">
        <v>0</v>
      </c>
      <c r="W2849" s="112">
        <v>100000</v>
      </c>
      <c r="X2849" s="112">
        <v>2000</v>
      </c>
      <c r="Y2849" s="112">
        <v>10.98</v>
      </c>
      <c r="Z2849" s="112"/>
      <c r="AA2849" s="110">
        <v>0.1</v>
      </c>
      <c r="AB2849" s="99"/>
      <c r="AC2849" s="100">
        <v>0.13762650000000001</v>
      </c>
      <c r="AD2849" s="100">
        <v>8.0538999999999999E-2</v>
      </c>
      <c r="AE2849" s="100">
        <v>5.9153329999999998E-4</v>
      </c>
      <c r="AF2849" s="100">
        <v>1.310079E-4</v>
      </c>
      <c r="AG2849" s="100">
        <v>101.7671</v>
      </c>
      <c r="AH2849" s="105"/>
      <c r="AI2849" s="100">
        <v>3.42</v>
      </c>
      <c r="AJ2849" s="100">
        <v>-0.2915452</v>
      </c>
      <c r="AK2849" s="100">
        <v>-0.01</v>
      </c>
      <c r="AM2849" s="96">
        <v>42509</v>
      </c>
      <c r="AN2849" s="88">
        <f>_xll.BDH($A2849,AN$5,$AM$2,$AM$2)</f>
        <v>2000</v>
      </c>
      <c r="AO2849" s="88" t="str">
        <f>IF(V2849&gt;0,_xll.BDH($A2849,AO$5,$AM$2,$AM$2),"#N/A N/A")</f>
        <v>#N/A N/A</v>
      </c>
      <c r="AP2849" s="88" t="str">
        <f>IF(V2849&gt;0,_xll.BDH($A2849,AP$5,$AM$2,$AM$2),"#N/A N/A")</f>
        <v>#N/A N/A</v>
      </c>
      <c r="AQ2849" s="88" t="str">
        <f>IF(V2849&gt;0,_xll.BDH($A2849,AQ$5,$AM$2,$AM$2),"#N/A N/A")</f>
        <v>#N/A N/A</v>
      </c>
      <c r="AR2849" s="88" t="str">
        <f>IF(V2849&gt;0,_xll.BDH($A2849,AR$5,$AM$2,$AM$2),"#N/A N/A")</f>
        <v>#N/A N/A</v>
      </c>
    </row>
    <row r="2850" spans="1:44" ht="15" x14ac:dyDescent="0.25">
      <c r="A2850" s="99" t="s">
        <v>2893</v>
      </c>
      <c r="B2850" s="99" t="s">
        <v>293</v>
      </c>
      <c r="C2850" s="108" t="s">
        <v>8468</v>
      </c>
      <c r="D2850" s="108" t="s">
        <v>5868</v>
      </c>
      <c r="E2850" s="108" t="s">
        <v>36</v>
      </c>
      <c r="F2850" s="100" t="str">
        <f>VLOOKUP(E2850,Issuer!A:B,2,FALSE)</f>
        <v>SG</v>
      </c>
      <c r="G2850" s="108" t="s">
        <v>5690</v>
      </c>
      <c r="H2850" s="108" t="s">
        <v>5682</v>
      </c>
      <c r="I2850" s="109">
        <v>42129</v>
      </c>
      <c r="J2850" s="109">
        <v>42130</v>
      </c>
      <c r="K2850" s="109">
        <v>43346</v>
      </c>
      <c r="L2850" s="109">
        <v>43340</v>
      </c>
      <c r="M2850" s="108"/>
      <c r="N2850" s="110"/>
      <c r="O2850" s="111"/>
      <c r="P2850" s="99"/>
      <c r="Q2850" s="110">
        <v>1.2E-2</v>
      </c>
      <c r="R2850" s="110">
        <v>0</v>
      </c>
      <c r="S2850" s="110">
        <v>0</v>
      </c>
      <c r="T2850" s="112">
        <v>0</v>
      </c>
      <c r="U2850" s="112"/>
      <c r="V2850" s="104">
        <v>0</v>
      </c>
      <c r="W2850" s="112">
        <v>300000</v>
      </c>
      <c r="X2850" s="112">
        <v>20000</v>
      </c>
      <c r="Y2850" s="112">
        <v>13.88</v>
      </c>
      <c r="Z2850" s="112"/>
      <c r="AA2850" s="110">
        <v>0.1</v>
      </c>
      <c r="AB2850" s="99"/>
      <c r="AC2850" s="100">
        <v>9.8855910000000005E-2</v>
      </c>
      <c r="AD2850" s="100">
        <v>5.3503700000000001E-2</v>
      </c>
      <c r="AE2850" s="100">
        <v>1.405178E-3</v>
      </c>
      <c r="AF2850" s="100">
        <v>3.2882435334613547E-5</v>
      </c>
      <c r="AG2850" s="100">
        <v>40.99044</v>
      </c>
      <c r="AH2850" s="105"/>
      <c r="AI2850" s="100">
        <v>5.21</v>
      </c>
      <c r="AJ2850" s="100">
        <v>-1.698113</v>
      </c>
      <c r="AK2850" s="100">
        <v>-0.09</v>
      </c>
      <c r="AM2850" s="96">
        <v>42509</v>
      </c>
      <c r="AN2850" s="88">
        <f>_xll.BDH($A2850,AN$5,$AM$2,$AM$2)</f>
        <v>47860</v>
      </c>
      <c r="AO2850" s="88" t="str">
        <f>IF(V2850&gt;0,_xll.BDH($A2850,AO$5,$AM$2,$AM$2),"#N/A N/A")</f>
        <v>#N/A N/A</v>
      </c>
      <c r="AP2850" s="88" t="str">
        <f>IF(V2850&gt;0,_xll.BDH($A2850,AP$5,$AM$2,$AM$2),"#N/A N/A")</f>
        <v>#N/A N/A</v>
      </c>
      <c r="AQ2850" s="88" t="str">
        <f>IF(V2850&gt;0,_xll.BDH($A2850,AQ$5,$AM$2,$AM$2),"#N/A N/A")</f>
        <v>#N/A N/A</v>
      </c>
      <c r="AR2850" s="88" t="str">
        <f>IF(V2850&gt;0,_xll.BDH($A2850,AR$5,$AM$2,$AM$2),"#N/A N/A")</f>
        <v>#N/A N/A</v>
      </c>
    </row>
    <row r="2851" spans="1:44" ht="15" x14ac:dyDescent="0.25">
      <c r="A2851" s="99" t="s">
        <v>2894</v>
      </c>
      <c r="B2851" s="99" t="s">
        <v>135</v>
      </c>
      <c r="C2851" s="108" t="s">
        <v>8466</v>
      </c>
      <c r="D2851" s="108" t="s">
        <v>5685</v>
      </c>
      <c r="E2851" s="108" t="s">
        <v>39</v>
      </c>
      <c r="F2851" s="100" t="str">
        <f>VLOOKUP(E2851,Issuer!A:B,2,FALSE)</f>
        <v>GS</v>
      </c>
      <c r="G2851" s="108" t="s">
        <v>5826</v>
      </c>
      <c r="H2851" s="108" t="s">
        <v>5682</v>
      </c>
      <c r="I2851" s="109">
        <v>42319</v>
      </c>
      <c r="J2851" s="109">
        <v>42320</v>
      </c>
      <c r="K2851" s="109">
        <v>42520</v>
      </c>
      <c r="L2851" s="109">
        <v>42514</v>
      </c>
      <c r="M2851" s="108"/>
      <c r="N2851" s="110"/>
      <c r="O2851" s="111"/>
      <c r="P2851" s="99"/>
      <c r="Q2851" s="110"/>
      <c r="R2851" s="110"/>
      <c r="S2851" s="110"/>
      <c r="T2851" s="112">
        <v>0</v>
      </c>
      <c r="U2851" s="112"/>
      <c r="V2851" s="104">
        <v>0</v>
      </c>
      <c r="W2851" s="112">
        <v>150000</v>
      </c>
      <c r="X2851" s="112">
        <v>10000</v>
      </c>
      <c r="Y2851" s="112">
        <v>24400</v>
      </c>
      <c r="Z2851" s="112"/>
      <c r="AA2851" s="110">
        <v>1.4285710000000001E-4</v>
      </c>
      <c r="AB2851" s="99"/>
      <c r="AC2851" s="100">
        <v>0.1038198</v>
      </c>
      <c r="AD2851" s="100">
        <v>5.6911721912911162E-5</v>
      </c>
      <c r="AE2851" s="100">
        <v>8.8902679999999996E-4</v>
      </c>
      <c r="AF2851" s="100"/>
      <c r="AG2851" s="100">
        <v>92.656490000000005</v>
      </c>
      <c r="AH2851" s="105"/>
      <c r="AI2851" s="100">
        <v>19694.330000000002</v>
      </c>
      <c r="AJ2851" s="100">
        <v>-0.6661821</v>
      </c>
      <c r="AK2851" s="100">
        <v>-132.08000000000001</v>
      </c>
      <c r="AM2851" s="96">
        <v>42509</v>
      </c>
      <c r="AN2851" s="88">
        <f>_xll.BDH($A2851,AN$5,$AM$2,$AM$2)</f>
        <v>0</v>
      </c>
      <c r="AO2851" s="88" t="str">
        <f>IF(V2851&gt;0,_xll.BDH($A2851,AO$5,$AM$2,$AM$2),"#N/A N/A")</f>
        <v>#N/A N/A</v>
      </c>
      <c r="AP2851" s="88" t="str">
        <f>IF(V2851&gt;0,_xll.BDH($A2851,AP$5,$AM$2,$AM$2),"#N/A N/A")</f>
        <v>#N/A N/A</v>
      </c>
      <c r="AQ2851" s="88" t="str">
        <f>IF(V2851&gt;0,_xll.BDH($A2851,AQ$5,$AM$2,$AM$2),"#N/A N/A")</f>
        <v>#N/A N/A</v>
      </c>
      <c r="AR2851" s="88" t="str">
        <f>IF(V2851&gt;0,_xll.BDH($A2851,AR$5,$AM$2,$AM$2),"#N/A N/A")</f>
        <v>#N/A N/A</v>
      </c>
    </row>
    <row r="2852" spans="1:44" ht="15" x14ac:dyDescent="0.25">
      <c r="A2852" s="99" t="s">
        <v>2895</v>
      </c>
      <c r="B2852" s="99" t="s">
        <v>123</v>
      </c>
      <c r="C2852" s="108" t="s">
        <v>8472</v>
      </c>
      <c r="D2852" s="108" t="s">
        <v>5718</v>
      </c>
      <c r="E2852" s="108" t="s">
        <v>35</v>
      </c>
      <c r="F2852" s="100" t="str">
        <f>VLOOKUP(E2852,Issuer!A:B,2,FALSE)</f>
        <v>MB</v>
      </c>
      <c r="G2852" s="108" t="s">
        <v>5744</v>
      </c>
      <c r="H2852" s="108" t="s">
        <v>5706</v>
      </c>
      <c r="I2852" s="109">
        <v>42319</v>
      </c>
      <c r="J2852" s="109">
        <v>42320</v>
      </c>
      <c r="K2852" s="109">
        <v>42523</v>
      </c>
      <c r="L2852" s="109">
        <v>42517</v>
      </c>
      <c r="M2852" s="108"/>
      <c r="N2852" s="110"/>
      <c r="O2852" s="111"/>
      <c r="P2852" s="99"/>
      <c r="Q2852" s="110">
        <v>0.65</v>
      </c>
      <c r="R2852" s="110">
        <v>0</v>
      </c>
      <c r="S2852" s="110">
        <v>0</v>
      </c>
      <c r="T2852" s="112">
        <v>0</v>
      </c>
      <c r="U2852" s="112"/>
      <c r="V2852" s="104">
        <v>0</v>
      </c>
      <c r="W2852" s="112">
        <v>40000</v>
      </c>
      <c r="X2852" s="112">
        <v>10000</v>
      </c>
      <c r="Y2852" s="112">
        <v>24.88</v>
      </c>
      <c r="Z2852" s="112"/>
      <c r="AA2852" s="110">
        <v>0.1</v>
      </c>
      <c r="AB2852" s="99"/>
      <c r="AC2852" s="100"/>
      <c r="AD2852" s="100"/>
      <c r="AE2852" s="100"/>
      <c r="AF2852" s="100"/>
      <c r="AG2852" s="100"/>
      <c r="AH2852" s="105"/>
      <c r="AI2852" s="100">
        <v>16.46</v>
      </c>
      <c r="AJ2852" s="100">
        <v>-1.081731</v>
      </c>
      <c r="AK2852" s="100">
        <v>-0.18</v>
      </c>
      <c r="AM2852" s="96">
        <v>42509</v>
      </c>
      <c r="AN2852" s="88">
        <f>_xll.BDH($A2852,AN$5,$AM$2,$AM$2)</f>
        <v>0</v>
      </c>
      <c r="AO2852" s="88" t="str">
        <f>IF(V2852&gt;0,_xll.BDH($A2852,AO$5,$AM$2,$AM$2),"#N/A N/A")</f>
        <v>#N/A N/A</v>
      </c>
      <c r="AP2852" s="88" t="str">
        <f>IF(V2852&gt;0,_xll.BDH($A2852,AP$5,$AM$2,$AM$2),"#N/A N/A")</f>
        <v>#N/A N/A</v>
      </c>
      <c r="AQ2852" s="88" t="str">
        <f>IF(V2852&gt;0,_xll.BDH($A2852,AQ$5,$AM$2,$AM$2),"#N/A N/A")</f>
        <v>#N/A N/A</v>
      </c>
      <c r="AR2852" s="88" t="str">
        <f>IF(V2852&gt;0,_xll.BDH($A2852,AR$5,$AM$2,$AM$2),"#N/A N/A")</f>
        <v>#N/A N/A</v>
      </c>
    </row>
    <row r="2853" spans="1:44" ht="15" x14ac:dyDescent="0.25">
      <c r="A2853" s="99" t="s">
        <v>2896</v>
      </c>
      <c r="B2853" s="99" t="s">
        <v>399</v>
      </c>
      <c r="C2853" s="108" t="s">
        <v>8471</v>
      </c>
      <c r="D2853" s="108" t="s">
        <v>5977</v>
      </c>
      <c r="E2853" s="108" t="s">
        <v>30</v>
      </c>
      <c r="F2853" s="100" t="str">
        <f>VLOOKUP(E2853,Issuer!A:B,2,FALSE)</f>
        <v>CS</v>
      </c>
      <c r="G2853" s="108" t="s">
        <v>5686</v>
      </c>
      <c r="H2853" s="108" t="s">
        <v>5682</v>
      </c>
      <c r="I2853" s="109">
        <v>42129</v>
      </c>
      <c r="J2853" s="109">
        <v>42130</v>
      </c>
      <c r="K2853" s="109">
        <v>42643</v>
      </c>
      <c r="L2853" s="109">
        <v>42639</v>
      </c>
      <c r="M2853" s="108"/>
      <c r="N2853" s="110"/>
      <c r="O2853" s="111"/>
      <c r="P2853" s="99"/>
      <c r="Q2853" s="110">
        <v>1.4E-2</v>
      </c>
      <c r="R2853" s="110">
        <v>0</v>
      </c>
      <c r="S2853" s="110">
        <v>0</v>
      </c>
      <c r="T2853" s="112">
        <v>0</v>
      </c>
      <c r="U2853" s="112"/>
      <c r="V2853" s="104">
        <v>0</v>
      </c>
      <c r="W2853" s="112">
        <v>80000</v>
      </c>
      <c r="X2853" s="112">
        <v>2000</v>
      </c>
      <c r="Y2853" s="112">
        <v>18.22</v>
      </c>
      <c r="Z2853" s="112"/>
      <c r="AA2853" s="110">
        <v>0.1</v>
      </c>
      <c r="AB2853" s="99"/>
      <c r="AC2853" s="100">
        <v>8.9003979999999996E-2</v>
      </c>
      <c r="AD2853" s="100">
        <v>3.9383229999999998E-2</v>
      </c>
      <c r="AE2853" s="100">
        <v>8.2825279999999997E-4</v>
      </c>
      <c r="AF2853" s="100">
        <v>2.4532170000000003E-4</v>
      </c>
      <c r="AG2853" s="100">
        <v>80.731499999999997</v>
      </c>
      <c r="AH2853" s="105"/>
      <c r="AI2853" s="100">
        <v>8.36</v>
      </c>
      <c r="AJ2853" s="100">
        <v>-1.877934</v>
      </c>
      <c r="AK2853" s="100">
        <v>-0.16</v>
      </c>
      <c r="AM2853" s="96">
        <v>42509</v>
      </c>
      <c r="AN2853" s="88">
        <f>_xll.BDH($A2853,AN$5,$AM$2,$AM$2)</f>
        <v>0</v>
      </c>
      <c r="AO2853" s="88" t="str">
        <f>IF(V2853&gt;0,_xll.BDH($A2853,AO$5,$AM$2,$AM$2),"#N/A N/A")</f>
        <v>#N/A N/A</v>
      </c>
      <c r="AP2853" s="88" t="str">
        <f>IF(V2853&gt;0,_xll.BDH($A2853,AP$5,$AM$2,$AM$2),"#N/A N/A")</f>
        <v>#N/A N/A</v>
      </c>
      <c r="AQ2853" s="88" t="str">
        <f>IF(V2853&gt;0,_xll.BDH($A2853,AQ$5,$AM$2,$AM$2),"#N/A N/A")</f>
        <v>#N/A N/A</v>
      </c>
      <c r="AR2853" s="88" t="str">
        <f>IF(V2853&gt;0,_xll.BDH($A2853,AR$5,$AM$2,$AM$2),"#N/A N/A")</f>
        <v>#N/A N/A</v>
      </c>
    </row>
    <row r="2854" spans="1:44" ht="15" x14ac:dyDescent="0.25">
      <c r="A2854" s="99" t="s">
        <v>2897</v>
      </c>
      <c r="B2854" s="99" t="s">
        <v>328</v>
      </c>
      <c r="C2854" s="108" t="s">
        <v>8470</v>
      </c>
      <c r="D2854" s="108" t="s">
        <v>5895</v>
      </c>
      <c r="E2854" s="108" t="s">
        <v>35</v>
      </c>
      <c r="F2854" s="100" t="str">
        <f>VLOOKUP(E2854,Issuer!A:B,2,FALSE)</f>
        <v>MB</v>
      </c>
      <c r="G2854" s="108" t="s">
        <v>5744</v>
      </c>
      <c r="H2854" s="108" t="s">
        <v>5706</v>
      </c>
      <c r="I2854" s="109">
        <v>42319</v>
      </c>
      <c r="J2854" s="109">
        <v>42320</v>
      </c>
      <c r="K2854" s="109">
        <v>42556</v>
      </c>
      <c r="L2854" s="109">
        <v>42549</v>
      </c>
      <c r="M2854" s="108"/>
      <c r="N2854" s="110"/>
      <c r="O2854" s="111"/>
      <c r="P2854" s="99"/>
      <c r="Q2854" s="110">
        <v>0.44500000000000001</v>
      </c>
      <c r="R2854" s="110">
        <v>2.5000000000000001E-2</v>
      </c>
      <c r="S2854" s="110">
        <v>5.9523809999999999</v>
      </c>
      <c r="T2854" s="112">
        <v>30000</v>
      </c>
      <c r="U2854" s="112">
        <v>13350</v>
      </c>
      <c r="V2854" s="104">
        <v>1</v>
      </c>
      <c r="W2854" s="112">
        <v>24000</v>
      </c>
      <c r="X2854" s="112">
        <v>5000</v>
      </c>
      <c r="Y2854" s="112">
        <v>47.88</v>
      </c>
      <c r="Z2854" s="112"/>
      <c r="AA2854" s="110">
        <v>0.1</v>
      </c>
      <c r="AB2854" s="99"/>
      <c r="AC2854" s="100">
        <v>-0.69709840000000001</v>
      </c>
      <c r="AD2854" s="100">
        <v>6.1419540000000002E-2</v>
      </c>
      <c r="AE2854" s="100">
        <v>5.5952700000000003E-3</v>
      </c>
      <c r="AF2854" s="100">
        <v>2.1088890000000001E-3</v>
      </c>
      <c r="AG2854" s="100">
        <v>35.64479</v>
      </c>
      <c r="AH2854" s="105"/>
      <c r="AI2854" s="100">
        <v>44.45</v>
      </c>
      <c r="AJ2854" s="100">
        <v>-0.55928409999999995</v>
      </c>
      <c r="AK2854" s="100">
        <v>-0.25</v>
      </c>
      <c r="AM2854" s="96">
        <v>42509</v>
      </c>
      <c r="AN2854" s="88">
        <f>_xll.BDH($A2854,AN$5,$AM$2,$AM$2)</f>
        <v>300</v>
      </c>
      <c r="AO2854" s="88" t="str">
        <f>IF(V2854&gt;0,_xll.BDH($A2854,AO$5,$AM$2,$AM$2),"#N/A N/A")</f>
        <v>#N/A N/A</v>
      </c>
      <c r="AP2854" s="88">
        <f>IF(V2854&gt;0,_xll.BDH($A2854,AP$5,$AM$2,$AM$2),"#N/A N/A")</f>
        <v>0.44500000000000001</v>
      </c>
      <c r="AQ2854" s="88" t="str">
        <f>IF(V2854&gt;0,_xll.BDH($A2854,AQ$5,$AM$2,$AM$2),"#N/A N/A")</f>
        <v>#N/A N/A</v>
      </c>
      <c r="AR2854" s="88">
        <f>IF(V2854&gt;0,_xll.BDH($A2854,AR$5,$AM$2,$AM$2),"#N/A N/A")</f>
        <v>30000</v>
      </c>
    </row>
    <row r="2855" spans="1:44" ht="15" x14ac:dyDescent="0.25">
      <c r="A2855" s="99" t="s">
        <v>2898</v>
      </c>
      <c r="B2855" s="99" t="s">
        <v>968</v>
      </c>
      <c r="C2855" s="108" t="s">
        <v>8489</v>
      </c>
      <c r="D2855" s="108" t="s">
        <v>6543</v>
      </c>
      <c r="E2855" s="108" t="s">
        <v>30</v>
      </c>
      <c r="F2855" s="100" t="str">
        <f>VLOOKUP(E2855,Issuer!A:B,2,FALSE)</f>
        <v>CS</v>
      </c>
      <c r="G2855" s="108" t="s">
        <v>5686</v>
      </c>
      <c r="H2855" s="108" t="s">
        <v>5682</v>
      </c>
      <c r="I2855" s="109">
        <v>42129</v>
      </c>
      <c r="J2855" s="109">
        <v>42130</v>
      </c>
      <c r="K2855" s="109">
        <v>42732</v>
      </c>
      <c r="L2855" s="109">
        <v>42724</v>
      </c>
      <c r="M2855" s="108"/>
      <c r="N2855" s="110"/>
      <c r="O2855" s="111"/>
      <c r="P2855" s="99"/>
      <c r="Q2855" s="110">
        <v>1.2999999999999999E-2</v>
      </c>
      <c r="R2855" s="110">
        <v>0</v>
      </c>
      <c r="S2855" s="110">
        <v>0</v>
      </c>
      <c r="T2855" s="112">
        <v>0</v>
      </c>
      <c r="U2855" s="112"/>
      <c r="V2855" s="104">
        <v>0</v>
      </c>
      <c r="W2855" s="112">
        <v>100000</v>
      </c>
      <c r="X2855" s="112">
        <v>5000</v>
      </c>
      <c r="Y2855" s="112">
        <v>12.6</v>
      </c>
      <c r="Z2855" s="112"/>
      <c r="AA2855" s="110">
        <v>0.1</v>
      </c>
      <c r="AB2855" s="99"/>
      <c r="AC2855" s="100">
        <v>0.1053307</v>
      </c>
      <c r="AD2855" s="100">
        <v>5.9424270000000001E-2</v>
      </c>
      <c r="AE2855" s="100">
        <v>1.0041869999999999E-3</v>
      </c>
      <c r="AF2855" s="100">
        <v>1.097154E-4</v>
      </c>
      <c r="AG2855" s="100">
        <v>55.432839999999999</v>
      </c>
      <c r="AH2855" s="105"/>
      <c r="AI2855" s="100">
        <v>7</v>
      </c>
      <c r="AJ2855" s="100">
        <v>-0.14265340000000001</v>
      </c>
      <c r="AK2855" s="100">
        <v>-0.01</v>
      </c>
      <c r="AM2855" s="96">
        <v>42509</v>
      </c>
      <c r="AN2855" s="88">
        <f>_xll.BDH($A2855,AN$5,$AM$2,$AM$2)</f>
        <v>365</v>
      </c>
      <c r="AO2855" s="88" t="str">
        <f>IF(V2855&gt;0,_xll.BDH($A2855,AO$5,$AM$2,$AM$2),"#N/A N/A")</f>
        <v>#N/A N/A</v>
      </c>
      <c r="AP2855" s="88" t="str">
        <f>IF(V2855&gt;0,_xll.BDH($A2855,AP$5,$AM$2,$AM$2),"#N/A N/A")</f>
        <v>#N/A N/A</v>
      </c>
      <c r="AQ2855" s="88" t="str">
        <f>IF(V2855&gt;0,_xll.BDH($A2855,AQ$5,$AM$2,$AM$2),"#N/A N/A")</f>
        <v>#N/A N/A</v>
      </c>
      <c r="AR2855" s="88" t="str">
        <f>IF(V2855&gt;0,_xll.BDH($A2855,AR$5,$AM$2,$AM$2),"#N/A N/A")</f>
        <v>#N/A N/A</v>
      </c>
    </row>
    <row r="2856" spans="1:44" ht="15" x14ac:dyDescent="0.25">
      <c r="A2856" s="99" t="s">
        <v>2899</v>
      </c>
      <c r="B2856" s="99" t="s">
        <v>2900</v>
      </c>
      <c r="C2856" s="108" t="s">
        <v>8475</v>
      </c>
      <c r="D2856" s="108" t="s">
        <v>8476</v>
      </c>
      <c r="E2856" s="108" t="s">
        <v>35</v>
      </c>
      <c r="F2856" s="100" t="str">
        <f>VLOOKUP(E2856,Issuer!A:B,2,FALSE)</f>
        <v>MB</v>
      </c>
      <c r="G2856" s="108" t="s">
        <v>5744</v>
      </c>
      <c r="H2856" s="108" t="s">
        <v>5682</v>
      </c>
      <c r="I2856" s="109">
        <v>42129</v>
      </c>
      <c r="J2856" s="109">
        <v>42130</v>
      </c>
      <c r="K2856" s="109">
        <v>43011</v>
      </c>
      <c r="L2856" s="109">
        <v>43005</v>
      </c>
      <c r="M2856" s="108"/>
      <c r="N2856" s="110"/>
      <c r="O2856" s="111"/>
      <c r="P2856" s="99"/>
      <c r="Q2856" s="110">
        <v>5.2999999999999999E-2</v>
      </c>
      <c r="R2856" s="110">
        <v>0</v>
      </c>
      <c r="S2856" s="110">
        <v>0</v>
      </c>
      <c r="T2856" s="112">
        <v>0</v>
      </c>
      <c r="U2856" s="112"/>
      <c r="V2856" s="104">
        <v>0</v>
      </c>
      <c r="W2856" s="112">
        <v>40000</v>
      </c>
      <c r="X2856" s="112">
        <v>10000</v>
      </c>
      <c r="Y2856" s="112">
        <v>13</v>
      </c>
      <c r="Z2856" s="112"/>
      <c r="AA2856" s="110">
        <v>0.1</v>
      </c>
      <c r="AB2856" s="99"/>
      <c r="AC2856" s="100">
        <v>0.2698874</v>
      </c>
      <c r="AD2856" s="100">
        <v>6.303301E-2</v>
      </c>
      <c r="AE2856" s="100">
        <v>1.6793069999999999E-3</v>
      </c>
      <c r="AF2856" s="100">
        <v>1.275344E-4</v>
      </c>
      <c r="AG2856" s="100">
        <v>92.339500000000001</v>
      </c>
      <c r="AH2856" s="105"/>
      <c r="AI2856" s="100">
        <v>4.57</v>
      </c>
      <c r="AJ2856" s="100">
        <v>-1.7204299999999999</v>
      </c>
      <c r="AK2856" s="100">
        <v>-0.08</v>
      </c>
      <c r="AM2856" s="96">
        <v>42509</v>
      </c>
      <c r="AN2856" s="88">
        <f>_xll.BDH($A2856,AN$5,$AM$2,$AM$2)</f>
        <v>190</v>
      </c>
      <c r="AO2856" s="88" t="str">
        <f>IF(V2856&gt;0,_xll.BDH($A2856,AO$5,$AM$2,$AM$2),"#N/A N/A")</f>
        <v>#N/A N/A</v>
      </c>
      <c r="AP2856" s="88" t="str">
        <f>IF(V2856&gt;0,_xll.BDH($A2856,AP$5,$AM$2,$AM$2),"#N/A N/A")</f>
        <v>#N/A N/A</v>
      </c>
      <c r="AQ2856" s="88" t="str">
        <f>IF(V2856&gt;0,_xll.BDH($A2856,AQ$5,$AM$2,$AM$2),"#N/A N/A")</f>
        <v>#N/A N/A</v>
      </c>
      <c r="AR2856" s="88" t="str">
        <f>IF(V2856&gt;0,_xll.BDH($A2856,AR$5,$AM$2,$AM$2),"#N/A N/A")</f>
        <v>#N/A N/A</v>
      </c>
    </row>
    <row r="2857" spans="1:44" ht="15" x14ac:dyDescent="0.25">
      <c r="A2857" s="99" t="s">
        <v>2901</v>
      </c>
      <c r="B2857" s="99" t="s">
        <v>2289</v>
      </c>
      <c r="C2857" s="108" t="s">
        <v>8474</v>
      </c>
      <c r="D2857" s="108" t="s">
        <v>7865</v>
      </c>
      <c r="E2857" s="108" t="s">
        <v>35</v>
      </c>
      <c r="F2857" s="100" t="str">
        <f>VLOOKUP(E2857,Issuer!A:B,2,FALSE)</f>
        <v>MB</v>
      </c>
      <c r="G2857" s="108" t="s">
        <v>5744</v>
      </c>
      <c r="H2857" s="108" t="s">
        <v>5682</v>
      </c>
      <c r="I2857" s="109">
        <v>42129</v>
      </c>
      <c r="J2857" s="109">
        <v>42130</v>
      </c>
      <c r="K2857" s="109">
        <v>42647</v>
      </c>
      <c r="L2857" s="109">
        <v>42641</v>
      </c>
      <c r="M2857" s="108"/>
      <c r="N2857" s="110"/>
      <c r="O2857" s="111"/>
      <c r="P2857" s="99"/>
      <c r="Q2857" s="110">
        <v>2.5999999999999999E-2</v>
      </c>
      <c r="R2857" s="110">
        <v>0</v>
      </c>
      <c r="S2857" s="110">
        <v>0</v>
      </c>
      <c r="T2857" s="112">
        <v>0</v>
      </c>
      <c r="U2857" s="112"/>
      <c r="V2857" s="104">
        <v>0</v>
      </c>
      <c r="W2857" s="112">
        <v>27000</v>
      </c>
      <c r="X2857" s="112">
        <v>10000</v>
      </c>
      <c r="Y2857" s="112">
        <v>16</v>
      </c>
      <c r="Z2857" s="112"/>
      <c r="AA2857" s="110">
        <v>0.1</v>
      </c>
      <c r="AB2857" s="99"/>
      <c r="AC2857" s="100">
        <v>0.15483369999999999</v>
      </c>
      <c r="AD2857" s="100">
        <v>5.4674349999999997E-2</v>
      </c>
      <c r="AE2857" s="100">
        <v>8.3984890000000001E-4</v>
      </c>
      <c r="AF2857" s="100">
        <v>3.596157E-4</v>
      </c>
      <c r="AG2857" s="100">
        <v>122.8635</v>
      </c>
      <c r="AH2857" s="105"/>
      <c r="AI2857" s="100">
        <v>5.73</v>
      </c>
      <c r="AJ2857" s="100">
        <v>-2.2184300000000001</v>
      </c>
      <c r="AK2857" s="100">
        <v>-0.13</v>
      </c>
      <c r="AM2857" s="96">
        <v>42509</v>
      </c>
      <c r="AN2857" s="88">
        <f>_xll.BDH($A2857,AN$5,$AM$2,$AM$2)</f>
        <v>5330</v>
      </c>
      <c r="AO2857" s="88" t="str">
        <f>IF(V2857&gt;0,_xll.BDH($A2857,AO$5,$AM$2,$AM$2),"#N/A N/A")</f>
        <v>#N/A N/A</v>
      </c>
      <c r="AP2857" s="88" t="str">
        <f>IF(V2857&gt;0,_xll.BDH($A2857,AP$5,$AM$2,$AM$2),"#N/A N/A")</f>
        <v>#N/A N/A</v>
      </c>
      <c r="AQ2857" s="88" t="str">
        <f>IF(V2857&gt;0,_xll.BDH($A2857,AQ$5,$AM$2,$AM$2),"#N/A N/A")</f>
        <v>#N/A N/A</v>
      </c>
      <c r="AR2857" s="88" t="str">
        <f>IF(V2857&gt;0,_xll.BDH($A2857,AR$5,$AM$2,$AM$2),"#N/A N/A")</f>
        <v>#N/A N/A</v>
      </c>
    </row>
    <row r="2858" spans="1:44" ht="15" x14ac:dyDescent="0.25">
      <c r="A2858" s="99" t="s">
        <v>2902</v>
      </c>
      <c r="B2858" s="99" t="s">
        <v>2903</v>
      </c>
      <c r="C2858" s="108" t="s">
        <v>8479</v>
      </c>
      <c r="D2858" s="108" t="s">
        <v>8480</v>
      </c>
      <c r="E2858" s="108" t="s">
        <v>35</v>
      </c>
      <c r="F2858" s="100" t="str">
        <f>VLOOKUP(E2858,Issuer!A:B,2,FALSE)</f>
        <v>MB</v>
      </c>
      <c r="G2858" s="108" t="s">
        <v>5744</v>
      </c>
      <c r="H2858" s="108" t="s">
        <v>5682</v>
      </c>
      <c r="I2858" s="109">
        <v>42129</v>
      </c>
      <c r="J2858" s="109">
        <v>42130</v>
      </c>
      <c r="K2858" s="109">
        <v>42676</v>
      </c>
      <c r="L2858" s="109">
        <v>42670</v>
      </c>
      <c r="M2858" s="108"/>
      <c r="N2858" s="110"/>
      <c r="O2858" s="111"/>
      <c r="P2858" s="99"/>
      <c r="Q2858" s="110">
        <v>1.4999999999999999E-2</v>
      </c>
      <c r="R2858" s="110">
        <v>0</v>
      </c>
      <c r="S2858" s="110">
        <v>0</v>
      </c>
      <c r="T2858" s="112">
        <v>0</v>
      </c>
      <c r="U2858" s="112"/>
      <c r="V2858" s="104">
        <v>0</v>
      </c>
      <c r="W2858" s="112">
        <v>40000</v>
      </c>
      <c r="X2858" s="112">
        <v>2000</v>
      </c>
      <c r="Y2858" s="112">
        <v>11.97</v>
      </c>
      <c r="Z2858" s="112"/>
      <c r="AA2858" s="110">
        <v>0.1076</v>
      </c>
      <c r="AB2858" s="99"/>
      <c r="AC2858" s="100">
        <v>0.1171862</v>
      </c>
      <c r="AD2858" s="100">
        <v>6.3807450000000002E-2</v>
      </c>
      <c r="AE2858" s="100">
        <v>7.2501879999999996E-4</v>
      </c>
      <c r="AF2858" s="100">
        <v>1.8065210000000001E-4</v>
      </c>
      <c r="AG2858" s="100">
        <v>89.466049999999996</v>
      </c>
      <c r="AH2858" s="105"/>
      <c r="AI2858" s="100">
        <v>5.05</v>
      </c>
      <c r="AJ2858" s="100">
        <v>0.59760959999999996</v>
      </c>
      <c r="AK2858" s="100">
        <v>0.03</v>
      </c>
      <c r="AM2858" s="96">
        <v>42509</v>
      </c>
      <c r="AN2858" s="88">
        <f>_xll.BDH($A2858,AN$5,$AM$2,$AM$2)</f>
        <v>600</v>
      </c>
      <c r="AO2858" s="88" t="str">
        <f>IF(V2858&gt;0,_xll.BDH($A2858,AO$5,$AM$2,$AM$2),"#N/A N/A")</f>
        <v>#N/A N/A</v>
      </c>
      <c r="AP2858" s="88" t="str">
        <f>IF(V2858&gt;0,_xll.BDH($A2858,AP$5,$AM$2,$AM$2),"#N/A N/A")</f>
        <v>#N/A N/A</v>
      </c>
      <c r="AQ2858" s="88" t="str">
        <f>IF(V2858&gt;0,_xll.BDH($A2858,AQ$5,$AM$2,$AM$2),"#N/A N/A")</f>
        <v>#N/A N/A</v>
      </c>
      <c r="AR2858" s="88" t="str">
        <f>IF(V2858&gt;0,_xll.BDH($A2858,AR$5,$AM$2,$AM$2),"#N/A N/A")</f>
        <v>#N/A N/A</v>
      </c>
    </row>
    <row r="2859" spans="1:44" ht="15" x14ac:dyDescent="0.25">
      <c r="A2859" s="99" t="s">
        <v>2904</v>
      </c>
      <c r="B2859" s="99" t="s">
        <v>2058</v>
      </c>
      <c r="C2859" s="108" t="s">
        <v>8477</v>
      </c>
      <c r="D2859" s="108" t="s">
        <v>7633</v>
      </c>
      <c r="E2859" s="108" t="s">
        <v>35</v>
      </c>
      <c r="F2859" s="100" t="str">
        <f>VLOOKUP(E2859,Issuer!A:B,2,FALSE)</f>
        <v>MB</v>
      </c>
      <c r="G2859" s="108" t="s">
        <v>5744</v>
      </c>
      <c r="H2859" s="108" t="s">
        <v>5682</v>
      </c>
      <c r="I2859" s="109">
        <v>42129</v>
      </c>
      <c r="J2859" s="109">
        <v>42130</v>
      </c>
      <c r="K2859" s="109">
        <v>42584</v>
      </c>
      <c r="L2859" s="109">
        <v>42578</v>
      </c>
      <c r="M2859" s="108"/>
      <c r="N2859" s="110"/>
      <c r="O2859" s="111"/>
      <c r="P2859" s="99"/>
      <c r="Q2859" s="110">
        <v>0.01</v>
      </c>
      <c r="R2859" s="110">
        <v>0</v>
      </c>
      <c r="S2859" s="110">
        <v>0</v>
      </c>
      <c r="T2859" s="112">
        <v>0</v>
      </c>
      <c r="U2859" s="112"/>
      <c r="V2859" s="104">
        <v>0</v>
      </c>
      <c r="W2859" s="112">
        <v>40000</v>
      </c>
      <c r="X2859" s="112">
        <v>10000</v>
      </c>
      <c r="Y2859" s="112">
        <v>29</v>
      </c>
      <c r="Z2859" s="112"/>
      <c r="AA2859" s="110">
        <v>0.1</v>
      </c>
      <c r="AB2859" s="99"/>
      <c r="AC2859" s="100">
        <v>5.0105980000000001E-2</v>
      </c>
      <c r="AD2859" s="100">
        <v>1.8333639999999998E-2</v>
      </c>
      <c r="AE2859" s="100">
        <v>5.6464670000000005E-4</v>
      </c>
      <c r="AF2859" s="100">
        <v>3.850166E-4</v>
      </c>
      <c r="AG2859" s="100">
        <v>104.8152</v>
      </c>
      <c r="AH2859" s="105"/>
      <c r="AI2859" s="100">
        <v>11.86</v>
      </c>
      <c r="AJ2859" s="100">
        <v>-1.1666669999999999</v>
      </c>
      <c r="AK2859" s="100">
        <v>-0.14000000000000001</v>
      </c>
      <c r="AM2859" s="96">
        <v>42509</v>
      </c>
      <c r="AN2859" s="88">
        <f>_xll.BDH($A2859,AN$5,$AM$2,$AM$2)</f>
        <v>1690</v>
      </c>
      <c r="AO2859" s="88" t="str">
        <f>IF(V2859&gt;0,_xll.BDH($A2859,AO$5,$AM$2,$AM$2),"#N/A N/A")</f>
        <v>#N/A N/A</v>
      </c>
      <c r="AP2859" s="88" t="str">
        <f>IF(V2859&gt;0,_xll.BDH($A2859,AP$5,$AM$2,$AM$2),"#N/A N/A")</f>
        <v>#N/A N/A</v>
      </c>
      <c r="AQ2859" s="88" t="str">
        <f>IF(V2859&gt;0,_xll.BDH($A2859,AQ$5,$AM$2,$AM$2),"#N/A N/A")</f>
        <v>#N/A N/A</v>
      </c>
      <c r="AR2859" s="88" t="str">
        <f>IF(V2859&gt;0,_xll.BDH($A2859,AR$5,$AM$2,$AM$2),"#N/A N/A")</f>
        <v>#N/A N/A</v>
      </c>
    </row>
    <row r="2860" spans="1:44" ht="15" x14ac:dyDescent="0.25">
      <c r="A2860" s="99" t="s">
        <v>2905</v>
      </c>
      <c r="B2860" s="99" t="s">
        <v>1649</v>
      </c>
      <c r="C2860" s="108" t="s">
        <v>8478</v>
      </c>
      <c r="D2860" s="108" t="s">
        <v>7222</v>
      </c>
      <c r="E2860" s="108" t="s">
        <v>35</v>
      </c>
      <c r="F2860" s="100" t="str">
        <f>VLOOKUP(E2860,Issuer!A:B,2,FALSE)</f>
        <v>MB</v>
      </c>
      <c r="G2860" s="108" t="s">
        <v>5744</v>
      </c>
      <c r="H2860" s="108" t="s">
        <v>5682</v>
      </c>
      <c r="I2860" s="109">
        <v>42129</v>
      </c>
      <c r="J2860" s="109">
        <v>42130</v>
      </c>
      <c r="K2860" s="109">
        <v>43073</v>
      </c>
      <c r="L2860" s="109">
        <v>43067</v>
      </c>
      <c r="M2860" s="108"/>
      <c r="N2860" s="110"/>
      <c r="O2860" s="111"/>
      <c r="P2860" s="99"/>
      <c r="Q2860" s="110">
        <v>3.7999999999999999E-2</v>
      </c>
      <c r="R2860" s="110">
        <v>-8.0000000000000002E-3</v>
      </c>
      <c r="S2860" s="110">
        <v>-17.391300000000001</v>
      </c>
      <c r="T2860" s="112">
        <v>720000</v>
      </c>
      <c r="U2860" s="112">
        <v>30620</v>
      </c>
      <c r="V2860" s="104">
        <v>5</v>
      </c>
      <c r="W2860" s="112">
        <v>40000</v>
      </c>
      <c r="X2860" s="112">
        <v>20000</v>
      </c>
      <c r="Y2860" s="112">
        <v>8</v>
      </c>
      <c r="Z2860" s="112"/>
      <c r="AA2860" s="110">
        <v>0.1</v>
      </c>
      <c r="AB2860" s="99"/>
      <c r="AC2860" s="100">
        <v>0.2375797</v>
      </c>
      <c r="AD2860" s="100">
        <v>7.3800560000000001E-2</v>
      </c>
      <c r="AE2860" s="100">
        <v>1.4733630000000001E-3</v>
      </c>
      <c r="AF2860" s="100">
        <v>5.1583680033218116E-5</v>
      </c>
      <c r="AG2860" s="100">
        <v>70.495220000000003</v>
      </c>
      <c r="AH2860" s="105"/>
      <c r="AI2860" s="100">
        <v>4.2699999999999996</v>
      </c>
      <c r="AJ2860" s="100">
        <v>0.47058820000000001</v>
      </c>
      <c r="AK2860" s="100">
        <v>0.02</v>
      </c>
      <c r="AM2860" s="96">
        <v>42509</v>
      </c>
      <c r="AN2860" s="88">
        <f>_xll.BDH($A2860,AN$5,$AM$2,$AM$2)</f>
        <v>1960</v>
      </c>
      <c r="AO2860" s="88">
        <f>IF(V2860&gt;0,_xll.BDH($A2860,AO$5,$AM$2,$AM$2),"#N/A N/A")</f>
        <v>3.7999999999999999E-2</v>
      </c>
      <c r="AP2860" s="88">
        <f>IF(V2860&gt;0,_xll.BDH($A2860,AP$5,$AM$2,$AM$2),"#N/A N/A")</f>
        <v>4.7056000000000001E-2</v>
      </c>
      <c r="AQ2860" s="88">
        <f>IF(V2860&gt;0,_xll.BDH($A2860,AQ$5,$AM$2,$AM$2),"#N/A N/A")</f>
        <v>360000</v>
      </c>
      <c r="AR2860" s="88">
        <f>IF(V2860&gt;0,_xll.BDH($A2860,AR$5,$AM$2,$AM$2),"#N/A N/A")</f>
        <v>360000</v>
      </c>
    </row>
    <row r="2861" spans="1:44" ht="15" x14ac:dyDescent="0.25">
      <c r="A2861" s="99" t="s">
        <v>2906</v>
      </c>
      <c r="B2861" s="99" t="s">
        <v>2861</v>
      </c>
      <c r="C2861" s="108" t="s">
        <v>8481</v>
      </c>
      <c r="D2861" s="108" t="s">
        <v>8435</v>
      </c>
      <c r="E2861" s="108" t="s">
        <v>33</v>
      </c>
      <c r="F2861" s="100" t="str">
        <f>VLOOKUP(E2861,Issuer!A:B,2,FALSE)</f>
        <v>JP</v>
      </c>
      <c r="G2861" s="108" t="s">
        <v>5748</v>
      </c>
      <c r="H2861" s="108" t="s">
        <v>5682</v>
      </c>
      <c r="I2861" s="109">
        <v>42129</v>
      </c>
      <c r="J2861" s="109">
        <v>42130</v>
      </c>
      <c r="K2861" s="109">
        <v>43159</v>
      </c>
      <c r="L2861" s="109">
        <v>43153</v>
      </c>
      <c r="M2861" s="108"/>
      <c r="N2861" s="110"/>
      <c r="O2861" s="111"/>
      <c r="P2861" s="99"/>
      <c r="Q2861" s="110">
        <v>0.08</v>
      </c>
      <c r="R2861" s="110">
        <v>-3.0000000000000001E-3</v>
      </c>
      <c r="S2861" s="110">
        <v>-3.6144579999999999</v>
      </c>
      <c r="T2861" s="112">
        <v>0</v>
      </c>
      <c r="U2861" s="112"/>
      <c r="V2861" s="104">
        <v>0</v>
      </c>
      <c r="W2861" s="112">
        <v>80000</v>
      </c>
      <c r="X2861" s="112">
        <v>20000</v>
      </c>
      <c r="Y2861" s="112">
        <v>4.9000000000000004</v>
      </c>
      <c r="Z2861" s="112"/>
      <c r="AA2861" s="110">
        <v>0.1</v>
      </c>
      <c r="AB2861" s="99"/>
      <c r="AC2861" s="100">
        <v>0.56848580000000004</v>
      </c>
      <c r="AD2861" s="100">
        <v>0.1198896</v>
      </c>
      <c r="AE2861" s="100">
        <v>1.2470630000000001E-3</v>
      </c>
      <c r="AF2861" s="100">
        <v>1.001073E-4</v>
      </c>
      <c r="AG2861" s="100">
        <v>103.2235</v>
      </c>
      <c r="AH2861" s="105"/>
      <c r="AI2861" s="100">
        <v>2.38</v>
      </c>
      <c r="AJ2861" s="100">
        <v>-2.4590160000000001</v>
      </c>
      <c r="AK2861" s="100">
        <v>-0.06</v>
      </c>
      <c r="AM2861" s="96">
        <v>42509</v>
      </c>
      <c r="AN2861" s="88">
        <f>_xll.BDH($A2861,AN$5,$AM$2,$AM$2)</f>
        <v>1940</v>
      </c>
      <c r="AO2861" s="88" t="str">
        <f>IF(V2861&gt;0,_xll.BDH($A2861,AO$5,$AM$2,$AM$2),"#N/A N/A")</f>
        <v>#N/A N/A</v>
      </c>
      <c r="AP2861" s="88" t="str">
        <f>IF(V2861&gt;0,_xll.BDH($A2861,AP$5,$AM$2,$AM$2),"#N/A N/A")</f>
        <v>#N/A N/A</v>
      </c>
      <c r="AQ2861" s="88" t="str">
        <f>IF(V2861&gt;0,_xll.BDH($A2861,AQ$5,$AM$2,$AM$2),"#N/A N/A")</f>
        <v>#N/A N/A</v>
      </c>
      <c r="AR2861" s="88" t="str">
        <f>IF(V2861&gt;0,_xll.BDH($A2861,AR$5,$AM$2,$AM$2),"#N/A N/A")</f>
        <v>#N/A N/A</v>
      </c>
    </row>
    <row r="2862" spans="1:44" ht="15" x14ac:dyDescent="0.25">
      <c r="A2862" s="99" t="s">
        <v>2907</v>
      </c>
      <c r="B2862" s="99" t="s">
        <v>2064</v>
      </c>
      <c r="C2862" s="108" t="s">
        <v>8484</v>
      </c>
      <c r="D2862" s="108" t="s">
        <v>7642</v>
      </c>
      <c r="E2862" s="108" t="s">
        <v>32</v>
      </c>
      <c r="F2862" s="100" t="str">
        <f>VLOOKUP(E2862,Issuer!A:B,2,FALSE)</f>
        <v>HS</v>
      </c>
      <c r="G2862" s="108" t="s">
        <v>5688</v>
      </c>
      <c r="H2862" s="108" t="s">
        <v>5682</v>
      </c>
      <c r="I2862" s="109">
        <v>42130</v>
      </c>
      <c r="J2862" s="109">
        <v>42131</v>
      </c>
      <c r="K2862" s="109">
        <v>42643</v>
      </c>
      <c r="L2862" s="109">
        <v>42639</v>
      </c>
      <c r="M2862" s="108"/>
      <c r="N2862" s="110"/>
      <c r="O2862" s="111"/>
      <c r="P2862" s="99"/>
      <c r="Q2862" s="110">
        <v>0.01</v>
      </c>
      <c r="R2862" s="110">
        <v>0</v>
      </c>
      <c r="S2862" s="110">
        <v>0</v>
      </c>
      <c r="T2862" s="112">
        <v>0</v>
      </c>
      <c r="U2862" s="112"/>
      <c r="V2862" s="104">
        <v>0</v>
      </c>
      <c r="W2862" s="112">
        <v>80000</v>
      </c>
      <c r="X2862" s="112">
        <v>20000</v>
      </c>
      <c r="Y2862" s="112">
        <v>15.28</v>
      </c>
      <c r="Z2862" s="112"/>
      <c r="AA2862" s="110">
        <v>0.1</v>
      </c>
      <c r="AB2862" s="99"/>
      <c r="AC2862" s="100">
        <v>7.6967549999999996E-2</v>
      </c>
      <c r="AD2862" s="100">
        <v>4.2364970000000002E-2</v>
      </c>
      <c r="AE2862" s="100">
        <v>6.8056439999999996E-4</v>
      </c>
      <c r="AF2862" s="100">
        <v>1.6706800000000001E-4</v>
      </c>
      <c r="AG2862" s="100">
        <v>72.502489999999995</v>
      </c>
      <c r="AH2862" s="105"/>
      <c r="AI2862" s="100">
        <v>7.7</v>
      </c>
      <c r="AJ2862" s="100">
        <v>0.39113429999999999</v>
      </c>
      <c r="AK2862" s="100">
        <v>0.03</v>
      </c>
      <c r="AM2862" s="96">
        <v>42509</v>
      </c>
      <c r="AN2862" s="88">
        <f>_xll.BDH($A2862,AN$5,$AM$2,$AM$2)</f>
        <v>1080</v>
      </c>
      <c r="AO2862" s="88" t="str">
        <f>IF(V2862&gt;0,_xll.BDH($A2862,AO$5,$AM$2,$AM$2),"#N/A N/A")</f>
        <v>#N/A N/A</v>
      </c>
      <c r="AP2862" s="88" t="str">
        <f>IF(V2862&gt;0,_xll.BDH($A2862,AP$5,$AM$2,$AM$2),"#N/A N/A")</f>
        <v>#N/A N/A</v>
      </c>
      <c r="AQ2862" s="88" t="str">
        <f>IF(V2862&gt;0,_xll.BDH($A2862,AQ$5,$AM$2,$AM$2),"#N/A N/A")</f>
        <v>#N/A N/A</v>
      </c>
      <c r="AR2862" s="88" t="str">
        <f>IF(V2862&gt;0,_xll.BDH($A2862,AR$5,$AM$2,$AM$2),"#N/A N/A")</f>
        <v>#N/A N/A</v>
      </c>
    </row>
    <row r="2863" spans="1:44" ht="15" x14ac:dyDescent="0.25">
      <c r="A2863" s="99" t="s">
        <v>2908</v>
      </c>
      <c r="B2863" s="99" t="s">
        <v>1734</v>
      </c>
      <c r="C2863" s="108" t="s">
        <v>8482</v>
      </c>
      <c r="D2863" s="108" t="s">
        <v>7308</v>
      </c>
      <c r="E2863" s="108" t="s">
        <v>32</v>
      </c>
      <c r="F2863" s="100" t="str">
        <f>VLOOKUP(E2863,Issuer!A:B,2,FALSE)</f>
        <v>HS</v>
      </c>
      <c r="G2863" s="108" t="s">
        <v>5688</v>
      </c>
      <c r="H2863" s="108" t="s">
        <v>5682</v>
      </c>
      <c r="I2863" s="109">
        <v>42130</v>
      </c>
      <c r="J2863" s="109">
        <v>42131</v>
      </c>
      <c r="K2863" s="109">
        <v>42947</v>
      </c>
      <c r="L2863" s="109">
        <v>42941</v>
      </c>
      <c r="M2863" s="108"/>
      <c r="N2863" s="110"/>
      <c r="O2863" s="111"/>
      <c r="P2863" s="99"/>
      <c r="Q2863" s="110">
        <v>6.6000000000000003E-2</v>
      </c>
      <c r="R2863" s="110">
        <v>-4.0000000000000001E-3</v>
      </c>
      <c r="S2863" s="110">
        <v>-5.7142860000000004</v>
      </c>
      <c r="T2863" s="112">
        <v>933000</v>
      </c>
      <c r="U2863" s="112">
        <v>62708</v>
      </c>
      <c r="V2863" s="104">
        <v>6</v>
      </c>
      <c r="W2863" s="112">
        <v>80000</v>
      </c>
      <c r="X2863" s="112">
        <v>1000</v>
      </c>
      <c r="Y2863" s="112">
        <v>8.99</v>
      </c>
      <c r="Z2863" s="112"/>
      <c r="AA2863" s="110">
        <v>0.1</v>
      </c>
      <c r="AB2863" s="99"/>
      <c r="AC2863" s="100">
        <v>0.35799690000000001</v>
      </c>
      <c r="AD2863" s="100">
        <v>0.1025003</v>
      </c>
      <c r="AE2863" s="100">
        <v>2.5128799999999999E-3</v>
      </c>
      <c r="AF2863" s="100">
        <v>1.509073E-4</v>
      </c>
      <c r="AG2863" s="100">
        <v>53.676009999999998</v>
      </c>
      <c r="AH2863" s="105"/>
      <c r="AI2863" s="100">
        <v>6.16</v>
      </c>
      <c r="AJ2863" s="100">
        <v>-0.96463019999999999</v>
      </c>
      <c r="AK2863" s="100">
        <v>-0.06</v>
      </c>
      <c r="AM2863" s="96">
        <v>42509</v>
      </c>
      <c r="AN2863" s="88">
        <f>_xll.BDH($A2863,AN$5,$AM$2,$AM$2)</f>
        <v>1342</v>
      </c>
      <c r="AO2863" s="88">
        <f>IF(V2863&gt;0,_xll.BDH($A2863,AO$5,$AM$2,$AM$2),"#N/A N/A")</f>
        <v>6.6623000000000002E-2</v>
      </c>
      <c r="AP2863" s="88">
        <f>IF(V2863&gt;0,_xll.BDH($A2863,AP$5,$AM$2,$AM$2),"#N/A N/A")</f>
        <v>6.7985000000000004E-2</v>
      </c>
      <c r="AQ2863" s="88">
        <f>IF(V2863&gt;0,_xll.BDH($A2863,AQ$5,$AM$2,$AM$2),"#N/A N/A")</f>
        <v>530000</v>
      </c>
      <c r="AR2863" s="88">
        <f>IF(V2863&gt;0,_xll.BDH($A2863,AR$5,$AM$2,$AM$2),"#N/A N/A")</f>
        <v>403000</v>
      </c>
    </row>
    <row r="2864" spans="1:44" ht="15" x14ac:dyDescent="0.25">
      <c r="A2864" s="99" t="s">
        <v>2909</v>
      </c>
      <c r="B2864" s="99" t="s">
        <v>315</v>
      </c>
      <c r="C2864" s="108" t="s">
        <v>8483</v>
      </c>
      <c r="D2864" s="108" t="s">
        <v>5879</v>
      </c>
      <c r="E2864" s="108" t="s">
        <v>31</v>
      </c>
      <c r="F2864" s="100" t="str">
        <f>VLOOKUP(E2864,Issuer!A:B,2,FALSE)</f>
        <v>BP</v>
      </c>
      <c r="G2864" s="108" t="s">
        <v>5721</v>
      </c>
      <c r="H2864" s="108" t="s">
        <v>5682</v>
      </c>
      <c r="I2864" s="109">
        <v>42130</v>
      </c>
      <c r="J2864" s="109">
        <v>42131</v>
      </c>
      <c r="K2864" s="109">
        <v>42556</v>
      </c>
      <c r="L2864" s="109">
        <v>42549</v>
      </c>
      <c r="M2864" s="108"/>
      <c r="N2864" s="110"/>
      <c r="O2864" s="111"/>
      <c r="P2864" s="99"/>
      <c r="Q2864" s="110">
        <v>0.01</v>
      </c>
      <c r="R2864" s="110">
        <v>0</v>
      </c>
      <c r="S2864" s="110">
        <v>0</v>
      </c>
      <c r="T2864" s="112">
        <v>0</v>
      </c>
      <c r="U2864" s="112"/>
      <c r="V2864" s="104">
        <v>0</v>
      </c>
      <c r="W2864" s="112">
        <v>100000</v>
      </c>
      <c r="X2864" s="112">
        <v>1000</v>
      </c>
      <c r="Y2864" s="112">
        <v>17.899999999999999</v>
      </c>
      <c r="Z2864" s="112"/>
      <c r="AA2864" s="110">
        <v>0.1</v>
      </c>
      <c r="AB2864" s="99"/>
      <c r="AC2864" s="100">
        <v>7.1372110000000002E-2</v>
      </c>
      <c r="AD2864" s="100">
        <v>3.7413960000000003E-2</v>
      </c>
      <c r="AE2864" s="100">
        <v>4.6698200000000001E-4</v>
      </c>
      <c r="AF2864" s="100">
        <v>5.2342030000000002E-4</v>
      </c>
      <c r="AG2864" s="100">
        <v>107.6473</v>
      </c>
      <c r="AH2864" s="105"/>
      <c r="AI2864" s="100">
        <v>9.43</v>
      </c>
      <c r="AJ2864" s="100">
        <v>0</v>
      </c>
      <c r="AK2864" s="100">
        <v>0</v>
      </c>
      <c r="AM2864" s="96">
        <v>42509</v>
      </c>
      <c r="AN2864" s="88">
        <f>_xll.BDH($A2864,AN$5,$AM$2,$AM$2)</f>
        <v>6336</v>
      </c>
      <c r="AO2864" s="88" t="str">
        <f>IF(V2864&gt;0,_xll.BDH($A2864,AO$5,$AM$2,$AM$2),"#N/A N/A")</f>
        <v>#N/A N/A</v>
      </c>
      <c r="AP2864" s="88" t="str">
        <f>IF(V2864&gt;0,_xll.BDH($A2864,AP$5,$AM$2,$AM$2),"#N/A N/A")</f>
        <v>#N/A N/A</v>
      </c>
      <c r="AQ2864" s="88" t="str">
        <f>IF(V2864&gt;0,_xll.BDH($A2864,AQ$5,$AM$2,$AM$2),"#N/A N/A")</f>
        <v>#N/A N/A</v>
      </c>
      <c r="AR2864" s="88" t="str">
        <f>IF(V2864&gt;0,_xll.BDH($A2864,AR$5,$AM$2,$AM$2),"#N/A N/A")</f>
        <v>#N/A N/A</v>
      </c>
    </row>
    <row r="2865" spans="1:44" ht="15" x14ac:dyDescent="0.25">
      <c r="A2865" s="99" t="s">
        <v>2910</v>
      </c>
      <c r="B2865" s="99" t="s">
        <v>315</v>
      </c>
      <c r="C2865" s="108" t="s">
        <v>8485</v>
      </c>
      <c r="D2865" s="108" t="s">
        <v>5879</v>
      </c>
      <c r="E2865" s="108" t="s">
        <v>31</v>
      </c>
      <c r="F2865" s="100" t="str">
        <f>VLOOKUP(E2865,Issuer!A:B,2,FALSE)</f>
        <v>BP</v>
      </c>
      <c r="G2865" s="108" t="s">
        <v>5721</v>
      </c>
      <c r="H2865" s="108" t="s">
        <v>5682</v>
      </c>
      <c r="I2865" s="109">
        <v>42130</v>
      </c>
      <c r="J2865" s="109">
        <v>42131</v>
      </c>
      <c r="K2865" s="109">
        <v>42647</v>
      </c>
      <c r="L2865" s="109">
        <v>42641</v>
      </c>
      <c r="M2865" s="108"/>
      <c r="N2865" s="110"/>
      <c r="O2865" s="111"/>
      <c r="P2865" s="99"/>
      <c r="Q2865" s="110">
        <v>0.01</v>
      </c>
      <c r="R2865" s="110">
        <v>0</v>
      </c>
      <c r="S2865" s="110">
        <v>0</v>
      </c>
      <c r="T2865" s="112">
        <v>0</v>
      </c>
      <c r="U2865" s="112"/>
      <c r="V2865" s="104">
        <v>0</v>
      </c>
      <c r="W2865" s="112">
        <v>100000</v>
      </c>
      <c r="X2865" s="112">
        <v>1000</v>
      </c>
      <c r="Y2865" s="112">
        <v>18.899999999999999</v>
      </c>
      <c r="Z2865" s="112"/>
      <c r="AA2865" s="110">
        <v>0.1</v>
      </c>
      <c r="AB2865" s="99"/>
      <c r="AC2865" s="100">
        <v>6.8262509999999998E-2</v>
      </c>
      <c r="AD2865" s="100">
        <v>3.4053670000000001E-2</v>
      </c>
      <c r="AE2865" s="100">
        <v>7.7976399999999996E-4</v>
      </c>
      <c r="AF2865" s="100">
        <v>1.841434E-4</v>
      </c>
      <c r="AG2865" s="100">
        <v>66.694820000000007</v>
      </c>
      <c r="AH2865" s="105"/>
      <c r="AI2865" s="100">
        <v>9.43</v>
      </c>
      <c r="AJ2865" s="100">
        <v>0</v>
      </c>
      <c r="AK2865" s="100">
        <v>0</v>
      </c>
      <c r="AM2865" s="96">
        <v>42509</v>
      </c>
      <c r="AN2865" s="88">
        <f>_xll.BDH($A2865,AN$5,$AM$2,$AM$2)</f>
        <v>0</v>
      </c>
      <c r="AO2865" s="88" t="str">
        <f>IF(V2865&gt;0,_xll.BDH($A2865,AO$5,$AM$2,$AM$2),"#N/A N/A")</f>
        <v>#N/A N/A</v>
      </c>
      <c r="AP2865" s="88" t="str">
        <f>IF(V2865&gt;0,_xll.BDH($A2865,AP$5,$AM$2,$AM$2),"#N/A N/A")</f>
        <v>#N/A N/A</v>
      </c>
      <c r="AQ2865" s="88" t="str">
        <f>IF(V2865&gt;0,_xll.BDH($A2865,AQ$5,$AM$2,$AM$2),"#N/A N/A")</f>
        <v>#N/A N/A</v>
      </c>
      <c r="AR2865" s="88" t="str">
        <f>IF(V2865&gt;0,_xll.BDH($A2865,AR$5,$AM$2,$AM$2),"#N/A N/A")</f>
        <v>#N/A N/A</v>
      </c>
    </row>
    <row r="2866" spans="1:44" ht="15" x14ac:dyDescent="0.25">
      <c r="A2866" s="99" t="s">
        <v>2911</v>
      </c>
      <c r="B2866" s="99" t="s">
        <v>421</v>
      </c>
      <c r="C2866" s="108" t="s">
        <v>8486</v>
      </c>
      <c r="D2866" s="108" t="s">
        <v>5991</v>
      </c>
      <c r="E2866" s="108" t="s">
        <v>31</v>
      </c>
      <c r="F2866" s="100" t="str">
        <f>VLOOKUP(E2866,Issuer!A:B,2,FALSE)</f>
        <v>BP</v>
      </c>
      <c r="G2866" s="108" t="s">
        <v>5721</v>
      </c>
      <c r="H2866" s="108" t="s">
        <v>5682</v>
      </c>
      <c r="I2866" s="109">
        <v>42130</v>
      </c>
      <c r="J2866" s="109">
        <v>42131</v>
      </c>
      <c r="K2866" s="109">
        <v>42739</v>
      </c>
      <c r="L2866" s="109">
        <v>42732</v>
      </c>
      <c r="M2866" s="108"/>
      <c r="N2866" s="110"/>
      <c r="O2866" s="111"/>
      <c r="P2866" s="99"/>
      <c r="Q2866" s="110">
        <v>1.2999999999999999E-2</v>
      </c>
      <c r="R2866" s="110">
        <v>0</v>
      </c>
      <c r="S2866" s="110">
        <v>0</v>
      </c>
      <c r="T2866" s="112">
        <v>0</v>
      </c>
      <c r="U2866" s="112"/>
      <c r="V2866" s="104">
        <v>0</v>
      </c>
      <c r="W2866" s="112">
        <v>100000</v>
      </c>
      <c r="X2866" s="112">
        <v>5000</v>
      </c>
      <c r="Y2866" s="112">
        <v>121.3</v>
      </c>
      <c r="Z2866" s="112"/>
      <c r="AA2866" s="110">
        <v>0.01</v>
      </c>
      <c r="AB2866" s="99"/>
      <c r="AC2866" s="100">
        <v>0.116856</v>
      </c>
      <c r="AD2866" s="100">
        <v>7.5979469999999999E-3</v>
      </c>
      <c r="AE2866" s="100">
        <v>1.3155879999999999E-3</v>
      </c>
      <c r="AF2866" s="100">
        <v>9.4601826276630163E-5</v>
      </c>
      <c r="AG2866" s="100">
        <v>38.650100000000002</v>
      </c>
      <c r="AH2866" s="105"/>
      <c r="AI2866" s="100">
        <v>83.4</v>
      </c>
      <c r="AJ2866" s="100">
        <v>-0.71428570000000002</v>
      </c>
      <c r="AK2866" s="100">
        <v>-0.6</v>
      </c>
      <c r="AM2866" s="96">
        <v>42509</v>
      </c>
      <c r="AN2866" s="88">
        <f>_xll.BDH($A2866,AN$5,$AM$2,$AM$2)</f>
        <v>11720</v>
      </c>
      <c r="AO2866" s="88" t="str">
        <f>IF(V2866&gt;0,_xll.BDH($A2866,AO$5,$AM$2,$AM$2),"#N/A N/A")</f>
        <v>#N/A N/A</v>
      </c>
      <c r="AP2866" s="88" t="str">
        <f>IF(V2866&gt;0,_xll.BDH($A2866,AP$5,$AM$2,$AM$2),"#N/A N/A")</f>
        <v>#N/A N/A</v>
      </c>
      <c r="AQ2866" s="88" t="str">
        <f>IF(V2866&gt;0,_xll.BDH($A2866,AQ$5,$AM$2,$AM$2),"#N/A N/A")</f>
        <v>#N/A N/A</v>
      </c>
      <c r="AR2866" s="88" t="str">
        <f>IF(V2866&gt;0,_xll.BDH($A2866,AR$5,$AM$2,$AM$2),"#N/A N/A")</f>
        <v>#N/A N/A</v>
      </c>
    </row>
    <row r="2867" spans="1:44" ht="15" x14ac:dyDescent="0.25">
      <c r="A2867" s="99" t="s">
        <v>2912</v>
      </c>
      <c r="B2867" s="99" t="s">
        <v>209</v>
      </c>
      <c r="C2867" s="108" t="s">
        <v>8487</v>
      </c>
      <c r="D2867" s="108" t="s">
        <v>5774</v>
      </c>
      <c r="E2867" s="108" t="s">
        <v>31</v>
      </c>
      <c r="F2867" s="100" t="str">
        <f>VLOOKUP(E2867,Issuer!A:B,2,FALSE)</f>
        <v>BP</v>
      </c>
      <c r="G2867" s="108" t="s">
        <v>5721</v>
      </c>
      <c r="H2867" s="108" t="s">
        <v>5682</v>
      </c>
      <c r="I2867" s="109">
        <v>42319</v>
      </c>
      <c r="J2867" s="109">
        <v>42320</v>
      </c>
      <c r="K2867" s="109">
        <v>42523</v>
      </c>
      <c r="L2867" s="109">
        <v>42517</v>
      </c>
      <c r="M2867" s="108"/>
      <c r="N2867" s="110"/>
      <c r="O2867" s="111"/>
      <c r="P2867" s="99"/>
      <c r="Q2867" s="110">
        <v>1.7999999999999999E-2</v>
      </c>
      <c r="R2867" s="110">
        <v>0</v>
      </c>
      <c r="S2867" s="110">
        <v>0</v>
      </c>
      <c r="T2867" s="112">
        <v>0</v>
      </c>
      <c r="U2867" s="112"/>
      <c r="V2867" s="104">
        <v>0</v>
      </c>
      <c r="W2867" s="112">
        <v>50000</v>
      </c>
      <c r="X2867" s="112">
        <v>2000</v>
      </c>
      <c r="Y2867" s="112">
        <v>53.8</v>
      </c>
      <c r="Z2867" s="112"/>
      <c r="AA2867" s="110">
        <v>0.1</v>
      </c>
      <c r="AB2867" s="99"/>
      <c r="AC2867" s="100">
        <v>6.843552E-2</v>
      </c>
      <c r="AD2867" s="100">
        <v>2.0886080000000001E-2</v>
      </c>
      <c r="AE2867" s="100">
        <v>1.1211769999999999E-3</v>
      </c>
      <c r="AF2867" s="100">
        <v>2.8980080000000001E-3</v>
      </c>
      <c r="AG2867" s="100">
        <v>75.545169999999999</v>
      </c>
      <c r="AH2867" s="105"/>
      <c r="AI2867" s="100">
        <v>42.7</v>
      </c>
      <c r="AJ2867" s="100">
        <v>-0.81300810000000001</v>
      </c>
      <c r="AK2867" s="100">
        <v>-0.35</v>
      </c>
      <c r="AM2867" s="96">
        <v>42509</v>
      </c>
      <c r="AN2867" s="88">
        <f>_xll.BDH($A2867,AN$5,$AM$2,$AM$2)</f>
        <v>3206</v>
      </c>
      <c r="AO2867" s="88" t="str">
        <f>IF(V2867&gt;0,_xll.BDH($A2867,AO$5,$AM$2,$AM$2),"#N/A N/A")</f>
        <v>#N/A N/A</v>
      </c>
      <c r="AP2867" s="88" t="str">
        <f>IF(V2867&gt;0,_xll.BDH($A2867,AP$5,$AM$2,$AM$2),"#N/A N/A")</f>
        <v>#N/A N/A</v>
      </c>
      <c r="AQ2867" s="88" t="str">
        <f>IF(V2867&gt;0,_xll.BDH($A2867,AQ$5,$AM$2,$AM$2),"#N/A N/A")</f>
        <v>#N/A N/A</v>
      </c>
      <c r="AR2867" s="88" t="str">
        <f>IF(V2867&gt;0,_xll.BDH($A2867,AR$5,$AM$2,$AM$2),"#N/A N/A")</f>
        <v>#N/A N/A</v>
      </c>
    </row>
    <row r="2868" spans="1:44" ht="15" x14ac:dyDescent="0.25">
      <c r="A2868" s="99" t="s">
        <v>2913</v>
      </c>
      <c r="B2868" s="99" t="s">
        <v>216</v>
      </c>
      <c r="C2868" s="108" t="s">
        <v>8488</v>
      </c>
      <c r="D2868" s="108" t="s">
        <v>5777</v>
      </c>
      <c r="E2868" s="108" t="s">
        <v>36</v>
      </c>
      <c r="F2868" s="100" t="str">
        <f>VLOOKUP(E2868,Issuer!A:B,2,FALSE)</f>
        <v>SG</v>
      </c>
      <c r="G2868" s="108" t="s">
        <v>5690</v>
      </c>
      <c r="H2868" s="108" t="s">
        <v>5706</v>
      </c>
      <c r="I2868" s="109">
        <v>42130</v>
      </c>
      <c r="J2868" s="109">
        <v>42131</v>
      </c>
      <c r="K2868" s="109">
        <v>42618</v>
      </c>
      <c r="L2868" s="109">
        <v>42612</v>
      </c>
      <c r="M2868" s="108"/>
      <c r="N2868" s="110"/>
      <c r="O2868" s="111"/>
      <c r="P2868" s="99"/>
      <c r="Q2868" s="110">
        <v>0.68</v>
      </c>
      <c r="R2868" s="110">
        <v>0.01</v>
      </c>
      <c r="S2868" s="110">
        <v>1.492537</v>
      </c>
      <c r="T2868" s="112">
        <v>0</v>
      </c>
      <c r="U2868" s="112"/>
      <c r="V2868" s="104">
        <v>0</v>
      </c>
      <c r="W2868" s="112">
        <v>300000</v>
      </c>
      <c r="X2868" s="112">
        <v>20000</v>
      </c>
      <c r="Y2868" s="112">
        <v>150</v>
      </c>
      <c r="Z2868" s="112"/>
      <c r="AA2868" s="110">
        <v>0.01</v>
      </c>
      <c r="AB2868" s="99"/>
      <c r="AC2868" s="100"/>
      <c r="AD2868" s="100"/>
      <c r="AE2868" s="100"/>
      <c r="AF2868" s="100"/>
      <c r="AG2868" s="100"/>
      <c r="AH2868" s="105"/>
      <c r="AI2868" s="100">
        <v>82.9</v>
      </c>
      <c r="AJ2868" s="100">
        <v>-0.53989200000000004</v>
      </c>
      <c r="AK2868" s="100">
        <v>-0.45</v>
      </c>
      <c r="AM2868" s="96">
        <v>42509</v>
      </c>
      <c r="AN2868" s="88">
        <f>_xll.BDH($A2868,AN$5,$AM$2,$AM$2)</f>
        <v>20</v>
      </c>
      <c r="AO2868" s="88" t="str">
        <f>IF(V2868&gt;0,_xll.BDH($A2868,AO$5,$AM$2,$AM$2),"#N/A N/A")</f>
        <v>#N/A N/A</v>
      </c>
      <c r="AP2868" s="88" t="str">
        <f>IF(V2868&gt;0,_xll.BDH($A2868,AP$5,$AM$2,$AM$2),"#N/A N/A")</f>
        <v>#N/A N/A</v>
      </c>
      <c r="AQ2868" s="88" t="str">
        <f>IF(V2868&gt;0,_xll.BDH($A2868,AQ$5,$AM$2,$AM$2),"#N/A N/A")</f>
        <v>#N/A N/A</v>
      </c>
      <c r="AR2868" s="88" t="str">
        <f>IF(V2868&gt;0,_xll.BDH($A2868,AR$5,$AM$2,$AM$2),"#N/A N/A")</f>
        <v>#N/A N/A</v>
      </c>
    </row>
    <row r="2869" spans="1:44" ht="15" x14ac:dyDescent="0.25">
      <c r="A2869" s="99" t="s">
        <v>2914</v>
      </c>
      <c r="B2869" s="99" t="s">
        <v>400</v>
      </c>
      <c r="C2869" s="108" t="s">
        <v>8490</v>
      </c>
      <c r="D2869" s="108" t="s">
        <v>5966</v>
      </c>
      <c r="E2869" s="108" t="s">
        <v>30</v>
      </c>
      <c r="F2869" s="100" t="str">
        <f>VLOOKUP(E2869,Issuer!A:B,2,FALSE)</f>
        <v>CS</v>
      </c>
      <c r="G2869" s="108" t="s">
        <v>5686</v>
      </c>
      <c r="H2869" s="108" t="s">
        <v>5682</v>
      </c>
      <c r="I2869" s="109">
        <v>42130</v>
      </c>
      <c r="J2869" s="109">
        <v>42131</v>
      </c>
      <c r="K2869" s="109">
        <v>42643</v>
      </c>
      <c r="L2869" s="109">
        <v>42639</v>
      </c>
      <c r="M2869" s="108"/>
      <c r="N2869" s="110"/>
      <c r="O2869" s="111"/>
      <c r="P2869" s="99"/>
      <c r="Q2869" s="110">
        <v>1.0999999999999999E-2</v>
      </c>
      <c r="R2869" s="110">
        <v>0</v>
      </c>
      <c r="S2869" s="110">
        <v>0</v>
      </c>
      <c r="T2869" s="112">
        <v>0</v>
      </c>
      <c r="U2869" s="112"/>
      <c r="V2869" s="104">
        <v>0</v>
      </c>
      <c r="W2869" s="112">
        <v>120000</v>
      </c>
      <c r="X2869" s="112">
        <v>2000</v>
      </c>
      <c r="Y2869" s="112">
        <v>15.98</v>
      </c>
      <c r="Z2869" s="112"/>
      <c r="AA2869" s="110">
        <v>0.1</v>
      </c>
      <c r="AB2869" s="99"/>
      <c r="AC2869" s="100">
        <v>8.636133E-2</v>
      </c>
      <c r="AD2869" s="100">
        <v>4.3715080000000003E-2</v>
      </c>
      <c r="AE2869" s="100">
        <v>4.7809890000000002E-4</v>
      </c>
      <c r="AF2869" s="100">
        <v>1.9201959999999999E-4</v>
      </c>
      <c r="AG2869" s="100">
        <v>117.31570000000001</v>
      </c>
      <c r="AH2869" s="105"/>
      <c r="AI2869" s="100">
        <v>5.01</v>
      </c>
      <c r="AJ2869" s="100">
        <v>0</v>
      </c>
      <c r="AK2869" s="100">
        <v>0</v>
      </c>
      <c r="AM2869" s="96">
        <v>42509</v>
      </c>
      <c r="AN2869" s="88">
        <f>_xll.BDH($A2869,AN$5,$AM$2,$AM$2)</f>
        <v>1776</v>
      </c>
      <c r="AO2869" s="88" t="str">
        <f>IF(V2869&gt;0,_xll.BDH($A2869,AO$5,$AM$2,$AM$2),"#N/A N/A")</f>
        <v>#N/A N/A</v>
      </c>
      <c r="AP2869" s="88" t="str">
        <f>IF(V2869&gt;0,_xll.BDH($A2869,AP$5,$AM$2,$AM$2),"#N/A N/A")</f>
        <v>#N/A N/A</v>
      </c>
      <c r="AQ2869" s="88" t="str">
        <f>IF(V2869&gt;0,_xll.BDH($A2869,AQ$5,$AM$2,$AM$2),"#N/A N/A")</f>
        <v>#N/A N/A</v>
      </c>
      <c r="AR2869" s="88" t="str">
        <f>IF(V2869&gt;0,_xll.BDH($A2869,AR$5,$AM$2,$AM$2),"#N/A N/A")</f>
        <v>#N/A N/A</v>
      </c>
    </row>
    <row r="2870" spans="1:44" ht="15" x14ac:dyDescent="0.25">
      <c r="A2870" s="99" t="s">
        <v>2915</v>
      </c>
      <c r="B2870" s="99" t="s">
        <v>146</v>
      </c>
      <c r="C2870" s="108" t="s">
        <v>8491</v>
      </c>
      <c r="D2870" s="108" t="s">
        <v>5701</v>
      </c>
      <c r="E2870" s="108" t="s">
        <v>31</v>
      </c>
      <c r="F2870" s="100" t="str">
        <f>VLOOKUP(E2870,Issuer!A:B,2,FALSE)</f>
        <v>BP</v>
      </c>
      <c r="G2870" s="108" t="s">
        <v>5721</v>
      </c>
      <c r="H2870" s="108" t="s">
        <v>5706</v>
      </c>
      <c r="I2870" s="109">
        <v>42319</v>
      </c>
      <c r="J2870" s="109">
        <v>42320</v>
      </c>
      <c r="K2870" s="109">
        <v>42556</v>
      </c>
      <c r="L2870" s="109">
        <v>42549</v>
      </c>
      <c r="M2870" s="108"/>
      <c r="N2870" s="110"/>
      <c r="O2870" s="111"/>
      <c r="P2870" s="99"/>
      <c r="Q2870" s="110">
        <v>0.24299999999999999</v>
      </c>
      <c r="R2870" s="110">
        <v>1.4999999999999999E-2</v>
      </c>
      <c r="S2870" s="110">
        <v>6.5789470000000003</v>
      </c>
      <c r="T2870" s="112">
        <v>640000</v>
      </c>
      <c r="U2870" s="112">
        <v>155460</v>
      </c>
      <c r="V2870" s="104">
        <v>3</v>
      </c>
      <c r="W2870" s="112">
        <v>60000</v>
      </c>
      <c r="X2870" s="112">
        <v>10000</v>
      </c>
      <c r="Y2870" s="112">
        <v>199.9</v>
      </c>
      <c r="Z2870" s="112"/>
      <c r="AA2870" s="110">
        <v>0.01</v>
      </c>
      <c r="AB2870" s="99"/>
      <c r="AC2870" s="100">
        <v>-0.81296690000000005</v>
      </c>
      <c r="AD2870" s="100">
        <v>1.2228650000000001E-2</v>
      </c>
      <c r="AE2870" s="100">
        <v>1.7356030000000001E-3</v>
      </c>
      <c r="AF2870" s="100">
        <v>6.2348679999999997E-4</v>
      </c>
      <c r="AG2870" s="100">
        <v>34.464410000000001</v>
      </c>
      <c r="AH2870" s="105"/>
      <c r="AI2870" s="100">
        <v>177.7</v>
      </c>
      <c r="AJ2870" s="100">
        <v>-1.2229019999999999</v>
      </c>
      <c r="AK2870" s="100">
        <v>-2.2000000000000002</v>
      </c>
      <c r="AM2870" s="96">
        <v>42509</v>
      </c>
      <c r="AN2870" s="88">
        <f>_xll.BDH($A2870,AN$5,$AM$2,$AM$2)</f>
        <v>670</v>
      </c>
      <c r="AO2870" s="88">
        <f>IF(V2870&gt;0,_xll.BDH($A2870,AO$5,$AM$2,$AM$2),"#N/A N/A")</f>
        <v>0.24299999999999999</v>
      </c>
      <c r="AP2870" s="88">
        <f>IF(V2870&gt;0,_xll.BDH($A2870,AP$5,$AM$2,$AM$2),"#N/A N/A")</f>
        <v>0.24282400000000001</v>
      </c>
      <c r="AQ2870" s="88">
        <f>IF(V2870&gt;0,_xll.BDH($A2870,AQ$5,$AM$2,$AM$2),"#N/A N/A")</f>
        <v>300000</v>
      </c>
      <c r="AR2870" s="88">
        <f>IF(V2870&gt;0,_xll.BDH($A2870,AR$5,$AM$2,$AM$2),"#N/A N/A")</f>
        <v>340000</v>
      </c>
    </row>
    <row r="2871" spans="1:44" ht="15" x14ac:dyDescent="0.25">
      <c r="A2871" s="99" t="s">
        <v>2916</v>
      </c>
      <c r="B2871" s="99" t="s">
        <v>2669</v>
      </c>
      <c r="C2871" s="108" t="s">
        <v>8492</v>
      </c>
      <c r="D2871" s="108" t="s">
        <v>8243</v>
      </c>
      <c r="E2871" s="108" t="s">
        <v>33</v>
      </c>
      <c r="F2871" s="100" t="str">
        <f>VLOOKUP(E2871,Issuer!A:B,2,FALSE)</f>
        <v>JP</v>
      </c>
      <c r="G2871" s="108" t="s">
        <v>5748</v>
      </c>
      <c r="H2871" s="108" t="s">
        <v>5682</v>
      </c>
      <c r="I2871" s="109">
        <v>42130</v>
      </c>
      <c r="J2871" s="109">
        <v>42131</v>
      </c>
      <c r="K2871" s="109">
        <v>42615</v>
      </c>
      <c r="L2871" s="109">
        <v>42611</v>
      </c>
      <c r="M2871" s="108"/>
      <c r="N2871" s="110"/>
      <c r="O2871" s="111"/>
      <c r="P2871" s="99"/>
      <c r="Q2871" s="110">
        <v>1.7999999999999999E-2</v>
      </c>
      <c r="R2871" s="110">
        <v>0</v>
      </c>
      <c r="S2871" s="110">
        <v>0</v>
      </c>
      <c r="T2871" s="112">
        <v>0</v>
      </c>
      <c r="U2871" s="112"/>
      <c r="V2871" s="104">
        <v>0</v>
      </c>
      <c r="W2871" s="112">
        <v>100000</v>
      </c>
      <c r="X2871" s="112">
        <v>5000</v>
      </c>
      <c r="Y2871" s="112">
        <v>8.8800000000000008</v>
      </c>
      <c r="Z2871" s="112"/>
      <c r="AA2871" s="110">
        <v>0.1</v>
      </c>
      <c r="AB2871" s="99"/>
      <c r="AC2871" s="100">
        <v>0.1947526</v>
      </c>
      <c r="AD2871" s="100">
        <v>0.1137509</v>
      </c>
      <c r="AE2871" s="100">
        <v>3.9220550000000002E-4</v>
      </c>
      <c r="AF2871" s="100">
        <v>3.1444520000000002E-4</v>
      </c>
      <c r="AG2871" s="100">
        <v>170.88290000000001</v>
      </c>
      <c r="AH2871" s="105"/>
      <c r="AI2871" s="100">
        <v>2.63</v>
      </c>
      <c r="AJ2871" s="100">
        <v>-1.498127</v>
      </c>
      <c r="AK2871" s="100">
        <v>-0.04</v>
      </c>
      <c r="AM2871" s="96">
        <v>42509</v>
      </c>
      <c r="AN2871" s="88">
        <f>_xll.BDH($A2871,AN$5,$AM$2,$AM$2)</f>
        <v>4410</v>
      </c>
      <c r="AO2871" s="88" t="str">
        <f>IF(V2871&gt;0,_xll.BDH($A2871,AO$5,$AM$2,$AM$2),"#N/A N/A")</f>
        <v>#N/A N/A</v>
      </c>
      <c r="AP2871" s="88" t="str">
        <f>IF(V2871&gt;0,_xll.BDH($A2871,AP$5,$AM$2,$AM$2),"#N/A N/A")</f>
        <v>#N/A N/A</v>
      </c>
      <c r="AQ2871" s="88" t="str">
        <f>IF(V2871&gt;0,_xll.BDH($A2871,AQ$5,$AM$2,$AM$2),"#N/A N/A")</f>
        <v>#N/A N/A</v>
      </c>
      <c r="AR2871" s="88" t="str">
        <f>IF(V2871&gt;0,_xll.BDH($A2871,AR$5,$AM$2,$AM$2),"#N/A N/A")</f>
        <v>#N/A N/A</v>
      </c>
    </row>
    <row r="2872" spans="1:44" ht="15" x14ac:dyDescent="0.25">
      <c r="A2872" s="99" t="s">
        <v>2917</v>
      </c>
      <c r="B2872" s="99" t="s">
        <v>279</v>
      </c>
      <c r="C2872" s="108" t="s">
        <v>8499</v>
      </c>
      <c r="D2872" s="108" t="s">
        <v>5864</v>
      </c>
      <c r="E2872" s="108" t="s">
        <v>36</v>
      </c>
      <c r="F2872" s="100" t="str">
        <f>VLOOKUP(E2872,Issuer!A:B,2,FALSE)</f>
        <v>SG</v>
      </c>
      <c r="G2872" s="108" t="s">
        <v>5690</v>
      </c>
      <c r="H2872" s="108" t="s">
        <v>5682</v>
      </c>
      <c r="I2872" s="109">
        <v>42318</v>
      </c>
      <c r="J2872" s="109">
        <v>42320</v>
      </c>
      <c r="K2872" s="109">
        <v>42585</v>
      </c>
      <c r="L2872" s="109">
        <v>42579</v>
      </c>
      <c r="M2872" s="108"/>
      <c r="N2872" s="110"/>
      <c r="O2872" s="111"/>
      <c r="P2872" s="99"/>
      <c r="Q2872" s="110">
        <v>1.7999999999999999E-2</v>
      </c>
      <c r="R2872" s="110">
        <v>0</v>
      </c>
      <c r="S2872" s="110">
        <v>0</v>
      </c>
      <c r="T2872" s="112">
        <v>0</v>
      </c>
      <c r="U2872" s="112"/>
      <c r="V2872" s="104">
        <v>0</v>
      </c>
      <c r="W2872" s="112">
        <v>40000</v>
      </c>
      <c r="X2872" s="112">
        <v>5000</v>
      </c>
      <c r="Y2872" s="112">
        <v>25</v>
      </c>
      <c r="Z2872" s="112"/>
      <c r="AA2872" s="110">
        <v>0.1</v>
      </c>
      <c r="AB2872" s="99"/>
      <c r="AC2872" s="100">
        <v>8.4573280000000001E-2</v>
      </c>
      <c r="AD2872" s="100">
        <v>2.9206719999999999E-2</v>
      </c>
      <c r="AE2872" s="100">
        <v>1.101152E-3</v>
      </c>
      <c r="AF2872" s="100">
        <v>4.642262E-4</v>
      </c>
      <c r="AG2872" s="100">
        <v>74.419229999999999</v>
      </c>
      <c r="AH2872" s="105"/>
      <c r="AI2872" s="100">
        <v>15.48</v>
      </c>
      <c r="AJ2872" s="100">
        <v>-0.89628680000000005</v>
      </c>
      <c r="AK2872" s="100">
        <v>-0.14000000000000001</v>
      </c>
      <c r="AM2872" s="96">
        <v>42509</v>
      </c>
      <c r="AN2872" s="88">
        <f>_xll.BDH($A2872,AN$5,$AM$2,$AM$2)</f>
        <v>570</v>
      </c>
      <c r="AO2872" s="88" t="str">
        <f>IF(V2872&gt;0,_xll.BDH($A2872,AO$5,$AM$2,$AM$2),"#N/A N/A")</f>
        <v>#N/A N/A</v>
      </c>
      <c r="AP2872" s="88" t="str">
        <f>IF(V2872&gt;0,_xll.BDH($A2872,AP$5,$AM$2,$AM$2),"#N/A N/A")</f>
        <v>#N/A N/A</v>
      </c>
      <c r="AQ2872" s="88" t="str">
        <f>IF(V2872&gt;0,_xll.BDH($A2872,AQ$5,$AM$2,$AM$2),"#N/A N/A")</f>
        <v>#N/A N/A</v>
      </c>
      <c r="AR2872" s="88" t="str">
        <f>IF(V2872&gt;0,_xll.BDH($A2872,AR$5,$AM$2,$AM$2),"#N/A N/A")</f>
        <v>#N/A N/A</v>
      </c>
    </row>
    <row r="2873" spans="1:44" ht="15" x14ac:dyDescent="0.25">
      <c r="A2873" s="99" t="s">
        <v>2918</v>
      </c>
      <c r="B2873" s="99" t="s">
        <v>1668</v>
      </c>
      <c r="C2873" s="108" t="s">
        <v>8495</v>
      </c>
      <c r="D2873" s="108" t="s">
        <v>7248</v>
      </c>
      <c r="E2873" s="108" t="s">
        <v>37</v>
      </c>
      <c r="F2873" s="100" t="str">
        <f>VLOOKUP(E2873,Issuer!A:B,2,FALSE)</f>
        <v>UB</v>
      </c>
      <c r="G2873" s="108" t="s">
        <v>5732</v>
      </c>
      <c r="H2873" s="108" t="s">
        <v>5682</v>
      </c>
      <c r="I2873" s="109">
        <v>42130</v>
      </c>
      <c r="J2873" s="109">
        <v>42131</v>
      </c>
      <c r="K2873" s="109">
        <v>42513</v>
      </c>
      <c r="L2873" s="109">
        <v>42507</v>
      </c>
      <c r="M2873" s="108"/>
      <c r="N2873" s="110"/>
      <c r="O2873" s="111"/>
      <c r="P2873" s="99"/>
      <c r="Q2873" s="110">
        <v>1.4E-2</v>
      </c>
      <c r="R2873" s="110">
        <v>0</v>
      </c>
      <c r="S2873" s="110">
        <v>0</v>
      </c>
      <c r="T2873" s="112">
        <v>0</v>
      </c>
      <c r="U2873" s="112"/>
      <c r="V2873" s="104">
        <v>0</v>
      </c>
      <c r="W2873" s="112">
        <v>100000</v>
      </c>
      <c r="X2873" s="112">
        <v>20000</v>
      </c>
      <c r="Y2873" s="112">
        <v>10.02</v>
      </c>
      <c r="Z2873" s="112"/>
      <c r="AA2873" s="110">
        <v>0.1</v>
      </c>
      <c r="AB2873" s="99"/>
      <c r="AC2873" s="100">
        <v>0.13826559999999999</v>
      </c>
      <c r="AD2873" s="100">
        <v>8.5178799999999999E-2</v>
      </c>
      <c r="AE2873" s="100">
        <v>9.0239089331589639E-5</v>
      </c>
      <c r="AF2873" s="100">
        <v>6.6289790000000001E-3</v>
      </c>
      <c r="AG2873" s="100">
        <v>634.62220000000002</v>
      </c>
      <c r="AH2873" s="105"/>
      <c r="AI2873" s="100">
        <v>3.9</v>
      </c>
      <c r="AJ2873" s="100">
        <v>-1.7632239999999999</v>
      </c>
      <c r="AK2873" s="100">
        <v>-7.0000000000000007E-2</v>
      </c>
      <c r="AM2873" s="96">
        <v>42509</v>
      </c>
      <c r="AN2873" s="88">
        <f>_xll.BDH($A2873,AN$5,$AM$2,$AM$2)</f>
        <v>40</v>
      </c>
      <c r="AO2873" s="88" t="str">
        <f>IF(V2873&gt;0,_xll.BDH($A2873,AO$5,$AM$2,$AM$2),"#N/A N/A")</f>
        <v>#N/A N/A</v>
      </c>
      <c r="AP2873" s="88" t="str">
        <f>IF(V2873&gt;0,_xll.BDH($A2873,AP$5,$AM$2,$AM$2),"#N/A N/A")</f>
        <v>#N/A N/A</v>
      </c>
      <c r="AQ2873" s="88" t="str">
        <f>IF(V2873&gt;0,_xll.BDH($A2873,AQ$5,$AM$2,$AM$2),"#N/A N/A")</f>
        <v>#N/A N/A</v>
      </c>
      <c r="AR2873" s="88" t="str">
        <f>IF(V2873&gt;0,_xll.BDH($A2873,AR$5,$AM$2,$AM$2),"#N/A N/A")</f>
        <v>#N/A N/A</v>
      </c>
    </row>
    <row r="2874" spans="1:44" ht="15" x14ac:dyDescent="0.25">
      <c r="A2874" s="99" t="s">
        <v>2919</v>
      </c>
      <c r="B2874" s="99" t="s">
        <v>1647</v>
      </c>
      <c r="C2874" s="108" t="s">
        <v>8493</v>
      </c>
      <c r="D2874" s="108" t="s">
        <v>7220</v>
      </c>
      <c r="E2874" s="108" t="s">
        <v>38</v>
      </c>
      <c r="F2874" s="100" t="str">
        <f>VLOOKUP(E2874,Issuer!A:B,2,FALSE)</f>
        <v>SC</v>
      </c>
      <c r="G2874" s="108"/>
      <c r="H2874" s="108" t="s">
        <v>5682</v>
      </c>
      <c r="I2874" s="109">
        <v>42130</v>
      </c>
      <c r="J2874" s="109">
        <v>42131</v>
      </c>
      <c r="K2874" s="109">
        <v>42822</v>
      </c>
      <c r="L2874" s="109">
        <v>42816</v>
      </c>
      <c r="M2874" s="108"/>
      <c r="N2874" s="110"/>
      <c r="O2874" s="111"/>
      <c r="P2874" s="99"/>
      <c r="Q2874" s="110">
        <v>2.3E-2</v>
      </c>
      <c r="R2874" s="110">
        <v>0</v>
      </c>
      <c r="S2874" s="110">
        <v>0</v>
      </c>
      <c r="T2874" s="112">
        <v>0</v>
      </c>
      <c r="U2874" s="112"/>
      <c r="V2874" s="104">
        <v>0</v>
      </c>
      <c r="W2874" s="112">
        <v>100000</v>
      </c>
      <c r="X2874" s="112">
        <v>20000</v>
      </c>
      <c r="Y2874" s="112">
        <v>12</v>
      </c>
      <c r="Z2874" s="112"/>
      <c r="AA2874" s="110">
        <v>0.1</v>
      </c>
      <c r="AB2874" s="99"/>
      <c r="AC2874" s="100">
        <v>0.16467760000000001</v>
      </c>
      <c r="AD2874" s="100">
        <v>7.5046630000000003E-2</v>
      </c>
      <c r="AE2874" s="100">
        <v>1.4109560000000001E-3</v>
      </c>
      <c r="AF2874" s="100">
        <v>1.3141650000000001E-4</v>
      </c>
      <c r="AG2874" s="100">
        <v>58.771079999999998</v>
      </c>
      <c r="AH2874" s="105"/>
      <c r="AI2874" s="100">
        <v>6.07</v>
      </c>
      <c r="AJ2874" s="100">
        <v>-0.97879280000000002</v>
      </c>
      <c r="AK2874" s="100">
        <v>-0.06</v>
      </c>
      <c r="AM2874" s="96">
        <v>42509</v>
      </c>
      <c r="AN2874" s="88">
        <f>_xll.BDH($A2874,AN$5,$AM$2,$AM$2)</f>
        <v>1820</v>
      </c>
      <c r="AO2874" s="88" t="str">
        <f>IF(V2874&gt;0,_xll.BDH($A2874,AO$5,$AM$2,$AM$2),"#N/A N/A")</f>
        <v>#N/A N/A</v>
      </c>
      <c r="AP2874" s="88" t="str">
        <f>IF(V2874&gt;0,_xll.BDH($A2874,AP$5,$AM$2,$AM$2),"#N/A N/A")</f>
        <v>#N/A N/A</v>
      </c>
      <c r="AQ2874" s="88" t="str">
        <f>IF(V2874&gt;0,_xll.BDH($A2874,AQ$5,$AM$2,$AM$2),"#N/A N/A")</f>
        <v>#N/A N/A</v>
      </c>
      <c r="AR2874" s="88" t="str">
        <f>IF(V2874&gt;0,_xll.BDH($A2874,AR$5,$AM$2,$AM$2),"#N/A N/A")</f>
        <v>#N/A N/A</v>
      </c>
    </row>
    <row r="2875" spans="1:44" ht="15" x14ac:dyDescent="0.25">
      <c r="A2875" s="99" t="s">
        <v>2920</v>
      </c>
      <c r="B2875" s="99" t="s">
        <v>1647</v>
      </c>
      <c r="C2875" s="108" t="s">
        <v>8494</v>
      </c>
      <c r="D2875" s="108" t="s">
        <v>7220</v>
      </c>
      <c r="E2875" s="108" t="s">
        <v>35</v>
      </c>
      <c r="F2875" s="100" t="str">
        <f>VLOOKUP(E2875,Issuer!A:B,2,FALSE)</f>
        <v>MB</v>
      </c>
      <c r="G2875" s="108" t="s">
        <v>5744</v>
      </c>
      <c r="H2875" s="108" t="s">
        <v>5682</v>
      </c>
      <c r="I2875" s="109">
        <v>42131</v>
      </c>
      <c r="J2875" s="109">
        <v>42132</v>
      </c>
      <c r="K2875" s="109">
        <v>42982</v>
      </c>
      <c r="L2875" s="109">
        <v>42976</v>
      </c>
      <c r="M2875" s="108"/>
      <c r="N2875" s="110"/>
      <c r="O2875" s="111"/>
      <c r="P2875" s="99"/>
      <c r="Q2875" s="110">
        <v>5.7000000000000002E-2</v>
      </c>
      <c r="R2875" s="110">
        <v>0</v>
      </c>
      <c r="S2875" s="110">
        <v>0</v>
      </c>
      <c r="T2875" s="112">
        <v>0</v>
      </c>
      <c r="U2875" s="112"/>
      <c r="V2875" s="104">
        <v>0</v>
      </c>
      <c r="W2875" s="112">
        <v>40000</v>
      </c>
      <c r="X2875" s="112">
        <v>20000</v>
      </c>
      <c r="Y2875" s="112">
        <v>11.98</v>
      </c>
      <c r="Z2875" s="112"/>
      <c r="AA2875" s="110">
        <v>0.1</v>
      </c>
      <c r="AB2875" s="99"/>
      <c r="AC2875" s="100">
        <v>0.28178900000000001</v>
      </c>
      <c r="AD2875" s="100">
        <v>7.3460209999999998E-2</v>
      </c>
      <c r="AE2875" s="100">
        <v>2.317609E-3</v>
      </c>
      <c r="AF2875" s="100">
        <v>1.5316249999999999E-4</v>
      </c>
      <c r="AG2875" s="100">
        <v>65.716920000000002</v>
      </c>
      <c r="AH2875" s="105"/>
      <c r="AI2875" s="100">
        <v>6.07</v>
      </c>
      <c r="AJ2875" s="100">
        <v>-0.97879280000000002</v>
      </c>
      <c r="AK2875" s="100">
        <v>-0.06</v>
      </c>
      <c r="AM2875" s="96">
        <v>42509</v>
      </c>
      <c r="AN2875" s="88">
        <f>_xll.BDH($A2875,AN$5,$AM$2,$AM$2)</f>
        <v>60</v>
      </c>
      <c r="AO2875" s="88" t="str">
        <f>IF(V2875&gt;0,_xll.BDH($A2875,AO$5,$AM$2,$AM$2),"#N/A N/A")</f>
        <v>#N/A N/A</v>
      </c>
      <c r="AP2875" s="88" t="str">
        <f>IF(V2875&gt;0,_xll.BDH($A2875,AP$5,$AM$2,$AM$2),"#N/A N/A")</f>
        <v>#N/A N/A</v>
      </c>
      <c r="AQ2875" s="88" t="str">
        <f>IF(V2875&gt;0,_xll.BDH($A2875,AQ$5,$AM$2,$AM$2),"#N/A N/A")</f>
        <v>#N/A N/A</v>
      </c>
      <c r="AR2875" s="88" t="str">
        <f>IF(V2875&gt;0,_xll.BDH($A2875,AR$5,$AM$2,$AM$2),"#N/A N/A")</f>
        <v>#N/A N/A</v>
      </c>
    </row>
    <row r="2876" spans="1:44" ht="15" x14ac:dyDescent="0.25">
      <c r="A2876" s="99" t="s">
        <v>2921</v>
      </c>
      <c r="B2876" s="99" t="s">
        <v>303</v>
      </c>
      <c r="C2876" s="108" t="s">
        <v>8497</v>
      </c>
      <c r="D2876" s="108" t="s">
        <v>5887</v>
      </c>
      <c r="E2876" s="108" t="s">
        <v>36</v>
      </c>
      <c r="F2876" s="100" t="str">
        <f>VLOOKUP(E2876,Issuer!A:B,2,FALSE)</f>
        <v>SG</v>
      </c>
      <c r="G2876" s="108" t="s">
        <v>5690</v>
      </c>
      <c r="H2876" s="108" t="s">
        <v>5682</v>
      </c>
      <c r="I2876" s="109">
        <v>42131</v>
      </c>
      <c r="J2876" s="109">
        <v>42132</v>
      </c>
      <c r="K2876" s="109">
        <v>42891</v>
      </c>
      <c r="L2876" s="109">
        <v>42885</v>
      </c>
      <c r="M2876" s="108"/>
      <c r="N2876" s="110"/>
      <c r="O2876" s="111"/>
      <c r="P2876" s="99"/>
      <c r="Q2876" s="110">
        <v>0.01</v>
      </c>
      <c r="R2876" s="110">
        <v>0</v>
      </c>
      <c r="S2876" s="110">
        <v>0</v>
      </c>
      <c r="T2876" s="112">
        <v>0</v>
      </c>
      <c r="U2876" s="112"/>
      <c r="V2876" s="104">
        <v>0</v>
      </c>
      <c r="W2876" s="112">
        <v>500000</v>
      </c>
      <c r="X2876" s="112">
        <v>5000</v>
      </c>
      <c r="Y2876" s="112">
        <v>60</v>
      </c>
      <c r="Z2876" s="112"/>
      <c r="AA2876" s="110">
        <v>0.02</v>
      </c>
      <c r="AB2876" s="99"/>
      <c r="AC2876" s="100">
        <v>9.3170320000000001E-2</v>
      </c>
      <c r="AD2876" s="100">
        <v>1.238944E-2</v>
      </c>
      <c r="AE2876" s="100">
        <v>1.159118E-3</v>
      </c>
      <c r="AF2876" s="100">
        <v>5.5058524594642222E-5</v>
      </c>
      <c r="AG2876" s="100">
        <v>39.316020000000002</v>
      </c>
      <c r="AH2876" s="105"/>
      <c r="AI2876" s="100">
        <v>33.25</v>
      </c>
      <c r="AJ2876" s="100">
        <v>-0.89418779999999998</v>
      </c>
      <c r="AK2876" s="100">
        <v>-0.3</v>
      </c>
      <c r="AM2876" s="96">
        <v>42509</v>
      </c>
      <c r="AN2876" s="88">
        <f>_xll.BDH($A2876,AN$5,$AM$2,$AM$2)</f>
        <v>47755</v>
      </c>
      <c r="AO2876" s="88" t="str">
        <f>IF(V2876&gt;0,_xll.BDH($A2876,AO$5,$AM$2,$AM$2),"#N/A N/A")</f>
        <v>#N/A N/A</v>
      </c>
      <c r="AP2876" s="88" t="str">
        <f>IF(V2876&gt;0,_xll.BDH($A2876,AP$5,$AM$2,$AM$2),"#N/A N/A")</f>
        <v>#N/A N/A</v>
      </c>
      <c r="AQ2876" s="88" t="str">
        <f>IF(V2876&gt;0,_xll.BDH($A2876,AQ$5,$AM$2,$AM$2),"#N/A N/A")</f>
        <v>#N/A N/A</v>
      </c>
      <c r="AR2876" s="88" t="str">
        <f>IF(V2876&gt;0,_xll.BDH($A2876,AR$5,$AM$2,$AM$2),"#N/A N/A")</f>
        <v>#N/A N/A</v>
      </c>
    </row>
    <row r="2877" spans="1:44" ht="15" x14ac:dyDescent="0.25">
      <c r="A2877" s="99" t="s">
        <v>2922</v>
      </c>
      <c r="B2877" s="99" t="s">
        <v>303</v>
      </c>
      <c r="C2877" s="108" t="s">
        <v>8496</v>
      </c>
      <c r="D2877" s="108" t="s">
        <v>5887</v>
      </c>
      <c r="E2877" s="108" t="s">
        <v>36</v>
      </c>
      <c r="F2877" s="100" t="str">
        <f>VLOOKUP(E2877,Issuer!A:B,2,FALSE)</f>
        <v>SG</v>
      </c>
      <c r="G2877" s="108" t="s">
        <v>5690</v>
      </c>
      <c r="H2877" s="108" t="s">
        <v>5682</v>
      </c>
      <c r="I2877" s="109">
        <v>42131</v>
      </c>
      <c r="J2877" s="109">
        <v>42132</v>
      </c>
      <c r="K2877" s="109">
        <v>42982</v>
      </c>
      <c r="L2877" s="109">
        <v>42976</v>
      </c>
      <c r="M2877" s="108"/>
      <c r="N2877" s="110"/>
      <c r="O2877" s="111"/>
      <c r="P2877" s="99"/>
      <c r="Q2877" s="110">
        <v>1.7999999999999999E-2</v>
      </c>
      <c r="R2877" s="110">
        <v>0</v>
      </c>
      <c r="S2877" s="110">
        <v>0</v>
      </c>
      <c r="T2877" s="112">
        <v>0</v>
      </c>
      <c r="U2877" s="112"/>
      <c r="V2877" s="104">
        <v>0</v>
      </c>
      <c r="W2877" s="112">
        <v>500000</v>
      </c>
      <c r="X2877" s="112">
        <v>5000</v>
      </c>
      <c r="Y2877" s="112">
        <v>65</v>
      </c>
      <c r="Z2877" s="112"/>
      <c r="AA2877" s="110">
        <v>0.02</v>
      </c>
      <c r="AB2877" s="99"/>
      <c r="AC2877" s="100">
        <v>0.13000539999999999</v>
      </c>
      <c r="AD2877" s="100">
        <v>1.245955E-2</v>
      </c>
      <c r="AE2877" s="100">
        <v>1.6202740000000001E-3</v>
      </c>
      <c r="AF2877" s="100">
        <v>7.0762987888883799E-5</v>
      </c>
      <c r="AG2877" s="100">
        <v>44.495780000000003</v>
      </c>
      <c r="AH2877" s="105"/>
      <c r="AI2877" s="100">
        <v>33.25</v>
      </c>
      <c r="AJ2877" s="100">
        <v>-0.89418779999999998</v>
      </c>
      <c r="AK2877" s="100">
        <v>-0.3</v>
      </c>
      <c r="AM2877" s="96">
        <v>42509</v>
      </c>
      <c r="AN2877" s="88">
        <f>_xll.BDH($A2877,AN$5,$AM$2,$AM$2)</f>
        <v>42565</v>
      </c>
      <c r="AO2877" s="88" t="str">
        <f>IF(V2877&gt;0,_xll.BDH($A2877,AO$5,$AM$2,$AM$2),"#N/A N/A")</f>
        <v>#N/A N/A</v>
      </c>
      <c r="AP2877" s="88" t="str">
        <f>IF(V2877&gt;0,_xll.BDH($A2877,AP$5,$AM$2,$AM$2),"#N/A N/A")</f>
        <v>#N/A N/A</v>
      </c>
      <c r="AQ2877" s="88" t="str">
        <f>IF(V2877&gt;0,_xll.BDH($A2877,AQ$5,$AM$2,$AM$2),"#N/A N/A")</f>
        <v>#N/A N/A</v>
      </c>
      <c r="AR2877" s="88" t="str">
        <f>IF(V2877&gt;0,_xll.BDH($A2877,AR$5,$AM$2,$AM$2),"#N/A N/A")</f>
        <v>#N/A N/A</v>
      </c>
    </row>
    <row r="2878" spans="1:44" ht="15" x14ac:dyDescent="0.25">
      <c r="A2878" s="99" t="s">
        <v>2923</v>
      </c>
      <c r="B2878" s="99" t="s">
        <v>282</v>
      </c>
      <c r="C2878" s="108" t="s">
        <v>8498</v>
      </c>
      <c r="D2878" s="108" t="s">
        <v>5861</v>
      </c>
      <c r="E2878" s="108" t="s">
        <v>36</v>
      </c>
      <c r="F2878" s="100" t="str">
        <f>VLOOKUP(E2878,Issuer!A:B,2,FALSE)</f>
        <v>SG</v>
      </c>
      <c r="G2878" s="108" t="s">
        <v>5690</v>
      </c>
      <c r="H2878" s="108" t="s">
        <v>5682</v>
      </c>
      <c r="I2878" s="109">
        <v>42318</v>
      </c>
      <c r="J2878" s="109">
        <v>42320</v>
      </c>
      <c r="K2878" s="109">
        <v>42557</v>
      </c>
      <c r="L2878" s="109">
        <v>42550</v>
      </c>
      <c r="M2878" s="108"/>
      <c r="N2878" s="110"/>
      <c r="O2878" s="111"/>
      <c r="P2878" s="99"/>
      <c r="Q2878" s="110">
        <v>1.4999999999999999E-2</v>
      </c>
      <c r="R2878" s="110">
        <v>0</v>
      </c>
      <c r="S2878" s="110">
        <v>0</v>
      </c>
      <c r="T2878" s="112">
        <v>0</v>
      </c>
      <c r="U2878" s="112"/>
      <c r="V2878" s="104">
        <v>0</v>
      </c>
      <c r="W2878" s="112">
        <v>50000</v>
      </c>
      <c r="X2878" s="112">
        <v>4000</v>
      </c>
      <c r="Y2878" s="112">
        <v>18.88</v>
      </c>
      <c r="Z2878" s="112"/>
      <c r="AA2878" s="110">
        <v>0.1</v>
      </c>
      <c r="AB2878" s="99"/>
      <c r="AC2878" s="100">
        <v>8.9650300000000002E-2</v>
      </c>
      <c r="AD2878" s="100">
        <v>3.9020699999999998E-2</v>
      </c>
      <c r="AE2878" s="100">
        <v>6.8782619999999996E-4</v>
      </c>
      <c r="AF2878" s="100">
        <v>5.8257480000000004E-4</v>
      </c>
      <c r="AG2878" s="100">
        <v>96.489149999999995</v>
      </c>
      <c r="AH2878" s="105"/>
      <c r="AI2878" s="100">
        <v>11.72</v>
      </c>
      <c r="AJ2878" s="100">
        <v>-1.3468009999999999</v>
      </c>
      <c r="AK2878" s="100">
        <v>-0.16</v>
      </c>
      <c r="AM2878" s="96">
        <v>42509</v>
      </c>
      <c r="AN2878" s="88">
        <f>_xll.BDH($A2878,AN$5,$AM$2,$AM$2)</f>
        <v>660</v>
      </c>
      <c r="AO2878" s="88" t="str">
        <f>IF(V2878&gt;0,_xll.BDH($A2878,AO$5,$AM$2,$AM$2),"#N/A N/A")</f>
        <v>#N/A N/A</v>
      </c>
      <c r="AP2878" s="88" t="str">
        <f>IF(V2878&gt;0,_xll.BDH($A2878,AP$5,$AM$2,$AM$2),"#N/A N/A")</f>
        <v>#N/A N/A</v>
      </c>
      <c r="AQ2878" s="88" t="str">
        <f>IF(V2878&gt;0,_xll.BDH($A2878,AQ$5,$AM$2,$AM$2),"#N/A N/A")</f>
        <v>#N/A N/A</v>
      </c>
      <c r="AR2878" s="88" t="str">
        <f>IF(V2878&gt;0,_xll.BDH($A2878,AR$5,$AM$2,$AM$2),"#N/A N/A")</f>
        <v>#N/A N/A</v>
      </c>
    </row>
    <row r="2879" spans="1:44" ht="15" x14ac:dyDescent="0.25">
      <c r="A2879" s="99" t="s">
        <v>2924</v>
      </c>
      <c r="B2879" s="99" t="s">
        <v>399</v>
      </c>
      <c r="C2879" s="108" t="s">
        <v>8500</v>
      </c>
      <c r="D2879" s="108" t="s">
        <v>5977</v>
      </c>
      <c r="E2879" s="108" t="s">
        <v>37</v>
      </c>
      <c r="F2879" s="100" t="str">
        <f>VLOOKUP(E2879,Issuer!A:B,2,FALSE)</f>
        <v>UB</v>
      </c>
      <c r="G2879" s="108" t="s">
        <v>5732</v>
      </c>
      <c r="H2879" s="108" t="s">
        <v>5682</v>
      </c>
      <c r="I2879" s="109">
        <v>42319</v>
      </c>
      <c r="J2879" s="109">
        <v>42320</v>
      </c>
      <c r="K2879" s="109">
        <v>43031</v>
      </c>
      <c r="L2879" s="109">
        <v>43025</v>
      </c>
      <c r="M2879" s="108"/>
      <c r="N2879" s="110"/>
      <c r="O2879" s="111"/>
      <c r="P2879" s="99"/>
      <c r="Q2879" s="110">
        <v>4.1000000000000002E-2</v>
      </c>
      <c r="R2879" s="110">
        <v>-4.0000000000000001E-3</v>
      </c>
      <c r="S2879" s="110">
        <v>-8.8888890000000007</v>
      </c>
      <c r="T2879" s="112">
        <v>0</v>
      </c>
      <c r="U2879" s="112"/>
      <c r="V2879" s="104">
        <v>0</v>
      </c>
      <c r="W2879" s="112">
        <v>100000</v>
      </c>
      <c r="X2879" s="112">
        <v>20000</v>
      </c>
      <c r="Y2879" s="112">
        <v>12.52</v>
      </c>
      <c r="Z2879" s="112"/>
      <c r="AA2879" s="110">
        <v>0.1</v>
      </c>
      <c r="AB2879" s="99"/>
      <c r="AC2879" s="100">
        <v>0.2234199</v>
      </c>
      <c r="AD2879" s="100">
        <v>7.5553469999999998E-2</v>
      </c>
      <c r="AE2879" s="100">
        <v>2.9577890000000002E-3</v>
      </c>
      <c r="AF2879" s="100">
        <v>9.388942999066785E-5</v>
      </c>
      <c r="AG2879" s="100">
        <v>38.744770000000003</v>
      </c>
      <c r="AH2879" s="105"/>
      <c r="AI2879" s="100">
        <v>8.36</v>
      </c>
      <c r="AJ2879" s="100">
        <v>-1.877934</v>
      </c>
      <c r="AK2879" s="100">
        <v>-0.16</v>
      </c>
      <c r="AM2879" s="96">
        <v>42509</v>
      </c>
      <c r="AN2879" s="88">
        <f>_xll.BDH($A2879,AN$5,$AM$2,$AM$2)</f>
        <v>540</v>
      </c>
      <c r="AO2879" s="88" t="str">
        <f>IF(V2879&gt;0,_xll.BDH($A2879,AO$5,$AM$2,$AM$2),"#N/A N/A")</f>
        <v>#N/A N/A</v>
      </c>
      <c r="AP2879" s="88" t="str">
        <f>IF(V2879&gt;0,_xll.BDH($A2879,AP$5,$AM$2,$AM$2),"#N/A N/A")</f>
        <v>#N/A N/A</v>
      </c>
      <c r="AQ2879" s="88" t="str">
        <f>IF(V2879&gt;0,_xll.BDH($A2879,AQ$5,$AM$2,$AM$2),"#N/A N/A")</f>
        <v>#N/A N/A</v>
      </c>
      <c r="AR2879" s="88" t="str">
        <f>IF(V2879&gt;0,_xll.BDH($A2879,AR$5,$AM$2,$AM$2),"#N/A N/A")</f>
        <v>#N/A N/A</v>
      </c>
    </row>
    <row r="2880" spans="1:44" ht="15" x14ac:dyDescent="0.25">
      <c r="A2880" s="99" t="s">
        <v>2925</v>
      </c>
      <c r="B2880" s="99" t="s">
        <v>1956</v>
      </c>
      <c r="C2880" s="108" t="s">
        <v>8501</v>
      </c>
      <c r="D2880" s="108" t="s">
        <v>7535</v>
      </c>
      <c r="E2880" s="108" t="s">
        <v>37</v>
      </c>
      <c r="F2880" s="100" t="str">
        <f>VLOOKUP(E2880,Issuer!A:B,2,FALSE)</f>
        <v>UB</v>
      </c>
      <c r="G2880" s="108" t="s">
        <v>5732</v>
      </c>
      <c r="H2880" s="108" t="s">
        <v>5682</v>
      </c>
      <c r="I2880" s="109">
        <v>42319</v>
      </c>
      <c r="J2880" s="109">
        <v>42320</v>
      </c>
      <c r="K2880" s="109">
        <v>42576</v>
      </c>
      <c r="L2880" s="109">
        <v>42570</v>
      </c>
      <c r="M2880" s="108"/>
      <c r="N2880" s="110"/>
      <c r="O2880" s="111"/>
      <c r="P2880" s="99"/>
      <c r="Q2880" s="110">
        <v>1.9E-2</v>
      </c>
      <c r="R2880" s="110">
        <v>0</v>
      </c>
      <c r="S2880" s="110">
        <v>0</v>
      </c>
      <c r="T2880" s="112">
        <v>0</v>
      </c>
      <c r="U2880" s="112"/>
      <c r="V2880" s="104">
        <v>0</v>
      </c>
      <c r="W2880" s="112">
        <v>40000</v>
      </c>
      <c r="X2880" s="112">
        <v>2000</v>
      </c>
      <c r="Y2880" s="112">
        <v>22.88</v>
      </c>
      <c r="Z2880" s="112"/>
      <c r="AA2880" s="110">
        <v>0.1</v>
      </c>
      <c r="AB2880" s="99"/>
      <c r="AC2880" s="100">
        <v>9.2050660000000006E-2</v>
      </c>
      <c r="AD2880" s="100">
        <v>3.0239220000000001E-2</v>
      </c>
      <c r="AE2880" s="100">
        <v>7.0155140000000005E-4</v>
      </c>
      <c r="AF2880" s="100">
        <v>6.1928479999999995E-4</v>
      </c>
      <c r="AG2880" s="100">
        <v>127.7379</v>
      </c>
      <c r="AH2880" s="105"/>
      <c r="AI2880" s="100">
        <v>9.9</v>
      </c>
      <c r="AJ2880" s="100">
        <v>-0.70210629999999996</v>
      </c>
      <c r="AK2880" s="100">
        <v>-7.0000000000000007E-2</v>
      </c>
      <c r="AM2880" s="96">
        <v>42509</v>
      </c>
      <c r="AN2880" s="88">
        <f>_xll.BDH($A2880,AN$5,$AM$2,$AM$2)</f>
        <v>250</v>
      </c>
      <c r="AO2880" s="88" t="str">
        <f>IF(V2880&gt;0,_xll.BDH($A2880,AO$5,$AM$2,$AM$2),"#N/A N/A")</f>
        <v>#N/A N/A</v>
      </c>
      <c r="AP2880" s="88" t="str">
        <f>IF(V2880&gt;0,_xll.BDH($A2880,AP$5,$AM$2,$AM$2),"#N/A N/A")</f>
        <v>#N/A N/A</v>
      </c>
      <c r="AQ2880" s="88" t="str">
        <f>IF(V2880&gt;0,_xll.BDH($A2880,AQ$5,$AM$2,$AM$2),"#N/A N/A")</f>
        <v>#N/A N/A</v>
      </c>
      <c r="AR2880" s="88" t="str">
        <f>IF(V2880&gt;0,_xll.BDH($A2880,AR$5,$AM$2,$AM$2),"#N/A N/A")</f>
        <v>#N/A N/A</v>
      </c>
    </row>
    <row r="2881" spans="1:44" ht="15" x14ac:dyDescent="0.25">
      <c r="A2881" s="99" t="s">
        <v>2926</v>
      </c>
      <c r="B2881" s="99" t="s">
        <v>303</v>
      </c>
      <c r="C2881" s="108" t="s">
        <v>8502</v>
      </c>
      <c r="D2881" s="108" t="s">
        <v>5887</v>
      </c>
      <c r="E2881" s="108" t="s">
        <v>36</v>
      </c>
      <c r="F2881" s="100" t="str">
        <f>VLOOKUP(E2881,Issuer!A:B,2,FALSE)</f>
        <v>SG</v>
      </c>
      <c r="G2881" s="108" t="s">
        <v>5690</v>
      </c>
      <c r="H2881" s="108" t="s">
        <v>5682</v>
      </c>
      <c r="I2881" s="109">
        <v>42131</v>
      </c>
      <c r="J2881" s="109">
        <v>42132</v>
      </c>
      <c r="K2881" s="109">
        <v>43040</v>
      </c>
      <c r="L2881" s="109">
        <v>43034</v>
      </c>
      <c r="M2881" s="108"/>
      <c r="N2881" s="110"/>
      <c r="O2881" s="111"/>
      <c r="P2881" s="99"/>
      <c r="Q2881" s="110">
        <v>0.01</v>
      </c>
      <c r="R2881" s="110">
        <v>0</v>
      </c>
      <c r="S2881" s="110">
        <v>0</v>
      </c>
      <c r="T2881" s="112">
        <v>0</v>
      </c>
      <c r="U2881" s="112"/>
      <c r="V2881" s="104">
        <v>0</v>
      </c>
      <c r="W2881" s="112">
        <v>500000</v>
      </c>
      <c r="X2881" s="112">
        <v>5000</v>
      </c>
      <c r="Y2881" s="112">
        <v>70</v>
      </c>
      <c r="Z2881" s="112"/>
      <c r="AA2881" s="110">
        <v>0.02</v>
      </c>
      <c r="AB2881" s="99"/>
      <c r="AC2881" s="100">
        <v>8.2429459999999996E-2</v>
      </c>
      <c r="AD2881" s="100">
        <v>9.5420869999999994E-3</v>
      </c>
      <c r="AE2881" s="100">
        <v>1.2495539999999999E-3</v>
      </c>
      <c r="AF2881" s="100">
        <v>4.2541018046904355E-5</v>
      </c>
      <c r="AG2881" s="100">
        <v>39.4467</v>
      </c>
      <c r="AH2881" s="105"/>
      <c r="AI2881" s="100">
        <v>33.25</v>
      </c>
      <c r="AJ2881" s="100">
        <v>-0.89418779999999998</v>
      </c>
      <c r="AK2881" s="100">
        <v>-0.3</v>
      </c>
      <c r="AM2881" s="96">
        <v>42509</v>
      </c>
      <c r="AN2881" s="88">
        <f>_xll.BDH($A2881,AN$5,$AM$2,$AM$2)</f>
        <v>23170</v>
      </c>
      <c r="AO2881" s="88" t="str">
        <f>IF(V2881&gt;0,_xll.BDH($A2881,AO$5,$AM$2,$AM$2),"#N/A N/A")</f>
        <v>#N/A N/A</v>
      </c>
      <c r="AP2881" s="88" t="str">
        <f>IF(V2881&gt;0,_xll.BDH($A2881,AP$5,$AM$2,$AM$2),"#N/A N/A")</f>
        <v>#N/A N/A</v>
      </c>
      <c r="AQ2881" s="88" t="str">
        <f>IF(V2881&gt;0,_xll.BDH($A2881,AQ$5,$AM$2,$AM$2),"#N/A N/A")</f>
        <v>#N/A N/A</v>
      </c>
      <c r="AR2881" s="88" t="str">
        <f>IF(V2881&gt;0,_xll.BDH($A2881,AR$5,$AM$2,$AM$2),"#N/A N/A")</f>
        <v>#N/A N/A</v>
      </c>
    </row>
    <row r="2882" spans="1:44" ht="15" x14ac:dyDescent="0.25">
      <c r="A2882" s="99" t="s">
        <v>2927</v>
      </c>
      <c r="B2882" s="99" t="s">
        <v>2072</v>
      </c>
      <c r="C2882" s="108" t="s">
        <v>8503</v>
      </c>
      <c r="D2882" s="108" t="s">
        <v>7652</v>
      </c>
      <c r="E2882" s="108" t="s">
        <v>37</v>
      </c>
      <c r="F2882" s="100" t="str">
        <f>VLOOKUP(E2882,Issuer!A:B,2,FALSE)</f>
        <v>UB</v>
      </c>
      <c r="G2882" s="108" t="s">
        <v>5732</v>
      </c>
      <c r="H2882" s="108" t="s">
        <v>5682</v>
      </c>
      <c r="I2882" s="109">
        <v>42319</v>
      </c>
      <c r="J2882" s="109">
        <v>42320</v>
      </c>
      <c r="K2882" s="109">
        <v>42541</v>
      </c>
      <c r="L2882" s="109">
        <v>42535</v>
      </c>
      <c r="M2882" s="108"/>
      <c r="N2882" s="110"/>
      <c r="O2882" s="111"/>
      <c r="P2882" s="99"/>
      <c r="Q2882" s="110">
        <v>1.4999999999999999E-2</v>
      </c>
      <c r="R2882" s="110">
        <v>0</v>
      </c>
      <c r="S2882" s="110">
        <v>0</v>
      </c>
      <c r="T2882" s="112">
        <v>0</v>
      </c>
      <c r="U2882" s="112"/>
      <c r="V2882" s="104">
        <v>0</v>
      </c>
      <c r="W2882" s="112">
        <v>40000</v>
      </c>
      <c r="X2882" s="112">
        <v>1000</v>
      </c>
      <c r="Y2882" s="112">
        <v>5.88</v>
      </c>
      <c r="Z2882" s="112"/>
      <c r="AA2882" s="110">
        <v>1</v>
      </c>
      <c r="AB2882" s="99"/>
      <c r="AC2882" s="100">
        <v>4.5193009999999999E-2</v>
      </c>
      <c r="AD2882" s="100">
        <v>0.10962479999999999</v>
      </c>
      <c r="AE2882" s="100">
        <v>1.2599849999999999E-3</v>
      </c>
      <c r="AF2882" s="100">
        <v>9.0284009999999995E-4</v>
      </c>
      <c r="AG2882" s="100">
        <v>65.554770000000005</v>
      </c>
      <c r="AH2882" s="105"/>
      <c r="AI2882" s="100">
        <v>4.42</v>
      </c>
      <c r="AJ2882" s="100">
        <v>-0.67415729999999996</v>
      </c>
      <c r="AK2882" s="100">
        <v>-0.03</v>
      </c>
      <c r="AM2882" s="96">
        <v>42509</v>
      </c>
      <c r="AN2882" s="88">
        <f>_xll.BDH($A2882,AN$5,$AM$2,$AM$2)</f>
        <v>95</v>
      </c>
      <c r="AO2882" s="88" t="str">
        <f>IF(V2882&gt;0,_xll.BDH($A2882,AO$5,$AM$2,$AM$2),"#N/A N/A")</f>
        <v>#N/A N/A</v>
      </c>
      <c r="AP2882" s="88" t="str">
        <f>IF(V2882&gt;0,_xll.BDH($A2882,AP$5,$AM$2,$AM$2),"#N/A N/A")</f>
        <v>#N/A N/A</v>
      </c>
      <c r="AQ2882" s="88" t="str">
        <f>IF(V2882&gt;0,_xll.BDH($A2882,AQ$5,$AM$2,$AM$2),"#N/A N/A")</f>
        <v>#N/A N/A</v>
      </c>
      <c r="AR2882" s="88" t="str">
        <f>IF(V2882&gt;0,_xll.BDH($A2882,AR$5,$AM$2,$AM$2),"#N/A N/A")</f>
        <v>#N/A N/A</v>
      </c>
    </row>
    <row r="2883" spans="1:44" ht="15" x14ac:dyDescent="0.25">
      <c r="A2883" s="99" t="s">
        <v>2928</v>
      </c>
      <c r="B2883" s="99" t="s">
        <v>303</v>
      </c>
      <c r="C2883" s="108" t="s">
        <v>8504</v>
      </c>
      <c r="D2883" s="108" t="s">
        <v>5887</v>
      </c>
      <c r="E2883" s="108" t="s">
        <v>39</v>
      </c>
      <c r="F2883" s="100" t="str">
        <f>VLOOKUP(E2883,Issuer!A:B,2,FALSE)</f>
        <v>GS</v>
      </c>
      <c r="G2883" s="108" t="s">
        <v>5826</v>
      </c>
      <c r="H2883" s="108" t="s">
        <v>5682</v>
      </c>
      <c r="I2883" s="109">
        <v>42131</v>
      </c>
      <c r="J2883" s="109">
        <v>42132</v>
      </c>
      <c r="K2883" s="109">
        <v>42590</v>
      </c>
      <c r="L2883" s="109">
        <v>42584</v>
      </c>
      <c r="M2883" s="108"/>
      <c r="N2883" s="110"/>
      <c r="O2883" s="111"/>
      <c r="P2883" s="99"/>
      <c r="Q2883" s="110">
        <v>0.01</v>
      </c>
      <c r="R2883" s="110">
        <v>0</v>
      </c>
      <c r="S2883" s="110">
        <v>0</v>
      </c>
      <c r="T2883" s="112">
        <v>0</v>
      </c>
      <c r="U2883" s="112"/>
      <c r="V2883" s="104">
        <v>0</v>
      </c>
      <c r="W2883" s="112">
        <v>500000</v>
      </c>
      <c r="X2883" s="112">
        <v>5000</v>
      </c>
      <c r="Y2883" s="112">
        <v>58.44</v>
      </c>
      <c r="Z2883" s="112"/>
      <c r="AA2883" s="110">
        <v>0.02</v>
      </c>
      <c r="AB2883" s="99"/>
      <c r="AC2883" s="100">
        <v>9.6033690000000005E-2</v>
      </c>
      <c r="AD2883" s="100">
        <v>1.3212420000000001E-2</v>
      </c>
      <c r="AE2883" s="100">
        <v>5.390064E-4</v>
      </c>
      <c r="AF2883" s="100">
        <v>2.589186E-4</v>
      </c>
      <c r="AG2883" s="100">
        <v>82.050780000000003</v>
      </c>
      <c r="AH2883" s="105"/>
      <c r="AI2883" s="100">
        <v>33.25</v>
      </c>
      <c r="AJ2883" s="100">
        <v>-0.89418779999999998</v>
      </c>
      <c r="AK2883" s="100">
        <v>-0.3</v>
      </c>
      <c r="AM2883" s="96">
        <v>42509</v>
      </c>
      <c r="AN2883" s="88">
        <f>_xll.BDH($A2883,AN$5,$AM$2,$AM$2)</f>
        <v>50960</v>
      </c>
      <c r="AO2883" s="88" t="str">
        <f>IF(V2883&gt;0,_xll.BDH($A2883,AO$5,$AM$2,$AM$2),"#N/A N/A")</f>
        <v>#N/A N/A</v>
      </c>
      <c r="AP2883" s="88" t="str">
        <f>IF(V2883&gt;0,_xll.BDH($A2883,AP$5,$AM$2,$AM$2),"#N/A N/A")</f>
        <v>#N/A N/A</v>
      </c>
      <c r="AQ2883" s="88" t="str">
        <f>IF(V2883&gt;0,_xll.BDH($A2883,AQ$5,$AM$2,$AM$2),"#N/A N/A")</f>
        <v>#N/A N/A</v>
      </c>
      <c r="AR2883" s="88" t="str">
        <f>IF(V2883&gt;0,_xll.BDH($A2883,AR$5,$AM$2,$AM$2),"#N/A N/A")</f>
        <v>#N/A N/A</v>
      </c>
    </row>
    <row r="2884" spans="1:44" ht="15" x14ac:dyDescent="0.25">
      <c r="A2884" s="99" t="s">
        <v>2929</v>
      </c>
      <c r="B2884" s="99" t="s">
        <v>148</v>
      </c>
      <c r="C2884" s="108" t="s">
        <v>8512</v>
      </c>
      <c r="D2884" s="108" t="s">
        <v>5739</v>
      </c>
      <c r="E2884" s="108" t="s">
        <v>36</v>
      </c>
      <c r="F2884" s="100" t="str">
        <f>VLOOKUP(E2884,Issuer!A:B,2,FALSE)</f>
        <v>SG</v>
      </c>
      <c r="G2884" s="108" t="s">
        <v>5690</v>
      </c>
      <c r="H2884" s="108" t="s">
        <v>5682</v>
      </c>
      <c r="I2884" s="109">
        <v>42131</v>
      </c>
      <c r="J2884" s="109">
        <v>42132</v>
      </c>
      <c r="K2884" s="109">
        <v>42618</v>
      </c>
      <c r="L2884" s="109">
        <v>42612</v>
      </c>
      <c r="M2884" s="108"/>
      <c r="N2884" s="110"/>
      <c r="O2884" s="111"/>
      <c r="P2884" s="99"/>
      <c r="Q2884" s="110">
        <v>1.4E-2</v>
      </c>
      <c r="R2884" s="110">
        <v>0</v>
      </c>
      <c r="S2884" s="110">
        <v>0</v>
      </c>
      <c r="T2884" s="112">
        <v>0</v>
      </c>
      <c r="U2884" s="112"/>
      <c r="V2884" s="104">
        <v>0</v>
      </c>
      <c r="W2884" s="112">
        <v>100000</v>
      </c>
      <c r="X2884" s="112">
        <v>1000</v>
      </c>
      <c r="Y2884" s="112">
        <v>6.58</v>
      </c>
      <c r="Z2884" s="112"/>
      <c r="AA2884" s="110">
        <v>1</v>
      </c>
      <c r="AB2884" s="99"/>
      <c r="AC2884" s="100">
        <v>3.2291239999999999E-2</v>
      </c>
      <c r="AD2884" s="100">
        <v>5.64319E-2</v>
      </c>
      <c r="AE2884" s="100">
        <v>1.189664E-3</v>
      </c>
      <c r="AF2884" s="100">
        <v>3.5179159999999999E-4</v>
      </c>
      <c r="AG2884" s="100">
        <v>77.983990000000006</v>
      </c>
      <c r="AH2884" s="105"/>
      <c r="AI2884" s="100">
        <v>2.97</v>
      </c>
      <c r="AJ2884" s="100">
        <v>-0.6688963</v>
      </c>
      <c r="AK2884" s="100">
        <v>-0.02</v>
      </c>
      <c r="AM2884" s="96">
        <v>42509</v>
      </c>
      <c r="AN2884" s="88">
        <f>_xll.BDH($A2884,AN$5,$AM$2,$AM$2)</f>
        <v>100</v>
      </c>
      <c r="AO2884" s="88" t="str">
        <f>IF(V2884&gt;0,_xll.BDH($A2884,AO$5,$AM$2,$AM$2),"#N/A N/A")</f>
        <v>#N/A N/A</v>
      </c>
      <c r="AP2884" s="88" t="str">
        <f>IF(V2884&gt;0,_xll.BDH($A2884,AP$5,$AM$2,$AM$2),"#N/A N/A")</f>
        <v>#N/A N/A</v>
      </c>
      <c r="AQ2884" s="88" t="str">
        <f>IF(V2884&gt;0,_xll.BDH($A2884,AQ$5,$AM$2,$AM$2),"#N/A N/A")</f>
        <v>#N/A N/A</v>
      </c>
      <c r="AR2884" s="88" t="str">
        <f>IF(V2884&gt;0,_xll.BDH($A2884,AR$5,$AM$2,$AM$2),"#N/A N/A")</f>
        <v>#N/A N/A</v>
      </c>
    </row>
    <row r="2885" spans="1:44" ht="15" x14ac:dyDescent="0.25">
      <c r="A2885" s="99" t="s">
        <v>2930</v>
      </c>
      <c r="B2885" s="99" t="s">
        <v>303</v>
      </c>
      <c r="C2885" s="108" t="s">
        <v>8506</v>
      </c>
      <c r="D2885" s="108" t="s">
        <v>5887</v>
      </c>
      <c r="E2885" s="108" t="s">
        <v>37</v>
      </c>
      <c r="F2885" s="100" t="str">
        <f>VLOOKUP(E2885,Issuer!A:B,2,FALSE)</f>
        <v>UB</v>
      </c>
      <c r="G2885" s="108" t="s">
        <v>5732</v>
      </c>
      <c r="H2885" s="108" t="s">
        <v>5682</v>
      </c>
      <c r="I2885" s="109">
        <v>42319</v>
      </c>
      <c r="J2885" s="109">
        <v>42320</v>
      </c>
      <c r="K2885" s="109">
        <v>42639</v>
      </c>
      <c r="L2885" s="109">
        <v>42633</v>
      </c>
      <c r="M2885" s="108"/>
      <c r="N2885" s="110"/>
      <c r="O2885" s="111"/>
      <c r="P2885" s="99"/>
      <c r="Q2885" s="110">
        <v>1.6E-2</v>
      </c>
      <c r="R2885" s="110">
        <v>0</v>
      </c>
      <c r="S2885" s="110">
        <v>0</v>
      </c>
      <c r="T2885" s="112">
        <v>0</v>
      </c>
      <c r="U2885" s="112"/>
      <c r="V2885" s="104">
        <v>0</v>
      </c>
      <c r="W2885" s="112">
        <v>300000</v>
      </c>
      <c r="X2885" s="112">
        <v>5000</v>
      </c>
      <c r="Y2885" s="112">
        <v>43.65</v>
      </c>
      <c r="Z2885" s="112"/>
      <c r="AA2885" s="110">
        <v>0.02</v>
      </c>
      <c r="AB2885" s="99"/>
      <c r="AC2885" s="100">
        <v>0.17905190000000001</v>
      </c>
      <c r="AD2885" s="100">
        <v>2.7952959999999999E-2</v>
      </c>
      <c r="AE2885" s="100">
        <v>1.041782E-3</v>
      </c>
      <c r="AF2885" s="100">
        <v>1.6745090000000001E-4</v>
      </c>
      <c r="AG2885" s="100">
        <v>46.795969999999997</v>
      </c>
      <c r="AH2885" s="105"/>
      <c r="AI2885" s="100">
        <v>33.25</v>
      </c>
      <c r="AJ2885" s="100">
        <v>-0.89418779999999998</v>
      </c>
      <c r="AK2885" s="100">
        <v>-0.3</v>
      </c>
      <c r="AM2885" s="96">
        <v>42509</v>
      </c>
      <c r="AN2885" s="88">
        <f>_xll.BDH($A2885,AN$5,$AM$2,$AM$2)</f>
        <v>47760</v>
      </c>
      <c r="AO2885" s="88" t="str">
        <f>IF(V2885&gt;0,_xll.BDH($A2885,AO$5,$AM$2,$AM$2),"#N/A N/A")</f>
        <v>#N/A N/A</v>
      </c>
      <c r="AP2885" s="88" t="str">
        <f>IF(V2885&gt;0,_xll.BDH($A2885,AP$5,$AM$2,$AM$2),"#N/A N/A")</f>
        <v>#N/A N/A</v>
      </c>
      <c r="AQ2885" s="88" t="str">
        <f>IF(V2885&gt;0,_xll.BDH($A2885,AQ$5,$AM$2,$AM$2),"#N/A N/A")</f>
        <v>#N/A N/A</v>
      </c>
      <c r="AR2885" s="88" t="str">
        <f>IF(V2885&gt;0,_xll.BDH($A2885,AR$5,$AM$2,$AM$2),"#N/A N/A")</f>
        <v>#N/A N/A</v>
      </c>
    </row>
    <row r="2886" spans="1:44" ht="15" x14ac:dyDescent="0.25">
      <c r="A2886" s="99" t="s">
        <v>2931</v>
      </c>
      <c r="B2886" s="99" t="s">
        <v>197</v>
      </c>
      <c r="C2886" s="108" t="s">
        <v>8505</v>
      </c>
      <c r="D2886" s="108" t="s">
        <v>5779</v>
      </c>
      <c r="E2886" s="108" t="s">
        <v>36</v>
      </c>
      <c r="F2886" s="100" t="str">
        <f>VLOOKUP(E2886,Issuer!A:B,2,FALSE)</f>
        <v>SG</v>
      </c>
      <c r="G2886" s="108" t="s">
        <v>5690</v>
      </c>
      <c r="H2886" s="108" t="s">
        <v>5682</v>
      </c>
      <c r="I2886" s="109">
        <v>42131</v>
      </c>
      <c r="J2886" s="109">
        <v>42132</v>
      </c>
      <c r="K2886" s="109">
        <v>42585</v>
      </c>
      <c r="L2886" s="109">
        <v>42579</v>
      </c>
      <c r="M2886" s="108"/>
      <c r="N2886" s="110"/>
      <c r="O2886" s="111"/>
      <c r="P2886" s="99"/>
      <c r="Q2886" s="110">
        <v>1.7000000000000001E-2</v>
      </c>
      <c r="R2886" s="110">
        <v>0</v>
      </c>
      <c r="S2886" s="110">
        <v>0</v>
      </c>
      <c r="T2886" s="112">
        <v>0</v>
      </c>
      <c r="U2886" s="112"/>
      <c r="V2886" s="104">
        <v>0</v>
      </c>
      <c r="W2886" s="112">
        <v>100000</v>
      </c>
      <c r="X2886" s="112">
        <v>1000</v>
      </c>
      <c r="Y2886" s="112">
        <v>8.8800000000000008</v>
      </c>
      <c r="Z2886" s="112"/>
      <c r="AA2886" s="110">
        <v>1</v>
      </c>
      <c r="AB2886" s="99"/>
      <c r="AC2886" s="100">
        <v>2.9688309999999999E-2</v>
      </c>
      <c r="AD2886" s="100">
        <v>4.0192409999999998E-2</v>
      </c>
      <c r="AE2886" s="100">
        <v>1.4094890000000001E-3</v>
      </c>
      <c r="AF2886" s="100">
        <v>5.9615099999999995E-4</v>
      </c>
      <c r="AG2886" s="100">
        <v>80.369910000000004</v>
      </c>
      <c r="AH2886" s="105"/>
      <c r="AI2886" s="100">
        <v>4.5199999999999996</v>
      </c>
      <c r="AJ2886" s="100">
        <v>-0.6593407</v>
      </c>
      <c r="AK2886" s="100">
        <v>-0.03</v>
      </c>
      <c r="AM2886" s="96">
        <v>42509</v>
      </c>
      <c r="AN2886" s="88">
        <f>_xll.BDH($A2886,AN$5,$AM$2,$AM$2)</f>
        <v>4400</v>
      </c>
      <c r="AO2886" s="88" t="str">
        <f>IF(V2886&gt;0,_xll.BDH($A2886,AO$5,$AM$2,$AM$2),"#N/A N/A")</f>
        <v>#N/A N/A</v>
      </c>
      <c r="AP2886" s="88" t="str">
        <f>IF(V2886&gt;0,_xll.BDH($A2886,AP$5,$AM$2,$AM$2),"#N/A N/A")</f>
        <v>#N/A N/A</v>
      </c>
      <c r="AQ2886" s="88" t="str">
        <f>IF(V2886&gt;0,_xll.BDH($A2886,AQ$5,$AM$2,$AM$2),"#N/A N/A")</f>
        <v>#N/A N/A</v>
      </c>
      <c r="AR2886" s="88" t="str">
        <f>IF(V2886&gt;0,_xll.BDH($A2886,AR$5,$AM$2,$AM$2),"#N/A N/A")</f>
        <v>#N/A N/A</v>
      </c>
    </row>
    <row r="2887" spans="1:44" ht="15" x14ac:dyDescent="0.25">
      <c r="A2887" s="99" t="s">
        <v>2932</v>
      </c>
      <c r="B2887" s="99" t="s">
        <v>211</v>
      </c>
      <c r="C2887" s="108" t="s">
        <v>8507</v>
      </c>
      <c r="D2887" s="108" t="s">
        <v>5787</v>
      </c>
      <c r="E2887" s="108" t="s">
        <v>36</v>
      </c>
      <c r="F2887" s="100" t="str">
        <f>VLOOKUP(E2887,Issuer!A:B,2,FALSE)</f>
        <v>SG</v>
      </c>
      <c r="G2887" s="108" t="s">
        <v>5690</v>
      </c>
      <c r="H2887" s="108" t="s">
        <v>5682</v>
      </c>
      <c r="I2887" s="109">
        <v>42131</v>
      </c>
      <c r="J2887" s="109">
        <v>42132</v>
      </c>
      <c r="K2887" s="109">
        <v>42585</v>
      </c>
      <c r="L2887" s="109">
        <v>42579</v>
      </c>
      <c r="M2887" s="108"/>
      <c r="N2887" s="110"/>
      <c r="O2887" s="111"/>
      <c r="P2887" s="99"/>
      <c r="Q2887" s="110">
        <v>1.4999999999999999E-2</v>
      </c>
      <c r="R2887" s="110">
        <v>0</v>
      </c>
      <c r="S2887" s="110">
        <v>0</v>
      </c>
      <c r="T2887" s="112">
        <v>0</v>
      </c>
      <c r="U2887" s="112"/>
      <c r="V2887" s="104">
        <v>0</v>
      </c>
      <c r="W2887" s="112">
        <v>100000</v>
      </c>
      <c r="X2887" s="112">
        <v>1000</v>
      </c>
      <c r="Y2887" s="112">
        <v>7.88</v>
      </c>
      <c r="Z2887" s="112"/>
      <c r="AA2887" s="110">
        <v>1</v>
      </c>
      <c r="AB2887" s="99"/>
      <c r="AC2887" s="100">
        <v>2.9499029999999999E-2</v>
      </c>
      <c r="AD2887" s="100">
        <v>4.4695440000000003E-2</v>
      </c>
      <c r="AE2887" s="100">
        <v>1.1867220000000001E-3</v>
      </c>
      <c r="AF2887" s="100">
        <v>5.3570449999999997E-4</v>
      </c>
      <c r="AG2887" s="100">
        <v>84.838480000000004</v>
      </c>
      <c r="AH2887" s="105"/>
      <c r="AI2887" s="100">
        <v>3.83</v>
      </c>
      <c r="AJ2887" s="100">
        <v>-0.51948050000000001</v>
      </c>
      <c r="AK2887" s="100">
        <v>-0.02</v>
      </c>
      <c r="AM2887" s="96">
        <v>42509</v>
      </c>
      <c r="AN2887" s="88">
        <f>_xll.BDH($A2887,AN$5,$AM$2,$AM$2)</f>
        <v>100</v>
      </c>
      <c r="AO2887" s="88" t="str">
        <f>IF(V2887&gt;0,_xll.BDH($A2887,AO$5,$AM$2,$AM$2),"#N/A N/A")</f>
        <v>#N/A N/A</v>
      </c>
      <c r="AP2887" s="88" t="str">
        <f>IF(V2887&gt;0,_xll.BDH($A2887,AP$5,$AM$2,$AM$2),"#N/A N/A")</f>
        <v>#N/A N/A</v>
      </c>
      <c r="AQ2887" s="88" t="str">
        <f>IF(V2887&gt;0,_xll.BDH($A2887,AQ$5,$AM$2,$AM$2),"#N/A N/A")</f>
        <v>#N/A N/A</v>
      </c>
      <c r="AR2887" s="88" t="str">
        <f>IF(V2887&gt;0,_xll.BDH($A2887,AR$5,$AM$2,$AM$2),"#N/A N/A")</f>
        <v>#N/A N/A</v>
      </c>
    </row>
    <row r="2888" spans="1:44" ht="15" x14ac:dyDescent="0.25">
      <c r="A2888" s="99" t="s">
        <v>2933</v>
      </c>
      <c r="B2888" s="99" t="s">
        <v>399</v>
      </c>
      <c r="C2888" s="108" t="s">
        <v>8508</v>
      </c>
      <c r="D2888" s="108" t="s">
        <v>5977</v>
      </c>
      <c r="E2888" s="108" t="s">
        <v>30</v>
      </c>
      <c r="F2888" s="100" t="str">
        <f>VLOOKUP(E2888,Issuer!A:B,2,FALSE)</f>
        <v>CS</v>
      </c>
      <c r="G2888" s="108" t="s">
        <v>5686</v>
      </c>
      <c r="H2888" s="108" t="s">
        <v>5682</v>
      </c>
      <c r="I2888" s="109">
        <v>42319</v>
      </c>
      <c r="J2888" s="109">
        <v>42320</v>
      </c>
      <c r="K2888" s="109">
        <v>43006</v>
      </c>
      <c r="L2888" s="109">
        <v>43000</v>
      </c>
      <c r="M2888" s="108"/>
      <c r="N2888" s="110"/>
      <c r="O2888" s="111"/>
      <c r="P2888" s="99"/>
      <c r="Q2888" s="110">
        <v>6.3E-2</v>
      </c>
      <c r="R2888" s="110">
        <v>-5.0000000000000001E-3</v>
      </c>
      <c r="S2888" s="110">
        <v>-7.3529410000000004</v>
      </c>
      <c r="T2888" s="112">
        <v>0</v>
      </c>
      <c r="U2888" s="112"/>
      <c r="V2888" s="104">
        <v>0</v>
      </c>
      <c r="W2888" s="112">
        <v>150000</v>
      </c>
      <c r="X2888" s="112">
        <v>20000</v>
      </c>
      <c r="Y2888" s="112">
        <v>13.4</v>
      </c>
      <c r="Z2888" s="112"/>
      <c r="AA2888" s="110">
        <v>0.1</v>
      </c>
      <c r="AB2888" s="99"/>
      <c r="AC2888" s="100">
        <v>0.27090920000000002</v>
      </c>
      <c r="AD2888" s="100">
        <v>6.5877829999999998E-2</v>
      </c>
      <c r="AE2888" s="100">
        <v>3.1789140000000001E-3</v>
      </c>
      <c r="AF2888" s="100">
        <v>1.4198849999999999E-4</v>
      </c>
      <c r="AG2888" s="100">
        <v>50.379840000000002</v>
      </c>
      <c r="AH2888" s="105"/>
      <c r="AI2888" s="100">
        <v>8.36</v>
      </c>
      <c r="AJ2888" s="100">
        <v>-1.877934</v>
      </c>
      <c r="AK2888" s="100">
        <v>-0.16</v>
      </c>
      <c r="AM2888" s="96">
        <v>42509</v>
      </c>
      <c r="AN2888" s="88">
        <f>_xll.BDH($A2888,AN$5,$AM$2,$AM$2)</f>
        <v>0</v>
      </c>
      <c r="AO2888" s="88" t="str">
        <f>IF(V2888&gt;0,_xll.BDH($A2888,AO$5,$AM$2,$AM$2),"#N/A N/A")</f>
        <v>#N/A N/A</v>
      </c>
      <c r="AP2888" s="88" t="str">
        <f>IF(V2888&gt;0,_xll.BDH($A2888,AP$5,$AM$2,$AM$2),"#N/A N/A")</f>
        <v>#N/A N/A</v>
      </c>
      <c r="AQ2888" s="88" t="str">
        <f>IF(V2888&gt;0,_xll.BDH($A2888,AQ$5,$AM$2,$AM$2),"#N/A N/A")</f>
        <v>#N/A N/A</v>
      </c>
      <c r="AR2888" s="88" t="str">
        <f>IF(V2888&gt;0,_xll.BDH($A2888,AR$5,$AM$2,$AM$2),"#N/A N/A")</f>
        <v>#N/A N/A</v>
      </c>
    </row>
    <row r="2889" spans="1:44" ht="15" x14ac:dyDescent="0.25">
      <c r="A2889" s="99" t="s">
        <v>2934</v>
      </c>
      <c r="B2889" s="99" t="s">
        <v>421</v>
      </c>
      <c r="C2889" s="108" t="s">
        <v>8515</v>
      </c>
      <c r="D2889" s="108" t="s">
        <v>5991</v>
      </c>
      <c r="E2889" s="108" t="s">
        <v>36</v>
      </c>
      <c r="F2889" s="100" t="str">
        <f>VLOOKUP(E2889,Issuer!A:B,2,FALSE)</f>
        <v>SG</v>
      </c>
      <c r="G2889" s="108" t="s">
        <v>5690</v>
      </c>
      <c r="H2889" s="108" t="s">
        <v>5682</v>
      </c>
      <c r="I2889" s="109">
        <v>42131</v>
      </c>
      <c r="J2889" s="109">
        <v>42132</v>
      </c>
      <c r="K2889" s="109">
        <v>42739</v>
      </c>
      <c r="L2889" s="109">
        <v>42733</v>
      </c>
      <c r="M2889" s="108"/>
      <c r="N2889" s="110"/>
      <c r="O2889" s="111"/>
      <c r="P2889" s="99"/>
      <c r="Q2889" s="110">
        <v>1.4E-2</v>
      </c>
      <c r="R2889" s="110">
        <v>0</v>
      </c>
      <c r="S2889" s="110">
        <v>0</v>
      </c>
      <c r="T2889" s="112">
        <v>0</v>
      </c>
      <c r="U2889" s="112"/>
      <c r="V2889" s="104">
        <v>0</v>
      </c>
      <c r="W2889" s="112">
        <v>600000</v>
      </c>
      <c r="X2889" s="112">
        <v>5000</v>
      </c>
      <c r="Y2889" s="112">
        <v>121.4</v>
      </c>
      <c r="Z2889" s="112"/>
      <c r="AA2889" s="110">
        <v>0.01</v>
      </c>
      <c r="AB2889" s="99"/>
      <c r="AC2889" s="100">
        <v>0.1224056</v>
      </c>
      <c r="AD2889" s="100">
        <v>7.6860899999999996E-3</v>
      </c>
      <c r="AE2889" s="100">
        <v>1.3573109999999999E-3</v>
      </c>
      <c r="AF2889" s="100">
        <v>9.989874524762854E-5</v>
      </c>
      <c r="AG2889" s="100">
        <v>39.46857</v>
      </c>
      <c r="AH2889" s="105"/>
      <c r="AI2889" s="100">
        <v>83.4</v>
      </c>
      <c r="AJ2889" s="100">
        <v>-0.71428570000000002</v>
      </c>
      <c r="AK2889" s="100">
        <v>-0.6</v>
      </c>
      <c r="AM2889" s="96">
        <v>42509</v>
      </c>
      <c r="AN2889" s="88">
        <f>_xll.BDH($A2889,AN$5,$AM$2,$AM$2)</f>
        <v>52755</v>
      </c>
      <c r="AO2889" s="88" t="str">
        <f>IF(V2889&gt;0,_xll.BDH($A2889,AO$5,$AM$2,$AM$2),"#N/A N/A")</f>
        <v>#N/A N/A</v>
      </c>
      <c r="AP2889" s="88" t="str">
        <f>IF(V2889&gt;0,_xll.BDH($A2889,AP$5,$AM$2,$AM$2),"#N/A N/A")</f>
        <v>#N/A N/A</v>
      </c>
      <c r="AQ2889" s="88" t="str">
        <f>IF(V2889&gt;0,_xll.BDH($A2889,AQ$5,$AM$2,$AM$2),"#N/A N/A")</f>
        <v>#N/A N/A</v>
      </c>
      <c r="AR2889" s="88" t="str">
        <f>IF(V2889&gt;0,_xll.BDH($A2889,AR$5,$AM$2,$AM$2),"#N/A N/A")</f>
        <v>#N/A N/A</v>
      </c>
    </row>
    <row r="2890" spans="1:44" ht="15" x14ac:dyDescent="0.25">
      <c r="A2890" s="99" t="s">
        <v>2935</v>
      </c>
      <c r="B2890" s="99" t="s">
        <v>1956</v>
      </c>
      <c r="C2890" s="108" t="s">
        <v>8520</v>
      </c>
      <c r="D2890" s="108" t="s">
        <v>7535</v>
      </c>
      <c r="E2890" s="108" t="s">
        <v>33</v>
      </c>
      <c r="F2890" s="100" t="str">
        <f>VLOOKUP(E2890,Issuer!A:B,2,FALSE)</f>
        <v>JP</v>
      </c>
      <c r="G2890" s="108" t="s">
        <v>5748</v>
      </c>
      <c r="H2890" s="108" t="s">
        <v>5682</v>
      </c>
      <c r="I2890" s="109">
        <v>42319</v>
      </c>
      <c r="J2890" s="109">
        <v>42320</v>
      </c>
      <c r="K2890" s="109">
        <v>42555</v>
      </c>
      <c r="L2890" s="109">
        <v>42548</v>
      </c>
      <c r="M2890" s="108"/>
      <c r="N2890" s="110"/>
      <c r="O2890" s="111"/>
      <c r="P2890" s="99"/>
      <c r="Q2890" s="110">
        <v>1.9E-2</v>
      </c>
      <c r="R2890" s="110">
        <v>0</v>
      </c>
      <c r="S2890" s="110">
        <v>0</v>
      </c>
      <c r="T2890" s="112">
        <v>0</v>
      </c>
      <c r="U2890" s="112"/>
      <c r="V2890" s="104">
        <v>0</v>
      </c>
      <c r="W2890" s="112">
        <v>60000</v>
      </c>
      <c r="X2890" s="112">
        <v>2000</v>
      </c>
      <c r="Y2890" s="112">
        <v>22.28</v>
      </c>
      <c r="Z2890" s="112"/>
      <c r="AA2890" s="110">
        <v>0.1</v>
      </c>
      <c r="AB2890" s="99"/>
      <c r="AC2890" s="100">
        <v>9.3460619999999994E-2</v>
      </c>
      <c r="AD2890" s="100">
        <v>3.1255280000000003E-2</v>
      </c>
      <c r="AE2890" s="100">
        <v>5.8691020000000002E-4</v>
      </c>
      <c r="AF2890" s="100">
        <v>8.8927410000000004E-4</v>
      </c>
      <c r="AG2890" s="100">
        <v>150.82859999999999</v>
      </c>
      <c r="AH2890" s="105"/>
      <c r="AI2890" s="100">
        <v>9.9</v>
      </c>
      <c r="AJ2890" s="100">
        <v>-0.70210629999999996</v>
      </c>
      <c r="AK2890" s="100">
        <v>-7.0000000000000007E-2</v>
      </c>
      <c r="AM2890" s="96">
        <v>42509</v>
      </c>
      <c r="AN2890" s="88">
        <f>_xll.BDH($A2890,AN$5,$AM$2,$AM$2)</f>
        <v>1780</v>
      </c>
      <c r="AO2890" s="88" t="str">
        <f>IF(V2890&gt;0,_xll.BDH($A2890,AO$5,$AM$2,$AM$2),"#N/A N/A")</f>
        <v>#N/A N/A</v>
      </c>
      <c r="AP2890" s="88" t="str">
        <f>IF(V2890&gt;0,_xll.BDH($A2890,AP$5,$AM$2,$AM$2),"#N/A N/A")</f>
        <v>#N/A N/A</v>
      </c>
      <c r="AQ2890" s="88" t="str">
        <f>IF(V2890&gt;0,_xll.BDH($A2890,AQ$5,$AM$2,$AM$2),"#N/A N/A")</f>
        <v>#N/A N/A</v>
      </c>
      <c r="AR2890" s="88" t="str">
        <f>IF(V2890&gt;0,_xll.BDH($A2890,AR$5,$AM$2,$AM$2),"#N/A N/A")</f>
        <v>#N/A N/A</v>
      </c>
    </row>
    <row r="2891" spans="1:44" ht="15" x14ac:dyDescent="0.25">
      <c r="A2891" s="99" t="s">
        <v>2936</v>
      </c>
      <c r="B2891" s="99" t="s">
        <v>144</v>
      </c>
      <c r="C2891" s="108" t="s">
        <v>8509</v>
      </c>
      <c r="D2891" s="108" t="s">
        <v>5703</v>
      </c>
      <c r="E2891" s="108" t="s">
        <v>37</v>
      </c>
      <c r="F2891" s="100" t="str">
        <f>VLOOKUP(E2891,Issuer!A:B,2,FALSE)</f>
        <v>UB</v>
      </c>
      <c r="G2891" s="108" t="s">
        <v>5732</v>
      </c>
      <c r="H2891" s="108" t="s">
        <v>5682</v>
      </c>
      <c r="I2891" s="109">
        <v>42131</v>
      </c>
      <c r="J2891" s="109">
        <v>42132</v>
      </c>
      <c r="K2891" s="109">
        <v>42513</v>
      </c>
      <c r="L2891" s="109">
        <v>42507</v>
      </c>
      <c r="M2891" s="108"/>
      <c r="N2891" s="110"/>
      <c r="O2891" s="111"/>
      <c r="P2891" s="99"/>
      <c r="Q2891" s="110">
        <v>1.4999999999999999E-2</v>
      </c>
      <c r="R2891" s="110">
        <v>0</v>
      </c>
      <c r="S2891" s="110">
        <v>0</v>
      </c>
      <c r="T2891" s="112">
        <v>0</v>
      </c>
      <c r="U2891" s="112"/>
      <c r="V2891" s="104">
        <v>0</v>
      </c>
      <c r="W2891" s="112">
        <v>40000</v>
      </c>
      <c r="X2891" s="112">
        <v>10000</v>
      </c>
      <c r="Y2891" s="112">
        <v>19.88</v>
      </c>
      <c r="Z2891" s="112"/>
      <c r="AA2891" s="110">
        <v>0.1</v>
      </c>
      <c r="AB2891" s="99"/>
      <c r="AC2891" s="100">
        <v>8.8733259999999994E-2</v>
      </c>
      <c r="AD2891" s="100">
        <v>3.785927E-2</v>
      </c>
      <c r="AE2891" s="100">
        <v>1.839318E-4</v>
      </c>
      <c r="AF2891" s="100">
        <v>7.6668350000000003E-3</v>
      </c>
      <c r="AG2891" s="100">
        <v>371.96260000000001</v>
      </c>
      <c r="AH2891" s="105"/>
      <c r="AI2891" s="100">
        <v>10.9</v>
      </c>
      <c r="AJ2891" s="100">
        <v>-0.36563069999999998</v>
      </c>
      <c r="AK2891" s="100">
        <v>-0.04</v>
      </c>
      <c r="AM2891" s="96">
        <v>42509</v>
      </c>
      <c r="AN2891" s="88">
        <f>_xll.BDH($A2891,AN$5,$AM$2,$AM$2)</f>
        <v>150</v>
      </c>
      <c r="AO2891" s="88" t="str">
        <f>IF(V2891&gt;0,_xll.BDH($A2891,AO$5,$AM$2,$AM$2),"#N/A N/A")</f>
        <v>#N/A N/A</v>
      </c>
      <c r="AP2891" s="88" t="str">
        <f>IF(V2891&gt;0,_xll.BDH($A2891,AP$5,$AM$2,$AM$2),"#N/A N/A")</f>
        <v>#N/A N/A</v>
      </c>
      <c r="AQ2891" s="88" t="str">
        <f>IF(V2891&gt;0,_xll.BDH($A2891,AQ$5,$AM$2,$AM$2),"#N/A N/A")</f>
        <v>#N/A N/A</v>
      </c>
      <c r="AR2891" s="88" t="str">
        <f>IF(V2891&gt;0,_xll.BDH($A2891,AR$5,$AM$2,$AM$2),"#N/A N/A")</f>
        <v>#N/A N/A</v>
      </c>
    </row>
    <row r="2892" spans="1:44" ht="15" x14ac:dyDescent="0.25">
      <c r="A2892" s="99" t="s">
        <v>2937</v>
      </c>
      <c r="B2892" s="99" t="s">
        <v>146</v>
      </c>
      <c r="C2892" s="108" t="s">
        <v>8510</v>
      </c>
      <c r="D2892" s="108" t="s">
        <v>5701</v>
      </c>
      <c r="E2892" s="108" t="s">
        <v>39</v>
      </c>
      <c r="F2892" s="100" t="str">
        <f>VLOOKUP(E2892,Issuer!A:B,2,FALSE)</f>
        <v>GS</v>
      </c>
      <c r="G2892" s="108" t="s">
        <v>5826</v>
      </c>
      <c r="H2892" s="108" t="s">
        <v>5706</v>
      </c>
      <c r="I2892" s="109">
        <v>42319</v>
      </c>
      <c r="J2892" s="109">
        <v>42320</v>
      </c>
      <c r="K2892" s="109">
        <v>42520</v>
      </c>
      <c r="L2892" s="109">
        <v>42514</v>
      </c>
      <c r="M2892" s="108"/>
      <c r="N2892" s="110"/>
      <c r="O2892" s="111"/>
      <c r="P2892" s="99"/>
      <c r="Q2892" s="110">
        <v>0.23100000000000001</v>
      </c>
      <c r="R2892" s="110">
        <v>2.1000000000000001E-2</v>
      </c>
      <c r="S2892" s="110">
        <v>10</v>
      </c>
      <c r="T2892" s="112">
        <v>0</v>
      </c>
      <c r="U2892" s="112"/>
      <c r="V2892" s="104">
        <v>0</v>
      </c>
      <c r="W2892" s="112">
        <v>200000</v>
      </c>
      <c r="X2892" s="112">
        <v>10000</v>
      </c>
      <c r="Y2892" s="112">
        <v>200.8</v>
      </c>
      <c r="Z2892" s="112"/>
      <c r="AA2892" s="110">
        <v>0.01</v>
      </c>
      <c r="AB2892" s="99"/>
      <c r="AC2892" s="100">
        <v>-0.99711159999999999</v>
      </c>
      <c r="AD2892" s="100">
        <v>1.1330330000000001E-3</v>
      </c>
      <c r="AE2892" s="100">
        <v>3.1710442272014916E-5</v>
      </c>
      <c r="AF2892" s="100">
        <v>2.0666906493715942E-5</v>
      </c>
      <c r="AG2892" s="100">
        <v>25.296970000000002</v>
      </c>
      <c r="AH2892" s="105"/>
      <c r="AI2892" s="100">
        <v>177.7</v>
      </c>
      <c r="AJ2892" s="100">
        <v>-1.2229019999999999</v>
      </c>
      <c r="AK2892" s="100">
        <v>-2.2000000000000002</v>
      </c>
      <c r="AM2892" s="96">
        <v>42509</v>
      </c>
      <c r="AN2892" s="88">
        <f>_xll.BDH($A2892,AN$5,$AM$2,$AM$2)</f>
        <v>160</v>
      </c>
      <c r="AO2892" s="88" t="str">
        <f>IF(V2892&gt;0,_xll.BDH($A2892,AO$5,$AM$2,$AM$2),"#N/A N/A")</f>
        <v>#N/A N/A</v>
      </c>
      <c r="AP2892" s="88" t="str">
        <f>IF(V2892&gt;0,_xll.BDH($A2892,AP$5,$AM$2,$AM$2),"#N/A N/A")</f>
        <v>#N/A N/A</v>
      </c>
      <c r="AQ2892" s="88" t="str">
        <f>IF(V2892&gt;0,_xll.BDH($A2892,AQ$5,$AM$2,$AM$2),"#N/A N/A")</f>
        <v>#N/A N/A</v>
      </c>
      <c r="AR2892" s="88" t="str">
        <f>IF(V2892&gt;0,_xll.BDH($A2892,AR$5,$AM$2,$AM$2),"#N/A N/A")</f>
        <v>#N/A N/A</v>
      </c>
    </row>
    <row r="2893" spans="1:44" ht="15" x14ac:dyDescent="0.25">
      <c r="A2893" s="99" t="s">
        <v>2938</v>
      </c>
      <c r="B2893" s="99" t="s">
        <v>146</v>
      </c>
      <c r="C2893" s="108" t="s">
        <v>8511</v>
      </c>
      <c r="D2893" s="108" t="s">
        <v>5701</v>
      </c>
      <c r="E2893" s="108" t="s">
        <v>40</v>
      </c>
      <c r="F2893" s="100" t="str">
        <f>VLOOKUP(E2893,Issuer!A:B,2,FALSE)</f>
        <v>BI</v>
      </c>
      <c r="G2893" s="108" t="s">
        <v>7189</v>
      </c>
      <c r="H2893" s="108" t="s">
        <v>5706</v>
      </c>
      <c r="I2893" s="109">
        <v>42320</v>
      </c>
      <c r="J2893" s="109">
        <v>42321</v>
      </c>
      <c r="K2893" s="109">
        <v>42578</v>
      </c>
      <c r="L2893" s="109">
        <v>42572</v>
      </c>
      <c r="M2893" s="108"/>
      <c r="N2893" s="110"/>
      <c r="O2893" s="111"/>
      <c r="P2893" s="99"/>
      <c r="Q2893" s="110">
        <v>0.17599999999999999</v>
      </c>
      <c r="R2893" s="110">
        <v>1.2E-2</v>
      </c>
      <c r="S2893" s="110">
        <v>7.3170729999999997</v>
      </c>
      <c r="T2893" s="112">
        <v>0</v>
      </c>
      <c r="U2893" s="112"/>
      <c r="V2893" s="104">
        <v>0</v>
      </c>
      <c r="W2893" s="112">
        <v>100000</v>
      </c>
      <c r="X2893" s="112">
        <v>10000</v>
      </c>
      <c r="Y2893" s="112">
        <v>188.88</v>
      </c>
      <c r="Z2893" s="112"/>
      <c r="AA2893" s="110">
        <v>0.01</v>
      </c>
      <c r="AB2893" s="99"/>
      <c r="AC2893" s="100">
        <v>-0.62612610000000002</v>
      </c>
      <c r="AD2893" s="100">
        <v>1.3954039999999999E-2</v>
      </c>
      <c r="AE2893" s="100">
        <v>2.933129E-3</v>
      </c>
      <c r="AF2893" s="100">
        <v>7.4366890000000005E-4</v>
      </c>
      <c r="AG2893" s="100">
        <v>35.138599999999997</v>
      </c>
      <c r="AH2893" s="105"/>
      <c r="AI2893" s="100">
        <v>177.7</v>
      </c>
      <c r="AJ2893" s="100">
        <v>-1.2229019999999999</v>
      </c>
      <c r="AK2893" s="100">
        <v>-2.2000000000000002</v>
      </c>
      <c r="AM2893" s="96">
        <v>42509</v>
      </c>
      <c r="AN2893" s="88">
        <f>_xll.BDH($A2893,AN$5,$AM$2,$AM$2)</f>
        <v>70</v>
      </c>
      <c r="AO2893" s="88" t="str">
        <f>IF(V2893&gt;0,_xll.BDH($A2893,AO$5,$AM$2,$AM$2),"#N/A N/A")</f>
        <v>#N/A N/A</v>
      </c>
      <c r="AP2893" s="88" t="str">
        <f>IF(V2893&gt;0,_xll.BDH($A2893,AP$5,$AM$2,$AM$2),"#N/A N/A")</f>
        <v>#N/A N/A</v>
      </c>
      <c r="AQ2893" s="88" t="str">
        <f>IF(V2893&gt;0,_xll.BDH($A2893,AQ$5,$AM$2,$AM$2),"#N/A N/A")</f>
        <v>#N/A N/A</v>
      </c>
      <c r="AR2893" s="88" t="str">
        <f>IF(V2893&gt;0,_xll.BDH($A2893,AR$5,$AM$2,$AM$2),"#N/A N/A")</f>
        <v>#N/A N/A</v>
      </c>
    </row>
    <row r="2894" spans="1:44" ht="15" x14ac:dyDescent="0.25">
      <c r="A2894" s="99" t="s">
        <v>2939</v>
      </c>
      <c r="B2894" s="99" t="s">
        <v>454</v>
      </c>
      <c r="C2894" s="108" t="s">
        <v>8514</v>
      </c>
      <c r="D2894" s="108" t="s">
        <v>6038</v>
      </c>
      <c r="E2894" s="108" t="s">
        <v>35</v>
      </c>
      <c r="F2894" s="100" t="str">
        <f>VLOOKUP(E2894,Issuer!A:B,2,FALSE)</f>
        <v>MB</v>
      </c>
      <c r="G2894" s="108" t="s">
        <v>5744</v>
      </c>
      <c r="H2894" s="108" t="s">
        <v>5682</v>
      </c>
      <c r="I2894" s="109">
        <v>42132</v>
      </c>
      <c r="J2894" s="109">
        <v>42135</v>
      </c>
      <c r="K2894" s="109">
        <v>43223</v>
      </c>
      <c r="L2894" s="109">
        <v>43217</v>
      </c>
      <c r="M2894" s="108"/>
      <c r="N2894" s="110"/>
      <c r="O2894" s="111"/>
      <c r="P2894" s="99"/>
      <c r="Q2894" s="110">
        <v>6.0999999999999999E-2</v>
      </c>
      <c r="R2894" s="110">
        <v>-2.1000000000000001E-2</v>
      </c>
      <c r="S2894" s="110">
        <v>-25.609760000000001</v>
      </c>
      <c r="T2894" s="112">
        <v>100000</v>
      </c>
      <c r="U2894" s="112">
        <v>6100</v>
      </c>
      <c r="V2894" s="104">
        <v>1</v>
      </c>
      <c r="W2894" s="112">
        <v>100000</v>
      </c>
      <c r="X2894" s="112">
        <v>10000</v>
      </c>
      <c r="Y2894" s="112">
        <v>9</v>
      </c>
      <c r="Z2894" s="112"/>
      <c r="AA2894" s="110">
        <v>0.1</v>
      </c>
      <c r="AB2894" s="99"/>
      <c r="AC2894" s="100">
        <v>0.29994369999999998</v>
      </c>
      <c r="AD2894" s="100">
        <v>6.8873480000000001E-2</v>
      </c>
      <c r="AE2894" s="100">
        <v>2.2550019999999999E-3</v>
      </c>
      <c r="AF2894" s="100">
        <v>6.4753061451483518E-5</v>
      </c>
      <c r="AG2894" s="100">
        <v>63.621810000000004</v>
      </c>
      <c r="AH2894" s="105"/>
      <c r="AI2894" s="100">
        <v>5.12</v>
      </c>
      <c r="AJ2894" s="100">
        <v>-0.96711800000000003</v>
      </c>
      <c r="AK2894" s="100">
        <v>-0.05</v>
      </c>
      <c r="AM2894" s="96">
        <v>42509</v>
      </c>
      <c r="AN2894" s="88">
        <f>_xll.BDH($A2894,AN$5,$AM$2,$AM$2)</f>
        <v>12750</v>
      </c>
      <c r="AO2894" s="88" t="str">
        <f>IF(V2894&gt;0,_xll.BDH($A2894,AO$5,$AM$2,$AM$2),"#N/A N/A")</f>
        <v>#N/A N/A</v>
      </c>
      <c r="AP2894" s="88">
        <f>IF(V2894&gt;0,_xll.BDH($A2894,AP$5,$AM$2,$AM$2),"#N/A N/A")</f>
        <v>6.0999999999999999E-2</v>
      </c>
      <c r="AQ2894" s="88" t="str">
        <f>IF(V2894&gt;0,_xll.BDH($A2894,AQ$5,$AM$2,$AM$2),"#N/A N/A")</f>
        <v>#N/A N/A</v>
      </c>
      <c r="AR2894" s="88">
        <f>IF(V2894&gt;0,_xll.BDH($A2894,AR$5,$AM$2,$AM$2),"#N/A N/A")</f>
        <v>100000</v>
      </c>
    </row>
    <row r="2895" spans="1:44" ht="15" x14ac:dyDescent="0.25">
      <c r="A2895" s="99" t="s">
        <v>2940</v>
      </c>
      <c r="B2895" s="99" t="s">
        <v>141</v>
      </c>
      <c r="C2895" s="108" t="s">
        <v>8513</v>
      </c>
      <c r="D2895" s="108" t="s">
        <v>5699</v>
      </c>
      <c r="E2895" s="108" t="s">
        <v>35</v>
      </c>
      <c r="F2895" s="100" t="str">
        <f>VLOOKUP(E2895,Issuer!A:B,2,FALSE)</f>
        <v>MB</v>
      </c>
      <c r="G2895" s="108" t="s">
        <v>5744</v>
      </c>
      <c r="H2895" s="108" t="s">
        <v>5706</v>
      </c>
      <c r="I2895" s="109">
        <v>42132</v>
      </c>
      <c r="J2895" s="109">
        <v>42135</v>
      </c>
      <c r="K2895" s="109">
        <v>42556</v>
      </c>
      <c r="L2895" s="109">
        <v>42549</v>
      </c>
      <c r="M2895" s="108"/>
      <c r="N2895" s="110"/>
      <c r="O2895" s="111"/>
      <c r="P2895" s="99"/>
      <c r="Q2895" s="110">
        <v>2.4E-2</v>
      </c>
      <c r="R2895" s="110">
        <v>4.0000000000000001E-3</v>
      </c>
      <c r="S2895" s="110">
        <v>20</v>
      </c>
      <c r="T2895" s="112">
        <v>640000</v>
      </c>
      <c r="U2895" s="112">
        <v>16400</v>
      </c>
      <c r="V2895" s="104">
        <v>5</v>
      </c>
      <c r="W2895" s="112">
        <v>50000</v>
      </c>
      <c r="X2895" s="112">
        <v>10000</v>
      </c>
      <c r="Y2895" s="112">
        <v>145.08000000000001</v>
      </c>
      <c r="Z2895" s="112"/>
      <c r="AA2895" s="110">
        <v>0.01</v>
      </c>
      <c r="AB2895" s="99"/>
      <c r="AC2895" s="100">
        <v>-0.2251194</v>
      </c>
      <c r="AD2895" s="100">
        <v>1.7173250000000001E-2</v>
      </c>
      <c r="AE2895" s="100">
        <v>1.7029650000000001E-3</v>
      </c>
      <c r="AF2895" s="100">
        <v>5.7878189999999998E-4</v>
      </c>
      <c r="AG2895" s="100">
        <v>30.928170000000001</v>
      </c>
      <c r="AH2895" s="105"/>
      <c r="AI2895" s="100">
        <v>157.19999999999999</v>
      </c>
      <c r="AJ2895" s="100">
        <v>-2.4208569999999998</v>
      </c>
      <c r="AK2895" s="100">
        <v>-3.9</v>
      </c>
      <c r="AM2895" s="96">
        <v>42509</v>
      </c>
      <c r="AN2895" s="88">
        <f>_xll.BDH($A2895,AN$5,$AM$2,$AM$2)</f>
        <v>14900</v>
      </c>
      <c r="AO2895" s="88" t="str">
        <f>IF(V2895&gt;0,_xll.BDH($A2895,AO$5,$AM$2,$AM$2),"#N/A N/A")</f>
        <v>#N/A N/A</v>
      </c>
      <c r="AP2895" s="88">
        <f>IF(V2895&gt;0,_xll.BDH($A2895,AP$5,$AM$2,$AM$2),"#N/A N/A")</f>
        <v>2.4500000000000001E-2</v>
      </c>
      <c r="AQ2895" s="88" t="str">
        <f>IF(V2895&gt;0,_xll.BDH($A2895,AQ$5,$AM$2,$AM$2),"#N/A N/A")</f>
        <v>#N/A N/A</v>
      </c>
      <c r="AR2895" s="88">
        <f>IF(V2895&gt;0,_xll.BDH($A2895,AR$5,$AM$2,$AM$2),"#N/A N/A")</f>
        <v>400000</v>
      </c>
    </row>
    <row r="2896" spans="1:44" ht="15" x14ac:dyDescent="0.25">
      <c r="A2896" s="99" t="s">
        <v>2941</v>
      </c>
      <c r="B2896" s="99" t="s">
        <v>1822</v>
      </c>
      <c r="C2896" s="108" t="s">
        <v>8516</v>
      </c>
      <c r="D2896" s="108" t="s">
        <v>7400</v>
      </c>
      <c r="E2896" s="108" t="s">
        <v>35</v>
      </c>
      <c r="F2896" s="100" t="str">
        <f>VLOOKUP(E2896,Issuer!A:B,2,FALSE)</f>
        <v>MB</v>
      </c>
      <c r="G2896" s="108" t="s">
        <v>5744</v>
      </c>
      <c r="H2896" s="108" t="s">
        <v>5682</v>
      </c>
      <c r="I2896" s="109">
        <v>42132</v>
      </c>
      <c r="J2896" s="109">
        <v>42135</v>
      </c>
      <c r="K2896" s="109">
        <v>43116</v>
      </c>
      <c r="L2896" s="109">
        <v>43110</v>
      </c>
      <c r="M2896" s="108"/>
      <c r="N2896" s="110"/>
      <c r="O2896" s="111"/>
      <c r="P2896" s="99"/>
      <c r="Q2896" s="110">
        <v>0.11799999999999999</v>
      </c>
      <c r="R2896" s="110">
        <v>0</v>
      </c>
      <c r="S2896" s="110">
        <v>0</v>
      </c>
      <c r="T2896" s="112">
        <v>0</v>
      </c>
      <c r="U2896" s="112"/>
      <c r="V2896" s="104">
        <v>0</v>
      </c>
      <c r="W2896" s="112">
        <v>40000</v>
      </c>
      <c r="X2896" s="112">
        <v>5000</v>
      </c>
      <c r="Y2896" s="112">
        <v>10.88</v>
      </c>
      <c r="Z2896" s="112"/>
      <c r="AA2896" s="110">
        <v>0.1</v>
      </c>
      <c r="AB2896" s="99"/>
      <c r="AC2896" s="100">
        <v>0.38423970000000002</v>
      </c>
      <c r="AD2896" s="100">
        <v>4.8985430000000003E-2</v>
      </c>
      <c r="AE2896" s="100">
        <v>2.7782229999999998E-3</v>
      </c>
      <c r="AF2896" s="100">
        <v>1.218933E-4</v>
      </c>
      <c r="AG2896" s="100">
        <v>82.422880000000006</v>
      </c>
      <c r="AH2896" s="105"/>
      <c r="AI2896" s="100">
        <v>6.43</v>
      </c>
      <c r="AJ2896" s="100">
        <v>-3.4534530000000001</v>
      </c>
      <c r="AK2896" s="100">
        <v>-0.23</v>
      </c>
      <c r="AM2896" s="96">
        <v>42509</v>
      </c>
      <c r="AN2896" s="88">
        <f>_xll.BDH($A2896,AN$5,$AM$2,$AM$2)</f>
        <v>10</v>
      </c>
      <c r="AO2896" s="88" t="str">
        <f>IF(V2896&gt;0,_xll.BDH($A2896,AO$5,$AM$2,$AM$2),"#N/A N/A")</f>
        <v>#N/A N/A</v>
      </c>
      <c r="AP2896" s="88" t="str">
        <f>IF(V2896&gt;0,_xll.BDH($A2896,AP$5,$AM$2,$AM$2),"#N/A N/A")</f>
        <v>#N/A N/A</v>
      </c>
      <c r="AQ2896" s="88" t="str">
        <f>IF(V2896&gt;0,_xll.BDH($A2896,AQ$5,$AM$2,$AM$2),"#N/A N/A")</f>
        <v>#N/A N/A</v>
      </c>
      <c r="AR2896" s="88" t="str">
        <f>IF(V2896&gt;0,_xll.BDH($A2896,AR$5,$AM$2,$AM$2),"#N/A N/A")</f>
        <v>#N/A N/A</v>
      </c>
    </row>
    <row r="2897" spans="1:44" ht="15" x14ac:dyDescent="0.25">
      <c r="A2897" s="99" t="s">
        <v>2942</v>
      </c>
      <c r="B2897" s="99" t="s">
        <v>303</v>
      </c>
      <c r="C2897" s="108" t="s">
        <v>8519</v>
      </c>
      <c r="D2897" s="108" t="s">
        <v>5887</v>
      </c>
      <c r="E2897" s="108" t="s">
        <v>40</v>
      </c>
      <c r="F2897" s="100" t="str">
        <f>VLOOKUP(E2897,Issuer!A:B,2,FALSE)</f>
        <v>BI</v>
      </c>
      <c r="G2897" s="108" t="s">
        <v>7189</v>
      </c>
      <c r="H2897" s="108" t="s">
        <v>5682</v>
      </c>
      <c r="I2897" s="109">
        <v>42320</v>
      </c>
      <c r="J2897" s="109">
        <v>42321</v>
      </c>
      <c r="K2897" s="109">
        <v>42520</v>
      </c>
      <c r="L2897" s="109">
        <v>42514</v>
      </c>
      <c r="M2897" s="108"/>
      <c r="N2897" s="110"/>
      <c r="O2897" s="111"/>
      <c r="P2897" s="99"/>
      <c r="Q2897" s="110">
        <v>1.2999999999999999E-2</v>
      </c>
      <c r="R2897" s="110">
        <v>0</v>
      </c>
      <c r="S2897" s="110">
        <v>0</v>
      </c>
      <c r="T2897" s="112">
        <v>0</v>
      </c>
      <c r="U2897" s="112"/>
      <c r="V2897" s="104">
        <v>0</v>
      </c>
      <c r="W2897" s="112">
        <v>100000</v>
      </c>
      <c r="X2897" s="112">
        <v>5000</v>
      </c>
      <c r="Y2897" s="112">
        <v>50</v>
      </c>
      <c r="Z2897" s="112"/>
      <c r="AA2897" s="110">
        <v>0.1</v>
      </c>
      <c r="AB2897" s="99"/>
      <c r="AC2897" s="100">
        <v>4.5509599999999997E-2</v>
      </c>
      <c r="AD2897" s="100">
        <v>1.2715529999999999E-2</v>
      </c>
      <c r="AE2897" s="100">
        <v>5.5897179999999996E-4</v>
      </c>
      <c r="AF2897" s="100">
        <v>3.0975730000000002E-3</v>
      </c>
      <c r="AG2897" s="100">
        <v>130.3185</v>
      </c>
      <c r="AH2897" s="105"/>
      <c r="AI2897" s="100">
        <v>33.25</v>
      </c>
      <c r="AJ2897" s="100">
        <v>-0.89418779999999998</v>
      </c>
      <c r="AK2897" s="100">
        <v>-0.3</v>
      </c>
      <c r="AM2897" s="96">
        <v>42509</v>
      </c>
      <c r="AN2897" s="88">
        <f>_xll.BDH($A2897,AN$5,$AM$2,$AM$2)</f>
        <v>2935</v>
      </c>
      <c r="AO2897" s="88" t="str">
        <f>IF(V2897&gt;0,_xll.BDH($A2897,AO$5,$AM$2,$AM$2),"#N/A N/A")</f>
        <v>#N/A N/A</v>
      </c>
      <c r="AP2897" s="88" t="str">
        <f>IF(V2897&gt;0,_xll.BDH($A2897,AP$5,$AM$2,$AM$2),"#N/A N/A")</f>
        <v>#N/A N/A</v>
      </c>
      <c r="AQ2897" s="88" t="str">
        <f>IF(V2897&gt;0,_xll.BDH($A2897,AQ$5,$AM$2,$AM$2),"#N/A N/A")</f>
        <v>#N/A N/A</v>
      </c>
      <c r="AR2897" s="88" t="str">
        <f>IF(V2897&gt;0,_xll.BDH($A2897,AR$5,$AM$2,$AM$2),"#N/A N/A")</f>
        <v>#N/A N/A</v>
      </c>
    </row>
    <row r="2898" spans="1:44" ht="15" x14ac:dyDescent="0.25">
      <c r="A2898" s="99" t="s">
        <v>2943</v>
      </c>
      <c r="B2898" s="99" t="s">
        <v>303</v>
      </c>
      <c r="C2898" s="108" t="s">
        <v>8521</v>
      </c>
      <c r="D2898" s="108" t="s">
        <v>5887</v>
      </c>
      <c r="E2898" s="108" t="s">
        <v>40</v>
      </c>
      <c r="F2898" s="100" t="str">
        <f>VLOOKUP(E2898,Issuer!A:B,2,FALSE)</f>
        <v>BI</v>
      </c>
      <c r="G2898" s="108" t="s">
        <v>7189</v>
      </c>
      <c r="H2898" s="108" t="s">
        <v>5706</v>
      </c>
      <c r="I2898" s="109">
        <v>42320</v>
      </c>
      <c r="J2898" s="109">
        <v>42321</v>
      </c>
      <c r="K2898" s="109">
        <v>42513</v>
      </c>
      <c r="L2898" s="109">
        <v>42507</v>
      </c>
      <c r="M2898" s="108"/>
      <c r="N2898" s="110"/>
      <c r="O2898" s="111"/>
      <c r="P2898" s="99"/>
      <c r="Q2898" s="110">
        <v>0.89</v>
      </c>
      <c r="R2898" s="110">
        <v>0</v>
      </c>
      <c r="S2898" s="110">
        <v>0</v>
      </c>
      <c r="T2898" s="112">
        <v>0</v>
      </c>
      <c r="U2898" s="112"/>
      <c r="V2898" s="104">
        <v>0</v>
      </c>
      <c r="W2898" s="112">
        <v>100000</v>
      </c>
      <c r="X2898" s="112">
        <v>5000</v>
      </c>
      <c r="Y2898" s="112">
        <v>42.5</v>
      </c>
      <c r="Z2898" s="112"/>
      <c r="AA2898" s="110">
        <v>0.1</v>
      </c>
      <c r="AB2898" s="99"/>
      <c r="AC2898" s="100"/>
      <c r="AD2898" s="100"/>
      <c r="AE2898" s="100"/>
      <c r="AF2898" s="100"/>
      <c r="AG2898" s="100"/>
      <c r="AH2898" s="105"/>
      <c r="AI2898" s="100">
        <v>33.25</v>
      </c>
      <c r="AJ2898" s="100">
        <v>-0.89418779999999998</v>
      </c>
      <c r="AK2898" s="100">
        <v>-0.3</v>
      </c>
      <c r="AM2898" s="96">
        <v>42509</v>
      </c>
      <c r="AN2898" s="88">
        <f>_xll.BDH($A2898,AN$5,$AM$2,$AM$2)</f>
        <v>0</v>
      </c>
      <c r="AO2898" s="88" t="str">
        <f>IF(V2898&gt;0,_xll.BDH($A2898,AO$5,$AM$2,$AM$2),"#N/A N/A")</f>
        <v>#N/A N/A</v>
      </c>
      <c r="AP2898" s="88" t="str">
        <f>IF(V2898&gt;0,_xll.BDH($A2898,AP$5,$AM$2,$AM$2),"#N/A N/A")</f>
        <v>#N/A N/A</v>
      </c>
      <c r="AQ2898" s="88" t="str">
        <f>IF(V2898&gt;0,_xll.BDH($A2898,AQ$5,$AM$2,$AM$2),"#N/A N/A")</f>
        <v>#N/A N/A</v>
      </c>
      <c r="AR2898" s="88" t="str">
        <f>IF(V2898&gt;0,_xll.BDH($A2898,AR$5,$AM$2,$AM$2),"#N/A N/A")</f>
        <v>#N/A N/A</v>
      </c>
    </row>
    <row r="2899" spans="1:44" ht="15" x14ac:dyDescent="0.25">
      <c r="A2899" s="99" t="s">
        <v>2944</v>
      </c>
      <c r="B2899" s="99" t="s">
        <v>2945</v>
      </c>
      <c r="C2899" s="108" t="s">
        <v>8517</v>
      </c>
      <c r="D2899" s="108" t="s">
        <v>8518</v>
      </c>
      <c r="E2899" s="108" t="s">
        <v>35</v>
      </c>
      <c r="F2899" s="100" t="str">
        <f>VLOOKUP(E2899,Issuer!A:B,2,FALSE)</f>
        <v>MB</v>
      </c>
      <c r="G2899" s="108" t="s">
        <v>5744</v>
      </c>
      <c r="H2899" s="108" t="s">
        <v>5682</v>
      </c>
      <c r="I2899" s="109">
        <v>42132</v>
      </c>
      <c r="J2899" s="109">
        <v>42135</v>
      </c>
      <c r="K2899" s="109">
        <v>42556</v>
      </c>
      <c r="L2899" s="109">
        <v>42549</v>
      </c>
      <c r="M2899" s="108"/>
      <c r="N2899" s="110"/>
      <c r="O2899" s="111"/>
      <c r="P2899" s="99"/>
      <c r="Q2899" s="110">
        <v>3.6999999999999998E-2</v>
      </c>
      <c r="R2899" s="110">
        <v>0</v>
      </c>
      <c r="S2899" s="110">
        <v>0</v>
      </c>
      <c r="T2899" s="112">
        <v>0</v>
      </c>
      <c r="U2899" s="112"/>
      <c r="V2899" s="104">
        <v>0</v>
      </c>
      <c r="W2899" s="112">
        <v>35000</v>
      </c>
      <c r="X2899" s="112">
        <v>2000</v>
      </c>
      <c r="Y2899" s="112">
        <v>3</v>
      </c>
      <c r="Z2899" s="112"/>
      <c r="AA2899" s="110">
        <v>1</v>
      </c>
      <c r="AB2899" s="99"/>
      <c r="AC2899" s="100">
        <v>0.13205030000000001</v>
      </c>
      <c r="AD2899" s="100">
        <v>0.28426760000000001</v>
      </c>
      <c r="AE2899" s="100">
        <v>7.4336699999999999E-4</v>
      </c>
      <c r="AF2899" s="100">
        <v>1.629318E-3</v>
      </c>
      <c r="AG2899" s="100">
        <v>214.8039</v>
      </c>
      <c r="AH2899" s="105"/>
      <c r="AI2899" s="100">
        <v>0.97</v>
      </c>
      <c r="AJ2899" s="100">
        <v>0</v>
      </c>
      <c r="AK2899" s="100">
        <v>0</v>
      </c>
      <c r="AM2899" s="96">
        <v>42509</v>
      </c>
      <c r="AN2899" s="88">
        <f>_xll.BDH($A2899,AN$5,$AM$2,$AM$2)</f>
        <v>496</v>
      </c>
      <c r="AO2899" s="88" t="str">
        <f>IF(V2899&gt;0,_xll.BDH($A2899,AO$5,$AM$2,$AM$2),"#N/A N/A")</f>
        <v>#N/A N/A</v>
      </c>
      <c r="AP2899" s="88" t="str">
        <f>IF(V2899&gt;0,_xll.BDH($A2899,AP$5,$AM$2,$AM$2),"#N/A N/A")</f>
        <v>#N/A N/A</v>
      </c>
      <c r="AQ2899" s="88" t="str">
        <f>IF(V2899&gt;0,_xll.BDH($A2899,AQ$5,$AM$2,$AM$2),"#N/A N/A")</f>
        <v>#N/A N/A</v>
      </c>
      <c r="AR2899" s="88" t="str">
        <f>IF(V2899&gt;0,_xll.BDH($A2899,AR$5,$AM$2,$AM$2),"#N/A N/A")</f>
        <v>#N/A N/A</v>
      </c>
    </row>
    <row r="2900" spans="1:44" ht="15" x14ac:dyDescent="0.25">
      <c r="A2900" s="99" t="s">
        <v>2946</v>
      </c>
      <c r="B2900" s="99" t="s">
        <v>194</v>
      </c>
      <c r="C2900" s="108" t="s">
        <v>8523</v>
      </c>
      <c r="D2900" s="108" t="s">
        <v>5763</v>
      </c>
      <c r="E2900" s="108" t="s">
        <v>30</v>
      </c>
      <c r="F2900" s="100" t="str">
        <f>VLOOKUP(E2900,Issuer!A:B,2,FALSE)</f>
        <v>CS</v>
      </c>
      <c r="G2900" s="108" t="s">
        <v>5686</v>
      </c>
      <c r="H2900" s="108" t="s">
        <v>5682</v>
      </c>
      <c r="I2900" s="109">
        <v>42132</v>
      </c>
      <c r="J2900" s="109">
        <v>42135</v>
      </c>
      <c r="K2900" s="109">
        <v>42674</v>
      </c>
      <c r="L2900" s="109">
        <v>42668</v>
      </c>
      <c r="M2900" s="108"/>
      <c r="N2900" s="110"/>
      <c r="O2900" s="111"/>
      <c r="P2900" s="99"/>
      <c r="Q2900" s="110">
        <v>1.4E-2</v>
      </c>
      <c r="R2900" s="110">
        <v>0</v>
      </c>
      <c r="S2900" s="110">
        <v>0</v>
      </c>
      <c r="T2900" s="112">
        <v>0</v>
      </c>
      <c r="U2900" s="112"/>
      <c r="V2900" s="104">
        <v>0</v>
      </c>
      <c r="W2900" s="112">
        <v>120000</v>
      </c>
      <c r="X2900" s="112">
        <v>10000</v>
      </c>
      <c r="Y2900" s="112">
        <v>136</v>
      </c>
      <c r="Z2900" s="112"/>
      <c r="AA2900" s="110">
        <v>0.01</v>
      </c>
      <c r="AB2900" s="99"/>
      <c r="AC2900" s="100">
        <v>0.1146462</v>
      </c>
      <c r="AD2900" s="100">
        <v>6.7593669999999996E-3</v>
      </c>
      <c r="AE2900" s="100">
        <v>1.1439320000000001E-3</v>
      </c>
      <c r="AF2900" s="100">
        <v>1.6838070000000001E-4</v>
      </c>
      <c r="AG2900" s="100">
        <v>49.410400000000003</v>
      </c>
      <c r="AH2900" s="105"/>
      <c r="AI2900" s="100">
        <v>86.25</v>
      </c>
      <c r="AJ2900" s="100">
        <v>-0.97588980000000003</v>
      </c>
      <c r="AK2900" s="100">
        <v>-0.85</v>
      </c>
      <c r="AM2900" s="96">
        <v>42509</v>
      </c>
      <c r="AN2900" s="88">
        <f>_xll.BDH($A2900,AN$5,$AM$2,$AM$2)</f>
        <v>220</v>
      </c>
      <c r="AO2900" s="88" t="str">
        <f>IF(V2900&gt;0,_xll.BDH($A2900,AO$5,$AM$2,$AM$2),"#N/A N/A")</f>
        <v>#N/A N/A</v>
      </c>
      <c r="AP2900" s="88" t="str">
        <f>IF(V2900&gt;0,_xll.BDH($A2900,AP$5,$AM$2,$AM$2),"#N/A N/A")</f>
        <v>#N/A N/A</v>
      </c>
      <c r="AQ2900" s="88" t="str">
        <f>IF(V2900&gt;0,_xll.BDH($A2900,AQ$5,$AM$2,$AM$2),"#N/A N/A")</f>
        <v>#N/A N/A</v>
      </c>
      <c r="AR2900" s="88" t="str">
        <f>IF(V2900&gt;0,_xll.BDH($A2900,AR$5,$AM$2,$AM$2),"#N/A N/A")</f>
        <v>#N/A N/A</v>
      </c>
    </row>
    <row r="2901" spans="1:44" ht="15" x14ac:dyDescent="0.25">
      <c r="A2901" s="99" t="s">
        <v>2947</v>
      </c>
      <c r="B2901" s="99" t="s">
        <v>256</v>
      </c>
      <c r="C2901" s="108" t="s">
        <v>8522</v>
      </c>
      <c r="D2901" s="108" t="s">
        <v>5842</v>
      </c>
      <c r="E2901" s="108" t="s">
        <v>40</v>
      </c>
      <c r="F2901" s="100" t="str">
        <f>VLOOKUP(E2901,Issuer!A:B,2,FALSE)</f>
        <v>BI</v>
      </c>
      <c r="G2901" s="108" t="s">
        <v>7189</v>
      </c>
      <c r="H2901" s="108" t="s">
        <v>5682</v>
      </c>
      <c r="I2901" s="109">
        <v>42320</v>
      </c>
      <c r="J2901" s="109">
        <v>42321</v>
      </c>
      <c r="K2901" s="109">
        <v>42732</v>
      </c>
      <c r="L2901" s="109">
        <v>42724</v>
      </c>
      <c r="M2901" s="108"/>
      <c r="N2901" s="110"/>
      <c r="O2901" s="111"/>
      <c r="P2901" s="99"/>
      <c r="Q2901" s="110">
        <v>1.0999999999999999E-2</v>
      </c>
      <c r="R2901" s="110">
        <v>0</v>
      </c>
      <c r="S2901" s="110">
        <v>0</v>
      </c>
      <c r="T2901" s="112">
        <v>0</v>
      </c>
      <c r="U2901" s="112"/>
      <c r="V2901" s="104">
        <v>0</v>
      </c>
      <c r="W2901" s="112">
        <v>100000</v>
      </c>
      <c r="X2901" s="112">
        <v>2000</v>
      </c>
      <c r="Y2901" s="112">
        <v>14.5</v>
      </c>
      <c r="Z2901" s="112"/>
      <c r="AA2901" s="110">
        <v>0.1</v>
      </c>
      <c r="AB2901" s="99"/>
      <c r="AC2901" s="100">
        <v>0.1003071</v>
      </c>
      <c r="AD2901" s="100">
        <v>6.9005689999999995E-2</v>
      </c>
      <c r="AE2901" s="100">
        <v>1.513796E-3</v>
      </c>
      <c r="AF2901" s="100">
        <v>8.6106607341207564E-5</v>
      </c>
      <c r="AG2901" s="100">
        <v>30.077970000000001</v>
      </c>
      <c r="AH2901" s="105"/>
      <c r="AI2901" s="100">
        <v>10.76</v>
      </c>
      <c r="AJ2901" s="100">
        <v>0</v>
      </c>
      <c r="AK2901" s="100">
        <v>0</v>
      </c>
      <c r="AM2901" s="96">
        <v>42509</v>
      </c>
      <c r="AN2901" s="88">
        <f>_xll.BDH($A2901,AN$5,$AM$2,$AM$2)</f>
        <v>15804</v>
      </c>
      <c r="AO2901" s="88" t="str">
        <f>IF(V2901&gt;0,_xll.BDH($A2901,AO$5,$AM$2,$AM$2),"#N/A N/A")</f>
        <v>#N/A N/A</v>
      </c>
      <c r="AP2901" s="88" t="str">
        <f>IF(V2901&gt;0,_xll.BDH($A2901,AP$5,$AM$2,$AM$2),"#N/A N/A")</f>
        <v>#N/A N/A</v>
      </c>
      <c r="AQ2901" s="88" t="str">
        <f>IF(V2901&gt;0,_xll.BDH($A2901,AQ$5,$AM$2,$AM$2),"#N/A N/A")</f>
        <v>#N/A N/A</v>
      </c>
      <c r="AR2901" s="88" t="str">
        <f>IF(V2901&gt;0,_xll.BDH($A2901,AR$5,$AM$2,$AM$2),"#N/A N/A")</f>
        <v>#N/A N/A</v>
      </c>
    </row>
    <row r="2902" spans="1:44" ht="15" x14ac:dyDescent="0.25">
      <c r="A2902" s="99" t="s">
        <v>2948</v>
      </c>
      <c r="B2902" s="99" t="s">
        <v>167</v>
      </c>
      <c r="C2902" s="108" t="s">
        <v>8531</v>
      </c>
      <c r="D2902" s="108" t="s">
        <v>5760</v>
      </c>
      <c r="E2902" s="108" t="s">
        <v>40</v>
      </c>
      <c r="F2902" s="100" t="str">
        <f>VLOOKUP(E2902,Issuer!A:B,2,FALSE)</f>
        <v>BI</v>
      </c>
      <c r="G2902" s="108" t="s">
        <v>7189</v>
      </c>
      <c r="H2902" s="108" t="s">
        <v>5682</v>
      </c>
      <c r="I2902" s="109">
        <v>42320</v>
      </c>
      <c r="J2902" s="109">
        <v>42321</v>
      </c>
      <c r="K2902" s="109">
        <v>42583</v>
      </c>
      <c r="L2902" s="109">
        <v>42577</v>
      </c>
      <c r="M2902" s="108"/>
      <c r="N2902" s="110"/>
      <c r="O2902" s="111"/>
      <c r="P2902" s="99"/>
      <c r="Q2902" s="110">
        <v>4.2999999999999997E-2</v>
      </c>
      <c r="R2902" s="110">
        <v>0</v>
      </c>
      <c r="S2902" s="110">
        <v>0</v>
      </c>
      <c r="T2902" s="112">
        <v>0</v>
      </c>
      <c r="U2902" s="112"/>
      <c r="V2902" s="104">
        <v>0</v>
      </c>
      <c r="W2902" s="112">
        <v>100000</v>
      </c>
      <c r="X2902" s="112">
        <v>2000</v>
      </c>
      <c r="Y2902" s="112">
        <v>48.88</v>
      </c>
      <c r="Z2902" s="112"/>
      <c r="AA2902" s="110">
        <v>0.1</v>
      </c>
      <c r="AB2902" s="99"/>
      <c r="AC2902" s="100">
        <v>0.1149321</v>
      </c>
      <c r="AD2902" s="100">
        <v>2.297826E-2</v>
      </c>
      <c r="AE2902" s="100">
        <v>3.2315680000000002E-3</v>
      </c>
      <c r="AF2902" s="100">
        <v>1.0413740000000001E-3</v>
      </c>
      <c r="AG2902" s="100">
        <v>51.224139999999998</v>
      </c>
      <c r="AH2902" s="105"/>
      <c r="AI2902" s="100">
        <v>36.5</v>
      </c>
      <c r="AJ2902" s="100">
        <v>-0.54495910000000003</v>
      </c>
      <c r="AK2902" s="100">
        <v>-0.2</v>
      </c>
      <c r="AM2902" s="96">
        <v>42509</v>
      </c>
      <c r="AN2902" s="88">
        <f>_xll.BDH($A2902,AN$5,$AM$2,$AM$2)</f>
        <v>100</v>
      </c>
      <c r="AO2902" s="88" t="str">
        <f>IF(V2902&gt;0,_xll.BDH($A2902,AO$5,$AM$2,$AM$2),"#N/A N/A")</f>
        <v>#N/A N/A</v>
      </c>
      <c r="AP2902" s="88" t="str">
        <f>IF(V2902&gt;0,_xll.BDH($A2902,AP$5,$AM$2,$AM$2),"#N/A N/A")</f>
        <v>#N/A N/A</v>
      </c>
      <c r="AQ2902" s="88" t="str">
        <f>IF(V2902&gt;0,_xll.BDH($A2902,AQ$5,$AM$2,$AM$2),"#N/A N/A")</f>
        <v>#N/A N/A</v>
      </c>
      <c r="AR2902" s="88" t="str">
        <f>IF(V2902&gt;0,_xll.BDH($A2902,AR$5,$AM$2,$AM$2),"#N/A N/A")</f>
        <v>#N/A N/A</v>
      </c>
    </row>
    <row r="2903" spans="1:44" ht="15" x14ac:dyDescent="0.25">
      <c r="A2903" s="99" t="s">
        <v>2949</v>
      </c>
      <c r="B2903" s="99" t="s">
        <v>2117</v>
      </c>
      <c r="C2903" s="108" t="s">
        <v>8524</v>
      </c>
      <c r="D2903" s="108" t="s">
        <v>7692</v>
      </c>
      <c r="E2903" s="108" t="s">
        <v>40</v>
      </c>
      <c r="F2903" s="100" t="str">
        <f>VLOOKUP(E2903,Issuer!A:B,2,FALSE)</f>
        <v>BI</v>
      </c>
      <c r="G2903" s="108" t="s">
        <v>7189</v>
      </c>
      <c r="H2903" s="108" t="s">
        <v>5682</v>
      </c>
      <c r="I2903" s="109">
        <v>42320</v>
      </c>
      <c r="J2903" s="109">
        <v>42321</v>
      </c>
      <c r="K2903" s="109">
        <v>42590</v>
      </c>
      <c r="L2903" s="109">
        <v>42584</v>
      </c>
      <c r="M2903" s="108"/>
      <c r="N2903" s="110"/>
      <c r="O2903" s="111"/>
      <c r="P2903" s="99"/>
      <c r="Q2903" s="110">
        <v>8.5999999999999993E-2</v>
      </c>
      <c r="R2903" s="110">
        <v>-1.7000000000000001E-2</v>
      </c>
      <c r="S2903" s="110">
        <v>-16.504850000000001</v>
      </c>
      <c r="T2903" s="112">
        <v>0</v>
      </c>
      <c r="U2903" s="112"/>
      <c r="V2903" s="104">
        <v>0</v>
      </c>
      <c r="W2903" s="112">
        <v>100000</v>
      </c>
      <c r="X2903" s="112">
        <v>1000</v>
      </c>
      <c r="Y2903" s="112">
        <v>22.88</v>
      </c>
      <c r="Z2903" s="112"/>
      <c r="AA2903" s="110">
        <v>0.1</v>
      </c>
      <c r="AB2903" s="99"/>
      <c r="AC2903" s="100">
        <v>0.26461669999999998</v>
      </c>
      <c r="AD2903" s="100">
        <v>5.1131019999999999E-2</v>
      </c>
      <c r="AE2903" s="100">
        <v>2.6143999999999998E-3</v>
      </c>
      <c r="AF2903" s="100">
        <v>1.255955E-3</v>
      </c>
      <c r="AG2903" s="100">
        <v>79.982100000000003</v>
      </c>
      <c r="AH2903" s="105"/>
      <c r="AI2903" s="100">
        <v>16.940000000000001</v>
      </c>
      <c r="AJ2903" s="100">
        <v>-3.2</v>
      </c>
      <c r="AK2903" s="100">
        <v>-0.56000000000000005</v>
      </c>
      <c r="AM2903" s="96">
        <v>42509</v>
      </c>
      <c r="AN2903" s="88">
        <f>_xll.BDH($A2903,AN$5,$AM$2,$AM$2)</f>
        <v>194</v>
      </c>
      <c r="AO2903" s="88" t="str">
        <f>IF(V2903&gt;0,_xll.BDH($A2903,AO$5,$AM$2,$AM$2),"#N/A N/A")</f>
        <v>#N/A N/A</v>
      </c>
      <c r="AP2903" s="88" t="str">
        <f>IF(V2903&gt;0,_xll.BDH($A2903,AP$5,$AM$2,$AM$2),"#N/A N/A")</f>
        <v>#N/A N/A</v>
      </c>
      <c r="AQ2903" s="88" t="str">
        <f>IF(V2903&gt;0,_xll.BDH($A2903,AQ$5,$AM$2,$AM$2),"#N/A N/A")</f>
        <v>#N/A N/A</v>
      </c>
      <c r="AR2903" s="88" t="str">
        <f>IF(V2903&gt;0,_xll.BDH($A2903,AR$5,$AM$2,$AM$2),"#N/A N/A")</f>
        <v>#N/A N/A</v>
      </c>
    </row>
    <row r="2904" spans="1:44" ht="15" x14ac:dyDescent="0.25">
      <c r="A2904" s="99" t="s">
        <v>2950</v>
      </c>
      <c r="B2904" s="99" t="s">
        <v>191</v>
      </c>
      <c r="C2904" s="108" t="s">
        <v>8525</v>
      </c>
      <c r="D2904" s="108" t="s">
        <v>5757</v>
      </c>
      <c r="E2904" s="108" t="s">
        <v>35</v>
      </c>
      <c r="F2904" s="100" t="str">
        <f>VLOOKUP(E2904,Issuer!A:B,2,FALSE)</f>
        <v>MB</v>
      </c>
      <c r="G2904" s="108" t="s">
        <v>5744</v>
      </c>
      <c r="H2904" s="108" t="s">
        <v>5682</v>
      </c>
      <c r="I2904" s="109">
        <v>42320</v>
      </c>
      <c r="J2904" s="109">
        <v>42321</v>
      </c>
      <c r="K2904" s="109">
        <v>42523</v>
      </c>
      <c r="L2904" s="109">
        <v>42517</v>
      </c>
      <c r="M2904" s="108"/>
      <c r="N2904" s="110"/>
      <c r="O2904" s="111"/>
      <c r="P2904" s="99"/>
      <c r="Q2904" s="110">
        <v>0.01</v>
      </c>
      <c r="R2904" s="110">
        <v>0</v>
      </c>
      <c r="S2904" s="110">
        <v>0</v>
      </c>
      <c r="T2904" s="112">
        <v>0</v>
      </c>
      <c r="U2904" s="112"/>
      <c r="V2904" s="104">
        <v>0</v>
      </c>
      <c r="W2904" s="112">
        <v>13000</v>
      </c>
      <c r="X2904" s="112">
        <v>5000</v>
      </c>
      <c r="Y2904" s="112">
        <v>110.88</v>
      </c>
      <c r="Z2904" s="112"/>
      <c r="AA2904" s="110">
        <v>0.1</v>
      </c>
      <c r="AB2904" s="99"/>
      <c r="AC2904" s="100">
        <v>2.7021940000000001E-2</v>
      </c>
      <c r="AD2904" s="100">
        <v>6.1898049999999996E-3</v>
      </c>
      <c r="AE2904" s="100">
        <v>1.117175E-3</v>
      </c>
      <c r="AF2904" s="100">
        <v>2.1254469999999999E-3</v>
      </c>
      <c r="AG2904" s="100">
        <v>58.171419999999998</v>
      </c>
      <c r="AH2904" s="105"/>
      <c r="AI2904" s="100">
        <v>88.45</v>
      </c>
      <c r="AJ2904" s="100">
        <v>-0.72951739999999998</v>
      </c>
      <c r="AK2904" s="100">
        <v>-0.65</v>
      </c>
      <c r="AM2904" s="96">
        <v>42509</v>
      </c>
      <c r="AN2904" s="88">
        <f>_xll.BDH($A2904,AN$5,$AM$2,$AM$2)</f>
        <v>7415</v>
      </c>
      <c r="AO2904" s="88" t="str">
        <f>IF(V2904&gt;0,_xll.BDH($A2904,AO$5,$AM$2,$AM$2),"#N/A N/A")</f>
        <v>#N/A N/A</v>
      </c>
      <c r="AP2904" s="88" t="str">
        <f>IF(V2904&gt;0,_xll.BDH($A2904,AP$5,$AM$2,$AM$2),"#N/A N/A")</f>
        <v>#N/A N/A</v>
      </c>
      <c r="AQ2904" s="88" t="str">
        <f>IF(V2904&gt;0,_xll.BDH($A2904,AQ$5,$AM$2,$AM$2),"#N/A N/A")</f>
        <v>#N/A N/A</v>
      </c>
      <c r="AR2904" s="88" t="str">
        <f>IF(V2904&gt;0,_xll.BDH($A2904,AR$5,$AM$2,$AM$2),"#N/A N/A")</f>
        <v>#N/A N/A</v>
      </c>
    </row>
    <row r="2905" spans="1:44" ht="15" x14ac:dyDescent="0.25">
      <c r="A2905" s="99" t="s">
        <v>2951</v>
      </c>
      <c r="B2905" s="99" t="s">
        <v>2293</v>
      </c>
      <c r="C2905" s="108" t="s">
        <v>8526</v>
      </c>
      <c r="D2905" s="108" t="s">
        <v>7871</v>
      </c>
      <c r="E2905" s="108" t="s">
        <v>35</v>
      </c>
      <c r="F2905" s="100" t="str">
        <f>VLOOKUP(E2905,Issuer!A:B,2,FALSE)</f>
        <v>MB</v>
      </c>
      <c r="G2905" s="108" t="s">
        <v>5744</v>
      </c>
      <c r="H2905" s="108" t="s">
        <v>5682</v>
      </c>
      <c r="I2905" s="109">
        <v>42132</v>
      </c>
      <c r="J2905" s="109">
        <v>42135</v>
      </c>
      <c r="K2905" s="109">
        <v>42739</v>
      </c>
      <c r="L2905" s="109">
        <v>42733</v>
      </c>
      <c r="M2905" s="108"/>
      <c r="N2905" s="110"/>
      <c r="O2905" s="111"/>
      <c r="P2905" s="99"/>
      <c r="Q2905" s="110">
        <v>3.4000000000000002E-2</v>
      </c>
      <c r="R2905" s="110">
        <v>0</v>
      </c>
      <c r="S2905" s="110">
        <v>0</v>
      </c>
      <c r="T2905" s="112">
        <v>0</v>
      </c>
      <c r="U2905" s="112"/>
      <c r="V2905" s="104">
        <v>0</v>
      </c>
      <c r="W2905" s="112">
        <v>80000</v>
      </c>
      <c r="X2905" s="112">
        <v>50000</v>
      </c>
      <c r="Y2905" s="112">
        <v>88.88</v>
      </c>
      <c r="Z2905" s="112"/>
      <c r="AA2905" s="110">
        <v>0.01</v>
      </c>
      <c r="AB2905" s="99"/>
      <c r="AC2905" s="100">
        <v>0.25342680000000001</v>
      </c>
      <c r="AD2905" s="100">
        <v>1.020911E-2</v>
      </c>
      <c r="AE2905" s="100">
        <v>1.0414809999999999E-3</v>
      </c>
      <c r="AF2905" s="100">
        <v>2.100673E-4</v>
      </c>
      <c r="AG2905" s="100">
        <v>95.616029999999995</v>
      </c>
      <c r="AH2905" s="105"/>
      <c r="AI2905" s="100">
        <v>41.05</v>
      </c>
      <c r="AJ2905" s="100">
        <v>-1.7942579999999999</v>
      </c>
      <c r="AK2905" s="100">
        <v>-0.75</v>
      </c>
      <c r="AM2905" s="96">
        <v>42509</v>
      </c>
      <c r="AN2905" s="88">
        <f>_xll.BDH($A2905,AN$5,$AM$2,$AM$2)</f>
        <v>200</v>
      </c>
      <c r="AO2905" s="88" t="str">
        <f>IF(V2905&gt;0,_xll.BDH($A2905,AO$5,$AM$2,$AM$2),"#N/A N/A")</f>
        <v>#N/A N/A</v>
      </c>
      <c r="AP2905" s="88" t="str">
        <f>IF(V2905&gt;0,_xll.BDH($A2905,AP$5,$AM$2,$AM$2),"#N/A N/A")</f>
        <v>#N/A N/A</v>
      </c>
      <c r="AQ2905" s="88" t="str">
        <f>IF(V2905&gt;0,_xll.BDH($A2905,AQ$5,$AM$2,$AM$2),"#N/A N/A")</f>
        <v>#N/A N/A</v>
      </c>
      <c r="AR2905" s="88" t="str">
        <f>IF(V2905&gt;0,_xll.BDH($A2905,AR$5,$AM$2,$AM$2),"#N/A N/A")</f>
        <v>#N/A N/A</v>
      </c>
    </row>
    <row r="2906" spans="1:44" ht="15" x14ac:dyDescent="0.25">
      <c r="A2906" s="99" t="s">
        <v>2952</v>
      </c>
      <c r="B2906" s="99" t="s">
        <v>328</v>
      </c>
      <c r="C2906" s="108" t="s">
        <v>8532</v>
      </c>
      <c r="D2906" s="108" t="s">
        <v>5895</v>
      </c>
      <c r="E2906" s="108" t="s">
        <v>35</v>
      </c>
      <c r="F2906" s="100" t="str">
        <f>VLOOKUP(E2906,Issuer!A:B,2,FALSE)</f>
        <v>MB</v>
      </c>
      <c r="G2906" s="108" t="s">
        <v>5744</v>
      </c>
      <c r="H2906" s="108" t="s">
        <v>5682</v>
      </c>
      <c r="I2906" s="109">
        <v>42320</v>
      </c>
      <c r="J2906" s="109">
        <v>42321</v>
      </c>
      <c r="K2906" s="109">
        <v>42523</v>
      </c>
      <c r="L2906" s="109">
        <v>42517</v>
      </c>
      <c r="M2906" s="108"/>
      <c r="N2906" s="110"/>
      <c r="O2906" s="111"/>
      <c r="P2906" s="99"/>
      <c r="Q2906" s="110">
        <v>0.01</v>
      </c>
      <c r="R2906" s="110">
        <v>0</v>
      </c>
      <c r="S2906" s="110">
        <v>0</v>
      </c>
      <c r="T2906" s="112">
        <v>0</v>
      </c>
      <c r="U2906" s="112"/>
      <c r="V2906" s="104">
        <v>0</v>
      </c>
      <c r="W2906" s="112">
        <v>25000</v>
      </c>
      <c r="X2906" s="112">
        <v>5000</v>
      </c>
      <c r="Y2906" s="112">
        <v>60.88</v>
      </c>
      <c r="Z2906" s="112"/>
      <c r="AA2906" s="110">
        <v>0.1</v>
      </c>
      <c r="AB2906" s="99"/>
      <c r="AC2906" s="100">
        <v>3.5945690000000002E-2</v>
      </c>
      <c r="AD2906" s="100">
        <v>1.0639869999999999E-2</v>
      </c>
      <c r="AE2906" s="100">
        <v>7.0183460000000002E-4</v>
      </c>
      <c r="AF2906" s="100">
        <v>1.996584E-3</v>
      </c>
      <c r="AG2906" s="100">
        <v>85.266689999999997</v>
      </c>
      <c r="AH2906" s="105"/>
      <c r="AI2906" s="100">
        <v>44.45</v>
      </c>
      <c r="AJ2906" s="100">
        <v>-0.55928409999999995</v>
      </c>
      <c r="AK2906" s="100">
        <v>-0.25</v>
      </c>
      <c r="AM2906" s="96">
        <v>42509</v>
      </c>
      <c r="AN2906" s="88">
        <f>_xll.BDH($A2906,AN$5,$AM$2,$AM$2)</f>
        <v>100</v>
      </c>
      <c r="AO2906" s="88" t="str">
        <f>IF(V2906&gt;0,_xll.BDH($A2906,AO$5,$AM$2,$AM$2),"#N/A N/A")</f>
        <v>#N/A N/A</v>
      </c>
      <c r="AP2906" s="88" t="str">
        <f>IF(V2906&gt;0,_xll.BDH($A2906,AP$5,$AM$2,$AM$2),"#N/A N/A")</f>
        <v>#N/A N/A</v>
      </c>
      <c r="AQ2906" s="88" t="str">
        <f>IF(V2906&gt;0,_xll.BDH($A2906,AQ$5,$AM$2,$AM$2),"#N/A N/A")</f>
        <v>#N/A N/A</v>
      </c>
      <c r="AR2906" s="88" t="str">
        <f>IF(V2906&gt;0,_xll.BDH($A2906,AR$5,$AM$2,$AM$2),"#N/A N/A")</f>
        <v>#N/A N/A</v>
      </c>
    </row>
    <row r="2907" spans="1:44" ht="15" x14ac:dyDescent="0.25">
      <c r="A2907" s="99" t="s">
        <v>2953</v>
      </c>
      <c r="B2907" s="99" t="s">
        <v>1956</v>
      </c>
      <c r="C2907" s="108" t="s">
        <v>8527</v>
      </c>
      <c r="D2907" s="108" t="s">
        <v>7535</v>
      </c>
      <c r="E2907" s="108" t="s">
        <v>35</v>
      </c>
      <c r="F2907" s="100" t="str">
        <f>VLOOKUP(E2907,Issuer!A:B,2,FALSE)</f>
        <v>MB</v>
      </c>
      <c r="G2907" s="108" t="s">
        <v>5744</v>
      </c>
      <c r="H2907" s="108" t="s">
        <v>5682</v>
      </c>
      <c r="I2907" s="109">
        <v>42320</v>
      </c>
      <c r="J2907" s="109">
        <v>42321</v>
      </c>
      <c r="K2907" s="109">
        <v>42597</v>
      </c>
      <c r="L2907" s="109">
        <v>42591</v>
      </c>
      <c r="M2907" s="108"/>
      <c r="N2907" s="110"/>
      <c r="O2907" s="111"/>
      <c r="P2907" s="99"/>
      <c r="Q2907" s="110">
        <v>0.01</v>
      </c>
      <c r="R2907" s="110">
        <v>0</v>
      </c>
      <c r="S2907" s="110">
        <v>0</v>
      </c>
      <c r="T2907" s="112">
        <v>0</v>
      </c>
      <c r="U2907" s="112"/>
      <c r="V2907" s="104">
        <v>0</v>
      </c>
      <c r="W2907" s="112">
        <v>29000</v>
      </c>
      <c r="X2907" s="112">
        <v>2000</v>
      </c>
      <c r="Y2907" s="112">
        <v>20.88</v>
      </c>
      <c r="Z2907" s="112"/>
      <c r="AA2907" s="110">
        <v>0.1</v>
      </c>
      <c r="AB2907" s="99"/>
      <c r="AC2907" s="100">
        <v>6.1492070000000003E-2</v>
      </c>
      <c r="AD2907" s="100">
        <v>2.746502E-2</v>
      </c>
      <c r="AE2907" s="100">
        <v>5.9617419999999995E-4</v>
      </c>
      <c r="AF2907" s="100">
        <v>2.791836E-4</v>
      </c>
      <c r="AG2907" s="100">
        <v>90.356949999999998</v>
      </c>
      <c r="AH2907" s="105"/>
      <c r="AI2907" s="100">
        <v>9.9</v>
      </c>
      <c r="AJ2907" s="100">
        <v>-0.70210629999999996</v>
      </c>
      <c r="AK2907" s="100">
        <v>-7.0000000000000007E-2</v>
      </c>
      <c r="AM2907" s="96">
        <v>42509</v>
      </c>
      <c r="AN2907" s="88">
        <f>_xll.BDH($A2907,AN$5,$AM$2,$AM$2)</f>
        <v>6214</v>
      </c>
      <c r="AO2907" s="88" t="str">
        <f>IF(V2907&gt;0,_xll.BDH($A2907,AO$5,$AM$2,$AM$2),"#N/A N/A")</f>
        <v>#N/A N/A</v>
      </c>
      <c r="AP2907" s="88" t="str">
        <f>IF(V2907&gt;0,_xll.BDH($A2907,AP$5,$AM$2,$AM$2),"#N/A N/A")</f>
        <v>#N/A N/A</v>
      </c>
      <c r="AQ2907" s="88" t="str">
        <f>IF(V2907&gt;0,_xll.BDH($A2907,AQ$5,$AM$2,$AM$2),"#N/A N/A")</f>
        <v>#N/A N/A</v>
      </c>
      <c r="AR2907" s="88" t="str">
        <f>IF(V2907&gt;0,_xll.BDH($A2907,AR$5,$AM$2,$AM$2),"#N/A N/A")</f>
        <v>#N/A N/A</v>
      </c>
    </row>
    <row r="2908" spans="1:44" ht="15" x14ac:dyDescent="0.25">
      <c r="A2908" s="99" t="s">
        <v>2954</v>
      </c>
      <c r="B2908" s="99" t="s">
        <v>1668</v>
      </c>
      <c r="C2908" s="108" t="s">
        <v>8528</v>
      </c>
      <c r="D2908" s="108" t="s">
        <v>7248</v>
      </c>
      <c r="E2908" s="108" t="s">
        <v>34</v>
      </c>
      <c r="F2908" s="100" t="str">
        <f>VLOOKUP(E2908,Issuer!A:B,2,FALSE)</f>
        <v>EA</v>
      </c>
      <c r="G2908" s="108" t="s">
        <v>5681</v>
      </c>
      <c r="H2908" s="108" t="s">
        <v>5682</v>
      </c>
      <c r="I2908" s="109">
        <v>42320</v>
      </c>
      <c r="J2908" s="109">
        <v>42321</v>
      </c>
      <c r="K2908" s="109">
        <v>42993</v>
      </c>
      <c r="L2908" s="109">
        <v>42989</v>
      </c>
      <c r="M2908" s="108"/>
      <c r="N2908" s="110"/>
      <c r="O2908" s="111"/>
      <c r="P2908" s="99"/>
      <c r="Q2908" s="110">
        <v>0.13700000000000001</v>
      </c>
      <c r="R2908" s="110">
        <v>-3.0000000000000001E-3</v>
      </c>
      <c r="S2908" s="110">
        <v>-2.1428569999999998</v>
      </c>
      <c r="T2908" s="112">
        <v>120000</v>
      </c>
      <c r="U2908" s="112">
        <v>16660</v>
      </c>
      <c r="V2908" s="104">
        <v>6</v>
      </c>
      <c r="W2908" s="112">
        <v>100000</v>
      </c>
      <c r="X2908" s="112">
        <v>2000</v>
      </c>
      <c r="Y2908" s="112">
        <v>3.29</v>
      </c>
      <c r="Z2908" s="112"/>
      <c r="AA2908" s="110">
        <v>0.1</v>
      </c>
      <c r="AB2908" s="99"/>
      <c r="AC2908" s="100">
        <v>0.72388649999999999</v>
      </c>
      <c r="AD2908" s="100">
        <v>0.11430410000000001</v>
      </c>
      <c r="AE2908" s="100">
        <v>1.486617E-3</v>
      </c>
      <c r="AF2908" s="100">
        <v>9.8697673820424825E-5</v>
      </c>
      <c r="AG2908" s="100">
        <v>64.527460000000005</v>
      </c>
      <c r="AH2908" s="105"/>
      <c r="AI2908" s="100">
        <v>3.9</v>
      </c>
      <c r="AJ2908" s="100">
        <v>-1.7632239999999999</v>
      </c>
      <c r="AK2908" s="100">
        <v>-7.0000000000000007E-2</v>
      </c>
      <c r="AM2908" s="96">
        <v>42509</v>
      </c>
      <c r="AN2908" s="88">
        <f>_xll.BDH($A2908,AN$5,$AM$2,$AM$2)</f>
        <v>0</v>
      </c>
      <c r="AO2908" s="88">
        <f>IF(V2908&gt;0,_xll.BDH($A2908,AO$5,$AM$2,$AM$2),"#N/A N/A")</f>
        <v>0.13933300000000001</v>
      </c>
      <c r="AP2908" s="88">
        <f>IF(V2908&gt;0,_xll.BDH($A2908,AP$5,$AM$2,$AM$2),"#N/A N/A")</f>
        <v>0.13833300000000001</v>
      </c>
      <c r="AQ2908" s="88">
        <f>IF(V2908&gt;0,_xll.BDH($A2908,AQ$5,$AM$2,$AM$2),"#N/A N/A")</f>
        <v>60000</v>
      </c>
      <c r="AR2908" s="88">
        <f>IF(V2908&gt;0,_xll.BDH($A2908,AR$5,$AM$2,$AM$2),"#N/A N/A")</f>
        <v>60000</v>
      </c>
    </row>
    <row r="2909" spans="1:44" ht="15" x14ac:dyDescent="0.25">
      <c r="A2909" s="99" t="s">
        <v>2955</v>
      </c>
      <c r="B2909" s="99" t="s">
        <v>454</v>
      </c>
      <c r="C2909" s="108" t="s">
        <v>8529</v>
      </c>
      <c r="D2909" s="108" t="s">
        <v>6038</v>
      </c>
      <c r="E2909" s="108" t="s">
        <v>33</v>
      </c>
      <c r="F2909" s="100" t="str">
        <f>VLOOKUP(E2909,Issuer!A:B,2,FALSE)</f>
        <v>JP</v>
      </c>
      <c r="G2909" s="108" t="s">
        <v>5748</v>
      </c>
      <c r="H2909" s="108" t="s">
        <v>5682</v>
      </c>
      <c r="I2909" s="109">
        <v>42132</v>
      </c>
      <c r="J2909" s="109">
        <v>42135</v>
      </c>
      <c r="K2909" s="109">
        <v>42734</v>
      </c>
      <c r="L2909" s="109">
        <v>42726</v>
      </c>
      <c r="M2909" s="108"/>
      <c r="N2909" s="110"/>
      <c r="O2909" s="111"/>
      <c r="P2909" s="99"/>
      <c r="Q2909" s="110">
        <v>4.5999999999999999E-2</v>
      </c>
      <c r="R2909" s="110">
        <v>-2E-3</v>
      </c>
      <c r="S2909" s="110">
        <v>-4.1666670000000003</v>
      </c>
      <c r="T2909" s="112">
        <v>0</v>
      </c>
      <c r="U2909" s="112"/>
      <c r="V2909" s="104">
        <v>0</v>
      </c>
      <c r="W2909" s="112">
        <v>200000</v>
      </c>
      <c r="X2909" s="112">
        <v>10000</v>
      </c>
      <c r="Y2909" s="112">
        <v>9</v>
      </c>
      <c r="Z2909" s="112"/>
      <c r="AA2909" s="110">
        <v>0.1</v>
      </c>
      <c r="AB2909" s="99"/>
      <c r="AC2909" s="100">
        <v>0.27265040000000001</v>
      </c>
      <c r="AD2909" s="100">
        <v>8.5195629999999994E-2</v>
      </c>
      <c r="AE2909" s="100">
        <v>1.280027E-3</v>
      </c>
      <c r="AF2909" s="100">
        <v>2.0879589999999999E-4</v>
      </c>
      <c r="AG2909" s="100">
        <v>92.646039999999999</v>
      </c>
      <c r="AH2909" s="105"/>
      <c r="AI2909" s="100">
        <v>5.12</v>
      </c>
      <c r="AJ2909" s="100">
        <v>-0.96711800000000003</v>
      </c>
      <c r="AK2909" s="100">
        <v>-0.05</v>
      </c>
      <c r="AM2909" s="96">
        <v>42509</v>
      </c>
      <c r="AN2909" s="88">
        <f>_xll.BDH($A2909,AN$5,$AM$2,$AM$2)</f>
        <v>6600</v>
      </c>
      <c r="AO2909" s="88" t="str">
        <f>IF(V2909&gt;0,_xll.BDH($A2909,AO$5,$AM$2,$AM$2),"#N/A N/A")</f>
        <v>#N/A N/A</v>
      </c>
      <c r="AP2909" s="88" t="str">
        <f>IF(V2909&gt;0,_xll.BDH($A2909,AP$5,$AM$2,$AM$2),"#N/A N/A")</f>
        <v>#N/A N/A</v>
      </c>
      <c r="AQ2909" s="88" t="str">
        <f>IF(V2909&gt;0,_xll.BDH($A2909,AQ$5,$AM$2,$AM$2),"#N/A N/A")</f>
        <v>#N/A N/A</v>
      </c>
      <c r="AR2909" s="88" t="str">
        <f>IF(V2909&gt;0,_xll.BDH($A2909,AR$5,$AM$2,$AM$2),"#N/A N/A")</f>
        <v>#N/A N/A</v>
      </c>
    </row>
    <row r="2910" spans="1:44" ht="15" x14ac:dyDescent="0.25">
      <c r="A2910" s="99" t="s">
        <v>2956</v>
      </c>
      <c r="B2910" s="99" t="s">
        <v>303</v>
      </c>
      <c r="C2910" s="108" t="s">
        <v>8530</v>
      </c>
      <c r="D2910" s="108" t="s">
        <v>5887</v>
      </c>
      <c r="E2910" s="108" t="s">
        <v>39</v>
      </c>
      <c r="F2910" s="100" t="str">
        <f>VLOOKUP(E2910,Issuer!A:B,2,FALSE)</f>
        <v>GS</v>
      </c>
      <c r="G2910" s="108" t="s">
        <v>5826</v>
      </c>
      <c r="H2910" s="108" t="s">
        <v>5682</v>
      </c>
      <c r="I2910" s="109">
        <v>42132</v>
      </c>
      <c r="J2910" s="109">
        <v>42135</v>
      </c>
      <c r="K2910" s="109">
        <v>42611</v>
      </c>
      <c r="L2910" s="109">
        <v>42605</v>
      </c>
      <c r="M2910" s="108"/>
      <c r="N2910" s="110"/>
      <c r="O2910" s="111"/>
      <c r="P2910" s="99"/>
      <c r="Q2910" s="110">
        <v>1.0999999999999999E-2</v>
      </c>
      <c r="R2910" s="110">
        <v>0</v>
      </c>
      <c r="S2910" s="110">
        <v>0</v>
      </c>
      <c r="T2910" s="112">
        <v>0</v>
      </c>
      <c r="U2910" s="112"/>
      <c r="V2910" s="104">
        <v>0</v>
      </c>
      <c r="W2910" s="112">
        <v>500000</v>
      </c>
      <c r="X2910" s="112">
        <v>50000</v>
      </c>
      <c r="Y2910" s="112">
        <v>64</v>
      </c>
      <c r="Z2910" s="112"/>
      <c r="AA2910" s="110">
        <v>0.02</v>
      </c>
      <c r="AB2910" s="99"/>
      <c r="AC2910" s="100">
        <v>9.5101149999999995E-2</v>
      </c>
      <c r="AD2910" s="100">
        <v>1.157089E-2</v>
      </c>
      <c r="AE2910" s="100">
        <v>6.0075730000000004E-4</v>
      </c>
      <c r="AF2910" s="100">
        <v>2.3262050000000001E-4</v>
      </c>
      <c r="AG2910" s="100">
        <v>82.895099999999999</v>
      </c>
      <c r="AH2910" s="105"/>
      <c r="AI2910" s="100">
        <v>33.25</v>
      </c>
      <c r="AJ2910" s="100">
        <v>-0.89418779999999998</v>
      </c>
      <c r="AK2910" s="100">
        <v>-0.3</v>
      </c>
      <c r="AM2910" s="96">
        <v>42509</v>
      </c>
      <c r="AN2910" s="88">
        <f>_xll.BDH($A2910,AN$5,$AM$2,$AM$2)</f>
        <v>2850</v>
      </c>
      <c r="AO2910" s="88" t="str">
        <f>IF(V2910&gt;0,_xll.BDH($A2910,AO$5,$AM$2,$AM$2),"#N/A N/A")</f>
        <v>#N/A N/A</v>
      </c>
      <c r="AP2910" s="88" t="str">
        <f>IF(V2910&gt;0,_xll.BDH($A2910,AP$5,$AM$2,$AM$2),"#N/A N/A")</f>
        <v>#N/A N/A</v>
      </c>
      <c r="AQ2910" s="88" t="str">
        <f>IF(V2910&gt;0,_xll.BDH($A2910,AQ$5,$AM$2,$AM$2),"#N/A N/A")</f>
        <v>#N/A N/A</v>
      </c>
      <c r="AR2910" s="88" t="str">
        <f>IF(V2910&gt;0,_xll.BDH($A2910,AR$5,$AM$2,$AM$2),"#N/A N/A")</f>
        <v>#N/A N/A</v>
      </c>
    </row>
    <row r="2911" spans="1:44" ht="15" x14ac:dyDescent="0.25">
      <c r="A2911" s="99" t="s">
        <v>2957</v>
      </c>
      <c r="B2911" s="99" t="s">
        <v>279</v>
      </c>
      <c r="C2911" s="108" t="s">
        <v>8533</v>
      </c>
      <c r="D2911" s="108" t="s">
        <v>5864</v>
      </c>
      <c r="E2911" s="108" t="s">
        <v>30</v>
      </c>
      <c r="F2911" s="100" t="str">
        <f>VLOOKUP(E2911,Issuer!A:B,2,FALSE)</f>
        <v>CS</v>
      </c>
      <c r="G2911" s="108" t="s">
        <v>5686</v>
      </c>
      <c r="H2911" s="108" t="s">
        <v>5682</v>
      </c>
      <c r="I2911" s="109">
        <v>42320</v>
      </c>
      <c r="J2911" s="109">
        <v>42321</v>
      </c>
      <c r="K2911" s="109">
        <v>42520</v>
      </c>
      <c r="L2911" s="109">
        <v>42514</v>
      </c>
      <c r="M2911" s="108"/>
      <c r="N2911" s="110"/>
      <c r="O2911" s="111"/>
      <c r="P2911" s="99"/>
      <c r="Q2911" s="110">
        <v>0.01</v>
      </c>
      <c r="R2911" s="110">
        <v>0</v>
      </c>
      <c r="S2911" s="110">
        <v>0</v>
      </c>
      <c r="T2911" s="112">
        <v>0</v>
      </c>
      <c r="U2911" s="112"/>
      <c r="V2911" s="104">
        <v>0</v>
      </c>
      <c r="W2911" s="112">
        <v>80000</v>
      </c>
      <c r="X2911" s="112">
        <v>5000</v>
      </c>
      <c r="Y2911" s="112">
        <v>24.6</v>
      </c>
      <c r="Z2911" s="112"/>
      <c r="AA2911" s="110">
        <v>0.1</v>
      </c>
      <c r="AB2911" s="99"/>
      <c r="AC2911" s="100">
        <v>6.042616E-2</v>
      </c>
      <c r="AD2911" s="100">
        <v>2.8207400000000001E-2</v>
      </c>
      <c r="AE2911" s="100">
        <v>3.2478420000000001E-4</v>
      </c>
      <c r="AF2911" s="100">
        <v>2.2111679999999999E-3</v>
      </c>
      <c r="AG2911" s="100">
        <v>158.02199999999999</v>
      </c>
      <c r="AH2911" s="105"/>
      <c r="AI2911" s="100">
        <v>15.48</v>
      </c>
      <c r="AJ2911" s="100">
        <v>-0.89628680000000005</v>
      </c>
      <c r="AK2911" s="100">
        <v>-0.14000000000000001</v>
      </c>
      <c r="AM2911" s="96">
        <v>42509</v>
      </c>
      <c r="AN2911" s="88">
        <f>_xll.BDH($A2911,AN$5,$AM$2,$AM$2)</f>
        <v>7555</v>
      </c>
      <c r="AO2911" s="88" t="str">
        <f>IF(V2911&gt;0,_xll.BDH($A2911,AO$5,$AM$2,$AM$2),"#N/A N/A")</f>
        <v>#N/A N/A</v>
      </c>
      <c r="AP2911" s="88" t="str">
        <f>IF(V2911&gt;0,_xll.BDH($A2911,AP$5,$AM$2,$AM$2),"#N/A N/A")</f>
        <v>#N/A N/A</v>
      </c>
      <c r="AQ2911" s="88" t="str">
        <f>IF(V2911&gt;0,_xll.BDH($A2911,AQ$5,$AM$2,$AM$2),"#N/A N/A")</f>
        <v>#N/A N/A</v>
      </c>
      <c r="AR2911" s="88" t="str">
        <f>IF(V2911&gt;0,_xll.BDH($A2911,AR$5,$AM$2,$AM$2),"#N/A N/A")</f>
        <v>#N/A N/A</v>
      </c>
    </row>
    <row r="2912" spans="1:44" ht="15" x14ac:dyDescent="0.25">
      <c r="A2912" s="99" t="s">
        <v>2958</v>
      </c>
      <c r="B2912" s="99" t="s">
        <v>141</v>
      </c>
      <c r="C2912" s="108" t="s">
        <v>8536</v>
      </c>
      <c r="D2912" s="108" t="s">
        <v>5699</v>
      </c>
      <c r="E2912" s="108" t="s">
        <v>39</v>
      </c>
      <c r="F2912" s="100" t="str">
        <f>VLOOKUP(E2912,Issuer!A:B,2,FALSE)</f>
        <v>GS</v>
      </c>
      <c r="G2912" s="108" t="s">
        <v>5826</v>
      </c>
      <c r="H2912" s="108" t="s">
        <v>5682</v>
      </c>
      <c r="I2912" s="109">
        <v>42132</v>
      </c>
      <c r="J2912" s="109">
        <v>42135</v>
      </c>
      <c r="K2912" s="109">
        <v>42517</v>
      </c>
      <c r="L2912" s="109">
        <v>42513</v>
      </c>
      <c r="M2912" s="108"/>
      <c r="N2912" s="110"/>
      <c r="O2912" s="111"/>
      <c r="P2912" s="99"/>
      <c r="Q2912" s="110">
        <v>0.01</v>
      </c>
      <c r="R2912" s="110">
        <v>0</v>
      </c>
      <c r="S2912" s="110">
        <v>0</v>
      </c>
      <c r="T2912" s="112">
        <v>0</v>
      </c>
      <c r="U2912" s="112"/>
      <c r="V2912" s="104">
        <v>0</v>
      </c>
      <c r="W2912" s="112">
        <v>300000</v>
      </c>
      <c r="X2912" s="112">
        <v>10000</v>
      </c>
      <c r="Y2912" s="112">
        <v>200</v>
      </c>
      <c r="Z2912" s="112"/>
      <c r="AA2912" s="110">
        <v>0.01</v>
      </c>
      <c r="AB2912" s="99"/>
      <c r="AC2912" s="100">
        <v>8.7211940000000002E-2</v>
      </c>
      <c r="AD2912" s="100">
        <v>5.9608939999999996E-3</v>
      </c>
      <c r="AE2912" s="100">
        <v>3.7222660000000001E-4</v>
      </c>
      <c r="AF2912" s="100">
        <v>2.4948750000000001E-3</v>
      </c>
      <c r="AG2912" s="100">
        <v>114.2587</v>
      </c>
      <c r="AH2912" s="105"/>
      <c r="AI2912" s="100">
        <v>157.19999999999999</v>
      </c>
      <c r="AJ2912" s="100">
        <v>-2.4208569999999998</v>
      </c>
      <c r="AK2912" s="100">
        <v>-3.9</v>
      </c>
      <c r="AM2912" s="96">
        <v>42509</v>
      </c>
      <c r="AN2912" s="88">
        <f>_xll.BDH($A2912,AN$5,$AM$2,$AM$2)</f>
        <v>680</v>
      </c>
      <c r="AO2912" s="88" t="str">
        <f>IF(V2912&gt;0,_xll.BDH($A2912,AO$5,$AM$2,$AM$2),"#N/A N/A")</f>
        <v>#N/A N/A</v>
      </c>
      <c r="AP2912" s="88" t="str">
        <f>IF(V2912&gt;0,_xll.BDH($A2912,AP$5,$AM$2,$AM$2),"#N/A N/A")</f>
        <v>#N/A N/A</v>
      </c>
      <c r="AQ2912" s="88" t="str">
        <f>IF(V2912&gt;0,_xll.BDH($A2912,AQ$5,$AM$2,$AM$2),"#N/A N/A")</f>
        <v>#N/A N/A</v>
      </c>
      <c r="AR2912" s="88" t="str">
        <f>IF(V2912&gt;0,_xll.BDH($A2912,AR$5,$AM$2,$AM$2),"#N/A N/A")</f>
        <v>#N/A N/A</v>
      </c>
    </row>
    <row r="2913" spans="1:44" ht="15" x14ac:dyDescent="0.25">
      <c r="A2913" s="99" t="s">
        <v>2959</v>
      </c>
      <c r="B2913" s="99" t="s">
        <v>256</v>
      </c>
      <c r="C2913" s="108" t="s">
        <v>8535</v>
      </c>
      <c r="D2913" s="108" t="s">
        <v>5842</v>
      </c>
      <c r="E2913" s="108" t="s">
        <v>32</v>
      </c>
      <c r="F2913" s="100" t="str">
        <f>VLOOKUP(E2913,Issuer!A:B,2,FALSE)</f>
        <v>HS</v>
      </c>
      <c r="G2913" s="108" t="s">
        <v>5688</v>
      </c>
      <c r="H2913" s="108" t="s">
        <v>5682</v>
      </c>
      <c r="I2913" s="109">
        <v>42135</v>
      </c>
      <c r="J2913" s="109">
        <v>42136</v>
      </c>
      <c r="K2913" s="109">
        <v>42551</v>
      </c>
      <c r="L2913" s="109">
        <v>42545</v>
      </c>
      <c r="M2913" s="108"/>
      <c r="N2913" s="110"/>
      <c r="O2913" s="111"/>
      <c r="P2913" s="99"/>
      <c r="Q2913" s="110">
        <v>1.9E-2</v>
      </c>
      <c r="R2913" s="110">
        <v>0</v>
      </c>
      <c r="S2913" s="110">
        <v>0</v>
      </c>
      <c r="T2913" s="112">
        <v>0</v>
      </c>
      <c r="U2913" s="112"/>
      <c r="V2913" s="104">
        <v>0</v>
      </c>
      <c r="W2913" s="112">
        <v>180000</v>
      </c>
      <c r="X2913" s="112">
        <v>2000</v>
      </c>
      <c r="Y2913" s="112">
        <v>19.98</v>
      </c>
      <c r="Z2913" s="112"/>
      <c r="AA2913" s="110">
        <v>0.1</v>
      </c>
      <c r="AB2913" s="99"/>
      <c r="AC2913" s="100">
        <v>0.1037172</v>
      </c>
      <c r="AD2913" s="100">
        <v>3.9817669999999999E-2</v>
      </c>
      <c r="AE2913" s="100">
        <v>6.6341779999999997E-4</v>
      </c>
      <c r="AF2913" s="100">
        <v>9.6477949999999998E-4</v>
      </c>
      <c r="AG2913" s="100">
        <v>124.0064</v>
      </c>
      <c r="AH2913" s="105"/>
      <c r="AI2913" s="100">
        <v>10.76</v>
      </c>
      <c r="AJ2913" s="100">
        <v>0</v>
      </c>
      <c r="AK2913" s="100">
        <v>0</v>
      </c>
      <c r="AM2913" s="96">
        <v>42509</v>
      </c>
      <c r="AN2913" s="88">
        <f>_xll.BDH($A2913,AN$5,$AM$2,$AM$2)</f>
        <v>254</v>
      </c>
      <c r="AO2913" s="88" t="str">
        <f>IF(V2913&gt;0,_xll.BDH($A2913,AO$5,$AM$2,$AM$2),"#N/A N/A")</f>
        <v>#N/A N/A</v>
      </c>
      <c r="AP2913" s="88" t="str">
        <f>IF(V2913&gt;0,_xll.BDH($A2913,AP$5,$AM$2,$AM$2),"#N/A N/A")</f>
        <v>#N/A N/A</v>
      </c>
      <c r="AQ2913" s="88" t="str">
        <f>IF(V2913&gt;0,_xll.BDH($A2913,AQ$5,$AM$2,$AM$2),"#N/A N/A")</f>
        <v>#N/A N/A</v>
      </c>
      <c r="AR2913" s="88" t="str">
        <f>IF(V2913&gt;0,_xll.BDH($A2913,AR$5,$AM$2,$AM$2),"#N/A N/A")</f>
        <v>#N/A N/A</v>
      </c>
    </row>
    <row r="2914" spans="1:44" ht="15" x14ac:dyDescent="0.25">
      <c r="A2914" s="99" t="s">
        <v>2960</v>
      </c>
      <c r="B2914" s="99" t="s">
        <v>315</v>
      </c>
      <c r="C2914" s="108" t="s">
        <v>8534</v>
      </c>
      <c r="D2914" s="108" t="s">
        <v>5879</v>
      </c>
      <c r="E2914" s="108" t="s">
        <v>32</v>
      </c>
      <c r="F2914" s="100" t="str">
        <f>VLOOKUP(E2914,Issuer!A:B,2,FALSE)</f>
        <v>HS</v>
      </c>
      <c r="G2914" s="108" t="s">
        <v>5688</v>
      </c>
      <c r="H2914" s="108" t="s">
        <v>5682</v>
      </c>
      <c r="I2914" s="109">
        <v>42135</v>
      </c>
      <c r="J2914" s="109">
        <v>42136</v>
      </c>
      <c r="K2914" s="109">
        <v>42524</v>
      </c>
      <c r="L2914" s="109">
        <v>42520</v>
      </c>
      <c r="M2914" s="108"/>
      <c r="N2914" s="110"/>
      <c r="O2914" s="111"/>
      <c r="P2914" s="99"/>
      <c r="Q2914" s="110">
        <v>0.01</v>
      </c>
      <c r="R2914" s="110">
        <v>0</v>
      </c>
      <c r="S2914" s="110">
        <v>0</v>
      </c>
      <c r="T2914" s="112">
        <v>0</v>
      </c>
      <c r="U2914" s="112"/>
      <c r="V2914" s="104">
        <v>0</v>
      </c>
      <c r="W2914" s="112">
        <v>180000</v>
      </c>
      <c r="X2914" s="112">
        <v>1000</v>
      </c>
      <c r="Y2914" s="112">
        <v>17.899999999999999</v>
      </c>
      <c r="Z2914" s="112"/>
      <c r="AA2914" s="110">
        <v>0.1</v>
      </c>
      <c r="AB2914" s="99"/>
      <c r="AC2914" s="100">
        <v>7.1365449999999997E-2</v>
      </c>
      <c r="AD2914" s="100">
        <v>3.740719E-2</v>
      </c>
      <c r="AE2914" s="100">
        <v>2.6236800000000002E-4</v>
      </c>
      <c r="AF2914" s="100">
        <v>1.605832E-3</v>
      </c>
      <c r="AG2914" s="100">
        <v>190.56970000000001</v>
      </c>
      <c r="AH2914" s="105"/>
      <c r="AI2914" s="100">
        <v>9.43</v>
      </c>
      <c r="AJ2914" s="100">
        <v>0</v>
      </c>
      <c r="AK2914" s="100">
        <v>0</v>
      </c>
      <c r="AM2914" s="96">
        <v>42509</v>
      </c>
      <c r="AN2914" s="88">
        <f>_xll.BDH($A2914,AN$5,$AM$2,$AM$2)</f>
        <v>62486</v>
      </c>
      <c r="AO2914" s="88" t="str">
        <f>IF(V2914&gt;0,_xll.BDH($A2914,AO$5,$AM$2,$AM$2),"#N/A N/A")</f>
        <v>#N/A N/A</v>
      </c>
      <c r="AP2914" s="88" t="str">
        <f>IF(V2914&gt;0,_xll.BDH($A2914,AP$5,$AM$2,$AM$2),"#N/A N/A")</f>
        <v>#N/A N/A</v>
      </c>
      <c r="AQ2914" s="88" t="str">
        <f>IF(V2914&gt;0,_xll.BDH($A2914,AQ$5,$AM$2,$AM$2),"#N/A N/A")</f>
        <v>#N/A N/A</v>
      </c>
      <c r="AR2914" s="88" t="str">
        <f>IF(V2914&gt;0,_xll.BDH($A2914,AR$5,$AM$2,$AM$2),"#N/A N/A")</f>
        <v>#N/A N/A</v>
      </c>
    </row>
    <row r="2915" spans="1:44" ht="15" x14ac:dyDescent="0.25">
      <c r="A2915" s="99" t="s">
        <v>2961</v>
      </c>
      <c r="B2915" s="99" t="s">
        <v>1655</v>
      </c>
      <c r="C2915" s="108" t="s">
        <v>8538</v>
      </c>
      <c r="D2915" s="108" t="s">
        <v>7233</v>
      </c>
      <c r="E2915" s="108" t="s">
        <v>32</v>
      </c>
      <c r="F2915" s="100" t="str">
        <f>VLOOKUP(E2915,Issuer!A:B,2,FALSE)</f>
        <v>HS</v>
      </c>
      <c r="G2915" s="108" t="s">
        <v>5688</v>
      </c>
      <c r="H2915" s="108" t="s">
        <v>5682</v>
      </c>
      <c r="I2915" s="109">
        <v>42135</v>
      </c>
      <c r="J2915" s="109">
        <v>42136</v>
      </c>
      <c r="K2915" s="109">
        <v>42916</v>
      </c>
      <c r="L2915" s="109">
        <v>42912</v>
      </c>
      <c r="M2915" s="108"/>
      <c r="N2915" s="110"/>
      <c r="O2915" s="111"/>
      <c r="P2915" s="99"/>
      <c r="Q2915" s="110">
        <v>1.4999999999999999E-2</v>
      </c>
      <c r="R2915" s="110">
        <v>0</v>
      </c>
      <c r="S2915" s="110">
        <v>0</v>
      </c>
      <c r="T2915" s="112">
        <v>0</v>
      </c>
      <c r="U2915" s="112"/>
      <c r="V2915" s="104">
        <v>0</v>
      </c>
      <c r="W2915" s="112">
        <v>100000</v>
      </c>
      <c r="X2915" s="112">
        <v>5000</v>
      </c>
      <c r="Y2915" s="112">
        <v>136.5</v>
      </c>
      <c r="Z2915" s="112"/>
      <c r="AA2915" s="110">
        <v>1.0630000000000001E-2</v>
      </c>
      <c r="AB2915" s="99"/>
      <c r="AC2915" s="100">
        <v>0.1092765</v>
      </c>
      <c r="AD2915" s="100">
        <v>5.6275759999999996E-3</v>
      </c>
      <c r="AE2915" s="100">
        <v>1.2683569999999999E-3</v>
      </c>
      <c r="AF2915" s="100">
        <v>7.9407473094761372E-5</v>
      </c>
      <c r="AG2915" s="100">
        <v>52.897260000000003</v>
      </c>
      <c r="AH2915" s="105"/>
      <c r="AI2915" s="100">
        <v>59.35</v>
      </c>
      <c r="AJ2915" s="100">
        <v>4.6737209999999996</v>
      </c>
      <c r="AK2915" s="100">
        <v>2.65</v>
      </c>
      <c r="AM2915" s="96">
        <v>42509</v>
      </c>
      <c r="AN2915" s="88">
        <f>_xll.BDH($A2915,AN$5,$AM$2,$AM$2)</f>
        <v>1895</v>
      </c>
      <c r="AO2915" s="88" t="str">
        <f>IF(V2915&gt;0,_xll.BDH($A2915,AO$5,$AM$2,$AM$2),"#N/A N/A")</f>
        <v>#N/A N/A</v>
      </c>
      <c r="AP2915" s="88" t="str">
        <f>IF(V2915&gt;0,_xll.BDH($A2915,AP$5,$AM$2,$AM$2),"#N/A N/A")</f>
        <v>#N/A N/A</v>
      </c>
      <c r="AQ2915" s="88" t="str">
        <f>IF(V2915&gt;0,_xll.BDH($A2915,AQ$5,$AM$2,$AM$2),"#N/A N/A")</f>
        <v>#N/A N/A</v>
      </c>
      <c r="AR2915" s="88" t="str">
        <f>IF(V2915&gt;0,_xll.BDH($A2915,AR$5,$AM$2,$AM$2),"#N/A N/A")</f>
        <v>#N/A N/A</v>
      </c>
    </row>
    <row r="2916" spans="1:44" ht="15" x14ac:dyDescent="0.25">
      <c r="A2916" s="99" t="s">
        <v>2962</v>
      </c>
      <c r="B2916" s="99" t="s">
        <v>1912</v>
      </c>
      <c r="C2916" s="108" t="s">
        <v>8537</v>
      </c>
      <c r="D2916" s="108" t="s">
        <v>7488</v>
      </c>
      <c r="E2916" s="108" t="s">
        <v>30</v>
      </c>
      <c r="F2916" s="100" t="str">
        <f>VLOOKUP(E2916,Issuer!A:B,2,FALSE)</f>
        <v>CS</v>
      </c>
      <c r="G2916" s="108" t="s">
        <v>5686</v>
      </c>
      <c r="H2916" s="108" t="s">
        <v>5682</v>
      </c>
      <c r="I2916" s="109">
        <v>42320</v>
      </c>
      <c r="J2916" s="109">
        <v>42321</v>
      </c>
      <c r="K2916" s="109">
        <v>42520</v>
      </c>
      <c r="L2916" s="109">
        <v>42514</v>
      </c>
      <c r="M2916" s="108"/>
      <c r="N2916" s="110"/>
      <c r="O2916" s="111"/>
      <c r="P2916" s="99"/>
      <c r="Q2916" s="110">
        <v>1.4999999999999999E-2</v>
      </c>
      <c r="R2916" s="110">
        <v>0</v>
      </c>
      <c r="S2916" s="110">
        <v>0</v>
      </c>
      <c r="T2916" s="112">
        <v>0</v>
      </c>
      <c r="U2916" s="112"/>
      <c r="V2916" s="104">
        <v>0</v>
      </c>
      <c r="W2916" s="112">
        <v>80000</v>
      </c>
      <c r="X2916" s="112">
        <v>2000</v>
      </c>
      <c r="Y2916" s="112">
        <v>5.08</v>
      </c>
      <c r="Z2916" s="112"/>
      <c r="AA2916" s="110">
        <v>1</v>
      </c>
      <c r="AB2916" s="99"/>
      <c r="AC2916" s="100">
        <v>5.1270870000000003E-2</v>
      </c>
      <c r="AD2916" s="100">
        <v>0.1399125</v>
      </c>
      <c r="AE2916" s="100">
        <v>6.7519170000000003E-4</v>
      </c>
      <c r="AF2916" s="100">
        <v>3.020104E-3</v>
      </c>
      <c r="AG2916" s="100">
        <v>117.4111</v>
      </c>
      <c r="AH2916" s="105"/>
      <c r="AI2916" s="100">
        <v>3.67</v>
      </c>
      <c r="AJ2916" s="100">
        <v>-0.27173910000000001</v>
      </c>
      <c r="AK2916" s="100">
        <v>-0.01</v>
      </c>
      <c r="AM2916" s="96">
        <v>42509</v>
      </c>
      <c r="AN2916" s="88">
        <f>_xll.BDH($A2916,AN$5,$AM$2,$AM$2)</f>
        <v>0</v>
      </c>
      <c r="AO2916" s="88" t="str">
        <f>IF(V2916&gt;0,_xll.BDH($A2916,AO$5,$AM$2,$AM$2),"#N/A N/A")</f>
        <v>#N/A N/A</v>
      </c>
      <c r="AP2916" s="88" t="str">
        <f>IF(V2916&gt;0,_xll.BDH($A2916,AP$5,$AM$2,$AM$2),"#N/A N/A")</f>
        <v>#N/A N/A</v>
      </c>
      <c r="AQ2916" s="88" t="str">
        <f>IF(V2916&gt;0,_xll.BDH($A2916,AQ$5,$AM$2,$AM$2),"#N/A N/A")</f>
        <v>#N/A N/A</v>
      </c>
      <c r="AR2916" s="88" t="str">
        <f>IF(V2916&gt;0,_xll.BDH($A2916,AR$5,$AM$2,$AM$2),"#N/A N/A")</f>
        <v>#N/A N/A</v>
      </c>
    </row>
    <row r="2917" spans="1:44" ht="15" x14ac:dyDescent="0.25">
      <c r="A2917" s="99" t="s">
        <v>2963</v>
      </c>
      <c r="B2917" s="99" t="s">
        <v>1702</v>
      </c>
      <c r="C2917" s="108" t="s">
        <v>8549</v>
      </c>
      <c r="D2917" s="108" t="s">
        <v>7280</v>
      </c>
      <c r="E2917" s="108" t="s">
        <v>34</v>
      </c>
      <c r="F2917" s="100" t="str">
        <f>VLOOKUP(E2917,Issuer!A:B,2,FALSE)</f>
        <v>EA</v>
      </c>
      <c r="G2917" s="108" t="s">
        <v>5681</v>
      </c>
      <c r="H2917" s="108" t="s">
        <v>5682</v>
      </c>
      <c r="I2917" s="109">
        <v>42135</v>
      </c>
      <c r="J2917" s="109">
        <v>42136</v>
      </c>
      <c r="K2917" s="109">
        <v>42527</v>
      </c>
      <c r="L2917" s="109">
        <v>42521</v>
      </c>
      <c r="M2917" s="108"/>
      <c r="N2917" s="110"/>
      <c r="O2917" s="111"/>
      <c r="P2917" s="99"/>
      <c r="Q2917" s="110">
        <v>0.03</v>
      </c>
      <c r="R2917" s="110">
        <v>0</v>
      </c>
      <c r="S2917" s="110">
        <v>0</v>
      </c>
      <c r="T2917" s="112">
        <v>0</v>
      </c>
      <c r="U2917" s="112"/>
      <c r="V2917" s="104">
        <v>0</v>
      </c>
      <c r="W2917" s="112">
        <v>100000</v>
      </c>
      <c r="X2917" s="112">
        <v>4000</v>
      </c>
      <c r="Y2917" s="112">
        <v>12.98</v>
      </c>
      <c r="Z2917" s="112"/>
      <c r="AA2917" s="110">
        <v>0.1</v>
      </c>
      <c r="AB2917" s="99"/>
      <c r="AC2917" s="100">
        <v>0.21017749999999999</v>
      </c>
      <c r="AD2917" s="100">
        <v>0.1000291</v>
      </c>
      <c r="AE2917" s="100">
        <v>6.3025169999999999E-4</v>
      </c>
      <c r="AF2917" s="100">
        <v>2.3124970000000002E-3</v>
      </c>
      <c r="AG2917" s="100">
        <v>132.3202</v>
      </c>
      <c r="AH2917" s="105"/>
      <c r="AI2917" s="100">
        <v>9.81</v>
      </c>
      <c r="AJ2917" s="100">
        <v>-1.506024</v>
      </c>
      <c r="AK2917" s="100">
        <v>-0.15</v>
      </c>
      <c r="AM2917" s="96">
        <v>42509</v>
      </c>
      <c r="AN2917" s="88">
        <f>_xll.BDH($A2917,AN$5,$AM$2,$AM$2)</f>
        <v>0</v>
      </c>
      <c r="AO2917" s="88" t="str">
        <f>IF(V2917&gt;0,_xll.BDH($A2917,AO$5,$AM$2,$AM$2),"#N/A N/A")</f>
        <v>#N/A N/A</v>
      </c>
      <c r="AP2917" s="88" t="str">
        <f>IF(V2917&gt;0,_xll.BDH($A2917,AP$5,$AM$2,$AM$2),"#N/A N/A")</f>
        <v>#N/A N/A</v>
      </c>
      <c r="AQ2917" s="88" t="str">
        <f>IF(V2917&gt;0,_xll.BDH($A2917,AQ$5,$AM$2,$AM$2),"#N/A N/A")</f>
        <v>#N/A N/A</v>
      </c>
      <c r="AR2917" s="88" t="str">
        <f>IF(V2917&gt;0,_xll.BDH($A2917,AR$5,$AM$2,$AM$2),"#N/A N/A")</f>
        <v>#N/A N/A</v>
      </c>
    </row>
    <row r="2918" spans="1:44" ht="15" x14ac:dyDescent="0.25">
      <c r="A2918" s="99" t="s">
        <v>2964</v>
      </c>
      <c r="B2918" s="99" t="s">
        <v>2965</v>
      </c>
      <c r="C2918" s="108" t="s">
        <v>8540</v>
      </c>
      <c r="D2918" s="108" t="s">
        <v>8541</v>
      </c>
      <c r="E2918" s="108" t="s">
        <v>31</v>
      </c>
      <c r="F2918" s="100" t="str">
        <f>VLOOKUP(E2918,Issuer!A:B,2,FALSE)</f>
        <v>BP</v>
      </c>
      <c r="G2918" s="108" t="s">
        <v>5721</v>
      </c>
      <c r="H2918" s="108" t="s">
        <v>5682</v>
      </c>
      <c r="I2918" s="109">
        <v>42135</v>
      </c>
      <c r="J2918" s="109">
        <v>42136</v>
      </c>
      <c r="K2918" s="109">
        <v>42556</v>
      </c>
      <c r="L2918" s="109">
        <v>42549</v>
      </c>
      <c r="M2918" s="108"/>
      <c r="N2918" s="110"/>
      <c r="O2918" s="111"/>
      <c r="P2918" s="99"/>
      <c r="Q2918" s="110">
        <v>1.9E-2</v>
      </c>
      <c r="R2918" s="110">
        <v>0</v>
      </c>
      <c r="S2918" s="110">
        <v>0</v>
      </c>
      <c r="T2918" s="112">
        <v>0</v>
      </c>
      <c r="U2918" s="112"/>
      <c r="V2918" s="104">
        <v>0</v>
      </c>
      <c r="W2918" s="112">
        <v>50000</v>
      </c>
      <c r="X2918" s="112">
        <v>5000</v>
      </c>
      <c r="Y2918" s="112">
        <v>18</v>
      </c>
      <c r="Z2918" s="112"/>
      <c r="AA2918" s="110">
        <v>0.1</v>
      </c>
      <c r="AB2918" s="99"/>
      <c r="AC2918" s="100">
        <v>0.1170535</v>
      </c>
      <c r="AD2918" s="100">
        <v>5.1892430000000003E-2</v>
      </c>
      <c r="AE2918" s="100">
        <v>8.2194609999999997E-4</v>
      </c>
      <c r="AF2918" s="100">
        <v>7.8890820000000002E-4</v>
      </c>
      <c r="AG2918" s="100">
        <v>91.469250000000002</v>
      </c>
      <c r="AH2918" s="105"/>
      <c r="AI2918" s="100">
        <v>11.54</v>
      </c>
      <c r="AJ2918" s="100">
        <v>-0.34542309999999998</v>
      </c>
      <c r="AK2918" s="100">
        <v>-0.04</v>
      </c>
      <c r="AM2918" s="96">
        <v>42509</v>
      </c>
      <c r="AN2918" s="88">
        <f>_xll.BDH($A2918,AN$5,$AM$2,$AM$2)</f>
        <v>815</v>
      </c>
      <c r="AO2918" s="88" t="str">
        <f>IF(V2918&gt;0,_xll.BDH($A2918,AO$5,$AM$2,$AM$2),"#N/A N/A")</f>
        <v>#N/A N/A</v>
      </c>
      <c r="AP2918" s="88" t="str">
        <f>IF(V2918&gt;0,_xll.BDH($A2918,AP$5,$AM$2,$AM$2),"#N/A N/A")</f>
        <v>#N/A N/A</v>
      </c>
      <c r="AQ2918" s="88" t="str">
        <f>IF(V2918&gt;0,_xll.BDH($A2918,AQ$5,$AM$2,$AM$2),"#N/A N/A")</f>
        <v>#N/A N/A</v>
      </c>
      <c r="AR2918" s="88" t="str">
        <f>IF(V2918&gt;0,_xll.BDH($A2918,AR$5,$AM$2,$AM$2),"#N/A N/A")</f>
        <v>#N/A N/A</v>
      </c>
    </row>
    <row r="2919" spans="1:44" ht="15" x14ac:dyDescent="0.25">
      <c r="A2919" s="99" t="s">
        <v>2966</v>
      </c>
      <c r="B2919" s="99" t="s">
        <v>2510</v>
      </c>
      <c r="C2919" s="108" t="s">
        <v>8539</v>
      </c>
      <c r="D2919" s="108" t="s">
        <v>8084</v>
      </c>
      <c r="E2919" s="108" t="s">
        <v>31</v>
      </c>
      <c r="F2919" s="100" t="str">
        <f>VLOOKUP(E2919,Issuer!A:B,2,FALSE)</f>
        <v>BP</v>
      </c>
      <c r="G2919" s="108" t="s">
        <v>5721</v>
      </c>
      <c r="H2919" s="108" t="s">
        <v>5682</v>
      </c>
      <c r="I2919" s="109">
        <v>42135</v>
      </c>
      <c r="J2919" s="109">
        <v>42136</v>
      </c>
      <c r="K2919" s="109">
        <v>42796</v>
      </c>
      <c r="L2919" s="109">
        <v>42790</v>
      </c>
      <c r="M2919" s="108"/>
      <c r="N2919" s="110"/>
      <c r="O2919" s="111"/>
      <c r="P2919" s="99"/>
      <c r="Q2919" s="110">
        <v>5.5E-2</v>
      </c>
      <c r="R2919" s="110">
        <v>-3.0000000000000001E-3</v>
      </c>
      <c r="S2919" s="110">
        <v>-5.1724139999999998</v>
      </c>
      <c r="T2919" s="112">
        <v>300000</v>
      </c>
      <c r="U2919" s="112">
        <v>16500</v>
      </c>
      <c r="V2919" s="104">
        <v>1</v>
      </c>
      <c r="W2919" s="112">
        <v>50000</v>
      </c>
      <c r="X2919" s="112">
        <v>2000</v>
      </c>
      <c r="Y2919" s="112">
        <v>12.843999999999999</v>
      </c>
      <c r="Z2919" s="112"/>
      <c r="AA2919" s="110">
        <v>0.109</v>
      </c>
      <c r="AB2919" s="99"/>
      <c r="AC2919" s="100">
        <v>0.24131159999999999</v>
      </c>
      <c r="AD2919" s="100">
        <v>6.7096160000000002E-2</v>
      </c>
      <c r="AE2919" s="100">
        <v>2.310856E-3</v>
      </c>
      <c r="AF2919" s="100">
        <v>2.2303049999999999E-4</v>
      </c>
      <c r="AG2919" s="100">
        <v>65.309809999999999</v>
      </c>
      <c r="AH2919" s="105"/>
      <c r="AI2919" s="100">
        <v>7.82</v>
      </c>
      <c r="AJ2919" s="100">
        <v>-1.882058</v>
      </c>
      <c r="AK2919" s="100">
        <v>-0.15</v>
      </c>
      <c r="AM2919" s="96">
        <v>42509</v>
      </c>
      <c r="AN2919" s="88">
        <f>_xll.BDH($A2919,AN$5,$AM$2,$AM$2)</f>
        <v>24</v>
      </c>
      <c r="AO2919" s="88">
        <f>IF(V2919&gt;0,_xll.BDH($A2919,AO$5,$AM$2,$AM$2),"#N/A N/A")</f>
        <v>5.5E-2</v>
      </c>
      <c r="AP2919" s="88" t="str">
        <f>IF(V2919&gt;0,_xll.BDH($A2919,AP$5,$AM$2,$AM$2),"#N/A N/A")</f>
        <v>#N/A N/A</v>
      </c>
      <c r="AQ2919" s="88">
        <f>IF(V2919&gt;0,_xll.BDH($A2919,AQ$5,$AM$2,$AM$2),"#N/A N/A")</f>
        <v>300000</v>
      </c>
      <c r="AR2919" s="88" t="str">
        <f>IF(V2919&gt;0,_xll.BDH($A2919,AR$5,$AM$2,$AM$2),"#N/A N/A")</f>
        <v>#N/A N/A</v>
      </c>
    </row>
    <row r="2920" spans="1:44" ht="15" x14ac:dyDescent="0.25">
      <c r="A2920" s="99" t="s">
        <v>2967</v>
      </c>
      <c r="B2920" s="99" t="s">
        <v>1622</v>
      </c>
      <c r="C2920" s="108" t="s">
        <v>8551</v>
      </c>
      <c r="D2920" s="108" t="s">
        <v>7194</v>
      </c>
      <c r="E2920" s="108" t="s">
        <v>35</v>
      </c>
      <c r="F2920" s="100" t="str">
        <f>VLOOKUP(E2920,Issuer!A:B,2,FALSE)</f>
        <v>MB</v>
      </c>
      <c r="G2920" s="108" t="s">
        <v>5744</v>
      </c>
      <c r="H2920" s="108" t="s">
        <v>5682</v>
      </c>
      <c r="I2920" s="109">
        <v>42135</v>
      </c>
      <c r="J2920" s="109">
        <v>42136</v>
      </c>
      <c r="K2920" s="109">
        <v>42523</v>
      </c>
      <c r="L2920" s="109">
        <v>42517</v>
      </c>
      <c r="M2920" s="108"/>
      <c r="N2920" s="110"/>
      <c r="O2920" s="111"/>
      <c r="P2920" s="99"/>
      <c r="Q2920" s="110">
        <v>2.7E-2</v>
      </c>
      <c r="R2920" s="110">
        <v>0</v>
      </c>
      <c r="S2920" s="110">
        <v>0</v>
      </c>
      <c r="T2920" s="112">
        <v>0</v>
      </c>
      <c r="U2920" s="112"/>
      <c r="V2920" s="104">
        <v>0</v>
      </c>
      <c r="W2920" s="112">
        <v>25000</v>
      </c>
      <c r="X2920" s="112">
        <v>10000</v>
      </c>
      <c r="Y2920" s="112">
        <v>27.5</v>
      </c>
      <c r="Z2920" s="112"/>
      <c r="AA2920" s="110">
        <v>0.2</v>
      </c>
      <c r="AB2920" s="99"/>
      <c r="AC2920" s="100">
        <v>6.4573000000000005E-2</v>
      </c>
      <c r="AD2920" s="100">
        <v>2.2278059999999999E-2</v>
      </c>
      <c r="AE2920" s="100">
        <v>6.1163540000000005E-4</v>
      </c>
      <c r="AF2920" s="100">
        <v>4.9132450000000001E-3</v>
      </c>
      <c r="AG2920" s="100">
        <v>235.05869999999999</v>
      </c>
      <c r="AH2920" s="105"/>
      <c r="AI2920" s="100">
        <v>12.3</v>
      </c>
      <c r="AJ2920" s="100">
        <v>-0.4854369</v>
      </c>
      <c r="AK2920" s="100">
        <v>-0.06</v>
      </c>
      <c r="AM2920" s="96">
        <v>42509</v>
      </c>
      <c r="AN2920" s="88">
        <f>_xll.BDH($A2920,AN$5,$AM$2,$AM$2)</f>
        <v>10</v>
      </c>
      <c r="AO2920" s="88" t="str">
        <f>IF(V2920&gt;0,_xll.BDH($A2920,AO$5,$AM$2,$AM$2),"#N/A N/A")</f>
        <v>#N/A N/A</v>
      </c>
      <c r="AP2920" s="88" t="str">
        <f>IF(V2920&gt;0,_xll.BDH($A2920,AP$5,$AM$2,$AM$2),"#N/A N/A")</f>
        <v>#N/A N/A</v>
      </c>
      <c r="AQ2920" s="88" t="str">
        <f>IF(V2920&gt;0,_xll.BDH($A2920,AQ$5,$AM$2,$AM$2),"#N/A N/A")</f>
        <v>#N/A N/A</v>
      </c>
      <c r="AR2920" s="88" t="str">
        <f>IF(V2920&gt;0,_xll.BDH($A2920,AR$5,$AM$2,$AM$2),"#N/A N/A")</f>
        <v>#N/A N/A</v>
      </c>
    </row>
    <row r="2921" spans="1:44" ht="15" x14ac:dyDescent="0.25">
      <c r="A2921" s="99" t="s">
        <v>2968</v>
      </c>
      <c r="B2921" s="99" t="s">
        <v>2969</v>
      </c>
      <c r="C2921" s="108" t="s">
        <v>8545</v>
      </c>
      <c r="D2921" s="108" t="s">
        <v>8546</v>
      </c>
      <c r="E2921" s="108" t="s">
        <v>35</v>
      </c>
      <c r="F2921" s="100" t="str">
        <f>VLOOKUP(E2921,Issuer!A:B,2,FALSE)</f>
        <v>MB</v>
      </c>
      <c r="G2921" s="108" t="s">
        <v>5744</v>
      </c>
      <c r="H2921" s="108" t="s">
        <v>5682</v>
      </c>
      <c r="I2921" s="109">
        <v>42135</v>
      </c>
      <c r="J2921" s="109">
        <v>42136</v>
      </c>
      <c r="K2921" s="109">
        <v>42556</v>
      </c>
      <c r="L2921" s="109">
        <v>42549</v>
      </c>
      <c r="M2921" s="108"/>
      <c r="N2921" s="110"/>
      <c r="O2921" s="111"/>
      <c r="P2921" s="99"/>
      <c r="Q2921" s="110">
        <v>0.03</v>
      </c>
      <c r="R2921" s="110">
        <v>0</v>
      </c>
      <c r="S2921" s="110">
        <v>0</v>
      </c>
      <c r="T2921" s="112">
        <v>0</v>
      </c>
      <c r="U2921" s="112"/>
      <c r="V2921" s="104">
        <v>0</v>
      </c>
      <c r="W2921" s="112">
        <v>30000</v>
      </c>
      <c r="X2921" s="112">
        <v>5000</v>
      </c>
      <c r="Y2921" s="112">
        <v>82.88</v>
      </c>
      <c r="Z2921" s="112"/>
      <c r="AA2921" s="110">
        <v>0.1</v>
      </c>
      <c r="AB2921" s="99"/>
      <c r="AC2921" s="100">
        <v>8.4232349999999998E-2</v>
      </c>
      <c r="AD2921" s="100">
        <v>1.8968510000000001E-2</v>
      </c>
      <c r="AE2921" s="100">
        <v>4.0483089999999999E-3</v>
      </c>
      <c r="AF2921" s="100">
        <v>1.22912E-3</v>
      </c>
      <c r="AG2921" s="100">
        <v>31.961290000000002</v>
      </c>
      <c r="AH2921" s="105"/>
      <c r="AI2921" s="100">
        <v>70.900000000000006</v>
      </c>
      <c r="AJ2921" s="100">
        <v>-0.28129399999999999</v>
      </c>
      <c r="AK2921" s="100">
        <v>-0.2</v>
      </c>
      <c r="AM2921" s="96">
        <v>42509</v>
      </c>
      <c r="AN2921" s="88">
        <f>_xll.BDH($A2921,AN$5,$AM$2,$AM$2)</f>
        <v>0</v>
      </c>
      <c r="AO2921" s="88" t="str">
        <f>IF(V2921&gt;0,_xll.BDH($A2921,AO$5,$AM$2,$AM$2),"#N/A N/A")</f>
        <v>#N/A N/A</v>
      </c>
      <c r="AP2921" s="88" t="str">
        <f>IF(V2921&gt;0,_xll.BDH($A2921,AP$5,$AM$2,$AM$2),"#N/A N/A")</f>
        <v>#N/A N/A</v>
      </c>
      <c r="AQ2921" s="88" t="str">
        <f>IF(V2921&gt;0,_xll.BDH($A2921,AQ$5,$AM$2,$AM$2),"#N/A N/A")</f>
        <v>#N/A N/A</v>
      </c>
      <c r="AR2921" s="88" t="str">
        <f>IF(V2921&gt;0,_xll.BDH($A2921,AR$5,$AM$2,$AM$2),"#N/A N/A")</f>
        <v>#N/A N/A</v>
      </c>
    </row>
    <row r="2922" spans="1:44" ht="15" x14ac:dyDescent="0.25">
      <c r="A2922" s="99" t="s">
        <v>2970</v>
      </c>
      <c r="B2922" s="99" t="s">
        <v>2971</v>
      </c>
      <c r="C2922" s="108" t="s">
        <v>8547</v>
      </c>
      <c r="D2922" s="108" t="s">
        <v>8548</v>
      </c>
      <c r="E2922" s="108" t="s">
        <v>35</v>
      </c>
      <c r="F2922" s="100" t="str">
        <f>VLOOKUP(E2922,Issuer!A:B,2,FALSE)</f>
        <v>MB</v>
      </c>
      <c r="G2922" s="108" t="s">
        <v>5744</v>
      </c>
      <c r="H2922" s="108" t="s">
        <v>5682</v>
      </c>
      <c r="I2922" s="109">
        <v>42135</v>
      </c>
      <c r="J2922" s="109">
        <v>42136</v>
      </c>
      <c r="K2922" s="109">
        <v>42556</v>
      </c>
      <c r="L2922" s="109">
        <v>42549</v>
      </c>
      <c r="M2922" s="108"/>
      <c r="N2922" s="110"/>
      <c r="O2922" s="111"/>
      <c r="P2922" s="99"/>
      <c r="Q2922" s="110">
        <v>0.01</v>
      </c>
      <c r="R2922" s="110">
        <v>0</v>
      </c>
      <c r="S2922" s="110">
        <v>0</v>
      </c>
      <c r="T2922" s="112">
        <v>0</v>
      </c>
      <c r="U2922" s="112"/>
      <c r="V2922" s="104">
        <v>0</v>
      </c>
      <c r="W2922" s="112">
        <v>28000</v>
      </c>
      <c r="X2922" s="112">
        <v>5000</v>
      </c>
      <c r="Y2922" s="112">
        <v>93.88</v>
      </c>
      <c r="Z2922" s="112"/>
      <c r="AA2922" s="110">
        <v>0.1</v>
      </c>
      <c r="AB2922" s="99"/>
      <c r="AC2922" s="100">
        <v>2.970625E-2</v>
      </c>
      <c r="AD2922" s="100">
        <v>7.4329870000000003E-3</v>
      </c>
      <c r="AE2922" s="100">
        <v>1.889324E-3</v>
      </c>
      <c r="AF2922" s="100">
        <v>6.4276869999999996E-4</v>
      </c>
      <c r="AG2922" s="100">
        <v>34.239040000000003</v>
      </c>
      <c r="AH2922" s="105"/>
      <c r="AI2922" s="100">
        <v>73.900000000000006</v>
      </c>
      <c r="AJ2922" s="100">
        <v>0.95628420000000003</v>
      </c>
      <c r="AK2922" s="100">
        <v>0.7</v>
      </c>
      <c r="AM2922" s="96">
        <v>42509</v>
      </c>
      <c r="AN2922" s="88">
        <f>_xll.BDH($A2922,AN$5,$AM$2,$AM$2)</f>
        <v>2970</v>
      </c>
      <c r="AO2922" s="88" t="str">
        <f>IF(V2922&gt;0,_xll.BDH($A2922,AO$5,$AM$2,$AM$2),"#N/A N/A")</f>
        <v>#N/A N/A</v>
      </c>
      <c r="AP2922" s="88" t="str">
        <f>IF(V2922&gt;0,_xll.BDH($A2922,AP$5,$AM$2,$AM$2),"#N/A N/A")</f>
        <v>#N/A N/A</v>
      </c>
      <c r="AQ2922" s="88" t="str">
        <f>IF(V2922&gt;0,_xll.BDH($A2922,AQ$5,$AM$2,$AM$2),"#N/A N/A")</f>
        <v>#N/A N/A</v>
      </c>
      <c r="AR2922" s="88" t="str">
        <f>IF(V2922&gt;0,_xll.BDH($A2922,AR$5,$AM$2,$AM$2),"#N/A N/A")</f>
        <v>#N/A N/A</v>
      </c>
    </row>
    <row r="2923" spans="1:44" ht="15" x14ac:dyDescent="0.25">
      <c r="A2923" s="99" t="s">
        <v>2972</v>
      </c>
      <c r="B2923" s="99" t="s">
        <v>2973</v>
      </c>
      <c r="C2923" s="108" t="s">
        <v>8543</v>
      </c>
      <c r="D2923" s="108" t="s">
        <v>8544</v>
      </c>
      <c r="E2923" s="108" t="s">
        <v>35</v>
      </c>
      <c r="F2923" s="100" t="str">
        <f>VLOOKUP(E2923,Issuer!A:B,2,FALSE)</f>
        <v>MB</v>
      </c>
      <c r="G2923" s="108" t="s">
        <v>5744</v>
      </c>
      <c r="H2923" s="108" t="s">
        <v>5682</v>
      </c>
      <c r="I2923" s="109">
        <v>42135</v>
      </c>
      <c r="J2923" s="109">
        <v>42136</v>
      </c>
      <c r="K2923" s="109">
        <v>43207</v>
      </c>
      <c r="L2923" s="109">
        <v>43201</v>
      </c>
      <c r="M2923" s="108"/>
      <c r="N2923" s="110"/>
      <c r="O2923" s="111"/>
      <c r="P2923" s="99"/>
      <c r="Q2923" s="110">
        <v>6.7000000000000004E-2</v>
      </c>
      <c r="R2923" s="110">
        <v>1E-3</v>
      </c>
      <c r="S2923" s="110">
        <v>1.5151520000000001</v>
      </c>
      <c r="T2923" s="112">
        <v>20000</v>
      </c>
      <c r="U2923" s="112">
        <v>1340</v>
      </c>
      <c r="V2923" s="104">
        <v>1</v>
      </c>
      <c r="W2923" s="112">
        <v>50000</v>
      </c>
      <c r="X2923" s="112">
        <v>5000</v>
      </c>
      <c r="Y2923" s="112">
        <v>5.88</v>
      </c>
      <c r="Z2923" s="112"/>
      <c r="AA2923" s="110">
        <v>0.1</v>
      </c>
      <c r="AB2923" s="99"/>
      <c r="AC2923" s="100">
        <v>0.45307059999999999</v>
      </c>
      <c r="AD2923" s="100">
        <v>0.1261129</v>
      </c>
      <c r="AE2923" s="100">
        <v>1.8204950000000001E-3</v>
      </c>
      <c r="AF2923" s="100">
        <v>9.0657769760582596E-5</v>
      </c>
      <c r="AG2923" s="100">
        <v>68.424610000000001</v>
      </c>
      <c r="AH2923" s="105"/>
      <c r="AI2923" s="100">
        <v>3.32</v>
      </c>
      <c r="AJ2923" s="100">
        <v>0.60606059999999995</v>
      </c>
      <c r="AK2923" s="100">
        <v>0.02</v>
      </c>
      <c r="AM2923" s="96">
        <v>42509</v>
      </c>
      <c r="AN2923" s="88">
        <f>_xll.BDH($A2923,AN$5,$AM$2,$AM$2)</f>
        <v>5695</v>
      </c>
      <c r="AO2923" s="88" t="str">
        <f>IF(V2923&gt;0,_xll.BDH($A2923,AO$5,$AM$2,$AM$2),"#N/A N/A")</f>
        <v>#N/A N/A</v>
      </c>
      <c r="AP2923" s="88">
        <f>IF(V2923&gt;0,_xll.BDH($A2923,AP$5,$AM$2,$AM$2),"#N/A N/A")</f>
        <v>6.7000000000000004E-2</v>
      </c>
      <c r="AQ2923" s="88" t="str">
        <f>IF(V2923&gt;0,_xll.BDH($A2923,AQ$5,$AM$2,$AM$2),"#N/A N/A")</f>
        <v>#N/A N/A</v>
      </c>
      <c r="AR2923" s="88">
        <f>IF(V2923&gt;0,_xll.BDH($A2923,AR$5,$AM$2,$AM$2),"#N/A N/A")</f>
        <v>20000</v>
      </c>
    </row>
    <row r="2924" spans="1:44" ht="15" x14ac:dyDescent="0.25">
      <c r="A2924" s="99" t="s">
        <v>2975</v>
      </c>
      <c r="B2924" s="99" t="s">
        <v>191</v>
      </c>
      <c r="C2924" s="108" t="s">
        <v>8542</v>
      </c>
      <c r="D2924" s="108" t="s">
        <v>5757</v>
      </c>
      <c r="E2924" s="108" t="s">
        <v>30</v>
      </c>
      <c r="F2924" s="100" t="str">
        <f>VLOOKUP(E2924,Issuer!A:B,2,FALSE)</f>
        <v>CS</v>
      </c>
      <c r="G2924" s="108" t="s">
        <v>5686</v>
      </c>
      <c r="H2924" s="108" t="s">
        <v>5682</v>
      </c>
      <c r="I2924" s="109">
        <v>42135</v>
      </c>
      <c r="J2924" s="109">
        <v>42136</v>
      </c>
      <c r="K2924" s="109">
        <v>42643</v>
      </c>
      <c r="L2924" s="109">
        <v>42639</v>
      </c>
      <c r="M2924" s="108"/>
      <c r="N2924" s="110"/>
      <c r="O2924" s="111"/>
      <c r="P2924" s="99"/>
      <c r="Q2924" s="110">
        <v>2.3E-2</v>
      </c>
      <c r="R2924" s="110">
        <v>-2E-3</v>
      </c>
      <c r="S2924" s="110">
        <v>-8</v>
      </c>
      <c r="T2924" s="112">
        <v>530000</v>
      </c>
      <c r="U2924" s="112">
        <v>12350</v>
      </c>
      <c r="V2924" s="104">
        <v>12</v>
      </c>
      <c r="W2924" s="112">
        <v>120000</v>
      </c>
      <c r="X2924" s="112">
        <v>5000</v>
      </c>
      <c r="Y2924" s="112">
        <v>104.483</v>
      </c>
      <c r="Z2924" s="112"/>
      <c r="AA2924" s="110">
        <v>1.8069999999999999E-2</v>
      </c>
      <c r="AB2924" s="99"/>
      <c r="AC2924" s="100">
        <v>0.17076959999999999</v>
      </c>
      <c r="AD2924" s="100">
        <v>1.6874589999999998E-2</v>
      </c>
      <c r="AE2924" s="100">
        <v>2.4951819999999999E-3</v>
      </c>
      <c r="AF2924" s="100">
        <v>2.393932E-4</v>
      </c>
      <c r="AG2924" s="100">
        <v>27.975950000000001</v>
      </c>
      <c r="AH2924" s="105"/>
      <c r="AI2924" s="100">
        <v>88.45</v>
      </c>
      <c r="AJ2924" s="100">
        <v>-0.72951739999999998</v>
      </c>
      <c r="AK2924" s="100">
        <v>-0.65</v>
      </c>
      <c r="AM2924" s="96">
        <v>42509</v>
      </c>
      <c r="AN2924" s="88">
        <f>_xll.BDH($A2924,AN$5,$AM$2,$AM$2)</f>
        <v>23650</v>
      </c>
      <c r="AO2924" s="88">
        <f>IF(V2924&gt;0,_xll.BDH($A2924,AO$5,$AM$2,$AM$2),"#N/A N/A")</f>
        <v>2.3227000000000001E-2</v>
      </c>
      <c r="AP2924" s="88">
        <f>IF(V2924&gt;0,_xll.BDH($A2924,AP$5,$AM$2,$AM$2),"#N/A N/A")</f>
        <v>2.3286000000000001E-2</v>
      </c>
      <c r="AQ2924" s="88">
        <f>IF(V2924&gt;0,_xll.BDH($A2924,AQ$5,$AM$2,$AM$2),"#N/A N/A")</f>
        <v>220000</v>
      </c>
      <c r="AR2924" s="88">
        <f>IF(V2924&gt;0,_xll.BDH($A2924,AR$5,$AM$2,$AM$2),"#N/A N/A")</f>
        <v>280000</v>
      </c>
    </row>
    <row r="2925" spans="1:44" ht="15" x14ac:dyDescent="0.25">
      <c r="A2925" s="99" t="s">
        <v>2976</v>
      </c>
      <c r="B2925" s="99" t="s">
        <v>2977</v>
      </c>
      <c r="C2925" s="108" t="s">
        <v>8553</v>
      </c>
      <c r="D2925" s="108" t="s">
        <v>8554</v>
      </c>
      <c r="E2925" s="108" t="s">
        <v>35</v>
      </c>
      <c r="F2925" s="100" t="str">
        <f>VLOOKUP(E2925,Issuer!A:B,2,FALSE)</f>
        <v>MB</v>
      </c>
      <c r="G2925" s="108" t="s">
        <v>5744</v>
      </c>
      <c r="H2925" s="108" t="s">
        <v>5682</v>
      </c>
      <c r="I2925" s="109">
        <v>42135</v>
      </c>
      <c r="J2925" s="109">
        <v>42136</v>
      </c>
      <c r="K2925" s="109">
        <v>42556</v>
      </c>
      <c r="L2925" s="109">
        <v>42549</v>
      </c>
      <c r="M2925" s="108"/>
      <c r="N2925" s="110"/>
      <c r="O2925" s="111"/>
      <c r="P2925" s="99"/>
      <c r="Q2925" s="110">
        <v>0.01</v>
      </c>
      <c r="R2925" s="110">
        <v>0</v>
      </c>
      <c r="S2925" s="110">
        <v>0</v>
      </c>
      <c r="T2925" s="112">
        <v>0</v>
      </c>
      <c r="U2925" s="112"/>
      <c r="V2925" s="104">
        <v>0</v>
      </c>
      <c r="W2925" s="112">
        <v>15000</v>
      </c>
      <c r="X2925" s="112">
        <v>10000</v>
      </c>
      <c r="Y2925" s="112">
        <v>7.6269999999999998</v>
      </c>
      <c r="Z2925" s="112"/>
      <c r="AA2925" s="110">
        <v>0.3</v>
      </c>
      <c r="AB2925" s="99"/>
      <c r="AC2925" s="100">
        <v>6.2645950000000006E-2</v>
      </c>
      <c r="AD2925" s="100">
        <v>8.0280820000000003E-2</v>
      </c>
      <c r="AE2925" s="100">
        <v>3.2144630000000002E-4</v>
      </c>
      <c r="AF2925" s="100">
        <v>5.7649800000000005E-4</v>
      </c>
      <c r="AG2925" s="100">
        <v>176.81200000000001</v>
      </c>
      <c r="AH2925" s="105"/>
      <c r="AI2925" s="100">
        <v>2.41</v>
      </c>
      <c r="AJ2925" s="100">
        <v>-1.6326529999999999</v>
      </c>
      <c r="AK2925" s="100">
        <v>-0.04</v>
      </c>
      <c r="AM2925" s="96">
        <v>42509</v>
      </c>
      <c r="AN2925" s="88">
        <f>_xll.BDH($A2925,AN$5,$AM$2,$AM$2)</f>
        <v>2500</v>
      </c>
      <c r="AO2925" s="88" t="str">
        <f>IF(V2925&gt;0,_xll.BDH($A2925,AO$5,$AM$2,$AM$2),"#N/A N/A")</f>
        <v>#N/A N/A</v>
      </c>
      <c r="AP2925" s="88" t="str">
        <f>IF(V2925&gt;0,_xll.BDH($A2925,AP$5,$AM$2,$AM$2),"#N/A N/A")</f>
        <v>#N/A N/A</v>
      </c>
      <c r="AQ2925" s="88" t="str">
        <f>IF(V2925&gt;0,_xll.BDH($A2925,AQ$5,$AM$2,$AM$2),"#N/A N/A")</f>
        <v>#N/A N/A</v>
      </c>
      <c r="AR2925" s="88" t="str">
        <f>IF(V2925&gt;0,_xll.BDH($A2925,AR$5,$AM$2,$AM$2),"#N/A N/A")</f>
        <v>#N/A N/A</v>
      </c>
    </row>
    <row r="2926" spans="1:44" ht="15" x14ac:dyDescent="0.25">
      <c r="A2926" s="99" t="s">
        <v>2978</v>
      </c>
      <c r="B2926" s="99" t="s">
        <v>2434</v>
      </c>
      <c r="C2926" s="108" t="s">
        <v>8550</v>
      </c>
      <c r="D2926" s="108" t="s">
        <v>8011</v>
      </c>
      <c r="E2926" s="108" t="s">
        <v>32</v>
      </c>
      <c r="F2926" s="100" t="str">
        <f>VLOOKUP(E2926,Issuer!A:B,2,FALSE)</f>
        <v>HS</v>
      </c>
      <c r="G2926" s="108" t="s">
        <v>5688</v>
      </c>
      <c r="H2926" s="108" t="s">
        <v>5682</v>
      </c>
      <c r="I2926" s="109">
        <v>42136</v>
      </c>
      <c r="J2926" s="109">
        <v>42137</v>
      </c>
      <c r="K2926" s="109">
        <v>42521</v>
      </c>
      <c r="L2926" s="109">
        <v>42515</v>
      </c>
      <c r="M2926" s="108"/>
      <c r="N2926" s="110"/>
      <c r="O2926" s="111"/>
      <c r="P2926" s="99"/>
      <c r="Q2926" s="110">
        <v>1.2E-2</v>
      </c>
      <c r="R2926" s="110">
        <v>0</v>
      </c>
      <c r="S2926" s="110">
        <v>0</v>
      </c>
      <c r="T2926" s="112">
        <v>0</v>
      </c>
      <c r="U2926" s="112"/>
      <c r="V2926" s="104">
        <v>0</v>
      </c>
      <c r="W2926" s="112">
        <v>80000</v>
      </c>
      <c r="X2926" s="112">
        <v>20000</v>
      </c>
      <c r="Y2926" s="112">
        <v>13.98</v>
      </c>
      <c r="Z2926" s="112"/>
      <c r="AA2926" s="110">
        <v>0.1</v>
      </c>
      <c r="AB2926" s="99"/>
      <c r="AC2926" s="100">
        <v>9.9535579999999999E-2</v>
      </c>
      <c r="AD2926" s="100">
        <v>5.4274990000000002E-2</v>
      </c>
      <c r="AE2926" s="100">
        <v>1.6454109999999999E-4</v>
      </c>
      <c r="AF2926" s="100">
        <v>2.2733470000000002E-3</v>
      </c>
      <c r="AG2926" s="100">
        <v>343.76499999999999</v>
      </c>
      <c r="AH2926" s="105"/>
      <c r="AI2926" s="100">
        <v>5.17</v>
      </c>
      <c r="AJ2926" s="100">
        <v>0</v>
      </c>
      <c r="AK2926" s="100">
        <v>0</v>
      </c>
      <c r="AM2926" s="96">
        <v>42509</v>
      </c>
      <c r="AN2926" s="88">
        <f>_xll.BDH($A2926,AN$5,$AM$2,$AM$2)</f>
        <v>1220</v>
      </c>
      <c r="AO2926" s="88" t="str">
        <f>IF(V2926&gt;0,_xll.BDH($A2926,AO$5,$AM$2,$AM$2),"#N/A N/A")</f>
        <v>#N/A N/A</v>
      </c>
      <c r="AP2926" s="88" t="str">
        <f>IF(V2926&gt;0,_xll.BDH($A2926,AP$5,$AM$2,$AM$2),"#N/A N/A")</f>
        <v>#N/A N/A</v>
      </c>
      <c r="AQ2926" s="88" t="str">
        <f>IF(V2926&gt;0,_xll.BDH($A2926,AQ$5,$AM$2,$AM$2),"#N/A N/A")</f>
        <v>#N/A N/A</v>
      </c>
      <c r="AR2926" s="88" t="str">
        <f>IF(V2926&gt;0,_xll.BDH($A2926,AR$5,$AM$2,$AM$2),"#N/A N/A")</f>
        <v>#N/A N/A</v>
      </c>
    </row>
    <row r="2927" spans="1:44" ht="15" x14ac:dyDescent="0.25">
      <c r="A2927" s="99" t="s">
        <v>2979</v>
      </c>
      <c r="B2927" s="99" t="s">
        <v>2495</v>
      </c>
      <c r="C2927" s="108" t="s">
        <v>8555</v>
      </c>
      <c r="D2927" s="108" t="s">
        <v>8071</v>
      </c>
      <c r="E2927" s="108" t="s">
        <v>31</v>
      </c>
      <c r="F2927" s="100" t="str">
        <f>VLOOKUP(E2927,Issuer!A:B,2,FALSE)</f>
        <v>BP</v>
      </c>
      <c r="G2927" s="108" t="s">
        <v>5721</v>
      </c>
      <c r="H2927" s="108" t="s">
        <v>5682</v>
      </c>
      <c r="I2927" s="109">
        <v>42320</v>
      </c>
      <c r="J2927" s="109">
        <v>42321</v>
      </c>
      <c r="K2927" s="109">
        <v>42556</v>
      </c>
      <c r="L2927" s="109">
        <v>42549</v>
      </c>
      <c r="M2927" s="108"/>
      <c r="N2927" s="110"/>
      <c r="O2927" s="111"/>
      <c r="P2927" s="99"/>
      <c r="Q2927" s="110">
        <v>1.9E-2</v>
      </c>
      <c r="R2927" s="110">
        <v>0</v>
      </c>
      <c r="S2927" s="110">
        <v>0</v>
      </c>
      <c r="T2927" s="112">
        <v>0</v>
      </c>
      <c r="U2927" s="112"/>
      <c r="V2927" s="104">
        <v>0</v>
      </c>
      <c r="W2927" s="112">
        <v>30000</v>
      </c>
      <c r="X2927" s="112">
        <v>5000</v>
      </c>
      <c r="Y2927" s="112">
        <v>26.8</v>
      </c>
      <c r="Z2927" s="112"/>
      <c r="AA2927" s="110">
        <v>0.1</v>
      </c>
      <c r="AB2927" s="99"/>
      <c r="AC2927" s="100">
        <v>8.8225419999999999E-2</v>
      </c>
      <c r="AD2927" s="100">
        <v>3.0601159999999999E-2</v>
      </c>
      <c r="AE2927" s="100">
        <v>1.038619E-3</v>
      </c>
      <c r="AF2927" s="100">
        <v>7.7897820000000001E-4</v>
      </c>
      <c r="AG2927" s="100">
        <v>80.451710000000006</v>
      </c>
      <c r="AH2927" s="105"/>
      <c r="AI2927" s="100">
        <v>17.98</v>
      </c>
      <c r="AJ2927" s="100">
        <v>-0.33259420000000001</v>
      </c>
      <c r="AK2927" s="100">
        <v>-0.06</v>
      </c>
      <c r="AM2927" s="96">
        <v>42509</v>
      </c>
      <c r="AN2927" s="88">
        <f>_xll.BDH($A2927,AN$5,$AM$2,$AM$2)</f>
        <v>110</v>
      </c>
      <c r="AO2927" s="88" t="str">
        <f>IF(V2927&gt;0,_xll.BDH($A2927,AO$5,$AM$2,$AM$2),"#N/A N/A")</f>
        <v>#N/A N/A</v>
      </c>
      <c r="AP2927" s="88" t="str">
        <f>IF(V2927&gt;0,_xll.BDH($A2927,AP$5,$AM$2,$AM$2),"#N/A N/A")</f>
        <v>#N/A N/A</v>
      </c>
      <c r="AQ2927" s="88" t="str">
        <f>IF(V2927&gt;0,_xll.BDH($A2927,AQ$5,$AM$2,$AM$2),"#N/A N/A")</f>
        <v>#N/A N/A</v>
      </c>
      <c r="AR2927" s="88" t="str">
        <f>IF(V2927&gt;0,_xll.BDH($A2927,AR$5,$AM$2,$AM$2),"#N/A N/A")</f>
        <v>#N/A N/A</v>
      </c>
    </row>
    <row r="2928" spans="1:44" ht="15" x14ac:dyDescent="0.25">
      <c r="A2928" s="99" t="s">
        <v>2980</v>
      </c>
      <c r="B2928" s="99" t="s">
        <v>454</v>
      </c>
      <c r="C2928" s="108" t="s">
        <v>8559</v>
      </c>
      <c r="D2928" s="108" t="s">
        <v>6038</v>
      </c>
      <c r="E2928" s="108" t="s">
        <v>37</v>
      </c>
      <c r="F2928" s="100" t="str">
        <f>VLOOKUP(E2928,Issuer!A:B,2,FALSE)</f>
        <v>UB</v>
      </c>
      <c r="G2928" s="108" t="s">
        <v>5732</v>
      </c>
      <c r="H2928" s="108" t="s">
        <v>5682</v>
      </c>
      <c r="I2928" s="109">
        <v>42136</v>
      </c>
      <c r="J2928" s="109">
        <v>42137</v>
      </c>
      <c r="K2928" s="109">
        <v>42716</v>
      </c>
      <c r="L2928" s="109">
        <v>42710</v>
      </c>
      <c r="M2928" s="108"/>
      <c r="N2928" s="110"/>
      <c r="O2928" s="111"/>
      <c r="P2928" s="99"/>
      <c r="Q2928" s="110">
        <v>3.5000000000000003E-2</v>
      </c>
      <c r="R2928" s="110">
        <v>-2E-3</v>
      </c>
      <c r="S2928" s="110">
        <v>-5.405405</v>
      </c>
      <c r="T2928" s="112">
        <v>0</v>
      </c>
      <c r="U2928" s="112"/>
      <c r="V2928" s="104">
        <v>0</v>
      </c>
      <c r="W2928" s="112">
        <v>200000</v>
      </c>
      <c r="X2928" s="112">
        <v>10000</v>
      </c>
      <c r="Y2928" s="112">
        <v>9</v>
      </c>
      <c r="Z2928" s="112"/>
      <c r="AA2928" s="110">
        <v>0.1</v>
      </c>
      <c r="AB2928" s="99"/>
      <c r="AC2928" s="100">
        <v>0.23268159999999999</v>
      </c>
      <c r="AD2928" s="100">
        <v>8.7210999999999997E-2</v>
      </c>
      <c r="AE2928" s="100">
        <v>1.137243E-3</v>
      </c>
      <c r="AF2928" s="100">
        <v>1.8860240000000001E-4</v>
      </c>
      <c r="AG2928" s="100">
        <v>87.281139999999994</v>
      </c>
      <c r="AH2928" s="105"/>
      <c r="AI2928" s="100">
        <v>5.12</v>
      </c>
      <c r="AJ2928" s="100">
        <v>-0.96711800000000003</v>
      </c>
      <c r="AK2928" s="100">
        <v>-0.05</v>
      </c>
      <c r="AM2928" s="96">
        <v>42509</v>
      </c>
      <c r="AN2928" s="88">
        <f>_xll.BDH($A2928,AN$5,$AM$2,$AM$2)</f>
        <v>2600</v>
      </c>
      <c r="AO2928" s="88" t="str">
        <f>IF(V2928&gt;0,_xll.BDH($A2928,AO$5,$AM$2,$AM$2),"#N/A N/A")</f>
        <v>#N/A N/A</v>
      </c>
      <c r="AP2928" s="88" t="str">
        <f>IF(V2928&gt;0,_xll.BDH($A2928,AP$5,$AM$2,$AM$2),"#N/A N/A")</f>
        <v>#N/A N/A</v>
      </c>
      <c r="AQ2928" s="88" t="str">
        <f>IF(V2928&gt;0,_xll.BDH($A2928,AQ$5,$AM$2,$AM$2),"#N/A N/A")</f>
        <v>#N/A N/A</v>
      </c>
      <c r="AR2928" s="88" t="str">
        <f>IF(V2928&gt;0,_xll.BDH($A2928,AR$5,$AM$2,$AM$2),"#N/A N/A")</f>
        <v>#N/A N/A</v>
      </c>
    </row>
    <row r="2929" spans="1:44" ht="15" x14ac:dyDescent="0.25">
      <c r="A2929" s="99" t="s">
        <v>2981</v>
      </c>
      <c r="B2929" s="99" t="s">
        <v>2471</v>
      </c>
      <c r="C2929" s="108" t="s">
        <v>8556</v>
      </c>
      <c r="D2929" s="108" t="s">
        <v>8049</v>
      </c>
      <c r="E2929" s="108" t="s">
        <v>31</v>
      </c>
      <c r="F2929" s="100" t="str">
        <f>VLOOKUP(E2929,Issuer!A:B,2,FALSE)</f>
        <v>BP</v>
      </c>
      <c r="G2929" s="108" t="s">
        <v>5721</v>
      </c>
      <c r="H2929" s="108" t="s">
        <v>5682</v>
      </c>
      <c r="I2929" s="109">
        <v>42136</v>
      </c>
      <c r="J2929" s="109">
        <v>42137</v>
      </c>
      <c r="K2929" s="109">
        <v>42556</v>
      </c>
      <c r="L2929" s="109">
        <v>42549</v>
      </c>
      <c r="M2929" s="108"/>
      <c r="N2929" s="110"/>
      <c r="O2929" s="111"/>
      <c r="P2929" s="99"/>
      <c r="Q2929" s="110">
        <v>1.7999999999999999E-2</v>
      </c>
      <c r="R2929" s="110">
        <v>0</v>
      </c>
      <c r="S2929" s="110">
        <v>0</v>
      </c>
      <c r="T2929" s="112">
        <v>0</v>
      </c>
      <c r="U2929" s="112"/>
      <c r="V2929" s="104">
        <v>0</v>
      </c>
      <c r="W2929" s="112">
        <v>50000</v>
      </c>
      <c r="X2929" s="112">
        <v>2000</v>
      </c>
      <c r="Y2929" s="112">
        <v>16.5</v>
      </c>
      <c r="Z2929" s="112"/>
      <c r="AA2929" s="110">
        <v>0.1</v>
      </c>
      <c r="AB2929" s="99"/>
      <c r="AC2929" s="100">
        <v>0.1197003</v>
      </c>
      <c r="AD2929" s="100">
        <v>5.712391E-2</v>
      </c>
      <c r="AE2929" s="100">
        <v>7.6684609999999999E-4</v>
      </c>
      <c r="AF2929" s="100">
        <v>7.3981329999999997E-4</v>
      </c>
      <c r="AG2929" s="100">
        <v>91.902180000000001</v>
      </c>
      <c r="AH2929" s="105"/>
      <c r="AI2929" s="100">
        <v>10.6</v>
      </c>
      <c r="AJ2929" s="100">
        <v>-0.7490637</v>
      </c>
      <c r="AK2929" s="100">
        <v>-0.08</v>
      </c>
      <c r="AM2929" s="96">
        <v>42509</v>
      </c>
      <c r="AN2929" s="88">
        <f>_xll.BDH($A2929,AN$5,$AM$2,$AM$2)</f>
        <v>1034</v>
      </c>
      <c r="AO2929" s="88" t="str">
        <f>IF(V2929&gt;0,_xll.BDH($A2929,AO$5,$AM$2,$AM$2),"#N/A N/A")</f>
        <v>#N/A N/A</v>
      </c>
      <c r="AP2929" s="88" t="str">
        <f>IF(V2929&gt;0,_xll.BDH($A2929,AP$5,$AM$2,$AM$2),"#N/A N/A")</f>
        <v>#N/A N/A</v>
      </c>
      <c r="AQ2929" s="88" t="str">
        <f>IF(V2929&gt;0,_xll.BDH($A2929,AQ$5,$AM$2,$AM$2),"#N/A N/A")</f>
        <v>#N/A N/A</v>
      </c>
      <c r="AR2929" s="88" t="str">
        <f>IF(V2929&gt;0,_xll.BDH($A2929,AR$5,$AM$2,$AM$2),"#N/A N/A")</f>
        <v>#N/A N/A</v>
      </c>
    </row>
    <row r="2930" spans="1:44" ht="15" x14ac:dyDescent="0.25">
      <c r="A2930" s="99" t="s">
        <v>2982</v>
      </c>
      <c r="B2930" s="99" t="s">
        <v>400</v>
      </c>
      <c r="C2930" s="108" t="s">
        <v>8557</v>
      </c>
      <c r="D2930" s="108" t="s">
        <v>5966</v>
      </c>
      <c r="E2930" s="108" t="s">
        <v>36</v>
      </c>
      <c r="F2930" s="100" t="str">
        <f>VLOOKUP(E2930,Issuer!A:B,2,FALSE)</f>
        <v>SG</v>
      </c>
      <c r="G2930" s="108" t="s">
        <v>5690</v>
      </c>
      <c r="H2930" s="108" t="s">
        <v>5682</v>
      </c>
      <c r="I2930" s="109">
        <v>42136</v>
      </c>
      <c r="J2930" s="109">
        <v>42137</v>
      </c>
      <c r="K2930" s="109">
        <v>42676</v>
      </c>
      <c r="L2930" s="109"/>
      <c r="M2930" s="108"/>
      <c r="N2930" s="110"/>
      <c r="O2930" s="111"/>
      <c r="P2930" s="99"/>
      <c r="Q2930" s="110">
        <v>1.4E-2</v>
      </c>
      <c r="R2930" s="110">
        <v>0</v>
      </c>
      <c r="S2930" s="110">
        <v>0</v>
      </c>
      <c r="T2930" s="112">
        <v>0</v>
      </c>
      <c r="U2930" s="112"/>
      <c r="V2930" s="104">
        <v>0</v>
      </c>
      <c r="W2930" s="112">
        <v>60000</v>
      </c>
      <c r="X2930" s="112">
        <v>20000</v>
      </c>
      <c r="Y2930" s="112">
        <v>15.8</v>
      </c>
      <c r="Z2930" s="112"/>
      <c r="AA2930" s="110">
        <v>0.1</v>
      </c>
      <c r="AB2930" s="99"/>
      <c r="AC2930" s="100">
        <v>0.103367</v>
      </c>
      <c r="AD2930" s="100">
        <v>4.7771300000000003E-2</v>
      </c>
      <c r="AE2930" s="100">
        <v>6.084094E-4</v>
      </c>
      <c r="AF2930" s="100">
        <v>1.8356439999999999E-4</v>
      </c>
      <c r="AG2930" s="100">
        <v>109.67919999999999</v>
      </c>
      <c r="AH2930" s="105"/>
      <c r="AI2930" s="100">
        <v>5.01</v>
      </c>
      <c r="AJ2930" s="100">
        <v>0</v>
      </c>
      <c r="AK2930" s="100">
        <v>0</v>
      </c>
      <c r="AM2930" s="96">
        <v>42509</v>
      </c>
      <c r="AN2930" s="88">
        <f>_xll.BDH($A2930,AN$5,$AM$2,$AM$2)</f>
        <v>540</v>
      </c>
      <c r="AO2930" s="88" t="str">
        <f>IF(V2930&gt;0,_xll.BDH($A2930,AO$5,$AM$2,$AM$2),"#N/A N/A")</f>
        <v>#N/A N/A</v>
      </c>
      <c r="AP2930" s="88" t="str">
        <f>IF(V2930&gt;0,_xll.BDH($A2930,AP$5,$AM$2,$AM$2),"#N/A N/A")</f>
        <v>#N/A N/A</v>
      </c>
      <c r="AQ2930" s="88" t="str">
        <f>IF(V2930&gt;0,_xll.BDH($A2930,AQ$5,$AM$2,$AM$2),"#N/A N/A")</f>
        <v>#N/A N/A</v>
      </c>
      <c r="AR2930" s="88" t="str">
        <f>IF(V2930&gt;0,_xll.BDH($A2930,AR$5,$AM$2,$AM$2),"#N/A N/A")</f>
        <v>#N/A N/A</v>
      </c>
    </row>
    <row r="2931" spans="1:44" ht="15" x14ac:dyDescent="0.25">
      <c r="A2931" s="99" t="s">
        <v>2983</v>
      </c>
      <c r="B2931" s="99" t="s">
        <v>141</v>
      </c>
      <c r="C2931" s="108" t="s">
        <v>8558</v>
      </c>
      <c r="D2931" s="108" t="s">
        <v>5699</v>
      </c>
      <c r="E2931" s="108" t="s">
        <v>36</v>
      </c>
      <c r="F2931" s="100" t="str">
        <f>VLOOKUP(E2931,Issuer!A:B,2,FALSE)</f>
        <v>SG</v>
      </c>
      <c r="G2931" s="108" t="s">
        <v>5690</v>
      </c>
      <c r="H2931" s="108" t="s">
        <v>5682</v>
      </c>
      <c r="I2931" s="109">
        <v>42136</v>
      </c>
      <c r="J2931" s="109">
        <v>42137</v>
      </c>
      <c r="K2931" s="109">
        <v>42557</v>
      </c>
      <c r="L2931" s="109"/>
      <c r="M2931" s="108"/>
      <c r="N2931" s="110"/>
      <c r="O2931" s="111"/>
      <c r="P2931" s="99"/>
      <c r="Q2931" s="110">
        <v>0.01</v>
      </c>
      <c r="R2931" s="110">
        <v>0</v>
      </c>
      <c r="S2931" s="110">
        <v>0</v>
      </c>
      <c r="T2931" s="112">
        <v>0</v>
      </c>
      <c r="U2931" s="112"/>
      <c r="V2931" s="104">
        <v>0</v>
      </c>
      <c r="W2931" s="112">
        <v>500000</v>
      </c>
      <c r="X2931" s="112">
        <v>10000</v>
      </c>
      <c r="Y2931" s="112">
        <v>180</v>
      </c>
      <c r="Z2931" s="112"/>
      <c r="AA2931" s="110">
        <v>0.01</v>
      </c>
      <c r="AB2931" s="99"/>
      <c r="AC2931" s="100">
        <v>0.1202645</v>
      </c>
      <c r="AD2931" s="100">
        <v>1.130957E-2</v>
      </c>
      <c r="AE2931" s="100">
        <v>1.1683450000000001E-3</v>
      </c>
      <c r="AF2931" s="100">
        <v>3.5707879999999999E-4</v>
      </c>
      <c r="AG2931" s="100">
        <v>31.048079999999999</v>
      </c>
      <c r="AH2931" s="105"/>
      <c r="AI2931" s="100">
        <v>157.19999999999999</v>
      </c>
      <c r="AJ2931" s="100">
        <v>-2.4208569999999998</v>
      </c>
      <c r="AK2931" s="100">
        <v>-3.9</v>
      </c>
      <c r="AM2931" s="96">
        <v>42509</v>
      </c>
      <c r="AN2931" s="88">
        <f>_xll.BDH($A2931,AN$5,$AM$2,$AM$2)</f>
        <v>28560</v>
      </c>
      <c r="AO2931" s="88" t="str">
        <f>IF(V2931&gt;0,_xll.BDH($A2931,AO$5,$AM$2,$AM$2),"#N/A N/A")</f>
        <v>#N/A N/A</v>
      </c>
      <c r="AP2931" s="88" t="str">
        <f>IF(V2931&gt;0,_xll.BDH($A2931,AP$5,$AM$2,$AM$2),"#N/A N/A")</f>
        <v>#N/A N/A</v>
      </c>
      <c r="AQ2931" s="88" t="str">
        <f>IF(V2931&gt;0,_xll.BDH($A2931,AQ$5,$AM$2,$AM$2),"#N/A N/A")</f>
        <v>#N/A N/A</v>
      </c>
      <c r="AR2931" s="88" t="str">
        <f>IF(V2931&gt;0,_xll.BDH($A2931,AR$5,$AM$2,$AM$2),"#N/A N/A")</f>
        <v>#N/A N/A</v>
      </c>
    </row>
    <row r="2932" spans="1:44" ht="15" x14ac:dyDescent="0.25">
      <c r="A2932" s="99" t="s">
        <v>2984</v>
      </c>
      <c r="B2932" s="99" t="s">
        <v>303</v>
      </c>
      <c r="C2932" s="108" t="s">
        <v>8560</v>
      </c>
      <c r="D2932" s="108" t="s">
        <v>5887</v>
      </c>
      <c r="E2932" s="108" t="s">
        <v>32</v>
      </c>
      <c r="F2932" s="100" t="str">
        <f>VLOOKUP(E2932,Issuer!A:B,2,FALSE)</f>
        <v>HS</v>
      </c>
      <c r="G2932" s="108" t="s">
        <v>5688</v>
      </c>
      <c r="H2932" s="108" t="s">
        <v>5682</v>
      </c>
      <c r="I2932" s="109">
        <v>42137</v>
      </c>
      <c r="J2932" s="109">
        <v>42138</v>
      </c>
      <c r="K2932" s="109">
        <v>42613</v>
      </c>
      <c r="L2932" s="109">
        <v>42607</v>
      </c>
      <c r="M2932" s="108"/>
      <c r="N2932" s="110"/>
      <c r="O2932" s="111"/>
      <c r="P2932" s="99"/>
      <c r="Q2932" s="110">
        <v>0.01</v>
      </c>
      <c r="R2932" s="110">
        <v>0</v>
      </c>
      <c r="S2932" s="110">
        <v>0</v>
      </c>
      <c r="T2932" s="112">
        <v>0</v>
      </c>
      <c r="U2932" s="112"/>
      <c r="V2932" s="104">
        <v>0</v>
      </c>
      <c r="W2932" s="112">
        <v>180000</v>
      </c>
      <c r="X2932" s="112">
        <v>50000</v>
      </c>
      <c r="Y2932" s="112">
        <v>64.05</v>
      </c>
      <c r="Z2932" s="112"/>
      <c r="AA2932" s="110">
        <v>0.02</v>
      </c>
      <c r="AB2932" s="99"/>
      <c r="AC2932" s="100">
        <v>8.8961879999999993E-2</v>
      </c>
      <c r="AD2932" s="100">
        <v>1.123939E-2</v>
      </c>
      <c r="AE2932" s="100">
        <v>5.780313E-4</v>
      </c>
      <c r="AF2932" s="100">
        <v>2.127628E-4</v>
      </c>
      <c r="AG2932" s="100">
        <v>80.448549999999997</v>
      </c>
      <c r="AH2932" s="105"/>
      <c r="AI2932" s="100">
        <v>33.25</v>
      </c>
      <c r="AJ2932" s="100">
        <v>-0.89418779999999998</v>
      </c>
      <c r="AK2932" s="100">
        <v>-0.3</v>
      </c>
      <c r="AM2932" s="96">
        <v>42509</v>
      </c>
      <c r="AN2932" s="88">
        <f>_xll.BDH($A2932,AN$5,$AM$2,$AM$2)</f>
        <v>104250</v>
      </c>
      <c r="AO2932" s="88" t="str">
        <f>IF(V2932&gt;0,_xll.BDH($A2932,AO$5,$AM$2,$AM$2),"#N/A N/A")</f>
        <v>#N/A N/A</v>
      </c>
      <c r="AP2932" s="88" t="str">
        <f>IF(V2932&gt;0,_xll.BDH($A2932,AP$5,$AM$2,$AM$2),"#N/A N/A")</f>
        <v>#N/A N/A</v>
      </c>
      <c r="AQ2932" s="88" t="str">
        <f>IF(V2932&gt;0,_xll.BDH($A2932,AQ$5,$AM$2,$AM$2),"#N/A N/A")</f>
        <v>#N/A N/A</v>
      </c>
      <c r="AR2932" s="88" t="str">
        <f>IF(V2932&gt;0,_xll.BDH($A2932,AR$5,$AM$2,$AM$2),"#N/A N/A")</f>
        <v>#N/A N/A</v>
      </c>
    </row>
    <row r="2933" spans="1:44" ht="15" x14ac:dyDescent="0.25">
      <c r="A2933" s="99" t="s">
        <v>2985</v>
      </c>
      <c r="B2933" s="99" t="s">
        <v>123</v>
      </c>
      <c r="C2933" s="108" t="s">
        <v>8562</v>
      </c>
      <c r="D2933" s="108" t="s">
        <v>5718</v>
      </c>
      <c r="E2933" s="108" t="s">
        <v>39</v>
      </c>
      <c r="F2933" s="100" t="str">
        <f>VLOOKUP(E2933,Issuer!A:B,2,FALSE)</f>
        <v>GS</v>
      </c>
      <c r="G2933" s="108" t="s">
        <v>5826</v>
      </c>
      <c r="H2933" s="108" t="s">
        <v>5682</v>
      </c>
      <c r="I2933" s="109">
        <v>42320</v>
      </c>
      <c r="J2933" s="109">
        <v>42321</v>
      </c>
      <c r="K2933" s="109">
        <v>42520</v>
      </c>
      <c r="L2933" s="109">
        <v>42514</v>
      </c>
      <c r="M2933" s="108"/>
      <c r="N2933" s="110"/>
      <c r="O2933" s="111"/>
      <c r="P2933" s="99"/>
      <c r="Q2933" s="110">
        <v>1.7999999999999999E-2</v>
      </c>
      <c r="R2933" s="110">
        <v>0</v>
      </c>
      <c r="S2933" s="110">
        <v>0</v>
      </c>
      <c r="T2933" s="112">
        <v>0</v>
      </c>
      <c r="U2933" s="112"/>
      <c r="V2933" s="104">
        <v>0</v>
      </c>
      <c r="W2933" s="112">
        <v>100000</v>
      </c>
      <c r="X2933" s="112">
        <v>10000</v>
      </c>
      <c r="Y2933" s="112">
        <v>31.98</v>
      </c>
      <c r="Z2933" s="112"/>
      <c r="AA2933" s="110">
        <v>0.1</v>
      </c>
      <c r="AB2933" s="99"/>
      <c r="AC2933" s="100">
        <v>7.1529999999999996E-2</v>
      </c>
      <c r="AD2933" s="100">
        <v>2.0780730000000001E-2</v>
      </c>
      <c r="AE2933" s="100">
        <v>3.9240640000000001E-4</v>
      </c>
      <c r="AF2933" s="100">
        <v>3.9077779999999998E-3</v>
      </c>
      <c r="AG2933" s="100">
        <v>229.9041</v>
      </c>
      <c r="AH2933" s="105"/>
      <c r="AI2933" s="100">
        <v>16.46</v>
      </c>
      <c r="AJ2933" s="100">
        <v>-1.081731</v>
      </c>
      <c r="AK2933" s="100">
        <v>-0.18</v>
      </c>
      <c r="AM2933" s="96">
        <v>42509</v>
      </c>
      <c r="AN2933" s="88">
        <f>_xll.BDH($A2933,AN$5,$AM$2,$AM$2)</f>
        <v>0</v>
      </c>
      <c r="AO2933" s="88" t="str">
        <f>IF(V2933&gt;0,_xll.BDH($A2933,AO$5,$AM$2,$AM$2),"#N/A N/A")</f>
        <v>#N/A N/A</v>
      </c>
      <c r="AP2933" s="88" t="str">
        <f>IF(V2933&gt;0,_xll.BDH($A2933,AP$5,$AM$2,$AM$2),"#N/A N/A")</f>
        <v>#N/A N/A</v>
      </c>
      <c r="AQ2933" s="88" t="str">
        <f>IF(V2933&gt;0,_xll.BDH($A2933,AQ$5,$AM$2,$AM$2),"#N/A N/A")</f>
        <v>#N/A N/A</v>
      </c>
      <c r="AR2933" s="88" t="str">
        <f>IF(V2933&gt;0,_xll.BDH($A2933,AR$5,$AM$2,$AM$2),"#N/A N/A")</f>
        <v>#N/A N/A</v>
      </c>
    </row>
    <row r="2934" spans="1:44" ht="15" x14ac:dyDescent="0.25">
      <c r="A2934" s="99" t="s">
        <v>2986</v>
      </c>
      <c r="B2934" s="99" t="s">
        <v>279</v>
      </c>
      <c r="C2934" s="108" t="s">
        <v>8561</v>
      </c>
      <c r="D2934" s="108" t="s">
        <v>5864</v>
      </c>
      <c r="E2934" s="108" t="s">
        <v>39</v>
      </c>
      <c r="F2934" s="100" t="str">
        <f>VLOOKUP(E2934,Issuer!A:B,2,FALSE)</f>
        <v>GS</v>
      </c>
      <c r="G2934" s="108" t="s">
        <v>5826</v>
      </c>
      <c r="H2934" s="108" t="s">
        <v>5682</v>
      </c>
      <c r="I2934" s="109">
        <v>42320</v>
      </c>
      <c r="J2934" s="109">
        <v>42321</v>
      </c>
      <c r="K2934" s="109">
        <v>42520</v>
      </c>
      <c r="L2934" s="109">
        <v>42514</v>
      </c>
      <c r="M2934" s="108"/>
      <c r="N2934" s="110"/>
      <c r="O2934" s="111"/>
      <c r="P2934" s="99"/>
      <c r="Q2934" s="110">
        <v>0.02</v>
      </c>
      <c r="R2934" s="110">
        <v>0</v>
      </c>
      <c r="S2934" s="110">
        <v>0</v>
      </c>
      <c r="T2934" s="112">
        <v>0</v>
      </c>
      <c r="U2934" s="112"/>
      <c r="V2934" s="104">
        <v>0</v>
      </c>
      <c r="W2934" s="112">
        <v>70000</v>
      </c>
      <c r="X2934" s="112">
        <v>5000</v>
      </c>
      <c r="Y2934" s="112">
        <v>21.88</v>
      </c>
      <c r="Z2934" s="112"/>
      <c r="AA2934" s="110">
        <v>0.1</v>
      </c>
      <c r="AB2934" s="99"/>
      <c r="AC2934" s="100">
        <v>0.1139087</v>
      </c>
      <c r="AD2934" s="100">
        <v>4.8073129999999999E-2</v>
      </c>
      <c r="AE2934" s="100">
        <v>5.2114679999999995E-4</v>
      </c>
      <c r="AF2934" s="100">
        <v>3.44765E-3</v>
      </c>
      <c r="AG2934" s="100">
        <v>149.2313</v>
      </c>
      <c r="AH2934" s="105"/>
      <c r="AI2934" s="100">
        <v>15.48</v>
      </c>
      <c r="AJ2934" s="100">
        <v>-0.89628680000000005</v>
      </c>
      <c r="AK2934" s="100">
        <v>-0.14000000000000001</v>
      </c>
      <c r="AM2934" s="96">
        <v>42509</v>
      </c>
      <c r="AN2934" s="88">
        <f>_xll.BDH($A2934,AN$5,$AM$2,$AM$2)</f>
        <v>130</v>
      </c>
      <c r="AO2934" s="88" t="str">
        <f>IF(V2934&gt;0,_xll.BDH($A2934,AO$5,$AM$2,$AM$2),"#N/A N/A")</f>
        <v>#N/A N/A</v>
      </c>
      <c r="AP2934" s="88" t="str">
        <f>IF(V2934&gt;0,_xll.BDH($A2934,AP$5,$AM$2,$AM$2),"#N/A N/A")</f>
        <v>#N/A N/A</v>
      </c>
      <c r="AQ2934" s="88" t="str">
        <f>IF(V2934&gt;0,_xll.BDH($A2934,AQ$5,$AM$2,$AM$2),"#N/A N/A")</f>
        <v>#N/A N/A</v>
      </c>
      <c r="AR2934" s="88" t="str">
        <f>IF(V2934&gt;0,_xll.BDH($A2934,AR$5,$AM$2,$AM$2),"#N/A N/A")</f>
        <v>#N/A N/A</v>
      </c>
    </row>
    <row r="2935" spans="1:44" ht="15" x14ac:dyDescent="0.25">
      <c r="A2935" s="99" t="s">
        <v>2987</v>
      </c>
      <c r="B2935" s="99" t="s">
        <v>121</v>
      </c>
      <c r="C2935" s="108" t="s">
        <v>8563</v>
      </c>
      <c r="D2935" s="108" t="s">
        <v>5708</v>
      </c>
      <c r="E2935" s="108" t="s">
        <v>33</v>
      </c>
      <c r="F2935" s="100" t="str">
        <f>VLOOKUP(E2935,Issuer!A:B,2,FALSE)</f>
        <v>JP</v>
      </c>
      <c r="G2935" s="108" t="s">
        <v>5748</v>
      </c>
      <c r="H2935" s="108" t="s">
        <v>5682</v>
      </c>
      <c r="I2935" s="109">
        <v>42320</v>
      </c>
      <c r="J2935" s="109">
        <v>42321</v>
      </c>
      <c r="K2935" s="109">
        <v>42643</v>
      </c>
      <c r="L2935" s="109">
        <v>42639</v>
      </c>
      <c r="M2935" s="108"/>
      <c r="N2935" s="110"/>
      <c r="O2935" s="111"/>
      <c r="P2935" s="99"/>
      <c r="Q2935" s="110">
        <v>1.2999999999999999E-2</v>
      </c>
      <c r="R2935" s="110">
        <v>0</v>
      </c>
      <c r="S2935" s="110">
        <v>0</v>
      </c>
      <c r="T2935" s="112">
        <v>0</v>
      </c>
      <c r="U2935" s="112"/>
      <c r="V2935" s="104">
        <v>0</v>
      </c>
      <c r="W2935" s="112">
        <v>100000</v>
      </c>
      <c r="X2935" s="112">
        <v>1000</v>
      </c>
      <c r="Y2935" s="112">
        <v>3.5</v>
      </c>
      <c r="Z2935" s="112"/>
      <c r="AA2935" s="110">
        <v>1</v>
      </c>
      <c r="AB2935" s="99"/>
      <c r="AC2935" s="100">
        <v>5.815501E-2</v>
      </c>
      <c r="AD2935" s="100">
        <v>0.2053692</v>
      </c>
      <c r="AE2935" s="100">
        <v>1.929481E-3</v>
      </c>
      <c r="AF2935" s="100">
        <v>1.5253099999999999E-4</v>
      </c>
      <c r="AG2935" s="100">
        <v>34.300930000000001</v>
      </c>
      <c r="AH2935" s="105"/>
      <c r="AI2935" s="100">
        <v>2.68</v>
      </c>
      <c r="AJ2935" s="100">
        <v>-0.3717472</v>
      </c>
      <c r="AK2935" s="100">
        <v>-0.01</v>
      </c>
      <c r="AM2935" s="96">
        <v>42509</v>
      </c>
      <c r="AN2935" s="88">
        <f>_xll.BDH($A2935,AN$5,$AM$2,$AM$2)</f>
        <v>1140</v>
      </c>
      <c r="AO2935" s="88" t="str">
        <f>IF(V2935&gt;0,_xll.BDH($A2935,AO$5,$AM$2,$AM$2),"#N/A N/A")</f>
        <v>#N/A N/A</v>
      </c>
      <c r="AP2935" s="88" t="str">
        <f>IF(V2935&gt;0,_xll.BDH($A2935,AP$5,$AM$2,$AM$2),"#N/A N/A")</f>
        <v>#N/A N/A</v>
      </c>
      <c r="AQ2935" s="88" t="str">
        <f>IF(V2935&gt;0,_xll.BDH($A2935,AQ$5,$AM$2,$AM$2),"#N/A N/A")</f>
        <v>#N/A N/A</v>
      </c>
      <c r="AR2935" s="88" t="str">
        <f>IF(V2935&gt;0,_xll.BDH($A2935,AR$5,$AM$2,$AM$2),"#N/A N/A")</f>
        <v>#N/A N/A</v>
      </c>
    </row>
    <row r="2936" spans="1:44" ht="15" x14ac:dyDescent="0.25">
      <c r="A2936" s="99" t="s">
        <v>2988</v>
      </c>
      <c r="B2936" s="99" t="s">
        <v>2989</v>
      </c>
      <c r="C2936" s="108" t="s">
        <v>8568</v>
      </c>
      <c r="D2936" s="108" t="s">
        <v>8569</v>
      </c>
      <c r="E2936" s="108" t="s">
        <v>35</v>
      </c>
      <c r="F2936" s="100" t="str">
        <f>VLOOKUP(E2936,Issuer!A:B,2,FALSE)</f>
        <v>MB</v>
      </c>
      <c r="G2936" s="108" t="s">
        <v>5744</v>
      </c>
      <c r="H2936" s="108" t="s">
        <v>5682</v>
      </c>
      <c r="I2936" s="109">
        <v>42138</v>
      </c>
      <c r="J2936" s="109">
        <v>42139</v>
      </c>
      <c r="K2936" s="109">
        <v>43222</v>
      </c>
      <c r="L2936" s="109">
        <v>43216</v>
      </c>
      <c r="M2936" s="108"/>
      <c r="N2936" s="110"/>
      <c r="O2936" s="111"/>
      <c r="P2936" s="99"/>
      <c r="Q2936" s="110">
        <v>0.10199999999999999</v>
      </c>
      <c r="R2936" s="110">
        <v>-4.0000000000000001E-3</v>
      </c>
      <c r="S2936" s="110">
        <v>-3.7735850000000002</v>
      </c>
      <c r="T2936" s="112">
        <v>360000</v>
      </c>
      <c r="U2936" s="112">
        <v>37080</v>
      </c>
      <c r="V2936" s="104">
        <v>6</v>
      </c>
      <c r="W2936" s="112">
        <v>40000</v>
      </c>
      <c r="X2936" s="112">
        <v>20000</v>
      </c>
      <c r="Y2936" s="112">
        <v>5.88</v>
      </c>
      <c r="Z2936" s="112"/>
      <c r="AA2936" s="110">
        <v>0.1</v>
      </c>
      <c r="AB2936" s="99"/>
      <c r="AC2936" s="100">
        <v>0.53251649999999995</v>
      </c>
      <c r="AD2936" s="100">
        <v>0.10604760000000001</v>
      </c>
      <c r="AE2936" s="100">
        <v>2.31613E-3</v>
      </c>
      <c r="AF2936" s="100">
        <v>1.067377E-4</v>
      </c>
      <c r="AG2936" s="100">
        <v>64.332279999999997</v>
      </c>
      <c r="AH2936" s="105"/>
      <c r="AI2936" s="100">
        <v>4.17</v>
      </c>
      <c r="AJ2936" s="100">
        <v>-3.2482600000000001</v>
      </c>
      <c r="AK2936" s="100">
        <v>-0.14000000000000001</v>
      </c>
      <c r="AM2936" s="96">
        <v>42509</v>
      </c>
      <c r="AN2936" s="88">
        <f>_xll.BDH($A2936,AN$5,$AM$2,$AM$2)</f>
        <v>21400</v>
      </c>
      <c r="AO2936" s="88">
        <f>IF(V2936&gt;0,_xll.BDH($A2936,AO$5,$AM$2,$AM$2),"#N/A N/A")</f>
        <v>0.10299999999999999</v>
      </c>
      <c r="AP2936" s="88">
        <f>IF(V2936&gt;0,_xll.BDH($A2936,AP$5,$AM$2,$AM$2),"#N/A N/A")</f>
        <v>0.10299999999999999</v>
      </c>
      <c r="AQ2936" s="88">
        <f>IF(V2936&gt;0,_xll.BDH($A2936,AQ$5,$AM$2,$AM$2),"#N/A N/A")</f>
        <v>180000</v>
      </c>
      <c r="AR2936" s="88">
        <f>IF(V2936&gt;0,_xll.BDH($A2936,AR$5,$AM$2,$AM$2),"#N/A N/A")</f>
        <v>180000</v>
      </c>
    </row>
    <row r="2937" spans="1:44" ht="15" x14ac:dyDescent="0.25">
      <c r="A2937" s="99" t="s">
        <v>2990</v>
      </c>
      <c r="B2937" s="99" t="s">
        <v>2991</v>
      </c>
      <c r="C2937" s="108" t="s">
        <v>8564</v>
      </c>
      <c r="D2937" s="108" t="s">
        <v>8565</v>
      </c>
      <c r="E2937" s="108" t="s">
        <v>35</v>
      </c>
      <c r="F2937" s="100" t="str">
        <f>VLOOKUP(E2937,Issuer!A:B,2,FALSE)</f>
        <v>MB</v>
      </c>
      <c r="G2937" s="108" t="s">
        <v>5744</v>
      </c>
      <c r="H2937" s="108" t="s">
        <v>5682</v>
      </c>
      <c r="I2937" s="109">
        <v>42138</v>
      </c>
      <c r="J2937" s="109">
        <v>42139</v>
      </c>
      <c r="K2937" s="109">
        <v>43222</v>
      </c>
      <c r="L2937" s="109">
        <v>43216</v>
      </c>
      <c r="M2937" s="108"/>
      <c r="N2937" s="110"/>
      <c r="O2937" s="111"/>
      <c r="P2937" s="99"/>
      <c r="Q2937" s="110">
        <v>0.08</v>
      </c>
      <c r="R2937" s="110">
        <v>0</v>
      </c>
      <c r="S2937" s="110">
        <v>0</v>
      </c>
      <c r="T2937" s="112">
        <v>0</v>
      </c>
      <c r="U2937" s="112"/>
      <c r="V2937" s="104">
        <v>0</v>
      </c>
      <c r="W2937" s="112">
        <v>40000</v>
      </c>
      <c r="X2937" s="112">
        <v>100000</v>
      </c>
      <c r="Y2937" s="112">
        <v>3.88</v>
      </c>
      <c r="Z2937" s="112"/>
      <c r="AA2937" s="110">
        <v>0.1</v>
      </c>
      <c r="AB2937" s="99"/>
      <c r="AC2937" s="100">
        <v>0.66348910000000005</v>
      </c>
      <c r="AD2937" s="100">
        <v>0.12003850000000001</v>
      </c>
      <c r="AE2937" s="100">
        <v>8.8554159999999999E-4</v>
      </c>
      <c r="AF2937" s="100">
        <v>7.848873792681843E-5</v>
      </c>
      <c r="AG2937" s="100">
        <v>125.01739999999999</v>
      </c>
      <c r="AH2937" s="105"/>
      <c r="AI2937" s="100">
        <v>1.74</v>
      </c>
      <c r="AJ2937" s="100">
        <v>-1.6949149999999999</v>
      </c>
      <c r="AK2937" s="100">
        <v>-0.03</v>
      </c>
      <c r="AM2937" s="96">
        <v>42509</v>
      </c>
      <c r="AN2937" s="88">
        <f>_xll.BDH($A2937,AN$5,$AM$2,$AM$2)</f>
        <v>40000</v>
      </c>
      <c r="AO2937" s="88" t="str">
        <f>IF(V2937&gt;0,_xll.BDH($A2937,AO$5,$AM$2,$AM$2),"#N/A N/A")</f>
        <v>#N/A N/A</v>
      </c>
      <c r="AP2937" s="88" t="str">
        <f>IF(V2937&gt;0,_xll.BDH($A2937,AP$5,$AM$2,$AM$2),"#N/A N/A")</f>
        <v>#N/A N/A</v>
      </c>
      <c r="AQ2937" s="88" t="str">
        <f>IF(V2937&gt;0,_xll.BDH($A2937,AQ$5,$AM$2,$AM$2),"#N/A N/A")</f>
        <v>#N/A N/A</v>
      </c>
      <c r="AR2937" s="88" t="str">
        <f>IF(V2937&gt;0,_xll.BDH($A2937,AR$5,$AM$2,$AM$2),"#N/A N/A")</f>
        <v>#N/A N/A</v>
      </c>
    </row>
    <row r="2938" spans="1:44" ht="15" x14ac:dyDescent="0.25">
      <c r="A2938" s="99" t="s">
        <v>2992</v>
      </c>
      <c r="B2938" s="99" t="s">
        <v>135</v>
      </c>
      <c r="C2938" s="108" t="s">
        <v>8566</v>
      </c>
      <c r="D2938" s="108" t="s">
        <v>5685</v>
      </c>
      <c r="E2938" s="108" t="s">
        <v>40</v>
      </c>
      <c r="F2938" s="100" t="str">
        <f>VLOOKUP(E2938,Issuer!A:B,2,FALSE)</f>
        <v>BI</v>
      </c>
      <c r="G2938" s="108" t="s">
        <v>7189</v>
      </c>
      <c r="H2938" s="108" t="s">
        <v>5682</v>
      </c>
      <c r="I2938" s="109">
        <v>42321</v>
      </c>
      <c r="J2938" s="109">
        <v>42324</v>
      </c>
      <c r="K2938" s="109">
        <v>42520</v>
      </c>
      <c r="L2938" s="109">
        <v>42514</v>
      </c>
      <c r="M2938" s="108"/>
      <c r="N2938" s="110"/>
      <c r="O2938" s="111"/>
      <c r="P2938" s="99"/>
      <c r="Q2938" s="110">
        <v>1.4E-2</v>
      </c>
      <c r="R2938" s="110">
        <v>0</v>
      </c>
      <c r="S2938" s="110">
        <v>0</v>
      </c>
      <c r="T2938" s="112">
        <v>0</v>
      </c>
      <c r="U2938" s="112"/>
      <c r="V2938" s="104">
        <v>0</v>
      </c>
      <c r="W2938" s="112">
        <v>100000</v>
      </c>
      <c r="X2938" s="112">
        <v>10000</v>
      </c>
      <c r="Y2938" s="112">
        <v>24400</v>
      </c>
      <c r="Z2938" s="112"/>
      <c r="AA2938" s="110">
        <v>1.4285710000000001E-4</v>
      </c>
      <c r="AB2938" s="99"/>
      <c r="AC2938" s="100">
        <v>7.9776260000000002E-2</v>
      </c>
      <c r="AD2938" s="100">
        <v>5.1672042900463566E-5</v>
      </c>
      <c r="AE2938" s="100">
        <v>7.337318E-4</v>
      </c>
      <c r="AF2938" s="100">
        <v>2.6622429999999999E-3</v>
      </c>
      <c r="AG2938" s="100">
        <v>83.947879999999998</v>
      </c>
      <c r="AH2938" s="105"/>
      <c r="AI2938" s="100">
        <v>19694.330000000002</v>
      </c>
      <c r="AJ2938" s="100">
        <v>-0.6661821</v>
      </c>
      <c r="AK2938" s="100">
        <v>-132.08000000000001</v>
      </c>
      <c r="AM2938" s="96">
        <v>42509</v>
      </c>
      <c r="AN2938" s="88">
        <f>_xll.BDH($A2938,AN$5,$AM$2,$AM$2)</f>
        <v>0</v>
      </c>
      <c r="AO2938" s="88" t="str">
        <f>IF(V2938&gt;0,_xll.BDH($A2938,AO$5,$AM$2,$AM$2),"#N/A N/A")</f>
        <v>#N/A N/A</v>
      </c>
      <c r="AP2938" s="88" t="str">
        <f>IF(V2938&gt;0,_xll.BDH($A2938,AP$5,$AM$2,$AM$2),"#N/A N/A")</f>
        <v>#N/A N/A</v>
      </c>
      <c r="AQ2938" s="88" t="str">
        <f>IF(V2938&gt;0,_xll.BDH($A2938,AQ$5,$AM$2,$AM$2),"#N/A N/A")</f>
        <v>#N/A N/A</v>
      </c>
      <c r="AR2938" s="88" t="str">
        <f>IF(V2938&gt;0,_xll.BDH($A2938,AR$5,$AM$2,$AM$2),"#N/A N/A")</f>
        <v>#N/A N/A</v>
      </c>
    </row>
    <row r="2939" spans="1:44" ht="15" x14ac:dyDescent="0.25">
      <c r="A2939" s="99" t="s">
        <v>2993</v>
      </c>
      <c r="B2939" s="99" t="s">
        <v>154</v>
      </c>
      <c r="C2939" s="108" t="s">
        <v>8567</v>
      </c>
      <c r="D2939" s="108" t="s">
        <v>5705</v>
      </c>
      <c r="E2939" s="108" t="s">
        <v>40</v>
      </c>
      <c r="F2939" s="100" t="str">
        <f>VLOOKUP(E2939,Issuer!A:B,2,FALSE)</f>
        <v>BI</v>
      </c>
      <c r="G2939" s="108" t="s">
        <v>7189</v>
      </c>
      <c r="H2939" s="108" t="s">
        <v>5682</v>
      </c>
      <c r="I2939" s="109">
        <v>42321</v>
      </c>
      <c r="J2939" s="109">
        <v>42324</v>
      </c>
      <c r="K2939" s="109">
        <v>42579</v>
      </c>
      <c r="L2939" s="109">
        <v>42573</v>
      </c>
      <c r="M2939" s="108"/>
      <c r="N2939" s="110"/>
      <c r="O2939" s="111"/>
      <c r="P2939" s="99"/>
      <c r="Q2939" s="110">
        <v>0.01</v>
      </c>
      <c r="R2939" s="110">
        <v>0</v>
      </c>
      <c r="S2939" s="110">
        <v>0</v>
      </c>
      <c r="T2939" s="112">
        <v>0</v>
      </c>
      <c r="U2939" s="112"/>
      <c r="V2939" s="104">
        <v>0</v>
      </c>
      <c r="W2939" s="112">
        <v>100000</v>
      </c>
      <c r="X2939" s="112">
        <v>10000</v>
      </c>
      <c r="Y2939" s="112">
        <v>11400</v>
      </c>
      <c r="Z2939" s="112"/>
      <c r="AA2939" s="110">
        <v>2.380952E-4</v>
      </c>
      <c r="AB2939" s="99"/>
      <c r="AC2939" s="100">
        <v>5.8205680000000003E-2</v>
      </c>
      <c r="AD2939" s="100">
        <v>6.3512256019748747E-5</v>
      </c>
      <c r="AE2939" s="100">
        <v>1.017832E-3</v>
      </c>
      <c r="AF2939" s="100">
        <v>2.879399E-4</v>
      </c>
      <c r="AG2939" s="100">
        <v>50.282229999999998</v>
      </c>
      <c r="AH2939" s="105"/>
      <c r="AI2939" s="100">
        <v>8243.2000000000007</v>
      </c>
      <c r="AJ2939" s="100">
        <v>-0.69642130000000002</v>
      </c>
      <c r="AK2939" s="100">
        <v>-57.81</v>
      </c>
      <c r="AM2939" s="96">
        <v>42509</v>
      </c>
      <c r="AN2939" s="88">
        <f>_xll.BDH($A2939,AN$5,$AM$2,$AM$2)</f>
        <v>0</v>
      </c>
      <c r="AO2939" s="88" t="str">
        <f>IF(V2939&gt;0,_xll.BDH($A2939,AO$5,$AM$2,$AM$2),"#N/A N/A")</f>
        <v>#N/A N/A</v>
      </c>
      <c r="AP2939" s="88" t="str">
        <f>IF(V2939&gt;0,_xll.BDH($A2939,AP$5,$AM$2,$AM$2),"#N/A N/A")</f>
        <v>#N/A N/A</v>
      </c>
      <c r="AQ2939" s="88" t="str">
        <f>IF(V2939&gt;0,_xll.BDH($A2939,AQ$5,$AM$2,$AM$2),"#N/A N/A")</f>
        <v>#N/A N/A</v>
      </c>
      <c r="AR2939" s="88" t="str">
        <f>IF(V2939&gt;0,_xll.BDH($A2939,AR$5,$AM$2,$AM$2),"#N/A N/A")</f>
        <v>#N/A N/A</v>
      </c>
    </row>
    <row r="2940" spans="1:44" ht="15" x14ac:dyDescent="0.25">
      <c r="A2940" s="99" t="s">
        <v>2994</v>
      </c>
      <c r="B2940" s="99" t="s">
        <v>167</v>
      </c>
      <c r="C2940" s="108" t="s">
        <v>8570</v>
      </c>
      <c r="D2940" s="108" t="s">
        <v>5760</v>
      </c>
      <c r="E2940" s="108" t="s">
        <v>36</v>
      </c>
      <c r="F2940" s="100" t="str">
        <f>VLOOKUP(E2940,Issuer!A:B,2,FALSE)</f>
        <v>SG</v>
      </c>
      <c r="G2940" s="108" t="s">
        <v>5690</v>
      </c>
      <c r="H2940" s="108" t="s">
        <v>5682</v>
      </c>
      <c r="I2940" s="109">
        <v>42320</v>
      </c>
      <c r="J2940" s="109">
        <v>42324</v>
      </c>
      <c r="K2940" s="109">
        <v>42524</v>
      </c>
      <c r="L2940" s="109">
        <v>42520</v>
      </c>
      <c r="M2940" s="108"/>
      <c r="N2940" s="110"/>
      <c r="O2940" s="111"/>
      <c r="P2940" s="99"/>
      <c r="Q2940" s="110">
        <v>1.2E-2</v>
      </c>
      <c r="R2940" s="110">
        <v>0</v>
      </c>
      <c r="S2940" s="110">
        <v>0</v>
      </c>
      <c r="T2940" s="112">
        <v>0</v>
      </c>
      <c r="U2940" s="112"/>
      <c r="V2940" s="104">
        <v>0</v>
      </c>
      <c r="W2940" s="112">
        <v>50000</v>
      </c>
      <c r="X2940" s="112">
        <v>2000</v>
      </c>
      <c r="Y2940" s="112">
        <v>56.88</v>
      </c>
      <c r="Z2940" s="112"/>
      <c r="AA2940" s="110">
        <v>0.1</v>
      </c>
      <c r="AB2940" s="99"/>
      <c r="AC2940" s="100">
        <v>3.7985280000000003E-2</v>
      </c>
      <c r="AD2940" s="100">
        <v>9.6539260000000002E-3</v>
      </c>
      <c r="AE2940" s="100">
        <v>6.2078890000000003E-4</v>
      </c>
      <c r="AF2940" s="100">
        <v>2.2541390000000001E-3</v>
      </c>
      <c r="AG2940" s="100">
        <v>115.66540000000001</v>
      </c>
      <c r="AH2940" s="105"/>
      <c r="AI2940" s="100">
        <v>36.5</v>
      </c>
      <c r="AJ2940" s="100">
        <v>-0.54495910000000003</v>
      </c>
      <c r="AK2940" s="100">
        <v>-0.2</v>
      </c>
      <c r="AM2940" s="96">
        <v>42509</v>
      </c>
      <c r="AN2940" s="88">
        <f>_xll.BDH($A2940,AN$5,$AM$2,$AM$2)</f>
        <v>0</v>
      </c>
      <c r="AO2940" s="88" t="str">
        <f>IF(V2940&gt;0,_xll.BDH($A2940,AO$5,$AM$2,$AM$2),"#N/A N/A")</f>
        <v>#N/A N/A</v>
      </c>
      <c r="AP2940" s="88" t="str">
        <f>IF(V2940&gt;0,_xll.BDH($A2940,AP$5,$AM$2,$AM$2),"#N/A N/A")</f>
        <v>#N/A N/A</v>
      </c>
      <c r="AQ2940" s="88" t="str">
        <f>IF(V2940&gt;0,_xll.BDH($A2940,AQ$5,$AM$2,$AM$2),"#N/A N/A")</f>
        <v>#N/A N/A</v>
      </c>
      <c r="AR2940" s="88" t="str">
        <f>IF(V2940&gt;0,_xll.BDH($A2940,AR$5,$AM$2,$AM$2),"#N/A N/A")</f>
        <v>#N/A N/A</v>
      </c>
    </row>
    <row r="2941" spans="1:44" ht="15" x14ac:dyDescent="0.25">
      <c r="A2941" s="99" t="s">
        <v>2995</v>
      </c>
      <c r="B2941" s="99" t="s">
        <v>2407</v>
      </c>
      <c r="C2941" s="108" t="s">
        <v>8571</v>
      </c>
      <c r="D2941" s="108" t="s">
        <v>7983</v>
      </c>
      <c r="E2941" s="108" t="s">
        <v>36</v>
      </c>
      <c r="F2941" s="100" t="str">
        <f>VLOOKUP(E2941,Issuer!A:B,2,FALSE)</f>
        <v>SG</v>
      </c>
      <c r="G2941" s="108" t="s">
        <v>5690</v>
      </c>
      <c r="H2941" s="108" t="s">
        <v>5682</v>
      </c>
      <c r="I2941" s="109">
        <v>42320</v>
      </c>
      <c r="J2941" s="109">
        <v>42324</v>
      </c>
      <c r="K2941" s="109">
        <v>42524</v>
      </c>
      <c r="L2941" s="109">
        <v>42520</v>
      </c>
      <c r="M2941" s="108"/>
      <c r="N2941" s="110"/>
      <c r="O2941" s="111"/>
      <c r="P2941" s="99"/>
      <c r="Q2941" s="110">
        <v>1.6E-2</v>
      </c>
      <c r="R2941" s="110">
        <v>0</v>
      </c>
      <c r="S2941" s="110">
        <v>0</v>
      </c>
      <c r="T2941" s="112">
        <v>0</v>
      </c>
      <c r="U2941" s="112"/>
      <c r="V2941" s="104">
        <v>0</v>
      </c>
      <c r="W2941" s="112">
        <v>18000</v>
      </c>
      <c r="X2941" s="112">
        <v>1000</v>
      </c>
      <c r="Y2941" s="112">
        <v>4.88</v>
      </c>
      <c r="Z2941" s="112"/>
      <c r="AA2941" s="110">
        <v>1</v>
      </c>
      <c r="AB2941" s="99"/>
      <c r="AC2941" s="100">
        <v>5.0448430000000002E-2</v>
      </c>
      <c r="AD2941" s="100">
        <v>0.1236111</v>
      </c>
      <c r="AE2941" s="100">
        <v>6.2172059999999996E-4</v>
      </c>
      <c r="AF2941" s="100">
        <v>2.8016540000000002E-3</v>
      </c>
      <c r="AG2941" s="100">
        <v>141.9581</v>
      </c>
      <c r="AH2941" s="105"/>
      <c r="AI2941" s="100">
        <v>2.92</v>
      </c>
      <c r="AJ2941" s="100">
        <v>-1.6835020000000001</v>
      </c>
      <c r="AK2941" s="100">
        <v>-0.05</v>
      </c>
      <c r="AM2941" s="96">
        <v>42509</v>
      </c>
      <c r="AN2941" s="88">
        <f>_xll.BDH($A2941,AN$5,$AM$2,$AM$2)</f>
        <v>130</v>
      </c>
      <c r="AO2941" s="88" t="str">
        <f>IF(V2941&gt;0,_xll.BDH($A2941,AO$5,$AM$2,$AM$2),"#N/A N/A")</f>
        <v>#N/A N/A</v>
      </c>
      <c r="AP2941" s="88" t="str">
        <f>IF(V2941&gt;0,_xll.BDH($A2941,AP$5,$AM$2,$AM$2),"#N/A N/A")</f>
        <v>#N/A N/A</v>
      </c>
      <c r="AQ2941" s="88" t="str">
        <f>IF(V2941&gt;0,_xll.BDH($A2941,AQ$5,$AM$2,$AM$2),"#N/A N/A")</f>
        <v>#N/A N/A</v>
      </c>
      <c r="AR2941" s="88" t="str">
        <f>IF(V2941&gt;0,_xll.BDH($A2941,AR$5,$AM$2,$AM$2),"#N/A N/A")</f>
        <v>#N/A N/A</v>
      </c>
    </row>
    <row r="2942" spans="1:44" ht="15" x14ac:dyDescent="0.25">
      <c r="A2942" s="99" t="s">
        <v>2996</v>
      </c>
      <c r="B2942" s="99" t="s">
        <v>421</v>
      </c>
      <c r="C2942" s="108" t="s">
        <v>8572</v>
      </c>
      <c r="D2942" s="108" t="s">
        <v>5991</v>
      </c>
      <c r="E2942" s="108" t="s">
        <v>37</v>
      </c>
      <c r="F2942" s="100" t="str">
        <f>VLOOKUP(E2942,Issuer!A:B,2,FALSE)</f>
        <v>UB</v>
      </c>
      <c r="G2942" s="108" t="s">
        <v>5732</v>
      </c>
      <c r="H2942" s="108" t="s">
        <v>5682</v>
      </c>
      <c r="I2942" s="109">
        <v>42138</v>
      </c>
      <c r="J2942" s="109">
        <v>42139</v>
      </c>
      <c r="K2942" s="109">
        <v>42732</v>
      </c>
      <c r="L2942" s="109">
        <v>42724</v>
      </c>
      <c r="M2942" s="108"/>
      <c r="N2942" s="110"/>
      <c r="O2942" s="111"/>
      <c r="P2942" s="99"/>
      <c r="Q2942" s="110">
        <v>1.4E-2</v>
      </c>
      <c r="R2942" s="110">
        <v>0</v>
      </c>
      <c r="S2942" s="110">
        <v>0</v>
      </c>
      <c r="T2942" s="112">
        <v>0</v>
      </c>
      <c r="U2942" s="112"/>
      <c r="V2942" s="104">
        <v>0</v>
      </c>
      <c r="W2942" s="112">
        <v>300000</v>
      </c>
      <c r="X2942" s="112">
        <v>5000</v>
      </c>
      <c r="Y2942" s="112">
        <v>121.4</v>
      </c>
      <c r="Z2942" s="112"/>
      <c r="AA2942" s="110">
        <v>0.01</v>
      </c>
      <c r="AB2942" s="99"/>
      <c r="AC2942" s="100">
        <v>0.12239700000000001</v>
      </c>
      <c r="AD2942" s="100">
        <v>7.6846229999999998E-3</v>
      </c>
      <c r="AE2942" s="100">
        <v>1.3360170000000001E-3</v>
      </c>
      <c r="AF2942" s="100">
        <v>1.030153E-4</v>
      </c>
      <c r="AG2942" s="100">
        <v>40.088929999999998</v>
      </c>
      <c r="AH2942" s="105"/>
      <c r="AI2942" s="100">
        <v>83.4</v>
      </c>
      <c r="AJ2942" s="100">
        <v>-0.71428570000000002</v>
      </c>
      <c r="AK2942" s="100">
        <v>-0.6</v>
      </c>
      <c r="AM2942" s="96">
        <v>42509</v>
      </c>
      <c r="AN2942" s="88">
        <f>_xll.BDH($A2942,AN$5,$AM$2,$AM$2)</f>
        <v>0</v>
      </c>
      <c r="AO2942" s="88" t="str">
        <f>IF(V2942&gt;0,_xll.BDH($A2942,AO$5,$AM$2,$AM$2),"#N/A N/A")</f>
        <v>#N/A N/A</v>
      </c>
      <c r="AP2942" s="88" t="str">
        <f>IF(V2942&gt;0,_xll.BDH($A2942,AP$5,$AM$2,$AM$2),"#N/A N/A")</f>
        <v>#N/A N/A</v>
      </c>
      <c r="AQ2942" s="88" t="str">
        <f>IF(V2942&gt;0,_xll.BDH($A2942,AQ$5,$AM$2,$AM$2),"#N/A N/A")</f>
        <v>#N/A N/A</v>
      </c>
      <c r="AR2942" s="88" t="str">
        <f>IF(V2942&gt;0,_xll.BDH($A2942,AR$5,$AM$2,$AM$2),"#N/A N/A")</f>
        <v>#N/A N/A</v>
      </c>
    </row>
    <row r="2943" spans="1:44" ht="15" x14ac:dyDescent="0.25">
      <c r="A2943" s="99" t="s">
        <v>2997</v>
      </c>
      <c r="B2943" s="99" t="s">
        <v>303</v>
      </c>
      <c r="C2943" s="108" t="s">
        <v>8575</v>
      </c>
      <c r="D2943" s="108" t="s">
        <v>5887</v>
      </c>
      <c r="E2943" s="108" t="s">
        <v>33</v>
      </c>
      <c r="F2943" s="100" t="str">
        <f>VLOOKUP(E2943,Issuer!A:B,2,FALSE)</f>
        <v>JP</v>
      </c>
      <c r="G2943" s="108" t="s">
        <v>5748</v>
      </c>
      <c r="H2943" s="108" t="s">
        <v>5682</v>
      </c>
      <c r="I2943" s="109">
        <v>42138</v>
      </c>
      <c r="J2943" s="109">
        <v>42139</v>
      </c>
      <c r="K2943" s="109">
        <v>42614</v>
      </c>
      <c r="L2943" s="109">
        <v>42608</v>
      </c>
      <c r="M2943" s="108"/>
      <c r="N2943" s="110"/>
      <c r="O2943" s="111"/>
      <c r="P2943" s="99"/>
      <c r="Q2943" s="110">
        <v>0.01</v>
      </c>
      <c r="R2943" s="110">
        <v>0</v>
      </c>
      <c r="S2943" s="110">
        <v>0</v>
      </c>
      <c r="T2943" s="112">
        <v>0</v>
      </c>
      <c r="U2943" s="112"/>
      <c r="V2943" s="104">
        <v>0</v>
      </c>
      <c r="W2943" s="112">
        <v>200000</v>
      </c>
      <c r="X2943" s="112">
        <v>50000</v>
      </c>
      <c r="Y2943" s="112">
        <v>64</v>
      </c>
      <c r="Z2943" s="112"/>
      <c r="AA2943" s="110">
        <v>0.02</v>
      </c>
      <c r="AB2943" s="99"/>
      <c r="AC2943" s="100">
        <v>8.9015159999999996E-2</v>
      </c>
      <c r="AD2943" s="100">
        <v>1.125394E-2</v>
      </c>
      <c r="AE2943" s="100">
        <v>5.8110400000000004E-4</v>
      </c>
      <c r="AF2943" s="100">
        <v>2.1065419999999999E-4</v>
      </c>
      <c r="AG2943" s="100">
        <v>79.996600000000001</v>
      </c>
      <c r="AH2943" s="105"/>
      <c r="AI2943" s="100">
        <v>33.25</v>
      </c>
      <c r="AJ2943" s="100">
        <v>-0.89418779999999998</v>
      </c>
      <c r="AK2943" s="100">
        <v>-0.3</v>
      </c>
      <c r="AM2943" s="96">
        <v>42509</v>
      </c>
      <c r="AN2943" s="88">
        <f>_xll.BDH($A2943,AN$5,$AM$2,$AM$2)</f>
        <v>1900</v>
      </c>
      <c r="AO2943" s="88" t="str">
        <f>IF(V2943&gt;0,_xll.BDH($A2943,AO$5,$AM$2,$AM$2),"#N/A N/A")</f>
        <v>#N/A N/A</v>
      </c>
      <c r="AP2943" s="88" t="str">
        <f>IF(V2943&gt;0,_xll.BDH($A2943,AP$5,$AM$2,$AM$2),"#N/A N/A")</f>
        <v>#N/A N/A</v>
      </c>
      <c r="AQ2943" s="88" t="str">
        <f>IF(V2943&gt;0,_xll.BDH($A2943,AQ$5,$AM$2,$AM$2),"#N/A N/A")</f>
        <v>#N/A N/A</v>
      </c>
      <c r="AR2943" s="88" t="str">
        <f>IF(V2943&gt;0,_xll.BDH($A2943,AR$5,$AM$2,$AM$2),"#N/A N/A")</f>
        <v>#N/A N/A</v>
      </c>
    </row>
    <row r="2944" spans="1:44" ht="15" x14ac:dyDescent="0.25">
      <c r="A2944" s="99" t="s">
        <v>2998</v>
      </c>
      <c r="B2944" s="99" t="s">
        <v>319</v>
      </c>
      <c r="C2944" s="108" t="s">
        <v>8573</v>
      </c>
      <c r="D2944" s="108" t="s">
        <v>5889</v>
      </c>
      <c r="E2944" s="108" t="s">
        <v>33</v>
      </c>
      <c r="F2944" s="100" t="str">
        <f>VLOOKUP(E2944,Issuer!A:B,2,FALSE)</f>
        <v>JP</v>
      </c>
      <c r="G2944" s="108" t="s">
        <v>5748</v>
      </c>
      <c r="H2944" s="108" t="s">
        <v>5682</v>
      </c>
      <c r="I2944" s="109">
        <v>42138</v>
      </c>
      <c r="J2944" s="109">
        <v>42139</v>
      </c>
      <c r="K2944" s="109">
        <v>42520</v>
      </c>
      <c r="L2944" s="109">
        <v>42514</v>
      </c>
      <c r="M2944" s="108"/>
      <c r="N2944" s="110"/>
      <c r="O2944" s="111"/>
      <c r="P2944" s="99"/>
      <c r="Q2944" s="110">
        <v>0.01</v>
      </c>
      <c r="R2944" s="110">
        <v>0</v>
      </c>
      <c r="S2944" s="110">
        <v>0</v>
      </c>
      <c r="T2944" s="112">
        <v>0</v>
      </c>
      <c r="U2944" s="112"/>
      <c r="V2944" s="104">
        <v>0</v>
      </c>
      <c r="W2944" s="112">
        <v>200000</v>
      </c>
      <c r="X2944" s="112">
        <v>5000</v>
      </c>
      <c r="Y2944" s="112">
        <v>30.88</v>
      </c>
      <c r="Z2944" s="112"/>
      <c r="AA2944" s="110">
        <v>0.1</v>
      </c>
      <c r="AB2944" s="99"/>
      <c r="AC2944" s="100">
        <v>5.208028E-2</v>
      </c>
      <c r="AD2944" s="100">
        <v>2.1306060000000002E-2</v>
      </c>
      <c r="AE2944" s="100">
        <v>3.7154529999999997E-4</v>
      </c>
      <c r="AF2944" s="100">
        <v>2.303734E-3</v>
      </c>
      <c r="AG2944" s="100">
        <v>144.8871</v>
      </c>
      <c r="AH2944" s="105"/>
      <c r="AI2944" s="100">
        <v>19.88</v>
      </c>
      <c r="AJ2944" s="100">
        <v>-0.40080159999999998</v>
      </c>
      <c r="AK2944" s="100">
        <v>-0.08</v>
      </c>
      <c r="AM2944" s="96">
        <v>42509</v>
      </c>
      <c r="AN2944" s="88">
        <f>_xll.BDH($A2944,AN$5,$AM$2,$AM$2)</f>
        <v>19745</v>
      </c>
      <c r="AO2944" s="88" t="str">
        <f>IF(V2944&gt;0,_xll.BDH($A2944,AO$5,$AM$2,$AM$2),"#N/A N/A")</f>
        <v>#N/A N/A</v>
      </c>
      <c r="AP2944" s="88" t="str">
        <f>IF(V2944&gt;0,_xll.BDH($A2944,AP$5,$AM$2,$AM$2),"#N/A N/A")</f>
        <v>#N/A N/A</v>
      </c>
      <c r="AQ2944" s="88" t="str">
        <f>IF(V2944&gt;0,_xll.BDH($A2944,AQ$5,$AM$2,$AM$2),"#N/A N/A")</f>
        <v>#N/A N/A</v>
      </c>
      <c r="AR2944" s="88" t="str">
        <f>IF(V2944&gt;0,_xll.BDH($A2944,AR$5,$AM$2,$AM$2),"#N/A N/A")</f>
        <v>#N/A N/A</v>
      </c>
    </row>
    <row r="2945" spans="1:44" ht="15" x14ac:dyDescent="0.25">
      <c r="A2945" s="99" t="s">
        <v>2999</v>
      </c>
      <c r="B2945" s="99" t="s">
        <v>141</v>
      </c>
      <c r="C2945" s="108" t="s">
        <v>8574</v>
      </c>
      <c r="D2945" s="108" t="s">
        <v>5699</v>
      </c>
      <c r="E2945" s="108" t="s">
        <v>40</v>
      </c>
      <c r="F2945" s="100" t="str">
        <f>VLOOKUP(E2945,Issuer!A:B,2,FALSE)</f>
        <v>BI</v>
      </c>
      <c r="G2945" s="108" t="s">
        <v>7189</v>
      </c>
      <c r="H2945" s="108" t="s">
        <v>5682</v>
      </c>
      <c r="I2945" s="109">
        <v>42139</v>
      </c>
      <c r="J2945" s="109">
        <v>42142</v>
      </c>
      <c r="K2945" s="109">
        <v>42531</v>
      </c>
      <c r="L2945" s="109">
        <v>42524</v>
      </c>
      <c r="M2945" s="108"/>
      <c r="N2945" s="110"/>
      <c r="O2945" s="111"/>
      <c r="P2945" s="99"/>
      <c r="Q2945" s="110">
        <v>1.7999999999999999E-2</v>
      </c>
      <c r="R2945" s="110">
        <v>-1.7000000000000001E-2</v>
      </c>
      <c r="S2945" s="110">
        <v>-48.571429999999999</v>
      </c>
      <c r="T2945" s="112">
        <v>3030000</v>
      </c>
      <c r="U2945" s="112">
        <v>63140</v>
      </c>
      <c r="V2945" s="104">
        <v>12</v>
      </c>
      <c r="W2945" s="112">
        <v>100000</v>
      </c>
      <c r="X2945" s="112">
        <v>10000</v>
      </c>
      <c r="Y2945" s="112">
        <v>161</v>
      </c>
      <c r="Z2945" s="112"/>
      <c r="AA2945" s="110">
        <v>0.01</v>
      </c>
      <c r="AB2945" s="99"/>
      <c r="AC2945" s="100">
        <v>0.32406760000000001</v>
      </c>
      <c r="AD2945" s="100">
        <v>4.1000389999999998E-2</v>
      </c>
      <c r="AE2945" s="100">
        <v>1.3917440000000001E-3</v>
      </c>
      <c r="AF2945" s="100">
        <v>6.5324459999999997E-4</v>
      </c>
      <c r="AG2945" s="100">
        <v>22.678599999999999</v>
      </c>
      <c r="AH2945" s="105"/>
      <c r="AI2945" s="100">
        <v>157.19999999999999</v>
      </c>
      <c r="AJ2945" s="100">
        <v>-2.4208569999999998</v>
      </c>
      <c r="AK2945" s="100">
        <v>-3.9</v>
      </c>
      <c r="AM2945" s="96">
        <v>42509</v>
      </c>
      <c r="AN2945" s="88">
        <f>_xll.BDH($A2945,AN$5,$AM$2,$AM$2)</f>
        <v>21840</v>
      </c>
      <c r="AO2945" s="88">
        <f>IF(V2945&gt;0,_xll.BDH($A2945,AO$5,$AM$2,$AM$2),"#N/A N/A")</f>
        <v>1.7999999999999999E-2</v>
      </c>
      <c r="AP2945" s="88">
        <f>IF(V2945&gt;0,_xll.BDH($A2945,AP$5,$AM$2,$AM$2),"#N/A N/A")</f>
        <v>2.2426999999999999E-2</v>
      </c>
      <c r="AQ2945" s="88">
        <f>IF(V2945&gt;0,_xll.BDH($A2945,AQ$5,$AM$2,$AM$2),"#N/A N/A")</f>
        <v>420000</v>
      </c>
      <c r="AR2945" s="88">
        <f>IF(V2945&gt;0,_xll.BDH($A2945,AR$5,$AM$2,$AM$2),"#N/A N/A")</f>
        <v>960000</v>
      </c>
    </row>
    <row r="2946" spans="1:44" ht="15" x14ac:dyDescent="0.25">
      <c r="A2946" s="99" t="s">
        <v>3000</v>
      </c>
      <c r="B2946" s="99" t="s">
        <v>141</v>
      </c>
      <c r="C2946" s="108" t="s">
        <v>8576</v>
      </c>
      <c r="D2946" s="108" t="s">
        <v>5699</v>
      </c>
      <c r="E2946" s="108" t="s">
        <v>36</v>
      </c>
      <c r="F2946" s="100" t="str">
        <f>VLOOKUP(E2946,Issuer!A:B,2,FALSE)</f>
        <v>SG</v>
      </c>
      <c r="G2946" s="108" t="s">
        <v>5690</v>
      </c>
      <c r="H2946" s="108" t="s">
        <v>5682</v>
      </c>
      <c r="I2946" s="109">
        <v>42320</v>
      </c>
      <c r="J2946" s="109">
        <v>42324</v>
      </c>
      <c r="K2946" s="109">
        <v>42524</v>
      </c>
      <c r="L2946" s="109">
        <v>42520</v>
      </c>
      <c r="M2946" s="108"/>
      <c r="N2946" s="110"/>
      <c r="O2946" s="111"/>
      <c r="P2946" s="99"/>
      <c r="Q2946" s="110">
        <v>1.2E-2</v>
      </c>
      <c r="R2946" s="110">
        <v>-0.02</v>
      </c>
      <c r="S2946" s="110">
        <v>-62.5</v>
      </c>
      <c r="T2946" s="112">
        <v>480000</v>
      </c>
      <c r="U2946" s="112">
        <v>7760</v>
      </c>
      <c r="V2946" s="104">
        <v>3</v>
      </c>
      <c r="W2946" s="112">
        <v>500000</v>
      </c>
      <c r="X2946" s="112">
        <v>10000</v>
      </c>
      <c r="Y2946" s="112">
        <v>161</v>
      </c>
      <c r="Z2946" s="112"/>
      <c r="AA2946" s="110">
        <v>0.01</v>
      </c>
      <c r="AB2946" s="99"/>
      <c r="AC2946" s="100">
        <v>0.28109420000000002</v>
      </c>
      <c r="AD2946" s="100">
        <v>4.7862450000000001E-2</v>
      </c>
      <c r="AE2946" s="100">
        <v>1.0814939999999999E-3</v>
      </c>
      <c r="AF2946" s="100">
        <v>7.1353110000000003E-4</v>
      </c>
      <c r="AG2946" s="100">
        <v>22.077259999999999</v>
      </c>
      <c r="AH2946" s="105"/>
      <c r="AI2946" s="100">
        <v>157.19999999999999</v>
      </c>
      <c r="AJ2946" s="100">
        <v>-2.4208569999999998</v>
      </c>
      <c r="AK2946" s="100">
        <v>-3.9</v>
      </c>
      <c r="AM2946" s="96">
        <v>42509</v>
      </c>
      <c r="AN2946" s="88">
        <f>_xll.BDH($A2946,AN$5,$AM$2,$AM$2)</f>
        <v>30480</v>
      </c>
      <c r="AO2946" s="88" t="str">
        <f>IF(V2946&gt;0,_xll.BDH($A2946,AO$5,$AM$2,$AM$2),"#N/A N/A")</f>
        <v>#N/A N/A</v>
      </c>
      <c r="AP2946" s="88">
        <f>IF(V2946&gt;0,_xll.BDH($A2946,AP$5,$AM$2,$AM$2),"#N/A N/A")</f>
        <v>2.1999999999999999E-2</v>
      </c>
      <c r="AQ2946" s="88" t="str">
        <f>IF(V2946&gt;0,_xll.BDH($A2946,AQ$5,$AM$2,$AM$2),"#N/A N/A")</f>
        <v>#N/A N/A</v>
      </c>
      <c r="AR2946" s="88">
        <f>IF(V2946&gt;0,_xll.BDH($A2946,AR$5,$AM$2,$AM$2),"#N/A N/A")</f>
        <v>200000</v>
      </c>
    </row>
    <row r="2947" spans="1:44" ht="15" x14ac:dyDescent="0.25">
      <c r="A2947" s="99" t="s">
        <v>3001</v>
      </c>
      <c r="B2947" s="99" t="s">
        <v>2130</v>
      </c>
      <c r="C2947" s="108" t="s">
        <v>8577</v>
      </c>
      <c r="D2947" s="108" t="s">
        <v>7706</v>
      </c>
      <c r="E2947" s="108" t="s">
        <v>35</v>
      </c>
      <c r="F2947" s="100" t="str">
        <f>VLOOKUP(E2947,Issuer!A:B,2,FALSE)</f>
        <v>MB</v>
      </c>
      <c r="G2947" s="108" t="s">
        <v>5744</v>
      </c>
      <c r="H2947" s="108" t="s">
        <v>5682</v>
      </c>
      <c r="I2947" s="109">
        <v>42142</v>
      </c>
      <c r="J2947" s="109">
        <v>42143</v>
      </c>
      <c r="K2947" s="109">
        <v>42676</v>
      </c>
      <c r="L2947" s="109">
        <v>42670</v>
      </c>
      <c r="M2947" s="108"/>
      <c r="N2947" s="110"/>
      <c r="O2947" s="111"/>
      <c r="P2947" s="99"/>
      <c r="Q2947" s="110">
        <v>7.1999999999999995E-2</v>
      </c>
      <c r="R2947" s="110">
        <v>3.0000000000000001E-3</v>
      </c>
      <c r="S2947" s="110">
        <v>4.3478260000000004</v>
      </c>
      <c r="T2947" s="112">
        <v>120000</v>
      </c>
      <c r="U2947" s="112">
        <v>8520</v>
      </c>
      <c r="V2947" s="104">
        <v>2</v>
      </c>
      <c r="W2947" s="112">
        <v>15000</v>
      </c>
      <c r="X2947" s="112">
        <v>1000</v>
      </c>
      <c r="Y2947" s="112">
        <v>3.38</v>
      </c>
      <c r="Z2947" s="112"/>
      <c r="AA2947" s="110">
        <v>1</v>
      </c>
      <c r="AB2947" s="99"/>
      <c r="AC2947" s="100">
        <v>0.20281560000000001</v>
      </c>
      <c r="AD2947" s="100">
        <v>0.2934407</v>
      </c>
      <c r="AE2947" s="100">
        <v>1.7541060000000001E-3</v>
      </c>
      <c r="AF2947" s="100">
        <v>7.386122E-4</v>
      </c>
      <c r="AG2947" s="100">
        <v>150.33420000000001</v>
      </c>
      <c r="AH2947" s="105"/>
      <c r="AI2947" s="100">
        <v>0.93</v>
      </c>
      <c r="AJ2947" s="100">
        <v>4.4943819999999999</v>
      </c>
      <c r="AK2947" s="100">
        <v>0.04</v>
      </c>
      <c r="AM2947" s="96">
        <v>42509</v>
      </c>
      <c r="AN2947" s="88">
        <f>_xll.BDH($A2947,AN$5,$AM$2,$AM$2)</f>
        <v>712</v>
      </c>
      <c r="AO2947" s="88">
        <f>IF(V2947&gt;0,_xll.BDH($A2947,AO$5,$AM$2,$AM$2),"#N/A N/A")</f>
        <v>7.1999999999999995E-2</v>
      </c>
      <c r="AP2947" s="88">
        <f>IF(V2947&gt;0,_xll.BDH($A2947,AP$5,$AM$2,$AM$2),"#N/A N/A")</f>
        <v>7.0000000000000007E-2</v>
      </c>
      <c r="AQ2947" s="88">
        <f>IF(V2947&gt;0,_xll.BDH($A2947,AQ$5,$AM$2,$AM$2),"#N/A N/A")</f>
        <v>60000</v>
      </c>
      <c r="AR2947" s="88">
        <f>IF(V2947&gt;0,_xll.BDH($A2947,AR$5,$AM$2,$AM$2),"#N/A N/A")</f>
        <v>60000</v>
      </c>
    </row>
    <row r="2948" spans="1:44" ht="15" x14ac:dyDescent="0.25">
      <c r="A2948" s="99" t="s">
        <v>3002</v>
      </c>
      <c r="B2948" s="99" t="s">
        <v>3003</v>
      </c>
      <c r="C2948" s="108" t="s">
        <v>8578</v>
      </c>
      <c r="D2948" s="108" t="s">
        <v>8579</v>
      </c>
      <c r="E2948" s="108" t="s">
        <v>35</v>
      </c>
      <c r="F2948" s="100" t="str">
        <f>VLOOKUP(E2948,Issuer!A:B,2,FALSE)</f>
        <v>MB</v>
      </c>
      <c r="G2948" s="108" t="s">
        <v>5744</v>
      </c>
      <c r="H2948" s="108" t="s">
        <v>5682</v>
      </c>
      <c r="I2948" s="109">
        <v>42142</v>
      </c>
      <c r="J2948" s="109">
        <v>42143</v>
      </c>
      <c r="K2948" s="109">
        <v>42706</v>
      </c>
      <c r="L2948" s="109">
        <v>42702</v>
      </c>
      <c r="M2948" s="108"/>
      <c r="N2948" s="110"/>
      <c r="O2948" s="111"/>
      <c r="P2948" s="99"/>
      <c r="Q2948" s="110">
        <v>0.08</v>
      </c>
      <c r="R2948" s="110">
        <v>0</v>
      </c>
      <c r="S2948" s="110">
        <v>0</v>
      </c>
      <c r="T2948" s="112">
        <v>0</v>
      </c>
      <c r="U2948" s="112"/>
      <c r="V2948" s="104">
        <v>0</v>
      </c>
      <c r="W2948" s="112">
        <v>35000</v>
      </c>
      <c r="X2948" s="112">
        <v>10000</v>
      </c>
      <c r="Y2948" s="112">
        <v>18</v>
      </c>
      <c r="Z2948" s="112"/>
      <c r="AA2948" s="110">
        <v>0.1</v>
      </c>
      <c r="AB2948" s="99"/>
      <c r="AC2948" s="100">
        <v>0.27666809999999997</v>
      </c>
      <c r="AD2948" s="100">
        <v>4.9632320000000001E-2</v>
      </c>
      <c r="AE2948" s="100">
        <v>2.027587E-3</v>
      </c>
      <c r="AF2948" s="100">
        <v>5.4376939999999996E-4</v>
      </c>
      <c r="AG2948" s="100">
        <v>109.74</v>
      </c>
      <c r="AH2948" s="105"/>
      <c r="AI2948" s="100">
        <v>8.2899999999999991</v>
      </c>
      <c r="AJ2948" s="100">
        <v>-1.4268730000000001</v>
      </c>
      <c r="AK2948" s="100">
        <v>-0.12</v>
      </c>
      <c r="AM2948" s="96">
        <v>42509</v>
      </c>
      <c r="AN2948" s="88">
        <f>_xll.BDH($A2948,AN$5,$AM$2,$AM$2)</f>
        <v>20</v>
      </c>
      <c r="AO2948" s="88" t="str">
        <f>IF(V2948&gt;0,_xll.BDH($A2948,AO$5,$AM$2,$AM$2),"#N/A N/A")</f>
        <v>#N/A N/A</v>
      </c>
      <c r="AP2948" s="88" t="str">
        <f>IF(V2948&gt;0,_xll.BDH($A2948,AP$5,$AM$2,$AM$2),"#N/A N/A")</f>
        <v>#N/A N/A</v>
      </c>
      <c r="AQ2948" s="88" t="str">
        <f>IF(V2948&gt;0,_xll.BDH($A2948,AQ$5,$AM$2,$AM$2),"#N/A N/A")</f>
        <v>#N/A N/A</v>
      </c>
      <c r="AR2948" s="88" t="str">
        <f>IF(V2948&gt;0,_xll.BDH($A2948,AR$5,$AM$2,$AM$2),"#N/A N/A")</f>
        <v>#N/A N/A</v>
      </c>
    </row>
    <row r="2949" spans="1:44" ht="15" x14ac:dyDescent="0.25">
      <c r="A2949" s="99" t="s">
        <v>3004</v>
      </c>
      <c r="B2949" s="99" t="s">
        <v>3005</v>
      </c>
      <c r="C2949" s="108" t="s">
        <v>8581</v>
      </c>
      <c r="D2949" s="108" t="s">
        <v>8582</v>
      </c>
      <c r="E2949" s="108" t="s">
        <v>35</v>
      </c>
      <c r="F2949" s="100" t="str">
        <f>VLOOKUP(E2949,Issuer!A:B,2,FALSE)</f>
        <v>MB</v>
      </c>
      <c r="G2949" s="108" t="s">
        <v>5744</v>
      </c>
      <c r="H2949" s="108" t="s">
        <v>5682</v>
      </c>
      <c r="I2949" s="109">
        <v>42142</v>
      </c>
      <c r="J2949" s="109">
        <v>42143</v>
      </c>
      <c r="K2949" s="109">
        <v>42584</v>
      </c>
      <c r="L2949" s="109">
        <v>42578</v>
      </c>
      <c r="M2949" s="108"/>
      <c r="N2949" s="110"/>
      <c r="O2949" s="111"/>
      <c r="P2949" s="99"/>
      <c r="Q2949" s="110">
        <v>1.2999999999999999E-2</v>
      </c>
      <c r="R2949" s="110">
        <v>0</v>
      </c>
      <c r="S2949" s="110">
        <v>0</v>
      </c>
      <c r="T2949" s="112">
        <v>0</v>
      </c>
      <c r="U2949" s="112"/>
      <c r="V2949" s="104">
        <v>0</v>
      </c>
      <c r="W2949" s="112">
        <v>25000</v>
      </c>
      <c r="X2949" s="112">
        <v>5000</v>
      </c>
      <c r="Y2949" s="112">
        <v>18</v>
      </c>
      <c r="Z2949" s="112"/>
      <c r="AA2949" s="110">
        <v>0.1</v>
      </c>
      <c r="AB2949" s="99"/>
      <c r="AC2949" s="100">
        <v>8.7008740000000001E-2</v>
      </c>
      <c r="AD2949" s="100">
        <v>3.8672860000000003E-2</v>
      </c>
      <c r="AE2949" s="100">
        <v>4.684418E-4</v>
      </c>
      <c r="AF2949" s="100">
        <v>4.0908239999999998E-4</v>
      </c>
      <c r="AG2949" s="100">
        <v>138.19759999999999</v>
      </c>
      <c r="AH2949" s="105"/>
      <c r="AI2949" s="100">
        <v>6.5</v>
      </c>
      <c r="AJ2949" s="100">
        <v>-1.9607840000000001</v>
      </c>
      <c r="AK2949" s="100">
        <v>-0.13</v>
      </c>
      <c r="AM2949" s="96">
        <v>42509</v>
      </c>
      <c r="AN2949" s="88">
        <f>_xll.BDH($A2949,AN$5,$AM$2,$AM$2)</f>
        <v>950</v>
      </c>
      <c r="AO2949" s="88" t="str">
        <f>IF(V2949&gt;0,_xll.BDH($A2949,AO$5,$AM$2,$AM$2),"#N/A N/A")</f>
        <v>#N/A N/A</v>
      </c>
      <c r="AP2949" s="88" t="str">
        <f>IF(V2949&gt;0,_xll.BDH($A2949,AP$5,$AM$2,$AM$2),"#N/A N/A")</f>
        <v>#N/A N/A</v>
      </c>
      <c r="AQ2949" s="88" t="str">
        <f>IF(V2949&gt;0,_xll.BDH($A2949,AQ$5,$AM$2,$AM$2),"#N/A N/A")</f>
        <v>#N/A N/A</v>
      </c>
      <c r="AR2949" s="88" t="str">
        <f>IF(V2949&gt;0,_xll.BDH($A2949,AR$5,$AM$2,$AM$2),"#N/A N/A")</f>
        <v>#N/A N/A</v>
      </c>
    </row>
    <row r="2950" spans="1:44" ht="15" x14ac:dyDescent="0.25">
      <c r="A2950" s="99" t="s">
        <v>3006</v>
      </c>
      <c r="B2950" s="99" t="s">
        <v>1877</v>
      </c>
      <c r="C2950" s="108" t="s">
        <v>8580</v>
      </c>
      <c r="D2950" s="108" t="s">
        <v>7454</v>
      </c>
      <c r="E2950" s="108" t="s">
        <v>31</v>
      </c>
      <c r="F2950" s="100" t="str">
        <f>VLOOKUP(E2950,Issuer!A:B,2,FALSE)</f>
        <v>BP</v>
      </c>
      <c r="G2950" s="108" t="s">
        <v>5721</v>
      </c>
      <c r="H2950" s="108" t="s">
        <v>5682</v>
      </c>
      <c r="I2950" s="109">
        <v>42142</v>
      </c>
      <c r="J2950" s="109">
        <v>42143</v>
      </c>
      <c r="K2950" s="109">
        <v>42615</v>
      </c>
      <c r="L2950" s="109">
        <v>42611</v>
      </c>
      <c r="M2950" s="108"/>
      <c r="N2950" s="110"/>
      <c r="O2950" s="111"/>
      <c r="P2950" s="99"/>
      <c r="Q2950" s="110">
        <v>1.9E-2</v>
      </c>
      <c r="R2950" s="110">
        <v>0</v>
      </c>
      <c r="S2950" s="110">
        <v>0</v>
      </c>
      <c r="T2950" s="112">
        <v>0</v>
      </c>
      <c r="U2950" s="112"/>
      <c r="V2950" s="104">
        <v>0</v>
      </c>
      <c r="W2950" s="112">
        <v>50000</v>
      </c>
      <c r="X2950" s="112">
        <v>5000</v>
      </c>
      <c r="Y2950" s="112">
        <v>11</v>
      </c>
      <c r="Z2950" s="112"/>
      <c r="AA2950" s="110">
        <v>0.1</v>
      </c>
      <c r="AB2950" s="99"/>
      <c r="AC2950" s="100">
        <v>0.15524769999999999</v>
      </c>
      <c r="AD2950" s="100">
        <v>7.8555100000000003E-2</v>
      </c>
      <c r="AE2950" s="100">
        <v>6.133054E-4</v>
      </c>
      <c r="AF2950" s="100">
        <v>3.3442930000000001E-4</v>
      </c>
      <c r="AG2950" s="100">
        <v>118.3248</v>
      </c>
      <c r="AH2950" s="105"/>
      <c r="AI2950" s="100">
        <v>4.75</v>
      </c>
      <c r="AJ2950" s="100">
        <v>-2.2633740000000002</v>
      </c>
      <c r="AK2950" s="100">
        <v>-0.11</v>
      </c>
      <c r="AM2950" s="96">
        <v>42509</v>
      </c>
      <c r="AN2950" s="88">
        <f>_xll.BDH($A2950,AN$5,$AM$2,$AM$2)</f>
        <v>1050</v>
      </c>
      <c r="AO2950" s="88" t="str">
        <f>IF(V2950&gt;0,_xll.BDH($A2950,AO$5,$AM$2,$AM$2),"#N/A N/A")</f>
        <v>#N/A N/A</v>
      </c>
      <c r="AP2950" s="88" t="str">
        <f>IF(V2950&gt;0,_xll.BDH($A2950,AP$5,$AM$2,$AM$2),"#N/A N/A")</f>
        <v>#N/A N/A</v>
      </c>
      <c r="AQ2950" s="88" t="str">
        <f>IF(V2950&gt;0,_xll.BDH($A2950,AQ$5,$AM$2,$AM$2),"#N/A N/A")</f>
        <v>#N/A N/A</v>
      </c>
      <c r="AR2950" s="88" t="str">
        <f>IF(V2950&gt;0,_xll.BDH($A2950,AR$5,$AM$2,$AM$2),"#N/A N/A")</f>
        <v>#N/A N/A</v>
      </c>
    </row>
    <row r="2951" spans="1:44" ht="15" x14ac:dyDescent="0.25">
      <c r="A2951" s="99" t="s">
        <v>3007</v>
      </c>
      <c r="B2951" s="99" t="s">
        <v>237</v>
      </c>
      <c r="C2951" s="108" t="s">
        <v>8583</v>
      </c>
      <c r="D2951" s="108" t="s">
        <v>5815</v>
      </c>
      <c r="E2951" s="108" t="s">
        <v>37</v>
      </c>
      <c r="F2951" s="100" t="str">
        <f>VLOOKUP(E2951,Issuer!A:B,2,FALSE)</f>
        <v>UB</v>
      </c>
      <c r="G2951" s="108" t="s">
        <v>5732</v>
      </c>
      <c r="H2951" s="108" t="s">
        <v>5682</v>
      </c>
      <c r="I2951" s="109">
        <v>42321</v>
      </c>
      <c r="J2951" s="109">
        <v>42324</v>
      </c>
      <c r="K2951" s="109">
        <v>42545</v>
      </c>
      <c r="L2951" s="109">
        <v>42541</v>
      </c>
      <c r="M2951" s="108"/>
      <c r="N2951" s="110"/>
      <c r="O2951" s="111"/>
      <c r="P2951" s="99"/>
      <c r="Q2951" s="110">
        <v>1.6E-2</v>
      </c>
      <c r="R2951" s="110">
        <v>0</v>
      </c>
      <c r="S2951" s="110">
        <v>0</v>
      </c>
      <c r="T2951" s="112">
        <v>0</v>
      </c>
      <c r="U2951" s="112"/>
      <c r="V2951" s="104">
        <v>0</v>
      </c>
      <c r="W2951" s="112">
        <v>100000</v>
      </c>
      <c r="X2951" s="112">
        <v>4000</v>
      </c>
      <c r="Y2951" s="112">
        <v>74.849999999999994</v>
      </c>
      <c r="Z2951" s="112"/>
      <c r="AA2951" s="110">
        <v>0.1</v>
      </c>
      <c r="AB2951" s="99"/>
      <c r="AC2951" s="100">
        <v>3.9090310000000003E-2</v>
      </c>
      <c r="AD2951" s="100">
        <v>7.6865270000000003E-3</v>
      </c>
      <c r="AE2951" s="100">
        <v>1.340368E-3</v>
      </c>
      <c r="AF2951" s="100">
        <v>1.270375E-3</v>
      </c>
      <c r="AG2951" s="100">
        <v>71.138999999999996</v>
      </c>
      <c r="AH2951" s="105"/>
      <c r="AI2951" s="100">
        <v>49.25</v>
      </c>
      <c r="AJ2951" s="100">
        <v>1.546392</v>
      </c>
      <c r="AK2951" s="100">
        <v>0.75</v>
      </c>
      <c r="AM2951" s="96">
        <v>42509</v>
      </c>
      <c r="AN2951" s="88">
        <f>_xll.BDH($A2951,AN$5,$AM$2,$AM$2)</f>
        <v>376</v>
      </c>
      <c r="AO2951" s="88" t="str">
        <f>IF(V2951&gt;0,_xll.BDH($A2951,AO$5,$AM$2,$AM$2),"#N/A N/A")</f>
        <v>#N/A N/A</v>
      </c>
      <c r="AP2951" s="88" t="str">
        <f>IF(V2951&gt;0,_xll.BDH($A2951,AP$5,$AM$2,$AM$2),"#N/A N/A")</f>
        <v>#N/A N/A</v>
      </c>
      <c r="AQ2951" s="88" t="str">
        <f>IF(V2951&gt;0,_xll.BDH($A2951,AQ$5,$AM$2,$AM$2),"#N/A N/A")</f>
        <v>#N/A N/A</v>
      </c>
      <c r="AR2951" s="88" t="str">
        <f>IF(V2951&gt;0,_xll.BDH($A2951,AR$5,$AM$2,$AM$2),"#N/A N/A")</f>
        <v>#N/A N/A</v>
      </c>
    </row>
    <row r="2952" spans="1:44" ht="15" x14ac:dyDescent="0.25">
      <c r="A2952" s="99" t="s">
        <v>3008</v>
      </c>
      <c r="B2952" s="99" t="s">
        <v>237</v>
      </c>
      <c r="C2952" s="108" t="s">
        <v>8584</v>
      </c>
      <c r="D2952" s="108" t="s">
        <v>5815</v>
      </c>
      <c r="E2952" s="108" t="s">
        <v>37</v>
      </c>
      <c r="F2952" s="100" t="str">
        <f>VLOOKUP(E2952,Issuer!A:B,2,FALSE)</f>
        <v>UB</v>
      </c>
      <c r="G2952" s="108" t="s">
        <v>5732</v>
      </c>
      <c r="H2952" s="108" t="s">
        <v>5682</v>
      </c>
      <c r="I2952" s="109">
        <v>42321</v>
      </c>
      <c r="J2952" s="109">
        <v>42324</v>
      </c>
      <c r="K2952" s="109">
        <v>42529</v>
      </c>
      <c r="L2952" s="109">
        <v>42523</v>
      </c>
      <c r="M2952" s="108"/>
      <c r="N2952" s="110"/>
      <c r="O2952" s="111"/>
      <c r="P2952" s="99"/>
      <c r="Q2952" s="110">
        <v>1.4E-2</v>
      </c>
      <c r="R2952" s="110">
        <v>0</v>
      </c>
      <c r="S2952" s="110">
        <v>0</v>
      </c>
      <c r="T2952" s="112">
        <v>0</v>
      </c>
      <c r="U2952" s="112"/>
      <c r="V2952" s="104">
        <v>0</v>
      </c>
      <c r="W2952" s="112">
        <v>100000</v>
      </c>
      <c r="X2952" s="112">
        <v>4000</v>
      </c>
      <c r="Y2952" s="112">
        <v>70.88</v>
      </c>
      <c r="Z2952" s="112"/>
      <c r="AA2952" s="110">
        <v>0.1</v>
      </c>
      <c r="AB2952" s="99"/>
      <c r="AC2952" s="100">
        <v>3.8777399999999997E-2</v>
      </c>
      <c r="AD2952" s="100">
        <v>8.7304129999999994E-3</v>
      </c>
      <c r="AE2952" s="100">
        <v>9.8879260000000004E-4</v>
      </c>
      <c r="AF2952" s="100">
        <v>1.9587850000000002E-3</v>
      </c>
      <c r="AG2952" s="100">
        <v>83.482799999999997</v>
      </c>
      <c r="AH2952" s="105"/>
      <c r="AI2952" s="100">
        <v>49.25</v>
      </c>
      <c r="AJ2952" s="100">
        <v>1.546392</v>
      </c>
      <c r="AK2952" s="100">
        <v>0.75</v>
      </c>
      <c r="AM2952" s="96">
        <v>42509</v>
      </c>
      <c r="AN2952" s="88">
        <f>_xll.BDH($A2952,AN$5,$AM$2,$AM$2)</f>
        <v>120</v>
      </c>
      <c r="AO2952" s="88" t="str">
        <f>IF(V2952&gt;0,_xll.BDH($A2952,AO$5,$AM$2,$AM$2),"#N/A N/A")</f>
        <v>#N/A N/A</v>
      </c>
      <c r="AP2952" s="88" t="str">
        <f>IF(V2952&gt;0,_xll.BDH($A2952,AP$5,$AM$2,$AM$2),"#N/A N/A")</f>
        <v>#N/A N/A</v>
      </c>
      <c r="AQ2952" s="88" t="str">
        <f>IF(V2952&gt;0,_xll.BDH($A2952,AQ$5,$AM$2,$AM$2),"#N/A N/A")</f>
        <v>#N/A N/A</v>
      </c>
      <c r="AR2952" s="88" t="str">
        <f>IF(V2952&gt;0,_xll.BDH($A2952,AR$5,$AM$2,$AM$2),"#N/A N/A")</f>
        <v>#N/A N/A</v>
      </c>
    </row>
    <row r="2953" spans="1:44" ht="15" x14ac:dyDescent="0.25">
      <c r="A2953" s="99" t="s">
        <v>3009</v>
      </c>
      <c r="B2953" s="99" t="s">
        <v>2672</v>
      </c>
      <c r="C2953" s="108" t="s">
        <v>8588</v>
      </c>
      <c r="D2953" s="108" t="s">
        <v>8256</v>
      </c>
      <c r="E2953" s="108" t="s">
        <v>31</v>
      </c>
      <c r="F2953" s="100" t="str">
        <f>VLOOKUP(E2953,Issuer!A:B,2,FALSE)</f>
        <v>BP</v>
      </c>
      <c r="G2953" s="108" t="s">
        <v>5721</v>
      </c>
      <c r="H2953" s="108" t="s">
        <v>5682</v>
      </c>
      <c r="I2953" s="109">
        <v>42142</v>
      </c>
      <c r="J2953" s="109">
        <v>42143</v>
      </c>
      <c r="K2953" s="109">
        <v>42615</v>
      </c>
      <c r="L2953" s="109">
        <v>42611</v>
      </c>
      <c r="M2953" s="108"/>
      <c r="N2953" s="110"/>
      <c r="O2953" s="111"/>
      <c r="P2953" s="99"/>
      <c r="Q2953" s="110">
        <v>2.5000000000000001E-2</v>
      </c>
      <c r="R2953" s="110">
        <v>0</v>
      </c>
      <c r="S2953" s="110">
        <v>0</v>
      </c>
      <c r="T2953" s="112">
        <v>0</v>
      </c>
      <c r="U2953" s="112"/>
      <c r="V2953" s="104">
        <v>0</v>
      </c>
      <c r="W2953" s="112">
        <v>50000</v>
      </c>
      <c r="X2953" s="112">
        <v>1000</v>
      </c>
      <c r="Y2953" s="112">
        <v>10</v>
      </c>
      <c r="Z2953" s="112"/>
      <c r="AA2953" s="110">
        <v>0.1</v>
      </c>
      <c r="AB2953" s="99"/>
      <c r="AC2953" s="100">
        <v>0.1934765</v>
      </c>
      <c r="AD2953" s="100">
        <v>9.2170509999999997E-2</v>
      </c>
      <c r="AE2953" s="100">
        <v>7.8095680000000002E-4</v>
      </c>
      <c r="AF2953" s="100">
        <v>3.7972770000000003E-4</v>
      </c>
      <c r="AG2953" s="100">
        <v>104.8399</v>
      </c>
      <c r="AH2953" s="105"/>
      <c r="AI2953" s="100">
        <v>5.26</v>
      </c>
      <c r="AJ2953" s="100">
        <v>1.3487480000000001</v>
      </c>
      <c r="AK2953" s="100">
        <v>7.0000000000000007E-2</v>
      </c>
      <c r="AM2953" s="96">
        <v>42509</v>
      </c>
      <c r="AN2953" s="88">
        <f>_xll.BDH($A2953,AN$5,$AM$2,$AM$2)</f>
        <v>779</v>
      </c>
      <c r="AO2953" s="88" t="str">
        <f>IF(V2953&gt;0,_xll.BDH($A2953,AO$5,$AM$2,$AM$2),"#N/A N/A")</f>
        <v>#N/A N/A</v>
      </c>
      <c r="AP2953" s="88" t="str">
        <f>IF(V2953&gt;0,_xll.BDH($A2953,AP$5,$AM$2,$AM$2),"#N/A N/A")</f>
        <v>#N/A N/A</v>
      </c>
      <c r="AQ2953" s="88" t="str">
        <f>IF(V2953&gt;0,_xll.BDH($A2953,AQ$5,$AM$2,$AM$2),"#N/A N/A")</f>
        <v>#N/A N/A</v>
      </c>
      <c r="AR2953" s="88" t="str">
        <f>IF(V2953&gt;0,_xll.BDH($A2953,AR$5,$AM$2,$AM$2),"#N/A N/A")</f>
        <v>#N/A N/A</v>
      </c>
    </row>
    <row r="2954" spans="1:44" ht="15" x14ac:dyDescent="0.25">
      <c r="A2954" s="99" t="s">
        <v>3010</v>
      </c>
      <c r="B2954" s="99" t="s">
        <v>454</v>
      </c>
      <c r="C2954" s="108" t="s">
        <v>8587</v>
      </c>
      <c r="D2954" s="108" t="s">
        <v>6038</v>
      </c>
      <c r="E2954" s="108" t="s">
        <v>31</v>
      </c>
      <c r="F2954" s="100" t="str">
        <f>VLOOKUP(E2954,Issuer!A:B,2,FALSE)</f>
        <v>BP</v>
      </c>
      <c r="G2954" s="108" t="s">
        <v>5721</v>
      </c>
      <c r="H2954" s="108" t="s">
        <v>5682</v>
      </c>
      <c r="I2954" s="109">
        <v>42142</v>
      </c>
      <c r="J2954" s="109">
        <v>42143</v>
      </c>
      <c r="K2954" s="109">
        <v>42739</v>
      </c>
      <c r="L2954" s="109">
        <v>42732</v>
      </c>
      <c r="M2954" s="108"/>
      <c r="N2954" s="110"/>
      <c r="O2954" s="111"/>
      <c r="P2954" s="99"/>
      <c r="Q2954" s="110">
        <v>4.3999999999999997E-2</v>
      </c>
      <c r="R2954" s="110">
        <v>-3.0000000000000001E-3</v>
      </c>
      <c r="S2954" s="110">
        <v>-6.3829789999999997</v>
      </c>
      <c r="T2954" s="112">
        <v>200000</v>
      </c>
      <c r="U2954" s="112">
        <v>8800</v>
      </c>
      <c r="V2954" s="104">
        <v>2</v>
      </c>
      <c r="W2954" s="112">
        <v>80000</v>
      </c>
      <c r="X2954" s="112">
        <v>10000</v>
      </c>
      <c r="Y2954" s="112">
        <v>9</v>
      </c>
      <c r="Z2954" s="112"/>
      <c r="AA2954" s="110">
        <v>0.1</v>
      </c>
      <c r="AB2954" s="99"/>
      <c r="AC2954" s="100">
        <v>0.26581680000000002</v>
      </c>
      <c r="AD2954" s="100">
        <v>8.566385E-2</v>
      </c>
      <c r="AE2954" s="100">
        <v>1.27943E-3</v>
      </c>
      <c r="AF2954" s="100">
        <v>1.982621E-4</v>
      </c>
      <c r="AG2954" s="100">
        <v>90.069469999999995</v>
      </c>
      <c r="AH2954" s="105"/>
      <c r="AI2954" s="100">
        <v>5.12</v>
      </c>
      <c r="AJ2954" s="100">
        <v>-0.96711800000000003</v>
      </c>
      <c r="AK2954" s="100">
        <v>-0.05</v>
      </c>
      <c r="AM2954" s="96">
        <v>42509</v>
      </c>
      <c r="AN2954" s="88">
        <f>_xll.BDH($A2954,AN$5,$AM$2,$AM$2)</f>
        <v>160</v>
      </c>
      <c r="AO2954" s="88">
        <f>IF(V2954&gt;0,_xll.BDH($A2954,AO$5,$AM$2,$AM$2),"#N/A N/A")</f>
        <v>4.3999999999999997E-2</v>
      </c>
      <c r="AP2954" s="88">
        <f>IF(V2954&gt;0,_xll.BDH($A2954,AP$5,$AM$2,$AM$2),"#N/A N/A")</f>
        <v>4.3999999999999997E-2</v>
      </c>
      <c r="AQ2954" s="88">
        <f>IF(V2954&gt;0,_xll.BDH($A2954,AQ$5,$AM$2,$AM$2),"#N/A N/A")</f>
        <v>100000</v>
      </c>
      <c r="AR2954" s="88">
        <f>IF(V2954&gt;0,_xll.BDH($A2954,AR$5,$AM$2,$AM$2),"#N/A N/A")</f>
        <v>100000</v>
      </c>
    </row>
    <row r="2955" spans="1:44" ht="15" x14ac:dyDescent="0.25">
      <c r="A2955" s="99" t="s">
        <v>3011</v>
      </c>
      <c r="B2955" s="99" t="s">
        <v>167</v>
      </c>
      <c r="C2955" s="108" t="s">
        <v>8585</v>
      </c>
      <c r="D2955" s="108" t="s">
        <v>5760</v>
      </c>
      <c r="E2955" s="108" t="s">
        <v>33</v>
      </c>
      <c r="F2955" s="100" t="str">
        <f>VLOOKUP(E2955,Issuer!A:B,2,FALSE)</f>
        <v>JP</v>
      </c>
      <c r="G2955" s="108" t="s">
        <v>5748</v>
      </c>
      <c r="H2955" s="108" t="s">
        <v>5682</v>
      </c>
      <c r="I2955" s="109">
        <v>42321</v>
      </c>
      <c r="J2955" s="109">
        <v>42324</v>
      </c>
      <c r="K2955" s="109">
        <v>42523</v>
      </c>
      <c r="L2955" s="109">
        <v>42517</v>
      </c>
      <c r="M2955" s="108"/>
      <c r="N2955" s="110"/>
      <c r="O2955" s="111"/>
      <c r="P2955" s="99"/>
      <c r="Q2955" s="110">
        <v>1.2999999999999999E-2</v>
      </c>
      <c r="R2955" s="110">
        <v>0</v>
      </c>
      <c r="S2955" s="110">
        <v>0</v>
      </c>
      <c r="T2955" s="112">
        <v>0</v>
      </c>
      <c r="U2955" s="112"/>
      <c r="V2955" s="104">
        <v>0</v>
      </c>
      <c r="W2955" s="112">
        <v>100000</v>
      </c>
      <c r="X2955" s="112">
        <v>2000</v>
      </c>
      <c r="Y2955" s="112">
        <v>51.88</v>
      </c>
      <c r="Z2955" s="112"/>
      <c r="AA2955" s="110">
        <v>0.1</v>
      </c>
      <c r="AB2955" s="99"/>
      <c r="AC2955" s="100">
        <v>4.6739089999999997E-2</v>
      </c>
      <c r="AD2955" s="100">
        <v>1.352634E-2</v>
      </c>
      <c r="AE2955" s="100">
        <v>7.0941500000000002E-4</v>
      </c>
      <c r="AF2955" s="100">
        <v>2.4218489999999998E-3</v>
      </c>
      <c r="AG2955" s="100">
        <v>101.0626</v>
      </c>
      <c r="AH2955" s="105"/>
      <c r="AI2955" s="100">
        <v>36.5</v>
      </c>
      <c r="AJ2955" s="100">
        <v>-0.54495910000000003</v>
      </c>
      <c r="AK2955" s="100">
        <v>-0.2</v>
      </c>
      <c r="AM2955" s="96">
        <v>42509</v>
      </c>
      <c r="AN2955" s="88">
        <f>_xll.BDH($A2955,AN$5,$AM$2,$AM$2)</f>
        <v>80</v>
      </c>
      <c r="AO2955" s="88" t="str">
        <f>IF(V2955&gt;0,_xll.BDH($A2955,AO$5,$AM$2,$AM$2),"#N/A N/A")</f>
        <v>#N/A N/A</v>
      </c>
      <c r="AP2955" s="88" t="str">
        <f>IF(V2955&gt;0,_xll.BDH($A2955,AP$5,$AM$2,$AM$2),"#N/A N/A")</f>
        <v>#N/A N/A</v>
      </c>
      <c r="AQ2955" s="88" t="str">
        <f>IF(V2955&gt;0,_xll.BDH($A2955,AQ$5,$AM$2,$AM$2),"#N/A N/A")</f>
        <v>#N/A N/A</v>
      </c>
      <c r="AR2955" s="88" t="str">
        <f>IF(V2955&gt;0,_xll.BDH($A2955,AR$5,$AM$2,$AM$2),"#N/A N/A")</f>
        <v>#N/A N/A</v>
      </c>
    </row>
    <row r="2956" spans="1:44" ht="15" x14ac:dyDescent="0.25">
      <c r="A2956" s="99" t="s">
        <v>3012</v>
      </c>
      <c r="B2956" s="99" t="s">
        <v>123</v>
      </c>
      <c r="C2956" s="108" t="s">
        <v>8590</v>
      </c>
      <c r="D2956" s="108" t="s">
        <v>5718</v>
      </c>
      <c r="E2956" s="108" t="s">
        <v>31</v>
      </c>
      <c r="F2956" s="100" t="str">
        <f>VLOOKUP(E2956,Issuer!A:B,2,FALSE)</f>
        <v>BP</v>
      </c>
      <c r="G2956" s="108" t="s">
        <v>5721</v>
      </c>
      <c r="H2956" s="108" t="s">
        <v>5682</v>
      </c>
      <c r="I2956" s="109">
        <v>42321</v>
      </c>
      <c r="J2956" s="109">
        <v>42324</v>
      </c>
      <c r="K2956" s="109">
        <v>42523</v>
      </c>
      <c r="L2956" s="109">
        <v>42517</v>
      </c>
      <c r="M2956" s="108"/>
      <c r="N2956" s="110"/>
      <c r="O2956" s="111"/>
      <c r="P2956" s="99"/>
      <c r="Q2956" s="110">
        <v>1.9E-2</v>
      </c>
      <c r="R2956" s="110">
        <v>0</v>
      </c>
      <c r="S2956" s="110">
        <v>0</v>
      </c>
      <c r="T2956" s="112">
        <v>0</v>
      </c>
      <c r="U2956" s="112"/>
      <c r="V2956" s="104">
        <v>0</v>
      </c>
      <c r="W2956" s="112">
        <v>60000</v>
      </c>
      <c r="X2956" s="112">
        <v>10000</v>
      </c>
      <c r="Y2956" s="112">
        <v>30</v>
      </c>
      <c r="Z2956" s="112"/>
      <c r="AA2956" s="110">
        <v>0.1</v>
      </c>
      <c r="AB2956" s="99"/>
      <c r="AC2956" s="100">
        <v>7.8548859999999998E-2</v>
      </c>
      <c r="AD2956" s="100">
        <v>2.377781E-2</v>
      </c>
      <c r="AE2956" s="100">
        <v>4.757769E-4</v>
      </c>
      <c r="AF2956" s="100">
        <v>3.1367029999999998E-3</v>
      </c>
      <c r="AG2956" s="100">
        <v>191.28219999999999</v>
      </c>
      <c r="AH2956" s="105"/>
      <c r="AI2956" s="100">
        <v>16.46</v>
      </c>
      <c r="AJ2956" s="100">
        <v>-1.081731</v>
      </c>
      <c r="AK2956" s="100">
        <v>-0.18</v>
      </c>
      <c r="AM2956" s="96">
        <v>42509</v>
      </c>
      <c r="AN2956" s="88">
        <f>_xll.BDH($A2956,AN$5,$AM$2,$AM$2)</f>
        <v>200</v>
      </c>
      <c r="AO2956" s="88" t="str">
        <f>IF(V2956&gt;0,_xll.BDH($A2956,AO$5,$AM$2,$AM$2),"#N/A N/A")</f>
        <v>#N/A N/A</v>
      </c>
      <c r="AP2956" s="88" t="str">
        <f>IF(V2956&gt;0,_xll.BDH($A2956,AP$5,$AM$2,$AM$2),"#N/A N/A")</f>
        <v>#N/A N/A</v>
      </c>
      <c r="AQ2956" s="88" t="str">
        <f>IF(V2956&gt;0,_xll.BDH($A2956,AQ$5,$AM$2,$AM$2),"#N/A N/A")</f>
        <v>#N/A N/A</v>
      </c>
      <c r="AR2956" s="88" t="str">
        <f>IF(V2956&gt;0,_xll.BDH($A2956,AR$5,$AM$2,$AM$2),"#N/A N/A")</f>
        <v>#N/A N/A</v>
      </c>
    </row>
    <row r="2957" spans="1:44" ht="15" x14ac:dyDescent="0.25">
      <c r="A2957" s="99" t="s">
        <v>3013</v>
      </c>
      <c r="B2957" s="99" t="s">
        <v>144</v>
      </c>
      <c r="C2957" s="108" t="s">
        <v>8597</v>
      </c>
      <c r="D2957" s="108" t="s">
        <v>5703</v>
      </c>
      <c r="E2957" s="108" t="s">
        <v>31</v>
      </c>
      <c r="F2957" s="100" t="str">
        <f>VLOOKUP(E2957,Issuer!A:B,2,FALSE)</f>
        <v>BP</v>
      </c>
      <c r="G2957" s="108" t="s">
        <v>5721</v>
      </c>
      <c r="H2957" s="108" t="s">
        <v>5682</v>
      </c>
      <c r="I2957" s="109">
        <v>42321</v>
      </c>
      <c r="J2957" s="109">
        <v>42324</v>
      </c>
      <c r="K2957" s="109">
        <v>42584</v>
      </c>
      <c r="L2957" s="109">
        <v>42578</v>
      </c>
      <c r="M2957" s="108"/>
      <c r="N2957" s="110"/>
      <c r="O2957" s="111"/>
      <c r="P2957" s="99"/>
      <c r="Q2957" s="110">
        <v>2.1000000000000001E-2</v>
      </c>
      <c r="R2957" s="110">
        <v>0</v>
      </c>
      <c r="S2957" s="110">
        <v>0</v>
      </c>
      <c r="T2957" s="112">
        <v>0</v>
      </c>
      <c r="U2957" s="112"/>
      <c r="V2957" s="104">
        <v>0</v>
      </c>
      <c r="W2957" s="112">
        <v>100000</v>
      </c>
      <c r="X2957" s="112">
        <v>10000</v>
      </c>
      <c r="Y2957" s="112">
        <v>14.88</v>
      </c>
      <c r="Z2957" s="112"/>
      <c r="AA2957" s="110">
        <v>0.1</v>
      </c>
      <c r="AB2957" s="99"/>
      <c r="AC2957" s="100">
        <v>0.14872830000000001</v>
      </c>
      <c r="AD2957" s="100">
        <v>7.5141040000000006E-2</v>
      </c>
      <c r="AE2957" s="100">
        <v>1.1507889999999999E-3</v>
      </c>
      <c r="AF2957" s="100">
        <v>4.3177809999999999E-4</v>
      </c>
      <c r="AG2957" s="100">
        <v>62.063890000000001</v>
      </c>
      <c r="AH2957" s="105"/>
      <c r="AI2957" s="100">
        <v>10.9</v>
      </c>
      <c r="AJ2957" s="100">
        <v>-0.36563069999999998</v>
      </c>
      <c r="AK2957" s="100">
        <v>-0.04</v>
      </c>
      <c r="AM2957" s="96">
        <v>42509</v>
      </c>
      <c r="AN2957" s="88">
        <f>_xll.BDH($A2957,AN$5,$AM$2,$AM$2)</f>
        <v>0</v>
      </c>
      <c r="AO2957" s="88" t="str">
        <f>IF(V2957&gt;0,_xll.BDH($A2957,AO$5,$AM$2,$AM$2),"#N/A N/A")</f>
        <v>#N/A N/A</v>
      </c>
      <c r="AP2957" s="88" t="str">
        <f>IF(V2957&gt;0,_xll.BDH($A2957,AP$5,$AM$2,$AM$2),"#N/A N/A")</f>
        <v>#N/A N/A</v>
      </c>
      <c r="AQ2957" s="88" t="str">
        <f>IF(V2957&gt;0,_xll.BDH($A2957,AQ$5,$AM$2,$AM$2),"#N/A N/A")</f>
        <v>#N/A N/A</v>
      </c>
      <c r="AR2957" s="88" t="str">
        <f>IF(V2957&gt;0,_xll.BDH($A2957,AR$5,$AM$2,$AM$2),"#N/A N/A")</f>
        <v>#N/A N/A</v>
      </c>
    </row>
    <row r="2958" spans="1:44" ht="15" x14ac:dyDescent="0.25">
      <c r="A2958" s="99" t="s">
        <v>3014</v>
      </c>
      <c r="B2958" s="99" t="s">
        <v>146</v>
      </c>
      <c r="C2958" s="108" t="s">
        <v>8586</v>
      </c>
      <c r="D2958" s="108" t="s">
        <v>5701</v>
      </c>
      <c r="E2958" s="108" t="s">
        <v>31</v>
      </c>
      <c r="F2958" s="100" t="str">
        <f>VLOOKUP(E2958,Issuer!A:B,2,FALSE)</f>
        <v>BP</v>
      </c>
      <c r="G2958" s="108" t="s">
        <v>5721</v>
      </c>
      <c r="H2958" s="108" t="s">
        <v>5682</v>
      </c>
      <c r="I2958" s="109">
        <v>42321</v>
      </c>
      <c r="J2958" s="109">
        <v>42324</v>
      </c>
      <c r="K2958" s="109">
        <v>42647</v>
      </c>
      <c r="L2958" s="109">
        <v>42641</v>
      </c>
      <c r="M2958" s="108"/>
      <c r="N2958" s="110"/>
      <c r="O2958" s="111"/>
      <c r="P2958" s="99"/>
      <c r="Q2958" s="110">
        <v>2.8000000000000001E-2</v>
      </c>
      <c r="R2958" s="110">
        <v>-5.0000000000000001E-3</v>
      </c>
      <c r="S2958" s="110">
        <v>-15.15152</v>
      </c>
      <c r="T2958" s="112">
        <v>140000</v>
      </c>
      <c r="U2958" s="112">
        <v>3920</v>
      </c>
      <c r="V2958" s="104">
        <v>1</v>
      </c>
      <c r="W2958" s="112">
        <v>80000</v>
      </c>
      <c r="X2958" s="112">
        <v>10000</v>
      </c>
      <c r="Y2958" s="112">
        <v>220</v>
      </c>
      <c r="Z2958" s="112"/>
      <c r="AA2958" s="110">
        <v>0.01</v>
      </c>
      <c r="AB2958" s="99"/>
      <c r="AC2958" s="100">
        <v>0.15762760000000001</v>
      </c>
      <c r="AD2958" s="100">
        <v>6.4840669999999996E-3</v>
      </c>
      <c r="AE2958" s="100">
        <v>2.6640600000000002E-3</v>
      </c>
      <c r="AF2958" s="100">
        <v>2.90709E-4</v>
      </c>
      <c r="AG2958" s="100">
        <v>33.827240000000003</v>
      </c>
      <c r="AH2958" s="105"/>
      <c r="AI2958" s="100">
        <v>177.7</v>
      </c>
      <c r="AJ2958" s="100">
        <v>-1.2229019999999999</v>
      </c>
      <c r="AK2958" s="100">
        <v>-2.2000000000000002</v>
      </c>
      <c r="AM2958" s="96">
        <v>42509</v>
      </c>
      <c r="AN2958" s="88">
        <f>_xll.BDH($A2958,AN$5,$AM$2,$AM$2)</f>
        <v>36390</v>
      </c>
      <c r="AO2958" s="88" t="str">
        <f>IF(V2958&gt;0,_xll.BDH($A2958,AO$5,$AM$2,$AM$2),"#N/A N/A")</f>
        <v>#N/A N/A</v>
      </c>
      <c r="AP2958" s="88">
        <f>IF(V2958&gt;0,_xll.BDH($A2958,AP$5,$AM$2,$AM$2),"#N/A N/A")</f>
        <v>2.8000000000000001E-2</v>
      </c>
      <c r="AQ2958" s="88" t="str">
        <f>IF(V2958&gt;0,_xll.BDH($A2958,AQ$5,$AM$2,$AM$2),"#N/A N/A")</f>
        <v>#N/A N/A</v>
      </c>
      <c r="AR2958" s="88">
        <f>IF(V2958&gt;0,_xll.BDH($A2958,AR$5,$AM$2,$AM$2),"#N/A N/A")</f>
        <v>140000</v>
      </c>
    </row>
    <row r="2959" spans="1:44" ht="15" x14ac:dyDescent="0.25">
      <c r="A2959" s="99" t="s">
        <v>3015</v>
      </c>
      <c r="B2959" s="99" t="s">
        <v>1734</v>
      </c>
      <c r="C2959" s="108" t="s">
        <v>8589</v>
      </c>
      <c r="D2959" s="108" t="s">
        <v>7308</v>
      </c>
      <c r="E2959" s="108" t="s">
        <v>35</v>
      </c>
      <c r="F2959" s="100" t="str">
        <f>VLOOKUP(E2959,Issuer!A:B,2,FALSE)</f>
        <v>MB</v>
      </c>
      <c r="G2959" s="108" t="s">
        <v>5744</v>
      </c>
      <c r="H2959" s="108" t="s">
        <v>5682</v>
      </c>
      <c r="I2959" s="109">
        <v>42142</v>
      </c>
      <c r="J2959" s="109">
        <v>42143</v>
      </c>
      <c r="K2959" s="109">
        <v>43011</v>
      </c>
      <c r="L2959" s="109">
        <v>43005</v>
      </c>
      <c r="M2959" s="108"/>
      <c r="N2959" s="110"/>
      <c r="O2959" s="111"/>
      <c r="P2959" s="99"/>
      <c r="Q2959" s="110">
        <v>0.17199999999999999</v>
      </c>
      <c r="R2959" s="110">
        <v>-2E-3</v>
      </c>
      <c r="S2959" s="110">
        <v>-1.1494249999999999</v>
      </c>
      <c r="T2959" s="112">
        <v>720000</v>
      </c>
      <c r="U2959" s="112">
        <v>126720</v>
      </c>
      <c r="V2959" s="104">
        <v>4</v>
      </c>
      <c r="W2959" s="112">
        <v>40000</v>
      </c>
      <c r="X2959" s="112">
        <v>1000</v>
      </c>
      <c r="Y2959" s="112">
        <v>8</v>
      </c>
      <c r="Z2959" s="112"/>
      <c r="AA2959" s="110">
        <v>0.1</v>
      </c>
      <c r="AB2959" s="99"/>
      <c r="AC2959" s="100">
        <v>0.57052740000000002</v>
      </c>
      <c r="AD2959" s="100">
        <v>6.6588449999999993E-2</v>
      </c>
      <c r="AE2959" s="100">
        <v>2.7983280000000001E-3</v>
      </c>
      <c r="AF2959" s="100">
        <v>2.2029060000000001E-4</v>
      </c>
      <c r="AG2959" s="100">
        <v>80.597700000000003</v>
      </c>
      <c r="AH2959" s="105"/>
      <c r="AI2959" s="100">
        <v>6.16</v>
      </c>
      <c r="AJ2959" s="100">
        <v>-0.96463019999999999</v>
      </c>
      <c r="AK2959" s="100">
        <v>-0.06</v>
      </c>
      <c r="AM2959" s="96">
        <v>42509</v>
      </c>
      <c r="AN2959" s="88">
        <f>_xll.BDH($A2959,AN$5,$AM$2,$AM$2)</f>
        <v>6</v>
      </c>
      <c r="AO2959" s="88">
        <f>IF(V2959&gt;0,_xll.BDH($A2959,AO$5,$AM$2,$AM$2),"#N/A N/A")</f>
        <v>0.17199999999999999</v>
      </c>
      <c r="AP2959" s="88">
        <f>IF(V2959&gt;0,_xll.BDH($A2959,AP$5,$AM$2,$AM$2),"#N/A N/A")</f>
        <v>0.18</v>
      </c>
      <c r="AQ2959" s="88">
        <f>IF(V2959&gt;0,_xll.BDH($A2959,AQ$5,$AM$2,$AM$2),"#N/A N/A")</f>
        <v>360000</v>
      </c>
      <c r="AR2959" s="88">
        <f>IF(V2959&gt;0,_xll.BDH($A2959,AR$5,$AM$2,$AM$2),"#N/A N/A")</f>
        <v>360000</v>
      </c>
    </row>
    <row r="2960" spans="1:44" ht="15" x14ac:dyDescent="0.25">
      <c r="A2960" s="99" t="s">
        <v>3016</v>
      </c>
      <c r="B2960" s="99" t="s">
        <v>3017</v>
      </c>
      <c r="C2960" s="108" t="s">
        <v>8592</v>
      </c>
      <c r="D2960" s="108" t="s">
        <v>8593</v>
      </c>
      <c r="E2960" s="108" t="s">
        <v>35</v>
      </c>
      <c r="F2960" s="100" t="str">
        <f>VLOOKUP(E2960,Issuer!A:B,2,FALSE)</f>
        <v>MB</v>
      </c>
      <c r="G2960" s="108" t="s">
        <v>5744</v>
      </c>
      <c r="H2960" s="108" t="s">
        <v>5682</v>
      </c>
      <c r="I2960" s="109">
        <v>42143</v>
      </c>
      <c r="J2960" s="109">
        <v>42144</v>
      </c>
      <c r="K2960" s="109">
        <v>42647</v>
      </c>
      <c r="L2960" s="109">
        <v>42641</v>
      </c>
      <c r="M2960" s="108"/>
      <c r="N2960" s="110"/>
      <c r="O2960" s="111"/>
      <c r="P2960" s="99"/>
      <c r="Q2960" s="110">
        <v>2.8000000000000001E-2</v>
      </c>
      <c r="R2960" s="110">
        <v>0</v>
      </c>
      <c r="S2960" s="110">
        <v>0</v>
      </c>
      <c r="T2960" s="112">
        <v>0</v>
      </c>
      <c r="U2960" s="112"/>
      <c r="V2960" s="104">
        <v>0</v>
      </c>
      <c r="W2960" s="112">
        <v>40000</v>
      </c>
      <c r="X2960" s="112">
        <v>10000</v>
      </c>
      <c r="Y2960" s="112">
        <v>13</v>
      </c>
      <c r="Z2960" s="112"/>
      <c r="AA2960" s="110">
        <v>0.1</v>
      </c>
      <c r="AB2960" s="99"/>
      <c r="AC2960" s="100">
        <v>0.18414040000000001</v>
      </c>
      <c r="AD2960" s="100">
        <v>6.7175890000000002E-2</v>
      </c>
      <c r="AE2960" s="100">
        <v>7.4079720000000003E-4</v>
      </c>
      <c r="AF2960" s="100">
        <v>3.3710309999999998E-4</v>
      </c>
      <c r="AG2960" s="100">
        <v>137.70769999999999</v>
      </c>
      <c r="AH2960" s="105"/>
      <c r="AI2960" s="100">
        <v>4.59</v>
      </c>
      <c r="AJ2960" s="100">
        <v>-2.3404259999999999</v>
      </c>
      <c r="AK2960" s="100">
        <v>-0.11</v>
      </c>
      <c r="AM2960" s="96">
        <v>42509</v>
      </c>
      <c r="AN2960" s="88">
        <f>_xll.BDH($A2960,AN$5,$AM$2,$AM$2)</f>
        <v>6300</v>
      </c>
      <c r="AO2960" s="88" t="str">
        <f>IF(V2960&gt;0,_xll.BDH($A2960,AO$5,$AM$2,$AM$2),"#N/A N/A")</f>
        <v>#N/A N/A</v>
      </c>
      <c r="AP2960" s="88" t="str">
        <f>IF(V2960&gt;0,_xll.BDH($A2960,AP$5,$AM$2,$AM$2),"#N/A N/A")</f>
        <v>#N/A N/A</v>
      </c>
      <c r="AQ2960" s="88" t="str">
        <f>IF(V2960&gt;0,_xll.BDH($A2960,AQ$5,$AM$2,$AM$2),"#N/A N/A")</f>
        <v>#N/A N/A</v>
      </c>
      <c r="AR2960" s="88" t="str">
        <f>IF(V2960&gt;0,_xll.BDH($A2960,AR$5,$AM$2,$AM$2),"#N/A N/A")</f>
        <v>#N/A N/A</v>
      </c>
    </row>
    <row r="2961" spans="1:44" ht="15" x14ac:dyDescent="0.25">
      <c r="A2961" s="99" t="s">
        <v>3018</v>
      </c>
      <c r="B2961" s="99" t="s">
        <v>135</v>
      </c>
      <c r="C2961" s="108" t="s">
        <v>8591</v>
      </c>
      <c r="D2961" s="108" t="s">
        <v>5685</v>
      </c>
      <c r="E2961" s="108" t="s">
        <v>32</v>
      </c>
      <c r="F2961" s="100" t="str">
        <f>VLOOKUP(E2961,Issuer!A:B,2,FALSE)</f>
        <v>HS</v>
      </c>
      <c r="G2961" s="108" t="s">
        <v>5688</v>
      </c>
      <c r="H2961" s="108" t="s">
        <v>5682</v>
      </c>
      <c r="I2961" s="109">
        <v>42324</v>
      </c>
      <c r="J2961" s="109">
        <v>42325</v>
      </c>
      <c r="K2961" s="109">
        <v>42520</v>
      </c>
      <c r="L2961" s="109">
        <v>42514</v>
      </c>
      <c r="M2961" s="108"/>
      <c r="N2961" s="110"/>
      <c r="O2961" s="111"/>
      <c r="P2961" s="99"/>
      <c r="Q2961" s="110">
        <v>0.01</v>
      </c>
      <c r="R2961" s="110">
        <v>0</v>
      </c>
      <c r="S2961" s="110">
        <v>0</v>
      </c>
      <c r="T2961" s="112">
        <v>0</v>
      </c>
      <c r="U2961" s="112"/>
      <c r="V2961" s="104">
        <v>0</v>
      </c>
      <c r="W2961" s="112">
        <v>180000</v>
      </c>
      <c r="X2961" s="112">
        <v>10000</v>
      </c>
      <c r="Y2961" s="112">
        <v>24518</v>
      </c>
      <c r="Z2961" s="112"/>
      <c r="AA2961" s="110">
        <v>1.4285710000000001E-4</v>
      </c>
      <c r="AB2961" s="99"/>
      <c r="AC2961" s="100">
        <v>6.2686580000000006E-2</v>
      </c>
      <c r="AD2961" s="100">
        <v>4.5462333218893036E-5</v>
      </c>
      <c r="AE2961" s="100">
        <v>6.1159409999999995E-4</v>
      </c>
      <c r="AF2961" s="100">
        <v>2.0707820000000002E-3</v>
      </c>
      <c r="AG2961" s="100">
        <v>79.285089999999997</v>
      </c>
      <c r="AH2961" s="105"/>
      <c r="AI2961" s="100">
        <v>19694.330000000002</v>
      </c>
      <c r="AJ2961" s="100">
        <v>-0.6661821</v>
      </c>
      <c r="AK2961" s="100">
        <v>-132.08000000000001</v>
      </c>
      <c r="AM2961" s="96">
        <v>42509</v>
      </c>
      <c r="AN2961" s="88">
        <f>_xll.BDH($A2961,AN$5,$AM$2,$AM$2)</f>
        <v>7040</v>
      </c>
      <c r="AO2961" s="88" t="str">
        <f>IF(V2961&gt;0,_xll.BDH($A2961,AO$5,$AM$2,$AM$2),"#N/A N/A")</f>
        <v>#N/A N/A</v>
      </c>
      <c r="AP2961" s="88" t="str">
        <f>IF(V2961&gt;0,_xll.BDH($A2961,AP$5,$AM$2,$AM$2),"#N/A N/A")</f>
        <v>#N/A N/A</v>
      </c>
      <c r="AQ2961" s="88" t="str">
        <f>IF(V2961&gt;0,_xll.BDH($A2961,AQ$5,$AM$2,$AM$2),"#N/A N/A")</f>
        <v>#N/A N/A</v>
      </c>
      <c r="AR2961" s="88" t="str">
        <f>IF(V2961&gt;0,_xll.BDH($A2961,AR$5,$AM$2,$AM$2),"#N/A N/A")</f>
        <v>#N/A N/A</v>
      </c>
    </row>
    <row r="2962" spans="1:44" ht="15" x14ac:dyDescent="0.25">
      <c r="A2962" s="99" t="s">
        <v>3019</v>
      </c>
      <c r="B2962" s="99" t="s">
        <v>154</v>
      </c>
      <c r="C2962" s="108" t="s">
        <v>8595</v>
      </c>
      <c r="D2962" s="108" t="s">
        <v>5705</v>
      </c>
      <c r="E2962" s="108" t="s">
        <v>32</v>
      </c>
      <c r="F2962" s="100" t="str">
        <f>VLOOKUP(E2962,Issuer!A:B,2,FALSE)</f>
        <v>HS</v>
      </c>
      <c r="G2962" s="108" t="s">
        <v>5688</v>
      </c>
      <c r="H2962" s="108" t="s">
        <v>5682</v>
      </c>
      <c r="I2962" s="109">
        <v>42324</v>
      </c>
      <c r="J2962" s="109">
        <v>42325</v>
      </c>
      <c r="K2962" s="109">
        <v>42550</v>
      </c>
      <c r="L2962" s="109">
        <v>42544</v>
      </c>
      <c r="M2962" s="108"/>
      <c r="N2962" s="110"/>
      <c r="O2962" s="111"/>
      <c r="P2962" s="99"/>
      <c r="Q2962" s="110">
        <v>0.01</v>
      </c>
      <c r="R2962" s="110">
        <v>0</v>
      </c>
      <c r="S2962" s="110">
        <v>0</v>
      </c>
      <c r="T2962" s="112">
        <v>0</v>
      </c>
      <c r="U2962" s="112"/>
      <c r="V2962" s="104">
        <v>0</v>
      </c>
      <c r="W2962" s="112">
        <v>180000</v>
      </c>
      <c r="X2962" s="112">
        <v>10000</v>
      </c>
      <c r="Y2962" s="112">
        <v>11858</v>
      </c>
      <c r="Z2962" s="112"/>
      <c r="AA2962" s="110">
        <v>2.5641020000000001E-4</v>
      </c>
      <c r="AB2962" s="99"/>
      <c r="AC2962" s="100">
        <v>5.2295380000000002E-2</v>
      </c>
      <c r="AD2962" s="100">
        <v>5.5324384447885677E-5</v>
      </c>
      <c r="AE2962" s="100">
        <v>7.6737340000000004E-4</v>
      </c>
      <c r="AF2962" s="100">
        <v>5.3333670000000005E-4</v>
      </c>
      <c r="AG2962" s="100">
        <v>69.397729999999996</v>
      </c>
      <c r="AH2962" s="105"/>
      <c r="AI2962" s="100">
        <v>8243.2000000000007</v>
      </c>
      <c r="AJ2962" s="100">
        <v>-0.69642130000000002</v>
      </c>
      <c r="AK2962" s="100">
        <v>-57.81</v>
      </c>
      <c r="AM2962" s="96">
        <v>42509</v>
      </c>
      <c r="AN2962" s="88">
        <f>_xll.BDH($A2962,AN$5,$AM$2,$AM$2)</f>
        <v>6000</v>
      </c>
      <c r="AO2962" s="88" t="str">
        <f>IF(V2962&gt;0,_xll.BDH($A2962,AO$5,$AM$2,$AM$2),"#N/A N/A")</f>
        <v>#N/A N/A</v>
      </c>
      <c r="AP2962" s="88" t="str">
        <f>IF(V2962&gt;0,_xll.BDH($A2962,AP$5,$AM$2,$AM$2),"#N/A N/A")</f>
        <v>#N/A N/A</v>
      </c>
      <c r="AQ2962" s="88" t="str">
        <f>IF(V2962&gt;0,_xll.BDH($A2962,AQ$5,$AM$2,$AM$2),"#N/A N/A")</f>
        <v>#N/A N/A</v>
      </c>
      <c r="AR2962" s="88" t="str">
        <f>IF(V2962&gt;0,_xll.BDH($A2962,AR$5,$AM$2,$AM$2),"#N/A N/A")</f>
        <v>#N/A N/A</v>
      </c>
    </row>
    <row r="2963" spans="1:44" ht="15" x14ac:dyDescent="0.25">
      <c r="A2963" s="99" t="s">
        <v>3020</v>
      </c>
      <c r="B2963" s="99" t="s">
        <v>421</v>
      </c>
      <c r="C2963" s="108" t="s">
        <v>8594</v>
      </c>
      <c r="D2963" s="108" t="s">
        <v>5991</v>
      </c>
      <c r="E2963" s="108" t="s">
        <v>32</v>
      </c>
      <c r="F2963" s="100" t="str">
        <f>VLOOKUP(E2963,Issuer!A:B,2,FALSE)</f>
        <v>HS</v>
      </c>
      <c r="G2963" s="108" t="s">
        <v>5688</v>
      </c>
      <c r="H2963" s="108" t="s">
        <v>5682</v>
      </c>
      <c r="I2963" s="109">
        <v>42324</v>
      </c>
      <c r="J2963" s="109">
        <v>42325</v>
      </c>
      <c r="K2963" s="109">
        <v>42551</v>
      </c>
      <c r="L2963" s="109">
        <v>42545</v>
      </c>
      <c r="M2963" s="108"/>
      <c r="N2963" s="110"/>
      <c r="O2963" s="111"/>
      <c r="P2963" s="99"/>
      <c r="Q2963" s="110">
        <v>2.4E-2</v>
      </c>
      <c r="R2963" s="110">
        <v>-6.0000000000000001E-3</v>
      </c>
      <c r="S2963" s="110">
        <v>-20</v>
      </c>
      <c r="T2963" s="112">
        <v>0</v>
      </c>
      <c r="U2963" s="112"/>
      <c r="V2963" s="104">
        <v>0</v>
      </c>
      <c r="W2963" s="112">
        <v>60000</v>
      </c>
      <c r="X2963" s="112">
        <v>5000</v>
      </c>
      <c r="Y2963" s="112">
        <v>92.88</v>
      </c>
      <c r="Z2963" s="112"/>
      <c r="AA2963" s="110">
        <v>0.1</v>
      </c>
      <c r="AB2963" s="99"/>
      <c r="AC2963" s="100">
        <v>7.8258270000000005E-2</v>
      </c>
      <c r="AD2963" s="100">
        <v>2.0802399999999999E-2</v>
      </c>
      <c r="AE2963" s="100">
        <v>4.2949939999999999E-3</v>
      </c>
      <c r="AF2963" s="100">
        <v>9.923003000000001E-4</v>
      </c>
      <c r="AG2963" s="100">
        <v>24.757470000000001</v>
      </c>
      <c r="AH2963" s="105"/>
      <c r="AI2963" s="100">
        <v>83.4</v>
      </c>
      <c r="AJ2963" s="100">
        <v>-0.71428570000000002</v>
      </c>
      <c r="AK2963" s="100">
        <v>-0.6</v>
      </c>
      <c r="AM2963" s="96">
        <v>42509</v>
      </c>
      <c r="AN2963" s="88">
        <f>_xll.BDH($A2963,AN$5,$AM$2,$AM$2)</f>
        <v>415</v>
      </c>
      <c r="AO2963" s="88" t="str">
        <f>IF(V2963&gt;0,_xll.BDH($A2963,AO$5,$AM$2,$AM$2),"#N/A N/A")</f>
        <v>#N/A N/A</v>
      </c>
      <c r="AP2963" s="88" t="str">
        <f>IF(V2963&gt;0,_xll.BDH($A2963,AP$5,$AM$2,$AM$2),"#N/A N/A")</f>
        <v>#N/A N/A</v>
      </c>
      <c r="AQ2963" s="88" t="str">
        <f>IF(V2963&gt;0,_xll.BDH($A2963,AQ$5,$AM$2,$AM$2),"#N/A N/A")</f>
        <v>#N/A N/A</v>
      </c>
      <c r="AR2963" s="88" t="str">
        <f>IF(V2963&gt;0,_xll.BDH($A2963,AR$5,$AM$2,$AM$2),"#N/A N/A")</f>
        <v>#N/A N/A</v>
      </c>
    </row>
    <row r="2964" spans="1:44" ht="15" x14ac:dyDescent="0.25">
      <c r="A2964" s="99" t="s">
        <v>3021</v>
      </c>
      <c r="B2964" s="99" t="s">
        <v>2974</v>
      </c>
      <c r="C2964" s="108" t="s">
        <v>8596</v>
      </c>
      <c r="D2964" s="108" t="s">
        <v>8552</v>
      </c>
      <c r="E2964" s="108" t="s">
        <v>35</v>
      </c>
      <c r="F2964" s="100" t="str">
        <f>VLOOKUP(E2964,Issuer!A:B,2,FALSE)</f>
        <v>MB</v>
      </c>
      <c r="G2964" s="108" t="s">
        <v>5744</v>
      </c>
      <c r="H2964" s="108" t="s">
        <v>5682</v>
      </c>
      <c r="I2964" s="109">
        <v>42143</v>
      </c>
      <c r="J2964" s="109">
        <v>42144</v>
      </c>
      <c r="K2964" s="109">
        <v>42598</v>
      </c>
      <c r="L2964" s="109">
        <v>42592</v>
      </c>
      <c r="M2964" s="108"/>
      <c r="N2964" s="110"/>
      <c r="O2964" s="111"/>
      <c r="P2964" s="99"/>
      <c r="Q2964" s="110">
        <v>3.5000000000000003E-2</v>
      </c>
      <c r="R2964" s="110">
        <v>-1.7999999999999999E-2</v>
      </c>
      <c r="S2964" s="110">
        <v>-33.962260000000001</v>
      </c>
      <c r="T2964" s="112">
        <v>100000</v>
      </c>
      <c r="U2964" s="112">
        <v>3500</v>
      </c>
      <c r="V2964" s="104">
        <v>1</v>
      </c>
      <c r="W2964" s="112">
        <v>15000</v>
      </c>
      <c r="X2964" s="112">
        <v>2000</v>
      </c>
      <c r="Y2964" s="112">
        <v>5.08</v>
      </c>
      <c r="Z2964" s="112"/>
      <c r="AA2964" s="110">
        <v>1</v>
      </c>
      <c r="AB2964" s="99"/>
      <c r="AC2964" s="100">
        <v>8.2135650000000004E-2</v>
      </c>
      <c r="AD2964" s="100">
        <v>0.1403122</v>
      </c>
      <c r="AE2964" s="100">
        <v>2.159612E-3</v>
      </c>
      <c r="AF2964" s="100">
        <v>8.6975349999999997E-4</v>
      </c>
      <c r="AG2964" s="100">
        <v>76.499920000000003</v>
      </c>
      <c r="AH2964" s="105"/>
      <c r="AI2964" s="100">
        <v>2.85</v>
      </c>
      <c r="AJ2964" s="100">
        <v>-6.25</v>
      </c>
      <c r="AK2964" s="100">
        <v>-0.19</v>
      </c>
      <c r="AM2964" s="96">
        <v>42509</v>
      </c>
      <c r="AN2964" s="88">
        <f>_xll.BDH($A2964,AN$5,$AM$2,$AM$2)</f>
        <v>398</v>
      </c>
      <c r="AO2964" s="88" t="str">
        <f>IF(V2964&gt;0,_xll.BDH($A2964,AO$5,$AM$2,$AM$2),"#N/A N/A")</f>
        <v>#N/A N/A</v>
      </c>
      <c r="AP2964" s="88">
        <f>IF(V2964&gt;0,_xll.BDH($A2964,AP$5,$AM$2,$AM$2),"#N/A N/A")</f>
        <v>3.5000000000000003E-2</v>
      </c>
      <c r="AQ2964" s="88" t="str">
        <f>IF(V2964&gt;0,_xll.BDH($A2964,AQ$5,$AM$2,$AM$2),"#N/A N/A")</f>
        <v>#N/A N/A</v>
      </c>
      <c r="AR2964" s="88">
        <f>IF(V2964&gt;0,_xll.BDH($A2964,AR$5,$AM$2,$AM$2),"#N/A N/A")</f>
        <v>100000</v>
      </c>
    </row>
    <row r="2965" spans="1:44" ht="15" x14ac:dyDescent="0.25">
      <c r="A2965" s="99" t="s">
        <v>3022</v>
      </c>
      <c r="B2965" s="99" t="s">
        <v>3023</v>
      </c>
      <c r="C2965" s="108" t="s">
        <v>8604</v>
      </c>
      <c r="D2965" s="108" t="s">
        <v>8605</v>
      </c>
      <c r="E2965" s="108" t="s">
        <v>35</v>
      </c>
      <c r="F2965" s="100" t="str">
        <f>VLOOKUP(E2965,Issuer!A:B,2,FALSE)</f>
        <v>MB</v>
      </c>
      <c r="G2965" s="108" t="s">
        <v>5744</v>
      </c>
      <c r="H2965" s="108" t="s">
        <v>5682</v>
      </c>
      <c r="I2965" s="109">
        <v>42143</v>
      </c>
      <c r="J2965" s="109">
        <v>42144</v>
      </c>
      <c r="K2965" s="109">
        <v>42828</v>
      </c>
      <c r="L2965" s="109">
        <v>42822</v>
      </c>
      <c r="M2965" s="108"/>
      <c r="N2965" s="110"/>
      <c r="O2965" s="111"/>
      <c r="P2965" s="99"/>
      <c r="Q2965" s="110">
        <v>9.5000000000000001E-2</v>
      </c>
      <c r="R2965" s="110">
        <v>0</v>
      </c>
      <c r="S2965" s="110">
        <v>0</v>
      </c>
      <c r="T2965" s="112">
        <v>0</v>
      </c>
      <c r="U2965" s="112"/>
      <c r="V2965" s="104">
        <v>0</v>
      </c>
      <c r="W2965" s="112">
        <v>40000</v>
      </c>
      <c r="X2965" s="112">
        <v>10000</v>
      </c>
      <c r="Y2965" s="112">
        <v>88.88</v>
      </c>
      <c r="Z2965" s="112"/>
      <c r="AA2965" s="110">
        <v>0.01</v>
      </c>
      <c r="AB2965" s="99"/>
      <c r="AC2965" s="100">
        <v>0.42716539999999997</v>
      </c>
      <c r="AD2965" s="100">
        <v>8.1184719999999998E-3</v>
      </c>
      <c r="AE2965" s="100">
        <v>1.844219E-3</v>
      </c>
      <c r="AF2965" s="100">
        <v>2.701386E-4</v>
      </c>
      <c r="AG2965" s="100">
        <v>98.875820000000004</v>
      </c>
      <c r="AH2965" s="105"/>
      <c r="AI2965" s="100">
        <v>51.25</v>
      </c>
      <c r="AJ2965" s="100">
        <v>0</v>
      </c>
      <c r="AK2965" s="100">
        <v>0</v>
      </c>
      <c r="AM2965" s="96">
        <v>42509</v>
      </c>
      <c r="AN2965" s="88">
        <f>_xll.BDH($A2965,AN$5,$AM$2,$AM$2)</f>
        <v>420</v>
      </c>
      <c r="AO2965" s="88" t="str">
        <f>IF(V2965&gt;0,_xll.BDH($A2965,AO$5,$AM$2,$AM$2),"#N/A N/A")</f>
        <v>#N/A N/A</v>
      </c>
      <c r="AP2965" s="88" t="str">
        <f>IF(V2965&gt;0,_xll.BDH($A2965,AP$5,$AM$2,$AM$2),"#N/A N/A")</f>
        <v>#N/A N/A</v>
      </c>
      <c r="AQ2965" s="88" t="str">
        <f>IF(V2965&gt;0,_xll.BDH($A2965,AQ$5,$AM$2,$AM$2),"#N/A N/A")</f>
        <v>#N/A N/A</v>
      </c>
      <c r="AR2965" s="88" t="str">
        <f>IF(V2965&gt;0,_xll.BDH($A2965,AR$5,$AM$2,$AM$2),"#N/A N/A")</f>
        <v>#N/A N/A</v>
      </c>
    </row>
    <row r="2966" spans="1:44" ht="15" x14ac:dyDescent="0.25">
      <c r="A2966" s="99" t="s">
        <v>3024</v>
      </c>
      <c r="B2966" s="99" t="s">
        <v>2416</v>
      </c>
      <c r="C2966" s="108" t="s">
        <v>8601</v>
      </c>
      <c r="D2966" s="108" t="s">
        <v>7993</v>
      </c>
      <c r="E2966" s="108" t="s">
        <v>35</v>
      </c>
      <c r="F2966" s="100" t="str">
        <f>VLOOKUP(E2966,Issuer!A:B,2,FALSE)</f>
        <v>MB</v>
      </c>
      <c r="G2966" s="108" t="s">
        <v>5744</v>
      </c>
      <c r="H2966" s="108" t="s">
        <v>5682</v>
      </c>
      <c r="I2966" s="109">
        <v>42143</v>
      </c>
      <c r="J2966" s="109">
        <v>42144</v>
      </c>
      <c r="K2966" s="109">
        <v>43103</v>
      </c>
      <c r="L2966" s="109">
        <v>43096</v>
      </c>
      <c r="M2966" s="108"/>
      <c r="N2966" s="110"/>
      <c r="O2966" s="111"/>
      <c r="P2966" s="99"/>
      <c r="Q2966" s="110">
        <v>3.5999999999999997E-2</v>
      </c>
      <c r="R2966" s="110">
        <v>0</v>
      </c>
      <c r="S2966" s="110">
        <v>0</v>
      </c>
      <c r="T2966" s="112">
        <v>0</v>
      </c>
      <c r="U2966" s="112"/>
      <c r="V2966" s="104">
        <v>0</v>
      </c>
      <c r="W2966" s="112">
        <v>150000</v>
      </c>
      <c r="X2966" s="112">
        <v>10000</v>
      </c>
      <c r="Y2966" s="112">
        <v>5.28</v>
      </c>
      <c r="Z2966" s="112"/>
      <c r="AA2966" s="110">
        <v>0.1</v>
      </c>
      <c r="AB2966" s="99"/>
      <c r="AC2966" s="100">
        <v>0.35143479999999999</v>
      </c>
      <c r="AD2966" s="100">
        <v>0.15495800000000001</v>
      </c>
      <c r="AE2966" s="100">
        <v>1.1380889999999999E-3</v>
      </c>
      <c r="AF2966" s="100">
        <v>6.7601016780827194E-5</v>
      </c>
      <c r="AG2966" s="100">
        <v>74.962130000000002</v>
      </c>
      <c r="AH2966" s="105"/>
      <c r="AI2966" s="100">
        <v>2.4500000000000002</v>
      </c>
      <c r="AJ2966" s="100">
        <v>0</v>
      </c>
      <c r="AK2966" s="100">
        <v>0</v>
      </c>
      <c r="AM2966" s="96">
        <v>42509</v>
      </c>
      <c r="AN2966" s="88">
        <f>_xll.BDH($A2966,AN$5,$AM$2,$AM$2)</f>
        <v>8980</v>
      </c>
      <c r="AO2966" s="88" t="str">
        <f>IF(V2966&gt;0,_xll.BDH($A2966,AO$5,$AM$2,$AM$2),"#N/A N/A")</f>
        <v>#N/A N/A</v>
      </c>
      <c r="AP2966" s="88" t="str">
        <f>IF(V2966&gt;0,_xll.BDH($A2966,AP$5,$AM$2,$AM$2),"#N/A N/A")</f>
        <v>#N/A N/A</v>
      </c>
      <c r="AQ2966" s="88" t="str">
        <f>IF(V2966&gt;0,_xll.BDH($A2966,AQ$5,$AM$2,$AM$2),"#N/A N/A")</f>
        <v>#N/A N/A</v>
      </c>
      <c r="AR2966" s="88" t="str">
        <f>IF(V2966&gt;0,_xll.BDH($A2966,AR$5,$AM$2,$AM$2),"#N/A N/A")</f>
        <v>#N/A N/A</v>
      </c>
    </row>
    <row r="2967" spans="1:44" ht="15" x14ac:dyDescent="0.25">
      <c r="A2967" s="99" t="s">
        <v>3025</v>
      </c>
      <c r="B2967" s="99" t="s">
        <v>2991</v>
      </c>
      <c r="C2967" s="108" t="s">
        <v>8600</v>
      </c>
      <c r="D2967" s="108" t="s">
        <v>8565</v>
      </c>
      <c r="E2967" s="108" t="s">
        <v>33</v>
      </c>
      <c r="F2967" s="100" t="str">
        <f>VLOOKUP(E2967,Issuer!A:B,2,FALSE)</f>
        <v>JP</v>
      </c>
      <c r="G2967" s="108" t="s">
        <v>5748</v>
      </c>
      <c r="H2967" s="108" t="s">
        <v>5682</v>
      </c>
      <c r="I2967" s="109">
        <v>42143</v>
      </c>
      <c r="J2967" s="109">
        <v>42144</v>
      </c>
      <c r="K2967" s="109">
        <v>42734</v>
      </c>
      <c r="L2967" s="109">
        <v>42726</v>
      </c>
      <c r="M2967" s="108"/>
      <c r="N2967" s="110"/>
      <c r="O2967" s="111"/>
      <c r="P2967" s="99"/>
      <c r="Q2967" s="110">
        <v>4.2999999999999997E-2</v>
      </c>
      <c r="R2967" s="110">
        <v>0</v>
      </c>
      <c r="S2967" s="110">
        <v>0</v>
      </c>
      <c r="T2967" s="112">
        <v>0</v>
      </c>
      <c r="U2967" s="112"/>
      <c r="V2967" s="104">
        <v>0</v>
      </c>
      <c r="W2967" s="112">
        <v>100000</v>
      </c>
      <c r="X2967" s="112">
        <v>10000</v>
      </c>
      <c r="Y2967" s="112">
        <v>4.88</v>
      </c>
      <c r="Z2967" s="112"/>
      <c r="AA2967" s="110">
        <v>0.1</v>
      </c>
      <c r="AB2967" s="99"/>
      <c r="AC2967" s="100">
        <v>0.45732729999999999</v>
      </c>
      <c r="AD2967" s="100">
        <v>0.17114940000000001</v>
      </c>
      <c r="AE2967" s="100">
        <v>5.4212819999999997E-4</v>
      </c>
      <c r="AF2967" s="100">
        <v>2.0471709999999999E-4</v>
      </c>
      <c r="AG2967" s="100">
        <v>169.64709999999999</v>
      </c>
      <c r="AH2967" s="105"/>
      <c r="AI2967" s="100">
        <v>1.74</v>
      </c>
      <c r="AJ2967" s="100">
        <v>-1.6949149999999999</v>
      </c>
      <c r="AK2967" s="100">
        <v>-0.03</v>
      </c>
      <c r="AM2967" s="96">
        <v>42509</v>
      </c>
      <c r="AN2967" s="88">
        <f>_xll.BDH($A2967,AN$5,$AM$2,$AM$2)</f>
        <v>3220</v>
      </c>
      <c r="AO2967" s="88" t="str">
        <f>IF(V2967&gt;0,_xll.BDH($A2967,AO$5,$AM$2,$AM$2),"#N/A N/A")</f>
        <v>#N/A N/A</v>
      </c>
      <c r="AP2967" s="88" t="str">
        <f>IF(V2967&gt;0,_xll.BDH($A2967,AP$5,$AM$2,$AM$2),"#N/A N/A")</f>
        <v>#N/A N/A</v>
      </c>
      <c r="AQ2967" s="88" t="str">
        <f>IF(V2967&gt;0,_xll.BDH($A2967,AQ$5,$AM$2,$AM$2),"#N/A N/A")</f>
        <v>#N/A N/A</v>
      </c>
      <c r="AR2967" s="88" t="str">
        <f>IF(V2967&gt;0,_xll.BDH($A2967,AR$5,$AM$2,$AM$2),"#N/A N/A")</f>
        <v>#N/A N/A</v>
      </c>
    </row>
    <row r="2968" spans="1:44" ht="15" x14ac:dyDescent="0.25">
      <c r="A2968" s="99" t="s">
        <v>3026</v>
      </c>
      <c r="B2968" s="99" t="s">
        <v>146</v>
      </c>
      <c r="C2968" s="108" t="s">
        <v>8598</v>
      </c>
      <c r="D2968" s="108" t="s">
        <v>5701</v>
      </c>
      <c r="E2968" s="108" t="s">
        <v>32</v>
      </c>
      <c r="F2968" s="100" t="str">
        <f>VLOOKUP(E2968,Issuer!A:B,2,FALSE)</f>
        <v>HS</v>
      </c>
      <c r="G2968" s="108" t="s">
        <v>5688</v>
      </c>
      <c r="H2968" s="108" t="s">
        <v>5682</v>
      </c>
      <c r="I2968" s="109">
        <v>42324</v>
      </c>
      <c r="J2968" s="109">
        <v>42325</v>
      </c>
      <c r="K2968" s="109">
        <v>42639</v>
      </c>
      <c r="L2968" s="109">
        <v>42633</v>
      </c>
      <c r="M2968" s="108"/>
      <c r="N2968" s="110"/>
      <c r="O2968" s="111"/>
      <c r="P2968" s="99"/>
      <c r="Q2968" s="110">
        <v>1.4E-2</v>
      </c>
      <c r="R2968" s="110">
        <v>-2E-3</v>
      </c>
      <c r="S2968" s="110">
        <v>-12.5</v>
      </c>
      <c r="T2968" s="112">
        <v>2330000</v>
      </c>
      <c r="U2968" s="112">
        <v>31130</v>
      </c>
      <c r="V2968" s="104">
        <v>7</v>
      </c>
      <c r="W2968" s="112">
        <v>180000</v>
      </c>
      <c r="X2968" s="112">
        <v>10000</v>
      </c>
      <c r="Y2968" s="112">
        <v>244</v>
      </c>
      <c r="Z2968" s="112"/>
      <c r="AA2968" s="110">
        <v>0.01</v>
      </c>
      <c r="AB2968" s="99"/>
      <c r="AC2968" s="100">
        <v>8.3775299999999997E-2</v>
      </c>
      <c r="AD2968" s="100">
        <v>3.855664E-3</v>
      </c>
      <c r="AE2968" s="100">
        <v>1.6731599999999999E-3</v>
      </c>
      <c r="AF2968" s="100">
        <v>2.170028E-4</v>
      </c>
      <c r="AG2968" s="100">
        <v>37.498570000000001</v>
      </c>
      <c r="AH2968" s="105"/>
      <c r="AI2968" s="100">
        <v>177.7</v>
      </c>
      <c r="AJ2968" s="100">
        <v>-1.2229019999999999</v>
      </c>
      <c r="AK2968" s="100">
        <v>-2.2000000000000002</v>
      </c>
      <c r="AM2968" s="96">
        <v>42509</v>
      </c>
      <c r="AN2968" s="88">
        <f>_xll.BDH($A2968,AN$5,$AM$2,$AM$2)</f>
        <v>3400</v>
      </c>
      <c r="AO2968" s="88">
        <f>IF(V2968&gt;0,_xll.BDH($A2968,AO$5,$AM$2,$AM$2),"#N/A N/A")</f>
        <v>1.1958999999999999E-2</v>
      </c>
      <c r="AP2968" s="88">
        <f>IF(V2968&gt;0,_xll.BDH($A2968,AP$5,$AM$2,$AM$2),"#N/A N/A")</f>
        <v>1.4E-2</v>
      </c>
      <c r="AQ2968" s="88">
        <f>IF(V2968&gt;0,_xll.BDH($A2968,AQ$5,$AM$2,$AM$2),"#N/A N/A")</f>
        <v>730000</v>
      </c>
      <c r="AR2968" s="88">
        <f>IF(V2968&gt;0,_xll.BDH($A2968,AR$5,$AM$2,$AM$2),"#N/A N/A")</f>
        <v>1600000</v>
      </c>
    </row>
    <row r="2969" spans="1:44" ht="15" x14ac:dyDescent="0.25">
      <c r="A2969" s="99" t="s">
        <v>3027</v>
      </c>
      <c r="B2969" s="99" t="s">
        <v>2861</v>
      </c>
      <c r="C2969" s="108" t="s">
        <v>8599</v>
      </c>
      <c r="D2969" s="108" t="s">
        <v>8435</v>
      </c>
      <c r="E2969" s="108" t="s">
        <v>35</v>
      </c>
      <c r="F2969" s="100" t="str">
        <f>VLOOKUP(E2969,Issuer!A:B,2,FALSE)</f>
        <v>MB</v>
      </c>
      <c r="G2969" s="108" t="s">
        <v>5744</v>
      </c>
      <c r="H2969" s="108" t="s">
        <v>5682</v>
      </c>
      <c r="I2969" s="109">
        <v>42144</v>
      </c>
      <c r="J2969" s="109">
        <v>42145</v>
      </c>
      <c r="K2969" s="109">
        <v>43116</v>
      </c>
      <c r="L2969" s="109">
        <v>43110</v>
      </c>
      <c r="M2969" s="108"/>
      <c r="N2969" s="110"/>
      <c r="O2969" s="111"/>
      <c r="P2969" s="99"/>
      <c r="Q2969" s="110">
        <v>0.02</v>
      </c>
      <c r="R2969" s="110">
        <v>0</v>
      </c>
      <c r="S2969" s="110">
        <v>0</v>
      </c>
      <c r="T2969" s="112">
        <v>0</v>
      </c>
      <c r="U2969" s="112"/>
      <c r="V2969" s="104">
        <v>0</v>
      </c>
      <c r="W2969" s="112">
        <v>50000</v>
      </c>
      <c r="X2969" s="112">
        <v>20000</v>
      </c>
      <c r="Y2969" s="112">
        <v>6.88</v>
      </c>
      <c r="Z2969" s="112"/>
      <c r="AA2969" s="110">
        <v>0.1</v>
      </c>
      <c r="AB2969" s="99"/>
      <c r="AC2969" s="100">
        <v>0.23418629999999999</v>
      </c>
      <c r="AD2969" s="100">
        <v>0.1437571</v>
      </c>
      <c r="AE2969" s="100">
        <v>9.492271E-4</v>
      </c>
      <c r="AF2969" s="100">
        <v>5.4467760492116213E-5</v>
      </c>
      <c r="AG2969" s="100">
        <v>69.514769999999999</v>
      </c>
      <c r="AH2969" s="105"/>
      <c r="AI2969" s="100">
        <v>2.38</v>
      </c>
      <c r="AJ2969" s="100">
        <v>-2.4590160000000001</v>
      </c>
      <c r="AK2969" s="100">
        <v>-0.06</v>
      </c>
      <c r="AM2969" s="96">
        <v>42509</v>
      </c>
      <c r="AN2969" s="88">
        <f>_xll.BDH($A2969,AN$5,$AM$2,$AM$2)</f>
        <v>13840</v>
      </c>
      <c r="AO2969" s="88" t="str">
        <f>IF(V2969&gt;0,_xll.BDH($A2969,AO$5,$AM$2,$AM$2),"#N/A N/A")</f>
        <v>#N/A N/A</v>
      </c>
      <c r="AP2969" s="88" t="str">
        <f>IF(V2969&gt;0,_xll.BDH($A2969,AP$5,$AM$2,$AM$2),"#N/A N/A")</f>
        <v>#N/A N/A</v>
      </c>
      <c r="AQ2969" s="88" t="str">
        <f>IF(V2969&gt;0,_xll.BDH($A2969,AQ$5,$AM$2,$AM$2),"#N/A N/A")</f>
        <v>#N/A N/A</v>
      </c>
      <c r="AR2969" s="88" t="str">
        <f>IF(V2969&gt;0,_xll.BDH($A2969,AR$5,$AM$2,$AM$2),"#N/A N/A")</f>
        <v>#N/A N/A</v>
      </c>
    </row>
    <row r="2970" spans="1:44" ht="15" x14ac:dyDescent="0.25">
      <c r="A2970" s="99" t="s">
        <v>3028</v>
      </c>
      <c r="B2970" s="99" t="s">
        <v>123</v>
      </c>
      <c r="C2970" s="108" t="s">
        <v>8602</v>
      </c>
      <c r="D2970" s="108" t="s">
        <v>5718</v>
      </c>
      <c r="E2970" s="108" t="s">
        <v>32</v>
      </c>
      <c r="F2970" s="100" t="str">
        <f>VLOOKUP(E2970,Issuer!A:B,2,FALSE)</f>
        <v>HS</v>
      </c>
      <c r="G2970" s="108" t="s">
        <v>5688</v>
      </c>
      <c r="H2970" s="108" t="s">
        <v>5682</v>
      </c>
      <c r="I2970" s="109">
        <v>42324</v>
      </c>
      <c r="J2970" s="109">
        <v>42325</v>
      </c>
      <c r="K2970" s="109">
        <v>42551</v>
      </c>
      <c r="L2970" s="109">
        <v>42545</v>
      </c>
      <c r="M2970" s="108"/>
      <c r="N2970" s="110"/>
      <c r="O2970" s="111"/>
      <c r="P2970" s="99"/>
      <c r="Q2970" s="110">
        <v>1.0999999999999999E-2</v>
      </c>
      <c r="R2970" s="110">
        <v>0</v>
      </c>
      <c r="S2970" s="110">
        <v>0</v>
      </c>
      <c r="T2970" s="112">
        <v>0</v>
      </c>
      <c r="U2970" s="112"/>
      <c r="V2970" s="104">
        <v>0</v>
      </c>
      <c r="W2970" s="112">
        <v>80000</v>
      </c>
      <c r="X2970" s="112">
        <v>10000</v>
      </c>
      <c r="Y2970" s="112">
        <v>28.98</v>
      </c>
      <c r="Z2970" s="112"/>
      <c r="AA2970" s="110">
        <v>0.1</v>
      </c>
      <c r="AB2970" s="99"/>
      <c r="AC2970" s="100">
        <v>5.2896800000000001E-2</v>
      </c>
      <c r="AD2970" s="100">
        <v>1.935214E-2</v>
      </c>
      <c r="AE2970" s="100">
        <v>6.0783430000000002E-4</v>
      </c>
      <c r="AF2970" s="100">
        <v>6.3796730000000002E-4</v>
      </c>
      <c r="AG2970" s="100">
        <v>99.195009999999996</v>
      </c>
      <c r="AH2970" s="105"/>
      <c r="AI2970" s="100">
        <v>16.46</v>
      </c>
      <c r="AJ2970" s="100">
        <v>-1.081731</v>
      </c>
      <c r="AK2970" s="100">
        <v>-0.18</v>
      </c>
      <c r="AM2970" s="96">
        <v>42509</v>
      </c>
      <c r="AN2970" s="88">
        <f>_xll.BDH($A2970,AN$5,$AM$2,$AM$2)</f>
        <v>6400</v>
      </c>
      <c r="AO2970" s="88" t="str">
        <f>IF(V2970&gt;0,_xll.BDH($A2970,AO$5,$AM$2,$AM$2),"#N/A N/A")</f>
        <v>#N/A N/A</v>
      </c>
      <c r="AP2970" s="88" t="str">
        <f>IF(V2970&gt;0,_xll.BDH($A2970,AP$5,$AM$2,$AM$2),"#N/A N/A")</f>
        <v>#N/A N/A</v>
      </c>
      <c r="AQ2970" s="88" t="str">
        <f>IF(V2970&gt;0,_xll.BDH($A2970,AQ$5,$AM$2,$AM$2),"#N/A N/A")</f>
        <v>#N/A N/A</v>
      </c>
      <c r="AR2970" s="88" t="str">
        <f>IF(V2970&gt;0,_xll.BDH($A2970,AR$5,$AM$2,$AM$2),"#N/A N/A")</f>
        <v>#N/A N/A</v>
      </c>
    </row>
    <row r="2971" spans="1:44" ht="15" x14ac:dyDescent="0.25">
      <c r="A2971" s="99" t="s">
        <v>3029</v>
      </c>
      <c r="B2971" s="99" t="s">
        <v>194</v>
      </c>
      <c r="C2971" s="108" t="s">
        <v>8603</v>
      </c>
      <c r="D2971" s="108" t="s">
        <v>5763</v>
      </c>
      <c r="E2971" s="108" t="s">
        <v>35</v>
      </c>
      <c r="F2971" s="100" t="str">
        <f>VLOOKUP(E2971,Issuer!A:B,2,FALSE)</f>
        <v>MB</v>
      </c>
      <c r="G2971" s="108" t="s">
        <v>5744</v>
      </c>
      <c r="H2971" s="108" t="s">
        <v>5682</v>
      </c>
      <c r="I2971" s="109">
        <v>42324</v>
      </c>
      <c r="J2971" s="109">
        <v>42325</v>
      </c>
      <c r="K2971" s="109">
        <v>42523</v>
      </c>
      <c r="L2971" s="109">
        <v>42517</v>
      </c>
      <c r="M2971" s="108"/>
      <c r="N2971" s="110"/>
      <c r="O2971" s="111"/>
      <c r="P2971" s="99"/>
      <c r="Q2971" s="110">
        <v>0.02</v>
      </c>
      <c r="R2971" s="110">
        <v>0</v>
      </c>
      <c r="S2971" s="110">
        <v>0</v>
      </c>
      <c r="T2971" s="112">
        <v>0</v>
      </c>
      <c r="U2971" s="112"/>
      <c r="V2971" s="104">
        <v>0</v>
      </c>
      <c r="W2971" s="112">
        <v>15000</v>
      </c>
      <c r="X2971" s="112">
        <v>10000</v>
      </c>
      <c r="Y2971" s="112">
        <v>108.88</v>
      </c>
      <c r="Z2971" s="112"/>
      <c r="AA2971" s="110">
        <v>0.1</v>
      </c>
      <c r="AB2971" s="99"/>
      <c r="AC2971" s="100">
        <v>4.4824040000000002E-2</v>
      </c>
      <c r="AD2971" s="100">
        <v>8.2923679999999996E-3</v>
      </c>
      <c r="AE2971" s="100">
        <v>1.6328270000000001E-3</v>
      </c>
      <c r="AF2971" s="100">
        <v>3.6966579999999998E-3</v>
      </c>
      <c r="AG2971" s="100">
        <v>67.45635</v>
      </c>
      <c r="AH2971" s="105"/>
      <c r="AI2971" s="100">
        <v>86.25</v>
      </c>
      <c r="AJ2971" s="100">
        <v>-0.97588980000000003</v>
      </c>
      <c r="AK2971" s="100">
        <v>-0.85</v>
      </c>
      <c r="AM2971" s="96">
        <v>42509</v>
      </c>
      <c r="AN2971" s="88">
        <f>_xll.BDH($A2971,AN$5,$AM$2,$AM$2)</f>
        <v>640</v>
      </c>
      <c r="AO2971" s="88" t="str">
        <f>IF(V2971&gt;0,_xll.BDH($A2971,AO$5,$AM$2,$AM$2),"#N/A N/A")</f>
        <v>#N/A N/A</v>
      </c>
      <c r="AP2971" s="88" t="str">
        <f>IF(V2971&gt;0,_xll.BDH($A2971,AP$5,$AM$2,$AM$2),"#N/A N/A")</f>
        <v>#N/A N/A</v>
      </c>
      <c r="AQ2971" s="88" t="str">
        <f>IF(V2971&gt;0,_xll.BDH($A2971,AQ$5,$AM$2,$AM$2),"#N/A N/A")</f>
        <v>#N/A N/A</v>
      </c>
      <c r="AR2971" s="88" t="str">
        <f>IF(V2971&gt;0,_xll.BDH($A2971,AR$5,$AM$2,$AM$2),"#N/A N/A")</f>
        <v>#N/A N/A</v>
      </c>
    </row>
    <row r="2972" spans="1:44" ht="15" x14ac:dyDescent="0.25">
      <c r="A2972" s="99" t="s">
        <v>3030</v>
      </c>
      <c r="B2972" s="99" t="s">
        <v>421</v>
      </c>
      <c r="C2972" s="108" t="s">
        <v>8606</v>
      </c>
      <c r="D2972" s="108" t="s">
        <v>5991</v>
      </c>
      <c r="E2972" s="108" t="s">
        <v>30</v>
      </c>
      <c r="F2972" s="100" t="str">
        <f>VLOOKUP(E2972,Issuer!A:B,2,FALSE)</f>
        <v>CS</v>
      </c>
      <c r="G2972" s="108" t="s">
        <v>5686</v>
      </c>
      <c r="H2972" s="108" t="s">
        <v>5682</v>
      </c>
      <c r="I2972" s="109">
        <v>42144</v>
      </c>
      <c r="J2972" s="109">
        <v>42145</v>
      </c>
      <c r="K2972" s="109">
        <v>42916</v>
      </c>
      <c r="L2972" s="109">
        <v>42912</v>
      </c>
      <c r="M2972" s="108"/>
      <c r="N2972" s="110"/>
      <c r="O2972" s="111"/>
      <c r="P2972" s="99"/>
      <c r="Q2972" s="110">
        <v>2.7E-2</v>
      </c>
      <c r="R2972" s="110">
        <v>-1E-3</v>
      </c>
      <c r="S2972" s="110">
        <v>-3.5714290000000002</v>
      </c>
      <c r="T2972" s="112">
        <v>0</v>
      </c>
      <c r="U2972" s="112"/>
      <c r="V2972" s="104">
        <v>0</v>
      </c>
      <c r="W2972" s="112">
        <v>150000</v>
      </c>
      <c r="X2972" s="112">
        <v>5000</v>
      </c>
      <c r="Y2972" s="112">
        <v>115</v>
      </c>
      <c r="Z2972" s="112"/>
      <c r="AA2972" s="110">
        <v>0.01</v>
      </c>
      <c r="AB2972" s="99"/>
      <c r="AC2972" s="100">
        <v>0.1936937</v>
      </c>
      <c r="AD2972" s="100">
        <v>9.2813570000000005E-3</v>
      </c>
      <c r="AE2972" s="100">
        <v>2.418112E-3</v>
      </c>
      <c r="AF2972" s="100">
        <v>8.364961831830442E-5</v>
      </c>
      <c r="AG2972" s="100">
        <v>33.104520000000001</v>
      </c>
      <c r="AH2972" s="105"/>
      <c r="AI2972" s="100">
        <v>83.4</v>
      </c>
      <c r="AJ2972" s="100">
        <v>-0.71428570000000002</v>
      </c>
      <c r="AK2972" s="100">
        <v>-0.6</v>
      </c>
      <c r="AM2972" s="96">
        <v>42509</v>
      </c>
      <c r="AN2972" s="88">
        <f>_xll.BDH($A2972,AN$5,$AM$2,$AM$2)</f>
        <v>10</v>
      </c>
      <c r="AO2972" s="88" t="str">
        <f>IF(V2972&gt;0,_xll.BDH($A2972,AO$5,$AM$2,$AM$2),"#N/A N/A")</f>
        <v>#N/A N/A</v>
      </c>
      <c r="AP2972" s="88" t="str">
        <f>IF(V2972&gt;0,_xll.BDH($A2972,AP$5,$AM$2,$AM$2),"#N/A N/A")</f>
        <v>#N/A N/A</v>
      </c>
      <c r="AQ2972" s="88" t="str">
        <f>IF(V2972&gt;0,_xll.BDH($A2972,AQ$5,$AM$2,$AM$2),"#N/A N/A")</f>
        <v>#N/A N/A</v>
      </c>
      <c r="AR2972" s="88" t="str">
        <f>IF(V2972&gt;0,_xll.BDH($A2972,AR$5,$AM$2,$AM$2),"#N/A N/A")</f>
        <v>#N/A N/A</v>
      </c>
    </row>
    <row r="2973" spans="1:44" ht="15" x14ac:dyDescent="0.25">
      <c r="A2973" s="99" t="s">
        <v>3031</v>
      </c>
      <c r="B2973" s="99" t="s">
        <v>3032</v>
      </c>
      <c r="C2973" s="108" t="s">
        <v>8608</v>
      </c>
      <c r="D2973" s="108" t="s">
        <v>8609</v>
      </c>
      <c r="E2973" s="108" t="s">
        <v>35</v>
      </c>
      <c r="F2973" s="100" t="str">
        <f>VLOOKUP(E2973,Issuer!A:B,2,FALSE)</f>
        <v>MB</v>
      </c>
      <c r="G2973" s="108" t="s">
        <v>5744</v>
      </c>
      <c r="H2973" s="108" t="s">
        <v>5682</v>
      </c>
      <c r="I2973" s="109">
        <v>42324</v>
      </c>
      <c r="J2973" s="109">
        <v>42325</v>
      </c>
      <c r="K2973" s="109">
        <v>42720</v>
      </c>
      <c r="L2973" s="109">
        <v>42716</v>
      </c>
      <c r="M2973" s="108"/>
      <c r="N2973" s="110"/>
      <c r="O2973" s="111"/>
      <c r="P2973" s="99"/>
      <c r="Q2973" s="110">
        <v>0.188</v>
      </c>
      <c r="R2973" s="110">
        <v>-2E-3</v>
      </c>
      <c r="S2973" s="110">
        <v>-1.052632</v>
      </c>
      <c r="T2973" s="112">
        <v>540000</v>
      </c>
      <c r="U2973" s="112">
        <v>95970</v>
      </c>
      <c r="V2973" s="104">
        <v>4</v>
      </c>
      <c r="W2973" s="112">
        <v>15000</v>
      </c>
      <c r="X2973" s="112">
        <v>2000</v>
      </c>
      <c r="Y2973" s="112">
        <v>3.68</v>
      </c>
      <c r="Z2973" s="112"/>
      <c r="AA2973" s="110">
        <v>1</v>
      </c>
      <c r="AB2973" s="99"/>
      <c r="AC2973" s="100">
        <v>0.28706569999999998</v>
      </c>
      <c r="AD2973" s="100">
        <v>0.24787410000000001</v>
      </c>
      <c r="AE2973" s="100">
        <v>6.1550320000000004E-3</v>
      </c>
      <c r="AF2973" s="100">
        <v>9.6396190000000003E-4</v>
      </c>
      <c r="AG2973" s="100">
        <v>73.668589999999995</v>
      </c>
      <c r="AH2973" s="105"/>
      <c r="AI2973" s="100">
        <v>2.41</v>
      </c>
      <c r="AJ2973" s="100">
        <v>2.1186440000000002</v>
      </c>
      <c r="AK2973" s="100">
        <v>0.05</v>
      </c>
      <c r="AM2973" s="96">
        <v>42509</v>
      </c>
      <c r="AN2973" s="88">
        <f>_xll.BDH($A2973,AN$5,$AM$2,$AM$2)</f>
        <v>40</v>
      </c>
      <c r="AO2973" s="88">
        <f>IF(V2973&gt;0,_xll.BDH($A2973,AO$5,$AM$2,$AM$2),"#N/A N/A")</f>
        <v>0.17866699999999999</v>
      </c>
      <c r="AP2973" s="88">
        <f>IF(V2973&gt;0,_xll.BDH($A2973,AP$5,$AM$2,$AM$2),"#N/A N/A")</f>
        <v>0.17677799999999999</v>
      </c>
      <c r="AQ2973" s="88">
        <f>IF(V2973&gt;0,_xll.BDH($A2973,AQ$5,$AM$2,$AM$2),"#N/A N/A")</f>
        <v>270000</v>
      </c>
      <c r="AR2973" s="88">
        <f>IF(V2973&gt;0,_xll.BDH($A2973,AR$5,$AM$2,$AM$2),"#N/A N/A")</f>
        <v>270000</v>
      </c>
    </row>
    <row r="2974" spans="1:44" ht="15" x14ac:dyDescent="0.25">
      <c r="A2974" s="99" t="s">
        <v>3033</v>
      </c>
      <c r="B2974" s="99" t="s">
        <v>2707</v>
      </c>
      <c r="C2974" s="108" t="s">
        <v>8607</v>
      </c>
      <c r="D2974" s="108" t="s">
        <v>8283</v>
      </c>
      <c r="E2974" s="108" t="s">
        <v>35</v>
      </c>
      <c r="F2974" s="100" t="str">
        <f>VLOOKUP(E2974,Issuer!A:B,2,FALSE)</f>
        <v>MB</v>
      </c>
      <c r="G2974" s="108" t="s">
        <v>5744</v>
      </c>
      <c r="H2974" s="108" t="s">
        <v>5682</v>
      </c>
      <c r="I2974" s="109">
        <v>42324</v>
      </c>
      <c r="J2974" s="109">
        <v>42325</v>
      </c>
      <c r="K2974" s="109">
        <v>43087</v>
      </c>
      <c r="L2974" s="109">
        <v>43081</v>
      </c>
      <c r="M2974" s="108"/>
      <c r="N2974" s="110"/>
      <c r="O2974" s="111"/>
      <c r="P2974" s="99"/>
      <c r="Q2974" s="110">
        <v>0.14499999999999999</v>
      </c>
      <c r="R2974" s="110">
        <v>0</v>
      </c>
      <c r="S2974" s="110">
        <v>0</v>
      </c>
      <c r="T2974" s="112">
        <v>0</v>
      </c>
      <c r="U2974" s="112"/>
      <c r="V2974" s="104">
        <v>0</v>
      </c>
      <c r="W2974" s="112">
        <v>40000</v>
      </c>
      <c r="X2974" s="112">
        <v>20000</v>
      </c>
      <c r="Y2974" s="112">
        <v>6.58</v>
      </c>
      <c r="Z2974" s="112"/>
      <c r="AA2974" s="110">
        <v>0.1</v>
      </c>
      <c r="AB2974" s="99"/>
      <c r="AC2974" s="100">
        <v>0.55136189999999996</v>
      </c>
      <c r="AD2974" s="100">
        <v>6.6383440000000002E-2</v>
      </c>
      <c r="AE2974" s="100">
        <v>2.1893849999999999E-3</v>
      </c>
      <c r="AF2974" s="100">
        <v>1.391861E-4</v>
      </c>
      <c r="AG2974" s="100">
        <v>89.752179999999996</v>
      </c>
      <c r="AH2974" s="105"/>
      <c r="AI2974" s="100">
        <v>4.82</v>
      </c>
      <c r="AJ2974" s="100">
        <v>1.2605040000000001</v>
      </c>
      <c r="AK2974" s="100">
        <v>0.06</v>
      </c>
      <c r="AM2974" s="96">
        <v>42509</v>
      </c>
      <c r="AN2974" s="88">
        <f>_xll.BDH($A2974,AN$5,$AM$2,$AM$2)</f>
        <v>0</v>
      </c>
      <c r="AO2974" s="88" t="str">
        <f>IF(V2974&gt;0,_xll.BDH($A2974,AO$5,$AM$2,$AM$2),"#N/A N/A")</f>
        <v>#N/A N/A</v>
      </c>
      <c r="AP2974" s="88" t="str">
        <f>IF(V2974&gt;0,_xll.BDH($A2974,AP$5,$AM$2,$AM$2),"#N/A N/A")</f>
        <v>#N/A N/A</v>
      </c>
      <c r="AQ2974" s="88" t="str">
        <f>IF(V2974&gt;0,_xll.BDH($A2974,AQ$5,$AM$2,$AM$2),"#N/A N/A")</f>
        <v>#N/A N/A</v>
      </c>
      <c r="AR2974" s="88" t="str">
        <f>IF(V2974&gt;0,_xll.BDH($A2974,AR$5,$AM$2,$AM$2),"#N/A N/A")</f>
        <v>#N/A N/A</v>
      </c>
    </row>
    <row r="2975" spans="1:44" ht="15" x14ac:dyDescent="0.25">
      <c r="A2975" s="99" t="s">
        <v>3034</v>
      </c>
      <c r="B2975" s="99" t="s">
        <v>3023</v>
      </c>
      <c r="C2975" s="108" t="s">
        <v>8613</v>
      </c>
      <c r="D2975" s="108" t="s">
        <v>8605</v>
      </c>
      <c r="E2975" s="108" t="s">
        <v>30</v>
      </c>
      <c r="F2975" s="100" t="str">
        <f>VLOOKUP(E2975,Issuer!A:B,2,FALSE)</f>
        <v>CS</v>
      </c>
      <c r="G2975" s="108" t="s">
        <v>5686</v>
      </c>
      <c r="H2975" s="108" t="s">
        <v>5682</v>
      </c>
      <c r="I2975" s="109">
        <v>42144</v>
      </c>
      <c r="J2975" s="109">
        <v>42145</v>
      </c>
      <c r="K2975" s="109">
        <v>42793</v>
      </c>
      <c r="L2975" s="109">
        <v>42787</v>
      </c>
      <c r="M2975" s="108"/>
      <c r="N2975" s="110"/>
      <c r="O2975" s="111"/>
      <c r="P2975" s="99"/>
      <c r="Q2975" s="110">
        <v>2.5000000000000001E-2</v>
      </c>
      <c r="R2975" s="110">
        <v>0</v>
      </c>
      <c r="S2975" s="110">
        <v>0</v>
      </c>
      <c r="T2975" s="112">
        <v>0</v>
      </c>
      <c r="U2975" s="112"/>
      <c r="V2975" s="104">
        <v>0</v>
      </c>
      <c r="W2975" s="112">
        <v>120000</v>
      </c>
      <c r="X2975" s="112">
        <v>10000</v>
      </c>
      <c r="Y2975" s="112">
        <v>86</v>
      </c>
      <c r="Z2975" s="112"/>
      <c r="AA2975" s="110">
        <v>0.01</v>
      </c>
      <c r="AB2975" s="99"/>
      <c r="AC2975" s="100">
        <v>0.2089964</v>
      </c>
      <c r="AD2975" s="100">
        <v>1.079215E-2</v>
      </c>
      <c r="AE2975" s="100">
        <v>1.297447E-3</v>
      </c>
      <c r="AF2975" s="100">
        <v>1.2353E-4</v>
      </c>
      <c r="AG2975" s="100">
        <v>58.314929999999997</v>
      </c>
      <c r="AH2975" s="105"/>
      <c r="AI2975" s="100">
        <v>51.25</v>
      </c>
      <c r="AJ2975" s="100">
        <v>0</v>
      </c>
      <c r="AK2975" s="100">
        <v>0</v>
      </c>
      <c r="AM2975" s="96">
        <v>42509</v>
      </c>
      <c r="AN2975" s="88">
        <f>_xll.BDH($A2975,AN$5,$AM$2,$AM$2)</f>
        <v>2690</v>
      </c>
      <c r="AO2975" s="88" t="str">
        <f>IF(V2975&gt;0,_xll.BDH($A2975,AO$5,$AM$2,$AM$2),"#N/A N/A")</f>
        <v>#N/A N/A</v>
      </c>
      <c r="AP2975" s="88" t="str">
        <f>IF(V2975&gt;0,_xll.BDH($A2975,AP$5,$AM$2,$AM$2),"#N/A N/A")</f>
        <v>#N/A N/A</v>
      </c>
      <c r="AQ2975" s="88" t="str">
        <f>IF(V2975&gt;0,_xll.BDH($A2975,AQ$5,$AM$2,$AM$2),"#N/A N/A")</f>
        <v>#N/A N/A</v>
      </c>
      <c r="AR2975" s="88" t="str">
        <f>IF(V2975&gt;0,_xll.BDH($A2975,AR$5,$AM$2,$AM$2),"#N/A N/A")</f>
        <v>#N/A N/A</v>
      </c>
    </row>
    <row r="2976" spans="1:44" ht="15" x14ac:dyDescent="0.25">
      <c r="A2976" s="99" t="s">
        <v>3035</v>
      </c>
      <c r="B2976" s="99" t="s">
        <v>125</v>
      </c>
      <c r="C2976" s="108" t="s">
        <v>8610</v>
      </c>
      <c r="D2976" s="108" t="s">
        <v>5680</v>
      </c>
      <c r="E2976" s="108" t="s">
        <v>36</v>
      </c>
      <c r="F2976" s="100" t="str">
        <f>VLOOKUP(E2976,Issuer!A:B,2,FALSE)</f>
        <v>SG</v>
      </c>
      <c r="G2976" s="108" t="s">
        <v>5690</v>
      </c>
      <c r="H2976" s="108" t="s">
        <v>5682</v>
      </c>
      <c r="I2976" s="109">
        <v>42321</v>
      </c>
      <c r="J2976" s="109">
        <v>42325</v>
      </c>
      <c r="K2976" s="109">
        <v>42557</v>
      </c>
      <c r="L2976" s="109">
        <v>42550</v>
      </c>
      <c r="M2976" s="108"/>
      <c r="N2976" s="110"/>
      <c r="O2976" s="111"/>
      <c r="P2976" s="99"/>
      <c r="Q2976" s="110">
        <v>2.5000000000000001E-2</v>
      </c>
      <c r="R2976" s="110">
        <v>-1.7999999999999999E-2</v>
      </c>
      <c r="S2976" s="110">
        <v>-41.860469999999999</v>
      </c>
      <c r="T2976" s="112">
        <v>4236000</v>
      </c>
      <c r="U2976" s="112">
        <v>103478</v>
      </c>
      <c r="V2976" s="104">
        <v>12</v>
      </c>
      <c r="W2976" s="112">
        <v>40000</v>
      </c>
      <c r="X2976" s="112">
        <v>1000</v>
      </c>
      <c r="Y2976" s="112">
        <v>10.88</v>
      </c>
      <c r="Z2976" s="112"/>
      <c r="AA2976" s="110">
        <v>1</v>
      </c>
      <c r="AB2976" s="99"/>
      <c r="AC2976" s="100">
        <v>5.3420769999999999E-2</v>
      </c>
      <c r="AD2976" s="100">
        <v>9.3438309999999997E-2</v>
      </c>
      <c r="AE2976" s="100">
        <v>3.681442E-3</v>
      </c>
      <c r="AF2976" s="100">
        <v>1.0221220000000001E-3</v>
      </c>
      <c r="AG2976" s="100">
        <v>35.284379999999999</v>
      </c>
      <c r="AH2976" s="105"/>
      <c r="AI2976" s="100">
        <v>9.0399999999999991</v>
      </c>
      <c r="AJ2976" s="100">
        <v>-1.4176660000000001</v>
      </c>
      <c r="AK2976" s="100">
        <v>-0.13</v>
      </c>
      <c r="AM2976" s="96">
        <v>42509</v>
      </c>
      <c r="AN2976" s="88">
        <f>_xll.BDH($A2976,AN$5,$AM$2,$AM$2)</f>
        <v>19061</v>
      </c>
      <c r="AO2976" s="88" t="str">
        <f>IF(V2976&gt;0,_xll.BDH($A2976,AO$5,$AM$2,$AM$2),"#N/A N/A")</f>
        <v>#N/A N/A</v>
      </c>
      <c r="AP2976" s="88">
        <f>IF(V2976&gt;0,_xll.BDH($A2976,AP$5,$AM$2,$AM$2),"#N/A N/A")</f>
        <v>2.4431000000000001E-2</v>
      </c>
      <c r="AQ2976" s="88" t="str">
        <f>IF(V2976&gt;0,_xll.BDH($A2976,AQ$5,$AM$2,$AM$2),"#N/A N/A")</f>
        <v>#N/A N/A</v>
      </c>
      <c r="AR2976" s="88">
        <f>IF(V2976&gt;0,_xll.BDH($A2976,AR$5,$AM$2,$AM$2),"#N/A N/A")</f>
        <v>4206000</v>
      </c>
    </row>
    <row r="2977" spans="1:44" ht="15" x14ac:dyDescent="0.25">
      <c r="A2977" s="99" t="s">
        <v>3036</v>
      </c>
      <c r="B2977" s="99" t="s">
        <v>1651</v>
      </c>
      <c r="C2977" s="108" t="s">
        <v>8611</v>
      </c>
      <c r="D2977" s="108" t="s">
        <v>7225</v>
      </c>
      <c r="E2977" s="108" t="s">
        <v>36</v>
      </c>
      <c r="F2977" s="100" t="str">
        <f>VLOOKUP(E2977,Issuer!A:B,2,FALSE)</f>
        <v>SG</v>
      </c>
      <c r="G2977" s="108" t="s">
        <v>5690</v>
      </c>
      <c r="H2977" s="108" t="s">
        <v>5682</v>
      </c>
      <c r="I2977" s="109">
        <v>42321</v>
      </c>
      <c r="J2977" s="109">
        <v>42325</v>
      </c>
      <c r="K2977" s="109">
        <v>42831</v>
      </c>
      <c r="L2977" s="109">
        <v>42824</v>
      </c>
      <c r="M2977" s="108"/>
      <c r="N2977" s="110"/>
      <c r="O2977" s="111"/>
      <c r="P2977" s="99"/>
      <c r="Q2977" s="110">
        <v>6.7000000000000004E-2</v>
      </c>
      <c r="R2977" s="110">
        <v>6.0000000000000001E-3</v>
      </c>
      <c r="S2977" s="110">
        <v>9.8360660000000006</v>
      </c>
      <c r="T2977" s="112">
        <v>0</v>
      </c>
      <c r="U2977" s="112"/>
      <c r="V2977" s="104">
        <v>0</v>
      </c>
      <c r="W2977" s="112">
        <v>50000</v>
      </c>
      <c r="X2977" s="112">
        <v>5000</v>
      </c>
      <c r="Y2977" s="112">
        <v>30</v>
      </c>
      <c r="Z2977" s="112"/>
      <c r="AA2977" s="110">
        <v>0.1</v>
      </c>
      <c r="AB2977" s="99"/>
      <c r="AC2977" s="100">
        <v>0.18477479999999999</v>
      </c>
      <c r="AD2977" s="100">
        <v>3.4279759999999999E-2</v>
      </c>
      <c r="AE2977" s="100">
        <v>5.5201979999999996E-3</v>
      </c>
      <c r="AF2977" s="100">
        <v>2.416706E-4</v>
      </c>
      <c r="AG2977" s="100">
        <v>36.531700000000001</v>
      </c>
      <c r="AH2977" s="105"/>
      <c r="AI2977" s="100">
        <v>22.2</v>
      </c>
      <c r="AJ2977" s="100">
        <v>1.601831</v>
      </c>
      <c r="AK2977" s="100">
        <v>0.35</v>
      </c>
      <c r="AM2977" s="96">
        <v>42509</v>
      </c>
      <c r="AN2977" s="88">
        <f>_xll.BDH($A2977,AN$5,$AM$2,$AM$2)</f>
        <v>200</v>
      </c>
      <c r="AO2977" s="88" t="str">
        <f>IF(V2977&gt;0,_xll.BDH($A2977,AO$5,$AM$2,$AM$2),"#N/A N/A")</f>
        <v>#N/A N/A</v>
      </c>
      <c r="AP2977" s="88" t="str">
        <f>IF(V2977&gt;0,_xll.BDH($A2977,AP$5,$AM$2,$AM$2),"#N/A N/A")</f>
        <v>#N/A N/A</v>
      </c>
      <c r="AQ2977" s="88" t="str">
        <f>IF(V2977&gt;0,_xll.BDH($A2977,AQ$5,$AM$2,$AM$2),"#N/A N/A")</f>
        <v>#N/A N/A</v>
      </c>
      <c r="AR2977" s="88" t="str">
        <f>IF(V2977&gt;0,_xll.BDH($A2977,AR$5,$AM$2,$AM$2),"#N/A N/A")</f>
        <v>#N/A N/A</v>
      </c>
    </row>
    <row r="2978" spans="1:44" ht="15" x14ac:dyDescent="0.25">
      <c r="A2978" s="99" t="s">
        <v>3037</v>
      </c>
      <c r="B2978" s="99" t="s">
        <v>303</v>
      </c>
      <c r="C2978" s="108" t="s">
        <v>8614</v>
      </c>
      <c r="D2978" s="108" t="s">
        <v>5887</v>
      </c>
      <c r="E2978" s="108" t="s">
        <v>37</v>
      </c>
      <c r="F2978" s="100" t="str">
        <f>VLOOKUP(E2978,Issuer!A:B,2,FALSE)</f>
        <v>UB</v>
      </c>
      <c r="G2978" s="108" t="s">
        <v>5732</v>
      </c>
      <c r="H2978" s="108" t="s">
        <v>5682</v>
      </c>
      <c r="I2978" s="109">
        <v>42144</v>
      </c>
      <c r="J2978" s="109">
        <v>42145</v>
      </c>
      <c r="K2978" s="109">
        <v>42608</v>
      </c>
      <c r="L2978" s="109">
        <v>42604</v>
      </c>
      <c r="M2978" s="108"/>
      <c r="N2978" s="110"/>
      <c r="O2978" s="111"/>
      <c r="P2978" s="99"/>
      <c r="Q2978" s="110">
        <v>0.01</v>
      </c>
      <c r="R2978" s="110">
        <v>0</v>
      </c>
      <c r="S2978" s="110">
        <v>0</v>
      </c>
      <c r="T2978" s="112">
        <v>0</v>
      </c>
      <c r="U2978" s="112"/>
      <c r="V2978" s="104">
        <v>0</v>
      </c>
      <c r="W2978" s="112">
        <v>300000</v>
      </c>
      <c r="X2978" s="112">
        <v>50000</v>
      </c>
      <c r="Y2978" s="112">
        <v>64.05</v>
      </c>
      <c r="Z2978" s="112"/>
      <c r="AA2978" s="110">
        <v>0.02</v>
      </c>
      <c r="AB2978" s="99"/>
      <c r="AC2978" s="100">
        <v>8.8959620000000003E-2</v>
      </c>
      <c r="AD2978" s="100">
        <v>1.123881E-2</v>
      </c>
      <c r="AE2978" s="100">
        <v>5.6375629999999999E-4</v>
      </c>
      <c r="AF2978" s="100">
        <v>2.2346310000000001E-4</v>
      </c>
      <c r="AG2978" s="100">
        <v>82.457759999999993</v>
      </c>
      <c r="AH2978" s="105"/>
      <c r="AI2978" s="100">
        <v>33.25</v>
      </c>
      <c r="AJ2978" s="100">
        <v>-0.89418779999999998</v>
      </c>
      <c r="AK2978" s="100">
        <v>-0.3</v>
      </c>
      <c r="AM2978" s="96">
        <v>42509</v>
      </c>
      <c r="AN2978" s="88">
        <f>_xll.BDH($A2978,AN$5,$AM$2,$AM$2)</f>
        <v>104700</v>
      </c>
      <c r="AO2978" s="88" t="str">
        <f>IF(V2978&gt;0,_xll.BDH($A2978,AO$5,$AM$2,$AM$2),"#N/A N/A")</f>
        <v>#N/A N/A</v>
      </c>
      <c r="AP2978" s="88" t="str">
        <f>IF(V2978&gt;0,_xll.BDH($A2978,AP$5,$AM$2,$AM$2),"#N/A N/A")</f>
        <v>#N/A N/A</v>
      </c>
      <c r="AQ2978" s="88" t="str">
        <f>IF(V2978&gt;0,_xll.BDH($A2978,AQ$5,$AM$2,$AM$2),"#N/A N/A")</f>
        <v>#N/A N/A</v>
      </c>
      <c r="AR2978" s="88" t="str">
        <f>IF(V2978&gt;0,_xll.BDH($A2978,AR$5,$AM$2,$AM$2),"#N/A N/A")</f>
        <v>#N/A N/A</v>
      </c>
    </row>
    <row r="2979" spans="1:44" ht="15" x14ac:dyDescent="0.25">
      <c r="A2979" s="99" t="s">
        <v>3038</v>
      </c>
      <c r="B2979" s="99" t="s">
        <v>167</v>
      </c>
      <c r="C2979" s="108" t="s">
        <v>8612</v>
      </c>
      <c r="D2979" s="108" t="s">
        <v>5760</v>
      </c>
      <c r="E2979" s="108" t="s">
        <v>39</v>
      </c>
      <c r="F2979" s="100" t="str">
        <f>VLOOKUP(E2979,Issuer!A:B,2,FALSE)</f>
        <v>GS</v>
      </c>
      <c r="G2979" s="108" t="s">
        <v>5826</v>
      </c>
      <c r="H2979" s="108" t="s">
        <v>5682</v>
      </c>
      <c r="I2979" s="109">
        <v>42324</v>
      </c>
      <c r="J2979" s="109">
        <v>42325</v>
      </c>
      <c r="K2979" s="109">
        <v>42520</v>
      </c>
      <c r="L2979" s="109">
        <v>42514</v>
      </c>
      <c r="M2979" s="108"/>
      <c r="N2979" s="110"/>
      <c r="O2979" s="111"/>
      <c r="P2979" s="99"/>
      <c r="Q2979" s="110">
        <v>0.01</v>
      </c>
      <c r="R2979" s="110">
        <v>0</v>
      </c>
      <c r="S2979" s="110">
        <v>0</v>
      </c>
      <c r="T2979" s="112">
        <v>0</v>
      </c>
      <c r="U2979" s="112"/>
      <c r="V2979" s="104">
        <v>0</v>
      </c>
      <c r="W2979" s="112">
        <v>80000</v>
      </c>
      <c r="X2979" s="112">
        <v>2000</v>
      </c>
      <c r="Y2979" s="112">
        <v>53.88</v>
      </c>
      <c r="Z2979" s="112"/>
      <c r="AA2979" s="110">
        <v>0.1</v>
      </c>
      <c r="AB2979" s="99"/>
      <c r="AC2979" s="100">
        <v>3.6109130000000003E-2</v>
      </c>
      <c r="AD2979" s="100">
        <v>1.0597789999999999E-2</v>
      </c>
      <c r="AE2979" s="100">
        <v>5.0997019999999996E-4</v>
      </c>
      <c r="AF2979" s="100">
        <v>2.5310250000000001E-3</v>
      </c>
      <c r="AG2979" s="100">
        <v>118.04859999999999</v>
      </c>
      <c r="AH2979" s="105"/>
      <c r="AI2979" s="100">
        <v>36.5</v>
      </c>
      <c r="AJ2979" s="100">
        <v>-0.54495910000000003</v>
      </c>
      <c r="AK2979" s="100">
        <v>-0.2</v>
      </c>
      <c r="AM2979" s="96">
        <v>42509</v>
      </c>
      <c r="AN2979" s="88">
        <f>_xll.BDH($A2979,AN$5,$AM$2,$AM$2)</f>
        <v>432</v>
      </c>
      <c r="AO2979" s="88" t="str">
        <f>IF(V2979&gt;0,_xll.BDH($A2979,AO$5,$AM$2,$AM$2),"#N/A N/A")</f>
        <v>#N/A N/A</v>
      </c>
      <c r="AP2979" s="88" t="str">
        <f>IF(V2979&gt;0,_xll.BDH($A2979,AP$5,$AM$2,$AM$2),"#N/A N/A")</f>
        <v>#N/A N/A</v>
      </c>
      <c r="AQ2979" s="88" t="str">
        <f>IF(V2979&gt;0,_xll.BDH($A2979,AQ$5,$AM$2,$AM$2),"#N/A N/A")</f>
        <v>#N/A N/A</v>
      </c>
      <c r="AR2979" s="88" t="str">
        <f>IF(V2979&gt;0,_xll.BDH($A2979,AR$5,$AM$2,$AM$2),"#N/A N/A")</f>
        <v>#N/A N/A</v>
      </c>
    </row>
    <row r="2980" spans="1:44" ht="15" x14ac:dyDescent="0.25">
      <c r="A2980" s="99" t="s">
        <v>3039</v>
      </c>
      <c r="B2980" s="99" t="s">
        <v>144</v>
      </c>
      <c r="C2980" s="108" t="s">
        <v>8615</v>
      </c>
      <c r="D2980" s="108" t="s">
        <v>5703</v>
      </c>
      <c r="E2980" s="108" t="s">
        <v>39</v>
      </c>
      <c r="F2980" s="100" t="str">
        <f>VLOOKUP(E2980,Issuer!A:B,2,FALSE)</f>
        <v>GS</v>
      </c>
      <c r="G2980" s="108" t="s">
        <v>5826</v>
      </c>
      <c r="H2980" s="108" t="s">
        <v>5682</v>
      </c>
      <c r="I2980" s="109">
        <v>42324</v>
      </c>
      <c r="J2980" s="109">
        <v>42325</v>
      </c>
      <c r="K2980" s="109">
        <v>42580</v>
      </c>
      <c r="L2980" s="109">
        <v>42576</v>
      </c>
      <c r="M2980" s="108"/>
      <c r="N2980" s="110"/>
      <c r="O2980" s="111"/>
      <c r="P2980" s="99"/>
      <c r="Q2980" s="110">
        <v>0.01</v>
      </c>
      <c r="R2980" s="110">
        <v>0</v>
      </c>
      <c r="S2980" s="110">
        <v>0</v>
      </c>
      <c r="T2980" s="112">
        <v>0</v>
      </c>
      <c r="U2980" s="112"/>
      <c r="V2980" s="104">
        <v>0</v>
      </c>
      <c r="W2980" s="112">
        <v>80000</v>
      </c>
      <c r="X2980" s="112">
        <v>10000</v>
      </c>
      <c r="Y2980" s="112">
        <v>14.88</v>
      </c>
      <c r="Z2980" s="112"/>
      <c r="AA2980" s="110">
        <v>0.1</v>
      </c>
      <c r="AB2980" s="99"/>
      <c r="AC2980" s="100">
        <v>9.3026150000000002E-2</v>
      </c>
      <c r="AD2980" s="100">
        <v>6.5847970000000006E-2</v>
      </c>
      <c r="AE2980" s="100">
        <v>8.1151330000000003E-4</v>
      </c>
      <c r="AF2980" s="100">
        <v>2.6684019999999997E-4</v>
      </c>
      <c r="AG2980" s="100">
        <v>52.319870000000002</v>
      </c>
      <c r="AH2980" s="105"/>
      <c r="AI2980" s="100">
        <v>10.9</v>
      </c>
      <c r="AJ2980" s="100">
        <v>-0.36563069999999998</v>
      </c>
      <c r="AK2980" s="100">
        <v>-0.04</v>
      </c>
      <c r="AM2980" s="96">
        <v>42509</v>
      </c>
      <c r="AN2980" s="88">
        <f>_xll.BDH($A2980,AN$5,$AM$2,$AM$2)</f>
        <v>2670</v>
      </c>
      <c r="AO2980" s="88" t="str">
        <f>IF(V2980&gt;0,_xll.BDH($A2980,AO$5,$AM$2,$AM$2),"#N/A N/A")</f>
        <v>#N/A N/A</v>
      </c>
      <c r="AP2980" s="88" t="str">
        <f>IF(V2980&gt;0,_xll.BDH($A2980,AP$5,$AM$2,$AM$2),"#N/A N/A")</f>
        <v>#N/A N/A</v>
      </c>
      <c r="AQ2980" s="88" t="str">
        <f>IF(V2980&gt;0,_xll.BDH($A2980,AQ$5,$AM$2,$AM$2),"#N/A N/A")</f>
        <v>#N/A N/A</v>
      </c>
      <c r="AR2980" s="88" t="str">
        <f>IF(V2980&gt;0,_xll.BDH($A2980,AR$5,$AM$2,$AM$2),"#N/A N/A")</f>
        <v>#N/A N/A</v>
      </c>
    </row>
    <row r="2981" spans="1:44" ht="15" x14ac:dyDescent="0.25">
      <c r="A2981" s="99" t="s">
        <v>3040</v>
      </c>
      <c r="B2981" s="99" t="s">
        <v>3041</v>
      </c>
      <c r="C2981" s="108" t="s">
        <v>8618</v>
      </c>
      <c r="D2981" s="108" t="s">
        <v>8619</v>
      </c>
      <c r="E2981" s="108" t="s">
        <v>35</v>
      </c>
      <c r="F2981" s="100" t="str">
        <f>VLOOKUP(E2981,Issuer!A:B,2,FALSE)</f>
        <v>MB</v>
      </c>
      <c r="G2981" s="108" t="s">
        <v>5744</v>
      </c>
      <c r="H2981" s="108" t="s">
        <v>5682</v>
      </c>
      <c r="I2981" s="109">
        <v>42144</v>
      </c>
      <c r="J2981" s="109">
        <v>42145</v>
      </c>
      <c r="K2981" s="109">
        <v>42523</v>
      </c>
      <c r="L2981" s="109">
        <v>42517</v>
      </c>
      <c r="M2981" s="108"/>
      <c r="N2981" s="110"/>
      <c r="O2981" s="111"/>
      <c r="P2981" s="99"/>
      <c r="Q2981" s="110">
        <v>1.7999999999999999E-2</v>
      </c>
      <c r="R2981" s="110">
        <v>0</v>
      </c>
      <c r="S2981" s="110">
        <v>0</v>
      </c>
      <c r="T2981" s="112">
        <v>0</v>
      </c>
      <c r="U2981" s="112"/>
      <c r="V2981" s="104">
        <v>0</v>
      </c>
      <c r="W2981" s="112">
        <v>30000</v>
      </c>
      <c r="X2981" s="112">
        <v>10000</v>
      </c>
      <c r="Y2981" s="112">
        <v>38.880000000000003</v>
      </c>
      <c r="Z2981" s="112"/>
      <c r="AA2981" s="110">
        <v>0.1</v>
      </c>
      <c r="AB2981" s="99"/>
      <c r="AC2981" s="100">
        <v>6.1922409999999997E-2</v>
      </c>
      <c r="AD2981" s="100">
        <v>1.539335E-2</v>
      </c>
      <c r="AE2981" s="100">
        <v>4.1156009999999998E-4</v>
      </c>
      <c r="AF2981" s="100">
        <v>3.3257450000000002E-3</v>
      </c>
      <c r="AG2981" s="100">
        <v>236.8408</v>
      </c>
      <c r="AH2981" s="105"/>
      <c r="AI2981" s="100">
        <v>17.100000000000001</v>
      </c>
      <c r="AJ2981" s="100">
        <v>1.303318</v>
      </c>
      <c r="AK2981" s="100">
        <v>0.22</v>
      </c>
      <c r="AM2981" s="96">
        <v>42509</v>
      </c>
      <c r="AN2981" s="88">
        <f>_xll.BDH($A2981,AN$5,$AM$2,$AM$2)</f>
        <v>880</v>
      </c>
      <c r="AO2981" s="88" t="str">
        <f>IF(V2981&gt;0,_xll.BDH($A2981,AO$5,$AM$2,$AM$2),"#N/A N/A")</f>
        <v>#N/A N/A</v>
      </c>
      <c r="AP2981" s="88" t="str">
        <f>IF(V2981&gt;0,_xll.BDH($A2981,AP$5,$AM$2,$AM$2),"#N/A N/A")</f>
        <v>#N/A N/A</v>
      </c>
      <c r="AQ2981" s="88" t="str">
        <f>IF(V2981&gt;0,_xll.BDH($A2981,AQ$5,$AM$2,$AM$2),"#N/A N/A")</f>
        <v>#N/A N/A</v>
      </c>
      <c r="AR2981" s="88" t="str">
        <f>IF(V2981&gt;0,_xll.BDH($A2981,AR$5,$AM$2,$AM$2),"#N/A N/A")</f>
        <v>#N/A N/A</v>
      </c>
    </row>
    <row r="2982" spans="1:44" ht="15" x14ac:dyDescent="0.25">
      <c r="A2982" s="99" t="s">
        <v>3042</v>
      </c>
      <c r="B2982" s="99" t="s">
        <v>3043</v>
      </c>
      <c r="C2982" s="108" t="s">
        <v>8621</v>
      </c>
      <c r="D2982" s="108" t="s">
        <v>8622</v>
      </c>
      <c r="E2982" s="108" t="s">
        <v>35</v>
      </c>
      <c r="F2982" s="100" t="str">
        <f>VLOOKUP(E2982,Issuer!A:B,2,FALSE)</f>
        <v>MB</v>
      </c>
      <c r="G2982" s="108" t="s">
        <v>5744</v>
      </c>
      <c r="H2982" s="108" t="s">
        <v>5682</v>
      </c>
      <c r="I2982" s="109">
        <v>42144</v>
      </c>
      <c r="J2982" s="109">
        <v>42145</v>
      </c>
      <c r="K2982" s="109">
        <v>42796</v>
      </c>
      <c r="L2982" s="109">
        <v>42790</v>
      </c>
      <c r="M2982" s="108"/>
      <c r="N2982" s="110"/>
      <c r="O2982" s="111"/>
      <c r="P2982" s="99"/>
      <c r="Q2982" s="110">
        <v>0.01</v>
      </c>
      <c r="R2982" s="110">
        <v>0</v>
      </c>
      <c r="S2982" s="110">
        <v>0</v>
      </c>
      <c r="T2982" s="112">
        <v>0</v>
      </c>
      <c r="U2982" s="112"/>
      <c r="V2982" s="104">
        <v>0</v>
      </c>
      <c r="W2982" s="112">
        <v>40000</v>
      </c>
      <c r="X2982" s="112">
        <v>20000</v>
      </c>
      <c r="Y2982" s="112">
        <v>22.88</v>
      </c>
      <c r="Z2982" s="112"/>
      <c r="AA2982" s="110">
        <v>0.1</v>
      </c>
      <c r="AB2982" s="99"/>
      <c r="AC2982" s="100">
        <v>6.0177719999999997E-2</v>
      </c>
      <c r="AD2982" s="100">
        <v>2.5305660000000001E-2</v>
      </c>
      <c r="AE2982" s="100">
        <v>8.947623E-4</v>
      </c>
      <c r="AF2982" s="100">
        <v>9.3643378932029009E-5</v>
      </c>
      <c r="AG2982" s="100">
        <v>63.962380000000003</v>
      </c>
      <c r="AH2982" s="105"/>
      <c r="AI2982" s="100">
        <v>8.2799999999999994</v>
      </c>
      <c r="AJ2982" s="100">
        <v>-3.6088469999999999</v>
      </c>
      <c r="AK2982" s="100">
        <v>-0.31</v>
      </c>
      <c r="AM2982" s="96">
        <v>42509</v>
      </c>
      <c r="AN2982" s="88">
        <f>_xll.BDH($A2982,AN$5,$AM$2,$AM$2)</f>
        <v>940</v>
      </c>
      <c r="AO2982" s="88" t="str">
        <f>IF(V2982&gt;0,_xll.BDH($A2982,AO$5,$AM$2,$AM$2),"#N/A N/A")</f>
        <v>#N/A N/A</v>
      </c>
      <c r="AP2982" s="88" t="str">
        <f>IF(V2982&gt;0,_xll.BDH($A2982,AP$5,$AM$2,$AM$2),"#N/A N/A")</f>
        <v>#N/A N/A</v>
      </c>
      <c r="AQ2982" s="88" t="str">
        <f>IF(V2982&gt;0,_xll.BDH($A2982,AQ$5,$AM$2,$AM$2),"#N/A N/A")</f>
        <v>#N/A N/A</v>
      </c>
      <c r="AR2982" s="88" t="str">
        <f>IF(V2982&gt;0,_xll.BDH($A2982,AR$5,$AM$2,$AM$2),"#N/A N/A")</f>
        <v>#N/A N/A</v>
      </c>
    </row>
    <row r="2983" spans="1:44" ht="15" x14ac:dyDescent="0.25">
      <c r="A2983" s="99" t="s">
        <v>3044</v>
      </c>
      <c r="B2983" s="99" t="s">
        <v>125</v>
      </c>
      <c r="C2983" s="108" t="s">
        <v>8616</v>
      </c>
      <c r="D2983" s="108" t="s">
        <v>5680</v>
      </c>
      <c r="E2983" s="108" t="s">
        <v>38</v>
      </c>
      <c r="F2983" s="100" t="str">
        <f>VLOOKUP(E2983,Issuer!A:B,2,FALSE)</f>
        <v>SC</v>
      </c>
      <c r="G2983" s="108"/>
      <c r="H2983" s="108" t="s">
        <v>5682</v>
      </c>
      <c r="I2983" s="109">
        <v>42144</v>
      </c>
      <c r="J2983" s="109">
        <v>42145</v>
      </c>
      <c r="K2983" s="109">
        <v>43154</v>
      </c>
      <c r="L2983" s="109">
        <v>43150</v>
      </c>
      <c r="M2983" s="108"/>
      <c r="N2983" s="110"/>
      <c r="O2983" s="111"/>
      <c r="P2983" s="99"/>
      <c r="Q2983" s="110">
        <v>5.3999999999999999E-2</v>
      </c>
      <c r="R2983" s="110">
        <v>0</v>
      </c>
      <c r="S2983" s="110">
        <v>0</v>
      </c>
      <c r="T2983" s="112">
        <v>0</v>
      </c>
      <c r="U2983" s="112"/>
      <c r="V2983" s="104">
        <v>0</v>
      </c>
      <c r="W2983" s="112">
        <v>100000</v>
      </c>
      <c r="X2983" s="112">
        <v>10000</v>
      </c>
      <c r="Y2983" s="112">
        <v>16</v>
      </c>
      <c r="Z2983" s="112"/>
      <c r="AA2983" s="110">
        <v>0.1</v>
      </c>
      <c r="AB2983" s="99"/>
      <c r="AC2983" s="100">
        <v>0.21125060000000001</v>
      </c>
      <c r="AD2983" s="100">
        <v>4.7681040000000001E-2</v>
      </c>
      <c r="AE2983" s="100">
        <v>3.3515229999999999E-3</v>
      </c>
      <c r="AF2983" s="100">
        <v>9.4477327365893871E-5</v>
      </c>
      <c r="AG2983" s="100">
        <v>48.190100000000001</v>
      </c>
      <c r="AH2983" s="105"/>
      <c r="AI2983" s="100">
        <v>9.0399999999999991</v>
      </c>
      <c r="AJ2983" s="100">
        <v>-1.4176660000000001</v>
      </c>
      <c r="AK2983" s="100">
        <v>-0.13</v>
      </c>
      <c r="AM2983" s="96">
        <v>42509</v>
      </c>
      <c r="AN2983" s="88">
        <f>_xll.BDH($A2983,AN$5,$AM$2,$AM$2)</f>
        <v>10</v>
      </c>
      <c r="AO2983" s="88" t="str">
        <f>IF(V2983&gt;0,_xll.BDH($A2983,AO$5,$AM$2,$AM$2),"#N/A N/A")</f>
        <v>#N/A N/A</v>
      </c>
      <c r="AP2983" s="88" t="str">
        <f>IF(V2983&gt;0,_xll.BDH($A2983,AP$5,$AM$2,$AM$2),"#N/A N/A")</f>
        <v>#N/A N/A</v>
      </c>
      <c r="AQ2983" s="88" t="str">
        <f>IF(V2983&gt;0,_xll.BDH($A2983,AQ$5,$AM$2,$AM$2),"#N/A N/A")</f>
        <v>#N/A N/A</v>
      </c>
      <c r="AR2983" s="88" t="str">
        <f>IF(V2983&gt;0,_xll.BDH($A2983,AR$5,$AM$2,$AM$2),"#N/A N/A")</f>
        <v>#N/A N/A</v>
      </c>
    </row>
    <row r="2984" spans="1:44" ht="15" x14ac:dyDescent="0.25">
      <c r="A2984" s="99" t="s">
        <v>3045</v>
      </c>
      <c r="B2984" s="99" t="s">
        <v>282</v>
      </c>
      <c r="C2984" s="108" t="s">
        <v>8617</v>
      </c>
      <c r="D2984" s="108" t="s">
        <v>5861</v>
      </c>
      <c r="E2984" s="108" t="s">
        <v>39</v>
      </c>
      <c r="F2984" s="100" t="str">
        <f>VLOOKUP(E2984,Issuer!A:B,2,FALSE)</f>
        <v>GS</v>
      </c>
      <c r="G2984" s="108" t="s">
        <v>5826</v>
      </c>
      <c r="H2984" s="108" t="s">
        <v>5682</v>
      </c>
      <c r="I2984" s="109">
        <v>42324</v>
      </c>
      <c r="J2984" s="109">
        <v>42325</v>
      </c>
      <c r="K2984" s="109">
        <v>42545</v>
      </c>
      <c r="L2984" s="109">
        <v>42541</v>
      </c>
      <c r="M2984" s="108"/>
      <c r="N2984" s="110"/>
      <c r="O2984" s="111"/>
      <c r="P2984" s="99"/>
      <c r="Q2984" s="110">
        <v>2.4E-2</v>
      </c>
      <c r="R2984" s="110">
        <v>0</v>
      </c>
      <c r="S2984" s="110">
        <v>0</v>
      </c>
      <c r="T2984" s="112">
        <v>0</v>
      </c>
      <c r="U2984" s="112"/>
      <c r="V2984" s="104">
        <v>0</v>
      </c>
      <c r="W2984" s="112">
        <v>80000</v>
      </c>
      <c r="X2984" s="112">
        <v>4000</v>
      </c>
      <c r="Y2984" s="112">
        <v>17.88</v>
      </c>
      <c r="Z2984" s="112"/>
      <c r="AA2984" s="110">
        <v>0.1</v>
      </c>
      <c r="AB2984" s="99"/>
      <c r="AC2984" s="100">
        <v>0.13803699999999999</v>
      </c>
      <c r="AD2984" s="100">
        <v>5.5996589999999999E-2</v>
      </c>
      <c r="AE2984" s="100">
        <v>8.1726409999999998E-4</v>
      </c>
      <c r="AF2984" s="100">
        <v>1.2009830000000001E-3</v>
      </c>
      <c r="AG2984" s="100">
        <v>106.95740000000001</v>
      </c>
      <c r="AH2984" s="105"/>
      <c r="AI2984" s="100">
        <v>11.72</v>
      </c>
      <c r="AJ2984" s="100">
        <v>-1.3468009999999999</v>
      </c>
      <c r="AK2984" s="100">
        <v>-0.16</v>
      </c>
      <c r="AM2984" s="96">
        <v>42509</v>
      </c>
      <c r="AN2984" s="88">
        <f>_xll.BDH($A2984,AN$5,$AM$2,$AM$2)</f>
        <v>20</v>
      </c>
      <c r="AO2984" s="88" t="str">
        <f>IF(V2984&gt;0,_xll.BDH($A2984,AO$5,$AM$2,$AM$2),"#N/A N/A")</f>
        <v>#N/A N/A</v>
      </c>
      <c r="AP2984" s="88" t="str">
        <f>IF(V2984&gt;0,_xll.BDH($A2984,AP$5,$AM$2,$AM$2),"#N/A N/A")</f>
        <v>#N/A N/A</v>
      </c>
      <c r="AQ2984" s="88" t="str">
        <f>IF(V2984&gt;0,_xll.BDH($A2984,AQ$5,$AM$2,$AM$2),"#N/A N/A")</f>
        <v>#N/A N/A</v>
      </c>
      <c r="AR2984" s="88" t="str">
        <f>IF(V2984&gt;0,_xll.BDH($A2984,AR$5,$AM$2,$AM$2),"#N/A N/A")</f>
        <v>#N/A N/A</v>
      </c>
    </row>
    <row r="2985" spans="1:44" ht="15" x14ac:dyDescent="0.25">
      <c r="A2985" s="99" t="s">
        <v>3046</v>
      </c>
      <c r="B2985" s="99" t="s">
        <v>1647</v>
      </c>
      <c r="C2985" s="108" t="s">
        <v>8620</v>
      </c>
      <c r="D2985" s="108" t="s">
        <v>7220</v>
      </c>
      <c r="E2985" s="108" t="s">
        <v>33</v>
      </c>
      <c r="F2985" s="100" t="str">
        <f>VLOOKUP(E2985,Issuer!A:B,2,FALSE)</f>
        <v>JP</v>
      </c>
      <c r="G2985" s="108" t="s">
        <v>5748</v>
      </c>
      <c r="H2985" s="108" t="s">
        <v>5682</v>
      </c>
      <c r="I2985" s="109">
        <v>42324</v>
      </c>
      <c r="J2985" s="109">
        <v>42325</v>
      </c>
      <c r="K2985" s="109">
        <v>42555</v>
      </c>
      <c r="L2985" s="109">
        <v>42548</v>
      </c>
      <c r="M2985" s="108"/>
      <c r="N2985" s="110"/>
      <c r="O2985" s="111"/>
      <c r="P2985" s="99"/>
      <c r="Q2985" s="110">
        <v>0.11</v>
      </c>
      <c r="R2985" s="110">
        <v>-0.03</v>
      </c>
      <c r="S2985" s="110">
        <v>-21.428570000000001</v>
      </c>
      <c r="T2985" s="112">
        <v>500000</v>
      </c>
      <c r="U2985" s="112">
        <v>55160</v>
      </c>
      <c r="V2985" s="104">
        <v>13</v>
      </c>
      <c r="W2985" s="112">
        <v>40000</v>
      </c>
      <c r="X2985" s="112">
        <v>2000</v>
      </c>
      <c r="Y2985" s="112">
        <v>7.08</v>
      </c>
      <c r="Z2985" s="112"/>
      <c r="AA2985" s="110">
        <v>1</v>
      </c>
      <c r="AB2985" s="99"/>
      <c r="AC2985" s="100">
        <v>0.2055226</v>
      </c>
      <c r="AD2985" s="100">
        <v>0.27645380000000003</v>
      </c>
      <c r="AE2985" s="100">
        <v>6.1833290000000004E-3</v>
      </c>
      <c r="AF2985" s="100">
        <v>3.1901640000000001E-3</v>
      </c>
      <c r="AG2985" s="100">
        <v>47.76652</v>
      </c>
      <c r="AH2985" s="105"/>
      <c r="AI2985" s="100">
        <v>6.07</v>
      </c>
      <c r="AJ2985" s="100">
        <v>-0.97879280000000002</v>
      </c>
      <c r="AK2985" s="100">
        <v>-0.06</v>
      </c>
      <c r="AM2985" s="96">
        <v>42509</v>
      </c>
      <c r="AN2985" s="88">
        <f>_xll.BDH($A2985,AN$5,$AM$2,$AM$2)</f>
        <v>780</v>
      </c>
      <c r="AO2985" s="88">
        <f>IF(V2985&gt;0,_xll.BDH($A2985,AO$5,$AM$2,$AM$2),"#N/A N/A")</f>
        <v>0.11032</v>
      </c>
      <c r="AP2985" s="88" t="str">
        <f>IF(V2985&gt;0,_xll.BDH($A2985,AP$5,$AM$2,$AM$2),"#N/A N/A")</f>
        <v>#N/A N/A</v>
      </c>
      <c r="AQ2985" s="88">
        <f>IF(V2985&gt;0,_xll.BDH($A2985,AQ$5,$AM$2,$AM$2),"#N/A N/A")</f>
        <v>500000</v>
      </c>
      <c r="AR2985" s="88" t="str">
        <f>IF(V2985&gt;0,_xll.BDH($A2985,AR$5,$AM$2,$AM$2),"#N/A N/A")</f>
        <v>#N/A N/A</v>
      </c>
    </row>
    <row r="2986" spans="1:44" ht="15" x14ac:dyDescent="0.25">
      <c r="A2986" s="99" t="s">
        <v>3047</v>
      </c>
      <c r="B2986" s="99" t="s">
        <v>3048</v>
      </c>
      <c r="C2986" s="108" t="s">
        <v>8623</v>
      </c>
      <c r="D2986" s="108" t="s">
        <v>8624</v>
      </c>
      <c r="E2986" s="108" t="s">
        <v>33</v>
      </c>
      <c r="F2986" s="100" t="str">
        <f>VLOOKUP(E2986,Issuer!A:B,2,FALSE)</f>
        <v>JP</v>
      </c>
      <c r="G2986" s="108" t="s">
        <v>5748</v>
      </c>
      <c r="H2986" s="108" t="s">
        <v>5682</v>
      </c>
      <c r="I2986" s="109">
        <v>42144</v>
      </c>
      <c r="J2986" s="109">
        <v>42145</v>
      </c>
      <c r="K2986" s="109">
        <v>42613</v>
      </c>
      <c r="L2986" s="109">
        <v>42607</v>
      </c>
      <c r="M2986" s="108"/>
      <c r="N2986" s="110"/>
      <c r="O2986" s="111"/>
      <c r="P2986" s="99"/>
      <c r="Q2986" s="110">
        <v>0.109</v>
      </c>
      <c r="R2986" s="110">
        <v>0</v>
      </c>
      <c r="S2986" s="110">
        <v>0</v>
      </c>
      <c r="T2986" s="112">
        <v>0</v>
      </c>
      <c r="U2986" s="112"/>
      <c r="V2986" s="104">
        <v>0</v>
      </c>
      <c r="W2986" s="112">
        <v>50000</v>
      </c>
      <c r="X2986" s="112">
        <v>2000</v>
      </c>
      <c r="Y2986" s="112">
        <v>15</v>
      </c>
      <c r="Z2986" s="112"/>
      <c r="AA2986" s="110">
        <v>0.1</v>
      </c>
      <c r="AB2986" s="99"/>
      <c r="AC2986" s="100">
        <v>0.40843309999999999</v>
      </c>
      <c r="AD2986" s="100">
        <v>5.9423650000000001E-2</v>
      </c>
      <c r="AE2986" s="100">
        <v>1.107879E-3</v>
      </c>
      <c r="AF2986" s="100">
        <v>1.2227290000000001E-3</v>
      </c>
      <c r="AG2986" s="100">
        <v>229.29470000000001</v>
      </c>
      <c r="AH2986" s="105"/>
      <c r="AI2986" s="100">
        <v>5.34</v>
      </c>
      <c r="AJ2986" s="100">
        <v>1.714286</v>
      </c>
      <c r="AK2986" s="100">
        <v>0.09</v>
      </c>
      <c r="AM2986" s="96">
        <v>42509</v>
      </c>
      <c r="AN2986" s="88">
        <f>_xll.BDH($A2986,AN$5,$AM$2,$AM$2)</f>
        <v>352</v>
      </c>
      <c r="AO2986" s="88" t="str">
        <f>IF(V2986&gt;0,_xll.BDH($A2986,AO$5,$AM$2,$AM$2),"#N/A N/A")</f>
        <v>#N/A N/A</v>
      </c>
      <c r="AP2986" s="88" t="str">
        <f>IF(V2986&gt;0,_xll.BDH($A2986,AP$5,$AM$2,$AM$2),"#N/A N/A")</f>
        <v>#N/A N/A</v>
      </c>
      <c r="AQ2986" s="88" t="str">
        <f>IF(V2986&gt;0,_xll.BDH($A2986,AQ$5,$AM$2,$AM$2),"#N/A N/A")</f>
        <v>#N/A N/A</v>
      </c>
      <c r="AR2986" s="88" t="str">
        <f>IF(V2986&gt;0,_xll.BDH($A2986,AR$5,$AM$2,$AM$2),"#N/A N/A")</f>
        <v>#N/A N/A</v>
      </c>
    </row>
    <row r="2987" spans="1:44" ht="15" x14ac:dyDescent="0.25">
      <c r="A2987" s="99" t="s">
        <v>3049</v>
      </c>
      <c r="B2987" s="99" t="s">
        <v>968</v>
      </c>
      <c r="C2987" s="108" t="s">
        <v>8629</v>
      </c>
      <c r="D2987" s="108" t="s">
        <v>6543</v>
      </c>
      <c r="E2987" s="108" t="s">
        <v>32</v>
      </c>
      <c r="F2987" s="100" t="str">
        <f>VLOOKUP(E2987,Issuer!A:B,2,FALSE)</f>
        <v>HS</v>
      </c>
      <c r="G2987" s="108" t="s">
        <v>5688</v>
      </c>
      <c r="H2987" s="108" t="s">
        <v>5682</v>
      </c>
      <c r="I2987" s="109">
        <v>42145</v>
      </c>
      <c r="J2987" s="109">
        <v>42146</v>
      </c>
      <c r="K2987" s="109">
        <v>42734</v>
      </c>
      <c r="L2987" s="109">
        <v>42726</v>
      </c>
      <c r="M2987" s="108"/>
      <c r="N2987" s="110"/>
      <c r="O2987" s="111"/>
      <c r="P2987" s="99"/>
      <c r="Q2987" s="110">
        <v>5.1999999999999998E-2</v>
      </c>
      <c r="R2987" s="110">
        <v>0</v>
      </c>
      <c r="S2987" s="110">
        <v>0</v>
      </c>
      <c r="T2987" s="112">
        <v>0</v>
      </c>
      <c r="U2987" s="112"/>
      <c r="V2987" s="104">
        <v>0</v>
      </c>
      <c r="W2987" s="112">
        <v>100000</v>
      </c>
      <c r="X2987" s="112">
        <v>5000</v>
      </c>
      <c r="Y2987" s="112">
        <v>12.62</v>
      </c>
      <c r="Z2987" s="112"/>
      <c r="AA2987" s="110">
        <v>0.1</v>
      </c>
      <c r="AB2987" s="99"/>
      <c r="AC2987" s="100">
        <v>0.25215860000000001</v>
      </c>
      <c r="AD2987" s="100">
        <v>6.8571430000000003E-2</v>
      </c>
      <c r="AE2987" s="100">
        <v>1.7295909999999999E-3</v>
      </c>
      <c r="AF2987" s="100">
        <v>2.8756110000000001E-4</v>
      </c>
      <c r="AG2987" s="100">
        <v>83.100139999999996</v>
      </c>
      <c r="AH2987" s="105"/>
      <c r="AI2987" s="100">
        <v>7</v>
      </c>
      <c r="AJ2987" s="100">
        <v>-0.14265340000000001</v>
      </c>
      <c r="AK2987" s="100">
        <v>-0.01</v>
      </c>
      <c r="AM2987" s="96">
        <v>42509</v>
      </c>
      <c r="AN2987" s="88">
        <f>_xll.BDH($A2987,AN$5,$AM$2,$AM$2)</f>
        <v>445</v>
      </c>
      <c r="AO2987" s="88" t="str">
        <f>IF(V2987&gt;0,_xll.BDH($A2987,AO$5,$AM$2,$AM$2),"#N/A N/A")</f>
        <v>#N/A N/A</v>
      </c>
      <c r="AP2987" s="88" t="str">
        <f>IF(V2987&gt;0,_xll.BDH($A2987,AP$5,$AM$2,$AM$2),"#N/A N/A")</f>
        <v>#N/A N/A</v>
      </c>
      <c r="AQ2987" s="88" t="str">
        <f>IF(V2987&gt;0,_xll.BDH($A2987,AQ$5,$AM$2,$AM$2),"#N/A N/A")</f>
        <v>#N/A N/A</v>
      </c>
      <c r="AR2987" s="88" t="str">
        <f>IF(V2987&gt;0,_xll.BDH($A2987,AR$5,$AM$2,$AM$2),"#N/A N/A")</f>
        <v>#N/A N/A</v>
      </c>
    </row>
    <row r="2988" spans="1:44" ht="15" x14ac:dyDescent="0.25">
      <c r="A2988" s="99" t="s">
        <v>3050</v>
      </c>
      <c r="B2988" s="99" t="s">
        <v>303</v>
      </c>
      <c r="C2988" s="108" t="s">
        <v>8628</v>
      </c>
      <c r="D2988" s="108" t="s">
        <v>5887</v>
      </c>
      <c r="E2988" s="108" t="s">
        <v>33</v>
      </c>
      <c r="F2988" s="100" t="str">
        <f>VLOOKUP(E2988,Issuer!A:B,2,FALSE)</f>
        <v>JP</v>
      </c>
      <c r="G2988" s="108" t="s">
        <v>5748</v>
      </c>
      <c r="H2988" s="108" t="s">
        <v>5706</v>
      </c>
      <c r="I2988" s="109">
        <v>42324</v>
      </c>
      <c r="J2988" s="109">
        <v>42325</v>
      </c>
      <c r="K2988" s="109">
        <v>42584</v>
      </c>
      <c r="L2988" s="109">
        <v>42578</v>
      </c>
      <c r="M2988" s="108"/>
      <c r="N2988" s="110"/>
      <c r="O2988" s="111"/>
      <c r="P2988" s="99"/>
      <c r="Q2988" s="110">
        <v>1</v>
      </c>
      <c r="R2988" s="110">
        <v>0.02</v>
      </c>
      <c r="S2988" s="110">
        <v>2.040816</v>
      </c>
      <c r="T2988" s="112">
        <v>0</v>
      </c>
      <c r="U2988" s="112"/>
      <c r="V2988" s="104">
        <v>0</v>
      </c>
      <c r="W2988" s="112">
        <v>100000</v>
      </c>
      <c r="X2988" s="112">
        <v>5000</v>
      </c>
      <c r="Y2988" s="112">
        <v>42.88</v>
      </c>
      <c r="Z2988" s="112"/>
      <c r="AA2988" s="110">
        <v>0.1</v>
      </c>
      <c r="AB2988" s="99"/>
      <c r="AC2988" s="100"/>
      <c r="AD2988" s="100"/>
      <c r="AE2988" s="100"/>
      <c r="AF2988" s="100"/>
      <c r="AG2988" s="100"/>
      <c r="AH2988" s="105"/>
      <c r="AI2988" s="100">
        <v>33.25</v>
      </c>
      <c r="AJ2988" s="100">
        <v>-0.89418779999999998</v>
      </c>
      <c r="AK2988" s="100">
        <v>-0.3</v>
      </c>
      <c r="AM2988" s="96">
        <v>42509</v>
      </c>
      <c r="AN2988" s="88">
        <f>_xll.BDH($A2988,AN$5,$AM$2,$AM$2)</f>
        <v>0</v>
      </c>
      <c r="AO2988" s="88" t="str">
        <f>IF(V2988&gt;0,_xll.BDH($A2988,AO$5,$AM$2,$AM$2),"#N/A N/A")</f>
        <v>#N/A N/A</v>
      </c>
      <c r="AP2988" s="88" t="str">
        <f>IF(V2988&gt;0,_xll.BDH($A2988,AP$5,$AM$2,$AM$2),"#N/A N/A")</f>
        <v>#N/A N/A</v>
      </c>
      <c r="AQ2988" s="88" t="str">
        <f>IF(V2988&gt;0,_xll.BDH($A2988,AQ$5,$AM$2,$AM$2),"#N/A N/A")</f>
        <v>#N/A N/A</v>
      </c>
      <c r="AR2988" s="88" t="str">
        <f>IF(V2988&gt;0,_xll.BDH($A2988,AR$5,$AM$2,$AM$2),"#N/A N/A")</f>
        <v>#N/A N/A</v>
      </c>
    </row>
    <row r="2989" spans="1:44" ht="15" x14ac:dyDescent="0.25">
      <c r="A2989" s="99" t="s">
        <v>3051</v>
      </c>
      <c r="B2989" s="99" t="s">
        <v>2672</v>
      </c>
      <c r="C2989" s="108" t="s">
        <v>8627</v>
      </c>
      <c r="D2989" s="108" t="s">
        <v>8256</v>
      </c>
      <c r="E2989" s="108" t="s">
        <v>33</v>
      </c>
      <c r="F2989" s="100" t="str">
        <f>VLOOKUP(E2989,Issuer!A:B,2,FALSE)</f>
        <v>JP</v>
      </c>
      <c r="G2989" s="108" t="s">
        <v>5748</v>
      </c>
      <c r="H2989" s="108" t="s">
        <v>5682</v>
      </c>
      <c r="I2989" s="109">
        <v>42145</v>
      </c>
      <c r="J2989" s="109">
        <v>42146</v>
      </c>
      <c r="K2989" s="109">
        <v>42675</v>
      </c>
      <c r="L2989" s="109">
        <v>42669</v>
      </c>
      <c r="M2989" s="108"/>
      <c r="N2989" s="110"/>
      <c r="O2989" s="111"/>
      <c r="P2989" s="99"/>
      <c r="Q2989" s="110">
        <v>3.1E-2</v>
      </c>
      <c r="R2989" s="110">
        <v>0</v>
      </c>
      <c r="S2989" s="110">
        <v>0</v>
      </c>
      <c r="T2989" s="112">
        <v>0</v>
      </c>
      <c r="U2989" s="112"/>
      <c r="V2989" s="104">
        <v>0</v>
      </c>
      <c r="W2989" s="112">
        <v>40000</v>
      </c>
      <c r="X2989" s="112">
        <v>10000</v>
      </c>
      <c r="Y2989" s="112">
        <v>10</v>
      </c>
      <c r="Z2989" s="112"/>
      <c r="AA2989" s="110">
        <v>0.1</v>
      </c>
      <c r="AB2989" s="99"/>
      <c r="AC2989" s="100">
        <v>0.2207993</v>
      </c>
      <c r="AD2989" s="100">
        <v>9.3103749999999999E-2</v>
      </c>
      <c r="AE2989" s="100">
        <v>1.056576E-3</v>
      </c>
      <c r="AF2989" s="100">
        <v>2.8098750000000002E-4</v>
      </c>
      <c r="AG2989" s="100">
        <v>89.666929999999994</v>
      </c>
      <c r="AH2989" s="105"/>
      <c r="AI2989" s="100">
        <v>5.26</v>
      </c>
      <c r="AJ2989" s="100">
        <v>1.3487480000000001</v>
      </c>
      <c r="AK2989" s="100">
        <v>7.0000000000000007E-2</v>
      </c>
      <c r="AM2989" s="96">
        <v>42509</v>
      </c>
      <c r="AN2989" s="88">
        <f>_xll.BDH($A2989,AN$5,$AM$2,$AM$2)</f>
        <v>250</v>
      </c>
      <c r="AO2989" s="88" t="str">
        <f>IF(V2989&gt;0,_xll.BDH($A2989,AO$5,$AM$2,$AM$2),"#N/A N/A")</f>
        <v>#N/A N/A</v>
      </c>
      <c r="AP2989" s="88" t="str">
        <f>IF(V2989&gt;0,_xll.BDH($A2989,AP$5,$AM$2,$AM$2),"#N/A N/A")</f>
        <v>#N/A N/A</v>
      </c>
      <c r="AQ2989" s="88" t="str">
        <f>IF(V2989&gt;0,_xll.BDH($A2989,AQ$5,$AM$2,$AM$2),"#N/A N/A")</f>
        <v>#N/A N/A</v>
      </c>
      <c r="AR2989" s="88" t="str">
        <f>IF(V2989&gt;0,_xll.BDH($A2989,AR$5,$AM$2,$AM$2),"#N/A N/A")</f>
        <v>#N/A N/A</v>
      </c>
    </row>
    <row r="2990" spans="1:44" ht="15" x14ac:dyDescent="0.25">
      <c r="A2990" s="99" t="s">
        <v>3052</v>
      </c>
      <c r="B2990" s="99" t="s">
        <v>3053</v>
      </c>
      <c r="C2990" s="108" t="s">
        <v>8625</v>
      </c>
      <c r="D2990" s="108" t="s">
        <v>8626</v>
      </c>
      <c r="E2990" s="108" t="s">
        <v>33</v>
      </c>
      <c r="F2990" s="100" t="str">
        <f>VLOOKUP(E2990,Issuer!A:B,2,FALSE)</f>
        <v>JP</v>
      </c>
      <c r="G2990" s="108" t="s">
        <v>5748</v>
      </c>
      <c r="H2990" s="108" t="s">
        <v>5682</v>
      </c>
      <c r="I2990" s="109">
        <v>42324</v>
      </c>
      <c r="J2990" s="109">
        <v>42325</v>
      </c>
      <c r="K2990" s="109">
        <v>42583</v>
      </c>
      <c r="L2990" s="109">
        <v>42577</v>
      </c>
      <c r="M2990" s="108"/>
      <c r="N2990" s="110"/>
      <c r="O2990" s="111"/>
      <c r="P2990" s="99"/>
      <c r="Q2990" s="110">
        <v>2.5000000000000001E-2</v>
      </c>
      <c r="R2990" s="110">
        <v>-3.0000000000000001E-3</v>
      </c>
      <c r="S2990" s="110">
        <v>-10.71429</v>
      </c>
      <c r="T2990" s="112">
        <v>0</v>
      </c>
      <c r="U2990" s="112"/>
      <c r="V2990" s="104">
        <v>0</v>
      </c>
      <c r="W2990" s="112">
        <v>60000</v>
      </c>
      <c r="X2990" s="112">
        <v>20000</v>
      </c>
      <c r="Y2990" s="112">
        <v>30</v>
      </c>
      <c r="Z2990" s="112"/>
      <c r="AA2990" s="110">
        <v>0.1</v>
      </c>
      <c r="AB2990" s="99"/>
      <c r="AC2990" s="100">
        <v>0.1022467</v>
      </c>
      <c r="AD2990" s="100">
        <v>3.1098069999999998E-2</v>
      </c>
      <c r="AE2990" s="100">
        <v>1.7173959999999999E-3</v>
      </c>
      <c r="AF2990" s="100">
        <v>6.0517030000000003E-4</v>
      </c>
      <c r="AG2990" s="100">
        <v>59.658969999999997</v>
      </c>
      <c r="AH2990" s="105"/>
      <c r="AI2990" s="100">
        <v>21.2</v>
      </c>
      <c r="AJ2990" s="100">
        <v>-1.1655009999999999</v>
      </c>
      <c r="AK2990" s="100">
        <v>-0.25</v>
      </c>
      <c r="AM2990" s="96">
        <v>42509</v>
      </c>
      <c r="AN2990" s="88">
        <f>_xll.BDH($A2990,AN$5,$AM$2,$AM$2)</f>
        <v>900</v>
      </c>
      <c r="AO2990" s="88" t="str">
        <f>IF(V2990&gt;0,_xll.BDH($A2990,AO$5,$AM$2,$AM$2),"#N/A N/A")</f>
        <v>#N/A N/A</v>
      </c>
      <c r="AP2990" s="88" t="str">
        <f>IF(V2990&gt;0,_xll.BDH($A2990,AP$5,$AM$2,$AM$2),"#N/A N/A")</f>
        <v>#N/A N/A</v>
      </c>
      <c r="AQ2990" s="88" t="str">
        <f>IF(V2990&gt;0,_xll.BDH($A2990,AQ$5,$AM$2,$AM$2),"#N/A N/A")</f>
        <v>#N/A N/A</v>
      </c>
      <c r="AR2990" s="88" t="str">
        <f>IF(V2990&gt;0,_xll.BDH($A2990,AR$5,$AM$2,$AM$2),"#N/A N/A")</f>
        <v>#N/A N/A</v>
      </c>
    </row>
    <row r="2991" spans="1:44" ht="15" x14ac:dyDescent="0.25">
      <c r="A2991" s="99" t="s">
        <v>3054</v>
      </c>
      <c r="B2991" s="99" t="s">
        <v>3023</v>
      </c>
      <c r="C2991" s="108" t="s">
        <v>8645</v>
      </c>
      <c r="D2991" s="108" t="s">
        <v>8605</v>
      </c>
      <c r="E2991" s="108" t="s">
        <v>33</v>
      </c>
      <c r="F2991" s="100" t="str">
        <f>VLOOKUP(E2991,Issuer!A:B,2,FALSE)</f>
        <v>JP</v>
      </c>
      <c r="G2991" s="108" t="s">
        <v>5748</v>
      </c>
      <c r="H2991" s="108" t="s">
        <v>5682</v>
      </c>
      <c r="I2991" s="109">
        <v>42324</v>
      </c>
      <c r="J2991" s="109">
        <v>42325</v>
      </c>
      <c r="K2991" s="109">
        <v>43098</v>
      </c>
      <c r="L2991" s="109">
        <v>43090</v>
      </c>
      <c r="M2991" s="108"/>
      <c r="N2991" s="110"/>
      <c r="O2991" s="111"/>
      <c r="P2991" s="99"/>
      <c r="Q2991" s="110">
        <v>0.19900000000000001</v>
      </c>
      <c r="R2991" s="110">
        <v>0</v>
      </c>
      <c r="S2991" s="110">
        <v>0</v>
      </c>
      <c r="T2991" s="112">
        <v>0</v>
      </c>
      <c r="U2991" s="112"/>
      <c r="V2991" s="104">
        <v>0</v>
      </c>
      <c r="W2991" s="112">
        <v>60000</v>
      </c>
      <c r="X2991" s="112">
        <v>10000</v>
      </c>
      <c r="Y2991" s="112">
        <v>55.88</v>
      </c>
      <c r="Z2991" s="112"/>
      <c r="AA2991" s="110">
        <v>0.01</v>
      </c>
      <c r="AB2991" s="99"/>
      <c r="AC2991" s="100">
        <v>0.65696639999999995</v>
      </c>
      <c r="AD2991" s="100">
        <v>5.7812619999999997E-3</v>
      </c>
      <c r="AE2991" s="100">
        <v>2.2249840000000002E-3</v>
      </c>
      <c r="AF2991" s="100">
        <v>1.519174E-4</v>
      </c>
      <c r="AG2991" s="100">
        <v>90.964020000000005</v>
      </c>
      <c r="AH2991" s="105"/>
      <c r="AI2991" s="100">
        <v>51.25</v>
      </c>
      <c r="AJ2991" s="100">
        <v>0</v>
      </c>
      <c r="AK2991" s="100">
        <v>0</v>
      </c>
      <c r="AM2991" s="96">
        <v>42509</v>
      </c>
      <c r="AN2991" s="88">
        <f>_xll.BDH($A2991,AN$5,$AM$2,$AM$2)</f>
        <v>40</v>
      </c>
      <c r="AO2991" s="88" t="str">
        <f>IF(V2991&gt;0,_xll.BDH($A2991,AO$5,$AM$2,$AM$2),"#N/A N/A")</f>
        <v>#N/A N/A</v>
      </c>
      <c r="AP2991" s="88" t="str">
        <f>IF(V2991&gt;0,_xll.BDH($A2991,AP$5,$AM$2,$AM$2),"#N/A N/A")</f>
        <v>#N/A N/A</v>
      </c>
      <c r="AQ2991" s="88" t="str">
        <f>IF(V2991&gt;0,_xll.BDH($A2991,AQ$5,$AM$2,$AM$2),"#N/A N/A")</f>
        <v>#N/A N/A</v>
      </c>
      <c r="AR2991" s="88" t="str">
        <f>IF(V2991&gt;0,_xll.BDH($A2991,AR$5,$AM$2,$AM$2),"#N/A N/A")</f>
        <v>#N/A N/A</v>
      </c>
    </row>
    <row r="2992" spans="1:44" ht="15" x14ac:dyDescent="0.25">
      <c r="A2992" s="99" t="s">
        <v>3055</v>
      </c>
      <c r="B2992" s="99" t="s">
        <v>454</v>
      </c>
      <c r="C2992" s="108" t="s">
        <v>8631</v>
      </c>
      <c r="D2992" s="108" t="s">
        <v>6038</v>
      </c>
      <c r="E2992" s="108" t="s">
        <v>36</v>
      </c>
      <c r="F2992" s="100" t="str">
        <f>VLOOKUP(E2992,Issuer!A:B,2,FALSE)</f>
        <v>SG</v>
      </c>
      <c r="G2992" s="108" t="s">
        <v>5690</v>
      </c>
      <c r="H2992" s="108" t="s">
        <v>5682</v>
      </c>
      <c r="I2992" s="109">
        <v>42324</v>
      </c>
      <c r="J2992" s="109">
        <v>42326</v>
      </c>
      <c r="K2992" s="109">
        <v>42919</v>
      </c>
      <c r="L2992" s="109">
        <v>42913</v>
      </c>
      <c r="M2992" s="108"/>
      <c r="N2992" s="110"/>
      <c r="O2992" s="111"/>
      <c r="P2992" s="99"/>
      <c r="Q2992" s="110">
        <v>0.106</v>
      </c>
      <c r="R2992" s="110">
        <v>-1.0999999999999999E-2</v>
      </c>
      <c r="S2992" s="110">
        <v>-9.4017090000000003</v>
      </c>
      <c r="T2992" s="112">
        <v>0</v>
      </c>
      <c r="U2992" s="112"/>
      <c r="V2992" s="104">
        <v>0</v>
      </c>
      <c r="W2992" s="112">
        <v>80000</v>
      </c>
      <c r="X2992" s="112">
        <v>10000</v>
      </c>
      <c r="Y2992" s="112">
        <v>6.09</v>
      </c>
      <c r="Z2992" s="112"/>
      <c r="AA2992" s="110">
        <v>0.1</v>
      </c>
      <c r="AB2992" s="99"/>
      <c r="AC2992" s="100">
        <v>0.48037000000000002</v>
      </c>
      <c r="AD2992" s="100">
        <v>8.6634459999999996E-2</v>
      </c>
      <c r="AE2992" s="100">
        <v>1.9544789999999999E-3</v>
      </c>
      <c r="AF2992" s="100">
        <v>1.2501990000000001E-4</v>
      </c>
      <c r="AG2992" s="100">
        <v>76.643280000000004</v>
      </c>
      <c r="AH2992" s="105"/>
      <c r="AI2992" s="100">
        <v>5.12</v>
      </c>
      <c r="AJ2992" s="100">
        <v>-0.96711800000000003</v>
      </c>
      <c r="AK2992" s="100">
        <v>-0.05</v>
      </c>
      <c r="AM2992" s="96">
        <v>42509</v>
      </c>
      <c r="AN2992" s="88">
        <f>_xll.BDH($A2992,AN$5,$AM$2,$AM$2)</f>
        <v>0</v>
      </c>
      <c r="AO2992" s="88" t="str">
        <f>IF(V2992&gt;0,_xll.BDH($A2992,AO$5,$AM$2,$AM$2),"#N/A N/A")</f>
        <v>#N/A N/A</v>
      </c>
      <c r="AP2992" s="88" t="str">
        <f>IF(V2992&gt;0,_xll.BDH($A2992,AP$5,$AM$2,$AM$2),"#N/A N/A")</f>
        <v>#N/A N/A</v>
      </c>
      <c r="AQ2992" s="88" t="str">
        <f>IF(V2992&gt;0,_xll.BDH($A2992,AQ$5,$AM$2,$AM$2),"#N/A N/A")</f>
        <v>#N/A N/A</v>
      </c>
      <c r="AR2992" s="88" t="str">
        <f>IF(V2992&gt;0,_xll.BDH($A2992,AR$5,$AM$2,$AM$2),"#N/A N/A")</f>
        <v>#N/A N/A</v>
      </c>
    </row>
    <row r="2993" spans="1:44" ht="15" x14ac:dyDescent="0.25">
      <c r="A2993" s="99" t="s">
        <v>3056</v>
      </c>
      <c r="B2993" s="99" t="s">
        <v>454</v>
      </c>
      <c r="C2993" s="108" t="s">
        <v>8632</v>
      </c>
      <c r="D2993" s="108" t="s">
        <v>6038</v>
      </c>
      <c r="E2993" s="108" t="s">
        <v>36</v>
      </c>
      <c r="F2993" s="100" t="str">
        <f>VLOOKUP(E2993,Issuer!A:B,2,FALSE)</f>
        <v>SG</v>
      </c>
      <c r="G2993" s="108" t="s">
        <v>5690</v>
      </c>
      <c r="H2993" s="108" t="s">
        <v>5682</v>
      </c>
      <c r="I2993" s="109">
        <v>42324</v>
      </c>
      <c r="J2993" s="109">
        <v>42326</v>
      </c>
      <c r="K2993" s="109">
        <v>42660</v>
      </c>
      <c r="L2993" s="109">
        <v>42654</v>
      </c>
      <c r="M2993" s="108"/>
      <c r="N2993" s="110"/>
      <c r="O2993" s="111"/>
      <c r="P2993" s="99"/>
      <c r="Q2993" s="110">
        <v>0.04</v>
      </c>
      <c r="R2993" s="110">
        <v>-2E-3</v>
      </c>
      <c r="S2993" s="110">
        <v>-4.7619049999999996</v>
      </c>
      <c r="T2993" s="112">
        <v>0</v>
      </c>
      <c r="U2993" s="112"/>
      <c r="V2993" s="104">
        <v>0</v>
      </c>
      <c r="W2993" s="112">
        <v>80000</v>
      </c>
      <c r="X2993" s="112">
        <v>10000</v>
      </c>
      <c r="Y2993" s="112">
        <v>6.69</v>
      </c>
      <c r="Z2993" s="112"/>
      <c r="AA2993" s="110">
        <v>0.1</v>
      </c>
      <c r="AB2993" s="99"/>
      <c r="AC2993" s="100">
        <v>0.30064150000000001</v>
      </c>
      <c r="AD2993" s="100">
        <v>0.12724260000000001</v>
      </c>
      <c r="AE2993" s="100">
        <v>1.0927020000000001E-3</v>
      </c>
      <c r="AF2993" s="100">
        <v>1.962454E-4</v>
      </c>
      <c r="AG2993" s="100">
        <v>78.976470000000006</v>
      </c>
      <c r="AH2993" s="105"/>
      <c r="AI2993" s="100">
        <v>5.12</v>
      </c>
      <c r="AJ2993" s="100">
        <v>-0.96711800000000003</v>
      </c>
      <c r="AK2993" s="100">
        <v>-0.05</v>
      </c>
      <c r="AM2993" s="96">
        <v>42509</v>
      </c>
      <c r="AN2993" s="88">
        <f>_xll.BDH($A2993,AN$5,$AM$2,$AM$2)</f>
        <v>30</v>
      </c>
      <c r="AO2993" s="88" t="str">
        <f>IF(V2993&gt;0,_xll.BDH($A2993,AO$5,$AM$2,$AM$2),"#N/A N/A")</f>
        <v>#N/A N/A</v>
      </c>
      <c r="AP2993" s="88" t="str">
        <f>IF(V2993&gt;0,_xll.BDH($A2993,AP$5,$AM$2,$AM$2),"#N/A N/A")</f>
        <v>#N/A N/A</v>
      </c>
      <c r="AQ2993" s="88" t="str">
        <f>IF(V2993&gt;0,_xll.BDH($A2993,AQ$5,$AM$2,$AM$2),"#N/A N/A")</f>
        <v>#N/A N/A</v>
      </c>
      <c r="AR2993" s="88" t="str">
        <f>IF(V2993&gt;0,_xll.BDH($A2993,AR$5,$AM$2,$AM$2),"#N/A N/A")</f>
        <v>#N/A N/A</v>
      </c>
    </row>
    <row r="2994" spans="1:44" ht="15" x14ac:dyDescent="0.25">
      <c r="A2994" s="99" t="s">
        <v>3057</v>
      </c>
      <c r="B2994" s="99" t="s">
        <v>454</v>
      </c>
      <c r="C2994" s="108" t="s">
        <v>8633</v>
      </c>
      <c r="D2994" s="108" t="s">
        <v>6038</v>
      </c>
      <c r="E2994" s="108" t="s">
        <v>36</v>
      </c>
      <c r="F2994" s="100" t="str">
        <f>VLOOKUP(E2994,Issuer!A:B,2,FALSE)</f>
        <v>SG</v>
      </c>
      <c r="G2994" s="108" t="s">
        <v>5690</v>
      </c>
      <c r="H2994" s="108" t="s">
        <v>5682</v>
      </c>
      <c r="I2994" s="109">
        <v>42324</v>
      </c>
      <c r="J2994" s="109">
        <v>42326</v>
      </c>
      <c r="K2994" s="109">
        <v>42739</v>
      </c>
      <c r="L2994" s="109">
        <v>42732</v>
      </c>
      <c r="M2994" s="108"/>
      <c r="N2994" s="110"/>
      <c r="O2994" s="111"/>
      <c r="P2994" s="99"/>
      <c r="Q2994" s="110">
        <v>3.2000000000000001E-2</v>
      </c>
      <c r="R2994" s="110">
        <v>-2E-3</v>
      </c>
      <c r="S2994" s="110">
        <v>-5.8823530000000002</v>
      </c>
      <c r="T2994" s="112">
        <v>0</v>
      </c>
      <c r="U2994" s="112"/>
      <c r="V2994" s="104">
        <v>0</v>
      </c>
      <c r="W2994" s="112">
        <v>80000</v>
      </c>
      <c r="X2994" s="112">
        <v>10000</v>
      </c>
      <c r="Y2994" s="112">
        <v>9</v>
      </c>
      <c r="Z2994" s="112"/>
      <c r="AA2994" s="110">
        <v>0.1</v>
      </c>
      <c r="AB2994" s="99"/>
      <c r="AC2994" s="100">
        <v>0.22067349999999999</v>
      </c>
      <c r="AD2994" s="100">
        <v>8.7489570000000003E-2</v>
      </c>
      <c r="AE2994" s="100">
        <v>1.166296E-3</v>
      </c>
      <c r="AF2994" s="100">
        <v>1.596635E-4</v>
      </c>
      <c r="AG2994" s="100">
        <v>80.234499999999997</v>
      </c>
      <c r="AH2994" s="105"/>
      <c r="AI2994" s="100">
        <v>5.12</v>
      </c>
      <c r="AJ2994" s="100">
        <v>-0.96711800000000003</v>
      </c>
      <c r="AK2994" s="100">
        <v>-0.05</v>
      </c>
      <c r="AM2994" s="96">
        <v>42509</v>
      </c>
      <c r="AN2994" s="88">
        <f>_xll.BDH($A2994,AN$5,$AM$2,$AM$2)</f>
        <v>0</v>
      </c>
      <c r="AO2994" s="88" t="str">
        <f>IF(V2994&gt;0,_xll.BDH($A2994,AO$5,$AM$2,$AM$2),"#N/A N/A")</f>
        <v>#N/A N/A</v>
      </c>
      <c r="AP2994" s="88" t="str">
        <f>IF(V2994&gt;0,_xll.BDH($A2994,AP$5,$AM$2,$AM$2),"#N/A N/A")</f>
        <v>#N/A N/A</v>
      </c>
      <c r="AQ2994" s="88" t="str">
        <f>IF(V2994&gt;0,_xll.BDH($A2994,AQ$5,$AM$2,$AM$2),"#N/A N/A")</f>
        <v>#N/A N/A</v>
      </c>
      <c r="AR2994" s="88" t="str">
        <f>IF(V2994&gt;0,_xll.BDH($A2994,AR$5,$AM$2,$AM$2),"#N/A N/A")</f>
        <v>#N/A N/A</v>
      </c>
    </row>
    <row r="2995" spans="1:44" ht="15" x14ac:dyDescent="0.25">
      <c r="A2995" s="99" t="s">
        <v>3058</v>
      </c>
      <c r="B2995" s="99" t="s">
        <v>135</v>
      </c>
      <c r="C2995" s="108" t="s">
        <v>8630</v>
      </c>
      <c r="D2995" s="108" t="s">
        <v>5685</v>
      </c>
      <c r="E2995" s="108" t="s">
        <v>39</v>
      </c>
      <c r="F2995" s="100" t="str">
        <f>VLOOKUP(E2995,Issuer!A:B,2,FALSE)</f>
        <v>GS</v>
      </c>
      <c r="G2995" s="108" t="s">
        <v>5826</v>
      </c>
      <c r="H2995" s="108" t="s">
        <v>5682</v>
      </c>
      <c r="I2995" s="109">
        <v>42325</v>
      </c>
      <c r="J2995" s="109">
        <v>42326</v>
      </c>
      <c r="K2995" s="109">
        <v>42520</v>
      </c>
      <c r="L2995" s="109">
        <v>42514</v>
      </c>
      <c r="M2995" s="108"/>
      <c r="N2995" s="110"/>
      <c r="O2995" s="111"/>
      <c r="P2995" s="99"/>
      <c r="Q2995" s="110">
        <v>1.4999999999999999E-2</v>
      </c>
      <c r="R2995" s="110">
        <v>0</v>
      </c>
      <c r="S2995" s="110">
        <v>0</v>
      </c>
      <c r="T2995" s="112">
        <v>0</v>
      </c>
      <c r="U2995" s="112"/>
      <c r="V2995" s="104">
        <v>0</v>
      </c>
      <c r="W2995" s="112">
        <v>150000</v>
      </c>
      <c r="X2995" s="112">
        <v>10000</v>
      </c>
      <c r="Y2995" s="112">
        <v>23200</v>
      </c>
      <c r="Z2995" s="112"/>
      <c r="AA2995" s="110">
        <v>1.4285710000000001E-4</v>
      </c>
      <c r="AB2995" s="99"/>
      <c r="AC2995" s="100">
        <v>9.7605609999999995E-2</v>
      </c>
      <c r="AD2995" s="100">
        <v>7.1861642936710268E-5</v>
      </c>
      <c r="AE2995" s="100">
        <v>8.5275209999999995E-4</v>
      </c>
      <c r="AF2995" s="100">
        <v>2.6011820000000001E-3</v>
      </c>
      <c r="AG2995" s="100">
        <v>70.150989999999993</v>
      </c>
      <c r="AH2995" s="105"/>
      <c r="AI2995" s="100">
        <v>19694.330000000002</v>
      </c>
      <c r="AJ2995" s="100">
        <v>-0.6661821</v>
      </c>
      <c r="AK2995" s="100">
        <v>-132.08000000000001</v>
      </c>
      <c r="AM2995" s="96">
        <v>42509</v>
      </c>
      <c r="AN2995" s="88">
        <f>_xll.BDH($A2995,AN$5,$AM$2,$AM$2)</f>
        <v>290</v>
      </c>
      <c r="AO2995" s="88" t="str">
        <f>IF(V2995&gt;0,_xll.BDH($A2995,AO$5,$AM$2,$AM$2),"#N/A N/A")</f>
        <v>#N/A N/A</v>
      </c>
      <c r="AP2995" s="88" t="str">
        <f>IF(V2995&gt;0,_xll.BDH($A2995,AP$5,$AM$2,$AM$2),"#N/A N/A")</f>
        <v>#N/A N/A</v>
      </c>
      <c r="AQ2995" s="88" t="str">
        <f>IF(V2995&gt;0,_xll.BDH($A2995,AQ$5,$AM$2,$AM$2),"#N/A N/A")</f>
        <v>#N/A N/A</v>
      </c>
      <c r="AR2995" s="88" t="str">
        <f>IF(V2995&gt;0,_xll.BDH($A2995,AR$5,$AM$2,$AM$2),"#N/A N/A")</f>
        <v>#N/A N/A</v>
      </c>
    </row>
    <row r="2996" spans="1:44" ht="15" x14ac:dyDescent="0.25">
      <c r="A2996" s="99" t="s">
        <v>3059</v>
      </c>
      <c r="B2996" s="99" t="s">
        <v>216</v>
      </c>
      <c r="C2996" s="108" t="s">
        <v>8636</v>
      </c>
      <c r="D2996" s="108" t="s">
        <v>5777</v>
      </c>
      <c r="E2996" s="108" t="s">
        <v>36</v>
      </c>
      <c r="F2996" s="100" t="str">
        <f>VLOOKUP(E2996,Issuer!A:B,2,FALSE)</f>
        <v>SG</v>
      </c>
      <c r="G2996" s="108" t="s">
        <v>5690</v>
      </c>
      <c r="H2996" s="108" t="s">
        <v>5682</v>
      </c>
      <c r="I2996" s="109">
        <v>42146</v>
      </c>
      <c r="J2996" s="109">
        <v>42150</v>
      </c>
      <c r="K2996" s="109">
        <v>42740</v>
      </c>
      <c r="L2996" s="109">
        <v>42734</v>
      </c>
      <c r="M2996" s="108"/>
      <c r="N2996" s="110"/>
      <c r="O2996" s="111"/>
      <c r="P2996" s="99"/>
      <c r="Q2996" s="110">
        <v>0.01</v>
      </c>
      <c r="R2996" s="110">
        <v>0</v>
      </c>
      <c r="S2996" s="110">
        <v>0</v>
      </c>
      <c r="T2996" s="112">
        <v>0</v>
      </c>
      <c r="U2996" s="112"/>
      <c r="V2996" s="104">
        <v>0</v>
      </c>
      <c r="W2996" s="112">
        <v>300000</v>
      </c>
      <c r="X2996" s="112">
        <v>20000</v>
      </c>
      <c r="Y2996" s="112">
        <v>140</v>
      </c>
      <c r="Z2996" s="112"/>
      <c r="AA2996" s="110">
        <v>0.01</v>
      </c>
      <c r="AB2996" s="99"/>
      <c r="AC2996" s="100">
        <v>8.3141389999999996E-2</v>
      </c>
      <c r="AD2996" s="100">
        <v>5.0458090000000001E-3</v>
      </c>
      <c r="AE2996" s="100">
        <v>1.025614E-3</v>
      </c>
      <c r="AF2996" s="100">
        <v>8.7728127255104482E-5</v>
      </c>
      <c r="AG2996" s="100">
        <v>45.562269999999998</v>
      </c>
      <c r="AH2996" s="105"/>
      <c r="AI2996" s="100">
        <v>82.9</v>
      </c>
      <c r="AJ2996" s="100">
        <v>-0.53989200000000004</v>
      </c>
      <c r="AK2996" s="100">
        <v>-0.45</v>
      </c>
      <c r="AM2996" s="96">
        <v>42509</v>
      </c>
      <c r="AN2996" s="88">
        <f>_xll.BDH($A2996,AN$5,$AM$2,$AM$2)</f>
        <v>12360</v>
      </c>
      <c r="AO2996" s="88" t="str">
        <f>IF(V2996&gt;0,_xll.BDH($A2996,AO$5,$AM$2,$AM$2),"#N/A N/A")</f>
        <v>#N/A N/A</v>
      </c>
      <c r="AP2996" s="88" t="str">
        <f>IF(V2996&gt;0,_xll.BDH($A2996,AP$5,$AM$2,$AM$2),"#N/A N/A")</f>
        <v>#N/A N/A</v>
      </c>
      <c r="AQ2996" s="88" t="str">
        <f>IF(V2996&gt;0,_xll.BDH($A2996,AQ$5,$AM$2,$AM$2),"#N/A N/A")</f>
        <v>#N/A N/A</v>
      </c>
      <c r="AR2996" s="88" t="str">
        <f>IF(V2996&gt;0,_xll.BDH($A2996,AR$5,$AM$2,$AM$2),"#N/A N/A")</f>
        <v>#N/A N/A</v>
      </c>
    </row>
    <row r="2997" spans="1:44" ht="15" x14ac:dyDescent="0.25">
      <c r="A2997" s="99" t="s">
        <v>3060</v>
      </c>
      <c r="B2997" s="99" t="s">
        <v>135</v>
      </c>
      <c r="C2997" s="108" t="s">
        <v>8634</v>
      </c>
      <c r="D2997" s="108" t="s">
        <v>5685</v>
      </c>
      <c r="E2997" s="108" t="s">
        <v>39</v>
      </c>
      <c r="F2997" s="100" t="str">
        <f>VLOOKUP(E2997,Issuer!A:B,2,FALSE)</f>
        <v>GS</v>
      </c>
      <c r="G2997" s="108" t="s">
        <v>5826</v>
      </c>
      <c r="H2997" s="108" t="s">
        <v>5706</v>
      </c>
      <c r="I2997" s="109">
        <v>42325</v>
      </c>
      <c r="J2997" s="109">
        <v>42326</v>
      </c>
      <c r="K2997" s="109">
        <v>42520</v>
      </c>
      <c r="L2997" s="109">
        <v>42514</v>
      </c>
      <c r="M2997" s="108"/>
      <c r="N2997" s="110"/>
      <c r="O2997" s="111"/>
      <c r="P2997" s="99"/>
      <c r="Q2997" s="110">
        <v>0.34</v>
      </c>
      <c r="R2997" s="110">
        <v>0.01</v>
      </c>
      <c r="S2997" s="110">
        <v>3.030303</v>
      </c>
      <c r="T2997" s="112">
        <v>0</v>
      </c>
      <c r="U2997" s="112"/>
      <c r="V2997" s="104">
        <v>0</v>
      </c>
      <c r="W2997" s="112">
        <v>150000</v>
      </c>
      <c r="X2997" s="112">
        <v>10000</v>
      </c>
      <c r="Y2997" s="112">
        <v>22000</v>
      </c>
      <c r="Z2997" s="112"/>
      <c r="AA2997" s="110">
        <v>1.4285710000000001E-4</v>
      </c>
      <c r="AB2997" s="99"/>
      <c r="AC2997" s="100">
        <v>-0.89190780000000003</v>
      </c>
      <c r="AD2997" s="100">
        <v>1.073641E-4</v>
      </c>
      <c r="AE2997" s="100">
        <v>9.135104E-4</v>
      </c>
      <c r="AF2997" s="100">
        <v>1.652314E-3</v>
      </c>
      <c r="AG2997" s="100">
        <v>50.133929999999999</v>
      </c>
      <c r="AH2997" s="105"/>
      <c r="AI2997" s="100">
        <v>19694.330000000002</v>
      </c>
      <c r="AJ2997" s="100">
        <v>-0.6661821</v>
      </c>
      <c r="AK2997" s="100">
        <v>-132.08000000000001</v>
      </c>
      <c r="AM2997" s="96">
        <v>42509</v>
      </c>
      <c r="AN2997" s="88">
        <f>_xll.BDH($A2997,AN$5,$AM$2,$AM$2)</f>
        <v>10</v>
      </c>
      <c r="AO2997" s="88" t="str">
        <f>IF(V2997&gt;0,_xll.BDH($A2997,AO$5,$AM$2,$AM$2),"#N/A N/A")</f>
        <v>#N/A N/A</v>
      </c>
      <c r="AP2997" s="88" t="str">
        <f>IF(V2997&gt;0,_xll.BDH($A2997,AP$5,$AM$2,$AM$2),"#N/A N/A")</f>
        <v>#N/A N/A</v>
      </c>
      <c r="AQ2997" s="88" t="str">
        <f>IF(V2997&gt;0,_xll.BDH($A2997,AQ$5,$AM$2,$AM$2),"#N/A N/A")</f>
        <v>#N/A N/A</v>
      </c>
      <c r="AR2997" s="88" t="str">
        <f>IF(V2997&gt;0,_xll.BDH($A2997,AR$5,$AM$2,$AM$2),"#N/A N/A")</f>
        <v>#N/A N/A</v>
      </c>
    </row>
    <row r="2998" spans="1:44" ht="15" x14ac:dyDescent="0.25">
      <c r="A2998" s="99" t="s">
        <v>3061</v>
      </c>
      <c r="B2998" s="99" t="s">
        <v>421</v>
      </c>
      <c r="C2998" s="108" t="s">
        <v>8635</v>
      </c>
      <c r="D2998" s="108" t="s">
        <v>5991</v>
      </c>
      <c r="E2998" s="108" t="s">
        <v>36</v>
      </c>
      <c r="F2998" s="100" t="str">
        <f>VLOOKUP(E2998,Issuer!A:B,2,FALSE)</f>
        <v>SG</v>
      </c>
      <c r="G2998" s="108" t="s">
        <v>5690</v>
      </c>
      <c r="H2998" s="108" t="s">
        <v>5682</v>
      </c>
      <c r="I2998" s="109">
        <v>42324</v>
      </c>
      <c r="J2998" s="109">
        <v>42326</v>
      </c>
      <c r="K2998" s="109">
        <v>42557</v>
      </c>
      <c r="L2998" s="109">
        <v>42550</v>
      </c>
      <c r="M2998" s="108"/>
      <c r="N2998" s="110"/>
      <c r="O2998" s="111"/>
      <c r="P2998" s="99"/>
      <c r="Q2998" s="110">
        <v>1.2E-2</v>
      </c>
      <c r="R2998" s="110">
        <v>0</v>
      </c>
      <c r="S2998" s="110">
        <v>0</v>
      </c>
      <c r="T2998" s="112">
        <v>0</v>
      </c>
      <c r="U2998" s="112"/>
      <c r="V2998" s="104">
        <v>0</v>
      </c>
      <c r="W2998" s="112">
        <v>80000</v>
      </c>
      <c r="X2998" s="112">
        <v>5000</v>
      </c>
      <c r="Y2998" s="112">
        <v>100</v>
      </c>
      <c r="Z2998" s="112"/>
      <c r="AA2998" s="110">
        <v>0.1</v>
      </c>
      <c r="AB2998" s="99"/>
      <c r="AC2998" s="100">
        <v>3.5541740000000002E-2</v>
      </c>
      <c r="AD2998" s="100">
        <v>8.8519029999999995E-3</v>
      </c>
      <c r="AE2998" s="100">
        <v>2.4996799999999998E-3</v>
      </c>
      <c r="AF2998" s="100">
        <v>6.2352969999999997E-4</v>
      </c>
      <c r="AG2998" s="100">
        <v>29.15287</v>
      </c>
      <c r="AH2998" s="105"/>
      <c r="AI2998" s="100">
        <v>83.4</v>
      </c>
      <c r="AJ2998" s="100">
        <v>-0.71428570000000002</v>
      </c>
      <c r="AK2998" s="100">
        <v>-0.6</v>
      </c>
      <c r="AM2998" s="96">
        <v>42509</v>
      </c>
      <c r="AN2998" s="88">
        <f>_xll.BDH($A2998,AN$5,$AM$2,$AM$2)</f>
        <v>3950</v>
      </c>
      <c r="AO2998" s="88" t="str">
        <f>IF(V2998&gt;0,_xll.BDH($A2998,AO$5,$AM$2,$AM$2),"#N/A N/A")</f>
        <v>#N/A N/A</v>
      </c>
      <c r="AP2998" s="88" t="str">
        <f>IF(V2998&gt;0,_xll.BDH($A2998,AP$5,$AM$2,$AM$2),"#N/A N/A")</f>
        <v>#N/A N/A</v>
      </c>
      <c r="AQ2998" s="88" t="str">
        <f>IF(V2998&gt;0,_xll.BDH($A2998,AQ$5,$AM$2,$AM$2),"#N/A N/A")</f>
        <v>#N/A N/A</v>
      </c>
      <c r="AR2998" s="88" t="str">
        <f>IF(V2998&gt;0,_xll.BDH($A2998,AR$5,$AM$2,$AM$2),"#N/A N/A")</f>
        <v>#N/A N/A</v>
      </c>
    </row>
    <row r="2999" spans="1:44" ht="15" x14ac:dyDescent="0.25">
      <c r="A2999" s="99" t="s">
        <v>3062</v>
      </c>
      <c r="B2999" s="99" t="s">
        <v>303</v>
      </c>
      <c r="C2999" s="108" t="s">
        <v>8640</v>
      </c>
      <c r="D2999" s="108" t="s">
        <v>5887</v>
      </c>
      <c r="E2999" s="108" t="s">
        <v>31</v>
      </c>
      <c r="F2999" s="100" t="str">
        <f>VLOOKUP(E2999,Issuer!A:B,2,FALSE)</f>
        <v>BP</v>
      </c>
      <c r="G2999" s="108" t="s">
        <v>5721</v>
      </c>
      <c r="H2999" s="108" t="s">
        <v>5682</v>
      </c>
      <c r="I2999" s="109">
        <v>42150</v>
      </c>
      <c r="J2999" s="109">
        <v>42151</v>
      </c>
      <c r="K2999" s="109">
        <v>42768</v>
      </c>
      <c r="L2999" s="109">
        <v>42760</v>
      </c>
      <c r="M2999" s="108"/>
      <c r="N2999" s="110"/>
      <c r="O2999" s="111"/>
      <c r="P2999" s="99"/>
      <c r="Q2999" s="110">
        <v>1.9E-2</v>
      </c>
      <c r="R2999" s="110">
        <v>0</v>
      </c>
      <c r="S2999" s="110">
        <v>0</v>
      </c>
      <c r="T2999" s="112">
        <v>0</v>
      </c>
      <c r="U2999" s="112"/>
      <c r="V2999" s="104">
        <v>0</v>
      </c>
      <c r="W2999" s="112">
        <v>100000</v>
      </c>
      <c r="X2999" s="112">
        <v>50000</v>
      </c>
      <c r="Y2999" s="112">
        <v>64</v>
      </c>
      <c r="Z2999" s="112"/>
      <c r="AA2999" s="110">
        <v>0.02</v>
      </c>
      <c r="AB2999" s="99"/>
      <c r="AC2999" s="100">
        <v>0.13659569999999999</v>
      </c>
      <c r="AD2999" s="100">
        <v>1.2973419999999999E-2</v>
      </c>
      <c r="AE2999" s="100">
        <v>1.235596E-3</v>
      </c>
      <c r="AF2999" s="100">
        <v>1.34129E-4</v>
      </c>
      <c r="AG2999" s="100">
        <v>59.849119999999999</v>
      </c>
      <c r="AH2999" s="105"/>
      <c r="AI2999" s="100">
        <v>33.25</v>
      </c>
      <c r="AJ2999" s="100">
        <v>-0.89418779999999998</v>
      </c>
      <c r="AK2999" s="100">
        <v>-0.3</v>
      </c>
      <c r="AM2999" s="96">
        <v>42509</v>
      </c>
      <c r="AN2999" s="88">
        <f>_xll.BDH($A2999,AN$5,$AM$2,$AM$2)</f>
        <v>10050</v>
      </c>
      <c r="AO2999" s="88" t="str">
        <f>IF(V2999&gt;0,_xll.BDH($A2999,AO$5,$AM$2,$AM$2),"#N/A N/A")</f>
        <v>#N/A N/A</v>
      </c>
      <c r="AP2999" s="88" t="str">
        <f>IF(V2999&gt;0,_xll.BDH($A2999,AP$5,$AM$2,$AM$2),"#N/A N/A")</f>
        <v>#N/A N/A</v>
      </c>
      <c r="AQ2999" s="88" t="str">
        <f>IF(V2999&gt;0,_xll.BDH($A2999,AQ$5,$AM$2,$AM$2),"#N/A N/A")</f>
        <v>#N/A N/A</v>
      </c>
      <c r="AR2999" s="88" t="str">
        <f>IF(V2999&gt;0,_xll.BDH($A2999,AR$5,$AM$2,$AM$2),"#N/A N/A")</f>
        <v>#N/A N/A</v>
      </c>
    </row>
    <row r="3000" spans="1:44" ht="15" x14ac:dyDescent="0.25">
      <c r="A3000" s="99" t="s">
        <v>3063</v>
      </c>
      <c r="B3000" s="99" t="s">
        <v>132</v>
      </c>
      <c r="C3000" s="108" t="s">
        <v>8637</v>
      </c>
      <c r="D3000" s="108" t="s">
        <v>5694</v>
      </c>
      <c r="E3000" s="108" t="s">
        <v>36</v>
      </c>
      <c r="F3000" s="100" t="str">
        <f>VLOOKUP(E3000,Issuer!A:B,2,FALSE)</f>
        <v>SG</v>
      </c>
      <c r="G3000" s="108" t="s">
        <v>5690</v>
      </c>
      <c r="H3000" s="108" t="s">
        <v>5682</v>
      </c>
      <c r="I3000" s="109">
        <v>42324</v>
      </c>
      <c r="J3000" s="109">
        <v>42326</v>
      </c>
      <c r="K3000" s="109">
        <v>42585</v>
      </c>
      <c r="L3000" s="109">
        <v>42579</v>
      </c>
      <c r="M3000" s="108"/>
      <c r="N3000" s="110"/>
      <c r="O3000" s="111"/>
      <c r="P3000" s="99"/>
      <c r="Q3000" s="110">
        <v>0.11</v>
      </c>
      <c r="R3000" s="110">
        <v>-1.0999999999999999E-2</v>
      </c>
      <c r="S3000" s="110">
        <v>-9.0909089999999999</v>
      </c>
      <c r="T3000" s="112">
        <v>11060000</v>
      </c>
      <c r="U3000" s="112">
        <v>1332450</v>
      </c>
      <c r="V3000" s="104">
        <v>49</v>
      </c>
      <c r="W3000" s="112">
        <v>80000</v>
      </c>
      <c r="X3000" s="112">
        <v>10000</v>
      </c>
      <c r="Y3000" s="112">
        <v>26.88</v>
      </c>
      <c r="Z3000" s="112"/>
      <c r="AA3000" s="110">
        <v>0.1</v>
      </c>
      <c r="AB3000" s="99"/>
      <c r="AC3000" s="100">
        <v>0.35325960000000001</v>
      </c>
      <c r="AD3000" s="100">
        <v>7.2036950000000002E-2</v>
      </c>
      <c r="AE3000" s="100">
        <v>4.1219810000000003E-3</v>
      </c>
      <c r="AF3000" s="100">
        <v>1.266887E-3</v>
      </c>
      <c r="AG3000" s="100">
        <v>46.622520000000002</v>
      </c>
      <c r="AH3000" s="105"/>
      <c r="AI3000" s="100">
        <v>24.25</v>
      </c>
      <c r="AJ3000" s="100">
        <v>-0.20576130000000001</v>
      </c>
      <c r="AK3000" s="100">
        <v>-0.05</v>
      </c>
      <c r="AM3000" s="96">
        <v>42509</v>
      </c>
      <c r="AN3000" s="88">
        <f>_xll.BDH($A3000,AN$5,$AM$2,$AM$2)</f>
        <v>1030</v>
      </c>
      <c r="AO3000" s="88">
        <f>IF(V3000&gt;0,_xll.BDH($A3000,AO$5,$AM$2,$AM$2),"#N/A N/A")</f>
        <v>0.12027500000000001</v>
      </c>
      <c r="AP3000" s="88">
        <f>IF(V3000&gt;0,_xll.BDH($A3000,AP$5,$AM$2,$AM$2),"#N/A N/A")</f>
        <v>0.120675</v>
      </c>
      <c r="AQ3000" s="88">
        <f>IF(V3000&gt;0,_xll.BDH($A3000,AQ$5,$AM$2,$AM$2),"#N/A N/A")</f>
        <v>5530000</v>
      </c>
      <c r="AR3000" s="88">
        <f>IF(V3000&gt;0,_xll.BDH($A3000,AR$5,$AM$2,$AM$2),"#N/A N/A")</f>
        <v>5530000</v>
      </c>
    </row>
    <row r="3001" spans="1:44" ht="15" x14ac:dyDescent="0.25">
      <c r="A3001" s="99" t="s">
        <v>3064</v>
      </c>
      <c r="B3001" s="99" t="s">
        <v>132</v>
      </c>
      <c r="C3001" s="108" t="s">
        <v>8638</v>
      </c>
      <c r="D3001" s="108" t="s">
        <v>5694</v>
      </c>
      <c r="E3001" s="108" t="s">
        <v>36</v>
      </c>
      <c r="F3001" s="100" t="str">
        <f>VLOOKUP(E3001,Issuer!A:B,2,FALSE)</f>
        <v>SG</v>
      </c>
      <c r="G3001" s="108" t="s">
        <v>5690</v>
      </c>
      <c r="H3001" s="108" t="s">
        <v>5682</v>
      </c>
      <c r="I3001" s="109">
        <v>42324</v>
      </c>
      <c r="J3001" s="109">
        <v>42326</v>
      </c>
      <c r="K3001" s="109">
        <v>42557</v>
      </c>
      <c r="L3001" s="109">
        <v>42550</v>
      </c>
      <c r="M3001" s="108"/>
      <c r="N3001" s="110"/>
      <c r="O3001" s="111"/>
      <c r="P3001" s="99"/>
      <c r="Q3001" s="110">
        <v>1.7999999999999999E-2</v>
      </c>
      <c r="R3001" s="110">
        <v>-2E-3</v>
      </c>
      <c r="S3001" s="110">
        <v>-10</v>
      </c>
      <c r="T3001" s="112">
        <v>0</v>
      </c>
      <c r="U3001" s="112"/>
      <c r="V3001" s="104">
        <v>0</v>
      </c>
      <c r="W3001" s="112">
        <v>80000</v>
      </c>
      <c r="X3001" s="112">
        <v>10000</v>
      </c>
      <c r="Y3001" s="112">
        <v>30</v>
      </c>
      <c r="Z3001" s="112"/>
      <c r="AA3001" s="110">
        <v>0.1</v>
      </c>
      <c r="AB3001" s="99"/>
      <c r="AC3001" s="100">
        <v>0.104283</v>
      </c>
      <c r="AD3001" s="100">
        <v>4.6915900000000003E-2</v>
      </c>
      <c r="AE3001" s="100">
        <v>1.6231559999999999E-3</v>
      </c>
      <c r="AF3001" s="100">
        <v>7.2454560000000004E-4</v>
      </c>
      <c r="AG3001" s="100">
        <v>43.854860000000002</v>
      </c>
      <c r="AH3001" s="105"/>
      <c r="AI3001" s="100">
        <v>24.25</v>
      </c>
      <c r="AJ3001" s="100">
        <v>-0.20576130000000001</v>
      </c>
      <c r="AK3001" s="100">
        <v>-0.05</v>
      </c>
      <c r="AM3001" s="96">
        <v>42509</v>
      </c>
      <c r="AN3001" s="88">
        <f>_xll.BDH($A3001,AN$5,$AM$2,$AM$2)</f>
        <v>500</v>
      </c>
      <c r="AO3001" s="88" t="str">
        <f>IF(V3001&gt;0,_xll.BDH($A3001,AO$5,$AM$2,$AM$2),"#N/A N/A")</f>
        <v>#N/A N/A</v>
      </c>
      <c r="AP3001" s="88" t="str">
        <f>IF(V3001&gt;0,_xll.BDH($A3001,AP$5,$AM$2,$AM$2),"#N/A N/A")</f>
        <v>#N/A N/A</v>
      </c>
      <c r="AQ3001" s="88" t="str">
        <f>IF(V3001&gt;0,_xll.BDH($A3001,AQ$5,$AM$2,$AM$2),"#N/A N/A")</f>
        <v>#N/A N/A</v>
      </c>
      <c r="AR3001" s="88" t="str">
        <f>IF(V3001&gt;0,_xll.BDH($A3001,AR$5,$AM$2,$AM$2),"#N/A N/A")</f>
        <v>#N/A N/A</v>
      </c>
    </row>
    <row r="3002" spans="1:44" ht="15" x14ac:dyDescent="0.25">
      <c r="A3002" s="99" t="s">
        <v>3065</v>
      </c>
      <c r="B3002" s="99" t="s">
        <v>132</v>
      </c>
      <c r="C3002" s="108" t="s">
        <v>8639</v>
      </c>
      <c r="D3002" s="108" t="s">
        <v>5694</v>
      </c>
      <c r="E3002" s="108" t="s">
        <v>36</v>
      </c>
      <c r="F3002" s="100" t="str">
        <f>VLOOKUP(E3002,Issuer!A:B,2,FALSE)</f>
        <v>SG</v>
      </c>
      <c r="G3002" s="108" t="s">
        <v>5690</v>
      </c>
      <c r="H3002" s="108" t="s">
        <v>5706</v>
      </c>
      <c r="I3002" s="109">
        <v>42324</v>
      </c>
      <c r="J3002" s="109">
        <v>42326</v>
      </c>
      <c r="K3002" s="109">
        <v>42557</v>
      </c>
      <c r="L3002" s="109">
        <v>42550</v>
      </c>
      <c r="M3002" s="108"/>
      <c r="N3002" s="110"/>
      <c r="O3002" s="111"/>
      <c r="P3002" s="99"/>
      <c r="Q3002" s="110">
        <v>0.126</v>
      </c>
      <c r="R3002" s="110">
        <v>0</v>
      </c>
      <c r="S3002" s="110">
        <v>0</v>
      </c>
      <c r="T3002" s="112">
        <v>290000</v>
      </c>
      <c r="U3002" s="112">
        <v>35120</v>
      </c>
      <c r="V3002" s="104">
        <v>3</v>
      </c>
      <c r="W3002" s="112">
        <v>80000</v>
      </c>
      <c r="X3002" s="112">
        <v>10000</v>
      </c>
      <c r="Y3002" s="112">
        <v>23.88</v>
      </c>
      <c r="Z3002" s="112"/>
      <c r="AA3002" s="110">
        <v>0.1</v>
      </c>
      <c r="AB3002" s="99"/>
      <c r="AC3002" s="100">
        <v>-0.42917899999999998</v>
      </c>
      <c r="AD3002" s="100">
        <v>0.10790959999999999</v>
      </c>
      <c r="AE3002" s="100">
        <v>3.4530670000000002E-3</v>
      </c>
      <c r="AF3002" s="100">
        <v>1.4924409999999999E-3</v>
      </c>
      <c r="AG3002" s="100">
        <v>41.375950000000003</v>
      </c>
      <c r="AH3002" s="105"/>
      <c r="AI3002" s="100">
        <v>24.25</v>
      </c>
      <c r="AJ3002" s="100">
        <v>-0.20576130000000001</v>
      </c>
      <c r="AK3002" s="100">
        <v>-0.05</v>
      </c>
      <c r="AM3002" s="96">
        <v>42509</v>
      </c>
      <c r="AN3002" s="88">
        <f>_xll.BDH($A3002,AN$5,$AM$2,$AM$2)</f>
        <v>22140</v>
      </c>
      <c r="AO3002" s="88">
        <f>IF(V3002&gt;0,_xll.BDH($A3002,AO$5,$AM$2,$AM$2),"#N/A N/A")</f>
        <v>0.1216</v>
      </c>
      <c r="AP3002" s="88">
        <f>IF(V3002&gt;0,_xll.BDH($A3002,AP$5,$AM$2,$AM$2),"#N/A N/A")</f>
        <v>0.11799999999999999</v>
      </c>
      <c r="AQ3002" s="88">
        <f>IF(V3002&gt;0,_xll.BDH($A3002,AQ$5,$AM$2,$AM$2),"#N/A N/A")</f>
        <v>250000</v>
      </c>
      <c r="AR3002" s="88">
        <f>IF(V3002&gt;0,_xll.BDH($A3002,AR$5,$AM$2,$AM$2),"#N/A N/A")</f>
        <v>40000</v>
      </c>
    </row>
    <row r="3003" spans="1:44" ht="15" x14ac:dyDescent="0.25">
      <c r="A3003" s="99" t="s">
        <v>3066</v>
      </c>
      <c r="B3003" s="99" t="s">
        <v>200</v>
      </c>
      <c r="C3003" s="108" t="s">
        <v>8641</v>
      </c>
      <c r="D3003" s="108" t="s">
        <v>5768</v>
      </c>
      <c r="E3003" s="108" t="s">
        <v>36</v>
      </c>
      <c r="F3003" s="100" t="str">
        <f>VLOOKUP(E3003,Issuer!A:B,2,FALSE)</f>
        <v>SG</v>
      </c>
      <c r="G3003" s="108" t="s">
        <v>5690</v>
      </c>
      <c r="H3003" s="108" t="s">
        <v>5682</v>
      </c>
      <c r="I3003" s="109">
        <v>42324</v>
      </c>
      <c r="J3003" s="109">
        <v>42326</v>
      </c>
      <c r="K3003" s="109">
        <v>42585</v>
      </c>
      <c r="L3003" s="109">
        <v>42579</v>
      </c>
      <c r="M3003" s="108"/>
      <c r="N3003" s="110"/>
      <c r="O3003" s="111"/>
      <c r="P3003" s="99"/>
      <c r="Q3003" s="110">
        <v>0.104</v>
      </c>
      <c r="R3003" s="110">
        <v>0</v>
      </c>
      <c r="S3003" s="110">
        <v>0</v>
      </c>
      <c r="T3003" s="112">
        <v>0</v>
      </c>
      <c r="U3003" s="112"/>
      <c r="V3003" s="104">
        <v>0</v>
      </c>
      <c r="W3003" s="112">
        <v>80000</v>
      </c>
      <c r="X3003" s="112">
        <v>4000</v>
      </c>
      <c r="Y3003" s="112">
        <v>30</v>
      </c>
      <c r="Z3003" s="112"/>
      <c r="AA3003" s="110">
        <v>0.1</v>
      </c>
      <c r="AB3003" s="99"/>
      <c r="AC3003" s="100">
        <v>0.30064689999999999</v>
      </c>
      <c r="AD3003" s="100">
        <v>5.6696770000000001E-2</v>
      </c>
      <c r="AE3003" s="100">
        <v>4.2548739999999996E-3</v>
      </c>
      <c r="AF3003" s="100">
        <v>9.6012419999999998E-4</v>
      </c>
      <c r="AG3003" s="100">
        <v>48.366070000000001</v>
      </c>
      <c r="AH3003" s="105"/>
      <c r="AI3003" s="100">
        <v>27.25</v>
      </c>
      <c r="AJ3003" s="100">
        <v>0.55350549999999998</v>
      </c>
      <c r="AK3003" s="100">
        <v>0.15</v>
      </c>
      <c r="AM3003" s="96">
        <v>42509</v>
      </c>
      <c r="AN3003" s="88">
        <f>_xll.BDH($A3003,AN$5,$AM$2,$AM$2)</f>
        <v>312</v>
      </c>
      <c r="AO3003" s="88" t="str">
        <f>IF(V3003&gt;0,_xll.BDH($A3003,AO$5,$AM$2,$AM$2),"#N/A N/A")</f>
        <v>#N/A N/A</v>
      </c>
      <c r="AP3003" s="88" t="str">
        <f>IF(V3003&gt;0,_xll.BDH($A3003,AP$5,$AM$2,$AM$2),"#N/A N/A")</f>
        <v>#N/A N/A</v>
      </c>
      <c r="AQ3003" s="88" t="str">
        <f>IF(V3003&gt;0,_xll.BDH($A3003,AQ$5,$AM$2,$AM$2),"#N/A N/A")</f>
        <v>#N/A N/A</v>
      </c>
      <c r="AR3003" s="88" t="str">
        <f>IF(V3003&gt;0,_xll.BDH($A3003,AR$5,$AM$2,$AM$2),"#N/A N/A")</f>
        <v>#N/A N/A</v>
      </c>
    </row>
    <row r="3004" spans="1:44" ht="15" x14ac:dyDescent="0.25">
      <c r="A3004" s="99" t="s">
        <v>3067</v>
      </c>
      <c r="B3004" s="99" t="s">
        <v>2863</v>
      </c>
      <c r="C3004" s="108" t="s">
        <v>8642</v>
      </c>
      <c r="D3004" s="108" t="s">
        <v>8438</v>
      </c>
      <c r="E3004" s="108" t="s">
        <v>35</v>
      </c>
      <c r="F3004" s="100" t="str">
        <f>VLOOKUP(E3004,Issuer!A:B,2,FALSE)</f>
        <v>MB</v>
      </c>
      <c r="G3004" s="108" t="s">
        <v>5744</v>
      </c>
      <c r="H3004" s="108" t="s">
        <v>5682</v>
      </c>
      <c r="I3004" s="109">
        <v>42325</v>
      </c>
      <c r="J3004" s="109">
        <v>42326</v>
      </c>
      <c r="K3004" s="109">
        <v>42720</v>
      </c>
      <c r="L3004" s="109">
        <v>42716</v>
      </c>
      <c r="M3004" s="108"/>
      <c r="N3004" s="110"/>
      <c r="O3004" s="111"/>
      <c r="P3004" s="99"/>
      <c r="Q3004" s="110">
        <v>0.24399999999999999</v>
      </c>
      <c r="R3004" s="110">
        <v>-3.1E-2</v>
      </c>
      <c r="S3004" s="110">
        <v>-11.272729999999999</v>
      </c>
      <c r="T3004" s="112">
        <v>412000</v>
      </c>
      <c r="U3004" s="112">
        <v>100748</v>
      </c>
      <c r="V3004" s="104">
        <v>6</v>
      </c>
      <c r="W3004" s="112">
        <v>20000</v>
      </c>
      <c r="X3004" s="112">
        <v>2000</v>
      </c>
      <c r="Y3004" s="112">
        <v>3.08</v>
      </c>
      <c r="Z3004" s="112"/>
      <c r="AA3004" s="110">
        <v>1</v>
      </c>
      <c r="AB3004" s="99"/>
      <c r="AC3004" s="100">
        <v>0.37467080000000003</v>
      </c>
      <c r="AD3004" s="100">
        <v>0.30627900000000002</v>
      </c>
      <c r="AE3004" s="100">
        <v>6.5994039999999997E-3</v>
      </c>
      <c r="AF3004" s="100">
        <v>1.030163E-3</v>
      </c>
      <c r="AG3004" s="100">
        <v>69.726640000000003</v>
      </c>
      <c r="AH3004" s="105"/>
      <c r="AI3004" s="100">
        <v>2.31</v>
      </c>
      <c r="AJ3004" s="100">
        <v>-2.5316459999999998</v>
      </c>
      <c r="AK3004" s="100">
        <v>-0.06</v>
      </c>
      <c r="AM3004" s="96">
        <v>42509</v>
      </c>
      <c r="AN3004" s="88">
        <f>_xll.BDH($A3004,AN$5,$AM$2,$AM$2)</f>
        <v>282</v>
      </c>
      <c r="AO3004" s="88">
        <f>IF(V3004&gt;0,_xll.BDH($A3004,AO$5,$AM$2,$AM$2),"#N/A N/A")</f>
        <v>0.24399999999999999</v>
      </c>
      <c r="AP3004" s="88">
        <f>IF(V3004&gt;0,_xll.BDH($A3004,AP$5,$AM$2,$AM$2),"#N/A N/A")</f>
        <v>0.245</v>
      </c>
      <c r="AQ3004" s="88">
        <f>IF(V3004&gt;0,_xll.BDH($A3004,AQ$5,$AM$2,$AM$2),"#N/A N/A")</f>
        <v>192000</v>
      </c>
      <c r="AR3004" s="88">
        <f>IF(V3004&gt;0,_xll.BDH($A3004,AR$5,$AM$2,$AM$2),"#N/A N/A")</f>
        <v>212000</v>
      </c>
    </row>
    <row r="3005" spans="1:44" ht="15" x14ac:dyDescent="0.25">
      <c r="A3005" s="99" t="s">
        <v>3068</v>
      </c>
      <c r="B3005" s="99" t="s">
        <v>135</v>
      </c>
      <c r="C3005" s="108" t="s">
        <v>8643</v>
      </c>
      <c r="D3005" s="108" t="s">
        <v>5685</v>
      </c>
      <c r="E3005" s="108" t="s">
        <v>33</v>
      </c>
      <c r="F3005" s="100" t="str">
        <f>VLOOKUP(E3005,Issuer!A:B,2,FALSE)</f>
        <v>JP</v>
      </c>
      <c r="G3005" s="108" t="s">
        <v>5748</v>
      </c>
      <c r="H3005" s="108" t="s">
        <v>5682</v>
      </c>
      <c r="I3005" s="109">
        <v>42325</v>
      </c>
      <c r="J3005" s="109">
        <v>42326</v>
      </c>
      <c r="K3005" s="109">
        <v>42520</v>
      </c>
      <c r="L3005" s="109">
        <v>42514</v>
      </c>
      <c r="M3005" s="108"/>
      <c r="N3005" s="110"/>
      <c r="O3005" s="111"/>
      <c r="P3005" s="99"/>
      <c r="Q3005" s="110">
        <v>0.01</v>
      </c>
      <c r="R3005" s="110">
        <v>0</v>
      </c>
      <c r="S3005" s="110">
        <v>0</v>
      </c>
      <c r="T3005" s="112">
        <v>0</v>
      </c>
      <c r="U3005" s="112"/>
      <c r="V3005" s="104">
        <v>0</v>
      </c>
      <c r="W3005" s="112">
        <v>300000</v>
      </c>
      <c r="X3005" s="112">
        <v>10000</v>
      </c>
      <c r="Y3005" s="112">
        <v>23800</v>
      </c>
      <c r="Z3005" s="112"/>
      <c r="AA3005" s="110">
        <v>1.4285710000000001E-4</v>
      </c>
      <c r="AB3005" s="99"/>
      <c r="AC3005" s="100">
        <v>6.8611610000000003E-2</v>
      </c>
      <c r="AD3005" s="100">
        <v>5.4474588978337124E-5</v>
      </c>
      <c r="AE3005" s="100">
        <v>6.5639569999999996E-4</v>
      </c>
      <c r="AF3005" s="100">
        <v>1.9935489999999998E-3</v>
      </c>
      <c r="AG3005" s="100">
        <v>70.967119999999994</v>
      </c>
      <c r="AH3005" s="105"/>
      <c r="AI3005" s="100">
        <v>19694.330000000002</v>
      </c>
      <c r="AJ3005" s="100">
        <v>-0.6661821</v>
      </c>
      <c r="AK3005" s="100">
        <v>-132.08000000000001</v>
      </c>
      <c r="AM3005" s="96">
        <v>42509</v>
      </c>
      <c r="AN3005" s="88">
        <f>_xll.BDH($A3005,AN$5,$AM$2,$AM$2)</f>
        <v>89560</v>
      </c>
      <c r="AO3005" s="88" t="str">
        <f>IF(V3005&gt;0,_xll.BDH($A3005,AO$5,$AM$2,$AM$2),"#N/A N/A")</f>
        <v>#N/A N/A</v>
      </c>
      <c r="AP3005" s="88" t="str">
        <f>IF(V3005&gt;0,_xll.BDH($A3005,AP$5,$AM$2,$AM$2),"#N/A N/A")</f>
        <v>#N/A N/A</v>
      </c>
      <c r="AQ3005" s="88" t="str">
        <f>IF(V3005&gt;0,_xll.BDH($A3005,AQ$5,$AM$2,$AM$2),"#N/A N/A")</f>
        <v>#N/A N/A</v>
      </c>
      <c r="AR3005" s="88" t="str">
        <f>IF(V3005&gt;0,_xll.BDH($A3005,AR$5,$AM$2,$AM$2),"#N/A N/A")</f>
        <v>#N/A N/A</v>
      </c>
    </row>
    <row r="3006" spans="1:44" ht="15" x14ac:dyDescent="0.25">
      <c r="A3006" s="99" t="s">
        <v>3069</v>
      </c>
      <c r="B3006" s="99" t="s">
        <v>256</v>
      </c>
      <c r="C3006" s="108" t="s">
        <v>8644</v>
      </c>
      <c r="D3006" s="108" t="s">
        <v>5842</v>
      </c>
      <c r="E3006" s="108" t="s">
        <v>34</v>
      </c>
      <c r="F3006" s="100" t="str">
        <f>VLOOKUP(E3006,Issuer!A:B,2,FALSE)</f>
        <v>EA</v>
      </c>
      <c r="G3006" s="108" t="s">
        <v>5681</v>
      </c>
      <c r="H3006" s="108" t="s">
        <v>5682</v>
      </c>
      <c r="I3006" s="109">
        <v>42150</v>
      </c>
      <c r="J3006" s="109">
        <v>42151</v>
      </c>
      <c r="K3006" s="109">
        <v>42690</v>
      </c>
      <c r="L3006" s="109">
        <v>42684</v>
      </c>
      <c r="M3006" s="108"/>
      <c r="N3006" s="110"/>
      <c r="O3006" s="111"/>
      <c r="P3006" s="99"/>
      <c r="Q3006" s="110">
        <v>0.01</v>
      </c>
      <c r="R3006" s="110">
        <v>0</v>
      </c>
      <c r="S3006" s="110">
        <v>0</v>
      </c>
      <c r="T3006" s="112">
        <v>0</v>
      </c>
      <c r="U3006" s="112"/>
      <c r="V3006" s="104">
        <v>0</v>
      </c>
      <c r="W3006" s="112">
        <v>60000</v>
      </c>
      <c r="X3006" s="112">
        <v>2000</v>
      </c>
      <c r="Y3006" s="112">
        <v>20.88</v>
      </c>
      <c r="Z3006" s="112"/>
      <c r="AA3006" s="110">
        <v>0.1</v>
      </c>
      <c r="AB3006" s="99"/>
      <c r="AC3006" s="100">
        <v>6.3763449999999999E-2</v>
      </c>
      <c r="AD3006" s="100">
        <v>3.0107869999999998E-2</v>
      </c>
      <c r="AE3006" s="100">
        <v>9.7162880000000004E-4</v>
      </c>
      <c r="AF3006" s="100">
        <v>1.4311200000000001E-4</v>
      </c>
      <c r="AG3006" s="100">
        <v>54.756050000000002</v>
      </c>
      <c r="AH3006" s="105"/>
      <c r="AI3006" s="100">
        <v>10.76</v>
      </c>
      <c r="AJ3006" s="100">
        <v>0</v>
      </c>
      <c r="AK3006" s="100">
        <v>0</v>
      </c>
      <c r="AM3006" s="96">
        <v>42509</v>
      </c>
      <c r="AN3006" s="88">
        <f>_xll.BDH($A3006,AN$5,$AM$2,$AM$2)</f>
        <v>700</v>
      </c>
      <c r="AO3006" s="88" t="str">
        <f>IF(V3006&gt;0,_xll.BDH($A3006,AO$5,$AM$2,$AM$2),"#N/A N/A")</f>
        <v>#N/A N/A</v>
      </c>
      <c r="AP3006" s="88" t="str">
        <f>IF(V3006&gt;0,_xll.BDH($A3006,AP$5,$AM$2,$AM$2),"#N/A N/A")</f>
        <v>#N/A N/A</v>
      </c>
      <c r="AQ3006" s="88" t="str">
        <f>IF(V3006&gt;0,_xll.BDH($A3006,AQ$5,$AM$2,$AM$2),"#N/A N/A")</f>
        <v>#N/A N/A</v>
      </c>
      <c r="AR3006" s="88" t="str">
        <f>IF(V3006&gt;0,_xll.BDH($A3006,AR$5,$AM$2,$AM$2),"#N/A N/A")</f>
        <v>#N/A N/A</v>
      </c>
    </row>
    <row r="3007" spans="1:44" ht="15" x14ac:dyDescent="0.25">
      <c r="A3007" s="99" t="s">
        <v>3070</v>
      </c>
      <c r="B3007" s="99" t="s">
        <v>197</v>
      </c>
      <c r="C3007" s="108" t="s">
        <v>8647</v>
      </c>
      <c r="D3007" s="108" t="s">
        <v>5779</v>
      </c>
      <c r="E3007" s="108" t="s">
        <v>39</v>
      </c>
      <c r="F3007" s="100" t="str">
        <f>VLOOKUP(E3007,Issuer!A:B,2,FALSE)</f>
        <v>GS</v>
      </c>
      <c r="G3007" s="108" t="s">
        <v>5826</v>
      </c>
      <c r="H3007" s="108" t="s">
        <v>5682</v>
      </c>
      <c r="I3007" s="109">
        <v>42325</v>
      </c>
      <c r="J3007" s="109">
        <v>42326</v>
      </c>
      <c r="K3007" s="109">
        <v>42520</v>
      </c>
      <c r="L3007" s="109">
        <v>42514</v>
      </c>
      <c r="M3007" s="108"/>
      <c r="N3007" s="110"/>
      <c r="O3007" s="111"/>
      <c r="P3007" s="99"/>
      <c r="Q3007" s="110">
        <v>0.01</v>
      </c>
      <c r="R3007" s="110">
        <v>0</v>
      </c>
      <c r="S3007" s="110">
        <v>0</v>
      </c>
      <c r="T3007" s="112">
        <v>0</v>
      </c>
      <c r="U3007" s="112"/>
      <c r="V3007" s="104">
        <v>0</v>
      </c>
      <c r="W3007" s="112">
        <v>100000</v>
      </c>
      <c r="X3007" s="112">
        <v>1000</v>
      </c>
      <c r="Y3007" s="112">
        <v>6</v>
      </c>
      <c r="Z3007" s="112"/>
      <c r="AA3007" s="110">
        <v>1</v>
      </c>
      <c r="AB3007" s="99"/>
      <c r="AC3007" s="100">
        <v>3.807017E-2</v>
      </c>
      <c r="AD3007" s="100">
        <v>0.1196263</v>
      </c>
      <c r="AE3007" s="100">
        <v>6.6210179999999996E-4</v>
      </c>
      <c r="AF3007" s="100">
        <v>2.4554809999999998E-3</v>
      </c>
      <c r="AG3007" s="100">
        <v>88.181139999999999</v>
      </c>
      <c r="AH3007" s="105"/>
      <c r="AI3007" s="100">
        <v>4.5199999999999996</v>
      </c>
      <c r="AJ3007" s="100">
        <v>-0.6593407</v>
      </c>
      <c r="AK3007" s="100">
        <v>-0.03</v>
      </c>
      <c r="AM3007" s="96">
        <v>42509</v>
      </c>
      <c r="AN3007" s="88">
        <f>_xll.BDH($A3007,AN$5,$AM$2,$AM$2)</f>
        <v>45</v>
      </c>
      <c r="AO3007" s="88" t="str">
        <f>IF(V3007&gt;0,_xll.BDH($A3007,AO$5,$AM$2,$AM$2),"#N/A N/A")</f>
        <v>#N/A N/A</v>
      </c>
      <c r="AP3007" s="88" t="str">
        <f>IF(V3007&gt;0,_xll.BDH($A3007,AP$5,$AM$2,$AM$2),"#N/A N/A")</f>
        <v>#N/A N/A</v>
      </c>
      <c r="AQ3007" s="88" t="str">
        <f>IF(V3007&gt;0,_xll.BDH($A3007,AQ$5,$AM$2,$AM$2),"#N/A N/A")</f>
        <v>#N/A N/A</v>
      </c>
      <c r="AR3007" s="88" t="str">
        <f>IF(V3007&gt;0,_xll.BDH($A3007,AR$5,$AM$2,$AM$2),"#N/A N/A")</f>
        <v>#N/A N/A</v>
      </c>
    </row>
    <row r="3008" spans="1:44" ht="15" x14ac:dyDescent="0.25">
      <c r="A3008" s="99" t="s">
        <v>3071</v>
      </c>
      <c r="B3008" s="99" t="s">
        <v>2416</v>
      </c>
      <c r="C3008" s="108" t="s">
        <v>8646</v>
      </c>
      <c r="D3008" s="108" t="s">
        <v>7993</v>
      </c>
      <c r="E3008" s="108" t="s">
        <v>33</v>
      </c>
      <c r="F3008" s="100" t="str">
        <f>VLOOKUP(E3008,Issuer!A:B,2,FALSE)</f>
        <v>JP</v>
      </c>
      <c r="G3008" s="108" t="s">
        <v>5748</v>
      </c>
      <c r="H3008" s="108" t="s">
        <v>5682</v>
      </c>
      <c r="I3008" s="109">
        <v>42150</v>
      </c>
      <c r="J3008" s="109">
        <v>42151</v>
      </c>
      <c r="K3008" s="109">
        <v>43098</v>
      </c>
      <c r="L3008" s="109">
        <v>43090</v>
      </c>
      <c r="M3008" s="108"/>
      <c r="N3008" s="110"/>
      <c r="O3008" s="111"/>
      <c r="P3008" s="99"/>
      <c r="Q3008" s="110">
        <v>4.9000000000000002E-2</v>
      </c>
      <c r="R3008" s="110">
        <v>0</v>
      </c>
      <c r="S3008" s="110">
        <v>0</v>
      </c>
      <c r="T3008" s="112">
        <v>0</v>
      </c>
      <c r="U3008" s="112"/>
      <c r="V3008" s="104">
        <v>0</v>
      </c>
      <c r="W3008" s="112">
        <v>100000</v>
      </c>
      <c r="X3008" s="112">
        <v>1000</v>
      </c>
      <c r="Y3008" s="112">
        <v>5.5</v>
      </c>
      <c r="Z3008" s="112"/>
      <c r="AA3008" s="110">
        <v>0.1</v>
      </c>
      <c r="AB3008" s="99"/>
      <c r="AC3008" s="100">
        <v>0.41421210000000003</v>
      </c>
      <c r="AD3008" s="100">
        <v>0.13820070000000001</v>
      </c>
      <c r="AE3008" s="100">
        <v>1.1834460000000001E-3</v>
      </c>
      <c r="AF3008" s="100">
        <v>8.3772385551128536E-5</v>
      </c>
      <c r="AG3008" s="100">
        <v>88.291740000000004</v>
      </c>
      <c r="AH3008" s="105"/>
      <c r="AI3008" s="100">
        <v>2.4500000000000002</v>
      </c>
      <c r="AJ3008" s="100">
        <v>0</v>
      </c>
      <c r="AK3008" s="100">
        <v>0</v>
      </c>
      <c r="AM3008" s="96">
        <v>42509</v>
      </c>
      <c r="AN3008" s="88">
        <f>_xll.BDH($A3008,AN$5,$AM$2,$AM$2)</f>
        <v>4037</v>
      </c>
      <c r="AO3008" s="88" t="str">
        <f>IF(V3008&gt;0,_xll.BDH($A3008,AO$5,$AM$2,$AM$2),"#N/A N/A")</f>
        <v>#N/A N/A</v>
      </c>
      <c r="AP3008" s="88" t="str">
        <f>IF(V3008&gt;0,_xll.BDH($A3008,AP$5,$AM$2,$AM$2),"#N/A N/A")</f>
        <v>#N/A N/A</v>
      </c>
      <c r="AQ3008" s="88" t="str">
        <f>IF(V3008&gt;0,_xll.BDH($A3008,AQ$5,$AM$2,$AM$2),"#N/A N/A")</f>
        <v>#N/A N/A</v>
      </c>
      <c r="AR3008" s="88" t="str">
        <f>IF(V3008&gt;0,_xll.BDH($A3008,AR$5,$AM$2,$AM$2),"#N/A N/A")</f>
        <v>#N/A N/A</v>
      </c>
    </row>
    <row r="3009" spans="1:44" ht="15" x14ac:dyDescent="0.25">
      <c r="A3009" s="99" t="s">
        <v>3072</v>
      </c>
      <c r="B3009" s="99" t="s">
        <v>968</v>
      </c>
      <c r="C3009" s="108" t="s">
        <v>8653</v>
      </c>
      <c r="D3009" s="108" t="s">
        <v>6543</v>
      </c>
      <c r="E3009" s="108" t="s">
        <v>40</v>
      </c>
      <c r="F3009" s="100" t="str">
        <f>VLOOKUP(E3009,Issuer!A:B,2,FALSE)</f>
        <v>BI</v>
      </c>
      <c r="G3009" s="108" t="s">
        <v>7189</v>
      </c>
      <c r="H3009" s="108" t="s">
        <v>5682</v>
      </c>
      <c r="I3009" s="109">
        <v>42151</v>
      </c>
      <c r="J3009" s="109">
        <v>42152</v>
      </c>
      <c r="K3009" s="109">
        <v>42732</v>
      </c>
      <c r="L3009" s="109">
        <v>42724</v>
      </c>
      <c r="M3009" s="108"/>
      <c r="N3009" s="110"/>
      <c r="O3009" s="111"/>
      <c r="P3009" s="99"/>
      <c r="Q3009" s="110">
        <v>0.02</v>
      </c>
      <c r="R3009" s="110">
        <v>0</v>
      </c>
      <c r="S3009" s="110">
        <v>0</v>
      </c>
      <c r="T3009" s="112">
        <v>0</v>
      </c>
      <c r="U3009" s="112"/>
      <c r="V3009" s="104">
        <v>0</v>
      </c>
      <c r="W3009" s="112">
        <v>100000</v>
      </c>
      <c r="X3009" s="112">
        <v>5000</v>
      </c>
      <c r="Y3009" s="112">
        <v>12.6</v>
      </c>
      <c r="Z3009" s="112"/>
      <c r="AA3009" s="110">
        <v>0.1</v>
      </c>
      <c r="AB3009" s="99"/>
      <c r="AC3009" s="100">
        <v>0.1401356</v>
      </c>
      <c r="AD3009" s="100">
        <v>6.5008280000000002E-2</v>
      </c>
      <c r="AE3009" s="100">
        <v>1.218628E-3</v>
      </c>
      <c r="AF3009" s="100">
        <v>1.4967109999999999E-4</v>
      </c>
      <c r="AG3009" s="100">
        <v>61.813249999999996</v>
      </c>
      <c r="AH3009" s="105"/>
      <c r="AI3009" s="100">
        <v>7</v>
      </c>
      <c r="AJ3009" s="100">
        <v>-0.14265340000000001</v>
      </c>
      <c r="AK3009" s="100">
        <v>-0.01</v>
      </c>
      <c r="AM3009" s="96">
        <v>42509</v>
      </c>
      <c r="AN3009" s="88">
        <f>_xll.BDH($A3009,AN$5,$AM$2,$AM$2)</f>
        <v>600</v>
      </c>
      <c r="AO3009" s="88" t="str">
        <f>IF(V3009&gt;0,_xll.BDH($A3009,AO$5,$AM$2,$AM$2),"#N/A N/A")</f>
        <v>#N/A N/A</v>
      </c>
      <c r="AP3009" s="88" t="str">
        <f>IF(V3009&gt;0,_xll.BDH($A3009,AP$5,$AM$2,$AM$2),"#N/A N/A")</f>
        <v>#N/A N/A</v>
      </c>
      <c r="AQ3009" s="88" t="str">
        <f>IF(V3009&gt;0,_xll.BDH($A3009,AQ$5,$AM$2,$AM$2),"#N/A N/A")</f>
        <v>#N/A N/A</v>
      </c>
      <c r="AR3009" s="88" t="str">
        <f>IF(V3009&gt;0,_xll.BDH($A3009,AR$5,$AM$2,$AM$2),"#N/A N/A")</f>
        <v>#N/A N/A</v>
      </c>
    </row>
    <row r="3010" spans="1:44" ht="15" x14ac:dyDescent="0.25">
      <c r="A3010" s="99" t="s">
        <v>3073</v>
      </c>
      <c r="B3010" s="99" t="s">
        <v>211</v>
      </c>
      <c r="C3010" s="108" t="s">
        <v>8655</v>
      </c>
      <c r="D3010" s="108" t="s">
        <v>5787</v>
      </c>
      <c r="E3010" s="108" t="s">
        <v>39</v>
      </c>
      <c r="F3010" s="100" t="str">
        <f>VLOOKUP(E3010,Issuer!A:B,2,FALSE)</f>
        <v>GS</v>
      </c>
      <c r="G3010" s="108" t="s">
        <v>5826</v>
      </c>
      <c r="H3010" s="108" t="s">
        <v>5682</v>
      </c>
      <c r="I3010" s="109">
        <v>42325</v>
      </c>
      <c r="J3010" s="109">
        <v>42326</v>
      </c>
      <c r="K3010" s="109">
        <v>42520</v>
      </c>
      <c r="L3010" s="109">
        <v>42514</v>
      </c>
      <c r="M3010" s="108"/>
      <c r="N3010" s="110"/>
      <c r="O3010" s="111"/>
      <c r="P3010" s="99"/>
      <c r="Q3010" s="110">
        <v>0.02</v>
      </c>
      <c r="R3010" s="110">
        <v>0</v>
      </c>
      <c r="S3010" s="110">
        <v>0</v>
      </c>
      <c r="T3010" s="112">
        <v>0</v>
      </c>
      <c r="U3010" s="112"/>
      <c r="V3010" s="104">
        <v>0</v>
      </c>
      <c r="W3010" s="112">
        <v>100000</v>
      </c>
      <c r="X3010" s="112">
        <v>1000</v>
      </c>
      <c r="Y3010" s="112">
        <v>5.5</v>
      </c>
      <c r="Z3010" s="112"/>
      <c r="AA3010" s="110">
        <v>1</v>
      </c>
      <c r="AB3010" s="99"/>
      <c r="AC3010" s="100">
        <v>6.030816E-2</v>
      </c>
      <c r="AD3010" s="100">
        <v>0.1433536</v>
      </c>
      <c r="AE3010" s="100">
        <v>8.0391679999999995E-4</v>
      </c>
      <c r="AF3010" s="100">
        <v>4.346473E-3</v>
      </c>
      <c r="AG3010" s="100">
        <v>125.4816</v>
      </c>
      <c r="AH3010" s="105"/>
      <c r="AI3010" s="100">
        <v>3.83</v>
      </c>
      <c r="AJ3010" s="100">
        <v>-0.51948050000000001</v>
      </c>
      <c r="AK3010" s="100">
        <v>-0.02</v>
      </c>
      <c r="AM3010" s="96">
        <v>42509</v>
      </c>
      <c r="AN3010" s="88">
        <f>_xll.BDH($A3010,AN$5,$AM$2,$AM$2)</f>
        <v>0</v>
      </c>
      <c r="AO3010" s="88" t="str">
        <f>IF(V3010&gt;0,_xll.BDH($A3010,AO$5,$AM$2,$AM$2),"#N/A N/A")</f>
        <v>#N/A N/A</v>
      </c>
      <c r="AP3010" s="88" t="str">
        <f>IF(V3010&gt;0,_xll.BDH($A3010,AP$5,$AM$2,$AM$2),"#N/A N/A")</f>
        <v>#N/A N/A</v>
      </c>
      <c r="AQ3010" s="88" t="str">
        <f>IF(V3010&gt;0,_xll.BDH($A3010,AQ$5,$AM$2,$AM$2),"#N/A N/A")</f>
        <v>#N/A N/A</v>
      </c>
      <c r="AR3010" s="88" t="str">
        <f>IF(V3010&gt;0,_xll.BDH($A3010,AR$5,$AM$2,$AM$2),"#N/A N/A")</f>
        <v>#N/A N/A</v>
      </c>
    </row>
    <row r="3011" spans="1:44" ht="15" x14ac:dyDescent="0.25">
      <c r="A3011" s="99" t="s">
        <v>3074</v>
      </c>
      <c r="B3011" s="99" t="s">
        <v>2254</v>
      </c>
      <c r="C3011" s="108" t="s">
        <v>8648</v>
      </c>
      <c r="D3011" s="108" t="s">
        <v>7828</v>
      </c>
      <c r="E3011" s="108" t="s">
        <v>31</v>
      </c>
      <c r="F3011" s="100" t="str">
        <f>VLOOKUP(E3011,Issuer!A:B,2,FALSE)</f>
        <v>BP</v>
      </c>
      <c r="G3011" s="108" t="s">
        <v>5721</v>
      </c>
      <c r="H3011" s="108" t="s">
        <v>5682</v>
      </c>
      <c r="I3011" s="109">
        <v>42152</v>
      </c>
      <c r="J3011" s="109">
        <v>42153</v>
      </c>
      <c r="K3011" s="109">
        <v>42523</v>
      </c>
      <c r="L3011" s="109">
        <v>42517</v>
      </c>
      <c r="M3011" s="108"/>
      <c r="N3011" s="110"/>
      <c r="O3011" s="111"/>
      <c r="P3011" s="99"/>
      <c r="Q3011" s="110">
        <v>1.9E-2</v>
      </c>
      <c r="R3011" s="110">
        <v>0</v>
      </c>
      <c r="S3011" s="110">
        <v>0</v>
      </c>
      <c r="T3011" s="112">
        <v>0</v>
      </c>
      <c r="U3011" s="112"/>
      <c r="V3011" s="104">
        <v>0</v>
      </c>
      <c r="W3011" s="112">
        <v>100000</v>
      </c>
      <c r="X3011" s="112">
        <v>5000</v>
      </c>
      <c r="Y3011" s="112">
        <v>19.5</v>
      </c>
      <c r="Z3011" s="112"/>
      <c r="AA3011" s="110">
        <v>0.1</v>
      </c>
      <c r="AB3011" s="99"/>
      <c r="AC3011" s="100">
        <v>0.1048191</v>
      </c>
      <c r="AD3011" s="100">
        <v>3.9897299999999997E-2</v>
      </c>
      <c r="AE3011" s="100">
        <v>3.4548530000000002E-4</v>
      </c>
      <c r="AF3011" s="100">
        <v>2.887616E-3</v>
      </c>
      <c r="AG3011" s="100">
        <v>240.35290000000001</v>
      </c>
      <c r="AH3011" s="105"/>
      <c r="AI3011" s="100">
        <v>9.67</v>
      </c>
      <c r="AJ3011" s="100">
        <v>0.10351970000000001</v>
      </c>
      <c r="AK3011" s="100">
        <v>0.01</v>
      </c>
      <c r="AM3011" s="96">
        <v>42509</v>
      </c>
      <c r="AN3011" s="88">
        <f>_xll.BDH($A3011,AN$5,$AM$2,$AM$2)</f>
        <v>0</v>
      </c>
      <c r="AO3011" s="88" t="str">
        <f>IF(V3011&gt;0,_xll.BDH($A3011,AO$5,$AM$2,$AM$2),"#N/A N/A")</f>
        <v>#N/A N/A</v>
      </c>
      <c r="AP3011" s="88" t="str">
        <f>IF(V3011&gt;0,_xll.BDH($A3011,AP$5,$AM$2,$AM$2),"#N/A N/A")</f>
        <v>#N/A N/A</v>
      </c>
      <c r="AQ3011" s="88" t="str">
        <f>IF(V3011&gt;0,_xll.BDH($A3011,AQ$5,$AM$2,$AM$2),"#N/A N/A")</f>
        <v>#N/A N/A</v>
      </c>
      <c r="AR3011" s="88" t="str">
        <f>IF(V3011&gt;0,_xll.BDH($A3011,AR$5,$AM$2,$AM$2),"#N/A N/A")</f>
        <v>#N/A N/A</v>
      </c>
    </row>
    <row r="3012" spans="1:44" ht="15" x14ac:dyDescent="0.25">
      <c r="A3012" s="99" t="s">
        <v>3075</v>
      </c>
      <c r="B3012" s="99" t="s">
        <v>421</v>
      </c>
      <c r="C3012" s="108" t="s">
        <v>8649</v>
      </c>
      <c r="D3012" s="108" t="s">
        <v>5991</v>
      </c>
      <c r="E3012" s="108" t="s">
        <v>36</v>
      </c>
      <c r="F3012" s="100" t="str">
        <f>VLOOKUP(E3012,Issuer!A:B,2,FALSE)</f>
        <v>SG</v>
      </c>
      <c r="G3012" s="108" t="s">
        <v>5690</v>
      </c>
      <c r="H3012" s="108" t="s">
        <v>5682</v>
      </c>
      <c r="I3012" s="109">
        <v>42152</v>
      </c>
      <c r="J3012" s="109">
        <v>42153</v>
      </c>
      <c r="K3012" s="109">
        <v>42921</v>
      </c>
      <c r="L3012" s="109">
        <v>42915</v>
      </c>
      <c r="M3012" s="108"/>
      <c r="N3012" s="110"/>
      <c r="O3012" s="111"/>
      <c r="P3012" s="99"/>
      <c r="Q3012" s="110">
        <v>0.02</v>
      </c>
      <c r="R3012" s="110">
        <v>-2E-3</v>
      </c>
      <c r="S3012" s="110">
        <v>-9.0909089999999999</v>
      </c>
      <c r="T3012" s="112">
        <v>300000</v>
      </c>
      <c r="U3012" s="112">
        <v>6300</v>
      </c>
      <c r="V3012" s="104">
        <v>5</v>
      </c>
      <c r="W3012" s="112">
        <v>700000</v>
      </c>
      <c r="X3012" s="112">
        <v>50000</v>
      </c>
      <c r="Y3012" s="112">
        <v>110</v>
      </c>
      <c r="Z3012" s="112"/>
      <c r="AA3012" s="110">
        <v>0.01</v>
      </c>
      <c r="AB3012" s="99"/>
      <c r="AC3012" s="100">
        <v>0.17269619999999999</v>
      </c>
      <c r="AD3012" s="100">
        <v>1.037487E-2</v>
      </c>
      <c r="AE3012" s="100">
        <v>2.278113E-3</v>
      </c>
      <c r="AF3012" s="100">
        <v>6.2580627854913473E-5</v>
      </c>
      <c r="AG3012" s="100">
        <v>27.42558</v>
      </c>
      <c r="AH3012" s="105"/>
      <c r="AI3012" s="100">
        <v>83.4</v>
      </c>
      <c r="AJ3012" s="100">
        <v>-0.71428570000000002</v>
      </c>
      <c r="AK3012" s="100">
        <v>-0.6</v>
      </c>
      <c r="AM3012" s="96">
        <v>42509</v>
      </c>
      <c r="AN3012" s="88">
        <f>_xll.BDH($A3012,AN$5,$AM$2,$AM$2)</f>
        <v>1900</v>
      </c>
      <c r="AO3012" s="88">
        <f>IF(V3012&gt;0,_xll.BDH($A3012,AO$5,$AM$2,$AM$2),"#N/A N/A")</f>
        <v>2.0667000000000001E-2</v>
      </c>
      <c r="AP3012" s="88">
        <f>IF(V3012&gt;0,_xll.BDH($A3012,AP$5,$AM$2,$AM$2),"#N/A N/A")</f>
        <v>2.1333000000000001E-2</v>
      </c>
      <c r="AQ3012" s="88">
        <f>IF(V3012&gt;0,_xll.BDH($A3012,AQ$5,$AM$2,$AM$2),"#N/A N/A")</f>
        <v>150000</v>
      </c>
      <c r="AR3012" s="88">
        <f>IF(V3012&gt;0,_xll.BDH($A3012,AR$5,$AM$2,$AM$2),"#N/A N/A")</f>
        <v>150000</v>
      </c>
    </row>
    <row r="3013" spans="1:44" ht="15" x14ac:dyDescent="0.25">
      <c r="A3013" s="99" t="s">
        <v>3076</v>
      </c>
      <c r="B3013" s="99" t="s">
        <v>2669</v>
      </c>
      <c r="C3013" s="108" t="s">
        <v>8650</v>
      </c>
      <c r="D3013" s="108" t="s">
        <v>8243</v>
      </c>
      <c r="E3013" s="108" t="s">
        <v>37</v>
      </c>
      <c r="F3013" s="100" t="str">
        <f>VLOOKUP(E3013,Issuer!A:B,2,FALSE)</f>
        <v>UB</v>
      </c>
      <c r="G3013" s="108" t="s">
        <v>5732</v>
      </c>
      <c r="H3013" s="108" t="s">
        <v>5682</v>
      </c>
      <c r="I3013" s="109">
        <v>42152</v>
      </c>
      <c r="J3013" s="109">
        <v>42153</v>
      </c>
      <c r="K3013" s="109">
        <v>42608</v>
      </c>
      <c r="L3013" s="109">
        <v>42604</v>
      </c>
      <c r="M3013" s="108"/>
      <c r="N3013" s="110"/>
      <c r="O3013" s="111"/>
      <c r="P3013" s="99"/>
      <c r="Q3013" s="110">
        <v>1.9E-2</v>
      </c>
      <c r="R3013" s="110">
        <v>0</v>
      </c>
      <c r="S3013" s="110">
        <v>0</v>
      </c>
      <c r="T3013" s="112">
        <v>0</v>
      </c>
      <c r="U3013" s="112"/>
      <c r="V3013" s="104">
        <v>0</v>
      </c>
      <c r="W3013" s="112">
        <v>60000</v>
      </c>
      <c r="X3013" s="112">
        <v>5000</v>
      </c>
      <c r="Y3013" s="112">
        <v>8.89</v>
      </c>
      <c r="Z3013" s="112"/>
      <c r="AA3013" s="110">
        <v>0.1</v>
      </c>
      <c r="AB3013" s="99"/>
      <c r="AC3013" s="100">
        <v>0.2019628</v>
      </c>
      <c r="AD3013" s="100">
        <v>0.1145099</v>
      </c>
      <c r="AE3013" s="100">
        <v>3.8729880000000001E-4</v>
      </c>
      <c r="AF3013" s="100">
        <v>3.4944970000000002E-4</v>
      </c>
      <c r="AG3013" s="100">
        <v>179.54509999999999</v>
      </c>
      <c r="AH3013" s="105"/>
      <c r="AI3013" s="100">
        <v>2.63</v>
      </c>
      <c r="AJ3013" s="100">
        <v>-1.498127</v>
      </c>
      <c r="AK3013" s="100">
        <v>-0.04</v>
      </c>
      <c r="AM3013" s="96">
        <v>42509</v>
      </c>
      <c r="AN3013" s="88">
        <f>_xll.BDH($A3013,AN$5,$AM$2,$AM$2)</f>
        <v>0</v>
      </c>
      <c r="AO3013" s="88" t="str">
        <f>IF(V3013&gt;0,_xll.BDH($A3013,AO$5,$AM$2,$AM$2),"#N/A N/A")</f>
        <v>#N/A N/A</v>
      </c>
      <c r="AP3013" s="88" t="str">
        <f>IF(V3013&gt;0,_xll.BDH($A3013,AP$5,$AM$2,$AM$2),"#N/A N/A")</f>
        <v>#N/A N/A</v>
      </c>
      <c r="AQ3013" s="88" t="str">
        <f>IF(V3013&gt;0,_xll.BDH($A3013,AQ$5,$AM$2,$AM$2),"#N/A N/A")</f>
        <v>#N/A N/A</v>
      </c>
      <c r="AR3013" s="88" t="str">
        <f>IF(V3013&gt;0,_xll.BDH($A3013,AR$5,$AM$2,$AM$2),"#N/A N/A")</f>
        <v>#N/A N/A</v>
      </c>
    </row>
    <row r="3014" spans="1:44" ht="15" x14ac:dyDescent="0.25">
      <c r="A3014" s="99" t="s">
        <v>3077</v>
      </c>
      <c r="B3014" s="99" t="s">
        <v>1692</v>
      </c>
      <c r="C3014" s="108" t="s">
        <v>8652</v>
      </c>
      <c r="D3014" s="108" t="s">
        <v>7266</v>
      </c>
      <c r="E3014" s="108" t="s">
        <v>39</v>
      </c>
      <c r="F3014" s="100" t="str">
        <f>VLOOKUP(E3014,Issuer!A:B,2,FALSE)</f>
        <v>GS</v>
      </c>
      <c r="G3014" s="108" t="s">
        <v>5826</v>
      </c>
      <c r="H3014" s="108" t="s">
        <v>5682</v>
      </c>
      <c r="I3014" s="109">
        <v>42325</v>
      </c>
      <c r="J3014" s="109">
        <v>42326</v>
      </c>
      <c r="K3014" s="109">
        <v>42559</v>
      </c>
      <c r="L3014" s="109">
        <v>42555</v>
      </c>
      <c r="M3014" s="108"/>
      <c r="N3014" s="110"/>
      <c r="O3014" s="111"/>
      <c r="P3014" s="99"/>
      <c r="Q3014" s="110">
        <v>2.1999999999999999E-2</v>
      </c>
      <c r="R3014" s="110">
        <v>0</v>
      </c>
      <c r="S3014" s="110">
        <v>0</v>
      </c>
      <c r="T3014" s="112">
        <v>0</v>
      </c>
      <c r="U3014" s="112"/>
      <c r="V3014" s="104">
        <v>0</v>
      </c>
      <c r="W3014" s="112">
        <v>80000</v>
      </c>
      <c r="X3014" s="112">
        <v>5000</v>
      </c>
      <c r="Y3014" s="112">
        <v>17</v>
      </c>
      <c r="Z3014" s="112"/>
      <c r="AA3014" s="110">
        <v>0.1</v>
      </c>
      <c r="AB3014" s="99"/>
      <c r="AC3014" s="100">
        <v>0.128056</v>
      </c>
      <c r="AD3014" s="100">
        <v>5.1860709999999997E-2</v>
      </c>
      <c r="AE3014" s="100">
        <v>8.05155E-4</v>
      </c>
      <c r="AF3014" s="100">
        <v>7.9143249999999996E-4</v>
      </c>
      <c r="AG3014" s="100">
        <v>104.7474</v>
      </c>
      <c r="AH3014" s="105"/>
      <c r="AI3014" s="100">
        <v>10.36</v>
      </c>
      <c r="AJ3014" s="100">
        <v>0</v>
      </c>
      <c r="AK3014" s="100">
        <v>0</v>
      </c>
      <c r="AM3014" s="96">
        <v>42509</v>
      </c>
      <c r="AN3014" s="88">
        <f>_xll.BDH($A3014,AN$5,$AM$2,$AM$2)</f>
        <v>0</v>
      </c>
      <c r="AO3014" s="88" t="str">
        <f>IF(V3014&gt;0,_xll.BDH($A3014,AO$5,$AM$2,$AM$2),"#N/A N/A")</f>
        <v>#N/A N/A</v>
      </c>
      <c r="AP3014" s="88" t="str">
        <f>IF(V3014&gt;0,_xll.BDH($A3014,AP$5,$AM$2,$AM$2),"#N/A N/A")</f>
        <v>#N/A N/A</v>
      </c>
      <c r="AQ3014" s="88" t="str">
        <f>IF(V3014&gt;0,_xll.BDH($A3014,AQ$5,$AM$2,$AM$2),"#N/A N/A")</f>
        <v>#N/A N/A</v>
      </c>
      <c r="AR3014" s="88" t="str">
        <f>IF(V3014&gt;0,_xll.BDH($A3014,AR$5,$AM$2,$AM$2),"#N/A N/A")</f>
        <v>#N/A N/A</v>
      </c>
    </row>
    <row r="3015" spans="1:44" ht="15" x14ac:dyDescent="0.25">
      <c r="A3015" s="99" t="s">
        <v>3078</v>
      </c>
      <c r="B3015" s="99" t="s">
        <v>328</v>
      </c>
      <c r="C3015" s="108" t="s">
        <v>8651</v>
      </c>
      <c r="D3015" s="108" t="s">
        <v>5895</v>
      </c>
      <c r="E3015" s="108" t="s">
        <v>32</v>
      </c>
      <c r="F3015" s="100" t="str">
        <f>VLOOKUP(E3015,Issuer!A:B,2,FALSE)</f>
        <v>HS</v>
      </c>
      <c r="G3015" s="108" t="s">
        <v>5688</v>
      </c>
      <c r="H3015" s="108" t="s">
        <v>5682</v>
      </c>
      <c r="I3015" s="109">
        <v>42326</v>
      </c>
      <c r="J3015" s="109">
        <v>42327</v>
      </c>
      <c r="K3015" s="109">
        <v>42551</v>
      </c>
      <c r="L3015" s="109">
        <v>42545</v>
      </c>
      <c r="M3015" s="108"/>
      <c r="N3015" s="110"/>
      <c r="O3015" s="111"/>
      <c r="P3015" s="99"/>
      <c r="Q3015" s="110">
        <v>1.7000000000000001E-2</v>
      </c>
      <c r="R3015" s="110">
        <v>0</v>
      </c>
      <c r="S3015" s="110">
        <v>0</v>
      </c>
      <c r="T3015" s="112">
        <v>0</v>
      </c>
      <c r="U3015" s="112"/>
      <c r="V3015" s="104">
        <v>0</v>
      </c>
      <c r="W3015" s="112">
        <v>80000</v>
      </c>
      <c r="X3015" s="112">
        <v>5000</v>
      </c>
      <c r="Y3015" s="112">
        <v>56.88</v>
      </c>
      <c r="Z3015" s="112"/>
      <c r="AA3015" s="110">
        <v>0.1</v>
      </c>
      <c r="AB3015" s="99"/>
      <c r="AC3015" s="100">
        <v>6.150489E-2</v>
      </c>
      <c r="AD3015" s="100">
        <v>1.7942909999999999E-2</v>
      </c>
      <c r="AE3015" s="100">
        <v>1.884438E-3</v>
      </c>
      <c r="AF3015" s="100">
        <v>9.6990430000000005E-4</v>
      </c>
      <c r="AG3015" s="100">
        <v>44.891730000000003</v>
      </c>
      <c r="AH3015" s="105"/>
      <c r="AI3015" s="100">
        <v>44.45</v>
      </c>
      <c r="AJ3015" s="100">
        <v>-0.55928409999999995</v>
      </c>
      <c r="AK3015" s="100">
        <v>-0.25</v>
      </c>
      <c r="AM3015" s="96">
        <v>42509</v>
      </c>
      <c r="AN3015" s="88">
        <f>_xll.BDH($A3015,AN$5,$AM$2,$AM$2)</f>
        <v>170</v>
      </c>
      <c r="AO3015" s="88" t="str">
        <f>IF(V3015&gt;0,_xll.BDH($A3015,AO$5,$AM$2,$AM$2),"#N/A N/A")</f>
        <v>#N/A N/A</v>
      </c>
      <c r="AP3015" s="88" t="str">
        <f>IF(V3015&gt;0,_xll.BDH($A3015,AP$5,$AM$2,$AM$2),"#N/A N/A")</f>
        <v>#N/A N/A</v>
      </c>
      <c r="AQ3015" s="88" t="str">
        <f>IF(V3015&gt;0,_xll.BDH($A3015,AQ$5,$AM$2,$AM$2),"#N/A N/A")</f>
        <v>#N/A N/A</v>
      </c>
      <c r="AR3015" s="88" t="str">
        <f>IF(V3015&gt;0,_xll.BDH($A3015,AR$5,$AM$2,$AM$2),"#N/A N/A")</f>
        <v>#N/A N/A</v>
      </c>
    </row>
    <row r="3016" spans="1:44" ht="15" x14ac:dyDescent="0.25">
      <c r="A3016" s="99" t="s">
        <v>3079</v>
      </c>
      <c r="B3016" s="99" t="s">
        <v>1658</v>
      </c>
      <c r="C3016" s="108" t="s">
        <v>8654</v>
      </c>
      <c r="D3016" s="108" t="s">
        <v>7229</v>
      </c>
      <c r="E3016" s="108" t="s">
        <v>33</v>
      </c>
      <c r="F3016" s="100" t="str">
        <f>VLOOKUP(E3016,Issuer!A:B,2,FALSE)</f>
        <v>JP</v>
      </c>
      <c r="G3016" s="108" t="s">
        <v>5748</v>
      </c>
      <c r="H3016" s="108" t="s">
        <v>5682</v>
      </c>
      <c r="I3016" s="109">
        <v>42152</v>
      </c>
      <c r="J3016" s="109">
        <v>42153</v>
      </c>
      <c r="K3016" s="109">
        <v>42628</v>
      </c>
      <c r="L3016" s="109">
        <v>42622</v>
      </c>
      <c r="M3016" s="108"/>
      <c r="N3016" s="110"/>
      <c r="O3016" s="111"/>
      <c r="P3016" s="99"/>
      <c r="Q3016" s="110">
        <v>2.3E-2</v>
      </c>
      <c r="R3016" s="110">
        <v>0</v>
      </c>
      <c r="S3016" s="110">
        <v>0</v>
      </c>
      <c r="T3016" s="112">
        <v>0</v>
      </c>
      <c r="U3016" s="112"/>
      <c r="V3016" s="104">
        <v>0</v>
      </c>
      <c r="W3016" s="112">
        <v>100000</v>
      </c>
      <c r="X3016" s="112">
        <v>1000</v>
      </c>
      <c r="Y3016" s="112">
        <v>1</v>
      </c>
      <c r="Z3016" s="112"/>
      <c r="AA3016" s="110">
        <v>1</v>
      </c>
      <c r="AB3016" s="99"/>
      <c r="AC3016" s="100">
        <v>0.18998680000000001</v>
      </c>
      <c r="AD3016" s="100">
        <v>1.030567</v>
      </c>
      <c r="AE3016" s="100">
        <v>9.9933110000000004E-4</v>
      </c>
      <c r="AF3016" s="100">
        <v>3.004956E-4</v>
      </c>
      <c r="AG3016" s="100">
        <v>72.053060000000002</v>
      </c>
      <c r="AH3016" s="105"/>
      <c r="AI3016" s="100">
        <v>0.64</v>
      </c>
      <c r="AJ3016" s="100">
        <v>0</v>
      </c>
      <c r="AK3016" s="100">
        <v>0</v>
      </c>
      <c r="AM3016" s="96">
        <v>42509</v>
      </c>
      <c r="AN3016" s="88">
        <f>_xll.BDH($A3016,AN$5,$AM$2,$AM$2)</f>
        <v>27035</v>
      </c>
      <c r="AO3016" s="88" t="str">
        <f>IF(V3016&gt;0,_xll.BDH($A3016,AO$5,$AM$2,$AM$2),"#N/A N/A")</f>
        <v>#N/A N/A</v>
      </c>
      <c r="AP3016" s="88" t="str">
        <f>IF(V3016&gt;0,_xll.BDH($A3016,AP$5,$AM$2,$AM$2),"#N/A N/A")</f>
        <v>#N/A N/A</v>
      </c>
      <c r="AQ3016" s="88" t="str">
        <f>IF(V3016&gt;0,_xll.BDH($A3016,AQ$5,$AM$2,$AM$2),"#N/A N/A")</f>
        <v>#N/A N/A</v>
      </c>
      <c r="AR3016" s="88" t="str">
        <f>IF(V3016&gt;0,_xll.BDH($A3016,AR$5,$AM$2,$AM$2),"#N/A N/A")</f>
        <v>#N/A N/A</v>
      </c>
    </row>
    <row r="3017" spans="1:44" ht="15" x14ac:dyDescent="0.25">
      <c r="A3017" s="99" t="s">
        <v>3080</v>
      </c>
      <c r="B3017" s="99" t="s">
        <v>2416</v>
      </c>
      <c r="C3017" s="108" t="s">
        <v>8656</v>
      </c>
      <c r="D3017" s="108" t="s">
        <v>7993</v>
      </c>
      <c r="E3017" s="108" t="s">
        <v>38</v>
      </c>
      <c r="F3017" s="100" t="str">
        <f>VLOOKUP(E3017,Issuer!A:B,2,FALSE)</f>
        <v>SC</v>
      </c>
      <c r="G3017" s="108"/>
      <c r="H3017" s="108" t="s">
        <v>5682</v>
      </c>
      <c r="I3017" s="109">
        <v>42153</v>
      </c>
      <c r="J3017" s="109">
        <v>42156</v>
      </c>
      <c r="K3017" s="109">
        <v>43038</v>
      </c>
      <c r="L3017" s="109"/>
      <c r="M3017" s="108"/>
      <c r="N3017" s="110"/>
      <c r="O3017" s="111"/>
      <c r="P3017" s="99"/>
      <c r="Q3017" s="110">
        <v>0.03</v>
      </c>
      <c r="R3017" s="110">
        <v>0</v>
      </c>
      <c r="S3017" s="110">
        <v>0</v>
      </c>
      <c r="T3017" s="112">
        <v>0</v>
      </c>
      <c r="U3017" s="112"/>
      <c r="V3017" s="104">
        <v>0</v>
      </c>
      <c r="W3017" s="112">
        <v>60000</v>
      </c>
      <c r="X3017" s="112">
        <v>10000</v>
      </c>
      <c r="Y3017" s="112">
        <v>4.88</v>
      </c>
      <c r="Z3017" s="112"/>
      <c r="AA3017" s="110">
        <v>0.1</v>
      </c>
      <c r="AB3017" s="99"/>
      <c r="AC3017" s="100">
        <v>0.32554129999999998</v>
      </c>
      <c r="AD3017" s="100">
        <v>0.1717542</v>
      </c>
      <c r="AE3017" s="100">
        <v>1.0476159999999999E-3</v>
      </c>
      <c r="AF3017" s="100">
        <v>6.5163752879016101E-5</v>
      </c>
      <c r="AG3017" s="100">
        <v>69.848699999999994</v>
      </c>
      <c r="AH3017" s="105"/>
      <c r="AI3017" s="100">
        <v>2.4500000000000002</v>
      </c>
      <c r="AJ3017" s="100">
        <v>0</v>
      </c>
      <c r="AK3017" s="100">
        <v>0</v>
      </c>
      <c r="AM3017" s="96">
        <v>42509</v>
      </c>
      <c r="AN3017" s="88">
        <f>_xll.BDH($A3017,AN$5,$AM$2,$AM$2)</f>
        <v>13170</v>
      </c>
      <c r="AO3017" s="88" t="str">
        <f>IF(V3017&gt;0,_xll.BDH($A3017,AO$5,$AM$2,$AM$2),"#N/A N/A")</f>
        <v>#N/A N/A</v>
      </c>
      <c r="AP3017" s="88" t="str">
        <f>IF(V3017&gt;0,_xll.BDH($A3017,AP$5,$AM$2,$AM$2),"#N/A N/A")</f>
        <v>#N/A N/A</v>
      </c>
      <c r="AQ3017" s="88" t="str">
        <f>IF(V3017&gt;0,_xll.BDH($A3017,AQ$5,$AM$2,$AM$2),"#N/A N/A")</f>
        <v>#N/A N/A</v>
      </c>
      <c r="AR3017" s="88" t="str">
        <f>IF(V3017&gt;0,_xll.BDH($A3017,AR$5,$AM$2,$AM$2),"#N/A N/A")</f>
        <v>#N/A N/A</v>
      </c>
    </row>
    <row r="3018" spans="1:44" ht="15" x14ac:dyDescent="0.25">
      <c r="A3018" s="99" t="s">
        <v>3081</v>
      </c>
      <c r="B3018" s="99" t="s">
        <v>2407</v>
      </c>
      <c r="C3018" s="108" t="s">
        <v>8657</v>
      </c>
      <c r="D3018" s="108" t="s">
        <v>7983</v>
      </c>
      <c r="E3018" s="108" t="s">
        <v>32</v>
      </c>
      <c r="F3018" s="100" t="str">
        <f>VLOOKUP(E3018,Issuer!A:B,2,FALSE)</f>
        <v>HS</v>
      </c>
      <c r="G3018" s="108" t="s">
        <v>5688</v>
      </c>
      <c r="H3018" s="108" t="s">
        <v>5682</v>
      </c>
      <c r="I3018" s="109">
        <v>42326</v>
      </c>
      <c r="J3018" s="109">
        <v>42327</v>
      </c>
      <c r="K3018" s="109">
        <v>42521</v>
      </c>
      <c r="L3018" s="109">
        <v>42515</v>
      </c>
      <c r="M3018" s="108"/>
      <c r="N3018" s="110"/>
      <c r="O3018" s="111"/>
      <c r="P3018" s="99"/>
      <c r="Q3018" s="110">
        <v>0.01</v>
      </c>
      <c r="R3018" s="110">
        <v>0</v>
      </c>
      <c r="S3018" s="110">
        <v>0</v>
      </c>
      <c r="T3018" s="112">
        <v>0</v>
      </c>
      <c r="U3018" s="112"/>
      <c r="V3018" s="104">
        <v>0</v>
      </c>
      <c r="W3018" s="112">
        <v>50000</v>
      </c>
      <c r="X3018" s="112">
        <v>1000</v>
      </c>
      <c r="Y3018" s="112">
        <v>4.58</v>
      </c>
      <c r="Z3018" s="112"/>
      <c r="AA3018" s="110">
        <v>1</v>
      </c>
      <c r="AB3018" s="99"/>
      <c r="AC3018" s="100">
        <v>3.8787469999999998E-2</v>
      </c>
      <c r="AD3018" s="100">
        <v>0.120501</v>
      </c>
      <c r="AE3018" s="100">
        <v>4.5094530000000001E-4</v>
      </c>
      <c r="AF3018" s="100">
        <v>2.309406E-3</v>
      </c>
      <c r="AG3018" s="100">
        <v>131.72890000000001</v>
      </c>
      <c r="AH3018" s="105"/>
      <c r="AI3018" s="100">
        <v>2.92</v>
      </c>
      <c r="AJ3018" s="100">
        <v>-1.6835020000000001</v>
      </c>
      <c r="AK3018" s="100">
        <v>-0.05</v>
      </c>
      <c r="AM3018" s="96">
        <v>42509</v>
      </c>
      <c r="AN3018" s="88">
        <f>_xll.BDH($A3018,AN$5,$AM$2,$AM$2)</f>
        <v>220</v>
      </c>
      <c r="AO3018" s="88" t="str">
        <f>IF(V3018&gt;0,_xll.BDH($A3018,AO$5,$AM$2,$AM$2),"#N/A N/A")</f>
        <v>#N/A N/A</v>
      </c>
      <c r="AP3018" s="88" t="str">
        <f>IF(V3018&gt;0,_xll.BDH($A3018,AP$5,$AM$2,$AM$2),"#N/A N/A")</f>
        <v>#N/A N/A</v>
      </c>
      <c r="AQ3018" s="88" t="str">
        <f>IF(V3018&gt;0,_xll.BDH($A3018,AQ$5,$AM$2,$AM$2),"#N/A N/A")</f>
        <v>#N/A N/A</v>
      </c>
      <c r="AR3018" s="88" t="str">
        <f>IF(V3018&gt;0,_xll.BDH($A3018,AR$5,$AM$2,$AM$2),"#N/A N/A")</f>
        <v>#N/A N/A</v>
      </c>
    </row>
    <row r="3019" spans="1:44" ht="15" x14ac:dyDescent="0.25">
      <c r="A3019" s="99" t="s">
        <v>3082</v>
      </c>
      <c r="B3019" s="99" t="s">
        <v>256</v>
      </c>
      <c r="C3019" s="108" t="s">
        <v>8659</v>
      </c>
      <c r="D3019" s="108" t="s">
        <v>5842</v>
      </c>
      <c r="E3019" s="108" t="s">
        <v>36</v>
      </c>
      <c r="F3019" s="100" t="str">
        <f>VLOOKUP(E3019,Issuer!A:B,2,FALSE)</f>
        <v>SG</v>
      </c>
      <c r="G3019" s="108" t="s">
        <v>5690</v>
      </c>
      <c r="H3019" s="108" t="s">
        <v>5682</v>
      </c>
      <c r="I3019" s="109">
        <v>42153</v>
      </c>
      <c r="J3019" s="109">
        <v>42156</v>
      </c>
      <c r="K3019" s="109">
        <v>42557</v>
      </c>
      <c r="L3019" s="109"/>
      <c r="M3019" s="108"/>
      <c r="N3019" s="110"/>
      <c r="O3019" s="111"/>
      <c r="P3019" s="99"/>
      <c r="Q3019" s="110">
        <v>0.01</v>
      </c>
      <c r="R3019" s="110">
        <v>0</v>
      </c>
      <c r="S3019" s="110">
        <v>0</v>
      </c>
      <c r="T3019" s="112">
        <v>0</v>
      </c>
      <c r="U3019" s="112"/>
      <c r="V3019" s="104">
        <v>0</v>
      </c>
      <c r="W3019" s="112">
        <v>300000</v>
      </c>
      <c r="X3019" s="112">
        <v>2000</v>
      </c>
      <c r="Y3019" s="112">
        <v>20</v>
      </c>
      <c r="Z3019" s="112"/>
      <c r="AA3019" s="110">
        <v>0.1</v>
      </c>
      <c r="AB3019" s="99"/>
      <c r="AC3019" s="100">
        <v>6.6172430000000004E-2</v>
      </c>
      <c r="AD3019" s="100">
        <v>3.2551919999999998E-2</v>
      </c>
      <c r="AE3019" s="100">
        <v>5.0863090000000002E-4</v>
      </c>
      <c r="AF3019" s="100">
        <v>5.240345E-4</v>
      </c>
      <c r="AG3019" s="100">
        <v>101.2176</v>
      </c>
      <c r="AH3019" s="105"/>
      <c r="AI3019" s="100">
        <v>10.76</v>
      </c>
      <c r="AJ3019" s="100">
        <v>0</v>
      </c>
      <c r="AK3019" s="100">
        <v>0</v>
      </c>
      <c r="AM3019" s="96">
        <v>42509</v>
      </c>
      <c r="AN3019" s="88">
        <f>_xll.BDH($A3019,AN$5,$AM$2,$AM$2)</f>
        <v>2608</v>
      </c>
      <c r="AO3019" s="88" t="str">
        <f>IF(V3019&gt;0,_xll.BDH($A3019,AO$5,$AM$2,$AM$2),"#N/A N/A")</f>
        <v>#N/A N/A</v>
      </c>
      <c r="AP3019" s="88" t="str">
        <f>IF(V3019&gt;0,_xll.BDH($A3019,AP$5,$AM$2,$AM$2),"#N/A N/A")</f>
        <v>#N/A N/A</v>
      </c>
      <c r="AQ3019" s="88" t="str">
        <f>IF(V3019&gt;0,_xll.BDH($A3019,AQ$5,$AM$2,$AM$2),"#N/A N/A")</f>
        <v>#N/A N/A</v>
      </c>
      <c r="AR3019" s="88" t="str">
        <f>IF(V3019&gt;0,_xll.BDH($A3019,AR$5,$AM$2,$AM$2),"#N/A N/A")</f>
        <v>#N/A N/A</v>
      </c>
    </row>
    <row r="3020" spans="1:44" ht="15" x14ac:dyDescent="0.25">
      <c r="A3020" s="99" t="s">
        <v>3083</v>
      </c>
      <c r="B3020" s="99" t="s">
        <v>144</v>
      </c>
      <c r="C3020" s="108" t="s">
        <v>8658</v>
      </c>
      <c r="D3020" s="108" t="s">
        <v>5703</v>
      </c>
      <c r="E3020" s="108" t="s">
        <v>32</v>
      </c>
      <c r="F3020" s="100" t="str">
        <f>VLOOKUP(E3020,Issuer!A:B,2,FALSE)</f>
        <v>HS</v>
      </c>
      <c r="G3020" s="108" t="s">
        <v>5688</v>
      </c>
      <c r="H3020" s="108" t="s">
        <v>5682</v>
      </c>
      <c r="I3020" s="109">
        <v>42326</v>
      </c>
      <c r="J3020" s="109">
        <v>42327</v>
      </c>
      <c r="K3020" s="109">
        <v>42580</v>
      </c>
      <c r="L3020" s="109">
        <v>42576</v>
      </c>
      <c r="M3020" s="108"/>
      <c r="N3020" s="110"/>
      <c r="O3020" s="111"/>
      <c r="P3020" s="99"/>
      <c r="Q3020" s="110">
        <v>0.01</v>
      </c>
      <c r="R3020" s="110">
        <v>0</v>
      </c>
      <c r="S3020" s="110">
        <v>0</v>
      </c>
      <c r="T3020" s="112">
        <v>0</v>
      </c>
      <c r="U3020" s="112"/>
      <c r="V3020" s="104">
        <v>0</v>
      </c>
      <c r="W3020" s="112">
        <v>100000</v>
      </c>
      <c r="X3020" s="112">
        <v>10000</v>
      </c>
      <c r="Y3020" s="112">
        <v>14.9</v>
      </c>
      <c r="Z3020" s="112"/>
      <c r="AA3020" s="110">
        <v>0.1</v>
      </c>
      <c r="AB3020" s="99"/>
      <c r="AC3020" s="100">
        <v>9.2815410000000001E-2</v>
      </c>
      <c r="AD3020" s="100">
        <v>6.5545000000000006E-2</v>
      </c>
      <c r="AE3020" s="100">
        <v>8.1014770000000002E-4</v>
      </c>
      <c r="AF3020" s="100">
        <v>2.6726499999999998E-4</v>
      </c>
      <c r="AG3020" s="100">
        <v>52.473909999999997</v>
      </c>
      <c r="AH3020" s="105"/>
      <c r="AI3020" s="100">
        <v>10.9</v>
      </c>
      <c r="AJ3020" s="100">
        <v>-0.36563069999999998</v>
      </c>
      <c r="AK3020" s="100">
        <v>-0.04</v>
      </c>
      <c r="AM3020" s="96">
        <v>42509</v>
      </c>
      <c r="AN3020" s="88">
        <f>_xll.BDH($A3020,AN$5,$AM$2,$AM$2)</f>
        <v>660</v>
      </c>
      <c r="AO3020" s="88" t="str">
        <f>IF(V3020&gt;0,_xll.BDH($A3020,AO$5,$AM$2,$AM$2),"#N/A N/A")</f>
        <v>#N/A N/A</v>
      </c>
      <c r="AP3020" s="88" t="str">
        <f>IF(V3020&gt;0,_xll.BDH($A3020,AP$5,$AM$2,$AM$2),"#N/A N/A")</f>
        <v>#N/A N/A</v>
      </c>
      <c r="AQ3020" s="88" t="str">
        <f>IF(V3020&gt;0,_xll.BDH($A3020,AQ$5,$AM$2,$AM$2),"#N/A N/A")</f>
        <v>#N/A N/A</v>
      </c>
      <c r="AR3020" s="88" t="str">
        <f>IF(V3020&gt;0,_xll.BDH($A3020,AR$5,$AM$2,$AM$2),"#N/A N/A")</f>
        <v>#N/A N/A</v>
      </c>
    </row>
    <row r="3021" spans="1:44" ht="15" x14ac:dyDescent="0.25">
      <c r="A3021" s="99" t="s">
        <v>3084</v>
      </c>
      <c r="B3021" s="99" t="s">
        <v>256</v>
      </c>
      <c r="C3021" s="108" t="s">
        <v>8660</v>
      </c>
      <c r="D3021" s="108" t="s">
        <v>5842</v>
      </c>
      <c r="E3021" s="108" t="s">
        <v>36</v>
      </c>
      <c r="F3021" s="100" t="str">
        <f>VLOOKUP(E3021,Issuer!A:B,2,FALSE)</f>
        <v>SG</v>
      </c>
      <c r="G3021" s="108" t="s">
        <v>5690</v>
      </c>
      <c r="H3021" s="108" t="s">
        <v>5682</v>
      </c>
      <c r="I3021" s="109">
        <v>42153</v>
      </c>
      <c r="J3021" s="109">
        <v>42156</v>
      </c>
      <c r="K3021" s="109">
        <v>42618</v>
      </c>
      <c r="L3021" s="109"/>
      <c r="M3021" s="108"/>
      <c r="N3021" s="110"/>
      <c r="O3021" s="111"/>
      <c r="P3021" s="99"/>
      <c r="Q3021" s="110">
        <v>0.01</v>
      </c>
      <c r="R3021" s="110">
        <v>0</v>
      </c>
      <c r="S3021" s="110">
        <v>0</v>
      </c>
      <c r="T3021" s="112">
        <v>0</v>
      </c>
      <c r="U3021" s="112"/>
      <c r="V3021" s="104">
        <v>0</v>
      </c>
      <c r="W3021" s="112">
        <v>300000</v>
      </c>
      <c r="X3021" s="112">
        <v>2000</v>
      </c>
      <c r="Y3021" s="112">
        <v>22.88</v>
      </c>
      <c r="Z3021" s="112"/>
      <c r="AA3021" s="110">
        <v>0.1</v>
      </c>
      <c r="AB3021" s="99"/>
      <c r="AC3021" s="100">
        <v>5.9262620000000002E-2</v>
      </c>
      <c r="AD3021" s="100">
        <v>2.578869E-2</v>
      </c>
      <c r="AE3021" s="100">
        <v>7.0751449999999997E-4</v>
      </c>
      <c r="AF3021" s="100">
        <v>2.4655480000000001E-4</v>
      </c>
      <c r="AG3021" s="100">
        <v>77.799840000000003</v>
      </c>
      <c r="AH3021" s="105"/>
      <c r="AI3021" s="100">
        <v>10.76</v>
      </c>
      <c r="AJ3021" s="100">
        <v>0</v>
      </c>
      <c r="AK3021" s="100">
        <v>0</v>
      </c>
      <c r="AM3021" s="96">
        <v>42509</v>
      </c>
      <c r="AN3021" s="88">
        <f>_xll.BDH($A3021,AN$5,$AM$2,$AM$2)</f>
        <v>13318</v>
      </c>
      <c r="AO3021" s="88" t="str">
        <f>IF(V3021&gt;0,_xll.BDH($A3021,AO$5,$AM$2,$AM$2),"#N/A N/A")</f>
        <v>#N/A N/A</v>
      </c>
      <c r="AP3021" s="88" t="str">
        <f>IF(V3021&gt;0,_xll.BDH($A3021,AP$5,$AM$2,$AM$2),"#N/A N/A")</f>
        <v>#N/A N/A</v>
      </c>
      <c r="AQ3021" s="88" t="str">
        <f>IF(V3021&gt;0,_xll.BDH($A3021,AQ$5,$AM$2,$AM$2),"#N/A N/A")</f>
        <v>#N/A N/A</v>
      </c>
      <c r="AR3021" s="88" t="str">
        <f>IF(V3021&gt;0,_xll.BDH($A3021,AR$5,$AM$2,$AM$2),"#N/A N/A")</f>
        <v>#N/A N/A</v>
      </c>
    </row>
    <row r="3022" spans="1:44" ht="15" x14ac:dyDescent="0.25">
      <c r="A3022" s="99" t="s">
        <v>3085</v>
      </c>
      <c r="B3022" s="99" t="s">
        <v>315</v>
      </c>
      <c r="C3022" s="108" t="s">
        <v>8662</v>
      </c>
      <c r="D3022" s="108" t="s">
        <v>5879</v>
      </c>
      <c r="E3022" s="108" t="s">
        <v>36</v>
      </c>
      <c r="F3022" s="100" t="str">
        <f>VLOOKUP(E3022,Issuer!A:B,2,FALSE)</f>
        <v>SG</v>
      </c>
      <c r="G3022" s="108" t="s">
        <v>5690</v>
      </c>
      <c r="H3022" s="108" t="s">
        <v>5682</v>
      </c>
      <c r="I3022" s="109">
        <v>42153</v>
      </c>
      <c r="J3022" s="109">
        <v>42156</v>
      </c>
      <c r="K3022" s="109">
        <v>42524</v>
      </c>
      <c r="L3022" s="109"/>
      <c r="M3022" s="108"/>
      <c r="N3022" s="110"/>
      <c r="O3022" s="111"/>
      <c r="P3022" s="99"/>
      <c r="Q3022" s="110">
        <v>0.01</v>
      </c>
      <c r="R3022" s="110">
        <v>0</v>
      </c>
      <c r="S3022" s="110">
        <v>0</v>
      </c>
      <c r="T3022" s="112">
        <v>0</v>
      </c>
      <c r="U3022" s="112"/>
      <c r="V3022" s="104">
        <v>0</v>
      </c>
      <c r="W3022" s="112">
        <v>300000</v>
      </c>
      <c r="X3022" s="112">
        <v>1000</v>
      </c>
      <c r="Y3022" s="112">
        <v>17.88</v>
      </c>
      <c r="Z3022" s="112"/>
      <c r="AA3022" s="110">
        <v>0.1</v>
      </c>
      <c r="AB3022" s="99"/>
      <c r="AC3022" s="100">
        <v>7.1434220000000007E-2</v>
      </c>
      <c r="AD3022" s="100">
        <v>3.7483240000000001E-2</v>
      </c>
      <c r="AE3022" s="100">
        <v>2.6256279999999999E-4</v>
      </c>
      <c r="AF3022" s="100">
        <v>1.605013E-3</v>
      </c>
      <c r="AG3022" s="100">
        <v>190.3237</v>
      </c>
      <c r="AH3022" s="105"/>
      <c r="AI3022" s="100">
        <v>9.43</v>
      </c>
      <c r="AJ3022" s="100">
        <v>0</v>
      </c>
      <c r="AK3022" s="100">
        <v>0</v>
      </c>
      <c r="AM3022" s="96">
        <v>42509</v>
      </c>
      <c r="AN3022" s="88">
        <f>_xll.BDH($A3022,AN$5,$AM$2,$AM$2)</f>
        <v>17699</v>
      </c>
      <c r="AO3022" s="88" t="str">
        <f>IF(V3022&gt;0,_xll.BDH($A3022,AO$5,$AM$2,$AM$2),"#N/A N/A")</f>
        <v>#N/A N/A</v>
      </c>
      <c r="AP3022" s="88" t="str">
        <f>IF(V3022&gt;0,_xll.BDH($A3022,AP$5,$AM$2,$AM$2),"#N/A N/A")</f>
        <v>#N/A N/A</v>
      </c>
      <c r="AQ3022" s="88" t="str">
        <f>IF(V3022&gt;0,_xll.BDH($A3022,AQ$5,$AM$2,$AM$2),"#N/A N/A")</f>
        <v>#N/A N/A</v>
      </c>
      <c r="AR3022" s="88" t="str">
        <f>IF(V3022&gt;0,_xll.BDH($A3022,AR$5,$AM$2,$AM$2),"#N/A N/A")</f>
        <v>#N/A N/A</v>
      </c>
    </row>
    <row r="3023" spans="1:44" ht="15" x14ac:dyDescent="0.25">
      <c r="A3023" s="99" t="s">
        <v>3086</v>
      </c>
      <c r="B3023" s="99" t="s">
        <v>1651</v>
      </c>
      <c r="C3023" s="108" t="s">
        <v>8661</v>
      </c>
      <c r="D3023" s="108" t="s">
        <v>7225</v>
      </c>
      <c r="E3023" s="108" t="s">
        <v>36</v>
      </c>
      <c r="F3023" s="100" t="str">
        <f>VLOOKUP(E3023,Issuer!A:B,2,FALSE)</f>
        <v>SG</v>
      </c>
      <c r="G3023" s="108" t="s">
        <v>5690</v>
      </c>
      <c r="H3023" s="108" t="s">
        <v>5682</v>
      </c>
      <c r="I3023" s="109">
        <v>42153</v>
      </c>
      <c r="J3023" s="109">
        <v>42156</v>
      </c>
      <c r="K3023" s="109">
        <v>42585</v>
      </c>
      <c r="L3023" s="109">
        <v>42579</v>
      </c>
      <c r="M3023" s="108"/>
      <c r="N3023" s="110"/>
      <c r="O3023" s="111"/>
      <c r="P3023" s="99"/>
      <c r="Q3023" s="110">
        <v>1.7000000000000001E-2</v>
      </c>
      <c r="R3023" s="110">
        <v>0</v>
      </c>
      <c r="S3023" s="110">
        <v>0</v>
      </c>
      <c r="T3023" s="112">
        <v>0</v>
      </c>
      <c r="U3023" s="112"/>
      <c r="V3023" s="104">
        <v>0</v>
      </c>
      <c r="W3023" s="112">
        <v>50000</v>
      </c>
      <c r="X3023" s="112">
        <v>5000</v>
      </c>
      <c r="Y3023" s="112">
        <v>45</v>
      </c>
      <c r="Z3023" s="112"/>
      <c r="AA3023" s="110">
        <v>0.1</v>
      </c>
      <c r="AB3023" s="99"/>
      <c r="AC3023" s="100">
        <v>5.1651799999999998E-2</v>
      </c>
      <c r="AD3023" s="100">
        <v>1.1680390000000001E-2</v>
      </c>
      <c r="AE3023" s="100">
        <v>1.0849760000000001E-3</v>
      </c>
      <c r="AF3023" s="100">
        <v>5.7371820000000004E-4</v>
      </c>
      <c r="AG3023" s="100">
        <v>88.887110000000007</v>
      </c>
      <c r="AH3023" s="105"/>
      <c r="AI3023" s="100">
        <v>22.2</v>
      </c>
      <c r="AJ3023" s="100">
        <v>1.601831</v>
      </c>
      <c r="AK3023" s="100">
        <v>0.35</v>
      </c>
      <c r="AM3023" s="96">
        <v>42509</v>
      </c>
      <c r="AN3023" s="88">
        <f>_xll.BDH($A3023,AN$5,$AM$2,$AM$2)</f>
        <v>0</v>
      </c>
      <c r="AO3023" s="88" t="str">
        <f>IF(V3023&gt;0,_xll.BDH($A3023,AO$5,$AM$2,$AM$2),"#N/A N/A")</f>
        <v>#N/A N/A</v>
      </c>
      <c r="AP3023" s="88" t="str">
        <f>IF(V3023&gt;0,_xll.BDH($A3023,AP$5,$AM$2,$AM$2),"#N/A N/A")</f>
        <v>#N/A N/A</v>
      </c>
      <c r="AQ3023" s="88" t="str">
        <f>IF(V3023&gt;0,_xll.BDH($A3023,AQ$5,$AM$2,$AM$2),"#N/A N/A")</f>
        <v>#N/A N/A</v>
      </c>
      <c r="AR3023" s="88" t="str">
        <f>IF(V3023&gt;0,_xll.BDH($A3023,AR$5,$AM$2,$AM$2),"#N/A N/A")</f>
        <v>#N/A N/A</v>
      </c>
    </row>
    <row r="3024" spans="1:44" ht="15" x14ac:dyDescent="0.25">
      <c r="A3024" s="99" t="s">
        <v>3087</v>
      </c>
      <c r="B3024" s="99" t="s">
        <v>2900</v>
      </c>
      <c r="C3024" s="108" t="s">
        <v>8663</v>
      </c>
      <c r="D3024" s="108" t="s">
        <v>8476</v>
      </c>
      <c r="E3024" s="108" t="s">
        <v>33</v>
      </c>
      <c r="F3024" s="100" t="str">
        <f>VLOOKUP(E3024,Issuer!A:B,2,FALSE)</f>
        <v>JP</v>
      </c>
      <c r="G3024" s="108" t="s">
        <v>5748</v>
      </c>
      <c r="H3024" s="108" t="s">
        <v>5682</v>
      </c>
      <c r="I3024" s="109">
        <v>42153</v>
      </c>
      <c r="J3024" s="109">
        <v>42156</v>
      </c>
      <c r="K3024" s="109">
        <v>42720</v>
      </c>
      <c r="L3024" s="109">
        <v>42716</v>
      </c>
      <c r="M3024" s="108"/>
      <c r="N3024" s="110"/>
      <c r="O3024" s="111"/>
      <c r="P3024" s="99"/>
      <c r="Q3024" s="110">
        <v>1.6E-2</v>
      </c>
      <c r="R3024" s="110">
        <v>0</v>
      </c>
      <c r="S3024" s="110">
        <v>0</v>
      </c>
      <c r="T3024" s="112">
        <v>0</v>
      </c>
      <c r="U3024" s="112"/>
      <c r="V3024" s="104">
        <v>0</v>
      </c>
      <c r="W3024" s="112">
        <v>100000</v>
      </c>
      <c r="X3024" s="112">
        <v>10000</v>
      </c>
      <c r="Y3024" s="112">
        <v>13.5</v>
      </c>
      <c r="Z3024" s="112"/>
      <c r="AA3024" s="110">
        <v>0.1</v>
      </c>
      <c r="AB3024" s="99"/>
      <c r="AC3024" s="100">
        <v>0.1214929</v>
      </c>
      <c r="AD3024" s="100">
        <v>5.5780709999999997E-2</v>
      </c>
      <c r="AE3024" s="100">
        <v>6.9132190000000004E-4</v>
      </c>
      <c r="AF3024" s="100">
        <v>1.4371469999999999E-4</v>
      </c>
      <c r="AG3024" s="100">
        <v>101.6002</v>
      </c>
      <c r="AH3024" s="105"/>
      <c r="AI3024" s="100">
        <v>4.57</v>
      </c>
      <c r="AJ3024" s="100">
        <v>-1.7204299999999999</v>
      </c>
      <c r="AK3024" s="100">
        <v>-0.08</v>
      </c>
      <c r="AM3024" s="96">
        <v>42509</v>
      </c>
      <c r="AN3024" s="88">
        <f>_xll.BDH($A3024,AN$5,$AM$2,$AM$2)</f>
        <v>850</v>
      </c>
      <c r="AO3024" s="88" t="str">
        <f>IF(V3024&gt;0,_xll.BDH($A3024,AO$5,$AM$2,$AM$2),"#N/A N/A")</f>
        <v>#N/A N/A</v>
      </c>
      <c r="AP3024" s="88" t="str">
        <f>IF(V3024&gt;0,_xll.BDH($A3024,AP$5,$AM$2,$AM$2),"#N/A N/A")</f>
        <v>#N/A N/A</v>
      </c>
      <c r="AQ3024" s="88" t="str">
        <f>IF(V3024&gt;0,_xll.BDH($A3024,AQ$5,$AM$2,$AM$2),"#N/A N/A")</f>
        <v>#N/A N/A</v>
      </c>
      <c r="AR3024" s="88" t="str">
        <f>IF(V3024&gt;0,_xll.BDH($A3024,AR$5,$AM$2,$AM$2),"#N/A N/A")</f>
        <v>#N/A N/A</v>
      </c>
    </row>
    <row r="3025" spans="1:44" ht="15" x14ac:dyDescent="0.25">
      <c r="A3025" s="99" t="s">
        <v>3088</v>
      </c>
      <c r="B3025" s="99" t="s">
        <v>399</v>
      </c>
      <c r="C3025" s="108" t="s">
        <v>8666</v>
      </c>
      <c r="D3025" s="108" t="s">
        <v>5977</v>
      </c>
      <c r="E3025" s="108" t="s">
        <v>32</v>
      </c>
      <c r="F3025" s="100" t="str">
        <f>VLOOKUP(E3025,Issuer!A:B,2,FALSE)</f>
        <v>HS</v>
      </c>
      <c r="G3025" s="108" t="s">
        <v>5688</v>
      </c>
      <c r="H3025" s="108" t="s">
        <v>5682</v>
      </c>
      <c r="I3025" s="109">
        <v>42326</v>
      </c>
      <c r="J3025" s="109">
        <v>42327</v>
      </c>
      <c r="K3025" s="109">
        <v>43039</v>
      </c>
      <c r="L3025" s="109">
        <v>43033</v>
      </c>
      <c r="M3025" s="108"/>
      <c r="N3025" s="110"/>
      <c r="O3025" s="111"/>
      <c r="P3025" s="99"/>
      <c r="Q3025" s="110">
        <v>4.2000000000000003E-2</v>
      </c>
      <c r="R3025" s="110">
        <v>-5.0000000000000001E-3</v>
      </c>
      <c r="S3025" s="110">
        <v>-10.638299999999999</v>
      </c>
      <c r="T3025" s="112">
        <v>0</v>
      </c>
      <c r="U3025" s="112"/>
      <c r="V3025" s="104">
        <v>0</v>
      </c>
      <c r="W3025" s="112">
        <v>100000</v>
      </c>
      <c r="X3025" s="112">
        <v>20000</v>
      </c>
      <c r="Y3025" s="112">
        <v>12.48</v>
      </c>
      <c r="Z3025" s="112"/>
      <c r="AA3025" s="110">
        <v>0.1</v>
      </c>
      <c r="AB3025" s="99"/>
      <c r="AC3025" s="100">
        <v>0.2268993</v>
      </c>
      <c r="AD3025" s="100">
        <v>7.5754219999999997E-2</v>
      </c>
      <c r="AE3025" s="100">
        <v>3.0041289999999999E-3</v>
      </c>
      <c r="AF3025" s="100">
        <v>9.3527865828946233E-5</v>
      </c>
      <c r="AG3025" s="100">
        <v>38.664879999999997</v>
      </c>
      <c r="AH3025" s="105"/>
      <c r="AI3025" s="100">
        <v>8.36</v>
      </c>
      <c r="AJ3025" s="100">
        <v>-1.877934</v>
      </c>
      <c r="AK3025" s="100">
        <v>-0.16</v>
      </c>
      <c r="AM3025" s="96">
        <v>42509</v>
      </c>
      <c r="AN3025" s="88">
        <f>_xll.BDH($A3025,AN$5,$AM$2,$AM$2)</f>
        <v>340</v>
      </c>
      <c r="AO3025" s="88" t="str">
        <f>IF(V3025&gt;0,_xll.BDH($A3025,AO$5,$AM$2,$AM$2),"#N/A N/A")</f>
        <v>#N/A N/A</v>
      </c>
      <c r="AP3025" s="88" t="str">
        <f>IF(V3025&gt;0,_xll.BDH($A3025,AP$5,$AM$2,$AM$2),"#N/A N/A")</f>
        <v>#N/A N/A</v>
      </c>
      <c r="AQ3025" s="88" t="str">
        <f>IF(V3025&gt;0,_xll.BDH($A3025,AQ$5,$AM$2,$AM$2),"#N/A N/A")</f>
        <v>#N/A N/A</v>
      </c>
      <c r="AR3025" s="88" t="str">
        <f>IF(V3025&gt;0,_xll.BDH($A3025,AR$5,$AM$2,$AM$2),"#N/A N/A")</f>
        <v>#N/A N/A</v>
      </c>
    </row>
    <row r="3026" spans="1:44" ht="15" x14ac:dyDescent="0.25">
      <c r="A3026" s="99" t="s">
        <v>3089</v>
      </c>
      <c r="B3026" s="99" t="s">
        <v>256</v>
      </c>
      <c r="C3026" s="108" t="s">
        <v>8665</v>
      </c>
      <c r="D3026" s="108" t="s">
        <v>5842</v>
      </c>
      <c r="E3026" s="108" t="s">
        <v>38</v>
      </c>
      <c r="F3026" s="100" t="str">
        <f>VLOOKUP(E3026,Issuer!A:B,2,FALSE)</f>
        <v>SC</v>
      </c>
      <c r="G3026" s="108"/>
      <c r="H3026" s="108" t="s">
        <v>5682</v>
      </c>
      <c r="I3026" s="109">
        <v>42156</v>
      </c>
      <c r="J3026" s="109">
        <v>42157</v>
      </c>
      <c r="K3026" s="109">
        <v>42545</v>
      </c>
      <c r="L3026" s="109">
        <v>42541</v>
      </c>
      <c r="M3026" s="108"/>
      <c r="N3026" s="110"/>
      <c r="O3026" s="111"/>
      <c r="P3026" s="99"/>
      <c r="Q3026" s="110">
        <v>0.01</v>
      </c>
      <c r="R3026" s="110">
        <v>0</v>
      </c>
      <c r="S3026" s="110">
        <v>0</v>
      </c>
      <c r="T3026" s="112">
        <v>0</v>
      </c>
      <c r="U3026" s="112"/>
      <c r="V3026" s="104">
        <v>0</v>
      </c>
      <c r="W3026" s="112">
        <v>100000</v>
      </c>
      <c r="X3026" s="112">
        <v>2000</v>
      </c>
      <c r="Y3026" s="112">
        <v>20.02</v>
      </c>
      <c r="Z3026" s="112"/>
      <c r="AA3026" s="110">
        <v>0.1</v>
      </c>
      <c r="AB3026" s="99"/>
      <c r="AC3026" s="100">
        <v>6.6109550000000003E-2</v>
      </c>
      <c r="AD3026" s="100">
        <v>3.2487490000000001E-2</v>
      </c>
      <c r="AE3026" s="100">
        <v>4.3935280000000001E-4</v>
      </c>
      <c r="AF3026" s="100">
        <v>6.9670720000000004E-4</v>
      </c>
      <c r="AG3026" s="100">
        <v>117.02160000000001</v>
      </c>
      <c r="AH3026" s="105"/>
      <c r="AI3026" s="100">
        <v>10.76</v>
      </c>
      <c r="AJ3026" s="100">
        <v>0</v>
      </c>
      <c r="AK3026" s="100">
        <v>0</v>
      </c>
      <c r="AM3026" s="96">
        <v>42509</v>
      </c>
      <c r="AN3026" s="88">
        <f>_xll.BDH($A3026,AN$5,$AM$2,$AM$2)</f>
        <v>1828</v>
      </c>
      <c r="AO3026" s="88" t="str">
        <f>IF(V3026&gt;0,_xll.BDH($A3026,AO$5,$AM$2,$AM$2),"#N/A N/A")</f>
        <v>#N/A N/A</v>
      </c>
      <c r="AP3026" s="88" t="str">
        <f>IF(V3026&gt;0,_xll.BDH($A3026,AP$5,$AM$2,$AM$2),"#N/A N/A")</f>
        <v>#N/A N/A</v>
      </c>
      <c r="AQ3026" s="88" t="str">
        <f>IF(V3026&gt;0,_xll.BDH($A3026,AQ$5,$AM$2,$AM$2),"#N/A N/A")</f>
        <v>#N/A N/A</v>
      </c>
      <c r="AR3026" s="88" t="str">
        <f>IF(V3026&gt;0,_xll.BDH($A3026,AR$5,$AM$2,$AM$2),"#N/A N/A")</f>
        <v>#N/A N/A</v>
      </c>
    </row>
    <row r="3027" spans="1:44" ht="15" x14ac:dyDescent="0.25">
      <c r="A3027" s="99" t="s">
        <v>3090</v>
      </c>
      <c r="B3027" s="99" t="s">
        <v>315</v>
      </c>
      <c r="C3027" s="108" t="s">
        <v>8664</v>
      </c>
      <c r="D3027" s="108" t="s">
        <v>5879</v>
      </c>
      <c r="E3027" s="108" t="s">
        <v>38</v>
      </c>
      <c r="F3027" s="100" t="str">
        <f>VLOOKUP(E3027,Issuer!A:B,2,FALSE)</f>
        <v>SC</v>
      </c>
      <c r="G3027" s="108"/>
      <c r="H3027" s="108" t="s">
        <v>5682</v>
      </c>
      <c r="I3027" s="109">
        <v>42156</v>
      </c>
      <c r="J3027" s="109">
        <v>42157</v>
      </c>
      <c r="K3027" s="109">
        <v>42734</v>
      </c>
      <c r="L3027" s="109">
        <v>42726</v>
      </c>
      <c r="M3027" s="108"/>
      <c r="N3027" s="110"/>
      <c r="O3027" s="111"/>
      <c r="P3027" s="99"/>
      <c r="Q3027" s="110">
        <v>0.02</v>
      </c>
      <c r="R3027" s="110">
        <v>0</v>
      </c>
      <c r="S3027" s="110">
        <v>0</v>
      </c>
      <c r="T3027" s="112">
        <v>0</v>
      </c>
      <c r="U3027" s="112"/>
      <c r="V3027" s="104">
        <v>0</v>
      </c>
      <c r="W3027" s="112">
        <v>100000</v>
      </c>
      <c r="X3027" s="112">
        <v>1000</v>
      </c>
      <c r="Y3027" s="112">
        <v>18.52</v>
      </c>
      <c r="Z3027" s="112"/>
      <c r="AA3027" s="110">
        <v>0.1</v>
      </c>
      <c r="AB3027" s="99"/>
      <c r="AC3027" s="100">
        <v>0.1090328</v>
      </c>
      <c r="AD3027" s="100">
        <v>4.0509539999999997E-2</v>
      </c>
      <c r="AE3027" s="100">
        <v>1.393652E-3</v>
      </c>
      <c r="AF3027" s="100">
        <v>1.7389160000000001E-4</v>
      </c>
      <c r="AG3027" s="100">
        <v>61.736449999999998</v>
      </c>
      <c r="AH3027" s="105"/>
      <c r="AI3027" s="100">
        <v>9.43</v>
      </c>
      <c r="AJ3027" s="100">
        <v>0</v>
      </c>
      <c r="AK3027" s="100">
        <v>0</v>
      </c>
      <c r="AM3027" s="96">
        <v>42509</v>
      </c>
      <c r="AN3027" s="88">
        <f>_xll.BDH($A3027,AN$5,$AM$2,$AM$2)</f>
        <v>6551</v>
      </c>
      <c r="AO3027" s="88" t="str">
        <f>IF(V3027&gt;0,_xll.BDH($A3027,AO$5,$AM$2,$AM$2),"#N/A N/A")</f>
        <v>#N/A N/A</v>
      </c>
      <c r="AP3027" s="88" t="str">
        <f>IF(V3027&gt;0,_xll.BDH($A3027,AP$5,$AM$2,$AM$2),"#N/A N/A")</f>
        <v>#N/A N/A</v>
      </c>
      <c r="AQ3027" s="88" t="str">
        <f>IF(V3027&gt;0,_xll.BDH($A3027,AQ$5,$AM$2,$AM$2),"#N/A N/A")</f>
        <v>#N/A N/A</v>
      </c>
      <c r="AR3027" s="88" t="str">
        <f>IF(V3027&gt;0,_xll.BDH($A3027,AR$5,$AM$2,$AM$2),"#N/A N/A")</f>
        <v>#N/A N/A</v>
      </c>
    </row>
    <row r="3028" spans="1:44" ht="15" x14ac:dyDescent="0.25">
      <c r="A3028" s="99" t="s">
        <v>3091</v>
      </c>
      <c r="B3028" s="99" t="s">
        <v>454</v>
      </c>
      <c r="C3028" s="108" t="s">
        <v>8669</v>
      </c>
      <c r="D3028" s="108" t="s">
        <v>6038</v>
      </c>
      <c r="E3028" s="108" t="s">
        <v>32</v>
      </c>
      <c r="F3028" s="100" t="str">
        <f>VLOOKUP(E3028,Issuer!A:B,2,FALSE)</f>
        <v>HS</v>
      </c>
      <c r="G3028" s="108" t="s">
        <v>5688</v>
      </c>
      <c r="H3028" s="108" t="s">
        <v>5682</v>
      </c>
      <c r="I3028" s="109">
        <v>42326</v>
      </c>
      <c r="J3028" s="109">
        <v>42327</v>
      </c>
      <c r="K3028" s="109">
        <v>42734</v>
      </c>
      <c r="L3028" s="109">
        <v>42726</v>
      </c>
      <c r="M3028" s="108"/>
      <c r="N3028" s="110"/>
      <c r="O3028" s="111"/>
      <c r="P3028" s="99"/>
      <c r="Q3028" s="110">
        <v>2.4E-2</v>
      </c>
      <c r="R3028" s="110">
        <v>-1E-3</v>
      </c>
      <c r="S3028" s="110">
        <v>-4</v>
      </c>
      <c r="T3028" s="112">
        <v>0</v>
      </c>
      <c r="U3028" s="112"/>
      <c r="V3028" s="104">
        <v>0</v>
      </c>
      <c r="W3028" s="112">
        <v>80000</v>
      </c>
      <c r="X3028" s="112">
        <v>10000</v>
      </c>
      <c r="Y3028" s="112">
        <v>7.28</v>
      </c>
      <c r="Z3028" s="112"/>
      <c r="AA3028" s="110">
        <v>0.1</v>
      </c>
      <c r="AB3028" s="99"/>
      <c r="AC3028" s="100">
        <v>0.21476480000000001</v>
      </c>
      <c r="AD3028" s="100">
        <v>0.11939520000000001</v>
      </c>
      <c r="AE3028" s="100">
        <v>1.138093E-3</v>
      </c>
      <c r="AF3028" s="100">
        <v>1.047005E-4</v>
      </c>
      <c r="AG3028" s="100">
        <v>58.56494</v>
      </c>
      <c r="AH3028" s="105"/>
      <c r="AI3028" s="100">
        <v>5.12</v>
      </c>
      <c r="AJ3028" s="100">
        <v>-0.96711800000000003</v>
      </c>
      <c r="AK3028" s="100">
        <v>-0.05</v>
      </c>
      <c r="AM3028" s="96">
        <v>42509</v>
      </c>
      <c r="AN3028" s="88">
        <f>_xll.BDH($A3028,AN$5,$AM$2,$AM$2)</f>
        <v>24280</v>
      </c>
      <c r="AO3028" s="88" t="str">
        <f>IF(V3028&gt;0,_xll.BDH($A3028,AO$5,$AM$2,$AM$2),"#N/A N/A")</f>
        <v>#N/A N/A</v>
      </c>
      <c r="AP3028" s="88" t="str">
        <f>IF(V3028&gt;0,_xll.BDH($A3028,AP$5,$AM$2,$AM$2),"#N/A N/A")</f>
        <v>#N/A N/A</v>
      </c>
      <c r="AQ3028" s="88" t="str">
        <f>IF(V3028&gt;0,_xll.BDH($A3028,AQ$5,$AM$2,$AM$2),"#N/A N/A")</f>
        <v>#N/A N/A</v>
      </c>
      <c r="AR3028" s="88" t="str">
        <f>IF(V3028&gt;0,_xll.BDH($A3028,AR$5,$AM$2,$AM$2),"#N/A N/A")</f>
        <v>#N/A N/A</v>
      </c>
    </row>
    <row r="3029" spans="1:44" ht="15" x14ac:dyDescent="0.25">
      <c r="A3029" s="99" t="s">
        <v>3092</v>
      </c>
      <c r="B3029" s="99" t="s">
        <v>3048</v>
      </c>
      <c r="C3029" s="108" t="s">
        <v>8667</v>
      </c>
      <c r="D3029" s="108" t="s">
        <v>8624</v>
      </c>
      <c r="E3029" s="108" t="s">
        <v>35</v>
      </c>
      <c r="F3029" s="100" t="str">
        <f>VLOOKUP(E3029,Issuer!A:B,2,FALSE)</f>
        <v>MB</v>
      </c>
      <c r="G3029" s="108" t="s">
        <v>5744</v>
      </c>
      <c r="H3029" s="108" t="s">
        <v>5682</v>
      </c>
      <c r="I3029" s="109">
        <v>42156</v>
      </c>
      <c r="J3029" s="109">
        <v>42157</v>
      </c>
      <c r="K3029" s="109">
        <v>42676</v>
      </c>
      <c r="L3029" s="109">
        <v>42670</v>
      </c>
      <c r="M3029" s="108"/>
      <c r="N3029" s="110"/>
      <c r="O3029" s="111"/>
      <c r="P3029" s="99"/>
      <c r="Q3029" s="110">
        <v>7.1999999999999995E-2</v>
      </c>
      <c r="R3029" s="110">
        <v>-2E-3</v>
      </c>
      <c r="S3029" s="110">
        <v>-2.7027030000000001</v>
      </c>
      <c r="T3029" s="112">
        <v>120000</v>
      </c>
      <c r="U3029" s="112">
        <v>8700</v>
      </c>
      <c r="V3029" s="104">
        <v>2</v>
      </c>
      <c r="W3029" s="112">
        <v>20000</v>
      </c>
      <c r="X3029" s="112">
        <v>20000</v>
      </c>
      <c r="Y3029" s="112">
        <v>18</v>
      </c>
      <c r="Z3029" s="112"/>
      <c r="AA3029" s="110">
        <v>0.1</v>
      </c>
      <c r="AB3029" s="99"/>
      <c r="AC3029" s="100">
        <v>0.30501420000000001</v>
      </c>
      <c r="AD3029" s="100">
        <v>5.8065940000000003E-2</v>
      </c>
      <c r="AE3029" s="100">
        <v>1.268393E-3</v>
      </c>
      <c r="AF3029" s="100">
        <v>6.3329170000000004E-4</v>
      </c>
      <c r="AG3029" s="100">
        <v>167.01220000000001</v>
      </c>
      <c r="AH3029" s="105"/>
      <c r="AI3029" s="100">
        <v>5.34</v>
      </c>
      <c r="AJ3029" s="100">
        <v>1.714286</v>
      </c>
      <c r="AK3029" s="100">
        <v>0.09</v>
      </c>
      <c r="AM3029" s="96">
        <v>42509</v>
      </c>
      <c r="AN3029" s="88">
        <f>_xll.BDH($A3029,AN$5,$AM$2,$AM$2)</f>
        <v>4480</v>
      </c>
      <c r="AO3029" s="88">
        <f>IF(V3029&gt;0,_xll.BDH($A3029,AO$5,$AM$2,$AM$2),"#N/A N/A")</f>
        <v>7.1999999999999995E-2</v>
      </c>
      <c r="AP3029" s="88">
        <f>IF(V3029&gt;0,_xll.BDH($A3029,AP$5,$AM$2,$AM$2),"#N/A N/A")</f>
        <v>7.2999999999999995E-2</v>
      </c>
      <c r="AQ3029" s="88">
        <f>IF(V3029&gt;0,_xll.BDH($A3029,AQ$5,$AM$2,$AM$2),"#N/A N/A")</f>
        <v>60000</v>
      </c>
      <c r="AR3029" s="88">
        <f>IF(V3029&gt;0,_xll.BDH($A3029,AR$5,$AM$2,$AM$2),"#N/A N/A")</f>
        <v>60000</v>
      </c>
    </row>
    <row r="3030" spans="1:44" ht="15" x14ac:dyDescent="0.25">
      <c r="A3030" s="99" t="s">
        <v>3093</v>
      </c>
      <c r="B3030" s="99" t="s">
        <v>148</v>
      </c>
      <c r="C3030" s="108" t="s">
        <v>8671</v>
      </c>
      <c r="D3030" s="108" t="s">
        <v>5739</v>
      </c>
      <c r="E3030" s="108" t="s">
        <v>36</v>
      </c>
      <c r="F3030" s="100" t="str">
        <f>VLOOKUP(E3030,Issuer!A:B,2,FALSE)</f>
        <v>SG</v>
      </c>
      <c r="G3030" s="108" t="s">
        <v>5690</v>
      </c>
      <c r="H3030" s="108" t="s">
        <v>5682</v>
      </c>
      <c r="I3030" s="109">
        <v>42325</v>
      </c>
      <c r="J3030" s="109">
        <v>42327</v>
      </c>
      <c r="K3030" s="109">
        <v>42618</v>
      </c>
      <c r="L3030" s="109">
        <v>42612</v>
      </c>
      <c r="M3030" s="108"/>
      <c r="N3030" s="110"/>
      <c r="O3030" s="111"/>
      <c r="P3030" s="99"/>
      <c r="Q3030" s="110">
        <v>1.2999999999999999E-2</v>
      </c>
      <c r="R3030" s="110">
        <v>0</v>
      </c>
      <c r="S3030" s="110">
        <v>0</v>
      </c>
      <c r="T3030" s="112">
        <v>0</v>
      </c>
      <c r="U3030" s="112"/>
      <c r="V3030" s="104">
        <v>0</v>
      </c>
      <c r="W3030" s="112">
        <v>100000</v>
      </c>
      <c r="X3030" s="112">
        <v>1000</v>
      </c>
      <c r="Y3030" s="112">
        <v>3.8</v>
      </c>
      <c r="Z3030" s="112"/>
      <c r="AA3030" s="110">
        <v>1</v>
      </c>
      <c r="AB3030" s="99"/>
      <c r="AC3030" s="100">
        <v>5.6693430000000003E-2</v>
      </c>
      <c r="AD3030" s="100">
        <v>0.19663259999999999</v>
      </c>
      <c r="AE3030" s="100">
        <v>1.891123E-3</v>
      </c>
      <c r="AF3030" s="100">
        <v>1.8655019999999999E-4</v>
      </c>
      <c r="AG3030" s="100">
        <v>35.167960000000001</v>
      </c>
      <c r="AH3030" s="105"/>
      <c r="AI3030" s="100">
        <v>2.97</v>
      </c>
      <c r="AJ3030" s="100">
        <v>-0.6688963</v>
      </c>
      <c r="AK3030" s="100">
        <v>-0.02</v>
      </c>
      <c r="AM3030" s="96">
        <v>42509</v>
      </c>
      <c r="AN3030" s="88">
        <f>_xll.BDH($A3030,AN$5,$AM$2,$AM$2)</f>
        <v>550</v>
      </c>
      <c r="AO3030" s="88" t="str">
        <f>IF(V3030&gt;0,_xll.BDH($A3030,AO$5,$AM$2,$AM$2),"#N/A N/A")</f>
        <v>#N/A N/A</v>
      </c>
      <c r="AP3030" s="88" t="str">
        <f>IF(V3030&gt;0,_xll.BDH($A3030,AP$5,$AM$2,$AM$2),"#N/A N/A")</f>
        <v>#N/A N/A</v>
      </c>
      <c r="AQ3030" s="88" t="str">
        <f>IF(V3030&gt;0,_xll.BDH($A3030,AQ$5,$AM$2,$AM$2),"#N/A N/A")</f>
        <v>#N/A N/A</v>
      </c>
      <c r="AR3030" s="88" t="str">
        <f>IF(V3030&gt;0,_xll.BDH($A3030,AR$5,$AM$2,$AM$2),"#N/A N/A")</f>
        <v>#N/A N/A</v>
      </c>
    </row>
    <row r="3031" spans="1:44" ht="15" x14ac:dyDescent="0.25">
      <c r="A3031" s="99" t="s">
        <v>3094</v>
      </c>
      <c r="B3031" s="99" t="s">
        <v>315</v>
      </c>
      <c r="C3031" s="108" t="s">
        <v>8668</v>
      </c>
      <c r="D3031" s="108" t="s">
        <v>5879</v>
      </c>
      <c r="E3031" s="108" t="s">
        <v>36</v>
      </c>
      <c r="F3031" s="100" t="str">
        <f>VLOOKUP(E3031,Issuer!A:B,2,FALSE)</f>
        <v>SG</v>
      </c>
      <c r="G3031" s="108" t="s">
        <v>5690</v>
      </c>
      <c r="H3031" s="108" t="s">
        <v>5682</v>
      </c>
      <c r="I3031" s="109">
        <v>42156</v>
      </c>
      <c r="J3031" s="109">
        <v>42157</v>
      </c>
      <c r="K3031" s="109">
        <v>42677</v>
      </c>
      <c r="L3031" s="109">
        <v>42671</v>
      </c>
      <c r="M3031" s="108"/>
      <c r="N3031" s="110"/>
      <c r="O3031" s="111"/>
      <c r="P3031" s="99"/>
      <c r="Q3031" s="110">
        <v>1.4E-2</v>
      </c>
      <c r="R3031" s="110">
        <v>0</v>
      </c>
      <c r="S3031" s="110">
        <v>0</v>
      </c>
      <c r="T3031" s="112">
        <v>0</v>
      </c>
      <c r="U3031" s="112"/>
      <c r="V3031" s="104">
        <v>0</v>
      </c>
      <c r="W3031" s="112">
        <v>300000</v>
      </c>
      <c r="X3031" s="112">
        <v>1000</v>
      </c>
      <c r="Y3031" s="112">
        <v>19.38</v>
      </c>
      <c r="Z3031" s="112"/>
      <c r="AA3031" s="110">
        <v>0.1</v>
      </c>
      <c r="AB3031" s="99"/>
      <c r="AC3031" s="100">
        <v>8.5134039999999994E-2</v>
      </c>
      <c r="AD3031" s="100">
        <v>3.6663260000000003E-2</v>
      </c>
      <c r="AE3031" s="100">
        <v>1.015396E-3</v>
      </c>
      <c r="AF3031" s="100">
        <v>1.969265E-4</v>
      </c>
      <c r="AG3031" s="100">
        <v>66.419560000000004</v>
      </c>
      <c r="AH3031" s="105"/>
      <c r="AI3031" s="100">
        <v>9.43</v>
      </c>
      <c r="AJ3031" s="100">
        <v>0</v>
      </c>
      <c r="AK3031" s="100">
        <v>0</v>
      </c>
      <c r="AM3031" s="96">
        <v>42509</v>
      </c>
      <c r="AN3031" s="88">
        <f>_xll.BDH($A3031,AN$5,$AM$2,$AM$2)</f>
        <v>0</v>
      </c>
      <c r="AO3031" s="88" t="str">
        <f>IF(V3031&gt;0,_xll.BDH($A3031,AO$5,$AM$2,$AM$2),"#N/A N/A")</f>
        <v>#N/A N/A</v>
      </c>
      <c r="AP3031" s="88" t="str">
        <f>IF(V3031&gt;0,_xll.BDH($A3031,AP$5,$AM$2,$AM$2),"#N/A N/A")</f>
        <v>#N/A N/A</v>
      </c>
      <c r="AQ3031" s="88" t="str">
        <f>IF(V3031&gt;0,_xll.BDH($A3031,AQ$5,$AM$2,$AM$2),"#N/A N/A")</f>
        <v>#N/A N/A</v>
      </c>
      <c r="AR3031" s="88" t="str">
        <f>IF(V3031&gt;0,_xll.BDH($A3031,AR$5,$AM$2,$AM$2),"#N/A N/A")</f>
        <v>#N/A N/A</v>
      </c>
    </row>
    <row r="3032" spans="1:44" ht="15" x14ac:dyDescent="0.25">
      <c r="A3032" s="99" t="s">
        <v>3095</v>
      </c>
      <c r="B3032" s="99" t="s">
        <v>315</v>
      </c>
      <c r="C3032" s="108" t="s">
        <v>8670</v>
      </c>
      <c r="D3032" s="108" t="s">
        <v>5879</v>
      </c>
      <c r="E3032" s="108" t="s">
        <v>36</v>
      </c>
      <c r="F3032" s="100" t="str">
        <f>VLOOKUP(E3032,Issuer!A:B,2,FALSE)</f>
        <v>SG</v>
      </c>
      <c r="G3032" s="108" t="s">
        <v>5690</v>
      </c>
      <c r="H3032" s="108" t="s">
        <v>5682</v>
      </c>
      <c r="I3032" s="109">
        <v>42156</v>
      </c>
      <c r="J3032" s="109">
        <v>42157</v>
      </c>
      <c r="K3032" s="109">
        <v>42921</v>
      </c>
      <c r="L3032" s="109">
        <v>42915</v>
      </c>
      <c r="M3032" s="108"/>
      <c r="N3032" s="110"/>
      <c r="O3032" s="111"/>
      <c r="P3032" s="99"/>
      <c r="Q3032" s="110">
        <v>1.6E-2</v>
      </c>
      <c r="R3032" s="110">
        <v>0</v>
      </c>
      <c r="S3032" s="110">
        <v>0</v>
      </c>
      <c r="T3032" s="112">
        <v>0</v>
      </c>
      <c r="U3032" s="112"/>
      <c r="V3032" s="104">
        <v>0</v>
      </c>
      <c r="W3032" s="112">
        <v>300000</v>
      </c>
      <c r="X3032" s="112">
        <v>1000</v>
      </c>
      <c r="Y3032" s="112">
        <v>20.5</v>
      </c>
      <c r="Z3032" s="112"/>
      <c r="AA3032" s="110">
        <v>0.1</v>
      </c>
      <c r="AB3032" s="99"/>
      <c r="AC3032" s="100">
        <v>8.7225070000000002E-2</v>
      </c>
      <c r="AD3032" s="100">
        <v>3.2835959999999997E-2</v>
      </c>
      <c r="AE3032" s="100">
        <v>1.6153949999999999E-3</v>
      </c>
      <c r="AF3032" s="100">
        <v>8.4779996541328728E-5</v>
      </c>
      <c r="AG3032" s="100">
        <v>47.782580000000003</v>
      </c>
      <c r="AH3032" s="105"/>
      <c r="AI3032" s="100">
        <v>9.43</v>
      </c>
      <c r="AJ3032" s="100">
        <v>0</v>
      </c>
      <c r="AK3032" s="100">
        <v>0</v>
      </c>
      <c r="AM3032" s="96">
        <v>42509</v>
      </c>
      <c r="AN3032" s="88">
        <f>_xll.BDH($A3032,AN$5,$AM$2,$AM$2)</f>
        <v>412</v>
      </c>
      <c r="AO3032" s="88" t="str">
        <f>IF(V3032&gt;0,_xll.BDH($A3032,AO$5,$AM$2,$AM$2),"#N/A N/A")</f>
        <v>#N/A N/A</v>
      </c>
      <c r="AP3032" s="88" t="str">
        <f>IF(V3032&gt;0,_xll.BDH($A3032,AP$5,$AM$2,$AM$2),"#N/A N/A")</f>
        <v>#N/A N/A</v>
      </c>
      <c r="AQ3032" s="88" t="str">
        <f>IF(V3032&gt;0,_xll.BDH($A3032,AQ$5,$AM$2,$AM$2),"#N/A N/A")</f>
        <v>#N/A N/A</v>
      </c>
      <c r="AR3032" s="88" t="str">
        <f>IF(V3032&gt;0,_xll.BDH($A3032,AR$5,$AM$2,$AM$2),"#N/A N/A")</f>
        <v>#N/A N/A</v>
      </c>
    </row>
    <row r="3033" spans="1:44" ht="15" x14ac:dyDescent="0.25">
      <c r="A3033" s="99" t="s">
        <v>3096</v>
      </c>
      <c r="B3033" s="99" t="s">
        <v>148</v>
      </c>
      <c r="C3033" s="108" t="s">
        <v>8672</v>
      </c>
      <c r="D3033" s="108" t="s">
        <v>5739</v>
      </c>
      <c r="E3033" s="108" t="s">
        <v>36</v>
      </c>
      <c r="F3033" s="100" t="str">
        <f>VLOOKUP(E3033,Issuer!A:B,2,FALSE)</f>
        <v>SG</v>
      </c>
      <c r="G3033" s="108" t="s">
        <v>5690</v>
      </c>
      <c r="H3033" s="108" t="s">
        <v>5682</v>
      </c>
      <c r="I3033" s="109">
        <v>42325</v>
      </c>
      <c r="J3033" s="109">
        <v>42327</v>
      </c>
      <c r="K3033" s="109">
        <v>42648</v>
      </c>
      <c r="L3033" s="109">
        <v>42642</v>
      </c>
      <c r="M3033" s="108"/>
      <c r="N3033" s="110"/>
      <c r="O3033" s="111"/>
      <c r="P3033" s="99"/>
      <c r="Q3033" s="110">
        <v>0.02</v>
      </c>
      <c r="R3033" s="110">
        <v>0</v>
      </c>
      <c r="S3033" s="110">
        <v>0</v>
      </c>
      <c r="T3033" s="112">
        <v>0</v>
      </c>
      <c r="U3033" s="112"/>
      <c r="V3033" s="104">
        <v>0</v>
      </c>
      <c r="W3033" s="112">
        <v>100000</v>
      </c>
      <c r="X3033" s="112">
        <v>1000</v>
      </c>
      <c r="Y3033" s="112">
        <v>4.16</v>
      </c>
      <c r="Z3033" s="112"/>
      <c r="AA3033" s="110">
        <v>1</v>
      </c>
      <c r="AB3033" s="99"/>
      <c r="AC3033" s="100">
        <v>6.5831299999999995E-2</v>
      </c>
      <c r="AD3033" s="100">
        <v>0.16694229999999999</v>
      </c>
      <c r="AE3033" s="100">
        <v>2.3806579999999999E-3</v>
      </c>
      <c r="AF3033" s="100">
        <v>2.4461390000000001E-4</v>
      </c>
      <c r="AG3033" s="100">
        <v>41.187629999999999</v>
      </c>
      <c r="AH3033" s="105"/>
      <c r="AI3033" s="100">
        <v>2.97</v>
      </c>
      <c r="AJ3033" s="100">
        <v>-0.6688963</v>
      </c>
      <c r="AK3033" s="100">
        <v>-0.02</v>
      </c>
      <c r="AM3033" s="96">
        <v>42509</v>
      </c>
      <c r="AN3033" s="88">
        <f>_xll.BDH($A3033,AN$5,$AM$2,$AM$2)</f>
        <v>6228</v>
      </c>
      <c r="AO3033" s="88" t="str">
        <f>IF(V3033&gt;0,_xll.BDH($A3033,AO$5,$AM$2,$AM$2),"#N/A N/A")</f>
        <v>#N/A N/A</v>
      </c>
      <c r="AP3033" s="88" t="str">
        <f>IF(V3033&gt;0,_xll.BDH($A3033,AP$5,$AM$2,$AM$2),"#N/A N/A")</f>
        <v>#N/A N/A</v>
      </c>
      <c r="AQ3033" s="88" t="str">
        <f>IF(V3033&gt;0,_xll.BDH($A3033,AQ$5,$AM$2,$AM$2),"#N/A N/A")</f>
        <v>#N/A N/A</v>
      </c>
      <c r="AR3033" s="88" t="str">
        <f>IF(V3033&gt;0,_xll.BDH($A3033,AR$5,$AM$2,$AM$2),"#N/A N/A")</f>
        <v>#N/A N/A</v>
      </c>
    </row>
    <row r="3034" spans="1:44" ht="15" x14ac:dyDescent="0.25">
      <c r="A3034" s="99" t="s">
        <v>3097</v>
      </c>
      <c r="B3034" s="99" t="s">
        <v>197</v>
      </c>
      <c r="C3034" s="108" t="s">
        <v>8674</v>
      </c>
      <c r="D3034" s="108" t="s">
        <v>5779</v>
      </c>
      <c r="E3034" s="108" t="s">
        <v>36</v>
      </c>
      <c r="F3034" s="100" t="str">
        <f>VLOOKUP(E3034,Issuer!A:B,2,FALSE)</f>
        <v>SG</v>
      </c>
      <c r="G3034" s="108" t="s">
        <v>5690</v>
      </c>
      <c r="H3034" s="108" t="s">
        <v>5682</v>
      </c>
      <c r="I3034" s="109">
        <v>42325</v>
      </c>
      <c r="J3034" s="109">
        <v>42327</v>
      </c>
      <c r="K3034" s="109">
        <v>42585</v>
      </c>
      <c r="L3034" s="109">
        <v>42579</v>
      </c>
      <c r="M3034" s="108"/>
      <c r="N3034" s="110"/>
      <c r="O3034" s="111"/>
      <c r="P3034" s="99"/>
      <c r="Q3034" s="110">
        <v>1.2999999999999999E-2</v>
      </c>
      <c r="R3034" s="110">
        <v>0</v>
      </c>
      <c r="S3034" s="110">
        <v>0</v>
      </c>
      <c r="T3034" s="112">
        <v>0</v>
      </c>
      <c r="U3034" s="112"/>
      <c r="V3034" s="104">
        <v>0</v>
      </c>
      <c r="W3034" s="112">
        <v>100000</v>
      </c>
      <c r="X3034" s="112">
        <v>1000</v>
      </c>
      <c r="Y3034" s="112">
        <v>5.88</v>
      </c>
      <c r="Z3034" s="112"/>
      <c r="AA3034" s="110">
        <v>1</v>
      </c>
      <c r="AB3034" s="99"/>
      <c r="AC3034" s="100">
        <v>4.0504110000000003E-2</v>
      </c>
      <c r="AD3034" s="100">
        <v>0.10237449999999999</v>
      </c>
      <c r="AE3034" s="100">
        <v>1.841872E-3</v>
      </c>
      <c r="AF3034" s="100">
        <v>3.0110290000000001E-4</v>
      </c>
      <c r="AG3034" s="100">
        <v>40.667760000000001</v>
      </c>
      <c r="AH3034" s="105"/>
      <c r="AI3034" s="100">
        <v>4.5199999999999996</v>
      </c>
      <c r="AJ3034" s="100">
        <v>-0.6593407</v>
      </c>
      <c r="AK3034" s="100">
        <v>-0.03</v>
      </c>
      <c r="AM3034" s="96">
        <v>42509</v>
      </c>
      <c r="AN3034" s="88">
        <f>_xll.BDH($A3034,AN$5,$AM$2,$AM$2)</f>
        <v>838</v>
      </c>
      <c r="AO3034" s="88" t="str">
        <f>IF(V3034&gt;0,_xll.BDH($A3034,AO$5,$AM$2,$AM$2),"#N/A N/A")</f>
        <v>#N/A N/A</v>
      </c>
      <c r="AP3034" s="88" t="str">
        <f>IF(V3034&gt;0,_xll.BDH($A3034,AP$5,$AM$2,$AM$2),"#N/A N/A")</f>
        <v>#N/A N/A</v>
      </c>
      <c r="AQ3034" s="88" t="str">
        <f>IF(V3034&gt;0,_xll.BDH($A3034,AQ$5,$AM$2,$AM$2),"#N/A N/A")</f>
        <v>#N/A N/A</v>
      </c>
      <c r="AR3034" s="88" t="str">
        <f>IF(V3034&gt;0,_xll.BDH($A3034,AR$5,$AM$2,$AM$2),"#N/A N/A")</f>
        <v>#N/A N/A</v>
      </c>
    </row>
    <row r="3035" spans="1:44" ht="15" x14ac:dyDescent="0.25">
      <c r="A3035" s="99" t="s">
        <v>3098</v>
      </c>
      <c r="B3035" s="99" t="s">
        <v>144</v>
      </c>
      <c r="C3035" s="108" t="s">
        <v>8673</v>
      </c>
      <c r="D3035" s="108" t="s">
        <v>5703</v>
      </c>
      <c r="E3035" s="108" t="s">
        <v>36</v>
      </c>
      <c r="F3035" s="100" t="str">
        <f>VLOOKUP(E3035,Issuer!A:B,2,FALSE)</f>
        <v>SG</v>
      </c>
      <c r="G3035" s="108" t="s">
        <v>5690</v>
      </c>
      <c r="H3035" s="108" t="s">
        <v>5682</v>
      </c>
      <c r="I3035" s="109">
        <v>42325</v>
      </c>
      <c r="J3035" s="109">
        <v>42327</v>
      </c>
      <c r="K3035" s="109">
        <v>42769</v>
      </c>
      <c r="L3035" s="109">
        <v>42761</v>
      </c>
      <c r="M3035" s="108"/>
      <c r="N3035" s="110"/>
      <c r="O3035" s="111"/>
      <c r="P3035" s="99"/>
      <c r="Q3035" s="110">
        <v>2.9000000000000001E-2</v>
      </c>
      <c r="R3035" s="110">
        <v>0</v>
      </c>
      <c r="S3035" s="110">
        <v>0</v>
      </c>
      <c r="T3035" s="112">
        <v>600000</v>
      </c>
      <c r="U3035" s="112">
        <v>17100</v>
      </c>
      <c r="V3035" s="104">
        <v>2</v>
      </c>
      <c r="W3035" s="112">
        <v>50000</v>
      </c>
      <c r="X3035" s="112">
        <v>10000</v>
      </c>
      <c r="Y3035" s="112">
        <v>14.5</v>
      </c>
      <c r="Z3035" s="112"/>
      <c r="AA3035" s="110">
        <v>0.1</v>
      </c>
      <c r="AB3035" s="99"/>
      <c r="AC3035" s="100">
        <v>0.1837772</v>
      </c>
      <c r="AD3035" s="100">
        <v>8.0117549999999996E-2</v>
      </c>
      <c r="AE3035" s="100">
        <v>2.454758E-3</v>
      </c>
      <c r="AF3035" s="100">
        <v>1.4618469999999999E-4</v>
      </c>
      <c r="AG3035" s="100">
        <v>35.691339999999997</v>
      </c>
      <c r="AH3035" s="105"/>
      <c r="AI3035" s="100">
        <v>10.9</v>
      </c>
      <c r="AJ3035" s="100">
        <v>-0.36563069999999998</v>
      </c>
      <c r="AK3035" s="100">
        <v>-0.04</v>
      </c>
      <c r="AM3035" s="96">
        <v>42509</v>
      </c>
      <c r="AN3035" s="88">
        <f>_xll.BDH($A3035,AN$5,$AM$2,$AM$2)</f>
        <v>6160</v>
      </c>
      <c r="AO3035" s="88" t="str">
        <f>IF(V3035&gt;0,_xll.BDH($A3035,AO$5,$AM$2,$AM$2),"#N/A N/A")</f>
        <v>#N/A N/A</v>
      </c>
      <c r="AP3035" s="88">
        <f>IF(V3035&gt;0,_xll.BDH($A3035,AP$5,$AM$2,$AM$2),"#N/A N/A")</f>
        <v>2.8500000000000001E-2</v>
      </c>
      <c r="AQ3035" s="88" t="str">
        <f>IF(V3035&gt;0,_xll.BDH($A3035,AQ$5,$AM$2,$AM$2),"#N/A N/A")</f>
        <v>#N/A N/A</v>
      </c>
      <c r="AR3035" s="88">
        <f>IF(V3035&gt;0,_xll.BDH($A3035,AR$5,$AM$2,$AM$2),"#N/A N/A")</f>
        <v>600000</v>
      </c>
    </row>
    <row r="3036" spans="1:44" ht="15" x14ac:dyDescent="0.25">
      <c r="A3036" s="99" t="s">
        <v>3099</v>
      </c>
      <c r="B3036" s="99" t="s">
        <v>303</v>
      </c>
      <c r="C3036" s="108" t="s">
        <v>8675</v>
      </c>
      <c r="D3036" s="108" t="s">
        <v>5887</v>
      </c>
      <c r="E3036" s="108" t="s">
        <v>30</v>
      </c>
      <c r="F3036" s="100" t="str">
        <f>VLOOKUP(E3036,Issuer!A:B,2,FALSE)</f>
        <v>CS</v>
      </c>
      <c r="G3036" s="108" t="s">
        <v>5686</v>
      </c>
      <c r="H3036" s="108" t="s">
        <v>5682</v>
      </c>
      <c r="I3036" s="109">
        <v>42156</v>
      </c>
      <c r="J3036" s="109">
        <v>42157</v>
      </c>
      <c r="K3036" s="109">
        <v>42612</v>
      </c>
      <c r="L3036" s="109">
        <v>42606</v>
      </c>
      <c r="M3036" s="108"/>
      <c r="N3036" s="110"/>
      <c r="O3036" s="111"/>
      <c r="P3036" s="99"/>
      <c r="Q3036" s="110">
        <v>1.4E-2</v>
      </c>
      <c r="R3036" s="110">
        <v>0</v>
      </c>
      <c r="S3036" s="110">
        <v>0</v>
      </c>
      <c r="T3036" s="112">
        <v>0</v>
      </c>
      <c r="U3036" s="112"/>
      <c r="V3036" s="104">
        <v>0</v>
      </c>
      <c r="W3036" s="112">
        <v>150000</v>
      </c>
      <c r="X3036" s="112">
        <v>5000</v>
      </c>
      <c r="Y3036" s="112">
        <v>68.3</v>
      </c>
      <c r="Z3036" s="112"/>
      <c r="AA3036" s="110">
        <v>0.02</v>
      </c>
      <c r="AB3036" s="99"/>
      <c r="AC3036" s="100">
        <v>0.1072183</v>
      </c>
      <c r="AD3036" s="100">
        <v>1.1195770000000001E-2</v>
      </c>
      <c r="AE3036" s="100">
        <v>6.5727639999999996E-4</v>
      </c>
      <c r="AF3036" s="100">
        <v>2.843136E-4</v>
      </c>
      <c r="AG3036" s="100">
        <v>93.025670000000005</v>
      </c>
      <c r="AH3036" s="105"/>
      <c r="AI3036" s="100">
        <v>33.25</v>
      </c>
      <c r="AJ3036" s="100">
        <v>-0.89418779999999998</v>
      </c>
      <c r="AK3036" s="100">
        <v>-0.3</v>
      </c>
      <c r="AM3036" s="96">
        <v>42509</v>
      </c>
      <c r="AN3036" s="88">
        <f>_xll.BDH($A3036,AN$5,$AM$2,$AM$2)</f>
        <v>310</v>
      </c>
      <c r="AO3036" s="88" t="str">
        <f>IF(V3036&gt;0,_xll.BDH($A3036,AO$5,$AM$2,$AM$2),"#N/A N/A")</f>
        <v>#N/A N/A</v>
      </c>
      <c r="AP3036" s="88" t="str">
        <f>IF(V3036&gt;0,_xll.BDH($A3036,AP$5,$AM$2,$AM$2),"#N/A N/A")</f>
        <v>#N/A N/A</v>
      </c>
      <c r="AQ3036" s="88" t="str">
        <f>IF(V3036&gt;0,_xll.BDH($A3036,AQ$5,$AM$2,$AM$2),"#N/A N/A")</f>
        <v>#N/A N/A</v>
      </c>
      <c r="AR3036" s="88" t="str">
        <f>IF(V3036&gt;0,_xll.BDH($A3036,AR$5,$AM$2,$AM$2),"#N/A N/A")</f>
        <v>#N/A N/A</v>
      </c>
    </row>
    <row r="3037" spans="1:44" ht="15" x14ac:dyDescent="0.25">
      <c r="A3037" s="99" t="s">
        <v>3100</v>
      </c>
      <c r="B3037" s="99" t="s">
        <v>211</v>
      </c>
      <c r="C3037" s="108" t="s">
        <v>8676</v>
      </c>
      <c r="D3037" s="108" t="s">
        <v>5787</v>
      </c>
      <c r="E3037" s="108" t="s">
        <v>36</v>
      </c>
      <c r="F3037" s="100" t="str">
        <f>VLOOKUP(E3037,Issuer!A:B,2,FALSE)</f>
        <v>SG</v>
      </c>
      <c r="G3037" s="108" t="s">
        <v>5690</v>
      </c>
      <c r="H3037" s="108" t="s">
        <v>5682</v>
      </c>
      <c r="I3037" s="109">
        <v>42325</v>
      </c>
      <c r="J3037" s="109">
        <v>42327</v>
      </c>
      <c r="K3037" s="109">
        <v>42585</v>
      </c>
      <c r="L3037" s="109">
        <v>42579</v>
      </c>
      <c r="M3037" s="108"/>
      <c r="N3037" s="110"/>
      <c r="O3037" s="111"/>
      <c r="P3037" s="99"/>
      <c r="Q3037" s="110">
        <v>0.01</v>
      </c>
      <c r="R3037" s="110">
        <v>0</v>
      </c>
      <c r="S3037" s="110">
        <v>0</v>
      </c>
      <c r="T3037" s="112">
        <v>0</v>
      </c>
      <c r="U3037" s="112"/>
      <c r="V3037" s="104">
        <v>0</v>
      </c>
      <c r="W3037" s="112">
        <v>100000</v>
      </c>
      <c r="X3037" s="112">
        <v>1000</v>
      </c>
      <c r="Y3037" s="112">
        <v>5.08</v>
      </c>
      <c r="Z3037" s="112"/>
      <c r="AA3037" s="110">
        <v>1</v>
      </c>
      <c r="AB3037" s="99"/>
      <c r="AC3037" s="100">
        <v>3.6362499999999999E-2</v>
      </c>
      <c r="AD3037" s="100">
        <v>0.10759150000000001</v>
      </c>
      <c r="AE3037" s="100">
        <v>1.4316540000000001E-3</v>
      </c>
      <c r="AF3037" s="100">
        <v>2.4625E-4</v>
      </c>
      <c r="AG3037" s="100">
        <v>41.840800000000002</v>
      </c>
      <c r="AH3037" s="105"/>
      <c r="AI3037" s="100">
        <v>3.83</v>
      </c>
      <c r="AJ3037" s="100">
        <v>-0.51948050000000001</v>
      </c>
      <c r="AK3037" s="100">
        <v>-0.02</v>
      </c>
      <c r="AM3037" s="96">
        <v>42509</v>
      </c>
      <c r="AN3037" s="88">
        <f>_xll.BDH($A3037,AN$5,$AM$2,$AM$2)</f>
        <v>6786</v>
      </c>
      <c r="AO3037" s="88" t="str">
        <f>IF(V3037&gt;0,_xll.BDH($A3037,AO$5,$AM$2,$AM$2),"#N/A N/A")</f>
        <v>#N/A N/A</v>
      </c>
      <c r="AP3037" s="88" t="str">
        <f>IF(V3037&gt;0,_xll.BDH($A3037,AP$5,$AM$2,$AM$2),"#N/A N/A")</f>
        <v>#N/A N/A</v>
      </c>
      <c r="AQ3037" s="88" t="str">
        <f>IF(V3037&gt;0,_xll.BDH($A3037,AQ$5,$AM$2,$AM$2),"#N/A N/A")</f>
        <v>#N/A N/A</v>
      </c>
      <c r="AR3037" s="88" t="str">
        <f>IF(V3037&gt;0,_xll.BDH($A3037,AR$5,$AM$2,$AM$2),"#N/A N/A")</f>
        <v>#N/A N/A</v>
      </c>
    </row>
    <row r="3038" spans="1:44" ht="15" x14ac:dyDescent="0.25">
      <c r="A3038" s="99" t="s">
        <v>3101</v>
      </c>
      <c r="B3038" s="99" t="s">
        <v>421</v>
      </c>
      <c r="C3038" s="108" t="s">
        <v>8678</v>
      </c>
      <c r="D3038" s="108" t="s">
        <v>5991</v>
      </c>
      <c r="E3038" s="108" t="s">
        <v>39</v>
      </c>
      <c r="F3038" s="100" t="str">
        <f>VLOOKUP(E3038,Issuer!A:B,2,FALSE)</f>
        <v>GS</v>
      </c>
      <c r="G3038" s="108" t="s">
        <v>5826</v>
      </c>
      <c r="H3038" s="108" t="s">
        <v>5682</v>
      </c>
      <c r="I3038" s="109">
        <v>42326</v>
      </c>
      <c r="J3038" s="109">
        <v>42327</v>
      </c>
      <c r="K3038" s="109">
        <v>43073</v>
      </c>
      <c r="L3038" s="109">
        <v>43067</v>
      </c>
      <c r="M3038" s="108"/>
      <c r="N3038" s="110"/>
      <c r="O3038" s="111"/>
      <c r="P3038" s="99"/>
      <c r="Q3038" s="110">
        <v>4.5999999999999999E-2</v>
      </c>
      <c r="R3038" s="110">
        <v>-1E-3</v>
      </c>
      <c r="S3038" s="110">
        <v>-2.1276600000000001</v>
      </c>
      <c r="T3038" s="112">
        <v>200000</v>
      </c>
      <c r="U3038" s="112">
        <v>9200</v>
      </c>
      <c r="V3038" s="104">
        <v>4</v>
      </c>
      <c r="W3038" s="112">
        <v>300000</v>
      </c>
      <c r="X3038" s="112">
        <v>50000</v>
      </c>
      <c r="Y3038" s="112">
        <v>102.5</v>
      </c>
      <c r="Z3038" s="112"/>
      <c r="AA3038" s="110">
        <v>0.01</v>
      </c>
      <c r="AB3038" s="99"/>
      <c r="AC3038" s="100">
        <v>0.28800490000000001</v>
      </c>
      <c r="AD3038" s="100">
        <v>1.109101E-2</v>
      </c>
      <c r="AE3038" s="100">
        <v>3.4664439999999999E-3</v>
      </c>
      <c r="AF3038" s="100">
        <v>6.9068417360540479E-5</v>
      </c>
      <c r="AG3038" s="100">
        <v>28.861999999999998</v>
      </c>
      <c r="AH3038" s="105"/>
      <c r="AI3038" s="100">
        <v>83.4</v>
      </c>
      <c r="AJ3038" s="100">
        <v>-0.71428570000000002</v>
      </c>
      <c r="AK3038" s="100">
        <v>-0.6</v>
      </c>
      <c r="AM3038" s="96">
        <v>42509</v>
      </c>
      <c r="AN3038" s="88">
        <f>_xll.BDH($A3038,AN$5,$AM$2,$AM$2)</f>
        <v>0</v>
      </c>
      <c r="AO3038" s="88">
        <f>IF(V3038&gt;0,_xll.BDH($A3038,AO$5,$AM$2,$AM$2),"#N/A N/A")</f>
        <v>4.5999999999999999E-2</v>
      </c>
      <c r="AP3038" s="88">
        <f>IF(V3038&gt;0,_xll.BDH($A3038,AP$5,$AM$2,$AM$2),"#N/A N/A")</f>
        <v>4.5999999999999999E-2</v>
      </c>
      <c r="AQ3038" s="88">
        <f>IF(V3038&gt;0,_xll.BDH($A3038,AQ$5,$AM$2,$AM$2),"#N/A N/A")</f>
        <v>100000</v>
      </c>
      <c r="AR3038" s="88">
        <f>IF(V3038&gt;0,_xll.BDH($A3038,AR$5,$AM$2,$AM$2),"#N/A N/A")</f>
        <v>100000</v>
      </c>
    </row>
    <row r="3039" spans="1:44" ht="15" x14ac:dyDescent="0.25">
      <c r="A3039" s="99" t="s">
        <v>3102</v>
      </c>
      <c r="B3039" s="99" t="s">
        <v>1649</v>
      </c>
      <c r="C3039" s="108" t="s">
        <v>8677</v>
      </c>
      <c r="D3039" s="108" t="s">
        <v>7222</v>
      </c>
      <c r="E3039" s="108" t="s">
        <v>33</v>
      </c>
      <c r="F3039" s="100" t="str">
        <f>VLOOKUP(E3039,Issuer!A:B,2,FALSE)</f>
        <v>JP</v>
      </c>
      <c r="G3039" s="108" t="s">
        <v>5748</v>
      </c>
      <c r="H3039" s="108" t="s">
        <v>5682</v>
      </c>
      <c r="I3039" s="109">
        <v>42156</v>
      </c>
      <c r="J3039" s="109">
        <v>42157</v>
      </c>
      <c r="K3039" s="109">
        <v>43069</v>
      </c>
      <c r="L3039" s="109">
        <v>43063</v>
      </c>
      <c r="M3039" s="108"/>
      <c r="N3039" s="110"/>
      <c r="O3039" s="111"/>
      <c r="P3039" s="99"/>
      <c r="Q3039" s="110">
        <v>1.7000000000000001E-2</v>
      </c>
      <c r="R3039" s="110">
        <v>1E-3</v>
      </c>
      <c r="S3039" s="110">
        <v>6.25</v>
      </c>
      <c r="T3039" s="112">
        <v>240000</v>
      </c>
      <c r="U3039" s="112">
        <v>4080</v>
      </c>
      <c r="V3039" s="104">
        <v>1</v>
      </c>
      <c r="W3039" s="112">
        <v>70000</v>
      </c>
      <c r="X3039" s="112">
        <v>20000</v>
      </c>
      <c r="Y3039" s="112">
        <v>8</v>
      </c>
      <c r="Z3039" s="112"/>
      <c r="AA3039" s="110">
        <v>0.1</v>
      </c>
      <c r="AB3039" s="99"/>
      <c r="AC3039" s="100">
        <v>0.14369599999999999</v>
      </c>
      <c r="AD3039" s="100">
        <v>7.2593149999999995E-2</v>
      </c>
      <c r="AE3039" s="100">
        <v>1.12207E-3</v>
      </c>
      <c r="AF3039" s="100">
        <v>2.9798180548823439E-5</v>
      </c>
      <c r="AG3039" s="100">
        <v>54.536320000000003</v>
      </c>
      <c r="AH3039" s="105"/>
      <c r="AI3039" s="100">
        <v>4.2699999999999996</v>
      </c>
      <c r="AJ3039" s="100">
        <v>0.47058820000000001</v>
      </c>
      <c r="AK3039" s="100">
        <v>0.02</v>
      </c>
      <c r="AM3039" s="96">
        <v>42509</v>
      </c>
      <c r="AN3039" s="88">
        <f>_xll.BDH($A3039,AN$5,$AM$2,$AM$2)</f>
        <v>12140</v>
      </c>
      <c r="AO3039" s="88" t="str">
        <f>IF(V3039&gt;0,_xll.BDH($A3039,AO$5,$AM$2,$AM$2),"#N/A N/A")</f>
        <v>#N/A N/A</v>
      </c>
      <c r="AP3039" s="88">
        <f>IF(V3039&gt;0,_xll.BDH($A3039,AP$5,$AM$2,$AM$2),"#N/A N/A")</f>
        <v>1.7000000000000001E-2</v>
      </c>
      <c r="AQ3039" s="88" t="str">
        <f>IF(V3039&gt;0,_xll.BDH($A3039,AQ$5,$AM$2,$AM$2),"#N/A N/A")</f>
        <v>#N/A N/A</v>
      </c>
      <c r="AR3039" s="88">
        <f>IF(V3039&gt;0,_xll.BDH($A3039,AR$5,$AM$2,$AM$2),"#N/A N/A")</f>
        <v>240000</v>
      </c>
    </row>
    <row r="3040" spans="1:44" ht="15" x14ac:dyDescent="0.25">
      <c r="A3040" s="99" t="s">
        <v>3103</v>
      </c>
      <c r="B3040" s="99" t="s">
        <v>321</v>
      </c>
      <c r="C3040" s="108" t="s">
        <v>8684</v>
      </c>
      <c r="D3040" s="108" t="s">
        <v>5914</v>
      </c>
      <c r="E3040" s="108" t="s">
        <v>30</v>
      </c>
      <c r="F3040" s="100" t="str">
        <f>VLOOKUP(E3040,Issuer!A:B,2,FALSE)</f>
        <v>CS</v>
      </c>
      <c r="G3040" s="108" t="s">
        <v>5686</v>
      </c>
      <c r="H3040" s="108" t="s">
        <v>5682</v>
      </c>
      <c r="I3040" s="109">
        <v>42326</v>
      </c>
      <c r="J3040" s="109">
        <v>42327</v>
      </c>
      <c r="K3040" s="109">
        <v>42733</v>
      </c>
      <c r="L3040" s="109">
        <v>42725</v>
      </c>
      <c r="M3040" s="108"/>
      <c r="N3040" s="110"/>
      <c r="O3040" s="111"/>
      <c r="P3040" s="99"/>
      <c r="Q3040" s="110">
        <v>6.9000000000000006E-2</v>
      </c>
      <c r="R3040" s="110">
        <v>-3.0000000000000001E-3</v>
      </c>
      <c r="S3040" s="110">
        <v>-4.1666670000000003</v>
      </c>
      <c r="T3040" s="112">
        <v>10440000</v>
      </c>
      <c r="U3040" s="112">
        <v>757605</v>
      </c>
      <c r="V3040" s="104">
        <v>68</v>
      </c>
      <c r="W3040" s="112">
        <v>80000</v>
      </c>
      <c r="X3040" s="112">
        <v>5000</v>
      </c>
      <c r="Y3040" s="112">
        <v>14</v>
      </c>
      <c r="Z3040" s="112"/>
      <c r="AA3040" s="110">
        <v>0.1</v>
      </c>
      <c r="AB3040" s="99"/>
      <c r="AC3040" s="100">
        <v>0.30894739999999998</v>
      </c>
      <c r="AD3040" s="100">
        <v>8.3957660000000003E-2</v>
      </c>
      <c r="AE3040" s="100">
        <v>3.1105640000000001E-3</v>
      </c>
      <c r="AF3040" s="100">
        <v>2.674008E-4</v>
      </c>
      <c r="AG3040" s="100">
        <v>45.938180000000003</v>
      </c>
      <c r="AH3040" s="105"/>
      <c r="AI3040" s="100">
        <v>11.44</v>
      </c>
      <c r="AJ3040" s="100">
        <v>-0.86655110000000002</v>
      </c>
      <c r="AK3040" s="100">
        <v>-0.1</v>
      </c>
      <c r="AM3040" s="96">
        <v>42509</v>
      </c>
      <c r="AN3040" s="88">
        <f>_xll.BDH($A3040,AN$5,$AM$2,$AM$2)</f>
        <v>2985</v>
      </c>
      <c r="AO3040" s="88">
        <f>IF(V3040&gt;0,_xll.BDH($A3040,AO$5,$AM$2,$AM$2),"#N/A N/A")</f>
        <v>7.2406999999999999E-2</v>
      </c>
      <c r="AP3040" s="88">
        <f>IF(V3040&gt;0,_xll.BDH($A3040,AP$5,$AM$2,$AM$2),"#N/A N/A")</f>
        <v>7.2742000000000001E-2</v>
      </c>
      <c r="AQ3040" s="88">
        <f>IF(V3040&gt;0,_xll.BDH($A3040,AQ$5,$AM$2,$AM$2),"#N/A N/A")</f>
        <v>5450000</v>
      </c>
      <c r="AR3040" s="88">
        <f>IF(V3040&gt;0,_xll.BDH($A3040,AR$5,$AM$2,$AM$2),"#N/A N/A")</f>
        <v>4990000</v>
      </c>
    </row>
    <row r="3041" spans="1:44" ht="15" x14ac:dyDescent="0.25">
      <c r="A3041" s="99" t="s">
        <v>3104</v>
      </c>
      <c r="B3041" s="99" t="s">
        <v>146</v>
      </c>
      <c r="C3041" s="108" t="s">
        <v>8680</v>
      </c>
      <c r="D3041" s="108" t="s">
        <v>5701</v>
      </c>
      <c r="E3041" s="108" t="s">
        <v>30</v>
      </c>
      <c r="F3041" s="100" t="str">
        <f>VLOOKUP(E3041,Issuer!A:B,2,FALSE)</f>
        <v>CS</v>
      </c>
      <c r="G3041" s="108" t="s">
        <v>5686</v>
      </c>
      <c r="H3041" s="108" t="s">
        <v>5682</v>
      </c>
      <c r="I3041" s="109">
        <v>42326</v>
      </c>
      <c r="J3041" s="109">
        <v>42327</v>
      </c>
      <c r="K3041" s="109">
        <v>42580</v>
      </c>
      <c r="L3041" s="109">
        <v>42576</v>
      </c>
      <c r="M3041" s="108"/>
      <c r="N3041" s="110"/>
      <c r="O3041" s="111"/>
      <c r="P3041" s="99"/>
      <c r="Q3041" s="110">
        <v>1.2E-2</v>
      </c>
      <c r="R3041" s="110">
        <v>0</v>
      </c>
      <c r="S3041" s="110">
        <v>0</v>
      </c>
      <c r="T3041" s="112">
        <v>0</v>
      </c>
      <c r="U3041" s="112"/>
      <c r="V3041" s="104">
        <v>0</v>
      </c>
      <c r="W3041" s="112">
        <v>180000</v>
      </c>
      <c r="X3041" s="112">
        <v>10000</v>
      </c>
      <c r="Y3041" s="112">
        <v>238</v>
      </c>
      <c r="Z3041" s="112"/>
      <c r="AA3041" s="110">
        <v>0.01</v>
      </c>
      <c r="AB3041" s="99"/>
      <c r="AC3041" s="100">
        <v>8.1779900000000003E-2</v>
      </c>
      <c r="AD3041" s="100">
        <v>4.3443500000000003E-3</v>
      </c>
      <c r="AE3041" s="100">
        <v>1.214024E-3</v>
      </c>
      <c r="AF3041" s="100">
        <v>3.6917100000000001E-4</v>
      </c>
      <c r="AG3041" s="100">
        <v>44.394779999999997</v>
      </c>
      <c r="AH3041" s="105"/>
      <c r="AI3041" s="100">
        <v>177.7</v>
      </c>
      <c r="AJ3041" s="100">
        <v>-1.2229019999999999</v>
      </c>
      <c r="AK3041" s="100">
        <v>-2.2000000000000002</v>
      </c>
      <c r="AM3041" s="96">
        <v>42509</v>
      </c>
      <c r="AN3041" s="88">
        <f>_xll.BDH($A3041,AN$5,$AM$2,$AM$2)</f>
        <v>44090</v>
      </c>
      <c r="AO3041" s="88" t="str">
        <f>IF(V3041&gt;0,_xll.BDH($A3041,AO$5,$AM$2,$AM$2),"#N/A N/A")</f>
        <v>#N/A N/A</v>
      </c>
      <c r="AP3041" s="88" t="str">
        <f>IF(V3041&gt;0,_xll.BDH($A3041,AP$5,$AM$2,$AM$2),"#N/A N/A")</f>
        <v>#N/A N/A</v>
      </c>
      <c r="AQ3041" s="88" t="str">
        <f>IF(V3041&gt;0,_xll.BDH($A3041,AQ$5,$AM$2,$AM$2),"#N/A N/A")</f>
        <v>#N/A N/A</v>
      </c>
      <c r="AR3041" s="88" t="str">
        <f>IF(V3041&gt;0,_xll.BDH($A3041,AR$5,$AM$2,$AM$2),"#N/A N/A")</f>
        <v>#N/A N/A</v>
      </c>
    </row>
    <row r="3042" spans="1:44" ht="15" x14ac:dyDescent="0.25">
      <c r="A3042" s="99" t="s">
        <v>3105</v>
      </c>
      <c r="B3042" s="99" t="s">
        <v>216</v>
      </c>
      <c r="C3042" s="108" t="s">
        <v>8679</v>
      </c>
      <c r="D3042" s="108" t="s">
        <v>5777</v>
      </c>
      <c r="E3042" s="108" t="s">
        <v>31</v>
      </c>
      <c r="F3042" s="100" t="str">
        <f>VLOOKUP(E3042,Issuer!A:B,2,FALSE)</f>
        <v>BP</v>
      </c>
      <c r="G3042" s="108" t="s">
        <v>5721</v>
      </c>
      <c r="H3042" s="108" t="s">
        <v>5682</v>
      </c>
      <c r="I3042" s="109">
        <v>42156</v>
      </c>
      <c r="J3042" s="109">
        <v>42157</v>
      </c>
      <c r="K3042" s="109">
        <v>42831</v>
      </c>
      <c r="L3042" s="109">
        <v>42824</v>
      </c>
      <c r="M3042" s="108"/>
      <c r="N3042" s="110"/>
      <c r="O3042" s="111"/>
      <c r="P3042" s="99"/>
      <c r="Q3042" s="110">
        <v>1.9E-2</v>
      </c>
      <c r="R3042" s="110">
        <v>0</v>
      </c>
      <c r="S3042" s="110">
        <v>0</v>
      </c>
      <c r="T3042" s="112">
        <v>0</v>
      </c>
      <c r="U3042" s="112"/>
      <c r="V3042" s="104">
        <v>0</v>
      </c>
      <c r="W3042" s="112">
        <v>100000</v>
      </c>
      <c r="X3042" s="112">
        <v>2000</v>
      </c>
      <c r="Y3042" s="112">
        <v>155</v>
      </c>
      <c r="Z3042" s="112"/>
      <c r="AA3042" s="110">
        <v>0.01</v>
      </c>
      <c r="AB3042" s="99"/>
      <c r="AC3042" s="100">
        <v>0.1183346</v>
      </c>
      <c r="AD3042" s="100">
        <v>4.997914E-3</v>
      </c>
      <c r="AE3042" s="100">
        <v>1.5537700000000001E-3</v>
      </c>
      <c r="AF3042" s="100">
        <v>1.08418E-4</v>
      </c>
      <c r="AG3042" s="100">
        <v>50.336939999999998</v>
      </c>
      <c r="AH3042" s="105"/>
      <c r="AI3042" s="100">
        <v>82.9</v>
      </c>
      <c r="AJ3042" s="100">
        <v>-0.53989200000000004</v>
      </c>
      <c r="AK3042" s="100">
        <v>-0.45</v>
      </c>
      <c r="AM3042" s="96">
        <v>42509</v>
      </c>
      <c r="AN3042" s="88">
        <f>_xll.BDH($A3042,AN$5,$AM$2,$AM$2)</f>
        <v>17946</v>
      </c>
      <c r="AO3042" s="88" t="str">
        <f>IF(V3042&gt;0,_xll.BDH($A3042,AO$5,$AM$2,$AM$2),"#N/A N/A")</f>
        <v>#N/A N/A</v>
      </c>
      <c r="AP3042" s="88" t="str">
        <f>IF(V3042&gt;0,_xll.BDH($A3042,AP$5,$AM$2,$AM$2),"#N/A N/A")</f>
        <v>#N/A N/A</v>
      </c>
      <c r="AQ3042" s="88" t="str">
        <f>IF(V3042&gt;0,_xll.BDH($A3042,AQ$5,$AM$2,$AM$2),"#N/A N/A")</f>
        <v>#N/A N/A</v>
      </c>
      <c r="AR3042" s="88" t="str">
        <f>IF(V3042&gt;0,_xll.BDH($A3042,AR$5,$AM$2,$AM$2),"#N/A N/A")</f>
        <v>#N/A N/A</v>
      </c>
    </row>
    <row r="3043" spans="1:44" ht="15" x14ac:dyDescent="0.25">
      <c r="A3043" s="99" t="s">
        <v>3106</v>
      </c>
      <c r="B3043" s="99" t="s">
        <v>3005</v>
      </c>
      <c r="C3043" s="108" t="s">
        <v>8686</v>
      </c>
      <c r="D3043" s="108" t="s">
        <v>8582</v>
      </c>
      <c r="E3043" s="108" t="s">
        <v>38</v>
      </c>
      <c r="F3043" s="100" t="str">
        <f>VLOOKUP(E3043,Issuer!A:B,2,FALSE)</f>
        <v>SC</v>
      </c>
      <c r="G3043" s="108"/>
      <c r="H3043" s="108" t="s">
        <v>5682</v>
      </c>
      <c r="I3043" s="109">
        <v>42157</v>
      </c>
      <c r="J3043" s="109">
        <v>42158</v>
      </c>
      <c r="K3043" s="109">
        <v>42522</v>
      </c>
      <c r="L3043" s="109">
        <v>42516</v>
      </c>
      <c r="M3043" s="108"/>
      <c r="N3043" s="110"/>
      <c r="O3043" s="111"/>
      <c r="P3043" s="99"/>
      <c r="Q3043" s="110">
        <v>3.1E-2</v>
      </c>
      <c r="R3043" s="110">
        <v>0</v>
      </c>
      <c r="S3043" s="110">
        <v>0</v>
      </c>
      <c r="T3043" s="112">
        <v>0</v>
      </c>
      <c r="U3043" s="112"/>
      <c r="V3043" s="104">
        <v>0</v>
      </c>
      <c r="W3043" s="112">
        <v>50000</v>
      </c>
      <c r="X3043" s="112">
        <v>5000</v>
      </c>
      <c r="Y3043" s="112">
        <v>18.329999999999998</v>
      </c>
      <c r="Z3043" s="112"/>
      <c r="AA3043" s="110">
        <v>0.1</v>
      </c>
      <c r="AB3043" s="99"/>
      <c r="AC3043" s="100">
        <v>0.16153590000000001</v>
      </c>
      <c r="AD3043" s="100">
        <v>4.9677869999999999E-2</v>
      </c>
      <c r="AE3043" s="100">
        <v>3.0098249999999999E-4</v>
      </c>
      <c r="AF3043" s="100">
        <v>4.5704430000000004E-3</v>
      </c>
      <c r="AG3043" s="100">
        <v>401.7636</v>
      </c>
      <c r="AH3043" s="105"/>
      <c r="AI3043" s="100">
        <v>6.5</v>
      </c>
      <c r="AJ3043" s="100">
        <v>-1.9607840000000001</v>
      </c>
      <c r="AK3043" s="100">
        <v>-0.13</v>
      </c>
      <c r="AM3043" s="96">
        <v>42509</v>
      </c>
      <c r="AN3043" s="88">
        <f>_xll.BDH($A3043,AN$5,$AM$2,$AM$2)</f>
        <v>690</v>
      </c>
      <c r="AO3043" s="88" t="str">
        <f>IF(V3043&gt;0,_xll.BDH($A3043,AO$5,$AM$2,$AM$2),"#N/A N/A")</f>
        <v>#N/A N/A</v>
      </c>
      <c r="AP3043" s="88" t="str">
        <f>IF(V3043&gt;0,_xll.BDH($A3043,AP$5,$AM$2,$AM$2),"#N/A N/A")</f>
        <v>#N/A N/A</v>
      </c>
      <c r="AQ3043" s="88" t="str">
        <f>IF(V3043&gt;0,_xll.BDH($A3043,AQ$5,$AM$2,$AM$2),"#N/A N/A")</f>
        <v>#N/A N/A</v>
      </c>
      <c r="AR3043" s="88" t="str">
        <f>IF(V3043&gt;0,_xll.BDH($A3043,AR$5,$AM$2,$AM$2),"#N/A N/A")</f>
        <v>#N/A N/A</v>
      </c>
    </row>
    <row r="3044" spans="1:44" ht="15" x14ac:dyDescent="0.25">
      <c r="A3044" s="99" t="s">
        <v>3107</v>
      </c>
      <c r="B3044" s="99" t="s">
        <v>315</v>
      </c>
      <c r="C3044" s="108" t="s">
        <v>8681</v>
      </c>
      <c r="D3044" s="108" t="s">
        <v>5879</v>
      </c>
      <c r="E3044" s="108" t="s">
        <v>35</v>
      </c>
      <c r="F3044" s="100" t="str">
        <f>VLOOKUP(E3044,Issuer!A:B,2,FALSE)</f>
        <v>MB</v>
      </c>
      <c r="G3044" s="108" t="s">
        <v>5744</v>
      </c>
      <c r="H3044" s="108" t="s">
        <v>5682</v>
      </c>
      <c r="I3044" s="109">
        <v>42157</v>
      </c>
      <c r="J3044" s="109">
        <v>42158</v>
      </c>
      <c r="K3044" s="109">
        <v>42647</v>
      </c>
      <c r="L3044" s="109">
        <v>42641</v>
      </c>
      <c r="M3044" s="108"/>
      <c r="N3044" s="110"/>
      <c r="O3044" s="111"/>
      <c r="P3044" s="99"/>
      <c r="Q3044" s="110">
        <v>2.8000000000000001E-2</v>
      </c>
      <c r="R3044" s="110">
        <v>0</v>
      </c>
      <c r="S3044" s="110">
        <v>0</v>
      </c>
      <c r="T3044" s="112">
        <v>0</v>
      </c>
      <c r="U3044" s="112"/>
      <c r="V3044" s="104">
        <v>0</v>
      </c>
      <c r="W3044" s="112">
        <v>40000</v>
      </c>
      <c r="X3044" s="112">
        <v>1000</v>
      </c>
      <c r="Y3044" s="112">
        <v>18</v>
      </c>
      <c r="Z3044" s="112"/>
      <c r="AA3044" s="110">
        <v>0.1</v>
      </c>
      <c r="AB3044" s="99"/>
      <c r="AC3044" s="100">
        <v>0.14369999999999999</v>
      </c>
      <c r="AD3044" s="100">
        <v>4.8737570000000001E-2</v>
      </c>
      <c r="AE3044" s="100">
        <v>1.3270630000000001E-3</v>
      </c>
      <c r="AF3044" s="100">
        <v>3.8153930000000001E-4</v>
      </c>
      <c r="AG3044" s="100">
        <v>80.164569999999998</v>
      </c>
      <c r="AH3044" s="105"/>
      <c r="AI3044" s="100">
        <v>9.43</v>
      </c>
      <c r="AJ3044" s="100">
        <v>0</v>
      </c>
      <c r="AK3044" s="100">
        <v>0</v>
      </c>
      <c r="AM3044" s="96">
        <v>42509</v>
      </c>
      <c r="AN3044" s="88">
        <f>_xll.BDH($A3044,AN$5,$AM$2,$AM$2)</f>
        <v>9817</v>
      </c>
      <c r="AO3044" s="88" t="str">
        <f>IF(V3044&gt;0,_xll.BDH($A3044,AO$5,$AM$2,$AM$2),"#N/A N/A")</f>
        <v>#N/A N/A</v>
      </c>
      <c r="AP3044" s="88" t="str">
        <f>IF(V3044&gt;0,_xll.BDH($A3044,AP$5,$AM$2,$AM$2),"#N/A N/A")</f>
        <v>#N/A N/A</v>
      </c>
      <c r="AQ3044" s="88" t="str">
        <f>IF(V3044&gt;0,_xll.BDH($A3044,AQ$5,$AM$2,$AM$2),"#N/A N/A")</f>
        <v>#N/A N/A</v>
      </c>
      <c r="AR3044" s="88" t="str">
        <f>IF(V3044&gt;0,_xll.BDH($A3044,AR$5,$AM$2,$AM$2),"#N/A N/A")</f>
        <v>#N/A N/A</v>
      </c>
    </row>
    <row r="3045" spans="1:44" ht="15" x14ac:dyDescent="0.25">
      <c r="A3045" s="99" t="s">
        <v>3108</v>
      </c>
      <c r="B3045" s="99" t="s">
        <v>132</v>
      </c>
      <c r="C3045" s="108" t="s">
        <v>8683</v>
      </c>
      <c r="D3045" s="108" t="s">
        <v>5694</v>
      </c>
      <c r="E3045" s="108" t="s">
        <v>36</v>
      </c>
      <c r="F3045" s="100" t="str">
        <f>VLOOKUP(E3045,Issuer!A:B,2,FALSE)</f>
        <v>SG</v>
      </c>
      <c r="G3045" s="108" t="s">
        <v>5690</v>
      </c>
      <c r="H3045" s="108" t="s">
        <v>5682</v>
      </c>
      <c r="I3045" s="109">
        <v>42157</v>
      </c>
      <c r="J3045" s="109">
        <v>42158</v>
      </c>
      <c r="K3045" s="109">
        <v>42557</v>
      </c>
      <c r="L3045" s="109">
        <v>42550</v>
      </c>
      <c r="M3045" s="108"/>
      <c r="N3045" s="110"/>
      <c r="O3045" s="111"/>
      <c r="P3045" s="99"/>
      <c r="Q3045" s="110">
        <v>1.4999999999999999E-2</v>
      </c>
      <c r="R3045" s="110">
        <v>0</v>
      </c>
      <c r="S3045" s="110">
        <v>0</v>
      </c>
      <c r="T3045" s="112">
        <v>0</v>
      </c>
      <c r="U3045" s="112"/>
      <c r="V3045" s="104">
        <v>0</v>
      </c>
      <c r="W3045" s="112">
        <v>80000</v>
      </c>
      <c r="X3045" s="112">
        <v>10000</v>
      </c>
      <c r="Y3045" s="112">
        <v>40</v>
      </c>
      <c r="Z3045" s="112"/>
      <c r="AA3045" s="110">
        <v>0.1</v>
      </c>
      <c r="AB3045" s="99"/>
      <c r="AC3045" s="100">
        <v>5.5945219999999997E-2</v>
      </c>
      <c r="AD3045" s="100">
        <v>1.6114139999999999E-2</v>
      </c>
      <c r="AE3045" s="100">
        <v>1.0101089999999999E-3</v>
      </c>
      <c r="AF3045" s="100">
        <v>8.135172E-4</v>
      </c>
      <c r="AG3045" s="100">
        <v>79.564160000000001</v>
      </c>
      <c r="AH3045" s="105"/>
      <c r="AI3045" s="100">
        <v>24.25</v>
      </c>
      <c r="AJ3045" s="100">
        <v>-0.20576130000000001</v>
      </c>
      <c r="AK3045" s="100">
        <v>-0.05</v>
      </c>
      <c r="AM3045" s="96">
        <v>42509</v>
      </c>
      <c r="AN3045" s="88">
        <f>_xll.BDH($A3045,AN$5,$AM$2,$AM$2)</f>
        <v>2520</v>
      </c>
      <c r="AO3045" s="88" t="str">
        <f>IF(V3045&gt;0,_xll.BDH($A3045,AO$5,$AM$2,$AM$2),"#N/A N/A")</f>
        <v>#N/A N/A</v>
      </c>
      <c r="AP3045" s="88" t="str">
        <f>IF(V3045&gt;0,_xll.BDH($A3045,AP$5,$AM$2,$AM$2),"#N/A N/A")</f>
        <v>#N/A N/A</v>
      </c>
      <c r="AQ3045" s="88" t="str">
        <f>IF(V3045&gt;0,_xll.BDH($A3045,AQ$5,$AM$2,$AM$2),"#N/A N/A")</f>
        <v>#N/A N/A</v>
      </c>
      <c r="AR3045" s="88" t="str">
        <f>IF(V3045&gt;0,_xll.BDH($A3045,AR$5,$AM$2,$AM$2),"#N/A N/A")</f>
        <v>#N/A N/A</v>
      </c>
    </row>
    <row r="3046" spans="1:44" ht="15" x14ac:dyDescent="0.25">
      <c r="A3046" s="99" t="s">
        <v>3109</v>
      </c>
      <c r="B3046" s="99" t="s">
        <v>146</v>
      </c>
      <c r="C3046" s="108" t="s">
        <v>8682</v>
      </c>
      <c r="D3046" s="108" t="s">
        <v>5701</v>
      </c>
      <c r="E3046" s="108" t="s">
        <v>35</v>
      </c>
      <c r="F3046" s="100" t="str">
        <f>VLOOKUP(E3046,Issuer!A:B,2,FALSE)</f>
        <v>MB</v>
      </c>
      <c r="G3046" s="108" t="s">
        <v>5744</v>
      </c>
      <c r="H3046" s="108" t="s">
        <v>5682</v>
      </c>
      <c r="I3046" s="109">
        <v>42326</v>
      </c>
      <c r="J3046" s="109">
        <v>42327</v>
      </c>
      <c r="K3046" s="109">
        <v>42523</v>
      </c>
      <c r="L3046" s="109">
        <v>42517</v>
      </c>
      <c r="M3046" s="108"/>
      <c r="N3046" s="110"/>
      <c r="O3046" s="111"/>
      <c r="P3046" s="99"/>
      <c r="Q3046" s="110">
        <v>0.01</v>
      </c>
      <c r="R3046" s="110">
        <v>0</v>
      </c>
      <c r="S3046" s="110">
        <v>0</v>
      </c>
      <c r="T3046" s="112">
        <v>0</v>
      </c>
      <c r="U3046" s="112"/>
      <c r="V3046" s="104">
        <v>0</v>
      </c>
      <c r="W3046" s="112">
        <v>60000</v>
      </c>
      <c r="X3046" s="112">
        <v>10000</v>
      </c>
      <c r="Y3046" s="112">
        <v>228</v>
      </c>
      <c r="Z3046" s="112"/>
      <c r="AA3046" s="110">
        <v>0.01</v>
      </c>
      <c r="AB3046" s="99"/>
      <c r="AC3046" s="100">
        <v>7.9445520000000006E-2</v>
      </c>
      <c r="AD3046" s="100">
        <v>4.9835549999999998E-3</v>
      </c>
      <c r="AE3046" s="100">
        <v>5.2135319999999997E-4</v>
      </c>
      <c r="AF3046" s="100">
        <v>1.5316590000000001E-3</v>
      </c>
      <c r="AG3046" s="100">
        <v>85.267430000000004</v>
      </c>
      <c r="AH3046" s="105"/>
      <c r="AI3046" s="100">
        <v>177.7</v>
      </c>
      <c r="AJ3046" s="100">
        <v>-1.2229019999999999</v>
      </c>
      <c r="AK3046" s="100">
        <v>-2.2000000000000002</v>
      </c>
      <c r="AM3046" s="96">
        <v>42509</v>
      </c>
      <c r="AN3046" s="88">
        <f>_xll.BDH($A3046,AN$5,$AM$2,$AM$2)</f>
        <v>14630</v>
      </c>
      <c r="AO3046" s="88" t="str">
        <f>IF(V3046&gt;0,_xll.BDH($A3046,AO$5,$AM$2,$AM$2),"#N/A N/A")</f>
        <v>#N/A N/A</v>
      </c>
      <c r="AP3046" s="88" t="str">
        <f>IF(V3046&gt;0,_xll.BDH($A3046,AP$5,$AM$2,$AM$2),"#N/A N/A")</f>
        <v>#N/A N/A</v>
      </c>
      <c r="AQ3046" s="88" t="str">
        <f>IF(V3046&gt;0,_xll.BDH($A3046,AQ$5,$AM$2,$AM$2),"#N/A N/A")</f>
        <v>#N/A N/A</v>
      </c>
      <c r="AR3046" s="88" t="str">
        <f>IF(V3046&gt;0,_xll.BDH($A3046,AR$5,$AM$2,$AM$2),"#N/A N/A")</f>
        <v>#N/A N/A</v>
      </c>
    </row>
    <row r="3047" spans="1:44" ht="15" x14ac:dyDescent="0.25">
      <c r="A3047" s="99" t="s">
        <v>3110</v>
      </c>
      <c r="B3047" s="99" t="s">
        <v>209</v>
      </c>
      <c r="C3047" s="108" t="s">
        <v>8685</v>
      </c>
      <c r="D3047" s="108" t="s">
        <v>5774</v>
      </c>
      <c r="E3047" s="108" t="s">
        <v>33</v>
      </c>
      <c r="F3047" s="100" t="str">
        <f>VLOOKUP(E3047,Issuer!A:B,2,FALSE)</f>
        <v>JP</v>
      </c>
      <c r="G3047" s="108" t="s">
        <v>5748</v>
      </c>
      <c r="H3047" s="108" t="s">
        <v>5682</v>
      </c>
      <c r="I3047" s="109">
        <v>42326</v>
      </c>
      <c r="J3047" s="109">
        <v>42327</v>
      </c>
      <c r="K3047" s="109">
        <v>42523</v>
      </c>
      <c r="L3047" s="109">
        <v>42517</v>
      </c>
      <c r="M3047" s="108"/>
      <c r="N3047" s="110"/>
      <c r="O3047" s="111"/>
      <c r="P3047" s="99"/>
      <c r="Q3047" s="110">
        <v>1.9E-2</v>
      </c>
      <c r="R3047" s="110">
        <v>0</v>
      </c>
      <c r="S3047" s="110">
        <v>0</v>
      </c>
      <c r="T3047" s="112">
        <v>0</v>
      </c>
      <c r="U3047" s="112"/>
      <c r="V3047" s="104">
        <v>0</v>
      </c>
      <c r="W3047" s="112">
        <v>100000</v>
      </c>
      <c r="X3047" s="112">
        <v>2000</v>
      </c>
      <c r="Y3047" s="112">
        <v>53.88</v>
      </c>
      <c r="Z3047" s="112"/>
      <c r="AA3047" s="110">
        <v>0.1</v>
      </c>
      <c r="AB3047" s="99"/>
      <c r="AC3047" s="100">
        <v>7.0718240000000002E-2</v>
      </c>
      <c r="AD3047" s="100">
        <v>2.1067639999999999E-2</v>
      </c>
      <c r="AE3047" s="100">
        <v>1.1491979999999999E-3</v>
      </c>
      <c r="AF3047" s="100">
        <v>3.0247E-3</v>
      </c>
      <c r="AG3047" s="100">
        <v>76.810360000000003</v>
      </c>
      <c r="AH3047" s="105"/>
      <c r="AI3047" s="100">
        <v>42.7</v>
      </c>
      <c r="AJ3047" s="100">
        <v>-0.81300810000000001</v>
      </c>
      <c r="AK3047" s="100">
        <v>-0.35</v>
      </c>
      <c r="AM3047" s="96">
        <v>42509</v>
      </c>
      <c r="AN3047" s="88">
        <f>_xll.BDH($A3047,AN$5,$AM$2,$AM$2)</f>
        <v>910</v>
      </c>
      <c r="AO3047" s="88" t="str">
        <f>IF(V3047&gt;0,_xll.BDH($A3047,AO$5,$AM$2,$AM$2),"#N/A N/A")</f>
        <v>#N/A N/A</v>
      </c>
      <c r="AP3047" s="88" t="str">
        <f>IF(V3047&gt;0,_xll.BDH($A3047,AP$5,$AM$2,$AM$2),"#N/A N/A")</f>
        <v>#N/A N/A</v>
      </c>
      <c r="AQ3047" s="88" t="str">
        <f>IF(V3047&gt;0,_xll.BDH($A3047,AQ$5,$AM$2,$AM$2),"#N/A N/A")</f>
        <v>#N/A N/A</v>
      </c>
      <c r="AR3047" s="88" t="str">
        <f>IF(V3047&gt;0,_xll.BDH($A3047,AR$5,$AM$2,$AM$2),"#N/A N/A")</f>
        <v>#N/A N/A</v>
      </c>
    </row>
    <row r="3048" spans="1:44" ht="15" x14ac:dyDescent="0.25">
      <c r="A3048" s="99" t="s">
        <v>3111</v>
      </c>
      <c r="B3048" s="99" t="s">
        <v>2900</v>
      </c>
      <c r="C3048" s="108" t="s">
        <v>8688</v>
      </c>
      <c r="D3048" s="108" t="s">
        <v>8476</v>
      </c>
      <c r="E3048" s="108" t="s">
        <v>38</v>
      </c>
      <c r="F3048" s="100" t="str">
        <f>VLOOKUP(E3048,Issuer!A:B,2,FALSE)</f>
        <v>SC</v>
      </c>
      <c r="G3048" s="108"/>
      <c r="H3048" s="108" t="s">
        <v>5682</v>
      </c>
      <c r="I3048" s="109">
        <v>42157</v>
      </c>
      <c r="J3048" s="109">
        <v>42158</v>
      </c>
      <c r="K3048" s="109">
        <v>42562</v>
      </c>
      <c r="L3048" s="109">
        <v>42556</v>
      </c>
      <c r="M3048" s="108"/>
      <c r="N3048" s="110"/>
      <c r="O3048" s="111"/>
      <c r="P3048" s="99"/>
      <c r="Q3048" s="110">
        <v>1.2E-2</v>
      </c>
      <c r="R3048" s="110">
        <v>0</v>
      </c>
      <c r="S3048" s="110">
        <v>0</v>
      </c>
      <c r="T3048" s="112">
        <v>0</v>
      </c>
      <c r="U3048" s="112"/>
      <c r="V3048" s="104">
        <v>0</v>
      </c>
      <c r="W3048" s="112">
        <v>80000</v>
      </c>
      <c r="X3048" s="112">
        <v>1000</v>
      </c>
      <c r="Y3048" s="112">
        <v>12.2</v>
      </c>
      <c r="Z3048" s="112"/>
      <c r="AA3048" s="110">
        <v>0.1</v>
      </c>
      <c r="AB3048" s="99"/>
      <c r="AC3048" s="100">
        <v>0.1093073</v>
      </c>
      <c r="AD3048" s="100">
        <v>6.4559790000000006E-2</v>
      </c>
      <c r="AE3048" s="100">
        <v>3.2821199999999998E-4</v>
      </c>
      <c r="AF3048" s="100">
        <v>5.0894510000000005E-4</v>
      </c>
      <c r="AG3048" s="100">
        <v>166.49469999999999</v>
      </c>
      <c r="AH3048" s="105"/>
      <c r="AI3048" s="100">
        <v>4.57</v>
      </c>
      <c r="AJ3048" s="100">
        <v>-1.7204299999999999</v>
      </c>
      <c r="AK3048" s="100">
        <v>-0.08</v>
      </c>
      <c r="AM3048" s="96">
        <v>42509</v>
      </c>
      <c r="AN3048" s="88">
        <f>_xll.BDH($A3048,AN$5,$AM$2,$AM$2)</f>
        <v>239</v>
      </c>
      <c r="AO3048" s="88" t="str">
        <f>IF(V3048&gt;0,_xll.BDH($A3048,AO$5,$AM$2,$AM$2),"#N/A N/A")</f>
        <v>#N/A N/A</v>
      </c>
      <c r="AP3048" s="88" t="str">
        <f>IF(V3048&gt;0,_xll.BDH($A3048,AP$5,$AM$2,$AM$2),"#N/A N/A")</f>
        <v>#N/A N/A</v>
      </c>
      <c r="AQ3048" s="88" t="str">
        <f>IF(V3048&gt;0,_xll.BDH($A3048,AQ$5,$AM$2,$AM$2),"#N/A N/A")</f>
        <v>#N/A N/A</v>
      </c>
      <c r="AR3048" s="88" t="str">
        <f>IF(V3048&gt;0,_xll.BDH($A3048,AR$5,$AM$2,$AM$2),"#N/A N/A")</f>
        <v>#N/A N/A</v>
      </c>
    </row>
    <row r="3049" spans="1:44" ht="15" x14ac:dyDescent="0.25">
      <c r="A3049" s="99" t="s">
        <v>3112</v>
      </c>
      <c r="B3049" s="99" t="s">
        <v>146</v>
      </c>
      <c r="C3049" s="108" t="s">
        <v>8687</v>
      </c>
      <c r="D3049" s="108" t="s">
        <v>5701</v>
      </c>
      <c r="E3049" s="108" t="s">
        <v>40</v>
      </c>
      <c r="F3049" s="100" t="str">
        <f>VLOOKUP(E3049,Issuer!A:B,2,FALSE)</f>
        <v>BI</v>
      </c>
      <c r="G3049" s="108" t="s">
        <v>7189</v>
      </c>
      <c r="H3049" s="108" t="s">
        <v>5682</v>
      </c>
      <c r="I3049" s="109">
        <v>42327</v>
      </c>
      <c r="J3049" s="109">
        <v>42328</v>
      </c>
      <c r="K3049" s="109">
        <v>42534</v>
      </c>
      <c r="L3049" s="109">
        <v>42527</v>
      </c>
      <c r="M3049" s="108"/>
      <c r="N3049" s="110"/>
      <c r="O3049" s="111"/>
      <c r="P3049" s="99"/>
      <c r="Q3049" s="110">
        <v>0.01</v>
      </c>
      <c r="R3049" s="110">
        <v>0</v>
      </c>
      <c r="S3049" s="110">
        <v>0</v>
      </c>
      <c r="T3049" s="112">
        <v>0</v>
      </c>
      <c r="U3049" s="112"/>
      <c r="V3049" s="104">
        <v>0</v>
      </c>
      <c r="W3049" s="112">
        <v>100000</v>
      </c>
      <c r="X3049" s="112">
        <v>10000</v>
      </c>
      <c r="Y3049" s="112">
        <v>228</v>
      </c>
      <c r="Z3049" s="112"/>
      <c r="AA3049" s="110">
        <v>0.01</v>
      </c>
      <c r="AB3049" s="99"/>
      <c r="AC3049" s="100">
        <v>7.9453969999999999E-2</v>
      </c>
      <c r="AD3049" s="100">
        <v>4.9844069999999997E-3</v>
      </c>
      <c r="AE3049" s="100">
        <v>6.9973270000000002E-4</v>
      </c>
      <c r="AF3049" s="100">
        <v>8.6703560000000004E-4</v>
      </c>
      <c r="AG3049" s="100">
        <v>63.802520000000001</v>
      </c>
      <c r="AH3049" s="105"/>
      <c r="AI3049" s="100">
        <v>177.7</v>
      </c>
      <c r="AJ3049" s="100">
        <v>-1.2229019999999999</v>
      </c>
      <c r="AK3049" s="100">
        <v>-2.2000000000000002</v>
      </c>
      <c r="AM3049" s="96">
        <v>42509</v>
      </c>
      <c r="AN3049" s="88">
        <f>_xll.BDH($A3049,AN$5,$AM$2,$AM$2)</f>
        <v>49500</v>
      </c>
      <c r="AO3049" s="88" t="str">
        <f>IF(V3049&gt;0,_xll.BDH($A3049,AO$5,$AM$2,$AM$2),"#N/A N/A")</f>
        <v>#N/A N/A</v>
      </c>
      <c r="AP3049" s="88" t="str">
        <f>IF(V3049&gt;0,_xll.BDH($A3049,AP$5,$AM$2,$AM$2),"#N/A N/A")</f>
        <v>#N/A N/A</v>
      </c>
      <c r="AQ3049" s="88" t="str">
        <f>IF(V3049&gt;0,_xll.BDH($A3049,AQ$5,$AM$2,$AM$2),"#N/A N/A")</f>
        <v>#N/A N/A</v>
      </c>
      <c r="AR3049" s="88" t="str">
        <f>IF(V3049&gt;0,_xll.BDH($A3049,AR$5,$AM$2,$AM$2),"#N/A N/A")</f>
        <v>#N/A N/A</v>
      </c>
    </row>
    <row r="3050" spans="1:44" ht="15" x14ac:dyDescent="0.25">
      <c r="A3050" s="99" t="s">
        <v>3113</v>
      </c>
      <c r="B3050" s="99" t="s">
        <v>1649</v>
      </c>
      <c r="C3050" s="108" t="s">
        <v>8689</v>
      </c>
      <c r="D3050" s="108" t="s">
        <v>7222</v>
      </c>
      <c r="E3050" s="108" t="s">
        <v>32</v>
      </c>
      <c r="F3050" s="100" t="str">
        <f>VLOOKUP(E3050,Issuer!A:B,2,FALSE)</f>
        <v>HS</v>
      </c>
      <c r="G3050" s="108" t="s">
        <v>5688</v>
      </c>
      <c r="H3050" s="108" t="s">
        <v>5682</v>
      </c>
      <c r="I3050" s="109">
        <v>42327</v>
      </c>
      <c r="J3050" s="109">
        <v>42328</v>
      </c>
      <c r="K3050" s="109">
        <v>42551</v>
      </c>
      <c r="L3050" s="109">
        <v>42545</v>
      </c>
      <c r="M3050" s="108"/>
      <c r="N3050" s="110"/>
      <c r="O3050" s="111"/>
      <c r="P3050" s="99"/>
      <c r="Q3050" s="110">
        <v>0.01</v>
      </c>
      <c r="R3050" s="110">
        <v>0</v>
      </c>
      <c r="S3050" s="110">
        <v>0</v>
      </c>
      <c r="T3050" s="112">
        <v>0</v>
      </c>
      <c r="U3050" s="112"/>
      <c r="V3050" s="104">
        <v>0</v>
      </c>
      <c r="W3050" s="112">
        <v>50000</v>
      </c>
      <c r="X3050" s="112">
        <v>2000</v>
      </c>
      <c r="Y3050" s="112">
        <v>6.38</v>
      </c>
      <c r="Z3050" s="112"/>
      <c r="AA3050" s="110">
        <v>1</v>
      </c>
      <c r="AB3050" s="99"/>
      <c r="AC3050" s="100">
        <v>2.952045E-2</v>
      </c>
      <c r="AD3050" s="100">
        <v>7.0975700000000003E-2</v>
      </c>
      <c r="AE3050" s="100">
        <v>9.9595619999999995E-4</v>
      </c>
      <c r="AF3050" s="100">
        <v>6.3429169999999996E-4</v>
      </c>
      <c r="AG3050" s="100">
        <v>64.915509999999998</v>
      </c>
      <c r="AH3050" s="105"/>
      <c r="AI3050" s="100">
        <v>4.2699999999999996</v>
      </c>
      <c r="AJ3050" s="100">
        <v>0.47058820000000001</v>
      </c>
      <c r="AK3050" s="100">
        <v>0.02</v>
      </c>
      <c r="AM3050" s="96">
        <v>42509</v>
      </c>
      <c r="AN3050" s="88">
        <f>_xll.BDH($A3050,AN$5,$AM$2,$AM$2)</f>
        <v>2130</v>
      </c>
      <c r="AO3050" s="88" t="str">
        <f>IF(V3050&gt;0,_xll.BDH($A3050,AO$5,$AM$2,$AM$2),"#N/A N/A")</f>
        <v>#N/A N/A</v>
      </c>
      <c r="AP3050" s="88" t="str">
        <f>IF(V3050&gt;0,_xll.BDH($A3050,AP$5,$AM$2,$AM$2),"#N/A N/A")</f>
        <v>#N/A N/A</v>
      </c>
      <c r="AQ3050" s="88" t="str">
        <f>IF(V3050&gt;0,_xll.BDH($A3050,AQ$5,$AM$2,$AM$2),"#N/A N/A")</f>
        <v>#N/A N/A</v>
      </c>
      <c r="AR3050" s="88" t="str">
        <f>IF(V3050&gt;0,_xll.BDH($A3050,AR$5,$AM$2,$AM$2),"#N/A N/A")</f>
        <v>#N/A N/A</v>
      </c>
    </row>
    <row r="3051" spans="1:44" ht="15" x14ac:dyDescent="0.25">
      <c r="A3051" s="99" t="s">
        <v>3114</v>
      </c>
      <c r="B3051" s="99" t="s">
        <v>129</v>
      </c>
      <c r="C3051" s="108" t="s">
        <v>8690</v>
      </c>
      <c r="D3051" s="108" t="s">
        <v>5692</v>
      </c>
      <c r="E3051" s="108" t="s">
        <v>32</v>
      </c>
      <c r="F3051" s="100" t="str">
        <f>VLOOKUP(E3051,Issuer!A:B,2,FALSE)</f>
        <v>HS</v>
      </c>
      <c r="G3051" s="108" t="s">
        <v>5688</v>
      </c>
      <c r="H3051" s="108" t="s">
        <v>5682</v>
      </c>
      <c r="I3051" s="109">
        <v>42327</v>
      </c>
      <c r="J3051" s="109">
        <v>42328</v>
      </c>
      <c r="K3051" s="109">
        <v>42551</v>
      </c>
      <c r="L3051" s="109">
        <v>42545</v>
      </c>
      <c r="M3051" s="108"/>
      <c r="N3051" s="110"/>
      <c r="O3051" s="111"/>
      <c r="P3051" s="99"/>
      <c r="Q3051" s="110">
        <v>0.01</v>
      </c>
      <c r="R3051" s="110">
        <v>0</v>
      </c>
      <c r="S3051" s="110">
        <v>0</v>
      </c>
      <c r="T3051" s="112">
        <v>0</v>
      </c>
      <c r="U3051" s="112"/>
      <c r="V3051" s="104">
        <v>0</v>
      </c>
      <c r="W3051" s="112">
        <v>80000</v>
      </c>
      <c r="X3051" s="112">
        <v>20000</v>
      </c>
      <c r="Y3051" s="112">
        <v>28.88</v>
      </c>
      <c r="Z3051" s="112"/>
      <c r="AA3051" s="110">
        <v>0.1</v>
      </c>
      <c r="AB3051" s="99"/>
      <c r="AC3051" s="100">
        <v>6.4074320000000004E-2</v>
      </c>
      <c r="AD3051" s="100">
        <v>3.2739770000000001E-2</v>
      </c>
      <c r="AE3051" s="100">
        <v>9.4806600000000001E-4</v>
      </c>
      <c r="AF3051" s="100">
        <v>5.6660740000000003E-4</v>
      </c>
      <c r="AG3051" s="100">
        <v>51.909480000000002</v>
      </c>
      <c r="AH3051" s="105"/>
      <c r="AI3051" s="100">
        <v>21.75</v>
      </c>
      <c r="AJ3051" s="100">
        <v>-1.58371</v>
      </c>
      <c r="AK3051" s="100">
        <v>-0.35</v>
      </c>
      <c r="AM3051" s="96">
        <v>42509</v>
      </c>
      <c r="AN3051" s="88">
        <f>_xll.BDH($A3051,AN$5,$AM$2,$AM$2)</f>
        <v>13560</v>
      </c>
      <c r="AO3051" s="88" t="str">
        <f>IF(V3051&gt;0,_xll.BDH($A3051,AO$5,$AM$2,$AM$2),"#N/A N/A")</f>
        <v>#N/A N/A</v>
      </c>
      <c r="AP3051" s="88" t="str">
        <f>IF(V3051&gt;0,_xll.BDH($A3051,AP$5,$AM$2,$AM$2),"#N/A N/A")</f>
        <v>#N/A N/A</v>
      </c>
      <c r="AQ3051" s="88" t="str">
        <f>IF(V3051&gt;0,_xll.BDH($A3051,AQ$5,$AM$2,$AM$2),"#N/A N/A")</f>
        <v>#N/A N/A</v>
      </c>
      <c r="AR3051" s="88" t="str">
        <f>IF(V3051&gt;0,_xll.BDH($A3051,AR$5,$AM$2,$AM$2),"#N/A N/A")</f>
        <v>#N/A N/A</v>
      </c>
    </row>
    <row r="3052" spans="1:44" ht="15" x14ac:dyDescent="0.25">
      <c r="A3052" s="99" t="s">
        <v>3115</v>
      </c>
      <c r="B3052" s="99" t="s">
        <v>413</v>
      </c>
      <c r="C3052" s="108" t="s">
        <v>8692</v>
      </c>
      <c r="D3052" s="108" t="s">
        <v>5983</v>
      </c>
      <c r="E3052" s="108" t="s">
        <v>32</v>
      </c>
      <c r="F3052" s="100" t="str">
        <f>VLOOKUP(E3052,Issuer!A:B,2,FALSE)</f>
        <v>HS</v>
      </c>
      <c r="G3052" s="108" t="s">
        <v>5688</v>
      </c>
      <c r="H3052" s="108" t="s">
        <v>5682</v>
      </c>
      <c r="I3052" s="109">
        <v>42158</v>
      </c>
      <c r="J3052" s="109">
        <v>42159</v>
      </c>
      <c r="K3052" s="109">
        <v>43280</v>
      </c>
      <c r="L3052" s="109">
        <v>43276</v>
      </c>
      <c r="M3052" s="108"/>
      <c r="N3052" s="110"/>
      <c r="O3052" s="111"/>
      <c r="P3052" s="99"/>
      <c r="Q3052" s="110">
        <v>1.7999999999999999E-2</v>
      </c>
      <c r="R3052" s="110">
        <v>0</v>
      </c>
      <c r="S3052" s="110">
        <v>0</v>
      </c>
      <c r="T3052" s="112">
        <v>0</v>
      </c>
      <c r="U3052" s="112"/>
      <c r="V3052" s="104">
        <v>0</v>
      </c>
      <c r="W3052" s="112">
        <v>100000</v>
      </c>
      <c r="X3052" s="112">
        <v>50000</v>
      </c>
      <c r="Y3052" s="112">
        <v>16.292999999999999</v>
      </c>
      <c r="Z3052" s="112"/>
      <c r="AA3052" s="110">
        <v>0.03</v>
      </c>
      <c r="AB3052" s="99"/>
      <c r="AC3052" s="100">
        <v>0.2541755</v>
      </c>
      <c r="AD3052" s="100">
        <v>5.0545680000000003E-2</v>
      </c>
      <c r="AE3052" s="100">
        <v>7.4677520000000005E-4</v>
      </c>
      <c r="AF3052" s="100">
        <v>2.9130558687029406E-5</v>
      </c>
      <c r="AG3052" s="100">
        <v>73.100380000000001</v>
      </c>
      <c r="AH3052" s="105"/>
      <c r="AI3052" s="100">
        <v>5.63</v>
      </c>
      <c r="AJ3052" s="100">
        <v>-0.88028169999999994</v>
      </c>
      <c r="AK3052" s="100">
        <v>-0.05</v>
      </c>
      <c r="AM3052" s="96">
        <v>42509</v>
      </c>
      <c r="AN3052" s="88">
        <f>_xll.BDH($A3052,AN$5,$AM$2,$AM$2)</f>
        <v>2700</v>
      </c>
      <c r="AO3052" s="88" t="str">
        <f>IF(V3052&gt;0,_xll.BDH($A3052,AO$5,$AM$2,$AM$2),"#N/A N/A")</f>
        <v>#N/A N/A</v>
      </c>
      <c r="AP3052" s="88" t="str">
        <f>IF(V3052&gt;0,_xll.BDH($A3052,AP$5,$AM$2,$AM$2),"#N/A N/A")</f>
        <v>#N/A N/A</v>
      </c>
      <c r="AQ3052" s="88" t="str">
        <f>IF(V3052&gt;0,_xll.BDH($A3052,AQ$5,$AM$2,$AM$2),"#N/A N/A")</f>
        <v>#N/A N/A</v>
      </c>
      <c r="AR3052" s="88" t="str">
        <f>IF(V3052&gt;0,_xll.BDH($A3052,AR$5,$AM$2,$AM$2),"#N/A N/A")</f>
        <v>#N/A N/A</v>
      </c>
    </row>
    <row r="3053" spans="1:44" ht="15" x14ac:dyDescent="0.25">
      <c r="A3053" s="99" t="s">
        <v>3116</v>
      </c>
      <c r="B3053" s="99" t="s">
        <v>146</v>
      </c>
      <c r="C3053" s="108" t="s">
        <v>8691</v>
      </c>
      <c r="D3053" s="108" t="s">
        <v>5701</v>
      </c>
      <c r="E3053" s="108" t="s">
        <v>38</v>
      </c>
      <c r="F3053" s="100" t="str">
        <f>VLOOKUP(E3053,Issuer!A:B,2,FALSE)</f>
        <v>SC</v>
      </c>
      <c r="G3053" s="108"/>
      <c r="H3053" s="108" t="s">
        <v>5682</v>
      </c>
      <c r="I3053" s="109">
        <v>42158</v>
      </c>
      <c r="J3053" s="109">
        <v>42159</v>
      </c>
      <c r="K3053" s="109">
        <v>42555</v>
      </c>
      <c r="L3053" s="109">
        <v>42548</v>
      </c>
      <c r="M3053" s="108"/>
      <c r="N3053" s="110"/>
      <c r="O3053" s="111"/>
      <c r="P3053" s="99"/>
      <c r="Q3053" s="110">
        <v>0.02</v>
      </c>
      <c r="R3053" s="110">
        <v>0</v>
      </c>
      <c r="S3053" s="110">
        <v>0</v>
      </c>
      <c r="T3053" s="112">
        <v>0</v>
      </c>
      <c r="U3053" s="112"/>
      <c r="V3053" s="104">
        <v>0</v>
      </c>
      <c r="W3053" s="112">
        <v>100000</v>
      </c>
      <c r="X3053" s="112">
        <v>10000</v>
      </c>
      <c r="Y3053" s="112">
        <v>400</v>
      </c>
      <c r="Z3053" s="112"/>
      <c r="AA3053" s="110">
        <v>0.01</v>
      </c>
      <c r="AB3053" s="99"/>
      <c r="AC3053" s="100">
        <v>6.5474099999999993E-2</v>
      </c>
      <c r="AD3053" s="100">
        <v>1.5418179999999999E-3</v>
      </c>
      <c r="AE3053" s="100">
        <v>8.1354479999999998E-4</v>
      </c>
      <c r="AF3053" s="100">
        <v>1.134017E-3</v>
      </c>
      <c r="AG3053" s="100">
        <v>131.0976</v>
      </c>
      <c r="AH3053" s="105"/>
      <c r="AI3053" s="100">
        <v>177.7</v>
      </c>
      <c r="AJ3053" s="100">
        <v>-1.2229019999999999</v>
      </c>
      <c r="AK3053" s="100">
        <v>-2.2000000000000002</v>
      </c>
      <c r="AM3053" s="96">
        <v>42509</v>
      </c>
      <c r="AN3053" s="88">
        <f>_xll.BDH($A3053,AN$5,$AM$2,$AM$2)</f>
        <v>10</v>
      </c>
      <c r="AO3053" s="88" t="str">
        <f>IF(V3053&gt;0,_xll.BDH($A3053,AO$5,$AM$2,$AM$2),"#N/A N/A")</f>
        <v>#N/A N/A</v>
      </c>
      <c r="AP3053" s="88" t="str">
        <f>IF(V3053&gt;0,_xll.BDH($A3053,AP$5,$AM$2,$AM$2),"#N/A N/A")</f>
        <v>#N/A N/A</v>
      </c>
      <c r="AQ3053" s="88" t="str">
        <f>IF(V3053&gt;0,_xll.BDH($A3053,AQ$5,$AM$2,$AM$2),"#N/A N/A")</f>
        <v>#N/A N/A</v>
      </c>
      <c r="AR3053" s="88" t="str">
        <f>IF(V3053&gt;0,_xll.BDH($A3053,AR$5,$AM$2,$AM$2),"#N/A N/A")</f>
        <v>#N/A N/A</v>
      </c>
    </row>
    <row r="3054" spans="1:44" ht="15" x14ac:dyDescent="0.25">
      <c r="A3054" s="99" t="s">
        <v>3117</v>
      </c>
      <c r="B3054" s="99" t="s">
        <v>216</v>
      </c>
      <c r="C3054" s="108" t="s">
        <v>8693</v>
      </c>
      <c r="D3054" s="108" t="s">
        <v>5777</v>
      </c>
      <c r="E3054" s="108" t="s">
        <v>33</v>
      </c>
      <c r="F3054" s="100" t="str">
        <f>VLOOKUP(E3054,Issuer!A:B,2,FALSE)</f>
        <v>JP</v>
      </c>
      <c r="G3054" s="108" t="s">
        <v>5748</v>
      </c>
      <c r="H3054" s="108" t="s">
        <v>5682</v>
      </c>
      <c r="I3054" s="109">
        <v>42158</v>
      </c>
      <c r="J3054" s="109">
        <v>42159</v>
      </c>
      <c r="K3054" s="109">
        <v>42734</v>
      </c>
      <c r="L3054" s="109">
        <v>42726</v>
      </c>
      <c r="M3054" s="108"/>
      <c r="N3054" s="110"/>
      <c r="O3054" s="111"/>
      <c r="P3054" s="99"/>
      <c r="Q3054" s="110">
        <v>0.01</v>
      </c>
      <c r="R3054" s="110">
        <v>0</v>
      </c>
      <c r="S3054" s="110">
        <v>0</v>
      </c>
      <c r="T3054" s="112">
        <v>0</v>
      </c>
      <c r="U3054" s="112"/>
      <c r="V3054" s="104">
        <v>0</v>
      </c>
      <c r="W3054" s="112">
        <v>100000</v>
      </c>
      <c r="X3054" s="112">
        <v>20000</v>
      </c>
      <c r="Y3054" s="112">
        <v>140</v>
      </c>
      <c r="Z3054" s="112"/>
      <c r="AA3054" s="110">
        <v>0.01</v>
      </c>
      <c r="AB3054" s="99"/>
      <c r="AC3054" s="100">
        <v>8.3136050000000003E-2</v>
      </c>
      <c r="AD3054" s="100">
        <v>5.0451259999999996E-3</v>
      </c>
      <c r="AE3054" s="100">
        <v>1.011828E-3</v>
      </c>
      <c r="AF3054" s="100">
        <v>9.0052548330277205E-5</v>
      </c>
      <c r="AG3054" s="100">
        <v>46.169800000000002</v>
      </c>
      <c r="AH3054" s="105"/>
      <c r="AI3054" s="100">
        <v>82.9</v>
      </c>
      <c r="AJ3054" s="100">
        <v>-0.53989200000000004</v>
      </c>
      <c r="AK3054" s="100">
        <v>-0.45</v>
      </c>
      <c r="AM3054" s="96">
        <v>42509</v>
      </c>
      <c r="AN3054" s="88">
        <f>_xll.BDH($A3054,AN$5,$AM$2,$AM$2)</f>
        <v>34320</v>
      </c>
      <c r="AO3054" s="88" t="str">
        <f>IF(V3054&gt;0,_xll.BDH($A3054,AO$5,$AM$2,$AM$2),"#N/A N/A")</f>
        <v>#N/A N/A</v>
      </c>
      <c r="AP3054" s="88" t="str">
        <f>IF(V3054&gt;0,_xll.BDH($A3054,AP$5,$AM$2,$AM$2),"#N/A N/A")</f>
        <v>#N/A N/A</v>
      </c>
      <c r="AQ3054" s="88" t="str">
        <f>IF(V3054&gt;0,_xll.BDH($A3054,AQ$5,$AM$2,$AM$2),"#N/A N/A")</f>
        <v>#N/A N/A</v>
      </c>
      <c r="AR3054" s="88" t="str">
        <f>IF(V3054&gt;0,_xll.BDH($A3054,AR$5,$AM$2,$AM$2),"#N/A N/A")</f>
        <v>#N/A N/A</v>
      </c>
    </row>
    <row r="3055" spans="1:44" ht="15" x14ac:dyDescent="0.25">
      <c r="A3055" s="99" t="s">
        <v>3118</v>
      </c>
      <c r="B3055" s="99" t="s">
        <v>132</v>
      </c>
      <c r="C3055" s="108" t="s">
        <v>8694</v>
      </c>
      <c r="D3055" s="108" t="s">
        <v>5694</v>
      </c>
      <c r="E3055" s="108" t="s">
        <v>36</v>
      </c>
      <c r="F3055" s="100" t="str">
        <f>VLOOKUP(E3055,Issuer!A:B,2,FALSE)</f>
        <v>SG</v>
      </c>
      <c r="G3055" s="108" t="s">
        <v>5690</v>
      </c>
      <c r="H3055" s="108" t="s">
        <v>5706</v>
      </c>
      <c r="I3055" s="109">
        <v>42159</v>
      </c>
      <c r="J3055" s="109">
        <v>42160</v>
      </c>
      <c r="K3055" s="109">
        <v>42524</v>
      </c>
      <c r="L3055" s="109">
        <v>42520</v>
      </c>
      <c r="M3055" s="108"/>
      <c r="N3055" s="110"/>
      <c r="O3055" s="111"/>
      <c r="P3055" s="99"/>
      <c r="Q3055" s="110">
        <v>0.71</v>
      </c>
      <c r="R3055" s="110">
        <v>0</v>
      </c>
      <c r="S3055" s="110">
        <v>0</v>
      </c>
      <c r="T3055" s="112">
        <v>0</v>
      </c>
      <c r="U3055" s="112"/>
      <c r="V3055" s="104">
        <v>0</v>
      </c>
      <c r="W3055" s="112">
        <v>80000</v>
      </c>
      <c r="X3055" s="112">
        <v>10000</v>
      </c>
      <c r="Y3055" s="112">
        <v>31.5</v>
      </c>
      <c r="Z3055" s="112"/>
      <c r="AA3055" s="110">
        <v>0.1</v>
      </c>
      <c r="AB3055" s="99"/>
      <c r="AC3055" s="100"/>
      <c r="AD3055" s="100"/>
      <c r="AE3055" s="100"/>
      <c r="AF3055" s="100"/>
      <c r="AG3055" s="100"/>
      <c r="AH3055" s="105"/>
      <c r="AI3055" s="100">
        <v>24.25</v>
      </c>
      <c r="AJ3055" s="100">
        <v>-0.20576130000000001</v>
      </c>
      <c r="AK3055" s="100">
        <v>-0.05</v>
      </c>
      <c r="AM3055" s="96">
        <v>42509</v>
      </c>
      <c r="AN3055" s="88">
        <f>_xll.BDH($A3055,AN$5,$AM$2,$AM$2)</f>
        <v>1570</v>
      </c>
      <c r="AO3055" s="88" t="str">
        <f>IF(V3055&gt;0,_xll.BDH($A3055,AO$5,$AM$2,$AM$2),"#N/A N/A")</f>
        <v>#N/A N/A</v>
      </c>
      <c r="AP3055" s="88" t="str">
        <f>IF(V3055&gt;0,_xll.BDH($A3055,AP$5,$AM$2,$AM$2),"#N/A N/A")</f>
        <v>#N/A N/A</v>
      </c>
      <c r="AQ3055" s="88" t="str">
        <f>IF(V3055&gt;0,_xll.BDH($A3055,AQ$5,$AM$2,$AM$2),"#N/A N/A")</f>
        <v>#N/A N/A</v>
      </c>
      <c r="AR3055" s="88" t="str">
        <f>IF(V3055&gt;0,_xll.BDH($A3055,AR$5,$AM$2,$AM$2),"#N/A N/A")</f>
        <v>#N/A N/A</v>
      </c>
    </row>
    <row r="3056" spans="1:44" ht="15" x14ac:dyDescent="0.25">
      <c r="A3056" s="99" t="s">
        <v>3119</v>
      </c>
      <c r="B3056" s="99" t="s">
        <v>1779</v>
      </c>
      <c r="C3056" s="108" t="s">
        <v>8695</v>
      </c>
      <c r="D3056" s="108" t="s">
        <v>7355</v>
      </c>
      <c r="E3056" s="108" t="s">
        <v>38</v>
      </c>
      <c r="F3056" s="100" t="str">
        <f>VLOOKUP(E3056,Issuer!A:B,2,FALSE)</f>
        <v>SC</v>
      </c>
      <c r="G3056" s="108"/>
      <c r="H3056" s="108" t="s">
        <v>5682</v>
      </c>
      <c r="I3056" s="109">
        <v>42159</v>
      </c>
      <c r="J3056" s="109">
        <v>42160</v>
      </c>
      <c r="K3056" s="109">
        <v>42562</v>
      </c>
      <c r="L3056" s="109">
        <v>42556</v>
      </c>
      <c r="M3056" s="108"/>
      <c r="N3056" s="110"/>
      <c r="O3056" s="111"/>
      <c r="P3056" s="99"/>
      <c r="Q3056" s="110">
        <v>0.02</v>
      </c>
      <c r="R3056" s="110">
        <v>0</v>
      </c>
      <c r="S3056" s="110">
        <v>0</v>
      </c>
      <c r="T3056" s="112">
        <v>0</v>
      </c>
      <c r="U3056" s="112"/>
      <c r="V3056" s="104">
        <v>0</v>
      </c>
      <c r="W3056" s="112">
        <v>50000</v>
      </c>
      <c r="X3056" s="112">
        <v>2000</v>
      </c>
      <c r="Y3056" s="112">
        <v>15</v>
      </c>
      <c r="Z3056" s="112"/>
      <c r="AA3056" s="110">
        <v>0.1</v>
      </c>
      <c r="AB3056" s="99"/>
      <c r="AC3056" s="100">
        <v>0.12978870000000001</v>
      </c>
      <c r="AD3056" s="100">
        <v>5.5648889999999999E-2</v>
      </c>
      <c r="AE3056" s="100">
        <v>5.8445570000000002E-4</v>
      </c>
      <c r="AF3056" s="100">
        <v>7.5402100000000001E-4</v>
      </c>
      <c r="AG3056" s="100">
        <v>138.2072</v>
      </c>
      <c r="AH3056" s="105"/>
      <c r="AI3056" s="100">
        <v>7.21</v>
      </c>
      <c r="AJ3056" s="100">
        <v>-0.68870520000000002</v>
      </c>
      <c r="AK3056" s="100">
        <v>-0.05</v>
      </c>
      <c r="AM3056" s="96">
        <v>42509</v>
      </c>
      <c r="AN3056" s="88">
        <f>_xll.BDH($A3056,AN$5,$AM$2,$AM$2)</f>
        <v>6896</v>
      </c>
      <c r="AO3056" s="88" t="str">
        <f>IF(V3056&gt;0,_xll.BDH($A3056,AO$5,$AM$2,$AM$2),"#N/A N/A")</f>
        <v>#N/A N/A</v>
      </c>
      <c r="AP3056" s="88" t="str">
        <f>IF(V3056&gt;0,_xll.BDH($A3056,AP$5,$AM$2,$AM$2),"#N/A N/A")</f>
        <v>#N/A N/A</v>
      </c>
      <c r="AQ3056" s="88" t="str">
        <f>IF(V3056&gt;0,_xll.BDH($A3056,AQ$5,$AM$2,$AM$2),"#N/A N/A")</f>
        <v>#N/A N/A</v>
      </c>
      <c r="AR3056" s="88" t="str">
        <f>IF(V3056&gt;0,_xll.BDH($A3056,AR$5,$AM$2,$AM$2),"#N/A N/A")</f>
        <v>#N/A N/A</v>
      </c>
    </row>
    <row r="3057" spans="1:44" ht="15" x14ac:dyDescent="0.25">
      <c r="A3057" s="99" t="s">
        <v>3120</v>
      </c>
      <c r="B3057" s="99" t="s">
        <v>209</v>
      </c>
      <c r="C3057" s="108" t="s">
        <v>8696</v>
      </c>
      <c r="D3057" s="108" t="s">
        <v>5774</v>
      </c>
      <c r="E3057" s="108" t="s">
        <v>32</v>
      </c>
      <c r="F3057" s="100" t="str">
        <f>VLOOKUP(E3057,Issuer!A:B,2,FALSE)</f>
        <v>HS</v>
      </c>
      <c r="G3057" s="108" t="s">
        <v>5688</v>
      </c>
      <c r="H3057" s="108" t="s">
        <v>5682</v>
      </c>
      <c r="I3057" s="109">
        <v>42327</v>
      </c>
      <c r="J3057" s="109">
        <v>42328</v>
      </c>
      <c r="K3057" s="109">
        <v>42521</v>
      </c>
      <c r="L3057" s="109">
        <v>42515</v>
      </c>
      <c r="M3057" s="108"/>
      <c r="N3057" s="110"/>
      <c r="O3057" s="111"/>
      <c r="P3057" s="99"/>
      <c r="Q3057" s="110">
        <v>0.01</v>
      </c>
      <c r="R3057" s="110">
        <v>0</v>
      </c>
      <c r="S3057" s="110">
        <v>0</v>
      </c>
      <c r="T3057" s="112">
        <v>0</v>
      </c>
      <c r="U3057" s="112"/>
      <c r="V3057" s="104">
        <v>0</v>
      </c>
      <c r="W3057" s="112">
        <v>80000</v>
      </c>
      <c r="X3057" s="112">
        <v>2000</v>
      </c>
      <c r="Y3057" s="112">
        <v>51.88</v>
      </c>
      <c r="Z3057" s="112"/>
      <c r="AA3057" s="110">
        <v>0.1</v>
      </c>
      <c r="AB3057" s="99"/>
      <c r="AC3057" s="100">
        <v>5.0771799999999999E-2</v>
      </c>
      <c r="AD3057" s="100">
        <v>2.1283969999999999E-2</v>
      </c>
      <c r="AE3057" s="100">
        <v>8.2660570000000003E-4</v>
      </c>
      <c r="AF3057" s="100">
        <v>2.0474579999999998E-3</v>
      </c>
      <c r="AG3057" s="100">
        <v>63.355609999999999</v>
      </c>
      <c r="AH3057" s="105"/>
      <c r="AI3057" s="100">
        <v>42.7</v>
      </c>
      <c r="AJ3057" s="100">
        <v>-0.81300810000000001</v>
      </c>
      <c r="AK3057" s="100">
        <v>-0.35</v>
      </c>
      <c r="AM3057" s="96">
        <v>42509</v>
      </c>
      <c r="AN3057" s="88">
        <f>_xll.BDH($A3057,AN$5,$AM$2,$AM$2)</f>
        <v>4322</v>
      </c>
      <c r="AO3057" s="88" t="str">
        <f>IF(V3057&gt;0,_xll.BDH($A3057,AO$5,$AM$2,$AM$2),"#N/A N/A")</f>
        <v>#N/A N/A</v>
      </c>
      <c r="AP3057" s="88" t="str">
        <f>IF(V3057&gt;0,_xll.BDH($A3057,AP$5,$AM$2,$AM$2),"#N/A N/A")</f>
        <v>#N/A N/A</v>
      </c>
      <c r="AQ3057" s="88" t="str">
        <f>IF(V3057&gt;0,_xll.BDH($A3057,AQ$5,$AM$2,$AM$2),"#N/A N/A")</f>
        <v>#N/A N/A</v>
      </c>
      <c r="AR3057" s="88" t="str">
        <f>IF(V3057&gt;0,_xll.BDH($A3057,AR$5,$AM$2,$AM$2),"#N/A N/A")</f>
        <v>#N/A N/A</v>
      </c>
    </row>
    <row r="3058" spans="1:44" ht="15" x14ac:dyDescent="0.25">
      <c r="A3058" s="99" t="s">
        <v>3121</v>
      </c>
      <c r="B3058" s="99" t="s">
        <v>2005</v>
      </c>
      <c r="C3058" s="108" t="s">
        <v>8704</v>
      </c>
      <c r="D3058" s="108" t="s">
        <v>7582</v>
      </c>
      <c r="E3058" s="108" t="s">
        <v>32</v>
      </c>
      <c r="F3058" s="100" t="str">
        <f>VLOOKUP(E3058,Issuer!A:B,2,FALSE)</f>
        <v>HS</v>
      </c>
      <c r="G3058" s="108" t="s">
        <v>5688</v>
      </c>
      <c r="H3058" s="108" t="s">
        <v>5682</v>
      </c>
      <c r="I3058" s="109">
        <v>42327</v>
      </c>
      <c r="J3058" s="109">
        <v>42328</v>
      </c>
      <c r="K3058" s="109">
        <v>42521</v>
      </c>
      <c r="L3058" s="109">
        <v>42515</v>
      </c>
      <c r="M3058" s="108"/>
      <c r="N3058" s="110"/>
      <c r="O3058" s="111"/>
      <c r="P3058" s="99"/>
      <c r="Q3058" s="110">
        <v>0.01</v>
      </c>
      <c r="R3058" s="110">
        <v>0</v>
      </c>
      <c r="S3058" s="110">
        <v>0</v>
      </c>
      <c r="T3058" s="112">
        <v>0</v>
      </c>
      <c r="U3058" s="112"/>
      <c r="V3058" s="104">
        <v>0</v>
      </c>
      <c r="W3058" s="112">
        <v>80000</v>
      </c>
      <c r="X3058" s="112">
        <v>5000</v>
      </c>
      <c r="Y3058" s="112">
        <v>8.61</v>
      </c>
      <c r="Z3058" s="112"/>
      <c r="AA3058" s="110">
        <v>0.1</v>
      </c>
      <c r="AB3058" s="99"/>
      <c r="AC3058" s="100">
        <v>0.13476949999999999</v>
      </c>
      <c r="AD3058" s="100">
        <v>0.1321367</v>
      </c>
      <c r="AE3058" s="100">
        <v>2.4544870000000002E-4</v>
      </c>
      <c r="AF3058" s="100">
        <v>1.465659E-3</v>
      </c>
      <c r="AG3058" s="100">
        <v>145.7567</v>
      </c>
      <c r="AH3058" s="105"/>
      <c r="AI3058" s="100">
        <v>6.21</v>
      </c>
      <c r="AJ3058" s="100">
        <v>-2.96875</v>
      </c>
      <c r="AK3058" s="100">
        <v>-0.19</v>
      </c>
      <c r="AM3058" s="96">
        <v>42509</v>
      </c>
      <c r="AN3058" s="88">
        <f>_xll.BDH($A3058,AN$5,$AM$2,$AM$2)</f>
        <v>1160</v>
      </c>
      <c r="AO3058" s="88" t="str">
        <f>IF(V3058&gt;0,_xll.BDH($A3058,AO$5,$AM$2,$AM$2),"#N/A N/A")</f>
        <v>#N/A N/A</v>
      </c>
      <c r="AP3058" s="88" t="str">
        <f>IF(V3058&gt;0,_xll.BDH($A3058,AP$5,$AM$2,$AM$2),"#N/A N/A")</f>
        <v>#N/A N/A</v>
      </c>
      <c r="AQ3058" s="88" t="str">
        <f>IF(V3058&gt;0,_xll.BDH($A3058,AQ$5,$AM$2,$AM$2),"#N/A N/A")</f>
        <v>#N/A N/A</v>
      </c>
      <c r="AR3058" s="88" t="str">
        <f>IF(V3058&gt;0,_xll.BDH($A3058,AR$5,$AM$2,$AM$2),"#N/A N/A")</f>
        <v>#N/A N/A</v>
      </c>
    </row>
    <row r="3059" spans="1:44" ht="15" x14ac:dyDescent="0.25">
      <c r="A3059" s="99" t="s">
        <v>3122</v>
      </c>
      <c r="B3059" s="99" t="s">
        <v>146</v>
      </c>
      <c r="C3059" s="108" t="s">
        <v>8697</v>
      </c>
      <c r="D3059" s="108" t="s">
        <v>5701</v>
      </c>
      <c r="E3059" s="108" t="s">
        <v>32</v>
      </c>
      <c r="F3059" s="100" t="str">
        <f>VLOOKUP(E3059,Issuer!A:B,2,FALSE)</f>
        <v>HS</v>
      </c>
      <c r="G3059" s="108" t="s">
        <v>5688</v>
      </c>
      <c r="H3059" s="108" t="s">
        <v>5682</v>
      </c>
      <c r="I3059" s="109">
        <v>42327</v>
      </c>
      <c r="J3059" s="109">
        <v>42328</v>
      </c>
      <c r="K3059" s="109">
        <v>42551</v>
      </c>
      <c r="L3059" s="109">
        <v>42545</v>
      </c>
      <c r="M3059" s="108"/>
      <c r="N3059" s="110"/>
      <c r="O3059" s="111"/>
      <c r="P3059" s="99"/>
      <c r="Q3059" s="110">
        <v>1.4999999999999999E-2</v>
      </c>
      <c r="R3059" s="110">
        <v>0</v>
      </c>
      <c r="S3059" s="110">
        <v>0</v>
      </c>
      <c r="T3059" s="112">
        <v>0</v>
      </c>
      <c r="U3059" s="112"/>
      <c r="V3059" s="104">
        <v>0</v>
      </c>
      <c r="W3059" s="112">
        <v>180000</v>
      </c>
      <c r="X3059" s="112">
        <v>10000</v>
      </c>
      <c r="Y3059" s="112">
        <v>213.88</v>
      </c>
      <c r="Z3059" s="112"/>
      <c r="AA3059" s="110">
        <v>0.01</v>
      </c>
      <c r="AB3059" s="99"/>
      <c r="AC3059" s="100">
        <v>0.1218953</v>
      </c>
      <c r="AD3059" s="100">
        <v>7.6225440000000002E-3</v>
      </c>
      <c r="AE3059" s="100">
        <v>1.2401790000000001E-3</v>
      </c>
      <c r="AF3059" s="100">
        <v>6.3741380000000003E-4</v>
      </c>
      <c r="AG3059" s="100">
        <v>44.019109999999998</v>
      </c>
      <c r="AH3059" s="105"/>
      <c r="AI3059" s="100">
        <v>177.7</v>
      </c>
      <c r="AJ3059" s="100">
        <v>-1.2229019999999999</v>
      </c>
      <c r="AK3059" s="100">
        <v>-2.2000000000000002</v>
      </c>
      <c r="AM3059" s="96">
        <v>42509</v>
      </c>
      <c r="AN3059" s="88">
        <f>_xll.BDH($A3059,AN$5,$AM$2,$AM$2)</f>
        <v>24020</v>
      </c>
      <c r="AO3059" s="88" t="str">
        <f>IF(V3059&gt;0,_xll.BDH($A3059,AO$5,$AM$2,$AM$2),"#N/A N/A")</f>
        <v>#N/A N/A</v>
      </c>
      <c r="AP3059" s="88" t="str">
        <f>IF(V3059&gt;0,_xll.BDH($A3059,AP$5,$AM$2,$AM$2),"#N/A N/A")</f>
        <v>#N/A N/A</v>
      </c>
      <c r="AQ3059" s="88" t="str">
        <f>IF(V3059&gt;0,_xll.BDH($A3059,AQ$5,$AM$2,$AM$2),"#N/A N/A")</f>
        <v>#N/A N/A</v>
      </c>
      <c r="AR3059" s="88" t="str">
        <f>IF(V3059&gt;0,_xll.BDH($A3059,AR$5,$AM$2,$AM$2),"#N/A N/A")</f>
        <v>#N/A N/A</v>
      </c>
    </row>
    <row r="3060" spans="1:44" ht="15" x14ac:dyDescent="0.25">
      <c r="A3060" s="99" t="s">
        <v>3123</v>
      </c>
      <c r="B3060" s="99" t="s">
        <v>146</v>
      </c>
      <c r="C3060" s="108" t="s">
        <v>8698</v>
      </c>
      <c r="D3060" s="108" t="s">
        <v>5701</v>
      </c>
      <c r="E3060" s="108" t="s">
        <v>36</v>
      </c>
      <c r="F3060" s="100" t="str">
        <f>VLOOKUP(E3060,Issuer!A:B,2,FALSE)</f>
        <v>SG</v>
      </c>
      <c r="G3060" s="108" t="s">
        <v>5690</v>
      </c>
      <c r="H3060" s="108" t="s">
        <v>5682</v>
      </c>
      <c r="I3060" s="109">
        <v>42326</v>
      </c>
      <c r="J3060" s="109">
        <v>42328</v>
      </c>
      <c r="K3060" s="109">
        <v>42709</v>
      </c>
      <c r="L3060" s="109">
        <v>42703</v>
      </c>
      <c r="M3060" s="108"/>
      <c r="N3060" s="110"/>
      <c r="O3060" s="111"/>
      <c r="P3060" s="99"/>
      <c r="Q3060" s="110">
        <v>2.8000000000000001E-2</v>
      </c>
      <c r="R3060" s="110">
        <v>-3.0000000000000001E-3</v>
      </c>
      <c r="S3060" s="110">
        <v>-9.6774190000000004</v>
      </c>
      <c r="T3060" s="112">
        <v>100000</v>
      </c>
      <c r="U3060" s="112">
        <v>2800</v>
      </c>
      <c r="V3060" s="104">
        <v>1</v>
      </c>
      <c r="W3060" s="112">
        <v>200000</v>
      </c>
      <c r="X3060" s="112">
        <v>10000</v>
      </c>
      <c r="Y3060" s="112">
        <v>250</v>
      </c>
      <c r="Z3060" s="112"/>
      <c r="AA3060" s="110">
        <v>0.01</v>
      </c>
      <c r="AB3060" s="99"/>
      <c r="AC3060" s="100">
        <v>0.12667610000000001</v>
      </c>
      <c r="AD3060" s="100">
        <v>4.1639210000000001E-3</v>
      </c>
      <c r="AE3060" s="100">
        <v>2.7770889999999999E-3</v>
      </c>
      <c r="AF3060" s="100">
        <v>2.4041110000000001E-4</v>
      </c>
      <c r="AG3060" s="100">
        <v>37.755969999999998</v>
      </c>
      <c r="AH3060" s="105"/>
      <c r="AI3060" s="100">
        <v>177.7</v>
      </c>
      <c r="AJ3060" s="100">
        <v>-1.2229019999999999</v>
      </c>
      <c r="AK3060" s="100">
        <v>-2.2000000000000002</v>
      </c>
      <c r="AM3060" s="96">
        <v>42509</v>
      </c>
      <c r="AN3060" s="88">
        <f>_xll.BDH($A3060,AN$5,$AM$2,$AM$2)</f>
        <v>410</v>
      </c>
      <c r="AO3060" s="88" t="str">
        <f>IF(V3060&gt;0,_xll.BDH($A3060,AO$5,$AM$2,$AM$2),"#N/A N/A")</f>
        <v>#N/A N/A</v>
      </c>
      <c r="AP3060" s="88">
        <f>IF(V3060&gt;0,_xll.BDH($A3060,AP$5,$AM$2,$AM$2),"#N/A N/A")</f>
        <v>2.8000000000000001E-2</v>
      </c>
      <c r="AQ3060" s="88" t="str">
        <f>IF(V3060&gt;0,_xll.BDH($A3060,AQ$5,$AM$2,$AM$2),"#N/A N/A")</f>
        <v>#N/A N/A</v>
      </c>
      <c r="AR3060" s="88">
        <f>IF(V3060&gt;0,_xll.BDH($A3060,AR$5,$AM$2,$AM$2),"#N/A N/A")</f>
        <v>100000</v>
      </c>
    </row>
    <row r="3061" spans="1:44" ht="15" x14ac:dyDescent="0.25">
      <c r="A3061" s="99" t="s">
        <v>3124</v>
      </c>
      <c r="B3061" s="99" t="s">
        <v>2434</v>
      </c>
      <c r="C3061" s="108" t="s">
        <v>8699</v>
      </c>
      <c r="D3061" s="108" t="s">
        <v>8011</v>
      </c>
      <c r="E3061" s="108" t="s">
        <v>33</v>
      </c>
      <c r="F3061" s="100" t="str">
        <f>VLOOKUP(E3061,Issuer!A:B,2,FALSE)</f>
        <v>JP</v>
      </c>
      <c r="G3061" s="108" t="s">
        <v>5748</v>
      </c>
      <c r="H3061" s="108" t="s">
        <v>5682</v>
      </c>
      <c r="I3061" s="109">
        <v>42327</v>
      </c>
      <c r="J3061" s="109">
        <v>42328</v>
      </c>
      <c r="K3061" s="109">
        <v>43069</v>
      </c>
      <c r="L3061" s="109">
        <v>43063</v>
      </c>
      <c r="M3061" s="108"/>
      <c r="N3061" s="110"/>
      <c r="O3061" s="111"/>
      <c r="P3061" s="99"/>
      <c r="Q3061" s="110">
        <v>6.6000000000000003E-2</v>
      </c>
      <c r="R3061" s="110">
        <v>0</v>
      </c>
      <c r="S3061" s="110">
        <v>0</v>
      </c>
      <c r="T3061" s="112">
        <v>0</v>
      </c>
      <c r="U3061" s="112"/>
      <c r="V3061" s="104">
        <v>0</v>
      </c>
      <c r="W3061" s="112">
        <v>100000</v>
      </c>
      <c r="X3061" s="112">
        <v>20000</v>
      </c>
      <c r="Y3061" s="112">
        <v>8.8800000000000008</v>
      </c>
      <c r="Z3061" s="112"/>
      <c r="AA3061" s="110">
        <v>0.1</v>
      </c>
      <c r="AB3061" s="99"/>
      <c r="AC3061" s="100">
        <v>0.31519560000000002</v>
      </c>
      <c r="AD3061" s="100">
        <v>6.8930909999999998E-2</v>
      </c>
      <c r="AE3061" s="100">
        <v>2.058009E-3</v>
      </c>
      <c r="AF3061" s="100">
        <v>8.6383035522885621E-5</v>
      </c>
      <c r="AG3061" s="100">
        <v>72.60821</v>
      </c>
      <c r="AH3061" s="105"/>
      <c r="AI3061" s="100">
        <v>5.17</v>
      </c>
      <c r="AJ3061" s="100">
        <v>0</v>
      </c>
      <c r="AK3061" s="100">
        <v>0</v>
      </c>
      <c r="AM3061" s="96">
        <v>42509</v>
      </c>
      <c r="AN3061" s="88">
        <f>_xll.BDH($A3061,AN$5,$AM$2,$AM$2)</f>
        <v>1420</v>
      </c>
      <c r="AO3061" s="88" t="str">
        <f>IF(V3061&gt;0,_xll.BDH($A3061,AO$5,$AM$2,$AM$2),"#N/A N/A")</f>
        <v>#N/A N/A</v>
      </c>
      <c r="AP3061" s="88" t="str">
        <f>IF(V3061&gt;0,_xll.BDH($A3061,AP$5,$AM$2,$AM$2),"#N/A N/A")</f>
        <v>#N/A N/A</v>
      </c>
      <c r="AQ3061" s="88" t="str">
        <f>IF(V3061&gt;0,_xll.BDH($A3061,AQ$5,$AM$2,$AM$2),"#N/A N/A")</f>
        <v>#N/A N/A</v>
      </c>
      <c r="AR3061" s="88" t="str">
        <f>IF(V3061&gt;0,_xll.BDH($A3061,AR$5,$AM$2,$AM$2),"#N/A N/A")</f>
        <v>#N/A N/A</v>
      </c>
    </row>
    <row r="3062" spans="1:44" ht="15" x14ac:dyDescent="0.25">
      <c r="A3062" s="99" t="s">
        <v>3125</v>
      </c>
      <c r="B3062" s="99" t="s">
        <v>1666</v>
      </c>
      <c r="C3062" s="108" t="s">
        <v>8700</v>
      </c>
      <c r="D3062" s="108" t="s">
        <v>7238</v>
      </c>
      <c r="E3062" s="108" t="s">
        <v>30</v>
      </c>
      <c r="F3062" s="100" t="str">
        <f>VLOOKUP(E3062,Issuer!A:B,2,FALSE)</f>
        <v>CS</v>
      </c>
      <c r="G3062" s="108" t="s">
        <v>5686</v>
      </c>
      <c r="H3062" s="108" t="s">
        <v>5682</v>
      </c>
      <c r="I3062" s="109">
        <v>42159</v>
      </c>
      <c r="J3062" s="109">
        <v>42160</v>
      </c>
      <c r="K3062" s="109">
        <v>42520</v>
      </c>
      <c r="L3062" s="109">
        <v>42514</v>
      </c>
      <c r="M3062" s="108"/>
      <c r="N3062" s="110"/>
      <c r="O3062" s="111"/>
      <c r="P3062" s="99"/>
      <c r="Q3062" s="110">
        <v>1.4E-2</v>
      </c>
      <c r="R3062" s="110">
        <v>0</v>
      </c>
      <c r="S3062" s="110">
        <v>0</v>
      </c>
      <c r="T3062" s="112">
        <v>0</v>
      </c>
      <c r="U3062" s="112"/>
      <c r="V3062" s="104">
        <v>0</v>
      </c>
      <c r="W3062" s="112">
        <v>120000</v>
      </c>
      <c r="X3062" s="112">
        <v>10000</v>
      </c>
      <c r="Y3062" s="112">
        <v>18.88</v>
      </c>
      <c r="Z3062" s="112"/>
      <c r="AA3062" s="110">
        <v>0.1</v>
      </c>
      <c r="AB3062" s="99"/>
      <c r="AC3062" s="100">
        <v>8.6864839999999999E-2</v>
      </c>
      <c r="AD3062" s="100">
        <v>3.7502090000000002E-2</v>
      </c>
      <c r="AE3062" s="100">
        <v>2.3440639999999999E-4</v>
      </c>
      <c r="AF3062" s="100">
        <v>2.9203050000000002E-3</v>
      </c>
      <c r="AG3062" s="100">
        <v>285.8005</v>
      </c>
      <c r="AH3062" s="105"/>
      <c r="AI3062" s="100">
        <v>8.5</v>
      </c>
      <c r="AJ3062" s="100">
        <v>-0.1175088</v>
      </c>
      <c r="AK3062" s="100">
        <v>-0.01</v>
      </c>
      <c r="AM3062" s="96">
        <v>42509</v>
      </c>
      <c r="AN3062" s="88">
        <f>_xll.BDH($A3062,AN$5,$AM$2,$AM$2)</f>
        <v>0</v>
      </c>
      <c r="AO3062" s="88" t="str">
        <f>IF(V3062&gt;0,_xll.BDH($A3062,AO$5,$AM$2,$AM$2),"#N/A N/A")</f>
        <v>#N/A N/A</v>
      </c>
      <c r="AP3062" s="88" t="str">
        <f>IF(V3062&gt;0,_xll.BDH($A3062,AP$5,$AM$2,$AM$2),"#N/A N/A")</f>
        <v>#N/A N/A</v>
      </c>
      <c r="AQ3062" s="88" t="str">
        <f>IF(V3062&gt;0,_xll.BDH($A3062,AQ$5,$AM$2,$AM$2),"#N/A N/A")</f>
        <v>#N/A N/A</v>
      </c>
      <c r="AR3062" s="88" t="str">
        <f>IF(V3062&gt;0,_xll.BDH($A3062,AR$5,$AM$2,$AM$2),"#N/A N/A")</f>
        <v>#N/A N/A</v>
      </c>
    </row>
    <row r="3063" spans="1:44" ht="15" x14ac:dyDescent="0.25">
      <c r="A3063" s="99" t="s">
        <v>3126</v>
      </c>
      <c r="B3063" s="99" t="s">
        <v>141</v>
      </c>
      <c r="C3063" s="108" t="s">
        <v>8702</v>
      </c>
      <c r="D3063" s="108" t="s">
        <v>5699</v>
      </c>
      <c r="E3063" s="108" t="s">
        <v>35</v>
      </c>
      <c r="F3063" s="100" t="str">
        <f>VLOOKUP(E3063,Issuer!A:B,2,FALSE)</f>
        <v>MB</v>
      </c>
      <c r="G3063" s="108" t="s">
        <v>5744</v>
      </c>
      <c r="H3063" s="108" t="s">
        <v>5706</v>
      </c>
      <c r="I3063" s="109">
        <v>42327</v>
      </c>
      <c r="J3063" s="109">
        <v>42328</v>
      </c>
      <c r="K3063" s="109">
        <v>42523</v>
      </c>
      <c r="L3063" s="109">
        <v>42517</v>
      </c>
      <c r="M3063" s="108"/>
      <c r="N3063" s="110"/>
      <c r="O3063" s="111"/>
      <c r="P3063" s="99"/>
      <c r="Q3063" s="110">
        <v>0.01</v>
      </c>
      <c r="R3063" s="110">
        <v>0</v>
      </c>
      <c r="S3063" s="110">
        <v>0</v>
      </c>
      <c r="T3063" s="112">
        <v>0</v>
      </c>
      <c r="U3063" s="112"/>
      <c r="V3063" s="104">
        <v>0</v>
      </c>
      <c r="W3063" s="112">
        <v>10000</v>
      </c>
      <c r="X3063" s="112">
        <v>1000</v>
      </c>
      <c r="Y3063" s="112">
        <v>139.88</v>
      </c>
      <c r="Z3063" s="112"/>
      <c r="AA3063" s="110">
        <v>0.1</v>
      </c>
      <c r="AB3063" s="99"/>
      <c r="AC3063" s="100">
        <v>-2.712355E-2</v>
      </c>
      <c r="AD3063" s="100">
        <v>6.6202220000000003E-3</v>
      </c>
      <c r="AE3063" s="100">
        <v>2.0384880000000002E-3</v>
      </c>
      <c r="AF3063" s="100">
        <v>2.0858090000000001E-3</v>
      </c>
      <c r="AG3063" s="100">
        <v>30.683479999999999</v>
      </c>
      <c r="AH3063" s="105"/>
      <c r="AI3063" s="100">
        <v>157.19999999999999</v>
      </c>
      <c r="AJ3063" s="100">
        <v>-2.4208569999999998</v>
      </c>
      <c r="AK3063" s="100">
        <v>-3.9</v>
      </c>
      <c r="AM3063" s="96">
        <v>42509</v>
      </c>
      <c r="AN3063" s="88">
        <f>_xll.BDH($A3063,AN$5,$AM$2,$AM$2)</f>
        <v>10000</v>
      </c>
      <c r="AO3063" s="88" t="str">
        <f>IF(V3063&gt;0,_xll.BDH($A3063,AO$5,$AM$2,$AM$2),"#N/A N/A")</f>
        <v>#N/A N/A</v>
      </c>
      <c r="AP3063" s="88" t="str">
        <f>IF(V3063&gt;0,_xll.BDH($A3063,AP$5,$AM$2,$AM$2),"#N/A N/A")</f>
        <v>#N/A N/A</v>
      </c>
      <c r="AQ3063" s="88" t="str">
        <f>IF(V3063&gt;0,_xll.BDH($A3063,AQ$5,$AM$2,$AM$2),"#N/A N/A")</f>
        <v>#N/A N/A</v>
      </c>
      <c r="AR3063" s="88" t="str">
        <f>IF(V3063&gt;0,_xll.BDH($A3063,AR$5,$AM$2,$AM$2),"#N/A N/A")</f>
        <v>#N/A N/A</v>
      </c>
    </row>
    <row r="3064" spans="1:44" ht="15" x14ac:dyDescent="0.25">
      <c r="A3064" s="99" t="s">
        <v>3127</v>
      </c>
      <c r="B3064" s="99" t="s">
        <v>400</v>
      </c>
      <c r="C3064" s="108" t="s">
        <v>8701</v>
      </c>
      <c r="D3064" s="108" t="s">
        <v>5966</v>
      </c>
      <c r="E3064" s="108" t="s">
        <v>32</v>
      </c>
      <c r="F3064" s="100" t="str">
        <f>VLOOKUP(E3064,Issuer!A:B,2,FALSE)</f>
        <v>HS</v>
      </c>
      <c r="G3064" s="108" t="s">
        <v>5688</v>
      </c>
      <c r="H3064" s="108" t="s">
        <v>5682</v>
      </c>
      <c r="I3064" s="109">
        <v>42160</v>
      </c>
      <c r="J3064" s="109">
        <v>42163</v>
      </c>
      <c r="K3064" s="109">
        <v>42704</v>
      </c>
      <c r="L3064" s="109">
        <v>42698</v>
      </c>
      <c r="M3064" s="108"/>
      <c r="N3064" s="110"/>
      <c r="O3064" s="111"/>
      <c r="P3064" s="99"/>
      <c r="Q3064" s="110">
        <v>2.1999999999999999E-2</v>
      </c>
      <c r="R3064" s="110">
        <v>0</v>
      </c>
      <c r="S3064" s="110">
        <v>0</v>
      </c>
      <c r="T3064" s="112">
        <v>0</v>
      </c>
      <c r="U3064" s="112"/>
      <c r="V3064" s="104">
        <v>0</v>
      </c>
      <c r="W3064" s="112">
        <v>100000</v>
      </c>
      <c r="X3064" s="112">
        <v>2000</v>
      </c>
      <c r="Y3064" s="112">
        <v>13.52</v>
      </c>
      <c r="Z3064" s="112"/>
      <c r="AA3064" s="110">
        <v>0.1</v>
      </c>
      <c r="AB3064" s="99"/>
      <c r="AC3064" s="100">
        <v>0.14888090000000001</v>
      </c>
      <c r="AD3064" s="100">
        <v>5.9586559999999997E-2</v>
      </c>
      <c r="AE3064" s="100">
        <v>8.392842E-4</v>
      </c>
      <c r="AF3064" s="100">
        <v>1.9922540000000001E-4</v>
      </c>
      <c r="AG3064" s="100">
        <v>104.15860000000001</v>
      </c>
      <c r="AH3064" s="105"/>
      <c r="AI3064" s="100">
        <v>5.01</v>
      </c>
      <c r="AJ3064" s="100">
        <v>0</v>
      </c>
      <c r="AK3064" s="100">
        <v>0</v>
      </c>
      <c r="AM3064" s="96">
        <v>42509</v>
      </c>
      <c r="AN3064" s="88">
        <f>_xll.BDH($A3064,AN$5,$AM$2,$AM$2)</f>
        <v>938</v>
      </c>
      <c r="AO3064" s="88" t="str">
        <f>IF(V3064&gt;0,_xll.BDH($A3064,AO$5,$AM$2,$AM$2),"#N/A N/A")</f>
        <v>#N/A N/A</v>
      </c>
      <c r="AP3064" s="88" t="str">
        <f>IF(V3064&gt;0,_xll.BDH($A3064,AP$5,$AM$2,$AM$2),"#N/A N/A")</f>
        <v>#N/A N/A</v>
      </c>
      <c r="AQ3064" s="88" t="str">
        <f>IF(V3064&gt;0,_xll.BDH($A3064,AQ$5,$AM$2,$AM$2),"#N/A N/A")</f>
        <v>#N/A N/A</v>
      </c>
      <c r="AR3064" s="88" t="str">
        <f>IF(V3064&gt;0,_xll.BDH($A3064,AR$5,$AM$2,$AM$2),"#N/A N/A")</f>
        <v>#N/A N/A</v>
      </c>
    </row>
    <row r="3065" spans="1:44" ht="15" x14ac:dyDescent="0.25">
      <c r="A3065" s="99" t="s">
        <v>3128</v>
      </c>
      <c r="B3065" s="99" t="s">
        <v>121</v>
      </c>
      <c r="C3065" s="108" t="s">
        <v>8703</v>
      </c>
      <c r="D3065" s="108" t="s">
        <v>5708</v>
      </c>
      <c r="E3065" s="108" t="s">
        <v>36</v>
      </c>
      <c r="F3065" s="100" t="str">
        <f>VLOOKUP(E3065,Issuer!A:B,2,FALSE)</f>
        <v>SG</v>
      </c>
      <c r="G3065" s="108" t="s">
        <v>5690</v>
      </c>
      <c r="H3065" s="108" t="s">
        <v>5682</v>
      </c>
      <c r="I3065" s="109">
        <v>42326</v>
      </c>
      <c r="J3065" s="109">
        <v>42328</v>
      </c>
      <c r="K3065" s="109">
        <v>42585</v>
      </c>
      <c r="L3065" s="109">
        <v>42579</v>
      </c>
      <c r="M3065" s="108"/>
      <c r="N3065" s="110"/>
      <c r="O3065" s="111"/>
      <c r="P3065" s="99"/>
      <c r="Q3065" s="110">
        <v>1.2999999999999999E-2</v>
      </c>
      <c r="R3065" s="110">
        <v>0</v>
      </c>
      <c r="S3065" s="110">
        <v>0</v>
      </c>
      <c r="T3065" s="112">
        <v>0</v>
      </c>
      <c r="U3065" s="112"/>
      <c r="V3065" s="104">
        <v>0</v>
      </c>
      <c r="W3065" s="112">
        <v>100000</v>
      </c>
      <c r="X3065" s="112">
        <v>1000</v>
      </c>
      <c r="Y3065" s="112">
        <v>3.28</v>
      </c>
      <c r="Z3065" s="112"/>
      <c r="AA3065" s="110">
        <v>1</v>
      </c>
      <c r="AB3065" s="99"/>
      <c r="AC3065" s="100">
        <v>6.6056649999999995E-2</v>
      </c>
      <c r="AD3065" s="100">
        <v>0.26589390000000002</v>
      </c>
      <c r="AE3065" s="100">
        <v>1.5915250000000001E-3</v>
      </c>
      <c r="AF3065" s="100">
        <v>2.2347139999999999E-4</v>
      </c>
      <c r="AG3065" s="100">
        <v>38.823169999999998</v>
      </c>
      <c r="AH3065" s="105"/>
      <c r="AI3065" s="100">
        <v>2.68</v>
      </c>
      <c r="AJ3065" s="100">
        <v>-0.3717472</v>
      </c>
      <c r="AK3065" s="100">
        <v>-0.01</v>
      </c>
      <c r="AM3065" s="96">
        <v>42509</v>
      </c>
      <c r="AN3065" s="88">
        <f>_xll.BDH($A3065,AN$5,$AM$2,$AM$2)</f>
        <v>0</v>
      </c>
      <c r="AO3065" s="88" t="str">
        <f>IF(V3065&gt;0,_xll.BDH($A3065,AO$5,$AM$2,$AM$2),"#N/A N/A")</f>
        <v>#N/A N/A</v>
      </c>
      <c r="AP3065" s="88" t="str">
        <f>IF(V3065&gt;0,_xll.BDH($A3065,AP$5,$AM$2,$AM$2),"#N/A N/A")</f>
        <v>#N/A N/A</v>
      </c>
      <c r="AQ3065" s="88" t="str">
        <f>IF(V3065&gt;0,_xll.BDH($A3065,AQ$5,$AM$2,$AM$2),"#N/A N/A")</f>
        <v>#N/A N/A</v>
      </c>
      <c r="AR3065" s="88" t="str">
        <f>IF(V3065&gt;0,_xll.BDH($A3065,AR$5,$AM$2,$AM$2),"#N/A N/A")</f>
        <v>#N/A N/A</v>
      </c>
    </row>
    <row r="3066" spans="1:44" ht="15" x14ac:dyDescent="0.25">
      <c r="A3066" s="99" t="s">
        <v>3129</v>
      </c>
      <c r="B3066" s="99" t="s">
        <v>1719</v>
      </c>
      <c r="C3066" s="108" t="s">
        <v>8706</v>
      </c>
      <c r="D3066" s="108" t="s">
        <v>7296</v>
      </c>
      <c r="E3066" s="108" t="s">
        <v>36</v>
      </c>
      <c r="F3066" s="100" t="str">
        <f>VLOOKUP(E3066,Issuer!A:B,2,FALSE)</f>
        <v>SG</v>
      </c>
      <c r="G3066" s="108" t="s">
        <v>5690</v>
      </c>
      <c r="H3066" s="108" t="s">
        <v>5682</v>
      </c>
      <c r="I3066" s="109">
        <v>42326</v>
      </c>
      <c r="J3066" s="109">
        <v>42328</v>
      </c>
      <c r="K3066" s="109">
        <v>42585</v>
      </c>
      <c r="L3066" s="109">
        <v>42579</v>
      </c>
      <c r="M3066" s="108"/>
      <c r="N3066" s="110"/>
      <c r="O3066" s="111"/>
      <c r="P3066" s="99"/>
      <c r="Q3066" s="110">
        <v>1.9E-2</v>
      </c>
      <c r="R3066" s="110">
        <v>0</v>
      </c>
      <c r="S3066" s="110">
        <v>0</v>
      </c>
      <c r="T3066" s="112">
        <v>0</v>
      </c>
      <c r="U3066" s="112"/>
      <c r="V3066" s="104">
        <v>0</v>
      </c>
      <c r="W3066" s="112">
        <v>25000</v>
      </c>
      <c r="X3066" s="112">
        <v>1000</v>
      </c>
      <c r="Y3066" s="112">
        <v>3.28</v>
      </c>
      <c r="Z3066" s="112"/>
      <c r="AA3066" s="110">
        <v>1</v>
      </c>
      <c r="AB3066" s="99"/>
      <c r="AC3066" s="100">
        <v>7.8312989999999999E-2</v>
      </c>
      <c r="AD3066" s="100">
        <v>0.24699979999999999</v>
      </c>
      <c r="AE3066" s="100">
        <v>1.6199000000000001E-3</v>
      </c>
      <c r="AF3066" s="100">
        <v>4.1282210000000001E-4</v>
      </c>
      <c r="AG3066" s="100">
        <v>53.107230000000001</v>
      </c>
      <c r="AH3066" s="105"/>
      <c r="AI3066" s="100">
        <v>2.41</v>
      </c>
      <c r="AJ3066" s="100">
        <v>-0.41322310000000001</v>
      </c>
      <c r="AK3066" s="100">
        <v>-0.01</v>
      </c>
      <c r="AM3066" s="96">
        <v>42509</v>
      </c>
      <c r="AN3066" s="88">
        <f>_xll.BDH($A3066,AN$5,$AM$2,$AM$2)</f>
        <v>5590</v>
      </c>
      <c r="AO3066" s="88" t="str">
        <f>IF(V3066&gt;0,_xll.BDH($A3066,AO$5,$AM$2,$AM$2),"#N/A N/A")</f>
        <v>#N/A N/A</v>
      </c>
      <c r="AP3066" s="88" t="str">
        <f>IF(V3066&gt;0,_xll.BDH($A3066,AP$5,$AM$2,$AM$2),"#N/A N/A")</f>
        <v>#N/A N/A</v>
      </c>
      <c r="AQ3066" s="88" t="str">
        <f>IF(V3066&gt;0,_xll.BDH($A3066,AQ$5,$AM$2,$AM$2),"#N/A N/A")</f>
        <v>#N/A N/A</v>
      </c>
      <c r="AR3066" s="88" t="str">
        <f>IF(V3066&gt;0,_xll.BDH($A3066,AR$5,$AM$2,$AM$2),"#N/A N/A")</f>
        <v>#N/A N/A</v>
      </c>
    </row>
    <row r="3067" spans="1:44" ht="15" x14ac:dyDescent="0.25">
      <c r="A3067" s="99" t="s">
        <v>3130</v>
      </c>
      <c r="B3067" s="99" t="s">
        <v>2072</v>
      </c>
      <c r="C3067" s="108" t="s">
        <v>8708</v>
      </c>
      <c r="D3067" s="108" t="s">
        <v>7652</v>
      </c>
      <c r="E3067" s="108" t="s">
        <v>36</v>
      </c>
      <c r="F3067" s="100" t="str">
        <f>VLOOKUP(E3067,Issuer!A:B,2,FALSE)</f>
        <v>SG</v>
      </c>
      <c r="G3067" s="108" t="s">
        <v>5690</v>
      </c>
      <c r="H3067" s="108" t="s">
        <v>5682</v>
      </c>
      <c r="I3067" s="109">
        <v>42326</v>
      </c>
      <c r="J3067" s="109">
        <v>42328</v>
      </c>
      <c r="K3067" s="109">
        <v>42557</v>
      </c>
      <c r="L3067" s="109">
        <v>42550</v>
      </c>
      <c r="M3067" s="108"/>
      <c r="N3067" s="110"/>
      <c r="O3067" s="111"/>
      <c r="P3067" s="99"/>
      <c r="Q3067" s="110">
        <v>1.7999999999999999E-2</v>
      </c>
      <c r="R3067" s="110">
        <v>0</v>
      </c>
      <c r="S3067" s="110">
        <v>0</v>
      </c>
      <c r="T3067" s="112">
        <v>0</v>
      </c>
      <c r="U3067" s="112"/>
      <c r="V3067" s="104">
        <v>0</v>
      </c>
      <c r="W3067" s="112">
        <v>15000</v>
      </c>
      <c r="X3067" s="112">
        <v>1000</v>
      </c>
      <c r="Y3067" s="112">
        <v>5.0999999999999996</v>
      </c>
      <c r="Z3067" s="112"/>
      <c r="AA3067" s="110">
        <v>1</v>
      </c>
      <c r="AB3067" s="99"/>
      <c r="AC3067" s="100">
        <v>7.1697350000000007E-2</v>
      </c>
      <c r="AD3067" s="100">
        <v>0.22908400000000001</v>
      </c>
      <c r="AE3067" s="100">
        <v>2.2284980000000002E-3</v>
      </c>
      <c r="AF3067" s="100">
        <v>4.558225E-4</v>
      </c>
      <c r="AG3067" s="100">
        <v>36.749250000000004</v>
      </c>
      <c r="AH3067" s="105"/>
      <c r="AI3067" s="100">
        <v>4.42</v>
      </c>
      <c r="AJ3067" s="100">
        <v>-0.67415729999999996</v>
      </c>
      <c r="AK3067" s="100">
        <v>-0.03</v>
      </c>
      <c r="AM3067" s="96">
        <v>42509</v>
      </c>
      <c r="AN3067" s="88">
        <f>_xll.BDH($A3067,AN$5,$AM$2,$AM$2)</f>
        <v>10</v>
      </c>
      <c r="AO3067" s="88" t="str">
        <f>IF(V3067&gt;0,_xll.BDH($A3067,AO$5,$AM$2,$AM$2),"#N/A N/A")</f>
        <v>#N/A N/A</v>
      </c>
      <c r="AP3067" s="88" t="str">
        <f>IF(V3067&gt;0,_xll.BDH($A3067,AP$5,$AM$2,$AM$2),"#N/A N/A")</f>
        <v>#N/A N/A</v>
      </c>
      <c r="AQ3067" s="88" t="str">
        <f>IF(V3067&gt;0,_xll.BDH($A3067,AQ$5,$AM$2,$AM$2),"#N/A N/A")</f>
        <v>#N/A N/A</v>
      </c>
      <c r="AR3067" s="88" t="str">
        <f>IF(V3067&gt;0,_xll.BDH($A3067,AR$5,$AM$2,$AM$2),"#N/A N/A")</f>
        <v>#N/A N/A</v>
      </c>
    </row>
    <row r="3068" spans="1:44" ht="15" x14ac:dyDescent="0.25">
      <c r="A3068" s="99" t="s">
        <v>3131</v>
      </c>
      <c r="B3068" s="99" t="s">
        <v>1719</v>
      </c>
      <c r="C3068" s="108" t="s">
        <v>8705</v>
      </c>
      <c r="D3068" s="108" t="s">
        <v>7296</v>
      </c>
      <c r="E3068" s="108" t="s">
        <v>36</v>
      </c>
      <c r="F3068" s="100" t="str">
        <f>VLOOKUP(E3068,Issuer!A:B,2,FALSE)</f>
        <v>SG</v>
      </c>
      <c r="G3068" s="108" t="s">
        <v>5690</v>
      </c>
      <c r="H3068" s="108" t="s">
        <v>5682</v>
      </c>
      <c r="I3068" s="109">
        <v>41781</v>
      </c>
      <c r="J3068" s="109">
        <v>41782</v>
      </c>
      <c r="K3068" s="109">
        <v>42739</v>
      </c>
      <c r="L3068" s="109">
        <v>42733</v>
      </c>
      <c r="M3068" s="108"/>
      <c r="N3068" s="110"/>
      <c r="O3068" s="111"/>
      <c r="P3068" s="99"/>
      <c r="Q3068" s="110">
        <v>1.2E-2</v>
      </c>
      <c r="R3068" s="110">
        <v>0</v>
      </c>
      <c r="S3068" s="110">
        <v>0</v>
      </c>
      <c r="T3068" s="112">
        <v>0</v>
      </c>
      <c r="U3068" s="112"/>
      <c r="V3068" s="104">
        <v>0</v>
      </c>
      <c r="W3068" s="112">
        <v>300000</v>
      </c>
      <c r="X3068" s="112">
        <v>10000</v>
      </c>
      <c r="Y3068" s="112">
        <v>3.58</v>
      </c>
      <c r="Z3068" s="112"/>
      <c r="AA3068" s="110">
        <v>0.1</v>
      </c>
      <c r="AB3068" s="99"/>
      <c r="AC3068" s="100">
        <v>0.2228647</v>
      </c>
      <c r="AD3068" s="100">
        <v>0.2554961</v>
      </c>
      <c r="AE3068" s="100">
        <v>5.6045230000000001E-4</v>
      </c>
      <c r="AF3068" s="100">
        <v>5.8969017118215561E-5</v>
      </c>
      <c r="AG3068" s="100">
        <v>59.512770000000003</v>
      </c>
      <c r="AH3068" s="105"/>
      <c r="AI3068" s="100">
        <v>2.41</v>
      </c>
      <c r="AJ3068" s="100">
        <v>-0.41322310000000001</v>
      </c>
      <c r="AK3068" s="100">
        <v>-0.01</v>
      </c>
      <c r="AM3068" s="96">
        <v>42509</v>
      </c>
      <c r="AN3068" s="88">
        <f>_xll.BDH($A3068,AN$5,$AM$2,$AM$2)</f>
        <v>89020</v>
      </c>
      <c r="AO3068" s="88" t="str">
        <f>IF(V3068&gt;0,_xll.BDH($A3068,AO$5,$AM$2,$AM$2),"#N/A N/A")</f>
        <v>#N/A N/A</v>
      </c>
      <c r="AP3068" s="88" t="str">
        <f>IF(V3068&gt;0,_xll.BDH($A3068,AP$5,$AM$2,$AM$2),"#N/A N/A")</f>
        <v>#N/A N/A</v>
      </c>
      <c r="AQ3068" s="88" t="str">
        <f>IF(V3068&gt;0,_xll.BDH($A3068,AQ$5,$AM$2,$AM$2),"#N/A N/A")</f>
        <v>#N/A N/A</v>
      </c>
      <c r="AR3068" s="88" t="str">
        <f>IF(V3068&gt;0,_xll.BDH($A3068,AR$5,$AM$2,$AM$2),"#N/A N/A")</f>
        <v>#N/A N/A</v>
      </c>
    </row>
    <row r="3069" spans="1:44" ht="15" x14ac:dyDescent="0.25">
      <c r="A3069" s="99" t="s">
        <v>3132</v>
      </c>
      <c r="B3069" s="99" t="s">
        <v>3043</v>
      </c>
      <c r="C3069" s="108" t="s">
        <v>8707</v>
      </c>
      <c r="D3069" s="108" t="s">
        <v>8622</v>
      </c>
      <c r="E3069" s="108" t="s">
        <v>33</v>
      </c>
      <c r="F3069" s="100" t="str">
        <f>VLOOKUP(E3069,Issuer!A:B,2,FALSE)</f>
        <v>JP</v>
      </c>
      <c r="G3069" s="108" t="s">
        <v>5748</v>
      </c>
      <c r="H3069" s="108" t="s">
        <v>5682</v>
      </c>
      <c r="I3069" s="109">
        <v>42160</v>
      </c>
      <c r="J3069" s="109">
        <v>42163</v>
      </c>
      <c r="K3069" s="109">
        <v>42704</v>
      </c>
      <c r="L3069" s="109">
        <v>42698</v>
      </c>
      <c r="M3069" s="108"/>
      <c r="N3069" s="110"/>
      <c r="O3069" s="111"/>
      <c r="P3069" s="99"/>
      <c r="Q3069" s="110">
        <v>1.2999999999999999E-2</v>
      </c>
      <c r="R3069" s="110">
        <v>0</v>
      </c>
      <c r="S3069" s="110">
        <v>0</v>
      </c>
      <c r="T3069" s="112">
        <v>0</v>
      </c>
      <c r="U3069" s="112"/>
      <c r="V3069" s="104">
        <v>0</v>
      </c>
      <c r="W3069" s="112">
        <v>60000</v>
      </c>
      <c r="X3069" s="112">
        <v>20000</v>
      </c>
      <c r="Y3069" s="112">
        <v>20</v>
      </c>
      <c r="Z3069" s="112"/>
      <c r="AA3069" s="110">
        <v>0.1</v>
      </c>
      <c r="AB3069" s="99"/>
      <c r="AC3069" s="100">
        <v>7.8375680000000003E-2</v>
      </c>
      <c r="AD3069" s="100">
        <v>3.2629970000000001E-2</v>
      </c>
      <c r="AE3069" s="100">
        <v>8.9753949999999999E-4</v>
      </c>
      <c r="AF3069" s="100">
        <v>1.5946379999999999E-4</v>
      </c>
      <c r="AG3069" s="100">
        <v>73.736609999999999</v>
      </c>
      <c r="AH3069" s="105"/>
      <c r="AI3069" s="100">
        <v>8.2799999999999994</v>
      </c>
      <c r="AJ3069" s="100">
        <v>-3.6088469999999999</v>
      </c>
      <c r="AK3069" s="100">
        <v>-0.31</v>
      </c>
      <c r="AM3069" s="96">
        <v>42509</v>
      </c>
      <c r="AN3069" s="88">
        <f>_xll.BDH($A3069,AN$5,$AM$2,$AM$2)</f>
        <v>2460</v>
      </c>
      <c r="AO3069" s="88" t="str">
        <f>IF(V3069&gt;0,_xll.BDH($A3069,AO$5,$AM$2,$AM$2),"#N/A N/A")</f>
        <v>#N/A N/A</v>
      </c>
      <c r="AP3069" s="88" t="str">
        <f>IF(V3069&gt;0,_xll.BDH($A3069,AP$5,$AM$2,$AM$2),"#N/A N/A")</f>
        <v>#N/A N/A</v>
      </c>
      <c r="AQ3069" s="88" t="str">
        <f>IF(V3069&gt;0,_xll.BDH($A3069,AQ$5,$AM$2,$AM$2),"#N/A N/A")</f>
        <v>#N/A N/A</v>
      </c>
      <c r="AR3069" s="88" t="str">
        <f>IF(V3069&gt;0,_xll.BDH($A3069,AR$5,$AM$2,$AM$2),"#N/A N/A")</f>
        <v>#N/A N/A</v>
      </c>
    </row>
    <row r="3070" spans="1:44" ht="15" x14ac:dyDescent="0.25">
      <c r="A3070" s="99" t="s">
        <v>3133</v>
      </c>
      <c r="B3070" s="99" t="s">
        <v>2072</v>
      </c>
      <c r="C3070" s="108" t="s">
        <v>8713</v>
      </c>
      <c r="D3070" s="108" t="s">
        <v>7652</v>
      </c>
      <c r="E3070" s="108" t="s">
        <v>36</v>
      </c>
      <c r="F3070" s="100" t="str">
        <f>VLOOKUP(E3070,Issuer!A:B,2,FALSE)</f>
        <v>SG</v>
      </c>
      <c r="G3070" s="108" t="s">
        <v>5690</v>
      </c>
      <c r="H3070" s="108" t="s">
        <v>5682</v>
      </c>
      <c r="I3070" s="109">
        <v>42326</v>
      </c>
      <c r="J3070" s="109">
        <v>42328</v>
      </c>
      <c r="K3070" s="109">
        <v>42648</v>
      </c>
      <c r="L3070" s="109">
        <v>42642</v>
      </c>
      <c r="M3070" s="108"/>
      <c r="N3070" s="110"/>
      <c r="O3070" s="111"/>
      <c r="P3070" s="99"/>
      <c r="Q3070" s="110">
        <v>3.6999999999999998E-2</v>
      </c>
      <c r="R3070" s="110">
        <v>-2E-3</v>
      </c>
      <c r="S3070" s="110">
        <v>-5.1282050000000003</v>
      </c>
      <c r="T3070" s="112">
        <v>0</v>
      </c>
      <c r="U3070" s="112"/>
      <c r="V3070" s="104">
        <v>0</v>
      </c>
      <c r="W3070" s="112">
        <v>15000</v>
      </c>
      <c r="X3070" s="112">
        <v>1000</v>
      </c>
      <c r="Y3070" s="112">
        <v>5.75</v>
      </c>
      <c r="Z3070" s="112"/>
      <c r="AA3070" s="110">
        <v>1</v>
      </c>
      <c r="AB3070" s="99"/>
      <c r="AC3070" s="100">
        <v>8.7932170000000004E-2</v>
      </c>
      <c r="AD3070" s="100">
        <v>0.15970770000000001</v>
      </c>
      <c r="AE3070" s="100">
        <v>4.4102630000000002E-3</v>
      </c>
      <c r="AF3070" s="100">
        <v>3.9977460000000003E-4</v>
      </c>
      <c r="AG3070" s="100">
        <v>36.10521</v>
      </c>
      <c r="AH3070" s="105"/>
      <c r="AI3070" s="100">
        <v>4.42</v>
      </c>
      <c r="AJ3070" s="100">
        <v>-0.67415729999999996</v>
      </c>
      <c r="AK3070" s="100">
        <v>-0.03</v>
      </c>
      <c r="AM3070" s="96">
        <v>42509</v>
      </c>
      <c r="AN3070" s="88">
        <f>_xll.BDH($A3070,AN$5,$AM$2,$AM$2)</f>
        <v>974</v>
      </c>
      <c r="AO3070" s="88" t="str">
        <f>IF(V3070&gt;0,_xll.BDH($A3070,AO$5,$AM$2,$AM$2),"#N/A N/A")</f>
        <v>#N/A N/A</v>
      </c>
      <c r="AP3070" s="88" t="str">
        <f>IF(V3070&gt;0,_xll.BDH($A3070,AP$5,$AM$2,$AM$2),"#N/A N/A")</f>
        <v>#N/A N/A</v>
      </c>
      <c r="AQ3070" s="88" t="str">
        <f>IF(V3070&gt;0,_xll.BDH($A3070,AQ$5,$AM$2,$AM$2),"#N/A N/A")</f>
        <v>#N/A N/A</v>
      </c>
      <c r="AR3070" s="88" t="str">
        <f>IF(V3070&gt;0,_xll.BDH($A3070,AR$5,$AM$2,$AM$2),"#N/A N/A")</f>
        <v>#N/A N/A</v>
      </c>
    </row>
    <row r="3071" spans="1:44" ht="15" x14ac:dyDescent="0.25">
      <c r="A3071" s="99" t="s">
        <v>3134</v>
      </c>
      <c r="B3071" s="99" t="s">
        <v>214</v>
      </c>
      <c r="C3071" s="108" t="s">
        <v>8709</v>
      </c>
      <c r="D3071" s="108" t="s">
        <v>5795</v>
      </c>
      <c r="E3071" s="108" t="s">
        <v>36</v>
      </c>
      <c r="F3071" s="100" t="str">
        <f>VLOOKUP(E3071,Issuer!A:B,2,FALSE)</f>
        <v>SG</v>
      </c>
      <c r="G3071" s="108" t="s">
        <v>5690</v>
      </c>
      <c r="H3071" s="108" t="s">
        <v>5682</v>
      </c>
      <c r="I3071" s="109">
        <v>42326</v>
      </c>
      <c r="J3071" s="109">
        <v>42328</v>
      </c>
      <c r="K3071" s="109">
        <v>42618</v>
      </c>
      <c r="L3071" s="109">
        <v>42612</v>
      </c>
      <c r="M3071" s="108"/>
      <c r="N3071" s="110"/>
      <c r="O3071" s="111"/>
      <c r="P3071" s="99"/>
      <c r="Q3071" s="110">
        <v>1.4E-2</v>
      </c>
      <c r="R3071" s="110">
        <v>0</v>
      </c>
      <c r="S3071" s="110">
        <v>0</v>
      </c>
      <c r="T3071" s="112">
        <v>0</v>
      </c>
      <c r="U3071" s="112"/>
      <c r="V3071" s="104">
        <v>0</v>
      </c>
      <c r="W3071" s="112">
        <v>100000</v>
      </c>
      <c r="X3071" s="112">
        <v>5000</v>
      </c>
      <c r="Y3071" s="112">
        <v>23.28</v>
      </c>
      <c r="Z3071" s="112"/>
      <c r="AA3071" s="110">
        <v>0.1</v>
      </c>
      <c r="AB3071" s="99"/>
      <c r="AC3071" s="100">
        <v>7.4567090000000003E-2</v>
      </c>
      <c r="AD3071" s="100">
        <v>2.9773239999999999E-2</v>
      </c>
      <c r="AE3071" s="100">
        <v>1.175726E-3</v>
      </c>
      <c r="AF3071" s="100">
        <v>2.422511E-4</v>
      </c>
      <c r="AG3071" s="100">
        <v>56.476100000000002</v>
      </c>
      <c r="AH3071" s="105"/>
      <c r="AI3071" s="100">
        <v>15.14</v>
      </c>
      <c r="AJ3071" s="100">
        <v>-1.4322919999999999</v>
      </c>
      <c r="AK3071" s="100">
        <v>-0.22</v>
      </c>
      <c r="AM3071" s="96">
        <v>42509</v>
      </c>
      <c r="AN3071" s="88">
        <f>_xll.BDH($A3071,AN$5,$AM$2,$AM$2)</f>
        <v>80</v>
      </c>
      <c r="AO3071" s="88" t="str">
        <f>IF(V3071&gt;0,_xll.BDH($A3071,AO$5,$AM$2,$AM$2),"#N/A N/A")</f>
        <v>#N/A N/A</v>
      </c>
      <c r="AP3071" s="88" t="str">
        <f>IF(V3071&gt;0,_xll.BDH($A3071,AP$5,$AM$2,$AM$2),"#N/A N/A")</f>
        <v>#N/A N/A</v>
      </c>
      <c r="AQ3071" s="88" t="str">
        <f>IF(V3071&gt;0,_xll.BDH($A3071,AQ$5,$AM$2,$AM$2),"#N/A N/A")</f>
        <v>#N/A N/A</v>
      </c>
      <c r="AR3071" s="88" t="str">
        <f>IF(V3071&gt;0,_xll.BDH($A3071,AR$5,$AM$2,$AM$2),"#N/A N/A")</f>
        <v>#N/A N/A</v>
      </c>
    </row>
    <row r="3072" spans="1:44" ht="15" x14ac:dyDescent="0.25">
      <c r="A3072" s="99" t="s">
        <v>3135</v>
      </c>
      <c r="B3072" s="99" t="s">
        <v>399</v>
      </c>
      <c r="C3072" s="108" t="s">
        <v>8714</v>
      </c>
      <c r="D3072" s="108" t="s">
        <v>5977</v>
      </c>
      <c r="E3072" s="108" t="s">
        <v>36</v>
      </c>
      <c r="F3072" s="100" t="str">
        <f>VLOOKUP(E3072,Issuer!A:B,2,FALSE)</f>
        <v>SG</v>
      </c>
      <c r="G3072" s="108" t="s">
        <v>5690</v>
      </c>
      <c r="H3072" s="108" t="s">
        <v>5682</v>
      </c>
      <c r="I3072" s="109">
        <v>42326</v>
      </c>
      <c r="J3072" s="109">
        <v>42328</v>
      </c>
      <c r="K3072" s="109">
        <v>43042</v>
      </c>
      <c r="L3072" s="109">
        <v>43038</v>
      </c>
      <c r="M3072" s="108"/>
      <c r="N3072" s="110"/>
      <c r="O3072" s="111"/>
      <c r="P3072" s="99"/>
      <c r="Q3072" s="110">
        <v>5.0999999999999997E-2</v>
      </c>
      <c r="R3072" s="110">
        <v>-5.0000000000000001E-3</v>
      </c>
      <c r="S3072" s="110">
        <v>-8.9285709999999998</v>
      </c>
      <c r="T3072" s="112">
        <v>0</v>
      </c>
      <c r="U3072" s="112"/>
      <c r="V3072" s="104">
        <v>0</v>
      </c>
      <c r="W3072" s="112">
        <v>70000</v>
      </c>
      <c r="X3072" s="112">
        <v>20000</v>
      </c>
      <c r="Y3072" s="112">
        <v>12.5</v>
      </c>
      <c r="Z3072" s="112"/>
      <c r="AA3072" s="110">
        <v>0.1</v>
      </c>
      <c r="AB3072" s="99"/>
      <c r="AC3072" s="100">
        <v>0.25220969999999998</v>
      </c>
      <c r="AD3072" s="100">
        <v>7.427446E-2</v>
      </c>
      <c r="AE3072" s="100">
        <v>3.1784669999999999E-3</v>
      </c>
      <c r="AF3072" s="100">
        <v>1.06352E-4</v>
      </c>
      <c r="AG3072" s="100">
        <v>41.581809999999997</v>
      </c>
      <c r="AH3072" s="105"/>
      <c r="AI3072" s="100">
        <v>8.36</v>
      </c>
      <c r="AJ3072" s="100">
        <v>-1.877934</v>
      </c>
      <c r="AK3072" s="100">
        <v>-0.16</v>
      </c>
      <c r="AM3072" s="96">
        <v>42509</v>
      </c>
      <c r="AN3072" s="88">
        <f>_xll.BDH($A3072,AN$5,$AM$2,$AM$2)</f>
        <v>0</v>
      </c>
      <c r="AO3072" s="88" t="str">
        <f>IF(V3072&gt;0,_xll.BDH($A3072,AO$5,$AM$2,$AM$2),"#N/A N/A")</f>
        <v>#N/A N/A</v>
      </c>
      <c r="AP3072" s="88" t="str">
        <f>IF(V3072&gt;0,_xll.BDH($A3072,AP$5,$AM$2,$AM$2),"#N/A N/A")</f>
        <v>#N/A N/A</v>
      </c>
      <c r="AQ3072" s="88" t="str">
        <f>IF(V3072&gt;0,_xll.BDH($A3072,AQ$5,$AM$2,$AM$2),"#N/A N/A")</f>
        <v>#N/A N/A</v>
      </c>
      <c r="AR3072" s="88" t="str">
        <f>IF(V3072&gt;0,_xll.BDH($A3072,AR$5,$AM$2,$AM$2),"#N/A N/A")</f>
        <v>#N/A N/A</v>
      </c>
    </row>
    <row r="3073" spans="1:44" ht="15" x14ac:dyDescent="0.25">
      <c r="A3073" s="99" t="s">
        <v>3136</v>
      </c>
      <c r="B3073" s="99" t="s">
        <v>3137</v>
      </c>
      <c r="C3073" s="108" t="s">
        <v>8710</v>
      </c>
      <c r="D3073" s="108" t="s">
        <v>8711</v>
      </c>
      <c r="E3073" s="108" t="s">
        <v>31</v>
      </c>
      <c r="F3073" s="100" t="str">
        <f>VLOOKUP(E3073,Issuer!A:B,2,FALSE)</f>
        <v>BP</v>
      </c>
      <c r="G3073" s="108" t="s">
        <v>5721</v>
      </c>
      <c r="H3073" s="108" t="s">
        <v>5682</v>
      </c>
      <c r="I3073" s="109">
        <v>42327</v>
      </c>
      <c r="J3073" s="109">
        <v>42328</v>
      </c>
      <c r="K3073" s="109">
        <v>42523</v>
      </c>
      <c r="L3073" s="109">
        <v>42517</v>
      </c>
      <c r="M3073" s="108"/>
      <c r="N3073" s="110"/>
      <c r="O3073" s="111"/>
      <c r="P3073" s="99"/>
      <c r="Q3073" s="110">
        <v>0.01</v>
      </c>
      <c r="R3073" s="110">
        <v>0</v>
      </c>
      <c r="S3073" s="110">
        <v>0</v>
      </c>
      <c r="T3073" s="112">
        <v>0</v>
      </c>
      <c r="U3073" s="112"/>
      <c r="V3073" s="104">
        <v>0</v>
      </c>
      <c r="W3073" s="112">
        <v>100000</v>
      </c>
      <c r="X3073" s="112">
        <v>10000</v>
      </c>
      <c r="Y3073" s="112">
        <v>16.989999999999998</v>
      </c>
      <c r="Z3073" s="112"/>
      <c r="AA3073" s="110">
        <v>0.1</v>
      </c>
      <c r="AB3073" s="99"/>
      <c r="AC3073" s="100">
        <v>7.3600440000000003E-2</v>
      </c>
      <c r="AD3073" s="100">
        <v>3.8581869999999997E-2</v>
      </c>
      <c r="AE3073" s="100">
        <v>2.1219230000000001E-4</v>
      </c>
      <c r="AF3073" s="100">
        <v>1.742679E-3</v>
      </c>
      <c r="AG3073" s="100">
        <v>239.2</v>
      </c>
      <c r="AH3073" s="105"/>
      <c r="AI3073" s="100">
        <v>7.72</v>
      </c>
      <c r="AJ3073" s="100">
        <v>-2.1546259999999999</v>
      </c>
      <c r="AK3073" s="100">
        <v>-0.17</v>
      </c>
      <c r="AM3073" s="96">
        <v>42509</v>
      </c>
      <c r="AN3073" s="88">
        <f>_xll.BDH($A3073,AN$5,$AM$2,$AM$2)</f>
        <v>4070</v>
      </c>
      <c r="AO3073" s="88" t="str">
        <f>IF(V3073&gt;0,_xll.BDH($A3073,AO$5,$AM$2,$AM$2),"#N/A N/A")</f>
        <v>#N/A N/A</v>
      </c>
      <c r="AP3073" s="88" t="str">
        <f>IF(V3073&gt;0,_xll.BDH($A3073,AP$5,$AM$2,$AM$2),"#N/A N/A")</f>
        <v>#N/A N/A</v>
      </c>
      <c r="AQ3073" s="88" t="str">
        <f>IF(V3073&gt;0,_xll.BDH($A3073,AQ$5,$AM$2,$AM$2),"#N/A N/A")</f>
        <v>#N/A N/A</v>
      </c>
      <c r="AR3073" s="88" t="str">
        <f>IF(V3073&gt;0,_xll.BDH($A3073,AR$5,$AM$2,$AM$2),"#N/A N/A")</f>
        <v>#N/A N/A</v>
      </c>
    </row>
    <row r="3074" spans="1:44" ht="15" x14ac:dyDescent="0.25">
      <c r="A3074" s="99" t="s">
        <v>3138</v>
      </c>
      <c r="B3074" s="99" t="s">
        <v>144</v>
      </c>
      <c r="C3074" s="108" t="s">
        <v>8712</v>
      </c>
      <c r="D3074" s="108" t="s">
        <v>5703</v>
      </c>
      <c r="E3074" s="108" t="s">
        <v>33</v>
      </c>
      <c r="F3074" s="100" t="str">
        <f>VLOOKUP(E3074,Issuer!A:B,2,FALSE)</f>
        <v>JP</v>
      </c>
      <c r="G3074" s="108" t="s">
        <v>5748</v>
      </c>
      <c r="H3074" s="108" t="s">
        <v>5682</v>
      </c>
      <c r="I3074" s="109">
        <v>42327</v>
      </c>
      <c r="J3074" s="109">
        <v>42328</v>
      </c>
      <c r="K3074" s="109">
        <v>42580</v>
      </c>
      <c r="L3074" s="109">
        <v>42576</v>
      </c>
      <c r="M3074" s="108"/>
      <c r="N3074" s="110"/>
      <c r="O3074" s="111"/>
      <c r="P3074" s="99"/>
      <c r="Q3074" s="110">
        <v>1.4E-2</v>
      </c>
      <c r="R3074" s="110">
        <v>0</v>
      </c>
      <c r="S3074" s="110">
        <v>0</v>
      </c>
      <c r="T3074" s="112">
        <v>0</v>
      </c>
      <c r="U3074" s="112"/>
      <c r="V3074" s="104">
        <v>0</v>
      </c>
      <c r="W3074" s="112">
        <v>100000</v>
      </c>
      <c r="X3074" s="112">
        <v>10000</v>
      </c>
      <c r="Y3074" s="112">
        <v>14.9</v>
      </c>
      <c r="Z3074" s="112"/>
      <c r="AA3074" s="110">
        <v>0.1</v>
      </c>
      <c r="AB3074" s="99"/>
      <c r="AC3074" s="100">
        <v>0.1154264</v>
      </c>
      <c r="AD3074" s="100">
        <v>7.0514660000000007E-2</v>
      </c>
      <c r="AE3074" s="100">
        <v>9.4442090000000005E-4</v>
      </c>
      <c r="AF3074" s="100">
        <v>3.416321E-4</v>
      </c>
      <c r="AG3074" s="100">
        <v>57.104239999999997</v>
      </c>
      <c r="AH3074" s="105"/>
      <c r="AI3074" s="100">
        <v>10.9</v>
      </c>
      <c r="AJ3074" s="100">
        <v>-0.36563069999999998</v>
      </c>
      <c r="AK3074" s="100">
        <v>-0.04</v>
      </c>
      <c r="AM3074" s="96">
        <v>42509</v>
      </c>
      <c r="AN3074" s="88">
        <f>_xll.BDH($A3074,AN$5,$AM$2,$AM$2)</f>
        <v>2140</v>
      </c>
      <c r="AO3074" s="88" t="str">
        <f>IF(V3074&gt;0,_xll.BDH($A3074,AO$5,$AM$2,$AM$2),"#N/A N/A")</f>
        <v>#N/A N/A</v>
      </c>
      <c r="AP3074" s="88" t="str">
        <f>IF(V3074&gt;0,_xll.BDH($A3074,AP$5,$AM$2,$AM$2),"#N/A N/A")</f>
        <v>#N/A N/A</v>
      </c>
      <c r="AQ3074" s="88" t="str">
        <f>IF(V3074&gt;0,_xll.BDH($A3074,AQ$5,$AM$2,$AM$2),"#N/A N/A")</f>
        <v>#N/A N/A</v>
      </c>
      <c r="AR3074" s="88" t="str">
        <f>IF(V3074&gt;0,_xll.BDH($A3074,AR$5,$AM$2,$AM$2),"#N/A N/A")</f>
        <v>#N/A N/A</v>
      </c>
    </row>
    <row r="3075" spans="1:44" ht="15" x14ac:dyDescent="0.25">
      <c r="A3075" s="99" t="s">
        <v>3139</v>
      </c>
      <c r="B3075" s="99" t="s">
        <v>2741</v>
      </c>
      <c r="C3075" s="108" t="s">
        <v>8715</v>
      </c>
      <c r="D3075" s="108" t="s">
        <v>8317</v>
      </c>
      <c r="E3075" s="108" t="s">
        <v>35</v>
      </c>
      <c r="F3075" s="100" t="str">
        <f>VLOOKUP(E3075,Issuer!A:B,2,FALSE)</f>
        <v>MB</v>
      </c>
      <c r="G3075" s="108" t="s">
        <v>5744</v>
      </c>
      <c r="H3075" s="108" t="s">
        <v>5682</v>
      </c>
      <c r="I3075" s="109">
        <v>42163</v>
      </c>
      <c r="J3075" s="109">
        <v>42164</v>
      </c>
      <c r="K3075" s="109">
        <v>42739</v>
      </c>
      <c r="L3075" s="109">
        <v>42733</v>
      </c>
      <c r="M3075" s="108"/>
      <c r="N3075" s="110"/>
      <c r="O3075" s="111"/>
      <c r="P3075" s="99"/>
      <c r="Q3075" s="110">
        <v>8.1000000000000003E-2</v>
      </c>
      <c r="R3075" s="110">
        <v>0</v>
      </c>
      <c r="S3075" s="110">
        <v>0</v>
      </c>
      <c r="T3075" s="112">
        <v>0</v>
      </c>
      <c r="U3075" s="112"/>
      <c r="V3075" s="104">
        <v>0</v>
      </c>
      <c r="W3075" s="112">
        <v>40000</v>
      </c>
      <c r="X3075" s="112">
        <v>5000</v>
      </c>
      <c r="Y3075" s="112">
        <v>16.88</v>
      </c>
      <c r="Z3075" s="112"/>
      <c r="AA3075" s="110">
        <v>0.1</v>
      </c>
      <c r="AB3075" s="99"/>
      <c r="AC3075" s="100">
        <v>0.2735706</v>
      </c>
      <c r="AD3075" s="100">
        <v>5.0519599999999998E-2</v>
      </c>
      <c r="AE3075" s="100">
        <v>2.5159940000000001E-3</v>
      </c>
      <c r="AF3075" s="100">
        <v>4.0679019999999999E-4</v>
      </c>
      <c r="AG3075" s="100">
        <v>83.654619999999994</v>
      </c>
      <c r="AH3075" s="105"/>
      <c r="AI3075" s="100">
        <v>9.6999999999999993</v>
      </c>
      <c r="AJ3075" s="100">
        <v>-1.5228429999999999</v>
      </c>
      <c r="AK3075" s="100">
        <v>-0.15</v>
      </c>
      <c r="AM3075" s="96">
        <v>42509</v>
      </c>
      <c r="AN3075" s="88">
        <f>_xll.BDH($A3075,AN$5,$AM$2,$AM$2)</f>
        <v>0</v>
      </c>
      <c r="AO3075" s="88" t="str">
        <f>IF(V3075&gt;0,_xll.BDH($A3075,AO$5,$AM$2,$AM$2),"#N/A N/A")</f>
        <v>#N/A N/A</v>
      </c>
      <c r="AP3075" s="88" t="str">
        <f>IF(V3075&gt;0,_xll.BDH($A3075,AP$5,$AM$2,$AM$2),"#N/A N/A")</f>
        <v>#N/A N/A</v>
      </c>
      <c r="AQ3075" s="88" t="str">
        <f>IF(V3075&gt;0,_xll.BDH($A3075,AQ$5,$AM$2,$AM$2),"#N/A N/A")</f>
        <v>#N/A N/A</v>
      </c>
      <c r="AR3075" s="88" t="str">
        <f>IF(V3075&gt;0,_xll.BDH($A3075,AR$5,$AM$2,$AM$2),"#N/A N/A")</f>
        <v>#N/A N/A</v>
      </c>
    </row>
    <row r="3076" spans="1:44" ht="15" x14ac:dyDescent="0.25">
      <c r="A3076" s="99" t="s">
        <v>3140</v>
      </c>
      <c r="B3076" s="99" t="s">
        <v>303</v>
      </c>
      <c r="C3076" s="108" t="s">
        <v>8717</v>
      </c>
      <c r="D3076" s="108" t="s">
        <v>5887</v>
      </c>
      <c r="E3076" s="108" t="s">
        <v>31</v>
      </c>
      <c r="F3076" s="100" t="str">
        <f>VLOOKUP(E3076,Issuer!A:B,2,FALSE)</f>
        <v>BP</v>
      </c>
      <c r="G3076" s="108" t="s">
        <v>5721</v>
      </c>
      <c r="H3076" s="108" t="s">
        <v>5682</v>
      </c>
      <c r="I3076" s="109">
        <v>42163</v>
      </c>
      <c r="J3076" s="109">
        <v>42164</v>
      </c>
      <c r="K3076" s="109">
        <v>42615</v>
      </c>
      <c r="L3076" s="109">
        <v>42611</v>
      </c>
      <c r="M3076" s="108"/>
      <c r="N3076" s="110"/>
      <c r="O3076" s="111"/>
      <c r="P3076" s="99"/>
      <c r="Q3076" s="110">
        <v>1.9E-2</v>
      </c>
      <c r="R3076" s="110">
        <v>0</v>
      </c>
      <c r="S3076" s="110">
        <v>0</v>
      </c>
      <c r="T3076" s="112">
        <v>0</v>
      </c>
      <c r="U3076" s="112"/>
      <c r="V3076" s="104">
        <v>0</v>
      </c>
      <c r="W3076" s="112">
        <v>100000</v>
      </c>
      <c r="X3076" s="112">
        <v>5000</v>
      </c>
      <c r="Y3076" s="112">
        <v>68.3</v>
      </c>
      <c r="Z3076" s="112"/>
      <c r="AA3076" s="110">
        <v>0.02</v>
      </c>
      <c r="AB3076" s="99"/>
      <c r="AC3076" s="100">
        <v>0.1318724</v>
      </c>
      <c r="AD3076" s="100">
        <v>1.20307E-2</v>
      </c>
      <c r="AE3076" s="100">
        <v>7.6967259999999999E-4</v>
      </c>
      <c r="AF3076" s="100">
        <v>3.4448520000000002E-4</v>
      </c>
      <c r="AG3076" s="100">
        <v>98.722650000000002</v>
      </c>
      <c r="AH3076" s="105"/>
      <c r="AI3076" s="100">
        <v>33.25</v>
      </c>
      <c r="AJ3076" s="100">
        <v>-0.89418779999999998</v>
      </c>
      <c r="AK3076" s="100">
        <v>-0.3</v>
      </c>
      <c r="AM3076" s="96">
        <v>42509</v>
      </c>
      <c r="AN3076" s="88">
        <f>_xll.BDH($A3076,AN$5,$AM$2,$AM$2)</f>
        <v>0</v>
      </c>
      <c r="AO3076" s="88" t="str">
        <f>IF(V3076&gt;0,_xll.BDH($A3076,AO$5,$AM$2,$AM$2),"#N/A N/A")</f>
        <v>#N/A N/A</v>
      </c>
      <c r="AP3076" s="88" t="str">
        <f>IF(V3076&gt;0,_xll.BDH($A3076,AP$5,$AM$2,$AM$2),"#N/A N/A")</f>
        <v>#N/A N/A</v>
      </c>
      <c r="AQ3076" s="88" t="str">
        <f>IF(V3076&gt;0,_xll.BDH($A3076,AQ$5,$AM$2,$AM$2),"#N/A N/A")</f>
        <v>#N/A N/A</v>
      </c>
      <c r="AR3076" s="88" t="str">
        <f>IF(V3076&gt;0,_xll.BDH($A3076,AR$5,$AM$2,$AM$2),"#N/A N/A")</f>
        <v>#N/A N/A</v>
      </c>
    </row>
    <row r="3077" spans="1:44" ht="15" x14ac:dyDescent="0.25">
      <c r="A3077" s="99" t="s">
        <v>3141</v>
      </c>
      <c r="B3077" s="99" t="s">
        <v>303</v>
      </c>
      <c r="C3077" s="108" t="s">
        <v>8721</v>
      </c>
      <c r="D3077" s="108" t="s">
        <v>5887</v>
      </c>
      <c r="E3077" s="108" t="s">
        <v>37</v>
      </c>
      <c r="F3077" s="100" t="str">
        <f>VLOOKUP(E3077,Issuer!A:B,2,FALSE)</f>
        <v>UB</v>
      </c>
      <c r="G3077" s="108" t="s">
        <v>5732</v>
      </c>
      <c r="H3077" s="108" t="s">
        <v>5682</v>
      </c>
      <c r="I3077" s="109">
        <v>42163</v>
      </c>
      <c r="J3077" s="109">
        <v>42164</v>
      </c>
      <c r="K3077" s="109">
        <v>42605</v>
      </c>
      <c r="L3077" s="109">
        <v>42599</v>
      </c>
      <c r="M3077" s="108"/>
      <c r="N3077" s="110"/>
      <c r="O3077" s="111"/>
      <c r="P3077" s="99"/>
      <c r="Q3077" s="110">
        <v>1.9E-2</v>
      </c>
      <c r="R3077" s="110">
        <v>0</v>
      </c>
      <c r="S3077" s="110">
        <v>0</v>
      </c>
      <c r="T3077" s="112">
        <v>0</v>
      </c>
      <c r="U3077" s="112"/>
      <c r="V3077" s="104">
        <v>0</v>
      </c>
      <c r="W3077" s="112">
        <v>300000</v>
      </c>
      <c r="X3077" s="112">
        <v>5000</v>
      </c>
      <c r="Y3077" s="112">
        <v>68.349999999999994</v>
      </c>
      <c r="Z3077" s="112"/>
      <c r="AA3077" s="110">
        <v>0.02</v>
      </c>
      <c r="AB3077" s="99"/>
      <c r="AC3077" s="100">
        <v>0.13181119999999999</v>
      </c>
      <c r="AD3077" s="100">
        <v>1.2018060000000001E-2</v>
      </c>
      <c r="AE3077" s="100">
        <v>7.3191300000000005E-4</v>
      </c>
      <c r="AF3077" s="100">
        <v>3.804247E-4</v>
      </c>
      <c r="AG3077" s="100">
        <v>103.81310000000001</v>
      </c>
      <c r="AH3077" s="105"/>
      <c r="AI3077" s="100">
        <v>33.25</v>
      </c>
      <c r="AJ3077" s="100">
        <v>-0.89418779999999998</v>
      </c>
      <c r="AK3077" s="100">
        <v>-0.3</v>
      </c>
      <c r="AM3077" s="96">
        <v>42509</v>
      </c>
      <c r="AN3077" s="88">
        <f>_xll.BDH($A3077,AN$5,$AM$2,$AM$2)</f>
        <v>6525</v>
      </c>
      <c r="AO3077" s="88" t="str">
        <f>IF(V3077&gt;0,_xll.BDH($A3077,AO$5,$AM$2,$AM$2),"#N/A N/A")</f>
        <v>#N/A N/A</v>
      </c>
      <c r="AP3077" s="88" t="str">
        <f>IF(V3077&gt;0,_xll.BDH($A3077,AP$5,$AM$2,$AM$2),"#N/A N/A")</f>
        <v>#N/A N/A</v>
      </c>
      <c r="AQ3077" s="88" t="str">
        <f>IF(V3077&gt;0,_xll.BDH($A3077,AQ$5,$AM$2,$AM$2),"#N/A N/A")</f>
        <v>#N/A N/A</v>
      </c>
      <c r="AR3077" s="88" t="str">
        <f>IF(V3077&gt;0,_xll.BDH($A3077,AR$5,$AM$2,$AM$2),"#N/A N/A")</f>
        <v>#N/A N/A</v>
      </c>
    </row>
    <row r="3078" spans="1:44" ht="15" x14ac:dyDescent="0.25">
      <c r="A3078" s="99" t="s">
        <v>3142</v>
      </c>
      <c r="B3078" s="99" t="s">
        <v>2416</v>
      </c>
      <c r="C3078" s="108" t="s">
        <v>8720</v>
      </c>
      <c r="D3078" s="108" t="s">
        <v>7993</v>
      </c>
      <c r="E3078" s="108" t="s">
        <v>34</v>
      </c>
      <c r="F3078" s="100" t="str">
        <f>VLOOKUP(E3078,Issuer!A:B,2,FALSE)</f>
        <v>EA</v>
      </c>
      <c r="G3078" s="108" t="s">
        <v>5681</v>
      </c>
      <c r="H3078" s="108" t="s">
        <v>5682</v>
      </c>
      <c r="I3078" s="109">
        <v>42164</v>
      </c>
      <c r="J3078" s="109">
        <v>42165</v>
      </c>
      <c r="K3078" s="109">
        <v>42734</v>
      </c>
      <c r="L3078" s="109">
        <v>42726</v>
      </c>
      <c r="M3078" s="108"/>
      <c r="N3078" s="110"/>
      <c r="O3078" s="111"/>
      <c r="P3078" s="99"/>
      <c r="Q3078" s="110">
        <v>1.9E-2</v>
      </c>
      <c r="R3078" s="110">
        <v>0</v>
      </c>
      <c r="S3078" s="110">
        <v>0</v>
      </c>
      <c r="T3078" s="112">
        <v>0</v>
      </c>
      <c r="U3078" s="112"/>
      <c r="V3078" s="104">
        <v>0</v>
      </c>
      <c r="W3078" s="112">
        <v>80000</v>
      </c>
      <c r="X3078" s="112">
        <v>10000</v>
      </c>
      <c r="Y3078" s="112">
        <v>4.88</v>
      </c>
      <c r="Z3078" s="112"/>
      <c r="AA3078" s="110">
        <v>0.1</v>
      </c>
      <c r="AB3078" s="99"/>
      <c r="AC3078" s="100">
        <v>0.25085790000000002</v>
      </c>
      <c r="AD3078" s="100">
        <v>0.18308070000000001</v>
      </c>
      <c r="AE3078" s="100">
        <v>6.0948489999999996E-4</v>
      </c>
      <c r="AF3078" s="100">
        <v>1.1541599999999999E-4</v>
      </c>
      <c r="AG3078" s="100">
        <v>89.529129999999995</v>
      </c>
      <c r="AH3078" s="105"/>
      <c r="AI3078" s="100">
        <v>2.4500000000000002</v>
      </c>
      <c r="AJ3078" s="100">
        <v>0</v>
      </c>
      <c r="AK3078" s="100">
        <v>0</v>
      </c>
      <c r="AM3078" s="96">
        <v>42509</v>
      </c>
      <c r="AN3078" s="88">
        <f>_xll.BDH($A3078,AN$5,$AM$2,$AM$2)</f>
        <v>26320</v>
      </c>
      <c r="AO3078" s="88" t="str">
        <f>IF(V3078&gt;0,_xll.BDH($A3078,AO$5,$AM$2,$AM$2),"#N/A N/A")</f>
        <v>#N/A N/A</v>
      </c>
      <c r="AP3078" s="88" t="str">
        <f>IF(V3078&gt;0,_xll.BDH($A3078,AP$5,$AM$2,$AM$2),"#N/A N/A")</f>
        <v>#N/A N/A</v>
      </c>
      <c r="AQ3078" s="88" t="str">
        <f>IF(V3078&gt;0,_xll.BDH($A3078,AQ$5,$AM$2,$AM$2),"#N/A N/A")</f>
        <v>#N/A N/A</v>
      </c>
      <c r="AR3078" s="88" t="str">
        <f>IF(V3078&gt;0,_xll.BDH($A3078,AR$5,$AM$2,$AM$2),"#N/A N/A")</f>
        <v>#N/A N/A</v>
      </c>
    </row>
    <row r="3079" spans="1:44" ht="15" x14ac:dyDescent="0.25">
      <c r="A3079" s="99" t="s">
        <v>3143</v>
      </c>
      <c r="B3079" s="99" t="s">
        <v>2069</v>
      </c>
      <c r="C3079" s="108" t="s">
        <v>8716</v>
      </c>
      <c r="D3079" s="108" t="s">
        <v>7645</v>
      </c>
      <c r="E3079" s="108" t="s">
        <v>35</v>
      </c>
      <c r="F3079" s="100" t="str">
        <f>VLOOKUP(E3079,Issuer!A:B,2,FALSE)</f>
        <v>MB</v>
      </c>
      <c r="G3079" s="108" t="s">
        <v>5744</v>
      </c>
      <c r="H3079" s="108" t="s">
        <v>5682</v>
      </c>
      <c r="I3079" s="109">
        <v>42327</v>
      </c>
      <c r="J3079" s="109">
        <v>42328</v>
      </c>
      <c r="K3079" s="109">
        <v>42661</v>
      </c>
      <c r="L3079" s="109">
        <v>42655</v>
      </c>
      <c r="M3079" s="108"/>
      <c r="N3079" s="110"/>
      <c r="O3079" s="111"/>
      <c r="P3079" s="99"/>
      <c r="Q3079" s="110">
        <v>3.5999999999999997E-2</v>
      </c>
      <c r="R3079" s="110">
        <v>-3.0000000000000001E-3</v>
      </c>
      <c r="S3079" s="110">
        <v>-7.6923079999999997</v>
      </c>
      <c r="T3079" s="112">
        <v>40000</v>
      </c>
      <c r="U3079" s="112">
        <v>1460</v>
      </c>
      <c r="V3079" s="104">
        <v>2</v>
      </c>
      <c r="W3079" s="112">
        <v>40000</v>
      </c>
      <c r="X3079" s="112">
        <v>20000</v>
      </c>
      <c r="Y3079" s="112">
        <v>9.8800000000000008</v>
      </c>
      <c r="Z3079" s="112"/>
      <c r="AA3079" s="110">
        <v>0.1</v>
      </c>
      <c r="AB3079" s="99"/>
      <c r="AC3079" s="100">
        <v>0.24148159999999999</v>
      </c>
      <c r="AD3079" s="100">
        <v>9.6773810000000002E-2</v>
      </c>
      <c r="AE3079" s="100">
        <v>1.2063569999999999E-3</v>
      </c>
      <c r="AF3079" s="100">
        <v>3.1448730000000001E-4</v>
      </c>
      <c r="AG3079" s="100">
        <v>82.731440000000006</v>
      </c>
      <c r="AH3079" s="105"/>
      <c r="AI3079" s="100">
        <v>6</v>
      </c>
      <c r="AJ3079" s="100">
        <v>-1.3157890000000001</v>
      </c>
      <c r="AK3079" s="100">
        <v>-0.08</v>
      </c>
      <c r="AM3079" s="96">
        <v>42509</v>
      </c>
      <c r="AN3079" s="88">
        <f>_xll.BDH($A3079,AN$5,$AM$2,$AM$2)</f>
        <v>480</v>
      </c>
      <c r="AO3079" s="88" t="str">
        <f>IF(V3079&gt;0,_xll.BDH($A3079,AO$5,$AM$2,$AM$2),"#N/A N/A")</f>
        <v>#N/A N/A</v>
      </c>
      <c r="AP3079" s="88">
        <f>IF(V3079&gt;0,_xll.BDH($A3079,AP$5,$AM$2,$AM$2),"#N/A N/A")</f>
        <v>3.6499999999999998E-2</v>
      </c>
      <c r="AQ3079" s="88" t="str">
        <f>IF(V3079&gt;0,_xll.BDH($A3079,AQ$5,$AM$2,$AM$2),"#N/A N/A")</f>
        <v>#N/A N/A</v>
      </c>
      <c r="AR3079" s="88">
        <f>IF(V3079&gt;0,_xll.BDH($A3079,AR$5,$AM$2,$AM$2),"#N/A N/A")</f>
        <v>40000</v>
      </c>
    </row>
    <row r="3080" spans="1:44" ht="15" x14ac:dyDescent="0.25">
      <c r="A3080" s="99" t="s">
        <v>3144</v>
      </c>
      <c r="B3080" s="99" t="s">
        <v>125</v>
      </c>
      <c r="C3080" s="108" t="s">
        <v>8718</v>
      </c>
      <c r="D3080" s="108" t="s">
        <v>5680</v>
      </c>
      <c r="E3080" s="108" t="s">
        <v>35</v>
      </c>
      <c r="F3080" s="100" t="str">
        <f>VLOOKUP(E3080,Issuer!A:B,2,FALSE)</f>
        <v>MB</v>
      </c>
      <c r="G3080" s="108" t="s">
        <v>5744</v>
      </c>
      <c r="H3080" s="108" t="s">
        <v>5682</v>
      </c>
      <c r="I3080" s="109">
        <v>42328</v>
      </c>
      <c r="J3080" s="109">
        <v>42331</v>
      </c>
      <c r="K3080" s="109">
        <v>42556</v>
      </c>
      <c r="L3080" s="109">
        <v>42549</v>
      </c>
      <c r="M3080" s="108"/>
      <c r="N3080" s="110"/>
      <c r="O3080" s="111"/>
      <c r="P3080" s="99"/>
      <c r="Q3080" s="110">
        <v>0.6</v>
      </c>
      <c r="R3080" s="110">
        <v>0</v>
      </c>
      <c r="S3080" s="110">
        <v>0</v>
      </c>
      <c r="T3080" s="112">
        <v>0</v>
      </c>
      <c r="U3080" s="112"/>
      <c r="V3080" s="104">
        <v>0</v>
      </c>
      <c r="W3080" s="112">
        <v>10000</v>
      </c>
      <c r="X3080" s="112">
        <v>1000</v>
      </c>
      <c r="Y3080" s="112">
        <v>8.8800000000000008</v>
      </c>
      <c r="Z3080" s="112"/>
      <c r="AA3080" s="110">
        <v>1</v>
      </c>
      <c r="AB3080" s="99"/>
      <c r="AC3080" s="100">
        <v>0.50118039999999997</v>
      </c>
      <c r="AD3080" s="100">
        <v>0.2352949</v>
      </c>
      <c r="AE3080" s="100">
        <v>1.2578529999999999E-2</v>
      </c>
      <c r="AF3080" s="100">
        <v>4.1806020000000003E-3</v>
      </c>
      <c r="AG3080" s="100">
        <v>50.804180000000002</v>
      </c>
      <c r="AH3080" s="105"/>
      <c r="AI3080" s="100">
        <v>9.0399999999999991</v>
      </c>
      <c r="AJ3080" s="100">
        <v>-1.4176660000000001</v>
      </c>
      <c r="AK3080" s="100">
        <v>-0.13</v>
      </c>
      <c r="AM3080" s="96">
        <v>42509</v>
      </c>
      <c r="AN3080" s="88">
        <f>_xll.BDH($A3080,AN$5,$AM$2,$AM$2)</f>
        <v>0</v>
      </c>
      <c r="AO3080" s="88" t="str">
        <f>IF(V3080&gt;0,_xll.BDH($A3080,AO$5,$AM$2,$AM$2),"#N/A N/A")</f>
        <v>#N/A N/A</v>
      </c>
      <c r="AP3080" s="88" t="str">
        <f>IF(V3080&gt;0,_xll.BDH($A3080,AP$5,$AM$2,$AM$2),"#N/A N/A")</f>
        <v>#N/A N/A</v>
      </c>
      <c r="AQ3080" s="88" t="str">
        <f>IF(V3080&gt;0,_xll.BDH($A3080,AQ$5,$AM$2,$AM$2),"#N/A N/A")</f>
        <v>#N/A N/A</v>
      </c>
      <c r="AR3080" s="88" t="str">
        <f>IF(V3080&gt;0,_xll.BDH($A3080,AR$5,$AM$2,$AM$2),"#N/A N/A")</f>
        <v>#N/A N/A</v>
      </c>
    </row>
    <row r="3081" spans="1:44" ht="15" x14ac:dyDescent="0.25">
      <c r="A3081" s="99" t="s">
        <v>3145</v>
      </c>
      <c r="B3081" s="99" t="s">
        <v>2416</v>
      </c>
      <c r="C3081" s="108" t="s">
        <v>8722</v>
      </c>
      <c r="D3081" s="108" t="s">
        <v>7993</v>
      </c>
      <c r="E3081" s="108" t="s">
        <v>36</v>
      </c>
      <c r="F3081" s="100" t="str">
        <f>VLOOKUP(E3081,Issuer!A:B,2,FALSE)</f>
        <v>SG</v>
      </c>
      <c r="G3081" s="108" t="s">
        <v>5690</v>
      </c>
      <c r="H3081" s="108" t="s">
        <v>5682</v>
      </c>
      <c r="I3081" s="109">
        <v>42164</v>
      </c>
      <c r="J3081" s="109">
        <v>42165</v>
      </c>
      <c r="K3081" s="109">
        <v>42891</v>
      </c>
      <c r="L3081" s="109">
        <v>42885</v>
      </c>
      <c r="M3081" s="108"/>
      <c r="N3081" s="110"/>
      <c r="O3081" s="111"/>
      <c r="P3081" s="99"/>
      <c r="Q3081" s="110">
        <v>3.1E-2</v>
      </c>
      <c r="R3081" s="110">
        <v>0</v>
      </c>
      <c r="S3081" s="110">
        <v>0</v>
      </c>
      <c r="T3081" s="112">
        <v>0</v>
      </c>
      <c r="U3081" s="112"/>
      <c r="V3081" s="104">
        <v>0</v>
      </c>
      <c r="W3081" s="112">
        <v>120000</v>
      </c>
      <c r="X3081" s="112">
        <v>10000</v>
      </c>
      <c r="Y3081" s="112">
        <v>5</v>
      </c>
      <c r="Z3081" s="112"/>
      <c r="AA3081" s="110">
        <v>0.1</v>
      </c>
      <c r="AB3081" s="99"/>
      <c r="AC3081" s="100">
        <v>0.33057439999999999</v>
      </c>
      <c r="AD3081" s="100">
        <v>0.1696464</v>
      </c>
      <c r="AE3081" s="100">
        <v>8.9947949999999997E-4</v>
      </c>
      <c r="AF3081" s="100">
        <v>9.4760740466881543E-5</v>
      </c>
      <c r="AG3081" s="100">
        <v>84.136439999999993</v>
      </c>
      <c r="AH3081" s="105"/>
      <c r="AI3081" s="100">
        <v>2.4500000000000002</v>
      </c>
      <c r="AJ3081" s="100">
        <v>0</v>
      </c>
      <c r="AK3081" s="100">
        <v>0</v>
      </c>
      <c r="AM3081" s="96">
        <v>42509</v>
      </c>
      <c r="AN3081" s="88">
        <f>_xll.BDH($A3081,AN$5,$AM$2,$AM$2)</f>
        <v>1850</v>
      </c>
      <c r="AO3081" s="88" t="str">
        <f>IF(V3081&gt;0,_xll.BDH($A3081,AO$5,$AM$2,$AM$2),"#N/A N/A")</f>
        <v>#N/A N/A</v>
      </c>
      <c r="AP3081" s="88" t="str">
        <f>IF(V3081&gt;0,_xll.BDH($A3081,AP$5,$AM$2,$AM$2),"#N/A N/A")</f>
        <v>#N/A N/A</v>
      </c>
      <c r="AQ3081" s="88" t="str">
        <f>IF(V3081&gt;0,_xll.BDH($A3081,AQ$5,$AM$2,$AM$2),"#N/A N/A")</f>
        <v>#N/A N/A</v>
      </c>
      <c r="AR3081" s="88" t="str">
        <f>IF(V3081&gt;0,_xll.BDH($A3081,AR$5,$AM$2,$AM$2),"#N/A N/A")</f>
        <v>#N/A N/A</v>
      </c>
    </row>
    <row r="3082" spans="1:44" ht="15" x14ac:dyDescent="0.25">
      <c r="A3082" s="99" t="s">
        <v>3146</v>
      </c>
      <c r="B3082" s="99" t="s">
        <v>2055</v>
      </c>
      <c r="C3082" s="108" t="s">
        <v>8719</v>
      </c>
      <c r="D3082" s="108" t="s">
        <v>7630</v>
      </c>
      <c r="E3082" s="108" t="s">
        <v>35</v>
      </c>
      <c r="F3082" s="100" t="str">
        <f>VLOOKUP(E3082,Issuer!A:B,2,FALSE)</f>
        <v>MB</v>
      </c>
      <c r="G3082" s="108" t="s">
        <v>5744</v>
      </c>
      <c r="H3082" s="108" t="s">
        <v>5682</v>
      </c>
      <c r="I3082" s="109">
        <v>42328</v>
      </c>
      <c r="J3082" s="109">
        <v>42331</v>
      </c>
      <c r="K3082" s="109">
        <v>43087</v>
      </c>
      <c r="L3082" s="109">
        <v>43081</v>
      </c>
      <c r="M3082" s="108"/>
      <c r="N3082" s="110"/>
      <c r="O3082" s="111"/>
      <c r="P3082" s="99"/>
      <c r="Q3082" s="110">
        <v>0.09</v>
      </c>
      <c r="R3082" s="110">
        <v>-2E-3</v>
      </c>
      <c r="S3082" s="110">
        <v>-2.1739130000000002</v>
      </c>
      <c r="T3082" s="112">
        <v>4420000</v>
      </c>
      <c r="U3082" s="112">
        <v>397800</v>
      </c>
      <c r="V3082" s="104">
        <v>3</v>
      </c>
      <c r="W3082" s="112">
        <v>37000</v>
      </c>
      <c r="X3082" s="112">
        <v>10000</v>
      </c>
      <c r="Y3082" s="112">
        <v>7.351</v>
      </c>
      <c r="Z3082" s="112"/>
      <c r="AA3082" s="110">
        <v>0.14799999999999999</v>
      </c>
      <c r="AB3082" s="99"/>
      <c r="AC3082" s="100">
        <v>0.35354809999999998</v>
      </c>
      <c r="AD3082" s="100">
        <v>0.10041899999999999</v>
      </c>
      <c r="AE3082" s="100">
        <v>3.2190399999999998E-3</v>
      </c>
      <c r="AF3082" s="100">
        <v>1.280168E-4</v>
      </c>
      <c r="AG3082" s="100">
        <v>57.284480000000002</v>
      </c>
      <c r="AH3082" s="105"/>
      <c r="AI3082" s="100">
        <v>4.88</v>
      </c>
      <c r="AJ3082" s="100">
        <v>0.82644629999999997</v>
      </c>
      <c r="AK3082" s="100">
        <v>0.04</v>
      </c>
      <c r="AM3082" s="96">
        <v>42509</v>
      </c>
      <c r="AN3082" s="88">
        <f>_xll.BDH($A3082,AN$5,$AM$2,$AM$2)</f>
        <v>12770</v>
      </c>
      <c r="AO3082" s="88">
        <f>IF(V3082&gt;0,_xll.BDH($A3082,AO$5,$AM$2,$AM$2),"#N/A N/A")</f>
        <v>0.09</v>
      </c>
      <c r="AP3082" s="88" t="str">
        <f>IF(V3082&gt;0,_xll.BDH($A3082,AP$5,$AM$2,$AM$2),"#N/A N/A")</f>
        <v>#N/A N/A</v>
      </c>
      <c r="AQ3082" s="88">
        <f>IF(V3082&gt;0,_xll.BDH($A3082,AQ$5,$AM$2,$AM$2),"#N/A N/A")</f>
        <v>4420000</v>
      </c>
      <c r="AR3082" s="88" t="str">
        <f>IF(V3082&gt;0,_xll.BDH($A3082,AR$5,$AM$2,$AM$2),"#N/A N/A")</f>
        <v>#N/A N/A</v>
      </c>
    </row>
    <row r="3083" spans="1:44" ht="15" x14ac:dyDescent="0.25">
      <c r="A3083" s="99" t="s">
        <v>3147</v>
      </c>
      <c r="B3083" s="99" t="s">
        <v>303</v>
      </c>
      <c r="C3083" s="108" t="s">
        <v>8725</v>
      </c>
      <c r="D3083" s="108" t="s">
        <v>5887</v>
      </c>
      <c r="E3083" s="108" t="s">
        <v>36</v>
      </c>
      <c r="F3083" s="100" t="str">
        <f>VLOOKUP(E3083,Issuer!A:B,2,FALSE)</f>
        <v>SG</v>
      </c>
      <c r="G3083" s="108" t="s">
        <v>5690</v>
      </c>
      <c r="H3083" s="108" t="s">
        <v>5682</v>
      </c>
      <c r="I3083" s="109">
        <v>42164</v>
      </c>
      <c r="J3083" s="109">
        <v>42165</v>
      </c>
      <c r="K3083" s="109">
        <v>42618</v>
      </c>
      <c r="L3083" s="109">
        <v>42612</v>
      </c>
      <c r="M3083" s="108"/>
      <c r="N3083" s="110"/>
      <c r="O3083" s="111"/>
      <c r="P3083" s="99"/>
      <c r="Q3083" s="110">
        <v>1.2E-2</v>
      </c>
      <c r="R3083" s="110">
        <v>0</v>
      </c>
      <c r="S3083" s="110">
        <v>0</v>
      </c>
      <c r="T3083" s="112">
        <v>0</v>
      </c>
      <c r="U3083" s="112"/>
      <c r="V3083" s="104">
        <v>0</v>
      </c>
      <c r="W3083" s="112">
        <v>500000</v>
      </c>
      <c r="X3083" s="112">
        <v>5000</v>
      </c>
      <c r="Y3083" s="112">
        <v>68.3</v>
      </c>
      <c r="Z3083" s="112"/>
      <c r="AA3083" s="110">
        <v>0.02</v>
      </c>
      <c r="AB3083" s="99"/>
      <c r="AC3083" s="100">
        <v>9.6387039999999993E-2</v>
      </c>
      <c r="AD3083" s="100">
        <v>1.0731320000000001E-2</v>
      </c>
      <c r="AE3083" s="100">
        <v>6.268542E-4</v>
      </c>
      <c r="AF3083" s="100">
        <v>2.400355E-4</v>
      </c>
      <c r="AG3083" s="100">
        <v>87.319490000000002</v>
      </c>
      <c r="AH3083" s="105"/>
      <c r="AI3083" s="100">
        <v>33.25</v>
      </c>
      <c r="AJ3083" s="100">
        <v>-0.89418779999999998</v>
      </c>
      <c r="AK3083" s="100">
        <v>-0.3</v>
      </c>
      <c r="AM3083" s="96">
        <v>42509</v>
      </c>
      <c r="AN3083" s="88">
        <f>_xll.BDH($A3083,AN$5,$AM$2,$AM$2)</f>
        <v>475</v>
      </c>
      <c r="AO3083" s="88" t="str">
        <f>IF(V3083&gt;0,_xll.BDH($A3083,AO$5,$AM$2,$AM$2),"#N/A N/A")</f>
        <v>#N/A N/A</v>
      </c>
      <c r="AP3083" s="88" t="str">
        <f>IF(V3083&gt;0,_xll.BDH($A3083,AP$5,$AM$2,$AM$2),"#N/A N/A")</f>
        <v>#N/A N/A</v>
      </c>
      <c r="AQ3083" s="88" t="str">
        <f>IF(V3083&gt;0,_xll.BDH($A3083,AQ$5,$AM$2,$AM$2),"#N/A N/A")</f>
        <v>#N/A N/A</v>
      </c>
      <c r="AR3083" s="88" t="str">
        <f>IF(V3083&gt;0,_xll.BDH($A3083,AR$5,$AM$2,$AM$2),"#N/A N/A")</f>
        <v>#N/A N/A</v>
      </c>
    </row>
    <row r="3084" spans="1:44" ht="15" x14ac:dyDescent="0.25">
      <c r="A3084" s="99" t="s">
        <v>3148</v>
      </c>
      <c r="B3084" s="99" t="s">
        <v>216</v>
      </c>
      <c r="C3084" s="108" t="s">
        <v>8723</v>
      </c>
      <c r="D3084" s="108" t="s">
        <v>5777</v>
      </c>
      <c r="E3084" s="108" t="s">
        <v>34</v>
      </c>
      <c r="F3084" s="100" t="str">
        <f>VLOOKUP(E3084,Issuer!A:B,2,FALSE)</f>
        <v>EA</v>
      </c>
      <c r="G3084" s="108" t="s">
        <v>5681</v>
      </c>
      <c r="H3084" s="108" t="s">
        <v>5682</v>
      </c>
      <c r="I3084" s="109">
        <v>42164</v>
      </c>
      <c r="J3084" s="109">
        <v>42165</v>
      </c>
      <c r="K3084" s="109">
        <v>42760</v>
      </c>
      <c r="L3084" s="109">
        <v>42754</v>
      </c>
      <c r="M3084" s="108"/>
      <c r="N3084" s="110"/>
      <c r="O3084" s="111"/>
      <c r="P3084" s="99"/>
      <c r="Q3084" s="110">
        <v>1.4E-2</v>
      </c>
      <c r="R3084" s="110">
        <v>0</v>
      </c>
      <c r="S3084" s="110">
        <v>0</v>
      </c>
      <c r="T3084" s="112">
        <v>0</v>
      </c>
      <c r="U3084" s="112"/>
      <c r="V3084" s="104">
        <v>0</v>
      </c>
      <c r="W3084" s="112">
        <v>40000</v>
      </c>
      <c r="X3084" s="112">
        <v>20000</v>
      </c>
      <c r="Y3084" s="112">
        <v>140.80000000000001</v>
      </c>
      <c r="Z3084" s="112"/>
      <c r="AA3084" s="110">
        <v>0.01</v>
      </c>
      <c r="AB3084" s="99"/>
      <c r="AC3084" s="100">
        <v>0.1040394</v>
      </c>
      <c r="AD3084" s="100">
        <v>5.4693210000000001E-3</v>
      </c>
      <c r="AE3084" s="100">
        <v>1.254774E-3</v>
      </c>
      <c r="AF3084" s="100">
        <v>1.039437E-4</v>
      </c>
      <c r="AG3084" s="100">
        <v>47.54318</v>
      </c>
      <c r="AH3084" s="105"/>
      <c r="AI3084" s="100">
        <v>82.9</v>
      </c>
      <c r="AJ3084" s="100">
        <v>-0.53989200000000004</v>
      </c>
      <c r="AK3084" s="100">
        <v>-0.45</v>
      </c>
      <c r="AM3084" s="96">
        <v>42509</v>
      </c>
      <c r="AN3084" s="88">
        <f>_xll.BDH($A3084,AN$5,$AM$2,$AM$2)</f>
        <v>9520</v>
      </c>
      <c r="AO3084" s="88" t="str">
        <f>IF(V3084&gt;0,_xll.BDH($A3084,AO$5,$AM$2,$AM$2),"#N/A N/A")</f>
        <v>#N/A N/A</v>
      </c>
      <c r="AP3084" s="88" t="str">
        <f>IF(V3084&gt;0,_xll.BDH($A3084,AP$5,$AM$2,$AM$2),"#N/A N/A")</f>
        <v>#N/A N/A</v>
      </c>
      <c r="AQ3084" s="88" t="str">
        <f>IF(V3084&gt;0,_xll.BDH($A3084,AQ$5,$AM$2,$AM$2),"#N/A N/A")</f>
        <v>#N/A N/A</v>
      </c>
      <c r="AR3084" s="88" t="str">
        <f>IF(V3084&gt;0,_xll.BDH($A3084,AR$5,$AM$2,$AM$2),"#N/A N/A")</f>
        <v>#N/A N/A</v>
      </c>
    </row>
    <row r="3085" spans="1:44" ht="15" x14ac:dyDescent="0.25">
      <c r="A3085" s="99" t="s">
        <v>3149</v>
      </c>
      <c r="B3085" s="99" t="s">
        <v>191</v>
      </c>
      <c r="C3085" s="108" t="s">
        <v>8724</v>
      </c>
      <c r="D3085" s="108" t="s">
        <v>5757</v>
      </c>
      <c r="E3085" s="108" t="s">
        <v>36</v>
      </c>
      <c r="F3085" s="100" t="str">
        <f>VLOOKUP(E3085,Issuer!A:B,2,FALSE)</f>
        <v>SG</v>
      </c>
      <c r="G3085" s="108" t="s">
        <v>5690</v>
      </c>
      <c r="H3085" s="108" t="s">
        <v>5682</v>
      </c>
      <c r="I3085" s="109">
        <v>42164</v>
      </c>
      <c r="J3085" s="109">
        <v>42165</v>
      </c>
      <c r="K3085" s="109">
        <v>42859</v>
      </c>
      <c r="L3085" s="109">
        <v>42853</v>
      </c>
      <c r="M3085" s="108"/>
      <c r="N3085" s="110"/>
      <c r="O3085" s="111"/>
      <c r="P3085" s="99"/>
      <c r="Q3085" s="110">
        <v>2.1999999999999999E-2</v>
      </c>
      <c r="R3085" s="110">
        <v>-2E-3</v>
      </c>
      <c r="S3085" s="110">
        <v>-8.3333329999999997</v>
      </c>
      <c r="T3085" s="112">
        <v>0</v>
      </c>
      <c r="U3085" s="112"/>
      <c r="V3085" s="104">
        <v>0</v>
      </c>
      <c r="W3085" s="112">
        <v>300000</v>
      </c>
      <c r="X3085" s="112">
        <v>5000</v>
      </c>
      <c r="Y3085" s="112">
        <v>118.88</v>
      </c>
      <c r="Z3085" s="112"/>
      <c r="AA3085" s="110">
        <v>0.01</v>
      </c>
      <c r="AB3085" s="99"/>
      <c r="AC3085" s="100">
        <v>0.18084649999999999</v>
      </c>
      <c r="AD3085" s="100">
        <v>1.0339030000000001E-2</v>
      </c>
      <c r="AE3085" s="100">
        <v>2.313112E-3</v>
      </c>
      <c r="AF3085" s="100">
        <v>9.2407499323599041E-5</v>
      </c>
      <c r="AG3085" s="100">
        <v>29.294119999999999</v>
      </c>
      <c r="AH3085" s="105"/>
      <c r="AI3085" s="100">
        <v>88.45</v>
      </c>
      <c r="AJ3085" s="100">
        <v>-0.72951739999999998</v>
      </c>
      <c r="AK3085" s="100">
        <v>-0.65</v>
      </c>
      <c r="AM3085" s="96">
        <v>42509</v>
      </c>
      <c r="AN3085" s="88">
        <f>_xll.BDH($A3085,AN$5,$AM$2,$AM$2)</f>
        <v>3790</v>
      </c>
      <c r="AO3085" s="88" t="str">
        <f>IF(V3085&gt;0,_xll.BDH($A3085,AO$5,$AM$2,$AM$2),"#N/A N/A")</f>
        <v>#N/A N/A</v>
      </c>
      <c r="AP3085" s="88" t="str">
        <f>IF(V3085&gt;0,_xll.BDH($A3085,AP$5,$AM$2,$AM$2),"#N/A N/A")</f>
        <v>#N/A N/A</v>
      </c>
      <c r="AQ3085" s="88" t="str">
        <f>IF(V3085&gt;0,_xll.BDH($A3085,AQ$5,$AM$2,$AM$2),"#N/A N/A")</f>
        <v>#N/A N/A</v>
      </c>
      <c r="AR3085" s="88" t="str">
        <f>IF(V3085&gt;0,_xll.BDH($A3085,AR$5,$AM$2,$AM$2),"#N/A N/A")</f>
        <v>#N/A N/A</v>
      </c>
    </row>
    <row r="3086" spans="1:44" ht="15" x14ac:dyDescent="0.25">
      <c r="A3086" s="99" t="s">
        <v>3150</v>
      </c>
      <c r="B3086" s="99" t="s">
        <v>402</v>
      </c>
      <c r="C3086" s="108" t="s">
        <v>8730</v>
      </c>
      <c r="D3086" s="108" t="s">
        <v>5986</v>
      </c>
      <c r="E3086" s="108" t="s">
        <v>30</v>
      </c>
      <c r="F3086" s="100" t="str">
        <f>VLOOKUP(E3086,Issuer!A:B,2,FALSE)</f>
        <v>CS</v>
      </c>
      <c r="G3086" s="108" t="s">
        <v>5686</v>
      </c>
      <c r="H3086" s="108" t="s">
        <v>5682</v>
      </c>
      <c r="I3086" s="109">
        <v>42328</v>
      </c>
      <c r="J3086" s="109">
        <v>42331</v>
      </c>
      <c r="K3086" s="109">
        <v>42580</v>
      </c>
      <c r="L3086" s="109">
        <v>42576</v>
      </c>
      <c r="M3086" s="108"/>
      <c r="N3086" s="110"/>
      <c r="O3086" s="111"/>
      <c r="P3086" s="99"/>
      <c r="Q3086" s="110">
        <v>1.2E-2</v>
      </c>
      <c r="R3086" s="110">
        <v>0</v>
      </c>
      <c r="S3086" s="110">
        <v>0</v>
      </c>
      <c r="T3086" s="112">
        <v>0</v>
      </c>
      <c r="U3086" s="112"/>
      <c r="V3086" s="104">
        <v>0</v>
      </c>
      <c r="W3086" s="112">
        <v>70000</v>
      </c>
      <c r="X3086" s="112">
        <v>20000</v>
      </c>
      <c r="Y3086" s="112">
        <v>20</v>
      </c>
      <c r="Z3086" s="112"/>
      <c r="AA3086" s="110">
        <v>0.1</v>
      </c>
      <c r="AB3086" s="99"/>
      <c r="AC3086" s="100">
        <v>7.9061569999999998E-2</v>
      </c>
      <c r="AD3086" s="100">
        <v>3.9421320000000003E-2</v>
      </c>
      <c r="AE3086" s="100">
        <v>8.8382979999999999E-4</v>
      </c>
      <c r="AF3086" s="100">
        <v>3.418912E-4</v>
      </c>
      <c r="AG3086" s="100">
        <v>62.643450000000001</v>
      </c>
      <c r="AH3086" s="105"/>
      <c r="AI3086" s="100">
        <v>13.44</v>
      </c>
      <c r="AJ3086" s="100">
        <v>1.5105740000000001</v>
      </c>
      <c r="AK3086" s="100">
        <v>0.2</v>
      </c>
      <c r="AM3086" s="96">
        <v>42509</v>
      </c>
      <c r="AN3086" s="88">
        <f>_xll.BDH($A3086,AN$5,$AM$2,$AM$2)</f>
        <v>1020</v>
      </c>
      <c r="AO3086" s="88" t="str">
        <f>IF(V3086&gt;0,_xll.BDH($A3086,AO$5,$AM$2,$AM$2),"#N/A N/A")</f>
        <v>#N/A N/A</v>
      </c>
      <c r="AP3086" s="88" t="str">
        <f>IF(V3086&gt;0,_xll.BDH($A3086,AP$5,$AM$2,$AM$2),"#N/A N/A")</f>
        <v>#N/A N/A</v>
      </c>
      <c r="AQ3086" s="88" t="str">
        <f>IF(V3086&gt;0,_xll.BDH($A3086,AQ$5,$AM$2,$AM$2),"#N/A N/A")</f>
        <v>#N/A N/A</v>
      </c>
      <c r="AR3086" s="88" t="str">
        <f>IF(V3086&gt;0,_xll.BDH($A3086,AR$5,$AM$2,$AM$2),"#N/A N/A")</f>
        <v>#N/A N/A</v>
      </c>
    </row>
    <row r="3087" spans="1:44" ht="15" x14ac:dyDescent="0.25">
      <c r="A3087" s="99" t="s">
        <v>3151</v>
      </c>
      <c r="B3087" s="99" t="s">
        <v>191</v>
      </c>
      <c r="C3087" s="108" t="s">
        <v>8726</v>
      </c>
      <c r="D3087" s="108" t="s">
        <v>5757</v>
      </c>
      <c r="E3087" s="108" t="s">
        <v>31</v>
      </c>
      <c r="F3087" s="100" t="str">
        <f>VLOOKUP(E3087,Issuer!A:B,2,FALSE)</f>
        <v>BP</v>
      </c>
      <c r="G3087" s="108" t="s">
        <v>5721</v>
      </c>
      <c r="H3087" s="108" t="s">
        <v>5682</v>
      </c>
      <c r="I3087" s="109">
        <v>42165</v>
      </c>
      <c r="J3087" s="109">
        <v>42166</v>
      </c>
      <c r="K3087" s="109">
        <v>42706</v>
      </c>
      <c r="L3087" s="109">
        <v>42702</v>
      </c>
      <c r="M3087" s="108"/>
      <c r="N3087" s="110"/>
      <c r="O3087" s="111"/>
      <c r="P3087" s="99"/>
      <c r="Q3087" s="110">
        <v>1.9E-2</v>
      </c>
      <c r="R3087" s="110">
        <v>0</v>
      </c>
      <c r="S3087" s="110">
        <v>0</v>
      </c>
      <c r="T3087" s="112">
        <v>0</v>
      </c>
      <c r="U3087" s="112"/>
      <c r="V3087" s="104">
        <v>0</v>
      </c>
      <c r="W3087" s="112">
        <v>100000</v>
      </c>
      <c r="X3087" s="112">
        <v>5000</v>
      </c>
      <c r="Y3087" s="112">
        <v>115</v>
      </c>
      <c r="Z3087" s="112"/>
      <c r="AA3087" s="110">
        <v>0.01</v>
      </c>
      <c r="AB3087" s="99"/>
      <c r="AC3087" s="100">
        <v>0.17467150000000001</v>
      </c>
      <c r="AD3087" s="100">
        <v>1.136971E-2</v>
      </c>
      <c r="AE3087" s="100">
        <v>1.693761E-3</v>
      </c>
      <c r="AF3087" s="100">
        <v>1.4111740000000001E-4</v>
      </c>
      <c r="AG3087" s="100">
        <v>34.739490000000004</v>
      </c>
      <c r="AH3087" s="105"/>
      <c r="AI3087" s="100">
        <v>88.45</v>
      </c>
      <c r="AJ3087" s="100">
        <v>-0.72951739999999998</v>
      </c>
      <c r="AK3087" s="100">
        <v>-0.65</v>
      </c>
      <c r="AM3087" s="96">
        <v>42509</v>
      </c>
      <c r="AN3087" s="88">
        <f>_xll.BDH($A3087,AN$5,$AM$2,$AM$2)</f>
        <v>28705</v>
      </c>
      <c r="AO3087" s="88" t="str">
        <f>IF(V3087&gt;0,_xll.BDH($A3087,AO$5,$AM$2,$AM$2),"#N/A N/A")</f>
        <v>#N/A N/A</v>
      </c>
      <c r="AP3087" s="88" t="str">
        <f>IF(V3087&gt;0,_xll.BDH($A3087,AP$5,$AM$2,$AM$2),"#N/A N/A")</f>
        <v>#N/A N/A</v>
      </c>
      <c r="AQ3087" s="88" t="str">
        <f>IF(V3087&gt;0,_xll.BDH($A3087,AQ$5,$AM$2,$AM$2),"#N/A N/A")</f>
        <v>#N/A N/A</v>
      </c>
      <c r="AR3087" s="88" t="str">
        <f>IF(V3087&gt;0,_xll.BDH($A3087,AR$5,$AM$2,$AM$2),"#N/A N/A")</f>
        <v>#N/A N/A</v>
      </c>
    </row>
    <row r="3088" spans="1:44" ht="15" x14ac:dyDescent="0.25">
      <c r="A3088" s="99" t="s">
        <v>3152</v>
      </c>
      <c r="B3088" s="99" t="s">
        <v>256</v>
      </c>
      <c r="C3088" s="108" t="s">
        <v>8727</v>
      </c>
      <c r="D3088" s="108" t="s">
        <v>5842</v>
      </c>
      <c r="E3088" s="108" t="s">
        <v>36</v>
      </c>
      <c r="F3088" s="100" t="str">
        <f>VLOOKUP(E3088,Issuer!A:B,2,FALSE)</f>
        <v>SG</v>
      </c>
      <c r="G3088" s="108" t="s">
        <v>5690</v>
      </c>
      <c r="H3088" s="108" t="s">
        <v>5682</v>
      </c>
      <c r="I3088" s="109">
        <v>42327</v>
      </c>
      <c r="J3088" s="109">
        <v>42331</v>
      </c>
      <c r="K3088" s="109">
        <v>42524</v>
      </c>
      <c r="L3088" s="109">
        <v>42520</v>
      </c>
      <c r="M3088" s="108"/>
      <c r="N3088" s="110"/>
      <c r="O3088" s="111"/>
      <c r="P3088" s="99"/>
      <c r="Q3088" s="110">
        <v>1.4E-2</v>
      </c>
      <c r="R3088" s="110">
        <v>0</v>
      </c>
      <c r="S3088" s="110">
        <v>0</v>
      </c>
      <c r="T3088" s="112">
        <v>0</v>
      </c>
      <c r="U3088" s="112"/>
      <c r="V3088" s="104">
        <v>0</v>
      </c>
      <c r="W3088" s="112">
        <v>30000</v>
      </c>
      <c r="X3088" s="112">
        <v>200</v>
      </c>
      <c r="Y3088" s="112">
        <v>15</v>
      </c>
      <c r="Z3088" s="112"/>
      <c r="AA3088" s="110">
        <v>1</v>
      </c>
      <c r="AB3088" s="99"/>
      <c r="AC3088" s="100">
        <v>2.295546E-2</v>
      </c>
      <c r="AD3088" s="100">
        <v>3.1601499999999998E-2</v>
      </c>
      <c r="AE3088" s="100">
        <v>1.219176E-3</v>
      </c>
      <c r="AF3088" s="100">
        <v>2.9479649999999999E-3</v>
      </c>
      <c r="AG3088" s="100">
        <v>78.920469999999995</v>
      </c>
      <c r="AH3088" s="105"/>
      <c r="AI3088" s="100">
        <v>10.76</v>
      </c>
      <c r="AJ3088" s="100">
        <v>0</v>
      </c>
      <c r="AK3088" s="100">
        <v>0</v>
      </c>
      <c r="AM3088" s="96">
        <v>42509</v>
      </c>
      <c r="AN3088" s="88">
        <f>_xll.BDH($A3088,AN$5,$AM$2,$AM$2)</f>
        <v>0</v>
      </c>
      <c r="AO3088" s="88" t="str">
        <f>IF(V3088&gt;0,_xll.BDH($A3088,AO$5,$AM$2,$AM$2),"#N/A N/A")</f>
        <v>#N/A N/A</v>
      </c>
      <c r="AP3088" s="88" t="str">
        <f>IF(V3088&gt;0,_xll.BDH($A3088,AP$5,$AM$2,$AM$2),"#N/A N/A")</f>
        <v>#N/A N/A</v>
      </c>
      <c r="AQ3088" s="88" t="str">
        <f>IF(V3088&gt;0,_xll.BDH($A3088,AQ$5,$AM$2,$AM$2),"#N/A N/A")</f>
        <v>#N/A N/A</v>
      </c>
      <c r="AR3088" s="88" t="str">
        <f>IF(V3088&gt;0,_xll.BDH($A3088,AR$5,$AM$2,$AM$2),"#N/A N/A")</f>
        <v>#N/A N/A</v>
      </c>
    </row>
    <row r="3089" spans="1:44" ht="15" x14ac:dyDescent="0.25">
      <c r="A3089" s="99" t="s">
        <v>3153</v>
      </c>
      <c r="B3089" s="99" t="s">
        <v>216</v>
      </c>
      <c r="C3089" s="108" t="s">
        <v>8729</v>
      </c>
      <c r="D3089" s="108" t="s">
        <v>5777</v>
      </c>
      <c r="E3089" s="108" t="s">
        <v>36</v>
      </c>
      <c r="F3089" s="100" t="str">
        <f>VLOOKUP(E3089,Issuer!A:B,2,FALSE)</f>
        <v>SG</v>
      </c>
      <c r="G3089" s="108" t="s">
        <v>5690</v>
      </c>
      <c r="H3089" s="108" t="s">
        <v>5682</v>
      </c>
      <c r="I3089" s="109">
        <v>42327</v>
      </c>
      <c r="J3089" s="109">
        <v>42331</v>
      </c>
      <c r="K3089" s="109">
        <v>42524</v>
      </c>
      <c r="L3089" s="109">
        <v>42520</v>
      </c>
      <c r="M3089" s="108"/>
      <c r="N3089" s="110"/>
      <c r="O3089" s="111"/>
      <c r="P3089" s="99"/>
      <c r="Q3089" s="110">
        <v>1.2999999999999999E-2</v>
      </c>
      <c r="R3089" s="110">
        <v>0</v>
      </c>
      <c r="S3089" s="110">
        <v>0</v>
      </c>
      <c r="T3089" s="112">
        <v>0</v>
      </c>
      <c r="U3089" s="112"/>
      <c r="V3089" s="104">
        <v>0</v>
      </c>
      <c r="W3089" s="112">
        <v>50000</v>
      </c>
      <c r="X3089" s="112">
        <v>2000</v>
      </c>
      <c r="Y3089" s="112">
        <v>115</v>
      </c>
      <c r="Z3089" s="112"/>
      <c r="AA3089" s="110">
        <v>0.1</v>
      </c>
      <c r="AB3089" s="99"/>
      <c r="AC3089" s="100">
        <v>2.672538E-2</v>
      </c>
      <c r="AD3089" s="100">
        <v>4.584734E-3</v>
      </c>
      <c r="AE3089" s="100">
        <v>1.064906E-3</v>
      </c>
      <c r="AF3089" s="100">
        <v>2.6341200000000002E-3</v>
      </c>
      <c r="AG3089" s="100">
        <v>80.210819999999998</v>
      </c>
      <c r="AH3089" s="105"/>
      <c r="AI3089" s="100">
        <v>82.9</v>
      </c>
      <c r="AJ3089" s="100">
        <v>-0.53989200000000004</v>
      </c>
      <c r="AK3089" s="100">
        <v>-0.45</v>
      </c>
      <c r="AM3089" s="96">
        <v>42509</v>
      </c>
      <c r="AN3089" s="88">
        <f>_xll.BDH($A3089,AN$5,$AM$2,$AM$2)</f>
        <v>0</v>
      </c>
      <c r="AO3089" s="88" t="str">
        <f>IF(V3089&gt;0,_xll.BDH($A3089,AO$5,$AM$2,$AM$2),"#N/A N/A")</f>
        <v>#N/A N/A</v>
      </c>
      <c r="AP3089" s="88" t="str">
        <f>IF(V3089&gt;0,_xll.BDH($A3089,AP$5,$AM$2,$AM$2),"#N/A N/A")</f>
        <v>#N/A N/A</v>
      </c>
      <c r="AQ3089" s="88" t="str">
        <f>IF(V3089&gt;0,_xll.BDH($A3089,AQ$5,$AM$2,$AM$2),"#N/A N/A")</f>
        <v>#N/A N/A</v>
      </c>
      <c r="AR3089" s="88" t="str">
        <f>IF(V3089&gt;0,_xll.BDH($A3089,AR$5,$AM$2,$AM$2),"#N/A N/A")</f>
        <v>#N/A N/A</v>
      </c>
    </row>
    <row r="3090" spans="1:44" ht="15" x14ac:dyDescent="0.25">
      <c r="A3090" s="99" t="s">
        <v>3154</v>
      </c>
      <c r="B3090" s="99" t="s">
        <v>315</v>
      </c>
      <c r="C3090" s="108" t="s">
        <v>8728</v>
      </c>
      <c r="D3090" s="108" t="s">
        <v>5879</v>
      </c>
      <c r="E3090" s="108" t="s">
        <v>36</v>
      </c>
      <c r="F3090" s="100" t="str">
        <f>VLOOKUP(E3090,Issuer!A:B,2,FALSE)</f>
        <v>SG</v>
      </c>
      <c r="G3090" s="108" t="s">
        <v>5690</v>
      </c>
      <c r="H3090" s="108" t="s">
        <v>5682</v>
      </c>
      <c r="I3090" s="109">
        <v>42327</v>
      </c>
      <c r="J3090" s="109">
        <v>42331</v>
      </c>
      <c r="K3090" s="109">
        <v>42524</v>
      </c>
      <c r="L3090" s="109">
        <v>42520</v>
      </c>
      <c r="M3090" s="108"/>
      <c r="N3090" s="110"/>
      <c r="O3090" s="111"/>
      <c r="P3090" s="99"/>
      <c r="Q3090" s="110">
        <v>0.01</v>
      </c>
      <c r="R3090" s="110">
        <v>0</v>
      </c>
      <c r="S3090" s="110">
        <v>0</v>
      </c>
      <c r="T3090" s="112">
        <v>0</v>
      </c>
      <c r="U3090" s="112"/>
      <c r="V3090" s="104">
        <v>0</v>
      </c>
      <c r="W3090" s="112">
        <v>30000</v>
      </c>
      <c r="X3090" s="112">
        <v>100</v>
      </c>
      <c r="Y3090" s="112">
        <v>13</v>
      </c>
      <c r="Z3090" s="112"/>
      <c r="AA3090" s="110">
        <v>1</v>
      </c>
      <c r="AB3090" s="99"/>
      <c r="AC3090" s="100">
        <v>2.0098189999999998E-2</v>
      </c>
      <c r="AD3090" s="100">
        <v>3.4165599999999997E-2</v>
      </c>
      <c r="AE3090" s="100">
        <v>9.5784389999999998E-4</v>
      </c>
      <c r="AF3090" s="100">
        <v>2.1699839999999998E-3</v>
      </c>
      <c r="AG3090" s="100">
        <v>74.441000000000003</v>
      </c>
      <c r="AH3090" s="105"/>
      <c r="AI3090" s="100">
        <v>9.43</v>
      </c>
      <c r="AJ3090" s="100">
        <v>0</v>
      </c>
      <c r="AK3090" s="100">
        <v>0</v>
      </c>
      <c r="AM3090" s="96">
        <v>42509</v>
      </c>
      <c r="AN3090" s="88">
        <f>_xll.BDH($A3090,AN$5,$AM$2,$AM$2)</f>
        <v>2300</v>
      </c>
      <c r="AO3090" s="88" t="str">
        <f>IF(V3090&gt;0,_xll.BDH($A3090,AO$5,$AM$2,$AM$2),"#N/A N/A")</f>
        <v>#N/A N/A</v>
      </c>
      <c r="AP3090" s="88" t="str">
        <f>IF(V3090&gt;0,_xll.BDH($A3090,AP$5,$AM$2,$AM$2),"#N/A N/A")</f>
        <v>#N/A N/A</v>
      </c>
      <c r="AQ3090" s="88" t="str">
        <f>IF(V3090&gt;0,_xll.BDH($A3090,AQ$5,$AM$2,$AM$2),"#N/A N/A")</f>
        <v>#N/A N/A</v>
      </c>
      <c r="AR3090" s="88" t="str">
        <f>IF(V3090&gt;0,_xll.BDH($A3090,AR$5,$AM$2,$AM$2),"#N/A N/A")</f>
        <v>#N/A N/A</v>
      </c>
    </row>
    <row r="3091" spans="1:44" ht="15" x14ac:dyDescent="0.25">
      <c r="A3091" s="99" t="s">
        <v>3155</v>
      </c>
      <c r="B3091" s="99" t="s">
        <v>293</v>
      </c>
      <c r="C3091" s="108" t="s">
        <v>8732</v>
      </c>
      <c r="D3091" s="108" t="s">
        <v>5868</v>
      </c>
      <c r="E3091" s="108" t="s">
        <v>36</v>
      </c>
      <c r="F3091" s="100" t="str">
        <f>VLOOKUP(E3091,Issuer!A:B,2,FALSE)</f>
        <v>SG</v>
      </c>
      <c r="G3091" s="108" t="s">
        <v>5690</v>
      </c>
      <c r="H3091" s="108" t="s">
        <v>5682</v>
      </c>
      <c r="I3091" s="109">
        <v>42327</v>
      </c>
      <c r="J3091" s="109">
        <v>42331</v>
      </c>
      <c r="K3091" s="109">
        <v>42557</v>
      </c>
      <c r="L3091" s="109">
        <v>42550</v>
      </c>
      <c r="M3091" s="108"/>
      <c r="N3091" s="110"/>
      <c r="O3091" s="111"/>
      <c r="P3091" s="99"/>
      <c r="Q3091" s="110">
        <v>4.5999999999999999E-2</v>
      </c>
      <c r="R3091" s="110">
        <v>-1.0999999999999999E-2</v>
      </c>
      <c r="S3091" s="110">
        <v>-19.298249999999999</v>
      </c>
      <c r="T3091" s="112">
        <v>1950000</v>
      </c>
      <c r="U3091" s="112">
        <v>91412</v>
      </c>
      <c r="V3091" s="104">
        <v>6</v>
      </c>
      <c r="W3091" s="112">
        <v>60000</v>
      </c>
      <c r="X3091" s="112">
        <v>2000</v>
      </c>
      <c r="Y3091" s="112">
        <v>6</v>
      </c>
      <c r="Z3091" s="112"/>
      <c r="AA3091" s="110">
        <v>1</v>
      </c>
      <c r="AB3091" s="99"/>
      <c r="AC3091" s="100">
        <v>0.14132739999999999</v>
      </c>
      <c r="AD3091" s="100">
        <v>0.3321674</v>
      </c>
      <c r="AE3091" s="100">
        <v>4.299499E-3</v>
      </c>
      <c r="AF3091" s="100">
        <v>1.482293E-3</v>
      </c>
      <c r="AG3091" s="100">
        <v>35.628590000000003</v>
      </c>
      <c r="AH3091" s="105"/>
      <c r="AI3091" s="100">
        <v>5.21</v>
      </c>
      <c r="AJ3091" s="100">
        <v>-1.698113</v>
      </c>
      <c r="AK3091" s="100">
        <v>-0.09</v>
      </c>
      <c r="AM3091" s="96">
        <v>42509</v>
      </c>
      <c r="AN3091" s="88">
        <f>_xll.BDH($A3091,AN$5,$AM$2,$AM$2)</f>
        <v>9752</v>
      </c>
      <c r="AO3091" s="88">
        <f>IF(V3091&gt;0,_xll.BDH($A3091,AO$5,$AM$2,$AM$2),"#N/A N/A")</f>
        <v>4.4644000000000003E-2</v>
      </c>
      <c r="AP3091" s="88">
        <f>IF(V3091&gt;0,_xll.BDH($A3091,AP$5,$AM$2,$AM$2),"#N/A N/A")</f>
        <v>4.9000000000000002E-2</v>
      </c>
      <c r="AQ3091" s="88">
        <f>IF(V3091&gt;0,_xll.BDH($A3091,AQ$5,$AM$2,$AM$2),"#N/A N/A")</f>
        <v>950000</v>
      </c>
      <c r="AR3091" s="88">
        <f>IF(V3091&gt;0,_xll.BDH($A3091,AR$5,$AM$2,$AM$2),"#N/A N/A")</f>
        <v>1000000</v>
      </c>
    </row>
    <row r="3092" spans="1:44" ht="15" x14ac:dyDescent="0.25">
      <c r="A3092" s="99" t="s">
        <v>3156</v>
      </c>
      <c r="B3092" s="99" t="s">
        <v>1649</v>
      </c>
      <c r="C3092" s="108" t="s">
        <v>8731</v>
      </c>
      <c r="D3092" s="108" t="s">
        <v>7222</v>
      </c>
      <c r="E3092" s="108" t="s">
        <v>32</v>
      </c>
      <c r="F3092" s="100" t="str">
        <f>VLOOKUP(E3092,Issuer!A:B,2,FALSE)</f>
        <v>HS</v>
      </c>
      <c r="G3092" s="108" t="s">
        <v>5688</v>
      </c>
      <c r="H3092" s="108" t="s">
        <v>5682</v>
      </c>
      <c r="I3092" s="109">
        <v>42165</v>
      </c>
      <c r="J3092" s="109">
        <v>42166</v>
      </c>
      <c r="K3092" s="109">
        <v>43066</v>
      </c>
      <c r="L3092" s="109">
        <v>43060</v>
      </c>
      <c r="M3092" s="108"/>
      <c r="N3092" s="110"/>
      <c r="O3092" s="111"/>
      <c r="P3092" s="99"/>
      <c r="Q3092" s="110">
        <v>1.7999999999999999E-2</v>
      </c>
      <c r="R3092" s="110">
        <v>0</v>
      </c>
      <c r="S3092" s="110">
        <v>0</v>
      </c>
      <c r="T3092" s="112">
        <v>0</v>
      </c>
      <c r="U3092" s="112"/>
      <c r="V3092" s="104">
        <v>0</v>
      </c>
      <c r="W3092" s="112">
        <v>100000</v>
      </c>
      <c r="X3092" s="112">
        <v>20000</v>
      </c>
      <c r="Y3092" s="112">
        <v>7.99</v>
      </c>
      <c r="Z3092" s="112"/>
      <c r="AA3092" s="110">
        <v>0.1</v>
      </c>
      <c r="AB3092" s="99"/>
      <c r="AC3092" s="100">
        <v>0.14936140000000001</v>
      </c>
      <c r="AD3092" s="100">
        <v>7.3351769999999997E-2</v>
      </c>
      <c r="AE3092" s="100">
        <v>1.146064E-3</v>
      </c>
      <c r="AF3092" s="100">
        <v>3.1269337341655046E-5</v>
      </c>
      <c r="AG3092" s="100">
        <v>55.462679999999999</v>
      </c>
      <c r="AH3092" s="105"/>
      <c r="AI3092" s="100">
        <v>4.2699999999999996</v>
      </c>
      <c r="AJ3092" s="100">
        <v>0.47058820000000001</v>
      </c>
      <c r="AK3092" s="100">
        <v>0.02</v>
      </c>
      <c r="AM3092" s="96">
        <v>42509</v>
      </c>
      <c r="AN3092" s="88">
        <f>_xll.BDH($A3092,AN$5,$AM$2,$AM$2)</f>
        <v>15380</v>
      </c>
      <c r="AO3092" s="88" t="str">
        <f>IF(V3092&gt;0,_xll.BDH($A3092,AO$5,$AM$2,$AM$2),"#N/A N/A")</f>
        <v>#N/A N/A</v>
      </c>
      <c r="AP3092" s="88" t="str">
        <f>IF(V3092&gt;0,_xll.BDH($A3092,AP$5,$AM$2,$AM$2),"#N/A N/A")</f>
        <v>#N/A N/A</v>
      </c>
      <c r="AQ3092" s="88" t="str">
        <f>IF(V3092&gt;0,_xll.BDH($A3092,AQ$5,$AM$2,$AM$2),"#N/A N/A")</f>
        <v>#N/A N/A</v>
      </c>
      <c r="AR3092" s="88" t="str">
        <f>IF(V3092&gt;0,_xll.BDH($A3092,AR$5,$AM$2,$AM$2),"#N/A N/A")</f>
        <v>#N/A N/A</v>
      </c>
    </row>
    <row r="3093" spans="1:44" ht="15" x14ac:dyDescent="0.25">
      <c r="A3093" s="99" t="s">
        <v>3157</v>
      </c>
      <c r="B3093" s="99" t="s">
        <v>303</v>
      </c>
      <c r="C3093" s="108" t="s">
        <v>8734</v>
      </c>
      <c r="D3093" s="108" t="s">
        <v>5887</v>
      </c>
      <c r="E3093" s="108" t="s">
        <v>36</v>
      </c>
      <c r="F3093" s="100" t="str">
        <f>VLOOKUP(E3093,Issuer!A:B,2,FALSE)</f>
        <v>SG</v>
      </c>
      <c r="G3093" s="108" t="s">
        <v>5690</v>
      </c>
      <c r="H3093" s="108" t="s">
        <v>5682</v>
      </c>
      <c r="I3093" s="109">
        <v>42327</v>
      </c>
      <c r="J3093" s="109">
        <v>42331</v>
      </c>
      <c r="K3093" s="109">
        <v>42524</v>
      </c>
      <c r="L3093" s="109">
        <v>42520</v>
      </c>
      <c r="M3093" s="108"/>
      <c r="N3093" s="110"/>
      <c r="O3093" s="111"/>
      <c r="P3093" s="99"/>
      <c r="Q3093" s="110">
        <v>1.0999999999999999E-2</v>
      </c>
      <c r="R3093" s="110">
        <v>0</v>
      </c>
      <c r="S3093" s="110">
        <v>0</v>
      </c>
      <c r="T3093" s="112">
        <v>0</v>
      </c>
      <c r="U3093" s="112"/>
      <c r="V3093" s="104">
        <v>0</v>
      </c>
      <c r="W3093" s="112">
        <v>120000</v>
      </c>
      <c r="X3093" s="112">
        <v>5000</v>
      </c>
      <c r="Y3093" s="112">
        <v>55</v>
      </c>
      <c r="Z3093" s="112"/>
      <c r="AA3093" s="110">
        <v>0.1</v>
      </c>
      <c r="AB3093" s="99"/>
      <c r="AC3093" s="100">
        <v>3.5190440000000003E-2</v>
      </c>
      <c r="AD3093" s="100">
        <v>8.9951379999999997E-3</v>
      </c>
      <c r="AE3093" s="100">
        <v>5.3082569999999998E-4</v>
      </c>
      <c r="AF3093" s="100">
        <v>2.1282779999999999E-3</v>
      </c>
      <c r="AG3093" s="100">
        <v>128.01070000000001</v>
      </c>
      <c r="AH3093" s="105"/>
      <c r="AI3093" s="100">
        <v>33.25</v>
      </c>
      <c r="AJ3093" s="100">
        <v>-0.89418779999999998</v>
      </c>
      <c r="AK3093" s="100">
        <v>-0.3</v>
      </c>
      <c r="AM3093" s="96">
        <v>42509</v>
      </c>
      <c r="AN3093" s="88">
        <f>_xll.BDH($A3093,AN$5,$AM$2,$AM$2)</f>
        <v>1000</v>
      </c>
      <c r="AO3093" s="88" t="str">
        <f>IF(V3093&gt;0,_xll.BDH($A3093,AO$5,$AM$2,$AM$2),"#N/A N/A")</f>
        <v>#N/A N/A</v>
      </c>
      <c r="AP3093" s="88" t="str">
        <f>IF(V3093&gt;0,_xll.BDH($A3093,AP$5,$AM$2,$AM$2),"#N/A N/A")</f>
        <v>#N/A N/A</v>
      </c>
      <c r="AQ3093" s="88" t="str">
        <f>IF(V3093&gt;0,_xll.BDH($A3093,AQ$5,$AM$2,$AM$2),"#N/A N/A")</f>
        <v>#N/A N/A</v>
      </c>
      <c r="AR3093" s="88" t="str">
        <f>IF(V3093&gt;0,_xll.BDH($A3093,AR$5,$AM$2,$AM$2),"#N/A N/A")</f>
        <v>#N/A N/A</v>
      </c>
    </row>
    <row r="3094" spans="1:44" ht="15" x14ac:dyDescent="0.25">
      <c r="A3094" s="99" t="s">
        <v>3158</v>
      </c>
      <c r="B3094" s="99" t="s">
        <v>127</v>
      </c>
      <c r="C3094" s="108" t="s">
        <v>8736</v>
      </c>
      <c r="D3094" s="108" t="s">
        <v>5712</v>
      </c>
      <c r="E3094" s="108" t="s">
        <v>36</v>
      </c>
      <c r="F3094" s="100" t="str">
        <f>VLOOKUP(E3094,Issuer!A:B,2,FALSE)</f>
        <v>SG</v>
      </c>
      <c r="G3094" s="108" t="s">
        <v>5690</v>
      </c>
      <c r="H3094" s="108" t="s">
        <v>5682</v>
      </c>
      <c r="I3094" s="109">
        <v>42327</v>
      </c>
      <c r="J3094" s="109">
        <v>42331</v>
      </c>
      <c r="K3094" s="109">
        <v>42585</v>
      </c>
      <c r="L3094" s="109">
        <v>42579</v>
      </c>
      <c r="M3094" s="108"/>
      <c r="N3094" s="110"/>
      <c r="O3094" s="111"/>
      <c r="P3094" s="99"/>
      <c r="Q3094" s="110">
        <v>0.106</v>
      </c>
      <c r="R3094" s="110">
        <v>-1.4E-2</v>
      </c>
      <c r="S3094" s="110">
        <v>-11.66667</v>
      </c>
      <c r="T3094" s="112">
        <v>400000</v>
      </c>
      <c r="U3094" s="112">
        <v>45600</v>
      </c>
      <c r="V3094" s="104">
        <v>2</v>
      </c>
      <c r="W3094" s="112">
        <v>80000</v>
      </c>
      <c r="X3094" s="112">
        <v>2000</v>
      </c>
      <c r="Y3094" s="112">
        <v>5.88</v>
      </c>
      <c r="Z3094" s="112"/>
      <c r="AA3094" s="110">
        <v>1</v>
      </c>
      <c r="AB3094" s="99"/>
      <c r="AC3094" s="100">
        <v>0.21844520000000001</v>
      </c>
      <c r="AD3094" s="100">
        <v>0.31910650000000002</v>
      </c>
      <c r="AE3094" s="100">
        <v>6.8971350000000004E-3</v>
      </c>
      <c r="AF3094" s="100">
        <v>1.573166E-3</v>
      </c>
      <c r="AG3094" s="100">
        <v>39.396900000000002</v>
      </c>
      <c r="AH3094" s="105"/>
      <c r="AI3094" s="100">
        <v>5.1100000000000003</v>
      </c>
      <c r="AJ3094" s="100">
        <v>-0.77669900000000003</v>
      </c>
      <c r="AK3094" s="100">
        <v>-0.04</v>
      </c>
      <c r="AM3094" s="96">
        <v>42509</v>
      </c>
      <c r="AN3094" s="88">
        <f>_xll.BDH($A3094,AN$5,$AM$2,$AM$2)</f>
        <v>0</v>
      </c>
      <c r="AO3094" s="88">
        <f>IF(V3094&gt;0,_xll.BDH($A3094,AO$5,$AM$2,$AM$2),"#N/A N/A")</f>
        <v>0.114</v>
      </c>
      <c r="AP3094" s="88">
        <f>IF(V3094&gt;0,_xll.BDH($A3094,AP$5,$AM$2,$AM$2),"#N/A N/A")</f>
        <v>0.114</v>
      </c>
      <c r="AQ3094" s="88">
        <f>IF(V3094&gt;0,_xll.BDH($A3094,AQ$5,$AM$2,$AM$2),"#N/A N/A")</f>
        <v>200000</v>
      </c>
      <c r="AR3094" s="88">
        <f>IF(V3094&gt;0,_xll.BDH($A3094,AR$5,$AM$2,$AM$2),"#N/A N/A")</f>
        <v>200000</v>
      </c>
    </row>
    <row r="3095" spans="1:44" ht="15" x14ac:dyDescent="0.25">
      <c r="A3095" s="99" t="s">
        <v>3159</v>
      </c>
      <c r="B3095" s="99" t="s">
        <v>303</v>
      </c>
      <c r="C3095" s="108" t="s">
        <v>8735</v>
      </c>
      <c r="D3095" s="108" t="s">
        <v>5887</v>
      </c>
      <c r="E3095" s="108" t="s">
        <v>36</v>
      </c>
      <c r="F3095" s="100" t="str">
        <f>VLOOKUP(E3095,Issuer!A:B,2,FALSE)</f>
        <v>SG</v>
      </c>
      <c r="G3095" s="108" t="s">
        <v>5690</v>
      </c>
      <c r="H3095" s="108" t="s">
        <v>5682</v>
      </c>
      <c r="I3095" s="109">
        <v>42165</v>
      </c>
      <c r="J3095" s="109">
        <v>42166</v>
      </c>
      <c r="K3095" s="109">
        <v>42557</v>
      </c>
      <c r="L3095" s="109">
        <v>42550</v>
      </c>
      <c r="M3095" s="108"/>
      <c r="N3095" s="110"/>
      <c r="O3095" s="111"/>
      <c r="P3095" s="99"/>
      <c r="Q3095" s="110">
        <v>0.01</v>
      </c>
      <c r="R3095" s="110">
        <v>0</v>
      </c>
      <c r="S3095" s="110">
        <v>0</v>
      </c>
      <c r="T3095" s="112">
        <v>0</v>
      </c>
      <c r="U3095" s="112"/>
      <c r="V3095" s="104">
        <v>0</v>
      </c>
      <c r="W3095" s="112">
        <v>500000</v>
      </c>
      <c r="X3095" s="112">
        <v>5000</v>
      </c>
      <c r="Y3095" s="112">
        <v>56.5</v>
      </c>
      <c r="Z3095" s="112"/>
      <c r="AA3095" s="110">
        <v>0.02</v>
      </c>
      <c r="AB3095" s="99"/>
      <c r="AC3095" s="100">
        <v>9.9077299999999993E-2</v>
      </c>
      <c r="AD3095" s="100">
        <v>1.4107720000000001E-2</v>
      </c>
      <c r="AE3095" s="100">
        <v>4.232703E-4</v>
      </c>
      <c r="AF3095" s="100">
        <v>4.2659609999999999E-4</v>
      </c>
      <c r="AG3095" s="100">
        <v>102.1284</v>
      </c>
      <c r="AH3095" s="105"/>
      <c r="AI3095" s="100">
        <v>33.25</v>
      </c>
      <c r="AJ3095" s="100">
        <v>-0.89418779999999998</v>
      </c>
      <c r="AK3095" s="100">
        <v>-0.3</v>
      </c>
      <c r="AM3095" s="96">
        <v>42509</v>
      </c>
      <c r="AN3095" s="88">
        <f>_xll.BDH($A3095,AN$5,$AM$2,$AM$2)</f>
        <v>48360</v>
      </c>
      <c r="AO3095" s="88" t="str">
        <f>IF(V3095&gt;0,_xll.BDH($A3095,AO$5,$AM$2,$AM$2),"#N/A N/A")</f>
        <v>#N/A N/A</v>
      </c>
      <c r="AP3095" s="88" t="str">
        <f>IF(V3095&gt;0,_xll.BDH($A3095,AP$5,$AM$2,$AM$2),"#N/A N/A")</f>
        <v>#N/A N/A</v>
      </c>
      <c r="AQ3095" s="88" t="str">
        <f>IF(V3095&gt;0,_xll.BDH($A3095,AQ$5,$AM$2,$AM$2),"#N/A N/A")</f>
        <v>#N/A N/A</v>
      </c>
      <c r="AR3095" s="88" t="str">
        <f>IF(V3095&gt;0,_xll.BDH($A3095,AR$5,$AM$2,$AM$2),"#N/A N/A")</f>
        <v>#N/A N/A</v>
      </c>
    </row>
    <row r="3096" spans="1:44" ht="15" x14ac:dyDescent="0.25">
      <c r="A3096" s="99" t="s">
        <v>3160</v>
      </c>
      <c r="B3096" s="99" t="s">
        <v>328</v>
      </c>
      <c r="C3096" s="108" t="s">
        <v>8733</v>
      </c>
      <c r="D3096" s="108" t="s">
        <v>5895</v>
      </c>
      <c r="E3096" s="108" t="s">
        <v>38</v>
      </c>
      <c r="F3096" s="100" t="str">
        <f>VLOOKUP(E3096,Issuer!A:B,2,FALSE)</f>
        <v>SC</v>
      </c>
      <c r="G3096" s="108"/>
      <c r="H3096" s="108" t="s">
        <v>5682</v>
      </c>
      <c r="I3096" s="109">
        <v>42165</v>
      </c>
      <c r="J3096" s="109">
        <v>42166</v>
      </c>
      <c r="K3096" s="109">
        <v>43087</v>
      </c>
      <c r="L3096" s="109">
        <v>43081</v>
      </c>
      <c r="M3096" s="108"/>
      <c r="N3096" s="110"/>
      <c r="O3096" s="111"/>
      <c r="P3096" s="99"/>
      <c r="Q3096" s="110">
        <v>3.5000000000000003E-2</v>
      </c>
      <c r="R3096" s="110">
        <v>-1E-3</v>
      </c>
      <c r="S3096" s="110">
        <v>-2.7777780000000001</v>
      </c>
      <c r="T3096" s="112">
        <v>5000</v>
      </c>
      <c r="U3096" s="112">
        <v>175</v>
      </c>
      <c r="V3096" s="104">
        <v>1</v>
      </c>
      <c r="W3096" s="112">
        <v>120000</v>
      </c>
      <c r="X3096" s="112">
        <v>5000</v>
      </c>
      <c r="Y3096" s="112">
        <v>70</v>
      </c>
      <c r="Z3096" s="112"/>
      <c r="AA3096" s="110">
        <v>0.01</v>
      </c>
      <c r="AB3096" s="99"/>
      <c r="AC3096" s="100">
        <v>0.2951027</v>
      </c>
      <c r="AD3096" s="100">
        <v>1.416451E-2</v>
      </c>
      <c r="AE3096" s="100">
        <v>1.942966E-3</v>
      </c>
      <c r="AF3096" s="100">
        <v>7.4196723289787769E-5</v>
      </c>
      <c r="AG3096" s="100">
        <v>43.55536</v>
      </c>
      <c r="AH3096" s="105"/>
      <c r="AI3096" s="100">
        <v>44.45</v>
      </c>
      <c r="AJ3096" s="100">
        <v>-0.55928409999999995</v>
      </c>
      <c r="AK3096" s="100">
        <v>-0.25</v>
      </c>
      <c r="AM3096" s="96">
        <v>42509</v>
      </c>
      <c r="AN3096" s="88">
        <f>_xll.BDH($A3096,AN$5,$AM$2,$AM$2)</f>
        <v>10200</v>
      </c>
      <c r="AO3096" s="88" t="str">
        <f>IF(V3096&gt;0,_xll.BDH($A3096,AO$5,$AM$2,$AM$2),"#N/A N/A")</f>
        <v>#N/A N/A</v>
      </c>
      <c r="AP3096" s="88">
        <f>IF(V3096&gt;0,_xll.BDH($A3096,AP$5,$AM$2,$AM$2),"#N/A N/A")</f>
        <v>3.5000000000000003E-2</v>
      </c>
      <c r="AQ3096" s="88" t="str">
        <f>IF(V3096&gt;0,_xll.BDH($A3096,AQ$5,$AM$2,$AM$2),"#N/A N/A")</f>
        <v>#N/A N/A</v>
      </c>
      <c r="AR3096" s="88">
        <f>IF(V3096&gt;0,_xll.BDH($A3096,AR$5,$AM$2,$AM$2),"#N/A N/A")</f>
        <v>5000</v>
      </c>
    </row>
    <row r="3097" spans="1:44" ht="15" x14ac:dyDescent="0.25">
      <c r="A3097" s="99" t="s">
        <v>3161</v>
      </c>
      <c r="B3097" s="99" t="s">
        <v>328</v>
      </c>
      <c r="C3097" s="108" t="s">
        <v>8738</v>
      </c>
      <c r="D3097" s="108" t="s">
        <v>5895</v>
      </c>
      <c r="E3097" s="108" t="s">
        <v>32</v>
      </c>
      <c r="F3097" s="100" t="str">
        <f>VLOOKUP(E3097,Issuer!A:B,2,FALSE)</f>
        <v>HS</v>
      </c>
      <c r="G3097" s="108" t="s">
        <v>5688</v>
      </c>
      <c r="H3097" s="108" t="s">
        <v>5682</v>
      </c>
      <c r="I3097" s="109">
        <v>42165</v>
      </c>
      <c r="J3097" s="109">
        <v>42166</v>
      </c>
      <c r="K3097" s="109">
        <v>43098</v>
      </c>
      <c r="L3097" s="109">
        <v>43090</v>
      </c>
      <c r="M3097" s="108"/>
      <c r="N3097" s="110"/>
      <c r="O3097" s="111"/>
      <c r="P3097" s="99"/>
      <c r="Q3097" s="110">
        <v>0.02</v>
      </c>
      <c r="R3097" s="110">
        <v>-1E-3</v>
      </c>
      <c r="S3097" s="110">
        <v>-4.7619049999999996</v>
      </c>
      <c r="T3097" s="112">
        <v>0</v>
      </c>
      <c r="U3097" s="112"/>
      <c r="V3097" s="104">
        <v>0</v>
      </c>
      <c r="W3097" s="112">
        <v>180000</v>
      </c>
      <c r="X3097" s="112">
        <v>50000</v>
      </c>
      <c r="Y3097" s="112">
        <v>70.88</v>
      </c>
      <c r="Z3097" s="112"/>
      <c r="AA3097" s="110">
        <v>0.01</v>
      </c>
      <c r="AB3097" s="99"/>
      <c r="AC3097" s="100">
        <v>0.21447359999999999</v>
      </c>
      <c r="AD3097" s="100">
        <v>1.4578229999999999E-2</v>
      </c>
      <c r="AE3097" s="100">
        <v>1.669865E-3</v>
      </c>
      <c r="AF3097" s="100">
        <v>5.0734994147205725E-5</v>
      </c>
      <c r="AG3097" s="100">
        <v>35.445360000000001</v>
      </c>
      <c r="AH3097" s="105"/>
      <c r="AI3097" s="100">
        <v>44.45</v>
      </c>
      <c r="AJ3097" s="100">
        <v>-0.55928409999999995</v>
      </c>
      <c r="AK3097" s="100">
        <v>-0.25</v>
      </c>
      <c r="AM3097" s="96">
        <v>42509</v>
      </c>
      <c r="AN3097" s="88">
        <f>_xll.BDH($A3097,AN$5,$AM$2,$AM$2)</f>
        <v>18850</v>
      </c>
      <c r="AO3097" s="88" t="str">
        <f>IF(V3097&gt;0,_xll.BDH($A3097,AO$5,$AM$2,$AM$2),"#N/A N/A")</f>
        <v>#N/A N/A</v>
      </c>
      <c r="AP3097" s="88" t="str">
        <f>IF(V3097&gt;0,_xll.BDH($A3097,AP$5,$AM$2,$AM$2),"#N/A N/A")</f>
        <v>#N/A N/A</v>
      </c>
      <c r="AQ3097" s="88" t="str">
        <f>IF(V3097&gt;0,_xll.BDH($A3097,AQ$5,$AM$2,$AM$2),"#N/A N/A")</f>
        <v>#N/A N/A</v>
      </c>
      <c r="AR3097" s="88" t="str">
        <f>IF(V3097&gt;0,_xll.BDH($A3097,AR$5,$AM$2,$AM$2),"#N/A N/A")</f>
        <v>#N/A N/A</v>
      </c>
    </row>
    <row r="3098" spans="1:44" ht="15" x14ac:dyDescent="0.25">
      <c r="A3098" s="99" t="s">
        <v>3162</v>
      </c>
      <c r="B3098" s="99" t="s">
        <v>1649</v>
      </c>
      <c r="C3098" s="108" t="s">
        <v>8737</v>
      </c>
      <c r="D3098" s="108" t="s">
        <v>7222</v>
      </c>
      <c r="E3098" s="108" t="s">
        <v>33</v>
      </c>
      <c r="F3098" s="100" t="str">
        <f>VLOOKUP(E3098,Issuer!A:B,2,FALSE)</f>
        <v>JP</v>
      </c>
      <c r="G3098" s="108" t="s">
        <v>5748</v>
      </c>
      <c r="H3098" s="108" t="s">
        <v>5682</v>
      </c>
      <c r="I3098" s="109">
        <v>42328</v>
      </c>
      <c r="J3098" s="109">
        <v>42331</v>
      </c>
      <c r="K3098" s="109">
        <v>42583</v>
      </c>
      <c r="L3098" s="109">
        <v>42577</v>
      </c>
      <c r="M3098" s="108"/>
      <c r="N3098" s="110"/>
      <c r="O3098" s="111"/>
      <c r="P3098" s="99"/>
      <c r="Q3098" s="110">
        <v>1.4999999999999999E-2</v>
      </c>
      <c r="R3098" s="110">
        <v>0</v>
      </c>
      <c r="S3098" s="110">
        <v>0</v>
      </c>
      <c r="T3098" s="112">
        <v>0</v>
      </c>
      <c r="U3098" s="112"/>
      <c r="V3098" s="104">
        <v>0</v>
      </c>
      <c r="W3098" s="112">
        <v>50000</v>
      </c>
      <c r="X3098" s="112">
        <v>2000</v>
      </c>
      <c r="Y3098" s="112">
        <v>6.5</v>
      </c>
      <c r="Z3098" s="112"/>
      <c r="AA3098" s="110">
        <v>1</v>
      </c>
      <c r="AB3098" s="99"/>
      <c r="AC3098" s="100">
        <v>3.8887980000000003E-2</v>
      </c>
      <c r="AD3098" s="100">
        <v>8.0481040000000004E-2</v>
      </c>
      <c r="AE3098" s="100">
        <v>1.660543E-3</v>
      </c>
      <c r="AF3098" s="100">
        <v>5.064952E-4</v>
      </c>
      <c r="AG3098" s="100">
        <v>54.072279999999999</v>
      </c>
      <c r="AH3098" s="105"/>
      <c r="AI3098" s="100">
        <v>4.2699999999999996</v>
      </c>
      <c r="AJ3098" s="100">
        <v>0.47058820000000001</v>
      </c>
      <c r="AK3098" s="100">
        <v>0.02</v>
      </c>
      <c r="AM3098" s="96">
        <v>42509</v>
      </c>
      <c r="AN3098" s="88">
        <f>_xll.BDH($A3098,AN$5,$AM$2,$AM$2)</f>
        <v>100</v>
      </c>
      <c r="AO3098" s="88" t="str">
        <f>IF(V3098&gt;0,_xll.BDH($A3098,AO$5,$AM$2,$AM$2),"#N/A N/A")</f>
        <v>#N/A N/A</v>
      </c>
      <c r="AP3098" s="88" t="str">
        <f>IF(V3098&gt;0,_xll.BDH($A3098,AP$5,$AM$2,$AM$2),"#N/A N/A")</f>
        <v>#N/A N/A</v>
      </c>
      <c r="AQ3098" s="88" t="str">
        <f>IF(V3098&gt;0,_xll.BDH($A3098,AQ$5,$AM$2,$AM$2),"#N/A N/A")</f>
        <v>#N/A N/A</v>
      </c>
      <c r="AR3098" s="88" t="str">
        <f>IF(V3098&gt;0,_xll.BDH($A3098,AR$5,$AM$2,$AM$2),"#N/A N/A")</f>
        <v>#N/A N/A</v>
      </c>
    </row>
    <row r="3099" spans="1:44" ht="15" x14ac:dyDescent="0.25">
      <c r="A3099" s="99" t="s">
        <v>3163</v>
      </c>
      <c r="B3099" s="99" t="s">
        <v>1912</v>
      </c>
      <c r="C3099" s="108" t="s">
        <v>8739</v>
      </c>
      <c r="D3099" s="108" t="s">
        <v>7488</v>
      </c>
      <c r="E3099" s="108" t="s">
        <v>33</v>
      </c>
      <c r="F3099" s="100" t="str">
        <f>VLOOKUP(E3099,Issuer!A:B,2,FALSE)</f>
        <v>JP</v>
      </c>
      <c r="G3099" s="108" t="s">
        <v>5748</v>
      </c>
      <c r="H3099" s="108" t="s">
        <v>5682</v>
      </c>
      <c r="I3099" s="109">
        <v>42328</v>
      </c>
      <c r="J3099" s="109">
        <v>42331</v>
      </c>
      <c r="K3099" s="109">
        <v>42555</v>
      </c>
      <c r="L3099" s="109">
        <v>42548</v>
      </c>
      <c r="M3099" s="108"/>
      <c r="N3099" s="110"/>
      <c r="O3099" s="111"/>
      <c r="P3099" s="99"/>
      <c r="Q3099" s="110">
        <v>1.4999999999999999E-2</v>
      </c>
      <c r="R3099" s="110">
        <v>-4.0000000000000001E-3</v>
      </c>
      <c r="S3099" s="110">
        <v>-21.052630000000001</v>
      </c>
      <c r="T3099" s="112">
        <v>0</v>
      </c>
      <c r="U3099" s="112"/>
      <c r="V3099" s="104">
        <v>0</v>
      </c>
      <c r="W3099" s="112">
        <v>80000</v>
      </c>
      <c r="X3099" s="112">
        <v>2000</v>
      </c>
      <c r="Y3099" s="112">
        <v>4.3</v>
      </c>
      <c r="Z3099" s="112"/>
      <c r="AA3099" s="110">
        <v>1</v>
      </c>
      <c r="AB3099" s="99"/>
      <c r="AC3099" s="100">
        <v>7.6319559999999995E-2</v>
      </c>
      <c r="AD3099" s="100">
        <v>0.31188909999999997</v>
      </c>
      <c r="AE3099" s="100">
        <v>1.9146650000000001E-3</v>
      </c>
      <c r="AF3099" s="100">
        <v>5.5106689999999999E-4</v>
      </c>
      <c r="AG3099" s="100">
        <v>35.082949999999997</v>
      </c>
      <c r="AH3099" s="105"/>
      <c r="AI3099" s="100">
        <v>3.67</v>
      </c>
      <c r="AJ3099" s="100">
        <v>-0.27173910000000001</v>
      </c>
      <c r="AK3099" s="100">
        <v>-0.01</v>
      </c>
      <c r="AM3099" s="96">
        <v>42509</v>
      </c>
      <c r="AN3099" s="88">
        <f>_xll.BDH($A3099,AN$5,$AM$2,$AM$2)</f>
        <v>3852</v>
      </c>
      <c r="AO3099" s="88" t="str">
        <f>IF(V3099&gt;0,_xll.BDH($A3099,AO$5,$AM$2,$AM$2),"#N/A N/A")</f>
        <v>#N/A N/A</v>
      </c>
      <c r="AP3099" s="88" t="str">
        <f>IF(V3099&gt;0,_xll.BDH($A3099,AP$5,$AM$2,$AM$2),"#N/A N/A")</f>
        <v>#N/A N/A</v>
      </c>
      <c r="AQ3099" s="88" t="str">
        <f>IF(V3099&gt;0,_xll.BDH($A3099,AQ$5,$AM$2,$AM$2),"#N/A N/A")</f>
        <v>#N/A N/A</v>
      </c>
      <c r="AR3099" s="88" t="str">
        <f>IF(V3099&gt;0,_xll.BDH($A3099,AR$5,$AM$2,$AM$2),"#N/A N/A")</f>
        <v>#N/A N/A</v>
      </c>
    </row>
    <row r="3100" spans="1:44" ht="15" x14ac:dyDescent="0.25">
      <c r="A3100" s="99" t="s">
        <v>3164</v>
      </c>
      <c r="B3100" s="99" t="s">
        <v>209</v>
      </c>
      <c r="C3100" s="108" t="s">
        <v>8740</v>
      </c>
      <c r="D3100" s="108" t="s">
        <v>5774</v>
      </c>
      <c r="E3100" s="108" t="s">
        <v>32</v>
      </c>
      <c r="F3100" s="100" t="str">
        <f>VLOOKUP(E3100,Issuer!A:B,2,FALSE)</f>
        <v>HS</v>
      </c>
      <c r="G3100" s="108" t="s">
        <v>5688</v>
      </c>
      <c r="H3100" s="108" t="s">
        <v>5682</v>
      </c>
      <c r="I3100" s="109">
        <v>42331</v>
      </c>
      <c r="J3100" s="109">
        <v>42332</v>
      </c>
      <c r="K3100" s="109">
        <v>42521</v>
      </c>
      <c r="L3100" s="109">
        <v>42515</v>
      </c>
      <c r="M3100" s="108"/>
      <c r="N3100" s="110"/>
      <c r="O3100" s="111"/>
      <c r="P3100" s="99"/>
      <c r="Q3100" s="110">
        <v>0.01</v>
      </c>
      <c r="R3100" s="110">
        <v>0</v>
      </c>
      <c r="S3100" s="110">
        <v>0</v>
      </c>
      <c r="T3100" s="112">
        <v>0</v>
      </c>
      <c r="U3100" s="112"/>
      <c r="V3100" s="104">
        <v>0</v>
      </c>
      <c r="W3100" s="112">
        <v>80000</v>
      </c>
      <c r="X3100" s="112">
        <v>2000</v>
      </c>
      <c r="Y3100" s="112">
        <v>48</v>
      </c>
      <c r="Z3100" s="112"/>
      <c r="AA3100" s="110">
        <v>0.1</v>
      </c>
      <c r="AB3100" s="99"/>
      <c r="AC3100" s="100">
        <v>7.0421490000000003E-2</v>
      </c>
      <c r="AD3100" s="100">
        <v>4.0818550000000002E-2</v>
      </c>
      <c r="AE3100" s="100">
        <v>1.072124E-3</v>
      </c>
      <c r="AF3100" s="100">
        <v>1.805383E-3</v>
      </c>
      <c r="AG3100" s="100">
        <v>42.682290000000002</v>
      </c>
      <c r="AH3100" s="105"/>
      <c r="AI3100" s="100">
        <v>42.7</v>
      </c>
      <c r="AJ3100" s="100">
        <v>-0.81300810000000001</v>
      </c>
      <c r="AK3100" s="100">
        <v>-0.35</v>
      </c>
      <c r="AM3100" s="96">
        <v>42509</v>
      </c>
      <c r="AN3100" s="88">
        <f>_xll.BDH($A3100,AN$5,$AM$2,$AM$2)</f>
        <v>4020</v>
      </c>
      <c r="AO3100" s="88" t="str">
        <f>IF(V3100&gt;0,_xll.BDH($A3100,AO$5,$AM$2,$AM$2),"#N/A N/A")</f>
        <v>#N/A N/A</v>
      </c>
      <c r="AP3100" s="88" t="str">
        <f>IF(V3100&gt;0,_xll.BDH($A3100,AP$5,$AM$2,$AM$2),"#N/A N/A")</f>
        <v>#N/A N/A</v>
      </c>
      <c r="AQ3100" s="88" t="str">
        <f>IF(V3100&gt;0,_xll.BDH($A3100,AQ$5,$AM$2,$AM$2),"#N/A N/A")</f>
        <v>#N/A N/A</v>
      </c>
      <c r="AR3100" s="88" t="str">
        <f>IF(V3100&gt;0,_xll.BDH($A3100,AR$5,$AM$2,$AM$2),"#N/A N/A")</f>
        <v>#N/A N/A</v>
      </c>
    </row>
    <row r="3101" spans="1:44" ht="15" x14ac:dyDescent="0.25">
      <c r="A3101" s="99" t="s">
        <v>3165</v>
      </c>
      <c r="B3101" s="99" t="s">
        <v>421</v>
      </c>
      <c r="C3101" s="108" t="s">
        <v>8750</v>
      </c>
      <c r="D3101" s="108" t="s">
        <v>5991</v>
      </c>
      <c r="E3101" s="108" t="s">
        <v>32</v>
      </c>
      <c r="F3101" s="100" t="str">
        <f>VLOOKUP(E3101,Issuer!A:B,2,FALSE)</f>
        <v>HS</v>
      </c>
      <c r="G3101" s="108" t="s">
        <v>5688</v>
      </c>
      <c r="H3101" s="108" t="s">
        <v>5682</v>
      </c>
      <c r="I3101" s="109">
        <v>42331</v>
      </c>
      <c r="J3101" s="109">
        <v>42332</v>
      </c>
      <c r="K3101" s="109">
        <v>42551</v>
      </c>
      <c r="L3101" s="109">
        <v>42545</v>
      </c>
      <c r="M3101" s="108"/>
      <c r="N3101" s="110"/>
      <c r="O3101" s="111"/>
      <c r="P3101" s="99"/>
      <c r="Q3101" s="110">
        <v>1.2E-2</v>
      </c>
      <c r="R3101" s="110">
        <v>0</v>
      </c>
      <c r="S3101" s="110">
        <v>0</v>
      </c>
      <c r="T3101" s="112">
        <v>0</v>
      </c>
      <c r="U3101" s="112"/>
      <c r="V3101" s="104">
        <v>0</v>
      </c>
      <c r="W3101" s="112">
        <v>80000</v>
      </c>
      <c r="X3101" s="112">
        <v>5000</v>
      </c>
      <c r="Y3101" s="112">
        <v>100.88</v>
      </c>
      <c r="Z3101" s="112"/>
      <c r="AA3101" s="110">
        <v>0.1</v>
      </c>
      <c r="AB3101" s="99"/>
      <c r="AC3101" s="100">
        <v>3.4490350000000003E-2</v>
      </c>
      <c r="AD3101" s="100">
        <v>8.3352640000000002E-3</v>
      </c>
      <c r="AE3101" s="100">
        <v>2.2709779999999999E-3</v>
      </c>
      <c r="AF3101" s="100">
        <v>7.2303329999999998E-4</v>
      </c>
      <c r="AG3101" s="100">
        <v>32.292569999999998</v>
      </c>
      <c r="AH3101" s="105"/>
      <c r="AI3101" s="100">
        <v>83.4</v>
      </c>
      <c r="AJ3101" s="100">
        <v>-0.71428570000000002</v>
      </c>
      <c r="AK3101" s="100">
        <v>-0.6</v>
      </c>
      <c r="AM3101" s="96">
        <v>42509</v>
      </c>
      <c r="AN3101" s="88">
        <f>_xll.BDH($A3101,AN$5,$AM$2,$AM$2)</f>
        <v>45</v>
      </c>
      <c r="AO3101" s="88" t="str">
        <f>IF(V3101&gt;0,_xll.BDH($A3101,AO$5,$AM$2,$AM$2),"#N/A N/A")</f>
        <v>#N/A N/A</v>
      </c>
      <c r="AP3101" s="88" t="str">
        <f>IF(V3101&gt;0,_xll.BDH($A3101,AP$5,$AM$2,$AM$2),"#N/A N/A")</f>
        <v>#N/A N/A</v>
      </c>
      <c r="AQ3101" s="88" t="str">
        <f>IF(V3101&gt;0,_xll.BDH($A3101,AQ$5,$AM$2,$AM$2),"#N/A N/A")</f>
        <v>#N/A N/A</v>
      </c>
      <c r="AR3101" s="88" t="str">
        <f>IF(V3101&gt;0,_xll.BDH($A3101,AR$5,$AM$2,$AM$2),"#N/A N/A")</f>
        <v>#N/A N/A</v>
      </c>
    </row>
    <row r="3102" spans="1:44" ht="15" x14ac:dyDescent="0.25">
      <c r="A3102" s="99" t="s">
        <v>3166</v>
      </c>
      <c r="B3102" s="99" t="s">
        <v>121</v>
      </c>
      <c r="C3102" s="108" t="s">
        <v>8742</v>
      </c>
      <c r="D3102" s="108" t="s">
        <v>5708</v>
      </c>
      <c r="E3102" s="108" t="s">
        <v>32</v>
      </c>
      <c r="F3102" s="100" t="str">
        <f>VLOOKUP(E3102,Issuer!A:B,2,FALSE)</f>
        <v>HS</v>
      </c>
      <c r="G3102" s="108" t="s">
        <v>5688</v>
      </c>
      <c r="H3102" s="108" t="s">
        <v>5682</v>
      </c>
      <c r="I3102" s="109">
        <v>42331</v>
      </c>
      <c r="J3102" s="109">
        <v>42332</v>
      </c>
      <c r="K3102" s="109">
        <v>42643</v>
      </c>
      <c r="L3102" s="109">
        <v>42639</v>
      </c>
      <c r="M3102" s="108"/>
      <c r="N3102" s="110"/>
      <c r="O3102" s="111"/>
      <c r="P3102" s="99"/>
      <c r="Q3102" s="110">
        <v>2.3E-2</v>
      </c>
      <c r="R3102" s="110">
        <v>-8.9999999999999993E-3</v>
      </c>
      <c r="S3102" s="110">
        <v>-28.125</v>
      </c>
      <c r="T3102" s="112">
        <v>700000</v>
      </c>
      <c r="U3102" s="112">
        <v>15400</v>
      </c>
      <c r="V3102" s="104">
        <v>4</v>
      </c>
      <c r="W3102" s="112">
        <v>80000</v>
      </c>
      <c r="X3102" s="112">
        <v>1000</v>
      </c>
      <c r="Y3102" s="112">
        <v>3</v>
      </c>
      <c r="Z3102" s="112"/>
      <c r="AA3102" s="110">
        <v>1</v>
      </c>
      <c r="AB3102" s="99"/>
      <c r="AC3102" s="100">
        <v>0.1192882</v>
      </c>
      <c r="AD3102" s="100">
        <v>0.47297319999999998</v>
      </c>
      <c r="AE3102" s="100">
        <v>3.2530139999999998E-3</v>
      </c>
      <c r="AF3102" s="100">
        <v>1.2507539999999999E-4</v>
      </c>
      <c r="AG3102" s="100">
        <v>25.36853</v>
      </c>
      <c r="AH3102" s="105"/>
      <c r="AI3102" s="100">
        <v>2.68</v>
      </c>
      <c r="AJ3102" s="100">
        <v>-0.3717472</v>
      </c>
      <c r="AK3102" s="100">
        <v>-0.01</v>
      </c>
      <c r="AM3102" s="96">
        <v>42509</v>
      </c>
      <c r="AN3102" s="88">
        <f>_xll.BDH($A3102,AN$5,$AM$2,$AM$2)</f>
        <v>22387</v>
      </c>
      <c r="AO3102" s="88">
        <f>IF(V3102&gt;0,_xll.BDH($A3102,AO$5,$AM$2,$AM$2),"#N/A N/A")</f>
        <v>2.1999999999999999E-2</v>
      </c>
      <c r="AP3102" s="88" t="str">
        <f>IF(V3102&gt;0,_xll.BDH($A3102,AP$5,$AM$2,$AM$2),"#N/A N/A")</f>
        <v>#N/A N/A</v>
      </c>
      <c r="AQ3102" s="88">
        <f>IF(V3102&gt;0,_xll.BDH($A3102,AQ$5,$AM$2,$AM$2),"#N/A N/A")</f>
        <v>700000</v>
      </c>
      <c r="AR3102" s="88" t="str">
        <f>IF(V3102&gt;0,_xll.BDH($A3102,AR$5,$AM$2,$AM$2),"#N/A N/A")</f>
        <v>#N/A N/A</v>
      </c>
    </row>
    <row r="3103" spans="1:44" ht="15" x14ac:dyDescent="0.25">
      <c r="A3103" s="99" t="s">
        <v>3167</v>
      </c>
      <c r="B3103" s="99" t="s">
        <v>191</v>
      </c>
      <c r="C3103" s="108" t="s">
        <v>8741</v>
      </c>
      <c r="D3103" s="108" t="s">
        <v>5757</v>
      </c>
      <c r="E3103" s="108" t="s">
        <v>32</v>
      </c>
      <c r="F3103" s="100" t="str">
        <f>VLOOKUP(E3103,Issuer!A:B,2,FALSE)</f>
        <v>HS</v>
      </c>
      <c r="G3103" s="108" t="s">
        <v>5688</v>
      </c>
      <c r="H3103" s="108" t="s">
        <v>5682</v>
      </c>
      <c r="I3103" s="109">
        <v>42166</v>
      </c>
      <c r="J3103" s="109">
        <v>42167</v>
      </c>
      <c r="K3103" s="109">
        <v>42916</v>
      </c>
      <c r="L3103" s="109">
        <v>42912</v>
      </c>
      <c r="M3103" s="108"/>
      <c r="N3103" s="110"/>
      <c r="O3103" s="111"/>
      <c r="P3103" s="99"/>
      <c r="Q3103" s="110">
        <v>2.3E-2</v>
      </c>
      <c r="R3103" s="110">
        <v>0</v>
      </c>
      <c r="S3103" s="110">
        <v>0</v>
      </c>
      <c r="T3103" s="112">
        <v>0</v>
      </c>
      <c r="U3103" s="112"/>
      <c r="V3103" s="104">
        <v>0</v>
      </c>
      <c r="W3103" s="112">
        <v>200000</v>
      </c>
      <c r="X3103" s="112">
        <v>5000</v>
      </c>
      <c r="Y3103" s="112">
        <v>121.88</v>
      </c>
      <c r="Z3103" s="112"/>
      <c r="AA3103" s="110">
        <v>0.01</v>
      </c>
      <c r="AB3103" s="99"/>
      <c r="AC3103" s="100">
        <v>0.17161599999999999</v>
      </c>
      <c r="AD3103" s="100">
        <v>8.8043319999999998E-3</v>
      </c>
      <c r="AE3103" s="100">
        <v>2.3916720000000001E-3</v>
      </c>
      <c r="AF3103" s="100">
        <v>7.6784213888458908E-5</v>
      </c>
      <c r="AG3103" s="100">
        <v>30.574639999999999</v>
      </c>
      <c r="AH3103" s="105"/>
      <c r="AI3103" s="100">
        <v>88.45</v>
      </c>
      <c r="AJ3103" s="100">
        <v>-0.72951739999999998</v>
      </c>
      <c r="AK3103" s="100">
        <v>-0.65</v>
      </c>
      <c r="AM3103" s="96">
        <v>42509</v>
      </c>
      <c r="AN3103" s="88">
        <f>_xll.BDH($A3103,AN$5,$AM$2,$AM$2)</f>
        <v>3795</v>
      </c>
      <c r="AO3103" s="88" t="str">
        <f>IF(V3103&gt;0,_xll.BDH($A3103,AO$5,$AM$2,$AM$2),"#N/A N/A")</f>
        <v>#N/A N/A</v>
      </c>
      <c r="AP3103" s="88" t="str">
        <f>IF(V3103&gt;0,_xll.BDH($A3103,AP$5,$AM$2,$AM$2),"#N/A N/A")</f>
        <v>#N/A N/A</v>
      </c>
      <c r="AQ3103" s="88" t="str">
        <f>IF(V3103&gt;0,_xll.BDH($A3103,AQ$5,$AM$2,$AM$2),"#N/A N/A")</f>
        <v>#N/A N/A</v>
      </c>
      <c r="AR3103" s="88" t="str">
        <f>IF(V3103&gt;0,_xll.BDH($A3103,AR$5,$AM$2,$AM$2),"#N/A N/A")</f>
        <v>#N/A N/A</v>
      </c>
    </row>
    <row r="3104" spans="1:44" ht="15" x14ac:dyDescent="0.25">
      <c r="A3104" s="99" t="s">
        <v>3168</v>
      </c>
      <c r="B3104" s="99" t="s">
        <v>1671</v>
      </c>
      <c r="C3104" s="108" t="s">
        <v>8743</v>
      </c>
      <c r="D3104" s="108" t="s">
        <v>7245</v>
      </c>
      <c r="E3104" s="108" t="s">
        <v>30</v>
      </c>
      <c r="F3104" s="100" t="str">
        <f>VLOOKUP(E3104,Issuer!A:B,2,FALSE)</f>
        <v>CS</v>
      </c>
      <c r="G3104" s="108" t="s">
        <v>5686</v>
      </c>
      <c r="H3104" s="108" t="s">
        <v>5682</v>
      </c>
      <c r="I3104" s="109">
        <v>42166</v>
      </c>
      <c r="J3104" s="109">
        <v>42167</v>
      </c>
      <c r="K3104" s="109">
        <v>42733</v>
      </c>
      <c r="L3104" s="109">
        <v>42725</v>
      </c>
      <c r="M3104" s="108"/>
      <c r="N3104" s="110"/>
      <c r="O3104" s="111"/>
      <c r="P3104" s="99"/>
      <c r="Q3104" s="110">
        <v>5.3999999999999999E-2</v>
      </c>
      <c r="R3104" s="110">
        <v>1E-3</v>
      </c>
      <c r="S3104" s="110">
        <v>1.886792</v>
      </c>
      <c r="T3104" s="112">
        <v>1605000</v>
      </c>
      <c r="U3104" s="112">
        <v>88690</v>
      </c>
      <c r="V3104" s="104">
        <v>19</v>
      </c>
      <c r="W3104" s="112">
        <v>120000</v>
      </c>
      <c r="X3104" s="112">
        <v>5000</v>
      </c>
      <c r="Y3104" s="112">
        <v>56.6</v>
      </c>
      <c r="Z3104" s="112"/>
      <c r="AA3104" s="110">
        <v>0.01</v>
      </c>
      <c r="AB3104" s="99"/>
      <c r="AC3104" s="100">
        <v>0.41446</v>
      </c>
      <c r="AD3104" s="100">
        <v>1.6108279999999999E-2</v>
      </c>
      <c r="AE3104" s="100">
        <v>1.2990720000000001E-3</v>
      </c>
      <c r="AF3104" s="100">
        <v>2.1146399999999999E-4</v>
      </c>
      <c r="AG3104" s="100">
        <v>72.669979999999995</v>
      </c>
      <c r="AH3104" s="105"/>
      <c r="AI3104" s="100">
        <v>42.5</v>
      </c>
      <c r="AJ3104" s="100">
        <v>0.83036770000000004</v>
      </c>
      <c r="AK3104" s="100">
        <v>0.35</v>
      </c>
      <c r="AM3104" s="96">
        <v>42509</v>
      </c>
      <c r="AN3104" s="88">
        <f>_xll.BDH($A3104,AN$5,$AM$2,$AM$2)</f>
        <v>4505</v>
      </c>
      <c r="AO3104" s="88">
        <f>IF(V3104&gt;0,_xll.BDH($A3104,AO$5,$AM$2,$AM$2),"#N/A N/A")</f>
        <v>5.5392999999999998E-2</v>
      </c>
      <c r="AP3104" s="88">
        <f>IF(V3104&gt;0,_xll.BDH($A3104,AP$5,$AM$2,$AM$2),"#N/A N/A")</f>
        <v>5.5091000000000001E-2</v>
      </c>
      <c r="AQ3104" s="88">
        <f>IF(V3104&gt;0,_xll.BDH($A3104,AQ$5,$AM$2,$AM$2),"#N/A N/A")</f>
        <v>890000</v>
      </c>
      <c r="AR3104" s="88">
        <f>IF(V3104&gt;0,_xll.BDH($A3104,AR$5,$AM$2,$AM$2),"#N/A N/A")</f>
        <v>715000</v>
      </c>
    </row>
    <row r="3105" spans="1:44" ht="15" x14ac:dyDescent="0.25">
      <c r="A3105" s="99" t="s">
        <v>3169</v>
      </c>
      <c r="B3105" s="99" t="s">
        <v>135</v>
      </c>
      <c r="C3105" s="108" t="s">
        <v>8744</v>
      </c>
      <c r="D3105" s="108" t="s">
        <v>5685</v>
      </c>
      <c r="E3105" s="108" t="s">
        <v>38</v>
      </c>
      <c r="F3105" s="100" t="str">
        <f>VLOOKUP(E3105,Issuer!A:B,2,FALSE)</f>
        <v>SC</v>
      </c>
      <c r="G3105" s="108"/>
      <c r="H3105" s="108" t="s">
        <v>5706</v>
      </c>
      <c r="I3105" s="109">
        <v>42166</v>
      </c>
      <c r="J3105" s="109">
        <v>42167</v>
      </c>
      <c r="K3105" s="109">
        <v>42579</v>
      </c>
      <c r="L3105" s="109">
        <v>42573</v>
      </c>
      <c r="M3105" s="108"/>
      <c r="N3105" s="110"/>
      <c r="O3105" s="111"/>
      <c r="P3105" s="99"/>
      <c r="Q3105" s="110">
        <v>0.72</v>
      </c>
      <c r="R3105" s="110">
        <v>0</v>
      </c>
      <c r="S3105" s="110">
        <v>0</v>
      </c>
      <c r="T3105" s="112">
        <v>0</v>
      </c>
      <c r="U3105" s="112"/>
      <c r="V3105" s="104">
        <v>0</v>
      </c>
      <c r="W3105" s="112">
        <v>100000</v>
      </c>
      <c r="X3105" s="112">
        <v>10000</v>
      </c>
      <c r="Y3105" s="112">
        <v>25000</v>
      </c>
      <c r="Z3105" s="112"/>
      <c r="AA3105" s="110">
        <v>1.25E-4</v>
      </c>
      <c r="AB3105" s="99"/>
      <c r="AC3105" s="100">
        <v>-0.90381339999999999</v>
      </c>
      <c r="AD3105" s="100">
        <v>4.3166044633835554E-5</v>
      </c>
      <c r="AE3105" s="100">
        <v>1.618338E-3</v>
      </c>
      <c r="AF3105" s="100">
        <v>9.9615990000000002E-4</v>
      </c>
      <c r="AG3105" s="100">
        <v>39.220489999999998</v>
      </c>
      <c r="AH3105" s="105"/>
      <c r="AI3105" s="100">
        <v>19694.330000000002</v>
      </c>
      <c r="AJ3105" s="100">
        <v>-0.6661821</v>
      </c>
      <c r="AK3105" s="100">
        <v>-132.08000000000001</v>
      </c>
      <c r="AM3105" s="96">
        <v>42509</v>
      </c>
      <c r="AN3105" s="88">
        <f>_xll.BDH($A3105,AN$5,$AM$2,$AM$2)</f>
        <v>310</v>
      </c>
      <c r="AO3105" s="88" t="str">
        <f>IF(V3105&gt;0,_xll.BDH($A3105,AO$5,$AM$2,$AM$2),"#N/A N/A")</f>
        <v>#N/A N/A</v>
      </c>
      <c r="AP3105" s="88" t="str">
        <f>IF(V3105&gt;0,_xll.BDH($A3105,AP$5,$AM$2,$AM$2),"#N/A N/A")</f>
        <v>#N/A N/A</v>
      </c>
      <c r="AQ3105" s="88" t="str">
        <f>IF(V3105&gt;0,_xll.BDH($A3105,AQ$5,$AM$2,$AM$2),"#N/A N/A")</f>
        <v>#N/A N/A</v>
      </c>
      <c r="AR3105" s="88" t="str">
        <f>IF(V3105&gt;0,_xll.BDH($A3105,AR$5,$AM$2,$AM$2),"#N/A N/A")</f>
        <v>#N/A N/A</v>
      </c>
    </row>
    <row r="3106" spans="1:44" ht="15" x14ac:dyDescent="0.25">
      <c r="A3106" s="99" t="s">
        <v>3170</v>
      </c>
      <c r="B3106" s="99" t="s">
        <v>968</v>
      </c>
      <c r="C3106" s="108" t="s">
        <v>8749</v>
      </c>
      <c r="D3106" s="108" t="s">
        <v>6543</v>
      </c>
      <c r="E3106" s="108" t="s">
        <v>35</v>
      </c>
      <c r="F3106" s="100" t="str">
        <f>VLOOKUP(E3106,Issuer!A:B,2,FALSE)</f>
        <v>MB</v>
      </c>
      <c r="G3106" s="108" t="s">
        <v>5744</v>
      </c>
      <c r="H3106" s="108" t="s">
        <v>5682</v>
      </c>
      <c r="I3106" s="109">
        <v>42331</v>
      </c>
      <c r="J3106" s="109">
        <v>42332</v>
      </c>
      <c r="K3106" s="109">
        <v>42523</v>
      </c>
      <c r="L3106" s="109">
        <v>42517</v>
      </c>
      <c r="M3106" s="108"/>
      <c r="N3106" s="110"/>
      <c r="O3106" s="111"/>
      <c r="P3106" s="99"/>
      <c r="Q3106" s="110">
        <v>1.7999999999999999E-2</v>
      </c>
      <c r="R3106" s="110">
        <v>0</v>
      </c>
      <c r="S3106" s="110">
        <v>0</v>
      </c>
      <c r="T3106" s="112">
        <v>0</v>
      </c>
      <c r="U3106" s="112"/>
      <c r="V3106" s="104">
        <v>0</v>
      </c>
      <c r="W3106" s="112">
        <v>17000</v>
      </c>
      <c r="X3106" s="112">
        <v>500</v>
      </c>
      <c r="Y3106" s="112">
        <v>9.8800000000000008</v>
      </c>
      <c r="Z3106" s="112"/>
      <c r="AA3106" s="110">
        <v>1</v>
      </c>
      <c r="AB3106" s="99"/>
      <c r="AC3106" s="100">
        <v>3.7339249999999997E-2</v>
      </c>
      <c r="AD3106" s="100">
        <v>6.3314839999999997E-2</v>
      </c>
      <c r="AE3106" s="100">
        <v>1.137837E-3</v>
      </c>
      <c r="AF3106" s="100">
        <v>3.5728689999999998E-3</v>
      </c>
      <c r="AG3106" s="100">
        <v>93.863510000000005</v>
      </c>
      <c r="AH3106" s="105"/>
      <c r="AI3106" s="100">
        <v>7</v>
      </c>
      <c r="AJ3106" s="100">
        <v>-0.14265340000000001</v>
      </c>
      <c r="AK3106" s="100">
        <v>-0.01</v>
      </c>
      <c r="AM3106" s="96">
        <v>42509</v>
      </c>
      <c r="AN3106" s="88">
        <f>_xll.BDH($A3106,AN$5,$AM$2,$AM$2)</f>
        <v>3120</v>
      </c>
      <c r="AO3106" s="88" t="str">
        <f>IF(V3106&gt;0,_xll.BDH($A3106,AO$5,$AM$2,$AM$2),"#N/A N/A")</f>
        <v>#N/A N/A</v>
      </c>
      <c r="AP3106" s="88" t="str">
        <f>IF(V3106&gt;0,_xll.BDH($A3106,AP$5,$AM$2,$AM$2),"#N/A N/A")</f>
        <v>#N/A N/A</v>
      </c>
      <c r="AQ3106" s="88" t="str">
        <f>IF(V3106&gt;0,_xll.BDH($A3106,AQ$5,$AM$2,$AM$2),"#N/A N/A")</f>
        <v>#N/A N/A</v>
      </c>
      <c r="AR3106" s="88" t="str">
        <f>IF(V3106&gt;0,_xll.BDH($A3106,AR$5,$AM$2,$AM$2),"#N/A N/A")</f>
        <v>#N/A N/A</v>
      </c>
    </row>
    <row r="3107" spans="1:44" ht="15" x14ac:dyDescent="0.25">
      <c r="A3107" s="99" t="s">
        <v>3171</v>
      </c>
      <c r="B3107" s="99" t="s">
        <v>2471</v>
      </c>
      <c r="C3107" s="108" t="s">
        <v>8757</v>
      </c>
      <c r="D3107" s="108" t="s">
        <v>8049</v>
      </c>
      <c r="E3107" s="108" t="s">
        <v>35</v>
      </c>
      <c r="F3107" s="100" t="str">
        <f>VLOOKUP(E3107,Issuer!A:B,2,FALSE)</f>
        <v>MB</v>
      </c>
      <c r="G3107" s="108" t="s">
        <v>5744</v>
      </c>
      <c r="H3107" s="108" t="s">
        <v>5682</v>
      </c>
      <c r="I3107" s="109">
        <v>42331</v>
      </c>
      <c r="J3107" s="109">
        <v>42332</v>
      </c>
      <c r="K3107" s="109">
        <v>42657</v>
      </c>
      <c r="L3107" s="109">
        <v>42650</v>
      </c>
      <c r="M3107" s="108"/>
      <c r="N3107" s="110"/>
      <c r="O3107" s="111"/>
      <c r="P3107" s="99"/>
      <c r="Q3107" s="110">
        <v>3.2000000000000001E-2</v>
      </c>
      <c r="R3107" s="110">
        <v>0</v>
      </c>
      <c r="S3107" s="110">
        <v>0</v>
      </c>
      <c r="T3107" s="112">
        <v>0</v>
      </c>
      <c r="U3107" s="112"/>
      <c r="V3107" s="104">
        <v>0</v>
      </c>
      <c r="W3107" s="112">
        <v>47000</v>
      </c>
      <c r="X3107" s="112">
        <v>2000</v>
      </c>
      <c r="Y3107" s="112">
        <v>13.82</v>
      </c>
      <c r="Z3107" s="112"/>
      <c r="AA3107" s="110">
        <v>0.1</v>
      </c>
      <c r="AB3107" s="99"/>
      <c r="AC3107" s="100">
        <v>0.20811950000000001</v>
      </c>
      <c r="AD3107" s="100">
        <v>9.1954289999999994E-2</v>
      </c>
      <c r="AE3107" s="100">
        <v>1.9426770000000001E-3</v>
      </c>
      <c r="AF3107" s="100">
        <v>2.8002259999999998E-4</v>
      </c>
      <c r="AG3107" s="100">
        <v>45.937980000000003</v>
      </c>
      <c r="AH3107" s="105"/>
      <c r="AI3107" s="100">
        <v>10.6</v>
      </c>
      <c r="AJ3107" s="100">
        <v>-0.7490637</v>
      </c>
      <c r="AK3107" s="100">
        <v>-0.08</v>
      </c>
      <c r="AM3107" s="96">
        <v>42509</v>
      </c>
      <c r="AN3107" s="88">
        <f>_xll.BDH($A3107,AN$5,$AM$2,$AM$2)</f>
        <v>440</v>
      </c>
      <c r="AO3107" s="88" t="str">
        <f>IF(V3107&gt;0,_xll.BDH($A3107,AO$5,$AM$2,$AM$2),"#N/A N/A")</f>
        <v>#N/A N/A</v>
      </c>
      <c r="AP3107" s="88" t="str">
        <f>IF(V3107&gt;0,_xll.BDH($A3107,AP$5,$AM$2,$AM$2),"#N/A N/A")</f>
        <v>#N/A N/A</v>
      </c>
      <c r="AQ3107" s="88" t="str">
        <f>IF(V3107&gt;0,_xll.BDH($A3107,AQ$5,$AM$2,$AM$2),"#N/A N/A")</f>
        <v>#N/A N/A</v>
      </c>
      <c r="AR3107" s="88" t="str">
        <f>IF(V3107&gt;0,_xll.BDH($A3107,AR$5,$AM$2,$AM$2),"#N/A N/A")</f>
        <v>#N/A N/A</v>
      </c>
    </row>
    <row r="3108" spans="1:44" ht="15" x14ac:dyDescent="0.25">
      <c r="A3108" s="99" t="s">
        <v>3172</v>
      </c>
      <c r="B3108" s="99" t="s">
        <v>2117</v>
      </c>
      <c r="C3108" s="108" t="s">
        <v>8745</v>
      </c>
      <c r="D3108" s="108" t="s">
        <v>7692</v>
      </c>
      <c r="E3108" s="108" t="s">
        <v>36</v>
      </c>
      <c r="F3108" s="100" t="str">
        <f>VLOOKUP(E3108,Issuer!A:B,2,FALSE)</f>
        <v>SG</v>
      </c>
      <c r="G3108" s="108" t="s">
        <v>5690</v>
      </c>
      <c r="H3108" s="108" t="s">
        <v>5682</v>
      </c>
      <c r="I3108" s="109">
        <v>42328</v>
      </c>
      <c r="J3108" s="109">
        <v>42332</v>
      </c>
      <c r="K3108" s="109">
        <v>42585</v>
      </c>
      <c r="L3108" s="109">
        <v>42579</v>
      </c>
      <c r="M3108" s="108"/>
      <c r="N3108" s="110"/>
      <c r="O3108" s="111"/>
      <c r="P3108" s="99"/>
      <c r="Q3108" s="110">
        <v>6.8000000000000005E-2</v>
      </c>
      <c r="R3108" s="110">
        <v>-1.7000000000000001E-2</v>
      </c>
      <c r="S3108" s="110">
        <v>-20</v>
      </c>
      <c r="T3108" s="112">
        <v>920000</v>
      </c>
      <c r="U3108" s="112">
        <v>66540</v>
      </c>
      <c r="V3108" s="104">
        <v>6</v>
      </c>
      <c r="W3108" s="112">
        <v>40000</v>
      </c>
      <c r="X3108" s="112">
        <v>10000</v>
      </c>
      <c r="Y3108" s="112">
        <v>20</v>
      </c>
      <c r="Z3108" s="112"/>
      <c r="AA3108" s="110">
        <v>0.1</v>
      </c>
      <c r="AB3108" s="99"/>
      <c r="AC3108" s="100">
        <v>0.28783900000000001</v>
      </c>
      <c r="AD3108" s="100">
        <v>7.9582310000000003E-2</v>
      </c>
      <c r="AE3108" s="100">
        <v>2.6389289999999999E-3</v>
      </c>
      <c r="AF3108" s="100">
        <v>9.2122410000000004E-4</v>
      </c>
      <c r="AG3108" s="100">
        <v>55.276020000000003</v>
      </c>
      <c r="AH3108" s="105"/>
      <c r="AI3108" s="100">
        <v>16.940000000000001</v>
      </c>
      <c r="AJ3108" s="100">
        <v>-3.2</v>
      </c>
      <c r="AK3108" s="100">
        <v>-0.56000000000000005</v>
      </c>
      <c r="AM3108" s="96">
        <v>42509</v>
      </c>
      <c r="AN3108" s="88">
        <f>_xll.BDH($A3108,AN$5,$AM$2,$AM$2)</f>
        <v>1060</v>
      </c>
      <c r="AO3108" s="88">
        <f>IF(V3108&gt;0,_xll.BDH($A3108,AO$5,$AM$2,$AM$2),"#N/A N/A")</f>
        <v>7.1651999999999993E-2</v>
      </c>
      <c r="AP3108" s="88">
        <f>IF(V3108&gt;0,_xll.BDH($A3108,AP$5,$AM$2,$AM$2),"#N/A N/A")</f>
        <v>7.2999999999999995E-2</v>
      </c>
      <c r="AQ3108" s="88">
        <f>IF(V3108&gt;0,_xll.BDH($A3108,AQ$5,$AM$2,$AM$2),"#N/A N/A")</f>
        <v>460000</v>
      </c>
      <c r="AR3108" s="88">
        <f>IF(V3108&gt;0,_xll.BDH($A3108,AR$5,$AM$2,$AM$2),"#N/A N/A")</f>
        <v>460000</v>
      </c>
    </row>
    <row r="3109" spans="1:44" ht="15" x14ac:dyDescent="0.25">
      <c r="A3109" s="99" t="s">
        <v>3173</v>
      </c>
      <c r="B3109" s="99" t="s">
        <v>191</v>
      </c>
      <c r="C3109" s="108" t="s">
        <v>8746</v>
      </c>
      <c r="D3109" s="108" t="s">
        <v>5757</v>
      </c>
      <c r="E3109" s="108" t="s">
        <v>36</v>
      </c>
      <c r="F3109" s="100" t="str">
        <f>VLOOKUP(E3109,Issuer!A:B,2,FALSE)</f>
        <v>SG</v>
      </c>
      <c r="G3109" s="108" t="s">
        <v>5690</v>
      </c>
      <c r="H3109" s="108" t="s">
        <v>5682</v>
      </c>
      <c r="I3109" s="109">
        <v>42166</v>
      </c>
      <c r="J3109" s="109">
        <v>42167</v>
      </c>
      <c r="K3109" s="109">
        <v>42585</v>
      </c>
      <c r="L3109" s="109">
        <v>42579</v>
      </c>
      <c r="M3109" s="108"/>
      <c r="N3109" s="110"/>
      <c r="O3109" s="111"/>
      <c r="P3109" s="99"/>
      <c r="Q3109" s="110">
        <v>0.01</v>
      </c>
      <c r="R3109" s="110">
        <v>0</v>
      </c>
      <c r="S3109" s="110">
        <v>0</v>
      </c>
      <c r="T3109" s="112">
        <v>0</v>
      </c>
      <c r="U3109" s="112"/>
      <c r="V3109" s="104">
        <v>0</v>
      </c>
      <c r="W3109" s="112">
        <v>300000</v>
      </c>
      <c r="X3109" s="112">
        <v>5000</v>
      </c>
      <c r="Y3109" s="112">
        <v>108</v>
      </c>
      <c r="Z3109" s="112"/>
      <c r="AA3109" s="110">
        <v>0.01</v>
      </c>
      <c r="AB3109" s="99"/>
      <c r="AC3109" s="100">
        <v>0.1397391</v>
      </c>
      <c r="AD3109" s="100">
        <v>1.4703569999999999E-2</v>
      </c>
      <c r="AE3109" s="100">
        <v>9.1317820000000002E-4</v>
      </c>
      <c r="AF3109" s="100">
        <v>2.211789E-4</v>
      </c>
      <c r="AG3109" s="100">
        <v>37.458320000000001</v>
      </c>
      <c r="AH3109" s="105"/>
      <c r="AI3109" s="100">
        <v>88.45</v>
      </c>
      <c r="AJ3109" s="100">
        <v>-0.72951739999999998</v>
      </c>
      <c r="AK3109" s="100">
        <v>-0.65</v>
      </c>
      <c r="AM3109" s="96">
        <v>42509</v>
      </c>
      <c r="AN3109" s="88">
        <f>_xll.BDH($A3109,AN$5,$AM$2,$AM$2)</f>
        <v>44230</v>
      </c>
      <c r="AO3109" s="88" t="str">
        <f>IF(V3109&gt;0,_xll.BDH($A3109,AO$5,$AM$2,$AM$2),"#N/A N/A")</f>
        <v>#N/A N/A</v>
      </c>
      <c r="AP3109" s="88" t="str">
        <f>IF(V3109&gt;0,_xll.BDH($A3109,AP$5,$AM$2,$AM$2),"#N/A N/A")</f>
        <v>#N/A N/A</v>
      </c>
      <c r="AQ3109" s="88" t="str">
        <f>IF(V3109&gt;0,_xll.BDH($A3109,AQ$5,$AM$2,$AM$2),"#N/A N/A")</f>
        <v>#N/A N/A</v>
      </c>
      <c r="AR3109" s="88" t="str">
        <f>IF(V3109&gt;0,_xll.BDH($A3109,AR$5,$AM$2,$AM$2),"#N/A N/A")</f>
        <v>#N/A N/A</v>
      </c>
    </row>
    <row r="3110" spans="1:44" ht="15" x14ac:dyDescent="0.25">
      <c r="A3110" s="99" t="s">
        <v>3174</v>
      </c>
      <c r="B3110" s="99" t="s">
        <v>3023</v>
      </c>
      <c r="C3110" s="108" t="s">
        <v>8761</v>
      </c>
      <c r="D3110" s="108" t="s">
        <v>8605</v>
      </c>
      <c r="E3110" s="108" t="s">
        <v>33</v>
      </c>
      <c r="F3110" s="100" t="str">
        <f>VLOOKUP(E3110,Issuer!A:B,2,FALSE)</f>
        <v>JP</v>
      </c>
      <c r="G3110" s="108" t="s">
        <v>5748</v>
      </c>
      <c r="H3110" s="108" t="s">
        <v>5682</v>
      </c>
      <c r="I3110" s="109">
        <v>42166</v>
      </c>
      <c r="J3110" s="109">
        <v>42167</v>
      </c>
      <c r="K3110" s="109">
        <v>42643</v>
      </c>
      <c r="L3110" s="109">
        <v>42639</v>
      </c>
      <c r="M3110" s="108"/>
      <c r="N3110" s="110"/>
      <c r="O3110" s="111"/>
      <c r="P3110" s="99"/>
      <c r="Q3110" s="110">
        <v>1.7999999999999999E-2</v>
      </c>
      <c r="R3110" s="110">
        <v>0</v>
      </c>
      <c r="S3110" s="110">
        <v>0</v>
      </c>
      <c r="T3110" s="112">
        <v>0</v>
      </c>
      <c r="U3110" s="112"/>
      <c r="V3110" s="104">
        <v>0</v>
      </c>
      <c r="W3110" s="112">
        <v>150000</v>
      </c>
      <c r="X3110" s="112">
        <v>10000</v>
      </c>
      <c r="Y3110" s="112">
        <v>88.88</v>
      </c>
      <c r="Z3110" s="112"/>
      <c r="AA3110" s="110">
        <v>0.01</v>
      </c>
      <c r="AB3110" s="99"/>
      <c r="AC3110" s="100">
        <v>0.16689909999999999</v>
      </c>
      <c r="AD3110" s="100">
        <v>1.0033490000000001E-2</v>
      </c>
      <c r="AE3110" s="100">
        <v>7.7636369999999999E-4</v>
      </c>
      <c r="AF3110" s="100">
        <v>2.1328760000000001E-4</v>
      </c>
      <c r="AG3110" s="100">
        <v>79.568879999999993</v>
      </c>
      <c r="AH3110" s="105"/>
      <c r="AI3110" s="100">
        <v>51.25</v>
      </c>
      <c r="AJ3110" s="100">
        <v>0</v>
      </c>
      <c r="AK3110" s="100">
        <v>0</v>
      </c>
      <c r="AM3110" s="96">
        <v>42509</v>
      </c>
      <c r="AN3110" s="88">
        <f>_xll.BDH($A3110,AN$5,$AM$2,$AM$2)</f>
        <v>640</v>
      </c>
      <c r="AO3110" s="88" t="str">
        <f>IF(V3110&gt;0,_xll.BDH($A3110,AO$5,$AM$2,$AM$2),"#N/A N/A")</f>
        <v>#N/A N/A</v>
      </c>
      <c r="AP3110" s="88" t="str">
        <f>IF(V3110&gt;0,_xll.BDH($A3110,AP$5,$AM$2,$AM$2),"#N/A N/A")</f>
        <v>#N/A N/A</v>
      </c>
      <c r="AQ3110" s="88" t="str">
        <f>IF(V3110&gt;0,_xll.BDH($A3110,AQ$5,$AM$2,$AM$2),"#N/A N/A")</f>
        <v>#N/A N/A</v>
      </c>
      <c r="AR3110" s="88" t="str">
        <f>IF(V3110&gt;0,_xll.BDH($A3110,AR$5,$AM$2,$AM$2),"#N/A N/A")</f>
        <v>#N/A N/A</v>
      </c>
    </row>
    <row r="3111" spans="1:44" ht="15" x14ac:dyDescent="0.25">
      <c r="A3111" s="99" t="s">
        <v>3175</v>
      </c>
      <c r="B3111" s="99" t="s">
        <v>315</v>
      </c>
      <c r="C3111" s="108" t="s">
        <v>8747</v>
      </c>
      <c r="D3111" s="108" t="s">
        <v>5879</v>
      </c>
      <c r="E3111" s="108" t="s">
        <v>33</v>
      </c>
      <c r="F3111" s="100" t="str">
        <f>VLOOKUP(E3111,Issuer!A:B,2,FALSE)</f>
        <v>JP</v>
      </c>
      <c r="G3111" s="108" t="s">
        <v>5748</v>
      </c>
      <c r="H3111" s="108" t="s">
        <v>5706</v>
      </c>
      <c r="I3111" s="109">
        <v>42166</v>
      </c>
      <c r="J3111" s="109">
        <v>42167</v>
      </c>
      <c r="K3111" s="109">
        <v>42551</v>
      </c>
      <c r="L3111" s="109">
        <v>42545</v>
      </c>
      <c r="M3111" s="108"/>
      <c r="N3111" s="110"/>
      <c r="O3111" s="111"/>
      <c r="P3111" s="99"/>
      <c r="Q3111" s="110">
        <v>0.45</v>
      </c>
      <c r="R3111" s="110">
        <v>0</v>
      </c>
      <c r="S3111" s="110">
        <v>0</v>
      </c>
      <c r="T3111" s="112">
        <v>0</v>
      </c>
      <c r="U3111" s="112"/>
      <c r="V3111" s="104">
        <v>0</v>
      </c>
      <c r="W3111" s="112">
        <v>100000</v>
      </c>
      <c r="X3111" s="112">
        <v>1000</v>
      </c>
      <c r="Y3111" s="112">
        <v>14.08</v>
      </c>
      <c r="Z3111" s="112"/>
      <c r="AA3111" s="110">
        <v>0.1</v>
      </c>
      <c r="AB3111" s="99"/>
      <c r="AC3111" s="100"/>
      <c r="AD3111" s="100"/>
      <c r="AE3111" s="100"/>
      <c r="AF3111" s="100"/>
      <c r="AG3111" s="100"/>
      <c r="AH3111" s="105"/>
      <c r="AI3111" s="100">
        <v>9.43</v>
      </c>
      <c r="AJ3111" s="100">
        <v>0</v>
      </c>
      <c r="AK3111" s="100">
        <v>0</v>
      </c>
      <c r="AM3111" s="96">
        <v>42509</v>
      </c>
      <c r="AN3111" s="88">
        <f>_xll.BDH($A3111,AN$5,$AM$2,$AM$2)</f>
        <v>0</v>
      </c>
      <c r="AO3111" s="88" t="str">
        <f>IF(V3111&gt;0,_xll.BDH($A3111,AO$5,$AM$2,$AM$2),"#N/A N/A")</f>
        <v>#N/A N/A</v>
      </c>
      <c r="AP3111" s="88" t="str">
        <f>IF(V3111&gt;0,_xll.BDH($A3111,AP$5,$AM$2,$AM$2),"#N/A N/A")</f>
        <v>#N/A N/A</v>
      </c>
      <c r="AQ3111" s="88" t="str">
        <f>IF(V3111&gt;0,_xll.BDH($A3111,AQ$5,$AM$2,$AM$2),"#N/A N/A")</f>
        <v>#N/A N/A</v>
      </c>
      <c r="AR3111" s="88" t="str">
        <f>IF(V3111&gt;0,_xll.BDH($A3111,AR$5,$AM$2,$AM$2),"#N/A N/A")</f>
        <v>#N/A N/A</v>
      </c>
    </row>
    <row r="3112" spans="1:44" ht="15" x14ac:dyDescent="0.25">
      <c r="A3112" s="99" t="s">
        <v>3176</v>
      </c>
      <c r="B3112" s="99" t="s">
        <v>191</v>
      </c>
      <c r="C3112" s="108" t="s">
        <v>8748</v>
      </c>
      <c r="D3112" s="108" t="s">
        <v>5757</v>
      </c>
      <c r="E3112" s="108" t="s">
        <v>36</v>
      </c>
      <c r="F3112" s="100" t="str">
        <f>VLOOKUP(E3112,Issuer!A:B,2,FALSE)</f>
        <v>SG</v>
      </c>
      <c r="G3112" s="108" t="s">
        <v>5690</v>
      </c>
      <c r="H3112" s="108" t="s">
        <v>5682</v>
      </c>
      <c r="I3112" s="109">
        <v>42328</v>
      </c>
      <c r="J3112" s="109">
        <v>42332</v>
      </c>
      <c r="K3112" s="109">
        <v>42557</v>
      </c>
      <c r="L3112" s="109">
        <v>42550</v>
      </c>
      <c r="M3112" s="108"/>
      <c r="N3112" s="110"/>
      <c r="O3112" s="111"/>
      <c r="P3112" s="99"/>
      <c r="Q3112" s="110">
        <v>1.0999999999999999E-2</v>
      </c>
      <c r="R3112" s="110">
        <v>0</v>
      </c>
      <c r="S3112" s="110">
        <v>0</v>
      </c>
      <c r="T3112" s="112">
        <v>0</v>
      </c>
      <c r="U3112" s="112"/>
      <c r="V3112" s="104">
        <v>0</v>
      </c>
      <c r="W3112" s="112">
        <v>30000</v>
      </c>
      <c r="X3112" s="112">
        <v>5000</v>
      </c>
      <c r="Y3112" s="112">
        <v>115</v>
      </c>
      <c r="Z3112" s="112"/>
      <c r="AA3112" s="110">
        <v>0.1</v>
      </c>
      <c r="AB3112" s="99"/>
      <c r="AC3112" s="100">
        <v>2.6150719999999999E-2</v>
      </c>
      <c r="AD3112" s="100">
        <v>5.2465380000000002E-3</v>
      </c>
      <c r="AE3112" s="100">
        <v>2.0560880000000002E-3</v>
      </c>
      <c r="AF3112" s="100">
        <v>7.2034149999999995E-4</v>
      </c>
      <c r="AG3112" s="100">
        <v>36.063429999999997</v>
      </c>
      <c r="AH3112" s="105"/>
      <c r="AI3112" s="100">
        <v>88.45</v>
      </c>
      <c r="AJ3112" s="100">
        <v>-0.72951739999999998</v>
      </c>
      <c r="AK3112" s="100">
        <v>-0.65</v>
      </c>
      <c r="AM3112" s="96">
        <v>42509</v>
      </c>
      <c r="AN3112" s="88">
        <f>_xll.BDH($A3112,AN$5,$AM$2,$AM$2)</f>
        <v>435</v>
      </c>
      <c r="AO3112" s="88" t="str">
        <f>IF(V3112&gt;0,_xll.BDH($A3112,AO$5,$AM$2,$AM$2),"#N/A N/A")</f>
        <v>#N/A N/A</v>
      </c>
      <c r="AP3112" s="88" t="str">
        <f>IF(V3112&gt;0,_xll.BDH($A3112,AP$5,$AM$2,$AM$2),"#N/A N/A")</f>
        <v>#N/A N/A</v>
      </c>
      <c r="AQ3112" s="88" t="str">
        <f>IF(V3112&gt;0,_xll.BDH($A3112,AQ$5,$AM$2,$AM$2),"#N/A N/A")</f>
        <v>#N/A N/A</v>
      </c>
      <c r="AR3112" s="88" t="str">
        <f>IF(V3112&gt;0,_xll.BDH($A3112,AR$5,$AM$2,$AM$2),"#N/A N/A")</f>
        <v>#N/A N/A</v>
      </c>
    </row>
    <row r="3113" spans="1:44" ht="15" x14ac:dyDescent="0.25">
      <c r="A3113" s="99" t="s">
        <v>3177</v>
      </c>
      <c r="B3113" s="99" t="s">
        <v>1711</v>
      </c>
      <c r="C3113" s="108" t="s">
        <v>8754</v>
      </c>
      <c r="D3113" s="108" t="s">
        <v>7287</v>
      </c>
      <c r="E3113" s="108" t="s">
        <v>36</v>
      </c>
      <c r="F3113" s="100" t="str">
        <f>VLOOKUP(E3113,Issuer!A:B,2,FALSE)</f>
        <v>SG</v>
      </c>
      <c r="G3113" s="108" t="s">
        <v>5690</v>
      </c>
      <c r="H3113" s="108" t="s">
        <v>5682</v>
      </c>
      <c r="I3113" s="109">
        <v>42328</v>
      </c>
      <c r="J3113" s="109">
        <v>42332</v>
      </c>
      <c r="K3113" s="109">
        <v>42648</v>
      </c>
      <c r="L3113" s="109">
        <v>42642</v>
      </c>
      <c r="M3113" s="108"/>
      <c r="N3113" s="110"/>
      <c r="O3113" s="111"/>
      <c r="P3113" s="99"/>
      <c r="Q3113" s="110">
        <v>1.4E-2</v>
      </c>
      <c r="R3113" s="110">
        <v>0</v>
      </c>
      <c r="S3113" s="110">
        <v>0</v>
      </c>
      <c r="T3113" s="112">
        <v>0</v>
      </c>
      <c r="U3113" s="112"/>
      <c r="V3113" s="104">
        <v>0</v>
      </c>
      <c r="W3113" s="112">
        <v>70000</v>
      </c>
      <c r="X3113" s="112">
        <v>10000</v>
      </c>
      <c r="Y3113" s="112">
        <v>12.88</v>
      </c>
      <c r="Z3113" s="112"/>
      <c r="AA3113" s="110">
        <v>0.1</v>
      </c>
      <c r="AB3113" s="99"/>
      <c r="AC3113" s="100">
        <v>0.1157987</v>
      </c>
      <c r="AD3113" s="100">
        <v>6.8642040000000001E-2</v>
      </c>
      <c r="AE3113" s="100">
        <v>1.0220730000000001E-3</v>
      </c>
      <c r="AF3113" s="100">
        <v>1.777119E-4</v>
      </c>
      <c r="AG3113" s="100">
        <v>54.262909999999998</v>
      </c>
      <c r="AH3113" s="105"/>
      <c r="AI3113" s="100">
        <v>8.42</v>
      </c>
      <c r="AJ3113" s="100">
        <v>-2.3201860000000001</v>
      </c>
      <c r="AK3113" s="100">
        <v>-0.2</v>
      </c>
      <c r="AM3113" s="96">
        <v>42509</v>
      </c>
      <c r="AN3113" s="88">
        <f>_xll.BDH($A3113,AN$5,$AM$2,$AM$2)</f>
        <v>2750</v>
      </c>
      <c r="AO3113" s="88" t="str">
        <f>IF(V3113&gt;0,_xll.BDH($A3113,AO$5,$AM$2,$AM$2),"#N/A N/A")</f>
        <v>#N/A N/A</v>
      </c>
      <c r="AP3113" s="88" t="str">
        <f>IF(V3113&gt;0,_xll.BDH($A3113,AP$5,$AM$2,$AM$2),"#N/A N/A")</f>
        <v>#N/A N/A</v>
      </c>
      <c r="AQ3113" s="88" t="str">
        <f>IF(V3113&gt;0,_xll.BDH($A3113,AQ$5,$AM$2,$AM$2),"#N/A N/A")</f>
        <v>#N/A N/A</v>
      </c>
      <c r="AR3113" s="88" t="str">
        <f>IF(V3113&gt;0,_xll.BDH($A3113,AR$5,$AM$2,$AM$2),"#N/A N/A")</f>
        <v>#N/A N/A</v>
      </c>
    </row>
    <row r="3114" spans="1:44" ht="15" x14ac:dyDescent="0.25">
      <c r="A3114" s="99" t="s">
        <v>3178</v>
      </c>
      <c r="B3114" s="99" t="s">
        <v>191</v>
      </c>
      <c r="C3114" s="108" t="s">
        <v>8751</v>
      </c>
      <c r="D3114" s="108" t="s">
        <v>5757</v>
      </c>
      <c r="E3114" s="108" t="s">
        <v>39</v>
      </c>
      <c r="F3114" s="100" t="str">
        <f>VLOOKUP(E3114,Issuer!A:B,2,FALSE)</f>
        <v>GS</v>
      </c>
      <c r="G3114" s="108" t="s">
        <v>5826</v>
      </c>
      <c r="H3114" s="108" t="s">
        <v>5682</v>
      </c>
      <c r="I3114" s="109">
        <v>42166</v>
      </c>
      <c r="J3114" s="109">
        <v>42167</v>
      </c>
      <c r="K3114" s="109">
        <v>42733</v>
      </c>
      <c r="L3114" s="109">
        <v>42725</v>
      </c>
      <c r="M3114" s="108"/>
      <c r="N3114" s="110"/>
      <c r="O3114" s="111"/>
      <c r="P3114" s="99"/>
      <c r="Q3114" s="110">
        <v>1.2E-2</v>
      </c>
      <c r="R3114" s="110">
        <v>-2E-3</v>
      </c>
      <c r="S3114" s="110">
        <v>-14.28571</v>
      </c>
      <c r="T3114" s="112">
        <v>1000000</v>
      </c>
      <c r="U3114" s="112">
        <v>12500</v>
      </c>
      <c r="V3114" s="104">
        <v>2</v>
      </c>
      <c r="W3114" s="112">
        <v>50000</v>
      </c>
      <c r="X3114" s="112">
        <v>5000</v>
      </c>
      <c r="Y3114" s="112">
        <v>116</v>
      </c>
      <c r="Z3114" s="112"/>
      <c r="AA3114" s="110">
        <v>0.01</v>
      </c>
      <c r="AB3114" s="99"/>
      <c r="AC3114" s="100">
        <v>0.13107150000000001</v>
      </c>
      <c r="AD3114" s="100">
        <v>1.059586E-2</v>
      </c>
      <c r="AE3114" s="100">
        <v>1.5076740000000001E-3</v>
      </c>
      <c r="AF3114" s="100">
        <v>9.1032045020256191E-5</v>
      </c>
      <c r="AG3114" s="100">
        <v>28.900169999999999</v>
      </c>
      <c r="AH3114" s="105"/>
      <c r="AI3114" s="100">
        <v>88.45</v>
      </c>
      <c r="AJ3114" s="100">
        <v>-0.72951739999999998</v>
      </c>
      <c r="AK3114" s="100">
        <v>-0.65</v>
      </c>
      <c r="AM3114" s="96">
        <v>42509</v>
      </c>
      <c r="AN3114" s="88">
        <f>_xll.BDH($A3114,AN$5,$AM$2,$AM$2)</f>
        <v>12755</v>
      </c>
      <c r="AO3114" s="88" t="str">
        <f>IF(V3114&gt;0,_xll.BDH($A3114,AO$5,$AM$2,$AM$2),"#N/A N/A")</f>
        <v>#N/A N/A</v>
      </c>
      <c r="AP3114" s="88">
        <f>IF(V3114&gt;0,_xll.BDH($A3114,AP$5,$AM$2,$AM$2),"#N/A N/A")</f>
        <v>1.2500000000000001E-2</v>
      </c>
      <c r="AQ3114" s="88" t="str">
        <f>IF(V3114&gt;0,_xll.BDH($A3114,AQ$5,$AM$2,$AM$2),"#N/A N/A")</f>
        <v>#N/A N/A</v>
      </c>
      <c r="AR3114" s="88">
        <f>IF(V3114&gt;0,_xll.BDH($A3114,AR$5,$AM$2,$AM$2),"#N/A N/A")</f>
        <v>1000000</v>
      </c>
    </row>
    <row r="3115" spans="1:44" ht="15" x14ac:dyDescent="0.25">
      <c r="A3115" s="99" t="s">
        <v>3179</v>
      </c>
      <c r="B3115" s="99" t="s">
        <v>135</v>
      </c>
      <c r="C3115" s="108" t="s">
        <v>8752</v>
      </c>
      <c r="D3115" s="108" t="s">
        <v>5685</v>
      </c>
      <c r="E3115" s="108" t="s">
        <v>37</v>
      </c>
      <c r="F3115" s="100" t="str">
        <f>VLOOKUP(E3115,Issuer!A:B,2,FALSE)</f>
        <v>UB</v>
      </c>
      <c r="G3115" s="108" t="s">
        <v>5732</v>
      </c>
      <c r="H3115" s="108" t="s">
        <v>5706</v>
      </c>
      <c r="I3115" s="109">
        <v>42331</v>
      </c>
      <c r="J3115" s="109">
        <v>42332</v>
      </c>
      <c r="K3115" s="109">
        <v>42550</v>
      </c>
      <c r="L3115" s="109">
        <v>42544</v>
      </c>
      <c r="M3115" s="108"/>
      <c r="N3115" s="110"/>
      <c r="O3115" s="111"/>
      <c r="P3115" s="99"/>
      <c r="Q3115" s="110">
        <v>0.13700000000000001</v>
      </c>
      <c r="R3115" s="110">
        <v>8.0000000000000002E-3</v>
      </c>
      <c r="S3115" s="110">
        <v>6.2015500000000001</v>
      </c>
      <c r="T3115" s="112">
        <v>8820000</v>
      </c>
      <c r="U3115" s="112">
        <v>1189360</v>
      </c>
      <c r="V3115" s="104">
        <v>71</v>
      </c>
      <c r="W3115" s="112">
        <v>300000</v>
      </c>
      <c r="X3115" s="112">
        <v>10000</v>
      </c>
      <c r="Y3115" s="112">
        <v>20000</v>
      </c>
      <c r="Z3115" s="112"/>
      <c r="AA3115" s="110">
        <v>1.4705879999999999E-4</v>
      </c>
      <c r="AB3115" s="99"/>
      <c r="AC3115" s="100">
        <v>-0.65291980000000005</v>
      </c>
      <c r="AD3115" s="100">
        <v>2.5751380000000001E-4</v>
      </c>
      <c r="AE3115" s="100">
        <v>3.495714E-3</v>
      </c>
      <c r="AF3115" s="100">
        <v>1.6872499999999999E-3</v>
      </c>
      <c r="AG3115" s="100">
        <v>21.086649999999999</v>
      </c>
      <c r="AH3115" s="105"/>
      <c r="AI3115" s="100">
        <v>19694.330000000002</v>
      </c>
      <c r="AJ3115" s="100">
        <v>-0.6661821</v>
      </c>
      <c r="AK3115" s="100">
        <v>-132.08000000000001</v>
      </c>
      <c r="AM3115" s="96">
        <v>42509</v>
      </c>
      <c r="AN3115" s="88">
        <f>_xll.BDH($A3115,AN$5,$AM$2,$AM$2)</f>
        <v>136520</v>
      </c>
      <c r="AO3115" s="88">
        <f>IF(V3115&gt;0,_xll.BDH($A3115,AO$5,$AM$2,$AM$2),"#N/A N/A")</f>
        <v>0.13353200000000001</v>
      </c>
      <c r="AP3115" s="88" t="str">
        <f>IF(V3115&gt;0,_xll.BDH($A3115,AP$5,$AM$2,$AM$2),"#N/A N/A")</f>
        <v>#N/A N/A</v>
      </c>
      <c r="AQ3115" s="88">
        <f>IF(V3115&gt;0,_xll.BDH($A3115,AQ$5,$AM$2,$AM$2),"#N/A N/A")</f>
        <v>470000</v>
      </c>
      <c r="AR3115" s="88" t="str">
        <f>IF(V3115&gt;0,_xll.BDH($A3115,AR$5,$AM$2,$AM$2),"#N/A N/A")</f>
        <v>#N/A N/A</v>
      </c>
    </row>
    <row r="3116" spans="1:44" ht="15" x14ac:dyDescent="0.25">
      <c r="A3116" s="99" t="s">
        <v>3180</v>
      </c>
      <c r="B3116" s="99" t="s">
        <v>191</v>
      </c>
      <c r="C3116" s="108" t="s">
        <v>8753</v>
      </c>
      <c r="D3116" s="108" t="s">
        <v>5757</v>
      </c>
      <c r="E3116" s="108" t="s">
        <v>35</v>
      </c>
      <c r="F3116" s="100" t="str">
        <f>VLOOKUP(E3116,Issuer!A:B,2,FALSE)</f>
        <v>MB</v>
      </c>
      <c r="G3116" s="108" t="s">
        <v>5744</v>
      </c>
      <c r="H3116" s="108" t="s">
        <v>5682</v>
      </c>
      <c r="I3116" s="109">
        <v>42167</v>
      </c>
      <c r="J3116" s="109">
        <v>42170</v>
      </c>
      <c r="K3116" s="109">
        <v>43041</v>
      </c>
      <c r="L3116" s="109">
        <v>43035</v>
      </c>
      <c r="M3116" s="108"/>
      <c r="N3116" s="110"/>
      <c r="O3116" s="111"/>
      <c r="P3116" s="99"/>
      <c r="Q3116" s="110">
        <v>2.7E-2</v>
      </c>
      <c r="R3116" s="110">
        <v>0</v>
      </c>
      <c r="S3116" s="110">
        <v>0</v>
      </c>
      <c r="T3116" s="112">
        <v>0</v>
      </c>
      <c r="U3116" s="112"/>
      <c r="V3116" s="104">
        <v>0</v>
      </c>
      <c r="W3116" s="112">
        <v>40000</v>
      </c>
      <c r="X3116" s="112">
        <v>50000</v>
      </c>
      <c r="Y3116" s="112">
        <v>125.88</v>
      </c>
      <c r="Z3116" s="112"/>
      <c r="AA3116" s="110">
        <v>0.01</v>
      </c>
      <c r="AB3116" s="99"/>
      <c r="AC3116" s="100">
        <v>0.1791529</v>
      </c>
      <c r="AD3116" s="100">
        <v>7.9731019999999993E-3</v>
      </c>
      <c r="AE3116" s="100">
        <v>2.796425E-3</v>
      </c>
      <c r="AF3116" s="100">
        <v>6.6496409999672323E-5</v>
      </c>
      <c r="AG3116" s="100">
        <v>30.21453</v>
      </c>
      <c r="AH3116" s="105"/>
      <c r="AI3116" s="100">
        <v>88.45</v>
      </c>
      <c r="AJ3116" s="100">
        <v>-0.72951739999999998</v>
      </c>
      <c r="AK3116" s="100">
        <v>-0.65</v>
      </c>
      <c r="AM3116" s="96">
        <v>42509</v>
      </c>
      <c r="AN3116" s="88">
        <f>_xll.BDH($A3116,AN$5,$AM$2,$AM$2)</f>
        <v>6400</v>
      </c>
      <c r="AO3116" s="88" t="str">
        <f>IF(V3116&gt;0,_xll.BDH($A3116,AO$5,$AM$2,$AM$2),"#N/A N/A")</f>
        <v>#N/A N/A</v>
      </c>
      <c r="AP3116" s="88" t="str">
        <f>IF(V3116&gt;0,_xll.BDH($A3116,AP$5,$AM$2,$AM$2),"#N/A N/A")</f>
        <v>#N/A N/A</v>
      </c>
      <c r="AQ3116" s="88" t="str">
        <f>IF(V3116&gt;0,_xll.BDH($A3116,AQ$5,$AM$2,$AM$2),"#N/A N/A")</f>
        <v>#N/A N/A</v>
      </c>
      <c r="AR3116" s="88" t="str">
        <f>IF(V3116&gt;0,_xll.BDH($A3116,AR$5,$AM$2,$AM$2),"#N/A N/A")</f>
        <v>#N/A N/A</v>
      </c>
    </row>
    <row r="3117" spans="1:44" ht="15" x14ac:dyDescent="0.25">
      <c r="A3117" s="99" t="s">
        <v>3181</v>
      </c>
      <c r="B3117" s="99" t="s">
        <v>421</v>
      </c>
      <c r="C3117" s="108" t="s">
        <v>8755</v>
      </c>
      <c r="D3117" s="108" t="s">
        <v>5991</v>
      </c>
      <c r="E3117" s="108" t="s">
        <v>37</v>
      </c>
      <c r="F3117" s="100" t="str">
        <f>VLOOKUP(E3117,Issuer!A:B,2,FALSE)</f>
        <v>UB</v>
      </c>
      <c r="G3117" s="108" t="s">
        <v>5732</v>
      </c>
      <c r="H3117" s="108" t="s">
        <v>5682</v>
      </c>
      <c r="I3117" s="109">
        <v>42331</v>
      </c>
      <c r="J3117" s="109">
        <v>42332</v>
      </c>
      <c r="K3117" s="109">
        <v>42544</v>
      </c>
      <c r="L3117" s="109">
        <v>42538</v>
      </c>
      <c r="M3117" s="108"/>
      <c r="N3117" s="110"/>
      <c r="O3117" s="111"/>
      <c r="P3117" s="99"/>
      <c r="Q3117" s="110">
        <v>1.7999999999999999E-2</v>
      </c>
      <c r="R3117" s="110">
        <v>0</v>
      </c>
      <c r="S3117" s="110">
        <v>0</v>
      </c>
      <c r="T3117" s="112">
        <v>0</v>
      </c>
      <c r="U3117" s="112"/>
      <c r="V3117" s="104">
        <v>0</v>
      </c>
      <c r="W3117" s="112">
        <v>100000</v>
      </c>
      <c r="X3117" s="112">
        <v>5000</v>
      </c>
      <c r="Y3117" s="112">
        <v>95.88</v>
      </c>
      <c r="Z3117" s="112"/>
      <c r="AA3117" s="110">
        <v>0.1</v>
      </c>
      <c r="AB3117" s="99"/>
      <c r="AC3117" s="100">
        <v>5.5697009999999998E-2</v>
      </c>
      <c r="AD3117" s="100">
        <v>1.4261909999999999E-2</v>
      </c>
      <c r="AE3117" s="100">
        <v>3.0188680000000001E-3</v>
      </c>
      <c r="AF3117" s="100">
        <v>1.0609560000000001E-3</v>
      </c>
      <c r="AG3117" s="100">
        <v>30.411580000000001</v>
      </c>
      <c r="AH3117" s="105"/>
      <c r="AI3117" s="100">
        <v>83.4</v>
      </c>
      <c r="AJ3117" s="100">
        <v>-0.71428570000000002</v>
      </c>
      <c r="AK3117" s="100">
        <v>-0.6</v>
      </c>
      <c r="AM3117" s="96">
        <v>42509</v>
      </c>
      <c r="AN3117" s="88">
        <f>_xll.BDH($A3117,AN$5,$AM$2,$AM$2)</f>
        <v>6760</v>
      </c>
      <c r="AO3117" s="88" t="str">
        <f>IF(V3117&gt;0,_xll.BDH($A3117,AO$5,$AM$2,$AM$2),"#N/A N/A")</f>
        <v>#N/A N/A</v>
      </c>
      <c r="AP3117" s="88" t="str">
        <f>IF(V3117&gt;0,_xll.BDH($A3117,AP$5,$AM$2,$AM$2),"#N/A N/A")</f>
        <v>#N/A N/A</v>
      </c>
      <c r="AQ3117" s="88" t="str">
        <f>IF(V3117&gt;0,_xll.BDH($A3117,AQ$5,$AM$2,$AM$2),"#N/A N/A")</f>
        <v>#N/A N/A</v>
      </c>
      <c r="AR3117" s="88" t="str">
        <f>IF(V3117&gt;0,_xll.BDH($A3117,AR$5,$AM$2,$AM$2),"#N/A N/A")</f>
        <v>#N/A N/A</v>
      </c>
    </row>
    <row r="3118" spans="1:44" ht="15" x14ac:dyDescent="0.25">
      <c r="A3118" s="99" t="s">
        <v>3182</v>
      </c>
      <c r="B3118" s="99" t="s">
        <v>3137</v>
      </c>
      <c r="C3118" s="108" t="s">
        <v>8756</v>
      </c>
      <c r="D3118" s="108" t="s">
        <v>8711</v>
      </c>
      <c r="E3118" s="108" t="s">
        <v>33</v>
      </c>
      <c r="F3118" s="100" t="str">
        <f>VLOOKUP(E3118,Issuer!A:B,2,FALSE)</f>
        <v>JP</v>
      </c>
      <c r="G3118" s="108" t="s">
        <v>5748</v>
      </c>
      <c r="H3118" s="108" t="s">
        <v>5682</v>
      </c>
      <c r="I3118" s="109">
        <v>42331</v>
      </c>
      <c r="J3118" s="109">
        <v>42332</v>
      </c>
      <c r="K3118" s="109">
        <v>42523</v>
      </c>
      <c r="L3118" s="109">
        <v>42517</v>
      </c>
      <c r="M3118" s="108"/>
      <c r="N3118" s="110"/>
      <c r="O3118" s="111"/>
      <c r="P3118" s="99"/>
      <c r="Q3118" s="110">
        <v>0.01</v>
      </c>
      <c r="R3118" s="110">
        <v>0</v>
      </c>
      <c r="S3118" s="110">
        <v>0</v>
      </c>
      <c r="T3118" s="112">
        <v>0</v>
      </c>
      <c r="U3118" s="112"/>
      <c r="V3118" s="104">
        <v>0</v>
      </c>
      <c r="W3118" s="112">
        <v>100000</v>
      </c>
      <c r="X3118" s="112">
        <v>10000</v>
      </c>
      <c r="Y3118" s="112">
        <v>17.28</v>
      </c>
      <c r="Z3118" s="112"/>
      <c r="AA3118" s="110">
        <v>0.1</v>
      </c>
      <c r="AB3118" s="99"/>
      <c r="AC3118" s="100">
        <v>7.2775610000000004E-2</v>
      </c>
      <c r="AD3118" s="100">
        <v>3.7660730000000003E-2</v>
      </c>
      <c r="AE3118" s="100">
        <v>2.103649E-4</v>
      </c>
      <c r="AF3118" s="100">
        <v>1.753774E-3</v>
      </c>
      <c r="AG3118" s="100">
        <v>242.94649999999999</v>
      </c>
      <c r="AH3118" s="105"/>
      <c r="AI3118" s="100">
        <v>7.72</v>
      </c>
      <c r="AJ3118" s="100">
        <v>-2.1546259999999999</v>
      </c>
      <c r="AK3118" s="100">
        <v>-0.17</v>
      </c>
      <c r="AM3118" s="96">
        <v>42509</v>
      </c>
      <c r="AN3118" s="88">
        <f>_xll.BDH($A3118,AN$5,$AM$2,$AM$2)</f>
        <v>4070</v>
      </c>
      <c r="AO3118" s="88" t="str">
        <f>IF(V3118&gt;0,_xll.BDH($A3118,AO$5,$AM$2,$AM$2),"#N/A N/A")</f>
        <v>#N/A N/A</v>
      </c>
      <c r="AP3118" s="88" t="str">
        <f>IF(V3118&gt;0,_xll.BDH($A3118,AP$5,$AM$2,$AM$2),"#N/A N/A")</f>
        <v>#N/A N/A</v>
      </c>
      <c r="AQ3118" s="88" t="str">
        <f>IF(V3118&gt;0,_xll.BDH($A3118,AQ$5,$AM$2,$AM$2),"#N/A N/A")</f>
        <v>#N/A N/A</v>
      </c>
      <c r="AR3118" s="88" t="str">
        <f>IF(V3118&gt;0,_xll.BDH($A3118,AR$5,$AM$2,$AM$2),"#N/A N/A")</f>
        <v>#N/A N/A</v>
      </c>
    </row>
    <row r="3119" spans="1:44" ht="15" x14ac:dyDescent="0.25">
      <c r="A3119" s="99" t="s">
        <v>3183</v>
      </c>
      <c r="B3119" s="99" t="s">
        <v>146</v>
      </c>
      <c r="C3119" s="108" t="s">
        <v>8758</v>
      </c>
      <c r="D3119" s="108" t="s">
        <v>5701</v>
      </c>
      <c r="E3119" s="108" t="s">
        <v>33</v>
      </c>
      <c r="F3119" s="100" t="str">
        <f>VLOOKUP(E3119,Issuer!A:B,2,FALSE)</f>
        <v>JP</v>
      </c>
      <c r="G3119" s="108" t="s">
        <v>5748</v>
      </c>
      <c r="H3119" s="108" t="s">
        <v>5682</v>
      </c>
      <c r="I3119" s="109">
        <v>42331</v>
      </c>
      <c r="J3119" s="109">
        <v>42332</v>
      </c>
      <c r="K3119" s="109">
        <v>42643</v>
      </c>
      <c r="L3119" s="109">
        <v>42639</v>
      </c>
      <c r="M3119" s="108"/>
      <c r="N3119" s="110"/>
      <c r="O3119" s="111"/>
      <c r="P3119" s="99"/>
      <c r="Q3119" s="110">
        <v>1.6E-2</v>
      </c>
      <c r="R3119" s="110">
        <v>-2E-3</v>
      </c>
      <c r="S3119" s="110">
        <v>-11.11111</v>
      </c>
      <c r="T3119" s="112">
        <v>0</v>
      </c>
      <c r="U3119" s="112"/>
      <c r="V3119" s="104">
        <v>0</v>
      </c>
      <c r="W3119" s="112">
        <v>200000</v>
      </c>
      <c r="X3119" s="112">
        <v>10000</v>
      </c>
      <c r="Y3119" s="112">
        <v>243.88</v>
      </c>
      <c r="Z3119" s="112"/>
      <c r="AA3119" s="110">
        <v>0.01</v>
      </c>
      <c r="AB3119" s="99"/>
      <c r="AC3119" s="100">
        <v>9.1648279999999999E-2</v>
      </c>
      <c r="AD3119" s="100">
        <v>4.0001250000000002E-3</v>
      </c>
      <c r="AE3119" s="100">
        <v>1.8122259999999999E-3</v>
      </c>
      <c r="AF3119" s="100">
        <v>2.3217929999999999E-4</v>
      </c>
      <c r="AG3119" s="100">
        <v>38.062309999999997</v>
      </c>
      <c r="AH3119" s="105"/>
      <c r="AI3119" s="100">
        <v>177.7</v>
      </c>
      <c r="AJ3119" s="100">
        <v>-1.2229019999999999</v>
      </c>
      <c r="AK3119" s="100">
        <v>-2.2000000000000002</v>
      </c>
      <c r="AM3119" s="96">
        <v>42509</v>
      </c>
      <c r="AN3119" s="88">
        <f>_xll.BDH($A3119,AN$5,$AM$2,$AM$2)</f>
        <v>40</v>
      </c>
      <c r="AO3119" s="88" t="str">
        <f>IF(V3119&gt;0,_xll.BDH($A3119,AO$5,$AM$2,$AM$2),"#N/A N/A")</f>
        <v>#N/A N/A</v>
      </c>
      <c r="AP3119" s="88" t="str">
        <f>IF(V3119&gt;0,_xll.BDH($A3119,AP$5,$AM$2,$AM$2),"#N/A N/A")</f>
        <v>#N/A N/A</v>
      </c>
      <c r="AQ3119" s="88" t="str">
        <f>IF(V3119&gt;0,_xll.BDH($A3119,AQ$5,$AM$2,$AM$2),"#N/A N/A")</f>
        <v>#N/A N/A</v>
      </c>
      <c r="AR3119" s="88" t="str">
        <f>IF(V3119&gt;0,_xll.BDH($A3119,AR$5,$AM$2,$AM$2),"#N/A N/A")</f>
        <v>#N/A N/A</v>
      </c>
    </row>
    <row r="3120" spans="1:44" ht="15" x14ac:dyDescent="0.25">
      <c r="A3120" s="99" t="s">
        <v>3184</v>
      </c>
      <c r="B3120" s="99" t="s">
        <v>146</v>
      </c>
      <c r="C3120" s="108" t="s">
        <v>8759</v>
      </c>
      <c r="D3120" s="108" t="s">
        <v>5701</v>
      </c>
      <c r="E3120" s="108" t="s">
        <v>33</v>
      </c>
      <c r="F3120" s="100" t="str">
        <f>VLOOKUP(E3120,Issuer!A:B,2,FALSE)</f>
        <v>JP</v>
      </c>
      <c r="G3120" s="108" t="s">
        <v>5748</v>
      </c>
      <c r="H3120" s="108" t="s">
        <v>5682</v>
      </c>
      <c r="I3120" s="109">
        <v>42331</v>
      </c>
      <c r="J3120" s="109">
        <v>42332</v>
      </c>
      <c r="K3120" s="109">
        <v>42583</v>
      </c>
      <c r="L3120" s="109">
        <v>42577</v>
      </c>
      <c r="M3120" s="108"/>
      <c r="N3120" s="110"/>
      <c r="O3120" s="111"/>
      <c r="P3120" s="99"/>
      <c r="Q3120" s="110">
        <v>0.01</v>
      </c>
      <c r="R3120" s="110">
        <v>0</v>
      </c>
      <c r="S3120" s="110">
        <v>0</v>
      </c>
      <c r="T3120" s="112">
        <v>100000</v>
      </c>
      <c r="U3120" s="112">
        <v>1000</v>
      </c>
      <c r="V3120" s="104">
        <v>1</v>
      </c>
      <c r="W3120" s="112">
        <v>200000</v>
      </c>
      <c r="X3120" s="112">
        <v>10000</v>
      </c>
      <c r="Y3120" s="112">
        <v>238</v>
      </c>
      <c r="Z3120" s="112"/>
      <c r="AA3120" s="110">
        <v>0.01</v>
      </c>
      <c r="AB3120" s="99"/>
      <c r="AC3120" s="100">
        <v>7.2296869999999999E-2</v>
      </c>
      <c r="AD3120" s="100">
        <v>4.1198989999999998E-3</v>
      </c>
      <c r="AE3120" s="100">
        <v>1.1328E-3</v>
      </c>
      <c r="AF3120" s="100">
        <v>3.0955780000000002E-4</v>
      </c>
      <c r="AG3120" s="100">
        <v>41.753740000000001</v>
      </c>
      <c r="AH3120" s="105"/>
      <c r="AI3120" s="100">
        <v>177.7</v>
      </c>
      <c r="AJ3120" s="100">
        <v>-1.2229019999999999</v>
      </c>
      <c r="AK3120" s="100">
        <v>-2.2000000000000002</v>
      </c>
      <c r="AM3120" s="96">
        <v>42509</v>
      </c>
      <c r="AN3120" s="88">
        <f>_xll.BDH($A3120,AN$5,$AM$2,$AM$2)</f>
        <v>23230</v>
      </c>
      <c r="AO3120" s="88" t="str">
        <f>IF(V3120&gt;0,_xll.BDH($A3120,AO$5,$AM$2,$AM$2),"#N/A N/A")</f>
        <v>#N/A N/A</v>
      </c>
      <c r="AP3120" s="88" t="str">
        <f>IF(V3120&gt;0,_xll.BDH($A3120,AP$5,$AM$2,$AM$2),"#N/A N/A")</f>
        <v>#N/A N/A</v>
      </c>
      <c r="AQ3120" s="88" t="str">
        <f>IF(V3120&gt;0,_xll.BDH($A3120,AQ$5,$AM$2,$AM$2),"#N/A N/A")</f>
        <v>#N/A N/A</v>
      </c>
      <c r="AR3120" s="88" t="str">
        <f>IF(V3120&gt;0,_xll.BDH($A3120,AR$5,$AM$2,$AM$2),"#N/A N/A")</f>
        <v>#N/A N/A</v>
      </c>
    </row>
    <row r="3121" spans="1:44" ht="15" x14ac:dyDescent="0.25">
      <c r="A3121" s="99" t="s">
        <v>3185</v>
      </c>
      <c r="B3121" s="99" t="s">
        <v>237</v>
      </c>
      <c r="C3121" s="108" t="s">
        <v>8760</v>
      </c>
      <c r="D3121" s="108" t="s">
        <v>5815</v>
      </c>
      <c r="E3121" s="108" t="s">
        <v>33</v>
      </c>
      <c r="F3121" s="100" t="str">
        <f>VLOOKUP(E3121,Issuer!A:B,2,FALSE)</f>
        <v>JP</v>
      </c>
      <c r="G3121" s="108" t="s">
        <v>5748</v>
      </c>
      <c r="H3121" s="108" t="s">
        <v>5682</v>
      </c>
      <c r="I3121" s="109">
        <v>42331</v>
      </c>
      <c r="J3121" s="109">
        <v>42332</v>
      </c>
      <c r="K3121" s="109">
        <v>42556</v>
      </c>
      <c r="L3121" s="109">
        <v>42549</v>
      </c>
      <c r="M3121" s="108"/>
      <c r="N3121" s="110"/>
      <c r="O3121" s="111"/>
      <c r="P3121" s="99"/>
      <c r="Q3121" s="110">
        <v>0.01</v>
      </c>
      <c r="R3121" s="110">
        <v>0</v>
      </c>
      <c r="S3121" s="110">
        <v>0</v>
      </c>
      <c r="T3121" s="112">
        <v>0</v>
      </c>
      <c r="U3121" s="112"/>
      <c r="V3121" s="104">
        <v>0</v>
      </c>
      <c r="W3121" s="112">
        <v>100000</v>
      </c>
      <c r="X3121" s="112">
        <v>4000</v>
      </c>
      <c r="Y3121" s="112">
        <v>65.5</v>
      </c>
      <c r="Z3121" s="112"/>
      <c r="AA3121" s="110">
        <v>0.1</v>
      </c>
      <c r="AB3121" s="99"/>
      <c r="AC3121" s="100">
        <v>3.5595839999999997E-2</v>
      </c>
      <c r="AD3121" s="100">
        <v>1.0494099999999999E-2</v>
      </c>
      <c r="AE3121" s="100">
        <v>1.4426790000000001E-3</v>
      </c>
      <c r="AF3121" s="100">
        <v>6.1430740000000005E-4</v>
      </c>
      <c r="AG3121" s="100">
        <v>42.244540000000001</v>
      </c>
      <c r="AH3121" s="105"/>
      <c r="AI3121" s="100">
        <v>49.25</v>
      </c>
      <c r="AJ3121" s="100">
        <v>1.546392</v>
      </c>
      <c r="AK3121" s="100">
        <v>0.75</v>
      </c>
      <c r="AM3121" s="96">
        <v>42509</v>
      </c>
      <c r="AN3121" s="88">
        <f>_xll.BDH($A3121,AN$5,$AM$2,$AM$2)</f>
        <v>13344</v>
      </c>
      <c r="AO3121" s="88" t="str">
        <f>IF(V3121&gt;0,_xll.BDH($A3121,AO$5,$AM$2,$AM$2),"#N/A N/A")</f>
        <v>#N/A N/A</v>
      </c>
      <c r="AP3121" s="88" t="str">
        <f>IF(V3121&gt;0,_xll.BDH($A3121,AP$5,$AM$2,$AM$2),"#N/A N/A")</f>
        <v>#N/A N/A</v>
      </c>
      <c r="AQ3121" s="88" t="str">
        <f>IF(V3121&gt;0,_xll.BDH($A3121,AQ$5,$AM$2,$AM$2),"#N/A N/A")</f>
        <v>#N/A N/A</v>
      </c>
      <c r="AR3121" s="88" t="str">
        <f>IF(V3121&gt;0,_xll.BDH($A3121,AR$5,$AM$2,$AM$2),"#N/A N/A")</f>
        <v>#N/A N/A</v>
      </c>
    </row>
    <row r="3122" spans="1:44" ht="15" x14ac:dyDescent="0.25">
      <c r="A3122" s="99" t="s">
        <v>3186</v>
      </c>
      <c r="B3122" s="99" t="s">
        <v>2416</v>
      </c>
      <c r="C3122" s="108" t="s">
        <v>8762</v>
      </c>
      <c r="D3122" s="108" t="s">
        <v>7993</v>
      </c>
      <c r="E3122" s="108" t="s">
        <v>35</v>
      </c>
      <c r="F3122" s="100" t="str">
        <f>VLOOKUP(E3122,Issuer!A:B,2,FALSE)</f>
        <v>MB</v>
      </c>
      <c r="G3122" s="108" t="s">
        <v>5744</v>
      </c>
      <c r="H3122" s="108" t="s">
        <v>5682</v>
      </c>
      <c r="I3122" s="109">
        <v>42167</v>
      </c>
      <c r="J3122" s="109">
        <v>42170</v>
      </c>
      <c r="K3122" s="109">
        <v>42829</v>
      </c>
      <c r="L3122" s="109">
        <v>42823</v>
      </c>
      <c r="M3122" s="108"/>
      <c r="N3122" s="110"/>
      <c r="O3122" s="111"/>
      <c r="P3122" s="99"/>
      <c r="Q3122" s="110">
        <v>2.1999999999999999E-2</v>
      </c>
      <c r="R3122" s="110">
        <v>0</v>
      </c>
      <c r="S3122" s="110">
        <v>0</v>
      </c>
      <c r="T3122" s="112">
        <v>0</v>
      </c>
      <c r="U3122" s="112"/>
      <c r="V3122" s="104">
        <v>0</v>
      </c>
      <c r="W3122" s="112">
        <v>120000</v>
      </c>
      <c r="X3122" s="112">
        <v>10000</v>
      </c>
      <c r="Y3122" s="112">
        <v>6.28</v>
      </c>
      <c r="Z3122" s="112"/>
      <c r="AA3122" s="110">
        <v>0.1</v>
      </c>
      <c r="AB3122" s="99"/>
      <c r="AC3122" s="100">
        <v>0.24963279999999999</v>
      </c>
      <c r="AD3122" s="100">
        <v>0.146811</v>
      </c>
      <c r="AE3122" s="100">
        <v>7.2531220000000005E-4</v>
      </c>
      <c r="AF3122" s="100">
        <v>1.017139E-4</v>
      </c>
      <c r="AG3122" s="100">
        <v>93.379909999999995</v>
      </c>
      <c r="AH3122" s="105"/>
      <c r="AI3122" s="100">
        <v>2.4500000000000002</v>
      </c>
      <c r="AJ3122" s="100">
        <v>0</v>
      </c>
      <c r="AK3122" s="100">
        <v>0</v>
      </c>
      <c r="AM3122" s="96">
        <v>42509</v>
      </c>
      <c r="AN3122" s="88">
        <f>_xll.BDH($A3122,AN$5,$AM$2,$AM$2)</f>
        <v>300</v>
      </c>
      <c r="AO3122" s="88" t="str">
        <f>IF(V3122&gt;0,_xll.BDH($A3122,AO$5,$AM$2,$AM$2),"#N/A N/A")</f>
        <v>#N/A N/A</v>
      </c>
      <c r="AP3122" s="88" t="str">
        <f>IF(V3122&gt;0,_xll.BDH($A3122,AP$5,$AM$2,$AM$2),"#N/A N/A")</f>
        <v>#N/A N/A</v>
      </c>
      <c r="AQ3122" s="88" t="str">
        <f>IF(V3122&gt;0,_xll.BDH($A3122,AQ$5,$AM$2,$AM$2),"#N/A N/A")</f>
        <v>#N/A N/A</v>
      </c>
      <c r="AR3122" s="88" t="str">
        <f>IF(V3122&gt;0,_xll.BDH($A3122,AR$5,$AM$2,$AM$2),"#N/A N/A")</f>
        <v>#N/A N/A</v>
      </c>
    </row>
    <row r="3123" spans="1:44" ht="15" x14ac:dyDescent="0.25">
      <c r="A3123" s="99" t="s">
        <v>3187</v>
      </c>
      <c r="B3123" s="99" t="s">
        <v>303</v>
      </c>
      <c r="C3123" s="108" t="s">
        <v>8763</v>
      </c>
      <c r="D3123" s="108" t="s">
        <v>5887</v>
      </c>
      <c r="E3123" s="108" t="s">
        <v>35</v>
      </c>
      <c r="F3123" s="100" t="str">
        <f>VLOOKUP(E3123,Issuer!A:B,2,FALSE)</f>
        <v>MB</v>
      </c>
      <c r="G3123" s="108" t="s">
        <v>5744</v>
      </c>
      <c r="H3123" s="108" t="s">
        <v>5682</v>
      </c>
      <c r="I3123" s="109">
        <v>42167</v>
      </c>
      <c r="J3123" s="109">
        <v>42170</v>
      </c>
      <c r="K3123" s="109">
        <v>42829</v>
      </c>
      <c r="L3123" s="109">
        <v>42823</v>
      </c>
      <c r="M3123" s="108"/>
      <c r="N3123" s="110"/>
      <c r="O3123" s="111"/>
      <c r="P3123" s="99"/>
      <c r="Q3123" s="110">
        <v>1.7999999999999999E-2</v>
      </c>
      <c r="R3123" s="110">
        <v>0</v>
      </c>
      <c r="S3123" s="110">
        <v>0</v>
      </c>
      <c r="T3123" s="112">
        <v>0</v>
      </c>
      <c r="U3123" s="112"/>
      <c r="V3123" s="104">
        <v>0</v>
      </c>
      <c r="W3123" s="112">
        <v>100000</v>
      </c>
      <c r="X3123" s="112">
        <v>50000</v>
      </c>
      <c r="Y3123" s="112">
        <v>65</v>
      </c>
      <c r="Z3123" s="112"/>
      <c r="AA3123" s="110">
        <v>0.02</v>
      </c>
      <c r="AB3123" s="99"/>
      <c r="AC3123" s="100">
        <v>0.13051499999999999</v>
      </c>
      <c r="AD3123" s="100">
        <v>1.2570019999999999E-2</v>
      </c>
      <c r="AE3123" s="100">
        <v>1.334277E-3</v>
      </c>
      <c r="AF3123" s="100">
        <v>1.055352E-4</v>
      </c>
      <c r="AG3123" s="100">
        <v>53.866439999999997</v>
      </c>
      <c r="AH3123" s="105"/>
      <c r="AI3123" s="100">
        <v>33.25</v>
      </c>
      <c r="AJ3123" s="100">
        <v>-0.89418779999999998</v>
      </c>
      <c r="AK3123" s="100">
        <v>-0.3</v>
      </c>
      <c r="AM3123" s="96">
        <v>42509</v>
      </c>
      <c r="AN3123" s="88">
        <f>_xll.BDH($A3123,AN$5,$AM$2,$AM$2)</f>
        <v>15100</v>
      </c>
      <c r="AO3123" s="88" t="str">
        <f>IF(V3123&gt;0,_xll.BDH($A3123,AO$5,$AM$2,$AM$2),"#N/A N/A")</f>
        <v>#N/A N/A</v>
      </c>
      <c r="AP3123" s="88" t="str">
        <f>IF(V3123&gt;0,_xll.BDH($A3123,AP$5,$AM$2,$AM$2),"#N/A N/A")</f>
        <v>#N/A N/A</v>
      </c>
      <c r="AQ3123" s="88" t="str">
        <f>IF(V3123&gt;0,_xll.BDH($A3123,AQ$5,$AM$2,$AM$2),"#N/A N/A")</f>
        <v>#N/A N/A</v>
      </c>
      <c r="AR3123" s="88" t="str">
        <f>IF(V3123&gt;0,_xll.BDH($A3123,AR$5,$AM$2,$AM$2),"#N/A N/A")</f>
        <v>#N/A N/A</v>
      </c>
    </row>
    <row r="3124" spans="1:44" ht="15" x14ac:dyDescent="0.25">
      <c r="A3124" s="99" t="s">
        <v>3188</v>
      </c>
      <c r="B3124" s="99" t="s">
        <v>303</v>
      </c>
      <c r="C3124" s="108" t="s">
        <v>8764</v>
      </c>
      <c r="D3124" s="108" t="s">
        <v>5887</v>
      </c>
      <c r="E3124" s="108" t="s">
        <v>33</v>
      </c>
      <c r="F3124" s="100" t="str">
        <f>VLOOKUP(E3124,Issuer!A:B,2,FALSE)</f>
        <v>JP</v>
      </c>
      <c r="G3124" s="108" t="s">
        <v>5748</v>
      </c>
      <c r="H3124" s="108" t="s">
        <v>5682</v>
      </c>
      <c r="I3124" s="109">
        <v>42331</v>
      </c>
      <c r="J3124" s="109">
        <v>42332</v>
      </c>
      <c r="K3124" s="109">
        <v>42523</v>
      </c>
      <c r="L3124" s="109">
        <v>42517</v>
      </c>
      <c r="M3124" s="108"/>
      <c r="N3124" s="110"/>
      <c r="O3124" s="111"/>
      <c r="P3124" s="99"/>
      <c r="Q3124" s="110">
        <v>0.01</v>
      </c>
      <c r="R3124" s="110">
        <v>0</v>
      </c>
      <c r="S3124" s="110">
        <v>0</v>
      </c>
      <c r="T3124" s="112">
        <v>0</v>
      </c>
      <c r="U3124" s="112"/>
      <c r="V3124" s="104">
        <v>0</v>
      </c>
      <c r="W3124" s="112">
        <v>100000</v>
      </c>
      <c r="X3124" s="112">
        <v>5000</v>
      </c>
      <c r="Y3124" s="112">
        <v>51.88</v>
      </c>
      <c r="Z3124" s="112"/>
      <c r="AA3124" s="110">
        <v>0.1</v>
      </c>
      <c r="AB3124" s="99"/>
      <c r="AC3124" s="100">
        <v>3.548577E-2</v>
      </c>
      <c r="AD3124" s="100">
        <v>1.0152E-2</v>
      </c>
      <c r="AE3124" s="100">
        <v>5.1683070000000005E-4</v>
      </c>
      <c r="AF3124" s="100">
        <v>2.0434720000000002E-3</v>
      </c>
      <c r="AG3124" s="100">
        <v>118.2118</v>
      </c>
      <c r="AH3124" s="105"/>
      <c r="AI3124" s="100">
        <v>33.25</v>
      </c>
      <c r="AJ3124" s="100">
        <v>-0.89418779999999998</v>
      </c>
      <c r="AK3124" s="100">
        <v>-0.3</v>
      </c>
      <c r="AM3124" s="96">
        <v>42509</v>
      </c>
      <c r="AN3124" s="88">
        <f>_xll.BDH($A3124,AN$5,$AM$2,$AM$2)</f>
        <v>1830</v>
      </c>
      <c r="AO3124" s="88" t="str">
        <f>IF(V3124&gt;0,_xll.BDH($A3124,AO$5,$AM$2,$AM$2),"#N/A N/A")</f>
        <v>#N/A N/A</v>
      </c>
      <c r="AP3124" s="88" t="str">
        <f>IF(V3124&gt;0,_xll.BDH($A3124,AP$5,$AM$2,$AM$2),"#N/A N/A")</f>
        <v>#N/A N/A</v>
      </c>
      <c r="AQ3124" s="88" t="str">
        <f>IF(V3124&gt;0,_xll.BDH($A3124,AQ$5,$AM$2,$AM$2),"#N/A N/A")</f>
        <v>#N/A N/A</v>
      </c>
      <c r="AR3124" s="88" t="str">
        <f>IF(V3124&gt;0,_xll.BDH($A3124,AR$5,$AM$2,$AM$2),"#N/A N/A")</f>
        <v>#N/A N/A</v>
      </c>
    </row>
    <row r="3125" spans="1:44" ht="15" x14ac:dyDescent="0.25">
      <c r="A3125" s="99" t="s">
        <v>3189</v>
      </c>
      <c r="B3125" s="99" t="s">
        <v>237</v>
      </c>
      <c r="C3125" s="108" t="s">
        <v>8765</v>
      </c>
      <c r="D3125" s="108" t="s">
        <v>5815</v>
      </c>
      <c r="E3125" s="108" t="s">
        <v>39</v>
      </c>
      <c r="F3125" s="100" t="str">
        <f>VLOOKUP(E3125,Issuer!A:B,2,FALSE)</f>
        <v>GS</v>
      </c>
      <c r="G3125" s="108" t="s">
        <v>5826</v>
      </c>
      <c r="H3125" s="108" t="s">
        <v>5682</v>
      </c>
      <c r="I3125" s="109">
        <v>42331</v>
      </c>
      <c r="J3125" s="109">
        <v>42332</v>
      </c>
      <c r="K3125" s="109">
        <v>42527</v>
      </c>
      <c r="L3125" s="109">
        <v>42521</v>
      </c>
      <c r="M3125" s="108"/>
      <c r="N3125" s="110"/>
      <c r="O3125" s="111"/>
      <c r="P3125" s="99"/>
      <c r="Q3125" s="110">
        <v>0.01</v>
      </c>
      <c r="R3125" s="110">
        <v>0</v>
      </c>
      <c r="S3125" s="110">
        <v>0</v>
      </c>
      <c r="T3125" s="112">
        <v>0</v>
      </c>
      <c r="U3125" s="112"/>
      <c r="V3125" s="104">
        <v>0</v>
      </c>
      <c r="W3125" s="112">
        <v>80000</v>
      </c>
      <c r="X3125" s="112">
        <v>4000</v>
      </c>
      <c r="Y3125" s="112">
        <v>61</v>
      </c>
      <c r="Z3125" s="112"/>
      <c r="AA3125" s="110">
        <v>0.1</v>
      </c>
      <c r="AB3125" s="99"/>
      <c r="AC3125" s="100">
        <v>4.3119999999999999E-2</v>
      </c>
      <c r="AD3125" s="100">
        <v>1.543694E-2</v>
      </c>
      <c r="AE3125" s="100">
        <v>1.0307140000000001E-3</v>
      </c>
      <c r="AF3125" s="100">
        <v>1.463499E-3</v>
      </c>
      <c r="AG3125" s="100">
        <v>54.243310000000001</v>
      </c>
      <c r="AH3125" s="105"/>
      <c r="AI3125" s="100">
        <v>49.25</v>
      </c>
      <c r="AJ3125" s="100">
        <v>1.546392</v>
      </c>
      <c r="AK3125" s="100">
        <v>0.75</v>
      </c>
      <c r="AM3125" s="96">
        <v>42509</v>
      </c>
      <c r="AN3125" s="88">
        <f>_xll.BDH($A3125,AN$5,$AM$2,$AM$2)</f>
        <v>10396</v>
      </c>
      <c r="AO3125" s="88" t="str">
        <f>IF(V3125&gt;0,_xll.BDH($A3125,AO$5,$AM$2,$AM$2),"#N/A N/A")</f>
        <v>#N/A N/A</v>
      </c>
      <c r="AP3125" s="88" t="str">
        <f>IF(V3125&gt;0,_xll.BDH($A3125,AP$5,$AM$2,$AM$2),"#N/A N/A")</f>
        <v>#N/A N/A</v>
      </c>
      <c r="AQ3125" s="88" t="str">
        <f>IF(V3125&gt;0,_xll.BDH($A3125,AQ$5,$AM$2,$AM$2),"#N/A N/A")</f>
        <v>#N/A N/A</v>
      </c>
      <c r="AR3125" s="88" t="str">
        <f>IF(V3125&gt;0,_xll.BDH($A3125,AR$5,$AM$2,$AM$2),"#N/A N/A")</f>
        <v>#N/A N/A</v>
      </c>
    </row>
    <row r="3126" spans="1:44" ht="15" x14ac:dyDescent="0.25">
      <c r="A3126" s="99" t="s">
        <v>3190</v>
      </c>
      <c r="B3126" s="99" t="s">
        <v>237</v>
      </c>
      <c r="C3126" s="108" t="s">
        <v>8768</v>
      </c>
      <c r="D3126" s="108" t="s">
        <v>5815</v>
      </c>
      <c r="E3126" s="108" t="s">
        <v>39</v>
      </c>
      <c r="F3126" s="100" t="str">
        <f>VLOOKUP(E3126,Issuer!A:B,2,FALSE)</f>
        <v>GS</v>
      </c>
      <c r="G3126" s="108" t="s">
        <v>5826</v>
      </c>
      <c r="H3126" s="108" t="s">
        <v>5682</v>
      </c>
      <c r="I3126" s="109">
        <v>42331</v>
      </c>
      <c r="J3126" s="109">
        <v>42332</v>
      </c>
      <c r="K3126" s="109">
        <v>42527</v>
      </c>
      <c r="L3126" s="109">
        <v>42521</v>
      </c>
      <c r="M3126" s="108"/>
      <c r="N3126" s="110"/>
      <c r="O3126" s="111"/>
      <c r="P3126" s="99"/>
      <c r="Q3126" s="110">
        <v>1.7999999999999999E-2</v>
      </c>
      <c r="R3126" s="110">
        <v>0</v>
      </c>
      <c r="S3126" s="110">
        <v>0</v>
      </c>
      <c r="T3126" s="112">
        <v>0</v>
      </c>
      <c r="U3126" s="112"/>
      <c r="V3126" s="104">
        <v>0</v>
      </c>
      <c r="W3126" s="112">
        <v>80000</v>
      </c>
      <c r="X3126" s="112">
        <v>4000</v>
      </c>
      <c r="Y3126" s="112">
        <v>66.8</v>
      </c>
      <c r="Z3126" s="112"/>
      <c r="AA3126" s="110">
        <v>0.1</v>
      </c>
      <c r="AB3126" s="99"/>
      <c r="AC3126" s="100">
        <v>5.2134819999999998E-2</v>
      </c>
      <c r="AD3126" s="100">
        <v>1.2172799999999999E-2</v>
      </c>
      <c r="AE3126" s="100">
        <v>1.187462E-3</v>
      </c>
      <c r="AF3126" s="100">
        <v>2.5234849999999998E-3</v>
      </c>
      <c r="AG3126" s="100">
        <v>80.089100000000002</v>
      </c>
      <c r="AH3126" s="105"/>
      <c r="AI3126" s="100">
        <v>49.25</v>
      </c>
      <c r="AJ3126" s="100">
        <v>1.546392</v>
      </c>
      <c r="AK3126" s="100">
        <v>0.75</v>
      </c>
      <c r="AM3126" s="96">
        <v>42509</v>
      </c>
      <c r="AN3126" s="88">
        <f>_xll.BDH($A3126,AN$5,$AM$2,$AM$2)</f>
        <v>52</v>
      </c>
      <c r="AO3126" s="88" t="str">
        <f>IF(V3126&gt;0,_xll.BDH($A3126,AO$5,$AM$2,$AM$2),"#N/A N/A")</f>
        <v>#N/A N/A</v>
      </c>
      <c r="AP3126" s="88" t="str">
        <f>IF(V3126&gt;0,_xll.BDH($A3126,AP$5,$AM$2,$AM$2),"#N/A N/A")</f>
        <v>#N/A N/A</v>
      </c>
      <c r="AQ3126" s="88" t="str">
        <f>IF(V3126&gt;0,_xll.BDH($A3126,AQ$5,$AM$2,$AM$2),"#N/A N/A")</f>
        <v>#N/A N/A</v>
      </c>
      <c r="AR3126" s="88" t="str">
        <f>IF(V3126&gt;0,_xll.BDH($A3126,AR$5,$AM$2,$AM$2),"#N/A N/A")</f>
        <v>#N/A N/A</v>
      </c>
    </row>
    <row r="3127" spans="1:44" ht="15" x14ac:dyDescent="0.25">
      <c r="A3127" s="99" t="s">
        <v>3191</v>
      </c>
      <c r="B3127" s="99" t="s">
        <v>123</v>
      </c>
      <c r="C3127" s="108" t="s">
        <v>8769</v>
      </c>
      <c r="D3127" s="108" t="s">
        <v>5718</v>
      </c>
      <c r="E3127" s="108" t="s">
        <v>39</v>
      </c>
      <c r="F3127" s="100" t="str">
        <f>VLOOKUP(E3127,Issuer!A:B,2,FALSE)</f>
        <v>GS</v>
      </c>
      <c r="G3127" s="108" t="s">
        <v>5826</v>
      </c>
      <c r="H3127" s="108" t="s">
        <v>5682</v>
      </c>
      <c r="I3127" s="109">
        <v>42331</v>
      </c>
      <c r="J3127" s="109">
        <v>42332</v>
      </c>
      <c r="K3127" s="109">
        <v>42520</v>
      </c>
      <c r="L3127" s="109">
        <v>42514</v>
      </c>
      <c r="M3127" s="108"/>
      <c r="N3127" s="110"/>
      <c r="O3127" s="111"/>
      <c r="P3127" s="99"/>
      <c r="Q3127" s="110">
        <v>0.02</v>
      </c>
      <c r="R3127" s="110">
        <v>0</v>
      </c>
      <c r="S3127" s="110">
        <v>0</v>
      </c>
      <c r="T3127" s="112">
        <v>0</v>
      </c>
      <c r="U3127" s="112"/>
      <c r="V3127" s="104">
        <v>0</v>
      </c>
      <c r="W3127" s="112">
        <v>80000</v>
      </c>
      <c r="X3127" s="112">
        <v>10000</v>
      </c>
      <c r="Y3127" s="112">
        <v>30</v>
      </c>
      <c r="Z3127" s="112"/>
      <c r="AA3127" s="110">
        <v>0.1</v>
      </c>
      <c r="AB3127" s="99"/>
      <c r="AC3127" s="100">
        <v>8.1421170000000001E-2</v>
      </c>
      <c r="AD3127" s="100">
        <v>2.4168490000000001E-2</v>
      </c>
      <c r="AE3127" s="100">
        <v>4.3293500000000001E-4</v>
      </c>
      <c r="AF3127" s="100">
        <v>4.1168890000000003E-3</v>
      </c>
      <c r="AG3127" s="100">
        <v>218.1514</v>
      </c>
      <c r="AH3127" s="105"/>
      <c r="AI3127" s="100">
        <v>16.46</v>
      </c>
      <c r="AJ3127" s="100">
        <v>-1.081731</v>
      </c>
      <c r="AK3127" s="100">
        <v>-0.18</v>
      </c>
      <c r="AM3127" s="96">
        <v>42509</v>
      </c>
      <c r="AN3127" s="88">
        <f>_xll.BDH($A3127,AN$5,$AM$2,$AM$2)</f>
        <v>2360</v>
      </c>
      <c r="AO3127" s="88" t="str">
        <f>IF(V3127&gt;0,_xll.BDH($A3127,AO$5,$AM$2,$AM$2),"#N/A N/A")</f>
        <v>#N/A N/A</v>
      </c>
      <c r="AP3127" s="88" t="str">
        <f>IF(V3127&gt;0,_xll.BDH($A3127,AP$5,$AM$2,$AM$2),"#N/A N/A")</f>
        <v>#N/A N/A</v>
      </c>
      <c r="AQ3127" s="88" t="str">
        <f>IF(V3127&gt;0,_xll.BDH($A3127,AQ$5,$AM$2,$AM$2),"#N/A N/A")</f>
        <v>#N/A N/A</v>
      </c>
      <c r="AR3127" s="88" t="str">
        <f>IF(V3127&gt;0,_xll.BDH($A3127,AR$5,$AM$2,$AM$2),"#N/A N/A")</f>
        <v>#N/A N/A</v>
      </c>
    </row>
    <row r="3128" spans="1:44" ht="15" x14ac:dyDescent="0.25">
      <c r="A3128" s="99" t="s">
        <v>3192</v>
      </c>
      <c r="B3128" s="99" t="s">
        <v>256</v>
      </c>
      <c r="C3128" s="108" t="s">
        <v>8766</v>
      </c>
      <c r="D3128" s="108" t="s">
        <v>5842</v>
      </c>
      <c r="E3128" s="108" t="s">
        <v>32</v>
      </c>
      <c r="F3128" s="100" t="str">
        <f>VLOOKUP(E3128,Issuer!A:B,2,FALSE)</f>
        <v>HS</v>
      </c>
      <c r="G3128" s="108" t="s">
        <v>5688</v>
      </c>
      <c r="H3128" s="108" t="s">
        <v>5682</v>
      </c>
      <c r="I3128" s="109">
        <v>42170</v>
      </c>
      <c r="J3128" s="109">
        <v>42171</v>
      </c>
      <c r="K3128" s="109">
        <v>42551</v>
      </c>
      <c r="L3128" s="109">
        <v>42545</v>
      </c>
      <c r="M3128" s="108"/>
      <c r="N3128" s="110"/>
      <c r="O3128" s="111"/>
      <c r="P3128" s="99"/>
      <c r="Q3128" s="110">
        <v>1.4E-2</v>
      </c>
      <c r="R3128" s="110">
        <v>0</v>
      </c>
      <c r="S3128" s="110">
        <v>0</v>
      </c>
      <c r="T3128" s="112">
        <v>0</v>
      </c>
      <c r="U3128" s="112"/>
      <c r="V3128" s="104">
        <v>0</v>
      </c>
      <c r="W3128" s="112">
        <v>250000</v>
      </c>
      <c r="X3128" s="112">
        <v>2000</v>
      </c>
      <c r="Y3128" s="112">
        <v>21.32</v>
      </c>
      <c r="Z3128" s="112"/>
      <c r="AA3128" s="110">
        <v>0.1</v>
      </c>
      <c r="AB3128" s="99"/>
      <c r="AC3128" s="100">
        <v>7.9669420000000005E-2</v>
      </c>
      <c r="AD3128" s="100">
        <v>3.2606179999999998E-2</v>
      </c>
      <c r="AE3128" s="100">
        <v>5.4651720000000001E-4</v>
      </c>
      <c r="AF3128" s="100">
        <v>7.9448650000000002E-4</v>
      </c>
      <c r="AG3128" s="100">
        <v>124.5265</v>
      </c>
      <c r="AH3128" s="105"/>
      <c r="AI3128" s="100">
        <v>10.76</v>
      </c>
      <c r="AJ3128" s="100">
        <v>0</v>
      </c>
      <c r="AK3128" s="100">
        <v>0</v>
      </c>
      <c r="AM3128" s="96">
        <v>42509</v>
      </c>
      <c r="AN3128" s="88">
        <f>_xll.BDH($A3128,AN$5,$AM$2,$AM$2)</f>
        <v>200</v>
      </c>
      <c r="AO3128" s="88" t="str">
        <f>IF(V3128&gt;0,_xll.BDH($A3128,AO$5,$AM$2,$AM$2),"#N/A N/A")</f>
        <v>#N/A N/A</v>
      </c>
      <c r="AP3128" s="88" t="str">
        <f>IF(V3128&gt;0,_xll.BDH($A3128,AP$5,$AM$2,$AM$2),"#N/A N/A")</f>
        <v>#N/A N/A</v>
      </c>
      <c r="AQ3128" s="88" t="str">
        <f>IF(V3128&gt;0,_xll.BDH($A3128,AQ$5,$AM$2,$AM$2),"#N/A N/A")</f>
        <v>#N/A N/A</v>
      </c>
      <c r="AR3128" s="88" t="str">
        <f>IF(V3128&gt;0,_xll.BDH($A3128,AR$5,$AM$2,$AM$2),"#N/A N/A")</f>
        <v>#N/A N/A</v>
      </c>
    </row>
    <row r="3129" spans="1:44" ht="15" x14ac:dyDescent="0.25">
      <c r="A3129" s="99" t="s">
        <v>3193</v>
      </c>
      <c r="B3129" s="99" t="s">
        <v>315</v>
      </c>
      <c r="C3129" s="108" t="s">
        <v>8767</v>
      </c>
      <c r="D3129" s="108" t="s">
        <v>5879</v>
      </c>
      <c r="E3129" s="108" t="s">
        <v>32</v>
      </c>
      <c r="F3129" s="100" t="str">
        <f>VLOOKUP(E3129,Issuer!A:B,2,FALSE)</f>
        <v>HS</v>
      </c>
      <c r="G3129" s="108" t="s">
        <v>5688</v>
      </c>
      <c r="H3129" s="108" t="s">
        <v>5682</v>
      </c>
      <c r="I3129" s="109">
        <v>42170</v>
      </c>
      <c r="J3129" s="109">
        <v>42171</v>
      </c>
      <c r="K3129" s="109">
        <v>42643</v>
      </c>
      <c r="L3129" s="109">
        <v>42639</v>
      </c>
      <c r="M3129" s="108"/>
      <c r="N3129" s="110"/>
      <c r="O3129" s="111"/>
      <c r="P3129" s="99"/>
      <c r="Q3129" s="110">
        <v>2.1000000000000001E-2</v>
      </c>
      <c r="R3129" s="110">
        <v>0</v>
      </c>
      <c r="S3129" s="110">
        <v>0</v>
      </c>
      <c r="T3129" s="112">
        <v>0</v>
      </c>
      <c r="U3129" s="112"/>
      <c r="V3129" s="104">
        <v>0</v>
      </c>
      <c r="W3129" s="112">
        <v>250000</v>
      </c>
      <c r="X3129" s="112">
        <v>1000</v>
      </c>
      <c r="Y3129" s="112">
        <v>18.82</v>
      </c>
      <c r="Z3129" s="112"/>
      <c r="AA3129" s="110">
        <v>0.1</v>
      </c>
      <c r="AB3129" s="99"/>
      <c r="AC3129" s="100">
        <v>0.1150427</v>
      </c>
      <c r="AD3129" s="100">
        <v>4.29369E-2</v>
      </c>
      <c r="AE3129" s="100">
        <v>1.123399E-3</v>
      </c>
      <c r="AF3129" s="100">
        <v>3.2733010000000001E-4</v>
      </c>
      <c r="AG3129" s="100">
        <v>79.140190000000004</v>
      </c>
      <c r="AH3129" s="105"/>
      <c r="AI3129" s="100">
        <v>9.43</v>
      </c>
      <c r="AJ3129" s="100">
        <v>0</v>
      </c>
      <c r="AK3129" s="100">
        <v>0</v>
      </c>
      <c r="AM3129" s="96">
        <v>42509</v>
      </c>
      <c r="AN3129" s="88">
        <f>_xll.BDH($A3129,AN$5,$AM$2,$AM$2)</f>
        <v>930</v>
      </c>
      <c r="AO3129" s="88" t="str">
        <f>IF(V3129&gt;0,_xll.BDH($A3129,AO$5,$AM$2,$AM$2),"#N/A N/A")</f>
        <v>#N/A N/A</v>
      </c>
      <c r="AP3129" s="88" t="str">
        <f>IF(V3129&gt;0,_xll.BDH($A3129,AP$5,$AM$2,$AM$2),"#N/A N/A")</f>
        <v>#N/A N/A</v>
      </c>
      <c r="AQ3129" s="88" t="str">
        <f>IF(V3129&gt;0,_xll.BDH($A3129,AQ$5,$AM$2,$AM$2),"#N/A N/A")</f>
        <v>#N/A N/A</v>
      </c>
      <c r="AR3129" s="88" t="str">
        <f>IF(V3129&gt;0,_xll.BDH($A3129,AR$5,$AM$2,$AM$2),"#N/A N/A")</f>
        <v>#N/A N/A</v>
      </c>
    </row>
    <row r="3130" spans="1:44" ht="15" x14ac:dyDescent="0.25">
      <c r="A3130" s="99" t="s">
        <v>3194</v>
      </c>
      <c r="B3130" s="99" t="s">
        <v>1655</v>
      </c>
      <c r="C3130" s="108" t="s">
        <v>8783</v>
      </c>
      <c r="D3130" s="108" t="s">
        <v>7233</v>
      </c>
      <c r="E3130" s="108" t="s">
        <v>32</v>
      </c>
      <c r="F3130" s="100" t="str">
        <f>VLOOKUP(E3130,Issuer!A:B,2,FALSE)</f>
        <v>HS</v>
      </c>
      <c r="G3130" s="108" t="s">
        <v>5688</v>
      </c>
      <c r="H3130" s="108" t="s">
        <v>5682</v>
      </c>
      <c r="I3130" s="109">
        <v>42332</v>
      </c>
      <c r="J3130" s="109">
        <v>42333</v>
      </c>
      <c r="K3130" s="109">
        <v>42898</v>
      </c>
      <c r="L3130" s="109">
        <v>42892</v>
      </c>
      <c r="M3130" s="108"/>
      <c r="N3130" s="110"/>
      <c r="O3130" s="111"/>
      <c r="P3130" s="99"/>
      <c r="Q3130" s="110">
        <v>3.2000000000000001E-2</v>
      </c>
      <c r="R3130" s="110">
        <v>0</v>
      </c>
      <c r="S3130" s="110">
        <v>0</v>
      </c>
      <c r="T3130" s="112">
        <v>450000</v>
      </c>
      <c r="U3130" s="112">
        <v>15650</v>
      </c>
      <c r="V3130" s="104">
        <v>3</v>
      </c>
      <c r="W3130" s="112">
        <v>100000</v>
      </c>
      <c r="X3130" s="112">
        <v>5000</v>
      </c>
      <c r="Y3130" s="112">
        <v>78.88</v>
      </c>
      <c r="Z3130" s="112"/>
      <c r="AA3130" s="110">
        <v>1.0630000000000001E-2</v>
      </c>
      <c r="AB3130" s="99"/>
      <c r="AC3130" s="100">
        <v>0.26850020000000002</v>
      </c>
      <c r="AD3130" s="100">
        <v>1.504109E-2</v>
      </c>
      <c r="AE3130" s="100">
        <v>2.1535840000000001E-3</v>
      </c>
      <c r="AF3130" s="100">
        <v>9.452425001654774E-5</v>
      </c>
      <c r="AG3130" s="100">
        <v>35.589979999999997</v>
      </c>
      <c r="AH3130" s="105"/>
      <c r="AI3130" s="100">
        <v>59.35</v>
      </c>
      <c r="AJ3130" s="100">
        <v>4.6737209999999996</v>
      </c>
      <c r="AK3130" s="100">
        <v>2.65</v>
      </c>
      <c r="AM3130" s="96">
        <v>42509</v>
      </c>
      <c r="AN3130" s="88">
        <f>_xll.BDH($A3130,AN$5,$AM$2,$AM$2)</f>
        <v>35275</v>
      </c>
      <c r="AO3130" s="88" t="str">
        <f>IF(V3130&gt;0,_xll.BDH($A3130,AO$5,$AM$2,$AM$2),"#N/A N/A")</f>
        <v>#N/A N/A</v>
      </c>
      <c r="AP3130" s="88" t="str">
        <f>IF(V3130&gt;0,_xll.BDH($A3130,AP$5,$AM$2,$AM$2),"#N/A N/A")</f>
        <v>#N/A N/A</v>
      </c>
      <c r="AQ3130" s="88" t="str">
        <f>IF(V3130&gt;0,_xll.BDH($A3130,AQ$5,$AM$2,$AM$2),"#N/A N/A")</f>
        <v>#N/A N/A</v>
      </c>
      <c r="AR3130" s="88" t="str">
        <f>IF(V3130&gt;0,_xll.BDH($A3130,AR$5,$AM$2,$AM$2),"#N/A N/A")</f>
        <v>#N/A N/A</v>
      </c>
    </row>
    <row r="3131" spans="1:44" ht="15" x14ac:dyDescent="0.25">
      <c r="A3131" s="99" t="s">
        <v>3195</v>
      </c>
      <c r="B3131" s="99" t="s">
        <v>356</v>
      </c>
      <c r="C3131" s="108" t="s">
        <v>8770</v>
      </c>
      <c r="D3131" s="108" t="s">
        <v>5939</v>
      </c>
      <c r="E3131" s="108" t="s">
        <v>32</v>
      </c>
      <c r="F3131" s="100" t="str">
        <f>VLOOKUP(E3131,Issuer!A:B,2,FALSE)</f>
        <v>HS</v>
      </c>
      <c r="G3131" s="108" t="s">
        <v>5688</v>
      </c>
      <c r="H3131" s="108" t="s">
        <v>5682</v>
      </c>
      <c r="I3131" s="109">
        <v>42332</v>
      </c>
      <c r="J3131" s="109">
        <v>42333</v>
      </c>
      <c r="K3131" s="109">
        <v>42521</v>
      </c>
      <c r="L3131" s="109">
        <v>42515</v>
      </c>
      <c r="M3131" s="108"/>
      <c r="N3131" s="110"/>
      <c r="O3131" s="111"/>
      <c r="P3131" s="99"/>
      <c r="Q3131" s="110">
        <v>0.01</v>
      </c>
      <c r="R3131" s="110">
        <v>0</v>
      </c>
      <c r="S3131" s="110">
        <v>0</v>
      </c>
      <c r="T3131" s="112">
        <v>0</v>
      </c>
      <c r="U3131" s="112"/>
      <c r="V3131" s="104">
        <v>0</v>
      </c>
      <c r="W3131" s="112">
        <v>80000</v>
      </c>
      <c r="X3131" s="112">
        <v>10000</v>
      </c>
      <c r="Y3131" s="112">
        <v>11.4</v>
      </c>
      <c r="Z3131" s="112"/>
      <c r="AA3131" s="110">
        <v>0.1</v>
      </c>
      <c r="AB3131" s="99"/>
      <c r="AC3131" s="100">
        <v>0.1026622</v>
      </c>
      <c r="AD3131" s="100">
        <v>7.6881950000000004E-2</v>
      </c>
      <c r="AE3131" s="100">
        <v>2.3387439999999999E-4</v>
      </c>
      <c r="AF3131" s="100">
        <v>1.695139E-3</v>
      </c>
      <c r="AG3131" s="100">
        <v>178.97739999999999</v>
      </c>
      <c r="AH3131" s="105"/>
      <c r="AI3131" s="100">
        <v>7.17</v>
      </c>
      <c r="AJ3131" s="100">
        <v>-0.55478499999999997</v>
      </c>
      <c r="AK3131" s="100">
        <v>-0.04</v>
      </c>
      <c r="AM3131" s="96">
        <v>42509</v>
      </c>
      <c r="AN3131" s="88">
        <f>_xll.BDH($A3131,AN$5,$AM$2,$AM$2)</f>
        <v>200</v>
      </c>
      <c r="AO3131" s="88" t="str">
        <f>IF(V3131&gt;0,_xll.BDH($A3131,AO$5,$AM$2,$AM$2),"#N/A N/A")</f>
        <v>#N/A N/A</v>
      </c>
      <c r="AP3131" s="88" t="str">
        <f>IF(V3131&gt;0,_xll.BDH($A3131,AP$5,$AM$2,$AM$2),"#N/A N/A")</f>
        <v>#N/A N/A</v>
      </c>
      <c r="AQ3131" s="88" t="str">
        <f>IF(V3131&gt;0,_xll.BDH($A3131,AQ$5,$AM$2,$AM$2),"#N/A N/A")</f>
        <v>#N/A N/A</v>
      </c>
      <c r="AR3131" s="88" t="str">
        <f>IF(V3131&gt;0,_xll.BDH($A3131,AR$5,$AM$2,$AM$2),"#N/A N/A")</f>
        <v>#N/A N/A</v>
      </c>
    </row>
    <row r="3132" spans="1:44" ht="15" x14ac:dyDescent="0.25">
      <c r="A3132" s="99" t="s">
        <v>3196</v>
      </c>
      <c r="B3132" s="99" t="s">
        <v>146</v>
      </c>
      <c r="C3132" s="108" t="s">
        <v>8772</v>
      </c>
      <c r="D3132" s="108" t="s">
        <v>5701</v>
      </c>
      <c r="E3132" s="108" t="s">
        <v>32</v>
      </c>
      <c r="F3132" s="100" t="str">
        <f>VLOOKUP(E3132,Issuer!A:B,2,FALSE)</f>
        <v>HS</v>
      </c>
      <c r="G3132" s="108" t="s">
        <v>5688</v>
      </c>
      <c r="H3132" s="108" t="s">
        <v>5706</v>
      </c>
      <c r="I3132" s="109">
        <v>42332</v>
      </c>
      <c r="J3132" s="109">
        <v>42333</v>
      </c>
      <c r="K3132" s="109">
        <v>42580</v>
      </c>
      <c r="L3132" s="109">
        <v>42576</v>
      </c>
      <c r="M3132" s="108"/>
      <c r="N3132" s="110"/>
      <c r="O3132" s="111"/>
      <c r="P3132" s="99"/>
      <c r="Q3132" s="110">
        <v>0.16500000000000001</v>
      </c>
      <c r="R3132" s="110">
        <v>1.2999999999999999E-2</v>
      </c>
      <c r="S3132" s="110">
        <v>8.5526319999999991</v>
      </c>
      <c r="T3132" s="112">
        <v>1770000</v>
      </c>
      <c r="U3132" s="112">
        <v>289730</v>
      </c>
      <c r="V3132" s="104">
        <v>10</v>
      </c>
      <c r="W3132" s="112">
        <v>100000</v>
      </c>
      <c r="X3132" s="112">
        <v>10000</v>
      </c>
      <c r="Y3132" s="112">
        <v>188.8</v>
      </c>
      <c r="Z3132" s="112"/>
      <c r="AA3132" s="110">
        <v>0.01</v>
      </c>
      <c r="AB3132" s="99"/>
      <c r="AC3132" s="100">
        <v>-0.64703929999999998</v>
      </c>
      <c r="AD3132" s="100">
        <v>1.541521E-2</v>
      </c>
      <c r="AE3132" s="100">
        <v>2.9206850000000001E-3</v>
      </c>
      <c r="AF3132" s="100">
        <v>6.368255E-4</v>
      </c>
      <c r="AG3132" s="100">
        <v>30.75189</v>
      </c>
      <c r="AH3132" s="105"/>
      <c r="AI3132" s="100">
        <v>177.7</v>
      </c>
      <c r="AJ3132" s="100">
        <v>-1.2229019999999999</v>
      </c>
      <c r="AK3132" s="100">
        <v>-2.2000000000000002</v>
      </c>
      <c r="AM3132" s="96">
        <v>42509</v>
      </c>
      <c r="AN3132" s="88">
        <f>_xll.BDH($A3132,AN$5,$AM$2,$AM$2)</f>
        <v>3060</v>
      </c>
      <c r="AO3132" s="88">
        <f>IF(V3132&gt;0,_xll.BDH($A3132,AO$5,$AM$2,$AM$2),"#N/A N/A")</f>
        <v>0.16300000000000001</v>
      </c>
      <c r="AP3132" s="88">
        <f>IF(V3132&gt;0,_xll.BDH($A3132,AP$5,$AM$2,$AM$2),"#N/A N/A")</f>
        <v>0.16389100000000001</v>
      </c>
      <c r="AQ3132" s="88">
        <f>IF(V3132&gt;0,_xll.BDH($A3132,AQ$5,$AM$2,$AM$2),"#N/A N/A")</f>
        <v>400000</v>
      </c>
      <c r="AR3132" s="88">
        <f>IF(V3132&gt;0,_xll.BDH($A3132,AR$5,$AM$2,$AM$2),"#N/A N/A")</f>
        <v>1370000</v>
      </c>
    </row>
    <row r="3133" spans="1:44" ht="15" x14ac:dyDescent="0.25">
      <c r="A3133" s="99" t="s">
        <v>3197</v>
      </c>
      <c r="B3133" s="99" t="s">
        <v>315</v>
      </c>
      <c r="C3133" s="108" t="s">
        <v>8771</v>
      </c>
      <c r="D3133" s="108" t="s">
        <v>5879</v>
      </c>
      <c r="E3133" s="108" t="s">
        <v>37</v>
      </c>
      <c r="F3133" s="100" t="str">
        <f>VLOOKUP(E3133,Issuer!A:B,2,FALSE)</f>
        <v>UB</v>
      </c>
      <c r="G3133" s="108" t="s">
        <v>5732</v>
      </c>
      <c r="H3133" s="108" t="s">
        <v>5682</v>
      </c>
      <c r="I3133" s="109">
        <v>41297</v>
      </c>
      <c r="J3133" s="109">
        <v>41298</v>
      </c>
      <c r="K3133" s="109">
        <v>42583</v>
      </c>
      <c r="L3133" s="109">
        <v>42577</v>
      </c>
      <c r="M3133" s="108"/>
      <c r="N3133" s="110"/>
      <c r="O3133" s="111"/>
      <c r="P3133" s="99"/>
      <c r="Q3133" s="110">
        <v>0.01</v>
      </c>
      <c r="R3133" s="110">
        <v>0</v>
      </c>
      <c r="S3133" s="110">
        <v>0</v>
      </c>
      <c r="T3133" s="112">
        <v>0</v>
      </c>
      <c r="U3133" s="112"/>
      <c r="V3133" s="104">
        <v>0</v>
      </c>
      <c r="W3133" s="112">
        <v>600000</v>
      </c>
      <c r="X3133" s="112">
        <v>1000</v>
      </c>
      <c r="Y3133" s="112">
        <v>15.02</v>
      </c>
      <c r="Z3133" s="112"/>
      <c r="AA3133" s="110">
        <v>0.1</v>
      </c>
      <c r="AB3133" s="99"/>
      <c r="AC3133" s="100">
        <v>8.5175029999999999E-2</v>
      </c>
      <c r="AD3133" s="100">
        <v>5.4126269999999997E-2</v>
      </c>
      <c r="AE3133" s="100">
        <v>6.729091E-4</v>
      </c>
      <c r="AF3133" s="100">
        <v>3.0207189999999998E-4</v>
      </c>
      <c r="AG3133" s="100">
        <v>67.813230000000004</v>
      </c>
      <c r="AH3133" s="105"/>
      <c r="AI3133" s="100">
        <v>9.43</v>
      </c>
      <c r="AJ3133" s="100">
        <v>0</v>
      </c>
      <c r="AK3133" s="100">
        <v>0</v>
      </c>
      <c r="AM3133" s="96">
        <v>42509</v>
      </c>
      <c r="AN3133" s="88">
        <f>_xll.BDH($A3133,AN$5,$AM$2,$AM$2)</f>
        <v>354589</v>
      </c>
      <c r="AO3133" s="88" t="str">
        <f>IF(V3133&gt;0,_xll.BDH($A3133,AO$5,$AM$2,$AM$2),"#N/A N/A")</f>
        <v>#N/A N/A</v>
      </c>
      <c r="AP3133" s="88" t="str">
        <f>IF(V3133&gt;0,_xll.BDH($A3133,AP$5,$AM$2,$AM$2),"#N/A N/A")</f>
        <v>#N/A N/A</v>
      </c>
      <c r="AQ3133" s="88" t="str">
        <f>IF(V3133&gt;0,_xll.BDH($A3133,AQ$5,$AM$2,$AM$2),"#N/A N/A")</f>
        <v>#N/A N/A</v>
      </c>
      <c r="AR3133" s="88" t="str">
        <f>IF(V3133&gt;0,_xll.BDH($A3133,AR$5,$AM$2,$AM$2),"#N/A N/A")</f>
        <v>#N/A N/A</v>
      </c>
    </row>
    <row r="3134" spans="1:44" ht="15" x14ac:dyDescent="0.25">
      <c r="A3134" s="99" t="s">
        <v>3198</v>
      </c>
      <c r="B3134" s="99" t="s">
        <v>2117</v>
      </c>
      <c r="C3134" s="108" t="s">
        <v>8773</v>
      </c>
      <c r="D3134" s="108" t="s">
        <v>7692</v>
      </c>
      <c r="E3134" s="108" t="s">
        <v>32</v>
      </c>
      <c r="F3134" s="100" t="str">
        <f>VLOOKUP(E3134,Issuer!A:B,2,FALSE)</f>
        <v>HS</v>
      </c>
      <c r="G3134" s="108" t="s">
        <v>5688</v>
      </c>
      <c r="H3134" s="108" t="s">
        <v>5682</v>
      </c>
      <c r="I3134" s="109">
        <v>42332</v>
      </c>
      <c r="J3134" s="109">
        <v>42333</v>
      </c>
      <c r="K3134" s="109">
        <v>42551</v>
      </c>
      <c r="L3134" s="109">
        <v>42545</v>
      </c>
      <c r="M3134" s="108"/>
      <c r="N3134" s="110"/>
      <c r="O3134" s="111"/>
      <c r="P3134" s="99"/>
      <c r="Q3134" s="110">
        <v>2.5000000000000001E-2</v>
      </c>
      <c r="R3134" s="110">
        <v>-6.0000000000000001E-3</v>
      </c>
      <c r="S3134" s="110">
        <v>-19.354839999999999</v>
      </c>
      <c r="T3134" s="112">
        <v>230000</v>
      </c>
      <c r="U3134" s="112">
        <v>5980</v>
      </c>
      <c r="V3134" s="104">
        <v>2</v>
      </c>
      <c r="W3134" s="112">
        <v>50000</v>
      </c>
      <c r="X3134" s="112">
        <v>10000</v>
      </c>
      <c r="Y3134" s="112">
        <v>20.38</v>
      </c>
      <c r="Z3134" s="112"/>
      <c r="AA3134" s="110">
        <v>0.1</v>
      </c>
      <c r="AB3134" s="99"/>
      <c r="AC3134" s="100">
        <v>0.16628670000000001</v>
      </c>
      <c r="AD3134" s="100">
        <v>8.1351590000000001E-2</v>
      </c>
      <c r="AE3134" s="100">
        <v>1.4452880000000001E-3</v>
      </c>
      <c r="AF3134" s="100">
        <v>8.6836179999999995E-4</v>
      </c>
      <c r="AG3134" s="100">
        <v>53.256630000000001</v>
      </c>
      <c r="AH3134" s="105"/>
      <c r="AI3134" s="100">
        <v>16.940000000000001</v>
      </c>
      <c r="AJ3134" s="100">
        <v>-3.2</v>
      </c>
      <c r="AK3134" s="100">
        <v>-0.56000000000000005</v>
      </c>
      <c r="AM3134" s="96">
        <v>42509</v>
      </c>
      <c r="AN3134" s="88">
        <f>_xll.BDH($A3134,AN$5,$AM$2,$AM$2)</f>
        <v>570</v>
      </c>
      <c r="AO3134" s="88" t="str">
        <f>IF(V3134&gt;0,_xll.BDH($A3134,AO$5,$AM$2,$AM$2),"#N/A N/A")</f>
        <v>#N/A N/A</v>
      </c>
      <c r="AP3134" s="88">
        <f>IF(V3134&gt;0,_xll.BDH($A3134,AP$5,$AM$2,$AM$2),"#N/A N/A")</f>
        <v>2.5999999999999999E-2</v>
      </c>
      <c r="AQ3134" s="88" t="str">
        <f>IF(V3134&gt;0,_xll.BDH($A3134,AQ$5,$AM$2,$AM$2),"#N/A N/A")</f>
        <v>#N/A N/A</v>
      </c>
      <c r="AR3134" s="88">
        <f>IF(V3134&gt;0,_xll.BDH($A3134,AR$5,$AM$2,$AM$2),"#N/A N/A")</f>
        <v>230000</v>
      </c>
    </row>
    <row r="3135" spans="1:44" ht="15" x14ac:dyDescent="0.25">
      <c r="A3135" s="99" t="s">
        <v>3199</v>
      </c>
      <c r="B3135" s="99" t="s">
        <v>1668</v>
      </c>
      <c r="C3135" s="108" t="s">
        <v>8777</v>
      </c>
      <c r="D3135" s="108" t="s">
        <v>7248</v>
      </c>
      <c r="E3135" s="108" t="s">
        <v>30</v>
      </c>
      <c r="F3135" s="100" t="str">
        <f>VLOOKUP(E3135,Issuer!A:B,2,FALSE)</f>
        <v>CS</v>
      </c>
      <c r="G3135" s="108" t="s">
        <v>5686</v>
      </c>
      <c r="H3135" s="108" t="s">
        <v>5682</v>
      </c>
      <c r="I3135" s="109">
        <v>42171</v>
      </c>
      <c r="J3135" s="109">
        <v>42172</v>
      </c>
      <c r="K3135" s="109">
        <v>42520</v>
      </c>
      <c r="L3135" s="109">
        <v>42514</v>
      </c>
      <c r="M3135" s="108"/>
      <c r="N3135" s="110"/>
      <c r="O3135" s="111"/>
      <c r="P3135" s="99"/>
      <c r="Q3135" s="110">
        <v>3.9E-2</v>
      </c>
      <c r="R3135" s="110">
        <v>0</v>
      </c>
      <c r="S3135" s="110">
        <v>0</v>
      </c>
      <c r="T3135" s="112">
        <v>0</v>
      </c>
      <c r="U3135" s="112"/>
      <c r="V3135" s="104">
        <v>0</v>
      </c>
      <c r="W3135" s="112">
        <v>120000</v>
      </c>
      <c r="X3135" s="112">
        <v>20000</v>
      </c>
      <c r="Y3135" s="112">
        <v>9.2899999999999991</v>
      </c>
      <c r="Z3135" s="112"/>
      <c r="AA3135" s="110">
        <v>0.1</v>
      </c>
      <c r="AB3135" s="99"/>
      <c r="AC3135" s="100">
        <v>0.27706579999999997</v>
      </c>
      <c r="AD3135" s="100">
        <v>0.1007108</v>
      </c>
      <c r="AE3135" s="100">
        <v>2.2693790000000001E-4</v>
      </c>
      <c r="AF3135" s="100">
        <v>5.0749899999999997E-3</v>
      </c>
      <c r="AG3135" s="100">
        <v>491.16230000000002</v>
      </c>
      <c r="AH3135" s="105"/>
      <c r="AI3135" s="100">
        <v>3.9</v>
      </c>
      <c r="AJ3135" s="100">
        <v>-1.7632239999999999</v>
      </c>
      <c r="AK3135" s="100">
        <v>-7.0000000000000007E-2</v>
      </c>
      <c r="AM3135" s="96">
        <v>42509</v>
      </c>
      <c r="AN3135" s="88">
        <f>_xll.BDH($A3135,AN$5,$AM$2,$AM$2)</f>
        <v>0</v>
      </c>
      <c r="AO3135" s="88" t="str">
        <f>IF(V3135&gt;0,_xll.BDH($A3135,AO$5,$AM$2,$AM$2),"#N/A N/A")</f>
        <v>#N/A N/A</v>
      </c>
      <c r="AP3135" s="88" t="str">
        <f>IF(V3135&gt;0,_xll.BDH($A3135,AP$5,$AM$2,$AM$2),"#N/A N/A")</f>
        <v>#N/A N/A</v>
      </c>
      <c r="AQ3135" s="88" t="str">
        <f>IF(V3135&gt;0,_xll.BDH($A3135,AQ$5,$AM$2,$AM$2),"#N/A N/A")</f>
        <v>#N/A N/A</v>
      </c>
      <c r="AR3135" s="88" t="str">
        <f>IF(V3135&gt;0,_xll.BDH($A3135,AR$5,$AM$2,$AM$2),"#N/A N/A")</f>
        <v>#N/A N/A</v>
      </c>
    </row>
    <row r="3136" spans="1:44" ht="15" x14ac:dyDescent="0.25">
      <c r="A3136" s="99" t="s">
        <v>3200</v>
      </c>
      <c r="B3136" s="99" t="s">
        <v>2254</v>
      </c>
      <c r="C3136" s="108" t="s">
        <v>8774</v>
      </c>
      <c r="D3136" s="108" t="s">
        <v>7828</v>
      </c>
      <c r="E3136" s="108" t="s">
        <v>33</v>
      </c>
      <c r="F3136" s="100" t="str">
        <f>VLOOKUP(E3136,Issuer!A:B,2,FALSE)</f>
        <v>JP</v>
      </c>
      <c r="G3136" s="108" t="s">
        <v>5748</v>
      </c>
      <c r="H3136" s="108" t="s">
        <v>5682</v>
      </c>
      <c r="I3136" s="109">
        <v>42171</v>
      </c>
      <c r="J3136" s="109">
        <v>42172</v>
      </c>
      <c r="K3136" s="109">
        <v>42522</v>
      </c>
      <c r="L3136" s="109">
        <v>42516</v>
      </c>
      <c r="M3136" s="108"/>
      <c r="N3136" s="110"/>
      <c r="O3136" s="111"/>
      <c r="P3136" s="99"/>
      <c r="Q3136" s="110"/>
      <c r="R3136" s="110"/>
      <c r="S3136" s="110"/>
      <c r="T3136" s="112">
        <v>0</v>
      </c>
      <c r="U3136" s="112"/>
      <c r="V3136" s="104">
        <v>0</v>
      </c>
      <c r="W3136" s="112">
        <v>80000</v>
      </c>
      <c r="X3136" s="112">
        <v>5000</v>
      </c>
      <c r="Y3136" s="112">
        <v>19.5</v>
      </c>
      <c r="Z3136" s="112"/>
      <c r="AA3136" s="110">
        <v>0.1</v>
      </c>
      <c r="AB3136" s="99"/>
      <c r="AC3136" s="100">
        <v>6.6684259999999995E-2</v>
      </c>
      <c r="AD3136" s="100">
        <v>3.2541970000000003E-2</v>
      </c>
      <c r="AE3136" s="100">
        <v>2.3758150000000001E-4</v>
      </c>
      <c r="AF3136" s="100"/>
      <c r="AG3136" s="100">
        <v>217.77809999999999</v>
      </c>
      <c r="AH3136" s="105"/>
      <c r="AI3136" s="100">
        <v>9.67</v>
      </c>
      <c r="AJ3136" s="100">
        <v>0.10351970000000001</v>
      </c>
      <c r="AK3136" s="100">
        <v>0.01</v>
      </c>
      <c r="AM3136" s="96">
        <v>42509</v>
      </c>
      <c r="AN3136" s="88">
        <f>_xll.BDH($A3136,AN$5,$AM$2,$AM$2)</f>
        <v>0</v>
      </c>
      <c r="AO3136" s="88" t="str">
        <f>IF(V3136&gt;0,_xll.BDH($A3136,AO$5,$AM$2,$AM$2),"#N/A N/A")</f>
        <v>#N/A N/A</v>
      </c>
      <c r="AP3136" s="88" t="str">
        <f>IF(V3136&gt;0,_xll.BDH($A3136,AP$5,$AM$2,$AM$2),"#N/A N/A")</f>
        <v>#N/A N/A</v>
      </c>
      <c r="AQ3136" s="88" t="str">
        <f>IF(V3136&gt;0,_xll.BDH($A3136,AQ$5,$AM$2,$AM$2),"#N/A N/A")</f>
        <v>#N/A N/A</v>
      </c>
      <c r="AR3136" s="88" t="str">
        <f>IF(V3136&gt;0,_xll.BDH($A3136,AR$5,$AM$2,$AM$2),"#N/A N/A")</f>
        <v>#N/A N/A</v>
      </c>
    </row>
    <row r="3137" spans="1:44" ht="15" x14ac:dyDescent="0.25">
      <c r="A3137" s="99" t="s">
        <v>3201</v>
      </c>
      <c r="B3137" s="99" t="s">
        <v>328</v>
      </c>
      <c r="C3137" s="108" t="s">
        <v>8776</v>
      </c>
      <c r="D3137" s="108" t="s">
        <v>5895</v>
      </c>
      <c r="E3137" s="108" t="s">
        <v>40</v>
      </c>
      <c r="F3137" s="100" t="str">
        <f>VLOOKUP(E3137,Issuer!A:B,2,FALSE)</f>
        <v>BI</v>
      </c>
      <c r="G3137" s="108" t="s">
        <v>7189</v>
      </c>
      <c r="H3137" s="108" t="s">
        <v>5682</v>
      </c>
      <c r="I3137" s="109">
        <v>42332</v>
      </c>
      <c r="J3137" s="109">
        <v>42333</v>
      </c>
      <c r="K3137" s="109">
        <v>42548</v>
      </c>
      <c r="L3137" s="109">
        <v>42542</v>
      </c>
      <c r="M3137" s="108"/>
      <c r="N3137" s="110"/>
      <c r="O3137" s="111"/>
      <c r="P3137" s="99"/>
      <c r="Q3137" s="110">
        <v>0.02</v>
      </c>
      <c r="R3137" s="110">
        <v>0</v>
      </c>
      <c r="S3137" s="110">
        <v>0</v>
      </c>
      <c r="T3137" s="112">
        <v>0</v>
      </c>
      <c r="U3137" s="112"/>
      <c r="V3137" s="104">
        <v>0</v>
      </c>
      <c r="W3137" s="112">
        <v>100000</v>
      </c>
      <c r="X3137" s="112">
        <v>5000</v>
      </c>
      <c r="Y3137" s="112">
        <v>57.88</v>
      </c>
      <c r="Z3137" s="112"/>
      <c r="AA3137" s="110">
        <v>0.1</v>
      </c>
      <c r="AB3137" s="99"/>
      <c r="AC3137" s="100">
        <v>6.5948939999999998E-2</v>
      </c>
      <c r="AD3137" s="100">
        <v>1.7377719999999999E-2</v>
      </c>
      <c r="AE3137" s="100">
        <v>1.9091819999999999E-3</v>
      </c>
      <c r="AF3137" s="100">
        <v>1.201817E-3</v>
      </c>
      <c r="AG3137" s="100">
        <v>50.784379999999999</v>
      </c>
      <c r="AH3137" s="105"/>
      <c r="AI3137" s="100">
        <v>44.45</v>
      </c>
      <c r="AJ3137" s="100">
        <v>-0.55928409999999995</v>
      </c>
      <c r="AK3137" s="100">
        <v>-0.25</v>
      </c>
      <c r="AM3137" s="96">
        <v>42509</v>
      </c>
      <c r="AN3137" s="88">
        <f>_xll.BDH($A3137,AN$5,$AM$2,$AM$2)</f>
        <v>20</v>
      </c>
      <c r="AO3137" s="88" t="str">
        <f>IF(V3137&gt;0,_xll.BDH($A3137,AO$5,$AM$2,$AM$2),"#N/A N/A")</f>
        <v>#N/A N/A</v>
      </c>
      <c r="AP3137" s="88" t="str">
        <f>IF(V3137&gt;0,_xll.BDH($A3137,AP$5,$AM$2,$AM$2),"#N/A N/A")</f>
        <v>#N/A N/A</v>
      </c>
      <c r="AQ3137" s="88" t="str">
        <f>IF(V3137&gt;0,_xll.BDH($A3137,AQ$5,$AM$2,$AM$2),"#N/A N/A")</f>
        <v>#N/A N/A</v>
      </c>
      <c r="AR3137" s="88" t="str">
        <f>IF(V3137&gt;0,_xll.BDH($A3137,AR$5,$AM$2,$AM$2),"#N/A N/A")</f>
        <v>#N/A N/A</v>
      </c>
    </row>
    <row r="3138" spans="1:44" ht="15" x14ac:dyDescent="0.25">
      <c r="A3138" s="99" t="s">
        <v>3202</v>
      </c>
      <c r="B3138" s="99" t="s">
        <v>141</v>
      </c>
      <c r="C3138" s="108" t="s">
        <v>8775</v>
      </c>
      <c r="D3138" s="108" t="s">
        <v>5699</v>
      </c>
      <c r="E3138" s="108" t="s">
        <v>35</v>
      </c>
      <c r="F3138" s="100" t="str">
        <f>VLOOKUP(E3138,Issuer!A:B,2,FALSE)</f>
        <v>MB</v>
      </c>
      <c r="G3138" s="108" t="s">
        <v>5744</v>
      </c>
      <c r="H3138" s="108" t="s">
        <v>5682</v>
      </c>
      <c r="I3138" s="109">
        <v>42332</v>
      </c>
      <c r="J3138" s="109">
        <v>42333</v>
      </c>
      <c r="K3138" s="109">
        <v>42523</v>
      </c>
      <c r="L3138" s="109">
        <v>42517</v>
      </c>
      <c r="M3138" s="108"/>
      <c r="N3138" s="110"/>
      <c r="O3138" s="111"/>
      <c r="P3138" s="99"/>
      <c r="Q3138" s="110">
        <v>0.01</v>
      </c>
      <c r="R3138" s="110">
        <v>0</v>
      </c>
      <c r="S3138" s="110">
        <v>0</v>
      </c>
      <c r="T3138" s="112">
        <v>0</v>
      </c>
      <c r="U3138" s="112"/>
      <c r="V3138" s="104">
        <v>0</v>
      </c>
      <c r="W3138" s="112">
        <v>13000</v>
      </c>
      <c r="X3138" s="112">
        <v>1000</v>
      </c>
      <c r="Y3138" s="112">
        <v>185.88</v>
      </c>
      <c r="Z3138" s="112"/>
      <c r="AA3138" s="110">
        <v>0.1</v>
      </c>
      <c r="AB3138" s="99"/>
      <c r="AC3138" s="100">
        <v>2.1386349999999998E-2</v>
      </c>
      <c r="AD3138" s="100">
        <v>3.9475209999999998E-3</v>
      </c>
      <c r="AE3138" s="100">
        <v>1.6575730000000001E-3</v>
      </c>
      <c r="AF3138" s="100">
        <v>2.1745929999999998E-3</v>
      </c>
      <c r="AG3138" s="100">
        <v>42.146709999999999</v>
      </c>
      <c r="AH3138" s="105"/>
      <c r="AI3138" s="100">
        <v>157.19999999999999</v>
      </c>
      <c r="AJ3138" s="100">
        <v>-2.4208569999999998</v>
      </c>
      <c r="AK3138" s="100">
        <v>-3.9</v>
      </c>
      <c r="AM3138" s="96">
        <v>42509</v>
      </c>
      <c r="AN3138" s="88">
        <f>_xll.BDH($A3138,AN$5,$AM$2,$AM$2)</f>
        <v>13000</v>
      </c>
      <c r="AO3138" s="88" t="str">
        <f>IF(V3138&gt;0,_xll.BDH($A3138,AO$5,$AM$2,$AM$2),"#N/A N/A")</f>
        <v>#N/A N/A</v>
      </c>
      <c r="AP3138" s="88" t="str">
        <f>IF(V3138&gt;0,_xll.BDH($A3138,AP$5,$AM$2,$AM$2),"#N/A N/A")</f>
        <v>#N/A N/A</v>
      </c>
      <c r="AQ3138" s="88" t="str">
        <f>IF(V3138&gt;0,_xll.BDH($A3138,AQ$5,$AM$2,$AM$2),"#N/A N/A")</f>
        <v>#N/A N/A</v>
      </c>
      <c r="AR3138" s="88" t="str">
        <f>IF(V3138&gt;0,_xll.BDH($A3138,AR$5,$AM$2,$AM$2),"#N/A N/A")</f>
        <v>#N/A N/A</v>
      </c>
    </row>
    <row r="3139" spans="1:44" ht="15" x14ac:dyDescent="0.25">
      <c r="A3139" s="99" t="s">
        <v>3203</v>
      </c>
      <c r="B3139" s="99" t="s">
        <v>121</v>
      </c>
      <c r="C3139" s="108" t="s">
        <v>8778</v>
      </c>
      <c r="D3139" s="108" t="s">
        <v>5708</v>
      </c>
      <c r="E3139" s="108" t="s">
        <v>38</v>
      </c>
      <c r="F3139" s="100" t="str">
        <f>VLOOKUP(E3139,Issuer!A:B,2,FALSE)</f>
        <v>SC</v>
      </c>
      <c r="G3139" s="108"/>
      <c r="H3139" s="108" t="s">
        <v>5682</v>
      </c>
      <c r="I3139" s="109">
        <v>42172</v>
      </c>
      <c r="J3139" s="109">
        <v>42173</v>
      </c>
      <c r="K3139" s="109">
        <v>42520</v>
      </c>
      <c r="L3139" s="109">
        <v>42514</v>
      </c>
      <c r="M3139" s="108"/>
      <c r="N3139" s="110"/>
      <c r="O3139" s="111"/>
      <c r="P3139" s="99"/>
      <c r="Q3139" s="110">
        <v>1.2E-2</v>
      </c>
      <c r="R3139" s="110">
        <v>0</v>
      </c>
      <c r="S3139" s="110">
        <v>0</v>
      </c>
      <c r="T3139" s="112">
        <v>0</v>
      </c>
      <c r="U3139" s="112"/>
      <c r="V3139" s="104">
        <v>0</v>
      </c>
      <c r="W3139" s="112">
        <v>100000</v>
      </c>
      <c r="X3139" s="112">
        <v>1000</v>
      </c>
      <c r="Y3139" s="112">
        <v>5.38</v>
      </c>
      <c r="Z3139" s="112"/>
      <c r="AA3139" s="110">
        <v>1</v>
      </c>
      <c r="AB3139" s="99"/>
      <c r="AC3139" s="100">
        <v>3.60129E-2</v>
      </c>
      <c r="AD3139" s="100">
        <v>8.3665160000000002E-2</v>
      </c>
      <c r="AE3139" s="100">
        <v>3.7151529999999999E-4</v>
      </c>
      <c r="AF3139" s="100">
        <v>3.1714389999999999E-3</v>
      </c>
      <c r="AG3139" s="100">
        <v>203.20779999999999</v>
      </c>
      <c r="AH3139" s="105"/>
      <c r="AI3139" s="100">
        <v>2.68</v>
      </c>
      <c r="AJ3139" s="100">
        <v>-0.3717472</v>
      </c>
      <c r="AK3139" s="100">
        <v>-0.01</v>
      </c>
      <c r="AM3139" s="96">
        <v>42509</v>
      </c>
      <c r="AN3139" s="88">
        <f>_xll.BDH($A3139,AN$5,$AM$2,$AM$2)</f>
        <v>200</v>
      </c>
      <c r="AO3139" s="88" t="str">
        <f>IF(V3139&gt;0,_xll.BDH($A3139,AO$5,$AM$2,$AM$2),"#N/A N/A")</f>
        <v>#N/A N/A</v>
      </c>
      <c r="AP3139" s="88" t="str">
        <f>IF(V3139&gt;0,_xll.BDH($A3139,AP$5,$AM$2,$AM$2),"#N/A N/A")</f>
        <v>#N/A N/A</v>
      </c>
      <c r="AQ3139" s="88" t="str">
        <f>IF(V3139&gt;0,_xll.BDH($A3139,AQ$5,$AM$2,$AM$2),"#N/A N/A")</f>
        <v>#N/A N/A</v>
      </c>
      <c r="AR3139" s="88" t="str">
        <f>IF(V3139&gt;0,_xll.BDH($A3139,AR$5,$AM$2,$AM$2),"#N/A N/A")</f>
        <v>#N/A N/A</v>
      </c>
    </row>
    <row r="3140" spans="1:44" ht="15" x14ac:dyDescent="0.25">
      <c r="A3140" s="99" t="s">
        <v>3204</v>
      </c>
      <c r="B3140" s="99" t="s">
        <v>328</v>
      </c>
      <c r="C3140" s="108" t="s">
        <v>8779</v>
      </c>
      <c r="D3140" s="108" t="s">
        <v>5895</v>
      </c>
      <c r="E3140" s="108" t="s">
        <v>36</v>
      </c>
      <c r="F3140" s="100" t="str">
        <f>VLOOKUP(E3140,Issuer!A:B,2,FALSE)</f>
        <v>SG</v>
      </c>
      <c r="G3140" s="108" t="s">
        <v>5690</v>
      </c>
      <c r="H3140" s="108" t="s">
        <v>5682</v>
      </c>
      <c r="I3140" s="109">
        <v>42172</v>
      </c>
      <c r="J3140" s="109">
        <v>42173</v>
      </c>
      <c r="K3140" s="109">
        <v>43104</v>
      </c>
      <c r="L3140" s="109">
        <v>43097</v>
      </c>
      <c r="M3140" s="108"/>
      <c r="N3140" s="110"/>
      <c r="O3140" s="111"/>
      <c r="P3140" s="99"/>
      <c r="Q3140" s="110">
        <v>2.1999999999999999E-2</v>
      </c>
      <c r="R3140" s="110">
        <v>-1E-3</v>
      </c>
      <c r="S3140" s="110">
        <v>-4.3478260000000004</v>
      </c>
      <c r="T3140" s="112">
        <v>0</v>
      </c>
      <c r="U3140" s="112"/>
      <c r="V3140" s="104">
        <v>0</v>
      </c>
      <c r="W3140" s="112">
        <v>400000</v>
      </c>
      <c r="X3140" s="112">
        <v>50000</v>
      </c>
      <c r="Y3140" s="112">
        <v>70.88</v>
      </c>
      <c r="Z3140" s="112"/>
      <c r="AA3140" s="110">
        <v>0.01</v>
      </c>
      <c r="AB3140" s="99"/>
      <c r="AC3140" s="100">
        <v>0.22657910000000001</v>
      </c>
      <c r="AD3140" s="100">
        <v>1.4557209999999999E-2</v>
      </c>
      <c r="AE3140" s="100">
        <v>1.7297479999999999E-3</v>
      </c>
      <c r="AF3140" s="100">
        <v>5.3564632253255695E-5</v>
      </c>
      <c r="AG3140" s="100">
        <v>36.446060000000003</v>
      </c>
      <c r="AH3140" s="105"/>
      <c r="AI3140" s="100">
        <v>44.45</v>
      </c>
      <c r="AJ3140" s="100">
        <v>-0.55928409999999995</v>
      </c>
      <c r="AK3140" s="100">
        <v>-0.25</v>
      </c>
      <c r="AM3140" s="96">
        <v>42509</v>
      </c>
      <c r="AN3140" s="88">
        <f>_xll.BDH($A3140,AN$5,$AM$2,$AM$2)</f>
        <v>50</v>
      </c>
      <c r="AO3140" s="88" t="str">
        <f>IF(V3140&gt;0,_xll.BDH($A3140,AO$5,$AM$2,$AM$2),"#N/A N/A")</f>
        <v>#N/A N/A</v>
      </c>
      <c r="AP3140" s="88" t="str">
        <f>IF(V3140&gt;0,_xll.BDH($A3140,AP$5,$AM$2,$AM$2),"#N/A N/A")</f>
        <v>#N/A N/A</v>
      </c>
      <c r="AQ3140" s="88" t="str">
        <f>IF(V3140&gt;0,_xll.BDH($A3140,AQ$5,$AM$2,$AM$2),"#N/A N/A")</f>
        <v>#N/A N/A</v>
      </c>
      <c r="AR3140" s="88" t="str">
        <f>IF(V3140&gt;0,_xll.BDH($A3140,AR$5,$AM$2,$AM$2),"#N/A N/A")</f>
        <v>#N/A N/A</v>
      </c>
    </row>
    <row r="3141" spans="1:44" ht="15" x14ac:dyDescent="0.25">
      <c r="A3141" s="99" t="s">
        <v>3205</v>
      </c>
      <c r="B3141" s="99" t="s">
        <v>2991</v>
      </c>
      <c r="C3141" s="108" t="s">
        <v>8780</v>
      </c>
      <c r="D3141" s="108" t="s">
        <v>8565</v>
      </c>
      <c r="E3141" s="108" t="s">
        <v>33</v>
      </c>
      <c r="F3141" s="100" t="str">
        <f>VLOOKUP(E3141,Issuer!A:B,2,FALSE)</f>
        <v>JP</v>
      </c>
      <c r="G3141" s="108" t="s">
        <v>5748</v>
      </c>
      <c r="H3141" s="108" t="s">
        <v>5682</v>
      </c>
      <c r="I3141" s="109">
        <v>42172</v>
      </c>
      <c r="J3141" s="109">
        <v>42173</v>
      </c>
      <c r="K3141" s="109">
        <v>43070</v>
      </c>
      <c r="L3141" s="109">
        <v>43066</v>
      </c>
      <c r="M3141" s="108"/>
      <c r="N3141" s="110"/>
      <c r="O3141" s="111"/>
      <c r="P3141" s="99"/>
      <c r="Q3141" s="110">
        <v>9.9000000000000005E-2</v>
      </c>
      <c r="R3141" s="110">
        <v>-2E-3</v>
      </c>
      <c r="S3141" s="110">
        <v>-1.9801979999999999</v>
      </c>
      <c r="T3141" s="112">
        <v>0</v>
      </c>
      <c r="U3141" s="112"/>
      <c r="V3141" s="104">
        <v>0</v>
      </c>
      <c r="W3141" s="112">
        <v>80000</v>
      </c>
      <c r="X3141" s="112">
        <v>10000</v>
      </c>
      <c r="Y3141" s="112">
        <v>3.5</v>
      </c>
      <c r="Z3141" s="112"/>
      <c r="AA3141" s="110">
        <v>0.1</v>
      </c>
      <c r="AB3141" s="99"/>
      <c r="AC3141" s="100">
        <v>0.74593189999999998</v>
      </c>
      <c r="AD3141" s="100">
        <v>9.1614479999999998E-2</v>
      </c>
      <c r="AE3141" s="100">
        <v>6.894561E-4</v>
      </c>
      <c r="AF3141" s="100">
        <v>1.0046420000000001E-4</v>
      </c>
      <c r="AG3141" s="100">
        <v>162.17070000000001</v>
      </c>
      <c r="AH3141" s="105"/>
      <c r="AI3141" s="100">
        <v>1.74</v>
      </c>
      <c r="AJ3141" s="100">
        <v>-1.6949149999999999</v>
      </c>
      <c r="AK3141" s="100">
        <v>-0.03</v>
      </c>
      <c r="AM3141" s="96">
        <v>42509</v>
      </c>
      <c r="AN3141" s="88">
        <f>_xll.BDH($A3141,AN$5,$AM$2,$AM$2)</f>
        <v>2950</v>
      </c>
      <c r="AO3141" s="88" t="str">
        <f>IF(V3141&gt;0,_xll.BDH($A3141,AO$5,$AM$2,$AM$2),"#N/A N/A")</f>
        <v>#N/A N/A</v>
      </c>
      <c r="AP3141" s="88" t="str">
        <f>IF(V3141&gt;0,_xll.BDH($A3141,AP$5,$AM$2,$AM$2),"#N/A N/A")</f>
        <v>#N/A N/A</v>
      </c>
      <c r="AQ3141" s="88" t="str">
        <f>IF(V3141&gt;0,_xll.BDH($A3141,AQ$5,$AM$2,$AM$2),"#N/A N/A")</f>
        <v>#N/A N/A</v>
      </c>
      <c r="AR3141" s="88" t="str">
        <f>IF(V3141&gt;0,_xll.BDH($A3141,AR$5,$AM$2,$AM$2),"#N/A N/A")</f>
        <v>#N/A N/A</v>
      </c>
    </row>
    <row r="3142" spans="1:44" ht="15" x14ac:dyDescent="0.25">
      <c r="A3142" s="99" t="s">
        <v>3206</v>
      </c>
      <c r="B3142" s="99" t="s">
        <v>141</v>
      </c>
      <c r="C3142" s="108" t="s">
        <v>8781</v>
      </c>
      <c r="D3142" s="108" t="s">
        <v>5699</v>
      </c>
      <c r="E3142" s="108" t="s">
        <v>35</v>
      </c>
      <c r="F3142" s="100" t="str">
        <f>VLOOKUP(E3142,Issuer!A:B,2,FALSE)</f>
        <v>MB</v>
      </c>
      <c r="G3142" s="108" t="s">
        <v>5744</v>
      </c>
      <c r="H3142" s="108" t="s">
        <v>5682</v>
      </c>
      <c r="I3142" s="109">
        <v>42332</v>
      </c>
      <c r="J3142" s="109">
        <v>42333</v>
      </c>
      <c r="K3142" s="109">
        <v>42523</v>
      </c>
      <c r="L3142" s="109">
        <v>42517</v>
      </c>
      <c r="M3142" s="108"/>
      <c r="N3142" s="110"/>
      <c r="O3142" s="111"/>
      <c r="P3142" s="99"/>
      <c r="Q3142" s="110">
        <v>0.01</v>
      </c>
      <c r="R3142" s="110">
        <v>0</v>
      </c>
      <c r="S3142" s="110">
        <v>0</v>
      </c>
      <c r="T3142" s="112">
        <v>0</v>
      </c>
      <c r="U3142" s="112"/>
      <c r="V3142" s="104">
        <v>0</v>
      </c>
      <c r="W3142" s="112">
        <v>27000</v>
      </c>
      <c r="X3142" s="112">
        <v>1000</v>
      </c>
      <c r="Y3142" s="112">
        <v>215.88</v>
      </c>
      <c r="Z3142" s="112"/>
      <c r="AA3142" s="110">
        <v>0.1</v>
      </c>
      <c r="AB3142" s="99"/>
      <c r="AC3142" s="100">
        <v>1.351281E-2</v>
      </c>
      <c r="AD3142" s="100">
        <v>1.5675590000000001E-3</v>
      </c>
      <c r="AE3142" s="100">
        <v>1.1041790000000001E-3</v>
      </c>
      <c r="AF3142" s="100">
        <v>2.4870220000000002E-3</v>
      </c>
      <c r="AG3142" s="100">
        <v>71.69153</v>
      </c>
      <c r="AH3142" s="105"/>
      <c r="AI3142" s="100">
        <v>157.19999999999999</v>
      </c>
      <c r="AJ3142" s="100">
        <v>-2.4208569999999998</v>
      </c>
      <c r="AK3142" s="100">
        <v>-3.9</v>
      </c>
      <c r="AM3142" s="96">
        <v>42509</v>
      </c>
      <c r="AN3142" s="88">
        <f>_xll.BDH($A3142,AN$5,$AM$2,$AM$2)</f>
        <v>6650</v>
      </c>
      <c r="AO3142" s="88" t="str">
        <f>IF(V3142&gt;0,_xll.BDH($A3142,AO$5,$AM$2,$AM$2),"#N/A N/A")</f>
        <v>#N/A N/A</v>
      </c>
      <c r="AP3142" s="88" t="str">
        <f>IF(V3142&gt;0,_xll.BDH($A3142,AP$5,$AM$2,$AM$2),"#N/A N/A")</f>
        <v>#N/A N/A</v>
      </c>
      <c r="AQ3142" s="88" t="str">
        <f>IF(V3142&gt;0,_xll.BDH($A3142,AQ$5,$AM$2,$AM$2),"#N/A N/A")</f>
        <v>#N/A N/A</v>
      </c>
      <c r="AR3142" s="88" t="str">
        <f>IF(V3142&gt;0,_xll.BDH($A3142,AR$5,$AM$2,$AM$2),"#N/A N/A")</f>
        <v>#N/A N/A</v>
      </c>
    </row>
    <row r="3143" spans="1:44" ht="15" x14ac:dyDescent="0.25">
      <c r="A3143" s="99" t="s">
        <v>3207</v>
      </c>
      <c r="B3143" s="99" t="s">
        <v>328</v>
      </c>
      <c r="C3143" s="108" t="s">
        <v>8782</v>
      </c>
      <c r="D3143" s="108" t="s">
        <v>5895</v>
      </c>
      <c r="E3143" s="108" t="s">
        <v>33</v>
      </c>
      <c r="F3143" s="100" t="str">
        <f>VLOOKUP(E3143,Issuer!A:B,2,FALSE)</f>
        <v>JP</v>
      </c>
      <c r="G3143" s="108" t="s">
        <v>5748</v>
      </c>
      <c r="H3143" s="108" t="s">
        <v>5682</v>
      </c>
      <c r="I3143" s="109">
        <v>42172</v>
      </c>
      <c r="J3143" s="109">
        <v>42173</v>
      </c>
      <c r="K3143" s="109">
        <v>43098</v>
      </c>
      <c r="L3143" s="109">
        <v>43090</v>
      </c>
      <c r="M3143" s="108"/>
      <c r="N3143" s="110"/>
      <c r="O3143" s="111"/>
      <c r="P3143" s="99"/>
      <c r="Q3143" s="110">
        <v>2.7E-2</v>
      </c>
      <c r="R3143" s="110">
        <v>-1E-3</v>
      </c>
      <c r="S3143" s="110">
        <v>-3.5714290000000002</v>
      </c>
      <c r="T3143" s="112">
        <v>0</v>
      </c>
      <c r="U3143" s="112"/>
      <c r="V3143" s="104">
        <v>0</v>
      </c>
      <c r="W3143" s="112">
        <v>200000</v>
      </c>
      <c r="X3143" s="112">
        <v>50000</v>
      </c>
      <c r="Y3143" s="112">
        <v>70.88</v>
      </c>
      <c r="Z3143" s="112"/>
      <c r="AA3143" s="110">
        <v>0.01</v>
      </c>
      <c r="AB3143" s="99"/>
      <c r="AC3143" s="100">
        <v>0.25419429999999998</v>
      </c>
      <c r="AD3143" s="100">
        <v>1.43783E-2</v>
      </c>
      <c r="AE3143" s="100">
        <v>1.827413E-3</v>
      </c>
      <c r="AF3143" s="100">
        <v>6.2007973610889167E-5</v>
      </c>
      <c r="AG3143" s="100">
        <v>39.485999999999997</v>
      </c>
      <c r="AH3143" s="105"/>
      <c r="AI3143" s="100">
        <v>44.45</v>
      </c>
      <c r="AJ3143" s="100">
        <v>-0.55928409999999995</v>
      </c>
      <c r="AK3143" s="100">
        <v>-0.25</v>
      </c>
      <c r="AM3143" s="96">
        <v>42509</v>
      </c>
      <c r="AN3143" s="88">
        <f>_xll.BDH($A3143,AN$5,$AM$2,$AM$2)</f>
        <v>2250</v>
      </c>
      <c r="AO3143" s="88" t="str">
        <f>IF(V3143&gt;0,_xll.BDH($A3143,AO$5,$AM$2,$AM$2),"#N/A N/A")</f>
        <v>#N/A N/A</v>
      </c>
      <c r="AP3143" s="88" t="str">
        <f>IF(V3143&gt;0,_xll.BDH($A3143,AP$5,$AM$2,$AM$2),"#N/A N/A")</f>
        <v>#N/A N/A</v>
      </c>
      <c r="AQ3143" s="88" t="str">
        <f>IF(V3143&gt;0,_xll.BDH($A3143,AQ$5,$AM$2,$AM$2),"#N/A N/A")</f>
        <v>#N/A N/A</v>
      </c>
      <c r="AR3143" s="88" t="str">
        <f>IF(V3143&gt;0,_xll.BDH($A3143,AR$5,$AM$2,$AM$2),"#N/A N/A")</f>
        <v>#N/A N/A</v>
      </c>
    </row>
    <row r="3144" spans="1:44" ht="15" x14ac:dyDescent="0.25">
      <c r="A3144" s="99" t="s">
        <v>3208</v>
      </c>
      <c r="B3144" s="99" t="s">
        <v>3209</v>
      </c>
      <c r="C3144" s="108" t="s">
        <v>8788</v>
      </c>
      <c r="D3144" s="108" t="s">
        <v>8789</v>
      </c>
      <c r="E3144" s="108" t="s">
        <v>33</v>
      </c>
      <c r="F3144" s="100" t="str">
        <f>VLOOKUP(E3144,Issuer!A:B,2,FALSE)</f>
        <v>JP</v>
      </c>
      <c r="G3144" s="108" t="s">
        <v>5748</v>
      </c>
      <c r="H3144" s="108" t="s">
        <v>5682</v>
      </c>
      <c r="I3144" s="109">
        <v>42172</v>
      </c>
      <c r="J3144" s="109">
        <v>42173</v>
      </c>
      <c r="K3144" s="109">
        <v>42734</v>
      </c>
      <c r="L3144" s="109">
        <v>42726</v>
      </c>
      <c r="M3144" s="108"/>
      <c r="N3144" s="110"/>
      <c r="O3144" s="111"/>
      <c r="P3144" s="99"/>
      <c r="Q3144" s="110">
        <v>6.5000000000000002E-2</v>
      </c>
      <c r="R3144" s="110">
        <v>-5.0000000000000001E-3</v>
      </c>
      <c r="S3144" s="110">
        <v>-7.1428570000000002</v>
      </c>
      <c r="T3144" s="112">
        <v>0</v>
      </c>
      <c r="U3144" s="112"/>
      <c r="V3144" s="104">
        <v>0</v>
      </c>
      <c r="W3144" s="112">
        <v>60000</v>
      </c>
      <c r="X3144" s="112">
        <v>10000</v>
      </c>
      <c r="Y3144" s="112">
        <v>12.88</v>
      </c>
      <c r="Z3144" s="112"/>
      <c r="AA3144" s="110">
        <v>0.1</v>
      </c>
      <c r="AB3144" s="99"/>
      <c r="AC3144" s="100">
        <v>0.2932478</v>
      </c>
      <c r="AD3144" s="100">
        <v>7.5755420000000004E-2</v>
      </c>
      <c r="AE3144" s="100">
        <v>2.289962E-3</v>
      </c>
      <c r="AF3144" s="100">
        <v>3.3295599999999997E-4</v>
      </c>
      <c r="AG3144" s="100">
        <v>67.750230000000002</v>
      </c>
      <c r="AH3144" s="105"/>
      <c r="AI3144" s="100">
        <v>8.49</v>
      </c>
      <c r="AJ3144" s="100">
        <v>-1.3937280000000001</v>
      </c>
      <c r="AK3144" s="100">
        <v>-0.12</v>
      </c>
      <c r="AM3144" s="96">
        <v>42509</v>
      </c>
      <c r="AN3144" s="88">
        <f>_xll.BDH($A3144,AN$5,$AM$2,$AM$2)</f>
        <v>2860</v>
      </c>
      <c r="AO3144" s="88" t="str">
        <f>IF(V3144&gt;0,_xll.BDH($A3144,AO$5,$AM$2,$AM$2),"#N/A N/A")</f>
        <v>#N/A N/A</v>
      </c>
      <c r="AP3144" s="88" t="str">
        <f>IF(V3144&gt;0,_xll.BDH($A3144,AP$5,$AM$2,$AM$2),"#N/A N/A")</f>
        <v>#N/A N/A</v>
      </c>
      <c r="AQ3144" s="88" t="str">
        <f>IF(V3144&gt;0,_xll.BDH($A3144,AQ$5,$AM$2,$AM$2),"#N/A N/A")</f>
        <v>#N/A N/A</v>
      </c>
      <c r="AR3144" s="88" t="str">
        <f>IF(V3144&gt;0,_xll.BDH($A3144,AR$5,$AM$2,$AM$2),"#N/A N/A")</f>
        <v>#N/A N/A</v>
      </c>
    </row>
    <row r="3145" spans="1:44" ht="15" x14ac:dyDescent="0.25">
      <c r="A3145" s="99" t="s">
        <v>3210</v>
      </c>
      <c r="B3145" s="99" t="s">
        <v>2603</v>
      </c>
      <c r="C3145" s="108" t="s">
        <v>8785</v>
      </c>
      <c r="D3145" s="108" t="s">
        <v>8180</v>
      </c>
      <c r="E3145" s="108" t="s">
        <v>33</v>
      </c>
      <c r="F3145" s="100" t="str">
        <f>VLOOKUP(E3145,Issuer!A:B,2,FALSE)</f>
        <v>JP</v>
      </c>
      <c r="G3145" s="108" t="s">
        <v>5748</v>
      </c>
      <c r="H3145" s="108" t="s">
        <v>5682</v>
      </c>
      <c r="I3145" s="109">
        <v>42172</v>
      </c>
      <c r="J3145" s="109">
        <v>42173</v>
      </c>
      <c r="K3145" s="109">
        <v>43098</v>
      </c>
      <c r="L3145" s="109">
        <v>43090</v>
      </c>
      <c r="M3145" s="108"/>
      <c r="N3145" s="110"/>
      <c r="O3145" s="111"/>
      <c r="P3145" s="99"/>
      <c r="Q3145" s="110">
        <v>0.129</v>
      </c>
      <c r="R3145" s="110">
        <v>-3.0000000000000001E-3</v>
      </c>
      <c r="S3145" s="110">
        <v>-2.2727270000000002</v>
      </c>
      <c r="T3145" s="112">
        <v>0</v>
      </c>
      <c r="U3145" s="112"/>
      <c r="V3145" s="104">
        <v>0</v>
      </c>
      <c r="W3145" s="112">
        <v>80000</v>
      </c>
      <c r="X3145" s="112">
        <v>40000</v>
      </c>
      <c r="Y3145" s="112">
        <v>6.5</v>
      </c>
      <c r="Z3145" s="112"/>
      <c r="AA3145" s="110">
        <v>0.1</v>
      </c>
      <c r="AB3145" s="99"/>
      <c r="AC3145" s="100">
        <v>0.55184920000000004</v>
      </c>
      <c r="AD3145" s="100">
        <v>7.8183349999999999E-2</v>
      </c>
      <c r="AE3145" s="100">
        <v>2.1265780000000001E-3</v>
      </c>
      <c r="AF3145" s="100">
        <v>1.4497389999999999E-4</v>
      </c>
      <c r="AG3145" s="100">
        <v>86.753039999999999</v>
      </c>
      <c r="AH3145" s="105"/>
      <c r="AI3145" s="100">
        <v>4.41</v>
      </c>
      <c r="AJ3145" s="100">
        <v>-1.121076</v>
      </c>
      <c r="AK3145" s="100">
        <v>-0.05</v>
      </c>
      <c r="AM3145" s="96">
        <v>42509</v>
      </c>
      <c r="AN3145" s="88">
        <f>_xll.BDH($A3145,AN$5,$AM$2,$AM$2)</f>
        <v>40</v>
      </c>
      <c r="AO3145" s="88" t="str">
        <f>IF(V3145&gt;0,_xll.BDH($A3145,AO$5,$AM$2,$AM$2),"#N/A N/A")</f>
        <v>#N/A N/A</v>
      </c>
      <c r="AP3145" s="88" t="str">
        <f>IF(V3145&gt;0,_xll.BDH($A3145,AP$5,$AM$2,$AM$2),"#N/A N/A")</f>
        <v>#N/A N/A</v>
      </c>
      <c r="AQ3145" s="88" t="str">
        <f>IF(V3145&gt;0,_xll.BDH($A3145,AQ$5,$AM$2,$AM$2),"#N/A N/A")</f>
        <v>#N/A N/A</v>
      </c>
      <c r="AR3145" s="88" t="str">
        <f>IF(V3145&gt;0,_xll.BDH($A3145,AR$5,$AM$2,$AM$2),"#N/A N/A")</f>
        <v>#N/A N/A</v>
      </c>
    </row>
    <row r="3146" spans="1:44" ht="15" x14ac:dyDescent="0.25">
      <c r="A3146" s="99" t="s">
        <v>3211</v>
      </c>
      <c r="B3146" s="99" t="s">
        <v>132</v>
      </c>
      <c r="C3146" s="108" t="s">
        <v>8784</v>
      </c>
      <c r="D3146" s="108" t="s">
        <v>5694</v>
      </c>
      <c r="E3146" s="108" t="s">
        <v>30</v>
      </c>
      <c r="F3146" s="100" t="str">
        <f>VLOOKUP(E3146,Issuer!A:B,2,FALSE)</f>
        <v>CS</v>
      </c>
      <c r="G3146" s="108" t="s">
        <v>5686</v>
      </c>
      <c r="H3146" s="108" t="s">
        <v>5682</v>
      </c>
      <c r="I3146" s="109">
        <v>42332</v>
      </c>
      <c r="J3146" s="109">
        <v>42333</v>
      </c>
      <c r="K3146" s="109">
        <v>42520</v>
      </c>
      <c r="L3146" s="109">
        <v>42514</v>
      </c>
      <c r="M3146" s="108"/>
      <c r="N3146" s="110"/>
      <c r="O3146" s="111"/>
      <c r="P3146" s="99"/>
      <c r="Q3146" s="110">
        <v>0.01</v>
      </c>
      <c r="R3146" s="110">
        <v>0</v>
      </c>
      <c r="S3146" s="110">
        <v>0</v>
      </c>
      <c r="T3146" s="112">
        <v>0</v>
      </c>
      <c r="U3146" s="112"/>
      <c r="V3146" s="104">
        <v>0</v>
      </c>
      <c r="W3146" s="112">
        <v>50000</v>
      </c>
      <c r="X3146" s="112">
        <v>10000</v>
      </c>
      <c r="Y3146" s="112">
        <v>26.18</v>
      </c>
      <c r="Z3146" s="112"/>
      <c r="AA3146" s="110">
        <v>0.1</v>
      </c>
      <c r="AB3146" s="99"/>
      <c r="AC3146" s="100">
        <v>0.1290077</v>
      </c>
      <c r="AD3146" s="100">
        <v>0.1319497</v>
      </c>
      <c r="AE3146" s="100">
        <v>9.0144810000000004E-4</v>
      </c>
      <c r="AF3146" s="100">
        <v>1.512039E-3</v>
      </c>
      <c r="AG3146" s="100">
        <v>37.881520000000002</v>
      </c>
      <c r="AH3146" s="105"/>
      <c r="AI3146" s="100">
        <v>24.25</v>
      </c>
      <c r="AJ3146" s="100">
        <v>-0.20576130000000001</v>
      </c>
      <c r="AK3146" s="100">
        <v>-0.05</v>
      </c>
      <c r="AM3146" s="96">
        <v>42509</v>
      </c>
      <c r="AN3146" s="88">
        <f>_xll.BDH($A3146,AN$5,$AM$2,$AM$2)</f>
        <v>9040</v>
      </c>
      <c r="AO3146" s="88" t="str">
        <f>IF(V3146&gt;0,_xll.BDH($A3146,AO$5,$AM$2,$AM$2),"#N/A N/A")</f>
        <v>#N/A N/A</v>
      </c>
      <c r="AP3146" s="88" t="str">
        <f>IF(V3146&gt;0,_xll.BDH($A3146,AP$5,$AM$2,$AM$2),"#N/A N/A")</f>
        <v>#N/A N/A</v>
      </c>
      <c r="AQ3146" s="88" t="str">
        <f>IF(V3146&gt;0,_xll.BDH($A3146,AQ$5,$AM$2,$AM$2),"#N/A N/A")</f>
        <v>#N/A N/A</v>
      </c>
      <c r="AR3146" s="88" t="str">
        <f>IF(V3146&gt;0,_xll.BDH($A3146,AR$5,$AM$2,$AM$2),"#N/A N/A")</f>
        <v>#N/A N/A</v>
      </c>
    </row>
    <row r="3147" spans="1:44" ht="15" x14ac:dyDescent="0.25">
      <c r="A3147" s="99" t="s">
        <v>3212</v>
      </c>
      <c r="B3147" s="99" t="s">
        <v>191</v>
      </c>
      <c r="C3147" s="108" t="s">
        <v>8787</v>
      </c>
      <c r="D3147" s="108" t="s">
        <v>5757</v>
      </c>
      <c r="E3147" s="108" t="s">
        <v>33</v>
      </c>
      <c r="F3147" s="100" t="str">
        <f>VLOOKUP(E3147,Issuer!A:B,2,FALSE)</f>
        <v>JP</v>
      </c>
      <c r="G3147" s="108" t="s">
        <v>5748</v>
      </c>
      <c r="H3147" s="108" t="s">
        <v>5682</v>
      </c>
      <c r="I3147" s="109">
        <v>42172</v>
      </c>
      <c r="J3147" s="109">
        <v>42173</v>
      </c>
      <c r="K3147" s="109">
        <v>42857</v>
      </c>
      <c r="L3147" s="109">
        <v>42851</v>
      </c>
      <c r="M3147" s="108"/>
      <c r="N3147" s="110"/>
      <c r="O3147" s="111"/>
      <c r="P3147" s="99"/>
      <c r="Q3147" s="110">
        <v>2.1000000000000001E-2</v>
      </c>
      <c r="R3147" s="110">
        <v>-1E-3</v>
      </c>
      <c r="S3147" s="110">
        <v>-4.5454549999999996</v>
      </c>
      <c r="T3147" s="112">
        <v>0</v>
      </c>
      <c r="U3147" s="112"/>
      <c r="V3147" s="104">
        <v>0</v>
      </c>
      <c r="W3147" s="112">
        <v>200000</v>
      </c>
      <c r="X3147" s="112">
        <v>5000</v>
      </c>
      <c r="Y3147" s="112">
        <v>118.88</v>
      </c>
      <c r="Z3147" s="112"/>
      <c r="AA3147" s="110">
        <v>0.01</v>
      </c>
      <c r="AB3147" s="99"/>
      <c r="AC3147" s="100">
        <v>0.17607339999999999</v>
      </c>
      <c r="AD3147" s="100">
        <v>1.032249E-2</v>
      </c>
      <c r="AE3147" s="100">
        <v>2.269896E-3</v>
      </c>
      <c r="AF3147" s="100">
        <v>8.9987959654536098E-5</v>
      </c>
      <c r="AG3147" s="100">
        <v>28.935179999999999</v>
      </c>
      <c r="AH3147" s="105"/>
      <c r="AI3147" s="100">
        <v>88.45</v>
      </c>
      <c r="AJ3147" s="100">
        <v>-0.72951739999999998</v>
      </c>
      <c r="AK3147" s="100">
        <v>-0.65</v>
      </c>
      <c r="AM3147" s="96">
        <v>42509</v>
      </c>
      <c r="AN3147" s="88">
        <f>_xll.BDH($A3147,AN$5,$AM$2,$AM$2)</f>
        <v>8395</v>
      </c>
      <c r="AO3147" s="88" t="str">
        <f>IF(V3147&gt;0,_xll.BDH($A3147,AO$5,$AM$2,$AM$2),"#N/A N/A")</f>
        <v>#N/A N/A</v>
      </c>
      <c r="AP3147" s="88" t="str">
        <f>IF(V3147&gt;0,_xll.BDH($A3147,AP$5,$AM$2,$AM$2),"#N/A N/A")</f>
        <v>#N/A N/A</v>
      </c>
      <c r="AQ3147" s="88" t="str">
        <f>IF(V3147&gt;0,_xll.BDH($A3147,AQ$5,$AM$2,$AM$2),"#N/A N/A")</f>
        <v>#N/A N/A</v>
      </c>
      <c r="AR3147" s="88" t="str">
        <f>IF(V3147&gt;0,_xll.BDH($A3147,AR$5,$AM$2,$AM$2),"#N/A N/A")</f>
        <v>#N/A N/A</v>
      </c>
    </row>
    <row r="3148" spans="1:44" ht="15" x14ac:dyDescent="0.25">
      <c r="A3148" s="99" t="s">
        <v>3213</v>
      </c>
      <c r="B3148" s="99" t="s">
        <v>135</v>
      </c>
      <c r="C3148" s="108" t="s">
        <v>8786</v>
      </c>
      <c r="D3148" s="108" t="s">
        <v>5685</v>
      </c>
      <c r="E3148" s="108" t="s">
        <v>37</v>
      </c>
      <c r="F3148" s="100" t="str">
        <f>VLOOKUP(E3148,Issuer!A:B,2,FALSE)</f>
        <v>UB</v>
      </c>
      <c r="G3148" s="108" t="s">
        <v>5732</v>
      </c>
      <c r="H3148" s="108" t="s">
        <v>5682</v>
      </c>
      <c r="I3148" s="109">
        <v>42332</v>
      </c>
      <c r="J3148" s="109">
        <v>42333</v>
      </c>
      <c r="K3148" s="109">
        <v>42520</v>
      </c>
      <c r="L3148" s="109">
        <v>42514</v>
      </c>
      <c r="M3148" s="108"/>
      <c r="N3148" s="110"/>
      <c r="O3148" s="111"/>
      <c r="P3148" s="99"/>
      <c r="Q3148" s="110">
        <v>0.01</v>
      </c>
      <c r="R3148" s="110">
        <v>0</v>
      </c>
      <c r="S3148" s="110">
        <v>0</v>
      </c>
      <c r="T3148" s="112">
        <v>0</v>
      </c>
      <c r="U3148" s="112"/>
      <c r="V3148" s="104">
        <v>0</v>
      </c>
      <c r="W3148" s="112">
        <v>300000</v>
      </c>
      <c r="X3148" s="112">
        <v>10000</v>
      </c>
      <c r="Y3148" s="112">
        <v>23800</v>
      </c>
      <c r="Z3148" s="112"/>
      <c r="AA3148" s="110">
        <v>1.4285710000000001E-4</v>
      </c>
      <c r="AB3148" s="99"/>
      <c r="AC3148" s="100">
        <v>6.8611610000000003E-2</v>
      </c>
      <c r="AD3148" s="100">
        <v>5.4474588978337124E-5</v>
      </c>
      <c r="AE3148" s="100">
        <v>6.5639569999999996E-4</v>
      </c>
      <c r="AF3148" s="100">
        <v>1.9935489999999998E-3</v>
      </c>
      <c r="AG3148" s="100">
        <v>70.967119999999994</v>
      </c>
      <c r="AH3148" s="105"/>
      <c r="AI3148" s="100">
        <v>19694.330000000002</v>
      </c>
      <c r="AJ3148" s="100">
        <v>-0.6661821</v>
      </c>
      <c r="AK3148" s="100">
        <v>-132.08000000000001</v>
      </c>
      <c r="AM3148" s="96">
        <v>42509</v>
      </c>
      <c r="AN3148" s="88">
        <f>_xll.BDH($A3148,AN$5,$AM$2,$AM$2)</f>
        <v>74200</v>
      </c>
      <c r="AO3148" s="88" t="str">
        <f>IF(V3148&gt;0,_xll.BDH($A3148,AO$5,$AM$2,$AM$2),"#N/A N/A")</f>
        <v>#N/A N/A</v>
      </c>
      <c r="AP3148" s="88" t="str">
        <f>IF(V3148&gt;0,_xll.BDH($A3148,AP$5,$AM$2,$AM$2),"#N/A N/A")</f>
        <v>#N/A N/A</v>
      </c>
      <c r="AQ3148" s="88" t="str">
        <f>IF(V3148&gt;0,_xll.BDH($A3148,AQ$5,$AM$2,$AM$2),"#N/A N/A")</f>
        <v>#N/A N/A</v>
      </c>
      <c r="AR3148" s="88" t="str">
        <f>IF(V3148&gt;0,_xll.BDH($A3148,AR$5,$AM$2,$AM$2),"#N/A N/A")</f>
        <v>#N/A N/A</v>
      </c>
    </row>
    <row r="3149" spans="1:44" ht="15" x14ac:dyDescent="0.25">
      <c r="A3149" s="99" t="s">
        <v>3214</v>
      </c>
      <c r="B3149" s="99" t="s">
        <v>328</v>
      </c>
      <c r="C3149" s="108" t="s">
        <v>8790</v>
      </c>
      <c r="D3149" s="108" t="s">
        <v>5895</v>
      </c>
      <c r="E3149" s="108" t="s">
        <v>35</v>
      </c>
      <c r="F3149" s="100" t="str">
        <f>VLOOKUP(E3149,Issuer!A:B,2,FALSE)</f>
        <v>MB</v>
      </c>
      <c r="G3149" s="108" t="s">
        <v>5744</v>
      </c>
      <c r="H3149" s="108" t="s">
        <v>5682</v>
      </c>
      <c r="I3149" s="109">
        <v>42173</v>
      </c>
      <c r="J3149" s="109">
        <v>42174</v>
      </c>
      <c r="K3149" s="109">
        <v>43103</v>
      </c>
      <c r="L3149" s="109">
        <v>43096</v>
      </c>
      <c r="M3149" s="108"/>
      <c r="N3149" s="110"/>
      <c r="O3149" s="111"/>
      <c r="P3149" s="99"/>
      <c r="Q3149" s="110">
        <v>9.7000000000000003E-2</v>
      </c>
      <c r="R3149" s="110">
        <v>0</v>
      </c>
      <c r="S3149" s="110">
        <v>0</v>
      </c>
      <c r="T3149" s="112">
        <v>0</v>
      </c>
      <c r="U3149" s="112"/>
      <c r="V3149" s="104">
        <v>0</v>
      </c>
      <c r="W3149" s="112">
        <v>100000</v>
      </c>
      <c r="X3149" s="112">
        <v>50000</v>
      </c>
      <c r="Y3149" s="112">
        <v>70.88</v>
      </c>
      <c r="Z3149" s="112"/>
      <c r="AA3149" s="110">
        <v>0.01</v>
      </c>
      <c r="AB3149" s="99"/>
      <c r="AC3149" s="100">
        <v>0.48563479999999998</v>
      </c>
      <c r="AD3149" s="100">
        <v>9.7377220000000007E-3</v>
      </c>
      <c r="AE3149" s="100">
        <v>2.2611929999999999E-3</v>
      </c>
      <c r="AF3149" s="100">
        <v>1.393059E-4</v>
      </c>
      <c r="AG3149" s="100">
        <v>72.202550000000002</v>
      </c>
      <c r="AH3149" s="105"/>
      <c r="AI3149" s="100">
        <v>44.45</v>
      </c>
      <c r="AJ3149" s="100">
        <v>-0.55928409999999995</v>
      </c>
      <c r="AK3149" s="100">
        <v>-0.25</v>
      </c>
      <c r="AM3149" s="96">
        <v>42509</v>
      </c>
      <c r="AN3149" s="88">
        <f>_xll.BDH($A3149,AN$5,$AM$2,$AM$2)</f>
        <v>0</v>
      </c>
      <c r="AO3149" s="88" t="str">
        <f>IF(V3149&gt;0,_xll.BDH($A3149,AO$5,$AM$2,$AM$2),"#N/A N/A")</f>
        <v>#N/A N/A</v>
      </c>
      <c r="AP3149" s="88" t="str">
        <f>IF(V3149&gt;0,_xll.BDH($A3149,AP$5,$AM$2,$AM$2),"#N/A N/A")</f>
        <v>#N/A N/A</v>
      </c>
      <c r="AQ3149" s="88" t="str">
        <f>IF(V3149&gt;0,_xll.BDH($A3149,AQ$5,$AM$2,$AM$2),"#N/A N/A")</f>
        <v>#N/A N/A</v>
      </c>
      <c r="AR3149" s="88" t="str">
        <f>IF(V3149&gt;0,_xll.BDH($A3149,AR$5,$AM$2,$AM$2),"#N/A N/A")</f>
        <v>#N/A N/A</v>
      </c>
    </row>
    <row r="3150" spans="1:44" ht="15" x14ac:dyDescent="0.25">
      <c r="A3150" s="99" t="s">
        <v>3215</v>
      </c>
      <c r="B3150" s="99" t="s">
        <v>148</v>
      </c>
      <c r="C3150" s="108" t="s">
        <v>8803</v>
      </c>
      <c r="D3150" s="108" t="s">
        <v>5739</v>
      </c>
      <c r="E3150" s="108" t="s">
        <v>39</v>
      </c>
      <c r="F3150" s="100" t="str">
        <f>VLOOKUP(E3150,Issuer!A:B,2,FALSE)</f>
        <v>GS</v>
      </c>
      <c r="G3150" s="108" t="s">
        <v>5826</v>
      </c>
      <c r="H3150" s="108" t="s">
        <v>5682</v>
      </c>
      <c r="I3150" s="109">
        <v>42332</v>
      </c>
      <c r="J3150" s="109">
        <v>42333</v>
      </c>
      <c r="K3150" s="109">
        <v>42520</v>
      </c>
      <c r="L3150" s="109">
        <v>42514</v>
      </c>
      <c r="M3150" s="108"/>
      <c r="N3150" s="110"/>
      <c r="O3150" s="111"/>
      <c r="P3150" s="99"/>
      <c r="Q3150" s="110">
        <v>2.1000000000000001E-2</v>
      </c>
      <c r="R3150" s="110">
        <v>0</v>
      </c>
      <c r="S3150" s="110">
        <v>0</v>
      </c>
      <c r="T3150" s="112">
        <v>0</v>
      </c>
      <c r="U3150" s="112"/>
      <c r="V3150" s="104">
        <v>0</v>
      </c>
      <c r="W3150" s="112">
        <v>80000</v>
      </c>
      <c r="X3150" s="112">
        <v>1000</v>
      </c>
      <c r="Y3150" s="112">
        <v>3.9</v>
      </c>
      <c r="Z3150" s="112"/>
      <c r="AA3150" s="110">
        <v>1</v>
      </c>
      <c r="AB3150" s="99"/>
      <c r="AC3150" s="100">
        <v>8.7781739999999997E-2</v>
      </c>
      <c r="AD3150" s="100">
        <v>0.28542669999999998</v>
      </c>
      <c r="AE3150" s="100">
        <v>8.2976480000000003E-4</v>
      </c>
      <c r="AF3150" s="100">
        <v>3.9391920000000002E-3</v>
      </c>
      <c r="AG3150" s="100">
        <v>108.3155</v>
      </c>
      <c r="AH3150" s="105"/>
      <c r="AI3150" s="100">
        <v>2.97</v>
      </c>
      <c r="AJ3150" s="100">
        <v>-0.6688963</v>
      </c>
      <c r="AK3150" s="100">
        <v>-0.02</v>
      </c>
      <c r="AM3150" s="96">
        <v>42509</v>
      </c>
      <c r="AN3150" s="88">
        <f>_xll.BDH($A3150,AN$5,$AM$2,$AM$2)</f>
        <v>0</v>
      </c>
      <c r="AO3150" s="88" t="str">
        <f>IF(V3150&gt;0,_xll.BDH($A3150,AO$5,$AM$2,$AM$2),"#N/A N/A")</f>
        <v>#N/A N/A</v>
      </c>
      <c r="AP3150" s="88" t="str">
        <f>IF(V3150&gt;0,_xll.BDH($A3150,AP$5,$AM$2,$AM$2),"#N/A N/A")</f>
        <v>#N/A N/A</v>
      </c>
      <c r="AQ3150" s="88" t="str">
        <f>IF(V3150&gt;0,_xll.BDH($A3150,AQ$5,$AM$2,$AM$2),"#N/A N/A")</f>
        <v>#N/A N/A</v>
      </c>
      <c r="AR3150" s="88" t="str">
        <f>IF(V3150&gt;0,_xll.BDH($A3150,AR$5,$AM$2,$AM$2),"#N/A N/A")</f>
        <v>#N/A N/A</v>
      </c>
    </row>
    <row r="3151" spans="1:44" ht="15" x14ac:dyDescent="0.25">
      <c r="A3151" s="99" t="s">
        <v>3216</v>
      </c>
      <c r="B3151" s="99" t="s">
        <v>421</v>
      </c>
      <c r="C3151" s="108" t="s">
        <v>8791</v>
      </c>
      <c r="D3151" s="108" t="s">
        <v>5991</v>
      </c>
      <c r="E3151" s="108" t="s">
        <v>31</v>
      </c>
      <c r="F3151" s="100" t="str">
        <f>VLOOKUP(E3151,Issuer!A:B,2,FALSE)</f>
        <v>BP</v>
      </c>
      <c r="G3151" s="108" t="s">
        <v>5721</v>
      </c>
      <c r="H3151" s="108" t="s">
        <v>5682</v>
      </c>
      <c r="I3151" s="109">
        <v>42332</v>
      </c>
      <c r="J3151" s="109">
        <v>42333</v>
      </c>
      <c r="K3151" s="109">
        <v>42556</v>
      </c>
      <c r="L3151" s="109">
        <v>42549</v>
      </c>
      <c r="M3151" s="108"/>
      <c r="N3151" s="110"/>
      <c r="O3151" s="111"/>
      <c r="P3151" s="99"/>
      <c r="Q3151" s="110">
        <v>2.1999999999999999E-2</v>
      </c>
      <c r="R3151" s="110">
        <v>-5.0000000000000001E-3</v>
      </c>
      <c r="S3151" s="110">
        <v>-18.518519999999999</v>
      </c>
      <c r="T3151" s="112">
        <v>0</v>
      </c>
      <c r="U3151" s="112"/>
      <c r="V3151" s="104">
        <v>0</v>
      </c>
      <c r="W3151" s="112">
        <v>40000</v>
      </c>
      <c r="X3151" s="112">
        <v>5000</v>
      </c>
      <c r="Y3151" s="112">
        <v>96</v>
      </c>
      <c r="Z3151" s="112"/>
      <c r="AA3151" s="110">
        <v>0.1</v>
      </c>
      <c r="AB3151" s="99"/>
      <c r="AC3151" s="100">
        <v>6.3579339999999998E-2</v>
      </c>
      <c r="AD3151" s="100">
        <v>1.507464E-2</v>
      </c>
      <c r="AE3151" s="100">
        <v>3.8826479999999998E-3</v>
      </c>
      <c r="AF3151" s="100">
        <v>9.2537969999999996E-4</v>
      </c>
      <c r="AG3151" s="100">
        <v>27.538430000000002</v>
      </c>
      <c r="AH3151" s="105"/>
      <c r="AI3151" s="100">
        <v>83.4</v>
      </c>
      <c r="AJ3151" s="100">
        <v>-0.71428570000000002</v>
      </c>
      <c r="AK3151" s="100">
        <v>-0.6</v>
      </c>
      <c r="AM3151" s="96">
        <v>42509</v>
      </c>
      <c r="AN3151" s="88">
        <f>_xll.BDH($A3151,AN$5,$AM$2,$AM$2)</f>
        <v>0</v>
      </c>
      <c r="AO3151" s="88" t="str">
        <f>IF(V3151&gt;0,_xll.BDH($A3151,AO$5,$AM$2,$AM$2),"#N/A N/A")</f>
        <v>#N/A N/A</v>
      </c>
      <c r="AP3151" s="88" t="str">
        <f>IF(V3151&gt;0,_xll.BDH($A3151,AP$5,$AM$2,$AM$2),"#N/A N/A")</f>
        <v>#N/A N/A</v>
      </c>
      <c r="AQ3151" s="88" t="str">
        <f>IF(V3151&gt;0,_xll.BDH($A3151,AQ$5,$AM$2,$AM$2),"#N/A N/A")</f>
        <v>#N/A N/A</v>
      </c>
      <c r="AR3151" s="88" t="str">
        <f>IF(V3151&gt;0,_xll.BDH($A3151,AR$5,$AM$2,$AM$2),"#N/A N/A")</f>
        <v>#N/A N/A</v>
      </c>
    </row>
    <row r="3152" spans="1:44" ht="15" x14ac:dyDescent="0.25">
      <c r="A3152" s="99" t="s">
        <v>3217</v>
      </c>
      <c r="B3152" s="99" t="s">
        <v>191</v>
      </c>
      <c r="C3152" s="108" t="s">
        <v>8792</v>
      </c>
      <c r="D3152" s="108" t="s">
        <v>5757</v>
      </c>
      <c r="E3152" s="108" t="s">
        <v>30</v>
      </c>
      <c r="F3152" s="100" t="str">
        <f>VLOOKUP(E3152,Issuer!A:B,2,FALSE)</f>
        <v>CS</v>
      </c>
      <c r="G3152" s="108" t="s">
        <v>5686</v>
      </c>
      <c r="H3152" s="108" t="s">
        <v>5682</v>
      </c>
      <c r="I3152" s="109">
        <v>42173</v>
      </c>
      <c r="J3152" s="109">
        <v>42174</v>
      </c>
      <c r="K3152" s="109">
        <v>42852</v>
      </c>
      <c r="L3152" s="109">
        <v>42846</v>
      </c>
      <c r="M3152" s="108"/>
      <c r="N3152" s="110"/>
      <c r="O3152" s="111"/>
      <c r="P3152" s="99"/>
      <c r="Q3152" s="110">
        <v>2.5999999999999999E-2</v>
      </c>
      <c r="R3152" s="110">
        <v>-1E-3</v>
      </c>
      <c r="S3152" s="110">
        <v>-3.7037040000000001</v>
      </c>
      <c r="T3152" s="112">
        <v>1240000</v>
      </c>
      <c r="U3152" s="112">
        <v>32240</v>
      </c>
      <c r="V3152" s="104">
        <v>16</v>
      </c>
      <c r="W3152" s="112">
        <v>150000</v>
      </c>
      <c r="X3152" s="112">
        <v>5000</v>
      </c>
      <c r="Y3152" s="112">
        <v>118.9</v>
      </c>
      <c r="Z3152" s="112"/>
      <c r="AA3152" s="110">
        <v>0.01</v>
      </c>
      <c r="AB3152" s="99"/>
      <c r="AC3152" s="100">
        <v>0.19866039999999999</v>
      </c>
      <c r="AD3152" s="100">
        <v>1.034239E-2</v>
      </c>
      <c r="AE3152" s="100">
        <v>2.4183490000000002E-3</v>
      </c>
      <c r="AF3152" s="100">
        <v>1.057758E-4</v>
      </c>
      <c r="AG3152" s="100">
        <v>31.3355</v>
      </c>
      <c r="AH3152" s="105"/>
      <c r="AI3152" s="100">
        <v>88.45</v>
      </c>
      <c r="AJ3152" s="100">
        <v>-0.72951739999999998</v>
      </c>
      <c r="AK3152" s="100">
        <v>-0.65</v>
      </c>
      <c r="AM3152" s="96">
        <v>42509</v>
      </c>
      <c r="AN3152" s="88">
        <f>_xll.BDH($A3152,AN$5,$AM$2,$AM$2)</f>
        <v>2365</v>
      </c>
      <c r="AO3152" s="88">
        <f>IF(V3152&gt;0,_xll.BDH($A3152,AO$5,$AM$2,$AM$2),"#N/A N/A")</f>
        <v>2.5999999999999999E-2</v>
      </c>
      <c r="AP3152" s="88">
        <f>IF(V3152&gt;0,_xll.BDH($A3152,AP$5,$AM$2,$AM$2),"#N/A N/A")</f>
        <v>2.5999999999999999E-2</v>
      </c>
      <c r="AQ3152" s="88">
        <f>IF(V3152&gt;0,_xll.BDH($A3152,AQ$5,$AM$2,$AM$2),"#N/A N/A")</f>
        <v>620000</v>
      </c>
      <c r="AR3152" s="88">
        <f>IF(V3152&gt;0,_xll.BDH($A3152,AR$5,$AM$2,$AM$2),"#N/A N/A")</f>
        <v>620000</v>
      </c>
    </row>
    <row r="3153" spans="1:44" ht="15" x14ac:dyDescent="0.25">
      <c r="A3153" s="99" t="s">
        <v>3218</v>
      </c>
      <c r="B3153" s="99" t="s">
        <v>328</v>
      </c>
      <c r="C3153" s="108" t="s">
        <v>8793</v>
      </c>
      <c r="D3153" s="108" t="s">
        <v>5895</v>
      </c>
      <c r="E3153" s="108" t="s">
        <v>37</v>
      </c>
      <c r="F3153" s="100" t="str">
        <f>VLOOKUP(E3153,Issuer!A:B,2,FALSE)</f>
        <v>UB</v>
      </c>
      <c r="G3153" s="108" t="s">
        <v>5732</v>
      </c>
      <c r="H3153" s="108" t="s">
        <v>5682</v>
      </c>
      <c r="I3153" s="109">
        <v>42173</v>
      </c>
      <c r="J3153" s="109">
        <v>42174</v>
      </c>
      <c r="K3153" s="109">
        <v>43089</v>
      </c>
      <c r="L3153" s="109">
        <v>43083</v>
      </c>
      <c r="M3153" s="108"/>
      <c r="N3153" s="110"/>
      <c r="O3153" s="111"/>
      <c r="P3153" s="99"/>
      <c r="Q3153" s="110">
        <v>2.1999999999999999E-2</v>
      </c>
      <c r="R3153" s="110">
        <v>-1E-3</v>
      </c>
      <c r="S3153" s="110">
        <v>-4.3478260000000004</v>
      </c>
      <c r="T3153" s="112">
        <v>0</v>
      </c>
      <c r="U3153" s="112"/>
      <c r="V3153" s="104">
        <v>0</v>
      </c>
      <c r="W3153" s="112">
        <v>300000</v>
      </c>
      <c r="X3153" s="112">
        <v>50000</v>
      </c>
      <c r="Y3153" s="112">
        <v>70.930000000000007</v>
      </c>
      <c r="Z3153" s="112"/>
      <c r="AA3153" s="110">
        <v>0.01</v>
      </c>
      <c r="AB3153" s="99"/>
      <c r="AC3153" s="100">
        <v>0.22636210000000001</v>
      </c>
      <c r="AD3153" s="100">
        <v>1.452779E-2</v>
      </c>
      <c r="AE3153" s="100">
        <v>1.706639E-3</v>
      </c>
      <c r="AF3153" s="100">
        <v>5.4935277148615569E-5</v>
      </c>
      <c r="AG3153" s="100">
        <v>36.969090000000001</v>
      </c>
      <c r="AH3153" s="105"/>
      <c r="AI3153" s="100">
        <v>44.45</v>
      </c>
      <c r="AJ3153" s="100">
        <v>-0.55928409999999995</v>
      </c>
      <c r="AK3153" s="100">
        <v>-0.25</v>
      </c>
      <c r="AM3153" s="96">
        <v>42509</v>
      </c>
      <c r="AN3153" s="88">
        <f>_xll.BDH($A3153,AN$5,$AM$2,$AM$2)</f>
        <v>450</v>
      </c>
      <c r="AO3153" s="88" t="str">
        <f>IF(V3153&gt;0,_xll.BDH($A3153,AO$5,$AM$2,$AM$2),"#N/A N/A")</f>
        <v>#N/A N/A</v>
      </c>
      <c r="AP3153" s="88" t="str">
        <f>IF(V3153&gt;0,_xll.BDH($A3153,AP$5,$AM$2,$AM$2),"#N/A N/A")</f>
        <v>#N/A N/A</v>
      </c>
      <c r="AQ3153" s="88" t="str">
        <f>IF(V3153&gt;0,_xll.BDH($A3153,AQ$5,$AM$2,$AM$2),"#N/A N/A")</f>
        <v>#N/A N/A</v>
      </c>
      <c r="AR3153" s="88" t="str">
        <f>IF(V3153&gt;0,_xll.BDH($A3153,AR$5,$AM$2,$AM$2),"#N/A N/A")</f>
        <v>#N/A N/A</v>
      </c>
    </row>
    <row r="3154" spans="1:44" ht="15" x14ac:dyDescent="0.25">
      <c r="A3154" s="99" t="s">
        <v>3219</v>
      </c>
      <c r="B3154" s="99" t="s">
        <v>191</v>
      </c>
      <c r="C3154" s="108" t="s">
        <v>8796</v>
      </c>
      <c r="D3154" s="108" t="s">
        <v>5757</v>
      </c>
      <c r="E3154" s="108" t="s">
        <v>40</v>
      </c>
      <c r="F3154" s="100" t="str">
        <f>VLOOKUP(E3154,Issuer!A:B,2,FALSE)</f>
        <v>BI</v>
      </c>
      <c r="G3154" s="108" t="s">
        <v>7189</v>
      </c>
      <c r="H3154" s="108" t="s">
        <v>5682</v>
      </c>
      <c r="I3154" s="109">
        <v>42174</v>
      </c>
      <c r="J3154" s="109">
        <v>42177</v>
      </c>
      <c r="K3154" s="109">
        <v>42732</v>
      </c>
      <c r="L3154" s="109">
        <v>42724</v>
      </c>
      <c r="M3154" s="108"/>
      <c r="N3154" s="110"/>
      <c r="O3154" s="111"/>
      <c r="P3154" s="99"/>
      <c r="Q3154" s="110">
        <v>0.02</v>
      </c>
      <c r="R3154" s="110">
        <v>-1E-3</v>
      </c>
      <c r="S3154" s="110">
        <v>-4.7619049999999996</v>
      </c>
      <c r="T3154" s="112">
        <v>0</v>
      </c>
      <c r="U3154" s="112"/>
      <c r="V3154" s="104">
        <v>0</v>
      </c>
      <c r="W3154" s="112">
        <v>100000</v>
      </c>
      <c r="X3154" s="112">
        <v>5000</v>
      </c>
      <c r="Y3154" s="112">
        <v>116</v>
      </c>
      <c r="Z3154" s="112"/>
      <c r="AA3154" s="110">
        <v>0.01</v>
      </c>
      <c r="AB3154" s="99"/>
      <c r="AC3154" s="100">
        <v>0.17739070000000001</v>
      </c>
      <c r="AD3154" s="100">
        <v>1.1073619999999999E-2</v>
      </c>
      <c r="AE3154" s="100">
        <v>1.820084E-3</v>
      </c>
      <c r="AF3154" s="100">
        <v>1.308464E-4</v>
      </c>
      <c r="AG3154" s="100">
        <v>33.853059999999999</v>
      </c>
      <c r="AH3154" s="105"/>
      <c r="AI3154" s="100">
        <v>88.45</v>
      </c>
      <c r="AJ3154" s="100">
        <v>-0.72951739999999998</v>
      </c>
      <c r="AK3154" s="100">
        <v>-0.65</v>
      </c>
      <c r="AM3154" s="96">
        <v>42509</v>
      </c>
      <c r="AN3154" s="88">
        <f>_xll.BDH($A3154,AN$5,$AM$2,$AM$2)</f>
        <v>2850</v>
      </c>
      <c r="AO3154" s="88" t="str">
        <f>IF(V3154&gt;0,_xll.BDH($A3154,AO$5,$AM$2,$AM$2),"#N/A N/A")</f>
        <v>#N/A N/A</v>
      </c>
      <c r="AP3154" s="88" t="str">
        <f>IF(V3154&gt;0,_xll.BDH($A3154,AP$5,$AM$2,$AM$2),"#N/A N/A")</f>
        <v>#N/A N/A</v>
      </c>
      <c r="AQ3154" s="88" t="str">
        <f>IF(V3154&gt;0,_xll.BDH($A3154,AQ$5,$AM$2,$AM$2),"#N/A N/A")</f>
        <v>#N/A N/A</v>
      </c>
      <c r="AR3154" s="88" t="str">
        <f>IF(V3154&gt;0,_xll.BDH($A3154,AR$5,$AM$2,$AM$2),"#N/A N/A")</f>
        <v>#N/A N/A</v>
      </c>
    </row>
    <row r="3155" spans="1:44" ht="15" x14ac:dyDescent="0.25">
      <c r="A3155" s="99" t="s">
        <v>3220</v>
      </c>
      <c r="B3155" s="99" t="s">
        <v>1671</v>
      </c>
      <c r="C3155" s="108" t="s">
        <v>8795</v>
      </c>
      <c r="D3155" s="108" t="s">
        <v>7245</v>
      </c>
      <c r="E3155" s="108" t="s">
        <v>40</v>
      </c>
      <c r="F3155" s="100" t="str">
        <f>VLOOKUP(E3155,Issuer!A:B,2,FALSE)</f>
        <v>BI</v>
      </c>
      <c r="G3155" s="108" t="s">
        <v>7189</v>
      </c>
      <c r="H3155" s="108" t="s">
        <v>5682</v>
      </c>
      <c r="I3155" s="109">
        <v>42174</v>
      </c>
      <c r="J3155" s="109">
        <v>42177</v>
      </c>
      <c r="K3155" s="109">
        <v>42734</v>
      </c>
      <c r="L3155" s="109">
        <v>42726</v>
      </c>
      <c r="M3155" s="108"/>
      <c r="N3155" s="110"/>
      <c r="O3155" s="111"/>
      <c r="P3155" s="99"/>
      <c r="Q3155" s="110">
        <v>6.4000000000000001E-2</v>
      </c>
      <c r="R3155" s="110">
        <v>0</v>
      </c>
      <c r="S3155" s="110">
        <v>0</v>
      </c>
      <c r="T3155" s="112">
        <v>0</v>
      </c>
      <c r="U3155" s="112"/>
      <c r="V3155" s="104">
        <v>0</v>
      </c>
      <c r="W3155" s="112">
        <v>100000</v>
      </c>
      <c r="X3155" s="112">
        <v>5000</v>
      </c>
      <c r="Y3155" s="112">
        <v>56.65</v>
      </c>
      <c r="Z3155" s="112"/>
      <c r="AA3155" s="110">
        <v>0.01</v>
      </c>
      <c r="AB3155" s="99"/>
      <c r="AC3155" s="100">
        <v>0.44471129999999998</v>
      </c>
      <c r="AD3155" s="100">
        <v>1.475982E-2</v>
      </c>
      <c r="AE3155" s="100">
        <v>1.3192519999999999E-3</v>
      </c>
      <c r="AF3155" s="100">
        <v>2.3607620000000001E-4</v>
      </c>
      <c r="AG3155" s="100">
        <v>80.222769999999997</v>
      </c>
      <c r="AH3155" s="105"/>
      <c r="AI3155" s="100">
        <v>42.5</v>
      </c>
      <c r="AJ3155" s="100">
        <v>0.83036770000000004</v>
      </c>
      <c r="AK3155" s="100">
        <v>0.35</v>
      </c>
      <c r="AM3155" s="96">
        <v>42509</v>
      </c>
      <c r="AN3155" s="88">
        <f>_xll.BDH($A3155,AN$5,$AM$2,$AM$2)</f>
        <v>810</v>
      </c>
      <c r="AO3155" s="88" t="str">
        <f>IF(V3155&gt;0,_xll.BDH($A3155,AO$5,$AM$2,$AM$2),"#N/A N/A")</f>
        <v>#N/A N/A</v>
      </c>
      <c r="AP3155" s="88" t="str">
        <f>IF(V3155&gt;0,_xll.BDH($A3155,AP$5,$AM$2,$AM$2),"#N/A N/A")</f>
        <v>#N/A N/A</v>
      </c>
      <c r="AQ3155" s="88" t="str">
        <f>IF(V3155&gt;0,_xll.BDH($A3155,AQ$5,$AM$2,$AM$2),"#N/A N/A")</f>
        <v>#N/A N/A</v>
      </c>
      <c r="AR3155" s="88" t="str">
        <f>IF(V3155&gt;0,_xll.BDH($A3155,AR$5,$AM$2,$AM$2),"#N/A N/A")</f>
        <v>#N/A N/A</v>
      </c>
    </row>
    <row r="3156" spans="1:44" ht="15" x14ac:dyDescent="0.25">
      <c r="A3156" s="99" t="s">
        <v>3221</v>
      </c>
      <c r="B3156" s="99" t="s">
        <v>209</v>
      </c>
      <c r="C3156" s="108" t="s">
        <v>8794</v>
      </c>
      <c r="D3156" s="108" t="s">
        <v>5774</v>
      </c>
      <c r="E3156" s="108" t="s">
        <v>31</v>
      </c>
      <c r="F3156" s="100" t="str">
        <f>VLOOKUP(E3156,Issuer!A:B,2,FALSE)</f>
        <v>BP</v>
      </c>
      <c r="G3156" s="108" t="s">
        <v>5721</v>
      </c>
      <c r="H3156" s="108" t="s">
        <v>5682</v>
      </c>
      <c r="I3156" s="109">
        <v>42332</v>
      </c>
      <c r="J3156" s="109">
        <v>42333</v>
      </c>
      <c r="K3156" s="109">
        <v>42523</v>
      </c>
      <c r="L3156" s="109">
        <v>42517</v>
      </c>
      <c r="M3156" s="108"/>
      <c r="N3156" s="110"/>
      <c r="O3156" s="111"/>
      <c r="P3156" s="99"/>
      <c r="Q3156" s="110">
        <v>1.9E-2</v>
      </c>
      <c r="R3156" s="110">
        <v>0</v>
      </c>
      <c r="S3156" s="110">
        <v>0</v>
      </c>
      <c r="T3156" s="112">
        <v>0</v>
      </c>
      <c r="U3156" s="112"/>
      <c r="V3156" s="104">
        <v>0</v>
      </c>
      <c r="W3156" s="112">
        <v>40000</v>
      </c>
      <c r="X3156" s="112">
        <v>2000</v>
      </c>
      <c r="Y3156" s="112">
        <v>51</v>
      </c>
      <c r="Z3156" s="112"/>
      <c r="AA3156" s="110">
        <v>0.1</v>
      </c>
      <c r="AB3156" s="99"/>
      <c r="AC3156" s="100">
        <v>8.3236669999999999E-2</v>
      </c>
      <c r="AD3156" s="100">
        <v>2.9191479999999999E-2</v>
      </c>
      <c r="AE3156" s="100">
        <v>1.302159E-3</v>
      </c>
      <c r="AF3156" s="100">
        <v>2.812724E-3</v>
      </c>
      <c r="AG3156" s="100">
        <v>62.747720000000001</v>
      </c>
      <c r="AH3156" s="105"/>
      <c r="AI3156" s="100">
        <v>42.7</v>
      </c>
      <c r="AJ3156" s="100">
        <v>-0.81300810000000001</v>
      </c>
      <c r="AK3156" s="100">
        <v>-0.35</v>
      </c>
      <c r="AM3156" s="96">
        <v>42509</v>
      </c>
      <c r="AN3156" s="88">
        <f>_xll.BDH($A3156,AN$5,$AM$2,$AM$2)</f>
        <v>132</v>
      </c>
      <c r="AO3156" s="88" t="str">
        <f>IF(V3156&gt;0,_xll.BDH($A3156,AO$5,$AM$2,$AM$2),"#N/A N/A")</f>
        <v>#N/A N/A</v>
      </c>
      <c r="AP3156" s="88" t="str">
        <f>IF(V3156&gt;0,_xll.BDH($A3156,AP$5,$AM$2,$AM$2),"#N/A N/A")</f>
        <v>#N/A N/A</v>
      </c>
      <c r="AQ3156" s="88" t="str">
        <f>IF(V3156&gt;0,_xll.BDH($A3156,AQ$5,$AM$2,$AM$2),"#N/A N/A")</f>
        <v>#N/A N/A</v>
      </c>
      <c r="AR3156" s="88" t="str">
        <f>IF(V3156&gt;0,_xll.BDH($A3156,AR$5,$AM$2,$AM$2),"#N/A N/A")</f>
        <v>#N/A N/A</v>
      </c>
    </row>
    <row r="3157" spans="1:44" ht="15" x14ac:dyDescent="0.25">
      <c r="A3157" s="99" t="s">
        <v>3222</v>
      </c>
      <c r="B3157" s="99" t="s">
        <v>216</v>
      </c>
      <c r="C3157" s="108" t="s">
        <v>8809</v>
      </c>
      <c r="D3157" s="108" t="s">
        <v>5777</v>
      </c>
      <c r="E3157" s="108" t="s">
        <v>30</v>
      </c>
      <c r="F3157" s="100" t="str">
        <f>VLOOKUP(E3157,Issuer!A:B,2,FALSE)</f>
        <v>CS</v>
      </c>
      <c r="G3157" s="108" t="s">
        <v>5686</v>
      </c>
      <c r="H3157" s="108" t="s">
        <v>5682</v>
      </c>
      <c r="I3157" s="109">
        <v>42174</v>
      </c>
      <c r="J3157" s="109">
        <v>42177</v>
      </c>
      <c r="K3157" s="109">
        <v>42824</v>
      </c>
      <c r="L3157" s="109">
        <v>42818</v>
      </c>
      <c r="M3157" s="108"/>
      <c r="N3157" s="110"/>
      <c r="O3157" s="111"/>
      <c r="P3157" s="99"/>
      <c r="Q3157" s="110">
        <v>1.2999999999999999E-2</v>
      </c>
      <c r="R3157" s="110">
        <v>0</v>
      </c>
      <c r="S3157" s="110">
        <v>0</v>
      </c>
      <c r="T3157" s="112">
        <v>0</v>
      </c>
      <c r="U3157" s="112"/>
      <c r="V3157" s="104">
        <v>0</v>
      </c>
      <c r="W3157" s="112">
        <v>100000</v>
      </c>
      <c r="X3157" s="112">
        <v>2000</v>
      </c>
      <c r="Y3157" s="112">
        <v>155</v>
      </c>
      <c r="Z3157" s="112"/>
      <c r="AA3157" s="110">
        <v>0.01</v>
      </c>
      <c r="AB3157" s="99"/>
      <c r="AC3157" s="100">
        <v>9.1389750000000006E-2</v>
      </c>
      <c r="AD3157" s="100">
        <v>4.5361139999999999E-3</v>
      </c>
      <c r="AE3157" s="100">
        <v>1.2831749999999999E-3</v>
      </c>
      <c r="AF3157" s="100">
        <v>8.4012797742616385E-5</v>
      </c>
      <c r="AG3157" s="100">
        <v>46.558639999999997</v>
      </c>
      <c r="AH3157" s="105"/>
      <c r="AI3157" s="100">
        <v>82.9</v>
      </c>
      <c r="AJ3157" s="100">
        <v>-0.53989200000000004</v>
      </c>
      <c r="AK3157" s="100">
        <v>-0.45</v>
      </c>
      <c r="AM3157" s="96">
        <v>42509</v>
      </c>
      <c r="AN3157" s="88">
        <f>_xll.BDH($A3157,AN$5,$AM$2,$AM$2)</f>
        <v>0</v>
      </c>
      <c r="AO3157" s="88" t="str">
        <f>IF(V3157&gt;0,_xll.BDH($A3157,AO$5,$AM$2,$AM$2),"#N/A N/A")</f>
        <v>#N/A N/A</v>
      </c>
      <c r="AP3157" s="88" t="str">
        <f>IF(V3157&gt;0,_xll.BDH($A3157,AP$5,$AM$2,$AM$2),"#N/A N/A")</f>
        <v>#N/A N/A</v>
      </c>
      <c r="AQ3157" s="88" t="str">
        <f>IF(V3157&gt;0,_xll.BDH($A3157,AQ$5,$AM$2,$AM$2),"#N/A N/A")</f>
        <v>#N/A N/A</v>
      </c>
      <c r="AR3157" s="88" t="str">
        <f>IF(V3157&gt;0,_xll.BDH($A3157,AR$5,$AM$2,$AM$2),"#N/A N/A")</f>
        <v>#N/A N/A</v>
      </c>
    </row>
    <row r="3158" spans="1:44" ht="15" x14ac:dyDescent="0.25">
      <c r="A3158" s="99" t="s">
        <v>3223</v>
      </c>
      <c r="B3158" s="99" t="s">
        <v>256</v>
      </c>
      <c r="C3158" s="108" t="s">
        <v>8797</v>
      </c>
      <c r="D3158" s="108" t="s">
        <v>5842</v>
      </c>
      <c r="E3158" s="108" t="s">
        <v>31</v>
      </c>
      <c r="F3158" s="100" t="str">
        <f>VLOOKUP(E3158,Issuer!A:B,2,FALSE)</f>
        <v>BP</v>
      </c>
      <c r="G3158" s="108" t="s">
        <v>5721</v>
      </c>
      <c r="H3158" s="108" t="s">
        <v>5682</v>
      </c>
      <c r="I3158" s="109">
        <v>42174</v>
      </c>
      <c r="J3158" s="109">
        <v>42177</v>
      </c>
      <c r="K3158" s="109">
        <v>42556</v>
      </c>
      <c r="L3158" s="109">
        <v>42549</v>
      </c>
      <c r="M3158" s="108"/>
      <c r="N3158" s="110"/>
      <c r="O3158" s="111"/>
      <c r="P3158" s="99"/>
      <c r="Q3158" s="110">
        <v>1.2E-2</v>
      </c>
      <c r="R3158" s="110">
        <v>0</v>
      </c>
      <c r="S3158" s="110">
        <v>0</v>
      </c>
      <c r="T3158" s="112">
        <v>0</v>
      </c>
      <c r="U3158" s="112"/>
      <c r="V3158" s="104">
        <v>0</v>
      </c>
      <c r="W3158" s="112">
        <v>100000</v>
      </c>
      <c r="X3158" s="112">
        <v>2000</v>
      </c>
      <c r="Y3158" s="112">
        <v>18.2</v>
      </c>
      <c r="Z3158" s="112"/>
      <c r="AA3158" s="110">
        <v>0.1</v>
      </c>
      <c r="AB3158" s="99"/>
      <c r="AC3158" s="100">
        <v>8.2472569999999995E-2</v>
      </c>
      <c r="AD3158" s="100">
        <v>4.1901420000000002E-2</v>
      </c>
      <c r="AE3158" s="100">
        <v>5.9482410000000002E-4</v>
      </c>
      <c r="AF3158" s="100">
        <v>5.8330679999999996E-4</v>
      </c>
      <c r="AG3158" s="100">
        <v>94.024860000000004</v>
      </c>
      <c r="AH3158" s="105"/>
      <c r="AI3158" s="100">
        <v>10.76</v>
      </c>
      <c r="AJ3158" s="100">
        <v>0</v>
      </c>
      <c r="AK3158" s="100">
        <v>0</v>
      </c>
      <c r="AM3158" s="96">
        <v>42509</v>
      </c>
      <c r="AN3158" s="88">
        <f>_xll.BDH($A3158,AN$5,$AM$2,$AM$2)</f>
        <v>110</v>
      </c>
      <c r="AO3158" s="88" t="str">
        <f>IF(V3158&gt;0,_xll.BDH($A3158,AO$5,$AM$2,$AM$2),"#N/A N/A")</f>
        <v>#N/A N/A</v>
      </c>
      <c r="AP3158" s="88" t="str">
        <f>IF(V3158&gt;0,_xll.BDH($A3158,AP$5,$AM$2,$AM$2),"#N/A N/A")</f>
        <v>#N/A N/A</v>
      </c>
      <c r="AQ3158" s="88" t="str">
        <f>IF(V3158&gt;0,_xll.BDH($A3158,AQ$5,$AM$2,$AM$2),"#N/A N/A")</f>
        <v>#N/A N/A</v>
      </c>
      <c r="AR3158" s="88" t="str">
        <f>IF(V3158&gt;0,_xll.BDH($A3158,AR$5,$AM$2,$AM$2),"#N/A N/A")</f>
        <v>#N/A N/A</v>
      </c>
    </row>
    <row r="3159" spans="1:44" ht="15" x14ac:dyDescent="0.25">
      <c r="A3159" s="99" t="s">
        <v>3224</v>
      </c>
      <c r="B3159" s="99" t="s">
        <v>148</v>
      </c>
      <c r="C3159" s="108" t="s">
        <v>8799</v>
      </c>
      <c r="D3159" s="108" t="s">
        <v>5739</v>
      </c>
      <c r="E3159" s="108" t="s">
        <v>31</v>
      </c>
      <c r="F3159" s="100" t="str">
        <f>VLOOKUP(E3159,Issuer!A:B,2,FALSE)</f>
        <v>BP</v>
      </c>
      <c r="G3159" s="108" t="s">
        <v>5721</v>
      </c>
      <c r="H3159" s="108" t="s">
        <v>5682</v>
      </c>
      <c r="I3159" s="109">
        <v>42332</v>
      </c>
      <c r="J3159" s="109">
        <v>42333</v>
      </c>
      <c r="K3159" s="109">
        <v>42647</v>
      </c>
      <c r="L3159" s="109">
        <v>42641</v>
      </c>
      <c r="M3159" s="108"/>
      <c r="N3159" s="110"/>
      <c r="O3159" s="111"/>
      <c r="P3159" s="99"/>
      <c r="Q3159" s="110">
        <v>1.9E-2</v>
      </c>
      <c r="R3159" s="110">
        <v>0</v>
      </c>
      <c r="S3159" s="110">
        <v>0</v>
      </c>
      <c r="T3159" s="112">
        <v>0</v>
      </c>
      <c r="U3159" s="112"/>
      <c r="V3159" s="104">
        <v>0</v>
      </c>
      <c r="W3159" s="112">
        <v>70000</v>
      </c>
      <c r="X3159" s="112">
        <v>1000</v>
      </c>
      <c r="Y3159" s="112">
        <v>4.16</v>
      </c>
      <c r="Z3159" s="112"/>
      <c r="AA3159" s="110">
        <v>1</v>
      </c>
      <c r="AB3159" s="99"/>
      <c r="AC3159" s="100">
        <v>6.3522380000000003E-2</v>
      </c>
      <c r="AD3159" s="100">
        <v>0.16416030000000001</v>
      </c>
      <c r="AE3159" s="100">
        <v>2.3097700000000001E-3</v>
      </c>
      <c r="AF3159" s="100">
        <v>2.368928E-4</v>
      </c>
      <c r="AG3159" s="100">
        <v>40.896799999999999</v>
      </c>
      <c r="AH3159" s="105"/>
      <c r="AI3159" s="100">
        <v>2.97</v>
      </c>
      <c r="AJ3159" s="100">
        <v>-0.6688963</v>
      </c>
      <c r="AK3159" s="100">
        <v>-0.02</v>
      </c>
      <c r="AM3159" s="96">
        <v>42509</v>
      </c>
      <c r="AN3159" s="88">
        <f>_xll.BDH($A3159,AN$5,$AM$2,$AM$2)</f>
        <v>0</v>
      </c>
      <c r="AO3159" s="88" t="str">
        <f>IF(V3159&gt;0,_xll.BDH($A3159,AO$5,$AM$2,$AM$2),"#N/A N/A")</f>
        <v>#N/A N/A</v>
      </c>
      <c r="AP3159" s="88" t="str">
        <f>IF(V3159&gt;0,_xll.BDH($A3159,AP$5,$AM$2,$AM$2),"#N/A N/A")</f>
        <v>#N/A N/A</v>
      </c>
      <c r="AQ3159" s="88" t="str">
        <f>IF(V3159&gt;0,_xll.BDH($A3159,AQ$5,$AM$2,$AM$2),"#N/A N/A")</f>
        <v>#N/A N/A</v>
      </c>
      <c r="AR3159" s="88" t="str">
        <f>IF(V3159&gt;0,_xll.BDH($A3159,AR$5,$AM$2,$AM$2),"#N/A N/A")</f>
        <v>#N/A N/A</v>
      </c>
    </row>
    <row r="3160" spans="1:44" ht="15" x14ac:dyDescent="0.25">
      <c r="A3160" s="99" t="s">
        <v>3225</v>
      </c>
      <c r="B3160" s="99" t="s">
        <v>2185</v>
      </c>
      <c r="C3160" s="108" t="s">
        <v>8798</v>
      </c>
      <c r="D3160" s="108" t="s">
        <v>7761</v>
      </c>
      <c r="E3160" s="108" t="s">
        <v>33</v>
      </c>
      <c r="F3160" s="100" t="str">
        <f>VLOOKUP(E3160,Issuer!A:B,2,FALSE)</f>
        <v>JP</v>
      </c>
      <c r="G3160" s="108" t="s">
        <v>5748</v>
      </c>
      <c r="H3160" s="108" t="s">
        <v>5682</v>
      </c>
      <c r="I3160" s="109">
        <v>42332</v>
      </c>
      <c r="J3160" s="109">
        <v>42333</v>
      </c>
      <c r="K3160" s="109">
        <v>43073</v>
      </c>
      <c r="L3160" s="109">
        <v>43067</v>
      </c>
      <c r="M3160" s="108"/>
      <c r="N3160" s="110"/>
      <c r="O3160" s="111"/>
      <c r="P3160" s="99"/>
      <c r="Q3160" s="110">
        <v>6.8000000000000005E-2</v>
      </c>
      <c r="R3160" s="110">
        <v>-1E-3</v>
      </c>
      <c r="S3160" s="110">
        <v>-1.4492750000000001</v>
      </c>
      <c r="T3160" s="112">
        <v>0</v>
      </c>
      <c r="U3160" s="112"/>
      <c r="V3160" s="104">
        <v>0</v>
      </c>
      <c r="W3160" s="112">
        <v>60000</v>
      </c>
      <c r="X3160" s="112">
        <v>10000</v>
      </c>
      <c r="Y3160" s="112">
        <v>7.38</v>
      </c>
      <c r="Z3160" s="112"/>
      <c r="AA3160" s="110">
        <v>0.1</v>
      </c>
      <c r="AB3160" s="99"/>
      <c r="AC3160" s="100">
        <v>0.33398119999999998</v>
      </c>
      <c r="AD3160" s="100">
        <v>7.0943210000000007E-2</v>
      </c>
      <c r="AE3160" s="100">
        <v>1.8637809999999999E-3</v>
      </c>
      <c r="AF3160" s="100">
        <v>6.603630754398182E-5</v>
      </c>
      <c r="AG3160" s="100">
        <v>75.230580000000003</v>
      </c>
      <c r="AH3160" s="105"/>
      <c r="AI3160" s="100">
        <v>4.75</v>
      </c>
      <c r="AJ3160" s="100">
        <v>-0.62761509999999998</v>
      </c>
      <c r="AK3160" s="100">
        <v>-0.03</v>
      </c>
      <c r="AM3160" s="96">
        <v>42509</v>
      </c>
      <c r="AN3160" s="88">
        <f>_xll.BDH($A3160,AN$5,$AM$2,$AM$2)</f>
        <v>580</v>
      </c>
      <c r="AO3160" s="88" t="str">
        <f>IF(V3160&gt;0,_xll.BDH($A3160,AO$5,$AM$2,$AM$2),"#N/A N/A")</f>
        <v>#N/A N/A</v>
      </c>
      <c r="AP3160" s="88" t="str">
        <f>IF(V3160&gt;0,_xll.BDH($A3160,AP$5,$AM$2,$AM$2),"#N/A N/A")</f>
        <v>#N/A N/A</v>
      </c>
      <c r="AQ3160" s="88" t="str">
        <f>IF(V3160&gt;0,_xll.BDH($A3160,AQ$5,$AM$2,$AM$2),"#N/A N/A")</f>
        <v>#N/A N/A</v>
      </c>
      <c r="AR3160" s="88" t="str">
        <f>IF(V3160&gt;0,_xll.BDH($A3160,AR$5,$AM$2,$AM$2),"#N/A N/A")</f>
        <v>#N/A N/A</v>
      </c>
    </row>
    <row r="3161" spans="1:44" ht="15" x14ac:dyDescent="0.25">
      <c r="A3161" s="99" t="s">
        <v>3226</v>
      </c>
      <c r="B3161" s="99" t="s">
        <v>2416</v>
      </c>
      <c r="C3161" s="108" t="s">
        <v>8802</v>
      </c>
      <c r="D3161" s="108" t="s">
        <v>7993</v>
      </c>
      <c r="E3161" s="108" t="s">
        <v>32</v>
      </c>
      <c r="F3161" s="100" t="str">
        <f>VLOOKUP(E3161,Issuer!A:B,2,FALSE)</f>
        <v>HS</v>
      </c>
      <c r="G3161" s="108" t="s">
        <v>5688</v>
      </c>
      <c r="H3161" s="108" t="s">
        <v>5682</v>
      </c>
      <c r="I3161" s="109">
        <v>42177</v>
      </c>
      <c r="J3161" s="109">
        <v>42178</v>
      </c>
      <c r="K3161" s="109">
        <v>42732</v>
      </c>
      <c r="L3161" s="109">
        <v>42724</v>
      </c>
      <c r="M3161" s="108"/>
      <c r="N3161" s="110"/>
      <c r="O3161" s="111"/>
      <c r="P3161" s="99"/>
      <c r="Q3161" s="110">
        <v>1.6E-2</v>
      </c>
      <c r="R3161" s="110">
        <v>0</v>
      </c>
      <c r="S3161" s="110">
        <v>0</v>
      </c>
      <c r="T3161" s="112">
        <v>0</v>
      </c>
      <c r="U3161" s="112"/>
      <c r="V3161" s="104">
        <v>0</v>
      </c>
      <c r="W3161" s="112">
        <v>80000</v>
      </c>
      <c r="X3161" s="112">
        <v>10000</v>
      </c>
      <c r="Y3161" s="112">
        <v>4.8899999999999997</v>
      </c>
      <c r="Z3161" s="112"/>
      <c r="AA3161" s="110">
        <v>0.1</v>
      </c>
      <c r="AB3161" s="99"/>
      <c r="AC3161" s="100">
        <v>0.2259186</v>
      </c>
      <c r="AD3161" s="100">
        <v>0.18310419999999999</v>
      </c>
      <c r="AE3161" s="100">
        <v>5.7399220000000002E-4</v>
      </c>
      <c r="AF3161" s="100">
        <v>1.039162E-4</v>
      </c>
      <c r="AG3161" s="100">
        <v>84.968329999999995</v>
      </c>
      <c r="AH3161" s="105"/>
      <c r="AI3161" s="100">
        <v>2.4500000000000002</v>
      </c>
      <c r="AJ3161" s="100">
        <v>0</v>
      </c>
      <c r="AK3161" s="100">
        <v>0</v>
      </c>
      <c r="AM3161" s="96">
        <v>42509</v>
      </c>
      <c r="AN3161" s="88">
        <f>_xll.BDH($A3161,AN$5,$AM$2,$AM$2)</f>
        <v>420</v>
      </c>
      <c r="AO3161" s="88" t="str">
        <f>IF(V3161&gt;0,_xll.BDH($A3161,AO$5,$AM$2,$AM$2),"#N/A N/A")</f>
        <v>#N/A N/A</v>
      </c>
      <c r="AP3161" s="88" t="str">
        <f>IF(V3161&gt;0,_xll.BDH($A3161,AP$5,$AM$2,$AM$2),"#N/A N/A")</f>
        <v>#N/A N/A</v>
      </c>
      <c r="AQ3161" s="88" t="str">
        <f>IF(V3161&gt;0,_xll.BDH($A3161,AQ$5,$AM$2,$AM$2),"#N/A N/A")</f>
        <v>#N/A N/A</v>
      </c>
      <c r="AR3161" s="88" t="str">
        <f>IF(V3161&gt;0,_xll.BDH($A3161,AR$5,$AM$2,$AM$2),"#N/A N/A")</f>
        <v>#N/A N/A</v>
      </c>
    </row>
    <row r="3162" spans="1:44" ht="15" x14ac:dyDescent="0.25">
      <c r="A3162" s="99" t="s">
        <v>3227</v>
      </c>
      <c r="B3162" s="99" t="s">
        <v>135</v>
      </c>
      <c r="C3162" s="108" t="s">
        <v>8800</v>
      </c>
      <c r="D3162" s="108" t="s">
        <v>5685</v>
      </c>
      <c r="E3162" s="108" t="s">
        <v>32</v>
      </c>
      <c r="F3162" s="100" t="str">
        <f>VLOOKUP(E3162,Issuer!A:B,2,FALSE)</f>
        <v>HS</v>
      </c>
      <c r="G3162" s="108" t="s">
        <v>5688</v>
      </c>
      <c r="H3162" s="108" t="s">
        <v>5706</v>
      </c>
      <c r="I3162" s="109">
        <v>42333</v>
      </c>
      <c r="J3162" s="109">
        <v>42334</v>
      </c>
      <c r="K3162" s="109">
        <v>42550</v>
      </c>
      <c r="L3162" s="109">
        <v>42544</v>
      </c>
      <c r="M3162" s="108"/>
      <c r="N3162" s="110"/>
      <c r="O3162" s="111"/>
      <c r="P3162" s="99"/>
      <c r="Q3162" s="110">
        <v>0.151</v>
      </c>
      <c r="R3162" s="110">
        <v>8.0000000000000002E-3</v>
      </c>
      <c r="S3162" s="110">
        <v>5.5944060000000002</v>
      </c>
      <c r="T3162" s="112">
        <v>600000</v>
      </c>
      <c r="U3162" s="112">
        <v>90140</v>
      </c>
      <c r="V3162" s="104">
        <v>5</v>
      </c>
      <c r="W3162" s="112">
        <v>180000</v>
      </c>
      <c r="X3162" s="112">
        <v>10000</v>
      </c>
      <c r="Y3162" s="112">
        <v>20088</v>
      </c>
      <c r="Z3162" s="112"/>
      <c r="AA3162" s="110">
        <v>1.4705879999999999E-4</v>
      </c>
      <c r="AB3162" s="99"/>
      <c r="AC3162" s="100">
        <v>-0.66226370000000001</v>
      </c>
      <c r="AD3162" s="100">
        <v>2.382358E-4</v>
      </c>
      <c r="AE3162" s="100">
        <v>3.4568490000000001E-3</v>
      </c>
      <c r="AF3162" s="100">
        <v>1.749273E-3</v>
      </c>
      <c r="AG3162" s="100">
        <v>22.53322</v>
      </c>
      <c r="AH3162" s="105"/>
      <c r="AI3162" s="100">
        <v>19694.330000000002</v>
      </c>
      <c r="AJ3162" s="100">
        <v>-0.6661821</v>
      </c>
      <c r="AK3162" s="100">
        <v>-132.08000000000001</v>
      </c>
      <c r="AM3162" s="96">
        <v>42509</v>
      </c>
      <c r="AN3162" s="88">
        <f>_xll.BDH($A3162,AN$5,$AM$2,$AM$2)</f>
        <v>35470</v>
      </c>
      <c r="AO3162" s="88">
        <f>IF(V3162&gt;0,_xll.BDH($A3162,AO$5,$AM$2,$AM$2),"#N/A N/A")</f>
        <v>0.14799999999999999</v>
      </c>
      <c r="AP3162" s="88">
        <f>IF(V3162&gt;0,_xll.BDH($A3162,AP$5,$AM$2,$AM$2),"#N/A N/A")</f>
        <v>0.151</v>
      </c>
      <c r="AQ3162" s="88">
        <f>IF(V3162&gt;0,_xll.BDH($A3162,AQ$5,$AM$2,$AM$2),"#N/A N/A")</f>
        <v>130000</v>
      </c>
      <c r="AR3162" s="88">
        <f>IF(V3162&gt;0,_xll.BDH($A3162,AR$5,$AM$2,$AM$2),"#N/A N/A")</f>
        <v>400000</v>
      </c>
    </row>
    <row r="3163" spans="1:44" ht="15" x14ac:dyDescent="0.25">
      <c r="A3163" s="99" t="s">
        <v>3228</v>
      </c>
      <c r="B3163" s="99" t="s">
        <v>135</v>
      </c>
      <c r="C3163" s="108" t="s">
        <v>8801</v>
      </c>
      <c r="D3163" s="108" t="s">
        <v>5685</v>
      </c>
      <c r="E3163" s="108" t="s">
        <v>32</v>
      </c>
      <c r="F3163" s="100" t="str">
        <f>VLOOKUP(E3163,Issuer!A:B,2,FALSE)</f>
        <v>HS</v>
      </c>
      <c r="G3163" s="108" t="s">
        <v>5688</v>
      </c>
      <c r="H3163" s="108" t="s">
        <v>5706</v>
      </c>
      <c r="I3163" s="109">
        <v>42333</v>
      </c>
      <c r="J3163" s="109">
        <v>42334</v>
      </c>
      <c r="K3163" s="109">
        <v>42520</v>
      </c>
      <c r="L3163" s="109">
        <v>42514</v>
      </c>
      <c r="M3163" s="108"/>
      <c r="N3163" s="110"/>
      <c r="O3163" s="111"/>
      <c r="P3163" s="99"/>
      <c r="Q3163" s="110">
        <v>0.33500000000000002</v>
      </c>
      <c r="R3163" s="110">
        <v>1.4999999999999999E-2</v>
      </c>
      <c r="S3163" s="110">
        <v>4.6875</v>
      </c>
      <c r="T3163" s="112">
        <v>0</v>
      </c>
      <c r="U3163" s="112"/>
      <c r="V3163" s="104">
        <v>0</v>
      </c>
      <c r="W3163" s="112">
        <v>180000</v>
      </c>
      <c r="X3163" s="112">
        <v>10000</v>
      </c>
      <c r="Y3163" s="112">
        <v>22088</v>
      </c>
      <c r="Z3163" s="112"/>
      <c r="AA3163" s="110">
        <v>1.388889E-4</v>
      </c>
      <c r="AB3163" s="99"/>
      <c r="AC3163" s="100"/>
      <c r="AD3163" s="100"/>
      <c r="AE3163" s="100"/>
      <c r="AF3163" s="100"/>
      <c r="AG3163" s="100"/>
      <c r="AH3163" s="105"/>
      <c r="AI3163" s="100">
        <v>19694.330000000002</v>
      </c>
      <c r="AJ3163" s="100">
        <v>-0.6661821</v>
      </c>
      <c r="AK3163" s="100">
        <v>-132.08000000000001</v>
      </c>
      <c r="AM3163" s="96">
        <v>42509</v>
      </c>
      <c r="AN3163" s="88">
        <f>_xll.BDH($A3163,AN$5,$AM$2,$AM$2)</f>
        <v>2660</v>
      </c>
      <c r="AO3163" s="88" t="str">
        <f>IF(V3163&gt;0,_xll.BDH($A3163,AO$5,$AM$2,$AM$2),"#N/A N/A")</f>
        <v>#N/A N/A</v>
      </c>
      <c r="AP3163" s="88" t="str">
        <f>IF(V3163&gt;0,_xll.BDH($A3163,AP$5,$AM$2,$AM$2),"#N/A N/A")</f>
        <v>#N/A N/A</v>
      </c>
      <c r="AQ3163" s="88" t="str">
        <f>IF(V3163&gt;0,_xll.BDH($A3163,AQ$5,$AM$2,$AM$2),"#N/A N/A")</f>
        <v>#N/A N/A</v>
      </c>
      <c r="AR3163" s="88" t="str">
        <f>IF(V3163&gt;0,_xll.BDH($A3163,AR$5,$AM$2,$AM$2),"#N/A N/A")</f>
        <v>#N/A N/A</v>
      </c>
    </row>
    <row r="3164" spans="1:44" ht="15" x14ac:dyDescent="0.25">
      <c r="A3164" s="99" t="s">
        <v>3229</v>
      </c>
      <c r="B3164" s="99" t="s">
        <v>2072</v>
      </c>
      <c r="C3164" s="108" t="s">
        <v>8804</v>
      </c>
      <c r="D3164" s="108" t="s">
        <v>7652</v>
      </c>
      <c r="E3164" s="108" t="s">
        <v>32</v>
      </c>
      <c r="F3164" s="100" t="str">
        <f>VLOOKUP(E3164,Issuer!A:B,2,FALSE)</f>
        <v>HS</v>
      </c>
      <c r="G3164" s="108" t="s">
        <v>5688</v>
      </c>
      <c r="H3164" s="108" t="s">
        <v>5682</v>
      </c>
      <c r="I3164" s="109">
        <v>42333</v>
      </c>
      <c r="J3164" s="109">
        <v>42334</v>
      </c>
      <c r="K3164" s="109">
        <v>42551</v>
      </c>
      <c r="L3164" s="109">
        <v>42545</v>
      </c>
      <c r="M3164" s="108"/>
      <c r="N3164" s="110"/>
      <c r="O3164" s="111"/>
      <c r="P3164" s="99"/>
      <c r="Q3164" s="110">
        <v>0.01</v>
      </c>
      <c r="R3164" s="110">
        <v>0</v>
      </c>
      <c r="S3164" s="110">
        <v>0</v>
      </c>
      <c r="T3164" s="112">
        <v>0</v>
      </c>
      <c r="U3164" s="112"/>
      <c r="V3164" s="104">
        <v>0</v>
      </c>
      <c r="W3164" s="112">
        <v>50000</v>
      </c>
      <c r="X3164" s="112">
        <v>1000</v>
      </c>
      <c r="Y3164" s="112">
        <v>5.68</v>
      </c>
      <c r="Z3164" s="112"/>
      <c r="AA3164" s="110">
        <v>1</v>
      </c>
      <c r="AB3164" s="99"/>
      <c r="AC3164" s="100">
        <v>3.6080050000000002E-2</v>
      </c>
      <c r="AD3164" s="100">
        <v>0.106961</v>
      </c>
      <c r="AE3164" s="100">
        <v>1.216873E-3</v>
      </c>
      <c r="AF3164" s="100">
        <v>4.671775E-4</v>
      </c>
      <c r="AG3164" s="100">
        <v>48.886360000000003</v>
      </c>
      <c r="AH3164" s="105"/>
      <c r="AI3164" s="100">
        <v>4.42</v>
      </c>
      <c r="AJ3164" s="100">
        <v>-0.67415729999999996</v>
      </c>
      <c r="AK3164" s="100">
        <v>-0.03</v>
      </c>
      <c r="AM3164" s="96">
        <v>42509</v>
      </c>
      <c r="AN3164" s="88">
        <f>_xll.BDH($A3164,AN$5,$AM$2,$AM$2)</f>
        <v>560</v>
      </c>
      <c r="AO3164" s="88" t="str">
        <f>IF(V3164&gt;0,_xll.BDH($A3164,AO$5,$AM$2,$AM$2),"#N/A N/A")</f>
        <v>#N/A N/A</v>
      </c>
      <c r="AP3164" s="88" t="str">
        <f>IF(V3164&gt;0,_xll.BDH($A3164,AP$5,$AM$2,$AM$2),"#N/A N/A")</f>
        <v>#N/A N/A</v>
      </c>
      <c r="AQ3164" s="88" t="str">
        <f>IF(V3164&gt;0,_xll.BDH($A3164,AQ$5,$AM$2,$AM$2),"#N/A N/A")</f>
        <v>#N/A N/A</v>
      </c>
      <c r="AR3164" s="88" t="str">
        <f>IF(V3164&gt;0,_xll.BDH($A3164,AR$5,$AM$2,$AM$2),"#N/A N/A")</f>
        <v>#N/A N/A</v>
      </c>
    </row>
    <row r="3165" spans="1:44" ht="15" x14ac:dyDescent="0.25">
      <c r="A3165" s="99" t="s">
        <v>3230</v>
      </c>
      <c r="B3165" s="99" t="s">
        <v>1647</v>
      </c>
      <c r="C3165" s="108" t="s">
        <v>8805</v>
      </c>
      <c r="D3165" s="108" t="s">
        <v>7220</v>
      </c>
      <c r="E3165" s="108" t="s">
        <v>32</v>
      </c>
      <c r="F3165" s="100" t="str">
        <f>VLOOKUP(E3165,Issuer!A:B,2,FALSE)</f>
        <v>HS</v>
      </c>
      <c r="G3165" s="108" t="s">
        <v>5688</v>
      </c>
      <c r="H3165" s="108" t="s">
        <v>5682</v>
      </c>
      <c r="I3165" s="109">
        <v>42333</v>
      </c>
      <c r="J3165" s="109">
        <v>42334</v>
      </c>
      <c r="K3165" s="109">
        <v>42551</v>
      </c>
      <c r="L3165" s="109">
        <v>42545</v>
      </c>
      <c r="M3165" s="108"/>
      <c r="N3165" s="110"/>
      <c r="O3165" s="111"/>
      <c r="P3165" s="99"/>
      <c r="Q3165" s="110">
        <v>0.04</v>
      </c>
      <c r="R3165" s="110">
        <v>-0.01</v>
      </c>
      <c r="S3165" s="110">
        <v>-20</v>
      </c>
      <c r="T3165" s="112">
        <v>0</v>
      </c>
      <c r="U3165" s="112"/>
      <c r="V3165" s="104">
        <v>0</v>
      </c>
      <c r="W3165" s="112">
        <v>50000</v>
      </c>
      <c r="X3165" s="112">
        <v>2000</v>
      </c>
      <c r="Y3165" s="112">
        <v>7.38</v>
      </c>
      <c r="Z3165" s="112"/>
      <c r="AA3165" s="110">
        <v>1</v>
      </c>
      <c r="AB3165" s="99"/>
      <c r="AC3165" s="100">
        <v>0.1014549</v>
      </c>
      <c r="AD3165" s="100">
        <v>0.20136470000000001</v>
      </c>
      <c r="AE3165" s="100">
        <v>3.7282320000000002E-3</v>
      </c>
      <c r="AF3165" s="100">
        <v>1.852228E-3</v>
      </c>
      <c r="AG3165" s="100">
        <v>42.775750000000002</v>
      </c>
      <c r="AH3165" s="105"/>
      <c r="AI3165" s="100">
        <v>6.07</v>
      </c>
      <c r="AJ3165" s="100">
        <v>-0.97879280000000002</v>
      </c>
      <c r="AK3165" s="100">
        <v>-0.06</v>
      </c>
      <c r="AM3165" s="96">
        <v>42509</v>
      </c>
      <c r="AN3165" s="88">
        <f>_xll.BDH($A3165,AN$5,$AM$2,$AM$2)</f>
        <v>300</v>
      </c>
      <c r="AO3165" s="88" t="str">
        <f>IF(V3165&gt;0,_xll.BDH($A3165,AO$5,$AM$2,$AM$2),"#N/A N/A")</f>
        <v>#N/A N/A</v>
      </c>
      <c r="AP3165" s="88" t="str">
        <f>IF(V3165&gt;0,_xll.BDH($A3165,AP$5,$AM$2,$AM$2),"#N/A N/A")</f>
        <v>#N/A N/A</v>
      </c>
      <c r="AQ3165" s="88" t="str">
        <f>IF(V3165&gt;0,_xll.BDH($A3165,AQ$5,$AM$2,$AM$2),"#N/A N/A")</f>
        <v>#N/A N/A</v>
      </c>
      <c r="AR3165" s="88" t="str">
        <f>IF(V3165&gt;0,_xll.BDH($A3165,AR$5,$AM$2,$AM$2),"#N/A N/A")</f>
        <v>#N/A N/A</v>
      </c>
    </row>
    <row r="3166" spans="1:44" ht="15" x14ac:dyDescent="0.25">
      <c r="A3166" s="99" t="s">
        <v>3231</v>
      </c>
      <c r="B3166" s="99" t="s">
        <v>135</v>
      </c>
      <c r="C3166" s="108" t="s">
        <v>8806</v>
      </c>
      <c r="D3166" s="108" t="s">
        <v>5685</v>
      </c>
      <c r="E3166" s="108" t="s">
        <v>33</v>
      </c>
      <c r="F3166" s="100" t="str">
        <f>VLOOKUP(E3166,Issuer!A:B,2,FALSE)</f>
        <v>JP</v>
      </c>
      <c r="G3166" s="108" t="s">
        <v>5748</v>
      </c>
      <c r="H3166" s="108" t="s">
        <v>5706</v>
      </c>
      <c r="I3166" s="109">
        <v>42333</v>
      </c>
      <c r="J3166" s="109">
        <v>42334</v>
      </c>
      <c r="K3166" s="109">
        <v>42550</v>
      </c>
      <c r="L3166" s="109">
        <v>42544</v>
      </c>
      <c r="M3166" s="108"/>
      <c r="N3166" s="110"/>
      <c r="O3166" s="111"/>
      <c r="P3166" s="99"/>
      <c r="Q3166" s="110">
        <v>0.24</v>
      </c>
      <c r="R3166" s="110">
        <v>6.0000000000000001E-3</v>
      </c>
      <c r="S3166" s="110">
        <v>2.5641029999999998</v>
      </c>
      <c r="T3166" s="112">
        <v>490000</v>
      </c>
      <c r="U3166" s="112">
        <v>114450</v>
      </c>
      <c r="V3166" s="104">
        <v>7</v>
      </c>
      <c r="W3166" s="112">
        <v>300000</v>
      </c>
      <c r="X3166" s="112">
        <v>10000</v>
      </c>
      <c r="Y3166" s="112">
        <v>21000</v>
      </c>
      <c r="Z3166" s="112"/>
      <c r="AA3166" s="110">
        <v>1.388889E-4</v>
      </c>
      <c r="AB3166" s="99"/>
      <c r="AC3166" s="100">
        <v>-0.84603890000000004</v>
      </c>
      <c r="AD3166" s="100">
        <v>1.525628E-4</v>
      </c>
      <c r="AE3166" s="100">
        <v>2.0550920000000001E-3</v>
      </c>
      <c r="AF3166" s="100">
        <v>1.4712569999999999E-3</v>
      </c>
      <c r="AG3166" s="100">
        <v>21.65117</v>
      </c>
      <c r="AH3166" s="105"/>
      <c r="AI3166" s="100">
        <v>19694.330000000002</v>
      </c>
      <c r="AJ3166" s="100">
        <v>-0.6661821</v>
      </c>
      <c r="AK3166" s="100">
        <v>-132.08000000000001</v>
      </c>
      <c r="AM3166" s="96">
        <v>42509</v>
      </c>
      <c r="AN3166" s="88">
        <f>_xll.BDH($A3166,AN$5,$AM$2,$AM$2)</f>
        <v>38070</v>
      </c>
      <c r="AO3166" s="88" t="str">
        <f>IF(V3166&gt;0,_xll.BDH($A3166,AO$5,$AM$2,$AM$2),"#N/A N/A")</f>
        <v>#N/A N/A</v>
      </c>
      <c r="AP3166" s="88" t="str">
        <f>IF(V3166&gt;0,_xll.BDH($A3166,AP$5,$AM$2,$AM$2),"#N/A N/A")</f>
        <v>#N/A N/A</v>
      </c>
      <c r="AQ3166" s="88" t="str">
        <f>IF(V3166&gt;0,_xll.BDH($A3166,AQ$5,$AM$2,$AM$2),"#N/A N/A")</f>
        <v>#N/A N/A</v>
      </c>
      <c r="AR3166" s="88" t="str">
        <f>IF(V3166&gt;0,_xll.BDH($A3166,AR$5,$AM$2,$AM$2),"#N/A N/A")</f>
        <v>#N/A N/A</v>
      </c>
    </row>
    <row r="3167" spans="1:44" ht="15" x14ac:dyDescent="0.25">
      <c r="A3167" s="99" t="s">
        <v>3232</v>
      </c>
      <c r="B3167" s="99" t="s">
        <v>1647</v>
      </c>
      <c r="C3167" s="108" t="s">
        <v>8808</v>
      </c>
      <c r="D3167" s="108" t="s">
        <v>7220</v>
      </c>
      <c r="E3167" s="108" t="s">
        <v>31</v>
      </c>
      <c r="F3167" s="100" t="str">
        <f>VLOOKUP(E3167,Issuer!A:B,2,FALSE)</f>
        <v>BP</v>
      </c>
      <c r="G3167" s="108" t="s">
        <v>5721</v>
      </c>
      <c r="H3167" s="108" t="s">
        <v>5682</v>
      </c>
      <c r="I3167" s="109">
        <v>42333</v>
      </c>
      <c r="J3167" s="109">
        <v>42334</v>
      </c>
      <c r="K3167" s="109">
        <v>42556</v>
      </c>
      <c r="L3167" s="109">
        <v>42549</v>
      </c>
      <c r="M3167" s="108"/>
      <c r="N3167" s="110"/>
      <c r="O3167" s="111"/>
      <c r="P3167" s="99"/>
      <c r="Q3167" s="110">
        <v>0.13800000000000001</v>
      </c>
      <c r="R3167" s="110">
        <v>-1.6E-2</v>
      </c>
      <c r="S3167" s="110">
        <v>-10.389609999999999</v>
      </c>
      <c r="T3167" s="112">
        <v>0</v>
      </c>
      <c r="U3167" s="112"/>
      <c r="V3167" s="104">
        <v>0</v>
      </c>
      <c r="W3167" s="112">
        <v>20000</v>
      </c>
      <c r="X3167" s="112">
        <v>2000</v>
      </c>
      <c r="Y3167" s="112">
        <v>6.8</v>
      </c>
      <c r="Z3167" s="112"/>
      <c r="AA3167" s="110">
        <v>1</v>
      </c>
      <c r="AB3167" s="99"/>
      <c r="AC3167" s="100">
        <v>0.25771919999999998</v>
      </c>
      <c r="AD3167" s="100">
        <v>0.34155419999999997</v>
      </c>
      <c r="AE3167" s="100">
        <v>7.0747520000000001E-3</v>
      </c>
      <c r="AF3167" s="100">
        <v>3.292386E-3</v>
      </c>
      <c r="AG3167" s="100">
        <v>43.40137</v>
      </c>
      <c r="AH3167" s="105"/>
      <c r="AI3167" s="100">
        <v>6.07</v>
      </c>
      <c r="AJ3167" s="100">
        <v>-0.97879280000000002</v>
      </c>
      <c r="AK3167" s="100">
        <v>-0.06</v>
      </c>
      <c r="AM3167" s="96">
        <v>42509</v>
      </c>
      <c r="AN3167" s="88">
        <f>_xll.BDH($A3167,AN$5,$AM$2,$AM$2)</f>
        <v>0</v>
      </c>
      <c r="AO3167" s="88" t="str">
        <f>IF(V3167&gt;0,_xll.BDH($A3167,AO$5,$AM$2,$AM$2),"#N/A N/A")</f>
        <v>#N/A N/A</v>
      </c>
      <c r="AP3167" s="88" t="str">
        <f>IF(V3167&gt;0,_xll.BDH($A3167,AP$5,$AM$2,$AM$2),"#N/A N/A")</f>
        <v>#N/A N/A</v>
      </c>
      <c r="AQ3167" s="88" t="str">
        <f>IF(V3167&gt;0,_xll.BDH($A3167,AQ$5,$AM$2,$AM$2),"#N/A N/A")</f>
        <v>#N/A N/A</v>
      </c>
      <c r="AR3167" s="88" t="str">
        <f>IF(V3167&gt;0,_xll.BDH($A3167,AR$5,$AM$2,$AM$2),"#N/A N/A")</f>
        <v>#N/A N/A</v>
      </c>
    </row>
    <row r="3168" spans="1:44" ht="15" x14ac:dyDescent="0.25">
      <c r="A3168" s="99" t="s">
        <v>3233</v>
      </c>
      <c r="B3168" s="99" t="s">
        <v>421</v>
      </c>
      <c r="C3168" s="108" t="s">
        <v>8807</v>
      </c>
      <c r="D3168" s="108" t="s">
        <v>5991</v>
      </c>
      <c r="E3168" s="108" t="s">
        <v>32</v>
      </c>
      <c r="F3168" s="100" t="str">
        <f>VLOOKUP(E3168,Issuer!A:B,2,FALSE)</f>
        <v>HS</v>
      </c>
      <c r="G3168" s="108" t="s">
        <v>5688</v>
      </c>
      <c r="H3168" s="108" t="s">
        <v>5682</v>
      </c>
      <c r="I3168" s="109">
        <v>42177</v>
      </c>
      <c r="J3168" s="109">
        <v>42178</v>
      </c>
      <c r="K3168" s="109">
        <v>42916</v>
      </c>
      <c r="L3168" s="109">
        <v>42912</v>
      </c>
      <c r="M3168" s="108"/>
      <c r="N3168" s="110"/>
      <c r="O3168" s="111"/>
      <c r="P3168" s="99"/>
      <c r="Q3168" s="110">
        <v>1.6E-2</v>
      </c>
      <c r="R3168" s="110">
        <v>-1E-3</v>
      </c>
      <c r="S3168" s="110">
        <v>-5.8823530000000002</v>
      </c>
      <c r="T3168" s="112">
        <v>400000</v>
      </c>
      <c r="U3168" s="112">
        <v>6400</v>
      </c>
      <c r="V3168" s="104">
        <v>1</v>
      </c>
      <c r="W3168" s="112">
        <v>150000</v>
      </c>
      <c r="X3168" s="112">
        <v>5000</v>
      </c>
      <c r="Y3168" s="112">
        <v>115.08</v>
      </c>
      <c r="Z3168" s="112"/>
      <c r="AA3168" s="110">
        <v>0.01</v>
      </c>
      <c r="AB3168" s="99"/>
      <c r="AC3168" s="100">
        <v>0.14212520000000001</v>
      </c>
      <c r="AD3168" s="100">
        <v>8.9776660000000005E-3</v>
      </c>
      <c r="AE3168" s="100">
        <v>2.004544E-3</v>
      </c>
      <c r="AF3168" s="100">
        <v>5.7829507568385452E-5</v>
      </c>
      <c r="AG3168" s="100">
        <v>28.09844</v>
      </c>
      <c r="AH3168" s="105"/>
      <c r="AI3168" s="100">
        <v>83.4</v>
      </c>
      <c r="AJ3168" s="100">
        <v>-0.71428570000000002</v>
      </c>
      <c r="AK3168" s="100">
        <v>-0.6</v>
      </c>
      <c r="AM3168" s="96">
        <v>42509</v>
      </c>
      <c r="AN3168" s="88">
        <f>_xll.BDH($A3168,AN$5,$AM$2,$AM$2)</f>
        <v>1920</v>
      </c>
      <c r="AO3168" s="88" t="str">
        <f>IF(V3168&gt;0,_xll.BDH($A3168,AO$5,$AM$2,$AM$2),"#N/A N/A")</f>
        <v>#N/A N/A</v>
      </c>
      <c r="AP3168" s="88">
        <f>IF(V3168&gt;0,_xll.BDH($A3168,AP$5,$AM$2,$AM$2),"#N/A N/A")</f>
        <v>1.6E-2</v>
      </c>
      <c r="AQ3168" s="88" t="str">
        <f>IF(V3168&gt;0,_xll.BDH($A3168,AQ$5,$AM$2,$AM$2),"#N/A N/A")</f>
        <v>#N/A N/A</v>
      </c>
      <c r="AR3168" s="88">
        <f>IF(V3168&gt;0,_xll.BDH($A3168,AR$5,$AM$2,$AM$2),"#N/A N/A")</f>
        <v>400000</v>
      </c>
    </row>
    <row r="3169" spans="1:44" ht="15" x14ac:dyDescent="0.25">
      <c r="A3169" s="99" t="s">
        <v>3234</v>
      </c>
      <c r="B3169" s="99" t="s">
        <v>1671</v>
      </c>
      <c r="C3169" s="108" t="s">
        <v>8811</v>
      </c>
      <c r="D3169" s="108" t="s">
        <v>7245</v>
      </c>
      <c r="E3169" s="108" t="s">
        <v>38</v>
      </c>
      <c r="F3169" s="100" t="str">
        <f>VLOOKUP(E3169,Issuer!A:B,2,FALSE)</f>
        <v>SC</v>
      </c>
      <c r="G3169" s="108"/>
      <c r="H3169" s="108" t="s">
        <v>5682</v>
      </c>
      <c r="I3169" s="109">
        <v>42177</v>
      </c>
      <c r="J3169" s="109">
        <v>42178</v>
      </c>
      <c r="K3169" s="109">
        <v>42955</v>
      </c>
      <c r="L3169" s="109">
        <v>42949</v>
      </c>
      <c r="M3169" s="108"/>
      <c r="N3169" s="110"/>
      <c r="O3169" s="111"/>
      <c r="P3169" s="99"/>
      <c r="Q3169" s="110">
        <v>7.4999999999999997E-2</v>
      </c>
      <c r="R3169" s="110">
        <v>0</v>
      </c>
      <c r="S3169" s="110">
        <v>0</v>
      </c>
      <c r="T3169" s="112">
        <v>0</v>
      </c>
      <c r="U3169" s="112"/>
      <c r="V3169" s="104">
        <v>0</v>
      </c>
      <c r="W3169" s="112">
        <v>100000</v>
      </c>
      <c r="X3169" s="112">
        <v>5000</v>
      </c>
      <c r="Y3169" s="112">
        <v>58</v>
      </c>
      <c r="Z3169" s="112"/>
      <c r="AA3169" s="110">
        <v>0.01</v>
      </c>
      <c r="AB3169" s="99"/>
      <c r="AC3169" s="100">
        <v>0.46976129999999999</v>
      </c>
      <c r="AD3169" s="100">
        <v>1.3186160000000001E-2</v>
      </c>
      <c r="AE3169" s="100">
        <v>1.869648E-3</v>
      </c>
      <c r="AF3169" s="100">
        <v>1.3604759999999999E-4</v>
      </c>
      <c r="AG3169" s="100">
        <v>64.214290000000005</v>
      </c>
      <c r="AH3169" s="105"/>
      <c r="AI3169" s="100">
        <v>42.5</v>
      </c>
      <c r="AJ3169" s="100">
        <v>0.83036770000000004</v>
      </c>
      <c r="AK3169" s="100">
        <v>0.35</v>
      </c>
      <c r="AM3169" s="96">
        <v>42509</v>
      </c>
      <c r="AN3169" s="88">
        <f>_xll.BDH($A3169,AN$5,$AM$2,$AM$2)</f>
        <v>11320</v>
      </c>
      <c r="AO3169" s="88" t="str">
        <f>IF(V3169&gt;0,_xll.BDH($A3169,AO$5,$AM$2,$AM$2),"#N/A N/A")</f>
        <v>#N/A N/A</v>
      </c>
      <c r="AP3169" s="88" t="str">
        <f>IF(V3169&gt;0,_xll.BDH($A3169,AP$5,$AM$2,$AM$2),"#N/A N/A")</f>
        <v>#N/A N/A</v>
      </c>
      <c r="AQ3169" s="88" t="str">
        <f>IF(V3169&gt;0,_xll.BDH($A3169,AQ$5,$AM$2,$AM$2),"#N/A N/A")</f>
        <v>#N/A N/A</v>
      </c>
      <c r="AR3169" s="88" t="str">
        <f>IF(V3169&gt;0,_xll.BDH($A3169,AR$5,$AM$2,$AM$2),"#N/A N/A")</f>
        <v>#N/A N/A</v>
      </c>
    </row>
    <row r="3170" spans="1:44" ht="15" x14ac:dyDescent="0.25">
      <c r="A3170" s="99" t="s">
        <v>3235</v>
      </c>
      <c r="B3170" s="99" t="s">
        <v>146</v>
      </c>
      <c r="C3170" s="108" t="s">
        <v>8810</v>
      </c>
      <c r="D3170" s="108" t="s">
        <v>5701</v>
      </c>
      <c r="E3170" s="108" t="s">
        <v>31</v>
      </c>
      <c r="F3170" s="100" t="str">
        <f>VLOOKUP(E3170,Issuer!A:B,2,FALSE)</f>
        <v>BP</v>
      </c>
      <c r="G3170" s="108" t="s">
        <v>5721</v>
      </c>
      <c r="H3170" s="108" t="s">
        <v>5682</v>
      </c>
      <c r="I3170" s="109">
        <v>42333</v>
      </c>
      <c r="J3170" s="109">
        <v>42334</v>
      </c>
      <c r="K3170" s="109">
        <v>42584</v>
      </c>
      <c r="L3170" s="109">
        <v>42578</v>
      </c>
      <c r="M3170" s="108"/>
      <c r="N3170" s="110"/>
      <c r="O3170" s="111"/>
      <c r="P3170" s="99"/>
      <c r="Q3170" s="110">
        <v>1.4E-2</v>
      </c>
      <c r="R3170" s="110">
        <v>-5.0000000000000001E-3</v>
      </c>
      <c r="S3170" s="110">
        <v>-26.31579</v>
      </c>
      <c r="T3170" s="112">
        <v>1000000</v>
      </c>
      <c r="U3170" s="112">
        <v>14000</v>
      </c>
      <c r="V3170" s="104">
        <v>4</v>
      </c>
      <c r="W3170" s="112">
        <v>100000</v>
      </c>
      <c r="X3170" s="112">
        <v>10000</v>
      </c>
      <c r="Y3170" s="112">
        <v>238</v>
      </c>
      <c r="Z3170" s="112"/>
      <c r="AA3170" s="110">
        <v>0.01</v>
      </c>
      <c r="AB3170" s="99"/>
      <c r="AC3170" s="100">
        <v>9.0612390000000001E-2</v>
      </c>
      <c r="AD3170" s="100">
        <v>4.525421E-3</v>
      </c>
      <c r="AE3170" s="100">
        <v>1.3446879999999999E-3</v>
      </c>
      <c r="AF3170" s="100">
        <v>3.9145359999999998E-4</v>
      </c>
      <c r="AG3170" s="100">
        <v>44.773150000000001</v>
      </c>
      <c r="AH3170" s="105"/>
      <c r="AI3170" s="100">
        <v>177.7</v>
      </c>
      <c r="AJ3170" s="100">
        <v>-1.2229019999999999</v>
      </c>
      <c r="AK3170" s="100">
        <v>-2.2000000000000002</v>
      </c>
      <c r="AM3170" s="96">
        <v>42509</v>
      </c>
      <c r="AN3170" s="88">
        <f>_xll.BDH($A3170,AN$5,$AM$2,$AM$2)</f>
        <v>750</v>
      </c>
      <c r="AO3170" s="88">
        <f>IF(V3170&gt;0,_xll.BDH($A3170,AO$5,$AM$2,$AM$2),"#N/A N/A")</f>
        <v>1.4E-2</v>
      </c>
      <c r="AP3170" s="88" t="str">
        <f>IF(V3170&gt;0,_xll.BDH($A3170,AP$5,$AM$2,$AM$2),"#N/A N/A")</f>
        <v>#N/A N/A</v>
      </c>
      <c r="AQ3170" s="88">
        <f>IF(V3170&gt;0,_xll.BDH($A3170,AQ$5,$AM$2,$AM$2),"#N/A N/A")</f>
        <v>1000000</v>
      </c>
      <c r="AR3170" s="88" t="str">
        <f>IF(V3170&gt;0,_xll.BDH($A3170,AR$5,$AM$2,$AM$2),"#N/A N/A")</f>
        <v>#N/A N/A</v>
      </c>
    </row>
    <row r="3171" spans="1:44" ht="15" x14ac:dyDescent="0.25">
      <c r="A3171" s="99" t="s">
        <v>3236</v>
      </c>
      <c r="B3171" s="99" t="s">
        <v>237</v>
      </c>
      <c r="C3171" s="108" t="s">
        <v>8816</v>
      </c>
      <c r="D3171" s="108" t="s">
        <v>5815</v>
      </c>
      <c r="E3171" s="108" t="s">
        <v>31</v>
      </c>
      <c r="F3171" s="100" t="str">
        <f>VLOOKUP(E3171,Issuer!A:B,2,FALSE)</f>
        <v>BP</v>
      </c>
      <c r="G3171" s="108" t="s">
        <v>5721</v>
      </c>
      <c r="H3171" s="108" t="s">
        <v>5682</v>
      </c>
      <c r="I3171" s="109">
        <v>42333</v>
      </c>
      <c r="J3171" s="109">
        <v>42334</v>
      </c>
      <c r="K3171" s="109">
        <v>42556</v>
      </c>
      <c r="L3171" s="109">
        <v>42549</v>
      </c>
      <c r="M3171" s="108"/>
      <c r="N3171" s="110"/>
      <c r="O3171" s="111"/>
      <c r="P3171" s="99"/>
      <c r="Q3171" s="110">
        <v>1.9E-2</v>
      </c>
      <c r="R3171" s="110">
        <v>0</v>
      </c>
      <c r="S3171" s="110">
        <v>0</v>
      </c>
      <c r="T3171" s="112">
        <v>0</v>
      </c>
      <c r="U3171" s="112"/>
      <c r="V3171" s="104">
        <v>0</v>
      </c>
      <c r="W3171" s="112">
        <v>50000</v>
      </c>
      <c r="X3171" s="112">
        <v>4000</v>
      </c>
      <c r="Y3171" s="112">
        <v>68</v>
      </c>
      <c r="Z3171" s="112"/>
      <c r="AA3171" s="110">
        <v>0.1</v>
      </c>
      <c r="AB3171" s="99"/>
      <c r="AC3171" s="100">
        <v>5.2280859999999998E-2</v>
      </c>
      <c r="AD3171" s="100">
        <v>1.1553839999999999E-2</v>
      </c>
      <c r="AE3171" s="100">
        <v>1.9415739999999999E-3</v>
      </c>
      <c r="AF3171" s="100">
        <v>1.0411960000000001E-3</v>
      </c>
      <c r="AG3171" s="100">
        <v>52.33473</v>
      </c>
      <c r="AH3171" s="105"/>
      <c r="AI3171" s="100">
        <v>49.25</v>
      </c>
      <c r="AJ3171" s="100">
        <v>1.546392</v>
      </c>
      <c r="AK3171" s="100">
        <v>0.75</v>
      </c>
      <c r="AM3171" s="96">
        <v>42509</v>
      </c>
      <c r="AN3171" s="88">
        <f>_xll.BDH($A3171,AN$5,$AM$2,$AM$2)</f>
        <v>300</v>
      </c>
      <c r="AO3171" s="88" t="str">
        <f>IF(V3171&gt;0,_xll.BDH($A3171,AO$5,$AM$2,$AM$2),"#N/A N/A")</f>
        <v>#N/A N/A</v>
      </c>
      <c r="AP3171" s="88" t="str">
        <f>IF(V3171&gt;0,_xll.BDH($A3171,AP$5,$AM$2,$AM$2),"#N/A N/A")</f>
        <v>#N/A N/A</v>
      </c>
      <c r="AQ3171" s="88" t="str">
        <f>IF(V3171&gt;0,_xll.BDH($A3171,AQ$5,$AM$2,$AM$2),"#N/A N/A")</f>
        <v>#N/A N/A</v>
      </c>
      <c r="AR3171" s="88" t="str">
        <f>IF(V3171&gt;0,_xll.BDH($A3171,AR$5,$AM$2,$AM$2),"#N/A N/A")</f>
        <v>#N/A N/A</v>
      </c>
    </row>
    <row r="3172" spans="1:44" ht="15" x14ac:dyDescent="0.25">
      <c r="A3172" s="99" t="s">
        <v>3237</v>
      </c>
      <c r="B3172" s="99" t="s">
        <v>197</v>
      </c>
      <c r="C3172" s="108" t="s">
        <v>8817</v>
      </c>
      <c r="D3172" s="108" t="s">
        <v>5779</v>
      </c>
      <c r="E3172" s="108" t="s">
        <v>31</v>
      </c>
      <c r="F3172" s="100" t="str">
        <f>VLOOKUP(E3172,Issuer!A:B,2,FALSE)</f>
        <v>BP</v>
      </c>
      <c r="G3172" s="108" t="s">
        <v>5721</v>
      </c>
      <c r="H3172" s="108" t="s">
        <v>5682</v>
      </c>
      <c r="I3172" s="109">
        <v>42333</v>
      </c>
      <c r="J3172" s="109">
        <v>42334</v>
      </c>
      <c r="K3172" s="109">
        <v>42584</v>
      </c>
      <c r="L3172" s="109">
        <v>42578</v>
      </c>
      <c r="M3172" s="108"/>
      <c r="N3172" s="110"/>
      <c r="O3172" s="111"/>
      <c r="P3172" s="99"/>
      <c r="Q3172" s="110">
        <v>1.9E-2</v>
      </c>
      <c r="R3172" s="110">
        <v>0</v>
      </c>
      <c r="S3172" s="110">
        <v>0</v>
      </c>
      <c r="T3172" s="112">
        <v>0</v>
      </c>
      <c r="U3172" s="112"/>
      <c r="V3172" s="104">
        <v>0</v>
      </c>
      <c r="W3172" s="112">
        <v>50000</v>
      </c>
      <c r="X3172" s="112">
        <v>1000</v>
      </c>
      <c r="Y3172" s="112">
        <v>6.1</v>
      </c>
      <c r="Z3172" s="112"/>
      <c r="AA3172" s="110">
        <v>1</v>
      </c>
      <c r="AB3172" s="99"/>
      <c r="AC3172" s="100">
        <v>4.9829440000000003E-2</v>
      </c>
      <c r="AD3172" s="100">
        <v>0.1037793</v>
      </c>
      <c r="AE3172" s="100">
        <v>2.14065E-3</v>
      </c>
      <c r="AF3172" s="100">
        <v>4.4437369999999999E-4</v>
      </c>
      <c r="AG3172" s="100">
        <v>47.663519999999998</v>
      </c>
      <c r="AH3172" s="105"/>
      <c r="AI3172" s="100">
        <v>4.5199999999999996</v>
      </c>
      <c r="AJ3172" s="100">
        <v>-0.6593407</v>
      </c>
      <c r="AK3172" s="100">
        <v>-0.03</v>
      </c>
      <c r="AM3172" s="96">
        <v>42509</v>
      </c>
      <c r="AN3172" s="88">
        <f>_xll.BDH($A3172,AN$5,$AM$2,$AM$2)</f>
        <v>40</v>
      </c>
      <c r="AO3172" s="88" t="str">
        <f>IF(V3172&gt;0,_xll.BDH($A3172,AO$5,$AM$2,$AM$2),"#N/A N/A")</f>
        <v>#N/A N/A</v>
      </c>
      <c r="AP3172" s="88" t="str">
        <f>IF(V3172&gt;0,_xll.BDH($A3172,AP$5,$AM$2,$AM$2),"#N/A N/A")</f>
        <v>#N/A N/A</v>
      </c>
      <c r="AQ3172" s="88" t="str">
        <f>IF(V3172&gt;0,_xll.BDH($A3172,AQ$5,$AM$2,$AM$2),"#N/A N/A")</f>
        <v>#N/A N/A</v>
      </c>
      <c r="AR3172" s="88" t="str">
        <f>IF(V3172&gt;0,_xll.BDH($A3172,AR$5,$AM$2,$AM$2),"#N/A N/A")</f>
        <v>#N/A N/A</v>
      </c>
    </row>
    <row r="3173" spans="1:44" ht="15" x14ac:dyDescent="0.25">
      <c r="A3173" s="99" t="s">
        <v>3238</v>
      </c>
      <c r="B3173" s="99" t="s">
        <v>1836</v>
      </c>
      <c r="C3173" s="108" t="s">
        <v>8812</v>
      </c>
      <c r="D3173" s="108" t="s">
        <v>7411</v>
      </c>
      <c r="E3173" s="108" t="s">
        <v>35</v>
      </c>
      <c r="F3173" s="100" t="str">
        <f>VLOOKUP(E3173,Issuer!A:B,2,FALSE)</f>
        <v>MB</v>
      </c>
      <c r="G3173" s="108" t="s">
        <v>5744</v>
      </c>
      <c r="H3173" s="108" t="s">
        <v>5682</v>
      </c>
      <c r="I3173" s="109">
        <v>42333</v>
      </c>
      <c r="J3173" s="109">
        <v>42334</v>
      </c>
      <c r="K3173" s="109">
        <v>42534</v>
      </c>
      <c r="L3173" s="109">
        <v>42527</v>
      </c>
      <c r="M3173" s="108"/>
      <c r="N3173" s="110"/>
      <c r="O3173" s="111"/>
      <c r="P3173" s="99"/>
      <c r="Q3173" s="110">
        <v>0.01</v>
      </c>
      <c r="R3173" s="110">
        <v>0</v>
      </c>
      <c r="S3173" s="110">
        <v>0</v>
      </c>
      <c r="T3173" s="112">
        <v>0</v>
      </c>
      <c r="U3173" s="112"/>
      <c r="V3173" s="104">
        <v>0</v>
      </c>
      <c r="W3173" s="112">
        <v>14000</v>
      </c>
      <c r="X3173" s="112">
        <v>1000</v>
      </c>
      <c r="Y3173" s="112">
        <v>6.08</v>
      </c>
      <c r="Z3173" s="112"/>
      <c r="AA3173" s="110">
        <v>1</v>
      </c>
      <c r="AB3173" s="99"/>
      <c r="AC3173" s="100">
        <v>3.173546E-2</v>
      </c>
      <c r="AD3173" s="100">
        <v>8.2139139999999999E-2</v>
      </c>
      <c r="AE3173" s="100">
        <v>7.8938689999999998E-4</v>
      </c>
      <c r="AF3173" s="100">
        <v>1.0765340000000001E-3</v>
      </c>
      <c r="AG3173" s="100">
        <v>79.569400000000002</v>
      </c>
      <c r="AH3173" s="105"/>
      <c r="AI3173" s="100">
        <v>4.1500000000000004</v>
      </c>
      <c r="AJ3173" s="100">
        <v>-0.4796163</v>
      </c>
      <c r="AK3173" s="100">
        <v>-0.02</v>
      </c>
      <c r="AM3173" s="96">
        <v>42509</v>
      </c>
      <c r="AN3173" s="88">
        <f>_xll.BDH($A3173,AN$5,$AM$2,$AM$2)</f>
        <v>5008</v>
      </c>
      <c r="AO3173" s="88" t="str">
        <f>IF(V3173&gt;0,_xll.BDH($A3173,AO$5,$AM$2,$AM$2),"#N/A N/A")</f>
        <v>#N/A N/A</v>
      </c>
      <c r="AP3173" s="88" t="str">
        <f>IF(V3173&gt;0,_xll.BDH($A3173,AP$5,$AM$2,$AM$2),"#N/A N/A")</f>
        <v>#N/A N/A</v>
      </c>
      <c r="AQ3173" s="88" t="str">
        <f>IF(V3173&gt;0,_xll.BDH($A3173,AQ$5,$AM$2,$AM$2),"#N/A N/A")</f>
        <v>#N/A N/A</v>
      </c>
      <c r="AR3173" s="88" t="str">
        <f>IF(V3173&gt;0,_xll.BDH($A3173,AR$5,$AM$2,$AM$2),"#N/A N/A")</f>
        <v>#N/A N/A</v>
      </c>
    </row>
    <row r="3174" spans="1:44" ht="15" x14ac:dyDescent="0.25">
      <c r="A3174" s="99" t="s">
        <v>3239</v>
      </c>
      <c r="B3174" s="99" t="s">
        <v>3240</v>
      </c>
      <c r="C3174" s="108" t="s">
        <v>8813</v>
      </c>
      <c r="D3174" s="108" t="s">
        <v>8814</v>
      </c>
      <c r="E3174" s="108" t="s">
        <v>35</v>
      </c>
      <c r="F3174" s="100" t="str">
        <f>VLOOKUP(E3174,Issuer!A:B,2,FALSE)</f>
        <v>MB</v>
      </c>
      <c r="G3174" s="108" t="s">
        <v>5744</v>
      </c>
      <c r="H3174" s="108" t="s">
        <v>5682</v>
      </c>
      <c r="I3174" s="109">
        <v>42333</v>
      </c>
      <c r="J3174" s="109">
        <v>42334</v>
      </c>
      <c r="K3174" s="109">
        <v>42719</v>
      </c>
      <c r="L3174" s="109">
        <v>42713</v>
      </c>
      <c r="M3174" s="108"/>
      <c r="N3174" s="110"/>
      <c r="O3174" s="111"/>
      <c r="P3174" s="99"/>
      <c r="Q3174" s="110">
        <v>1.0999999999999999E-2</v>
      </c>
      <c r="R3174" s="110">
        <v>0</v>
      </c>
      <c r="S3174" s="110">
        <v>0</v>
      </c>
      <c r="T3174" s="112">
        <v>0</v>
      </c>
      <c r="U3174" s="112"/>
      <c r="V3174" s="104">
        <v>0</v>
      </c>
      <c r="W3174" s="112">
        <v>22000</v>
      </c>
      <c r="X3174" s="112">
        <v>2000</v>
      </c>
      <c r="Y3174" s="112">
        <v>4.3899999999999997</v>
      </c>
      <c r="Z3174" s="112"/>
      <c r="AA3174" s="110">
        <v>1</v>
      </c>
      <c r="AB3174" s="99"/>
      <c r="AC3174" s="100">
        <v>3.8391050000000003E-2</v>
      </c>
      <c r="AD3174" s="100">
        <v>0.1032048</v>
      </c>
      <c r="AE3174" s="100">
        <v>1.4849780000000001E-3</v>
      </c>
      <c r="AF3174" s="100">
        <v>1.4773179999999999E-4</v>
      </c>
      <c r="AG3174" s="100">
        <v>46.66977</v>
      </c>
      <c r="AH3174" s="105"/>
      <c r="AI3174" s="100">
        <v>2.27</v>
      </c>
      <c r="AJ3174" s="100">
        <v>-2.9914529999999999</v>
      </c>
      <c r="AK3174" s="100">
        <v>-7.0000000000000007E-2</v>
      </c>
      <c r="AM3174" s="96">
        <v>42509</v>
      </c>
      <c r="AN3174" s="88">
        <f>_xll.BDH($A3174,AN$5,$AM$2,$AM$2)</f>
        <v>19634</v>
      </c>
      <c r="AO3174" s="88" t="str">
        <f>IF(V3174&gt;0,_xll.BDH($A3174,AO$5,$AM$2,$AM$2),"#N/A N/A")</f>
        <v>#N/A N/A</v>
      </c>
      <c r="AP3174" s="88" t="str">
        <f>IF(V3174&gt;0,_xll.BDH($A3174,AP$5,$AM$2,$AM$2),"#N/A N/A")</f>
        <v>#N/A N/A</v>
      </c>
      <c r="AQ3174" s="88" t="str">
        <f>IF(V3174&gt;0,_xll.BDH($A3174,AQ$5,$AM$2,$AM$2),"#N/A N/A")</f>
        <v>#N/A N/A</v>
      </c>
      <c r="AR3174" s="88" t="str">
        <f>IF(V3174&gt;0,_xll.BDH($A3174,AR$5,$AM$2,$AM$2),"#N/A N/A")</f>
        <v>#N/A N/A</v>
      </c>
    </row>
    <row r="3175" spans="1:44" ht="15" x14ac:dyDescent="0.25">
      <c r="A3175" s="99" t="s">
        <v>3241</v>
      </c>
      <c r="B3175" s="99" t="s">
        <v>2117</v>
      </c>
      <c r="C3175" s="108" t="s">
        <v>8815</v>
      </c>
      <c r="D3175" s="108" t="s">
        <v>7692</v>
      </c>
      <c r="E3175" s="108" t="s">
        <v>39</v>
      </c>
      <c r="F3175" s="100" t="str">
        <f>VLOOKUP(E3175,Issuer!A:B,2,FALSE)</f>
        <v>GS</v>
      </c>
      <c r="G3175" s="108" t="s">
        <v>5826</v>
      </c>
      <c r="H3175" s="108" t="s">
        <v>5682</v>
      </c>
      <c r="I3175" s="109">
        <v>42333</v>
      </c>
      <c r="J3175" s="109">
        <v>42334</v>
      </c>
      <c r="K3175" s="109">
        <v>42551</v>
      </c>
      <c r="L3175" s="109">
        <v>42545</v>
      </c>
      <c r="M3175" s="108"/>
      <c r="N3175" s="110"/>
      <c r="O3175" s="111"/>
      <c r="P3175" s="99"/>
      <c r="Q3175" s="110">
        <v>2.1000000000000001E-2</v>
      </c>
      <c r="R3175" s="110">
        <v>0</v>
      </c>
      <c r="S3175" s="110">
        <v>0</v>
      </c>
      <c r="T3175" s="112">
        <v>0</v>
      </c>
      <c r="U3175" s="112"/>
      <c r="V3175" s="104">
        <v>0</v>
      </c>
      <c r="W3175" s="112">
        <v>60000</v>
      </c>
      <c r="X3175" s="112">
        <v>10000</v>
      </c>
      <c r="Y3175" s="112">
        <v>23.88</v>
      </c>
      <c r="Z3175" s="112"/>
      <c r="AA3175" s="110">
        <v>0.1</v>
      </c>
      <c r="AB3175" s="99"/>
      <c r="AC3175" s="100">
        <v>0.11015709999999999</v>
      </c>
      <c r="AD3175" s="100">
        <v>4.2937259999999998E-2</v>
      </c>
      <c r="AE3175" s="100">
        <v>1.0925780000000001E-3</v>
      </c>
      <c r="AF3175" s="100">
        <v>9.4926190000000005E-4</v>
      </c>
      <c r="AG3175" s="100">
        <v>76.161060000000006</v>
      </c>
      <c r="AH3175" s="105"/>
      <c r="AI3175" s="100">
        <v>16.940000000000001</v>
      </c>
      <c r="AJ3175" s="100">
        <v>-3.2</v>
      </c>
      <c r="AK3175" s="100">
        <v>-0.56000000000000005</v>
      </c>
      <c r="AM3175" s="96">
        <v>42509</v>
      </c>
      <c r="AN3175" s="88">
        <f>_xll.BDH($A3175,AN$5,$AM$2,$AM$2)</f>
        <v>300</v>
      </c>
      <c r="AO3175" s="88" t="str">
        <f>IF(V3175&gt;0,_xll.BDH($A3175,AO$5,$AM$2,$AM$2),"#N/A N/A")</f>
        <v>#N/A N/A</v>
      </c>
      <c r="AP3175" s="88" t="str">
        <f>IF(V3175&gt;0,_xll.BDH($A3175,AP$5,$AM$2,$AM$2),"#N/A N/A")</f>
        <v>#N/A N/A</v>
      </c>
      <c r="AQ3175" s="88" t="str">
        <f>IF(V3175&gt;0,_xll.BDH($A3175,AQ$5,$AM$2,$AM$2),"#N/A N/A")</f>
        <v>#N/A N/A</v>
      </c>
      <c r="AR3175" s="88" t="str">
        <f>IF(V3175&gt;0,_xll.BDH($A3175,AR$5,$AM$2,$AM$2),"#N/A N/A")</f>
        <v>#N/A N/A</v>
      </c>
    </row>
    <row r="3176" spans="1:44" ht="15" x14ac:dyDescent="0.25">
      <c r="A3176" s="99" t="s">
        <v>3242</v>
      </c>
      <c r="B3176" s="99" t="s">
        <v>132</v>
      </c>
      <c r="C3176" s="108" t="s">
        <v>8818</v>
      </c>
      <c r="D3176" s="108" t="s">
        <v>5694</v>
      </c>
      <c r="E3176" s="108" t="s">
        <v>39</v>
      </c>
      <c r="F3176" s="100" t="str">
        <f>VLOOKUP(E3176,Issuer!A:B,2,FALSE)</f>
        <v>GS</v>
      </c>
      <c r="G3176" s="108" t="s">
        <v>5826</v>
      </c>
      <c r="H3176" s="108" t="s">
        <v>5682</v>
      </c>
      <c r="I3176" s="109">
        <v>42333</v>
      </c>
      <c r="J3176" s="109">
        <v>42334</v>
      </c>
      <c r="K3176" s="109">
        <v>42551</v>
      </c>
      <c r="L3176" s="109">
        <v>42545</v>
      </c>
      <c r="M3176" s="108"/>
      <c r="N3176" s="110"/>
      <c r="O3176" s="111"/>
      <c r="P3176" s="99"/>
      <c r="Q3176" s="110">
        <v>6.2E-2</v>
      </c>
      <c r="R3176" s="110">
        <v>-3.0000000000000001E-3</v>
      </c>
      <c r="S3176" s="110">
        <v>-4.6153849999999998</v>
      </c>
      <c r="T3176" s="112">
        <v>4200000</v>
      </c>
      <c r="U3176" s="112">
        <v>264600</v>
      </c>
      <c r="V3176" s="104">
        <v>20</v>
      </c>
      <c r="W3176" s="112">
        <v>80000</v>
      </c>
      <c r="X3176" s="112">
        <v>10000</v>
      </c>
      <c r="Y3176" s="112">
        <v>26.98</v>
      </c>
      <c r="Z3176" s="112"/>
      <c r="AA3176" s="110">
        <v>0.1</v>
      </c>
      <c r="AB3176" s="99"/>
      <c r="AC3176" s="100">
        <v>0.27932380000000001</v>
      </c>
      <c r="AD3176" s="100">
        <v>8.6529419999999996E-2</v>
      </c>
      <c r="AE3176" s="100">
        <v>2.7783489999999998E-3</v>
      </c>
      <c r="AF3176" s="100">
        <v>1.5624359999999999E-3</v>
      </c>
      <c r="AG3176" s="100">
        <v>47.236829999999998</v>
      </c>
      <c r="AH3176" s="105"/>
      <c r="AI3176" s="100">
        <v>24.25</v>
      </c>
      <c r="AJ3176" s="100">
        <v>-0.20576130000000001</v>
      </c>
      <c r="AK3176" s="100">
        <v>-0.05</v>
      </c>
      <c r="AM3176" s="96">
        <v>42509</v>
      </c>
      <c r="AN3176" s="88">
        <f>_xll.BDH($A3176,AN$5,$AM$2,$AM$2)</f>
        <v>100</v>
      </c>
      <c r="AO3176" s="88">
        <f>IF(V3176&gt;0,_xll.BDH($A3176,AO$5,$AM$2,$AM$2),"#N/A N/A")</f>
        <v>6.1094999999999997E-2</v>
      </c>
      <c r="AP3176" s="88">
        <f>IF(V3176&gt;0,_xll.BDH($A3176,AP$5,$AM$2,$AM$2),"#N/A N/A")</f>
        <v>6.4905000000000004E-2</v>
      </c>
      <c r="AQ3176" s="88">
        <f>IF(V3176&gt;0,_xll.BDH($A3176,AQ$5,$AM$2,$AM$2),"#N/A N/A")</f>
        <v>2100000</v>
      </c>
      <c r="AR3176" s="88">
        <f>IF(V3176&gt;0,_xll.BDH($A3176,AR$5,$AM$2,$AM$2),"#N/A N/A")</f>
        <v>2100000</v>
      </c>
    </row>
    <row r="3177" spans="1:44" ht="15" x14ac:dyDescent="0.25">
      <c r="A3177" s="99" t="s">
        <v>3243</v>
      </c>
      <c r="B3177" s="99" t="s">
        <v>421</v>
      </c>
      <c r="C3177" s="108" t="s">
        <v>8819</v>
      </c>
      <c r="D3177" s="108" t="s">
        <v>5991</v>
      </c>
      <c r="E3177" s="108" t="s">
        <v>39</v>
      </c>
      <c r="F3177" s="100" t="str">
        <f>VLOOKUP(E3177,Issuer!A:B,2,FALSE)</f>
        <v>GS</v>
      </c>
      <c r="G3177" s="108" t="s">
        <v>5826</v>
      </c>
      <c r="H3177" s="108" t="s">
        <v>5682</v>
      </c>
      <c r="I3177" s="109">
        <v>42333</v>
      </c>
      <c r="J3177" s="109">
        <v>42334</v>
      </c>
      <c r="K3177" s="109">
        <v>42551</v>
      </c>
      <c r="L3177" s="109">
        <v>42545</v>
      </c>
      <c r="M3177" s="108"/>
      <c r="N3177" s="110"/>
      <c r="O3177" s="111"/>
      <c r="P3177" s="99"/>
      <c r="Q3177" s="110">
        <v>1.4E-2</v>
      </c>
      <c r="R3177" s="110">
        <v>-3.0000000000000001E-3</v>
      </c>
      <c r="S3177" s="110">
        <v>-17.64706</v>
      </c>
      <c r="T3177" s="112">
        <v>0</v>
      </c>
      <c r="U3177" s="112"/>
      <c r="V3177" s="104">
        <v>0</v>
      </c>
      <c r="W3177" s="112">
        <v>100000</v>
      </c>
      <c r="X3177" s="112">
        <v>5000</v>
      </c>
      <c r="Y3177" s="112">
        <v>95</v>
      </c>
      <c r="Z3177" s="112"/>
      <c r="AA3177" s="110">
        <v>0.1</v>
      </c>
      <c r="AB3177" s="99"/>
      <c r="AC3177" s="100">
        <v>4.8691970000000001E-2</v>
      </c>
      <c r="AD3177" s="100">
        <v>1.4153499999999999E-2</v>
      </c>
      <c r="AE3177" s="100">
        <v>3.0103579999999999E-3</v>
      </c>
      <c r="AF3177" s="100">
        <v>7.1092400000000004E-4</v>
      </c>
      <c r="AG3177" s="100">
        <v>25.14526</v>
      </c>
      <c r="AH3177" s="105"/>
      <c r="AI3177" s="100">
        <v>83.4</v>
      </c>
      <c r="AJ3177" s="100">
        <v>-0.71428570000000002</v>
      </c>
      <c r="AK3177" s="100">
        <v>-0.6</v>
      </c>
      <c r="AM3177" s="96">
        <v>42509</v>
      </c>
      <c r="AN3177" s="88">
        <f>_xll.BDH($A3177,AN$5,$AM$2,$AM$2)</f>
        <v>5570</v>
      </c>
      <c r="AO3177" s="88" t="str">
        <f>IF(V3177&gt;0,_xll.BDH($A3177,AO$5,$AM$2,$AM$2),"#N/A N/A")</f>
        <v>#N/A N/A</v>
      </c>
      <c r="AP3177" s="88" t="str">
        <f>IF(V3177&gt;0,_xll.BDH($A3177,AP$5,$AM$2,$AM$2),"#N/A N/A")</f>
        <v>#N/A N/A</v>
      </c>
      <c r="AQ3177" s="88" t="str">
        <f>IF(V3177&gt;0,_xll.BDH($A3177,AQ$5,$AM$2,$AM$2),"#N/A N/A")</f>
        <v>#N/A N/A</v>
      </c>
      <c r="AR3177" s="88" t="str">
        <f>IF(V3177&gt;0,_xll.BDH($A3177,AR$5,$AM$2,$AM$2),"#N/A N/A")</f>
        <v>#N/A N/A</v>
      </c>
    </row>
    <row r="3178" spans="1:44" ht="15" x14ac:dyDescent="0.25">
      <c r="A3178" s="99" t="s">
        <v>3244</v>
      </c>
      <c r="B3178" s="99" t="s">
        <v>2117</v>
      </c>
      <c r="C3178" s="108" t="s">
        <v>8820</v>
      </c>
      <c r="D3178" s="108" t="s">
        <v>7692</v>
      </c>
      <c r="E3178" s="108" t="s">
        <v>37</v>
      </c>
      <c r="F3178" s="100" t="str">
        <f>VLOOKUP(E3178,Issuer!A:B,2,FALSE)</f>
        <v>UB</v>
      </c>
      <c r="G3178" s="108" t="s">
        <v>5732</v>
      </c>
      <c r="H3178" s="108" t="s">
        <v>5682</v>
      </c>
      <c r="I3178" s="109">
        <v>42333</v>
      </c>
      <c r="J3178" s="109">
        <v>42334</v>
      </c>
      <c r="K3178" s="109">
        <v>42548</v>
      </c>
      <c r="L3178" s="109">
        <v>42542</v>
      </c>
      <c r="M3178" s="108"/>
      <c r="N3178" s="110"/>
      <c r="O3178" s="111"/>
      <c r="P3178" s="99"/>
      <c r="Q3178" s="110">
        <v>1.0999999999999999E-2</v>
      </c>
      <c r="R3178" s="110">
        <v>0</v>
      </c>
      <c r="S3178" s="110">
        <v>0</v>
      </c>
      <c r="T3178" s="112">
        <v>0</v>
      </c>
      <c r="U3178" s="112"/>
      <c r="V3178" s="104">
        <v>0</v>
      </c>
      <c r="W3178" s="112">
        <v>100000</v>
      </c>
      <c r="X3178" s="112">
        <v>10000</v>
      </c>
      <c r="Y3178" s="112">
        <v>24.88</v>
      </c>
      <c r="Z3178" s="112"/>
      <c r="AA3178" s="110">
        <v>0.1</v>
      </c>
      <c r="AB3178" s="99"/>
      <c r="AC3178" s="100">
        <v>6.7023659999999999E-2</v>
      </c>
      <c r="AD3178" s="100">
        <v>3.1703500000000003E-2</v>
      </c>
      <c r="AE3178" s="100">
        <v>7.306115E-4</v>
      </c>
      <c r="AF3178" s="100">
        <v>6.5670509999999997E-4</v>
      </c>
      <c r="AG3178" s="100">
        <v>73.863079999999997</v>
      </c>
      <c r="AH3178" s="105"/>
      <c r="AI3178" s="100">
        <v>16.940000000000001</v>
      </c>
      <c r="AJ3178" s="100">
        <v>-3.2</v>
      </c>
      <c r="AK3178" s="100">
        <v>-0.56000000000000005</v>
      </c>
      <c r="AM3178" s="96">
        <v>42509</v>
      </c>
      <c r="AN3178" s="88">
        <f>_xll.BDH($A3178,AN$5,$AM$2,$AM$2)</f>
        <v>770</v>
      </c>
      <c r="AO3178" s="88" t="str">
        <f>IF(V3178&gt;0,_xll.BDH($A3178,AO$5,$AM$2,$AM$2),"#N/A N/A")</f>
        <v>#N/A N/A</v>
      </c>
      <c r="AP3178" s="88" t="str">
        <f>IF(V3178&gt;0,_xll.BDH($A3178,AP$5,$AM$2,$AM$2),"#N/A N/A")</f>
        <v>#N/A N/A</v>
      </c>
      <c r="AQ3178" s="88" t="str">
        <f>IF(V3178&gt;0,_xll.BDH($A3178,AQ$5,$AM$2,$AM$2),"#N/A N/A")</f>
        <v>#N/A N/A</v>
      </c>
      <c r="AR3178" s="88" t="str">
        <f>IF(V3178&gt;0,_xll.BDH($A3178,AR$5,$AM$2,$AM$2),"#N/A N/A")</f>
        <v>#N/A N/A</v>
      </c>
    </row>
    <row r="3179" spans="1:44" ht="15" x14ac:dyDescent="0.25">
      <c r="A3179" s="99" t="s">
        <v>3245</v>
      </c>
      <c r="B3179" s="99" t="s">
        <v>1741</v>
      </c>
      <c r="C3179" s="108" t="s">
        <v>8821</v>
      </c>
      <c r="D3179" s="108" t="s">
        <v>7314</v>
      </c>
      <c r="E3179" s="108" t="s">
        <v>33</v>
      </c>
      <c r="F3179" s="100" t="str">
        <f>VLOOKUP(E3179,Issuer!A:B,2,FALSE)</f>
        <v>JP</v>
      </c>
      <c r="G3179" s="108" t="s">
        <v>5748</v>
      </c>
      <c r="H3179" s="108" t="s">
        <v>5682</v>
      </c>
      <c r="I3179" s="109">
        <v>42333</v>
      </c>
      <c r="J3179" s="109">
        <v>42334</v>
      </c>
      <c r="K3179" s="109">
        <v>42615</v>
      </c>
      <c r="L3179" s="109">
        <v>42611</v>
      </c>
      <c r="M3179" s="108"/>
      <c r="N3179" s="110"/>
      <c r="O3179" s="111"/>
      <c r="P3179" s="99"/>
      <c r="Q3179" s="110">
        <v>2.1999999999999999E-2</v>
      </c>
      <c r="R3179" s="110">
        <v>-2E-3</v>
      </c>
      <c r="S3179" s="110">
        <v>-8.3333329999999997</v>
      </c>
      <c r="T3179" s="112">
        <v>0</v>
      </c>
      <c r="U3179" s="112"/>
      <c r="V3179" s="104">
        <v>0</v>
      </c>
      <c r="W3179" s="112">
        <v>100000</v>
      </c>
      <c r="X3179" s="112">
        <v>20000</v>
      </c>
      <c r="Y3179" s="112">
        <v>25.88</v>
      </c>
      <c r="Z3179" s="112"/>
      <c r="AA3179" s="110">
        <v>0.1</v>
      </c>
      <c r="AB3179" s="99"/>
      <c r="AC3179" s="100">
        <v>9.9182389999999995E-2</v>
      </c>
      <c r="AD3179" s="100">
        <v>3.2864530000000003E-2</v>
      </c>
      <c r="AE3179" s="100">
        <v>1.634663E-3</v>
      </c>
      <c r="AF3179" s="100">
        <v>3.8462840000000001E-4</v>
      </c>
      <c r="AG3179" s="100">
        <v>56.764620000000001</v>
      </c>
      <c r="AH3179" s="105"/>
      <c r="AI3179" s="100">
        <v>17.22</v>
      </c>
      <c r="AJ3179" s="100">
        <v>-1.6</v>
      </c>
      <c r="AK3179" s="100">
        <v>-0.28000000000000003</v>
      </c>
      <c r="AM3179" s="96">
        <v>42509</v>
      </c>
      <c r="AN3179" s="88">
        <f>_xll.BDH($A3179,AN$5,$AM$2,$AM$2)</f>
        <v>440</v>
      </c>
      <c r="AO3179" s="88" t="str">
        <f>IF(V3179&gt;0,_xll.BDH($A3179,AO$5,$AM$2,$AM$2),"#N/A N/A")</f>
        <v>#N/A N/A</v>
      </c>
      <c r="AP3179" s="88" t="str">
        <f>IF(V3179&gt;0,_xll.BDH($A3179,AP$5,$AM$2,$AM$2),"#N/A N/A")</f>
        <v>#N/A N/A</v>
      </c>
      <c r="AQ3179" s="88" t="str">
        <f>IF(V3179&gt;0,_xll.BDH($A3179,AQ$5,$AM$2,$AM$2),"#N/A N/A")</f>
        <v>#N/A N/A</v>
      </c>
      <c r="AR3179" s="88" t="str">
        <f>IF(V3179&gt;0,_xll.BDH($A3179,AR$5,$AM$2,$AM$2),"#N/A N/A")</f>
        <v>#N/A N/A</v>
      </c>
    </row>
    <row r="3180" spans="1:44" ht="15" x14ac:dyDescent="0.25">
      <c r="A3180" s="99" t="s">
        <v>3246</v>
      </c>
      <c r="B3180" s="99" t="s">
        <v>1655</v>
      </c>
      <c r="C3180" s="108" t="s">
        <v>8827</v>
      </c>
      <c r="D3180" s="108" t="s">
        <v>7233</v>
      </c>
      <c r="E3180" s="108" t="s">
        <v>33</v>
      </c>
      <c r="F3180" s="100" t="str">
        <f>VLOOKUP(E3180,Issuer!A:B,2,FALSE)</f>
        <v>JP</v>
      </c>
      <c r="G3180" s="108" t="s">
        <v>5748</v>
      </c>
      <c r="H3180" s="108" t="s">
        <v>5682</v>
      </c>
      <c r="I3180" s="109">
        <v>42333</v>
      </c>
      <c r="J3180" s="109">
        <v>42334</v>
      </c>
      <c r="K3180" s="109">
        <v>42898</v>
      </c>
      <c r="L3180" s="109">
        <v>42892</v>
      </c>
      <c r="M3180" s="108"/>
      <c r="N3180" s="110"/>
      <c r="O3180" s="111"/>
      <c r="P3180" s="99"/>
      <c r="Q3180" s="110">
        <v>3.5999999999999997E-2</v>
      </c>
      <c r="R3180" s="110">
        <v>5.0000000000000001E-3</v>
      </c>
      <c r="S3180" s="110">
        <v>16.12903</v>
      </c>
      <c r="T3180" s="112">
        <v>250000</v>
      </c>
      <c r="U3180" s="112">
        <v>8250</v>
      </c>
      <c r="V3180" s="104">
        <v>2</v>
      </c>
      <c r="W3180" s="112">
        <v>100000</v>
      </c>
      <c r="X3180" s="112">
        <v>5000</v>
      </c>
      <c r="Y3180" s="112">
        <v>78.95</v>
      </c>
      <c r="Z3180" s="112"/>
      <c r="AA3180" s="110">
        <v>1.0630000000000001E-2</v>
      </c>
      <c r="AB3180" s="99"/>
      <c r="AC3180" s="100">
        <v>0.28438809999999998</v>
      </c>
      <c r="AD3180" s="100">
        <v>1.4681970000000001E-2</v>
      </c>
      <c r="AE3180" s="100">
        <v>2.2118950000000002E-3</v>
      </c>
      <c r="AF3180" s="100">
        <v>1.0246040000000001E-4</v>
      </c>
      <c r="AG3180" s="100">
        <v>37.493229999999997</v>
      </c>
      <c r="AH3180" s="105"/>
      <c r="AI3180" s="100">
        <v>59.35</v>
      </c>
      <c r="AJ3180" s="100">
        <v>4.6737209999999996</v>
      </c>
      <c r="AK3180" s="100">
        <v>2.65</v>
      </c>
      <c r="AM3180" s="96">
        <v>42509</v>
      </c>
      <c r="AN3180" s="88">
        <f>_xll.BDH($A3180,AN$5,$AM$2,$AM$2)</f>
        <v>30905</v>
      </c>
      <c r="AO3180" s="88">
        <f>IF(V3180&gt;0,_xll.BDH($A3180,AO$5,$AM$2,$AM$2),"#N/A N/A")</f>
        <v>3.3000000000000002E-2</v>
      </c>
      <c r="AP3180" s="88" t="str">
        <f>IF(V3180&gt;0,_xll.BDH($A3180,AP$5,$AM$2,$AM$2),"#N/A N/A")</f>
        <v>#N/A N/A</v>
      </c>
      <c r="AQ3180" s="88">
        <f>IF(V3180&gt;0,_xll.BDH($A3180,AQ$5,$AM$2,$AM$2),"#N/A N/A")</f>
        <v>250000</v>
      </c>
      <c r="AR3180" s="88" t="str">
        <f>IF(V3180&gt;0,_xll.BDH($A3180,AR$5,$AM$2,$AM$2),"#N/A N/A")</f>
        <v>#N/A N/A</v>
      </c>
    </row>
    <row r="3181" spans="1:44" ht="15" x14ac:dyDescent="0.25">
      <c r="A3181" s="99" t="s">
        <v>3247</v>
      </c>
      <c r="B3181" s="99" t="s">
        <v>141</v>
      </c>
      <c r="C3181" s="108" t="s">
        <v>8822</v>
      </c>
      <c r="D3181" s="108" t="s">
        <v>5699</v>
      </c>
      <c r="E3181" s="108" t="s">
        <v>35</v>
      </c>
      <c r="F3181" s="100" t="str">
        <f>VLOOKUP(E3181,Issuer!A:B,2,FALSE)</f>
        <v>MB</v>
      </c>
      <c r="G3181" s="108" t="s">
        <v>5744</v>
      </c>
      <c r="H3181" s="108" t="s">
        <v>5682</v>
      </c>
      <c r="I3181" s="109">
        <v>42334</v>
      </c>
      <c r="J3181" s="109">
        <v>42335</v>
      </c>
      <c r="K3181" s="109">
        <v>42523</v>
      </c>
      <c r="L3181" s="109">
        <v>42517</v>
      </c>
      <c r="M3181" s="108"/>
      <c r="N3181" s="110"/>
      <c r="O3181" s="111"/>
      <c r="P3181" s="99"/>
      <c r="Q3181" s="110">
        <v>0.38</v>
      </c>
      <c r="R3181" s="110">
        <v>-0.22</v>
      </c>
      <c r="S3181" s="110">
        <v>-36.666670000000003</v>
      </c>
      <c r="T3181" s="112">
        <v>0</v>
      </c>
      <c r="U3181" s="112"/>
      <c r="V3181" s="104">
        <v>0</v>
      </c>
      <c r="W3181" s="112">
        <v>10000</v>
      </c>
      <c r="X3181" s="112">
        <v>1000</v>
      </c>
      <c r="Y3181" s="112">
        <v>155.88</v>
      </c>
      <c r="Z3181" s="112"/>
      <c r="AA3181" s="110">
        <v>0.1</v>
      </c>
      <c r="AB3181" s="99"/>
      <c r="AC3181" s="100">
        <v>0.54962049999999996</v>
      </c>
      <c r="AD3181" s="100">
        <v>4.6647139999999997E-2</v>
      </c>
      <c r="AE3181" s="100">
        <v>1.214645E-2</v>
      </c>
      <c r="AF3181" s="100">
        <v>1.030502E-2</v>
      </c>
      <c r="AG3181" s="100">
        <v>27.46696</v>
      </c>
      <c r="AH3181" s="105"/>
      <c r="AI3181" s="100">
        <v>157.19999999999999</v>
      </c>
      <c r="AJ3181" s="100">
        <v>-2.4208569999999998</v>
      </c>
      <c r="AK3181" s="100">
        <v>-3.9</v>
      </c>
      <c r="AM3181" s="96">
        <v>42509</v>
      </c>
      <c r="AN3181" s="88">
        <f>_xll.BDH($A3181,AN$5,$AM$2,$AM$2)</f>
        <v>10000</v>
      </c>
      <c r="AO3181" s="88" t="str">
        <f>IF(V3181&gt;0,_xll.BDH($A3181,AO$5,$AM$2,$AM$2),"#N/A N/A")</f>
        <v>#N/A N/A</v>
      </c>
      <c r="AP3181" s="88" t="str">
        <f>IF(V3181&gt;0,_xll.BDH($A3181,AP$5,$AM$2,$AM$2),"#N/A N/A")</f>
        <v>#N/A N/A</v>
      </c>
      <c r="AQ3181" s="88" t="str">
        <f>IF(V3181&gt;0,_xll.BDH($A3181,AQ$5,$AM$2,$AM$2),"#N/A N/A")</f>
        <v>#N/A N/A</v>
      </c>
      <c r="AR3181" s="88" t="str">
        <f>IF(V3181&gt;0,_xll.BDH($A3181,AR$5,$AM$2,$AM$2),"#N/A N/A")</f>
        <v>#N/A N/A</v>
      </c>
    </row>
    <row r="3182" spans="1:44" ht="15" x14ac:dyDescent="0.25">
      <c r="A3182" s="99" t="s">
        <v>3248</v>
      </c>
      <c r="B3182" s="99" t="s">
        <v>194</v>
      </c>
      <c r="C3182" s="108" t="s">
        <v>8823</v>
      </c>
      <c r="D3182" s="108" t="s">
        <v>5763</v>
      </c>
      <c r="E3182" s="108" t="s">
        <v>38</v>
      </c>
      <c r="F3182" s="100" t="str">
        <f>VLOOKUP(E3182,Issuer!A:B,2,FALSE)</f>
        <v>SC</v>
      </c>
      <c r="G3182" s="108"/>
      <c r="H3182" s="108" t="s">
        <v>5682</v>
      </c>
      <c r="I3182" s="109">
        <v>42177</v>
      </c>
      <c r="J3182" s="109">
        <v>42178</v>
      </c>
      <c r="K3182" s="109">
        <v>42674</v>
      </c>
      <c r="L3182" s="109">
        <v>42668</v>
      </c>
      <c r="M3182" s="108"/>
      <c r="N3182" s="110"/>
      <c r="O3182" s="111"/>
      <c r="P3182" s="99"/>
      <c r="Q3182" s="110">
        <v>0.02</v>
      </c>
      <c r="R3182" s="110">
        <v>0</v>
      </c>
      <c r="S3182" s="110">
        <v>0</v>
      </c>
      <c r="T3182" s="112">
        <v>0</v>
      </c>
      <c r="U3182" s="112"/>
      <c r="V3182" s="104">
        <v>0</v>
      </c>
      <c r="W3182" s="112">
        <v>80000</v>
      </c>
      <c r="X3182" s="112">
        <v>10000</v>
      </c>
      <c r="Y3182" s="112">
        <v>136</v>
      </c>
      <c r="Z3182" s="112"/>
      <c r="AA3182" s="110">
        <v>0.01</v>
      </c>
      <c r="AB3182" s="99"/>
      <c r="AC3182" s="100">
        <v>0.14412469999999999</v>
      </c>
      <c r="AD3182" s="100">
        <v>7.205922E-3</v>
      </c>
      <c r="AE3182" s="100">
        <v>1.3345340000000001E-3</v>
      </c>
      <c r="AF3182" s="100">
        <v>2.1704450000000001E-4</v>
      </c>
      <c r="AG3182" s="100">
        <v>54.321480000000001</v>
      </c>
      <c r="AH3182" s="105"/>
      <c r="AI3182" s="100">
        <v>86.25</v>
      </c>
      <c r="AJ3182" s="100">
        <v>-0.97588980000000003</v>
      </c>
      <c r="AK3182" s="100">
        <v>-0.85</v>
      </c>
      <c r="AM3182" s="96">
        <v>42509</v>
      </c>
      <c r="AN3182" s="88">
        <f>_xll.BDH($A3182,AN$5,$AM$2,$AM$2)</f>
        <v>3690</v>
      </c>
      <c r="AO3182" s="88" t="str">
        <f>IF(V3182&gt;0,_xll.BDH($A3182,AO$5,$AM$2,$AM$2),"#N/A N/A")</f>
        <v>#N/A N/A</v>
      </c>
      <c r="AP3182" s="88" t="str">
        <f>IF(V3182&gt;0,_xll.BDH($A3182,AP$5,$AM$2,$AM$2),"#N/A N/A")</f>
        <v>#N/A N/A</v>
      </c>
      <c r="AQ3182" s="88" t="str">
        <f>IF(V3182&gt;0,_xll.BDH($A3182,AQ$5,$AM$2,$AM$2),"#N/A N/A")</f>
        <v>#N/A N/A</v>
      </c>
      <c r="AR3182" s="88" t="str">
        <f>IF(V3182&gt;0,_xll.BDH($A3182,AR$5,$AM$2,$AM$2),"#N/A N/A")</f>
        <v>#N/A N/A</v>
      </c>
    </row>
    <row r="3183" spans="1:44" ht="15" x14ac:dyDescent="0.25">
      <c r="A3183" s="99" t="s">
        <v>3249</v>
      </c>
      <c r="B3183" s="99" t="s">
        <v>3250</v>
      </c>
      <c r="C3183" s="108" t="s">
        <v>8824</v>
      </c>
      <c r="D3183" s="108" t="s">
        <v>8825</v>
      </c>
      <c r="E3183" s="108" t="s">
        <v>38</v>
      </c>
      <c r="F3183" s="100" t="str">
        <f>VLOOKUP(E3183,Issuer!A:B,2,FALSE)</f>
        <v>SC</v>
      </c>
      <c r="G3183" s="108"/>
      <c r="H3183" s="108" t="s">
        <v>5682</v>
      </c>
      <c r="I3183" s="109">
        <v>42177</v>
      </c>
      <c r="J3183" s="109">
        <v>42178</v>
      </c>
      <c r="K3183" s="109">
        <v>42604</v>
      </c>
      <c r="L3183" s="109">
        <v>42598</v>
      </c>
      <c r="M3183" s="108"/>
      <c r="N3183" s="110"/>
      <c r="O3183" s="111"/>
      <c r="P3183" s="99"/>
      <c r="Q3183" s="110">
        <v>1.9E-2</v>
      </c>
      <c r="R3183" s="110">
        <v>-1E-3</v>
      </c>
      <c r="S3183" s="110">
        <v>-5</v>
      </c>
      <c r="T3183" s="112">
        <v>0</v>
      </c>
      <c r="U3183" s="112"/>
      <c r="V3183" s="104">
        <v>0</v>
      </c>
      <c r="W3183" s="112">
        <v>40000</v>
      </c>
      <c r="X3183" s="112">
        <v>1000</v>
      </c>
      <c r="Y3183" s="112">
        <v>65</v>
      </c>
      <c r="Z3183" s="112"/>
      <c r="AA3183" s="110">
        <v>0.1</v>
      </c>
      <c r="AB3183" s="99"/>
      <c r="AC3183" s="100">
        <v>4.7962669999999999E-2</v>
      </c>
      <c r="AD3183" s="100">
        <v>9.5480180000000001E-3</v>
      </c>
      <c r="AE3183" s="100">
        <v>2.1697769999999999E-3</v>
      </c>
      <c r="AF3183" s="100">
        <v>5.4600860000000005E-4</v>
      </c>
      <c r="AG3183" s="100">
        <v>49.590209999999999</v>
      </c>
      <c r="AH3183" s="105"/>
      <c r="AI3183" s="100">
        <v>41.3</v>
      </c>
      <c r="AJ3183" s="100">
        <v>-0.48192770000000001</v>
      </c>
      <c r="AK3183" s="100">
        <v>-0.2</v>
      </c>
      <c r="AM3183" s="96">
        <v>42509</v>
      </c>
      <c r="AN3183" s="88">
        <f>_xll.BDH($A3183,AN$5,$AM$2,$AM$2)</f>
        <v>611</v>
      </c>
      <c r="AO3183" s="88" t="str">
        <f>IF(V3183&gt;0,_xll.BDH($A3183,AO$5,$AM$2,$AM$2),"#N/A N/A")</f>
        <v>#N/A N/A</v>
      </c>
      <c r="AP3183" s="88" t="str">
        <f>IF(V3183&gt;0,_xll.BDH($A3183,AP$5,$AM$2,$AM$2),"#N/A N/A")</f>
        <v>#N/A N/A</v>
      </c>
      <c r="AQ3183" s="88" t="str">
        <f>IF(V3183&gt;0,_xll.BDH($A3183,AQ$5,$AM$2,$AM$2),"#N/A N/A")</f>
        <v>#N/A N/A</v>
      </c>
      <c r="AR3183" s="88" t="str">
        <f>IF(V3183&gt;0,_xll.BDH($A3183,AR$5,$AM$2,$AM$2),"#N/A N/A")</f>
        <v>#N/A N/A</v>
      </c>
    </row>
    <row r="3184" spans="1:44" ht="15" x14ac:dyDescent="0.25">
      <c r="A3184" s="99" t="s">
        <v>3251</v>
      </c>
      <c r="B3184" s="99" t="s">
        <v>256</v>
      </c>
      <c r="C3184" s="108" t="s">
        <v>8826</v>
      </c>
      <c r="D3184" s="108" t="s">
        <v>5842</v>
      </c>
      <c r="E3184" s="108" t="s">
        <v>32</v>
      </c>
      <c r="F3184" s="100" t="str">
        <f>VLOOKUP(E3184,Issuer!A:B,2,FALSE)</f>
        <v>HS</v>
      </c>
      <c r="G3184" s="108" t="s">
        <v>5688</v>
      </c>
      <c r="H3184" s="108" t="s">
        <v>5682</v>
      </c>
      <c r="I3184" s="109">
        <v>42334</v>
      </c>
      <c r="J3184" s="109">
        <v>42335</v>
      </c>
      <c r="K3184" s="109">
        <v>42734</v>
      </c>
      <c r="L3184" s="109">
        <v>42726</v>
      </c>
      <c r="M3184" s="108"/>
      <c r="N3184" s="110"/>
      <c r="O3184" s="111"/>
      <c r="P3184" s="99"/>
      <c r="Q3184" s="110">
        <v>1.6E-2</v>
      </c>
      <c r="R3184" s="110">
        <v>0</v>
      </c>
      <c r="S3184" s="110">
        <v>0</v>
      </c>
      <c r="T3184" s="112">
        <v>0</v>
      </c>
      <c r="U3184" s="112"/>
      <c r="V3184" s="104">
        <v>0</v>
      </c>
      <c r="W3184" s="112">
        <v>180000</v>
      </c>
      <c r="X3184" s="112">
        <v>2000</v>
      </c>
      <c r="Y3184" s="112">
        <v>14.52</v>
      </c>
      <c r="Z3184" s="112"/>
      <c r="AA3184" s="110">
        <v>0.1</v>
      </c>
      <c r="AB3184" s="99"/>
      <c r="AC3184" s="100">
        <v>0.1270406</v>
      </c>
      <c r="AD3184" s="100">
        <v>7.373594E-2</v>
      </c>
      <c r="AE3184" s="100">
        <v>1.784136E-3</v>
      </c>
      <c r="AF3184" s="100">
        <v>1.122472E-4</v>
      </c>
      <c r="AG3184" s="100">
        <v>33.137169999999998</v>
      </c>
      <c r="AH3184" s="105"/>
      <c r="AI3184" s="100">
        <v>10.76</v>
      </c>
      <c r="AJ3184" s="100">
        <v>0</v>
      </c>
      <c r="AK3184" s="100">
        <v>0</v>
      </c>
      <c r="AM3184" s="96">
        <v>42509</v>
      </c>
      <c r="AN3184" s="88">
        <f>_xll.BDH($A3184,AN$5,$AM$2,$AM$2)</f>
        <v>10</v>
      </c>
      <c r="AO3184" s="88" t="str">
        <f>IF(V3184&gt;0,_xll.BDH($A3184,AO$5,$AM$2,$AM$2),"#N/A N/A")</f>
        <v>#N/A N/A</v>
      </c>
      <c r="AP3184" s="88" t="str">
        <f>IF(V3184&gt;0,_xll.BDH($A3184,AP$5,$AM$2,$AM$2),"#N/A N/A")</f>
        <v>#N/A N/A</v>
      </c>
      <c r="AQ3184" s="88" t="str">
        <f>IF(V3184&gt;0,_xll.BDH($A3184,AQ$5,$AM$2,$AM$2),"#N/A N/A")</f>
        <v>#N/A N/A</v>
      </c>
      <c r="AR3184" s="88" t="str">
        <f>IF(V3184&gt;0,_xll.BDH($A3184,AR$5,$AM$2,$AM$2),"#N/A N/A")</f>
        <v>#N/A N/A</v>
      </c>
    </row>
    <row r="3185" spans="1:44" ht="15" x14ac:dyDescent="0.25">
      <c r="A3185" s="99" t="s">
        <v>3252</v>
      </c>
      <c r="B3185" s="99" t="s">
        <v>256</v>
      </c>
      <c r="C3185" s="108" t="s">
        <v>8828</v>
      </c>
      <c r="D3185" s="108" t="s">
        <v>5842</v>
      </c>
      <c r="E3185" s="108" t="s">
        <v>32</v>
      </c>
      <c r="F3185" s="100" t="str">
        <f>VLOOKUP(E3185,Issuer!A:B,2,FALSE)</f>
        <v>HS</v>
      </c>
      <c r="G3185" s="108" t="s">
        <v>5688</v>
      </c>
      <c r="H3185" s="108" t="s">
        <v>5682</v>
      </c>
      <c r="I3185" s="109">
        <v>42334</v>
      </c>
      <c r="J3185" s="109">
        <v>42335</v>
      </c>
      <c r="K3185" s="109">
        <v>42571</v>
      </c>
      <c r="L3185" s="109">
        <v>42565</v>
      </c>
      <c r="M3185" s="108"/>
      <c r="N3185" s="110"/>
      <c r="O3185" s="111"/>
      <c r="P3185" s="99"/>
      <c r="Q3185" s="110">
        <v>0.01</v>
      </c>
      <c r="R3185" s="110">
        <v>0</v>
      </c>
      <c r="S3185" s="110">
        <v>0</v>
      </c>
      <c r="T3185" s="112">
        <v>0</v>
      </c>
      <c r="U3185" s="112"/>
      <c r="V3185" s="104">
        <v>0</v>
      </c>
      <c r="W3185" s="112">
        <v>180000</v>
      </c>
      <c r="X3185" s="112">
        <v>2000</v>
      </c>
      <c r="Y3185" s="112">
        <v>13.7</v>
      </c>
      <c r="Z3185" s="112"/>
      <c r="AA3185" s="110">
        <v>0.1</v>
      </c>
      <c r="AB3185" s="99"/>
      <c r="AC3185" s="100">
        <v>0.1120549</v>
      </c>
      <c r="AD3185" s="100">
        <v>9.5959230000000006E-2</v>
      </c>
      <c r="AE3185" s="100">
        <v>8.6090760000000004E-4</v>
      </c>
      <c r="AF3185" s="100">
        <v>3.0458120000000002E-4</v>
      </c>
      <c r="AG3185" s="100">
        <v>44.776330000000002</v>
      </c>
      <c r="AH3185" s="105"/>
      <c r="AI3185" s="100">
        <v>10.76</v>
      </c>
      <c r="AJ3185" s="100">
        <v>0</v>
      </c>
      <c r="AK3185" s="100">
        <v>0</v>
      </c>
      <c r="AM3185" s="96">
        <v>42509</v>
      </c>
      <c r="AN3185" s="88">
        <f>_xll.BDH($A3185,AN$5,$AM$2,$AM$2)</f>
        <v>986</v>
      </c>
      <c r="AO3185" s="88" t="str">
        <f>IF(V3185&gt;0,_xll.BDH($A3185,AO$5,$AM$2,$AM$2),"#N/A N/A")</f>
        <v>#N/A N/A</v>
      </c>
      <c r="AP3185" s="88" t="str">
        <f>IF(V3185&gt;0,_xll.BDH($A3185,AP$5,$AM$2,$AM$2),"#N/A N/A")</f>
        <v>#N/A N/A</v>
      </c>
      <c r="AQ3185" s="88" t="str">
        <f>IF(V3185&gt;0,_xll.BDH($A3185,AQ$5,$AM$2,$AM$2),"#N/A N/A")</f>
        <v>#N/A N/A</v>
      </c>
      <c r="AR3185" s="88" t="str">
        <f>IF(V3185&gt;0,_xll.BDH($A3185,AR$5,$AM$2,$AM$2),"#N/A N/A")</f>
        <v>#N/A N/A</v>
      </c>
    </row>
    <row r="3186" spans="1:44" ht="15" x14ac:dyDescent="0.25">
      <c r="A3186" s="99" t="s">
        <v>3253</v>
      </c>
      <c r="B3186" s="99" t="s">
        <v>315</v>
      </c>
      <c r="C3186" s="108" t="s">
        <v>8829</v>
      </c>
      <c r="D3186" s="108" t="s">
        <v>5879</v>
      </c>
      <c r="E3186" s="108" t="s">
        <v>32</v>
      </c>
      <c r="F3186" s="100" t="str">
        <f>VLOOKUP(E3186,Issuer!A:B,2,FALSE)</f>
        <v>HS</v>
      </c>
      <c r="G3186" s="108" t="s">
        <v>5688</v>
      </c>
      <c r="H3186" s="108" t="s">
        <v>5682</v>
      </c>
      <c r="I3186" s="109">
        <v>42334</v>
      </c>
      <c r="J3186" s="109">
        <v>42335</v>
      </c>
      <c r="K3186" s="109">
        <v>42818</v>
      </c>
      <c r="L3186" s="109">
        <v>42814</v>
      </c>
      <c r="M3186" s="108"/>
      <c r="N3186" s="110"/>
      <c r="O3186" s="111"/>
      <c r="P3186" s="99"/>
      <c r="Q3186" s="110">
        <v>3.4000000000000002E-2</v>
      </c>
      <c r="R3186" s="110">
        <v>0</v>
      </c>
      <c r="S3186" s="110">
        <v>0</v>
      </c>
      <c r="T3186" s="112">
        <v>0</v>
      </c>
      <c r="U3186" s="112"/>
      <c r="V3186" s="104">
        <v>0</v>
      </c>
      <c r="W3186" s="112">
        <v>180000</v>
      </c>
      <c r="X3186" s="112">
        <v>1000</v>
      </c>
      <c r="Y3186" s="112">
        <v>11.9</v>
      </c>
      <c r="Z3186" s="112"/>
      <c r="AA3186" s="110">
        <v>0.1</v>
      </c>
      <c r="AB3186" s="99"/>
      <c r="AC3186" s="100">
        <v>0.23195859999999999</v>
      </c>
      <c r="AD3186" s="100">
        <v>0.1047072</v>
      </c>
      <c r="AE3186" s="100">
        <v>2.6370529999999999E-3</v>
      </c>
      <c r="AF3186" s="100">
        <v>1.187717E-4</v>
      </c>
      <c r="AG3186" s="100">
        <v>33.104529999999997</v>
      </c>
      <c r="AH3186" s="105"/>
      <c r="AI3186" s="100">
        <v>9.43</v>
      </c>
      <c r="AJ3186" s="100">
        <v>0</v>
      </c>
      <c r="AK3186" s="100">
        <v>0</v>
      </c>
      <c r="AM3186" s="96">
        <v>42509</v>
      </c>
      <c r="AN3186" s="88">
        <f>_xll.BDH($A3186,AN$5,$AM$2,$AM$2)</f>
        <v>3800</v>
      </c>
      <c r="AO3186" s="88" t="str">
        <f>IF(V3186&gt;0,_xll.BDH($A3186,AO$5,$AM$2,$AM$2),"#N/A N/A")</f>
        <v>#N/A N/A</v>
      </c>
      <c r="AP3186" s="88" t="str">
        <f>IF(V3186&gt;0,_xll.BDH($A3186,AP$5,$AM$2,$AM$2),"#N/A N/A")</f>
        <v>#N/A N/A</v>
      </c>
      <c r="AQ3186" s="88" t="str">
        <f>IF(V3186&gt;0,_xll.BDH($A3186,AQ$5,$AM$2,$AM$2),"#N/A N/A")</f>
        <v>#N/A N/A</v>
      </c>
      <c r="AR3186" s="88" t="str">
        <f>IF(V3186&gt;0,_xll.BDH($A3186,AR$5,$AM$2,$AM$2),"#N/A N/A")</f>
        <v>#N/A N/A</v>
      </c>
    </row>
    <row r="3187" spans="1:44" ht="15" x14ac:dyDescent="0.25">
      <c r="A3187" s="99" t="s">
        <v>3254</v>
      </c>
      <c r="B3187" s="99" t="s">
        <v>135</v>
      </c>
      <c r="C3187" s="108" t="s">
        <v>8830</v>
      </c>
      <c r="D3187" s="108" t="s">
        <v>5685</v>
      </c>
      <c r="E3187" s="108" t="s">
        <v>32</v>
      </c>
      <c r="F3187" s="100" t="str">
        <f>VLOOKUP(E3187,Issuer!A:B,2,FALSE)</f>
        <v>HS</v>
      </c>
      <c r="G3187" s="108" t="s">
        <v>5688</v>
      </c>
      <c r="H3187" s="108" t="s">
        <v>5682</v>
      </c>
      <c r="I3187" s="109">
        <v>42334</v>
      </c>
      <c r="J3187" s="109">
        <v>42335</v>
      </c>
      <c r="K3187" s="109">
        <v>42520</v>
      </c>
      <c r="L3187" s="109">
        <v>42514</v>
      </c>
      <c r="M3187" s="108"/>
      <c r="N3187" s="110"/>
      <c r="O3187" s="111"/>
      <c r="P3187" s="99"/>
      <c r="Q3187" s="110">
        <v>0.01</v>
      </c>
      <c r="R3187" s="110">
        <v>0</v>
      </c>
      <c r="S3187" s="110">
        <v>0</v>
      </c>
      <c r="T3187" s="112">
        <v>0</v>
      </c>
      <c r="U3187" s="112"/>
      <c r="V3187" s="104">
        <v>0</v>
      </c>
      <c r="W3187" s="112">
        <v>180000</v>
      </c>
      <c r="X3187" s="112">
        <v>10000</v>
      </c>
      <c r="Y3187" s="112">
        <v>23288</v>
      </c>
      <c r="Z3187" s="112"/>
      <c r="AA3187" s="110">
        <v>1.4285710000000001E-4</v>
      </c>
      <c r="AB3187" s="99"/>
      <c r="AC3187" s="100">
        <v>7.3942400000000005E-2</v>
      </c>
      <c r="AD3187" s="100">
        <v>6.3248611695598811E-5</v>
      </c>
      <c r="AE3187" s="100">
        <v>6.9558079999999995E-4</v>
      </c>
      <c r="AF3187" s="100">
        <v>1.9300579999999999E-3</v>
      </c>
      <c r="AG3187" s="100">
        <v>64.735759999999999</v>
      </c>
      <c r="AH3187" s="105"/>
      <c r="AI3187" s="100">
        <v>19694.330000000002</v>
      </c>
      <c r="AJ3187" s="100">
        <v>-0.6661821</v>
      </c>
      <c r="AK3187" s="100">
        <v>-132.08000000000001</v>
      </c>
      <c r="AM3187" s="96">
        <v>42509</v>
      </c>
      <c r="AN3187" s="88">
        <f>_xll.BDH($A3187,AN$5,$AM$2,$AM$2)</f>
        <v>32480</v>
      </c>
      <c r="AO3187" s="88" t="str">
        <f>IF(V3187&gt;0,_xll.BDH($A3187,AO$5,$AM$2,$AM$2),"#N/A N/A")</f>
        <v>#N/A N/A</v>
      </c>
      <c r="AP3187" s="88" t="str">
        <f>IF(V3187&gt;0,_xll.BDH($A3187,AP$5,$AM$2,$AM$2),"#N/A N/A")</f>
        <v>#N/A N/A</v>
      </c>
      <c r="AQ3187" s="88" t="str">
        <f>IF(V3187&gt;0,_xll.BDH($A3187,AQ$5,$AM$2,$AM$2),"#N/A N/A")</f>
        <v>#N/A N/A</v>
      </c>
      <c r="AR3187" s="88" t="str">
        <f>IF(V3187&gt;0,_xll.BDH($A3187,AR$5,$AM$2,$AM$2),"#N/A N/A")</f>
        <v>#N/A N/A</v>
      </c>
    </row>
    <row r="3188" spans="1:44" ht="15" x14ac:dyDescent="0.25">
      <c r="A3188" s="99" t="s">
        <v>3255</v>
      </c>
      <c r="B3188" s="99" t="s">
        <v>2066</v>
      </c>
      <c r="C3188" s="108" t="s">
        <v>8831</v>
      </c>
      <c r="D3188" s="108" t="s">
        <v>7640</v>
      </c>
      <c r="E3188" s="108" t="s">
        <v>32</v>
      </c>
      <c r="F3188" s="100" t="str">
        <f>VLOOKUP(E3188,Issuer!A:B,2,FALSE)</f>
        <v>HS</v>
      </c>
      <c r="G3188" s="108" t="s">
        <v>5688</v>
      </c>
      <c r="H3188" s="108" t="s">
        <v>5682</v>
      </c>
      <c r="I3188" s="109">
        <v>42334</v>
      </c>
      <c r="J3188" s="109">
        <v>42335</v>
      </c>
      <c r="K3188" s="109">
        <v>42580</v>
      </c>
      <c r="L3188" s="109">
        <v>42576</v>
      </c>
      <c r="M3188" s="108"/>
      <c r="N3188" s="110"/>
      <c r="O3188" s="111"/>
      <c r="P3188" s="99"/>
      <c r="Q3188" s="110">
        <v>2.5999999999999999E-2</v>
      </c>
      <c r="R3188" s="110">
        <v>-8.0000000000000002E-3</v>
      </c>
      <c r="S3188" s="110">
        <v>-23.529409999999999</v>
      </c>
      <c r="T3188" s="112">
        <v>0</v>
      </c>
      <c r="U3188" s="112"/>
      <c r="V3188" s="104">
        <v>0</v>
      </c>
      <c r="W3188" s="112">
        <v>50000</v>
      </c>
      <c r="X3188" s="112">
        <v>5000</v>
      </c>
      <c r="Y3188" s="112">
        <v>51.88</v>
      </c>
      <c r="Z3188" s="112"/>
      <c r="AA3188" s="110">
        <v>0.1</v>
      </c>
      <c r="AB3188" s="99"/>
      <c r="AC3188" s="100">
        <v>0.1081461</v>
      </c>
      <c r="AD3188" s="100">
        <v>3.5408679999999998E-2</v>
      </c>
      <c r="AE3188" s="100">
        <v>3.8458260000000001E-3</v>
      </c>
      <c r="AF3188" s="100">
        <v>5.3065700000000003E-4</v>
      </c>
      <c r="AG3188" s="100">
        <v>25.81427</v>
      </c>
      <c r="AH3188" s="105"/>
      <c r="AI3188" s="100">
        <v>45.8</v>
      </c>
      <c r="AJ3188" s="100">
        <v>-1.6111709999999999</v>
      </c>
      <c r="AK3188" s="100">
        <v>-0.75</v>
      </c>
      <c r="AM3188" s="96">
        <v>42509</v>
      </c>
      <c r="AN3188" s="88">
        <f>_xll.BDH($A3188,AN$5,$AM$2,$AM$2)</f>
        <v>355</v>
      </c>
      <c r="AO3188" s="88" t="str">
        <f>IF(V3188&gt;0,_xll.BDH($A3188,AO$5,$AM$2,$AM$2),"#N/A N/A")</f>
        <v>#N/A N/A</v>
      </c>
      <c r="AP3188" s="88" t="str">
        <f>IF(V3188&gt;0,_xll.BDH($A3188,AP$5,$AM$2,$AM$2),"#N/A N/A")</f>
        <v>#N/A N/A</v>
      </c>
      <c r="AQ3188" s="88" t="str">
        <f>IF(V3188&gt;0,_xll.BDH($A3188,AQ$5,$AM$2,$AM$2),"#N/A N/A")</f>
        <v>#N/A N/A</v>
      </c>
      <c r="AR3188" s="88" t="str">
        <f>IF(V3188&gt;0,_xll.BDH($A3188,AR$5,$AM$2,$AM$2),"#N/A N/A")</f>
        <v>#N/A N/A</v>
      </c>
    </row>
    <row r="3189" spans="1:44" ht="15" x14ac:dyDescent="0.25">
      <c r="A3189" s="99" t="s">
        <v>3256</v>
      </c>
      <c r="B3189" s="99" t="s">
        <v>146</v>
      </c>
      <c r="C3189" s="108" t="s">
        <v>8832</v>
      </c>
      <c r="D3189" s="108" t="s">
        <v>5701</v>
      </c>
      <c r="E3189" s="108" t="s">
        <v>39</v>
      </c>
      <c r="F3189" s="100" t="str">
        <f>VLOOKUP(E3189,Issuer!A:B,2,FALSE)</f>
        <v>GS</v>
      </c>
      <c r="G3189" s="108" t="s">
        <v>5826</v>
      </c>
      <c r="H3189" s="108" t="s">
        <v>5682</v>
      </c>
      <c r="I3189" s="109">
        <v>42334</v>
      </c>
      <c r="J3189" s="109">
        <v>42335</v>
      </c>
      <c r="K3189" s="109">
        <v>42578</v>
      </c>
      <c r="L3189" s="109">
        <v>42572</v>
      </c>
      <c r="M3189" s="108"/>
      <c r="N3189" s="110"/>
      <c r="O3189" s="111"/>
      <c r="P3189" s="99"/>
      <c r="Q3189" s="110">
        <v>1.2E-2</v>
      </c>
      <c r="R3189" s="110">
        <v>0</v>
      </c>
      <c r="S3189" s="110">
        <v>0</v>
      </c>
      <c r="T3189" s="112">
        <v>0</v>
      </c>
      <c r="U3189" s="112"/>
      <c r="V3189" s="104">
        <v>0</v>
      </c>
      <c r="W3189" s="112">
        <v>300000</v>
      </c>
      <c r="X3189" s="112">
        <v>10000</v>
      </c>
      <c r="Y3189" s="112">
        <v>238</v>
      </c>
      <c r="Z3189" s="112"/>
      <c r="AA3189" s="110">
        <v>0.01</v>
      </c>
      <c r="AB3189" s="99"/>
      <c r="AC3189" s="100">
        <v>8.1781000000000006E-2</v>
      </c>
      <c r="AD3189" s="100">
        <v>4.3442890000000003E-3</v>
      </c>
      <c r="AE3189" s="100">
        <v>1.196407E-3</v>
      </c>
      <c r="AF3189" s="100">
        <v>3.7982469999999998E-4</v>
      </c>
      <c r="AG3189" s="100">
        <v>45.034680000000002</v>
      </c>
      <c r="AH3189" s="105"/>
      <c r="AI3189" s="100">
        <v>177.7</v>
      </c>
      <c r="AJ3189" s="100">
        <v>-1.2229019999999999</v>
      </c>
      <c r="AK3189" s="100">
        <v>-2.2000000000000002</v>
      </c>
      <c r="AM3189" s="96">
        <v>42509</v>
      </c>
      <c r="AN3189" s="88">
        <f>_xll.BDH($A3189,AN$5,$AM$2,$AM$2)</f>
        <v>690</v>
      </c>
      <c r="AO3189" s="88" t="str">
        <f>IF(V3189&gt;0,_xll.BDH($A3189,AO$5,$AM$2,$AM$2),"#N/A N/A")</f>
        <v>#N/A N/A</v>
      </c>
      <c r="AP3189" s="88" t="str">
        <f>IF(V3189&gt;0,_xll.BDH($A3189,AP$5,$AM$2,$AM$2),"#N/A N/A")</f>
        <v>#N/A N/A</v>
      </c>
      <c r="AQ3189" s="88" t="str">
        <f>IF(V3189&gt;0,_xll.BDH($A3189,AQ$5,$AM$2,$AM$2),"#N/A N/A")</f>
        <v>#N/A N/A</v>
      </c>
      <c r="AR3189" s="88" t="str">
        <f>IF(V3189&gt;0,_xll.BDH($A3189,AR$5,$AM$2,$AM$2),"#N/A N/A")</f>
        <v>#N/A N/A</v>
      </c>
    </row>
    <row r="3190" spans="1:44" ht="15" x14ac:dyDescent="0.25">
      <c r="A3190" s="99" t="s">
        <v>3257</v>
      </c>
      <c r="B3190" s="99" t="s">
        <v>191</v>
      </c>
      <c r="C3190" s="108" t="s">
        <v>8833</v>
      </c>
      <c r="D3190" s="108" t="s">
        <v>5757</v>
      </c>
      <c r="E3190" s="108" t="s">
        <v>38</v>
      </c>
      <c r="F3190" s="100" t="str">
        <f>VLOOKUP(E3190,Issuer!A:B,2,FALSE)</f>
        <v>SC</v>
      </c>
      <c r="G3190" s="108"/>
      <c r="H3190" s="108" t="s">
        <v>5682</v>
      </c>
      <c r="I3190" s="109">
        <v>42177</v>
      </c>
      <c r="J3190" s="109">
        <v>42178</v>
      </c>
      <c r="K3190" s="109">
        <v>42916</v>
      </c>
      <c r="L3190" s="109">
        <v>42912</v>
      </c>
      <c r="M3190" s="108"/>
      <c r="N3190" s="110"/>
      <c r="O3190" s="111"/>
      <c r="P3190" s="99"/>
      <c r="Q3190" s="110">
        <v>2.9000000000000001E-2</v>
      </c>
      <c r="R3190" s="110">
        <v>-2E-3</v>
      </c>
      <c r="S3190" s="110">
        <v>-6.451613</v>
      </c>
      <c r="T3190" s="112">
        <v>0</v>
      </c>
      <c r="U3190" s="112"/>
      <c r="V3190" s="104">
        <v>0</v>
      </c>
      <c r="W3190" s="112">
        <v>60000</v>
      </c>
      <c r="X3190" s="112">
        <v>5000</v>
      </c>
      <c r="Y3190" s="112">
        <v>121.98</v>
      </c>
      <c r="Z3190" s="112"/>
      <c r="AA3190" s="110">
        <v>0.01</v>
      </c>
      <c r="AB3190" s="99"/>
      <c r="AC3190" s="100">
        <v>0.19592270000000001</v>
      </c>
      <c r="AD3190" s="100">
        <v>8.8308859999999996E-3</v>
      </c>
      <c r="AE3190" s="100">
        <v>2.5845680000000002E-3</v>
      </c>
      <c r="AF3190" s="100">
        <v>9.0434834419284016E-5</v>
      </c>
      <c r="AG3190" s="100">
        <v>33.06879</v>
      </c>
      <c r="AH3190" s="105"/>
      <c r="AI3190" s="100">
        <v>88.45</v>
      </c>
      <c r="AJ3190" s="100">
        <v>-0.72951739999999998</v>
      </c>
      <c r="AK3190" s="100">
        <v>-0.65</v>
      </c>
      <c r="AM3190" s="96">
        <v>42509</v>
      </c>
      <c r="AN3190" s="88">
        <f>_xll.BDH($A3190,AN$5,$AM$2,$AM$2)</f>
        <v>2555</v>
      </c>
      <c r="AO3190" s="88" t="str">
        <f>IF(V3190&gt;0,_xll.BDH($A3190,AO$5,$AM$2,$AM$2),"#N/A N/A")</f>
        <v>#N/A N/A</v>
      </c>
      <c r="AP3190" s="88" t="str">
        <f>IF(V3190&gt;0,_xll.BDH($A3190,AP$5,$AM$2,$AM$2),"#N/A N/A")</f>
        <v>#N/A N/A</v>
      </c>
      <c r="AQ3190" s="88" t="str">
        <f>IF(V3190&gt;0,_xll.BDH($A3190,AQ$5,$AM$2,$AM$2),"#N/A N/A")</f>
        <v>#N/A N/A</v>
      </c>
      <c r="AR3190" s="88" t="str">
        <f>IF(V3190&gt;0,_xll.BDH($A3190,AR$5,$AM$2,$AM$2),"#N/A N/A")</f>
        <v>#N/A N/A</v>
      </c>
    </row>
    <row r="3191" spans="1:44" ht="15" x14ac:dyDescent="0.25">
      <c r="A3191" s="99" t="s">
        <v>3258</v>
      </c>
      <c r="B3191" s="99" t="s">
        <v>2117</v>
      </c>
      <c r="C3191" s="108" t="s">
        <v>8834</v>
      </c>
      <c r="D3191" s="108" t="s">
        <v>7692</v>
      </c>
      <c r="E3191" s="108" t="s">
        <v>35</v>
      </c>
      <c r="F3191" s="100" t="str">
        <f>VLOOKUP(E3191,Issuer!A:B,2,FALSE)</f>
        <v>MB</v>
      </c>
      <c r="G3191" s="108" t="s">
        <v>5744</v>
      </c>
      <c r="H3191" s="108" t="s">
        <v>5682</v>
      </c>
      <c r="I3191" s="109">
        <v>42334</v>
      </c>
      <c r="J3191" s="109">
        <v>42335</v>
      </c>
      <c r="K3191" s="109">
        <v>42523</v>
      </c>
      <c r="L3191" s="109">
        <v>42517</v>
      </c>
      <c r="M3191" s="108"/>
      <c r="N3191" s="110"/>
      <c r="O3191" s="111"/>
      <c r="P3191" s="99"/>
      <c r="Q3191" s="110">
        <v>0.01</v>
      </c>
      <c r="R3191" s="110">
        <v>0</v>
      </c>
      <c r="S3191" s="110">
        <v>0</v>
      </c>
      <c r="T3191" s="112">
        <v>0</v>
      </c>
      <c r="U3191" s="112"/>
      <c r="V3191" s="104">
        <v>0</v>
      </c>
      <c r="W3191" s="112">
        <v>32000</v>
      </c>
      <c r="X3191" s="112">
        <v>10000</v>
      </c>
      <c r="Y3191" s="112">
        <v>28.88</v>
      </c>
      <c r="Z3191" s="112"/>
      <c r="AA3191" s="110">
        <v>0.1</v>
      </c>
      <c r="AB3191" s="99"/>
      <c r="AC3191" s="100">
        <v>5.162125E-2</v>
      </c>
      <c r="AD3191" s="100">
        <v>2.0563939999999999E-2</v>
      </c>
      <c r="AE3191" s="100">
        <v>3.5410170000000003E-4</v>
      </c>
      <c r="AF3191" s="100">
        <v>1.830826E-3</v>
      </c>
      <c r="AG3191" s="100">
        <v>154.87459999999999</v>
      </c>
      <c r="AH3191" s="105"/>
      <c r="AI3191" s="100">
        <v>16.940000000000001</v>
      </c>
      <c r="AJ3191" s="100">
        <v>-3.2</v>
      </c>
      <c r="AK3191" s="100">
        <v>-0.56000000000000005</v>
      </c>
      <c r="AM3191" s="96">
        <v>42509</v>
      </c>
      <c r="AN3191" s="88">
        <f>_xll.BDH($A3191,AN$5,$AM$2,$AM$2)</f>
        <v>410</v>
      </c>
      <c r="AO3191" s="88" t="str">
        <f>IF(V3191&gt;0,_xll.BDH($A3191,AO$5,$AM$2,$AM$2),"#N/A N/A")</f>
        <v>#N/A N/A</v>
      </c>
      <c r="AP3191" s="88" t="str">
        <f>IF(V3191&gt;0,_xll.BDH($A3191,AP$5,$AM$2,$AM$2),"#N/A N/A")</f>
        <v>#N/A N/A</v>
      </c>
      <c r="AQ3191" s="88" t="str">
        <f>IF(V3191&gt;0,_xll.BDH($A3191,AQ$5,$AM$2,$AM$2),"#N/A N/A")</f>
        <v>#N/A N/A</v>
      </c>
      <c r="AR3191" s="88" t="str">
        <f>IF(V3191&gt;0,_xll.BDH($A3191,AR$5,$AM$2,$AM$2),"#N/A N/A")</f>
        <v>#N/A N/A</v>
      </c>
    </row>
    <row r="3192" spans="1:44" ht="15" x14ac:dyDescent="0.25">
      <c r="A3192" s="99" t="s">
        <v>3259</v>
      </c>
      <c r="B3192" s="99" t="s">
        <v>2069</v>
      </c>
      <c r="C3192" s="108" t="s">
        <v>8835</v>
      </c>
      <c r="D3192" s="108" t="s">
        <v>7645</v>
      </c>
      <c r="E3192" s="108" t="s">
        <v>36</v>
      </c>
      <c r="F3192" s="100" t="str">
        <f>VLOOKUP(E3192,Issuer!A:B,2,FALSE)</f>
        <v>SG</v>
      </c>
      <c r="G3192" s="108" t="s">
        <v>5690</v>
      </c>
      <c r="H3192" s="108" t="s">
        <v>5682</v>
      </c>
      <c r="I3192" s="109">
        <v>42333</v>
      </c>
      <c r="J3192" s="109">
        <v>42335</v>
      </c>
      <c r="K3192" s="109">
        <v>42655</v>
      </c>
      <c r="L3192" s="109">
        <v>42648</v>
      </c>
      <c r="M3192" s="108"/>
      <c r="N3192" s="110"/>
      <c r="O3192" s="111"/>
      <c r="P3192" s="99"/>
      <c r="Q3192" s="110">
        <v>1.7999999999999999E-2</v>
      </c>
      <c r="R3192" s="110">
        <v>-2E-3</v>
      </c>
      <c r="S3192" s="110">
        <v>-10</v>
      </c>
      <c r="T3192" s="112">
        <v>0</v>
      </c>
      <c r="U3192" s="112"/>
      <c r="V3192" s="104">
        <v>0</v>
      </c>
      <c r="W3192" s="112">
        <v>80000</v>
      </c>
      <c r="X3192" s="112">
        <v>20000</v>
      </c>
      <c r="Y3192" s="112">
        <v>9.8800000000000008</v>
      </c>
      <c r="Z3192" s="112"/>
      <c r="AA3192" s="110">
        <v>0.1</v>
      </c>
      <c r="AB3192" s="99"/>
      <c r="AC3192" s="100">
        <v>0.15965850000000001</v>
      </c>
      <c r="AD3192" s="100">
        <v>9.4564499999999996E-2</v>
      </c>
      <c r="AE3192" s="100">
        <v>9.2713599999999995E-4</v>
      </c>
      <c r="AF3192" s="100">
        <v>2.0325780000000001E-4</v>
      </c>
      <c r="AG3192" s="100">
        <v>67.393749999999997</v>
      </c>
      <c r="AH3192" s="105"/>
      <c r="AI3192" s="100">
        <v>6</v>
      </c>
      <c r="AJ3192" s="100">
        <v>-1.3157890000000001</v>
      </c>
      <c r="AK3192" s="100">
        <v>-0.08</v>
      </c>
      <c r="AM3192" s="96">
        <v>42509</v>
      </c>
      <c r="AN3192" s="88">
        <f>_xll.BDH($A3192,AN$5,$AM$2,$AM$2)</f>
        <v>6020</v>
      </c>
      <c r="AO3192" s="88" t="str">
        <f>IF(V3192&gt;0,_xll.BDH($A3192,AO$5,$AM$2,$AM$2),"#N/A N/A")</f>
        <v>#N/A N/A</v>
      </c>
      <c r="AP3192" s="88" t="str">
        <f>IF(V3192&gt;0,_xll.BDH($A3192,AP$5,$AM$2,$AM$2),"#N/A N/A")</f>
        <v>#N/A N/A</v>
      </c>
      <c r="AQ3192" s="88" t="str">
        <f>IF(V3192&gt;0,_xll.BDH($A3192,AQ$5,$AM$2,$AM$2),"#N/A N/A")</f>
        <v>#N/A N/A</v>
      </c>
      <c r="AR3192" s="88" t="str">
        <f>IF(V3192&gt;0,_xll.BDH($A3192,AR$5,$AM$2,$AM$2),"#N/A N/A")</f>
        <v>#N/A N/A</v>
      </c>
    </row>
    <row r="3193" spans="1:44" ht="15" x14ac:dyDescent="0.25">
      <c r="A3193" s="99" t="s">
        <v>3260</v>
      </c>
      <c r="B3193" s="99" t="s">
        <v>282</v>
      </c>
      <c r="C3193" s="108" t="s">
        <v>8836</v>
      </c>
      <c r="D3193" s="108" t="s">
        <v>5861</v>
      </c>
      <c r="E3193" s="108" t="s">
        <v>36</v>
      </c>
      <c r="F3193" s="100" t="str">
        <f>VLOOKUP(E3193,Issuer!A:B,2,FALSE)</f>
        <v>SG</v>
      </c>
      <c r="G3193" s="108" t="s">
        <v>5690</v>
      </c>
      <c r="H3193" s="108" t="s">
        <v>5682</v>
      </c>
      <c r="I3193" s="109">
        <v>42333</v>
      </c>
      <c r="J3193" s="109">
        <v>42335</v>
      </c>
      <c r="K3193" s="109">
        <v>42524</v>
      </c>
      <c r="L3193" s="109">
        <v>42520</v>
      </c>
      <c r="M3193" s="108"/>
      <c r="N3193" s="110"/>
      <c r="O3193" s="111"/>
      <c r="P3193" s="99"/>
      <c r="Q3193" s="110">
        <v>1.4E-2</v>
      </c>
      <c r="R3193" s="110">
        <v>0</v>
      </c>
      <c r="S3193" s="110">
        <v>0</v>
      </c>
      <c r="T3193" s="112">
        <v>0</v>
      </c>
      <c r="U3193" s="112"/>
      <c r="V3193" s="104">
        <v>0</v>
      </c>
      <c r="W3193" s="112">
        <v>40000</v>
      </c>
      <c r="X3193" s="112">
        <v>4000</v>
      </c>
      <c r="Y3193" s="112">
        <v>16.18</v>
      </c>
      <c r="Z3193" s="112"/>
      <c r="AA3193" s="110">
        <v>0.1</v>
      </c>
      <c r="AB3193" s="99"/>
      <c r="AC3193" s="100">
        <v>0.11244079999999999</v>
      </c>
      <c r="AD3193" s="100">
        <v>6.7453079999999999E-2</v>
      </c>
      <c r="AE3193" s="100">
        <v>4.5717830000000003E-4</v>
      </c>
      <c r="AF3193" s="100">
        <v>1.778763E-3</v>
      </c>
      <c r="AG3193" s="100">
        <v>119.1888</v>
      </c>
      <c r="AH3193" s="105"/>
      <c r="AI3193" s="100">
        <v>11.72</v>
      </c>
      <c r="AJ3193" s="100">
        <v>-1.3468009999999999</v>
      </c>
      <c r="AK3193" s="100">
        <v>-0.16</v>
      </c>
      <c r="AM3193" s="96">
        <v>42509</v>
      </c>
      <c r="AN3193" s="88">
        <f>_xll.BDH($A3193,AN$5,$AM$2,$AM$2)</f>
        <v>1120</v>
      </c>
      <c r="AO3193" s="88" t="str">
        <f>IF(V3193&gt;0,_xll.BDH($A3193,AO$5,$AM$2,$AM$2),"#N/A N/A")</f>
        <v>#N/A N/A</v>
      </c>
      <c r="AP3193" s="88" t="str">
        <f>IF(V3193&gt;0,_xll.BDH($A3193,AP$5,$AM$2,$AM$2),"#N/A N/A")</f>
        <v>#N/A N/A</v>
      </c>
      <c r="AQ3193" s="88" t="str">
        <f>IF(V3193&gt;0,_xll.BDH($A3193,AQ$5,$AM$2,$AM$2),"#N/A N/A")</f>
        <v>#N/A N/A</v>
      </c>
      <c r="AR3193" s="88" t="str">
        <f>IF(V3193&gt;0,_xll.BDH($A3193,AR$5,$AM$2,$AM$2),"#N/A N/A")</f>
        <v>#N/A N/A</v>
      </c>
    </row>
    <row r="3194" spans="1:44" ht="15" x14ac:dyDescent="0.25">
      <c r="A3194" s="99" t="s">
        <v>3261</v>
      </c>
      <c r="B3194" s="99" t="s">
        <v>1647</v>
      </c>
      <c r="C3194" s="108" t="s">
        <v>8837</v>
      </c>
      <c r="D3194" s="108" t="s">
        <v>7220</v>
      </c>
      <c r="E3194" s="108" t="s">
        <v>36</v>
      </c>
      <c r="F3194" s="100" t="str">
        <f>VLOOKUP(E3194,Issuer!A:B,2,FALSE)</f>
        <v>SG</v>
      </c>
      <c r="G3194" s="108" t="s">
        <v>5690</v>
      </c>
      <c r="H3194" s="108" t="s">
        <v>5682</v>
      </c>
      <c r="I3194" s="109">
        <v>42333</v>
      </c>
      <c r="J3194" s="109">
        <v>42335</v>
      </c>
      <c r="K3194" s="109">
        <v>42618</v>
      </c>
      <c r="L3194" s="109">
        <v>42612</v>
      </c>
      <c r="M3194" s="108"/>
      <c r="N3194" s="110"/>
      <c r="O3194" s="111"/>
      <c r="P3194" s="99"/>
      <c r="Q3194" s="110">
        <v>0.19600000000000001</v>
      </c>
      <c r="R3194" s="110">
        <v>-3.5999999999999997E-2</v>
      </c>
      <c r="S3194" s="110">
        <v>-15.517239999999999</v>
      </c>
      <c r="T3194" s="112">
        <v>0</v>
      </c>
      <c r="U3194" s="112"/>
      <c r="V3194" s="104">
        <v>0</v>
      </c>
      <c r="W3194" s="112">
        <v>12000</v>
      </c>
      <c r="X3194" s="112">
        <v>2000</v>
      </c>
      <c r="Y3194" s="112">
        <v>7.5</v>
      </c>
      <c r="Z3194" s="112"/>
      <c r="AA3194" s="110">
        <v>1</v>
      </c>
      <c r="AB3194" s="99"/>
      <c r="AC3194" s="100">
        <v>0.24004739999999999</v>
      </c>
      <c r="AD3194" s="100">
        <v>0.20203889999999999</v>
      </c>
      <c r="AE3194" s="100">
        <v>1.038705E-2</v>
      </c>
      <c r="AF3194" s="100">
        <v>2.223886E-3</v>
      </c>
      <c r="AG3194" s="100">
        <v>46.391629999999999</v>
      </c>
      <c r="AH3194" s="105"/>
      <c r="AI3194" s="100">
        <v>6.07</v>
      </c>
      <c r="AJ3194" s="100">
        <v>-0.97879280000000002</v>
      </c>
      <c r="AK3194" s="100">
        <v>-0.06</v>
      </c>
      <c r="AM3194" s="96">
        <v>42509</v>
      </c>
      <c r="AN3194" s="88">
        <f>_xll.BDH($A3194,AN$5,$AM$2,$AM$2)</f>
        <v>0</v>
      </c>
      <c r="AO3194" s="88" t="str">
        <f>IF(V3194&gt;0,_xll.BDH($A3194,AO$5,$AM$2,$AM$2),"#N/A N/A")</f>
        <v>#N/A N/A</v>
      </c>
      <c r="AP3194" s="88" t="str">
        <f>IF(V3194&gt;0,_xll.BDH($A3194,AP$5,$AM$2,$AM$2),"#N/A N/A")</f>
        <v>#N/A N/A</v>
      </c>
      <c r="AQ3194" s="88" t="str">
        <f>IF(V3194&gt;0,_xll.BDH($A3194,AQ$5,$AM$2,$AM$2),"#N/A N/A")</f>
        <v>#N/A N/A</v>
      </c>
      <c r="AR3194" s="88" t="str">
        <f>IF(V3194&gt;0,_xll.BDH($A3194,AR$5,$AM$2,$AM$2),"#N/A N/A")</f>
        <v>#N/A N/A</v>
      </c>
    </row>
    <row r="3195" spans="1:44" ht="15" x14ac:dyDescent="0.25">
      <c r="A3195" s="99" t="s">
        <v>3262</v>
      </c>
      <c r="B3195" s="99" t="s">
        <v>191</v>
      </c>
      <c r="C3195" s="108" t="s">
        <v>8842</v>
      </c>
      <c r="D3195" s="108" t="s">
        <v>5757</v>
      </c>
      <c r="E3195" s="108" t="s">
        <v>32</v>
      </c>
      <c r="F3195" s="100" t="str">
        <f>VLOOKUP(E3195,Issuer!A:B,2,FALSE)</f>
        <v>HS</v>
      </c>
      <c r="G3195" s="108" t="s">
        <v>5688</v>
      </c>
      <c r="H3195" s="108" t="s">
        <v>5682</v>
      </c>
      <c r="I3195" s="109">
        <v>42178</v>
      </c>
      <c r="J3195" s="109">
        <v>42179</v>
      </c>
      <c r="K3195" s="109">
        <v>42734</v>
      </c>
      <c r="L3195" s="109">
        <v>42726</v>
      </c>
      <c r="M3195" s="108"/>
      <c r="N3195" s="110"/>
      <c r="O3195" s="111"/>
      <c r="P3195" s="99"/>
      <c r="Q3195" s="110">
        <v>1.2999999999999999E-2</v>
      </c>
      <c r="R3195" s="110">
        <v>-1E-3</v>
      </c>
      <c r="S3195" s="110">
        <v>-7.1428570000000002</v>
      </c>
      <c r="T3195" s="112">
        <v>0</v>
      </c>
      <c r="U3195" s="112"/>
      <c r="V3195" s="104">
        <v>0</v>
      </c>
      <c r="W3195" s="112">
        <v>150000</v>
      </c>
      <c r="X3195" s="112">
        <v>5000</v>
      </c>
      <c r="Y3195" s="112">
        <v>115.98</v>
      </c>
      <c r="Z3195" s="112"/>
      <c r="AA3195" s="110">
        <v>0.01</v>
      </c>
      <c r="AB3195" s="99"/>
      <c r="AC3195" s="100">
        <v>0.13768169999999999</v>
      </c>
      <c r="AD3195" s="100">
        <v>1.0716059999999999E-2</v>
      </c>
      <c r="AE3195" s="100">
        <v>1.560309E-3</v>
      </c>
      <c r="AF3195" s="100">
        <v>9.589880210114643E-5</v>
      </c>
      <c r="AG3195" s="100">
        <v>29.49005</v>
      </c>
      <c r="AH3195" s="105"/>
      <c r="AI3195" s="100">
        <v>88.45</v>
      </c>
      <c r="AJ3195" s="100">
        <v>-0.72951739999999998</v>
      </c>
      <c r="AK3195" s="100">
        <v>-0.65</v>
      </c>
      <c r="AM3195" s="96">
        <v>42509</v>
      </c>
      <c r="AN3195" s="88">
        <f>_xll.BDH($A3195,AN$5,$AM$2,$AM$2)</f>
        <v>14770</v>
      </c>
      <c r="AO3195" s="88" t="str">
        <f>IF(V3195&gt;0,_xll.BDH($A3195,AO$5,$AM$2,$AM$2),"#N/A N/A")</f>
        <v>#N/A N/A</v>
      </c>
      <c r="AP3195" s="88" t="str">
        <f>IF(V3195&gt;0,_xll.BDH($A3195,AP$5,$AM$2,$AM$2),"#N/A N/A")</f>
        <v>#N/A N/A</v>
      </c>
      <c r="AQ3195" s="88" t="str">
        <f>IF(V3195&gt;0,_xll.BDH($A3195,AQ$5,$AM$2,$AM$2),"#N/A N/A")</f>
        <v>#N/A N/A</v>
      </c>
      <c r="AR3195" s="88" t="str">
        <f>IF(V3195&gt;0,_xll.BDH($A3195,AR$5,$AM$2,$AM$2),"#N/A N/A")</f>
        <v>#N/A N/A</v>
      </c>
    </row>
    <row r="3196" spans="1:44" ht="15" x14ac:dyDescent="0.25">
      <c r="A3196" s="99" t="s">
        <v>3263</v>
      </c>
      <c r="B3196" s="99" t="s">
        <v>132</v>
      </c>
      <c r="C3196" s="108" t="s">
        <v>8838</v>
      </c>
      <c r="D3196" s="108" t="s">
        <v>5694</v>
      </c>
      <c r="E3196" s="108" t="s">
        <v>33</v>
      </c>
      <c r="F3196" s="100" t="str">
        <f>VLOOKUP(E3196,Issuer!A:B,2,FALSE)</f>
        <v>JP</v>
      </c>
      <c r="G3196" s="108" t="s">
        <v>5748</v>
      </c>
      <c r="H3196" s="108" t="s">
        <v>5682</v>
      </c>
      <c r="I3196" s="109">
        <v>42335</v>
      </c>
      <c r="J3196" s="109">
        <v>42338</v>
      </c>
      <c r="K3196" s="109">
        <v>42556</v>
      </c>
      <c r="L3196" s="109">
        <v>42549</v>
      </c>
      <c r="M3196" s="108"/>
      <c r="N3196" s="110"/>
      <c r="O3196" s="111"/>
      <c r="P3196" s="99"/>
      <c r="Q3196" s="110">
        <v>5.5E-2</v>
      </c>
      <c r="R3196" s="110">
        <v>-1E-3</v>
      </c>
      <c r="S3196" s="110">
        <v>-1.785714</v>
      </c>
      <c r="T3196" s="112">
        <v>9850000</v>
      </c>
      <c r="U3196" s="112">
        <v>592040</v>
      </c>
      <c r="V3196" s="104">
        <v>29</v>
      </c>
      <c r="W3196" s="112">
        <v>100000</v>
      </c>
      <c r="X3196" s="112">
        <v>10000</v>
      </c>
      <c r="Y3196" s="112">
        <v>26.5</v>
      </c>
      <c r="Z3196" s="112"/>
      <c r="AA3196" s="110">
        <v>0.1</v>
      </c>
      <c r="AB3196" s="99"/>
      <c r="AC3196" s="100">
        <v>0.28332639999999998</v>
      </c>
      <c r="AD3196" s="100">
        <v>0.1011732</v>
      </c>
      <c r="AE3196" s="100">
        <v>2.9612470000000002E-3</v>
      </c>
      <c r="AF3196" s="100">
        <v>1.2108679999999999E-3</v>
      </c>
      <c r="AG3196" s="100">
        <v>38.45364</v>
      </c>
      <c r="AH3196" s="105"/>
      <c r="AI3196" s="100">
        <v>24.25</v>
      </c>
      <c r="AJ3196" s="100">
        <v>-0.20576130000000001</v>
      </c>
      <c r="AK3196" s="100">
        <v>-0.05</v>
      </c>
      <c r="AM3196" s="96">
        <v>42509</v>
      </c>
      <c r="AN3196" s="88">
        <f>_xll.BDH($A3196,AN$5,$AM$2,$AM$2)</f>
        <v>25340</v>
      </c>
      <c r="AO3196" s="88">
        <f>IF(V3196&gt;0,_xll.BDH($A3196,AO$5,$AM$2,$AM$2),"#N/A N/A")</f>
        <v>6.0155E-2</v>
      </c>
      <c r="AP3196" s="88">
        <f>IF(V3196&gt;0,_xll.BDH($A3196,AP$5,$AM$2,$AM$2),"#N/A N/A")</f>
        <v>5.8289000000000001E-2</v>
      </c>
      <c r="AQ3196" s="88">
        <f>IF(V3196&gt;0,_xll.BDH($A3196,AQ$5,$AM$2,$AM$2),"#N/A N/A")</f>
        <v>8850000</v>
      </c>
      <c r="AR3196" s="88">
        <f>IF(V3196&gt;0,_xll.BDH($A3196,AR$5,$AM$2,$AM$2),"#N/A N/A")</f>
        <v>380000</v>
      </c>
    </row>
    <row r="3197" spans="1:44" ht="15" x14ac:dyDescent="0.25">
      <c r="A3197" s="99" t="s">
        <v>3264</v>
      </c>
      <c r="B3197" s="99" t="s">
        <v>237</v>
      </c>
      <c r="C3197" s="108" t="s">
        <v>8843</v>
      </c>
      <c r="D3197" s="108" t="s">
        <v>5815</v>
      </c>
      <c r="E3197" s="108" t="s">
        <v>31</v>
      </c>
      <c r="F3197" s="100" t="str">
        <f>VLOOKUP(E3197,Issuer!A:B,2,FALSE)</f>
        <v>BP</v>
      </c>
      <c r="G3197" s="108" t="s">
        <v>5721</v>
      </c>
      <c r="H3197" s="108" t="s">
        <v>5706</v>
      </c>
      <c r="I3197" s="109">
        <v>42338</v>
      </c>
      <c r="J3197" s="109">
        <v>42339</v>
      </c>
      <c r="K3197" s="109">
        <v>42523</v>
      </c>
      <c r="L3197" s="109">
        <v>42517</v>
      </c>
      <c r="M3197" s="108"/>
      <c r="N3197" s="110"/>
      <c r="O3197" s="111"/>
      <c r="P3197" s="99"/>
      <c r="Q3197" s="110">
        <v>0.89</v>
      </c>
      <c r="R3197" s="110">
        <v>-0.12</v>
      </c>
      <c r="S3197" s="110">
        <v>-11.88119</v>
      </c>
      <c r="T3197" s="112">
        <v>0</v>
      </c>
      <c r="U3197" s="112"/>
      <c r="V3197" s="104">
        <v>0</v>
      </c>
      <c r="W3197" s="112">
        <v>40000</v>
      </c>
      <c r="X3197" s="112">
        <v>4000</v>
      </c>
      <c r="Y3197" s="112">
        <v>58</v>
      </c>
      <c r="Z3197" s="112"/>
      <c r="AA3197" s="110">
        <v>0.1</v>
      </c>
      <c r="AB3197" s="99"/>
      <c r="AC3197" s="100">
        <v>-0.96758440000000001</v>
      </c>
      <c r="AD3197" s="100">
        <v>1.7024890000000001E-2</v>
      </c>
      <c r="AE3197" s="100">
        <v>7.2809120000000001E-4</v>
      </c>
      <c r="AF3197" s="100">
        <v>2.3973850000000001E-3</v>
      </c>
      <c r="AG3197" s="100">
        <v>44.176220000000001</v>
      </c>
      <c r="AH3197" s="105"/>
      <c r="AI3197" s="100">
        <v>49.25</v>
      </c>
      <c r="AJ3197" s="100">
        <v>1.546392</v>
      </c>
      <c r="AK3197" s="100">
        <v>0.75</v>
      </c>
      <c r="AM3197" s="96">
        <v>42509</v>
      </c>
      <c r="AN3197" s="88">
        <f>_xll.BDH($A3197,AN$5,$AM$2,$AM$2)</f>
        <v>4</v>
      </c>
      <c r="AO3197" s="88" t="str">
        <f>IF(V3197&gt;0,_xll.BDH($A3197,AO$5,$AM$2,$AM$2),"#N/A N/A")</f>
        <v>#N/A N/A</v>
      </c>
      <c r="AP3197" s="88" t="str">
        <f>IF(V3197&gt;0,_xll.BDH($A3197,AP$5,$AM$2,$AM$2),"#N/A N/A")</f>
        <v>#N/A N/A</v>
      </c>
      <c r="AQ3197" s="88" t="str">
        <f>IF(V3197&gt;0,_xll.BDH($A3197,AQ$5,$AM$2,$AM$2),"#N/A N/A")</f>
        <v>#N/A N/A</v>
      </c>
      <c r="AR3197" s="88" t="str">
        <f>IF(V3197&gt;0,_xll.BDH($A3197,AR$5,$AM$2,$AM$2),"#N/A N/A")</f>
        <v>#N/A N/A</v>
      </c>
    </row>
    <row r="3198" spans="1:44" ht="15" x14ac:dyDescent="0.25">
      <c r="A3198" s="99" t="s">
        <v>3265</v>
      </c>
      <c r="B3198" s="99" t="s">
        <v>421</v>
      </c>
      <c r="C3198" s="108" t="s">
        <v>8839</v>
      </c>
      <c r="D3198" s="108" t="s">
        <v>5991</v>
      </c>
      <c r="E3198" s="108" t="s">
        <v>31</v>
      </c>
      <c r="F3198" s="100" t="str">
        <f>VLOOKUP(E3198,Issuer!A:B,2,FALSE)</f>
        <v>BP</v>
      </c>
      <c r="G3198" s="108" t="s">
        <v>5721</v>
      </c>
      <c r="H3198" s="108" t="s">
        <v>5706</v>
      </c>
      <c r="I3198" s="109">
        <v>42338</v>
      </c>
      <c r="J3198" s="109">
        <v>42339</v>
      </c>
      <c r="K3198" s="109">
        <v>42556</v>
      </c>
      <c r="L3198" s="109">
        <v>42549</v>
      </c>
      <c r="M3198" s="108"/>
      <c r="N3198" s="110"/>
      <c r="O3198" s="111"/>
      <c r="P3198" s="99"/>
      <c r="Q3198" s="110">
        <v>0.21</v>
      </c>
      <c r="R3198" s="110">
        <v>1.4E-2</v>
      </c>
      <c r="S3198" s="110">
        <v>7.1428570000000002</v>
      </c>
      <c r="T3198" s="112">
        <v>80000</v>
      </c>
      <c r="U3198" s="112">
        <v>16760</v>
      </c>
      <c r="V3198" s="104">
        <v>2</v>
      </c>
      <c r="W3198" s="112">
        <v>30000</v>
      </c>
      <c r="X3198" s="112">
        <v>5000</v>
      </c>
      <c r="Y3198" s="112">
        <v>80</v>
      </c>
      <c r="Z3198" s="112"/>
      <c r="AA3198" s="110">
        <v>0.1</v>
      </c>
      <c r="AB3198" s="99"/>
      <c r="AC3198" s="100">
        <v>-0.36380230000000002</v>
      </c>
      <c r="AD3198" s="100">
        <v>4.6582560000000002E-2</v>
      </c>
      <c r="AE3198" s="100">
        <v>1.1145530000000001E-2</v>
      </c>
      <c r="AF3198" s="100">
        <v>4.0738019999999996E-3</v>
      </c>
      <c r="AG3198" s="100">
        <v>26.675640000000001</v>
      </c>
      <c r="AH3198" s="105"/>
      <c r="AI3198" s="100">
        <v>83.4</v>
      </c>
      <c r="AJ3198" s="100">
        <v>-0.71428570000000002</v>
      </c>
      <c r="AK3198" s="100">
        <v>-0.6</v>
      </c>
      <c r="AM3198" s="96">
        <v>42509</v>
      </c>
      <c r="AN3198" s="88">
        <f>_xll.BDH($A3198,AN$5,$AM$2,$AM$2)</f>
        <v>320</v>
      </c>
      <c r="AO3198" s="88">
        <f>IF(V3198&gt;0,_xll.BDH($A3198,AO$5,$AM$2,$AM$2),"#N/A N/A")</f>
        <v>0.216</v>
      </c>
      <c r="AP3198" s="88">
        <f>IF(V3198&gt;0,_xll.BDH($A3198,AP$5,$AM$2,$AM$2),"#N/A N/A")</f>
        <v>0.20300000000000001</v>
      </c>
      <c r="AQ3198" s="88">
        <f>IF(V3198&gt;0,_xll.BDH($A3198,AQ$5,$AM$2,$AM$2),"#N/A N/A")</f>
        <v>40000</v>
      </c>
      <c r="AR3198" s="88">
        <f>IF(V3198&gt;0,_xll.BDH($A3198,AR$5,$AM$2,$AM$2),"#N/A N/A")</f>
        <v>40000</v>
      </c>
    </row>
    <row r="3199" spans="1:44" ht="15" x14ac:dyDescent="0.25">
      <c r="A3199" s="99" t="s">
        <v>3266</v>
      </c>
      <c r="B3199" s="99" t="s">
        <v>968</v>
      </c>
      <c r="C3199" s="108" t="s">
        <v>8844</v>
      </c>
      <c r="D3199" s="108" t="s">
        <v>6543</v>
      </c>
      <c r="E3199" s="108" t="s">
        <v>37</v>
      </c>
      <c r="F3199" s="100" t="str">
        <f>VLOOKUP(E3199,Issuer!A:B,2,FALSE)</f>
        <v>UB</v>
      </c>
      <c r="G3199" s="108" t="s">
        <v>5732</v>
      </c>
      <c r="H3199" s="108" t="s">
        <v>5682</v>
      </c>
      <c r="I3199" s="109">
        <v>42178</v>
      </c>
      <c r="J3199" s="109">
        <v>42179</v>
      </c>
      <c r="K3199" s="109">
        <v>42723</v>
      </c>
      <c r="L3199" s="109">
        <v>42717</v>
      </c>
      <c r="M3199" s="108"/>
      <c r="N3199" s="110"/>
      <c r="O3199" s="111"/>
      <c r="P3199" s="99"/>
      <c r="Q3199" s="110">
        <v>1.6E-2</v>
      </c>
      <c r="R3199" s="110">
        <v>0</v>
      </c>
      <c r="S3199" s="110">
        <v>0</v>
      </c>
      <c r="T3199" s="112">
        <v>0</v>
      </c>
      <c r="U3199" s="112"/>
      <c r="V3199" s="104">
        <v>0</v>
      </c>
      <c r="W3199" s="112">
        <v>70000</v>
      </c>
      <c r="X3199" s="112">
        <v>5000</v>
      </c>
      <c r="Y3199" s="112">
        <v>12.62</v>
      </c>
      <c r="Z3199" s="112"/>
      <c r="AA3199" s="110">
        <v>0.1</v>
      </c>
      <c r="AB3199" s="99"/>
      <c r="AC3199" s="100">
        <v>0.1208914</v>
      </c>
      <c r="AD3199" s="100">
        <v>6.2153380000000001E-2</v>
      </c>
      <c r="AE3199" s="100">
        <v>1.0813159999999999E-3</v>
      </c>
      <c r="AF3199" s="100">
        <v>1.330352E-4</v>
      </c>
      <c r="AG3199" s="100">
        <v>59.645530000000001</v>
      </c>
      <c r="AH3199" s="105"/>
      <c r="AI3199" s="100">
        <v>7</v>
      </c>
      <c r="AJ3199" s="100">
        <v>-0.14265340000000001</v>
      </c>
      <c r="AK3199" s="100">
        <v>-0.01</v>
      </c>
      <c r="AM3199" s="96">
        <v>42509</v>
      </c>
      <c r="AN3199" s="88">
        <f>_xll.BDH($A3199,AN$5,$AM$2,$AM$2)</f>
        <v>0</v>
      </c>
      <c r="AO3199" s="88" t="str">
        <f>IF(V3199&gt;0,_xll.BDH($A3199,AO$5,$AM$2,$AM$2),"#N/A N/A")</f>
        <v>#N/A N/A</v>
      </c>
      <c r="AP3199" s="88" t="str">
        <f>IF(V3199&gt;0,_xll.BDH($A3199,AP$5,$AM$2,$AM$2),"#N/A N/A")</f>
        <v>#N/A N/A</v>
      </c>
      <c r="AQ3199" s="88" t="str">
        <f>IF(V3199&gt;0,_xll.BDH($A3199,AQ$5,$AM$2,$AM$2),"#N/A N/A")</f>
        <v>#N/A N/A</v>
      </c>
      <c r="AR3199" s="88" t="str">
        <f>IF(V3199&gt;0,_xll.BDH($A3199,AR$5,$AM$2,$AM$2),"#N/A N/A")</f>
        <v>#N/A N/A</v>
      </c>
    </row>
    <row r="3200" spans="1:44" ht="15" x14ac:dyDescent="0.25">
      <c r="A3200" s="99" t="s">
        <v>3267</v>
      </c>
      <c r="B3200" s="99" t="s">
        <v>2669</v>
      </c>
      <c r="C3200" s="108" t="s">
        <v>8966</v>
      </c>
      <c r="D3200" s="108" t="s">
        <v>8243</v>
      </c>
      <c r="E3200" s="108" t="s">
        <v>33</v>
      </c>
      <c r="F3200" s="100" t="str">
        <f>VLOOKUP(E3200,Issuer!A:B,2,FALSE)</f>
        <v>JP</v>
      </c>
      <c r="G3200" s="108" t="s">
        <v>5748</v>
      </c>
      <c r="H3200" s="108" t="s">
        <v>5682</v>
      </c>
      <c r="I3200" s="109">
        <v>42178</v>
      </c>
      <c r="J3200" s="109">
        <v>42179</v>
      </c>
      <c r="K3200" s="109">
        <v>42741</v>
      </c>
      <c r="L3200" s="109">
        <v>42737</v>
      </c>
      <c r="M3200" s="108"/>
      <c r="N3200" s="110"/>
      <c r="O3200" s="111"/>
      <c r="P3200" s="99"/>
      <c r="Q3200" s="110">
        <v>2.1000000000000001E-2</v>
      </c>
      <c r="R3200" s="110">
        <v>0</v>
      </c>
      <c r="S3200" s="110">
        <v>0</v>
      </c>
      <c r="T3200" s="112">
        <v>0</v>
      </c>
      <c r="U3200" s="112"/>
      <c r="V3200" s="104">
        <v>0</v>
      </c>
      <c r="W3200" s="112">
        <v>70000</v>
      </c>
      <c r="X3200" s="112">
        <v>5000</v>
      </c>
      <c r="Y3200" s="112">
        <v>6.8</v>
      </c>
      <c r="Z3200" s="112"/>
      <c r="AA3200" s="110">
        <v>0.1</v>
      </c>
      <c r="AB3200" s="99"/>
      <c r="AC3200" s="100">
        <v>0.23424990000000001</v>
      </c>
      <c r="AD3200" s="100">
        <v>0.1402814</v>
      </c>
      <c r="AE3200" s="100">
        <v>6.4665740000000005E-4</v>
      </c>
      <c r="AF3200" s="100">
        <v>1.448163E-4</v>
      </c>
      <c r="AG3200" s="100">
        <v>104.2901</v>
      </c>
      <c r="AH3200" s="105"/>
      <c r="AI3200" s="100">
        <v>2.63</v>
      </c>
      <c r="AJ3200" s="100">
        <v>-1.498127</v>
      </c>
      <c r="AK3200" s="100">
        <v>-0.04</v>
      </c>
      <c r="AM3200" s="96">
        <v>42509</v>
      </c>
      <c r="AN3200" s="88">
        <f>_xll.BDH($A3200,AN$5,$AM$2,$AM$2)</f>
        <v>3360</v>
      </c>
      <c r="AO3200" s="88" t="str">
        <f>IF(V3200&gt;0,_xll.BDH($A3200,AO$5,$AM$2,$AM$2),"#N/A N/A")</f>
        <v>#N/A N/A</v>
      </c>
      <c r="AP3200" s="88" t="str">
        <f>IF(V3200&gt;0,_xll.BDH($A3200,AP$5,$AM$2,$AM$2),"#N/A N/A")</f>
        <v>#N/A N/A</v>
      </c>
      <c r="AQ3200" s="88" t="str">
        <f>IF(V3200&gt;0,_xll.BDH($A3200,AQ$5,$AM$2,$AM$2),"#N/A N/A")</f>
        <v>#N/A N/A</v>
      </c>
      <c r="AR3200" s="88" t="str">
        <f>IF(V3200&gt;0,_xll.BDH($A3200,AR$5,$AM$2,$AM$2),"#N/A N/A")</f>
        <v>#N/A N/A</v>
      </c>
    </row>
    <row r="3201" spans="1:44" ht="15" x14ac:dyDescent="0.25">
      <c r="A3201" s="99" t="s">
        <v>3268</v>
      </c>
      <c r="B3201" s="99" t="s">
        <v>400</v>
      </c>
      <c r="C3201" s="108" t="s">
        <v>8840</v>
      </c>
      <c r="D3201" s="108" t="s">
        <v>5966</v>
      </c>
      <c r="E3201" s="108" t="s">
        <v>37</v>
      </c>
      <c r="F3201" s="100" t="str">
        <f>VLOOKUP(E3201,Issuer!A:B,2,FALSE)</f>
        <v>UB</v>
      </c>
      <c r="G3201" s="108" t="s">
        <v>5732</v>
      </c>
      <c r="H3201" s="108" t="s">
        <v>5682</v>
      </c>
      <c r="I3201" s="109">
        <v>42338</v>
      </c>
      <c r="J3201" s="109">
        <v>42339</v>
      </c>
      <c r="K3201" s="109">
        <v>42724</v>
      </c>
      <c r="L3201" s="109">
        <v>42718</v>
      </c>
      <c r="M3201" s="108"/>
      <c r="N3201" s="110"/>
      <c r="O3201" s="111"/>
      <c r="P3201" s="99"/>
      <c r="Q3201" s="110">
        <v>1.7999999999999999E-2</v>
      </c>
      <c r="R3201" s="110">
        <v>0</v>
      </c>
      <c r="S3201" s="110">
        <v>0</v>
      </c>
      <c r="T3201" s="112">
        <v>0</v>
      </c>
      <c r="U3201" s="112"/>
      <c r="V3201" s="104">
        <v>0</v>
      </c>
      <c r="W3201" s="112">
        <v>100000</v>
      </c>
      <c r="X3201" s="112">
        <v>20000</v>
      </c>
      <c r="Y3201" s="112">
        <v>9.81</v>
      </c>
      <c r="Z3201" s="112"/>
      <c r="AA3201" s="110">
        <v>0.1</v>
      </c>
      <c r="AB3201" s="99"/>
      <c r="AC3201" s="100">
        <v>0.15094109999999999</v>
      </c>
      <c r="AD3201" s="100">
        <v>8.0020480000000005E-2</v>
      </c>
      <c r="AE3201" s="100">
        <v>8.9092309999999999E-4</v>
      </c>
      <c r="AF3201" s="100">
        <v>1.3180050000000001E-4</v>
      </c>
      <c r="AG3201" s="100">
        <v>74.533019999999993</v>
      </c>
      <c r="AH3201" s="105"/>
      <c r="AI3201" s="100">
        <v>5.01</v>
      </c>
      <c r="AJ3201" s="100">
        <v>0</v>
      </c>
      <c r="AK3201" s="100">
        <v>0</v>
      </c>
      <c r="AM3201" s="96">
        <v>42509</v>
      </c>
      <c r="AN3201" s="88">
        <f>_xll.BDH($A3201,AN$5,$AM$2,$AM$2)</f>
        <v>1100</v>
      </c>
      <c r="AO3201" s="88" t="str">
        <f>IF(V3201&gt;0,_xll.BDH($A3201,AO$5,$AM$2,$AM$2),"#N/A N/A")</f>
        <v>#N/A N/A</v>
      </c>
      <c r="AP3201" s="88" t="str">
        <f>IF(V3201&gt;0,_xll.BDH($A3201,AP$5,$AM$2,$AM$2),"#N/A N/A")</f>
        <v>#N/A N/A</v>
      </c>
      <c r="AQ3201" s="88" t="str">
        <f>IF(V3201&gt;0,_xll.BDH($A3201,AQ$5,$AM$2,$AM$2),"#N/A N/A")</f>
        <v>#N/A N/A</v>
      </c>
      <c r="AR3201" s="88" t="str">
        <f>IF(V3201&gt;0,_xll.BDH($A3201,AR$5,$AM$2,$AM$2),"#N/A N/A")</f>
        <v>#N/A N/A</v>
      </c>
    </row>
    <row r="3202" spans="1:44" ht="15" x14ac:dyDescent="0.25">
      <c r="A3202" s="99" t="s">
        <v>3269</v>
      </c>
      <c r="B3202" s="99" t="s">
        <v>216</v>
      </c>
      <c r="C3202" s="108" t="s">
        <v>8841</v>
      </c>
      <c r="D3202" s="108" t="s">
        <v>5777</v>
      </c>
      <c r="E3202" s="108" t="s">
        <v>32</v>
      </c>
      <c r="F3202" s="100" t="str">
        <f>VLOOKUP(E3202,Issuer!A:B,2,FALSE)</f>
        <v>HS</v>
      </c>
      <c r="G3202" s="108" t="s">
        <v>5688</v>
      </c>
      <c r="H3202" s="108" t="s">
        <v>5682</v>
      </c>
      <c r="I3202" s="109">
        <v>42179</v>
      </c>
      <c r="J3202" s="109">
        <v>42180</v>
      </c>
      <c r="K3202" s="109">
        <v>42825</v>
      </c>
      <c r="L3202" s="109">
        <v>42821</v>
      </c>
      <c r="M3202" s="108"/>
      <c r="N3202" s="110"/>
      <c r="O3202" s="111"/>
      <c r="P3202" s="99"/>
      <c r="Q3202" s="110">
        <v>0.01</v>
      </c>
      <c r="R3202" s="110">
        <v>0</v>
      </c>
      <c r="S3202" s="110">
        <v>0</v>
      </c>
      <c r="T3202" s="112">
        <v>0</v>
      </c>
      <c r="U3202" s="112"/>
      <c r="V3202" s="104">
        <v>0</v>
      </c>
      <c r="W3202" s="112">
        <v>180000</v>
      </c>
      <c r="X3202" s="112">
        <v>2000</v>
      </c>
      <c r="Y3202" s="112">
        <v>154.97999999999999</v>
      </c>
      <c r="Z3202" s="112"/>
      <c r="AA3202" s="110">
        <v>0.01</v>
      </c>
      <c r="AB3202" s="99"/>
      <c r="AC3202" s="100">
        <v>7.6079850000000004E-2</v>
      </c>
      <c r="AD3202" s="100">
        <v>4.1858809999999998E-3</v>
      </c>
      <c r="AE3202" s="100">
        <v>1.1258080000000001E-3</v>
      </c>
      <c r="AF3202" s="100">
        <v>6.8921945057809353E-5</v>
      </c>
      <c r="AG3202" s="100">
        <v>43.923540000000003</v>
      </c>
      <c r="AH3202" s="105"/>
      <c r="AI3202" s="100">
        <v>82.9</v>
      </c>
      <c r="AJ3202" s="100">
        <v>-0.53989200000000004</v>
      </c>
      <c r="AK3202" s="100">
        <v>-0.45</v>
      </c>
      <c r="AM3202" s="96">
        <v>42509</v>
      </c>
      <c r="AN3202" s="88">
        <f>_xll.BDH($A3202,AN$5,$AM$2,$AM$2)</f>
        <v>1710</v>
      </c>
      <c r="AO3202" s="88" t="str">
        <f>IF(V3202&gt;0,_xll.BDH($A3202,AO$5,$AM$2,$AM$2),"#N/A N/A")</f>
        <v>#N/A N/A</v>
      </c>
      <c r="AP3202" s="88" t="str">
        <f>IF(V3202&gt;0,_xll.BDH($A3202,AP$5,$AM$2,$AM$2),"#N/A N/A")</f>
        <v>#N/A N/A</v>
      </c>
      <c r="AQ3202" s="88" t="str">
        <f>IF(V3202&gt;0,_xll.BDH($A3202,AQ$5,$AM$2,$AM$2),"#N/A N/A")</f>
        <v>#N/A N/A</v>
      </c>
      <c r="AR3202" s="88" t="str">
        <f>IF(V3202&gt;0,_xll.BDH($A3202,AR$5,$AM$2,$AM$2),"#N/A N/A")</f>
        <v>#N/A N/A</v>
      </c>
    </row>
    <row r="3203" spans="1:44" ht="15" x14ac:dyDescent="0.25">
      <c r="A3203" s="99" t="s">
        <v>3270</v>
      </c>
      <c r="B3203" s="99" t="s">
        <v>282</v>
      </c>
      <c r="C3203" s="108" t="s">
        <v>8845</v>
      </c>
      <c r="D3203" s="108" t="s">
        <v>5861</v>
      </c>
      <c r="E3203" s="108" t="s">
        <v>39</v>
      </c>
      <c r="F3203" s="100" t="str">
        <f>VLOOKUP(E3203,Issuer!A:B,2,FALSE)</f>
        <v>GS</v>
      </c>
      <c r="G3203" s="108" t="s">
        <v>5826</v>
      </c>
      <c r="H3203" s="108" t="s">
        <v>5682</v>
      </c>
      <c r="I3203" s="109">
        <v>42338</v>
      </c>
      <c r="J3203" s="109">
        <v>42339</v>
      </c>
      <c r="K3203" s="109">
        <v>42580</v>
      </c>
      <c r="L3203" s="109">
        <v>42576</v>
      </c>
      <c r="M3203" s="108"/>
      <c r="N3203" s="110"/>
      <c r="O3203" s="111"/>
      <c r="P3203" s="99"/>
      <c r="Q3203" s="110">
        <v>1.4999999999999999E-2</v>
      </c>
      <c r="R3203" s="110">
        <v>0</v>
      </c>
      <c r="S3203" s="110">
        <v>0</v>
      </c>
      <c r="T3203" s="112">
        <v>0</v>
      </c>
      <c r="U3203" s="112"/>
      <c r="V3203" s="104">
        <v>0</v>
      </c>
      <c r="W3203" s="112">
        <v>60000</v>
      </c>
      <c r="X3203" s="112">
        <v>4000</v>
      </c>
      <c r="Y3203" s="112">
        <v>16.2</v>
      </c>
      <c r="Z3203" s="112"/>
      <c r="AA3203" s="110">
        <v>0.1</v>
      </c>
      <c r="AB3203" s="99"/>
      <c r="AC3203" s="100">
        <v>0.1076864</v>
      </c>
      <c r="AD3203" s="100">
        <v>5.7016160000000003E-2</v>
      </c>
      <c r="AE3203" s="100">
        <v>9.5859750000000001E-4</v>
      </c>
      <c r="AF3203" s="100">
        <v>3.3219469999999998E-4</v>
      </c>
      <c r="AG3203" s="100">
        <v>62.029600000000002</v>
      </c>
      <c r="AH3203" s="105"/>
      <c r="AI3203" s="100">
        <v>11.72</v>
      </c>
      <c r="AJ3203" s="100">
        <v>-1.3468009999999999</v>
      </c>
      <c r="AK3203" s="100">
        <v>-0.16</v>
      </c>
      <c r="AM3203" s="96">
        <v>42509</v>
      </c>
      <c r="AN3203" s="88">
        <f>_xll.BDH($A3203,AN$5,$AM$2,$AM$2)</f>
        <v>672</v>
      </c>
      <c r="AO3203" s="88" t="str">
        <f>IF(V3203&gt;0,_xll.BDH($A3203,AO$5,$AM$2,$AM$2),"#N/A N/A")</f>
        <v>#N/A N/A</v>
      </c>
      <c r="AP3203" s="88" t="str">
        <f>IF(V3203&gt;0,_xll.BDH($A3203,AP$5,$AM$2,$AM$2),"#N/A N/A")</f>
        <v>#N/A N/A</v>
      </c>
      <c r="AQ3203" s="88" t="str">
        <f>IF(V3203&gt;0,_xll.BDH($A3203,AQ$5,$AM$2,$AM$2),"#N/A N/A")</f>
        <v>#N/A N/A</v>
      </c>
      <c r="AR3203" s="88" t="str">
        <f>IF(V3203&gt;0,_xll.BDH($A3203,AR$5,$AM$2,$AM$2),"#N/A N/A")</f>
        <v>#N/A N/A</v>
      </c>
    </row>
    <row r="3204" spans="1:44" ht="15" x14ac:dyDescent="0.25">
      <c r="A3204" s="99" t="s">
        <v>3271</v>
      </c>
      <c r="B3204" s="99" t="s">
        <v>148</v>
      </c>
      <c r="C3204" s="108" t="s">
        <v>8850</v>
      </c>
      <c r="D3204" s="108" t="s">
        <v>5739</v>
      </c>
      <c r="E3204" s="108" t="s">
        <v>39</v>
      </c>
      <c r="F3204" s="100" t="str">
        <f>VLOOKUP(E3204,Issuer!A:B,2,FALSE)</f>
        <v>GS</v>
      </c>
      <c r="G3204" s="108" t="s">
        <v>5826</v>
      </c>
      <c r="H3204" s="108" t="s">
        <v>5682</v>
      </c>
      <c r="I3204" s="109">
        <v>42338</v>
      </c>
      <c r="J3204" s="109">
        <v>42339</v>
      </c>
      <c r="K3204" s="109">
        <v>42613</v>
      </c>
      <c r="L3204" s="109">
        <v>42607</v>
      </c>
      <c r="M3204" s="108"/>
      <c r="N3204" s="110"/>
      <c r="O3204" s="111"/>
      <c r="P3204" s="99"/>
      <c r="Q3204" s="110">
        <v>1.6E-2</v>
      </c>
      <c r="R3204" s="110">
        <v>-1E-3</v>
      </c>
      <c r="S3204" s="110">
        <v>-5.8823530000000002</v>
      </c>
      <c r="T3204" s="112">
        <v>3040000</v>
      </c>
      <c r="U3204" s="112">
        <v>50040</v>
      </c>
      <c r="V3204" s="104">
        <v>8</v>
      </c>
      <c r="W3204" s="112">
        <v>80000</v>
      </c>
      <c r="X3204" s="112">
        <v>1000</v>
      </c>
      <c r="Y3204" s="112">
        <v>3.38</v>
      </c>
      <c r="Z3204" s="112"/>
      <c r="AA3204" s="110">
        <v>1</v>
      </c>
      <c r="AB3204" s="99"/>
      <c r="AC3204" s="100">
        <v>8.6044049999999997E-2</v>
      </c>
      <c r="AD3204" s="100">
        <v>0.36506690000000003</v>
      </c>
      <c r="AE3204" s="100">
        <v>2.533698E-3</v>
      </c>
      <c r="AF3204" s="100">
        <v>1.430084E-4</v>
      </c>
      <c r="AG3204" s="100">
        <v>26.652419999999999</v>
      </c>
      <c r="AH3204" s="105"/>
      <c r="AI3204" s="100">
        <v>2.97</v>
      </c>
      <c r="AJ3204" s="100">
        <v>-0.6688963</v>
      </c>
      <c r="AK3204" s="100">
        <v>-0.02</v>
      </c>
      <c r="AM3204" s="96">
        <v>42509</v>
      </c>
      <c r="AN3204" s="88">
        <f>_xll.BDH($A3204,AN$5,$AM$2,$AM$2)</f>
        <v>29693</v>
      </c>
      <c r="AO3204" s="88">
        <f>IF(V3204&gt;0,_xll.BDH($A3204,AO$5,$AM$2,$AM$2),"#N/A N/A")</f>
        <v>1.7000000000000001E-2</v>
      </c>
      <c r="AP3204" s="88">
        <f>IF(V3204&gt;0,_xll.BDH($A3204,AP$5,$AM$2,$AM$2),"#N/A N/A")</f>
        <v>1.6132000000000001E-2</v>
      </c>
      <c r="AQ3204" s="88">
        <f>IF(V3204&gt;0,_xll.BDH($A3204,AQ$5,$AM$2,$AM$2),"#N/A N/A")</f>
        <v>1150000</v>
      </c>
      <c r="AR3204" s="88">
        <f>IF(V3204&gt;0,_xll.BDH($A3204,AR$5,$AM$2,$AM$2),"#N/A N/A")</f>
        <v>1890000</v>
      </c>
    </row>
    <row r="3205" spans="1:44" ht="15" x14ac:dyDescent="0.25">
      <c r="A3205" s="99" t="s">
        <v>3272</v>
      </c>
      <c r="B3205" s="99" t="s">
        <v>141</v>
      </c>
      <c r="C3205" s="108" t="s">
        <v>8846</v>
      </c>
      <c r="D3205" s="108" t="s">
        <v>5699</v>
      </c>
      <c r="E3205" s="108" t="s">
        <v>40</v>
      </c>
      <c r="F3205" s="100" t="str">
        <f>VLOOKUP(E3205,Issuer!A:B,2,FALSE)</f>
        <v>BI</v>
      </c>
      <c r="G3205" s="108" t="s">
        <v>7189</v>
      </c>
      <c r="H3205" s="108" t="s">
        <v>5682</v>
      </c>
      <c r="I3205" s="109">
        <v>42339</v>
      </c>
      <c r="J3205" s="109">
        <v>42340</v>
      </c>
      <c r="K3205" s="109">
        <v>42793</v>
      </c>
      <c r="L3205" s="109">
        <v>42787</v>
      </c>
      <c r="M3205" s="108"/>
      <c r="N3205" s="110"/>
      <c r="O3205" s="111"/>
      <c r="P3205" s="99"/>
      <c r="Q3205" s="110">
        <v>0.10299999999999999</v>
      </c>
      <c r="R3205" s="110">
        <v>-1.9E-2</v>
      </c>
      <c r="S3205" s="110">
        <v>-15.57377</v>
      </c>
      <c r="T3205" s="112">
        <v>5520000</v>
      </c>
      <c r="U3205" s="112">
        <v>573670</v>
      </c>
      <c r="V3205" s="104">
        <v>22</v>
      </c>
      <c r="W3205" s="112">
        <v>100000</v>
      </c>
      <c r="X3205" s="112">
        <v>10000</v>
      </c>
      <c r="Y3205" s="112">
        <v>168.88</v>
      </c>
      <c r="Z3205" s="112"/>
      <c r="AA3205" s="110">
        <v>0.01</v>
      </c>
      <c r="AB3205" s="99"/>
      <c r="AC3205" s="100">
        <v>0.42605219999999999</v>
      </c>
      <c r="AD3205" s="100">
        <v>1.0396549999999999E-2</v>
      </c>
      <c r="AE3205" s="100">
        <v>5.431033E-3</v>
      </c>
      <c r="AF3205" s="100">
        <v>2.5658570000000001E-4</v>
      </c>
      <c r="AG3205" s="100">
        <v>27.1313</v>
      </c>
      <c r="AH3205" s="105"/>
      <c r="AI3205" s="100">
        <v>157.19999999999999</v>
      </c>
      <c r="AJ3205" s="100">
        <v>-2.4208569999999998</v>
      </c>
      <c r="AK3205" s="100">
        <v>-3.9</v>
      </c>
      <c r="AM3205" s="96">
        <v>42509</v>
      </c>
      <c r="AN3205" s="88">
        <f>_xll.BDH($A3205,AN$5,$AM$2,$AM$2)</f>
        <v>62920</v>
      </c>
      <c r="AO3205" s="88">
        <f>IF(V3205&gt;0,_xll.BDH($A3205,AO$5,$AM$2,$AM$2),"#N/A N/A")</f>
        <v>0.10244399999999999</v>
      </c>
      <c r="AP3205" s="88">
        <f>IF(V3205&gt;0,_xll.BDH($A3205,AP$5,$AM$2,$AM$2),"#N/A N/A")</f>
        <v>0.104434</v>
      </c>
      <c r="AQ3205" s="88">
        <f>IF(V3205&gt;0,_xll.BDH($A3205,AQ$5,$AM$2,$AM$2),"#N/A N/A")</f>
        <v>450000</v>
      </c>
      <c r="AR3205" s="88">
        <f>IF(V3205&gt;0,_xll.BDH($A3205,AR$5,$AM$2,$AM$2),"#N/A N/A")</f>
        <v>2510000</v>
      </c>
    </row>
    <row r="3206" spans="1:44" ht="15" x14ac:dyDescent="0.25">
      <c r="A3206" s="99" t="s">
        <v>3273</v>
      </c>
      <c r="B3206" s="99" t="s">
        <v>123</v>
      </c>
      <c r="C3206" s="108" t="s">
        <v>8849</v>
      </c>
      <c r="D3206" s="108" t="s">
        <v>5718</v>
      </c>
      <c r="E3206" s="108" t="s">
        <v>40</v>
      </c>
      <c r="F3206" s="100" t="str">
        <f>VLOOKUP(E3206,Issuer!A:B,2,FALSE)</f>
        <v>BI</v>
      </c>
      <c r="G3206" s="108" t="s">
        <v>7189</v>
      </c>
      <c r="H3206" s="108" t="s">
        <v>5682</v>
      </c>
      <c r="I3206" s="109">
        <v>42339</v>
      </c>
      <c r="J3206" s="109">
        <v>42340</v>
      </c>
      <c r="K3206" s="109">
        <v>42513</v>
      </c>
      <c r="L3206" s="109">
        <v>42507</v>
      </c>
      <c r="M3206" s="108"/>
      <c r="N3206" s="110"/>
      <c r="O3206" s="111"/>
      <c r="P3206" s="99"/>
      <c r="Q3206" s="110">
        <v>0.01</v>
      </c>
      <c r="R3206" s="110">
        <v>0</v>
      </c>
      <c r="S3206" s="110">
        <v>0</v>
      </c>
      <c r="T3206" s="112">
        <v>0</v>
      </c>
      <c r="U3206" s="112"/>
      <c r="V3206" s="104">
        <v>0</v>
      </c>
      <c r="W3206" s="112">
        <v>100000</v>
      </c>
      <c r="X3206" s="112">
        <v>10000</v>
      </c>
      <c r="Y3206" s="112">
        <v>30</v>
      </c>
      <c r="Z3206" s="112"/>
      <c r="AA3206" s="110">
        <v>0.1</v>
      </c>
      <c r="AB3206" s="99"/>
      <c r="AC3206" s="100">
        <v>4.9521320000000001E-2</v>
      </c>
      <c r="AD3206" s="100">
        <v>1.880012E-2</v>
      </c>
      <c r="AE3206" s="100">
        <v>1.772675E-4</v>
      </c>
      <c r="AF3206" s="100">
        <v>5.867283E-3</v>
      </c>
      <c r="AG3206" s="100">
        <v>315.93790000000001</v>
      </c>
      <c r="AH3206" s="105"/>
      <c r="AI3206" s="100">
        <v>16.46</v>
      </c>
      <c r="AJ3206" s="100">
        <v>-1.081731</v>
      </c>
      <c r="AK3206" s="100">
        <v>-0.18</v>
      </c>
      <c r="AM3206" s="96">
        <v>42509</v>
      </c>
      <c r="AN3206" s="88">
        <f>_xll.BDH($A3206,AN$5,$AM$2,$AM$2)</f>
        <v>13570</v>
      </c>
      <c r="AO3206" s="88" t="str">
        <f>IF(V3206&gt;0,_xll.BDH($A3206,AO$5,$AM$2,$AM$2),"#N/A N/A")</f>
        <v>#N/A N/A</v>
      </c>
      <c r="AP3206" s="88" t="str">
        <f>IF(V3206&gt;0,_xll.BDH($A3206,AP$5,$AM$2,$AM$2),"#N/A N/A")</f>
        <v>#N/A N/A</v>
      </c>
      <c r="AQ3206" s="88" t="str">
        <f>IF(V3206&gt;0,_xll.BDH($A3206,AQ$5,$AM$2,$AM$2),"#N/A N/A")</f>
        <v>#N/A N/A</v>
      </c>
      <c r="AR3206" s="88" t="str">
        <f>IF(V3206&gt;0,_xll.BDH($A3206,AR$5,$AM$2,$AM$2),"#N/A N/A")</f>
        <v>#N/A N/A</v>
      </c>
    </row>
    <row r="3207" spans="1:44" ht="15" x14ac:dyDescent="0.25">
      <c r="A3207" s="99" t="s">
        <v>3274</v>
      </c>
      <c r="B3207" s="99" t="s">
        <v>214</v>
      </c>
      <c r="C3207" s="108" t="s">
        <v>8847</v>
      </c>
      <c r="D3207" s="108" t="s">
        <v>5795</v>
      </c>
      <c r="E3207" s="108" t="s">
        <v>40</v>
      </c>
      <c r="F3207" s="100" t="str">
        <f>VLOOKUP(E3207,Issuer!A:B,2,FALSE)</f>
        <v>BI</v>
      </c>
      <c r="G3207" s="108" t="s">
        <v>7189</v>
      </c>
      <c r="H3207" s="108" t="s">
        <v>5682</v>
      </c>
      <c r="I3207" s="109">
        <v>42339</v>
      </c>
      <c r="J3207" s="109">
        <v>42340</v>
      </c>
      <c r="K3207" s="109">
        <v>42702</v>
      </c>
      <c r="L3207" s="109">
        <v>42696</v>
      </c>
      <c r="M3207" s="108"/>
      <c r="N3207" s="110"/>
      <c r="O3207" s="111"/>
      <c r="P3207" s="99"/>
      <c r="Q3207" s="110">
        <v>3.1E-2</v>
      </c>
      <c r="R3207" s="110">
        <v>-4.0000000000000001E-3</v>
      </c>
      <c r="S3207" s="110">
        <v>-11.428570000000001</v>
      </c>
      <c r="T3207" s="112">
        <v>0</v>
      </c>
      <c r="U3207" s="112"/>
      <c r="V3207" s="104">
        <v>0</v>
      </c>
      <c r="W3207" s="112">
        <v>100000</v>
      </c>
      <c r="X3207" s="112">
        <v>5000</v>
      </c>
      <c r="Y3207" s="112">
        <v>22</v>
      </c>
      <c r="Z3207" s="112"/>
      <c r="AA3207" s="110">
        <v>0.1</v>
      </c>
      <c r="AB3207" s="99"/>
      <c r="AC3207" s="100">
        <v>0.1346118</v>
      </c>
      <c r="AD3207" s="100">
        <v>4.0971899999999999E-2</v>
      </c>
      <c r="AE3207" s="100">
        <v>2.3820629999999998E-3</v>
      </c>
      <c r="AF3207" s="100">
        <v>2.3082140000000001E-4</v>
      </c>
      <c r="AG3207" s="100">
        <v>47.21893</v>
      </c>
      <c r="AH3207" s="105"/>
      <c r="AI3207" s="100">
        <v>15.14</v>
      </c>
      <c r="AJ3207" s="100">
        <v>-1.4322919999999999</v>
      </c>
      <c r="AK3207" s="100">
        <v>-0.22</v>
      </c>
      <c r="AM3207" s="96">
        <v>42509</v>
      </c>
      <c r="AN3207" s="88">
        <f>_xll.BDH($A3207,AN$5,$AM$2,$AM$2)</f>
        <v>0</v>
      </c>
      <c r="AO3207" s="88" t="str">
        <f>IF(V3207&gt;0,_xll.BDH($A3207,AO$5,$AM$2,$AM$2),"#N/A N/A")</f>
        <v>#N/A N/A</v>
      </c>
      <c r="AP3207" s="88" t="str">
        <f>IF(V3207&gt;0,_xll.BDH($A3207,AP$5,$AM$2,$AM$2),"#N/A N/A")</f>
        <v>#N/A N/A</v>
      </c>
      <c r="AQ3207" s="88" t="str">
        <f>IF(V3207&gt;0,_xll.BDH($A3207,AQ$5,$AM$2,$AM$2),"#N/A N/A")</f>
        <v>#N/A N/A</v>
      </c>
      <c r="AR3207" s="88" t="str">
        <f>IF(V3207&gt;0,_xll.BDH($A3207,AR$5,$AM$2,$AM$2),"#N/A N/A")</f>
        <v>#N/A N/A</v>
      </c>
    </row>
    <row r="3208" spans="1:44" ht="15" x14ac:dyDescent="0.25">
      <c r="A3208" s="99" t="s">
        <v>3275</v>
      </c>
      <c r="B3208" s="99" t="s">
        <v>1663</v>
      </c>
      <c r="C3208" s="108" t="s">
        <v>8853</v>
      </c>
      <c r="D3208" s="108" t="s">
        <v>7240</v>
      </c>
      <c r="E3208" s="108" t="s">
        <v>34</v>
      </c>
      <c r="F3208" s="100" t="str">
        <f>VLOOKUP(E3208,Issuer!A:B,2,FALSE)</f>
        <v>EA</v>
      </c>
      <c r="G3208" s="108" t="s">
        <v>5681</v>
      </c>
      <c r="H3208" s="108" t="s">
        <v>5682</v>
      </c>
      <c r="I3208" s="109">
        <v>42339</v>
      </c>
      <c r="J3208" s="109">
        <v>42340</v>
      </c>
      <c r="K3208" s="109">
        <v>42555</v>
      </c>
      <c r="L3208" s="109">
        <v>42548</v>
      </c>
      <c r="M3208" s="108"/>
      <c r="N3208" s="110"/>
      <c r="O3208" s="111"/>
      <c r="P3208" s="99"/>
      <c r="Q3208" s="110">
        <v>3.4000000000000002E-2</v>
      </c>
      <c r="R3208" s="110">
        <v>0</v>
      </c>
      <c r="S3208" s="110">
        <v>0</v>
      </c>
      <c r="T3208" s="112">
        <v>0</v>
      </c>
      <c r="U3208" s="112"/>
      <c r="V3208" s="104">
        <v>0</v>
      </c>
      <c r="W3208" s="112">
        <v>30000</v>
      </c>
      <c r="X3208" s="112">
        <v>2000</v>
      </c>
      <c r="Y3208" s="112">
        <v>5.5</v>
      </c>
      <c r="Z3208" s="112"/>
      <c r="AA3208" s="110">
        <v>1</v>
      </c>
      <c r="AB3208" s="99"/>
      <c r="AC3208" s="100">
        <v>7.9050029999999993E-2</v>
      </c>
      <c r="AD3208" s="100">
        <v>0.13740939999999999</v>
      </c>
      <c r="AE3208" s="100">
        <v>1.8075179999999999E-3</v>
      </c>
      <c r="AF3208" s="100">
        <v>1.6207909999999999E-3</v>
      </c>
      <c r="AG3208" s="100">
        <v>88.034819999999996</v>
      </c>
      <c r="AH3208" s="105"/>
      <c r="AI3208" s="100">
        <v>3.42</v>
      </c>
      <c r="AJ3208" s="100">
        <v>-0.2915452</v>
      </c>
      <c r="AK3208" s="100">
        <v>-0.01</v>
      </c>
      <c r="AM3208" s="96">
        <v>42509</v>
      </c>
      <c r="AN3208" s="88">
        <f>_xll.BDH($A3208,AN$5,$AM$2,$AM$2)</f>
        <v>40</v>
      </c>
      <c r="AO3208" s="88" t="str">
        <f>IF(V3208&gt;0,_xll.BDH($A3208,AO$5,$AM$2,$AM$2),"#N/A N/A")</f>
        <v>#N/A N/A</v>
      </c>
      <c r="AP3208" s="88" t="str">
        <f>IF(V3208&gt;0,_xll.BDH($A3208,AP$5,$AM$2,$AM$2),"#N/A N/A")</f>
        <v>#N/A N/A</v>
      </c>
      <c r="AQ3208" s="88" t="str">
        <f>IF(V3208&gt;0,_xll.BDH($A3208,AQ$5,$AM$2,$AM$2),"#N/A N/A")</f>
        <v>#N/A N/A</v>
      </c>
      <c r="AR3208" s="88" t="str">
        <f>IF(V3208&gt;0,_xll.BDH($A3208,AR$5,$AM$2,$AM$2),"#N/A N/A")</f>
        <v>#N/A N/A</v>
      </c>
    </row>
    <row r="3209" spans="1:44" ht="15" x14ac:dyDescent="0.25">
      <c r="A3209" s="99" t="s">
        <v>3276</v>
      </c>
      <c r="B3209" s="99" t="s">
        <v>400</v>
      </c>
      <c r="C3209" s="108" t="s">
        <v>8848</v>
      </c>
      <c r="D3209" s="108" t="s">
        <v>5966</v>
      </c>
      <c r="E3209" s="108" t="s">
        <v>36</v>
      </c>
      <c r="F3209" s="100" t="str">
        <f>VLOOKUP(E3209,Issuer!A:B,2,FALSE)</f>
        <v>SG</v>
      </c>
      <c r="G3209" s="108" t="s">
        <v>5690</v>
      </c>
      <c r="H3209" s="108" t="s">
        <v>5682</v>
      </c>
      <c r="I3209" s="109">
        <v>42180</v>
      </c>
      <c r="J3209" s="109">
        <v>42181</v>
      </c>
      <c r="K3209" s="109">
        <v>42828</v>
      </c>
      <c r="L3209" s="109">
        <v>42822</v>
      </c>
      <c r="M3209" s="108"/>
      <c r="N3209" s="110"/>
      <c r="O3209" s="111"/>
      <c r="P3209" s="99"/>
      <c r="Q3209" s="110">
        <v>1.4E-2</v>
      </c>
      <c r="R3209" s="110">
        <v>0</v>
      </c>
      <c r="S3209" s="110">
        <v>0</v>
      </c>
      <c r="T3209" s="112">
        <v>0</v>
      </c>
      <c r="U3209" s="112"/>
      <c r="V3209" s="104">
        <v>0</v>
      </c>
      <c r="W3209" s="112">
        <v>60000</v>
      </c>
      <c r="X3209" s="112">
        <v>20000</v>
      </c>
      <c r="Y3209" s="112">
        <v>12.5</v>
      </c>
      <c r="Z3209" s="112"/>
      <c r="AA3209" s="110">
        <v>0.1</v>
      </c>
      <c r="AB3209" s="99"/>
      <c r="AC3209" s="100">
        <v>0.1126215</v>
      </c>
      <c r="AD3209" s="100">
        <v>5.7865960000000001E-2</v>
      </c>
      <c r="AE3209" s="100">
        <v>8.9354039999999999E-4</v>
      </c>
      <c r="AF3209" s="100">
        <v>8.516562229488045E-5</v>
      </c>
      <c r="AG3209" s="100">
        <v>69.3232</v>
      </c>
      <c r="AH3209" s="105"/>
      <c r="AI3209" s="100">
        <v>5.01</v>
      </c>
      <c r="AJ3209" s="100">
        <v>0</v>
      </c>
      <c r="AK3209" s="100">
        <v>0</v>
      </c>
      <c r="AM3209" s="96">
        <v>42509</v>
      </c>
      <c r="AN3209" s="88">
        <f>_xll.BDH($A3209,AN$5,$AM$2,$AM$2)</f>
        <v>0</v>
      </c>
      <c r="AO3209" s="88" t="str">
        <f>IF(V3209&gt;0,_xll.BDH($A3209,AO$5,$AM$2,$AM$2),"#N/A N/A")</f>
        <v>#N/A N/A</v>
      </c>
      <c r="AP3209" s="88" t="str">
        <f>IF(V3209&gt;0,_xll.BDH($A3209,AP$5,$AM$2,$AM$2),"#N/A N/A")</f>
        <v>#N/A N/A</v>
      </c>
      <c r="AQ3209" s="88" t="str">
        <f>IF(V3209&gt;0,_xll.BDH($A3209,AQ$5,$AM$2,$AM$2),"#N/A N/A")</f>
        <v>#N/A N/A</v>
      </c>
      <c r="AR3209" s="88" t="str">
        <f>IF(V3209&gt;0,_xll.BDH($A3209,AR$5,$AM$2,$AM$2),"#N/A N/A")</f>
        <v>#N/A N/A</v>
      </c>
    </row>
    <row r="3210" spans="1:44" ht="15" x14ac:dyDescent="0.25">
      <c r="A3210" s="99" t="s">
        <v>3277</v>
      </c>
      <c r="B3210" s="99" t="s">
        <v>125</v>
      </c>
      <c r="C3210" s="108" t="s">
        <v>8852</v>
      </c>
      <c r="D3210" s="108" t="s">
        <v>5680</v>
      </c>
      <c r="E3210" s="108" t="s">
        <v>34</v>
      </c>
      <c r="F3210" s="100" t="str">
        <f>VLOOKUP(E3210,Issuer!A:B,2,FALSE)</f>
        <v>EA</v>
      </c>
      <c r="G3210" s="108" t="s">
        <v>5681</v>
      </c>
      <c r="H3210" s="108" t="s">
        <v>5682</v>
      </c>
      <c r="I3210" s="109">
        <v>42339</v>
      </c>
      <c r="J3210" s="109">
        <v>42340</v>
      </c>
      <c r="K3210" s="109">
        <v>43248</v>
      </c>
      <c r="L3210" s="109">
        <v>43242</v>
      </c>
      <c r="M3210" s="108"/>
      <c r="N3210" s="110"/>
      <c r="O3210" s="111"/>
      <c r="P3210" s="99"/>
      <c r="Q3210" s="110">
        <v>0.14299999999999999</v>
      </c>
      <c r="R3210" s="110">
        <v>-8.9999999999999993E-3</v>
      </c>
      <c r="S3210" s="110">
        <v>-5.9210529999999997</v>
      </c>
      <c r="T3210" s="112">
        <v>1410000</v>
      </c>
      <c r="U3210" s="112">
        <v>201770</v>
      </c>
      <c r="V3210" s="104">
        <v>67</v>
      </c>
      <c r="W3210" s="112">
        <v>65000</v>
      </c>
      <c r="X3210" s="112">
        <v>10000</v>
      </c>
      <c r="Y3210" s="112">
        <v>10.9</v>
      </c>
      <c r="Z3210" s="112"/>
      <c r="AA3210" s="110">
        <v>0.1</v>
      </c>
      <c r="AB3210" s="99"/>
      <c r="AC3210" s="100">
        <v>0.41959350000000001</v>
      </c>
      <c r="AD3210" s="100">
        <v>5.4894810000000002E-2</v>
      </c>
      <c r="AE3210" s="100">
        <v>4.5297219999999999E-3</v>
      </c>
      <c r="AF3210" s="100">
        <v>9.3874703452456743E-5</v>
      </c>
      <c r="AG3210" s="100">
        <v>49.848930000000003</v>
      </c>
      <c r="AH3210" s="105"/>
      <c r="AI3210" s="100">
        <v>9.0399999999999991</v>
      </c>
      <c r="AJ3210" s="100">
        <v>-1.4176660000000001</v>
      </c>
      <c r="AK3210" s="100">
        <v>-0.13</v>
      </c>
      <c r="AM3210" s="96">
        <v>42509</v>
      </c>
      <c r="AN3210" s="88">
        <f>_xll.BDH($A3210,AN$5,$AM$2,$AM$2)</f>
        <v>170</v>
      </c>
      <c r="AO3210" s="88">
        <f>IF(V3210&gt;0,_xll.BDH($A3210,AO$5,$AM$2,$AM$2),"#N/A N/A")</f>
        <v>0.14313200000000001</v>
      </c>
      <c r="AP3210" s="88">
        <f>IF(V3210&gt;0,_xll.BDH($A3210,AP$5,$AM$2,$AM$2),"#N/A N/A")</f>
        <v>0.143068</v>
      </c>
      <c r="AQ3210" s="88">
        <f>IF(V3210&gt;0,_xll.BDH($A3210,AQ$5,$AM$2,$AM$2),"#N/A N/A")</f>
        <v>680000</v>
      </c>
      <c r="AR3210" s="88">
        <f>IF(V3210&gt;0,_xll.BDH($A3210,AR$5,$AM$2,$AM$2),"#N/A N/A")</f>
        <v>730000</v>
      </c>
    </row>
    <row r="3211" spans="1:44" ht="15" x14ac:dyDescent="0.25">
      <c r="A3211" s="99" t="s">
        <v>3278</v>
      </c>
      <c r="B3211" s="99" t="s">
        <v>121</v>
      </c>
      <c r="C3211" s="108" t="s">
        <v>8851</v>
      </c>
      <c r="D3211" s="108" t="s">
        <v>5708</v>
      </c>
      <c r="E3211" s="108" t="s">
        <v>31</v>
      </c>
      <c r="F3211" s="100" t="str">
        <f>VLOOKUP(E3211,Issuer!A:B,2,FALSE)</f>
        <v>BP</v>
      </c>
      <c r="G3211" s="108" t="s">
        <v>5721</v>
      </c>
      <c r="H3211" s="108" t="s">
        <v>5682</v>
      </c>
      <c r="I3211" s="109">
        <v>42339</v>
      </c>
      <c r="J3211" s="109">
        <v>42340</v>
      </c>
      <c r="K3211" s="109">
        <v>42523</v>
      </c>
      <c r="L3211" s="109">
        <v>42517</v>
      </c>
      <c r="M3211" s="108"/>
      <c r="N3211" s="110"/>
      <c r="O3211" s="111"/>
      <c r="P3211" s="99"/>
      <c r="Q3211" s="110">
        <v>1.9E-2</v>
      </c>
      <c r="R3211" s="110">
        <v>0</v>
      </c>
      <c r="S3211" s="110">
        <v>0</v>
      </c>
      <c r="T3211" s="112">
        <v>0</v>
      </c>
      <c r="U3211" s="112"/>
      <c r="V3211" s="104">
        <v>0</v>
      </c>
      <c r="W3211" s="112">
        <v>60000</v>
      </c>
      <c r="X3211" s="112">
        <v>1000</v>
      </c>
      <c r="Y3211" s="112">
        <v>3.33</v>
      </c>
      <c r="Z3211" s="112"/>
      <c r="AA3211" s="110">
        <v>1</v>
      </c>
      <c r="AB3211" s="99"/>
      <c r="AC3211" s="100">
        <v>0.1000962</v>
      </c>
      <c r="AD3211" s="100">
        <v>0.4107191</v>
      </c>
      <c r="AE3211" s="100">
        <v>9.3217620000000001E-4</v>
      </c>
      <c r="AF3211" s="100">
        <v>2.6393689999999999E-3</v>
      </c>
      <c r="AG3211" s="100">
        <v>81.466800000000006</v>
      </c>
      <c r="AH3211" s="105"/>
      <c r="AI3211" s="100">
        <v>2.68</v>
      </c>
      <c r="AJ3211" s="100">
        <v>-0.3717472</v>
      </c>
      <c r="AK3211" s="100">
        <v>-0.01</v>
      </c>
      <c r="AM3211" s="96">
        <v>42509</v>
      </c>
      <c r="AN3211" s="88">
        <f>_xll.BDH($A3211,AN$5,$AM$2,$AM$2)</f>
        <v>0</v>
      </c>
      <c r="AO3211" s="88" t="str">
        <f>IF(V3211&gt;0,_xll.BDH($A3211,AO$5,$AM$2,$AM$2),"#N/A N/A")</f>
        <v>#N/A N/A</v>
      </c>
      <c r="AP3211" s="88" t="str">
        <f>IF(V3211&gt;0,_xll.BDH($A3211,AP$5,$AM$2,$AM$2),"#N/A N/A")</f>
        <v>#N/A N/A</v>
      </c>
      <c r="AQ3211" s="88" t="str">
        <f>IF(V3211&gt;0,_xll.BDH($A3211,AQ$5,$AM$2,$AM$2),"#N/A N/A")</f>
        <v>#N/A N/A</v>
      </c>
      <c r="AR3211" s="88" t="str">
        <f>IF(V3211&gt;0,_xll.BDH($A3211,AR$5,$AM$2,$AM$2),"#N/A N/A")</f>
        <v>#N/A N/A</v>
      </c>
    </row>
    <row r="3212" spans="1:44" ht="15" x14ac:dyDescent="0.25">
      <c r="A3212" s="99" t="s">
        <v>3279</v>
      </c>
      <c r="B3212" s="99" t="s">
        <v>2117</v>
      </c>
      <c r="C3212" s="108" t="s">
        <v>8854</v>
      </c>
      <c r="D3212" s="108" t="s">
        <v>7692</v>
      </c>
      <c r="E3212" s="108" t="s">
        <v>31</v>
      </c>
      <c r="F3212" s="100" t="str">
        <f>VLOOKUP(E3212,Issuer!A:B,2,FALSE)</f>
        <v>BP</v>
      </c>
      <c r="G3212" s="108" t="s">
        <v>5721</v>
      </c>
      <c r="H3212" s="108" t="s">
        <v>5682</v>
      </c>
      <c r="I3212" s="109">
        <v>42339</v>
      </c>
      <c r="J3212" s="109">
        <v>42340</v>
      </c>
      <c r="K3212" s="109">
        <v>42556</v>
      </c>
      <c r="L3212" s="109">
        <v>42549</v>
      </c>
      <c r="M3212" s="108"/>
      <c r="N3212" s="110"/>
      <c r="O3212" s="111"/>
      <c r="P3212" s="99"/>
      <c r="Q3212" s="110">
        <v>2.5999999999999999E-2</v>
      </c>
      <c r="R3212" s="110">
        <v>-6.0000000000000001E-3</v>
      </c>
      <c r="S3212" s="110">
        <v>-18.75</v>
      </c>
      <c r="T3212" s="112">
        <v>270000</v>
      </c>
      <c r="U3212" s="112">
        <v>7110</v>
      </c>
      <c r="V3212" s="104">
        <v>3</v>
      </c>
      <c r="W3212" s="112">
        <v>50000</v>
      </c>
      <c r="X3212" s="112">
        <v>10000</v>
      </c>
      <c r="Y3212" s="112">
        <v>23.88</v>
      </c>
      <c r="Z3212" s="112"/>
      <c r="AA3212" s="110">
        <v>0.1</v>
      </c>
      <c r="AB3212" s="99"/>
      <c r="AC3212" s="100">
        <v>0.12622130000000001</v>
      </c>
      <c r="AD3212" s="100">
        <v>4.4687770000000002E-2</v>
      </c>
      <c r="AE3212" s="100">
        <v>1.2708369999999999E-3</v>
      </c>
      <c r="AF3212" s="100">
        <v>9.8986389999999999E-4</v>
      </c>
      <c r="AG3212" s="100">
        <v>76.159139999999994</v>
      </c>
      <c r="AH3212" s="105"/>
      <c r="AI3212" s="100">
        <v>16.940000000000001</v>
      </c>
      <c r="AJ3212" s="100">
        <v>-3.2</v>
      </c>
      <c r="AK3212" s="100">
        <v>-0.56000000000000005</v>
      </c>
      <c r="AM3212" s="96">
        <v>42509</v>
      </c>
      <c r="AN3212" s="88">
        <f>_xll.BDH($A3212,AN$5,$AM$2,$AM$2)</f>
        <v>0</v>
      </c>
      <c r="AO3212" s="88">
        <f>IF(V3212&gt;0,_xll.BDH($A3212,AO$5,$AM$2,$AM$2),"#N/A N/A")</f>
        <v>2.6332999999999999E-2</v>
      </c>
      <c r="AP3212" s="88" t="str">
        <f>IF(V3212&gt;0,_xll.BDH($A3212,AP$5,$AM$2,$AM$2),"#N/A N/A")</f>
        <v>#N/A N/A</v>
      </c>
      <c r="AQ3212" s="88">
        <f>IF(V3212&gt;0,_xll.BDH($A3212,AQ$5,$AM$2,$AM$2),"#N/A N/A")</f>
        <v>270000</v>
      </c>
      <c r="AR3212" s="88" t="str">
        <f>IF(V3212&gt;0,_xll.BDH($A3212,AR$5,$AM$2,$AM$2),"#N/A N/A")</f>
        <v>#N/A N/A</v>
      </c>
    </row>
    <row r="3213" spans="1:44" ht="15" x14ac:dyDescent="0.25">
      <c r="A3213" s="99" t="s">
        <v>3280</v>
      </c>
      <c r="B3213" s="99" t="s">
        <v>146</v>
      </c>
      <c r="C3213" s="108" t="s">
        <v>8855</v>
      </c>
      <c r="D3213" s="108" t="s">
        <v>5701</v>
      </c>
      <c r="E3213" s="108" t="s">
        <v>37</v>
      </c>
      <c r="F3213" s="100" t="str">
        <f>VLOOKUP(E3213,Issuer!A:B,2,FALSE)</f>
        <v>UB</v>
      </c>
      <c r="G3213" s="108" t="s">
        <v>5732</v>
      </c>
      <c r="H3213" s="108" t="s">
        <v>5682</v>
      </c>
      <c r="I3213" s="109">
        <v>42339</v>
      </c>
      <c r="J3213" s="109">
        <v>42340</v>
      </c>
      <c r="K3213" s="109">
        <v>42732</v>
      </c>
      <c r="L3213" s="109">
        <v>42724</v>
      </c>
      <c r="M3213" s="108"/>
      <c r="N3213" s="110"/>
      <c r="O3213" s="111"/>
      <c r="P3213" s="99"/>
      <c r="Q3213" s="110">
        <v>4.5999999999999999E-2</v>
      </c>
      <c r="R3213" s="110">
        <v>-4.0000000000000001E-3</v>
      </c>
      <c r="S3213" s="110">
        <v>-8</v>
      </c>
      <c r="T3213" s="112">
        <v>0</v>
      </c>
      <c r="U3213" s="112"/>
      <c r="V3213" s="104">
        <v>0</v>
      </c>
      <c r="W3213" s="112">
        <v>300000</v>
      </c>
      <c r="X3213" s="112">
        <v>10000</v>
      </c>
      <c r="Y3213" s="112">
        <v>253.88</v>
      </c>
      <c r="Z3213" s="112"/>
      <c r="AA3213" s="110">
        <v>0.01</v>
      </c>
      <c r="AB3213" s="99"/>
      <c r="AC3213" s="100">
        <v>0.16824600000000001</v>
      </c>
      <c r="AD3213" s="100">
        <v>4.2367489999999997E-3</v>
      </c>
      <c r="AE3213" s="100">
        <v>3.5213150000000001E-3</v>
      </c>
      <c r="AF3213" s="100">
        <v>3.1159070000000001E-4</v>
      </c>
      <c r="AG3213" s="100">
        <v>42.480049999999999</v>
      </c>
      <c r="AH3213" s="105"/>
      <c r="AI3213" s="100">
        <v>177.7</v>
      </c>
      <c r="AJ3213" s="100">
        <v>-1.2229019999999999</v>
      </c>
      <c r="AK3213" s="100">
        <v>-2.2000000000000002</v>
      </c>
      <c r="AM3213" s="96">
        <v>42509</v>
      </c>
      <c r="AN3213" s="88">
        <f>_xll.BDH($A3213,AN$5,$AM$2,$AM$2)</f>
        <v>0</v>
      </c>
      <c r="AO3213" s="88" t="str">
        <f>IF(V3213&gt;0,_xll.BDH($A3213,AO$5,$AM$2,$AM$2),"#N/A N/A")</f>
        <v>#N/A N/A</v>
      </c>
      <c r="AP3213" s="88" t="str">
        <f>IF(V3213&gt;0,_xll.BDH($A3213,AP$5,$AM$2,$AM$2),"#N/A N/A")</f>
        <v>#N/A N/A</v>
      </c>
      <c r="AQ3213" s="88" t="str">
        <f>IF(V3213&gt;0,_xll.BDH($A3213,AQ$5,$AM$2,$AM$2),"#N/A N/A")</f>
        <v>#N/A N/A</v>
      </c>
      <c r="AR3213" s="88" t="str">
        <f>IF(V3213&gt;0,_xll.BDH($A3213,AR$5,$AM$2,$AM$2),"#N/A N/A")</f>
        <v>#N/A N/A</v>
      </c>
    </row>
    <row r="3214" spans="1:44" ht="15" x14ac:dyDescent="0.25">
      <c r="A3214" s="99" t="s">
        <v>3281</v>
      </c>
      <c r="B3214" s="99" t="s">
        <v>146</v>
      </c>
      <c r="C3214" s="108" t="s">
        <v>8856</v>
      </c>
      <c r="D3214" s="108" t="s">
        <v>5701</v>
      </c>
      <c r="E3214" s="108" t="s">
        <v>37</v>
      </c>
      <c r="F3214" s="100" t="str">
        <f>VLOOKUP(E3214,Issuer!A:B,2,FALSE)</f>
        <v>UB</v>
      </c>
      <c r="G3214" s="108" t="s">
        <v>5732</v>
      </c>
      <c r="H3214" s="108" t="s">
        <v>5682</v>
      </c>
      <c r="I3214" s="109">
        <v>42339</v>
      </c>
      <c r="J3214" s="109">
        <v>42340</v>
      </c>
      <c r="K3214" s="109">
        <v>42578</v>
      </c>
      <c r="L3214" s="109">
        <v>42572</v>
      </c>
      <c r="M3214" s="108"/>
      <c r="N3214" s="110"/>
      <c r="O3214" s="111"/>
      <c r="P3214" s="99"/>
      <c r="Q3214" s="110">
        <v>0.01</v>
      </c>
      <c r="R3214" s="110">
        <v>0</v>
      </c>
      <c r="S3214" s="110">
        <v>0</v>
      </c>
      <c r="T3214" s="112">
        <v>0</v>
      </c>
      <c r="U3214" s="112"/>
      <c r="V3214" s="104">
        <v>0</v>
      </c>
      <c r="W3214" s="112">
        <v>300000</v>
      </c>
      <c r="X3214" s="112">
        <v>10000</v>
      </c>
      <c r="Y3214" s="112">
        <v>238.2</v>
      </c>
      <c r="Z3214" s="112"/>
      <c r="AA3214" s="110">
        <v>0.01</v>
      </c>
      <c r="AB3214" s="99"/>
      <c r="AC3214" s="100">
        <v>7.2173390000000004E-2</v>
      </c>
      <c r="AD3214" s="100">
        <v>4.1054109999999998E-3</v>
      </c>
      <c r="AE3214" s="100">
        <v>1.0913660000000001E-3</v>
      </c>
      <c r="AF3214" s="100">
        <v>3.321415E-4</v>
      </c>
      <c r="AG3214" s="100">
        <v>43.335889999999999</v>
      </c>
      <c r="AH3214" s="105"/>
      <c r="AI3214" s="100">
        <v>177.7</v>
      </c>
      <c r="AJ3214" s="100">
        <v>-1.2229019999999999</v>
      </c>
      <c r="AK3214" s="100">
        <v>-2.2000000000000002</v>
      </c>
      <c r="AM3214" s="96">
        <v>42509</v>
      </c>
      <c r="AN3214" s="88">
        <f>_xll.BDH($A3214,AN$5,$AM$2,$AM$2)</f>
        <v>64620</v>
      </c>
      <c r="AO3214" s="88" t="str">
        <f>IF(V3214&gt;0,_xll.BDH($A3214,AO$5,$AM$2,$AM$2),"#N/A N/A")</f>
        <v>#N/A N/A</v>
      </c>
      <c r="AP3214" s="88" t="str">
        <f>IF(V3214&gt;0,_xll.BDH($A3214,AP$5,$AM$2,$AM$2),"#N/A N/A")</f>
        <v>#N/A N/A</v>
      </c>
      <c r="AQ3214" s="88" t="str">
        <f>IF(V3214&gt;0,_xll.BDH($A3214,AQ$5,$AM$2,$AM$2),"#N/A N/A")</f>
        <v>#N/A N/A</v>
      </c>
      <c r="AR3214" s="88" t="str">
        <f>IF(V3214&gt;0,_xll.BDH($A3214,AR$5,$AM$2,$AM$2),"#N/A N/A")</f>
        <v>#N/A N/A</v>
      </c>
    </row>
    <row r="3215" spans="1:44" ht="15" x14ac:dyDescent="0.25">
      <c r="A3215" s="99" t="s">
        <v>3282</v>
      </c>
      <c r="B3215" s="99" t="s">
        <v>141</v>
      </c>
      <c r="C3215" s="108" t="s">
        <v>8857</v>
      </c>
      <c r="D3215" s="108" t="s">
        <v>5699</v>
      </c>
      <c r="E3215" s="108" t="s">
        <v>37</v>
      </c>
      <c r="F3215" s="100" t="str">
        <f>VLOOKUP(E3215,Issuer!A:B,2,FALSE)</f>
        <v>UB</v>
      </c>
      <c r="G3215" s="108" t="s">
        <v>5732</v>
      </c>
      <c r="H3215" s="108" t="s">
        <v>5682</v>
      </c>
      <c r="I3215" s="109">
        <v>42339</v>
      </c>
      <c r="J3215" s="109">
        <v>42340</v>
      </c>
      <c r="K3215" s="109">
        <v>42835</v>
      </c>
      <c r="L3215" s="109">
        <v>42828</v>
      </c>
      <c r="M3215" s="108"/>
      <c r="N3215" s="110"/>
      <c r="O3215" s="111"/>
      <c r="P3215" s="99"/>
      <c r="Q3215" s="110">
        <v>0.105</v>
      </c>
      <c r="R3215" s="110">
        <v>-1.7000000000000001E-2</v>
      </c>
      <c r="S3215" s="110">
        <v>-13.934430000000001</v>
      </c>
      <c r="T3215" s="112">
        <v>16180000</v>
      </c>
      <c r="U3215" s="112">
        <v>1726890</v>
      </c>
      <c r="V3215" s="104">
        <v>59</v>
      </c>
      <c r="W3215" s="112">
        <v>300000</v>
      </c>
      <c r="X3215" s="112">
        <v>10000</v>
      </c>
      <c r="Y3215" s="112">
        <v>173</v>
      </c>
      <c r="Z3215" s="112"/>
      <c r="AA3215" s="110">
        <v>0.01</v>
      </c>
      <c r="AB3215" s="99"/>
      <c r="AC3215" s="100">
        <v>0.40703010000000001</v>
      </c>
      <c r="AD3215" s="100">
        <v>9.3391810000000002E-3</v>
      </c>
      <c r="AE3215" s="100">
        <v>5.7635730000000001E-3</v>
      </c>
      <c r="AF3215" s="100">
        <v>2.4507050000000002E-4</v>
      </c>
      <c r="AG3215" s="100">
        <v>27.905830000000002</v>
      </c>
      <c r="AH3215" s="105"/>
      <c r="AI3215" s="100">
        <v>157.19999999999999</v>
      </c>
      <c r="AJ3215" s="100">
        <v>-2.4208569999999998</v>
      </c>
      <c r="AK3215" s="100">
        <v>-3.9</v>
      </c>
      <c r="AM3215" s="96">
        <v>42509</v>
      </c>
      <c r="AN3215" s="88">
        <f>_xll.BDH($A3215,AN$5,$AM$2,$AM$2)</f>
        <v>105160</v>
      </c>
      <c r="AO3215" s="88">
        <f>IF(V3215&gt;0,_xll.BDH($A3215,AO$5,$AM$2,$AM$2),"#N/A N/A")</f>
        <v>0.10983800000000001</v>
      </c>
      <c r="AP3215" s="88">
        <f>IF(V3215&gt;0,_xll.BDH($A3215,AP$5,$AM$2,$AM$2),"#N/A N/A")</f>
        <v>0.10638599999999999</v>
      </c>
      <c r="AQ3215" s="88">
        <f>IF(V3215&gt;0,_xll.BDH($A3215,AQ$5,$AM$2,$AM$2),"#N/A N/A")</f>
        <v>2530000</v>
      </c>
      <c r="AR3215" s="88">
        <f>IF(V3215&gt;0,_xll.BDH($A3215,AR$5,$AM$2,$AM$2),"#N/A N/A")</f>
        <v>11680000</v>
      </c>
    </row>
    <row r="3216" spans="1:44" ht="15" x14ac:dyDescent="0.25">
      <c r="A3216" s="99" t="s">
        <v>3283</v>
      </c>
      <c r="B3216" s="99" t="s">
        <v>1671</v>
      </c>
      <c r="C3216" s="108" t="s">
        <v>8858</v>
      </c>
      <c r="D3216" s="108" t="s">
        <v>7245</v>
      </c>
      <c r="E3216" s="108" t="s">
        <v>37</v>
      </c>
      <c r="F3216" s="100" t="str">
        <f>VLOOKUP(E3216,Issuer!A:B,2,FALSE)</f>
        <v>UB</v>
      </c>
      <c r="G3216" s="108" t="s">
        <v>5732</v>
      </c>
      <c r="H3216" s="108" t="s">
        <v>5682</v>
      </c>
      <c r="I3216" s="109">
        <v>42339</v>
      </c>
      <c r="J3216" s="109">
        <v>42340</v>
      </c>
      <c r="K3216" s="109">
        <v>43003</v>
      </c>
      <c r="L3216" s="109">
        <v>42997</v>
      </c>
      <c r="M3216" s="108"/>
      <c r="N3216" s="110"/>
      <c r="O3216" s="111"/>
      <c r="P3216" s="99"/>
      <c r="Q3216" s="110">
        <v>0.14399999999999999</v>
      </c>
      <c r="R3216" s="110">
        <v>-1E-3</v>
      </c>
      <c r="S3216" s="110">
        <v>-0.68965520000000002</v>
      </c>
      <c r="T3216" s="112">
        <v>4850000</v>
      </c>
      <c r="U3216" s="112">
        <v>708500</v>
      </c>
      <c r="V3216" s="104">
        <v>26</v>
      </c>
      <c r="W3216" s="112">
        <v>300000</v>
      </c>
      <c r="X3216" s="112">
        <v>50000</v>
      </c>
      <c r="Y3216" s="112">
        <v>51.88</v>
      </c>
      <c r="Z3216" s="112"/>
      <c r="AA3216" s="110">
        <v>0.01</v>
      </c>
      <c r="AB3216" s="99"/>
      <c r="AC3216" s="100">
        <v>0.63042830000000005</v>
      </c>
      <c r="AD3216" s="100">
        <v>8.5555920000000008E-3</v>
      </c>
      <c r="AE3216" s="100">
        <v>1.8636480000000001E-3</v>
      </c>
      <c r="AF3216" s="100">
        <v>1.70223E-4</v>
      </c>
      <c r="AG3216" s="100">
        <v>89.222949999999997</v>
      </c>
      <c r="AH3216" s="105"/>
      <c r="AI3216" s="100">
        <v>42.5</v>
      </c>
      <c r="AJ3216" s="100">
        <v>0.83036770000000004</v>
      </c>
      <c r="AK3216" s="100">
        <v>0.35</v>
      </c>
      <c r="AM3216" s="96">
        <v>42509</v>
      </c>
      <c r="AN3216" s="88">
        <f>_xll.BDH($A3216,AN$5,$AM$2,$AM$2)</f>
        <v>1900</v>
      </c>
      <c r="AO3216" s="88">
        <f>IF(V3216&gt;0,_xll.BDH($A3216,AO$5,$AM$2,$AM$2),"#N/A N/A")</f>
        <v>0.14624599999999999</v>
      </c>
      <c r="AP3216" s="88">
        <f>IF(V3216&gt;0,_xll.BDH($A3216,AP$5,$AM$2,$AM$2),"#N/A N/A")</f>
        <v>0.14580599999999999</v>
      </c>
      <c r="AQ3216" s="88">
        <f>IF(V3216&gt;0,_xll.BDH($A3216,AQ$5,$AM$2,$AM$2),"#N/A N/A")</f>
        <v>3050000</v>
      </c>
      <c r="AR3216" s="88">
        <f>IF(V3216&gt;0,_xll.BDH($A3216,AR$5,$AM$2,$AM$2),"#N/A N/A")</f>
        <v>1800000</v>
      </c>
    </row>
    <row r="3217" spans="1:44" ht="15" x14ac:dyDescent="0.25">
      <c r="A3217" s="99" t="s">
        <v>3284</v>
      </c>
      <c r="B3217" s="99" t="s">
        <v>1711</v>
      </c>
      <c r="C3217" s="108" t="s">
        <v>8860</v>
      </c>
      <c r="D3217" s="108" t="s">
        <v>7287</v>
      </c>
      <c r="E3217" s="108" t="s">
        <v>39</v>
      </c>
      <c r="F3217" s="100" t="str">
        <f>VLOOKUP(E3217,Issuer!A:B,2,FALSE)</f>
        <v>GS</v>
      </c>
      <c r="G3217" s="108" t="s">
        <v>5826</v>
      </c>
      <c r="H3217" s="108" t="s">
        <v>5682</v>
      </c>
      <c r="I3217" s="109">
        <v>42181</v>
      </c>
      <c r="J3217" s="109">
        <v>42184</v>
      </c>
      <c r="K3217" s="109">
        <v>42550</v>
      </c>
      <c r="L3217" s="109">
        <v>42544</v>
      </c>
      <c r="M3217" s="108"/>
      <c r="N3217" s="110"/>
      <c r="O3217" s="111"/>
      <c r="P3217" s="99"/>
      <c r="Q3217" s="110">
        <v>2.7E-2</v>
      </c>
      <c r="R3217" s="110">
        <v>0</v>
      </c>
      <c r="S3217" s="110">
        <v>0</v>
      </c>
      <c r="T3217" s="112">
        <v>0</v>
      </c>
      <c r="U3217" s="112"/>
      <c r="V3217" s="104">
        <v>0</v>
      </c>
      <c r="W3217" s="112">
        <v>80000</v>
      </c>
      <c r="X3217" s="112">
        <v>10000</v>
      </c>
      <c r="Y3217" s="112">
        <v>12.88</v>
      </c>
      <c r="Z3217" s="112"/>
      <c r="AA3217" s="110">
        <v>0.1</v>
      </c>
      <c r="AB3217" s="99"/>
      <c r="AC3217" s="100">
        <v>0.17460329999999999</v>
      </c>
      <c r="AD3217" s="100">
        <v>7.5015750000000006E-2</v>
      </c>
      <c r="AE3217" s="100">
        <v>7.2285950000000002E-4</v>
      </c>
      <c r="AF3217" s="100">
        <v>9.6088079999999995E-4</v>
      </c>
      <c r="AG3217" s="100">
        <v>120.39709999999999</v>
      </c>
      <c r="AH3217" s="105"/>
      <c r="AI3217" s="100">
        <v>8.42</v>
      </c>
      <c r="AJ3217" s="100">
        <v>-2.3201860000000001</v>
      </c>
      <c r="AK3217" s="100">
        <v>-0.2</v>
      </c>
      <c r="AM3217" s="96">
        <v>42509</v>
      </c>
      <c r="AN3217" s="88">
        <f>_xll.BDH($A3217,AN$5,$AM$2,$AM$2)</f>
        <v>5990</v>
      </c>
      <c r="AO3217" s="88" t="str">
        <f>IF(V3217&gt;0,_xll.BDH($A3217,AO$5,$AM$2,$AM$2),"#N/A N/A")</f>
        <v>#N/A N/A</v>
      </c>
      <c r="AP3217" s="88" t="str">
        <f>IF(V3217&gt;0,_xll.BDH($A3217,AP$5,$AM$2,$AM$2),"#N/A N/A")</f>
        <v>#N/A N/A</v>
      </c>
      <c r="AQ3217" s="88" t="str">
        <f>IF(V3217&gt;0,_xll.BDH($A3217,AQ$5,$AM$2,$AM$2),"#N/A N/A")</f>
        <v>#N/A N/A</v>
      </c>
      <c r="AR3217" s="88" t="str">
        <f>IF(V3217&gt;0,_xll.BDH($A3217,AR$5,$AM$2,$AM$2),"#N/A N/A")</f>
        <v>#N/A N/A</v>
      </c>
    </row>
    <row r="3218" spans="1:44" ht="15" x14ac:dyDescent="0.25">
      <c r="A3218" s="99" t="s">
        <v>3285</v>
      </c>
      <c r="B3218" s="99" t="s">
        <v>211</v>
      </c>
      <c r="C3218" s="108" t="s">
        <v>8861</v>
      </c>
      <c r="D3218" s="108" t="s">
        <v>5787</v>
      </c>
      <c r="E3218" s="108" t="s">
        <v>39</v>
      </c>
      <c r="F3218" s="100" t="str">
        <f>VLOOKUP(E3218,Issuer!A:B,2,FALSE)</f>
        <v>GS</v>
      </c>
      <c r="G3218" s="108" t="s">
        <v>5826</v>
      </c>
      <c r="H3218" s="108" t="s">
        <v>5682</v>
      </c>
      <c r="I3218" s="109">
        <v>42339</v>
      </c>
      <c r="J3218" s="109">
        <v>42340</v>
      </c>
      <c r="K3218" s="109">
        <v>42580</v>
      </c>
      <c r="L3218" s="109">
        <v>42576</v>
      </c>
      <c r="M3218" s="108"/>
      <c r="N3218" s="110"/>
      <c r="O3218" s="111"/>
      <c r="P3218" s="99"/>
      <c r="Q3218" s="110">
        <v>0.01</v>
      </c>
      <c r="R3218" s="110">
        <v>0</v>
      </c>
      <c r="S3218" s="110">
        <v>0</v>
      </c>
      <c r="T3218" s="112">
        <v>0</v>
      </c>
      <c r="U3218" s="112"/>
      <c r="V3218" s="104">
        <v>0</v>
      </c>
      <c r="W3218" s="112">
        <v>100000</v>
      </c>
      <c r="X3218" s="112">
        <v>1000</v>
      </c>
      <c r="Y3218" s="112">
        <v>4.6500000000000004</v>
      </c>
      <c r="Z3218" s="112"/>
      <c r="AA3218" s="110">
        <v>1</v>
      </c>
      <c r="AB3218" s="99"/>
      <c r="AC3218" s="100">
        <v>4.3826919999999998E-2</v>
      </c>
      <c r="AD3218" s="100">
        <v>0.1570616</v>
      </c>
      <c r="AE3218" s="100">
        <v>1.6138540000000001E-3</v>
      </c>
      <c r="AF3218" s="100">
        <v>2.054158E-4</v>
      </c>
      <c r="AG3218" s="100">
        <v>34.483029999999999</v>
      </c>
      <c r="AH3218" s="105"/>
      <c r="AI3218" s="100">
        <v>3.83</v>
      </c>
      <c r="AJ3218" s="100">
        <v>-0.51948050000000001</v>
      </c>
      <c r="AK3218" s="100">
        <v>-0.02</v>
      </c>
      <c r="AM3218" s="96">
        <v>42509</v>
      </c>
      <c r="AN3218" s="88">
        <f>_xll.BDH($A3218,AN$5,$AM$2,$AM$2)</f>
        <v>5931</v>
      </c>
      <c r="AO3218" s="88" t="str">
        <f>IF(V3218&gt;0,_xll.BDH($A3218,AO$5,$AM$2,$AM$2),"#N/A N/A")</f>
        <v>#N/A N/A</v>
      </c>
      <c r="AP3218" s="88" t="str">
        <f>IF(V3218&gt;0,_xll.BDH($A3218,AP$5,$AM$2,$AM$2),"#N/A N/A")</f>
        <v>#N/A N/A</v>
      </c>
      <c r="AQ3218" s="88" t="str">
        <f>IF(V3218&gt;0,_xll.BDH($A3218,AQ$5,$AM$2,$AM$2),"#N/A N/A")</f>
        <v>#N/A N/A</v>
      </c>
      <c r="AR3218" s="88" t="str">
        <f>IF(V3218&gt;0,_xll.BDH($A3218,AR$5,$AM$2,$AM$2),"#N/A N/A")</f>
        <v>#N/A N/A</v>
      </c>
    </row>
    <row r="3219" spans="1:44" ht="15" x14ac:dyDescent="0.25">
      <c r="A3219" s="99" t="s">
        <v>3286</v>
      </c>
      <c r="B3219" s="99" t="s">
        <v>121</v>
      </c>
      <c r="C3219" s="108" t="s">
        <v>8859</v>
      </c>
      <c r="D3219" s="108" t="s">
        <v>5708</v>
      </c>
      <c r="E3219" s="108" t="s">
        <v>39</v>
      </c>
      <c r="F3219" s="100" t="str">
        <f>VLOOKUP(E3219,Issuer!A:B,2,FALSE)</f>
        <v>GS</v>
      </c>
      <c r="G3219" s="108" t="s">
        <v>5826</v>
      </c>
      <c r="H3219" s="108" t="s">
        <v>5682</v>
      </c>
      <c r="I3219" s="109">
        <v>42339</v>
      </c>
      <c r="J3219" s="109">
        <v>42340</v>
      </c>
      <c r="K3219" s="109">
        <v>42580</v>
      </c>
      <c r="L3219" s="109">
        <v>42576</v>
      </c>
      <c r="M3219" s="108"/>
      <c r="N3219" s="110"/>
      <c r="O3219" s="111"/>
      <c r="P3219" s="99"/>
      <c r="Q3219" s="110">
        <v>2.1000000000000001E-2</v>
      </c>
      <c r="R3219" s="110">
        <v>-2E-3</v>
      </c>
      <c r="S3219" s="110">
        <v>-8.6956520000000008</v>
      </c>
      <c r="T3219" s="112">
        <v>1224000</v>
      </c>
      <c r="U3219" s="112">
        <v>27770</v>
      </c>
      <c r="V3219" s="104">
        <v>9</v>
      </c>
      <c r="W3219" s="112">
        <v>80000</v>
      </c>
      <c r="X3219" s="112">
        <v>1000</v>
      </c>
      <c r="Y3219" s="112">
        <v>2.88</v>
      </c>
      <c r="Z3219" s="112"/>
      <c r="AA3219" s="110">
        <v>1</v>
      </c>
      <c r="AB3219" s="99"/>
      <c r="AC3219" s="100">
        <v>0.12862370000000001</v>
      </c>
      <c r="AD3219" s="100">
        <v>0.60488540000000002</v>
      </c>
      <c r="AE3219" s="100">
        <v>2.4801659999999998E-3</v>
      </c>
      <c r="AF3219" s="100">
        <v>1.343944E-4</v>
      </c>
      <c r="AG3219" s="100">
        <v>28.700679999999998</v>
      </c>
      <c r="AH3219" s="105"/>
      <c r="AI3219" s="100">
        <v>2.68</v>
      </c>
      <c r="AJ3219" s="100">
        <v>-0.3717472</v>
      </c>
      <c r="AK3219" s="100">
        <v>-0.01</v>
      </c>
      <c r="AM3219" s="96">
        <v>42509</v>
      </c>
      <c r="AN3219" s="88">
        <f>_xll.BDH($A3219,AN$5,$AM$2,$AM$2)</f>
        <v>39679</v>
      </c>
      <c r="AO3219" s="88">
        <f>IF(V3219&gt;0,_xll.BDH($A3219,AO$5,$AM$2,$AM$2),"#N/A N/A")</f>
        <v>2.2672000000000001E-2</v>
      </c>
      <c r="AP3219" s="88">
        <f>IF(V3219&gt;0,_xll.BDH($A3219,AP$5,$AM$2,$AM$2),"#N/A N/A")</f>
        <v>2.2702E-2</v>
      </c>
      <c r="AQ3219" s="88">
        <f>IF(V3219&gt;0,_xll.BDH($A3219,AQ$5,$AM$2,$AM$2),"#N/A N/A")</f>
        <v>582000</v>
      </c>
      <c r="AR3219" s="88">
        <f>IF(V3219&gt;0,_xll.BDH($A3219,AR$5,$AM$2,$AM$2),"#N/A N/A")</f>
        <v>642000</v>
      </c>
    </row>
    <row r="3220" spans="1:44" ht="15" x14ac:dyDescent="0.25">
      <c r="A3220" s="99" t="s">
        <v>3287</v>
      </c>
      <c r="B3220" s="99" t="s">
        <v>400</v>
      </c>
      <c r="C3220" s="108" t="s">
        <v>8862</v>
      </c>
      <c r="D3220" s="108" t="s">
        <v>5966</v>
      </c>
      <c r="E3220" s="108" t="s">
        <v>39</v>
      </c>
      <c r="F3220" s="100" t="str">
        <f>VLOOKUP(E3220,Issuer!A:B,2,FALSE)</f>
        <v>GS</v>
      </c>
      <c r="G3220" s="108" t="s">
        <v>5826</v>
      </c>
      <c r="H3220" s="108" t="s">
        <v>5682</v>
      </c>
      <c r="I3220" s="109">
        <v>42181</v>
      </c>
      <c r="J3220" s="109">
        <v>42184</v>
      </c>
      <c r="K3220" s="109">
        <v>42703</v>
      </c>
      <c r="L3220" s="109">
        <v>42697</v>
      </c>
      <c r="M3220" s="108"/>
      <c r="N3220" s="110"/>
      <c r="O3220" s="111"/>
      <c r="P3220" s="99"/>
      <c r="Q3220" s="110">
        <v>2.5999999999999999E-2</v>
      </c>
      <c r="R3220" s="110">
        <v>0</v>
      </c>
      <c r="S3220" s="110">
        <v>0</v>
      </c>
      <c r="T3220" s="112">
        <v>0</v>
      </c>
      <c r="U3220" s="112"/>
      <c r="V3220" s="104">
        <v>0</v>
      </c>
      <c r="W3220" s="112">
        <v>80000</v>
      </c>
      <c r="X3220" s="112">
        <v>2000</v>
      </c>
      <c r="Y3220" s="112">
        <v>13.5</v>
      </c>
      <c r="Z3220" s="112"/>
      <c r="AA3220" s="110">
        <v>0.1</v>
      </c>
      <c r="AB3220" s="99"/>
      <c r="AC3220" s="100">
        <v>0.16683690000000001</v>
      </c>
      <c r="AD3220" s="100">
        <v>6.144583E-2</v>
      </c>
      <c r="AE3220" s="100">
        <v>8.997915E-4</v>
      </c>
      <c r="AF3220" s="100">
        <v>2.249633E-4</v>
      </c>
      <c r="AG3220" s="100">
        <v>108.9736</v>
      </c>
      <c r="AH3220" s="105"/>
      <c r="AI3220" s="100">
        <v>5.01</v>
      </c>
      <c r="AJ3220" s="100">
        <v>0</v>
      </c>
      <c r="AK3220" s="100">
        <v>0</v>
      </c>
      <c r="AM3220" s="96">
        <v>42509</v>
      </c>
      <c r="AN3220" s="88">
        <f>_xll.BDH($A3220,AN$5,$AM$2,$AM$2)</f>
        <v>0</v>
      </c>
      <c r="AO3220" s="88" t="str">
        <f>IF(V3220&gt;0,_xll.BDH($A3220,AO$5,$AM$2,$AM$2),"#N/A N/A")</f>
        <v>#N/A N/A</v>
      </c>
      <c r="AP3220" s="88" t="str">
        <f>IF(V3220&gt;0,_xll.BDH($A3220,AP$5,$AM$2,$AM$2),"#N/A N/A")</f>
        <v>#N/A N/A</v>
      </c>
      <c r="AQ3220" s="88" t="str">
        <f>IF(V3220&gt;0,_xll.BDH($A3220,AQ$5,$AM$2,$AM$2),"#N/A N/A")</f>
        <v>#N/A N/A</v>
      </c>
      <c r="AR3220" s="88" t="str">
        <f>IF(V3220&gt;0,_xll.BDH($A3220,AR$5,$AM$2,$AM$2),"#N/A N/A")</f>
        <v>#N/A N/A</v>
      </c>
    </row>
    <row r="3221" spans="1:44" ht="15" x14ac:dyDescent="0.25">
      <c r="A3221" s="99" t="s">
        <v>3288</v>
      </c>
      <c r="B3221" s="99" t="s">
        <v>328</v>
      </c>
      <c r="C3221" s="108" t="s">
        <v>8863</v>
      </c>
      <c r="D3221" s="108" t="s">
        <v>5895</v>
      </c>
      <c r="E3221" s="108" t="s">
        <v>39</v>
      </c>
      <c r="F3221" s="100" t="str">
        <f>VLOOKUP(E3221,Issuer!A:B,2,FALSE)</f>
        <v>GS</v>
      </c>
      <c r="G3221" s="108" t="s">
        <v>5826</v>
      </c>
      <c r="H3221" s="108" t="s">
        <v>5682</v>
      </c>
      <c r="I3221" s="109">
        <v>42181</v>
      </c>
      <c r="J3221" s="109">
        <v>42184</v>
      </c>
      <c r="K3221" s="109">
        <v>43083</v>
      </c>
      <c r="L3221" s="109">
        <v>43077</v>
      </c>
      <c r="M3221" s="108"/>
      <c r="N3221" s="110"/>
      <c r="O3221" s="111"/>
      <c r="P3221" s="99"/>
      <c r="Q3221" s="110">
        <v>2.5999999999999999E-2</v>
      </c>
      <c r="R3221" s="110">
        <v>-2E-3</v>
      </c>
      <c r="S3221" s="110">
        <v>-7.1428570000000002</v>
      </c>
      <c r="T3221" s="112">
        <v>80000</v>
      </c>
      <c r="U3221" s="112">
        <v>2080</v>
      </c>
      <c r="V3221" s="104">
        <v>2</v>
      </c>
      <c r="W3221" s="112">
        <v>200000</v>
      </c>
      <c r="X3221" s="112">
        <v>5000</v>
      </c>
      <c r="Y3221" s="112">
        <v>70</v>
      </c>
      <c r="Z3221" s="112"/>
      <c r="AA3221" s="110">
        <v>0.01</v>
      </c>
      <c r="AB3221" s="99"/>
      <c r="AC3221" s="100">
        <v>0.25123879999999998</v>
      </c>
      <c r="AD3221" s="100">
        <v>1.470954E-2</v>
      </c>
      <c r="AE3221" s="100">
        <v>1.793354E-3</v>
      </c>
      <c r="AF3221" s="100">
        <v>6.1406688473653048E-5</v>
      </c>
      <c r="AG3221" s="100">
        <v>38.857819999999997</v>
      </c>
      <c r="AH3221" s="105"/>
      <c r="AI3221" s="100">
        <v>44.45</v>
      </c>
      <c r="AJ3221" s="100">
        <v>-0.55928409999999995</v>
      </c>
      <c r="AK3221" s="100">
        <v>-0.25</v>
      </c>
      <c r="AM3221" s="96">
        <v>42509</v>
      </c>
      <c r="AN3221" s="88">
        <f>_xll.BDH($A3221,AN$5,$AM$2,$AM$2)</f>
        <v>3480</v>
      </c>
      <c r="AO3221" s="88">
        <f>IF(V3221&gt;0,_xll.BDH($A3221,AO$5,$AM$2,$AM$2),"#N/A N/A")</f>
        <v>2.5999999999999999E-2</v>
      </c>
      <c r="AP3221" s="88">
        <f>IF(V3221&gt;0,_xll.BDH($A3221,AP$5,$AM$2,$AM$2),"#N/A N/A")</f>
        <v>2.5999999999999999E-2</v>
      </c>
      <c r="AQ3221" s="88">
        <f>IF(V3221&gt;0,_xll.BDH($A3221,AQ$5,$AM$2,$AM$2),"#N/A N/A")</f>
        <v>40000</v>
      </c>
      <c r="AR3221" s="88">
        <f>IF(V3221&gt;0,_xll.BDH($A3221,AR$5,$AM$2,$AM$2),"#N/A N/A")</f>
        <v>40000</v>
      </c>
    </row>
    <row r="3222" spans="1:44" ht="15" x14ac:dyDescent="0.25">
      <c r="A3222" s="99" t="s">
        <v>3289</v>
      </c>
      <c r="B3222" s="99" t="s">
        <v>197</v>
      </c>
      <c r="C3222" s="108" t="s">
        <v>8865</v>
      </c>
      <c r="D3222" s="108" t="s">
        <v>5779</v>
      </c>
      <c r="E3222" s="108" t="s">
        <v>39</v>
      </c>
      <c r="F3222" s="100" t="str">
        <f>VLOOKUP(E3222,Issuer!A:B,2,FALSE)</f>
        <v>GS</v>
      </c>
      <c r="G3222" s="108" t="s">
        <v>5826</v>
      </c>
      <c r="H3222" s="108" t="s">
        <v>5682</v>
      </c>
      <c r="I3222" s="109">
        <v>42339</v>
      </c>
      <c r="J3222" s="109">
        <v>42340</v>
      </c>
      <c r="K3222" s="109">
        <v>42580</v>
      </c>
      <c r="L3222" s="109">
        <v>42576</v>
      </c>
      <c r="M3222" s="108"/>
      <c r="N3222" s="110"/>
      <c r="O3222" s="111"/>
      <c r="P3222" s="99"/>
      <c r="Q3222" s="110">
        <v>0.01</v>
      </c>
      <c r="R3222" s="110">
        <v>0</v>
      </c>
      <c r="S3222" s="110">
        <v>0</v>
      </c>
      <c r="T3222" s="112">
        <v>0</v>
      </c>
      <c r="U3222" s="112"/>
      <c r="V3222" s="104">
        <v>0</v>
      </c>
      <c r="W3222" s="112">
        <v>100000</v>
      </c>
      <c r="X3222" s="112">
        <v>1000</v>
      </c>
      <c r="Y3222" s="112">
        <v>5.38</v>
      </c>
      <c r="Z3222" s="112"/>
      <c r="AA3222" s="110">
        <v>1</v>
      </c>
      <c r="AB3222" s="99"/>
      <c r="AC3222" s="100">
        <v>4.0980559999999999E-2</v>
      </c>
      <c r="AD3222" s="100">
        <v>0.13842189999999999</v>
      </c>
      <c r="AE3222" s="100">
        <v>1.8146620000000001E-3</v>
      </c>
      <c r="AF3222" s="100">
        <v>1.958215E-4</v>
      </c>
      <c r="AG3222" s="100">
        <v>31.41319</v>
      </c>
      <c r="AH3222" s="105"/>
      <c r="AI3222" s="100">
        <v>4.5199999999999996</v>
      </c>
      <c r="AJ3222" s="100">
        <v>-0.6593407</v>
      </c>
      <c r="AK3222" s="100">
        <v>-0.03</v>
      </c>
      <c r="AM3222" s="96">
        <v>42509</v>
      </c>
      <c r="AN3222" s="88">
        <f>_xll.BDH($A3222,AN$5,$AM$2,$AM$2)</f>
        <v>16687</v>
      </c>
      <c r="AO3222" s="88" t="str">
        <f>IF(V3222&gt;0,_xll.BDH($A3222,AO$5,$AM$2,$AM$2),"#N/A N/A")</f>
        <v>#N/A N/A</v>
      </c>
      <c r="AP3222" s="88" t="str">
        <f>IF(V3222&gt;0,_xll.BDH($A3222,AP$5,$AM$2,$AM$2),"#N/A N/A")</f>
        <v>#N/A N/A</v>
      </c>
      <c r="AQ3222" s="88" t="str">
        <f>IF(V3222&gt;0,_xll.BDH($A3222,AQ$5,$AM$2,$AM$2),"#N/A N/A")</f>
        <v>#N/A N/A</v>
      </c>
      <c r="AR3222" s="88" t="str">
        <f>IF(V3222&gt;0,_xll.BDH($A3222,AR$5,$AM$2,$AM$2),"#N/A N/A")</f>
        <v>#N/A N/A</v>
      </c>
    </row>
    <row r="3223" spans="1:44" ht="15" x14ac:dyDescent="0.25">
      <c r="A3223" s="99" t="s">
        <v>3290</v>
      </c>
      <c r="B3223" s="99" t="s">
        <v>256</v>
      </c>
      <c r="C3223" s="108" t="s">
        <v>8864</v>
      </c>
      <c r="D3223" s="108" t="s">
        <v>5842</v>
      </c>
      <c r="E3223" s="108" t="s">
        <v>37</v>
      </c>
      <c r="F3223" s="100" t="str">
        <f>VLOOKUP(E3223,Issuer!A:B,2,FALSE)</f>
        <v>UB</v>
      </c>
      <c r="G3223" s="108" t="s">
        <v>5732</v>
      </c>
      <c r="H3223" s="108" t="s">
        <v>5682</v>
      </c>
      <c r="I3223" s="109">
        <v>42181</v>
      </c>
      <c r="J3223" s="109">
        <v>42184</v>
      </c>
      <c r="K3223" s="109">
        <v>42544</v>
      </c>
      <c r="L3223" s="109">
        <v>42538</v>
      </c>
      <c r="M3223" s="108"/>
      <c r="N3223" s="110"/>
      <c r="O3223" s="111"/>
      <c r="P3223" s="99"/>
      <c r="Q3223" s="110">
        <v>2.1000000000000001E-2</v>
      </c>
      <c r="R3223" s="110">
        <v>0</v>
      </c>
      <c r="S3223" s="110">
        <v>0</v>
      </c>
      <c r="T3223" s="112">
        <v>0</v>
      </c>
      <c r="U3223" s="112"/>
      <c r="V3223" s="104">
        <v>0</v>
      </c>
      <c r="W3223" s="112">
        <v>300000</v>
      </c>
      <c r="X3223" s="112">
        <v>2000</v>
      </c>
      <c r="Y3223" s="112">
        <v>21.35</v>
      </c>
      <c r="Z3223" s="112"/>
      <c r="AA3223" s="110">
        <v>0.1</v>
      </c>
      <c r="AB3223" s="99"/>
      <c r="AC3223" s="100">
        <v>0.1055508</v>
      </c>
      <c r="AD3223" s="100">
        <v>3.6687579999999997E-2</v>
      </c>
      <c r="AE3223" s="100">
        <v>6.125201E-4</v>
      </c>
      <c r="AF3223" s="100">
        <v>1.2867079999999999E-3</v>
      </c>
      <c r="AG3223" s="100">
        <v>149.3152</v>
      </c>
      <c r="AH3223" s="105"/>
      <c r="AI3223" s="100">
        <v>10.76</v>
      </c>
      <c r="AJ3223" s="100">
        <v>0</v>
      </c>
      <c r="AK3223" s="100">
        <v>0</v>
      </c>
      <c r="AM3223" s="96">
        <v>42509</v>
      </c>
      <c r="AN3223" s="88">
        <f>_xll.BDH($A3223,AN$5,$AM$2,$AM$2)</f>
        <v>0</v>
      </c>
      <c r="AO3223" s="88" t="str">
        <f>IF(V3223&gt;0,_xll.BDH($A3223,AO$5,$AM$2,$AM$2),"#N/A N/A")</f>
        <v>#N/A N/A</v>
      </c>
      <c r="AP3223" s="88" t="str">
        <f>IF(V3223&gt;0,_xll.BDH($A3223,AP$5,$AM$2,$AM$2),"#N/A N/A")</f>
        <v>#N/A N/A</v>
      </c>
      <c r="AQ3223" s="88" t="str">
        <f>IF(V3223&gt;0,_xll.BDH($A3223,AQ$5,$AM$2,$AM$2),"#N/A N/A")</f>
        <v>#N/A N/A</v>
      </c>
      <c r="AR3223" s="88" t="str">
        <f>IF(V3223&gt;0,_xll.BDH($A3223,AR$5,$AM$2,$AM$2),"#N/A N/A")</f>
        <v>#N/A N/A</v>
      </c>
    </row>
    <row r="3224" spans="1:44" ht="15" x14ac:dyDescent="0.25">
      <c r="A3224" s="99" t="s">
        <v>3291</v>
      </c>
      <c r="B3224" s="99" t="s">
        <v>1711</v>
      </c>
      <c r="C3224" s="108" t="s">
        <v>8867</v>
      </c>
      <c r="D3224" s="108" t="s">
        <v>7287</v>
      </c>
      <c r="E3224" s="108" t="s">
        <v>30</v>
      </c>
      <c r="F3224" s="100" t="str">
        <f>VLOOKUP(E3224,Issuer!A:B,2,FALSE)</f>
        <v>CS</v>
      </c>
      <c r="G3224" s="108" t="s">
        <v>5686</v>
      </c>
      <c r="H3224" s="108" t="s">
        <v>5682</v>
      </c>
      <c r="I3224" s="109">
        <v>42340</v>
      </c>
      <c r="J3224" s="109">
        <v>42341</v>
      </c>
      <c r="K3224" s="109">
        <v>42642</v>
      </c>
      <c r="L3224" s="109">
        <v>42636</v>
      </c>
      <c r="M3224" s="108"/>
      <c r="N3224" s="110"/>
      <c r="O3224" s="111"/>
      <c r="P3224" s="99"/>
      <c r="Q3224" s="110">
        <v>3.9E-2</v>
      </c>
      <c r="R3224" s="110">
        <v>-6.0000000000000001E-3</v>
      </c>
      <c r="S3224" s="110">
        <v>-13.33333</v>
      </c>
      <c r="T3224" s="112">
        <v>11030000</v>
      </c>
      <c r="U3224" s="112">
        <v>423630</v>
      </c>
      <c r="V3224" s="104">
        <v>40</v>
      </c>
      <c r="W3224" s="112">
        <v>70000</v>
      </c>
      <c r="X3224" s="112">
        <v>10000</v>
      </c>
      <c r="Y3224" s="112">
        <v>10</v>
      </c>
      <c r="Z3224" s="112"/>
      <c r="AA3224" s="110">
        <v>0.1</v>
      </c>
      <c r="AB3224" s="99"/>
      <c r="AC3224" s="100">
        <v>0.28952640000000002</v>
      </c>
      <c r="AD3224" s="100">
        <v>0.13695660000000001</v>
      </c>
      <c r="AE3224" s="100">
        <v>1.721233E-3</v>
      </c>
      <c r="AF3224" s="100">
        <v>2.641826E-4</v>
      </c>
      <c r="AG3224" s="100">
        <v>48.433880000000002</v>
      </c>
      <c r="AH3224" s="105"/>
      <c r="AI3224" s="100">
        <v>8.42</v>
      </c>
      <c r="AJ3224" s="100">
        <v>-2.3201860000000001</v>
      </c>
      <c r="AK3224" s="100">
        <v>-0.2</v>
      </c>
      <c r="AM3224" s="96">
        <v>42509</v>
      </c>
      <c r="AN3224" s="88">
        <f>_xll.BDH($A3224,AN$5,$AM$2,$AM$2)</f>
        <v>13270</v>
      </c>
      <c r="AO3224" s="88">
        <f>IF(V3224&gt;0,_xll.BDH($A3224,AO$5,$AM$2,$AM$2),"#N/A N/A")</f>
        <v>3.7994E-2</v>
      </c>
      <c r="AP3224" s="88">
        <f>IF(V3224&gt;0,_xll.BDH($A3224,AP$5,$AM$2,$AM$2),"#N/A N/A")</f>
        <v>3.9845999999999999E-2</v>
      </c>
      <c r="AQ3224" s="88">
        <f>IF(V3224&gt;0,_xll.BDH($A3224,AQ$5,$AM$2,$AM$2),"#N/A N/A")</f>
        <v>8570000</v>
      </c>
      <c r="AR3224" s="88">
        <f>IF(V3224&gt;0,_xll.BDH($A3224,AR$5,$AM$2,$AM$2),"#N/A N/A")</f>
        <v>2460000</v>
      </c>
    </row>
    <row r="3225" spans="1:44" ht="15" x14ac:dyDescent="0.25">
      <c r="A3225" s="99" t="s">
        <v>3292</v>
      </c>
      <c r="B3225" s="99" t="s">
        <v>356</v>
      </c>
      <c r="C3225" s="108" t="s">
        <v>8866</v>
      </c>
      <c r="D3225" s="108" t="s">
        <v>5939</v>
      </c>
      <c r="E3225" s="108" t="s">
        <v>30</v>
      </c>
      <c r="F3225" s="100" t="str">
        <f>VLOOKUP(E3225,Issuer!A:B,2,FALSE)</f>
        <v>CS</v>
      </c>
      <c r="G3225" s="108" t="s">
        <v>5686</v>
      </c>
      <c r="H3225" s="108" t="s">
        <v>5682</v>
      </c>
      <c r="I3225" s="109">
        <v>42340</v>
      </c>
      <c r="J3225" s="109">
        <v>42341</v>
      </c>
      <c r="K3225" s="109">
        <v>42513</v>
      </c>
      <c r="L3225" s="109">
        <v>42507</v>
      </c>
      <c r="M3225" s="108"/>
      <c r="N3225" s="110"/>
      <c r="O3225" s="111"/>
      <c r="P3225" s="99"/>
      <c r="Q3225" s="110">
        <v>1.2999999999999999E-2</v>
      </c>
      <c r="R3225" s="110">
        <v>0</v>
      </c>
      <c r="S3225" s="110">
        <v>0</v>
      </c>
      <c r="T3225" s="112">
        <v>0</v>
      </c>
      <c r="U3225" s="112"/>
      <c r="V3225" s="104">
        <v>0</v>
      </c>
      <c r="W3225" s="112">
        <v>70000</v>
      </c>
      <c r="X3225" s="112">
        <v>10000</v>
      </c>
      <c r="Y3225" s="112">
        <v>11.4</v>
      </c>
      <c r="Z3225" s="112"/>
      <c r="AA3225" s="110">
        <v>0.1</v>
      </c>
      <c r="AB3225" s="99"/>
      <c r="AC3225" s="100">
        <v>0.121984</v>
      </c>
      <c r="AD3225" s="100">
        <v>8.1460889999999994E-2</v>
      </c>
      <c r="AE3225" s="100">
        <v>1.522943E-4</v>
      </c>
      <c r="AF3225" s="100">
        <v>5.8960469999999997E-3</v>
      </c>
      <c r="AG3225" s="100">
        <v>330.96089999999998</v>
      </c>
      <c r="AH3225" s="105"/>
      <c r="AI3225" s="100">
        <v>7.17</v>
      </c>
      <c r="AJ3225" s="100">
        <v>-0.55478499999999997</v>
      </c>
      <c r="AK3225" s="100">
        <v>-0.04</v>
      </c>
      <c r="AM3225" s="96">
        <v>42509</v>
      </c>
      <c r="AN3225" s="88">
        <f>_xll.BDH($A3225,AN$5,$AM$2,$AM$2)</f>
        <v>80</v>
      </c>
      <c r="AO3225" s="88" t="str">
        <f>IF(V3225&gt;0,_xll.BDH($A3225,AO$5,$AM$2,$AM$2),"#N/A N/A")</f>
        <v>#N/A N/A</v>
      </c>
      <c r="AP3225" s="88" t="str">
        <f>IF(V3225&gt;0,_xll.BDH($A3225,AP$5,$AM$2,$AM$2),"#N/A N/A")</f>
        <v>#N/A N/A</v>
      </c>
      <c r="AQ3225" s="88" t="str">
        <f>IF(V3225&gt;0,_xll.BDH($A3225,AQ$5,$AM$2,$AM$2),"#N/A N/A")</f>
        <v>#N/A N/A</v>
      </c>
      <c r="AR3225" s="88" t="str">
        <f>IF(V3225&gt;0,_xll.BDH($A3225,AR$5,$AM$2,$AM$2),"#N/A N/A")</f>
        <v>#N/A N/A</v>
      </c>
    </row>
    <row r="3226" spans="1:44" ht="15" x14ac:dyDescent="0.25">
      <c r="A3226" s="99" t="s">
        <v>3293</v>
      </c>
      <c r="B3226" s="99" t="s">
        <v>2005</v>
      </c>
      <c r="C3226" s="108" t="s">
        <v>8869</v>
      </c>
      <c r="D3226" s="108" t="s">
        <v>7582</v>
      </c>
      <c r="E3226" s="108" t="s">
        <v>32</v>
      </c>
      <c r="F3226" s="100" t="str">
        <f>VLOOKUP(E3226,Issuer!A:B,2,FALSE)</f>
        <v>HS</v>
      </c>
      <c r="G3226" s="108" t="s">
        <v>5688</v>
      </c>
      <c r="H3226" s="108" t="s">
        <v>5682</v>
      </c>
      <c r="I3226" s="109">
        <v>42184</v>
      </c>
      <c r="J3226" s="109">
        <v>42185</v>
      </c>
      <c r="K3226" s="109">
        <v>42580</v>
      </c>
      <c r="L3226" s="109">
        <v>42576</v>
      </c>
      <c r="M3226" s="108"/>
      <c r="N3226" s="110"/>
      <c r="O3226" s="111"/>
      <c r="P3226" s="99"/>
      <c r="Q3226" s="110">
        <v>1.0999999999999999E-2</v>
      </c>
      <c r="R3226" s="110">
        <v>0</v>
      </c>
      <c r="S3226" s="110">
        <v>0</v>
      </c>
      <c r="T3226" s="112">
        <v>0</v>
      </c>
      <c r="U3226" s="112"/>
      <c r="V3226" s="104">
        <v>0</v>
      </c>
      <c r="W3226" s="112">
        <v>100000</v>
      </c>
      <c r="X3226" s="112">
        <v>5000</v>
      </c>
      <c r="Y3226" s="112">
        <v>12.38</v>
      </c>
      <c r="Z3226" s="112"/>
      <c r="AA3226" s="110">
        <v>0.1</v>
      </c>
      <c r="AB3226" s="99"/>
      <c r="AC3226" s="100">
        <v>9.2430910000000005E-2</v>
      </c>
      <c r="AD3226" s="100">
        <v>5.3544219999999997E-2</v>
      </c>
      <c r="AE3226" s="100">
        <v>4.5080929999999998E-4</v>
      </c>
      <c r="AF3226" s="100">
        <v>2.979425E-4</v>
      </c>
      <c r="AG3226" s="100">
        <v>111.0896</v>
      </c>
      <c r="AH3226" s="105"/>
      <c r="AI3226" s="100">
        <v>6.21</v>
      </c>
      <c r="AJ3226" s="100">
        <v>-2.96875</v>
      </c>
      <c r="AK3226" s="100">
        <v>-0.19</v>
      </c>
      <c r="AM3226" s="96">
        <v>42509</v>
      </c>
      <c r="AN3226" s="88">
        <f>_xll.BDH($A3226,AN$5,$AM$2,$AM$2)</f>
        <v>270</v>
      </c>
      <c r="AO3226" s="88" t="str">
        <f>IF(V3226&gt;0,_xll.BDH($A3226,AO$5,$AM$2,$AM$2),"#N/A N/A")</f>
        <v>#N/A N/A</v>
      </c>
      <c r="AP3226" s="88" t="str">
        <f>IF(V3226&gt;0,_xll.BDH($A3226,AP$5,$AM$2,$AM$2),"#N/A N/A")</f>
        <v>#N/A N/A</v>
      </c>
      <c r="AQ3226" s="88" t="str">
        <f>IF(V3226&gt;0,_xll.BDH($A3226,AQ$5,$AM$2,$AM$2),"#N/A N/A")</f>
        <v>#N/A N/A</v>
      </c>
      <c r="AR3226" s="88" t="str">
        <f>IF(V3226&gt;0,_xll.BDH($A3226,AR$5,$AM$2,$AM$2),"#N/A N/A")</f>
        <v>#N/A N/A</v>
      </c>
    </row>
    <row r="3227" spans="1:44" ht="15" x14ac:dyDescent="0.25">
      <c r="A3227" s="99" t="s">
        <v>3294</v>
      </c>
      <c r="B3227" s="99" t="s">
        <v>197</v>
      </c>
      <c r="C3227" s="108" t="s">
        <v>8873</v>
      </c>
      <c r="D3227" s="108" t="s">
        <v>5779</v>
      </c>
      <c r="E3227" s="108" t="s">
        <v>37</v>
      </c>
      <c r="F3227" s="100" t="str">
        <f>VLOOKUP(E3227,Issuer!A:B,2,FALSE)</f>
        <v>UB</v>
      </c>
      <c r="G3227" s="108" t="s">
        <v>5732</v>
      </c>
      <c r="H3227" s="108" t="s">
        <v>5682</v>
      </c>
      <c r="I3227" s="109">
        <v>42340</v>
      </c>
      <c r="J3227" s="109">
        <v>42341</v>
      </c>
      <c r="K3227" s="109">
        <v>42569</v>
      </c>
      <c r="L3227" s="109">
        <v>42563</v>
      </c>
      <c r="M3227" s="108"/>
      <c r="N3227" s="110"/>
      <c r="O3227" s="111"/>
      <c r="P3227" s="99"/>
      <c r="Q3227" s="110">
        <v>1.2999999999999999E-2</v>
      </c>
      <c r="R3227" s="110">
        <v>0</v>
      </c>
      <c r="S3227" s="110">
        <v>0</v>
      </c>
      <c r="T3227" s="112">
        <v>0</v>
      </c>
      <c r="U3227" s="112"/>
      <c r="V3227" s="104">
        <v>0</v>
      </c>
      <c r="W3227" s="112">
        <v>100000</v>
      </c>
      <c r="X3227" s="112">
        <v>1000</v>
      </c>
      <c r="Y3227" s="112">
        <v>5.98</v>
      </c>
      <c r="Z3227" s="112"/>
      <c r="AA3227" s="110">
        <v>1</v>
      </c>
      <c r="AB3227" s="99"/>
      <c r="AC3227" s="100">
        <v>3.9234539999999998E-2</v>
      </c>
      <c r="AD3227" s="100">
        <v>9.5957689999999998E-2</v>
      </c>
      <c r="AE3227" s="100">
        <v>1.5871419999999999E-3</v>
      </c>
      <c r="AF3227" s="100">
        <v>3.9589189999999998E-4</v>
      </c>
      <c r="AG3227" s="100">
        <v>47.58999</v>
      </c>
      <c r="AH3227" s="105"/>
      <c r="AI3227" s="100">
        <v>4.5199999999999996</v>
      </c>
      <c r="AJ3227" s="100">
        <v>-0.6593407</v>
      </c>
      <c r="AK3227" s="100">
        <v>-0.03</v>
      </c>
      <c r="AM3227" s="96">
        <v>42509</v>
      </c>
      <c r="AN3227" s="88">
        <f>_xll.BDH($A3227,AN$5,$AM$2,$AM$2)</f>
        <v>2003</v>
      </c>
      <c r="AO3227" s="88" t="str">
        <f>IF(V3227&gt;0,_xll.BDH($A3227,AO$5,$AM$2,$AM$2),"#N/A N/A")</f>
        <v>#N/A N/A</v>
      </c>
      <c r="AP3227" s="88" t="str">
        <f>IF(V3227&gt;0,_xll.BDH($A3227,AP$5,$AM$2,$AM$2),"#N/A N/A")</f>
        <v>#N/A N/A</v>
      </c>
      <c r="AQ3227" s="88" t="str">
        <f>IF(V3227&gt;0,_xll.BDH($A3227,AQ$5,$AM$2,$AM$2),"#N/A N/A")</f>
        <v>#N/A N/A</v>
      </c>
      <c r="AR3227" s="88" t="str">
        <f>IF(V3227&gt;0,_xll.BDH($A3227,AR$5,$AM$2,$AM$2),"#N/A N/A")</f>
        <v>#N/A N/A</v>
      </c>
    </row>
    <row r="3228" spans="1:44" ht="15" x14ac:dyDescent="0.25">
      <c r="A3228" s="99" t="s">
        <v>3295</v>
      </c>
      <c r="B3228" s="99" t="s">
        <v>2702</v>
      </c>
      <c r="C3228" s="108" t="s">
        <v>8868</v>
      </c>
      <c r="D3228" s="108" t="s">
        <v>8278</v>
      </c>
      <c r="E3228" s="108" t="s">
        <v>32</v>
      </c>
      <c r="F3228" s="100" t="str">
        <f>VLOOKUP(E3228,Issuer!A:B,2,FALSE)</f>
        <v>HS</v>
      </c>
      <c r="G3228" s="108" t="s">
        <v>5688</v>
      </c>
      <c r="H3228" s="108" t="s">
        <v>5682</v>
      </c>
      <c r="I3228" s="109">
        <v>42184</v>
      </c>
      <c r="J3228" s="109">
        <v>42185</v>
      </c>
      <c r="K3228" s="109">
        <v>42643</v>
      </c>
      <c r="L3228" s="109">
        <v>42639</v>
      </c>
      <c r="M3228" s="108"/>
      <c r="N3228" s="110"/>
      <c r="O3228" s="111"/>
      <c r="P3228" s="99"/>
      <c r="Q3228" s="110">
        <v>0.01</v>
      </c>
      <c r="R3228" s="110">
        <v>0</v>
      </c>
      <c r="S3228" s="110">
        <v>0</v>
      </c>
      <c r="T3228" s="112">
        <v>0</v>
      </c>
      <c r="U3228" s="112"/>
      <c r="V3228" s="104">
        <v>0</v>
      </c>
      <c r="W3228" s="112">
        <v>100000</v>
      </c>
      <c r="X3228" s="112">
        <v>20000</v>
      </c>
      <c r="Y3228" s="112">
        <v>7.88</v>
      </c>
      <c r="Z3228" s="112"/>
      <c r="AA3228" s="110">
        <v>0.1</v>
      </c>
      <c r="AB3228" s="99"/>
      <c r="AC3228" s="100">
        <v>0.1279701</v>
      </c>
      <c r="AD3228" s="100">
        <v>0.1049732</v>
      </c>
      <c r="AE3228" s="100">
        <v>4.1479290000000002E-4</v>
      </c>
      <c r="AF3228" s="100">
        <v>1.554804E-4</v>
      </c>
      <c r="AG3228" s="100">
        <v>101.5391</v>
      </c>
      <c r="AH3228" s="105"/>
      <c r="AI3228" s="100">
        <v>3.24</v>
      </c>
      <c r="AJ3228" s="100">
        <v>-0.30769229999999997</v>
      </c>
      <c r="AK3228" s="100">
        <v>-0.01</v>
      </c>
      <c r="AM3228" s="96">
        <v>42509</v>
      </c>
      <c r="AN3228" s="88">
        <f>_xll.BDH($A3228,AN$5,$AM$2,$AM$2)</f>
        <v>8020</v>
      </c>
      <c r="AO3228" s="88" t="str">
        <f>IF(V3228&gt;0,_xll.BDH($A3228,AO$5,$AM$2,$AM$2),"#N/A N/A")</f>
        <v>#N/A N/A</v>
      </c>
      <c r="AP3228" s="88" t="str">
        <f>IF(V3228&gt;0,_xll.BDH($A3228,AP$5,$AM$2,$AM$2),"#N/A N/A")</f>
        <v>#N/A N/A</v>
      </c>
      <c r="AQ3228" s="88" t="str">
        <f>IF(V3228&gt;0,_xll.BDH($A3228,AQ$5,$AM$2,$AM$2),"#N/A N/A")</f>
        <v>#N/A N/A</v>
      </c>
      <c r="AR3228" s="88" t="str">
        <f>IF(V3228&gt;0,_xll.BDH($A3228,AR$5,$AM$2,$AM$2),"#N/A N/A")</f>
        <v>#N/A N/A</v>
      </c>
    </row>
    <row r="3229" spans="1:44" ht="15" x14ac:dyDescent="0.25">
      <c r="A3229" s="99" t="s">
        <v>3296</v>
      </c>
      <c r="B3229" s="99" t="s">
        <v>141</v>
      </c>
      <c r="C3229" s="108" t="s">
        <v>8871</v>
      </c>
      <c r="D3229" s="108" t="s">
        <v>5699</v>
      </c>
      <c r="E3229" s="108" t="s">
        <v>37</v>
      </c>
      <c r="F3229" s="100" t="str">
        <f>VLOOKUP(E3229,Issuer!A:B,2,FALSE)</f>
        <v>UB</v>
      </c>
      <c r="G3229" s="108" t="s">
        <v>5732</v>
      </c>
      <c r="H3229" s="108" t="s">
        <v>5706</v>
      </c>
      <c r="I3229" s="109">
        <v>42340</v>
      </c>
      <c r="J3229" s="109">
        <v>42341</v>
      </c>
      <c r="K3229" s="109">
        <v>42548</v>
      </c>
      <c r="L3229" s="109">
        <v>42542</v>
      </c>
      <c r="M3229" s="108"/>
      <c r="N3229" s="110"/>
      <c r="O3229" s="111"/>
      <c r="P3229" s="99"/>
      <c r="Q3229" s="110">
        <v>1.4999999999999999E-2</v>
      </c>
      <c r="R3229" s="110">
        <v>-3.0000000000000001E-3</v>
      </c>
      <c r="S3229" s="110">
        <v>-16.66667</v>
      </c>
      <c r="T3229" s="112">
        <v>7750000</v>
      </c>
      <c r="U3229" s="112">
        <v>124590</v>
      </c>
      <c r="V3229" s="104">
        <v>35</v>
      </c>
      <c r="W3229" s="112">
        <v>500000</v>
      </c>
      <c r="X3229" s="112">
        <v>10000</v>
      </c>
      <c r="Y3229" s="112">
        <v>144.97999999999999</v>
      </c>
      <c r="Z3229" s="112"/>
      <c r="AA3229" s="110">
        <v>0.01</v>
      </c>
      <c r="AB3229" s="99"/>
      <c r="AC3229" s="100">
        <v>-0.1834102</v>
      </c>
      <c r="AD3229" s="100">
        <v>1.8474109999999998E-2</v>
      </c>
      <c r="AE3229" s="100">
        <v>1.3800329999999999E-3</v>
      </c>
      <c r="AF3229" s="100">
        <v>5.0976679999999999E-4</v>
      </c>
      <c r="AG3229" s="100">
        <v>27.936530000000001</v>
      </c>
      <c r="AH3229" s="105"/>
      <c r="AI3229" s="100">
        <v>157.19999999999999</v>
      </c>
      <c r="AJ3229" s="100">
        <v>-2.4208569999999998</v>
      </c>
      <c r="AK3229" s="100">
        <v>-3.9</v>
      </c>
      <c r="AM3229" s="96">
        <v>42509</v>
      </c>
      <c r="AN3229" s="88">
        <f>_xll.BDH($A3229,AN$5,$AM$2,$AM$2)</f>
        <v>146160</v>
      </c>
      <c r="AO3229" s="88" t="str">
        <f>IF(V3229&gt;0,_xll.BDH($A3229,AO$5,$AM$2,$AM$2),"#N/A N/A")</f>
        <v>#N/A N/A</v>
      </c>
      <c r="AP3229" s="88">
        <f>IF(V3229&gt;0,_xll.BDH($A3229,AP$5,$AM$2,$AM$2),"#N/A N/A")</f>
        <v>1.4E-2</v>
      </c>
      <c r="AQ3229" s="88" t="str">
        <f>IF(V3229&gt;0,_xll.BDH($A3229,AQ$5,$AM$2,$AM$2),"#N/A N/A")</f>
        <v>#N/A N/A</v>
      </c>
      <c r="AR3229" s="88">
        <f>IF(V3229&gt;0,_xll.BDH($A3229,AR$5,$AM$2,$AM$2),"#N/A N/A")</f>
        <v>120000</v>
      </c>
    </row>
    <row r="3230" spans="1:44" ht="15" x14ac:dyDescent="0.25">
      <c r="A3230" s="99" t="s">
        <v>3297</v>
      </c>
      <c r="B3230" s="99" t="s">
        <v>2991</v>
      </c>
      <c r="C3230" s="108" t="s">
        <v>8870</v>
      </c>
      <c r="D3230" s="108" t="s">
        <v>8565</v>
      </c>
      <c r="E3230" s="108" t="s">
        <v>36</v>
      </c>
      <c r="F3230" s="100" t="str">
        <f>VLOOKUP(E3230,Issuer!A:B,2,FALSE)</f>
        <v>SG</v>
      </c>
      <c r="G3230" s="108" t="s">
        <v>5690</v>
      </c>
      <c r="H3230" s="108" t="s">
        <v>5682</v>
      </c>
      <c r="I3230" s="109">
        <v>42184</v>
      </c>
      <c r="J3230" s="109">
        <v>42185</v>
      </c>
      <c r="K3230" s="109">
        <v>42921</v>
      </c>
      <c r="L3230" s="109"/>
      <c r="M3230" s="108"/>
      <c r="N3230" s="110"/>
      <c r="O3230" s="111"/>
      <c r="P3230" s="99"/>
      <c r="Q3230" s="110"/>
      <c r="R3230" s="110"/>
      <c r="S3230" s="110"/>
      <c r="T3230" s="112">
        <v>0</v>
      </c>
      <c r="U3230" s="112"/>
      <c r="V3230" s="104">
        <v>0</v>
      </c>
      <c r="W3230" s="112">
        <v>200000</v>
      </c>
      <c r="X3230" s="112">
        <v>10000</v>
      </c>
      <c r="Y3230" s="112">
        <v>4</v>
      </c>
      <c r="Z3230" s="112"/>
      <c r="AA3230" s="110">
        <v>0.1</v>
      </c>
      <c r="AB3230" s="99"/>
      <c r="AC3230" s="100">
        <v>0.68731489999999995</v>
      </c>
      <c r="AD3230" s="100">
        <v>0.1091439</v>
      </c>
      <c r="AE3230" s="100">
        <v>6.5337239999999997E-4</v>
      </c>
      <c r="AF3230" s="100"/>
      <c r="AG3230" s="100">
        <v>175.50640000000001</v>
      </c>
      <c r="AH3230" s="105"/>
      <c r="AI3230" s="100">
        <v>1.74</v>
      </c>
      <c r="AJ3230" s="100">
        <v>-1.6949149999999999</v>
      </c>
      <c r="AK3230" s="100">
        <v>-0.03</v>
      </c>
      <c r="AM3230" s="96">
        <v>42509</v>
      </c>
      <c r="AN3230" s="88">
        <f>_xll.BDH($A3230,AN$5,$AM$2,$AM$2)</f>
        <v>0</v>
      </c>
      <c r="AO3230" s="88" t="str">
        <f>IF(V3230&gt;0,_xll.BDH($A3230,AO$5,$AM$2,$AM$2),"#N/A N/A")</f>
        <v>#N/A N/A</v>
      </c>
      <c r="AP3230" s="88" t="str">
        <f>IF(V3230&gt;0,_xll.BDH($A3230,AP$5,$AM$2,$AM$2),"#N/A N/A")</f>
        <v>#N/A N/A</v>
      </c>
      <c r="AQ3230" s="88" t="str">
        <f>IF(V3230&gt;0,_xll.BDH($A3230,AQ$5,$AM$2,$AM$2),"#N/A N/A")</f>
        <v>#N/A N/A</v>
      </c>
      <c r="AR3230" s="88" t="str">
        <f>IF(V3230&gt;0,_xll.BDH($A3230,AR$5,$AM$2,$AM$2),"#N/A N/A")</f>
        <v>#N/A N/A</v>
      </c>
    </row>
    <row r="3231" spans="1:44" ht="15" x14ac:dyDescent="0.25">
      <c r="A3231" s="99" t="s">
        <v>3298</v>
      </c>
      <c r="B3231" s="99" t="s">
        <v>2066</v>
      </c>
      <c r="C3231" s="108" t="s">
        <v>8872</v>
      </c>
      <c r="D3231" s="108" t="s">
        <v>7640</v>
      </c>
      <c r="E3231" s="108" t="s">
        <v>39</v>
      </c>
      <c r="F3231" s="100" t="str">
        <f>VLOOKUP(E3231,Issuer!A:B,2,FALSE)</f>
        <v>GS</v>
      </c>
      <c r="G3231" s="108" t="s">
        <v>5826</v>
      </c>
      <c r="H3231" s="108" t="s">
        <v>5682</v>
      </c>
      <c r="I3231" s="109">
        <v>42340</v>
      </c>
      <c r="J3231" s="109">
        <v>42341</v>
      </c>
      <c r="K3231" s="109">
        <v>42556</v>
      </c>
      <c r="L3231" s="109">
        <v>42549</v>
      </c>
      <c r="M3231" s="108"/>
      <c r="N3231" s="110"/>
      <c r="O3231" s="111"/>
      <c r="P3231" s="99"/>
      <c r="Q3231" s="110">
        <v>3.9E-2</v>
      </c>
      <c r="R3231" s="110">
        <v>-1.2999999999999999E-2</v>
      </c>
      <c r="S3231" s="110">
        <v>-25</v>
      </c>
      <c r="T3231" s="112">
        <v>490000</v>
      </c>
      <c r="U3231" s="112">
        <v>18310</v>
      </c>
      <c r="V3231" s="104">
        <v>4</v>
      </c>
      <c r="W3231" s="112">
        <v>60000</v>
      </c>
      <c r="X3231" s="112">
        <v>5000</v>
      </c>
      <c r="Y3231" s="112">
        <v>49.88</v>
      </c>
      <c r="Z3231" s="112"/>
      <c r="AA3231" s="110">
        <v>0.1</v>
      </c>
      <c r="AB3231" s="99"/>
      <c r="AC3231" s="100">
        <v>0.16172690000000001</v>
      </c>
      <c r="AD3231" s="100">
        <v>5.1070530000000003E-2</v>
      </c>
      <c r="AE3231" s="100">
        <v>4.067546E-3</v>
      </c>
      <c r="AF3231" s="100">
        <v>9.0117530000000004E-4</v>
      </c>
      <c r="AG3231" s="100">
        <v>28.974170000000001</v>
      </c>
      <c r="AH3231" s="105"/>
      <c r="AI3231" s="100">
        <v>45.8</v>
      </c>
      <c r="AJ3231" s="100">
        <v>-1.6111709999999999</v>
      </c>
      <c r="AK3231" s="100">
        <v>-0.75</v>
      </c>
      <c r="AM3231" s="96">
        <v>42509</v>
      </c>
      <c r="AN3231" s="88">
        <f>_xll.BDH($A3231,AN$5,$AM$2,$AM$2)</f>
        <v>300</v>
      </c>
      <c r="AO3231" s="88">
        <f>IF(V3231&gt;0,_xll.BDH($A3231,AO$5,$AM$2,$AM$2),"#N/A N/A")</f>
        <v>3.6999999999999998E-2</v>
      </c>
      <c r="AP3231" s="88">
        <f>IF(V3231&gt;0,_xll.BDH($A3231,AP$5,$AM$2,$AM$2),"#N/A N/A")</f>
        <v>0.04</v>
      </c>
      <c r="AQ3231" s="88">
        <f>IF(V3231&gt;0,_xll.BDH($A3231,AQ$5,$AM$2,$AM$2),"#N/A N/A")</f>
        <v>430000</v>
      </c>
      <c r="AR3231" s="88">
        <f>IF(V3231&gt;0,_xll.BDH($A3231,AR$5,$AM$2,$AM$2),"#N/A N/A")</f>
        <v>60000</v>
      </c>
    </row>
    <row r="3232" spans="1:44" ht="15" x14ac:dyDescent="0.25">
      <c r="A3232" s="99" t="s">
        <v>3299</v>
      </c>
      <c r="B3232" s="99" t="s">
        <v>194</v>
      </c>
      <c r="C3232" s="108" t="s">
        <v>8874</v>
      </c>
      <c r="D3232" s="108" t="s">
        <v>5763</v>
      </c>
      <c r="E3232" s="108" t="s">
        <v>39</v>
      </c>
      <c r="F3232" s="100" t="str">
        <f>VLOOKUP(E3232,Issuer!A:B,2,FALSE)</f>
        <v>GS</v>
      </c>
      <c r="G3232" s="108" t="s">
        <v>5826</v>
      </c>
      <c r="H3232" s="108" t="s">
        <v>5706</v>
      </c>
      <c r="I3232" s="109">
        <v>42340</v>
      </c>
      <c r="J3232" s="109">
        <v>42341</v>
      </c>
      <c r="K3232" s="109">
        <v>42551</v>
      </c>
      <c r="L3232" s="109">
        <v>42545</v>
      </c>
      <c r="M3232" s="108"/>
      <c r="N3232" s="110"/>
      <c r="O3232" s="111"/>
      <c r="P3232" s="99"/>
      <c r="Q3232" s="110">
        <v>0.23</v>
      </c>
      <c r="R3232" s="110">
        <v>2.9000000000000001E-2</v>
      </c>
      <c r="S3232" s="110">
        <v>14.427860000000001</v>
      </c>
      <c r="T3232" s="112">
        <v>1050000</v>
      </c>
      <c r="U3232" s="112">
        <v>242680</v>
      </c>
      <c r="V3232" s="104">
        <v>16</v>
      </c>
      <c r="W3232" s="112">
        <v>20000</v>
      </c>
      <c r="X3232" s="112">
        <v>10000</v>
      </c>
      <c r="Y3232" s="112">
        <v>85</v>
      </c>
      <c r="Z3232" s="112"/>
      <c r="AA3232" s="110">
        <v>0.1</v>
      </c>
      <c r="AB3232" s="99"/>
      <c r="AC3232" s="100">
        <v>-0.41431279999999998</v>
      </c>
      <c r="AD3232" s="100">
        <v>5.344658E-2</v>
      </c>
      <c r="AE3232" s="100">
        <v>1.140804E-2</v>
      </c>
      <c r="AF3232" s="100">
        <v>3.3910350000000001E-3</v>
      </c>
      <c r="AG3232" s="100">
        <v>24.921720000000001</v>
      </c>
      <c r="AH3232" s="105"/>
      <c r="AI3232" s="100">
        <v>86.25</v>
      </c>
      <c r="AJ3232" s="100">
        <v>-0.97588980000000003</v>
      </c>
      <c r="AK3232" s="100">
        <v>-0.85</v>
      </c>
      <c r="AM3232" s="96">
        <v>42509</v>
      </c>
      <c r="AN3232" s="88">
        <f>_xll.BDH($A3232,AN$5,$AM$2,$AM$2)</f>
        <v>2840</v>
      </c>
      <c r="AO3232" s="88">
        <f>IF(V3232&gt;0,_xll.BDH($A3232,AO$5,$AM$2,$AM$2),"#N/A N/A")</f>
        <v>0.23088400000000001</v>
      </c>
      <c r="AP3232" s="88">
        <f>IF(V3232&gt;0,_xll.BDH($A3232,AP$5,$AM$2,$AM$2),"#N/A N/A")</f>
        <v>0.23699999999999999</v>
      </c>
      <c r="AQ3232" s="88">
        <f>IF(V3232&gt;0,_xll.BDH($A3232,AQ$5,$AM$2,$AM$2),"#N/A N/A")</f>
        <v>430000</v>
      </c>
      <c r="AR3232" s="88">
        <f>IF(V3232&gt;0,_xll.BDH($A3232,AR$5,$AM$2,$AM$2),"#N/A N/A")</f>
        <v>220000</v>
      </c>
    </row>
    <row r="3233" spans="1:44" ht="15" x14ac:dyDescent="0.25">
      <c r="A3233" s="99" t="s">
        <v>3300</v>
      </c>
      <c r="B3233" s="99" t="s">
        <v>293</v>
      </c>
      <c r="C3233" s="108" t="s">
        <v>8891</v>
      </c>
      <c r="D3233" s="108" t="s">
        <v>5868</v>
      </c>
      <c r="E3233" s="108" t="s">
        <v>39</v>
      </c>
      <c r="F3233" s="100" t="str">
        <f>VLOOKUP(E3233,Issuer!A:B,2,FALSE)</f>
        <v>GS</v>
      </c>
      <c r="G3233" s="108" t="s">
        <v>5826</v>
      </c>
      <c r="H3233" s="108" t="s">
        <v>5706</v>
      </c>
      <c r="I3233" s="109">
        <v>42340</v>
      </c>
      <c r="J3233" s="109">
        <v>42341</v>
      </c>
      <c r="K3233" s="109">
        <v>42524</v>
      </c>
      <c r="L3233" s="109">
        <v>42520</v>
      </c>
      <c r="M3233" s="108"/>
      <c r="N3233" s="110"/>
      <c r="O3233" s="111"/>
      <c r="P3233" s="99"/>
      <c r="Q3233" s="110">
        <v>0.128</v>
      </c>
      <c r="R3233" s="110">
        <v>3.3000000000000002E-2</v>
      </c>
      <c r="S3233" s="110">
        <v>34.736840000000001</v>
      </c>
      <c r="T3233" s="112">
        <v>374000</v>
      </c>
      <c r="U3233" s="112">
        <v>48100</v>
      </c>
      <c r="V3233" s="104">
        <v>7</v>
      </c>
      <c r="W3233" s="112">
        <v>60000</v>
      </c>
      <c r="X3233" s="112">
        <v>2000</v>
      </c>
      <c r="Y3233" s="112">
        <v>5.18</v>
      </c>
      <c r="Z3233" s="112"/>
      <c r="AA3233" s="110">
        <v>1</v>
      </c>
      <c r="AB3233" s="99"/>
      <c r="AC3233" s="100">
        <v>-0.48384959999999999</v>
      </c>
      <c r="AD3233" s="100">
        <v>1.224512</v>
      </c>
      <c r="AE3233" s="100">
        <v>4.1873129999999998E-3</v>
      </c>
      <c r="AF3233" s="100">
        <v>5.2949360000000001E-3</v>
      </c>
      <c r="AG3233" s="100">
        <v>30.655280000000001</v>
      </c>
      <c r="AH3233" s="105"/>
      <c r="AI3233" s="100">
        <v>5.21</v>
      </c>
      <c r="AJ3233" s="100">
        <v>-1.698113</v>
      </c>
      <c r="AK3233" s="100">
        <v>-0.09</v>
      </c>
      <c r="AM3233" s="96">
        <v>42509</v>
      </c>
      <c r="AN3233" s="88">
        <f>_xll.BDH($A3233,AN$5,$AM$2,$AM$2)</f>
        <v>12494</v>
      </c>
      <c r="AO3233" s="88">
        <f>IF(V3233&gt;0,_xll.BDH($A3233,AO$5,$AM$2,$AM$2),"#N/A N/A")</f>
        <v>0.113</v>
      </c>
      <c r="AP3233" s="88" t="str">
        <f>IF(V3233&gt;0,_xll.BDH($A3233,AP$5,$AM$2,$AM$2),"#N/A N/A")</f>
        <v>#N/A N/A</v>
      </c>
      <c r="AQ3233" s="88">
        <f>IF(V3233&gt;0,_xll.BDH($A3233,AQ$5,$AM$2,$AM$2),"#N/A N/A")</f>
        <v>12000</v>
      </c>
      <c r="AR3233" s="88" t="str">
        <f>IF(V3233&gt;0,_xll.BDH($A3233,AR$5,$AM$2,$AM$2),"#N/A N/A")</f>
        <v>#N/A N/A</v>
      </c>
    </row>
    <row r="3234" spans="1:44" ht="15" x14ac:dyDescent="0.25">
      <c r="A3234" s="99" t="s">
        <v>3301</v>
      </c>
      <c r="B3234" s="99" t="s">
        <v>256</v>
      </c>
      <c r="C3234" s="108" t="s">
        <v>8875</v>
      </c>
      <c r="D3234" s="108" t="s">
        <v>5842</v>
      </c>
      <c r="E3234" s="108" t="s">
        <v>37</v>
      </c>
      <c r="F3234" s="100" t="str">
        <f>VLOOKUP(E3234,Issuer!A:B,2,FALSE)</f>
        <v>UB</v>
      </c>
      <c r="G3234" s="108" t="s">
        <v>5732</v>
      </c>
      <c r="H3234" s="108" t="s">
        <v>5682</v>
      </c>
      <c r="I3234" s="109">
        <v>42184</v>
      </c>
      <c r="J3234" s="109">
        <v>42185</v>
      </c>
      <c r="K3234" s="109">
        <v>42545</v>
      </c>
      <c r="L3234" s="109">
        <v>42541</v>
      </c>
      <c r="M3234" s="108"/>
      <c r="N3234" s="110"/>
      <c r="O3234" s="111"/>
      <c r="P3234" s="99"/>
      <c r="Q3234" s="110">
        <v>1.2999999999999999E-2</v>
      </c>
      <c r="R3234" s="110">
        <v>0</v>
      </c>
      <c r="S3234" s="110">
        <v>0</v>
      </c>
      <c r="T3234" s="112">
        <v>0</v>
      </c>
      <c r="U3234" s="112"/>
      <c r="V3234" s="104">
        <v>0</v>
      </c>
      <c r="W3234" s="112">
        <v>300000</v>
      </c>
      <c r="X3234" s="112">
        <v>2000</v>
      </c>
      <c r="Y3234" s="112">
        <v>20.05</v>
      </c>
      <c r="Z3234" s="112"/>
      <c r="AA3234" s="110">
        <v>0.1</v>
      </c>
      <c r="AB3234" s="99"/>
      <c r="AC3234" s="100">
        <v>7.9531270000000001E-2</v>
      </c>
      <c r="AD3234" s="100">
        <v>3.5420340000000002E-2</v>
      </c>
      <c r="AE3234" s="100">
        <v>5.0525769999999997E-4</v>
      </c>
      <c r="AF3234" s="100">
        <v>8.4988990000000003E-4</v>
      </c>
      <c r="AG3234" s="100">
        <v>123.6551</v>
      </c>
      <c r="AH3234" s="105"/>
      <c r="AI3234" s="100">
        <v>10.76</v>
      </c>
      <c r="AJ3234" s="100">
        <v>0</v>
      </c>
      <c r="AK3234" s="100">
        <v>0</v>
      </c>
      <c r="AM3234" s="96">
        <v>42509</v>
      </c>
      <c r="AN3234" s="88">
        <f>_xll.BDH($A3234,AN$5,$AM$2,$AM$2)</f>
        <v>426</v>
      </c>
      <c r="AO3234" s="88" t="str">
        <f>IF(V3234&gt;0,_xll.BDH($A3234,AO$5,$AM$2,$AM$2),"#N/A N/A")</f>
        <v>#N/A N/A</v>
      </c>
      <c r="AP3234" s="88" t="str">
        <f>IF(V3234&gt;0,_xll.BDH($A3234,AP$5,$AM$2,$AM$2),"#N/A N/A")</f>
        <v>#N/A N/A</v>
      </c>
      <c r="AQ3234" s="88" t="str">
        <f>IF(V3234&gt;0,_xll.BDH($A3234,AQ$5,$AM$2,$AM$2),"#N/A N/A")</f>
        <v>#N/A N/A</v>
      </c>
      <c r="AR3234" s="88" t="str">
        <f>IF(V3234&gt;0,_xll.BDH($A3234,AR$5,$AM$2,$AM$2),"#N/A N/A")</f>
        <v>#N/A N/A</v>
      </c>
    </row>
    <row r="3235" spans="1:44" ht="15" x14ac:dyDescent="0.25">
      <c r="A3235" s="99" t="s">
        <v>3302</v>
      </c>
      <c r="B3235" s="99" t="s">
        <v>1679</v>
      </c>
      <c r="C3235" s="108" t="s">
        <v>8876</v>
      </c>
      <c r="D3235" s="108" t="s">
        <v>7253</v>
      </c>
      <c r="E3235" s="108" t="s">
        <v>35</v>
      </c>
      <c r="F3235" s="100" t="str">
        <f>VLOOKUP(E3235,Issuer!A:B,2,FALSE)</f>
        <v>MB</v>
      </c>
      <c r="G3235" s="108" t="s">
        <v>5744</v>
      </c>
      <c r="H3235" s="108" t="s">
        <v>5682</v>
      </c>
      <c r="I3235" s="109">
        <v>42185</v>
      </c>
      <c r="J3235" s="109">
        <v>42187</v>
      </c>
      <c r="K3235" s="109">
        <v>42523</v>
      </c>
      <c r="L3235" s="109">
        <v>42517</v>
      </c>
      <c r="M3235" s="108"/>
      <c r="N3235" s="110"/>
      <c r="O3235" s="111"/>
      <c r="P3235" s="99"/>
      <c r="Q3235" s="110">
        <v>0.255</v>
      </c>
      <c r="R3235" s="110">
        <v>0</v>
      </c>
      <c r="S3235" s="110">
        <v>0</v>
      </c>
      <c r="T3235" s="112">
        <v>0</v>
      </c>
      <c r="U3235" s="112"/>
      <c r="V3235" s="104">
        <v>0</v>
      </c>
      <c r="W3235" s="112">
        <v>20000</v>
      </c>
      <c r="X3235" s="112">
        <v>2000</v>
      </c>
      <c r="Y3235" s="112">
        <v>5.88</v>
      </c>
      <c r="Z3235" s="112"/>
      <c r="AA3235" s="110">
        <v>1</v>
      </c>
      <c r="AB3235" s="99"/>
      <c r="AC3235" s="100">
        <v>0.3503966</v>
      </c>
      <c r="AD3235" s="100">
        <v>0.3031799</v>
      </c>
      <c r="AE3235" s="100">
        <v>3.7992360000000001E-3</v>
      </c>
      <c r="AF3235" s="100">
        <v>1.6405320000000001E-2</v>
      </c>
      <c r="AG3235" s="100">
        <v>119.32429999999999</v>
      </c>
      <c r="AH3235" s="105"/>
      <c r="AI3235" s="100">
        <v>5.23</v>
      </c>
      <c r="AJ3235" s="100">
        <v>-1.1342159999999999</v>
      </c>
      <c r="AK3235" s="100">
        <v>-0.06</v>
      </c>
      <c r="AM3235" s="96">
        <v>42509</v>
      </c>
      <c r="AN3235" s="88">
        <f>_xll.BDH($A3235,AN$5,$AM$2,$AM$2)</f>
        <v>30</v>
      </c>
      <c r="AO3235" s="88" t="str">
        <f>IF(V3235&gt;0,_xll.BDH($A3235,AO$5,$AM$2,$AM$2),"#N/A N/A")</f>
        <v>#N/A N/A</v>
      </c>
      <c r="AP3235" s="88" t="str">
        <f>IF(V3235&gt;0,_xll.BDH($A3235,AP$5,$AM$2,$AM$2),"#N/A N/A")</f>
        <v>#N/A N/A</v>
      </c>
      <c r="AQ3235" s="88" t="str">
        <f>IF(V3235&gt;0,_xll.BDH($A3235,AQ$5,$AM$2,$AM$2),"#N/A N/A")</f>
        <v>#N/A N/A</v>
      </c>
      <c r="AR3235" s="88" t="str">
        <f>IF(V3235&gt;0,_xll.BDH($A3235,AR$5,$AM$2,$AM$2),"#N/A N/A")</f>
        <v>#N/A N/A</v>
      </c>
    </row>
    <row r="3236" spans="1:44" ht="15" x14ac:dyDescent="0.25">
      <c r="A3236" s="99" t="s">
        <v>3303</v>
      </c>
      <c r="B3236" s="99" t="s">
        <v>2991</v>
      </c>
      <c r="C3236" s="108" t="s">
        <v>8878</v>
      </c>
      <c r="D3236" s="108" t="s">
        <v>8565</v>
      </c>
      <c r="E3236" s="108" t="s">
        <v>35</v>
      </c>
      <c r="F3236" s="100" t="str">
        <f>VLOOKUP(E3236,Issuer!A:B,2,FALSE)</f>
        <v>MB</v>
      </c>
      <c r="G3236" s="108" t="s">
        <v>5744</v>
      </c>
      <c r="H3236" s="108" t="s">
        <v>5682</v>
      </c>
      <c r="I3236" s="109">
        <v>42185</v>
      </c>
      <c r="J3236" s="109">
        <v>42187</v>
      </c>
      <c r="K3236" s="109">
        <v>43073</v>
      </c>
      <c r="L3236" s="109">
        <v>43067</v>
      </c>
      <c r="M3236" s="108"/>
      <c r="N3236" s="110"/>
      <c r="O3236" s="111"/>
      <c r="P3236" s="99"/>
      <c r="Q3236" s="110">
        <v>6.6000000000000003E-2</v>
      </c>
      <c r="R3236" s="110">
        <v>0</v>
      </c>
      <c r="S3236" s="110">
        <v>0</v>
      </c>
      <c r="T3236" s="112">
        <v>0</v>
      </c>
      <c r="U3236" s="112"/>
      <c r="V3236" s="104">
        <v>0</v>
      </c>
      <c r="W3236" s="112">
        <v>40000</v>
      </c>
      <c r="X3236" s="112">
        <v>100000</v>
      </c>
      <c r="Y3236" s="112">
        <v>4.28</v>
      </c>
      <c r="Z3236" s="112"/>
      <c r="AA3236" s="110">
        <v>0.1</v>
      </c>
      <c r="AB3236" s="99"/>
      <c r="AC3236" s="100">
        <v>0.59288280000000004</v>
      </c>
      <c r="AD3236" s="100">
        <v>0.14018939999999999</v>
      </c>
      <c r="AE3236" s="100">
        <v>8.3833279999999996E-4</v>
      </c>
      <c r="AF3236" s="100">
        <v>9.5844297902658582E-5</v>
      </c>
      <c r="AG3236" s="100">
        <v>127.9864</v>
      </c>
      <c r="AH3236" s="105"/>
      <c r="AI3236" s="100">
        <v>1.74</v>
      </c>
      <c r="AJ3236" s="100">
        <v>-1.6949149999999999</v>
      </c>
      <c r="AK3236" s="100">
        <v>-0.03</v>
      </c>
      <c r="AM3236" s="96">
        <v>42509</v>
      </c>
      <c r="AN3236" s="88">
        <f>_xll.BDH($A3236,AN$5,$AM$2,$AM$2)</f>
        <v>2800</v>
      </c>
      <c r="AO3236" s="88" t="str">
        <f>IF(V3236&gt;0,_xll.BDH($A3236,AO$5,$AM$2,$AM$2),"#N/A N/A")</f>
        <v>#N/A N/A</v>
      </c>
      <c r="AP3236" s="88" t="str">
        <f>IF(V3236&gt;0,_xll.BDH($A3236,AP$5,$AM$2,$AM$2),"#N/A N/A")</f>
        <v>#N/A N/A</v>
      </c>
      <c r="AQ3236" s="88" t="str">
        <f>IF(V3236&gt;0,_xll.BDH($A3236,AQ$5,$AM$2,$AM$2),"#N/A N/A")</f>
        <v>#N/A N/A</v>
      </c>
      <c r="AR3236" s="88" t="str">
        <f>IF(V3236&gt;0,_xll.BDH($A3236,AR$5,$AM$2,$AM$2),"#N/A N/A")</f>
        <v>#N/A N/A</v>
      </c>
    </row>
    <row r="3237" spans="1:44" ht="15" x14ac:dyDescent="0.25">
      <c r="A3237" s="99" t="s">
        <v>3304</v>
      </c>
      <c r="B3237" s="99" t="s">
        <v>144</v>
      </c>
      <c r="C3237" s="108" t="s">
        <v>8877</v>
      </c>
      <c r="D3237" s="108" t="s">
        <v>5703</v>
      </c>
      <c r="E3237" s="108" t="s">
        <v>39</v>
      </c>
      <c r="F3237" s="100" t="str">
        <f>VLOOKUP(E3237,Issuer!A:B,2,FALSE)</f>
        <v>GS</v>
      </c>
      <c r="G3237" s="108" t="s">
        <v>5826</v>
      </c>
      <c r="H3237" s="108" t="s">
        <v>5682</v>
      </c>
      <c r="I3237" s="109">
        <v>42340</v>
      </c>
      <c r="J3237" s="109">
        <v>42341</v>
      </c>
      <c r="K3237" s="109">
        <v>42551</v>
      </c>
      <c r="L3237" s="109">
        <v>42545</v>
      </c>
      <c r="M3237" s="108"/>
      <c r="N3237" s="110"/>
      <c r="O3237" s="111"/>
      <c r="P3237" s="99"/>
      <c r="Q3237" s="110">
        <v>0.01</v>
      </c>
      <c r="R3237" s="110">
        <v>0</v>
      </c>
      <c r="S3237" s="110">
        <v>0</v>
      </c>
      <c r="T3237" s="112">
        <v>0</v>
      </c>
      <c r="U3237" s="112"/>
      <c r="V3237" s="104">
        <v>0</v>
      </c>
      <c r="W3237" s="112">
        <v>70000</v>
      </c>
      <c r="X3237" s="112">
        <v>1000</v>
      </c>
      <c r="Y3237" s="112">
        <v>16.88</v>
      </c>
      <c r="Z3237" s="112"/>
      <c r="AA3237" s="110">
        <v>1</v>
      </c>
      <c r="AB3237" s="99"/>
      <c r="AC3237" s="100">
        <v>1.3939750000000001E-2</v>
      </c>
      <c r="AD3237" s="100">
        <v>1.636276E-2</v>
      </c>
      <c r="AE3237" s="100">
        <v>1.3706250000000001E-3</v>
      </c>
      <c r="AF3237" s="100">
        <v>8.3052099999999997E-4</v>
      </c>
      <c r="AG3237" s="100">
        <v>58.618090000000002</v>
      </c>
      <c r="AH3237" s="105"/>
      <c r="AI3237" s="100">
        <v>10.9</v>
      </c>
      <c r="AJ3237" s="100">
        <v>-0.36563069999999998</v>
      </c>
      <c r="AK3237" s="100">
        <v>-0.04</v>
      </c>
      <c r="AM3237" s="96">
        <v>42509</v>
      </c>
      <c r="AN3237" s="88">
        <f>_xll.BDH($A3237,AN$5,$AM$2,$AM$2)</f>
        <v>7800</v>
      </c>
      <c r="AO3237" s="88" t="str">
        <f>IF(V3237&gt;0,_xll.BDH($A3237,AO$5,$AM$2,$AM$2),"#N/A N/A")</f>
        <v>#N/A N/A</v>
      </c>
      <c r="AP3237" s="88" t="str">
        <f>IF(V3237&gt;0,_xll.BDH($A3237,AP$5,$AM$2,$AM$2),"#N/A N/A")</f>
        <v>#N/A N/A</v>
      </c>
      <c r="AQ3237" s="88" t="str">
        <f>IF(V3237&gt;0,_xll.BDH($A3237,AQ$5,$AM$2,$AM$2),"#N/A N/A")</f>
        <v>#N/A N/A</v>
      </c>
      <c r="AR3237" s="88" t="str">
        <f>IF(V3237&gt;0,_xll.BDH($A3237,AR$5,$AM$2,$AM$2),"#N/A N/A")</f>
        <v>#N/A N/A</v>
      </c>
    </row>
    <row r="3238" spans="1:44" ht="15" x14ac:dyDescent="0.25">
      <c r="A3238" s="99" t="s">
        <v>3305</v>
      </c>
      <c r="B3238" s="99" t="s">
        <v>421</v>
      </c>
      <c r="C3238" s="108" t="s">
        <v>8879</v>
      </c>
      <c r="D3238" s="108" t="s">
        <v>5991</v>
      </c>
      <c r="E3238" s="108" t="s">
        <v>39</v>
      </c>
      <c r="F3238" s="100" t="str">
        <f>VLOOKUP(E3238,Issuer!A:B,2,FALSE)</f>
        <v>GS</v>
      </c>
      <c r="G3238" s="108" t="s">
        <v>5826</v>
      </c>
      <c r="H3238" s="108" t="s">
        <v>5682</v>
      </c>
      <c r="I3238" s="109">
        <v>42185</v>
      </c>
      <c r="J3238" s="109">
        <v>42187</v>
      </c>
      <c r="K3238" s="109">
        <v>42934</v>
      </c>
      <c r="L3238" s="109">
        <v>42928</v>
      </c>
      <c r="M3238" s="108"/>
      <c r="N3238" s="110"/>
      <c r="O3238" s="111"/>
      <c r="P3238" s="99"/>
      <c r="Q3238" s="110">
        <v>0.02</v>
      </c>
      <c r="R3238" s="110">
        <v>-1E-3</v>
      </c>
      <c r="S3238" s="110">
        <v>-4.7619049999999996</v>
      </c>
      <c r="T3238" s="112">
        <v>100000</v>
      </c>
      <c r="U3238" s="112">
        <v>2000</v>
      </c>
      <c r="V3238" s="104">
        <v>2</v>
      </c>
      <c r="W3238" s="112">
        <v>500000</v>
      </c>
      <c r="X3238" s="112">
        <v>50000</v>
      </c>
      <c r="Y3238" s="112">
        <v>113.88</v>
      </c>
      <c r="Z3238" s="112"/>
      <c r="AA3238" s="110">
        <v>0.01</v>
      </c>
      <c r="AB3238" s="99"/>
      <c r="AC3238" s="100">
        <v>0.16441140000000001</v>
      </c>
      <c r="AD3238" s="100">
        <v>9.3817659999999997E-3</v>
      </c>
      <c r="AE3238" s="100">
        <v>2.242937E-3</v>
      </c>
      <c r="AF3238" s="100">
        <v>6.364397268043831E-5</v>
      </c>
      <c r="AG3238" s="100">
        <v>28.931789999999999</v>
      </c>
      <c r="AH3238" s="105"/>
      <c r="AI3238" s="100">
        <v>83.4</v>
      </c>
      <c r="AJ3238" s="100">
        <v>-0.71428570000000002</v>
      </c>
      <c r="AK3238" s="100">
        <v>-0.6</v>
      </c>
      <c r="AM3238" s="96">
        <v>42509</v>
      </c>
      <c r="AN3238" s="88">
        <f>_xll.BDH($A3238,AN$5,$AM$2,$AM$2)</f>
        <v>500</v>
      </c>
      <c r="AO3238" s="88">
        <f>IF(V3238&gt;0,_xll.BDH($A3238,AO$5,$AM$2,$AM$2),"#N/A N/A")</f>
        <v>0.02</v>
      </c>
      <c r="AP3238" s="88">
        <f>IF(V3238&gt;0,_xll.BDH($A3238,AP$5,$AM$2,$AM$2),"#N/A N/A")</f>
        <v>0.02</v>
      </c>
      <c r="AQ3238" s="88">
        <f>IF(V3238&gt;0,_xll.BDH($A3238,AQ$5,$AM$2,$AM$2),"#N/A N/A")</f>
        <v>50000</v>
      </c>
      <c r="AR3238" s="88">
        <f>IF(V3238&gt;0,_xll.BDH($A3238,AR$5,$AM$2,$AM$2),"#N/A N/A")</f>
        <v>50000</v>
      </c>
    </row>
    <row r="3239" spans="1:44" ht="15" x14ac:dyDescent="0.25">
      <c r="A3239" s="99" t="s">
        <v>3306</v>
      </c>
      <c r="B3239" s="99" t="s">
        <v>399</v>
      </c>
      <c r="C3239" s="108" t="s">
        <v>8883</v>
      </c>
      <c r="D3239" s="108" t="s">
        <v>5977</v>
      </c>
      <c r="E3239" s="108" t="s">
        <v>39</v>
      </c>
      <c r="F3239" s="100" t="str">
        <f>VLOOKUP(E3239,Issuer!A:B,2,FALSE)</f>
        <v>GS</v>
      </c>
      <c r="G3239" s="108" t="s">
        <v>5826</v>
      </c>
      <c r="H3239" s="108" t="s">
        <v>5682</v>
      </c>
      <c r="I3239" s="109">
        <v>42340</v>
      </c>
      <c r="J3239" s="109">
        <v>42341</v>
      </c>
      <c r="K3239" s="109">
        <v>43098</v>
      </c>
      <c r="L3239" s="109">
        <v>43090</v>
      </c>
      <c r="M3239" s="108"/>
      <c r="N3239" s="110"/>
      <c r="O3239" s="111"/>
      <c r="P3239" s="99"/>
      <c r="Q3239" s="110">
        <v>9.4E-2</v>
      </c>
      <c r="R3239" s="110">
        <v>2E-3</v>
      </c>
      <c r="S3239" s="110">
        <v>2.1739130000000002</v>
      </c>
      <c r="T3239" s="112">
        <v>1694000</v>
      </c>
      <c r="U3239" s="112">
        <v>165246</v>
      </c>
      <c r="V3239" s="104">
        <v>19</v>
      </c>
      <c r="W3239" s="112">
        <v>80000</v>
      </c>
      <c r="X3239" s="112">
        <v>2000</v>
      </c>
      <c r="Y3239" s="112">
        <v>9.8800000000000008</v>
      </c>
      <c r="Z3239" s="112"/>
      <c r="AA3239" s="110">
        <v>0.1</v>
      </c>
      <c r="AB3239" s="99"/>
      <c r="AC3239" s="100">
        <v>0.40518419999999999</v>
      </c>
      <c r="AD3239" s="100">
        <v>9.0687649999999995E-2</v>
      </c>
      <c r="AE3239" s="100">
        <v>3.958039E-3</v>
      </c>
      <c r="AF3239" s="100">
        <v>1.031632E-4</v>
      </c>
      <c r="AG3239" s="100">
        <v>38.639310000000002</v>
      </c>
      <c r="AH3239" s="105"/>
      <c r="AI3239" s="100">
        <v>8.36</v>
      </c>
      <c r="AJ3239" s="100">
        <v>-1.877934</v>
      </c>
      <c r="AK3239" s="100">
        <v>-0.16</v>
      </c>
      <c r="AM3239" s="96">
        <v>42509</v>
      </c>
      <c r="AN3239" s="88">
        <f>_xll.BDH($A3239,AN$5,$AM$2,$AM$2)</f>
        <v>930</v>
      </c>
      <c r="AO3239" s="88">
        <f>IF(V3239&gt;0,_xll.BDH($A3239,AO$5,$AM$2,$AM$2),"#N/A N/A")</f>
        <v>9.733E-2</v>
      </c>
      <c r="AP3239" s="88">
        <f>IF(V3239&gt;0,_xll.BDH($A3239,AP$5,$AM$2,$AM$2),"#N/A N/A")</f>
        <v>9.7933999999999993E-2</v>
      </c>
      <c r="AQ3239" s="88">
        <f>IF(V3239&gt;0,_xll.BDH($A3239,AQ$5,$AM$2,$AM$2),"#N/A N/A")</f>
        <v>1084000</v>
      </c>
      <c r="AR3239" s="88">
        <f>IF(V3239&gt;0,_xll.BDH($A3239,AR$5,$AM$2,$AM$2),"#N/A N/A")</f>
        <v>610000</v>
      </c>
    </row>
    <row r="3240" spans="1:44" ht="15" x14ac:dyDescent="0.25">
      <c r="A3240" s="99" t="s">
        <v>3307</v>
      </c>
      <c r="B3240" s="99" t="s">
        <v>1912</v>
      </c>
      <c r="C3240" s="108" t="s">
        <v>8880</v>
      </c>
      <c r="D3240" s="108" t="s">
        <v>7488</v>
      </c>
      <c r="E3240" s="108" t="s">
        <v>39</v>
      </c>
      <c r="F3240" s="100" t="str">
        <f>VLOOKUP(E3240,Issuer!A:B,2,FALSE)</f>
        <v>GS</v>
      </c>
      <c r="G3240" s="108" t="s">
        <v>5826</v>
      </c>
      <c r="H3240" s="108" t="s">
        <v>5682</v>
      </c>
      <c r="I3240" s="109">
        <v>42340</v>
      </c>
      <c r="J3240" s="109">
        <v>42341</v>
      </c>
      <c r="K3240" s="109">
        <v>42551</v>
      </c>
      <c r="L3240" s="109">
        <v>42545</v>
      </c>
      <c r="M3240" s="108"/>
      <c r="N3240" s="110"/>
      <c r="O3240" s="111"/>
      <c r="P3240" s="99"/>
      <c r="Q3240" s="110">
        <v>3.5999999999999997E-2</v>
      </c>
      <c r="R3240" s="110">
        <v>-7.0000000000000001E-3</v>
      </c>
      <c r="S3240" s="110">
        <v>-16.279070000000001</v>
      </c>
      <c r="T3240" s="112">
        <v>250000</v>
      </c>
      <c r="U3240" s="112">
        <v>9000</v>
      </c>
      <c r="V3240" s="104">
        <v>1</v>
      </c>
      <c r="W3240" s="112">
        <v>60000</v>
      </c>
      <c r="X3240" s="112">
        <v>2000</v>
      </c>
      <c r="Y3240" s="112">
        <v>4.08</v>
      </c>
      <c r="Z3240" s="112"/>
      <c r="AA3240" s="110">
        <v>1</v>
      </c>
      <c r="AB3240" s="99"/>
      <c r="AC3240" s="100">
        <v>0.15712880000000001</v>
      </c>
      <c r="AD3240" s="100">
        <v>0.51877430000000002</v>
      </c>
      <c r="AE3240" s="100">
        <v>3.0102549999999999E-3</v>
      </c>
      <c r="AF3240" s="100">
        <v>9.5428980000000004E-4</v>
      </c>
      <c r="AG3240" s="100">
        <v>36.898139999999998</v>
      </c>
      <c r="AH3240" s="105"/>
      <c r="AI3240" s="100">
        <v>3.67</v>
      </c>
      <c r="AJ3240" s="100">
        <v>-0.27173910000000001</v>
      </c>
      <c r="AK3240" s="100">
        <v>-0.01</v>
      </c>
      <c r="AM3240" s="96">
        <v>42509</v>
      </c>
      <c r="AN3240" s="88">
        <f>_xll.BDH($A3240,AN$5,$AM$2,$AM$2)</f>
        <v>100</v>
      </c>
      <c r="AO3240" s="88">
        <f>IF(V3240&gt;0,_xll.BDH($A3240,AO$5,$AM$2,$AM$2),"#N/A N/A")</f>
        <v>3.5999999999999997E-2</v>
      </c>
      <c r="AP3240" s="88" t="str">
        <f>IF(V3240&gt;0,_xll.BDH($A3240,AP$5,$AM$2,$AM$2),"#N/A N/A")</f>
        <v>#N/A N/A</v>
      </c>
      <c r="AQ3240" s="88">
        <f>IF(V3240&gt;0,_xll.BDH($A3240,AQ$5,$AM$2,$AM$2),"#N/A N/A")</f>
        <v>250000</v>
      </c>
      <c r="AR3240" s="88" t="str">
        <f>IF(V3240&gt;0,_xll.BDH($A3240,AR$5,$AM$2,$AM$2),"#N/A N/A")</f>
        <v>#N/A N/A</v>
      </c>
    </row>
    <row r="3241" spans="1:44" ht="15" x14ac:dyDescent="0.25">
      <c r="A3241" s="99" t="s">
        <v>3308</v>
      </c>
      <c r="B3241" s="99" t="s">
        <v>144</v>
      </c>
      <c r="C3241" s="108" t="s">
        <v>8881</v>
      </c>
      <c r="D3241" s="108" t="s">
        <v>5703</v>
      </c>
      <c r="E3241" s="108" t="s">
        <v>39</v>
      </c>
      <c r="F3241" s="100" t="str">
        <f>VLOOKUP(E3241,Issuer!A:B,2,FALSE)</f>
        <v>GS</v>
      </c>
      <c r="G3241" s="108" t="s">
        <v>5826</v>
      </c>
      <c r="H3241" s="108" t="s">
        <v>5682</v>
      </c>
      <c r="I3241" s="109">
        <v>42340</v>
      </c>
      <c r="J3241" s="109">
        <v>42341</v>
      </c>
      <c r="K3241" s="109">
        <v>42859</v>
      </c>
      <c r="L3241" s="109">
        <v>42851</v>
      </c>
      <c r="M3241" s="108"/>
      <c r="N3241" s="110"/>
      <c r="O3241" s="111"/>
      <c r="P3241" s="99"/>
      <c r="Q3241" s="110">
        <v>3.1E-2</v>
      </c>
      <c r="R3241" s="110">
        <v>0</v>
      </c>
      <c r="S3241" s="110">
        <v>0</v>
      </c>
      <c r="T3241" s="112">
        <v>0</v>
      </c>
      <c r="U3241" s="112"/>
      <c r="V3241" s="104">
        <v>0</v>
      </c>
      <c r="W3241" s="112">
        <v>80000</v>
      </c>
      <c r="X3241" s="112">
        <v>10000</v>
      </c>
      <c r="Y3241" s="112">
        <v>15.88</v>
      </c>
      <c r="Z3241" s="112"/>
      <c r="AA3241" s="110">
        <v>0.1</v>
      </c>
      <c r="AB3241" s="99"/>
      <c r="AC3241" s="100">
        <v>0.17110520000000001</v>
      </c>
      <c r="AD3241" s="100">
        <v>6.4025390000000001E-2</v>
      </c>
      <c r="AE3241" s="100">
        <v>2.7283569999999998E-3</v>
      </c>
      <c r="AF3241" s="100">
        <v>1.2797120000000001E-4</v>
      </c>
      <c r="AG3241" s="100">
        <v>36.813130000000001</v>
      </c>
      <c r="AH3241" s="105"/>
      <c r="AI3241" s="100">
        <v>10.9</v>
      </c>
      <c r="AJ3241" s="100">
        <v>-0.36563069999999998</v>
      </c>
      <c r="AK3241" s="100">
        <v>-0.04</v>
      </c>
      <c r="AM3241" s="96">
        <v>42509</v>
      </c>
      <c r="AN3241" s="88">
        <f>_xll.BDH($A3241,AN$5,$AM$2,$AM$2)</f>
        <v>900</v>
      </c>
      <c r="AO3241" s="88" t="str">
        <f>IF(V3241&gt;0,_xll.BDH($A3241,AO$5,$AM$2,$AM$2),"#N/A N/A")</f>
        <v>#N/A N/A</v>
      </c>
      <c r="AP3241" s="88" t="str">
        <f>IF(V3241&gt;0,_xll.BDH($A3241,AP$5,$AM$2,$AM$2),"#N/A N/A")</f>
        <v>#N/A N/A</v>
      </c>
      <c r="AQ3241" s="88" t="str">
        <f>IF(V3241&gt;0,_xll.BDH($A3241,AQ$5,$AM$2,$AM$2),"#N/A N/A")</f>
        <v>#N/A N/A</v>
      </c>
      <c r="AR3241" s="88" t="str">
        <f>IF(V3241&gt;0,_xll.BDH($A3241,AR$5,$AM$2,$AM$2),"#N/A N/A")</f>
        <v>#N/A N/A</v>
      </c>
    </row>
    <row r="3242" spans="1:44" ht="15" x14ac:dyDescent="0.25">
      <c r="A3242" s="99" t="s">
        <v>3309</v>
      </c>
      <c r="B3242" s="99" t="s">
        <v>211</v>
      </c>
      <c r="C3242" s="108" t="s">
        <v>8885</v>
      </c>
      <c r="D3242" s="108" t="s">
        <v>5787</v>
      </c>
      <c r="E3242" s="108" t="s">
        <v>33</v>
      </c>
      <c r="F3242" s="100" t="str">
        <f>VLOOKUP(E3242,Issuer!A:B,2,FALSE)</f>
        <v>JP</v>
      </c>
      <c r="G3242" s="108" t="s">
        <v>5748</v>
      </c>
      <c r="H3242" s="108" t="s">
        <v>5682</v>
      </c>
      <c r="I3242" s="109">
        <v>42340</v>
      </c>
      <c r="J3242" s="109">
        <v>42341</v>
      </c>
      <c r="K3242" s="109">
        <v>42646</v>
      </c>
      <c r="L3242" s="109">
        <v>42640</v>
      </c>
      <c r="M3242" s="108"/>
      <c r="N3242" s="110"/>
      <c r="O3242" s="111"/>
      <c r="P3242" s="99"/>
      <c r="Q3242" s="110">
        <v>1.2999999999999999E-2</v>
      </c>
      <c r="R3242" s="110">
        <v>0</v>
      </c>
      <c r="S3242" s="110">
        <v>0</v>
      </c>
      <c r="T3242" s="112">
        <v>0</v>
      </c>
      <c r="U3242" s="112"/>
      <c r="V3242" s="104">
        <v>0</v>
      </c>
      <c r="W3242" s="112">
        <v>100000</v>
      </c>
      <c r="X3242" s="112">
        <v>1000</v>
      </c>
      <c r="Y3242" s="112">
        <v>5.5</v>
      </c>
      <c r="Z3242" s="112"/>
      <c r="AA3242" s="110">
        <v>1</v>
      </c>
      <c r="AB3242" s="99"/>
      <c r="AC3242" s="100">
        <v>3.872312E-2</v>
      </c>
      <c r="AD3242" s="100">
        <v>9.2207330000000004E-2</v>
      </c>
      <c r="AE3242" s="100">
        <v>2.0295479999999999E-3</v>
      </c>
      <c r="AF3242" s="100">
        <v>1.9346200000000001E-4</v>
      </c>
      <c r="AG3242" s="100">
        <v>38.268590000000003</v>
      </c>
      <c r="AH3242" s="105"/>
      <c r="AI3242" s="100">
        <v>3.83</v>
      </c>
      <c r="AJ3242" s="100">
        <v>-0.51948050000000001</v>
      </c>
      <c r="AK3242" s="100">
        <v>-0.02</v>
      </c>
      <c r="AM3242" s="96">
        <v>42509</v>
      </c>
      <c r="AN3242" s="88">
        <f>_xll.BDH($A3242,AN$5,$AM$2,$AM$2)</f>
        <v>100</v>
      </c>
      <c r="AO3242" s="88" t="str">
        <f>IF(V3242&gt;0,_xll.BDH($A3242,AO$5,$AM$2,$AM$2),"#N/A N/A")</f>
        <v>#N/A N/A</v>
      </c>
      <c r="AP3242" s="88" t="str">
        <f>IF(V3242&gt;0,_xll.BDH($A3242,AP$5,$AM$2,$AM$2),"#N/A N/A")</f>
        <v>#N/A N/A</v>
      </c>
      <c r="AQ3242" s="88" t="str">
        <f>IF(V3242&gt;0,_xll.BDH($A3242,AQ$5,$AM$2,$AM$2),"#N/A N/A")</f>
        <v>#N/A N/A</v>
      </c>
      <c r="AR3242" s="88" t="str">
        <f>IF(V3242&gt;0,_xll.BDH($A3242,AR$5,$AM$2,$AM$2),"#N/A N/A")</f>
        <v>#N/A N/A</v>
      </c>
    </row>
    <row r="3243" spans="1:44" ht="15" x14ac:dyDescent="0.25">
      <c r="A3243" s="99" t="s">
        <v>3310</v>
      </c>
      <c r="B3243" s="99" t="s">
        <v>3043</v>
      </c>
      <c r="C3243" s="108" t="s">
        <v>8887</v>
      </c>
      <c r="D3243" s="108" t="s">
        <v>8622</v>
      </c>
      <c r="E3243" s="108" t="s">
        <v>33</v>
      </c>
      <c r="F3243" s="100" t="str">
        <f>VLOOKUP(E3243,Issuer!A:B,2,FALSE)</f>
        <v>JP</v>
      </c>
      <c r="G3243" s="108" t="s">
        <v>5748</v>
      </c>
      <c r="H3243" s="108" t="s">
        <v>5682</v>
      </c>
      <c r="I3243" s="109">
        <v>42340</v>
      </c>
      <c r="J3243" s="109">
        <v>42341</v>
      </c>
      <c r="K3243" s="109">
        <v>43098</v>
      </c>
      <c r="L3243" s="109">
        <v>43090</v>
      </c>
      <c r="M3243" s="108"/>
      <c r="N3243" s="110"/>
      <c r="O3243" s="111"/>
      <c r="P3243" s="99"/>
      <c r="Q3243" s="110">
        <v>7.3999999999999996E-2</v>
      </c>
      <c r="R3243" s="110">
        <v>-0.01</v>
      </c>
      <c r="S3243" s="110">
        <v>-11.90476</v>
      </c>
      <c r="T3243" s="112">
        <v>180000</v>
      </c>
      <c r="U3243" s="112">
        <v>13480</v>
      </c>
      <c r="V3243" s="104">
        <v>3</v>
      </c>
      <c r="W3243" s="112">
        <v>60000</v>
      </c>
      <c r="X3243" s="112">
        <v>2000</v>
      </c>
      <c r="Y3243" s="112">
        <v>13.68</v>
      </c>
      <c r="Z3243" s="112"/>
      <c r="AA3243" s="110">
        <v>0.1</v>
      </c>
      <c r="AB3243" s="99"/>
      <c r="AC3243" s="100">
        <v>0.27850320000000001</v>
      </c>
      <c r="AD3243" s="100">
        <v>5.5584010000000003E-2</v>
      </c>
      <c r="AE3243" s="100">
        <v>3.3715300000000002E-3</v>
      </c>
      <c r="AF3243" s="100">
        <v>1.198359E-4</v>
      </c>
      <c r="AG3243" s="100">
        <v>54.530369999999998</v>
      </c>
      <c r="AH3243" s="105"/>
      <c r="AI3243" s="100">
        <v>8.2799999999999994</v>
      </c>
      <c r="AJ3243" s="100">
        <v>-3.6088469999999999</v>
      </c>
      <c r="AK3243" s="100">
        <v>-0.31</v>
      </c>
      <c r="AM3243" s="96">
        <v>42509</v>
      </c>
      <c r="AN3243" s="88">
        <f>_xll.BDH($A3243,AN$5,$AM$2,$AM$2)</f>
        <v>288</v>
      </c>
      <c r="AO3243" s="88">
        <f>IF(V3243&gt;0,_xll.BDH($A3243,AO$5,$AM$2,$AM$2),"#N/A N/A")</f>
        <v>7.3999999999999996E-2</v>
      </c>
      <c r="AP3243" s="88">
        <f>IF(V3243&gt;0,_xll.BDH($A3243,AP$5,$AM$2,$AM$2),"#N/A N/A")</f>
        <v>7.8E-2</v>
      </c>
      <c r="AQ3243" s="88">
        <f>IF(V3243&gt;0,_xll.BDH($A3243,AQ$5,$AM$2,$AM$2),"#N/A N/A")</f>
        <v>140000</v>
      </c>
      <c r="AR3243" s="88">
        <f>IF(V3243&gt;0,_xll.BDH($A3243,AR$5,$AM$2,$AM$2),"#N/A N/A")</f>
        <v>40000</v>
      </c>
    </row>
    <row r="3244" spans="1:44" ht="15" x14ac:dyDescent="0.25">
      <c r="A3244" s="99" t="s">
        <v>3311</v>
      </c>
      <c r="B3244" s="99" t="s">
        <v>2508</v>
      </c>
      <c r="C3244" s="108" t="s">
        <v>8882</v>
      </c>
      <c r="D3244" s="108" t="s">
        <v>8082</v>
      </c>
      <c r="E3244" s="108" t="s">
        <v>33</v>
      </c>
      <c r="F3244" s="100" t="str">
        <f>VLOOKUP(E3244,Issuer!A:B,2,FALSE)</f>
        <v>JP</v>
      </c>
      <c r="G3244" s="108" t="s">
        <v>5748</v>
      </c>
      <c r="H3244" s="108" t="s">
        <v>5682</v>
      </c>
      <c r="I3244" s="109">
        <v>42340</v>
      </c>
      <c r="J3244" s="109">
        <v>42341</v>
      </c>
      <c r="K3244" s="109">
        <v>42614</v>
      </c>
      <c r="L3244" s="109">
        <v>42608</v>
      </c>
      <c r="M3244" s="108"/>
      <c r="N3244" s="110"/>
      <c r="O3244" s="111"/>
      <c r="P3244" s="99"/>
      <c r="Q3244" s="110">
        <v>7.9000000000000001E-2</v>
      </c>
      <c r="R3244" s="110">
        <v>0</v>
      </c>
      <c r="S3244" s="110">
        <v>0</v>
      </c>
      <c r="T3244" s="112">
        <v>0</v>
      </c>
      <c r="U3244" s="112"/>
      <c r="V3244" s="104">
        <v>0</v>
      </c>
      <c r="W3244" s="112">
        <v>60000</v>
      </c>
      <c r="X3244" s="112">
        <v>10000</v>
      </c>
      <c r="Y3244" s="112">
        <v>26.88</v>
      </c>
      <c r="Z3244" s="112"/>
      <c r="AA3244" s="110">
        <v>0.1</v>
      </c>
      <c r="AB3244" s="99"/>
      <c r="AC3244" s="100">
        <v>0.22368930000000001</v>
      </c>
      <c r="AD3244" s="100">
        <v>4.0935899999999997E-2</v>
      </c>
      <c r="AE3244" s="100">
        <v>3.0575250000000002E-3</v>
      </c>
      <c r="AF3244" s="100">
        <v>9.6858109999999997E-4</v>
      </c>
      <c r="AG3244" s="100">
        <v>70.902069999999995</v>
      </c>
      <c r="AH3244" s="105"/>
      <c r="AI3244" s="100">
        <v>19.079999999999998</v>
      </c>
      <c r="AJ3244" s="100">
        <v>0.3154574</v>
      </c>
      <c r="AK3244" s="100">
        <v>0.06</v>
      </c>
      <c r="AM3244" s="96">
        <v>42509</v>
      </c>
      <c r="AN3244" s="88">
        <f>_xll.BDH($A3244,AN$5,$AM$2,$AM$2)</f>
        <v>260</v>
      </c>
      <c r="AO3244" s="88" t="str">
        <f>IF(V3244&gt;0,_xll.BDH($A3244,AO$5,$AM$2,$AM$2),"#N/A N/A")</f>
        <v>#N/A N/A</v>
      </c>
      <c r="AP3244" s="88" t="str">
        <f>IF(V3244&gt;0,_xll.BDH($A3244,AP$5,$AM$2,$AM$2),"#N/A N/A")</f>
        <v>#N/A N/A</v>
      </c>
      <c r="AQ3244" s="88" t="str">
        <f>IF(V3244&gt;0,_xll.BDH($A3244,AQ$5,$AM$2,$AM$2),"#N/A N/A")</f>
        <v>#N/A N/A</v>
      </c>
      <c r="AR3244" s="88" t="str">
        <f>IF(V3244&gt;0,_xll.BDH($A3244,AR$5,$AM$2,$AM$2),"#N/A N/A")</f>
        <v>#N/A N/A</v>
      </c>
    </row>
    <row r="3245" spans="1:44" ht="15" x14ac:dyDescent="0.25">
      <c r="A3245" s="99" t="s">
        <v>3312</v>
      </c>
      <c r="B3245" s="99" t="s">
        <v>1719</v>
      </c>
      <c r="C3245" s="108" t="s">
        <v>8884</v>
      </c>
      <c r="D3245" s="108" t="s">
        <v>7296</v>
      </c>
      <c r="E3245" s="108" t="s">
        <v>39</v>
      </c>
      <c r="F3245" s="100" t="str">
        <f>VLOOKUP(E3245,Issuer!A:B,2,FALSE)</f>
        <v>GS</v>
      </c>
      <c r="G3245" s="108" t="s">
        <v>5826</v>
      </c>
      <c r="H3245" s="108" t="s">
        <v>5682</v>
      </c>
      <c r="I3245" s="109">
        <v>42185</v>
      </c>
      <c r="J3245" s="109">
        <v>42187</v>
      </c>
      <c r="K3245" s="109">
        <v>42853</v>
      </c>
      <c r="L3245" s="109">
        <v>42849</v>
      </c>
      <c r="M3245" s="108"/>
      <c r="N3245" s="110"/>
      <c r="O3245" s="111"/>
      <c r="P3245" s="99"/>
      <c r="Q3245" s="110">
        <v>1.6E-2</v>
      </c>
      <c r="R3245" s="110">
        <v>0</v>
      </c>
      <c r="S3245" s="110">
        <v>0</v>
      </c>
      <c r="T3245" s="112">
        <v>0</v>
      </c>
      <c r="U3245" s="112"/>
      <c r="V3245" s="104">
        <v>0</v>
      </c>
      <c r="W3245" s="112">
        <v>300000</v>
      </c>
      <c r="X3245" s="112">
        <v>1000</v>
      </c>
      <c r="Y3245" s="112">
        <v>4.88</v>
      </c>
      <c r="Z3245" s="112"/>
      <c r="AA3245" s="110">
        <v>0.1</v>
      </c>
      <c r="AB3245" s="99"/>
      <c r="AC3245" s="100">
        <v>0.2198416</v>
      </c>
      <c r="AD3245" s="100">
        <v>0.170483</v>
      </c>
      <c r="AE3245" s="100">
        <v>6.8027810000000001E-4</v>
      </c>
      <c r="AF3245" s="100">
        <v>6.260271038627252E-5</v>
      </c>
      <c r="AG3245" s="100">
        <v>72.379519999999999</v>
      </c>
      <c r="AH3245" s="105"/>
      <c r="AI3245" s="100">
        <v>2.41</v>
      </c>
      <c r="AJ3245" s="100">
        <v>-0.41322310000000001</v>
      </c>
      <c r="AK3245" s="100">
        <v>-0.01</v>
      </c>
      <c r="AM3245" s="96">
        <v>42509</v>
      </c>
      <c r="AN3245" s="88">
        <f>_xll.BDH($A3245,AN$5,$AM$2,$AM$2)</f>
        <v>138</v>
      </c>
      <c r="AO3245" s="88" t="str">
        <f>IF(V3245&gt;0,_xll.BDH($A3245,AO$5,$AM$2,$AM$2),"#N/A N/A")</f>
        <v>#N/A N/A</v>
      </c>
      <c r="AP3245" s="88" t="str">
        <f>IF(V3245&gt;0,_xll.BDH($A3245,AP$5,$AM$2,$AM$2),"#N/A N/A")</f>
        <v>#N/A N/A</v>
      </c>
      <c r="AQ3245" s="88" t="str">
        <f>IF(V3245&gt;0,_xll.BDH($A3245,AQ$5,$AM$2,$AM$2),"#N/A N/A")</f>
        <v>#N/A N/A</v>
      </c>
      <c r="AR3245" s="88" t="str">
        <f>IF(V3245&gt;0,_xll.BDH($A3245,AR$5,$AM$2,$AM$2),"#N/A N/A")</f>
        <v>#N/A N/A</v>
      </c>
    </row>
    <row r="3246" spans="1:44" ht="15" x14ac:dyDescent="0.25">
      <c r="A3246" s="99" t="s">
        <v>3313</v>
      </c>
      <c r="B3246" s="99" t="s">
        <v>2005</v>
      </c>
      <c r="C3246" s="108" t="s">
        <v>8888</v>
      </c>
      <c r="D3246" s="108" t="s">
        <v>7582</v>
      </c>
      <c r="E3246" s="108" t="s">
        <v>35</v>
      </c>
      <c r="F3246" s="100" t="str">
        <f>VLOOKUP(E3246,Issuer!A:B,2,FALSE)</f>
        <v>MB</v>
      </c>
      <c r="G3246" s="108" t="s">
        <v>5744</v>
      </c>
      <c r="H3246" s="108" t="s">
        <v>5682</v>
      </c>
      <c r="I3246" s="109">
        <v>42187</v>
      </c>
      <c r="J3246" s="109">
        <v>42188</v>
      </c>
      <c r="K3246" s="109">
        <v>42556</v>
      </c>
      <c r="L3246" s="109">
        <v>42549</v>
      </c>
      <c r="M3246" s="108"/>
      <c r="N3246" s="110"/>
      <c r="O3246" s="111"/>
      <c r="P3246" s="99"/>
      <c r="Q3246" s="110">
        <v>0.08</v>
      </c>
      <c r="R3246" s="110">
        <v>0</v>
      </c>
      <c r="S3246" s="110">
        <v>0</v>
      </c>
      <c r="T3246" s="112">
        <v>0</v>
      </c>
      <c r="U3246" s="112"/>
      <c r="V3246" s="104">
        <v>0</v>
      </c>
      <c r="W3246" s="112">
        <v>50000</v>
      </c>
      <c r="X3246" s="112">
        <v>5000</v>
      </c>
      <c r="Y3246" s="112">
        <v>13.88</v>
      </c>
      <c r="Z3246" s="112"/>
      <c r="AA3246" s="110">
        <v>0.1</v>
      </c>
      <c r="AB3246" s="99"/>
      <c r="AC3246" s="100">
        <v>0.314776</v>
      </c>
      <c r="AD3246" s="100">
        <v>5.7523079999999997E-2</v>
      </c>
      <c r="AE3246" s="100">
        <v>7.6347130000000004E-4</v>
      </c>
      <c r="AF3246" s="100">
        <v>1.9142339999999999E-3</v>
      </c>
      <c r="AG3246" s="100">
        <v>266.98430000000002</v>
      </c>
      <c r="AH3246" s="105"/>
      <c r="AI3246" s="100">
        <v>6.21</v>
      </c>
      <c r="AJ3246" s="100">
        <v>-2.96875</v>
      </c>
      <c r="AK3246" s="100">
        <v>-0.19</v>
      </c>
      <c r="AM3246" s="96">
        <v>42509</v>
      </c>
      <c r="AN3246" s="88">
        <f>_xll.BDH($A3246,AN$5,$AM$2,$AM$2)</f>
        <v>180</v>
      </c>
      <c r="AO3246" s="88" t="str">
        <f>IF(V3246&gt;0,_xll.BDH($A3246,AO$5,$AM$2,$AM$2),"#N/A N/A")</f>
        <v>#N/A N/A</v>
      </c>
      <c r="AP3246" s="88" t="str">
        <f>IF(V3246&gt;0,_xll.BDH($A3246,AP$5,$AM$2,$AM$2),"#N/A N/A")</f>
        <v>#N/A N/A</v>
      </c>
      <c r="AQ3246" s="88" t="str">
        <f>IF(V3246&gt;0,_xll.BDH($A3246,AQ$5,$AM$2,$AM$2),"#N/A N/A")</f>
        <v>#N/A N/A</v>
      </c>
      <c r="AR3246" s="88" t="str">
        <f>IF(V3246&gt;0,_xll.BDH($A3246,AR$5,$AM$2,$AM$2),"#N/A N/A")</f>
        <v>#N/A N/A</v>
      </c>
    </row>
    <row r="3247" spans="1:44" ht="15" x14ac:dyDescent="0.25">
      <c r="A3247" s="99" t="s">
        <v>3314</v>
      </c>
      <c r="B3247" s="99" t="s">
        <v>1658</v>
      </c>
      <c r="C3247" s="108" t="s">
        <v>8886</v>
      </c>
      <c r="D3247" s="108" t="s">
        <v>7229</v>
      </c>
      <c r="E3247" s="108" t="s">
        <v>32</v>
      </c>
      <c r="F3247" s="100" t="str">
        <f>VLOOKUP(E3247,Issuer!A:B,2,FALSE)</f>
        <v>HS</v>
      </c>
      <c r="G3247" s="108" t="s">
        <v>5688</v>
      </c>
      <c r="H3247" s="108" t="s">
        <v>5682</v>
      </c>
      <c r="I3247" s="109">
        <v>42187</v>
      </c>
      <c r="J3247" s="109">
        <v>42188</v>
      </c>
      <c r="K3247" s="109">
        <v>42551</v>
      </c>
      <c r="L3247" s="109">
        <v>42545</v>
      </c>
      <c r="M3247" s="108"/>
      <c r="N3247" s="110"/>
      <c r="O3247" s="111"/>
      <c r="P3247" s="99"/>
      <c r="Q3247" s="110">
        <v>0.01</v>
      </c>
      <c r="R3247" s="110">
        <v>0</v>
      </c>
      <c r="S3247" s="110">
        <v>0</v>
      </c>
      <c r="T3247" s="112">
        <v>0</v>
      </c>
      <c r="U3247" s="112"/>
      <c r="V3247" s="104">
        <v>0</v>
      </c>
      <c r="W3247" s="112">
        <v>80000</v>
      </c>
      <c r="X3247" s="112">
        <v>1000</v>
      </c>
      <c r="Y3247" s="112">
        <v>1.08</v>
      </c>
      <c r="Z3247" s="112"/>
      <c r="AA3247" s="110">
        <v>1</v>
      </c>
      <c r="AB3247" s="99"/>
      <c r="AC3247" s="100">
        <v>0.10402409999999999</v>
      </c>
      <c r="AD3247" s="100">
        <v>0.77710469999999998</v>
      </c>
      <c r="AE3247" s="100">
        <v>3.9583000000000001E-4</v>
      </c>
      <c r="AF3247" s="100">
        <v>4.9672010000000001E-4</v>
      </c>
      <c r="AG3247" s="100">
        <v>107.05410000000001</v>
      </c>
      <c r="AH3247" s="105"/>
      <c r="AI3247" s="100">
        <v>0.64</v>
      </c>
      <c r="AJ3247" s="100">
        <v>0</v>
      </c>
      <c r="AK3247" s="100">
        <v>0</v>
      </c>
      <c r="AM3247" s="96">
        <v>42509</v>
      </c>
      <c r="AN3247" s="88">
        <f>_xll.BDH($A3247,AN$5,$AM$2,$AM$2)</f>
        <v>807</v>
      </c>
      <c r="AO3247" s="88" t="str">
        <f>IF(V3247&gt;0,_xll.BDH($A3247,AO$5,$AM$2,$AM$2),"#N/A N/A")</f>
        <v>#N/A N/A</v>
      </c>
      <c r="AP3247" s="88" t="str">
        <f>IF(V3247&gt;0,_xll.BDH($A3247,AP$5,$AM$2,$AM$2),"#N/A N/A")</f>
        <v>#N/A N/A</v>
      </c>
      <c r="AQ3247" s="88" t="str">
        <f>IF(V3247&gt;0,_xll.BDH($A3247,AQ$5,$AM$2,$AM$2),"#N/A N/A")</f>
        <v>#N/A N/A</v>
      </c>
      <c r="AR3247" s="88" t="str">
        <f>IF(V3247&gt;0,_xll.BDH($A3247,AR$5,$AM$2,$AM$2),"#N/A N/A")</f>
        <v>#N/A N/A</v>
      </c>
    </row>
    <row r="3248" spans="1:44" ht="15" x14ac:dyDescent="0.25">
      <c r="A3248" s="99" t="s">
        <v>3315</v>
      </c>
      <c r="B3248" s="99" t="s">
        <v>141</v>
      </c>
      <c r="C3248" s="108" t="s">
        <v>8889</v>
      </c>
      <c r="D3248" s="108" t="s">
        <v>5699</v>
      </c>
      <c r="E3248" s="108" t="s">
        <v>33</v>
      </c>
      <c r="F3248" s="100" t="str">
        <f>VLOOKUP(E3248,Issuer!A:B,2,FALSE)</f>
        <v>JP</v>
      </c>
      <c r="G3248" s="108" t="s">
        <v>5748</v>
      </c>
      <c r="H3248" s="108" t="s">
        <v>5682</v>
      </c>
      <c r="I3248" s="109">
        <v>42340</v>
      </c>
      <c r="J3248" s="109">
        <v>42341</v>
      </c>
      <c r="K3248" s="109">
        <v>42796</v>
      </c>
      <c r="L3248" s="109">
        <v>42790</v>
      </c>
      <c r="M3248" s="108"/>
      <c r="N3248" s="110"/>
      <c r="O3248" s="111"/>
      <c r="P3248" s="99"/>
      <c r="Q3248" s="110">
        <v>0.111</v>
      </c>
      <c r="R3248" s="110">
        <v>-2.1000000000000001E-2</v>
      </c>
      <c r="S3248" s="110">
        <v>-15.909090000000001</v>
      </c>
      <c r="T3248" s="112">
        <v>4833270000</v>
      </c>
      <c r="U3248" s="112">
        <v>551092700</v>
      </c>
      <c r="V3248" s="104">
        <v>671</v>
      </c>
      <c r="W3248" s="112">
        <v>200000</v>
      </c>
      <c r="X3248" s="112">
        <v>10000</v>
      </c>
      <c r="Y3248" s="112">
        <v>170.88</v>
      </c>
      <c r="Z3248" s="112"/>
      <c r="AA3248" s="110">
        <v>0.01</v>
      </c>
      <c r="AB3248" s="99"/>
      <c r="AC3248" s="100">
        <v>0.42393579999999997</v>
      </c>
      <c r="AD3248" s="100">
        <v>9.4491019999999992E-3</v>
      </c>
      <c r="AE3248" s="100">
        <v>5.4542230000000002E-3</v>
      </c>
      <c r="AF3248" s="100">
        <v>2.7908510000000002E-4</v>
      </c>
      <c r="AG3248" s="100">
        <v>29.665420000000001</v>
      </c>
      <c r="AH3248" s="105"/>
      <c r="AI3248" s="100">
        <v>157.19999999999999</v>
      </c>
      <c r="AJ3248" s="100">
        <v>-2.4208569999999998</v>
      </c>
      <c r="AK3248" s="100">
        <v>-3.9</v>
      </c>
      <c r="AM3248" s="96">
        <v>42509</v>
      </c>
      <c r="AN3248" s="88">
        <f>_xll.BDH($A3248,AN$5,$AM$2,$AM$2)</f>
        <v>37800</v>
      </c>
      <c r="AO3248" s="88">
        <f>IF(V3248&gt;0,_xll.BDH($A3248,AO$5,$AM$2,$AM$2),"#N/A N/A")</f>
        <v>0.114051</v>
      </c>
      <c r="AP3248" s="88">
        <f>IF(V3248&gt;0,_xll.BDH($A3248,AP$5,$AM$2,$AM$2),"#N/A N/A")</f>
        <v>0.114028</v>
      </c>
      <c r="AQ3248" s="88">
        <f>IF(V3248&gt;0,_xll.BDH($A3248,AQ$5,$AM$2,$AM$2),"#N/A N/A")</f>
        <v>2366770000</v>
      </c>
      <c r="AR3248" s="88">
        <f>IF(V3248&gt;0,_xll.BDH($A3248,AR$5,$AM$2,$AM$2),"#N/A N/A")</f>
        <v>2369340000</v>
      </c>
    </row>
    <row r="3249" spans="1:44" ht="15" x14ac:dyDescent="0.25">
      <c r="A3249" s="99" t="s">
        <v>3316</v>
      </c>
      <c r="B3249" s="99" t="s">
        <v>303</v>
      </c>
      <c r="C3249" s="108" t="s">
        <v>8895</v>
      </c>
      <c r="D3249" s="108" t="s">
        <v>5887</v>
      </c>
      <c r="E3249" s="108" t="s">
        <v>31</v>
      </c>
      <c r="F3249" s="100" t="str">
        <f>VLOOKUP(E3249,Issuer!A:B,2,FALSE)</f>
        <v>BP</v>
      </c>
      <c r="G3249" s="108" t="s">
        <v>5721</v>
      </c>
      <c r="H3249" s="108" t="s">
        <v>5682</v>
      </c>
      <c r="I3249" s="109">
        <v>42187</v>
      </c>
      <c r="J3249" s="109">
        <v>42188</v>
      </c>
      <c r="K3249" s="109">
        <v>42584</v>
      </c>
      <c r="L3249" s="109">
        <v>42578</v>
      </c>
      <c r="M3249" s="108"/>
      <c r="N3249" s="110"/>
      <c r="O3249" s="111"/>
      <c r="P3249" s="99"/>
      <c r="Q3249" s="110">
        <v>0.01</v>
      </c>
      <c r="R3249" s="110">
        <v>0</v>
      </c>
      <c r="S3249" s="110">
        <v>0</v>
      </c>
      <c r="T3249" s="112">
        <v>0</v>
      </c>
      <c r="U3249" s="112"/>
      <c r="V3249" s="104">
        <v>0</v>
      </c>
      <c r="W3249" s="112">
        <v>150000</v>
      </c>
      <c r="X3249" s="112">
        <v>5000</v>
      </c>
      <c r="Y3249" s="112">
        <v>58.45</v>
      </c>
      <c r="Z3249" s="112"/>
      <c r="AA3249" s="110">
        <v>0.02</v>
      </c>
      <c r="AB3249" s="99"/>
      <c r="AC3249" s="100">
        <v>9.601925E-2</v>
      </c>
      <c r="AD3249" s="100">
        <v>1.3207790000000001E-2</v>
      </c>
      <c r="AE3249" s="100">
        <v>5.1834609999999997E-4</v>
      </c>
      <c r="AF3249" s="100">
        <v>2.7958639999999999E-4</v>
      </c>
      <c r="AG3249" s="100">
        <v>85.290180000000007</v>
      </c>
      <c r="AH3249" s="105"/>
      <c r="AI3249" s="100">
        <v>33.25</v>
      </c>
      <c r="AJ3249" s="100">
        <v>-0.89418779999999998</v>
      </c>
      <c r="AK3249" s="100">
        <v>-0.3</v>
      </c>
      <c r="AM3249" s="96">
        <v>42509</v>
      </c>
      <c r="AN3249" s="88">
        <f>_xll.BDH($A3249,AN$5,$AM$2,$AM$2)</f>
        <v>3095</v>
      </c>
      <c r="AO3249" s="88" t="str">
        <f>IF(V3249&gt;0,_xll.BDH($A3249,AO$5,$AM$2,$AM$2),"#N/A N/A")</f>
        <v>#N/A N/A</v>
      </c>
      <c r="AP3249" s="88" t="str">
        <f>IF(V3249&gt;0,_xll.BDH($A3249,AP$5,$AM$2,$AM$2),"#N/A N/A")</f>
        <v>#N/A N/A</v>
      </c>
      <c r="AQ3249" s="88" t="str">
        <f>IF(V3249&gt;0,_xll.BDH($A3249,AQ$5,$AM$2,$AM$2),"#N/A N/A")</f>
        <v>#N/A N/A</v>
      </c>
      <c r="AR3249" s="88" t="str">
        <f>IF(V3249&gt;0,_xll.BDH($A3249,AR$5,$AM$2,$AM$2),"#N/A N/A")</f>
        <v>#N/A N/A</v>
      </c>
    </row>
    <row r="3250" spans="1:44" ht="15" x14ac:dyDescent="0.25">
      <c r="A3250" s="99" t="s">
        <v>3317</v>
      </c>
      <c r="B3250" s="99" t="s">
        <v>141</v>
      </c>
      <c r="C3250" s="108" t="s">
        <v>8890</v>
      </c>
      <c r="D3250" s="108" t="s">
        <v>5699</v>
      </c>
      <c r="E3250" s="108" t="s">
        <v>33</v>
      </c>
      <c r="F3250" s="100" t="str">
        <f>VLOOKUP(E3250,Issuer!A:B,2,FALSE)</f>
        <v>JP</v>
      </c>
      <c r="G3250" s="108" t="s">
        <v>5748</v>
      </c>
      <c r="H3250" s="108" t="s">
        <v>5706</v>
      </c>
      <c r="I3250" s="109">
        <v>42340</v>
      </c>
      <c r="J3250" s="109">
        <v>42341</v>
      </c>
      <c r="K3250" s="109">
        <v>42768</v>
      </c>
      <c r="L3250" s="109">
        <v>42760</v>
      </c>
      <c r="M3250" s="108"/>
      <c r="N3250" s="110"/>
      <c r="O3250" s="111"/>
      <c r="P3250" s="99"/>
      <c r="Q3250" s="110">
        <v>0.106</v>
      </c>
      <c r="R3250" s="110">
        <v>1.0999999999999999E-2</v>
      </c>
      <c r="S3250" s="110">
        <v>11.578950000000001</v>
      </c>
      <c r="T3250" s="112">
        <v>3030000</v>
      </c>
      <c r="U3250" s="112">
        <v>331160</v>
      </c>
      <c r="V3250" s="104">
        <v>9</v>
      </c>
      <c r="W3250" s="112">
        <v>200000</v>
      </c>
      <c r="X3250" s="112">
        <v>10000</v>
      </c>
      <c r="Y3250" s="112">
        <v>150</v>
      </c>
      <c r="Z3250" s="112"/>
      <c r="AA3250" s="110">
        <v>0.01</v>
      </c>
      <c r="AB3250" s="99"/>
      <c r="AC3250" s="100">
        <v>-0.37518859999999998</v>
      </c>
      <c r="AD3250" s="100">
        <v>1.062272E-2</v>
      </c>
      <c r="AE3250" s="100">
        <v>5.014279E-3</v>
      </c>
      <c r="AF3250" s="100">
        <v>2.6239090000000002E-4</v>
      </c>
      <c r="AG3250" s="100">
        <v>26.90596</v>
      </c>
      <c r="AH3250" s="105"/>
      <c r="AI3250" s="100">
        <v>157.19999999999999</v>
      </c>
      <c r="AJ3250" s="100">
        <v>-2.4208569999999998</v>
      </c>
      <c r="AK3250" s="100">
        <v>-3.9</v>
      </c>
      <c r="AM3250" s="96">
        <v>42509</v>
      </c>
      <c r="AN3250" s="88">
        <f>_xll.BDH($A3250,AN$5,$AM$2,$AM$2)</f>
        <v>49940</v>
      </c>
      <c r="AO3250" s="88">
        <f>IF(V3250&gt;0,_xll.BDH($A3250,AO$5,$AM$2,$AM$2),"#N/A N/A")</f>
        <v>0.111452</v>
      </c>
      <c r="AP3250" s="88">
        <f>IF(V3250&gt;0,_xll.BDH($A3250,AP$5,$AM$2,$AM$2),"#N/A N/A")</f>
        <v>0.108061</v>
      </c>
      <c r="AQ3250" s="88">
        <f>IF(V3250&gt;0,_xll.BDH($A3250,AQ$5,$AM$2,$AM$2),"#N/A N/A")</f>
        <v>730000</v>
      </c>
      <c r="AR3250" s="88">
        <f>IF(V3250&gt;0,_xll.BDH($A3250,AR$5,$AM$2,$AM$2),"#N/A N/A")</f>
        <v>1980000</v>
      </c>
    </row>
    <row r="3251" spans="1:44" ht="15" x14ac:dyDescent="0.25">
      <c r="A3251" s="99" t="s">
        <v>3318</v>
      </c>
      <c r="B3251" s="99" t="s">
        <v>3319</v>
      </c>
      <c r="C3251" s="108" t="s">
        <v>8892</v>
      </c>
      <c r="D3251" s="108" t="s">
        <v>8893</v>
      </c>
      <c r="E3251" s="108" t="s">
        <v>35</v>
      </c>
      <c r="F3251" s="100" t="str">
        <f>VLOOKUP(E3251,Issuer!A:B,2,FALSE)</f>
        <v>MB</v>
      </c>
      <c r="G3251" s="108" t="s">
        <v>5744</v>
      </c>
      <c r="H3251" s="108" t="s">
        <v>5682</v>
      </c>
      <c r="I3251" s="109">
        <v>42341</v>
      </c>
      <c r="J3251" s="109">
        <v>42342</v>
      </c>
      <c r="K3251" s="109">
        <v>42584</v>
      </c>
      <c r="L3251" s="109">
        <v>42578</v>
      </c>
      <c r="M3251" s="108"/>
      <c r="N3251" s="110"/>
      <c r="O3251" s="111"/>
      <c r="P3251" s="99"/>
      <c r="Q3251" s="110">
        <v>0.01</v>
      </c>
      <c r="R3251" s="110">
        <v>0</v>
      </c>
      <c r="S3251" s="110">
        <v>0</v>
      </c>
      <c r="T3251" s="112">
        <v>0</v>
      </c>
      <c r="U3251" s="112"/>
      <c r="V3251" s="104">
        <v>0</v>
      </c>
      <c r="W3251" s="112">
        <v>27000</v>
      </c>
      <c r="X3251" s="112">
        <v>10000</v>
      </c>
      <c r="Y3251" s="112">
        <v>58.88</v>
      </c>
      <c r="Z3251" s="112"/>
      <c r="AA3251" s="110">
        <v>0.1</v>
      </c>
      <c r="AB3251" s="99"/>
      <c r="AC3251" s="100">
        <v>3.557345E-2</v>
      </c>
      <c r="AD3251" s="100">
        <v>1.0398070000000001E-2</v>
      </c>
      <c r="AE3251" s="100">
        <v>1.6165249999999999E-3</v>
      </c>
      <c r="AF3251" s="100">
        <v>3.3740670000000002E-4</v>
      </c>
      <c r="AG3251" s="100">
        <v>37.849319999999999</v>
      </c>
      <c r="AH3251" s="105"/>
      <c r="AI3251" s="100">
        <v>43.7</v>
      </c>
      <c r="AJ3251" s="100">
        <v>-1.1312219999999999</v>
      </c>
      <c r="AK3251" s="100">
        <v>-0.5</v>
      </c>
      <c r="AM3251" s="96">
        <v>42509</v>
      </c>
      <c r="AN3251" s="88">
        <f>_xll.BDH($A3251,AN$5,$AM$2,$AM$2)</f>
        <v>610</v>
      </c>
      <c r="AO3251" s="88" t="str">
        <f>IF(V3251&gt;0,_xll.BDH($A3251,AO$5,$AM$2,$AM$2),"#N/A N/A")</f>
        <v>#N/A N/A</v>
      </c>
      <c r="AP3251" s="88" t="str">
        <f>IF(V3251&gt;0,_xll.BDH($A3251,AP$5,$AM$2,$AM$2),"#N/A N/A")</f>
        <v>#N/A N/A</v>
      </c>
      <c r="AQ3251" s="88" t="str">
        <f>IF(V3251&gt;0,_xll.BDH($A3251,AQ$5,$AM$2,$AM$2),"#N/A N/A")</f>
        <v>#N/A N/A</v>
      </c>
      <c r="AR3251" s="88" t="str">
        <f>IF(V3251&gt;0,_xll.BDH($A3251,AR$5,$AM$2,$AM$2),"#N/A N/A")</f>
        <v>#N/A N/A</v>
      </c>
    </row>
    <row r="3252" spans="1:44" ht="15" x14ac:dyDescent="0.25">
      <c r="A3252" s="99" t="s">
        <v>3320</v>
      </c>
      <c r="B3252" s="99" t="s">
        <v>135</v>
      </c>
      <c r="C3252" s="108" t="s">
        <v>8894</v>
      </c>
      <c r="D3252" s="108" t="s">
        <v>5685</v>
      </c>
      <c r="E3252" s="108" t="s">
        <v>36</v>
      </c>
      <c r="F3252" s="100" t="str">
        <f>VLOOKUP(E3252,Issuer!A:B,2,FALSE)</f>
        <v>SG</v>
      </c>
      <c r="G3252" s="108" t="s">
        <v>5690</v>
      </c>
      <c r="H3252" s="108" t="s">
        <v>5682</v>
      </c>
      <c r="I3252" s="109">
        <v>42340</v>
      </c>
      <c r="J3252" s="109">
        <v>42342</v>
      </c>
      <c r="K3252" s="109">
        <v>42520</v>
      </c>
      <c r="L3252" s="109">
        <v>42514</v>
      </c>
      <c r="M3252" s="108"/>
      <c r="N3252" s="110"/>
      <c r="O3252" s="111"/>
      <c r="P3252" s="99"/>
      <c r="Q3252" s="110">
        <v>0.01</v>
      </c>
      <c r="R3252" s="110">
        <v>0</v>
      </c>
      <c r="S3252" s="110">
        <v>0</v>
      </c>
      <c r="T3252" s="112">
        <v>0</v>
      </c>
      <c r="U3252" s="112"/>
      <c r="V3252" s="104">
        <v>0</v>
      </c>
      <c r="W3252" s="112">
        <v>150000</v>
      </c>
      <c r="X3252" s="112">
        <v>10000</v>
      </c>
      <c r="Y3252" s="112">
        <v>22700</v>
      </c>
      <c r="Z3252" s="112"/>
      <c r="AA3252" s="110">
        <v>1.6666669999999999E-4</v>
      </c>
      <c r="AB3252" s="99"/>
      <c r="AC3252" s="100">
        <v>7.3858590000000002E-2</v>
      </c>
      <c r="AD3252" s="100">
        <v>7.409250974887982E-5</v>
      </c>
      <c r="AE3252" s="100">
        <v>8.1302000000000002E-4</v>
      </c>
      <c r="AF3252" s="100">
        <v>1.916336E-3</v>
      </c>
      <c r="AG3252" s="100">
        <v>55.213410000000003</v>
      </c>
      <c r="AH3252" s="105"/>
      <c r="AI3252" s="100">
        <v>19694.330000000002</v>
      </c>
      <c r="AJ3252" s="100">
        <v>-0.6661821</v>
      </c>
      <c r="AK3252" s="100">
        <v>-132.08000000000001</v>
      </c>
      <c r="AM3252" s="96">
        <v>42509</v>
      </c>
      <c r="AN3252" s="88">
        <f>_xll.BDH($A3252,AN$5,$AM$2,$AM$2)</f>
        <v>7680</v>
      </c>
      <c r="AO3252" s="88" t="str">
        <f>IF(V3252&gt;0,_xll.BDH($A3252,AO$5,$AM$2,$AM$2),"#N/A N/A")</f>
        <v>#N/A N/A</v>
      </c>
      <c r="AP3252" s="88" t="str">
        <f>IF(V3252&gt;0,_xll.BDH($A3252,AP$5,$AM$2,$AM$2),"#N/A N/A")</f>
        <v>#N/A N/A</v>
      </c>
      <c r="AQ3252" s="88" t="str">
        <f>IF(V3252&gt;0,_xll.BDH($A3252,AQ$5,$AM$2,$AM$2),"#N/A N/A")</f>
        <v>#N/A N/A</v>
      </c>
      <c r="AR3252" s="88" t="str">
        <f>IF(V3252&gt;0,_xll.BDH($A3252,AR$5,$AM$2,$AM$2),"#N/A N/A")</f>
        <v>#N/A N/A</v>
      </c>
    </row>
    <row r="3253" spans="1:44" ht="15" x14ac:dyDescent="0.25">
      <c r="A3253" s="99" t="s">
        <v>3321</v>
      </c>
      <c r="B3253" s="99" t="s">
        <v>141</v>
      </c>
      <c r="C3253" s="108" t="s">
        <v>8896</v>
      </c>
      <c r="D3253" s="108" t="s">
        <v>5699</v>
      </c>
      <c r="E3253" s="108" t="s">
        <v>32</v>
      </c>
      <c r="F3253" s="100" t="str">
        <f>VLOOKUP(E3253,Issuer!A:B,2,FALSE)</f>
        <v>HS</v>
      </c>
      <c r="G3253" s="108" t="s">
        <v>5688</v>
      </c>
      <c r="H3253" s="108" t="s">
        <v>5682</v>
      </c>
      <c r="I3253" s="109">
        <v>42341</v>
      </c>
      <c r="J3253" s="109">
        <v>42342</v>
      </c>
      <c r="K3253" s="109">
        <v>42643</v>
      </c>
      <c r="L3253" s="109">
        <v>42639</v>
      </c>
      <c r="M3253" s="108"/>
      <c r="N3253" s="110"/>
      <c r="O3253" s="111"/>
      <c r="P3253" s="99"/>
      <c r="Q3253" s="110">
        <v>9.1999999999999998E-2</v>
      </c>
      <c r="R3253" s="110">
        <v>-1.7999999999999999E-2</v>
      </c>
      <c r="S3253" s="110">
        <v>-16.36364</v>
      </c>
      <c r="T3253" s="112">
        <v>177090000</v>
      </c>
      <c r="U3253" s="112">
        <v>16187050</v>
      </c>
      <c r="V3253" s="104">
        <v>299</v>
      </c>
      <c r="W3253" s="112">
        <v>180000</v>
      </c>
      <c r="X3253" s="112">
        <v>10000</v>
      </c>
      <c r="Y3253" s="112">
        <v>160.97999999999999</v>
      </c>
      <c r="Z3253" s="112"/>
      <c r="AA3253" s="110">
        <v>0.01</v>
      </c>
      <c r="AB3253" s="99"/>
      <c r="AC3253" s="100">
        <v>0.47537580000000002</v>
      </c>
      <c r="AD3253" s="100">
        <v>1.4197059999999999E-2</v>
      </c>
      <c r="AE3253" s="100">
        <v>3.7829489999999999E-3</v>
      </c>
      <c r="AF3253" s="100">
        <v>3.975246E-4</v>
      </c>
      <c r="AG3253" s="100">
        <v>29.36429</v>
      </c>
      <c r="AH3253" s="105"/>
      <c r="AI3253" s="100">
        <v>157.19999999999999</v>
      </c>
      <c r="AJ3253" s="100">
        <v>-2.4208569999999998</v>
      </c>
      <c r="AK3253" s="100">
        <v>-3.9</v>
      </c>
      <c r="AM3253" s="96">
        <v>42509</v>
      </c>
      <c r="AN3253" s="88">
        <f>_xll.BDH($A3253,AN$5,$AM$2,$AM$2)</f>
        <v>20060</v>
      </c>
      <c r="AO3253" s="88">
        <f>IF(V3253&gt;0,_xll.BDH($A3253,AO$5,$AM$2,$AM$2),"#N/A N/A")</f>
        <v>9.1435000000000002E-2</v>
      </c>
      <c r="AP3253" s="88">
        <f>IF(V3253&gt;0,_xll.BDH($A3253,AP$5,$AM$2,$AM$2),"#N/A N/A")</f>
        <v>9.1386999999999996E-2</v>
      </c>
      <c r="AQ3253" s="88">
        <f>IF(V3253&gt;0,_xll.BDH($A3253,AQ$5,$AM$2,$AM$2),"#N/A N/A")</f>
        <v>84980000</v>
      </c>
      <c r="AR3253" s="88">
        <f>IF(V3253&gt;0,_xll.BDH($A3253,AR$5,$AM$2,$AM$2),"#N/A N/A")</f>
        <v>87890000</v>
      </c>
    </row>
    <row r="3254" spans="1:44" ht="15" x14ac:dyDescent="0.25">
      <c r="A3254" s="99" t="s">
        <v>3322</v>
      </c>
      <c r="B3254" s="99" t="s">
        <v>141</v>
      </c>
      <c r="C3254" s="108" t="s">
        <v>8897</v>
      </c>
      <c r="D3254" s="108" t="s">
        <v>5699</v>
      </c>
      <c r="E3254" s="108" t="s">
        <v>33</v>
      </c>
      <c r="F3254" s="100" t="str">
        <f>VLOOKUP(E3254,Issuer!A:B,2,FALSE)</f>
        <v>JP</v>
      </c>
      <c r="G3254" s="108" t="s">
        <v>5748</v>
      </c>
      <c r="H3254" s="108" t="s">
        <v>5682</v>
      </c>
      <c r="I3254" s="109">
        <v>42341</v>
      </c>
      <c r="J3254" s="109">
        <v>42342</v>
      </c>
      <c r="K3254" s="109">
        <v>42888</v>
      </c>
      <c r="L3254" s="109">
        <v>42881</v>
      </c>
      <c r="M3254" s="108"/>
      <c r="N3254" s="110"/>
      <c r="O3254" s="111"/>
      <c r="P3254" s="99"/>
      <c r="Q3254" s="110">
        <v>0.11</v>
      </c>
      <c r="R3254" s="110">
        <v>-1.6E-2</v>
      </c>
      <c r="S3254" s="110">
        <v>-12.698410000000001</v>
      </c>
      <c r="T3254" s="112">
        <v>1400000</v>
      </c>
      <c r="U3254" s="112">
        <v>151890</v>
      </c>
      <c r="V3254" s="104">
        <v>9</v>
      </c>
      <c r="W3254" s="112">
        <v>200000</v>
      </c>
      <c r="X3254" s="112">
        <v>10000</v>
      </c>
      <c r="Y3254" s="112">
        <v>180</v>
      </c>
      <c r="Z3254" s="112"/>
      <c r="AA3254" s="110">
        <v>0.01</v>
      </c>
      <c r="AB3254" s="99"/>
      <c r="AC3254" s="100">
        <v>0.3817506</v>
      </c>
      <c r="AD3254" s="100">
        <v>7.8184859999999995E-3</v>
      </c>
      <c r="AE3254" s="100">
        <v>6.096041E-3</v>
      </c>
      <c r="AF3254" s="100">
        <v>2.372466E-4</v>
      </c>
      <c r="AG3254" s="100">
        <v>30.300540000000002</v>
      </c>
      <c r="AH3254" s="105"/>
      <c r="AI3254" s="100">
        <v>157.19999999999999</v>
      </c>
      <c r="AJ3254" s="100">
        <v>-2.4208569999999998</v>
      </c>
      <c r="AK3254" s="100">
        <v>-3.9</v>
      </c>
      <c r="AM3254" s="96">
        <v>42509</v>
      </c>
      <c r="AN3254" s="88">
        <f>_xll.BDH($A3254,AN$5,$AM$2,$AM$2)</f>
        <v>380</v>
      </c>
      <c r="AO3254" s="88">
        <f>IF(V3254&gt;0,_xll.BDH($A3254,AO$5,$AM$2,$AM$2),"#N/A N/A")</f>
        <v>0.10709200000000001</v>
      </c>
      <c r="AP3254" s="88">
        <f>IF(V3254&gt;0,_xll.BDH($A3254,AP$5,$AM$2,$AM$2),"#N/A N/A")</f>
        <v>0.109707</v>
      </c>
      <c r="AQ3254" s="88">
        <f>IF(V3254&gt;0,_xll.BDH($A3254,AQ$5,$AM$2,$AM$2),"#N/A N/A")</f>
        <v>650000</v>
      </c>
      <c r="AR3254" s="88">
        <f>IF(V3254&gt;0,_xll.BDH($A3254,AR$5,$AM$2,$AM$2),"#N/A N/A")</f>
        <v>750000</v>
      </c>
    </row>
    <row r="3255" spans="1:44" ht="15" x14ac:dyDescent="0.25">
      <c r="A3255" s="99" t="s">
        <v>3323</v>
      </c>
      <c r="B3255" s="99" t="s">
        <v>129</v>
      </c>
      <c r="C3255" s="108" t="s">
        <v>8898</v>
      </c>
      <c r="D3255" s="108" t="s">
        <v>5692</v>
      </c>
      <c r="E3255" s="108" t="s">
        <v>36</v>
      </c>
      <c r="F3255" s="100" t="str">
        <f>VLOOKUP(E3255,Issuer!A:B,2,FALSE)</f>
        <v>SG</v>
      </c>
      <c r="G3255" s="108" t="s">
        <v>5690</v>
      </c>
      <c r="H3255" s="108" t="s">
        <v>5682</v>
      </c>
      <c r="I3255" s="109">
        <v>42340</v>
      </c>
      <c r="J3255" s="109">
        <v>42342</v>
      </c>
      <c r="K3255" s="109">
        <v>42524</v>
      </c>
      <c r="L3255" s="109">
        <v>42520</v>
      </c>
      <c r="M3255" s="108"/>
      <c r="N3255" s="110"/>
      <c r="O3255" s="111"/>
      <c r="P3255" s="99"/>
      <c r="Q3255" s="110">
        <v>2.4E-2</v>
      </c>
      <c r="R3255" s="110">
        <v>0</v>
      </c>
      <c r="S3255" s="110">
        <v>0</v>
      </c>
      <c r="T3255" s="112">
        <v>0</v>
      </c>
      <c r="U3255" s="112"/>
      <c r="V3255" s="104">
        <v>0</v>
      </c>
      <c r="W3255" s="112">
        <v>50000</v>
      </c>
      <c r="X3255" s="112">
        <v>20000</v>
      </c>
      <c r="Y3255" s="112">
        <v>27.5</v>
      </c>
      <c r="Z3255" s="112"/>
      <c r="AA3255" s="110">
        <v>0.1</v>
      </c>
      <c r="AB3255" s="99"/>
      <c r="AC3255" s="100">
        <v>0.1266003</v>
      </c>
      <c r="AD3255" s="100">
        <v>5.0380500000000002E-2</v>
      </c>
      <c r="AE3255" s="100">
        <v>9.2315029999999996E-4</v>
      </c>
      <c r="AF3255" s="100">
        <v>2.8276429999999999E-3</v>
      </c>
      <c r="AG3255" s="100">
        <v>93.495540000000005</v>
      </c>
      <c r="AH3255" s="105"/>
      <c r="AI3255" s="100">
        <v>21.75</v>
      </c>
      <c r="AJ3255" s="100">
        <v>-1.58371</v>
      </c>
      <c r="AK3255" s="100">
        <v>-0.35</v>
      </c>
      <c r="AM3255" s="96">
        <v>42509</v>
      </c>
      <c r="AN3255" s="88">
        <f>_xll.BDH($A3255,AN$5,$AM$2,$AM$2)</f>
        <v>4980</v>
      </c>
      <c r="AO3255" s="88" t="str">
        <f>IF(V3255&gt;0,_xll.BDH($A3255,AO$5,$AM$2,$AM$2),"#N/A N/A")</f>
        <v>#N/A N/A</v>
      </c>
      <c r="AP3255" s="88" t="str">
        <f>IF(V3255&gt;0,_xll.BDH($A3255,AP$5,$AM$2,$AM$2),"#N/A N/A")</f>
        <v>#N/A N/A</v>
      </c>
      <c r="AQ3255" s="88" t="str">
        <f>IF(V3255&gt;0,_xll.BDH($A3255,AQ$5,$AM$2,$AM$2),"#N/A N/A")</f>
        <v>#N/A N/A</v>
      </c>
      <c r="AR3255" s="88" t="str">
        <f>IF(V3255&gt;0,_xll.BDH($A3255,AR$5,$AM$2,$AM$2),"#N/A N/A")</f>
        <v>#N/A N/A</v>
      </c>
    </row>
    <row r="3256" spans="1:44" ht="15" x14ac:dyDescent="0.25">
      <c r="A3256" s="99" t="s">
        <v>3324</v>
      </c>
      <c r="B3256" s="99" t="s">
        <v>3325</v>
      </c>
      <c r="C3256" s="108" t="s">
        <v>8899</v>
      </c>
      <c r="D3256" s="108" t="s">
        <v>8900</v>
      </c>
      <c r="E3256" s="108" t="s">
        <v>38</v>
      </c>
      <c r="F3256" s="100" t="str">
        <f>VLOOKUP(E3256,Issuer!A:B,2,FALSE)</f>
        <v>SC</v>
      </c>
      <c r="G3256" s="108" t="s">
        <v>7289</v>
      </c>
      <c r="H3256" s="108" t="s">
        <v>5682</v>
      </c>
      <c r="I3256" s="109">
        <v>41435</v>
      </c>
      <c r="J3256" s="109">
        <v>41436</v>
      </c>
      <c r="K3256" s="109">
        <v>42706</v>
      </c>
      <c r="L3256" s="109">
        <v>42702</v>
      </c>
      <c r="M3256" s="108"/>
      <c r="N3256" s="110"/>
      <c r="O3256" s="111"/>
      <c r="P3256" s="99"/>
      <c r="Q3256" s="110">
        <v>3.7999999999999999E-2</v>
      </c>
      <c r="R3256" s="110">
        <v>0</v>
      </c>
      <c r="S3256" s="110">
        <v>0</v>
      </c>
      <c r="T3256" s="112">
        <v>0</v>
      </c>
      <c r="U3256" s="112"/>
      <c r="V3256" s="104">
        <v>0</v>
      </c>
      <c r="W3256" s="112">
        <v>100000</v>
      </c>
      <c r="X3256" s="112">
        <v>1000</v>
      </c>
      <c r="Y3256" s="112">
        <v>2.9039999999999999</v>
      </c>
      <c r="Z3256" s="112"/>
      <c r="AA3256" s="110">
        <v>0.1033058</v>
      </c>
      <c r="AB3256" s="99"/>
      <c r="AC3256" s="100">
        <v>0.47868680000000002</v>
      </c>
      <c r="AD3256" s="100">
        <v>0.30316599999999999</v>
      </c>
      <c r="AE3256" s="100">
        <v>7.6994249999999998E-4</v>
      </c>
      <c r="AF3256" s="100">
        <v>1.144195E-4</v>
      </c>
      <c r="AG3256" s="100">
        <v>66.860020000000006</v>
      </c>
      <c r="AH3256" s="105"/>
      <c r="AI3256" s="100">
        <v>2.61</v>
      </c>
      <c r="AJ3256" s="100">
        <v>3.1620550000000001</v>
      </c>
      <c r="AK3256" s="100">
        <v>0.08</v>
      </c>
      <c r="AM3256" s="96">
        <v>42509</v>
      </c>
      <c r="AN3256" s="88">
        <f>_xll.BDH($A3256,AN$5,$AM$2,$AM$2)</f>
        <v>4557</v>
      </c>
      <c r="AO3256" s="88" t="str">
        <f>IF(V3256&gt;0,_xll.BDH($A3256,AO$5,$AM$2,$AM$2),"#N/A N/A")</f>
        <v>#N/A N/A</v>
      </c>
      <c r="AP3256" s="88" t="str">
        <f>IF(V3256&gt;0,_xll.BDH($A3256,AP$5,$AM$2,$AM$2),"#N/A N/A")</f>
        <v>#N/A N/A</v>
      </c>
      <c r="AQ3256" s="88" t="str">
        <f>IF(V3256&gt;0,_xll.BDH($A3256,AQ$5,$AM$2,$AM$2),"#N/A N/A")</f>
        <v>#N/A N/A</v>
      </c>
      <c r="AR3256" s="88" t="str">
        <f>IF(V3256&gt;0,_xll.BDH($A3256,AR$5,$AM$2,$AM$2),"#N/A N/A")</f>
        <v>#N/A N/A</v>
      </c>
    </row>
    <row r="3257" spans="1:44" ht="15" x14ac:dyDescent="0.25">
      <c r="A3257" s="99" t="s">
        <v>3326</v>
      </c>
      <c r="B3257" s="99" t="s">
        <v>216</v>
      </c>
      <c r="C3257" s="108" t="s">
        <v>8901</v>
      </c>
      <c r="D3257" s="108" t="s">
        <v>5777</v>
      </c>
      <c r="E3257" s="108" t="s">
        <v>33</v>
      </c>
      <c r="F3257" s="100" t="str">
        <f>VLOOKUP(E3257,Issuer!A:B,2,FALSE)</f>
        <v>JP</v>
      </c>
      <c r="G3257" s="108" t="s">
        <v>5748</v>
      </c>
      <c r="H3257" s="108" t="s">
        <v>5682</v>
      </c>
      <c r="I3257" s="109">
        <v>42188</v>
      </c>
      <c r="J3257" s="109">
        <v>42191</v>
      </c>
      <c r="K3257" s="109">
        <v>42824</v>
      </c>
      <c r="L3257" s="109">
        <v>42818</v>
      </c>
      <c r="M3257" s="108"/>
      <c r="N3257" s="110"/>
      <c r="O3257" s="111"/>
      <c r="P3257" s="99"/>
      <c r="Q3257" s="110">
        <v>1.2999999999999999E-2</v>
      </c>
      <c r="R3257" s="110">
        <v>0</v>
      </c>
      <c r="S3257" s="110">
        <v>0</v>
      </c>
      <c r="T3257" s="112">
        <v>0</v>
      </c>
      <c r="U3257" s="112"/>
      <c r="V3257" s="104">
        <v>0</v>
      </c>
      <c r="W3257" s="112">
        <v>200000</v>
      </c>
      <c r="X3257" s="112">
        <v>2000</v>
      </c>
      <c r="Y3257" s="112">
        <v>155</v>
      </c>
      <c r="Z3257" s="112"/>
      <c r="AA3257" s="110">
        <v>0.01</v>
      </c>
      <c r="AB3257" s="99"/>
      <c r="AC3257" s="100">
        <v>9.1389750000000006E-2</v>
      </c>
      <c r="AD3257" s="100">
        <v>4.5361139999999999E-3</v>
      </c>
      <c r="AE3257" s="100">
        <v>1.2831749999999999E-3</v>
      </c>
      <c r="AF3257" s="100">
        <v>8.4012797742616385E-5</v>
      </c>
      <c r="AG3257" s="100">
        <v>46.558639999999997</v>
      </c>
      <c r="AH3257" s="105"/>
      <c r="AI3257" s="100">
        <v>82.9</v>
      </c>
      <c r="AJ3257" s="100">
        <v>-0.53989200000000004</v>
      </c>
      <c r="AK3257" s="100">
        <v>-0.45</v>
      </c>
      <c r="AM3257" s="96">
        <v>42509</v>
      </c>
      <c r="AN3257" s="88">
        <f>_xll.BDH($A3257,AN$5,$AM$2,$AM$2)</f>
        <v>2460</v>
      </c>
      <c r="AO3257" s="88" t="str">
        <f>IF(V3257&gt;0,_xll.BDH($A3257,AO$5,$AM$2,$AM$2),"#N/A N/A")</f>
        <v>#N/A N/A</v>
      </c>
      <c r="AP3257" s="88" t="str">
        <f>IF(V3257&gt;0,_xll.BDH($A3257,AP$5,$AM$2,$AM$2),"#N/A N/A")</f>
        <v>#N/A N/A</v>
      </c>
      <c r="AQ3257" s="88" t="str">
        <f>IF(V3257&gt;0,_xll.BDH($A3257,AQ$5,$AM$2,$AM$2),"#N/A N/A")</f>
        <v>#N/A N/A</v>
      </c>
      <c r="AR3257" s="88" t="str">
        <f>IF(V3257&gt;0,_xll.BDH($A3257,AR$5,$AM$2,$AM$2),"#N/A N/A")</f>
        <v>#N/A N/A</v>
      </c>
    </row>
    <row r="3258" spans="1:44" ht="15" x14ac:dyDescent="0.25">
      <c r="A3258" s="99" t="s">
        <v>3327</v>
      </c>
      <c r="B3258" s="99" t="s">
        <v>1741</v>
      </c>
      <c r="C3258" s="108" t="s">
        <v>8903</v>
      </c>
      <c r="D3258" s="108" t="s">
        <v>7314</v>
      </c>
      <c r="E3258" s="108" t="s">
        <v>36</v>
      </c>
      <c r="F3258" s="100" t="str">
        <f>VLOOKUP(E3258,Issuer!A:B,2,FALSE)</f>
        <v>SG</v>
      </c>
      <c r="G3258" s="108" t="s">
        <v>5690</v>
      </c>
      <c r="H3258" s="108" t="s">
        <v>5682</v>
      </c>
      <c r="I3258" s="109">
        <v>42340</v>
      </c>
      <c r="J3258" s="109">
        <v>42342</v>
      </c>
      <c r="K3258" s="109">
        <v>42585</v>
      </c>
      <c r="L3258" s="109">
        <v>42579</v>
      </c>
      <c r="M3258" s="108"/>
      <c r="N3258" s="110"/>
      <c r="O3258" s="111"/>
      <c r="P3258" s="99"/>
      <c r="Q3258" s="110">
        <v>1.4999999999999999E-2</v>
      </c>
      <c r="R3258" s="110">
        <v>-4.0000000000000001E-3</v>
      </c>
      <c r="S3258" s="110">
        <v>-21.052630000000001</v>
      </c>
      <c r="T3258" s="112">
        <v>0</v>
      </c>
      <c r="U3258" s="112"/>
      <c r="V3258" s="104">
        <v>0</v>
      </c>
      <c r="W3258" s="112">
        <v>40000</v>
      </c>
      <c r="X3258" s="112">
        <v>20000</v>
      </c>
      <c r="Y3258" s="112">
        <v>24</v>
      </c>
      <c r="Z3258" s="112"/>
      <c r="AA3258" s="110">
        <v>0.1</v>
      </c>
      <c r="AB3258" s="99"/>
      <c r="AC3258" s="100">
        <v>8.5227529999999996E-2</v>
      </c>
      <c r="AD3258" s="100">
        <v>3.6884159999999999E-2</v>
      </c>
      <c r="AE3258" s="100">
        <v>1.2410019999999999E-3</v>
      </c>
      <c r="AF3258" s="100">
        <v>3.7257449999999998E-4</v>
      </c>
      <c r="AG3258" s="100">
        <v>53.416029999999999</v>
      </c>
      <c r="AH3258" s="105"/>
      <c r="AI3258" s="100">
        <v>17.22</v>
      </c>
      <c r="AJ3258" s="100">
        <v>-1.6</v>
      </c>
      <c r="AK3258" s="100">
        <v>-0.28000000000000003</v>
      </c>
      <c r="AM3258" s="96">
        <v>42509</v>
      </c>
      <c r="AN3258" s="88">
        <f>_xll.BDH($A3258,AN$5,$AM$2,$AM$2)</f>
        <v>20</v>
      </c>
      <c r="AO3258" s="88" t="str">
        <f>IF(V3258&gt;0,_xll.BDH($A3258,AO$5,$AM$2,$AM$2),"#N/A N/A")</f>
        <v>#N/A N/A</v>
      </c>
      <c r="AP3258" s="88" t="str">
        <f>IF(V3258&gt;0,_xll.BDH($A3258,AP$5,$AM$2,$AM$2),"#N/A N/A")</f>
        <v>#N/A N/A</v>
      </c>
      <c r="AQ3258" s="88" t="str">
        <f>IF(V3258&gt;0,_xll.BDH($A3258,AQ$5,$AM$2,$AM$2),"#N/A N/A")</f>
        <v>#N/A N/A</v>
      </c>
      <c r="AR3258" s="88" t="str">
        <f>IF(V3258&gt;0,_xll.BDH($A3258,AR$5,$AM$2,$AM$2),"#N/A N/A")</f>
        <v>#N/A N/A</v>
      </c>
    </row>
    <row r="3259" spans="1:44" ht="15" x14ac:dyDescent="0.25">
      <c r="A3259" s="99" t="s">
        <v>3328</v>
      </c>
      <c r="B3259" s="99" t="s">
        <v>1912</v>
      </c>
      <c r="C3259" s="108" t="s">
        <v>8902</v>
      </c>
      <c r="D3259" s="108" t="s">
        <v>7488</v>
      </c>
      <c r="E3259" s="108" t="s">
        <v>36</v>
      </c>
      <c r="F3259" s="100" t="str">
        <f>VLOOKUP(E3259,Issuer!A:B,2,FALSE)</f>
        <v>SG</v>
      </c>
      <c r="G3259" s="108" t="s">
        <v>5690</v>
      </c>
      <c r="H3259" s="108" t="s">
        <v>5682</v>
      </c>
      <c r="I3259" s="109">
        <v>42340</v>
      </c>
      <c r="J3259" s="109">
        <v>42342</v>
      </c>
      <c r="K3259" s="109">
        <v>42585</v>
      </c>
      <c r="L3259" s="109">
        <v>42579</v>
      </c>
      <c r="M3259" s="108"/>
      <c r="N3259" s="110"/>
      <c r="O3259" s="111"/>
      <c r="P3259" s="99"/>
      <c r="Q3259" s="110">
        <v>2.4E-2</v>
      </c>
      <c r="R3259" s="110">
        <v>-2E-3</v>
      </c>
      <c r="S3259" s="110">
        <v>-7.6923079999999997</v>
      </c>
      <c r="T3259" s="112">
        <v>0</v>
      </c>
      <c r="U3259" s="112"/>
      <c r="V3259" s="104">
        <v>0</v>
      </c>
      <c r="W3259" s="112">
        <v>35000</v>
      </c>
      <c r="X3259" s="112">
        <v>2000</v>
      </c>
      <c r="Y3259" s="112">
        <v>4.8</v>
      </c>
      <c r="Z3259" s="112"/>
      <c r="AA3259" s="110">
        <v>1</v>
      </c>
      <c r="AB3259" s="99"/>
      <c r="AC3259" s="100">
        <v>7.9027319999999998E-2</v>
      </c>
      <c r="AD3259" s="100">
        <v>0.20288529999999999</v>
      </c>
      <c r="AE3259" s="100">
        <v>2.5141819999999998E-3</v>
      </c>
      <c r="AF3259" s="100">
        <v>5.956364E-4</v>
      </c>
      <c r="AG3259" s="100">
        <v>43.079639999999998</v>
      </c>
      <c r="AH3259" s="105"/>
      <c r="AI3259" s="100">
        <v>3.67</v>
      </c>
      <c r="AJ3259" s="100">
        <v>-0.27173910000000001</v>
      </c>
      <c r="AK3259" s="100">
        <v>-0.01</v>
      </c>
      <c r="AM3259" s="96">
        <v>42509</v>
      </c>
      <c r="AN3259" s="88">
        <f>_xll.BDH($A3259,AN$5,$AM$2,$AM$2)</f>
        <v>10</v>
      </c>
      <c r="AO3259" s="88" t="str">
        <f>IF(V3259&gt;0,_xll.BDH($A3259,AO$5,$AM$2,$AM$2),"#N/A N/A")</f>
        <v>#N/A N/A</v>
      </c>
      <c r="AP3259" s="88" t="str">
        <f>IF(V3259&gt;0,_xll.BDH($A3259,AP$5,$AM$2,$AM$2),"#N/A N/A")</f>
        <v>#N/A N/A</v>
      </c>
      <c r="AQ3259" s="88" t="str">
        <f>IF(V3259&gt;0,_xll.BDH($A3259,AQ$5,$AM$2,$AM$2),"#N/A N/A")</f>
        <v>#N/A N/A</v>
      </c>
      <c r="AR3259" s="88" t="str">
        <f>IF(V3259&gt;0,_xll.BDH($A3259,AR$5,$AM$2,$AM$2),"#N/A N/A")</f>
        <v>#N/A N/A</v>
      </c>
    </row>
    <row r="3260" spans="1:44" ht="15" x14ac:dyDescent="0.25">
      <c r="A3260" s="99" t="s">
        <v>3329</v>
      </c>
      <c r="B3260" s="99" t="s">
        <v>2416</v>
      </c>
      <c r="C3260" s="108" t="s">
        <v>8906</v>
      </c>
      <c r="D3260" s="108" t="s">
        <v>7993</v>
      </c>
      <c r="E3260" s="108" t="s">
        <v>33</v>
      </c>
      <c r="F3260" s="100" t="str">
        <f>VLOOKUP(E3260,Issuer!A:B,2,FALSE)</f>
        <v>JP</v>
      </c>
      <c r="G3260" s="108" t="s">
        <v>5748</v>
      </c>
      <c r="H3260" s="108" t="s">
        <v>5682</v>
      </c>
      <c r="I3260" s="109">
        <v>42188</v>
      </c>
      <c r="J3260" s="109">
        <v>42191</v>
      </c>
      <c r="K3260" s="109">
        <v>42734</v>
      </c>
      <c r="L3260" s="109">
        <v>42726</v>
      </c>
      <c r="M3260" s="108"/>
      <c r="N3260" s="110"/>
      <c r="O3260" s="111"/>
      <c r="P3260" s="99"/>
      <c r="Q3260" s="110">
        <v>1.4E-2</v>
      </c>
      <c r="R3260" s="110">
        <v>0</v>
      </c>
      <c r="S3260" s="110">
        <v>0</v>
      </c>
      <c r="T3260" s="112">
        <v>0</v>
      </c>
      <c r="U3260" s="112"/>
      <c r="V3260" s="104">
        <v>0</v>
      </c>
      <c r="W3260" s="112">
        <v>100000</v>
      </c>
      <c r="X3260" s="112">
        <v>10000</v>
      </c>
      <c r="Y3260" s="112">
        <v>4.88</v>
      </c>
      <c r="Z3260" s="112"/>
      <c r="AA3260" s="110">
        <v>0.1</v>
      </c>
      <c r="AB3260" s="99"/>
      <c r="AC3260" s="100">
        <v>0.20834279999999999</v>
      </c>
      <c r="AD3260" s="100">
        <v>0.18283969999999999</v>
      </c>
      <c r="AE3260" s="100">
        <v>5.5100959999999997E-4</v>
      </c>
      <c r="AF3260" s="100">
        <v>9.3972987087909132E-5</v>
      </c>
      <c r="AG3260" s="100">
        <v>80.879589999999993</v>
      </c>
      <c r="AH3260" s="105"/>
      <c r="AI3260" s="100">
        <v>2.4500000000000002</v>
      </c>
      <c r="AJ3260" s="100">
        <v>0</v>
      </c>
      <c r="AK3260" s="100">
        <v>0</v>
      </c>
      <c r="AM3260" s="96">
        <v>42509</v>
      </c>
      <c r="AN3260" s="88">
        <f>_xll.BDH($A3260,AN$5,$AM$2,$AM$2)</f>
        <v>11300</v>
      </c>
      <c r="AO3260" s="88" t="str">
        <f>IF(V3260&gt;0,_xll.BDH($A3260,AO$5,$AM$2,$AM$2),"#N/A N/A")</f>
        <v>#N/A N/A</v>
      </c>
      <c r="AP3260" s="88" t="str">
        <f>IF(V3260&gt;0,_xll.BDH($A3260,AP$5,$AM$2,$AM$2),"#N/A N/A")</f>
        <v>#N/A N/A</v>
      </c>
      <c r="AQ3260" s="88" t="str">
        <f>IF(V3260&gt;0,_xll.BDH($A3260,AQ$5,$AM$2,$AM$2),"#N/A N/A")</f>
        <v>#N/A N/A</v>
      </c>
      <c r="AR3260" s="88" t="str">
        <f>IF(V3260&gt;0,_xll.BDH($A3260,AR$5,$AM$2,$AM$2),"#N/A N/A")</f>
        <v>#N/A N/A</v>
      </c>
    </row>
    <row r="3261" spans="1:44" ht="15" x14ac:dyDescent="0.25">
      <c r="A3261" s="99" t="s">
        <v>3330</v>
      </c>
      <c r="B3261" s="99" t="s">
        <v>2250</v>
      </c>
      <c r="C3261" s="108" t="s">
        <v>8904</v>
      </c>
      <c r="D3261" s="108" t="s">
        <v>7830</v>
      </c>
      <c r="E3261" s="108" t="s">
        <v>36</v>
      </c>
      <c r="F3261" s="100" t="str">
        <f>VLOOKUP(E3261,Issuer!A:B,2,FALSE)</f>
        <v>SG</v>
      </c>
      <c r="G3261" s="108" t="s">
        <v>5690</v>
      </c>
      <c r="H3261" s="108" t="s">
        <v>5682</v>
      </c>
      <c r="I3261" s="109">
        <v>42340</v>
      </c>
      <c r="J3261" s="109">
        <v>42342</v>
      </c>
      <c r="K3261" s="109">
        <v>42648</v>
      </c>
      <c r="L3261" s="109">
        <v>42642</v>
      </c>
      <c r="M3261" s="108"/>
      <c r="N3261" s="110"/>
      <c r="O3261" s="111"/>
      <c r="P3261" s="99"/>
      <c r="Q3261" s="110">
        <v>6.2E-2</v>
      </c>
      <c r="R3261" s="110">
        <v>-7.0000000000000001E-3</v>
      </c>
      <c r="S3261" s="110">
        <v>-10.14493</v>
      </c>
      <c r="T3261" s="112">
        <v>0</v>
      </c>
      <c r="U3261" s="112"/>
      <c r="V3261" s="104">
        <v>0</v>
      </c>
      <c r="W3261" s="112">
        <v>50000</v>
      </c>
      <c r="X3261" s="112">
        <v>1000</v>
      </c>
      <c r="Y3261" s="112">
        <v>23.88</v>
      </c>
      <c r="Z3261" s="112"/>
      <c r="AA3261" s="110">
        <v>0.1</v>
      </c>
      <c r="AB3261" s="99"/>
      <c r="AC3261" s="100">
        <v>0.21771080000000001</v>
      </c>
      <c r="AD3261" s="100">
        <v>5.0785549999999999E-2</v>
      </c>
      <c r="AE3261" s="100">
        <v>3.1890249999999998E-3</v>
      </c>
      <c r="AF3261" s="100">
        <v>6.1507589999999996E-4</v>
      </c>
      <c r="AG3261" s="100">
        <v>53.909599999999998</v>
      </c>
      <c r="AH3261" s="105"/>
      <c r="AI3261" s="100">
        <v>17.420000000000002</v>
      </c>
      <c r="AJ3261" s="100">
        <v>-1.803833</v>
      </c>
      <c r="AK3261" s="100">
        <v>-0.32</v>
      </c>
      <c r="AM3261" s="96">
        <v>42509</v>
      </c>
      <c r="AN3261" s="88">
        <f>_xll.BDH($A3261,AN$5,$AM$2,$AM$2)</f>
        <v>0</v>
      </c>
      <c r="AO3261" s="88" t="str">
        <f>IF(V3261&gt;0,_xll.BDH($A3261,AO$5,$AM$2,$AM$2),"#N/A N/A")</f>
        <v>#N/A N/A</v>
      </c>
      <c r="AP3261" s="88" t="str">
        <f>IF(V3261&gt;0,_xll.BDH($A3261,AP$5,$AM$2,$AM$2),"#N/A N/A")</f>
        <v>#N/A N/A</v>
      </c>
      <c r="AQ3261" s="88" t="str">
        <f>IF(V3261&gt;0,_xll.BDH($A3261,AQ$5,$AM$2,$AM$2),"#N/A N/A")</f>
        <v>#N/A N/A</v>
      </c>
      <c r="AR3261" s="88" t="str">
        <f>IF(V3261&gt;0,_xll.BDH($A3261,AR$5,$AM$2,$AM$2),"#N/A N/A")</f>
        <v>#N/A N/A</v>
      </c>
    </row>
    <row r="3262" spans="1:44" ht="15" x14ac:dyDescent="0.25">
      <c r="A3262" s="99" t="s">
        <v>3331</v>
      </c>
      <c r="B3262" s="99" t="s">
        <v>1647</v>
      </c>
      <c r="C3262" s="108" t="s">
        <v>8905</v>
      </c>
      <c r="D3262" s="108" t="s">
        <v>7220</v>
      </c>
      <c r="E3262" s="108" t="s">
        <v>36</v>
      </c>
      <c r="F3262" s="100" t="str">
        <f>VLOOKUP(E3262,Issuer!A:B,2,FALSE)</f>
        <v>SG</v>
      </c>
      <c r="G3262" s="108" t="s">
        <v>5690</v>
      </c>
      <c r="H3262" s="108" t="s">
        <v>5682</v>
      </c>
      <c r="I3262" s="109">
        <v>42340</v>
      </c>
      <c r="J3262" s="109">
        <v>42342</v>
      </c>
      <c r="K3262" s="109">
        <v>42648</v>
      </c>
      <c r="L3262" s="109">
        <v>42642</v>
      </c>
      <c r="M3262" s="108"/>
      <c r="N3262" s="110"/>
      <c r="O3262" s="111"/>
      <c r="P3262" s="99"/>
      <c r="Q3262" s="110">
        <v>0.13200000000000001</v>
      </c>
      <c r="R3262" s="110">
        <v>-2.3E-2</v>
      </c>
      <c r="S3262" s="110">
        <v>-14.838710000000001</v>
      </c>
      <c r="T3262" s="112">
        <v>0</v>
      </c>
      <c r="U3262" s="112"/>
      <c r="V3262" s="104">
        <v>0</v>
      </c>
      <c r="W3262" s="112">
        <v>12000</v>
      </c>
      <c r="X3262" s="112">
        <v>2000</v>
      </c>
      <c r="Y3262" s="112">
        <v>8.5</v>
      </c>
      <c r="Z3262" s="112"/>
      <c r="AA3262" s="110">
        <v>1</v>
      </c>
      <c r="AB3262" s="99"/>
      <c r="AC3262" s="100">
        <v>0.1596043</v>
      </c>
      <c r="AD3262" s="100">
        <v>0.13610990000000001</v>
      </c>
      <c r="AE3262" s="100">
        <v>9.2205150000000003E-3</v>
      </c>
      <c r="AF3262" s="100">
        <v>1.5623410000000001E-3</v>
      </c>
      <c r="AG3262" s="100">
        <v>47.645310000000002</v>
      </c>
      <c r="AH3262" s="105"/>
      <c r="AI3262" s="100">
        <v>6.07</v>
      </c>
      <c r="AJ3262" s="100">
        <v>-0.97879280000000002</v>
      </c>
      <c r="AK3262" s="100">
        <v>-0.06</v>
      </c>
      <c r="AM3262" s="96">
        <v>42509</v>
      </c>
      <c r="AN3262" s="88">
        <f>_xll.BDH($A3262,AN$5,$AM$2,$AM$2)</f>
        <v>0</v>
      </c>
      <c r="AO3262" s="88" t="str">
        <f>IF(V3262&gt;0,_xll.BDH($A3262,AO$5,$AM$2,$AM$2),"#N/A N/A")</f>
        <v>#N/A N/A</v>
      </c>
      <c r="AP3262" s="88" t="str">
        <f>IF(V3262&gt;0,_xll.BDH($A3262,AP$5,$AM$2,$AM$2),"#N/A N/A")</f>
        <v>#N/A N/A</v>
      </c>
      <c r="AQ3262" s="88" t="str">
        <f>IF(V3262&gt;0,_xll.BDH($A3262,AQ$5,$AM$2,$AM$2),"#N/A N/A")</f>
        <v>#N/A N/A</v>
      </c>
      <c r="AR3262" s="88" t="str">
        <f>IF(V3262&gt;0,_xll.BDH($A3262,AR$5,$AM$2,$AM$2),"#N/A N/A")</f>
        <v>#N/A N/A</v>
      </c>
    </row>
    <row r="3263" spans="1:44" ht="15" x14ac:dyDescent="0.25">
      <c r="A3263" s="99" t="s">
        <v>3332</v>
      </c>
      <c r="B3263" s="99" t="s">
        <v>141</v>
      </c>
      <c r="C3263" s="108" t="s">
        <v>8907</v>
      </c>
      <c r="D3263" s="108" t="s">
        <v>5699</v>
      </c>
      <c r="E3263" s="108" t="s">
        <v>35</v>
      </c>
      <c r="F3263" s="100" t="str">
        <f>VLOOKUP(E3263,Issuer!A:B,2,FALSE)</f>
        <v>MB</v>
      </c>
      <c r="G3263" s="108" t="s">
        <v>5744</v>
      </c>
      <c r="H3263" s="108" t="s">
        <v>5682</v>
      </c>
      <c r="I3263" s="109">
        <v>42191</v>
      </c>
      <c r="J3263" s="109">
        <v>42192</v>
      </c>
      <c r="K3263" s="109">
        <v>42556</v>
      </c>
      <c r="L3263" s="109">
        <v>42549</v>
      </c>
      <c r="M3263" s="108"/>
      <c r="N3263" s="110"/>
      <c r="O3263" s="111"/>
      <c r="P3263" s="99"/>
      <c r="Q3263" s="110">
        <v>1.4E-2</v>
      </c>
      <c r="R3263" s="110">
        <v>0</v>
      </c>
      <c r="S3263" s="110">
        <v>0</v>
      </c>
      <c r="T3263" s="112">
        <v>40000</v>
      </c>
      <c r="U3263" s="112">
        <v>560</v>
      </c>
      <c r="V3263" s="104">
        <v>1</v>
      </c>
      <c r="W3263" s="112">
        <v>60000</v>
      </c>
      <c r="X3263" s="112">
        <v>10000</v>
      </c>
      <c r="Y3263" s="112">
        <v>180.08</v>
      </c>
      <c r="Z3263" s="112"/>
      <c r="AA3263" s="110">
        <v>0.01</v>
      </c>
      <c r="AB3263" s="99"/>
      <c r="AC3263" s="100">
        <v>0.1463614</v>
      </c>
      <c r="AD3263" s="100">
        <v>1.168981E-2</v>
      </c>
      <c r="AE3263" s="100">
        <v>1.315103E-3</v>
      </c>
      <c r="AF3263" s="100">
        <v>4.634649E-4</v>
      </c>
      <c r="AG3263" s="100">
        <v>34.747709999999998</v>
      </c>
      <c r="AH3263" s="105"/>
      <c r="AI3263" s="100">
        <v>157.19999999999999</v>
      </c>
      <c r="AJ3263" s="100">
        <v>-2.4208569999999998</v>
      </c>
      <c r="AK3263" s="100">
        <v>-3.9</v>
      </c>
      <c r="AM3263" s="96">
        <v>42509</v>
      </c>
      <c r="AN3263" s="88">
        <f>_xll.BDH($A3263,AN$5,$AM$2,$AM$2)</f>
        <v>20450</v>
      </c>
      <c r="AO3263" s="88" t="str">
        <f>IF(V3263&gt;0,_xll.BDH($A3263,AO$5,$AM$2,$AM$2),"#N/A N/A")</f>
        <v>#N/A N/A</v>
      </c>
      <c r="AP3263" s="88" t="str">
        <f>IF(V3263&gt;0,_xll.BDH($A3263,AP$5,$AM$2,$AM$2),"#N/A N/A")</f>
        <v>#N/A N/A</v>
      </c>
      <c r="AQ3263" s="88" t="str">
        <f>IF(V3263&gt;0,_xll.BDH($A3263,AQ$5,$AM$2,$AM$2),"#N/A N/A")</f>
        <v>#N/A N/A</v>
      </c>
      <c r="AR3263" s="88" t="str">
        <f>IF(V3263&gt;0,_xll.BDH($A3263,AR$5,$AM$2,$AM$2),"#N/A N/A")</f>
        <v>#N/A N/A</v>
      </c>
    </row>
    <row r="3264" spans="1:44" ht="15" x14ac:dyDescent="0.25">
      <c r="A3264" s="99" t="s">
        <v>3333</v>
      </c>
      <c r="B3264" s="99" t="s">
        <v>356</v>
      </c>
      <c r="C3264" s="108" t="s">
        <v>8908</v>
      </c>
      <c r="D3264" s="108" t="s">
        <v>5939</v>
      </c>
      <c r="E3264" s="108" t="s">
        <v>35</v>
      </c>
      <c r="F3264" s="100" t="str">
        <f>VLOOKUP(E3264,Issuer!A:B,2,FALSE)</f>
        <v>MB</v>
      </c>
      <c r="G3264" s="108" t="s">
        <v>5744</v>
      </c>
      <c r="H3264" s="108" t="s">
        <v>5682</v>
      </c>
      <c r="I3264" s="109">
        <v>42191</v>
      </c>
      <c r="J3264" s="109">
        <v>42192</v>
      </c>
      <c r="K3264" s="109">
        <v>42796</v>
      </c>
      <c r="L3264" s="109">
        <v>42790</v>
      </c>
      <c r="M3264" s="108"/>
      <c r="N3264" s="110"/>
      <c r="O3264" s="111"/>
      <c r="P3264" s="99"/>
      <c r="Q3264" s="110">
        <v>7.4999999999999997E-2</v>
      </c>
      <c r="R3264" s="110">
        <v>0</v>
      </c>
      <c r="S3264" s="110">
        <v>0</v>
      </c>
      <c r="T3264" s="112">
        <v>0</v>
      </c>
      <c r="U3264" s="112"/>
      <c r="V3264" s="104">
        <v>0</v>
      </c>
      <c r="W3264" s="112">
        <v>20000</v>
      </c>
      <c r="X3264" s="112">
        <v>10000</v>
      </c>
      <c r="Y3264" s="112">
        <v>16.88</v>
      </c>
      <c r="Z3264" s="112"/>
      <c r="AA3264" s="110">
        <v>0.1</v>
      </c>
      <c r="AB3264" s="99"/>
      <c r="AC3264" s="100">
        <v>0.2810279</v>
      </c>
      <c r="AD3264" s="100">
        <v>5.2767649999999999E-2</v>
      </c>
      <c r="AE3264" s="100">
        <v>2.1248719999999999E-3</v>
      </c>
      <c r="AF3264" s="100">
        <v>3.494905E-4</v>
      </c>
      <c r="AG3264" s="100">
        <v>99.220079999999996</v>
      </c>
      <c r="AH3264" s="105"/>
      <c r="AI3264" s="100">
        <v>7.17</v>
      </c>
      <c r="AJ3264" s="100">
        <v>-0.55478499999999997</v>
      </c>
      <c r="AK3264" s="100">
        <v>-0.04</v>
      </c>
      <c r="AM3264" s="96">
        <v>42509</v>
      </c>
      <c r="AN3264" s="88">
        <f>_xll.BDH($A3264,AN$5,$AM$2,$AM$2)</f>
        <v>0</v>
      </c>
      <c r="AO3264" s="88" t="str">
        <f>IF(V3264&gt;0,_xll.BDH($A3264,AO$5,$AM$2,$AM$2),"#N/A N/A")</f>
        <v>#N/A N/A</v>
      </c>
      <c r="AP3264" s="88" t="str">
        <f>IF(V3264&gt;0,_xll.BDH($A3264,AP$5,$AM$2,$AM$2),"#N/A N/A")</f>
        <v>#N/A N/A</v>
      </c>
      <c r="AQ3264" s="88" t="str">
        <f>IF(V3264&gt;0,_xll.BDH($A3264,AQ$5,$AM$2,$AM$2),"#N/A N/A")</f>
        <v>#N/A N/A</v>
      </c>
      <c r="AR3264" s="88" t="str">
        <f>IF(V3264&gt;0,_xll.BDH($A3264,AR$5,$AM$2,$AM$2),"#N/A N/A")</f>
        <v>#N/A N/A</v>
      </c>
    </row>
    <row r="3265" spans="1:44" ht="15" x14ac:dyDescent="0.25">
      <c r="A3265" s="99" t="s">
        <v>3334</v>
      </c>
      <c r="B3265" s="99" t="s">
        <v>121</v>
      </c>
      <c r="C3265" s="108" t="s">
        <v>8909</v>
      </c>
      <c r="D3265" s="108" t="s">
        <v>5708</v>
      </c>
      <c r="E3265" s="108" t="s">
        <v>35</v>
      </c>
      <c r="F3265" s="100" t="str">
        <f>VLOOKUP(E3265,Issuer!A:B,2,FALSE)</f>
        <v>MB</v>
      </c>
      <c r="G3265" s="108" t="s">
        <v>5744</v>
      </c>
      <c r="H3265" s="108" t="s">
        <v>5682</v>
      </c>
      <c r="I3265" s="109">
        <v>42341</v>
      </c>
      <c r="J3265" s="109">
        <v>42342</v>
      </c>
      <c r="K3265" s="109">
        <v>42556</v>
      </c>
      <c r="L3265" s="109">
        <v>42549</v>
      </c>
      <c r="M3265" s="108"/>
      <c r="N3265" s="110"/>
      <c r="O3265" s="111"/>
      <c r="P3265" s="99"/>
      <c r="Q3265" s="110">
        <v>1.2E-2</v>
      </c>
      <c r="R3265" s="110">
        <v>0</v>
      </c>
      <c r="S3265" s="110">
        <v>0</v>
      </c>
      <c r="T3265" s="112">
        <v>0</v>
      </c>
      <c r="U3265" s="112"/>
      <c r="V3265" s="104">
        <v>0</v>
      </c>
      <c r="W3265" s="112">
        <v>35000</v>
      </c>
      <c r="X3265" s="112">
        <v>1000</v>
      </c>
      <c r="Y3265" s="112">
        <v>3.08</v>
      </c>
      <c r="Z3265" s="112"/>
      <c r="AA3265" s="110">
        <v>1</v>
      </c>
      <c r="AB3265" s="99"/>
      <c r="AC3265" s="100">
        <v>7.3125300000000004E-2</v>
      </c>
      <c r="AD3265" s="100">
        <v>0.3552283</v>
      </c>
      <c r="AE3265" s="100">
        <v>1.347848E-3</v>
      </c>
      <c r="AF3265" s="100">
        <v>2.5245399999999999E-4</v>
      </c>
      <c r="AG3265" s="100">
        <v>39.933050000000001</v>
      </c>
      <c r="AH3265" s="105"/>
      <c r="AI3265" s="100">
        <v>2.68</v>
      </c>
      <c r="AJ3265" s="100">
        <v>-0.3717472</v>
      </c>
      <c r="AK3265" s="100">
        <v>-0.01</v>
      </c>
      <c r="AM3265" s="96">
        <v>42509</v>
      </c>
      <c r="AN3265" s="88">
        <f>_xll.BDH($A3265,AN$5,$AM$2,$AM$2)</f>
        <v>1225</v>
      </c>
      <c r="AO3265" s="88" t="str">
        <f>IF(V3265&gt;0,_xll.BDH($A3265,AO$5,$AM$2,$AM$2),"#N/A N/A")</f>
        <v>#N/A N/A</v>
      </c>
      <c r="AP3265" s="88" t="str">
        <f>IF(V3265&gt;0,_xll.BDH($A3265,AP$5,$AM$2,$AM$2),"#N/A N/A")</f>
        <v>#N/A N/A</v>
      </c>
      <c r="AQ3265" s="88" t="str">
        <f>IF(V3265&gt;0,_xll.BDH($A3265,AQ$5,$AM$2,$AM$2),"#N/A N/A")</f>
        <v>#N/A N/A</v>
      </c>
      <c r="AR3265" s="88" t="str">
        <f>IF(V3265&gt;0,_xll.BDH($A3265,AR$5,$AM$2,$AM$2),"#N/A N/A")</f>
        <v>#N/A N/A</v>
      </c>
    </row>
    <row r="3266" spans="1:44" ht="15" x14ac:dyDescent="0.25">
      <c r="A3266" s="99" t="s">
        <v>3335</v>
      </c>
      <c r="B3266" s="99" t="s">
        <v>1663</v>
      </c>
      <c r="C3266" s="108" t="s">
        <v>8913</v>
      </c>
      <c r="D3266" s="108" t="s">
        <v>7240</v>
      </c>
      <c r="E3266" s="108" t="s">
        <v>36</v>
      </c>
      <c r="F3266" s="100" t="str">
        <f>VLOOKUP(E3266,Issuer!A:B,2,FALSE)</f>
        <v>SG</v>
      </c>
      <c r="G3266" s="108" t="s">
        <v>5690</v>
      </c>
      <c r="H3266" s="108" t="s">
        <v>5682</v>
      </c>
      <c r="I3266" s="109">
        <v>42340</v>
      </c>
      <c r="J3266" s="109">
        <v>42342</v>
      </c>
      <c r="K3266" s="109">
        <v>42585</v>
      </c>
      <c r="L3266" s="109">
        <v>42579</v>
      </c>
      <c r="M3266" s="108"/>
      <c r="N3266" s="110"/>
      <c r="O3266" s="111"/>
      <c r="P3266" s="99"/>
      <c r="Q3266" s="110">
        <v>3.1E-2</v>
      </c>
      <c r="R3266" s="110">
        <v>-4.0000000000000001E-3</v>
      </c>
      <c r="S3266" s="110">
        <v>-11.428570000000001</v>
      </c>
      <c r="T3266" s="112">
        <v>100000</v>
      </c>
      <c r="U3266" s="112">
        <v>3100</v>
      </c>
      <c r="V3266" s="104">
        <v>1</v>
      </c>
      <c r="W3266" s="112">
        <v>20000</v>
      </c>
      <c r="X3266" s="112">
        <v>2000</v>
      </c>
      <c r="Y3266" s="112">
        <v>5</v>
      </c>
      <c r="Z3266" s="112"/>
      <c r="AA3266" s="110">
        <v>1</v>
      </c>
      <c r="AB3266" s="99"/>
      <c r="AC3266" s="100">
        <v>8.3824720000000005E-2</v>
      </c>
      <c r="AD3266" s="100">
        <v>0.1719455</v>
      </c>
      <c r="AE3266" s="100">
        <v>2.442217E-3</v>
      </c>
      <c r="AF3266" s="100">
        <v>8.5104940000000002E-4</v>
      </c>
      <c r="AG3266" s="100">
        <v>57.204189999999997</v>
      </c>
      <c r="AH3266" s="105"/>
      <c r="AI3266" s="100">
        <v>3.42</v>
      </c>
      <c r="AJ3266" s="100">
        <v>-0.2915452</v>
      </c>
      <c r="AK3266" s="100">
        <v>-0.01</v>
      </c>
      <c r="AM3266" s="96">
        <v>42509</v>
      </c>
      <c r="AN3266" s="88">
        <f>_xll.BDH($A3266,AN$5,$AM$2,$AM$2)</f>
        <v>200</v>
      </c>
      <c r="AO3266" s="88">
        <f>IF(V3266&gt;0,_xll.BDH($A3266,AO$5,$AM$2,$AM$2),"#N/A N/A")</f>
        <v>3.1E-2</v>
      </c>
      <c r="AP3266" s="88" t="str">
        <f>IF(V3266&gt;0,_xll.BDH($A3266,AP$5,$AM$2,$AM$2),"#N/A N/A")</f>
        <v>#N/A N/A</v>
      </c>
      <c r="AQ3266" s="88">
        <f>IF(V3266&gt;0,_xll.BDH($A3266,AQ$5,$AM$2,$AM$2),"#N/A N/A")</f>
        <v>100000</v>
      </c>
      <c r="AR3266" s="88" t="str">
        <f>IF(V3266&gt;0,_xll.BDH($A3266,AR$5,$AM$2,$AM$2),"#N/A N/A")</f>
        <v>#N/A N/A</v>
      </c>
    </row>
    <row r="3267" spans="1:44" ht="15" x14ac:dyDescent="0.25">
      <c r="A3267" s="99" t="s">
        <v>3336</v>
      </c>
      <c r="B3267" s="99" t="s">
        <v>303</v>
      </c>
      <c r="C3267" s="108" t="s">
        <v>8914</v>
      </c>
      <c r="D3267" s="108" t="s">
        <v>5887</v>
      </c>
      <c r="E3267" s="108" t="s">
        <v>30</v>
      </c>
      <c r="F3267" s="100" t="str">
        <f>VLOOKUP(E3267,Issuer!A:B,2,FALSE)</f>
        <v>CS</v>
      </c>
      <c r="G3267" s="108" t="s">
        <v>5686</v>
      </c>
      <c r="H3267" s="108" t="s">
        <v>5682</v>
      </c>
      <c r="I3267" s="109">
        <v>42191</v>
      </c>
      <c r="J3267" s="109">
        <v>42192</v>
      </c>
      <c r="K3267" s="109">
        <v>42583</v>
      </c>
      <c r="L3267" s="109">
        <v>42577</v>
      </c>
      <c r="M3267" s="108"/>
      <c r="N3267" s="110"/>
      <c r="O3267" s="111"/>
      <c r="P3267" s="99"/>
      <c r="Q3267" s="110">
        <v>0.01</v>
      </c>
      <c r="R3267" s="110">
        <v>0</v>
      </c>
      <c r="S3267" s="110">
        <v>0</v>
      </c>
      <c r="T3267" s="112">
        <v>0</v>
      </c>
      <c r="U3267" s="112"/>
      <c r="V3267" s="104">
        <v>0</v>
      </c>
      <c r="W3267" s="112">
        <v>150000</v>
      </c>
      <c r="X3267" s="112">
        <v>50000</v>
      </c>
      <c r="Y3267" s="112">
        <v>54.45</v>
      </c>
      <c r="Z3267" s="112"/>
      <c r="AA3267" s="110">
        <v>0.02</v>
      </c>
      <c r="AB3267" s="99"/>
      <c r="AC3267" s="100">
        <v>0.1027735</v>
      </c>
      <c r="AD3267" s="100">
        <v>1.523151E-2</v>
      </c>
      <c r="AE3267" s="100">
        <v>5.4112680000000001E-4</v>
      </c>
      <c r="AF3267" s="100">
        <v>2.7028419999999999E-4</v>
      </c>
      <c r="AG3267" s="100">
        <v>78.241439999999997</v>
      </c>
      <c r="AH3267" s="105"/>
      <c r="AI3267" s="100">
        <v>33.25</v>
      </c>
      <c r="AJ3267" s="100">
        <v>-0.89418779999999998</v>
      </c>
      <c r="AK3267" s="100">
        <v>-0.3</v>
      </c>
      <c r="AM3267" s="96">
        <v>42509</v>
      </c>
      <c r="AN3267" s="88">
        <f>_xll.BDH($A3267,AN$5,$AM$2,$AM$2)</f>
        <v>24950</v>
      </c>
      <c r="AO3267" s="88" t="str">
        <f>IF(V3267&gt;0,_xll.BDH($A3267,AO$5,$AM$2,$AM$2),"#N/A N/A")</f>
        <v>#N/A N/A</v>
      </c>
      <c r="AP3267" s="88" t="str">
        <f>IF(V3267&gt;0,_xll.BDH($A3267,AP$5,$AM$2,$AM$2),"#N/A N/A")</f>
        <v>#N/A N/A</v>
      </c>
      <c r="AQ3267" s="88" t="str">
        <f>IF(V3267&gt;0,_xll.BDH($A3267,AQ$5,$AM$2,$AM$2),"#N/A N/A")</f>
        <v>#N/A N/A</v>
      </c>
      <c r="AR3267" s="88" t="str">
        <f>IF(V3267&gt;0,_xll.BDH($A3267,AR$5,$AM$2,$AM$2),"#N/A N/A")</f>
        <v>#N/A N/A</v>
      </c>
    </row>
    <row r="3268" spans="1:44" ht="15" x14ac:dyDescent="0.25">
      <c r="A3268" s="99" t="s">
        <v>3337</v>
      </c>
      <c r="B3268" s="99" t="s">
        <v>146</v>
      </c>
      <c r="C3268" s="108" t="s">
        <v>8910</v>
      </c>
      <c r="D3268" s="108" t="s">
        <v>5701</v>
      </c>
      <c r="E3268" s="108" t="s">
        <v>36</v>
      </c>
      <c r="F3268" s="100" t="str">
        <f>VLOOKUP(E3268,Issuer!A:B,2,FALSE)</f>
        <v>SG</v>
      </c>
      <c r="G3268" s="108" t="s">
        <v>5690</v>
      </c>
      <c r="H3268" s="108" t="s">
        <v>5706</v>
      </c>
      <c r="I3268" s="109">
        <v>42340</v>
      </c>
      <c r="J3268" s="109">
        <v>42342</v>
      </c>
      <c r="K3268" s="109">
        <v>42524</v>
      </c>
      <c r="L3268" s="109">
        <v>42520</v>
      </c>
      <c r="M3268" s="108"/>
      <c r="N3268" s="110"/>
      <c r="O3268" s="111"/>
      <c r="P3268" s="99"/>
      <c r="Q3268" s="110">
        <v>0.26</v>
      </c>
      <c r="R3268" s="110">
        <v>1.6E-2</v>
      </c>
      <c r="S3268" s="110">
        <v>6.5573769999999998</v>
      </c>
      <c r="T3268" s="112">
        <v>0</v>
      </c>
      <c r="U3268" s="112"/>
      <c r="V3268" s="104">
        <v>0</v>
      </c>
      <c r="W3268" s="112">
        <v>200000</v>
      </c>
      <c r="X3268" s="112">
        <v>10000</v>
      </c>
      <c r="Y3268" s="112">
        <v>205.88</v>
      </c>
      <c r="Z3268" s="112"/>
      <c r="AA3268" s="110">
        <v>0.01</v>
      </c>
      <c r="AB3268" s="99"/>
      <c r="AC3268" s="100"/>
      <c r="AD3268" s="100"/>
      <c r="AE3268" s="100"/>
      <c r="AF3268" s="100"/>
      <c r="AG3268" s="100"/>
      <c r="AH3268" s="105"/>
      <c r="AI3268" s="100">
        <v>177.7</v>
      </c>
      <c r="AJ3268" s="100">
        <v>-1.2229019999999999</v>
      </c>
      <c r="AK3268" s="100">
        <v>-2.2000000000000002</v>
      </c>
      <c r="AM3268" s="96">
        <v>42509</v>
      </c>
      <c r="AN3268" s="88">
        <f>_xll.BDH($A3268,AN$5,$AM$2,$AM$2)</f>
        <v>0</v>
      </c>
      <c r="AO3268" s="88" t="str">
        <f>IF(V3268&gt;0,_xll.BDH($A3268,AO$5,$AM$2,$AM$2),"#N/A N/A")</f>
        <v>#N/A N/A</v>
      </c>
      <c r="AP3268" s="88" t="str">
        <f>IF(V3268&gt;0,_xll.BDH($A3268,AP$5,$AM$2,$AM$2),"#N/A N/A")</f>
        <v>#N/A N/A</v>
      </c>
      <c r="AQ3268" s="88" t="str">
        <f>IF(V3268&gt;0,_xll.BDH($A3268,AQ$5,$AM$2,$AM$2),"#N/A N/A")</f>
        <v>#N/A N/A</v>
      </c>
      <c r="AR3268" s="88" t="str">
        <f>IF(V3268&gt;0,_xll.BDH($A3268,AR$5,$AM$2,$AM$2),"#N/A N/A")</f>
        <v>#N/A N/A</v>
      </c>
    </row>
    <row r="3269" spans="1:44" ht="15" x14ac:dyDescent="0.25">
      <c r="A3269" s="99" t="s">
        <v>3338</v>
      </c>
      <c r="B3269" s="99" t="s">
        <v>2117</v>
      </c>
      <c r="C3269" s="108" t="s">
        <v>8912</v>
      </c>
      <c r="D3269" s="108" t="s">
        <v>7692</v>
      </c>
      <c r="E3269" s="108" t="s">
        <v>36</v>
      </c>
      <c r="F3269" s="100" t="str">
        <f>VLOOKUP(E3269,Issuer!A:B,2,FALSE)</f>
        <v>SG</v>
      </c>
      <c r="G3269" s="108" t="s">
        <v>5690</v>
      </c>
      <c r="H3269" s="108" t="s">
        <v>5682</v>
      </c>
      <c r="I3269" s="109">
        <v>42340</v>
      </c>
      <c r="J3269" s="109">
        <v>42342</v>
      </c>
      <c r="K3269" s="109">
        <v>42648</v>
      </c>
      <c r="L3269" s="109">
        <v>42642</v>
      </c>
      <c r="M3269" s="108"/>
      <c r="N3269" s="110"/>
      <c r="O3269" s="111"/>
      <c r="P3269" s="99"/>
      <c r="Q3269" s="110">
        <v>5.2999999999999999E-2</v>
      </c>
      <c r="R3269" s="110">
        <v>-8.9999999999999993E-3</v>
      </c>
      <c r="S3269" s="110">
        <v>-14.51613</v>
      </c>
      <c r="T3269" s="112">
        <v>600000</v>
      </c>
      <c r="U3269" s="112">
        <v>33900</v>
      </c>
      <c r="V3269" s="104">
        <v>2</v>
      </c>
      <c r="W3269" s="112">
        <v>40000</v>
      </c>
      <c r="X3269" s="112">
        <v>10000</v>
      </c>
      <c r="Y3269" s="112">
        <v>26</v>
      </c>
      <c r="Z3269" s="112"/>
      <c r="AA3269" s="110">
        <v>0.1</v>
      </c>
      <c r="AB3269" s="99"/>
      <c r="AC3269" s="100">
        <v>0.17654639999999999</v>
      </c>
      <c r="AD3269" s="100">
        <v>3.9375609999999998E-2</v>
      </c>
      <c r="AE3269" s="100">
        <v>2.7297519999999998E-3</v>
      </c>
      <c r="AF3269" s="100">
        <v>5.9939399999999995E-4</v>
      </c>
      <c r="AG3269" s="100">
        <v>62.837069999999997</v>
      </c>
      <c r="AH3269" s="105"/>
      <c r="AI3269" s="100">
        <v>16.940000000000001</v>
      </c>
      <c r="AJ3269" s="100">
        <v>-3.2</v>
      </c>
      <c r="AK3269" s="100">
        <v>-0.56000000000000005</v>
      </c>
      <c r="AM3269" s="96">
        <v>42509</v>
      </c>
      <c r="AN3269" s="88">
        <f>_xll.BDH($A3269,AN$5,$AM$2,$AM$2)</f>
        <v>590</v>
      </c>
      <c r="AO3269" s="88">
        <f>IF(V3269&gt;0,_xll.BDH($A3269,AO$5,$AM$2,$AM$2),"#N/A N/A")</f>
        <v>5.6000000000000001E-2</v>
      </c>
      <c r="AP3269" s="88">
        <f>IF(V3269&gt;0,_xll.BDH($A3269,AP$5,$AM$2,$AM$2),"#N/A N/A")</f>
        <v>5.7000000000000002E-2</v>
      </c>
      <c r="AQ3269" s="88">
        <f>IF(V3269&gt;0,_xll.BDH($A3269,AQ$5,$AM$2,$AM$2),"#N/A N/A")</f>
        <v>300000</v>
      </c>
      <c r="AR3269" s="88">
        <f>IF(V3269&gt;0,_xll.BDH($A3269,AR$5,$AM$2,$AM$2),"#N/A N/A")</f>
        <v>300000</v>
      </c>
    </row>
    <row r="3270" spans="1:44" ht="15" x14ac:dyDescent="0.25">
      <c r="A3270" s="99" t="s">
        <v>3339</v>
      </c>
      <c r="B3270" s="99" t="s">
        <v>146</v>
      </c>
      <c r="C3270" s="108" t="s">
        <v>8911</v>
      </c>
      <c r="D3270" s="108" t="s">
        <v>5701</v>
      </c>
      <c r="E3270" s="108" t="s">
        <v>31</v>
      </c>
      <c r="F3270" s="100" t="str">
        <f>VLOOKUP(E3270,Issuer!A:B,2,FALSE)</f>
        <v>BP</v>
      </c>
      <c r="G3270" s="108" t="s">
        <v>5721</v>
      </c>
      <c r="H3270" s="108" t="s">
        <v>5682</v>
      </c>
      <c r="I3270" s="109">
        <v>42341</v>
      </c>
      <c r="J3270" s="109">
        <v>42342</v>
      </c>
      <c r="K3270" s="109">
        <v>42556</v>
      </c>
      <c r="L3270" s="109">
        <v>42549</v>
      </c>
      <c r="M3270" s="108"/>
      <c r="N3270" s="110"/>
      <c r="O3270" s="111"/>
      <c r="P3270" s="99"/>
      <c r="Q3270" s="110">
        <v>0.01</v>
      </c>
      <c r="R3270" s="110">
        <v>-4.0000000000000001E-3</v>
      </c>
      <c r="S3270" s="110">
        <v>-28.571429999999999</v>
      </c>
      <c r="T3270" s="112">
        <v>770000</v>
      </c>
      <c r="U3270" s="112">
        <v>7700</v>
      </c>
      <c r="V3270" s="104">
        <v>20</v>
      </c>
      <c r="W3270" s="112">
        <v>70000</v>
      </c>
      <c r="X3270" s="112">
        <v>10000</v>
      </c>
      <c r="Y3270" s="112">
        <v>213.8</v>
      </c>
      <c r="Z3270" s="112"/>
      <c r="AA3270" s="110">
        <v>0.01</v>
      </c>
      <c r="AB3270" s="99"/>
      <c r="AC3270" s="100">
        <v>9.4680639999999996E-2</v>
      </c>
      <c r="AD3270" s="100">
        <v>7.0822400000000001E-3</v>
      </c>
      <c r="AE3270" s="100">
        <v>1.1021550000000001E-3</v>
      </c>
      <c r="AF3270" s="100">
        <v>4.2537469999999998E-4</v>
      </c>
      <c r="AG3270" s="100">
        <v>37.333269999999999</v>
      </c>
      <c r="AH3270" s="105"/>
      <c r="AI3270" s="100">
        <v>177.7</v>
      </c>
      <c r="AJ3270" s="100">
        <v>-1.2229019999999999</v>
      </c>
      <c r="AK3270" s="100">
        <v>-2.2000000000000002</v>
      </c>
      <c r="AM3270" s="96">
        <v>42509</v>
      </c>
      <c r="AN3270" s="88">
        <f>_xll.BDH($A3270,AN$5,$AM$2,$AM$2)</f>
        <v>16820</v>
      </c>
      <c r="AO3270" s="88">
        <f>IF(V3270&gt;0,_xll.BDH($A3270,AO$5,$AM$2,$AM$2),"#N/A N/A")</f>
        <v>0.01</v>
      </c>
      <c r="AP3270" s="88" t="str">
        <f>IF(V3270&gt;0,_xll.BDH($A3270,AP$5,$AM$2,$AM$2),"#N/A N/A")</f>
        <v>#N/A N/A</v>
      </c>
      <c r="AQ3270" s="88">
        <f>IF(V3270&gt;0,_xll.BDH($A3270,AQ$5,$AM$2,$AM$2),"#N/A N/A")</f>
        <v>770000</v>
      </c>
      <c r="AR3270" s="88" t="str">
        <f>IF(V3270&gt;0,_xll.BDH($A3270,AR$5,$AM$2,$AM$2),"#N/A N/A")</f>
        <v>#N/A N/A</v>
      </c>
    </row>
    <row r="3271" spans="1:44" ht="15" x14ac:dyDescent="0.25">
      <c r="A3271" s="99" t="s">
        <v>3340</v>
      </c>
      <c r="B3271" s="99" t="s">
        <v>123</v>
      </c>
      <c r="C3271" s="108" t="s">
        <v>8919</v>
      </c>
      <c r="D3271" s="108" t="s">
        <v>5718</v>
      </c>
      <c r="E3271" s="108" t="s">
        <v>37</v>
      </c>
      <c r="F3271" s="100" t="str">
        <f>VLOOKUP(E3271,Issuer!A:B,2,FALSE)</f>
        <v>UB</v>
      </c>
      <c r="G3271" s="108" t="s">
        <v>5732</v>
      </c>
      <c r="H3271" s="108" t="s">
        <v>5682</v>
      </c>
      <c r="I3271" s="109">
        <v>42341</v>
      </c>
      <c r="J3271" s="109">
        <v>42342</v>
      </c>
      <c r="K3271" s="109">
        <v>42513</v>
      </c>
      <c r="L3271" s="109">
        <v>42507</v>
      </c>
      <c r="M3271" s="108"/>
      <c r="N3271" s="110"/>
      <c r="O3271" s="111"/>
      <c r="P3271" s="99"/>
      <c r="Q3271" s="110">
        <v>1.2999999999999999E-2</v>
      </c>
      <c r="R3271" s="110">
        <v>0</v>
      </c>
      <c r="S3271" s="110">
        <v>0</v>
      </c>
      <c r="T3271" s="112">
        <v>0</v>
      </c>
      <c r="U3271" s="112"/>
      <c r="V3271" s="104">
        <v>0</v>
      </c>
      <c r="W3271" s="112">
        <v>100000</v>
      </c>
      <c r="X3271" s="112">
        <v>10000</v>
      </c>
      <c r="Y3271" s="112">
        <v>32.03</v>
      </c>
      <c r="Z3271" s="112"/>
      <c r="AA3271" s="110">
        <v>0.1</v>
      </c>
      <c r="AB3271" s="99"/>
      <c r="AC3271" s="100">
        <v>5.6472830000000002E-2</v>
      </c>
      <c r="AD3271" s="100">
        <v>1.837679E-2</v>
      </c>
      <c r="AE3271" s="100">
        <v>1.9656919999999999E-4</v>
      </c>
      <c r="AF3271" s="100">
        <v>7.4751160000000004E-3</v>
      </c>
      <c r="AG3271" s="100">
        <v>358.70850000000002</v>
      </c>
      <c r="AH3271" s="105"/>
      <c r="AI3271" s="100">
        <v>16.46</v>
      </c>
      <c r="AJ3271" s="100">
        <v>-1.081731</v>
      </c>
      <c r="AK3271" s="100">
        <v>-0.18</v>
      </c>
      <c r="AM3271" s="96">
        <v>42509</v>
      </c>
      <c r="AN3271" s="88">
        <f>_xll.BDH($A3271,AN$5,$AM$2,$AM$2)</f>
        <v>0</v>
      </c>
      <c r="AO3271" s="88" t="str">
        <f>IF(V3271&gt;0,_xll.BDH($A3271,AO$5,$AM$2,$AM$2),"#N/A N/A")</f>
        <v>#N/A N/A</v>
      </c>
      <c r="AP3271" s="88" t="str">
        <f>IF(V3271&gt;0,_xll.BDH($A3271,AP$5,$AM$2,$AM$2),"#N/A N/A")</f>
        <v>#N/A N/A</v>
      </c>
      <c r="AQ3271" s="88" t="str">
        <f>IF(V3271&gt;0,_xll.BDH($A3271,AQ$5,$AM$2,$AM$2),"#N/A N/A")</f>
        <v>#N/A N/A</v>
      </c>
      <c r="AR3271" s="88" t="str">
        <f>IF(V3271&gt;0,_xll.BDH($A3271,AR$5,$AM$2,$AM$2),"#N/A N/A")</f>
        <v>#N/A N/A</v>
      </c>
    </row>
    <row r="3272" spans="1:44" ht="15" x14ac:dyDescent="0.25">
      <c r="A3272" s="99" t="s">
        <v>3341</v>
      </c>
      <c r="B3272" s="99" t="s">
        <v>1671</v>
      </c>
      <c r="C3272" s="108" t="s">
        <v>8915</v>
      </c>
      <c r="D3272" s="108" t="s">
        <v>7245</v>
      </c>
      <c r="E3272" s="108" t="s">
        <v>37</v>
      </c>
      <c r="F3272" s="100" t="str">
        <f>VLOOKUP(E3272,Issuer!A:B,2,FALSE)</f>
        <v>UB</v>
      </c>
      <c r="G3272" s="108" t="s">
        <v>5732</v>
      </c>
      <c r="H3272" s="108" t="s">
        <v>5682</v>
      </c>
      <c r="I3272" s="109">
        <v>42341</v>
      </c>
      <c r="J3272" s="109">
        <v>42342</v>
      </c>
      <c r="K3272" s="109">
        <v>42534</v>
      </c>
      <c r="L3272" s="109">
        <v>42527</v>
      </c>
      <c r="M3272" s="108"/>
      <c r="N3272" s="110"/>
      <c r="O3272" s="111"/>
      <c r="P3272" s="99"/>
      <c r="Q3272" s="110">
        <v>1.7000000000000001E-2</v>
      </c>
      <c r="R3272" s="110">
        <v>0</v>
      </c>
      <c r="S3272" s="110">
        <v>0</v>
      </c>
      <c r="T3272" s="112">
        <v>0</v>
      </c>
      <c r="U3272" s="112"/>
      <c r="V3272" s="104">
        <v>0</v>
      </c>
      <c r="W3272" s="112">
        <v>50000</v>
      </c>
      <c r="X3272" s="112">
        <v>5000</v>
      </c>
      <c r="Y3272" s="112">
        <v>60.88</v>
      </c>
      <c r="Z3272" s="112"/>
      <c r="AA3272" s="110">
        <v>0.1</v>
      </c>
      <c r="AB3272" s="99"/>
      <c r="AC3272" s="100">
        <v>5.011637E-2</v>
      </c>
      <c r="AD3272" s="100">
        <v>1.1817589999999999E-2</v>
      </c>
      <c r="AE3272" s="100">
        <v>1.1715040000000001E-3</v>
      </c>
      <c r="AF3272" s="100">
        <v>1.7698340000000001E-3</v>
      </c>
      <c r="AG3272" s="100">
        <v>78.609020000000001</v>
      </c>
      <c r="AH3272" s="105"/>
      <c r="AI3272" s="100">
        <v>42.5</v>
      </c>
      <c r="AJ3272" s="100">
        <v>0.83036770000000004</v>
      </c>
      <c r="AK3272" s="100">
        <v>0.35</v>
      </c>
      <c r="AM3272" s="96">
        <v>42509</v>
      </c>
      <c r="AN3272" s="88">
        <f>_xll.BDH($A3272,AN$5,$AM$2,$AM$2)</f>
        <v>640</v>
      </c>
      <c r="AO3272" s="88" t="str">
        <f>IF(V3272&gt;0,_xll.BDH($A3272,AO$5,$AM$2,$AM$2),"#N/A N/A")</f>
        <v>#N/A N/A</v>
      </c>
      <c r="AP3272" s="88" t="str">
        <f>IF(V3272&gt;0,_xll.BDH($A3272,AP$5,$AM$2,$AM$2),"#N/A N/A")</f>
        <v>#N/A N/A</v>
      </c>
      <c r="AQ3272" s="88" t="str">
        <f>IF(V3272&gt;0,_xll.BDH($A3272,AQ$5,$AM$2,$AM$2),"#N/A N/A")</f>
        <v>#N/A N/A</v>
      </c>
      <c r="AR3272" s="88" t="str">
        <f>IF(V3272&gt;0,_xll.BDH($A3272,AR$5,$AM$2,$AM$2),"#N/A N/A")</f>
        <v>#N/A N/A</v>
      </c>
    </row>
    <row r="3273" spans="1:44" ht="15" x14ac:dyDescent="0.25">
      <c r="A3273" s="99" t="s">
        <v>3342</v>
      </c>
      <c r="B3273" s="99" t="s">
        <v>2289</v>
      </c>
      <c r="C3273" s="108" t="s">
        <v>8916</v>
      </c>
      <c r="D3273" s="108" t="s">
        <v>7865</v>
      </c>
      <c r="E3273" s="108" t="s">
        <v>30</v>
      </c>
      <c r="F3273" s="100" t="str">
        <f>VLOOKUP(E3273,Issuer!A:B,2,FALSE)</f>
        <v>CS</v>
      </c>
      <c r="G3273" s="108" t="s">
        <v>5686</v>
      </c>
      <c r="H3273" s="108" t="s">
        <v>5682</v>
      </c>
      <c r="I3273" s="109">
        <v>42191</v>
      </c>
      <c r="J3273" s="109">
        <v>42192</v>
      </c>
      <c r="K3273" s="109">
        <v>42643</v>
      </c>
      <c r="L3273" s="109">
        <v>42639</v>
      </c>
      <c r="M3273" s="108"/>
      <c r="N3273" s="110"/>
      <c r="O3273" s="111"/>
      <c r="P3273" s="99"/>
      <c r="Q3273" s="110">
        <v>1.4E-2</v>
      </c>
      <c r="R3273" s="110">
        <v>0</v>
      </c>
      <c r="S3273" s="110">
        <v>0</v>
      </c>
      <c r="T3273" s="112">
        <v>0</v>
      </c>
      <c r="U3273" s="112"/>
      <c r="V3273" s="104">
        <v>0</v>
      </c>
      <c r="W3273" s="112">
        <v>70000</v>
      </c>
      <c r="X3273" s="112">
        <v>10000</v>
      </c>
      <c r="Y3273" s="112">
        <v>9.3000000000000007</v>
      </c>
      <c r="Z3273" s="112"/>
      <c r="AA3273" s="110">
        <v>0.1</v>
      </c>
      <c r="AB3273" s="99"/>
      <c r="AC3273" s="100">
        <v>0.1413461</v>
      </c>
      <c r="AD3273" s="100">
        <v>9.7793969999999994E-2</v>
      </c>
      <c r="AE3273" s="100">
        <v>7.8239230000000002E-4</v>
      </c>
      <c r="AF3273" s="100">
        <v>1.7870559999999999E-4</v>
      </c>
      <c r="AG3273" s="100">
        <v>65.602800000000002</v>
      </c>
      <c r="AH3273" s="105"/>
      <c r="AI3273" s="100">
        <v>5.73</v>
      </c>
      <c r="AJ3273" s="100">
        <v>-2.2184300000000001</v>
      </c>
      <c r="AK3273" s="100">
        <v>-0.13</v>
      </c>
      <c r="AM3273" s="96">
        <v>42509</v>
      </c>
      <c r="AN3273" s="88">
        <f>_xll.BDH($A3273,AN$5,$AM$2,$AM$2)</f>
        <v>830</v>
      </c>
      <c r="AO3273" s="88" t="str">
        <f>IF(V3273&gt;0,_xll.BDH($A3273,AO$5,$AM$2,$AM$2),"#N/A N/A")</f>
        <v>#N/A N/A</v>
      </c>
      <c r="AP3273" s="88" t="str">
        <f>IF(V3273&gt;0,_xll.BDH($A3273,AP$5,$AM$2,$AM$2),"#N/A N/A")</f>
        <v>#N/A N/A</v>
      </c>
      <c r="AQ3273" s="88" t="str">
        <f>IF(V3273&gt;0,_xll.BDH($A3273,AQ$5,$AM$2,$AM$2),"#N/A N/A")</f>
        <v>#N/A N/A</v>
      </c>
      <c r="AR3273" s="88" t="str">
        <f>IF(V3273&gt;0,_xll.BDH($A3273,AR$5,$AM$2,$AM$2),"#N/A N/A")</f>
        <v>#N/A N/A</v>
      </c>
    </row>
    <row r="3274" spans="1:44" ht="15" x14ac:dyDescent="0.25">
      <c r="A3274" s="99" t="s">
        <v>3343</v>
      </c>
      <c r="B3274" s="99" t="s">
        <v>2250</v>
      </c>
      <c r="C3274" s="108" t="s">
        <v>8917</v>
      </c>
      <c r="D3274" s="108" t="s">
        <v>7830</v>
      </c>
      <c r="E3274" s="108" t="s">
        <v>37</v>
      </c>
      <c r="F3274" s="100" t="str">
        <f>VLOOKUP(E3274,Issuer!A:B,2,FALSE)</f>
        <v>UB</v>
      </c>
      <c r="G3274" s="108" t="s">
        <v>5732</v>
      </c>
      <c r="H3274" s="108" t="s">
        <v>5682</v>
      </c>
      <c r="I3274" s="109">
        <v>42341</v>
      </c>
      <c r="J3274" s="109">
        <v>42342</v>
      </c>
      <c r="K3274" s="109">
        <v>42590</v>
      </c>
      <c r="L3274" s="109">
        <v>42584</v>
      </c>
      <c r="M3274" s="108"/>
      <c r="N3274" s="110"/>
      <c r="O3274" s="111"/>
      <c r="P3274" s="99"/>
      <c r="Q3274" s="110">
        <v>4.3999999999999997E-2</v>
      </c>
      <c r="R3274" s="110">
        <v>-7.0000000000000001E-3</v>
      </c>
      <c r="S3274" s="110">
        <v>-13.725490000000001</v>
      </c>
      <c r="T3274" s="112">
        <v>12612000</v>
      </c>
      <c r="U3274" s="112">
        <v>654028</v>
      </c>
      <c r="V3274" s="104">
        <v>16</v>
      </c>
      <c r="W3274" s="112">
        <v>100000</v>
      </c>
      <c r="X3274" s="112">
        <v>1000</v>
      </c>
      <c r="Y3274" s="112">
        <v>21.88</v>
      </c>
      <c r="Z3274" s="112"/>
      <c r="AA3274" s="110">
        <v>0.1</v>
      </c>
      <c r="AB3274" s="99"/>
      <c r="AC3274" s="100">
        <v>0.2066558</v>
      </c>
      <c r="AD3274" s="100">
        <v>6.7601659999999994E-2</v>
      </c>
      <c r="AE3274" s="100">
        <v>2.3622280000000001E-3</v>
      </c>
      <c r="AF3274" s="100">
        <v>7.4545570000000003E-4</v>
      </c>
      <c r="AG3274" s="100">
        <v>51.461410000000001</v>
      </c>
      <c r="AH3274" s="105"/>
      <c r="AI3274" s="100">
        <v>17.420000000000002</v>
      </c>
      <c r="AJ3274" s="100">
        <v>-1.803833</v>
      </c>
      <c r="AK3274" s="100">
        <v>-0.32</v>
      </c>
      <c r="AM3274" s="96">
        <v>42509</v>
      </c>
      <c r="AN3274" s="88">
        <f>_xll.BDH($A3274,AN$5,$AM$2,$AM$2)</f>
        <v>541</v>
      </c>
      <c r="AO3274" s="88">
        <f>IF(V3274&gt;0,_xll.BDH($A3274,AO$5,$AM$2,$AM$2),"#N/A N/A")</f>
        <v>5.1841999999999999E-2</v>
      </c>
      <c r="AP3274" s="88">
        <f>IF(V3274&gt;0,_xll.BDH($A3274,AP$5,$AM$2,$AM$2),"#N/A N/A")</f>
        <v>5.1873000000000002E-2</v>
      </c>
      <c r="AQ3274" s="88">
        <f>IF(V3274&gt;0,_xll.BDH($A3274,AQ$5,$AM$2,$AM$2),"#N/A N/A")</f>
        <v>6306000</v>
      </c>
      <c r="AR3274" s="88">
        <f>IF(V3274&gt;0,_xll.BDH($A3274,AR$5,$AM$2,$AM$2),"#N/A N/A")</f>
        <v>6306000</v>
      </c>
    </row>
    <row r="3275" spans="1:44" ht="15" x14ac:dyDescent="0.25">
      <c r="A3275" s="99" t="s">
        <v>3344</v>
      </c>
      <c r="B3275" s="99" t="s">
        <v>315</v>
      </c>
      <c r="C3275" s="108" t="s">
        <v>8918</v>
      </c>
      <c r="D3275" s="108" t="s">
        <v>5879</v>
      </c>
      <c r="E3275" s="108" t="s">
        <v>32</v>
      </c>
      <c r="F3275" s="100" t="str">
        <f>VLOOKUP(E3275,Issuer!A:B,2,FALSE)</f>
        <v>HS</v>
      </c>
      <c r="G3275" s="108" t="s">
        <v>5688</v>
      </c>
      <c r="H3275" s="108" t="s">
        <v>5682</v>
      </c>
      <c r="I3275" s="109">
        <v>41312</v>
      </c>
      <c r="J3275" s="109">
        <v>41313</v>
      </c>
      <c r="K3275" s="109">
        <v>42583</v>
      </c>
      <c r="L3275" s="109">
        <v>42577</v>
      </c>
      <c r="M3275" s="108"/>
      <c r="N3275" s="110"/>
      <c r="O3275" s="111"/>
      <c r="P3275" s="99"/>
      <c r="Q3275" s="110">
        <v>0.01</v>
      </c>
      <c r="R3275" s="110">
        <v>0</v>
      </c>
      <c r="S3275" s="110">
        <v>0</v>
      </c>
      <c r="T3275" s="112">
        <v>0</v>
      </c>
      <c r="U3275" s="112"/>
      <c r="V3275" s="104">
        <v>0</v>
      </c>
      <c r="W3275" s="112">
        <v>200000</v>
      </c>
      <c r="X3275" s="112">
        <v>1000</v>
      </c>
      <c r="Y3275" s="112">
        <v>15</v>
      </c>
      <c r="Z3275" s="112"/>
      <c r="AA3275" s="110">
        <v>0.1</v>
      </c>
      <c r="AB3275" s="99"/>
      <c r="AC3275" s="100">
        <v>8.5309750000000004E-2</v>
      </c>
      <c r="AD3275" s="100">
        <v>5.4303850000000001E-2</v>
      </c>
      <c r="AE3275" s="100">
        <v>6.7371239999999995E-4</v>
      </c>
      <c r="AF3275" s="100">
        <v>3.0180220000000001E-4</v>
      </c>
      <c r="AG3275" s="100">
        <v>67.671549999999996</v>
      </c>
      <c r="AH3275" s="105"/>
      <c r="AI3275" s="100">
        <v>9.43</v>
      </c>
      <c r="AJ3275" s="100">
        <v>0</v>
      </c>
      <c r="AK3275" s="100">
        <v>0</v>
      </c>
      <c r="AM3275" s="96">
        <v>42509</v>
      </c>
      <c r="AN3275" s="88">
        <f>_xll.BDH($A3275,AN$5,$AM$2,$AM$2)</f>
        <v>38878</v>
      </c>
      <c r="AO3275" s="88" t="str">
        <f>IF(V3275&gt;0,_xll.BDH($A3275,AO$5,$AM$2,$AM$2),"#N/A N/A")</f>
        <v>#N/A N/A</v>
      </c>
      <c r="AP3275" s="88" t="str">
        <f>IF(V3275&gt;0,_xll.BDH($A3275,AP$5,$AM$2,$AM$2),"#N/A N/A")</f>
        <v>#N/A N/A</v>
      </c>
      <c r="AQ3275" s="88" t="str">
        <f>IF(V3275&gt;0,_xll.BDH($A3275,AQ$5,$AM$2,$AM$2),"#N/A N/A")</f>
        <v>#N/A N/A</v>
      </c>
      <c r="AR3275" s="88" t="str">
        <f>IF(V3275&gt;0,_xll.BDH($A3275,AR$5,$AM$2,$AM$2),"#N/A N/A")</f>
        <v>#N/A N/A</v>
      </c>
    </row>
    <row r="3276" spans="1:44" ht="15" x14ac:dyDescent="0.25">
      <c r="A3276" s="99" t="s">
        <v>3345</v>
      </c>
      <c r="B3276" s="99" t="s">
        <v>135</v>
      </c>
      <c r="C3276" s="108" t="s">
        <v>8920</v>
      </c>
      <c r="D3276" s="108" t="s">
        <v>5685</v>
      </c>
      <c r="E3276" s="108" t="s">
        <v>33</v>
      </c>
      <c r="F3276" s="100" t="str">
        <f>VLOOKUP(E3276,Issuer!A:B,2,FALSE)</f>
        <v>JP</v>
      </c>
      <c r="G3276" s="108" t="s">
        <v>5748</v>
      </c>
      <c r="H3276" s="108" t="s">
        <v>5682</v>
      </c>
      <c r="I3276" s="109">
        <v>42341</v>
      </c>
      <c r="J3276" s="109">
        <v>42342</v>
      </c>
      <c r="K3276" s="109">
        <v>42579</v>
      </c>
      <c r="L3276" s="109">
        <v>42573</v>
      </c>
      <c r="M3276" s="108"/>
      <c r="N3276" s="110"/>
      <c r="O3276" s="111"/>
      <c r="P3276" s="99"/>
      <c r="Q3276" s="110">
        <v>0.01</v>
      </c>
      <c r="R3276" s="110">
        <v>-1E-3</v>
      </c>
      <c r="S3276" s="110">
        <v>-9.0909089999999999</v>
      </c>
      <c r="T3276" s="112">
        <v>0</v>
      </c>
      <c r="U3276" s="112"/>
      <c r="V3276" s="104">
        <v>0</v>
      </c>
      <c r="W3276" s="112">
        <v>300000</v>
      </c>
      <c r="X3276" s="112">
        <v>10000</v>
      </c>
      <c r="Y3276" s="112">
        <v>23600</v>
      </c>
      <c r="Z3276" s="112"/>
      <c r="AA3276" s="110">
        <v>1.5873020000000001E-4</v>
      </c>
      <c r="AB3276" s="99"/>
      <c r="AC3276" s="100">
        <v>6.1936699999999997E-2</v>
      </c>
      <c r="AD3276" s="100">
        <v>4.9541926273377612E-5</v>
      </c>
      <c r="AE3276" s="100">
        <v>1.738837E-3</v>
      </c>
      <c r="AF3276" s="100">
        <v>2.8917640000000001E-4</v>
      </c>
      <c r="AG3276" s="100">
        <v>28.468440000000001</v>
      </c>
      <c r="AH3276" s="105"/>
      <c r="AI3276" s="100">
        <v>19694.330000000002</v>
      </c>
      <c r="AJ3276" s="100">
        <v>-0.6661821</v>
      </c>
      <c r="AK3276" s="100">
        <v>-132.08000000000001</v>
      </c>
      <c r="AM3276" s="96">
        <v>42509</v>
      </c>
      <c r="AN3276" s="88">
        <f>_xll.BDH($A3276,AN$5,$AM$2,$AM$2)</f>
        <v>22440</v>
      </c>
      <c r="AO3276" s="88" t="str">
        <f>IF(V3276&gt;0,_xll.BDH($A3276,AO$5,$AM$2,$AM$2),"#N/A N/A")</f>
        <v>#N/A N/A</v>
      </c>
      <c r="AP3276" s="88" t="str">
        <f>IF(V3276&gt;0,_xll.BDH($A3276,AP$5,$AM$2,$AM$2),"#N/A N/A")</f>
        <v>#N/A N/A</v>
      </c>
      <c r="AQ3276" s="88" t="str">
        <f>IF(V3276&gt;0,_xll.BDH($A3276,AQ$5,$AM$2,$AM$2),"#N/A N/A")</f>
        <v>#N/A N/A</v>
      </c>
      <c r="AR3276" s="88" t="str">
        <f>IF(V3276&gt;0,_xll.BDH($A3276,AR$5,$AM$2,$AM$2),"#N/A N/A")</f>
        <v>#N/A N/A</v>
      </c>
    </row>
    <row r="3277" spans="1:44" ht="15" x14ac:dyDescent="0.25">
      <c r="A3277" s="99" t="s">
        <v>3346</v>
      </c>
      <c r="B3277" s="99" t="s">
        <v>303</v>
      </c>
      <c r="C3277" s="108" t="s">
        <v>8923</v>
      </c>
      <c r="D3277" s="108" t="s">
        <v>5887</v>
      </c>
      <c r="E3277" s="108" t="s">
        <v>33</v>
      </c>
      <c r="F3277" s="100" t="str">
        <f>VLOOKUP(E3277,Issuer!A:B,2,FALSE)</f>
        <v>JP</v>
      </c>
      <c r="G3277" s="108" t="s">
        <v>5748</v>
      </c>
      <c r="H3277" s="108" t="s">
        <v>5682</v>
      </c>
      <c r="I3277" s="109">
        <v>42341</v>
      </c>
      <c r="J3277" s="109">
        <v>42342</v>
      </c>
      <c r="K3277" s="109">
        <v>42527</v>
      </c>
      <c r="L3277" s="109">
        <v>42521</v>
      </c>
      <c r="M3277" s="108"/>
      <c r="N3277" s="110"/>
      <c r="O3277" s="111"/>
      <c r="P3277" s="99"/>
      <c r="Q3277" s="110">
        <v>1.0999999999999999E-2</v>
      </c>
      <c r="R3277" s="110">
        <v>0</v>
      </c>
      <c r="S3277" s="110">
        <v>0</v>
      </c>
      <c r="T3277" s="112">
        <v>0</v>
      </c>
      <c r="U3277" s="112"/>
      <c r="V3277" s="104">
        <v>0</v>
      </c>
      <c r="W3277" s="112">
        <v>100000</v>
      </c>
      <c r="X3277" s="112">
        <v>5000</v>
      </c>
      <c r="Y3277" s="112">
        <v>47</v>
      </c>
      <c r="Z3277" s="112"/>
      <c r="AA3277" s="110">
        <v>0.1</v>
      </c>
      <c r="AB3277" s="99"/>
      <c r="AC3277" s="100">
        <v>4.4760460000000002E-2</v>
      </c>
      <c r="AD3277" s="100">
        <v>1.471886E-2</v>
      </c>
      <c r="AE3277" s="100">
        <v>7.0977870000000001E-4</v>
      </c>
      <c r="AF3277" s="100">
        <v>1.6285309999999999E-3</v>
      </c>
      <c r="AG3277" s="100">
        <v>86.841239999999999</v>
      </c>
      <c r="AH3277" s="105"/>
      <c r="AI3277" s="100">
        <v>33.25</v>
      </c>
      <c r="AJ3277" s="100">
        <v>-0.89418779999999998</v>
      </c>
      <c r="AK3277" s="100">
        <v>-0.3</v>
      </c>
      <c r="AM3277" s="96">
        <v>42509</v>
      </c>
      <c r="AN3277" s="88">
        <f>_xll.BDH($A3277,AN$5,$AM$2,$AM$2)</f>
        <v>1805</v>
      </c>
      <c r="AO3277" s="88" t="str">
        <f>IF(V3277&gt;0,_xll.BDH($A3277,AO$5,$AM$2,$AM$2),"#N/A N/A")</f>
        <v>#N/A N/A</v>
      </c>
      <c r="AP3277" s="88" t="str">
        <f>IF(V3277&gt;0,_xll.BDH($A3277,AP$5,$AM$2,$AM$2),"#N/A N/A")</f>
        <v>#N/A N/A</v>
      </c>
      <c r="AQ3277" s="88" t="str">
        <f>IF(V3277&gt;0,_xll.BDH($A3277,AQ$5,$AM$2,$AM$2),"#N/A N/A")</f>
        <v>#N/A N/A</v>
      </c>
      <c r="AR3277" s="88" t="str">
        <f>IF(V3277&gt;0,_xll.BDH($A3277,AR$5,$AM$2,$AM$2),"#N/A N/A")</f>
        <v>#N/A N/A</v>
      </c>
    </row>
    <row r="3278" spans="1:44" ht="15" x14ac:dyDescent="0.25">
      <c r="A3278" s="99" t="s">
        <v>3347</v>
      </c>
      <c r="B3278" s="99" t="s">
        <v>421</v>
      </c>
      <c r="C3278" s="108" t="s">
        <v>8921</v>
      </c>
      <c r="D3278" s="108" t="s">
        <v>5991</v>
      </c>
      <c r="E3278" s="108" t="s">
        <v>33</v>
      </c>
      <c r="F3278" s="100" t="str">
        <f>VLOOKUP(E3278,Issuer!A:B,2,FALSE)</f>
        <v>JP</v>
      </c>
      <c r="G3278" s="108" t="s">
        <v>5748</v>
      </c>
      <c r="H3278" s="108" t="s">
        <v>5682</v>
      </c>
      <c r="I3278" s="109">
        <v>42341</v>
      </c>
      <c r="J3278" s="109">
        <v>42342</v>
      </c>
      <c r="K3278" s="109">
        <v>42555</v>
      </c>
      <c r="L3278" s="109">
        <v>42548</v>
      </c>
      <c r="M3278" s="108"/>
      <c r="N3278" s="110"/>
      <c r="O3278" s="111"/>
      <c r="P3278" s="99"/>
      <c r="Q3278" s="110">
        <v>1.7999999999999999E-2</v>
      </c>
      <c r="R3278" s="110">
        <v>-4.0000000000000001E-3</v>
      </c>
      <c r="S3278" s="110">
        <v>-18.181819999999998</v>
      </c>
      <c r="T3278" s="112">
        <v>5105000</v>
      </c>
      <c r="U3278" s="112">
        <v>89495</v>
      </c>
      <c r="V3278" s="104">
        <v>26</v>
      </c>
      <c r="W3278" s="112">
        <v>100000</v>
      </c>
      <c r="X3278" s="112">
        <v>5000</v>
      </c>
      <c r="Y3278" s="112">
        <v>94.1</v>
      </c>
      <c r="Z3278" s="112"/>
      <c r="AA3278" s="110">
        <v>0.1</v>
      </c>
      <c r="AB3278" s="99"/>
      <c r="AC3278" s="100">
        <v>6.0581879999999998E-2</v>
      </c>
      <c r="AD3278" s="100">
        <v>1.685743E-2</v>
      </c>
      <c r="AE3278" s="100">
        <v>3.7266970000000002E-3</v>
      </c>
      <c r="AF3278" s="100">
        <v>7.6428179999999996E-4</v>
      </c>
      <c r="AG3278" s="100">
        <v>23.973240000000001</v>
      </c>
      <c r="AH3278" s="105"/>
      <c r="AI3278" s="100">
        <v>83.4</v>
      </c>
      <c r="AJ3278" s="100">
        <v>-0.71428570000000002</v>
      </c>
      <c r="AK3278" s="100">
        <v>-0.6</v>
      </c>
      <c r="AM3278" s="96">
        <v>42509</v>
      </c>
      <c r="AN3278" s="88">
        <f>_xll.BDH($A3278,AN$5,$AM$2,$AM$2)</f>
        <v>29300</v>
      </c>
      <c r="AO3278" s="88" t="str">
        <f>IF(V3278&gt;0,_xll.BDH($A3278,AO$5,$AM$2,$AM$2),"#N/A N/A")</f>
        <v>#N/A N/A</v>
      </c>
      <c r="AP3278" s="88">
        <f>IF(V3278&gt;0,_xll.BDH($A3278,AP$5,$AM$2,$AM$2),"#N/A N/A")</f>
        <v>1.8172000000000001E-2</v>
      </c>
      <c r="AQ3278" s="88" t="str">
        <f>IF(V3278&gt;0,_xll.BDH($A3278,AQ$5,$AM$2,$AM$2),"#N/A N/A")</f>
        <v>#N/A N/A</v>
      </c>
      <c r="AR3278" s="88">
        <f>IF(V3278&gt;0,_xll.BDH($A3278,AR$5,$AM$2,$AM$2),"#N/A N/A")</f>
        <v>2495000</v>
      </c>
    </row>
    <row r="3279" spans="1:44" ht="15" x14ac:dyDescent="0.25">
      <c r="A3279" s="99" t="s">
        <v>3348</v>
      </c>
      <c r="B3279" s="99" t="s">
        <v>127</v>
      </c>
      <c r="C3279" s="108" t="s">
        <v>8924</v>
      </c>
      <c r="D3279" s="108" t="s">
        <v>5712</v>
      </c>
      <c r="E3279" s="108" t="s">
        <v>32</v>
      </c>
      <c r="F3279" s="100" t="str">
        <f>VLOOKUP(E3279,Issuer!A:B,2,FALSE)</f>
        <v>HS</v>
      </c>
      <c r="G3279" s="108" t="s">
        <v>5688</v>
      </c>
      <c r="H3279" s="108" t="s">
        <v>5682</v>
      </c>
      <c r="I3279" s="109">
        <v>42342</v>
      </c>
      <c r="J3279" s="109">
        <v>42345</v>
      </c>
      <c r="K3279" s="109">
        <v>42556</v>
      </c>
      <c r="L3279" s="109">
        <v>42549</v>
      </c>
      <c r="M3279" s="108"/>
      <c r="N3279" s="110"/>
      <c r="O3279" s="111"/>
      <c r="P3279" s="99"/>
      <c r="Q3279" s="110">
        <v>0.27</v>
      </c>
      <c r="R3279" s="110">
        <v>-4.4999999999999998E-2</v>
      </c>
      <c r="S3279" s="110">
        <v>-14.28571</v>
      </c>
      <c r="T3279" s="112">
        <v>192000</v>
      </c>
      <c r="U3279" s="112">
        <v>51840</v>
      </c>
      <c r="V3279" s="104">
        <v>1</v>
      </c>
      <c r="W3279" s="112">
        <v>80000</v>
      </c>
      <c r="X3279" s="112">
        <v>2000</v>
      </c>
      <c r="Y3279" s="112">
        <v>5</v>
      </c>
      <c r="Z3279" s="112"/>
      <c r="AA3279" s="110">
        <v>1</v>
      </c>
      <c r="AB3279" s="99"/>
      <c r="AC3279" s="100">
        <v>0.54261879999999996</v>
      </c>
      <c r="AD3279" s="100">
        <v>0.61260680000000001</v>
      </c>
      <c r="AE3279" s="100">
        <v>7.1568250000000003E-3</v>
      </c>
      <c r="AF3279" s="100">
        <v>1.8442020000000001E-3</v>
      </c>
      <c r="AG3279" s="100">
        <v>34.744929999999997</v>
      </c>
      <c r="AH3279" s="105"/>
      <c r="AI3279" s="100">
        <v>5.1100000000000003</v>
      </c>
      <c r="AJ3279" s="100">
        <v>-0.77669900000000003</v>
      </c>
      <c r="AK3279" s="100">
        <v>-0.04</v>
      </c>
      <c r="AM3279" s="96">
        <v>42509</v>
      </c>
      <c r="AN3279" s="88">
        <f>_xll.BDH($A3279,AN$5,$AM$2,$AM$2)</f>
        <v>462</v>
      </c>
      <c r="AO3279" s="88">
        <f>IF(V3279&gt;0,_xll.BDH($A3279,AO$5,$AM$2,$AM$2),"#N/A N/A")</f>
        <v>0.27</v>
      </c>
      <c r="AP3279" s="88" t="str">
        <f>IF(V3279&gt;0,_xll.BDH($A3279,AP$5,$AM$2,$AM$2),"#N/A N/A")</f>
        <v>#N/A N/A</v>
      </c>
      <c r="AQ3279" s="88">
        <f>IF(V3279&gt;0,_xll.BDH($A3279,AQ$5,$AM$2,$AM$2),"#N/A N/A")</f>
        <v>192000</v>
      </c>
      <c r="AR3279" s="88" t="str">
        <f>IF(V3279&gt;0,_xll.BDH($A3279,AR$5,$AM$2,$AM$2),"#N/A N/A")</f>
        <v>#N/A N/A</v>
      </c>
    </row>
    <row r="3280" spans="1:44" ht="15" x14ac:dyDescent="0.25">
      <c r="A3280" s="99" t="s">
        <v>3349</v>
      </c>
      <c r="B3280" s="99" t="s">
        <v>2756</v>
      </c>
      <c r="C3280" s="108" t="s">
        <v>8922</v>
      </c>
      <c r="D3280" s="108" t="s">
        <v>8331</v>
      </c>
      <c r="E3280" s="108" t="s">
        <v>32</v>
      </c>
      <c r="F3280" s="100" t="str">
        <f>VLOOKUP(E3280,Issuer!A:B,2,FALSE)</f>
        <v>HS</v>
      </c>
      <c r="G3280" s="108" t="s">
        <v>5688</v>
      </c>
      <c r="H3280" s="108" t="s">
        <v>5682</v>
      </c>
      <c r="I3280" s="109">
        <v>42342</v>
      </c>
      <c r="J3280" s="109">
        <v>42345</v>
      </c>
      <c r="K3280" s="109">
        <v>42556</v>
      </c>
      <c r="L3280" s="109">
        <v>42549</v>
      </c>
      <c r="M3280" s="108"/>
      <c r="N3280" s="110"/>
      <c r="O3280" s="111"/>
      <c r="P3280" s="99"/>
      <c r="Q3280" s="110">
        <v>0.23499999999999999</v>
      </c>
      <c r="R3280" s="110">
        <v>-0.105</v>
      </c>
      <c r="S3280" s="110">
        <v>-30.882349999999999</v>
      </c>
      <c r="T3280" s="112">
        <v>1230000</v>
      </c>
      <c r="U3280" s="112">
        <v>302960</v>
      </c>
      <c r="V3280" s="104">
        <v>19</v>
      </c>
      <c r="W3280" s="112">
        <v>50000</v>
      </c>
      <c r="X3280" s="112">
        <v>2000</v>
      </c>
      <c r="Y3280" s="112">
        <v>2.1800000000000002</v>
      </c>
      <c r="Z3280" s="112"/>
      <c r="AA3280" s="110">
        <v>1</v>
      </c>
      <c r="AB3280" s="99"/>
      <c r="AC3280" s="100">
        <v>0.59919199999999995</v>
      </c>
      <c r="AD3280" s="100">
        <v>0.74908669999999999</v>
      </c>
      <c r="AE3280" s="100">
        <v>3.1025580000000001E-3</v>
      </c>
      <c r="AF3280" s="100">
        <v>6.8895220000000001E-4</v>
      </c>
      <c r="AG3280" s="100">
        <v>57.247709999999998</v>
      </c>
      <c r="AH3280" s="105"/>
      <c r="AI3280" s="100">
        <v>2.37</v>
      </c>
      <c r="AJ3280" s="100">
        <v>-4.4354839999999998</v>
      </c>
      <c r="AK3280" s="100">
        <v>-0.11</v>
      </c>
      <c r="AM3280" s="96">
        <v>42509</v>
      </c>
      <c r="AN3280" s="88">
        <f>_xll.BDH($A3280,AN$5,$AM$2,$AM$2)</f>
        <v>2962</v>
      </c>
      <c r="AO3280" s="88">
        <f>IF(V3280&gt;0,_xll.BDH($A3280,AO$5,$AM$2,$AM$2),"#N/A N/A")</f>
        <v>0.22588900000000001</v>
      </c>
      <c r="AP3280" s="88">
        <f>IF(V3280&gt;0,_xll.BDH($A3280,AP$5,$AM$2,$AM$2),"#N/A N/A")</f>
        <v>0.252552</v>
      </c>
      <c r="AQ3280" s="88">
        <f>IF(V3280&gt;0,_xll.BDH($A3280,AQ$5,$AM$2,$AM$2),"#N/A N/A")</f>
        <v>288000</v>
      </c>
      <c r="AR3280" s="88">
        <f>IF(V3280&gt;0,_xll.BDH($A3280,AR$5,$AM$2,$AM$2),"#N/A N/A")</f>
        <v>942000</v>
      </c>
    </row>
    <row r="3281" spans="1:44" ht="15" x14ac:dyDescent="0.25">
      <c r="A3281" s="99" t="s">
        <v>3350</v>
      </c>
      <c r="B3281" s="99" t="s">
        <v>123</v>
      </c>
      <c r="C3281" s="108" t="s">
        <v>8926</v>
      </c>
      <c r="D3281" s="108" t="s">
        <v>5718</v>
      </c>
      <c r="E3281" s="108" t="s">
        <v>35</v>
      </c>
      <c r="F3281" s="100" t="str">
        <f>VLOOKUP(E3281,Issuer!A:B,2,FALSE)</f>
        <v>MB</v>
      </c>
      <c r="G3281" s="108" t="s">
        <v>5744</v>
      </c>
      <c r="H3281" s="108" t="s">
        <v>5682</v>
      </c>
      <c r="I3281" s="109">
        <v>42342</v>
      </c>
      <c r="J3281" s="109">
        <v>42345</v>
      </c>
      <c r="K3281" s="109">
        <v>42556</v>
      </c>
      <c r="L3281" s="109">
        <v>42549</v>
      </c>
      <c r="M3281" s="108"/>
      <c r="N3281" s="110"/>
      <c r="O3281" s="111"/>
      <c r="P3281" s="99"/>
      <c r="Q3281" s="110">
        <v>0.01</v>
      </c>
      <c r="R3281" s="110">
        <v>0</v>
      </c>
      <c r="S3281" s="110">
        <v>0</v>
      </c>
      <c r="T3281" s="112">
        <v>0</v>
      </c>
      <c r="U3281" s="112"/>
      <c r="V3281" s="104">
        <v>0</v>
      </c>
      <c r="W3281" s="112">
        <v>35000</v>
      </c>
      <c r="X3281" s="112">
        <v>10000</v>
      </c>
      <c r="Y3281" s="112">
        <v>27.88</v>
      </c>
      <c r="Z3281" s="112"/>
      <c r="AA3281" s="110">
        <v>0.1</v>
      </c>
      <c r="AB3281" s="99"/>
      <c r="AC3281" s="100">
        <v>5.135758E-2</v>
      </c>
      <c r="AD3281" s="100">
        <v>2.0256119999999999E-2</v>
      </c>
      <c r="AE3281" s="100">
        <v>6.2948210000000004E-4</v>
      </c>
      <c r="AF3281" s="100">
        <v>5.1710839999999998E-4</v>
      </c>
      <c r="AG3281" s="100">
        <v>87.514660000000006</v>
      </c>
      <c r="AH3281" s="105"/>
      <c r="AI3281" s="100">
        <v>16.46</v>
      </c>
      <c r="AJ3281" s="100">
        <v>-1.081731</v>
      </c>
      <c r="AK3281" s="100">
        <v>-0.18</v>
      </c>
      <c r="AM3281" s="96">
        <v>42509</v>
      </c>
      <c r="AN3281" s="88">
        <f>_xll.BDH($A3281,AN$5,$AM$2,$AM$2)</f>
        <v>13270</v>
      </c>
      <c r="AO3281" s="88" t="str">
        <f>IF(V3281&gt;0,_xll.BDH($A3281,AO$5,$AM$2,$AM$2),"#N/A N/A")</f>
        <v>#N/A N/A</v>
      </c>
      <c r="AP3281" s="88" t="str">
        <f>IF(V3281&gt;0,_xll.BDH($A3281,AP$5,$AM$2,$AM$2),"#N/A N/A")</f>
        <v>#N/A N/A</v>
      </c>
      <c r="AQ3281" s="88" t="str">
        <f>IF(V3281&gt;0,_xll.BDH($A3281,AQ$5,$AM$2,$AM$2),"#N/A N/A")</f>
        <v>#N/A N/A</v>
      </c>
      <c r="AR3281" s="88" t="str">
        <f>IF(V3281&gt;0,_xll.BDH($A3281,AR$5,$AM$2,$AM$2),"#N/A N/A")</f>
        <v>#N/A N/A</v>
      </c>
    </row>
    <row r="3282" spans="1:44" ht="15" x14ac:dyDescent="0.25">
      <c r="A3282" s="99" t="s">
        <v>3351</v>
      </c>
      <c r="B3282" s="99" t="s">
        <v>148</v>
      </c>
      <c r="C3282" s="108" t="s">
        <v>8928</v>
      </c>
      <c r="D3282" s="108" t="s">
        <v>5739</v>
      </c>
      <c r="E3282" s="108" t="s">
        <v>35</v>
      </c>
      <c r="F3282" s="100" t="str">
        <f>VLOOKUP(E3282,Issuer!A:B,2,FALSE)</f>
        <v>MB</v>
      </c>
      <c r="G3282" s="108" t="s">
        <v>5744</v>
      </c>
      <c r="H3282" s="108" t="s">
        <v>5682</v>
      </c>
      <c r="I3282" s="109">
        <v>42342</v>
      </c>
      <c r="J3282" s="109">
        <v>42345</v>
      </c>
      <c r="K3282" s="109">
        <v>42527</v>
      </c>
      <c r="L3282" s="109">
        <v>42521</v>
      </c>
      <c r="M3282" s="108"/>
      <c r="N3282" s="110"/>
      <c r="O3282" s="111"/>
      <c r="P3282" s="99"/>
      <c r="Q3282" s="110">
        <v>1.9E-2</v>
      </c>
      <c r="R3282" s="110">
        <v>0</v>
      </c>
      <c r="S3282" s="110">
        <v>0</v>
      </c>
      <c r="T3282" s="112">
        <v>0</v>
      </c>
      <c r="U3282" s="112"/>
      <c r="V3282" s="104">
        <v>0</v>
      </c>
      <c r="W3282" s="112">
        <v>35000</v>
      </c>
      <c r="X3282" s="112">
        <v>1000</v>
      </c>
      <c r="Y3282" s="112">
        <v>3.68</v>
      </c>
      <c r="Z3282" s="112"/>
      <c r="AA3282" s="110">
        <v>1</v>
      </c>
      <c r="AB3282" s="99"/>
      <c r="AC3282" s="100">
        <v>9.4400499999999998E-2</v>
      </c>
      <c r="AD3282" s="100">
        <v>0.36771599999999999</v>
      </c>
      <c r="AE3282" s="100">
        <v>1.124919E-3</v>
      </c>
      <c r="AF3282" s="100">
        <v>2.109718E-3</v>
      </c>
      <c r="AG3282" s="100">
        <v>69.366380000000007</v>
      </c>
      <c r="AH3282" s="105"/>
      <c r="AI3282" s="100">
        <v>2.97</v>
      </c>
      <c r="AJ3282" s="100">
        <v>-0.6688963</v>
      </c>
      <c r="AK3282" s="100">
        <v>-0.02</v>
      </c>
      <c r="AM3282" s="96">
        <v>42509</v>
      </c>
      <c r="AN3282" s="88">
        <f>_xll.BDH($A3282,AN$5,$AM$2,$AM$2)</f>
        <v>1</v>
      </c>
      <c r="AO3282" s="88" t="str">
        <f>IF(V3282&gt;0,_xll.BDH($A3282,AO$5,$AM$2,$AM$2),"#N/A N/A")</f>
        <v>#N/A N/A</v>
      </c>
      <c r="AP3282" s="88" t="str">
        <f>IF(V3282&gt;0,_xll.BDH($A3282,AP$5,$AM$2,$AM$2),"#N/A N/A")</f>
        <v>#N/A N/A</v>
      </c>
      <c r="AQ3282" s="88" t="str">
        <f>IF(V3282&gt;0,_xll.BDH($A3282,AQ$5,$AM$2,$AM$2),"#N/A N/A")</f>
        <v>#N/A N/A</v>
      </c>
      <c r="AR3282" s="88" t="str">
        <f>IF(V3282&gt;0,_xll.BDH($A3282,AR$5,$AM$2,$AM$2),"#N/A N/A")</f>
        <v>#N/A N/A</v>
      </c>
    </row>
    <row r="3283" spans="1:44" ht="15" x14ac:dyDescent="0.25">
      <c r="A3283" s="99" t="s">
        <v>3352</v>
      </c>
      <c r="B3283" s="99" t="s">
        <v>1671</v>
      </c>
      <c r="C3283" s="108" t="s">
        <v>8925</v>
      </c>
      <c r="D3283" s="108" t="s">
        <v>7245</v>
      </c>
      <c r="E3283" s="108" t="s">
        <v>36</v>
      </c>
      <c r="F3283" s="100" t="str">
        <f>VLOOKUP(E3283,Issuer!A:B,2,FALSE)</f>
        <v>SG</v>
      </c>
      <c r="G3283" s="108" t="s">
        <v>5690</v>
      </c>
      <c r="H3283" s="108" t="s">
        <v>5682</v>
      </c>
      <c r="I3283" s="109">
        <v>42341</v>
      </c>
      <c r="J3283" s="109">
        <v>42345</v>
      </c>
      <c r="K3283" s="109">
        <v>43164</v>
      </c>
      <c r="L3283" s="109">
        <v>43158</v>
      </c>
      <c r="M3283" s="108"/>
      <c r="N3283" s="110"/>
      <c r="O3283" s="111"/>
      <c r="P3283" s="99"/>
      <c r="Q3283" s="110">
        <v>0.158</v>
      </c>
      <c r="R3283" s="110">
        <v>2E-3</v>
      </c>
      <c r="S3283" s="110">
        <v>1.2820510000000001</v>
      </c>
      <c r="T3283" s="112">
        <v>0</v>
      </c>
      <c r="U3283" s="112"/>
      <c r="V3283" s="104">
        <v>0</v>
      </c>
      <c r="W3283" s="112">
        <v>200000</v>
      </c>
      <c r="X3283" s="112">
        <v>5000</v>
      </c>
      <c r="Y3283" s="112">
        <v>46</v>
      </c>
      <c r="Z3283" s="112"/>
      <c r="AA3283" s="110">
        <v>0.01</v>
      </c>
      <c r="AB3283" s="99"/>
      <c r="AC3283" s="100">
        <v>0.6726316</v>
      </c>
      <c r="AD3283" s="100">
        <v>8.2722560000000004E-3</v>
      </c>
      <c r="AE3283" s="100">
        <v>2.0516850000000001E-3</v>
      </c>
      <c r="AF3283" s="100">
        <v>1.2248709999999999E-4</v>
      </c>
      <c r="AG3283" s="100">
        <v>76.647469999999998</v>
      </c>
      <c r="AH3283" s="105"/>
      <c r="AI3283" s="100">
        <v>42.5</v>
      </c>
      <c r="AJ3283" s="100">
        <v>0.83036770000000004</v>
      </c>
      <c r="AK3283" s="100">
        <v>0.35</v>
      </c>
      <c r="AM3283" s="96">
        <v>42509</v>
      </c>
      <c r="AN3283" s="88">
        <f>_xll.BDH($A3283,AN$5,$AM$2,$AM$2)</f>
        <v>735</v>
      </c>
      <c r="AO3283" s="88" t="str">
        <f>IF(V3283&gt;0,_xll.BDH($A3283,AO$5,$AM$2,$AM$2),"#N/A N/A")</f>
        <v>#N/A N/A</v>
      </c>
      <c r="AP3283" s="88" t="str">
        <f>IF(V3283&gt;0,_xll.BDH($A3283,AP$5,$AM$2,$AM$2),"#N/A N/A")</f>
        <v>#N/A N/A</v>
      </c>
      <c r="AQ3283" s="88" t="str">
        <f>IF(V3283&gt;0,_xll.BDH($A3283,AQ$5,$AM$2,$AM$2),"#N/A N/A")</f>
        <v>#N/A N/A</v>
      </c>
      <c r="AR3283" s="88" t="str">
        <f>IF(V3283&gt;0,_xll.BDH($A3283,AR$5,$AM$2,$AM$2),"#N/A N/A")</f>
        <v>#N/A N/A</v>
      </c>
    </row>
    <row r="3284" spans="1:44" ht="15" x14ac:dyDescent="0.25">
      <c r="A3284" s="99" t="s">
        <v>3353</v>
      </c>
      <c r="B3284" s="99" t="s">
        <v>1737</v>
      </c>
      <c r="C3284" s="108" t="s">
        <v>8927</v>
      </c>
      <c r="D3284" s="108" t="s">
        <v>7312</v>
      </c>
      <c r="E3284" s="108" t="s">
        <v>36</v>
      </c>
      <c r="F3284" s="100" t="str">
        <f>VLOOKUP(E3284,Issuer!A:B,2,FALSE)</f>
        <v>SG</v>
      </c>
      <c r="G3284" s="108" t="s">
        <v>5690</v>
      </c>
      <c r="H3284" s="108" t="s">
        <v>5682</v>
      </c>
      <c r="I3284" s="109">
        <v>42341</v>
      </c>
      <c r="J3284" s="109">
        <v>42345</v>
      </c>
      <c r="K3284" s="109">
        <v>42618</v>
      </c>
      <c r="L3284" s="109">
        <v>42612</v>
      </c>
      <c r="M3284" s="108"/>
      <c r="N3284" s="110"/>
      <c r="O3284" s="111"/>
      <c r="P3284" s="99"/>
      <c r="Q3284" s="110">
        <v>0.123</v>
      </c>
      <c r="R3284" s="110">
        <v>-8.0000000000000002E-3</v>
      </c>
      <c r="S3284" s="110">
        <v>-6.1068699999999998</v>
      </c>
      <c r="T3284" s="112">
        <v>880000</v>
      </c>
      <c r="U3284" s="112">
        <v>115170</v>
      </c>
      <c r="V3284" s="104">
        <v>10</v>
      </c>
      <c r="W3284" s="112">
        <v>13000</v>
      </c>
      <c r="X3284" s="112">
        <v>1000</v>
      </c>
      <c r="Y3284" s="112">
        <v>8.5</v>
      </c>
      <c r="Z3284" s="112"/>
      <c r="AA3284" s="110">
        <v>1</v>
      </c>
      <c r="AB3284" s="99"/>
      <c r="AC3284" s="100">
        <v>0.181973</v>
      </c>
      <c r="AD3284" s="100">
        <v>0.1966715</v>
      </c>
      <c r="AE3284" s="100">
        <v>1.026211E-2</v>
      </c>
      <c r="AF3284" s="100">
        <v>1.641301E-3</v>
      </c>
      <c r="AG3284" s="100">
        <v>35.067450000000001</v>
      </c>
      <c r="AH3284" s="105"/>
      <c r="AI3284" s="100">
        <v>7.01</v>
      </c>
      <c r="AJ3284" s="100">
        <v>-0.56737590000000004</v>
      </c>
      <c r="AK3284" s="100">
        <v>-0.04</v>
      </c>
      <c r="AM3284" s="96">
        <v>42509</v>
      </c>
      <c r="AN3284" s="88">
        <f>_xll.BDH($A3284,AN$5,$AM$2,$AM$2)</f>
        <v>500</v>
      </c>
      <c r="AO3284" s="88">
        <f>IF(V3284&gt;0,_xll.BDH($A3284,AO$5,$AM$2,$AM$2),"#N/A N/A")</f>
        <v>0.13225000000000001</v>
      </c>
      <c r="AP3284" s="88">
        <f>IF(V3284&gt;0,_xll.BDH($A3284,AP$5,$AM$2,$AM$2),"#N/A N/A")</f>
        <v>0.1295</v>
      </c>
      <c r="AQ3284" s="88">
        <f>IF(V3284&gt;0,_xll.BDH($A3284,AQ$5,$AM$2,$AM$2),"#N/A N/A")</f>
        <v>440000</v>
      </c>
      <c r="AR3284" s="88">
        <f>IF(V3284&gt;0,_xll.BDH($A3284,AR$5,$AM$2,$AM$2),"#N/A N/A")</f>
        <v>440000</v>
      </c>
    </row>
    <row r="3285" spans="1:44" ht="15" x14ac:dyDescent="0.25">
      <c r="A3285" s="99" t="s">
        <v>3354</v>
      </c>
      <c r="B3285" s="99" t="s">
        <v>194</v>
      </c>
      <c r="C3285" s="108" t="s">
        <v>8929</v>
      </c>
      <c r="D3285" s="108" t="s">
        <v>5763</v>
      </c>
      <c r="E3285" s="108" t="s">
        <v>36</v>
      </c>
      <c r="F3285" s="100" t="str">
        <f>VLOOKUP(E3285,Issuer!A:B,2,FALSE)</f>
        <v>SG</v>
      </c>
      <c r="G3285" s="108" t="s">
        <v>5690</v>
      </c>
      <c r="H3285" s="108" t="s">
        <v>5682</v>
      </c>
      <c r="I3285" s="109">
        <v>42341</v>
      </c>
      <c r="J3285" s="109">
        <v>42345</v>
      </c>
      <c r="K3285" s="109">
        <v>42585</v>
      </c>
      <c r="L3285" s="109">
        <v>42579</v>
      </c>
      <c r="M3285" s="108"/>
      <c r="N3285" s="110"/>
      <c r="O3285" s="111"/>
      <c r="P3285" s="99"/>
      <c r="Q3285" s="110">
        <v>1.4E-2</v>
      </c>
      <c r="R3285" s="110">
        <v>-1E-3</v>
      </c>
      <c r="S3285" s="110">
        <v>-6.6666670000000003</v>
      </c>
      <c r="T3285" s="112">
        <v>0</v>
      </c>
      <c r="U3285" s="112"/>
      <c r="V3285" s="104">
        <v>0</v>
      </c>
      <c r="W3285" s="112">
        <v>30000</v>
      </c>
      <c r="X3285" s="112">
        <v>10000</v>
      </c>
      <c r="Y3285" s="112">
        <v>110</v>
      </c>
      <c r="Z3285" s="112"/>
      <c r="AA3285" s="110">
        <v>0.1</v>
      </c>
      <c r="AB3285" s="99"/>
      <c r="AC3285" s="100">
        <v>3.1832180000000002E-2</v>
      </c>
      <c r="AD3285" s="100">
        <v>6.5394390000000002E-3</v>
      </c>
      <c r="AE3285" s="100">
        <v>3.0000119999999998E-3</v>
      </c>
      <c r="AF3285" s="100">
        <v>5.4040779999999997E-4</v>
      </c>
      <c r="AG3285" s="100">
        <v>27.766760000000001</v>
      </c>
      <c r="AH3285" s="105"/>
      <c r="AI3285" s="100">
        <v>86.25</v>
      </c>
      <c r="AJ3285" s="100">
        <v>-0.97588980000000003</v>
      </c>
      <c r="AK3285" s="100">
        <v>-0.85</v>
      </c>
      <c r="AM3285" s="96">
        <v>42509</v>
      </c>
      <c r="AN3285" s="88">
        <f>_xll.BDH($A3285,AN$5,$AM$2,$AM$2)</f>
        <v>580</v>
      </c>
      <c r="AO3285" s="88" t="str">
        <f>IF(V3285&gt;0,_xll.BDH($A3285,AO$5,$AM$2,$AM$2),"#N/A N/A")</f>
        <v>#N/A N/A</v>
      </c>
      <c r="AP3285" s="88" t="str">
        <f>IF(V3285&gt;0,_xll.BDH($A3285,AP$5,$AM$2,$AM$2),"#N/A N/A")</f>
        <v>#N/A N/A</v>
      </c>
      <c r="AQ3285" s="88" t="str">
        <f>IF(V3285&gt;0,_xll.BDH($A3285,AQ$5,$AM$2,$AM$2),"#N/A N/A")</f>
        <v>#N/A N/A</v>
      </c>
      <c r="AR3285" s="88" t="str">
        <f>IF(V3285&gt;0,_xll.BDH($A3285,AR$5,$AM$2,$AM$2),"#N/A N/A")</f>
        <v>#N/A N/A</v>
      </c>
    </row>
    <row r="3286" spans="1:44" ht="15" x14ac:dyDescent="0.25">
      <c r="A3286" s="99" t="s">
        <v>3355</v>
      </c>
      <c r="B3286" s="99" t="s">
        <v>127</v>
      </c>
      <c r="C3286" s="108" t="s">
        <v>8933</v>
      </c>
      <c r="D3286" s="108" t="s">
        <v>5712</v>
      </c>
      <c r="E3286" s="108" t="s">
        <v>30</v>
      </c>
      <c r="F3286" s="100" t="str">
        <f>VLOOKUP(E3286,Issuer!A:B,2,FALSE)</f>
        <v>CS</v>
      </c>
      <c r="G3286" s="108" t="s">
        <v>5686</v>
      </c>
      <c r="H3286" s="108" t="s">
        <v>5682</v>
      </c>
      <c r="I3286" s="109">
        <v>42342</v>
      </c>
      <c r="J3286" s="109">
        <v>42345</v>
      </c>
      <c r="K3286" s="109">
        <v>42551</v>
      </c>
      <c r="L3286" s="109">
        <v>42545</v>
      </c>
      <c r="M3286" s="108"/>
      <c r="N3286" s="110"/>
      <c r="O3286" s="111"/>
      <c r="P3286" s="99"/>
      <c r="Q3286" s="110">
        <v>0.158</v>
      </c>
      <c r="R3286" s="110">
        <v>-1.9E-2</v>
      </c>
      <c r="S3286" s="110">
        <v>-10.73446</v>
      </c>
      <c r="T3286" s="112">
        <v>0</v>
      </c>
      <c r="U3286" s="112"/>
      <c r="V3286" s="104">
        <v>0</v>
      </c>
      <c r="W3286" s="112">
        <v>80000</v>
      </c>
      <c r="X3286" s="112">
        <v>2000</v>
      </c>
      <c r="Y3286" s="112">
        <v>5.29</v>
      </c>
      <c r="Z3286" s="112"/>
      <c r="AA3286" s="110">
        <v>1</v>
      </c>
      <c r="AB3286" s="99"/>
      <c r="AC3286" s="100">
        <v>0.37201459999999997</v>
      </c>
      <c r="AD3286" s="100">
        <v>0.57072679999999998</v>
      </c>
      <c r="AE3286" s="100">
        <v>6.5056020000000001E-3</v>
      </c>
      <c r="AF3286" s="100">
        <v>2.3198720000000002E-3</v>
      </c>
      <c r="AG3286" s="100">
        <v>37.869599999999998</v>
      </c>
      <c r="AH3286" s="105"/>
      <c r="AI3286" s="100">
        <v>5.1100000000000003</v>
      </c>
      <c r="AJ3286" s="100">
        <v>-0.77669900000000003</v>
      </c>
      <c r="AK3286" s="100">
        <v>-0.04</v>
      </c>
      <c r="AM3286" s="96">
        <v>42509</v>
      </c>
      <c r="AN3286" s="88">
        <f>_xll.BDH($A3286,AN$5,$AM$2,$AM$2)</f>
        <v>158</v>
      </c>
      <c r="AO3286" s="88" t="str">
        <f>IF(V3286&gt;0,_xll.BDH($A3286,AO$5,$AM$2,$AM$2),"#N/A N/A")</f>
        <v>#N/A N/A</v>
      </c>
      <c r="AP3286" s="88" t="str">
        <f>IF(V3286&gt;0,_xll.BDH($A3286,AP$5,$AM$2,$AM$2),"#N/A N/A")</f>
        <v>#N/A N/A</v>
      </c>
      <c r="AQ3286" s="88" t="str">
        <f>IF(V3286&gt;0,_xll.BDH($A3286,AQ$5,$AM$2,$AM$2),"#N/A N/A")</f>
        <v>#N/A N/A</v>
      </c>
      <c r="AR3286" s="88" t="str">
        <f>IF(V3286&gt;0,_xll.BDH($A3286,AR$5,$AM$2,$AM$2),"#N/A N/A")</f>
        <v>#N/A N/A</v>
      </c>
    </row>
    <row r="3287" spans="1:44" ht="15" x14ac:dyDescent="0.25">
      <c r="A3287" s="99" t="s">
        <v>3356</v>
      </c>
      <c r="B3287" s="99" t="s">
        <v>315</v>
      </c>
      <c r="C3287" s="108" t="s">
        <v>8930</v>
      </c>
      <c r="D3287" s="108" t="s">
        <v>5879</v>
      </c>
      <c r="E3287" s="108" t="s">
        <v>31</v>
      </c>
      <c r="F3287" s="100" t="str">
        <f>VLOOKUP(E3287,Issuer!A:B,2,FALSE)</f>
        <v>BP</v>
      </c>
      <c r="G3287" s="108" t="s">
        <v>5721</v>
      </c>
      <c r="H3287" s="108" t="s">
        <v>5682</v>
      </c>
      <c r="I3287" s="109">
        <v>42342</v>
      </c>
      <c r="J3287" s="109">
        <v>42345</v>
      </c>
      <c r="K3287" s="109">
        <v>42706</v>
      </c>
      <c r="L3287" s="109">
        <v>42702</v>
      </c>
      <c r="M3287" s="108"/>
      <c r="N3287" s="110"/>
      <c r="O3287" s="111"/>
      <c r="P3287" s="99"/>
      <c r="Q3287" s="110">
        <v>3.5000000000000003E-2</v>
      </c>
      <c r="R3287" s="110">
        <v>1E-3</v>
      </c>
      <c r="S3287" s="110">
        <v>2.941176</v>
      </c>
      <c r="T3287" s="112">
        <v>3182000</v>
      </c>
      <c r="U3287" s="112">
        <v>110570</v>
      </c>
      <c r="V3287" s="104">
        <v>17</v>
      </c>
      <c r="W3287" s="112">
        <v>100000</v>
      </c>
      <c r="X3287" s="112">
        <v>1000</v>
      </c>
      <c r="Y3287" s="112">
        <v>11</v>
      </c>
      <c r="Z3287" s="112"/>
      <c r="AA3287" s="110">
        <v>0.1</v>
      </c>
      <c r="AB3287" s="99"/>
      <c r="AC3287" s="100">
        <v>0.28996690000000003</v>
      </c>
      <c r="AD3287" s="100">
        <v>0.1586188</v>
      </c>
      <c r="AE3287" s="100">
        <v>2.3873229999999998E-3</v>
      </c>
      <c r="AF3287" s="100">
        <v>1.8900469999999999E-4</v>
      </c>
      <c r="AG3287" s="100">
        <v>31.148399999999999</v>
      </c>
      <c r="AH3287" s="105"/>
      <c r="AI3287" s="100">
        <v>9.43</v>
      </c>
      <c r="AJ3287" s="100">
        <v>0</v>
      </c>
      <c r="AK3287" s="100">
        <v>0</v>
      </c>
      <c r="AM3287" s="96">
        <v>42509</v>
      </c>
      <c r="AN3287" s="88">
        <f>_xll.BDH($A3287,AN$5,$AM$2,$AM$2)</f>
        <v>1616</v>
      </c>
      <c r="AO3287" s="88">
        <f>IF(V3287&gt;0,_xll.BDH($A3287,AO$5,$AM$2,$AM$2),"#N/A N/A")</f>
        <v>3.5000000000000003E-2</v>
      </c>
      <c r="AP3287" s="88">
        <f>IF(V3287&gt;0,_xll.BDH($A3287,AP$5,$AM$2,$AM$2),"#N/A N/A")</f>
        <v>3.4445000000000003E-2</v>
      </c>
      <c r="AQ3287" s="88">
        <f>IF(V3287&gt;0,_xll.BDH($A3287,AQ$5,$AM$2,$AM$2),"#N/A N/A")</f>
        <v>1741000</v>
      </c>
      <c r="AR3287" s="88">
        <f>IF(V3287&gt;0,_xll.BDH($A3287,AR$5,$AM$2,$AM$2),"#N/A N/A")</f>
        <v>1441000</v>
      </c>
    </row>
    <row r="3288" spans="1:44" ht="15" x14ac:dyDescent="0.25">
      <c r="A3288" s="99" t="s">
        <v>3357</v>
      </c>
      <c r="B3288" s="99" t="s">
        <v>256</v>
      </c>
      <c r="C3288" s="108" t="s">
        <v>8931</v>
      </c>
      <c r="D3288" s="108" t="s">
        <v>5842</v>
      </c>
      <c r="E3288" s="108" t="s">
        <v>31</v>
      </c>
      <c r="F3288" s="100" t="str">
        <f>VLOOKUP(E3288,Issuer!A:B,2,FALSE)</f>
        <v>BP</v>
      </c>
      <c r="G3288" s="108" t="s">
        <v>5721</v>
      </c>
      <c r="H3288" s="108" t="s">
        <v>5682</v>
      </c>
      <c r="I3288" s="109">
        <v>42342</v>
      </c>
      <c r="J3288" s="109">
        <v>42345</v>
      </c>
      <c r="K3288" s="109">
        <v>42738</v>
      </c>
      <c r="L3288" s="109">
        <v>42727</v>
      </c>
      <c r="M3288" s="108"/>
      <c r="N3288" s="110"/>
      <c r="O3288" s="111"/>
      <c r="P3288" s="99"/>
      <c r="Q3288" s="110">
        <v>3.6999999999999998E-2</v>
      </c>
      <c r="R3288" s="110">
        <v>0</v>
      </c>
      <c r="S3288" s="110">
        <v>0</v>
      </c>
      <c r="T3288" s="112">
        <v>9456000</v>
      </c>
      <c r="U3288" s="112">
        <v>348272</v>
      </c>
      <c r="V3288" s="104">
        <v>29</v>
      </c>
      <c r="W3288" s="112">
        <v>150000</v>
      </c>
      <c r="X3288" s="112">
        <v>2000</v>
      </c>
      <c r="Y3288" s="112">
        <v>12.8</v>
      </c>
      <c r="Z3288" s="112"/>
      <c r="AA3288" s="110">
        <v>0.1</v>
      </c>
      <c r="AB3288" s="99"/>
      <c r="AC3288" s="100">
        <v>0.25103900000000001</v>
      </c>
      <c r="AD3288" s="100">
        <v>0.1135736</v>
      </c>
      <c r="AE3288" s="100">
        <v>2.7021580000000001E-3</v>
      </c>
      <c r="AF3288" s="100">
        <v>1.5866519999999999E-4</v>
      </c>
      <c r="AG3288" s="100">
        <v>32.467469999999999</v>
      </c>
      <c r="AH3288" s="105"/>
      <c r="AI3288" s="100">
        <v>10.76</v>
      </c>
      <c r="AJ3288" s="100">
        <v>0</v>
      </c>
      <c r="AK3288" s="100">
        <v>0</v>
      </c>
      <c r="AM3288" s="96">
        <v>42509</v>
      </c>
      <c r="AN3288" s="88">
        <f>_xll.BDH($A3288,AN$5,$AM$2,$AM$2)</f>
        <v>9542</v>
      </c>
      <c r="AO3288" s="88">
        <f>IF(V3288&gt;0,_xll.BDH($A3288,AO$5,$AM$2,$AM$2),"#N/A N/A")</f>
        <v>3.6678000000000002E-2</v>
      </c>
      <c r="AP3288" s="88">
        <f>IF(V3288&gt;0,_xll.BDH($A3288,AP$5,$AM$2,$AM$2),"#N/A N/A")</f>
        <v>3.6999999999999998E-2</v>
      </c>
      <c r="AQ3288" s="88">
        <f>IF(V3288&gt;0,_xll.BDH($A3288,AQ$5,$AM$2,$AM$2),"#N/A N/A")</f>
        <v>4974000</v>
      </c>
      <c r="AR3288" s="88">
        <f>IF(V3288&gt;0,_xll.BDH($A3288,AR$5,$AM$2,$AM$2),"#N/A N/A")</f>
        <v>4482000</v>
      </c>
    </row>
    <row r="3289" spans="1:44" ht="15" x14ac:dyDescent="0.25">
      <c r="A3289" s="99" t="s">
        <v>3358</v>
      </c>
      <c r="B3289" s="99" t="s">
        <v>1655</v>
      </c>
      <c r="C3289" s="108" t="s">
        <v>8935</v>
      </c>
      <c r="D3289" s="108" t="s">
        <v>7233</v>
      </c>
      <c r="E3289" s="108" t="s">
        <v>39</v>
      </c>
      <c r="F3289" s="100" t="str">
        <f>VLOOKUP(E3289,Issuer!A:B,2,FALSE)</f>
        <v>GS</v>
      </c>
      <c r="G3289" s="108" t="s">
        <v>5826</v>
      </c>
      <c r="H3289" s="108" t="s">
        <v>5682</v>
      </c>
      <c r="I3289" s="109">
        <v>42342</v>
      </c>
      <c r="J3289" s="109">
        <v>42345</v>
      </c>
      <c r="K3289" s="109">
        <v>42579</v>
      </c>
      <c r="L3289" s="109">
        <v>42573</v>
      </c>
      <c r="M3289" s="108"/>
      <c r="N3289" s="110"/>
      <c r="O3289" s="111"/>
      <c r="P3289" s="99"/>
      <c r="Q3289" s="110">
        <v>0.06</v>
      </c>
      <c r="R3289" s="110">
        <v>7.0000000000000001E-3</v>
      </c>
      <c r="S3289" s="110">
        <v>13.207549999999999</v>
      </c>
      <c r="T3289" s="112">
        <v>490000</v>
      </c>
      <c r="U3289" s="112">
        <v>27230</v>
      </c>
      <c r="V3289" s="104">
        <v>5</v>
      </c>
      <c r="W3289" s="112">
        <v>40000</v>
      </c>
      <c r="X3289" s="112">
        <v>500</v>
      </c>
      <c r="Y3289" s="112">
        <v>73.8</v>
      </c>
      <c r="Z3289" s="112"/>
      <c r="AA3289" s="110">
        <v>0.1</v>
      </c>
      <c r="AB3289" s="99"/>
      <c r="AC3289" s="100">
        <v>0.12607460000000001</v>
      </c>
      <c r="AD3289" s="100">
        <v>1.9769109999999999E-2</v>
      </c>
      <c r="AE3289" s="100">
        <v>5.4822040000000001E-3</v>
      </c>
      <c r="AF3289" s="100">
        <v>1.5305900000000001E-3</v>
      </c>
      <c r="AG3289" s="100">
        <v>40.303460000000001</v>
      </c>
      <c r="AH3289" s="105"/>
      <c r="AI3289" s="100">
        <v>59.35</v>
      </c>
      <c r="AJ3289" s="100">
        <v>4.6737209999999996</v>
      </c>
      <c r="AK3289" s="100">
        <v>2.65</v>
      </c>
      <c r="AM3289" s="96">
        <v>42509</v>
      </c>
      <c r="AN3289" s="88">
        <f>_xll.BDH($A3289,AN$5,$AM$2,$AM$2)</f>
        <v>2253</v>
      </c>
      <c r="AO3289" s="88">
        <f>IF(V3289&gt;0,_xll.BDH($A3289,AO$5,$AM$2,$AM$2),"#N/A N/A")</f>
        <v>5.5571000000000002E-2</v>
      </c>
      <c r="AP3289" s="88" t="str">
        <f>IF(V3289&gt;0,_xll.BDH($A3289,AP$5,$AM$2,$AM$2),"#N/A N/A")</f>
        <v>#N/A N/A</v>
      </c>
      <c r="AQ3289" s="88">
        <f>IF(V3289&gt;0,_xll.BDH($A3289,AQ$5,$AM$2,$AM$2),"#N/A N/A")</f>
        <v>490000</v>
      </c>
      <c r="AR3289" s="88" t="str">
        <f>IF(V3289&gt;0,_xll.BDH($A3289,AR$5,$AM$2,$AM$2),"#N/A N/A")</f>
        <v>#N/A N/A</v>
      </c>
    </row>
    <row r="3290" spans="1:44" ht="15" x14ac:dyDescent="0.25">
      <c r="A3290" s="99" t="s">
        <v>3359</v>
      </c>
      <c r="B3290" s="99" t="s">
        <v>256</v>
      </c>
      <c r="C3290" s="108" t="s">
        <v>8932</v>
      </c>
      <c r="D3290" s="108" t="s">
        <v>5842</v>
      </c>
      <c r="E3290" s="108" t="s">
        <v>37</v>
      </c>
      <c r="F3290" s="100" t="str">
        <f>VLOOKUP(E3290,Issuer!A:B,2,FALSE)</f>
        <v>UB</v>
      </c>
      <c r="G3290" s="108" t="s">
        <v>5732</v>
      </c>
      <c r="H3290" s="108" t="s">
        <v>5682</v>
      </c>
      <c r="I3290" s="109">
        <v>42191</v>
      </c>
      <c r="J3290" s="109">
        <v>42192</v>
      </c>
      <c r="K3290" s="109">
        <v>42674</v>
      </c>
      <c r="L3290" s="109">
        <v>42668</v>
      </c>
      <c r="M3290" s="108"/>
      <c r="N3290" s="110"/>
      <c r="O3290" s="111"/>
      <c r="P3290" s="99"/>
      <c r="Q3290" s="110">
        <v>1.7000000000000001E-2</v>
      </c>
      <c r="R3290" s="110">
        <v>0</v>
      </c>
      <c r="S3290" s="110">
        <v>0</v>
      </c>
      <c r="T3290" s="112">
        <v>0</v>
      </c>
      <c r="U3290" s="112"/>
      <c r="V3290" s="104">
        <v>0</v>
      </c>
      <c r="W3290" s="112">
        <v>300000</v>
      </c>
      <c r="X3290" s="112">
        <v>2000</v>
      </c>
      <c r="Y3290" s="112">
        <v>15.02</v>
      </c>
      <c r="Z3290" s="112"/>
      <c r="AA3290" s="110">
        <v>0.1</v>
      </c>
      <c r="AB3290" s="99"/>
      <c r="AC3290" s="100">
        <v>0.1319823</v>
      </c>
      <c r="AD3290" s="100">
        <v>7.465049E-2</v>
      </c>
      <c r="AE3290" s="100">
        <v>1.5763109999999999E-3</v>
      </c>
      <c r="AF3290" s="100">
        <v>1.859803E-4</v>
      </c>
      <c r="AG3290" s="100">
        <v>39.582529999999998</v>
      </c>
      <c r="AH3290" s="105"/>
      <c r="AI3290" s="100">
        <v>10.76</v>
      </c>
      <c r="AJ3290" s="100">
        <v>0</v>
      </c>
      <c r="AK3290" s="100">
        <v>0</v>
      </c>
      <c r="AM3290" s="96">
        <v>42509</v>
      </c>
      <c r="AN3290" s="88">
        <f>_xll.BDH($A3290,AN$5,$AM$2,$AM$2)</f>
        <v>11506</v>
      </c>
      <c r="AO3290" s="88" t="str">
        <f>IF(V3290&gt;0,_xll.BDH($A3290,AO$5,$AM$2,$AM$2),"#N/A N/A")</f>
        <v>#N/A N/A</v>
      </c>
      <c r="AP3290" s="88" t="str">
        <f>IF(V3290&gt;0,_xll.BDH($A3290,AP$5,$AM$2,$AM$2),"#N/A N/A")</f>
        <v>#N/A N/A</v>
      </c>
      <c r="AQ3290" s="88" t="str">
        <f>IF(V3290&gt;0,_xll.BDH($A3290,AQ$5,$AM$2,$AM$2),"#N/A N/A")</f>
        <v>#N/A N/A</v>
      </c>
      <c r="AR3290" s="88" t="str">
        <f>IF(V3290&gt;0,_xll.BDH($A3290,AR$5,$AM$2,$AM$2),"#N/A N/A")</f>
        <v>#N/A N/A</v>
      </c>
    </row>
    <row r="3291" spans="1:44" ht="15" x14ac:dyDescent="0.25">
      <c r="A3291" s="99" t="s">
        <v>3360</v>
      </c>
      <c r="B3291" s="99" t="s">
        <v>127</v>
      </c>
      <c r="C3291" s="108" t="s">
        <v>8934</v>
      </c>
      <c r="D3291" s="108" t="s">
        <v>5712</v>
      </c>
      <c r="E3291" s="108" t="s">
        <v>39</v>
      </c>
      <c r="F3291" s="100" t="str">
        <f>VLOOKUP(E3291,Issuer!A:B,2,FALSE)</f>
        <v>GS</v>
      </c>
      <c r="G3291" s="108" t="s">
        <v>5826</v>
      </c>
      <c r="H3291" s="108" t="s">
        <v>5682</v>
      </c>
      <c r="I3291" s="109">
        <v>42342</v>
      </c>
      <c r="J3291" s="109">
        <v>42345</v>
      </c>
      <c r="K3291" s="109">
        <v>42551</v>
      </c>
      <c r="L3291" s="109">
        <v>42545</v>
      </c>
      <c r="M3291" s="108"/>
      <c r="N3291" s="110"/>
      <c r="O3291" s="111"/>
      <c r="P3291" s="99"/>
      <c r="Q3291" s="110">
        <v>0.3</v>
      </c>
      <c r="R3291" s="110">
        <v>-0.03</v>
      </c>
      <c r="S3291" s="110">
        <v>-9.0909089999999999</v>
      </c>
      <c r="T3291" s="112">
        <v>0</v>
      </c>
      <c r="U3291" s="112"/>
      <c r="V3291" s="104">
        <v>0</v>
      </c>
      <c r="W3291" s="112">
        <v>80000</v>
      </c>
      <c r="X3291" s="112">
        <v>2000</v>
      </c>
      <c r="Y3291" s="112">
        <v>4.99</v>
      </c>
      <c r="Z3291" s="112"/>
      <c r="AA3291" s="110">
        <v>1</v>
      </c>
      <c r="AB3291" s="99"/>
      <c r="AC3291" s="100">
        <v>0.54843180000000002</v>
      </c>
      <c r="AD3291" s="100">
        <v>0.55543569999999998</v>
      </c>
      <c r="AE3291" s="100">
        <v>6.7519959999999997E-3</v>
      </c>
      <c r="AF3291" s="100">
        <v>2.3483139999999998E-3</v>
      </c>
      <c r="AG3291" s="100">
        <v>40.457410000000003</v>
      </c>
      <c r="AH3291" s="105"/>
      <c r="AI3291" s="100">
        <v>5.1100000000000003</v>
      </c>
      <c r="AJ3291" s="100">
        <v>-0.77669900000000003</v>
      </c>
      <c r="AK3291" s="100">
        <v>-0.04</v>
      </c>
      <c r="AM3291" s="96">
        <v>42509</v>
      </c>
      <c r="AN3291" s="88">
        <f>_xll.BDH($A3291,AN$5,$AM$2,$AM$2)</f>
        <v>206</v>
      </c>
      <c r="AO3291" s="88" t="str">
        <f>IF(V3291&gt;0,_xll.BDH($A3291,AO$5,$AM$2,$AM$2),"#N/A N/A")</f>
        <v>#N/A N/A</v>
      </c>
      <c r="AP3291" s="88" t="str">
        <f>IF(V3291&gt;0,_xll.BDH($A3291,AP$5,$AM$2,$AM$2),"#N/A N/A")</f>
        <v>#N/A N/A</v>
      </c>
      <c r="AQ3291" s="88" t="str">
        <f>IF(V3291&gt;0,_xll.BDH($A3291,AQ$5,$AM$2,$AM$2),"#N/A N/A")</f>
        <v>#N/A N/A</v>
      </c>
      <c r="AR3291" s="88" t="str">
        <f>IF(V3291&gt;0,_xll.BDH($A3291,AR$5,$AM$2,$AM$2),"#N/A N/A")</f>
        <v>#N/A N/A</v>
      </c>
    </row>
    <row r="3292" spans="1:44" ht="15" x14ac:dyDescent="0.25">
      <c r="A3292" s="99" t="s">
        <v>3361</v>
      </c>
      <c r="B3292" s="99" t="s">
        <v>3023</v>
      </c>
      <c r="C3292" s="108" t="s">
        <v>8938</v>
      </c>
      <c r="D3292" s="108" t="s">
        <v>8605</v>
      </c>
      <c r="E3292" s="108" t="s">
        <v>32</v>
      </c>
      <c r="F3292" s="100" t="str">
        <f>VLOOKUP(E3292,Issuer!A:B,2,FALSE)</f>
        <v>HS</v>
      </c>
      <c r="G3292" s="108" t="s">
        <v>5688</v>
      </c>
      <c r="H3292" s="108" t="s">
        <v>5682</v>
      </c>
      <c r="I3292" s="109">
        <v>42345</v>
      </c>
      <c r="J3292" s="109">
        <v>42346</v>
      </c>
      <c r="K3292" s="109">
        <v>43089</v>
      </c>
      <c r="L3292" s="109">
        <v>43083</v>
      </c>
      <c r="M3292" s="108"/>
      <c r="N3292" s="110"/>
      <c r="O3292" s="111"/>
      <c r="P3292" s="99"/>
      <c r="Q3292" s="110">
        <v>0.13</v>
      </c>
      <c r="R3292" s="110">
        <v>0</v>
      </c>
      <c r="S3292" s="110">
        <v>0</v>
      </c>
      <c r="T3292" s="112">
        <v>0</v>
      </c>
      <c r="U3292" s="112"/>
      <c r="V3292" s="104">
        <v>0</v>
      </c>
      <c r="W3292" s="112">
        <v>80000</v>
      </c>
      <c r="X3292" s="112">
        <v>10000</v>
      </c>
      <c r="Y3292" s="112">
        <v>55.93</v>
      </c>
      <c r="Z3292" s="112"/>
      <c r="AA3292" s="110">
        <v>0.01</v>
      </c>
      <c r="AB3292" s="99"/>
      <c r="AC3292" s="100">
        <v>0.57222200000000001</v>
      </c>
      <c r="AD3292" s="100">
        <v>9.3278019999999996E-3</v>
      </c>
      <c r="AE3292" s="100">
        <v>2.4068169999999999E-3</v>
      </c>
      <c r="AF3292" s="100">
        <v>1.115536E-4</v>
      </c>
      <c r="AG3292" s="100">
        <v>61.887030000000003</v>
      </c>
      <c r="AH3292" s="105"/>
      <c r="AI3292" s="100">
        <v>51.25</v>
      </c>
      <c r="AJ3292" s="100">
        <v>0</v>
      </c>
      <c r="AK3292" s="100">
        <v>0</v>
      </c>
      <c r="AM3292" s="96">
        <v>42509</v>
      </c>
      <c r="AN3292" s="88">
        <f>_xll.BDH($A3292,AN$5,$AM$2,$AM$2)</f>
        <v>1360</v>
      </c>
      <c r="AO3292" s="88" t="str">
        <f>IF(V3292&gt;0,_xll.BDH($A3292,AO$5,$AM$2,$AM$2),"#N/A N/A")</f>
        <v>#N/A N/A</v>
      </c>
      <c r="AP3292" s="88" t="str">
        <f>IF(V3292&gt;0,_xll.BDH($A3292,AP$5,$AM$2,$AM$2),"#N/A N/A")</f>
        <v>#N/A N/A</v>
      </c>
      <c r="AQ3292" s="88" t="str">
        <f>IF(V3292&gt;0,_xll.BDH($A3292,AQ$5,$AM$2,$AM$2),"#N/A N/A")</f>
        <v>#N/A N/A</v>
      </c>
      <c r="AR3292" s="88" t="str">
        <f>IF(V3292&gt;0,_xll.BDH($A3292,AR$5,$AM$2,$AM$2),"#N/A N/A")</f>
        <v>#N/A N/A</v>
      </c>
    </row>
    <row r="3293" spans="1:44" ht="15" x14ac:dyDescent="0.25">
      <c r="A3293" s="99" t="s">
        <v>3362</v>
      </c>
      <c r="B3293" s="99" t="s">
        <v>321</v>
      </c>
      <c r="C3293" s="108" t="s">
        <v>8936</v>
      </c>
      <c r="D3293" s="108" t="s">
        <v>5914</v>
      </c>
      <c r="E3293" s="108" t="s">
        <v>32</v>
      </c>
      <c r="F3293" s="100" t="str">
        <f>VLOOKUP(E3293,Issuer!A:B,2,FALSE)</f>
        <v>HS</v>
      </c>
      <c r="G3293" s="108" t="s">
        <v>5688</v>
      </c>
      <c r="H3293" s="108" t="s">
        <v>5682</v>
      </c>
      <c r="I3293" s="109">
        <v>42345</v>
      </c>
      <c r="J3293" s="109">
        <v>42346</v>
      </c>
      <c r="K3293" s="109">
        <v>42724</v>
      </c>
      <c r="L3293" s="109">
        <v>42718</v>
      </c>
      <c r="M3293" s="108"/>
      <c r="N3293" s="110"/>
      <c r="O3293" s="111"/>
      <c r="P3293" s="99"/>
      <c r="Q3293" s="110">
        <v>4.4999999999999998E-2</v>
      </c>
      <c r="R3293" s="110">
        <v>-3.0000000000000001E-3</v>
      </c>
      <c r="S3293" s="110">
        <v>-6.25</v>
      </c>
      <c r="T3293" s="112">
        <v>0</v>
      </c>
      <c r="U3293" s="112"/>
      <c r="V3293" s="104">
        <v>0</v>
      </c>
      <c r="W3293" s="112">
        <v>80000</v>
      </c>
      <c r="X3293" s="112">
        <v>5000</v>
      </c>
      <c r="Y3293" s="112">
        <v>13.99</v>
      </c>
      <c r="Z3293" s="112"/>
      <c r="AA3293" s="110">
        <v>0.1</v>
      </c>
      <c r="AB3293" s="99"/>
      <c r="AC3293" s="100">
        <v>0.25290099999999999</v>
      </c>
      <c r="AD3293" s="100">
        <v>9.2873910000000004E-2</v>
      </c>
      <c r="AE3293" s="100">
        <v>2.7837130000000002E-3</v>
      </c>
      <c r="AF3293" s="100">
        <v>2.0500609999999999E-4</v>
      </c>
      <c r="AG3293" s="100">
        <v>38.588360000000002</v>
      </c>
      <c r="AH3293" s="105"/>
      <c r="AI3293" s="100">
        <v>11.44</v>
      </c>
      <c r="AJ3293" s="100">
        <v>-0.86655110000000002</v>
      </c>
      <c r="AK3293" s="100">
        <v>-0.1</v>
      </c>
      <c r="AM3293" s="96">
        <v>42509</v>
      </c>
      <c r="AN3293" s="88">
        <f>_xll.BDH($A3293,AN$5,$AM$2,$AM$2)</f>
        <v>17855</v>
      </c>
      <c r="AO3293" s="88" t="str">
        <f>IF(V3293&gt;0,_xll.BDH($A3293,AO$5,$AM$2,$AM$2),"#N/A N/A")</f>
        <v>#N/A N/A</v>
      </c>
      <c r="AP3293" s="88" t="str">
        <f>IF(V3293&gt;0,_xll.BDH($A3293,AP$5,$AM$2,$AM$2),"#N/A N/A")</f>
        <v>#N/A N/A</v>
      </c>
      <c r="AQ3293" s="88" t="str">
        <f>IF(V3293&gt;0,_xll.BDH($A3293,AQ$5,$AM$2,$AM$2),"#N/A N/A")</f>
        <v>#N/A N/A</v>
      </c>
      <c r="AR3293" s="88" t="str">
        <f>IF(V3293&gt;0,_xll.BDH($A3293,AR$5,$AM$2,$AM$2),"#N/A N/A")</f>
        <v>#N/A N/A</v>
      </c>
    </row>
    <row r="3294" spans="1:44" ht="15" x14ac:dyDescent="0.25">
      <c r="A3294" s="99" t="s">
        <v>3363</v>
      </c>
      <c r="B3294" s="99" t="s">
        <v>2495</v>
      </c>
      <c r="C3294" s="108" t="s">
        <v>8937</v>
      </c>
      <c r="D3294" s="108" t="s">
        <v>8071</v>
      </c>
      <c r="E3294" s="108" t="s">
        <v>32</v>
      </c>
      <c r="F3294" s="100" t="str">
        <f>VLOOKUP(E3294,Issuer!A:B,2,FALSE)</f>
        <v>HS</v>
      </c>
      <c r="G3294" s="108" t="s">
        <v>5688</v>
      </c>
      <c r="H3294" s="108" t="s">
        <v>5682</v>
      </c>
      <c r="I3294" s="109">
        <v>42345</v>
      </c>
      <c r="J3294" s="109">
        <v>42346</v>
      </c>
      <c r="K3294" s="109">
        <v>42551</v>
      </c>
      <c r="L3294" s="109">
        <v>42545</v>
      </c>
      <c r="M3294" s="108"/>
      <c r="N3294" s="110"/>
      <c r="O3294" s="111"/>
      <c r="P3294" s="99"/>
      <c r="Q3294" s="110">
        <v>0.01</v>
      </c>
      <c r="R3294" s="110">
        <v>0</v>
      </c>
      <c r="S3294" s="110">
        <v>0</v>
      </c>
      <c r="T3294" s="112">
        <v>0</v>
      </c>
      <c r="U3294" s="112"/>
      <c r="V3294" s="104">
        <v>0</v>
      </c>
      <c r="W3294" s="112">
        <v>80000</v>
      </c>
      <c r="X3294" s="112">
        <v>5000</v>
      </c>
      <c r="Y3294" s="112">
        <v>25.98</v>
      </c>
      <c r="Z3294" s="112"/>
      <c r="AA3294" s="110">
        <v>0.1</v>
      </c>
      <c r="AB3294" s="99"/>
      <c r="AC3294" s="100">
        <v>5.9166120000000003E-2</v>
      </c>
      <c r="AD3294" s="100">
        <v>2.7384530000000001E-2</v>
      </c>
      <c r="AE3294" s="100">
        <v>7.2826420000000002E-4</v>
      </c>
      <c r="AF3294" s="100">
        <v>5.2097030000000004E-4</v>
      </c>
      <c r="AG3294" s="100">
        <v>70.110820000000004</v>
      </c>
      <c r="AH3294" s="105"/>
      <c r="AI3294" s="100">
        <v>17.98</v>
      </c>
      <c r="AJ3294" s="100">
        <v>-0.33259420000000001</v>
      </c>
      <c r="AK3294" s="100">
        <v>-0.06</v>
      </c>
      <c r="AM3294" s="96">
        <v>42509</v>
      </c>
      <c r="AN3294" s="88">
        <f>_xll.BDH($A3294,AN$5,$AM$2,$AM$2)</f>
        <v>680</v>
      </c>
      <c r="AO3294" s="88" t="str">
        <f>IF(V3294&gt;0,_xll.BDH($A3294,AO$5,$AM$2,$AM$2),"#N/A N/A")</f>
        <v>#N/A N/A</v>
      </c>
      <c r="AP3294" s="88" t="str">
        <f>IF(V3294&gt;0,_xll.BDH($A3294,AP$5,$AM$2,$AM$2),"#N/A N/A")</f>
        <v>#N/A N/A</v>
      </c>
      <c r="AQ3294" s="88" t="str">
        <f>IF(V3294&gt;0,_xll.BDH($A3294,AQ$5,$AM$2,$AM$2),"#N/A N/A")</f>
        <v>#N/A N/A</v>
      </c>
      <c r="AR3294" s="88" t="str">
        <f>IF(V3294&gt;0,_xll.BDH($A3294,AR$5,$AM$2,$AM$2),"#N/A N/A")</f>
        <v>#N/A N/A</v>
      </c>
    </row>
    <row r="3295" spans="1:44" ht="15" x14ac:dyDescent="0.25">
      <c r="A3295" s="99" t="s">
        <v>3364</v>
      </c>
      <c r="B3295" s="99" t="s">
        <v>2064</v>
      </c>
      <c r="C3295" s="108" t="s">
        <v>8941</v>
      </c>
      <c r="D3295" s="108" t="s">
        <v>7642</v>
      </c>
      <c r="E3295" s="108" t="s">
        <v>32</v>
      </c>
      <c r="F3295" s="100" t="str">
        <f>VLOOKUP(E3295,Issuer!A:B,2,FALSE)</f>
        <v>HS</v>
      </c>
      <c r="G3295" s="108" t="s">
        <v>5688</v>
      </c>
      <c r="H3295" s="108" t="s">
        <v>5682</v>
      </c>
      <c r="I3295" s="109">
        <v>42345</v>
      </c>
      <c r="J3295" s="109">
        <v>42346</v>
      </c>
      <c r="K3295" s="109">
        <v>42674</v>
      </c>
      <c r="L3295" s="109">
        <v>42668</v>
      </c>
      <c r="M3295" s="108"/>
      <c r="N3295" s="110"/>
      <c r="O3295" s="111"/>
      <c r="P3295" s="99"/>
      <c r="Q3295" s="110">
        <v>0.01</v>
      </c>
      <c r="R3295" s="110">
        <v>0</v>
      </c>
      <c r="S3295" s="110">
        <v>0</v>
      </c>
      <c r="T3295" s="112">
        <v>0</v>
      </c>
      <c r="U3295" s="112"/>
      <c r="V3295" s="104">
        <v>0</v>
      </c>
      <c r="W3295" s="112">
        <v>80000</v>
      </c>
      <c r="X3295" s="112">
        <v>20000</v>
      </c>
      <c r="Y3295" s="112">
        <v>12.48</v>
      </c>
      <c r="Z3295" s="112"/>
      <c r="AA3295" s="110">
        <v>0.1</v>
      </c>
      <c r="AB3295" s="99"/>
      <c r="AC3295" s="100">
        <v>9.1851349999999998E-2</v>
      </c>
      <c r="AD3295" s="100">
        <v>6.1490309999999999E-2</v>
      </c>
      <c r="AE3295" s="100">
        <v>8.6448419999999996E-4</v>
      </c>
      <c r="AF3295" s="100">
        <v>1.187739E-4</v>
      </c>
      <c r="AG3295" s="100">
        <v>51.372669999999999</v>
      </c>
      <c r="AH3295" s="105"/>
      <c r="AI3295" s="100">
        <v>7.7</v>
      </c>
      <c r="AJ3295" s="100">
        <v>0.39113429999999999</v>
      </c>
      <c r="AK3295" s="100">
        <v>0.03</v>
      </c>
      <c r="AM3295" s="96">
        <v>42509</v>
      </c>
      <c r="AN3295" s="88">
        <f>_xll.BDH($A3295,AN$5,$AM$2,$AM$2)</f>
        <v>14800</v>
      </c>
      <c r="AO3295" s="88" t="str">
        <f>IF(V3295&gt;0,_xll.BDH($A3295,AO$5,$AM$2,$AM$2),"#N/A N/A")</f>
        <v>#N/A N/A</v>
      </c>
      <c r="AP3295" s="88" t="str">
        <f>IF(V3295&gt;0,_xll.BDH($A3295,AP$5,$AM$2,$AM$2),"#N/A N/A")</f>
        <v>#N/A N/A</v>
      </c>
      <c r="AQ3295" s="88" t="str">
        <f>IF(V3295&gt;0,_xll.BDH($A3295,AQ$5,$AM$2,$AM$2),"#N/A N/A")</f>
        <v>#N/A N/A</v>
      </c>
      <c r="AR3295" s="88" t="str">
        <f>IF(V3295&gt;0,_xll.BDH($A3295,AR$5,$AM$2,$AM$2),"#N/A N/A")</f>
        <v>#N/A N/A</v>
      </c>
    </row>
    <row r="3296" spans="1:44" ht="15" x14ac:dyDescent="0.25">
      <c r="A3296" s="99" t="s">
        <v>3365</v>
      </c>
      <c r="B3296" s="99" t="s">
        <v>2971</v>
      </c>
      <c r="C3296" s="108" t="s">
        <v>8939</v>
      </c>
      <c r="D3296" s="108" t="s">
        <v>8548</v>
      </c>
      <c r="E3296" s="108" t="s">
        <v>35</v>
      </c>
      <c r="F3296" s="100" t="str">
        <f>VLOOKUP(E3296,Issuer!A:B,2,FALSE)</f>
        <v>MB</v>
      </c>
      <c r="G3296" s="108" t="s">
        <v>5744</v>
      </c>
      <c r="H3296" s="108" t="s">
        <v>5682</v>
      </c>
      <c r="I3296" s="109">
        <v>42345</v>
      </c>
      <c r="J3296" s="109">
        <v>42346</v>
      </c>
      <c r="K3296" s="109">
        <v>42676</v>
      </c>
      <c r="L3296" s="109">
        <v>42670</v>
      </c>
      <c r="M3296" s="108"/>
      <c r="N3296" s="110"/>
      <c r="O3296" s="111"/>
      <c r="P3296" s="99"/>
      <c r="Q3296" s="110">
        <v>0.27500000000000002</v>
      </c>
      <c r="R3296" s="110">
        <v>0.04</v>
      </c>
      <c r="S3296" s="110">
        <v>17.021280000000001</v>
      </c>
      <c r="T3296" s="112">
        <v>550000</v>
      </c>
      <c r="U3296" s="112">
        <v>157400</v>
      </c>
      <c r="V3296" s="104">
        <v>13</v>
      </c>
      <c r="W3296" s="112">
        <v>17000</v>
      </c>
      <c r="X3296" s="112">
        <v>5000</v>
      </c>
      <c r="Y3296" s="112">
        <v>79.88</v>
      </c>
      <c r="Z3296" s="112"/>
      <c r="AA3296" s="110">
        <v>0.1</v>
      </c>
      <c r="AB3296" s="99"/>
      <c r="AC3296" s="100">
        <v>0.34326089999999998</v>
      </c>
      <c r="AD3296" s="100">
        <v>2.7839760000000002E-2</v>
      </c>
      <c r="AE3296" s="100">
        <v>1.835407E-2</v>
      </c>
      <c r="AF3296" s="100">
        <v>1.313806E-3</v>
      </c>
      <c r="AG3296" s="100">
        <v>26.27572</v>
      </c>
      <c r="AH3296" s="105"/>
      <c r="AI3296" s="100">
        <v>73.900000000000006</v>
      </c>
      <c r="AJ3296" s="100">
        <v>0.95628420000000003</v>
      </c>
      <c r="AK3296" s="100">
        <v>0.7</v>
      </c>
      <c r="AM3296" s="96">
        <v>42509</v>
      </c>
      <c r="AN3296" s="88">
        <f>_xll.BDH($A3296,AN$5,$AM$2,$AM$2)</f>
        <v>1365</v>
      </c>
      <c r="AO3296" s="88">
        <f>IF(V3296&gt;0,_xll.BDH($A3296,AO$5,$AM$2,$AM$2),"#N/A N/A")</f>
        <v>0.28318199999999999</v>
      </c>
      <c r="AP3296" s="88">
        <f>IF(V3296&gt;0,_xll.BDH($A3296,AP$5,$AM$2,$AM$2),"#N/A N/A")</f>
        <v>0.29499999999999998</v>
      </c>
      <c r="AQ3296" s="88">
        <f>IF(V3296&gt;0,_xll.BDH($A3296,AQ$5,$AM$2,$AM$2),"#N/A N/A")</f>
        <v>440000</v>
      </c>
      <c r="AR3296" s="88">
        <f>IF(V3296&gt;0,_xll.BDH($A3296,AR$5,$AM$2,$AM$2),"#N/A N/A")</f>
        <v>20000</v>
      </c>
    </row>
    <row r="3297" spans="1:44" ht="15" x14ac:dyDescent="0.25">
      <c r="A3297" s="99" t="s">
        <v>3366</v>
      </c>
      <c r="B3297" s="99" t="s">
        <v>2066</v>
      </c>
      <c r="C3297" s="108" t="s">
        <v>8940</v>
      </c>
      <c r="D3297" s="108" t="s">
        <v>7640</v>
      </c>
      <c r="E3297" s="108" t="s">
        <v>36</v>
      </c>
      <c r="F3297" s="100" t="str">
        <f>VLOOKUP(E3297,Issuer!A:B,2,FALSE)</f>
        <v>SG</v>
      </c>
      <c r="G3297" s="108" t="s">
        <v>5690</v>
      </c>
      <c r="H3297" s="108" t="s">
        <v>5682</v>
      </c>
      <c r="I3297" s="109">
        <v>42342</v>
      </c>
      <c r="J3297" s="109">
        <v>42346</v>
      </c>
      <c r="K3297" s="109">
        <v>42648</v>
      </c>
      <c r="L3297" s="109">
        <v>42642</v>
      </c>
      <c r="M3297" s="108"/>
      <c r="N3297" s="110"/>
      <c r="O3297" s="111"/>
      <c r="P3297" s="99"/>
      <c r="Q3297" s="110"/>
      <c r="R3297" s="110"/>
      <c r="S3297" s="110"/>
      <c r="T3297" s="112">
        <v>0</v>
      </c>
      <c r="U3297" s="112"/>
      <c r="V3297" s="104">
        <v>0</v>
      </c>
      <c r="W3297" s="112">
        <v>28000</v>
      </c>
      <c r="X3297" s="112">
        <v>5000</v>
      </c>
      <c r="Y3297" s="112">
        <v>52.88</v>
      </c>
      <c r="Z3297" s="112"/>
      <c r="AA3297" s="110">
        <v>0.1</v>
      </c>
      <c r="AB3297" s="99"/>
      <c r="AC3297" s="100">
        <v>0.22887730000000001</v>
      </c>
      <c r="AD3297" s="100">
        <v>3.2877219999999999E-2</v>
      </c>
      <c r="AE3297" s="100">
        <v>8.564192E-3</v>
      </c>
      <c r="AF3297" s="100"/>
      <c r="AG3297" s="100">
        <v>32.281080000000003</v>
      </c>
      <c r="AH3297" s="105"/>
      <c r="AI3297" s="100">
        <v>45.8</v>
      </c>
      <c r="AJ3297" s="100">
        <v>-1.6111709999999999</v>
      </c>
      <c r="AK3297" s="100">
        <v>-0.75</v>
      </c>
      <c r="AM3297" s="96">
        <v>42509</v>
      </c>
      <c r="AN3297" s="88">
        <f>_xll.BDH($A3297,AN$5,$AM$2,$AM$2)</f>
        <v>0</v>
      </c>
      <c r="AO3297" s="88" t="str">
        <f>IF(V3297&gt;0,_xll.BDH($A3297,AO$5,$AM$2,$AM$2),"#N/A N/A")</f>
        <v>#N/A N/A</v>
      </c>
      <c r="AP3297" s="88" t="str">
        <f>IF(V3297&gt;0,_xll.BDH($A3297,AP$5,$AM$2,$AM$2),"#N/A N/A")</f>
        <v>#N/A N/A</v>
      </c>
      <c r="AQ3297" s="88" t="str">
        <f>IF(V3297&gt;0,_xll.BDH($A3297,AQ$5,$AM$2,$AM$2),"#N/A N/A")</f>
        <v>#N/A N/A</v>
      </c>
      <c r="AR3297" s="88" t="str">
        <f>IF(V3297&gt;0,_xll.BDH($A3297,AR$5,$AM$2,$AM$2),"#N/A N/A")</f>
        <v>#N/A N/A</v>
      </c>
    </row>
    <row r="3298" spans="1:44" ht="15" x14ac:dyDescent="0.25">
      <c r="A3298" s="99" t="s">
        <v>3367</v>
      </c>
      <c r="B3298" s="99" t="s">
        <v>321</v>
      </c>
      <c r="C3298" s="108" t="s">
        <v>8943</v>
      </c>
      <c r="D3298" s="108" t="s">
        <v>5914</v>
      </c>
      <c r="E3298" s="108" t="s">
        <v>30</v>
      </c>
      <c r="F3298" s="100" t="str">
        <f>VLOOKUP(E3298,Issuer!A:B,2,FALSE)</f>
        <v>CS</v>
      </c>
      <c r="G3298" s="108" t="s">
        <v>5686</v>
      </c>
      <c r="H3298" s="108" t="s">
        <v>5682</v>
      </c>
      <c r="I3298" s="109">
        <v>42191</v>
      </c>
      <c r="J3298" s="109">
        <v>42192</v>
      </c>
      <c r="K3298" s="109">
        <v>42520</v>
      </c>
      <c r="L3298" s="109">
        <v>42514</v>
      </c>
      <c r="M3298" s="108"/>
      <c r="N3298" s="110"/>
      <c r="O3298" s="111"/>
      <c r="P3298" s="99"/>
      <c r="Q3298" s="110">
        <v>0.01</v>
      </c>
      <c r="R3298" s="110">
        <v>0</v>
      </c>
      <c r="S3298" s="110">
        <v>0</v>
      </c>
      <c r="T3298" s="112">
        <v>0</v>
      </c>
      <c r="U3298" s="112"/>
      <c r="V3298" s="104">
        <v>0</v>
      </c>
      <c r="W3298" s="112">
        <v>70000</v>
      </c>
      <c r="X3298" s="112">
        <v>5000</v>
      </c>
      <c r="Y3298" s="112">
        <v>18.899999999999999</v>
      </c>
      <c r="Z3298" s="112"/>
      <c r="AA3298" s="110">
        <v>0.1</v>
      </c>
      <c r="AB3298" s="99"/>
      <c r="AC3298" s="100">
        <v>7.1394559999999996E-2</v>
      </c>
      <c r="AD3298" s="100">
        <v>3.8462209999999997E-2</v>
      </c>
      <c r="AE3298" s="100">
        <v>2.7269879999999999E-4</v>
      </c>
      <c r="AF3298" s="100">
        <v>2.1117089999999998E-3</v>
      </c>
      <c r="AG3298" s="100">
        <v>178.46190000000001</v>
      </c>
      <c r="AH3298" s="105"/>
      <c r="AI3298" s="100">
        <v>11.44</v>
      </c>
      <c r="AJ3298" s="100">
        <v>-0.86655110000000002</v>
      </c>
      <c r="AK3298" s="100">
        <v>-0.1</v>
      </c>
      <c r="AM3298" s="96">
        <v>42509</v>
      </c>
      <c r="AN3298" s="88">
        <f>_xll.BDH($A3298,AN$5,$AM$2,$AM$2)</f>
        <v>4230</v>
      </c>
      <c r="AO3298" s="88" t="str">
        <f>IF(V3298&gt;0,_xll.BDH($A3298,AO$5,$AM$2,$AM$2),"#N/A N/A")</f>
        <v>#N/A N/A</v>
      </c>
      <c r="AP3298" s="88" t="str">
        <f>IF(V3298&gt;0,_xll.BDH($A3298,AP$5,$AM$2,$AM$2),"#N/A N/A")</f>
        <v>#N/A N/A</v>
      </c>
      <c r="AQ3298" s="88" t="str">
        <f>IF(V3298&gt;0,_xll.BDH($A3298,AQ$5,$AM$2,$AM$2),"#N/A N/A")</f>
        <v>#N/A N/A</v>
      </c>
      <c r="AR3298" s="88" t="str">
        <f>IF(V3298&gt;0,_xll.BDH($A3298,AR$5,$AM$2,$AM$2),"#N/A N/A")</f>
        <v>#N/A N/A</v>
      </c>
    </row>
    <row r="3299" spans="1:44" ht="15" x14ac:dyDescent="0.25">
      <c r="A3299" s="99" t="s">
        <v>3368</v>
      </c>
      <c r="B3299" s="99" t="s">
        <v>200</v>
      </c>
      <c r="C3299" s="108" t="s">
        <v>8942</v>
      </c>
      <c r="D3299" s="108" t="s">
        <v>5768</v>
      </c>
      <c r="E3299" s="108" t="s">
        <v>37</v>
      </c>
      <c r="F3299" s="100" t="str">
        <f>VLOOKUP(E3299,Issuer!A:B,2,FALSE)</f>
        <v>UB</v>
      </c>
      <c r="G3299" s="108" t="s">
        <v>5732</v>
      </c>
      <c r="H3299" s="108" t="s">
        <v>5682</v>
      </c>
      <c r="I3299" s="109">
        <v>42345</v>
      </c>
      <c r="J3299" s="109">
        <v>42346</v>
      </c>
      <c r="K3299" s="109">
        <v>42555</v>
      </c>
      <c r="L3299" s="109">
        <v>42548</v>
      </c>
      <c r="M3299" s="108"/>
      <c r="N3299" s="110"/>
      <c r="O3299" s="111"/>
      <c r="P3299" s="99"/>
      <c r="Q3299" s="110">
        <v>1.6E-2</v>
      </c>
      <c r="R3299" s="110">
        <v>-1E-3</v>
      </c>
      <c r="S3299" s="110">
        <v>-5.8823530000000002</v>
      </c>
      <c r="T3299" s="112">
        <v>0</v>
      </c>
      <c r="U3299" s="112"/>
      <c r="V3299" s="104">
        <v>0</v>
      </c>
      <c r="W3299" s="112">
        <v>70000</v>
      </c>
      <c r="X3299" s="112">
        <v>4000</v>
      </c>
      <c r="Y3299" s="112">
        <v>32.93</v>
      </c>
      <c r="Z3299" s="112"/>
      <c r="AA3299" s="110">
        <v>0.1</v>
      </c>
      <c r="AB3299" s="99"/>
      <c r="AC3299" s="100">
        <v>8.5498980000000002E-2</v>
      </c>
      <c r="AD3299" s="100">
        <v>3.5921250000000002E-2</v>
      </c>
      <c r="AE3299" s="100">
        <v>1.5318829999999999E-3</v>
      </c>
      <c r="AF3299" s="100">
        <v>5.4081150000000004E-4</v>
      </c>
      <c r="AG3299" s="100">
        <v>44.560859999999998</v>
      </c>
      <c r="AH3299" s="105"/>
      <c r="AI3299" s="100">
        <v>27.25</v>
      </c>
      <c r="AJ3299" s="100">
        <v>0.55350549999999998</v>
      </c>
      <c r="AK3299" s="100">
        <v>0.15</v>
      </c>
      <c r="AM3299" s="96">
        <v>42509</v>
      </c>
      <c r="AN3299" s="88">
        <f>_xll.BDH($A3299,AN$5,$AM$2,$AM$2)</f>
        <v>2804</v>
      </c>
      <c r="AO3299" s="88" t="str">
        <f>IF(V3299&gt;0,_xll.BDH($A3299,AO$5,$AM$2,$AM$2),"#N/A N/A")</f>
        <v>#N/A N/A</v>
      </c>
      <c r="AP3299" s="88" t="str">
        <f>IF(V3299&gt;0,_xll.BDH($A3299,AP$5,$AM$2,$AM$2),"#N/A N/A")</f>
        <v>#N/A N/A</v>
      </c>
      <c r="AQ3299" s="88" t="str">
        <f>IF(V3299&gt;0,_xll.BDH($A3299,AQ$5,$AM$2,$AM$2),"#N/A N/A")</f>
        <v>#N/A N/A</v>
      </c>
      <c r="AR3299" s="88" t="str">
        <f>IF(V3299&gt;0,_xll.BDH($A3299,AR$5,$AM$2,$AM$2),"#N/A N/A")</f>
        <v>#N/A N/A</v>
      </c>
    </row>
    <row r="3300" spans="1:44" ht="15" x14ac:dyDescent="0.25">
      <c r="A3300" s="99" t="s">
        <v>3369</v>
      </c>
      <c r="B3300" s="99" t="s">
        <v>303</v>
      </c>
      <c r="C3300" s="108" t="s">
        <v>8944</v>
      </c>
      <c r="D3300" s="108" t="s">
        <v>5887</v>
      </c>
      <c r="E3300" s="108" t="s">
        <v>37</v>
      </c>
      <c r="F3300" s="100" t="str">
        <f>VLOOKUP(E3300,Issuer!A:B,2,FALSE)</f>
        <v>UB</v>
      </c>
      <c r="G3300" s="108" t="s">
        <v>5732</v>
      </c>
      <c r="H3300" s="108" t="s">
        <v>5682</v>
      </c>
      <c r="I3300" s="109">
        <v>42345</v>
      </c>
      <c r="J3300" s="109">
        <v>42346</v>
      </c>
      <c r="K3300" s="109">
        <v>42516</v>
      </c>
      <c r="L3300" s="109">
        <v>42510</v>
      </c>
      <c r="M3300" s="108"/>
      <c r="N3300" s="110"/>
      <c r="O3300" s="111"/>
      <c r="P3300" s="99"/>
      <c r="Q3300" s="110">
        <v>1.4999999999999999E-2</v>
      </c>
      <c r="R3300" s="110">
        <v>0</v>
      </c>
      <c r="S3300" s="110">
        <v>0</v>
      </c>
      <c r="T3300" s="112">
        <v>0</v>
      </c>
      <c r="U3300" s="112"/>
      <c r="V3300" s="104">
        <v>0</v>
      </c>
      <c r="W3300" s="112">
        <v>100000</v>
      </c>
      <c r="X3300" s="112">
        <v>5000</v>
      </c>
      <c r="Y3300" s="112">
        <v>51.93</v>
      </c>
      <c r="Z3300" s="112"/>
      <c r="AA3300" s="110">
        <v>0.1</v>
      </c>
      <c r="AB3300" s="99"/>
      <c r="AC3300" s="100">
        <v>4.7769039999999999E-2</v>
      </c>
      <c r="AD3300" s="100">
        <v>1.2016819999999999E-2</v>
      </c>
      <c r="AE3300" s="100">
        <v>4.619607E-4</v>
      </c>
      <c r="AF3300" s="100">
        <v>5.3870489999999997E-3</v>
      </c>
      <c r="AG3300" s="100">
        <v>179.715</v>
      </c>
      <c r="AH3300" s="105"/>
      <c r="AI3300" s="100">
        <v>33.25</v>
      </c>
      <c r="AJ3300" s="100">
        <v>-0.89418779999999998</v>
      </c>
      <c r="AK3300" s="100">
        <v>-0.3</v>
      </c>
      <c r="AM3300" s="96">
        <v>42509</v>
      </c>
      <c r="AN3300" s="88">
        <f>_xll.BDH($A3300,AN$5,$AM$2,$AM$2)</f>
        <v>400</v>
      </c>
      <c r="AO3300" s="88" t="str">
        <f>IF(V3300&gt;0,_xll.BDH($A3300,AO$5,$AM$2,$AM$2),"#N/A N/A")</f>
        <v>#N/A N/A</v>
      </c>
      <c r="AP3300" s="88" t="str">
        <f>IF(V3300&gt;0,_xll.BDH($A3300,AP$5,$AM$2,$AM$2),"#N/A N/A")</f>
        <v>#N/A N/A</v>
      </c>
      <c r="AQ3300" s="88" t="str">
        <f>IF(V3300&gt;0,_xll.BDH($A3300,AQ$5,$AM$2,$AM$2),"#N/A N/A")</f>
        <v>#N/A N/A</v>
      </c>
      <c r="AR3300" s="88" t="str">
        <f>IF(V3300&gt;0,_xll.BDH($A3300,AR$5,$AM$2,$AM$2),"#N/A N/A")</f>
        <v>#N/A N/A</v>
      </c>
    </row>
    <row r="3301" spans="1:44" ht="15" x14ac:dyDescent="0.25">
      <c r="A3301" s="99" t="s">
        <v>3370</v>
      </c>
      <c r="B3301" s="99" t="s">
        <v>303</v>
      </c>
      <c r="C3301" s="108" t="s">
        <v>8949</v>
      </c>
      <c r="D3301" s="108" t="s">
        <v>5887</v>
      </c>
      <c r="E3301" s="108" t="s">
        <v>37</v>
      </c>
      <c r="F3301" s="100" t="str">
        <f>VLOOKUP(E3301,Issuer!A:B,2,FALSE)</f>
        <v>UB</v>
      </c>
      <c r="G3301" s="108" t="s">
        <v>5732</v>
      </c>
      <c r="H3301" s="108" t="s">
        <v>5682</v>
      </c>
      <c r="I3301" s="109">
        <v>42345</v>
      </c>
      <c r="J3301" s="109">
        <v>42346</v>
      </c>
      <c r="K3301" s="109">
        <v>42821</v>
      </c>
      <c r="L3301" s="109">
        <v>42815</v>
      </c>
      <c r="M3301" s="108"/>
      <c r="N3301" s="110"/>
      <c r="O3301" s="111"/>
      <c r="P3301" s="99"/>
      <c r="Q3301" s="110">
        <v>2.5000000000000001E-2</v>
      </c>
      <c r="R3301" s="110">
        <v>-1E-3</v>
      </c>
      <c r="S3301" s="110">
        <v>-3.8461539999999999</v>
      </c>
      <c r="T3301" s="112">
        <v>0</v>
      </c>
      <c r="U3301" s="112"/>
      <c r="V3301" s="104">
        <v>0</v>
      </c>
      <c r="W3301" s="112">
        <v>300000</v>
      </c>
      <c r="X3301" s="112">
        <v>5000</v>
      </c>
      <c r="Y3301" s="112">
        <v>44.49</v>
      </c>
      <c r="Z3301" s="112"/>
      <c r="AA3301" s="110">
        <v>0.02</v>
      </c>
      <c r="AB3301" s="99"/>
      <c r="AC3301" s="100">
        <v>0.22389500000000001</v>
      </c>
      <c r="AD3301" s="100">
        <v>2.6363029999999999E-2</v>
      </c>
      <c r="AE3301" s="100">
        <v>1.842375E-3</v>
      </c>
      <c r="AF3301" s="100">
        <v>9.8289601737633348E-5</v>
      </c>
      <c r="AG3301" s="100">
        <v>36.580860000000001</v>
      </c>
      <c r="AH3301" s="105"/>
      <c r="AI3301" s="100">
        <v>33.25</v>
      </c>
      <c r="AJ3301" s="100">
        <v>-0.89418779999999998</v>
      </c>
      <c r="AK3301" s="100">
        <v>-0.3</v>
      </c>
      <c r="AM3301" s="96">
        <v>42509</v>
      </c>
      <c r="AN3301" s="88">
        <f>_xll.BDH($A3301,AN$5,$AM$2,$AM$2)</f>
        <v>0</v>
      </c>
      <c r="AO3301" s="88" t="str">
        <f>IF(V3301&gt;0,_xll.BDH($A3301,AO$5,$AM$2,$AM$2),"#N/A N/A")</f>
        <v>#N/A N/A</v>
      </c>
      <c r="AP3301" s="88" t="str">
        <f>IF(V3301&gt;0,_xll.BDH($A3301,AP$5,$AM$2,$AM$2),"#N/A N/A")</f>
        <v>#N/A N/A</v>
      </c>
      <c r="AQ3301" s="88" t="str">
        <f>IF(V3301&gt;0,_xll.BDH($A3301,AQ$5,$AM$2,$AM$2),"#N/A N/A")</f>
        <v>#N/A N/A</v>
      </c>
      <c r="AR3301" s="88" t="str">
        <f>IF(V3301&gt;0,_xll.BDH($A3301,AR$5,$AM$2,$AM$2),"#N/A N/A")</f>
        <v>#N/A N/A</v>
      </c>
    </row>
    <row r="3302" spans="1:44" ht="15" x14ac:dyDescent="0.25">
      <c r="A3302" s="99" t="s">
        <v>3371</v>
      </c>
      <c r="B3302" s="99" t="s">
        <v>315</v>
      </c>
      <c r="C3302" s="108" t="s">
        <v>8945</v>
      </c>
      <c r="D3302" s="108" t="s">
        <v>5879</v>
      </c>
      <c r="E3302" s="108" t="s">
        <v>37</v>
      </c>
      <c r="F3302" s="100" t="str">
        <f>VLOOKUP(E3302,Issuer!A:B,2,FALSE)</f>
        <v>UB</v>
      </c>
      <c r="G3302" s="108" t="s">
        <v>5732</v>
      </c>
      <c r="H3302" s="108" t="s">
        <v>5682</v>
      </c>
      <c r="I3302" s="109">
        <v>42345</v>
      </c>
      <c r="J3302" s="109">
        <v>42346</v>
      </c>
      <c r="K3302" s="109">
        <v>42818</v>
      </c>
      <c r="L3302" s="109">
        <v>42814</v>
      </c>
      <c r="M3302" s="108"/>
      <c r="N3302" s="110"/>
      <c r="O3302" s="111"/>
      <c r="P3302" s="99"/>
      <c r="Q3302" s="110">
        <v>3.7999999999999999E-2</v>
      </c>
      <c r="R3302" s="110">
        <v>0</v>
      </c>
      <c r="S3302" s="110">
        <v>0</v>
      </c>
      <c r="T3302" s="112">
        <v>1378000</v>
      </c>
      <c r="U3302" s="112">
        <v>52753</v>
      </c>
      <c r="V3302" s="104">
        <v>6</v>
      </c>
      <c r="W3302" s="112">
        <v>300000</v>
      </c>
      <c r="X3302" s="112">
        <v>1000</v>
      </c>
      <c r="Y3302" s="112">
        <v>11.9</v>
      </c>
      <c r="Z3302" s="112"/>
      <c r="AA3302" s="110">
        <v>0.1</v>
      </c>
      <c r="AB3302" s="99"/>
      <c r="AC3302" s="100">
        <v>0.24553469999999999</v>
      </c>
      <c r="AD3302" s="100">
        <v>0.1032415</v>
      </c>
      <c r="AE3302" s="100">
        <v>2.714957E-3</v>
      </c>
      <c r="AF3302" s="100">
        <v>1.284274E-4</v>
      </c>
      <c r="AG3302" s="100">
        <v>34.613619999999997</v>
      </c>
      <c r="AH3302" s="105"/>
      <c r="AI3302" s="100">
        <v>9.43</v>
      </c>
      <c r="AJ3302" s="100">
        <v>0</v>
      </c>
      <c r="AK3302" s="100">
        <v>0</v>
      </c>
      <c r="AM3302" s="96">
        <v>42509</v>
      </c>
      <c r="AN3302" s="88">
        <f>_xll.BDH($A3302,AN$5,$AM$2,$AM$2)</f>
        <v>2160</v>
      </c>
      <c r="AO3302" s="88">
        <f>IF(V3302&gt;0,_xll.BDH($A3302,AO$5,$AM$2,$AM$2),"#N/A N/A")</f>
        <v>3.8434999999999997E-2</v>
      </c>
      <c r="AP3302" s="88">
        <f>IF(V3302&gt;0,_xll.BDH($A3302,AP$5,$AM$2,$AM$2),"#N/A N/A")</f>
        <v>3.8129000000000003E-2</v>
      </c>
      <c r="AQ3302" s="88">
        <f>IF(V3302&gt;0,_xll.BDH($A3302,AQ$5,$AM$2,$AM$2),"#N/A N/A")</f>
        <v>689000</v>
      </c>
      <c r="AR3302" s="88">
        <f>IF(V3302&gt;0,_xll.BDH($A3302,AR$5,$AM$2,$AM$2),"#N/A N/A")</f>
        <v>689000</v>
      </c>
    </row>
    <row r="3303" spans="1:44" ht="15" x14ac:dyDescent="0.25">
      <c r="A3303" s="99" t="s">
        <v>3372</v>
      </c>
      <c r="B3303" s="99" t="s">
        <v>256</v>
      </c>
      <c r="C3303" s="108" t="s">
        <v>8947</v>
      </c>
      <c r="D3303" s="108" t="s">
        <v>5842</v>
      </c>
      <c r="E3303" s="108" t="s">
        <v>37</v>
      </c>
      <c r="F3303" s="100" t="str">
        <f>VLOOKUP(E3303,Issuer!A:B,2,FALSE)</f>
        <v>UB</v>
      </c>
      <c r="G3303" s="108" t="s">
        <v>5732</v>
      </c>
      <c r="H3303" s="108" t="s">
        <v>5682</v>
      </c>
      <c r="I3303" s="109">
        <v>42345</v>
      </c>
      <c r="J3303" s="109">
        <v>42346</v>
      </c>
      <c r="K3303" s="109">
        <v>42725</v>
      </c>
      <c r="L3303" s="109">
        <v>42719</v>
      </c>
      <c r="M3303" s="108"/>
      <c r="N3303" s="110"/>
      <c r="O3303" s="111"/>
      <c r="P3303" s="99"/>
      <c r="Q3303" s="110">
        <v>3.6999999999999998E-2</v>
      </c>
      <c r="R3303" s="110">
        <v>-1E-3</v>
      </c>
      <c r="S3303" s="110">
        <v>-2.6315789999999999</v>
      </c>
      <c r="T3303" s="112">
        <v>2268000</v>
      </c>
      <c r="U3303" s="112">
        <v>84270</v>
      </c>
      <c r="V3303" s="104">
        <v>20</v>
      </c>
      <c r="W3303" s="112">
        <v>300000</v>
      </c>
      <c r="X3303" s="112">
        <v>2000</v>
      </c>
      <c r="Y3303" s="112">
        <v>13</v>
      </c>
      <c r="Z3303" s="112"/>
      <c r="AA3303" s="110">
        <v>0.1</v>
      </c>
      <c r="AB3303" s="99"/>
      <c r="AC3303" s="100">
        <v>0.24416840000000001</v>
      </c>
      <c r="AD3303" s="100">
        <v>0.1074658</v>
      </c>
      <c r="AE3303" s="100">
        <v>2.5864899999999999E-3</v>
      </c>
      <c r="AF3303" s="100">
        <v>1.7431839999999999E-4</v>
      </c>
      <c r="AG3303" s="100">
        <v>34.82038</v>
      </c>
      <c r="AH3303" s="105"/>
      <c r="AI3303" s="100">
        <v>10.76</v>
      </c>
      <c r="AJ3303" s="100">
        <v>0</v>
      </c>
      <c r="AK3303" s="100">
        <v>0</v>
      </c>
      <c r="AM3303" s="96">
        <v>42509</v>
      </c>
      <c r="AN3303" s="88">
        <f>_xll.BDH($A3303,AN$5,$AM$2,$AM$2)</f>
        <v>570</v>
      </c>
      <c r="AO3303" s="88">
        <f>IF(V3303&gt;0,_xll.BDH($A3303,AO$5,$AM$2,$AM$2),"#N/A N/A")</f>
        <v>3.6999999999999998E-2</v>
      </c>
      <c r="AP3303" s="88">
        <f>IF(V3303&gt;0,_xll.BDH($A3303,AP$5,$AM$2,$AM$2),"#N/A N/A")</f>
        <v>3.7311999999999998E-2</v>
      </c>
      <c r="AQ3303" s="88">
        <f>IF(V3303&gt;0,_xll.BDH($A3303,AQ$5,$AM$2,$AM$2),"#N/A N/A")</f>
        <v>1134000</v>
      </c>
      <c r="AR3303" s="88">
        <f>IF(V3303&gt;0,_xll.BDH($A3303,AR$5,$AM$2,$AM$2),"#N/A N/A")</f>
        <v>1134000</v>
      </c>
    </row>
    <row r="3304" spans="1:44" ht="15" x14ac:dyDescent="0.25">
      <c r="A3304" s="99" t="s">
        <v>3373</v>
      </c>
      <c r="B3304" s="99" t="s">
        <v>154</v>
      </c>
      <c r="C3304" s="108" t="s">
        <v>8946</v>
      </c>
      <c r="D3304" s="108" t="s">
        <v>5705</v>
      </c>
      <c r="E3304" s="108" t="s">
        <v>39</v>
      </c>
      <c r="F3304" s="100" t="str">
        <f>VLOOKUP(E3304,Issuer!A:B,2,FALSE)</f>
        <v>GS</v>
      </c>
      <c r="G3304" s="108" t="s">
        <v>5826</v>
      </c>
      <c r="H3304" s="108" t="s">
        <v>5682</v>
      </c>
      <c r="I3304" s="109">
        <v>42345</v>
      </c>
      <c r="J3304" s="109">
        <v>42346</v>
      </c>
      <c r="K3304" s="109">
        <v>42520</v>
      </c>
      <c r="L3304" s="109">
        <v>42514</v>
      </c>
      <c r="M3304" s="108"/>
      <c r="N3304" s="110"/>
      <c r="O3304" s="111"/>
      <c r="P3304" s="99"/>
      <c r="Q3304" s="110">
        <v>0.01</v>
      </c>
      <c r="R3304" s="110">
        <v>0</v>
      </c>
      <c r="S3304" s="110">
        <v>0</v>
      </c>
      <c r="T3304" s="112">
        <v>0</v>
      </c>
      <c r="U3304" s="112"/>
      <c r="V3304" s="104">
        <v>0</v>
      </c>
      <c r="W3304" s="112">
        <v>150000</v>
      </c>
      <c r="X3304" s="112">
        <v>10000</v>
      </c>
      <c r="Y3304" s="112">
        <v>10000</v>
      </c>
      <c r="Z3304" s="112"/>
      <c r="AA3304" s="110">
        <v>2.5000000000000001E-4</v>
      </c>
      <c r="AB3304" s="99"/>
      <c r="AC3304" s="100">
        <v>8.310621E-2</v>
      </c>
      <c r="AD3304" s="100">
        <v>1.3758499999999999E-4</v>
      </c>
      <c r="AE3304" s="100">
        <v>5.5439870000000002E-4</v>
      </c>
      <c r="AF3304" s="100">
        <v>1.8469230000000001E-3</v>
      </c>
      <c r="AG3304" s="100">
        <v>77.662450000000007</v>
      </c>
      <c r="AH3304" s="105"/>
      <c r="AI3304" s="100">
        <v>8243.2000000000007</v>
      </c>
      <c r="AJ3304" s="100">
        <v>-0.69642130000000002</v>
      </c>
      <c r="AK3304" s="100">
        <v>-57.81</v>
      </c>
      <c r="AM3304" s="96">
        <v>42509</v>
      </c>
      <c r="AN3304" s="88">
        <f>_xll.BDH($A3304,AN$5,$AM$2,$AM$2)</f>
        <v>5630</v>
      </c>
      <c r="AO3304" s="88" t="str">
        <f>IF(V3304&gt;0,_xll.BDH($A3304,AO$5,$AM$2,$AM$2),"#N/A N/A")</f>
        <v>#N/A N/A</v>
      </c>
      <c r="AP3304" s="88" t="str">
        <f>IF(V3304&gt;0,_xll.BDH($A3304,AP$5,$AM$2,$AM$2),"#N/A N/A")</f>
        <v>#N/A N/A</v>
      </c>
      <c r="AQ3304" s="88" t="str">
        <f>IF(V3304&gt;0,_xll.BDH($A3304,AQ$5,$AM$2,$AM$2),"#N/A N/A")</f>
        <v>#N/A N/A</v>
      </c>
      <c r="AR3304" s="88" t="str">
        <f>IF(V3304&gt;0,_xll.BDH($A3304,AR$5,$AM$2,$AM$2),"#N/A N/A")</f>
        <v>#N/A N/A</v>
      </c>
    </row>
    <row r="3305" spans="1:44" ht="15" x14ac:dyDescent="0.25">
      <c r="A3305" s="99" t="s">
        <v>3374</v>
      </c>
      <c r="B3305" s="99" t="s">
        <v>2250</v>
      </c>
      <c r="C3305" s="108" t="s">
        <v>8948</v>
      </c>
      <c r="D3305" s="108" t="s">
        <v>7830</v>
      </c>
      <c r="E3305" s="108" t="s">
        <v>33</v>
      </c>
      <c r="F3305" s="100" t="str">
        <f>VLOOKUP(E3305,Issuer!A:B,2,FALSE)</f>
        <v>JP</v>
      </c>
      <c r="G3305" s="108" t="s">
        <v>5748</v>
      </c>
      <c r="H3305" s="108" t="s">
        <v>5682</v>
      </c>
      <c r="I3305" s="109">
        <v>42345</v>
      </c>
      <c r="J3305" s="109">
        <v>42346</v>
      </c>
      <c r="K3305" s="109">
        <v>42583</v>
      </c>
      <c r="L3305" s="109">
        <v>42577</v>
      </c>
      <c r="M3305" s="108"/>
      <c r="N3305" s="110"/>
      <c r="O3305" s="111"/>
      <c r="P3305" s="99"/>
      <c r="Q3305" s="110">
        <v>3.6999999999999998E-2</v>
      </c>
      <c r="R3305" s="110">
        <v>-7.0000000000000001E-3</v>
      </c>
      <c r="S3305" s="110">
        <v>-15.909090000000001</v>
      </c>
      <c r="T3305" s="112">
        <v>0</v>
      </c>
      <c r="U3305" s="112"/>
      <c r="V3305" s="104">
        <v>0</v>
      </c>
      <c r="W3305" s="112">
        <v>80000</v>
      </c>
      <c r="X3305" s="112">
        <v>1000</v>
      </c>
      <c r="Y3305" s="112">
        <v>23.88</v>
      </c>
      <c r="Z3305" s="112"/>
      <c r="AA3305" s="110">
        <v>0.1</v>
      </c>
      <c r="AB3305" s="99"/>
      <c r="AC3305" s="100">
        <v>0.16215640000000001</v>
      </c>
      <c r="AD3305" s="100">
        <v>5.031832E-2</v>
      </c>
      <c r="AE3305" s="100">
        <v>1.9443170000000001E-3</v>
      </c>
      <c r="AF3305" s="100">
        <v>8.0899990000000001E-4</v>
      </c>
      <c r="AG3305" s="100">
        <v>62.188969999999998</v>
      </c>
      <c r="AH3305" s="105"/>
      <c r="AI3305" s="100">
        <v>17.420000000000002</v>
      </c>
      <c r="AJ3305" s="100">
        <v>-1.803833</v>
      </c>
      <c r="AK3305" s="100">
        <v>-0.32</v>
      </c>
      <c r="AM3305" s="96">
        <v>42509</v>
      </c>
      <c r="AN3305" s="88">
        <f>_xll.BDH($A3305,AN$5,$AM$2,$AM$2)</f>
        <v>100</v>
      </c>
      <c r="AO3305" s="88" t="str">
        <f>IF(V3305&gt;0,_xll.BDH($A3305,AO$5,$AM$2,$AM$2),"#N/A N/A")</f>
        <v>#N/A N/A</v>
      </c>
      <c r="AP3305" s="88" t="str">
        <f>IF(V3305&gt;0,_xll.BDH($A3305,AP$5,$AM$2,$AM$2),"#N/A N/A")</f>
        <v>#N/A N/A</v>
      </c>
      <c r="AQ3305" s="88" t="str">
        <f>IF(V3305&gt;0,_xll.BDH($A3305,AQ$5,$AM$2,$AM$2),"#N/A N/A")</f>
        <v>#N/A N/A</v>
      </c>
      <c r="AR3305" s="88" t="str">
        <f>IF(V3305&gt;0,_xll.BDH($A3305,AR$5,$AM$2,$AM$2),"#N/A N/A")</f>
        <v>#N/A N/A</v>
      </c>
    </row>
    <row r="3306" spans="1:44" ht="15" x14ac:dyDescent="0.25">
      <c r="A3306" s="99" t="s">
        <v>3375</v>
      </c>
      <c r="B3306" s="99" t="s">
        <v>191</v>
      </c>
      <c r="C3306" s="108" t="s">
        <v>8950</v>
      </c>
      <c r="D3306" s="108" t="s">
        <v>5757</v>
      </c>
      <c r="E3306" s="108" t="s">
        <v>33</v>
      </c>
      <c r="F3306" s="100" t="str">
        <f>VLOOKUP(E3306,Issuer!A:B,2,FALSE)</f>
        <v>JP</v>
      </c>
      <c r="G3306" s="108" t="s">
        <v>5748</v>
      </c>
      <c r="H3306" s="108" t="s">
        <v>5706</v>
      </c>
      <c r="I3306" s="109">
        <v>42345</v>
      </c>
      <c r="J3306" s="109">
        <v>42346</v>
      </c>
      <c r="K3306" s="109">
        <v>42556</v>
      </c>
      <c r="L3306" s="109">
        <v>42549</v>
      </c>
      <c r="M3306" s="108"/>
      <c r="N3306" s="110"/>
      <c r="O3306" s="111"/>
      <c r="P3306" s="99"/>
      <c r="Q3306" s="110">
        <v>0.63</v>
      </c>
      <c r="R3306" s="110">
        <v>0.04</v>
      </c>
      <c r="S3306" s="110">
        <v>6.7796609999999999</v>
      </c>
      <c r="T3306" s="112">
        <v>4160000</v>
      </c>
      <c r="U3306" s="112">
        <v>2499050</v>
      </c>
      <c r="V3306" s="104">
        <v>23</v>
      </c>
      <c r="W3306" s="112">
        <v>100000</v>
      </c>
      <c r="X3306" s="112">
        <v>5000</v>
      </c>
      <c r="Y3306" s="112">
        <v>92.88</v>
      </c>
      <c r="Z3306" s="112"/>
      <c r="AA3306" s="110">
        <v>0.1</v>
      </c>
      <c r="AB3306" s="99"/>
      <c r="AC3306" s="100">
        <v>-0.66570320000000005</v>
      </c>
      <c r="AD3306" s="100">
        <v>4.0450859999999998E-2</v>
      </c>
      <c r="AE3306" s="100">
        <v>1.159834E-2</v>
      </c>
      <c r="AF3306" s="100">
        <v>3.4794299999999999E-3</v>
      </c>
      <c r="AG3306" s="100">
        <v>28.352370000000001</v>
      </c>
      <c r="AH3306" s="105"/>
      <c r="AI3306" s="100">
        <v>88.45</v>
      </c>
      <c r="AJ3306" s="100">
        <v>-0.72951739999999998</v>
      </c>
      <c r="AK3306" s="100">
        <v>-0.65</v>
      </c>
      <c r="AM3306" s="96">
        <v>42509</v>
      </c>
      <c r="AN3306" s="88">
        <f>_xll.BDH($A3306,AN$5,$AM$2,$AM$2)</f>
        <v>1550</v>
      </c>
      <c r="AO3306" s="88">
        <f>IF(V3306&gt;0,_xll.BDH($A3306,AO$5,$AM$2,$AM$2),"#N/A N/A")</f>
        <v>0.60121500000000005</v>
      </c>
      <c r="AP3306" s="88">
        <f>IF(V3306&gt;0,_xll.BDH($A3306,AP$5,$AM$2,$AM$2),"#N/A N/A")</f>
        <v>0.60022299999999995</v>
      </c>
      <c r="AQ3306" s="88">
        <f>IF(V3306&gt;0,_xll.BDH($A3306,AQ$5,$AM$2,$AM$2),"#N/A N/A")</f>
        <v>2140000</v>
      </c>
      <c r="AR3306" s="88">
        <f>IF(V3306&gt;0,_xll.BDH($A3306,AR$5,$AM$2,$AM$2),"#N/A N/A")</f>
        <v>2020000</v>
      </c>
    </row>
    <row r="3307" spans="1:44" ht="15" x14ac:dyDescent="0.25">
      <c r="A3307" s="99" t="s">
        <v>3376</v>
      </c>
      <c r="B3307" s="99" t="s">
        <v>194</v>
      </c>
      <c r="C3307" s="108" t="s">
        <v>8951</v>
      </c>
      <c r="D3307" s="108" t="s">
        <v>5763</v>
      </c>
      <c r="E3307" s="108" t="s">
        <v>33</v>
      </c>
      <c r="F3307" s="100" t="str">
        <f>VLOOKUP(E3307,Issuer!A:B,2,FALSE)</f>
        <v>JP</v>
      </c>
      <c r="G3307" s="108" t="s">
        <v>5748</v>
      </c>
      <c r="H3307" s="108" t="s">
        <v>5682</v>
      </c>
      <c r="I3307" s="109">
        <v>42345</v>
      </c>
      <c r="J3307" s="109">
        <v>42346</v>
      </c>
      <c r="K3307" s="109">
        <v>42583</v>
      </c>
      <c r="L3307" s="109">
        <v>42577</v>
      </c>
      <c r="M3307" s="108"/>
      <c r="N3307" s="110"/>
      <c r="O3307" s="111"/>
      <c r="P3307" s="99"/>
      <c r="Q3307" s="110">
        <v>1.4E-2</v>
      </c>
      <c r="R3307" s="110">
        <v>0</v>
      </c>
      <c r="S3307" s="110">
        <v>0</v>
      </c>
      <c r="T3307" s="112">
        <v>0</v>
      </c>
      <c r="U3307" s="112"/>
      <c r="V3307" s="104">
        <v>0</v>
      </c>
      <c r="W3307" s="112">
        <v>60000</v>
      </c>
      <c r="X3307" s="112">
        <v>10000</v>
      </c>
      <c r="Y3307" s="112">
        <v>108.88</v>
      </c>
      <c r="Z3307" s="112"/>
      <c r="AA3307" s="110">
        <v>0.1</v>
      </c>
      <c r="AB3307" s="99"/>
      <c r="AC3307" s="100">
        <v>3.4623429999999997E-2</v>
      </c>
      <c r="AD3307" s="100">
        <v>7.1669560000000004E-3</v>
      </c>
      <c r="AE3307" s="100">
        <v>3.1658979999999999E-3</v>
      </c>
      <c r="AF3307" s="100">
        <v>5.4907909999999999E-4</v>
      </c>
      <c r="AG3307" s="100">
        <v>27.516349999999999</v>
      </c>
      <c r="AH3307" s="105"/>
      <c r="AI3307" s="100">
        <v>86.25</v>
      </c>
      <c r="AJ3307" s="100">
        <v>-0.97588980000000003</v>
      </c>
      <c r="AK3307" s="100">
        <v>-0.85</v>
      </c>
      <c r="AM3307" s="96">
        <v>42509</v>
      </c>
      <c r="AN3307" s="88">
        <f>_xll.BDH($A3307,AN$5,$AM$2,$AM$2)</f>
        <v>640</v>
      </c>
      <c r="AO3307" s="88" t="str">
        <f>IF(V3307&gt;0,_xll.BDH($A3307,AO$5,$AM$2,$AM$2),"#N/A N/A")</f>
        <v>#N/A N/A</v>
      </c>
      <c r="AP3307" s="88" t="str">
        <f>IF(V3307&gt;0,_xll.BDH($A3307,AP$5,$AM$2,$AM$2),"#N/A N/A")</f>
        <v>#N/A N/A</v>
      </c>
      <c r="AQ3307" s="88" t="str">
        <f>IF(V3307&gt;0,_xll.BDH($A3307,AQ$5,$AM$2,$AM$2),"#N/A N/A")</f>
        <v>#N/A N/A</v>
      </c>
      <c r="AR3307" s="88" t="str">
        <f>IF(V3307&gt;0,_xll.BDH($A3307,AR$5,$AM$2,$AM$2),"#N/A N/A")</f>
        <v>#N/A N/A</v>
      </c>
    </row>
    <row r="3308" spans="1:44" ht="15" x14ac:dyDescent="0.25">
      <c r="A3308" s="99" t="s">
        <v>3377</v>
      </c>
      <c r="B3308" s="99" t="s">
        <v>127</v>
      </c>
      <c r="C3308" s="108" t="s">
        <v>8952</v>
      </c>
      <c r="D3308" s="108" t="s">
        <v>5712</v>
      </c>
      <c r="E3308" s="108" t="s">
        <v>33</v>
      </c>
      <c r="F3308" s="100" t="str">
        <f>VLOOKUP(E3308,Issuer!A:B,2,FALSE)</f>
        <v>JP</v>
      </c>
      <c r="G3308" s="108" t="s">
        <v>5748</v>
      </c>
      <c r="H3308" s="108" t="s">
        <v>5682</v>
      </c>
      <c r="I3308" s="109">
        <v>42345</v>
      </c>
      <c r="J3308" s="109">
        <v>42346</v>
      </c>
      <c r="K3308" s="109">
        <v>42646</v>
      </c>
      <c r="L3308" s="109">
        <v>42640</v>
      </c>
      <c r="M3308" s="108"/>
      <c r="N3308" s="110"/>
      <c r="O3308" s="111"/>
      <c r="P3308" s="99"/>
      <c r="Q3308" s="110">
        <v>0.17799999999999999</v>
      </c>
      <c r="R3308" s="110">
        <v>-1.7999999999999999E-2</v>
      </c>
      <c r="S3308" s="110">
        <v>-9.1836730000000006</v>
      </c>
      <c r="T3308" s="112">
        <v>5634000</v>
      </c>
      <c r="U3308" s="112">
        <v>1031684</v>
      </c>
      <c r="V3308" s="104">
        <v>41</v>
      </c>
      <c r="W3308" s="112">
        <v>100000</v>
      </c>
      <c r="X3308" s="112">
        <v>2000</v>
      </c>
      <c r="Y3308" s="112">
        <v>5.68</v>
      </c>
      <c r="Z3308" s="112"/>
      <c r="AA3308" s="110">
        <v>1</v>
      </c>
      <c r="AB3308" s="99"/>
      <c r="AC3308" s="100">
        <v>0.28282089999999999</v>
      </c>
      <c r="AD3308" s="100">
        <v>0.29745680000000002</v>
      </c>
      <c r="AE3308" s="100">
        <v>1.044256E-2</v>
      </c>
      <c r="AF3308" s="100">
        <v>9.6565379999999997E-4</v>
      </c>
      <c r="AG3308" s="100">
        <v>35.617370000000001</v>
      </c>
      <c r="AH3308" s="105"/>
      <c r="AI3308" s="100">
        <v>5.1100000000000003</v>
      </c>
      <c r="AJ3308" s="100">
        <v>-0.77669900000000003</v>
      </c>
      <c r="AK3308" s="100">
        <v>-0.04</v>
      </c>
      <c r="AM3308" s="96">
        <v>42509</v>
      </c>
      <c r="AN3308" s="88">
        <f>_xll.BDH($A3308,AN$5,$AM$2,$AM$2)</f>
        <v>22264</v>
      </c>
      <c r="AO3308" s="88">
        <f>IF(V3308&gt;0,_xll.BDH($A3308,AO$5,$AM$2,$AM$2),"#N/A N/A")</f>
        <v>0.184891</v>
      </c>
      <c r="AP3308" s="88">
        <f>IF(V3308&gt;0,_xll.BDH($A3308,AP$5,$AM$2,$AM$2),"#N/A N/A")</f>
        <v>0.18277399999999999</v>
      </c>
      <c r="AQ3308" s="88">
        <f>IF(V3308&gt;0,_xll.BDH($A3308,AQ$5,$AM$2,$AM$2),"#N/A N/A")</f>
        <v>1736000</v>
      </c>
      <c r="AR3308" s="88">
        <f>IF(V3308&gt;0,_xll.BDH($A3308,AR$5,$AM$2,$AM$2),"#N/A N/A")</f>
        <v>2650000</v>
      </c>
    </row>
    <row r="3309" spans="1:44" ht="15" x14ac:dyDescent="0.25">
      <c r="A3309" s="99" t="s">
        <v>3378</v>
      </c>
      <c r="B3309" s="99" t="s">
        <v>293</v>
      </c>
      <c r="C3309" s="108" t="s">
        <v>8953</v>
      </c>
      <c r="D3309" s="108" t="s">
        <v>5868</v>
      </c>
      <c r="E3309" s="108" t="s">
        <v>33</v>
      </c>
      <c r="F3309" s="100" t="str">
        <f>VLOOKUP(E3309,Issuer!A:B,2,FALSE)</f>
        <v>JP</v>
      </c>
      <c r="G3309" s="108" t="s">
        <v>5748</v>
      </c>
      <c r="H3309" s="108" t="s">
        <v>5682</v>
      </c>
      <c r="I3309" s="109">
        <v>42345</v>
      </c>
      <c r="J3309" s="109">
        <v>42346</v>
      </c>
      <c r="K3309" s="109">
        <v>42584</v>
      </c>
      <c r="L3309" s="109">
        <v>42578</v>
      </c>
      <c r="M3309" s="108"/>
      <c r="N3309" s="110"/>
      <c r="O3309" s="111"/>
      <c r="P3309" s="99"/>
      <c r="Q3309" s="110">
        <v>2.3E-2</v>
      </c>
      <c r="R3309" s="110">
        <v>-5.0000000000000001E-3</v>
      </c>
      <c r="S3309" s="110">
        <v>-17.857140000000001</v>
      </c>
      <c r="T3309" s="112">
        <v>0</v>
      </c>
      <c r="U3309" s="112"/>
      <c r="V3309" s="104">
        <v>0</v>
      </c>
      <c r="W3309" s="112">
        <v>100000</v>
      </c>
      <c r="X3309" s="112">
        <v>2000</v>
      </c>
      <c r="Y3309" s="112">
        <v>6.68</v>
      </c>
      <c r="Z3309" s="112"/>
      <c r="AA3309" s="110">
        <v>1</v>
      </c>
      <c r="AB3309" s="99"/>
      <c r="AC3309" s="100">
        <v>6.6519129999999996E-2</v>
      </c>
      <c r="AD3309" s="100">
        <v>0.15390999999999999</v>
      </c>
      <c r="AE3309" s="100">
        <v>3.1509620000000002E-3</v>
      </c>
      <c r="AF3309" s="100">
        <v>6.9165540000000003E-4</v>
      </c>
      <c r="AG3309" s="100">
        <v>35.467570000000002</v>
      </c>
      <c r="AH3309" s="105"/>
      <c r="AI3309" s="100">
        <v>5.21</v>
      </c>
      <c r="AJ3309" s="100">
        <v>-1.698113</v>
      </c>
      <c r="AK3309" s="100">
        <v>-0.09</v>
      </c>
      <c r="AM3309" s="96">
        <v>42509</v>
      </c>
      <c r="AN3309" s="88">
        <f>_xll.BDH($A3309,AN$5,$AM$2,$AM$2)</f>
        <v>42790</v>
      </c>
      <c r="AO3309" s="88" t="str">
        <f>IF(V3309&gt;0,_xll.BDH($A3309,AO$5,$AM$2,$AM$2),"#N/A N/A")</f>
        <v>#N/A N/A</v>
      </c>
      <c r="AP3309" s="88" t="str">
        <f>IF(V3309&gt;0,_xll.BDH($A3309,AP$5,$AM$2,$AM$2),"#N/A N/A")</f>
        <v>#N/A N/A</v>
      </c>
      <c r="AQ3309" s="88" t="str">
        <f>IF(V3309&gt;0,_xll.BDH($A3309,AQ$5,$AM$2,$AM$2),"#N/A N/A")</f>
        <v>#N/A N/A</v>
      </c>
      <c r="AR3309" s="88" t="str">
        <f>IF(V3309&gt;0,_xll.BDH($A3309,AR$5,$AM$2,$AM$2),"#N/A N/A")</f>
        <v>#N/A N/A</v>
      </c>
    </row>
    <row r="3310" spans="1:44" ht="15" x14ac:dyDescent="0.25">
      <c r="A3310" s="99" t="s">
        <v>3379</v>
      </c>
      <c r="B3310" s="99" t="s">
        <v>2072</v>
      </c>
      <c r="C3310" s="108" t="s">
        <v>8958</v>
      </c>
      <c r="D3310" s="108" t="s">
        <v>7652</v>
      </c>
      <c r="E3310" s="108" t="s">
        <v>33</v>
      </c>
      <c r="F3310" s="100" t="str">
        <f>VLOOKUP(E3310,Issuer!A:B,2,FALSE)</f>
        <v>JP</v>
      </c>
      <c r="G3310" s="108" t="s">
        <v>5748</v>
      </c>
      <c r="H3310" s="108" t="s">
        <v>5682</v>
      </c>
      <c r="I3310" s="109">
        <v>42345</v>
      </c>
      <c r="J3310" s="109">
        <v>42346</v>
      </c>
      <c r="K3310" s="109">
        <v>42646</v>
      </c>
      <c r="L3310" s="109">
        <v>42640</v>
      </c>
      <c r="M3310" s="108"/>
      <c r="N3310" s="110"/>
      <c r="O3310" s="111"/>
      <c r="P3310" s="99"/>
      <c r="Q3310" s="110">
        <v>3.9E-2</v>
      </c>
      <c r="R3310" s="110">
        <v>-3.0000000000000001E-3</v>
      </c>
      <c r="S3310" s="110">
        <v>-7.1428570000000002</v>
      </c>
      <c r="T3310" s="112">
        <v>0</v>
      </c>
      <c r="U3310" s="112"/>
      <c r="V3310" s="104">
        <v>0</v>
      </c>
      <c r="W3310" s="112">
        <v>100000</v>
      </c>
      <c r="X3310" s="112">
        <v>1000</v>
      </c>
      <c r="Y3310" s="112">
        <v>5.68</v>
      </c>
      <c r="Z3310" s="112"/>
      <c r="AA3310" s="110">
        <v>1</v>
      </c>
      <c r="AB3310" s="99"/>
      <c r="AC3310" s="100">
        <v>9.3025769999999994E-2</v>
      </c>
      <c r="AD3310" s="100">
        <v>0.16905600000000001</v>
      </c>
      <c r="AE3310" s="100">
        <v>4.5587309999999999E-3</v>
      </c>
      <c r="AF3310" s="100">
        <v>4.112629E-4</v>
      </c>
      <c r="AG3310" s="100">
        <v>35.809930000000001</v>
      </c>
      <c r="AH3310" s="105"/>
      <c r="AI3310" s="100">
        <v>4.42</v>
      </c>
      <c r="AJ3310" s="100">
        <v>-0.67415729999999996</v>
      </c>
      <c r="AK3310" s="100">
        <v>-0.03</v>
      </c>
      <c r="AM3310" s="96">
        <v>42509</v>
      </c>
      <c r="AN3310" s="88">
        <f>_xll.BDH($A3310,AN$5,$AM$2,$AM$2)</f>
        <v>37</v>
      </c>
      <c r="AO3310" s="88" t="str">
        <f>IF(V3310&gt;0,_xll.BDH($A3310,AO$5,$AM$2,$AM$2),"#N/A N/A")</f>
        <v>#N/A N/A</v>
      </c>
      <c r="AP3310" s="88" t="str">
        <f>IF(V3310&gt;0,_xll.BDH($A3310,AP$5,$AM$2,$AM$2),"#N/A N/A")</f>
        <v>#N/A N/A</v>
      </c>
      <c r="AQ3310" s="88" t="str">
        <f>IF(V3310&gt;0,_xll.BDH($A3310,AQ$5,$AM$2,$AM$2),"#N/A N/A")</f>
        <v>#N/A N/A</v>
      </c>
      <c r="AR3310" s="88" t="str">
        <f>IF(V3310&gt;0,_xll.BDH($A3310,AR$5,$AM$2,$AM$2),"#N/A N/A")</f>
        <v>#N/A N/A</v>
      </c>
    </row>
    <row r="3311" spans="1:44" ht="15" x14ac:dyDescent="0.25">
      <c r="A3311" s="99" t="s">
        <v>3380</v>
      </c>
      <c r="B3311" s="99" t="s">
        <v>197</v>
      </c>
      <c r="C3311" s="108" t="s">
        <v>8956</v>
      </c>
      <c r="D3311" s="108" t="s">
        <v>5779</v>
      </c>
      <c r="E3311" s="108" t="s">
        <v>33</v>
      </c>
      <c r="F3311" s="100" t="str">
        <f>VLOOKUP(E3311,Issuer!A:B,2,FALSE)</f>
        <v>JP</v>
      </c>
      <c r="G3311" s="108" t="s">
        <v>5748</v>
      </c>
      <c r="H3311" s="108" t="s">
        <v>5682</v>
      </c>
      <c r="I3311" s="109">
        <v>42345</v>
      </c>
      <c r="J3311" s="109">
        <v>42346</v>
      </c>
      <c r="K3311" s="109">
        <v>42646</v>
      </c>
      <c r="L3311" s="109">
        <v>42640</v>
      </c>
      <c r="M3311" s="108"/>
      <c r="N3311" s="110"/>
      <c r="O3311" s="111"/>
      <c r="P3311" s="99"/>
      <c r="Q3311" s="110">
        <v>1.2999999999999999E-2</v>
      </c>
      <c r="R3311" s="110">
        <v>0</v>
      </c>
      <c r="S3311" s="110">
        <v>0</v>
      </c>
      <c r="T3311" s="112">
        <v>0</v>
      </c>
      <c r="U3311" s="112"/>
      <c r="V3311" s="104">
        <v>0</v>
      </c>
      <c r="W3311" s="112">
        <v>100000</v>
      </c>
      <c r="X3311" s="112">
        <v>1000</v>
      </c>
      <c r="Y3311" s="112">
        <v>6.18</v>
      </c>
      <c r="Z3311" s="112"/>
      <c r="AA3311" s="110">
        <v>1</v>
      </c>
      <c r="AB3311" s="99"/>
      <c r="AC3311" s="100">
        <v>3.7055980000000002E-2</v>
      </c>
      <c r="AD3311" s="100">
        <v>8.5413779999999995E-2</v>
      </c>
      <c r="AE3311" s="100">
        <v>2.3254479999999999E-3</v>
      </c>
      <c r="AF3311" s="100">
        <v>1.853546E-4</v>
      </c>
      <c r="AG3311" s="100">
        <v>33.779980000000002</v>
      </c>
      <c r="AH3311" s="105"/>
      <c r="AI3311" s="100">
        <v>4.5199999999999996</v>
      </c>
      <c r="AJ3311" s="100">
        <v>-0.6593407</v>
      </c>
      <c r="AK3311" s="100">
        <v>-0.03</v>
      </c>
      <c r="AM3311" s="96">
        <v>42509</v>
      </c>
      <c r="AN3311" s="88">
        <f>_xll.BDH($A3311,AN$5,$AM$2,$AM$2)</f>
        <v>0</v>
      </c>
      <c r="AO3311" s="88" t="str">
        <f>IF(V3311&gt;0,_xll.BDH($A3311,AO$5,$AM$2,$AM$2),"#N/A N/A")</f>
        <v>#N/A N/A</v>
      </c>
      <c r="AP3311" s="88" t="str">
        <f>IF(V3311&gt;0,_xll.BDH($A3311,AP$5,$AM$2,$AM$2),"#N/A N/A")</f>
        <v>#N/A N/A</v>
      </c>
      <c r="AQ3311" s="88" t="str">
        <f>IF(V3311&gt;0,_xll.BDH($A3311,AQ$5,$AM$2,$AM$2),"#N/A N/A")</f>
        <v>#N/A N/A</v>
      </c>
      <c r="AR3311" s="88" t="str">
        <f>IF(V3311&gt;0,_xll.BDH($A3311,AR$5,$AM$2,$AM$2),"#N/A N/A")</f>
        <v>#N/A N/A</v>
      </c>
    </row>
    <row r="3312" spans="1:44" ht="15" x14ac:dyDescent="0.25">
      <c r="A3312" s="99" t="s">
        <v>3381</v>
      </c>
      <c r="B3312" s="99" t="s">
        <v>123</v>
      </c>
      <c r="C3312" s="108" t="s">
        <v>8959</v>
      </c>
      <c r="D3312" s="108" t="s">
        <v>5718</v>
      </c>
      <c r="E3312" s="108" t="s">
        <v>35</v>
      </c>
      <c r="F3312" s="100" t="str">
        <f>VLOOKUP(E3312,Issuer!A:B,2,FALSE)</f>
        <v>MB</v>
      </c>
      <c r="G3312" s="108" t="s">
        <v>5744</v>
      </c>
      <c r="H3312" s="108" t="s">
        <v>5682</v>
      </c>
      <c r="I3312" s="109">
        <v>42346</v>
      </c>
      <c r="J3312" s="109">
        <v>42347</v>
      </c>
      <c r="K3312" s="109">
        <v>42556</v>
      </c>
      <c r="L3312" s="109">
        <v>42549</v>
      </c>
      <c r="M3312" s="108"/>
      <c r="N3312" s="110"/>
      <c r="O3312" s="111"/>
      <c r="P3312" s="99"/>
      <c r="Q3312" s="110">
        <v>2.1000000000000001E-2</v>
      </c>
      <c r="R3312" s="110">
        <v>0</v>
      </c>
      <c r="S3312" s="110">
        <v>0</v>
      </c>
      <c r="T3312" s="112">
        <v>0</v>
      </c>
      <c r="U3312" s="112"/>
      <c r="V3312" s="104">
        <v>0</v>
      </c>
      <c r="W3312" s="112">
        <v>52000</v>
      </c>
      <c r="X3312" s="112">
        <v>10000</v>
      </c>
      <c r="Y3312" s="112">
        <v>31.03</v>
      </c>
      <c r="Z3312" s="112"/>
      <c r="AA3312" s="110">
        <v>0.1</v>
      </c>
      <c r="AB3312" s="99"/>
      <c r="AC3312" s="100">
        <v>7.9089110000000004E-2</v>
      </c>
      <c r="AD3312" s="100">
        <v>2.1440919999999999E-2</v>
      </c>
      <c r="AE3312" s="100">
        <v>8.7353340000000004E-4</v>
      </c>
      <c r="AF3312" s="100">
        <v>9.7249870000000005E-4</v>
      </c>
      <c r="AG3312" s="100">
        <v>115.52079999999999</v>
      </c>
      <c r="AH3312" s="105"/>
      <c r="AI3312" s="100">
        <v>16.46</v>
      </c>
      <c r="AJ3312" s="100">
        <v>-1.081731</v>
      </c>
      <c r="AK3312" s="100">
        <v>-0.18</v>
      </c>
      <c r="AM3312" s="96">
        <v>42509</v>
      </c>
      <c r="AN3312" s="88">
        <f>_xll.BDH($A3312,AN$5,$AM$2,$AM$2)</f>
        <v>0</v>
      </c>
      <c r="AO3312" s="88" t="str">
        <f>IF(V3312&gt;0,_xll.BDH($A3312,AO$5,$AM$2,$AM$2),"#N/A N/A")</f>
        <v>#N/A N/A</v>
      </c>
      <c r="AP3312" s="88" t="str">
        <f>IF(V3312&gt;0,_xll.BDH($A3312,AP$5,$AM$2,$AM$2),"#N/A N/A")</f>
        <v>#N/A N/A</v>
      </c>
      <c r="AQ3312" s="88" t="str">
        <f>IF(V3312&gt;0,_xll.BDH($A3312,AQ$5,$AM$2,$AM$2),"#N/A N/A")</f>
        <v>#N/A N/A</v>
      </c>
      <c r="AR3312" s="88" t="str">
        <f>IF(V3312&gt;0,_xll.BDH($A3312,AR$5,$AM$2,$AM$2),"#N/A N/A")</f>
        <v>#N/A N/A</v>
      </c>
    </row>
    <row r="3313" spans="1:44" ht="15" x14ac:dyDescent="0.25">
      <c r="A3313" s="99" t="s">
        <v>3382</v>
      </c>
      <c r="B3313" s="99" t="s">
        <v>141</v>
      </c>
      <c r="C3313" s="108" t="s">
        <v>8954</v>
      </c>
      <c r="D3313" s="108" t="s">
        <v>5699</v>
      </c>
      <c r="E3313" s="108" t="s">
        <v>35</v>
      </c>
      <c r="F3313" s="100" t="str">
        <f>VLOOKUP(E3313,Issuer!A:B,2,FALSE)</f>
        <v>MB</v>
      </c>
      <c r="G3313" s="108" t="s">
        <v>5744</v>
      </c>
      <c r="H3313" s="108" t="s">
        <v>5682</v>
      </c>
      <c r="I3313" s="109">
        <v>42346</v>
      </c>
      <c r="J3313" s="109">
        <v>42347</v>
      </c>
      <c r="K3313" s="109">
        <v>42739</v>
      </c>
      <c r="L3313" s="109">
        <v>42732</v>
      </c>
      <c r="M3313" s="108"/>
      <c r="N3313" s="110"/>
      <c r="O3313" s="111"/>
      <c r="P3313" s="99"/>
      <c r="Q3313" s="110">
        <v>0.14599999999999999</v>
      </c>
      <c r="R3313" s="110">
        <v>-2.5000000000000001E-2</v>
      </c>
      <c r="S3313" s="110">
        <v>-14.61988</v>
      </c>
      <c r="T3313" s="112">
        <v>20000</v>
      </c>
      <c r="U3313" s="112">
        <v>2920</v>
      </c>
      <c r="V3313" s="104">
        <v>1</v>
      </c>
      <c r="W3313" s="112">
        <v>50000</v>
      </c>
      <c r="X3313" s="112">
        <v>10000</v>
      </c>
      <c r="Y3313" s="112">
        <v>160.08000000000001</v>
      </c>
      <c r="Z3313" s="112"/>
      <c r="AA3313" s="110">
        <v>0.01</v>
      </c>
      <c r="AB3313" s="99"/>
      <c r="AC3313" s="100">
        <v>0.51883080000000004</v>
      </c>
      <c r="AD3313" s="100">
        <v>9.8799200000000004E-3</v>
      </c>
      <c r="AE3313" s="100">
        <v>4.9561149999999997E-3</v>
      </c>
      <c r="AF3313" s="100">
        <v>3.4138199999999999E-4</v>
      </c>
      <c r="AG3313" s="100">
        <v>32.219650000000001</v>
      </c>
      <c r="AH3313" s="105"/>
      <c r="AI3313" s="100">
        <v>157.19999999999999</v>
      </c>
      <c r="AJ3313" s="100">
        <v>-2.4208569999999998</v>
      </c>
      <c r="AK3313" s="100">
        <v>-3.9</v>
      </c>
      <c r="AM3313" s="96">
        <v>42509</v>
      </c>
      <c r="AN3313" s="88">
        <f>_xll.BDH($A3313,AN$5,$AM$2,$AM$2)</f>
        <v>450</v>
      </c>
      <c r="AO3313" s="88">
        <f>IF(V3313&gt;0,_xll.BDH($A3313,AO$5,$AM$2,$AM$2),"#N/A N/A")</f>
        <v>0.14599999999999999</v>
      </c>
      <c r="AP3313" s="88" t="str">
        <f>IF(V3313&gt;0,_xll.BDH($A3313,AP$5,$AM$2,$AM$2),"#N/A N/A")</f>
        <v>#N/A N/A</v>
      </c>
      <c r="AQ3313" s="88">
        <f>IF(V3313&gt;0,_xll.BDH($A3313,AQ$5,$AM$2,$AM$2),"#N/A N/A")</f>
        <v>20000</v>
      </c>
      <c r="AR3313" s="88" t="str">
        <f>IF(V3313&gt;0,_xll.BDH($A3313,AR$5,$AM$2,$AM$2),"#N/A N/A")</f>
        <v>#N/A N/A</v>
      </c>
    </row>
    <row r="3314" spans="1:44" ht="15" x14ac:dyDescent="0.25">
      <c r="A3314" s="99" t="s">
        <v>3383</v>
      </c>
      <c r="B3314" s="99" t="s">
        <v>216</v>
      </c>
      <c r="C3314" s="108" t="s">
        <v>8957</v>
      </c>
      <c r="D3314" s="108" t="s">
        <v>5777</v>
      </c>
      <c r="E3314" s="108" t="s">
        <v>39</v>
      </c>
      <c r="F3314" s="100" t="str">
        <f>VLOOKUP(E3314,Issuer!A:B,2,FALSE)</f>
        <v>GS</v>
      </c>
      <c r="G3314" s="108" t="s">
        <v>5826</v>
      </c>
      <c r="H3314" s="108" t="s">
        <v>5682</v>
      </c>
      <c r="I3314" s="109">
        <v>42192</v>
      </c>
      <c r="J3314" s="109">
        <v>42193</v>
      </c>
      <c r="K3314" s="109">
        <v>42753</v>
      </c>
      <c r="L3314" s="109">
        <v>42747</v>
      </c>
      <c r="M3314" s="108"/>
      <c r="N3314" s="110"/>
      <c r="O3314" s="111"/>
      <c r="P3314" s="99"/>
      <c r="Q3314" s="110">
        <v>1.4999999999999999E-2</v>
      </c>
      <c r="R3314" s="110">
        <v>0</v>
      </c>
      <c r="S3314" s="110">
        <v>0</v>
      </c>
      <c r="T3314" s="112">
        <v>0</v>
      </c>
      <c r="U3314" s="112"/>
      <c r="V3314" s="104">
        <v>0</v>
      </c>
      <c r="W3314" s="112">
        <v>200000</v>
      </c>
      <c r="X3314" s="112">
        <v>20000</v>
      </c>
      <c r="Y3314" s="112">
        <v>140.80000000000001</v>
      </c>
      <c r="Z3314" s="112"/>
      <c r="AA3314" s="110">
        <v>0.01</v>
      </c>
      <c r="AB3314" s="99"/>
      <c r="AC3314" s="100">
        <v>0.1089498</v>
      </c>
      <c r="AD3314" s="100">
        <v>5.5589940000000003E-3</v>
      </c>
      <c r="AE3314" s="100">
        <v>1.2770539999999999E-3</v>
      </c>
      <c r="AF3314" s="100">
        <v>1.1241799999999999E-4</v>
      </c>
      <c r="AG3314" s="100">
        <v>49.037030000000001</v>
      </c>
      <c r="AH3314" s="105"/>
      <c r="AI3314" s="100">
        <v>82.9</v>
      </c>
      <c r="AJ3314" s="100">
        <v>-0.53989200000000004</v>
      </c>
      <c r="AK3314" s="100">
        <v>-0.45</v>
      </c>
      <c r="AM3314" s="96">
        <v>42509</v>
      </c>
      <c r="AN3314" s="88">
        <f>_xll.BDH($A3314,AN$5,$AM$2,$AM$2)</f>
        <v>11960</v>
      </c>
      <c r="AO3314" s="88" t="str">
        <f>IF(V3314&gt;0,_xll.BDH($A3314,AO$5,$AM$2,$AM$2),"#N/A N/A")</f>
        <v>#N/A N/A</v>
      </c>
      <c r="AP3314" s="88" t="str">
        <f>IF(V3314&gt;0,_xll.BDH($A3314,AP$5,$AM$2,$AM$2),"#N/A N/A")</f>
        <v>#N/A N/A</v>
      </c>
      <c r="AQ3314" s="88" t="str">
        <f>IF(V3314&gt;0,_xll.BDH($A3314,AQ$5,$AM$2,$AM$2),"#N/A N/A")</f>
        <v>#N/A N/A</v>
      </c>
      <c r="AR3314" s="88" t="str">
        <f>IF(V3314&gt;0,_xll.BDH($A3314,AR$5,$AM$2,$AM$2),"#N/A N/A")</f>
        <v>#N/A N/A</v>
      </c>
    </row>
    <row r="3315" spans="1:44" ht="15" x14ac:dyDescent="0.25">
      <c r="A3315" s="99" t="s">
        <v>3384</v>
      </c>
      <c r="B3315" s="99" t="s">
        <v>216</v>
      </c>
      <c r="C3315" s="108" t="s">
        <v>8955</v>
      </c>
      <c r="D3315" s="108" t="s">
        <v>5777</v>
      </c>
      <c r="E3315" s="108" t="s">
        <v>39</v>
      </c>
      <c r="F3315" s="100" t="str">
        <f>VLOOKUP(E3315,Issuer!A:B,2,FALSE)</f>
        <v>GS</v>
      </c>
      <c r="G3315" s="108" t="s">
        <v>5826</v>
      </c>
      <c r="H3315" s="108" t="s">
        <v>5682</v>
      </c>
      <c r="I3315" s="109">
        <v>42192</v>
      </c>
      <c r="J3315" s="109">
        <v>42193</v>
      </c>
      <c r="K3315" s="109">
        <v>42824</v>
      </c>
      <c r="L3315" s="109">
        <v>42818</v>
      </c>
      <c r="M3315" s="108"/>
      <c r="N3315" s="110"/>
      <c r="O3315" s="111"/>
      <c r="P3315" s="99"/>
      <c r="Q3315" s="110">
        <v>7.8E-2</v>
      </c>
      <c r="R3315" s="110">
        <v>0</v>
      </c>
      <c r="S3315" s="110">
        <v>0</v>
      </c>
      <c r="T3315" s="112">
        <v>0</v>
      </c>
      <c r="U3315" s="112"/>
      <c r="V3315" s="104">
        <v>0</v>
      </c>
      <c r="W3315" s="112">
        <v>200000</v>
      </c>
      <c r="X3315" s="112">
        <v>2000</v>
      </c>
      <c r="Y3315" s="112">
        <v>150</v>
      </c>
      <c r="Z3315" s="112"/>
      <c r="AA3315" s="110">
        <v>0.01</v>
      </c>
      <c r="AB3315" s="99"/>
      <c r="AC3315" s="100">
        <v>0.28901159999999998</v>
      </c>
      <c r="AD3315" s="100">
        <v>5.6666060000000002E-3</v>
      </c>
      <c r="AE3315" s="100">
        <v>2.5900620000000002E-3</v>
      </c>
      <c r="AF3315" s="100">
        <v>2.8715979999999999E-4</v>
      </c>
      <c r="AG3315" s="100">
        <v>76.745679999999993</v>
      </c>
      <c r="AH3315" s="105"/>
      <c r="AI3315" s="100">
        <v>82.9</v>
      </c>
      <c r="AJ3315" s="100">
        <v>-0.53989200000000004</v>
      </c>
      <c r="AK3315" s="100">
        <v>-0.45</v>
      </c>
      <c r="AM3315" s="96">
        <v>42509</v>
      </c>
      <c r="AN3315" s="88">
        <f>_xll.BDH($A3315,AN$5,$AM$2,$AM$2)</f>
        <v>8710</v>
      </c>
      <c r="AO3315" s="88" t="str">
        <f>IF(V3315&gt;0,_xll.BDH($A3315,AO$5,$AM$2,$AM$2),"#N/A N/A")</f>
        <v>#N/A N/A</v>
      </c>
      <c r="AP3315" s="88" t="str">
        <f>IF(V3315&gt;0,_xll.BDH($A3315,AP$5,$AM$2,$AM$2),"#N/A N/A")</f>
        <v>#N/A N/A</v>
      </c>
      <c r="AQ3315" s="88" t="str">
        <f>IF(V3315&gt;0,_xll.BDH($A3315,AQ$5,$AM$2,$AM$2),"#N/A N/A")</f>
        <v>#N/A N/A</v>
      </c>
      <c r="AR3315" s="88" t="str">
        <f>IF(V3315&gt;0,_xll.BDH($A3315,AR$5,$AM$2,$AM$2),"#N/A N/A")</f>
        <v>#N/A N/A</v>
      </c>
    </row>
    <row r="3316" spans="1:44" ht="15" x14ac:dyDescent="0.25">
      <c r="A3316" s="99" t="s">
        <v>3385</v>
      </c>
      <c r="B3316" s="99" t="s">
        <v>3386</v>
      </c>
      <c r="C3316" s="108" t="s">
        <v>8960</v>
      </c>
      <c r="D3316" s="108" t="s">
        <v>8961</v>
      </c>
      <c r="E3316" s="108" t="s">
        <v>35</v>
      </c>
      <c r="F3316" s="100" t="str">
        <f>VLOOKUP(E3316,Issuer!A:B,2,FALSE)</f>
        <v>MB</v>
      </c>
      <c r="G3316" s="108" t="s">
        <v>5744</v>
      </c>
      <c r="H3316" s="108" t="s">
        <v>5682</v>
      </c>
      <c r="I3316" s="109">
        <v>42346</v>
      </c>
      <c r="J3316" s="109">
        <v>42347</v>
      </c>
      <c r="K3316" s="109">
        <v>42647</v>
      </c>
      <c r="L3316" s="109">
        <v>42641</v>
      </c>
      <c r="M3316" s="108"/>
      <c r="N3316" s="110"/>
      <c r="O3316" s="111"/>
      <c r="P3316" s="99"/>
      <c r="Q3316" s="110">
        <v>1.6E-2</v>
      </c>
      <c r="R3316" s="110">
        <v>0</v>
      </c>
      <c r="S3316" s="110">
        <v>0</v>
      </c>
      <c r="T3316" s="112">
        <v>0</v>
      </c>
      <c r="U3316" s="112"/>
      <c r="V3316" s="104">
        <v>0</v>
      </c>
      <c r="W3316" s="112">
        <v>39000</v>
      </c>
      <c r="X3316" s="112">
        <v>20000</v>
      </c>
      <c r="Y3316" s="112">
        <v>19.88</v>
      </c>
      <c r="Z3316" s="112"/>
      <c r="AA3316" s="110">
        <v>0.1</v>
      </c>
      <c r="AB3316" s="99"/>
      <c r="AC3316" s="100">
        <v>8.6977929999999995E-2</v>
      </c>
      <c r="AD3316" s="100">
        <v>3.4110990000000001E-2</v>
      </c>
      <c r="AE3316" s="100">
        <v>1.177305E-3</v>
      </c>
      <c r="AF3316" s="100">
        <v>2.0203549999999999E-4</v>
      </c>
      <c r="AG3316" s="100">
        <v>61.235970000000002</v>
      </c>
      <c r="AH3316" s="105"/>
      <c r="AI3316" s="100">
        <v>12.1</v>
      </c>
      <c r="AJ3316" s="100">
        <v>-1.4657979999999999</v>
      </c>
      <c r="AK3316" s="100">
        <v>-0.18</v>
      </c>
      <c r="AM3316" s="96">
        <v>42509</v>
      </c>
      <c r="AN3316" s="88">
        <f>_xll.BDH($A3316,AN$5,$AM$2,$AM$2)</f>
        <v>5320</v>
      </c>
      <c r="AO3316" s="88" t="str">
        <f>IF(V3316&gt;0,_xll.BDH($A3316,AO$5,$AM$2,$AM$2),"#N/A N/A")</f>
        <v>#N/A N/A</v>
      </c>
      <c r="AP3316" s="88" t="str">
        <f>IF(V3316&gt;0,_xll.BDH($A3316,AP$5,$AM$2,$AM$2),"#N/A N/A")</f>
        <v>#N/A N/A</v>
      </c>
      <c r="AQ3316" s="88" t="str">
        <f>IF(V3316&gt;0,_xll.BDH($A3316,AQ$5,$AM$2,$AM$2),"#N/A N/A")</f>
        <v>#N/A N/A</v>
      </c>
      <c r="AR3316" s="88" t="str">
        <f>IF(V3316&gt;0,_xll.BDH($A3316,AR$5,$AM$2,$AM$2),"#N/A N/A")</f>
        <v>#N/A N/A</v>
      </c>
    </row>
    <row r="3317" spans="1:44" ht="15" x14ac:dyDescent="0.25">
      <c r="A3317" s="99" t="s">
        <v>3387</v>
      </c>
      <c r="B3317" s="99" t="s">
        <v>135</v>
      </c>
      <c r="C3317" s="108" t="s">
        <v>8963</v>
      </c>
      <c r="D3317" s="108" t="s">
        <v>5685</v>
      </c>
      <c r="E3317" s="108" t="s">
        <v>31</v>
      </c>
      <c r="F3317" s="100" t="str">
        <f>VLOOKUP(E3317,Issuer!A:B,2,FALSE)</f>
        <v>BP</v>
      </c>
      <c r="G3317" s="108" t="s">
        <v>5721</v>
      </c>
      <c r="H3317" s="108" t="s">
        <v>5682</v>
      </c>
      <c r="I3317" s="109">
        <v>42346</v>
      </c>
      <c r="J3317" s="109">
        <v>42347</v>
      </c>
      <c r="K3317" s="109">
        <v>42550</v>
      </c>
      <c r="L3317" s="109">
        <v>42544</v>
      </c>
      <c r="M3317" s="108"/>
      <c r="N3317" s="110"/>
      <c r="O3317" s="111"/>
      <c r="P3317" s="99"/>
      <c r="Q3317" s="110">
        <v>0.01</v>
      </c>
      <c r="R3317" s="110">
        <v>-4.0000000000000001E-3</v>
      </c>
      <c r="S3317" s="110">
        <v>-28.571429999999999</v>
      </c>
      <c r="T3317" s="112">
        <v>0</v>
      </c>
      <c r="U3317" s="112"/>
      <c r="V3317" s="104">
        <v>0</v>
      </c>
      <c r="W3317" s="112">
        <v>100000</v>
      </c>
      <c r="X3317" s="112">
        <v>10000</v>
      </c>
      <c r="Y3317" s="112">
        <v>22000</v>
      </c>
      <c r="Z3317" s="112"/>
      <c r="AA3317" s="110">
        <v>1.4285710000000001E-4</v>
      </c>
      <c r="AB3317" s="99"/>
      <c r="AC3317" s="100">
        <v>8.7106240000000001E-2</v>
      </c>
      <c r="AD3317" s="100">
        <v>8.747941319597885E-5</v>
      </c>
      <c r="AE3317" s="100">
        <v>1.540154E-3</v>
      </c>
      <c r="AF3317" s="100">
        <v>3.9374130000000002E-4</v>
      </c>
      <c r="AG3317" s="100">
        <v>27.327359999999999</v>
      </c>
      <c r="AH3317" s="105"/>
      <c r="AI3317" s="100">
        <v>19694.330000000002</v>
      </c>
      <c r="AJ3317" s="100">
        <v>-0.6661821</v>
      </c>
      <c r="AK3317" s="100">
        <v>-132.08000000000001</v>
      </c>
      <c r="AM3317" s="96">
        <v>42509</v>
      </c>
      <c r="AN3317" s="88">
        <f>_xll.BDH($A3317,AN$5,$AM$2,$AM$2)</f>
        <v>1700</v>
      </c>
      <c r="AO3317" s="88" t="str">
        <f>IF(V3317&gt;0,_xll.BDH($A3317,AO$5,$AM$2,$AM$2),"#N/A N/A")</f>
        <v>#N/A N/A</v>
      </c>
      <c r="AP3317" s="88" t="str">
        <f>IF(V3317&gt;0,_xll.BDH($A3317,AP$5,$AM$2,$AM$2),"#N/A N/A")</f>
        <v>#N/A N/A</v>
      </c>
      <c r="AQ3317" s="88" t="str">
        <f>IF(V3317&gt;0,_xll.BDH($A3317,AQ$5,$AM$2,$AM$2),"#N/A N/A")</f>
        <v>#N/A N/A</v>
      </c>
      <c r="AR3317" s="88" t="str">
        <f>IF(V3317&gt;0,_xll.BDH($A3317,AR$5,$AM$2,$AM$2),"#N/A N/A")</f>
        <v>#N/A N/A</v>
      </c>
    </row>
    <row r="3318" spans="1:44" ht="15" x14ac:dyDescent="0.25">
      <c r="A3318" s="99" t="s">
        <v>3388</v>
      </c>
      <c r="B3318" s="99" t="s">
        <v>135</v>
      </c>
      <c r="C3318" s="108" t="s">
        <v>8962</v>
      </c>
      <c r="D3318" s="108" t="s">
        <v>5685</v>
      </c>
      <c r="E3318" s="108" t="s">
        <v>31</v>
      </c>
      <c r="F3318" s="100" t="str">
        <f>VLOOKUP(E3318,Issuer!A:B,2,FALSE)</f>
        <v>BP</v>
      </c>
      <c r="G3318" s="108" t="s">
        <v>5721</v>
      </c>
      <c r="H3318" s="108" t="s">
        <v>5682</v>
      </c>
      <c r="I3318" s="109">
        <v>42346</v>
      </c>
      <c r="J3318" s="109">
        <v>42347</v>
      </c>
      <c r="K3318" s="109">
        <v>42612</v>
      </c>
      <c r="L3318" s="109">
        <v>42606</v>
      </c>
      <c r="M3318" s="108"/>
      <c r="N3318" s="110"/>
      <c r="O3318" s="111"/>
      <c r="P3318" s="99"/>
      <c r="Q3318" s="110">
        <v>1.4E-2</v>
      </c>
      <c r="R3318" s="110">
        <v>0</v>
      </c>
      <c r="S3318" s="110">
        <v>0</v>
      </c>
      <c r="T3318" s="112">
        <v>100000</v>
      </c>
      <c r="U3318" s="112">
        <v>1400</v>
      </c>
      <c r="V3318" s="104">
        <v>1</v>
      </c>
      <c r="W3318" s="112">
        <v>100000</v>
      </c>
      <c r="X3318" s="112">
        <v>10000</v>
      </c>
      <c r="Y3318" s="112">
        <v>22600</v>
      </c>
      <c r="Z3318" s="112"/>
      <c r="AA3318" s="110">
        <v>1.4285710000000001E-4</v>
      </c>
      <c r="AB3318" s="99"/>
      <c r="AC3318" s="100">
        <v>9.4865190000000002E-2</v>
      </c>
      <c r="AD3318" s="100">
        <v>7.291732617886737E-5</v>
      </c>
      <c r="AE3318" s="100">
        <v>2.6121909999999998E-3</v>
      </c>
      <c r="AF3318" s="100">
        <v>2.1333570000000001E-4</v>
      </c>
      <c r="AG3318" s="100">
        <v>22.007480000000001</v>
      </c>
      <c r="AH3318" s="105"/>
      <c r="AI3318" s="100">
        <v>19694.330000000002</v>
      </c>
      <c r="AJ3318" s="100">
        <v>-0.6661821</v>
      </c>
      <c r="AK3318" s="100">
        <v>-132.08000000000001</v>
      </c>
      <c r="AM3318" s="96">
        <v>42509</v>
      </c>
      <c r="AN3318" s="88">
        <f>_xll.BDH($A3318,AN$5,$AM$2,$AM$2)</f>
        <v>100</v>
      </c>
      <c r="AO3318" s="88" t="str">
        <f>IF(V3318&gt;0,_xll.BDH($A3318,AO$5,$AM$2,$AM$2),"#N/A N/A")</f>
        <v>#N/A N/A</v>
      </c>
      <c r="AP3318" s="88">
        <f>IF(V3318&gt;0,_xll.BDH($A3318,AP$5,$AM$2,$AM$2),"#N/A N/A")</f>
        <v>1.4E-2</v>
      </c>
      <c r="AQ3318" s="88" t="str">
        <f>IF(V3318&gt;0,_xll.BDH($A3318,AQ$5,$AM$2,$AM$2),"#N/A N/A")</f>
        <v>#N/A N/A</v>
      </c>
      <c r="AR3318" s="88">
        <f>IF(V3318&gt;0,_xll.BDH($A3318,AR$5,$AM$2,$AM$2),"#N/A N/A")</f>
        <v>100000</v>
      </c>
    </row>
    <row r="3319" spans="1:44" ht="15" x14ac:dyDescent="0.25">
      <c r="A3319" s="99" t="s">
        <v>3389</v>
      </c>
      <c r="B3319" s="99" t="s">
        <v>135</v>
      </c>
      <c r="C3319" s="108" t="s">
        <v>8964</v>
      </c>
      <c r="D3319" s="108" t="s">
        <v>5685</v>
      </c>
      <c r="E3319" s="108" t="s">
        <v>31</v>
      </c>
      <c r="F3319" s="100" t="str">
        <f>VLOOKUP(E3319,Issuer!A:B,2,FALSE)</f>
        <v>BP</v>
      </c>
      <c r="G3319" s="108" t="s">
        <v>5721</v>
      </c>
      <c r="H3319" s="108" t="s">
        <v>5682</v>
      </c>
      <c r="I3319" s="109">
        <v>42346</v>
      </c>
      <c r="J3319" s="109">
        <v>42347</v>
      </c>
      <c r="K3319" s="109">
        <v>42642</v>
      </c>
      <c r="L3319" s="109">
        <v>42636</v>
      </c>
      <c r="M3319" s="108"/>
      <c r="N3319" s="110"/>
      <c r="O3319" s="111"/>
      <c r="P3319" s="99"/>
      <c r="Q3319" s="110">
        <v>1.4E-2</v>
      </c>
      <c r="R3319" s="110">
        <v>0</v>
      </c>
      <c r="S3319" s="110">
        <v>0</v>
      </c>
      <c r="T3319" s="112">
        <v>0</v>
      </c>
      <c r="U3319" s="112"/>
      <c r="V3319" s="104">
        <v>0</v>
      </c>
      <c r="W3319" s="112">
        <v>100000</v>
      </c>
      <c r="X3319" s="112">
        <v>10000</v>
      </c>
      <c r="Y3319" s="112">
        <v>23200</v>
      </c>
      <c r="Z3319" s="112"/>
      <c r="AA3319" s="110">
        <v>1.4285710000000001E-4</v>
      </c>
      <c r="AB3319" s="99"/>
      <c r="AC3319" s="100">
        <v>8.5456649999999995E-2</v>
      </c>
      <c r="AD3319" s="100">
        <v>5.9211815823800862E-5</v>
      </c>
      <c r="AE3319" s="100">
        <v>2.7547399999999999E-3</v>
      </c>
      <c r="AF3319" s="100">
        <v>1.7253280000000001E-4</v>
      </c>
      <c r="AG3319" s="100">
        <v>22.049689999999998</v>
      </c>
      <c r="AH3319" s="105"/>
      <c r="AI3319" s="100">
        <v>19694.330000000002</v>
      </c>
      <c r="AJ3319" s="100">
        <v>-0.6661821</v>
      </c>
      <c r="AK3319" s="100">
        <v>-132.08000000000001</v>
      </c>
      <c r="AM3319" s="96">
        <v>42509</v>
      </c>
      <c r="AN3319" s="88">
        <f>_xll.BDH($A3319,AN$5,$AM$2,$AM$2)</f>
        <v>1520</v>
      </c>
      <c r="AO3319" s="88" t="str">
        <f>IF(V3319&gt;0,_xll.BDH($A3319,AO$5,$AM$2,$AM$2),"#N/A N/A")</f>
        <v>#N/A N/A</v>
      </c>
      <c r="AP3319" s="88" t="str">
        <f>IF(V3319&gt;0,_xll.BDH($A3319,AP$5,$AM$2,$AM$2),"#N/A N/A")</f>
        <v>#N/A N/A</v>
      </c>
      <c r="AQ3319" s="88" t="str">
        <f>IF(V3319&gt;0,_xll.BDH($A3319,AQ$5,$AM$2,$AM$2),"#N/A N/A")</f>
        <v>#N/A N/A</v>
      </c>
      <c r="AR3319" s="88" t="str">
        <f>IF(V3319&gt;0,_xll.BDH($A3319,AR$5,$AM$2,$AM$2),"#N/A N/A")</f>
        <v>#N/A N/A</v>
      </c>
    </row>
    <row r="3320" spans="1:44" ht="15" x14ac:dyDescent="0.25">
      <c r="A3320" s="99" t="s">
        <v>3390</v>
      </c>
      <c r="B3320" s="99" t="s">
        <v>135</v>
      </c>
      <c r="C3320" s="108" t="s">
        <v>8965</v>
      </c>
      <c r="D3320" s="108" t="s">
        <v>5685</v>
      </c>
      <c r="E3320" s="108" t="s">
        <v>31</v>
      </c>
      <c r="F3320" s="100" t="str">
        <f>VLOOKUP(E3320,Issuer!A:B,2,FALSE)</f>
        <v>BP</v>
      </c>
      <c r="G3320" s="108" t="s">
        <v>5721</v>
      </c>
      <c r="H3320" s="108" t="s">
        <v>5706</v>
      </c>
      <c r="I3320" s="109">
        <v>42346</v>
      </c>
      <c r="J3320" s="109">
        <v>42347</v>
      </c>
      <c r="K3320" s="109">
        <v>42550</v>
      </c>
      <c r="L3320" s="109">
        <v>42544</v>
      </c>
      <c r="M3320" s="108"/>
      <c r="N3320" s="110"/>
      <c r="O3320" s="111"/>
      <c r="P3320" s="99"/>
      <c r="Q3320" s="110">
        <v>0.33</v>
      </c>
      <c r="R3320" s="110">
        <v>0.01</v>
      </c>
      <c r="S3320" s="110">
        <v>3.125</v>
      </c>
      <c r="T3320" s="112">
        <v>0</v>
      </c>
      <c r="U3320" s="112"/>
      <c r="V3320" s="104">
        <v>0</v>
      </c>
      <c r="W3320" s="112">
        <v>100000</v>
      </c>
      <c r="X3320" s="112">
        <v>10000</v>
      </c>
      <c r="Y3320" s="112">
        <v>21600</v>
      </c>
      <c r="Z3320" s="112"/>
      <c r="AA3320" s="110">
        <v>1.4285710000000001E-4</v>
      </c>
      <c r="AB3320" s="99"/>
      <c r="AC3320" s="100">
        <v>-0.88628589999999996</v>
      </c>
      <c r="AD3320" s="100">
        <v>1.053368E-4</v>
      </c>
      <c r="AE3320" s="100">
        <v>1.664086E-3</v>
      </c>
      <c r="AF3320" s="100">
        <v>1.5179970000000001E-3</v>
      </c>
      <c r="AG3320" s="100">
        <v>24.510190000000001</v>
      </c>
      <c r="AH3320" s="105"/>
      <c r="AI3320" s="100">
        <v>19694.330000000002</v>
      </c>
      <c r="AJ3320" s="100">
        <v>-0.6661821</v>
      </c>
      <c r="AK3320" s="100">
        <v>-132.08000000000001</v>
      </c>
      <c r="AM3320" s="96">
        <v>42509</v>
      </c>
      <c r="AN3320" s="88">
        <f>_xll.BDH($A3320,AN$5,$AM$2,$AM$2)</f>
        <v>0</v>
      </c>
      <c r="AO3320" s="88" t="str">
        <f>IF(V3320&gt;0,_xll.BDH($A3320,AO$5,$AM$2,$AM$2),"#N/A N/A")</f>
        <v>#N/A N/A</v>
      </c>
      <c r="AP3320" s="88" t="str">
        <f>IF(V3320&gt;0,_xll.BDH($A3320,AP$5,$AM$2,$AM$2),"#N/A N/A")</f>
        <v>#N/A N/A</v>
      </c>
      <c r="AQ3320" s="88" t="str">
        <f>IF(V3320&gt;0,_xll.BDH($A3320,AQ$5,$AM$2,$AM$2),"#N/A N/A")</f>
        <v>#N/A N/A</v>
      </c>
      <c r="AR3320" s="88" t="str">
        <f>IF(V3320&gt;0,_xll.BDH($A3320,AR$5,$AM$2,$AM$2),"#N/A N/A")</f>
        <v>#N/A N/A</v>
      </c>
    </row>
    <row r="3321" spans="1:44" ht="15" x14ac:dyDescent="0.25">
      <c r="A3321" s="99" t="s">
        <v>3391</v>
      </c>
      <c r="B3321" s="99" t="s">
        <v>135</v>
      </c>
      <c r="C3321" s="108" t="s">
        <v>8967</v>
      </c>
      <c r="D3321" s="108" t="s">
        <v>5685</v>
      </c>
      <c r="E3321" s="108" t="s">
        <v>31</v>
      </c>
      <c r="F3321" s="100" t="str">
        <f>VLOOKUP(E3321,Issuer!A:B,2,FALSE)</f>
        <v>BP</v>
      </c>
      <c r="G3321" s="108" t="s">
        <v>5721</v>
      </c>
      <c r="H3321" s="108" t="s">
        <v>5706</v>
      </c>
      <c r="I3321" s="109">
        <v>42346</v>
      </c>
      <c r="J3321" s="109">
        <v>42347</v>
      </c>
      <c r="K3321" s="109">
        <v>42612</v>
      </c>
      <c r="L3321" s="109">
        <v>42606</v>
      </c>
      <c r="M3321" s="108"/>
      <c r="N3321" s="110"/>
      <c r="O3321" s="111"/>
      <c r="P3321" s="99"/>
      <c r="Q3321" s="110">
        <v>0.28499999999999998</v>
      </c>
      <c r="R3321" s="110">
        <v>0.01</v>
      </c>
      <c r="S3321" s="110">
        <v>3.6363639999999999</v>
      </c>
      <c r="T3321" s="112">
        <v>0</v>
      </c>
      <c r="U3321" s="112"/>
      <c r="V3321" s="104">
        <v>0</v>
      </c>
      <c r="W3321" s="112">
        <v>100000</v>
      </c>
      <c r="X3321" s="112">
        <v>10000</v>
      </c>
      <c r="Y3321" s="112">
        <v>21000</v>
      </c>
      <c r="Z3321" s="112"/>
      <c r="AA3321" s="110">
        <v>1.4285710000000001E-4</v>
      </c>
      <c r="AB3321" s="99"/>
      <c r="AC3321" s="100">
        <v>-0.74773909999999999</v>
      </c>
      <c r="AD3321" s="100">
        <v>1.389463E-4</v>
      </c>
      <c r="AE3321" s="100">
        <v>4.5686219999999996E-3</v>
      </c>
      <c r="AF3321" s="100">
        <v>8.849738E-4</v>
      </c>
      <c r="AG3321" s="100">
        <v>20.741620000000001</v>
      </c>
      <c r="AH3321" s="105"/>
      <c r="AI3321" s="100">
        <v>19694.330000000002</v>
      </c>
      <c r="AJ3321" s="100">
        <v>-0.6661821</v>
      </c>
      <c r="AK3321" s="100">
        <v>-132.08000000000001</v>
      </c>
      <c r="AM3321" s="96">
        <v>42509</v>
      </c>
      <c r="AN3321" s="88">
        <f>_xll.BDH($A3321,AN$5,$AM$2,$AM$2)</f>
        <v>210</v>
      </c>
      <c r="AO3321" s="88" t="str">
        <f>IF(V3321&gt;0,_xll.BDH($A3321,AO$5,$AM$2,$AM$2),"#N/A N/A")</f>
        <v>#N/A N/A</v>
      </c>
      <c r="AP3321" s="88" t="str">
        <f>IF(V3321&gt;0,_xll.BDH($A3321,AP$5,$AM$2,$AM$2),"#N/A N/A")</f>
        <v>#N/A N/A</v>
      </c>
      <c r="AQ3321" s="88" t="str">
        <f>IF(V3321&gt;0,_xll.BDH($A3321,AQ$5,$AM$2,$AM$2),"#N/A N/A")</f>
        <v>#N/A N/A</v>
      </c>
      <c r="AR3321" s="88" t="str">
        <f>IF(V3321&gt;0,_xll.BDH($A3321,AR$5,$AM$2,$AM$2),"#N/A N/A")</f>
        <v>#N/A N/A</v>
      </c>
    </row>
    <row r="3322" spans="1:44" ht="15" x14ac:dyDescent="0.25">
      <c r="A3322" s="99" t="s">
        <v>3392</v>
      </c>
      <c r="B3322" s="99" t="s">
        <v>400</v>
      </c>
      <c r="C3322" s="108" t="s">
        <v>8969</v>
      </c>
      <c r="D3322" s="108" t="s">
        <v>5966</v>
      </c>
      <c r="E3322" s="108" t="s">
        <v>35</v>
      </c>
      <c r="F3322" s="100" t="str">
        <f>VLOOKUP(E3322,Issuer!A:B,2,FALSE)</f>
        <v>MB</v>
      </c>
      <c r="G3322" s="108" t="s">
        <v>5744</v>
      </c>
      <c r="H3322" s="108" t="s">
        <v>5682</v>
      </c>
      <c r="I3322" s="109">
        <v>42193</v>
      </c>
      <c r="J3322" s="109">
        <v>42194</v>
      </c>
      <c r="K3322" s="109">
        <v>43011</v>
      </c>
      <c r="L3322" s="109">
        <v>43005</v>
      </c>
      <c r="M3322" s="108"/>
      <c r="N3322" s="110"/>
      <c r="O3322" s="111"/>
      <c r="P3322" s="99"/>
      <c r="Q3322" s="110">
        <v>3.7999999999999999E-2</v>
      </c>
      <c r="R3322" s="110">
        <v>0</v>
      </c>
      <c r="S3322" s="110">
        <v>0</v>
      </c>
      <c r="T3322" s="112">
        <v>0</v>
      </c>
      <c r="U3322" s="112"/>
      <c r="V3322" s="104">
        <v>0</v>
      </c>
      <c r="W3322" s="112">
        <v>40000</v>
      </c>
      <c r="X3322" s="112">
        <v>20000</v>
      </c>
      <c r="Y3322" s="112">
        <v>12.88</v>
      </c>
      <c r="Z3322" s="112"/>
      <c r="AA3322" s="110">
        <v>0.1</v>
      </c>
      <c r="AB3322" s="99"/>
      <c r="AC3322" s="100">
        <v>0.21477669999999999</v>
      </c>
      <c r="AD3322" s="100">
        <v>6.4144419999999994E-2</v>
      </c>
      <c r="AE3322" s="100">
        <v>1.6675500000000001E-3</v>
      </c>
      <c r="AF3322" s="100">
        <v>1.061551E-4</v>
      </c>
      <c r="AG3322" s="100">
        <v>74.730019999999996</v>
      </c>
      <c r="AH3322" s="105"/>
      <c r="AI3322" s="100">
        <v>5.01</v>
      </c>
      <c r="AJ3322" s="100">
        <v>0</v>
      </c>
      <c r="AK3322" s="100">
        <v>0</v>
      </c>
      <c r="AM3322" s="96">
        <v>42509</v>
      </c>
      <c r="AN3322" s="88">
        <f>_xll.BDH($A3322,AN$5,$AM$2,$AM$2)</f>
        <v>600</v>
      </c>
      <c r="AO3322" s="88" t="str">
        <f>IF(V3322&gt;0,_xll.BDH($A3322,AO$5,$AM$2,$AM$2),"#N/A N/A")</f>
        <v>#N/A N/A</v>
      </c>
      <c r="AP3322" s="88" t="str">
        <f>IF(V3322&gt;0,_xll.BDH($A3322,AP$5,$AM$2,$AM$2),"#N/A N/A")</f>
        <v>#N/A N/A</v>
      </c>
      <c r="AQ3322" s="88" t="str">
        <f>IF(V3322&gt;0,_xll.BDH($A3322,AQ$5,$AM$2,$AM$2),"#N/A N/A")</f>
        <v>#N/A N/A</v>
      </c>
      <c r="AR3322" s="88" t="str">
        <f>IF(V3322&gt;0,_xll.BDH($A3322,AR$5,$AM$2,$AM$2),"#N/A N/A")</f>
        <v>#N/A N/A</v>
      </c>
    </row>
    <row r="3323" spans="1:44" ht="15" x14ac:dyDescent="0.25">
      <c r="A3323" s="99" t="s">
        <v>3393</v>
      </c>
      <c r="B3323" s="99" t="s">
        <v>135</v>
      </c>
      <c r="C3323" s="108" t="s">
        <v>8968</v>
      </c>
      <c r="D3323" s="108" t="s">
        <v>5685</v>
      </c>
      <c r="E3323" s="108" t="s">
        <v>31</v>
      </c>
      <c r="F3323" s="100" t="str">
        <f>VLOOKUP(E3323,Issuer!A:B,2,FALSE)</f>
        <v>BP</v>
      </c>
      <c r="G3323" s="108" t="s">
        <v>5721</v>
      </c>
      <c r="H3323" s="108" t="s">
        <v>5706</v>
      </c>
      <c r="I3323" s="109">
        <v>42346</v>
      </c>
      <c r="J3323" s="109">
        <v>42347</v>
      </c>
      <c r="K3323" s="109">
        <v>42642</v>
      </c>
      <c r="L3323" s="109">
        <v>42636</v>
      </c>
      <c r="M3323" s="108"/>
      <c r="N3323" s="110"/>
      <c r="O3323" s="111"/>
      <c r="P3323" s="99"/>
      <c r="Q3323" s="110">
        <v>0.27</v>
      </c>
      <c r="R3323" s="110">
        <v>0.01</v>
      </c>
      <c r="S3323" s="110">
        <v>3.8461539999999999</v>
      </c>
      <c r="T3323" s="112">
        <v>130000</v>
      </c>
      <c r="U3323" s="112">
        <v>34450</v>
      </c>
      <c r="V3323" s="104">
        <v>3</v>
      </c>
      <c r="W3323" s="112">
        <v>100000</v>
      </c>
      <c r="X3323" s="112">
        <v>10000</v>
      </c>
      <c r="Y3323" s="112">
        <v>20600</v>
      </c>
      <c r="Z3323" s="112"/>
      <c r="AA3323" s="110">
        <v>1.4285710000000001E-4</v>
      </c>
      <c r="AB3323" s="99"/>
      <c r="AC3323" s="100">
        <v>-0.6625375</v>
      </c>
      <c r="AD3323" s="100">
        <v>1.3417950000000001E-4</v>
      </c>
      <c r="AE3323" s="100">
        <v>5.9545479999999996E-3</v>
      </c>
      <c r="AF3323" s="100">
        <v>8.4175440000000003E-4</v>
      </c>
      <c r="AG3323" s="100">
        <v>21.84516</v>
      </c>
      <c r="AH3323" s="105"/>
      <c r="AI3323" s="100">
        <v>19694.330000000002</v>
      </c>
      <c r="AJ3323" s="100">
        <v>-0.6661821</v>
      </c>
      <c r="AK3323" s="100">
        <v>-132.08000000000001</v>
      </c>
      <c r="AM3323" s="96">
        <v>42509</v>
      </c>
      <c r="AN3323" s="88">
        <f>_xll.BDH($A3323,AN$5,$AM$2,$AM$2)</f>
        <v>4670</v>
      </c>
      <c r="AO3323" s="88">
        <f>IF(V3323&gt;0,_xll.BDH($A3323,AO$5,$AM$2,$AM$2),"#N/A N/A")</f>
        <v>0.26500000000000001</v>
      </c>
      <c r="AP3323" s="88" t="str">
        <f>IF(V3323&gt;0,_xll.BDH($A3323,AP$5,$AM$2,$AM$2),"#N/A N/A")</f>
        <v>#N/A N/A</v>
      </c>
      <c r="AQ3323" s="88">
        <f>IF(V3323&gt;0,_xll.BDH($A3323,AQ$5,$AM$2,$AM$2),"#N/A N/A")</f>
        <v>130000</v>
      </c>
      <c r="AR3323" s="88" t="str">
        <f>IF(V3323&gt;0,_xll.BDH($A3323,AR$5,$AM$2,$AM$2),"#N/A N/A")</f>
        <v>#N/A N/A</v>
      </c>
    </row>
    <row r="3324" spans="1:44" ht="15" x14ac:dyDescent="0.25">
      <c r="A3324" s="99" t="s">
        <v>3394</v>
      </c>
      <c r="B3324" s="99" t="s">
        <v>1928</v>
      </c>
      <c r="C3324" s="108" t="s">
        <v>8971</v>
      </c>
      <c r="D3324" s="108" t="s">
        <v>7508</v>
      </c>
      <c r="E3324" s="108" t="s">
        <v>35</v>
      </c>
      <c r="F3324" s="100" t="str">
        <f>VLOOKUP(E3324,Issuer!A:B,2,FALSE)</f>
        <v>MB</v>
      </c>
      <c r="G3324" s="108" t="s">
        <v>5744</v>
      </c>
      <c r="H3324" s="108" t="s">
        <v>5682</v>
      </c>
      <c r="I3324" s="109">
        <v>42193</v>
      </c>
      <c r="J3324" s="109">
        <v>42194</v>
      </c>
      <c r="K3324" s="109">
        <v>43194</v>
      </c>
      <c r="L3324" s="109">
        <v>43188</v>
      </c>
      <c r="M3324" s="108"/>
      <c r="N3324" s="110"/>
      <c r="O3324" s="111"/>
      <c r="P3324" s="99"/>
      <c r="Q3324" s="110">
        <v>0.31</v>
      </c>
      <c r="R3324" s="110">
        <v>0</v>
      </c>
      <c r="S3324" s="110">
        <v>0</v>
      </c>
      <c r="T3324" s="112">
        <v>0</v>
      </c>
      <c r="U3324" s="112"/>
      <c r="V3324" s="104">
        <v>0</v>
      </c>
      <c r="W3324" s="112">
        <v>40000</v>
      </c>
      <c r="X3324" s="112">
        <v>20000</v>
      </c>
      <c r="Y3324" s="112">
        <v>8.8800000000000008</v>
      </c>
      <c r="Z3324" s="112"/>
      <c r="AA3324" s="110">
        <v>0.1</v>
      </c>
      <c r="AB3324" s="99"/>
      <c r="AC3324" s="100">
        <v>0.63604450000000001</v>
      </c>
      <c r="AD3324" s="100">
        <v>3.6707919999999998E-2</v>
      </c>
      <c r="AE3324" s="100">
        <v>3.9786329999999996E-3</v>
      </c>
      <c r="AF3324" s="100">
        <v>1.81187E-4</v>
      </c>
      <c r="AG3324" s="100">
        <v>77.865099999999998</v>
      </c>
      <c r="AH3324" s="105"/>
      <c r="AI3324" s="100">
        <v>8.6199999999999992</v>
      </c>
      <c r="AJ3324" s="100">
        <v>-1.8223229999999999</v>
      </c>
      <c r="AK3324" s="100">
        <v>-0.16</v>
      </c>
      <c r="AM3324" s="96">
        <v>42509</v>
      </c>
      <c r="AN3324" s="88">
        <f>_xll.BDH($A3324,AN$5,$AM$2,$AM$2)</f>
        <v>0</v>
      </c>
      <c r="AO3324" s="88" t="str">
        <f>IF(V3324&gt;0,_xll.BDH($A3324,AO$5,$AM$2,$AM$2),"#N/A N/A")</f>
        <v>#N/A N/A</v>
      </c>
      <c r="AP3324" s="88" t="str">
        <f>IF(V3324&gt;0,_xll.BDH($A3324,AP$5,$AM$2,$AM$2),"#N/A N/A")</f>
        <v>#N/A N/A</v>
      </c>
      <c r="AQ3324" s="88" t="str">
        <f>IF(V3324&gt;0,_xll.BDH($A3324,AQ$5,$AM$2,$AM$2),"#N/A N/A")</f>
        <v>#N/A N/A</v>
      </c>
      <c r="AR3324" s="88" t="str">
        <f>IF(V3324&gt;0,_xll.BDH($A3324,AR$5,$AM$2,$AM$2),"#N/A N/A")</f>
        <v>#N/A N/A</v>
      </c>
    </row>
    <row r="3325" spans="1:44" ht="15" x14ac:dyDescent="0.25">
      <c r="A3325" s="99" t="s">
        <v>3395</v>
      </c>
      <c r="B3325" s="99" t="s">
        <v>315</v>
      </c>
      <c r="C3325" s="108" t="s">
        <v>8970</v>
      </c>
      <c r="D3325" s="108" t="s">
        <v>5879</v>
      </c>
      <c r="E3325" s="108" t="s">
        <v>38</v>
      </c>
      <c r="F3325" s="100" t="str">
        <f>VLOOKUP(E3325,Issuer!A:B,2,FALSE)</f>
        <v>SC</v>
      </c>
      <c r="G3325" s="108"/>
      <c r="H3325" s="108" t="s">
        <v>5682</v>
      </c>
      <c r="I3325" s="109">
        <v>42193</v>
      </c>
      <c r="J3325" s="109">
        <v>42194</v>
      </c>
      <c r="K3325" s="109">
        <v>42548</v>
      </c>
      <c r="L3325" s="109">
        <v>42542</v>
      </c>
      <c r="M3325" s="108"/>
      <c r="N3325" s="110"/>
      <c r="O3325" s="111"/>
      <c r="P3325" s="99"/>
      <c r="Q3325" s="110">
        <v>1.6E-2</v>
      </c>
      <c r="R3325" s="110">
        <v>0</v>
      </c>
      <c r="S3325" s="110">
        <v>0</v>
      </c>
      <c r="T3325" s="112">
        <v>0</v>
      </c>
      <c r="U3325" s="112"/>
      <c r="V3325" s="104">
        <v>0</v>
      </c>
      <c r="W3325" s="112">
        <v>100000</v>
      </c>
      <c r="X3325" s="112">
        <v>1000</v>
      </c>
      <c r="Y3325" s="112">
        <v>15.27</v>
      </c>
      <c r="Z3325" s="112"/>
      <c r="AA3325" s="110">
        <v>0.1</v>
      </c>
      <c r="AB3325" s="99"/>
      <c r="AC3325" s="100">
        <v>0.1145813</v>
      </c>
      <c r="AD3325" s="100">
        <v>5.8685229999999998E-2</v>
      </c>
      <c r="AE3325" s="100">
        <v>6.0194749999999998E-4</v>
      </c>
      <c r="AF3325" s="100">
        <v>8.1442380000000005E-4</v>
      </c>
      <c r="AG3325" s="100">
        <v>107.0231</v>
      </c>
      <c r="AH3325" s="105"/>
      <c r="AI3325" s="100">
        <v>9.43</v>
      </c>
      <c r="AJ3325" s="100">
        <v>0</v>
      </c>
      <c r="AK3325" s="100">
        <v>0</v>
      </c>
      <c r="AM3325" s="96">
        <v>42509</v>
      </c>
      <c r="AN3325" s="88">
        <f>_xll.BDH($A3325,AN$5,$AM$2,$AM$2)</f>
        <v>4</v>
      </c>
      <c r="AO3325" s="88" t="str">
        <f>IF(V3325&gt;0,_xll.BDH($A3325,AO$5,$AM$2,$AM$2),"#N/A N/A")</f>
        <v>#N/A N/A</v>
      </c>
      <c r="AP3325" s="88" t="str">
        <f>IF(V3325&gt;0,_xll.BDH($A3325,AP$5,$AM$2,$AM$2),"#N/A N/A")</f>
        <v>#N/A N/A</v>
      </c>
      <c r="AQ3325" s="88" t="str">
        <f>IF(V3325&gt;0,_xll.BDH($A3325,AQ$5,$AM$2,$AM$2),"#N/A N/A")</f>
        <v>#N/A N/A</v>
      </c>
      <c r="AR3325" s="88" t="str">
        <f>IF(V3325&gt;0,_xll.BDH($A3325,AR$5,$AM$2,$AM$2),"#N/A N/A")</f>
        <v>#N/A N/A</v>
      </c>
    </row>
    <row r="3326" spans="1:44" ht="15" x14ac:dyDescent="0.25">
      <c r="A3326" s="99" t="s">
        <v>3396</v>
      </c>
      <c r="B3326" s="99" t="s">
        <v>1671</v>
      </c>
      <c r="C3326" s="108" t="s">
        <v>8972</v>
      </c>
      <c r="D3326" s="108" t="s">
        <v>7245</v>
      </c>
      <c r="E3326" s="108" t="s">
        <v>36</v>
      </c>
      <c r="F3326" s="100" t="str">
        <f>VLOOKUP(E3326,Issuer!A:B,2,FALSE)</f>
        <v>SG</v>
      </c>
      <c r="G3326" s="108" t="s">
        <v>5690</v>
      </c>
      <c r="H3326" s="108" t="s">
        <v>5682</v>
      </c>
      <c r="I3326" s="109">
        <v>42345</v>
      </c>
      <c r="J3326" s="109">
        <v>42347</v>
      </c>
      <c r="K3326" s="109">
        <v>43011</v>
      </c>
      <c r="L3326" s="109">
        <v>43004</v>
      </c>
      <c r="M3326" s="108"/>
      <c r="N3326" s="110"/>
      <c r="O3326" s="111"/>
      <c r="P3326" s="99"/>
      <c r="Q3326" s="110">
        <v>0.13500000000000001</v>
      </c>
      <c r="R3326" s="110">
        <v>0</v>
      </c>
      <c r="S3326" s="110">
        <v>0</v>
      </c>
      <c r="T3326" s="112">
        <v>0</v>
      </c>
      <c r="U3326" s="112"/>
      <c r="V3326" s="104">
        <v>0</v>
      </c>
      <c r="W3326" s="112">
        <v>200000</v>
      </c>
      <c r="X3326" s="112">
        <v>50000</v>
      </c>
      <c r="Y3326" s="112">
        <v>51.88</v>
      </c>
      <c r="Z3326" s="112"/>
      <c r="AA3326" s="110">
        <v>0.01</v>
      </c>
      <c r="AB3326" s="99"/>
      <c r="AC3326" s="100">
        <v>0.61586700000000005</v>
      </c>
      <c r="AD3326" s="100">
        <v>9.1523339999999998E-3</v>
      </c>
      <c r="AE3326" s="100">
        <v>1.901621E-3</v>
      </c>
      <c r="AF3326" s="100">
        <v>1.6055400000000001E-4</v>
      </c>
      <c r="AG3326" s="100">
        <v>83.739859999999993</v>
      </c>
      <c r="AH3326" s="105"/>
      <c r="AI3326" s="100">
        <v>42.5</v>
      </c>
      <c r="AJ3326" s="100">
        <v>0.83036770000000004</v>
      </c>
      <c r="AK3326" s="100">
        <v>0.35</v>
      </c>
      <c r="AM3326" s="96">
        <v>42509</v>
      </c>
      <c r="AN3326" s="88">
        <f>_xll.BDH($A3326,AN$5,$AM$2,$AM$2)</f>
        <v>0</v>
      </c>
      <c r="AO3326" s="88" t="str">
        <f>IF(V3326&gt;0,_xll.BDH($A3326,AO$5,$AM$2,$AM$2),"#N/A N/A")</f>
        <v>#N/A N/A</v>
      </c>
      <c r="AP3326" s="88" t="str">
        <f>IF(V3326&gt;0,_xll.BDH($A3326,AP$5,$AM$2,$AM$2),"#N/A N/A")</f>
        <v>#N/A N/A</v>
      </c>
      <c r="AQ3326" s="88" t="str">
        <f>IF(V3326&gt;0,_xll.BDH($A3326,AQ$5,$AM$2,$AM$2),"#N/A N/A")</f>
        <v>#N/A N/A</v>
      </c>
      <c r="AR3326" s="88" t="str">
        <f>IF(V3326&gt;0,_xll.BDH($A3326,AR$5,$AM$2,$AM$2),"#N/A N/A")</f>
        <v>#N/A N/A</v>
      </c>
    </row>
    <row r="3327" spans="1:44" ht="15" x14ac:dyDescent="0.25">
      <c r="A3327" s="99" t="s">
        <v>3397</v>
      </c>
      <c r="B3327" s="99" t="s">
        <v>129</v>
      </c>
      <c r="C3327" s="108" t="s">
        <v>8973</v>
      </c>
      <c r="D3327" s="108" t="s">
        <v>5692</v>
      </c>
      <c r="E3327" s="108" t="s">
        <v>36</v>
      </c>
      <c r="F3327" s="100" t="str">
        <f>VLOOKUP(E3327,Issuer!A:B,2,FALSE)</f>
        <v>SG</v>
      </c>
      <c r="G3327" s="108" t="s">
        <v>5690</v>
      </c>
      <c r="H3327" s="108" t="s">
        <v>5682</v>
      </c>
      <c r="I3327" s="109">
        <v>42345</v>
      </c>
      <c r="J3327" s="109">
        <v>42347</v>
      </c>
      <c r="K3327" s="109">
        <v>42618</v>
      </c>
      <c r="L3327" s="109">
        <v>42612</v>
      </c>
      <c r="M3327" s="108"/>
      <c r="N3327" s="110"/>
      <c r="O3327" s="111"/>
      <c r="P3327" s="99"/>
      <c r="Q3327" s="110">
        <v>1.2999999999999999E-2</v>
      </c>
      <c r="R3327" s="110">
        <v>0</v>
      </c>
      <c r="S3327" s="110">
        <v>0</v>
      </c>
      <c r="T3327" s="112">
        <v>0</v>
      </c>
      <c r="U3327" s="112"/>
      <c r="V3327" s="104">
        <v>0</v>
      </c>
      <c r="W3327" s="112">
        <v>40000</v>
      </c>
      <c r="X3327" s="112">
        <v>20000</v>
      </c>
      <c r="Y3327" s="112">
        <v>33.880000000000003</v>
      </c>
      <c r="Z3327" s="112"/>
      <c r="AA3327" s="110">
        <v>0.1</v>
      </c>
      <c r="AB3327" s="99"/>
      <c r="AC3327" s="100">
        <v>5.7685899999999998E-2</v>
      </c>
      <c r="AD3327" s="100">
        <v>1.9871010000000001E-2</v>
      </c>
      <c r="AE3327" s="100">
        <v>1.409967E-3</v>
      </c>
      <c r="AF3327" s="100">
        <v>2.9308909999999999E-4</v>
      </c>
      <c r="AG3327" s="100">
        <v>48.788649999999997</v>
      </c>
      <c r="AH3327" s="105"/>
      <c r="AI3327" s="100">
        <v>21.75</v>
      </c>
      <c r="AJ3327" s="100">
        <v>-1.58371</v>
      </c>
      <c r="AK3327" s="100">
        <v>-0.35</v>
      </c>
      <c r="AM3327" s="96">
        <v>42509</v>
      </c>
      <c r="AN3327" s="88">
        <f>_xll.BDH($A3327,AN$5,$AM$2,$AM$2)</f>
        <v>0</v>
      </c>
      <c r="AO3327" s="88" t="str">
        <f>IF(V3327&gt;0,_xll.BDH($A3327,AO$5,$AM$2,$AM$2),"#N/A N/A")</f>
        <v>#N/A N/A</v>
      </c>
      <c r="AP3327" s="88" t="str">
        <f>IF(V3327&gt;0,_xll.BDH($A3327,AP$5,$AM$2,$AM$2),"#N/A N/A")</f>
        <v>#N/A N/A</v>
      </c>
      <c r="AQ3327" s="88" t="str">
        <f>IF(V3327&gt;0,_xll.BDH($A3327,AQ$5,$AM$2,$AM$2),"#N/A N/A")</f>
        <v>#N/A N/A</v>
      </c>
      <c r="AR3327" s="88" t="str">
        <f>IF(V3327&gt;0,_xll.BDH($A3327,AR$5,$AM$2,$AM$2),"#N/A N/A")</f>
        <v>#N/A N/A</v>
      </c>
    </row>
    <row r="3328" spans="1:44" ht="15" x14ac:dyDescent="0.25">
      <c r="A3328" s="99" t="s">
        <v>3398</v>
      </c>
      <c r="B3328" s="99" t="s">
        <v>1684</v>
      </c>
      <c r="C3328" s="108" t="s">
        <v>8976</v>
      </c>
      <c r="D3328" s="108" t="s">
        <v>7259</v>
      </c>
      <c r="E3328" s="108" t="s">
        <v>36</v>
      </c>
      <c r="F3328" s="100" t="str">
        <f>VLOOKUP(E3328,Issuer!A:B,2,FALSE)</f>
        <v>SG</v>
      </c>
      <c r="G3328" s="108" t="s">
        <v>5690</v>
      </c>
      <c r="H3328" s="108" t="s">
        <v>5682</v>
      </c>
      <c r="I3328" s="109">
        <v>42345</v>
      </c>
      <c r="J3328" s="109">
        <v>42347</v>
      </c>
      <c r="K3328" s="109">
        <v>42557</v>
      </c>
      <c r="L3328" s="109">
        <v>42550</v>
      </c>
      <c r="M3328" s="108"/>
      <c r="N3328" s="110"/>
      <c r="O3328" s="111"/>
      <c r="P3328" s="99"/>
      <c r="Q3328" s="110">
        <v>1.7000000000000001E-2</v>
      </c>
      <c r="R3328" s="110">
        <v>0</v>
      </c>
      <c r="S3328" s="110">
        <v>0</v>
      </c>
      <c r="T3328" s="112">
        <v>0</v>
      </c>
      <c r="U3328" s="112"/>
      <c r="V3328" s="104">
        <v>0</v>
      </c>
      <c r="W3328" s="112">
        <v>30000</v>
      </c>
      <c r="X3328" s="112">
        <v>2000</v>
      </c>
      <c r="Y3328" s="112">
        <v>36.880000000000003</v>
      </c>
      <c r="Z3328" s="112"/>
      <c r="AA3328" s="110">
        <v>0.1</v>
      </c>
      <c r="AB3328" s="99"/>
      <c r="AC3328" s="100">
        <v>6.4786339999999998E-2</v>
      </c>
      <c r="AD3328" s="100">
        <v>1.9039560000000001E-2</v>
      </c>
      <c r="AE3328" s="100">
        <v>1.1737539999999999E-3</v>
      </c>
      <c r="AF3328" s="100">
        <v>6.9478819999999996E-4</v>
      </c>
      <c r="AG3328" s="100">
        <v>71.358490000000003</v>
      </c>
      <c r="AH3328" s="105"/>
      <c r="AI3328" s="100">
        <v>25.4</v>
      </c>
      <c r="AJ3328" s="100">
        <v>-0.5870841</v>
      </c>
      <c r="AK3328" s="100">
        <v>-0.15</v>
      </c>
      <c r="AM3328" s="96">
        <v>42509</v>
      </c>
      <c r="AN3328" s="88">
        <f>_xll.BDH($A3328,AN$5,$AM$2,$AM$2)</f>
        <v>0</v>
      </c>
      <c r="AO3328" s="88" t="str">
        <f>IF(V3328&gt;0,_xll.BDH($A3328,AO$5,$AM$2,$AM$2),"#N/A N/A")</f>
        <v>#N/A N/A</v>
      </c>
      <c r="AP3328" s="88" t="str">
        <f>IF(V3328&gt;0,_xll.BDH($A3328,AP$5,$AM$2,$AM$2),"#N/A N/A")</f>
        <v>#N/A N/A</v>
      </c>
      <c r="AQ3328" s="88" t="str">
        <f>IF(V3328&gt;0,_xll.BDH($A3328,AQ$5,$AM$2,$AM$2),"#N/A N/A")</f>
        <v>#N/A N/A</v>
      </c>
      <c r="AR3328" s="88" t="str">
        <f>IF(V3328&gt;0,_xll.BDH($A3328,AR$5,$AM$2,$AM$2),"#N/A N/A")</f>
        <v>#N/A N/A</v>
      </c>
    </row>
    <row r="3329" spans="1:44" ht="15" x14ac:dyDescent="0.25">
      <c r="A3329" s="99" t="s">
        <v>3399</v>
      </c>
      <c r="B3329" s="99" t="s">
        <v>1741</v>
      </c>
      <c r="C3329" s="108" t="s">
        <v>8974</v>
      </c>
      <c r="D3329" s="108" t="s">
        <v>7314</v>
      </c>
      <c r="E3329" s="108" t="s">
        <v>36</v>
      </c>
      <c r="F3329" s="100" t="str">
        <f>VLOOKUP(E3329,Issuer!A:B,2,FALSE)</f>
        <v>SG</v>
      </c>
      <c r="G3329" s="108" t="s">
        <v>5690</v>
      </c>
      <c r="H3329" s="108" t="s">
        <v>5682</v>
      </c>
      <c r="I3329" s="109">
        <v>42345</v>
      </c>
      <c r="J3329" s="109">
        <v>42347</v>
      </c>
      <c r="K3329" s="109">
        <v>42648</v>
      </c>
      <c r="L3329" s="109">
        <v>42642</v>
      </c>
      <c r="M3329" s="108"/>
      <c r="N3329" s="110"/>
      <c r="O3329" s="111"/>
      <c r="P3329" s="99"/>
      <c r="Q3329" s="110">
        <v>0.02</v>
      </c>
      <c r="R3329" s="110">
        <v>-3.0000000000000001E-3</v>
      </c>
      <c r="S3329" s="110">
        <v>-13.043480000000001</v>
      </c>
      <c r="T3329" s="112">
        <v>0</v>
      </c>
      <c r="U3329" s="112"/>
      <c r="V3329" s="104">
        <v>0</v>
      </c>
      <c r="W3329" s="112">
        <v>40000</v>
      </c>
      <c r="X3329" s="112">
        <v>20000</v>
      </c>
      <c r="Y3329" s="112">
        <v>28.88</v>
      </c>
      <c r="Z3329" s="112"/>
      <c r="AA3329" s="110">
        <v>0.1</v>
      </c>
      <c r="AB3329" s="99"/>
      <c r="AC3329" s="100">
        <v>8.1674579999999997E-2</v>
      </c>
      <c r="AD3329" s="100">
        <v>2.4445430000000001E-2</v>
      </c>
      <c r="AE3329" s="100">
        <v>1.623331E-3</v>
      </c>
      <c r="AF3329" s="100">
        <v>2.9382010000000001E-4</v>
      </c>
      <c r="AG3329" s="100">
        <v>57.621560000000002</v>
      </c>
      <c r="AH3329" s="105"/>
      <c r="AI3329" s="100">
        <v>17.22</v>
      </c>
      <c r="AJ3329" s="100">
        <v>-1.6</v>
      </c>
      <c r="AK3329" s="100">
        <v>-0.28000000000000003</v>
      </c>
      <c r="AM3329" s="96">
        <v>42509</v>
      </c>
      <c r="AN3329" s="88">
        <f>_xll.BDH($A3329,AN$5,$AM$2,$AM$2)</f>
        <v>120</v>
      </c>
      <c r="AO3329" s="88" t="str">
        <f>IF(V3329&gt;0,_xll.BDH($A3329,AO$5,$AM$2,$AM$2),"#N/A N/A")</f>
        <v>#N/A N/A</v>
      </c>
      <c r="AP3329" s="88" t="str">
        <f>IF(V3329&gt;0,_xll.BDH($A3329,AP$5,$AM$2,$AM$2),"#N/A N/A")</f>
        <v>#N/A N/A</v>
      </c>
      <c r="AQ3329" s="88" t="str">
        <f>IF(V3329&gt;0,_xll.BDH($A3329,AQ$5,$AM$2,$AM$2),"#N/A N/A")</f>
        <v>#N/A N/A</v>
      </c>
      <c r="AR3329" s="88" t="str">
        <f>IF(V3329&gt;0,_xll.BDH($A3329,AR$5,$AM$2,$AM$2),"#N/A N/A")</f>
        <v>#N/A N/A</v>
      </c>
    </row>
    <row r="3330" spans="1:44" ht="15" x14ac:dyDescent="0.25">
      <c r="A3330" s="99" t="s">
        <v>3400</v>
      </c>
      <c r="B3330" s="99" t="s">
        <v>1700</v>
      </c>
      <c r="C3330" s="108" t="s">
        <v>8975</v>
      </c>
      <c r="D3330" s="108" t="s">
        <v>7276</v>
      </c>
      <c r="E3330" s="108" t="s">
        <v>37</v>
      </c>
      <c r="F3330" s="100" t="str">
        <f>VLOOKUP(E3330,Issuer!A:B,2,FALSE)</f>
        <v>UB</v>
      </c>
      <c r="G3330" s="108" t="s">
        <v>5732</v>
      </c>
      <c r="H3330" s="108" t="s">
        <v>5682</v>
      </c>
      <c r="I3330" s="109">
        <v>42193</v>
      </c>
      <c r="J3330" s="109">
        <v>42194</v>
      </c>
      <c r="K3330" s="109">
        <v>42650</v>
      </c>
      <c r="L3330" s="109">
        <v>42646</v>
      </c>
      <c r="M3330" s="108"/>
      <c r="N3330" s="110"/>
      <c r="O3330" s="111"/>
      <c r="P3330" s="99"/>
      <c r="Q3330" s="110">
        <v>2.1999999999999999E-2</v>
      </c>
      <c r="R3330" s="110">
        <v>-1E-3</v>
      </c>
      <c r="S3330" s="110">
        <v>-4.3478260000000004</v>
      </c>
      <c r="T3330" s="112">
        <v>0</v>
      </c>
      <c r="U3330" s="112"/>
      <c r="V3330" s="104">
        <v>0</v>
      </c>
      <c r="W3330" s="112">
        <v>40000</v>
      </c>
      <c r="X3330" s="112">
        <v>4000</v>
      </c>
      <c r="Y3330" s="112">
        <v>18.933</v>
      </c>
      <c r="Z3330" s="112"/>
      <c r="AA3330" s="110">
        <v>0.105</v>
      </c>
      <c r="AB3330" s="99"/>
      <c r="AC3330" s="100">
        <v>0.1160105</v>
      </c>
      <c r="AD3330" s="100">
        <v>4.4976919999999997E-2</v>
      </c>
      <c r="AE3330" s="100">
        <v>1.394169E-3</v>
      </c>
      <c r="AF3330" s="100">
        <v>3.1576910000000001E-4</v>
      </c>
      <c r="AG3330" s="100">
        <v>64.812520000000006</v>
      </c>
      <c r="AH3330" s="105"/>
      <c r="AI3330" s="100">
        <v>10.78</v>
      </c>
      <c r="AJ3330" s="100">
        <v>-1.1009169999999999</v>
      </c>
      <c r="AK3330" s="100">
        <v>-0.12</v>
      </c>
      <c r="AM3330" s="96">
        <v>42509</v>
      </c>
      <c r="AN3330" s="88">
        <f>_xll.BDH($A3330,AN$5,$AM$2,$AM$2)</f>
        <v>416</v>
      </c>
      <c r="AO3330" s="88" t="str">
        <f>IF(V3330&gt;0,_xll.BDH($A3330,AO$5,$AM$2,$AM$2),"#N/A N/A")</f>
        <v>#N/A N/A</v>
      </c>
      <c r="AP3330" s="88" t="str">
        <f>IF(V3330&gt;0,_xll.BDH($A3330,AP$5,$AM$2,$AM$2),"#N/A N/A")</f>
        <v>#N/A N/A</v>
      </c>
      <c r="AQ3330" s="88" t="str">
        <f>IF(V3330&gt;0,_xll.BDH($A3330,AQ$5,$AM$2,$AM$2),"#N/A N/A")</f>
        <v>#N/A N/A</v>
      </c>
      <c r="AR3330" s="88" t="str">
        <f>IF(V3330&gt;0,_xll.BDH($A3330,AR$5,$AM$2,$AM$2),"#N/A N/A")</f>
        <v>#N/A N/A</v>
      </c>
    </row>
    <row r="3331" spans="1:44" ht="15" x14ac:dyDescent="0.25">
      <c r="A3331" s="99" t="s">
        <v>3401</v>
      </c>
      <c r="B3331" s="99" t="s">
        <v>1649</v>
      </c>
      <c r="C3331" s="108" t="s">
        <v>8977</v>
      </c>
      <c r="D3331" s="108" t="s">
        <v>7222</v>
      </c>
      <c r="E3331" s="108" t="s">
        <v>36</v>
      </c>
      <c r="F3331" s="100" t="str">
        <f>VLOOKUP(E3331,Issuer!A:B,2,FALSE)</f>
        <v>SG</v>
      </c>
      <c r="G3331" s="108" t="s">
        <v>5690</v>
      </c>
      <c r="H3331" s="108" t="s">
        <v>5682</v>
      </c>
      <c r="I3331" s="109">
        <v>42345</v>
      </c>
      <c r="J3331" s="109">
        <v>42347</v>
      </c>
      <c r="K3331" s="109">
        <v>42585</v>
      </c>
      <c r="L3331" s="109">
        <v>42579</v>
      </c>
      <c r="M3331" s="108"/>
      <c r="N3331" s="110"/>
      <c r="O3331" s="111"/>
      <c r="P3331" s="99"/>
      <c r="Q3331" s="110">
        <v>0.01</v>
      </c>
      <c r="R3331" s="110">
        <v>0</v>
      </c>
      <c r="S3331" s="110">
        <v>0</v>
      </c>
      <c r="T3331" s="112">
        <v>0</v>
      </c>
      <c r="U3331" s="112"/>
      <c r="V3331" s="104">
        <v>0</v>
      </c>
      <c r="W3331" s="112">
        <v>18000</v>
      </c>
      <c r="X3331" s="112">
        <v>2000</v>
      </c>
      <c r="Y3331" s="112">
        <v>6</v>
      </c>
      <c r="Z3331" s="112"/>
      <c r="AA3331" s="110">
        <v>1</v>
      </c>
      <c r="AB3331" s="99"/>
      <c r="AC3331" s="100">
        <v>3.2645859999999999E-2</v>
      </c>
      <c r="AD3331" s="100">
        <v>8.7165179999999995E-2</v>
      </c>
      <c r="AE3331" s="100">
        <v>1.4744199999999999E-3</v>
      </c>
      <c r="AF3331" s="100">
        <v>3.3104929999999997E-4</v>
      </c>
      <c r="AG3331" s="100">
        <v>42.698390000000003</v>
      </c>
      <c r="AH3331" s="105"/>
      <c r="AI3331" s="100">
        <v>4.2699999999999996</v>
      </c>
      <c r="AJ3331" s="100">
        <v>0.47058820000000001</v>
      </c>
      <c r="AK3331" s="100">
        <v>0.02</v>
      </c>
      <c r="AM3331" s="96">
        <v>42509</v>
      </c>
      <c r="AN3331" s="88">
        <f>_xll.BDH($A3331,AN$5,$AM$2,$AM$2)</f>
        <v>5236</v>
      </c>
      <c r="AO3331" s="88" t="str">
        <f>IF(V3331&gt;0,_xll.BDH($A3331,AO$5,$AM$2,$AM$2),"#N/A N/A")</f>
        <v>#N/A N/A</v>
      </c>
      <c r="AP3331" s="88" t="str">
        <f>IF(V3331&gt;0,_xll.BDH($A3331,AP$5,$AM$2,$AM$2),"#N/A N/A")</f>
        <v>#N/A N/A</v>
      </c>
      <c r="AQ3331" s="88" t="str">
        <f>IF(V3331&gt;0,_xll.BDH($A3331,AQ$5,$AM$2,$AM$2),"#N/A N/A")</f>
        <v>#N/A N/A</v>
      </c>
      <c r="AR3331" s="88" t="str">
        <f>IF(V3331&gt;0,_xll.BDH($A3331,AR$5,$AM$2,$AM$2),"#N/A N/A")</f>
        <v>#N/A N/A</v>
      </c>
    </row>
    <row r="3332" spans="1:44" ht="15" x14ac:dyDescent="0.25">
      <c r="A3332" s="99" t="s">
        <v>3402</v>
      </c>
      <c r="B3332" s="99" t="s">
        <v>127</v>
      </c>
      <c r="C3332" s="108" t="s">
        <v>8981</v>
      </c>
      <c r="D3332" s="108" t="s">
        <v>5712</v>
      </c>
      <c r="E3332" s="108" t="s">
        <v>37</v>
      </c>
      <c r="F3332" s="100" t="str">
        <f>VLOOKUP(E3332,Issuer!A:B,2,FALSE)</f>
        <v>UB</v>
      </c>
      <c r="G3332" s="108" t="s">
        <v>5732</v>
      </c>
      <c r="H3332" s="108" t="s">
        <v>5682</v>
      </c>
      <c r="I3332" s="109">
        <v>42346</v>
      </c>
      <c r="J3332" s="109">
        <v>42347</v>
      </c>
      <c r="K3332" s="109">
        <v>42541</v>
      </c>
      <c r="L3332" s="109">
        <v>42535</v>
      </c>
      <c r="M3332" s="108"/>
      <c r="N3332" s="110"/>
      <c r="O3332" s="111"/>
      <c r="P3332" s="99"/>
      <c r="Q3332" s="110">
        <v>0.34499999999999997</v>
      </c>
      <c r="R3332" s="110">
        <v>-3.5000000000000003E-2</v>
      </c>
      <c r="S3332" s="110">
        <v>-9.2105259999999998</v>
      </c>
      <c r="T3332" s="112">
        <v>10000</v>
      </c>
      <c r="U3332" s="112">
        <v>3450</v>
      </c>
      <c r="V3332" s="104">
        <v>1</v>
      </c>
      <c r="W3332" s="112">
        <v>60000</v>
      </c>
      <c r="X3332" s="112">
        <v>2000</v>
      </c>
      <c r="Y3332" s="112">
        <v>4.88</v>
      </c>
      <c r="Z3332" s="112"/>
      <c r="AA3332" s="110">
        <v>1</v>
      </c>
      <c r="AB3332" s="99"/>
      <c r="AC3332" s="100">
        <v>0.61409999999999998</v>
      </c>
      <c r="AD3332" s="100">
        <v>0.56341540000000001</v>
      </c>
      <c r="AE3332" s="100">
        <v>5.6723030000000001E-3</v>
      </c>
      <c r="AF3332" s="100">
        <v>2.5596690000000001E-3</v>
      </c>
      <c r="AG3332" s="100">
        <v>43.949779999999997</v>
      </c>
      <c r="AH3332" s="105"/>
      <c r="AI3332" s="100">
        <v>5.1100000000000003</v>
      </c>
      <c r="AJ3332" s="100">
        <v>-0.77669900000000003</v>
      </c>
      <c r="AK3332" s="100">
        <v>-0.04</v>
      </c>
      <c r="AM3332" s="96">
        <v>42509</v>
      </c>
      <c r="AN3332" s="88">
        <f>_xll.BDH($A3332,AN$5,$AM$2,$AM$2)</f>
        <v>114</v>
      </c>
      <c r="AO3332" s="88" t="str">
        <f>IF(V3332&gt;0,_xll.BDH($A3332,AO$5,$AM$2,$AM$2),"#N/A N/A")</f>
        <v>#N/A N/A</v>
      </c>
      <c r="AP3332" s="88">
        <f>IF(V3332&gt;0,_xll.BDH($A3332,AP$5,$AM$2,$AM$2),"#N/A N/A")</f>
        <v>0.34499999999999997</v>
      </c>
      <c r="AQ3332" s="88" t="str">
        <f>IF(V3332&gt;0,_xll.BDH($A3332,AQ$5,$AM$2,$AM$2),"#N/A N/A")</f>
        <v>#N/A N/A</v>
      </c>
      <c r="AR3332" s="88">
        <f>IF(V3332&gt;0,_xll.BDH($A3332,AR$5,$AM$2,$AM$2),"#N/A N/A")</f>
        <v>10000</v>
      </c>
    </row>
    <row r="3333" spans="1:44" ht="15" x14ac:dyDescent="0.25">
      <c r="A3333" s="99" t="s">
        <v>3403</v>
      </c>
      <c r="B3333" s="99" t="s">
        <v>125</v>
      </c>
      <c r="C3333" s="108" t="s">
        <v>8978</v>
      </c>
      <c r="D3333" s="108" t="s">
        <v>5680</v>
      </c>
      <c r="E3333" s="108" t="s">
        <v>37</v>
      </c>
      <c r="F3333" s="100" t="str">
        <f>VLOOKUP(E3333,Issuer!A:B,2,FALSE)</f>
        <v>UB</v>
      </c>
      <c r="G3333" s="108" t="s">
        <v>5732</v>
      </c>
      <c r="H3333" s="108" t="s">
        <v>5682</v>
      </c>
      <c r="I3333" s="109">
        <v>42346</v>
      </c>
      <c r="J3333" s="109">
        <v>42347</v>
      </c>
      <c r="K3333" s="109">
        <v>42549</v>
      </c>
      <c r="L3333" s="109">
        <v>42543</v>
      </c>
      <c r="M3333" s="108"/>
      <c r="N3333" s="110"/>
      <c r="O3333" s="111"/>
      <c r="P3333" s="99"/>
      <c r="Q3333" s="110">
        <v>2.8000000000000001E-2</v>
      </c>
      <c r="R3333" s="110">
        <v>-1.0999999999999999E-2</v>
      </c>
      <c r="S3333" s="110">
        <v>-28.20513</v>
      </c>
      <c r="T3333" s="112">
        <v>300000</v>
      </c>
      <c r="U3333" s="112">
        <v>9000</v>
      </c>
      <c r="V3333" s="104">
        <v>2</v>
      </c>
      <c r="W3333" s="112">
        <v>50000</v>
      </c>
      <c r="X3333" s="112">
        <v>1000</v>
      </c>
      <c r="Y3333" s="112">
        <v>10.9</v>
      </c>
      <c r="Z3333" s="112"/>
      <c r="AA3333" s="110">
        <v>1</v>
      </c>
      <c r="AB3333" s="99"/>
      <c r="AC3333" s="100">
        <v>5.7481989999999997E-2</v>
      </c>
      <c r="AD3333" s="100">
        <v>9.6089369999999993E-2</v>
      </c>
      <c r="AE3333" s="100">
        <v>3.540081E-3</v>
      </c>
      <c r="AF3333" s="100">
        <v>1.3430549999999999E-3</v>
      </c>
      <c r="AG3333" s="100">
        <v>39.817860000000003</v>
      </c>
      <c r="AH3333" s="105"/>
      <c r="AI3333" s="100">
        <v>9.0399999999999991</v>
      </c>
      <c r="AJ3333" s="100">
        <v>-1.4176660000000001</v>
      </c>
      <c r="AK3333" s="100">
        <v>-0.13</v>
      </c>
      <c r="AM3333" s="96">
        <v>42509</v>
      </c>
      <c r="AN3333" s="88">
        <f>_xll.BDH($A3333,AN$5,$AM$2,$AM$2)</f>
        <v>2467</v>
      </c>
      <c r="AO3333" s="88" t="str">
        <f>IF(V3333&gt;0,_xll.BDH($A3333,AO$5,$AM$2,$AM$2),"#N/A N/A")</f>
        <v>#N/A N/A</v>
      </c>
      <c r="AP3333" s="88">
        <f>IF(V3333&gt;0,_xll.BDH($A3333,AP$5,$AM$2,$AM$2),"#N/A N/A")</f>
        <v>0.03</v>
      </c>
      <c r="AQ3333" s="88" t="str">
        <f>IF(V3333&gt;0,_xll.BDH($A3333,AQ$5,$AM$2,$AM$2),"#N/A N/A")</f>
        <v>#N/A N/A</v>
      </c>
      <c r="AR3333" s="88">
        <f>IF(V3333&gt;0,_xll.BDH($A3333,AR$5,$AM$2,$AM$2),"#N/A N/A")</f>
        <v>300000</v>
      </c>
    </row>
    <row r="3334" spans="1:44" ht="15" x14ac:dyDescent="0.25">
      <c r="A3334" s="99" t="s">
        <v>3404</v>
      </c>
      <c r="B3334" s="99" t="s">
        <v>146</v>
      </c>
      <c r="C3334" s="108" t="s">
        <v>8979</v>
      </c>
      <c r="D3334" s="108" t="s">
        <v>5701</v>
      </c>
      <c r="E3334" s="108" t="s">
        <v>37</v>
      </c>
      <c r="F3334" s="100" t="str">
        <f>VLOOKUP(E3334,Issuer!A:B,2,FALSE)</f>
        <v>UB</v>
      </c>
      <c r="G3334" s="108" t="s">
        <v>5732</v>
      </c>
      <c r="H3334" s="108" t="s">
        <v>5682</v>
      </c>
      <c r="I3334" s="109">
        <v>42346</v>
      </c>
      <c r="J3334" s="109">
        <v>42347</v>
      </c>
      <c r="K3334" s="109">
        <v>42884</v>
      </c>
      <c r="L3334" s="109">
        <v>42878</v>
      </c>
      <c r="M3334" s="108"/>
      <c r="N3334" s="110"/>
      <c r="O3334" s="111"/>
      <c r="P3334" s="99"/>
      <c r="Q3334" s="110">
        <v>7.0999999999999994E-2</v>
      </c>
      <c r="R3334" s="110">
        <v>-2E-3</v>
      </c>
      <c r="S3334" s="110">
        <v>-2.7397260000000001</v>
      </c>
      <c r="T3334" s="112">
        <v>0</v>
      </c>
      <c r="U3334" s="112"/>
      <c r="V3334" s="104">
        <v>0</v>
      </c>
      <c r="W3334" s="112">
        <v>300000</v>
      </c>
      <c r="X3334" s="112">
        <v>10000</v>
      </c>
      <c r="Y3334" s="112">
        <v>250.2</v>
      </c>
      <c r="Z3334" s="112"/>
      <c r="AA3334" s="110">
        <v>0.01</v>
      </c>
      <c r="AB3334" s="99"/>
      <c r="AC3334" s="100">
        <v>0.21365039999999999</v>
      </c>
      <c r="AD3334" s="100">
        <v>4.1601049999999999E-3</v>
      </c>
      <c r="AE3334" s="100">
        <v>5.225805E-3</v>
      </c>
      <c r="AF3334" s="100">
        <v>2.3157749999999999E-4</v>
      </c>
      <c r="AG3334" s="100">
        <v>38.284709999999997</v>
      </c>
      <c r="AH3334" s="105"/>
      <c r="AI3334" s="100">
        <v>177.7</v>
      </c>
      <c r="AJ3334" s="100">
        <v>-1.2229019999999999</v>
      </c>
      <c r="AK3334" s="100">
        <v>-2.2000000000000002</v>
      </c>
      <c r="AM3334" s="96">
        <v>42509</v>
      </c>
      <c r="AN3334" s="88">
        <f>_xll.BDH($A3334,AN$5,$AM$2,$AM$2)</f>
        <v>1590</v>
      </c>
      <c r="AO3334" s="88" t="str">
        <f>IF(V3334&gt;0,_xll.BDH($A3334,AO$5,$AM$2,$AM$2),"#N/A N/A")</f>
        <v>#N/A N/A</v>
      </c>
      <c r="AP3334" s="88" t="str">
        <f>IF(V3334&gt;0,_xll.BDH($A3334,AP$5,$AM$2,$AM$2),"#N/A N/A")</f>
        <v>#N/A N/A</v>
      </c>
      <c r="AQ3334" s="88" t="str">
        <f>IF(V3334&gt;0,_xll.BDH($A3334,AQ$5,$AM$2,$AM$2),"#N/A N/A")</f>
        <v>#N/A N/A</v>
      </c>
      <c r="AR3334" s="88" t="str">
        <f>IF(V3334&gt;0,_xll.BDH($A3334,AR$5,$AM$2,$AM$2),"#N/A N/A")</f>
        <v>#N/A N/A</v>
      </c>
    </row>
    <row r="3335" spans="1:44" ht="15" x14ac:dyDescent="0.25">
      <c r="A3335" s="99" t="s">
        <v>3405</v>
      </c>
      <c r="B3335" s="99" t="s">
        <v>1741</v>
      </c>
      <c r="C3335" s="108" t="s">
        <v>8980</v>
      </c>
      <c r="D3335" s="108" t="s">
        <v>7314</v>
      </c>
      <c r="E3335" s="108" t="s">
        <v>39</v>
      </c>
      <c r="F3335" s="100" t="str">
        <f>VLOOKUP(E3335,Issuer!A:B,2,FALSE)</f>
        <v>GS</v>
      </c>
      <c r="G3335" s="108" t="s">
        <v>5826</v>
      </c>
      <c r="H3335" s="108" t="s">
        <v>5682</v>
      </c>
      <c r="I3335" s="109">
        <v>42346</v>
      </c>
      <c r="J3335" s="109">
        <v>42347</v>
      </c>
      <c r="K3335" s="109">
        <v>42613</v>
      </c>
      <c r="L3335" s="109">
        <v>42607</v>
      </c>
      <c r="M3335" s="108"/>
      <c r="N3335" s="110"/>
      <c r="O3335" s="111"/>
      <c r="P3335" s="99"/>
      <c r="Q3335" s="110">
        <v>1.2999999999999999E-2</v>
      </c>
      <c r="R3335" s="110">
        <v>-2E-3</v>
      </c>
      <c r="S3335" s="110">
        <v>-13.33333</v>
      </c>
      <c r="T3335" s="112">
        <v>20000</v>
      </c>
      <c r="U3335" s="112">
        <v>260</v>
      </c>
      <c r="V3335" s="104">
        <v>1</v>
      </c>
      <c r="W3335" s="112">
        <v>60000</v>
      </c>
      <c r="X3335" s="112">
        <v>20000</v>
      </c>
      <c r="Y3335" s="112">
        <v>26.58</v>
      </c>
      <c r="Z3335" s="112"/>
      <c r="AA3335" s="110">
        <v>0.1</v>
      </c>
      <c r="AB3335" s="99"/>
      <c r="AC3335" s="100">
        <v>6.7000379999999998E-2</v>
      </c>
      <c r="AD3335" s="100">
        <v>2.6358360000000001E-2</v>
      </c>
      <c r="AE3335" s="100">
        <v>1.214641E-3</v>
      </c>
      <c r="AF3335" s="100">
        <v>2.7166380000000001E-4</v>
      </c>
      <c r="AG3335" s="100">
        <v>53.23274</v>
      </c>
      <c r="AH3335" s="105"/>
      <c r="AI3335" s="100">
        <v>17.22</v>
      </c>
      <c r="AJ3335" s="100">
        <v>-1.6</v>
      </c>
      <c r="AK3335" s="100">
        <v>-0.28000000000000003</v>
      </c>
      <c r="AM3335" s="96">
        <v>42509</v>
      </c>
      <c r="AN3335" s="88">
        <f>_xll.BDH($A3335,AN$5,$AM$2,$AM$2)</f>
        <v>20</v>
      </c>
      <c r="AO3335" s="88" t="str">
        <f>IF(V3335&gt;0,_xll.BDH($A3335,AO$5,$AM$2,$AM$2),"#N/A N/A")</f>
        <v>#N/A N/A</v>
      </c>
      <c r="AP3335" s="88">
        <f>IF(V3335&gt;0,_xll.BDH($A3335,AP$5,$AM$2,$AM$2),"#N/A N/A")</f>
        <v>1.2999999999999999E-2</v>
      </c>
      <c r="AQ3335" s="88" t="str">
        <f>IF(V3335&gt;0,_xll.BDH($A3335,AQ$5,$AM$2,$AM$2),"#N/A N/A")</f>
        <v>#N/A N/A</v>
      </c>
      <c r="AR3335" s="88">
        <f>IF(V3335&gt;0,_xll.BDH($A3335,AR$5,$AM$2,$AM$2),"#N/A N/A")</f>
        <v>20000</v>
      </c>
    </row>
    <row r="3336" spans="1:44" ht="15" x14ac:dyDescent="0.25">
      <c r="A3336" s="99" t="s">
        <v>3406</v>
      </c>
      <c r="B3336" s="99" t="s">
        <v>129</v>
      </c>
      <c r="C3336" s="108" t="s">
        <v>8982</v>
      </c>
      <c r="D3336" s="108" t="s">
        <v>5692</v>
      </c>
      <c r="E3336" s="108" t="s">
        <v>39</v>
      </c>
      <c r="F3336" s="100" t="str">
        <f>VLOOKUP(E3336,Issuer!A:B,2,FALSE)</f>
        <v>GS</v>
      </c>
      <c r="G3336" s="108" t="s">
        <v>5826</v>
      </c>
      <c r="H3336" s="108" t="s">
        <v>5682</v>
      </c>
      <c r="I3336" s="109">
        <v>42346</v>
      </c>
      <c r="J3336" s="109">
        <v>42347</v>
      </c>
      <c r="K3336" s="109">
        <v>42555</v>
      </c>
      <c r="L3336" s="109">
        <v>42548</v>
      </c>
      <c r="M3336" s="108"/>
      <c r="N3336" s="110"/>
      <c r="O3336" s="111"/>
      <c r="P3336" s="99"/>
      <c r="Q3336" s="110">
        <v>1.6E-2</v>
      </c>
      <c r="R3336" s="110">
        <v>0</v>
      </c>
      <c r="S3336" s="110">
        <v>0</v>
      </c>
      <c r="T3336" s="112">
        <v>0</v>
      </c>
      <c r="U3336" s="112"/>
      <c r="V3336" s="104">
        <v>0</v>
      </c>
      <c r="W3336" s="112">
        <v>60000</v>
      </c>
      <c r="X3336" s="112">
        <v>20000</v>
      </c>
      <c r="Y3336" s="112">
        <v>31.88</v>
      </c>
      <c r="Z3336" s="112"/>
      <c r="AA3336" s="110">
        <v>0.1</v>
      </c>
      <c r="AB3336" s="99"/>
      <c r="AC3336" s="100">
        <v>7.4094560000000004E-2</v>
      </c>
      <c r="AD3336" s="100">
        <v>2.6450040000000001E-2</v>
      </c>
      <c r="AE3336" s="100">
        <v>1.102118E-3</v>
      </c>
      <c r="AF3336" s="100">
        <v>8.0231819999999996E-4</v>
      </c>
      <c r="AG3336" s="100">
        <v>68.672380000000004</v>
      </c>
      <c r="AH3336" s="105"/>
      <c r="AI3336" s="100">
        <v>21.75</v>
      </c>
      <c r="AJ3336" s="100">
        <v>-1.58371</v>
      </c>
      <c r="AK3336" s="100">
        <v>-0.35</v>
      </c>
      <c r="AM3336" s="96">
        <v>42509</v>
      </c>
      <c r="AN3336" s="88">
        <f>_xll.BDH($A3336,AN$5,$AM$2,$AM$2)</f>
        <v>1040</v>
      </c>
      <c r="AO3336" s="88" t="str">
        <f>IF(V3336&gt;0,_xll.BDH($A3336,AO$5,$AM$2,$AM$2),"#N/A N/A")</f>
        <v>#N/A N/A</v>
      </c>
      <c r="AP3336" s="88" t="str">
        <f>IF(V3336&gt;0,_xll.BDH($A3336,AP$5,$AM$2,$AM$2),"#N/A N/A")</f>
        <v>#N/A N/A</v>
      </c>
      <c r="AQ3336" s="88" t="str">
        <f>IF(V3336&gt;0,_xll.BDH($A3336,AQ$5,$AM$2,$AM$2),"#N/A N/A")</f>
        <v>#N/A N/A</v>
      </c>
      <c r="AR3336" s="88" t="str">
        <f>IF(V3336&gt;0,_xll.BDH($A3336,AR$5,$AM$2,$AM$2),"#N/A N/A")</f>
        <v>#N/A N/A</v>
      </c>
    </row>
    <row r="3337" spans="1:44" ht="15" x14ac:dyDescent="0.25">
      <c r="A3337" s="99" t="s">
        <v>3407</v>
      </c>
      <c r="B3337" s="99" t="s">
        <v>2672</v>
      </c>
      <c r="C3337" s="108" t="s">
        <v>8984</v>
      </c>
      <c r="D3337" s="108" t="s">
        <v>8256</v>
      </c>
      <c r="E3337" s="108" t="s">
        <v>35</v>
      </c>
      <c r="F3337" s="100" t="str">
        <f>VLOOKUP(E3337,Issuer!A:B,2,FALSE)</f>
        <v>MB</v>
      </c>
      <c r="G3337" s="108" t="s">
        <v>5744</v>
      </c>
      <c r="H3337" s="108" t="s">
        <v>5682</v>
      </c>
      <c r="I3337" s="109">
        <v>42194</v>
      </c>
      <c r="J3337" s="109">
        <v>42195</v>
      </c>
      <c r="K3337" s="109">
        <v>42796</v>
      </c>
      <c r="L3337" s="109">
        <v>42790</v>
      </c>
      <c r="M3337" s="108"/>
      <c r="N3337" s="110"/>
      <c r="O3337" s="111"/>
      <c r="P3337" s="99"/>
      <c r="Q3337" s="110">
        <v>0.10299999999999999</v>
      </c>
      <c r="R3337" s="110">
        <v>7.0000000000000001E-3</v>
      </c>
      <c r="S3337" s="110">
        <v>7.2916670000000003</v>
      </c>
      <c r="T3337" s="112">
        <v>10000</v>
      </c>
      <c r="U3337" s="112">
        <v>1030</v>
      </c>
      <c r="V3337" s="104">
        <v>1</v>
      </c>
      <c r="W3337" s="112">
        <v>40000</v>
      </c>
      <c r="X3337" s="112">
        <v>10000</v>
      </c>
      <c r="Y3337" s="112">
        <v>8.8800000000000008</v>
      </c>
      <c r="Z3337" s="112"/>
      <c r="AA3337" s="110">
        <v>0.1</v>
      </c>
      <c r="AB3337" s="99"/>
      <c r="AC3337" s="100">
        <v>0.44995499999999999</v>
      </c>
      <c r="AD3337" s="100">
        <v>8.2182179999999994E-2</v>
      </c>
      <c r="AE3337" s="100">
        <v>1.840031E-3</v>
      </c>
      <c r="AF3337" s="100">
        <v>3.2709779999999999E-4</v>
      </c>
      <c r="AG3337" s="100">
        <v>102.8566</v>
      </c>
      <c r="AH3337" s="105"/>
      <c r="AI3337" s="100">
        <v>5.26</v>
      </c>
      <c r="AJ3337" s="100">
        <v>1.3487480000000001</v>
      </c>
      <c r="AK3337" s="100">
        <v>7.0000000000000007E-2</v>
      </c>
      <c r="AM3337" s="96">
        <v>42509</v>
      </c>
      <c r="AN3337" s="88">
        <f>_xll.BDH($A3337,AN$5,$AM$2,$AM$2)</f>
        <v>540</v>
      </c>
      <c r="AO3337" s="88" t="str">
        <f>IF(V3337&gt;0,_xll.BDH($A3337,AO$5,$AM$2,$AM$2),"#N/A N/A")</f>
        <v>#N/A N/A</v>
      </c>
      <c r="AP3337" s="88">
        <f>IF(V3337&gt;0,_xll.BDH($A3337,AP$5,$AM$2,$AM$2),"#N/A N/A")</f>
        <v>0.10299999999999999</v>
      </c>
      <c r="AQ3337" s="88" t="str">
        <f>IF(V3337&gt;0,_xll.BDH($A3337,AQ$5,$AM$2,$AM$2),"#N/A N/A")</f>
        <v>#N/A N/A</v>
      </c>
      <c r="AR3337" s="88">
        <f>IF(V3337&gt;0,_xll.BDH($A3337,AR$5,$AM$2,$AM$2),"#N/A N/A")</f>
        <v>10000</v>
      </c>
    </row>
    <row r="3338" spans="1:44" ht="15" x14ac:dyDescent="0.25">
      <c r="A3338" s="99" t="s">
        <v>3408</v>
      </c>
      <c r="B3338" s="99" t="s">
        <v>194</v>
      </c>
      <c r="C3338" s="108" t="s">
        <v>8983</v>
      </c>
      <c r="D3338" s="108" t="s">
        <v>5763</v>
      </c>
      <c r="E3338" s="108" t="s">
        <v>33</v>
      </c>
      <c r="F3338" s="100" t="str">
        <f>VLOOKUP(E3338,Issuer!A:B,2,FALSE)</f>
        <v>JP</v>
      </c>
      <c r="G3338" s="108" t="s">
        <v>5748</v>
      </c>
      <c r="H3338" s="108" t="s">
        <v>5682</v>
      </c>
      <c r="I3338" s="109">
        <v>42194</v>
      </c>
      <c r="J3338" s="109">
        <v>42195</v>
      </c>
      <c r="K3338" s="109">
        <v>42674</v>
      </c>
      <c r="L3338" s="109">
        <v>42668</v>
      </c>
      <c r="M3338" s="108"/>
      <c r="N3338" s="110"/>
      <c r="O3338" s="111"/>
      <c r="P3338" s="99"/>
      <c r="Q3338" s="110">
        <v>1.2999999999999999E-2</v>
      </c>
      <c r="R3338" s="110">
        <v>0</v>
      </c>
      <c r="S3338" s="110">
        <v>0</v>
      </c>
      <c r="T3338" s="112">
        <v>0</v>
      </c>
      <c r="U3338" s="112"/>
      <c r="V3338" s="104">
        <v>0</v>
      </c>
      <c r="W3338" s="112">
        <v>200000</v>
      </c>
      <c r="X3338" s="112">
        <v>10000</v>
      </c>
      <c r="Y3338" s="112">
        <v>136</v>
      </c>
      <c r="Z3338" s="112"/>
      <c r="AA3338" s="110">
        <v>0.01</v>
      </c>
      <c r="AB3338" s="99"/>
      <c r="AC3338" s="100">
        <v>0.1092016</v>
      </c>
      <c r="AD3338" s="100">
        <v>6.6501609999999999E-3</v>
      </c>
      <c r="AE3338" s="100">
        <v>1.105991E-3</v>
      </c>
      <c r="AF3338" s="100">
        <v>1.596274E-4</v>
      </c>
      <c r="AG3338" s="100">
        <v>48.504460000000002</v>
      </c>
      <c r="AH3338" s="105"/>
      <c r="AI3338" s="100">
        <v>86.25</v>
      </c>
      <c r="AJ3338" s="100">
        <v>-0.97588980000000003</v>
      </c>
      <c r="AK3338" s="100">
        <v>-0.85</v>
      </c>
      <c r="AM3338" s="96">
        <v>42509</v>
      </c>
      <c r="AN3338" s="88">
        <f>_xll.BDH($A3338,AN$5,$AM$2,$AM$2)</f>
        <v>60</v>
      </c>
      <c r="AO3338" s="88" t="str">
        <f>IF(V3338&gt;0,_xll.BDH($A3338,AO$5,$AM$2,$AM$2),"#N/A N/A")</f>
        <v>#N/A N/A</v>
      </c>
      <c r="AP3338" s="88" t="str">
        <f>IF(V3338&gt;0,_xll.BDH($A3338,AP$5,$AM$2,$AM$2),"#N/A N/A")</f>
        <v>#N/A N/A</v>
      </c>
      <c r="AQ3338" s="88" t="str">
        <f>IF(V3338&gt;0,_xll.BDH($A3338,AQ$5,$AM$2,$AM$2),"#N/A N/A")</f>
        <v>#N/A N/A</v>
      </c>
      <c r="AR3338" s="88" t="str">
        <f>IF(V3338&gt;0,_xll.BDH($A3338,AR$5,$AM$2,$AM$2),"#N/A N/A")</f>
        <v>#N/A N/A</v>
      </c>
    </row>
    <row r="3339" spans="1:44" ht="15" x14ac:dyDescent="0.25">
      <c r="A3339" s="99" t="s">
        <v>3409</v>
      </c>
      <c r="B3339" s="99" t="s">
        <v>293</v>
      </c>
      <c r="C3339" s="108" t="s">
        <v>8988</v>
      </c>
      <c r="D3339" s="108" t="s">
        <v>5868</v>
      </c>
      <c r="E3339" s="108" t="s">
        <v>38</v>
      </c>
      <c r="F3339" s="100" t="str">
        <f>VLOOKUP(E3339,Issuer!A:B,2,FALSE)</f>
        <v>SC</v>
      </c>
      <c r="G3339" s="108"/>
      <c r="H3339" s="108" t="s">
        <v>5682</v>
      </c>
      <c r="I3339" s="109">
        <v>42194</v>
      </c>
      <c r="J3339" s="109">
        <v>42195</v>
      </c>
      <c r="K3339" s="109">
        <v>42576</v>
      </c>
      <c r="L3339" s="109">
        <v>42570</v>
      </c>
      <c r="M3339" s="108"/>
      <c r="N3339" s="110"/>
      <c r="O3339" s="111"/>
      <c r="P3339" s="99"/>
      <c r="Q3339" s="110">
        <v>1.7999999999999999E-2</v>
      </c>
      <c r="R3339" s="110">
        <v>0</v>
      </c>
      <c r="S3339" s="110">
        <v>0</v>
      </c>
      <c r="T3339" s="112">
        <v>0</v>
      </c>
      <c r="U3339" s="112"/>
      <c r="V3339" s="104">
        <v>0</v>
      </c>
      <c r="W3339" s="112">
        <v>80000</v>
      </c>
      <c r="X3339" s="112">
        <v>2000</v>
      </c>
      <c r="Y3339" s="112">
        <v>11.2</v>
      </c>
      <c r="Z3339" s="112"/>
      <c r="AA3339" s="110">
        <v>1</v>
      </c>
      <c r="AB3339" s="99"/>
      <c r="AC3339" s="100">
        <v>2.7685939999999999E-2</v>
      </c>
      <c r="AD3339" s="100">
        <v>3.3209170000000003E-2</v>
      </c>
      <c r="AE3339" s="100">
        <v>1.455722E-3</v>
      </c>
      <c r="AF3339" s="100">
        <v>8.858739E-4</v>
      </c>
      <c r="AG3339" s="100">
        <v>85.782359999999997</v>
      </c>
      <c r="AH3339" s="105"/>
      <c r="AI3339" s="100">
        <v>5.21</v>
      </c>
      <c r="AJ3339" s="100">
        <v>-1.698113</v>
      </c>
      <c r="AK3339" s="100">
        <v>-0.09</v>
      </c>
      <c r="AM3339" s="96">
        <v>42509</v>
      </c>
      <c r="AN3339" s="88">
        <f>_xll.BDH($A3339,AN$5,$AM$2,$AM$2)</f>
        <v>200</v>
      </c>
      <c r="AO3339" s="88" t="str">
        <f>IF(V3339&gt;0,_xll.BDH($A3339,AO$5,$AM$2,$AM$2),"#N/A N/A")</f>
        <v>#N/A N/A</v>
      </c>
      <c r="AP3339" s="88" t="str">
        <f>IF(V3339&gt;0,_xll.BDH($A3339,AP$5,$AM$2,$AM$2),"#N/A N/A")</f>
        <v>#N/A N/A</v>
      </c>
      <c r="AQ3339" s="88" t="str">
        <f>IF(V3339&gt;0,_xll.BDH($A3339,AQ$5,$AM$2,$AM$2),"#N/A N/A")</f>
        <v>#N/A N/A</v>
      </c>
      <c r="AR3339" s="88" t="str">
        <f>IF(V3339&gt;0,_xll.BDH($A3339,AR$5,$AM$2,$AM$2),"#N/A N/A")</f>
        <v>#N/A N/A</v>
      </c>
    </row>
    <row r="3340" spans="1:44" ht="15" x14ac:dyDescent="0.25">
      <c r="A3340" s="99" t="s">
        <v>3410</v>
      </c>
      <c r="B3340" s="99" t="s">
        <v>3411</v>
      </c>
      <c r="C3340" s="108" t="s">
        <v>8986</v>
      </c>
      <c r="D3340" s="108" t="s">
        <v>8987</v>
      </c>
      <c r="E3340" s="108" t="s">
        <v>39</v>
      </c>
      <c r="F3340" s="100" t="str">
        <f>VLOOKUP(E3340,Issuer!A:B,2,FALSE)</f>
        <v>GS</v>
      </c>
      <c r="G3340" s="108" t="s">
        <v>5826</v>
      </c>
      <c r="H3340" s="108" t="s">
        <v>5682</v>
      </c>
      <c r="I3340" s="109">
        <v>42346</v>
      </c>
      <c r="J3340" s="109">
        <v>42347</v>
      </c>
      <c r="K3340" s="109">
        <v>42643</v>
      </c>
      <c r="L3340" s="109">
        <v>42639</v>
      </c>
      <c r="M3340" s="108"/>
      <c r="N3340" s="110"/>
      <c r="O3340" s="111"/>
      <c r="P3340" s="99"/>
      <c r="Q3340" s="110">
        <v>2.5000000000000001E-2</v>
      </c>
      <c r="R3340" s="110">
        <v>-2E-3</v>
      </c>
      <c r="S3340" s="110">
        <v>-7.4074070000000001</v>
      </c>
      <c r="T3340" s="112">
        <v>0</v>
      </c>
      <c r="U3340" s="112"/>
      <c r="V3340" s="104">
        <v>0</v>
      </c>
      <c r="W3340" s="112">
        <v>40000</v>
      </c>
      <c r="X3340" s="112">
        <v>1000</v>
      </c>
      <c r="Y3340" s="112">
        <v>39.880000000000003</v>
      </c>
      <c r="Z3340" s="112"/>
      <c r="AA3340" s="110">
        <v>0.1</v>
      </c>
      <c r="AB3340" s="99"/>
      <c r="AC3340" s="100">
        <v>7.711287E-2</v>
      </c>
      <c r="AD3340" s="100">
        <v>1.8501009999999998E-2</v>
      </c>
      <c r="AE3340" s="100">
        <v>2.167965E-3</v>
      </c>
      <c r="AF3340" s="100">
        <v>4.1641520000000002E-4</v>
      </c>
      <c r="AG3340" s="100">
        <v>53.047519999999999</v>
      </c>
      <c r="AH3340" s="105"/>
      <c r="AI3340" s="100">
        <v>24.25</v>
      </c>
      <c r="AJ3340" s="100">
        <v>-0.20576130000000001</v>
      </c>
      <c r="AK3340" s="100">
        <v>-0.05</v>
      </c>
      <c r="AM3340" s="96">
        <v>42509</v>
      </c>
      <c r="AN3340" s="88">
        <f>_xll.BDH($A3340,AN$5,$AM$2,$AM$2)</f>
        <v>91</v>
      </c>
      <c r="AO3340" s="88" t="str">
        <f>IF(V3340&gt;0,_xll.BDH($A3340,AO$5,$AM$2,$AM$2),"#N/A N/A")</f>
        <v>#N/A N/A</v>
      </c>
      <c r="AP3340" s="88" t="str">
        <f>IF(V3340&gt;0,_xll.BDH($A3340,AP$5,$AM$2,$AM$2),"#N/A N/A")</f>
        <v>#N/A N/A</v>
      </c>
      <c r="AQ3340" s="88" t="str">
        <f>IF(V3340&gt;0,_xll.BDH($A3340,AQ$5,$AM$2,$AM$2),"#N/A N/A")</f>
        <v>#N/A N/A</v>
      </c>
      <c r="AR3340" s="88" t="str">
        <f>IF(V3340&gt;0,_xll.BDH($A3340,AR$5,$AM$2,$AM$2),"#N/A N/A")</f>
        <v>#N/A N/A</v>
      </c>
    </row>
    <row r="3341" spans="1:44" ht="15" x14ac:dyDescent="0.25">
      <c r="A3341" s="99" t="s">
        <v>3412</v>
      </c>
      <c r="B3341" s="99" t="s">
        <v>2416</v>
      </c>
      <c r="C3341" s="108" t="s">
        <v>8991</v>
      </c>
      <c r="D3341" s="108" t="s">
        <v>7993</v>
      </c>
      <c r="E3341" s="108" t="s">
        <v>33</v>
      </c>
      <c r="F3341" s="100" t="str">
        <f>VLOOKUP(E3341,Issuer!A:B,2,FALSE)</f>
        <v>JP</v>
      </c>
      <c r="G3341" s="108" t="s">
        <v>5748</v>
      </c>
      <c r="H3341" s="108" t="s">
        <v>5682</v>
      </c>
      <c r="I3341" s="109">
        <v>42346</v>
      </c>
      <c r="J3341" s="109">
        <v>42347</v>
      </c>
      <c r="K3341" s="109">
        <v>42583</v>
      </c>
      <c r="L3341" s="109">
        <v>42577</v>
      </c>
      <c r="M3341" s="108"/>
      <c r="N3341" s="110"/>
      <c r="O3341" s="111"/>
      <c r="P3341" s="99"/>
      <c r="Q3341" s="110">
        <v>7.0999999999999994E-2</v>
      </c>
      <c r="R3341" s="110">
        <v>-1E-3</v>
      </c>
      <c r="S3341" s="110">
        <v>-1.388889</v>
      </c>
      <c r="T3341" s="112">
        <v>0</v>
      </c>
      <c r="U3341" s="112"/>
      <c r="V3341" s="104">
        <v>0</v>
      </c>
      <c r="W3341" s="112">
        <v>60000</v>
      </c>
      <c r="X3341" s="112">
        <v>1000</v>
      </c>
      <c r="Y3341" s="112">
        <v>3.5</v>
      </c>
      <c r="Z3341" s="112"/>
      <c r="AA3341" s="110">
        <v>1</v>
      </c>
      <c r="AB3341" s="99"/>
      <c r="AC3341" s="100">
        <v>0.1782263</v>
      </c>
      <c r="AD3341" s="100">
        <v>0.30341050000000003</v>
      </c>
      <c r="AE3341" s="100">
        <v>2.8758830000000001E-3</v>
      </c>
      <c r="AF3341" s="100">
        <v>1.3732869999999999E-3</v>
      </c>
      <c r="AG3341" s="100">
        <v>77.322119999999998</v>
      </c>
      <c r="AH3341" s="105"/>
      <c r="AI3341" s="100">
        <v>2.4500000000000002</v>
      </c>
      <c r="AJ3341" s="100">
        <v>0</v>
      </c>
      <c r="AK3341" s="100">
        <v>0</v>
      </c>
      <c r="AM3341" s="96">
        <v>42509</v>
      </c>
      <c r="AN3341" s="88">
        <f>_xll.BDH($A3341,AN$5,$AM$2,$AM$2)</f>
        <v>3</v>
      </c>
      <c r="AO3341" s="88" t="str">
        <f>IF(V3341&gt;0,_xll.BDH($A3341,AO$5,$AM$2,$AM$2),"#N/A N/A")</f>
        <v>#N/A N/A</v>
      </c>
      <c r="AP3341" s="88" t="str">
        <f>IF(V3341&gt;0,_xll.BDH($A3341,AP$5,$AM$2,$AM$2),"#N/A N/A")</f>
        <v>#N/A N/A</v>
      </c>
      <c r="AQ3341" s="88" t="str">
        <f>IF(V3341&gt;0,_xll.BDH($A3341,AQ$5,$AM$2,$AM$2),"#N/A N/A")</f>
        <v>#N/A N/A</v>
      </c>
      <c r="AR3341" s="88" t="str">
        <f>IF(V3341&gt;0,_xll.BDH($A3341,AR$5,$AM$2,$AM$2),"#N/A N/A")</f>
        <v>#N/A N/A</v>
      </c>
    </row>
    <row r="3342" spans="1:44" ht="15" x14ac:dyDescent="0.25">
      <c r="A3342" s="99" t="s">
        <v>3413</v>
      </c>
      <c r="B3342" s="99" t="s">
        <v>2977</v>
      </c>
      <c r="C3342" s="108" t="s">
        <v>8985</v>
      </c>
      <c r="D3342" s="108" t="s">
        <v>8554</v>
      </c>
      <c r="E3342" s="108" t="s">
        <v>33</v>
      </c>
      <c r="F3342" s="100" t="str">
        <f>VLOOKUP(E3342,Issuer!A:B,2,FALSE)</f>
        <v>JP</v>
      </c>
      <c r="G3342" s="108" t="s">
        <v>5748</v>
      </c>
      <c r="H3342" s="108" t="s">
        <v>5682</v>
      </c>
      <c r="I3342" s="109">
        <v>42195</v>
      </c>
      <c r="J3342" s="109">
        <v>42198</v>
      </c>
      <c r="K3342" s="109">
        <v>42647</v>
      </c>
      <c r="L3342" s="109">
        <v>42641</v>
      </c>
      <c r="M3342" s="108"/>
      <c r="N3342" s="110"/>
      <c r="O3342" s="111"/>
      <c r="P3342" s="99"/>
      <c r="Q3342" s="110">
        <v>4.2000000000000003E-2</v>
      </c>
      <c r="R3342" s="110">
        <v>-1E-3</v>
      </c>
      <c r="S3342" s="110">
        <v>-2.3255810000000001</v>
      </c>
      <c r="T3342" s="112">
        <v>0</v>
      </c>
      <c r="U3342" s="112"/>
      <c r="V3342" s="104">
        <v>0</v>
      </c>
      <c r="W3342" s="112">
        <v>80000</v>
      </c>
      <c r="X3342" s="112">
        <v>10000</v>
      </c>
      <c r="Y3342" s="112">
        <v>4.5999999999999996</v>
      </c>
      <c r="Z3342" s="112"/>
      <c r="AA3342" s="110">
        <v>0.1</v>
      </c>
      <c r="AB3342" s="99"/>
      <c r="AC3342" s="100">
        <v>0.40396500000000002</v>
      </c>
      <c r="AD3342" s="100">
        <v>0.16755490000000001</v>
      </c>
      <c r="AE3342" s="100">
        <v>5.6731019999999997E-4</v>
      </c>
      <c r="AF3342" s="100">
        <v>3.0538700000000001E-4</v>
      </c>
      <c r="AG3342" s="100">
        <v>154.0547</v>
      </c>
      <c r="AH3342" s="105"/>
      <c r="AI3342" s="100">
        <v>2.41</v>
      </c>
      <c r="AJ3342" s="100">
        <v>-1.6326529999999999</v>
      </c>
      <c r="AK3342" s="100">
        <v>-0.04</v>
      </c>
      <c r="AM3342" s="96">
        <v>42509</v>
      </c>
      <c r="AN3342" s="88">
        <f>_xll.BDH($A3342,AN$5,$AM$2,$AM$2)</f>
        <v>370</v>
      </c>
      <c r="AO3342" s="88" t="str">
        <f>IF(V3342&gt;0,_xll.BDH($A3342,AO$5,$AM$2,$AM$2),"#N/A N/A")</f>
        <v>#N/A N/A</v>
      </c>
      <c r="AP3342" s="88" t="str">
        <f>IF(V3342&gt;0,_xll.BDH($A3342,AP$5,$AM$2,$AM$2),"#N/A N/A")</f>
        <v>#N/A N/A</v>
      </c>
      <c r="AQ3342" s="88" t="str">
        <f>IF(V3342&gt;0,_xll.BDH($A3342,AQ$5,$AM$2,$AM$2),"#N/A N/A")</f>
        <v>#N/A N/A</v>
      </c>
      <c r="AR3342" s="88" t="str">
        <f>IF(V3342&gt;0,_xll.BDH($A3342,AR$5,$AM$2,$AM$2),"#N/A N/A")</f>
        <v>#N/A N/A</v>
      </c>
    </row>
    <row r="3343" spans="1:44" ht="15" x14ac:dyDescent="0.25">
      <c r="A3343" s="99" t="s">
        <v>3414</v>
      </c>
      <c r="B3343" s="99" t="s">
        <v>303</v>
      </c>
      <c r="C3343" s="108" t="s">
        <v>8996</v>
      </c>
      <c r="D3343" s="108" t="s">
        <v>5887</v>
      </c>
      <c r="E3343" s="108" t="s">
        <v>33</v>
      </c>
      <c r="F3343" s="100" t="str">
        <f>VLOOKUP(E3343,Issuer!A:B,2,FALSE)</f>
        <v>JP</v>
      </c>
      <c r="G3343" s="108" t="s">
        <v>5748</v>
      </c>
      <c r="H3343" s="108" t="s">
        <v>5682</v>
      </c>
      <c r="I3343" s="109">
        <v>42195</v>
      </c>
      <c r="J3343" s="109">
        <v>42198</v>
      </c>
      <c r="K3343" s="109">
        <v>42887</v>
      </c>
      <c r="L3343" s="109">
        <v>42881</v>
      </c>
      <c r="M3343" s="108"/>
      <c r="N3343" s="110"/>
      <c r="O3343" s="111"/>
      <c r="P3343" s="99"/>
      <c r="Q3343" s="110">
        <v>1.4E-2</v>
      </c>
      <c r="R3343" s="110">
        <v>0</v>
      </c>
      <c r="S3343" s="110">
        <v>0</v>
      </c>
      <c r="T3343" s="112">
        <v>0</v>
      </c>
      <c r="U3343" s="112"/>
      <c r="V3343" s="104">
        <v>0</v>
      </c>
      <c r="W3343" s="112">
        <v>200000</v>
      </c>
      <c r="X3343" s="112">
        <v>5000</v>
      </c>
      <c r="Y3343" s="112">
        <v>60</v>
      </c>
      <c r="Z3343" s="112"/>
      <c r="AA3343" s="110">
        <v>0.02</v>
      </c>
      <c r="AB3343" s="99"/>
      <c r="AC3343" s="100">
        <v>0.1170204</v>
      </c>
      <c r="AD3343" s="100">
        <v>1.3491319999999999E-2</v>
      </c>
      <c r="AE3343" s="100">
        <v>1.3508579999999999E-3</v>
      </c>
      <c r="AF3343" s="100">
        <v>7.1095579187385738E-5</v>
      </c>
      <c r="AG3343" s="100">
        <v>42.785629999999998</v>
      </c>
      <c r="AH3343" s="105"/>
      <c r="AI3343" s="100">
        <v>33.25</v>
      </c>
      <c r="AJ3343" s="100">
        <v>-0.89418779999999998</v>
      </c>
      <c r="AK3343" s="100">
        <v>-0.3</v>
      </c>
      <c r="AM3343" s="96">
        <v>42509</v>
      </c>
      <c r="AN3343" s="88">
        <f>_xll.BDH($A3343,AN$5,$AM$2,$AM$2)</f>
        <v>500</v>
      </c>
      <c r="AO3343" s="88" t="str">
        <f>IF(V3343&gt;0,_xll.BDH($A3343,AO$5,$AM$2,$AM$2),"#N/A N/A")</f>
        <v>#N/A N/A</v>
      </c>
      <c r="AP3343" s="88" t="str">
        <f>IF(V3343&gt;0,_xll.BDH($A3343,AP$5,$AM$2,$AM$2),"#N/A N/A")</f>
        <v>#N/A N/A</v>
      </c>
      <c r="AQ3343" s="88" t="str">
        <f>IF(V3343&gt;0,_xll.BDH($A3343,AQ$5,$AM$2,$AM$2),"#N/A N/A")</f>
        <v>#N/A N/A</v>
      </c>
      <c r="AR3343" s="88" t="str">
        <f>IF(V3343&gt;0,_xll.BDH($A3343,AR$5,$AM$2,$AM$2),"#N/A N/A")</f>
        <v>#N/A N/A</v>
      </c>
    </row>
    <row r="3344" spans="1:44" ht="15" x14ac:dyDescent="0.25">
      <c r="A3344" s="99" t="s">
        <v>3415</v>
      </c>
      <c r="B3344" s="99" t="s">
        <v>303</v>
      </c>
      <c r="C3344" s="108" t="s">
        <v>8995</v>
      </c>
      <c r="D3344" s="108" t="s">
        <v>5887</v>
      </c>
      <c r="E3344" s="108" t="s">
        <v>30</v>
      </c>
      <c r="F3344" s="100" t="str">
        <f>VLOOKUP(E3344,Issuer!A:B,2,FALSE)</f>
        <v>CS</v>
      </c>
      <c r="G3344" s="108" t="s">
        <v>5686</v>
      </c>
      <c r="H3344" s="108" t="s">
        <v>5682</v>
      </c>
      <c r="I3344" s="109">
        <v>42195</v>
      </c>
      <c r="J3344" s="109">
        <v>42198</v>
      </c>
      <c r="K3344" s="109">
        <v>42733</v>
      </c>
      <c r="L3344" s="109">
        <v>42725</v>
      </c>
      <c r="M3344" s="108"/>
      <c r="N3344" s="110"/>
      <c r="O3344" s="111"/>
      <c r="P3344" s="99"/>
      <c r="Q3344" s="110">
        <v>1.4E-2</v>
      </c>
      <c r="R3344" s="110">
        <v>0</v>
      </c>
      <c r="S3344" s="110">
        <v>0</v>
      </c>
      <c r="T3344" s="112">
        <v>0</v>
      </c>
      <c r="U3344" s="112"/>
      <c r="V3344" s="104">
        <v>0</v>
      </c>
      <c r="W3344" s="112">
        <v>150000</v>
      </c>
      <c r="X3344" s="112">
        <v>50000</v>
      </c>
      <c r="Y3344" s="112">
        <v>46.95</v>
      </c>
      <c r="Z3344" s="112"/>
      <c r="AA3344" s="110">
        <v>0.02</v>
      </c>
      <c r="AB3344" s="99"/>
      <c r="AC3344" s="100">
        <v>0.14961650000000001</v>
      </c>
      <c r="AD3344" s="100">
        <v>2.2542650000000001E-2</v>
      </c>
      <c r="AE3344" s="100">
        <v>1.225028E-3</v>
      </c>
      <c r="AF3344" s="100">
        <v>9.7439879027660936E-5</v>
      </c>
      <c r="AG3344" s="100">
        <v>39.373550000000002</v>
      </c>
      <c r="AH3344" s="105"/>
      <c r="AI3344" s="100">
        <v>33.25</v>
      </c>
      <c r="AJ3344" s="100">
        <v>-0.89418779999999998</v>
      </c>
      <c r="AK3344" s="100">
        <v>-0.3</v>
      </c>
      <c r="AM3344" s="96">
        <v>42509</v>
      </c>
      <c r="AN3344" s="88">
        <f>_xll.BDH($A3344,AN$5,$AM$2,$AM$2)</f>
        <v>3000</v>
      </c>
      <c r="AO3344" s="88" t="str">
        <f>IF(V3344&gt;0,_xll.BDH($A3344,AO$5,$AM$2,$AM$2),"#N/A N/A")</f>
        <v>#N/A N/A</v>
      </c>
      <c r="AP3344" s="88" t="str">
        <f>IF(V3344&gt;0,_xll.BDH($A3344,AP$5,$AM$2,$AM$2),"#N/A N/A")</f>
        <v>#N/A N/A</v>
      </c>
      <c r="AQ3344" s="88" t="str">
        <f>IF(V3344&gt;0,_xll.BDH($A3344,AQ$5,$AM$2,$AM$2),"#N/A N/A")</f>
        <v>#N/A N/A</v>
      </c>
      <c r="AR3344" s="88" t="str">
        <f>IF(V3344&gt;0,_xll.BDH($A3344,AR$5,$AM$2,$AM$2),"#N/A N/A")</f>
        <v>#N/A N/A</v>
      </c>
    </row>
    <row r="3345" spans="1:44" ht="15" x14ac:dyDescent="0.25">
      <c r="A3345" s="99" t="s">
        <v>3416</v>
      </c>
      <c r="B3345" s="99" t="s">
        <v>3411</v>
      </c>
      <c r="C3345" s="108" t="s">
        <v>8989</v>
      </c>
      <c r="D3345" s="108" t="s">
        <v>8987</v>
      </c>
      <c r="E3345" s="108" t="s">
        <v>33</v>
      </c>
      <c r="F3345" s="100" t="str">
        <f>VLOOKUP(E3345,Issuer!A:B,2,FALSE)</f>
        <v>JP</v>
      </c>
      <c r="G3345" s="108" t="s">
        <v>5748</v>
      </c>
      <c r="H3345" s="108" t="s">
        <v>5682</v>
      </c>
      <c r="I3345" s="109">
        <v>42346</v>
      </c>
      <c r="J3345" s="109">
        <v>42347</v>
      </c>
      <c r="K3345" s="109">
        <v>42584</v>
      </c>
      <c r="L3345" s="109">
        <v>42578</v>
      </c>
      <c r="M3345" s="108"/>
      <c r="N3345" s="110"/>
      <c r="O3345" s="111"/>
      <c r="P3345" s="99"/>
      <c r="Q3345" s="110">
        <v>1.6E-2</v>
      </c>
      <c r="R3345" s="110">
        <v>0</v>
      </c>
      <c r="S3345" s="110">
        <v>0</v>
      </c>
      <c r="T3345" s="112">
        <v>0</v>
      </c>
      <c r="U3345" s="112"/>
      <c r="V3345" s="104">
        <v>0</v>
      </c>
      <c r="W3345" s="112">
        <v>60000</v>
      </c>
      <c r="X3345" s="112">
        <v>1000</v>
      </c>
      <c r="Y3345" s="112">
        <v>42</v>
      </c>
      <c r="Z3345" s="112"/>
      <c r="AA3345" s="110">
        <v>0.1</v>
      </c>
      <c r="AB3345" s="99"/>
      <c r="AC3345" s="100">
        <v>5.4656719999999999E-2</v>
      </c>
      <c r="AD3345" s="100">
        <v>1.4279149999999999E-2</v>
      </c>
      <c r="AE3345" s="100">
        <v>1.2403850000000001E-3</v>
      </c>
      <c r="AF3345" s="100">
        <v>5.4719169999999995E-4</v>
      </c>
      <c r="AG3345" s="100">
        <v>70.361009999999993</v>
      </c>
      <c r="AH3345" s="105"/>
      <c r="AI3345" s="100">
        <v>24.25</v>
      </c>
      <c r="AJ3345" s="100">
        <v>-0.20576130000000001</v>
      </c>
      <c r="AK3345" s="100">
        <v>-0.05</v>
      </c>
      <c r="AM3345" s="96">
        <v>42509</v>
      </c>
      <c r="AN3345" s="88">
        <f>_xll.BDH($A3345,AN$5,$AM$2,$AM$2)</f>
        <v>248</v>
      </c>
      <c r="AO3345" s="88" t="str">
        <f>IF(V3345&gt;0,_xll.BDH($A3345,AO$5,$AM$2,$AM$2),"#N/A N/A")</f>
        <v>#N/A N/A</v>
      </c>
      <c r="AP3345" s="88" t="str">
        <f>IF(V3345&gt;0,_xll.BDH($A3345,AP$5,$AM$2,$AM$2),"#N/A N/A")</f>
        <v>#N/A N/A</v>
      </c>
      <c r="AQ3345" s="88" t="str">
        <f>IF(V3345&gt;0,_xll.BDH($A3345,AQ$5,$AM$2,$AM$2),"#N/A N/A")</f>
        <v>#N/A N/A</v>
      </c>
      <c r="AR3345" s="88" t="str">
        <f>IF(V3345&gt;0,_xll.BDH($A3345,AR$5,$AM$2,$AM$2),"#N/A N/A")</f>
        <v>#N/A N/A</v>
      </c>
    </row>
    <row r="3346" spans="1:44" ht="15" x14ac:dyDescent="0.25">
      <c r="A3346" s="99" t="s">
        <v>3417</v>
      </c>
      <c r="B3346" s="99" t="s">
        <v>1663</v>
      </c>
      <c r="C3346" s="108" t="s">
        <v>8994</v>
      </c>
      <c r="D3346" s="108" t="s">
        <v>7240</v>
      </c>
      <c r="E3346" s="108" t="s">
        <v>33</v>
      </c>
      <c r="F3346" s="100" t="str">
        <f>VLOOKUP(E3346,Issuer!A:B,2,FALSE)</f>
        <v>JP</v>
      </c>
      <c r="G3346" s="108" t="s">
        <v>5748</v>
      </c>
      <c r="H3346" s="108" t="s">
        <v>5682</v>
      </c>
      <c r="I3346" s="109">
        <v>42346</v>
      </c>
      <c r="J3346" s="109">
        <v>42347</v>
      </c>
      <c r="K3346" s="109">
        <v>42555</v>
      </c>
      <c r="L3346" s="109">
        <v>42548</v>
      </c>
      <c r="M3346" s="108"/>
      <c r="N3346" s="110"/>
      <c r="O3346" s="111"/>
      <c r="P3346" s="99"/>
      <c r="Q3346" s="110">
        <v>1.2999999999999999E-2</v>
      </c>
      <c r="R3346" s="110">
        <v>0</v>
      </c>
      <c r="S3346" s="110">
        <v>0</v>
      </c>
      <c r="T3346" s="112">
        <v>0</v>
      </c>
      <c r="U3346" s="112"/>
      <c r="V3346" s="104">
        <v>0</v>
      </c>
      <c r="W3346" s="112">
        <v>60000</v>
      </c>
      <c r="X3346" s="112">
        <v>2000</v>
      </c>
      <c r="Y3346" s="112">
        <v>5.2</v>
      </c>
      <c r="Z3346" s="112"/>
      <c r="AA3346" s="110">
        <v>1</v>
      </c>
      <c r="AB3346" s="99"/>
      <c r="AC3346" s="100">
        <v>4.2865500000000001E-2</v>
      </c>
      <c r="AD3346" s="100">
        <v>0.1127037</v>
      </c>
      <c r="AE3346" s="100">
        <v>1.1316080000000001E-3</v>
      </c>
      <c r="AF3346" s="100">
        <v>7.4825789999999998E-4</v>
      </c>
      <c r="AG3346" s="100">
        <v>66.444220000000001</v>
      </c>
      <c r="AH3346" s="105"/>
      <c r="AI3346" s="100">
        <v>3.42</v>
      </c>
      <c r="AJ3346" s="100">
        <v>-0.2915452</v>
      </c>
      <c r="AK3346" s="100">
        <v>-0.01</v>
      </c>
      <c r="AM3346" s="96">
        <v>42509</v>
      </c>
      <c r="AN3346" s="88">
        <f>_xll.BDH($A3346,AN$5,$AM$2,$AM$2)</f>
        <v>240</v>
      </c>
      <c r="AO3346" s="88" t="str">
        <f>IF(V3346&gt;0,_xll.BDH($A3346,AO$5,$AM$2,$AM$2),"#N/A N/A")</f>
        <v>#N/A N/A</v>
      </c>
      <c r="AP3346" s="88" t="str">
        <f>IF(V3346&gt;0,_xll.BDH($A3346,AP$5,$AM$2,$AM$2),"#N/A N/A")</f>
        <v>#N/A N/A</v>
      </c>
      <c r="AQ3346" s="88" t="str">
        <f>IF(V3346&gt;0,_xll.BDH($A3346,AQ$5,$AM$2,$AM$2),"#N/A N/A")</f>
        <v>#N/A N/A</v>
      </c>
      <c r="AR3346" s="88" t="str">
        <f>IF(V3346&gt;0,_xll.BDH($A3346,AR$5,$AM$2,$AM$2),"#N/A N/A")</f>
        <v>#N/A N/A</v>
      </c>
    </row>
    <row r="3347" spans="1:44" ht="15" x14ac:dyDescent="0.25">
      <c r="A3347" s="99" t="s">
        <v>3418</v>
      </c>
      <c r="B3347" s="99" t="s">
        <v>279</v>
      </c>
      <c r="C3347" s="108" t="s">
        <v>8990</v>
      </c>
      <c r="D3347" s="108" t="s">
        <v>5864</v>
      </c>
      <c r="E3347" s="108" t="s">
        <v>33</v>
      </c>
      <c r="F3347" s="100" t="str">
        <f>VLOOKUP(E3347,Issuer!A:B,2,FALSE)</f>
        <v>JP</v>
      </c>
      <c r="G3347" s="108" t="s">
        <v>5748</v>
      </c>
      <c r="H3347" s="108" t="s">
        <v>5682</v>
      </c>
      <c r="I3347" s="109">
        <v>42346</v>
      </c>
      <c r="J3347" s="109">
        <v>42347</v>
      </c>
      <c r="K3347" s="109">
        <v>42583</v>
      </c>
      <c r="L3347" s="109">
        <v>42577</v>
      </c>
      <c r="M3347" s="108"/>
      <c r="N3347" s="110"/>
      <c r="O3347" s="111"/>
      <c r="P3347" s="99"/>
      <c r="Q3347" s="110">
        <v>1.4999999999999999E-2</v>
      </c>
      <c r="R3347" s="110">
        <v>-1E-3</v>
      </c>
      <c r="S3347" s="110">
        <v>-6.25</v>
      </c>
      <c r="T3347" s="112">
        <v>0</v>
      </c>
      <c r="U3347" s="112"/>
      <c r="V3347" s="104">
        <v>0</v>
      </c>
      <c r="W3347" s="112">
        <v>100000</v>
      </c>
      <c r="X3347" s="112">
        <v>5000</v>
      </c>
      <c r="Y3347" s="112">
        <v>22</v>
      </c>
      <c r="Z3347" s="112"/>
      <c r="AA3347" s="110">
        <v>0.1</v>
      </c>
      <c r="AB3347" s="99"/>
      <c r="AC3347" s="100">
        <v>8.7297440000000004E-2</v>
      </c>
      <c r="AD3347" s="100">
        <v>3.8288910000000002E-2</v>
      </c>
      <c r="AE3347" s="100">
        <v>1.115485E-3</v>
      </c>
      <c r="AF3347" s="100">
        <v>3.659472E-4</v>
      </c>
      <c r="AG3347" s="100">
        <v>58.90193</v>
      </c>
      <c r="AH3347" s="105"/>
      <c r="AI3347" s="100">
        <v>15.48</v>
      </c>
      <c r="AJ3347" s="100">
        <v>-0.89628680000000005</v>
      </c>
      <c r="AK3347" s="100">
        <v>-0.14000000000000001</v>
      </c>
      <c r="AM3347" s="96">
        <v>42509</v>
      </c>
      <c r="AN3347" s="88">
        <f>_xll.BDH($A3347,AN$5,$AM$2,$AM$2)</f>
        <v>1710</v>
      </c>
      <c r="AO3347" s="88" t="str">
        <f>IF(V3347&gt;0,_xll.BDH($A3347,AO$5,$AM$2,$AM$2),"#N/A N/A")</f>
        <v>#N/A N/A</v>
      </c>
      <c r="AP3347" s="88" t="str">
        <f>IF(V3347&gt;0,_xll.BDH($A3347,AP$5,$AM$2,$AM$2),"#N/A N/A")</f>
        <v>#N/A N/A</v>
      </c>
      <c r="AQ3347" s="88" t="str">
        <f>IF(V3347&gt;0,_xll.BDH($A3347,AQ$5,$AM$2,$AM$2),"#N/A N/A")</f>
        <v>#N/A N/A</v>
      </c>
      <c r="AR3347" s="88" t="str">
        <f>IF(V3347&gt;0,_xll.BDH($A3347,AR$5,$AM$2,$AM$2),"#N/A N/A")</f>
        <v>#N/A N/A</v>
      </c>
    </row>
    <row r="3348" spans="1:44" ht="15" x14ac:dyDescent="0.25">
      <c r="A3348" s="99" t="s">
        <v>3419</v>
      </c>
      <c r="B3348" s="99" t="s">
        <v>282</v>
      </c>
      <c r="C3348" s="108" t="s">
        <v>8993</v>
      </c>
      <c r="D3348" s="108" t="s">
        <v>5861</v>
      </c>
      <c r="E3348" s="108" t="s">
        <v>33</v>
      </c>
      <c r="F3348" s="100" t="str">
        <f>VLOOKUP(E3348,Issuer!A:B,2,FALSE)</f>
        <v>JP</v>
      </c>
      <c r="G3348" s="108" t="s">
        <v>5748</v>
      </c>
      <c r="H3348" s="108" t="s">
        <v>5682</v>
      </c>
      <c r="I3348" s="109">
        <v>42346</v>
      </c>
      <c r="J3348" s="109">
        <v>42347</v>
      </c>
      <c r="K3348" s="109">
        <v>42584</v>
      </c>
      <c r="L3348" s="109">
        <v>42578</v>
      </c>
      <c r="M3348" s="108"/>
      <c r="N3348" s="110"/>
      <c r="O3348" s="111"/>
      <c r="P3348" s="99"/>
      <c r="Q3348" s="110">
        <v>2.1000000000000001E-2</v>
      </c>
      <c r="R3348" s="110">
        <v>-1E-3</v>
      </c>
      <c r="S3348" s="110">
        <v>-4.5454549999999996</v>
      </c>
      <c r="T3348" s="112">
        <v>0</v>
      </c>
      <c r="U3348" s="112"/>
      <c r="V3348" s="104">
        <v>0</v>
      </c>
      <c r="W3348" s="112">
        <v>100000</v>
      </c>
      <c r="X3348" s="112">
        <v>4000</v>
      </c>
      <c r="Y3348" s="112">
        <v>16.16</v>
      </c>
      <c r="Z3348" s="112"/>
      <c r="AA3348" s="110">
        <v>0.1</v>
      </c>
      <c r="AB3348" s="99"/>
      <c r="AC3348" s="100">
        <v>0.1336948</v>
      </c>
      <c r="AD3348" s="100">
        <v>6.084614E-2</v>
      </c>
      <c r="AE3348" s="100">
        <v>1.142096E-3</v>
      </c>
      <c r="AF3348" s="100">
        <v>4.0075979999999999E-4</v>
      </c>
      <c r="AG3348" s="100">
        <v>65.764660000000006</v>
      </c>
      <c r="AH3348" s="105"/>
      <c r="AI3348" s="100">
        <v>11.72</v>
      </c>
      <c r="AJ3348" s="100">
        <v>-1.3468009999999999</v>
      </c>
      <c r="AK3348" s="100">
        <v>-0.16</v>
      </c>
      <c r="AM3348" s="96">
        <v>42509</v>
      </c>
      <c r="AN3348" s="88">
        <f>_xll.BDH($A3348,AN$5,$AM$2,$AM$2)</f>
        <v>0</v>
      </c>
      <c r="AO3348" s="88" t="str">
        <f>IF(V3348&gt;0,_xll.BDH($A3348,AO$5,$AM$2,$AM$2),"#N/A N/A")</f>
        <v>#N/A N/A</v>
      </c>
      <c r="AP3348" s="88" t="str">
        <f>IF(V3348&gt;0,_xll.BDH($A3348,AP$5,$AM$2,$AM$2),"#N/A N/A")</f>
        <v>#N/A N/A</v>
      </c>
      <c r="AQ3348" s="88" t="str">
        <f>IF(V3348&gt;0,_xll.BDH($A3348,AQ$5,$AM$2,$AM$2),"#N/A N/A")</f>
        <v>#N/A N/A</v>
      </c>
      <c r="AR3348" s="88" t="str">
        <f>IF(V3348&gt;0,_xll.BDH($A3348,AR$5,$AM$2,$AM$2),"#N/A N/A")</f>
        <v>#N/A N/A</v>
      </c>
    </row>
    <row r="3349" spans="1:44" ht="15" x14ac:dyDescent="0.25">
      <c r="A3349" s="99" t="s">
        <v>3420</v>
      </c>
      <c r="B3349" s="99" t="s">
        <v>2069</v>
      </c>
      <c r="C3349" s="108" t="s">
        <v>8992</v>
      </c>
      <c r="D3349" s="108" t="s">
        <v>7645</v>
      </c>
      <c r="E3349" s="108" t="s">
        <v>33</v>
      </c>
      <c r="F3349" s="100" t="str">
        <f>VLOOKUP(E3349,Issuer!A:B,2,FALSE)</f>
        <v>JP</v>
      </c>
      <c r="G3349" s="108" t="s">
        <v>5748</v>
      </c>
      <c r="H3349" s="108" t="s">
        <v>5682</v>
      </c>
      <c r="I3349" s="109">
        <v>42346</v>
      </c>
      <c r="J3349" s="109">
        <v>42347</v>
      </c>
      <c r="K3349" s="109">
        <v>42654</v>
      </c>
      <c r="L3349" s="109">
        <v>42647</v>
      </c>
      <c r="M3349" s="108"/>
      <c r="N3349" s="110"/>
      <c r="O3349" s="111"/>
      <c r="P3349" s="99"/>
      <c r="Q3349" s="110"/>
      <c r="R3349" s="110"/>
      <c r="S3349" s="110"/>
      <c r="T3349" s="112">
        <v>0</v>
      </c>
      <c r="U3349" s="112"/>
      <c r="V3349" s="104">
        <v>0</v>
      </c>
      <c r="W3349" s="112">
        <v>80000</v>
      </c>
      <c r="X3349" s="112">
        <v>20000</v>
      </c>
      <c r="Y3349" s="112">
        <v>9.8800000000000008</v>
      </c>
      <c r="Z3349" s="112"/>
      <c r="AA3349" s="110">
        <v>0.1</v>
      </c>
      <c r="AB3349" s="99"/>
      <c r="AC3349" s="100">
        <v>0.22154499999999999</v>
      </c>
      <c r="AD3349" s="100">
        <v>9.7275120000000007E-2</v>
      </c>
      <c r="AE3349" s="100">
        <v>1.124335E-3</v>
      </c>
      <c r="AF3349" s="100"/>
      <c r="AG3349" s="100">
        <v>80.345929999999996</v>
      </c>
      <c r="AH3349" s="105"/>
      <c r="AI3349" s="100">
        <v>6</v>
      </c>
      <c r="AJ3349" s="100">
        <v>-1.3157890000000001</v>
      </c>
      <c r="AK3349" s="100">
        <v>-0.08</v>
      </c>
      <c r="AM3349" s="96">
        <v>42509</v>
      </c>
      <c r="AN3349" s="88">
        <f>_xll.BDH($A3349,AN$5,$AM$2,$AM$2)</f>
        <v>0</v>
      </c>
      <c r="AO3349" s="88" t="str">
        <f>IF(V3349&gt;0,_xll.BDH($A3349,AO$5,$AM$2,$AM$2),"#N/A N/A")</f>
        <v>#N/A N/A</v>
      </c>
      <c r="AP3349" s="88" t="str">
        <f>IF(V3349&gt;0,_xll.BDH($A3349,AP$5,$AM$2,$AM$2),"#N/A N/A")</f>
        <v>#N/A N/A</v>
      </c>
      <c r="AQ3349" s="88" t="str">
        <f>IF(V3349&gt;0,_xll.BDH($A3349,AQ$5,$AM$2,$AM$2),"#N/A N/A")</f>
        <v>#N/A N/A</v>
      </c>
      <c r="AR3349" s="88" t="str">
        <f>IF(V3349&gt;0,_xll.BDH($A3349,AR$5,$AM$2,$AM$2),"#N/A N/A")</f>
        <v>#N/A N/A</v>
      </c>
    </row>
    <row r="3350" spans="1:44" ht="15" x14ac:dyDescent="0.25">
      <c r="A3350" s="99" t="s">
        <v>3421</v>
      </c>
      <c r="B3350" s="99" t="s">
        <v>3422</v>
      </c>
      <c r="C3350" s="108" t="s">
        <v>8997</v>
      </c>
      <c r="D3350" s="108" t="s">
        <v>8998</v>
      </c>
      <c r="E3350" s="108" t="s">
        <v>33</v>
      </c>
      <c r="F3350" s="100" t="str">
        <f>VLOOKUP(E3350,Issuer!A:B,2,FALSE)</f>
        <v>JP</v>
      </c>
      <c r="G3350" s="108" t="s">
        <v>5748</v>
      </c>
      <c r="H3350" s="108" t="s">
        <v>5682</v>
      </c>
      <c r="I3350" s="109">
        <v>42346</v>
      </c>
      <c r="J3350" s="109">
        <v>42347</v>
      </c>
      <c r="K3350" s="109">
        <v>42734</v>
      </c>
      <c r="L3350" s="109">
        <v>42726</v>
      </c>
      <c r="M3350" s="108"/>
      <c r="N3350" s="110"/>
      <c r="O3350" s="111"/>
      <c r="P3350" s="99"/>
      <c r="Q3350" s="110">
        <v>0.182</v>
      </c>
      <c r="R3350" s="110">
        <v>0</v>
      </c>
      <c r="S3350" s="110">
        <v>0</v>
      </c>
      <c r="T3350" s="112">
        <v>0</v>
      </c>
      <c r="U3350" s="112"/>
      <c r="V3350" s="104">
        <v>0</v>
      </c>
      <c r="W3350" s="112">
        <v>30000</v>
      </c>
      <c r="X3350" s="112">
        <v>2000</v>
      </c>
      <c r="Y3350" s="112">
        <v>2.2000000000000002</v>
      </c>
      <c r="Z3350" s="112"/>
      <c r="AA3350" s="110">
        <v>1</v>
      </c>
      <c r="AB3350" s="99"/>
      <c r="AC3350" s="100">
        <v>0.34566920000000001</v>
      </c>
      <c r="AD3350" s="100">
        <v>0.3154112</v>
      </c>
      <c r="AE3350" s="100">
        <v>3.9144760000000001E-3</v>
      </c>
      <c r="AF3350" s="100">
        <v>6.290906E-4</v>
      </c>
      <c r="AG3350" s="100">
        <v>96.933170000000004</v>
      </c>
      <c r="AH3350" s="105"/>
      <c r="AI3350" s="100">
        <v>1.44</v>
      </c>
      <c r="AJ3350" s="100">
        <v>0.6993007</v>
      </c>
      <c r="AK3350" s="100">
        <v>0.01</v>
      </c>
      <c r="AM3350" s="96">
        <v>42509</v>
      </c>
      <c r="AN3350" s="88">
        <f>_xll.BDH($A3350,AN$5,$AM$2,$AM$2)</f>
        <v>56</v>
      </c>
      <c r="AO3350" s="88" t="str">
        <f>IF(V3350&gt;0,_xll.BDH($A3350,AO$5,$AM$2,$AM$2),"#N/A N/A")</f>
        <v>#N/A N/A</v>
      </c>
      <c r="AP3350" s="88" t="str">
        <f>IF(V3350&gt;0,_xll.BDH($A3350,AP$5,$AM$2,$AM$2),"#N/A N/A")</f>
        <v>#N/A N/A</v>
      </c>
      <c r="AQ3350" s="88" t="str">
        <f>IF(V3350&gt;0,_xll.BDH($A3350,AQ$5,$AM$2,$AM$2),"#N/A N/A")</f>
        <v>#N/A N/A</v>
      </c>
      <c r="AR3350" s="88" t="str">
        <f>IF(V3350&gt;0,_xll.BDH($A3350,AR$5,$AM$2,$AM$2),"#N/A N/A")</f>
        <v>#N/A N/A</v>
      </c>
    </row>
    <row r="3351" spans="1:44" ht="15" x14ac:dyDescent="0.25">
      <c r="A3351" s="99" t="s">
        <v>3423</v>
      </c>
      <c r="B3351" s="99" t="s">
        <v>2900</v>
      </c>
      <c r="C3351" s="108" t="s">
        <v>8999</v>
      </c>
      <c r="D3351" s="108" t="s">
        <v>8476</v>
      </c>
      <c r="E3351" s="108" t="s">
        <v>33</v>
      </c>
      <c r="F3351" s="100" t="str">
        <f>VLOOKUP(E3351,Issuer!A:B,2,FALSE)</f>
        <v>JP</v>
      </c>
      <c r="G3351" s="108" t="s">
        <v>5748</v>
      </c>
      <c r="H3351" s="108" t="s">
        <v>5682</v>
      </c>
      <c r="I3351" s="109">
        <v>42346</v>
      </c>
      <c r="J3351" s="109">
        <v>42347</v>
      </c>
      <c r="K3351" s="109">
        <v>43098</v>
      </c>
      <c r="L3351" s="109">
        <v>43090</v>
      </c>
      <c r="M3351" s="108"/>
      <c r="N3351" s="110"/>
      <c r="O3351" s="111"/>
      <c r="P3351" s="99"/>
      <c r="Q3351" s="110">
        <v>7.8E-2</v>
      </c>
      <c r="R3351" s="110">
        <v>-5.0000000000000001E-3</v>
      </c>
      <c r="S3351" s="110">
        <v>-6.0240960000000001</v>
      </c>
      <c r="T3351" s="112">
        <v>0</v>
      </c>
      <c r="U3351" s="112"/>
      <c r="V3351" s="104">
        <v>0</v>
      </c>
      <c r="W3351" s="112">
        <v>100000</v>
      </c>
      <c r="X3351" s="112">
        <v>10000</v>
      </c>
      <c r="Y3351" s="112">
        <v>8.5</v>
      </c>
      <c r="Z3351" s="112"/>
      <c r="AA3351" s="110">
        <v>0.1</v>
      </c>
      <c r="AB3351" s="99"/>
      <c r="AC3351" s="100">
        <v>0.3711024</v>
      </c>
      <c r="AD3351" s="100">
        <v>7.2461810000000001E-2</v>
      </c>
      <c r="AE3351" s="100">
        <v>1.9982749999999999E-3</v>
      </c>
      <c r="AF3351" s="100">
        <v>1.024872E-4</v>
      </c>
      <c r="AG3351" s="100">
        <v>81.709100000000007</v>
      </c>
      <c r="AH3351" s="105"/>
      <c r="AI3351" s="100">
        <v>4.57</v>
      </c>
      <c r="AJ3351" s="100">
        <v>-1.7204299999999999</v>
      </c>
      <c r="AK3351" s="100">
        <v>-0.08</v>
      </c>
      <c r="AM3351" s="96">
        <v>42509</v>
      </c>
      <c r="AN3351" s="88">
        <f>_xll.BDH($A3351,AN$5,$AM$2,$AM$2)</f>
        <v>950</v>
      </c>
      <c r="AO3351" s="88" t="str">
        <f>IF(V3351&gt;0,_xll.BDH($A3351,AO$5,$AM$2,$AM$2),"#N/A N/A")</f>
        <v>#N/A N/A</v>
      </c>
      <c r="AP3351" s="88" t="str">
        <f>IF(V3351&gt;0,_xll.BDH($A3351,AP$5,$AM$2,$AM$2),"#N/A N/A")</f>
        <v>#N/A N/A</v>
      </c>
      <c r="AQ3351" s="88" t="str">
        <f>IF(V3351&gt;0,_xll.BDH($A3351,AQ$5,$AM$2,$AM$2),"#N/A N/A")</f>
        <v>#N/A N/A</v>
      </c>
      <c r="AR3351" s="88" t="str">
        <f>IF(V3351&gt;0,_xll.BDH($A3351,AR$5,$AM$2,$AM$2),"#N/A N/A")</f>
        <v>#N/A N/A</v>
      </c>
    </row>
    <row r="3352" spans="1:44" ht="15" x14ac:dyDescent="0.25">
      <c r="A3352" s="99" t="s">
        <v>3424</v>
      </c>
      <c r="B3352" s="99" t="s">
        <v>2112</v>
      </c>
      <c r="C3352" s="108" t="s">
        <v>9000</v>
      </c>
      <c r="D3352" s="108" t="s">
        <v>7688</v>
      </c>
      <c r="E3352" s="108" t="s">
        <v>33</v>
      </c>
      <c r="F3352" s="100" t="str">
        <f>VLOOKUP(E3352,Issuer!A:B,2,FALSE)</f>
        <v>JP</v>
      </c>
      <c r="G3352" s="108" t="s">
        <v>5748</v>
      </c>
      <c r="H3352" s="108" t="s">
        <v>5682</v>
      </c>
      <c r="I3352" s="109">
        <v>42346</v>
      </c>
      <c r="J3352" s="109">
        <v>42347</v>
      </c>
      <c r="K3352" s="109">
        <v>42676</v>
      </c>
      <c r="L3352" s="109">
        <v>42670</v>
      </c>
      <c r="M3352" s="108"/>
      <c r="N3352" s="110"/>
      <c r="O3352" s="111"/>
      <c r="P3352" s="99"/>
      <c r="Q3352" s="110">
        <v>3.2000000000000001E-2</v>
      </c>
      <c r="R3352" s="110">
        <v>-5.0000000000000001E-3</v>
      </c>
      <c r="S3352" s="110">
        <v>-13.51351</v>
      </c>
      <c r="T3352" s="112">
        <v>0</v>
      </c>
      <c r="U3352" s="112"/>
      <c r="V3352" s="104">
        <v>0</v>
      </c>
      <c r="W3352" s="112">
        <v>100000</v>
      </c>
      <c r="X3352" s="112">
        <v>10000</v>
      </c>
      <c r="Y3352" s="112">
        <v>14.5</v>
      </c>
      <c r="Z3352" s="112"/>
      <c r="AA3352" s="110">
        <v>0.1</v>
      </c>
      <c r="AB3352" s="99"/>
      <c r="AC3352" s="100">
        <v>0.17426510000000001</v>
      </c>
      <c r="AD3352" s="100">
        <v>5.9475729999999997E-2</v>
      </c>
      <c r="AE3352" s="100">
        <v>1.344767E-3</v>
      </c>
      <c r="AF3352" s="100">
        <v>3.0002309999999999E-4</v>
      </c>
      <c r="AG3352" s="100">
        <v>81.398970000000006</v>
      </c>
      <c r="AH3352" s="105"/>
      <c r="AI3352" s="100">
        <v>7.76</v>
      </c>
      <c r="AJ3352" s="100">
        <v>-3.602484</v>
      </c>
      <c r="AK3352" s="100">
        <v>-0.28999999999999998</v>
      </c>
      <c r="AM3352" s="96">
        <v>42509</v>
      </c>
      <c r="AN3352" s="88">
        <f>_xll.BDH($A3352,AN$5,$AM$2,$AM$2)</f>
        <v>0</v>
      </c>
      <c r="AO3352" s="88" t="str">
        <f>IF(V3352&gt;0,_xll.BDH($A3352,AO$5,$AM$2,$AM$2),"#N/A N/A")</f>
        <v>#N/A N/A</v>
      </c>
      <c r="AP3352" s="88" t="str">
        <f>IF(V3352&gt;0,_xll.BDH($A3352,AP$5,$AM$2,$AM$2),"#N/A N/A")</f>
        <v>#N/A N/A</v>
      </c>
      <c r="AQ3352" s="88" t="str">
        <f>IF(V3352&gt;0,_xll.BDH($A3352,AQ$5,$AM$2,$AM$2),"#N/A N/A")</f>
        <v>#N/A N/A</v>
      </c>
      <c r="AR3352" s="88" t="str">
        <f>IF(V3352&gt;0,_xll.BDH($A3352,AR$5,$AM$2,$AM$2),"#N/A N/A")</f>
        <v>#N/A N/A</v>
      </c>
    </row>
    <row r="3353" spans="1:44" ht="15" x14ac:dyDescent="0.25">
      <c r="A3353" s="99" t="s">
        <v>3425</v>
      </c>
      <c r="B3353" s="99" t="s">
        <v>197</v>
      </c>
      <c r="C3353" s="108" t="s">
        <v>9003</v>
      </c>
      <c r="D3353" s="108" t="s">
        <v>5779</v>
      </c>
      <c r="E3353" s="108" t="s">
        <v>35</v>
      </c>
      <c r="F3353" s="100" t="str">
        <f>VLOOKUP(E3353,Issuer!A:B,2,FALSE)</f>
        <v>MB</v>
      </c>
      <c r="G3353" s="108" t="s">
        <v>5744</v>
      </c>
      <c r="H3353" s="108" t="s">
        <v>5682</v>
      </c>
      <c r="I3353" s="109">
        <v>42347</v>
      </c>
      <c r="J3353" s="109">
        <v>42348</v>
      </c>
      <c r="K3353" s="109">
        <v>42556</v>
      </c>
      <c r="L3353" s="109">
        <v>42549</v>
      </c>
      <c r="M3353" s="108"/>
      <c r="N3353" s="110"/>
      <c r="O3353" s="111"/>
      <c r="P3353" s="99"/>
      <c r="Q3353" s="110">
        <v>1.2E-2</v>
      </c>
      <c r="R3353" s="110">
        <v>0</v>
      </c>
      <c r="S3353" s="110">
        <v>0</v>
      </c>
      <c r="T3353" s="112">
        <v>0</v>
      </c>
      <c r="U3353" s="112"/>
      <c r="V3353" s="104">
        <v>0</v>
      </c>
      <c r="W3353" s="112">
        <v>39000</v>
      </c>
      <c r="X3353" s="112">
        <v>1000</v>
      </c>
      <c r="Y3353" s="112">
        <v>6.18</v>
      </c>
      <c r="Z3353" s="112"/>
      <c r="AA3353" s="110">
        <v>1</v>
      </c>
      <c r="AB3353" s="99"/>
      <c r="AC3353" s="100">
        <v>3.4906880000000001E-2</v>
      </c>
      <c r="AD3353" s="100">
        <v>8.2408319999999993E-2</v>
      </c>
      <c r="AE3353" s="100">
        <v>1.2727630000000001E-3</v>
      </c>
      <c r="AF3353" s="100">
        <v>5.0537110000000004E-4</v>
      </c>
      <c r="AG3353" s="100">
        <v>56.935929999999999</v>
      </c>
      <c r="AH3353" s="105"/>
      <c r="AI3353" s="100">
        <v>4.5199999999999996</v>
      </c>
      <c r="AJ3353" s="100">
        <v>-0.6593407</v>
      </c>
      <c r="AK3353" s="100">
        <v>-0.03</v>
      </c>
      <c r="AM3353" s="96">
        <v>42509</v>
      </c>
      <c r="AN3353" s="88">
        <f>_xll.BDH($A3353,AN$5,$AM$2,$AM$2)</f>
        <v>20</v>
      </c>
      <c r="AO3353" s="88" t="str">
        <f>IF(V3353&gt;0,_xll.BDH($A3353,AO$5,$AM$2,$AM$2),"#N/A N/A")</f>
        <v>#N/A N/A</v>
      </c>
      <c r="AP3353" s="88" t="str">
        <f>IF(V3353&gt;0,_xll.BDH($A3353,AP$5,$AM$2,$AM$2),"#N/A N/A")</f>
        <v>#N/A N/A</v>
      </c>
      <c r="AQ3353" s="88" t="str">
        <f>IF(V3353&gt;0,_xll.BDH($A3353,AQ$5,$AM$2,$AM$2),"#N/A N/A")</f>
        <v>#N/A N/A</v>
      </c>
      <c r="AR3353" s="88" t="str">
        <f>IF(V3353&gt;0,_xll.BDH($A3353,AR$5,$AM$2,$AM$2),"#N/A N/A")</f>
        <v>#N/A N/A</v>
      </c>
    </row>
    <row r="3354" spans="1:44" ht="15" x14ac:dyDescent="0.25">
      <c r="A3354" s="99" t="s">
        <v>3426</v>
      </c>
      <c r="B3354" s="99" t="s">
        <v>2307</v>
      </c>
      <c r="C3354" s="108" t="s">
        <v>9001</v>
      </c>
      <c r="D3354" s="108" t="s">
        <v>7881</v>
      </c>
      <c r="E3354" s="108" t="s">
        <v>35</v>
      </c>
      <c r="F3354" s="100" t="str">
        <f>VLOOKUP(E3354,Issuer!A:B,2,FALSE)</f>
        <v>MB</v>
      </c>
      <c r="G3354" s="108" t="s">
        <v>5744</v>
      </c>
      <c r="H3354" s="108" t="s">
        <v>5682</v>
      </c>
      <c r="I3354" s="109">
        <v>42347</v>
      </c>
      <c r="J3354" s="109">
        <v>42348</v>
      </c>
      <c r="K3354" s="109">
        <v>42647</v>
      </c>
      <c r="L3354" s="109">
        <v>42641</v>
      </c>
      <c r="M3354" s="108"/>
      <c r="N3354" s="110"/>
      <c r="O3354" s="111"/>
      <c r="P3354" s="99"/>
      <c r="Q3354" s="110">
        <v>0.23300000000000001</v>
      </c>
      <c r="R3354" s="110">
        <v>-4.7E-2</v>
      </c>
      <c r="S3354" s="110">
        <v>-16.785710000000002</v>
      </c>
      <c r="T3354" s="112">
        <v>220000</v>
      </c>
      <c r="U3354" s="112">
        <v>52000</v>
      </c>
      <c r="V3354" s="104">
        <v>4</v>
      </c>
      <c r="W3354" s="112">
        <v>18000</v>
      </c>
      <c r="X3354" s="112">
        <v>1000</v>
      </c>
      <c r="Y3354" s="112">
        <v>3.88</v>
      </c>
      <c r="Z3354" s="112"/>
      <c r="AA3354" s="110">
        <v>1</v>
      </c>
      <c r="AB3354" s="99"/>
      <c r="AC3354" s="100">
        <v>0.34254489999999999</v>
      </c>
      <c r="AD3354" s="100">
        <v>0.2913963</v>
      </c>
      <c r="AE3354" s="100">
        <v>6.7718689999999998E-3</v>
      </c>
      <c r="AF3354" s="100">
        <v>1.6842999999999999E-3</v>
      </c>
      <c r="AG3354" s="100">
        <v>68.588489999999993</v>
      </c>
      <c r="AH3354" s="105"/>
      <c r="AI3354" s="100">
        <v>2.99</v>
      </c>
      <c r="AJ3354" s="100">
        <v>-2.6058629999999998</v>
      </c>
      <c r="AK3354" s="100">
        <v>-0.08</v>
      </c>
      <c r="AM3354" s="96">
        <v>42509</v>
      </c>
      <c r="AN3354" s="88">
        <f>_xll.BDH($A3354,AN$5,$AM$2,$AM$2)</f>
        <v>27</v>
      </c>
      <c r="AO3354" s="88">
        <f>IF(V3354&gt;0,_xll.BDH($A3354,AO$5,$AM$2,$AM$2),"#N/A N/A")</f>
        <v>0.23590900000000001</v>
      </c>
      <c r="AP3354" s="88">
        <f>IF(V3354&gt;0,_xll.BDH($A3354,AP$5,$AM$2,$AM$2),"#N/A N/A")</f>
        <v>0.236818</v>
      </c>
      <c r="AQ3354" s="88">
        <f>IF(V3354&gt;0,_xll.BDH($A3354,AQ$5,$AM$2,$AM$2),"#N/A N/A")</f>
        <v>110000</v>
      </c>
      <c r="AR3354" s="88">
        <f>IF(V3354&gt;0,_xll.BDH($A3354,AR$5,$AM$2,$AM$2),"#N/A N/A")</f>
        <v>110000</v>
      </c>
    </row>
    <row r="3355" spans="1:44" ht="15" x14ac:dyDescent="0.25">
      <c r="A3355" s="99" t="s">
        <v>3427</v>
      </c>
      <c r="B3355" s="99" t="s">
        <v>135</v>
      </c>
      <c r="C3355" s="108" t="s">
        <v>9002</v>
      </c>
      <c r="D3355" s="108" t="s">
        <v>5685</v>
      </c>
      <c r="E3355" s="108" t="s">
        <v>30</v>
      </c>
      <c r="F3355" s="100" t="str">
        <f>VLOOKUP(E3355,Issuer!A:B,2,FALSE)</f>
        <v>CS</v>
      </c>
      <c r="G3355" s="108" t="s">
        <v>5686</v>
      </c>
      <c r="H3355" s="108" t="s">
        <v>5682</v>
      </c>
      <c r="I3355" s="109">
        <v>42347</v>
      </c>
      <c r="J3355" s="109">
        <v>42348</v>
      </c>
      <c r="K3355" s="109">
        <v>42520</v>
      </c>
      <c r="L3355" s="109">
        <v>42514</v>
      </c>
      <c r="M3355" s="108"/>
      <c r="N3355" s="110"/>
      <c r="O3355" s="111"/>
      <c r="P3355" s="99"/>
      <c r="Q3355" s="110"/>
      <c r="R3355" s="110"/>
      <c r="S3355" s="110"/>
      <c r="T3355" s="112">
        <v>0</v>
      </c>
      <c r="U3355" s="112"/>
      <c r="V3355" s="104">
        <v>0</v>
      </c>
      <c r="W3355" s="112">
        <v>150000</v>
      </c>
      <c r="X3355" s="112">
        <v>10000</v>
      </c>
      <c r="Y3355" s="112">
        <v>24400</v>
      </c>
      <c r="Z3355" s="112"/>
      <c r="AA3355" s="110">
        <v>1.4285710000000001E-4</v>
      </c>
      <c r="AB3355" s="99"/>
      <c r="AC3355" s="100">
        <v>0.29140050000000001</v>
      </c>
      <c r="AD3355" s="100">
        <v>5.6686581956455484E-5</v>
      </c>
      <c r="AE3355" s="100">
        <v>1.6767100000000001E-3</v>
      </c>
      <c r="AF3355" s="100"/>
      <c r="AG3355" s="100">
        <v>176.8974</v>
      </c>
      <c r="AH3355" s="105"/>
      <c r="AI3355" s="100">
        <v>19694.330000000002</v>
      </c>
      <c r="AJ3355" s="100">
        <v>-0.6661821</v>
      </c>
      <c r="AK3355" s="100">
        <v>-132.08000000000001</v>
      </c>
      <c r="AM3355" s="96">
        <v>42509</v>
      </c>
      <c r="AN3355" s="88">
        <f>_xll.BDH($A3355,AN$5,$AM$2,$AM$2)</f>
        <v>0</v>
      </c>
      <c r="AO3355" s="88" t="str">
        <f>IF(V3355&gt;0,_xll.BDH($A3355,AO$5,$AM$2,$AM$2),"#N/A N/A")</f>
        <v>#N/A N/A</v>
      </c>
      <c r="AP3355" s="88" t="str">
        <f>IF(V3355&gt;0,_xll.BDH($A3355,AP$5,$AM$2,$AM$2),"#N/A N/A")</f>
        <v>#N/A N/A</v>
      </c>
      <c r="AQ3355" s="88" t="str">
        <f>IF(V3355&gt;0,_xll.BDH($A3355,AQ$5,$AM$2,$AM$2),"#N/A N/A")</f>
        <v>#N/A N/A</v>
      </c>
      <c r="AR3355" s="88" t="str">
        <f>IF(V3355&gt;0,_xll.BDH($A3355,AR$5,$AM$2,$AM$2),"#N/A N/A")</f>
        <v>#N/A N/A</v>
      </c>
    </row>
    <row r="3356" spans="1:44" ht="15" x14ac:dyDescent="0.25">
      <c r="A3356" s="99" t="s">
        <v>3428</v>
      </c>
      <c r="B3356" s="99" t="s">
        <v>146</v>
      </c>
      <c r="C3356" s="108" t="s">
        <v>9004</v>
      </c>
      <c r="D3356" s="108" t="s">
        <v>5701</v>
      </c>
      <c r="E3356" s="108" t="s">
        <v>31</v>
      </c>
      <c r="F3356" s="100" t="str">
        <f>VLOOKUP(E3356,Issuer!A:B,2,FALSE)</f>
        <v>BP</v>
      </c>
      <c r="G3356" s="108" t="s">
        <v>5721</v>
      </c>
      <c r="H3356" s="108" t="s">
        <v>5682</v>
      </c>
      <c r="I3356" s="109">
        <v>42195</v>
      </c>
      <c r="J3356" s="109">
        <v>42198</v>
      </c>
      <c r="K3356" s="109">
        <v>42523</v>
      </c>
      <c r="L3356" s="109">
        <v>42517</v>
      </c>
      <c r="M3356" s="108"/>
      <c r="N3356" s="110"/>
      <c r="O3356" s="111"/>
      <c r="P3356" s="99"/>
      <c r="Q3356" s="110">
        <v>1.4999999999999999E-2</v>
      </c>
      <c r="R3356" s="110">
        <v>0</v>
      </c>
      <c r="S3356" s="110">
        <v>0</v>
      </c>
      <c r="T3356" s="112">
        <v>0</v>
      </c>
      <c r="U3356" s="112"/>
      <c r="V3356" s="104">
        <v>0</v>
      </c>
      <c r="W3356" s="112">
        <v>80000</v>
      </c>
      <c r="X3356" s="112">
        <v>10000</v>
      </c>
      <c r="Y3356" s="112">
        <v>300</v>
      </c>
      <c r="Z3356" s="112"/>
      <c r="AA3356" s="110">
        <v>0.01</v>
      </c>
      <c r="AB3356" s="99"/>
      <c r="AC3356" s="100">
        <v>6.8000770000000002E-2</v>
      </c>
      <c r="AD3356" s="100">
        <v>2.327665E-3</v>
      </c>
      <c r="AE3356" s="100">
        <v>4.6075709999999999E-4</v>
      </c>
      <c r="AF3356" s="100">
        <v>2.5619660000000002E-3</v>
      </c>
      <c r="AG3356" s="100">
        <v>162.08670000000001</v>
      </c>
      <c r="AH3356" s="105"/>
      <c r="AI3356" s="100">
        <v>177.7</v>
      </c>
      <c r="AJ3356" s="100">
        <v>-1.2229019999999999</v>
      </c>
      <c r="AK3356" s="100">
        <v>-2.2000000000000002</v>
      </c>
      <c r="AM3356" s="96">
        <v>42509</v>
      </c>
      <c r="AN3356" s="88">
        <f>_xll.BDH($A3356,AN$5,$AM$2,$AM$2)</f>
        <v>810</v>
      </c>
      <c r="AO3356" s="88" t="str">
        <f>IF(V3356&gt;0,_xll.BDH($A3356,AO$5,$AM$2,$AM$2),"#N/A N/A")</f>
        <v>#N/A N/A</v>
      </c>
      <c r="AP3356" s="88" t="str">
        <f>IF(V3356&gt;0,_xll.BDH($A3356,AP$5,$AM$2,$AM$2),"#N/A N/A")</f>
        <v>#N/A N/A</v>
      </c>
      <c r="AQ3356" s="88" t="str">
        <f>IF(V3356&gt;0,_xll.BDH($A3356,AQ$5,$AM$2,$AM$2),"#N/A N/A")</f>
        <v>#N/A N/A</v>
      </c>
      <c r="AR3356" s="88" t="str">
        <f>IF(V3356&gt;0,_xll.BDH($A3356,AR$5,$AM$2,$AM$2),"#N/A N/A")</f>
        <v>#N/A N/A</v>
      </c>
    </row>
    <row r="3357" spans="1:44" ht="15" x14ac:dyDescent="0.25">
      <c r="A3357" s="99" t="s">
        <v>3429</v>
      </c>
      <c r="B3357" s="99" t="s">
        <v>2407</v>
      </c>
      <c r="C3357" s="108" t="s">
        <v>9007</v>
      </c>
      <c r="D3357" s="108" t="s">
        <v>7983</v>
      </c>
      <c r="E3357" s="108" t="s">
        <v>35</v>
      </c>
      <c r="F3357" s="100" t="str">
        <f>VLOOKUP(E3357,Issuer!A:B,2,FALSE)</f>
        <v>MB</v>
      </c>
      <c r="G3357" s="108" t="s">
        <v>5744</v>
      </c>
      <c r="H3357" s="108" t="s">
        <v>5682</v>
      </c>
      <c r="I3357" s="109">
        <v>42198</v>
      </c>
      <c r="J3357" s="109">
        <v>42199</v>
      </c>
      <c r="K3357" s="109">
        <v>42523</v>
      </c>
      <c r="L3357" s="109">
        <v>42517</v>
      </c>
      <c r="M3357" s="108"/>
      <c r="N3357" s="110"/>
      <c r="O3357" s="111"/>
      <c r="P3357" s="99"/>
      <c r="Q3357" s="110">
        <v>0.03</v>
      </c>
      <c r="R3357" s="110">
        <v>0</v>
      </c>
      <c r="S3357" s="110">
        <v>0</v>
      </c>
      <c r="T3357" s="112">
        <v>0</v>
      </c>
      <c r="U3357" s="112"/>
      <c r="V3357" s="104">
        <v>0</v>
      </c>
      <c r="W3357" s="112">
        <v>20000</v>
      </c>
      <c r="X3357" s="112">
        <v>1000</v>
      </c>
      <c r="Y3357" s="112">
        <v>5.5</v>
      </c>
      <c r="Z3357" s="112"/>
      <c r="AA3357" s="110">
        <v>1</v>
      </c>
      <c r="AB3357" s="99"/>
      <c r="AC3357" s="100">
        <v>7.0244100000000004E-2</v>
      </c>
      <c r="AD3357" s="100">
        <v>0.1211906</v>
      </c>
      <c r="AE3357" s="100">
        <v>7.7531599999999996E-4</v>
      </c>
      <c r="AF3357" s="100">
        <v>5.1693349999999997E-3</v>
      </c>
      <c r="AG3357" s="100">
        <v>194.25210000000001</v>
      </c>
      <c r="AH3357" s="105"/>
      <c r="AI3357" s="100">
        <v>2.92</v>
      </c>
      <c r="AJ3357" s="100">
        <v>-1.6835020000000001</v>
      </c>
      <c r="AK3357" s="100">
        <v>-0.05</v>
      </c>
      <c r="AM3357" s="96">
        <v>42509</v>
      </c>
      <c r="AN3357" s="88">
        <f>_xll.BDH($A3357,AN$5,$AM$2,$AM$2)</f>
        <v>20000</v>
      </c>
      <c r="AO3357" s="88" t="str">
        <f>IF(V3357&gt;0,_xll.BDH($A3357,AO$5,$AM$2,$AM$2),"#N/A N/A")</f>
        <v>#N/A N/A</v>
      </c>
      <c r="AP3357" s="88" t="str">
        <f>IF(V3357&gt;0,_xll.BDH($A3357,AP$5,$AM$2,$AM$2),"#N/A N/A")</f>
        <v>#N/A N/A</v>
      </c>
      <c r="AQ3357" s="88" t="str">
        <f>IF(V3357&gt;0,_xll.BDH($A3357,AQ$5,$AM$2,$AM$2),"#N/A N/A")</f>
        <v>#N/A N/A</v>
      </c>
      <c r="AR3357" s="88" t="str">
        <f>IF(V3357&gt;0,_xll.BDH($A3357,AR$5,$AM$2,$AM$2),"#N/A N/A")</f>
        <v>#N/A N/A</v>
      </c>
    </row>
    <row r="3358" spans="1:44" ht="15" x14ac:dyDescent="0.25">
      <c r="A3358" s="99" t="s">
        <v>3430</v>
      </c>
      <c r="B3358" s="99" t="s">
        <v>400</v>
      </c>
      <c r="C3358" s="108" t="s">
        <v>9005</v>
      </c>
      <c r="D3358" s="108" t="s">
        <v>5966</v>
      </c>
      <c r="E3358" s="108" t="s">
        <v>40</v>
      </c>
      <c r="F3358" s="100" t="str">
        <f>VLOOKUP(E3358,Issuer!A:B,2,FALSE)</f>
        <v>BI</v>
      </c>
      <c r="G3358" s="108" t="s">
        <v>7189</v>
      </c>
      <c r="H3358" s="108" t="s">
        <v>5682</v>
      </c>
      <c r="I3358" s="109">
        <v>42198</v>
      </c>
      <c r="J3358" s="109">
        <v>42199</v>
      </c>
      <c r="K3358" s="109">
        <v>42548</v>
      </c>
      <c r="L3358" s="109">
        <v>42542</v>
      </c>
      <c r="M3358" s="108"/>
      <c r="N3358" s="110"/>
      <c r="O3358" s="111"/>
      <c r="P3358" s="99"/>
      <c r="Q3358" s="110">
        <v>0.02</v>
      </c>
      <c r="R3358" s="110">
        <v>0</v>
      </c>
      <c r="S3358" s="110">
        <v>0</v>
      </c>
      <c r="T3358" s="112">
        <v>0</v>
      </c>
      <c r="U3358" s="112"/>
      <c r="V3358" s="104">
        <v>0</v>
      </c>
      <c r="W3358" s="112">
        <v>100000</v>
      </c>
      <c r="X3358" s="112">
        <v>20000</v>
      </c>
      <c r="Y3358" s="112">
        <v>10</v>
      </c>
      <c r="Z3358" s="112"/>
      <c r="AA3358" s="110">
        <v>0.1</v>
      </c>
      <c r="AB3358" s="99"/>
      <c r="AC3358" s="100">
        <v>0.1690439</v>
      </c>
      <c r="AD3358" s="100">
        <v>9.0105640000000001E-2</v>
      </c>
      <c r="AE3358" s="100">
        <v>4.1466780000000002E-4</v>
      </c>
      <c r="AF3358" s="100">
        <v>9.0202239999999996E-4</v>
      </c>
      <c r="AG3358" s="100">
        <v>170.86969999999999</v>
      </c>
      <c r="AH3358" s="105"/>
      <c r="AI3358" s="100">
        <v>5.01</v>
      </c>
      <c r="AJ3358" s="100">
        <v>0</v>
      </c>
      <c r="AK3358" s="100">
        <v>0</v>
      </c>
      <c r="AM3358" s="96">
        <v>42509</v>
      </c>
      <c r="AN3358" s="88">
        <f>_xll.BDH($A3358,AN$5,$AM$2,$AM$2)</f>
        <v>1100</v>
      </c>
      <c r="AO3358" s="88" t="str">
        <f>IF(V3358&gt;0,_xll.BDH($A3358,AO$5,$AM$2,$AM$2),"#N/A N/A")</f>
        <v>#N/A N/A</v>
      </c>
      <c r="AP3358" s="88" t="str">
        <f>IF(V3358&gt;0,_xll.BDH($A3358,AP$5,$AM$2,$AM$2),"#N/A N/A")</f>
        <v>#N/A N/A</v>
      </c>
      <c r="AQ3358" s="88" t="str">
        <f>IF(V3358&gt;0,_xll.BDH($A3358,AQ$5,$AM$2,$AM$2),"#N/A N/A")</f>
        <v>#N/A N/A</v>
      </c>
      <c r="AR3358" s="88" t="str">
        <f>IF(V3358&gt;0,_xll.BDH($A3358,AR$5,$AM$2,$AM$2),"#N/A N/A")</f>
        <v>#N/A N/A</v>
      </c>
    </row>
    <row r="3359" spans="1:44" ht="15" x14ac:dyDescent="0.25">
      <c r="A3359" s="99" t="s">
        <v>3431</v>
      </c>
      <c r="B3359" s="99" t="s">
        <v>2337</v>
      </c>
      <c r="C3359" s="108" t="s">
        <v>9006</v>
      </c>
      <c r="D3359" s="108" t="s">
        <v>7913</v>
      </c>
      <c r="E3359" s="108" t="s">
        <v>30</v>
      </c>
      <c r="F3359" s="100" t="str">
        <f>VLOOKUP(E3359,Issuer!A:B,2,FALSE)</f>
        <v>CS</v>
      </c>
      <c r="G3359" s="108" t="s">
        <v>5686</v>
      </c>
      <c r="H3359" s="108" t="s">
        <v>5682</v>
      </c>
      <c r="I3359" s="109">
        <v>42347</v>
      </c>
      <c r="J3359" s="109">
        <v>42348</v>
      </c>
      <c r="K3359" s="109">
        <v>42551</v>
      </c>
      <c r="L3359" s="109">
        <v>42545</v>
      </c>
      <c r="M3359" s="108"/>
      <c r="N3359" s="110"/>
      <c r="O3359" s="111"/>
      <c r="P3359" s="99"/>
      <c r="Q3359" s="110">
        <v>1.4999999999999999E-2</v>
      </c>
      <c r="R3359" s="110">
        <v>0</v>
      </c>
      <c r="S3359" s="110">
        <v>0</v>
      </c>
      <c r="T3359" s="112">
        <v>0</v>
      </c>
      <c r="U3359" s="112"/>
      <c r="V3359" s="104">
        <v>0</v>
      </c>
      <c r="W3359" s="112">
        <v>50000</v>
      </c>
      <c r="X3359" s="112">
        <v>1000</v>
      </c>
      <c r="Y3359" s="112">
        <v>1.6779999999999999</v>
      </c>
      <c r="Z3359" s="112"/>
      <c r="AA3359" s="110">
        <v>1.073</v>
      </c>
      <c r="AB3359" s="99"/>
      <c r="AC3359" s="100">
        <v>0.10088519999999999</v>
      </c>
      <c r="AD3359" s="100">
        <v>0.53636899999999998</v>
      </c>
      <c r="AE3359" s="100">
        <v>7.0865860000000002E-4</v>
      </c>
      <c r="AF3359" s="100">
        <v>7.3872130000000001E-4</v>
      </c>
      <c r="AG3359" s="100">
        <v>89.063029999999998</v>
      </c>
      <c r="AH3359" s="105"/>
      <c r="AI3359" s="100">
        <v>1.0900000000000001</v>
      </c>
      <c r="AJ3359" s="100">
        <v>-3.5398230000000002</v>
      </c>
      <c r="AK3359" s="100">
        <v>-0.04</v>
      </c>
      <c r="AM3359" s="96">
        <v>42509</v>
      </c>
      <c r="AN3359" s="88">
        <f>_xll.BDH($A3359,AN$5,$AM$2,$AM$2)</f>
        <v>320</v>
      </c>
      <c r="AO3359" s="88" t="str">
        <f>IF(V3359&gt;0,_xll.BDH($A3359,AO$5,$AM$2,$AM$2),"#N/A N/A")</f>
        <v>#N/A N/A</v>
      </c>
      <c r="AP3359" s="88" t="str">
        <f>IF(V3359&gt;0,_xll.BDH($A3359,AP$5,$AM$2,$AM$2),"#N/A N/A")</f>
        <v>#N/A N/A</v>
      </c>
      <c r="AQ3359" s="88" t="str">
        <f>IF(V3359&gt;0,_xll.BDH($A3359,AQ$5,$AM$2,$AM$2),"#N/A N/A")</f>
        <v>#N/A N/A</v>
      </c>
      <c r="AR3359" s="88" t="str">
        <f>IF(V3359&gt;0,_xll.BDH($A3359,AR$5,$AM$2,$AM$2),"#N/A N/A")</f>
        <v>#N/A N/A</v>
      </c>
    </row>
    <row r="3360" spans="1:44" ht="15" x14ac:dyDescent="0.25">
      <c r="A3360" s="99" t="s">
        <v>3432</v>
      </c>
      <c r="B3360" s="99" t="s">
        <v>154</v>
      </c>
      <c r="C3360" s="108" t="s">
        <v>9008</v>
      </c>
      <c r="D3360" s="108" t="s">
        <v>5705</v>
      </c>
      <c r="E3360" s="108" t="s">
        <v>33</v>
      </c>
      <c r="F3360" s="100" t="str">
        <f>VLOOKUP(E3360,Issuer!A:B,2,FALSE)</f>
        <v>JP</v>
      </c>
      <c r="G3360" s="108" t="s">
        <v>5748</v>
      </c>
      <c r="H3360" s="108" t="s">
        <v>5682</v>
      </c>
      <c r="I3360" s="109">
        <v>42347</v>
      </c>
      <c r="J3360" s="109">
        <v>42348</v>
      </c>
      <c r="K3360" s="109">
        <v>42579</v>
      </c>
      <c r="L3360" s="109">
        <v>42573</v>
      </c>
      <c r="M3360" s="108"/>
      <c r="N3360" s="110"/>
      <c r="O3360" s="111"/>
      <c r="P3360" s="99"/>
      <c r="Q3360" s="110">
        <v>1.4E-2</v>
      </c>
      <c r="R3360" s="110">
        <v>0</v>
      </c>
      <c r="S3360" s="110">
        <v>0</v>
      </c>
      <c r="T3360" s="112">
        <v>0</v>
      </c>
      <c r="U3360" s="112"/>
      <c r="V3360" s="104">
        <v>0</v>
      </c>
      <c r="W3360" s="112">
        <v>200000</v>
      </c>
      <c r="X3360" s="112">
        <v>10000</v>
      </c>
      <c r="Y3360" s="112">
        <v>11200</v>
      </c>
      <c r="Z3360" s="112"/>
      <c r="AA3360" s="110">
        <v>2.857143E-4</v>
      </c>
      <c r="AB3360" s="99"/>
      <c r="AC3360" s="100">
        <v>6.6770270000000007E-2</v>
      </c>
      <c r="AD3360" s="100">
        <v>7.1071794081944972E-5</v>
      </c>
      <c r="AE3360" s="100">
        <v>1.3558419999999999E-3</v>
      </c>
      <c r="AF3360" s="100">
        <v>3.7909329999999999E-4</v>
      </c>
      <c r="AG3360" s="100">
        <v>49.986020000000003</v>
      </c>
      <c r="AH3360" s="105"/>
      <c r="AI3360" s="100">
        <v>8243.2000000000007</v>
      </c>
      <c r="AJ3360" s="100">
        <v>-0.69642130000000002</v>
      </c>
      <c r="AK3360" s="100">
        <v>-57.81</v>
      </c>
      <c r="AM3360" s="96">
        <v>42509</v>
      </c>
      <c r="AN3360" s="88">
        <f>_xll.BDH($A3360,AN$5,$AM$2,$AM$2)</f>
        <v>0</v>
      </c>
      <c r="AO3360" s="88" t="str">
        <f>IF(V3360&gt;0,_xll.BDH($A3360,AO$5,$AM$2,$AM$2),"#N/A N/A")</f>
        <v>#N/A N/A</v>
      </c>
      <c r="AP3360" s="88" t="str">
        <f>IF(V3360&gt;0,_xll.BDH($A3360,AP$5,$AM$2,$AM$2),"#N/A N/A")</f>
        <v>#N/A N/A</v>
      </c>
      <c r="AQ3360" s="88" t="str">
        <f>IF(V3360&gt;0,_xll.BDH($A3360,AQ$5,$AM$2,$AM$2),"#N/A N/A")</f>
        <v>#N/A N/A</v>
      </c>
      <c r="AR3360" s="88" t="str">
        <f>IF(V3360&gt;0,_xll.BDH($A3360,AR$5,$AM$2,$AM$2),"#N/A N/A")</f>
        <v>#N/A N/A</v>
      </c>
    </row>
    <row r="3361" spans="1:44" ht="15" x14ac:dyDescent="0.25">
      <c r="A3361" s="99" t="s">
        <v>3433</v>
      </c>
      <c r="B3361" s="99" t="s">
        <v>319</v>
      </c>
      <c r="C3361" s="108" t="s">
        <v>9009</v>
      </c>
      <c r="D3361" s="108" t="s">
        <v>5889</v>
      </c>
      <c r="E3361" s="108" t="s">
        <v>33</v>
      </c>
      <c r="F3361" s="100" t="str">
        <f>VLOOKUP(E3361,Issuer!A:B,2,FALSE)</f>
        <v>JP</v>
      </c>
      <c r="G3361" s="108" t="s">
        <v>5748</v>
      </c>
      <c r="H3361" s="108" t="s">
        <v>5682</v>
      </c>
      <c r="I3361" s="109">
        <v>42347</v>
      </c>
      <c r="J3361" s="109">
        <v>42348</v>
      </c>
      <c r="K3361" s="109">
        <v>42643</v>
      </c>
      <c r="L3361" s="109">
        <v>42639</v>
      </c>
      <c r="M3361" s="108"/>
      <c r="N3361" s="110"/>
      <c r="O3361" s="111"/>
      <c r="P3361" s="99"/>
      <c r="Q3361" s="110">
        <v>1.2999999999999999E-2</v>
      </c>
      <c r="R3361" s="110">
        <v>0</v>
      </c>
      <c r="S3361" s="110">
        <v>0</v>
      </c>
      <c r="T3361" s="112">
        <v>0</v>
      </c>
      <c r="U3361" s="112"/>
      <c r="V3361" s="104">
        <v>0</v>
      </c>
      <c r="W3361" s="112">
        <v>100000</v>
      </c>
      <c r="X3361" s="112">
        <v>5000</v>
      </c>
      <c r="Y3361" s="112">
        <v>26</v>
      </c>
      <c r="Z3361" s="112"/>
      <c r="AA3361" s="110">
        <v>0.1</v>
      </c>
      <c r="AB3361" s="99"/>
      <c r="AC3361" s="100">
        <v>8.4170949999999994E-2</v>
      </c>
      <c r="AD3361" s="100">
        <v>4.2612259999999999E-2</v>
      </c>
      <c r="AE3361" s="100">
        <v>1.9264200000000001E-3</v>
      </c>
      <c r="AF3361" s="100">
        <v>2.0913560000000001E-4</v>
      </c>
      <c r="AG3361" s="100">
        <v>30.0943</v>
      </c>
      <c r="AH3361" s="105"/>
      <c r="AI3361" s="100">
        <v>19.88</v>
      </c>
      <c r="AJ3361" s="100">
        <v>-0.40080159999999998</v>
      </c>
      <c r="AK3361" s="100">
        <v>-0.08</v>
      </c>
      <c r="AM3361" s="96">
        <v>42509</v>
      </c>
      <c r="AN3361" s="88">
        <f>_xll.BDH($A3361,AN$5,$AM$2,$AM$2)</f>
        <v>200</v>
      </c>
      <c r="AO3361" s="88" t="str">
        <f>IF(V3361&gt;0,_xll.BDH($A3361,AO$5,$AM$2,$AM$2),"#N/A N/A")</f>
        <v>#N/A N/A</v>
      </c>
      <c r="AP3361" s="88" t="str">
        <f>IF(V3361&gt;0,_xll.BDH($A3361,AP$5,$AM$2,$AM$2),"#N/A N/A")</f>
        <v>#N/A N/A</v>
      </c>
      <c r="AQ3361" s="88" t="str">
        <f>IF(V3361&gt;0,_xll.BDH($A3361,AQ$5,$AM$2,$AM$2),"#N/A N/A")</f>
        <v>#N/A N/A</v>
      </c>
      <c r="AR3361" s="88" t="str">
        <f>IF(V3361&gt;0,_xll.BDH($A3361,AR$5,$AM$2,$AM$2),"#N/A N/A")</f>
        <v>#N/A N/A</v>
      </c>
    </row>
    <row r="3362" spans="1:44" ht="15" x14ac:dyDescent="0.25">
      <c r="A3362" s="99" t="s">
        <v>3434</v>
      </c>
      <c r="B3362" s="99" t="s">
        <v>129</v>
      </c>
      <c r="C3362" s="108" t="s">
        <v>9010</v>
      </c>
      <c r="D3362" s="108" t="s">
        <v>5692</v>
      </c>
      <c r="E3362" s="108" t="s">
        <v>35</v>
      </c>
      <c r="F3362" s="100" t="str">
        <f>VLOOKUP(E3362,Issuer!A:B,2,FALSE)</f>
        <v>MB</v>
      </c>
      <c r="G3362" s="108" t="s">
        <v>5744</v>
      </c>
      <c r="H3362" s="108" t="s">
        <v>5682</v>
      </c>
      <c r="I3362" s="109">
        <v>42347</v>
      </c>
      <c r="J3362" s="109">
        <v>42348</v>
      </c>
      <c r="K3362" s="109">
        <v>42584</v>
      </c>
      <c r="L3362" s="109">
        <v>42578</v>
      </c>
      <c r="M3362" s="108"/>
      <c r="N3362" s="110"/>
      <c r="O3362" s="111"/>
      <c r="P3362" s="99"/>
      <c r="Q3362" s="110">
        <v>1.0999999999999999E-2</v>
      </c>
      <c r="R3362" s="110">
        <v>0</v>
      </c>
      <c r="S3362" s="110">
        <v>0</v>
      </c>
      <c r="T3362" s="112">
        <v>0</v>
      </c>
      <c r="U3362" s="112"/>
      <c r="V3362" s="104">
        <v>0</v>
      </c>
      <c r="W3362" s="112">
        <v>40000</v>
      </c>
      <c r="X3362" s="112">
        <v>20000</v>
      </c>
      <c r="Y3362" s="112">
        <v>36.68</v>
      </c>
      <c r="Z3362" s="112"/>
      <c r="AA3362" s="110">
        <v>0.1</v>
      </c>
      <c r="AB3362" s="99"/>
      <c r="AC3362" s="100">
        <v>4.7085950000000001E-2</v>
      </c>
      <c r="AD3362" s="100">
        <v>1.5724490000000001E-2</v>
      </c>
      <c r="AE3362" s="100">
        <v>9.942874999999999E-4</v>
      </c>
      <c r="AF3362" s="100">
        <v>4.0681469999999999E-4</v>
      </c>
      <c r="AG3362" s="100">
        <v>63.406860000000002</v>
      </c>
      <c r="AH3362" s="105"/>
      <c r="AI3362" s="100">
        <v>21.75</v>
      </c>
      <c r="AJ3362" s="100">
        <v>-1.58371</v>
      </c>
      <c r="AK3362" s="100">
        <v>-0.35</v>
      </c>
      <c r="AM3362" s="96">
        <v>42509</v>
      </c>
      <c r="AN3362" s="88">
        <f>_xll.BDH($A3362,AN$5,$AM$2,$AM$2)</f>
        <v>440</v>
      </c>
      <c r="AO3362" s="88" t="str">
        <f>IF(V3362&gt;0,_xll.BDH($A3362,AO$5,$AM$2,$AM$2),"#N/A N/A")</f>
        <v>#N/A N/A</v>
      </c>
      <c r="AP3362" s="88" t="str">
        <f>IF(V3362&gt;0,_xll.BDH($A3362,AP$5,$AM$2,$AM$2),"#N/A N/A")</f>
        <v>#N/A N/A</v>
      </c>
      <c r="AQ3362" s="88" t="str">
        <f>IF(V3362&gt;0,_xll.BDH($A3362,AQ$5,$AM$2,$AM$2),"#N/A N/A")</f>
        <v>#N/A N/A</v>
      </c>
      <c r="AR3362" s="88" t="str">
        <f>IF(V3362&gt;0,_xll.BDH($A3362,AR$5,$AM$2,$AM$2),"#N/A N/A")</f>
        <v>#N/A N/A</v>
      </c>
    </row>
    <row r="3363" spans="1:44" ht="15" x14ac:dyDescent="0.25">
      <c r="A3363" s="99" t="s">
        <v>3435</v>
      </c>
      <c r="B3363" s="99" t="s">
        <v>400</v>
      </c>
      <c r="C3363" s="108" t="s">
        <v>9011</v>
      </c>
      <c r="D3363" s="108" t="s">
        <v>5966</v>
      </c>
      <c r="E3363" s="108" t="s">
        <v>32</v>
      </c>
      <c r="F3363" s="100" t="str">
        <f>VLOOKUP(E3363,Issuer!A:B,2,FALSE)</f>
        <v>HS</v>
      </c>
      <c r="G3363" s="108" t="s">
        <v>5688</v>
      </c>
      <c r="H3363" s="108" t="s">
        <v>5682</v>
      </c>
      <c r="I3363" s="109">
        <v>42198</v>
      </c>
      <c r="J3363" s="109">
        <v>42199</v>
      </c>
      <c r="K3363" s="109">
        <v>42548</v>
      </c>
      <c r="L3363" s="109">
        <v>42542</v>
      </c>
      <c r="M3363" s="108"/>
      <c r="N3363" s="110"/>
      <c r="O3363" s="111"/>
      <c r="P3363" s="99"/>
      <c r="Q3363" s="110">
        <v>0.01</v>
      </c>
      <c r="R3363" s="110">
        <v>0</v>
      </c>
      <c r="S3363" s="110">
        <v>0</v>
      </c>
      <c r="T3363" s="112">
        <v>0</v>
      </c>
      <c r="U3363" s="112"/>
      <c r="V3363" s="104">
        <v>0</v>
      </c>
      <c r="W3363" s="112">
        <v>128000</v>
      </c>
      <c r="X3363" s="112">
        <v>20000</v>
      </c>
      <c r="Y3363" s="112">
        <v>9.99</v>
      </c>
      <c r="Z3363" s="112"/>
      <c r="AA3363" s="110">
        <v>0.1</v>
      </c>
      <c r="AB3363" s="99"/>
      <c r="AC3363" s="100">
        <v>0.1068098</v>
      </c>
      <c r="AD3363" s="100">
        <v>7.8665639999999995E-2</v>
      </c>
      <c r="AE3363" s="100">
        <v>3.0372500000000002E-4</v>
      </c>
      <c r="AF3363" s="100">
        <v>5.4839099999999996E-4</v>
      </c>
      <c r="AG3363" s="100">
        <v>142.9007</v>
      </c>
      <c r="AH3363" s="105"/>
      <c r="AI3363" s="100">
        <v>5.01</v>
      </c>
      <c r="AJ3363" s="100">
        <v>0</v>
      </c>
      <c r="AK3363" s="100">
        <v>0</v>
      </c>
      <c r="AM3363" s="96">
        <v>42509</v>
      </c>
      <c r="AN3363" s="88">
        <f>_xll.BDH($A3363,AN$5,$AM$2,$AM$2)</f>
        <v>21000</v>
      </c>
      <c r="AO3363" s="88" t="str">
        <f>IF(V3363&gt;0,_xll.BDH($A3363,AO$5,$AM$2,$AM$2),"#N/A N/A")</f>
        <v>#N/A N/A</v>
      </c>
      <c r="AP3363" s="88" t="str">
        <f>IF(V3363&gt;0,_xll.BDH($A3363,AP$5,$AM$2,$AM$2),"#N/A N/A")</f>
        <v>#N/A N/A</v>
      </c>
      <c r="AQ3363" s="88" t="str">
        <f>IF(V3363&gt;0,_xll.BDH($A3363,AQ$5,$AM$2,$AM$2),"#N/A N/A")</f>
        <v>#N/A N/A</v>
      </c>
      <c r="AR3363" s="88" t="str">
        <f>IF(V3363&gt;0,_xll.BDH($A3363,AR$5,$AM$2,$AM$2),"#N/A N/A")</f>
        <v>#N/A N/A</v>
      </c>
    </row>
    <row r="3364" spans="1:44" ht="15" x14ac:dyDescent="0.25">
      <c r="A3364" s="99" t="s">
        <v>3436</v>
      </c>
      <c r="B3364" s="99" t="s">
        <v>1912</v>
      </c>
      <c r="C3364" s="108" t="s">
        <v>9012</v>
      </c>
      <c r="D3364" s="108" t="s">
        <v>7488</v>
      </c>
      <c r="E3364" s="108" t="s">
        <v>37</v>
      </c>
      <c r="F3364" s="100" t="str">
        <f>VLOOKUP(E3364,Issuer!A:B,2,FALSE)</f>
        <v>UB</v>
      </c>
      <c r="G3364" s="108" t="s">
        <v>5732</v>
      </c>
      <c r="H3364" s="108" t="s">
        <v>5682</v>
      </c>
      <c r="I3364" s="109">
        <v>42347</v>
      </c>
      <c r="J3364" s="109">
        <v>42348</v>
      </c>
      <c r="K3364" s="109">
        <v>42548</v>
      </c>
      <c r="L3364" s="109">
        <v>42542</v>
      </c>
      <c r="M3364" s="108"/>
      <c r="N3364" s="110"/>
      <c r="O3364" s="111"/>
      <c r="P3364" s="99"/>
      <c r="Q3364" s="110">
        <v>3.1E-2</v>
      </c>
      <c r="R3364" s="110">
        <v>-5.0000000000000001E-3</v>
      </c>
      <c r="S3364" s="110">
        <v>-13.88889</v>
      </c>
      <c r="T3364" s="112">
        <v>0</v>
      </c>
      <c r="U3364" s="112"/>
      <c r="V3364" s="104">
        <v>0</v>
      </c>
      <c r="W3364" s="112">
        <v>40000</v>
      </c>
      <c r="X3364" s="112">
        <v>2000</v>
      </c>
      <c r="Y3364" s="112">
        <v>4.08</v>
      </c>
      <c r="Z3364" s="112"/>
      <c r="AA3364" s="110">
        <v>1</v>
      </c>
      <c r="AB3364" s="99"/>
      <c r="AC3364" s="100">
        <v>0.144432</v>
      </c>
      <c r="AD3364" s="100">
        <v>0.51481940000000004</v>
      </c>
      <c r="AE3364" s="100">
        <v>2.7482129999999998E-3</v>
      </c>
      <c r="AF3364" s="100">
        <v>9.1962109999999995E-4</v>
      </c>
      <c r="AG3364" s="100">
        <v>36.495489999999997</v>
      </c>
      <c r="AH3364" s="105"/>
      <c r="AI3364" s="100">
        <v>3.67</v>
      </c>
      <c r="AJ3364" s="100">
        <v>-0.27173910000000001</v>
      </c>
      <c r="AK3364" s="100">
        <v>-0.01</v>
      </c>
      <c r="AM3364" s="96">
        <v>42509</v>
      </c>
      <c r="AN3364" s="88">
        <f>_xll.BDH($A3364,AN$5,$AM$2,$AM$2)</f>
        <v>0</v>
      </c>
      <c r="AO3364" s="88" t="str">
        <f>IF(V3364&gt;0,_xll.BDH($A3364,AO$5,$AM$2,$AM$2),"#N/A N/A")</f>
        <v>#N/A N/A</v>
      </c>
      <c r="AP3364" s="88" t="str">
        <f>IF(V3364&gt;0,_xll.BDH($A3364,AP$5,$AM$2,$AM$2),"#N/A N/A")</f>
        <v>#N/A N/A</v>
      </c>
      <c r="AQ3364" s="88" t="str">
        <f>IF(V3364&gt;0,_xll.BDH($A3364,AQ$5,$AM$2,$AM$2),"#N/A N/A")</f>
        <v>#N/A N/A</v>
      </c>
      <c r="AR3364" s="88" t="str">
        <f>IF(V3364&gt;0,_xll.BDH($A3364,AR$5,$AM$2,$AM$2),"#N/A N/A")</f>
        <v>#N/A N/A</v>
      </c>
    </row>
    <row r="3365" spans="1:44" ht="15" x14ac:dyDescent="0.25">
      <c r="A3365" s="99" t="s">
        <v>3437</v>
      </c>
      <c r="B3365" s="99" t="s">
        <v>421</v>
      </c>
      <c r="C3365" s="108" t="s">
        <v>9013</v>
      </c>
      <c r="D3365" s="108" t="s">
        <v>5991</v>
      </c>
      <c r="E3365" s="108" t="s">
        <v>37</v>
      </c>
      <c r="F3365" s="100" t="str">
        <f>VLOOKUP(E3365,Issuer!A:B,2,FALSE)</f>
        <v>UB</v>
      </c>
      <c r="G3365" s="108" t="s">
        <v>5732</v>
      </c>
      <c r="H3365" s="108" t="s">
        <v>5682</v>
      </c>
      <c r="I3365" s="109">
        <v>42347</v>
      </c>
      <c r="J3365" s="109">
        <v>42348</v>
      </c>
      <c r="K3365" s="109">
        <v>43066</v>
      </c>
      <c r="L3365" s="109">
        <v>43060</v>
      </c>
      <c r="M3365" s="108"/>
      <c r="N3365" s="110"/>
      <c r="O3365" s="111"/>
      <c r="P3365" s="99"/>
      <c r="Q3365" s="110">
        <v>5.0999999999999997E-2</v>
      </c>
      <c r="R3365" s="110">
        <v>-2E-3</v>
      </c>
      <c r="S3365" s="110">
        <v>-3.7735850000000002</v>
      </c>
      <c r="T3365" s="112">
        <v>0</v>
      </c>
      <c r="U3365" s="112"/>
      <c r="V3365" s="104">
        <v>0</v>
      </c>
      <c r="W3365" s="112">
        <v>300000</v>
      </c>
      <c r="X3365" s="112">
        <v>50000</v>
      </c>
      <c r="Y3365" s="112">
        <v>95.05</v>
      </c>
      <c r="Z3365" s="112"/>
      <c r="AA3365" s="110">
        <v>0.01</v>
      </c>
      <c r="AB3365" s="99"/>
      <c r="AC3365" s="100">
        <v>0.33422420000000003</v>
      </c>
      <c r="AD3365" s="100">
        <v>1.3201340000000001E-2</v>
      </c>
      <c r="AE3365" s="100">
        <v>3.6514379999999999E-3</v>
      </c>
      <c r="AF3365" s="100">
        <v>6.2558996432926506E-5</v>
      </c>
      <c r="AG3365" s="100">
        <v>25.930209999999999</v>
      </c>
      <c r="AH3365" s="105"/>
      <c r="AI3365" s="100">
        <v>83.4</v>
      </c>
      <c r="AJ3365" s="100">
        <v>-0.71428570000000002</v>
      </c>
      <c r="AK3365" s="100">
        <v>-0.6</v>
      </c>
      <c r="AM3365" s="96">
        <v>42509</v>
      </c>
      <c r="AN3365" s="88">
        <f>_xll.BDH($A3365,AN$5,$AM$2,$AM$2)</f>
        <v>13550</v>
      </c>
      <c r="AO3365" s="88" t="str">
        <f>IF(V3365&gt;0,_xll.BDH($A3365,AO$5,$AM$2,$AM$2),"#N/A N/A")</f>
        <v>#N/A N/A</v>
      </c>
      <c r="AP3365" s="88" t="str">
        <f>IF(V3365&gt;0,_xll.BDH($A3365,AP$5,$AM$2,$AM$2),"#N/A N/A")</f>
        <v>#N/A N/A</v>
      </c>
      <c r="AQ3365" s="88" t="str">
        <f>IF(V3365&gt;0,_xll.BDH($A3365,AQ$5,$AM$2,$AM$2),"#N/A N/A")</f>
        <v>#N/A N/A</v>
      </c>
      <c r="AR3365" s="88" t="str">
        <f>IF(V3365&gt;0,_xll.BDH($A3365,AR$5,$AM$2,$AM$2),"#N/A N/A")</f>
        <v>#N/A N/A</v>
      </c>
    </row>
    <row r="3366" spans="1:44" ht="15" x14ac:dyDescent="0.25">
      <c r="A3366" s="99" t="s">
        <v>3438</v>
      </c>
      <c r="B3366" s="99" t="s">
        <v>141</v>
      </c>
      <c r="C3366" s="108" t="s">
        <v>9014</v>
      </c>
      <c r="D3366" s="108" t="s">
        <v>5699</v>
      </c>
      <c r="E3366" s="108" t="s">
        <v>35</v>
      </c>
      <c r="F3366" s="100" t="str">
        <f>VLOOKUP(E3366,Issuer!A:B,2,FALSE)</f>
        <v>MB</v>
      </c>
      <c r="G3366" s="108" t="s">
        <v>5744</v>
      </c>
      <c r="H3366" s="108" t="s">
        <v>5682</v>
      </c>
      <c r="I3366" s="109">
        <v>42198</v>
      </c>
      <c r="J3366" s="109">
        <v>42199</v>
      </c>
      <c r="K3366" s="109">
        <v>42556</v>
      </c>
      <c r="L3366" s="109">
        <v>42549</v>
      </c>
      <c r="M3366" s="108"/>
      <c r="N3366" s="110"/>
      <c r="O3366" s="111"/>
      <c r="P3366" s="99"/>
      <c r="Q3366" s="110">
        <v>9.7000000000000003E-2</v>
      </c>
      <c r="R3366" s="110">
        <v>-4.2000000000000003E-2</v>
      </c>
      <c r="S3366" s="110">
        <v>-30.21583</v>
      </c>
      <c r="T3366" s="112">
        <v>5100000</v>
      </c>
      <c r="U3366" s="112">
        <v>518400</v>
      </c>
      <c r="V3366" s="104">
        <v>6</v>
      </c>
      <c r="W3366" s="112">
        <v>60000</v>
      </c>
      <c r="X3366" s="112">
        <v>10000</v>
      </c>
      <c r="Y3366" s="112">
        <v>150.08000000000001</v>
      </c>
      <c r="Z3366" s="112"/>
      <c r="AA3366" s="110">
        <v>0.01</v>
      </c>
      <c r="AB3366" s="99"/>
      <c r="AC3366" s="100">
        <v>0.69257120000000005</v>
      </c>
      <c r="AD3366" s="100">
        <v>2.360402E-2</v>
      </c>
      <c r="AE3366" s="100">
        <v>1.9786920000000002E-3</v>
      </c>
      <c r="AF3366" s="100">
        <v>4.8617559999999997E-4</v>
      </c>
      <c r="AG3366" s="100">
        <v>26.242100000000001</v>
      </c>
      <c r="AH3366" s="105"/>
      <c r="AI3366" s="100">
        <v>157.19999999999999</v>
      </c>
      <c r="AJ3366" s="100">
        <v>-2.4208569999999998</v>
      </c>
      <c r="AK3366" s="100">
        <v>-3.9</v>
      </c>
      <c r="AM3366" s="96">
        <v>42509</v>
      </c>
      <c r="AN3366" s="88">
        <f>_xll.BDH($A3366,AN$5,$AM$2,$AM$2)</f>
        <v>1800</v>
      </c>
      <c r="AO3366" s="88">
        <f>IF(V3366&gt;0,_xll.BDH($A3366,AO$5,$AM$2,$AM$2),"#N/A N/A")</f>
        <v>9.7846000000000002E-2</v>
      </c>
      <c r="AP3366" s="88">
        <f>IF(V3366&gt;0,_xll.BDH($A3366,AP$5,$AM$2,$AM$2),"#N/A N/A")</f>
        <v>0.1056</v>
      </c>
      <c r="AQ3366" s="88">
        <f>IF(V3366&gt;0,_xll.BDH($A3366,AQ$5,$AM$2,$AM$2),"#N/A N/A")</f>
        <v>2600000</v>
      </c>
      <c r="AR3366" s="88">
        <f>IF(V3366&gt;0,_xll.BDH($A3366,AR$5,$AM$2,$AM$2),"#N/A N/A")</f>
        <v>2500000</v>
      </c>
    </row>
    <row r="3367" spans="1:44" ht="15" x14ac:dyDescent="0.25">
      <c r="A3367" s="99" t="s">
        <v>3439</v>
      </c>
      <c r="B3367" s="99" t="s">
        <v>421</v>
      </c>
      <c r="C3367" s="108" t="s">
        <v>9016</v>
      </c>
      <c r="D3367" s="108" t="s">
        <v>5991</v>
      </c>
      <c r="E3367" s="108" t="s">
        <v>37</v>
      </c>
      <c r="F3367" s="100" t="str">
        <f>VLOOKUP(E3367,Issuer!A:B,2,FALSE)</f>
        <v>UB</v>
      </c>
      <c r="G3367" s="108" t="s">
        <v>5732</v>
      </c>
      <c r="H3367" s="108" t="s">
        <v>5682</v>
      </c>
      <c r="I3367" s="109">
        <v>42347</v>
      </c>
      <c r="J3367" s="109">
        <v>42348</v>
      </c>
      <c r="K3367" s="109">
        <v>42541</v>
      </c>
      <c r="L3367" s="109">
        <v>42535</v>
      </c>
      <c r="M3367" s="108"/>
      <c r="N3367" s="110"/>
      <c r="O3367" s="111"/>
      <c r="P3367" s="99"/>
      <c r="Q3367" s="110">
        <v>1.0999999999999999E-2</v>
      </c>
      <c r="R3367" s="110">
        <v>0</v>
      </c>
      <c r="S3367" s="110">
        <v>0</v>
      </c>
      <c r="T3367" s="112">
        <v>0</v>
      </c>
      <c r="U3367" s="112"/>
      <c r="V3367" s="104">
        <v>0</v>
      </c>
      <c r="W3367" s="112">
        <v>100000</v>
      </c>
      <c r="X3367" s="112">
        <v>5000</v>
      </c>
      <c r="Y3367" s="112">
        <v>103.88</v>
      </c>
      <c r="Z3367" s="112"/>
      <c r="AA3367" s="110">
        <v>0.1</v>
      </c>
      <c r="AB3367" s="99"/>
      <c r="AC3367" s="100">
        <v>2.9494570000000001E-2</v>
      </c>
      <c r="AD3367" s="100">
        <v>6.6651549999999999E-3</v>
      </c>
      <c r="AE3367" s="100">
        <v>1.7297110000000001E-3</v>
      </c>
      <c r="AF3367" s="100">
        <v>9.2481720000000005E-4</v>
      </c>
      <c r="AG3367" s="100">
        <v>40.662039999999998</v>
      </c>
      <c r="AH3367" s="105"/>
      <c r="AI3367" s="100">
        <v>83.4</v>
      </c>
      <c r="AJ3367" s="100">
        <v>-0.71428570000000002</v>
      </c>
      <c r="AK3367" s="100">
        <v>-0.6</v>
      </c>
      <c r="AM3367" s="96">
        <v>42509</v>
      </c>
      <c r="AN3367" s="88">
        <f>_xll.BDH($A3367,AN$5,$AM$2,$AM$2)</f>
        <v>0</v>
      </c>
      <c r="AO3367" s="88" t="str">
        <f>IF(V3367&gt;0,_xll.BDH($A3367,AO$5,$AM$2,$AM$2),"#N/A N/A")</f>
        <v>#N/A N/A</v>
      </c>
      <c r="AP3367" s="88" t="str">
        <f>IF(V3367&gt;0,_xll.BDH($A3367,AP$5,$AM$2,$AM$2),"#N/A N/A")</f>
        <v>#N/A N/A</v>
      </c>
      <c r="AQ3367" s="88" t="str">
        <f>IF(V3367&gt;0,_xll.BDH($A3367,AQ$5,$AM$2,$AM$2),"#N/A N/A")</f>
        <v>#N/A N/A</v>
      </c>
      <c r="AR3367" s="88" t="str">
        <f>IF(V3367&gt;0,_xll.BDH($A3367,AR$5,$AM$2,$AM$2),"#N/A N/A")</f>
        <v>#N/A N/A</v>
      </c>
    </row>
    <row r="3368" spans="1:44" ht="15" x14ac:dyDescent="0.25">
      <c r="A3368" s="99" t="s">
        <v>3440</v>
      </c>
      <c r="B3368" s="99" t="s">
        <v>328</v>
      </c>
      <c r="C3368" s="108" t="s">
        <v>9015</v>
      </c>
      <c r="D3368" s="108" t="s">
        <v>5895</v>
      </c>
      <c r="E3368" s="108" t="s">
        <v>37</v>
      </c>
      <c r="F3368" s="100" t="str">
        <f>VLOOKUP(E3368,Issuer!A:B,2,FALSE)</f>
        <v>UB</v>
      </c>
      <c r="G3368" s="108" t="s">
        <v>5732</v>
      </c>
      <c r="H3368" s="108" t="s">
        <v>5682</v>
      </c>
      <c r="I3368" s="109">
        <v>42347</v>
      </c>
      <c r="J3368" s="109">
        <v>42348</v>
      </c>
      <c r="K3368" s="109">
        <v>42569</v>
      </c>
      <c r="L3368" s="109">
        <v>42563</v>
      </c>
      <c r="M3368" s="108"/>
      <c r="N3368" s="110"/>
      <c r="O3368" s="111"/>
      <c r="P3368" s="99"/>
      <c r="Q3368" s="110">
        <v>1.4999999999999999E-2</v>
      </c>
      <c r="R3368" s="110">
        <v>0</v>
      </c>
      <c r="S3368" s="110">
        <v>0</v>
      </c>
      <c r="T3368" s="112">
        <v>0</v>
      </c>
      <c r="U3368" s="112"/>
      <c r="V3368" s="104">
        <v>0</v>
      </c>
      <c r="W3368" s="112">
        <v>50000</v>
      </c>
      <c r="X3368" s="112">
        <v>5000</v>
      </c>
      <c r="Y3368" s="112">
        <v>58.88</v>
      </c>
      <c r="Z3368" s="112"/>
      <c r="AA3368" s="110">
        <v>0.1</v>
      </c>
      <c r="AB3368" s="99"/>
      <c r="AC3368" s="100">
        <v>5.1872660000000001E-2</v>
      </c>
      <c r="AD3368" s="100">
        <v>1.453429E-2</v>
      </c>
      <c r="AE3368" s="100">
        <v>1.9826269999999998E-3</v>
      </c>
      <c r="AF3368" s="100">
        <v>6.4207680000000005E-4</v>
      </c>
      <c r="AG3368" s="100">
        <v>40.543939999999999</v>
      </c>
      <c r="AH3368" s="105"/>
      <c r="AI3368" s="100">
        <v>44.45</v>
      </c>
      <c r="AJ3368" s="100">
        <v>-0.55928409999999995</v>
      </c>
      <c r="AK3368" s="100">
        <v>-0.25</v>
      </c>
      <c r="AM3368" s="96">
        <v>42509</v>
      </c>
      <c r="AN3368" s="88">
        <f>_xll.BDH($A3368,AN$5,$AM$2,$AM$2)</f>
        <v>30</v>
      </c>
      <c r="AO3368" s="88" t="str">
        <f>IF(V3368&gt;0,_xll.BDH($A3368,AO$5,$AM$2,$AM$2),"#N/A N/A")</f>
        <v>#N/A N/A</v>
      </c>
      <c r="AP3368" s="88" t="str">
        <f>IF(V3368&gt;0,_xll.BDH($A3368,AP$5,$AM$2,$AM$2),"#N/A N/A")</f>
        <v>#N/A N/A</v>
      </c>
      <c r="AQ3368" s="88" t="str">
        <f>IF(V3368&gt;0,_xll.BDH($A3368,AQ$5,$AM$2,$AM$2),"#N/A N/A")</f>
        <v>#N/A N/A</v>
      </c>
      <c r="AR3368" s="88" t="str">
        <f>IF(V3368&gt;0,_xll.BDH($A3368,AR$5,$AM$2,$AM$2),"#N/A N/A")</f>
        <v>#N/A N/A</v>
      </c>
    </row>
    <row r="3369" spans="1:44" ht="15" x14ac:dyDescent="0.25">
      <c r="A3369" s="99" t="s">
        <v>3441</v>
      </c>
      <c r="B3369" s="99" t="s">
        <v>1719</v>
      </c>
      <c r="C3369" s="108" t="s">
        <v>9017</v>
      </c>
      <c r="D3369" s="108" t="s">
        <v>7296</v>
      </c>
      <c r="E3369" s="108" t="s">
        <v>37</v>
      </c>
      <c r="F3369" s="100" t="str">
        <f>VLOOKUP(E3369,Issuer!A:B,2,FALSE)</f>
        <v>UB</v>
      </c>
      <c r="G3369" s="108" t="s">
        <v>5732</v>
      </c>
      <c r="H3369" s="108" t="s">
        <v>5682</v>
      </c>
      <c r="I3369" s="109">
        <v>42347</v>
      </c>
      <c r="J3369" s="109">
        <v>42348</v>
      </c>
      <c r="K3369" s="109">
        <v>42590</v>
      </c>
      <c r="L3369" s="109">
        <v>42584</v>
      </c>
      <c r="M3369" s="108"/>
      <c r="N3369" s="110"/>
      <c r="O3369" s="111"/>
      <c r="P3369" s="99"/>
      <c r="Q3369" s="110">
        <v>1.9E-2</v>
      </c>
      <c r="R3369" s="110">
        <v>0</v>
      </c>
      <c r="S3369" s="110">
        <v>0</v>
      </c>
      <c r="T3369" s="112">
        <v>0</v>
      </c>
      <c r="U3369" s="112"/>
      <c r="V3369" s="104">
        <v>0</v>
      </c>
      <c r="W3369" s="112">
        <v>50000</v>
      </c>
      <c r="X3369" s="112">
        <v>1000</v>
      </c>
      <c r="Y3369" s="112">
        <v>3.48</v>
      </c>
      <c r="Z3369" s="112"/>
      <c r="AA3369" s="110">
        <v>1</v>
      </c>
      <c r="AB3369" s="99"/>
      <c r="AC3369" s="100">
        <v>7.1878189999999995E-2</v>
      </c>
      <c r="AD3369" s="100">
        <v>0.2071701</v>
      </c>
      <c r="AE3369" s="100">
        <v>1.5672590000000001E-3</v>
      </c>
      <c r="AF3369" s="100">
        <v>4.2239680000000001E-4</v>
      </c>
      <c r="AG3369" s="100">
        <v>57.478670000000001</v>
      </c>
      <c r="AH3369" s="105"/>
      <c r="AI3369" s="100">
        <v>2.41</v>
      </c>
      <c r="AJ3369" s="100">
        <v>-0.41322310000000001</v>
      </c>
      <c r="AK3369" s="100">
        <v>-0.01</v>
      </c>
      <c r="AM3369" s="96">
        <v>42509</v>
      </c>
      <c r="AN3369" s="88">
        <f>_xll.BDH($A3369,AN$5,$AM$2,$AM$2)</f>
        <v>0</v>
      </c>
      <c r="AO3369" s="88" t="str">
        <f>IF(V3369&gt;0,_xll.BDH($A3369,AO$5,$AM$2,$AM$2),"#N/A N/A")</f>
        <v>#N/A N/A</v>
      </c>
      <c r="AP3369" s="88" t="str">
        <f>IF(V3369&gt;0,_xll.BDH($A3369,AP$5,$AM$2,$AM$2),"#N/A N/A")</f>
        <v>#N/A N/A</v>
      </c>
      <c r="AQ3369" s="88" t="str">
        <f>IF(V3369&gt;0,_xll.BDH($A3369,AQ$5,$AM$2,$AM$2),"#N/A N/A")</f>
        <v>#N/A N/A</v>
      </c>
      <c r="AR3369" s="88" t="str">
        <f>IF(V3369&gt;0,_xll.BDH($A3369,AR$5,$AM$2,$AM$2),"#N/A N/A")</f>
        <v>#N/A N/A</v>
      </c>
    </row>
    <row r="3370" spans="1:44" ht="15" x14ac:dyDescent="0.25">
      <c r="A3370" s="99" t="s">
        <v>3442</v>
      </c>
      <c r="B3370" s="99" t="s">
        <v>129</v>
      </c>
      <c r="C3370" s="108" t="s">
        <v>9018</v>
      </c>
      <c r="D3370" s="108" t="s">
        <v>5692</v>
      </c>
      <c r="E3370" s="108" t="s">
        <v>37</v>
      </c>
      <c r="F3370" s="100" t="str">
        <f>VLOOKUP(E3370,Issuer!A:B,2,FALSE)</f>
        <v>UB</v>
      </c>
      <c r="G3370" s="108" t="s">
        <v>5732</v>
      </c>
      <c r="H3370" s="108" t="s">
        <v>5682</v>
      </c>
      <c r="I3370" s="109">
        <v>42347</v>
      </c>
      <c r="J3370" s="109">
        <v>42348</v>
      </c>
      <c r="K3370" s="109">
        <v>42562</v>
      </c>
      <c r="L3370" s="109">
        <v>42556</v>
      </c>
      <c r="M3370" s="108"/>
      <c r="N3370" s="110"/>
      <c r="O3370" s="111"/>
      <c r="P3370" s="99"/>
      <c r="Q3370" s="110">
        <v>1.4999999999999999E-2</v>
      </c>
      <c r="R3370" s="110">
        <v>0</v>
      </c>
      <c r="S3370" s="110">
        <v>0</v>
      </c>
      <c r="T3370" s="112">
        <v>0</v>
      </c>
      <c r="U3370" s="112"/>
      <c r="V3370" s="104">
        <v>0</v>
      </c>
      <c r="W3370" s="112">
        <v>70000</v>
      </c>
      <c r="X3370" s="112">
        <v>20000</v>
      </c>
      <c r="Y3370" s="112">
        <v>31.88</v>
      </c>
      <c r="Z3370" s="112"/>
      <c r="AA3370" s="110">
        <v>0.1</v>
      </c>
      <c r="AB3370" s="99"/>
      <c r="AC3370" s="100">
        <v>7.0871080000000003E-2</v>
      </c>
      <c r="AD3370" s="100">
        <v>2.5919290000000001E-2</v>
      </c>
      <c r="AE3370" s="100">
        <v>1.145748E-3</v>
      </c>
      <c r="AF3370" s="100">
        <v>6.6434700000000003E-4</v>
      </c>
      <c r="AG3370" s="100">
        <v>63.099760000000003</v>
      </c>
      <c r="AH3370" s="105"/>
      <c r="AI3370" s="100">
        <v>21.75</v>
      </c>
      <c r="AJ3370" s="100">
        <v>-1.58371</v>
      </c>
      <c r="AK3370" s="100">
        <v>-0.35</v>
      </c>
      <c r="AM3370" s="96">
        <v>42509</v>
      </c>
      <c r="AN3370" s="88">
        <f>_xll.BDH($A3370,AN$5,$AM$2,$AM$2)</f>
        <v>340</v>
      </c>
      <c r="AO3370" s="88" t="str">
        <f>IF(V3370&gt;0,_xll.BDH($A3370,AO$5,$AM$2,$AM$2),"#N/A N/A")</f>
        <v>#N/A N/A</v>
      </c>
      <c r="AP3370" s="88" t="str">
        <f>IF(V3370&gt;0,_xll.BDH($A3370,AP$5,$AM$2,$AM$2),"#N/A N/A")</f>
        <v>#N/A N/A</v>
      </c>
      <c r="AQ3370" s="88" t="str">
        <f>IF(V3370&gt;0,_xll.BDH($A3370,AQ$5,$AM$2,$AM$2),"#N/A N/A")</f>
        <v>#N/A N/A</v>
      </c>
      <c r="AR3370" s="88" t="str">
        <f>IF(V3370&gt;0,_xll.BDH($A3370,AR$5,$AM$2,$AM$2),"#N/A N/A")</f>
        <v>#N/A N/A</v>
      </c>
    </row>
    <row r="3371" spans="1:44" ht="15" x14ac:dyDescent="0.25">
      <c r="A3371" s="99" t="s">
        <v>3443</v>
      </c>
      <c r="B3371" s="99" t="s">
        <v>1655</v>
      </c>
      <c r="C3371" s="108" t="s">
        <v>9029</v>
      </c>
      <c r="D3371" s="108" t="s">
        <v>7233</v>
      </c>
      <c r="E3371" s="108" t="s">
        <v>30</v>
      </c>
      <c r="F3371" s="100" t="str">
        <f>VLOOKUP(E3371,Issuer!A:B,2,FALSE)</f>
        <v>CS</v>
      </c>
      <c r="G3371" s="108" t="s">
        <v>5686</v>
      </c>
      <c r="H3371" s="108" t="s">
        <v>5682</v>
      </c>
      <c r="I3371" s="109">
        <v>42347</v>
      </c>
      <c r="J3371" s="109">
        <v>42348</v>
      </c>
      <c r="K3371" s="109">
        <v>42531</v>
      </c>
      <c r="L3371" s="109">
        <v>42524</v>
      </c>
      <c r="M3371" s="108"/>
      <c r="N3371" s="110"/>
      <c r="O3371" s="111"/>
      <c r="P3371" s="99"/>
      <c r="Q3371" s="110">
        <v>2.8000000000000001E-2</v>
      </c>
      <c r="R3371" s="110">
        <v>6.0000000000000001E-3</v>
      </c>
      <c r="S3371" s="110">
        <v>27.272729999999999</v>
      </c>
      <c r="T3371" s="112">
        <v>110000</v>
      </c>
      <c r="U3371" s="112">
        <v>3080</v>
      </c>
      <c r="V3371" s="104">
        <v>2</v>
      </c>
      <c r="W3371" s="112">
        <v>50000</v>
      </c>
      <c r="X3371" s="112">
        <v>500</v>
      </c>
      <c r="Y3371" s="112">
        <v>68.88</v>
      </c>
      <c r="Z3371" s="112"/>
      <c r="AA3371" s="110">
        <v>0.1</v>
      </c>
      <c r="AB3371" s="99"/>
      <c r="AC3371" s="100">
        <v>9.8113229999999996E-2</v>
      </c>
      <c r="AD3371" s="100">
        <v>2.64012E-2</v>
      </c>
      <c r="AE3371" s="100">
        <v>2.5721429999999998E-3</v>
      </c>
      <c r="AF3371" s="100">
        <v>2.490552E-3</v>
      </c>
      <c r="AG3371" s="100">
        <v>44.989669999999997</v>
      </c>
      <c r="AH3371" s="105"/>
      <c r="AI3371" s="100">
        <v>59.35</v>
      </c>
      <c r="AJ3371" s="100">
        <v>4.6737209999999996</v>
      </c>
      <c r="AK3371" s="100">
        <v>2.65</v>
      </c>
      <c r="AM3371" s="96">
        <v>42509</v>
      </c>
      <c r="AN3371" s="88">
        <f>_xll.BDH($A3371,AN$5,$AM$2,$AM$2)</f>
        <v>7894.5</v>
      </c>
      <c r="AO3371" s="88">
        <f>IF(V3371&gt;0,_xll.BDH($A3371,AO$5,$AM$2,$AM$2),"#N/A N/A")</f>
        <v>2.8000000000000001E-2</v>
      </c>
      <c r="AP3371" s="88" t="str">
        <f>IF(V3371&gt;0,_xll.BDH($A3371,AP$5,$AM$2,$AM$2),"#N/A N/A")</f>
        <v>#N/A N/A</v>
      </c>
      <c r="AQ3371" s="88">
        <f>IF(V3371&gt;0,_xll.BDH($A3371,AQ$5,$AM$2,$AM$2),"#N/A N/A")</f>
        <v>110000</v>
      </c>
      <c r="AR3371" s="88" t="str">
        <f>IF(V3371&gt;0,_xll.BDH($A3371,AR$5,$AM$2,$AM$2),"#N/A N/A")</f>
        <v>#N/A N/A</v>
      </c>
    </row>
    <row r="3372" spans="1:44" ht="15" x14ac:dyDescent="0.25">
      <c r="A3372" s="99" t="s">
        <v>3444</v>
      </c>
      <c r="B3372" s="99" t="s">
        <v>125</v>
      </c>
      <c r="C3372" s="108" t="s">
        <v>9019</v>
      </c>
      <c r="D3372" s="108" t="s">
        <v>5680</v>
      </c>
      <c r="E3372" s="108" t="s">
        <v>35</v>
      </c>
      <c r="F3372" s="100" t="str">
        <f>VLOOKUP(E3372,Issuer!A:B,2,FALSE)</f>
        <v>MB</v>
      </c>
      <c r="G3372" s="108" t="s">
        <v>5744</v>
      </c>
      <c r="H3372" s="108" t="s">
        <v>5682</v>
      </c>
      <c r="I3372" s="109">
        <v>42348</v>
      </c>
      <c r="J3372" s="109">
        <v>42349</v>
      </c>
      <c r="K3372" s="109">
        <v>42556</v>
      </c>
      <c r="L3372" s="109">
        <v>42549</v>
      </c>
      <c r="M3372" s="108"/>
      <c r="N3372" s="110"/>
      <c r="O3372" s="111"/>
      <c r="P3372" s="99"/>
      <c r="Q3372" s="110">
        <v>0.01</v>
      </c>
      <c r="R3372" s="110">
        <v>0</v>
      </c>
      <c r="S3372" s="110">
        <v>0</v>
      </c>
      <c r="T3372" s="112">
        <v>0</v>
      </c>
      <c r="U3372" s="112"/>
      <c r="V3372" s="104">
        <v>0</v>
      </c>
      <c r="W3372" s="112">
        <v>18000</v>
      </c>
      <c r="X3372" s="112">
        <v>1000</v>
      </c>
      <c r="Y3372" s="112">
        <v>11.88</v>
      </c>
      <c r="Z3372" s="112"/>
      <c r="AA3372" s="110">
        <v>1</v>
      </c>
      <c r="AB3372" s="99"/>
      <c r="AC3372" s="100">
        <v>2.1600100000000001E-2</v>
      </c>
      <c r="AD3372" s="100">
        <v>3.9417359999999999E-2</v>
      </c>
      <c r="AE3372" s="100">
        <v>1.759989E-3</v>
      </c>
      <c r="AF3372" s="100">
        <v>5.9318640000000002E-4</v>
      </c>
      <c r="AG3372" s="100">
        <v>40.2423</v>
      </c>
      <c r="AH3372" s="105"/>
      <c r="AI3372" s="100">
        <v>9.0399999999999991</v>
      </c>
      <c r="AJ3372" s="100">
        <v>-1.4176660000000001</v>
      </c>
      <c r="AK3372" s="100">
        <v>-0.13</v>
      </c>
      <c r="AM3372" s="96">
        <v>42509</v>
      </c>
      <c r="AN3372" s="88">
        <f>_xll.BDH($A3372,AN$5,$AM$2,$AM$2)</f>
        <v>18000</v>
      </c>
      <c r="AO3372" s="88" t="str">
        <f>IF(V3372&gt;0,_xll.BDH($A3372,AO$5,$AM$2,$AM$2),"#N/A N/A")</f>
        <v>#N/A N/A</v>
      </c>
      <c r="AP3372" s="88" t="str">
        <f>IF(V3372&gt;0,_xll.BDH($A3372,AP$5,$AM$2,$AM$2),"#N/A N/A")</f>
        <v>#N/A N/A</v>
      </c>
      <c r="AQ3372" s="88" t="str">
        <f>IF(V3372&gt;0,_xll.BDH($A3372,AQ$5,$AM$2,$AM$2),"#N/A N/A")</f>
        <v>#N/A N/A</v>
      </c>
      <c r="AR3372" s="88" t="str">
        <f>IF(V3372&gt;0,_xll.BDH($A3372,AR$5,$AM$2,$AM$2),"#N/A N/A")</f>
        <v>#N/A N/A</v>
      </c>
    </row>
    <row r="3373" spans="1:44" ht="15" x14ac:dyDescent="0.25">
      <c r="A3373" s="99" t="s">
        <v>3445</v>
      </c>
      <c r="B3373" s="99" t="s">
        <v>121</v>
      </c>
      <c r="C3373" s="108" t="s">
        <v>9021</v>
      </c>
      <c r="D3373" s="108" t="s">
        <v>5708</v>
      </c>
      <c r="E3373" s="108" t="s">
        <v>30</v>
      </c>
      <c r="F3373" s="100" t="str">
        <f>VLOOKUP(E3373,Issuer!A:B,2,FALSE)</f>
        <v>CS</v>
      </c>
      <c r="G3373" s="108" t="s">
        <v>5686</v>
      </c>
      <c r="H3373" s="108" t="s">
        <v>5682</v>
      </c>
      <c r="I3373" s="109">
        <v>42348</v>
      </c>
      <c r="J3373" s="109">
        <v>42349</v>
      </c>
      <c r="K3373" s="109">
        <v>42520</v>
      </c>
      <c r="L3373" s="109">
        <v>42514</v>
      </c>
      <c r="M3373" s="108"/>
      <c r="N3373" s="110"/>
      <c r="O3373" s="111"/>
      <c r="P3373" s="99"/>
      <c r="Q3373" s="110">
        <v>1.2999999999999999E-2</v>
      </c>
      <c r="R3373" s="110">
        <v>0</v>
      </c>
      <c r="S3373" s="110">
        <v>0</v>
      </c>
      <c r="T3373" s="112">
        <v>0</v>
      </c>
      <c r="U3373" s="112"/>
      <c r="V3373" s="104">
        <v>0</v>
      </c>
      <c r="W3373" s="112">
        <v>70000</v>
      </c>
      <c r="X3373" s="112">
        <v>1000</v>
      </c>
      <c r="Y3373" s="112">
        <v>3.33</v>
      </c>
      <c r="Z3373" s="112"/>
      <c r="AA3373" s="110">
        <v>1</v>
      </c>
      <c r="AB3373" s="99"/>
      <c r="AC3373" s="100">
        <v>7.8114169999999997E-2</v>
      </c>
      <c r="AD3373" s="100">
        <v>0.3740388</v>
      </c>
      <c r="AE3373" s="100">
        <v>6.8822879999999999E-4</v>
      </c>
      <c r="AF3373" s="100">
        <v>2.5143740000000002E-3</v>
      </c>
      <c r="AG3373" s="100">
        <v>83.900530000000003</v>
      </c>
      <c r="AH3373" s="105"/>
      <c r="AI3373" s="100">
        <v>2.68</v>
      </c>
      <c r="AJ3373" s="100">
        <v>-0.3717472</v>
      </c>
      <c r="AK3373" s="100">
        <v>-0.01</v>
      </c>
      <c r="AM3373" s="96">
        <v>42509</v>
      </c>
      <c r="AN3373" s="88">
        <f>_xll.BDH($A3373,AN$5,$AM$2,$AM$2)</f>
        <v>30</v>
      </c>
      <c r="AO3373" s="88" t="str">
        <f>IF(V3373&gt;0,_xll.BDH($A3373,AO$5,$AM$2,$AM$2),"#N/A N/A")</f>
        <v>#N/A N/A</v>
      </c>
      <c r="AP3373" s="88" t="str">
        <f>IF(V3373&gt;0,_xll.BDH($A3373,AP$5,$AM$2,$AM$2),"#N/A N/A")</f>
        <v>#N/A N/A</v>
      </c>
      <c r="AQ3373" s="88" t="str">
        <f>IF(V3373&gt;0,_xll.BDH($A3373,AQ$5,$AM$2,$AM$2),"#N/A N/A")</f>
        <v>#N/A N/A</v>
      </c>
      <c r="AR3373" s="88" t="str">
        <f>IF(V3373&gt;0,_xll.BDH($A3373,AR$5,$AM$2,$AM$2),"#N/A N/A")</f>
        <v>#N/A N/A</v>
      </c>
    </row>
    <row r="3374" spans="1:44" ht="15" x14ac:dyDescent="0.25">
      <c r="A3374" s="99" t="s">
        <v>3446</v>
      </c>
      <c r="B3374" s="99" t="s">
        <v>1719</v>
      </c>
      <c r="C3374" s="108" t="s">
        <v>9022</v>
      </c>
      <c r="D3374" s="108" t="s">
        <v>7296</v>
      </c>
      <c r="E3374" s="108" t="s">
        <v>33</v>
      </c>
      <c r="F3374" s="100" t="str">
        <f>VLOOKUP(E3374,Issuer!A:B,2,FALSE)</f>
        <v>JP</v>
      </c>
      <c r="G3374" s="108" t="s">
        <v>5748</v>
      </c>
      <c r="H3374" s="108" t="s">
        <v>5682</v>
      </c>
      <c r="I3374" s="109">
        <v>42348</v>
      </c>
      <c r="J3374" s="109">
        <v>42349</v>
      </c>
      <c r="K3374" s="109">
        <v>42583</v>
      </c>
      <c r="L3374" s="109">
        <v>42577</v>
      </c>
      <c r="M3374" s="108"/>
      <c r="N3374" s="110"/>
      <c r="O3374" s="111"/>
      <c r="P3374" s="99"/>
      <c r="Q3374" s="110">
        <v>4.2999999999999997E-2</v>
      </c>
      <c r="R3374" s="110">
        <v>-1E-3</v>
      </c>
      <c r="S3374" s="110">
        <v>-2.2727270000000002</v>
      </c>
      <c r="T3374" s="112">
        <v>0</v>
      </c>
      <c r="U3374" s="112"/>
      <c r="V3374" s="104">
        <v>0</v>
      </c>
      <c r="W3374" s="112">
        <v>80000</v>
      </c>
      <c r="X3374" s="112">
        <v>1000</v>
      </c>
      <c r="Y3374" s="112">
        <v>3.1</v>
      </c>
      <c r="Z3374" s="112"/>
      <c r="AA3374" s="110">
        <v>1</v>
      </c>
      <c r="AB3374" s="99"/>
      <c r="AC3374" s="100">
        <v>0.14422869999999999</v>
      </c>
      <c r="AD3374" s="100">
        <v>0.34687499999999999</v>
      </c>
      <c r="AE3374" s="100">
        <v>2.4449490000000001E-3</v>
      </c>
      <c r="AF3374" s="100">
        <v>7.0152599999999995E-4</v>
      </c>
      <c r="AG3374" s="100">
        <v>59.20288</v>
      </c>
      <c r="AH3374" s="105"/>
      <c r="AI3374" s="100">
        <v>2.41</v>
      </c>
      <c r="AJ3374" s="100">
        <v>-0.41322310000000001</v>
      </c>
      <c r="AK3374" s="100">
        <v>-0.01</v>
      </c>
      <c r="AM3374" s="96">
        <v>42509</v>
      </c>
      <c r="AN3374" s="88">
        <f>_xll.BDH($A3374,AN$5,$AM$2,$AM$2)</f>
        <v>710</v>
      </c>
      <c r="AO3374" s="88" t="str">
        <f>IF(V3374&gt;0,_xll.BDH($A3374,AO$5,$AM$2,$AM$2),"#N/A N/A")</f>
        <v>#N/A N/A</v>
      </c>
      <c r="AP3374" s="88" t="str">
        <f>IF(V3374&gt;0,_xll.BDH($A3374,AP$5,$AM$2,$AM$2),"#N/A N/A")</f>
        <v>#N/A N/A</v>
      </c>
      <c r="AQ3374" s="88" t="str">
        <f>IF(V3374&gt;0,_xll.BDH($A3374,AQ$5,$AM$2,$AM$2),"#N/A N/A")</f>
        <v>#N/A N/A</v>
      </c>
      <c r="AR3374" s="88" t="str">
        <f>IF(V3374&gt;0,_xll.BDH($A3374,AR$5,$AM$2,$AM$2),"#N/A N/A")</f>
        <v>#N/A N/A</v>
      </c>
    </row>
    <row r="3375" spans="1:44" ht="15" x14ac:dyDescent="0.25">
      <c r="A3375" s="99" t="s">
        <v>3447</v>
      </c>
      <c r="B3375" s="99" t="s">
        <v>1671</v>
      </c>
      <c r="C3375" s="108" t="s">
        <v>9020</v>
      </c>
      <c r="D3375" s="108" t="s">
        <v>7245</v>
      </c>
      <c r="E3375" s="108" t="s">
        <v>33</v>
      </c>
      <c r="F3375" s="100" t="str">
        <f>VLOOKUP(E3375,Issuer!A:B,2,FALSE)</f>
        <v>JP</v>
      </c>
      <c r="G3375" s="108" t="s">
        <v>5748</v>
      </c>
      <c r="H3375" s="108" t="s">
        <v>5682</v>
      </c>
      <c r="I3375" s="109">
        <v>42198</v>
      </c>
      <c r="J3375" s="109">
        <v>42199</v>
      </c>
      <c r="K3375" s="109">
        <v>43188</v>
      </c>
      <c r="L3375" s="109">
        <v>43182</v>
      </c>
      <c r="M3375" s="108"/>
      <c r="N3375" s="110"/>
      <c r="O3375" s="111"/>
      <c r="P3375" s="99"/>
      <c r="Q3375" s="110">
        <v>0.246</v>
      </c>
      <c r="R3375" s="110">
        <v>2E-3</v>
      </c>
      <c r="S3375" s="110">
        <v>0.81967210000000001</v>
      </c>
      <c r="T3375" s="112">
        <v>300000</v>
      </c>
      <c r="U3375" s="112">
        <v>73650</v>
      </c>
      <c r="V3375" s="104">
        <v>2</v>
      </c>
      <c r="W3375" s="112">
        <v>200000</v>
      </c>
      <c r="X3375" s="112">
        <v>50000</v>
      </c>
      <c r="Y3375" s="112">
        <v>45</v>
      </c>
      <c r="Z3375" s="112"/>
      <c r="AA3375" s="110">
        <v>0.01</v>
      </c>
      <c r="AB3375" s="99"/>
      <c r="AC3375" s="100">
        <v>0.78613809999999995</v>
      </c>
      <c r="AD3375" s="100">
        <v>4.1755789999999996E-3</v>
      </c>
      <c r="AE3375" s="100">
        <v>1.683782E-3</v>
      </c>
      <c r="AF3375" s="100">
        <v>1.5126350000000001E-4</v>
      </c>
      <c r="AG3375" s="100">
        <v>120.3459</v>
      </c>
      <c r="AH3375" s="105"/>
      <c r="AI3375" s="100">
        <v>42.5</v>
      </c>
      <c r="AJ3375" s="100">
        <v>0.83036770000000004</v>
      </c>
      <c r="AK3375" s="100">
        <v>0.35</v>
      </c>
      <c r="AM3375" s="96">
        <v>42509</v>
      </c>
      <c r="AN3375" s="88">
        <f>_xll.BDH($A3375,AN$5,$AM$2,$AM$2)</f>
        <v>3800</v>
      </c>
      <c r="AO3375" s="88">
        <f>IF(V3375&gt;0,_xll.BDH($A3375,AO$5,$AM$2,$AM$2),"#N/A N/A")</f>
        <v>0.246</v>
      </c>
      <c r="AP3375" s="88">
        <f>IF(V3375&gt;0,_xll.BDH($A3375,AP$5,$AM$2,$AM$2),"#N/A N/A")</f>
        <v>0.245</v>
      </c>
      <c r="AQ3375" s="88">
        <f>IF(V3375&gt;0,_xll.BDH($A3375,AQ$5,$AM$2,$AM$2),"#N/A N/A")</f>
        <v>150000</v>
      </c>
      <c r="AR3375" s="88">
        <f>IF(V3375&gt;0,_xll.BDH($A3375,AR$5,$AM$2,$AM$2),"#N/A N/A")</f>
        <v>150000</v>
      </c>
    </row>
    <row r="3376" spans="1:44" ht="15" x14ac:dyDescent="0.25">
      <c r="A3376" s="99" t="s">
        <v>3448</v>
      </c>
      <c r="B3376" s="99" t="s">
        <v>2337</v>
      </c>
      <c r="C3376" s="108" t="s">
        <v>9025</v>
      </c>
      <c r="D3376" s="108" t="s">
        <v>7913</v>
      </c>
      <c r="E3376" s="108" t="s">
        <v>33</v>
      </c>
      <c r="F3376" s="100" t="str">
        <f>VLOOKUP(E3376,Issuer!A:B,2,FALSE)</f>
        <v>JP</v>
      </c>
      <c r="G3376" s="108" t="s">
        <v>5748</v>
      </c>
      <c r="H3376" s="108" t="s">
        <v>5682</v>
      </c>
      <c r="I3376" s="109">
        <v>42348</v>
      </c>
      <c r="J3376" s="109">
        <v>42349</v>
      </c>
      <c r="K3376" s="109">
        <v>42584</v>
      </c>
      <c r="L3376" s="109">
        <v>42578</v>
      </c>
      <c r="M3376" s="108"/>
      <c r="N3376" s="110"/>
      <c r="O3376" s="111"/>
      <c r="P3376" s="99"/>
      <c r="Q3376" s="110">
        <v>3.4000000000000002E-2</v>
      </c>
      <c r="R3376" s="110">
        <v>-5.0000000000000001E-3</v>
      </c>
      <c r="S3376" s="110">
        <v>-12.820510000000001</v>
      </c>
      <c r="T3376" s="112">
        <v>0</v>
      </c>
      <c r="U3376" s="112"/>
      <c r="V3376" s="104">
        <v>0</v>
      </c>
      <c r="W3376" s="112">
        <v>60000</v>
      </c>
      <c r="X3376" s="112">
        <v>1000</v>
      </c>
      <c r="Y3376" s="112">
        <v>1.631</v>
      </c>
      <c r="Z3376" s="112"/>
      <c r="AA3376" s="110">
        <v>1.073</v>
      </c>
      <c r="AB3376" s="99"/>
      <c r="AC3376" s="100">
        <v>0.1748894</v>
      </c>
      <c r="AD3376" s="100">
        <v>0.65471699999999999</v>
      </c>
      <c r="AE3376" s="100">
        <v>1.376394E-3</v>
      </c>
      <c r="AF3376" s="100">
        <v>7.2540229999999999E-4</v>
      </c>
      <c r="AG3376" s="100">
        <v>79.653090000000006</v>
      </c>
      <c r="AH3376" s="105"/>
      <c r="AI3376" s="100">
        <v>1.0900000000000001</v>
      </c>
      <c r="AJ3376" s="100">
        <v>-3.5398230000000002</v>
      </c>
      <c r="AK3376" s="100">
        <v>-0.04</v>
      </c>
      <c r="AM3376" s="96">
        <v>42509</v>
      </c>
      <c r="AN3376" s="88">
        <f>_xll.BDH($A3376,AN$5,$AM$2,$AM$2)</f>
        <v>88</v>
      </c>
      <c r="AO3376" s="88" t="str">
        <f>IF(V3376&gt;0,_xll.BDH($A3376,AO$5,$AM$2,$AM$2),"#N/A N/A")</f>
        <v>#N/A N/A</v>
      </c>
      <c r="AP3376" s="88" t="str">
        <f>IF(V3376&gt;0,_xll.BDH($A3376,AP$5,$AM$2,$AM$2),"#N/A N/A")</f>
        <v>#N/A N/A</v>
      </c>
      <c r="AQ3376" s="88" t="str">
        <f>IF(V3376&gt;0,_xll.BDH($A3376,AQ$5,$AM$2,$AM$2),"#N/A N/A")</f>
        <v>#N/A N/A</v>
      </c>
      <c r="AR3376" s="88" t="str">
        <f>IF(V3376&gt;0,_xll.BDH($A3376,AR$5,$AM$2,$AM$2),"#N/A N/A")</f>
        <v>#N/A N/A</v>
      </c>
    </row>
    <row r="3377" spans="1:44" ht="15" x14ac:dyDescent="0.25">
      <c r="A3377" s="99" t="s">
        <v>3449</v>
      </c>
      <c r="B3377" s="99" t="s">
        <v>216</v>
      </c>
      <c r="C3377" s="108" t="s">
        <v>9026</v>
      </c>
      <c r="D3377" s="108" t="s">
        <v>5777</v>
      </c>
      <c r="E3377" s="108" t="s">
        <v>39</v>
      </c>
      <c r="F3377" s="100" t="str">
        <f>VLOOKUP(E3377,Issuer!A:B,2,FALSE)</f>
        <v>GS</v>
      </c>
      <c r="G3377" s="108" t="s">
        <v>5826</v>
      </c>
      <c r="H3377" s="108" t="s">
        <v>5682</v>
      </c>
      <c r="I3377" s="109">
        <v>42348</v>
      </c>
      <c r="J3377" s="109">
        <v>42349</v>
      </c>
      <c r="K3377" s="109">
        <v>42550</v>
      </c>
      <c r="L3377" s="109">
        <v>42544</v>
      </c>
      <c r="M3377" s="108"/>
      <c r="N3377" s="110"/>
      <c r="O3377" s="111"/>
      <c r="P3377" s="99"/>
      <c r="Q3377" s="110">
        <v>1.4E-2</v>
      </c>
      <c r="R3377" s="110">
        <v>0</v>
      </c>
      <c r="S3377" s="110">
        <v>0</v>
      </c>
      <c r="T3377" s="112">
        <v>0</v>
      </c>
      <c r="U3377" s="112"/>
      <c r="V3377" s="104">
        <v>0</v>
      </c>
      <c r="W3377" s="112">
        <v>80000</v>
      </c>
      <c r="X3377" s="112">
        <v>2000</v>
      </c>
      <c r="Y3377" s="112">
        <v>108.88</v>
      </c>
      <c r="Z3377" s="112"/>
      <c r="AA3377" s="110">
        <v>0.1</v>
      </c>
      <c r="AB3377" s="99"/>
      <c r="AC3377" s="100">
        <v>3.022089E-2</v>
      </c>
      <c r="AD3377" s="100">
        <v>5.4337420000000001E-3</v>
      </c>
      <c r="AE3377" s="100">
        <v>1.9744630000000001E-3</v>
      </c>
      <c r="AF3377" s="100">
        <v>9.0051979999999996E-4</v>
      </c>
      <c r="AG3377" s="100">
        <v>45.174590000000002</v>
      </c>
      <c r="AH3377" s="105"/>
      <c r="AI3377" s="100">
        <v>82.9</v>
      </c>
      <c r="AJ3377" s="100">
        <v>-0.53989200000000004</v>
      </c>
      <c r="AK3377" s="100">
        <v>-0.45</v>
      </c>
      <c r="AM3377" s="96">
        <v>42509</v>
      </c>
      <c r="AN3377" s="88">
        <f>_xll.BDH($A3377,AN$5,$AM$2,$AM$2)</f>
        <v>260</v>
      </c>
      <c r="AO3377" s="88" t="str">
        <f>IF(V3377&gt;0,_xll.BDH($A3377,AO$5,$AM$2,$AM$2),"#N/A N/A")</f>
        <v>#N/A N/A</v>
      </c>
      <c r="AP3377" s="88" t="str">
        <f>IF(V3377&gt;0,_xll.BDH($A3377,AP$5,$AM$2,$AM$2),"#N/A N/A")</f>
        <v>#N/A N/A</v>
      </c>
      <c r="AQ3377" s="88" t="str">
        <f>IF(V3377&gt;0,_xll.BDH($A3377,AQ$5,$AM$2,$AM$2),"#N/A N/A")</f>
        <v>#N/A N/A</v>
      </c>
      <c r="AR3377" s="88" t="str">
        <f>IF(V3377&gt;0,_xll.BDH($A3377,AR$5,$AM$2,$AM$2),"#N/A N/A")</f>
        <v>#N/A N/A</v>
      </c>
    </row>
    <row r="3378" spans="1:44" ht="15" x14ac:dyDescent="0.25">
      <c r="A3378" s="99" t="s">
        <v>3450</v>
      </c>
      <c r="B3378" s="99" t="s">
        <v>400</v>
      </c>
      <c r="C3378" s="108" t="s">
        <v>9023</v>
      </c>
      <c r="D3378" s="108" t="s">
        <v>5966</v>
      </c>
      <c r="E3378" s="108" t="s">
        <v>31</v>
      </c>
      <c r="F3378" s="100" t="str">
        <f>VLOOKUP(E3378,Issuer!A:B,2,FALSE)</f>
        <v>BP</v>
      </c>
      <c r="G3378" s="108" t="s">
        <v>5721</v>
      </c>
      <c r="H3378" s="108" t="s">
        <v>5682</v>
      </c>
      <c r="I3378" s="109">
        <v>42198</v>
      </c>
      <c r="J3378" s="109">
        <v>42199</v>
      </c>
      <c r="K3378" s="109">
        <v>42556</v>
      </c>
      <c r="L3378" s="109">
        <v>42549</v>
      </c>
      <c r="M3378" s="108"/>
      <c r="N3378" s="110"/>
      <c r="O3378" s="111"/>
      <c r="P3378" s="99"/>
      <c r="Q3378" s="110">
        <v>1.9E-2</v>
      </c>
      <c r="R3378" s="110">
        <v>0</v>
      </c>
      <c r="S3378" s="110">
        <v>0</v>
      </c>
      <c r="T3378" s="112">
        <v>0</v>
      </c>
      <c r="U3378" s="112"/>
      <c r="V3378" s="104">
        <v>0</v>
      </c>
      <c r="W3378" s="112">
        <v>100000</v>
      </c>
      <c r="X3378" s="112">
        <v>20000</v>
      </c>
      <c r="Y3378" s="112">
        <v>10</v>
      </c>
      <c r="Z3378" s="112"/>
      <c r="AA3378" s="110">
        <v>0.1</v>
      </c>
      <c r="AB3378" s="99"/>
      <c r="AC3378" s="100">
        <v>0.1568235</v>
      </c>
      <c r="AD3378" s="100">
        <v>8.1321840000000006E-2</v>
      </c>
      <c r="AE3378" s="100">
        <v>4.270368E-4</v>
      </c>
      <c r="AF3378" s="100">
        <v>6.5598169999999995E-4</v>
      </c>
      <c r="AG3378" s="100">
        <v>161.7123</v>
      </c>
      <c r="AH3378" s="105"/>
      <c r="AI3378" s="100">
        <v>5.01</v>
      </c>
      <c r="AJ3378" s="100">
        <v>0</v>
      </c>
      <c r="AK3378" s="100">
        <v>0</v>
      </c>
      <c r="AM3378" s="96">
        <v>42509</v>
      </c>
      <c r="AN3378" s="88">
        <f>_xll.BDH($A3378,AN$5,$AM$2,$AM$2)</f>
        <v>1300</v>
      </c>
      <c r="AO3378" s="88" t="str">
        <f>IF(V3378&gt;0,_xll.BDH($A3378,AO$5,$AM$2,$AM$2),"#N/A N/A")</f>
        <v>#N/A N/A</v>
      </c>
      <c r="AP3378" s="88" t="str">
        <f>IF(V3378&gt;0,_xll.BDH($A3378,AP$5,$AM$2,$AM$2),"#N/A N/A")</f>
        <v>#N/A N/A</v>
      </c>
      <c r="AQ3378" s="88" t="str">
        <f>IF(V3378&gt;0,_xll.BDH($A3378,AQ$5,$AM$2,$AM$2),"#N/A N/A")</f>
        <v>#N/A N/A</v>
      </c>
      <c r="AR3378" s="88" t="str">
        <f>IF(V3378&gt;0,_xll.BDH($A3378,AR$5,$AM$2,$AM$2),"#N/A N/A")</f>
        <v>#N/A N/A</v>
      </c>
    </row>
    <row r="3379" spans="1:44" ht="15" x14ac:dyDescent="0.25">
      <c r="A3379" s="99" t="s">
        <v>3451</v>
      </c>
      <c r="B3379" s="99" t="s">
        <v>191</v>
      </c>
      <c r="C3379" s="108" t="s">
        <v>9024</v>
      </c>
      <c r="D3379" s="108" t="s">
        <v>5757</v>
      </c>
      <c r="E3379" s="108" t="s">
        <v>35</v>
      </c>
      <c r="F3379" s="100" t="str">
        <f>VLOOKUP(E3379,Issuer!A:B,2,FALSE)</f>
        <v>MB</v>
      </c>
      <c r="G3379" s="108" t="s">
        <v>5744</v>
      </c>
      <c r="H3379" s="108" t="s">
        <v>5682</v>
      </c>
      <c r="I3379" s="109">
        <v>42199</v>
      </c>
      <c r="J3379" s="109">
        <v>42200</v>
      </c>
      <c r="K3379" s="109">
        <v>42920</v>
      </c>
      <c r="L3379" s="109">
        <v>42914</v>
      </c>
      <c r="M3379" s="108"/>
      <c r="N3379" s="110"/>
      <c r="O3379" s="111"/>
      <c r="P3379" s="99"/>
      <c r="Q3379" s="110">
        <v>3.5000000000000003E-2</v>
      </c>
      <c r="R3379" s="110">
        <v>0</v>
      </c>
      <c r="S3379" s="110">
        <v>0</v>
      </c>
      <c r="T3379" s="112">
        <v>0</v>
      </c>
      <c r="U3379" s="112"/>
      <c r="V3379" s="104">
        <v>0</v>
      </c>
      <c r="W3379" s="112">
        <v>40000</v>
      </c>
      <c r="X3379" s="112">
        <v>50000</v>
      </c>
      <c r="Y3379" s="112">
        <v>109.88</v>
      </c>
      <c r="Z3379" s="112"/>
      <c r="AA3379" s="110">
        <v>0.01</v>
      </c>
      <c r="AB3379" s="99"/>
      <c r="AC3379" s="100">
        <v>0.24815290000000001</v>
      </c>
      <c r="AD3379" s="100">
        <v>1.148131E-2</v>
      </c>
      <c r="AE3379" s="100">
        <v>2.953364E-3</v>
      </c>
      <c r="AF3379" s="100">
        <v>8.6247157014440745E-5</v>
      </c>
      <c r="AG3379" s="100">
        <v>28.895499999999998</v>
      </c>
      <c r="AH3379" s="105"/>
      <c r="AI3379" s="100">
        <v>88.45</v>
      </c>
      <c r="AJ3379" s="100">
        <v>-0.72951739999999998</v>
      </c>
      <c r="AK3379" s="100">
        <v>-0.65</v>
      </c>
      <c r="AM3379" s="96">
        <v>42509</v>
      </c>
      <c r="AN3379" s="88">
        <f>_xll.BDH($A3379,AN$5,$AM$2,$AM$2)</f>
        <v>19900</v>
      </c>
      <c r="AO3379" s="88" t="str">
        <f>IF(V3379&gt;0,_xll.BDH($A3379,AO$5,$AM$2,$AM$2),"#N/A N/A")</f>
        <v>#N/A N/A</v>
      </c>
      <c r="AP3379" s="88" t="str">
        <f>IF(V3379&gt;0,_xll.BDH($A3379,AP$5,$AM$2,$AM$2),"#N/A N/A")</f>
        <v>#N/A N/A</v>
      </c>
      <c r="AQ3379" s="88" t="str">
        <f>IF(V3379&gt;0,_xll.BDH($A3379,AQ$5,$AM$2,$AM$2),"#N/A N/A")</f>
        <v>#N/A N/A</v>
      </c>
      <c r="AR3379" s="88" t="str">
        <f>IF(V3379&gt;0,_xll.BDH($A3379,AR$5,$AM$2,$AM$2),"#N/A N/A")</f>
        <v>#N/A N/A</v>
      </c>
    </row>
    <row r="3380" spans="1:44" ht="15" x14ac:dyDescent="0.25">
      <c r="A3380" s="99" t="s">
        <v>3452</v>
      </c>
      <c r="B3380" s="99" t="s">
        <v>216</v>
      </c>
      <c r="C3380" s="108" t="s">
        <v>9027</v>
      </c>
      <c r="D3380" s="108" t="s">
        <v>5777</v>
      </c>
      <c r="E3380" s="108" t="s">
        <v>39</v>
      </c>
      <c r="F3380" s="100" t="str">
        <f>VLOOKUP(E3380,Issuer!A:B,2,FALSE)</f>
        <v>GS</v>
      </c>
      <c r="G3380" s="108" t="s">
        <v>5826</v>
      </c>
      <c r="H3380" s="108" t="s">
        <v>5682</v>
      </c>
      <c r="I3380" s="109">
        <v>42348</v>
      </c>
      <c r="J3380" s="109">
        <v>42349</v>
      </c>
      <c r="K3380" s="109">
        <v>42642</v>
      </c>
      <c r="L3380" s="109">
        <v>42636</v>
      </c>
      <c r="M3380" s="108"/>
      <c r="N3380" s="110"/>
      <c r="O3380" s="111"/>
      <c r="P3380" s="99"/>
      <c r="Q3380" s="110">
        <v>1.2999999999999999E-2</v>
      </c>
      <c r="R3380" s="110">
        <v>0</v>
      </c>
      <c r="S3380" s="110">
        <v>0</v>
      </c>
      <c r="T3380" s="112">
        <v>0</v>
      </c>
      <c r="U3380" s="112"/>
      <c r="V3380" s="104">
        <v>0</v>
      </c>
      <c r="W3380" s="112">
        <v>80000</v>
      </c>
      <c r="X3380" s="112">
        <v>2000</v>
      </c>
      <c r="Y3380" s="112">
        <v>126.88</v>
      </c>
      <c r="Z3380" s="112"/>
      <c r="AA3380" s="110">
        <v>0.1</v>
      </c>
      <c r="AB3380" s="99"/>
      <c r="AC3380" s="100">
        <v>2.1470779999999998E-2</v>
      </c>
      <c r="AD3380" s="100">
        <v>2.9334729999999998E-3</v>
      </c>
      <c r="AE3380" s="100">
        <v>2.7312949999999999E-3</v>
      </c>
      <c r="AF3380" s="100">
        <v>3.0639159999999998E-4</v>
      </c>
      <c r="AG3380" s="100">
        <v>34.907699999999998</v>
      </c>
      <c r="AH3380" s="105"/>
      <c r="AI3380" s="100">
        <v>82.9</v>
      </c>
      <c r="AJ3380" s="100">
        <v>-0.53989200000000004</v>
      </c>
      <c r="AK3380" s="100">
        <v>-0.45</v>
      </c>
      <c r="AM3380" s="96">
        <v>42509</v>
      </c>
      <c r="AN3380" s="88">
        <f>_xll.BDH($A3380,AN$5,$AM$2,$AM$2)</f>
        <v>920</v>
      </c>
      <c r="AO3380" s="88" t="str">
        <f>IF(V3380&gt;0,_xll.BDH($A3380,AO$5,$AM$2,$AM$2),"#N/A N/A")</f>
        <v>#N/A N/A</v>
      </c>
      <c r="AP3380" s="88" t="str">
        <f>IF(V3380&gt;0,_xll.BDH($A3380,AP$5,$AM$2,$AM$2),"#N/A N/A")</f>
        <v>#N/A N/A</v>
      </c>
      <c r="AQ3380" s="88" t="str">
        <f>IF(V3380&gt;0,_xll.BDH($A3380,AQ$5,$AM$2,$AM$2),"#N/A N/A")</f>
        <v>#N/A N/A</v>
      </c>
      <c r="AR3380" s="88" t="str">
        <f>IF(V3380&gt;0,_xll.BDH($A3380,AR$5,$AM$2,$AM$2),"#N/A N/A")</f>
        <v>#N/A N/A</v>
      </c>
    </row>
    <row r="3381" spans="1:44" ht="15" x14ac:dyDescent="0.25">
      <c r="A3381" s="99" t="s">
        <v>3453</v>
      </c>
      <c r="B3381" s="99" t="s">
        <v>968</v>
      </c>
      <c r="C3381" s="108" t="s">
        <v>9033</v>
      </c>
      <c r="D3381" s="108" t="s">
        <v>6543</v>
      </c>
      <c r="E3381" s="108" t="s">
        <v>39</v>
      </c>
      <c r="F3381" s="100" t="str">
        <f>VLOOKUP(E3381,Issuer!A:B,2,FALSE)</f>
        <v>GS</v>
      </c>
      <c r="G3381" s="108" t="s">
        <v>5826</v>
      </c>
      <c r="H3381" s="108" t="s">
        <v>5682</v>
      </c>
      <c r="I3381" s="109">
        <v>42348</v>
      </c>
      <c r="J3381" s="109">
        <v>42349</v>
      </c>
      <c r="K3381" s="109">
        <v>42580</v>
      </c>
      <c r="L3381" s="109">
        <v>42576</v>
      </c>
      <c r="M3381" s="108"/>
      <c r="N3381" s="110"/>
      <c r="O3381" s="111"/>
      <c r="P3381" s="99"/>
      <c r="Q3381" s="110">
        <v>7.0999999999999994E-2</v>
      </c>
      <c r="R3381" s="110">
        <v>-1E-3</v>
      </c>
      <c r="S3381" s="110">
        <v>-1.388889</v>
      </c>
      <c r="T3381" s="112">
        <v>54355000</v>
      </c>
      <c r="U3381" s="112">
        <v>3643530</v>
      </c>
      <c r="V3381" s="104">
        <v>64</v>
      </c>
      <c r="W3381" s="112">
        <v>40000</v>
      </c>
      <c r="X3381" s="112">
        <v>500</v>
      </c>
      <c r="Y3381" s="112">
        <v>8.3800000000000008</v>
      </c>
      <c r="Z3381" s="112"/>
      <c r="AA3381" s="110">
        <v>1</v>
      </c>
      <c r="AB3381" s="99"/>
      <c r="AC3381" s="100">
        <v>0.127112</v>
      </c>
      <c r="AD3381" s="100">
        <v>0.1724716</v>
      </c>
      <c r="AE3381" s="100">
        <v>6.4947570000000003E-3</v>
      </c>
      <c r="AF3381" s="100">
        <v>1.4059879999999999E-3</v>
      </c>
      <c r="AG3381" s="100">
        <v>38.790370000000003</v>
      </c>
      <c r="AH3381" s="105"/>
      <c r="AI3381" s="100">
        <v>7</v>
      </c>
      <c r="AJ3381" s="100">
        <v>-0.14265340000000001</v>
      </c>
      <c r="AK3381" s="100">
        <v>-0.01</v>
      </c>
      <c r="AM3381" s="96">
        <v>42509</v>
      </c>
      <c r="AN3381" s="88">
        <f>_xll.BDH($A3381,AN$5,$AM$2,$AM$2)</f>
        <v>95</v>
      </c>
      <c r="AO3381" s="88">
        <f>IF(V3381&gt;0,_xll.BDH($A3381,AO$5,$AM$2,$AM$2),"#N/A N/A")</f>
        <v>6.7046999999999995E-2</v>
      </c>
      <c r="AP3381" s="88">
        <f>IF(V3381&gt;0,_xll.BDH($A3381,AP$5,$AM$2,$AM$2),"#N/A N/A")</f>
        <v>6.7016999999999993E-2</v>
      </c>
      <c r="AQ3381" s="88">
        <f>IF(V3381&gt;0,_xll.BDH($A3381,AQ$5,$AM$2,$AM$2),"#N/A N/A")</f>
        <v>27177500</v>
      </c>
      <c r="AR3381" s="88">
        <f>IF(V3381&gt;0,_xll.BDH($A3381,AR$5,$AM$2,$AM$2),"#N/A N/A")</f>
        <v>27177500</v>
      </c>
    </row>
    <row r="3382" spans="1:44" ht="15" x14ac:dyDescent="0.25">
      <c r="A3382" s="99" t="s">
        <v>3454</v>
      </c>
      <c r="B3382" s="99" t="s">
        <v>191</v>
      </c>
      <c r="C3382" s="108" t="s">
        <v>9028</v>
      </c>
      <c r="D3382" s="108" t="s">
        <v>5757</v>
      </c>
      <c r="E3382" s="108" t="s">
        <v>31</v>
      </c>
      <c r="F3382" s="100" t="str">
        <f>VLOOKUP(E3382,Issuer!A:B,2,FALSE)</f>
        <v>BP</v>
      </c>
      <c r="G3382" s="108" t="s">
        <v>5721</v>
      </c>
      <c r="H3382" s="108" t="s">
        <v>5682</v>
      </c>
      <c r="I3382" s="109">
        <v>42349</v>
      </c>
      <c r="J3382" s="109">
        <v>42352</v>
      </c>
      <c r="K3382" s="109">
        <v>42556</v>
      </c>
      <c r="L3382" s="109">
        <v>42549</v>
      </c>
      <c r="M3382" s="108"/>
      <c r="N3382" s="110"/>
      <c r="O3382" s="111"/>
      <c r="P3382" s="99"/>
      <c r="Q3382" s="110">
        <v>2.1000000000000001E-2</v>
      </c>
      <c r="R3382" s="110">
        <v>0</v>
      </c>
      <c r="S3382" s="110">
        <v>0</v>
      </c>
      <c r="T3382" s="112">
        <v>0</v>
      </c>
      <c r="U3382" s="112"/>
      <c r="V3382" s="104">
        <v>0</v>
      </c>
      <c r="W3382" s="112">
        <v>50000</v>
      </c>
      <c r="X3382" s="112">
        <v>5000</v>
      </c>
      <c r="Y3382" s="112">
        <v>125.8</v>
      </c>
      <c r="Z3382" s="112"/>
      <c r="AA3382" s="110">
        <v>0.1</v>
      </c>
      <c r="AB3382" s="99"/>
      <c r="AC3382" s="100">
        <v>3.4699939999999999E-2</v>
      </c>
      <c r="AD3382" s="100">
        <v>4.7006390000000004E-3</v>
      </c>
      <c r="AE3382" s="100">
        <v>2.5215670000000002E-3</v>
      </c>
      <c r="AF3382" s="100">
        <v>1.3143199999999999E-3</v>
      </c>
      <c r="AG3382" s="100">
        <v>51.426160000000003</v>
      </c>
      <c r="AH3382" s="105"/>
      <c r="AI3382" s="100">
        <v>88.45</v>
      </c>
      <c r="AJ3382" s="100">
        <v>-0.72951739999999998</v>
      </c>
      <c r="AK3382" s="100">
        <v>-0.65</v>
      </c>
      <c r="AM3382" s="96">
        <v>42509</v>
      </c>
      <c r="AN3382" s="88">
        <f>_xll.BDH($A3382,AN$5,$AM$2,$AM$2)</f>
        <v>0</v>
      </c>
      <c r="AO3382" s="88" t="str">
        <f>IF(V3382&gt;0,_xll.BDH($A3382,AO$5,$AM$2,$AM$2),"#N/A N/A")</f>
        <v>#N/A N/A</v>
      </c>
      <c r="AP3382" s="88" t="str">
        <f>IF(V3382&gt;0,_xll.BDH($A3382,AP$5,$AM$2,$AM$2),"#N/A N/A")</f>
        <v>#N/A N/A</v>
      </c>
      <c r="AQ3382" s="88" t="str">
        <f>IF(V3382&gt;0,_xll.BDH($A3382,AQ$5,$AM$2,$AM$2),"#N/A N/A")</f>
        <v>#N/A N/A</v>
      </c>
      <c r="AR3382" s="88" t="str">
        <f>IF(V3382&gt;0,_xll.BDH($A3382,AR$5,$AM$2,$AM$2),"#N/A N/A")</f>
        <v>#N/A N/A</v>
      </c>
    </row>
    <row r="3383" spans="1:44" ht="15" x14ac:dyDescent="0.25">
      <c r="A3383" s="99" t="s">
        <v>3455</v>
      </c>
      <c r="B3383" s="99" t="s">
        <v>216</v>
      </c>
      <c r="C3383" s="108" t="s">
        <v>9031</v>
      </c>
      <c r="D3383" s="108" t="s">
        <v>5777</v>
      </c>
      <c r="E3383" s="108" t="s">
        <v>39</v>
      </c>
      <c r="F3383" s="100" t="str">
        <f>VLOOKUP(E3383,Issuer!A:B,2,FALSE)</f>
        <v>GS</v>
      </c>
      <c r="G3383" s="108" t="s">
        <v>5826</v>
      </c>
      <c r="H3383" s="108" t="s">
        <v>5682</v>
      </c>
      <c r="I3383" s="109">
        <v>42199</v>
      </c>
      <c r="J3383" s="109">
        <v>42200</v>
      </c>
      <c r="K3383" s="109">
        <v>43097</v>
      </c>
      <c r="L3383" s="109">
        <v>43089</v>
      </c>
      <c r="M3383" s="108"/>
      <c r="N3383" s="110"/>
      <c r="O3383" s="111"/>
      <c r="P3383" s="99"/>
      <c r="Q3383" s="110">
        <v>1.7000000000000001E-2</v>
      </c>
      <c r="R3383" s="110">
        <v>0</v>
      </c>
      <c r="S3383" s="110">
        <v>0</v>
      </c>
      <c r="T3383" s="112">
        <v>0</v>
      </c>
      <c r="U3383" s="112"/>
      <c r="V3383" s="104">
        <v>0</v>
      </c>
      <c r="W3383" s="112">
        <v>200000</v>
      </c>
      <c r="X3383" s="112">
        <v>20000</v>
      </c>
      <c r="Y3383" s="112">
        <v>120</v>
      </c>
      <c r="Z3383" s="112"/>
      <c r="AA3383" s="110">
        <v>0.01</v>
      </c>
      <c r="AB3383" s="99"/>
      <c r="AC3383" s="100">
        <v>0.13523650000000001</v>
      </c>
      <c r="AD3383" s="100">
        <v>7.5381800000000002E-3</v>
      </c>
      <c r="AE3383" s="100">
        <v>2.304646E-3</v>
      </c>
      <c r="AF3383" s="100">
        <v>4.1229875932913274E-5</v>
      </c>
      <c r="AG3383" s="100">
        <v>26.881979999999999</v>
      </c>
      <c r="AH3383" s="105"/>
      <c r="AI3383" s="100">
        <v>82.9</v>
      </c>
      <c r="AJ3383" s="100">
        <v>-0.53989200000000004</v>
      </c>
      <c r="AK3383" s="100">
        <v>-0.45</v>
      </c>
      <c r="AM3383" s="96">
        <v>42509</v>
      </c>
      <c r="AN3383" s="88">
        <f>_xll.BDH($A3383,AN$5,$AM$2,$AM$2)</f>
        <v>49980</v>
      </c>
      <c r="AO3383" s="88" t="str">
        <f>IF(V3383&gt;0,_xll.BDH($A3383,AO$5,$AM$2,$AM$2),"#N/A N/A")</f>
        <v>#N/A N/A</v>
      </c>
      <c r="AP3383" s="88" t="str">
        <f>IF(V3383&gt;0,_xll.BDH($A3383,AP$5,$AM$2,$AM$2),"#N/A N/A")</f>
        <v>#N/A N/A</v>
      </c>
      <c r="AQ3383" s="88" t="str">
        <f>IF(V3383&gt;0,_xll.BDH($A3383,AQ$5,$AM$2,$AM$2),"#N/A N/A")</f>
        <v>#N/A N/A</v>
      </c>
      <c r="AR3383" s="88" t="str">
        <f>IF(V3383&gt;0,_xll.BDH($A3383,AR$5,$AM$2,$AM$2),"#N/A N/A")</f>
        <v>#N/A N/A</v>
      </c>
    </row>
    <row r="3384" spans="1:44" ht="15" x14ac:dyDescent="0.25">
      <c r="A3384" s="99" t="s">
        <v>3456</v>
      </c>
      <c r="B3384" s="99" t="s">
        <v>146</v>
      </c>
      <c r="C3384" s="108" t="s">
        <v>9030</v>
      </c>
      <c r="D3384" s="108" t="s">
        <v>5701</v>
      </c>
      <c r="E3384" s="108" t="s">
        <v>38</v>
      </c>
      <c r="F3384" s="100" t="str">
        <f>VLOOKUP(E3384,Issuer!A:B,2,FALSE)</f>
        <v>SC</v>
      </c>
      <c r="G3384" s="108"/>
      <c r="H3384" s="108" t="s">
        <v>5682</v>
      </c>
      <c r="I3384" s="109">
        <v>42199</v>
      </c>
      <c r="J3384" s="109">
        <v>42200</v>
      </c>
      <c r="K3384" s="109">
        <v>42524</v>
      </c>
      <c r="L3384" s="109">
        <v>42520</v>
      </c>
      <c r="M3384" s="108"/>
      <c r="N3384" s="110"/>
      <c r="O3384" s="111"/>
      <c r="P3384" s="99"/>
      <c r="Q3384" s="110">
        <v>1.9E-2</v>
      </c>
      <c r="R3384" s="110">
        <v>0</v>
      </c>
      <c r="S3384" s="110">
        <v>0</v>
      </c>
      <c r="T3384" s="112">
        <v>0</v>
      </c>
      <c r="U3384" s="112"/>
      <c r="V3384" s="104">
        <v>0</v>
      </c>
      <c r="W3384" s="112">
        <v>100000</v>
      </c>
      <c r="X3384" s="112">
        <v>10000</v>
      </c>
      <c r="Y3384" s="112">
        <v>200</v>
      </c>
      <c r="Z3384" s="112"/>
      <c r="AA3384" s="110">
        <v>0.01</v>
      </c>
      <c r="AB3384" s="99"/>
      <c r="AC3384" s="100">
        <v>0.1756731</v>
      </c>
      <c r="AD3384" s="100">
        <v>1.220137E-2</v>
      </c>
      <c r="AE3384" s="100">
        <v>9.3852829999999999E-4</v>
      </c>
      <c r="AF3384" s="100">
        <v>1.824939E-3</v>
      </c>
      <c r="AG3384" s="100">
        <v>58.789940000000001</v>
      </c>
      <c r="AH3384" s="105"/>
      <c r="AI3384" s="100">
        <v>177.7</v>
      </c>
      <c r="AJ3384" s="100">
        <v>-1.2229019999999999</v>
      </c>
      <c r="AK3384" s="100">
        <v>-2.2000000000000002</v>
      </c>
      <c r="AM3384" s="96">
        <v>42509</v>
      </c>
      <c r="AN3384" s="88">
        <f>_xll.BDH($A3384,AN$5,$AM$2,$AM$2)</f>
        <v>410</v>
      </c>
      <c r="AO3384" s="88" t="str">
        <f>IF(V3384&gt;0,_xll.BDH($A3384,AO$5,$AM$2,$AM$2),"#N/A N/A")</f>
        <v>#N/A N/A</v>
      </c>
      <c r="AP3384" s="88" t="str">
        <f>IF(V3384&gt;0,_xll.BDH($A3384,AP$5,$AM$2,$AM$2),"#N/A N/A")</f>
        <v>#N/A N/A</v>
      </c>
      <c r="AQ3384" s="88" t="str">
        <f>IF(V3384&gt;0,_xll.BDH($A3384,AQ$5,$AM$2,$AM$2),"#N/A N/A")</f>
        <v>#N/A N/A</v>
      </c>
      <c r="AR3384" s="88" t="str">
        <f>IF(V3384&gt;0,_xll.BDH($A3384,AR$5,$AM$2,$AM$2),"#N/A N/A")</f>
        <v>#N/A N/A</v>
      </c>
    </row>
    <row r="3385" spans="1:44" ht="15" x14ac:dyDescent="0.25">
      <c r="A3385" s="99" t="s">
        <v>3457</v>
      </c>
      <c r="B3385" s="99" t="s">
        <v>123</v>
      </c>
      <c r="C3385" s="108" t="s">
        <v>9036</v>
      </c>
      <c r="D3385" s="108" t="s">
        <v>5718</v>
      </c>
      <c r="E3385" s="108" t="s">
        <v>38</v>
      </c>
      <c r="F3385" s="100" t="str">
        <f>VLOOKUP(E3385,Issuer!A:B,2,FALSE)</f>
        <v>SC</v>
      </c>
      <c r="G3385" s="108"/>
      <c r="H3385" s="108" t="s">
        <v>5682</v>
      </c>
      <c r="I3385" s="109">
        <v>42199</v>
      </c>
      <c r="J3385" s="109">
        <v>42200</v>
      </c>
      <c r="K3385" s="109">
        <v>42590</v>
      </c>
      <c r="L3385" s="109">
        <v>42584</v>
      </c>
      <c r="M3385" s="108"/>
      <c r="N3385" s="110"/>
      <c r="O3385" s="111"/>
      <c r="P3385" s="99"/>
      <c r="Q3385" s="110">
        <v>2.1999999999999999E-2</v>
      </c>
      <c r="R3385" s="110">
        <v>0</v>
      </c>
      <c r="S3385" s="110">
        <v>0</v>
      </c>
      <c r="T3385" s="112">
        <v>0</v>
      </c>
      <c r="U3385" s="112"/>
      <c r="V3385" s="104">
        <v>0</v>
      </c>
      <c r="W3385" s="112">
        <v>80000</v>
      </c>
      <c r="X3385" s="112">
        <v>10000</v>
      </c>
      <c r="Y3385" s="112">
        <v>29.8</v>
      </c>
      <c r="Z3385" s="112"/>
      <c r="AA3385" s="110">
        <v>0.1</v>
      </c>
      <c r="AB3385" s="99"/>
      <c r="AC3385" s="100">
        <v>8.4482020000000005E-2</v>
      </c>
      <c r="AD3385" s="100">
        <v>2.3346840000000001E-2</v>
      </c>
      <c r="AE3385" s="100">
        <v>1.2086930000000001E-3</v>
      </c>
      <c r="AF3385" s="100">
        <v>5.7141270000000001E-4</v>
      </c>
      <c r="AG3385" s="100">
        <v>84.914569999999998</v>
      </c>
      <c r="AH3385" s="105"/>
      <c r="AI3385" s="100">
        <v>16.46</v>
      </c>
      <c r="AJ3385" s="100">
        <v>-1.081731</v>
      </c>
      <c r="AK3385" s="100">
        <v>-0.18</v>
      </c>
      <c r="AM3385" s="96">
        <v>42509</v>
      </c>
      <c r="AN3385" s="88">
        <f>_xll.BDH($A3385,AN$5,$AM$2,$AM$2)</f>
        <v>460</v>
      </c>
      <c r="AO3385" s="88" t="str">
        <f>IF(V3385&gt;0,_xll.BDH($A3385,AO$5,$AM$2,$AM$2),"#N/A N/A")</f>
        <v>#N/A N/A</v>
      </c>
      <c r="AP3385" s="88" t="str">
        <f>IF(V3385&gt;0,_xll.BDH($A3385,AP$5,$AM$2,$AM$2),"#N/A N/A")</f>
        <v>#N/A N/A</v>
      </c>
      <c r="AQ3385" s="88" t="str">
        <f>IF(V3385&gt;0,_xll.BDH($A3385,AQ$5,$AM$2,$AM$2),"#N/A N/A")</f>
        <v>#N/A N/A</v>
      </c>
      <c r="AR3385" s="88" t="str">
        <f>IF(V3385&gt;0,_xll.BDH($A3385,AR$5,$AM$2,$AM$2),"#N/A N/A")</f>
        <v>#N/A N/A</v>
      </c>
    </row>
    <row r="3386" spans="1:44" ht="15" x14ac:dyDescent="0.25">
      <c r="A3386" s="99" t="s">
        <v>3458</v>
      </c>
      <c r="B3386" s="99" t="s">
        <v>141</v>
      </c>
      <c r="C3386" s="108" t="s">
        <v>9032</v>
      </c>
      <c r="D3386" s="108" t="s">
        <v>5699</v>
      </c>
      <c r="E3386" s="108" t="s">
        <v>32</v>
      </c>
      <c r="F3386" s="100" t="str">
        <f>VLOOKUP(E3386,Issuer!A:B,2,FALSE)</f>
        <v>HS</v>
      </c>
      <c r="G3386" s="108" t="s">
        <v>5688</v>
      </c>
      <c r="H3386" s="108" t="s">
        <v>5706</v>
      </c>
      <c r="I3386" s="109">
        <v>42199</v>
      </c>
      <c r="J3386" s="109">
        <v>42200</v>
      </c>
      <c r="K3386" s="109">
        <v>42734</v>
      </c>
      <c r="L3386" s="109">
        <v>42726</v>
      </c>
      <c r="M3386" s="108"/>
      <c r="N3386" s="110"/>
      <c r="O3386" s="111"/>
      <c r="P3386" s="99"/>
      <c r="Q3386" s="110">
        <v>4.3999999999999997E-2</v>
      </c>
      <c r="R3386" s="110">
        <v>5.0000000000000001E-3</v>
      </c>
      <c r="S3386" s="110">
        <v>12.820510000000001</v>
      </c>
      <c r="T3386" s="112">
        <v>0</v>
      </c>
      <c r="U3386" s="112"/>
      <c r="V3386" s="104">
        <v>0</v>
      </c>
      <c r="W3386" s="112">
        <v>150000</v>
      </c>
      <c r="X3386" s="112">
        <v>10000</v>
      </c>
      <c r="Y3386" s="112">
        <v>125.88</v>
      </c>
      <c r="Z3386" s="112"/>
      <c r="AA3386" s="110">
        <v>0.01</v>
      </c>
      <c r="AB3386" s="99"/>
      <c r="AC3386" s="100">
        <v>-0.17006170000000001</v>
      </c>
      <c r="AD3386" s="100">
        <v>5.9541539999999997E-3</v>
      </c>
      <c r="AE3386" s="100">
        <v>3.1493860000000001E-3</v>
      </c>
      <c r="AF3386" s="100">
        <v>2.4022369999999999E-4</v>
      </c>
      <c r="AG3386" s="100">
        <v>34.405610000000003</v>
      </c>
      <c r="AH3386" s="105"/>
      <c r="AI3386" s="100">
        <v>157.19999999999999</v>
      </c>
      <c r="AJ3386" s="100">
        <v>-2.4208569999999998</v>
      </c>
      <c r="AK3386" s="100">
        <v>-3.9</v>
      </c>
      <c r="AM3386" s="96">
        <v>42509</v>
      </c>
      <c r="AN3386" s="88">
        <f>_xll.BDH($A3386,AN$5,$AM$2,$AM$2)</f>
        <v>830</v>
      </c>
      <c r="AO3386" s="88" t="str">
        <f>IF(V3386&gt;0,_xll.BDH($A3386,AO$5,$AM$2,$AM$2),"#N/A N/A")</f>
        <v>#N/A N/A</v>
      </c>
      <c r="AP3386" s="88" t="str">
        <f>IF(V3386&gt;0,_xll.BDH($A3386,AP$5,$AM$2,$AM$2),"#N/A N/A")</f>
        <v>#N/A N/A</v>
      </c>
      <c r="AQ3386" s="88" t="str">
        <f>IF(V3386&gt;0,_xll.BDH($A3386,AQ$5,$AM$2,$AM$2),"#N/A N/A")</f>
        <v>#N/A N/A</v>
      </c>
      <c r="AR3386" s="88" t="str">
        <f>IF(V3386&gt;0,_xll.BDH($A3386,AR$5,$AM$2,$AM$2),"#N/A N/A")</f>
        <v>#N/A N/A</v>
      </c>
    </row>
    <row r="3387" spans="1:44" ht="15" x14ac:dyDescent="0.25">
      <c r="A3387" s="99" t="s">
        <v>3459</v>
      </c>
      <c r="B3387" s="99" t="s">
        <v>125</v>
      </c>
      <c r="C3387" s="108" t="s">
        <v>9034</v>
      </c>
      <c r="D3387" s="108" t="s">
        <v>5680</v>
      </c>
      <c r="E3387" s="108" t="s">
        <v>32</v>
      </c>
      <c r="F3387" s="100" t="str">
        <f>VLOOKUP(E3387,Issuer!A:B,2,FALSE)</f>
        <v>HS</v>
      </c>
      <c r="G3387" s="108" t="s">
        <v>5688</v>
      </c>
      <c r="H3387" s="108" t="s">
        <v>5682</v>
      </c>
      <c r="I3387" s="109">
        <v>42199</v>
      </c>
      <c r="J3387" s="109">
        <v>42200</v>
      </c>
      <c r="K3387" s="109">
        <v>42916</v>
      </c>
      <c r="L3387" s="109">
        <v>42912</v>
      </c>
      <c r="M3387" s="108"/>
      <c r="N3387" s="110"/>
      <c r="O3387" s="111"/>
      <c r="P3387" s="99"/>
      <c r="Q3387" s="110">
        <v>5.8000000000000003E-2</v>
      </c>
      <c r="R3387" s="110">
        <v>0</v>
      </c>
      <c r="S3387" s="110">
        <v>0</v>
      </c>
      <c r="T3387" s="112">
        <v>0</v>
      </c>
      <c r="U3387" s="112"/>
      <c r="V3387" s="104">
        <v>0</v>
      </c>
      <c r="W3387" s="112">
        <v>180000</v>
      </c>
      <c r="X3387" s="112">
        <v>10000</v>
      </c>
      <c r="Y3387" s="112">
        <v>10.89</v>
      </c>
      <c r="Z3387" s="112"/>
      <c r="AA3387" s="110">
        <v>0.1</v>
      </c>
      <c r="AB3387" s="99"/>
      <c r="AC3387" s="100">
        <v>0.30576690000000001</v>
      </c>
      <c r="AD3387" s="100">
        <v>9.5906859999999997E-2</v>
      </c>
      <c r="AE3387" s="100">
        <v>3.2352599999999998E-3</v>
      </c>
      <c r="AF3387" s="100">
        <v>1.0200030000000001E-4</v>
      </c>
      <c r="AG3387" s="100">
        <v>36.83652</v>
      </c>
      <c r="AH3387" s="105"/>
      <c r="AI3387" s="100">
        <v>9.0399999999999991</v>
      </c>
      <c r="AJ3387" s="100">
        <v>-1.4176660000000001</v>
      </c>
      <c r="AK3387" s="100">
        <v>-0.13</v>
      </c>
      <c r="AM3387" s="96">
        <v>42509</v>
      </c>
      <c r="AN3387" s="88">
        <f>_xll.BDH($A3387,AN$5,$AM$2,$AM$2)</f>
        <v>37620</v>
      </c>
      <c r="AO3387" s="88" t="str">
        <f>IF(V3387&gt;0,_xll.BDH($A3387,AO$5,$AM$2,$AM$2),"#N/A N/A")</f>
        <v>#N/A N/A</v>
      </c>
      <c r="AP3387" s="88" t="str">
        <f>IF(V3387&gt;0,_xll.BDH($A3387,AP$5,$AM$2,$AM$2),"#N/A N/A")</f>
        <v>#N/A N/A</v>
      </c>
      <c r="AQ3387" s="88" t="str">
        <f>IF(V3387&gt;0,_xll.BDH($A3387,AQ$5,$AM$2,$AM$2),"#N/A N/A")</f>
        <v>#N/A N/A</v>
      </c>
      <c r="AR3387" s="88" t="str">
        <f>IF(V3387&gt;0,_xll.BDH($A3387,AR$5,$AM$2,$AM$2),"#N/A N/A")</f>
        <v>#N/A N/A</v>
      </c>
    </row>
    <row r="3388" spans="1:44" ht="15" x14ac:dyDescent="0.25">
      <c r="A3388" s="99" t="s">
        <v>3460</v>
      </c>
      <c r="B3388" s="99" t="s">
        <v>2337</v>
      </c>
      <c r="C3388" s="108" t="s">
        <v>9035</v>
      </c>
      <c r="D3388" s="108" t="s">
        <v>7913</v>
      </c>
      <c r="E3388" s="108" t="s">
        <v>31</v>
      </c>
      <c r="F3388" s="100" t="str">
        <f>VLOOKUP(E3388,Issuer!A:B,2,FALSE)</f>
        <v>BP</v>
      </c>
      <c r="G3388" s="108" t="s">
        <v>5721</v>
      </c>
      <c r="H3388" s="108" t="s">
        <v>5682</v>
      </c>
      <c r="I3388" s="109">
        <v>42349</v>
      </c>
      <c r="J3388" s="109">
        <v>42352</v>
      </c>
      <c r="K3388" s="109">
        <v>42556</v>
      </c>
      <c r="L3388" s="109">
        <v>42549</v>
      </c>
      <c r="M3388" s="108"/>
      <c r="N3388" s="110"/>
      <c r="O3388" s="111"/>
      <c r="P3388" s="99"/>
      <c r="Q3388" s="110">
        <v>1.9E-2</v>
      </c>
      <c r="R3388" s="110">
        <v>-2E-3</v>
      </c>
      <c r="S3388" s="110">
        <v>-9.5238099999999992</v>
      </c>
      <c r="T3388" s="112">
        <v>0</v>
      </c>
      <c r="U3388" s="112"/>
      <c r="V3388" s="104">
        <v>0</v>
      </c>
      <c r="W3388" s="112">
        <v>40000</v>
      </c>
      <c r="X3388" s="112">
        <v>1000</v>
      </c>
      <c r="Y3388" s="112">
        <v>1.696</v>
      </c>
      <c r="Z3388" s="112"/>
      <c r="AA3388" s="110">
        <v>1.073</v>
      </c>
      <c r="AB3388" s="99"/>
      <c r="AC3388" s="100">
        <v>0.116364</v>
      </c>
      <c r="AD3388" s="100">
        <v>0.55108489999999999</v>
      </c>
      <c r="AE3388" s="100">
        <v>8.2964289999999999E-4</v>
      </c>
      <c r="AF3388" s="100">
        <v>7.9042209999999997E-4</v>
      </c>
      <c r="AG3388" s="100">
        <v>90.807299999999998</v>
      </c>
      <c r="AH3388" s="105"/>
      <c r="AI3388" s="100">
        <v>1.0900000000000001</v>
      </c>
      <c r="AJ3388" s="100">
        <v>-3.5398230000000002</v>
      </c>
      <c r="AK3388" s="100">
        <v>-0.04</v>
      </c>
      <c r="AM3388" s="96">
        <v>42509</v>
      </c>
      <c r="AN3388" s="88">
        <f>_xll.BDH($A3388,AN$5,$AM$2,$AM$2)</f>
        <v>0</v>
      </c>
      <c r="AO3388" s="88" t="str">
        <f>IF(V3388&gt;0,_xll.BDH($A3388,AO$5,$AM$2,$AM$2),"#N/A N/A")</f>
        <v>#N/A N/A</v>
      </c>
      <c r="AP3388" s="88" t="str">
        <f>IF(V3388&gt;0,_xll.BDH($A3388,AP$5,$AM$2,$AM$2),"#N/A N/A")</f>
        <v>#N/A N/A</v>
      </c>
      <c r="AQ3388" s="88" t="str">
        <f>IF(V3388&gt;0,_xll.BDH($A3388,AQ$5,$AM$2,$AM$2),"#N/A N/A")</f>
        <v>#N/A N/A</v>
      </c>
      <c r="AR3388" s="88" t="str">
        <f>IF(V3388&gt;0,_xll.BDH($A3388,AR$5,$AM$2,$AM$2),"#N/A N/A")</f>
        <v>#N/A N/A</v>
      </c>
    </row>
    <row r="3389" spans="1:44" ht="15" x14ac:dyDescent="0.25">
      <c r="A3389" s="99" t="s">
        <v>3461</v>
      </c>
      <c r="B3389" s="99" t="s">
        <v>121</v>
      </c>
      <c r="C3389" s="108" t="s">
        <v>9037</v>
      </c>
      <c r="D3389" s="108" t="s">
        <v>5708</v>
      </c>
      <c r="E3389" s="108" t="s">
        <v>32</v>
      </c>
      <c r="F3389" s="100" t="str">
        <f>VLOOKUP(E3389,Issuer!A:B,2,FALSE)</f>
        <v>HS</v>
      </c>
      <c r="G3389" s="108" t="s">
        <v>5688</v>
      </c>
      <c r="H3389" s="108" t="s">
        <v>5682</v>
      </c>
      <c r="I3389" s="109">
        <v>42199</v>
      </c>
      <c r="J3389" s="109">
        <v>42200</v>
      </c>
      <c r="K3389" s="109">
        <v>42580</v>
      </c>
      <c r="L3389" s="109">
        <v>42576</v>
      </c>
      <c r="M3389" s="108"/>
      <c r="N3389" s="110"/>
      <c r="O3389" s="111"/>
      <c r="P3389" s="99"/>
      <c r="Q3389" s="110">
        <v>0.01</v>
      </c>
      <c r="R3389" s="110">
        <v>0</v>
      </c>
      <c r="S3389" s="110">
        <v>0</v>
      </c>
      <c r="T3389" s="112">
        <v>0</v>
      </c>
      <c r="U3389" s="112"/>
      <c r="V3389" s="104">
        <v>0</v>
      </c>
      <c r="W3389" s="112">
        <v>80000</v>
      </c>
      <c r="X3389" s="112">
        <v>1000</v>
      </c>
      <c r="Y3389" s="112">
        <v>3.88</v>
      </c>
      <c r="Z3389" s="112"/>
      <c r="AA3389" s="110">
        <v>1</v>
      </c>
      <c r="AB3389" s="99"/>
      <c r="AC3389" s="100">
        <v>4.0890379999999997E-2</v>
      </c>
      <c r="AD3389" s="100">
        <v>0.13292000000000001</v>
      </c>
      <c r="AE3389" s="100">
        <v>1.0533179999999999E-3</v>
      </c>
      <c r="AF3389" s="100">
        <v>2.8215469999999998E-4</v>
      </c>
      <c r="AG3389" s="100">
        <v>55.055039999999998</v>
      </c>
      <c r="AH3389" s="105"/>
      <c r="AI3389" s="100">
        <v>2.68</v>
      </c>
      <c r="AJ3389" s="100">
        <v>-0.3717472</v>
      </c>
      <c r="AK3389" s="100">
        <v>-0.01</v>
      </c>
      <c r="AM3389" s="96">
        <v>42509</v>
      </c>
      <c r="AN3389" s="88">
        <f>_xll.BDH($A3389,AN$5,$AM$2,$AM$2)</f>
        <v>29654</v>
      </c>
      <c r="AO3389" s="88" t="str">
        <f>IF(V3389&gt;0,_xll.BDH($A3389,AO$5,$AM$2,$AM$2),"#N/A N/A")</f>
        <v>#N/A N/A</v>
      </c>
      <c r="AP3389" s="88" t="str">
        <f>IF(V3389&gt;0,_xll.BDH($A3389,AP$5,$AM$2,$AM$2),"#N/A N/A")</f>
        <v>#N/A N/A</v>
      </c>
      <c r="AQ3389" s="88" t="str">
        <f>IF(V3389&gt;0,_xll.BDH($A3389,AQ$5,$AM$2,$AM$2),"#N/A N/A")</f>
        <v>#N/A N/A</v>
      </c>
      <c r="AR3389" s="88" t="str">
        <f>IF(V3389&gt;0,_xll.BDH($A3389,AR$5,$AM$2,$AM$2),"#N/A N/A")</f>
        <v>#N/A N/A</v>
      </c>
    </row>
    <row r="3390" spans="1:44" ht="15" x14ac:dyDescent="0.25">
      <c r="A3390" s="99" t="s">
        <v>3462</v>
      </c>
      <c r="B3390" s="99" t="s">
        <v>293</v>
      </c>
      <c r="C3390" s="108" t="s">
        <v>9040</v>
      </c>
      <c r="D3390" s="108" t="s">
        <v>5868</v>
      </c>
      <c r="E3390" s="108" t="s">
        <v>35</v>
      </c>
      <c r="F3390" s="100" t="str">
        <f>VLOOKUP(E3390,Issuer!A:B,2,FALSE)</f>
        <v>MB</v>
      </c>
      <c r="G3390" s="108" t="s">
        <v>5744</v>
      </c>
      <c r="H3390" s="108" t="s">
        <v>5682</v>
      </c>
      <c r="I3390" s="109">
        <v>42349</v>
      </c>
      <c r="J3390" s="109">
        <v>42352</v>
      </c>
      <c r="K3390" s="109">
        <v>42556</v>
      </c>
      <c r="L3390" s="109">
        <v>42549</v>
      </c>
      <c r="M3390" s="108"/>
      <c r="N3390" s="110"/>
      <c r="O3390" s="111"/>
      <c r="P3390" s="99"/>
      <c r="Q3390" s="110">
        <v>6.7000000000000004E-2</v>
      </c>
      <c r="R3390" s="110">
        <v>-0.02</v>
      </c>
      <c r="S3390" s="110">
        <v>-22.988510000000002</v>
      </c>
      <c r="T3390" s="112">
        <v>2444000</v>
      </c>
      <c r="U3390" s="112">
        <v>175746</v>
      </c>
      <c r="V3390" s="104">
        <v>17</v>
      </c>
      <c r="W3390" s="112">
        <v>20000</v>
      </c>
      <c r="X3390" s="112">
        <v>2000</v>
      </c>
      <c r="Y3390" s="112">
        <v>5.88</v>
      </c>
      <c r="Z3390" s="112"/>
      <c r="AA3390" s="110">
        <v>1</v>
      </c>
      <c r="AB3390" s="99"/>
      <c r="AC3390" s="100">
        <v>0.18716369999999999</v>
      </c>
      <c r="AD3390" s="100">
        <v>0.3871057</v>
      </c>
      <c r="AE3390" s="100">
        <v>5.0753830000000002E-3</v>
      </c>
      <c r="AF3390" s="100">
        <v>1.8659270000000001E-3</v>
      </c>
      <c r="AG3390" s="100">
        <v>37.069519999999997</v>
      </c>
      <c r="AH3390" s="105"/>
      <c r="AI3390" s="100">
        <v>5.21</v>
      </c>
      <c r="AJ3390" s="100">
        <v>-1.698113</v>
      </c>
      <c r="AK3390" s="100">
        <v>-0.09</v>
      </c>
      <c r="AM3390" s="96">
        <v>42509</v>
      </c>
      <c r="AN3390" s="88">
        <f>_xll.BDH($A3390,AN$5,$AM$2,$AM$2)</f>
        <v>2596</v>
      </c>
      <c r="AO3390" s="88">
        <f>IF(V3390&gt;0,_xll.BDH($A3390,AO$5,$AM$2,$AM$2),"#N/A N/A")</f>
        <v>7.1938000000000002E-2</v>
      </c>
      <c r="AP3390" s="88">
        <f>IF(V3390&gt;0,_xll.BDH($A3390,AP$5,$AM$2,$AM$2),"#N/A N/A")</f>
        <v>7.1884000000000003E-2</v>
      </c>
      <c r="AQ3390" s="88">
        <f>IF(V3390&gt;0,_xll.BDH($A3390,AQ$5,$AM$2,$AM$2),"#N/A N/A")</f>
        <v>1130000</v>
      </c>
      <c r="AR3390" s="88">
        <f>IF(V3390&gt;0,_xll.BDH($A3390,AR$5,$AM$2,$AM$2),"#N/A N/A")</f>
        <v>1314000</v>
      </c>
    </row>
    <row r="3391" spans="1:44" ht="15" x14ac:dyDescent="0.25">
      <c r="A3391" s="99" t="s">
        <v>3463</v>
      </c>
      <c r="B3391" s="99" t="s">
        <v>200</v>
      </c>
      <c r="C3391" s="108" t="s">
        <v>9038</v>
      </c>
      <c r="D3391" s="108" t="s">
        <v>5768</v>
      </c>
      <c r="E3391" s="108" t="s">
        <v>39</v>
      </c>
      <c r="F3391" s="100" t="str">
        <f>VLOOKUP(E3391,Issuer!A:B,2,FALSE)</f>
        <v>GS</v>
      </c>
      <c r="G3391" s="108" t="s">
        <v>5826</v>
      </c>
      <c r="H3391" s="108" t="s">
        <v>5682</v>
      </c>
      <c r="I3391" s="109">
        <v>42349</v>
      </c>
      <c r="J3391" s="109">
        <v>42352</v>
      </c>
      <c r="K3391" s="109">
        <v>42580</v>
      </c>
      <c r="L3391" s="109">
        <v>42576</v>
      </c>
      <c r="M3391" s="108"/>
      <c r="N3391" s="110"/>
      <c r="O3391" s="111"/>
      <c r="P3391" s="99"/>
      <c r="Q3391" s="110">
        <v>6.9000000000000006E-2</v>
      </c>
      <c r="R3391" s="110">
        <v>8.9999999999999993E-3</v>
      </c>
      <c r="S3391" s="110">
        <v>15</v>
      </c>
      <c r="T3391" s="112">
        <v>120000</v>
      </c>
      <c r="U3391" s="112">
        <v>8280</v>
      </c>
      <c r="V3391" s="104">
        <v>1</v>
      </c>
      <c r="W3391" s="112">
        <v>100000</v>
      </c>
      <c r="X3391" s="112">
        <v>4000</v>
      </c>
      <c r="Y3391" s="112">
        <v>30.8</v>
      </c>
      <c r="Z3391" s="112"/>
      <c r="AA3391" s="110">
        <v>0.1</v>
      </c>
      <c r="AB3391" s="99"/>
      <c r="AC3391" s="100">
        <v>0.23514679999999999</v>
      </c>
      <c r="AD3391" s="100">
        <v>5.540987E-2</v>
      </c>
      <c r="AE3391" s="100">
        <v>3.6578969999999998E-3</v>
      </c>
      <c r="AF3391" s="100">
        <v>8.3581659999999996E-4</v>
      </c>
      <c r="AG3391" s="100">
        <v>45.398539999999997</v>
      </c>
      <c r="AH3391" s="105"/>
      <c r="AI3391" s="100">
        <v>27.25</v>
      </c>
      <c r="AJ3391" s="100">
        <v>0.55350549999999998</v>
      </c>
      <c r="AK3391" s="100">
        <v>0.15</v>
      </c>
      <c r="AM3391" s="96">
        <v>42509</v>
      </c>
      <c r="AN3391" s="88">
        <f>_xll.BDH($A3391,AN$5,$AM$2,$AM$2)</f>
        <v>496</v>
      </c>
      <c r="AO3391" s="88">
        <f>IF(V3391&gt;0,_xll.BDH($A3391,AO$5,$AM$2,$AM$2),"#N/A N/A")</f>
        <v>6.9000000000000006E-2</v>
      </c>
      <c r="AP3391" s="88" t="str">
        <f>IF(V3391&gt;0,_xll.BDH($A3391,AP$5,$AM$2,$AM$2),"#N/A N/A")</f>
        <v>#N/A N/A</v>
      </c>
      <c r="AQ3391" s="88">
        <f>IF(V3391&gt;0,_xll.BDH($A3391,AQ$5,$AM$2,$AM$2),"#N/A N/A")</f>
        <v>120000</v>
      </c>
      <c r="AR3391" s="88" t="str">
        <f>IF(V3391&gt;0,_xll.BDH($A3391,AR$5,$AM$2,$AM$2),"#N/A N/A")</f>
        <v>#N/A N/A</v>
      </c>
    </row>
    <row r="3392" spans="1:44" ht="15" x14ac:dyDescent="0.25">
      <c r="A3392" s="99" t="s">
        <v>3464</v>
      </c>
      <c r="B3392" s="99" t="s">
        <v>1649</v>
      </c>
      <c r="C3392" s="108" t="s">
        <v>9039</v>
      </c>
      <c r="D3392" s="108" t="s">
        <v>7222</v>
      </c>
      <c r="E3392" s="108" t="s">
        <v>31</v>
      </c>
      <c r="F3392" s="100" t="str">
        <f>VLOOKUP(E3392,Issuer!A:B,2,FALSE)</f>
        <v>BP</v>
      </c>
      <c r="G3392" s="108" t="s">
        <v>5721</v>
      </c>
      <c r="H3392" s="108" t="s">
        <v>5682</v>
      </c>
      <c r="I3392" s="109">
        <v>42349</v>
      </c>
      <c r="J3392" s="109">
        <v>42352</v>
      </c>
      <c r="K3392" s="109">
        <v>42556</v>
      </c>
      <c r="L3392" s="109">
        <v>42549</v>
      </c>
      <c r="M3392" s="108"/>
      <c r="N3392" s="110"/>
      <c r="O3392" s="111"/>
      <c r="P3392" s="99"/>
      <c r="Q3392" s="110">
        <v>1.4E-2</v>
      </c>
      <c r="R3392" s="110">
        <v>0</v>
      </c>
      <c r="S3392" s="110">
        <v>0</v>
      </c>
      <c r="T3392" s="112">
        <v>0</v>
      </c>
      <c r="U3392" s="112"/>
      <c r="V3392" s="104">
        <v>0</v>
      </c>
      <c r="W3392" s="112">
        <v>30000</v>
      </c>
      <c r="X3392" s="112">
        <v>2000</v>
      </c>
      <c r="Y3392" s="112">
        <v>6.28</v>
      </c>
      <c r="Z3392" s="112"/>
      <c r="AA3392" s="110">
        <v>1</v>
      </c>
      <c r="AB3392" s="99"/>
      <c r="AC3392" s="100">
        <v>3.8859779999999997E-2</v>
      </c>
      <c r="AD3392" s="100">
        <v>8.6611919999999995E-2</v>
      </c>
      <c r="AE3392" s="100">
        <v>1.3164209999999999E-3</v>
      </c>
      <c r="AF3392" s="100">
        <v>7.2909129999999996E-4</v>
      </c>
      <c r="AG3392" s="100">
        <v>63.008859999999999</v>
      </c>
      <c r="AH3392" s="105"/>
      <c r="AI3392" s="100">
        <v>4.2699999999999996</v>
      </c>
      <c r="AJ3392" s="100">
        <v>0.47058820000000001</v>
      </c>
      <c r="AK3392" s="100">
        <v>0.02</v>
      </c>
      <c r="AM3392" s="96">
        <v>42509</v>
      </c>
      <c r="AN3392" s="88">
        <f>_xll.BDH($A3392,AN$5,$AM$2,$AM$2)</f>
        <v>4314</v>
      </c>
      <c r="AO3392" s="88" t="str">
        <f>IF(V3392&gt;0,_xll.BDH($A3392,AO$5,$AM$2,$AM$2),"#N/A N/A")</f>
        <v>#N/A N/A</v>
      </c>
      <c r="AP3392" s="88" t="str">
        <f>IF(V3392&gt;0,_xll.BDH($A3392,AP$5,$AM$2,$AM$2),"#N/A N/A")</f>
        <v>#N/A N/A</v>
      </c>
      <c r="AQ3392" s="88" t="str">
        <f>IF(V3392&gt;0,_xll.BDH($A3392,AQ$5,$AM$2,$AM$2),"#N/A N/A")</f>
        <v>#N/A N/A</v>
      </c>
      <c r="AR3392" s="88" t="str">
        <f>IF(V3392&gt;0,_xll.BDH($A3392,AR$5,$AM$2,$AM$2),"#N/A N/A")</f>
        <v>#N/A N/A</v>
      </c>
    </row>
    <row r="3393" spans="1:44" ht="15" x14ac:dyDescent="0.25">
      <c r="A3393" s="99" t="s">
        <v>3465</v>
      </c>
      <c r="B3393" s="99" t="s">
        <v>2035</v>
      </c>
      <c r="C3393" s="108" t="s">
        <v>9041</v>
      </c>
      <c r="D3393" s="108" t="s">
        <v>7610</v>
      </c>
      <c r="E3393" s="108" t="s">
        <v>31</v>
      </c>
      <c r="F3393" s="100" t="str">
        <f>VLOOKUP(E3393,Issuer!A:B,2,FALSE)</f>
        <v>BP</v>
      </c>
      <c r="G3393" s="108" t="s">
        <v>5721</v>
      </c>
      <c r="H3393" s="108" t="s">
        <v>5682</v>
      </c>
      <c r="I3393" s="109">
        <v>42349</v>
      </c>
      <c r="J3393" s="109">
        <v>42352</v>
      </c>
      <c r="K3393" s="109">
        <v>42556</v>
      </c>
      <c r="L3393" s="109">
        <v>42549</v>
      </c>
      <c r="M3393" s="108"/>
      <c r="N3393" s="110"/>
      <c r="O3393" s="111"/>
      <c r="P3393" s="99"/>
      <c r="Q3393" s="110">
        <v>1.9E-2</v>
      </c>
      <c r="R3393" s="110">
        <v>0</v>
      </c>
      <c r="S3393" s="110">
        <v>0</v>
      </c>
      <c r="T3393" s="112">
        <v>0</v>
      </c>
      <c r="U3393" s="112"/>
      <c r="V3393" s="104">
        <v>0</v>
      </c>
      <c r="W3393" s="112">
        <v>65000</v>
      </c>
      <c r="X3393" s="112">
        <v>5000</v>
      </c>
      <c r="Y3393" s="112">
        <v>11.3</v>
      </c>
      <c r="Z3393" s="112"/>
      <c r="AA3393" s="110">
        <v>0.1</v>
      </c>
      <c r="AB3393" s="99"/>
      <c r="AC3393" s="100">
        <v>0.19223009999999999</v>
      </c>
      <c r="AD3393" s="100">
        <v>0.1384533</v>
      </c>
      <c r="AE3393" s="100">
        <v>9.0436240000000005E-4</v>
      </c>
      <c r="AF3393" s="100">
        <v>5.7459419999999995E-4</v>
      </c>
      <c r="AG3393" s="100">
        <v>60.122219999999999</v>
      </c>
      <c r="AH3393" s="105"/>
      <c r="AI3393" s="100">
        <v>9.15</v>
      </c>
      <c r="AJ3393" s="100">
        <v>-0.65146579999999998</v>
      </c>
      <c r="AK3393" s="100">
        <v>-0.06</v>
      </c>
      <c r="AM3393" s="96">
        <v>42509</v>
      </c>
      <c r="AN3393" s="88">
        <f>_xll.BDH($A3393,AN$5,$AM$2,$AM$2)</f>
        <v>2200</v>
      </c>
      <c r="AO3393" s="88" t="str">
        <f>IF(V3393&gt;0,_xll.BDH($A3393,AO$5,$AM$2,$AM$2),"#N/A N/A")</f>
        <v>#N/A N/A</v>
      </c>
      <c r="AP3393" s="88" t="str">
        <f>IF(V3393&gt;0,_xll.BDH($A3393,AP$5,$AM$2,$AM$2),"#N/A N/A")</f>
        <v>#N/A N/A</v>
      </c>
      <c r="AQ3393" s="88" t="str">
        <f>IF(V3393&gt;0,_xll.BDH($A3393,AQ$5,$AM$2,$AM$2),"#N/A N/A")</f>
        <v>#N/A N/A</v>
      </c>
      <c r="AR3393" s="88" t="str">
        <f>IF(V3393&gt;0,_xll.BDH($A3393,AR$5,$AM$2,$AM$2),"#N/A N/A")</f>
        <v>#N/A N/A</v>
      </c>
    </row>
    <row r="3394" spans="1:44" ht="15" x14ac:dyDescent="0.25">
      <c r="A3394" s="99" t="s">
        <v>3466</v>
      </c>
      <c r="B3394" s="99" t="s">
        <v>141</v>
      </c>
      <c r="C3394" s="108" t="s">
        <v>9042</v>
      </c>
      <c r="D3394" s="108" t="s">
        <v>5699</v>
      </c>
      <c r="E3394" s="108" t="s">
        <v>31</v>
      </c>
      <c r="F3394" s="100" t="str">
        <f>VLOOKUP(E3394,Issuer!A:B,2,FALSE)</f>
        <v>BP</v>
      </c>
      <c r="G3394" s="108" t="s">
        <v>5721</v>
      </c>
      <c r="H3394" s="108" t="s">
        <v>5682</v>
      </c>
      <c r="I3394" s="109">
        <v>42349</v>
      </c>
      <c r="J3394" s="109">
        <v>42352</v>
      </c>
      <c r="K3394" s="109">
        <v>42706</v>
      </c>
      <c r="L3394" s="109">
        <v>42702</v>
      </c>
      <c r="M3394" s="108"/>
      <c r="N3394" s="110"/>
      <c r="O3394" s="111"/>
      <c r="P3394" s="99"/>
      <c r="Q3394" s="110">
        <v>0.161</v>
      </c>
      <c r="R3394" s="110">
        <v>-2.8000000000000001E-2</v>
      </c>
      <c r="S3394" s="110">
        <v>-14.81481</v>
      </c>
      <c r="T3394" s="112">
        <v>5100000</v>
      </c>
      <c r="U3394" s="112">
        <v>836600</v>
      </c>
      <c r="V3394" s="104">
        <v>6</v>
      </c>
      <c r="W3394" s="112">
        <v>100000</v>
      </c>
      <c r="X3394" s="112">
        <v>10000</v>
      </c>
      <c r="Y3394" s="112">
        <v>153.80000000000001</v>
      </c>
      <c r="Z3394" s="112"/>
      <c r="AA3394" s="110">
        <v>0.01</v>
      </c>
      <c r="AB3394" s="99"/>
      <c r="AC3394" s="100">
        <v>0.57858799999999999</v>
      </c>
      <c r="AD3394" s="100">
        <v>1.05638E-2</v>
      </c>
      <c r="AE3394" s="100">
        <v>4.4996749999999999E-3</v>
      </c>
      <c r="AF3394" s="100">
        <v>3.5587999999999999E-4</v>
      </c>
      <c r="AG3394" s="100">
        <v>31.93957</v>
      </c>
      <c r="AH3394" s="105"/>
      <c r="AI3394" s="100">
        <v>157.19999999999999</v>
      </c>
      <c r="AJ3394" s="100">
        <v>-2.4208569999999998</v>
      </c>
      <c r="AK3394" s="100">
        <v>-3.9</v>
      </c>
      <c r="AM3394" s="96">
        <v>42509</v>
      </c>
      <c r="AN3394" s="88">
        <f>_xll.BDH($A3394,AN$5,$AM$2,$AM$2)</f>
        <v>1410</v>
      </c>
      <c r="AO3394" s="88">
        <f>IF(V3394&gt;0,_xll.BDH($A3394,AO$5,$AM$2,$AM$2),"#N/A N/A")</f>
        <v>0.162774</v>
      </c>
      <c r="AP3394" s="88">
        <f>IF(V3394&gt;0,_xll.BDH($A3394,AP$5,$AM$2,$AM$2),"#N/A N/A")</f>
        <v>0.16600000000000001</v>
      </c>
      <c r="AQ3394" s="88">
        <f>IF(V3394&gt;0,_xll.BDH($A3394,AQ$5,$AM$2,$AM$2),"#N/A N/A")</f>
        <v>3100000</v>
      </c>
      <c r="AR3394" s="88">
        <f>IF(V3394&gt;0,_xll.BDH($A3394,AR$5,$AM$2,$AM$2),"#N/A N/A")</f>
        <v>2000000</v>
      </c>
    </row>
    <row r="3395" spans="1:44" ht="15" x14ac:dyDescent="0.25">
      <c r="A3395" s="99" t="s">
        <v>3467</v>
      </c>
      <c r="B3395" s="99" t="s">
        <v>1655</v>
      </c>
      <c r="C3395" s="108" t="s">
        <v>9048</v>
      </c>
      <c r="D3395" s="108" t="s">
        <v>7233</v>
      </c>
      <c r="E3395" s="108" t="s">
        <v>37</v>
      </c>
      <c r="F3395" s="100" t="str">
        <f>VLOOKUP(E3395,Issuer!A:B,2,FALSE)</f>
        <v>UB</v>
      </c>
      <c r="G3395" s="108" t="s">
        <v>5732</v>
      </c>
      <c r="H3395" s="108" t="s">
        <v>5682</v>
      </c>
      <c r="I3395" s="109">
        <v>42349</v>
      </c>
      <c r="J3395" s="109">
        <v>42352</v>
      </c>
      <c r="K3395" s="109">
        <v>42541</v>
      </c>
      <c r="L3395" s="109">
        <v>42535</v>
      </c>
      <c r="M3395" s="108"/>
      <c r="N3395" s="110"/>
      <c r="O3395" s="111"/>
      <c r="P3395" s="99"/>
      <c r="Q3395" s="110">
        <v>0.01</v>
      </c>
      <c r="R3395" s="110">
        <v>0</v>
      </c>
      <c r="S3395" s="110">
        <v>0</v>
      </c>
      <c r="T3395" s="112">
        <v>0</v>
      </c>
      <c r="U3395" s="112"/>
      <c r="V3395" s="104">
        <v>0</v>
      </c>
      <c r="W3395" s="112">
        <v>50000</v>
      </c>
      <c r="X3395" s="112">
        <v>500</v>
      </c>
      <c r="Y3395" s="112">
        <v>77.88</v>
      </c>
      <c r="Z3395" s="112"/>
      <c r="AA3395" s="110">
        <v>0.1</v>
      </c>
      <c r="AB3395" s="99"/>
      <c r="AC3395" s="100">
        <v>3.2038700000000003E-2</v>
      </c>
      <c r="AD3395" s="100">
        <v>8.5672490000000007E-3</v>
      </c>
      <c r="AE3395" s="100">
        <v>1.3116009999999999E-3</v>
      </c>
      <c r="AF3395" s="100">
        <v>9.2194110000000005E-4</v>
      </c>
      <c r="AG3395" s="100">
        <v>47.721490000000003</v>
      </c>
      <c r="AH3395" s="105"/>
      <c r="AI3395" s="100">
        <v>59.35</v>
      </c>
      <c r="AJ3395" s="100">
        <v>4.6737209999999996</v>
      </c>
      <c r="AK3395" s="100">
        <v>2.65</v>
      </c>
      <c r="AM3395" s="96">
        <v>42509</v>
      </c>
      <c r="AN3395" s="88">
        <f>_xll.BDH($A3395,AN$5,$AM$2,$AM$2)</f>
        <v>3801</v>
      </c>
      <c r="AO3395" s="88" t="str">
        <f>IF(V3395&gt;0,_xll.BDH($A3395,AO$5,$AM$2,$AM$2),"#N/A N/A")</f>
        <v>#N/A N/A</v>
      </c>
      <c r="AP3395" s="88" t="str">
        <f>IF(V3395&gt;0,_xll.BDH($A3395,AP$5,$AM$2,$AM$2),"#N/A N/A")</f>
        <v>#N/A N/A</v>
      </c>
      <c r="AQ3395" s="88" t="str">
        <f>IF(V3395&gt;0,_xll.BDH($A3395,AQ$5,$AM$2,$AM$2),"#N/A N/A")</f>
        <v>#N/A N/A</v>
      </c>
      <c r="AR3395" s="88" t="str">
        <f>IF(V3395&gt;0,_xll.BDH($A3395,AR$5,$AM$2,$AM$2),"#N/A N/A")</f>
        <v>#N/A N/A</v>
      </c>
    </row>
    <row r="3396" spans="1:44" ht="15" x14ac:dyDescent="0.25">
      <c r="A3396" s="99" t="s">
        <v>3468</v>
      </c>
      <c r="B3396" s="99" t="s">
        <v>135</v>
      </c>
      <c r="C3396" s="108" t="s">
        <v>9043</v>
      </c>
      <c r="D3396" s="108" t="s">
        <v>5685</v>
      </c>
      <c r="E3396" s="108" t="s">
        <v>37</v>
      </c>
      <c r="F3396" s="100" t="str">
        <f>VLOOKUP(E3396,Issuer!A:B,2,FALSE)</f>
        <v>UB</v>
      </c>
      <c r="G3396" s="108" t="s">
        <v>5732</v>
      </c>
      <c r="H3396" s="108" t="s">
        <v>5682</v>
      </c>
      <c r="I3396" s="109">
        <v>42349</v>
      </c>
      <c r="J3396" s="109">
        <v>42352</v>
      </c>
      <c r="K3396" s="109">
        <v>42520</v>
      </c>
      <c r="L3396" s="109">
        <v>42514</v>
      </c>
      <c r="M3396" s="108"/>
      <c r="N3396" s="110"/>
      <c r="O3396" s="111"/>
      <c r="P3396" s="99"/>
      <c r="Q3396" s="110">
        <v>0.01</v>
      </c>
      <c r="R3396" s="110">
        <v>0</v>
      </c>
      <c r="S3396" s="110">
        <v>0</v>
      </c>
      <c r="T3396" s="112">
        <v>0</v>
      </c>
      <c r="U3396" s="112"/>
      <c r="V3396" s="104">
        <v>0</v>
      </c>
      <c r="W3396" s="112">
        <v>300000</v>
      </c>
      <c r="X3396" s="112">
        <v>10000</v>
      </c>
      <c r="Y3396" s="112">
        <v>23200</v>
      </c>
      <c r="Z3396" s="112"/>
      <c r="AA3396" s="110">
        <v>1.4285710000000001E-4</v>
      </c>
      <c r="AB3396" s="99"/>
      <c r="AC3396" s="100">
        <v>7.4981069999999997E-2</v>
      </c>
      <c r="AD3396" s="100">
        <v>6.5029074903577566E-5</v>
      </c>
      <c r="AE3396" s="100">
        <v>7.0309650000000001E-4</v>
      </c>
      <c r="AF3396" s="100">
        <v>1.918323E-3</v>
      </c>
      <c r="AG3396" s="100">
        <v>63.637300000000003</v>
      </c>
      <c r="AH3396" s="105"/>
      <c r="AI3396" s="100">
        <v>19694.330000000002</v>
      </c>
      <c r="AJ3396" s="100">
        <v>-0.6661821</v>
      </c>
      <c r="AK3396" s="100">
        <v>-132.08000000000001</v>
      </c>
      <c r="AM3396" s="96">
        <v>42509</v>
      </c>
      <c r="AN3396" s="88">
        <f>_xll.BDH($A3396,AN$5,$AM$2,$AM$2)</f>
        <v>36670</v>
      </c>
      <c r="AO3396" s="88" t="str">
        <f>IF(V3396&gt;0,_xll.BDH($A3396,AO$5,$AM$2,$AM$2),"#N/A N/A")</f>
        <v>#N/A N/A</v>
      </c>
      <c r="AP3396" s="88" t="str">
        <f>IF(V3396&gt;0,_xll.BDH($A3396,AP$5,$AM$2,$AM$2),"#N/A N/A")</f>
        <v>#N/A N/A</v>
      </c>
      <c r="AQ3396" s="88" t="str">
        <f>IF(V3396&gt;0,_xll.BDH($A3396,AQ$5,$AM$2,$AM$2),"#N/A N/A")</f>
        <v>#N/A N/A</v>
      </c>
      <c r="AR3396" s="88" t="str">
        <f>IF(V3396&gt;0,_xll.BDH($A3396,AR$5,$AM$2,$AM$2),"#N/A N/A")</f>
        <v>#N/A N/A</v>
      </c>
    </row>
    <row r="3397" spans="1:44" ht="15" x14ac:dyDescent="0.25">
      <c r="A3397" s="99" t="s">
        <v>3469</v>
      </c>
      <c r="B3397" s="99" t="s">
        <v>2702</v>
      </c>
      <c r="C3397" s="108" t="s">
        <v>9044</v>
      </c>
      <c r="D3397" s="108" t="s">
        <v>8278</v>
      </c>
      <c r="E3397" s="108" t="s">
        <v>33</v>
      </c>
      <c r="F3397" s="100" t="str">
        <f>VLOOKUP(E3397,Issuer!A:B,2,FALSE)</f>
        <v>JP</v>
      </c>
      <c r="G3397" s="108" t="s">
        <v>5748</v>
      </c>
      <c r="H3397" s="108" t="s">
        <v>5682</v>
      </c>
      <c r="I3397" s="109">
        <v>42349</v>
      </c>
      <c r="J3397" s="109">
        <v>42352</v>
      </c>
      <c r="K3397" s="109">
        <v>42619</v>
      </c>
      <c r="L3397" s="109">
        <v>42613</v>
      </c>
      <c r="M3397" s="108"/>
      <c r="N3397" s="110"/>
      <c r="O3397" s="111"/>
      <c r="P3397" s="99"/>
      <c r="Q3397" s="110">
        <v>1.9E-2</v>
      </c>
      <c r="R3397" s="110">
        <v>0</v>
      </c>
      <c r="S3397" s="110">
        <v>0</v>
      </c>
      <c r="T3397" s="112">
        <v>0</v>
      </c>
      <c r="U3397" s="112"/>
      <c r="V3397" s="104">
        <v>0</v>
      </c>
      <c r="W3397" s="112">
        <v>70000</v>
      </c>
      <c r="X3397" s="112">
        <v>20000</v>
      </c>
      <c r="Y3397" s="112">
        <v>6.88</v>
      </c>
      <c r="Z3397" s="112"/>
      <c r="AA3397" s="110">
        <v>0.1</v>
      </c>
      <c r="AB3397" s="99"/>
      <c r="AC3397" s="100">
        <v>0.20866660000000001</v>
      </c>
      <c r="AD3397" s="100">
        <v>0.1343318</v>
      </c>
      <c r="AE3397" s="100">
        <v>5.1321590000000001E-4</v>
      </c>
      <c r="AF3397" s="100">
        <v>2.7900290000000002E-4</v>
      </c>
      <c r="AG3397" s="100">
        <v>120.1695</v>
      </c>
      <c r="AH3397" s="105"/>
      <c r="AI3397" s="100">
        <v>3.24</v>
      </c>
      <c r="AJ3397" s="100">
        <v>-0.30769229999999997</v>
      </c>
      <c r="AK3397" s="100">
        <v>-0.01</v>
      </c>
      <c r="AM3397" s="96">
        <v>42509</v>
      </c>
      <c r="AN3397" s="88">
        <f>_xll.BDH($A3397,AN$5,$AM$2,$AM$2)</f>
        <v>200</v>
      </c>
      <c r="AO3397" s="88" t="str">
        <f>IF(V3397&gt;0,_xll.BDH($A3397,AO$5,$AM$2,$AM$2),"#N/A N/A")</f>
        <v>#N/A N/A</v>
      </c>
      <c r="AP3397" s="88" t="str">
        <f>IF(V3397&gt;0,_xll.BDH($A3397,AP$5,$AM$2,$AM$2),"#N/A N/A")</f>
        <v>#N/A N/A</v>
      </c>
      <c r="AQ3397" s="88" t="str">
        <f>IF(V3397&gt;0,_xll.BDH($A3397,AQ$5,$AM$2,$AM$2),"#N/A N/A")</f>
        <v>#N/A N/A</v>
      </c>
      <c r="AR3397" s="88" t="str">
        <f>IF(V3397&gt;0,_xll.BDH($A3397,AR$5,$AM$2,$AM$2),"#N/A N/A")</f>
        <v>#N/A N/A</v>
      </c>
    </row>
    <row r="3398" spans="1:44" ht="15" x14ac:dyDescent="0.25">
      <c r="A3398" s="99" t="s">
        <v>3470</v>
      </c>
      <c r="B3398" s="99" t="s">
        <v>293</v>
      </c>
      <c r="C3398" s="108" t="s">
        <v>9050</v>
      </c>
      <c r="D3398" s="108" t="s">
        <v>5868</v>
      </c>
      <c r="E3398" s="108" t="s">
        <v>31</v>
      </c>
      <c r="F3398" s="100" t="str">
        <f>VLOOKUP(E3398,Issuer!A:B,2,FALSE)</f>
        <v>BP</v>
      </c>
      <c r="G3398" s="108" t="s">
        <v>5721</v>
      </c>
      <c r="H3398" s="108" t="s">
        <v>5682</v>
      </c>
      <c r="I3398" s="109">
        <v>42352</v>
      </c>
      <c r="J3398" s="109">
        <v>42353</v>
      </c>
      <c r="K3398" s="109">
        <v>42584</v>
      </c>
      <c r="L3398" s="109">
        <v>42578</v>
      </c>
      <c r="M3398" s="108"/>
      <c r="N3398" s="110"/>
      <c r="O3398" s="111"/>
      <c r="P3398" s="99"/>
      <c r="Q3398" s="110">
        <v>0.124</v>
      </c>
      <c r="R3398" s="110">
        <v>-2.3E-2</v>
      </c>
      <c r="S3398" s="110">
        <v>-15.64626</v>
      </c>
      <c r="T3398" s="112">
        <v>0</v>
      </c>
      <c r="U3398" s="112"/>
      <c r="V3398" s="104">
        <v>0</v>
      </c>
      <c r="W3398" s="112">
        <v>40000</v>
      </c>
      <c r="X3398" s="112">
        <v>2000</v>
      </c>
      <c r="Y3398" s="112">
        <v>6</v>
      </c>
      <c r="Z3398" s="112"/>
      <c r="AA3398" s="110">
        <v>1</v>
      </c>
      <c r="AB3398" s="99"/>
      <c r="AC3398" s="100">
        <v>0.239396</v>
      </c>
      <c r="AD3398" s="100">
        <v>0.32266260000000002</v>
      </c>
      <c r="AE3398" s="100">
        <v>7.368042E-3</v>
      </c>
      <c r="AF3398" s="100">
        <v>1.8934240000000001E-3</v>
      </c>
      <c r="AG3398" s="100">
        <v>40.634689999999999</v>
      </c>
      <c r="AH3398" s="105"/>
      <c r="AI3398" s="100">
        <v>5.21</v>
      </c>
      <c r="AJ3398" s="100">
        <v>-1.698113</v>
      </c>
      <c r="AK3398" s="100">
        <v>-0.09</v>
      </c>
      <c r="AM3398" s="96">
        <v>42509</v>
      </c>
      <c r="AN3398" s="88">
        <f>_xll.BDH($A3398,AN$5,$AM$2,$AM$2)</f>
        <v>670</v>
      </c>
      <c r="AO3398" s="88" t="str">
        <f>IF(V3398&gt;0,_xll.BDH($A3398,AO$5,$AM$2,$AM$2),"#N/A N/A")</f>
        <v>#N/A N/A</v>
      </c>
      <c r="AP3398" s="88" t="str">
        <f>IF(V3398&gt;0,_xll.BDH($A3398,AP$5,$AM$2,$AM$2),"#N/A N/A")</f>
        <v>#N/A N/A</v>
      </c>
      <c r="AQ3398" s="88" t="str">
        <f>IF(V3398&gt;0,_xll.BDH($A3398,AQ$5,$AM$2,$AM$2),"#N/A N/A")</f>
        <v>#N/A N/A</v>
      </c>
      <c r="AR3398" s="88" t="str">
        <f>IF(V3398&gt;0,_xll.BDH($A3398,AR$5,$AM$2,$AM$2),"#N/A N/A")</f>
        <v>#N/A N/A</v>
      </c>
    </row>
    <row r="3399" spans="1:44" ht="15" x14ac:dyDescent="0.25">
      <c r="A3399" s="99" t="s">
        <v>3471</v>
      </c>
      <c r="B3399" s="99" t="s">
        <v>127</v>
      </c>
      <c r="C3399" s="108" t="s">
        <v>9051</v>
      </c>
      <c r="D3399" s="108" t="s">
        <v>5712</v>
      </c>
      <c r="E3399" s="108" t="s">
        <v>31</v>
      </c>
      <c r="F3399" s="100" t="str">
        <f>VLOOKUP(E3399,Issuer!A:B,2,FALSE)</f>
        <v>BP</v>
      </c>
      <c r="G3399" s="108" t="s">
        <v>5721</v>
      </c>
      <c r="H3399" s="108" t="s">
        <v>5682</v>
      </c>
      <c r="I3399" s="109">
        <v>42352</v>
      </c>
      <c r="J3399" s="109">
        <v>42353</v>
      </c>
      <c r="K3399" s="109">
        <v>42523</v>
      </c>
      <c r="L3399" s="109">
        <v>42517</v>
      </c>
      <c r="M3399" s="108"/>
      <c r="N3399" s="110"/>
      <c r="O3399" s="111"/>
      <c r="P3399" s="99"/>
      <c r="Q3399" s="110">
        <v>7.0000000000000007E-2</v>
      </c>
      <c r="R3399" s="110">
        <v>-1.6E-2</v>
      </c>
      <c r="S3399" s="110">
        <v>-18.604649999999999</v>
      </c>
      <c r="T3399" s="112">
        <v>0</v>
      </c>
      <c r="U3399" s="112"/>
      <c r="V3399" s="104">
        <v>0</v>
      </c>
      <c r="W3399" s="112">
        <v>50000</v>
      </c>
      <c r="X3399" s="112">
        <v>2000</v>
      </c>
      <c r="Y3399" s="112">
        <v>5.25</v>
      </c>
      <c r="Z3399" s="112"/>
      <c r="AA3399" s="110">
        <v>1</v>
      </c>
      <c r="AB3399" s="99"/>
      <c r="AC3399" s="100">
        <v>0.34278310000000001</v>
      </c>
      <c r="AD3399" s="100">
        <v>1.1616550000000001</v>
      </c>
      <c r="AE3399" s="100">
        <v>3.6890180000000001E-3</v>
      </c>
      <c r="AF3399" s="100">
        <v>4.2201870000000002E-3</v>
      </c>
      <c r="AG3399" s="100">
        <v>31.615359999999999</v>
      </c>
      <c r="AH3399" s="105"/>
      <c r="AI3399" s="100">
        <v>5.1100000000000003</v>
      </c>
      <c r="AJ3399" s="100">
        <v>-0.77669900000000003</v>
      </c>
      <c r="AK3399" s="100">
        <v>-0.04</v>
      </c>
      <c r="AM3399" s="96">
        <v>42509</v>
      </c>
      <c r="AN3399" s="88">
        <f>_xll.BDH($A3399,AN$5,$AM$2,$AM$2)</f>
        <v>1268</v>
      </c>
      <c r="AO3399" s="88" t="str">
        <f>IF(V3399&gt;0,_xll.BDH($A3399,AO$5,$AM$2,$AM$2),"#N/A N/A")</f>
        <v>#N/A N/A</v>
      </c>
      <c r="AP3399" s="88" t="str">
        <f>IF(V3399&gt;0,_xll.BDH($A3399,AP$5,$AM$2,$AM$2),"#N/A N/A")</f>
        <v>#N/A N/A</v>
      </c>
      <c r="AQ3399" s="88" t="str">
        <f>IF(V3399&gt;0,_xll.BDH($A3399,AQ$5,$AM$2,$AM$2),"#N/A N/A")</f>
        <v>#N/A N/A</v>
      </c>
      <c r="AR3399" s="88" t="str">
        <f>IF(V3399&gt;0,_xll.BDH($A3399,AR$5,$AM$2,$AM$2),"#N/A N/A")</f>
        <v>#N/A N/A</v>
      </c>
    </row>
    <row r="3400" spans="1:44" ht="15" x14ac:dyDescent="0.25">
      <c r="A3400" s="99" t="s">
        <v>3472</v>
      </c>
      <c r="B3400" s="99" t="s">
        <v>3473</v>
      </c>
      <c r="C3400" s="108" t="s">
        <v>9046</v>
      </c>
      <c r="D3400" s="108" t="s">
        <v>9047</v>
      </c>
      <c r="E3400" s="108" t="s">
        <v>35</v>
      </c>
      <c r="F3400" s="100" t="str">
        <f>VLOOKUP(E3400,Issuer!A:B,2,FALSE)</f>
        <v>MB</v>
      </c>
      <c r="G3400" s="108" t="s">
        <v>5744</v>
      </c>
      <c r="H3400" s="108" t="s">
        <v>5682</v>
      </c>
      <c r="I3400" s="109">
        <v>42352</v>
      </c>
      <c r="J3400" s="109">
        <v>42353</v>
      </c>
      <c r="K3400" s="109">
        <v>42706</v>
      </c>
      <c r="L3400" s="109">
        <v>42702</v>
      </c>
      <c r="M3400" s="108"/>
      <c r="N3400" s="110"/>
      <c r="O3400" s="111"/>
      <c r="P3400" s="99"/>
      <c r="Q3400" s="110">
        <v>0.28000000000000003</v>
      </c>
      <c r="R3400" s="110">
        <v>2.5000000000000001E-2</v>
      </c>
      <c r="S3400" s="110">
        <v>9.803922</v>
      </c>
      <c r="T3400" s="112">
        <v>1820000</v>
      </c>
      <c r="U3400" s="112">
        <v>508500</v>
      </c>
      <c r="V3400" s="104">
        <v>46</v>
      </c>
      <c r="W3400" s="112">
        <v>34000</v>
      </c>
      <c r="X3400" s="112">
        <v>5000</v>
      </c>
      <c r="Y3400" s="112">
        <v>39.880000000000003</v>
      </c>
      <c r="Z3400" s="112"/>
      <c r="AA3400" s="110">
        <v>0.1</v>
      </c>
      <c r="AB3400" s="99"/>
      <c r="AC3400" s="100">
        <v>0.45604470000000003</v>
      </c>
      <c r="AD3400" s="100">
        <v>4.2378289999999999E-2</v>
      </c>
      <c r="AE3400" s="100">
        <v>1.1122669999999999E-2</v>
      </c>
      <c r="AF3400" s="100">
        <v>6.6196509999999996E-4</v>
      </c>
      <c r="AG3400" s="100">
        <v>31.796520000000001</v>
      </c>
      <c r="AH3400" s="105"/>
      <c r="AI3400" s="100">
        <v>39.1</v>
      </c>
      <c r="AJ3400" s="100">
        <v>1.1642950000000001</v>
      </c>
      <c r="AK3400" s="100">
        <v>0.45</v>
      </c>
      <c r="AM3400" s="96">
        <v>42509</v>
      </c>
      <c r="AN3400" s="88">
        <f>_xll.BDH($A3400,AN$5,$AM$2,$AM$2)</f>
        <v>10</v>
      </c>
      <c r="AO3400" s="88">
        <f>IF(V3400&gt;0,_xll.BDH($A3400,AO$5,$AM$2,$AM$2),"#N/A N/A")</f>
        <v>0.28054899999999999</v>
      </c>
      <c r="AP3400" s="88">
        <f>IF(V3400&gt;0,_xll.BDH($A3400,AP$5,$AM$2,$AM$2),"#N/A N/A")</f>
        <v>0.27824199999999999</v>
      </c>
      <c r="AQ3400" s="88">
        <f>IF(V3400&gt;0,_xll.BDH($A3400,AQ$5,$AM$2,$AM$2),"#N/A N/A")</f>
        <v>910000</v>
      </c>
      <c r="AR3400" s="88">
        <f>IF(V3400&gt;0,_xll.BDH($A3400,AR$5,$AM$2,$AM$2),"#N/A N/A")</f>
        <v>910000</v>
      </c>
    </row>
    <row r="3401" spans="1:44" ht="15" x14ac:dyDescent="0.25">
      <c r="A3401" s="99" t="s">
        <v>3474</v>
      </c>
      <c r="B3401" s="99" t="s">
        <v>256</v>
      </c>
      <c r="C3401" s="108" t="s">
        <v>9045</v>
      </c>
      <c r="D3401" s="108" t="s">
        <v>5842</v>
      </c>
      <c r="E3401" s="108" t="s">
        <v>33</v>
      </c>
      <c r="F3401" s="100" t="str">
        <f>VLOOKUP(E3401,Issuer!A:B,2,FALSE)</f>
        <v>JP</v>
      </c>
      <c r="G3401" s="108" t="s">
        <v>5748</v>
      </c>
      <c r="H3401" s="108" t="s">
        <v>5682</v>
      </c>
      <c r="I3401" s="109">
        <v>42199</v>
      </c>
      <c r="J3401" s="109">
        <v>42200</v>
      </c>
      <c r="K3401" s="109">
        <v>42580</v>
      </c>
      <c r="L3401" s="109">
        <v>42576</v>
      </c>
      <c r="M3401" s="108"/>
      <c r="N3401" s="110"/>
      <c r="O3401" s="111"/>
      <c r="P3401" s="99"/>
      <c r="Q3401" s="110">
        <v>0.01</v>
      </c>
      <c r="R3401" s="110">
        <v>0</v>
      </c>
      <c r="S3401" s="110">
        <v>0</v>
      </c>
      <c r="T3401" s="112">
        <v>0</v>
      </c>
      <c r="U3401" s="112"/>
      <c r="V3401" s="104">
        <v>0</v>
      </c>
      <c r="W3401" s="112">
        <v>100000</v>
      </c>
      <c r="X3401" s="112">
        <v>2000</v>
      </c>
      <c r="Y3401" s="112">
        <v>15</v>
      </c>
      <c r="Z3401" s="112"/>
      <c r="AA3401" s="110">
        <v>0.1</v>
      </c>
      <c r="AB3401" s="99"/>
      <c r="AC3401" s="100">
        <v>9.3995499999999996E-2</v>
      </c>
      <c r="AD3401" s="100">
        <v>6.724426E-2</v>
      </c>
      <c r="AE3401" s="100">
        <v>8.1117690000000002E-4</v>
      </c>
      <c r="AF3401" s="100">
        <v>2.937037E-4</v>
      </c>
      <c r="AG3401" s="100">
        <v>52.550910000000002</v>
      </c>
      <c r="AH3401" s="105"/>
      <c r="AI3401" s="100">
        <v>10.76</v>
      </c>
      <c r="AJ3401" s="100">
        <v>0</v>
      </c>
      <c r="AK3401" s="100">
        <v>0</v>
      </c>
      <c r="AM3401" s="96">
        <v>42509</v>
      </c>
      <c r="AN3401" s="88">
        <f>_xll.BDH($A3401,AN$5,$AM$2,$AM$2)</f>
        <v>88932</v>
      </c>
      <c r="AO3401" s="88" t="str">
        <f>IF(V3401&gt;0,_xll.BDH($A3401,AO$5,$AM$2,$AM$2),"#N/A N/A")</f>
        <v>#N/A N/A</v>
      </c>
      <c r="AP3401" s="88" t="str">
        <f>IF(V3401&gt;0,_xll.BDH($A3401,AP$5,$AM$2,$AM$2),"#N/A N/A")</f>
        <v>#N/A N/A</v>
      </c>
      <c r="AQ3401" s="88" t="str">
        <f>IF(V3401&gt;0,_xll.BDH($A3401,AQ$5,$AM$2,$AM$2),"#N/A N/A")</f>
        <v>#N/A N/A</v>
      </c>
      <c r="AR3401" s="88" t="str">
        <f>IF(V3401&gt;0,_xll.BDH($A3401,AR$5,$AM$2,$AM$2),"#N/A N/A")</f>
        <v>#N/A N/A</v>
      </c>
    </row>
    <row r="3402" spans="1:44" ht="15" x14ac:dyDescent="0.25">
      <c r="A3402" s="99" t="s">
        <v>3475</v>
      </c>
      <c r="B3402" s="99" t="s">
        <v>135</v>
      </c>
      <c r="C3402" s="108" t="s">
        <v>9049</v>
      </c>
      <c r="D3402" s="108" t="s">
        <v>5685</v>
      </c>
      <c r="E3402" s="108" t="s">
        <v>36</v>
      </c>
      <c r="F3402" s="100" t="str">
        <f>VLOOKUP(E3402,Issuer!A:B,2,FALSE)</f>
        <v>SG</v>
      </c>
      <c r="G3402" s="108" t="s">
        <v>5690</v>
      </c>
      <c r="H3402" s="108" t="s">
        <v>5706</v>
      </c>
      <c r="I3402" s="109">
        <v>42349</v>
      </c>
      <c r="J3402" s="109">
        <v>42353</v>
      </c>
      <c r="K3402" s="109">
        <v>42642</v>
      </c>
      <c r="L3402" s="109">
        <v>42636</v>
      </c>
      <c r="M3402" s="108"/>
      <c r="N3402" s="110"/>
      <c r="O3402" s="111"/>
      <c r="P3402" s="99"/>
      <c r="Q3402" s="110">
        <v>0.28999999999999998</v>
      </c>
      <c r="R3402" s="110">
        <v>0.01</v>
      </c>
      <c r="S3402" s="110">
        <v>3.5714290000000002</v>
      </c>
      <c r="T3402" s="112">
        <v>20000</v>
      </c>
      <c r="U3402" s="112">
        <v>5800</v>
      </c>
      <c r="V3402" s="104">
        <v>1</v>
      </c>
      <c r="W3402" s="112">
        <v>150000</v>
      </c>
      <c r="X3402" s="112">
        <v>10000</v>
      </c>
      <c r="Y3402" s="112">
        <v>20500</v>
      </c>
      <c r="Z3402" s="112"/>
      <c r="AA3402" s="110">
        <v>1.6666669999999999E-4</v>
      </c>
      <c r="AB3402" s="99"/>
      <c r="AC3402" s="100">
        <v>-0.66787870000000005</v>
      </c>
      <c r="AD3402" s="100">
        <v>1.457082E-4</v>
      </c>
      <c r="AE3402" s="100">
        <v>6.902002E-3</v>
      </c>
      <c r="AF3402" s="100">
        <v>9.3295949999999998E-4</v>
      </c>
      <c r="AG3402" s="100">
        <v>19.970179999999999</v>
      </c>
      <c r="AH3402" s="105"/>
      <c r="AI3402" s="100">
        <v>19694.330000000002</v>
      </c>
      <c r="AJ3402" s="100">
        <v>-0.6661821</v>
      </c>
      <c r="AK3402" s="100">
        <v>-132.08000000000001</v>
      </c>
      <c r="AM3402" s="96">
        <v>42509</v>
      </c>
      <c r="AN3402" s="88">
        <f>_xll.BDH($A3402,AN$5,$AM$2,$AM$2)</f>
        <v>3410</v>
      </c>
      <c r="AO3402" s="88">
        <f>IF(V3402&gt;0,_xll.BDH($A3402,AO$5,$AM$2,$AM$2),"#N/A N/A")</f>
        <v>0.28999999999999998</v>
      </c>
      <c r="AP3402" s="88" t="str">
        <f>IF(V3402&gt;0,_xll.BDH($A3402,AP$5,$AM$2,$AM$2),"#N/A N/A")</f>
        <v>#N/A N/A</v>
      </c>
      <c r="AQ3402" s="88">
        <f>IF(V3402&gt;0,_xll.BDH($A3402,AQ$5,$AM$2,$AM$2),"#N/A N/A")</f>
        <v>20000</v>
      </c>
      <c r="AR3402" s="88" t="str">
        <f>IF(V3402&gt;0,_xll.BDH($A3402,AR$5,$AM$2,$AM$2),"#N/A N/A")</f>
        <v>#N/A N/A</v>
      </c>
    </row>
    <row r="3403" spans="1:44" ht="15" x14ac:dyDescent="0.25">
      <c r="A3403" s="99" t="s">
        <v>3476</v>
      </c>
      <c r="B3403" s="99" t="s">
        <v>1985</v>
      </c>
      <c r="C3403" s="108" t="s">
        <v>9052</v>
      </c>
      <c r="D3403" s="108" t="s">
        <v>7562</v>
      </c>
      <c r="E3403" s="108" t="s">
        <v>36</v>
      </c>
      <c r="F3403" s="100" t="str">
        <f>VLOOKUP(E3403,Issuer!A:B,2,FALSE)</f>
        <v>SG</v>
      </c>
      <c r="G3403" s="108" t="s">
        <v>5690</v>
      </c>
      <c r="H3403" s="108" t="s">
        <v>5682</v>
      </c>
      <c r="I3403" s="109">
        <v>42349</v>
      </c>
      <c r="J3403" s="109">
        <v>42353</v>
      </c>
      <c r="K3403" s="109">
        <v>42585</v>
      </c>
      <c r="L3403" s="109">
        <v>42579</v>
      </c>
      <c r="M3403" s="108"/>
      <c r="N3403" s="110"/>
      <c r="O3403" s="111"/>
      <c r="P3403" s="99"/>
      <c r="Q3403" s="110">
        <v>1.2999999999999999E-2</v>
      </c>
      <c r="R3403" s="110">
        <v>-3.0000000000000001E-3</v>
      </c>
      <c r="S3403" s="110">
        <v>-18.75</v>
      </c>
      <c r="T3403" s="112">
        <v>0</v>
      </c>
      <c r="U3403" s="112"/>
      <c r="V3403" s="104">
        <v>0</v>
      </c>
      <c r="W3403" s="112">
        <v>25000</v>
      </c>
      <c r="X3403" s="112">
        <v>1000</v>
      </c>
      <c r="Y3403" s="112">
        <v>5.88</v>
      </c>
      <c r="Z3403" s="112"/>
      <c r="AA3403" s="110">
        <v>1</v>
      </c>
      <c r="AB3403" s="99"/>
      <c r="AC3403" s="100">
        <v>4.0117529999999998E-2</v>
      </c>
      <c r="AD3403" s="100">
        <v>0.1003421</v>
      </c>
      <c r="AE3403" s="100">
        <v>1.8106820000000001E-3</v>
      </c>
      <c r="AF3403" s="100">
        <v>3.0740960000000001E-4</v>
      </c>
      <c r="AG3403" s="100">
        <v>41.542369999999998</v>
      </c>
      <c r="AH3403" s="105"/>
      <c r="AI3403" s="100">
        <v>4.4800000000000004</v>
      </c>
      <c r="AJ3403" s="100">
        <v>-0.66518849999999996</v>
      </c>
      <c r="AK3403" s="100">
        <v>-0.03</v>
      </c>
      <c r="AM3403" s="96">
        <v>42509</v>
      </c>
      <c r="AN3403" s="88">
        <f>_xll.BDH($A3403,AN$5,$AM$2,$AM$2)</f>
        <v>790</v>
      </c>
      <c r="AO3403" s="88" t="str">
        <f>IF(V3403&gt;0,_xll.BDH($A3403,AO$5,$AM$2,$AM$2),"#N/A N/A")</f>
        <v>#N/A N/A</v>
      </c>
      <c r="AP3403" s="88" t="str">
        <f>IF(V3403&gt;0,_xll.BDH($A3403,AP$5,$AM$2,$AM$2),"#N/A N/A")</f>
        <v>#N/A N/A</v>
      </c>
      <c r="AQ3403" s="88" t="str">
        <f>IF(V3403&gt;0,_xll.BDH($A3403,AQ$5,$AM$2,$AM$2),"#N/A N/A")</f>
        <v>#N/A N/A</v>
      </c>
      <c r="AR3403" s="88" t="str">
        <f>IF(V3403&gt;0,_xll.BDH($A3403,AR$5,$AM$2,$AM$2),"#N/A N/A")</f>
        <v>#N/A N/A</v>
      </c>
    </row>
    <row r="3404" spans="1:44" ht="15" x14ac:dyDescent="0.25">
      <c r="A3404" s="99" t="s">
        <v>3477</v>
      </c>
      <c r="B3404" s="99" t="s">
        <v>2005</v>
      </c>
      <c r="C3404" s="108" t="s">
        <v>9056</v>
      </c>
      <c r="D3404" s="108" t="s">
        <v>7582</v>
      </c>
      <c r="E3404" s="108" t="s">
        <v>33</v>
      </c>
      <c r="F3404" s="100" t="str">
        <f>VLOOKUP(E3404,Issuer!A:B,2,FALSE)</f>
        <v>JP</v>
      </c>
      <c r="G3404" s="108" t="s">
        <v>5748</v>
      </c>
      <c r="H3404" s="108" t="s">
        <v>5682</v>
      </c>
      <c r="I3404" s="109">
        <v>42199</v>
      </c>
      <c r="J3404" s="109">
        <v>42200</v>
      </c>
      <c r="K3404" s="109">
        <v>42705</v>
      </c>
      <c r="L3404" s="109">
        <v>42699</v>
      </c>
      <c r="M3404" s="108"/>
      <c r="N3404" s="110"/>
      <c r="O3404" s="111"/>
      <c r="P3404" s="99"/>
      <c r="Q3404" s="110">
        <v>5.8000000000000003E-2</v>
      </c>
      <c r="R3404" s="110">
        <v>-8.9999999999999993E-3</v>
      </c>
      <c r="S3404" s="110">
        <v>-13.432840000000001</v>
      </c>
      <c r="T3404" s="112">
        <v>600000</v>
      </c>
      <c r="U3404" s="112">
        <v>36800</v>
      </c>
      <c r="V3404" s="104">
        <v>2</v>
      </c>
      <c r="W3404" s="112">
        <v>100000</v>
      </c>
      <c r="X3404" s="112">
        <v>5000</v>
      </c>
      <c r="Y3404" s="112">
        <v>7.68</v>
      </c>
      <c r="Z3404" s="112"/>
      <c r="AA3404" s="110">
        <v>0.1</v>
      </c>
      <c r="AB3404" s="99"/>
      <c r="AC3404" s="100">
        <v>0.35348420000000003</v>
      </c>
      <c r="AD3404" s="100">
        <v>0.11730790000000001</v>
      </c>
      <c r="AE3404" s="100">
        <v>1.625587E-3</v>
      </c>
      <c r="AF3404" s="100">
        <v>2.0758260000000001E-4</v>
      </c>
      <c r="AG3404" s="100">
        <v>66.792590000000004</v>
      </c>
      <c r="AH3404" s="105"/>
      <c r="AI3404" s="100">
        <v>6.21</v>
      </c>
      <c r="AJ3404" s="100">
        <v>-2.96875</v>
      </c>
      <c r="AK3404" s="100">
        <v>-0.19</v>
      </c>
      <c r="AM3404" s="96">
        <v>42509</v>
      </c>
      <c r="AN3404" s="88">
        <f>_xll.BDH($A3404,AN$5,$AM$2,$AM$2)</f>
        <v>8255</v>
      </c>
      <c r="AO3404" s="88">
        <f>IF(V3404&gt;0,_xll.BDH($A3404,AO$5,$AM$2,$AM$2),"#N/A N/A")</f>
        <v>6.1332999999999999E-2</v>
      </c>
      <c r="AP3404" s="88" t="str">
        <f>IF(V3404&gt;0,_xll.BDH($A3404,AP$5,$AM$2,$AM$2),"#N/A N/A")</f>
        <v>#N/A N/A</v>
      </c>
      <c r="AQ3404" s="88">
        <f>IF(V3404&gt;0,_xll.BDH($A3404,AQ$5,$AM$2,$AM$2),"#N/A N/A")</f>
        <v>600000</v>
      </c>
      <c r="AR3404" s="88" t="str">
        <f>IF(V3404&gt;0,_xll.BDH($A3404,AR$5,$AM$2,$AM$2),"#N/A N/A")</f>
        <v>#N/A N/A</v>
      </c>
    </row>
    <row r="3405" spans="1:44" ht="15" x14ac:dyDescent="0.25">
      <c r="A3405" s="99" t="s">
        <v>3478</v>
      </c>
      <c r="B3405" s="99" t="s">
        <v>125</v>
      </c>
      <c r="C3405" s="108" t="s">
        <v>9053</v>
      </c>
      <c r="D3405" s="108" t="s">
        <v>5680</v>
      </c>
      <c r="E3405" s="108" t="s">
        <v>36</v>
      </c>
      <c r="F3405" s="100" t="str">
        <f>VLOOKUP(E3405,Issuer!A:B,2,FALSE)</f>
        <v>SG</v>
      </c>
      <c r="G3405" s="108" t="s">
        <v>5690</v>
      </c>
      <c r="H3405" s="108" t="s">
        <v>5706</v>
      </c>
      <c r="I3405" s="109">
        <v>42349</v>
      </c>
      <c r="J3405" s="109">
        <v>42353</v>
      </c>
      <c r="K3405" s="109">
        <v>43074</v>
      </c>
      <c r="L3405" s="109">
        <v>43068</v>
      </c>
      <c r="M3405" s="108"/>
      <c r="N3405" s="110"/>
      <c r="O3405" s="111"/>
      <c r="P3405" s="99"/>
      <c r="Q3405" s="110">
        <v>0.16500000000000001</v>
      </c>
      <c r="R3405" s="110">
        <v>6.0000000000000001E-3</v>
      </c>
      <c r="S3405" s="110">
        <v>3.7735850000000002</v>
      </c>
      <c r="T3405" s="112">
        <v>1130000</v>
      </c>
      <c r="U3405" s="112">
        <v>187040</v>
      </c>
      <c r="V3405" s="104">
        <v>15</v>
      </c>
      <c r="W3405" s="112">
        <v>300000</v>
      </c>
      <c r="X3405" s="112">
        <v>10000</v>
      </c>
      <c r="Y3405" s="112">
        <v>8.5</v>
      </c>
      <c r="Z3405" s="112"/>
      <c r="AA3405" s="110">
        <v>0.1</v>
      </c>
      <c r="AB3405" s="99"/>
      <c r="AC3405" s="100">
        <v>-0.38884150000000001</v>
      </c>
      <c r="AD3405" s="100">
        <v>8.4044670000000002E-2</v>
      </c>
      <c r="AE3405" s="100">
        <v>4.012786E-3</v>
      </c>
      <c r="AF3405" s="100">
        <v>1.852492E-4</v>
      </c>
      <c r="AG3405" s="100">
        <v>37.770150000000001</v>
      </c>
      <c r="AH3405" s="105"/>
      <c r="AI3405" s="100">
        <v>9.0399999999999991</v>
      </c>
      <c r="AJ3405" s="100">
        <v>-1.4176660000000001</v>
      </c>
      <c r="AK3405" s="100">
        <v>-0.13</v>
      </c>
      <c r="AM3405" s="96">
        <v>42509</v>
      </c>
      <c r="AN3405" s="88">
        <f>_xll.BDH($A3405,AN$5,$AM$2,$AM$2)</f>
        <v>5670</v>
      </c>
      <c r="AO3405" s="88">
        <f>IF(V3405&gt;0,_xll.BDH($A3405,AO$5,$AM$2,$AM$2),"#N/A N/A")</f>
        <v>0.16520599999999999</v>
      </c>
      <c r="AP3405" s="88">
        <f>IF(V3405&gt;0,_xll.BDH($A3405,AP$5,$AM$2,$AM$2),"#N/A N/A")</f>
        <v>0.16584599999999999</v>
      </c>
      <c r="AQ3405" s="88">
        <f>IF(V3405&gt;0,_xll.BDH($A3405,AQ$5,$AM$2,$AM$2),"#N/A N/A")</f>
        <v>630000</v>
      </c>
      <c r="AR3405" s="88">
        <f>IF(V3405&gt;0,_xll.BDH($A3405,AR$5,$AM$2,$AM$2),"#N/A N/A")</f>
        <v>390000</v>
      </c>
    </row>
    <row r="3406" spans="1:44" ht="15" x14ac:dyDescent="0.25">
      <c r="A3406" s="99" t="s">
        <v>3479</v>
      </c>
      <c r="B3406" s="99" t="s">
        <v>293</v>
      </c>
      <c r="C3406" s="108" t="s">
        <v>9058</v>
      </c>
      <c r="D3406" s="108" t="s">
        <v>5868</v>
      </c>
      <c r="E3406" s="108" t="s">
        <v>36</v>
      </c>
      <c r="F3406" s="100" t="str">
        <f>VLOOKUP(E3406,Issuer!A:B,2,FALSE)</f>
        <v>SG</v>
      </c>
      <c r="G3406" s="108" t="s">
        <v>5690</v>
      </c>
      <c r="H3406" s="108" t="s">
        <v>5706</v>
      </c>
      <c r="I3406" s="109">
        <v>42349</v>
      </c>
      <c r="J3406" s="109">
        <v>42353</v>
      </c>
      <c r="K3406" s="109">
        <v>42585</v>
      </c>
      <c r="L3406" s="109">
        <v>42579</v>
      </c>
      <c r="M3406" s="108"/>
      <c r="N3406" s="110"/>
      <c r="O3406" s="111"/>
      <c r="P3406" s="99"/>
      <c r="Q3406" s="110">
        <v>0.20399999999999999</v>
      </c>
      <c r="R3406" s="110">
        <v>0.02</v>
      </c>
      <c r="S3406" s="110">
        <v>10.86957</v>
      </c>
      <c r="T3406" s="112">
        <v>6824000</v>
      </c>
      <c r="U3406" s="112">
        <v>1384282</v>
      </c>
      <c r="V3406" s="104">
        <v>31</v>
      </c>
      <c r="W3406" s="112">
        <v>60000</v>
      </c>
      <c r="X3406" s="112">
        <v>2000</v>
      </c>
      <c r="Y3406" s="112">
        <v>4.8</v>
      </c>
      <c r="Z3406" s="112"/>
      <c r="AA3406" s="110">
        <v>1</v>
      </c>
      <c r="AB3406" s="99"/>
      <c r="AC3406" s="100">
        <v>-0.30299860000000001</v>
      </c>
      <c r="AD3406" s="100">
        <v>0.36646679999999998</v>
      </c>
      <c r="AE3406" s="100">
        <v>8.2939899999999993E-3</v>
      </c>
      <c r="AF3406" s="100">
        <v>2.3018169999999998E-3</v>
      </c>
      <c r="AG3406" s="100">
        <v>39.96172</v>
      </c>
      <c r="AH3406" s="105"/>
      <c r="AI3406" s="100">
        <v>5.21</v>
      </c>
      <c r="AJ3406" s="100">
        <v>-1.698113</v>
      </c>
      <c r="AK3406" s="100">
        <v>-0.09</v>
      </c>
      <c r="AM3406" s="96">
        <v>42509</v>
      </c>
      <c r="AN3406" s="88">
        <f>_xll.BDH($A3406,AN$5,$AM$2,$AM$2)</f>
        <v>3194</v>
      </c>
      <c r="AO3406" s="88">
        <f>IF(V3406&gt;0,_xll.BDH($A3406,AO$5,$AM$2,$AM$2),"#N/A N/A")</f>
        <v>0.20355799999999999</v>
      </c>
      <c r="AP3406" s="88">
        <f>IF(V3406&gt;0,_xll.BDH($A3406,AP$5,$AM$2,$AM$2),"#N/A N/A")</f>
        <v>0.20197799999999999</v>
      </c>
      <c r="AQ3406" s="88">
        <f>IF(V3406&gt;0,_xll.BDH($A3406,AQ$5,$AM$2,$AM$2),"#N/A N/A")</f>
        <v>3756000</v>
      </c>
      <c r="AR3406" s="88">
        <f>IF(V3406&gt;0,_xll.BDH($A3406,AR$5,$AM$2,$AM$2),"#N/A N/A")</f>
        <v>3058000</v>
      </c>
    </row>
    <row r="3407" spans="1:44" ht="15" x14ac:dyDescent="0.25">
      <c r="A3407" s="99" t="s">
        <v>3480</v>
      </c>
      <c r="B3407" s="99" t="s">
        <v>127</v>
      </c>
      <c r="C3407" s="108" t="s">
        <v>9061</v>
      </c>
      <c r="D3407" s="108" t="s">
        <v>5712</v>
      </c>
      <c r="E3407" s="108" t="s">
        <v>36</v>
      </c>
      <c r="F3407" s="100" t="str">
        <f>VLOOKUP(E3407,Issuer!A:B,2,FALSE)</f>
        <v>SG</v>
      </c>
      <c r="G3407" s="108" t="s">
        <v>5690</v>
      </c>
      <c r="H3407" s="108" t="s">
        <v>5682</v>
      </c>
      <c r="I3407" s="109">
        <v>42349</v>
      </c>
      <c r="J3407" s="109">
        <v>42353</v>
      </c>
      <c r="K3407" s="109">
        <v>42585</v>
      </c>
      <c r="L3407" s="109">
        <v>42579</v>
      </c>
      <c r="M3407" s="108"/>
      <c r="N3407" s="110"/>
      <c r="O3407" s="111"/>
      <c r="P3407" s="99"/>
      <c r="Q3407" s="110">
        <v>0.51</v>
      </c>
      <c r="R3407" s="110">
        <v>-0.02</v>
      </c>
      <c r="S3407" s="110">
        <v>-3.7735850000000002</v>
      </c>
      <c r="T3407" s="112">
        <v>1432000</v>
      </c>
      <c r="U3407" s="112">
        <v>729160</v>
      </c>
      <c r="V3407" s="104">
        <v>16</v>
      </c>
      <c r="W3407" s="112">
        <v>80000</v>
      </c>
      <c r="X3407" s="112">
        <v>2000</v>
      </c>
      <c r="Y3407" s="112">
        <v>4.8</v>
      </c>
      <c r="Z3407" s="112"/>
      <c r="AA3407" s="110">
        <v>1</v>
      </c>
      <c r="AB3407" s="99"/>
      <c r="AC3407" s="100">
        <v>0.6279941</v>
      </c>
      <c r="AD3407" s="100">
        <v>0.37562030000000002</v>
      </c>
      <c r="AE3407" s="100">
        <v>8.6342450000000005E-3</v>
      </c>
      <c r="AF3407" s="100">
        <v>1.825318E-3</v>
      </c>
      <c r="AG3407" s="100">
        <v>42.251109999999997</v>
      </c>
      <c r="AH3407" s="105"/>
      <c r="AI3407" s="100">
        <v>5.1100000000000003</v>
      </c>
      <c r="AJ3407" s="100">
        <v>-0.77669900000000003</v>
      </c>
      <c r="AK3407" s="100">
        <v>-0.04</v>
      </c>
      <c r="AM3407" s="96">
        <v>42509</v>
      </c>
      <c r="AN3407" s="88">
        <f>_xll.BDH($A3407,AN$5,$AM$2,$AM$2)</f>
        <v>2</v>
      </c>
      <c r="AO3407" s="88">
        <f>IF(V3407&gt;0,_xll.BDH($A3407,AO$5,$AM$2,$AM$2),"#N/A N/A")</f>
        <v>0.50944100000000003</v>
      </c>
      <c r="AP3407" s="88">
        <f>IF(V3407&gt;0,_xll.BDH($A3407,AP$5,$AM$2,$AM$2),"#N/A N/A")</f>
        <v>0.50893900000000003</v>
      </c>
      <c r="AQ3407" s="88">
        <f>IF(V3407&gt;0,_xll.BDH($A3407,AQ$5,$AM$2,$AM$2),"#N/A N/A")</f>
        <v>716000</v>
      </c>
      <c r="AR3407" s="88">
        <f>IF(V3407&gt;0,_xll.BDH($A3407,AR$5,$AM$2,$AM$2),"#N/A N/A")</f>
        <v>716000</v>
      </c>
    </row>
    <row r="3408" spans="1:44" ht="15" x14ac:dyDescent="0.25">
      <c r="A3408" s="99" t="s">
        <v>3481</v>
      </c>
      <c r="B3408" s="99" t="s">
        <v>146</v>
      </c>
      <c r="C3408" s="108" t="s">
        <v>9055</v>
      </c>
      <c r="D3408" s="108" t="s">
        <v>5701</v>
      </c>
      <c r="E3408" s="108" t="s">
        <v>30</v>
      </c>
      <c r="F3408" s="100" t="str">
        <f>VLOOKUP(E3408,Issuer!A:B,2,FALSE)</f>
        <v>CS</v>
      </c>
      <c r="G3408" s="108" t="s">
        <v>5686</v>
      </c>
      <c r="H3408" s="108" t="s">
        <v>5682</v>
      </c>
      <c r="I3408" s="109">
        <v>42352</v>
      </c>
      <c r="J3408" s="109">
        <v>42353</v>
      </c>
      <c r="K3408" s="109">
        <v>42551</v>
      </c>
      <c r="L3408" s="109">
        <v>42545</v>
      </c>
      <c r="M3408" s="108"/>
      <c r="N3408" s="110"/>
      <c r="O3408" s="111"/>
      <c r="P3408" s="99"/>
      <c r="Q3408" s="110">
        <v>0.01</v>
      </c>
      <c r="R3408" s="110">
        <v>0</v>
      </c>
      <c r="S3408" s="110">
        <v>0</v>
      </c>
      <c r="T3408" s="112">
        <v>0</v>
      </c>
      <c r="U3408" s="112"/>
      <c r="V3408" s="104">
        <v>0</v>
      </c>
      <c r="W3408" s="112">
        <v>180000</v>
      </c>
      <c r="X3408" s="112">
        <v>10000</v>
      </c>
      <c r="Y3408" s="112">
        <v>213.88</v>
      </c>
      <c r="Z3408" s="112"/>
      <c r="AA3408" s="110">
        <v>0.01</v>
      </c>
      <c r="AB3408" s="99"/>
      <c r="AC3408" s="100">
        <v>9.4562400000000005E-2</v>
      </c>
      <c r="AD3408" s="100">
        <v>7.064959E-3</v>
      </c>
      <c r="AE3408" s="100">
        <v>1.0395300000000001E-3</v>
      </c>
      <c r="AF3408" s="100">
        <v>4.7595310000000002E-4</v>
      </c>
      <c r="AG3408" s="100">
        <v>39.553170000000001</v>
      </c>
      <c r="AH3408" s="105"/>
      <c r="AI3408" s="100">
        <v>177.7</v>
      </c>
      <c r="AJ3408" s="100">
        <v>-1.2229019999999999</v>
      </c>
      <c r="AK3408" s="100">
        <v>-2.2000000000000002</v>
      </c>
      <c r="AM3408" s="96">
        <v>42509</v>
      </c>
      <c r="AN3408" s="88">
        <f>_xll.BDH($A3408,AN$5,$AM$2,$AM$2)</f>
        <v>63150</v>
      </c>
      <c r="AO3408" s="88" t="str">
        <f>IF(V3408&gt;0,_xll.BDH($A3408,AO$5,$AM$2,$AM$2),"#N/A N/A")</f>
        <v>#N/A N/A</v>
      </c>
      <c r="AP3408" s="88" t="str">
        <f>IF(V3408&gt;0,_xll.BDH($A3408,AP$5,$AM$2,$AM$2),"#N/A N/A")</f>
        <v>#N/A N/A</v>
      </c>
      <c r="AQ3408" s="88" t="str">
        <f>IF(V3408&gt;0,_xll.BDH($A3408,AQ$5,$AM$2,$AM$2),"#N/A N/A")</f>
        <v>#N/A N/A</v>
      </c>
      <c r="AR3408" s="88" t="str">
        <f>IF(V3408&gt;0,_xll.BDH($A3408,AR$5,$AM$2,$AM$2),"#N/A N/A")</f>
        <v>#N/A N/A</v>
      </c>
    </row>
    <row r="3409" spans="1:44" ht="15" x14ac:dyDescent="0.25">
      <c r="A3409" s="99" t="s">
        <v>3482</v>
      </c>
      <c r="B3409" s="99" t="s">
        <v>303</v>
      </c>
      <c r="C3409" s="108" t="s">
        <v>9062</v>
      </c>
      <c r="D3409" s="108" t="s">
        <v>5887</v>
      </c>
      <c r="E3409" s="108" t="s">
        <v>30</v>
      </c>
      <c r="F3409" s="100" t="str">
        <f>VLOOKUP(E3409,Issuer!A:B,2,FALSE)</f>
        <v>CS</v>
      </c>
      <c r="G3409" s="108" t="s">
        <v>5686</v>
      </c>
      <c r="H3409" s="108" t="s">
        <v>5682</v>
      </c>
      <c r="I3409" s="109">
        <v>42352</v>
      </c>
      <c r="J3409" s="109">
        <v>42353</v>
      </c>
      <c r="K3409" s="109">
        <v>42523</v>
      </c>
      <c r="L3409" s="109">
        <v>42517</v>
      </c>
      <c r="M3409" s="108"/>
      <c r="N3409" s="110"/>
      <c r="O3409" s="111"/>
      <c r="P3409" s="99"/>
      <c r="Q3409" s="110">
        <v>0.01</v>
      </c>
      <c r="R3409" s="110">
        <v>0</v>
      </c>
      <c r="S3409" s="110">
        <v>0</v>
      </c>
      <c r="T3409" s="112">
        <v>0</v>
      </c>
      <c r="U3409" s="112"/>
      <c r="V3409" s="104">
        <v>0</v>
      </c>
      <c r="W3409" s="112">
        <v>80000</v>
      </c>
      <c r="X3409" s="112">
        <v>5000</v>
      </c>
      <c r="Y3409" s="112">
        <v>50.1</v>
      </c>
      <c r="Z3409" s="112"/>
      <c r="AA3409" s="110">
        <v>0.1</v>
      </c>
      <c r="AB3409" s="99"/>
      <c r="AC3409" s="100">
        <v>3.7419670000000002E-2</v>
      </c>
      <c r="AD3409" s="100">
        <v>1.131684E-2</v>
      </c>
      <c r="AE3409" s="100">
        <v>5.4003980000000003E-4</v>
      </c>
      <c r="AF3409" s="100">
        <v>2.0038629999999998E-3</v>
      </c>
      <c r="AG3409" s="100">
        <v>110.7508</v>
      </c>
      <c r="AH3409" s="105"/>
      <c r="AI3409" s="100">
        <v>33.25</v>
      </c>
      <c r="AJ3409" s="100">
        <v>-0.89418779999999998</v>
      </c>
      <c r="AK3409" s="100">
        <v>-0.3</v>
      </c>
      <c r="AM3409" s="96">
        <v>42509</v>
      </c>
      <c r="AN3409" s="88">
        <f>_xll.BDH($A3409,AN$5,$AM$2,$AM$2)</f>
        <v>20545</v>
      </c>
      <c r="AO3409" s="88" t="str">
        <f>IF(V3409&gt;0,_xll.BDH($A3409,AO$5,$AM$2,$AM$2),"#N/A N/A")</f>
        <v>#N/A N/A</v>
      </c>
      <c r="AP3409" s="88" t="str">
        <f>IF(V3409&gt;0,_xll.BDH($A3409,AP$5,$AM$2,$AM$2),"#N/A N/A")</f>
        <v>#N/A N/A</v>
      </c>
      <c r="AQ3409" s="88" t="str">
        <f>IF(V3409&gt;0,_xll.BDH($A3409,AQ$5,$AM$2,$AM$2),"#N/A N/A")</f>
        <v>#N/A N/A</v>
      </c>
      <c r="AR3409" s="88" t="str">
        <f>IF(V3409&gt;0,_xll.BDH($A3409,AR$5,$AM$2,$AM$2),"#N/A N/A")</f>
        <v>#N/A N/A</v>
      </c>
    </row>
    <row r="3410" spans="1:44" ht="15" x14ac:dyDescent="0.25">
      <c r="A3410" s="99" t="s">
        <v>3483</v>
      </c>
      <c r="B3410" s="99" t="s">
        <v>421</v>
      </c>
      <c r="C3410" s="108" t="s">
        <v>9054</v>
      </c>
      <c r="D3410" s="108" t="s">
        <v>5991</v>
      </c>
      <c r="E3410" s="108" t="s">
        <v>31</v>
      </c>
      <c r="F3410" s="100" t="str">
        <f>VLOOKUP(E3410,Issuer!A:B,2,FALSE)</f>
        <v>BP</v>
      </c>
      <c r="G3410" s="108" t="s">
        <v>5721</v>
      </c>
      <c r="H3410" s="108" t="s">
        <v>5682</v>
      </c>
      <c r="I3410" s="109">
        <v>42199</v>
      </c>
      <c r="J3410" s="109">
        <v>42200</v>
      </c>
      <c r="K3410" s="109">
        <v>42739</v>
      </c>
      <c r="L3410" s="109">
        <v>42732</v>
      </c>
      <c r="M3410" s="108"/>
      <c r="N3410" s="110"/>
      <c r="O3410" s="111"/>
      <c r="P3410" s="99"/>
      <c r="Q3410" s="110">
        <v>3.9E-2</v>
      </c>
      <c r="R3410" s="110">
        <v>-1E-3</v>
      </c>
      <c r="S3410" s="110">
        <v>-2.5</v>
      </c>
      <c r="T3410" s="112">
        <v>12100000</v>
      </c>
      <c r="U3410" s="112">
        <v>471350</v>
      </c>
      <c r="V3410" s="104">
        <v>18</v>
      </c>
      <c r="W3410" s="112">
        <v>100000</v>
      </c>
      <c r="X3410" s="112">
        <v>50000</v>
      </c>
      <c r="Y3410" s="112">
        <v>88.88</v>
      </c>
      <c r="Z3410" s="112"/>
      <c r="AA3410" s="110">
        <v>0.01</v>
      </c>
      <c r="AB3410" s="99"/>
      <c r="AC3410" s="100">
        <v>0.35594700000000001</v>
      </c>
      <c r="AD3410" s="100">
        <v>2.0377369999999999E-2</v>
      </c>
      <c r="AE3410" s="100">
        <v>2.421627E-3</v>
      </c>
      <c r="AF3410" s="100">
        <v>1.007675E-4</v>
      </c>
      <c r="AG3410" s="100">
        <v>27.024270000000001</v>
      </c>
      <c r="AH3410" s="105"/>
      <c r="AI3410" s="100">
        <v>83.4</v>
      </c>
      <c r="AJ3410" s="100">
        <v>-0.71428570000000002</v>
      </c>
      <c r="AK3410" s="100">
        <v>-0.6</v>
      </c>
      <c r="AM3410" s="96">
        <v>42509</v>
      </c>
      <c r="AN3410" s="88">
        <f>_xll.BDH($A3410,AN$5,$AM$2,$AM$2)</f>
        <v>21500</v>
      </c>
      <c r="AO3410" s="88">
        <f>IF(V3410&gt;0,_xll.BDH($A3410,AO$5,$AM$2,$AM$2),"#N/A N/A")</f>
        <v>3.8852999999999999E-2</v>
      </c>
      <c r="AP3410" s="88">
        <f>IF(V3410&gt;0,_xll.BDH($A3410,AP$5,$AM$2,$AM$2),"#N/A N/A")</f>
        <v>3.9047999999999999E-2</v>
      </c>
      <c r="AQ3410" s="88">
        <f>IF(V3410&gt;0,_xll.BDH($A3410,AQ$5,$AM$2,$AM$2),"#N/A N/A")</f>
        <v>5800000</v>
      </c>
      <c r="AR3410" s="88">
        <f>IF(V3410&gt;0,_xll.BDH($A3410,AR$5,$AM$2,$AM$2),"#N/A N/A")</f>
        <v>6300000</v>
      </c>
    </row>
    <row r="3411" spans="1:44" ht="15" x14ac:dyDescent="0.25">
      <c r="A3411" s="99" t="s">
        <v>3484</v>
      </c>
      <c r="B3411" s="99" t="s">
        <v>237</v>
      </c>
      <c r="C3411" s="108" t="s">
        <v>9063</v>
      </c>
      <c r="D3411" s="108" t="s">
        <v>5815</v>
      </c>
      <c r="E3411" s="108" t="s">
        <v>30</v>
      </c>
      <c r="F3411" s="100" t="str">
        <f>VLOOKUP(E3411,Issuer!A:B,2,FALSE)</f>
        <v>CS</v>
      </c>
      <c r="G3411" s="108" t="s">
        <v>5686</v>
      </c>
      <c r="H3411" s="108" t="s">
        <v>5682</v>
      </c>
      <c r="I3411" s="109">
        <v>42352</v>
      </c>
      <c r="J3411" s="109">
        <v>42353</v>
      </c>
      <c r="K3411" s="109">
        <v>42556</v>
      </c>
      <c r="L3411" s="109">
        <v>42549</v>
      </c>
      <c r="M3411" s="108"/>
      <c r="N3411" s="110"/>
      <c r="O3411" s="111"/>
      <c r="P3411" s="99"/>
      <c r="Q3411" s="110">
        <v>0.01</v>
      </c>
      <c r="R3411" s="110">
        <v>0</v>
      </c>
      <c r="S3411" s="110">
        <v>0</v>
      </c>
      <c r="T3411" s="112">
        <v>0</v>
      </c>
      <c r="U3411" s="112"/>
      <c r="V3411" s="104">
        <v>0</v>
      </c>
      <c r="W3411" s="112">
        <v>120000</v>
      </c>
      <c r="X3411" s="112">
        <v>4000</v>
      </c>
      <c r="Y3411" s="112">
        <v>62.88</v>
      </c>
      <c r="Z3411" s="112"/>
      <c r="AA3411" s="110">
        <v>0.1</v>
      </c>
      <c r="AB3411" s="99"/>
      <c r="AC3411" s="100">
        <v>3.9478439999999997E-2</v>
      </c>
      <c r="AD3411" s="100">
        <v>1.2929700000000001E-2</v>
      </c>
      <c r="AE3411" s="100">
        <v>1.5740070000000001E-3</v>
      </c>
      <c r="AF3411" s="100">
        <v>5.9117209999999998E-4</v>
      </c>
      <c r="AG3411" s="100">
        <v>37.311579999999999</v>
      </c>
      <c r="AH3411" s="105"/>
      <c r="AI3411" s="100">
        <v>49.25</v>
      </c>
      <c r="AJ3411" s="100">
        <v>1.546392</v>
      </c>
      <c r="AK3411" s="100">
        <v>0.75</v>
      </c>
      <c r="AM3411" s="96">
        <v>42509</v>
      </c>
      <c r="AN3411" s="88">
        <f>_xll.BDH($A3411,AN$5,$AM$2,$AM$2)</f>
        <v>72776</v>
      </c>
      <c r="AO3411" s="88" t="str">
        <f>IF(V3411&gt;0,_xll.BDH($A3411,AO$5,$AM$2,$AM$2),"#N/A N/A")</f>
        <v>#N/A N/A</v>
      </c>
      <c r="AP3411" s="88" t="str">
        <f>IF(V3411&gt;0,_xll.BDH($A3411,AP$5,$AM$2,$AM$2),"#N/A N/A")</f>
        <v>#N/A N/A</v>
      </c>
      <c r="AQ3411" s="88" t="str">
        <f>IF(V3411&gt;0,_xll.BDH($A3411,AQ$5,$AM$2,$AM$2),"#N/A N/A")</f>
        <v>#N/A N/A</v>
      </c>
      <c r="AR3411" s="88" t="str">
        <f>IF(V3411&gt;0,_xll.BDH($A3411,AR$5,$AM$2,$AM$2),"#N/A N/A")</f>
        <v>#N/A N/A</v>
      </c>
    </row>
    <row r="3412" spans="1:44" ht="15" x14ac:dyDescent="0.25">
      <c r="A3412" s="99" t="s">
        <v>3485</v>
      </c>
      <c r="B3412" s="99" t="s">
        <v>421</v>
      </c>
      <c r="C3412" s="108" t="s">
        <v>9057</v>
      </c>
      <c r="D3412" s="108" t="s">
        <v>5991</v>
      </c>
      <c r="E3412" s="108" t="s">
        <v>30</v>
      </c>
      <c r="F3412" s="100" t="str">
        <f>VLOOKUP(E3412,Issuer!A:B,2,FALSE)</f>
        <v>CS</v>
      </c>
      <c r="G3412" s="108" t="s">
        <v>5686</v>
      </c>
      <c r="H3412" s="108" t="s">
        <v>5682</v>
      </c>
      <c r="I3412" s="109">
        <v>42352</v>
      </c>
      <c r="J3412" s="109">
        <v>42353</v>
      </c>
      <c r="K3412" s="109">
        <v>42556</v>
      </c>
      <c r="L3412" s="109">
        <v>42549</v>
      </c>
      <c r="M3412" s="108"/>
      <c r="N3412" s="110"/>
      <c r="O3412" s="111"/>
      <c r="P3412" s="99"/>
      <c r="Q3412" s="110">
        <v>0.01</v>
      </c>
      <c r="R3412" s="110">
        <v>0</v>
      </c>
      <c r="S3412" s="110">
        <v>0</v>
      </c>
      <c r="T3412" s="112">
        <v>0</v>
      </c>
      <c r="U3412" s="112"/>
      <c r="V3412" s="104">
        <v>0</v>
      </c>
      <c r="W3412" s="112">
        <v>80000</v>
      </c>
      <c r="X3412" s="112">
        <v>5000</v>
      </c>
      <c r="Y3412" s="112">
        <v>104.88</v>
      </c>
      <c r="Z3412" s="112"/>
      <c r="AA3412" s="110">
        <v>0.1</v>
      </c>
      <c r="AB3412" s="99"/>
      <c r="AC3412" s="100">
        <v>2.6713979999999998E-2</v>
      </c>
      <c r="AD3412" s="100">
        <v>6.0322259999999999E-3</v>
      </c>
      <c r="AE3412" s="100">
        <v>1.951946E-3</v>
      </c>
      <c r="AF3412" s="100">
        <v>5.9521759999999998E-4</v>
      </c>
      <c r="AG3412" s="100">
        <v>34.140599999999999</v>
      </c>
      <c r="AH3412" s="105"/>
      <c r="AI3412" s="100">
        <v>83.4</v>
      </c>
      <c r="AJ3412" s="100">
        <v>-0.71428570000000002</v>
      </c>
      <c r="AK3412" s="100">
        <v>-0.6</v>
      </c>
      <c r="AM3412" s="96">
        <v>42509</v>
      </c>
      <c r="AN3412" s="88">
        <f>_xll.BDH($A3412,AN$5,$AM$2,$AM$2)</f>
        <v>4365</v>
      </c>
      <c r="AO3412" s="88" t="str">
        <f>IF(V3412&gt;0,_xll.BDH($A3412,AO$5,$AM$2,$AM$2),"#N/A N/A")</f>
        <v>#N/A N/A</v>
      </c>
      <c r="AP3412" s="88" t="str">
        <f>IF(V3412&gt;0,_xll.BDH($A3412,AP$5,$AM$2,$AM$2),"#N/A N/A")</f>
        <v>#N/A N/A</v>
      </c>
      <c r="AQ3412" s="88" t="str">
        <f>IF(V3412&gt;0,_xll.BDH($A3412,AQ$5,$AM$2,$AM$2),"#N/A N/A")</f>
        <v>#N/A N/A</v>
      </c>
      <c r="AR3412" s="88" t="str">
        <f>IF(V3412&gt;0,_xll.BDH($A3412,AR$5,$AM$2,$AM$2),"#N/A N/A")</f>
        <v>#N/A N/A</v>
      </c>
    </row>
    <row r="3413" spans="1:44" ht="15" x14ac:dyDescent="0.25">
      <c r="A3413" s="99" t="s">
        <v>3486</v>
      </c>
      <c r="B3413" s="99" t="s">
        <v>125</v>
      </c>
      <c r="C3413" s="108" t="s">
        <v>9059</v>
      </c>
      <c r="D3413" s="108" t="s">
        <v>5680</v>
      </c>
      <c r="E3413" s="108" t="s">
        <v>30</v>
      </c>
      <c r="F3413" s="100" t="str">
        <f>VLOOKUP(E3413,Issuer!A:B,2,FALSE)</f>
        <v>CS</v>
      </c>
      <c r="G3413" s="108" t="s">
        <v>5686</v>
      </c>
      <c r="H3413" s="108" t="s">
        <v>5682</v>
      </c>
      <c r="I3413" s="109">
        <v>42352</v>
      </c>
      <c r="J3413" s="109">
        <v>42353</v>
      </c>
      <c r="K3413" s="109">
        <v>42556</v>
      </c>
      <c r="L3413" s="109">
        <v>42549</v>
      </c>
      <c r="M3413" s="108"/>
      <c r="N3413" s="110"/>
      <c r="O3413" s="111"/>
      <c r="P3413" s="99"/>
      <c r="Q3413" s="110">
        <v>0.158</v>
      </c>
      <c r="R3413" s="110">
        <v>-4.4999999999999998E-2</v>
      </c>
      <c r="S3413" s="110">
        <v>-22.167490000000001</v>
      </c>
      <c r="T3413" s="112">
        <v>174000</v>
      </c>
      <c r="U3413" s="112">
        <v>26252</v>
      </c>
      <c r="V3413" s="104">
        <v>4</v>
      </c>
      <c r="W3413" s="112">
        <v>60000</v>
      </c>
      <c r="X3413" s="112">
        <v>1000</v>
      </c>
      <c r="Y3413" s="112">
        <v>9.8800000000000008</v>
      </c>
      <c r="Z3413" s="112"/>
      <c r="AA3413" s="110">
        <v>1</v>
      </c>
      <c r="AB3413" s="99"/>
      <c r="AC3413" s="100">
        <v>0.2239951</v>
      </c>
      <c r="AD3413" s="100">
        <v>0.22752530000000001</v>
      </c>
      <c r="AE3413" s="100">
        <v>9.6642489999999998E-3</v>
      </c>
      <c r="AF3413" s="100">
        <v>2.917626E-3</v>
      </c>
      <c r="AG3413" s="100">
        <v>40.045270000000002</v>
      </c>
      <c r="AH3413" s="105"/>
      <c r="AI3413" s="100">
        <v>9.0399999999999991</v>
      </c>
      <c r="AJ3413" s="100">
        <v>-1.4176660000000001</v>
      </c>
      <c r="AK3413" s="100">
        <v>-0.13</v>
      </c>
      <c r="AM3413" s="96">
        <v>42509</v>
      </c>
      <c r="AN3413" s="88">
        <f>_xll.BDH($A3413,AN$5,$AM$2,$AM$2)</f>
        <v>1841</v>
      </c>
      <c r="AO3413" s="88">
        <f>IF(V3413&gt;0,_xll.BDH($A3413,AO$5,$AM$2,$AM$2),"#N/A N/A")</f>
        <v>0.14699999999999999</v>
      </c>
      <c r="AP3413" s="88">
        <f>IF(V3413&gt;0,_xll.BDH($A3413,AP$5,$AM$2,$AM$2),"#N/A N/A")</f>
        <v>0.157531</v>
      </c>
      <c r="AQ3413" s="88">
        <f>IF(V3413&gt;0,_xll.BDH($A3413,AQ$5,$AM$2,$AM$2),"#N/A N/A")</f>
        <v>110000</v>
      </c>
      <c r="AR3413" s="88">
        <f>IF(V3413&gt;0,_xll.BDH($A3413,AR$5,$AM$2,$AM$2),"#N/A N/A")</f>
        <v>64000</v>
      </c>
    </row>
    <row r="3414" spans="1:44" ht="15" x14ac:dyDescent="0.25">
      <c r="A3414" s="99" t="s">
        <v>3487</v>
      </c>
      <c r="B3414" s="99" t="s">
        <v>319</v>
      </c>
      <c r="C3414" s="108" t="s">
        <v>9060</v>
      </c>
      <c r="D3414" s="108" t="s">
        <v>5889</v>
      </c>
      <c r="E3414" s="108" t="s">
        <v>39</v>
      </c>
      <c r="F3414" s="100" t="str">
        <f>VLOOKUP(E3414,Issuer!A:B,2,FALSE)</f>
        <v>GS</v>
      </c>
      <c r="G3414" s="108" t="s">
        <v>5826</v>
      </c>
      <c r="H3414" s="108" t="s">
        <v>5682</v>
      </c>
      <c r="I3414" s="109">
        <v>42352</v>
      </c>
      <c r="J3414" s="109">
        <v>42353</v>
      </c>
      <c r="K3414" s="109">
        <v>42824</v>
      </c>
      <c r="L3414" s="109">
        <v>42818</v>
      </c>
      <c r="M3414" s="108"/>
      <c r="N3414" s="110"/>
      <c r="O3414" s="111"/>
      <c r="P3414" s="99"/>
      <c r="Q3414" s="110">
        <v>7.1999999999999995E-2</v>
      </c>
      <c r="R3414" s="110">
        <v>-1E-3</v>
      </c>
      <c r="S3414" s="110">
        <v>-1.3698630000000001</v>
      </c>
      <c r="T3414" s="112">
        <v>8665000</v>
      </c>
      <c r="U3414" s="112">
        <v>616640</v>
      </c>
      <c r="V3414" s="104">
        <v>162</v>
      </c>
      <c r="W3414" s="112">
        <v>80000</v>
      </c>
      <c r="X3414" s="112">
        <v>5000</v>
      </c>
      <c r="Y3414" s="112">
        <v>22</v>
      </c>
      <c r="Z3414" s="112"/>
      <c r="AA3414" s="110">
        <v>0.1</v>
      </c>
      <c r="AB3414" s="99"/>
      <c r="AC3414" s="100">
        <v>0.29486479999999998</v>
      </c>
      <c r="AD3414" s="100">
        <v>8.0686690000000005E-2</v>
      </c>
      <c r="AE3414" s="100">
        <v>6.3099469999999998E-3</v>
      </c>
      <c r="AF3414" s="100">
        <v>1.7322790000000001E-4</v>
      </c>
      <c r="AG3414" s="100">
        <v>22.750520000000002</v>
      </c>
      <c r="AH3414" s="105"/>
      <c r="AI3414" s="100">
        <v>19.88</v>
      </c>
      <c r="AJ3414" s="100">
        <v>-0.40080159999999998</v>
      </c>
      <c r="AK3414" s="100">
        <v>-0.08</v>
      </c>
      <c r="AM3414" s="96">
        <v>42509</v>
      </c>
      <c r="AN3414" s="88">
        <f>_xll.BDH($A3414,AN$5,$AM$2,$AM$2)</f>
        <v>4565</v>
      </c>
      <c r="AO3414" s="88">
        <f>IF(V3414&gt;0,_xll.BDH($A3414,AO$5,$AM$2,$AM$2),"#N/A N/A")</f>
        <v>7.1187E-2</v>
      </c>
      <c r="AP3414" s="88">
        <f>IF(V3414&gt;0,_xll.BDH($A3414,AP$5,$AM$2,$AM$2),"#N/A N/A")</f>
        <v>7.1151000000000006E-2</v>
      </c>
      <c r="AQ3414" s="88">
        <f>IF(V3414&gt;0,_xll.BDH($A3414,AQ$5,$AM$2,$AM$2),"#N/A N/A")</f>
        <v>4205000</v>
      </c>
      <c r="AR3414" s="88">
        <f>IF(V3414&gt;0,_xll.BDH($A3414,AR$5,$AM$2,$AM$2),"#N/A N/A")</f>
        <v>4430000</v>
      </c>
    </row>
    <row r="3415" spans="1:44" ht="15" x14ac:dyDescent="0.25">
      <c r="A3415" s="99" t="s">
        <v>3488</v>
      </c>
      <c r="B3415" s="99" t="s">
        <v>127</v>
      </c>
      <c r="C3415" s="108" t="s">
        <v>9066</v>
      </c>
      <c r="D3415" s="108" t="s">
        <v>5712</v>
      </c>
      <c r="E3415" s="108" t="s">
        <v>39</v>
      </c>
      <c r="F3415" s="100" t="str">
        <f>VLOOKUP(E3415,Issuer!A:B,2,FALSE)</f>
        <v>GS</v>
      </c>
      <c r="G3415" s="108" t="s">
        <v>5826</v>
      </c>
      <c r="H3415" s="108" t="s">
        <v>5682</v>
      </c>
      <c r="I3415" s="109">
        <v>42352</v>
      </c>
      <c r="J3415" s="109">
        <v>42353</v>
      </c>
      <c r="K3415" s="109">
        <v>42551</v>
      </c>
      <c r="L3415" s="109">
        <v>42545</v>
      </c>
      <c r="M3415" s="108"/>
      <c r="N3415" s="110"/>
      <c r="O3415" s="111"/>
      <c r="P3415" s="99"/>
      <c r="Q3415" s="110">
        <v>9.6000000000000002E-2</v>
      </c>
      <c r="R3415" s="110">
        <v>-1.7000000000000001E-2</v>
      </c>
      <c r="S3415" s="110">
        <v>-15.04425</v>
      </c>
      <c r="T3415" s="112">
        <v>3802000</v>
      </c>
      <c r="U3415" s="112">
        <v>384688</v>
      </c>
      <c r="V3415" s="104">
        <v>42</v>
      </c>
      <c r="W3415" s="112">
        <v>80000</v>
      </c>
      <c r="X3415" s="112">
        <v>2000</v>
      </c>
      <c r="Y3415" s="112">
        <v>5.5</v>
      </c>
      <c r="Z3415" s="112"/>
      <c r="AA3415" s="110">
        <v>1</v>
      </c>
      <c r="AB3415" s="99"/>
      <c r="AC3415" s="100">
        <v>0.2608896</v>
      </c>
      <c r="AD3415" s="100">
        <v>0.50064200000000003</v>
      </c>
      <c r="AE3415" s="100">
        <v>5.6292110000000003E-3</v>
      </c>
      <c r="AF3415" s="100">
        <v>2.050133E-3</v>
      </c>
      <c r="AG3415" s="100">
        <v>37.189140000000002</v>
      </c>
      <c r="AH3415" s="105"/>
      <c r="AI3415" s="100">
        <v>5.1100000000000003</v>
      </c>
      <c r="AJ3415" s="100">
        <v>-0.77669900000000003</v>
      </c>
      <c r="AK3415" s="100">
        <v>-0.04</v>
      </c>
      <c r="AM3415" s="96">
        <v>42509</v>
      </c>
      <c r="AN3415" s="88">
        <f>_xll.BDH($A3415,AN$5,$AM$2,$AM$2)</f>
        <v>56</v>
      </c>
      <c r="AO3415" s="88">
        <f>IF(V3415&gt;0,_xll.BDH($A3415,AO$5,$AM$2,$AM$2),"#N/A N/A")</f>
        <v>0.10168000000000001</v>
      </c>
      <c r="AP3415" s="88">
        <f>IF(V3415&gt;0,_xll.BDH($A3415,AP$5,$AM$2,$AM$2),"#N/A N/A")</f>
        <v>0.100662</v>
      </c>
      <c r="AQ3415" s="88">
        <f>IF(V3415&gt;0,_xll.BDH($A3415,AQ$5,$AM$2,$AM$2),"#N/A N/A")</f>
        <v>1936000</v>
      </c>
      <c r="AR3415" s="88">
        <f>IF(V3415&gt;0,_xll.BDH($A3415,AR$5,$AM$2,$AM$2),"#N/A N/A")</f>
        <v>1866000</v>
      </c>
    </row>
    <row r="3416" spans="1:44" ht="15" x14ac:dyDescent="0.25">
      <c r="A3416" s="99" t="s">
        <v>3489</v>
      </c>
      <c r="B3416" s="99" t="s">
        <v>293</v>
      </c>
      <c r="C3416" s="108" t="s">
        <v>9067</v>
      </c>
      <c r="D3416" s="108" t="s">
        <v>5868</v>
      </c>
      <c r="E3416" s="108" t="s">
        <v>39</v>
      </c>
      <c r="F3416" s="100" t="str">
        <f>VLOOKUP(E3416,Issuer!A:B,2,FALSE)</f>
        <v>GS</v>
      </c>
      <c r="G3416" s="108" t="s">
        <v>5826</v>
      </c>
      <c r="H3416" s="108" t="s">
        <v>5682</v>
      </c>
      <c r="I3416" s="109">
        <v>42352</v>
      </c>
      <c r="J3416" s="109">
        <v>42353</v>
      </c>
      <c r="K3416" s="109">
        <v>42551</v>
      </c>
      <c r="L3416" s="109">
        <v>42545</v>
      </c>
      <c r="M3416" s="108"/>
      <c r="N3416" s="110"/>
      <c r="O3416" s="111"/>
      <c r="P3416" s="99"/>
      <c r="Q3416" s="110">
        <v>0.11600000000000001</v>
      </c>
      <c r="R3416" s="110">
        <v>-3.3000000000000002E-2</v>
      </c>
      <c r="S3416" s="110">
        <v>-22.147649999999999</v>
      </c>
      <c r="T3416" s="112">
        <v>570000</v>
      </c>
      <c r="U3416" s="112">
        <v>68316</v>
      </c>
      <c r="V3416" s="104">
        <v>8</v>
      </c>
      <c r="W3416" s="112">
        <v>80000</v>
      </c>
      <c r="X3416" s="112">
        <v>2000</v>
      </c>
      <c r="Y3416" s="112">
        <v>5.5</v>
      </c>
      <c r="Z3416" s="112"/>
      <c r="AA3416" s="110">
        <v>1</v>
      </c>
      <c r="AB3416" s="99"/>
      <c r="AC3416" s="100">
        <v>0.31867600000000001</v>
      </c>
      <c r="AD3416" s="100">
        <v>0.59868889999999997</v>
      </c>
      <c r="AE3416" s="100">
        <v>6.3130649999999996E-3</v>
      </c>
      <c r="AF3416" s="100">
        <v>2.3109150000000002E-3</v>
      </c>
      <c r="AG3416" s="100">
        <v>33.62867</v>
      </c>
      <c r="AH3416" s="105"/>
      <c r="AI3416" s="100">
        <v>5.21</v>
      </c>
      <c r="AJ3416" s="100">
        <v>-1.698113</v>
      </c>
      <c r="AK3416" s="100">
        <v>-0.09</v>
      </c>
      <c r="AM3416" s="96">
        <v>42509</v>
      </c>
      <c r="AN3416" s="88">
        <f>_xll.BDH($A3416,AN$5,$AM$2,$AM$2)</f>
        <v>1018</v>
      </c>
      <c r="AO3416" s="88">
        <f>IF(V3416&gt;0,_xll.BDH($A3416,AO$5,$AM$2,$AM$2),"#N/A N/A")</f>
        <v>0.119853</v>
      </c>
      <c r="AP3416" s="88" t="str">
        <f>IF(V3416&gt;0,_xll.BDH($A3416,AP$5,$AM$2,$AM$2),"#N/A N/A")</f>
        <v>#N/A N/A</v>
      </c>
      <c r="AQ3416" s="88">
        <f>IF(V3416&gt;0,_xll.BDH($A3416,AQ$5,$AM$2,$AM$2),"#N/A N/A")</f>
        <v>570000</v>
      </c>
      <c r="AR3416" s="88" t="str">
        <f>IF(V3416&gt;0,_xll.BDH($A3416,AR$5,$AM$2,$AM$2),"#N/A N/A")</f>
        <v>#N/A N/A</v>
      </c>
    </row>
    <row r="3417" spans="1:44" ht="15" x14ac:dyDescent="0.25">
      <c r="A3417" s="99" t="s">
        <v>3490</v>
      </c>
      <c r="B3417" s="99" t="s">
        <v>146</v>
      </c>
      <c r="C3417" s="108" t="s">
        <v>9064</v>
      </c>
      <c r="D3417" s="108" t="s">
        <v>5701</v>
      </c>
      <c r="E3417" s="108" t="s">
        <v>37</v>
      </c>
      <c r="F3417" s="100" t="str">
        <f>VLOOKUP(E3417,Issuer!A:B,2,FALSE)</f>
        <v>UB</v>
      </c>
      <c r="G3417" s="108" t="s">
        <v>5732</v>
      </c>
      <c r="H3417" s="108" t="s">
        <v>5682</v>
      </c>
      <c r="I3417" s="109">
        <v>42352</v>
      </c>
      <c r="J3417" s="109">
        <v>42353</v>
      </c>
      <c r="K3417" s="109">
        <v>42543</v>
      </c>
      <c r="L3417" s="109">
        <v>42537</v>
      </c>
      <c r="M3417" s="108"/>
      <c r="N3417" s="110"/>
      <c r="O3417" s="111"/>
      <c r="P3417" s="99"/>
      <c r="Q3417" s="110">
        <v>0.01</v>
      </c>
      <c r="R3417" s="110">
        <v>0</v>
      </c>
      <c r="S3417" s="110">
        <v>0</v>
      </c>
      <c r="T3417" s="112">
        <v>0</v>
      </c>
      <c r="U3417" s="112"/>
      <c r="V3417" s="104">
        <v>0</v>
      </c>
      <c r="W3417" s="112">
        <v>300000</v>
      </c>
      <c r="X3417" s="112">
        <v>10000</v>
      </c>
      <c r="Y3417" s="112">
        <v>218.2</v>
      </c>
      <c r="Z3417" s="112"/>
      <c r="AA3417" s="110">
        <v>0.01</v>
      </c>
      <c r="AB3417" s="99"/>
      <c r="AC3417" s="100">
        <v>8.9077089999999998E-2</v>
      </c>
      <c r="AD3417" s="100">
        <v>6.269841E-3</v>
      </c>
      <c r="AE3417" s="100">
        <v>8.9238339999999998E-4</v>
      </c>
      <c r="AF3417" s="100">
        <v>6.0492070000000002E-4</v>
      </c>
      <c r="AG3417" s="100">
        <v>47.390909999999998</v>
      </c>
      <c r="AH3417" s="105"/>
      <c r="AI3417" s="100">
        <v>177.7</v>
      </c>
      <c r="AJ3417" s="100">
        <v>-1.2229019999999999</v>
      </c>
      <c r="AK3417" s="100">
        <v>-2.2000000000000002</v>
      </c>
      <c r="AM3417" s="96">
        <v>42509</v>
      </c>
      <c r="AN3417" s="88">
        <f>_xll.BDH($A3417,AN$5,$AM$2,$AM$2)</f>
        <v>11090</v>
      </c>
      <c r="AO3417" s="88" t="str">
        <f>IF(V3417&gt;0,_xll.BDH($A3417,AO$5,$AM$2,$AM$2),"#N/A N/A")</f>
        <v>#N/A N/A</v>
      </c>
      <c r="AP3417" s="88" t="str">
        <f>IF(V3417&gt;0,_xll.BDH($A3417,AP$5,$AM$2,$AM$2),"#N/A N/A")</f>
        <v>#N/A N/A</v>
      </c>
      <c r="AQ3417" s="88" t="str">
        <f>IF(V3417&gt;0,_xll.BDH($A3417,AQ$5,$AM$2,$AM$2),"#N/A N/A")</f>
        <v>#N/A N/A</v>
      </c>
      <c r="AR3417" s="88" t="str">
        <f>IF(V3417&gt;0,_xll.BDH($A3417,AR$5,$AM$2,$AM$2),"#N/A N/A")</f>
        <v>#N/A N/A</v>
      </c>
    </row>
    <row r="3418" spans="1:44" ht="15" x14ac:dyDescent="0.25">
      <c r="A3418" s="99" t="s">
        <v>3491</v>
      </c>
      <c r="B3418" s="99" t="s">
        <v>2495</v>
      </c>
      <c r="C3418" s="108" t="s">
        <v>9065</v>
      </c>
      <c r="D3418" s="108" t="s">
        <v>8071</v>
      </c>
      <c r="E3418" s="108" t="s">
        <v>37</v>
      </c>
      <c r="F3418" s="100" t="str">
        <f>VLOOKUP(E3418,Issuer!A:B,2,FALSE)</f>
        <v>UB</v>
      </c>
      <c r="G3418" s="108" t="s">
        <v>5732</v>
      </c>
      <c r="H3418" s="108" t="s">
        <v>5682</v>
      </c>
      <c r="I3418" s="109">
        <v>42352</v>
      </c>
      <c r="J3418" s="109">
        <v>42353</v>
      </c>
      <c r="K3418" s="109">
        <v>42556</v>
      </c>
      <c r="L3418" s="109">
        <v>42549</v>
      </c>
      <c r="M3418" s="108"/>
      <c r="N3418" s="110"/>
      <c r="O3418" s="111"/>
      <c r="P3418" s="99"/>
      <c r="Q3418" s="110">
        <v>0.01</v>
      </c>
      <c r="R3418" s="110">
        <v>0</v>
      </c>
      <c r="S3418" s="110">
        <v>0</v>
      </c>
      <c r="T3418" s="112">
        <v>0</v>
      </c>
      <c r="U3418" s="112"/>
      <c r="V3418" s="104">
        <v>0</v>
      </c>
      <c r="W3418" s="112">
        <v>70000</v>
      </c>
      <c r="X3418" s="112">
        <v>5000</v>
      </c>
      <c r="Y3418" s="112">
        <v>26.85</v>
      </c>
      <c r="Z3418" s="112"/>
      <c r="AA3418" s="110">
        <v>0.1</v>
      </c>
      <c r="AB3418" s="99"/>
      <c r="AC3418" s="100">
        <v>5.6386310000000002E-2</v>
      </c>
      <c r="AD3418" s="100">
        <v>2.481071E-2</v>
      </c>
      <c r="AE3418" s="100">
        <v>7.4235309999999999E-4</v>
      </c>
      <c r="AF3418" s="100">
        <v>4.8101140000000002E-4</v>
      </c>
      <c r="AG3418" s="100">
        <v>70.443910000000002</v>
      </c>
      <c r="AH3418" s="105"/>
      <c r="AI3418" s="100">
        <v>17.98</v>
      </c>
      <c r="AJ3418" s="100">
        <v>-0.33259420000000001</v>
      </c>
      <c r="AK3418" s="100">
        <v>-0.06</v>
      </c>
      <c r="AM3418" s="96">
        <v>42509</v>
      </c>
      <c r="AN3418" s="88">
        <f>_xll.BDH($A3418,AN$5,$AM$2,$AM$2)</f>
        <v>3710</v>
      </c>
      <c r="AO3418" s="88" t="str">
        <f>IF(V3418&gt;0,_xll.BDH($A3418,AO$5,$AM$2,$AM$2),"#N/A N/A")</f>
        <v>#N/A N/A</v>
      </c>
      <c r="AP3418" s="88" t="str">
        <f>IF(V3418&gt;0,_xll.BDH($A3418,AP$5,$AM$2,$AM$2),"#N/A N/A")</f>
        <v>#N/A N/A</v>
      </c>
      <c r="AQ3418" s="88" t="str">
        <f>IF(V3418&gt;0,_xll.BDH($A3418,AQ$5,$AM$2,$AM$2),"#N/A N/A")</f>
        <v>#N/A N/A</v>
      </c>
      <c r="AR3418" s="88" t="str">
        <f>IF(V3418&gt;0,_xll.BDH($A3418,AR$5,$AM$2,$AM$2),"#N/A N/A")</f>
        <v>#N/A N/A</v>
      </c>
    </row>
    <row r="3419" spans="1:44" ht="15" x14ac:dyDescent="0.25">
      <c r="A3419" s="99" t="s">
        <v>3492</v>
      </c>
      <c r="B3419" s="99" t="s">
        <v>2250</v>
      </c>
      <c r="C3419" s="108" t="s">
        <v>9068</v>
      </c>
      <c r="D3419" s="108" t="s">
        <v>7830</v>
      </c>
      <c r="E3419" s="108" t="s">
        <v>37</v>
      </c>
      <c r="F3419" s="100" t="str">
        <f>VLOOKUP(E3419,Issuer!A:B,2,FALSE)</f>
        <v>UB</v>
      </c>
      <c r="G3419" s="108" t="s">
        <v>5732</v>
      </c>
      <c r="H3419" s="108" t="s">
        <v>5682</v>
      </c>
      <c r="I3419" s="109">
        <v>42352</v>
      </c>
      <c r="J3419" s="109">
        <v>42353</v>
      </c>
      <c r="K3419" s="109">
        <v>42562</v>
      </c>
      <c r="L3419" s="109">
        <v>42556</v>
      </c>
      <c r="M3419" s="108"/>
      <c r="N3419" s="110"/>
      <c r="O3419" s="111"/>
      <c r="P3419" s="99"/>
      <c r="Q3419" s="110">
        <v>1.6E-2</v>
      </c>
      <c r="R3419" s="110">
        <v>0</v>
      </c>
      <c r="S3419" s="110">
        <v>0</v>
      </c>
      <c r="T3419" s="112">
        <v>0</v>
      </c>
      <c r="U3419" s="112"/>
      <c r="V3419" s="104">
        <v>0</v>
      </c>
      <c r="W3419" s="112">
        <v>100000</v>
      </c>
      <c r="X3419" s="112">
        <v>1000</v>
      </c>
      <c r="Y3419" s="112">
        <v>24.88</v>
      </c>
      <c r="Z3419" s="112"/>
      <c r="AA3419" s="110">
        <v>0.1</v>
      </c>
      <c r="AB3419" s="99"/>
      <c r="AC3419" s="100">
        <v>8.9659199999999994E-2</v>
      </c>
      <c r="AD3419" s="100">
        <v>3.8210239999999999E-2</v>
      </c>
      <c r="AE3419" s="100">
        <v>1.0927650000000001E-3</v>
      </c>
      <c r="AF3419" s="100">
        <v>6.443334E-4</v>
      </c>
      <c r="AG3419" s="100">
        <v>63.843519999999998</v>
      </c>
      <c r="AH3419" s="105"/>
      <c r="AI3419" s="100">
        <v>17.420000000000002</v>
      </c>
      <c r="AJ3419" s="100">
        <v>-1.803833</v>
      </c>
      <c r="AK3419" s="100">
        <v>-0.32</v>
      </c>
      <c r="AM3419" s="96">
        <v>42509</v>
      </c>
      <c r="AN3419" s="88">
        <f>_xll.BDH($A3419,AN$5,$AM$2,$AM$2)</f>
        <v>5300</v>
      </c>
      <c r="AO3419" s="88" t="str">
        <f>IF(V3419&gt;0,_xll.BDH($A3419,AO$5,$AM$2,$AM$2),"#N/A N/A")</f>
        <v>#N/A N/A</v>
      </c>
      <c r="AP3419" s="88" t="str">
        <f>IF(V3419&gt;0,_xll.BDH($A3419,AP$5,$AM$2,$AM$2),"#N/A N/A")</f>
        <v>#N/A N/A</v>
      </c>
      <c r="AQ3419" s="88" t="str">
        <f>IF(V3419&gt;0,_xll.BDH($A3419,AQ$5,$AM$2,$AM$2),"#N/A N/A")</f>
        <v>#N/A N/A</v>
      </c>
      <c r="AR3419" s="88" t="str">
        <f>IF(V3419&gt;0,_xll.BDH($A3419,AR$5,$AM$2,$AM$2),"#N/A N/A")</f>
        <v>#N/A N/A</v>
      </c>
    </row>
    <row r="3420" spans="1:44" ht="15" x14ac:dyDescent="0.25">
      <c r="A3420" s="99" t="s">
        <v>3493</v>
      </c>
      <c r="B3420" s="99" t="s">
        <v>154</v>
      </c>
      <c r="C3420" s="108" t="s">
        <v>9069</v>
      </c>
      <c r="D3420" s="108" t="s">
        <v>5705</v>
      </c>
      <c r="E3420" s="108" t="s">
        <v>37</v>
      </c>
      <c r="F3420" s="100" t="str">
        <f>VLOOKUP(E3420,Issuer!A:B,2,FALSE)</f>
        <v>UB</v>
      </c>
      <c r="G3420" s="108" t="s">
        <v>5732</v>
      </c>
      <c r="H3420" s="108" t="s">
        <v>5682</v>
      </c>
      <c r="I3420" s="109">
        <v>42352</v>
      </c>
      <c r="J3420" s="109">
        <v>42353</v>
      </c>
      <c r="K3420" s="109">
        <v>42520</v>
      </c>
      <c r="L3420" s="109">
        <v>42514</v>
      </c>
      <c r="M3420" s="108"/>
      <c r="N3420" s="110"/>
      <c r="O3420" s="111"/>
      <c r="P3420" s="99"/>
      <c r="Q3420" s="110">
        <v>0.01</v>
      </c>
      <c r="R3420" s="110">
        <v>0</v>
      </c>
      <c r="S3420" s="110">
        <v>0</v>
      </c>
      <c r="T3420" s="112">
        <v>0</v>
      </c>
      <c r="U3420" s="112"/>
      <c r="V3420" s="104">
        <v>0</v>
      </c>
      <c r="W3420" s="112">
        <v>200000</v>
      </c>
      <c r="X3420" s="112">
        <v>10000</v>
      </c>
      <c r="Y3420" s="112">
        <v>10000</v>
      </c>
      <c r="Z3420" s="112"/>
      <c r="AA3420" s="110">
        <v>2.5000000000000001E-4</v>
      </c>
      <c r="AB3420" s="99"/>
      <c r="AC3420" s="100">
        <v>8.310621E-2</v>
      </c>
      <c r="AD3420" s="100">
        <v>1.3758499999999999E-4</v>
      </c>
      <c r="AE3420" s="100">
        <v>5.5439870000000002E-4</v>
      </c>
      <c r="AF3420" s="100">
        <v>1.8469230000000001E-3</v>
      </c>
      <c r="AG3420" s="100">
        <v>77.662450000000007</v>
      </c>
      <c r="AH3420" s="105"/>
      <c r="AI3420" s="100">
        <v>8243.2000000000007</v>
      </c>
      <c r="AJ3420" s="100">
        <v>-0.69642130000000002</v>
      </c>
      <c r="AK3420" s="100">
        <v>-57.81</v>
      </c>
      <c r="AM3420" s="96">
        <v>42509</v>
      </c>
      <c r="AN3420" s="88">
        <f>_xll.BDH($A3420,AN$5,$AM$2,$AM$2)</f>
        <v>7270</v>
      </c>
      <c r="AO3420" s="88" t="str">
        <f>IF(V3420&gt;0,_xll.BDH($A3420,AO$5,$AM$2,$AM$2),"#N/A N/A")</f>
        <v>#N/A N/A</v>
      </c>
      <c r="AP3420" s="88" t="str">
        <f>IF(V3420&gt;0,_xll.BDH($A3420,AP$5,$AM$2,$AM$2),"#N/A N/A")</f>
        <v>#N/A N/A</v>
      </c>
      <c r="AQ3420" s="88" t="str">
        <f>IF(V3420&gt;0,_xll.BDH($A3420,AQ$5,$AM$2,$AM$2),"#N/A N/A")</f>
        <v>#N/A N/A</v>
      </c>
      <c r="AR3420" s="88" t="str">
        <f>IF(V3420&gt;0,_xll.BDH($A3420,AR$5,$AM$2,$AM$2),"#N/A N/A")</f>
        <v>#N/A N/A</v>
      </c>
    </row>
    <row r="3421" spans="1:44" ht="15" x14ac:dyDescent="0.25">
      <c r="A3421" s="99" t="s">
        <v>3494</v>
      </c>
      <c r="B3421" s="99" t="s">
        <v>154</v>
      </c>
      <c r="C3421" s="108" t="s">
        <v>9070</v>
      </c>
      <c r="D3421" s="108" t="s">
        <v>5705</v>
      </c>
      <c r="E3421" s="108" t="s">
        <v>37</v>
      </c>
      <c r="F3421" s="100" t="str">
        <f>VLOOKUP(E3421,Issuer!A:B,2,FALSE)</f>
        <v>UB</v>
      </c>
      <c r="G3421" s="108" t="s">
        <v>5732</v>
      </c>
      <c r="H3421" s="108" t="s">
        <v>5706</v>
      </c>
      <c r="I3421" s="109">
        <v>42352</v>
      </c>
      <c r="J3421" s="109">
        <v>42353</v>
      </c>
      <c r="K3421" s="109">
        <v>42733</v>
      </c>
      <c r="L3421" s="109">
        <v>42725</v>
      </c>
      <c r="M3421" s="108"/>
      <c r="N3421" s="110"/>
      <c r="O3421" s="111"/>
      <c r="P3421" s="99"/>
      <c r="Q3421" s="110">
        <v>0.16700000000000001</v>
      </c>
      <c r="R3421" s="110">
        <v>5.0000000000000001E-3</v>
      </c>
      <c r="S3421" s="110">
        <v>3.0864199999999999</v>
      </c>
      <c r="T3421" s="112">
        <v>150500000</v>
      </c>
      <c r="U3421" s="112">
        <v>24519850</v>
      </c>
      <c r="V3421" s="104">
        <v>276</v>
      </c>
      <c r="W3421" s="112">
        <v>200000</v>
      </c>
      <c r="X3421" s="112">
        <v>10000</v>
      </c>
      <c r="Y3421" s="112">
        <v>8200</v>
      </c>
      <c r="Z3421" s="112"/>
      <c r="AA3421" s="110">
        <v>2.0000000000000001E-4</v>
      </c>
      <c r="AB3421" s="99"/>
      <c r="AC3421" s="100">
        <v>-0.50540510000000005</v>
      </c>
      <c r="AD3421" s="100">
        <v>2.1897900000000001E-4</v>
      </c>
      <c r="AE3421" s="100">
        <v>4.9211319999999999E-3</v>
      </c>
      <c r="AF3421" s="100">
        <v>4.526388E-4</v>
      </c>
      <c r="AG3421" s="100">
        <v>26.936199999999999</v>
      </c>
      <c r="AH3421" s="105"/>
      <c r="AI3421" s="100">
        <v>8243.2000000000007</v>
      </c>
      <c r="AJ3421" s="100">
        <v>-0.69642130000000002</v>
      </c>
      <c r="AK3421" s="100">
        <v>-57.81</v>
      </c>
      <c r="AM3421" s="96">
        <v>42509</v>
      </c>
      <c r="AN3421" s="88">
        <f>_xll.BDH($A3421,AN$5,$AM$2,$AM$2)</f>
        <v>460</v>
      </c>
      <c r="AO3421" s="88">
        <f>IF(V3421&gt;0,_xll.BDH($A3421,AO$5,$AM$2,$AM$2),"#N/A N/A")</f>
        <v>0.16292300000000001</v>
      </c>
      <c r="AP3421" s="88">
        <f>IF(V3421&gt;0,_xll.BDH($A3421,AP$5,$AM$2,$AM$2),"#N/A N/A")</f>
        <v>0.16292200000000001</v>
      </c>
      <c r="AQ3421" s="88">
        <f>IF(V3421&gt;0,_xll.BDH($A3421,AQ$5,$AM$2,$AM$2),"#N/A N/A")</f>
        <v>75250000</v>
      </c>
      <c r="AR3421" s="88">
        <f>IF(V3421&gt;0,_xll.BDH($A3421,AR$5,$AM$2,$AM$2),"#N/A N/A")</f>
        <v>75250000</v>
      </c>
    </row>
    <row r="3422" spans="1:44" ht="15" x14ac:dyDescent="0.25">
      <c r="A3422" s="99" t="s">
        <v>3495</v>
      </c>
      <c r="B3422" s="99" t="s">
        <v>237</v>
      </c>
      <c r="C3422" s="108" t="s">
        <v>9074</v>
      </c>
      <c r="D3422" s="108" t="s">
        <v>5815</v>
      </c>
      <c r="E3422" s="108" t="s">
        <v>37</v>
      </c>
      <c r="F3422" s="100" t="str">
        <f>VLOOKUP(E3422,Issuer!A:B,2,FALSE)</f>
        <v>UB</v>
      </c>
      <c r="G3422" s="108" t="s">
        <v>5732</v>
      </c>
      <c r="H3422" s="108" t="s">
        <v>5682</v>
      </c>
      <c r="I3422" s="109">
        <v>42352</v>
      </c>
      <c r="J3422" s="109">
        <v>42353</v>
      </c>
      <c r="K3422" s="109">
        <v>42535</v>
      </c>
      <c r="L3422" s="109">
        <v>42528</v>
      </c>
      <c r="M3422" s="108"/>
      <c r="N3422" s="110"/>
      <c r="O3422" s="111"/>
      <c r="P3422" s="99"/>
      <c r="Q3422" s="110">
        <v>0.01</v>
      </c>
      <c r="R3422" s="110">
        <v>0</v>
      </c>
      <c r="S3422" s="110">
        <v>0</v>
      </c>
      <c r="T3422" s="112">
        <v>0</v>
      </c>
      <c r="U3422" s="112"/>
      <c r="V3422" s="104">
        <v>0</v>
      </c>
      <c r="W3422" s="112">
        <v>100000</v>
      </c>
      <c r="X3422" s="112">
        <v>4000</v>
      </c>
      <c r="Y3422" s="112">
        <v>64</v>
      </c>
      <c r="Z3422" s="112"/>
      <c r="AA3422" s="110">
        <v>0.1</v>
      </c>
      <c r="AB3422" s="99"/>
      <c r="AC3422" s="100">
        <v>3.766978E-2</v>
      </c>
      <c r="AD3422" s="100">
        <v>1.1765090000000001E-2</v>
      </c>
      <c r="AE3422" s="100">
        <v>1.1134599999999999E-3</v>
      </c>
      <c r="AF3422" s="100">
        <v>1.075286E-3</v>
      </c>
      <c r="AG3422" s="100">
        <v>53.064210000000003</v>
      </c>
      <c r="AH3422" s="105"/>
      <c r="AI3422" s="100">
        <v>49.25</v>
      </c>
      <c r="AJ3422" s="100">
        <v>1.546392</v>
      </c>
      <c r="AK3422" s="100">
        <v>0.75</v>
      </c>
      <c r="AM3422" s="96">
        <v>42509</v>
      </c>
      <c r="AN3422" s="88">
        <f>_xll.BDH($A3422,AN$5,$AM$2,$AM$2)</f>
        <v>35412</v>
      </c>
      <c r="AO3422" s="88" t="str">
        <f>IF(V3422&gt;0,_xll.BDH($A3422,AO$5,$AM$2,$AM$2),"#N/A N/A")</f>
        <v>#N/A N/A</v>
      </c>
      <c r="AP3422" s="88" t="str">
        <f>IF(V3422&gt;0,_xll.BDH($A3422,AP$5,$AM$2,$AM$2),"#N/A N/A")</f>
        <v>#N/A N/A</v>
      </c>
      <c r="AQ3422" s="88" t="str">
        <f>IF(V3422&gt;0,_xll.BDH($A3422,AQ$5,$AM$2,$AM$2),"#N/A N/A")</f>
        <v>#N/A N/A</v>
      </c>
      <c r="AR3422" s="88" t="str">
        <f>IF(V3422&gt;0,_xll.BDH($A3422,AR$5,$AM$2,$AM$2),"#N/A N/A")</f>
        <v>#N/A N/A</v>
      </c>
    </row>
    <row r="3423" spans="1:44" ht="15" x14ac:dyDescent="0.25">
      <c r="A3423" s="99" t="s">
        <v>3496</v>
      </c>
      <c r="B3423" s="99" t="s">
        <v>154</v>
      </c>
      <c r="C3423" s="108" t="s">
        <v>9071</v>
      </c>
      <c r="D3423" s="108" t="s">
        <v>5705</v>
      </c>
      <c r="E3423" s="108" t="s">
        <v>37</v>
      </c>
      <c r="F3423" s="100" t="str">
        <f>VLOOKUP(E3423,Issuer!A:B,2,FALSE)</f>
        <v>UB</v>
      </c>
      <c r="G3423" s="108" t="s">
        <v>5732</v>
      </c>
      <c r="H3423" s="108" t="s">
        <v>5682</v>
      </c>
      <c r="I3423" s="109">
        <v>42352</v>
      </c>
      <c r="J3423" s="109">
        <v>42353</v>
      </c>
      <c r="K3423" s="109">
        <v>42550</v>
      </c>
      <c r="L3423" s="109">
        <v>42544</v>
      </c>
      <c r="M3423" s="108"/>
      <c r="N3423" s="110"/>
      <c r="O3423" s="111"/>
      <c r="P3423" s="99"/>
      <c r="Q3423" s="110">
        <v>0.01</v>
      </c>
      <c r="R3423" s="110">
        <v>0</v>
      </c>
      <c r="S3423" s="110">
        <v>0</v>
      </c>
      <c r="T3423" s="112">
        <v>0</v>
      </c>
      <c r="U3423" s="112"/>
      <c r="V3423" s="104">
        <v>0</v>
      </c>
      <c r="W3423" s="112">
        <v>200000</v>
      </c>
      <c r="X3423" s="112">
        <v>10000</v>
      </c>
      <c r="Y3423" s="112">
        <v>9200</v>
      </c>
      <c r="Z3423" s="112"/>
      <c r="AA3423" s="110">
        <v>2.0000000000000001E-4</v>
      </c>
      <c r="AB3423" s="99"/>
      <c r="AC3423" s="100">
        <v>0.1116626</v>
      </c>
      <c r="AD3423" s="100">
        <v>1.953038E-4</v>
      </c>
      <c r="AE3423" s="100">
        <v>1.062246E-3</v>
      </c>
      <c r="AF3423" s="100">
        <v>2.7857650000000001E-4</v>
      </c>
      <c r="AG3423" s="100">
        <v>34.854579999999999</v>
      </c>
      <c r="AH3423" s="105"/>
      <c r="AI3423" s="100">
        <v>8243.2000000000007</v>
      </c>
      <c r="AJ3423" s="100">
        <v>-0.69642130000000002</v>
      </c>
      <c r="AK3423" s="100">
        <v>-57.81</v>
      </c>
      <c r="AM3423" s="96">
        <v>42509</v>
      </c>
      <c r="AN3423" s="88">
        <f>_xll.BDH($A3423,AN$5,$AM$2,$AM$2)</f>
        <v>82370</v>
      </c>
      <c r="AO3423" s="88" t="str">
        <f>IF(V3423&gt;0,_xll.BDH($A3423,AO$5,$AM$2,$AM$2),"#N/A N/A")</f>
        <v>#N/A N/A</v>
      </c>
      <c r="AP3423" s="88" t="str">
        <f>IF(V3423&gt;0,_xll.BDH($A3423,AP$5,$AM$2,$AM$2),"#N/A N/A")</f>
        <v>#N/A N/A</v>
      </c>
      <c r="AQ3423" s="88" t="str">
        <f>IF(V3423&gt;0,_xll.BDH($A3423,AQ$5,$AM$2,$AM$2),"#N/A N/A")</f>
        <v>#N/A N/A</v>
      </c>
      <c r="AR3423" s="88" t="str">
        <f>IF(V3423&gt;0,_xll.BDH($A3423,AR$5,$AM$2,$AM$2),"#N/A N/A")</f>
        <v>#N/A N/A</v>
      </c>
    </row>
    <row r="3424" spans="1:44" ht="15" x14ac:dyDescent="0.25">
      <c r="A3424" s="99" t="s">
        <v>3497</v>
      </c>
      <c r="B3424" s="99" t="s">
        <v>356</v>
      </c>
      <c r="C3424" s="108" t="s">
        <v>9072</v>
      </c>
      <c r="D3424" s="108" t="s">
        <v>5939</v>
      </c>
      <c r="E3424" s="108" t="s">
        <v>33</v>
      </c>
      <c r="F3424" s="100" t="str">
        <f>VLOOKUP(E3424,Issuer!A:B,2,FALSE)</f>
        <v>JP</v>
      </c>
      <c r="G3424" s="108" t="s">
        <v>5748</v>
      </c>
      <c r="H3424" s="108" t="s">
        <v>5682</v>
      </c>
      <c r="I3424" s="109">
        <v>42352</v>
      </c>
      <c r="J3424" s="109">
        <v>42353</v>
      </c>
      <c r="K3424" s="109">
        <v>42646</v>
      </c>
      <c r="L3424" s="109">
        <v>42640</v>
      </c>
      <c r="M3424" s="108"/>
      <c r="N3424" s="110"/>
      <c r="O3424" s="111"/>
      <c r="P3424" s="99"/>
      <c r="Q3424" s="110">
        <v>3.5000000000000003E-2</v>
      </c>
      <c r="R3424" s="110">
        <v>-2E-3</v>
      </c>
      <c r="S3424" s="110">
        <v>-5.405405</v>
      </c>
      <c r="T3424" s="112">
        <v>0</v>
      </c>
      <c r="U3424" s="112"/>
      <c r="V3424" s="104">
        <v>0</v>
      </c>
      <c r="W3424" s="112">
        <v>100000</v>
      </c>
      <c r="X3424" s="112">
        <v>10000</v>
      </c>
      <c r="Y3424" s="112">
        <v>11.68</v>
      </c>
      <c r="Z3424" s="112"/>
      <c r="AA3424" s="110">
        <v>0.1</v>
      </c>
      <c r="AB3424" s="99"/>
      <c r="AC3424" s="100">
        <v>0.21320729999999999</v>
      </c>
      <c r="AD3424" s="100">
        <v>8.0431180000000005E-2</v>
      </c>
      <c r="AE3424" s="100">
        <v>1.2716279999999999E-3</v>
      </c>
      <c r="AF3424" s="100">
        <v>3.486904E-4</v>
      </c>
      <c r="AG3424" s="100">
        <v>81.443849999999998</v>
      </c>
      <c r="AH3424" s="105"/>
      <c r="AI3424" s="100">
        <v>7.17</v>
      </c>
      <c r="AJ3424" s="100">
        <v>-0.55478499999999997</v>
      </c>
      <c r="AK3424" s="100">
        <v>-0.04</v>
      </c>
      <c r="AM3424" s="96">
        <v>42509</v>
      </c>
      <c r="AN3424" s="88">
        <f>_xll.BDH($A3424,AN$5,$AM$2,$AM$2)</f>
        <v>360</v>
      </c>
      <c r="AO3424" s="88" t="str">
        <f>IF(V3424&gt;0,_xll.BDH($A3424,AO$5,$AM$2,$AM$2),"#N/A N/A")</f>
        <v>#N/A N/A</v>
      </c>
      <c r="AP3424" s="88" t="str">
        <f>IF(V3424&gt;0,_xll.BDH($A3424,AP$5,$AM$2,$AM$2),"#N/A N/A")</f>
        <v>#N/A N/A</v>
      </c>
      <c r="AQ3424" s="88" t="str">
        <f>IF(V3424&gt;0,_xll.BDH($A3424,AQ$5,$AM$2,$AM$2),"#N/A N/A")</f>
        <v>#N/A N/A</v>
      </c>
      <c r="AR3424" s="88" t="str">
        <f>IF(V3424&gt;0,_xll.BDH($A3424,AR$5,$AM$2,$AM$2),"#N/A N/A")</f>
        <v>#N/A N/A</v>
      </c>
    </row>
    <row r="3425" spans="1:44" ht="15" x14ac:dyDescent="0.25">
      <c r="A3425" s="99" t="s">
        <v>3498</v>
      </c>
      <c r="B3425" s="99" t="s">
        <v>146</v>
      </c>
      <c r="C3425" s="108" t="s">
        <v>9073</v>
      </c>
      <c r="D3425" s="108" t="s">
        <v>5701</v>
      </c>
      <c r="E3425" s="108" t="s">
        <v>33</v>
      </c>
      <c r="F3425" s="100" t="str">
        <f>VLOOKUP(E3425,Issuer!A:B,2,FALSE)</f>
        <v>JP</v>
      </c>
      <c r="G3425" s="108" t="s">
        <v>5748</v>
      </c>
      <c r="H3425" s="108" t="s">
        <v>5682</v>
      </c>
      <c r="I3425" s="109">
        <v>42352</v>
      </c>
      <c r="J3425" s="109">
        <v>42353</v>
      </c>
      <c r="K3425" s="109">
        <v>42622</v>
      </c>
      <c r="L3425" s="109">
        <v>42618</v>
      </c>
      <c r="M3425" s="108"/>
      <c r="N3425" s="110"/>
      <c r="O3425" s="111"/>
      <c r="P3425" s="99"/>
      <c r="Q3425" s="110">
        <v>0.02</v>
      </c>
      <c r="R3425" s="110">
        <v>-5.0000000000000001E-3</v>
      </c>
      <c r="S3425" s="110">
        <v>-20</v>
      </c>
      <c r="T3425" s="112">
        <v>9610000</v>
      </c>
      <c r="U3425" s="112">
        <v>212780</v>
      </c>
      <c r="V3425" s="104">
        <v>41</v>
      </c>
      <c r="W3425" s="112">
        <v>200000</v>
      </c>
      <c r="X3425" s="112">
        <v>10000</v>
      </c>
      <c r="Y3425" s="112">
        <v>215</v>
      </c>
      <c r="Z3425" s="112"/>
      <c r="AA3425" s="110">
        <v>0.01</v>
      </c>
      <c r="AB3425" s="99"/>
      <c r="AC3425" s="100">
        <v>0.1363528</v>
      </c>
      <c r="AD3425" s="100">
        <v>6.9942349999999997E-3</v>
      </c>
      <c r="AE3425" s="100">
        <v>2.1969559999999999E-3</v>
      </c>
      <c r="AF3425" s="100">
        <v>2.6702520000000001E-4</v>
      </c>
      <c r="AG3425" s="100">
        <v>31.456530000000001</v>
      </c>
      <c r="AH3425" s="105"/>
      <c r="AI3425" s="100">
        <v>177.7</v>
      </c>
      <c r="AJ3425" s="100">
        <v>-1.2229019999999999</v>
      </c>
      <c r="AK3425" s="100">
        <v>-2.2000000000000002</v>
      </c>
      <c r="AM3425" s="96">
        <v>42509</v>
      </c>
      <c r="AN3425" s="88">
        <f>_xll.BDH($A3425,AN$5,$AM$2,$AM$2)</f>
        <v>144940</v>
      </c>
      <c r="AO3425" s="88">
        <f>IF(V3425&gt;0,_xll.BDH($A3425,AO$5,$AM$2,$AM$2),"#N/A N/A")</f>
        <v>0.02</v>
      </c>
      <c r="AP3425" s="88">
        <f>IF(V3425&gt;0,_xll.BDH($A3425,AP$5,$AM$2,$AM$2),"#N/A N/A")</f>
        <v>2.2762000000000001E-2</v>
      </c>
      <c r="AQ3425" s="88">
        <f>IF(V3425&gt;0,_xll.BDH($A3425,AQ$5,$AM$2,$AM$2),"#N/A N/A")</f>
        <v>1170000</v>
      </c>
      <c r="AR3425" s="88">
        <f>IF(V3425&gt;0,_xll.BDH($A3425,AR$5,$AM$2,$AM$2),"#N/A N/A")</f>
        <v>6820000</v>
      </c>
    </row>
    <row r="3426" spans="1:44" ht="15" x14ac:dyDescent="0.25">
      <c r="A3426" s="99" t="s">
        <v>3499</v>
      </c>
      <c r="B3426" s="99" t="s">
        <v>293</v>
      </c>
      <c r="C3426" s="108" t="s">
        <v>9079</v>
      </c>
      <c r="D3426" s="108" t="s">
        <v>5868</v>
      </c>
      <c r="E3426" s="108" t="s">
        <v>33</v>
      </c>
      <c r="F3426" s="100" t="str">
        <f>VLOOKUP(E3426,Issuer!A:B,2,FALSE)</f>
        <v>JP</v>
      </c>
      <c r="G3426" s="108" t="s">
        <v>5748</v>
      </c>
      <c r="H3426" s="108" t="s">
        <v>5682</v>
      </c>
      <c r="I3426" s="109">
        <v>42352</v>
      </c>
      <c r="J3426" s="109">
        <v>42353</v>
      </c>
      <c r="K3426" s="109">
        <v>42583</v>
      </c>
      <c r="L3426" s="109">
        <v>42577</v>
      </c>
      <c r="M3426" s="108"/>
      <c r="N3426" s="110"/>
      <c r="O3426" s="111"/>
      <c r="P3426" s="99"/>
      <c r="Q3426" s="110">
        <v>0.13700000000000001</v>
      </c>
      <c r="R3426" s="110">
        <v>-2.8000000000000001E-2</v>
      </c>
      <c r="S3426" s="110">
        <v>-16.9697</v>
      </c>
      <c r="T3426" s="112">
        <v>3818000</v>
      </c>
      <c r="U3426" s="112">
        <v>537068</v>
      </c>
      <c r="V3426" s="104">
        <v>28</v>
      </c>
      <c r="W3426" s="112">
        <v>100000</v>
      </c>
      <c r="X3426" s="112">
        <v>2000</v>
      </c>
      <c r="Y3426" s="112">
        <v>5.78</v>
      </c>
      <c r="Z3426" s="112"/>
      <c r="AA3426" s="110">
        <v>1</v>
      </c>
      <c r="AB3426" s="99"/>
      <c r="AC3426" s="100">
        <v>0.27930690000000002</v>
      </c>
      <c r="AD3426" s="100">
        <v>0.390233</v>
      </c>
      <c r="AE3426" s="100">
        <v>7.909658E-3</v>
      </c>
      <c r="AF3426" s="100">
        <v>1.84293E-3</v>
      </c>
      <c r="AG3426" s="100">
        <v>36.620429999999999</v>
      </c>
      <c r="AH3426" s="105"/>
      <c r="AI3426" s="100">
        <v>5.21</v>
      </c>
      <c r="AJ3426" s="100">
        <v>-1.698113</v>
      </c>
      <c r="AK3426" s="100">
        <v>-0.09</v>
      </c>
      <c r="AM3426" s="96">
        <v>42509</v>
      </c>
      <c r="AN3426" s="88">
        <f>_xll.BDH($A3426,AN$5,$AM$2,$AM$2)</f>
        <v>5960</v>
      </c>
      <c r="AO3426" s="88">
        <f>IF(V3426&gt;0,_xll.BDH($A3426,AO$5,$AM$2,$AM$2),"#N/A N/A")</f>
        <v>0.13848199999999999</v>
      </c>
      <c r="AP3426" s="88">
        <f>IF(V3426&gt;0,_xll.BDH($A3426,AP$5,$AM$2,$AM$2),"#N/A N/A")</f>
        <v>0.14205699999999999</v>
      </c>
      <c r="AQ3426" s="88">
        <f>IF(V3426&gt;0,_xll.BDH($A3426,AQ$5,$AM$2,$AM$2),"#N/A N/A")</f>
        <v>1484000</v>
      </c>
      <c r="AR3426" s="88">
        <f>IF(V3426&gt;0,_xll.BDH($A3426,AR$5,$AM$2,$AM$2),"#N/A N/A")</f>
        <v>2334000</v>
      </c>
    </row>
    <row r="3427" spans="1:44" ht="15" x14ac:dyDescent="0.25">
      <c r="A3427" s="99" t="s">
        <v>3500</v>
      </c>
      <c r="B3427" s="99" t="s">
        <v>135</v>
      </c>
      <c r="C3427" s="108" t="s">
        <v>9075</v>
      </c>
      <c r="D3427" s="108" t="s">
        <v>5685</v>
      </c>
      <c r="E3427" s="108" t="s">
        <v>32</v>
      </c>
      <c r="F3427" s="100" t="str">
        <f>VLOOKUP(E3427,Issuer!A:B,2,FALSE)</f>
        <v>HS</v>
      </c>
      <c r="G3427" s="108" t="s">
        <v>5688</v>
      </c>
      <c r="H3427" s="108" t="s">
        <v>5682</v>
      </c>
      <c r="I3427" s="109">
        <v>42353</v>
      </c>
      <c r="J3427" s="109">
        <v>42354</v>
      </c>
      <c r="K3427" s="109">
        <v>42550</v>
      </c>
      <c r="L3427" s="109">
        <v>42544</v>
      </c>
      <c r="M3427" s="108"/>
      <c r="N3427" s="110"/>
      <c r="O3427" s="111"/>
      <c r="P3427" s="99"/>
      <c r="Q3427" s="110">
        <v>0.01</v>
      </c>
      <c r="R3427" s="110">
        <v>0</v>
      </c>
      <c r="S3427" s="110">
        <v>0</v>
      </c>
      <c r="T3427" s="112">
        <v>0</v>
      </c>
      <c r="U3427" s="112"/>
      <c r="V3427" s="104">
        <v>0</v>
      </c>
      <c r="W3427" s="112">
        <v>180000</v>
      </c>
      <c r="X3427" s="112">
        <v>10000</v>
      </c>
      <c r="Y3427" s="112">
        <v>25288</v>
      </c>
      <c r="Z3427" s="112"/>
      <c r="AA3427" s="110">
        <v>1.5873020000000001E-4</v>
      </c>
      <c r="AB3427" s="99"/>
      <c r="AC3427" s="100">
        <v>5.132842E-2</v>
      </c>
      <c r="AD3427" s="100">
        <v>3.3961750887101516E-5</v>
      </c>
      <c r="AE3427" s="100">
        <v>1.1334120000000001E-3</v>
      </c>
      <c r="AF3427" s="100">
        <v>5.5632130000000002E-4</v>
      </c>
      <c r="AG3427" s="100">
        <v>46.813400000000001</v>
      </c>
      <c r="AH3427" s="105"/>
      <c r="AI3427" s="100">
        <v>19694.330000000002</v>
      </c>
      <c r="AJ3427" s="100">
        <v>-0.6661821</v>
      </c>
      <c r="AK3427" s="100">
        <v>-132.08000000000001</v>
      </c>
      <c r="AM3427" s="96">
        <v>42509</v>
      </c>
      <c r="AN3427" s="88">
        <f>_xll.BDH($A3427,AN$5,$AM$2,$AM$2)</f>
        <v>3010</v>
      </c>
      <c r="AO3427" s="88" t="str">
        <f>IF(V3427&gt;0,_xll.BDH($A3427,AO$5,$AM$2,$AM$2),"#N/A N/A")</f>
        <v>#N/A N/A</v>
      </c>
      <c r="AP3427" s="88" t="str">
        <f>IF(V3427&gt;0,_xll.BDH($A3427,AP$5,$AM$2,$AM$2),"#N/A N/A")</f>
        <v>#N/A N/A</v>
      </c>
      <c r="AQ3427" s="88" t="str">
        <f>IF(V3427&gt;0,_xll.BDH($A3427,AQ$5,$AM$2,$AM$2),"#N/A N/A")</f>
        <v>#N/A N/A</v>
      </c>
      <c r="AR3427" s="88" t="str">
        <f>IF(V3427&gt;0,_xll.BDH($A3427,AR$5,$AM$2,$AM$2),"#N/A N/A")</f>
        <v>#N/A N/A</v>
      </c>
    </row>
    <row r="3428" spans="1:44" ht="15" x14ac:dyDescent="0.25">
      <c r="A3428" s="99" t="s">
        <v>3501</v>
      </c>
      <c r="B3428" s="99" t="s">
        <v>154</v>
      </c>
      <c r="C3428" s="108" t="s">
        <v>9076</v>
      </c>
      <c r="D3428" s="108" t="s">
        <v>5705</v>
      </c>
      <c r="E3428" s="108" t="s">
        <v>32</v>
      </c>
      <c r="F3428" s="100" t="str">
        <f>VLOOKUP(E3428,Issuer!A:B,2,FALSE)</f>
        <v>HS</v>
      </c>
      <c r="G3428" s="108" t="s">
        <v>5688</v>
      </c>
      <c r="H3428" s="108" t="s">
        <v>5706</v>
      </c>
      <c r="I3428" s="109">
        <v>42353</v>
      </c>
      <c r="J3428" s="109">
        <v>42354</v>
      </c>
      <c r="K3428" s="109">
        <v>42520</v>
      </c>
      <c r="L3428" s="109">
        <v>42514</v>
      </c>
      <c r="M3428" s="108"/>
      <c r="N3428" s="110"/>
      <c r="O3428" s="111"/>
      <c r="P3428" s="99"/>
      <c r="Q3428" s="110">
        <v>0.28000000000000003</v>
      </c>
      <c r="R3428" s="110">
        <v>0.01</v>
      </c>
      <c r="S3428" s="110">
        <v>3.7037040000000001</v>
      </c>
      <c r="T3428" s="112">
        <v>0</v>
      </c>
      <c r="U3428" s="112"/>
      <c r="V3428" s="104">
        <v>0</v>
      </c>
      <c r="W3428" s="112">
        <v>180000</v>
      </c>
      <c r="X3428" s="112">
        <v>10000</v>
      </c>
      <c r="Y3428" s="112">
        <v>9388</v>
      </c>
      <c r="Z3428" s="112"/>
      <c r="AA3428" s="110">
        <v>2.5000000000000001E-4</v>
      </c>
      <c r="AB3428" s="99"/>
      <c r="AC3428" s="100"/>
      <c r="AD3428" s="100"/>
      <c r="AE3428" s="100"/>
      <c r="AF3428" s="100"/>
      <c r="AG3428" s="100"/>
      <c r="AH3428" s="105"/>
      <c r="AI3428" s="100">
        <v>8243.2000000000007</v>
      </c>
      <c r="AJ3428" s="100">
        <v>-0.69642130000000002</v>
      </c>
      <c r="AK3428" s="100">
        <v>-57.81</v>
      </c>
      <c r="AM3428" s="96">
        <v>42509</v>
      </c>
      <c r="AN3428" s="88">
        <f>_xll.BDH($A3428,AN$5,$AM$2,$AM$2)</f>
        <v>100</v>
      </c>
      <c r="AO3428" s="88" t="str">
        <f>IF(V3428&gt;0,_xll.BDH($A3428,AO$5,$AM$2,$AM$2),"#N/A N/A")</f>
        <v>#N/A N/A</v>
      </c>
      <c r="AP3428" s="88" t="str">
        <f>IF(V3428&gt;0,_xll.BDH($A3428,AP$5,$AM$2,$AM$2),"#N/A N/A")</f>
        <v>#N/A N/A</v>
      </c>
      <c r="AQ3428" s="88" t="str">
        <f>IF(V3428&gt;0,_xll.BDH($A3428,AQ$5,$AM$2,$AM$2),"#N/A N/A")</f>
        <v>#N/A N/A</v>
      </c>
      <c r="AR3428" s="88" t="str">
        <f>IF(V3428&gt;0,_xll.BDH($A3428,AR$5,$AM$2,$AM$2),"#N/A N/A")</f>
        <v>#N/A N/A</v>
      </c>
    </row>
    <row r="3429" spans="1:44" ht="15" x14ac:dyDescent="0.25">
      <c r="A3429" s="99" t="s">
        <v>3502</v>
      </c>
      <c r="B3429" s="99" t="s">
        <v>135</v>
      </c>
      <c r="C3429" s="108" t="s">
        <v>9077</v>
      </c>
      <c r="D3429" s="108" t="s">
        <v>5685</v>
      </c>
      <c r="E3429" s="108" t="s">
        <v>32</v>
      </c>
      <c r="F3429" s="100" t="str">
        <f>VLOOKUP(E3429,Issuer!A:B,2,FALSE)</f>
        <v>HS</v>
      </c>
      <c r="G3429" s="108" t="s">
        <v>5688</v>
      </c>
      <c r="H3429" s="108" t="s">
        <v>5682</v>
      </c>
      <c r="I3429" s="109">
        <v>42353</v>
      </c>
      <c r="J3429" s="109">
        <v>42354</v>
      </c>
      <c r="K3429" s="109">
        <v>42520</v>
      </c>
      <c r="L3429" s="109">
        <v>42514</v>
      </c>
      <c r="M3429" s="108"/>
      <c r="N3429" s="110"/>
      <c r="O3429" s="111"/>
      <c r="P3429" s="99"/>
      <c r="Q3429" s="110">
        <v>0.01</v>
      </c>
      <c r="R3429" s="110">
        <v>0</v>
      </c>
      <c r="S3429" s="110">
        <v>0</v>
      </c>
      <c r="T3429" s="112">
        <v>0</v>
      </c>
      <c r="U3429" s="112"/>
      <c r="V3429" s="104">
        <v>0</v>
      </c>
      <c r="W3429" s="112">
        <v>180000</v>
      </c>
      <c r="X3429" s="112">
        <v>10000</v>
      </c>
      <c r="Y3429" s="112">
        <v>24288</v>
      </c>
      <c r="Z3429" s="112"/>
      <c r="AA3429" s="110">
        <v>1.4285710000000001E-4</v>
      </c>
      <c r="AB3429" s="99"/>
      <c r="AC3429" s="100">
        <v>6.4423880000000003E-2</v>
      </c>
      <c r="AD3429" s="100">
        <v>4.8023532144725323E-5</v>
      </c>
      <c r="AE3429" s="100">
        <v>6.2487130000000004E-4</v>
      </c>
      <c r="AF3429" s="100">
        <v>2.0473359999999999E-3</v>
      </c>
      <c r="AG3429" s="100">
        <v>76.670209999999997</v>
      </c>
      <c r="AH3429" s="105"/>
      <c r="AI3429" s="100">
        <v>19694.330000000002</v>
      </c>
      <c r="AJ3429" s="100">
        <v>-0.6661821</v>
      </c>
      <c r="AK3429" s="100">
        <v>-132.08000000000001</v>
      </c>
      <c r="AM3429" s="96">
        <v>42509</v>
      </c>
      <c r="AN3429" s="88">
        <f>_xll.BDH($A3429,AN$5,$AM$2,$AM$2)</f>
        <v>3210</v>
      </c>
      <c r="AO3429" s="88" t="str">
        <f>IF(V3429&gt;0,_xll.BDH($A3429,AO$5,$AM$2,$AM$2),"#N/A N/A")</f>
        <v>#N/A N/A</v>
      </c>
      <c r="AP3429" s="88" t="str">
        <f>IF(V3429&gt;0,_xll.BDH($A3429,AP$5,$AM$2,$AM$2),"#N/A N/A")</f>
        <v>#N/A N/A</v>
      </c>
      <c r="AQ3429" s="88" t="str">
        <f>IF(V3429&gt;0,_xll.BDH($A3429,AQ$5,$AM$2,$AM$2),"#N/A N/A")</f>
        <v>#N/A N/A</v>
      </c>
      <c r="AR3429" s="88" t="str">
        <f>IF(V3429&gt;0,_xll.BDH($A3429,AR$5,$AM$2,$AM$2),"#N/A N/A")</f>
        <v>#N/A N/A</v>
      </c>
    </row>
    <row r="3430" spans="1:44" ht="15" x14ac:dyDescent="0.25">
      <c r="A3430" s="99" t="s">
        <v>3503</v>
      </c>
      <c r="B3430" s="99" t="s">
        <v>141</v>
      </c>
      <c r="C3430" s="108" t="s">
        <v>9078</v>
      </c>
      <c r="D3430" s="108" t="s">
        <v>5699</v>
      </c>
      <c r="E3430" s="108" t="s">
        <v>35</v>
      </c>
      <c r="F3430" s="100" t="str">
        <f>VLOOKUP(E3430,Issuer!A:B,2,FALSE)</f>
        <v>MB</v>
      </c>
      <c r="G3430" s="108" t="s">
        <v>5744</v>
      </c>
      <c r="H3430" s="108" t="s">
        <v>5706</v>
      </c>
      <c r="I3430" s="109">
        <v>42200</v>
      </c>
      <c r="J3430" s="109">
        <v>42201</v>
      </c>
      <c r="K3430" s="109">
        <v>42647</v>
      </c>
      <c r="L3430" s="109">
        <v>42641</v>
      </c>
      <c r="M3430" s="108"/>
      <c r="N3430" s="110"/>
      <c r="O3430" s="111"/>
      <c r="P3430" s="99"/>
      <c r="Q3430" s="110">
        <v>3.5999999999999997E-2</v>
      </c>
      <c r="R3430" s="110">
        <v>6.0000000000000001E-3</v>
      </c>
      <c r="S3430" s="110">
        <v>20</v>
      </c>
      <c r="T3430" s="112">
        <v>15630000</v>
      </c>
      <c r="U3430" s="112">
        <v>545820</v>
      </c>
      <c r="V3430" s="104">
        <v>69</v>
      </c>
      <c r="W3430" s="112">
        <v>60000</v>
      </c>
      <c r="X3430" s="112">
        <v>10000</v>
      </c>
      <c r="Y3430" s="112">
        <v>130.08000000000001</v>
      </c>
      <c r="Z3430" s="112"/>
      <c r="AA3430" s="110">
        <v>0.01</v>
      </c>
      <c r="AB3430" s="99"/>
      <c r="AC3430" s="100">
        <v>-0.1713702</v>
      </c>
      <c r="AD3430" s="100">
        <v>7.2157139999999998E-3</v>
      </c>
      <c r="AE3430" s="100">
        <v>2.4785279999999998E-3</v>
      </c>
      <c r="AF3430" s="100">
        <v>3.2883270000000001E-4</v>
      </c>
      <c r="AG3430" s="100">
        <v>36.429259999999999</v>
      </c>
      <c r="AH3430" s="105"/>
      <c r="AI3430" s="100">
        <v>157.19999999999999</v>
      </c>
      <c r="AJ3430" s="100">
        <v>-2.4208569999999998</v>
      </c>
      <c r="AK3430" s="100">
        <v>-3.9</v>
      </c>
      <c r="AM3430" s="96">
        <v>42509</v>
      </c>
      <c r="AN3430" s="88">
        <f>_xll.BDH($A3430,AN$5,$AM$2,$AM$2)</f>
        <v>1980</v>
      </c>
      <c r="AO3430" s="88">
        <f>IF(V3430&gt;0,_xll.BDH($A3430,AO$5,$AM$2,$AM$2),"#N/A N/A")</f>
        <v>3.5032000000000001E-2</v>
      </c>
      <c r="AP3430" s="88">
        <f>IF(V3430&gt;0,_xll.BDH($A3430,AP$5,$AM$2,$AM$2),"#N/A N/A")</f>
        <v>3.4800999999999999E-2</v>
      </c>
      <c r="AQ3430" s="88">
        <f>IF(V3430&gt;0,_xll.BDH($A3430,AQ$5,$AM$2,$AM$2),"#N/A N/A")</f>
        <v>8130000</v>
      </c>
      <c r="AR3430" s="88">
        <f>IF(V3430&gt;0,_xll.BDH($A3430,AR$5,$AM$2,$AM$2),"#N/A N/A")</f>
        <v>7500000</v>
      </c>
    </row>
    <row r="3431" spans="1:44" ht="15" x14ac:dyDescent="0.25">
      <c r="A3431" s="99" t="s">
        <v>3504</v>
      </c>
      <c r="B3431" s="99" t="s">
        <v>293</v>
      </c>
      <c r="C3431" s="108" t="s">
        <v>9081</v>
      </c>
      <c r="D3431" s="108" t="s">
        <v>5868</v>
      </c>
      <c r="E3431" s="108" t="s">
        <v>35</v>
      </c>
      <c r="F3431" s="100" t="str">
        <f>VLOOKUP(E3431,Issuer!A:B,2,FALSE)</f>
        <v>MB</v>
      </c>
      <c r="G3431" s="108" t="s">
        <v>5744</v>
      </c>
      <c r="H3431" s="108" t="s">
        <v>5682</v>
      </c>
      <c r="I3431" s="109">
        <v>42200</v>
      </c>
      <c r="J3431" s="109">
        <v>42201</v>
      </c>
      <c r="K3431" s="109">
        <v>43285</v>
      </c>
      <c r="L3431" s="109">
        <v>43279</v>
      </c>
      <c r="M3431" s="108"/>
      <c r="N3431" s="110"/>
      <c r="O3431" s="111"/>
      <c r="P3431" s="99"/>
      <c r="Q3431" s="110">
        <v>4.4999999999999998E-2</v>
      </c>
      <c r="R3431" s="110">
        <v>0</v>
      </c>
      <c r="S3431" s="110">
        <v>0</v>
      </c>
      <c r="T3431" s="112">
        <v>0</v>
      </c>
      <c r="U3431" s="112"/>
      <c r="V3431" s="104">
        <v>0</v>
      </c>
      <c r="W3431" s="112">
        <v>60000</v>
      </c>
      <c r="X3431" s="112">
        <v>20000</v>
      </c>
      <c r="Y3431" s="112">
        <v>7.88</v>
      </c>
      <c r="Z3431" s="112"/>
      <c r="AA3431" s="110">
        <v>0.1</v>
      </c>
      <c r="AB3431" s="99"/>
      <c r="AC3431" s="100">
        <v>0.31226399999999999</v>
      </c>
      <c r="AD3431" s="100">
        <v>0.1203842</v>
      </c>
      <c r="AE3431" s="100">
        <v>2.6746119999999998E-3</v>
      </c>
      <c r="AF3431" s="100">
        <v>6.3619285356253386E-5</v>
      </c>
      <c r="AG3431" s="100">
        <v>38.262349999999998</v>
      </c>
      <c r="AH3431" s="105"/>
      <c r="AI3431" s="100">
        <v>5.21</v>
      </c>
      <c r="AJ3431" s="100">
        <v>-1.698113</v>
      </c>
      <c r="AK3431" s="100">
        <v>-0.09</v>
      </c>
      <c r="AM3431" s="96">
        <v>42509</v>
      </c>
      <c r="AN3431" s="88">
        <f>_xll.BDH($A3431,AN$5,$AM$2,$AM$2)</f>
        <v>15980</v>
      </c>
      <c r="AO3431" s="88" t="str">
        <f>IF(V3431&gt;0,_xll.BDH($A3431,AO$5,$AM$2,$AM$2),"#N/A N/A")</f>
        <v>#N/A N/A</v>
      </c>
      <c r="AP3431" s="88" t="str">
        <f>IF(V3431&gt;0,_xll.BDH($A3431,AP$5,$AM$2,$AM$2),"#N/A N/A")</f>
        <v>#N/A N/A</v>
      </c>
      <c r="AQ3431" s="88" t="str">
        <f>IF(V3431&gt;0,_xll.BDH($A3431,AQ$5,$AM$2,$AM$2),"#N/A N/A")</f>
        <v>#N/A N/A</v>
      </c>
      <c r="AR3431" s="88" t="str">
        <f>IF(V3431&gt;0,_xll.BDH($A3431,AR$5,$AM$2,$AM$2),"#N/A N/A")</f>
        <v>#N/A N/A</v>
      </c>
    </row>
    <row r="3432" spans="1:44" ht="15" x14ac:dyDescent="0.25">
      <c r="A3432" s="99" t="s">
        <v>3505</v>
      </c>
      <c r="B3432" s="99" t="s">
        <v>123</v>
      </c>
      <c r="C3432" s="108" t="s">
        <v>9082</v>
      </c>
      <c r="D3432" s="108" t="s">
        <v>5718</v>
      </c>
      <c r="E3432" s="108" t="s">
        <v>32</v>
      </c>
      <c r="F3432" s="100" t="str">
        <f>VLOOKUP(E3432,Issuer!A:B,2,FALSE)</f>
        <v>HS</v>
      </c>
      <c r="G3432" s="108" t="s">
        <v>5688</v>
      </c>
      <c r="H3432" s="108" t="s">
        <v>5682</v>
      </c>
      <c r="I3432" s="109">
        <v>42353</v>
      </c>
      <c r="J3432" s="109">
        <v>42354</v>
      </c>
      <c r="K3432" s="109">
        <v>42551</v>
      </c>
      <c r="L3432" s="109">
        <v>42545</v>
      </c>
      <c r="M3432" s="108"/>
      <c r="N3432" s="110"/>
      <c r="O3432" s="111"/>
      <c r="P3432" s="99"/>
      <c r="Q3432" s="110">
        <v>0.01</v>
      </c>
      <c r="R3432" s="110">
        <v>0</v>
      </c>
      <c r="S3432" s="110">
        <v>0</v>
      </c>
      <c r="T3432" s="112">
        <v>0</v>
      </c>
      <c r="U3432" s="112"/>
      <c r="V3432" s="104">
        <v>0</v>
      </c>
      <c r="W3432" s="112">
        <v>80000</v>
      </c>
      <c r="X3432" s="112">
        <v>10000</v>
      </c>
      <c r="Y3432" s="112">
        <v>26.28</v>
      </c>
      <c r="Z3432" s="112"/>
      <c r="AA3432" s="110">
        <v>0.1</v>
      </c>
      <c r="AB3432" s="99"/>
      <c r="AC3432" s="100">
        <v>5.4909069999999997E-2</v>
      </c>
      <c r="AD3432" s="100">
        <v>2.3270809999999999E-2</v>
      </c>
      <c r="AE3432" s="100">
        <v>6.2711440000000004E-4</v>
      </c>
      <c r="AF3432" s="100">
        <v>5.5382089999999999E-4</v>
      </c>
      <c r="AG3432" s="100">
        <v>84.958600000000004</v>
      </c>
      <c r="AH3432" s="105"/>
      <c r="AI3432" s="100">
        <v>16.46</v>
      </c>
      <c r="AJ3432" s="100">
        <v>-1.081731</v>
      </c>
      <c r="AK3432" s="100">
        <v>-0.18</v>
      </c>
      <c r="AM3432" s="96">
        <v>42509</v>
      </c>
      <c r="AN3432" s="88">
        <f>_xll.BDH($A3432,AN$5,$AM$2,$AM$2)</f>
        <v>7560</v>
      </c>
      <c r="AO3432" s="88" t="str">
        <f>IF(V3432&gt;0,_xll.BDH($A3432,AO$5,$AM$2,$AM$2),"#N/A N/A")</f>
        <v>#N/A N/A</v>
      </c>
      <c r="AP3432" s="88" t="str">
        <f>IF(V3432&gt;0,_xll.BDH($A3432,AP$5,$AM$2,$AM$2),"#N/A N/A")</f>
        <v>#N/A N/A</v>
      </c>
      <c r="AQ3432" s="88" t="str">
        <f>IF(V3432&gt;0,_xll.BDH($A3432,AQ$5,$AM$2,$AM$2),"#N/A N/A")</f>
        <v>#N/A N/A</v>
      </c>
      <c r="AR3432" s="88" t="str">
        <f>IF(V3432&gt;0,_xll.BDH($A3432,AR$5,$AM$2,$AM$2),"#N/A N/A")</f>
        <v>#N/A N/A</v>
      </c>
    </row>
    <row r="3433" spans="1:44" ht="15" x14ac:dyDescent="0.25">
      <c r="A3433" s="99" t="s">
        <v>3506</v>
      </c>
      <c r="B3433" s="99" t="s">
        <v>303</v>
      </c>
      <c r="C3433" s="108" t="s">
        <v>9080</v>
      </c>
      <c r="D3433" s="108" t="s">
        <v>5887</v>
      </c>
      <c r="E3433" s="108" t="s">
        <v>32</v>
      </c>
      <c r="F3433" s="100" t="str">
        <f>VLOOKUP(E3433,Issuer!A:B,2,FALSE)</f>
        <v>HS</v>
      </c>
      <c r="G3433" s="108" t="s">
        <v>5688</v>
      </c>
      <c r="H3433" s="108" t="s">
        <v>5682</v>
      </c>
      <c r="I3433" s="109">
        <v>42353</v>
      </c>
      <c r="J3433" s="109">
        <v>42354</v>
      </c>
      <c r="K3433" s="109">
        <v>42520</v>
      </c>
      <c r="L3433" s="109">
        <v>42514</v>
      </c>
      <c r="M3433" s="108"/>
      <c r="N3433" s="110"/>
      <c r="O3433" s="111"/>
      <c r="P3433" s="99"/>
      <c r="Q3433" s="110">
        <v>1.4E-2</v>
      </c>
      <c r="R3433" s="110">
        <v>0</v>
      </c>
      <c r="S3433" s="110">
        <v>0</v>
      </c>
      <c r="T3433" s="112">
        <v>0</v>
      </c>
      <c r="U3433" s="112"/>
      <c r="V3433" s="104">
        <v>0</v>
      </c>
      <c r="W3433" s="112">
        <v>80000</v>
      </c>
      <c r="X3433" s="112">
        <v>5000</v>
      </c>
      <c r="Y3433" s="112">
        <v>47.05</v>
      </c>
      <c r="Z3433" s="112"/>
      <c r="AA3433" s="110">
        <v>0.1</v>
      </c>
      <c r="AB3433" s="99"/>
      <c r="AC3433" s="100">
        <v>5.3124980000000002E-2</v>
      </c>
      <c r="AD3433" s="100">
        <v>1.6094899999999999E-2</v>
      </c>
      <c r="AE3433" s="100">
        <v>6.3259039999999996E-4</v>
      </c>
      <c r="AF3433" s="100">
        <v>3.1559259999999999E-3</v>
      </c>
      <c r="AG3433" s="100">
        <v>116.497</v>
      </c>
      <c r="AH3433" s="105"/>
      <c r="AI3433" s="100">
        <v>33.25</v>
      </c>
      <c r="AJ3433" s="100">
        <v>-0.89418779999999998</v>
      </c>
      <c r="AK3433" s="100">
        <v>-0.3</v>
      </c>
      <c r="AM3433" s="96">
        <v>42509</v>
      </c>
      <c r="AN3433" s="88">
        <f>_xll.BDH($A3433,AN$5,$AM$2,$AM$2)</f>
        <v>100</v>
      </c>
      <c r="AO3433" s="88" t="str">
        <f>IF(V3433&gt;0,_xll.BDH($A3433,AO$5,$AM$2,$AM$2),"#N/A N/A")</f>
        <v>#N/A N/A</v>
      </c>
      <c r="AP3433" s="88" t="str">
        <f>IF(V3433&gt;0,_xll.BDH($A3433,AP$5,$AM$2,$AM$2),"#N/A N/A")</f>
        <v>#N/A N/A</v>
      </c>
      <c r="AQ3433" s="88" t="str">
        <f>IF(V3433&gt;0,_xll.BDH($A3433,AQ$5,$AM$2,$AM$2),"#N/A N/A")</f>
        <v>#N/A N/A</v>
      </c>
      <c r="AR3433" s="88" t="str">
        <f>IF(V3433&gt;0,_xll.BDH($A3433,AR$5,$AM$2,$AM$2),"#N/A N/A")</f>
        <v>#N/A N/A</v>
      </c>
    </row>
    <row r="3434" spans="1:44" ht="15" x14ac:dyDescent="0.25">
      <c r="A3434" s="99" t="s">
        <v>3507</v>
      </c>
      <c r="B3434" s="99" t="s">
        <v>293</v>
      </c>
      <c r="C3434" s="108" t="s">
        <v>9083</v>
      </c>
      <c r="D3434" s="108" t="s">
        <v>5868</v>
      </c>
      <c r="E3434" s="108" t="s">
        <v>32</v>
      </c>
      <c r="F3434" s="100" t="str">
        <f>VLOOKUP(E3434,Issuer!A:B,2,FALSE)</f>
        <v>HS</v>
      </c>
      <c r="G3434" s="108" t="s">
        <v>5688</v>
      </c>
      <c r="H3434" s="108" t="s">
        <v>5682</v>
      </c>
      <c r="I3434" s="109">
        <v>42353</v>
      </c>
      <c r="J3434" s="109">
        <v>42354</v>
      </c>
      <c r="K3434" s="109">
        <v>42580</v>
      </c>
      <c r="L3434" s="109">
        <v>42576</v>
      </c>
      <c r="M3434" s="108"/>
      <c r="N3434" s="110"/>
      <c r="O3434" s="111"/>
      <c r="P3434" s="99"/>
      <c r="Q3434" s="110">
        <v>0.17599999999999999</v>
      </c>
      <c r="R3434" s="110">
        <v>-3.3000000000000002E-2</v>
      </c>
      <c r="S3434" s="110">
        <v>-15.78947</v>
      </c>
      <c r="T3434" s="112">
        <v>30000</v>
      </c>
      <c r="U3434" s="112">
        <v>5340</v>
      </c>
      <c r="V3434" s="104">
        <v>1</v>
      </c>
      <c r="W3434" s="112">
        <v>80000</v>
      </c>
      <c r="X3434" s="112">
        <v>2000</v>
      </c>
      <c r="Y3434" s="112">
        <v>5.68</v>
      </c>
      <c r="Z3434" s="112"/>
      <c r="AA3434" s="110">
        <v>1</v>
      </c>
      <c r="AB3434" s="99"/>
      <c r="AC3434" s="100">
        <v>0.3262274</v>
      </c>
      <c r="AD3434" s="100">
        <v>0.39922069999999998</v>
      </c>
      <c r="AE3434" s="100">
        <v>8.2835210000000003E-3</v>
      </c>
      <c r="AF3434" s="100">
        <v>2.1522540000000001E-3</v>
      </c>
      <c r="AG3434" s="100">
        <v>39.16283</v>
      </c>
      <c r="AH3434" s="105"/>
      <c r="AI3434" s="100">
        <v>5.21</v>
      </c>
      <c r="AJ3434" s="100">
        <v>-1.698113</v>
      </c>
      <c r="AK3434" s="100">
        <v>-0.09</v>
      </c>
      <c r="AM3434" s="96">
        <v>42509</v>
      </c>
      <c r="AN3434" s="88">
        <f>_xll.BDH($A3434,AN$5,$AM$2,$AM$2)</f>
        <v>180</v>
      </c>
      <c r="AO3434" s="88" t="str">
        <f>IF(V3434&gt;0,_xll.BDH($A3434,AO$5,$AM$2,$AM$2),"#N/A N/A")</f>
        <v>#N/A N/A</v>
      </c>
      <c r="AP3434" s="88">
        <f>IF(V3434&gt;0,_xll.BDH($A3434,AP$5,$AM$2,$AM$2),"#N/A N/A")</f>
        <v>0.17799999999999999</v>
      </c>
      <c r="AQ3434" s="88" t="str">
        <f>IF(V3434&gt;0,_xll.BDH($A3434,AQ$5,$AM$2,$AM$2),"#N/A N/A")</f>
        <v>#N/A N/A</v>
      </c>
      <c r="AR3434" s="88">
        <f>IF(V3434&gt;0,_xll.BDH($A3434,AR$5,$AM$2,$AM$2),"#N/A N/A")</f>
        <v>30000</v>
      </c>
    </row>
    <row r="3435" spans="1:44" ht="15" x14ac:dyDescent="0.25">
      <c r="A3435" s="99" t="s">
        <v>3508</v>
      </c>
      <c r="B3435" s="99" t="s">
        <v>303</v>
      </c>
      <c r="C3435" s="108" t="s">
        <v>9084</v>
      </c>
      <c r="D3435" s="108" t="s">
        <v>5887</v>
      </c>
      <c r="E3435" s="108" t="s">
        <v>32</v>
      </c>
      <c r="F3435" s="100" t="str">
        <f>VLOOKUP(E3435,Issuer!A:B,2,FALSE)</f>
        <v>HS</v>
      </c>
      <c r="G3435" s="108" t="s">
        <v>5688</v>
      </c>
      <c r="H3435" s="108" t="s">
        <v>5682</v>
      </c>
      <c r="I3435" s="109">
        <v>42353</v>
      </c>
      <c r="J3435" s="109">
        <v>42354</v>
      </c>
      <c r="K3435" s="109">
        <v>42734</v>
      </c>
      <c r="L3435" s="109">
        <v>42726</v>
      </c>
      <c r="M3435" s="108"/>
      <c r="N3435" s="110"/>
      <c r="O3435" s="111"/>
      <c r="P3435" s="99"/>
      <c r="Q3435" s="110">
        <v>2.1999999999999999E-2</v>
      </c>
      <c r="R3435" s="110">
        <v>-2E-3</v>
      </c>
      <c r="S3435" s="110">
        <v>-8.3333329999999997</v>
      </c>
      <c r="T3435" s="112">
        <v>1800000</v>
      </c>
      <c r="U3435" s="112">
        <v>39600</v>
      </c>
      <c r="V3435" s="104">
        <v>5</v>
      </c>
      <c r="W3435" s="112">
        <v>180000</v>
      </c>
      <c r="X3435" s="112">
        <v>5000</v>
      </c>
      <c r="Y3435" s="112">
        <v>41.15</v>
      </c>
      <c r="Z3435" s="112"/>
      <c r="AA3435" s="110">
        <v>0.02</v>
      </c>
      <c r="AB3435" s="99"/>
      <c r="AC3435" s="100">
        <v>0.2338983</v>
      </c>
      <c r="AD3435" s="100">
        <v>3.3384860000000002E-2</v>
      </c>
      <c r="AE3435" s="100">
        <v>1.6014200000000001E-3</v>
      </c>
      <c r="AF3435" s="100">
        <v>1.0981929999999999E-4</v>
      </c>
      <c r="AG3435" s="100">
        <v>34.850920000000002</v>
      </c>
      <c r="AH3435" s="105"/>
      <c r="AI3435" s="100">
        <v>33.25</v>
      </c>
      <c r="AJ3435" s="100">
        <v>-0.89418779999999998</v>
      </c>
      <c r="AK3435" s="100">
        <v>-0.3</v>
      </c>
      <c r="AM3435" s="96">
        <v>42509</v>
      </c>
      <c r="AN3435" s="88">
        <f>_xll.BDH($A3435,AN$5,$AM$2,$AM$2)</f>
        <v>9050</v>
      </c>
      <c r="AO3435" s="88">
        <f>IF(V3435&gt;0,_xll.BDH($A3435,AO$5,$AM$2,$AM$2),"#N/A N/A")</f>
        <v>2.1999999999999999E-2</v>
      </c>
      <c r="AP3435" s="88">
        <f>IF(V3435&gt;0,_xll.BDH($A3435,AP$5,$AM$2,$AM$2),"#N/A N/A")</f>
        <v>2.1999999999999999E-2</v>
      </c>
      <c r="AQ3435" s="88">
        <f>IF(V3435&gt;0,_xll.BDH($A3435,AQ$5,$AM$2,$AM$2),"#N/A N/A")</f>
        <v>1600000</v>
      </c>
      <c r="AR3435" s="88">
        <f>IF(V3435&gt;0,_xll.BDH($A3435,AR$5,$AM$2,$AM$2),"#N/A N/A")</f>
        <v>200000</v>
      </c>
    </row>
    <row r="3436" spans="1:44" ht="15" x14ac:dyDescent="0.25">
      <c r="A3436" s="99" t="s">
        <v>3509</v>
      </c>
      <c r="B3436" s="99" t="s">
        <v>2293</v>
      </c>
      <c r="C3436" s="108" t="s">
        <v>9085</v>
      </c>
      <c r="D3436" s="108" t="s">
        <v>7871</v>
      </c>
      <c r="E3436" s="108" t="s">
        <v>32</v>
      </c>
      <c r="F3436" s="100" t="str">
        <f>VLOOKUP(E3436,Issuer!A:B,2,FALSE)</f>
        <v>HS</v>
      </c>
      <c r="G3436" s="108" t="s">
        <v>5688</v>
      </c>
      <c r="H3436" s="108" t="s">
        <v>5682</v>
      </c>
      <c r="I3436" s="109">
        <v>42353</v>
      </c>
      <c r="J3436" s="109">
        <v>42354</v>
      </c>
      <c r="K3436" s="109">
        <v>43098</v>
      </c>
      <c r="L3436" s="109">
        <v>43090</v>
      </c>
      <c r="M3436" s="108"/>
      <c r="N3436" s="110"/>
      <c r="O3436" s="111"/>
      <c r="P3436" s="99"/>
      <c r="Q3436" s="110">
        <v>9.2999999999999999E-2</v>
      </c>
      <c r="R3436" s="110">
        <v>-4.0000000000000001E-3</v>
      </c>
      <c r="S3436" s="110">
        <v>-4.1237110000000001</v>
      </c>
      <c r="T3436" s="112">
        <v>5600000</v>
      </c>
      <c r="U3436" s="112">
        <v>532700</v>
      </c>
      <c r="V3436" s="104">
        <v>28</v>
      </c>
      <c r="W3436" s="112">
        <v>80000</v>
      </c>
      <c r="X3436" s="112">
        <v>50000</v>
      </c>
      <c r="Y3436" s="112">
        <v>53.88</v>
      </c>
      <c r="Z3436" s="112"/>
      <c r="AA3436" s="110">
        <v>0.01</v>
      </c>
      <c r="AB3436" s="99"/>
      <c r="AC3436" s="100">
        <v>0.51853879999999997</v>
      </c>
      <c r="AD3436" s="100">
        <v>1.1417409999999999E-2</v>
      </c>
      <c r="AE3436" s="100">
        <v>2.0306270000000001E-3</v>
      </c>
      <c r="AF3436" s="100">
        <v>1.071652E-4</v>
      </c>
      <c r="AG3436" s="100">
        <v>65.434809999999999</v>
      </c>
      <c r="AH3436" s="105"/>
      <c r="AI3436" s="100">
        <v>41.05</v>
      </c>
      <c r="AJ3436" s="100">
        <v>-1.7942579999999999</v>
      </c>
      <c r="AK3436" s="100">
        <v>-0.75</v>
      </c>
      <c r="AM3436" s="96">
        <v>42509</v>
      </c>
      <c r="AN3436" s="88">
        <f>_xll.BDH($A3436,AN$5,$AM$2,$AM$2)</f>
        <v>800</v>
      </c>
      <c r="AO3436" s="88">
        <f>IF(V3436&gt;0,_xll.BDH($A3436,AO$5,$AM$2,$AM$2),"#N/A N/A")</f>
        <v>9.4821000000000003E-2</v>
      </c>
      <c r="AP3436" s="88">
        <f>IF(V3436&gt;0,_xll.BDH($A3436,AP$5,$AM$2,$AM$2),"#N/A N/A")</f>
        <v>9.5429E-2</v>
      </c>
      <c r="AQ3436" s="88">
        <f>IF(V3436&gt;0,_xll.BDH($A3436,AQ$5,$AM$2,$AM$2),"#N/A N/A")</f>
        <v>2800000</v>
      </c>
      <c r="AR3436" s="88">
        <f>IF(V3436&gt;0,_xll.BDH($A3436,AR$5,$AM$2,$AM$2),"#N/A N/A")</f>
        <v>2800000</v>
      </c>
    </row>
    <row r="3437" spans="1:44" ht="15" x14ac:dyDescent="0.25">
      <c r="A3437" s="99" t="s">
        <v>3510</v>
      </c>
      <c r="B3437" s="99" t="s">
        <v>303</v>
      </c>
      <c r="C3437" s="108" t="s">
        <v>9086</v>
      </c>
      <c r="D3437" s="108" t="s">
        <v>5887</v>
      </c>
      <c r="E3437" s="108" t="s">
        <v>32</v>
      </c>
      <c r="F3437" s="100" t="str">
        <f>VLOOKUP(E3437,Issuer!A:B,2,FALSE)</f>
        <v>HS</v>
      </c>
      <c r="G3437" s="108" t="s">
        <v>5688</v>
      </c>
      <c r="H3437" s="108" t="s">
        <v>5682</v>
      </c>
      <c r="I3437" s="109">
        <v>42353</v>
      </c>
      <c r="J3437" s="109">
        <v>42354</v>
      </c>
      <c r="K3437" s="109">
        <v>42825</v>
      </c>
      <c r="L3437" s="109">
        <v>42821</v>
      </c>
      <c r="M3437" s="108"/>
      <c r="N3437" s="110"/>
      <c r="O3437" s="111"/>
      <c r="P3437" s="99"/>
      <c r="Q3437" s="110">
        <v>6.5000000000000002E-2</v>
      </c>
      <c r="R3437" s="110">
        <v>0</v>
      </c>
      <c r="S3437" s="110">
        <v>0</v>
      </c>
      <c r="T3437" s="112">
        <v>0</v>
      </c>
      <c r="U3437" s="112"/>
      <c r="V3437" s="104">
        <v>0</v>
      </c>
      <c r="W3437" s="112">
        <v>180000</v>
      </c>
      <c r="X3437" s="112">
        <v>5000</v>
      </c>
      <c r="Y3437" s="112">
        <v>44.48</v>
      </c>
      <c r="Z3437" s="112"/>
      <c r="AA3437" s="110">
        <v>0.02</v>
      </c>
      <c r="AB3437" s="99"/>
      <c r="AC3437" s="100">
        <v>0.3590564</v>
      </c>
      <c r="AD3437" s="100">
        <v>2.1537549999999999E-2</v>
      </c>
      <c r="AE3437" s="100">
        <v>2.2880800000000001E-3</v>
      </c>
      <c r="AF3437" s="100">
        <v>1.8622880000000001E-4</v>
      </c>
      <c r="AG3437" s="100">
        <v>55.353630000000003</v>
      </c>
      <c r="AH3437" s="105"/>
      <c r="AI3437" s="100">
        <v>33.25</v>
      </c>
      <c r="AJ3437" s="100">
        <v>-0.89418779999999998</v>
      </c>
      <c r="AK3437" s="100">
        <v>-0.3</v>
      </c>
      <c r="AM3437" s="96">
        <v>42509</v>
      </c>
      <c r="AN3437" s="88">
        <f>_xll.BDH($A3437,AN$5,$AM$2,$AM$2)</f>
        <v>171000</v>
      </c>
      <c r="AO3437" s="88" t="str">
        <f>IF(V3437&gt;0,_xll.BDH($A3437,AO$5,$AM$2,$AM$2),"#N/A N/A")</f>
        <v>#N/A N/A</v>
      </c>
      <c r="AP3437" s="88" t="str">
        <f>IF(V3437&gt;0,_xll.BDH($A3437,AP$5,$AM$2,$AM$2),"#N/A N/A")</f>
        <v>#N/A N/A</v>
      </c>
      <c r="AQ3437" s="88" t="str">
        <f>IF(V3437&gt;0,_xll.BDH($A3437,AQ$5,$AM$2,$AM$2),"#N/A N/A")</f>
        <v>#N/A N/A</v>
      </c>
      <c r="AR3437" s="88" t="str">
        <f>IF(V3437&gt;0,_xll.BDH($A3437,AR$5,$AM$2,$AM$2),"#N/A N/A")</f>
        <v>#N/A N/A</v>
      </c>
    </row>
    <row r="3438" spans="1:44" ht="15" x14ac:dyDescent="0.25">
      <c r="A3438" s="99" t="s">
        <v>3511</v>
      </c>
      <c r="B3438" s="99" t="s">
        <v>303</v>
      </c>
      <c r="C3438" s="108" t="s">
        <v>9089</v>
      </c>
      <c r="D3438" s="108" t="s">
        <v>5887</v>
      </c>
      <c r="E3438" s="108" t="s">
        <v>32</v>
      </c>
      <c r="F3438" s="100" t="str">
        <f>VLOOKUP(E3438,Issuer!A:B,2,FALSE)</f>
        <v>HS</v>
      </c>
      <c r="G3438" s="108" t="s">
        <v>5688</v>
      </c>
      <c r="H3438" s="108" t="s">
        <v>5682</v>
      </c>
      <c r="I3438" s="109">
        <v>42353</v>
      </c>
      <c r="J3438" s="109">
        <v>42354</v>
      </c>
      <c r="K3438" s="109">
        <v>42551</v>
      </c>
      <c r="L3438" s="109">
        <v>42545</v>
      </c>
      <c r="M3438" s="108"/>
      <c r="N3438" s="110"/>
      <c r="O3438" s="111"/>
      <c r="P3438" s="99"/>
      <c r="Q3438" s="110">
        <v>1.0999999999999999E-2</v>
      </c>
      <c r="R3438" s="110">
        <v>0</v>
      </c>
      <c r="S3438" s="110">
        <v>0</v>
      </c>
      <c r="T3438" s="112">
        <v>0</v>
      </c>
      <c r="U3438" s="112"/>
      <c r="V3438" s="104">
        <v>0</v>
      </c>
      <c r="W3438" s="112">
        <v>80000</v>
      </c>
      <c r="X3438" s="112">
        <v>5000</v>
      </c>
      <c r="Y3438" s="112">
        <v>49.38</v>
      </c>
      <c r="Z3438" s="112"/>
      <c r="AA3438" s="110">
        <v>0.1</v>
      </c>
      <c r="AB3438" s="99"/>
      <c r="AC3438" s="100">
        <v>4.1091410000000002E-2</v>
      </c>
      <c r="AD3438" s="100">
        <v>1.2363499999999999E-2</v>
      </c>
      <c r="AE3438" s="100">
        <v>1.0201629999999999E-3</v>
      </c>
      <c r="AF3438" s="100">
        <v>7.3659850000000005E-4</v>
      </c>
      <c r="AG3438" s="100">
        <v>63.161769999999997</v>
      </c>
      <c r="AH3438" s="105"/>
      <c r="AI3438" s="100">
        <v>33.25</v>
      </c>
      <c r="AJ3438" s="100">
        <v>-0.89418779999999998</v>
      </c>
      <c r="AK3438" s="100">
        <v>-0.3</v>
      </c>
      <c r="AM3438" s="96">
        <v>42509</v>
      </c>
      <c r="AN3438" s="88">
        <f>_xll.BDH($A3438,AN$5,$AM$2,$AM$2)</f>
        <v>0</v>
      </c>
      <c r="AO3438" s="88" t="str">
        <f>IF(V3438&gt;0,_xll.BDH($A3438,AO$5,$AM$2,$AM$2),"#N/A N/A")</f>
        <v>#N/A N/A</v>
      </c>
      <c r="AP3438" s="88" t="str">
        <f>IF(V3438&gt;0,_xll.BDH($A3438,AP$5,$AM$2,$AM$2),"#N/A N/A")</f>
        <v>#N/A N/A</v>
      </c>
      <c r="AQ3438" s="88" t="str">
        <f>IF(V3438&gt;0,_xll.BDH($A3438,AQ$5,$AM$2,$AM$2),"#N/A N/A")</f>
        <v>#N/A N/A</v>
      </c>
      <c r="AR3438" s="88" t="str">
        <f>IF(V3438&gt;0,_xll.BDH($A3438,AR$5,$AM$2,$AM$2),"#N/A N/A")</f>
        <v>#N/A N/A</v>
      </c>
    </row>
    <row r="3439" spans="1:44" ht="15" x14ac:dyDescent="0.25">
      <c r="A3439" s="99" t="s">
        <v>3512</v>
      </c>
      <c r="B3439" s="99" t="s">
        <v>1655</v>
      </c>
      <c r="C3439" s="108" t="s">
        <v>9095</v>
      </c>
      <c r="D3439" s="108" t="s">
        <v>7233</v>
      </c>
      <c r="E3439" s="108" t="s">
        <v>35</v>
      </c>
      <c r="F3439" s="100" t="str">
        <f>VLOOKUP(E3439,Issuer!A:B,2,FALSE)</f>
        <v>MB</v>
      </c>
      <c r="G3439" s="108" t="s">
        <v>5744</v>
      </c>
      <c r="H3439" s="108" t="s">
        <v>5682</v>
      </c>
      <c r="I3439" s="109">
        <v>42353</v>
      </c>
      <c r="J3439" s="109">
        <v>42354</v>
      </c>
      <c r="K3439" s="109">
        <v>42615</v>
      </c>
      <c r="L3439" s="109">
        <v>42611</v>
      </c>
      <c r="M3439" s="108"/>
      <c r="N3439" s="110"/>
      <c r="O3439" s="111"/>
      <c r="P3439" s="99"/>
      <c r="Q3439" s="110">
        <v>0.23200000000000001</v>
      </c>
      <c r="R3439" s="110">
        <v>6.2E-2</v>
      </c>
      <c r="S3439" s="110">
        <v>36.470590000000001</v>
      </c>
      <c r="T3439" s="112">
        <v>740000</v>
      </c>
      <c r="U3439" s="112">
        <v>172990</v>
      </c>
      <c r="V3439" s="104">
        <v>13</v>
      </c>
      <c r="W3439" s="112">
        <v>15000</v>
      </c>
      <c r="X3439" s="112">
        <v>500</v>
      </c>
      <c r="Y3439" s="112">
        <v>68.88</v>
      </c>
      <c r="Z3439" s="112"/>
      <c r="AA3439" s="110">
        <v>0.1</v>
      </c>
      <c r="AB3439" s="99"/>
      <c r="AC3439" s="100">
        <v>0.29615940000000002</v>
      </c>
      <c r="AD3439" s="100">
        <v>2.475863E-2</v>
      </c>
      <c r="AE3439" s="100">
        <v>1.108255E-2</v>
      </c>
      <c r="AF3439" s="100">
        <v>2.2105060000000001E-3</v>
      </c>
      <c r="AG3439" s="100">
        <v>43.558280000000003</v>
      </c>
      <c r="AH3439" s="105"/>
      <c r="AI3439" s="100">
        <v>59.35</v>
      </c>
      <c r="AJ3439" s="100">
        <v>4.6737209999999996</v>
      </c>
      <c r="AK3439" s="100">
        <v>2.65</v>
      </c>
      <c r="AM3439" s="96">
        <v>42509</v>
      </c>
      <c r="AN3439" s="88">
        <f>_xll.BDH($A3439,AN$5,$AM$2,$AM$2)</f>
        <v>2421</v>
      </c>
      <c r="AO3439" s="88">
        <f>IF(V3439&gt;0,_xll.BDH($A3439,AO$5,$AM$2,$AM$2),"#N/A N/A")</f>
        <v>0.22354299999999999</v>
      </c>
      <c r="AP3439" s="88">
        <f>IF(V3439&gt;0,_xll.BDH($A3439,AP$5,$AM$2,$AM$2),"#N/A N/A")</f>
        <v>0.23693800000000001</v>
      </c>
      <c r="AQ3439" s="88">
        <f>IF(V3439&gt;0,_xll.BDH($A3439,AQ$5,$AM$2,$AM$2),"#N/A N/A")</f>
        <v>175000</v>
      </c>
      <c r="AR3439" s="88">
        <f>IF(V3439&gt;0,_xll.BDH($A3439,AR$5,$AM$2,$AM$2),"#N/A N/A")</f>
        <v>565000</v>
      </c>
    </row>
    <row r="3440" spans="1:44" ht="15" x14ac:dyDescent="0.25">
      <c r="A3440" s="99" t="s">
        <v>3513</v>
      </c>
      <c r="B3440" s="99" t="s">
        <v>1663</v>
      </c>
      <c r="C3440" s="108" t="s">
        <v>9091</v>
      </c>
      <c r="D3440" s="108" t="s">
        <v>7240</v>
      </c>
      <c r="E3440" s="108" t="s">
        <v>35</v>
      </c>
      <c r="F3440" s="100" t="str">
        <f>VLOOKUP(E3440,Issuer!A:B,2,FALSE)</f>
        <v>MB</v>
      </c>
      <c r="G3440" s="108" t="s">
        <v>5744</v>
      </c>
      <c r="H3440" s="108" t="s">
        <v>5682</v>
      </c>
      <c r="I3440" s="109">
        <v>42353</v>
      </c>
      <c r="J3440" s="109">
        <v>42354</v>
      </c>
      <c r="K3440" s="109">
        <v>42584</v>
      </c>
      <c r="L3440" s="109">
        <v>42578</v>
      </c>
      <c r="M3440" s="108"/>
      <c r="N3440" s="110"/>
      <c r="O3440" s="111"/>
      <c r="P3440" s="99"/>
      <c r="Q3440" s="110">
        <v>0.14299999999999999</v>
      </c>
      <c r="R3440" s="110">
        <v>-1.0999999999999999E-2</v>
      </c>
      <c r="S3440" s="110">
        <v>-7.1428570000000002</v>
      </c>
      <c r="T3440" s="112">
        <v>980000</v>
      </c>
      <c r="U3440" s="112">
        <v>150630</v>
      </c>
      <c r="V3440" s="104">
        <v>10</v>
      </c>
      <c r="W3440" s="112">
        <v>13000</v>
      </c>
      <c r="X3440" s="112">
        <v>2000</v>
      </c>
      <c r="Y3440" s="112">
        <v>3.88</v>
      </c>
      <c r="Z3440" s="112"/>
      <c r="AA3440" s="110">
        <v>1</v>
      </c>
      <c r="AB3440" s="99"/>
      <c r="AC3440" s="100">
        <v>0.3121273</v>
      </c>
      <c r="AD3440" s="100">
        <v>0.44032490000000002</v>
      </c>
      <c r="AE3440" s="100">
        <v>5.4631469999999998E-3</v>
      </c>
      <c r="AF3440" s="100">
        <v>1.6931069999999999E-3</v>
      </c>
      <c r="AG3440" s="100">
        <v>51.456479999999999</v>
      </c>
      <c r="AH3440" s="105"/>
      <c r="AI3440" s="100">
        <v>3.42</v>
      </c>
      <c r="AJ3440" s="100">
        <v>-0.2915452</v>
      </c>
      <c r="AK3440" s="100">
        <v>-0.01</v>
      </c>
      <c r="AM3440" s="96">
        <v>42509</v>
      </c>
      <c r="AN3440" s="88">
        <f>_xll.BDH($A3440,AN$5,$AM$2,$AM$2)</f>
        <v>1036</v>
      </c>
      <c r="AO3440" s="88">
        <f>IF(V3440&gt;0,_xll.BDH($A3440,AO$5,$AM$2,$AM$2),"#N/A N/A")</f>
        <v>0.15345700000000001</v>
      </c>
      <c r="AP3440" s="88">
        <f>IF(V3440&gt;0,_xll.BDH($A3440,AP$5,$AM$2,$AM$2),"#N/A N/A")</f>
        <v>0.153923</v>
      </c>
      <c r="AQ3440" s="88">
        <f>IF(V3440&gt;0,_xll.BDH($A3440,AQ$5,$AM$2,$AM$2),"#N/A N/A")</f>
        <v>460000</v>
      </c>
      <c r="AR3440" s="88">
        <f>IF(V3440&gt;0,_xll.BDH($A3440,AR$5,$AM$2,$AM$2),"#N/A N/A")</f>
        <v>520000</v>
      </c>
    </row>
    <row r="3441" spans="1:44" ht="15" x14ac:dyDescent="0.25">
      <c r="A3441" s="99" t="s">
        <v>3514</v>
      </c>
      <c r="B3441" s="99" t="s">
        <v>197</v>
      </c>
      <c r="C3441" s="108" t="s">
        <v>9092</v>
      </c>
      <c r="D3441" s="108" t="s">
        <v>5779</v>
      </c>
      <c r="E3441" s="108" t="s">
        <v>38</v>
      </c>
      <c r="F3441" s="100" t="str">
        <f>VLOOKUP(E3441,Issuer!A:B,2,FALSE)</f>
        <v>SC</v>
      </c>
      <c r="G3441" s="108"/>
      <c r="H3441" s="108" t="s">
        <v>5682</v>
      </c>
      <c r="I3441" s="109">
        <v>42200</v>
      </c>
      <c r="J3441" s="109">
        <v>42201</v>
      </c>
      <c r="K3441" s="109">
        <v>42580</v>
      </c>
      <c r="L3441" s="109">
        <v>42576</v>
      </c>
      <c r="M3441" s="108"/>
      <c r="N3441" s="110"/>
      <c r="O3441" s="111"/>
      <c r="P3441" s="99"/>
      <c r="Q3441" s="110">
        <v>0.01</v>
      </c>
      <c r="R3441" s="110">
        <v>0</v>
      </c>
      <c r="S3441" s="110">
        <v>0</v>
      </c>
      <c r="T3441" s="112">
        <v>0</v>
      </c>
      <c r="U3441" s="112"/>
      <c r="V3441" s="104">
        <v>0</v>
      </c>
      <c r="W3441" s="112">
        <v>80000</v>
      </c>
      <c r="X3441" s="112">
        <v>1000</v>
      </c>
      <c r="Y3441" s="112">
        <v>6.8</v>
      </c>
      <c r="Z3441" s="112"/>
      <c r="AA3441" s="110">
        <v>1</v>
      </c>
      <c r="AB3441" s="99"/>
      <c r="AC3441" s="100">
        <v>2.6313679999999999E-2</v>
      </c>
      <c r="AD3441" s="100">
        <v>5.625666E-2</v>
      </c>
      <c r="AE3441" s="100">
        <v>1.2477180000000001E-3</v>
      </c>
      <c r="AF3441" s="100">
        <v>3.3325819999999997E-4</v>
      </c>
      <c r="AG3441" s="100">
        <v>53.751460000000002</v>
      </c>
      <c r="AH3441" s="105"/>
      <c r="AI3441" s="100">
        <v>4.5199999999999996</v>
      </c>
      <c r="AJ3441" s="100">
        <v>-0.6593407</v>
      </c>
      <c r="AK3441" s="100">
        <v>-0.03</v>
      </c>
      <c r="AM3441" s="96">
        <v>42509</v>
      </c>
      <c r="AN3441" s="88">
        <f>_xll.BDH($A3441,AN$5,$AM$2,$AM$2)</f>
        <v>916</v>
      </c>
      <c r="AO3441" s="88" t="str">
        <f>IF(V3441&gt;0,_xll.BDH($A3441,AO$5,$AM$2,$AM$2),"#N/A N/A")</f>
        <v>#N/A N/A</v>
      </c>
      <c r="AP3441" s="88" t="str">
        <f>IF(V3441&gt;0,_xll.BDH($A3441,AP$5,$AM$2,$AM$2),"#N/A N/A")</f>
        <v>#N/A N/A</v>
      </c>
      <c r="AQ3441" s="88" t="str">
        <f>IF(V3441&gt;0,_xll.BDH($A3441,AQ$5,$AM$2,$AM$2),"#N/A N/A")</f>
        <v>#N/A N/A</v>
      </c>
      <c r="AR3441" s="88" t="str">
        <f>IF(V3441&gt;0,_xll.BDH($A3441,AR$5,$AM$2,$AM$2),"#N/A N/A")</f>
        <v>#N/A N/A</v>
      </c>
    </row>
    <row r="3442" spans="1:44" ht="15" x14ac:dyDescent="0.25">
      <c r="A3442" s="99" t="s">
        <v>3515</v>
      </c>
      <c r="B3442" s="99" t="s">
        <v>191</v>
      </c>
      <c r="C3442" s="108" t="s">
        <v>9090</v>
      </c>
      <c r="D3442" s="108" t="s">
        <v>5757</v>
      </c>
      <c r="E3442" s="108" t="s">
        <v>37</v>
      </c>
      <c r="F3442" s="100" t="str">
        <f>VLOOKUP(E3442,Issuer!A:B,2,FALSE)</f>
        <v>UB</v>
      </c>
      <c r="G3442" s="108" t="s">
        <v>5732</v>
      </c>
      <c r="H3442" s="108" t="s">
        <v>5682</v>
      </c>
      <c r="I3442" s="109">
        <v>42200</v>
      </c>
      <c r="J3442" s="109">
        <v>42201</v>
      </c>
      <c r="K3442" s="109">
        <v>42724</v>
      </c>
      <c r="L3442" s="109">
        <v>42718</v>
      </c>
      <c r="M3442" s="108"/>
      <c r="N3442" s="110"/>
      <c r="O3442" s="111"/>
      <c r="P3442" s="99"/>
      <c r="Q3442" s="110">
        <v>1.4E-2</v>
      </c>
      <c r="R3442" s="110">
        <v>-1E-3</v>
      </c>
      <c r="S3442" s="110">
        <v>-6.6666670000000003</v>
      </c>
      <c r="T3442" s="112">
        <v>0</v>
      </c>
      <c r="U3442" s="112"/>
      <c r="V3442" s="104">
        <v>0</v>
      </c>
      <c r="W3442" s="112">
        <v>300000</v>
      </c>
      <c r="X3442" s="112">
        <v>5000</v>
      </c>
      <c r="Y3442" s="112">
        <v>116.1</v>
      </c>
      <c r="Z3442" s="112"/>
      <c r="AA3442" s="110">
        <v>0.01</v>
      </c>
      <c r="AB3442" s="99"/>
      <c r="AC3442" s="100">
        <v>0.14369609999999999</v>
      </c>
      <c r="AD3442" s="100">
        <v>1.0764839999999999E-2</v>
      </c>
      <c r="AE3442" s="100">
        <v>1.5669550000000001E-3</v>
      </c>
      <c r="AF3442" s="100">
        <v>1.05851E-4</v>
      </c>
      <c r="AG3442" s="100">
        <v>30.913550000000001</v>
      </c>
      <c r="AH3442" s="105"/>
      <c r="AI3442" s="100">
        <v>88.45</v>
      </c>
      <c r="AJ3442" s="100">
        <v>-0.72951739999999998</v>
      </c>
      <c r="AK3442" s="100">
        <v>-0.65</v>
      </c>
      <c r="AM3442" s="96">
        <v>42509</v>
      </c>
      <c r="AN3442" s="88">
        <f>_xll.BDH($A3442,AN$5,$AM$2,$AM$2)</f>
        <v>17140</v>
      </c>
      <c r="AO3442" s="88" t="str">
        <f>IF(V3442&gt;0,_xll.BDH($A3442,AO$5,$AM$2,$AM$2),"#N/A N/A")</f>
        <v>#N/A N/A</v>
      </c>
      <c r="AP3442" s="88" t="str">
        <f>IF(V3442&gt;0,_xll.BDH($A3442,AP$5,$AM$2,$AM$2),"#N/A N/A")</f>
        <v>#N/A N/A</v>
      </c>
      <c r="AQ3442" s="88" t="str">
        <f>IF(V3442&gt;0,_xll.BDH($A3442,AQ$5,$AM$2,$AM$2),"#N/A N/A")</f>
        <v>#N/A N/A</v>
      </c>
      <c r="AR3442" s="88" t="str">
        <f>IF(V3442&gt;0,_xll.BDH($A3442,AR$5,$AM$2,$AM$2),"#N/A N/A")</f>
        <v>#N/A N/A</v>
      </c>
    </row>
    <row r="3443" spans="1:44" ht="15" x14ac:dyDescent="0.25">
      <c r="A3443" s="99" t="s">
        <v>3516</v>
      </c>
      <c r="B3443" s="99" t="s">
        <v>194</v>
      </c>
      <c r="C3443" s="108" t="s">
        <v>9088</v>
      </c>
      <c r="D3443" s="108" t="s">
        <v>5763</v>
      </c>
      <c r="E3443" s="108" t="s">
        <v>37</v>
      </c>
      <c r="F3443" s="100" t="str">
        <f>VLOOKUP(E3443,Issuer!A:B,2,FALSE)</f>
        <v>UB</v>
      </c>
      <c r="G3443" s="108" t="s">
        <v>5732</v>
      </c>
      <c r="H3443" s="108" t="s">
        <v>5682</v>
      </c>
      <c r="I3443" s="109">
        <v>42200</v>
      </c>
      <c r="J3443" s="109">
        <v>42201</v>
      </c>
      <c r="K3443" s="109">
        <v>42667</v>
      </c>
      <c r="L3443" s="109">
        <v>42661</v>
      </c>
      <c r="M3443" s="108"/>
      <c r="N3443" s="110"/>
      <c r="O3443" s="111"/>
      <c r="P3443" s="99"/>
      <c r="Q3443" s="110">
        <v>1.7000000000000001E-2</v>
      </c>
      <c r="R3443" s="110">
        <v>0</v>
      </c>
      <c r="S3443" s="110">
        <v>0</v>
      </c>
      <c r="T3443" s="112">
        <v>0</v>
      </c>
      <c r="U3443" s="112"/>
      <c r="V3443" s="104">
        <v>0</v>
      </c>
      <c r="W3443" s="112">
        <v>200000</v>
      </c>
      <c r="X3443" s="112">
        <v>10000</v>
      </c>
      <c r="Y3443" s="112">
        <v>136.1</v>
      </c>
      <c r="Z3443" s="112"/>
      <c r="AA3443" s="110">
        <v>0.01</v>
      </c>
      <c r="AB3443" s="99"/>
      <c r="AC3443" s="100">
        <v>0.12988640000000001</v>
      </c>
      <c r="AD3443" s="100">
        <v>7.0077059999999998E-3</v>
      </c>
      <c r="AE3443" s="100">
        <v>1.2183350000000001E-3</v>
      </c>
      <c r="AF3443" s="100">
        <v>2.020957E-4</v>
      </c>
      <c r="AG3443" s="100">
        <v>53.164659999999998</v>
      </c>
      <c r="AH3443" s="105"/>
      <c r="AI3443" s="100">
        <v>86.25</v>
      </c>
      <c r="AJ3443" s="100">
        <v>-0.97588980000000003</v>
      </c>
      <c r="AK3443" s="100">
        <v>-0.85</v>
      </c>
      <c r="AM3443" s="96">
        <v>42509</v>
      </c>
      <c r="AN3443" s="88">
        <f>_xll.BDH($A3443,AN$5,$AM$2,$AM$2)</f>
        <v>850</v>
      </c>
      <c r="AO3443" s="88" t="str">
        <f>IF(V3443&gt;0,_xll.BDH($A3443,AO$5,$AM$2,$AM$2),"#N/A N/A")</f>
        <v>#N/A N/A</v>
      </c>
      <c r="AP3443" s="88" t="str">
        <f>IF(V3443&gt;0,_xll.BDH($A3443,AP$5,$AM$2,$AM$2),"#N/A N/A")</f>
        <v>#N/A N/A</v>
      </c>
      <c r="AQ3443" s="88" t="str">
        <f>IF(V3443&gt;0,_xll.BDH($A3443,AQ$5,$AM$2,$AM$2),"#N/A N/A")</f>
        <v>#N/A N/A</v>
      </c>
      <c r="AR3443" s="88" t="str">
        <f>IF(V3443&gt;0,_xll.BDH($A3443,AR$5,$AM$2,$AM$2),"#N/A N/A")</f>
        <v>#N/A N/A</v>
      </c>
    </row>
    <row r="3444" spans="1:44" ht="15" x14ac:dyDescent="0.25">
      <c r="A3444" s="99" t="s">
        <v>3517</v>
      </c>
      <c r="B3444" s="99" t="s">
        <v>1651</v>
      </c>
      <c r="C3444" s="108" t="s">
        <v>9087</v>
      </c>
      <c r="D3444" s="108" t="s">
        <v>7225</v>
      </c>
      <c r="E3444" s="108" t="s">
        <v>35</v>
      </c>
      <c r="F3444" s="100" t="str">
        <f>VLOOKUP(E3444,Issuer!A:B,2,FALSE)</f>
        <v>MB</v>
      </c>
      <c r="G3444" s="108" t="s">
        <v>5744</v>
      </c>
      <c r="H3444" s="108" t="s">
        <v>5682</v>
      </c>
      <c r="I3444" s="109">
        <v>42200</v>
      </c>
      <c r="J3444" s="109">
        <v>42201</v>
      </c>
      <c r="K3444" s="109">
        <v>42647</v>
      </c>
      <c r="L3444" s="109">
        <v>42641</v>
      </c>
      <c r="M3444" s="108"/>
      <c r="N3444" s="110"/>
      <c r="O3444" s="111"/>
      <c r="P3444" s="99"/>
      <c r="Q3444" s="110">
        <v>2.4E-2</v>
      </c>
      <c r="R3444" s="110">
        <v>0</v>
      </c>
      <c r="S3444" s="110">
        <v>0</v>
      </c>
      <c r="T3444" s="112">
        <v>0</v>
      </c>
      <c r="U3444" s="112"/>
      <c r="V3444" s="104">
        <v>0</v>
      </c>
      <c r="W3444" s="112">
        <v>35000</v>
      </c>
      <c r="X3444" s="112">
        <v>5000</v>
      </c>
      <c r="Y3444" s="112">
        <v>38</v>
      </c>
      <c r="Z3444" s="112"/>
      <c r="AA3444" s="110">
        <v>0.1</v>
      </c>
      <c r="AB3444" s="99"/>
      <c r="AC3444" s="100">
        <v>7.43505E-2</v>
      </c>
      <c r="AD3444" s="100">
        <v>1.689247E-2</v>
      </c>
      <c r="AE3444" s="100">
        <v>1.9339800000000001E-3</v>
      </c>
      <c r="AF3444" s="100">
        <v>3.473115E-4</v>
      </c>
      <c r="AG3444" s="100">
        <v>60.183410000000002</v>
      </c>
      <c r="AH3444" s="105"/>
      <c r="AI3444" s="100">
        <v>22.2</v>
      </c>
      <c r="AJ3444" s="100">
        <v>1.601831</v>
      </c>
      <c r="AK3444" s="100">
        <v>0.35</v>
      </c>
      <c r="AM3444" s="96">
        <v>42509</v>
      </c>
      <c r="AN3444" s="88">
        <f>_xll.BDH($A3444,AN$5,$AM$2,$AM$2)</f>
        <v>20</v>
      </c>
      <c r="AO3444" s="88" t="str">
        <f>IF(V3444&gt;0,_xll.BDH($A3444,AO$5,$AM$2,$AM$2),"#N/A N/A")</f>
        <v>#N/A N/A</v>
      </c>
      <c r="AP3444" s="88" t="str">
        <f>IF(V3444&gt;0,_xll.BDH($A3444,AP$5,$AM$2,$AM$2),"#N/A N/A")</f>
        <v>#N/A N/A</v>
      </c>
      <c r="AQ3444" s="88" t="str">
        <f>IF(V3444&gt;0,_xll.BDH($A3444,AQ$5,$AM$2,$AM$2),"#N/A N/A")</f>
        <v>#N/A N/A</v>
      </c>
      <c r="AR3444" s="88" t="str">
        <f>IF(V3444&gt;0,_xll.BDH($A3444,AR$5,$AM$2,$AM$2),"#N/A N/A")</f>
        <v>#N/A N/A</v>
      </c>
    </row>
    <row r="3445" spans="1:44" ht="15" x14ac:dyDescent="0.25">
      <c r="A3445" s="99" t="s">
        <v>3518</v>
      </c>
      <c r="B3445" s="99" t="s">
        <v>399</v>
      </c>
      <c r="C3445" s="108" t="s">
        <v>9094</v>
      </c>
      <c r="D3445" s="108" t="s">
        <v>5977</v>
      </c>
      <c r="E3445" s="108" t="s">
        <v>35</v>
      </c>
      <c r="F3445" s="100" t="str">
        <f>VLOOKUP(E3445,Issuer!A:B,2,FALSE)</f>
        <v>MB</v>
      </c>
      <c r="G3445" s="108" t="s">
        <v>5744</v>
      </c>
      <c r="H3445" s="108" t="s">
        <v>5682</v>
      </c>
      <c r="I3445" s="109">
        <v>42200</v>
      </c>
      <c r="J3445" s="109">
        <v>42201</v>
      </c>
      <c r="K3445" s="109">
        <v>43011</v>
      </c>
      <c r="L3445" s="109">
        <v>43005</v>
      </c>
      <c r="M3445" s="108"/>
      <c r="N3445" s="110"/>
      <c r="O3445" s="111"/>
      <c r="P3445" s="99"/>
      <c r="Q3445" s="110">
        <v>5.0999999999999997E-2</v>
      </c>
      <c r="R3445" s="110">
        <v>0</v>
      </c>
      <c r="S3445" s="110">
        <v>0</v>
      </c>
      <c r="T3445" s="112">
        <v>0</v>
      </c>
      <c r="U3445" s="112"/>
      <c r="V3445" s="104">
        <v>0</v>
      </c>
      <c r="W3445" s="112">
        <v>40000</v>
      </c>
      <c r="X3445" s="112">
        <v>20000</v>
      </c>
      <c r="Y3445" s="112">
        <v>13.38</v>
      </c>
      <c r="Z3445" s="112"/>
      <c r="AA3445" s="110">
        <v>0.1</v>
      </c>
      <c r="AB3445" s="99"/>
      <c r="AC3445" s="100">
        <v>0.2409403</v>
      </c>
      <c r="AD3445" s="100">
        <v>6.7378300000000002E-2</v>
      </c>
      <c r="AE3445" s="100">
        <v>3.0170650000000002E-3</v>
      </c>
      <c r="AF3445" s="100">
        <v>1.216009E-4</v>
      </c>
      <c r="AG3445" s="100">
        <v>46.187640000000002</v>
      </c>
      <c r="AH3445" s="105"/>
      <c r="AI3445" s="100">
        <v>8.36</v>
      </c>
      <c r="AJ3445" s="100">
        <v>-1.877934</v>
      </c>
      <c r="AK3445" s="100">
        <v>-0.16</v>
      </c>
      <c r="AM3445" s="96">
        <v>42509</v>
      </c>
      <c r="AN3445" s="88">
        <f>_xll.BDH($A3445,AN$5,$AM$2,$AM$2)</f>
        <v>1460</v>
      </c>
      <c r="AO3445" s="88" t="str">
        <f>IF(V3445&gt;0,_xll.BDH($A3445,AO$5,$AM$2,$AM$2),"#N/A N/A")</f>
        <v>#N/A N/A</v>
      </c>
      <c r="AP3445" s="88" t="str">
        <f>IF(V3445&gt;0,_xll.BDH($A3445,AP$5,$AM$2,$AM$2),"#N/A N/A")</f>
        <v>#N/A N/A</v>
      </c>
      <c r="AQ3445" s="88" t="str">
        <f>IF(V3445&gt;0,_xll.BDH($A3445,AQ$5,$AM$2,$AM$2),"#N/A N/A")</f>
        <v>#N/A N/A</v>
      </c>
      <c r="AR3445" s="88" t="str">
        <f>IF(V3445&gt;0,_xll.BDH($A3445,AR$5,$AM$2,$AM$2),"#N/A N/A")</f>
        <v>#N/A N/A</v>
      </c>
    </row>
    <row r="3446" spans="1:44" ht="15" x14ac:dyDescent="0.25">
      <c r="A3446" s="99" t="s">
        <v>3519</v>
      </c>
      <c r="B3446" s="99" t="s">
        <v>321</v>
      </c>
      <c r="C3446" s="108" t="s">
        <v>9101</v>
      </c>
      <c r="D3446" s="108" t="s">
        <v>5914</v>
      </c>
      <c r="E3446" s="108" t="s">
        <v>36</v>
      </c>
      <c r="F3446" s="100" t="str">
        <f>VLOOKUP(E3446,Issuer!A:B,2,FALSE)</f>
        <v>SG</v>
      </c>
      <c r="G3446" s="108" t="s">
        <v>5690</v>
      </c>
      <c r="H3446" s="108" t="s">
        <v>5682</v>
      </c>
      <c r="I3446" s="109">
        <v>42352</v>
      </c>
      <c r="J3446" s="109">
        <v>42354</v>
      </c>
      <c r="K3446" s="109">
        <v>42740</v>
      </c>
      <c r="L3446" s="109">
        <v>42733</v>
      </c>
      <c r="M3446" s="108"/>
      <c r="N3446" s="110"/>
      <c r="O3446" s="111"/>
      <c r="P3446" s="99"/>
      <c r="Q3446" s="110">
        <v>7.6999999999999999E-2</v>
      </c>
      <c r="R3446" s="110">
        <v>-3.0000000000000001E-3</v>
      </c>
      <c r="S3446" s="110">
        <v>-3.75</v>
      </c>
      <c r="T3446" s="112">
        <v>0</v>
      </c>
      <c r="U3446" s="112"/>
      <c r="V3446" s="104">
        <v>0</v>
      </c>
      <c r="W3446" s="112">
        <v>100000</v>
      </c>
      <c r="X3446" s="112">
        <v>5000</v>
      </c>
      <c r="Y3446" s="112">
        <v>13.98</v>
      </c>
      <c r="Z3446" s="112"/>
      <c r="AA3446" s="110">
        <v>0.1</v>
      </c>
      <c r="AB3446" s="99"/>
      <c r="AC3446" s="100">
        <v>0.32497779999999998</v>
      </c>
      <c r="AD3446" s="100">
        <v>8.1415680000000004E-2</v>
      </c>
      <c r="AE3446" s="100">
        <v>3.2220970000000002E-3</v>
      </c>
      <c r="AF3446" s="100">
        <v>2.7976539999999999E-4</v>
      </c>
      <c r="AG3446" s="100">
        <v>47.615139999999997</v>
      </c>
      <c r="AH3446" s="105"/>
      <c r="AI3446" s="100">
        <v>11.44</v>
      </c>
      <c r="AJ3446" s="100">
        <v>-0.86655110000000002</v>
      </c>
      <c r="AK3446" s="100">
        <v>-0.1</v>
      </c>
      <c r="AM3446" s="96">
        <v>42509</v>
      </c>
      <c r="AN3446" s="88">
        <f>_xll.BDH($A3446,AN$5,$AM$2,$AM$2)</f>
        <v>0</v>
      </c>
      <c r="AO3446" s="88" t="str">
        <f>IF(V3446&gt;0,_xll.BDH($A3446,AO$5,$AM$2,$AM$2),"#N/A N/A")</f>
        <v>#N/A N/A</v>
      </c>
      <c r="AP3446" s="88" t="str">
        <f>IF(V3446&gt;0,_xll.BDH($A3446,AP$5,$AM$2,$AM$2),"#N/A N/A")</f>
        <v>#N/A N/A</v>
      </c>
      <c r="AQ3446" s="88" t="str">
        <f>IF(V3446&gt;0,_xll.BDH($A3446,AQ$5,$AM$2,$AM$2),"#N/A N/A")</f>
        <v>#N/A N/A</v>
      </c>
      <c r="AR3446" s="88" t="str">
        <f>IF(V3446&gt;0,_xll.BDH($A3446,AR$5,$AM$2,$AM$2),"#N/A N/A")</f>
        <v>#N/A N/A</v>
      </c>
    </row>
    <row r="3447" spans="1:44" ht="15" x14ac:dyDescent="0.25">
      <c r="A3447" s="99" t="s">
        <v>3520</v>
      </c>
      <c r="B3447" s="99" t="s">
        <v>1832</v>
      </c>
      <c r="C3447" s="108" t="s">
        <v>9093</v>
      </c>
      <c r="D3447" s="108" t="s">
        <v>7408</v>
      </c>
      <c r="E3447" s="108" t="s">
        <v>33</v>
      </c>
      <c r="F3447" s="100" t="str">
        <f>VLOOKUP(E3447,Issuer!A:B,2,FALSE)</f>
        <v>JP</v>
      </c>
      <c r="G3447" s="108" t="s">
        <v>5748</v>
      </c>
      <c r="H3447" s="108" t="s">
        <v>5682</v>
      </c>
      <c r="I3447" s="109">
        <v>41787</v>
      </c>
      <c r="J3447" s="109">
        <v>41788</v>
      </c>
      <c r="K3447" s="109">
        <v>42615</v>
      </c>
      <c r="L3447" s="109">
        <v>42611</v>
      </c>
      <c r="M3447" s="108"/>
      <c r="N3447" s="110"/>
      <c r="O3447" s="111"/>
      <c r="P3447" s="99"/>
      <c r="Q3447" s="110">
        <v>0.01</v>
      </c>
      <c r="R3447" s="110">
        <v>0</v>
      </c>
      <c r="S3447" s="110">
        <v>0</v>
      </c>
      <c r="T3447" s="112">
        <v>0</v>
      </c>
      <c r="U3447" s="112"/>
      <c r="V3447" s="104">
        <v>0</v>
      </c>
      <c r="W3447" s="112">
        <v>80000</v>
      </c>
      <c r="X3447" s="112">
        <v>2000</v>
      </c>
      <c r="Y3447" s="112">
        <v>5.88</v>
      </c>
      <c r="Z3447" s="112"/>
      <c r="AA3447" s="110">
        <v>0.1</v>
      </c>
      <c r="AB3447" s="99"/>
      <c r="AC3447" s="100">
        <v>0.27648470000000003</v>
      </c>
      <c r="AD3447" s="100">
        <v>0.30770130000000001</v>
      </c>
      <c r="AE3447" s="100">
        <v>1.2648180000000001E-4</v>
      </c>
      <c r="AF3447" s="100">
        <v>1.715005E-4</v>
      </c>
      <c r="AG3447" s="100">
        <v>288.22730000000001</v>
      </c>
      <c r="AH3447" s="105"/>
      <c r="AI3447" s="100">
        <v>0.7</v>
      </c>
      <c r="AJ3447" s="100">
        <v>0</v>
      </c>
      <c r="AK3447" s="100">
        <v>0</v>
      </c>
      <c r="AM3447" s="96">
        <v>42509</v>
      </c>
      <c r="AN3447" s="88">
        <f>_xll.BDH($A3447,AN$5,$AM$2,$AM$2)</f>
        <v>12448</v>
      </c>
      <c r="AO3447" s="88" t="str">
        <f>IF(V3447&gt;0,_xll.BDH($A3447,AO$5,$AM$2,$AM$2),"#N/A N/A")</f>
        <v>#N/A N/A</v>
      </c>
      <c r="AP3447" s="88" t="str">
        <f>IF(V3447&gt;0,_xll.BDH($A3447,AP$5,$AM$2,$AM$2),"#N/A N/A")</f>
        <v>#N/A N/A</v>
      </c>
      <c r="AQ3447" s="88" t="str">
        <f>IF(V3447&gt;0,_xll.BDH($A3447,AQ$5,$AM$2,$AM$2),"#N/A N/A")</f>
        <v>#N/A N/A</v>
      </c>
      <c r="AR3447" s="88" t="str">
        <f>IF(V3447&gt;0,_xll.BDH($A3447,AR$5,$AM$2,$AM$2),"#N/A N/A")</f>
        <v>#N/A N/A</v>
      </c>
    </row>
    <row r="3448" spans="1:44" ht="15" x14ac:dyDescent="0.25">
      <c r="A3448" s="99" t="s">
        <v>3521</v>
      </c>
      <c r="B3448" s="99" t="s">
        <v>214</v>
      </c>
      <c r="C3448" s="108" t="s">
        <v>9099</v>
      </c>
      <c r="D3448" s="108" t="s">
        <v>5795</v>
      </c>
      <c r="E3448" s="108" t="s">
        <v>35</v>
      </c>
      <c r="F3448" s="100" t="str">
        <f>VLOOKUP(E3448,Issuer!A:B,2,FALSE)</f>
        <v>MB</v>
      </c>
      <c r="G3448" s="108" t="s">
        <v>5744</v>
      </c>
      <c r="H3448" s="108" t="s">
        <v>5682</v>
      </c>
      <c r="I3448" s="109">
        <v>42200</v>
      </c>
      <c r="J3448" s="109">
        <v>42201</v>
      </c>
      <c r="K3448" s="109">
        <v>42556</v>
      </c>
      <c r="L3448" s="109">
        <v>42549</v>
      </c>
      <c r="M3448" s="108"/>
      <c r="N3448" s="110"/>
      <c r="O3448" s="111"/>
      <c r="P3448" s="99"/>
      <c r="Q3448" s="110">
        <v>0.01</v>
      </c>
      <c r="R3448" s="110">
        <v>0</v>
      </c>
      <c r="S3448" s="110">
        <v>0</v>
      </c>
      <c r="T3448" s="112">
        <v>0</v>
      </c>
      <c r="U3448" s="112"/>
      <c r="V3448" s="104">
        <v>0</v>
      </c>
      <c r="W3448" s="112">
        <v>40000</v>
      </c>
      <c r="X3448" s="112">
        <v>5000</v>
      </c>
      <c r="Y3448" s="112">
        <v>27</v>
      </c>
      <c r="Z3448" s="112"/>
      <c r="AA3448" s="110">
        <v>0.1</v>
      </c>
      <c r="AB3448" s="99"/>
      <c r="AC3448" s="100">
        <v>5.0316430000000002E-2</v>
      </c>
      <c r="AD3448" s="100">
        <v>1.9184039999999999E-2</v>
      </c>
      <c r="AE3448" s="100">
        <v>5.6594130000000003E-4</v>
      </c>
      <c r="AF3448" s="100">
        <v>4.9186480000000001E-4</v>
      </c>
      <c r="AG3448" s="100">
        <v>98.357609999999994</v>
      </c>
      <c r="AH3448" s="105"/>
      <c r="AI3448" s="100">
        <v>15.14</v>
      </c>
      <c r="AJ3448" s="100">
        <v>-1.4322919999999999</v>
      </c>
      <c r="AK3448" s="100">
        <v>-0.22</v>
      </c>
      <c r="AM3448" s="96">
        <v>42509</v>
      </c>
      <c r="AN3448" s="88">
        <f>_xll.BDH($A3448,AN$5,$AM$2,$AM$2)</f>
        <v>420</v>
      </c>
      <c r="AO3448" s="88" t="str">
        <f>IF(V3448&gt;0,_xll.BDH($A3448,AO$5,$AM$2,$AM$2),"#N/A N/A")</f>
        <v>#N/A N/A</v>
      </c>
      <c r="AP3448" s="88" t="str">
        <f>IF(V3448&gt;0,_xll.BDH($A3448,AP$5,$AM$2,$AM$2),"#N/A N/A")</f>
        <v>#N/A N/A</v>
      </c>
      <c r="AQ3448" s="88" t="str">
        <f>IF(V3448&gt;0,_xll.BDH($A3448,AQ$5,$AM$2,$AM$2),"#N/A N/A")</f>
        <v>#N/A N/A</v>
      </c>
      <c r="AR3448" s="88" t="str">
        <f>IF(V3448&gt;0,_xll.BDH($A3448,AR$5,$AM$2,$AM$2),"#N/A N/A")</f>
        <v>#N/A N/A</v>
      </c>
    </row>
    <row r="3449" spans="1:44" ht="15" x14ac:dyDescent="0.25">
      <c r="A3449" s="99" t="s">
        <v>3522</v>
      </c>
      <c r="B3449" s="99" t="s">
        <v>279</v>
      </c>
      <c r="C3449" s="108" t="s">
        <v>9098</v>
      </c>
      <c r="D3449" s="108" t="s">
        <v>5864</v>
      </c>
      <c r="E3449" s="108" t="s">
        <v>35</v>
      </c>
      <c r="F3449" s="100" t="str">
        <f>VLOOKUP(E3449,Issuer!A:B,2,FALSE)</f>
        <v>MB</v>
      </c>
      <c r="G3449" s="108" t="s">
        <v>5744</v>
      </c>
      <c r="H3449" s="108" t="s">
        <v>5682</v>
      </c>
      <c r="I3449" s="109">
        <v>42200</v>
      </c>
      <c r="J3449" s="109">
        <v>42201</v>
      </c>
      <c r="K3449" s="109">
        <v>42556</v>
      </c>
      <c r="L3449" s="109">
        <v>42549</v>
      </c>
      <c r="M3449" s="108"/>
      <c r="N3449" s="110"/>
      <c r="O3449" s="111"/>
      <c r="P3449" s="99"/>
      <c r="Q3449" s="110">
        <v>0.01</v>
      </c>
      <c r="R3449" s="110">
        <v>0</v>
      </c>
      <c r="S3449" s="110">
        <v>0</v>
      </c>
      <c r="T3449" s="112">
        <v>0</v>
      </c>
      <c r="U3449" s="112"/>
      <c r="V3449" s="104">
        <v>0</v>
      </c>
      <c r="W3449" s="112">
        <v>20000</v>
      </c>
      <c r="X3449" s="112">
        <v>5000</v>
      </c>
      <c r="Y3449" s="112">
        <v>38</v>
      </c>
      <c r="Z3449" s="112"/>
      <c r="AA3449" s="110">
        <v>0.1</v>
      </c>
      <c r="AB3449" s="99"/>
      <c r="AC3449" s="100">
        <v>3.9519279999999997E-2</v>
      </c>
      <c r="AD3449" s="100">
        <v>1.154764E-2</v>
      </c>
      <c r="AE3449" s="100">
        <v>4.7746699999999997E-4</v>
      </c>
      <c r="AF3449" s="100">
        <v>6.0378190000000005E-4</v>
      </c>
      <c r="AG3449" s="100">
        <v>132.0727</v>
      </c>
      <c r="AH3449" s="105"/>
      <c r="AI3449" s="100">
        <v>15.48</v>
      </c>
      <c r="AJ3449" s="100">
        <v>-0.89628680000000005</v>
      </c>
      <c r="AK3449" s="100">
        <v>-0.14000000000000001</v>
      </c>
      <c r="AM3449" s="96">
        <v>42509</v>
      </c>
      <c r="AN3449" s="88">
        <f>_xll.BDH($A3449,AN$5,$AM$2,$AM$2)</f>
        <v>2240</v>
      </c>
      <c r="AO3449" s="88" t="str">
        <f>IF(V3449&gt;0,_xll.BDH($A3449,AO$5,$AM$2,$AM$2),"#N/A N/A")</f>
        <v>#N/A N/A</v>
      </c>
      <c r="AP3449" s="88" t="str">
        <f>IF(V3449&gt;0,_xll.BDH($A3449,AP$5,$AM$2,$AM$2),"#N/A N/A")</f>
        <v>#N/A N/A</v>
      </c>
      <c r="AQ3449" s="88" t="str">
        <f>IF(V3449&gt;0,_xll.BDH($A3449,AQ$5,$AM$2,$AM$2),"#N/A N/A")</f>
        <v>#N/A N/A</v>
      </c>
      <c r="AR3449" s="88" t="str">
        <f>IF(V3449&gt;0,_xll.BDH($A3449,AR$5,$AM$2,$AM$2),"#N/A N/A")</f>
        <v>#N/A N/A</v>
      </c>
    </row>
    <row r="3450" spans="1:44" ht="15" x14ac:dyDescent="0.25">
      <c r="A3450" s="99" t="s">
        <v>3523</v>
      </c>
      <c r="B3450" s="99" t="s">
        <v>356</v>
      </c>
      <c r="C3450" s="108" t="s">
        <v>9097</v>
      </c>
      <c r="D3450" s="108" t="s">
        <v>5939</v>
      </c>
      <c r="E3450" s="108" t="s">
        <v>36</v>
      </c>
      <c r="F3450" s="100" t="str">
        <f>VLOOKUP(E3450,Issuer!A:B,2,FALSE)</f>
        <v>SG</v>
      </c>
      <c r="G3450" s="108" t="s">
        <v>5690</v>
      </c>
      <c r="H3450" s="108" t="s">
        <v>5682</v>
      </c>
      <c r="I3450" s="109">
        <v>42352</v>
      </c>
      <c r="J3450" s="109">
        <v>42354</v>
      </c>
      <c r="K3450" s="109">
        <v>42677</v>
      </c>
      <c r="L3450" s="109">
        <v>42671</v>
      </c>
      <c r="M3450" s="108"/>
      <c r="N3450" s="110"/>
      <c r="O3450" s="111"/>
      <c r="P3450" s="99"/>
      <c r="Q3450" s="110">
        <v>3.5999999999999997E-2</v>
      </c>
      <c r="R3450" s="110">
        <v>-1E-3</v>
      </c>
      <c r="S3450" s="110">
        <v>-2.7027030000000001</v>
      </c>
      <c r="T3450" s="112">
        <v>0</v>
      </c>
      <c r="U3450" s="112"/>
      <c r="V3450" s="104">
        <v>0</v>
      </c>
      <c r="W3450" s="112">
        <v>80000</v>
      </c>
      <c r="X3450" s="112">
        <v>10000</v>
      </c>
      <c r="Y3450" s="112">
        <v>11.18</v>
      </c>
      <c r="Z3450" s="112"/>
      <c r="AA3450" s="110">
        <v>0.1</v>
      </c>
      <c r="AB3450" s="99"/>
      <c r="AC3450" s="100">
        <v>0.22407199999999999</v>
      </c>
      <c r="AD3450" s="100">
        <v>8.6319309999999996E-2</v>
      </c>
      <c r="AE3450" s="100">
        <v>1.448906E-3</v>
      </c>
      <c r="AF3450" s="100">
        <v>2.7912439999999998E-4</v>
      </c>
      <c r="AG3450" s="100">
        <v>70.492149999999995</v>
      </c>
      <c r="AH3450" s="105"/>
      <c r="AI3450" s="100">
        <v>7.17</v>
      </c>
      <c r="AJ3450" s="100">
        <v>-0.55478499999999997</v>
      </c>
      <c r="AK3450" s="100">
        <v>-0.04</v>
      </c>
      <c r="AM3450" s="96">
        <v>42509</v>
      </c>
      <c r="AN3450" s="88">
        <f>_xll.BDH($A3450,AN$5,$AM$2,$AM$2)</f>
        <v>0</v>
      </c>
      <c r="AO3450" s="88" t="str">
        <f>IF(V3450&gt;0,_xll.BDH($A3450,AO$5,$AM$2,$AM$2),"#N/A N/A")</f>
        <v>#N/A N/A</v>
      </c>
      <c r="AP3450" s="88" t="str">
        <f>IF(V3450&gt;0,_xll.BDH($A3450,AP$5,$AM$2,$AM$2),"#N/A N/A")</f>
        <v>#N/A N/A</v>
      </c>
      <c r="AQ3450" s="88" t="str">
        <f>IF(V3450&gt;0,_xll.BDH($A3450,AQ$5,$AM$2,$AM$2),"#N/A N/A")</f>
        <v>#N/A N/A</v>
      </c>
      <c r="AR3450" s="88" t="str">
        <f>IF(V3450&gt;0,_xll.BDH($A3450,AR$5,$AM$2,$AM$2),"#N/A N/A")</f>
        <v>#N/A N/A</v>
      </c>
    </row>
    <row r="3451" spans="1:44" ht="15" x14ac:dyDescent="0.25">
      <c r="A3451" s="99" t="s">
        <v>3524</v>
      </c>
      <c r="B3451" s="99" t="s">
        <v>1734</v>
      </c>
      <c r="C3451" s="108" t="s">
        <v>9096</v>
      </c>
      <c r="D3451" s="108" t="s">
        <v>7308</v>
      </c>
      <c r="E3451" s="108" t="s">
        <v>36</v>
      </c>
      <c r="F3451" s="100" t="str">
        <f>VLOOKUP(E3451,Issuer!A:B,2,FALSE)</f>
        <v>SG</v>
      </c>
      <c r="G3451" s="108" t="s">
        <v>5690</v>
      </c>
      <c r="H3451" s="108" t="s">
        <v>5682</v>
      </c>
      <c r="I3451" s="109">
        <v>42352</v>
      </c>
      <c r="J3451" s="109">
        <v>42354</v>
      </c>
      <c r="K3451" s="109">
        <v>42769</v>
      </c>
      <c r="L3451" s="109">
        <v>42761</v>
      </c>
      <c r="M3451" s="108"/>
      <c r="N3451" s="110"/>
      <c r="O3451" s="111"/>
      <c r="P3451" s="99"/>
      <c r="Q3451" s="110">
        <v>6.5000000000000002E-2</v>
      </c>
      <c r="R3451" s="110">
        <v>-3.0000000000000001E-3</v>
      </c>
      <c r="S3451" s="110">
        <v>-4.4117649999999999</v>
      </c>
      <c r="T3451" s="112">
        <v>0</v>
      </c>
      <c r="U3451" s="112"/>
      <c r="V3451" s="104">
        <v>0</v>
      </c>
      <c r="W3451" s="112">
        <v>100000</v>
      </c>
      <c r="X3451" s="112">
        <v>1000</v>
      </c>
      <c r="Y3451" s="112">
        <v>9.5</v>
      </c>
      <c r="Z3451" s="112"/>
      <c r="AA3451" s="110">
        <v>0.1</v>
      </c>
      <c r="AB3451" s="99"/>
      <c r="AC3451" s="100">
        <v>0.34528599999999998</v>
      </c>
      <c r="AD3451" s="100">
        <v>9.6940470000000001E-2</v>
      </c>
      <c r="AE3451" s="100">
        <v>1.918346E-3</v>
      </c>
      <c r="AF3451" s="100">
        <v>2.6786259999999999E-4</v>
      </c>
      <c r="AG3451" s="100">
        <v>73.01455</v>
      </c>
      <c r="AH3451" s="105"/>
      <c r="AI3451" s="100">
        <v>6.16</v>
      </c>
      <c r="AJ3451" s="100">
        <v>-0.96463019999999999</v>
      </c>
      <c r="AK3451" s="100">
        <v>-0.06</v>
      </c>
      <c r="AM3451" s="96">
        <v>42509</v>
      </c>
      <c r="AN3451" s="88">
        <f>_xll.BDH($A3451,AN$5,$AM$2,$AM$2)</f>
        <v>0</v>
      </c>
      <c r="AO3451" s="88" t="str">
        <f>IF(V3451&gt;0,_xll.BDH($A3451,AO$5,$AM$2,$AM$2),"#N/A N/A")</f>
        <v>#N/A N/A</v>
      </c>
      <c r="AP3451" s="88" t="str">
        <f>IF(V3451&gt;0,_xll.BDH($A3451,AP$5,$AM$2,$AM$2),"#N/A N/A")</f>
        <v>#N/A N/A</v>
      </c>
      <c r="AQ3451" s="88" t="str">
        <f>IF(V3451&gt;0,_xll.BDH($A3451,AQ$5,$AM$2,$AM$2),"#N/A N/A")</f>
        <v>#N/A N/A</v>
      </c>
      <c r="AR3451" s="88" t="str">
        <f>IF(V3451&gt;0,_xll.BDH($A3451,AR$5,$AM$2,$AM$2),"#N/A N/A")</f>
        <v>#N/A N/A</v>
      </c>
    </row>
    <row r="3452" spans="1:44" ht="15" x14ac:dyDescent="0.25">
      <c r="A3452" s="99" t="s">
        <v>3525</v>
      </c>
      <c r="B3452" s="99" t="s">
        <v>2035</v>
      </c>
      <c r="C3452" s="108" t="s">
        <v>9100</v>
      </c>
      <c r="D3452" s="108" t="s">
        <v>7610</v>
      </c>
      <c r="E3452" s="108" t="s">
        <v>36</v>
      </c>
      <c r="F3452" s="100" t="str">
        <f>VLOOKUP(E3452,Issuer!A:B,2,FALSE)</f>
        <v>SG</v>
      </c>
      <c r="G3452" s="108" t="s">
        <v>5690</v>
      </c>
      <c r="H3452" s="108" t="s">
        <v>5682</v>
      </c>
      <c r="I3452" s="109">
        <v>42352</v>
      </c>
      <c r="J3452" s="109">
        <v>42354</v>
      </c>
      <c r="K3452" s="109">
        <v>42797</v>
      </c>
      <c r="L3452" s="109">
        <v>42793</v>
      </c>
      <c r="M3452" s="108"/>
      <c r="N3452" s="110"/>
      <c r="O3452" s="111"/>
      <c r="P3452" s="99"/>
      <c r="Q3452" s="110">
        <v>0.08</v>
      </c>
      <c r="R3452" s="110">
        <v>-2E-3</v>
      </c>
      <c r="S3452" s="110">
        <v>-2.4390239999999999</v>
      </c>
      <c r="T3452" s="112">
        <v>0</v>
      </c>
      <c r="U3452" s="112"/>
      <c r="V3452" s="104">
        <v>0</v>
      </c>
      <c r="W3452" s="112">
        <v>80000</v>
      </c>
      <c r="X3452" s="112">
        <v>5000</v>
      </c>
      <c r="Y3452" s="112">
        <v>13</v>
      </c>
      <c r="Z3452" s="112"/>
      <c r="AA3452" s="110">
        <v>0.1</v>
      </c>
      <c r="AB3452" s="99"/>
      <c r="AC3452" s="100">
        <v>0.32560610000000001</v>
      </c>
      <c r="AD3452" s="100">
        <v>7.3743030000000001E-2</v>
      </c>
      <c r="AE3452" s="100">
        <v>2.9037239999999999E-3</v>
      </c>
      <c r="AF3452" s="100">
        <v>2.8017390000000002E-4</v>
      </c>
      <c r="AG3452" s="100">
        <v>59.40117</v>
      </c>
      <c r="AH3452" s="105"/>
      <c r="AI3452" s="100">
        <v>9.15</v>
      </c>
      <c r="AJ3452" s="100">
        <v>-0.65146579999999998</v>
      </c>
      <c r="AK3452" s="100">
        <v>-0.06</v>
      </c>
      <c r="AM3452" s="96">
        <v>42509</v>
      </c>
      <c r="AN3452" s="88">
        <f>_xll.BDH($A3452,AN$5,$AM$2,$AM$2)</f>
        <v>0</v>
      </c>
      <c r="AO3452" s="88" t="str">
        <f>IF(V3452&gt;0,_xll.BDH($A3452,AO$5,$AM$2,$AM$2),"#N/A N/A")</f>
        <v>#N/A N/A</v>
      </c>
      <c r="AP3452" s="88" t="str">
        <f>IF(V3452&gt;0,_xll.BDH($A3452,AP$5,$AM$2,$AM$2),"#N/A N/A")</f>
        <v>#N/A N/A</v>
      </c>
      <c r="AQ3452" s="88" t="str">
        <f>IF(V3452&gt;0,_xll.BDH($A3452,AQ$5,$AM$2,$AM$2),"#N/A N/A")</f>
        <v>#N/A N/A</v>
      </c>
      <c r="AR3452" s="88" t="str">
        <f>IF(V3452&gt;0,_xll.BDH($A3452,AR$5,$AM$2,$AM$2),"#N/A N/A")</f>
        <v>#N/A N/A</v>
      </c>
    </row>
    <row r="3453" spans="1:44" ht="15" x14ac:dyDescent="0.25">
      <c r="A3453" s="99" t="s">
        <v>3526</v>
      </c>
      <c r="B3453" s="99" t="s">
        <v>2005</v>
      </c>
      <c r="C3453" s="108" t="s">
        <v>9104</v>
      </c>
      <c r="D3453" s="108" t="s">
        <v>7582</v>
      </c>
      <c r="E3453" s="108" t="s">
        <v>35</v>
      </c>
      <c r="F3453" s="100" t="str">
        <f>VLOOKUP(E3453,Issuer!A:B,2,FALSE)</f>
        <v>MB</v>
      </c>
      <c r="G3453" s="108" t="s">
        <v>5744</v>
      </c>
      <c r="H3453" s="108" t="s">
        <v>5682</v>
      </c>
      <c r="I3453" s="109">
        <v>42200</v>
      </c>
      <c r="J3453" s="109">
        <v>42201</v>
      </c>
      <c r="K3453" s="109">
        <v>42920</v>
      </c>
      <c r="L3453" s="109">
        <v>42914</v>
      </c>
      <c r="M3453" s="108"/>
      <c r="N3453" s="110"/>
      <c r="O3453" s="111"/>
      <c r="P3453" s="99"/>
      <c r="Q3453" s="110">
        <v>8.1000000000000003E-2</v>
      </c>
      <c r="R3453" s="110">
        <v>0</v>
      </c>
      <c r="S3453" s="110">
        <v>0</v>
      </c>
      <c r="T3453" s="112">
        <v>0</v>
      </c>
      <c r="U3453" s="112"/>
      <c r="V3453" s="104">
        <v>0</v>
      </c>
      <c r="W3453" s="112">
        <v>30000</v>
      </c>
      <c r="X3453" s="112">
        <v>5000</v>
      </c>
      <c r="Y3453" s="112">
        <v>9.8000000000000007</v>
      </c>
      <c r="Z3453" s="112"/>
      <c r="AA3453" s="110">
        <v>0.1</v>
      </c>
      <c r="AB3453" s="99"/>
      <c r="AC3453" s="100">
        <v>0.3555664</v>
      </c>
      <c r="AD3453" s="100">
        <v>7.4845980000000006E-2</v>
      </c>
      <c r="AE3453" s="100">
        <v>2.346122E-3</v>
      </c>
      <c r="AF3453" s="100">
        <v>1.6882550000000001E-4</v>
      </c>
      <c r="AG3453" s="100">
        <v>72.028239999999997</v>
      </c>
      <c r="AH3453" s="105"/>
      <c r="AI3453" s="100">
        <v>6.21</v>
      </c>
      <c r="AJ3453" s="100">
        <v>-2.96875</v>
      </c>
      <c r="AK3453" s="100">
        <v>-0.19</v>
      </c>
      <c r="AM3453" s="96">
        <v>42509</v>
      </c>
      <c r="AN3453" s="88">
        <f>_xll.BDH($A3453,AN$5,$AM$2,$AM$2)</f>
        <v>9915</v>
      </c>
      <c r="AO3453" s="88" t="str">
        <f>IF(V3453&gt;0,_xll.BDH($A3453,AO$5,$AM$2,$AM$2),"#N/A N/A")</f>
        <v>#N/A N/A</v>
      </c>
      <c r="AP3453" s="88" t="str">
        <f>IF(V3453&gt;0,_xll.BDH($A3453,AP$5,$AM$2,$AM$2),"#N/A N/A")</f>
        <v>#N/A N/A</v>
      </c>
      <c r="AQ3453" s="88" t="str">
        <f>IF(V3453&gt;0,_xll.BDH($A3453,AQ$5,$AM$2,$AM$2),"#N/A N/A")</f>
        <v>#N/A N/A</v>
      </c>
      <c r="AR3453" s="88" t="str">
        <f>IF(V3453&gt;0,_xll.BDH($A3453,AR$5,$AM$2,$AM$2),"#N/A N/A")</f>
        <v>#N/A N/A</v>
      </c>
    </row>
    <row r="3454" spans="1:44" ht="15" x14ac:dyDescent="0.25">
      <c r="A3454" s="99" t="s">
        <v>3527</v>
      </c>
      <c r="B3454" s="99" t="s">
        <v>144</v>
      </c>
      <c r="C3454" s="108" t="s">
        <v>9102</v>
      </c>
      <c r="D3454" s="108" t="s">
        <v>5703</v>
      </c>
      <c r="E3454" s="108" t="s">
        <v>30</v>
      </c>
      <c r="F3454" s="100" t="str">
        <f>VLOOKUP(E3454,Issuer!A:B,2,FALSE)</f>
        <v>CS</v>
      </c>
      <c r="G3454" s="108" t="s">
        <v>5686</v>
      </c>
      <c r="H3454" s="108" t="s">
        <v>5682</v>
      </c>
      <c r="I3454" s="109">
        <v>42353</v>
      </c>
      <c r="J3454" s="109">
        <v>42354</v>
      </c>
      <c r="K3454" s="109">
        <v>42580</v>
      </c>
      <c r="L3454" s="109">
        <v>42576</v>
      </c>
      <c r="M3454" s="108"/>
      <c r="N3454" s="110"/>
      <c r="O3454" s="111"/>
      <c r="P3454" s="99"/>
      <c r="Q3454" s="110">
        <v>1.0999999999999999E-2</v>
      </c>
      <c r="R3454" s="110">
        <v>0</v>
      </c>
      <c r="S3454" s="110">
        <v>0</v>
      </c>
      <c r="T3454" s="112">
        <v>0</v>
      </c>
      <c r="U3454" s="112"/>
      <c r="V3454" s="104">
        <v>0</v>
      </c>
      <c r="W3454" s="112">
        <v>100000</v>
      </c>
      <c r="X3454" s="112">
        <v>10000</v>
      </c>
      <c r="Y3454" s="112">
        <v>14.9</v>
      </c>
      <c r="Z3454" s="112"/>
      <c r="AA3454" s="110">
        <v>0.1</v>
      </c>
      <c r="AB3454" s="99"/>
      <c r="AC3454" s="100">
        <v>9.8809679999999997E-2</v>
      </c>
      <c r="AD3454" s="100">
        <v>6.7052479999999998E-2</v>
      </c>
      <c r="AE3454" s="100">
        <v>8.4710790000000003E-4</v>
      </c>
      <c r="AF3454" s="100">
        <v>2.8663279999999999E-4</v>
      </c>
      <c r="AG3454" s="100">
        <v>53.703240000000001</v>
      </c>
      <c r="AH3454" s="105"/>
      <c r="AI3454" s="100">
        <v>10.9</v>
      </c>
      <c r="AJ3454" s="100">
        <v>-0.36563069999999998</v>
      </c>
      <c r="AK3454" s="100">
        <v>-0.04</v>
      </c>
      <c r="AM3454" s="96">
        <v>42509</v>
      </c>
      <c r="AN3454" s="88">
        <f>_xll.BDH($A3454,AN$5,$AM$2,$AM$2)</f>
        <v>18110</v>
      </c>
      <c r="AO3454" s="88" t="str">
        <f>IF(V3454&gt;0,_xll.BDH($A3454,AO$5,$AM$2,$AM$2),"#N/A N/A")</f>
        <v>#N/A N/A</v>
      </c>
      <c r="AP3454" s="88" t="str">
        <f>IF(V3454&gt;0,_xll.BDH($A3454,AP$5,$AM$2,$AM$2),"#N/A N/A")</f>
        <v>#N/A N/A</v>
      </c>
      <c r="AQ3454" s="88" t="str">
        <f>IF(V3454&gt;0,_xll.BDH($A3454,AQ$5,$AM$2,$AM$2),"#N/A N/A")</f>
        <v>#N/A N/A</v>
      </c>
      <c r="AR3454" s="88" t="str">
        <f>IF(V3454&gt;0,_xll.BDH($A3454,AR$5,$AM$2,$AM$2),"#N/A N/A")</f>
        <v>#N/A N/A</v>
      </c>
    </row>
    <row r="3455" spans="1:44" ht="15" x14ac:dyDescent="0.25">
      <c r="A3455" s="99" t="s">
        <v>3528</v>
      </c>
      <c r="B3455" s="99" t="s">
        <v>1692</v>
      </c>
      <c r="C3455" s="108" t="s">
        <v>9103</v>
      </c>
      <c r="D3455" s="108" t="s">
        <v>7266</v>
      </c>
      <c r="E3455" s="108" t="s">
        <v>30</v>
      </c>
      <c r="F3455" s="100" t="str">
        <f>VLOOKUP(E3455,Issuer!A:B,2,FALSE)</f>
        <v>CS</v>
      </c>
      <c r="G3455" s="108" t="s">
        <v>5686</v>
      </c>
      <c r="H3455" s="108" t="s">
        <v>5682</v>
      </c>
      <c r="I3455" s="109">
        <v>42353</v>
      </c>
      <c r="J3455" s="109">
        <v>42354</v>
      </c>
      <c r="K3455" s="109">
        <v>42556</v>
      </c>
      <c r="L3455" s="109">
        <v>42549</v>
      </c>
      <c r="M3455" s="108"/>
      <c r="N3455" s="110"/>
      <c r="O3455" s="111"/>
      <c r="P3455" s="99"/>
      <c r="Q3455" s="110">
        <v>1.2999999999999999E-2</v>
      </c>
      <c r="R3455" s="110">
        <v>0</v>
      </c>
      <c r="S3455" s="110">
        <v>0</v>
      </c>
      <c r="T3455" s="112">
        <v>0</v>
      </c>
      <c r="U3455" s="112"/>
      <c r="V3455" s="104">
        <v>0</v>
      </c>
      <c r="W3455" s="112">
        <v>80000</v>
      </c>
      <c r="X3455" s="112">
        <v>5000</v>
      </c>
      <c r="Y3455" s="112">
        <v>15.9</v>
      </c>
      <c r="Z3455" s="112"/>
      <c r="AA3455" s="110">
        <v>0.1</v>
      </c>
      <c r="AB3455" s="99"/>
      <c r="AC3455" s="100">
        <v>9.7294000000000005E-2</v>
      </c>
      <c r="AD3455" s="100">
        <v>5.3610449999999997E-2</v>
      </c>
      <c r="AE3455" s="100">
        <v>6.4424839999999996E-4</v>
      </c>
      <c r="AF3455" s="100">
        <v>5.4474999999999999E-4</v>
      </c>
      <c r="AG3455" s="100">
        <v>85.928160000000005</v>
      </c>
      <c r="AH3455" s="105"/>
      <c r="AI3455" s="100">
        <v>10.36</v>
      </c>
      <c r="AJ3455" s="100">
        <v>0</v>
      </c>
      <c r="AK3455" s="100">
        <v>0</v>
      </c>
      <c r="AM3455" s="96">
        <v>42509</v>
      </c>
      <c r="AN3455" s="88">
        <f>_xll.BDH($A3455,AN$5,$AM$2,$AM$2)</f>
        <v>20</v>
      </c>
      <c r="AO3455" s="88" t="str">
        <f>IF(V3455&gt;0,_xll.BDH($A3455,AO$5,$AM$2,$AM$2),"#N/A N/A")</f>
        <v>#N/A N/A</v>
      </c>
      <c r="AP3455" s="88" t="str">
        <f>IF(V3455&gt;0,_xll.BDH($A3455,AP$5,$AM$2,$AM$2),"#N/A N/A")</f>
        <v>#N/A N/A</v>
      </c>
      <c r="AQ3455" s="88" t="str">
        <f>IF(V3455&gt;0,_xll.BDH($A3455,AQ$5,$AM$2,$AM$2),"#N/A N/A")</f>
        <v>#N/A N/A</v>
      </c>
      <c r="AR3455" s="88" t="str">
        <f>IF(V3455&gt;0,_xll.BDH($A3455,AR$5,$AM$2,$AM$2),"#N/A N/A")</f>
        <v>#N/A N/A</v>
      </c>
    </row>
    <row r="3456" spans="1:44" ht="15" x14ac:dyDescent="0.25">
      <c r="A3456" s="99" t="s">
        <v>3529</v>
      </c>
      <c r="B3456" s="99" t="s">
        <v>279</v>
      </c>
      <c r="C3456" s="108" t="s">
        <v>9105</v>
      </c>
      <c r="D3456" s="108" t="s">
        <v>5864</v>
      </c>
      <c r="E3456" s="108" t="s">
        <v>30</v>
      </c>
      <c r="F3456" s="100" t="str">
        <f>VLOOKUP(E3456,Issuer!A:B,2,FALSE)</f>
        <v>CS</v>
      </c>
      <c r="G3456" s="108" t="s">
        <v>5686</v>
      </c>
      <c r="H3456" s="108" t="s">
        <v>5682</v>
      </c>
      <c r="I3456" s="109">
        <v>42353</v>
      </c>
      <c r="J3456" s="109">
        <v>42354</v>
      </c>
      <c r="K3456" s="109">
        <v>42580</v>
      </c>
      <c r="L3456" s="109">
        <v>42576</v>
      </c>
      <c r="M3456" s="108"/>
      <c r="N3456" s="110"/>
      <c r="O3456" s="111"/>
      <c r="P3456" s="99"/>
      <c r="Q3456" s="110">
        <v>1.0999999999999999E-2</v>
      </c>
      <c r="R3456" s="110">
        <v>-2E-3</v>
      </c>
      <c r="S3456" s="110">
        <v>-15.38462</v>
      </c>
      <c r="T3456" s="112">
        <v>4400000</v>
      </c>
      <c r="U3456" s="112">
        <v>46400</v>
      </c>
      <c r="V3456" s="104">
        <v>5</v>
      </c>
      <c r="W3456" s="112">
        <v>80000</v>
      </c>
      <c r="X3456" s="112">
        <v>5000</v>
      </c>
      <c r="Y3456" s="112">
        <v>20.38</v>
      </c>
      <c r="Z3456" s="112"/>
      <c r="AA3456" s="110">
        <v>0.1</v>
      </c>
      <c r="AB3456" s="99"/>
      <c r="AC3456" s="100">
        <v>8.0239149999999995E-2</v>
      </c>
      <c r="AD3456" s="100">
        <v>4.5310580000000003E-2</v>
      </c>
      <c r="AE3456" s="100">
        <v>1.030864E-3</v>
      </c>
      <c r="AF3456" s="100">
        <v>2.7165529999999998E-4</v>
      </c>
      <c r="AG3456" s="100">
        <v>47.713329999999999</v>
      </c>
      <c r="AH3456" s="105"/>
      <c r="AI3456" s="100">
        <v>15.48</v>
      </c>
      <c r="AJ3456" s="100">
        <v>-0.89628680000000005</v>
      </c>
      <c r="AK3456" s="100">
        <v>-0.14000000000000001</v>
      </c>
      <c r="AM3456" s="96">
        <v>42509</v>
      </c>
      <c r="AN3456" s="88">
        <f>_xll.BDH($A3456,AN$5,$AM$2,$AM$2)</f>
        <v>13190</v>
      </c>
      <c r="AO3456" s="88">
        <f>IF(V3456&gt;0,_xll.BDH($A3456,AO$5,$AM$2,$AM$2),"#N/A N/A")</f>
        <v>1.0182E-2</v>
      </c>
      <c r="AP3456" s="88">
        <f>IF(V3456&gt;0,_xll.BDH($A3456,AP$5,$AM$2,$AM$2),"#N/A N/A")</f>
        <v>1.0999999999999999E-2</v>
      </c>
      <c r="AQ3456" s="88">
        <f>IF(V3456&gt;0,_xll.BDH($A3456,AQ$5,$AM$2,$AM$2),"#N/A N/A")</f>
        <v>2200000</v>
      </c>
      <c r="AR3456" s="88">
        <f>IF(V3456&gt;0,_xll.BDH($A3456,AR$5,$AM$2,$AM$2),"#N/A N/A")</f>
        <v>2000000</v>
      </c>
    </row>
    <row r="3457" spans="1:44" ht="15" x14ac:dyDescent="0.25">
      <c r="A3457" s="99" t="s">
        <v>3530</v>
      </c>
      <c r="B3457" s="99" t="s">
        <v>282</v>
      </c>
      <c r="C3457" s="108" t="s">
        <v>9106</v>
      </c>
      <c r="D3457" s="108" t="s">
        <v>5861</v>
      </c>
      <c r="E3457" s="108" t="s">
        <v>30</v>
      </c>
      <c r="F3457" s="100" t="str">
        <f>VLOOKUP(E3457,Issuer!A:B,2,FALSE)</f>
        <v>CS</v>
      </c>
      <c r="G3457" s="108" t="s">
        <v>5686</v>
      </c>
      <c r="H3457" s="108" t="s">
        <v>5682</v>
      </c>
      <c r="I3457" s="109">
        <v>42353</v>
      </c>
      <c r="J3457" s="109">
        <v>42354</v>
      </c>
      <c r="K3457" s="109">
        <v>42520</v>
      </c>
      <c r="L3457" s="109">
        <v>42514</v>
      </c>
      <c r="M3457" s="108"/>
      <c r="N3457" s="110"/>
      <c r="O3457" s="111"/>
      <c r="P3457" s="99"/>
      <c r="Q3457" s="110">
        <v>1.2E-2</v>
      </c>
      <c r="R3457" s="110">
        <v>0</v>
      </c>
      <c r="S3457" s="110">
        <v>0</v>
      </c>
      <c r="T3457" s="112">
        <v>0</v>
      </c>
      <c r="U3457" s="112"/>
      <c r="V3457" s="104">
        <v>0</v>
      </c>
      <c r="W3457" s="112">
        <v>80000</v>
      </c>
      <c r="X3457" s="112">
        <v>4000</v>
      </c>
      <c r="Y3457" s="112">
        <v>15.1</v>
      </c>
      <c r="Z3457" s="112"/>
      <c r="AA3457" s="110">
        <v>0.1</v>
      </c>
      <c r="AB3457" s="99"/>
      <c r="AC3457" s="100">
        <v>0.1160043</v>
      </c>
      <c r="AD3457" s="100">
        <v>8.5053889999999993E-2</v>
      </c>
      <c r="AE3457" s="100">
        <v>4.0028219999999997E-4</v>
      </c>
      <c r="AF3457" s="100">
        <v>2.004961E-3</v>
      </c>
      <c r="AG3457" s="100">
        <v>112.86060000000001</v>
      </c>
      <c r="AH3457" s="105"/>
      <c r="AI3457" s="100">
        <v>11.72</v>
      </c>
      <c r="AJ3457" s="100">
        <v>-1.3468009999999999</v>
      </c>
      <c r="AK3457" s="100">
        <v>-0.16</v>
      </c>
      <c r="AM3457" s="96">
        <v>42509</v>
      </c>
      <c r="AN3457" s="88">
        <f>_xll.BDH($A3457,AN$5,$AM$2,$AM$2)</f>
        <v>480</v>
      </c>
      <c r="AO3457" s="88" t="str">
        <f>IF(V3457&gt;0,_xll.BDH($A3457,AO$5,$AM$2,$AM$2),"#N/A N/A")</f>
        <v>#N/A N/A</v>
      </c>
      <c r="AP3457" s="88" t="str">
        <f>IF(V3457&gt;0,_xll.BDH($A3457,AP$5,$AM$2,$AM$2),"#N/A N/A")</f>
        <v>#N/A N/A</v>
      </c>
      <c r="AQ3457" s="88" t="str">
        <f>IF(V3457&gt;0,_xll.BDH($A3457,AQ$5,$AM$2,$AM$2),"#N/A N/A")</f>
        <v>#N/A N/A</v>
      </c>
      <c r="AR3457" s="88" t="str">
        <f>IF(V3457&gt;0,_xll.BDH($A3457,AR$5,$AM$2,$AM$2),"#N/A N/A")</f>
        <v>#N/A N/A</v>
      </c>
    </row>
    <row r="3458" spans="1:44" ht="15" x14ac:dyDescent="0.25">
      <c r="A3458" s="99" t="s">
        <v>3531</v>
      </c>
      <c r="B3458" s="99" t="s">
        <v>2250</v>
      </c>
      <c r="C3458" s="108" t="s">
        <v>9107</v>
      </c>
      <c r="D3458" s="108" t="s">
        <v>7830</v>
      </c>
      <c r="E3458" s="108" t="s">
        <v>30</v>
      </c>
      <c r="F3458" s="100" t="str">
        <f>VLOOKUP(E3458,Issuer!A:B,2,FALSE)</f>
        <v>CS</v>
      </c>
      <c r="G3458" s="108" t="s">
        <v>5686</v>
      </c>
      <c r="H3458" s="108" t="s">
        <v>5682</v>
      </c>
      <c r="I3458" s="109">
        <v>42353</v>
      </c>
      <c r="J3458" s="109">
        <v>42354</v>
      </c>
      <c r="K3458" s="109">
        <v>42556</v>
      </c>
      <c r="L3458" s="109">
        <v>42549</v>
      </c>
      <c r="M3458" s="108"/>
      <c r="N3458" s="110"/>
      <c r="O3458" s="111"/>
      <c r="P3458" s="99"/>
      <c r="Q3458" s="110">
        <v>1.4E-2</v>
      </c>
      <c r="R3458" s="110">
        <v>-3.0000000000000001E-3</v>
      </c>
      <c r="S3458" s="110">
        <v>-17.64706</v>
      </c>
      <c r="T3458" s="112">
        <v>0</v>
      </c>
      <c r="U3458" s="112"/>
      <c r="V3458" s="104">
        <v>0</v>
      </c>
      <c r="W3458" s="112">
        <v>80000</v>
      </c>
      <c r="X3458" s="112">
        <v>1000</v>
      </c>
      <c r="Y3458" s="112">
        <v>25.38</v>
      </c>
      <c r="Z3458" s="112"/>
      <c r="AA3458" s="110">
        <v>0.1</v>
      </c>
      <c r="AB3458" s="99"/>
      <c r="AC3458" s="100">
        <v>7.9446489999999995E-2</v>
      </c>
      <c r="AD3458" s="100">
        <v>3.4563240000000002E-2</v>
      </c>
      <c r="AE3458" s="100">
        <v>9.4013199999999999E-4</v>
      </c>
      <c r="AF3458" s="100">
        <v>6.6869189999999999E-4</v>
      </c>
      <c r="AG3458" s="100">
        <v>68.448859999999996</v>
      </c>
      <c r="AH3458" s="105"/>
      <c r="AI3458" s="100">
        <v>17.420000000000002</v>
      </c>
      <c r="AJ3458" s="100">
        <v>-1.803833</v>
      </c>
      <c r="AK3458" s="100">
        <v>-0.32</v>
      </c>
      <c r="AM3458" s="96">
        <v>42509</v>
      </c>
      <c r="AN3458" s="88">
        <f>_xll.BDH($A3458,AN$5,$AM$2,$AM$2)</f>
        <v>2120</v>
      </c>
      <c r="AO3458" s="88" t="str">
        <f>IF(V3458&gt;0,_xll.BDH($A3458,AO$5,$AM$2,$AM$2),"#N/A N/A")</f>
        <v>#N/A N/A</v>
      </c>
      <c r="AP3458" s="88" t="str">
        <f>IF(V3458&gt;0,_xll.BDH($A3458,AP$5,$AM$2,$AM$2),"#N/A N/A")</f>
        <v>#N/A N/A</v>
      </c>
      <c r="AQ3458" s="88" t="str">
        <f>IF(V3458&gt;0,_xll.BDH($A3458,AQ$5,$AM$2,$AM$2),"#N/A N/A")</f>
        <v>#N/A N/A</v>
      </c>
      <c r="AR3458" s="88" t="str">
        <f>IF(V3458&gt;0,_xll.BDH($A3458,AR$5,$AM$2,$AM$2),"#N/A N/A")</f>
        <v>#N/A N/A</v>
      </c>
    </row>
    <row r="3459" spans="1:44" ht="15" x14ac:dyDescent="0.25">
      <c r="A3459" s="99" t="s">
        <v>3532</v>
      </c>
      <c r="B3459" s="99" t="s">
        <v>216</v>
      </c>
      <c r="C3459" s="108" t="s">
        <v>9108</v>
      </c>
      <c r="D3459" s="108" t="s">
        <v>5777</v>
      </c>
      <c r="E3459" s="108" t="s">
        <v>30</v>
      </c>
      <c r="F3459" s="100" t="str">
        <f>VLOOKUP(E3459,Issuer!A:B,2,FALSE)</f>
        <v>CS</v>
      </c>
      <c r="G3459" s="108" t="s">
        <v>5686</v>
      </c>
      <c r="H3459" s="108" t="s">
        <v>5682</v>
      </c>
      <c r="I3459" s="109">
        <v>42353</v>
      </c>
      <c r="J3459" s="109">
        <v>42354</v>
      </c>
      <c r="K3459" s="109">
        <v>42523</v>
      </c>
      <c r="L3459" s="109">
        <v>42517</v>
      </c>
      <c r="M3459" s="108"/>
      <c r="N3459" s="110"/>
      <c r="O3459" s="111"/>
      <c r="P3459" s="99"/>
      <c r="Q3459" s="110">
        <v>1.7999999999999999E-2</v>
      </c>
      <c r="R3459" s="110">
        <v>0</v>
      </c>
      <c r="S3459" s="110">
        <v>0</v>
      </c>
      <c r="T3459" s="112">
        <v>0</v>
      </c>
      <c r="U3459" s="112"/>
      <c r="V3459" s="104">
        <v>0</v>
      </c>
      <c r="W3459" s="112">
        <v>60000</v>
      </c>
      <c r="X3459" s="112">
        <v>2000</v>
      </c>
      <c r="Y3459" s="112">
        <v>115.1</v>
      </c>
      <c r="Z3459" s="112"/>
      <c r="AA3459" s="110">
        <v>0.1</v>
      </c>
      <c r="AB3459" s="99"/>
      <c r="AC3459" s="100">
        <v>3.403751E-2</v>
      </c>
      <c r="AD3459" s="100">
        <v>5.3038590000000002E-3</v>
      </c>
      <c r="AE3459" s="100">
        <v>1.251645E-3</v>
      </c>
      <c r="AF3459" s="100">
        <v>3.6553050000000002E-3</v>
      </c>
      <c r="AG3459" s="100">
        <v>87.699749999999995</v>
      </c>
      <c r="AH3459" s="105"/>
      <c r="AI3459" s="100">
        <v>82.9</v>
      </c>
      <c r="AJ3459" s="100">
        <v>-0.53989200000000004</v>
      </c>
      <c r="AK3459" s="100">
        <v>-0.45</v>
      </c>
      <c r="AM3459" s="96">
        <v>42509</v>
      </c>
      <c r="AN3459" s="88">
        <f>_xll.BDH($A3459,AN$5,$AM$2,$AM$2)</f>
        <v>310</v>
      </c>
      <c r="AO3459" s="88" t="str">
        <f>IF(V3459&gt;0,_xll.BDH($A3459,AO$5,$AM$2,$AM$2),"#N/A N/A")</f>
        <v>#N/A N/A</v>
      </c>
      <c r="AP3459" s="88" t="str">
        <f>IF(V3459&gt;0,_xll.BDH($A3459,AP$5,$AM$2,$AM$2),"#N/A N/A")</f>
        <v>#N/A N/A</v>
      </c>
      <c r="AQ3459" s="88" t="str">
        <f>IF(V3459&gt;0,_xll.BDH($A3459,AQ$5,$AM$2,$AM$2),"#N/A N/A")</f>
        <v>#N/A N/A</v>
      </c>
      <c r="AR3459" s="88" t="str">
        <f>IF(V3459&gt;0,_xll.BDH($A3459,AR$5,$AM$2,$AM$2),"#N/A N/A")</f>
        <v>#N/A N/A</v>
      </c>
    </row>
    <row r="3460" spans="1:44" ht="15" x14ac:dyDescent="0.25">
      <c r="A3460" s="99" t="s">
        <v>3533</v>
      </c>
      <c r="B3460" s="99" t="s">
        <v>2066</v>
      </c>
      <c r="C3460" s="108" t="s">
        <v>9109</v>
      </c>
      <c r="D3460" s="108" t="s">
        <v>7640</v>
      </c>
      <c r="E3460" s="108" t="s">
        <v>37</v>
      </c>
      <c r="F3460" s="100" t="str">
        <f>VLOOKUP(E3460,Issuer!A:B,2,FALSE)</f>
        <v>UB</v>
      </c>
      <c r="G3460" s="108" t="s">
        <v>5732</v>
      </c>
      <c r="H3460" s="108" t="s">
        <v>5682</v>
      </c>
      <c r="I3460" s="109">
        <v>42353</v>
      </c>
      <c r="J3460" s="109">
        <v>42354</v>
      </c>
      <c r="K3460" s="109">
        <v>42576</v>
      </c>
      <c r="L3460" s="109">
        <v>42570</v>
      </c>
      <c r="M3460" s="108"/>
      <c r="N3460" s="110"/>
      <c r="O3460" s="111"/>
      <c r="P3460" s="99"/>
      <c r="Q3460" s="110">
        <v>0.04</v>
      </c>
      <c r="R3460" s="110">
        <v>-1.4999999999999999E-2</v>
      </c>
      <c r="S3460" s="110">
        <v>-27.272729999999999</v>
      </c>
      <c r="T3460" s="112">
        <v>0</v>
      </c>
      <c r="U3460" s="112"/>
      <c r="V3460" s="104">
        <v>0</v>
      </c>
      <c r="W3460" s="112">
        <v>40000</v>
      </c>
      <c r="X3460" s="112">
        <v>5000</v>
      </c>
      <c r="Y3460" s="112">
        <v>52.38</v>
      </c>
      <c r="Z3460" s="112"/>
      <c r="AA3460" s="110">
        <v>0.1</v>
      </c>
      <c r="AB3460" s="99"/>
      <c r="AC3460" s="100">
        <v>0.13537399999999999</v>
      </c>
      <c r="AD3460" s="100">
        <v>3.5062530000000001E-2</v>
      </c>
      <c r="AE3460" s="100">
        <v>4.3279049999999999E-3</v>
      </c>
      <c r="AF3460" s="100">
        <v>7.9857310000000005E-4</v>
      </c>
      <c r="AG3460" s="100">
        <v>31.403649999999999</v>
      </c>
      <c r="AH3460" s="105"/>
      <c r="AI3460" s="100">
        <v>45.8</v>
      </c>
      <c r="AJ3460" s="100">
        <v>-1.6111709999999999</v>
      </c>
      <c r="AK3460" s="100">
        <v>-0.75</v>
      </c>
      <c r="AM3460" s="96">
        <v>42509</v>
      </c>
      <c r="AN3460" s="88">
        <f>_xll.BDH($A3460,AN$5,$AM$2,$AM$2)</f>
        <v>20</v>
      </c>
      <c r="AO3460" s="88" t="str">
        <f>IF(V3460&gt;0,_xll.BDH($A3460,AO$5,$AM$2,$AM$2),"#N/A N/A")</f>
        <v>#N/A N/A</v>
      </c>
      <c r="AP3460" s="88" t="str">
        <f>IF(V3460&gt;0,_xll.BDH($A3460,AP$5,$AM$2,$AM$2),"#N/A N/A")</f>
        <v>#N/A N/A</v>
      </c>
      <c r="AQ3460" s="88" t="str">
        <f>IF(V3460&gt;0,_xll.BDH($A3460,AQ$5,$AM$2,$AM$2),"#N/A N/A")</f>
        <v>#N/A N/A</v>
      </c>
      <c r="AR3460" s="88" t="str">
        <f>IF(V3460&gt;0,_xll.BDH($A3460,AR$5,$AM$2,$AM$2),"#N/A N/A")</f>
        <v>#N/A N/A</v>
      </c>
    </row>
    <row r="3461" spans="1:44" ht="15" x14ac:dyDescent="0.25">
      <c r="A3461" s="99" t="s">
        <v>3534</v>
      </c>
      <c r="B3461" s="99" t="s">
        <v>2112</v>
      </c>
      <c r="C3461" s="108" t="s">
        <v>9110</v>
      </c>
      <c r="D3461" s="108" t="s">
        <v>7688</v>
      </c>
      <c r="E3461" s="108" t="s">
        <v>37</v>
      </c>
      <c r="F3461" s="100" t="str">
        <f>VLOOKUP(E3461,Issuer!A:B,2,FALSE)</f>
        <v>UB</v>
      </c>
      <c r="G3461" s="108" t="s">
        <v>5732</v>
      </c>
      <c r="H3461" s="108" t="s">
        <v>5682</v>
      </c>
      <c r="I3461" s="109">
        <v>42353</v>
      </c>
      <c r="J3461" s="109">
        <v>42354</v>
      </c>
      <c r="K3461" s="109">
        <v>42639</v>
      </c>
      <c r="L3461" s="109">
        <v>42633</v>
      </c>
      <c r="M3461" s="108"/>
      <c r="N3461" s="110"/>
      <c r="O3461" s="111"/>
      <c r="P3461" s="99"/>
      <c r="Q3461" s="110">
        <v>1.4E-2</v>
      </c>
      <c r="R3461" s="110">
        <v>-4.0000000000000001E-3</v>
      </c>
      <c r="S3461" s="110">
        <v>-22.22222</v>
      </c>
      <c r="T3461" s="112">
        <v>0</v>
      </c>
      <c r="U3461" s="112"/>
      <c r="V3461" s="104">
        <v>0</v>
      </c>
      <c r="W3461" s="112">
        <v>40000</v>
      </c>
      <c r="X3461" s="112">
        <v>10000</v>
      </c>
      <c r="Y3461" s="112">
        <v>13.88</v>
      </c>
      <c r="Z3461" s="112"/>
      <c r="AA3461" s="110">
        <v>0.1</v>
      </c>
      <c r="AB3461" s="99"/>
      <c r="AC3461" s="100">
        <v>0.10470690000000001</v>
      </c>
      <c r="AD3461" s="100">
        <v>5.4813849999999997E-2</v>
      </c>
      <c r="AE3461" s="100">
        <v>8.450695E-4</v>
      </c>
      <c r="AF3461" s="100">
        <v>2.0733230000000001E-4</v>
      </c>
      <c r="AG3461" s="100">
        <v>70.861879999999999</v>
      </c>
      <c r="AH3461" s="105"/>
      <c r="AI3461" s="100">
        <v>7.76</v>
      </c>
      <c r="AJ3461" s="100">
        <v>-3.602484</v>
      </c>
      <c r="AK3461" s="100">
        <v>-0.28999999999999998</v>
      </c>
      <c r="AM3461" s="96">
        <v>42509</v>
      </c>
      <c r="AN3461" s="88">
        <f>_xll.BDH($A3461,AN$5,$AM$2,$AM$2)</f>
        <v>7040</v>
      </c>
      <c r="AO3461" s="88" t="str">
        <f>IF(V3461&gt;0,_xll.BDH($A3461,AO$5,$AM$2,$AM$2),"#N/A N/A")</f>
        <v>#N/A N/A</v>
      </c>
      <c r="AP3461" s="88" t="str">
        <f>IF(V3461&gt;0,_xll.BDH($A3461,AP$5,$AM$2,$AM$2),"#N/A N/A")</f>
        <v>#N/A N/A</v>
      </c>
      <c r="AQ3461" s="88" t="str">
        <f>IF(V3461&gt;0,_xll.BDH($A3461,AQ$5,$AM$2,$AM$2),"#N/A N/A")</f>
        <v>#N/A N/A</v>
      </c>
      <c r="AR3461" s="88" t="str">
        <f>IF(V3461&gt;0,_xll.BDH($A3461,AR$5,$AM$2,$AM$2),"#N/A N/A")</f>
        <v>#N/A N/A</v>
      </c>
    </row>
    <row r="3462" spans="1:44" ht="15" x14ac:dyDescent="0.25">
      <c r="A3462" s="99" t="s">
        <v>3535</v>
      </c>
      <c r="B3462" s="99" t="s">
        <v>321</v>
      </c>
      <c r="C3462" s="108" t="s">
        <v>9112</v>
      </c>
      <c r="D3462" s="108" t="s">
        <v>5914</v>
      </c>
      <c r="E3462" s="108" t="s">
        <v>37</v>
      </c>
      <c r="F3462" s="100" t="str">
        <f>VLOOKUP(E3462,Issuer!A:B,2,FALSE)</f>
        <v>UB</v>
      </c>
      <c r="G3462" s="108" t="s">
        <v>5732</v>
      </c>
      <c r="H3462" s="108" t="s">
        <v>5682</v>
      </c>
      <c r="I3462" s="109">
        <v>42353</v>
      </c>
      <c r="J3462" s="109">
        <v>42354</v>
      </c>
      <c r="K3462" s="109">
        <v>42724</v>
      </c>
      <c r="L3462" s="109">
        <v>42718</v>
      </c>
      <c r="M3462" s="108"/>
      <c r="N3462" s="110"/>
      <c r="O3462" s="111"/>
      <c r="P3462" s="99"/>
      <c r="Q3462" s="110">
        <v>7.3999999999999996E-2</v>
      </c>
      <c r="R3462" s="110">
        <v>-4.0000000000000001E-3</v>
      </c>
      <c r="S3462" s="110">
        <v>-5.1282050000000003</v>
      </c>
      <c r="T3462" s="112">
        <v>1230000</v>
      </c>
      <c r="U3462" s="112">
        <v>92015</v>
      </c>
      <c r="V3462" s="104">
        <v>14</v>
      </c>
      <c r="W3462" s="112">
        <v>70000</v>
      </c>
      <c r="X3462" s="112">
        <v>5000</v>
      </c>
      <c r="Y3462" s="112">
        <v>14</v>
      </c>
      <c r="Z3462" s="112"/>
      <c r="AA3462" s="110">
        <v>0.1</v>
      </c>
      <c r="AB3462" s="99"/>
      <c r="AC3462" s="100">
        <v>0.318718</v>
      </c>
      <c r="AD3462" s="100">
        <v>8.2155649999999997E-2</v>
      </c>
      <c r="AE3462" s="100">
        <v>3.0850610000000001E-3</v>
      </c>
      <c r="AF3462" s="100">
        <v>2.9284629999999997E-4</v>
      </c>
      <c r="AG3462" s="100">
        <v>48.535249999999998</v>
      </c>
      <c r="AH3462" s="105"/>
      <c r="AI3462" s="100">
        <v>11.44</v>
      </c>
      <c r="AJ3462" s="100">
        <v>-0.86655110000000002</v>
      </c>
      <c r="AK3462" s="100">
        <v>-0.1</v>
      </c>
      <c r="AM3462" s="96">
        <v>42509</v>
      </c>
      <c r="AN3462" s="88">
        <f>_xll.BDH($A3462,AN$5,$AM$2,$AM$2)</f>
        <v>200</v>
      </c>
      <c r="AO3462" s="88">
        <f>IF(V3462&gt;0,_xll.BDH($A3462,AO$5,$AM$2,$AM$2),"#N/A N/A")</f>
        <v>7.5194999999999998E-2</v>
      </c>
      <c r="AP3462" s="88">
        <f>IF(V3462&gt;0,_xll.BDH($A3462,AP$5,$AM$2,$AM$2),"#N/A N/A")</f>
        <v>7.4423000000000003E-2</v>
      </c>
      <c r="AQ3462" s="88">
        <f>IF(V3462&gt;0,_xll.BDH($A3462,AQ$5,$AM$2,$AM$2),"#N/A N/A")</f>
        <v>615000</v>
      </c>
      <c r="AR3462" s="88">
        <f>IF(V3462&gt;0,_xll.BDH($A3462,AR$5,$AM$2,$AM$2),"#N/A N/A")</f>
        <v>615000</v>
      </c>
    </row>
    <row r="3463" spans="1:44" ht="15" x14ac:dyDescent="0.25">
      <c r="A3463" s="99" t="s">
        <v>3536</v>
      </c>
      <c r="B3463" s="99" t="s">
        <v>2471</v>
      </c>
      <c r="C3463" s="108" t="s">
        <v>9111</v>
      </c>
      <c r="D3463" s="108" t="s">
        <v>8049</v>
      </c>
      <c r="E3463" s="108" t="s">
        <v>33</v>
      </c>
      <c r="F3463" s="100" t="str">
        <f>VLOOKUP(E3463,Issuer!A:B,2,FALSE)</f>
        <v>JP</v>
      </c>
      <c r="G3463" s="108" t="s">
        <v>5748</v>
      </c>
      <c r="H3463" s="108" t="s">
        <v>5682</v>
      </c>
      <c r="I3463" s="109">
        <v>42200</v>
      </c>
      <c r="J3463" s="109">
        <v>42201</v>
      </c>
      <c r="K3463" s="109">
        <v>42646</v>
      </c>
      <c r="L3463" s="109">
        <v>42640</v>
      </c>
      <c r="M3463" s="108"/>
      <c r="N3463" s="110"/>
      <c r="O3463" s="111"/>
      <c r="P3463" s="99"/>
      <c r="Q3463" s="110">
        <v>2.3E-2</v>
      </c>
      <c r="R3463" s="110">
        <v>0</v>
      </c>
      <c r="S3463" s="110">
        <v>0</v>
      </c>
      <c r="T3463" s="112">
        <v>0</v>
      </c>
      <c r="U3463" s="112"/>
      <c r="V3463" s="104">
        <v>0</v>
      </c>
      <c r="W3463" s="112">
        <v>100000</v>
      </c>
      <c r="X3463" s="112">
        <v>2000</v>
      </c>
      <c r="Y3463" s="112">
        <v>14</v>
      </c>
      <c r="Z3463" s="112"/>
      <c r="AA3463" s="110">
        <v>0.1</v>
      </c>
      <c r="AB3463" s="99"/>
      <c r="AC3463" s="100">
        <v>0.1694842</v>
      </c>
      <c r="AD3463" s="100">
        <v>8.8207389999999997E-2</v>
      </c>
      <c r="AE3463" s="100">
        <v>1.653505E-3</v>
      </c>
      <c r="AF3463" s="100">
        <v>2.4482079999999998E-4</v>
      </c>
      <c r="AG3463" s="100">
        <v>43.881140000000002</v>
      </c>
      <c r="AH3463" s="105"/>
      <c r="AI3463" s="100">
        <v>10.6</v>
      </c>
      <c r="AJ3463" s="100">
        <v>-0.7490637</v>
      </c>
      <c r="AK3463" s="100">
        <v>-0.08</v>
      </c>
      <c r="AM3463" s="96">
        <v>42509</v>
      </c>
      <c r="AN3463" s="88">
        <f>_xll.BDH($A3463,AN$5,$AM$2,$AM$2)</f>
        <v>1844</v>
      </c>
      <c r="AO3463" s="88" t="str">
        <f>IF(V3463&gt;0,_xll.BDH($A3463,AO$5,$AM$2,$AM$2),"#N/A N/A")</f>
        <v>#N/A N/A</v>
      </c>
      <c r="AP3463" s="88" t="str">
        <f>IF(V3463&gt;0,_xll.BDH($A3463,AP$5,$AM$2,$AM$2),"#N/A N/A")</f>
        <v>#N/A N/A</v>
      </c>
      <c r="AQ3463" s="88" t="str">
        <f>IF(V3463&gt;0,_xll.BDH($A3463,AQ$5,$AM$2,$AM$2),"#N/A N/A")</f>
        <v>#N/A N/A</v>
      </c>
      <c r="AR3463" s="88" t="str">
        <f>IF(V3463&gt;0,_xll.BDH($A3463,AR$5,$AM$2,$AM$2),"#N/A N/A")</f>
        <v>#N/A N/A</v>
      </c>
    </row>
    <row r="3464" spans="1:44" ht="15" x14ac:dyDescent="0.25">
      <c r="A3464" s="99" t="s">
        <v>3537</v>
      </c>
      <c r="B3464" s="99" t="s">
        <v>2250</v>
      </c>
      <c r="C3464" s="108" t="s">
        <v>9113</v>
      </c>
      <c r="D3464" s="108" t="s">
        <v>7830</v>
      </c>
      <c r="E3464" s="108" t="s">
        <v>39</v>
      </c>
      <c r="F3464" s="100" t="str">
        <f>VLOOKUP(E3464,Issuer!A:B,2,FALSE)</f>
        <v>GS</v>
      </c>
      <c r="G3464" s="108" t="s">
        <v>5826</v>
      </c>
      <c r="H3464" s="108" t="s">
        <v>5682</v>
      </c>
      <c r="I3464" s="109">
        <v>42353</v>
      </c>
      <c r="J3464" s="109">
        <v>42354</v>
      </c>
      <c r="K3464" s="109">
        <v>42703</v>
      </c>
      <c r="L3464" s="109">
        <v>42697</v>
      </c>
      <c r="M3464" s="108"/>
      <c r="N3464" s="110"/>
      <c r="O3464" s="111"/>
      <c r="P3464" s="99"/>
      <c r="Q3464" s="110">
        <v>8.4000000000000005E-2</v>
      </c>
      <c r="R3464" s="110">
        <v>-0.01</v>
      </c>
      <c r="S3464" s="110">
        <v>-10.638299999999999</v>
      </c>
      <c r="T3464" s="112">
        <v>600000</v>
      </c>
      <c r="U3464" s="112">
        <v>54320</v>
      </c>
      <c r="V3464" s="104">
        <v>14</v>
      </c>
      <c r="W3464" s="112">
        <v>60000</v>
      </c>
      <c r="X3464" s="112">
        <v>1000</v>
      </c>
      <c r="Y3464" s="112">
        <v>24.8</v>
      </c>
      <c r="Z3464" s="112"/>
      <c r="AA3464" s="110">
        <v>0.1</v>
      </c>
      <c r="AB3464" s="99"/>
      <c r="AC3464" s="100">
        <v>0.24588360000000001</v>
      </c>
      <c r="AD3464" s="100">
        <v>4.5507270000000002E-2</v>
      </c>
      <c r="AE3464" s="100">
        <v>4.027114E-3</v>
      </c>
      <c r="AF3464" s="100">
        <v>5.640539E-4</v>
      </c>
      <c r="AG3464" s="100">
        <v>54.49924</v>
      </c>
      <c r="AH3464" s="105"/>
      <c r="AI3464" s="100">
        <v>17.420000000000002</v>
      </c>
      <c r="AJ3464" s="100">
        <v>-1.803833</v>
      </c>
      <c r="AK3464" s="100">
        <v>-0.32</v>
      </c>
      <c r="AM3464" s="96">
        <v>42509</v>
      </c>
      <c r="AN3464" s="88">
        <f>_xll.BDH($A3464,AN$5,$AM$2,$AM$2)</f>
        <v>0</v>
      </c>
      <c r="AO3464" s="88">
        <f>IF(V3464&gt;0,_xll.BDH($A3464,AO$5,$AM$2,$AM$2),"#N/A N/A")</f>
        <v>9.0467000000000006E-2</v>
      </c>
      <c r="AP3464" s="88">
        <f>IF(V3464&gt;0,_xll.BDH($A3464,AP$5,$AM$2,$AM$2),"#N/A N/A")</f>
        <v>9.06E-2</v>
      </c>
      <c r="AQ3464" s="88">
        <f>IF(V3464&gt;0,_xll.BDH($A3464,AQ$5,$AM$2,$AM$2),"#N/A N/A")</f>
        <v>300000</v>
      </c>
      <c r="AR3464" s="88">
        <f>IF(V3464&gt;0,_xll.BDH($A3464,AR$5,$AM$2,$AM$2),"#N/A N/A")</f>
        <v>300000</v>
      </c>
    </row>
    <row r="3465" spans="1:44" ht="15" x14ac:dyDescent="0.25">
      <c r="A3465" s="99" t="s">
        <v>3538</v>
      </c>
      <c r="B3465" s="99" t="s">
        <v>303</v>
      </c>
      <c r="C3465" s="108" t="s">
        <v>9114</v>
      </c>
      <c r="D3465" s="108" t="s">
        <v>5887</v>
      </c>
      <c r="E3465" s="108" t="s">
        <v>30</v>
      </c>
      <c r="F3465" s="100" t="str">
        <f>VLOOKUP(E3465,Issuer!A:B,2,FALSE)</f>
        <v>CS</v>
      </c>
      <c r="G3465" s="108" t="s">
        <v>5686</v>
      </c>
      <c r="H3465" s="108" t="s">
        <v>5682</v>
      </c>
      <c r="I3465" s="109">
        <v>42200</v>
      </c>
      <c r="J3465" s="109">
        <v>42201</v>
      </c>
      <c r="K3465" s="109">
        <v>42916</v>
      </c>
      <c r="L3465" s="109">
        <v>42912</v>
      </c>
      <c r="M3465" s="108"/>
      <c r="N3465" s="110"/>
      <c r="O3465" s="111"/>
      <c r="P3465" s="99"/>
      <c r="Q3465" s="110">
        <v>2.3E-2</v>
      </c>
      <c r="R3465" s="110">
        <v>-1E-3</v>
      </c>
      <c r="S3465" s="110">
        <v>-4.1666670000000003</v>
      </c>
      <c r="T3465" s="112">
        <v>0</v>
      </c>
      <c r="U3465" s="112"/>
      <c r="V3465" s="104">
        <v>0</v>
      </c>
      <c r="W3465" s="112">
        <v>150000</v>
      </c>
      <c r="X3465" s="112">
        <v>50000</v>
      </c>
      <c r="Y3465" s="112">
        <v>54.44</v>
      </c>
      <c r="Z3465" s="112"/>
      <c r="AA3465" s="110">
        <v>0.02</v>
      </c>
      <c r="AB3465" s="99"/>
      <c r="AC3465" s="100">
        <v>0.17375650000000001</v>
      </c>
      <c r="AD3465" s="100">
        <v>1.7172420000000001E-2</v>
      </c>
      <c r="AE3465" s="100">
        <v>1.8135790000000001E-3</v>
      </c>
      <c r="AF3465" s="100">
        <v>8.7262196757365018E-5</v>
      </c>
      <c r="AG3465" s="100">
        <v>42.21058</v>
      </c>
      <c r="AH3465" s="105"/>
      <c r="AI3465" s="100">
        <v>33.25</v>
      </c>
      <c r="AJ3465" s="100">
        <v>-0.89418779999999998</v>
      </c>
      <c r="AK3465" s="100">
        <v>-0.3</v>
      </c>
      <c r="AM3465" s="96">
        <v>42509</v>
      </c>
      <c r="AN3465" s="88">
        <f>_xll.BDH($A3465,AN$5,$AM$2,$AM$2)</f>
        <v>0</v>
      </c>
      <c r="AO3465" s="88" t="str">
        <f>IF(V3465&gt;0,_xll.BDH($A3465,AO$5,$AM$2,$AM$2),"#N/A N/A")</f>
        <v>#N/A N/A</v>
      </c>
      <c r="AP3465" s="88" t="str">
        <f>IF(V3465&gt;0,_xll.BDH($A3465,AP$5,$AM$2,$AM$2),"#N/A N/A")</f>
        <v>#N/A N/A</v>
      </c>
      <c r="AQ3465" s="88" t="str">
        <f>IF(V3465&gt;0,_xll.BDH($A3465,AQ$5,$AM$2,$AM$2),"#N/A N/A")</f>
        <v>#N/A N/A</v>
      </c>
      <c r="AR3465" s="88" t="str">
        <f>IF(V3465&gt;0,_xll.BDH($A3465,AR$5,$AM$2,$AM$2),"#N/A N/A")</f>
        <v>#N/A N/A</v>
      </c>
    </row>
    <row r="3466" spans="1:44" ht="15" x14ac:dyDescent="0.25">
      <c r="A3466" s="99" t="s">
        <v>3539</v>
      </c>
      <c r="B3466" s="99" t="s">
        <v>2250</v>
      </c>
      <c r="C3466" s="108" t="s">
        <v>9115</v>
      </c>
      <c r="D3466" s="108" t="s">
        <v>7830</v>
      </c>
      <c r="E3466" s="108" t="s">
        <v>39</v>
      </c>
      <c r="F3466" s="100" t="str">
        <f>VLOOKUP(E3466,Issuer!A:B,2,FALSE)</f>
        <v>GS</v>
      </c>
      <c r="G3466" s="108" t="s">
        <v>5826</v>
      </c>
      <c r="H3466" s="108" t="s">
        <v>5682</v>
      </c>
      <c r="I3466" s="109">
        <v>42353</v>
      </c>
      <c r="J3466" s="109">
        <v>42354</v>
      </c>
      <c r="K3466" s="109">
        <v>42579</v>
      </c>
      <c r="L3466" s="109">
        <v>42573</v>
      </c>
      <c r="M3466" s="108"/>
      <c r="N3466" s="110"/>
      <c r="O3466" s="111"/>
      <c r="P3466" s="99"/>
      <c r="Q3466" s="110">
        <v>2.7E-2</v>
      </c>
      <c r="R3466" s="110">
        <v>-5.0000000000000001E-3</v>
      </c>
      <c r="S3466" s="110">
        <v>-15.625</v>
      </c>
      <c r="T3466" s="112">
        <v>0</v>
      </c>
      <c r="U3466" s="112"/>
      <c r="V3466" s="104">
        <v>0</v>
      </c>
      <c r="W3466" s="112">
        <v>60000</v>
      </c>
      <c r="X3466" s="112">
        <v>1000</v>
      </c>
      <c r="Y3466" s="112">
        <v>23</v>
      </c>
      <c r="Z3466" s="112"/>
      <c r="AA3466" s="110">
        <v>0.1</v>
      </c>
      <c r="AB3466" s="99"/>
      <c r="AC3466" s="100">
        <v>0.14277709999999999</v>
      </c>
      <c r="AD3466" s="100">
        <v>5.5263880000000001E-2</v>
      </c>
      <c r="AE3466" s="100">
        <v>1.742862E-3</v>
      </c>
      <c r="AF3466" s="100">
        <v>6.5731350000000003E-4</v>
      </c>
      <c r="AG3466" s="100">
        <v>53.501899999999999</v>
      </c>
      <c r="AH3466" s="105"/>
      <c r="AI3466" s="100">
        <v>17.420000000000002</v>
      </c>
      <c r="AJ3466" s="100">
        <v>-1.803833</v>
      </c>
      <c r="AK3466" s="100">
        <v>-0.32</v>
      </c>
      <c r="AM3466" s="96">
        <v>42509</v>
      </c>
      <c r="AN3466" s="88">
        <f>_xll.BDH($A3466,AN$5,$AM$2,$AM$2)</f>
        <v>0</v>
      </c>
      <c r="AO3466" s="88" t="str">
        <f>IF(V3466&gt;0,_xll.BDH($A3466,AO$5,$AM$2,$AM$2),"#N/A N/A")</f>
        <v>#N/A N/A</v>
      </c>
      <c r="AP3466" s="88" t="str">
        <f>IF(V3466&gt;0,_xll.BDH($A3466,AP$5,$AM$2,$AM$2),"#N/A N/A")</f>
        <v>#N/A N/A</v>
      </c>
      <c r="AQ3466" s="88" t="str">
        <f>IF(V3466&gt;0,_xll.BDH($A3466,AQ$5,$AM$2,$AM$2),"#N/A N/A")</f>
        <v>#N/A N/A</v>
      </c>
      <c r="AR3466" s="88" t="str">
        <f>IF(V3466&gt;0,_xll.BDH($A3466,AR$5,$AM$2,$AM$2),"#N/A N/A")</f>
        <v>#N/A N/A</v>
      </c>
    </row>
    <row r="3467" spans="1:44" ht="15" x14ac:dyDescent="0.25">
      <c r="A3467" s="99" t="s">
        <v>3540</v>
      </c>
      <c r="B3467" s="99" t="s">
        <v>303</v>
      </c>
      <c r="C3467" s="108" t="s">
        <v>9119</v>
      </c>
      <c r="D3467" s="108" t="s">
        <v>5887</v>
      </c>
      <c r="E3467" s="108" t="s">
        <v>30</v>
      </c>
      <c r="F3467" s="100" t="str">
        <f>VLOOKUP(E3467,Issuer!A:B,2,FALSE)</f>
        <v>CS</v>
      </c>
      <c r="G3467" s="108" t="s">
        <v>5686</v>
      </c>
      <c r="H3467" s="108" t="s">
        <v>5682</v>
      </c>
      <c r="I3467" s="109">
        <v>42200</v>
      </c>
      <c r="J3467" s="109">
        <v>42201</v>
      </c>
      <c r="K3467" s="109">
        <v>43007</v>
      </c>
      <c r="L3467" s="109">
        <v>43003</v>
      </c>
      <c r="M3467" s="108"/>
      <c r="N3467" s="110"/>
      <c r="O3467" s="111"/>
      <c r="P3467" s="99"/>
      <c r="Q3467" s="110">
        <v>4.8000000000000001E-2</v>
      </c>
      <c r="R3467" s="110">
        <v>-2E-3</v>
      </c>
      <c r="S3467" s="110">
        <v>-4</v>
      </c>
      <c r="T3467" s="112">
        <v>0</v>
      </c>
      <c r="U3467" s="112"/>
      <c r="V3467" s="104">
        <v>0</v>
      </c>
      <c r="W3467" s="112">
        <v>150000</v>
      </c>
      <c r="X3467" s="112">
        <v>50000</v>
      </c>
      <c r="Y3467" s="112">
        <v>43</v>
      </c>
      <c r="Z3467" s="112"/>
      <c r="AA3467" s="110">
        <v>0.02</v>
      </c>
      <c r="AB3467" s="99"/>
      <c r="AC3467" s="100">
        <v>0.31991730000000002</v>
      </c>
      <c r="AD3467" s="100">
        <v>2.4926529999999999E-2</v>
      </c>
      <c r="AE3467" s="100">
        <v>2.746896E-3</v>
      </c>
      <c r="AF3467" s="100">
        <v>9.0138360974378884E-5</v>
      </c>
      <c r="AG3467" s="100">
        <v>36.341500000000003</v>
      </c>
      <c r="AH3467" s="105"/>
      <c r="AI3467" s="100">
        <v>33.25</v>
      </c>
      <c r="AJ3467" s="100">
        <v>-0.89418779999999998</v>
      </c>
      <c r="AK3467" s="100">
        <v>-0.3</v>
      </c>
      <c r="AM3467" s="96">
        <v>42509</v>
      </c>
      <c r="AN3467" s="88">
        <f>_xll.BDH($A3467,AN$5,$AM$2,$AM$2)</f>
        <v>1550</v>
      </c>
      <c r="AO3467" s="88" t="str">
        <f>IF(V3467&gt;0,_xll.BDH($A3467,AO$5,$AM$2,$AM$2),"#N/A N/A")</f>
        <v>#N/A N/A</v>
      </c>
      <c r="AP3467" s="88" t="str">
        <f>IF(V3467&gt;0,_xll.BDH($A3467,AP$5,$AM$2,$AM$2),"#N/A N/A")</f>
        <v>#N/A N/A</v>
      </c>
      <c r="AQ3467" s="88" t="str">
        <f>IF(V3467&gt;0,_xll.BDH($A3467,AQ$5,$AM$2,$AM$2),"#N/A N/A")</f>
        <v>#N/A N/A</v>
      </c>
      <c r="AR3467" s="88" t="str">
        <f>IF(V3467&gt;0,_xll.BDH($A3467,AR$5,$AM$2,$AM$2),"#N/A N/A")</f>
        <v>#N/A N/A</v>
      </c>
    </row>
    <row r="3468" spans="1:44" ht="15" x14ac:dyDescent="0.25">
      <c r="A3468" s="99" t="s">
        <v>3541</v>
      </c>
      <c r="B3468" s="99" t="s">
        <v>399</v>
      </c>
      <c r="C3468" s="108" t="s">
        <v>9120</v>
      </c>
      <c r="D3468" s="108" t="s">
        <v>5977</v>
      </c>
      <c r="E3468" s="108" t="s">
        <v>32</v>
      </c>
      <c r="F3468" s="100" t="str">
        <f>VLOOKUP(E3468,Issuer!A:B,2,FALSE)</f>
        <v>HS</v>
      </c>
      <c r="G3468" s="108" t="s">
        <v>5688</v>
      </c>
      <c r="H3468" s="108" t="s">
        <v>5682</v>
      </c>
      <c r="I3468" s="109">
        <v>42354</v>
      </c>
      <c r="J3468" s="109">
        <v>42355</v>
      </c>
      <c r="K3468" s="109">
        <v>43091</v>
      </c>
      <c r="L3468" s="109">
        <v>43087</v>
      </c>
      <c r="M3468" s="108"/>
      <c r="N3468" s="110"/>
      <c r="O3468" s="111"/>
      <c r="P3468" s="99"/>
      <c r="Q3468" s="110">
        <v>9.6000000000000002E-2</v>
      </c>
      <c r="R3468" s="110">
        <v>-8.0000000000000002E-3</v>
      </c>
      <c r="S3468" s="110">
        <v>-7.6923079999999997</v>
      </c>
      <c r="T3468" s="112">
        <v>2024000</v>
      </c>
      <c r="U3468" s="112">
        <v>199444</v>
      </c>
      <c r="V3468" s="104">
        <v>21</v>
      </c>
      <c r="W3468" s="112">
        <v>100000</v>
      </c>
      <c r="X3468" s="112">
        <v>2000</v>
      </c>
      <c r="Y3468" s="112">
        <v>9.89</v>
      </c>
      <c r="Z3468" s="112"/>
      <c r="AA3468" s="110">
        <v>0.1</v>
      </c>
      <c r="AB3468" s="99"/>
      <c r="AC3468" s="100">
        <v>0.41000819999999999</v>
      </c>
      <c r="AD3468" s="100">
        <v>8.9144189999999998E-2</v>
      </c>
      <c r="AE3468" s="100">
        <v>3.9449489999999997E-3</v>
      </c>
      <c r="AF3468" s="100">
        <v>1.0651770000000001E-4</v>
      </c>
      <c r="AG3468" s="100">
        <v>39.655299999999997</v>
      </c>
      <c r="AH3468" s="105"/>
      <c r="AI3468" s="100">
        <v>8.36</v>
      </c>
      <c r="AJ3468" s="100">
        <v>-1.877934</v>
      </c>
      <c r="AK3468" s="100">
        <v>-0.16</v>
      </c>
      <c r="AM3468" s="96">
        <v>42509</v>
      </c>
      <c r="AN3468" s="88">
        <f>_xll.BDH($A3468,AN$5,$AM$2,$AM$2)</f>
        <v>26</v>
      </c>
      <c r="AO3468" s="88">
        <f>IF(V3468&gt;0,_xll.BDH($A3468,AO$5,$AM$2,$AM$2),"#N/A N/A")</f>
        <v>9.8663000000000001E-2</v>
      </c>
      <c r="AP3468" s="88">
        <f>IF(V3468&gt;0,_xll.BDH($A3468,AP$5,$AM$2,$AM$2),"#N/A N/A")</f>
        <v>9.8416000000000003E-2</v>
      </c>
      <c r="AQ3468" s="88">
        <f>IF(V3468&gt;0,_xll.BDH($A3468,AQ$5,$AM$2,$AM$2),"#N/A N/A")</f>
        <v>1014000</v>
      </c>
      <c r="AR3468" s="88">
        <f>IF(V3468&gt;0,_xll.BDH($A3468,AR$5,$AM$2,$AM$2),"#N/A N/A")</f>
        <v>1010000</v>
      </c>
    </row>
    <row r="3469" spans="1:44" ht="15" x14ac:dyDescent="0.25">
      <c r="A3469" s="99" t="s">
        <v>3542</v>
      </c>
      <c r="B3469" s="99" t="s">
        <v>3325</v>
      </c>
      <c r="C3469" s="108" t="s">
        <v>9118</v>
      </c>
      <c r="D3469" s="108" t="s">
        <v>8900</v>
      </c>
      <c r="E3469" s="108" t="s">
        <v>32</v>
      </c>
      <c r="F3469" s="100" t="str">
        <f>VLOOKUP(E3469,Issuer!A:B,2,FALSE)</f>
        <v>HS</v>
      </c>
      <c r="G3469" s="108" t="s">
        <v>5688</v>
      </c>
      <c r="H3469" s="108" t="s">
        <v>5682</v>
      </c>
      <c r="I3469" s="109">
        <v>42354</v>
      </c>
      <c r="J3469" s="109">
        <v>42355</v>
      </c>
      <c r="K3469" s="109">
        <v>42551</v>
      </c>
      <c r="L3469" s="109">
        <v>42545</v>
      </c>
      <c r="M3469" s="108"/>
      <c r="N3469" s="110"/>
      <c r="O3469" s="111"/>
      <c r="P3469" s="99"/>
      <c r="Q3469" s="110">
        <v>0.05</v>
      </c>
      <c r="R3469" s="110">
        <v>0</v>
      </c>
      <c r="S3469" s="110">
        <v>0</v>
      </c>
      <c r="T3469" s="112">
        <v>0</v>
      </c>
      <c r="U3469" s="112"/>
      <c r="V3469" s="104">
        <v>0</v>
      </c>
      <c r="W3469" s="112">
        <v>50000</v>
      </c>
      <c r="X3469" s="112">
        <v>1000</v>
      </c>
      <c r="Y3469" s="112">
        <v>3.88</v>
      </c>
      <c r="Z3469" s="112"/>
      <c r="AA3469" s="110">
        <v>1</v>
      </c>
      <c r="AB3469" s="99"/>
      <c r="AC3469" s="100">
        <v>0.1311031</v>
      </c>
      <c r="AD3469" s="100">
        <v>0.24350089999999999</v>
      </c>
      <c r="AE3469" s="100">
        <v>1.8838819999999999E-3</v>
      </c>
      <c r="AF3469" s="100">
        <v>1.9660559999999999E-3</v>
      </c>
      <c r="AG3469" s="100">
        <v>97.909409999999994</v>
      </c>
      <c r="AH3469" s="105"/>
      <c r="AI3469" s="100">
        <v>2.61</v>
      </c>
      <c r="AJ3469" s="100">
        <v>3.1620550000000001</v>
      </c>
      <c r="AK3469" s="100">
        <v>0.08</v>
      </c>
      <c r="AM3469" s="96">
        <v>42509</v>
      </c>
      <c r="AN3469" s="88">
        <f>_xll.BDH($A3469,AN$5,$AM$2,$AM$2)</f>
        <v>8730</v>
      </c>
      <c r="AO3469" s="88" t="str">
        <f>IF(V3469&gt;0,_xll.BDH($A3469,AO$5,$AM$2,$AM$2),"#N/A N/A")</f>
        <v>#N/A N/A</v>
      </c>
      <c r="AP3469" s="88" t="str">
        <f>IF(V3469&gt;0,_xll.BDH($A3469,AP$5,$AM$2,$AM$2),"#N/A N/A")</f>
        <v>#N/A N/A</v>
      </c>
      <c r="AQ3469" s="88" t="str">
        <f>IF(V3469&gt;0,_xll.BDH($A3469,AQ$5,$AM$2,$AM$2),"#N/A N/A")</f>
        <v>#N/A N/A</v>
      </c>
      <c r="AR3469" s="88" t="str">
        <f>IF(V3469&gt;0,_xll.BDH($A3469,AR$5,$AM$2,$AM$2),"#N/A N/A")</f>
        <v>#N/A N/A</v>
      </c>
    </row>
    <row r="3470" spans="1:44" ht="15" x14ac:dyDescent="0.25">
      <c r="A3470" s="99" t="s">
        <v>3543</v>
      </c>
      <c r="B3470" s="99" t="s">
        <v>968</v>
      </c>
      <c r="C3470" s="108" t="s">
        <v>9121</v>
      </c>
      <c r="D3470" s="108" t="s">
        <v>6543</v>
      </c>
      <c r="E3470" s="108" t="s">
        <v>35</v>
      </c>
      <c r="F3470" s="100" t="str">
        <f>VLOOKUP(E3470,Issuer!A:B,2,FALSE)</f>
        <v>MB</v>
      </c>
      <c r="G3470" s="108" t="s">
        <v>5744</v>
      </c>
      <c r="H3470" s="108" t="s">
        <v>5682</v>
      </c>
      <c r="I3470" s="109">
        <v>42201</v>
      </c>
      <c r="J3470" s="109">
        <v>42202</v>
      </c>
      <c r="K3470" s="109">
        <v>42829</v>
      </c>
      <c r="L3470" s="109">
        <v>42823</v>
      </c>
      <c r="M3470" s="108"/>
      <c r="N3470" s="110"/>
      <c r="O3470" s="111"/>
      <c r="P3470" s="99"/>
      <c r="Q3470" s="110">
        <v>2.9000000000000001E-2</v>
      </c>
      <c r="R3470" s="110">
        <v>-2E-3</v>
      </c>
      <c r="S3470" s="110">
        <v>-6.451613</v>
      </c>
      <c r="T3470" s="112">
        <v>142745000</v>
      </c>
      <c r="U3470" s="112">
        <v>4186490</v>
      </c>
      <c r="V3470" s="104">
        <v>59</v>
      </c>
      <c r="W3470" s="112">
        <v>50000</v>
      </c>
      <c r="X3470" s="112">
        <v>5000</v>
      </c>
      <c r="Y3470" s="112">
        <v>9.58</v>
      </c>
      <c r="Z3470" s="112"/>
      <c r="AA3470" s="110">
        <v>0.1</v>
      </c>
      <c r="AB3470" s="99"/>
      <c r="AC3470" s="100">
        <v>0.22268930000000001</v>
      </c>
      <c r="AD3470" s="100">
        <v>0.1101265</v>
      </c>
      <c r="AE3470" s="100">
        <v>1.9394760000000001E-3</v>
      </c>
      <c r="AF3470" s="100">
        <v>1.035386E-4</v>
      </c>
      <c r="AG3470" s="100">
        <v>40.595550000000003</v>
      </c>
      <c r="AH3470" s="105"/>
      <c r="AI3470" s="100">
        <v>7</v>
      </c>
      <c r="AJ3470" s="100">
        <v>-0.14265340000000001</v>
      </c>
      <c r="AK3470" s="100">
        <v>-0.01</v>
      </c>
      <c r="AM3470" s="96">
        <v>42509</v>
      </c>
      <c r="AN3470" s="88">
        <f>_xll.BDH($A3470,AN$5,$AM$2,$AM$2)</f>
        <v>615</v>
      </c>
      <c r="AO3470" s="88">
        <f>IF(V3470&gt;0,_xll.BDH($A3470,AO$5,$AM$2,$AM$2),"#N/A N/A")</f>
        <v>2.9335E-2</v>
      </c>
      <c r="AP3470" s="88">
        <f>IF(V3470&gt;0,_xll.BDH($A3470,AP$5,$AM$2,$AM$2),"#N/A N/A")</f>
        <v>2.9322000000000001E-2</v>
      </c>
      <c r="AQ3470" s="88">
        <f>IF(V3470&gt;0,_xll.BDH($A3470,AQ$5,$AM$2,$AM$2),"#N/A N/A")</f>
        <v>71845000</v>
      </c>
      <c r="AR3470" s="88">
        <f>IF(V3470&gt;0,_xll.BDH($A3470,AR$5,$AM$2,$AM$2),"#N/A N/A")</f>
        <v>70900000</v>
      </c>
    </row>
    <row r="3471" spans="1:44" ht="15" x14ac:dyDescent="0.25">
      <c r="A3471" s="99" t="s">
        <v>3544</v>
      </c>
      <c r="B3471" s="99" t="s">
        <v>1912</v>
      </c>
      <c r="C3471" s="108" t="s">
        <v>9117</v>
      </c>
      <c r="D3471" s="108" t="s">
        <v>7488</v>
      </c>
      <c r="E3471" s="108" t="s">
        <v>32</v>
      </c>
      <c r="F3471" s="100" t="str">
        <f>VLOOKUP(E3471,Issuer!A:B,2,FALSE)</f>
        <v>HS</v>
      </c>
      <c r="G3471" s="108" t="s">
        <v>5688</v>
      </c>
      <c r="H3471" s="108" t="s">
        <v>5682</v>
      </c>
      <c r="I3471" s="109">
        <v>42354</v>
      </c>
      <c r="J3471" s="109">
        <v>42355</v>
      </c>
      <c r="K3471" s="109">
        <v>42551</v>
      </c>
      <c r="L3471" s="109">
        <v>42545</v>
      </c>
      <c r="M3471" s="108"/>
      <c r="N3471" s="110"/>
      <c r="O3471" s="111"/>
      <c r="P3471" s="99"/>
      <c r="Q3471" s="110">
        <v>4.8000000000000001E-2</v>
      </c>
      <c r="R3471" s="110">
        <v>-6.0000000000000001E-3</v>
      </c>
      <c r="S3471" s="110">
        <v>-11.11111</v>
      </c>
      <c r="T3471" s="112">
        <v>200000</v>
      </c>
      <c r="U3471" s="112">
        <v>9800</v>
      </c>
      <c r="V3471" s="104">
        <v>1</v>
      </c>
      <c r="W3471" s="112">
        <v>80000</v>
      </c>
      <c r="X3471" s="112">
        <v>2000</v>
      </c>
      <c r="Y3471" s="112">
        <v>3.98</v>
      </c>
      <c r="Z3471" s="112"/>
      <c r="AA3471" s="110">
        <v>1</v>
      </c>
      <c r="AB3471" s="99"/>
      <c r="AC3471" s="100">
        <v>0.2017554</v>
      </c>
      <c r="AD3471" s="100">
        <v>0.62328150000000004</v>
      </c>
      <c r="AE3471" s="100">
        <v>3.503393E-3</v>
      </c>
      <c r="AF3471" s="100">
        <v>1.0346019999999999E-3</v>
      </c>
      <c r="AG3471" s="100">
        <v>35.892020000000002</v>
      </c>
      <c r="AH3471" s="105"/>
      <c r="AI3471" s="100">
        <v>3.67</v>
      </c>
      <c r="AJ3471" s="100">
        <v>-0.27173910000000001</v>
      </c>
      <c r="AK3471" s="100">
        <v>-0.01</v>
      </c>
      <c r="AM3471" s="96">
        <v>42509</v>
      </c>
      <c r="AN3471" s="88">
        <f>_xll.BDH($A3471,AN$5,$AM$2,$AM$2)</f>
        <v>54</v>
      </c>
      <c r="AO3471" s="88">
        <f>IF(V3471&gt;0,_xll.BDH($A3471,AO$5,$AM$2,$AM$2),"#N/A N/A")</f>
        <v>4.9000000000000002E-2</v>
      </c>
      <c r="AP3471" s="88" t="str">
        <f>IF(V3471&gt;0,_xll.BDH($A3471,AP$5,$AM$2,$AM$2),"#N/A N/A")</f>
        <v>#N/A N/A</v>
      </c>
      <c r="AQ3471" s="88">
        <f>IF(V3471&gt;0,_xll.BDH($A3471,AQ$5,$AM$2,$AM$2),"#N/A N/A")</f>
        <v>200000</v>
      </c>
      <c r="AR3471" s="88" t="str">
        <f>IF(V3471&gt;0,_xll.BDH($A3471,AR$5,$AM$2,$AM$2),"#N/A N/A")</f>
        <v>#N/A N/A</v>
      </c>
    </row>
    <row r="3472" spans="1:44" ht="15" x14ac:dyDescent="0.25">
      <c r="A3472" s="99" t="s">
        <v>3545</v>
      </c>
      <c r="B3472" s="99" t="s">
        <v>1956</v>
      </c>
      <c r="C3472" s="108" t="s">
        <v>9125</v>
      </c>
      <c r="D3472" s="108" t="s">
        <v>7535</v>
      </c>
      <c r="E3472" s="108" t="s">
        <v>32</v>
      </c>
      <c r="F3472" s="100" t="str">
        <f>VLOOKUP(E3472,Issuer!A:B,2,FALSE)</f>
        <v>HS</v>
      </c>
      <c r="G3472" s="108" t="s">
        <v>5688</v>
      </c>
      <c r="H3472" s="108" t="s">
        <v>5682</v>
      </c>
      <c r="I3472" s="109">
        <v>42354</v>
      </c>
      <c r="J3472" s="109">
        <v>42355</v>
      </c>
      <c r="K3472" s="109">
        <v>42643</v>
      </c>
      <c r="L3472" s="109">
        <v>42639</v>
      </c>
      <c r="M3472" s="108"/>
      <c r="N3472" s="110"/>
      <c r="O3472" s="111"/>
      <c r="P3472" s="99"/>
      <c r="Q3472" s="110">
        <v>1.4E-2</v>
      </c>
      <c r="R3472" s="110">
        <v>0</v>
      </c>
      <c r="S3472" s="110">
        <v>0</v>
      </c>
      <c r="T3472" s="112">
        <v>0</v>
      </c>
      <c r="U3472" s="112"/>
      <c r="V3472" s="104">
        <v>0</v>
      </c>
      <c r="W3472" s="112">
        <v>80000</v>
      </c>
      <c r="X3472" s="112">
        <v>2000</v>
      </c>
      <c r="Y3472" s="112">
        <v>19.88</v>
      </c>
      <c r="Z3472" s="112"/>
      <c r="AA3472" s="110">
        <v>0.1</v>
      </c>
      <c r="AB3472" s="99"/>
      <c r="AC3472" s="100">
        <v>8.1122029999999998E-2</v>
      </c>
      <c r="AD3472" s="100">
        <v>3.3324149999999997E-2</v>
      </c>
      <c r="AE3472" s="100">
        <v>9.0970199999999997E-4</v>
      </c>
      <c r="AF3472" s="100">
        <v>2.3084310000000001E-4</v>
      </c>
      <c r="AG3472" s="100">
        <v>74.604799999999997</v>
      </c>
      <c r="AH3472" s="105"/>
      <c r="AI3472" s="100">
        <v>9.9</v>
      </c>
      <c r="AJ3472" s="100">
        <v>-0.70210629999999996</v>
      </c>
      <c r="AK3472" s="100">
        <v>-7.0000000000000007E-2</v>
      </c>
      <c r="AM3472" s="96">
        <v>42509</v>
      </c>
      <c r="AN3472" s="88">
        <f>_xll.BDH($A3472,AN$5,$AM$2,$AM$2)</f>
        <v>2280</v>
      </c>
      <c r="AO3472" s="88" t="str">
        <f>IF(V3472&gt;0,_xll.BDH($A3472,AO$5,$AM$2,$AM$2),"#N/A N/A")</f>
        <v>#N/A N/A</v>
      </c>
      <c r="AP3472" s="88" t="str">
        <f>IF(V3472&gt;0,_xll.BDH($A3472,AP$5,$AM$2,$AM$2),"#N/A N/A")</f>
        <v>#N/A N/A</v>
      </c>
      <c r="AQ3472" s="88" t="str">
        <f>IF(V3472&gt;0,_xll.BDH($A3472,AQ$5,$AM$2,$AM$2),"#N/A N/A")</f>
        <v>#N/A N/A</v>
      </c>
      <c r="AR3472" s="88" t="str">
        <f>IF(V3472&gt;0,_xll.BDH($A3472,AR$5,$AM$2,$AM$2),"#N/A N/A")</f>
        <v>#N/A N/A</v>
      </c>
    </row>
    <row r="3473" spans="1:44" ht="15" x14ac:dyDescent="0.25">
      <c r="A3473" s="99" t="s">
        <v>3546</v>
      </c>
      <c r="B3473" s="99" t="s">
        <v>141</v>
      </c>
      <c r="C3473" s="108" t="s">
        <v>9116</v>
      </c>
      <c r="D3473" s="108" t="s">
        <v>5699</v>
      </c>
      <c r="E3473" s="108" t="s">
        <v>39</v>
      </c>
      <c r="F3473" s="100" t="str">
        <f>VLOOKUP(E3473,Issuer!A:B,2,FALSE)</f>
        <v>GS</v>
      </c>
      <c r="G3473" s="108" t="s">
        <v>5826</v>
      </c>
      <c r="H3473" s="108" t="s">
        <v>5706</v>
      </c>
      <c r="I3473" s="109">
        <v>42201</v>
      </c>
      <c r="J3473" s="109">
        <v>42202</v>
      </c>
      <c r="K3473" s="109">
        <v>42550</v>
      </c>
      <c r="L3473" s="109">
        <v>42544</v>
      </c>
      <c r="M3473" s="108"/>
      <c r="N3473" s="110"/>
      <c r="O3473" s="111"/>
      <c r="P3473" s="99"/>
      <c r="Q3473" s="110">
        <v>0.01</v>
      </c>
      <c r="R3473" s="110">
        <v>0</v>
      </c>
      <c r="S3473" s="110">
        <v>0</v>
      </c>
      <c r="T3473" s="112">
        <v>400000</v>
      </c>
      <c r="U3473" s="112">
        <v>4000</v>
      </c>
      <c r="V3473" s="104">
        <v>1</v>
      </c>
      <c r="W3473" s="112">
        <v>300000</v>
      </c>
      <c r="X3473" s="112">
        <v>10000</v>
      </c>
      <c r="Y3473" s="112">
        <v>138.88</v>
      </c>
      <c r="Z3473" s="112"/>
      <c r="AA3473" s="110">
        <v>0.01</v>
      </c>
      <c r="AB3473" s="99"/>
      <c r="AC3473" s="100">
        <v>-0.1166127</v>
      </c>
      <c r="AD3473" s="100">
        <v>1.170439E-2</v>
      </c>
      <c r="AE3473" s="100">
        <v>1.0525039999999999E-3</v>
      </c>
      <c r="AF3473" s="100">
        <v>4.1144910000000002E-4</v>
      </c>
      <c r="AG3473" s="100">
        <v>31.761510000000001</v>
      </c>
      <c r="AH3473" s="105"/>
      <c r="AI3473" s="100">
        <v>157.19999999999999</v>
      </c>
      <c r="AJ3473" s="100">
        <v>-2.4208569999999998</v>
      </c>
      <c r="AK3473" s="100">
        <v>-3.9</v>
      </c>
      <c r="AM3473" s="96">
        <v>42509</v>
      </c>
      <c r="AN3473" s="88">
        <f>_xll.BDH($A3473,AN$5,$AM$2,$AM$2)</f>
        <v>16980</v>
      </c>
      <c r="AO3473" s="88" t="str">
        <f>IF(V3473&gt;0,_xll.BDH($A3473,AO$5,$AM$2,$AM$2),"#N/A N/A")</f>
        <v>#N/A N/A</v>
      </c>
      <c r="AP3473" s="88" t="str">
        <f>IF(V3473&gt;0,_xll.BDH($A3473,AP$5,$AM$2,$AM$2),"#N/A N/A")</f>
        <v>#N/A N/A</v>
      </c>
      <c r="AQ3473" s="88" t="str">
        <f>IF(V3473&gt;0,_xll.BDH($A3473,AQ$5,$AM$2,$AM$2),"#N/A N/A")</f>
        <v>#N/A N/A</v>
      </c>
      <c r="AR3473" s="88" t="str">
        <f>IF(V3473&gt;0,_xll.BDH($A3473,AR$5,$AM$2,$AM$2),"#N/A N/A")</f>
        <v>#N/A N/A</v>
      </c>
    </row>
    <row r="3474" spans="1:44" ht="15" x14ac:dyDescent="0.25">
      <c r="A3474" s="99" t="s">
        <v>3547</v>
      </c>
      <c r="B3474" s="99" t="s">
        <v>197</v>
      </c>
      <c r="C3474" s="108" t="s">
        <v>9126</v>
      </c>
      <c r="D3474" s="108" t="s">
        <v>5779</v>
      </c>
      <c r="E3474" s="108" t="s">
        <v>32</v>
      </c>
      <c r="F3474" s="100" t="str">
        <f>VLOOKUP(E3474,Issuer!A:B,2,FALSE)</f>
        <v>HS</v>
      </c>
      <c r="G3474" s="108" t="s">
        <v>5688</v>
      </c>
      <c r="H3474" s="108" t="s">
        <v>5682</v>
      </c>
      <c r="I3474" s="109">
        <v>42354</v>
      </c>
      <c r="J3474" s="109">
        <v>42355</v>
      </c>
      <c r="K3474" s="109">
        <v>42643</v>
      </c>
      <c r="L3474" s="109">
        <v>42639</v>
      </c>
      <c r="M3474" s="108"/>
      <c r="N3474" s="110"/>
      <c r="O3474" s="111"/>
      <c r="P3474" s="99"/>
      <c r="Q3474" s="110">
        <v>2.9000000000000001E-2</v>
      </c>
      <c r="R3474" s="110">
        <v>-2E-3</v>
      </c>
      <c r="S3474" s="110">
        <v>-6.451613</v>
      </c>
      <c r="T3474" s="112">
        <v>0</v>
      </c>
      <c r="U3474" s="112"/>
      <c r="V3474" s="104">
        <v>0</v>
      </c>
      <c r="W3474" s="112">
        <v>80000</v>
      </c>
      <c r="X3474" s="112">
        <v>1000</v>
      </c>
      <c r="Y3474" s="112">
        <v>5.28</v>
      </c>
      <c r="Z3474" s="112"/>
      <c r="AA3474" s="110">
        <v>1</v>
      </c>
      <c r="AB3474" s="99"/>
      <c r="AC3474" s="100">
        <v>8.5214529999999997E-2</v>
      </c>
      <c r="AD3474" s="100">
        <v>0.21077899999999999</v>
      </c>
      <c r="AE3474" s="100">
        <v>4.3470829999999998E-3</v>
      </c>
      <c r="AF3474" s="100">
        <v>2.2249309999999999E-4</v>
      </c>
      <c r="AG3474" s="100">
        <v>26.51689</v>
      </c>
      <c r="AH3474" s="105"/>
      <c r="AI3474" s="100">
        <v>4.5199999999999996</v>
      </c>
      <c r="AJ3474" s="100">
        <v>-0.6593407</v>
      </c>
      <c r="AK3474" s="100">
        <v>-0.03</v>
      </c>
      <c r="AM3474" s="96">
        <v>42509</v>
      </c>
      <c r="AN3474" s="88">
        <f>_xll.BDH($A3474,AN$5,$AM$2,$AM$2)</f>
        <v>9510</v>
      </c>
      <c r="AO3474" s="88" t="str">
        <f>IF(V3474&gt;0,_xll.BDH($A3474,AO$5,$AM$2,$AM$2),"#N/A N/A")</f>
        <v>#N/A N/A</v>
      </c>
      <c r="AP3474" s="88" t="str">
        <f>IF(V3474&gt;0,_xll.BDH($A3474,AP$5,$AM$2,$AM$2),"#N/A N/A")</f>
        <v>#N/A N/A</v>
      </c>
      <c r="AQ3474" s="88" t="str">
        <f>IF(V3474&gt;0,_xll.BDH($A3474,AQ$5,$AM$2,$AM$2),"#N/A N/A")</f>
        <v>#N/A N/A</v>
      </c>
      <c r="AR3474" s="88" t="str">
        <f>IF(V3474&gt;0,_xll.BDH($A3474,AR$5,$AM$2,$AM$2),"#N/A N/A")</f>
        <v>#N/A N/A</v>
      </c>
    </row>
    <row r="3475" spans="1:44" ht="15" x14ac:dyDescent="0.25">
      <c r="A3475" s="99" t="s">
        <v>3548</v>
      </c>
      <c r="B3475" s="99" t="s">
        <v>256</v>
      </c>
      <c r="C3475" s="108" t="s">
        <v>9124</v>
      </c>
      <c r="D3475" s="108" t="s">
        <v>5842</v>
      </c>
      <c r="E3475" s="108" t="s">
        <v>37</v>
      </c>
      <c r="F3475" s="100" t="str">
        <f>VLOOKUP(E3475,Issuer!A:B,2,FALSE)</f>
        <v>UB</v>
      </c>
      <c r="G3475" s="108" t="s">
        <v>5732</v>
      </c>
      <c r="H3475" s="108" t="s">
        <v>5682</v>
      </c>
      <c r="I3475" s="109">
        <v>42201</v>
      </c>
      <c r="J3475" s="109">
        <v>42202</v>
      </c>
      <c r="K3475" s="109">
        <v>42513</v>
      </c>
      <c r="L3475" s="109">
        <v>42507</v>
      </c>
      <c r="M3475" s="108"/>
      <c r="N3475" s="110"/>
      <c r="O3475" s="111"/>
      <c r="P3475" s="99"/>
      <c r="Q3475" s="110">
        <v>1.6E-2</v>
      </c>
      <c r="R3475" s="110">
        <v>0</v>
      </c>
      <c r="S3475" s="110">
        <v>0</v>
      </c>
      <c r="T3475" s="112">
        <v>0</v>
      </c>
      <c r="U3475" s="112"/>
      <c r="V3475" s="104">
        <v>0</v>
      </c>
      <c r="W3475" s="112">
        <v>300000</v>
      </c>
      <c r="X3475" s="112">
        <v>2000</v>
      </c>
      <c r="Y3475" s="112">
        <v>18.170000000000002</v>
      </c>
      <c r="Z3475" s="112"/>
      <c r="AA3475" s="110">
        <v>0.1</v>
      </c>
      <c r="AB3475" s="99"/>
      <c r="AC3475" s="100">
        <v>0.1005356</v>
      </c>
      <c r="AD3475" s="100">
        <v>4.5571170000000001E-2</v>
      </c>
      <c r="AE3475" s="100">
        <v>1.9905979999999999E-4</v>
      </c>
      <c r="AF3475" s="100">
        <v>7.7972579999999996E-3</v>
      </c>
      <c r="AG3475" s="100">
        <v>343.226</v>
      </c>
      <c r="AH3475" s="105"/>
      <c r="AI3475" s="100">
        <v>10.76</v>
      </c>
      <c r="AJ3475" s="100">
        <v>0</v>
      </c>
      <c r="AK3475" s="100">
        <v>0</v>
      </c>
      <c r="AM3475" s="96">
        <v>42509</v>
      </c>
      <c r="AN3475" s="88">
        <f>_xll.BDH($A3475,AN$5,$AM$2,$AM$2)</f>
        <v>0</v>
      </c>
      <c r="AO3475" s="88" t="str">
        <f>IF(V3475&gt;0,_xll.BDH($A3475,AO$5,$AM$2,$AM$2),"#N/A N/A")</f>
        <v>#N/A N/A</v>
      </c>
      <c r="AP3475" s="88" t="str">
        <f>IF(V3475&gt;0,_xll.BDH($A3475,AP$5,$AM$2,$AM$2),"#N/A N/A")</f>
        <v>#N/A N/A</v>
      </c>
      <c r="AQ3475" s="88" t="str">
        <f>IF(V3475&gt;0,_xll.BDH($A3475,AQ$5,$AM$2,$AM$2),"#N/A N/A")</f>
        <v>#N/A N/A</v>
      </c>
      <c r="AR3475" s="88" t="str">
        <f>IF(V3475&gt;0,_xll.BDH($A3475,AR$5,$AM$2,$AM$2),"#N/A N/A")</f>
        <v>#N/A N/A</v>
      </c>
    </row>
    <row r="3476" spans="1:44" ht="15" x14ac:dyDescent="0.25">
      <c r="A3476" s="99" t="s">
        <v>3549</v>
      </c>
      <c r="B3476" s="99" t="s">
        <v>256</v>
      </c>
      <c r="C3476" s="108" t="s">
        <v>9122</v>
      </c>
      <c r="D3476" s="108" t="s">
        <v>5842</v>
      </c>
      <c r="E3476" s="108" t="s">
        <v>36</v>
      </c>
      <c r="F3476" s="100" t="str">
        <f>VLOOKUP(E3476,Issuer!A:B,2,FALSE)</f>
        <v>SG</v>
      </c>
      <c r="G3476" s="108" t="s">
        <v>5690</v>
      </c>
      <c r="H3476" s="108" t="s">
        <v>5682</v>
      </c>
      <c r="I3476" s="109">
        <v>42201</v>
      </c>
      <c r="J3476" s="109">
        <v>42202</v>
      </c>
      <c r="K3476" s="109">
        <v>42524</v>
      </c>
      <c r="L3476" s="109">
        <v>42520</v>
      </c>
      <c r="M3476" s="108"/>
      <c r="N3476" s="110"/>
      <c r="O3476" s="111"/>
      <c r="P3476" s="99"/>
      <c r="Q3476" s="110">
        <v>0.01</v>
      </c>
      <c r="R3476" s="110">
        <v>0</v>
      </c>
      <c r="S3476" s="110">
        <v>0</v>
      </c>
      <c r="T3476" s="112">
        <v>0</v>
      </c>
      <c r="U3476" s="112"/>
      <c r="V3476" s="104">
        <v>0</v>
      </c>
      <c r="W3476" s="112">
        <v>300000</v>
      </c>
      <c r="X3476" s="112">
        <v>2000</v>
      </c>
      <c r="Y3476" s="112">
        <v>17.88</v>
      </c>
      <c r="Z3476" s="112"/>
      <c r="AA3476" s="110">
        <v>0.1</v>
      </c>
      <c r="AB3476" s="99"/>
      <c r="AC3476" s="100">
        <v>7.4042880000000005E-2</v>
      </c>
      <c r="AD3476" s="100">
        <v>4.116413E-2</v>
      </c>
      <c r="AE3476" s="100">
        <v>3.082537E-4</v>
      </c>
      <c r="AF3476" s="100">
        <v>1.548411E-3</v>
      </c>
      <c r="AG3476" s="100">
        <v>156.11269999999999</v>
      </c>
      <c r="AH3476" s="105"/>
      <c r="AI3476" s="100">
        <v>10.76</v>
      </c>
      <c r="AJ3476" s="100">
        <v>0</v>
      </c>
      <c r="AK3476" s="100">
        <v>0</v>
      </c>
      <c r="AM3476" s="96">
        <v>42509</v>
      </c>
      <c r="AN3476" s="88">
        <f>_xll.BDH($A3476,AN$5,$AM$2,$AM$2)</f>
        <v>18</v>
      </c>
      <c r="AO3476" s="88" t="str">
        <f>IF(V3476&gt;0,_xll.BDH($A3476,AO$5,$AM$2,$AM$2),"#N/A N/A")</f>
        <v>#N/A N/A</v>
      </c>
      <c r="AP3476" s="88" t="str">
        <f>IF(V3476&gt;0,_xll.BDH($A3476,AP$5,$AM$2,$AM$2),"#N/A N/A")</f>
        <v>#N/A N/A</v>
      </c>
      <c r="AQ3476" s="88" t="str">
        <f>IF(V3476&gt;0,_xll.BDH($A3476,AQ$5,$AM$2,$AM$2),"#N/A N/A")</f>
        <v>#N/A N/A</v>
      </c>
      <c r="AR3476" s="88" t="str">
        <f>IF(V3476&gt;0,_xll.BDH($A3476,AR$5,$AM$2,$AM$2),"#N/A N/A")</f>
        <v>#N/A N/A</v>
      </c>
    </row>
    <row r="3477" spans="1:44" ht="15" x14ac:dyDescent="0.25">
      <c r="A3477" s="99" t="s">
        <v>3550</v>
      </c>
      <c r="B3477" s="99" t="s">
        <v>315</v>
      </c>
      <c r="C3477" s="108" t="s">
        <v>9123</v>
      </c>
      <c r="D3477" s="108" t="s">
        <v>5879</v>
      </c>
      <c r="E3477" s="108" t="s">
        <v>36</v>
      </c>
      <c r="F3477" s="100" t="str">
        <f>VLOOKUP(E3477,Issuer!A:B,2,FALSE)</f>
        <v>SG</v>
      </c>
      <c r="G3477" s="108" t="s">
        <v>5690</v>
      </c>
      <c r="H3477" s="108" t="s">
        <v>5682</v>
      </c>
      <c r="I3477" s="109">
        <v>42201</v>
      </c>
      <c r="J3477" s="109">
        <v>42202</v>
      </c>
      <c r="K3477" s="109">
        <v>42557</v>
      </c>
      <c r="L3477" s="109">
        <v>42550</v>
      </c>
      <c r="M3477" s="108"/>
      <c r="N3477" s="110"/>
      <c r="O3477" s="111"/>
      <c r="P3477" s="99"/>
      <c r="Q3477" s="110">
        <v>1.7000000000000001E-2</v>
      </c>
      <c r="R3477" s="110">
        <v>0</v>
      </c>
      <c r="S3477" s="110">
        <v>0</v>
      </c>
      <c r="T3477" s="112">
        <v>0</v>
      </c>
      <c r="U3477" s="112"/>
      <c r="V3477" s="104">
        <v>0</v>
      </c>
      <c r="W3477" s="112">
        <v>300000</v>
      </c>
      <c r="X3477" s="112">
        <v>1000</v>
      </c>
      <c r="Y3477" s="112">
        <v>16</v>
      </c>
      <c r="Z3477" s="112"/>
      <c r="AA3477" s="110">
        <v>0.1</v>
      </c>
      <c r="AB3477" s="99"/>
      <c r="AC3477" s="100">
        <v>0.1138373</v>
      </c>
      <c r="AD3477" s="100">
        <v>5.3962389999999999E-2</v>
      </c>
      <c r="AE3477" s="100">
        <v>6.6499530000000003E-4</v>
      </c>
      <c r="AF3477" s="100">
        <v>7.1362629999999997E-4</v>
      </c>
      <c r="AG3477" s="100">
        <v>104.4268</v>
      </c>
      <c r="AH3477" s="105"/>
      <c r="AI3477" s="100">
        <v>9.43</v>
      </c>
      <c r="AJ3477" s="100">
        <v>0</v>
      </c>
      <c r="AK3477" s="100">
        <v>0</v>
      </c>
      <c r="AM3477" s="96">
        <v>42509</v>
      </c>
      <c r="AN3477" s="88">
        <f>_xll.BDH($A3477,AN$5,$AM$2,$AM$2)</f>
        <v>0</v>
      </c>
      <c r="AO3477" s="88" t="str">
        <f>IF(V3477&gt;0,_xll.BDH($A3477,AO$5,$AM$2,$AM$2),"#N/A N/A")</f>
        <v>#N/A N/A</v>
      </c>
      <c r="AP3477" s="88" t="str">
        <f>IF(V3477&gt;0,_xll.BDH($A3477,AP$5,$AM$2,$AM$2),"#N/A N/A")</f>
        <v>#N/A N/A</v>
      </c>
      <c r="AQ3477" s="88" t="str">
        <f>IF(V3477&gt;0,_xll.BDH($A3477,AQ$5,$AM$2,$AM$2),"#N/A N/A")</f>
        <v>#N/A N/A</v>
      </c>
      <c r="AR3477" s="88" t="str">
        <f>IF(V3477&gt;0,_xll.BDH($A3477,AR$5,$AM$2,$AM$2),"#N/A N/A")</f>
        <v>#N/A N/A</v>
      </c>
    </row>
    <row r="3478" spans="1:44" ht="15" x14ac:dyDescent="0.25">
      <c r="A3478" s="99" t="s">
        <v>3551</v>
      </c>
      <c r="B3478" s="99" t="s">
        <v>197</v>
      </c>
      <c r="C3478" s="108" t="s">
        <v>9131</v>
      </c>
      <c r="D3478" s="108" t="s">
        <v>5779</v>
      </c>
      <c r="E3478" s="108" t="s">
        <v>32</v>
      </c>
      <c r="F3478" s="100" t="str">
        <f>VLOOKUP(E3478,Issuer!A:B,2,FALSE)</f>
        <v>HS</v>
      </c>
      <c r="G3478" s="108" t="s">
        <v>5688</v>
      </c>
      <c r="H3478" s="108" t="s">
        <v>5682</v>
      </c>
      <c r="I3478" s="109">
        <v>42354</v>
      </c>
      <c r="J3478" s="109">
        <v>42355</v>
      </c>
      <c r="K3478" s="109">
        <v>42613</v>
      </c>
      <c r="L3478" s="109">
        <v>42607</v>
      </c>
      <c r="M3478" s="108"/>
      <c r="N3478" s="110"/>
      <c r="O3478" s="111"/>
      <c r="P3478" s="99"/>
      <c r="Q3478" s="110">
        <v>1.0999999999999999E-2</v>
      </c>
      <c r="R3478" s="110">
        <v>0</v>
      </c>
      <c r="S3478" s="110">
        <v>0</v>
      </c>
      <c r="T3478" s="112">
        <v>0</v>
      </c>
      <c r="U3478" s="112"/>
      <c r="V3478" s="104">
        <v>0</v>
      </c>
      <c r="W3478" s="112">
        <v>80000</v>
      </c>
      <c r="X3478" s="112">
        <v>1000</v>
      </c>
      <c r="Y3478" s="112">
        <v>5.75</v>
      </c>
      <c r="Z3478" s="112"/>
      <c r="AA3478" s="110">
        <v>1</v>
      </c>
      <c r="AB3478" s="99"/>
      <c r="AC3478" s="100">
        <v>3.752817E-2</v>
      </c>
      <c r="AD3478" s="100">
        <v>0.10478469999999999</v>
      </c>
      <c r="AE3478" s="100">
        <v>2.050138E-3</v>
      </c>
      <c r="AF3478" s="100">
        <v>1.8227900000000001E-4</v>
      </c>
      <c r="AG3478" s="100">
        <v>31.930240000000001</v>
      </c>
      <c r="AH3478" s="105"/>
      <c r="AI3478" s="100">
        <v>4.5199999999999996</v>
      </c>
      <c r="AJ3478" s="100">
        <v>-0.6593407</v>
      </c>
      <c r="AK3478" s="100">
        <v>-0.03</v>
      </c>
      <c r="AM3478" s="96">
        <v>42509</v>
      </c>
      <c r="AN3478" s="88">
        <f>_xll.BDH($A3478,AN$5,$AM$2,$AM$2)</f>
        <v>770</v>
      </c>
      <c r="AO3478" s="88" t="str">
        <f>IF(V3478&gt;0,_xll.BDH($A3478,AO$5,$AM$2,$AM$2),"#N/A N/A")</f>
        <v>#N/A N/A</v>
      </c>
      <c r="AP3478" s="88" t="str">
        <f>IF(V3478&gt;0,_xll.BDH($A3478,AP$5,$AM$2,$AM$2),"#N/A N/A")</f>
        <v>#N/A N/A</v>
      </c>
      <c r="AQ3478" s="88" t="str">
        <f>IF(V3478&gt;0,_xll.BDH($A3478,AQ$5,$AM$2,$AM$2),"#N/A N/A")</f>
        <v>#N/A N/A</v>
      </c>
      <c r="AR3478" s="88" t="str">
        <f>IF(V3478&gt;0,_xll.BDH($A3478,AR$5,$AM$2,$AM$2),"#N/A N/A")</f>
        <v>#N/A N/A</v>
      </c>
    </row>
    <row r="3479" spans="1:44" ht="15" x14ac:dyDescent="0.25">
      <c r="A3479" s="99" t="s">
        <v>3552</v>
      </c>
      <c r="B3479" s="99" t="s">
        <v>127</v>
      </c>
      <c r="C3479" s="108" t="s">
        <v>9134</v>
      </c>
      <c r="D3479" s="108" t="s">
        <v>5712</v>
      </c>
      <c r="E3479" s="108" t="s">
        <v>35</v>
      </c>
      <c r="F3479" s="100" t="str">
        <f>VLOOKUP(E3479,Issuer!A:B,2,FALSE)</f>
        <v>MB</v>
      </c>
      <c r="G3479" s="108" t="s">
        <v>5744</v>
      </c>
      <c r="H3479" s="108" t="s">
        <v>5682</v>
      </c>
      <c r="I3479" s="109">
        <v>42354</v>
      </c>
      <c r="J3479" s="109">
        <v>42355</v>
      </c>
      <c r="K3479" s="109">
        <v>42556</v>
      </c>
      <c r="L3479" s="109">
        <v>42549</v>
      </c>
      <c r="M3479" s="108"/>
      <c r="N3479" s="110"/>
      <c r="O3479" s="111"/>
      <c r="P3479" s="99"/>
      <c r="Q3479" s="110">
        <v>0.47</v>
      </c>
      <c r="R3479" s="110">
        <v>0</v>
      </c>
      <c r="S3479" s="110">
        <v>0</v>
      </c>
      <c r="T3479" s="112">
        <v>0</v>
      </c>
      <c r="U3479" s="112"/>
      <c r="V3479" s="104">
        <v>0</v>
      </c>
      <c r="W3479" s="112">
        <v>23000</v>
      </c>
      <c r="X3479" s="112">
        <v>2000</v>
      </c>
      <c r="Y3479" s="112">
        <v>4.88</v>
      </c>
      <c r="Z3479" s="112"/>
      <c r="AA3479" s="110">
        <v>1</v>
      </c>
      <c r="AB3479" s="99"/>
      <c r="AC3479" s="100">
        <v>0.59538250000000004</v>
      </c>
      <c r="AD3479" s="100">
        <v>0.38183430000000002</v>
      </c>
      <c r="AE3479" s="100">
        <v>6.9699319999999999E-3</v>
      </c>
      <c r="AF3479" s="100">
        <v>3.1502119999999999E-3</v>
      </c>
      <c r="AG3479" s="100">
        <v>54.27966</v>
      </c>
      <c r="AH3479" s="105"/>
      <c r="AI3479" s="100">
        <v>5.1100000000000003</v>
      </c>
      <c r="AJ3479" s="100">
        <v>-0.77669900000000003</v>
      </c>
      <c r="AK3479" s="100">
        <v>-0.04</v>
      </c>
      <c r="AM3479" s="96">
        <v>42509</v>
      </c>
      <c r="AN3479" s="88">
        <f>_xll.BDH($A3479,AN$5,$AM$2,$AM$2)</f>
        <v>20</v>
      </c>
      <c r="AO3479" s="88" t="str">
        <f>IF(V3479&gt;0,_xll.BDH($A3479,AO$5,$AM$2,$AM$2),"#N/A N/A")</f>
        <v>#N/A N/A</v>
      </c>
      <c r="AP3479" s="88" t="str">
        <f>IF(V3479&gt;0,_xll.BDH($A3479,AP$5,$AM$2,$AM$2),"#N/A N/A")</f>
        <v>#N/A N/A</v>
      </c>
      <c r="AQ3479" s="88" t="str">
        <f>IF(V3479&gt;0,_xll.BDH($A3479,AQ$5,$AM$2,$AM$2),"#N/A N/A")</f>
        <v>#N/A N/A</v>
      </c>
      <c r="AR3479" s="88" t="str">
        <f>IF(V3479&gt;0,_xll.BDH($A3479,AR$5,$AM$2,$AM$2),"#N/A N/A")</f>
        <v>#N/A N/A</v>
      </c>
    </row>
    <row r="3480" spans="1:44" ht="15" x14ac:dyDescent="0.25">
      <c r="A3480" s="99" t="s">
        <v>3553</v>
      </c>
      <c r="B3480" s="99" t="s">
        <v>1647</v>
      </c>
      <c r="C3480" s="108" t="s">
        <v>9127</v>
      </c>
      <c r="D3480" s="108" t="s">
        <v>7220</v>
      </c>
      <c r="E3480" s="108" t="s">
        <v>35</v>
      </c>
      <c r="F3480" s="100" t="str">
        <f>VLOOKUP(E3480,Issuer!A:B,2,FALSE)</f>
        <v>MB</v>
      </c>
      <c r="G3480" s="108" t="s">
        <v>5744</v>
      </c>
      <c r="H3480" s="108" t="s">
        <v>5682</v>
      </c>
      <c r="I3480" s="109">
        <v>42354</v>
      </c>
      <c r="J3480" s="109">
        <v>42355</v>
      </c>
      <c r="K3480" s="109">
        <v>42556</v>
      </c>
      <c r="L3480" s="109">
        <v>42549</v>
      </c>
      <c r="M3480" s="108"/>
      <c r="N3480" s="110"/>
      <c r="O3480" s="111"/>
      <c r="P3480" s="99"/>
      <c r="Q3480" s="110">
        <v>7.2999999999999995E-2</v>
      </c>
      <c r="R3480" s="110">
        <v>-3.5999999999999997E-2</v>
      </c>
      <c r="S3480" s="110">
        <v>-33.027520000000003</v>
      </c>
      <c r="T3480" s="112">
        <v>120000</v>
      </c>
      <c r="U3480" s="112">
        <v>9460</v>
      </c>
      <c r="V3480" s="104">
        <v>2</v>
      </c>
      <c r="W3480" s="112">
        <v>15000</v>
      </c>
      <c r="X3480" s="112">
        <v>2000</v>
      </c>
      <c r="Y3480" s="112">
        <v>6.98</v>
      </c>
      <c r="Z3480" s="112"/>
      <c r="AA3480" s="110">
        <v>1</v>
      </c>
      <c r="AB3480" s="99"/>
      <c r="AC3480" s="100">
        <v>0.1728681</v>
      </c>
      <c r="AD3480" s="100">
        <v>0.3055348</v>
      </c>
      <c r="AE3480" s="100">
        <v>5.643782E-3</v>
      </c>
      <c r="AF3480" s="100">
        <v>2.2804359999999998E-3</v>
      </c>
      <c r="AG3480" s="100">
        <v>38.433010000000003</v>
      </c>
      <c r="AH3480" s="105"/>
      <c r="AI3480" s="100">
        <v>6.07</v>
      </c>
      <c r="AJ3480" s="100">
        <v>-0.97879280000000002</v>
      </c>
      <c r="AK3480" s="100">
        <v>-0.06</v>
      </c>
      <c r="AM3480" s="96">
        <v>42509</v>
      </c>
      <c r="AN3480" s="88">
        <f>_xll.BDH($A3480,AN$5,$AM$2,$AM$2)</f>
        <v>1308</v>
      </c>
      <c r="AO3480" s="88" t="str">
        <f>IF(V3480&gt;0,_xll.BDH($A3480,AO$5,$AM$2,$AM$2),"#N/A N/A")</f>
        <v>#N/A N/A</v>
      </c>
      <c r="AP3480" s="88">
        <f>IF(V3480&gt;0,_xll.BDH($A3480,AP$5,$AM$2,$AM$2),"#N/A N/A")</f>
        <v>7.8833E-2</v>
      </c>
      <c r="AQ3480" s="88" t="str">
        <f>IF(V3480&gt;0,_xll.BDH($A3480,AQ$5,$AM$2,$AM$2),"#N/A N/A")</f>
        <v>#N/A N/A</v>
      </c>
      <c r="AR3480" s="88">
        <f>IF(V3480&gt;0,_xll.BDH($A3480,AR$5,$AM$2,$AM$2),"#N/A N/A")</f>
        <v>120000</v>
      </c>
    </row>
    <row r="3481" spans="1:44" ht="15" x14ac:dyDescent="0.25">
      <c r="A3481" s="99" t="s">
        <v>3554</v>
      </c>
      <c r="B3481" s="99" t="s">
        <v>135</v>
      </c>
      <c r="C3481" s="108" t="s">
        <v>9129</v>
      </c>
      <c r="D3481" s="108" t="s">
        <v>5685</v>
      </c>
      <c r="E3481" s="108" t="s">
        <v>36</v>
      </c>
      <c r="F3481" s="100" t="str">
        <f>VLOOKUP(E3481,Issuer!A:B,2,FALSE)</f>
        <v>SG</v>
      </c>
      <c r="G3481" s="108" t="s">
        <v>5690</v>
      </c>
      <c r="H3481" s="108" t="s">
        <v>5682</v>
      </c>
      <c r="I3481" s="109">
        <v>42353</v>
      </c>
      <c r="J3481" s="109">
        <v>42355</v>
      </c>
      <c r="K3481" s="109">
        <v>42550</v>
      </c>
      <c r="L3481" s="109">
        <v>42544</v>
      </c>
      <c r="M3481" s="108"/>
      <c r="N3481" s="110"/>
      <c r="O3481" s="111"/>
      <c r="P3481" s="99"/>
      <c r="Q3481" s="110">
        <v>0.01</v>
      </c>
      <c r="R3481" s="110">
        <v>0</v>
      </c>
      <c r="S3481" s="110">
        <v>0</v>
      </c>
      <c r="T3481" s="112">
        <v>0</v>
      </c>
      <c r="U3481" s="112"/>
      <c r="V3481" s="104">
        <v>0</v>
      </c>
      <c r="W3481" s="112">
        <v>150000</v>
      </c>
      <c r="X3481" s="112">
        <v>10000</v>
      </c>
      <c r="Y3481" s="112">
        <v>22000</v>
      </c>
      <c r="Z3481" s="112"/>
      <c r="AA3481" s="110">
        <v>1.4285710000000001E-4</v>
      </c>
      <c r="AB3481" s="99"/>
      <c r="AC3481" s="100">
        <v>8.7106240000000001E-2</v>
      </c>
      <c r="AD3481" s="100">
        <v>8.747941319597885E-5</v>
      </c>
      <c r="AE3481" s="100">
        <v>1.540154E-3</v>
      </c>
      <c r="AF3481" s="100">
        <v>3.9374130000000002E-4</v>
      </c>
      <c r="AG3481" s="100">
        <v>27.327359999999999</v>
      </c>
      <c r="AH3481" s="105"/>
      <c r="AI3481" s="100">
        <v>19694.330000000002</v>
      </c>
      <c r="AJ3481" s="100">
        <v>-0.6661821</v>
      </c>
      <c r="AK3481" s="100">
        <v>-132.08000000000001</v>
      </c>
      <c r="AM3481" s="96">
        <v>42509</v>
      </c>
      <c r="AN3481" s="88">
        <f>_xll.BDH($A3481,AN$5,$AM$2,$AM$2)</f>
        <v>22570</v>
      </c>
      <c r="AO3481" s="88" t="str">
        <f>IF(V3481&gt;0,_xll.BDH($A3481,AO$5,$AM$2,$AM$2),"#N/A N/A")</f>
        <v>#N/A N/A</v>
      </c>
      <c r="AP3481" s="88" t="str">
        <f>IF(V3481&gt;0,_xll.BDH($A3481,AP$5,$AM$2,$AM$2),"#N/A N/A")</f>
        <v>#N/A N/A</v>
      </c>
      <c r="AQ3481" s="88" t="str">
        <f>IF(V3481&gt;0,_xll.BDH($A3481,AQ$5,$AM$2,$AM$2),"#N/A N/A")</f>
        <v>#N/A N/A</v>
      </c>
      <c r="AR3481" s="88" t="str">
        <f>IF(V3481&gt;0,_xll.BDH($A3481,AR$5,$AM$2,$AM$2),"#N/A N/A")</f>
        <v>#N/A N/A</v>
      </c>
    </row>
    <row r="3482" spans="1:44" ht="15" x14ac:dyDescent="0.25">
      <c r="A3482" s="99" t="s">
        <v>3555</v>
      </c>
      <c r="B3482" s="99" t="s">
        <v>135</v>
      </c>
      <c r="C3482" s="108" t="s">
        <v>9128</v>
      </c>
      <c r="D3482" s="108" t="s">
        <v>5685</v>
      </c>
      <c r="E3482" s="108" t="s">
        <v>36</v>
      </c>
      <c r="F3482" s="100" t="str">
        <f>VLOOKUP(E3482,Issuer!A:B,2,FALSE)</f>
        <v>SG</v>
      </c>
      <c r="G3482" s="108" t="s">
        <v>5690</v>
      </c>
      <c r="H3482" s="108" t="s">
        <v>5682</v>
      </c>
      <c r="I3482" s="109">
        <v>42353</v>
      </c>
      <c r="J3482" s="109">
        <v>42355</v>
      </c>
      <c r="K3482" s="109">
        <v>42612</v>
      </c>
      <c r="L3482" s="109">
        <v>42606</v>
      </c>
      <c r="M3482" s="108"/>
      <c r="N3482" s="110"/>
      <c r="O3482" s="111"/>
      <c r="P3482" s="99"/>
      <c r="Q3482" s="110">
        <v>1.0999999999999999E-2</v>
      </c>
      <c r="R3482" s="110">
        <v>-1E-3</v>
      </c>
      <c r="S3482" s="110">
        <v>-8.3333329999999997</v>
      </c>
      <c r="T3482" s="112">
        <v>3950000</v>
      </c>
      <c r="U3482" s="112">
        <v>43450</v>
      </c>
      <c r="V3482" s="104">
        <v>8</v>
      </c>
      <c r="W3482" s="112">
        <v>150000</v>
      </c>
      <c r="X3482" s="112">
        <v>10000</v>
      </c>
      <c r="Y3482" s="112">
        <v>22600</v>
      </c>
      <c r="Z3482" s="112"/>
      <c r="AA3482" s="110">
        <v>1.4285710000000001E-4</v>
      </c>
      <c r="AB3482" s="99"/>
      <c r="AC3482" s="100">
        <v>8.1209409999999996E-2</v>
      </c>
      <c r="AD3482" s="100">
        <v>6.8918525357730687E-5</v>
      </c>
      <c r="AE3482" s="100">
        <v>2.3452899999999999E-3</v>
      </c>
      <c r="AF3482" s="100">
        <v>1.7818350000000001E-4</v>
      </c>
      <c r="AG3482" s="100">
        <v>20.743690000000001</v>
      </c>
      <c r="AH3482" s="105"/>
      <c r="AI3482" s="100">
        <v>19694.330000000002</v>
      </c>
      <c r="AJ3482" s="100">
        <v>-0.6661821</v>
      </c>
      <c r="AK3482" s="100">
        <v>-132.08000000000001</v>
      </c>
      <c r="AM3482" s="96">
        <v>42509</v>
      </c>
      <c r="AN3482" s="88">
        <f>_xll.BDH($A3482,AN$5,$AM$2,$AM$2)</f>
        <v>30350</v>
      </c>
      <c r="AO3482" s="88" t="str">
        <f>IF(V3482&gt;0,_xll.BDH($A3482,AO$5,$AM$2,$AM$2),"#N/A N/A")</f>
        <v>#N/A N/A</v>
      </c>
      <c r="AP3482" s="88">
        <f>IF(V3482&gt;0,_xll.BDH($A3482,AP$5,$AM$2,$AM$2),"#N/A N/A")</f>
        <v>1.0999999999999999E-2</v>
      </c>
      <c r="AQ3482" s="88" t="str">
        <f>IF(V3482&gt;0,_xll.BDH($A3482,AQ$5,$AM$2,$AM$2),"#N/A N/A")</f>
        <v>#N/A N/A</v>
      </c>
      <c r="AR3482" s="88">
        <f>IF(V3482&gt;0,_xll.BDH($A3482,AR$5,$AM$2,$AM$2),"#N/A N/A")</f>
        <v>3890000</v>
      </c>
    </row>
    <row r="3483" spans="1:44" ht="15" x14ac:dyDescent="0.25">
      <c r="A3483" s="99" t="s">
        <v>3556</v>
      </c>
      <c r="B3483" s="99" t="s">
        <v>135</v>
      </c>
      <c r="C3483" s="108" t="s">
        <v>9130</v>
      </c>
      <c r="D3483" s="108" t="s">
        <v>5685</v>
      </c>
      <c r="E3483" s="108" t="s">
        <v>36</v>
      </c>
      <c r="F3483" s="100" t="str">
        <f>VLOOKUP(E3483,Issuer!A:B,2,FALSE)</f>
        <v>SG</v>
      </c>
      <c r="G3483" s="108" t="s">
        <v>5690</v>
      </c>
      <c r="H3483" s="108" t="s">
        <v>5682</v>
      </c>
      <c r="I3483" s="109">
        <v>42353</v>
      </c>
      <c r="J3483" s="109">
        <v>42355</v>
      </c>
      <c r="K3483" s="109">
        <v>42642</v>
      </c>
      <c r="L3483" s="109">
        <v>42636</v>
      </c>
      <c r="M3483" s="108"/>
      <c r="N3483" s="110"/>
      <c r="O3483" s="111"/>
      <c r="P3483" s="99"/>
      <c r="Q3483" s="110">
        <v>0.01</v>
      </c>
      <c r="R3483" s="110">
        <v>-2E-3</v>
      </c>
      <c r="S3483" s="110">
        <v>-16.66667</v>
      </c>
      <c r="T3483" s="112">
        <v>2330000</v>
      </c>
      <c r="U3483" s="112">
        <v>25300</v>
      </c>
      <c r="V3483" s="104">
        <v>6</v>
      </c>
      <c r="W3483" s="112">
        <v>150000</v>
      </c>
      <c r="X3483" s="112">
        <v>10000</v>
      </c>
      <c r="Y3483" s="112">
        <v>23200</v>
      </c>
      <c r="Z3483" s="112"/>
      <c r="AA3483" s="110">
        <v>1.4285710000000001E-4</v>
      </c>
      <c r="AB3483" s="99"/>
      <c r="AC3483" s="100">
        <v>6.8375080000000005E-2</v>
      </c>
      <c r="AD3483" s="100">
        <v>5.4031523177400231E-5</v>
      </c>
      <c r="AE3483" s="100">
        <v>2.3531590000000001E-3</v>
      </c>
      <c r="AF3483" s="100">
        <v>1.339325E-4</v>
      </c>
      <c r="AG3483" s="100">
        <v>20.405950000000001</v>
      </c>
      <c r="AH3483" s="105"/>
      <c r="AI3483" s="100">
        <v>19694.330000000002</v>
      </c>
      <c r="AJ3483" s="100">
        <v>-0.6661821</v>
      </c>
      <c r="AK3483" s="100">
        <v>-132.08000000000001</v>
      </c>
      <c r="AM3483" s="96">
        <v>42509</v>
      </c>
      <c r="AN3483" s="88">
        <f>_xll.BDH($A3483,AN$5,$AM$2,$AM$2)</f>
        <v>32050</v>
      </c>
      <c r="AO3483" s="88" t="str">
        <f>IF(V3483&gt;0,_xll.BDH($A3483,AO$5,$AM$2,$AM$2),"#N/A N/A")</f>
        <v>#N/A N/A</v>
      </c>
      <c r="AP3483" s="88">
        <f>IF(V3483&gt;0,_xll.BDH($A3483,AP$5,$AM$2,$AM$2),"#N/A N/A")</f>
        <v>1.0999999999999999E-2</v>
      </c>
      <c r="AQ3483" s="88" t="str">
        <f>IF(V3483&gt;0,_xll.BDH($A3483,AQ$5,$AM$2,$AM$2),"#N/A N/A")</f>
        <v>#N/A N/A</v>
      </c>
      <c r="AR3483" s="88">
        <f>IF(V3483&gt;0,_xll.BDH($A3483,AR$5,$AM$2,$AM$2),"#N/A N/A")</f>
        <v>1650000</v>
      </c>
    </row>
    <row r="3484" spans="1:44" ht="15" x14ac:dyDescent="0.25">
      <c r="A3484" s="99" t="s">
        <v>3557</v>
      </c>
      <c r="B3484" s="99" t="s">
        <v>141</v>
      </c>
      <c r="C3484" s="108" t="s">
        <v>9132</v>
      </c>
      <c r="D3484" s="108" t="s">
        <v>5699</v>
      </c>
      <c r="E3484" s="108" t="s">
        <v>35</v>
      </c>
      <c r="F3484" s="100" t="str">
        <f>VLOOKUP(E3484,Issuer!A:B,2,FALSE)</f>
        <v>MB</v>
      </c>
      <c r="G3484" s="108" t="s">
        <v>5744</v>
      </c>
      <c r="H3484" s="108" t="s">
        <v>5682</v>
      </c>
      <c r="I3484" s="109">
        <v>42354</v>
      </c>
      <c r="J3484" s="109">
        <v>42355</v>
      </c>
      <c r="K3484" s="109">
        <v>42556</v>
      </c>
      <c r="L3484" s="109">
        <v>42549</v>
      </c>
      <c r="M3484" s="108"/>
      <c r="N3484" s="110"/>
      <c r="O3484" s="111"/>
      <c r="P3484" s="99"/>
      <c r="Q3484" s="110">
        <v>0.16500000000000001</v>
      </c>
      <c r="R3484" s="110">
        <v>-0.13500000000000001</v>
      </c>
      <c r="S3484" s="110">
        <v>-45</v>
      </c>
      <c r="T3484" s="112">
        <v>29439000</v>
      </c>
      <c r="U3484" s="112">
        <v>5537642</v>
      </c>
      <c r="V3484" s="104">
        <v>303</v>
      </c>
      <c r="W3484" s="112">
        <v>10000</v>
      </c>
      <c r="X3484" s="112">
        <v>1000</v>
      </c>
      <c r="Y3484" s="112">
        <v>170.88</v>
      </c>
      <c r="Z3484" s="112"/>
      <c r="AA3484" s="110">
        <v>0.1</v>
      </c>
      <c r="AB3484" s="99"/>
      <c r="AC3484" s="100">
        <v>0.20116400000000001</v>
      </c>
      <c r="AD3484" s="100">
        <v>1.828919E-2</v>
      </c>
      <c r="AE3484" s="100">
        <v>1.6049460000000002E-2</v>
      </c>
      <c r="AF3484" s="100">
        <v>4.3957759999999997E-3</v>
      </c>
      <c r="AG3484" s="100">
        <v>27.198340000000002</v>
      </c>
      <c r="AH3484" s="105"/>
      <c r="AI3484" s="100">
        <v>157.19999999999999</v>
      </c>
      <c r="AJ3484" s="100">
        <v>-2.4208569999999998</v>
      </c>
      <c r="AK3484" s="100">
        <v>-3.9</v>
      </c>
      <c r="AM3484" s="96">
        <v>42509</v>
      </c>
      <c r="AN3484" s="88">
        <f>_xll.BDH($A3484,AN$5,$AM$2,$AM$2)</f>
        <v>5751</v>
      </c>
      <c r="AO3484" s="88">
        <f>IF(V3484&gt;0,_xll.BDH($A3484,AO$5,$AM$2,$AM$2),"#N/A N/A")</f>
        <v>0.190271</v>
      </c>
      <c r="AP3484" s="88">
        <f>IF(V3484&gt;0,_xll.BDH($A3484,AP$5,$AM$2,$AM$2),"#N/A N/A")</f>
        <v>0.18642600000000001</v>
      </c>
      <c r="AQ3484" s="88">
        <f>IF(V3484&gt;0,_xll.BDH($A3484,AQ$5,$AM$2,$AM$2),"#N/A N/A")</f>
        <v>12902000</v>
      </c>
      <c r="AR3484" s="88">
        <f>IF(V3484&gt;0,_xll.BDH($A3484,AR$5,$AM$2,$AM$2),"#N/A N/A")</f>
        <v>13410000</v>
      </c>
    </row>
    <row r="3485" spans="1:44" ht="15" x14ac:dyDescent="0.25">
      <c r="A3485" s="99" t="s">
        <v>3558</v>
      </c>
      <c r="B3485" s="99" t="s">
        <v>123</v>
      </c>
      <c r="C3485" s="108" t="s">
        <v>9135</v>
      </c>
      <c r="D3485" s="108" t="s">
        <v>5718</v>
      </c>
      <c r="E3485" s="108" t="s">
        <v>31</v>
      </c>
      <c r="F3485" s="100" t="str">
        <f>VLOOKUP(E3485,Issuer!A:B,2,FALSE)</f>
        <v>BP</v>
      </c>
      <c r="G3485" s="108" t="s">
        <v>5721</v>
      </c>
      <c r="H3485" s="108" t="s">
        <v>5682</v>
      </c>
      <c r="I3485" s="109">
        <v>42354</v>
      </c>
      <c r="J3485" s="109">
        <v>42355</v>
      </c>
      <c r="K3485" s="109">
        <v>42584</v>
      </c>
      <c r="L3485" s="109">
        <v>42578</v>
      </c>
      <c r="M3485" s="108"/>
      <c r="N3485" s="110"/>
      <c r="O3485" s="111"/>
      <c r="P3485" s="99"/>
      <c r="Q3485" s="110">
        <v>1.0999999999999999E-2</v>
      </c>
      <c r="R3485" s="110">
        <v>0</v>
      </c>
      <c r="S3485" s="110">
        <v>0</v>
      </c>
      <c r="T3485" s="112">
        <v>0</v>
      </c>
      <c r="U3485" s="112"/>
      <c r="V3485" s="104">
        <v>0</v>
      </c>
      <c r="W3485" s="112">
        <v>60000</v>
      </c>
      <c r="X3485" s="112">
        <v>10000</v>
      </c>
      <c r="Y3485" s="112">
        <v>26.28</v>
      </c>
      <c r="Z3485" s="112"/>
      <c r="AA3485" s="110">
        <v>0.1</v>
      </c>
      <c r="AB3485" s="99"/>
      <c r="AC3485" s="100">
        <v>5.8795989999999999E-2</v>
      </c>
      <c r="AD3485" s="100">
        <v>2.4110179999999998E-2</v>
      </c>
      <c r="AE3485" s="100">
        <v>8.8823449999999996E-4</v>
      </c>
      <c r="AF3485" s="100">
        <v>3.3488350000000002E-4</v>
      </c>
      <c r="AG3485" s="100">
        <v>64.74897</v>
      </c>
      <c r="AH3485" s="105"/>
      <c r="AI3485" s="100">
        <v>16.46</v>
      </c>
      <c r="AJ3485" s="100">
        <v>-1.081731</v>
      </c>
      <c r="AK3485" s="100">
        <v>-0.18</v>
      </c>
      <c r="AM3485" s="96">
        <v>42509</v>
      </c>
      <c r="AN3485" s="88">
        <f>_xll.BDH($A3485,AN$5,$AM$2,$AM$2)</f>
        <v>15300</v>
      </c>
      <c r="AO3485" s="88" t="str">
        <f>IF(V3485&gt;0,_xll.BDH($A3485,AO$5,$AM$2,$AM$2),"#N/A N/A")</f>
        <v>#N/A N/A</v>
      </c>
      <c r="AP3485" s="88" t="str">
        <f>IF(V3485&gt;0,_xll.BDH($A3485,AP$5,$AM$2,$AM$2),"#N/A N/A")</f>
        <v>#N/A N/A</v>
      </c>
      <c r="AQ3485" s="88" t="str">
        <f>IF(V3485&gt;0,_xll.BDH($A3485,AQ$5,$AM$2,$AM$2),"#N/A N/A")</f>
        <v>#N/A N/A</v>
      </c>
      <c r="AR3485" s="88" t="str">
        <f>IF(V3485&gt;0,_xll.BDH($A3485,AR$5,$AM$2,$AM$2),"#N/A N/A")</f>
        <v>#N/A N/A</v>
      </c>
    </row>
    <row r="3486" spans="1:44" ht="15" x14ac:dyDescent="0.25">
      <c r="A3486" s="99" t="s">
        <v>3559</v>
      </c>
      <c r="B3486" s="99" t="s">
        <v>146</v>
      </c>
      <c r="C3486" s="108" t="s">
        <v>9133</v>
      </c>
      <c r="D3486" s="108" t="s">
        <v>5701</v>
      </c>
      <c r="E3486" s="108" t="s">
        <v>31</v>
      </c>
      <c r="F3486" s="100" t="str">
        <f>VLOOKUP(E3486,Issuer!A:B,2,FALSE)</f>
        <v>BP</v>
      </c>
      <c r="G3486" s="108" t="s">
        <v>5721</v>
      </c>
      <c r="H3486" s="108" t="s">
        <v>5682</v>
      </c>
      <c r="I3486" s="109">
        <v>42354</v>
      </c>
      <c r="J3486" s="109">
        <v>42355</v>
      </c>
      <c r="K3486" s="109">
        <v>42556</v>
      </c>
      <c r="L3486" s="109">
        <v>42549</v>
      </c>
      <c r="M3486" s="108"/>
      <c r="N3486" s="110"/>
      <c r="O3486" s="111"/>
      <c r="P3486" s="99"/>
      <c r="Q3486" s="110">
        <v>2.9000000000000001E-2</v>
      </c>
      <c r="R3486" s="110">
        <v>-0.01</v>
      </c>
      <c r="S3486" s="110">
        <v>-25.641030000000001</v>
      </c>
      <c r="T3486" s="112">
        <v>1280000</v>
      </c>
      <c r="U3486" s="112">
        <v>39260</v>
      </c>
      <c r="V3486" s="104">
        <v>4</v>
      </c>
      <c r="W3486" s="112">
        <v>80000</v>
      </c>
      <c r="X3486" s="112">
        <v>10000</v>
      </c>
      <c r="Y3486" s="112">
        <v>188</v>
      </c>
      <c r="Z3486" s="112"/>
      <c r="AA3486" s="110">
        <v>0.01</v>
      </c>
      <c r="AB3486" s="99"/>
      <c r="AC3486" s="100">
        <v>0.29062100000000002</v>
      </c>
      <c r="AD3486" s="100">
        <v>2.0534480000000001E-2</v>
      </c>
      <c r="AE3486" s="100">
        <v>2.1993009999999999E-3</v>
      </c>
      <c r="AF3486" s="100">
        <v>6.1181389999999999E-4</v>
      </c>
      <c r="AG3486" s="100">
        <v>26.16818</v>
      </c>
      <c r="AH3486" s="105"/>
      <c r="AI3486" s="100">
        <v>177.7</v>
      </c>
      <c r="AJ3486" s="100">
        <v>-1.2229019999999999</v>
      </c>
      <c r="AK3486" s="100">
        <v>-2.2000000000000002</v>
      </c>
      <c r="AM3486" s="96">
        <v>42509</v>
      </c>
      <c r="AN3486" s="88">
        <f>_xll.BDH($A3486,AN$5,$AM$2,$AM$2)</f>
        <v>35940</v>
      </c>
      <c r="AO3486" s="88">
        <f>IF(V3486&gt;0,_xll.BDH($A3486,AO$5,$AM$2,$AM$2),"#N/A N/A")</f>
        <v>0.03</v>
      </c>
      <c r="AP3486" s="88" t="str">
        <f>IF(V3486&gt;0,_xll.BDH($A3486,AP$5,$AM$2,$AM$2),"#N/A N/A")</f>
        <v>#N/A N/A</v>
      </c>
      <c r="AQ3486" s="88">
        <f>IF(V3486&gt;0,_xll.BDH($A3486,AQ$5,$AM$2,$AM$2),"#N/A N/A")</f>
        <v>120000</v>
      </c>
      <c r="AR3486" s="88" t="str">
        <f>IF(V3486&gt;0,_xll.BDH($A3486,AR$5,$AM$2,$AM$2),"#N/A N/A")</f>
        <v>#N/A N/A</v>
      </c>
    </row>
    <row r="3487" spans="1:44" ht="15" x14ac:dyDescent="0.25">
      <c r="A3487" s="99" t="s">
        <v>3560</v>
      </c>
      <c r="B3487" s="99" t="s">
        <v>303</v>
      </c>
      <c r="C3487" s="108" t="s">
        <v>9137</v>
      </c>
      <c r="D3487" s="108" t="s">
        <v>5887</v>
      </c>
      <c r="E3487" s="108" t="s">
        <v>31</v>
      </c>
      <c r="F3487" s="100" t="str">
        <f>VLOOKUP(E3487,Issuer!A:B,2,FALSE)</f>
        <v>BP</v>
      </c>
      <c r="G3487" s="108" t="s">
        <v>5721</v>
      </c>
      <c r="H3487" s="108" t="s">
        <v>5682</v>
      </c>
      <c r="I3487" s="109">
        <v>42354</v>
      </c>
      <c r="J3487" s="109">
        <v>42355</v>
      </c>
      <c r="K3487" s="109">
        <v>42523</v>
      </c>
      <c r="L3487" s="109">
        <v>42517</v>
      </c>
      <c r="M3487" s="108"/>
      <c r="N3487" s="110"/>
      <c r="O3487" s="111"/>
      <c r="P3487" s="99"/>
      <c r="Q3487" s="110">
        <v>1.7999999999999999E-2</v>
      </c>
      <c r="R3487" s="110">
        <v>0</v>
      </c>
      <c r="S3487" s="110">
        <v>0</v>
      </c>
      <c r="T3487" s="112">
        <v>0</v>
      </c>
      <c r="U3487" s="112"/>
      <c r="V3487" s="104">
        <v>0</v>
      </c>
      <c r="W3487" s="112">
        <v>50000</v>
      </c>
      <c r="X3487" s="112">
        <v>5000</v>
      </c>
      <c r="Y3487" s="112">
        <v>46.38</v>
      </c>
      <c r="Z3487" s="112"/>
      <c r="AA3487" s="110">
        <v>0.1</v>
      </c>
      <c r="AB3487" s="99"/>
      <c r="AC3487" s="100">
        <v>6.5069680000000005E-2</v>
      </c>
      <c r="AD3487" s="100">
        <v>1.853933E-2</v>
      </c>
      <c r="AE3487" s="100">
        <v>8.3657600000000001E-4</v>
      </c>
      <c r="AF3487" s="100">
        <v>3.009964E-3</v>
      </c>
      <c r="AG3487" s="100">
        <v>105.1131</v>
      </c>
      <c r="AH3487" s="105"/>
      <c r="AI3487" s="100">
        <v>33.25</v>
      </c>
      <c r="AJ3487" s="100">
        <v>-0.89418779999999998</v>
      </c>
      <c r="AK3487" s="100">
        <v>-0.3</v>
      </c>
      <c r="AM3487" s="96">
        <v>42509</v>
      </c>
      <c r="AN3487" s="88">
        <f>_xll.BDH($A3487,AN$5,$AM$2,$AM$2)</f>
        <v>2890</v>
      </c>
      <c r="AO3487" s="88" t="str">
        <f>IF(V3487&gt;0,_xll.BDH($A3487,AO$5,$AM$2,$AM$2),"#N/A N/A")</f>
        <v>#N/A N/A</v>
      </c>
      <c r="AP3487" s="88" t="str">
        <f>IF(V3487&gt;0,_xll.BDH($A3487,AP$5,$AM$2,$AM$2),"#N/A N/A")</f>
        <v>#N/A N/A</v>
      </c>
      <c r="AQ3487" s="88" t="str">
        <f>IF(V3487&gt;0,_xll.BDH($A3487,AQ$5,$AM$2,$AM$2),"#N/A N/A")</f>
        <v>#N/A N/A</v>
      </c>
      <c r="AR3487" s="88" t="str">
        <f>IF(V3487&gt;0,_xll.BDH($A3487,AR$5,$AM$2,$AM$2),"#N/A N/A")</f>
        <v>#N/A N/A</v>
      </c>
    </row>
    <row r="3488" spans="1:44" ht="15" x14ac:dyDescent="0.25">
      <c r="A3488" s="99" t="s">
        <v>3561</v>
      </c>
      <c r="B3488" s="99" t="s">
        <v>211</v>
      </c>
      <c r="C3488" s="108" t="s">
        <v>9138</v>
      </c>
      <c r="D3488" s="108" t="s">
        <v>5787</v>
      </c>
      <c r="E3488" s="108" t="s">
        <v>31</v>
      </c>
      <c r="F3488" s="100" t="str">
        <f>VLOOKUP(E3488,Issuer!A:B,2,FALSE)</f>
        <v>BP</v>
      </c>
      <c r="G3488" s="108" t="s">
        <v>5721</v>
      </c>
      <c r="H3488" s="108" t="s">
        <v>5682</v>
      </c>
      <c r="I3488" s="109">
        <v>42354</v>
      </c>
      <c r="J3488" s="109">
        <v>42355</v>
      </c>
      <c r="K3488" s="109">
        <v>42647</v>
      </c>
      <c r="L3488" s="109">
        <v>42641</v>
      </c>
      <c r="M3488" s="108"/>
      <c r="N3488" s="110"/>
      <c r="O3488" s="111"/>
      <c r="P3488" s="99"/>
      <c r="Q3488" s="110">
        <v>1.9E-2</v>
      </c>
      <c r="R3488" s="110">
        <v>0</v>
      </c>
      <c r="S3488" s="110">
        <v>0</v>
      </c>
      <c r="T3488" s="112">
        <v>0</v>
      </c>
      <c r="U3488" s="112"/>
      <c r="V3488" s="104">
        <v>0</v>
      </c>
      <c r="W3488" s="112">
        <v>50000</v>
      </c>
      <c r="X3488" s="112">
        <v>1000</v>
      </c>
      <c r="Y3488" s="112">
        <v>4.9800000000000004</v>
      </c>
      <c r="Z3488" s="112"/>
      <c r="AA3488" s="110">
        <v>1</v>
      </c>
      <c r="AB3488" s="99"/>
      <c r="AC3488" s="100">
        <v>5.9739229999999997E-2</v>
      </c>
      <c r="AD3488" s="100">
        <v>0.1481634</v>
      </c>
      <c r="AE3488" s="100">
        <v>2.8591350000000001E-3</v>
      </c>
      <c r="AF3488" s="100">
        <v>2.15095E-4</v>
      </c>
      <c r="AG3488" s="100">
        <v>33.487830000000002</v>
      </c>
      <c r="AH3488" s="105"/>
      <c r="AI3488" s="100">
        <v>3.83</v>
      </c>
      <c r="AJ3488" s="100">
        <v>-0.51948050000000001</v>
      </c>
      <c r="AK3488" s="100">
        <v>-0.02</v>
      </c>
      <c r="AM3488" s="96">
        <v>42509</v>
      </c>
      <c r="AN3488" s="88">
        <f>_xll.BDH($A3488,AN$5,$AM$2,$AM$2)</f>
        <v>7670</v>
      </c>
      <c r="AO3488" s="88" t="str">
        <f>IF(V3488&gt;0,_xll.BDH($A3488,AO$5,$AM$2,$AM$2),"#N/A N/A")</f>
        <v>#N/A N/A</v>
      </c>
      <c r="AP3488" s="88" t="str">
        <f>IF(V3488&gt;0,_xll.BDH($A3488,AP$5,$AM$2,$AM$2),"#N/A N/A")</f>
        <v>#N/A N/A</v>
      </c>
      <c r="AQ3488" s="88" t="str">
        <f>IF(V3488&gt;0,_xll.BDH($A3488,AQ$5,$AM$2,$AM$2),"#N/A N/A")</f>
        <v>#N/A N/A</v>
      </c>
      <c r="AR3488" s="88" t="str">
        <f>IF(V3488&gt;0,_xll.BDH($A3488,AR$5,$AM$2,$AM$2),"#N/A N/A")</f>
        <v>#N/A N/A</v>
      </c>
    </row>
    <row r="3489" spans="1:44" ht="15" x14ac:dyDescent="0.25">
      <c r="A3489" s="99" t="s">
        <v>3562</v>
      </c>
      <c r="B3489" s="99" t="s">
        <v>1692</v>
      </c>
      <c r="C3489" s="108" t="s">
        <v>9136</v>
      </c>
      <c r="D3489" s="108" t="s">
        <v>7266</v>
      </c>
      <c r="E3489" s="108" t="s">
        <v>31</v>
      </c>
      <c r="F3489" s="100" t="str">
        <f>VLOOKUP(E3489,Issuer!A:B,2,FALSE)</f>
        <v>BP</v>
      </c>
      <c r="G3489" s="108" t="s">
        <v>5721</v>
      </c>
      <c r="H3489" s="108" t="s">
        <v>5682</v>
      </c>
      <c r="I3489" s="109">
        <v>42354</v>
      </c>
      <c r="J3489" s="109">
        <v>42355</v>
      </c>
      <c r="K3489" s="109">
        <v>42556</v>
      </c>
      <c r="L3489" s="109">
        <v>42549</v>
      </c>
      <c r="M3489" s="108"/>
      <c r="N3489" s="110"/>
      <c r="O3489" s="111"/>
      <c r="P3489" s="99"/>
      <c r="Q3489" s="110">
        <v>1.9E-2</v>
      </c>
      <c r="R3489" s="110">
        <v>0</v>
      </c>
      <c r="S3489" s="110">
        <v>0</v>
      </c>
      <c r="T3489" s="112">
        <v>0</v>
      </c>
      <c r="U3489" s="112"/>
      <c r="V3489" s="104">
        <v>0</v>
      </c>
      <c r="W3489" s="112">
        <v>100000</v>
      </c>
      <c r="X3489" s="112">
        <v>5000</v>
      </c>
      <c r="Y3489" s="112">
        <v>13.8</v>
      </c>
      <c r="Z3489" s="112"/>
      <c r="AA3489" s="110">
        <v>0.1</v>
      </c>
      <c r="AB3489" s="99"/>
      <c r="AC3489" s="100">
        <v>0.15038840000000001</v>
      </c>
      <c r="AD3489" s="100">
        <v>8.5492499999999999E-2</v>
      </c>
      <c r="AE3489" s="100">
        <v>8.7124350000000001E-4</v>
      </c>
      <c r="AF3489" s="100">
        <v>6.1730629999999997E-4</v>
      </c>
      <c r="AG3489" s="100">
        <v>73.083699999999993</v>
      </c>
      <c r="AH3489" s="105"/>
      <c r="AI3489" s="100">
        <v>10.36</v>
      </c>
      <c r="AJ3489" s="100">
        <v>0</v>
      </c>
      <c r="AK3489" s="100">
        <v>0</v>
      </c>
      <c r="AM3489" s="96">
        <v>42509</v>
      </c>
      <c r="AN3489" s="88">
        <f>_xll.BDH($A3489,AN$5,$AM$2,$AM$2)</f>
        <v>0</v>
      </c>
      <c r="AO3489" s="88" t="str">
        <f>IF(V3489&gt;0,_xll.BDH($A3489,AO$5,$AM$2,$AM$2),"#N/A N/A")</f>
        <v>#N/A N/A</v>
      </c>
      <c r="AP3489" s="88" t="str">
        <f>IF(V3489&gt;0,_xll.BDH($A3489,AP$5,$AM$2,$AM$2),"#N/A N/A")</f>
        <v>#N/A N/A</v>
      </c>
      <c r="AQ3489" s="88" t="str">
        <f>IF(V3489&gt;0,_xll.BDH($A3489,AQ$5,$AM$2,$AM$2),"#N/A N/A")</f>
        <v>#N/A N/A</v>
      </c>
      <c r="AR3489" s="88" t="str">
        <f>IF(V3489&gt;0,_xll.BDH($A3489,AR$5,$AM$2,$AM$2),"#N/A N/A")</f>
        <v>#N/A N/A</v>
      </c>
    </row>
    <row r="3490" spans="1:44" ht="15" x14ac:dyDescent="0.25">
      <c r="A3490" s="99" t="s">
        <v>3563</v>
      </c>
      <c r="B3490" s="99" t="s">
        <v>1711</v>
      </c>
      <c r="C3490" s="108" t="s">
        <v>9141</v>
      </c>
      <c r="D3490" s="108" t="s">
        <v>7287</v>
      </c>
      <c r="E3490" s="108" t="s">
        <v>36</v>
      </c>
      <c r="F3490" s="100" t="str">
        <f>VLOOKUP(E3490,Issuer!A:B,2,FALSE)</f>
        <v>SG</v>
      </c>
      <c r="G3490" s="108" t="s">
        <v>5690</v>
      </c>
      <c r="H3490" s="108" t="s">
        <v>5682</v>
      </c>
      <c r="I3490" s="109">
        <v>42353</v>
      </c>
      <c r="J3490" s="109">
        <v>42355</v>
      </c>
      <c r="K3490" s="109">
        <v>42648</v>
      </c>
      <c r="L3490" s="109">
        <v>42642</v>
      </c>
      <c r="M3490" s="108"/>
      <c r="N3490" s="110"/>
      <c r="O3490" s="111"/>
      <c r="P3490" s="99"/>
      <c r="Q3490" s="110">
        <v>4.9000000000000002E-2</v>
      </c>
      <c r="R3490" s="110">
        <v>-7.0000000000000001E-3</v>
      </c>
      <c r="S3490" s="110">
        <v>-12.5</v>
      </c>
      <c r="T3490" s="112">
        <v>0</v>
      </c>
      <c r="U3490" s="112"/>
      <c r="V3490" s="104">
        <v>0</v>
      </c>
      <c r="W3490" s="112">
        <v>100000</v>
      </c>
      <c r="X3490" s="112">
        <v>10000</v>
      </c>
      <c r="Y3490" s="112">
        <v>10</v>
      </c>
      <c r="Z3490" s="112"/>
      <c r="AA3490" s="110">
        <v>0.1</v>
      </c>
      <c r="AB3490" s="99"/>
      <c r="AC3490" s="100">
        <v>0.32011279999999998</v>
      </c>
      <c r="AD3490" s="100">
        <v>0.12796080000000001</v>
      </c>
      <c r="AE3490" s="100">
        <v>1.835071E-3</v>
      </c>
      <c r="AF3490" s="100">
        <v>2.9790639999999999E-4</v>
      </c>
      <c r="AG3490" s="100">
        <v>52.949069999999999</v>
      </c>
      <c r="AH3490" s="105"/>
      <c r="AI3490" s="100">
        <v>8.42</v>
      </c>
      <c r="AJ3490" s="100">
        <v>-2.3201860000000001</v>
      </c>
      <c r="AK3490" s="100">
        <v>-0.2</v>
      </c>
      <c r="AM3490" s="96">
        <v>42509</v>
      </c>
      <c r="AN3490" s="88">
        <f>_xll.BDH($A3490,AN$5,$AM$2,$AM$2)</f>
        <v>350</v>
      </c>
      <c r="AO3490" s="88" t="str">
        <f>IF(V3490&gt;0,_xll.BDH($A3490,AO$5,$AM$2,$AM$2),"#N/A N/A")</f>
        <v>#N/A N/A</v>
      </c>
      <c r="AP3490" s="88" t="str">
        <f>IF(V3490&gt;0,_xll.BDH($A3490,AP$5,$AM$2,$AM$2),"#N/A N/A")</f>
        <v>#N/A N/A</v>
      </c>
      <c r="AQ3490" s="88" t="str">
        <f>IF(V3490&gt;0,_xll.BDH($A3490,AQ$5,$AM$2,$AM$2),"#N/A N/A")</f>
        <v>#N/A N/A</v>
      </c>
      <c r="AR3490" s="88" t="str">
        <f>IF(V3490&gt;0,_xll.BDH($A3490,AR$5,$AM$2,$AM$2),"#N/A N/A")</f>
        <v>#N/A N/A</v>
      </c>
    </row>
    <row r="3491" spans="1:44" ht="15" x14ac:dyDescent="0.25">
      <c r="A3491" s="99" t="s">
        <v>3564</v>
      </c>
      <c r="B3491" s="99" t="s">
        <v>968</v>
      </c>
      <c r="C3491" s="108" t="s">
        <v>9142</v>
      </c>
      <c r="D3491" s="108" t="s">
        <v>6543</v>
      </c>
      <c r="E3491" s="108" t="s">
        <v>36</v>
      </c>
      <c r="F3491" s="100" t="str">
        <f>VLOOKUP(E3491,Issuer!A:B,2,FALSE)</f>
        <v>SG</v>
      </c>
      <c r="G3491" s="108" t="s">
        <v>5690</v>
      </c>
      <c r="H3491" s="108" t="s">
        <v>5682</v>
      </c>
      <c r="I3491" s="109">
        <v>42353</v>
      </c>
      <c r="J3491" s="109">
        <v>42355</v>
      </c>
      <c r="K3491" s="109">
        <v>42585</v>
      </c>
      <c r="L3491" s="109">
        <v>42579</v>
      </c>
      <c r="M3491" s="108"/>
      <c r="N3491" s="110"/>
      <c r="O3491" s="111"/>
      <c r="P3491" s="99"/>
      <c r="Q3491" s="110">
        <v>0.19800000000000001</v>
      </c>
      <c r="R3491" s="110">
        <v>-8.9999999999999993E-3</v>
      </c>
      <c r="S3491" s="110">
        <v>-4.3478260000000004</v>
      </c>
      <c r="T3491" s="112">
        <v>0</v>
      </c>
      <c r="U3491" s="112"/>
      <c r="V3491" s="104">
        <v>0</v>
      </c>
      <c r="W3491" s="112">
        <v>15000</v>
      </c>
      <c r="X3491" s="112">
        <v>500</v>
      </c>
      <c r="Y3491" s="112">
        <v>7.8</v>
      </c>
      <c r="Z3491" s="112"/>
      <c r="AA3491" s="110">
        <v>1</v>
      </c>
      <c r="AB3491" s="99"/>
      <c r="AC3491" s="100">
        <v>0.26431539999999998</v>
      </c>
      <c r="AD3491" s="100">
        <v>0.2402378</v>
      </c>
      <c r="AE3491" s="100">
        <v>1.036722E-2</v>
      </c>
      <c r="AF3491" s="100">
        <v>2.205332E-3</v>
      </c>
      <c r="AG3491" s="100">
        <v>42.058169999999997</v>
      </c>
      <c r="AH3491" s="105"/>
      <c r="AI3491" s="100">
        <v>7</v>
      </c>
      <c r="AJ3491" s="100">
        <v>-0.14265340000000001</v>
      </c>
      <c r="AK3491" s="100">
        <v>-0.01</v>
      </c>
      <c r="AM3491" s="96">
        <v>42509</v>
      </c>
      <c r="AN3491" s="88">
        <f>_xll.BDH($A3491,AN$5,$AM$2,$AM$2)</f>
        <v>10</v>
      </c>
      <c r="AO3491" s="88" t="str">
        <f>IF(V3491&gt;0,_xll.BDH($A3491,AO$5,$AM$2,$AM$2),"#N/A N/A")</f>
        <v>#N/A N/A</v>
      </c>
      <c r="AP3491" s="88" t="str">
        <f>IF(V3491&gt;0,_xll.BDH($A3491,AP$5,$AM$2,$AM$2),"#N/A N/A")</f>
        <v>#N/A N/A</v>
      </c>
      <c r="AQ3491" s="88" t="str">
        <f>IF(V3491&gt;0,_xll.BDH($A3491,AQ$5,$AM$2,$AM$2),"#N/A N/A")</f>
        <v>#N/A N/A</v>
      </c>
      <c r="AR3491" s="88" t="str">
        <f>IF(V3491&gt;0,_xll.BDH($A3491,AR$5,$AM$2,$AM$2),"#N/A N/A")</f>
        <v>#N/A N/A</v>
      </c>
    </row>
    <row r="3492" spans="1:44" ht="15" x14ac:dyDescent="0.25">
      <c r="A3492" s="99" t="s">
        <v>3565</v>
      </c>
      <c r="B3492" s="99" t="s">
        <v>2250</v>
      </c>
      <c r="C3492" s="108" t="s">
        <v>9139</v>
      </c>
      <c r="D3492" s="108" t="s">
        <v>7830</v>
      </c>
      <c r="E3492" s="108" t="s">
        <v>36</v>
      </c>
      <c r="F3492" s="100" t="str">
        <f>VLOOKUP(E3492,Issuer!A:B,2,FALSE)</f>
        <v>SG</v>
      </c>
      <c r="G3492" s="108" t="s">
        <v>5690</v>
      </c>
      <c r="H3492" s="108" t="s">
        <v>5682</v>
      </c>
      <c r="I3492" s="109">
        <v>42353</v>
      </c>
      <c r="J3492" s="109">
        <v>42355</v>
      </c>
      <c r="K3492" s="109">
        <v>42585</v>
      </c>
      <c r="L3492" s="109">
        <v>42579</v>
      </c>
      <c r="M3492" s="108"/>
      <c r="N3492" s="110"/>
      <c r="O3492" s="111"/>
      <c r="P3492" s="99"/>
      <c r="Q3492" s="110">
        <v>2.4E-2</v>
      </c>
      <c r="R3492" s="110">
        <v>0</v>
      </c>
      <c r="S3492" s="110">
        <v>0</v>
      </c>
      <c r="T3492" s="112">
        <v>0</v>
      </c>
      <c r="U3492" s="112"/>
      <c r="V3492" s="104">
        <v>0</v>
      </c>
      <c r="W3492" s="112">
        <v>40000</v>
      </c>
      <c r="X3492" s="112">
        <v>1000</v>
      </c>
      <c r="Y3492" s="112">
        <v>28</v>
      </c>
      <c r="Z3492" s="112"/>
      <c r="AA3492" s="110">
        <v>0.1</v>
      </c>
      <c r="AB3492" s="99"/>
      <c r="AC3492" s="100">
        <v>0.1006175</v>
      </c>
      <c r="AD3492" s="100">
        <v>3.077359E-2</v>
      </c>
      <c r="AE3492" s="100">
        <v>1.4211779999999999E-3</v>
      </c>
      <c r="AF3492" s="100">
        <v>6.6251829999999995E-4</v>
      </c>
      <c r="AG3492" s="100">
        <v>72.067160000000001</v>
      </c>
      <c r="AH3492" s="105"/>
      <c r="AI3492" s="100">
        <v>17.420000000000002</v>
      </c>
      <c r="AJ3492" s="100">
        <v>-1.803833</v>
      </c>
      <c r="AK3492" s="100">
        <v>-0.32</v>
      </c>
      <c r="AM3492" s="96">
        <v>42509</v>
      </c>
      <c r="AN3492" s="88">
        <f>_xll.BDH($A3492,AN$5,$AM$2,$AM$2)</f>
        <v>50</v>
      </c>
      <c r="AO3492" s="88" t="str">
        <f>IF(V3492&gt;0,_xll.BDH($A3492,AO$5,$AM$2,$AM$2),"#N/A N/A")</f>
        <v>#N/A N/A</v>
      </c>
      <c r="AP3492" s="88" t="str">
        <f>IF(V3492&gt;0,_xll.BDH($A3492,AP$5,$AM$2,$AM$2),"#N/A N/A")</f>
        <v>#N/A N/A</v>
      </c>
      <c r="AQ3492" s="88" t="str">
        <f>IF(V3492&gt;0,_xll.BDH($A3492,AQ$5,$AM$2,$AM$2),"#N/A N/A")</f>
        <v>#N/A N/A</v>
      </c>
      <c r="AR3492" s="88" t="str">
        <f>IF(V3492&gt;0,_xll.BDH($A3492,AR$5,$AM$2,$AM$2),"#N/A N/A")</f>
        <v>#N/A N/A</v>
      </c>
    </row>
    <row r="3493" spans="1:44" ht="15" x14ac:dyDescent="0.25">
      <c r="A3493" s="99" t="s">
        <v>3566</v>
      </c>
      <c r="B3493" s="99" t="s">
        <v>2495</v>
      </c>
      <c r="C3493" s="108" t="s">
        <v>9140</v>
      </c>
      <c r="D3493" s="108" t="s">
        <v>8071</v>
      </c>
      <c r="E3493" s="108" t="s">
        <v>30</v>
      </c>
      <c r="F3493" s="100" t="str">
        <f>VLOOKUP(E3493,Issuer!A:B,2,FALSE)</f>
        <v>CS</v>
      </c>
      <c r="G3493" s="108" t="s">
        <v>5686</v>
      </c>
      <c r="H3493" s="108" t="s">
        <v>5682</v>
      </c>
      <c r="I3493" s="109">
        <v>42354</v>
      </c>
      <c r="J3493" s="109">
        <v>42355</v>
      </c>
      <c r="K3493" s="109">
        <v>42520</v>
      </c>
      <c r="L3493" s="109">
        <v>42514</v>
      </c>
      <c r="M3493" s="108"/>
      <c r="N3493" s="110"/>
      <c r="O3493" s="111"/>
      <c r="P3493" s="99"/>
      <c r="Q3493" s="110">
        <v>1.7000000000000001E-2</v>
      </c>
      <c r="R3493" s="110">
        <v>0</v>
      </c>
      <c r="S3493" s="110">
        <v>0</v>
      </c>
      <c r="T3493" s="112">
        <v>0</v>
      </c>
      <c r="U3493" s="112"/>
      <c r="V3493" s="104">
        <v>0</v>
      </c>
      <c r="W3493" s="112">
        <v>70000</v>
      </c>
      <c r="X3493" s="112">
        <v>5000</v>
      </c>
      <c r="Y3493" s="112">
        <v>24.9</v>
      </c>
      <c r="Z3493" s="112"/>
      <c r="AA3493" s="110">
        <v>0.1</v>
      </c>
      <c r="AB3493" s="99"/>
      <c r="AC3493" s="100">
        <v>9.6109410000000006E-2</v>
      </c>
      <c r="AD3493" s="100">
        <v>4.1316190000000003E-2</v>
      </c>
      <c r="AE3493" s="100">
        <v>5.361036E-4</v>
      </c>
      <c r="AF3493" s="100">
        <v>3.1189400000000002E-3</v>
      </c>
      <c r="AG3493" s="100">
        <v>132.1859</v>
      </c>
      <c r="AH3493" s="105"/>
      <c r="AI3493" s="100">
        <v>17.98</v>
      </c>
      <c r="AJ3493" s="100">
        <v>-0.33259420000000001</v>
      </c>
      <c r="AK3493" s="100">
        <v>-0.06</v>
      </c>
      <c r="AM3493" s="96">
        <v>42509</v>
      </c>
      <c r="AN3493" s="88">
        <f>_xll.BDH($A3493,AN$5,$AM$2,$AM$2)</f>
        <v>2000</v>
      </c>
      <c r="AO3493" s="88" t="str">
        <f>IF(V3493&gt;0,_xll.BDH($A3493,AO$5,$AM$2,$AM$2),"#N/A N/A")</f>
        <v>#N/A N/A</v>
      </c>
      <c r="AP3493" s="88" t="str">
        <f>IF(V3493&gt;0,_xll.BDH($A3493,AP$5,$AM$2,$AM$2),"#N/A N/A")</f>
        <v>#N/A N/A</v>
      </c>
      <c r="AQ3493" s="88" t="str">
        <f>IF(V3493&gt;0,_xll.BDH($A3493,AQ$5,$AM$2,$AM$2),"#N/A N/A")</f>
        <v>#N/A N/A</v>
      </c>
      <c r="AR3493" s="88" t="str">
        <f>IF(V3493&gt;0,_xll.BDH($A3493,AR$5,$AM$2,$AM$2),"#N/A N/A")</f>
        <v>#N/A N/A</v>
      </c>
    </row>
    <row r="3494" spans="1:44" ht="15" x14ac:dyDescent="0.25">
      <c r="A3494" s="99" t="s">
        <v>3567</v>
      </c>
      <c r="B3494" s="99" t="s">
        <v>1956</v>
      </c>
      <c r="C3494" s="108" t="s">
        <v>9145</v>
      </c>
      <c r="D3494" s="108" t="s">
        <v>7535</v>
      </c>
      <c r="E3494" s="108" t="s">
        <v>30</v>
      </c>
      <c r="F3494" s="100" t="str">
        <f>VLOOKUP(E3494,Issuer!A:B,2,FALSE)</f>
        <v>CS</v>
      </c>
      <c r="G3494" s="108" t="s">
        <v>5686</v>
      </c>
      <c r="H3494" s="108" t="s">
        <v>5682</v>
      </c>
      <c r="I3494" s="109">
        <v>42354</v>
      </c>
      <c r="J3494" s="109">
        <v>42355</v>
      </c>
      <c r="K3494" s="109">
        <v>42590</v>
      </c>
      <c r="L3494" s="109">
        <v>42584</v>
      </c>
      <c r="M3494" s="108"/>
      <c r="N3494" s="110"/>
      <c r="O3494" s="111"/>
      <c r="P3494" s="99"/>
      <c r="Q3494" s="110">
        <v>0.03</v>
      </c>
      <c r="R3494" s="110">
        <v>0</v>
      </c>
      <c r="S3494" s="110">
        <v>0</v>
      </c>
      <c r="T3494" s="112">
        <v>0</v>
      </c>
      <c r="U3494" s="112"/>
      <c r="V3494" s="104">
        <v>0</v>
      </c>
      <c r="W3494" s="112">
        <v>60000</v>
      </c>
      <c r="X3494" s="112">
        <v>2000</v>
      </c>
      <c r="Y3494" s="112">
        <v>20.88</v>
      </c>
      <c r="Z3494" s="112"/>
      <c r="AA3494" s="110">
        <v>0.1</v>
      </c>
      <c r="AB3494" s="99"/>
      <c r="AC3494" s="100">
        <v>0.132877</v>
      </c>
      <c r="AD3494" s="100">
        <v>3.8113180000000003E-2</v>
      </c>
      <c r="AE3494" s="100">
        <v>9.9971890000000001E-4</v>
      </c>
      <c r="AF3494" s="100">
        <v>6.8364680000000005E-4</v>
      </c>
      <c r="AG3494" s="100">
        <v>119.6943</v>
      </c>
      <c r="AH3494" s="105"/>
      <c r="AI3494" s="100">
        <v>9.9</v>
      </c>
      <c r="AJ3494" s="100">
        <v>-0.70210629999999996</v>
      </c>
      <c r="AK3494" s="100">
        <v>-7.0000000000000007E-2</v>
      </c>
      <c r="AM3494" s="96">
        <v>42509</v>
      </c>
      <c r="AN3494" s="88">
        <f>_xll.BDH($A3494,AN$5,$AM$2,$AM$2)</f>
        <v>5454</v>
      </c>
      <c r="AO3494" s="88" t="str">
        <f>IF(V3494&gt;0,_xll.BDH($A3494,AO$5,$AM$2,$AM$2),"#N/A N/A")</f>
        <v>#N/A N/A</v>
      </c>
      <c r="AP3494" s="88" t="str">
        <f>IF(V3494&gt;0,_xll.BDH($A3494,AP$5,$AM$2,$AM$2),"#N/A N/A")</f>
        <v>#N/A N/A</v>
      </c>
      <c r="AQ3494" s="88" t="str">
        <f>IF(V3494&gt;0,_xll.BDH($A3494,AQ$5,$AM$2,$AM$2),"#N/A N/A")</f>
        <v>#N/A N/A</v>
      </c>
      <c r="AR3494" s="88" t="str">
        <f>IF(V3494&gt;0,_xll.BDH($A3494,AR$5,$AM$2,$AM$2),"#N/A N/A")</f>
        <v>#N/A N/A</v>
      </c>
    </row>
    <row r="3495" spans="1:44" ht="15" x14ac:dyDescent="0.25">
      <c r="A3495" s="99" t="s">
        <v>3568</v>
      </c>
      <c r="B3495" s="99" t="s">
        <v>1912</v>
      </c>
      <c r="C3495" s="108" t="s">
        <v>9143</v>
      </c>
      <c r="D3495" s="108" t="s">
        <v>7488</v>
      </c>
      <c r="E3495" s="108" t="s">
        <v>30</v>
      </c>
      <c r="F3495" s="100" t="str">
        <f>VLOOKUP(E3495,Issuer!A:B,2,FALSE)</f>
        <v>CS</v>
      </c>
      <c r="G3495" s="108" t="s">
        <v>5686</v>
      </c>
      <c r="H3495" s="108" t="s">
        <v>5682</v>
      </c>
      <c r="I3495" s="109">
        <v>42354</v>
      </c>
      <c r="J3495" s="109">
        <v>42355</v>
      </c>
      <c r="K3495" s="109">
        <v>42520</v>
      </c>
      <c r="L3495" s="109">
        <v>42514</v>
      </c>
      <c r="M3495" s="108"/>
      <c r="N3495" s="110"/>
      <c r="O3495" s="111"/>
      <c r="P3495" s="99"/>
      <c r="Q3495" s="110">
        <v>0.01</v>
      </c>
      <c r="R3495" s="110">
        <v>0</v>
      </c>
      <c r="S3495" s="110">
        <v>0</v>
      </c>
      <c r="T3495" s="112">
        <v>0</v>
      </c>
      <c r="U3495" s="112"/>
      <c r="V3495" s="104">
        <v>0</v>
      </c>
      <c r="W3495" s="112">
        <v>60000</v>
      </c>
      <c r="X3495" s="112">
        <v>2000</v>
      </c>
      <c r="Y3495" s="112">
        <v>4.1900000000000004</v>
      </c>
      <c r="Z3495" s="112"/>
      <c r="AA3495" s="110">
        <v>1</v>
      </c>
      <c r="AB3495" s="99"/>
      <c r="AC3495" s="100">
        <v>6.3854040000000001E-2</v>
      </c>
      <c r="AD3495" s="100">
        <v>0.3338758</v>
      </c>
      <c r="AE3495" s="100">
        <v>8.0857179999999996E-4</v>
      </c>
      <c r="AF3495" s="100">
        <v>1.5480349999999999E-3</v>
      </c>
      <c r="AG3495" s="100">
        <v>58.450040000000001</v>
      </c>
      <c r="AH3495" s="105"/>
      <c r="AI3495" s="100">
        <v>3.67</v>
      </c>
      <c r="AJ3495" s="100">
        <v>-0.27173910000000001</v>
      </c>
      <c r="AK3495" s="100">
        <v>-0.01</v>
      </c>
      <c r="AM3495" s="96">
        <v>42509</v>
      </c>
      <c r="AN3495" s="88">
        <f>_xll.BDH($A3495,AN$5,$AM$2,$AM$2)</f>
        <v>9796</v>
      </c>
      <c r="AO3495" s="88" t="str">
        <f>IF(V3495&gt;0,_xll.BDH($A3495,AO$5,$AM$2,$AM$2),"#N/A N/A")</f>
        <v>#N/A N/A</v>
      </c>
      <c r="AP3495" s="88" t="str">
        <f>IF(V3495&gt;0,_xll.BDH($A3495,AP$5,$AM$2,$AM$2),"#N/A N/A")</f>
        <v>#N/A N/A</v>
      </c>
      <c r="AQ3495" s="88" t="str">
        <f>IF(V3495&gt;0,_xll.BDH($A3495,AQ$5,$AM$2,$AM$2),"#N/A N/A")</f>
        <v>#N/A N/A</v>
      </c>
      <c r="AR3495" s="88" t="str">
        <f>IF(V3495&gt;0,_xll.BDH($A3495,AR$5,$AM$2,$AM$2),"#N/A N/A")</f>
        <v>#N/A N/A</v>
      </c>
    </row>
    <row r="3496" spans="1:44" ht="15" x14ac:dyDescent="0.25">
      <c r="A3496" s="99" t="s">
        <v>3569</v>
      </c>
      <c r="B3496" s="99" t="s">
        <v>125</v>
      </c>
      <c r="C3496" s="108" t="s">
        <v>9144</v>
      </c>
      <c r="D3496" s="108" t="s">
        <v>5680</v>
      </c>
      <c r="E3496" s="108" t="s">
        <v>32</v>
      </c>
      <c r="F3496" s="100" t="str">
        <f>VLOOKUP(E3496,Issuer!A:B,2,FALSE)</f>
        <v>HS</v>
      </c>
      <c r="G3496" s="108" t="s">
        <v>5688</v>
      </c>
      <c r="H3496" s="108" t="s">
        <v>5682</v>
      </c>
      <c r="I3496" s="109">
        <v>42205</v>
      </c>
      <c r="J3496" s="109">
        <v>42206</v>
      </c>
      <c r="K3496" s="109">
        <v>42732</v>
      </c>
      <c r="L3496" s="109">
        <v>42724</v>
      </c>
      <c r="M3496" s="108"/>
      <c r="N3496" s="110"/>
      <c r="O3496" s="111"/>
      <c r="P3496" s="99"/>
      <c r="Q3496" s="110">
        <v>3.4000000000000002E-2</v>
      </c>
      <c r="R3496" s="110">
        <v>0</v>
      </c>
      <c r="S3496" s="110">
        <v>0</v>
      </c>
      <c r="T3496" s="112">
        <v>0</v>
      </c>
      <c r="U3496" s="112"/>
      <c r="V3496" s="104">
        <v>0</v>
      </c>
      <c r="W3496" s="112">
        <v>180000</v>
      </c>
      <c r="X3496" s="112">
        <v>10000</v>
      </c>
      <c r="Y3496" s="112">
        <v>11.02</v>
      </c>
      <c r="Z3496" s="112"/>
      <c r="AA3496" s="110">
        <v>0.1</v>
      </c>
      <c r="AB3496" s="99"/>
      <c r="AC3496" s="100">
        <v>0.23525119999999999</v>
      </c>
      <c r="AD3496" s="100">
        <v>0.106589</v>
      </c>
      <c r="AE3496" s="100">
        <v>2.1302230000000001E-3</v>
      </c>
      <c r="AF3496" s="100">
        <v>1.3140950000000001E-4</v>
      </c>
      <c r="AG3496" s="100">
        <v>39.702710000000003</v>
      </c>
      <c r="AH3496" s="105"/>
      <c r="AI3496" s="100">
        <v>9.0399999999999991</v>
      </c>
      <c r="AJ3496" s="100">
        <v>-1.4176660000000001</v>
      </c>
      <c r="AK3496" s="100">
        <v>-0.13</v>
      </c>
      <c r="AM3496" s="96">
        <v>42509</v>
      </c>
      <c r="AN3496" s="88">
        <f>_xll.BDH($A3496,AN$5,$AM$2,$AM$2)</f>
        <v>30230</v>
      </c>
      <c r="AO3496" s="88" t="str">
        <f>IF(V3496&gt;0,_xll.BDH($A3496,AO$5,$AM$2,$AM$2),"#N/A N/A")</f>
        <v>#N/A N/A</v>
      </c>
      <c r="AP3496" s="88" t="str">
        <f>IF(V3496&gt;0,_xll.BDH($A3496,AP$5,$AM$2,$AM$2),"#N/A N/A")</f>
        <v>#N/A N/A</v>
      </c>
      <c r="AQ3496" s="88" t="str">
        <f>IF(V3496&gt;0,_xll.BDH($A3496,AQ$5,$AM$2,$AM$2),"#N/A N/A")</f>
        <v>#N/A N/A</v>
      </c>
      <c r="AR3496" s="88" t="str">
        <f>IF(V3496&gt;0,_xll.BDH($A3496,AR$5,$AM$2,$AM$2),"#N/A N/A")</f>
        <v>#N/A N/A</v>
      </c>
    </row>
    <row r="3497" spans="1:44" ht="15" x14ac:dyDescent="0.25">
      <c r="A3497" s="99" t="s">
        <v>3570</v>
      </c>
      <c r="B3497" s="99" t="s">
        <v>129</v>
      </c>
      <c r="C3497" s="108" t="s">
        <v>9146</v>
      </c>
      <c r="D3497" s="108" t="s">
        <v>5692</v>
      </c>
      <c r="E3497" s="108" t="s">
        <v>30</v>
      </c>
      <c r="F3497" s="100" t="str">
        <f>VLOOKUP(E3497,Issuer!A:B,2,FALSE)</f>
        <v>CS</v>
      </c>
      <c r="G3497" s="108" t="s">
        <v>5686</v>
      </c>
      <c r="H3497" s="108" t="s">
        <v>5682</v>
      </c>
      <c r="I3497" s="109">
        <v>42354</v>
      </c>
      <c r="J3497" s="109">
        <v>42355</v>
      </c>
      <c r="K3497" s="109">
        <v>42556</v>
      </c>
      <c r="L3497" s="109">
        <v>42549</v>
      </c>
      <c r="M3497" s="108"/>
      <c r="N3497" s="110"/>
      <c r="O3497" s="111"/>
      <c r="P3497" s="99"/>
      <c r="Q3497" s="110">
        <v>1.4999999999999999E-2</v>
      </c>
      <c r="R3497" s="110">
        <v>0</v>
      </c>
      <c r="S3497" s="110">
        <v>0</v>
      </c>
      <c r="T3497" s="112">
        <v>0</v>
      </c>
      <c r="U3497" s="112"/>
      <c r="V3497" s="104">
        <v>0</v>
      </c>
      <c r="W3497" s="112">
        <v>50000</v>
      </c>
      <c r="X3497" s="112">
        <v>2000</v>
      </c>
      <c r="Y3497" s="112">
        <v>30.8</v>
      </c>
      <c r="Z3497" s="112"/>
      <c r="AA3497" s="110">
        <v>0.1</v>
      </c>
      <c r="AB3497" s="99"/>
      <c r="AC3497" s="100">
        <v>7.4902220000000005E-2</v>
      </c>
      <c r="AD3497" s="100">
        <v>2.9021290000000002E-2</v>
      </c>
      <c r="AE3497" s="100">
        <v>1.1248269999999999E-3</v>
      </c>
      <c r="AF3497" s="100">
        <v>7.2797599999999997E-4</v>
      </c>
      <c r="AG3497" s="100">
        <v>62.433250000000001</v>
      </c>
      <c r="AH3497" s="105"/>
      <c r="AI3497" s="100">
        <v>21.75</v>
      </c>
      <c r="AJ3497" s="100">
        <v>-1.58371</v>
      </c>
      <c r="AK3497" s="100">
        <v>-0.35</v>
      </c>
      <c r="AM3497" s="96">
        <v>42509</v>
      </c>
      <c r="AN3497" s="88">
        <f>_xll.BDH($A3497,AN$5,$AM$2,$AM$2)</f>
        <v>10582</v>
      </c>
      <c r="AO3497" s="88" t="str">
        <f>IF(V3497&gt;0,_xll.BDH($A3497,AO$5,$AM$2,$AM$2),"#N/A N/A")</f>
        <v>#N/A N/A</v>
      </c>
      <c r="AP3497" s="88" t="str">
        <f>IF(V3497&gt;0,_xll.BDH($A3497,AP$5,$AM$2,$AM$2),"#N/A N/A")</f>
        <v>#N/A N/A</v>
      </c>
      <c r="AQ3497" s="88" t="str">
        <f>IF(V3497&gt;0,_xll.BDH($A3497,AQ$5,$AM$2,$AM$2),"#N/A N/A")</f>
        <v>#N/A N/A</v>
      </c>
      <c r="AR3497" s="88" t="str">
        <f>IF(V3497&gt;0,_xll.BDH($A3497,AR$5,$AM$2,$AM$2),"#N/A N/A")</f>
        <v>#N/A N/A</v>
      </c>
    </row>
    <row r="3498" spans="1:44" ht="15" x14ac:dyDescent="0.25">
      <c r="A3498" s="99" t="s">
        <v>3571</v>
      </c>
      <c r="B3498" s="99" t="s">
        <v>2117</v>
      </c>
      <c r="C3498" s="108" t="s">
        <v>9147</v>
      </c>
      <c r="D3498" s="108" t="s">
        <v>7692</v>
      </c>
      <c r="E3498" s="108" t="s">
        <v>30</v>
      </c>
      <c r="F3498" s="100" t="str">
        <f>VLOOKUP(E3498,Issuer!A:B,2,FALSE)</f>
        <v>CS</v>
      </c>
      <c r="G3498" s="108" t="s">
        <v>5686</v>
      </c>
      <c r="H3498" s="108" t="s">
        <v>5682</v>
      </c>
      <c r="I3498" s="109">
        <v>42354</v>
      </c>
      <c r="J3498" s="109">
        <v>42355</v>
      </c>
      <c r="K3498" s="109">
        <v>42556</v>
      </c>
      <c r="L3498" s="109">
        <v>42549</v>
      </c>
      <c r="M3498" s="108"/>
      <c r="N3498" s="110"/>
      <c r="O3498" s="111"/>
      <c r="P3498" s="99"/>
      <c r="Q3498" s="110">
        <v>1.2999999999999999E-2</v>
      </c>
      <c r="R3498" s="110">
        <v>-5.0000000000000001E-3</v>
      </c>
      <c r="S3498" s="110">
        <v>-27.77778</v>
      </c>
      <c r="T3498" s="112">
        <v>0</v>
      </c>
      <c r="U3498" s="112"/>
      <c r="V3498" s="104">
        <v>0</v>
      </c>
      <c r="W3498" s="112">
        <v>50000</v>
      </c>
      <c r="X3498" s="112">
        <v>10000</v>
      </c>
      <c r="Y3498" s="112">
        <v>24.18</v>
      </c>
      <c r="Z3498" s="112"/>
      <c r="AA3498" s="110">
        <v>0.1</v>
      </c>
      <c r="AB3498" s="99"/>
      <c r="AC3498" s="100">
        <v>7.8610899999999997E-2</v>
      </c>
      <c r="AD3498" s="100">
        <v>3.6579309999999997E-2</v>
      </c>
      <c r="AE3498" s="100">
        <v>9.0618860000000003E-4</v>
      </c>
      <c r="AF3498" s="100">
        <v>6.0386670000000002E-4</v>
      </c>
      <c r="AG3498" s="100">
        <v>65.884119999999996</v>
      </c>
      <c r="AH3498" s="105"/>
      <c r="AI3498" s="100">
        <v>16.940000000000001</v>
      </c>
      <c r="AJ3498" s="100">
        <v>-3.2</v>
      </c>
      <c r="AK3498" s="100">
        <v>-0.56000000000000005</v>
      </c>
      <c r="AM3498" s="96">
        <v>42509</v>
      </c>
      <c r="AN3498" s="88">
        <f>_xll.BDH($A3498,AN$5,$AM$2,$AM$2)</f>
        <v>440</v>
      </c>
      <c r="AO3498" s="88" t="str">
        <f>IF(V3498&gt;0,_xll.BDH($A3498,AO$5,$AM$2,$AM$2),"#N/A N/A")</f>
        <v>#N/A N/A</v>
      </c>
      <c r="AP3498" s="88" t="str">
        <f>IF(V3498&gt;0,_xll.BDH($A3498,AP$5,$AM$2,$AM$2),"#N/A N/A")</f>
        <v>#N/A N/A</v>
      </c>
      <c r="AQ3498" s="88" t="str">
        <f>IF(V3498&gt;0,_xll.BDH($A3498,AQ$5,$AM$2,$AM$2),"#N/A N/A")</f>
        <v>#N/A N/A</v>
      </c>
      <c r="AR3498" s="88" t="str">
        <f>IF(V3498&gt;0,_xll.BDH($A3498,AR$5,$AM$2,$AM$2),"#N/A N/A")</f>
        <v>#N/A N/A</v>
      </c>
    </row>
    <row r="3499" spans="1:44" ht="15" x14ac:dyDescent="0.25">
      <c r="A3499" s="99" t="s">
        <v>3572</v>
      </c>
      <c r="B3499" s="99" t="s">
        <v>135</v>
      </c>
      <c r="C3499" s="108" t="s">
        <v>9148</v>
      </c>
      <c r="D3499" s="108" t="s">
        <v>5685</v>
      </c>
      <c r="E3499" s="108" t="s">
        <v>30</v>
      </c>
      <c r="F3499" s="100" t="str">
        <f>VLOOKUP(E3499,Issuer!A:B,2,FALSE)</f>
        <v>CS</v>
      </c>
      <c r="G3499" s="108" t="s">
        <v>5686</v>
      </c>
      <c r="H3499" s="108" t="s">
        <v>5682</v>
      </c>
      <c r="I3499" s="109">
        <v>42354</v>
      </c>
      <c r="J3499" s="109">
        <v>42355</v>
      </c>
      <c r="K3499" s="109">
        <v>42520</v>
      </c>
      <c r="L3499" s="109">
        <v>42514</v>
      </c>
      <c r="M3499" s="108"/>
      <c r="N3499" s="110"/>
      <c r="O3499" s="111"/>
      <c r="P3499" s="99"/>
      <c r="Q3499" s="110">
        <v>1.4999999999999999E-2</v>
      </c>
      <c r="R3499" s="110">
        <v>0</v>
      </c>
      <c r="S3499" s="110">
        <v>0</v>
      </c>
      <c r="T3499" s="112">
        <v>0</v>
      </c>
      <c r="U3499" s="112"/>
      <c r="V3499" s="104">
        <v>0</v>
      </c>
      <c r="W3499" s="112">
        <v>150000</v>
      </c>
      <c r="X3499" s="112">
        <v>10000</v>
      </c>
      <c r="Y3499" s="112">
        <v>23300</v>
      </c>
      <c r="Z3499" s="112"/>
      <c r="AA3499" s="110">
        <v>1.4285710000000001E-4</v>
      </c>
      <c r="AB3499" s="99"/>
      <c r="AC3499" s="100">
        <v>9.6162150000000002E-2</v>
      </c>
      <c r="AD3499" s="100">
        <v>6.97640425642021E-5</v>
      </c>
      <c r="AE3499" s="100">
        <v>8.4342849999999997E-4</v>
      </c>
      <c r="AF3499" s="100">
        <v>2.620435E-3</v>
      </c>
      <c r="AG3499" s="100">
        <v>71.474220000000003</v>
      </c>
      <c r="AH3499" s="105"/>
      <c r="AI3499" s="100">
        <v>19694.330000000002</v>
      </c>
      <c r="AJ3499" s="100">
        <v>-0.6661821</v>
      </c>
      <c r="AK3499" s="100">
        <v>-132.08000000000001</v>
      </c>
      <c r="AM3499" s="96">
        <v>42509</v>
      </c>
      <c r="AN3499" s="88">
        <f>_xll.BDH($A3499,AN$5,$AM$2,$AM$2)</f>
        <v>80</v>
      </c>
      <c r="AO3499" s="88" t="str">
        <f>IF(V3499&gt;0,_xll.BDH($A3499,AO$5,$AM$2,$AM$2),"#N/A N/A")</f>
        <v>#N/A N/A</v>
      </c>
      <c r="AP3499" s="88" t="str">
        <f>IF(V3499&gt;0,_xll.BDH($A3499,AP$5,$AM$2,$AM$2),"#N/A N/A")</f>
        <v>#N/A N/A</v>
      </c>
      <c r="AQ3499" s="88" t="str">
        <f>IF(V3499&gt;0,_xll.BDH($A3499,AQ$5,$AM$2,$AM$2),"#N/A N/A")</f>
        <v>#N/A N/A</v>
      </c>
      <c r="AR3499" s="88" t="str">
        <f>IF(V3499&gt;0,_xll.BDH($A3499,AR$5,$AM$2,$AM$2),"#N/A N/A")</f>
        <v>#N/A N/A</v>
      </c>
    </row>
    <row r="3500" spans="1:44" ht="15" x14ac:dyDescent="0.25">
      <c r="A3500" s="99" t="s">
        <v>3573</v>
      </c>
      <c r="B3500" s="99" t="s">
        <v>123</v>
      </c>
      <c r="C3500" s="108" t="s">
        <v>9153</v>
      </c>
      <c r="D3500" s="108" t="s">
        <v>5718</v>
      </c>
      <c r="E3500" s="108" t="s">
        <v>33</v>
      </c>
      <c r="F3500" s="100" t="str">
        <f>VLOOKUP(E3500,Issuer!A:B,2,FALSE)</f>
        <v>JP</v>
      </c>
      <c r="G3500" s="108" t="s">
        <v>5748</v>
      </c>
      <c r="H3500" s="108" t="s">
        <v>5682</v>
      </c>
      <c r="I3500" s="109">
        <v>42354</v>
      </c>
      <c r="J3500" s="109">
        <v>42355</v>
      </c>
      <c r="K3500" s="109">
        <v>42614</v>
      </c>
      <c r="L3500" s="109">
        <v>42608</v>
      </c>
      <c r="M3500" s="108"/>
      <c r="N3500" s="110"/>
      <c r="O3500" s="111"/>
      <c r="P3500" s="99"/>
      <c r="Q3500" s="110">
        <v>1.2999999999999999E-2</v>
      </c>
      <c r="R3500" s="110">
        <v>0</v>
      </c>
      <c r="S3500" s="110">
        <v>0</v>
      </c>
      <c r="T3500" s="112">
        <v>0</v>
      </c>
      <c r="U3500" s="112"/>
      <c r="V3500" s="104">
        <v>0</v>
      </c>
      <c r="W3500" s="112">
        <v>100000</v>
      </c>
      <c r="X3500" s="112">
        <v>10000</v>
      </c>
      <c r="Y3500" s="112">
        <v>26.28</v>
      </c>
      <c r="Z3500" s="112"/>
      <c r="AA3500" s="110">
        <v>0.1</v>
      </c>
      <c r="AB3500" s="99"/>
      <c r="AC3500" s="100">
        <v>6.6200389999999998E-2</v>
      </c>
      <c r="AD3500" s="100">
        <v>2.5576709999999999E-2</v>
      </c>
      <c r="AE3500" s="100">
        <v>1.1541450000000001E-3</v>
      </c>
      <c r="AF3500" s="100">
        <v>2.7190750000000001E-4</v>
      </c>
      <c r="AG3500" s="100">
        <v>56.566020000000002</v>
      </c>
      <c r="AH3500" s="105"/>
      <c r="AI3500" s="100">
        <v>16.46</v>
      </c>
      <c r="AJ3500" s="100">
        <v>-1.081731</v>
      </c>
      <c r="AK3500" s="100">
        <v>-0.18</v>
      </c>
      <c r="AM3500" s="96">
        <v>42509</v>
      </c>
      <c r="AN3500" s="88">
        <f>_xll.BDH($A3500,AN$5,$AM$2,$AM$2)</f>
        <v>500</v>
      </c>
      <c r="AO3500" s="88" t="str">
        <f>IF(V3500&gt;0,_xll.BDH($A3500,AO$5,$AM$2,$AM$2),"#N/A N/A")</f>
        <v>#N/A N/A</v>
      </c>
      <c r="AP3500" s="88" t="str">
        <f>IF(V3500&gt;0,_xll.BDH($A3500,AP$5,$AM$2,$AM$2),"#N/A N/A")</f>
        <v>#N/A N/A</v>
      </c>
      <c r="AQ3500" s="88" t="str">
        <f>IF(V3500&gt;0,_xll.BDH($A3500,AQ$5,$AM$2,$AM$2),"#N/A N/A")</f>
        <v>#N/A N/A</v>
      </c>
      <c r="AR3500" s="88" t="str">
        <f>IF(V3500&gt;0,_xll.BDH($A3500,AR$5,$AM$2,$AM$2),"#N/A N/A")</f>
        <v>#N/A N/A</v>
      </c>
    </row>
    <row r="3501" spans="1:44" ht="15" x14ac:dyDescent="0.25">
      <c r="A3501" s="99" t="s">
        <v>3574</v>
      </c>
      <c r="B3501" s="99" t="s">
        <v>123</v>
      </c>
      <c r="C3501" s="108" t="s">
        <v>9158</v>
      </c>
      <c r="D3501" s="108" t="s">
        <v>5718</v>
      </c>
      <c r="E3501" s="108" t="s">
        <v>33</v>
      </c>
      <c r="F3501" s="100" t="str">
        <f>VLOOKUP(E3501,Issuer!A:B,2,FALSE)</f>
        <v>JP</v>
      </c>
      <c r="G3501" s="108" t="s">
        <v>5748</v>
      </c>
      <c r="H3501" s="108" t="s">
        <v>5682</v>
      </c>
      <c r="I3501" s="109">
        <v>42354</v>
      </c>
      <c r="J3501" s="109">
        <v>42355</v>
      </c>
      <c r="K3501" s="109">
        <v>42646</v>
      </c>
      <c r="L3501" s="109">
        <v>42640</v>
      </c>
      <c r="M3501" s="108"/>
      <c r="N3501" s="110"/>
      <c r="O3501" s="111"/>
      <c r="P3501" s="99"/>
      <c r="Q3501" s="110">
        <v>1.6E-2</v>
      </c>
      <c r="R3501" s="110">
        <v>0</v>
      </c>
      <c r="S3501" s="110">
        <v>0</v>
      </c>
      <c r="T3501" s="112">
        <v>0</v>
      </c>
      <c r="U3501" s="112"/>
      <c r="V3501" s="104">
        <v>0</v>
      </c>
      <c r="W3501" s="112">
        <v>100000</v>
      </c>
      <c r="X3501" s="112">
        <v>10000</v>
      </c>
      <c r="Y3501" s="112">
        <v>28.88</v>
      </c>
      <c r="Z3501" s="112"/>
      <c r="AA3501" s="110">
        <v>0.1</v>
      </c>
      <c r="AB3501" s="99"/>
      <c r="AC3501" s="100">
        <v>6.94998E-2</v>
      </c>
      <c r="AD3501" s="100">
        <v>2.237128E-2</v>
      </c>
      <c r="AE3501" s="100">
        <v>1.3674340000000001E-3</v>
      </c>
      <c r="AF3501" s="100">
        <v>2.6139389999999999E-4</v>
      </c>
      <c r="AG3501" s="100">
        <v>58.775709999999997</v>
      </c>
      <c r="AH3501" s="105"/>
      <c r="AI3501" s="100">
        <v>16.46</v>
      </c>
      <c r="AJ3501" s="100">
        <v>-1.081731</v>
      </c>
      <c r="AK3501" s="100">
        <v>-0.18</v>
      </c>
      <c r="AM3501" s="96">
        <v>42509</v>
      </c>
      <c r="AN3501" s="88">
        <f>_xll.BDH($A3501,AN$5,$AM$2,$AM$2)</f>
        <v>0</v>
      </c>
      <c r="AO3501" s="88" t="str">
        <f>IF(V3501&gt;0,_xll.BDH($A3501,AO$5,$AM$2,$AM$2),"#N/A N/A")</f>
        <v>#N/A N/A</v>
      </c>
      <c r="AP3501" s="88" t="str">
        <f>IF(V3501&gt;0,_xll.BDH($A3501,AP$5,$AM$2,$AM$2),"#N/A N/A")</f>
        <v>#N/A N/A</v>
      </c>
      <c r="AQ3501" s="88" t="str">
        <f>IF(V3501&gt;0,_xll.BDH($A3501,AQ$5,$AM$2,$AM$2),"#N/A N/A")</f>
        <v>#N/A N/A</v>
      </c>
      <c r="AR3501" s="88" t="str">
        <f>IF(V3501&gt;0,_xll.BDH($A3501,AR$5,$AM$2,$AM$2),"#N/A N/A")</f>
        <v>#N/A N/A</v>
      </c>
    </row>
    <row r="3502" spans="1:44" ht="15" x14ac:dyDescent="0.25">
      <c r="A3502" s="99" t="s">
        <v>3575</v>
      </c>
      <c r="B3502" s="99" t="s">
        <v>321</v>
      </c>
      <c r="C3502" s="108" t="s">
        <v>9156</v>
      </c>
      <c r="D3502" s="108" t="s">
        <v>5914</v>
      </c>
      <c r="E3502" s="108" t="s">
        <v>36</v>
      </c>
      <c r="F3502" s="100" t="str">
        <f>VLOOKUP(E3502,Issuer!A:B,2,FALSE)</f>
        <v>SG</v>
      </c>
      <c r="G3502" s="108" t="s">
        <v>5690</v>
      </c>
      <c r="H3502" s="108" t="s">
        <v>5682</v>
      </c>
      <c r="I3502" s="109">
        <v>42205</v>
      </c>
      <c r="J3502" s="109">
        <v>42206</v>
      </c>
      <c r="K3502" s="109">
        <v>42618</v>
      </c>
      <c r="L3502" s="109">
        <v>42612</v>
      </c>
      <c r="M3502" s="108"/>
      <c r="N3502" s="110"/>
      <c r="O3502" s="111"/>
      <c r="P3502" s="99"/>
      <c r="Q3502" s="110">
        <v>1.4E-2</v>
      </c>
      <c r="R3502" s="110">
        <v>0</v>
      </c>
      <c r="S3502" s="110">
        <v>0</v>
      </c>
      <c r="T3502" s="112">
        <v>0</v>
      </c>
      <c r="U3502" s="112"/>
      <c r="V3502" s="104">
        <v>0</v>
      </c>
      <c r="W3502" s="112">
        <v>40000</v>
      </c>
      <c r="X3502" s="112">
        <v>5000</v>
      </c>
      <c r="Y3502" s="112">
        <v>15.88</v>
      </c>
      <c r="Z3502" s="112"/>
      <c r="AA3502" s="110">
        <v>0.1</v>
      </c>
      <c r="AB3502" s="99"/>
      <c r="AC3502" s="100">
        <v>0.1063364</v>
      </c>
      <c r="AD3502" s="100">
        <v>5.9894839999999998E-2</v>
      </c>
      <c r="AE3502" s="100">
        <v>1.157845E-3</v>
      </c>
      <c r="AF3502" s="100">
        <v>2.163914E-4</v>
      </c>
      <c r="AG3502" s="100">
        <v>48.554589999999997</v>
      </c>
      <c r="AH3502" s="105"/>
      <c r="AI3502" s="100">
        <v>11.44</v>
      </c>
      <c r="AJ3502" s="100">
        <v>-0.86655110000000002</v>
      </c>
      <c r="AK3502" s="100">
        <v>-0.1</v>
      </c>
      <c r="AM3502" s="96">
        <v>42509</v>
      </c>
      <c r="AN3502" s="88">
        <f>_xll.BDH($A3502,AN$5,$AM$2,$AM$2)</f>
        <v>8205</v>
      </c>
      <c r="AO3502" s="88" t="str">
        <f>IF(V3502&gt;0,_xll.BDH($A3502,AO$5,$AM$2,$AM$2),"#N/A N/A")</f>
        <v>#N/A N/A</v>
      </c>
      <c r="AP3502" s="88" t="str">
        <f>IF(V3502&gt;0,_xll.BDH($A3502,AP$5,$AM$2,$AM$2),"#N/A N/A")</f>
        <v>#N/A N/A</v>
      </c>
      <c r="AQ3502" s="88" t="str">
        <f>IF(V3502&gt;0,_xll.BDH($A3502,AQ$5,$AM$2,$AM$2),"#N/A N/A")</f>
        <v>#N/A N/A</v>
      </c>
      <c r="AR3502" s="88" t="str">
        <f>IF(V3502&gt;0,_xll.BDH($A3502,AR$5,$AM$2,$AM$2),"#N/A N/A")</f>
        <v>#N/A N/A</v>
      </c>
    </row>
    <row r="3503" spans="1:44" ht="15" x14ac:dyDescent="0.25">
      <c r="A3503" s="99" t="s">
        <v>3576</v>
      </c>
      <c r="B3503" s="99" t="s">
        <v>127</v>
      </c>
      <c r="C3503" s="108" t="s">
        <v>9154</v>
      </c>
      <c r="D3503" s="108" t="s">
        <v>5712</v>
      </c>
      <c r="E3503" s="108" t="s">
        <v>33</v>
      </c>
      <c r="F3503" s="100" t="str">
        <f>VLOOKUP(E3503,Issuer!A:B,2,FALSE)</f>
        <v>JP</v>
      </c>
      <c r="G3503" s="108" t="s">
        <v>5748</v>
      </c>
      <c r="H3503" s="108" t="s">
        <v>5682</v>
      </c>
      <c r="I3503" s="109">
        <v>42354</v>
      </c>
      <c r="J3503" s="109">
        <v>42355</v>
      </c>
      <c r="K3503" s="109">
        <v>42584</v>
      </c>
      <c r="L3503" s="109">
        <v>42578</v>
      </c>
      <c r="M3503" s="108"/>
      <c r="N3503" s="110"/>
      <c r="O3503" s="111"/>
      <c r="P3503" s="99"/>
      <c r="Q3503" s="110">
        <v>0.54</v>
      </c>
      <c r="R3503" s="110">
        <v>-0.02</v>
      </c>
      <c r="S3503" s="110">
        <v>-3.5714290000000002</v>
      </c>
      <c r="T3503" s="112">
        <v>0</v>
      </c>
      <c r="U3503" s="112"/>
      <c r="V3503" s="104">
        <v>0</v>
      </c>
      <c r="W3503" s="112">
        <v>100000</v>
      </c>
      <c r="X3503" s="112">
        <v>2000</v>
      </c>
      <c r="Y3503" s="112">
        <v>4.8</v>
      </c>
      <c r="Z3503" s="112"/>
      <c r="AA3503" s="110">
        <v>1</v>
      </c>
      <c r="AB3503" s="99"/>
      <c r="AC3503" s="100">
        <v>0.62378880000000003</v>
      </c>
      <c r="AD3503" s="100">
        <v>0.34846579999999999</v>
      </c>
      <c r="AE3503" s="100">
        <v>8.6093620000000006E-3</v>
      </c>
      <c r="AF3503" s="100">
        <v>2.0642529999999998E-3</v>
      </c>
      <c r="AG3503" s="100">
        <v>46.025539999999999</v>
      </c>
      <c r="AH3503" s="105"/>
      <c r="AI3503" s="100">
        <v>5.1100000000000003</v>
      </c>
      <c r="AJ3503" s="100">
        <v>-0.77669900000000003</v>
      </c>
      <c r="AK3503" s="100">
        <v>-0.04</v>
      </c>
      <c r="AM3503" s="96">
        <v>42509</v>
      </c>
      <c r="AN3503" s="88">
        <f>_xll.BDH($A3503,AN$5,$AM$2,$AM$2)</f>
        <v>4</v>
      </c>
      <c r="AO3503" s="88" t="str">
        <f>IF(V3503&gt;0,_xll.BDH($A3503,AO$5,$AM$2,$AM$2),"#N/A N/A")</f>
        <v>#N/A N/A</v>
      </c>
      <c r="AP3503" s="88" t="str">
        <f>IF(V3503&gt;0,_xll.BDH($A3503,AP$5,$AM$2,$AM$2),"#N/A N/A")</f>
        <v>#N/A N/A</v>
      </c>
      <c r="AQ3503" s="88" t="str">
        <f>IF(V3503&gt;0,_xll.BDH($A3503,AQ$5,$AM$2,$AM$2),"#N/A N/A")</f>
        <v>#N/A N/A</v>
      </c>
      <c r="AR3503" s="88" t="str">
        <f>IF(V3503&gt;0,_xll.BDH($A3503,AR$5,$AM$2,$AM$2),"#N/A N/A")</f>
        <v>#N/A N/A</v>
      </c>
    </row>
    <row r="3504" spans="1:44" ht="15" x14ac:dyDescent="0.25">
      <c r="A3504" s="99" t="s">
        <v>3577</v>
      </c>
      <c r="B3504" s="99" t="s">
        <v>454</v>
      </c>
      <c r="C3504" s="108" t="s">
        <v>9157</v>
      </c>
      <c r="D3504" s="108" t="s">
        <v>6038</v>
      </c>
      <c r="E3504" s="108" t="s">
        <v>33</v>
      </c>
      <c r="F3504" s="100" t="str">
        <f>VLOOKUP(E3504,Issuer!A:B,2,FALSE)</f>
        <v>JP</v>
      </c>
      <c r="G3504" s="108" t="s">
        <v>5748</v>
      </c>
      <c r="H3504" s="108" t="s">
        <v>5682</v>
      </c>
      <c r="I3504" s="109">
        <v>42354</v>
      </c>
      <c r="J3504" s="109">
        <v>42355</v>
      </c>
      <c r="K3504" s="109">
        <v>42734</v>
      </c>
      <c r="L3504" s="109">
        <v>42726</v>
      </c>
      <c r="M3504" s="108"/>
      <c r="N3504" s="110"/>
      <c r="O3504" s="111"/>
      <c r="P3504" s="99"/>
      <c r="Q3504" s="110">
        <v>5.8000000000000003E-2</v>
      </c>
      <c r="R3504" s="110">
        <v>-3.0000000000000001E-3</v>
      </c>
      <c r="S3504" s="110">
        <v>-4.9180330000000003</v>
      </c>
      <c r="T3504" s="112">
        <v>0</v>
      </c>
      <c r="U3504" s="112"/>
      <c r="V3504" s="104">
        <v>0</v>
      </c>
      <c r="W3504" s="112">
        <v>70000</v>
      </c>
      <c r="X3504" s="112">
        <v>10000</v>
      </c>
      <c r="Y3504" s="112">
        <v>7.28</v>
      </c>
      <c r="Z3504" s="112"/>
      <c r="AA3504" s="110">
        <v>0.1</v>
      </c>
      <c r="AB3504" s="99"/>
      <c r="AC3504" s="100">
        <v>0.3416843</v>
      </c>
      <c r="AD3504" s="100">
        <v>0.10146239999999999</v>
      </c>
      <c r="AE3504" s="100">
        <v>1.3962060000000001E-3</v>
      </c>
      <c r="AF3504" s="100">
        <v>1.958292E-4</v>
      </c>
      <c r="AG3504" s="100">
        <v>84.998159999999999</v>
      </c>
      <c r="AH3504" s="105"/>
      <c r="AI3504" s="100">
        <v>5.12</v>
      </c>
      <c r="AJ3504" s="100">
        <v>-0.96711800000000003</v>
      </c>
      <c r="AK3504" s="100">
        <v>-0.05</v>
      </c>
      <c r="AM3504" s="96">
        <v>42509</v>
      </c>
      <c r="AN3504" s="88">
        <f>_xll.BDH($A3504,AN$5,$AM$2,$AM$2)</f>
        <v>30</v>
      </c>
      <c r="AO3504" s="88" t="str">
        <f>IF(V3504&gt;0,_xll.BDH($A3504,AO$5,$AM$2,$AM$2),"#N/A N/A")</f>
        <v>#N/A N/A</v>
      </c>
      <c r="AP3504" s="88" t="str">
        <f>IF(V3504&gt;0,_xll.BDH($A3504,AP$5,$AM$2,$AM$2),"#N/A N/A")</f>
        <v>#N/A N/A</v>
      </c>
      <c r="AQ3504" s="88" t="str">
        <f>IF(V3504&gt;0,_xll.BDH($A3504,AQ$5,$AM$2,$AM$2),"#N/A N/A")</f>
        <v>#N/A N/A</v>
      </c>
      <c r="AR3504" s="88" t="str">
        <f>IF(V3504&gt;0,_xll.BDH($A3504,AR$5,$AM$2,$AM$2),"#N/A N/A")</f>
        <v>#N/A N/A</v>
      </c>
    </row>
    <row r="3505" spans="1:44" ht="15" x14ac:dyDescent="0.25">
      <c r="A3505" s="99" t="s">
        <v>3578</v>
      </c>
      <c r="B3505" s="99" t="s">
        <v>135</v>
      </c>
      <c r="C3505" s="108" t="s">
        <v>9150</v>
      </c>
      <c r="D3505" s="108" t="s">
        <v>5685</v>
      </c>
      <c r="E3505" s="108" t="s">
        <v>33</v>
      </c>
      <c r="F3505" s="100" t="str">
        <f>VLOOKUP(E3505,Issuer!A:B,2,FALSE)</f>
        <v>JP</v>
      </c>
      <c r="G3505" s="108" t="s">
        <v>5748</v>
      </c>
      <c r="H3505" s="108" t="s">
        <v>5682</v>
      </c>
      <c r="I3505" s="109">
        <v>42354</v>
      </c>
      <c r="J3505" s="109">
        <v>42355</v>
      </c>
      <c r="K3505" s="109">
        <v>42550</v>
      </c>
      <c r="L3505" s="109">
        <v>42544</v>
      </c>
      <c r="M3505" s="108"/>
      <c r="N3505" s="110"/>
      <c r="O3505" s="111"/>
      <c r="P3505" s="99"/>
      <c r="Q3505" s="110">
        <v>0.01</v>
      </c>
      <c r="R3505" s="110">
        <v>0</v>
      </c>
      <c r="S3505" s="110">
        <v>0</v>
      </c>
      <c r="T3505" s="112">
        <v>0</v>
      </c>
      <c r="U3505" s="112"/>
      <c r="V3505" s="104">
        <v>0</v>
      </c>
      <c r="W3505" s="112">
        <v>300000</v>
      </c>
      <c r="X3505" s="112">
        <v>10000</v>
      </c>
      <c r="Y3505" s="112">
        <v>22000</v>
      </c>
      <c r="Z3505" s="112"/>
      <c r="AA3505" s="110">
        <v>1.4285710000000001E-4</v>
      </c>
      <c r="AB3505" s="99"/>
      <c r="AC3505" s="100">
        <v>8.7106240000000001E-2</v>
      </c>
      <c r="AD3505" s="100">
        <v>8.747941319597885E-5</v>
      </c>
      <c r="AE3505" s="100">
        <v>1.540154E-3</v>
      </c>
      <c r="AF3505" s="100">
        <v>3.9374130000000002E-4</v>
      </c>
      <c r="AG3505" s="100">
        <v>27.327359999999999</v>
      </c>
      <c r="AH3505" s="105"/>
      <c r="AI3505" s="100">
        <v>19694.330000000002</v>
      </c>
      <c r="AJ3505" s="100">
        <v>-0.6661821</v>
      </c>
      <c r="AK3505" s="100">
        <v>-132.08000000000001</v>
      </c>
      <c r="AM3505" s="96">
        <v>42509</v>
      </c>
      <c r="AN3505" s="88">
        <f>_xll.BDH($A3505,AN$5,$AM$2,$AM$2)</f>
        <v>118370</v>
      </c>
      <c r="AO3505" s="88" t="str">
        <f>IF(V3505&gt;0,_xll.BDH($A3505,AO$5,$AM$2,$AM$2),"#N/A N/A")</f>
        <v>#N/A N/A</v>
      </c>
      <c r="AP3505" s="88" t="str">
        <f>IF(V3505&gt;0,_xll.BDH($A3505,AP$5,$AM$2,$AM$2),"#N/A N/A")</f>
        <v>#N/A N/A</v>
      </c>
      <c r="AQ3505" s="88" t="str">
        <f>IF(V3505&gt;0,_xll.BDH($A3505,AQ$5,$AM$2,$AM$2),"#N/A N/A")</f>
        <v>#N/A N/A</v>
      </c>
      <c r="AR3505" s="88" t="str">
        <f>IF(V3505&gt;0,_xll.BDH($A3505,AR$5,$AM$2,$AM$2),"#N/A N/A")</f>
        <v>#N/A N/A</v>
      </c>
    </row>
    <row r="3506" spans="1:44" ht="15" x14ac:dyDescent="0.25">
      <c r="A3506" s="99" t="s">
        <v>3579</v>
      </c>
      <c r="B3506" s="99" t="s">
        <v>135</v>
      </c>
      <c r="C3506" s="108" t="s">
        <v>9151</v>
      </c>
      <c r="D3506" s="108" t="s">
        <v>5685</v>
      </c>
      <c r="E3506" s="108" t="s">
        <v>33</v>
      </c>
      <c r="F3506" s="100" t="str">
        <f>VLOOKUP(E3506,Issuer!A:B,2,FALSE)</f>
        <v>JP</v>
      </c>
      <c r="G3506" s="108" t="s">
        <v>5748</v>
      </c>
      <c r="H3506" s="108" t="s">
        <v>5682</v>
      </c>
      <c r="I3506" s="109">
        <v>42354</v>
      </c>
      <c r="J3506" s="109">
        <v>42355</v>
      </c>
      <c r="K3506" s="109">
        <v>42612</v>
      </c>
      <c r="L3506" s="109">
        <v>42606</v>
      </c>
      <c r="M3506" s="108"/>
      <c r="N3506" s="110"/>
      <c r="O3506" s="111"/>
      <c r="P3506" s="99"/>
      <c r="Q3506" s="110">
        <v>1.0999999999999999E-2</v>
      </c>
      <c r="R3506" s="110">
        <v>-1E-3</v>
      </c>
      <c r="S3506" s="110">
        <v>-8.3333329999999997</v>
      </c>
      <c r="T3506" s="112">
        <v>250000</v>
      </c>
      <c r="U3506" s="112">
        <v>2600</v>
      </c>
      <c r="V3506" s="104">
        <v>2</v>
      </c>
      <c r="W3506" s="112">
        <v>300000</v>
      </c>
      <c r="X3506" s="112">
        <v>10000</v>
      </c>
      <c r="Y3506" s="112">
        <v>23000</v>
      </c>
      <c r="Z3506" s="112"/>
      <c r="AA3506" s="110">
        <v>1.6666669999999999E-4</v>
      </c>
      <c r="AB3506" s="99"/>
      <c r="AC3506" s="100">
        <v>6.8770529999999996E-2</v>
      </c>
      <c r="AD3506" s="100">
        <v>5.8137771702604368E-5</v>
      </c>
      <c r="AE3506" s="100">
        <v>2.420915E-3</v>
      </c>
      <c r="AF3506" s="100">
        <v>1.9523429999999999E-4</v>
      </c>
      <c r="AG3506" s="100">
        <v>21.66855</v>
      </c>
      <c r="AH3506" s="105"/>
      <c r="AI3506" s="100">
        <v>19694.330000000002</v>
      </c>
      <c r="AJ3506" s="100">
        <v>-0.6661821</v>
      </c>
      <c r="AK3506" s="100">
        <v>-132.08000000000001</v>
      </c>
      <c r="AM3506" s="96">
        <v>42509</v>
      </c>
      <c r="AN3506" s="88">
        <f>_xll.BDH($A3506,AN$5,$AM$2,$AM$2)</f>
        <v>890</v>
      </c>
      <c r="AO3506" s="88">
        <f>IF(V3506&gt;0,_xll.BDH($A3506,AO$5,$AM$2,$AM$2),"#N/A N/A")</f>
        <v>0.01</v>
      </c>
      <c r="AP3506" s="88">
        <f>IF(V3506&gt;0,_xll.BDH($A3506,AP$5,$AM$2,$AM$2),"#N/A N/A")</f>
        <v>1.0999999999999999E-2</v>
      </c>
      <c r="AQ3506" s="88">
        <f>IF(V3506&gt;0,_xll.BDH($A3506,AQ$5,$AM$2,$AM$2),"#N/A N/A")</f>
        <v>150000</v>
      </c>
      <c r="AR3506" s="88">
        <f>IF(V3506&gt;0,_xll.BDH($A3506,AR$5,$AM$2,$AM$2),"#N/A N/A")</f>
        <v>100000</v>
      </c>
    </row>
    <row r="3507" spans="1:44" ht="15" x14ac:dyDescent="0.25">
      <c r="A3507" s="99" t="s">
        <v>3580</v>
      </c>
      <c r="B3507" s="99" t="s">
        <v>2352</v>
      </c>
      <c r="C3507" s="108" t="s">
        <v>9149</v>
      </c>
      <c r="D3507" s="108" t="s">
        <v>7927</v>
      </c>
      <c r="E3507" s="108" t="s">
        <v>33</v>
      </c>
      <c r="F3507" s="100" t="str">
        <f>VLOOKUP(E3507,Issuer!A:B,2,FALSE)</f>
        <v>JP</v>
      </c>
      <c r="G3507" s="108" t="s">
        <v>5748</v>
      </c>
      <c r="H3507" s="108" t="s">
        <v>5682</v>
      </c>
      <c r="I3507" s="109">
        <v>42354</v>
      </c>
      <c r="J3507" s="109">
        <v>42355</v>
      </c>
      <c r="K3507" s="109">
        <v>42551</v>
      </c>
      <c r="L3507" s="109">
        <v>42545</v>
      </c>
      <c r="M3507" s="108"/>
      <c r="N3507" s="110"/>
      <c r="O3507" s="111"/>
      <c r="P3507" s="99"/>
      <c r="Q3507" s="110">
        <v>7.6999999999999999E-2</v>
      </c>
      <c r="R3507" s="110">
        <v>-0.01</v>
      </c>
      <c r="S3507" s="110">
        <v>-11.494249999999999</v>
      </c>
      <c r="T3507" s="112">
        <v>2784000</v>
      </c>
      <c r="U3507" s="112">
        <v>224452</v>
      </c>
      <c r="V3507" s="104">
        <v>23</v>
      </c>
      <c r="W3507" s="112">
        <v>45000</v>
      </c>
      <c r="X3507" s="112">
        <v>2000</v>
      </c>
      <c r="Y3507" s="112">
        <v>2.6</v>
      </c>
      <c r="Z3507" s="112"/>
      <c r="AA3507" s="110">
        <v>1</v>
      </c>
      <c r="AB3507" s="99"/>
      <c r="AC3507" s="100">
        <v>0.30772240000000001</v>
      </c>
      <c r="AD3507" s="100">
        <v>0.81920110000000002</v>
      </c>
      <c r="AE3507" s="100">
        <v>2.7880909999999999E-3</v>
      </c>
      <c r="AF3507" s="100">
        <v>1.8060610000000001E-3</v>
      </c>
      <c r="AG3507" s="100">
        <v>54.311819999999997</v>
      </c>
      <c r="AH3507" s="105"/>
      <c r="AI3507" s="100">
        <v>2.33</v>
      </c>
      <c r="AJ3507" s="100">
        <v>-1.2711859999999999</v>
      </c>
      <c r="AK3507" s="100">
        <v>-0.03</v>
      </c>
      <c r="AM3507" s="96">
        <v>42509</v>
      </c>
      <c r="AN3507" s="88">
        <f>_xll.BDH($A3507,AN$5,$AM$2,$AM$2)</f>
        <v>5062</v>
      </c>
      <c r="AO3507" s="88">
        <f>IF(V3507&gt;0,_xll.BDH($A3507,AO$5,$AM$2,$AM$2),"#N/A N/A")</f>
        <v>8.0808000000000005E-2</v>
      </c>
      <c r="AP3507" s="88">
        <f>IF(V3507&gt;0,_xll.BDH($A3507,AP$5,$AM$2,$AM$2),"#N/A N/A")</f>
        <v>8.0460000000000004E-2</v>
      </c>
      <c r="AQ3507" s="88">
        <f>IF(V3507&gt;0,_xll.BDH($A3507,AQ$5,$AM$2,$AM$2),"#N/A N/A")</f>
        <v>1300000</v>
      </c>
      <c r="AR3507" s="88">
        <f>IF(V3507&gt;0,_xll.BDH($A3507,AR$5,$AM$2,$AM$2),"#N/A N/A")</f>
        <v>1484000</v>
      </c>
    </row>
    <row r="3508" spans="1:44" ht="15" x14ac:dyDescent="0.25">
      <c r="A3508" s="99" t="s">
        <v>3581</v>
      </c>
      <c r="B3508" s="99" t="s">
        <v>154</v>
      </c>
      <c r="C3508" s="108" t="s">
        <v>9152</v>
      </c>
      <c r="D3508" s="108" t="s">
        <v>5705</v>
      </c>
      <c r="E3508" s="108" t="s">
        <v>37</v>
      </c>
      <c r="F3508" s="100" t="str">
        <f>VLOOKUP(E3508,Issuer!A:B,2,FALSE)</f>
        <v>UB</v>
      </c>
      <c r="G3508" s="108" t="s">
        <v>5732</v>
      </c>
      <c r="H3508" s="108" t="s">
        <v>5706</v>
      </c>
      <c r="I3508" s="109">
        <v>42354</v>
      </c>
      <c r="J3508" s="109">
        <v>42355</v>
      </c>
      <c r="K3508" s="109">
        <v>42550</v>
      </c>
      <c r="L3508" s="109">
        <v>42544</v>
      </c>
      <c r="M3508" s="108"/>
      <c r="N3508" s="110"/>
      <c r="O3508" s="111"/>
      <c r="P3508" s="99"/>
      <c r="Q3508" s="110">
        <v>0.30499999999999999</v>
      </c>
      <c r="R3508" s="110">
        <v>0.01</v>
      </c>
      <c r="S3508" s="110">
        <v>3.389831</v>
      </c>
      <c r="T3508" s="112">
        <v>0</v>
      </c>
      <c r="U3508" s="112"/>
      <c r="V3508" s="104">
        <v>0</v>
      </c>
      <c r="W3508" s="112">
        <v>100000</v>
      </c>
      <c r="X3508" s="112">
        <v>10000</v>
      </c>
      <c r="Y3508" s="112">
        <v>9200</v>
      </c>
      <c r="Z3508" s="112"/>
      <c r="AA3508" s="110">
        <v>2.5000000000000001E-4</v>
      </c>
      <c r="AB3508" s="99"/>
      <c r="AC3508" s="100"/>
      <c r="AD3508" s="100"/>
      <c r="AE3508" s="100"/>
      <c r="AF3508" s="100"/>
      <c r="AG3508" s="100"/>
      <c r="AH3508" s="105"/>
      <c r="AI3508" s="100">
        <v>8243.2000000000007</v>
      </c>
      <c r="AJ3508" s="100">
        <v>-0.69642130000000002</v>
      </c>
      <c r="AK3508" s="100">
        <v>-57.81</v>
      </c>
      <c r="AM3508" s="96">
        <v>42509</v>
      </c>
      <c r="AN3508" s="88">
        <f>_xll.BDH($A3508,AN$5,$AM$2,$AM$2)</f>
        <v>0</v>
      </c>
      <c r="AO3508" s="88" t="str">
        <f>IF(V3508&gt;0,_xll.BDH($A3508,AO$5,$AM$2,$AM$2),"#N/A N/A")</f>
        <v>#N/A N/A</v>
      </c>
      <c r="AP3508" s="88" t="str">
        <f>IF(V3508&gt;0,_xll.BDH($A3508,AP$5,$AM$2,$AM$2),"#N/A N/A")</f>
        <v>#N/A N/A</v>
      </c>
      <c r="AQ3508" s="88" t="str">
        <f>IF(V3508&gt;0,_xll.BDH($A3508,AQ$5,$AM$2,$AM$2),"#N/A N/A")</f>
        <v>#N/A N/A</v>
      </c>
      <c r="AR3508" s="88" t="str">
        <f>IF(V3508&gt;0,_xll.BDH($A3508,AR$5,$AM$2,$AM$2),"#N/A N/A")</f>
        <v>#N/A N/A</v>
      </c>
    </row>
    <row r="3509" spans="1:44" ht="15" x14ac:dyDescent="0.25">
      <c r="A3509" s="99" t="s">
        <v>3582</v>
      </c>
      <c r="B3509" s="99" t="s">
        <v>154</v>
      </c>
      <c r="C3509" s="108" t="s">
        <v>9155</v>
      </c>
      <c r="D3509" s="108" t="s">
        <v>5705</v>
      </c>
      <c r="E3509" s="108" t="s">
        <v>37</v>
      </c>
      <c r="F3509" s="100" t="str">
        <f>VLOOKUP(E3509,Issuer!A:B,2,FALSE)</f>
        <v>UB</v>
      </c>
      <c r="G3509" s="108" t="s">
        <v>5732</v>
      </c>
      <c r="H3509" s="108" t="s">
        <v>5682</v>
      </c>
      <c r="I3509" s="109">
        <v>42354</v>
      </c>
      <c r="J3509" s="109">
        <v>42355</v>
      </c>
      <c r="K3509" s="109">
        <v>42579</v>
      </c>
      <c r="L3509" s="109">
        <v>42573</v>
      </c>
      <c r="M3509" s="108"/>
      <c r="N3509" s="110"/>
      <c r="O3509" s="111"/>
      <c r="P3509" s="99"/>
      <c r="Q3509" s="110">
        <v>1.2E-2</v>
      </c>
      <c r="R3509" s="110">
        <v>0</v>
      </c>
      <c r="S3509" s="110">
        <v>0</v>
      </c>
      <c r="T3509" s="112">
        <v>0</v>
      </c>
      <c r="U3509" s="112"/>
      <c r="V3509" s="104">
        <v>0</v>
      </c>
      <c r="W3509" s="112">
        <v>100000</v>
      </c>
      <c r="X3509" s="112">
        <v>10000</v>
      </c>
      <c r="Y3509" s="112">
        <v>9800</v>
      </c>
      <c r="Z3509" s="112"/>
      <c r="AA3509" s="110">
        <v>2.5000000000000001E-4</v>
      </c>
      <c r="AB3509" s="99"/>
      <c r="AC3509" s="100">
        <v>8.7571259999999998E-2</v>
      </c>
      <c r="AD3509" s="100">
        <v>1.2565969999999999E-4</v>
      </c>
      <c r="AE3509" s="100">
        <v>1.460966E-3</v>
      </c>
      <c r="AF3509" s="100">
        <v>2.4648060000000003E-4</v>
      </c>
      <c r="AG3509" s="100">
        <v>34.706980000000001</v>
      </c>
      <c r="AH3509" s="105"/>
      <c r="AI3509" s="100">
        <v>8243.2000000000007</v>
      </c>
      <c r="AJ3509" s="100">
        <v>-0.69642130000000002</v>
      </c>
      <c r="AK3509" s="100">
        <v>-57.81</v>
      </c>
      <c r="AM3509" s="96">
        <v>42509</v>
      </c>
      <c r="AN3509" s="88">
        <f>_xll.BDH($A3509,AN$5,$AM$2,$AM$2)</f>
        <v>12750</v>
      </c>
      <c r="AO3509" s="88" t="str">
        <f>IF(V3509&gt;0,_xll.BDH($A3509,AO$5,$AM$2,$AM$2),"#N/A N/A")</f>
        <v>#N/A N/A</v>
      </c>
      <c r="AP3509" s="88" t="str">
        <f>IF(V3509&gt;0,_xll.BDH($A3509,AP$5,$AM$2,$AM$2),"#N/A N/A")</f>
        <v>#N/A N/A</v>
      </c>
      <c r="AQ3509" s="88" t="str">
        <f>IF(V3509&gt;0,_xll.BDH($A3509,AQ$5,$AM$2,$AM$2),"#N/A N/A")</f>
        <v>#N/A N/A</v>
      </c>
      <c r="AR3509" s="88" t="str">
        <f>IF(V3509&gt;0,_xll.BDH($A3509,AR$5,$AM$2,$AM$2),"#N/A N/A")</f>
        <v>#N/A N/A</v>
      </c>
    </row>
    <row r="3510" spans="1:44" ht="15" x14ac:dyDescent="0.25">
      <c r="A3510" s="99" t="s">
        <v>3583</v>
      </c>
      <c r="B3510" s="99" t="s">
        <v>315</v>
      </c>
      <c r="C3510" s="108" t="s">
        <v>9159</v>
      </c>
      <c r="D3510" s="108" t="s">
        <v>5879</v>
      </c>
      <c r="E3510" s="108" t="s">
        <v>36</v>
      </c>
      <c r="F3510" s="100" t="str">
        <f>VLOOKUP(E3510,Issuer!A:B,2,FALSE)</f>
        <v>SG</v>
      </c>
      <c r="G3510" s="108" t="s">
        <v>5690</v>
      </c>
      <c r="H3510" s="108" t="s">
        <v>5682</v>
      </c>
      <c r="I3510" s="109">
        <v>41788</v>
      </c>
      <c r="J3510" s="109">
        <v>41789</v>
      </c>
      <c r="K3510" s="109">
        <v>43313</v>
      </c>
      <c r="L3510" s="109">
        <v>43307</v>
      </c>
      <c r="M3510" s="108"/>
      <c r="N3510" s="110"/>
      <c r="O3510" s="111"/>
      <c r="P3510" s="99"/>
      <c r="Q3510" s="110">
        <v>0.21</v>
      </c>
      <c r="R3510" s="110">
        <v>-1E-3</v>
      </c>
      <c r="S3510" s="110">
        <v>-0.47393360000000001</v>
      </c>
      <c r="T3510" s="112">
        <v>5000</v>
      </c>
      <c r="U3510" s="112">
        <v>1050</v>
      </c>
      <c r="V3510" s="104">
        <v>1</v>
      </c>
      <c r="W3510" s="112">
        <v>400000</v>
      </c>
      <c r="X3510" s="112">
        <v>1000</v>
      </c>
      <c r="Y3510" s="112">
        <v>7.8</v>
      </c>
      <c r="Z3510" s="112"/>
      <c r="AA3510" s="110">
        <v>0.1</v>
      </c>
      <c r="AB3510" s="99"/>
      <c r="AC3510" s="100">
        <v>0.65238580000000002</v>
      </c>
      <c r="AD3510" s="100">
        <v>7.5561639999999999E-2</v>
      </c>
      <c r="AE3510" s="100">
        <v>4.5388219999999996E-3</v>
      </c>
      <c r="AF3510" s="100">
        <v>4.0500621253158897E-5</v>
      </c>
      <c r="AG3510" s="100">
        <v>30.649380000000001</v>
      </c>
      <c r="AH3510" s="105"/>
      <c r="AI3510" s="100">
        <v>9.43</v>
      </c>
      <c r="AJ3510" s="100">
        <v>0</v>
      </c>
      <c r="AK3510" s="100">
        <v>0</v>
      </c>
      <c r="AM3510" s="96">
        <v>42509</v>
      </c>
      <c r="AN3510" s="88">
        <f>_xll.BDH($A3510,AN$5,$AM$2,$AM$2)</f>
        <v>10332</v>
      </c>
      <c r="AO3510" s="88">
        <f>IF(V3510&gt;0,_xll.BDH($A3510,AO$5,$AM$2,$AM$2),"#N/A N/A")</f>
        <v>0.21</v>
      </c>
      <c r="AP3510" s="88" t="str">
        <f>IF(V3510&gt;0,_xll.BDH($A3510,AP$5,$AM$2,$AM$2),"#N/A N/A")</f>
        <v>#N/A N/A</v>
      </c>
      <c r="AQ3510" s="88">
        <f>IF(V3510&gt;0,_xll.BDH($A3510,AQ$5,$AM$2,$AM$2),"#N/A N/A")</f>
        <v>5000</v>
      </c>
      <c r="AR3510" s="88" t="str">
        <f>IF(V3510&gt;0,_xll.BDH($A3510,AR$5,$AM$2,$AM$2),"#N/A N/A")</f>
        <v>#N/A N/A</v>
      </c>
    </row>
    <row r="3511" spans="1:44" ht="15" x14ac:dyDescent="0.25">
      <c r="A3511" s="99" t="s">
        <v>3584</v>
      </c>
      <c r="B3511" s="99" t="s">
        <v>1671</v>
      </c>
      <c r="C3511" s="108" t="s">
        <v>9160</v>
      </c>
      <c r="D3511" s="108" t="s">
        <v>7245</v>
      </c>
      <c r="E3511" s="108" t="s">
        <v>37</v>
      </c>
      <c r="F3511" s="100" t="str">
        <f>VLOOKUP(E3511,Issuer!A:B,2,FALSE)</f>
        <v>UB</v>
      </c>
      <c r="G3511" s="108" t="s">
        <v>5732</v>
      </c>
      <c r="H3511" s="108" t="s">
        <v>5682</v>
      </c>
      <c r="I3511" s="109">
        <v>42206</v>
      </c>
      <c r="J3511" s="109">
        <v>42207</v>
      </c>
      <c r="K3511" s="109">
        <v>42975</v>
      </c>
      <c r="L3511" s="109">
        <v>42969</v>
      </c>
      <c r="M3511" s="108"/>
      <c r="N3511" s="110"/>
      <c r="O3511" s="111"/>
      <c r="P3511" s="99"/>
      <c r="Q3511" s="110">
        <v>0.188</v>
      </c>
      <c r="R3511" s="110">
        <v>0</v>
      </c>
      <c r="S3511" s="110">
        <v>0</v>
      </c>
      <c r="T3511" s="112">
        <v>0</v>
      </c>
      <c r="U3511" s="112"/>
      <c r="V3511" s="104">
        <v>0</v>
      </c>
      <c r="W3511" s="112">
        <v>300000</v>
      </c>
      <c r="X3511" s="112">
        <v>50000</v>
      </c>
      <c r="Y3511" s="112">
        <v>40.880000000000003</v>
      </c>
      <c r="Z3511" s="112"/>
      <c r="AA3511" s="110">
        <v>0.01</v>
      </c>
      <c r="AB3511" s="99"/>
      <c r="AC3511" s="100">
        <v>0.72798969999999996</v>
      </c>
      <c r="AD3511" s="100">
        <v>6.8795059999999996E-3</v>
      </c>
      <c r="AE3511" s="100">
        <v>1.5911460000000001E-3</v>
      </c>
      <c r="AF3511" s="100">
        <v>1.7337E-4</v>
      </c>
      <c r="AG3511" s="100">
        <v>100.4563</v>
      </c>
      <c r="AH3511" s="105"/>
      <c r="AI3511" s="100">
        <v>42.5</v>
      </c>
      <c r="AJ3511" s="100">
        <v>0.83036770000000004</v>
      </c>
      <c r="AK3511" s="100">
        <v>0.35</v>
      </c>
      <c r="AM3511" s="96">
        <v>42509</v>
      </c>
      <c r="AN3511" s="88">
        <f>_xll.BDH($A3511,AN$5,$AM$2,$AM$2)</f>
        <v>1150</v>
      </c>
      <c r="AO3511" s="88" t="str">
        <f>IF(V3511&gt;0,_xll.BDH($A3511,AO$5,$AM$2,$AM$2),"#N/A N/A")</f>
        <v>#N/A N/A</v>
      </c>
      <c r="AP3511" s="88" t="str">
        <f>IF(V3511&gt;0,_xll.BDH($A3511,AP$5,$AM$2,$AM$2),"#N/A N/A")</f>
        <v>#N/A N/A</v>
      </c>
      <c r="AQ3511" s="88" t="str">
        <f>IF(V3511&gt;0,_xll.BDH($A3511,AQ$5,$AM$2,$AM$2),"#N/A N/A")</f>
        <v>#N/A N/A</v>
      </c>
      <c r="AR3511" s="88" t="str">
        <f>IF(V3511&gt;0,_xll.BDH($A3511,AR$5,$AM$2,$AM$2),"#N/A N/A")</f>
        <v>#N/A N/A</v>
      </c>
    </row>
    <row r="3512" spans="1:44" ht="15" x14ac:dyDescent="0.25">
      <c r="A3512" s="99" t="s">
        <v>3585</v>
      </c>
      <c r="B3512" s="99" t="s">
        <v>125</v>
      </c>
      <c r="C3512" s="108" t="s">
        <v>9161</v>
      </c>
      <c r="D3512" s="108" t="s">
        <v>5680</v>
      </c>
      <c r="E3512" s="108" t="s">
        <v>30</v>
      </c>
      <c r="F3512" s="100" t="str">
        <f>VLOOKUP(E3512,Issuer!A:B,2,FALSE)</f>
        <v>CS</v>
      </c>
      <c r="G3512" s="108" t="s">
        <v>5686</v>
      </c>
      <c r="H3512" s="108" t="s">
        <v>5682</v>
      </c>
      <c r="I3512" s="109">
        <v>42206</v>
      </c>
      <c r="J3512" s="109">
        <v>42207</v>
      </c>
      <c r="K3512" s="109">
        <v>42733</v>
      </c>
      <c r="L3512" s="109">
        <v>42725</v>
      </c>
      <c r="M3512" s="108"/>
      <c r="N3512" s="110"/>
      <c r="O3512" s="111"/>
      <c r="P3512" s="99"/>
      <c r="Q3512" s="110">
        <v>3.1E-2</v>
      </c>
      <c r="R3512" s="110">
        <v>-4.0000000000000001E-3</v>
      </c>
      <c r="S3512" s="110">
        <v>-11.428570000000001</v>
      </c>
      <c r="T3512" s="112">
        <v>5810000</v>
      </c>
      <c r="U3512" s="112">
        <v>185890</v>
      </c>
      <c r="V3512" s="104">
        <v>46</v>
      </c>
      <c r="W3512" s="112">
        <v>150000</v>
      </c>
      <c r="X3512" s="112">
        <v>10000</v>
      </c>
      <c r="Y3512" s="112">
        <v>10.98</v>
      </c>
      <c r="Z3512" s="112"/>
      <c r="AA3512" s="110">
        <v>0.1</v>
      </c>
      <c r="AB3512" s="99"/>
      <c r="AC3512" s="100">
        <v>0.22561129999999999</v>
      </c>
      <c r="AD3512" s="100">
        <v>0.1089994</v>
      </c>
      <c r="AE3512" s="100">
        <v>2.089484E-3</v>
      </c>
      <c r="AF3512" s="100">
        <v>1.2094179999999999E-4</v>
      </c>
      <c r="AG3512" s="100">
        <v>37.875390000000003</v>
      </c>
      <c r="AH3512" s="105"/>
      <c r="AI3512" s="100">
        <v>9.0399999999999991</v>
      </c>
      <c r="AJ3512" s="100">
        <v>-1.4176660000000001</v>
      </c>
      <c r="AK3512" s="100">
        <v>-0.13</v>
      </c>
      <c r="AM3512" s="96">
        <v>42509</v>
      </c>
      <c r="AN3512" s="88">
        <f>_xll.BDH($A3512,AN$5,$AM$2,$AM$2)</f>
        <v>78620</v>
      </c>
      <c r="AO3512" s="88">
        <f>IF(V3512&gt;0,_xll.BDH($A3512,AO$5,$AM$2,$AM$2),"#N/A N/A")</f>
        <v>3.2108999999999999E-2</v>
      </c>
      <c r="AP3512" s="88">
        <f>IF(V3512&gt;0,_xll.BDH($A3512,AP$5,$AM$2,$AM$2),"#N/A N/A")</f>
        <v>3.1914999999999999E-2</v>
      </c>
      <c r="AQ3512" s="88">
        <f>IF(V3512&gt;0,_xll.BDH($A3512,AQ$5,$AM$2,$AM$2),"#N/A N/A")</f>
        <v>2380000</v>
      </c>
      <c r="AR3512" s="88">
        <f>IF(V3512&gt;0,_xll.BDH($A3512,AR$5,$AM$2,$AM$2),"#N/A N/A")</f>
        <v>3430000</v>
      </c>
    </row>
    <row r="3513" spans="1:44" ht="15" x14ac:dyDescent="0.25">
      <c r="A3513" s="99" t="s">
        <v>3586</v>
      </c>
      <c r="B3513" s="99" t="s">
        <v>1711</v>
      </c>
      <c r="C3513" s="108" t="s">
        <v>9165</v>
      </c>
      <c r="D3513" s="108" t="s">
        <v>7287</v>
      </c>
      <c r="E3513" s="108" t="s">
        <v>37</v>
      </c>
      <c r="F3513" s="100" t="str">
        <f>VLOOKUP(E3513,Issuer!A:B,2,FALSE)</f>
        <v>UB</v>
      </c>
      <c r="G3513" s="108" t="s">
        <v>5732</v>
      </c>
      <c r="H3513" s="108" t="s">
        <v>5682</v>
      </c>
      <c r="I3513" s="109">
        <v>42354</v>
      </c>
      <c r="J3513" s="109">
        <v>42355</v>
      </c>
      <c r="K3513" s="109">
        <v>42636</v>
      </c>
      <c r="L3513" s="109">
        <v>42632</v>
      </c>
      <c r="M3513" s="108"/>
      <c r="N3513" s="110"/>
      <c r="O3513" s="111"/>
      <c r="P3513" s="99"/>
      <c r="Q3513" s="110">
        <v>4.4999999999999998E-2</v>
      </c>
      <c r="R3513" s="110">
        <v>-8.9999999999999993E-3</v>
      </c>
      <c r="S3513" s="110">
        <v>-16.66667</v>
      </c>
      <c r="T3513" s="112">
        <v>7590000</v>
      </c>
      <c r="U3513" s="112">
        <v>352510</v>
      </c>
      <c r="V3513" s="104">
        <v>32</v>
      </c>
      <c r="W3513" s="112">
        <v>100000</v>
      </c>
      <c r="X3513" s="112">
        <v>10000</v>
      </c>
      <c r="Y3513" s="112">
        <v>10.02</v>
      </c>
      <c r="Z3513" s="112"/>
      <c r="AA3513" s="110">
        <v>0.1</v>
      </c>
      <c r="AB3513" s="99"/>
      <c r="AC3513" s="100">
        <v>0.30757069999999997</v>
      </c>
      <c r="AD3513" s="100">
        <v>0.13068070000000001</v>
      </c>
      <c r="AE3513" s="100">
        <v>1.72584E-3</v>
      </c>
      <c r="AF3513" s="100">
        <v>3.079965E-4</v>
      </c>
      <c r="AG3513" s="100">
        <v>53.35022</v>
      </c>
      <c r="AH3513" s="105"/>
      <c r="AI3513" s="100">
        <v>8.42</v>
      </c>
      <c r="AJ3513" s="100">
        <v>-2.3201860000000001</v>
      </c>
      <c r="AK3513" s="100">
        <v>-0.2</v>
      </c>
      <c r="AM3513" s="96">
        <v>42509</v>
      </c>
      <c r="AN3513" s="88">
        <f>_xll.BDH($A3513,AN$5,$AM$2,$AM$2)</f>
        <v>2520</v>
      </c>
      <c r="AO3513" s="88">
        <f>IF(V3513&gt;0,_xll.BDH($A3513,AO$5,$AM$2,$AM$2),"#N/A N/A")</f>
        <v>4.6670999999999997E-2</v>
      </c>
      <c r="AP3513" s="88">
        <f>IF(V3513&gt;0,_xll.BDH($A3513,AP$5,$AM$2,$AM$2),"#N/A N/A")</f>
        <v>4.6193999999999999E-2</v>
      </c>
      <c r="AQ3513" s="88">
        <f>IF(V3513&gt;0,_xll.BDH($A3513,AQ$5,$AM$2,$AM$2),"#N/A N/A")</f>
        <v>3980000</v>
      </c>
      <c r="AR3513" s="88">
        <f>IF(V3513&gt;0,_xll.BDH($A3513,AR$5,$AM$2,$AM$2),"#N/A N/A")</f>
        <v>3610000</v>
      </c>
    </row>
    <row r="3514" spans="1:44" ht="15" x14ac:dyDescent="0.25">
      <c r="A3514" s="99" t="s">
        <v>3587</v>
      </c>
      <c r="B3514" s="99" t="s">
        <v>1692</v>
      </c>
      <c r="C3514" s="108" t="s">
        <v>9162</v>
      </c>
      <c r="D3514" s="108" t="s">
        <v>7266</v>
      </c>
      <c r="E3514" s="108" t="s">
        <v>37</v>
      </c>
      <c r="F3514" s="100" t="str">
        <f>VLOOKUP(E3514,Issuer!A:B,2,FALSE)</f>
        <v>UB</v>
      </c>
      <c r="G3514" s="108" t="s">
        <v>5732</v>
      </c>
      <c r="H3514" s="108" t="s">
        <v>5682</v>
      </c>
      <c r="I3514" s="109">
        <v>42354</v>
      </c>
      <c r="J3514" s="109">
        <v>42355</v>
      </c>
      <c r="K3514" s="109">
        <v>42604</v>
      </c>
      <c r="L3514" s="109">
        <v>42598</v>
      </c>
      <c r="M3514" s="108"/>
      <c r="N3514" s="110"/>
      <c r="O3514" s="111"/>
      <c r="P3514" s="99"/>
      <c r="Q3514" s="110">
        <v>0.01</v>
      </c>
      <c r="R3514" s="110">
        <v>0</v>
      </c>
      <c r="S3514" s="110">
        <v>0</v>
      </c>
      <c r="T3514" s="112">
        <v>0</v>
      </c>
      <c r="U3514" s="112"/>
      <c r="V3514" s="104">
        <v>0</v>
      </c>
      <c r="W3514" s="112">
        <v>70000</v>
      </c>
      <c r="X3514" s="112">
        <v>5000</v>
      </c>
      <c r="Y3514" s="112">
        <v>18.899999999999999</v>
      </c>
      <c r="Z3514" s="112"/>
      <c r="AA3514" s="110">
        <v>0.1</v>
      </c>
      <c r="AB3514" s="99"/>
      <c r="AC3514" s="100">
        <v>6.7819729999999995E-2</v>
      </c>
      <c r="AD3514" s="100">
        <v>3.4061069999999999E-2</v>
      </c>
      <c r="AE3514" s="100">
        <v>7.0302910000000001E-4</v>
      </c>
      <c r="AF3514" s="100">
        <v>2.5037699999999998E-4</v>
      </c>
      <c r="AG3514" s="100">
        <v>72.513310000000004</v>
      </c>
      <c r="AH3514" s="105"/>
      <c r="AI3514" s="100">
        <v>10.36</v>
      </c>
      <c r="AJ3514" s="100">
        <v>0</v>
      </c>
      <c r="AK3514" s="100">
        <v>0</v>
      </c>
      <c r="AM3514" s="96">
        <v>42509</v>
      </c>
      <c r="AN3514" s="88">
        <f>_xll.BDH($A3514,AN$5,$AM$2,$AM$2)</f>
        <v>200</v>
      </c>
      <c r="AO3514" s="88" t="str">
        <f>IF(V3514&gt;0,_xll.BDH($A3514,AO$5,$AM$2,$AM$2),"#N/A N/A")</f>
        <v>#N/A N/A</v>
      </c>
      <c r="AP3514" s="88" t="str">
        <f>IF(V3514&gt;0,_xll.BDH($A3514,AP$5,$AM$2,$AM$2),"#N/A N/A")</f>
        <v>#N/A N/A</v>
      </c>
      <c r="AQ3514" s="88" t="str">
        <f>IF(V3514&gt;0,_xll.BDH($A3514,AQ$5,$AM$2,$AM$2),"#N/A N/A")</f>
        <v>#N/A N/A</v>
      </c>
      <c r="AR3514" s="88" t="str">
        <f>IF(V3514&gt;0,_xll.BDH($A3514,AR$5,$AM$2,$AM$2),"#N/A N/A")</f>
        <v>#N/A N/A</v>
      </c>
    </row>
    <row r="3515" spans="1:44" ht="15" x14ac:dyDescent="0.25">
      <c r="A3515" s="99" t="s">
        <v>3588</v>
      </c>
      <c r="B3515" s="99" t="s">
        <v>123</v>
      </c>
      <c r="C3515" s="108" t="s">
        <v>9167</v>
      </c>
      <c r="D3515" s="108" t="s">
        <v>5718</v>
      </c>
      <c r="E3515" s="108" t="s">
        <v>37</v>
      </c>
      <c r="F3515" s="100" t="str">
        <f>VLOOKUP(E3515,Issuer!A:B,2,FALSE)</f>
        <v>UB</v>
      </c>
      <c r="G3515" s="108" t="s">
        <v>5732</v>
      </c>
      <c r="H3515" s="108" t="s">
        <v>5682</v>
      </c>
      <c r="I3515" s="109">
        <v>42354</v>
      </c>
      <c r="J3515" s="109">
        <v>42355</v>
      </c>
      <c r="K3515" s="109">
        <v>42544</v>
      </c>
      <c r="L3515" s="109">
        <v>42538</v>
      </c>
      <c r="M3515" s="108"/>
      <c r="N3515" s="110"/>
      <c r="O3515" s="111"/>
      <c r="P3515" s="99"/>
      <c r="Q3515" s="110"/>
      <c r="R3515" s="110"/>
      <c r="S3515" s="110"/>
      <c r="T3515" s="112">
        <v>0</v>
      </c>
      <c r="U3515" s="112"/>
      <c r="V3515" s="104">
        <v>0</v>
      </c>
      <c r="W3515" s="112">
        <v>100000</v>
      </c>
      <c r="X3515" s="112">
        <v>10000</v>
      </c>
      <c r="Y3515" s="112">
        <v>29.03</v>
      </c>
      <c r="Z3515" s="112"/>
      <c r="AA3515" s="110">
        <v>0.1</v>
      </c>
      <c r="AB3515" s="99"/>
      <c r="AC3515" s="100">
        <v>6.6030019999999995E-2</v>
      </c>
      <c r="AD3515" s="100">
        <v>2.1634560000000001E-2</v>
      </c>
      <c r="AE3515" s="100">
        <v>6.5746299999999995E-4</v>
      </c>
      <c r="AF3515" s="100"/>
      <c r="AG3515" s="100">
        <v>115.5976</v>
      </c>
      <c r="AH3515" s="105"/>
      <c r="AI3515" s="100">
        <v>16.46</v>
      </c>
      <c r="AJ3515" s="100">
        <v>-1.081731</v>
      </c>
      <c r="AK3515" s="100">
        <v>-0.18</v>
      </c>
      <c r="AM3515" s="96">
        <v>42509</v>
      </c>
      <c r="AN3515" s="88">
        <f>_xll.BDH($A3515,AN$5,$AM$2,$AM$2)</f>
        <v>0</v>
      </c>
      <c r="AO3515" s="88" t="str">
        <f>IF(V3515&gt;0,_xll.BDH($A3515,AO$5,$AM$2,$AM$2),"#N/A N/A")</f>
        <v>#N/A N/A</v>
      </c>
      <c r="AP3515" s="88" t="str">
        <f>IF(V3515&gt;0,_xll.BDH($A3515,AP$5,$AM$2,$AM$2),"#N/A N/A")</f>
        <v>#N/A N/A</v>
      </c>
      <c r="AQ3515" s="88" t="str">
        <f>IF(V3515&gt;0,_xll.BDH($A3515,AQ$5,$AM$2,$AM$2),"#N/A N/A")</f>
        <v>#N/A N/A</v>
      </c>
      <c r="AR3515" s="88" t="str">
        <f>IF(V3515&gt;0,_xll.BDH($A3515,AR$5,$AM$2,$AM$2),"#N/A N/A")</f>
        <v>#N/A N/A</v>
      </c>
    </row>
    <row r="3516" spans="1:44" ht="15" x14ac:dyDescent="0.25">
      <c r="A3516" s="99" t="s">
        <v>3589</v>
      </c>
      <c r="B3516" s="99" t="s">
        <v>2005</v>
      </c>
      <c r="C3516" s="108" t="s">
        <v>9166</v>
      </c>
      <c r="D3516" s="108" t="s">
        <v>7582</v>
      </c>
      <c r="E3516" s="108" t="s">
        <v>36</v>
      </c>
      <c r="F3516" s="100" t="str">
        <f>VLOOKUP(E3516,Issuer!A:B,2,FALSE)</f>
        <v>SG</v>
      </c>
      <c r="G3516" s="108" t="s">
        <v>5690</v>
      </c>
      <c r="H3516" s="108" t="s">
        <v>5682</v>
      </c>
      <c r="I3516" s="109">
        <v>42206</v>
      </c>
      <c r="J3516" s="109">
        <v>42207</v>
      </c>
      <c r="K3516" s="109">
        <v>42524</v>
      </c>
      <c r="L3516" s="109">
        <v>42520</v>
      </c>
      <c r="M3516" s="108"/>
      <c r="N3516" s="110"/>
      <c r="O3516" s="111"/>
      <c r="P3516" s="99"/>
      <c r="Q3516" s="110">
        <v>0.01</v>
      </c>
      <c r="R3516" s="110">
        <v>0</v>
      </c>
      <c r="S3516" s="110">
        <v>0</v>
      </c>
      <c r="T3516" s="112">
        <v>0</v>
      </c>
      <c r="U3516" s="112"/>
      <c r="V3516" s="104">
        <v>0</v>
      </c>
      <c r="W3516" s="112">
        <v>60000</v>
      </c>
      <c r="X3516" s="112">
        <v>5000</v>
      </c>
      <c r="Y3516" s="112">
        <v>8.6</v>
      </c>
      <c r="Z3516" s="112"/>
      <c r="AA3516" s="110">
        <v>0.1</v>
      </c>
      <c r="AB3516" s="99"/>
      <c r="AC3516" s="100">
        <v>0.13501170000000001</v>
      </c>
      <c r="AD3516" s="100">
        <v>0.13262119999999999</v>
      </c>
      <c r="AE3516" s="100">
        <v>2.7492439999999999E-4</v>
      </c>
      <c r="AF3516" s="100">
        <v>1.1742809999999999E-3</v>
      </c>
      <c r="AG3516" s="100">
        <v>130.05260000000001</v>
      </c>
      <c r="AH3516" s="105"/>
      <c r="AI3516" s="100">
        <v>6.21</v>
      </c>
      <c r="AJ3516" s="100">
        <v>-2.96875</v>
      </c>
      <c r="AK3516" s="100">
        <v>-0.19</v>
      </c>
      <c r="AM3516" s="96">
        <v>42509</v>
      </c>
      <c r="AN3516" s="88">
        <f>_xll.BDH($A3516,AN$5,$AM$2,$AM$2)</f>
        <v>19895</v>
      </c>
      <c r="AO3516" s="88" t="str">
        <f>IF(V3516&gt;0,_xll.BDH($A3516,AO$5,$AM$2,$AM$2),"#N/A N/A")</f>
        <v>#N/A N/A</v>
      </c>
      <c r="AP3516" s="88" t="str">
        <f>IF(V3516&gt;0,_xll.BDH($A3516,AP$5,$AM$2,$AM$2),"#N/A N/A")</f>
        <v>#N/A N/A</v>
      </c>
      <c r="AQ3516" s="88" t="str">
        <f>IF(V3516&gt;0,_xll.BDH($A3516,AQ$5,$AM$2,$AM$2),"#N/A N/A")</f>
        <v>#N/A N/A</v>
      </c>
      <c r="AR3516" s="88" t="str">
        <f>IF(V3516&gt;0,_xll.BDH($A3516,AR$5,$AM$2,$AM$2),"#N/A N/A")</f>
        <v>#N/A N/A</v>
      </c>
    </row>
    <row r="3517" spans="1:44" ht="15" x14ac:dyDescent="0.25">
      <c r="A3517" s="99" t="s">
        <v>3590</v>
      </c>
      <c r="B3517" s="99" t="s">
        <v>127</v>
      </c>
      <c r="C3517" s="108" t="s">
        <v>9293</v>
      </c>
      <c r="D3517" s="108" t="s">
        <v>5712</v>
      </c>
      <c r="E3517" s="108" t="s">
        <v>39</v>
      </c>
      <c r="F3517" s="100" t="str">
        <f>VLOOKUP(E3517,Issuer!A:B,2,FALSE)</f>
        <v>GS</v>
      </c>
      <c r="G3517" s="108" t="s">
        <v>5826</v>
      </c>
      <c r="H3517" s="108" t="s">
        <v>5682</v>
      </c>
      <c r="I3517" s="109">
        <v>42354</v>
      </c>
      <c r="J3517" s="109">
        <v>42355</v>
      </c>
      <c r="K3517" s="109">
        <v>42551</v>
      </c>
      <c r="L3517" s="109">
        <v>42545</v>
      </c>
      <c r="M3517" s="108"/>
      <c r="N3517" s="110"/>
      <c r="O3517" s="111"/>
      <c r="P3517" s="99"/>
      <c r="Q3517" s="110">
        <v>0.69</v>
      </c>
      <c r="R3517" s="110">
        <v>-0.02</v>
      </c>
      <c r="S3517" s="110">
        <v>-2.8169010000000001</v>
      </c>
      <c r="T3517" s="112">
        <v>0</v>
      </c>
      <c r="U3517" s="112"/>
      <c r="V3517" s="104">
        <v>0</v>
      </c>
      <c r="W3517" s="112">
        <v>80000</v>
      </c>
      <c r="X3517" s="112">
        <v>2000</v>
      </c>
      <c r="Y3517" s="112">
        <v>4.5</v>
      </c>
      <c r="Z3517" s="112"/>
      <c r="AA3517" s="110">
        <v>1</v>
      </c>
      <c r="AB3517" s="99"/>
      <c r="AC3517" s="100">
        <v>0.74645070000000002</v>
      </c>
      <c r="AD3517" s="100">
        <v>0.32114759999999998</v>
      </c>
      <c r="AE3517" s="100">
        <v>5.3677819999999998E-3</v>
      </c>
      <c r="AF3517" s="100">
        <v>2.2862939999999999E-3</v>
      </c>
      <c r="AG3517" s="100">
        <v>55.453670000000002</v>
      </c>
      <c r="AH3517" s="105"/>
      <c r="AI3517" s="100">
        <v>5.1100000000000003</v>
      </c>
      <c r="AJ3517" s="100">
        <v>-0.77669900000000003</v>
      </c>
      <c r="AK3517" s="100">
        <v>-0.04</v>
      </c>
      <c r="AM3517" s="96">
        <v>42509</v>
      </c>
      <c r="AN3517" s="88">
        <f>_xll.BDH($A3517,AN$5,$AM$2,$AM$2)</f>
        <v>254</v>
      </c>
      <c r="AO3517" s="88" t="str">
        <f>IF(V3517&gt;0,_xll.BDH($A3517,AO$5,$AM$2,$AM$2),"#N/A N/A")</f>
        <v>#N/A N/A</v>
      </c>
      <c r="AP3517" s="88" t="str">
        <f>IF(V3517&gt;0,_xll.BDH($A3517,AP$5,$AM$2,$AM$2),"#N/A N/A")</f>
        <v>#N/A N/A</v>
      </c>
      <c r="AQ3517" s="88" t="str">
        <f>IF(V3517&gt;0,_xll.BDH($A3517,AQ$5,$AM$2,$AM$2),"#N/A N/A")</f>
        <v>#N/A N/A</v>
      </c>
      <c r="AR3517" s="88" t="str">
        <f>IF(V3517&gt;0,_xll.BDH($A3517,AR$5,$AM$2,$AM$2),"#N/A N/A")</f>
        <v>#N/A N/A</v>
      </c>
    </row>
    <row r="3518" spans="1:44" ht="15" x14ac:dyDescent="0.25">
      <c r="A3518" s="99" t="s">
        <v>3591</v>
      </c>
      <c r="B3518" s="99" t="s">
        <v>2407</v>
      </c>
      <c r="C3518" s="108" t="s">
        <v>9170</v>
      </c>
      <c r="D3518" s="108" t="s">
        <v>7983</v>
      </c>
      <c r="E3518" s="108" t="s">
        <v>35</v>
      </c>
      <c r="F3518" s="100" t="str">
        <f>VLOOKUP(E3518,Issuer!A:B,2,FALSE)</f>
        <v>MB</v>
      </c>
      <c r="G3518" s="108" t="s">
        <v>5744</v>
      </c>
      <c r="H3518" s="108" t="s">
        <v>5682</v>
      </c>
      <c r="I3518" s="109">
        <v>42355</v>
      </c>
      <c r="J3518" s="109">
        <v>42356</v>
      </c>
      <c r="K3518" s="109">
        <v>42556</v>
      </c>
      <c r="L3518" s="109">
        <v>42549</v>
      </c>
      <c r="M3518" s="108"/>
      <c r="N3518" s="110"/>
      <c r="O3518" s="111"/>
      <c r="P3518" s="99"/>
      <c r="Q3518" s="110">
        <v>1.6E-2</v>
      </c>
      <c r="R3518" s="110">
        <v>0</v>
      </c>
      <c r="S3518" s="110">
        <v>0</v>
      </c>
      <c r="T3518" s="112">
        <v>0</v>
      </c>
      <c r="U3518" s="112"/>
      <c r="V3518" s="104">
        <v>0</v>
      </c>
      <c r="W3518" s="112">
        <v>15000</v>
      </c>
      <c r="X3518" s="112">
        <v>1000</v>
      </c>
      <c r="Y3518" s="112">
        <v>3.88</v>
      </c>
      <c r="Z3518" s="112"/>
      <c r="AA3518" s="110">
        <v>1</v>
      </c>
      <c r="AB3518" s="99"/>
      <c r="AC3518" s="100">
        <v>7.0592360000000007E-2</v>
      </c>
      <c r="AD3518" s="100">
        <v>0.24572869999999999</v>
      </c>
      <c r="AE3518" s="100">
        <v>1.4456219999999999E-3</v>
      </c>
      <c r="AF3518" s="100">
        <v>7.4282839999999998E-4</v>
      </c>
      <c r="AG3518" s="100">
        <v>52.374569999999999</v>
      </c>
      <c r="AH3518" s="105"/>
      <c r="AI3518" s="100">
        <v>2.92</v>
      </c>
      <c r="AJ3518" s="100">
        <v>-1.6835020000000001</v>
      </c>
      <c r="AK3518" s="100">
        <v>-0.05</v>
      </c>
      <c r="AM3518" s="96">
        <v>42509</v>
      </c>
      <c r="AN3518" s="88">
        <f>_xll.BDH($A3518,AN$5,$AM$2,$AM$2)</f>
        <v>15000</v>
      </c>
      <c r="AO3518" s="88" t="str">
        <f>IF(V3518&gt;0,_xll.BDH($A3518,AO$5,$AM$2,$AM$2),"#N/A N/A")</f>
        <v>#N/A N/A</v>
      </c>
      <c r="AP3518" s="88" t="str">
        <f>IF(V3518&gt;0,_xll.BDH($A3518,AP$5,$AM$2,$AM$2),"#N/A N/A")</f>
        <v>#N/A N/A</v>
      </c>
      <c r="AQ3518" s="88" t="str">
        <f>IF(V3518&gt;0,_xll.BDH($A3518,AQ$5,$AM$2,$AM$2),"#N/A N/A")</f>
        <v>#N/A N/A</v>
      </c>
      <c r="AR3518" s="88" t="str">
        <f>IF(V3518&gt;0,_xll.BDH($A3518,AR$5,$AM$2,$AM$2),"#N/A N/A")</f>
        <v>#N/A N/A</v>
      </c>
    </row>
    <row r="3519" spans="1:44" ht="15" x14ac:dyDescent="0.25">
      <c r="A3519" s="99" t="s">
        <v>3592</v>
      </c>
      <c r="B3519" s="99" t="s">
        <v>315</v>
      </c>
      <c r="C3519" s="108" t="s">
        <v>9164</v>
      </c>
      <c r="D3519" s="108" t="s">
        <v>5879</v>
      </c>
      <c r="E3519" s="108" t="s">
        <v>33</v>
      </c>
      <c r="F3519" s="100" t="str">
        <f>VLOOKUP(E3519,Issuer!A:B,2,FALSE)</f>
        <v>JP</v>
      </c>
      <c r="G3519" s="108" t="s">
        <v>5748</v>
      </c>
      <c r="H3519" s="108" t="s">
        <v>5682</v>
      </c>
      <c r="I3519" s="109">
        <v>42206</v>
      </c>
      <c r="J3519" s="109">
        <v>42207</v>
      </c>
      <c r="K3519" s="109">
        <v>42664</v>
      </c>
      <c r="L3519" s="109">
        <v>42660</v>
      </c>
      <c r="M3519" s="108"/>
      <c r="N3519" s="110"/>
      <c r="O3519" s="111"/>
      <c r="P3519" s="99"/>
      <c r="Q3519" s="110">
        <v>1.2999999999999999E-2</v>
      </c>
      <c r="R3519" s="110">
        <v>0</v>
      </c>
      <c r="S3519" s="110">
        <v>0</v>
      </c>
      <c r="T3519" s="112">
        <v>0</v>
      </c>
      <c r="U3519" s="112"/>
      <c r="V3519" s="104">
        <v>0</v>
      </c>
      <c r="W3519" s="112">
        <v>200000</v>
      </c>
      <c r="X3519" s="112">
        <v>1000</v>
      </c>
      <c r="Y3519" s="112">
        <v>14.38</v>
      </c>
      <c r="Z3519" s="112"/>
      <c r="AA3519" s="110">
        <v>0.1</v>
      </c>
      <c r="AB3519" s="99"/>
      <c r="AC3519" s="100">
        <v>0.1071464</v>
      </c>
      <c r="AD3519" s="100">
        <v>6.4713690000000004E-2</v>
      </c>
      <c r="AE3519" s="100">
        <v>1.157101E-3</v>
      </c>
      <c r="AF3519" s="100">
        <v>1.6987710000000001E-4</v>
      </c>
      <c r="AG3519" s="100">
        <v>46.398249999999997</v>
      </c>
      <c r="AH3519" s="105"/>
      <c r="AI3519" s="100">
        <v>9.43</v>
      </c>
      <c r="AJ3519" s="100">
        <v>0</v>
      </c>
      <c r="AK3519" s="100">
        <v>0</v>
      </c>
      <c r="AM3519" s="96">
        <v>42509</v>
      </c>
      <c r="AN3519" s="88">
        <f>_xll.BDH($A3519,AN$5,$AM$2,$AM$2)</f>
        <v>350</v>
      </c>
      <c r="AO3519" s="88" t="str">
        <f>IF(V3519&gt;0,_xll.BDH($A3519,AO$5,$AM$2,$AM$2),"#N/A N/A")</f>
        <v>#N/A N/A</v>
      </c>
      <c r="AP3519" s="88" t="str">
        <f>IF(V3519&gt;0,_xll.BDH($A3519,AP$5,$AM$2,$AM$2),"#N/A N/A")</f>
        <v>#N/A N/A</v>
      </c>
      <c r="AQ3519" s="88" t="str">
        <f>IF(V3519&gt;0,_xll.BDH($A3519,AQ$5,$AM$2,$AM$2),"#N/A N/A")</f>
        <v>#N/A N/A</v>
      </c>
      <c r="AR3519" s="88" t="str">
        <f>IF(V3519&gt;0,_xll.BDH($A3519,AR$5,$AM$2,$AM$2),"#N/A N/A")</f>
        <v>#N/A N/A</v>
      </c>
    </row>
    <row r="3520" spans="1:44" ht="15" x14ac:dyDescent="0.25">
      <c r="A3520" s="99" t="s">
        <v>3593</v>
      </c>
      <c r="B3520" s="99" t="s">
        <v>400</v>
      </c>
      <c r="C3520" s="108" t="s">
        <v>9163</v>
      </c>
      <c r="D3520" s="108" t="s">
        <v>5966</v>
      </c>
      <c r="E3520" s="108" t="s">
        <v>39</v>
      </c>
      <c r="F3520" s="100" t="str">
        <f>VLOOKUP(E3520,Issuer!A:B,2,FALSE)</f>
        <v>GS</v>
      </c>
      <c r="G3520" s="108" t="s">
        <v>5826</v>
      </c>
      <c r="H3520" s="108" t="s">
        <v>5682</v>
      </c>
      <c r="I3520" s="109">
        <v>42206</v>
      </c>
      <c r="J3520" s="109">
        <v>42207</v>
      </c>
      <c r="K3520" s="109">
        <v>42733</v>
      </c>
      <c r="L3520" s="109">
        <v>42725</v>
      </c>
      <c r="M3520" s="108"/>
      <c r="N3520" s="110"/>
      <c r="O3520" s="111"/>
      <c r="P3520" s="99"/>
      <c r="Q3520" s="110">
        <v>1.7999999999999999E-2</v>
      </c>
      <c r="R3520" s="110">
        <v>0</v>
      </c>
      <c r="S3520" s="110">
        <v>0</v>
      </c>
      <c r="T3520" s="112">
        <v>0</v>
      </c>
      <c r="U3520" s="112"/>
      <c r="V3520" s="104">
        <v>0</v>
      </c>
      <c r="W3520" s="112">
        <v>80000</v>
      </c>
      <c r="X3520" s="112">
        <v>20000</v>
      </c>
      <c r="Y3520" s="112">
        <v>9.8000000000000007</v>
      </c>
      <c r="Z3520" s="112"/>
      <c r="AA3520" s="110">
        <v>0.1</v>
      </c>
      <c r="AB3520" s="99"/>
      <c r="AC3520" s="100">
        <v>0.1510379</v>
      </c>
      <c r="AD3520" s="100">
        <v>8.0132499999999995E-2</v>
      </c>
      <c r="AE3520" s="100">
        <v>9.0995080000000003E-4</v>
      </c>
      <c r="AF3520" s="100">
        <v>1.2643490000000001E-4</v>
      </c>
      <c r="AG3520" s="100">
        <v>72.948830000000001</v>
      </c>
      <c r="AH3520" s="105"/>
      <c r="AI3520" s="100">
        <v>5.01</v>
      </c>
      <c r="AJ3520" s="100">
        <v>0</v>
      </c>
      <c r="AK3520" s="100">
        <v>0</v>
      </c>
      <c r="AM3520" s="96">
        <v>42509</v>
      </c>
      <c r="AN3520" s="88">
        <f>_xll.BDH($A3520,AN$5,$AM$2,$AM$2)</f>
        <v>2460</v>
      </c>
      <c r="AO3520" s="88" t="str">
        <f>IF(V3520&gt;0,_xll.BDH($A3520,AO$5,$AM$2,$AM$2),"#N/A N/A")</f>
        <v>#N/A N/A</v>
      </c>
      <c r="AP3520" s="88" t="str">
        <f>IF(V3520&gt;0,_xll.BDH($A3520,AP$5,$AM$2,$AM$2),"#N/A N/A")</f>
        <v>#N/A N/A</v>
      </c>
      <c r="AQ3520" s="88" t="str">
        <f>IF(V3520&gt;0,_xll.BDH($A3520,AQ$5,$AM$2,$AM$2),"#N/A N/A")</f>
        <v>#N/A N/A</v>
      </c>
      <c r="AR3520" s="88" t="str">
        <f>IF(V3520&gt;0,_xll.BDH($A3520,AR$5,$AM$2,$AM$2),"#N/A N/A")</f>
        <v>#N/A N/A</v>
      </c>
    </row>
    <row r="3521" spans="1:44" ht="15" x14ac:dyDescent="0.25">
      <c r="A3521" s="99" t="s">
        <v>3594</v>
      </c>
      <c r="B3521" s="99" t="s">
        <v>2035</v>
      </c>
      <c r="C3521" s="108" t="s">
        <v>9169</v>
      </c>
      <c r="D3521" s="108" t="s">
        <v>7610</v>
      </c>
      <c r="E3521" s="108" t="s">
        <v>36</v>
      </c>
      <c r="F3521" s="100" t="str">
        <f>VLOOKUP(E3521,Issuer!A:B,2,FALSE)</f>
        <v>SG</v>
      </c>
      <c r="G3521" s="108" t="s">
        <v>5690</v>
      </c>
      <c r="H3521" s="108" t="s">
        <v>5682</v>
      </c>
      <c r="I3521" s="109">
        <v>42354</v>
      </c>
      <c r="J3521" s="109">
        <v>42356</v>
      </c>
      <c r="K3521" s="109">
        <v>42709</v>
      </c>
      <c r="L3521" s="109">
        <v>42703</v>
      </c>
      <c r="M3521" s="108"/>
      <c r="N3521" s="110"/>
      <c r="O3521" s="111"/>
      <c r="P3521" s="99"/>
      <c r="Q3521" s="110">
        <v>0.106</v>
      </c>
      <c r="R3521" s="110">
        <v>-4.0000000000000001E-3</v>
      </c>
      <c r="S3521" s="110">
        <v>-3.6363639999999999</v>
      </c>
      <c r="T3521" s="112">
        <v>1140000</v>
      </c>
      <c r="U3521" s="112">
        <v>120990</v>
      </c>
      <c r="V3521" s="104">
        <v>6</v>
      </c>
      <c r="W3521" s="112">
        <v>80000</v>
      </c>
      <c r="X3521" s="112">
        <v>5000</v>
      </c>
      <c r="Y3521" s="112">
        <v>10.38</v>
      </c>
      <c r="Z3521" s="112"/>
      <c r="AA3521" s="110">
        <v>0.1</v>
      </c>
      <c r="AB3521" s="99"/>
      <c r="AC3521" s="100">
        <v>0.44604650000000001</v>
      </c>
      <c r="AD3521" s="100">
        <v>9.7505330000000001E-2</v>
      </c>
      <c r="AE3521" s="100">
        <v>2.634356E-3</v>
      </c>
      <c r="AF3521" s="100">
        <v>3.5006259999999998E-4</v>
      </c>
      <c r="AG3521" s="100">
        <v>58.863289999999999</v>
      </c>
      <c r="AH3521" s="105"/>
      <c r="AI3521" s="100">
        <v>9.15</v>
      </c>
      <c r="AJ3521" s="100">
        <v>-0.65146579999999998</v>
      </c>
      <c r="AK3521" s="100">
        <v>-0.06</v>
      </c>
      <c r="AM3521" s="96">
        <v>42509</v>
      </c>
      <c r="AN3521" s="88">
        <f>_xll.BDH($A3521,AN$5,$AM$2,$AM$2)</f>
        <v>30</v>
      </c>
      <c r="AO3521" s="88">
        <f>IF(V3521&gt;0,_xll.BDH($A3521,AO$5,$AM$2,$AM$2),"#N/A N/A")</f>
        <v>0.10631599999999999</v>
      </c>
      <c r="AP3521" s="88">
        <f>IF(V3521&gt;0,_xll.BDH($A3521,AP$5,$AM$2,$AM$2),"#N/A N/A")</f>
        <v>0.105947</v>
      </c>
      <c r="AQ3521" s="88">
        <f>IF(V3521&gt;0,_xll.BDH($A3521,AQ$5,$AM$2,$AM$2),"#N/A N/A")</f>
        <v>570000</v>
      </c>
      <c r="AR3521" s="88">
        <f>IF(V3521&gt;0,_xll.BDH($A3521,AR$5,$AM$2,$AM$2),"#N/A N/A")</f>
        <v>570000</v>
      </c>
    </row>
    <row r="3522" spans="1:44" ht="15" x14ac:dyDescent="0.25">
      <c r="A3522" s="99" t="s">
        <v>3595</v>
      </c>
      <c r="B3522" s="99" t="s">
        <v>141</v>
      </c>
      <c r="C3522" s="108" t="s">
        <v>9168</v>
      </c>
      <c r="D3522" s="108" t="s">
        <v>5699</v>
      </c>
      <c r="E3522" s="108" t="s">
        <v>36</v>
      </c>
      <c r="F3522" s="100" t="str">
        <f>VLOOKUP(E3522,Issuer!A:B,2,FALSE)</f>
        <v>SG</v>
      </c>
      <c r="G3522" s="108" t="s">
        <v>5690</v>
      </c>
      <c r="H3522" s="108" t="s">
        <v>5682</v>
      </c>
      <c r="I3522" s="109">
        <v>42354</v>
      </c>
      <c r="J3522" s="109">
        <v>42356</v>
      </c>
      <c r="K3522" s="109">
        <v>42828</v>
      </c>
      <c r="L3522" s="109">
        <v>42822</v>
      </c>
      <c r="M3522" s="108"/>
      <c r="N3522" s="110"/>
      <c r="O3522" s="111"/>
      <c r="P3522" s="99"/>
      <c r="Q3522" s="110">
        <v>0.128</v>
      </c>
      <c r="R3522" s="110">
        <v>-1.9E-2</v>
      </c>
      <c r="S3522" s="110">
        <v>-12.92517</v>
      </c>
      <c r="T3522" s="112">
        <v>1680000</v>
      </c>
      <c r="U3522" s="112">
        <v>216970</v>
      </c>
      <c r="V3522" s="104">
        <v>14</v>
      </c>
      <c r="W3522" s="112">
        <v>500000</v>
      </c>
      <c r="X3522" s="112">
        <v>10000</v>
      </c>
      <c r="Y3522" s="112">
        <v>173</v>
      </c>
      <c r="Z3522" s="112"/>
      <c r="AA3522" s="110">
        <v>0.01</v>
      </c>
      <c r="AB3522" s="99"/>
      <c r="AC3522" s="100">
        <v>0.43193330000000002</v>
      </c>
      <c r="AD3522" s="100">
        <v>8.2784969999999992E-3</v>
      </c>
      <c r="AE3522" s="100">
        <v>5.7700820000000002E-3</v>
      </c>
      <c r="AF3522" s="100">
        <v>2.8966639999999997E-4</v>
      </c>
      <c r="AG3522" s="100">
        <v>32.234270000000002</v>
      </c>
      <c r="AH3522" s="105"/>
      <c r="AI3522" s="100">
        <v>157.19999999999999</v>
      </c>
      <c r="AJ3522" s="100">
        <v>-2.4208569999999998</v>
      </c>
      <c r="AK3522" s="100">
        <v>-3.9</v>
      </c>
      <c r="AM3522" s="96">
        <v>42509</v>
      </c>
      <c r="AN3522" s="88">
        <f>_xll.BDH($A3522,AN$5,$AM$2,$AM$2)</f>
        <v>800</v>
      </c>
      <c r="AO3522" s="88">
        <f>IF(V3522&gt;0,_xll.BDH($A3522,AO$5,$AM$2,$AM$2),"#N/A N/A")</f>
        <v>0.12909599999999999</v>
      </c>
      <c r="AP3522" s="88">
        <f>IF(V3522&gt;0,_xll.BDH($A3522,AP$5,$AM$2,$AM$2),"#N/A N/A")</f>
        <v>0.12952</v>
      </c>
      <c r="AQ3522" s="88">
        <f>IF(V3522&gt;0,_xll.BDH($A3522,AQ$5,$AM$2,$AM$2),"#N/A N/A")</f>
        <v>1150000</v>
      </c>
      <c r="AR3522" s="88">
        <f>IF(V3522&gt;0,_xll.BDH($A3522,AR$5,$AM$2,$AM$2),"#N/A N/A")</f>
        <v>500000</v>
      </c>
    </row>
    <row r="3523" spans="1:44" ht="15" x14ac:dyDescent="0.25">
      <c r="A3523" s="99" t="s">
        <v>3596</v>
      </c>
      <c r="B3523" s="99" t="s">
        <v>123</v>
      </c>
      <c r="C3523" s="108" t="s">
        <v>9172</v>
      </c>
      <c r="D3523" s="108" t="s">
        <v>5718</v>
      </c>
      <c r="E3523" s="108" t="s">
        <v>36</v>
      </c>
      <c r="F3523" s="100" t="str">
        <f>VLOOKUP(E3523,Issuer!A:B,2,FALSE)</f>
        <v>SG</v>
      </c>
      <c r="G3523" s="108" t="s">
        <v>5690</v>
      </c>
      <c r="H3523" s="108" t="s">
        <v>5682</v>
      </c>
      <c r="I3523" s="109">
        <v>42354</v>
      </c>
      <c r="J3523" s="109">
        <v>42356</v>
      </c>
      <c r="K3523" s="109">
        <v>42585</v>
      </c>
      <c r="L3523" s="109">
        <v>42579</v>
      </c>
      <c r="M3523" s="108"/>
      <c r="N3523" s="110"/>
      <c r="O3523" s="111"/>
      <c r="P3523" s="99"/>
      <c r="Q3523" s="110">
        <v>1.2999999999999999E-2</v>
      </c>
      <c r="R3523" s="110">
        <v>0</v>
      </c>
      <c r="S3523" s="110">
        <v>0</v>
      </c>
      <c r="T3523" s="112">
        <v>0</v>
      </c>
      <c r="U3523" s="112"/>
      <c r="V3523" s="104">
        <v>0</v>
      </c>
      <c r="W3523" s="112">
        <v>150000</v>
      </c>
      <c r="X3523" s="112">
        <v>10000</v>
      </c>
      <c r="Y3523" s="112">
        <v>29.8</v>
      </c>
      <c r="Z3523" s="112"/>
      <c r="AA3523" s="110">
        <v>0.1</v>
      </c>
      <c r="AB3523" s="99"/>
      <c r="AC3523" s="100">
        <v>5.8152500000000003E-2</v>
      </c>
      <c r="AD3523" s="100">
        <v>1.9518649999999999E-2</v>
      </c>
      <c r="AE3523" s="100">
        <v>8.8374310000000002E-4</v>
      </c>
      <c r="AF3523" s="100">
        <v>4.0955590000000001E-4</v>
      </c>
      <c r="AG3523" s="100">
        <v>78.770979999999994</v>
      </c>
      <c r="AH3523" s="105"/>
      <c r="AI3523" s="100">
        <v>16.46</v>
      </c>
      <c r="AJ3523" s="100">
        <v>-1.081731</v>
      </c>
      <c r="AK3523" s="100">
        <v>-0.18</v>
      </c>
      <c r="AM3523" s="96">
        <v>42509</v>
      </c>
      <c r="AN3523" s="88">
        <f>_xll.BDH($A3523,AN$5,$AM$2,$AM$2)</f>
        <v>0</v>
      </c>
      <c r="AO3523" s="88" t="str">
        <f>IF(V3523&gt;0,_xll.BDH($A3523,AO$5,$AM$2,$AM$2),"#N/A N/A")</f>
        <v>#N/A N/A</v>
      </c>
      <c r="AP3523" s="88" t="str">
        <f>IF(V3523&gt;0,_xll.BDH($A3523,AP$5,$AM$2,$AM$2),"#N/A N/A")</f>
        <v>#N/A N/A</v>
      </c>
      <c r="AQ3523" s="88" t="str">
        <f>IF(V3523&gt;0,_xll.BDH($A3523,AQ$5,$AM$2,$AM$2),"#N/A N/A")</f>
        <v>#N/A N/A</v>
      </c>
      <c r="AR3523" s="88" t="str">
        <f>IF(V3523&gt;0,_xll.BDH($A3523,AR$5,$AM$2,$AM$2),"#N/A N/A")</f>
        <v>#N/A N/A</v>
      </c>
    </row>
    <row r="3524" spans="1:44" ht="15" x14ac:dyDescent="0.25">
      <c r="A3524" s="99" t="s">
        <v>3597</v>
      </c>
      <c r="B3524" s="99" t="s">
        <v>200</v>
      </c>
      <c r="C3524" s="108" t="s">
        <v>9171</v>
      </c>
      <c r="D3524" s="108" t="s">
        <v>5768</v>
      </c>
      <c r="E3524" s="108" t="s">
        <v>35</v>
      </c>
      <c r="F3524" s="100" t="str">
        <f>VLOOKUP(E3524,Issuer!A:B,2,FALSE)</f>
        <v>MB</v>
      </c>
      <c r="G3524" s="108" t="s">
        <v>5744</v>
      </c>
      <c r="H3524" s="108" t="s">
        <v>5682</v>
      </c>
      <c r="I3524" s="109">
        <v>42355</v>
      </c>
      <c r="J3524" s="109">
        <v>42356</v>
      </c>
      <c r="K3524" s="109">
        <v>42584</v>
      </c>
      <c r="L3524" s="109">
        <v>42578</v>
      </c>
      <c r="M3524" s="108"/>
      <c r="N3524" s="110"/>
      <c r="O3524" s="111"/>
      <c r="P3524" s="99"/>
      <c r="Q3524" s="110">
        <v>6.5000000000000002E-2</v>
      </c>
      <c r="R3524" s="110">
        <v>0</v>
      </c>
      <c r="S3524" s="110">
        <v>0</v>
      </c>
      <c r="T3524" s="112">
        <v>0</v>
      </c>
      <c r="U3524" s="112"/>
      <c r="V3524" s="104">
        <v>0</v>
      </c>
      <c r="W3524" s="112">
        <v>40000</v>
      </c>
      <c r="X3524" s="112">
        <v>4000</v>
      </c>
      <c r="Y3524" s="112">
        <v>31.38</v>
      </c>
      <c r="Z3524" s="112"/>
      <c r="AA3524" s="110">
        <v>0.1</v>
      </c>
      <c r="AB3524" s="99"/>
      <c r="AC3524" s="100">
        <v>0.21851129999999999</v>
      </c>
      <c r="AD3524" s="100">
        <v>5.1224060000000002E-2</v>
      </c>
      <c r="AE3524" s="100">
        <v>3.6137909999999999E-3</v>
      </c>
      <c r="AF3524" s="100">
        <v>8.1022609999999997E-4</v>
      </c>
      <c r="AG3524" s="100">
        <v>45.883710000000001</v>
      </c>
      <c r="AH3524" s="105"/>
      <c r="AI3524" s="100">
        <v>27.25</v>
      </c>
      <c r="AJ3524" s="100">
        <v>0.55350549999999998</v>
      </c>
      <c r="AK3524" s="100">
        <v>0.15</v>
      </c>
      <c r="AM3524" s="96">
        <v>42509</v>
      </c>
      <c r="AN3524" s="88">
        <f>_xll.BDH($A3524,AN$5,$AM$2,$AM$2)</f>
        <v>940</v>
      </c>
      <c r="AO3524" s="88" t="str">
        <f>IF(V3524&gt;0,_xll.BDH($A3524,AO$5,$AM$2,$AM$2),"#N/A N/A")</f>
        <v>#N/A N/A</v>
      </c>
      <c r="AP3524" s="88" t="str">
        <f>IF(V3524&gt;0,_xll.BDH($A3524,AP$5,$AM$2,$AM$2),"#N/A N/A")</f>
        <v>#N/A N/A</v>
      </c>
      <c r="AQ3524" s="88" t="str">
        <f>IF(V3524&gt;0,_xll.BDH($A3524,AQ$5,$AM$2,$AM$2),"#N/A N/A")</f>
        <v>#N/A N/A</v>
      </c>
      <c r="AR3524" s="88" t="str">
        <f>IF(V3524&gt;0,_xll.BDH($A3524,AR$5,$AM$2,$AM$2),"#N/A N/A")</f>
        <v>#N/A N/A</v>
      </c>
    </row>
    <row r="3525" spans="1:44" ht="15" x14ac:dyDescent="0.25">
      <c r="A3525" s="99" t="s">
        <v>3598</v>
      </c>
      <c r="B3525" s="99" t="s">
        <v>237</v>
      </c>
      <c r="C3525" s="108" t="s">
        <v>9173</v>
      </c>
      <c r="D3525" s="108" t="s">
        <v>5815</v>
      </c>
      <c r="E3525" s="108" t="s">
        <v>35</v>
      </c>
      <c r="F3525" s="100" t="str">
        <f>VLOOKUP(E3525,Issuer!A:B,2,FALSE)</f>
        <v>MB</v>
      </c>
      <c r="G3525" s="108" t="s">
        <v>5744</v>
      </c>
      <c r="H3525" s="108" t="s">
        <v>5682</v>
      </c>
      <c r="I3525" s="109">
        <v>42355</v>
      </c>
      <c r="J3525" s="109">
        <v>42356</v>
      </c>
      <c r="K3525" s="109">
        <v>42584</v>
      </c>
      <c r="L3525" s="109">
        <v>42578</v>
      </c>
      <c r="M3525" s="108"/>
      <c r="N3525" s="110"/>
      <c r="O3525" s="111"/>
      <c r="P3525" s="99"/>
      <c r="Q3525" s="110">
        <v>0.01</v>
      </c>
      <c r="R3525" s="110">
        <v>0</v>
      </c>
      <c r="S3525" s="110">
        <v>0</v>
      </c>
      <c r="T3525" s="112">
        <v>0</v>
      </c>
      <c r="U3525" s="112"/>
      <c r="V3525" s="104">
        <v>0</v>
      </c>
      <c r="W3525" s="112">
        <v>40000</v>
      </c>
      <c r="X3525" s="112">
        <v>4000</v>
      </c>
      <c r="Y3525" s="112">
        <v>67.38</v>
      </c>
      <c r="Z3525" s="112"/>
      <c r="AA3525" s="110">
        <v>0.1</v>
      </c>
      <c r="AB3525" s="99"/>
      <c r="AC3525" s="100">
        <v>3.3411700000000003E-2</v>
      </c>
      <c r="AD3525" s="100">
        <v>9.231609E-3</v>
      </c>
      <c r="AE3525" s="100">
        <v>1.7450810000000001E-3</v>
      </c>
      <c r="AF3525" s="100">
        <v>3.9637610000000002E-4</v>
      </c>
      <c r="AG3525" s="100">
        <v>36.08802</v>
      </c>
      <c r="AH3525" s="105"/>
      <c r="AI3525" s="100">
        <v>49.25</v>
      </c>
      <c r="AJ3525" s="100">
        <v>1.546392</v>
      </c>
      <c r="AK3525" s="100">
        <v>0.75</v>
      </c>
      <c r="AM3525" s="96">
        <v>42509</v>
      </c>
      <c r="AN3525" s="88">
        <f>_xll.BDH($A3525,AN$5,$AM$2,$AM$2)</f>
        <v>6084</v>
      </c>
      <c r="AO3525" s="88" t="str">
        <f>IF(V3525&gt;0,_xll.BDH($A3525,AO$5,$AM$2,$AM$2),"#N/A N/A")</f>
        <v>#N/A N/A</v>
      </c>
      <c r="AP3525" s="88" t="str">
        <f>IF(V3525&gt;0,_xll.BDH($A3525,AP$5,$AM$2,$AM$2),"#N/A N/A")</f>
        <v>#N/A N/A</v>
      </c>
      <c r="AQ3525" s="88" t="str">
        <f>IF(V3525&gt;0,_xll.BDH($A3525,AQ$5,$AM$2,$AM$2),"#N/A N/A")</f>
        <v>#N/A N/A</v>
      </c>
      <c r="AR3525" s="88" t="str">
        <f>IF(V3525&gt;0,_xll.BDH($A3525,AR$5,$AM$2,$AM$2),"#N/A N/A")</f>
        <v>#N/A N/A</v>
      </c>
    </row>
    <row r="3526" spans="1:44" ht="15" x14ac:dyDescent="0.25">
      <c r="A3526" s="99" t="s">
        <v>3599</v>
      </c>
      <c r="B3526" s="99" t="s">
        <v>132</v>
      </c>
      <c r="C3526" s="108" t="s">
        <v>9174</v>
      </c>
      <c r="D3526" s="108" t="s">
        <v>5694</v>
      </c>
      <c r="E3526" s="108" t="s">
        <v>35</v>
      </c>
      <c r="F3526" s="100" t="str">
        <f>VLOOKUP(E3526,Issuer!A:B,2,FALSE)</f>
        <v>MB</v>
      </c>
      <c r="G3526" s="108" t="s">
        <v>5744</v>
      </c>
      <c r="H3526" s="108" t="s">
        <v>5682</v>
      </c>
      <c r="I3526" s="109">
        <v>42355</v>
      </c>
      <c r="J3526" s="109">
        <v>42356</v>
      </c>
      <c r="K3526" s="109">
        <v>42556</v>
      </c>
      <c r="L3526" s="109">
        <v>42549</v>
      </c>
      <c r="M3526" s="108"/>
      <c r="N3526" s="110"/>
      <c r="O3526" s="111"/>
      <c r="P3526" s="99"/>
      <c r="Q3526" s="110">
        <v>0.05</v>
      </c>
      <c r="R3526" s="110">
        <v>-4.0000000000000001E-3</v>
      </c>
      <c r="S3526" s="110">
        <v>-7.4074070000000001</v>
      </c>
      <c r="T3526" s="112">
        <v>2880000</v>
      </c>
      <c r="U3526" s="112">
        <v>151870</v>
      </c>
      <c r="V3526" s="104">
        <v>22</v>
      </c>
      <c r="W3526" s="112">
        <v>40000</v>
      </c>
      <c r="X3526" s="112">
        <v>10000</v>
      </c>
      <c r="Y3526" s="112">
        <v>27.68</v>
      </c>
      <c r="Z3526" s="112"/>
      <c r="AA3526" s="110">
        <v>0.1</v>
      </c>
      <c r="AB3526" s="99"/>
      <c r="AC3526" s="100">
        <v>0.23358290000000001</v>
      </c>
      <c r="AD3526" s="100">
        <v>7.729772E-2</v>
      </c>
      <c r="AE3526" s="100">
        <v>2.683791E-3</v>
      </c>
      <c r="AF3526" s="100">
        <v>1.2949579999999999E-3</v>
      </c>
      <c r="AG3526" s="100">
        <v>45.533340000000003</v>
      </c>
      <c r="AH3526" s="105"/>
      <c r="AI3526" s="100">
        <v>24.25</v>
      </c>
      <c r="AJ3526" s="100">
        <v>-0.20576130000000001</v>
      </c>
      <c r="AK3526" s="100">
        <v>-0.05</v>
      </c>
      <c r="AM3526" s="96">
        <v>42509</v>
      </c>
      <c r="AN3526" s="88">
        <f>_xll.BDH($A3526,AN$5,$AM$2,$AM$2)</f>
        <v>110</v>
      </c>
      <c r="AO3526" s="88">
        <f>IF(V3526&gt;0,_xll.BDH($A3526,AO$5,$AM$2,$AM$2),"#N/A N/A")</f>
        <v>5.2339999999999998E-2</v>
      </c>
      <c r="AP3526" s="88">
        <f>IF(V3526&gt;0,_xll.BDH($A3526,AP$5,$AM$2,$AM$2),"#N/A N/A")</f>
        <v>5.3124999999999999E-2</v>
      </c>
      <c r="AQ3526" s="88">
        <f>IF(V3526&gt;0,_xll.BDH($A3526,AQ$5,$AM$2,$AM$2),"#N/A N/A")</f>
        <v>1440000</v>
      </c>
      <c r="AR3526" s="88">
        <f>IF(V3526&gt;0,_xll.BDH($A3526,AR$5,$AM$2,$AM$2),"#N/A N/A")</f>
        <v>1440000</v>
      </c>
    </row>
    <row r="3527" spans="1:44" ht="15" x14ac:dyDescent="0.25">
      <c r="A3527" s="99" t="s">
        <v>3600</v>
      </c>
      <c r="B3527" s="99" t="s">
        <v>237</v>
      </c>
      <c r="C3527" s="108" t="s">
        <v>9175</v>
      </c>
      <c r="D3527" s="108" t="s">
        <v>5815</v>
      </c>
      <c r="E3527" s="108" t="s">
        <v>37</v>
      </c>
      <c r="F3527" s="100" t="str">
        <f>VLOOKUP(E3527,Issuer!A:B,2,FALSE)</f>
        <v>UB</v>
      </c>
      <c r="G3527" s="108" t="s">
        <v>5732</v>
      </c>
      <c r="H3527" s="108" t="s">
        <v>5706</v>
      </c>
      <c r="I3527" s="109">
        <v>42355</v>
      </c>
      <c r="J3527" s="109">
        <v>42356</v>
      </c>
      <c r="K3527" s="109">
        <v>42523</v>
      </c>
      <c r="L3527" s="109">
        <v>42517</v>
      </c>
      <c r="M3527" s="108"/>
      <c r="N3527" s="110"/>
      <c r="O3527" s="111"/>
      <c r="P3527" s="99"/>
      <c r="Q3527" s="110">
        <v>0.93</v>
      </c>
      <c r="R3527" s="110">
        <v>-0.08</v>
      </c>
      <c r="S3527" s="110">
        <v>-7.9207919999999996</v>
      </c>
      <c r="T3527" s="112">
        <v>0</v>
      </c>
      <c r="U3527" s="112"/>
      <c r="V3527" s="104">
        <v>0</v>
      </c>
      <c r="W3527" s="112">
        <v>80000</v>
      </c>
      <c r="X3527" s="112">
        <v>4000</v>
      </c>
      <c r="Y3527" s="112">
        <v>57.95</v>
      </c>
      <c r="Z3527" s="112"/>
      <c r="AA3527" s="110">
        <v>0.1</v>
      </c>
      <c r="AB3527" s="99"/>
      <c r="AC3527" s="100">
        <v>-0.85392109999999999</v>
      </c>
      <c r="AD3527" s="100">
        <v>3.2191980000000002E-2</v>
      </c>
      <c r="AE3527" s="100">
        <v>2.2281570000000001E-3</v>
      </c>
      <c r="AF3527" s="100">
        <v>6.5693380000000001E-3</v>
      </c>
      <c r="AG3527" s="100">
        <v>73.770200000000003</v>
      </c>
      <c r="AH3527" s="105"/>
      <c r="AI3527" s="100">
        <v>49.25</v>
      </c>
      <c r="AJ3527" s="100">
        <v>1.546392</v>
      </c>
      <c r="AK3527" s="100">
        <v>0.75</v>
      </c>
      <c r="AM3527" s="96">
        <v>42509</v>
      </c>
      <c r="AN3527" s="88">
        <f>_xll.BDH($A3527,AN$5,$AM$2,$AM$2)</f>
        <v>0</v>
      </c>
      <c r="AO3527" s="88" t="str">
        <f>IF(V3527&gt;0,_xll.BDH($A3527,AO$5,$AM$2,$AM$2),"#N/A N/A")</f>
        <v>#N/A N/A</v>
      </c>
      <c r="AP3527" s="88" t="str">
        <f>IF(V3527&gt;0,_xll.BDH($A3527,AP$5,$AM$2,$AM$2),"#N/A N/A")</f>
        <v>#N/A N/A</v>
      </c>
      <c r="AQ3527" s="88" t="str">
        <f>IF(V3527&gt;0,_xll.BDH($A3527,AQ$5,$AM$2,$AM$2),"#N/A N/A")</f>
        <v>#N/A N/A</v>
      </c>
      <c r="AR3527" s="88" t="str">
        <f>IF(V3527&gt;0,_xll.BDH($A3527,AR$5,$AM$2,$AM$2),"#N/A N/A")</f>
        <v>#N/A N/A</v>
      </c>
    </row>
    <row r="3528" spans="1:44" ht="15" x14ac:dyDescent="0.25">
      <c r="A3528" s="99" t="s">
        <v>3601</v>
      </c>
      <c r="B3528" s="99" t="s">
        <v>303</v>
      </c>
      <c r="C3528" s="108" t="s">
        <v>9176</v>
      </c>
      <c r="D3528" s="108" t="s">
        <v>5887</v>
      </c>
      <c r="E3528" s="108" t="s">
        <v>33</v>
      </c>
      <c r="F3528" s="100" t="str">
        <f>VLOOKUP(E3528,Issuer!A:B,2,FALSE)</f>
        <v>JP</v>
      </c>
      <c r="G3528" s="108" t="s">
        <v>5748</v>
      </c>
      <c r="H3528" s="108" t="s">
        <v>5682</v>
      </c>
      <c r="I3528" s="109">
        <v>42355</v>
      </c>
      <c r="J3528" s="109">
        <v>42356</v>
      </c>
      <c r="K3528" s="109">
        <v>42587</v>
      </c>
      <c r="L3528" s="109">
        <v>42583</v>
      </c>
      <c r="M3528" s="108"/>
      <c r="N3528" s="110"/>
      <c r="O3528" s="111"/>
      <c r="P3528" s="99"/>
      <c r="Q3528" s="110">
        <v>0.01</v>
      </c>
      <c r="R3528" s="110">
        <v>-4.0000000000000001E-3</v>
      </c>
      <c r="S3528" s="110">
        <v>-28.571429999999999</v>
      </c>
      <c r="T3528" s="112">
        <v>350000</v>
      </c>
      <c r="U3528" s="112">
        <v>3500</v>
      </c>
      <c r="V3528" s="104">
        <v>4</v>
      </c>
      <c r="W3528" s="112">
        <v>100000</v>
      </c>
      <c r="X3528" s="112">
        <v>5000</v>
      </c>
      <c r="Y3528" s="112">
        <v>43.88</v>
      </c>
      <c r="Z3528" s="112"/>
      <c r="AA3528" s="110">
        <v>0.1</v>
      </c>
      <c r="AB3528" s="99"/>
      <c r="AC3528" s="100">
        <v>4.6693310000000002E-2</v>
      </c>
      <c r="AD3528" s="100">
        <v>1.774216E-2</v>
      </c>
      <c r="AE3528" s="100">
        <v>1.5614979999999999E-3</v>
      </c>
      <c r="AF3528" s="100">
        <v>3.166267E-4</v>
      </c>
      <c r="AG3528" s="100">
        <v>35.716230000000003</v>
      </c>
      <c r="AH3528" s="105"/>
      <c r="AI3528" s="100">
        <v>33.25</v>
      </c>
      <c r="AJ3528" s="100">
        <v>-0.89418779999999998</v>
      </c>
      <c r="AK3528" s="100">
        <v>-0.3</v>
      </c>
      <c r="AM3528" s="96">
        <v>42509</v>
      </c>
      <c r="AN3528" s="88">
        <f>_xll.BDH($A3528,AN$5,$AM$2,$AM$2)</f>
        <v>97730</v>
      </c>
      <c r="AO3528" s="88">
        <f>IF(V3528&gt;0,_xll.BDH($A3528,AO$5,$AM$2,$AM$2),"#N/A N/A")</f>
        <v>0.01</v>
      </c>
      <c r="AP3528" s="88" t="str">
        <f>IF(V3528&gt;0,_xll.BDH($A3528,AP$5,$AM$2,$AM$2),"#N/A N/A")</f>
        <v>#N/A N/A</v>
      </c>
      <c r="AQ3528" s="88">
        <f>IF(V3528&gt;0,_xll.BDH($A3528,AQ$5,$AM$2,$AM$2),"#N/A N/A")</f>
        <v>350000</v>
      </c>
      <c r="AR3528" s="88" t="str">
        <f>IF(V3528&gt;0,_xll.BDH($A3528,AR$5,$AM$2,$AM$2),"#N/A N/A")</f>
        <v>#N/A N/A</v>
      </c>
    </row>
    <row r="3529" spans="1:44" ht="15" x14ac:dyDescent="0.25">
      <c r="A3529" s="99" t="s">
        <v>3602</v>
      </c>
      <c r="B3529" s="99" t="s">
        <v>1711</v>
      </c>
      <c r="C3529" s="108" t="s">
        <v>9177</v>
      </c>
      <c r="D3529" s="108" t="s">
        <v>7287</v>
      </c>
      <c r="E3529" s="108" t="s">
        <v>33</v>
      </c>
      <c r="F3529" s="100" t="str">
        <f>VLOOKUP(E3529,Issuer!A:B,2,FALSE)</f>
        <v>JP</v>
      </c>
      <c r="G3529" s="108" t="s">
        <v>5748</v>
      </c>
      <c r="H3529" s="108" t="s">
        <v>5682</v>
      </c>
      <c r="I3529" s="109">
        <v>42355</v>
      </c>
      <c r="J3529" s="109">
        <v>42356</v>
      </c>
      <c r="K3529" s="109">
        <v>43041</v>
      </c>
      <c r="L3529" s="109">
        <v>43035</v>
      </c>
      <c r="M3529" s="108"/>
      <c r="N3529" s="110"/>
      <c r="O3529" s="111"/>
      <c r="P3529" s="99"/>
      <c r="Q3529" s="110">
        <v>0.217</v>
      </c>
      <c r="R3529" s="110">
        <v>-1.0999999999999999E-2</v>
      </c>
      <c r="S3529" s="110">
        <v>-4.8245610000000001</v>
      </c>
      <c r="T3529" s="112">
        <v>920000</v>
      </c>
      <c r="U3529" s="112">
        <v>199880</v>
      </c>
      <c r="V3529" s="104">
        <v>10</v>
      </c>
      <c r="W3529" s="112">
        <v>100000</v>
      </c>
      <c r="X3529" s="112">
        <v>10000</v>
      </c>
      <c r="Y3529" s="112">
        <v>9</v>
      </c>
      <c r="Z3529" s="112"/>
      <c r="AA3529" s="110">
        <v>0.1</v>
      </c>
      <c r="AB3529" s="99"/>
      <c r="AC3529" s="100">
        <v>0.57971569999999994</v>
      </c>
      <c r="AD3529" s="100">
        <v>5.6818559999999997E-2</v>
      </c>
      <c r="AE3529" s="100">
        <v>3.765582E-3</v>
      </c>
      <c r="AF3529" s="100">
        <v>1.9547499999999999E-4</v>
      </c>
      <c r="AG3529" s="100">
        <v>64.203090000000003</v>
      </c>
      <c r="AH3529" s="105"/>
      <c r="AI3529" s="100">
        <v>8.42</v>
      </c>
      <c r="AJ3529" s="100">
        <v>-2.3201860000000001</v>
      </c>
      <c r="AK3529" s="100">
        <v>-0.2</v>
      </c>
      <c r="AM3529" s="96">
        <v>42509</v>
      </c>
      <c r="AN3529" s="88">
        <f>_xll.BDH($A3529,AN$5,$AM$2,$AM$2)</f>
        <v>20</v>
      </c>
      <c r="AO3529" s="88">
        <f>IF(V3529&gt;0,_xll.BDH($A3529,AO$5,$AM$2,$AM$2),"#N/A N/A")</f>
        <v>0.216696</v>
      </c>
      <c r="AP3529" s="88">
        <f>IF(V3529&gt;0,_xll.BDH($A3529,AP$5,$AM$2,$AM$2),"#N/A N/A")</f>
        <v>0.21782599999999999</v>
      </c>
      <c r="AQ3529" s="88">
        <f>IF(V3529&gt;0,_xll.BDH($A3529,AQ$5,$AM$2,$AM$2),"#N/A N/A")</f>
        <v>460000</v>
      </c>
      <c r="AR3529" s="88">
        <f>IF(V3529&gt;0,_xll.BDH($A3529,AR$5,$AM$2,$AM$2),"#N/A N/A")</f>
        <v>460000</v>
      </c>
    </row>
    <row r="3530" spans="1:44" ht="15" x14ac:dyDescent="0.25">
      <c r="A3530" s="99" t="s">
        <v>3603</v>
      </c>
      <c r="B3530" s="99" t="s">
        <v>123</v>
      </c>
      <c r="C3530" s="108" t="s">
        <v>9179</v>
      </c>
      <c r="D3530" s="108" t="s">
        <v>5718</v>
      </c>
      <c r="E3530" s="108" t="s">
        <v>39</v>
      </c>
      <c r="F3530" s="100" t="str">
        <f>VLOOKUP(E3530,Issuer!A:B,2,FALSE)</f>
        <v>GS</v>
      </c>
      <c r="G3530" s="108" t="s">
        <v>5826</v>
      </c>
      <c r="H3530" s="108" t="s">
        <v>5682</v>
      </c>
      <c r="I3530" s="109">
        <v>42355</v>
      </c>
      <c r="J3530" s="109">
        <v>42356</v>
      </c>
      <c r="K3530" s="109">
        <v>42551</v>
      </c>
      <c r="L3530" s="109">
        <v>42545</v>
      </c>
      <c r="M3530" s="108"/>
      <c r="N3530" s="110"/>
      <c r="O3530" s="111"/>
      <c r="P3530" s="99"/>
      <c r="Q3530" s="110">
        <v>1.4999999999999999E-2</v>
      </c>
      <c r="R3530" s="110">
        <v>0</v>
      </c>
      <c r="S3530" s="110">
        <v>0</v>
      </c>
      <c r="T3530" s="112">
        <v>0</v>
      </c>
      <c r="U3530" s="112"/>
      <c r="V3530" s="104">
        <v>0</v>
      </c>
      <c r="W3530" s="112">
        <v>100000</v>
      </c>
      <c r="X3530" s="112">
        <v>10000</v>
      </c>
      <c r="Y3530" s="112">
        <v>25</v>
      </c>
      <c r="Z3530" s="112"/>
      <c r="AA3530" s="110">
        <v>0.1</v>
      </c>
      <c r="AB3530" s="99"/>
      <c r="AC3530" s="100">
        <v>7.764944E-2</v>
      </c>
      <c r="AD3530" s="100">
        <v>3.0309619999999999E-2</v>
      </c>
      <c r="AE3530" s="100">
        <v>8.1681539999999995E-4</v>
      </c>
      <c r="AF3530" s="100">
        <v>7.2221730000000004E-4</v>
      </c>
      <c r="AG3530" s="100">
        <v>85.255690000000001</v>
      </c>
      <c r="AH3530" s="105"/>
      <c r="AI3530" s="100">
        <v>16.46</v>
      </c>
      <c r="AJ3530" s="100">
        <v>-1.081731</v>
      </c>
      <c r="AK3530" s="100">
        <v>-0.18</v>
      </c>
      <c r="AM3530" s="96">
        <v>42509</v>
      </c>
      <c r="AN3530" s="88">
        <f>_xll.BDH($A3530,AN$5,$AM$2,$AM$2)</f>
        <v>3500</v>
      </c>
      <c r="AO3530" s="88" t="str">
        <f>IF(V3530&gt;0,_xll.BDH($A3530,AO$5,$AM$2,$AM$2),"#N/A N/A")</f>
        <v>#N/A N/A</v>
      </c>
      <c r="AP3530" s="88" t="str">
        <f>IF(V3530&gt;0,_xll.BDH($A3530,AP$5,$AM$2,$AM$2),"#N/A N/A")</f>
        <v>#N/A N/A</v>
      </c>
      <c r="AQ3530" s="88" t="str">
        <f>IF(V3530&gt;0,_xll.BDH($A3530,AQ$5,$AM$2,$AM$2),"#N/A N/A")</f>
        <v>#N/A N/A</v>
      </c>
      <c r="AR3530" s="88" t="str">
        <f>IF(V3530&gt;0,_xll.BDH($A3530,AR$5,$AM$2,$AM$2),"#N/A N/A")</f>
        <v>#N/A N/A</v>
      </c>
    </row>
    <row r="3531" spans="1:44" ht="15" x14ac:dyDescent="0.25">
      <c r="A3531" s="99" t="s">
        <v>3604</v>
      </c>
      <c r="B3531" s="99" t="s">
        <v>141</v>
      </c>
      <c r="C3531" s="108" t="s">
        <v>9180</v>
      </c>
      <c r="D3531" s="108" t="s">
        <v>5699</v>
      </c>
      <c r="E3531" s="108" t="s">
        <v>36</v>
      </c>
      <c r="F3531" s="100" t="str">
        <f>VLOOKUP(E3531,Issuer!A:B,2,FALSE)</f>
        <v>SG</v>
      </c>
      <c r="G3531" s="108" t="s">
        <v>5690</v>
      </c>
      <c r="H3531" s="108" t="s">
        <v>5682</v>
      </c>
      <c r="I3531" s="109">
        <v>42207</v>
      </c>
      <c r="J3531" s="109">
        <v>42208</v>
      </c>
      <c r="K3531" s="109">
        <v>42557</v>
      </c>
      <c r="L3531" s="109">
        <v>42550</v>
      </c>
      <c r="M3531" s="108"/>
      <c r="N3531" s="110"/>
      <c r="O3531" s="111"/>
      <c r="P3531" s="99"/>
      <c r="Q3531" s="110">
        <v>0.16500000000000001</v>
      </c>
      <c r="R3531" s="110">
        <v>-4.1000000000000002E-2</v>
      </c>
      <c r="S3531" s="110">
        <v>-19.902909999999999</v>
      </c>
      <c r="T3531" s="112">
        <v>200000</v>
      </c>
      <c r="U3531" s="112">
        <v>33000</v>
      </c>
      <c r="V3531" s="104">
        <v>2</v>
      </c>
      <c r="W3531" s="112">
        <v>500000</v>
      </c>
      <c r="X3531" s="112">
        <v>10000</v>
      </c>
      <c r="Y3531" s="112">
        <v>140.88</v>
      </c>
      <c r="Z3531" s="112"/>
      <c r="AA3531" s="110">
        <v>0.01</v>
      </c>
      <c r="AB3531" s="99"/>
      <c r="AC3531" s="100">
        <v>0.9004084</v>
      </c>
      <c r="AD3531" s="100">
        <v>1.2805199999999999E-2</v>
      </c>
      <c r="AE3531" s="100">
        <v>1.0068760000000001E-3</v>
      </c>
      <c r="AF3531" s="100">
        <v>1.5249710000000001E-4</v>
      </c>
      <c r="AG3531" s="100">
        <v>23.422450000000001</v>
      </c>
      <c r="AH3531" s="105"/>
      <c r="AI3531" s="100">
        <v>157.19999999999999</v>
      </c>
      <c r="AJ3531" s="100">
        <v>-2.4208569999999998</v>
      </c>
      <c r="AK3531" s="100">
        <v>-3.9</v>
      </c>
      <c r="AM3531" s="96">
        <v>42509</v>
      </c>
      <c r="AN3531" s="88">
        <f>_xll.BDH($A3531,AN$5,$AM$2,$AM$2)</f>
        <v>22820</v>
      </c>
      <c r="AO3531" s="88" t="str">
        <f>IF(V3531&gt;0,_xll.BDH($A3531,AO$5,$AM$2,$AM$2),"#N/A N/A")</f>
        <v>#N/A N/A</v>
      </c>
      <c r="AP3531" s="88" t="str">
        <f>IF(V3531&gt;0,_xll.BDH($A3531,AP$5,$AM$2,$AM$2),"#N/A N/A")</f>
        <v>#N/A N/A</v>
      </c>
      <c r="AQ3531" s="88" t="str">
        <f>IF(V3531&gt;0,_xll.BDH($A3531,AQ$5,$AM$2,$AM$2),"#N/A N/A")</f>
        <v>#N/A N/A</v>
      </c>
      <c r="AR3531" s="88" t="str">
        <f>IF(V3531&gt;0,_xll.BDH($A3531,AR$5,$AM$2,$AM$2),"#N/A N/A")</f>
        <v>#N/A N/A</v>
      </c>
    </row>
    <row r="3532" spans="1:44" ht="15" x14ac:dyDescent="0.25">
      <c r="A3532" s="99" t="s">
        <v>3605</v>
      </c>
      <c r="B3532" s="99" t="s">
        <v>209</v>
      </c>
      <c r="C3532" s="108" t="s">
        <v>9178</v>
      </c>
      <c r="D3532" s="108" t="s">
        <v>5774</v>
      </c>
      <c r="E3532" s="108" t="s">
        <v>39</v>
      </c>
      <c r="F3532" s="100" t="str">
        <f>VLOOKUP(E3532,Issuer!A:B,2,FALSE)</f>
        <v>GS</v>
      </c>
      <c r="G3532" s="108" t="s">
        <v>5826</v>
      </c>
      <c r="H3532" s="108" t="s">
        <v>5682</v>
      </c>
      <c r="I3532" s="109">
        <v>42355</v>
      </c>
      <c r="J3532" s="109">
        <v>42356</v>
      </c>
      <c r="K3532" s="109">
        <v>42551</v>
      </c>
      <c r="L3532" s="109">
        <v>42545</v>
      </c>
      <c r="M3532" s="108"/>
      <c r="N3532" s="110"/>
      <c r="O3532" s="111"/>
      <c r="P3532" s="99"/>
      <c r="Q3532" s="110">
        <v>2.1000000000000001E-2</v>
      </c>
      <c r="R3532" s="110">
        <v>-8.9999999999999993E-3</v>
      </c>
      <c r="S3532" s="110">
        <v>-30</v>
      </c>
      <c r="T3532" s="112">
        <v>832000</v>
      </c>
      <c r="U3532" s="112">
        <v>18244</v>
      </c>
      <c r="V3532" s="104">
        <v>9</v>
      </c>
      <c r="W3532" s="112">
        <v>100000</v>
      </c>
      <c r="X3532" s="112">
        <v>2000</v>
      </c>
      <c r="Y3532" s="112">
        <v>46.98</v>
      </c>
      <c r="Z3532" s="112"/>
      <c r="AA3532" s="110">
        <v>0.1</v>
      </c>
      <c r="AB3532" s="99"/>
      <c r="AC3532" s="100">
        <v>0.1267045</v>
      </c>
      <c r="AD3532" s="100">
        <v>6.0323439999999999E-2</v>
      </c>
      <c r="AE3532" s="100">
        <v>3.0964030000000002E-3</v>
      </c>
      <c r="AF3532" s="100">
        <v>8.5168709999999999E-4</v>
      </c>
      <c r="AG3532" s="100">
        <v>23.783100000000001</v>
      </c>
      <c r="AH3532" s="105"/>
      <c r="AI3532" s="100">
        <v>42.7</v>
      </c>
      <c r="AJ3532" s="100">
        <v>-0.81300810000000001</v>
      </c>
      <c r="AK3532" s="100">
        <v>-0.35</v>
      </c>
      <c r="AM3532" s="96">
        <v>42509</v>
      </c>
      <c r="AN3532" s="88">
        <f>_xll.BDH($A3532,AN$5,$AM$2,$AM$2)</f>
        <v>6496</v>
      </c>
      <c r="AO3532" s="88" t="str">
        <f>IF(V3532&gt;0,_xll.BDH($A3532,AO$5,$AM$2,$AM$2),"#N/A N/A")</f>
        <v>#N/A N/A</v>
      </c>
      <c r="AP3532" s="88" t="str">
        <f>IF(V3532&gt;0,_xll.BDH($A3532,AP$5,$AM$2,$AM$2),"#N/A N/A")</f>
        <v>#N/A N/A</v>
      </c>
      <c r="AQ3532" s="88" t="str">
        <f>IF(V3532&gt;0,_xll.BDH($A3532,AQ$5,$AM$2,$AM$2),"#N/A N/A")</f>
        <v>#N/A N/A</v>
      </c>
      <c r="AR3532" s="88" t="str">
        <f>IF(V3532&gt;0,_xll.BDH($A3532,AR$5,$AM$2,$AM$2),"#N/A N/A")</f>
        <v>#N/A N/A</v>
      </c>
    </row>
    <row r="3533" spans="1:44" ht="15" x14ac:dyDescent="0.25">
      <c r="A3533" s="99" t="s">
        <v>3606</v>
      </c>
      <c r="B3533" s="99" t="s">
        <v>1668</v>
      </c>
      <c r="C3533" s="108" t="s">
        <v>9187</v>
      </c>
      <c r="D3533" s="108" t="s">
        <v>7248</v>
      </c>
      <c r="E3533" s="108" t="s">
        <v>35</v>
      </c>
      <c r="F3533" s="100" t="str">
        <f>VLOOKUP(E3533,Issuer!A:B,2,FALSE)</f>
        <v>MB</v>
      </c>
      <c r="G3533" s="108" t="s">
        <v>5744</v>
      </c>
      <c r="H3533" s="108" t="s">
        <v>5682</v>
      </c>
      <c r="I3533" s="109">
        <v>42208</v>
      </c>
      <c r="J3533" s="109">
        <v>42209</v>
      </c>
      <c r="K3533" s="109">
        <v>43103</v>
      </c>
      <c r="L3533" s="109">
        <v>43096</v>
      </c>
      <c r="M3533" s="108"/>
      <c r="N3533" s="110"/>
      <c r="O3533" s="111"/>
      <c r="P3533" s="99"/>
      <c r="Q3533" s="110">
        <v>0.16700000000000001</v>
      </c>
      <c r="R3533" s="110">
        <v>-1E-3</v>
      </c>
      <c r="S3533" s="110">
        <v>-0.59523809999999999</v>
      </c>
      <c r="T3533" s="112">
        <v>120000</v>
      </c>
      <c r="U3533" s="112">
        <v>20100</v>
      </c>
      <c r="V3533" s="104">
        <v>2</v>
      </c>
      <c r="W3533" s="112">
        <v>40000</v>
      </c>
      <c r="X3533" s="112">
        <v>20000</v>
      </c>
      <c r="Y3533" s="112">
        <v>5.98</v>
      </c>
      <c r="Z3533" s="112"/>
      <c r="AA3533" s="110">
        <v>0.1</v>
      </c>
      <c r="AB3533" s="99"/>
      <c r="AC3533" s="100">
        <v>0.66344910000000001</v>
      </c>
      <c r="AD3533" s="100">
        <v>6.4114779999999996E-2</v>
      </c>
      <c r="AE3533" s="100">
        <v>1.796399E-3</v>
      </c>
      <c r="AF3533" s="100">
        <v>1.712052E-4</v>
      </c>
      <c r="AG3533" s="100">
        <v>113.4134</v>
      </c>
      <c r="AH3533" s="105"/>
      <c r="AI3533" s="100">
        <v>3.9</v>
      </c>
      <c r="AJ3533" s="100">
        <v>-1.7632239999999999</v>
      </c>
      <c r="AK3533" s="100">
        <v>-7.0000000000000007E-2</v>
      </c>
      <c r="AM3533" s="96">
        <v>42509</v>
      </c>
      <c r="AN3533" s="88">
        <f>_xll.BDH($A3533,AN$5,$AM$2,$AM$2)</f>
        <v>0</v>
      </c>
      <c r="AO3533" s="88">
        <f>IF(V3533&gt;0,_xll.BDH($A3533,AO$5,$AM$2,$AM$2),"#N/A N/A")</f>
        <v>0.16700000000000001</v>
      </c>
      <c r="AP3533" s="88">
        <f>IF(V3533&gt;0,_xll.BDH($A3533,AP$5,$AM$2,$AM$2),"#N/A N/A")</f>
        <v>0.16800000000000001</v>
      </c>
      <c r="AQ3533" s="88">
        <f>IF(V3533&gt;0,_xll.BDH($A3533,AQ$5,$AM$2,$AM$2),"#N/A N/A")</f>
        <v>60000</v>
      </c>
      <c r="AR3533" s="88">
        <f>IF(V3533&gt;0,_xll.BDH($A3533,AR$5,$AM$2,$AM$2),"#N/A N/A")</f>
        <v>60000</v>
      </c>
    </row>
    <row r="3534" spans="1:44" ht="15" x14ac:dyDescent="0.25">
      <c r="A3534" s="99" t="s">
        <v>3607</v>
      </c>
      <c r="B3534" s="99" t="s">
        <v>2756</v>
      </c>
      <c r="C3534" s="108" t="s">
        <v>9182</v>
      </c>
      <c r="D3534" s="108" t="s">
        <v>8331</v>
      </c>
      <c r="E3534" s="108" t="s">
        <v>38</v>
      </c>
      <c r="F3534" s="100" t="str">
        <f>VLOOKUP(E3534,Issuer!A:B,2,FALSE)</f>
        <v>SC</v>
      </c>
      <c r="G3534" s="108"/>
      <c r="H3534" s="108" t="s">
        <v>5682</v>
      </c>
      <c r="I3534" s="109">
        <v>42208</v>
      </c>
      <c r="J3534" s="109">
        <v>42209</v>
      </c>
      <c r="K3534" s="109">
        <v>42583</v>
      </c>
      <c r="L3534" s="109">
        <v>42577</v>
      </c>
      <c r="M3534" s="108"/>
      <c r="N3534" s="110"/>
      <c r="O3534" s="111"/>
      <c r="P3534" s="99"/>
      <c r="Q3534" s="110">
        <v>7.1999999999999995E-2</v>
      </c>
      <c r="R3534" s="110">
        <v>-6.0000000000000001E-3</v>
      </c>
      <c r="S3534" s="110">
        <v>-7.6923079999999997</v>
      </c>
      <c r="T3534" s="112">
        <v>0</v>
      </c>
      <c r="U3534" s="112"/>
      <c r="V3534" s="104">
        <v>0</v>
      </c>
      <c r="W3534" s="112">
        <v>50000</v>
      </c>
      <c r="X3534" s="112">
        <v>2000</v>
      </c>
      <c r="Y3534" s="112">
        <v>2.8</v>
      </c>
      <c r="Z3534" s="112"/>
      <c r="AA3534" s="110">
        <v>1</v>
      </c>
      <c r="AB3534" s="99"/>
      <c r="AC3534" s="100">
        <v>0.2319447</v>
      </c>
      <c r="AD3534" s="100">
        <v>0.50595299999999999</v>
      </c>
      <c r="AE3534" s="100">
        <v>3.2164009999999998E-3</v>
      </c>
      <c r="AF3534" s="100">
        <v>9.0613339999999997E-4</v>
      </c>
      <c r="AG3534" s="100">
        <v>55.49539</v>
      </c>
      <c r="AH3534" s="105"/>
      <c r="AI3534" s="100">
        <v>2.37</v>
      </c>
      <c r="AJ3534" s="100">
        <v>-4.4354839999999998</v>
      </c>
      <c r="AK3534" s="100">
        <v>-0.11</v>
      </c>
      <c r="AM3534" s="96">
        <v>42509</v>
      </c>
      <c r="AN3534" s="88">
        <f>_xll.BDH($A3534,AN$5,$AM$2,$AM$2)</f>
        <v>542</v>
      </c>
      <c r="AO3534" s="88" t="str">
        <f>IF(V3534&gt;0,_xll.BDH($A3534,AO$5,$AM$2,$AM$2),"#N/A N/A")</f>
        <v>#N/A N/A</v>
      </c>
      <c r="AP3534" s="88" t="str">
        <f>IF(V3534&gt;0,_xll.BDH($A3534,AP$5,$AM$2,$AM$2),"#N/A N/A")</f>
        <v>#N/A N/A</v>
      </c>
      <c r="AQ3534" s="88" t="str">
        <f>IF(V3534&gt;0,_xll.BDH($A3534,AQ$5,$AM$2,$AM$2),"#N/A N/A")</f>
        <v>#N/A N/A</v>
      </c>
      <c r="AR3534" s="88" t="str">
        <f>IF(V3534&gt;0,_xll.BDH($A3534,AR$5,$AM$2,$AM$2),"#N/A N/A")</f>
        <v>#N/A N/A</v>
      </c>
    </row>
    <row r="3535" spans="1:44" ht="15" x14ac:dyDescent="0.25">
      <c r="A3535" s="99" t="s">
        <v>3608</v>
      </c>
      <c r="B3535" s="99" t="s">
        <v>282</v>
      </c>
      <c r="C3535" s="108" t="s">
        <v>9181</v>
      </c>
      <c r="D3535" s="108" t="s">
        <v>5861</v>
      </c>
      <c r="E3535" s="108" t="s">
        <v>39</v>
      </c>
      <c r="F3535" s="100" t="str">
        <f>VLOOKUP(E3535,Issuer!A:B,2,FALSE)</f>
        <v>GS</v>
      </c>
      <c r="G3535" s="108" t="s">
        <v>5826</v>
      </c>
      <c r="H3535" s="108" t="s">
        <v>5682</v>
      </c>
      <c r="I3535" s="109">
        <v>42356</v>
      </c>
      <c r="J3535" s="109">
        <v>42359</v>
      </c>
      <c r="K3535" s="109">
        <v>42555</v>
      </c>
      <c r="L3535" s="109">
        <v>42548</v>
      </c>
      <c r="M3535" s="108"/>
      <c r="N3535" s="110"/>
      <c r="O3535" s="111"/>
      <c r="P3535" s="99"/>
      <c r="Q3535" s="110">
        <v>2.4E-2</v>
      </c>
      <c r="R3535" s="110">
        <v>-3.0000000000000001E-3</v>
      </c>
      <c r="S3535" s="110">
        <v>-11.11111</v>
      </c>
      <c r="T3535" s="112">
        <v>0</v>
      </c>
      <c r="U3535" s="112"/>
      <c r="V3535" s="104">
        <v>0</v>
      </c>
      <c r="W3535" s="112">
        <v>80000</v>
      </c>
      <c r="X3535" s="112">
        <v>4000</v>
      </c>
      <c r="Y3535" s="112">
        <v>13.28</v>
      </c>
      <c r="Z3535" s="112"/>
      <c r="AA3535" s="110">
        <v>0.1</v>
      </c>
      <c r="AB3535" s="99"/>
      <c r="AC3535" s="100">
        <v>0.20483219999999999</v>
      </c>
      <c r="AD3535" s="100">
        <v>0.1238398</v>
      </c>
      <c r="AE3535" s="100">
        <v>1.167829E-3</v>
      </c>
      <c r="AF3535" s="100">
        <v>4.4798869999999999E-4</v>
      </c>
      <c r="AG3535" s="100">
        <v>54.091520000000003</v>
      </c>
      <c r="AH3535" s="105"/>
      <c r="AI3535" s="100">
        <v>11.72</v>
      </c>
      <c r="AJ3535" s="100">
        <v>-1.3468009999999999</v>
      </c>
      <c r="AK3535" s="100">
        <v>-0.16</v>
      </c>
      <c r="AM3535" s="96">
        <v>42509</v>
      </c>
      <c r="AN3535" s="88">
        <f>_xll.BDH($A3535,AN$5,$AM$2,$AM$2)</f>
        <v>3360</v>
      </c>
      <c r="AO3535" s="88" t="str">
        <f>IF(V3535&gt;0,_xll.BDH($A3535,AO$5,$AM$2,$AM$2),"#N/A N/A")</f>
        <v>#N/A N/A</v>
      </c>
      <c r="AP3535" s="88" t="str">
        <f>IF(V3535&gt;0,_xll.BDH($A3535,AP$5,$AM$2,$AM$2),"#N/A N/A")</f>
        <v>#N/A N/A</v>
      </c>
      <c r="AQ3535" s="88" t="str">
        <f>IF(V3535&gt;0,_xll.BDH($A3535,AQ$5,$AM$2,$AM$2),"#N/A N/A")</f>
        <v>#N/A N/A</v>
      </c>
      <c r="AR3535" s="88" t="str">
        <f>IF(V3535&gt;0,_xll.BDH($A3535,AR$5,$AM$2,$AM$2),"#N/A N/A")</f>
        <v>#N/A N/A</v>
      </c>
    </row>
    <row r="3536" spans="1:44" ht="15" x14ac:dyDescent="0.25">
      <c r="A3536" s="99" t="s">
        <v>3609</v>
      </c>
      <c r="B3536" s="99" t="s">
        <v>1668</v>
      </c>
      <c r="C3536" s="108" t="s">
        <v>9190</v>
      </c>
      <c r="D3536" s="108" t="s">
        <v>7248</v>
      </c>
      <c r="E3536" s="108" t="s">
        <v>38</v>
      </c>
      <c r="F3536" s="100" t="str">
        <f>VLOOKUP(E3536,Issuer!A:B,2,FALSE)</f>
        <v>SC</v>
      </c>
      <c r="G3536" s="108"/>
      <c r="H3536" s="108" t="s">
        <v>5682</v>
      </c>
      <c r="I3536" s="109">
        <v>42208</v>
      </c>
      <c r="J3536" s="109">
        <v>42209</v>
      </c>
      <c r="K3536" s="109">
        <v>42618</v>
      </c>
      <c r="L3536" s="109">
        <v>42612</v>
      </c>
      <c r="M3536" s="108"/>
      <c r="N3536" s="110"/>
      <c r="O3536" s="111"/>
      <c r="P3536" s="99"/>
      <c r="Q3536" s="110">
        <v>0.105</v>
      </c>
      <c r="R3536" s="110">
        <v>-6.0000000000000001E-3</v>
      </c>
      <c r="S3536" s="110">
        <v>-5.405405</v>
      </c>
      <c r="T3536" s="112">
        <v>0</v>
      </c>
      <c r="U3536" s="112"/>
      <c r="V3536" s="104">
        <v>0</v>
      </c>
      <c r="W3536" s="112">
        <v>60000</v>
      </c>
      <c r="X3536" s="112">
        <v>2000</v>
      </c>
      <c r="Y3536" s="112">
        <v>5.8</v>
      </c>
      <c r="Z3536" s="112"/>
      <c r="AA3536" s="110">
        <v>1</v>
      </c>
      <c r="AB3536" s="99"/>
      <c r="AC3536" s="100">
        <v>0.1674262</v>
      </c>
      <c r="AD3536" s="100">
        <v>0.18279770000000001</v>
      </c>
      <c r="AE3536" s="100">
        <v>5.3867450000000001E-3</v>
      </c>
      <c r="AF3536" s="100">
        <v>1.5552210000000001E-3</v>
      </c>
      <c r="AG3536" s="100">
        <v>64.251270000000005</v>
      </c>
      <c r="AH3536" s="105"/>
      <c r="AI3536" s="100">
        <v>3.9</v>
      </c>
      <c r="AJ3536" s="100">
        <v>-1.7632239999999999</v>
      </c>
      <c r="AK3536" s="100">
        <v>-7.0000000000000007E-2</v>
      </c>
      <c r="AM3536" s="96">
        <v>42509</v>
      </c>
      <c r="AN3536" s="88">
        <f>_xll.BDH($A3536,AN$5,$AM$2,$AM$2)</f>
        <v>82</v>
      </c>
      <c r="AO3536" s="88" t="str">
        <f>IF(V3536&gt;0,_xll.BDH($A3536,AO$5,$AM$2,$AM$2),"#N/A N/A")</f>
        <v>#N/A N/A</v>
      </c>
      <c r="AP3536" s="88" t="str">
        <f>IF(V3536&gt;0,_xll.BDH($A3536,AP$5,$AM$2,$AM$2),"#N/A N/A")</f>
        <v>#N/A N/A</v>
      </c>
      <c r="AQ3536" s="88" t="str">
        <f>IF(V3536&gt;0,_xll.BDH($A3536,AQ$5,$AM$2,$AM$2),"#N/A N/A")</f>
        <v>#N/A N/A</v>
      </c>
      <c r="AR3536" s="88" t="str">
        <f>IF(V3536&gt;0,_xll.BDH($A3536,AR$5,$AM$2,$AM$2),"#N/A N/A")</f>
        <v>#N/A N/A</v>
      </c>
    </row>
    <row r="3537" spans="1:44" ht="15" x14ac:dyDescent="0.25">
      <c r="A3537" s="99" t="s">
        <v>3610</v>
      </c>
      <c r="B3537" s="99" t="s">
        <v>135</v>
      </c>
      <c r="C3537" s="108" t="s">
        <v>9186</v>
      </c>
      <c r="D3537" s="108" t="s">
        <v>5685</v>
      </c>
      <c r="E3537" s="108" t="s">
        <v>32</v>
      </c>
      <c r="F3537" s="100" t="str">
        <f>VLOOKUP(E3537,Issuer!A:B,2,FALSE)</f>
        <v>HS</v>
      </c>
      <c r="G3537" s="108" t="s">
        <v>5688</v>
      </c>
      <c r="H3537" s="108" t="s">
        <v>5682</v>
      </c>
      <c r="I3537" s="109">
        <v>42356</v>
      </c>
      <c r="J3537" s="109">
        <v>42359</v>
      </c>
      <c r="K3537" s="109">
        <v>42550</v>
      </c>
      <c r="L3537" s="109">
        <v>42544</v>
      </c>
      <c r="M3537" s="108"/>
      <c r="N3537" s="110"/>
      <c r="O3537" s="111"/>
      <c r="P3537" s="99"/>
      <c r="Q3537" s="110">
        <v>0.01</v>
      </c>
      <c r="R3537" s="110">
        <v>0</v>
      </c>
      <c r="S3537" s="110">
        <v>0</v>
      </c>
      <c r="T3537" s="112">
        <v>50000</v>
      </c>
      <c r="U3537" s="112">
        <v>500</v>
      </c>
      <c r="V3537" s="104">
        <v>1</v>
      </c>
      <c r="W3537" s="112">
        <v>200000</v>
      </c>
      <c r="X3537" s="112">
        <v>10000</v>
      </c>
      <c r="Y3537" s="112">
        <v>21100</v>
      </c>
      <c r="Z3537" s="112"/>
      <c r="AA3537" s="110">
        <v>9.0909088612534106E-5</v>
      </c>
      <c r="AB3537" s="99"/>
      <c r="AC3537" s="100">
        <v>0.14310300000000001</v>
      </c>
      <c r="AD3537" s="100">
        <v>1.452003E-4</v>
      </c>
      <c r="AE3537" s="100">
        <v>1.3815559999999999E-3</v>
      </c>
      <c r="AF3537" s="100">
        <v>2.8002920000000001E-4</v>
      </c>
      <c r="AG3537" s="100">
        <v>23.43918</v>
      </c>
      <c r="AH3537" s="105"/>
      <c r="AI3537" s="100">
        <v>19694.330000000002</v>
      </c>
      <c r="AJ3537" s="100">
        <v>-0.6661821</v>
      </c>
      <c r="AK3537" s="100">
        <v>-132.08000000000001</v>
      </c>
      <c r="AM3537" s="96">
        <v>42509</v>
      </c>
      <c r="AN3537" s="88">
        <f>_xll.BDH($A3537,AN$5,$AM$2,$AM$2)</f>
        <v>28960</v>
      </c>
      <c r="AO3537" s="88" t="str">
        <f>IF(V3537&gt;0,_xll.BDH($A3537,AO$5,$AM$2,$AM$2),"#N/A N/A")</f>
        <v>#N/A N/A</v>
      </c>
      <c r="AP3537" s="88" t="str">
        <f>IF(V3537&gt;0,_xll.BDH($A3537,AP$5,$AM$2,$AM$2),"#N/A N/A")</f>
        <v>#N/A N/A</v>
      </c>
      <c r="AQ3537" s="88" t="str">
        <f>IF(V3537&gt;0,_xll.BDH($A3537,AQ$5,$AM$2,$AM$2),"#N/A N/A")</f>
        <v>#N/A N/A</v>
      </c>
      <c r="AR3537" s="88" t="str">
        <f>IF(V3537&gt;0,_xll.BDH($A3537,AR$5,$AM$2,$AM$2),"#N/A N/A")</f>
        <v>#N/A N/A</v>
      </c>
    </row>
    <row r="3538" spans="1:44" ht="15" x14ac:dyDescent="0.25">
      <c r="A3538" s="99" t="s">
        <v>3611</v>
      </c>
      <c r="B3538" s="99" t="s">
        <v>1671</v>
      </c>
      <c r="C3538" s="108" t="s">
        <v>9183</v>
      </c>
      <c r="D3538" s="108" t="s">
        <v>7245</v>
      </c>
      <c r="E3538" s="108" t="s">
        <v>38</v>
      </c>
      <c r="F3538" s="100" t="str">
        <f>VLOOKUP(E3538,Issuer!A:B,2,FALSE)</f>
        <v>SC</v>
      </c>
      <c r="G3538" s="108"/>
      <c r="H3538" s="108" t="s">
        <v>5682</v>
      </c>
      <c r="I3538" s="109">
        <v>42208</v>
      </c>
      <c r="J3538" s="109">
        <v>42209</v>
      </c>
      <c r="K3538" s="109">
        <v>43157</v>
      </c>
      <c r="L3538" s="109">
        <v>43151</v>
      </c>
      <c r="M3538" s="108"/>
      <c r="N3538" s="110"/>
      <c r="O3538" s="111"/>
      <c r="P3538" s="99"/>
      <c r="Q3538" s="110">
        <v>0.14000000000000001</v>
      </c>
      <c r="R3538" s="110">
        <v>0</v>
      </c>
      <c r="S3538" s="110">
        <v>0</v>
      </c>
      <c r="T3538" s="112">
        <v>0</v>
      </c>
      <c r="U3538" s="112"/>
      <c r="V3538" s="104">
        <v>0</v>
      </c>
      <c r="W3538" s="112">
        <v>50000</v>
      </c>
      <c r="X3538" s="112">
        <v>5000</v>
      </c>
      <c r="Y3538" s="112">
        <v>46</v>
      </c>
      <c r="Z3538" s="112"/>
      <c r="AA3538" s="110">
        <v>0.01</v>
      </c>
      <c r="AB3538" s="99"/>
      <c r="AC3538" s="100">
        <v>0.64833649999999998</v>
      </c>
      <c r="AD3538" s="100">
        <v>9.5805879999999993E-3</v>
      </c>
      <c r="AE3538" s="100">
        <v>2.0979810000000001E-3</v>
      </c>
      <c r="AF3538" s="100">
        <v>1.132257E-4</v>
      </c>
      <c r="AG3538" s="100">
        <v>68.390240000000006</v>
      </c>
      <c r="AH3538" s="105"/>
      <c r="AI3538" s="100">
        <v>42.5</v>
      </c>
      <c r="AJ3538" s="100">
        <v>0.83036770000000004</v>
      </c>
      <c r="AK3538" s="100">
        <v>0.35</v>
      </c>
      <c r="AM3538" s="96">
        <v>42509</v>
      </c>
      <c r="AN3538" s="88">
        <f>_xll.BDH($A3538,AN$5,$AM$2,$AM$2)</f>
        <v>2035</v>
      </c>
      <c r="AO3538" s="88" t="str">
        <f>IF(V3538&gt;0,_xll.BDH($A3538,AO$5,$AM$2,$AM$2),"#N/A N/A")</f>
        <v>#N/A N/A</v>
      </c>
      <c r="AP3538" s="88" t="str">
        <f>IF(V3538&gt;0,_xll.BDH($A3538,AP$5,$AM$2,$AM$2),"#N/A N/A")</f>
        <v>#N/A N/A</v>
      </c>
      <c r="AQ3538" s="88" t="str">
        <f>IF(V3538&gt;0,_xll.BDH($A3538,AQ$5,$AM$2,$AM$2),"#N/A N/A")</f>
        <v>#N/A N/A</v>
      </c>
      <c r="AR3538" s="88" t="str">
        <f>IF(V3538&gt;0,_xll.BDH($A3538,AR$5,$AM$2,$AM$2),"#N/A N/A")</f>
        <v>#N/A N/A</v>
      </c>
    </row>
    <row r="3539" spans="1:44" ht="15" x14ac:dyDescent="0.25">
      <c r="A3539" s="99" t="s">
        <v>3612</v>
      </c>
      <c r="B3539" s="99" t="s">
        <v>400</v>
      </c>
      <c r="C3539" s="108" t="s">
        <v>9184</v>
      </c>
      <c r="D3539" s="108" t="s">
        <v>5966</v>
      </c>
      <c r="E3539" s="108" t="s">
        <v>30</v>
      </c>
      <c r="F3539" s="100" t="str">
        <f>VLOOKUP(E3539,Issuer!A:B,2,FALSE)</f>
        <v>CS</v>
      </c>
      <c r="G3539" s="108" t="s">
        <v>5686</v>
      </c>
      <c r="H3539" s="108" t="s">
        <v>5682</v>
      </c>
      <c r="I3539" s="109">
        <v>42208</v>
      </c>
      <c r="J3539" s="109">
        <v>42209</v>
      </c>
      <c r="K3539" s="109">
        <v>42550</v>
      </c>
      <c r="L3539" s="109">
        <v>42544</v>
      </c>
      <c r="M3539" s="108"/>
      <c r="N3539" s="110"/>
      <c r="O3539" s="111"/>
      <c r="P3539" s="99"/>
      <c r="Q3539" s="110">
        <v>0.01</v>
      </c>
      <c r="R3539" s="110">
        <v>0</v>
      </c>
      <c r="S3539" s="110">
        <v>0</v>
      </c>
      <c r="T3539" s="112">
        <v>0</v>
      </c>
      <c r="U3539" s="112"/>
      <c r="V3539" s="104">
        <v>0</v>
      </c>
      <c r="W3539" s="112">
        <v>120000</v>
      </c>
      <c r="X3539" s="112">
        <v>20000</v>
      </c>
      <c r="Y3539" s="112">
        <v>10</v>
      </c>
      <c r="Z3539" s="112"/>
      <c r="AA3539" s="110">
        <v>0.1</v>
      </c>
      <c r="AB3539" s="99"/>
      <c r="AC3539" s="100">
        <v>0.1067343</v>
      </c>
      <c r="AD3539" s="100">
        <v>7.8546630000000006E-2</v>
      </c>
      <c r="AE3539" s="100">
        <v>3.1131410000000002E-4</v>
      </c>
      <c r="AF3539" s="100">
        <v>5.2209109999999995E-4</v>
      </c>
      <c r="AG3539" s="100">
        <v>139.51169999999999</v>
      </c>
      <c r="AH3539" s="105"/>
      <c r="AI3539" s="100">
        <v>5.01</v>
      </c>
      <c r="AJ3539" s="100">
        <v>0</v>
      </c>
      <c r="AK3539" s="100">
        <v>0</v>
      </c>
      <c r="AM3539" s="96">
        <v>42509</v>
      </c>
      <c r="AN3539" s="88">
        <f>_xll.BDH($A3539,AN$5,$AM$2,$AM$2)</f>
        <v>2660</v>
      </c>
      <c r="AO3539" s="88" t="str">
        <f>IF(V3539&gt;0,_xll.BDH($A3539,AO$5,$AM$2,$AM$2),"#N/A N/A")</f>
        <v>#N/A N/A</v>
      </c>
      <c r="AP3539" s="88" t="str">
        <f>IF(V3539&gt;0,_xll.BDH($A3539,AP$5,$AM$2,$AM$2),"#N/A N/A")</f>
        <v>#N/A N/A</v>
      </c>
      <c r="AQ3539" s="88" t="str">
        <f>IF(V3539&gt;0,_xll.BDH($A3539,AQ$5,$AM$2,$AM$2),"#N/A N/A")</f>
        <v>#N/A N/A</v>
      </c>
      <c r="AR3539" s="88" t="str">
        <f>IF(V3539&gt;0,_xll.BDH($A3539,AR$5,$AM$2,$AM$2),"#N/A N/A")</f>
        <v>#N/A N/A</v>
      </c>
    </row>
    <row r="3540" spans="1:44" ht="15" x14ac:dyDescent="0.25">
      <c r="A3540" s="99" t="s">
        <v>3613</v>
      </c>
      <c r="B3540" s="99" t="s">
        <v>2977</v>
      </c>
      <c r="C3540" s="108" t="s">
        <v>9185</v>
      </c>
      <c r="D3540" s="108" t="s">
        <v>8554</v>
      </c>
      <c r="E3540" s="108" t="s">
        <v>39</v>
      </c>
      <c r="F3540" s="100" t="str">
        <f>VLOOKUP(E3540,Issuer!A:B,2,FALSE)</f>
        <v>GS</v>
      </c>
      <c r="G3540" s="108" t="s">
        <v>5826</v>
      </c>
      <c r="H3540" s="108" t="s">
        <v>5682</v>
      </c>
      <c r="I3540" s="109">
        <v>42208</v>
      </c>
      <c r="J3540" s="109">
        <v>42209</v>
      </c>
      <c r="K3540" s="109">
        <v>42642</v>
      </c>
      <c r="L3540" s="109">
        <v>42636</v>
      </c>
      <c r="M3540" s="108"/>
      <c r="N3540" s="110"/>
      <c r="O3540" s="111"/>
      <c r="P3540" s="99"/>
      <c r="Q3540" s="110">
        <v>0.03</v>
      </c>
      <c r="R3540" s="110">
        <v>-3.0000000000000001E-3</v>
      </c>
      <c r="S3540" s="110">
        <v>-9.0909089999999999</v>
      </c>
      <c r="T3540" s="112">
        <v>100000</v>
      </c>
      <c r="U3540" s="112">
        <v>3000</v>
      </c>
      <c r="V3540" s="104">
        <v>2</v>
      </c>
      <c r="W3540" s="112">
        <v>100000</v>
      </c>
      <c r="X3540" s="112">
        <v>10000</v>
      </c>
      <c r="Y3540" s="112">
        <v>4.5999999999999996</v>
      </c>
      <c r="Z3540" s="112"/>
      <c r="AA3540" s="110">
        <v>0.1</v>
      </c>
      <c r="AB3540" s="99"/>
      <c r="AC3540" s="100">
        <v>0.33633839999999998</v>
      </c>
      <c r="AD3540" s="100">
        <v>0.18414730000000001</v>
      </c>
      <c r="AE3540" s="100">
        <v>5.2638399999999997E-4</v>
      </c>
      <c r="AF3540" s="100">
        <v>2.5670599999999999E-4</v>
      </c>
      <c r="AG3540" s="100">
        <v>134.8193</v>
      </c>
      <c r="AH3540" s="105"/>
      <c r="AI3540" s="100">
        <v>2.41</v>
      </c>
      <c r="AJ3540" s="100">
        <v>-1.6326529999999999</v>
      </c>
      <c r="AK3540" s="100">
        <v>-0.04</v>
      </c>
      <c r="AM3540" s="96">
        <v>42509</v>
      </c>
      <c r="AN3540" s="88">
        <f>_xll.BDH($A3540,AN$5,$AM$2,$AM$2)</f>
        <v>0</v>
      </c>
      <c r="AO3540" s="88">
        <f>IF(V3540&gt;0,_xll.BDH($A3540,AO$5,$AM$2,$AM$2),"#N/A N/A")</f>
        <v>2.8000000000000001E-2</v>
      </c>
      <c r="AP3540" s="88">
        <f>IF(V3540&gt;0,_xll.BDH($A3540,AP$5,$AM$2,$AM$2),"#N/A N/A")</f>
        <v>3.2000000000000001E-2</v>
      </c>
      <c r="AQ3540" s="88">
        <f>IF(V3540&gt;0,_xll.BDH($A3540,AQ$5,$AM$2,$AM$2),"#N/A N/A")</f>
        <v>50000</v>
      </c>
      <c r="AR3540" s="88">
        <f>IF(V3540&gt;0,_xll.BDH($A3540,AR$5,$AM$2,$AM$2),"#N/A N/A")</f>
        <v>50000</v>
      </c>
    </row>
    <row r="3541" spans="1:44" ht="15" x14ac:dyDescent="0.25">
      <c r="A3541" s="99" t="s">
        <v>3614</v>
      </c>
      <c r="B3541" s="99" t="s">
        <v>154</v>
      </c>
      <c r="C3541" s="108" t="s">
        <v>9188</v>
      </c>
      <c r="D3541" s="108" t="s">
        <v>5705</v>
      </c>
      <c r="E3541" s="108" t="s">
        <v>32</v>
      </c>
      <c r="F3541" s="100" t="str">
        <f>VLOOKUP(E3541,Issuer!A:B,2,FALSE)</f>
        <v>HS</v>
      </c>
      <c r="G3541" s="108" t="s">
        <v>5688</v>
      </c>
      <c r="H3541" s="108" t="s">
        <v>5682</v>
      </c>
      <c r="I3541" s="109">
        <v>42356</v>
      </c>
      <c r="J3541" s="109">
        <v>42359</v>
      </c>
      <c r="K3541" s="109">
        <v>42520</v>
      </c>
      <c r="L3541" s="109">
        <v>42514</v>
      </c>
      <c r="M3541" s="108"/>
      <c r="N3541" s="110"/>
      <c r="O3541" s="111"/>
      <c r="P3541" s="99"/>
      <c r="Q3541" s="110">
        <v>0.01</v>
      </c>
      <c r="R3541" s="110">
        <v>0</v>
      </c>
      <c r="S3541" s="110">
        <v>0</v>
      </c>
      <c r="T3541" s="112">
        <v>0</v>
      </c>
      <c r="U3541" s="112"/>
      <c r="V3541" s="104">
        <v>0</v>
      </c>
      <c r="W3541" s="112">
        <v>200000</v>
      </c>
      <c r="X3541" s="112">
        <v>10000</v>
      </c>
      <c r="Y3541" s="112">
        <v>9968</v>
      </c>
      <c r="Z3541" s="112"/>
      <c r="AA3541" s="110">
        <v>2.5000000000000001E-4</v>
      </c>
      <c r="AB3541" s="99"/>
      <c r="AC3541" s="100">
        <v>8.3927390000000004E-2</v>
      </c>
      <c r="AD3541" s="100">
        <v>1.403148E-4</v>
      </c>
      <c r="AE3541" s="100">
        <v>5.5853599999999999E-4</v>
      </c>
      <c r="AF3541" s="100">
        <v>1.838232E-3</v>
      </c>
      <c r="AG3541" s="100">
        <v>76.716080000000005</v>
      </c>
      <c r="AH3541" s="105"/>
      <c r="AI3541" s="100">
        <v>8243.2000000000007</v>
      </c>
      <c r="AJ3541" s="100">
        <v>-0.69642130000000002</v>
      </c>
      <c r="AK3541" s="100">
        <v>-57.81</v>
      </c>
      <c r="AM3541" s="96">
        <v>42509</v>
      </c>
      <c r="AN3541" s="88">
        <f>_xll.BDH($A3541,AN$5,$AM$2,$AM$2)</f>
        <v>10370</v>
      </c>
      <c r="AO3541" s="88" t="str">
        <f>IF(V3541&gt;0,_xll.BDH($A3541,AO$5,$AM$2,$AM$2),"#N/A N/A")</f>
        <v>#N/A N/A</v>
      </c>
      <c r="AP3541" s="88" t="str">
        <f>IF(V3541&gt;0,_xll.BDH($A3541,AP$5,$AM$2,$AM$2),"#N/A N/A")</f>
        <v>#N/A N/A</v>
      </c>
      <c r="AQ3541" s="88" t="str">
        <f>IF(V3541&gt;0,_xll.BDH($A3541,AQ$5,$AM$2,$AM$2),"#N/A N/A")</f>
        <v>#N/A N/A</v>
      </c>
      <c r="AR3541" s="88" t="str">
        <f>IF(V3541&gt;0,_xll.BDH($A3541,AR$5,$AM$2,$AM$2),"#N/A N/A")</f>
        <v>#N/A N/A</v>
      </c>
    </row>
    <row r="3542" spans="1:44" ht="15" x14ac:dyDescent="0.25">
      <c r="A3542" s="99" t="s">
        <v>3615</v>
      </c>
      <c r="B3542" s="99" t="s">
        <v>211</v>
      </c>
      <c r="C3542" s="108" t="s">
        <v>9193</v>
      </c>
      <c r="D3542" s="108" t="s">
        <v>5787</v>
      </c>
      <c r="E3542" s="108" t="s">
        <v>32</v>
      </c>
      <c r="F3542" s="100" t="str">
        <f>VLOOKUP(E3542,Issuer!A:B,2,FALSE)</f>
        <v>HS</v>
      </c>
      <c r="G3542" s="108" t="s">
        <v>5688</v>
      </c>
      <c r="H3542" s="108" t="s">
        <v>5682</v>
      </c>
      <c r="I3542" s="109">
        <v>42356</v>
      </c>
      <c r="J3542" s="109">
        <v>42359</v>
      </c>
      <c r="K3542" s="109">
        <v>42643</v>
      </c>
      <c r="L3542" s="109">
        <v>42639</v>
      </c>
      <c r="M3542" s="108"/>
      <c r="N3542" s="110"/>
      <c r="O3542" s="111"/>
      <c r="P3542" s="99"/>
      <c r="Q3542" s="110">
        <v>0.01</v>
      </c>
      <c r="R3542" s="110">
        <v>0</v>
      </c>
      <c r="S3542" s="110">
        <v>0</v>
      </c>
      <c r="T3542" s="112">
        <v>0</v>
      </c>
      <c r="U3542" s="112"/>
      <c r="V3542" s="104">
        <v>0</v>
      </c>
      <c r="W3542" s="112">
        <v>80000</v>
      </c>
      <c r="X3542" s="112">
        <v>1000</v>
      </c>
      <c r="Y3542" s="112">
        <v>5.51</v>
      </c>
      <c r="Z3542" s="112"/>
      <c r="AA3542" s="110">
        <v>1</v>
      </c>
      <c r="AB3542" s="99"/>
      <c r="AC3542" s="100">
        <v>3.1791529999999998E-2</v>
      </c>
      <c r="AD3542" s="100">
        <v>8.1794220000000001E-2</v>
      </c>
      <c r="AE3542" s="100">
        <v>1.7184170000000001E-3</v>
      </c>
      <c r="AF3542" s="100">
        <v>1.6119330000000001E-4</v>
      </c>
      <c r="AG3542" s="100">
        <v>37.134509999999999</v>
      </c>
      <c r="AH3542" s="105"/>
      <c r="AI3542" s="100">
        <v>3.83</v>
      </c>
      <c r="AJ3542" s="100">
        <v>-0.51948050000000001</v>
      </c>
      <c r="AK3542" s="100">
        <v>-0.02</v>
      </c>
      <c r="AM3542" s="96">
        <v>42509</v>
      </c>
      <c r="AN3542" s="88">
        <f>_xll.BDH($A3542,AN$5,$AM$2,$AM$2)</f>
        <v>115</v>
      </c>
      <c r="AO3542" s="88" t="str">
        <f>IF(V3542&gt;0,_xll.BDH($A3542,AO$5,$AM$2,$AM$2),"#N/A N/A")</f>
        <v>#N/A N/A</v>
      </c>
      <c r="AP3542" s="88" t="str">
        <f>IF(V3542&gt;0,_xll.BDH($A3542,AP$5,$AM$2,$AM$2),"#N/A N/A")</f>
        <v>#N/A N/A</v>
      </c>
      <c r="AQ3542" s="88" t="str">
        <f>IF(V3542&gt;0,_xll.BDH($A3542,AQ$5,$AM$2,$AM$2),"#N/A N/A")</f>
        <v>#N/A N/A</v>
      </c>
      <c r="AR3542" s="88" t="str">
        <f>IF(V3542&gt;0,_xll.BDH($A3542,AR$5,$AM$2,$AM$2),"#N/A N/A")</f>
        <v>#N/A N/A</v>
      </c>
    </row>
    <row r="3543" spans="1:44" ht="15" x14ac:dyDescent="0.25">
      <c r="A3543" s="99" t="s">
        <v>3616</v>
      </c>
      <c r="B3543" s="99" t="s">
        <v>125</v>
      </c>
      <c r="C3543" s="108" t="s">
        <v>9189</v>
      </c>
      <c r="D3543" s="108" t="s">
        <v>5680</v>
      </c>
      <c r="E3543" s="108" t="s">
        <v>32</v>
      </c>
      <c r="F3543" s="100" t="str">
        <f>VLOOKUP(E3543,Issuer!A:B,2,FALSE)</f>
        <v>HS</v>
      </c>
      <c r="G3543" s="108" t="s">
        <v>5688</v>
      </c>
      <c r="H3543" s="108" t="s">
        <v>5682</v>
      </c>
      <c r="I3543" s="109">
        <v>42356</v>
      </c>
      <c r="J3543" s="109">
        <v>42359</v>
      </c>
      <c r="K3543" s="109">
        <v>42551</v>
      </c>
      <c r="L3543" s="109">
        <v>42545</v>
      </c>
      <c r="M3543" s="108"/>
      <c r="N3543" s="110"/>
      <c r="O3543" s="111"/>
      <c r="P3543" s="99"/>
      <c r="Q3543" s="110">
        <v>0.76</v>
      </c>
      <c r="R3543" s="110">
        <v>-0.09</v>
      </c>
      <c r="S3543" s="110">
        <v>-10.588240000000001</v>
      </c>
      <c r="T3543" s="112">
        <v>0</v>
      </c>
      <c r="U3543" s="112"/>
      <c r="V3543" s="104">
        <v>0</v>
      </c>
      <c r="W3543" s="112">
        <v>60000</v>
      </c>
      <c r="X3543" s="112">
        <v>1000</v>
      </c>
      <c r="Y3543" s="112">
        <v>8.3800000000000008</v>
      </c>
      <c r="Z3543" s="112"/>
      <c r="AA3543" s="110">
        <v>1</v>
      </c>
      <c r="AB3543" s="99"/>
      <c r="AC3543" s="100">
        <v>0.63412420000000003</v>
      </c>
      <c r="AD3543" s="100">
        <v>0.25822040000000002</v>
      </c>
      <c r="AE3543" s="100">
        <v>1.1037480000000001E-2</v>
      </c>
      <c r="AF3543" s="100">
        <v>2.2220880000000001E-3</v>
      </c>
      <c r="AG3543" s="100">
        <v>45.410339999999998</v>
      </c>
      <c r="AH3543" s="105"/>
      <c r="AI3543" s="100">
        <v>9.0399999999999991</v>
      </c>
      <c r="AJ3543" s="100">
        <v>-1.4176660000000001</v>
      </c>
      <c r="AK3543" s="100">
        <v>-0.13</v>
      </c>
      <c r="AM3543" s="96">
        <v>42509</v>
      </c>
      <c r="AN3543" s="88">
        <f>_xll.BDH($A3543,AN$5,$AM$2,$AM$2)</f>
        <v>0</v>
      </c>
      <c r="AO3543" s="88" t="str">
        <f>IF(V3543&gt;0,_xll.BDH($A3543,AO$5,$AM$2,$AM$2),"#N/A N/A")</f>
        <v>#N/A N/A</v>
      </c>
      <c r="AP3543" s="88" t="str">
        <f>IF(V3543&gt;0,_xll.BDH($A3543,AP$5,$AM$2,$AM$2),"#N/A N/A")</f>
        <v>#N/A N/A</v>
      </c>
      <c r="AQ3543" s="88" t="str">
        <f>IF(V3543&gt;0,_xll.BDH($A3543,AQ$5,$AM$2,$AM$2),"#N/A N/A")</f>
        <v>#N/A N/A</v>
      </c>
      <c r="AR3543" s="88" t="str">
        <f>IF(V3543&gt;0,_xll.BDH($A3543,AR$5,$AM$2,$AM$2),"#N/A N/A")</f>
        <v>#N/A N/A</v>
      </c>
    </row>
    <row r="3544" spans="1:44" ht="15" x14ac:dyDescent="0.25">
      <c r="A3544" s="99" t="s">
        <v>3617</v>
      </c>
      <c r="B3544" s="99" t="s">
        <v>125</v>
      </c>
      <c r="C3544" s="108" t="s">
        <v>9191</v>
      </c>
      <c r="D3544" s="108" t="s">
        <v>5680</v>
      </c>
      <c r="E3544" s="108" t="s">
        <v>32</v>
      </c>
      <c r="F3544" s="100" t="str">
        <f>VLOOKUP(E3544,Issuer!A:B,2,FALSE)</f>
        <v>HS</v>
      </c>
      <c r="G3544" s="108" t="s">
        <v>5688</v>
      </c>
      <c r="H3544" s="108" t="s">
        <v>5682</v>
      </c>
      <c r="I3544" s="109">
        <v>42356</v>
      </c>
      <c r="J3544" s="109">
        <v>42359</v>
      </c>
      <c r="K3544" s="109">
        <v>42551</v>
      </c>
      <c r="L3544" s="109">
        <v>42545</v>
      </c>
      <c r="M3544" s="108"/>
      <c r="N3544" s="110"/>
      <c r="O3544" s="111"/>
      <c r="P3544" s="99"/>
      <c r="Q3544" s="110">
        <v>0.27500000000000002</v>
      </c>
      <c r="R3544" s="110">
        <v>-0.05</v>
      </c>
      <c r="S3544" s="110">
        <v>-15.38462</v>
      </c>
      <c r="T3544" s="112">
        <v>0</v>
      </c>
      <c r="U3544" s="112"/>
      <c r="V3544" s="104">
        <v>0</v>
      </c>
      <c r="W3544" s="112">
        <v>60000</v>
      </c>
      <c r="X3544" s="112">
        <v>1000</v>
      </c>
      <c r="Y3544" s="112">
        <v>9.2799999999999994</v>
      </c>
      <c r="Z3544" s="112"/>
      <c r="AA3544" s="110">
        <v>1</v>
      </c>
      <c r="AB3544" s="99"/>
      <c r="AC3544" s="100">
        <v>0.35787940000000001</v>
      </c>
      <c r="AD3544" s="100">
        <v>0.30483769999999999</v>
      </c>
      <c r="AE3544" s="100">
        <v>1.1263820000000001E-2</v>
      </c>
      <c r="AF3544" s="100">
        <v>3.159832E-3</v>
      </c>
      <c r="AG3544" s="100">
        <v>39.216360000000002</v>
      </c>
      <c r="AH3544" s="105"/>
      <c r="AI3544" s="100">
        <v>9.0399999999999991</v>
      </c>
      <c r="AJ3544" s="100">
        <v>-1.4176660000000001</v>
      </c>
      <c r="AK3544" s="100">
        <v>-0.13</v>
      </c>
      <c r="AM3544" s="96">
        <v>42509</v>
      </c>
      <c r="AN3544" s="88">
        <f>_xll.BDH($A3544,AN$5,$AM$2,$AM$2)</f>
        <v>515</v>
      </c>
      <c r="AO3544" s="88" t="str">
        <f>IF(V3544&gt;0,_xll.BDH($A3544,AO$5,$AM$2,$AM$2),"#N/A N/A")</f>
        <v>#N/A N/A</v>
      </c>
      <c r="AP3544" s="88" t="str">
        <f>IF(V3544&gt;0,_xll.BDH($A3544,AP$5,$AM$2,$AM$2),"#N/A N/A")</f>
        <v>#N/A N/A</v>
      </c>
      <c r="AQ3544" s="88" t="str">
        <f>IF(V3544&gt;0,_xll.BDH($A3544,AQ$5,$AM$2,$AM$2),"#N/A N/A")</f>
        <v>#N/A N/A</v>
      </c>
      <c r="AR3544" s="88" t="str">
        <f>IF(V3544&gt;0,_xll.BDH($A3544,AR$5,$AM$2,$AM$2),"#N/A N/A")</f>
        <v>#N/A N/A</v>
      </c>
    </row>
    <row r="3545" spans="1:44" ht="15" x14ac:dyDescent="0.25">
      <c r="A3545" s="99" t="s">
        <v>3618</v>
      </c>
      <c r="B3545" s="99" t="s">
        <v>2977</v>
      </c>
      <c r="C3545" s="108" t="s">
        <v>9192</v>
      </c>
      <c r="D3545" s="108" t="s">
        <v>8554</v>
      </c>
      <c r="E3545" s="108" t="s">
        <v>35</v>
      </c>
      <c r="F3545" s="100" t="str">
        <f>VLOOKUP(E3545,Issuer!A:B,2,FALSE)</f>
        <v>MB</v>
      </c>
      <c r="G3545" s="108" t="s">
        <v>5744</v>
      </c>
      <c r="H3545" s="108" t="s">
        <v>5682</v>
      </c>
      <c r="I3545" s="109">
        <v>42212</v>
      </c>
      <c r="J3545" s="109">
        <v>42213</v>
      </c>
      <c r="K3545" s="109">
        <v>43011</v>
      </c>
      <c r="L3545" s="109">
        <v>43005</v>
      </c>
      <c r="M3545" s="108"/>
      <c r="N3545" s="110"/>
      <c r="O3545" s="111"/>
      <c r="P3545" s="99"/>
      <c r="Q3545" s="110">
        <v>0.04</v>
      </c>
      <c r="R3545" s="110">
        <v>-1E-3</v>
      </c>
      <c r="S3545" s="110">
        <v>-2.4390239999999999</v>
      </c>
      <c r="T3545" s="112">
        <v>300000</v>
      </c>
      <c r="U3545" s="112">
        <v>12000</v>
      </c>
      <c r="V3545" s="104">
        <v>1</v>
      </c>
      <c r="W3545" s="112">
        <v>40000</v>
      </c>
      <c r="X3545" s="112">
        <v>10000</v>
      </c>
      <c r="Y3545" s="112">
        <v>4.88</v>
      </c>
      <c r="Z3545" s="112"/>
      <c r="AA3545" s="110">
        <v>0.1</v>
      </c>
      <c r="AB3545" s="99"/>
      <c r="AC3545" s="100">
        <v>0.37922830000000002</v>
      </c>
      <c r="AD3545" s="100">
        <v>0.15487049999999999</v>
      </c>
      <c r="AE3545" s="100">
        <v>1.0429879999999999E-3</v>
      </c>
      <c r="AF3545" s="100">
        <v>7.9635123256593943E-5</v>
      </c>
      <c r="AG3545" s="100">
        <v>84.148039999999995</v>
      </c>
      <c r="AH3545" s="105"/>
      <c r="AI3545" s="100">
        <v>2.41</v>
      </c>
      <c r="AJ3545" s="100">
        <v>-1.6326529999999999</v>
      </c>
      <c r="AK3545" s="100">
        <v>-0.04</v>
      </c>
      <c r="AM3545" s="96">
        <v>42509</v>
      </c>
      <c r="AN3545" s="88">
        <f>_xll.BDH($A3545,AN$5,$AM$2,$AM$2)</f>
        <v>2770</v>
      </c>
      <c r="AO3545" s="88" t="str">
        <f>IF(V3545&gt;0,_xll.BDH($A3545,AO$5,$AM$2,$AM$2),"#N/A N/A")</f>
        <v>#N/A N/A</v>
      </c>
      <c r="AP3545" s="88">
        <f>IF(V3545&gt;0,_xll.BDH($A3545,AP$5,$AM$2,$AM$2),"#N/A N/A")</f>
        <v>0.04</v>
      </c>
      <c r="AQ3545" s="88" t="str">
        <f>IF(V3545&gt;0,_xll.BDH($A3545,AQ$5,$AM$2,$AM$2),"#N/A N/A")</f>
        <v>#N/A N/A</v>
      </c>
      <c r="AR3545" s="88">
        <f>IF(V3545&gt;0,_xll.BDH($A3545,AR$5,$AM$2,$AM$2),"#N/A N/A")</f>
        <v>300000</v>
      </c>
    </row>
    <row r="3546" spans="1:44" ht="15" x14ac:dyDescent="0.25">
      <c r="A3546" s="99" t="s">
        <v>3619</v>
      </c>
      <c r="B3546" s="99" t="s">
        <v>454</v>
      </c>
      <c r="C3546" s="108" t="s">
        <v>9195</v>
      </c>
      <c r="D3546" s="108" t="s">
        <v>6038</v>
      </c>
      <c r="E3546" s="108" t="s">
        <v>38</v>
      </c>
      <c r="F3546" s="100" t="str">
        <f>VLOOKUP(E3546,Issuer!A:B,2,FALSE)</f>
        <v>SC</v>
      </c>
      <c r="G3546" s="108"/>
      <c r="H3546" s="108" t="s">
        <v>5682</v>
      </c>
      <c r="I3546" s="109">
        <v>42212</v>
      </c>
      <c r="J3546" s="109">
        <v>42213</v>
      </c>
      <c r="K3546" s="109">
        <v>42569</v>
      </c>
      <c r="L3546" s="109">
        <v>42563</v>
      </c>
      <c r="M3546" s="108"/>
      <c r="N3546" s="110"/>
      <c r="O3546" s="111"/>
      <c r="P3546" s="99"/>
      <c r="Q3546" s="110">
        <v>7.9000000000000001E-2</v>
      </c>
      <c r="R3546" s="110">
        <v>-8.9999999999999993E-3</v>
      </c>
      <c r="S3546" s="110">
        <v>-10.227270000000001</v>
      </c>
      <c r="T3546" s="112">
        <v>0</v>
      </c>
      <c r="U3546" s="112"/>
      <c r="V3546" s="104">
        <v>0</v>
      </c>
      <c r="W3546" s="112">
        <v>50000</v>
      </c>
      <c r="X3546" s="112">
        <v>1000</v>
      </c>
      <c r="Y3546" s="112">
        <v>7</v>
      </c>
      <c r="Z3546" s="112"/>
      <c r="AA3546" s="110">
        <v>1</v>
      </c>
      <c r="AB3546" s="99"/>
      <c r="AC3546" s="100">
        <v>0.1146398</v>
      </c>
      <c r="AD3546" s="100">
        <v>0.1198746</v>
      </c>
      <c r="AE3546" s="100">
        <v>3.9602099999999996E-3</v>
      </c>
      <c r="AF3546" s="100">
        <v>1.62152E-3</v>
      </c>
      <c r="AG3546" s="100">
        <v>75.832049999999995</v>
      </c>
      <c r="AH3546" s="105"/>
      <c r="AI3546" s="100">
        <v>5.12</v>
      </c>
      <c r="AJ3546" s="100">
        <v>-0.96711800000000003</v>
      </c>
      <c r="AK3546" s="100">
        <v>-0.05</v>
      </c>
      <c r="AM3546" s="96">
        <v>42509</v>
      </c>
      <c r="AN3546" s="88">
        <f>_xll.BDH($A3546,AN$5,$AM$2,$AM$2)</f>
        <v>362</v>
      </c>
      <c r="AO3546" s="88" t="str">
        <f>IF(V3546&gt;0,_xll.BDH($A3546,AO$5,$AM$2,$AM$2),"#N/A N/A")</f>
        <v>#N/A N/A</v>
      </c>
      <c r="AP3546" s="88" t="str">
        <f>IF(V3546&gt;0,_xll.BDH($A3546,AP$5,$AM$2,$AM$2),"#N/A N/A")</f>
        <v>#N/A N/A</v>
      </c>
      <c r="AQ3546" s="88" t="str">
        <f>IF(V3546&gt;0,_xll.BDH($A3546,AQ$5,$AM$2,$AM$2),"#N/A N/A")</f>
        <v>#N/A N/A</v>
      </c>
      <c r="AR3546" s="88" t="str">
        <f>IF(V3546&gt;0,_xll.BDH($A3546,AR$5,$AM$2,$AM$2),"#N/A N/A")</f>
        <v>#N/A N/A</v>
      </c>
    </row>
    <row r="3547" spans="1:44" ht="15" x14ac:dyDescent="0.25">
      <c r="A3547" s="99" t="s">
        <v>3620</v>
      </c>
      <c r="B3547" s="99" t="s">
        <v>211</v>
      </c>
      <c r="C3547" s="108" t="s">
        <v>9198</v>
      </c>
      <c r="D3547" s="108" t="s">
        <v>5787</v>
      </c>
      <c r="E3547" s="108" t="s">
        <v>32</v>
      </c>
      <c r="F3547" s="100" t="str">
        <f>VLOOKUP(E3547,Issuer!A:B,2,FALSE)</f>
        <v>HS</v>
      </c>
      <c r="G3547" s="108" t="s">
        <v>5688</v>
      </c>
      <c r="H3547" s="108" t="s">
        <v>5682</v>
      </c>
      <c r="I3547" s="109">
        <v>42356</v>
      </c>
      <c r="J3547" s="109">
        <v>42359</v>
      </c>
      <c r="K3547" s="109">
        <v>42580</v>
      </c>
      <c r="L3547" s="109">
        <v>42576</v>
      </c>
      <c r="M3547" s="108"/>
      <c r="N3547" s="110"/>
      <c r="O3547" s="111"/>
      <c r="P3547" s="99"/>
      <c r="Q3547" s="110">
        <v>1.0999999999999999E-2</v>
      </c>
      <c r="R3547" s="110">
        <v>0</v>
      </c>
      <c r="S3547" s="110">
        <v>0</v>
      </c>
      <c r="T3547" s="112">
        <v>0</v>
      </c>
      <c r="U3547" s="112"/>
      <c r="V3547" s="104">
        <v>0</v>
      </c>
      <c r="W3547" s="112">
        <v>60000</v>
      </c>
      <c r="X3547" s="112">
        <v>1000</v>
      </c>
      <c r="Y3547" s="112">
        <v>4.78</v>
      </c>
      <c r="Z3547" s="112"/>
      <c r="AA3547" s="110">
        <v>1</v>
      </c>
      <c r="AB3547" s="99"/>
      <c r="AC3547" s="100">
        <v>4.4025309999999998E-2</v>
      </c>
      <c r="AD3547" s="100">
        <v>0.1432784</v>
      </c>
      <c r="AE3547" s="100">
        <v>1.613829E-3</v>
      </c>
      <c r="AF3547" s="100">
        <v>2.4358750000000001E-4</v>
      </c>
      <c r="AG3547" s="100">
        <v>37.937390000000001</v>
      </c>
      <c r="AH3547" s="105"/>
      <c r="AI3547" s="100">
        <v>3.83</v>
      </c>
      <c r="AJ3547" s="100">
        <v>-0.51948050000000001</v>
      </c>
      <c r="AK3547" s="100">
        <v>-0.02</v>
      </c>
      <c r="AM3547" s="96">
        <v>42509</v>
      </c>
      <c r="AN3547" s="88">
        <f>_xll.BDH($A3547,AN$5,$AM$2,$AM$2)</f>
        <v>1928</v>
      </c>
      <c r="AO3547" s="88" t="str">
        <f>IF(V3547&gt;0,_xll.BDH($A3547,AO$5,$AM$2,$AM$2),"#N/A N/A")</f>
        <v>#N/A N/A</v>
      </c>
      <c r="AP3547" s="88" t="str">
        <f>IF(V3547&gt;0,_xll.BDH($A3547,AP$5,$AM$2,$AM$2),"#N/A N/A")</f>
        <v>#N/A N/A</v>
      </c>
      <c r="AQ3547" s="88" t="str">
        <f>IF(V3547&gt;0,_xll.BDH($A3547,AQ$5,$AM$2,$AM$2),"#N/A N/A")</f>
        <v>#N/A N/A</v>
      </c>
      <c r="AR3547" s="88" t="str">
        <f>IF(V3547&gt;0,_xll.BDH($A3547,AR$5,$AM$2,$AM$2),"#N/A N/A")</f>
        <v>#N/A N/A</v>
      </c>
    </row>
    <row r="3548" spans="1:44" ht="15" x14ac:dyDescent="0.25">
      <c r="A3548" s="99" t="s">
        <v>3621</v>
      </c>
      <c r="B3548" s="99" t="s">
        <v>2005</v>
      </c>
      <c r="C3548" s="108" t="s">
        <v>9197</v>
      </c>
      <c r="D3548" s="108" t="s">
        <v>7582</v>
      </c>
      <c r="E3548" s="108" t="s">
        <v>38</v>
      </c>
      <c r="F3548" s="100" t="str">
        <f>VLOOKUP(E3548,Issuer!A:B,2,FALSE)</f>
        <v>SC</v>
      </c>
      <c r="G3548" s="108"/>
      <c r="H3548" s="108" t="s">
        <v>5682</v>
      </c>
      <c r="I3548" s="109">
        <v>42212</v>
      </c>
      <c r="J3548" s="109">
        <v>42213</v>
      </c>
      <c r="K3548" s="109">
        <v>42513</v>
      </c>
      <c r="L3548" s="109"/>
      <c r="M3548" s="108"/>
      <c r="N3548" s="110"/>
      <c r="O3548" s="111"/>
      <c r="P3548" s="99"/>
      <c r="Q3548" s="110">
        <v>2.3E-2</v>
      </c>
      <c r="R3548" s="110">
        <v>0</v>
      </c>
      <c r="S3548" s="110">
        <v>0</v>
      </c>
      <c r="T3548" s="112">
        <v>0</v>
      </c>
      <c r="U3548" s="112"/>
      <c r="V3548" s="104">
        <v>0</v>
      </c>
      <c r="W3548" s="112">
        <v>80000</v>
      </c>
      <c r="X3548" s="112">
        <v>5000</v>
      </c>
      <c r="Y3548" s="112">
        <v>9.8000000000000007</v>
      </c>
      <c r="Z3548" s="112"/>
      <c r="AA3548" s="110">
        <v>0.1</v>
      </c>
      <c r="AB3548" s="99"/>
      <c r="AC3548" s="100">
        <v>0.1915809</v>
      </c>
      <c r="AD3548" s="100">
        <v>0.10424070000000001</v>
      </c>
      <c r="AE3548" s="100">
        <v>1.7755979999999999E-4</v>
      </c>
      <c r="AF3548" s="100">
        <v>8.7703869999999993E-3</v>
      </c>
      <c r="AG3548" s="100">
        <v>402.48540000000003</v>
      </c>
      <c r="AH3548" s="105"/>
      <c r="AI3548" s="100">
        <v>6.21</v>
      </c>
      <c r="AJ3548" s="100">
        <v>-2.96875</v>
      </c>
      <c r="AK3548" s="100">
        <v>-0.19</v>
      </c>
      <c r="AM3548" s="96">
        <v>42509</v>
      </c>
      <c r="AN3548" s="88">
        <f>_xll.BDH($A3548,AN$5,$AM$2,$AM$2)</f>
        <v>50</v>
      </c>
      <c r="AO3548" s="88" t="str">
        <f>IF(V3548&gt;0,_xll.BDH($A3548,AO$5,$AM$2,$AM$2),"#N/A N/A")</f>
        <v>#N/A N/A</v>
      </c>
      <c r="AP3548" s="88" t="str">
        <f>IF(V3548&gt;0,_xll.BDH($A3548,AP$5,$AM$2,$AM$2),"#N/A N/A")</f>
        <v>#N/A N/A</v>
      </c>
      <c r="AQ3548" s="88" t="str">
        <f>IF(V3548&gt;0,_xll.BDH($A3548,AQ$5,$AM$2,$AM$2),"#N/A N/A")</f>
        <v>#N/A N/A</v>
      </c>
      <c r="AR3548" s="88" t="str">
        <f>IF(V3548&gt;0,_xll.BDH($A3548,AR$5,$AM$2,$AM$2),"#N/A N/A")</f>
        <v>#N/A N/A</v>
      </c>
    </row>
    <row r="3549" spans="1:44" ht="15" x14ac:dyDescent="0.25">
      <c r="A3549" s="99" t="s">
        <v>3622</v>
      </c>
      <c r="B3549" s="99" t="s">
        <v>399</v>
      </c>
      <c r="C3549" s="108" t="s">
        <v>9200</v>
      </c>
      <c r="D3549" s="108" t="s">
        <v>5977</v>
      </c>
      <c r="E3549" s="108" t="s">
        <v>37</v>
      </c>
      <c r="F3549" s="100" t="str">
        <f>VLOOKUP(E3549,Issuer!A:B,2,FALSE)</f>
        <v>UB</v>
      </c>
      <c r="G3549" s="108" t="s">
        <v>5732</v>
      </c>
      <c r="H3549" s="108" t="s">
        <v>5682</v>
      </c>
      <c r="I3549" s="109">
        <v>42212</v>
      </c>
      <c r="J3549" s="109">
        <v>42213</v>
      </c>
      <c r="K3549" s="109">
        <v>42779</v>
      </c>
      <c r="L3549" s="109">
        <v>42773</v>
      </c>
      <c r="M3549" s="108"/>
      <c r="N3549" s="110"/>
      <c r="O3549" s="111"/>
      <c r="P3549" s="99"/>
      <c r="Q3549" s="110">
        <v>1.4999999999999999E-2</v>
      </c>
      <c r="R3549" s="110">
        <v>0</v>
      </c>
      <c r="S3549" s="110">
        <v>0</v>
      </c>
      <c r="T3549" s="112">
        <v>0</v>
      </c>
      <c r="U3549" s="112"/>
      <c r="V3549" s="104">
        <v>0</v>
      </c>
      <c r="W3549" s="112">
        <v>100000</v>
      </c>
      <c r="X3549" s="112">
        <v>20000</v>
      </c>
      <c r="Y3549" s="112">
        <v>13.38</v>
      </c>
      <c r="Z3549" s="112"/>
      <c r="AA3549" s="110">
        <v>0.1</v>
      </c>
      <c r="AB3549" s="99"/>
      <c r="AC3549" s="100">
        <v>0.1205638</v>
      </c>
      <c r="AD3549" s="100">
        <v>6.9008070000000005E-2</v>
      </c>
      <c r="AE3549" s="100">
        <v>1.4745369999999999E-3</v>
      </c>
      <c r="AF3549" s="100">
        <v>1.086495E-4</v>
      </c>
      <c r="AG3549" s="100">
        <v>40.449249999999999</v>
      </c>
      <c r="AH3549" s="105"/>
      <c r="AI3549" s="100">
        <v>8.36</v>
      </c>
      <c r="AJ3549" s="100">
        <v>-1.877934</v>
      </c>
      <c r="AK3549" s="100">
        <v>-0.16</v>
      </c>
      <c r="AM3549" s="96">
        <v>42509</v>
      </c>
      <c r="AN3549" s="88">
        <f>_xll.BDH($A3549,AN$5,$AM$2,$AM$2)</f>
        <v>4480</v>
      </c>
      <c r="AO3549" s="88" t="str">
        <f>IF(V3549&gt;0,_xll.BDH($A3549,AO$5,$AM$2,$AM$2),"#N/A N/A")</f>
        <v>#N/A N/A</v>
      </c>
      <c r="AP3549" s="88" t="str">
        <f>IF(V3549&gt;0,_xll.BDH($A3549,AP$5,$AM$2,$AM$2),"#N/A N/A")</f>
        <v>#N/A N/A</v>
      </c>
      <c r="AQ3549" s="88" t="str">
        <f>IF(V3549&gt;0,_xll.BDH($A3549,AQ$5,$AM$2,$AM$2),"#N/A N/A")</f>
        <v>#N/A N/A</v>
      </c>
      <c r="AR3549" s="88" t="str">
        <f>IF(V3549&gt;0,_xll.BDH($A3549,AR$5,$AM$2,$AM$2),"#N/A N/A")</f>
        <v>#N/A N/A</v>
      </c>
    </row>
    <row r="3550" spans="1:44" ht="15" x14ac:dyDescent="0.25">
      <c r="A3550" s="99" t="s">
        <v>3623</v>
      </c>
      <c r="B3550" s="99" t="s">
        <v>399</v>
      </c>
      <c r="C3550" s="108" t="s">
        <v>9201</v>
      </c>
      <c r="D3550" s="108" t="s">
        <v>5977</v>
      </c>
      <c r="E3550" s="108" t="s">
        <v>33</v>
      </c>
      <c r="F3550" s="100" t="str">
        <f>VLOOKUP(E3550,Issuer!A:B,2,FALSE)</f>
        <v>JP</v>
      </c>
      <c r="G3550" s="108" t="s">
        <v>5748</v>
      </c>
      <c r="H3550" s="108" t="s">
        <v>5682</v>
      </c>
      <c r="I3550" s="109">
        <v>42212</v>
      </c>
      <c r="J3550" s="109">
        <v>42213</v>
      </c>
      <c r="K3550" s="109">
        <v>42646</v>
      </c>
      <c r="L3550" s="109">
        <v>42640</v>
      </c>
      <c r="M3550" s="108"/>
      <c r="N3550" s="110"/>
      <c r="O3550" s="111"/>
      <c r="P3550" s="99"/>
      <c r="Q3550" s="110">
        <v>0.01</v>
      </c>
      <c r="R3550" s="110">
        <v>0</v>
      </c>
      <c r="S3550" s="110">
        <v>0</v>
      </c>
      <c r="T3550" s="112">
        <v>0</v>
      </c>
      <c r="U3550" s="112"/>
      <c r="V3550" s="104">
        <v>0</v>
      </c>
      <c r="W3550" s="112">
        <v>100000</v>
      </c>
      <c r="X3550" s="112">
        <v>20000</v>
      </c>
      <c r="Y3550" s="112">
        <v>11.5</v>
      </c>
      <c r="Z3550" s="112"/>
      <c r="AA3550" s="110">
        <v>0.1</v>
      </c>
      <c r="AB3550" s="99"/>
      <c r="AC3550" s="100">
        <v>0.1133136</v>
      </c>
      <c r="AD3550" s="100">
        <v>9.5918890000000007E-2</v>
      </c>
      <c r="AE3550" s="100">
        <v>1.0055369999999999E-3</v>
      </c>
      <c r="AF3550" s="100">
        <v>1.405387E-4</v>
      </c>
      <c r="AG3550" s="100">
        <v>39.096429999999998</v>
      </c>
      <c r="AH3550" s="105"/>
      <c r="AI3550" s="100">
        <v>8.36</v>
      </c>
      <c r="AJ3550" s="100">
        <v>-1.877934</v>
      </c>
      <c r="AK3550" s="100">
        <v>-0.16</v>
      </c>
      <c r="AM3550" s="96">
        <v>42509</v>
      </c>
      <c r="AN3550" s="88">
        <f>_xll.BDH($A3550,AN$5,$AM$2,$AM$2)</f>
        <v>39100</v>
      </c>
      <c r="AO3550" s="88" t="str">
        <f>IF(V3550&gt;0,_xll.BDH($A3550,AO$5,$AM$2,$AM$2),"#N/A N/A")</f>
        <v>#N/A N/A</v>
      </c>
      <c r="AP3550" s="88" t="str">
        <f>IF(V3550&gt;0,_xll.BDH($A3550,AP$5,$AM$2,$AM$2),"#N/A N/A")</f>
        <v>#N/A N/A</v>
      </c>
      <c r="AQ3550" s="88" t="str">
        <f>IF(V3550&gt;0,_xll.BDH($A3550,AQ$5,$AM$2,$AM$2),"#N/A N/A")</f>
        <v>#N/A N/A</v>
      </c>
      <c r="AR3550" s="88" t="str">
        <f>IF(V3550&gt;0,_xll.BDH($A3550,AR$5,$AM$2,$AM$2),"#N/A N/A")</f>
        <v>#N/A N/A</v>
      </c>
    </row>
    <row r="3551" spans="1:44" ht="15" x14ac:dyDescent="0.25">
      <c r="A3551" s="99" t="s">
        <v>3624</v>
      </c>
      <c r="B3551" s="99" t="s">
        <v>154</v>
      </c>
      <c r="C3551" s="108" t="s">
        <v>9194</v>
      </c>
      <c r="D3551" s="108" t="s">
        <v>5705</v>
      </c>
      <c r="E3551" s="108" t="s">
        <v>36</v>
      </c>
      <c r="F3551" s="100" t="str">
        <f>VLOOKUP(E3551,Issuer!A:B,2,FALSE)</f>
        <v>SG</v>
      </c>
      <c r="G3551" s="108" t="s">
        <v>5690</v>
      </c>
      <c r="H3551" s="108" t="s">
        <v>5682</v>
      </c>
      <c r="I3551" s="109">
        <v>42355</v>
      </c>
      <c r="J3551" s="109">
        <v>42359</v>
      </c>
      <c r="K3551" s="109">
        <v>42579</v>
      </c>
      <c r="L3551" s="109">
        <v>42573</v>
      </c>
      <c r="M3551" s="108"/>
      <c r="N3551" s="110"/>
      <c r="O3551" s="111"/>
      <c r="P3551" s="99"/>
      <c r="Q3551" s="110">
        <v>3.3000000000000002E-2</v>
      </c>
      <c r="R3551" s="110">
        <v>-4.0000000000000001E-3</v>
      </c>
      <c r="S3551" s="110">
        <v>-10.81081</v>
      </c>
      <c r="T3551" s="112">
        <v>150000</v>
      </c>
      <c r="U3551" s="112">
        <v>4950</v>
      </c>
      <c r="V3551" s="104">
        <v>2</v>
      </c>
      <c r="W3551" s="112">
        <v>150000</v>
      </c>
      <c r="X3551" s="112">
        <v>10000</v>
      </c>
      <c r="Y3551" s="112">
        <v>8500</v>
      </c>
      <c r="Z3551" s="112"/>
      <c r="AA3551" s="110">
        <v>2.0000000000000001E-4</v>
      </c>
      <c r="AB3551" s="99"/>
      <c r="AC3551" s="100">
        <v>0.28234409999999999</v>
      </c>
      <c r="AD3551" s="100">
        <v>3.3546999999999998E-4</v>
      </c>
      <c r="AE3551" s="100">
        <v>2.4025380000000001E-3</v>
      </c>
      <c r="AF3551" s="100">
        <v>1.935723E-4</v>
      </c>
      <c r="AG3551" s="100">
        <v>27.305309999999999</v>
      </c>
      <c r="AH3551" s="105"/>
      <c r="AI3551" s="100">
        <v>8243.2000000000007</v>
      </c>
      <c r="AJ3551" s="100">
        <v>-0.69642130000000002</v>
      </c>
      <c r="AK3551" s="100">
        <v>-57.81</v>
      </c>
      <c r="AM3551" s="96">
        <v>42509</v>
      </c>
      <c r="AN3551" s="88">
        <f>_xll.BDH($A3551,AN$5,$AM$2,$AM$2)</f>
        <v>42600</v>
      </c>
      <c r="AO3551" s="88">
        <f>IF(V3551&gt;0,_xll.BDH($A3551,AO$5,$AM$2,$AM$2),"#N/A N/A")</f>
        <v>3.3000000000000002E-2</v>
      </c>
      <c r="AP3551" s="88">
        <f>IF(V3551&gt;0,_xll.BDH($A3551,AP$5,$AM$2,$AM$2),"#N/A N/A")</f>
        <v>3.3000000000000002E-2</v>
      </c>
      <c r="AQ3551" s="88">
        <f>IF(V3551&gt;0,_xll.BDH($A3551,AQ$5,$AM$2,$AM$2),"#N/A N/A")</f>
        <v>30000</v>
      </c>
      <c r="AR3551" s="88">
        <f>IF(V3551&gt;0,_xll.BDH($A3551,AR$5,$AM$2,$AM$2),"#N/A N/A")</f>
        <v>120000</v>
      </c>
    </row>
    <row r="3552" spans="1:44" ht="15" x14ac:dyDescent="0.25">
      <c r="A3552" s="99" t="s">
        <v>3625</v>
      </c>
      <c r="B3552" s="99" t="s">
        <v>154</v>
      </c>
      <c r="C3552" s="108" t="s">
        <v>9196</v>
      </c>
      <c r="D3552" s="108" t="s">
        <v>5705</v>
      </c>
      <c r="E3552" s="108" t="s">
        <v>36</v>
      </c>
      <c r="F3552" s="100" t="str">
        <f>VLOOKUP(E3552,Issuer!A:B,2,FALSE)</f>
        <v>SG</v>
      </c>
      <c r="G3552" s="108" t="s">
        <v>5690</v>
      </c>
      <c r="H3552" s="108" t="s">
        <v>5682</v>
      </c>
      <c r="I3552" s="109">
        <v>42355</v>
      </c>
      <c r="J3552" s="109">
        <v>42359</v>
      </c>
      <c r="K3552" s="109">
        <v>42520</v>
      </c>
      <c r="L3552" s="109">
        <v>42514</v>
      </c>
      <c r="M3552" s="108"/>
      <c r="N3552" s="110"/>
      <c r="O3552" s="111"/>
      <c r="P3552" s="99"/>
      <c r="Q3552" s="110">
        <v>0.01</v>
      </c>
      <c r="R3552" s="110">
        <v>0</v>
      </c>
      <c r="S3552" s="110">
        <v>0</v>
      </c>
      <c r="T3552" s="112">
        <v>0</v>
      </c>
      <c r="U3552" s="112"/>
      <c r="V3552" s="104">
        <v>0</v>
      </c>
      <c r="W3552" s="112">
        <v>150000</v>
      </c>
      <c r="X3552" s="112">
        <v>10000</v>
      </c>
      <c r="Y3552" s="112">
        <v>10000</v>
      </c>
      <c r="Z3552" s="112"/>
      <c r="AA3552" s="110">
        <v>2.5000000000000001E-4</v>
      </c>
      <c r="AB3552" s="99"/>
      <c r="AC3552" s="100">
        <v>8.310621E-2</v>
      </c>
      <c r="AD3552" s="100">
        <v>1.3758499999999999E-4</v>
      </c>
      <c r="AE3552" s="100">
        <v>5.5439870000000002E-4</v>
      </c>
      <c r="AF3552" s="100">
        <v>1.8469230000000001E-3</v>
      </c>
      <c r="AG3552" s="100">
        <v>77.662450000000007</v>
      </c>
      <c r="AH3552" s="105"/>
      <c r="AI3552" s="100">
        <v>8243.2000000000007</v>
      </c>
      <c r="AJ3552" s="100">
        <v>-0.69642130000000002</v>
      </c>
      <c r="AK3552" s="100">
        <v>-57.81</v>
      </c>
      <c r="AM3552" s="96">
        <v>42509</v>
      </c>
      <c r="AN3552" s="88">
        <f>_xll.BDH($A3552,AN$5,$AM$2,$AM$2)</f>
        <v>350</v>
      </c>
      <c r="AO3552" s="88" t="str">
        <f>IF(V3552&gt;0,_xll.BDH($A3552,AO$5,$AM$2,$AM$2),"#N/A N/A")</f>
        <v>#N/A N/A</v>
      </c>
      <c r="AP3552" s="88" t="str">
        <f>IF(V3552&gt;0,_xll.BDH($A3552,AP$5,$AM$2,$AM$2),"#N/A N/A")</f>
        <v>#N/A N/A</v>
      </c>
      <c r="AQ3552" s="88" t="str">
        <f>IF(V3552&gt;0,_xll.BDH($A3552,AQ$5,$AM$2,$AM$2),"#N/A N/A")</f>
        <v>#N/A N/A</v>
      </c>
      <c r="AR3552" s="88" t="str">
        <f>IF(V3552&gt;0,_xll.BDH($A3552,AR$5,$AM$2,$AM$2),"#N/A N/A")</f>
        <v>#N/A N/A</v>
      </c>
    </row>
    <row r="3553" spans="1:44" ht="15" x14ac:dyDescent="0.25">
      <c r="A3553" s="99" t="s">
        <v>3626</v>
      </c>
      <c r="B3553" s="99" t="s">
        <v>135</v>
      </c>
      <c r="C3553" s="108" t="s">
        <v>9199</v>
      </c>
      <c r="D3553" s="108" t="s">
        <v>5685</v>
      </c>
      <c r="E3553" s="108" t="s">
        <v>36</v>
      </c>
      <c r="F3553" s="100" t="str">
        <f>VLOOKUP(E3553,Issuer!A:B,2,FALSE)</f>
        <v>SG</v>
      </c>
      <c r="G3553" s="108" t="s">
        <v>5690</v>
      </c>
      <c r="H3553" s="108" t="s">
        <v>5682</v>
      </c>
      <c r="I3553" s="109">
        <v>42355</v>
      </c>
      <c r="J3553" s="109">
        <v>42359</v>
      </c>
      <c r="K3553" s="109">
        <v>42550</v>
      </c>
      <c r="L3553" s="109">
        <v>42544</v>
      </c>
      <c r="M3553" s="108"/>
      <c r="N3553" s="110"/>
      <c r="O3553" s="111"/>
      <c r="P3553" s="99"/>
      <c r="Q3553" s="110">
        <v>3.1E-2</v>
      </c>
      <c r="R3553" s="110">
        <v>-3.0000000000000001E-3</v>
      </c>
      <c r="S3553" s="110">
        <v>-8.8235290000000006</v>
      </c>
      <c r="T3553" s="112">
        <v>1510000</v>
      </c>
      <c r="U3553" s="112">
        <v>46860</v>
      </c>
      <c r="V3553" s="104">
        <v>6</v>
      </c>
      <c r="W3553" s="112">
        <v>150000</v>
      </c>
      <c r="X3553" s="112">
        <v>10000</v>
      </c>
      <c r="Y3553" s="112">
        <v>20000</v>
      </c>
      <c r="Z3553" s="112"/>
      <c r="AA3553" s="110">
        <v>1.1111109999999999E-4</v>
      </c>
      <c r="AB3553" s="99"/>
      <c r="AC3553" s="100">
        <v>0.32500830000000003</v>
      </c>
      <c r="AD3553" s="100">
        <v>2.632512E-4</v>
      </c>
      <c r="AE3553" s="100">
        <v>2.6263219999999999E-3</v>
      </c>
      <c r="AF3553" s="100">
        <v>3.612601E-4</v>
      </c>
      <c r="AG3553" s="100">
        <v>20.502320000000001</v>
      </c>
      <c r="AH3553" s="105"/>
      <c r="AI3553" s="100">
        <v>19694.330000000002</v>
      </c>
      <c r="AJ3553" s="100">
        <v>-0.6661821</v>
      </c>
      <c r="AK3553" s="100">
        <v>-132.08000000000001</v>
      </c>
      <c r="AM3553" s="96">
        <v>42509</v>
      </c>
      <c r="AN3553" s="88">
        <f>_xll.BDH($A3553,AN$5,$AM$2,$AM$2)</f>
        <v>11230</v>
      </c>
      <c r="AO3553" s="88" t="str">
        <f>IF(V3553&gt;0,_xll.BDH($A3553,AO$5,$AM$2,$AM$2),"#N/A N/A")</f>
        <v>#N/A N/A</v>
      </c>
      <c r="AP3553" s="88">
        <f>IF(V3553&gt;0,_xll.BDH($A3553,AP$5,$AM$2,$AM$2),"#N/A N/A")</f>
        <v>3.1033999999999999E-2</v>
      </c>
      <c r="AQ3553" s="88" t="str">
        <f>IF(V3553&gt;0,_xll.BDH($A3553,AQ$5,$AM$2,$AM$2),"#N/A N/A")</f>
        <v>#N/A N/A</v>
      </c>
      <c r="AR3553" s="88">
        <f>IF(V3553&gt;0,_xll.BDH($A3553,AR$5,$AM$2,$AM$2),"#N/A N/A")</f>
        <v>1460000</v>
      </c>
    </row>
    <row r="3554" spans="1:44" ht="15" x14ac:dyDescent="0.25">
      <c r="A3554" s="99" t="s">
        <v>3627</v>
      </c>
      <c r="B3554" s="99" t="s">
        <v>399</v>
      </c>
      <c r="C3554" s="108" t="s">
        <v>9202</v>
      </c>
      <c r="D3554" s="108" t="s">
        <v>5977</v>
      </c>
      <c r="E3554" s="108" t="s">
        <v>36</v>
      </c>
      <c r="F3554" s="100" t="str">
        <f>VLOOKUP(E3554,Issuer!A:B,2,FALSE)</f>
        <v>SG</v>
      </c>
      <c r="G3554" s="108" t="s">
        <v>5690</v>
      </c>
      <c r="H3554" s="108" t="s">
        <v>5682</v>
      </c>
      <c r="I3554" s="109">
        <v>42213</v>
      </c>
      <c r="J3554" s="109">
        <v>42214</v>
      </c>
      <c r="K3554" s="109">
        <v>42648</v>
      </c>
      <c r="L3554" s="109">
        <v>42642</v>
      </c>
      <c r="M3554" s="108"/>
      <c r="N3554" s="110"/>
      <c r="O3554" s="111"/>
      <c r="P3554" s="99"/>
      <c r="Q3554" s="110">
        <v>1.4999999999999999E-2</v>
      </c>
      <c r="R3554" s="110">
        <v>0</v>
      </c>
      <c r="S3554" s="110">
        <v>0</v>
      </c>
      <c r="T3554" s="112">
        <v>0</v>
      </c>
      <c r="U3554" s="112"/>
      <c r="V3554" s="104">
        <v>0</v>
      </c>
      <c r="W3554" s="112">
        <v>100000</v>
      </c>
      <c r="X3554" s="112">
        <v>20000</v>
      </c>
      <c r="Y3554" s="112">
        <v>11.8</v>
      </c>
      <c r="Z3554" s="112"/>
      <c r="AA3554" s="110">
        <v>0.1</v>
      </c>
      <c r="AB3554" s="99"/>
      <c r="AC3554" s="100">
        <v>0.1404455</v>
      </c>
      <c r="AD3554" s="100">
        <v>9.4570470000000004E-2</v>
      </c>
      <c r="AE3554" s="100">
        <v>1.169008E-3</v>
      </c>
      <c r="AF3554" s="100">
        <v>1.8953540000000001E-4</v>
      </c>
      <c r="AG3554" s="100">
        <v>45.718730000000001</v>
      </c>
      <c r="AH3554" s="105"/>
      <c r="AI3554" s="100">
        <v>8.36</v>
      </c>
      <c r="AJ3554" s="100">
        <v>-1.877934</v>
      </c>
      <c r="AK3554" s="100">
        <v>-0.16</v>
      </c>
      <c r="AM3554" s="96">
        <v>42509</v>
      </c>
      <c r="AN3554" s="88">
        <f>_xll.BDH($A3554,AN$5,$AM$2,$AM$2)</f>
        <v>100</v>
      </c>
      <c r="AO3554" s="88" t="str">
        <f>IF(V3554&gt;0,_xll.BDH($A3554,AO$5,$AM$2,$AM$2),"#N/A N/A")</f>
        <v>#N/A N/A</v>
      </c>
      <c r="AP3554" s="88" t="str">
        <f>IF(V3554&gt;0,_xll.BDH($A3554,AP$5,$AM$2,$AM$2),"#N/A N/A")</f>
        <v>#N/A N/A</v>
      </c>
      <c r="AQ3554" s="88" t="str">
        <f>IF(V3554&gt;0,_xll.BDH($A3554,AQ$5,$AM$2,$AM$2),"#N/A N/A")</f>
        <v>#N/A N/A</v>
      </c>
      <c r="AR3554" s="88" t="str">
        <f>IF(V3554&gt;0,_xll.BDH($A3554,AR$5,$AM$2,$AM$2),"#N/A N/A")</f>
        <v>#N/A N/A</v>
      </c>
    </row>
    <row r="3555" spans="1:44" ht="15" x14ac:dyDescent="0.25">
      <c r="A3555" s="99" t="s">
        <v>3628</v>
      </c>
      <c r="B3555" s="99" t="s">
        <v>123</v>
      </c>
      <c r="C3555" s="108" t="s">
        <v>9203</v>
      </c>
      <c r="D3555" s="108" t="s">
        <v>5718</v>
      </c>
      <c r="E3555" s="108" t="s">
        <v>36</v>
      </c>
      <c r="F3555" s="100" t="str">
        <f>VLOOKUP(E3555,Issuer!A:B,2,FALSE)</f>
        <v>SG</v>
      </c>
      <c r="G3555" s="108" t="s">
        <v>5690</v>
      </c>
      <c r="H3555" s="108" t="s">
        <v>5682</v>
      </c>
      <c r="I3555" s="109">
        <v>42355</v>
      </c>
      <c r="J3555" s="109">
        <v>42359</v>
      </c>
      <c r="K3555" s="109">
        <v>42618</v>
      </c>
      <c r="L3555" s="109">
        <v>42612</v>
      </c>
      <c r="M3555" s="108"/>
      <c r="N3555" s="110"/>
      <c r="O3555" s="111"/>
      <c r="P3555" s="99"/>
      <c r="Q3555" s="110">
        <v>1.2E-2</v>
      </c>
      <c r="R3555" s="110">
        <v>0</v>
      </c>
      <c r="S3555" s="110">
        <v>0</v>
      </c>
      <c r="T3555" s="112">
        <v>0</v>
      </c>
      <c r="U3555" s="112"/>
      <c r="V3555" s="104">
        <v>0</v>
      </c>
      <c r="W3555" s="112">
        <v>150000</v>
      </c>
      <c r="X3555" s="112">
        <v>10000</v>
      </c>
      <c r="Y3555" s="112">
        <v>26.5</v>
      </c>
      <c r="Z3555" s="112"/>
      <c r="AA3555" s="110">
        <v>0.1</v>
      </c>
      <c r="AB3555" s="99"/>
      <c r="AC3555" s="100">
        <v>6.1960130000000002E-2</v>
      </c>
      <c r="AD3555" s="100">
        <v>2.438684E-2</v>
      </c>
      <c r="AE3555" s="100">
        <v>1.1188249999999999E-3</v>
      </c>
      <c r="AF3555" s="100">
        <v>2.4822819999999998E-4</v>
      </c>
      <c r="AG3555" s="100">
        <v>55.31615</v>
      </c>
      <c r="AH3555" s="105"/>
      <c r="AI3555" s="100">
        <v>16.46</v>
      </c>
      <c r="AJ3555" s="100">
        <v>-1.081731</v>
      </c>
      <c r="AK3555" s="100">
        <v>-0.18</v>
      </c>
      <c r="AM3555" s="96">
        <v>42509</v>
      </c>
      <c r="AN3555" s="88">
        <f>_xll.BDH($A3555,AN$5,$AM$2,$AM$2)</f>
        <v>3300</v>
      </c>
      <c r="AO3555" s="88" t="str">
        <f>IF(V3555&gt;0,_xll.BDH($A3555,AO$5,$AM$2,$AM$2),"#N/A N/A")</f>
        <v>#N/A N/A</v>
      </c>
      <c r="AP3555" s="88" t="str">
        <f>IF(V3555&gt;0,_xll.BDH($A3555,AP$5,$AM$2,$AM$2),"#N/A N/A")</f>
        <v>#N/A N/A</v>
      </c>
      <c r="AQ3555" s="88" t="str">
        <f>IF(V3555&gt;0,_xll.BDH($A3555,AQ$5,$AM$2,$AM$2),"#N/A N/A")</f>
        <v>#N/A N/A</v>
      </c>
      <c r="AR3555" s="88" t="str">
        <f>IF(V3555&gt;0,_xll.BDH($A3555,AR$5,$AM$2,$AM$2),"#N/A N/A")</f>
        <v>#N/A N/A</v>
      </c>
    </row>
    <row r="3556" spans="1:44" ht="15" x14ac:dyDescent="0.25">
      <c r="A3556" s="99" t="s">
        <v>3629</v>
      </c>
      <c r="B3556" s="99" t="s">
        <v>303</v>
      </c>
      <c r="C3556" s="108" t="s">
        <v>9204</v>
      </c>
      <c r="D3556" s="108" t="s">
        <v>5887</v>
      </c>
      <c r="E3556" s="108" t="s">
        <v>36</v>
      </c>
      <c r="F3556" s="100" t="str">
        <f>VLOOKUP(E3556,Issuer!A:B,2,FALSE)</f>
        <v>SG</v>
      </c>
      <c r="G3556" s="108" t="s">
        <v>5690</v>
      </c>
      <c r="H3556" s="108" t="s">
        <v>5682</v>
      </c>
      <c r="I3556" s="109">
        <v>42355</v>
      </c>
      <c r="J3556" s="109">
        <v>42359</v>
      </c>
      <c r="K3556" s="109">
        <v>42524</v>
      </c>
      <c r="L3556" s="109">
        <v>42520</v>
      </c>
      <c r="M3556" s="108"/>
      <c r="N3556" s="110"/>
      <c r="O3556" s="111"/>
      <c r="P3556" s="99"/>
      <c r="Q3556" s="110">
        <v>1.4E-2</v>
      </c>
      <c r="R3556" s="110">
        <v>0</v>
      </c>
      <c r="S3556" s="110">
        <v>0</v>
      </c>
      <c r="T3556" s="112">
        <v>0</v>
      </c>
      <c r="U3556" s="112"/>
      <c r="V3556" s="104">
        <v>0</v>
      </c>
      <c r="W3556" s="112">
        <v>120000</v>
      </c>
      <c r="X3556" s="112">
        <v>5000</v>
      </c>
      <c r="Y3556" s="112">
        <v>47</v>
      </c>
      <c r="Z3556" s="112"/>
      <c r="AA3556" s="110">
        <v>0.1</v>
      </c>
      <c r="AB3556" s="99"/>
      <c r="AC3556" s="100">
        <v>5.3228669999999999E-2</v>
      </c>
      <c r="AD3556" s="100">
        <v>1.615859E-2</v>
      </c>
      <c r="AE3556" s="100">
        <v>7.4140350000000002E-4</v>
      </c>
      <c r="AF3556" s="100">
        <v>2.3434969999999999E-3</v>
      </c>
      <c r="AG3556" s="100">
        <v>99.522559999999999</v>
      </c>
      <c r="AH3556" s="105"/>
      <c r="AI3556" s="100">
        <v>33.25</v>
      </c>
      <c r="AJ3556" s="100">
        <v>-0.89418779999999998</v>
      </c>
      <c r="AK3556" s="100">
        <v>-0.3</v>
      </c>
      <c r="AM3556" s="96">
        <v>42509</v>
      </c>
      <c r="AN3556" s="88">
        <f>_xll.BDH($A3556,AN$5,$AM$2,$AM$2)</f>
        <v>0</v>
      </c>
      <c r="AO3556" s="88" t="str">
        <f>IF(V3556&gt;0,_xll.BDH($A3556,AO$5,$AM$2,$AM$2),"#N/A N/A")</f>
        <v>#N/A N/A</v>
      </c>
      <c r="AP3556" s="88" t="str">
        <f>IF(V3556&gt;0,_xll.BDH($A3556,AP$5,$AM$2,$AM$2),"#N/A N/A")</f>
        <v>#N/A N/A</v>
      </c>
      <c r="AQ3556" s="88" t="str">
        <f>IF(V3556&gt;0,_xll.BDH($A3556,AQ$5,$AM$2,$AM$2),"#N/A N/A")</f>
        <v>#N/A N/A</v>
      </c>
      <c r="AR3556" s="88" t="str">
        <f>IF(V3556&gt;0,_xll.BDH($A3556,AR$5,$AM$2,$AM$2),"#N/A N/A")</f>
        <v>#N/A N/A</v>
      </c>
    </row>
    <row r="3557" spans="1:44" ht="15" x14ac:dyDescent="0.25">
      <c r="A3557" s="99" t="s">
        <v>3630</v>
      </c>
      <c r="B3557" s="99" t="s">
        <v>1912</v>
      </c>
      <c r="C3557" s="108" t="s">
        <v>9205</v>
      </c>
      <c r="D3557" s="108" t="s">
        <v>7488</v>
      </c>
      <c r="E3557" s="108" t="s">
        <v>38</v>
      </c>
      <c r="F3557" s="100" t="str">
        <f>VLOOKUP(E3557,Issuer!A:B,2,FALSE)</f>
        <v>SC</v>
      </c>
      <c r="G3557" s="108"/>
      <c r="H3557" s="108" t="s">
        <v>5682</v>
      </c>
      <c r="I3557" s="109">
        <v>42214</v>
      </c>
      <c r="J3557" s="109">
        <v>42215</v>
      </c>
      <c r="K3557" s="109">
        <v>42639</v>
      </c>
      <c r="L3557" s="109">
        <v>42633</v>
      </c>
      <c r="M3557" s="108"/>
      <c r="N3557" s="110"/>
      <c r="O3557" s="111"/>
      <c r="P3557" s="99"/>
      <c r="Q3557" s="110">
        <v>9.1999999999999998E-2</v>
      </c>
      <c r="R3557" s="110">
        <v>-3.0000000000000001E-3</v>
      </c>
      <c r="S3557" s="110">
        <v>-3.1578949999999999</v>
      </c>
      <c r="T3557" s="112">
        <v>0</v>
      </c>
      <c r="U3557" s="112"/>
      <c r="V3557" s="104">
        <v>0</v>
      </c>
      <c r="W3557" s="112">
        <v>60000</v>
      </c>
      <c r="X3557" s="112">
        <v>2000</v>
      </c>
      <c r="Y3557" s="112">
        <v>5</v>
      </c>
      <c r="Z3557" s="112"/>
      <c r="AA3557" s="110">
        <v>1</v>
      </c>
      <c r="AB3557" s="99"/>
      <c r="AC3557" s="100">
        <v>0.17210549999999999</v>
      </c>
      <c r="AD3557" s="100">
        <v>0.22279660000000001</v>
      </c>
      <c r="AE3557" s="100">
        <v>5.5944239999999998E-3</v>
      </c>
      <c r="AF3557" s="100">
        <v>9.7894480000000009E-4</v>
      </c>
      <c r="AG3557" s="100">
        <v>51.776440000000001</v>
      </c>
      <c r="AH3557" s="105"/>
      <c r="AI3557" s="100">
        <v>3.67</v>
      </c>
      <c r="AJ3557" s="100">
        <v>-0.27173910000000001</v>
      </c>
      <c r="AK3557" s="100">
        <v>-0.01</v>
      </c>
      <c r="AM3557" s="96">
        <v>42509</v>
      </c>
      <c r="AN3557" s="88">
        <f>_xll.BDH($A3557,AN$5,$AM$2,$AM$2)</f>
        <v>20</v>
      </c>
      <c r="AO3557" s="88" t="str">
        <f>IF(V3557&gt;0,_xll.BDH($A3557,AO$5,$AM$2,$AM$2),"#N/A N/A")</f>
        <v>#N/A N/A</v>
      </c>
      <c r="AP3557" s="88" t="str">
        <f>IF(V3557&gt;0,_xll.BDH($A3557,AP$5,$AM$2,$AM$2),"#N/A N/A")</f>
        <v>#N/A N/A</v>
      </c>
      <c r="AQ3557" s="88" t="str">
        <f>IF(V3557&gt;0,_xll.BDH($A3557,AQ$5,$AM$2,$AM$2),"#N/A N/A")</f>
        <v>#N/A N/A</v>
      </c>
      <c r="AR3557" s="88" t="str">
        <f>IF(V3557&gt;0,_xll.BDH($A3557,AR$5,$AM$2,$AM$2),"#N/A N/A")</f>
        <v>#N/A N/A</v>
      </c>
    </row>
    <row r="3558" spans="1:44" ht="15" x14ac:dyDescent="0.25">
      <c r="A3558" s="99" t="s">
        <v>3631</v>
      </c>
      <c r="B3558" s="99" t="s">
        <v>209</v>
      </c>
      <c r="C3558" s="108" t="s">
        <v>9206</v>
      </c>
      <c r="D3558" s="108" t="s">
        <v>5774</v>
      </c>
      <c r="E3558" s="108" t="s">
        <v>36</v>
      </c>
      <c r="F3558" s="100" t="str">
        <f>VLOOKUP(E3558,Issuer!A:B,2,FALSE)</f>
        <v>SG</v>
      </c>
      <c r="G3558" s="108" t="s">
        <v>5690</v>
      </c>
      <c r="H3558" s="108" t="s">
        <v>5682</v>
      </c>
      <c r="I3558" s="109">
        <v>42355</v>
      </c>
      <c r="J3558" s="109">
        <v>42359</v>
      </c>
      <c r="K3558" s="109">
        <v>42557</v>
      </c>
      <c r="L3558" s="109">
        <v>42550</v>
      </c>
      <c r="M3558" s="108"/>
      <c r="N3558" s="110"/>
      <c r="O3558" s="111"/>
      <c r="P3558" s="99"/>
      <c r="Q3558" s="110">
        <v>1.2E-2</v>
      </c>
      <c r="R3558" s="110">
        <v>-1E-3</v>
      </c>
      <c r="S3558" s="110">
        <v>-7.6923079999999997</v>
      </c>
      <c r="T3558" s="112">
        <v>0</v>
      </c>
      <c r="U3558" s="112"/>
      <c r="V3558" s="104">
        <v>0</v>
      </c>
      <c r="W3558" s="112">
        <v>100000</v>
      </c>
      <c r="X3558" s="112">
        <v>2000</v>
      </c>
      <c r="Y3558" s="112">
        <v>50</v>
      </c>
      <c r="Z3558" s="112"/>
      <c r="AA3558" s="110">
        <v>0.1</v>
      </c>
      <c r="AB3558" s="99"/>
      <c r="AC3558" s="100">
        <v>6.5928429999999996E-2</v>
      </c>
      <c r="AD3558" s="100">
        <v>2.9654280000000002E-2</v>
      </c>
      <c r="AE3558" s="100">
        <v>2.070592E-3</v>
      </c>
      <c r="AF3558" s="100">
        <v>5.7374219999999998E-4</v>
      </c>
      <c r="AG3558" s="100">
        <v>27.918140000000001</v>
      </c>
      <c r="AH3558" s="105"/>
      <c r="AI3558" s="100">
        <v>42.7</v>
      </c>
      <c r="AJ3558" s="100">
        <v>-0.81300810000000001</v>
      </c>
      <c r="AK3558" s="100">
        <v>-0.35</v>
      </c>
      <c r="AM3558" s="96">
        <v>42509</v>
      </c>
      <c r="AN3558" s="88">
        <f>_xll.BDH($A3558,AN$5,$AM$2,$AM$2)</f>
        <v>7540</v>
      </c>
      <c r="AO3558" s="88" t="str">
        <f>IF(V3558&gt;0,_xll.BDH($A3558,AO$5,$AM$2,$AM$2),"#N/A N/A")</f>
        <v>#N/A N/A</v>
      </c>
      <c r="AP3558" s="88" t="str">
        <f>IF(V3558&gt;0,_xll.BDH($A3558,AP$5,$AM$2,$AM$2),"#N/A N/A")</f>
        <v>#N/A N/A</v>
      </c>
      <c r="AQ3558" s="88" t="str">
        <f>IF(V3558&gt;0,_xll.BDH($A3558,AQ$5,$AM$2,$AM$2),"#N/A N/A")</f>
        <v>#N/A N/A</v>
      </c>
      <c r="AR3558" s="88" t="str">
        <f>IF(V3558&gt;0,_xll.BDH($A3558,AR$5,$AM$2,$AM$2),"#N/A N/A")</f>
        <v>#N/A N/A</v>
      </c>
    </row>
    <row r="3559" spans="1:44" ht="15" x14ac:dyDescent="0.25">
      <c r="A3559" s="99" t="s">
        <v>3632</v>
      </c>
      <c r="B3559" s="99" t="s">
        <v>3633</v>
      </c>
      <c r="C3559" s="108" t="s">
        <v>9207</v>
      </c>
      <c r="D3559" s="108" t="s">
        <v>9208</v>
      </c>
      <c r="E3559" s="108" t="s">
        <v>36</v>
      </c>
      <c r="F3559" s="100" t="str">
        <f>VLOOKUP(E3559,Issuer!A:B,2,FALSE)</f>
        <v>SG</v>
      </c>
      <c r="G3559" s="108" t="s">
        <v>5690</v>
      </c>
      <c r="H3559" s="108" t="s">
        <v>5682</v>
      </c>
      <c r="I3559" s="109">
        <v>42214</v>
      </c>
      <c r="J3559" s="109">
        <v>42215</v>
      </c>
      <c r="K3559" s="109">
        <v>42585</v>
      </c>
      <c r="L3559" s="109">
        <v>42579</v>
      </c>
      <c r="M3559" s="108"/>
      <c r="N3559" s="110"/>
      <c r="O3559" s="111"/>
      <c r="P3559" s="99"/>
      <c r="Q3559" s="110">
        <v>2.8000000000000001E-2</v>
      </c>
      <c r="R3559" s="110">
        <v>0</v>
      </c>
      <c r="S3559" s="110">
        <v>0</v>
      </c>
      <c r="T3559" s="112">
        <v>0</v>
      </c>
      <c r="U3559" s="112"/>
      <c r="V3559" s="104">
        <v>0</v>
      </c>
      <c r="W3559" s="112">
        <v>30000</v>
      </c>
      <c r="X3559" s="112">
        <v>1000</v>
      </c>
      <c r="Y3559" s="112">
        <v>3.5</v>
      </c>
      <c r="Z3559" s="112"/>
      <c r="AA3559" s="110">
        <v>1</v>
      </c>
      <c r="AB3559" s="99"/>
      <c r="AC3559" s="100">
        <v>9.1572630000000002E-2</v>
      </c>
      <c r="AD3559" s="100">
        <v>0.2074377</v>
      </c>
      <c r="AE3559" s="100">
        <v>1.214363E-3</v>
      </c>
      <c r="AF3559" s="100">
        <v>8.5441010000000003E-4</v>
      </c>
      <c r="AG3559" s="100">
        <v>108.6114</v>
      </c>
      <c r="AH3559" s="105"/>
      <c r="AI3559" s="100">
        <v>1.6</v>
      </c>
      <c r="AJ3559" s="100">
        <v>-1.2345680000000001</v>
      </c>
      <c r="AK3559" s="100">
        <v>-0.02</v>
      </c>
      <c r="AM3559" s="96">
        <v>42509</v>
      </c>
      <c r="AN3559" s="88">
        <f>_xll.BDH($A3559,AN$5,$AM$2,$AM$2)</f>
        <v>165</v>
      </c>
      <c r="AO3559" s="88" t="str">
        <f>IF(V3559&gt;0,_xll.BDH($A3559,AO$5,$AM$2,$AM$2),"#N/A N/A")</f>
        <v>#N/A N/A</v>
      </c>
      <c r="AP3559" s="88" t="str">
        <f>IF(V3559&gt;0,_xll.BDH($A3559,AP$5,$AM$2,$AM$2),"#N/A N/A")</f>
        <v>#N/A N/A</v>
      </c>
      <c r="AQ3559" s="88" t="str">
        <f>IF(V3559&gt;0,_xll.BDH($A3559,AQ$5,$AM$2,$AM$2),"#N/A N/A")</f>
        <v>#N/A N/A</v>
      </c>
      <c r="AR3559" s="88" t="str">
        <f>IF(V3559&gt;0,_xll.BDH($A3559,AR$5,$AM$2,$AM$2),"#N/A N/A")</f>
        <v>#N/A N/A</v>
      </c>
    </row>
    <row r="3560" spans="1:44" ht="15" x14ac:dyDescent="0.25">
      <c r="A3560" s="99" t="s">
        <v>3634</v>
      </c>
      <c r="B3560" s="99" t="s">
        <v>191</v>
      </c>
      <c r="C3560" s="108" t="s">
        <v>9209</v>
      </c>
      <c r="D3560" s="108" t="s">
        <v>5757</v>
      </c>
      <c r="E3560" s="108" t="s">
        <v>34</v>
      </c>
      <c r="F3560" s="100" t="str">
        <f>VLOOKUP(E3560,Issuer!A:B,2,FALSE)</f>
        <v>EA</v>
      </c>
      <c r="G3560" s="108" t="s">
        <v>5681</v>
      </c>
      <c r="H3560" s="108" t="s">
        <v>5682</v>
      </c>
      <c r="I3560" s="109">
        <v>42356</v>
      </c>
      <c r="J3560" s="109">
        <v>42359</v>
      </c>
      <c r="K3560" s="109">
        <v>42636</v>
      </c>
      <c r="L3560" s="109">
        <v>42632</v>
      </c>
      <c r="M3560" s="108"/>
      <c r="N3560" s="110"/>
      <c r="O3560" s="111"/>
      <c r="P3560" s="99"/>
      <c r="Q3560" s="110">
        <v>2.9000000000000001E-2</v>
      </c>
      <c r="R3560" s="110">
        <v>-2E-3</v>
      </c>
      <c r="S3560" s="110">
        <v>-6.451613</v>
      </c>
      <c r="T3560" s="112">
        <v>0</v>
      </c>
      <c r="U3560" s="112"/>
      <c r="V3560" s="104">
        <v>0</v>
      </c>
      <c r="W3560" s="112">
        <v>60000</v>
      </c>
      <c r="X3560" s="112">
        <v>5000</v>
      </c>
      <c r="Y3560" s="112">
        <v>104.5</v>
      </c>
      <c r="Z3560" s="112"/>
      <c r="AA3560" s="110">
        <v>1.8069999999999999E-2</v>
      </c>
      <c r="AB3560" s="99"/>
      <c r="AC3560" s="100">
        <v>0.1935625</v>
      </c>
      <c r="AD3560" s="100">
        <v>1.681827E-2</v>
      </c>
      <c r="AE3560" s="100">
        <v>2.6151690000000001E-3</v>
      </c>
      <c r="AF3560" s="100">
        <v>2.9690959999999997E-4</v>
      </c>
      <c r="AG3560" s="100">
        <v>31.174510000000001</v>
      </c>
      <c r="AH3560" s="105"/>
      <c r="AI3560" s="100">
        <v>88.45</v>
      </c>
      <c r="AJ3560" s="100">
        <v>-0.72951739999999998</v>
      </c>
      <c r="AK3560" s="100">
        <v>-0.65</v>
      </c>
      <c r="AM3560" s="96">
        <v>42509</v>
      </c>
      <c r="AN3560" s="88">
        <f>_xll.BDH($A3560,AN$5,$AM$2,$AM$2)</f>
        <v>200</v>
      </c>
      <c r="AO3560" s="88" t="str">
        <f>IF(V3560&gt;0,_xll.BDH($A3560,AO$5,$AM$2,$AM$2),"#N/A N/A")</f>
        <v>#N/A N/A</v>
      </c>
      <c r="AP3560" s="88" t="str">
        <f>IF(V3560&gt;0,_xll.BDH($A3560,AP$5,$AM$2,$AM$2),"#N/A N/A")</f>
        <v>#N/A N/A</v>
      </c>
      <c r="AQ3560" s="88" t="str">
        <f>IF(V3560&gt;0,_xll.BDH($A3560,AQ$5,$AM$2,$AM$2),"#N/A N/A")</f>
        <v>#N/A N/A</v>
      </c>
      <c r="AR3560" s="88" t="str">
        <f>IF(V3560&gt;0,_xll.BDH($A3560,AR$5,$AM$2,$AM$2),"#N/A N/A")</f>
        <v>#N/A N/A</v>
      </c>
    </row>
    <row r="3561" spans="1:44" ht="15" x14ac:dyDescent="0.25">
      <c r="A3561" s="99" t="s">
        <v>3635</v>
      </c>
      <c r="B3561" s="99" t="s">
        <v>1671</v>
      </c>
      <c r="C3561" s="108" t="s">
        <v>9212</v>
      </c>
      <c r="D3561" s="108" t="s">
        <v>7245</v>
      </c>
      <c r="E3561" s="108" t="s">
        <v>34</v>
      </c>
      <c r="F3561" s="100" t="str">
        <f>VLOOKUP(E3561,Issuer!A:B,2,FALSE)</f>
        <v>EA</v>
      </c>
      <c r="G3561" s="108" t="s">
        <v>5681</v>
      </c>
      <c r="H3561" s="108" t="s">
        <v>5682</v>
      </c>
      <c r="I3561" s="109">
        <v>42356</v>
      </c>
      <c r="J3561" s="109">
        <v>42359</v>
      </c>
      <c r="K3561" s="109">
        <v>43187</v>
      </c>
      <c r="L3561" s="109">
        <v>43181</v>
      </c>
      <c r="M3561" s="108"/>
      <c r="N3561" s="110"/>
      <c r="O3561" s="111"/>
      <c r="P3561" s="99"/>
      <c r="Q3561" s="110">
        <v>0.155</v>
      </c>
      <c r="R3561" s="110">
        <v>1E-3</v>
      </c>
      <c r="S3561" s="110">
        <v>0.6493506</v>
      </c>
      <c r="T3561" s="112">
        <v>200000</v>
      </c>
      <c r="U3561" s="112">
        <v>31100</v>
      </c>
      <c r="V3561" s="104">
        <v>2</v>
      </c>
      <c r="W3561" s="112">
        <v>60000</v>
      </c>
      <c r="X3561" s="112">
        <v>50000</v>
      </c>
      <c r="Y3561" s="112">
        <v>45.05</v>
      </c>
      <c r="Z3561" s="112"/>
      <c r="AA3561" s="110">
        <v>0.01</v>
      </c>
      <c r="AB3561" s="99"/>
      <c r="AC3561" s="100">
        <v>0.67276760000000002</v>
      </c>
      <c r="AD3561" s="100">
        <v>8.585835E-3</v>
      </c>
      <c r="AE3561" s="100">
        <v>2.0870870000000001E-3</v>
      </c>
      <c r="AF3561" s="100">
        <v>1.14218E-4</v>
      </c>
      <c r="AG3561" s="100">
        <v>72.572460000000007</v>
      </c>
      <c r="AH3561" s="105"/>
      <c r="AI3561" s="100">
        <v>42.5</v>
      </c>
      <c r="AJ3561" s="100">
        <v>0.83036770000000004</v>
      </c>
      <c r="AK3561" s="100">
        <v>0.35</v>
      </c>
      <c r="AM3561" s="96">
        <v>42509</v>
      </c>
      <c r="AN3561" s="88">
        <f>_xll.BDH($A3561,AN$5,$AM$2,$AM$2)</f>
        <v>4900</v>
      </c>
      <c r="AO3561" s="88">
        <f>IF(V3561&gt;0,_xll.BDH($A3561,AO$5,$AM$2,$AM$2),"#N/A N/A")</f>
        <v>0.155</v>
      </c>
      <c r="AP3561" s="88">
        <f>IF(V3561&gt;0,_xll.BDH($A3561,AP$5,$AM$2,$AM$2),"#N/A N/A")</f>
        <v>0.156</v>
      </c>
      <c r="AQ3561" s="88">
        <f>IF(V3561&gt;0,_xll.BDH($A3561,AQ$5,$AM$2,$AM$2),"#N/A N/A")</f>
        <v>100000</v>
      </c>
      <c r="AR3561" s="88">
        <f>IF(V3561&gt;0,_xll.BDH($A3561,AR$5,$AM$2,$AM$2),"#N/A N/A")</f>
        <v>100000</v>
      </c>
    </row>
    <row r="3562" spans="1:44" ht="15" x14ac:dyDescent="0.25">
      <c r="A3562" s="99" t="s">
        <v>3636</v>
      </c>
      <c r="B3562" s="99" t="s">
        <v>141</v>
      </c>
      <c r="C3562" s="108" t="s">
        <v>9211</v>
      </c>
      <c r="D3562" s="108" t="s">
        <v>5699</v>
      </c>
      <c r="E3562" s="108" t="s">
        <v>34</v>
      </c>
      <c r="F3562" s="100" t="str">
        <f>VLOOKUP(E3562,Issuer!A:B,2,FALSE)</f>
        <v>EA</v>
      </c>
      <c r="G3562" s="108" t="s">
        <v>5681</v>
      </c>
      <c r="H3562" s="108" t="s">
        <v>5682</v>
      </c>
      <c r="I3562" s="109">
        <v>42356</v>
      </c>
      <c r="J3562" s="109">
        <v>42359</v>
      </c>
      <c r="K3562" s="109">
        <v>42704</v>
      </c>
      <c r="L3562" s="109">
        <v>42698</v>
      </c>
      <c r="M3562" s="108"/>
      <c r="N3562" s="110"/>
      <c r="O3562" s="111"/>
      <c r="P3562" s="99"/>
      <c r="Q3562" s="110">
        <v>0.14899999999999999</v>
      </c>
      <c r="R3562" s="110">
        <v>-2.3E-2</v>
      </c>
      <c r="S3562" s="110">
        <v>-13.37209</v>
      </c>
      <c r="T3562" s="112">
        <v>0</v>
      </c>
      <c r="U3562" s="112"/>
      <c r="V3562" s="104">
        <v>0</v>
      </c>
      <c r="W3562" s="112">
        <v>50000</v>
      </c>
      <c r="X3562" s="112">
        <v>10000</v>
      </c>
      <c r="Y3562" s="112">
        <v>153.80000000000001</v>
      </c>
      <c r="Z3562" s="112"/>
      <c r="AA3562" s="110">
        <v>0.01</v>
      </c>
      <c r="AB3562" s="99"/>
      <c r="AC3562" s="100">
        <v>0.57776689999999997</v>
      </c>
      <c r="AD3562" s="100">
        <v>1.152944E-2</v>
      </c>
      <c r="AE3562" s="100">
        <v>4.478905E-3</v>
      </c>
      <c r="AF3562" s="100">
        <v>3.2891950000000001E-4</v>
      </c>
      <c r="AG3562" s="100">
        <v>29.426690000000001</v>
      </c>
      <c r="AH3562" s="105"/>
      <c r="AI3562" s="100">
        <v>157.19999999999999</v>
      </c>
      <c r="AJ3562" s="100">
        <v>-2.4208569999999998</v>
      </c>
      <c r="AK3562" s="100">
        <v>-3.9</v>
      </c>
      <c r="AM3562" s="96">
        <v>42509</v>
      </c>
      <c r="AN3562" s="88">
        <f>_xll.BDH($A3562,AN$5,$AM$2,$AM$2)</f>
        <v>2980</v>
      </c>
      <c r="AO3562" s="88" t="str">
        <f>IF(V3562&gt;0,_xll.BDH($A3562,AO$5,$AM$2,$AM$2),"#N/A N/A")</f>
        <v>#N/A N/A</v>
      </c>
      <c r="AP3562" s="88" t="str">
        <f>IF(V3562&gt;0,_xll.BDH($A3562,AP$5,$AM$2,$AM$2),"#N/A N/A")</f>
        <v>#N/A N/A</v>
      </c>
      <c r="AQ3562" s="88" t="str">
        <f>IF(V3562&gt;0,_xll.BDH($A3562,AQ$5,$AM$2,$AM$2),"#N/A N/A")</f>
        <v>#N/A N/A</v>
      </c>
      <c r="AR3562" s="88" t="str">
        <f>IF(V3562&gt;0,_xll.BDH($A3562,AR$5,$AM$2,$AM$2),"#N/A N/A")</f>
        <v>#N/A N/A</v>
      </c>
    </row>
    <row r="3563" spans="1:44" ht="15" x14ac:dyDescent="0.25">
      <c r="A3563" s="99" t="s">
        <v>3637</v>
      </c>
      <c r="B3563" s="99" t="s">
        <v>200</v>
      </c>
      <c r="C3563" s="108" t="s">
        <v>9210</v>
      </c>
      <c r="D3563" s="108" t="s">
        <v>5768</v>
      </c>
      <c r="E3563" s="108" t="s">
        <v>36</v>
      </c>
      <c r="F3563" s="100" t="str">
        <f>VLOOKUP(E3563,Issuer!A:B,2,FALSE)</f>
        <v>SG</v>
      </c>
      <c r="G3563" s="108" t="s">
        <v>5690</v>
      </c>
      <c r="H3563" s="108" t="s">
        <v>5682</v>
      </c>
      <c r="I3563" s="109">
        <v>42355</v>
      </c>
      <c r="J3563" s="109">
        <v>42359</v>
      </c>
      <c r="K3563" s="109">
        <v>42524</v>
      </c>
      <c r="L3563" s="109">
        <v>42520</v>
      </c>
      <c r="M3563" s="108"/>
      <c r="N3563" s="110"/>
      <c r="O3563" s="111"/>
      <c r="P3563" s="99"/>
      <c r="Q3563" s="110">
        <v>0.122</v>
      </c>
      <c r="R3563" s="110">
        <v>0</v>
      </c>
      <c r="S3563" s="110">
        <v>0</v>
      </c>
      <c r="T3563" s="112">
        <v>0</v>
      </c>
      <c r="U3563" s="112"/>
      <c r="V3563" s="104">
        <v>0</v>
      </c>
      <c r="W3563" s="112">
        <v>80000</v>
      </c>
      <c r="X3563" s="112">
        <v>4000</v>
      </c>
      <c r="Y3563" s="112">
        <v>26.5</v>
      </c>
      <c r="Z3563" s="112"/>
      <c r="AA3563" s="110">
        <v>0.1</v>
      </c>
      <c r="AB3563" s="99"/>
      <c r="AC3563" s="100">
        <v>0.47978929999999997</v>
      </c>
      <c r="AD3563" s="100">
        <v>0.1114275</v>
      </c>
      <c r="AE3563" s="100">
        <v>2.1243870000000002E-3</v>
      </c>
      <c r="AF3563" s="100">
        <v>1.2874550000000001E-3</v>
      </c>
      <c r="AG3563" s="100">
        <v>62.475149999999999</v>
      </c>
      <c r="AH3563" s="105"/>
      <c r="AI3563" s="100">
        <v>27.25</v>
      </c>
      <c r="AJ3563" s="100">
        <v>0.55350549999999998</v>
      </c>
      <c r="AK3563" s="100">
        <v>0.15</v>
      </c>
      <c r="AM3563" s="96">
        <v>42509</v>
      </c>
      <c r="AN3563" s="88">
        <f>_xll.BDH($A3563,AN$5,$AM$2,$AM$2)</f>
        <v>0</v>
      </c>
      <c r="AO3563" s="88" t="str">
        <f>IF(V3563&gt;0,_xll.BDH($A3563,AO$5,$AM$2,$AM$2),"#N/A N/A")</f>
        <v>#N/A N/A</v>
      </c>
      <c r="AP3563" s="88" t="str">
        <f>IF(V3563&gt;0,_xll.BDH($A3563,AP$5,$AM$2,$AM$2),"#N/A N/A")</f>
        <v>#N/A N/A</v>
      </c>
      <c r="AQ3563" s="88" t="str">
        <f>IF(V3563&gt;0,_xll.BDH($A3563,AQ$5,$AM$2,$AM$2),"#N/A N/A")</f>
        <v>#N/A N/A</v>
      </c>
      <c r="AR3563" s="88" t="str">
        <f>IF(V3563&gt;0,_xll.BDH($A3563,AR$5,$AM$2,$AM$2),"#N/A N/A")</f>
        <v>#N/A N/A</v>
      </c>
    </row>
    <row r="3564" spans="1:44" ht="15" x14ac:dyDescent="0.25">
      <c r="A3564" s="99" t="s">
        <v>3638</v>
      </c>
      <c r="B3564" s="99" t="s">
        <v>200</v>
      </c>
      <c r="C3564" s="108" t="s">
        <v>9213</v>
      </c>
      <c r="D3564" s="108" t="s">
        <v>5768</v>
      </c>
      <c r="E3564" s="108" t="s">
        <v>36</v>
      </c>
      <c r="F3564" s="100" t="str">
        <f>VLOOKUP(E3564,Issuer!A:B,2,FALSE)</f>
        <v>SG</v>
      </c>
      <c r="G3564" s="108" t="s">
        <v>5690</v>
      </c>
      <c r="H3564" s="108" t="s">
        <v>5706</v>
      </c>
      <c r="I3564" s="109">
        <v>42355</v>
      </c>
      <c r="J3564" s="109">
        <v>42359</v>
      </c>
      <c r="K3564" s="109">
        <v>42557</v>
      </c>
      <c r="L3564" s="109">
        <v>42550</v>
      </c>
      <c r="M3564" s="108"/>
      <c r="N3564" s="110"/>
      <c r="O3564" s="111"/>
      <c r="P3564" s="99"/>
      <c r="Q3564" s="110">
        <v>0.04</v>
      </c>
      <c r="R3564" s="110">
        <v>0</v>
      </c>
      <c r="S3564" s="110">
        <v>0</v>
      </c>
      <c r="T3564" s="112">
        <v>0</v>
      </c>
      <c r="U3564" s="112"/>
      <c r="V3564" s="104">
        <v>0</v>
      </c>
      <c r="W3564" s="112">
        <v>80000</v>
      </c>
      <c r="X3564" s="112">
        <v>4000</v>
      </c>
      <c r="Y3564" s="112">
        <v>21.88</v>
      </c>
      <c r="Z3564" s="112"/>
      <c r="AA3564" s="110">
        <v>0.1</v>
      </c>
      <c r="AB3564" s="99"/>
      <c r="AC3564" s="100">
        <v>-0.1388395</v>
      </c>
      <c r="AD3564" s="100">
        <v>4.2468029999999997E-2</v>
      </c>
      <c r="AE3564" s="100">
        <v>2.1803320000000001E-3</v>
      </c>
      <c r="AF3564" s="100">
        <v>1.456773E-3</v>
      </c>
      <c r="AG3564" s="100">
        <v>52.117249999999999</v>
      </c>
      <c r="AH3564" s="105"/>
      <c r="AI3564" s="100">
        <v>27.25</v>
      </c>
      <c r="AJ3564" s="100">
        <v>0.55350549999999998</v>
      </c>
      <c r="AK3564" s="100">
        <v>0.15</v>
      </c>
      <c r="AM3564" s="96">
        <v>42509</v>
      </c>
      <c r="AN3564" s="88">
        <f>_xll.BDH($A3564,AN$5,$AM$2,$AM$2)</f>
        <v>656</v>
      </c>
      <c r="AO3564" s="88" t="str">
        <f>IF(V3564&gt;0,_xll.BDH($A3564,AO$5,$AM$2,$AM$2),"#N/A N/A")</f>
        <v>#N/A N/A</v>
      </c>
      <c r="AP3564" s="88" t="str">
        <f>IF(V3564&gt;0,_xll.BDH($A3564,AP$5,$AM$2,$AM$2),"#N/A N/A")</f>
        <v>#N/A N/A</v>
      </c>
      <c r="AQ3564" s="88" t="str">
        <f>IF(V3564&gt;0,_xll.BDH($A3564,AQ$5,$AM$2,$AM$2),"#N/A N/A")</f>
        <v>#N/A N/A</v>
      </c>
      <c r="AR3564" s="88" t="str">
        <f>IF(V3564&gt;0,_xll.BDH($A3564,AR$5,$AM$2,$AM$2),"#N/A N/A")</f>
        <v>#N/A N/A</v>
      </c>
    </row>
    <row r="3565" spans="1:44" ht="15" x14ac:dyDescent="0.25">
      <c r="A3565" s="99" t="s">
        <v>3639</v>
      </c>
      <c r="B3565" s="99" t="s">
        <v>293</v>
      </c>
      <c r="C3565" s="108" t="s">
        <v>9221</v>
      </c>
      <c r="D3565" s="108" t="s">
        <v>5868</v>
      </c>
      <c r="E3565" s="108" t="s">
        <v>36</v>
      </c>
      <c r="F3565" s="100" t="str">
        <f>VLOOKUP(E3565,Issuer!A:B,2,FALSE)</f>
        <v>SG</v>
      </c>
      <c r="G3565" s="108" t="s">
        <v>5690</v>
      </c>
      <c r="H3565" s="108" t="s">
        <v>5682</v>
      </c>
      <c r="I3565" s="109">
        <v>42355</v>
      </c>
      <c r="J3565" s="109">
        <v>42359</v>
      </c>
      <c r="K3565" s="109">
        <v>42585</v>
      </c>
      <c r="L3565" s="109">
        <v>42579</v>
      </c>
      <c r="M3565" s="108"/>
      <c r="N3565" s="110"/>
      <c r="O3565" s="111"/>
      <c r="P3565" s="99"/>
      <c r="Q3565" s="110">
        <v>0.24299999999999999</v>
      </c>
      <c r="R3565" s="110">
        <v>-3.6999999999999998E-2</v>
      </c>
      <c r="S3565" s="110">
        <v>-13.21429</v>
      </c>
      <c r="T3565" s="112">
        <v>10960000</v>
      </c>
      <c r="U3565" s="112">
        <v>2663960</v>
      </c>
      <c r="V3565" s="104">
        <v>100</v>
      </c>
      <c r="W3565" s="112">
        <v>60000</v>
      </c>
      <c r="X3565" s="112">
        <v>2000</v>
      </c>
      <c r="Y3565" s="112">
        <v>5.5</v>
      </c>
      <c r="Z3565" s="112"/>
      <c r="AA3565" s="110">
        <v>1</v>
      </c>
      <c r="AB3565" s="99"/>
      <c r="AC3565" s="100">
        <v>0.4017348</v>
      </c>
      <c r="AD3565" s="100">
        <v>0.41250530000000002</v>
      </c>
      <c r="AE3565" s="100">
        <v>9.1681539999999995E-3</v>
      </c>
      <c r="AF3565" s="100">
        <v>2.2229319999999999E-3</v>
      </c>
      <c r="AG3565" s="100">
        <v>39.273940000000003</v>
      </c>
      <c r="AH3565" s="105"/>
      <c r="AI3565" s="100">
        <v>5.21</v>
      </c>
      <c r="AJ3565" s="100">
        <v>-1.698113</v>
      </c>
      <c r="AK3565" s="100">
        <v>-0.09</v>
      </c>
      <c r="AM3565" s="96">
        <v>42509</v>
      </c>
      <c r="AN3565" s="88">
        <f>_xll.BDH($A3565,AN$5,$AM$2,$AM$2)</f>
        <v>136</v>
      </c>
      <c r="AO3565" s="88">
        <f>IF(V3565&gt;0,_xll.BDH($A3565,AO$5,$AM$2,$AM$2),"#N/A N/A")</f>
        <v>0.24342800000000001</v>
      </c>
      <c r="AP3565" s="88">
        <f>IF(V3565&gt;0,_xll.BDH($A3565,AP$5,$AM$2,$AM$2),"#N/A N/A")</f>
        <v>0.24269399999999999</v>
      </c>
      <c r="AQ3565" s="88">
        <f>IF(V3565&gt;0,_xll.BDH($A3565,AQ$5,$AM$2,$AM$2),"#N/A N/A")</f>
        <v>5490000</v>
      </c>
      <c r="AR3565" s="88">
        <f>IF(V3565&gt;0,_xll.BDH($A3565,AR$5,$AM$2,$AM$2),"#N/A N/A")</f>
        <v>5470000</v>
      </c>
    </row>
    <row r="3566" spans="1:44" ht="15" x14ac:dyDescent="0.25">
      <c r="A3566" s="99" t="s">
        <v>3640</v>
      </c>
      <c r="B3566" s="99" t="s">
        <v>400</v>
      </c>
      <c r="C3566" s="108" t="s">
        <v>9214</v>
      </c>
      <c r="D3566" s="108" t="s">
        <v>5966</v>
      </c>
      <c r="E3566" s="108" t="s">
        <v>38</v>
      </c>
      <c r="F3566" s="100" t="str">
        <f>VLOOKUP(E3566,Issuer!A:B,2,FALSE)</f>
        <v>SC</v>
      </c>
      <c r="G3566" s="108"/>
      <c r="H3566" s="108" t="s">
        <v>5682</v>
      </c>
      <c r="I3566" s="109">
        <v>41788</v>
      </c>
      <c r="J3566" s="109">
        <v>41789</v>
      </c>
      <c r="K3566" s="109">
        <v>42551</v>
      </c>
      <c r="L3566" s="109">
        <v>42545</v>
      </c>
      <c r="M3566" s="108"/>
      <c r="N3566" s="110"/>
      <c r="O3566" s="111"/>
      <c r="P3566" s="99"/>
      <c r="Q3566" s="110">
        <v>0.01</v>
      </c>
      <c r="R3566" s="110">
        <v>0</v>
      </c>
      <c r="S3566" s="110">
        <v>0</v>
      </c>
      <c r="T3566" s="112">
        <v>0</v>
      </c>
      <c r="U3566" s="112"/>
      <c r="V3566" s="104">
        <v>0</v>
      </c>
      <c r="W3566" s="112">
        <v>100000</v>
      </c>
      <c r="X3566" s="112">
        <v>20000</v>
      </c>
      <c r="Y3566" s="112">
        <v>10</v>
      </c>
      <c r="Z3566" s="112"/>
      <c r="AA3566" s="110">
        <v>0.1</v>
      </c>
      <c r="AB3566" s="99"/>
      <c r="AC3566" s="100">
        <v>0.1067345</v>
      </c>
      <c r="AD3566" s="100">
        <v>7.8546989999999997E-2</v>
      </c>
      <c r="AE3566" s="100">
        <v>3.1511700000000001E-4</v>
      </c>
      <c r="AF3566" s="100">
        <v>5.0975019999999996E-4</v>
      </c>
      <c r="AG3566" s="100">
        <v>137.84039999999999</v>
      </c>
      <c r="AH3566" s="105"/>
      <c r="AI3566" s="100">
        <v>5.01</v>
      </c>
      <c r="AJ3566" s="100">
        <v>0</v>
      </c>
      <c r="AK3566" s="100">
        <v>0</v>
      </c>
      <c r="AM3566" s="96">
        <v>42509</v>
      </c>
      <c r="AN3566" s="88">
        <f>_xll.BDH($A3566,AN$5,$AM$2,$AM$2)</f>
        <v>5720</v>
      </c>
      <c r="AO3566" s="88" t="str">
        <f>IF(V3566&gt;0,_xll.BDH($A3566,AO$5,$AM$2,$AM$2),"#N/A N/A")</f>
        <v>#N/A N/A</v>
      </c>
      <c r="AP3566" s="88" t="str">
        <f>IF(V3566&gt;0,_xll.BDH($A3566,AP$5,$AM$2,$AM$2),"#N/A N/A")</f>
        <v>#N/A N/A</v>
      </c>
      <c r="AQ3566" s="88" t="str">
        <f>IF(V3566&gt;0,_xll.BDH($A3566,AQ$5,$AM$2,$AM$2),"#N/A N/A")</f>
        <v>#N/A N/A</v>
      </c>
      <c r="AR3566" s="88" t="str">
        <f>IF(V3566&gt;0,_xll.BDH($A3566,AR$5,$AM$2,$AM$2),"#N/A N/A")</f>
        <v>#N/A N/A</v>
      </c>
    </row>
    <row r="3567" spans="1:44" ht="15" x14ac:dyDescent="0.25">
      <c r="A3567" s="99" t="s">
        <v>3641</v>
      </c>
      <c r="B3567" s="99" t="s">
        <v>135</v>
      </c>
      <c r="C3567" s="108" t="s">
        <v>9215</v>
      </c>
      <c r="D3567" s="108" t="s">
        <v>5685</v>
      </c>
      <c r="E3567" s="108" t="s">
        <v>37</v>
      </c>
      <c r="F3567" s="100" t="str">
        <f>VLOOKUP(E3567,Issuer!A:B,2,FALSE)</f>
        <v>UB</v>
      </c>
      <c r="G3567" s="108" t="s">
        <v>5732</v>
      </c>
      <c r="H3567" s="108" t="s">
        <v>5682</v>
      </c>
      <c r="I3567" s="109">
        <v>42356</v>
      </c>
      <c r="J3567" s="109">
        <v>42359</v>
      </c>
      <c r="K3567" s="109">
        <v>42550</v>
      </c>
      <c r="L3567" s="109">
        <v>42544</v>
      </c>
      <c r="M3567" s="108"/>
      <c r="N3567" s="110"/>
      <c r="O3567" s="111"/>
      <c r="P3567" s="99"/>
      <c r="Q3567" s="110">
        <v>0.01</v>
      </c>
      <c r="R3567" s="110">
        <v>0</v>
      </c>
      <c r="S3567" s="110">
        <v>0</v>
      </c>
      <c r="T3567" s="112">
        <v>0</v>
      </c>
      <c r="U3567" s="112"/>
      <c r="V3567" s="104">
        <v>0</v>
      </c>
      <c r="W3567" s="112">
        <v>300000</v>
      </c>
      <c r="X3567" s="112">
        <v>10000</v>
      </c>
      <c r="Y3567" s="112">
        <v>22200</v>
      </c>
      <c r="Z3567" s="112"/>
      <c r="AA3567" s="110">
        <v>1.538462E-4</v>
      </c>
      <c r="AB3567" s="99"/>
      <c r="AC3567" s="100">
        <v>7.9660040000000001E-2</v>
      </c>
      <c r="AD3567" s="100">
        <v>7.9154087870847434E-5</v>
      </c>
      <c r="AE3567" s="100">
        <v>1.5532720000000001E-3</v>
      </c>
      <c r="AF3567" s="100">
        <v>4.151518E-4</v>
      </c>
      <c r="AG3567" s="100">
        <v>28.24419</v>
      </c>
      <c r="AH3567" s="105"/>
      <c r="AI3567" s="100">
        <v>19694.330000000002</v>
      </c>
      <c r="AJ3567" s="100">
        <v>-0.6661821</v>
      </c>
      <c r="AK3567" s="100">
        <v>-132.08000000000001</v>
      </c>
      <c r="AM3567" s="96">
        <v>42509</v>
      </c>
      <c r="AN3567" s="88">
        <f>_xll.BDH($A3567,AN$5,$AM$2,$AM$2)</f>
        <v>75740</v>
      </c>
      <c r="AO3567" s="88" t="str">
        <f>IF(V3567&gt;0,_xll.BDH($A3567,AO$5,$AM$2,$AM$2),"#N/A N/A")</f>
        <v>#N/A N/A</v>
      </c>
      <c r="AP3567" s="88" t="str">
        <f>IF(V3567&gt;0,_xll.BDH($A3567,AP$5,$AM$2,$AM$2),"#N/A N/A")</f>
        <v>#N/A N/A</v>
      </c>
      <c r="AQ3567" s="88" t="str">
        <f>IF(V3567&gt;0,_xll.BDH($A3567,AQ$5,$AM$2,$AM$2),"#N/A N/A")</f>
        <v>#N/A N/A</v>
      </c>
      <c r="AR3567" s="88" t="str">
        <f>IF(V3567&gt;0,_xll.BDH($A3567,AR$5,$AM$2,$AM$2),"#N/A N/A")</f>
        <v>#N/A N/A</v>
      </c>
    </row>
    <row r="3568" spans="1:44" ht="15" x14ac:dyDescent="0.25">
      <c r="A3568" s="99" t="s">
        <v>3642</v>
      </c>
      <c r="B3568" s="99" t="s">
        <v>135</v>
      </c>
      <c r="C3568" s="108" t="s">
        <v>9216</v>
      </c>
      <c r="D3568" s="108" t="s">
        <v>5685</v>
      </c>
      <c r="E3568" s="108" t="s">
        <v>37</v>
      </c>
      <c r="F3568" s="100" t="str">
        <f>VLOOKUP(E3568,Issuer!A:B,2,FALSE)</f>
        <v>UB</v>
      </c>
      <c r="G3568" s="108" t="s">
        <v>5732</v>
      </c>
      <c r="H3568" s="108" t="s">
        <v>5682</v>
      </c>
      <c r="I3568" s="109">
        <v>42356</v>
      </c>
      <c r="J3568" s="109">
        <v>42359</v>
      </c>
      <c r="K3568" s="109">
        <v>42550</v>
      </c>
      <c r="L3568" s="109">
        <v>42544</v>
      </c>
      <c r="M3568" s="108"/>
      <c r="N3568" s="110"/>
      <c r="O3568" s="111"/>
      <c r="P3568" s="99"/>
      <c r="Q3568" s="110">
        <v>0.01</v>
      </c>
      <c r="R3568" s="110">
        <v>-1E-3</v>
      </c>
      <c r="S3568" s="110">
        <v>-9.0909089999999999</v>
      </c>
      <c r="T3568" s="112">
        <v>0</v>
      </c>
      <c r="U3568" s="112"/>
      <c r="V3568" s="104">
        <v>0</v>
      </c>
      <c r="W3568" s="112">
        <v>300000</v>
      </c>
      <c r="X3568" s="112">
        <v>10000</v>
      </c>
      <c r="Y3568" s="112">
        <v>21000</v>
      </c>
      <c r="Z3568" s="112"/>
      <c r="AA3568" s="110">
        <v>9.0909088612534106E-5</v>
      </c>
      <c r="AB3568" s="99"/>
      <c r="AC3568" s="100">
        <v>0.1474203</v>
      </c>
      <c r="AD3568" s="100">
        <v>1.5384489999999999E-4</v>
      </c>
      <c r="AE3568" s="100">
        <v>1.40928E-3</v>
      </c>
      <c r="AF3568" s="100">
        <v>2.7001569999999999E-4</v>
      </c>
      <c r="AG3568" s="100">
        <v>22.566839999999999</v>
      </c>
      <c r="AH3568" s="105"/>
      <c r="AI3568" s="100">
        <v>19694.330000000002</v>
      </c>
      <c r="AJ3568" s="100">
        <v>-0.6661821</v>
      </c>
      <c r="AK3568" s="100">
        <v>-132.08000000000001</v>
      </c>
      <c r="AM3568" s="96">
        <v>42509</v>
      </c>
      <c r="AN3568" s="88">
        <f>_xll.BDH($A3568,AN$5,$AM$2,$AM$2)</f>
        <v>25650</v>
      </c>
      <c r="AO3568" s="88" t="str">
        <f>IF(V3568&gt;0,_xll.BDH($A3568,AO$5,$AM$2,$AM$2),"#N/A N/A")</f>
        <v>#N/A N/A</v>
      </c>
      <c r="AP3568" s="88" t="str">
        <f>IF(V3568&gt;0,_xll.BDH($A3568,AP$5,$AM$2,$AM$2),"#N/A N/A")</f>
        <v>#N/A N/A</v>
      </c>
      <c r="AQ3568" s="88" t="str">
        <f>IF(V3568&gt;0,_xll.BDH($A3568,AQ$5,$AM$2,$AM$2),"#N/A N/A")</f>
        <v>#N/A N/A</v>
      </c>
      <c r="AR3568" s="88" t="str">
        <f>IF(V3568&gt;0,_xll.BDH($A3568,AR$5,$AM$2,$AM$2),"#N/A N/A")</f>
        <v>#N/A N/A</v>
      </c>
    </row>
    <row r="3569" spans="1:44" ht="15" x14ac:dyDescent="0.25">
      <c r="A3569" s="99" t="s">
        <v>3643</v>
      </c>
      <c r="B3569" s="99" t="s">
        <v>1692</v>
      </c>
      <c r="C3569" s="108" t="s">
        <v>9217</v>
      </c>
      <c r="D3569" s="108" t="s">
        <v>7266</v>
      </c>
      <c r="E3569" s="108" t="s">
        <v>37</v>
      </c>
      <c r="F3569" s="100" t="str">
        <f>VLOOKUP(E3569,Issuer!A:B,2,FALSE)</f>
        <v>UB</v>
      </c>
      <c r="G3569" s="108" t="s">
        <v>5732</v>
      </c>
      <c r="H3569" s="108" t="s">
        <v>5682</v>
      </c>
      <c r="I3569" s="109">
        <v>42356</v>
      </c>
      <c r="J3569" s="109">
        <v>42359</v>
      </c>
      <c r="K3569" s="109">
        <v>42510</v>
      </c>
      <c r="L3569" s="109">
        <v>42506</v>
      </c>
      <c r="M3569" s="108"/>
      <c r="N3569" s="110"/>
      <c r="O3569" s="111"/>
      <c r="P3569" s="99"/>
      <c r="Q3569" s="110">
        <v>1.6E-2</v>
      </c>
      <c r="R3569" s="110">
        <v>0</v>
      </c>
      <c r="S3569" s="110">
        <v>0</v>
      </c>
      <c r="T3569" s="112">
        <v>0</v>
      </c>
      <c r="U3569" s="112"/>
      <c r="V3569" s="104">
        <v>0</v>
      </c>
      <c r="W3569" s="112">
        <v>70000</v>
      </c>
      <c r="X3569" s="112">
        <v>5000</v>
      </c>
      <c r="Y3569" s="112">
        <v>14.52</v>
      </c>
      <c r="Z3569" s="112"/>
      <c r="AA3569" s="110">
        <v>0.1</v>
      </c>
      <c r="AB3569" s="99"/>
      <c r="AC3569" s="100">
        <v>0.12917390000000001</v>
      </c>
      <c r="AD3569" s="100">
        <v>7.6112490000000005E-2</v>
      </c>
      <c r="AE3569" s="100">
        <v>1.143851E-4</v>
      </c>
      <c r="AF3569" s="100">
        <v>1.6000009999999999E-2</v>
      </c>
      <c r="AG3569" s="100">
        <v>510.28859999999997</v>
      </c>
      <c r="AH3569" s="105"/>
      <c r="AI3569" s="100">
        <v>10.36</v>
      </c>
      <c r="AJ3569" s="100">
        <v>0</v>
      </c>
      <c r="AK3569" s="100">
        <v>0</v>
      </c>
      <c r="AM3569" s="96">
        <v>42509</v>
      </c>
      <c r="AN3569" s="88">
        <f>_xll.BDH($A3569,AN$5,$AM$2,$AM$2)</f>
        <v>0</v>
      </c>
      <c r="AO3569" s="88" t="str">
        <f>IF(V3569&gt;0,_xll.BDH($A3569,AO$5,$AM$2,$AM$2),"#N/A N/A")</f>
        <v>#N/A N/A</v>
      </c>
      <c r="AP3569" s="88" t="str">
        <f>IF(V3569&gt;0,_xll.BDH($A3569,AP$5,$AM$2,$AM$2),"#N/A N/A")</f>
        <v>#N/A N/A</v>
      </c>
      <c r="AQ3569" s="88" t="str">
        <f>IF(V3569&gt;0,_xll.BDH($A3569,AQ$5,$AM$2,$AM$2),"#N/A N/A")</f>
        <v>#N/A N/A</v>
      </c>
      <c r="AR3569" s="88" t="str">
        <f>IF(V3569&gt;0,_xll.BDH($A3569,AR$5,$AM$2,$AM$2),"#N/A N/A")</f>
        <v>#N/A N/A</v>
      </c>
    </row>
    <row r="3570" spans="1:44" ht="15" x14ac:dyDescent="0.25">
      <c r="A3570" s="99" t="s">
        <v>3644</v>
      </c>
      <c r="B3570" s="99" t="s">
        <v>146</v>
      </c>
      <c r="C3570" s="108" t="s">
        <v>9219</v>
      </c>
      <c r="D3570" s="108" t="s">
        <v>5701</v>
      </c>
      <c r="E3570" s="108" t="s">
        <v>37</v>
      </c>
      <c r="F3570" s="100" t="str">
        <f>VLOOKUP(E3570,Issuer!A:B,2,FALSE)</f>
        <v>UB</v>
      </c>
      <c r="G3570" s="108" t="s">
        <v>5732</v>
      </c>
      <c r="H3570" s="108" t="s">
        <v>5706</v>
      </c>
      <c r="I3570" s="109">
        <v>42356</v>
      </c>
      <c r="J3570" s="109">
        <v>42359</v>
      </c>
      <c r="K3570" s="109">
        <v>42527</v>
      </c>
      <c r="L3570" s="109">
        <v>42521</v>
      </c>
      <c r="M3570" s="108"/>
      <c r="N3570" s="110"/>
      <c r="O3570" s="111"/>
      <c r="P3570" s="99"/>
      <c r="Q3570" s="110">
        <v>0.05</v>
      </c>
      <c r="R3570" s="110">
        <v>0.01</v>
      </c>
      <c r="S3570" s="110">
        <v>25</v>
      </c>
      <c r="T3570" s="112">
        <v>520000</v>
      </c>
      <c r="U3570" s="112">
        <v>28460</v>
      </c>
      <c r="V3570" s="104">
        <v>2</v>
      </c>
      <c r="W3570" s="112">
        <v>100000</v>
      </c>
      <c r="X3570" s="112">
        <v>10000</v>
      </c>
      <c r="Y3570" s="112">
        <v>178.98</v>
      </c>
      <c r="Z3570" s="112"/>
      <c r="AA3570" s="110">
        <v>0.01</v>
      </c>
      <c r="AB3570" s="99"/>
      <c r="AC3570" s="100">
        <v>-0.53442529999999999</v>
      </c>
      <c r="AD3570" s="100">
        <v>3.6699870000000002E-2</v>
      </c>
      <c r="AE3570" s="100">
        <v>1.5687839999999999E-3</v>
      </c>
      <c r="AF3570" s="100">
        <v>1.209491E-3</v>
      </c>
      <c r="AG3570" s="100">
        <v>27.443999999999999</v>
      </c>
      <c r="AH3570" s="105"/>
      <c r="AI3570" s="100">
        <v>177.7</v>
      </c>
      <c r="AJ3570" s="100">
        <v>-1.2229019999999999</v>
      </c>
      <c r="AK3570" s="100">
        <v>-2.2000000000000002</v>
      </c>
      <c r="AM3570" s="96">
        <v>42509</v>
      </c>
      <c r="AN3570" s="88">
        <f>_xll.BDH($A3570,AN$5,$AM$2,$AM$2)</f>
        <v>1290</v>
      </c>
      <c r="AO3570" s="88">
        <f>IF(V3570&gt;0,_xll.BDH($A3570,AO$5,$AM$2,$AM$2),"#N/A N/A")</f>
        <v>5.4731000000000002E-2</v>
      </c>
      <c r="AP3570" s="88" t="str">
        <f>IF(V3570&gt;0,_xll.BDH($A3570,AP$5,$AM$2,$AM$2),"#N/A N/A")</f>
        <v>#N/A N/A</v>
      </c>
      <c r="AQ3570" s="88">
        <f>IF(V3570&gt;0,_xll.BDH($A3570,AQ$5,$AM$2,$AM$2),"#N/A N/A")</f>
        <v>520000</v>
      </c>
      <c r="AR3570" s="88" t="str">
        <f>IF(V3570&gt;0,_xll.BDH($A3570,AR$5,$AM$2,$AM$2),"#N/A N/A")</f>
        <v>#N/A N/A</v>
      </c>
    </row>
    <row r="3571" spans="1:44" ht="15" x14ac:dyDescent="0.25">
      <c r="A3571" s="99" t="s">
        <v>3645</v>
      </c>
      <c r="B3571" s="99" t="s">
        <v>146</v>
      </c>
      <c r="C3571" s="108" t="s">
        <v>9218</v>
      </c>
      <c r="D3571" s="108" t="s">
        <v>5701</v>
      </c>
      <c r="E3571" s="108" t="s">
        <v>35</v>
      </c>
      <c r="F3571" s="100" t="str">
        <f>VLOOKUP(E3571,Issuer!A:B,2,FALSE)</f>
        <v>MB</v>
      </c>
      <c r="G3571" s="108" t="s">
        <v>5744</v>
      </c>
      <c r="H3571" s="108" t="s">
        <v>5706</v>
      </c>
      <c r="I3571" s="109">
        <v>42216</v>
      </c>
      <c r="J3571" s="109">
        <v>42219</v>
      </c>
      <c r="K3571" s="109">
        <v>42556</v>
      </c>
      <c r="L3571" s="109">
        <v>42549</v>
      </c>
      <c r="M3571" s="108"/>
      <c r="N3571" s="110"/>
      <c r="O3571" s="111"/>
      <c r="P3571" s="99"/>
      <c r="Q3571" s="110">
        <v>3.9E-2</v>
      </c>
      <c r="R3571" s="110">
        <v>5.0000000000000001E-3</v>
      </c>
      <c r="S3571" s="110">
        <v>14.705880000000001</v>
      </c>
      <c r="T3571" s="112">
        <v>1660000</v>
      </c>
      <c r="U3571" s="112">
        <v>61220</v>
      </c>
      <c r="V3571" s="104">
        <v>8</v>
      </c>
      <c r="W3571" s="112">
        <v>40000</v>
      </c>
      <c r="X3571" s="112">
        <v>10000</v>
      </c>
      <c r="Y3571" s="112">
        <v>170</v>
      </c>
      <c r="Z3571" s="112"/>
      <c r="AA3571" s="110">
        <v>0.01</v>
      </c>
      <c r="AB3571" s="99"/>
      <c r="AC3571" s="100">
        <v>-0.31389879999999998</v>
      </c>
      <c r="AD3571" s="100">
        <v>1.947453E-2</v>
      </c>
      <c r="AE3571" s="100">
        <v>2.268918E-3</v>
      </c>
      <c r="AF3571" s="100">
        <v>6.8849269999999999E-4</v>
      </c>
      <c r="AG3571" s="100">
        <v>28.56345</v>
      </c>
      <c r="AH3571" s="105"/>
      <c r="AI3571" s="100">
        <v>177.7</v>
      </c>
      <c r="AJ3571" s="100">
        <v>-1.2229019999999999</v>
      </c>
      <c r="AK3571" s="100">
        <v>-2.2000000000000002</v>
      </c>
      <c r="AM3571" s="96">
        <v>42509</v>
      </c>
      <c r="AN3571" s="88">
        <f>_xll.BDH($A3571,AN$5,$AM$2,$AM$2)</f>
        <v>40000</v>
      </c>
      <c r="AO3571" s="88">
        <f>IF(V3571&gt;0,_xll.BDH($A3571,AO$5,$AM$2,$AM$2),"#N/A N/A")</f>
        <v>3.3000000000000002E-2</v>
      </c>
      <c r="AP3571" s="88">
        <f>IF(V3571&gt;0,_xll.BDH($A3571,AP$5,$AM$2,$AM$2),"#N/A N/A")</f>
        <v>3.9E-2</v>
      </c>
      <c r="AQ3571" s="88">
        <f>IF(V3571&gt;0,_xll.BDH($A3571,AQ$5,$AM$2,$AM$2),"#N/A N/A")</f>
        <v>100000</v>
      </c>
      <c r="AR3571" s="88">
        <f>IF(V3571&gt;0,_xll.BDH($A3571,AR$5,$AM$2,$AM$2),"#N/A N/A")</f>
        <v>100000</v>
      </c>
    </row>
    <row r="3572" spans="1:44" ht="15" x14ac:dyDescent="0.25">
      <c r="A3572" s="99" t="s">
        <v>3646</v>
      </c>
      <c r="B3572" s="99" t="s">
        <v>197</v>
      </c>
      <c r="C3572" s="108" t="s">
        <v>9222</v>
      </c>
      <c r="D3572" s="108" t="s">
        <v>5779</v>
      </c>
      <c r="E3572" s="108" t="s">
        <v>40</v>
      </c>
      <c r="F3572" s="100" t="str">
        <f>VLOOKUP(E3572,Issuer!A:B,2,FALSE)</f>
        <v>BI</v>
      </c>
      <c r="G3572" s="108" t="s">
        <v>7189</v>
      </c>
      <c r="H3572" s="108" t="s">
        <v>5682</v>
      </c>
      <c r="I3572" s="109">
        <v>42359</v>
      </c>
      <c r="J3572" s="109">
        <v>42360</v>
      </c>
      <c r="K3572" s="109">
        <v>42576</v>
      </c>
      <c r="L3572" s="109">
        <v>42570</v>
      </c>
      <c r="M3572" s="108"/>
      <c r="N3572" s="110"/>
      <c r="O3572" s="111"/>
      <c r="P3572" s="99"/>
      <c r="Q3572" s="110">
        <v>0.02</v>
      </c>
      <c r="R3572" s="110">
        <v>0</v>
      </c>
      <c r="S3572" s="110">
        <v>0</v>
      </c>
      <c r="T3572" s="112">
        <v>0</v>
      </c>
      <c r="U3572" s="112"/>
      <c r="V3572" s="104">
        <v>0</v>
      </c>
      <c r="W3572" s="112">
        <v>100000</v>
      </c>
      <c r="X3572" s="112">
        <v>1000</v>
      </c>
      <c r="Y3572" s="112">
        <v>5.5</v>
      </c>
      <c r="Z3572" s="112"/>
      <c r="AA3572" s="110">
        <v>1</v>
      </c>
      <c r="AB3572" s="99"/>
      <c r="AC3572" s="100">
        <v>6.3146960000000002E-2</v>
      </c>
      <c r="AD3572" s="100">
        <v>0.15881690000000001</v>
      </c>
      <c r="AE3572" s="100">
        <v>2.4358729999999999E-3</v>
      </c>
      <c r="AF3572" s="100">
        <v>3.9502450000000001E-4</v>
      </c>
      <c r="AG3572" s="100">
        <v>39.663829999999997</v>
      </c>
      <c r="AH3572" s="105"/>
      <c r="AI3572" s="100">
        <v>4.5199999999999996</v>
      </c>
      <c r="AJ3572" s="100">
        <v>-0.6593407</v>
      </c>
      <c r="AK3572" s="100">
        <v>-0.03</v>
      </c>
      <c r="AM3572" s="96">
        <v>42509</v>
      </c>
      <c r="AN3572" s="88">
        <f>_xll.BDH($A3572,AN$5,$AM$2,$AM$2)</f>
        <v>3079</v>
      </c>
      <c r="AO3572" s="88" t="str">
        <f>IF(V3572&gt;0,_xll.BDH($A3572,AO$5,$AM$2,$AM$2),"#N/A N/A")</f>
        <v>#N/A N/A</v>
      </c>
      <c r="AP3572" s="88" t="str">
        <f>IF(V3572&gt;0,_xll.BDH($A3572,AP$5,$AM$2,$AM$2),"#N/A N/A")</f>
        <v>#N/A N/A</v>
      </c>
      <c r="AQ3572" s="88" t="str">
        <f>IF(V3572&gt;0,_xll.BDH($A3572,AQ$5,$AM$2,$AM$2),"#N/A N/A")</f>
        <v>#N/A N/A</v>
      </c>
      <c r="AR3572" s="88" t="str">
        <f>IF(V3572&gt;0,_xll.BDH($A3572,AR$5,$AM$2,$AM$2),"#N/A N/A")</f>
        <v>#N/A N/A</v>
      </c>
    </row>
    <row r="3573" spans="1:44" ht="15" x14ac:dyDescent="0.25">
      <c r="A3573" s="99" t="s">
        <v>3647</v>
      </c>
      <c r="B3573" s="99" t="s">
        <v>121</v>
      </c>
      <c r="C3573" s="108" t="s">
        <v>9220</v>
      </c>
      <c r="D3573" s="108" t="s">
        <v>5708</v>
      </c>
      <c r="E3573" s="108" t="s">
        <v>40</v>
      </c>
      <c r="F3573" s="100" t="str">
        <f>VLOOKUP(E3573,Issuer!A:B,2,FALSE)</f>
        <v>BI</v>
      </c>
      <c r="G3573" s="108" t="s">
        <v>7189</v>
      </c>
      <c r="H3573" s="108" t="s">
        <v>5682</v>
      </c>
      <c r="I3573" s="109">
        <v>42359</v>
      </c>
      <c r="J3573" s="109">
        <v>42360</v>
      </c>
      <c r="K3573" s="109">
        <v>42562</v>
      </c>
      <c r="L3573" s="109">
        <v>42556</v>
      </c>
      <c r="M3573" s="108"/>
      <c r="N3573" s="110"/>
      <c r="O3573" s="111"/>
      <c r="P3573" s="99"/>
      <c r="Q3573" s="110">
        <v>3.5000000000000003E-2</v>
      </c>
      <c r="R3573" s="110">
        <v>0</v>
      </c>
      <c r="S3573" s="110">
        <v>0</v>
      </c>
      <c r="T3573" s="112">
        <v>0</v>
      </c>
      <c r="U3573" s="112"/>
      <c r="V3573" s="104">
        <v>0</v>
      </c>
      <c r="W3573" s="112">
        <v>100000</v>
      </c>
      <c r="X3573" s="112">
        <v>1000</v>
      </c>
      <c r="Y3573" s="112">
        <v>3.08</v>
      </c>
      <c r="Z3573" s="112"/>
      <c r="AA3573" s="110">
        <v>1</v>
      </c>
      <c r="AB3573" s="99"/>
      <c r="AC3573" s="100">
        <v>0.14278270000000001</v>
      </c>
      <c r="AD3573" s="100">
        <v>0.43068230000000002</v>
      </c>
      <c r="AE3573" s="100">
        <v>2.275371E-3</v>
      </c>
      <c r="AF3573" s="100">
        <v>5.3396469999999997E-4</v>
      </c>
      <c r="AG3573" s="100">
        <v>50.046590000000002</v>
      </c>
      <c r="AH3573" s="105"/>
      <c r="AI3573" s="100">
        <v>2.68</v>
      </c>
      <c r="AJ3573" s="100">
        <v>-0.3717472</v>
      </c>
      <c r="AK3573" s="100">
        <v>-0.01</v>
      </c>
      <c r="AM3573" s="96">
        <v>42509</v>
      </c>
      <c r="AN3573" s="88">
        <f>_xll.BDH($A3573,AN$5,$AM$2,$AM$2)</f>
        <v>200</v>
      </c>
      <c r="AO3573" s="88" t="str">
        <f>IF(V3573&gt;0,_xll.BDH($A3573,AO$5,$AM$2,$AM$2),"#N/A N/A")</f>
        <v>#N/A N/A</v>
      </c>
      <c r="AP3573" s="88" t="str">
        <f>IF(V3573&gt;0,_xll.BDH($A3573,AP$5,$AM$2,$AM$2),"#N/A N/A")</f>
        <v>#N/A N/A</v>
      </c>
      <c r="AQ3573" s="88" t="str">
        <f>IF(V3573&gt;0,_xll.BDH($A3573,AQ$5,$AM$2,$AM$2),"#N/A N/A")</f>
        <v>#N/A N/A</v>
      </c>
      <c r="AR3573" s="88" t="str">
        <f>IF(V3573&gt;0,_xll.BDH($A3573,AR$5,$AM$2,$AM$2),"#N/A N/A")</f>
        <v>#N/A N/A</v>
      </c>
    </row>
    <row r="3574" spans="1:44" ht="15" x14ac:dyDescent="0.25">
      <c r="A3574" s="99" t="s">
        <v>3648</v>
      </c>
      <c r="B3574" s="99" t="s">
        <v>123</v>
      </c>
      <c r="C3574" s="108" t="s">
        <v>9226</v>
      </c>
      <c r="D3574" s="108" t="s">
        <v>5718</v>
      </c>
      <c r="E3574" s="108" t="s">
        <v>40</v>
      </c>
      <c r="F3574" s="100" t="str">
        <f>VLOOKUP(E3574,Issuer!A:B,2,FALSE)</f>
        <v>BI</v>
      </c>
      <c r="G3574" s="108" t="s">
        <v>7189</v>
      </c>
      <c r="H3574" s="108" t="s">
        <v>5682</v>
      </c>
      <c r="I3574" s="109">
        <v>42359</v>
      </c>
      <c r="J3574" s="109">
        <v>42360</v>
      </c>
      <c r="K3574" s="109">
        <v>42702</v>
      </c>
      <c r="L3574" s="109">
        <v>42696</v>
      </c>
      <c r="M3574" s="108"/>
      <c r="N3574" s="110"/>
      <c r="O3574" s="111"/>
      <c r="P3574" s="99"/>
      <c r="Q3574" s="110">
        <v>3.5999999999999997E-2</v>
      </c>
      <c r="R3574" s="110">
        <v>0</v>
      </c>
      <c r="S3574" s="110">
        <v>0</v>
      </c>
      <c r="T3574" s="112">
        <v>0</v>
      </c>
      <c r="U3574" s="112"/>
      <c r="V3574" s="104">
        <v>0</v>
      </c>
      <c r="W3574" s="112">
        <v>100000</v>
      </c>
      <c r="X3574" s="112">
        <v>1000</v>
      </c>
      <c r="Y3574" s="112">
        <v>27</v>
      </c>
      <c r="Z3574" s="112"/>
      <c r="AA3574" s="110">
        <v>0.1</v>
      </c>
      <c r="AB3574" s="99"/>
      <c r="AC3574" s="100">
        <v>0.12839010000000001</v>
      </c>
      <c r="AD3574" s="100">
        <v>3.1667590000000002E-2</v>
      </c>
      <c r="AE3574" s="100">
        <v>2.5248850000000002E-3</v>
      </c>
      <c r="AF3574" s="100">
        <v>3.2091340000000001E-4</v>
      </c>
      <c r="AG3574" s="100">
        <v>54.81765</v>
      </c>
      <c r="AH3574" s="105"/>
      <c r="AI3574" s="100">
        <v>16.46</v>
      </c>
      <c r="AJ3574" s="100">
        <v>-1.081731</v>
      </c>
      <c r="AK3574" s="100">
        <v>-0.18</v>
      </c>
      <c r="AM3574" s="96">
        <v>42509</v>
      </c>
      <c r="AN3574" s="88">
        <f>_xll.BDH($A3574,AN$5,$AM$2,$AM$2)</f>
        <v>0</v>
      </c>
      <c r="AO3574" s="88" t="str">
        <f>IF(V3574&gt;0,_xll.BDH($A3574,AO$5,$AM$2,$AM$2),"#N/A N/A")</f>
        <v>#N/A N/A</v>
      </c>
      <c r="AP3574" s="88" t="str">
        <f>IF(V3574&gt;0,_xll.BDH($A3574,AP$5,$AM$2,$AM$2),"#N/A N/A")</f>
        <v>#N/A N/A</v>
      </c>
      <c r="AQ3574" s="88" t="str">
        <f>IF(V3574&gt;0,_xll.BDH($A3574,AQ$5,$AM$2,$AM$2),"#N/A N/A")</f>
        <v>#N/A N/A</v>
      </c>
      <c r="AR3574" s="88" t="str">
        <f>IF(V3574&gt;0,_xll.BDH($A3574,AR$5,$AM$2,$AM$2),"#N/A N/A")</f>
        <v>#N/A N/A</v>
      </c>
    </row>
    <row r="3575" spans="1:44" ht="15" x14ac:dyDescent="0.25">
      <c r="A3575" s="99" t="s">
        <v>3649</v>
      </c>
      <c r="B3575" s="99" t="s">
        <v>315</v>
      </c>
      <c r="C3575" s="108" t="s">
        <v>9223</v>
      </c>
      <c r="D3575" s="108" t="s">
        <v>5879</v>
      </c>
      <c r="E3575" s="108" t="s">
        <v>40</v>
      </c>
      <c r="F3575" s="100" t="str">
        <f>VLOOKUP(E3575,Issuer!A:B,2,FALSE)</f>
        <v>BI</v>
      </c>
      <c r="G3575" s="108" t="s">
        <v>7189</v>
      </c>
      <c r="H3575" s="108" t="s">
        <v>5682</v>
      </c>
      <c r="I3575" s="109">
        <v>42359</v>
      </c>
      <c r="J3575" s="109">
        <v>42360</v>
      </c>
      <c r="K3575" s="109">
        <v>42818</v>
      </c>
      <c r="L3575" s="109">
        <v>42814</v>
      </c>
      <c r="M3575" s="108"/>
      <c r="N3575" s="110"/>
      <c r="O3575" s="111"/>
      <c r="P3575" s="99"/>
      <c r="Q3575" s="110">
        <v>4.1000000000000002E-2</v>
      </c>
      <c r="R3575" s="110">
        <v>0</v>
      </c>
      <c r="S3575" s="110">
        <v>0</v>
      </c>
      <c r="T3575" s="112">
        <v>0</v>
      </c>
      <c r="U3575" s="112"/>
      <c r="V3575" s="104">
        <v>0</v>
      </c>
      <c r="W3575" s="112">
        <v>100000</v>
      </c>
      <c r="X3575" s="112">
        <v>1000</v>
      </c>
      <c r="Y3575" s="112">
        <v>11.88</v>
      </c>
      <c r="Z3575" s="112"/>
      <c r="AA3575" s="110">
        <v>0.1</v>
      </c>
      <c r="AB3575" s="99"/>
      <c r="AC3575" s="100">
        <v>0.25566840000000002</v>
      </c>
      <c r="AD3575" s="100">
        <v>0.1025185</v>
      </c>
      <c r="AE3575" s="100">
        <v>2.7699479999999999E-3</v>
      </c>
      <c r="AF3575" s="100">
        <v>1.3505280000000001E-4</v>
      </c>
      <c r="AG3575" s="100">
        <v>35.595170000000003</v>
      </c>
      <c r="AH3575" s="105"/>
      <c r="AI3575" s="100">
        <v>9.43</v>
      </c>
      <c r="AJ3575" s="100">
        <v>0</v>
      </c>
      <c r="AK3575" s="100">
        <v>0</v>
      </c>
      <c r="AM3575" s="96">
        <v>42509</v>
      </c>
      <c r="AN3575" s="88">
        <f>_xll.BDH($A3575,AN$5,$AM$2,$AM$2)</f>
        <v>4935</v>
      </c>
      <c r="AO3575" s="88" t="str">
        <f>IF(V3575&gt;0,_xll.BDH($A3575,AO$5,$AM$2,$AM$2),"#N/A N/A")</f>
        <v>#N/A N/A</v>
      </c>
      <c r="AP3575" s="88" t="str">
        <f>IF(V3575&gt;0,_xll.BDH($A3575,AP$5,$AM$2,$AM$2),"#N/A N/A")</f>
        <v>#N/A N/A</v>
      </c>
      <c r="AQ3575" s="88" t="str">
        <f>IF(V3575&gt;0,_xll.BDH($A3575,AQ$5,$AM$2,$AM$2),"#N/A N/A")</f>
        <v>#N/A N/A</v>
      </c>
      <c r="AR3575" s="88" t="str">
        <f>IF(V3575&gt;0,_xll.BDH($A3575,AR$5,$AM$2,$AM$2),"#N/A N/A")</f>
        <v>#N/A N/A</v>
      </c>
    </row>
    <row r="3576" spans="1:44" ht="15" x14ac:dyDescent="0.25">
      <c r="A3576" s="99" t="s">
        <v>3650</v>
      </c>
      <c r="B3576" s="99" t="s">
        <v>148</v>
      </c>
      <c r="C3576" s="108" t="s">
        <v>9227</v>
      </c>
      <c r="D3576" s="108" t="s">
        <v>5739</v>
      </c>
      <c r="E3576" s="108" t="s">
        <v>40</v>
      </c>
      <c r="F3576" s="100" t="str">
        <f>VLOOKUP(E3576,Issuer!A:B,2,FALSE)</f>
        <v>BI</v>
      </c>
      <c r="G3576" s="108" t="s">
        <v>7189</v>
      </c>
      <c r="H3576" s="108" t="s">
        <v>5682</v>
      </c>
      <c r="I3576" s="109">
        <v>42359</v>
      </c>
      <c r="J3576" s="109">
        <v>42360</v>
      </c>
      <c r="K3576" s="109">
        <v>42639</v>
      </c>
      <c r="L3576" s="109">
        <v>42633</v>
      </c>
      <c r="M3576" s="108"/>
      <c r="N3576" s="110"/>
      <c r="O3576" s="111"/>
      <c r="P3576" s="99"/>
      <c r="Q3576" s="110">
        <v>2.5000000000000001E-2</v>
      </c>
      <c r="R3576" s="110">
        <v>-3.0000000000000001E-3</v>
      </c>
      <c r="S3576" s="110">
        <v>-10.71429</v>
      </c>
      <c r="T3576" s="112">
        <v>80600000</v>
      </c>
      <c r="U3576" s="112">
        <v>2155700</v>
      </c>
      <c r="V3576" s="104">
        <v>55</v>
      </c>
      <c r="W3576" s="112">
        <v>100000</v>
      </c>
      <c r="X3576" s="112">
        <v>1000</v>
      </c>
      <c r="Y3576" s="112">
        <v>3.53</v>
      </c>
      <c r="Z3576" s="112"/>
      <c r="AA3576" s="110">
        <v>1</v>
      </c>
      <c r="AB3576" s="99"/>
      <c r="AC3576" s="100">
        <v>0.1024171</v>
      </c>
      <c r="AD3576" s="100">
        <v>0.32130069999999999</v>
      </c>
      <c r="AE3576" s="100">
        <v>3.1906370000000001E-3</v>
      </c>
      <c r="AF3576" s="100">
        <v>2.0529939999999999E-4</v>
      </c>
      <c r="AG3576" s="100">
        <v>30.75461</v>
      </c>
      <c r="AH3576" s="105"/>
      <c r="AI3576" s="100">
        <v>2.97</v>
      </c>
      <c r="AJ3576" s="100">
        <v>-0.6688963</v>
      </c>
      <c r="AK3576" s="100">
        <v>-0.02</v>
      </c>
      <c r="AM3576" s="96">
        <v>42509</v>
      </c>
      <c r="AN3576" s="88">
        <f>_xll.BDH($A3576,AN$5,$AM$2,$AM$2)</f>
        <v>11049</v>
      </c>
      <c r="AO3576" s="88">
        <f>IF(V3576&gt;0,_xll.BDH($A3576,AO$5,$AM$2,$AM$2),"#N/A N/A")</f>
        <v>2.6741999999999998E-2</v>
      </c>
      <c r="AP3576" s="88">
        <f>IF(V3576&gt;0,_xll.BDH($A3576,AP$5,$AM$2,$AM$2),"#N/A N/A")</f>
        <v>2.6748999999999998E-2</v>
      </c>
      <c r="AQ3576" s="88">
        <f>IF(V3576&gt;0,_xll.BDH($A3576,AQ$5,$AM$2,$AM$2),"#N/A N/A")</f>
        <v>40300000</v>
      </c>
      <c r="AR3576" s="88">
        <f>IF(V3576&gt;0,_xll.BDH($A3576,AR$5,$AM$2,$AM$2),"#N/A N/A")</f>
        <v>40200000</v>
      </c>
    </row>
    <row r="3577" spans="1:44" ht="15" x14ac:dyDescent="0.25">
      <c r="A3577" s="99" t="s">
        <v>3651</v>
      </c>
      <c r="B3577" s="99" t="s">
        <v>146</v>
      </c>
      <c r="C3577" s="108" t="s">
        <v>9224</v>
      </c>
      <c r="D3577" s="108" t="s">
        <v>5701</v>
      </c>
      <c r="E3577" s="108" t="s">
        <v>31</v>
      </c>
      <c r="F3577" s="100" t="str">
        <f>VLOOKUP(E3577,Issuer!A:B,2,FALSE)</f>
        <v>BP</v>
      </c>
      <c r="G3577" s="108" t="s">
        <v>5721</v>
      </c>
      <c r="H3577" s="108" t="s">
        <v>5682</v>
      </c>
      <c r="I3577" s="109">
        <v>42359</v>
      </c>
      <c r="J3577" s="109">
        <v>42360</v>
      </c>
      <c r="K3577" s="109">
        <v>42888</v>
      </c>
      <c r="L3577" s="109">
        <v>42881</v>
      </c>
      <c r="M3577" s="108"/>
      <c r="N3577" s="110"/>
      <c r="O3577" s="111"/>
      <c r="P3577" s="99"/>
      <c r="Q3577" s="110">
        <v>0.113</v>
      </c>
      <c r="R3577" s="110">
        <v>-8.0000000000000002E-3</v>
      </c>
      <c r="S3577" s="110">
        <v>-6.6115700000000004</v>
      </c>
      <c r="T3577" s="112">
        <v>151480000</v>
      </c>
      <c r="U3577" s="112">
        <v>17412770</v>
      </c>
      <c r="V3577" s="104">
        <v>221</v>
      </c>
      <c r="W3577" s="112">
        <v>75000</v>
      </c>
      <c r="X3577" s="112">
        <v>10000</v>
      </c>
      <c r="Y3577" s="112">
        <v>208</v>
      </c>
      <c r="Z3577" s="112"/>
      <c r="AA3577" s="110">
        <v>0.01</v>
      </c>
      <c r="AB3577" s="99"/>
      <c r="AC3577" s="100">
        <v>0.3362579</v>
      </c>
      <c r="AD3577" s="100">
        <v>5.9429139999999997E-3</v>
      </c>
      <c r="AE3577" s="100">
        <v>6.4904699999999999E-3</v>
      </c>
      <c r="AF3577" s="100">
        <v>2.3078089999999999E-4</v>
      </c>
      <c r="AG3577" s="100">
        <v>33.170960000000001</v>
      </c>
      <c r="AH3577" s="105"/>
      <c r="AI3577" s="100">
        <v>177.7</v>
      </c>
      <c r="AJ3577" s="100">
        <v>-1.2229019999999999</v>
      </c>
      <c r="AK3577" s="100">
        <v>-2.2000000000000002</v>
      </c>
      <c r="AM3577" s="96">
        <v>42509</v>
      </c>
      <c r="AN3577" s="88">
        <f>_xll.BDH($A3577,AN$5,$AM$2,$AM$2)</f>
        <v>11670</v>
      </c>
      <c r="AO3577" s="88">
        <f>IF(V3577&gt;0,_xll.BDH($A3577,AO$5,$AM$2,$AM$2),"#N/A N/A")</f>
        <v>0.11489099999999999</v>
      </c>
      <c r="AP3577" s="88">
        <f>IF(V3577&gt;0,_xll.BDH($A3577,AP$5,$AM$2,$AM$2),"#N/A N/A")</f>
        <v>0.115006</v>
      </c>
      <c r="AQ3577" s="88">
        <f>IF(V3577&gt;0,_xll.BDH($A3577,AQ$5,$AM$2,$AM$2),"#N/A N/A")</f>
        <v>74430000</v>
      </c>
      <c r="AR3577" s="88">
        <f>IF(V3577&gt;0,_xll.BDH($A3577,AR$5,$AM$2,$AM$2),"#N/A N/A")</f>
        <v>74810000</v>
      </c>
    </row>
    <row r="3578" spans="1:44" ht="15" x14ac:dyDescent="0.25">
      <c r="A3578" s="99" t="s">
        <v>3652</v>
      </c>
      <c r="B3578" s="99" t="s">
        <v>141</v>
      </c>
      <c r="C3578" s="108" t="s">
        <v>9225</v>
      </c>
      <c r="D3578" s="108" t="s">
        <v>5699</v>
      </c>
      <c r="E3578" s="108" t="s">
        <v>31</v>
      </c>
      <c r="F3578" s="100" t="str">
        <f>VLOOKUP(E3578,Issuer!A:B,2,FALSE)</f>
        <v>BP</v>
      </c>
      <c r="G3578" s="108" t="s">
        <v>5721</v>
      </c>
      <c r="H3578" s="108" t="s">
        <v>5682</v>
      </c>
      <c r="I3578" s="109">
        <v>42359</v>
      </c>
      <c r="J3578" s="109">
        <v>42360</v>
      </c>
      <c r="K3578" s="109">
        <v>42796</v>
      </c>
      <c r="L3578" s="109">
        <v>42790</v>
      </c>
      <c r="M3578" s="108"/>
      <c r="N3578" s="110"/>
      <c r="O3578" s="111"/>
      <c r="P3578" s="99"/>
      <c r="Q3578" s="110">
        <v>0.128</v>
      </c>
      <c r="R3578" s="110">
        <v>-1.9E-2</v>
      </c>
      <c r="S3578" s="110">
        <v>-12.92517</v>
      </c>
      <c r="T3578" s="112">
        <v>1630000</v>
      </c>
      <c r="U3578" s="112">
        <v>212880</v>
      </c>
      <c r="V3578" s="104">
        <v>15</v>
      </c>
      <c r="W3578" s="112">
        <v>100000</v>
      </c>
      <c r="X3578" s="112">
        <v>10000</v>
      </c>
      <c r="Y3578" s="112">
        <v>168.88</v>
      </c>
      <c r="Z3578" s="112"/>
      <c r="AA3578" s="110">
        <v>0.01</v>
      </c>
      <c r="AB3578" s="99"/>
      <c r="AC3578" s="100">
        <v>0.4512525</v>
      </c>
      <c r="AD3578" s="100">
        <v>8.9813359999999995E-3</v>
      </c>
      <c r="AE3578" s="100">
        <v>5.5092250000000004E-3</v>
      </c>
      <c r="AF3578" s="100">
        <v>2.9992849999999999E-4</v>
      </c>
      <c r="AG3578" s="100">
        <v>31.54599</v>
      </c>
      <c r="AH3578" s="105"/>
      <c r="AI3578" s="100">
        <v>157.19999999999999</v>
      </c>
      <c r="AJ3578" s="100">
        <v>-2.4208569999999998</v>
      </c>
      <c r="AK3578" s="100">
        <v>-3.9</v>
      </c>
      <c r="AM3578" s="96">
        <v>42509</v>
      </c>
      <c r="AN3578" s="88">
        <f>_xll.BDH($A3578,AN$5,$AM$2,$AM$2)</f>
        <v>2460</v>
      </c>
      <c r="AO3578" s="88">
        <f>IF(V3578&gt;0,_xll.BDH($A3578,AO$5,$AM$2,$AM$2),"#N/A N/A")</f>
        <v>0.13400000000000001</v>
      </c>
      <c r="AP3578" s="88">
        <f>IF(V3578&gt;0,_xll.BDH($A3578,AP$5,$AM$2,$AM$2),"#N/A N/A")</f>
        <v>0.12812599999999999</v>
      </c>
      <c r="AQ3578" s="88">
        <f>IF(V3578&gt;0,_xll.BDH($A3578,AQ$5,$AM$2,$AM$2),"#N/A N/A")</f>
        <v>100000</v>
      </c>
      <c r="AR3578" s="88">
        <f>IF(V3578&gt;0,_xll.BDH($A3578,AR$5,$AM$2,$AM$2),"#N/A N/A")</f>
        <v>950000</v>
      </c>
    </row>
    <row r="3579" spans="1:44" ht="15" x14ac:dyDescent="0.25">
      <c r="A3579" s="99" t="s">
        <v>3653</v>
      </c>
      <c r="B3579" s="99" t="s">
        <v>211</v>
      </c>
      <c r="C3579" s="108" t="s">
        <v>9230</v>
      </c>
      <c r="D3579" s="108" t="s">
        <v>5787</v>
      </c>
      <c r="E3579" s="108" t="s">
        <v>31</v>
      </c>
      <c r="F3579" s="100" t="str">
        <f>VLOOKUP(E3579,Issuer!A:B,2,FALSE)</f>
        <v>BP</v>
      </c>
      <c r="G3579" s="108" t="s">
        <v>5721</v>
      </c>
      <c r="H3579" s="108" t="s">
        <v>5682</v>
      </c>
      <c r="I3579" s="109">
        <v>42359</v>
      </c>
      <c r="J3579" s="109">
        <v>42360</v>
      </c>
      <c r="K3579" s="109">
        <v>42857</v>
      </c>
      <c r="L3579" s="109">
        <v>42850</v>
      </c>
      <c r="M3579" s="108"/>
      <c r="N3579" s="110"/>
      <c r="O3579" s="111"/>
      <c r="P3579" s="99"/>
      <c r="Q3579" s="110">
        <v>5.2999999999999999E-2</v>
      </c>
      <c r="R3579" s="110">
        <v>-2E-3</v>
      </c>
      <c r="S3579" s="110">
        <v>-3.6363639999999999</v>
      </c>
      <c r="T3579" s="112">
        <v>1600000</v>
      </c>
      <c r="U3579" s="112">
        <v>84800</v>
      </c>
      <c r="V3579" s="104">
        <v>2</v>
      </c>
      <c r="W3579" s="112">
        <v>50000</v>
      </c>
      <c r="X3579" s="112">
        <v>1000</v>
      </c>
      <c r="Y3579" s="112">
        <v>5.18</v>
      </c>
      <c r="Z3579" s="112"/>
      <c r="AA3579" s="110">
        <v>1</v>
      </c>
      <c r="AB3579" s="99"/>
      <c r="AC3579" s="100">
        <v>0.110472</v>
      </c>
      <c r="AD3579" s="100">
        <v>0.17177010000000001</v>
      </c>
      <c r="AE3579" s="100">
        <v>7.1124659999999996E-3</v>
      </c>
      <c r="AF3579" s="100">
        <v>2.038319E-4</v>
      </c>
      <c r="AG3579" s="100">
        <v>28.756350000000001</v>
      </c>
      <c r="AH3579" s="105"/>
      <c r="AI3579" s="100">
        <v>3.83</v>
      </c>
      <c r="AJ3579" s="100">
        <v>-0.51948050000000001</v>
      </c>
      <c r="AK3579" s="100">
        <v>-0.02</v>
      </c>
      <c r="AM3579" s="96">
        <v>42509</v>
      </c>
      <c r="AN3579" s="88">
        <f>_xll.BDH($A3579,AN$5,$AM$2,$AM$2)</f>
        <v>666</v>
      </c>
      <c r="AO3579" s="88">
        <f>IF(V3579&gt;0,_xll.BDH($A3579,AO$5,$AM$2,$AM$2),"#N/A N/A")</f>
        <v>5.2999999999999999E-2</v>
      </c>
      <c r="AP3579" s="88">
        <f>IF(V3579&gt;0,_xll.BDH($A3579,AP$5,$AM$2,$AM$2),"#N/A N/A")</f>
        <v>5.2999999999999999E-2</v>
      </c>
      <c r="AQ3579" s="88">
        <f>IF(V3579&gt;0,_xll.BDH($A3579,AQ$5,$AM$2,$AM$2),"#N/A N/A")</f>
        <v>800000</v>
      </c>
      <c r="AR3579" s="88">
        <f>IF(V3579&gt;0,_xll.BDH($A3579,AR$5,$AM$2,$AM$2),"#N/A N/A")</f>
        <v>800000</v>
      </c>
    </row>
    <row r="3580" spans="1:44" ht="15" x14ac:dyDescent="0.25">
      <c r="A3580" s="99" t="s">
        <v>3654</v>
      </c>
      <c r="B3580" s="99" t="s">
        <v>197</v>
      </c>
      <c r="C3580" s="108" t="s">
        <v>9231</v>
      </c>
      <c r="D3580" s="108" t="s">
        <v>5779</v>
      </c>
      <c r="E3580" s="108" t="s">
        <v>31</v>
      </c>
      <c r="F3580" s="100" t="str">
        <f>VLOOKUP(E3580,Issuer!A:B,2,FALSE)</f>
        <v>BP</v>
      </c>
      <c r="G3580" s="108" t="s">
        <v>5721</v>
      </c>
      <c r="H3580" s="108" t="s">
        <v>5682</v>
      </c>
      <c r="I3580" s="109">
        <v>42359</v>
      </c>
      <c r="J3580" s="109">
        <v>42360</v>
      </c>
      <c r="K3580" s="109">
        <v>42768</v>
      </c>
      <c r="L3580" s="109">
        <v>42760</v>
      </c>
      <c r="M3580" s="108"/>
      <c r="N3580" s="110"/>
      <c r="O3580" s="111"/>
      <c r="P3580" s="99"/>
      <c r="Q3580" s="110">
        <v>5.5E-2</v>
      </c>
      <c r="R3580" s="110">
        <v>-3.0000000000000001E-3</v>
      </c>
      <c r="S3580" s="110">
        <v>-5.1724139999999998</v>
      </c>
      <c r="T3580" s="112">
        <v>7422000</v>
      </c>
      <c r="U3580" s="112">
        <v>418614</v>
      </c>
      <c r="V3580" s="104">
        <v>15</v>
      </c>
      <c r="W3580" s="112">
        <v>50000</v>
      </c>
      <c r="X3580" s="112">
        <v>1000</v>
      </c>
      <c r="Y3580" s="112">
        <v>5.8</v>
      </c>
      <c r="Z3580" s="112"/>
      <c r="AA3580" s="110">
        <v>1</v>
      </c>
      <c r="AB3580" s="99"/>
      <c r="AC3580" s="100">
        <v>0.1113772</v>
      </c>
      <c r="AD3580" s="100">
        <v>0.16723279999999999</v>
      </c>
      <c r="AE3580" s="100">
        <v>7.2744580000000001E-3</v>
      </c>
      <c r="AF3580" s="100">
        <v>2.6215880000000002E-4</v>
      </c>
      <c r="AG3580" s="100">
        <v>29.1814</v>
      </c>
      <c r="AH3580" s="105"/>
      <c r="AI3580" s="100">
        <v>4.5199999999999996</v>
      </c>
      <c r="AJ3580" s="100">
        <v>-0.6593407</v>
      </c>
      <c r="AK3580" s="100">
        <v>-0.03</v>
      </c>
      <c r="AM3580" s="96">
        <v>42509</v>
      </c>
      <c r="AN3580" s="88">
        <f>_xll.BDH($A3580,AN$5,$AM$2,$AM$2)</f>
        <v>1965</v>
      </c>
      <c r="AO3580" s="88">
        <f>IF(V3580&gt;0,_xll.BDH($A3580,AO$5,$AM$2,$AM$2),"#N/A N/A")</f>
        <v>5.6599999999999998E-2</v>
      </c>
      <c r="AP3580" s="88">
        <f>IF(V3580&gt;0,_xll.BDH($A3580,AP$5,$AM$2,$AM$2),"#N/A N/A")</f>
        <v>5.5992E-2</v>
      </c>
      <c r="AQ3580" s="88">
        <f>IF(V3580&gt;0,_xll.BDH($A3580,AQ$5,$AM$2,$AM$2),"#N/A N/A")</f>
        <v>5001000</v>
      </c>
      <c r="AR3580" s="88">
        <f>IF(V3580&gt;0,_xll.BDH($A3580,AR$5,$AM$2,$AM$2),"#N/A N/A")</f>
        <v>2421000</v>
      </c>
    </row>
    <row r="3581" spans="1:44" ht="15" x14ac:dyDescent="0.25">
      <c r="A3581" s="99" t="s">
        <v>3655</v>
      </c>
      <c r="B3581" s="99" t="s">
        <v>125</v>
      </c>
      <c r="C3581" s="108" t="s">
        <v>9228</v>
      </c>
      <c r="D3581" s="108" t="s">
        <v>5680</v>
      </c>
      <c r="E3581" s="108" t="s">
        <v>35</v>
      </c>
      <c r="F3581" s="100" t="str">
        <f>VLOOKUP(E3581,Issuer!A:B,2,FALSE)</f>
        <v>MB</v>
      </c>
      <c r="G3581" s="108" t="s">
        <v>5744</v>
      </c>
      <c r="H3581" s="108" t="s">
        <v>5682</v>
      </c>
      <c r="I3581" s="109">
        <v>42359</v>
      </c>
      <c r="J3581" s="109">
        <v>42360</v>
      </c>
      <c r="K3581" s="109">
        <v>43438</v>
      </c>
      <c r="L3581" s="109">
        <v>43432</v>
      </c>
      <c r="M3581" s="108"/>
      <c r="N3581" s="110"/>
      <c r="O3581" s="111"/>
      <c r="P3581" s="99"/>
      <c r="Q3581" s="110">
        <v>0.315</v>
      </c>
      <c r="R3581" s="110">
        <v>0</v>
      </c>
      <c r="S3581" s="110">
        <v>0</v>
      </c>
      <c r="T3581" s="112">
        <v>0</v>
      </c>
      <c r="U3581" s="112"/>
      <c r="V3581" s="104">
        <v>0</v>
      </c>
      <c r="W3581" s="112">
        <v>40000</v>
      </c>
      <c r="X3581" s="112">
        <v>10000</v>
      </c>
      <c r="Y3581" s="112">
        <v>7.28</v>
      </c>
      <c r="Z3581" s="112"/>
      <c r="AA3581" s="110">
        <v>0.1</v>
      </c>
      <c r="AB3581" s="99"/>
      <c r="AC3581" s="100">
        <v>0.6157994</v>
      </c>
      <c r="AD3581" s="100">
        <v>3.2080060000000001E-2</v>
      </c>
      <c r="AE3581" s="100">
        <v>4.1579099999999999E-3</v>
      </c>
      <c r="AF3581" s="100">
        <v>5.2360373956616968E-5</v>
      </c>
      <c r="AG3581" s="100">
        <v>62.434469999999997</v>
      </c>
      <c r="AH3581" s="105"/>
      <c r="AI3581" s="100">
        <v>9.0399999999999991</v>
      </c>
      <c r="AJ3581" s="100">
        <v>-1.4176660000000001</v>
      </c>
      <c r="AK3581" s="100">
        <v>-0.13</v>
      </c>
      <c r="AM3581" s="96">
        <v>42509</v>
      </c>
      <c r="AN3581" s="88">
        <f>_xll.BDH($A3581,AN$5,$AM$2,$AM$2)</f>
        <v>60</v>
      </c>
      <c r="AO3581" s="88" t="str">
        <f>IF(V3581&gt;0,_xll.BDH($A3581,AO$5,$AM$2,$AM$2),"#N/A N/A")</f>
        <v>#N/A N/A</v>
      </c>
      <c r="AP3581" s="88" t="str">
        <f>IF(V3581&gt;0,_xll.BDH($A3581,AP$5,$AM$2,$AM$2),"#N/A N/A")</f>
        <v>#N/A N/A</v>
      </c>
      <c r="AQ3581" s="88" t="str">
        <f>IF(V3581&gt;0,_xll.BDH($A3581,AQ$5,$AM$2,$AM$2),"#N/A N/A")</f>
        <v>#N/A N/A</v>
      </c>
      <c r="AR3581" s="88" t="str">
        <f>IF(V3581&gt;0,_xll.BDH($A3581,AR$5,$AM$2,$AM$2),"#N/A N/A")</f>
        <v>#N/A N/A</v>
      </c>
    </row>
    <row r="3582" spans="1:44" ht="15" x14ac:dyDescent="0.25">
      <c r="A3582" s="99" t="s">
        <v>3656</v>
      </c>
      <c r="B3582" s="99" t="s">
        <v>421</v>
      </c>
      <c r="C3582" s="108" t="s">
        <v>9229</v>
      </c>
      <c r="D3582" s="108" t="s">
        <v>5991</v>
      </c>
      <c r="E3582" s="108" t="s">
        <v>36</v>
      </c>
      <c r="F3582" s="100" t="str">
        <f>VLOOKUP(E3582,Issuer!A:B,2,FALSE)</f>
        <v>SG</v>
      </c>
      <c r="G3582" s="108" t="s">
        <v>5690</v>
      </c>
      <c r="H3582" s="108" t="s">
        <v>5682</v>
      </c>
      <c r="I3582" s="109">
        <v>42356</v>
      </c>
      <c r="J3582" s="109">
        <v>42360</v>
      </c>
      <c r="K3582" s="109">
        <v>43074</v>
      </c>
      <c r="L3582" s="109">
        <v>43068</v>
      </c>
      <c r="M3582" s="108"/>
      <c r="N3582" s="110"/>
      <c r="O3582" s="111"/>
      <c r="P3582" s="99"/>
      <c r="Q3582" s="110">
        <v>0.06</v>
      </c>
      <c r="R3582" s="110">
        <v>-5.0000000000000001E-3</v>
      </c>
      <c r="S3582" s="110">
        <v>-7.6923079999999997</v>
      </c>
      <c r="T3582" s="112">
        <v>1500000</v>
      </c>
      <c r="U3582" s="112">
        <v>92750</v>
      </c>
      <c r="V3582" s="104">
        <v>22</v>
      </c>
      <c r="W3582" s="112">
        <v>500000</v>
      </c>
      <c r="X3582" s="112">
        <v>50000</v>
      </c>
      <c r="Y3582" s="112">
        <v>95</v>
      </c>
      <c r="Z3582" s="112"/>
      <c r="AA3582" s="110">
        <v>0.01</v>
      </c>
      <c r="AB3582" s="99"/>
      <c r="AC3582" s="100">
        <v>0.35613</v>
      </c>
      <c r="AD3582" s="100">
        <v>1.231433E-2</v>
      </c>
      <c r="AE3582" s="100">
        <v>3.7507790000000001E-3</v>
      </c>
      <c r="AF3582" s="100">
        <v>6.9732377596665174E-5</v>
      </c>
      <c r="AG3582" s="100">
        <v>28.18674</v>
      </c>
      <c r="AH3582" s="105"/>
      <c r="AI3582" s="100">
        <v>83.4</v>
      </c>
      <c r="AJ3582" s="100">
        <v>-0.71428570000000002</v>
      </c>
      <c r="AK3582" s="100">
        <v>-0.6</v>
      </c>
      <c r="AM3582" s="96">
        <v>42509</v>
      </c>
      <c r="AN3582" s="88">
        <f>_xll.BDH($A3582,AN$5,$AM$2,$AM$2)</f>
        <v>250</v>
      </c>
      <c r="AO3582" s="88">
        <f>IF(V3582&gt;0,_xll.BDH($A3582,AO$5,$AM$2,$AM$2),"#N/A N/A")</f>
        <v>6.2E-2</v>
      </c>
      <c r="AP3582" s="88">
        <f>IF(V3582&gt;0,_xll.BDH($A3582,AP$5,$AM$2,$AM$2),"#N/A N/A")</f>
        <v>6.1667E-2</v>
      </c>
      <c r="AQ3582" s="88">
        <f>IF(V3582&gt;0,_xll.BDH($A3582,AQ$5,$AM$2,$AM$2),"#N/A N/A")</f>
        <v>750000</v>
      </c>
      <c r="AR3582" s="88">
        <f>IF(V3582&gt;0,_xll.BDH($A3582,AR$5,$AM$2,$AM$2),"#N/A N/A")</f>
        <v>750000</v>
      </c>
    </row>
    <row r="3583" spans="1:44" ht="15" x14ac:dyDescent="0.25">
      <c r="A3583" s="99" t="s">
        <v>3657</v>
      </c>
      <c r="B3583" s="99" t="s">
        <v>1655</v>
      </c>
      <c r="C3583" s="108" t="s">
        <v>9234</v>
      </c>
      <c r="D3583" s="108" t="s">
        <v>7233</v>
      </c>
      <c r="E3583" s="108" t="s">
        <v>36</v>
      </c>
      <c r="F3583" s="100" t="str">
        <f>VLOOKUP(E3583,Issuer!A:B,2,FALSE)</f>
        <v>SG</v>
      </c>
      <c r="G3583" s="108" t="s">
        <v>5690</v>
      </c>
      <c r="H3583" s="108" t="s">
        <v>5682</v>
      </c>
      <c r="I3583" s="109">
        <v>42356</v>
      </c>
      <c r="J3583" s="109">
        <v>42360</v>
      </c>
      <c r="K3583" s="109">
        <v>42585</v>
      </c>
      <c r="L3583" s="109">
        <v>42579</v>
      </c>
      <c r="M3583" s="108"/>
      <c r="N3583" s="110"/>
      <c r="O3583" s="111"/>
      <c r="P3583" s="99"/>
      <c r="Q3583" s="110">
        <v>0.24199999999999999</v>
      </c>
      <c r="R3583" s="110">
        <v>7.0999999999999994E-2</v>
      </c>
      <c r="S3583" s="110">
        <v>41.520470000000003</v>
      </c>
      <c r="T3583" s="112">
        <v>3109000</v>
      </c>
      <c r="U3583" s="112">
        <v>720219</v>
      </c>
      <c r="V3583" s="104">
        <v>19</v>
      </c>
      <c r="W3583" s="112">
        <v>20000</v>
      </c>
      <c r="X3583" s="112">
        <v>500</v>
      </c>
      <c r="Y3583" s="112">
        <v>65.88</v>
      </c>
      <c r="Z3583" s="112"/>
      <c r="AA3583" s="110">
        <v>0.1</v>
      </c>
      <c r="AB3583" s="99"/>
      <c r="AC3583" s="100">
        <v>0.3386267</v>
      </c>
      <c r="AD3583" s="100">
        <v>3.0595190000000001E-2</v>
      </c>
      <c r="AE3583" s="100">
        <v>9.9359489999999995E-3</v>
      </c>
      <c r="AF3583" s="100">
        <v>2.8903969999999998E-3</v>
      </c>
      <c r="AG3583" s="100">
        <v>44.152830000000002</v>
      </c>
      <c r="AH3583" s="105"/>
      <c r="AI3583" s="100">
        <v>59.35</v>
      </c>
      <c r="AJ3583" s="100">
        <v>4.6737209999999996</v>
      </c>
      <c r="AK3583" s="100">
        <v>2.65</v>
      </c>
      <c r="AM3583" s="96">
        <v>42509</v>
      </c>
      <c r="AN3583" s="88">
        <f>_xll.BDH($A3583,AN$5,$AM$2,$AM$2)</f>
        <v>2053</v>
      </c>
      <c r="AO3583" s="88">
        <f>IF(V3583&gt;0,_xll.BDH($A3583,AO$5,$AM$2,$AM$2),"#N/A N/A")</f>
        <v>0.233874</v>
      </c>
      <c r="AP3583" s="88">
        <f>IF(V3583&gt;0,_xll.BDH($A3583,AP$5,$AM$2,$AM$2),"#N/A N/A")</f>
        <v>0.22883600000000001</v>
      </c>
      <c r="AQ3583" s="88">
        <f>IF(V3583&gt;0,_xll.BDH($A3583,AQ$5,$AM$2,$AM$2),"#N/A N/A")</f>
        <v>1489000</v>
      </c>
      <c r="AR3583" s="88">
        <f>IF(V3583&gt;0,_xll.BDH($A3583,AR$5,$AM$2,$AM$2),"#N/A N/A")</f>
        <v>1220000</v>
      </c>
    </row>
    <row r="3584" spans="1:44" ht="15" x14ac:dyDescent="0.25">
      <c r="A3584" s="99" t="s">
        <v>3658</v>
      </c>
      <c r="B3584" s="99" t="s">
        <v>154</v>
      </c>
      <c r="C3584" s="108" t="s">
        <v>9232</v>
      </c>
      <c r="D3584" s="108" t="s">
        <v>5705</v>
      </c>
      <c r="E3584" s="108" t="s">
        <v>36</v>
      </c>
      <c r="F3584" s="100" t="str">
        <f>VLOOKUP(E3584,Issuer!A:B,2,FALSE)</f>
        <v>SG</v>
      </c>
      <c r="G3584" s="108" t="s">
        <v>5690</v>
      </c>
      <c r="H3584" s="108" t="s">
        <v>5706</v>
      </c>
      <c r="I3584" s="109">
        <v>42356</v>
      </c>
      <c r="J3584" s="109">
        <v>42360</v>
      </c>
      <c r="K3584" s="109">
        <v>42642</v>
      </c>
      <c r="L3584" s="109">
        <v>42636</v>
      </c>
      <c r="M3584" s="108"/>
      <c r="N3584" s="110"/>
      <c r="O3584" s="111"/>
      <c r="P3584" s="99"/>
      <c r="Q3584" s="110">
        <v>0.31</v>
      </c>
      <c r="R3584" s="110">
        <v>0.01</v>
      </c>
      <c r="S3584" s="110">
        <v>3.3333330000000001</v>
      </c>
      <c r="T3584" s="112">
        <v>0</v>
      </c>
      <c r="U3584" s="112"/>
      <c r="V3584" s="104">
        <v>0</v>
      </c>
      <c r="W3584" s="112">
        <v>150000</v>
      </c>
      <c r="X3584" s="112">
        <v>10000</v>
      </c>
      <c r="Y3584" s="112">
        <v>9000</v>
      </c>
      <c r="Z3584" s="112"/>
      <c r="AA3584" s="110">
        <v>2.5000000000000001E-4</v>
      </c>
      <c r="AB3584" s="99"/>
      <c r="AC3584" s="100">
        <v>-0.7524537</v>
      </c>
      <c r="AD3584" s="100">
        <v>2.2411769999999999E-4</v>
      </c>
      <c r="AE3584" s="100">
        <v>3.5186150000000001E-3</v>
      </c>
      <c r="AF3584" s="100">
        <v>8.2950850000000002E-4</v>
      </c>
      <c r="AG3584" s="100">
        <v>25</v>
      </c>
      <c r="AH3584" s="105"/>
      <c r="AI3584" s="100">
        <v>8243.2000000000007</v>
      </c>
      <c r="AJ3584" s="100">
        <v>-0.69642130000000002</v>
      </c>
      <c r="AK3584" s="100">
        <v>-57.81</v>
      </c>
      <c r="AM3584" s="96">
        <v>42509</v>
      </c>
      <c r="AN3584" s="88">
        <f>_xll.BDH($A3584,AN$5,$AM$2,$AM$2)</f>
        <v>60</v>
      </c>
      <c r="AO3584" s="88" t="str">
        <f>IF(V3584&gt;0,_xll.BDH($A3584,AO$5,$AM$2,$AM$2),"#N/A N/A")</f>
        <v>#N/A N/A</v>
      </c>
      <c r="AP3584" s="88" t="str">
        <f>IF(V3584&gt;0,_xll.BDH($A3584,AP$5,$AM$2,$AM$2),"#N/A N/A")</f>
        <v>#N/A N/A</v>
      </c>
      <c r="AQ3584" s="88" t="str">
        <f>IF(V3584&gt;0,_xll.BDH($A3584,AQ$5,$AM$2,$AM$2),"#N/A N/A")</f>
        <v>#N/A N/A</v>
      </c>
      <c r="AR3584" s="88" t="str">
        <f>IF(V3584&gt;0,_xll.BDH($A3584,AR$5,$AM$2,$AM$2),"#N/A N/A")</f>
        <v>#N/A N/A</v>
      </c>
    </row>
    <row r="3585" spans="1:44" ht="15" x14ac:dyDescent="0.25">
      <c r="A3585" s="99" t="s">
        <v>3659</v>
      </c>
      <c r="B3585" s="99" t="s">
        <v>154</v>
      </c>
      <c r="C3585" s="108" t="s">
        <v>9233</v>
      </c>
      <c r="D3585" s="108" t="s">
        <v>5705</v>
      </c>
      <c r="E3585" s="108" t="s">
        <v>36</v>
      </c>
      <c r="F3585" s="100" t="str">
        <f>VLOOKUP(E3585,Issuer!A:B,2,FALSE)</f>
        <v>SG</v>
      </c>
      <c r="G3585" s="108" t="s">
        <v>5690</v>
      </c>
      <c r="H3585" s="108" t="s">
        <v>5706</v>
      </c>
      <c r="I3585" s="109">
        <v>42356</v>
      </c>
      <c r="J3585" s="109">
        <v>42360</v>
      </c>
      <c r="K3585" s="109">
        <v>42579</v>
      </c>
      <c r="L3585" s="109">
        <v>42573</v>
      </c>
      <c r="M3585" s="108"/>
      <c r="N3585" s="110"/>
      <c r="O3585" s="111"/>
      <c r="P3585" s="99"/>
      <c r="Q3585" s="110">
        <v>0.36</v>
      </c>
      <c r="R3585" s="110">
        <v>0.01</v>
      </c>
      <c r="S3585" s="110">
        <v>2.8571430000000002</v>
      </c>
      <c r="T3585" s="112">
        <v>0</v>
      </c>
      <c r="U3585" s="112"/>
      <c r="V3585" s="104">
        <v>0</v>
      </c>
      <c r="W3585" s="112">
        <v>150000</v>
      </c>
      <c r="X3585" s="112">
        <v>10000</v>
      </c>
      <c r="Y3585" s="112">
        <v>9500</v>
      </c>
      <c r="Z3585" s="112"/>
      <c r="AA3585" s="110">
        <v>2.2222219999999999E-4</v>
      </c>
      <c r="AB3585" s="99"/>
      <c r="AC3585" s="100">
        <v>-0.88713649999999999</v>
      </c>
      <c r="AD3585" s="100">
        <v>1.353541E-4</v>
      </c>
      <c r="AE3585" s="100">
        <v>1.1373760000000001E-3</v>
      </c>
      <c r="AF3585" s="100">
        <v>1.173054E-3</v>
      </c>
      <c r="AG3585" s="100">
        <v>27.90738</v>
      </c>
      <c r="AH3585" s="105"/>
      <c r="AI3585" s="100">
        <v>8243.2000000000007</v>
      </c>
      <c r="AJ3585" s="100">
        <v>-0.69642130000000002</v>
      </c>
      <c r="AK3585" s="100">
        <v>-57.81</v>
      </c>
      <c r="AM3585" s="96">
        <v>42509</v>
      </c>
      <c r="AN3585" s="88">
        <f>_xll.BDH($A3585,AN$5,$AM$2,$AM$2)</f>
        <v>0</v>
      </c>
      <c r="AO3585" s="88" t="str">
        <f>IF(V3585&gt;0,_xll.BDH($A3585,AO$5,$AM$2,$AM$2),"#N/A N/A")</f>
        <v>#N/A N/A</v>
      </c>
      <c r="AP3585" s="88" t="str">
        <f>IF(V3585&gt;0,_xll.BDH($A3585,AP$5,$AM$2,$AM$2),"#N/A N/A")</f>
        <v>#N/A N/A</v>
      </c>
      <c r="AQ3585" s="88" t="str">
        <f>IF(V3585&gt;0,_xll.BDH($A3585,AQ$5,$AM$2,$AM$2),"#N/A N/A")</f>
        <v>#N/A N/A</v>
      </c>
      <c r="AR3585" s="88" t="str">
        <f>IF(V3585&gt;0,_xll.BDH($A3585,AR$5,$AM$2,$AM$2),"#N/A N/A")</f>
        <v>#N/A N/A</v>
      </c>
    </row>
    <row r="3586" spans="1:44" ht="15" x14ac:dyDescent="0.25">
      <c r="A3586" s="99" t="s">
        <v>3660</v>
      </c>
      <c r="B3586" s="99" t="s">
        <v>154</v>
      </c>
      <c r="C3586" s="108" t="s">
        <v>9235</v>
      </c>
      <c r="D3586" s="108" t="s">
        <v>5705</v>
      </c>
      <c r="E3586" s="108" t="s">
        <v>36</v>
      </c>
      <c r="F3586" s="100" t="str">
        <f>VLOOKUP(E3586,Issuer!A:B,2,FALSE)</f>
        <v>SG</v>
      </c>
      <c r="G3586" s="108" t="s">
        <v>5690</v>
      </c>
      <c r="H3586" s="108" t="s">
        <v>5706</v>
      </c>
      <c r="I3586" s="109">
        <v>42356</v>
      </c>
      <c r="J3586" s="109">
        <v>42360</v>
      </c>
      <c r="K3586" s="109">
        <v>42642</v>
      </c>
      <c r="L3586" s="109">
        <v>42636</v>
      </c>
      <c r="M3586" s="108"/>
      <c r="N3586" s="110"/>
      <c r="O3586" s="111"/>
      <c r="P3586" s="99"/>
      <c r="Q3586" s="110">
        <v>0.35</v>
      </c>
      <c r="R3586" s="110">
        <v>5.0000000000000001E-3</v>
      </c>
      <c r="S3586" s="110">
        <v>1.4492750000000001</v>
      </c>
      <c r="T3586" s="112">
        <v>0</v>
      </c>
      <c r="U3586" s="112"/>
      <c r="V3586" s="104">
        <v>0</v>
      </c>
      <c r="W3586" s="112">
        <v>150000</v>
      </c>
      <c r="X3586" s="112">
        <v>10000</v>
      </c>
      <c r="Y3586" s="112">
        <v>10000</v>
      </c>
      <c r="Z3586" s="112"/>
      <c r="AA3586" s="110">
        <v>1.6666669999999999E-4</v>
      </c>
      <c r="AB3586" s="99"/>
      <c r="AC3586" s="100"/>
      <c r="AD3586" s="100"/>
      <c r="AE3586" s="100"/>
      <c r="AF3586" s="100"/>
      <c r="AG3586" s="100"/>
      <c r="AH3586" s="105"/>
      <c r="AI3586" s="100">
        <v>8243.2000000000007</v>
      </c>
      <c r="AJ3586" s="100">
        <v>-0.69642130000000002</v>
      </c>
      <c r="AK3586" s="100">
        <v>-57.81</v>
      </c>
      <c r="AM3586" s="96">
        <v>42509</v>
      </c>
      <c r="AN3586" s="88">
        <f>_xll.BDH($A3586,AN$5,$AM$2,$AM$2)</f>
        <v>90</v>
      </c>
      <c r="AO3586" s="88" t="str">
        <f>IF(V3586&gt;0,_xll.BDH($A3586,AO$5,$AM$2,$AM$2),"#N/A N/A")</f>
        <v>#N/A N/A</v>
      </c>
      <c r="AP3586" s="88" t="str">
        <f>IF(V3586&gt;0,_xll.BDH($A3586,AP$5,$AM$2,$AM$2),"#N/A N/A")</f>
        <v>#N/A N/A</v>
      </c>
      <c r="AQ3586" s="88" t="str">
        <f>IF(V3586&gt;0,_xll.BDH($A3586,AQ$5,$AM$2,$AM$2),"#N/A N/A")</f>
        <v>#N/A N/A</v>
      </c>
      <c r="AR3586" s="88" t="str">
        <f>IF(V3586&gt;0,_xll.BDH($A3586,AR$5,$AM$2,$AM$2),"#N/A N/A")</f>
        <v>#N/A N/A</v>
      </c>
    </row>
    <row r="3587" spans="1:44" ht="15" x14ac:dyDescent="0.25">
      <c r="A3587" s="99" t="s">
        <v>3661</v>
      </c>
      <c r="B3587" s="99" t="s">
        <v>135</v>
      </c>
      <c r="C3587" s="108" t="s">
        <v>9236</v>
      </c>
      <c r="D3587" s="108" t="s">
        <v>5685</v>
      </c>
      <c r="E3587" s="108" t="s">
        <v>36</v>
      </c>
      <c r="F3587" s="100" t="str">
        <f>VLOOKUP(E3587,Issuer!A:B,2,FALSE)</f>
        <v>SG</v>
      </c>
      <c r="G3587" s="108" t="s">
        <v>5690</v>
      </c>
      <c r="H3587" s="108" t="s">
        <v>5706</v>
      </c>
      <c r="I3587" s="109">
        <v>42356</v>
      </c>
      <c r="J3587" s="109">
        <v>42360</v>
      </c>
      <c r="K3587" s="109">
        <v>42550</v>
      </c>
      <c r="L3587" s="109">
        <v>42544</v>
      </c>
      <c r="M3587" s="108"/>
      <c r="N3587" s="110"/>
      <c r="O3587" s="111"/>
      <c r="P3587" s="99"/>
      <c r="Q3587" s="110">
        <v>0.245</v>
      </c>
      <c r="R3587" s="110">
        <v>1.2E-2</v>
      </c>
      <c r="S3587" s="110">
        <v>5.1502150000000002</v>
      </c>
      <c r="T3587" s="112">
        <v>1120000</v>
      </c>
      <c r="U3587" s="112">
        <v>266920</v>
      </c>
      <c r="V3587" s="104">
        <v>3</v>
      </c>
      <c r="W3587" s="112">
        <v>150000</v>
      </c>
      <c r="X3587" s="112">
        <v>10000</v>
      </c>
      <c r="Y3587" s="112">
        <v>21000</v>
      </c>
      <c r="Z3587" s="112"/>
      <c r="AA3587" s="110">
        <v>1.388889E-4</v>
      </c>
      <c r="AB3587" s="99"/>
      <c r="AC3587" s="100">
        <v>-0.82458869999999995</v>
      </c>
      <c r="AD3587" s="100">
        <v>1.545358E-4</v>
      </c>
      <c r="AE3587" s="100">
        <v>2.250653E-3</v>
      </c>
      <c r="AF3587" s="100">
        <v>1.573552E-3</v>
      </c>
      <c r="AG3587" s="100">
        <v>23.55322</v>
      </c>
      <c r="AH3587" s="105"/>
      <c r="AI3587" s="100">
        <v>19694.330000000002</v>
      </c>
      <c r="AJ3587" s="100">
        <v>-0.6661821</v>
      </c>
      <c r="AK3587" s="100">
        <v>-132.08000000000001</v>
      </c>
      <c r="AM3587" s="96">
        <v>42509</v>
      </c>
      <c r="AN3587" s="88">
        <f>_xll.BDH($A3587,AN$5,$AM$2,$AM$2)</f>
        <v>3330</v>
      </c>
      <c r="AO3587" s="88">
        <f>IF(V3587&gt;0,_xll.BDH($A3587,AO$5,$AM$2,$AM$2),"#N/A N/A")</f>
        <v>0.24099999999999999</v>
      </c>
      <c r="AP3587" s="88">
        <f>IF(V3587&gt;0,_xll.BDH($A3587,AP$5,$AM$2,$AM$2),"#N/A N/A")</f>
        <v>0.23799999999999999</v>
      </c>
      <c r="AQ3587" s="88">
        <f>IF(V3587&gt;0,_xll.BDH($A3587,AQ$5,$AM$2,$AM$2),"#N/A N/A")</f>
        <v>120000</v>
      </c>
      <c r="AR3587" s="88">
        <f>IF(V3587&gt;0,_xll.BDH($A3587,AR$5,$AM$2,$AM$2),"#N/A N/A")</f>
        <v>1000000</v>
      </c>
    </row>
    <row r="3588" spans="1:44" ht="15" x14ac:dyDescent="0.25">
      <c r="A3588" s="99" t="s">
        <v>3662</v>
      </c>
      <c r="B3588" s="99" t="s">
        <v>135</v>
      </c>
      <c r="C3588" s="108" t="s">
        <v>9237</v>
      </c>
      <c r="D3588" s="108" t="s">
        <v>5685</v>
      </c>
      <c r="E3588" s="108" t="s">
        <v>36</v>
      </c>
      <c r="F3588" s="100" t="str">
        <f>VLOOKUP(E3588,Issuer!A:B,2,FALSE)</f>
        <v>SG</v>
      </c>
      <c r="G3588" s="108" t="s">
        <v>5690</v>
      </c>
      <c r="H3588" s="108" t="s">
        <v>5706</v>
      </c>
      <c r="I3588" s="109">
        <v>42356</v>
      </c>
      <c r="J3588" s="109">
        <v>42360</v>
      </c>
      <c r="K3588" s="109">
        <v>42579</v>
      </c>
      <c r="L3588" s="109">
        <v>42573</v>
      </c>
      <c r="M3588" s="108"/>
      <c r="N3588" s="110"/>
      <c r="O3588" s="111"/>
      <c r="P3588" s="99"/>
      <c r="Q3588" s="110">
        <v>0.28499999999999998</v>
      </c>
      <c r="R3588" s="110">
        <v>0.01</v>
      </c>
      <c r="S3588" s="110">
        <v>3.6363639999999999</v>
      </c>
      <c r="T3588" s="112">
        <v>0</v>
      </c>
      <c r="U3588" s="112"/>
      <c r="V3588" s="104">
        <v>0</v>
      </c>
      <c r="W3588" s="112">
        <v>150000</v>
      </c>
      <c r="X3588" s="112">
        <v>10000</v>
      </c>
      <c r="Y3588" s="112">
        <v>21500</v>
      </c>
      <c r="Z3588" s="112"/>
      <c r="AA3588" s="110">
        <v>1.25E-4</v>
      </c>
      <c r="AB3588" s="99"/>
      <c r="AC3588" s="100">
        <v>-0.8397772</v>
      </c>
      <c r="AD3588" s="100">
        <v>1.194172E-4</v>
      </c>
      <c r="AE3588" s="100">
        <v>2.4815700000000002E-3</v>
      </c>
      <c r="AF3588" s="100">
        <v>8.939738E-4</v>
      </c>
      <c r="AG3588" s="100">
        <v>21.75619</v>
      </c>
      <c r="AH3588" s="105"/>
      <c r="AI3588" s="100">
        <v>19694.330000000002</v>
      </c>
      <c r="AJ3588" s="100">
        <v>-0.6661821</v>
      </c>
      <c r="AK3588" s="100">
        <v>-132.08000000000001</v>
      </c>
      <c r="AM3588" s="96">
        <v>42509</v>
      </c>
      <c r="AN3588" s="88">
        <f>_xll.BDH($A3588,AN$5,$AM$2,$AM$2)</f>
        <v>2630</v>
      </c>
      <c r="AO3588" s="88" t="str">
        <f>IF(V3588&gt;0,_xll.BDH($A3588,AO$5,$AM$2,$AM$2),"#N/A N/A")</f>
        <v>#N/A N/A</v>
      </c>
      <c r="AP3588" s="88" t="str">
        <f>IF(V3588&gt;0,_xll.BDH($A3588,AP$5,$AM$2,$AM$2),"#N/A N/A")</f>
        <v>#N/A N/A</v>
      </c>
      <c r="AQ3588" s="88" t="str">
        <f>IF(V3588&gt;0,_xll.BDH($A3588,AQ$5,$AM$2,$AM$2),"#N/A N/A")</f>
        <v>#N/A N/A</v>
      </c>
      <c r="AR3588" s="88" t="str">
        <f>IF(V3588&gt;0,_xll.BDH($A3588,AR$5,$AM$2,$AM$2),"#N/A N/A")</f>
        <v>#N/A N/A</v>
      </c>
    </row>
    <row r="3589" spans="1:44" ht="15" x14ac:dyDescent="0.25">
      <c r="A3589" s="99" t="s">
        <v>3663</v>
      </c>
      <c r="B3589" s="99" t="s">
        <v>135</v>
      </c>
      <c r="C3589" s="108" t="s">
        <v>9238</v>
      </c>
      <c r="D3589" s="108" t="s">
        <v>5685</v>
      </c>
      <c r="E3589" s="108" t="s">
        <v>36</v>
      </c>
      <c r="F3589" s="100" t="str">
        <f>VLOOKUP(E3589,Issuer!A:B,2,FALSE)</f>
        <v>SG</v>
      </c>
      <c r="G3589" s="108" t="s">
        <v>5690</v>
      </c>
      <c r="H3589" s="108" t="s">
        <v>5706</v>
      </c>
      <c r="I3589" s="109">
        <v>42356</v>
      </c>
      <c r="J3589" s="109">
        <v>42360</v>
      </c>
      <c r="K3589" s="109">
        <v>42612</v>
      </c>
      <c r="L3589" s="109">
        <v>42606</v>
      </c>
      <c r="M3589" s="108"/>
      <c r="N3589" s="110"/>
      <c r="O3589" s="111"/>
      <c r="P3589" s="99"/>
      <c r="Q3589" s="110">
        <v>0.33</v>
      </c>
      <c r="R3589" s="110">
        <v>0.01</v>
      </c>
      <c r="S3589" s="110">
        <v>3.125</v>
      </c>
      <c r="T3589" s="112">
        <v>0</v>
      </c>
      <c r="U3589" s="112"/>
      <c r="V3589" s="104">
        <v>0</v>
      </c>
      <c r="W3589" s="112">
        <v>150000</v>
      </c>
      <c r="X3589" s="112">
        <v>10000</v>
      </c>
      <c r="Y3589" s="112">
        <v>22500</v>
      </c>
      <c r="Z3589" s="112"/>
      <c r="AA3589" s="110">
        <v>1E-4</v>
      </c>
      <c r="AB3589" s="99"/>
      <c r="AC3589" s="100">
        <v>-0.8913394</v>
      </c>
      <c r="AD3589" s="100">
        <v>7.282038131961599E-5</v>
      </c>
      <c r="AE3589" s="100">
        <v>1.730229E-3</v>
      </c>
      <c r="AF3589" s="100">
        <v>5.2524669999999996E-4</v>
      </c>
      <c r="AG3589" s="100">
        <v>20.746479999999998</v>
      </c>
      <c r="AH3589" s="105"/>
      <c r="AI3589" s="100">
        <v>19694.330000000002</v>
      </c>
      <c r="AJ3589" s="100">
        <v>-0.6661821</v>
      </c>
      <c r="AK3589" s="100">
        <v>-132.08000000000001</v>
      </c>
      <c r="AM3589" s="96">
        <v>42509</v>
      </c>
      <c r="AN3589" s="88">
        <f>_xll.BDH($A3589,AN$5,$AM$2,$AM$2)</f>
        <v>11500</v>
      </c>
      <c r="AO3589" s="88" t="str">
        <f>IF(V3589&gt;0,_xll.BDH($A3589,AO$5,$AM$2,$AM$2),"#N/A N/A")</f>
        <v>#N/A N/A</v>
      </c>
      <c r="AP3589" s="88" t="str">
        <f>IF(V3589&gt;0,_xll.BDH($A3589,AP$5,$AM$2,$AM$2),"#N/A N/A")</f>
        <v>#N/A N/A</v>
      </c>
      <c r="AQ3589" s="88" t="str">
        <f>IF(V3589&gt;0,_xll.BDH($A3589,AQ$5,$AM$2,$AM$2),"#N/A N/A")</f>
        <v>#N/A N/A</v>
      </c>
      <c r="AR3589" s="88" t="str">
        <f>IF(V3589&gt;0,_xll.BDH($A3589,AR$5,$AM$2,$AM$2),"#N/A N/A")</f>
        <v>#N/A N/A</v>
      </c>
    </row>
    <row r="3590" spans="1:44" ht="15" x14ac:dyDescent="0.25">
      <c r="A3590" s="99" t="s">
        <v>3664</v>
      </c>
      <c r="B3590" s="99" t="s">
        <v>209</v>
      </c>
      <c r="C3590" s="108" t="s">
        <v>9239</v>
      </c>
      <c r="D3590" s="108" t="s">
        <v>5774</v>
      </c>
      <c r="E3590" s="108" t="s">
        <v>30</v>
      </c>
      <c r="F3590" s="100" t="str">
        <f>VLOOKUP(E3590,Issuer!A:B,2,FALSE)</f>
        <v>CS</v>
      </c>
      <c r="G3590" s="108" t="s">
        <v>5686</v>
      </c>
      <c r="H3590" s="108" t="s">
        <v>5682</v>
      </c>
      <c r="I3590" s="109">
        <v>42359</v>
      </c>
      <c r="J3590" s="109">
        <v>42360</v>
      </c>
      <c r="K3590" s="109">
        <v>42556</v>
      </c>
      <c r="L3590" s="109">
        <v>42549</v>
      </c>
      <c r="M3590" s="108"/>
      <c r="N3590" s="110"/>
      <c r="O3590" s="111"/>
      <c r="P3590" s="99"/>
      <c r="Q3590" s="110">
        <v>1.4E-2</v>
      </c>
      <c r="R3590" s="110">
        <v>-5.0000000000000001E-3</v>
      </c>
      <c r="S3590" s="110">
        <v>-26.31579</v>
      </c>
      <c r="T3590" s="112">
        <v>0</v>
      </c>
      <c r="U3590" s="112"/>
      <c r="V3590" s="104">
        <v>0</v>
      </c>
      <c r="W3590" s="112">
        <v>80000</v>
      </c>
      <c r="X3590" s="112">
        <v>2000</v>
      </c>
      <c r="Y3590" s="112">
        <v>48.38</v>
      </c>
      <c r="Z3590" s="112"/>
      <c r="AA3590" s="110">
        <v>0.1</v>
      </c>
      <c r="AB3590" s="99"/>
      <c r="AC3590" s="100">
        <v>8.4414459999999997E-2</v>
      </c>
      <c r="AD3590" s="100">
        <v>4.126585E-2</v>
      </c>
      <c r="AE3590" s="100">
        <v>2.4682229999999999E-3</v>
      </c>
      <c r="AF3590" s="100">
        <v>6.1542819999999996E-4</v>
      </c>
      <c r="AG3590" s="100">
        <v>24.48283</v>
      </c>
      <c r="AH3590" s="105"/>
      <c r="AI3590" s="100">
        <v>42.7</v>
      </c>
      <c r="AJ3590" s="100">
        <v>-0.81300810000000001</v>
      </c>
      <c r="AK3590" s="100">
        <v>-0.35</v>
      </c>
      <c r="AM3590" s="96">
        <v>42509</v>
      </c>
      <c r="AN3590" s="88">
        <f>_xll.BDH($A3590,AN$5,$AM$2,$AM$2)</f>
        <v>3024</v>
      </c>
      <c r="AO3590" s="88" t="str">
        <f>IF(V3590&gt;0,_xll.BDH($A3590,AO$5,$AM$2,$AM$2),"#N/A N/A")</f>
        <v>#N/A N/A</v>
      </c>
      <c r="AP3590" s="88" t="str">
        <f>IF(V3590&gt;0,_xll.BDH($A3590,AP$5,$AM$2,$AM$2),"#N/A N/A")</f>
        <v>#N/A N/A</v>
      </c>
      <c r="AQ3590" s="88" t="str">
        <f>IF(V3590&gt;0,_xll.BDH($A3590,AQ$5,$AM$2,$AM$2),"#N/A N/A")</f>
        <v>#N/A N/A</v>
      </c>
      <c r="AR3590" s="88" t="str">
        <f>IF(V3590&gt;0,_xll.BDH($A3590,AR$5,$AM$2,$AM$2),"#N/A N/A")</f>
        <v>#N/A N/A</v>
      </c>
    </row>
    <row r="3591" spans="1:44" ht="15" x14ac:dyDescent="0.25">
      <c r="A3591" s="99" t="s">
        <v>3665</v>
      </c>
      <c r="B3591" s="99" t="s">
        <v>237</v>
      </c>
      <c r="C3591" s="108" t="s">
        <v>9242</v>
      </c>
      <c r="D3591" s="108" t="s">
        <v>5815</v>
      </c>
      <c r="E3591" s="108" t="s">
        <v>36</v>
      </c>
      <c r="F3591" s="100" t="str">
        <f>VLOOKUP(E3591,Issuer!A:B,2,FALSE)</f>
        <v>SG</v>
      </c>
      <c r="G3591" s="108" t="s">
        <v>5690</v>
      </c>
      <c r="H3591" s="108" t="s">
        <v>5682</v>
      </c>
      <c r="I3591" s="109">
        <v>42356</v>
      </c>
      <c r="J3591" s="109">
        <v>42360</v>
      </c>
      <c r="K3591" s="109">
        <v>42557</v>
      </c>
      <c r="L3591" s="109">
        <v>42550</v>
      </c>
      <c r="M3591" s="108"/>
      <c r="N3591" s="110"/>
      <c r="O3591" s="111"/>
      <c r="P3591" s="99"/>
      <c r="Q3591" s="110">
        <v>0.01</v>
      </c>
      <c r="R3591" s="110">
        <v>0</v>
      </c>
      <c r="S3591" s="110">
        <v>0</v>
      </c>
      <c r="T3591" s="112">
        <v>0</v>
      </c>
      <c r="U3591" s="112"/>
      <c r="V3591" s="104">
        <v>0</v>
      </c>
      <c r="W3591" s="112">
        <v>100000</v>
      </c>
      <c r="X3591" s="112">
        <v>4000</v>
      </c>
      <c r="Y3591" s="112">
        <v>62.88</v>
      </c>
      <c r="Z3591" s="112"/>
      <c r="AA3591" s="110">
        <v>0.1</v>
      </c>
      <c r="AB3591" s="99"/>
      <c r="AC3591" s="100">
        <v>3.9478840000000001E-2</v>
      </c>
      <c r="AD3591" s="100">
        <v>1.2929929999999999E-2</v>
      </c>
      <c r="AE3591" s="100">
        <v>1.5913979999999999E-3</v>
      </c>
      <c r="AF3591" s="100">
        <v>5.7902020000000004E-4</v>
      </c>
      <c r="AG3591" s="100">
        <v>36.920520000000003</v>
      </c>
      <c r="AH3591" s="105"/>
      <c r="AI3591" s="100">
        <v>49.25</v>
      </c>
      <c r="AJ3591" s="100">
        <v>1.546392</v>
      </c>
      <c r="AK3591" s="100">
        <v>0.75</v>
      </c>
      <c r="AM3591" s="96">
        <v>42509</v>
      </c>
      <c r="AN3591" s="88">
        <f>_xll.BDH($A3591,AN$5,$AM$2,$AM$2)</f>
        <v>3900</v>
      </c>
      <c r="AO3591" s="88" t="str">
        <f>IF(V3591&gt;0,_xll.BDH($A3591,AO$5,$AM$2,$AM$2),"#N/A N/A")</f>
        <v>#N/A N/A</v>
      </c>
      <c r="AP3591" s="88" t="str">
        <f>IF(V3591&gt;0,_xll.BDH($A3591,AP$5,$AM$2,$AM$2),"#N/A N/A")</f>
        <v>#N/A N/A</v>
      </c>
      <c r="AQ3591" s="88" t="str">
        <f>IF(V3591&gt;0,_xll.BDH($A3591,AQ$5,$AM$2,$AM$2),"#N/A N/A")</f>
        <v>#N/A N/A</v>
      </c>
      <c r="AR3591" s="88" t="str">
        <f>IF(V3591&gt;0,_xll.BDH($A3591,AR$5,$AM$2,$AM$2),"#N/A N/A")</f>
        <v>#N/A N/A</v>
      </c>
    </row>
    <row r="3592" spans="1:44" ht="15" x14ac:dyDescent="0.25">
      <c r="A3592" s="99" t="s">
        <v>3666</v>
      </c>
      <c r="B3592" s="99" t="s">
        <v>293</v>
      </c>
      <c r="C3592" s="108" t="s">
        <v>9241</v>
      </c>
      <c r="D3592" s="108" t="s">
        <v>5868</v>
      </c>
      <c r="E3592" s="108" t="s">
        <v>37</v>
      </c>
      <c r="F3592" s="100" t="str">
        <f>VLOOKUP(E3592,Issuer!A:B,2,FALSE)</f>
        <v>UB</v>
      </c>
      <c r="G3592" s="108" t="s">
        <v>5732</v>
      </c>
      <c r="H3592" s="108" t="s">
        <v>5682</v>
      </c>
      <c r="I3592" s="109">
        <v>42359</v>
      </c>
      <c r="J3592" s="109">
        <v>42360</v>
      </c>
      <c r="K3592" s="109">
        <v>42542</v>
      </c>
      <c r="L3592" s="109">
        <v>42536</v>
      </c>
      <c r="M3592" s="108"/>
      <c r="N3592" s="110"/>
      <c r="O3592" s="111"/>
      <c r="P3592" s="99"/>
      <c r="Q3592" s="110">
        <v>0.11799999999999999</v>
      </c>
      <c r="R3592" s="110">
        <v>-2.9000000000000001E-2</v>
      </c>
      <c r="S3592" s="110">
        <v>-19.727889999999999</v>
      </c>
      <c r="T3592" s="112">
        <v>450000</v>
      </c>
      <c r="U3592" s="112">
        <v>54450</v>
      </c>
      <c r="V3592" s="104">
        <v>3</v>
      </c>
      <c r="W3592" s="112">
        <v>50000</v>
      </c>
      <c r="X3592" s="112">
        <v>2000</v>
      </c>
      <c r="Y3592" s="112">
        <v>5.5</v>
      </c>
      <c r="Z3592" s="112"/>
      <c r="AA3592" s="110">
        <v>1</v>
      </c>
      <c r="AB3592" s="99"/>
      <c r="AC3592" s="100">
        <v>0.3205694</v>
      </c>
      <c r="AD3592" s="100">
        <v>0.59443520000000005</v>
      </c>
      <c r="AE3592" s="100">
        <v>5.6067759999999999E-3</v>
      </c>
      <c r="AF3592" s="100">
        <v>2.9818700000000002E-3</v>
      </c>
      <c r="AG3592" s="100">
        <v>38.304020000000001</v>
      </c>
      <c r="AH3592" s="105"/>
      <c r="AI3592" s="100">
        <v>5.21</v>
      </c>
      <c r="AJ3592" s="100">
        <v>-1.698113</v>
      </c>
      <c r="AK3592" s="100">
        <v>-0.09</v>
      </c>
      <c r="AM3592" s="96">
        <v>42509</v>
      </c>
      <c r="AN3592" s="88">
        <f>_xll.BDH($A3592,AN$5,$AM$2,$AM$2)</f>
        <v>766</v>
      </c>
      <c r="AO3592" s="88" t="str">
        <f>IF(V3592&gt;0,_xll.BDH($A3592,AO$5,$AM$2,$AM$2),"#N/A N/A")</f>
        <v>#N/A N/A</v>
      </c>
      <c r="AP3592" s="88">
        <f>IF(V3592&gt;0,_xll.BDH($A3592,AP$5,$AM$2,$AM$2),"#N/A N/A")</f>
        <v>0.121</v>
      </c>
      <c r="AQ3592" s="88" t="str">
        <f>IF(V3592&gt;0,_xll.BDH($A3592,AQ$5,$AM$2,$AM$2),"#N/A N/A")</f>
        <v>#N/A N/A</v>
      </c>
      <c r="AR3592" s="88">
        <f>IF(V3592&gt;0,_xll.BDH($A3592,AR$5,$AM$2,$AM$2),"#N/A N/A")</f>
        <v>450000</v>
      </c>
    </row>
    <row r="3593" spans="1:44" ht="15" x14ac:dyDescent="0.25">
      <c r="A3593" s="99" t="s">
        <v>3667</v>
      </c>
      <c r="B3593" s="99" t="s">
        <v>209</v>
      </c>
      <c r="C3593" s="108" t="s">
        <v>9240</v>
      </c>
      <c r="D3593" s="108" t="s">
        <v>5774</v>
      </c>
      <c r="E3593" s="108" t="s">
        <v>39</v>
      </c>
      <c r="F3593" s="100" t="str">
        <f>VLOOKUP(E3593,Issuer!A:B,2,FALSE)</f>
        <v>GS</v>
      </c>
      <c r="G3593" s="108" t="s">
        <v>5826</v>
      </c>
      <c r="H3593" s="108" t="s">
        <v>5682</v>
      </c>
      <c r="I3593" s="109">
        <v>42359</v>
      </c>
      <c r="J3593" s="109">
        <v>42360</v>
      </c>
      <c r="K3593" s="109">
        <v>42521</v>
      </c>
      <c r="L3593" s="109">
        <v>42515</v>
      </c>
      <c r="M3593" s="108"/>
      <c r="N3593" s="110"/>
      <c r="O3593" s="111"/>
      <c r="P3593" s="99"/>
      <c r="Q3593" s="110">
        <v>0.02</v>
      </c>
      <c r="R3593" s="110">
        <v>0</v>
      </c>
      <c r="S3593" s="110">
        <v>0</v>
      </c>
      <c r="T3593" s="112">
        <v>0</v>
      </c>
      <c r="U3593" s="112"/>
      <c r="V3593" s="104">
        <v>0</v>
      </c>
      <c r="W3593" s="112">
        <v>80000</v>
      </c>
      <c r="X3593" s="112">
        <v>2000</v>
      </c>
      <c r="Y3593" s="112">
        <v>51.88</v>
      </c>
      <c r="Z3593" s="112"/>
      <c r="AA3593" s="110">
        <v>0.1</v>
      </c>
      <c r="AB3593" s="99"/>
      <c r="AC3593" s="100">
        <v>8.1476000000000007E-2</v>
      </c>
      <c r="AD3593" s="100">
        <v>2.6503809999999999E-2</v>
      </c>
      <c r="AE3593" s="100">
        <v>1.183896E-3</v>
      </c>
      <c r="AF3593" s="100">
        <v>3.4827920000000002E-3</v>
      </c>
      <c r="AG3593" s="100">
        <v>73.456019999999995</v>
      </c>
      <c r="AH3593" s="105"/>
      <c r="AI3593" s="100">
        <v>42.7</v>
      </c>
      <c r="AJ3593" s="100">
        <v>-0.81300810000000001</v>
      </c>
      <c r="AK3593" s="100">
        <v>-0.35</v>
      </c>
      <c r="AM3593" s="96">
        <v>42509</v>
      </c>
      <c r="AN3593" s="88">
        <f>_xll.BDH($A3593,AN$5,$AM$2,$AM$2)</f>
        <v>600</v>
      </c>
      <c r="AO3593" s="88" t="str">
        <f>IF(V3593&gt;0,_xll.BDH($A3593,AO$5,$AM$2,$AM$2),"#N/A N/A")</f>
        <v>#N/A N/A</v>
      </c>
      <c r="AP3593" s="88" t="str">
        <f>IF(V3593&gt;0,_xll.BDH($A3593,AP$5,$AM$2,$AM$2),"#N/A N/A")</f>
        <v>#N/A N/A</v>
      </c>
      <c r="AQ3593" s="88" t="str">
        <f>IF(V3593&gt;0,_xll.BDH($A3593,AQ$5,$AM$2,$AM$2),"#N/A N/A")</f>
        <v>#N/A N/A</v>
      </c>
      <c r="AR3593" s="88" t="str">
        <f>IF(V3593&gt;0,_xll.BDH($A3593,AR$5,$AM$2,$AM$2),"#N/A N/A")</f>
        <v>#N/A N/A</v>
      </c>
    </row>
    <row r="3594" spans="1:44" ht="15" x14ac:dyDescent="0.25">
      <c r="A3594" s="99" t="s">
        <v>3668</v>
      </c>
      <c r="B3594" s="99" t="s">
        <v>125</v>
      </c>
      <c r="C3594" s="108" t="s">
        <v>9244</v>
      </c>
      <c r="D3594" s="108" t="s">
        <v>5680</v>
      </c>
      <c r="E3594" s="108" t="s">
        <v>39</v>
      </c>
      <c r="F3594" s="100" t="str">
        <f>VLOOKUP(E3594,Issuer!A:B,2,FALSE)</f>
        <v>GS</v>
      </c>
      <c r="G3594" s="108" t="s">
        <v>5826</v>
      </c>
      <c r="H3594" s="108" t="s">
        <v>5682</v>
      </c>
      <c r="I3594" s="109">
        <v>42359</v>
      </c>
      <c r="J3594" s="109">
        <v>42360</v>
      </c>
      <c r="K3594" s="109">
        <v>42551</v>
      </c>
      <c r="L3594" s="109">
        <v>42545</v>
      </c>
      <c r="M3594" s="108"/>
      <c r="N3594" s="110"/>
      <c r="O3594" s="111"/>
      <c r="P3594" s="99"/>
      <c r="Q3594" s="110">
        <v>0.32</v>
      </c>
      <c r="R3594" s="110">
        <v>-0.11</v>
      </c>
      <c r="S3594" s="110">
        <v>-25.581399999999999</v>
      </c>
      <c r="T3594" s="112">
        <v>203000</v>
      </c>
      <c r="U3594" s="112">
        <v>69040</v>
      </c>
      <c r="V3594" s="104">
        <v>8</v>
      </c>
      <c r="W3594" s="112">
        <v>50000</v>
      </c>
      <c r="X3594" s="112">
        <v>1000</v>
      </c>
      <c r="Y3594" s="112">
        <v>9.08</v>
      </c>
      <c r="Z3594" s="112"/>
      <c r="AA3594" s="110">
        <v>1</v>
      </c>
      <c r="AB3594" s="99"/>
      <c r="AC3594" s="100">
        <v>0.41273359999999998</v>
      </c>
      <c r="AD3594" s="100">
        <v>0.3349376</v>
      </c>
      <c r="AE3594" s="100">
        <v>1.1694390000000001E-2</v>
      </c>
      <c r="AF3594" s="100">
        <v>2.7456659999999999E-3</v>
      </c>
      <c r="AG3594" s="100">
        <v>37.100250000000003</v>
      </c>
      <c r="AH3594" s="105"/>
      <c r="AI3594" s="100">
        <v>9.0399999999999991</v>
      </c>
      <c r="AJ3594" s="100">
        <v>-1.4176660000000001</v>
      </c>
      <c r="AK3594" s="100">
        <v>-0.13</v>
      </c>
      <c r="AM3594" s="96">
        <v>42509</v>
      </c>
      <c r="AN3594" s="88">
        <f>_xll.BDH($A3594,AN$5,$AM$2,$AM$2)</f>
        <v>103</v>
      </c>
      <c r="AO3594" s="88">
        <f>IF(V3594&gt;0,_xll.BDH($A3594,AO$5,$AM$2,$AM$2),"#N/A N/A")</f>
        <v>0.343333</v>
      </c>
      <c r="AP3594" s="88">
        <f>IF(V3594&gt;0,_xll.BDH($A3594,AP$5,$AM$2,$AM$2),"#N/A N/A")</f>
        <v>0.33094299999999999</v>
      </c>
      <c r="AQ3594" s="88">
        <f>IF(V3594&gt;0,_xll.BDH($A3594,AQ$5,$AM$2,$AM$2),"#N/A N/A")</f>
        <v>150000</v>
      </c>
      <c r="AR3594" s="88">
        <f>IF(V3594&gt;0,_xll.BDH($A3594,AR$5,$AM$2,$AM$2),"#N/A N/A")</f>
        <v>53000</v>
      </c>
    </row>
    <row r="3595" spans="1:44" ht="15" x14ac:dyDescent="0.25">
      <c r="A3595" s="99" t="s">
        <v>3669</v>
      </c>
      <c r="B3595" s="99" t="s">
        <v>167</v>
      </c>
      <c r="C3595" s="108" t="s">
        <v>9243</v>
      </c>
      <c r="D3595" s="108" t="s">
        <v>5760</v>
      </c>
      <c r="E3595" s="108" t="s">
        <v>39</v>
      </c>
      <c r="F3595" s="100" t="str">
        <f>VLOOKUP(E3595,Issuer!A:B,2,FALSE)</f>
        <v>GS</v>
      </c>
      <c r="G3595" s="108" t="s">
        <v>5826</v>
      </c>
      <c r="H3595" s="108" t="s">
        <v>5682</v>
      </c>
      <c r="I3595" s="109">
        <v>42359</v>
      </c>
      <c r="J3595" s="109">
        <v>42360</v>
      </c>
      <c r="K3595" s="109">
        <v>42551</v>
      </c>
      <c r="L3595" s="109">
        <v>42545</v>
      </c>
      <c r="M3595" s="108"/>
      <c r="N3595" s="110"/>
      <c r="O3595" s="111"/>
      <c r="P3595" s="99"/>
      <c r="Q3595" s="110">
        <v>0.01</v>
      </c>
      <c r="R3595" s="110">
        <v>0</v>
      </c>
      <c r="S3595" s="110">
        <v>0</v>
      </c>
      <c r="T3595" s="112">
        <v>0</v>
      </c>
      <c r="U3595" s="112"/>
      <c r="V3595" s="104">
        <v>0</v>
      </c>
      <c r="W3595" s="112">
        <v>60000</v>
      </c>
      <c r="X3595" s="112">
        <v>2000</v>
      </c>
      <c r="Y3595" s="112">
        <v>45.38</v>
      </c>
      <c r="Z3595" s="112"/>
      <c r="AA3595" s="110">
        <v>0.1</v>
      </c>
      <c r="AB3595" s="99"/>
      <c r="AC3595" s="100">
        <v>5.2741709999999997E-2</v>
      </c>
      <c r="AD3595" s="100">
        <v>2.2805550000000001E-2</v>
      </c>
      <c r="AE3595" s="100">
        <v>1.3817359999999999E-3</v>
      </c>
      <c r="AF3595" s="100">
        <v>5.9833909999999996E-4</v>
      </c>
      <c r="AG3595" s="100">
        <v>38.109990000000003</v>
      </c>
      <c r="AH3595" s="105"/>
      <c r="AI3595" s="100">
        <v>36.5</v>
      </c>
      <c r="AJ3595" s="100">
        <v>-0.54495910000000003</v>
      </c>
      <c r="AK3595" s="100">
        <v>-0.2</v>
      </c>
      <c r="AM3595" s="96">
        <v>42509</v>
      </c>
      <c r="AN3595" s="88">
        <f>_xll.BDH($A3595,AN$5,$AM$2,$AM$2)</f>
        <v>2434</v>
      </c>
      <c r="AO3595" s="88" t="str">
        <f>IF(V3595&gt;0,_xll.BDH($A3595,AO$5,$AM$2,$AM$2),"#N/A N/A")</f>
        <v>#N/A N/A</v>
      </c>
      <c r="AP3595" s="88" t="str">
        <f>IF(V3595&gt;0,_xll.BDH($A3595,AP$5,$AM$2,$AM$2),"#N/A N/A")</f>
        <v>#N/A N/A</v>
      </c>
      <c r="AQ3595" s="88" t="str">
        <f>IF(V3595&gt;0,_xll.BDH($A3595,AQ$5,$AM$2,$AM$2),"#N/A N/A")</f>
        <v>#N/A N/A</v>
      </c>
      <c r="AR3595" s="88" t="str">
        <f>IF(V3595&gt;0,_xll.BDH($A3595,AR$5,$AM$2,$AM$2),"#N/A N/A")</f>
        <v>#N/A N/A</v>
      </c>
    </row>
    <row r="3596" spans="1:44" ht="15" x14ac:dyDescent="0.25">
      <c r="A3596" s="99" t="s">
        <v>3670</v>
      </c>
      <c r="B3596" s="99" t="s">
        <v>256</v>
      </c>
      <c r="C3596" s="108" t="s">
        <v>9245</v>
      </c>
      <c r="D3596" s="108" t="s">
        <v>5842</v>
      </c>
      <c r="E3596" s="108" t="s">
        <v>35</v>
      </c>
      <c r="F3596" s="100" t="str">
        <f>VLOOKUP(E3596,Issuer!A:B,2,FALSE)</f>
        <v>MB</v>
      </c>
      <c r="G3596" s="108" t="s">
        <v>5744</v>
      </c>
      <c r="H3596" s="108" t="s">
        <v>5682</v>
      </c>
      <c r="I3596" s="109">
        <v>42219</v>
      </c>
      <c r="J3596" s="109">
        <v>42220</v>
      </c>
      <c r="K3596" s="109">
        <v>42556</v>
      </c>
      <c r="L3596" s="109">
        <v>42549</v>
      </c>
      <c r="M3596" s="108"/>
      <c r="N3596" s="110"/>
      <c r="O3596" s="111"/>
      <c r="P3596" s="99"/>
      <c r="Q3596" s="110">
        <v>1.9E-2</v>
      </c>
      <c r="R3596" s="110">
        <v>0</v>
      </c>
      <c r="S3596" s="110">
        <v>0</v>
      </c>
      <c r="T3596" s="112">
        <v>0</v>
      </c>
      <c r="U3596" s="112"/>
      <c r="V3596" s="104">
        <v>0</v>
      </c>
      <c r="W3596" s="112">
        <v>40000</v>
      </c>
      <c r="X3596" s="112">
        <v>2000</v>
      </c>
      <c r="Y3596" s="112">
        <v>14</v>
      </c>
      <c r="Z3596" s="112"/>
      <c r="AA3596" s="110">
        <v>0.1</v>
      </c>
      <c r="AB3596" s="99"/>
      <c r="AC3596" s="100">
        <v>0.15840290000000001</v>
      </c>
      <c r="AD3596" s="100">
        <v>9.5520889999999997E-2</v>
      </c>
      <c r="AE3596" s="100">
        <v>9.4203720000000002E-4</v>
      </c>
      <c r="AF3596" s="100">
        <v>6.5030980000000001E-4</v>
      </c>
      <c r="AG3596" s="100">
        <v>65.538470000000004</v>
      </c>
      <c r="AH3596" s="105"/>
      <c r="AI3596" s="100">
        <v>10.76</v>
      </c>
      <c r="AJ3596" s="100">
        <v>0</v>
      </c>
      <c r="AK3596" s="100">
        <v>0</v>
      </c>
      <c r="AM3596" s="96">
        <v>42509</v>
      </c>
      <c r="AN3596" s="88">
        <f>_xll.BDH($A3596,AN$5,$AM$2,$AM$2)</f>
        <v>4070</v>
      </c>
      <c r="AO3596" s="88" t="str">
        <f>IF(V3596&gt;0,_xll.BDH($A3596,AO$5,$AM$2,$AM$2),"#N/A N/A")</f>
        <v>#N/A N/A</v>
      </c>
      <c r="AP3596" s="88" t="str">
        <f>IF(V3596&gt;0,_xll.BDH($A3596,AP$5,$AM$2,$AM$2),"#N/A N/A")</f>
        <v>#N/A N/A</v>
      </c>
      <c r="AQ3596" s="88" t="str">
        <f>IF(V3596&gt;0,_xll.BDH($A3596,AQ$5,$AM$2,$AM$2),"#N/A N/A")</f>
        <v>#N/A N/A</v>
      </c>
      <c r="AR3596" s="88" t="str">
        <f>IF(V3596&gt;0,_xll.BDH($A3596,AR$5,$AM$2,$AM$2),"#N/A N/A")</f>
        <v>#N/A N/A</v>
      </c>
    </row>
    <row r="3597" spans="1:44" ht="15" x14ac:dyDescent="0.25">
      <c r="A3597" s="99" t="s">
        <v>3671</v>
      </c>
      <c r="B3597" s="99" t="s">
        <v>146</v>
      </c>
      <c r="C3597" s="108" t="s">
        <v>9246</v>
      </c>
      <c r="D3597" s="108" t="s">
        <v>5701</v>
      </c>
      <c r="E3597" s="108" t="s">
        <v>35</v>
      </c>
      <c r="F3597" s="100" t="str">
        <f>VLOOKUP(E3597,Issuer!A:B,2,FALSE)</f>
        <v>MB</v>
      </c>
      <c r="G3597" s="108" t="s">
        <v>5744</v>
      </c>
      <c r="H3597" s="108" t="s">
        <v>5682</v>
      </c>
      <c r="I3597" s="109">
        <v>42219</v>
      </c>
      <c r="J3597" s="109">
        <v>42220</v>
      </c>
      <c r="K3597" s="109">
        <v>42556</v>
      </c>
      <c r="L3597" s="109">
        <v>42549</v>
      </c>
      <c r="M3597" s="108"/>
      <c r="N3597" s="110"/>
      <c r="O3597" s="111"/>
      <c r="P3597" s="99"/>
      <c r="Q3597" s="110">
        <v>0.01</v>
      </c>
      <c r="R3597" s="110">
        <v>0</v>
      </c>
      <c r="S3597" s="110">
        <v>0</v>
      </c>
      <c r="T3597" s="112">
        <v>0</v>
      </c>
      <c r="U3597" s="112"/>
      <c r="V3597" s="104">
        <v>0</v>
      </c>
      <c r="W3597" s="112">
        <v>40000</v>
      </c>
      <c r="X3597" s="112">
        <v>10000</v>
      </c>
      <c r="Y3597" s="112">
        <v>268</v>
      </c>
      <c r="Z3597" s="112"/>
      <c r="AA3597" s="110">
        <v>0.01</v>
      </c>
      <c r="AB3597" s="99"/>
      <c r="AC3597" s="100">
        <v>5.8872099999999997E-2</v>
      </c>
      <c r="AD3597" s="100">
        <v>2.7111879999999998E-3</v>
      </c>
      <c r="AE3597" s="100">
        <v>7.6395680000000004E-4</v>
      </c>
      <c r="AF3597" s="100">
        <v>5.3544200000000001E-4</v>
      </c>
      <c r="AG3597" s="100">
        <v>67.886790000000005</v>
      </c>
      <c r="AH3597" s="105"/>
      <c r="AI3597" s="100">
        <v>177.7</v>
      </c>
      <c r="AJ3597" s="100">
        <v>-1.2229019999999999</v>
      </c>
      <c r="AK3597" s="100">
        <v>-2.2000000000000002</v>
      </c>
      <c r="AM3597" s="96">
        <v>42509</v>
      </c>
      <c r="AN3597" s="88">
        <f>_xll.BDH($A3597,AN$5,$AM$2,$AM$2)</f>
        <v>28400</v>
      </c>
      <c r="AO3597" s="88" t="str">
        <f>IF(V3597&gt;0,_xll.BDH($A3597,AO$5,$AM$2,$AM$2),"#N/A N/A")</f>
        <v>#N/A N/A</v>
      </c>
      <c r="AP3597" s="88" t="str">
        <f>IF(V3597&gt;0,_xll.BDH($A3597,AP$5,$AM$2,$AM$2),"#N/A N/A")</f>
        <v>#N/A N/A</v>
      </c>
      <c r="AQ3597" s="88" t="str">
        <f>IF(V3597&gt;0,_xll.BDH($A3597,AQ$5,$AM$2,$AM$2),"#N/A N/A")</f>
        <v>#N/A N/A</v>
      </c>
      <c r="AR3597" s="88" t="str">
        <f>IF(V3597&gt;0,_xll.BDH($A3597,AR$5,$AM$2,$AM$2),"#N/A N/A")</f>
        <v>#N/A N/A</v>
      </c>
    </row>
    <row r="3598" spans="1:44" ht="15" x14ac:dyDescent="0.25">
      <c r="A3598" s="99" t="s">
        <v>3672</v>
      </c>
      <c r="B3598" s="99" t="s">
        <v>1655</v>
      </c>
      <c r="C3598" s="108" t="s">
        <v>9252</v>
      </c>
      <c r="D3598" s="108" t="s">
        <v>7233</v>
      </c>
      <c r="E3598" s="108" t="s">
        <v>37</v>
      </c>
      <c r="F3598" s="100" t="str">
        <f>VLOOKUP(E3598,Issuer!A:B,2,FALSE)</f>
        <v>UB</v>
      </c>
      <c r="G3598" s="108" t="s">
        <v>5732</v>
      </c>
      <c r="H3598" s="108" t="s">
        <v>5682</v>
      </c>
      <c r="I3598" s="109">
        <v>42360</v>
      </c>
      <c r="J3598" s="109">
        <v>42361</v>
      </c>
      <c r="K3598" s="109">
        <v>43074</v>
      </c>
      <c r="L3598" s="109">
        <v>43068</v>
      </c>
      <c r="M3598" s="108"/>
      <c r="N3598" s="110"/>
      <c r="O3598" s="111"/>
      <c r="P3598" s="99"/>
      <c r="Q3598" s="110">
        <v>9.6000000000000002E-2</v>
      </c>
      <c r="R3598" s="110">
        <v>0.01</v>
      </c>
      <c r="S3598" s="110">
        <v>11.62791</v>
      </c>
      <c r="T3598" s="112">
        <v>64900000</v>
      </c>
      <c r="U3598" s="112">
        <v>6034540</v>
      </c>
      <c r="V3598" s="104">
        <v>61</v>
      </c>
      <c r="W3598" s="112">
        <v>100000</v>
      </c>
      <c r="X3598" s="112">
        <v>5000</v>
      </c>
      <c r="Y3598" s="112">
        <v>70.555000000000007</v>
      </c>
      <c r="Z3598" s="112"/>
      <c r="AA3598" s="110">
        <v>1.0630000000000001E-2</v>
      </c>
      <c r="AB3598" s="99"/>
      <c r="AC3598" s="100">
        <v>0.47487380000000001</v>
      </c>
      <c r="AD3598" s="100">
        <v>1.1872799999999999E-2</v>
      </c>
      <c r="AE3598" s="100">
        <v>3.0814700000000002E-3</v>
      </c>
      <c r="AF3598" s="100">
        <v>1.169702E-4</v>
      </c>
      <c r="AG3598" s="100">
        <v>44.767020000000002</v>
      </c>
      <c r="AH3598" s="105"/>
      <c r="AI3598" s="100">
        <v>59.35</v>
      </c>
      <c r="AJ3598" s="100">
        <v>4.6737209999999996</v>
      </c>
      <c r="AK3598" s="100">
        <v>2.65</v>
      </c>
      <c r="AM3598" s="96">
        <v>42509</v>
      </c>
      <c r="AN3598" s="88">
        <f>_xll.BDH($A3598,AN$5,$AM$2,$AM$2)</f>
        <v>12340</v>
      </c>
      <c r="AO3598" s="88">
        <f>IF(V3598&gt;0,_xll.BDH($A3598,AO$5,$AM$2,$AM$2),"#N/A N/A")</f>
        <v>9.2931E-2</v>
      </c>
      <c r="AP3598" s="88">
        <f>IF(V3598&gt;0,_xll.BDH($A3598,AP$5,$AM$2,$AM$2),"#N/A N/A")</f>
        <v>9.3028E-2</v>
      </c>
      <c r="AQ3598" s="88">
        <f>IF(V3598&gt;0,_xll.BDH($A3598,AQ$5,$AM$2,$AM$2),"#N/A N/A")</f>
        <v>30675000</v>
      </c>
      <c r="AR3598" s="88">
        <f>IF(V3598&gt;0,_xll.BDH($A3598,AR$5,$AM$2,$AM$2),"#N/A N/A")</f>
        <v>34025000</v>
      </c>
    </row>
    <row r="3599" spans="1:44" ht="15" x14ac:dyDescent="0.25">
      <c r="A3599" s="99" t="s">
        <v>3673</v>
      </c>
      <c r="B3599" s="99" t="s">
        <v>141</v>
      </c>
      <c r="C3599" s="108" t="s">
        <v>9247</v>
      </c>
      <c r="D3599" s="108" t="s">
        <v>5699</v>
      </c>
      <c r="E3599" s="108" t="s">
        <v>35</v>
      </c>
      <c r="F3599" s="100" t="str">
        <f>VLOOKUP(E3599,Issuer!A:B,2,FALSE)</f>
        <v>MB</v>
      </c>
      <c r="G3599" s="108" t="s">
        <v>5744</v>
      </c>
      <c r="H3599" s="108" t="s">
        <v>5682</v>
      </c>
      <c r="I3599" s="109">
        <v>42360</v>
      </c>
      <c r="J3599" s="109">
        <v>42361</v>
      </c>
      <c r="K3599" s="109">
        <v>42555</v>
      </c>
      <c r="L3599" s="109">
        <v>42548</v>
      </c>
      <c r="M3599" s="108"/>
      <c r="N3599" s="110"/>
      <c r="O3599" s="111"/>
      <c r="P3599" s="99"/>
      <c r="Q3599" s="110">
        <v>1.6E-2</v>
      </c>
      <c r="R3599" s="110">
        <v>-2E-3</v>
      </c>
      <c r="S3599" s="110">
        <v>-11.11111</v>
      </c>
      <c r="T3599" s="112">
        <v>300000</v>
      </c>
      <c r="U3599" s="112">
        <v>3455</v>
      </c>
      <c r="V3599" s="104">
        <v>4</v>
      </c>
      <c r="W3599" s="112">
        <v>25000</v>
      </c>
      <c r="X3599" s="112">
        <v>1000</v>
      </c>
      <c r="Y3599" s="112">
        <v>200.88</v>
      </c>
      <c r="Z3599" s="112"/>
      <c r="AA3599" s="110">
        <v>0.1</v>
      </c>
      <c r="AB3599" s="99"/>
      <c r="AC3599" s="100">
        <v>2.3361340000000001E-2</v>
      </c>
      <c r="AD3599" s="100">
        <v>2.898603E-3</v>
      </c>
      <c r="AE3599" s="100">
        <v>3.2708699999999999E-3</v>
      </c>
      <c r="AF3599" s="100">
        <v>1.100452E-3</v>
      </c>
      <c r="AG3599" s="100">
        <v>34.114409999999999</v>
      </c>
      <c r="AH3599" s="105"/>
      <c r="AI3599" s="100">
        <v>157.19999999999999</v>
      </c>
      <c r="AJ3599" s="100">
        <v>-2.4208569999999998</v>
      </c>
      <c r="AK3599" s="100">
        <v>-3.9</v>
      </c>
      <c r="AM3599" s="96">
        <v>42509</v>
      </c>
      <c r="AN3599" s="88">
        <f>_xll.BDH($A3599,AN$5,$AM$2,$AM$2)</f>
        <v>12500</v>
      </c>
      <c r="AO3599" s="88" t="str">
        <f>IF(V3599&gt;0,_xll.BDH($A3599,AO$5,$AM$2,$AM$2),"#N/A N/A")</f>
        <v>#N/A N/A</v>
      </c>
      <c r="AP3599" s="88" t="str">
        <f>IF(V3599&gt;0,_xll.BDH($A3599,AP$5,$AM$2,$AM$2),"#N/A N/A")</f>
        <v>#N/A N/A</v>
      </c>
      <c r="AQ3599" s="88" t="str">
        <f>IF(V3599&gt;0,_xll.BDH($A3599,AQ$5,$AM$2,$AM$2),"#N/A N/A")</f>
        <v>#N/A N/A</v>
      </c>
      <c r="AR3599" s="88" t="str">
        <f>IF(V3599&gt;0,_xll.BDH($A3599,AR$5,$AM$2,$AM$2),"#N/A N/A")</f>
        <v>#N/A N/A</v>
      </c>
    </row>
    <row r="3600" spans="1:44" ht="15" x14ac:dyDescent="0.25">
      <c r="A3600" s="99" t="s">
        <v>3674</v>
      </c>
      <c r="B3600" s="99" t="s">
        <v>135</v>
      </c>
      <c r="C3600" s="108" t="s">
        <v>9248</v>
      </c>
      <c r="D3600" s="108" t="s">
        <v>5685</v>
      </c>
      <c r="E3600" s="108" t="s">
        <v>37</v>
      </c>
      <c r="F3600" s="100" t="str">
        <f>VLOOKUP(E3600,Issuer!A:B,2,FALSE)</f>
        <v>UB</v>
      </c>
      <c r="G3600" s="108" t="s">
        <v>5732</v>
      </c>
      <c r="H3600" s="108" t="s">
        <v>5706</v>
      </c>
      <c r="I3600" s="109">
        <v>42360</v>
      </c>
      <c r="J3600" s="109">
        <v>42361</v>
      </c>
      <c r="K3600" s="109">
        <v>42550</v>
      </c>
      <c r="L3600" s="109">
        <v>42544</v>
      </c>
      <c r="M3600" s="108"/>
      <c r="N3600" s="110"/>
      <c r="O3600" s="111"/>
      <c r="P3600" s="99"/>
      <c r="Q3600" s="110">
        <v>0.22700000000000001</v>
      </c>
      <c r="R3600" s="110">
        <v>6.0000000000000001E-3</v>
      </c>
      <c r="S3600" s="110">
        <v>2.7149320000000001</v>
      </c>
      <c r="T3600" s="112">
        <v>500000</v>
      </c>
      <c r="U3600" s="112">
        <v>111400</v>
      </c>
      <c r="V3600" s="104">
        <v>2</v>
      </c>
      <c r="W3600" s="112">
        <v>300000</v>
      </c>
      <c r="X3600" s="112">
        <v>10000</v>
      </c>
      <c r="Y3600" s="112">
        <v>20900</v>
      </c>
      <c r="Z3600" s="112"/>
      <c r="AA3600" s="110">
        <v>1.388889E-4</v>
      </c>
      <c r="AB3600" s="99"/>
      <c r="AC3600" s="100">
        <v>-0.83078189999999996</v>
      </c>
      <c r="AD3600" s="100">
        <v>1.6350699999999999E-4</v>
      </c>
      <c r="AE3600" s="100">
        <v>2.1987349999999998E-3</v>
      </c>
      <c r="AF3600" s="100">
        <v>1.47529E-3</v>
      </c>
      <c r="AG3600" s="100">
        <v>21.685400000000001</v>
      </c>
      <c r="AH3600" s="105"/>
      <c r="AI3600" s="100">
        <v>19694.330000000002</v>
      </c>
      <c r="AJ3600" s="100">
        <v>-0.6661821</v>
      </c>
      <c r="AK3600" s="100">
        <v>-132.08000000000001</v>
      </c>
      <c r="AM3600" s="96">
        <v>42509</v>
      </c>
      <c r="AN3600" s="88">
        <f>_xll.BDH($A3600,AN$5,$AM$2,$AM$2)</f>
        <v>79670</v>
      </c>
      <c r="AO3600" s="88">
        <f>IF(V3600&gt;0,_xll.BDH($A3600,AO$5,$AM$2,$AM$2),"#N/A N/A")</f>
        <v>0.2228</v>
      </c>
      <c r="AP3600" s="88" t="str">
        <f>IF(V3600&gt;0,_xll.BDH($A3600,AP$5,$AM$2,$AM$2),"#N/A N/A")</f>
        <v>#N/A N/A</v>
      </c>
      <c r="AQ3600" s="88">
        <f>IF(V3600&gt;0,_xll.BDH($A3600,AQ$5,$AM$2,$AM$2),"#N/A N/A")</f>
        <v>500000</v>
      </c>
      <c r="AR3600" s="88" t="str">
        <f>IF(V3600&gt;0,_xll.BDH($A3600,AR$5,$AM$2,$AM$2),"#N/A N/A")</f>
        <v>#N/A N/A</v>
      </c>
    </row>
    <row r="3601" spans="1:44" ht="15" x14ac:dyDescent="0.25">
      <c r="A3601" s="99" t="s">
        <v>3675</v>
      </c>
      <c r="B3601" s="99" t="s">
        <v>135</v>
      </c>
      <c r="C3601" s="108" t="s">
        <v>9249</v>
      </c>
      <c r="D3601" s="108" t="s">
        <v>5685</v>
      </c>
      <c r="E3601" s="108" t="s">
        <v>37</v>
      </c>
      <c r="F3601" s="100" t="str">
        <f>VLOOKUP(E3601,Issuer!A:B,2,FALSE)</f>
        <v>UB</v>
      </c>
      <c r="G3601" s="108" t="s">
        <v>5732</v>
      </c>
      <c r="H3601" s="108" t="s">
        <v>5706</v>
      </c>
      <c r="I3601" s="109">
        <v>42360</v>
      </c>
      <c r="J3601" s="109">
        <v>42361</v>
      </c>
      <c r="K3601" s="109">
        <v>42642</v>
      </c>
      <c r="L3601" s="109">
        <v>42636</v>
      </c>
      <c r="M3601" s="108"/>
      <c r="N3601" s="110"/>
      <c r="O3601" s="111"/>
      <c r="P3601" s="99"/>
      <c r="Q3601" s="110">
        <v>0.20399999999999999</v>
      </c>
      <c r="R3601" s="110">
        <v>2E-3</v>
      </c>
      <c r="S3601" s="110">
        <v>0.99009899999999995</v>
      </c>
      <c r="T3601" s="112">
        <v>620000</v>
      </c>
      <c r="U3601" s="112">
        <v>128940</v>
      </c>
      <c r="V3601" s="104">
        <v>5</v>
      </c>
      <c r="W3601" s="112">
        <v>300000</v>
      </c>
      <c r="X3601" s="112">
        <v>10000</v>
      </c>
      <c r="Y3601" s="112">
        <v>20400</v>
      </c>
      <c r="Z3601" s="112"/>
      <c r="AA3601" s="110">
        <v>1.25E-4</v>
      </c>
      <c r="AB3601" s="99"/>
      <c r="AC3601" s="100">
        <v>-0.66259939999999995</v>
      </c>
      <c r="AD3601" s="100">
        <v>1.534072E-4</v>
      </c>
      <c r="AE3601" s="100">
        <v>5.2131829999999997E-3</v>
      </c>
      <c r="AF3601" s="100">
        <v>6.8324179999999996E-4</v>
      </c>
      <c r="AG3601" s="100">
        <v>19.105550000000001</v>
      </c>
      <c r="AH3601" s="105"/>
      <c r="AI3601" s="100">
        <v>19694.330000000002</v>
      </c>
      <c r="AJ3601" s="100">
        <v>-0.6661821</v>
      </c>
      <c r="AK3601" s="100">
        <v>-132.08000000000001</v>
      </c>
      <c r="AM3601" s="96">
        <v>42509</v>
      </c>
      <c r="AN3601" s="88">
        <f>_xll.BDH($A3601,AN$5,$AM$2,$AM$2)</f>
        <v>21180</v>
      </c>
      <c r="AO3601" s="88" t="str">
        <f>IF(V3601&gt;0,_xll.BDH($A3601,AO$5,$AM$2,$AM$2),"#N/A N/A")</f>
        <v>#N/A N/A</v>
      </c>
      <c r="AP3601" s="88">
        <f>IF(V3601&gt;0,_xll.BDH($A3601,AP$5,$AM$2,$AM$2),"#N/A N/A")</f>
        <v>0.20824999999999999</v>
      </c>
      <c r="AQ3601" s="88" t="str">
        <f>IF(V3601&gt;0,_xll.BDH($A3601,AQ$5,$AM$2,$AM$2),"#N/A N/A")</f>
        <v>#N/A N/A</v>
      </c>
      <c r="AR3601" s="88">
        <f>IF(V3601&gt;0,_xll.BDH($A3601,AR$5,$AM$2,$AM$2),"#N/A N/A")</f>
        <v>400000</v>
      </c>
    </row>
    <row r="3602" spans="1:44" ht="15" x14ac:dyDescent="0.25">
      <c r="A3602" s="99" t="s">
        <v>3676</v>
      </c>
      <c r="B3602" s="99" t="s">
        <v>2072</v>
      </c>
      <c r="C3602" s="108" t="s">
        <v>9254</v>
      </c>
      <c r="D3602" s="108" t="s">
        <v>7652</v>
      </c>
      <c r="E3602" s="108" t="s">
        <v>39</v>
      </c>
      <c r="F3602" s="100" t="str">
        <f>VLOOKUP(E3602,Issuer!A:B,2,FALSE)</f>
        <v>GS</v>
      </c>
      <c r="G3602" s="108" t="s">
        <v>5826</v>
      </c>
      <c r="H3602" s="108" t="s">
        <v>5682</v>
      </c>
      <c r="I3602" s="109">
        <v>42360</v>
      </c>
      <c r="J3602" s="109">
        <v>42361</v>
      </c>
      <c r="K3602" s="109">
        <v>42545</v>
      </c>
      <c r="L3602" s="109">
        <v>42541</v>
      </c>
      <c r="M3602" s="108"/>
      <c r="N3602" s="110"/>
      <c r="O3602" s="111"/>
      <c r="P3602" s="99"/>
      <c r="Q3602" s="110">
        <v>1.4E-2</v>
      </c>
      <c r="R3602" s="110">
        <v>0</v>
      </c>
      <c r="S3602" s="110">
        <v>0</v>
      </c>
      <c r="T3602" s="112">
        <v>0</v>
      </c>
      <c r="U3602" s="112"/>
      <c r="V3602" s="104">
        <v>0</v>
      </c>
      <c r="W3602" s="112">
        <v>60000</v>
      </c>
      <c r="X3602" s="112">
        <v>1000</v>
      </c>
      <c r="Y3602" s="112">
        <v>5.58</v>
      </c>
      <c r="Z3602" s="112"/>
      <c r="AA3602" s="110">
        <v>1</v>
      </c>
      <c r="AB3602" s="99"/>
      <c r="AC3602" s="100">
        <v>4.7816659999999997E-2</v>
      </c>
      <c r="AD3602" s="100">
        <v>0.13231560000000001</v>
      </c>
      <c r="AE3602" s="100">
        <v>1.4034609999999999E-3</v>
      </c>
      <c r="AF3602" s="100">
        <v>6.8227979999999999E-4</v>
      </c>
      <c r="AG3602" s="100">
        <v>53.567039999999999</v>
      </c>
      <c r="AH3602" s="105"/>
      <c r="AI3602" s="100">
        <v>4.42</v>
      </c>
      <c r="AJ3602" s="100">
        <v>-0.67415729999999996</v>
      </c>
      <c r="AK3602" s="100">
        <v>-0.03</v>
      </c>
      <c r="AM3602" s="96">
        <v>42509</v>
      </c>
      <c r="AN3602" s="88">
        <f>_xll.BDH($A3602,AN$5,$AM$2,$AM$2)</f>
        <v>0</v>
      </c>
      <c r="AO3602" s="88" t="str">
        <f>IF(V3602&gt;0,_xll.BDH($A3602,AO$5,$AM$2,$AM$2),"#N/A N/A")</f>
        <v>#N/A N/A</v>
      </c>
      <c r="AP3602" s="88" t="str">
        <f>IF(V3602&gt;0,_xll.BDH($A3602,AP$5,$AM$2,$AM$2),"#N/A N/A")</f>
        <v>#N/A N/A</v>
      </c>
      <c r="AQ3602" s="88" t="str">
        <f>IF(V3602&gt;0,_xll.BDH($A3602,AQ$5,$AM$2,$AM$2),"#N/A N/A")</f>
        <v>#N/A N/A</v>
      </c>
      <c r="AR3602" s="88" t="str">
        <f>IF(V3602&gt;0,_xll.BDH($A3602,AR$5,$AM$2,$AM$2),"#N/A N/A")</f>
        <v>#N/A N/A</v>
      </c>
    </row>
    <row r="3603" spans="1:44" ht="15" x14ac:dyDescent="0.25">
      <c r="A3603" s="99" t="s">
        <v>3677</v>
      </c>
      <c r="B3603" s="99" t="s">
        <v>2072</v>
      </c>
      <c r="C3603" s="108" t="s">
        <v>9255</v>
      </c>
      <c r="D3603" s="108" t="s">
        <v>7652</v>
      </c>
      <c r="E3603" s="108" t="s">
        <v>39</v>
      </c>
      <c r="F3603" s="100" t="str">
        <f>VLOOKUP(E3603,Issuer!A:B,2,FALSE)</f>
        <v>GS</v>
      </c>
      <c r="G3603" s="108" t="s">
        <v>5826</v>
      </c>
      <c r="H3603" s="108" t="s">
        <v>5682</v>
      </c>
      <c r="I3603" s="109">
        <v>42360</v>
      </c>
      <c r="J3603" s="109">
        <v>42361</v>
      </c>
      <c r="K3603" s="109">
        <v>42551</v>
      </c>
      <c r="L3603" s="109">
        <v>42545</v>
      </c>
      <c r="M3603" s="108"/>
      <c r="N3603" s="110"/>
      <c r="O3603" s="111"/>
      <c r="P3603" s="99"/>
      <c r="Q3603" s="110">
        <v>1.2E-2</v>
      </c>
      <c r="R3603" s="110">
        <v>0</v>
      </c>
      <c r="S3603" s="110">
        <v>0</v>
      </c>
      <c r="T3603" s="112">
        <v>0</v>
      </c>
      <c r="U3603" s="112"/>
      <c r="V3603" s="104">
        <v>0</v>
      </c>
      <c r="W3603" s="112">
        <v>60000</v>
      </c>
      <c r="X3603" s="112">
        <v>1000</v>
      </c>
      <c r="Y3603" s="112">
        <v>5.08</v>
      </c>
      <c r="Z3603" s="112"/>
      <c r="AA3603" s="110">
        <v>1</v>
      </c>
      <c r="AB3603" s="99"/>
      <c r="AC3603" s="100">
        <v>5.5097140000000003E-2</v>
      </c>
      <c r="AD3603" s="100">
        <v>0.20700589999999999</v>
      </c>
      <c r="AE3603" s="100">
        <v>1.7116099999999999E-3</v>
      </c>
      <c r="AF3603" s="100">
        <v>3.6971200000000001E-4</v>
      </c>
      <c r="AG3603" s="100">
        <v>35.460389999999997</v>
      </c>
      <c r="AH3603" s="105"/>
      <c r="AI3603" s="100">
        <v>4.42</v>
      </c>
      <c r="AJ3603" s="100">
        <v>-0.67415729999999996</v>
      </c>
      <c r="AK3603" s="100">
        <v>-0.03</v>
      </c>
      <c r="AM3603" s="96">
        <v>42509</v>
      </c>
      <c r="AN3603" s="88">
        <f>_xll.BDH($A3603,AN$5,$AM$2,$AM$2)</f>
        <v>10511</v>
      </c>
      <c r="AO3603" s="88" t="str">
        <f>IF(V3603&gt;0,_xll.BDH($A3603,AO$5,$AM$2,$AM$2),"#N/A N/A")</f>
        <v>#N/A N/A</v>
      </c>
      <c r="AP3603" s="88" t="str">
        <f>IF(V3603&gt;0,_xll.BDH($A3603,AP$5,$AM$2,$AM$2),"#N/A N/A")</f>
        <v>#N/A N/A</v>
      </c>
      <c r="AQ3603" s="88" t="str">
        <f>IF(V3603&gt;0,_xll.BDH($A3603,AQ$5,$AM$2,$AM$2),"#N/A N/A")</f>
        <v>#N/A N/A</v>
      </c>
      <c r="AR3603" s="88" t="str">
        <f>IF(V3603&gt;0,_xll.BDH($A3603,AR$5,$AM$2,$AM$2),"#N/A N/A")</f>
        <v>#N/A N/A</v>
      </c>
    </row>
    <row r="3604" spans="1:44" ht="15" x14ac:dyDescent="0.25">
      <c r="A3604" s="99" t="s">
        <v>3678</v>
      </c>
      <c r="B3604" s="99" t="s">
        <v>421</v>
      </c>
      <c r="C3604" s="108" t="s">
        <v>9250</v>
      </c>
      <c r="D3604" s="108" t="s">
        <v>5991</v>
      </c>
      <c r="E3604" s="108" t="s">
        <v>39</v>
      </c>
      <c r="F3604" s="100" t="str">
        <f>VLOOKUP(E3604,Issuer!A:B,2,FALSE)</f>
        <v>GS</v>
      </c>
      <c r="G3604" s="108" t="s">
        <v>5826</v>
      </c>
      <c r="H3604" s="108" t="s">
        <v>5682</v>
      </c>
      <c r="I3604" s="109">
        <v>42360</v>
      </c>
      <c r="J3604" s="109">
        <v>42361</v>
      </c>
      <c r="K3604" s="109">
        <v>43431</v>
      </c>
      <c r="L3604" s="109">
        <v>43425</v>
      </c>
      <c r="M3604" s="108"/>
      <c r="N3604" s="110"/>
      <c r="O3604" s="111"/>
      <c r="P3604" s="99"/>
      <c r="Q3604" s="110">
        <v>8.6999999999999994E-2</v>
      </c>
      <c r="R3604" s="110">
        <v>-1E-3</v>
      </c>
      <c r="S3604" s="110">
        <v>-1.1363639999999999</v>
      </c>
      <c r="T3604" s="112">
        <v>4500000</v>
      </c>
      <c r="U3604" s="112">
        <v>392700</v>
      </c>
      <c r="V3604" s="104">
        <v>28</v>
      </c>
      <c r="W3604" s="112">
        <v>300000</v>
      </c>
      <c r="X3604" s="112">
        <v>50000</v>
      </c>
      <c r="Y3604" s="112">
        <v>90</v>
      </c>
      <c r="Z3604" s="112"/>
      <c r="AA3604" s="110">
        <v>0.01</v>
      </c>
      <c r="AB3604" s="99"/>
      <c r="AC3604" s="100">
        <v>0.41283760000000003</v>
      </c>
      <c r="AD3604" s="100">
        <v>1.0449460000000001E-2</v>
      </c>
      <c r="AE3604" s="100">
        <v>4.8285239999999998E-3</v>
      </c>
      <c r="AF3604" s="100">
        <v>4.3281514081172645E-5</v>
      </c>
      <c r="AG3604" s="100">
        <v>26.267009999999999</v>
      </c>
      <c r="AH3604" s="105"/>
      <c r="AI3604" s="100">
        <v>83.4</v>
      </c>
      <c r="AJ3604" s="100">
        <v>-0.71428570000000002</v>
      </c>
      <c r="AK3604" s="100">
        <v>-0.6</v>
      </c>
      <c r="AM3604" s="96">
        <v>42509</v>
      </c>
      <c r="AN3604" s="88">
        <f>_xll.BDH($A3604,AN$5,$AM$2,$AM$2)</f>
        <v>2250</v>
      </c>
      <c r="AO3604" s="88">
        <f>IF(V3604&gt;0,_xll.BDH($A3604,AO$5,$AM$2,$AM$2),"#N/A N/A")</f>
        <v>8.7311E-2</v>
      </c>
      <c r="AP3604" s="88">
        <f>IF(V3604&gt;0,_xll.BDH($A3604,AP$5,$AM$2,$AM$2),"#N/A N/A")</f>
        <v>8.7221999999999994E-2</v>
      </c>
      <c r="AQ3604" s="88">
        <f>IF(V3604&gt;0,_xll.BDH($A3604,AQ$5,$AM$2,$AM$2),"#N/A N/A")</f>
        <v>2250000</v>
      </c>
      <c r="AR3604" s="88">
        <f>IF(V3604&gt;0,_xll.BDH($A3604,AR$5,$AM$2,$AM$2),"#N/A N/A")</f>
        <v>2250000</v>
      </c>
    </row>
    <row r="3605" spans="1:44" ht="15" x14ac:dyDescent="0.25">
      <c r="A3605" s="99" t="s">
        <v>3679</v>
      </c>
      <c r="B3605" s="99" t="s">
        <v>421</v>
      </c>
      <c r="C3605" s="108" t="s">
        <v>9251</v>
      </c>
      <c r="D3605" s="108" t="s">
        <v>5991</v>
      </c>
      <c r="E3605" s="108" t="s">
        <v>39</v>
      </c>
      <c r="F3605" s="100" t="str">
        <f>VLOOKUP(E3605,Issuer!A:B,2,FALSE)</f>
        <v>GS</v>
      </c>
      <c r="G3605" s="108" t="s">
        <v>5826</v>
      </c>
      <c r="H3605" s="108" t="s">
        <v>5682</v>
      </c>
      <c r="I3605" s="109">
        <v>42360</v>
      </c>
      <c r="J3605" s="109">
        <v>42361</v>
      </c>
      <c r="K3605" s="109">
        <v>43066</v>
      </c>
      <c r="L3605" s="109">
        <v>43060</v>
      </c>
      <c r="M3605" s="108"/>
      <c r="N3605" s="110"/>
      <c r="O3605" s="111"/>
      <c r="P3605" s="99"/>
      <c r="Q3605" s="110">
        <v>6.0999999999999999E-2</v>
      </c>
      <c r="R3605" s="110">
        <v>-2E-3</v>
      </c>
      <c r="S3605" s="110">
        <v>-3.1746029999999998</v>
      </c>
      <c r="T3605" s="112">
        <v>1100000</v>
      </c>
      <c r="U3605" s="112">
        <v>68250</v>
      </c>
      <c r="V3605" s="104">
        <v>10</v>
      </c>
      <c r="W3605" s="112">
        <v>300000</v>
      </c>
      <c r="X3605" s="112">
        <v>50000</v>
      </c>
      <c r="Y3605" s="112">
        <v>95</v>
      </c>
      <c r="Z3605" s="112"/>
      <c r="AA3605" s="110">
        <v>0.01</v>
      </c>
      <c r="AB3605" s="99"/>
      <c r="AC3605" s="100">
        <v>0.35880050000000002</v>
      </c>
      <c r="AD3605" s="100">
        <v>1.225178E-2</v>
      </c>
      <c r="AE3605" s="100">
        <v>3.734153E-3</v>
      </c>
      <c r="AF3605" s="100">
        <v>7.1860195021145046E-5</v>
      </c>
      <c r="AG3605" s="100">
        <v>28.614419999999999</v>
      </c>
      <c r="AH3605" s="105"/>
      <c r="AI3605" s="100">
        <v>83.4</v>
      </c>
      <c r="AJ3605" s="100">
        <v>-0.71428570000000002</v>
      </c>
      <c r="AK3605" s="100">
        <v>-0.6</v>
      </c>
      <c r="AM3605" s="96">
        <v>42509</v>
      </c>
      <c r="AN3605" s="88">
        <f>_xll.BDH($A3605,AN$5,$AM$2,$AM$2)</f>
        <v>2550</v>
      </c>
      <c r="AO3605" s="88">
        <f>IF(V3605&gt;0,_xll.BDH($A3605,AO$5,$AM$2,$AM$2),"#N/A N/A")</f>
        <v>6.25E-2</v>
      </c>
      <c r="AP3605" s="88">
        <f>IF(V3605&gt;0,_xll.BDH($A3605,AP$5,$AM$2,$AM$2),"#N/A N/A")</f>
        <v>6.1786000000000001E-2</v>
      </c>
      <c r="AQ3605" s="88">
        <f>IF(V3605&gt;0,_xll.BDH($A3605,AQ$5,$AM$2,$AM$2),"#N/A N/A")</f>
        <v>400000</v>
      </c>
      <c r="AR3605" s="88">
        <f>IF(V3605&gt;0,_xll.BDH($A3605,AR$5,$AM$2,$AM$2),"#N/A N/A")</f>
        <v>700000</v>
      </c>
    </row>
    <row r="3606" spans="1:44" ht="15" x14ac:dyDescent="0.25">
      <c r="A3606" s="99" t="s">
        <v>3680</v>
      </c>
      <c r="B3606" s="99" t="s">
        <v>216</v>
      </c>
      <c r="C3606" s="108" t="s">
        <v>9253</v>
      </c>
      <c r="D3606" s="108" t="s">
        <v>5777</v>
      </c>
      <c r="E3606" s="108" t="s">
        <v>31</v>
      </c>
      <c r="F3606" s="100" t="str">
        <f>VLOOKUP(E3606,Issuer!A:B,2,FALSE)</f>
        <v>BP</v>
      </c>
      <c r="G3606" s="108" t="s">
        <v>5721</v>
      </c>
      <c r="H3606" s="108" t="s">
        <v>5682</v>
      </c>
      <c r="I3606" s="109">
        <v>42360</v>
      </c>
      <c r="J3606" s="109">
        <v>42361</v>
      </c>
      <c r="K3606" s="109">
        <v>42556</v>
      </c>
      <c r="L3606" s="109">
        <v>42549</v>
      </c>
      <c r="M3606" s="108"/>
      <c r="N3606" s="110"/>
      <c r="O3606" s="111"/>
      <c r="P3606" s="99"/>
      <c r="Q3606" s="110">
        <v>1.9E-2</v>
      </c>
      <c r="R3606" s="110">
        <v>0</v>
      </c>
      <c r="S3606" s="110">
        <v>0</v>
      </c>
      <c r="T3606" s="112">
        <v>0</v>
      </c>
      <c r="U3606" s="112"/>
      <c r="V3606" s="104">
        <v>0</v>
      </c>
      <c r="W3606" s="112">
        <v>40000</v>
      </c>
      <c r="X3606" s="112">
        <v>2000</v>
      </c>
      <c r="Y3606" s="112">
        <v>106</v>
      </c>
      <c r="Z3606" s="112"/>
      <c r="AA3606" s="110">
        <v>0.1</v>
      </c>
      <c r="AB3606" s="99"/>
      <c r="AC3606" s="100">
        <v>4.0336039999999997E-2</v>
      </c>
      <c r="AD3606" s="100">
        <v>7.0558330000000001E-3</v>
      </c>
      <c r="AE3606" s="100">
        <v>2.6727439999999999E-3</v>
      </c>
      <c r="AF3606" s="100">
        <v>9.6394530000000001E-4</v>
      </c>
      <c r="AG3606" s="100">
        <v>41.165819999999997</v>
      </c>
      <c r="AH3606" s="105"/>
      <c r="AI3606" s="100">
        <v>82.9</v>
      </c>
      <c r="AJ3606" s="100">
        <v>-0.53989200000000004</v>
      </c>
      <c r="AK3606" s="100">
        <v>-0.45</v>
      </c>
      <c r="AM3606" s="96">
        <v>42509</v>
      </c>
      <c r="AN3606" s="88">
        <f>_xll.BDH($A3606,AN$5,$AM$2,$AM$2)</f>
        <v>4406</v>
      </c>
      <c r="AO3606" s="88" t="str">
        <f>IF(V3606&gt;0,_xll.BDH($A3606,AO$5,$AM$2,$AM$2),"#N/A N/A")</f>
        <v>#N/A N/A</v>
      </c>
      <c r="AP3606" s="88" t="str">
        <f>IF(V3606&gt;0,_xll.BDH($A3606,AP$5,$AM$2,$AM$2),"#N/A N/A")</f>
        <v>#N/A N/A</v>
      </c>
      <c r="AQ3606" s="88" t="str">
        <f>IF(V3606&gt;0,_xll.BDH($A3606,AQ$5,$AM$2,$AM$2),"#N/A N/A")</f>
        <v>#N/A N/A</v>
      </c>
      <c r="AR3606" s="88" t="str">
        <f>IF(V3606&gt;0,_xll.BDH($A3606,AR$5,$AM$2,$AM$2),"#N/A N/A")</f>
        <v>#N/A N/A</v>
      </c>
    </row>
    <row r="3607" spans="1:44" ht="15" x14ac:dyDescent="0.25">
      <c r="A3607" s="99" t="s">
        <v>3681</v>
      </c>
      <c r="B3607" s="99" t="s">
        <v>1912</v>
      </c>
      <c r="C3607" s="108" t="s">
        <v>9256</v>
      </c>
      <c r="D3607" s="108" t="s">
        <v>7488</v>
      </c>
      <c r="E3607" s="108" t="s">
        <v>35</v>
      </c>
      <c r="F3607" s="100" t="str">
        <f>VLOOKUP(E3607,Issuer!A:B,2,FALSE)</f>
        <v>MB</v>
      </c>
      <c r="G3607" s="108" t="s">
        <v>5744</v>
      </c>
      <c r="H3607" s="108" t="s">
        <v>5682</v>
      </c>
      <c r="I3607" s="109">
        <v>42360</v>
      </c>
      <c r="J3607" s="109">
        <v>42361</v>
      </c>
      <c r="K3607" s="109">
        <v>42647</v>
      </c>
      <c r="L3607" s="109">
        <v>42641</v>
      </c>
      <c r="M3607" s="108"/>
      <c r="N3607" s="110"/>
      <c r="O3607" s="111"/>
      <c r="P3607" s="99"/>
      <c r="Q3607" s="110">
        <v>0.104</v>
      </c>
      <c r="R3607" s="110">
        <v>0</v>
      </c>
      <c r="S3607" s="110">
        <v>0</v>
      </c>
      <c r="T3607" s="112">
        <v>0</v>
      </c>
      <c r="U3607" s="112"/>
      <c r="V3607" s="104">
        <v>0</v>
      </c>
      <c r="W3607" s="112">
        <v>40000</v>
      </c>
      <c r="X3607" s="112">
        <v>2000</v>
      </c>
      <c r="Y3607" s="112">
        <v>4.88</v>
      </c>
      <c r="Z3607" s="112"/>
      <c r="AA3607" s="110">
        <v>1</v>
      </c>
      <c r="AB3607" s="99"/>
      <c r="AC3607" s="100">
        <v>0.1908031</v>
      </c>
      <c r="AD3607" s="100">
        <v>0.23898140000000001</v>
      </c>
      <c r="AE3607" s="100">
        <v>6.1377740000000004E-3</v>
      </c>
      <c r="AF3607" s="100">
        <v>9.7178179999999996E-4</v>
      </c>
      <c r="AG3607" s="100">
        <v>49.942999999999998</v>
      </c>
      <c r="AH3607" s="105"/>
      <c r="AI3607" s="100">
        <v>3.67</v>
      </c>
      <c r="AJ3607" s="100">
        <v>-0.27173910000000001</v>
      </c>
      <c r="AK3607" s="100">
        <v>-0.01</v>
      </c>
      <c r="AM3607" s="96">
        <v>42509</v>
      </c>
      <c r="AN3607" s="88">
        <f>_xll.BDH($A3607,AN$5,$AM$2,$AM$2)</f>
        <v>78</v>
      </c>
      <c r="AO3607" s="88" t="str">
        <f>IF(V3607&gt;0,_xll.BDH($A3607,AO$5,$AM$2,$AM$2),"#N/A N/A")</f>
        <v>#N/A N/A</v>
      </c>
      <c r="AP3607" s="88" t="str">
        <f>IF(V3607&gt;0,_xll.BDH($A3607,AP$5,$AM$2,$AM$2),"#N/A N/A")</f>
        <v>#N/A N/A</v>
      </c>
      <c r="AQ3607" s="88" t="str">
        <f>IF(V3607&gt;0,_xll.BDH($A3607,AQ$5,$AM$2,$AM$2),"#N/A N/A")</f>
        <v>#N/A N/A</v>
      </c>
      <c r="AR3607" s="88" t="str">
        <f>IF(V3607&gt;0,_xll.BDH($A3607,AR$5,$AM$2,$AM$2),"#N/A N/A")</f>
        <v>#N/A N/A</v>
      </c>
    </row>
    <row r="3608" spans="1:44" ht="15" x14ac:dyDescent="0.25">
      <c r="A3608" s="99" t="s">
        <v>3682</v>
      </c>
      <c r="B3608" s="99" t="s">
        <v>399</v>
      </c>
      <c r="C3608" s="108" t="s">
        <v>9258</v>
      </c>
      <c r="D3608" s="108" t="s">
        <v>5977</v>
      </c>
      <c r="E3608" s="108" t="s">
        <v>35</v>
      </c>
      <c r="F3608" s="100" t="str">
        <f>VLOOKUP(E3608,Issuer!A:B,2,FALSE)</f>
        <v>MB</v>
      </c>
      <c r="G3608" s="108" t="s">
        <v>5744</v>
      </c>
      <c r="H3608" s="108" t="s">
        <v>5682</v>
      </c>
      <c r="I3608" s="109">
        <v>42360</v>
      </c>
      <c r="J3608" s="109">
        <v>42361</v>
      </c>
      <c r="K3608" s="109">
        <v>42555</v>
      </c>
      <c r="L3608" s="109">
        <v>42548</v>
      </c>
      <c r="M3608" s="108"/>
      <c r="N3608" s="110"/>
      <c r="O3608" s="111"/>
      <c r="P3608" s="99"/>
      <c r="Q3608" s="110">
        <v>0.01</v>
      </c>
      <c r="R3608" s="110">
        <v>0</v>
      </c>
      <c r="S3608" s="110">
        <v>0</v>
      </c>
      <c r="T3608" s="112">
        <v>0</v>
      </c>
      <c r="U3608" s="112"/>
      <c r="V3608" s="104">
        <v>0</v>
      </c>
      <c r="W3608" s="112">
        <v>40000</v>
      </c>
      <c r="X3608" s="112">
        <v>2000</v>
      </c>
      <c r="Y3608" s="112">
        <v>13.88</v>
      </c>
      <c r="Z3608" s="112"/>
      <c r="AA3608" s="110">
        <v>1</v>
      </c>
      <c r="AB3608" s="99"/>
      <c r="AC3608" s="100">
        <v>1.6004620000000001E-2</v>
      </c>
      <c r="AD3608" s="100">
        <v>2.1322319999999999E-2</v>
      </c>
      <c r="AE3608" s="100">
        <v>1.236455E-3</v>
      </c>
      <c r="AF3608" s="100">
        <v>7.9937529999999995E-4</v>
      </c>
      <c r="AG3608" s="100">
        <v>63.26934</v>
      </c>
      <c r="AH3608" s="105"/>
      <c r="AI3608" s="100">
        <v>8.36</v>
      </c>
      <c r="AJ3608" s="100">
        <v>-1.877934</v>
      </c>
      <c r="AK3608" s="100">
        <v>-0.16</v>
      </c>
      <c r="AM3608" s="96">
        <v>42509</v>
      </c>
      <c r="AN3608" s="88">
        <f>_xll.BDH($A3608,AN$5,$AM$2,$AM$2)</f>
        <v>9680</v>
      </c>
      <c r="AO3608" s="88" t="str">
        <f>IF(V3608&gt;0,_xll.BDH($A3608,AO$5,$AM$2,$AM$2),"#N/A N/A")</f>
        <v>#N/A N/A</v>
      </c>
      <c r="AP3608" s="88" t="str">
        <f>IF(V3608&gt;0,_xll.BDH($A3608,AP$5,$AM$2,$AM$2),"#N/A N/A")</f>
        <v>#N/A N/A</v>
      </c>
      <c r="AQ3608" s="88" t="str">
        <f>IF(V3608&gt;0,_xll.BDH($A3608,AQ$5,$AM$2,$AM$2),"#N/A N/A")</f>
        <v>#N/A N/A</v>
      </c>
      <c r="AR3608" s="88" t="str">
        <f>IF(V3608&gt;0,_xll.BDH($A3608,AR$5,$AM$2,$AM$2),"#N/A N/A")</f>
        <v>#N/A N/A</v>
      </c>
    </row>
    <row r="3609" spans="1:44" ht="15" x14ac:dyDescent="0.25">
      <c r="A3609" s="99" t="s">
        <v>3683</v>
      </c>
      <c r="B3609" s="99" t="s">
        <v>3684</v>
      </c>
      <c r="C3609" s="108" t="s">
        <v>9259</v>
      </c>
      <c r="D3609" s="108" t="s">
        <v>9260</v>
      </c>
      <c r="E3609" s="108" t="s">
        <v>35</v>
      </c>
      <c r="F3609" s="100" t="str">
        <f>VLOOKUP(E3609,Issuer!A:B,2,FALSE)</f>
        <v>MB</v>
      </c>
      <c r="G3609" s="108" t="s">
        <v>5744</v>
      </c>
      <c r="H3609" s="108" t="s">
        <v>5682</v>
      </c>
      <c r="I3609" s="109">
        <v>42360</v>
      </c>
      <c r="J3609" s="109">
        <v>42361</v>
      </c>
      <c r="K3609" s="109">
        <v>42660</v>
      </c>
      <c r="L3609" s="109">
        <v>42654</v>
      </c>
      <c r="M3609" s="108"/>
      <c r="N3609" s="110"/>
      <c r="O3609" s="111"/>
      <c r="P3609" s="99"/>
      <c r="Q3609" s="110">
        <v>0.73</v>
      </c>
      <c r="R3609" s="110">
        <v>0.03</v>
      </c>
      <c r="S3609" s="110">
        <v>4.2857139999999996</v>
      </c>
      <c r="T3609" s="112">
        <v>100000</v>
      </c>
      <c r="U3609" s="112">
        <v>72640</v>
      </c>
      <c r="V3609" s="104">
        <v>3</v>
      </c>
      <c r="W3609" s="112">
        <v>14000</v>
      </c>
      <c r="X3609" s="112">
        <v>4000</v>
      </c>
      <c r="Y3609" s="112">
        <v>35.880000000000003</v>
      </c>
      <c r="Z3609" s="112"/>
      <c r="AA3609" s="110">
        <v>0.1</v>
      </c>
      <c r="AB3609" s="99"/>
      <c r="AC3609" s="100">
        <v>0.57931999999999995</v>
      </c>
      <c r="AD3609" s="100">
        <v>1.9101880000000002E-2</v>
      </c>
      <c r="AE3609" s="100">
        <v>8.6395680000000002E-3</v>
      </c>
      <c r="AF3609" s="100">
        <v>2.3795859999999999E-3</v>
      </c>
      <c r="AG3609" s="100">
        <v>89.286640000000006</v>
      </c>
      <c r="AH3609" s="105"/>
      <c r="AI3609" s="100">
        <v>35</v>
      </c>
      <c r="AJ3609" s="100">
        <v>2.339181</v>
      </c>
      <c r="AK3609" s="100">
        <v>0.8</v>
      </c>
      <c r="AM3609" s="96">
        <v>42509</v>
      </c>
      <c r="AN3609" s="88">
        <f>_xll.BDH($A3609,AN$5,$AM$2,$AM$2)</f>
        <v>0</v>
      </c>
      <c r="AO3609" s="88">
        <f>IF(V3609&gt;0,_xll.BDH($A3609,AO$5,$AM$2,$AM$2),"#N/A N/A")</f>
        <v>0.72470599999999996</v>
      </c>
      <c r="AP3609" s="88">
        <f>IF(V3609&gt;0,_xll.BDH($A3609,AP$5,$AM$2,$AM$2),"#N/A N/A")</f>
        <v>0.73</v>
      </c>
      <c r="AQ3609" s="88">
        <f>IF(V3609&gt;0,_xll.BDH($A3609,AQ$5,$AM$2,$AM$2),"#N/A N/A")</f>
        <v>68000</v>
      </c>
      <c r="AR3609" s="88">
        <f>IF(V3609&gt;0,_xll.BDH($A3609,AR$5,$AM$2,$AM$2),"#N/A N/A")</f>
        <v>32000</v>
      </c>
    </row>
    <row r="3610" spans="1:44" ht="15" x14ac:dyDescent="0.25">
      <c r="A3610" s="99" t="s">
        <v>3685</v>
      </c>
      <c r="B3610" s="99" t="s">
        <v>303</v>
      </c>
      <c r="C3610" s="108" t="s">
        <v>9261</v>
      </c>
      <c r="D3610" s="108" t="s">
        <v>5887</v>
      </c>
      <c r="E3610" s="108" t="s">
        <v>35</v>
      </c>
      <c r="F3610" s="100" t="str">
        <f>VLOOKUP(E3610,Issuer!A:B,2,FALSE)</f>
        <v>MB</v>
      </c>
      <c r="G3610" s="108" t="s">
        <v>5744</v>
      </c>
      <c r="H3610" s="108" t="s">
        <v>5682</v>
      </c>
      <c r="I3610" s="109">
        <v>42360</v>
      </c>
      <c r="J3610" s="109">
        <v>42361</v>
      </c>
      <c r="K3610" s="109">
        <v>42676</v>
      </c>
      <c r="L3610" s="109">
        <v>42670</v>
      </c>
      <c r="M3610" s="108"/>
      <c r="N3610" s="110"/>
      <c r="O3610" s="111"/>
      <c r="P3610" s="99"/>
      <c r="Q3610" s="110">
        <v>1.6E-2</v>
      </c>
      <c r="R3610" s="110">
        <v>0</v>
      </c>
      <c r="S3610" s="110">
        <v>0</v>
      </c>
      <c r="T3610" s="112">
        <v>0</v>
      </c>
      <c r="U3610" s="112"/>
      <c r="V3610" s="104">
        <v>0</v>
      </c>
      <c r="W3610" s="112">
        <v>40000</v>
      </c>
      <c r="X3610" s="112">
        <v>5000</v>
      </c>
      <c r="Y3610" s="112">
        <v>54.88</v>
      </c>
      <c r="Z3610" s="112"/>
      <c r="AA3610" s="110">
        <v>0.1</v>
      </c>
      <c r="AB3610" s="99"/>
      <c r="AC3610" s="100">
        <v>4.5259290000000001E-2</v>
      </c>
      <c r="AD3610" s="100">
        <v>1.000726E-2</v>
      </c>
      <c r="AE3610" s="100">
        <v>2.2172479999999998E-3</v>
      </c>
      <c r="AF3610" s="100">
        <v>2.5095850000000003E-4</v>
      </c>
      <c r="AG3610" s="100">
        <v>42.142339999999997</v>
      </c>
      <c r="AH3610" s="105"/>
      <c r="AI3610" s="100">
        <v>33.25</v>
      </c>
      <c r="AJ3610" s="100">
        <v>-0.89418779999999998</v>
      </c>
      <c r="AK3610" s="100">
        <v>-0.3</v>
      </c>
      <c r="AM3610" s="96">
        <v>42509</v>
      </c>
      <c r="AN3610" s="88">
        <f>_xll.BDH($A3610,AN$5,$AM$2,$AM$2)</f>
        <v>1310</v>
      </c>
      <c r="AO3610" s="88" t="str">
        <f>IF(V3610&gt;0,_xll.BDH($A3610,AO$5,$AM$2,$AM$2),"#N/A N/A")</f>
        <v>#N/A N/A</v>
      </c>
      <c r="AP3610" s="88" t="str">
        <f>IF(V3610&gt;0,_xll.BDH($A3610,AP$5,$AM$2,$AM$2),"#N/A N/A")</f>
        <v>#N/A N/A</v>
      </c>
      <c r="AQ3610" s="88" t="str">
        <f>IF(V3610&gt;0,_xll.BDH($A3610,AQ$5,$AM$2,$AM$2),"#N/A N/A")</f>
        <v>#N/A N/A</v>
      </c>
      <c r="AR3610" s="88" t="str">
        <f>IF(V3610&gt;0,_xll.BDH($A3610,AR$5,$AM$2,$AM$2),"#N/A N/A")</f>
        <v>#N/A N/A</v>
      </c>
    </row>
    <row r="3611" spans="1:44" ht="15" x14ac:dyDescent="0.25">
      <c r="A3611" s="99" t="s">
        <v>3686</v>
      </c>
      <c r="B3611" s="99" t="s">
        <v>129</v>
      </c>
      <c r="C3611" s="108" t="s">
        <v>9257</v>
      </c>
      <c r="D3611" s="108" t="s">
        <v>5692</v>
      </c>
      <c r="E3611" s="108" t="s">
        <v>36</v>
      </c>
      <c r="F3611" s="100" t="str">
        <f>VLOOKUP(E3611,Issuer!A:B,2,FALSE)</f>
        <v>SG</v>
      </c>
      <c r="G3611" s="108" t="s">
        <v>5690</v>
      </c>
      <c r="H3611" s="108" t="s">
        <v>5706</v>
      </c>
      <c r="I3611" s="109">
        <v>42359</v>
      </c>
      <c r="J3611" s="109">
        <v>42361</v>
      </c>
      <c r="K3611" s="109">
        <v>42585</v>
      </c>
      <c r="L3611" s="109">
        <v>42579</v>
      </c>
      <c r="M3611" s="108"/>
      <c r="N3611" s="110"/>
      <c r="O3611" s="111"/>
      <c r="P3611" s="99"/>
      <c r="Q3611" s="110">
        <v>0.36499999999999999</v>
      </c>
      <c r="R3611" s="110">
        <v>0.03</v>
      </c>
      <c r="S3611" s="110">
        <v>8.9552239999999994</v>
      </c>
      <c r="T3611" s="112">
        <v>0</v>
      </c>
      <c r="U3611" s="112"/>
      <c r="V3611" s="104">
        <v>0</v>
      </c>
      <c r="W3611" s="112">
        <v>40000</v>
      </c>
      <c r="X3611" s="112">
        <v>20000</v>
      </c>
      <c r="Y3611" s="112">
        <v>25</v>
      </c>
      <c r="Z3611" s="112"/>
      <c r="AA3611" s="110">
        <v>0.1</v>
      </c>
      <c r="AB3611" s="99"/>
      <c r="AC3611" s="100">
        <v>-0.78220769999999995</v>
      </c>
      <c r="AD3611" s="100">
        <v>8.3765950000000006E-2</v>
      </c>
      <c r="AE3611" s="100">
        <v>2.951286E-3</v>
      </c>
      <c r="AF3611" s="100">
        <v>6.7493510000000002E-4</v>
      </c>
      <c r="AG3611" s="100">
        <v>35.409680000000002</v>
      </c>
      <c r="AH3611" s="105"/>
      <c r="AI3611" s="100">
        <v>21.75</v>
      </c>
      <c r="AJ3611" s="100">
        <v>-1.58371</v>
      </c>
      <c r="AK3611" s="100">
        <v>-0.35</v>
      </c>
      <c r="AM3611" s="96">
        <v>42509</v>
      </c>
      <c r="AN3611" s="88">
        <f>_xll.BDH($A3611,AN$5,$AM$2,$AM$2)</f>
        <v>1760</v>
      </c>
      <c r="AO3611" s="88" t="str">
        <f>IF(V3611&gt;0,_xll.BDH($A3611,AO$5,$AM$2,$AM$2),"#N/A N/A")</f>
        <v>#N/A N/A</v>
      </c>
      <c r="AP3611" s="88" t="str">
        <f>IF(V3611&gt;0,_xll.BDH($A3611,AP$5,$AM$2,$AM$2),"#N/A N/A")</f>
        <v>#N/A N/A</v>
      </c>
      <c r="AQ3611" s="88" t="str">
        <f>IF(V3611&gt;0,_xll.BDH($A3611,AQ$5,$AM$2,$AM$2),"#N/A N/A")</f>
        <v>#N/A N/A</v>
      </c>
      <c r="AR3611" s="88" t="str">
        <f>IF(V3611&gt;0,_xll.BDH($A3611,AR$5,$AM$2,$AM$2),"#N/A N/A")</f>
        <v>#N/A N/A</v>
      </c>
    </row>
    <row r="3612" spans="1:44" ht="15" x14ac:dyDescent="0.25">
      <c r="A3612" s="99" t="s">
        <v>3687</v>
      </c>
      <c r="B3612" s="99" t="s">
        <v>237</v>
      </c>
      <c r="C3612" s="108" t="s">
        <v>9262</v>
      </c>
      <c r="D3612" s="108" t="s">
        <v>5815</v>
      </c>
      <c r="E3612" s="108" t="s">
        <v>36</v>
      </c>
      <c r="F3612" s="100" t="str">
        <f>VLOOKUP(E3612,Issuer!A:B,2,FALSE)</f>
        <v>SG</v>
      </c>
      <c r="G3612" s="108" t="s">
        <v>5690</v>
      </c>
      <c r="H3612" s="108" t="s">
        <v>5706</v>
      </c>
      <c r="I3612" s="109">
        <v>42359</v>
      </c>
      <c r="J3612" s="109">
        <v>42361</v>
      </c>
      <c r="K3612" s="109">
        <v>42524</v>
      </c>
      <c r="L3612" s="109">
        <v>42520</v>
      </c>
      <c r="M3612" s="108"/>
      <c r="N3612" s="110"/>
      <c r="O3612" s="111"/>
      <c r="P3612" s="99"/>
      <c r="Q3612" s="110">
        <v>0.91</v>
      </c>
      <c r="R3612" s="110">
        <v>-0.13</v>
      </c>
      <c r="S3612" s="110">
        <v>-12.5</v>
      </c>
      <c r="T3612" s="112">
        <v>0</v>
      </c>
      <c r="U3612" s="112"/>
      <c r="V3612" s="104">
        <v>0</v>
      </c>
      <c r="W3612" s="112">
        <v>100000</v>
      </c>
      <c r="X3612" s="112">
        <v>4000</v>
      </c>
      <c r="Y3612" s="112">
        <v>58</v>
      </c>
      <c r="Z3612" s="112"/>
      <c r="AA3612" s="110">
        <v>0.1</v>
      </c>
      <c r="AB3612" s="99"/>
      <c r="AC3612" s="100">
        <v>-0.88200520000000004</v>
      </c>
      <c r="AD3612" s="100">
        <v>3.0698799999999998E-2</v>
      </c>
      <c r="AE3612" s="100">
        <v>1.997263E-3</v>
      </c>
      <c r="AF3612" s="100">
        <v>4.1839809999999998E-3</v>
      </c>
      <c r="AG3612" s="100">
        <v>64.494579999999999</v>
      </c>
      <c r="AH3612" s="105"/>
      <c r="AI3612" s="100">
        <v>49.25</v>
      </c>
      <c r="AJ3612" s="100">
        <v>1.546392</v>
      </c>
      <c r="AK3612" s="100">
        <v>0.75</v>
      </c>
      <c r="AM3612" s="96">
        <v>42509</v>
      </c>
      <c r="AN3612" s="88">
        <f>_xll.BDH($A3612,AN$5,$AM$2,$AM$2)</f>
        <v>0</v>
      </c>
      <c r="AO3612" s="88" t="str">
        <f>IF(V3612&gt;0,_xll.BDH($A3612,AO$5,$AM$2,$AM$2),"#N/A N/A")</f>
        <v>#N/A N/A</v>
      </c>
      <c r="AP3612" s="88" t="str">
        <f>IF(V3612&gt;0,_xll.BDH($A3612,AP$5,$AM$2,$AM$2),"#N/A N/A")</f>
        <v>#N/A N/A</v>
      </c>
      <c r="AQ3612" s="88" t="str">
        <f>IF(V3612&gt;0,_xll.BDH($A3612,AQ$5,$AM$2,$AM$2),"#N/A N/A")</f>
        <v>#N/A N/A</v>
      </c>
      <c r="AR3612" s="88" t="str">
        <f>IF(V3612&gt;0,_xll.BDH($A3612,AR$5,$AM$2,$AM$2),"#N/A N/A")</f>
        <v>#N/A N/A</v>
      </c>
    </row>
    <row r="3613" spans="1:44" ht="15" x14ac:dyDescent="0.25">
      <c r="A3613" s="99" t="s">
        <v>3688</v>
      </c>
      <c r="B3613" s="99" t="s">
        <v>127</v>
      </c>
      <c r="C3613" s="108" t="s">
        <v>9264</v>
      </c>
      <c r="D3613" s="108" t="s">
        <v>5712</v>
      </c>
      <c r="E3613" s="108" t="s">
        <v>36</v>
      </c>
      <c r="F3613" s="100" t="str">
        <f>VLOOKUP(E3613,Issuer!A:B,2,FALSE)</f>
        <v>SG</v>
      </c>
      <c r="G3613" s="108" t="s">
        <v>5690</v>
      </c>
      <c r="H3613" s="108" t="s">
        <v>5706</v>
      </c>
      <c r="I3613" s="109">
        <v>42359</v>
      </c>
      <c r="J3613" s="109">
        <v>42361</v>
      </c>
      <c r="K3613" s="109">
        <v>42585</v>
      </c>
      <c r="L3613" s="109">
        <v>42579</v>
      </c>
      <c r="M3613" s="108"/>
      <c r="N3613" s="110"/>
      <c r="O3613" s="111"/>
      <c r="P3613" s="99"/>
      <c r="Q3613" s="110">
        <v>9.6000000000000002E-2</v>
      </c>
      <c r="R3613" s="110">
        <v>3.0000000000000001E-3</v>
      </c>
      <c r="S3613" s="110">
        <v>3.225806</v>
      </c>
      <c r="T3613" s="112">
        <v>150000</v>
      </c>
      <c r="U3613" s="112">
        <v>14400</v>
      </c>
      <c r="V3613" s="104">
        <v>1</v>
      </c>
      <c r="W3613" s="112">
        <v>80000</v>
      </c>
      <c r="X3613" s="112">
        <v>2000</v>
      </c>
      <c r="Y3613" s="112">
        <v>4.28</v>
      </c>
      <c r="Z3613" s="112"/>
      <c r="AA3613" s="110">
        <v>1</v>
      </c>
      <c r="AB3613" s="99"/>
      <c r="AC3613" s="100">
        <v>-0.16811029999999999</v>
      </c>
      <c r="AD3613" s="100">
        <v>0.25632939999999999</v>
      </c>
      <c r="AE3613" s="100">
        <v>5.8788080000000001E-3</v>
      </c>
      <c r="AF3613" s="100">
        <v>1.7588269999999999E-3</v>
      </c>
      <c r="AG3613" s="100">
        <v>41.826140000000002</v>
      </c>
      <c r="AH3613" s="105"/>
      <c r="AI3613" s="100">
        <v>5.1100000000000003</v>
      </c>
      <c r="AJ3613" s="100">
        <v>-0.77669900000000003</v>
      </c>
      <c r="AK3613" s="100">
        <v>-0.04</v>
      </c>
      <c r="AM3613" s="96">
        <v>42509</v>
      </c>
      <c r="AN3613" s="88">
        <f>_xll.BDH($A3613,AN$5,$AM$2,$AM$2)</f>
        <v>8550</v>
      </c>
      <c r="AO3613" s="88">
        <f>IF(V3613&gt;0,_xll.BDH($A3613,AO$5,$AM$2,$AM$2),"#N/A N/A")</f>
        <v>9.6000000000000002E-2</v>
      </c>
      <c r="AP3613" s="88" t="str">
        <f>IF(V3613&gt;0,_xll.BDH($A3613,AP$5,$AM$2,$AM$2),"#N/A N/A")</f>
        <v>#N/A N/A</v>
      </c>
      <c r="AQ3613" s="88">
        <f>IF(V3613&gt;0,_xll.BDH($A3613,AQ$5,$AM$2,$AM$2),"#N/A N/A")</f>
        <v>150000</v>
      </c>
      <c r="AR3613" s="88" t="str">
        <f>IF(V3613&gt;0,_xll.BDH($A3613,AR$5,$AM$2,$AM$2),"#N/A N/A")</f>
        <v>#N/A N/A</v>
      </c>
    </row>
    <row r="3614" spans="1:44" ht="15" x14ac:dyDescent="0.25">
      <c r="A3614" s="99" t="s">
        <v>3689</v>
      </c>
      <c r="B3614" s="99" t="s">
        <v>141</v>
      </c>
      <c r="C3614" s="108" t="s">
        <v>9263</v>
      </c>
      <c r="D3614" s="108" t="s">
        <v>5699</v>
      </c>
      <c r="E3614" s="108" t="s">
        <v>36</v>
      </c>
      <c r="F3614" s="100" t="str">
        <f>VLOOKUP(E3614,Issuer!A:B,2,FALSE)</f>
        <v>SG</v>
      </c>
      <c r="G3614" s="108" t="s">
        <v>5690</v>
      </c>
      <c r="H3614" s="108" t="s">
        <v>5706</v>
      </c>
      <c r="I3614" s="109">
        <v>42359</v>
      </c>
      <c r="J3614" s="109">
        <v>42361</v>
      </c>
      <c r="K3614" s="109">
        <v>42769</v>
      </c>
      <c r="L3614" s="109">
        <v>42761</v>
      </c>
      <c r="M3614" s="108"/>
      <c r="N3614" s="110"/>
      <c r="O3614" s="111"/>
      <c r="P3614" s="99"/>
      <c r="Q3614" s="110">
        <v>0.13100000000000001</v>
      </c>
      <c r="R3614" s="110">
        <v>1.4999999999999999E-2</v>
      </c>
      <c r="S3614" s="110">
        <v>12.93103</v>
      </c>
      <c r="T3614" s="112">
        <v>11070000</v>
      </c>
      <c r="U3614" s="112">
        <v>1422230</v>
      </c>
      <c r="V3614" s="104">
        <v>60</v>
      </c>
      <c r="W3614" s="112">
        <v>500000</v>
      </c>
      <c r="X3614" s="112">
        <v>10000</v>
      </c>
      <c r="Y3614" s="112">
        <v>150</v>
      </c>
      <c r="Z3614" s="112"/>
      <c r="AA3614" s="110">
        <v>0.01</v>
      </c>
      <c r="AB3614" s="99"/>
      <c r="AC3614" s="100">
        <v>-0.37917109999999998</v>
      </c>
      <c r="AD3614" s="100">
        <v>8.9927549999999998E-3</v>
      </c>
      <c r="AE3614" s="100">
        <v>5.0386570000000002E-3</v>
      </c>
      <c r="AF3614" s="100">
        <v>3.1025049999999999E-4</v>
      </c>
      <c r="AG3614" s="100">
        <v>31.825030000000002</v>
      </c>
      <c r="AH3614" s="105"/>
      <c r="AI3614" s="100">
        <v>157.19999999999999</v>
      </c>
      <c r="AJ3614" s="100">
        <v>-2.4208569999999998</v>
      </c>
      <c r="AK3614" s="100">
        <v>-3.9</v>
      </c>
      <c r="AM3614" s="96">
        <v>42509</v>
      </c>
      <c r="AN3614" s="88">
        <f>_xll.BDH($A3614,AN$5,$AM$2,$AM$2)</f>
        <v>3220</v>
      </c>
      <c r="AO3614" s="88">
        <f>IF(V3614&gt;0,_xll.BDH($A3614,AO$5,$AM$2,$AM$2),"#N/A N/A")</f>
        <v>0.12893399999999999</v>
      </c>
      <c r="AP3614" s="88">
        <f>IF(V3614&gt;0,_xll.BDH($A3614,AP$5,$AM$2,$AM$2),"#N/A N/A")</f>
        <v>0.12579399999999999</v>
      </c>
      <c r="AQ3614" s="88">
        <f>IF(V3614&gt;0,_xll.BDH($A3614,AQ$5,$AM$2,$AM$2),"#N/A N/A")</f>
        <v>7380000</v>
      </c>
      <c r="AR3614" s="88">
        <f>IF(V3614&gt;0,_xll.BDH($A3614,AR$5,$AM$2,$AM$2),"#N/A N/A")</f>
        <v>2140000</v>
      </c>
    </row>
    <row r="3615" spans="1:44" ht="15" x14ac:dyDescent="0.25">
      <c r="A3615" s="99" t="s">
        <v>3690</v>
      </c>
      <c r="B3615" s="99" t="s">
        <v>315</v>
      </c>
      <c r="C3615" s="108" t="s">
        <v>9265</v>
      </c>
      <c r="D3615" s="108" t="s">
        <v>5879</v>
      </c>
      <c r="E3615" s="108" t="s">
        <v>39</v>
      </c>
      <c r="F3615" s="100" t="str">
        <f>VLOOKUP(E3615,Issuer!A:B,2,FALSE)</f>
        <v>GS</v>
      </c>
      <c r="G3615" s="108" t="s">
        <v>5826</v>
      </c>
      <c r="H3615" s="108" t="s">
        <v>5682</v>
      </c>
      <c r="I3615" s="109">
        <v>42220</v>
      </c>
      <c r="J3615" s="109">
        <v>42221</v>
      </c>
      <c r="K3615" s="109">
        <v>42551</v>
      </c>
      <c r="L3615" s="109">
        <v>42545</v>
      </c>
      <c r="M3615" s="108"/>
      <c r="N3615" s="110"/>
      <c r="O3615" s="111"/>
      <c r="P3615" s="99"/>
      <c r="Q3615" s="110">
        <v>1.4999999999999999E-2</v>
      </c>
      <c r="R3615" s="110">
        <v>0</v>
      </c>
      <c r="S3615" s="110">
        <v>0</v>
      </c>
      <c r="T3615" s="112">
        <v>0</v>
      </c>
      <c r="U3615" s="112"/>
      <c r="V3615" s="104">
        <v>0</v>
      </c>
      <c r="W3615" s="112">
        <v>80000</v>
      </c>
      <c r="X3615" s="112">
        <v>1000</v>
      </c>
      <c r="Y3615" s="112">
        <v>12.88</v>
      </c>
      <c r="Z3615" s="112"/>
      <c r="AA3615" s="110">
        <v>0.1</v>
      </c>
      <c r="AB3615" s="99"/>
      <c r="AC3615" s="100">
        <v>0.13694780000000001</v>
      </c>
      <c r="AD3615" s="100">
        <v>9.1145180000000006E-2</v>
      </c>
      <c r="AE3615" s="100">
        <v>7.0820449999999999E-4</v>
      </c>
      <c r="AF3615" s="100">
        <v>6.2641439999999997E-4</v>
      </c>
      <c r="AG3615" s="100">
        <v>75.202550000000002</v>
      </c>
      <c r="AH3615" s="105"/>
      <c r="AI3615" s="100">
        <v>9.43</v>
      </c>
      <c r="AJ3615" s="100">
        <v>0</v>
      </c>
      <c r="AK3615" s="100">
        <v>0</v>
      </c>
      <c r="AM3615" s="96">
        <v>42509</v>
      </c>
      <c r="AN3615" s="88">
        <f>_xll.BDH($A3615,AN$5,$AM$2,$AM$2)</f>
        <v>5430</v>
      </c>
      <c r="AO3615" s="88" t="str">
        <f>IF(V3615&gt;0,_xll.BDH($A3615,AO$5,$AM$2,$AM$2),"#N/A N/A")</f>
        <v>#N/A N/A</v>
      </c>
      <c r="AP3615" s="88" t="str">
        <f>IF(V3615&gt;0,_xll.BDH($A3615,AP$5,$AM$2,$AM$2),"#N/A N/A")</f>
        <v>#N/A N/A</v>
      </c>
      <c r="AQ3615" s="88" t="str">
        <f>IF(V3615&gt;0,_xll.BDH($A3615,AQ$5,$AM$2,$AM$2),"#N/A N/A")</f>
        <v>#N/A N/A</v>
      </c>
      <c r="AR3615" s="88" t="str">
        <f>IF(V3615&gt;0,_xll.BDH($A3615,AR$5,$AM$2,$AM$2),"#N/A N/A")</f>
        <v>#N/A N/A</v>
      </c>
    </row>
    <row r="3616" spans="1:44" ht="15" x14ac:dyDescent="0.25">
      <c r="A3616" s="99" t="s">
        <v>3691</v>
      </c>
      <c r="B3616" s="99" t="s">
        <v>127</v>
      </c>
      <c r="C3616" s="108" t="s">
        <v>9267</v>
      </c>
      <c r="D3616" s="108" t="s">
        <v>5712</v>
      </c>
      <c r="E3616" s="108" t="s">
        <v>38</v>
      </c>
      <c r="F3616" s="100" t="str">
        <f>VLOOKUP(E3616,Issuer!A:B,2,FALSE)</f>
        <v>SC</v>
      </c>
      <c r="G3616" s="108"/>
      <c r="H3616" s="108" t="s">
        <v>5682</v>
      </c>
      <c r="I3616" s="109">
        <v>42220</v>
      </c>
      <c r="J3616" s="109">
        <v>42221</v>
      </c>
      <c r="K3616" s="109">
        <v>42583</v>
      </c>
      <c r="L3616" s="109">
        <v>42577</v>
      </c>
      <c r="M3616" s="108"/>
      <c r="N3616" s="110"/>
      <c r="O3616" s="111"/>
      <c r="P3616" s="99"/>
      <c r="Q3616" s="110">
        <v>0.03</v>
      </c>
      <c r="R3616" s="110">
        <v>0</v>
      </c>
      <c r="S3616" s="110">
        <v>0</v>
      </c>
      <c r="T3616" s="112">
        <v>0</v>
      </c>
      <c r="U3616" s="112"/>
      <c r="V3616" s="104">
        <v>0</v>
      </c>
      <c r="W3616" s="112">
        <v>80000</v>
      </c>
      <c r="X3616" s="112">
        <v>2000</v>
      </c>
      <c r="Y3616" s="112">
        <v>7</v>
      </c>
      <c r="Z3616" s="112"/>
      <c r="AA3616" s="110">
        <v>1</v>
      </c>
      <c r="AB3616" s="99"/>
      <c r="AC3616" s="100">
        <v>6.9071370000000007E-2</v>
      </c>
      <c r="AD3616" s="100">
        <v>0.1246723</v>
      </c>
      <c r="AE3616" s="100">
        <v>3.1295670000000002E-3</v>
      </c>
      <c r="AF3616" s="100">
        <v>8.8211219999999996E-4</v>
      </c>
      <c r="AG3616" s="100">
        <v>46.179989999999997</v>
      </c>
      <c r="AH3616" s="105"/>
      <c r="AI3616" s="100">
        <v>5.1100000000000003</v>
      </c>
      <c r="AJ3616" s="100">
        <v>-0.77669900000000003</v>
      </c>
      <c r="AK3616" s="100">
        <v>-0.04</v>
      </c>
      <c r="AM3616" s="96">
        <v>42509</v>
      </c>
      <c r="AN3616" s="88">
        <f>_xll.BDH($A3616,AN$5,$AM$2,$AM$2)</f>
        <v>22</v>
      </c>
      <c r="AO3616" s="88" t="str">
        <f>IF(V3616&gt;0,_xll.BDH($A3616,AO$5,$AM$2,$AM$2),"#N/A N/A")</f>
        <v>#N/A N/A</v>
      </c>
      <c r="AP3616" s="88" t="str">
        <f>IF(V3616&gt;0,_xll.BDH($A3616,AP$5,$AM$2,$AM$2),"#N/A N/A")</f>
        <v>#N/A N/A</v>
      </c>
      <c r="AQ3616" s="88" t="str">
        <f>IF(V3616&gt;0,_xll.BDH($A3616,AQ$5,$AM$2,$AM$2),"#N/A N/A")</f>
        <v>#N/A N/A</v>
      </c>
      <c r="AR3616" s="88" t="str">
        <f>IF(V3616&gt;0,_xll.BDH($A3616,AR$5,$AM$2,$AM$2),"#N/A N/A")</f>
        <v>#N/A N/A</v>
      </c>
    </row>
    <row r="3617" spans="1:44" ht="15" x14ac:dyDescent="0.25">
      <c r="A3617" s="99" t="s">
        <v>3692</v>
      </c>
      <c r="B3617" s="99" t="s">
        <v>141</v>
      </c>
      <c r="C3617" s="108" t="s">
        <v>9266</v>
      </c>
      <c r="D3617" s="108" t="s">
        <v>5699</v>
      </c>
      <c r="E3617" s="108" t="s">
        <v>30</v>
      </c>
      <c r="F3617" s="100" t="str">
        <f>VLOOKUP(E3617,Issuer!A:B,2,FALSE)</f>
        <v>CS</v>
      </c>
      <c r="G3617" s="108" t="s">
        <v>5686</v>
      </c>
      <c r="H3617" s="108" t="s">
        <v>5682</v>
      </c>
      <c r="I3617" s="109">
        <v>42360</v>
      </c>
      <c r="J3617" s="109">
        <v>42361</v>
      </c>
      <c r="K3617" s="109">
        <v>42551</v>
      </c>
      <c r="L3617" s="109">
        <v>42545</v>
      </c>
      <c r="M3617" s="108"/>
      <c r="N3617" s="110"/>
      <c r="O3617" s="111"/>
      <c r="P3617" s="99"/>
      <c r="Q3617" s="110">
        <v>8.8999999999999996E-2</v>
      </c>
      <c r="R3617" s="110">
        <v>-3.5999999999999997E-2</v>
      </c>
      <c r="S3617" s="110">
        <v>-28.8</v>
      </c>
      <c r="T3617" s="112">
        <v>8150000</v>
      </c>
      <c r="U3617" s="112">
        <v>735100</v>
      </c>
      <c r="V3617" s="104">
        <v>24</v>
      </c>
      <c r="W3617" s="112">
        <v>150000</v>
      </c>
      <c r="X3617" s="112">
        <v>10000</v>
      </c>
      <c r="Y3617" s="112">
        <v>150.18</v>
      </c>
      <c r="Z3617" s="112"/>
      <c r="AA3617" s="110">
        <v>0.01</v>
      </c>
      <c r="AB3617" s="99"/>
      <c r="AC3617" s="100">
        <v>0.7139588</v>
      </c>
      <c r="AD3617" s="100">
        <v>2.664921E-2</v>
      </c>
      <c r="AE3617" s="100">
        <v>1.811886E-3</v>
      </c>
      <c r="AF3617" s="100">
        <v>4.3515170000000002E-4</v>
      </c>
      <c r="AG3617" s="100">
        <v>23.77535</v>
      </c>
      <c r="AH3617" s="105"/>
      <c r="AI3617" s="100">
        <v>157.19999999999999</v>
      </c>
      <c r="AJ3617" s="100">
        <v>-2.4208569999999998</v>
      </c>
      <c r="AK3617" s="100">
        <v>-3.9</v>
      </c>
      <c r="AM3617" s="96">
        <v>42509</v>
      </c>
      <c r="AN3617" s="88">
        <f>_xll.BDH($A3617,AN$5,$AM$2,$AM$2)</f>
        <v>54340</v>
      </c>
      <c r="AO3617" s="88">
        <f>IF(V3617&gt;0,_xll.BDH($A3617,AO$5,$AM$2,$AM$2),"#N/A N/A")</f>
        <v>8.4000000000000005E-2</v>
      </c>
      <c r="AP3617" s="88">
        <f>IF(V3617&gt;0,_xll.BDH($A3617,AP$5,$AM$2,$AM$2),"#N/A N/A")</f>
        <v>8.4000000000000005E-2</v>
      </c>
      <c r="AQ3617" s="88">
        <f>IF(V3617&gt;0,_xll.BDH($A3617,AQ$5,$AM$2,$AM$2),"#N/A N/A")</f>
        <v>600000</v>
      </c>
      <c r="AR3617" s="88">
        <f>IF(V3617&gt;0,_xll.BDH($A3617,AR$5,$AM$2,$AM$2),"#N/A N/A")</f>
        <v>200000</v>
      </c>
    </row>
    <row r="3618" spans="1:44" ht="15" x14ac:dyDescent="0.25">
      <c r="A3618" s="99" t="s">
        <v>3693</v>
      </c>
      <c r="B3618" s="99" t="s">
        <v>197</v>
      </c>
      <c r="C3618" s="108" t="s">
        <v>9268</v>
      </c>
      <c r="D3618" s="108" t="s">
        <v>5779</v>
      </c>
      <c r="E3618" s="108" t="s">
        <v>30</v>
      </c>
      <c r="F3618" s="100" t="str">
        <f>VLOOKUP(E3618,Issuer!A:B,2,FALSE)</f>
        <v>CS</v>
      </c>
      <c r="G3618" s="108" t="s">
        <v>5686</v>
      </c>
      <c r="H3618" s="108" t="s">
        <v>5682</v>
      </c>
      <c r="I3618" s="109">
        <v>42360</v>
      </c>
      <c r="J3618" s="109">
        <v>42361</v>
      </c>
      <c r="K3618" s="109">
        <v>42520</v>
      </c>
      <c r="L3618" s="109">
        <v>42514</v>
      </c>
      <c r="M3618" s="108"/>
      <c r="N3618" s="110"/>
      <c r="O3618" s="111"/>
      <c r="P3618" s="99"/>
      <c r="Q3618" s="110">
        <v>1.7000000000000001E-2</v>
      </c>
      <c r="R3618" s="110">
        <v>0</v>
      </c>
      <c r="S3618" s="110">
        <v>0</v>
      </c>
      <c r="T3618" s="112">
        <v>0</v>
      </c>
      <c r="U3618" s="112"/>
      <c r="V3618" s="104">
        <v>0</v>
      </c>
      <c r="W3618" s="112">
        <v>80000</v>
      </c>
      <c r="X3618" s="112">
        <v>1000</v>
      </c>
      <c r="Y3618" s="112">
        <v>6.01</v>
      </c>
      <c r="Z3618" s="112"/>
      <c r="AA3618" s="110">
        <v>1</v>
      </c>
      <c r="AB3618" s="99"/>
      <c r="AC3618" s="100">
        <v>5.5512850000000002E-2</v>
      </c>
      <c r="AD3618" s="100">
        <v>0.1460709</v>
      </c>
      <c r="AE3618" s="100">
        <v>8.9193279999999996E-4</v>
      </c>
      <c r="AF3618" s="100">
        <v>3.7392150000000002E-3</v>
      </c>
      <c r="AG3618" s="100">
        <v>97.768600000000006</v>
      </c>
      <c r="AH3618" s="105"/>
      <c r="AI3618" s="100">
        <v>4.5199999999999996</v>
      </c>
      <c r="AJ3618" s="100">
        <v>-0.6593407</v>
      </c>
      <c r="AK3618" s="100">
        <v>-0.03</v>
      </c>
      <c r="AM3618" s="96">
        <v>42509</v>
      </c>
      <c r="AN3618" s="88">
        <f>_xll.BDH($A3618,AN$5,$AM$2,$AM$2)</f>
        <v>150</v>
      </c>
      <c r="AO3618" s="88" t="str">
        <f>IF(V3618&gt;0,_xll.BDH($A3618,AO$5,$AM$2,$AM$2),"#N/A N/A")</f>
        <v>#N/A N/A</v>
      </c>
      <c r="AP3618" s="88" t="str">
        <f>IF(V3618&gt;0,_xll.BDH($A3618,AP$5,$AM$2,$AM$2),"#N/A N/A")</f>
        <v>#N/A N/A</v>
      </c>
      <c r="AQ3618" s="88" t="str">
        <f>IF(V3618&gt;0,_xll.BDH($A3618,AQ$5,$AM$2,$AM$2),"#N/A N/A")</f>
        <v>#N/A N/A</v>
      </c>
      <c r="AR3618" s="88" t="str">
        <f>IF(V3618&gt;0,_xll.BDH($A3618,AR$5,$AM$2,$AM$2),"#N/A N/A")</f>
        <v>#N/A N/A</v>
      </c>
    </row>
    <row r="3619" spans="1:44" ht="15" x14ac:dyDescent="0.25">
      <c r="A3619" s="99" t="s">
        <v>3694</v>
      </c>
      <c r="B3619" s="99" t="s">
        <v>123</v>
      </c>
      <c r="C3619" s="108" t="s">
        <v>9270</v>
      </c>
      <c r="D3619" s="108" t="s">
        <v>5718</v>
      </c>
      <c r="E3619" s="108" t="s">
        <v>30</v>
      </c>
      <c r="F3619" s="100" t="str">
        <f>VLOOKUP(E3619,Issuer!A:B,2,FALSE)</f>
        <v>CS</v>
      </c>
      <c r="G3619" s="108" t="s">
        <v>5686</v>
      </c>
      <c r="H3619" s="108" t="s">
        <v>5682</v>
      </c>
      <c r="I3619" s="109">
        <v>42360</v>
      </c>
      <c r="J3619" s="109">
        <v>42361</v>
      </c>
      <c r="K3619" s="109">
        <v>42520</v>
      </c>
      <c r="L3619" s="109">
        <v>42514</v>
      </c>
      <c r="M3619" s="108"/>
      <c r="N3619" s="110"/>
      <c r="O3619" s="111"/>
      <c r="P3619" s="99"/>
      <c r="Q3619" s="110">
        <v>1.2999999999999999E-2</v>
      </c>
      <c r="R3619" s="110">
        <v>0</v>
      </c>
      <c r="S3619" s="110">
        <v>0</v>
      </c>
      <c r="T3619" s="112">
        <v>0</v>
      </c>
      <c r="U3619" s="112"/>
      <c r="V3619" s="104">
        <v>0</v>
      </c>
      <c r="W3619" s="112">
        <v>80000</v>
      </c>
      <c r="X3619" s="112">
        <v>10000</v>
      </c>
      <c r="Y3619" s="112">
        <v>30.93</v>
      </c>
      <c r="Z3619" s="112"/>
      <c r="AA3619" s="110">
        <v>0.1</v>
      </c>
      <c r="AB3619" s="99"/>
      <c r="AC3619" s="100">
        <v>5.8256910000000002E-2</v>
      </c>
      <c r="AD3619" s="100">
        <v>1.9617809999999999E-2</v>
      </c>
      <c r="AE3619" s="100">
        <v>3.3503420000000002E-4</v>
      </c>
      <c r="AF3619" s="100">
        <v>2.9879630000000002E-3</v>
      </c>
      <c r="AG3619" s="100">
        <v>207.6456</v>
      </c>
      <c r="AH3619" s="105"/>
      <c r="AI3619" s="100">
        <v>16.46</v>
      </c>
      <c r="AJ3619" s="100">
        <v>-1.081731</v>
      </c>
      <c r="AK3619" s="100">
        <v>-0.18</v>
      </c>
      <c r="AM3619" s="96">
        <v>42509</v>
      </c>
      <c r="AN3619" s="88">
        <f>_xll.BDH($A3619,AN$5,$AM$2,$AM$2)</f>
        <v>200</v>
      </c>
      <c r="AO3619" s="88" t="str">
        <f>IF(V3619&gt;0,_xll.BDH($A3619,AO$5,$AM$2,$AM$2),"#N/A N/A")</f>
        <v>#N/A N/A</v>
      </c>
      <c r="AP3619" s="88" t="str">
        <f>IF(V3619&gt;0,_xll.BDH($A3619,AP$5,$AM$2,$AM$2),"#N/A N/A")</f>
        <v>#N/A N/A</v>
      </c>
      <c r="AQ3619" s="88" t="str">
        <f>IF(V3619&gt;0,_xll.BDH($A3619,AQ$5,$AM$2,$AM$2),"#N/A N/A")</f>
        <v>#N/A N/A</v>
      </c>
      <c r="AR3619" s="88" t="str">
        <f>IF(V3619&gt;0,_xll.BDH($A3619,AR$5,$AM$2,$AM$2),"#N/A N/A")</f>
        <v>#N/A N/A</v>
      </c>
    </row>
    <row r="3620" spans="1:44" ht="15" x14ac:dyDescent="0.25">
      <c r="A3620" s="99" t="s">
        <v>3695</v>
      </c>
      <c r="B3620" s="99" t="s">
        <v>1684</v>
      </c>
      <c r="C3620" s="108" t="s">
        <v>9269</v>
      </c>
      <c r="D3620" s="108" t="s">
        <v>7259</v>
      </c>
      <c r="E3620" s="108" t="s">
        <v>30</v>
      </c>
      <c r="F3620" s="100" t="str">
        <f>VLOOKUP(E3620,Issuer!A:B,2,FALSE)</f>
        <v>CS</v>
      </c>
      <c r="G3620" s="108" t="s">
        <v>5686</v>
      </c>
      <c r="H3620" s="108" t="s">
        <v>5682</v>
      </c>
      <c r="I3620" s="109">
        <v>42360</v>
      </c>
      <c r="J3620" s="109">
        <v>42361</v>
      </c>
      <c r="K3620" s="109">
        <v>42556</v>
      </c>
      <c r="L3620" s="109">
        <v>42549</v>
      </c>
      <c r="M3620" s="108"/>
      <c r="N3620" s="110"/>
      <c r="O3620" s="111"/>
      <c r="P3620" s="99"/>
      <c r="Q3620" s="110">
        <v>1.2999999999999999E-2</v>
      </c>
      <c r="R3620" s="110">
        <v>0</v>
      </c>
      <c r="S3620" s="110">
        <v>0</v>
      </c>
      <c r="T3620" s="112">
        <v>0</v>
      </c>
      <c r="U3620" s="112"/>
      <c r="V3620" s="104">
        <v>0</v>
      </c>
      <c r="W3620" s="112">
        <v>60000</v>
      </c>
      <c r="X3620" s="112">
        <v>2000</v>
      </c>
      <c r="Y3620" s="112">
        <v>37.6</v>
      </c>
      <c r="Z3620" s="112"/>
      <c r="AA3620" s="110">
        <v>0.1</v>
      </c>
      <c r="AB3620" s="99"/>
      <c r="AC3620" s="100">
        <v>5.2154939999999997E-2</v>
      </c>
      <c r="AD3620" s="100">
        <v>1.637827E-2</v>
      </c>
      <c r="AE3620" s="100">
        <v>9.8296629999999993E-4</v>
      </c>
      <c r="AF3620" s="100">
        <v>5.9038129999999995E-4</v>
      </c>
      <c r="AG3620" s="100">
        <v>70.758449999999996</v>
      </c>
      <c r="AH3620" s="105"/>
      <c r="AI3620" s="100">
        <v>25.4</v>
      </c>
      <c r="AJ3620" s="100">
        <v>-0.5870841</v>
      </c>
      <c r="AK3620" s="100">
        <v>-0.15</v>
      </c>
      <c r="AM3620" s="96">
        <v>42509</v>
      </c>
      <c r="AN3620" s="88">
        <f>_xll.BDH($A3620,AN$5,$AM$2,$AM$2)</f>
        <v>300</v>
      </c>
      <c r="AO3620" s="88" t="str">
        <f>IF(V3620&gt;0,_xll.BDH($A3620,AO$5,$AM$2,$AM$2),"#N/A N/A")</f>
        <v>#N/A N/A</v>
      </c>
      <c r="AP3620" s="88" t="str">
        <f>IF(V3620&gt;0,_xll.BDH($A3620,AP$5,$AM$2,$AM$2),"#N/A N/A")</f>
        <v>#N/A N/A</v>
      </c>
      <c r="AQ3620" s="88" t="str">
        <f>IF(V3620&gt;0,_xll.BDH($A3620,AQ$5,$AM$2,$AM$2),"#N/A N/A")</f>
        <v>#N/A N/A</v>
      </c>
      <c r="AR3620" s="88" t="str">
        <f>IF(V3620&gt;0,_xll.BDH($A3620,AR$5,$AM$2,$AM$2),"#N/A N/A")</f>
        <v>#N/A N/A</v>
      </c>
    </row>
    <row r="3621" spans="1:44" ht="15" x14ac:dyDescent="0.25">
      <c r="A3621" s="99" t="s">
        <v>3696</v>
      </c>
      <c r="B3621" s="99" t="s">
        <v>2066</v>
      </c>
      <c r="C3621" s="108" t="s">
        <v>9271</v>
      </c>
      <c r="D3621" s="108" t="s">
        <v>7640</v>
      </c>
      <c r="E3621" s="108" t="s">
        <v>30</v>
      </c>
      <c r="F3621" s="100" t="str">
        <f>VLOOKUP(E3621,Issuer!A:B,2,FALSE)</f>
        <v>CS</v>
      </c>
      <c r="G3621" s="108" t="s">
        <v>5686</v>
      </c>
      <c r="H3621" s="108" t="s">
        <v>5682</v>
      </c>
      <c r="I3621" s="109">
        <v>42360</v>
      </c>
      <c r="J3621" s="109">
        <v>42361</v>
      </c>
      <c r="K3621" s="109">
        <v>42556</v>
      </c>
      <c r="L3621" s="109">
        <v>42549</v>
      </c>
      <c r="M3621" s="108"/>
      <c r="N3621" s="110"/>
      <c r="O3621" s="111"/>
      <c r="P3621" s="99"/>
      <c r="Q3621" s="110">
        <v>4.9000000000000002E-2</v>
      </c>
      <c r="R3621" s="110">
        <v>-1.7000000000000001E-2</v>
      </c>
      <c r="S3621" s="110">
        <v>-25.757580000000001</v>
      </c>
      <c r="T3621" s="112">
        <v>400000</v>
      </c>
      <c r="U3621" s="112">
        <v>20300</v>
      </c>
      <c r="V3621" s="104">
        <v>4</v>
      </c>
      <c r="W3621" s="112">
        <v>60000</v>
      </c>
      <c r="X3621" s="112">
        <v>5000</v>
      </c>
      <c r="Y3621" s="112">
        <v>50.8</v>
      </c>
      <c r="Z3621" s="112"/>
      <c r="AA3621" s="110">
        <v>0.1</v>
      </c>
      <c r="AB3621" s="99"/>
      <c r="AC3621" s="100">
        <v>0.16945940000000001</v>
      </c>
      <c r="AD3621" s="100">
        <v>4.3997149999999999E-2</v>
      </c>
      <c r="AE3621" s="100">
        <v>4.1770599999999998E-3</v>
      </c>
      <c r="AF3621" s="100">
        <v>1.1721290000000001E-3</v>
      </c>
      <c r="AG3621" s="100">
        <v>34.656210000000002</v>
      </c>
      <c r="AH3621" s="105"/>
      <c r="AI3621" s="100">
        <v>45.8</v>
      </c>
      <c r="AJ3621" s="100">
        <v>-1.6111709999999999</v>
      </c>
      <c r="AK3621" s="100">
        <v>-0.75</v>
      </c>
      <c r="AM3621" s="96">
        <v>42509</v>
      </c>
      <c r="AN3621" s="88">
        <f>_xll.BDH($A3621,AN$5,$AM$2,$AM$2)</f>
        <v>0</v>
      </c>
      <c r="AO3621" s="88">
        <f>IF(V3621&gt;0,_xll.BDH($A3621,AO$5,$AM$2,$AM$2),"#N/A N/A")</f>
        <v>5.0500000000000003E-2</v>
      </c>
      <c r="AP3621" s="88">
        <f>IF(V3621&gt;0,_xll.BDH($A3621,AP$5,$AM$2,$AM$2),"#N/A N/A")</f>
        <v>5.0999999999999997E-2</v>
      </c>
      <c r="AQ3621" s="88">
        <f>IF(V3621&gt;0,_xll.BDH($A3621,AQ$5,$AM$2,$AM$2),"#N/A N/A")</f>
        <v>200000</v>
      </c>
      <c r="AR3621" s="88">
        <f>IF(V3621&gt;0,_xll.BDH($A3621,AR$5,$AM$2,$AM$2),"#N/A N/A")</f>
        <v>200000</v>
      </c>
    </row>
    <row r="3622" spans="1:44" ht="15" x14ac:dyDescent="0.25">
      <c r="A3622" s="99" t="s">
        <v>3697</v>
      </c>
      <c r="B3622" s="99" t="s">
        <v>167</v>
      </c>
      <c r="C3622" s="108" t="s">
        <v>9272</v>
      </c>
      <c r="D3622" s="108" t="s">
        <v>5760</v>
      </c>
      <c r="E3622" s="108" t="s">
        <v>33</v>
      </c>
      <c r="F3622" s="100" t="str">
        <f>VLOOKUP(E3622,Issuer!A:B,2,FALSE)</f>
        <v>JP</v>
      </c>
      <c r="G3622" s="108" t="s">
        <v>5748</v>
      </c>
      <c r="H3622" s="108" t="s">
        <v>5682</v>
      </c>
      <c r="I3622" s="109">
        <v>42360</v>
      </c>
      <c r="J3622" s="109">
        <v>42361</v>
      </c>
      <c r="K3622" s="109">
        <v>42584</v>
      </c>
      <c r="L3622" s="109">
        <v>42578</v>
      </c>
      <c r="M3622" s="108"/>
      <c r="N3622" s="110"/>
      <c r="O3622" s="111"/>
      <c r="P3622" s="99"/>
      <c r="Q3622" s="110">
        <v>1.4999999999999999E-2</v>
      </c>
      <c r="R3622" s="110">
        <v>0</v>
      </c>
      <c r="S3622" s="110">
        <v>0</v>
      </c>
      <c r="T3622" s="112">
        <v>0</v>
      </c>
      <c r="U3622" s="112"/>
      <c r="V3622" s="104">
        <v>0</v>
      </c>
      <c r="W3622" s="112">
        <v>100000</v>
      </c>
      <c r="X3622" s="112">
        <v>2000</v>
      </c>
      <c r="Y3622" s="112">
        <v>48.88</v>
      </c>
      <c r="Z3622" s="112"/>
      <c r="AA3622" s="110">
        <v>0.1</v>
      </c>
      <c r="AB3622" s="99"/>
      <c r="AC3622" s="100">
        <v>5.6773869999999997E-2</v>
      </c>
      <c r="AD3622" s="100">
        <v>1.7213949999999999E-2</v>
      </c>
      <c r="AE3622" s="100">
        <v>1.9482869999999999E-3</v>
      </c>
      <c r="AF3622" s="100">
        <v>4.7144519999999998E-4</v>
      </c>
      <c r="AG3622" s="100">
        <v>39.960850000000001</v>
      </c>
      <c r="AH3622" s="105"/>
      <c r="AI3622" s="100">
        <v>36.5</v>
      </c>
      <c r="AJ3622" s="100">
        <v>-0.54495910000000003</v>
      </c>
      <c r="AK3622" s="100">
        <v>-0.2</v>
      </c>
      <c r="AM3622" s="96">
        <v>42509</v>
      </c>
      <c r="AN3622" s="88">
        <f>_xll.BDH($A3622,AN$5,$AM$2,$AM$2)</f>
        <v>0</v>
      </c>
      <c r="AO3622" s="88" t="str">
        <f>IF(V3622&gt;0,_xll.BDH($A3622,AO$5,$AM$2,$AM$2),"#N/A N/A")</f>
        <v>#N/A N/A</v>
      </c>
      <c r="AP3622" s="88" t="str">
        <f>IF(V3622&gt;0,_xll.BDH($A3622,AP$5,$AM$2,$AM$2),"#N/A N/A")</f>
        <v>#N/A N/A</v>
      </c>
      <c r="AQ3622" s="88" t="str">
        <f>IF(V3622&gt;0,_xll.BDH($A3622,AQ$5,$AM$2,$AM$2),"#N/A N/A")</f>
        <v>#N/A N/A</v>
      </c>
      <c r="AR3622" s="88" t="str">
        <f>IF(V3622&gt;0,_xll.BDH($A3622,AR$5,$AM$2,$AM$2),"#N/A N/A")</f>
        <v>#N/A N/A</v>
      </c>
    </row>
    <row r="3623" spans="1:44" ht="15" x14ac:dyDescent="0.25">
      <c r="A3623" s="99" t="s">
        <v>3698</v>
      </c>
      <c r="B3623" s="99" t="s">
        <v>237</v>
      </c>
      <c r="C3623" s="108" t="s">
        <v>9276</v>
      </c>
      <c r="D3623" s="108" t="s">
        <v>5815</v>
      </c>
      <c r="E3623" s="108" t="s">
        <v>40</v>
      </c>
      <c r="F3623" s="100" t="str">
        <f>VLOOKUP(E3623,Issuer!A:B,2,FALSE)</f>
        <v>BI</v>
      </c>
      <c r="G3623" s="108" t="s">
        <v>7189</v>
      </c>
      <c r="H3623" s="108" t="s">
        <v>5682</v>
      </c>
      <c r="I3623" s="109">
        <v>42361</v>
      </c>
      <c r="J3623" s="109">
        <v>42362</v>
      </c>
      <c r="K3623" s="109">
        <v>42562</v>
      </c>
      <c r="L3623" s="109">
        <v>42556</v>
      </c>
      <c r="M3623" s="108"/>
      <c r="N3623" s="110"/>
      <c r="O3623" s="111"/>
      <c r="P3623" s="99"/>
      <c r="Q3623" s="110">
        <v>1.2E-2</v>
      </c>
      <c r="R3623" s="110">
        <v>0</v>
      </c>
      <c r="S3623" s="110">
        <v>0</v>
      </c>
      <c r="T3623" s="112">
        <v>0</v>
      </c>
      <c r="U3623" s="112"/>
      <c r="V3623" s="104">
        <v>0</v>
      </c>
      <c r="W3623" s="112">
        <v>100000</v>
      </c>
      <c r="X3623" s="112">
        <v>4000</v>
      </c>
      <c r="Y3623" s="112">
        <v>62.88</v>
      </c>
      <c r="Z3623" s="112"/>
      <c r="AA3623" s="110">
        <v>0.1</v>
      </c>
      <c r="AB3623" s="99"/>
      <c r="AC3623" s="100">
        <v>4.5031519999999998E-2</v>
      </c>
      <c r="AD3623" s="100">
        <v>1.391484E-2</v>
      </c>
      <c r="AE3623" s="100">
        <v>1.856075E-3</v>
      </c>
      <c r="AF3623" s="100">
        <v>6.0431530000000001E-4</v>
      </c>
      <c r="AG3623" s="100">
        <v>36.317549999999997</v>
      </c>
      <c r="AH3623" s="105"/>
      <c r="AI3623" s="100">
        <v>49.25</v>
      </c>
      <c r="AJ3623" s="100">
        <v>1.546392</v>
      </c>
      <c r="AK3623" s="100">
        <v>0.75</v>
      </c>
      <c r="AM3623" s="96">
        <v>42509</v>
      </c>
      <c r="AN3623" s="88">
        <f>_xll.BDH($A3623,AN$5,$AM$2,$AM$2)</f>
        <v>1720</v>
      </c>
      <c r="AO3623" s="88" t="str">
        <f>IF(V3623&gt;0,_xll.BDH($A3623,AO$5,$AM$2,$AM$2),"#N/A N/A")</f>
        <v>#N/A N/A</v>
      </c>
      <c r="AP3623" s="88" t="str">
        <f>IF(V3623&gt;0,_xll.BDH($A3623,AP$5,$AM$2,$AM$2),"#N/A N/A")</f>
        <v>#N/A N/A</v>
      </c>
      <c r="AQ3623" s="88" t="str">
        <f>IF(V3623&gt;0,_xll.BDH($A3623,AQ$5,$AM$2,$AM$2),"#N/A N/A")</f>
        <v>#N/A N/A</v>
      </c>
      <c r="AR3623" s="88" t="str">
        <f>IF(V3623&gt;0,_xll.BDH($A3623,AR$5,$AM$2,$AM$2),"#N/A N/A")</f>
        <v>#N/A N/A</v>
      </c>
    </row>
    <row r="3624" spans="1:44" ht="15" x14ac:dyDescent="0.25">
      <c r="A3624" s="99" t="s">
        <v>3699</v>
      </c>
      <c r="B3624" s="99" t="s">
        <v>132</v>
      </c>
      <c r="C3624" s="108" t="s">
        <v>9273</v>
      </c>
      <c r="D3624" s="108" t="s">
        <v>5694</v>
      </c>
      <c r="E3624" s="108" t="s">
        <v>40</v>
      </c>
      <c r="F3624" s="100" t="str">
        <f>VLOOKUP(E3624,Issuer!A:B,2,FALSE)</f>
        <v>BI</v>
      </c>
      <c r="G3624" s="108" t="s">
        <v>7189</v>
      </c>
      <c r="H3624" s="108" t="s">
        <v>5682</v>
      </c>
      <c r="I3624" s="109">
        <v>42361</v>
      </c>
      <c r="J3624" s="109">
        <v>42362</v>
      </c>
      <c r="K3624" s="109">
        <v>42556</v>
      </c>
      <c r="L3624" s="109">
        <v>42549</v>
      </c>
      <c r="M3624" s="108"/>
      <c r="N3624" s="110"/>
      <c r="O3624" s="111"/>
      <c r="P3624" s="99"/>
      <c r="Q3624" s="110">
        <v>9.2999999999999999E-2</v>
      </c>
      <c r="R3624" s="110">
        <v>-4.0000000000000001E-3</v>
      </c>
      <c r="S3624" s="110">
        <v>-4.1237110000000001</v>
      </c>
      <c r="T3624" s="112">
        <v>0</v>
      </c>
      <c r="U3624" s="112"/>
      <c r="V3624" s="104">
        <v>0</v>
      </c>
      <c r="W3624" s="112">
        <v>100000</v>
      </c>
      <c r="X3624" s="112">
        <v>10000</v>
      </c>
      <c r="Y3624" s="112">
        <v>25.88</v>
      </c>
      <c r="Z3624" s="112"/>
      <c r="AA3624" s="110">
        <v>0.1</v>
      </c>
      <c r="AB3624" s="99"/>
      <c r="AC3624" s="100">
        <v>0.37426969999999998</v>
      </c>
      <c r="AD3624" s="100">
        <v>9.6640939999999995E-2</v>
      </c>
      <c r="AE3624" s="100">
        <v>3.3032220000000002E-3</v>
      </c>
      <c r="AF3624" s="100">
        <v>1.590525E-3</v>
      </c>
      <c r="AG3624" s="100">
        <v>45.063000000000002</v>
      </c>
      <c r="AH3624" s="105"/>
      <c r="AI3624" s="100">
        <v>24.25</v>
      </c>
      <c r="AJ3624" s="100">
        <v>-0.20576130000000001</v>
      </c>
      <c r="AK3624" s="100">
        <v>-0.05</v>
      </c>
      <c r="AM3624" s="96">
        <v>42509</v>
      </c>
      <c r="AN3624" s="88">
        <f>_xll.BDH($A3624,AN$5,$AM$2,$AM$2)</f>
        <v>100</v>
      </c>
      <c r="AO3624" s="88" t="str">
        <f>IF(V3624&gt;0,_xll.BDH($A3624,AO$5,$AM$2,$AM$2),"#N/A N/A")</f>
        <v>#N/A N/A</v>
      </c>
      <c r="AP3624" s="88" t="str">
        <f>IF(V3624&gt;0,_xll.BDH($A3624,AP$5,$AM$2,$AM$2),"#N/A N/A")</f>
        <v>#N/A N/A</v>
      </c>
      <c r="AQ3624" s="88" t="str">
        <f>IF(V3624&gt;0,_xll.BDH($A3624,AQ$5,$AM$2,$AM$2),"#N/A N/A")</f>
        <v>#N/A N/A</v>
      </c>
      <c r="AR3624" s="88" t="str">
        <f>IF(V3624&gt;0,_xll.BDH($A3624,AR$5,$AM$2,$AM$2),"#N/A N/A")</f>
        <v>#N/A N/A</v>
      </c>
    </row>
    <row r="3625" spans="1:44" ht="15" x14ac:dyDescent="0.25">
      <c r="A3625" s="99" t="s">
        <v>3700</v>
      </c>
      <c r="B3625" s="99" t="s">
        <v>1783</v>
      </c>
      <c r="C3625" s="108" t="s">
        <v>9274</v>
      </c>
      <c r="D3625" s="108" t="s">
        <v>7357</v>
      </c>
      <c r="E3625" s="108" t="s">
        <v>33</v>
      </c>
      <c r="F3625" s="100" t="str">
        <f>VLOOKUP(E3625,Issuer!A:B,2,FALSE)</f>
        <v>JP</v>
      </c>
      <c r="G3625" s="108" t="s">
        <v>5748</v>
      </c>
      <c r="H3625" s="108" t="s">
        <v>5682</v>
      </c>
      <c r="I3625" s="109">
        <v>42220</v>
      </c>
      <c r="J3625" s="109">
        <v>42221</v>
      </c>
      <c r="K3625" s="109">
        <v>42556</v>
      </c>
      <c r="L3625" s="109">
        <v>42549</v>
      </c>
      <c r="M3625" s="108"/>
      <c r="N3625" s="110"/>
      <c r="O3625" s="111"/>
      <c r="P3625" s="99"/>
      <c r="Q3625" s="110">
        <v>0.249</v>
      </c>
      <c r="R3625" s="110">
        <v>1.4999999999999999E-2</v>
      </c>
      <c r="S3625" s="110">
        <v>6.4102560000000004</v>
      </c>
      <c r="T3625" s="112">
        <v>25000</v>
      </c>
      <c r="U3625" s="112">
        <v>6225</v>
      </c>
      <c r="V3625" s="104">
        <v>2</v>
      </c>
      <c r="W3625" s="112">
        <v>60000</v>
      </c>
      <c r="X3625" s="112">
        <v>5000</v>
      </c>
      <c r="Y3625" s="112">
        <v>3.88</v>
      </c>
      <c r="Z3625" s="112"/>
      <c r="AA3625" s="110">
        <v>1</v>
      </c>
      <c r="AB3625" s="99"/>
      <c r="AC3625" s="100">
        <v>0.51242969999999999</v>
      </c>
      <c r="AD3625" s="100">
        <v>0.59559839999999997</v>
      </c>
      <c r="AE3625" s="100">
        <v>5.5090640000000001E-3</v>
      </c>
      <c r="AF3625" s="100">
        <v>2.3886440000000001E-3</v>
      </c>
      <c r="AG3625" s="100">
        <v>47.472900000000003</v>
      </c>
      <c r="AH3625" s="105"/>
      <c r="AI3625" s="100">
        <v>3.89</v>
      </c>
      <c r="AJ3625" s="100">
        <v>0.77720210000000001</v>
      </c>
      <c r="AK3625" s="100">
        <v>0.03</v>
      </c>
      <c r="AM3625" s="96">
        <v>42509</v>
      </c>
      <c r="AN3625" s="88">
        <f>_xll.BDH($A3625,AN$5,$AM$2,$AM$2)</f>
        <v>4710</v>
      </c>
      <c r="AO3625" s="88">
        <f>IF(V3625&gt;0,_xll.BDH($A3625,AO$5,$AM$2,$AM$2),"#N/A N/A")</f>
        <v>0.249</v>
      </c>
      <c r="AP3625" s="88" t="str">
        <f>IF(V3625&gt;0,_xll.BDH($A3625,AP$5,$AM$2,$AM$2),"#N/A N/A")</f>
        <v>#N/A N/A</v>
      </c>
      <c r="AQ3625" s="88">
        <f>IF(V3625&gt;0,_xll.BDH($A3625,AQ$5,$AM$2,$AM$2),"#N/A N/A")</f>
        <v>25000</v>
      </c>
      <c r="AR3625" s="88" t="str">
        <f>IF(V3625&gt;0,_xll.BDH($A3625,AR$5,$AM$2,$AM$2),"#N/A N/A")</f>
        <v>#N/A N/A</v>
      </c>
    </row>
    <row r="3626" spans="1:44" ht="15" x14ac:dyDescent="0.25">
      <c r="A3626" s="99" t="s">
        <v>3701</v>
      </c>
      <c r="B3626" s="99" t="s">
        <v>400</v>
      </c>
      <c r="C3626" s="108" t="s">
        <v>9275</v>
      </c>
      <c r="D3626" s="108" t="s">
        <v>5966</v>
      </c>
      <c r="E3626" s="108" t="s">
        <v>32</v>
      </c>
      <c r="F3626" s="100" t="str">
        <f>VLOOKUP(E3626,Issuer!A:B,2,FALSE)</f>
        <v>HS</v>
      </c>
      <c r="G3626" s="108" t="s">
        <v>5688</v>
      </c>
      <c r="H3626" s="108" t="s">
        <v>5682</v>
      </c>
      <c r="I3626" s="109">
        <v>42221</v>
      </c>
      <c r="J3626" s="109">
        <v>42222</v>
      </c>
      <c r="K3626" s="109">
        <v>42733</v>
      </c>
      <c r="L3626" s="109">
        <v>42725</v>
      </c>
      <c r="M3626" s="108"/>
      <c r="N3626" s="110"/>
      <c r="O3626" s="111"/>
      <c r="P3626" s="99"/>
      <c r="Q3626" s="110">
        <v>1.2E-2</v>
      </c>
      <c r="R3626" s="110">
        <v>0</v>
      </c>
      <c r="S3626" s="110">
        <v>0</v>
      </c>
      <c r="T3626" s="112">
        <v>0</v>
      </c>
      <c r="U3626" s="112"/>
      <c r="V3626" s="104">
        <v>0</v>
      </c>
      <c r="W3626" s="112">
        <v>100000</v>
      </c>
      <c r="X3626" s="112">
        <v>20000</v>
      </c>
      <c r="Y3626" s="112">
        <v>9.7899999999999991</v>
      </c>
      <c r="Z3626" s="112"/>
      <c r="AA3626" s="110">
        <v>0.1</v>
      </c>
      <c r="AB3626" s="99"/>
      <c r="AC3626" s="100">
        <v>0.1154789</v>
      </c>
      <c r="AD3626" s="100">
        <v>7.4234220000000004E-2</v>
      </c>
      <c r="AE3626" s="100">
        <v>7.6157039999999996E-4</v>
      </c>
      <c r="AF3626" s="100">
        <v>9.4494076620321721E-5</v>
      </c>
      <c r="AG3626" s="100">
        <v>65.632990000000007</v>
      </c>
      <c r="AH3626" s="105"/>
      <c r="AI3626" s="100">
        <v>5.01</v>
      </c>
      <c r="AJ3626" s="100">
        <v>0</v>
      </c>
      <c r="AK3626" s="100">
        <v>0</v>
      </c>
      <c r="AM3626" s="96">
        <v>42509</v>
      </c>
      <c r="AN3626" s="88">
        <f>_xll.BDH($A3626,AN$5,$AM$2,$AM$2)</f>
        <v>25440</v>
      </c>
      <c r="AO3626" s="88" t="str">
        <f>IF(V3626&gt;0,_xll.BDH($A3626,AO$5,$AM$2,$AM$2),"#N/A N/A")</f>
        <v>#N/A N/A</v>
      </c>
      <c r="AP3626" s="88" t="str">
        <f>IF(V3626&gt;0,_xll.BDH($A3626,AP$5,$AM$2,$AM$2),"#N/A N/A")</f>
        <v>#N/A N/A</v>
      </c>
      <c r="AQ3626" s="88" t="str">
        <f>IF(V3626&gt;0,_xll.BDH($A3626,AQ$5,$AM$2,$AM$2),"#N/A N/A")</f>
        <v>#N/A N/A</v>
      </c>
      <c r="AR3626" s="88" t="str">
        <f>IF(V3626&gt;0,_xll.BDH($A3626,AR$5,$AM$2,$AM$2),"#N/A N/A")</f>
        <v>#N/A N/A</v>
      </c>
    </row>
    <row r="3627" spans="1:44" ht="15" x14ac:dyDescent="0.25">
      <c r="A3627" s="99" t="s">
        <v>3702</v>
      </c>
      <c r="B3627" s="99" t="s">
        <v>399</v>
      </c>
      <c r="C3627" s="108" t="s">
        <v>9279</v>
      </c>
      <c r="D3627" s="108" t="s">
        <v>5977</v>
      </c>
      <c r="E3627" s="108" t="s">
        <v>32</v>
      </c>
      <c r="F3627" s="100" t="str">
        <f>VLOOKUP(E3627,Issuer!A:B,2,FALSE)</f>
        <v>HS</v>
      </c>
      <c r="G3627" s="108" t="s">
        <v>5688</v>
      </c>
      <c r="H3627" s="108" t="s">
        <v>5682</v>
      </c>
      <c r="I3627" s="109">
        <v>42221</v>
      </c>
      <c r="J3627" s="109">
        <v>42222</v>
      </c>
      <c r="K3627" s="109">
        <v>42772</v>
      </c>
      <c r="L3627" s="109">
        <v>42766</v>
      </c>
      <c r="M3627" s="108"/>
      <c r="N3627" s="110"/>
      <c r="O3627" s="111"/>
      <c r="P3627" s="99"/>
      <c r="Q3627" s="110">
        <v>1.2E-2</v>
      </c>
      <c r="R3627" s="110">
        <v>-2E-3</v>
      </c>
      <c r="S3627" s="110">
        <v>-14.28571</v>
      </c>
      <c r="T3627" s="112">
        <v>0</v>
      </c>
      <c r="U3627" s="112"/>
      <c r="V3627" s="104">
        <v>0</v>
      </c>
      <c r="W3627" s="112">
        <v>100000</v>
      </c>
      <c r="X3627" s="112">
        <v>20000</v>
      </c>
      <c r="Y3627" s="112">
        <v>13.4</v>
      </c>
      <c r="Z3627" s="112"/>
      <c r="AA3627" s="110">
        <v>0.1</v>
      </c>
      <c r="AB3627" s="99"/>
      <c r="AC3627" s="100">
        <v>0.1039186</v>
      </c>
      <c r="AD3627" s="100">
        <v>6.5444489999999994E-2</v>
      </c>
      <c r="AE3627" s="100">
        <v>1.3134220000000001E-3</v>
      </c>
      <c r="AF3627" s="100">
        <v>9.5070223324000835E-5</v>
      </c>
      <c r="AG3627" s="100">
        <v>38.860709999999997</v>
      </c>
      <c r="AH3627" s="105"/>
      <c r="AI3627" s="100">
        <v>8.36</v>
      </c>
      <c r="AJ3627" s="100">
        <v>-1.877934</v>
      </c>
      <c r="AK3627" s="100">
        <v>-0.16</v>
      </c>
      <c r="AM3627" s="96">
        <v>42509</v>
      </c>
      <c r="AN3627" s="88">
        <f>_xll.BDH($A3627,AN$5,$AM$2,$AM$2)</f>
        <v>440</v>
      </c>
      <c r="AO3627" s="88" t="str">
        <f>IF(V3627&gt;0,_xll.BDH($A3627,AO$5,$AM$2,$AM$2),"#N/A N/A")</f>
        <v>#N/A N/A</v>
      </c>
      <c r="AP3627" s="88" t="str">
        <f>IF(V3627&gt;0,_xll.BDH($A3627,AP$5,$AM$2,$AM$2),"#N/A N/A")</f>
        <v>#N/A N/A</v>
      </c>
      <c r="AQ3627" s="88" t="str">
        <f>IF(V3627&gt;0,_xll.BDH($A3627,AQ$5,$AM$2,$AM$2),"#N/A N/A")</f>
        <v>#N/A N/A</v>
      </c>
      <c r="AR3627" s="88" t="str">
        <f>IF(V3627&gt;0,_xll.BDH($A3627,AR$5,$AM$2,$AM$2),"#N/A N/A")</f>
        <v>#N/A N/A</v>
      </c>
    </row>
    <row r="3628" spans="1:44" ht="15" x14ac:dyDescent="0.25">
      <c r="A3628" s="99" t="s">
        <v>3703</v>
      </c>
      <c r="B3628" s="99" t="s">
        <v>399</v>
      </c>
      <c r="C3628" s="108" t="s">
        <v>9277</v>
      </c>
      <c r="D3628" s="108" t="s">
        <v>5977</v>
      </c>
      <c r="E3628" s="108" t="s">
        <v>32</v>
      </c>
      <c r="F3628" s="100" t="str">
        <f>VLOOKUP(E3628,Issuer!A:B,2,FALSE)</f>
        <v>HS</v>
      </c>
      <c r="G3628" s="108" t="s">
        <v>5688</v>
      </c>
      <c r="H3628" s="108" t="s">
        <v>5682</v>
      </c>
      <c r="I3628" s="109">
        <v>42221</v>
      </c>
      <c r="J3628" s="109">
        <v>42222</v>
      </c>
      <c r="K3628" s="109">
        <v>42643</v>
      </c>
      <c r="L3628" s="109">
        <v>42639</v>
      </c>
      <c r="M3628" s="108"/>
      <c r="N3628" s="110"/>
      <c r="O3628" s="111"/>
      <c r="P3628" s="99"/>
      <c r="Q3628" s="110">
        <v>1.2999999999999999E-2</v>
      </c>
      <c r="R3628" s="110">
        <v>0</v>
      </c>
      <c r="S3628" s="110">
        <v>0</v>
      </c>
      <c r="T3628" s="112">
        <v>0</v>
      </c>
      <c r="U3628" s="112"/>
      <c r="V3628" s="104">
        <v>0</v>
      </c>
      <c r="W3628" s="112">
        <v>100000</v>
      </c>
      <c r="X3628" s="112">
        <v>20000</v>
      </c>
      <c r="Y3628" s="112">
        <v>11.82</v>
      </c>
      <c r="Z3628" s="112"/>
      <c r="AA3628" s="110">
        <v>0.1</v>
      </c>
      <c r="AB3628" s="99"/>
      <c r="AC3628" s="100">
        <v>0.1281631</v>
      </c>
      <c r="AD3628" s="100">
        <v>9.2112680000000002E-2</v>
      </c>
      <c r="AE3628" s="100">
        <v>1.079708E-3</v>
      </c>
      <c r="AF3628" s="100">
        <v>1.7793609999999999E-4</v>
      </c>
      <c r="AG3628" s="100">
        <v>44.89376</v>
      </c>
      <c r="AH3628" s="105"/>
      <c r="AI3628" s="100">
        <v>8.36</v>
      </c>
      <c r="AJ3628" s="100">
        <v>-1.877934</v>
      </c>
      <c r="AK3628" s="100">
        <v>-0.16</v>
      </c>
      <c r="AM3628" s="96">
        <v>42509</v>
      </c>
      <c r="AN3628" s="88">
        <f>_xll.BDH($A3628,AN$5,$AM$2,$AM$2)</f>
        <v>38780</v>
      </c>
      <c r="AO3628" s="88" t="str">
        <f>IF(V3628&gt;0,_xll.BDH($A3628,AO$5,$AM$2,$AM$2),"#N/A N/A")</f>
        <v>#N/A N/A</v>
      </c>
      <c r="AP3628" s="88" t="str">
        <f>IF(V3628&gt;0,_xll.BDH($A3628,AP$5,$AM$2,$AM$2),"#N/A N/A")</f>
        <v>#N/A N/A</v>
      </c>
      <c r="AQ3628" s="88" t="str">
        <f>IF(V3628&gt;0,_xll.BDH($A3628,AQ$5,$AM$2,$AM$2),"#N/A N/A")</f>
        <v>#N/A N/A</v>
      </c>
      <c r="AR3628" s="88" t="str">
        <f>IF(V3628&gt;0,_xll.BDH($A3628,AR$5,$AM$2,$AM$2),"#N/A N/A")</f>
        <v>#N/A N/A</v>
      </c>
    </row>
    <row r="3629" spans="1:44" ht="15" x14ac:dyDescent="0.25">
      <c r="A3629" s="99" t="s">
        <v>3704</v>
      </c>
      <c r="B3629" s="99" t="s">
        <v>293</v>
      </c>
      <c r="C3629" s="108" t="s">
        <v>9278</v>
      </c>
      <c r="D3629" s="108" t="s">
        <v>5868</v>
      </c>
      <c r="E3629" s="108" t="s">
        <v>40</v>
      </c>
      <c r="F3629" s="100" t="str">
        <f>VLOOKUP(E3629,Issuer!A:B,2,FALSE)</f>
        <v>BI</v>
      </c>
      <c r="G3629" s="108" t="s">
        <v>7189</v>
      </c>
      <c r="H3629" s="108" t="s">
        <v>5682</v>
      </c>
      <c r="I3629" s="109">
        <v>42361</v>
      </c>
      <c r="J3629" s="109">
        <v>42362</v>
      </c>
      <c r="K3629" s="109">
        <v>42578</v>
      </c>
      <c r="L3629" s="109">
        <v>42572</v>
      </c>
      <c r="M3629" s="108"/>
      <c r="N3629" s="110"/>
      <c r="O3629" s="111"/>
      <c r="P3629" s="99"/>
      <c r="Q3629" s="110">
        <v>0.14299999999999999</v>
      </c>
      <c r="R3629" s="110">
        <v>-2.1999999999999999E-2</v>
      </c>
      <c r="S3629" s="110">
        <v>-13.33333</v>
      </c>
      <c r="T3629" s="112">
        <v>100000</v>
      </c>
      <c r="U3629" s="112">
        <v>14500</v>
      </c>
      <c r="V3629" s="104">
        <v>1</v>
      </c>
      <c r="W3629" s="112">
        <v>100000</v>
      </c>
      <c r="X3629" s="112">
        <v>2000</v>
      </c>
      <c r="Y3629" s="112">
        <v>5.79</v>
      </c>
      <c r="Z3629" s="112"/>
      <c r="AA3629" s="110">
        <v>1</v>
      </c>
      <c r="AB3629" s="99"/>
      <c r="AC3629" s="100">
        <v>0.2828775</v>
      </c>
      <c r="AD3629" s="100">
        <v>0.38164350000000002</v>
      </c>
      <c r="AE3629" s="100">
        <v>7.6808040000000003E-3</v>
      </c>
      <c r="AF3629" s="100">
        <v>2.0484489999999999E-3</v>
      </c>
      <c r="AG3629" s="100">
        <v>39.015009999999997</v>
      </c>
      <c r="AH3629" s="105"/>
      <c r="AI3629" s="100">
        <v>5.21</v>
      </c>
      <c r="AJ3629" s="100">
        <v>-1.698113</v>
      </c>
      <c r="AK3629" s="100">
        <v>-0.09</v>
      </c>
      <c r="AM3629" s="96">
        <v>42509</v>
      </c>
      <c r="AN3629" s="88">
        <f>_xll.BDH($A3629,AN$5,$AM$2,$AM$2)</f>
        <v>1222</v>
      </c>
      <c r="AO3629" s="88" t="str">
        <f>IF(V3629&gt;0,_xll.BDH($A3629,AO$5,$AM$2,$AM$2),"#N/A N/A")</f>
        <v>#N/A N/A</v>
      </c>
      <c r="AP3629" s="88">
        <f>IF(V3629&gt;0,_xll.BDH($A3629,AP$5,$AM$2,$AM$2),"#N/A N/A")</f>
        <v>0.14499999999999999</v>
      </c>
      <c r="AQ3629" s="88" t="str">
        <f>IF(V3629&gt;0,_xll.BDH($A3629,AQ$5,$AM$2,$AM$2),"#N/A N/A")</f>
        <v>#N/A N/A</v>
      </c>
      <c r="AR3629" s="88">
        <f>IF(V3629&gt;0,_xll.BDH($A3629,AR$5,$AM$2,$AM$2),"#N/A N/A")</f>
        <v>100000</v>
      </c>
    </row>
    <row r="3630" spans="1:44" ht="15" x14ac:dyDescent="0.25">
      <c r="A3630" s="99" t="s">
        <v>3705</v>
      </c>
      <c r="B3630" s="99" t="s">
        <v>303</v>
      </c>
      <c r="C3630" s="108" t="s">
        <v>9284</v>
      </c>
      <c r="D3630" s="108" t="s">
        <v>5887</v>
      </c>
      <c r="E3630" s="108" t="s">
        <v>40</v>
      </c>
      <c r="F3630" s="100" t="str">
        <f>VLOOKUP(E3630,Issuer!A:B,2,FALSE)</f>
        <v>BI</v>
      </c>
      <c r="G3630" s="108" t="s">
        <v>7189</v>
      </c>
      <c r="H3630" s="108" t="s">
        <v>5682</v>
      </c>
      <c r="I3630" s="109">
        <v>42361</v>
      </c>
      <c r="J3630" s="109">
        <v>42362</v>
      </c>
      <c r="K3630" s="109">
        <v>42527</v>
      </c>
      <c r="L3630" s="109">
        <v>42521</v>
      </c>
      <c r="M3630" s="108"/>
      <c r="N3630" s="110"/>
      <c r="O3630" s="111"/>
      <c r="P3630" s="99"/>
      <c r="Q3630" s="110">
        <v>0.01</v>
      </c>
      <c r="R3630" s="110">
        <v>0</v>
      </c>
      <c r="S3630" s="110">
        <v>0</v>
      </c>
      <c r="T3630" s="112">
        <v>0</v>
      </c>
      <c r="U3630" s="112"/>
      <c r="V3630" s="104">
        <v>0</v>
      </c>
      <c r="W3630" s="112">
        <v>100000</v>
      </c>
      <c r="X3630" s="112">
        <v>5000</v>
      </c>
      <c r="Y3630" s="112">
        <v>46.33</v>
      </c>
      <c r="Z3630" s="112"/>
      <c r="AA3630" s="110">
        <v>0.1</v>
      </c>
      <c r="AB3630" s="99"/>
      <c r="AC3630" s="100">
        <v>4.292812E-2</v>
      </c>
      <c r="AD3630" s="100">
        <v>1.4970809999999999E-2</v>
      </c>
      <c r="AE3630" s="100">
        <v>6.8712160000000005E-4</v>
      </c>
      <c r="AF3630" s="100">
        <v>1.4955599999999999E-3</v>
      </c>
      <c r="AG3630" s="100">
        <v>82.549000000000007</v>
      </c>
      <c r="AH3630" s="105"/>
      <c r="AI3630" s="100">
        <v>33.25</v>
      </c>
      <c r="AJ3630" s="100">
        <v>-0.89418779999999998</v>
      </c>
      <c r="AK3630" s="100">
        <v>-0.3</v>
      </c>
      <c r="AM3630" s="96">
        <v>42509</v>
      </c>
      <c r="AN3630" s="88">
        <f>_xll.BDH($A3630,AN$5,$AM$2,$AM$2)</f>
        <v>25620</v>
      </c>
      <c r="AO3630" s="88" t="str">
        <f>IF(V3630&gt;0,_xll.BDH($A3630,AO$5,$AM$2,$AM$2),"#N/A N/A")</f>
        <v>#N/A N/A</v>
      </c>
      <c r="AP3630" s="88" t="str">
        <f>IF(V3630&gt;0,_xll.BDH($A3630,AP$5,$AM$2,$AM$2),"#N/A N/A")</f>
        <v>#N/A N/A</v>
      </c>
      <c r="AQ3630" s="88" t="str">
        <f>IF(V3630&gt;0,_xll.BDH($A3630,AQ$5,$AM$2,$AM$2),"#N/A N/A")</f>
        <v>#N/A N/A</v>
      </c>
      <c r="AR3630" s="88" t="str">
        <f>IF(V3630&gt;0,_xll.BDH($A3630,AR$5,$AM$2,$AM$2),"#N/A N/A")</f>
        <v>#N/A N/A</v>
      </c>
    </row>
    <row r="3631" spans="1:44" ht="15" x14ac:dyDescent="0.25">
      <c r="A3631" s="99" t="s">
        <v>3706</v>
      </c>
      <c r="B3631" s="99" t="s">
        <v>123</v>
      </c>
      <c r="C3631" s="108" t="s">
        <v>9280</v>
      </c>
      <c r="D3631" s="108" t="s">
        <v>5718</v>
      </c>
      <c r="E3631" s="108" t="s">
        <v>40</v>
      </c>
      <c r="F3631" s="100" t="str">
        <f>VLOOKUP(E3631,Issuer!A:B,2,FALSE)</f>
        <v>BI</v>
      </c>
      <c r="G3631" s="108" t="s">
        <v>7189</v>
      </c>
      <c r="H3631" s="108" t="s">
        <v>5682</v>
      </c>
      <c r="I3631" s="109">
        <v>42361</v>
      </c>
      <c r="J3631" s="109">
        <v>42362</v>
      </c>
      <c r="K3631" s="109">
        <v>42558</v>
      </c>
      <c r="L3631" s="109">
        <v>42551</v>
      </c>
      <c r="M3631" s="108"/>
      <c r="N3631" s="110"/>
      <c r="O3631" s="111"/>
      <c r="P3631" s="99"/>
      <c r="Q3631" s="110">
        <v>0.01</v>
      </c>
      <c r="R3631" s="110">
        <v>0</v>
      </c>
      <c r="S3631" s="110">
        <v>0</v>
      </c>
      <c r="T3631" s="112">
        <v>0</v>
      </c>
      <c r="U3631" s="112"/>
      <c r="V3631" s="104">
        <v>0</v>
      </c>
      <c r="W3631" s="112">
        <v>100000</v>
      </c>
      <c r="X3631" s="112">
        <v>10000</v>
      </c>
      <c r="Y3631" s="112">
        <v>26.28</v>
      </c>
      <c r="Z3631" s="112"/>
      <c r="AA3631" s="110">
        <v>0.1</v>
      </c>
      <c r="AB3631" s="99"/>
      <c r="AC3631" s="100">
        <v>5.491041E-2</v>
      </c>
      <c r="AD3631" s="100">
        <v>2.3271900000000002E-2</v>
      </c>
      <c r="AE3631" s="100">
        <v>6.7830410000000005E-4</v>
      </c>
      <c r="AF3631" s="100">
        <v>4.7530689999999997E-4</v>
      </c>
      <c r="AG3631" s="100">
        <v>78.654179999999997</v>
      </c>
      <c r="AH3631" s="105"/>
      <c r="AI3631" s="100">
        <v>16.46</v>
      </c>
      <c r="AJ3631" s="100">
        <v>-1.081731</v>
      </c>
      <c r="AK3631" s="100">
        <v>-0.18</v>
      </c>
      <c r="AM3631" s="96">
        <v>42509</v>
      </c>
      <c r="AN3631" s="88">
        <f>_xll.BDH($A3631,AN$5,$AM$2,$AM$2)</f>
        <v>25520</v>
      </c>
      <c r="AO3631" s="88" t="str">
        <f>IF(V3631&gt;0,_xll.BDH($A3631,AO$5,$AM$2,$AM$2),"#N/A N/A")</f>
        <v>#N/A N/A</v>
      </c>
      <c r="AP3631" s="88" t="str">
        <f>IF(V3631&gt;0,_xll.BDH($A3631,AP$5,$AM$2,$AM$2),"#N/A N/A")</f>
        <v>#N/A N/A</v>
      </c>
      <c r="AQ3631" s="88" t="str">
        <f>IF(V3631&gt;0,_xll.BDH($A3631,AQ$5,$AM$2,$AM$2),"#N/A N/A")</f>
        <v>#N/A N/A</v>
      </c>
      <c r="AR3631" s="88" t="str">
        <f>IF(V3631&gt;0,_xll.BDH($A3631,AR$5,$AM$2,$AM$2),"#N/A N/A")</f>
        <v>#N/A N/A</v>
      </c>
    </row>
    <row r="3632" spans="1:44" ht="15" x14ac:dyDescent="0.25">
      <c r="A3632" s="99" t="s">
        <v>3707</v>
      </c>
      <c r="B3632" s="99" t="s">
        <v>167</v>
      </c>
      <c r="C3632" s="108" t="s">
        <v>9282</v>
      </c>
      <c r="D3632" s="108" t="s">
        <v>5760</v>
      </c>
      <c r="E3632" s="108" t="s">
        <v>36</v>
      </c>
      <c r="F3632" s="100" t="str">
        <f>VLOOKUP(E3632,Issuer!A:B,2,FALSE)</f>
        <v>SG</v>
      </c>
      <c r="G3632" s="108" t="s">
        <v>5690</v>
      </c>
      <c r="H3632" s="108" t="s">
        <v>5682</v>
      </c>
      <c r="I3632" s="109">
        <v>42360</v>
      </c>
      <c r="J3632" s="109">
        <v>42362</v>
      </c>
      <c r="K3632" s="109">
        <v>42557</v>
      </c>
      <c r="L3632" s="109">
        <v>42550</v>
      </c>
      <c r="M3632" s="108"/>
      <c r="N3632" s="110"/>
      <c r="O3632" s="111"/>
      <c r="P3632" s="99"/>
      <c r="Q3632" s="110">
        <v>1.2999999999999999E-2</v>
      </c>
      <c r="R3632" s="110">
        <v>0</v>
      </c>
      <c r="S3632" s="110">
        <v>0</v>
      </c>
      <c r="T3632" s="112">
        <v>0</v>
      </c>
      <c r="U3632" s="112"/>
      <c r="V3632" s="104">
        <v>0</v>
      </c>
      <c r="W3632" s="112">
        <v>50000</v>
      </c>
      <c r="X3632" s="112">
        <v>2000</v>
      </c>
      <c r="Y3632" s="112">
        <v>46.88</v>
      </c>
      <c r="Z3632" s="112"/>
      <c r="AA3632" s="110">
        <v>0.1</v>
      </c>
      <c r="AB3632" s="99"/>
      <c r="AC3632" s="100">
        <v>5.7992679999999998E-2</v>
      </c>
      <c r="AD3632" s="100">
        <v>2.0932889999999999E-2</v>
      </c>
      <c r="AE3632" s="100">
        <v>1.5847649999999999E-3</v>
      </c>
      <c r="AF3632" s="100">
        <v>6.6397649999999999E-4</v>
      </c>
      <c r="AG3632" s="100">
        <v>41.860610000000001</v>
      </c>
      <c r="AH3632" s="105"/>
      <c r="AI3632" s="100">
        <v>36.5</v>
      </c>
      <c r="AJ3632" s="100">
        <v>-0.54495910000000003</v>
      </c>
      <c r="AK3632" s="100">
        <v>-0.2</v>
      </c>
      <c r="AM3632" s="96">
        <v>42509</v>
      </c>
      <c r="AN3632" s="88">
        <f>_xll.BDH($A3632,AN$5,$AM$2,$AM$2)</f>
        <v>1360</v>
      </c>
      <c r="AO3632" s="88" t="str">
        <f>IF(V3632&gt;0,_xll.BDH($A3632,AO$5,$AM$2,$AM$2),"#N/A N/A")</f>
        <v>#N/A N/A</v>
      </c>
      <c r="AP3632" s="88" t="str">
        <f>IF(V3632&gt;0,_xll.BDH($A3632,AP$5,$AM$2,$AM$2),"#N/A N/A")</f>
        <v>#N/A N/A</v>
      </c>
      <c r="AQ3632" s="88" t="str">
        <f>IF(V3632&gt;0,_xll.BDH($A3632,AQ$5,$AM$2,$AM$2),"#N/A N/A")</f>
        <v>#N/A N/A</v>
      </c>
      <c r="AR3632" s="88" t="str">
        <f>IF(V3632&gt;0,_xll.BDH($A3632,AR$5,$AM$2,$AM$2),"#N/A N/A")</f>
        <v>#N/A N/A</v>
      </c>
    </row>
    <row r="3633" spans="1:44" ht="15" x14ac:dyDescent="0.25">
      <c r="A3633" s="99" t="s">
        <v>3708</v>
      </c>
      <c r="B3633" s="99" t="s">
        <v>216</v>
      </c>
      <c r="C3633" s="108" t="s">
        <v>9286</v>
      </c>
      <c r="D3633" s="108" t="s">
        <v>5777</v>
      </c>
      <c r="E3633" s="108" t="s">
        <v>36</v>
      </c>
      <c r="F3633" s="100" t="str">
        <f>VLOOKUP(E3633,Issuer!A:B,2,FALSE)</f>
        <v>SG</v>
      </c>
      <c r="G3633" s="108" t="s">
        <v>5690</v>
      </c>
      <c r="H3633" s="108" t="s">
        <v>5682</v>
      </c>
      <c r="I3633" s="109">
        <v>42360</v>
      </c>
      <c r="J3633" s="109">
        <v>42362</v>
      </c>
      <c r="K3633" s="109">
        <v>42585</v>
      </c>
      <c r="L3633" s="109">
        <v>42579</v>
      </c>
      <c r="M3633" s="108"/>
      <c r="N3633" s="110"/>
      <c r="O3633" s="111"/>
      <c r="P3633" s="99"/>
      <c r="Q3633" s="110">
        <v>1.2E-2</v>
      </c>
      <c r="R3633" s="110">
        <v>0</v>
      </c>
      <c r="S3633" s="110">
        <v>0</v>
      </c>
      <c r="T3633" s="112">
        <v>0</v>
      </c>
      <c r="U3633" s="112"/>
      <c r="V3633" s="104">
        <v>0</v>
      </c>
      <c r="W3633" s="112">
        <v>50000</v>
      </c>
      <c r="X3633" s="112">
        <v>2000</v>
      </c>
      <c r="Y3633" s="112">
        <v>105</v>
      </c>
      <c r="Z3633" s="112"/>
      <c r="AA3633" s="110">
        <v>0.1</v>
      </c>
      <c r="AB3633" s="99"/>
      <c r="AC3633" s="100">
        <v>2.9491119999999999E-2</v>
      </c>
      <c r="AD3633" s="100">
        <v>6.0806360000000004E-3</v>
      </c>
      <c r="AE3633" s="100">
        <v>2.693951E-3</v>
      </c>
      <c r="AF3633" s="100">
        <v>4.1137159999999999E-4</v>
      </c>
      <c r="AG3633" s="100">
        <v>29.055990000000001</v>
      </c>
      <c r="AH3633" s="105"/>
      <c r="AI3633" s="100">
        <v>82.9</v>
      </c>
      <c r="AJ3633" s="100">
        <v>-0.53989200000000004</v>
      </c>
      <c r="AK3633" s="100">
        <v>-0.45</v>
      </c>
      <c r="AM3633" s="96">
        <v>42509</v>
      </c>
      <c r="AN3633" s="88">
        <f>_xll.BDH($A3633,AN$5,$AM$2,$AM$2)</f>
        <v>12372</v>
      </c>
      <c r="AO3633" s="88" t="str">
        <f>IF(V3633&gt;0,_xll.BDH($A3633,AO$5,$AM$2,$AM$2),"#N/A N/A")</f>
        <v>#N/A N/A</v>
      </c>
      <c r="AP3633" s="88" t="str">
        <f>IF(V3633&gt;0,_xll.BDH($A3633,AP$5,$AM$2,$AM$2),"#N/A N/A")</f>
        <v>#N/A N/A</v>
      </c>
      <c r="AQ3633" s="88" t="str">
        <f>IF(V3633&gt;0,_xll.BDH($A3633,AQ$5,$AM$2,$AM$2),"#N/A N/A")</f>
        <v>#N/A N/A</v>
      </c>
      <c r="AR3633" s="88" t="str">
        <f>IF(V3633&gt;0,_xll.BDH($A3633,AR$5,$AM$2,$AM$2),"#N/A N/A")</f>
        <v>#N/A N/A</v>
      </c>
    </row>
    <row r="3634" spans="1:44" ht="15" x14ac:dyDescent="0.25">
      <c r="A3634" s="99" t="s">
        <v>3709</v>
      </c>
      <c r="B3634" s="99" t="s">
        <v>125</v>
      </c>
      <c r="C3634" s="108" t="s">
        <v>9281</v>
      </c>
      <c r="D3634" s="108" t="s">
        <v>5680</v>
      </c>
      <c r="E3634" s="108" t="s">
        <v>38</v>
      </c>
      <c r="F3634" s="100" t="str">
        <f>VLOOKUP(E3634,Issuer!A:B,2,FALSE)</f>
        <v>SC</v>
      </c>
      <c r="G3634" s="108"/>
      <c r="H3634" s="108" t="s">
        <v>5682</v>
      </c>
      <c r="I3634" s="109">
        <v>42221</v>
      </c>
      <c r="J3634" s="109">
        <v>42222</v>
      </c>
      <c r="K3634" s="109">
        <v>42913</v>
      </c>
      <c r="L3634" s="109"/>
      <c r="M3634" s="108"/>
      <c r="N3634" s="110"/>
      <c r="O3634" s="111"/>
      <c r="P3634" s="99"/>
      <c r="Q3634" s="110">
        <v>6.5000000000000002E-2</v>
      </c>
      <c r="R3634" s="110">
        <v>0</v>
      </c>
      <c r="S3634" s="110">
        <v>0</v>
      </c>
      <c r="T3634" s="112">
        <v>0</v>
      </c>
      <c r="U3634" s="112"/>
      <c r="V3634" s="104">
        <v>0</v>
      </c>
      <c r="W3634" s="112">
        <v>80000</v>
      </c>
      <c r="X3634" s="112">
        <v>10000</v>
      </c>
      <c r="Y3634" s="112">
        <v>10.89</v>
      </c>
      <c r="Z3634" s="112"/>
      <c r="AA3634" s="110">
        <v>0.1</v>
      </c>
      <c r="AB3634" s="99"/>
      <c r="AC3634" s="100">
        <v>0.32195079999999998</v>
      </c>
      <c r="AD3634" s="100">
        <v>9.2579309999999998E-2</v>
      </c>
      <c r="AE3634" s="100">
        <v>3.2869499999999999E-3</v>
      </c>
      <c r="AF3634" s="100">
        <v>1.123363E-4</v>
      </c>
      <c r="AG3634" s="100">
        <v>39.093029999999999</v>
      </c>
      <c r="AH3634" s="105"/>
      <c r="AI3634" s="100">
        <v>9.0399999999999991</v>
      </c>
      <c r="AJ3634" s="100">
        <v>-1.4176660000000001</v>
      </c>
      <c r="AK3634" s="100">
        <v>-0.13</v>
      </c>
      <c r="AM3634" s="96">
        <v>42509</v>
      </c>
      <c r="AN3634" s="88">
        <f>_xll.BDH($A3634,AN$5,$AM$2,$AM$2)</f>
        <v>4210</v>
      </c>
      <c r="AO3634" s="88" t="str">
        <f>IF(V3634&gt;0,_xll.BDH($A3634,AO$5,$AM$2,$AM$2),"#N/A N/A")</f>
        <v>#N/A N/A</v>
      </c>
      <c r="AP3634" s="88" t="str">
        <f>IF(V3634&gt;0,_xll.BDH($A3634,AP$5,$AM$2,$AM$2),"#N/A N/A")</f>
        <v>#N/A N/A</v>
      </c>
      <c r="AQ3634" s="88" t="str">
        <f>IF(V3634&gt;0,_xll.BDH($A3634,AQ$5,$AM$2,$AM$2),"#N/A N/A")</f>
        <v>#N/A N/A</v>
      </c>
      <c r="AR3634" s="88" t="str">
        <f>IF(V3634&gt;0,_xll.BDH($A3634,AR$5,$AM$2,$AM$2),"#N/A N/A")</f>
        <v>#N/A N/A</v>
      </c>
    </row>
    <row r="3635" spans="1:44" ht="15" x14ac:dyDescent="0.25">
      <c r="A3635" s="99" t="s">
        <v>3710</v>
      </c>
      <c r="B3635" s="99" t="s">
        <v>400</v>
      </c>
      <c r="C3635" s="108" t="s">
        <v>9283</v>
      </c>
      <c r="D3635" s="108" t="s">
        <v>5966</v>
      </c>
      <c r="E3635" s="108" t="s">
        <v>35</v>
      </c>
      <c r="F3635" s="100" t="str">
        <f>VLOOKUP(E3635,Issuer!A:B,2,FALSE)</f>
        <v>MB</v>
      </c>
      <c r="G3635" s="108" t="s">
        <v>5744</v>
      </c>
      <c r="H3635" s="108" t="s">
        <v>5682</v>
      </c>
      <c r="I3635" s="109">
        <v>42361</v>
      </c>
      <c r="J3635" s="109">
        <v>42362</v>
      </c>
      <c r="K3635" s="109">
        <v>42556</v>
      </c>
      <c r="L3635" s="109">
        <v>42549</v>
      </c>
      <c r="M3635" s="108"/>
      <c r="N3635" s="110"/>
      <c r="O3635" s="111"/>
      <c r="P3635" s="99"/>
      <c r="Q3635" s="110">
        <v>0.01</v>
      </c>
      <c r="R3635" s="110">
        <v>0</v>
      </c>
      <c r="S3635" s="110">
        <v>0</v>
      </c>
      <c r="T3635" s="112">
        <v>0</v>
      </c>
      <c r="U3635" s="112"/>
      <c r="V3635" s="104">
        <v>0</v>
      </c>
      <c r="W3635" s="112">
        <v>17000</v>
      </c>
      <c r="X3635" s="112">
        <v>2000</v>
      </c>
      <c r="Y3635" s="112">
        <v>10.88</v>
      </c>
      <c r="Z3635" s="112"/>
      <c r="AA3635" s="110">
        <v>1</v>
      </c>
      <c r="AB3635" s="99"/>
      <c r="AC3635" s="100">
        <v>1.714427E-2</v>
      </c>
      <c r="AD3635" s="100">
        <v>2.3390319999999999E-2</v>
      </c>
      <c r="AE3635" s="100">
        <v>7.780768E-4</v>
      </c>
      <c r="AF3635" s="100">
        <v>7.1460169999999995E-4</v>
      </c>
      <c r="AG3635" s="100">
        <v>100.32380000000001</v>
      </c>
      <c r="AH3635" s="105"/>
      <c r="AI3635" s="100">
        <v>5.01</v>
      </c>
      <c r="AJ3635" s="100">
        <v>0</v>
      </c>
      <c r="AK3635" s="100">
        <v>0</v>
      </c>
      <c r="AM3635" s="96">
        <v>42509</v>
      </c>
      <c r="AN3635" s="88">
        <f>_xll.BDH($A3635,AN$5,$AM$2,$AM$2)</f>
        <v>6456</v>
      </c>
      <c r="AO3635" s="88" t="str">
        <f>IF(V3635&gt;0,_xll.BDH($A3635,AO$5,$AM$2,$AM$2),"#N/A N/A")</f>
        <v>#N/A N/A</v>
      </c>
      <c r="AP3635" s="88" t="str">
        <f>IF(V3635&gt;0,_xll.BDH($A3635,AP$5,$AM$2,$AM$2),"#N/A N/A")</f>
        <v>#N/A N/A</v>
      </c>
      <c r="AQ3635" s="88" t="str">
        <f>IF(V3635&gt;0,_xll.BDH($A3635,AQ$5,$AM$2,$AM$2),"#N/A N/A")</f>
        <v>#N/A N/A</v>
      </c>
      <c r="AR3635" s="88" t="str">
        <f>IF(V3635&gt;0,_xll.BDH($A3635,AR$5,$AM$2,$AM$2),"#N/A N/A")</f>
        <v>#N/A N/A</v>
      </c>
    </row>
    <row r="3636" spans="1:44" ht="15" x14ac:dyDescent="0.25">
      <c r="A3636" s="99" t="s">
        <v>3711</v>
      </c>
      <c r="B3636" s="99" t="s">
        <v>400</v>
      </c>
      <c r="C3636" s="108" t="s">
        <v>9285</v>
      </c>
      <c r="D3636" s="108" t="s">
        <v>5966</v>
      </c>
      <c r="E3636" s="108" t="s">
        <v>36</v>
      </c>
      <c r="F3636" s="100" t="str">
        <f>VLOOKUP(E3636,Issuer!A:B,2,FALSE)</f>
        <v>SG</v>
      </c>
      <c r="G3636" s="108" t="s">
        <v>5690</v>
      </c>
      <c r="H3636" s="108" t="s">
        <v>5682</v>
      </c>
      <c r="I3636" s="109">
        <v>42221</v>
      </c>
      <c r="J3636" s="109">
        <v>42222</v>
      </c>
      <c r="K3636" s="109">
        <v>42740</v>
      </c>
      <c r="L3636" s="109"/>
      <c r="M3636" s="108"/>
      <c r="N3636" s="110"/>
      <c r="O3636" s="111"/>
      <c r="P3636" s="99"/>
      <c r="Q3636" s="110">
        <v>1.2999999999999999E-2</v>
      </c>
      <c r="R3636" s="110">
        <v>0</v>
      </c>
      <c r="S3636" s="110">
        <v>0</v>
      </c>
      <c r="T3636" s="112">
        <v>0</v>
      </c>
      <c r="U3636" s="112"/>
      <c r="V3636" s="104">
        <v>0</v>
      </c>
      <c r="W3636" s="112">
        <v>80000</v>
      </c>
      <c r="X3636" s="112">
        <v>20000</v>
      </c>
      <c r="Y3636" s="112">
        <v>9.8000000000000007</v>
      </c>
      <c r="Z3636" s="112"/>
      <c r="AA3636" s="110">
        <v>0.1</v>
      </c>
      <c r="AB3636" s="99"/>
      <c r="AC3636" s="100">
        <v>0.12180340000000001</v>
      </c>
      <c r="AD3636" s="100">
        <v>7.5475689999999998E-2</v>
      </c>
      <c r="AE3636" s="100">
        <v>8.0213379999999996E-4</v>
      </c>
      <c r="AF3636" s="100">
        <v>9.7171512607019395E-5</v>
      </c>
      <c r="AG3636" s="100">
        <v>65.975399999999993</v>
      </c>
      <c r="AH3636" s="105"/>
      <c r="AI3636" s="100">
        <v>5.01</v>
      </c>
      <c r="AJ3636" s="100">
        <v>0</v>
      </c>
      <c r="AK3636" s="100">
        <v>0</v>
      </c>
      <c r="AM3636" s="96">
        <v>42509</v>
      </c>
      <c r="AN3636" s="88">
        <f>_xll.BDH($A3636,AN$5,$AM$2,$AM$2)</f>
        <v>2920</v>
      </c>
      <c r="AO3636" s="88" t="str">
        <f>IF(V3636&gt;0,_xll.BDH($A3636,AO$5,$AM$2,$AM$2),"#N/A N/A")</f>
        <v>#N/A N/A</v>
      </c>
      <c r="AP3636" s="88" t="str">
        <f>IF(V3636&gt;0,_xll.BDH($A3636,AP$5,$AM$2,$AM$2),"#N/A N/A")</f>
        <v>#N/A N/A</v>
      </c>
      <c r="AQ3636" s="88" t="str">
        <f>IF(V3636&gt;0,_xll.BDH($A3636,AQ$5,$AM$2,$AM$2),"#N/A N/A")</f>
        <v>#N/A N/A</v>
      </c>
      <c r="AR3636" s="88" t="str">
        <f>IF(V3636&gt;0,_xll.BDH($A3636,AR$5,$AM$2,$AM$2),"#N/A N/A")</f>
        <v>#N/A N/A</v>
      </c>
    </row>
    <row r="3637" spans="1:44" ht="15" x14ac:dyDescent="0.25">
      <c r="A3637" s="99" t="s">
        <v>3712</v>
      </c>
      <c r="B3637" s="99" t="s">
        <v>197</v>
      </c>
      <c r="C3637" s="108" t="s">
        <v>9289</v>
      </c>
      <c r="D3637" s="108" t="s">
        <v>5779</v>
      </c>
      <c r="E3637" s="108" t="s">
        <v>36</v>
      </c>
      <c r="F3637" s="100" t="str">
        <f>VLOOKUP(E3637,Issuer!A:B,2,FALSE)</f>
        <v>SG</v>
      </c>
      <c r="G3637" s="108" t="s">
        <v>5690</v>
      </c>
      <c r="H3637" s="108" t="s">
        <v>5682</v>
      </c>
      <c r="I3637" s="109">
        <v>42361</v>
      </c>
      <c r="J3637" s="109">
        <v>42366</v>
      </c>
      <c r="K3637" s="109">
        <v>42618</v>
      </c>
      <c r="L3637" s="109">
        <v>42612</v>
      </c>
      <c r="M3637" s="108"/>
      <c r="N3637" s="110"/>
      <c r="O3637" s="111"/>
      <c r="P3637" s="99"/>
      <c r="Q3637" s="110">
        <v>1.7999999999999999E-2</v>
      </c>
      <c r="R3637" s="110">
        <v>0</v>
      </c>
      <c r="S3637" s="110">
        <v>0</v>
      </c>
      <c r="T3637" s="112">
        <v>0</v>
      </c>
      <c r="U3637" s="112"/>
      <c r="V3637" s="104">
        <v>0</v>
      </c>
      <c r="W3637" s="112">
        <v>100000</v>
      </c>
      <c r="X3637" s="112">
        <v>1000</v>
      </c>
      <c r="Y3637" s="112">
        <v>6.2</v>
      </c>
      <c r="Z3637" s="112"/>
      <c r="AA3637" s="110">
        <v>1</v>
      </c>
      <c r="AB3637" s="99"/>
      <c r="AC3637" s="100">
        <v>4.6687020000000003E-2</v>
      </c>
      <c r="AD3637" s="100">
        <v>9.6335329999999997E-2</v>
      </c>
      <c r="AE3637" s="100">
        <v>2.4671020000000001E-3</v>
      </c>
      <c r="AF3637" s="100">
        <v>3.0228200000000002E-4</v>
      </c>
      <c r="AG3637" s="100">
        <v>40.443260000000002</v>
      </c>
      <c r="AH3637" s="105"/>
      <c r="AI3637" s="100">
        <v>4.5199999999999996</v>
      </c>
      <c r="AJ3637" s="100">
        <v>-0.6593407</v>
      </c>
      <c r="AK3637" s="100">
        <v>-0.03</v>
      </c>
      <c r="AM3637" s="96">
        <v>42509</v>
      </c>
      <c r="AN3637" s="88">
        <f>_xll.BDH($A3637,AN$5,$AM$2,$AM$2)</f>
        <v>145</v>
      </c>
      <c r="AO3637" s="88" t="str">
        <f>IF(V3637&gt;0,_xll.BDH($A3637,AO$5,$AM$2,$AM$2),"#N/A N/A")</f>
        <v>#N/A N/A</v>
      </c>
      <c r="AP3637" s="88" t="str">
        <f>IF(V3637&gt;0,_xll.BDH($A3637,AP$5,$AM$2,$AM$2),"#N/A N/A")</f>
        <v>#N/A N/A</v>
      </c>
      <c r="AQ3637" s="88" t="str">
        <f>IF(V3637&gt;0,_xll.BDH($A3637,AQ$5,$AM$2,$AM$2),"#N/A N/A")</f>
        <v>#N/A N/A</v>
      </c>
      <c r="AR3637" s="88" t="str">
        <f>IF(V3637&gt;0,_xll.BDH($A3637,AR$5,$AM$2,$AM$2),"#N/A N/A")</f>
        <v>#N/A N/A</v>
      </c>
    </row>
    <row r="3638" spans="1:44" ht="15" x14ac:dyDescent="0.25">
      <c r="A3638" s="99" t="s">
        <v>3713</v>
      </c>
      <c r="B3638" s="99" t="s">
        <v>211</v>
      </c>
      <c r="C3638" s="108" t="s">
        <v>9292</v>
      </c>
      <c r="D3638" s="108" t="s">
        <v>5787</v>
      </c>
      <c r="E3638" s="108" t="s">
        <v>36</v>
      </c>
      <c r="F3638" s="100" t="str">
        <f>VLOOKUP(E3638,Issuer!A:B,2,FALSE)</f>
        <v>SG</v>
      </c>
      <c r="G3638" s="108" t="s">
        <v>5690</v>
      </c>
      <c r="H3638" s="108" t="s">
        <v>5682</v>
      </c>
      <c r="I3638" s="109">
        <v>42361</v>
      </c>
      <c r="J3638" s="109">
        <v>42366</v>
      </c>
      <c r="K3638" s="109">
        <v>42618</v>
      </c>
      <c r="L3638" s="109">
        <v>42612</v>
      </c>
      <c r="M3638" s="108"/>
      <c r="N3638" s="110"/>
      <c r="O3638" s="111"/>
      <c r="P3638" s="99"/>
      <c r="Q3638" s="110">
        <v>1.7000000000000001E-2</v>
      </c>
      <c r="R3638" s="110">
        <v>0</v>
      </c>
      <c r="S3638" s="110">
        <v>0</v>
      </c>
      <c r="T3638" s="112">
        <v>0</v>
      </c>
      <c r="U3638" s="112"/>
      <c r="V3638" s="104">
        <v>0</v>
      </c>
      <c r="W3638" s="112">
        <v>100000</v>
      </c>
      <c r="X3638" s="112">
        <v>1000</v>
      </c>
      <c r="Y3638" s="112">
        <v>5.28</v>
      </c>
      <c r="Z3638" s="112"/>
      <c r="AA3638" s="110">
        <v>1</v>
      </c>
      <c r="AB3638" s="99"/>
      <c r="AC3638" s="100">
        <v>5.0030249999999998E-2</v>
      </c>
      <c r="AD3638" s="100">
        <v>0.1164055</v>
      </c>
      <c r="AE3638" s="100">
        <v>2.2031590000000001E-3</v>
      </c>
      <c r="AF3638" s="100">
        <v>2.8075810000000002E-4</v>
      </c>
      <c r="AG3638" s="100">
        <v>41.72851</v>
      </c>
      <c r="AH3638" s="105"/>
      <c r="AI3638" s="100">
        <v>3.83</v>
      </c>
      <c r="AJ3638" s="100">
        <v>-0.51948050000000001</v>
      </c>
      <c r="AK3638" s="100">
        <v>-0.02</v>
      </c>
      <c r="AM3638" s="96">
        <v>42509</v>
      </c>
      <c r="AN3638" s="88">
        <f>_xll.BDH($A3638,AN$5,$AM$2,$AM$2)</f>
        <v>4460</v>
      </c>
      <c r="AO3638" s="88" t="str">
        <f>IF(V3638&gt;0,_xll.BDH($A3638,AO$5,$AM$2,$AM$2),"#N/A N/A")</f>
        <v>#N/A N/A</v>
      </c>
      <c r="AP3638" s="88" t="str">
        <f>IF(V3638&gt;0,_xll.BDH($A3638,AP$5,$AM$2,$AM$2),"#N/A N/A")</f>
        <v>#N/A N/A</v>
      </c>
      <c r="AQ3638" s="88" t="str">
        <f>IF(V3638&gt;0,_xll.BDH($A3638,AQ$5,$AM$2,$AM$2),"#N/A N/A")</f>
        <v>#N/A N/A</v>
      </c>
      <c r="AR3638" s="88" t="str">
        <f>IF(V3638&gt;0,_xll.BDH($A3638,AR$5,$AM$2,$AM$2),"#N/A N/A")</f>
        <v>#N/A N/A</v>
      </c>
    </row>
    <row r="3639" spans="1:44" ht="15" x14ac:dyDescent="0.25">
      <c r="A3639" s="99" t="s">
        <v>3714</v>
      </c>
      <c r="B3639" s="99" t="s">
        <v>141</v>
      </c>
      <c r="C3639" s="108" t="s">
        <v>9287</v>
      </c>
      <c r="D3639" s="108" t="s">
        <v>5699</v>
      </c>
      <c r="E3639" s="108" t="s">
        <v>36</v>
      </c>
      <c r="F3639" s="100" t="str">
        <f>VLOOKUP(E3639,Issuer!A:B,2,FALSE)</f>
        <v>SG</v>
      </c>
      <c r="G3639" s="108" t="s">
        <v>5690</v>
      </c>
      <c r="H3639" s="108" t="s">
        <v>5706</v>
      </c>
      <c r="I3639" s="109">
        <v>42222</v>
      </c>
      <c r="J3639" s="109">
        <v>42223</v>
      </c>
      <c r="K3639" s="109">
        <v>42557</v>
      </c>
      <c r="L3639" s="109">
        <v>42550</v>
      </c>
      <c r="M3639" s="108"/>
      <c r="N3639" s="110"/>
      <c r="O3639" s="111"/>
      <c r="P3639" s="99"/>
      <c r="Q3639" s="110">
        <v>1.2E-2</v>
      </c>
      <c r="R3639" s="110">
        <v>0</v>
      </c>
      <c r="S3639" s="110">
        <v>0</v>
      </c>
      <c r="T3639" s="112">
        <v>0</v>
      </c>
      <c r="U3639" s="112"/>
      <c r="V3639" s="104">
        <v>0</v>
      </c>
      <c r="W3639" s="112">
        <v>400000</v>
      </c>
      <c r="X3639" s="112">
        <v>10000</v>
      </c>
      <c r="Y3639" s="112">
        <v>137.88</v>
      </c>
      <c r="Z3639" s="112"/>
      <c r="AA3639" s="110">
        <v>0.01</v>
      </c>
      <c r="AB3639" s="99"/>
      <c r="AC3639" s="100">
        <v>-0.1244059</v>
      </c>
      <c r="AD3639" s="100">
        <v>1.1106660000000001E-2</v>
      </c>
      <c r="AE3639" s="100">
        <v>1.189641E-3</v>
      </c>
      <c r="AF3639" s="100">
        <v>4.0501270000000003E-4</v>
      </c>
      <c r="AG3639" s="100">
        <v>32.375100000000003</v>
      </c>
      <c r="AH3639" s="105"/>
      <c r="AI3639" s="100">
        <v>157.19999999999999</v>
      </c>
      <c r="AJ3639" s="100">
        <v>-2.4208569999999998</v>
      </c>
      <c r="AK3639" s="100">
        <v>-3.9</v>
      </c>
      <c r="AM3639" s="96">
        <v>42509</v>
      </c>
      <c r="AN3639" s="88">
        <f>_xll.BDH($A3639,AN$5,$AM$2,$AM$2)</f>
        <v>17710</v>
      </c>
      <c r="AO3639" s="88" t="str">
        <f>IF(V3639&gt;0,_xll.BDH($A3639,AO$5,$AM$2,$AM$2),"#N/A N/A")</f>
        <v>#N/A N/A</v>
      </c>
      <c r="AP3639" s="88" t="str">
        <f>IF(V3639&gt;0,_xll.BDH($A3639,AP$5,$AM$2,$AM$2),"#N/A N/A")</f>
        <v>#N/A N/A</v>
      </c>
      <c r="AQ3639" s="88" t="str">
        <f>IF(V3639&gt;0,_xll.BDH($A3639,AQ$5,$AM$2,$AM$2),"#N/A N/A")</f>
        <v>#N/A N/A</v>
      </c>
      <c r="AR3639" s="88" t="str">
        <f>IF(V3639&gt;0,_xll.BDH($A3639,AR$5,$AM$2,$AM$2),"#N/A N/A")</f>
        <v>#N/A N/A</v>
      </c>
    </row>
    <row r="3640" spans="1:44" ht="15" x14ac:dyDescent="0.25">
      <c r="A3640" s="99" t="s">
        <v>3715</v>
      </c>
      <c r="B3640" s="99" t="s">
        <v>194</v>
      </c>
      <c r="C3640" s="108" t="s">
        <v>9288</v>
      </c>
      <c r="D3640" s="108" t="s">
        <v>5763</v>
      </c>
      <c r="E3640" s="108" t="s">
        <v>36</v>
      </c>
      <c r="F3640" s="100" t="str">
        <f>VLOOKUP(E3640,Issuer!A:B,2,FALSE)</f>
        <v>SG</v>
      </c>
      <c r="G3640" s="108" t="s">
        <v>5690</v>
      </c>
      <c r="H3640" s="108" t="s">
        <v>5682</v>
      </c>
      <c r="I3640" s="109">
        <v>42361</v>
      </c>
      <c r="J3640" s="109">
        <v>42366</v>
      </c>
      <c r="K3640" s="109">
        <v>42618</v>
      </c>
      <c r="L3640" s="109">
        <v>42612</v>
      </c>
      <c r="M3640" s="108"/>
      <c r="N3640" s="110"/>
      <c r="O3640" s="111"/>
      <c r="P3640" s="99"/>
      <c r="Q3640" s="110">
        <v>0.11</v>
      </c>
      <c r="R3640" s="110">
        <v>-2.7E-2</v>
      </c>
      <c r="S3640" s="110">
        <v>-19.708030000000001</v>
      </c>
      <c r="T3640" s="112">
        <v>7350000</v>
      </c>
      <c r="U3640" s="112">
        <v>829570</v>
      </c>
      <c r="V3640" s="104">
        <v>38</v>
      </c>
      <c r="W3640" s="112">
        <v>30000</v>
      </c>
      <c r="X3640" s="112">
        <v>10000</v>
      </c>
      <c r="Y3640" s="112">
        <v>100</v>
      </c>
      <c r="Z3640" s="112"/>
      <c r="AA3640" s="110">
        <v>0.1</v>
      </c>
      <c r="AB3640" s="99"/>
      <c r="AC3640" s="100">
        <v>0.17380209999999999</v>
      </c>
      <c r="AD3640" s="100">
        <v>2.0414419999999999E-2</v>
      </c>
      <c r="AE3640" s="100">
        <v>1.232226E-2</v>
      </c>
      <c r="AF3640" s="100">
        <v>1.484965E-3</v>
      </c>
      <c r="AG3640" s="100">
        <v>26.67371</v>
      </c>
      <c r="AH3640" s="105"/>
      <c r="AI3640" s="100">
        <v>86.25</v>
      </c>
      <c r="AJ3640" s="100">
        <v>-0.97588980000000003</v>
      </c>
      <c r="AK3640" s="100">
        <v>-0.85</v>
      </c>
      <c r="AM3640" s="96">
        <v>42509</v>
      </c>
      <c r="AN3640" s="88">
        <f>_xll.BDH($A3640,AN$5,$AM$2,$AM$2)</f>
        <v>310</v>
      </c>
      <c r="AO3640" s="88">
        <f>IF(V3640&gt;0,_xll.BDH($A3640,AO$5,$AM$2,$AM$2),"#N/A N/A")</f>
        <v>0.11262999999999999</v>
      </c>
      <c r="AP3640" s="88">
        <f>IF(V3640&gt;0,_xll.BDH($A3640,AP$5,$AM$2,$AM$2),"#N/A N/A")</f>
        <v>0.113104</v>
      </c>
      <c r="AQ3640" s="88">
        <f>IF(V3640&gt;0,_xll.BDH($A3640,AQ$5,$AM$2,$AM$2),"#N/A N/A")</f>
        <v>3680000</v>
      </c>
      <c r="AR3640" s="88">
        <f>IF(V3640&gt;0,_xll.BDH($A3640,AR$5,$AM$2,$AM$2),"#N/A N/A")</f>
        <v>3670000</v>
      </c>
    </row>
    <row r="3641" spans="1:44" ht="15" x14ac:dyDescent="0.25">
      <c r="A3641" s="99" t="s">
        <v>3716</v>
      </c>
      <c r="B3641" s="99" t="s">
        <v>321</v>
      </c>
      <c r="C3641" s="108" t="s">
        <v>9295</v>
      </c>
      <c r="D3641" s="108" t="s">
        <v>5914</v>
      </c>
      <c r="E3641" s="108" t="s">
        <v>32</v>
      </c>
      <c r="F3641" s="100" t="str">
        <f>VLOOKUP(E3641,Issuer!A:B,2,FALSE)</f>
        <v>HS</v>
      </c>
      <c r="G3641" s="108" t="s">
        <v>5688</v>
      </c>
      <c r="H3641" s="108" t="s">
        <v>5682</v>
      </c>
      <c r="I3641" s="109">
        <v>42223</v>
      </c>
      <c r="J3641" s="109">
        <v>42226</v>
      </c>
      <c r="K3641" s="109">
        <v>42613</v>
      </c>
      <c r="L3641" s="109">
        <v>42607</v>
      </c>
      <c r="M3641" s="108"/>
      <c r="N3641" s="110"/>
      <c r="O3641" s="111"/>
      <c r="P3641" s="99"/>
      <c r="Q3641" s="110">
        <v>0.01</v>
      </c>
      <c r="R3641" s="110">
        <v>0</v>
      </c>
      <c r="S3641" s="110">
        <v>0</v>
      </c>
      <c r="T3641" s="112">
        <v>0</v>
      </c>
      <c r="U3641" s="112"/>
      <c r="V3641" s="104">
        <v>0</v>
      </c>
      <c r="W3641" s="112">
        <v>80000</v>
      </c>
      <c r="X3641" s="112">
        <v>5000</v>
      </c>
      <c r="Y3641" s="112">
        <v>15.9</v>
      </c>
      <c r="Z3641" s="112"/>
      <c r="AA3641" s="110">
        <v>0.1</v>
      </c>
      <c r="AB3641" s="99"/>
      <c r="AC3641" s="100">
        <v>8.5023630000000003E-2</v>
      </c>
      <c r="AD3641" s="100">
        <v>5.5019709999999999E-2</v>
      </c>
      <c r="AE3641" s="100">
        <v>9.6457029999999998E-4</v>
      </c>
      <c r="AF3641" s="100">
        <v>1.772113E-4</v>
      </c>
      <c r="AG3641" s="100">
        <v>45.938009999999998</v>
      </c>
      <c r="AH3641" s="105"/>
      <c r="AI3641" s="100">
        <v>11.44</v>
      </c>
      <c r="AJ3641" s="100">
        <v>-0.86655110000000002</v>
      </c>
      <c r="AK3641" s="100">
        <v>-0.1</v>
      </c>
      <c r="AM3641" s="96">
        <v>42509</v>
      </c>
      <c r="AN3641" s="88">
        <f>_xll.BDH($A3641,AN$5,$AM$2,$AM$2)</f>
        <v>11200</v>
      </c>
      <c r="AO3641" s="88" t="str">
        <f>IF(V3641&gt;0,_xll.BDH($A3641,AO$5,$AM$2,$AM$2),"#N/A N/A")</f>
        <v>#N/A N/A</v>
      </c>
      <c r="AP3641" s="88" t="str">
        <f>IF(V3641&gt;0,_xll.BDH($A3641,AP$5,$AM$2,$AM$2),"#N/A N/A")</f>
        <v>#N/A N/A</v>
      </c>
      <c r="AQ3641" s="88" t="str">
        <f>IF(V3641&gt;0,_xll.BDH($A3641,AQ$5,$AM$2,$AM$2),"#N/A N/A")</f>
        <v>#N/A N/A</v>
      </c>
      <c r="AR3641" s="88" t="str">
        <f>IF(V3641&gt;0,_xll.BDH($A3641,AR$5,$AM$2,$AM$2),"#N/A N/A")</f>
        <v>#N/A N/A</v>
      </c>
    </row>
    <row r="3642" spans="1:44" ht="15" x14ac:dyDescent="0.25">
      <c r="A3642" s="99" t="s">
        <v>3717</v>
      </c>
      <c r="B3642" s="99" t="s">
        <v>256</v>
      </c>
      <c r="C3642" s="108" t="s">
        <v>9291</v>
      </c>
      <c r="D3642" s="108" t="s">
        <v>5842</v>
      </c>
      <c r="E3642" s="108" t="s">
        <v>36</v>
      </c>
      <c r="F3642" s="100" t="str">
        <f>VLOOKUP(E3642,Issuer!A:B,2,FALSE)</f>
        <v>SG</v>
      </c>
      <c r="G3642" s="108" t="s">
        <v>5690</v>
      </c>
      <c r="H3642" s="108" t="s">
        <v>5682</v>
      </c>
      <c r="I3642" s="109">
        <v>42362</v>
      </c>
      <c r="J3642" s="109">
        <v>42366</v>
      </c>
      <c r="K3642" s="109">
        <v>42585</v>
      </c>
      <c r="L3642" s="109">
        <v>42579</v>
      </c>
      <c r="M3642" s="108"/>
      <c r="N3642" s="110"/>
      <c r="O3642" s="111"/>
      <c r="P3642" s="99"/>
      <c r="Q3642" s="110">
        <v>1.9E-2</v>
      </c>
      <c r="R3642" s="110">
        <v>0</v>
      </c>
      <c r="S3642" s="110">
        <v>0</v>
      </c>
      <c r="T3642" s="112">
        <v>0</v>
      </c>
      <c r="U3642" s="112"/>
      <c r="V3642" s="104">
        <v>0</v>
      </c>
      <c r="W3642" s="112">
        <v>30000</v>
      </c>
      <c r="X3642" s="112">
        <v>200</v>
      </c>
      <c r="Y3642" s="112">
        <v>16.28</v>
      </c>
      <c r="Z3642" s="112"/>
      <c r="AA3642" s="110">
        <v>1</v>
      </c>
      <c r="AB3642" s="99"/>
      <c r="AC3642" s="100">
        <v>2.490527E-2</v>
      </c>
      <c r="AD3642" s="100">
        <v>2.6975249999999999E-2</v>
      </c>
      <c r="AE3642" s="100">
        <v>2.9996269999999999E-3</v>
      </c>
      <c r="AF3642" s="100">
        <v>8.1967100000000001E-4</v>
      </c>
      <c r="AG3642" s="100">
        <v>43.987310000000001</v>
      </c>
      <c r="AH3642" s="105"/>
      <c r="AI3642" s="100">
        <v>10.76</v>
      </c>
      <c r="AJ3642" s="100">
        <v>0</v>
      </c>
      <c r="AK3642" s="100">
        <v>0</v>
      </c>
      <c r="AM3642" s="96">
        <v>42509</v>
      </c>
      <c r="AN3642" s="88">
        <f>_xll.BDH($A3642,AN$5,$AM$2,$AM$2)</f>
        <v>100</v>
      </c>
      <c r="AO3642" s="88" t="str">
        <f>IF(V3642&gt;0,_xll.BDH($A3642,AO$5,$AM$2,$AM$2),"#N/A N/A")</f>
        <v>#N/A N/A</v>
      </c>
      <c r="AP3642" s="88" t="str">
        <f>IF(V3642&gt;0,_xll.BDH($A3642,AP$5,$AM$2,$AM$2),"#N/A N/A")</f>
        <v>#N/A N/A</v>
      </c>
      <c r="AQ3642" s="88" t="str">
        <f>IF(V3642&gt;0,_xll.BDH($A3642,AQ$5,$AM$2,$AM$2),"#N/A N/A")</f>
        <v>#N/A N/A</v>
      </c>
      <c r="AR3642" s="88" t="str">
        <f>IF(V3642&gt;0,_xll.BDH($A3642,AR$5,$AM$2,$AM$2),"#N/A N/A")</f>
        <v>#N/A N/A</v>
      </c>
    </row>
    <row r="3643" spans="1:44" ht="15" x14ac:dyDescent="0.25">
      <c r="A3643" s="99" t="s">
        <v>3718</v>
      </c>
      <c r="B3643" s="99" t="s">
        <v>1671</v>
      </c>
      <c r="C3643" s="108" t="s">
        <v>9290</v>
      </c>
      <c r="D3643" s="108" t="s">
        <v>7245</v>
      </c>
      <c r="E3643" s="108" t="s">
        <v>32</v>
      </c>
      <c r="F3643" s="100" t="str">
        <f>VLOOKUP(E3643,Issuer!A:B,2,FALSE)</f>
        <v>HS</v>
      </c>
      <c r="G3643" s="108" t="s">
        <v>5688</v>
      </c>
      <c r="H3643" s="108" t="s">
        <v>5682</v>
      </c>
      <c r="I3643" s="109">
        <v>41793</v>
      </c>
      <c r="J3643" s="109">
        <v>41794</v>
      </c>
      <c r="K3643" s="109">
        <v>42734</v>
      </c>
      <c r="L3643" s="109">
        <v>42726</v>
      </c>
      <c r="M3643" s="108"/>
      <c r="N3643" s="110"/>
      <c r="O3643" s="111"/>
      <c r="P3643" s="99"/>
      <c r="Q3643" s="110">
        <v>5.6000000000000001E-2</v>
      </c>
      <c r="R3643" s="110">
        <v>0</v>
      </c>
      <c r="S3643" s="110">
        <v>0</v>
      </c>
      <c r="T3643" s="112">
        <v>0</v>
      </c>
      <c r="U3643" s="112"/>
      <c r="V3643" s="104">
        <v>0</v>
      </c>
      <c r="W3643" s="112">
        <v>150000</v>
      </c>
      <c r="X3643" s="112">
        <v>5000</v>
      </c>
      <c r="Y3643" s="112">
        <v>46.83</v>
      </c>
      <c r="Z3643" s="112"/>
      <c r="AA3643" s="110">
        <v>0.01</v>
      </c>
      <c r="AB3643" s="99"/>
      <c r="AC3643" s="100">
        <v>0.4958979</v>
      </c>
      <c r="AD3643" s="100">
        <v>2.198104E-2</v>
      </c>
      <c r="AE3643" s="100">
        <v>1.331172E-3</v>
      </c>
      <c r="AF3643" s="100">
        <v>1.620635E-4</v>
      </c>
      <c r="AG3643" s="100">
        <v>54.388249999999999</v>
      </c>
      <c r="AH3643" s="105"/>
      <c r="AI3643" s="100">
        <v>42.5</v>
      </c>
      <c r="AJ3643" s="100">
        <v>0.83036770000000004</v>
      </c>
      <c r="AK3643" s="100">
        <v>0.35</v>
      </c>
      <c r="AM3643" s="96">
        <v>42509</v>
      </c>
      <c r="AN3643" s="88">
        <f>_xll.BDH($A3643,AN$5,$AM$2,$AM$2)</f>
        <v>20710</v>
      </c>
      <c r="AO3643" s="88" t="str">
        <f>IF(V3643&gt;0,_xll.BDH($A3643,AO$5,$AM$2,$AM$2),"#N/A N/A")</f>
        <v>#N/A N/A</v>
      </c>
      <c r="AP3643" s="88" t="str">
        <f>IF(V3643&gt;0,_xll.BDH($A3643,AP$5,$AM$2,$AM$2),"#N/A N/A")</f>
        <v>#N/A N/A</v>
      </c>
      <c r="AQ3643" s="88" t="str">
        <f>IF(V3643&gt;0,_xll.BDH($A3643,AQ$5,$AM$2,$AM$2),"#N/A N/A")</f>
        <v>#N/A N/A</v>
      </c>
      <c r="AR3643" s="88" t="str">
        <f>IF(V3643&gt;0,_xll.BDH($A3643,AR$5,$AM$2,$AM$2),"#N/A N/A")</f>
        <v>#N/A N/A</v>
      </c>
    </row>
    <row r="3644" spans="1:44" ht="15" x14ac:dyDescent="0.25">
      <c r="A3644" s="99" t="s">
        <v>3719</v>
      </c>
      <c r="B3644" s="99" t="s">
        <v>1671</v>
      </c>
      <c r="C3644" s="108" t="s">
        <v>9296</v>
      </c>
      <c r="D3644" s="108" t="s">
        <v>7245</v>
      </c>
      <c r="E3644" s="108" t="s">
        <v>36</v>
      </c>
      <c r="F3644" s="100" t="str">
        <f>VLOOKUP(E3644,Issuer!A:B,2,FALSE)</f>
        <v>SG</v>
      </c>
      <c r="G3644" s="108" t="s">
        <v>5690</v>
      </c>
      <c r="H3644" s="108" t="s">
        <v>5682</v>
      </c>
      <c r="I3644" s="109">
        <v>42361</v>
      </c>
      <c r="J3644" s="109">
        <v>42366</v>
      </c>
      <c r="K3644" s="109">
        <v>42982</v>
      </c>
      <c r="L3644" s="109">
        <v>42976</v>
      </c>
      <c r="M3644" s="108"/>
      <c r="N3644" s="110"/>
      <c r="O3644" s="111"/>
      <c r="P3644" s="99"/>
      <c r="Q3644" s="110">
        <v>0.13900000000000001</v>
      </c>
      <c r="R3644" s="110">
        <v>2E-3</v>
      </c>
      <c r="S3644" s="110">
        <v>1.459854</v>
      </c>
      <c r="T3644" s="112">
        <v>0</v>
      </c>
      <c r="U3644" s="112"/>
      <c r="V3644" s="104">
        <v>0</v>
      </c>
      <c r="W3644" s="112">
        <v>200000</v>
      </c>
      <c r="X3644" s="112">
        <v>50000</v>
      </c>
      <c r="Y3644" s="112">
        <v>40.880000000000003</v>
      </c>
      <c r="Z3644" s="112"/>
      <c r="AA3644" s="110">
        <v>0.01</v>
      </c>
      <c r="AB3644" s="99"/>
      <c r="AC3644" s="100">
        <v>0.67605590000000004</v>
      </c>
      <c r="AD3644" s="100">
        <v>1.0545560000000001E-2</v>
      </c>
      <c r="AE3644" s="100">
        <v>1.737015E-3</v>
      </c>
      <c r="AF3644" s="100">
        <v>1.3140609999999999E-4</v>
      </c>
      <c r="AG3644" s="100">
        <v>70.449250000000006</v>
      </c>
      <c r="AH3644" s="105"/>
      <c r="AI3644" s="100">
        <v>42.5</v>
      </c>
      <c r="AJ3644" s="100">
        <v>0.83036770000000004</v>
      </c>
      <c r="AK3644" s="100">
        <v>0.35</v>
      </c>
      <c r="AM3644" s="96">
        <v>42509</v>
      </c>
      <c r="AN3644" s="88">
        <f>_xll.BDH($A3644,AN$5,$AM$2,$AM$2)</f>
        <v>4400</v>
      </c>
      <c r="AO3644" s="88" t="str">
        <f>IF(V3644&gt;0,_xll.BDH($A3644,AO$5,$AM$2,$AM$2),"#N/A N/A")</f>
        <v>#N/A N/A</v>
      </c>
      <c r="AP3644" s="88" t="str">
        <f>IF(V3644&gt;0,_xll.BDH($A3644,AP$5,$AM$2,$AM$2),"#N/A N/A")</f>
        <v>#N/A N/A</v>
      </c>
      <c r="AQ3644" s="88" t="str">
        <f>IF(V3644&gt;0,_xll.BDH($A3644,AQ$5,$AM$2,$AM$2),"#N/A N/A")</f>
        <v>#N/A N/A</v>
      </c>
      <c r="AR3644" s="88" t="str">
        <f>IF(V3644&gt;0,_xll.BDH($A3644,AR$5,$AM$2,$AM$2),"#N/A N/A")</f>
        <v>#N/A N/A</v>
      </c>
    </row>
    <row r="3645" spans="1:44" ht="15" x14ac:dyDescent="0.25">
      <c r="A3645" s="99" t="s">
        <v>3720</v>
      </c>
      <c r="B3645" s="99" t="s">
        <v>328</v>
      </c>
      <c r="C3645" s="108" t="s">
        <v>9294</v>
      </c>
      <c r="D3645" s="108" t="s">
        <v>5895</v>
      </c>
      <c r="E3645" s="108" t="s">
        <v>36</v>
      </c>
      <c r="F3645" s="100" t="str">
        <f>VLOOKUP(E3645,Issuer!A:B,2,FALSE)</f>
        <v>SG</v>
      </c>
      <c r="G3645" s="108" t="s">
        <v>5690</v>
      </c>
      <c r="H3645" s="108" t="s">
        <v>5682</v>
      </c>
      <c r="I3645" s="109">
        <v>42361</v>
      </c>
      <c r="J3645" s="109">
        <v>42366</v>
      </c>
      <c r="K3645" s="109">
        <v>42585</v>
      </c>
      <c r="L3645" s="109">
        <v>42579</v>
      </c>
      <c r="M3645" s="108"/>
      <c r="N3645" s="110"/>
      <c r="O3645" s="111"/>
      <c r="P3645" s="99"/>
      <c r="Q3645" s="110">
        <v>6.2E-2</v>
      </c>
      <c r="R3645" s="110">
        <v>-5.0000000000000001E-3</v>
      </c>
      <c r="S3645" s="110">
        <v>-7.4626869999999998</v>
      </c>
      <c r="T3645" s="112">
        <v>0</v>
      </c>
      <c r="U3645" s="112"/>
      <c r="V3645" s="104">
        <v>0</v>
      </c>
      <c r="W3645" s="112">
        <v>50000</v>
      </c>
      <c r="X3645" s="112">
        <v>5000</v>
      </c>
      <c r="Y3645" s="112">
        <v>53.88</v>
      </c>
      <c r="Z3645" s="112"/>
      <c r="AA3645" s="110">
        <v>0.1</v>
      </c>
      <c r="AB3645" s="99"/>
      <c r="AC3645" s="100">
        <v>0.1608533</v>
      </c>
      <c r="AD3645" s="100">
        <v>3.0869089999999998E-2</v>
      </c>
      <c r="AE3645" s="100">
        <v>5.0246600000000002E-3</v>
      </c>
      <c r="AF3645" s="100">
        <v>1.2717819999999999E-3</v>
      </c>
      <c r="AG3645" s="100">
        <v>38.99568</v>
      </c>
      <c r="AH3645" s="105"/>
      <c r="AI3645" s="100">
        <v>44.45</v>
      </c>
      <c r="AJ3645" s="100">
        <v>-0.55928409999999995</v>
      </c>
      <c r="AK3645" s="100">
        <v>-0.25</v>
      </c>
      <c r="AM3645" s="96">
        <v>42509</v>
      </c>
      <c r="AN3645" s="88">
        <f>_xll.BDH($A3645,AN$5,$AM$2,$AM$2)</f>
        <v>0</v>
      </c>
      <c r="AO3645" s="88" t="str">
        <f>IF(V3645&gt;0,_xll.BDH($A3645,AO$5,$AM$2,$AM$2),"#N/A N/A")</f>
        <v>#N/A N/A</v>
      </c>
      <c r="AP3645" s="88" t="str">
        <f>IF(V3645&gt;0,_xll.BDH($A3645,AP$5,$AM$2,$AM$2),"#N/A N/A")</f>
        <v>#N/A N/A</v>
      </c>
      <c r="AQ3645" s="88" t="str">
        <f>IF(V3645&gt;0,_xll.BDH($A3645,AQ$5,$AM$2,$AM$2),"#N/A N/A")</f>
        <v>#N/A N/A</v>
      </c>
      <c r="AR3645" s="88" t="str">
        <f>IF(V3645&gt;0,_xll.BDH($A3645,AR$5,$AM$2,$AM$2),"#N/A N/A")</f>
        <v>#N/A N/A</v>
      </c>
    </row>
    <row r="3646" spans="1:44" ht="15" x14ac:dyDescent="0.25">
      <c r="A3646" s="99" t="s">
        <v>3721</v>
      </c>
      <c r="B3646" s="99" t="s">
        <v>1711</v>
      </c>
      <c r="C3646" s="108" t="s">
        <v>9298</v>
      </c>
      <c r="D3646" s="108" t="s">
        <v>7287</v>
      </c>
      <c r="E3646" s="108" t="s">
        <v>36</v>
      </c>
      <c r="F3646" s="100" t="str">
        <f>VLOOKUP(E3646,Issuer!A:B,2,FALSE)</f>
        <v>SG</v>
      </c>
      <c r="G3646" s="108" t="s">
        <v>5690</v>
      </c>
      <c r="H3646" s="108" t="s">
        <v>5682</v>
      </c>
      <c r="I3646" s="109">
        <v>42361</v>
      </c>
      <c r="J3646" s="109">
        <v>42366</v>
      </c>
      <c r="K3646" s="109">
        <v>42950</v>
      </c>
      <c r="L3646" s="109">
        <v>42944</v>
      </c>
      <c r="M3646" s="108"/>
      <c r="N3646" s="110"/>
      <c r="O3646" s="111"/>
      <c r="P3646" s="99"/>
      <c r="Q3646" s="110">
        <v>0.17599999999999999</v>
      </c>
      <c r="R3646" s="110">
        <v>-1.2E-2</v>
      </c>
      <c r="S3646" s="110">
        <v>-6.3829789999999997</v>
      </c>
      <c r="T3646" s="112">
        <v>0</v>
      </c>
      <c r="U3646" s="112"/>
      <c r="V3646" s="104">
        <v>0</v>
      </c>
      <c r="W3646" s="112">
        <v>100000</v>
      </c>
      <c r="X3646" s="112">
        <v>10000</v>
      </c>
      <c r="Y3646" s="112">
        <v>8.68</v>
      </c>
      <c r="Z3646" s="112"/>
      <c r="AA3646" s="110">
        <v>0.1</v>
      </c>
      <c r="AB3646" s="99"/>
      <c r="AC3646" s="100">
        <v>0.56327939999999999</v>
      </c>
      <c r="AD3646" s="100">
        <v>7.4285660000000003E-2</v>
      </c>
      <c r="AE3646" s="100">
        <v>3.496388E-3</v>
      </c>
      <c r="AF3646" s="100">
        <v>1.8683400000000001E-4</v>
      </c>
      <c r="AG3646" s="100">
        <v>54.988520000000001</v>
      </c>
      <c r="AH3646" s="105"/>
      <c r="AI3646" s="100">
        <v>8.42</v>
      </c>
      <c r="AJ3646" s="100">
        <v>-2.3201860000000001</v>
      </c>
      <c r="AK3646" s="100">
        <v>-0.2</v>
      </c>
      <c r="AM3646" s="96">
        <v>42509</v>
      </c>
      <c r="AN3646" s="88">
        <f>_xll.BDH($A3646,AN$5,$AM$2,$AM$2)</f>
        <v>440</v>
      </c>
      <c r="AO3646" s="88" t="str">
        <f>IF(V3646&gt;0,_xll.BDH($A3646,AO$5,$AM$2,$AM$2),"#N/A N/A")</f>
        <v>#N/A N/A</v>
      </c>
      <c r="AP3646" s="88" t="str">
        <f>IF(V3646&gt;0,_xll.BDH($A3646,AP$5,$AM$2,$AM$2),"#N/A N/A")</f>
        <v>#N/A N/A</v>
      </c>
      <c r="AQ3646" s="88" t="str">
        <f>IF(V3646&gt;0,_xll.BDH($A3646,AQ$5,$AM$2,$AM$2),"#N/A N/A")</f>
        <v>#N/A N/A</v>
      </c>
      <c r="AR3646" s="88" t="str">
        <f>IF(V3646&gt;0,_xll.BDH($A3646,AR$5,$AM$2,$AM$2),"#N/A N/A")</f>
        <v>#N/A N/A</v>
      </c>
    </row>
    <row r="3647" spans="1:44" ht="15" x14ac:dyDescent="0.25">
      <c r="A3647" s="99" t="s">
        <v>3722</v>
      </c>
      <c r="B3647" s="99" t="s">
        <v>421</v>
      </c>
      <c r="C3647" s="108" t="s">
        <v>9297</v>
      </c>
      <c r="D3647" s="108" t="s">
        <v>5991</v>
      </c>
      <c r="E3647" s="108" t="s">
        <v>36</v>
      </c>
      <c r="F3647" s="100" t="str">
        <f>VLOOKUP(E3647,Issuer!A:B,2,FALSE)</f>
        <v>SG</v>
      </c>
      <c r="G3647" s="108" t="s">
        <v>5690</v>
      </c>
      <c r="H3647" s="108" t="s">
        <v>5682</v>
      </c>
      <c r="I3647" s="109">
        <v>42361</v>
      </c>
      <c r="J3647" s="109">
        <v>42366</v>
      </c>
      <c r="K3647" s="109">
        <v>42557</v>
      </c>
      <c r="L3647" s="109">
        <v>42550</v>
      </c>
      <c r="M3647" s="108"/>
      <c r="N3647" s="110"/>
      <c r="O3647" s="111"/>
      <c r="P3647" s="99"/>
      <c r="Q3647" s="110">
        <v>2.1000000000000001E-2</v>
      </c>
      <c r="R3647" s="110">
        <v>-4.0000000000000001E-3</v>
      </c>
      <c r="S3647" s="110">
        <v>-16</v>
      </c>
      <c r="T3647" s="112">
        <v>4560000</v>
      </c>
      <c r="U3647" s="112">
        <v>97570</v>
      </c>
      <c r="V3647" s="104">
        <v>14</v>
      </c>
      <c r="W3647" s="112">
        <v>80000</v>
      </c>
      <c r="X3647" s="112">
        <v>5000</v>
      </c>
      <c r="Y3647" s="112">
        <v>93.88</v>
      </c>
      <c r="Z3647" s="112"/>
      <c r="AA3647" s="110">
        <v>0.1</v>
      </c>
      <c r="AB3647" s="99"/>
      <c r="AC3647" s="100">
        <v>6.7986989999999997E-2</v>
      </c>
      <c r="AD3647" s="100">
        <v>1.8072049999999999E-2</v>
      </c>
      <c r="AE3647" s="100">
        <v>4.1481590000000002E-3</v>
      </c>
      <c r="AF3647" s="100">
        <v>8.1697870000000002E-4</v>
      </c>
      <c r="AG3647" s="100">
        <v>23.940539999999999</v>
      </c>
      <c r="AH3647" s="105"/>
      <c r="AI3647" s="100">
        <v>83.4</v>
      </c>
      <c r="AJ3647" s="100">
        <v>-0.71428570000000002</v>
      </c>
      <c r="AK3647" s="100">
        <v>-0.6</v>
      </c>
      <c r="AM3647" s="96">
        <v>42509</v>
      </c>
      <c r="AN3647" s="88">
        <f>_xll.BDH($A3647,AN$5,$AM$2,$AM$2)</f>
        <v>7060</v>
      </c>
      <c r="AO3647" s="88">
        <f>IF(V3647&gt;0,_xll.BDH($A3647,AO$5,$AM$2,$AM$2),"#N/A N/A")</f>
        <v>2.2244E-2</v>
      </c>
      <c r="AP3647" s="88">
        <f>IF(V3647&gt;0,_xll.BDH($A3647,AP$5,$AM$2,$AM$2),"#N/A N/A")</f>
        <v>2.0565E-2</v>
      </c>
      <c r="AQ3647" s="88">
        <f>IF(V3647&gt;0,_xll.BDH($A3647,AQ$5,$AM$2,$AM$2),"#N/A N/A")</f>
        <v>1985000</v>
      </c>
      <c r="AR3647" s="88">
        <f>IF(V3647&gt;0,_xll.BDH($A3647,AR$5,$AM$2,$AM$2),"#N/A N/A")</f>
        <v>2045000</v>
      </c>
    </row>
    <row r="3648" spans="1:44" ht="15" x14ac:dyDescent="0.25">
      <c r="A3648" s="99" t="s">
        <v>3723</v>
      </c>
      <c r="B3648" s="99" t="s">
        <v>421</v>
      </c>
      <c r="C3648" s="108" t="s">
        <v>9299</v>
      </c>
      <c r="D3648" s="108" t="s">
        <v>5991</v>
      </c>
      <c r="E3648" s="108" t="s">
        <v>36</v>
      </c>
      <c r="F3648" s="100" t="str">
        <f>VLOOKUP(E3648,Issuer!A:B,2,FALSE)</f>
        <v>SG</v>
      </c>
      <c r="G3648" s="108" t="s">
        <v>5690</v>
      </c>
      <c r="H3648" s="108" t="s">
        <v>5682</v>
      </c>
      <c r="I3648" s="109">
        <v>42361</v>
      </c>
      <c r="J3648" s="109">
        <v>42366</v>
      </c>
      <c r="K3648" s="109">
        <v>42585</v>
      </c>
      <c r="L3648" s="109">
        <v>42579</v>
      </c>
      <c r="M3648" s="108"/>
      <c r="N3648" s="110"/>
      <c r="O3648" s="111"/>
      <c r="P3648" s="99"/>
      <c r="Q3648" s="110">
        <v>1.4E-2</v>
      </c>
      <c r="R3648" s="110">
        <v>0</v>
      </c>
      <c r="S3648" s="110">
        <v>0</v>
      </c>
      <c r="T3648" s="112">
        <v>0</v>
      </c>
      <c r="U3648" s="112"/>
      <c r="V3648" s="104">
        <v>0</v>
      </c>
      <c r="W3648" s="112">
        <v>80000</v>
      </c>
      <c r="X3648" s="112">
        <v>5000</v>
      </c>
      <c r="Y3648" s="112">
        <v>108</v>
      </c>
      <c r="Z3648" s="112"/>
      <c r="AA3648" s="110">
        <v>0.1</v>
      </c>
      <c r="AB3648" s="99"/>
      <c r="AC3648" s="100">
        <v>3.175211E-2</v>
      </c>
      <c r="AD3648" s="100">
        <v>6.008551E-3</v>
      </c>
      <c r="AE3648" s="100">
        <v>2.8684919999999998E-3</v>
      </c>
      <c r="AF3648" s="100">
        <v>5.0133749999999998E-4</v>
      </c>
      <c r="AG3648" s="100">
        <v>31.110040000000001</v>
      </c>
      <c r="AH3648" s="105"/>
      <c r="AI3648" s="100">
        <v>83.4</v>
      </c>
      <c r="AJ3648" s="100">
        <v>-0.71428570000000002</v>
      </c>
      <c r="AK3648" s="100">
        <v>-0.6</v>
      </c>
      <c r="AM3648" s="96">
        <v>42509</v>
      </c>
      <c r="AN3648" s="88">
        <f>_xll.BDH($A3648,AN$5,$AM$2,$AM$2)</f>
        <v>170</v>
      </c>
      <c r="AO3648" s="88" t="str">
        <f>IF(V3648&gt;0,_xll.BDH($A3648,AO$5,$AM$2,$AM$2),"#N/A N/A")</f>
        <v>#N/A N/A</v>
      </c>
      <c r="AP3648" s="88" t="str">
        <f>IF(V3648&gt;0,_xll.BDH($A3648,AP$5,$AM$2,$AM$2),"#N/A N/A")</f>
        <v>#N/A N/A</v>
      </c>
      <c r="AQ3648" s="88" t="str">
        <f>IF(V3648&gt;0,_xll.BDH($A3648,AQ$5,$AM$2,$AM$2),"#N/A N/A")</f>
        <v>#N/A N/A</v>
      </c>
      <c r="AR3648" s="88" t="str">
        <f>IF(V3648&gt;0,_xll.BDH($A3648,AR$5,$AM$2,$AM$2),"#N/A N/A")</f>
        <v>#N/A N/A</v>
      </c>
    </row>
    <row r="3649" spans="1:44" ht="15" x14ac:dyDescent="0.25">
      <c r="A3649" s="99" t="s">
        <v>3724</v>
      </c>
      <c r="B3649" s="99" t="s">
        <v>125</v>
      </c>
      <c r="C3649" s="108" t="s">
        <v>9300</v>
      </c>
      <c r="D3649" s="108" t="s">
        <v>5680</v>
      </c>
      <c r="E3649" s="108" t="s">
        <v>36</v>
      </c>
      <c r="F3649" s="100" t="str">
        <f>VLOOKUP(E3649,Issuer!A:B,2,FALSE)</f>
        <v>SG</v>
      </c>
      <c r="G3649" s="108" t="s">
        <v>5690</v>
      </c>
      <c r="H3649" s="108" t="s">
        <v>5682</v>
      </c>
      <c r="I3649" s="109">
        <v>42361</v>
      </c>
      <c r="J3649" s="109">
        <v>42366</v>
      </c>
      <c r="K3649" s="109">
        <v>42557</v>
      </c>
      <c r="L3649" s="109">
        <v>42550</v>
      </c>
      <c r="M3649" s="108"/>
      <c r="N3649" s="110"/>
      <c r="O3649" s="111"/>
      <c r="P3649" s="99"/>
      <c r="Q3649" s="110">
        <v>0.57999999999999996</v>
      </c>
      <c r="R3649" s="110">
        <v>-0.09</v>
      </c>
      <c r="S3649" s="110">
        <v>-13.432840000000001</v>
      </c>
      <c r="T3649" s="112">
        <v>0</v>
      </c>
      <c r="U3649" s="112"/>
      <c r="V3649" s="104">
        <v>0</v>
      </c>
      <c r="W3649" s="112">
        <v>40000</v>
      </c>
      <c r="X3649" s="112">
        <v>1000</v>
      </c>
      <c r="Y3649" s="112">
        <v>8.68</v>
      </c>
      <c r="Z3649" s="112"/>
      <c r="AA3649" s="110">
        <v>1</v>
      </c>
      <c r="AB3649" s="99"/>
      <c r="AC3649" s="100">
        <v>0.54916949999999998</v>
      </c>
      <c r="AD3649" s="100">
        <v>0.28331269999999997</v>
      </c>
      <c r="AE3649" s="100">
        <v>1.2554920000000001E-2</v>
      </c>
      <c r="AF3649" s="100">
        <v>2.5688640000000001E-3</v>
      </c>
      <c r="AG3649" s="100">
        <v>41.233730000000001</v>
      </c>
      <c r="AH3649" s="105"/>
      <c r="AI3649" s="100">
        <v>9.0399999999999991</v>
      </c>
      <c r="AJ3649" s="100">
        <v>-1.4176660000000001</v>
      </c>
      <c r="AK3649" s="100">
        <v>-0.13</v>
      </c>
      <c r="AM3649" s="96">
        <v>42509</v>
      </c>
      <c r="AN3649" s="88">
        <f>_xll.BDH($A3649,AN$5,$AM$2,$AM$2)</f>
        <v>7</v>
      </c>
      <c r="AO3649" s="88" t="str">
        <f>IF(V3649&gt;0,_xll.BDH($A3649,AO$5,$AM$2,$AM$2),"#N/A N/A")</f>
        <v>#N/A N/A</v>
      </c>
      <c r="AP3649" s="88" t="str">
        <f>IF(V3649&gt;0,_xll.BDH($A3649,AP$5,$AM$2,$AM$2),"#N/A N/A")</f>
        <v>#N/A N/A</v>
      </c>
      <c r="AQ3649" s="88" t="str">
        <f>IF(V3649&gt;0,_xll.BDH($A3649,AQ$5,$AM$2,$AM$2),"#N/A N/A")</f>
        <v>#N/A N/A</v>
      </c>
      <c r="AR3649" s="88" t="str">
        <f>IF(V3649&gt;0,_xll.BDH($A3649,AR$5,$AM$2,$AM$2),"#N/A N/A")</f>
        <v>#N/A N/A</v>
      </c>
    </row>
    <row r="3650" spans="1:44" ht="15" x14ac:dyDescent="0.25">
      <c r="A3650" s="99" t="s">
        <v>3725</v>
      </c>
      <c r="B3650" s="99" t="s">
        <v>1737</v>
      </c>
      <c r="C3650" s="108" t="s">
        <v>9301</v>
      </c>
      <c r="D3650" s="108" t="s">
        <v>7312</v>
      </c>
      <c r="E3650" s="108" t="s">
        <v>36</v>
      </c>
      <c r="F3650" s="100" t="str">
        <f>VLOOKUP(E3650,Issuer!A:B,2,FALSE)</f>
        <v>SG</v>
      </c>
      <c r="G3650" s="108" t="s">
        <v>5690</v>
      </c>
      <c r="H3650" s="108" t="s">
        <v>5682</v>
      </c>
      <c r="I3650" s="109">
        <v>42361</v>
      </c>
      <c r="J3650" s="109">
        <v>42366</v>
      </c>
      <c r="K3650" s="109">
        <v>42677</v>
      </c>
      <c r="L3650" s="109">
        <v>42671</v>
      </c>
      <c r="M3650" s="108"/>
      <c r="N3650" s="110"/>
      <c r="O3650" s="111"/>
      <c r="P3650" s="99"/>
      <c r="Q3650" s="110">
        <v>0.40500000000000003</v>
      </c>
      <c r="R3650" s="110">
        <v>-0.01</v>
      </c>
      <c r="S3650" s="110">
        <v>-2.4096389999999999</v>
      </c>
      <c r="T3650" s="112">
        <v>720000</v>
      </c>
      <c r="U3650" s="112">
        <v>304050</v>
      </c>
      <c r="V3650" s="104">
        <v>10</v>
      </c>
      <c r="W3650" s="112">
        <v>12000</v>
      </c>
      <c r="X3650" s="112">
        <v>1000</v>
      </c>
      <c r="Y3650" s="112">
        <v>7.78</v>
      </c>
      <c r="Z3650" s="112"/>
      <c r="AA3650" s="110">
        <v>1</v>
      </c>
      <c r="AB3650" s="99"/>
      <c r="AC3650" s="100">
        <v>0.38334400000000002</v>
      </c>
      <c r="AD3650" s="100">
        <v>0.22122120000000001</v>
      </c>
      <c r="AE3650" s="100">
        <v>1.8195099999999999E-2</v>
      </c>
      <c r="AF3650" s="100">
        <v>1.9750499999999999E-3</v>
      </c>
      <c r="AG3650" s="100">
        <v>36.286090000000002</v>
      </c>
      <c r="AH3650" s="105"/>
      <c r="AI3650" s="100">
        <v>7.01</v>
      </c>
      <c r="AJ3650" s="100">
        <v>-0.56737590000000004</v>
      </c>
      <c r="AK3650" s="100">
        <v>-0.04</v>
      </c>
      <c r="AM3650" s="96">
        <v>42509</v>
      </c>
      <c r="AN3650" s="88">
        <f>_xll.BDH($A3650,AN$5,$AM$2,$AM$2)</f>
        <v>0</v>
      </c>
      <c r="AO3650" s="88">
        <f>IF(V3650&gt;0,_xll.BDH($A3650,AO$5,$AM$2,$AM$2),"#N/A N/A")</f>
        <v>0.42499999999999999</v>
      </c>
      <c r="AP3650" s="88">
        <f>IF(V3650&gt;0,_xll.BDH($A3650,AP$5,$AM$2,$AM$2),"#N/A N/A")</f>
        <v>0.41958299999999998</v>
      </c>
      <c r="AQ3650" s="88">
        <f>IF(V3650&gt;0,_xll.BDH($A3650,AQ$5,$AM$2,$AM$2),"#N/A N/A")</f>
        <v>360000</v>
      </c>
      <c r="AR3650" s="88">
        <f>IF(V3650&gt;0,_xll.BDH($A3650,AR$5,$AM$2,$AM$2),"#N/A N/A")</f>
        <v>360000</v>
      </c>
    </row>
    <row r="3651" spans="1:44" ht="15" x14ac:dyDescent="0.25">
      <c r="A3651" s="99" t="s">
        <v>3726</v>
      </c>
      <c r="B3651" s="99" t="s">
        <v>293</v>
      </c>
      <c r="C3651" s="108" t="s">
        <v>9302</v>
      </c>
      <c r="D3651" s="108" t="s">
        <v>5868</v>
      </c>
      <c r="E3651" s="108" t="s">
        <v>36</v>
      </c>
      <c r="F3651" s="100" t="str">
        <f>VLOOKUP(E3651,Issuer!A:B,2,FALSE)</f>
        <v>SG</v>
      </c>
      <c r="G3651" s="108" t="s">
        <v>5690</v>
      </c>
      <c r="H3651" s="108" t="s">
        <v>5682</v>
      </c>
      <c r="I3651" s="109">
        <v>42361</v>
      </c>
      <c r="J3651" s="109">
        <v>42366</v>
      </c>
      <c r="K3651" s="109">
        <v>42677</v>
      </c>
      <c r="L3651" s="109">
        <v>42671</v>
      </c>
      <c r="M3651" s="108"/>
      <c r="N3651" s="110"/>
      <c r="O3651" s="111"/>
      <c r="P3651" s="99"/>
      <c r="Q3651" s="110">
        <v>8.3000000000000004E-2</v>
      </c>
      <c r="R3651" s="110">
        <v>-1.4999999999999999E-2</v>
      </c>
      <c r="S3651" s="110">
        <v>-15.30612</v>
      </c>
      <c r="T3651" s="112">
        <v>1030000</v>
      </c>
      <c r="U3651" s="112">
        <v>88520</v>
      </c>
      <c r="V3651" s="104">
        <v>2</v>
      </c>
      <c r="W3651" s="112">
        <v>60000</v>
      </c>
      <c r="X3651" s="112">
        <v>2000</v>
      </c>
      <c r="Y3651" s="112">
        <v>7</v>
      </c>
      <c r="Z3651" s="112"/>
      <c r="AA3651" s="110">
        <v>1</v>
      </c>
      <c r="AB3651" s="99"/>
      <c r="AC3651" s="100">
        <v>0.1383365</v>
      </c>
      <c r="AD3651" s="100">
        <v>0.1679794</v>
      </c>
      <c r="AE3651" s="100">
        <v>7.9296409999999994E-3</v>
      </c>
      <c r="AF3651" s="100">
        <v>8.2149879999999999E-4</v>
      </c>
      <c r="AG3651" s="100">
        <v>37.07273</v>
      </c>
      <c r="AH3651" s="105"/>
      <c r="AI3651" s="100">
        <v>5.21</v>
      </c>
      <c r="AJ3651" s="100">
        <v>-1.698113</v>
      </c>
      <c r="AK3651" s="100">
        <v>-0.09</v>
      </c>
      <c r="AM3651" s="96">
        <v>42509</v>
      </c>
      <c r="AN3651" s="88">
        <f>_xll.BDH($A3651,AN$5,$AM$2,$AM$2)</f>
        <v>4030</v>
      </c>
      <c r="AO3651" s="88" t="str">
        <f>IF(V3651&gt;0,_xll.BDH($A3651,AO$5,$AM$2,$AM$2),"#N/A N/A")</f>
        <v>#N/A N/A</v>
      </c>
      <c r="AP3651" s="88">
        <f>IF(V3651&gt;0,_xll.BDH($A3651,AP$5,$AM$2,$AM$2),"#N/A N/A")</f>
        <v>8.5942000000000005E-2</v>
      </c>
      <c r="AQ3651" s="88" t="str">
        <f>IF(V3651&gt;0,_xll.BDH($A3651,AQ$5,$AM$2,$AM$2),"#N/A N/A")</f>
        <v>#N/A N/A</v>
      </c>
      <c r="AR3651" s="88">
        <f>IF(V3651&gt;0,_xll.BDH($A3651,AR$5,$AM$2,$AM$2),"#N/A N/A")</f>
        <v>1030000</v>
      </c>
    </row>
    <row r="3652" spans="1:44" ht="15" x14ac:dyDescent="0.25">
      <c r="A3652" s="99" t="s">
        <v>3727</v>
      </c>
      <c r="B3652" s="99" t="s">
        <v>1702</v>
      </c>
      <c r="C3652" s="108" t="s">
        <v>9305</v>
      </c>
      <c r="D3652" s="108" t="s">
        <v>7280</v>
      </c>
      <c r="E3652" s="108" t="s">
        <v>35</v>
      </c>
      <c r="F3652" s="100" t="str">
        <f>VLOOKUP(E3652,Issuer!A:B,2,FALSE)</f>
        <v>MB</v>
      </c>
      <c r="G3652" s="108" t="s">
        <v>5744</v>
      </c>
      <c r="H3652" s="108" t="s">
        <v>5682</v>
      </c>
      <c r="I3652" s="109">
        <v>42362</v>
      </c>
      <c r="J3652" s="109">
        <v>42366</v>
      </c>
      <c r="K3652" s="109">
        <v>42796</v>
      </c>
      <c r="L3652" s="109">
        <v>42790</v>
      </c>
      <c r="M3652" s="108"/>
      <c r="N3652" s="110"/>
      <c r="O3652" s="111"/>
      <c r="P3652" s="99"/>
      <c r="Q3652" s="110">
        <v>8.2000000000000003E-2</v>
      </c>
      <c r="R3652" s="110">
        <v>-2E-3</v>
      </c>
      <c r="S3652" s="110">
        <v>-2.3809520000000002</v>
      </c>
      <c r="T3652" s="112">
        <v>240000</v>
      </c>
      <c r="U3652" s="112">
        <v>19620</v>
      </c>
      <c r="V3652" s="104">
        <v>4</v>
      </c>
      <c r="W3652" s="112">
        <v>40000</v>
      </c>
      <c r="X3652" s="112">
        <v>4000</v>
      </c>
      <c r="Y3652" s="112">
        <v>13.88</v>
      </c>
      <c r="Z3652" s="112"/>
      <c r="AA3652" s="110">
        <v>0.1</v>
      </c>
      <c r="AB3652" s="99"/>
      <c r="AC3652" s="100">
        <v>0.2759588</v>
      </c>
      <c r="AD3652" s="100">
        <v>4.9982560000000002E-2</v>
      </c>
      <c r="AE3652" s="100">
        <v>2.6929940000000002E-3</v>
      </c>
      <c r="AF3652" s="100">
        <v>1.942677E-4</v>
      </c>
      <c r="AG3652" s="100">
        <v>70.948660000000004</v>
      </c>
      <c r="AH3652" s="105"/>
      <c r="AI3652" s="100">
        <v>9.81</v>
      </c>
      <c r="AJ3652" s="100">
        <v>-1.506024</v>
      </c>
      <c r="AK3652" s="100">
        <v>-0.15</v>
      </c>
      <c r="AM3652" s="96">
        <v>42509</v>
      </c>
      <c r="AN3652" s="88">
        <f>_xll.BDH($A3652,AN$5,$AM$2,$AM$2)</f>
        <v>40</v>
      </c>
      <c r="AO3652" s="88">
        <f>IF(V3652&gt;0,_xll.BDH($A3652,AO$5,$AM$2,$AM$2),"#N/A N/A")</f>
        <v>8.2000000000000003E-2</v>
      </c>
      <c r="AP3652" s="88">
        <f>IF(V3652&gt;0,_xll.BDH($A3652,AP$5,$AM$2,$AM$2),"#N/A N/A")</f>
        <v>8.1500000000000003E-2</v>
      </c>
      <c r="AQ3652" s="88">
        <f>IF(V3652&gt;0,_xll.BDH($A3652,AQ$5,$AM$2,$AM$2),"#N/A N/A")</f>
        <v>120000</v>
      </c>
      <c r="AR3652" s="88">
        <f>IF(V3652&gt;0,_xll.BDH($A3652,AR$5,$AM$2,$AM$2),"#N/A N/A")</f>
        <v>120000</v>
      </c>
    </row>
    <row r="3653" spans="1:44" ht="15" x14ac:dyDescent="0.25">
      <c r="A3653" s="99" t="s">
        <v>3728</v>
      </c>
      <c r="B3653" s="99" t="s">
        <v>421</v>
      </c>
      <c r="C3653" s="108" t="s">
        <v>9303</v>
      </c>
      <c r="D3653" s="108" t="s">
        <v>5991</v>
      </c>
      <c r="E3653" s="108" t="s">
        <v>35</v>
      </c>
      <c r="F3653" s="100" t="str">
        <f>VLOOKUP(E3653,Issuer!A:B,2,FALSE)</f>
        <v>MB</v>
      </c>
      <c r="G3653" s="108" t="s">
        <v>5744</v>
      </c>
      <c r="H3653" s="108" t="s">
        <v>5706</v>
      </c>
      <c r="I3653" s="109">
        <v>42362</v>
      </c>
      <c r="J3653" s="109">
        <v>42366</v>
      </c>
      <c r="K3653" s="109">
        <v>42556</v>
      </c>
      <c r="L3653" s="109">
        <v>42549</v>
      </c>
      <c r="M3653" s="108"/>
      <c r="N3653" s="110"/>
      <c r="O3653" s="111"/>
      <c r="P3653" s="99"/>
      <c r="Q3653" s="110">
        <v>4.3999999999999997E-2</v>
      </c>
      <c r="R3653" s="110">
        <v>0</v>
      </c>
      <c r="S3653" s="110">
        <v>0</v>
      </c>
      <c r="T3653" s="112">
        <v>0</v>
      </c>
      <c r="U3653" s="112"/>
      <c r="V3653" s="104">
        <v>0</v>
      </c>
      <c r="W3653" s="112">
        <v>40000</v>
      </c>
      <c r="X3653" s="112">
        <v>5000</v>
      </c>
      <c r="Y3653" s="112">
        <v>71.680000000000007</v>
      </c>
      <c r="Z3653" s="112"/>
      <c r="AA3653" s="110">
        <v>0.1</v>
      </c>
      <c r="AB3653" s="99"/>
      <c r="AC3653" s="100">
        <v>-9.6420569999999997E-2</v>
      </c>
      <c r="AD3653" s="100">
        <v>1.8422529999999999E-2</v>
      </c>
      <c r="AE3653" s="100">
        <v>5.2186730000000001E-3</v>
      </c>
      <c r="AF3653" s="100">
        <v>1.9052050000000001E-3</v>
      </c>
      <c r="AG3653" s="100">
        <v>30.87463</v>
      </c>
      <c r="AH3653" s="105"/>
      <c r="AI3653" s="100">
        <v>83.4</v>
      </c>
      <c r="AJ3653" s="100">
        <v>-0.71428570000000002</v>
      </c>
      <c r="AK3653" s="100">
        <v>-0.6</v>
      </c>
      <c r="AM3653" s="96">
        <v>42509</v>
      </c>
      <c r="AN3653" s="88">
        <f>_xll.BDH($A3653,AN$5,$AM$2,$AM$2)</f>
        <v>40</v>
      </c>
      <c r="AO3653" s="88" t="str">
        <f>IF(V3653&gt;0,_xll.BDH($A3653,AO$5,$AM$2,$AM$2),"#N/A N/A")</f>
        <v>#N/A N/A</v>
      </c>
      <c r="AP3653" s="88" t="str">
        <f>IF(V3653&gt;0,_xll.BDH($A3653,AP$5,$AM$2,$AM$2),"#N/A N/A")</f>
        <v>#N/A N/A</v>
      </c>
      <c r="AQ3653" s="88" t="str">
        <f>IF(V3653&gt;0,_xll.BDH($A3653,AQ$5,$AM$2,$AM$2),"#N/A N/A")</f>
        <v>#N/A N/A</v>
      </c>
      <c r="AR3653" s="88" t="str">
        <f>IF(V3653&gt;0,_xll.BDH($A3653,AR$5,$AM$2,$AM$2),"#N/A N/A")</f>
        <v>#N/A N/A</v>
      </c>
    </row>
    <row r="3654" spans="1:44" ht="15" x14ac:dyDescent="0.25">
      <c r="A3654" s="99" t="s">
        <v>3729</v>
      </c>
      <c r="B3654" s="99" t="s">
        <v>1668</v>
      </c>
      <c r="C3654" s="108" t="s">
        <v>9307</v>
      </c>
      <c r="D3654" s="108" t="s">
        <v>7248</v>
      </c>
      <c r="E3654" s="108" t="s">
        <v>36</v>
      </c>
      <c r="F3654" s="100" t="str">
        <f>VLOOKUP(E3654,Issuer!A:B,2,FALSE)</f>
        <v>SG</v>
      </c>
      <c r="G3654" s="108" t="s">
        <v>5690</v>
      </c>
      <c r="H3654" s="108" t="s">
        <v>5682</v>
      </c>
      <c r="I3654" s="109">
        <v>42223</v>
      </c>
      <c r="J3654" s="109">
        <v>42226</v>
      </c>
      <c r="K3654" s="109">
        <v>42524</v>
      </c>
      <c r="L3654" s="109">
        <v>42520</v>
      </c>
      <c r="M3654" s="108"/>
      <c r="N3654" s="110"/>
      <c r="O3654" s="111"/>
      <c r="P3654" s="99"/>
      <c r="Q3654" s="110">
        <v>0.01</v>
      </c>
      <c r="R3654" s="110">
        <v>0</v>
      </c>
      <c r="S3654" s="110">
        <v>0</v>
      </c>
      <c r="T3654" s="112">
        <v>0</v>
      </c>
      <c r="U3654" s="112"/>
      <c r="V3654" s="104">
        <v>0</v>
      </c>
      <c r="W3654" s="112">
        <v>16000</v>
      </c>
      <c r="X3654" s="112">
        <v>2000</v>
      </c>
      <c r="Y3654" s="112">
        <v>5.2</v>
      </c>
      <c r="Z3654" s="112"/>
      <c r="AA3654" s="110">
        <v>1</v>
      </c>
      <c r="AB3654" s="99"/>
      <c r="AC3654" s="100">
        <v>4.1958049999999997E-2</v>
      </c>
      <c r="AD3654" s="100">
        <v>0.14437359999999999</v>
      </c>
      <c r="AE3654" s="100">
        <v>7.2296380000000003E-4</v>
      </c>
      <c r="AF3654" s="100">
        <v>1.7812100000000001E-3</v>
      </c>
      <c r="AG3654" s="100">
        <v>78.479879999999994</v>
      </c>
      <c r="AH3654" s="105"/>
      <c r="AI3654" s="100">
        <v>3.9</v>
      </c>
      <c r="AJ3654" s="100">
        <v>-1.7632239999999999</v>
      </c>
      <c r="AK3654" s="100">
        <v>-7.0000000000000007E-2</v>
      </c>
      <c r="AM3654" s="96">
        <v>42509</v>
      </c>
      <c r="AN3654" s="88">
        <f>_xll.BDH($A3654,AN$5,$AM$2,$AM$2)</f>
        <v>9918</v>
      </c>
      <c r="AO3654" s="88" t="str">
        <f>IF(V3654&gt;0,_xll.BDH($A3654,AO$5,$AM$2,$AM$2),"#N/A N/A")</f>
        <v>#N/A N/A</v>
      </c>
      <c r="AP3654" s="88" t="str">
        <f>IF(V3654&gt;0,_xll.BDH($A3654,AP$5,$AM$2,$AM$2),"#N/A N/A")</f>
        <v>#N/A N/A</v>
      </c>
      <c r="AQ3654" s="88" t="str">
        <f>IF(V3654&gt;0,_xll.BDH($A3654,AQ$5,$AM$2,$AM$2),"#N/A N/A")</f>
        <v>#N/A N/A</v>
      </c>
      <c r="AR3654" s="88" t="str">
        <f>IF(V3654&gt;0,_xll.BDH($A3654,AR$5,$AM$2,$AM$2),"#N/A N/A")</f>
        <v>#N/A N/A</v>
      </c>
    </row>
    <row r="3655" spans="1:44" ht="15" x14ac:dyDescent="0.25">
      <c r="A3655" s="99" t="s">
        <v>3730</v>
      </c>
      <c r="B3655" s="99" t="s">
        <v>2307</v>
      </c>
      <c r="C3655" s="108" t="s">
        <v>9304</v>
      </c>
      <c r="D3655" s="108" t="s">
        <v>7881</v>
      </c>
      <c r="E3655" s="108" t="s">
        <v>36</v>
      </c>
      <c r="F3655" s="100" t="str">
        <f>VLOOKUP(E3655,Issuer!A:B,2,FALSE)</f>
        <v>SG</v>
      </c>
      <c r="G3655" s="108" t="s">
        <v>5690</v>
      </c>
      <c r="H3655" s="108" t="s">
        <v>5682</v>
      </c>
      <c r="I3655" s="109">
        <v>42223</v>
      </c>
      <c r="J3655" s="109">
        <v>42226</v>
      </c>
      <c r="K3655" s="109">
        <v>42524</v>
      </c>
      <c r="L3655" s="109">
        <v>42520</v>
      </c>
      <c r="M3655" s="108"/>
      <c r="N3655" s="110"/>
      <c r="O3655" s="111"/>
      <c r="P3655" s="99"/>
      <c r="Q3655" s="110">
        <v>3.1E-2</v>
      </c>
      <c r="R3655" s="110">
        <v>0</v>
      </c>
      <c r="S3655" s="110">
        <v>0</v>
      </c>
      <c r="T3655" s="112">
        <v>0</v>
      </c>
      <c r="U3655" s="112"/>
      <c r="V3655" s="104">
        <v>0</v>
      </c>
      <c r="W3655" s="112">
        <v>18000</v>
      </c>
      <c r="X3655" s="112">
        <v>1000</v>
      </c>
      <c r="Y3655" s="112">
        <v>4.3</v>
      </c>
      <c r="Z3655" s="112"/>
      <c r="AA3655" s="110">
        <v>1</v>
      </c>
      <c r="AB3655" s="99"/>
      <c r="AC3655" s="100">
        <v>9.6133780000000002E-2</v>
      </c>
      <c r="AD3655" s="100">
        <v>0.22458890000000001</v>
      </c>
      <c r="AE3655" s="100">
        <v>1.041824E-3</v>
      </c>
      <c r="AF3655" s="100">
        <v>4.2369160000000003E-3</v>
      </c>
      <c r="AG3655" s="100">
        <v>125.2469</v>
      </c>
      <c r="AH3655" s="105"/>
      <c r="AI3655" s="100">
        <v>2.99</v>
      </c>
      <c r="AJ3655" s="100">
        <v>-2.6058629999999998</v>
      </c>
      <c r="AK3655" s="100">
        <v>-0.08</v>
      </c>
      <c r="AM3655" s="96">
        <v>42509</v>
      </c>
      <c r="AN3655" s="88">
        <f>_xll.BDH($A3655,AN$5,$AM$2,$AM$2)</f>
        <v>200</v>
      </c>
      <c r="AO3655" s="88" t="str">
        <f>IF(V3655&gt;0,_xll.BDH($A3655,AO$5,$AM$2,$AM$2),"#N/A N/A")</f>
        <v>#N/A N/A</v>
      </c>
      <c r="AP3655" s="88" t="str">
        <f>IF(V3655&gt;0,_xll.BDH($A3655,AP$5,$AM$2,$AM$2),"#N/A N/A")</f>
        <v>#N/A N/A</v>
      </c>
      <c r="AQ3655" s="88" t="str">
        <f>IF(V3655&gt;0,_xll.BDH($A3655,AQ$5,$AM$2,$AM$2),"#N/A N/A")</f>
        <v>#N/A N/A</v>
      </c>
      <c r="AR3655" s="88" t="str">
        <f>IF(V3655&gt;0,_xll.BDH($A3655,AR$5,$AM$2,$AM$2),"#N/A N/A")</f>
        <v>#N/A N/A</v>
      </c>
    </row>
    <row r="3656" spans="1:44" ht="15" x14ac:dyDescent="0.25">
      <c r="A3656" s="99" t="s">
        <v>3731</v>
      </c>
      <c r="B3656" s="99" t="s">
        <v>421</v>
      </c>
      <c r="C3656" s="108" t="s">
        <v>9306</v>
      </c>
      <c r="D3656" s="108" t="s">
        <v>5991</v>
      </c>
      <c r="E3656" s="108" t="s">
        <v>35</v>
      </c>
      <c r="F3656" s="100" t="str">
        <f>VLOOKUP(E3656,Issuer!A:B,2,FALSE)</f>
        <v>MB</v>
      </c>
      <c r="G3656" s="108" t="s">
        <v>5744</v>
      </c>
      <c r="H3656" s="108" t="s">
        <v>5682</v>
      </c>
      <c r="I3656" s="109">
        <v>42362</v>
      </c>
      <c r="J3656" s="109">
        <v>42366</v>
      </c>
      <c r="K3656" s="109">
        <v>42647</v>
      </c>
      <c r="L3656" s="109">
        <v>42641</v>
      </c>
      <c r="M3656" s="108"/>
      <c r="N3656" s="110"/>
      <c r="O3656" s="111"/>
      <c r="P3656" s="99"/>
      <c r="Q3656" s="110">
        <v>1.4E-2</v>
      </c>
      <c r="R3656" s="110">
        <v>0</v>
      </c>
      <c r="S3656" s="110">
        <v>0</v>
      </c>
      <c r="T3656" s="112">
        <v>0</v>
      </c>
      <c r="U3656" s="112"/>
      <c r="V3656" s="104">
        <v>0</v>
      </c>
      <c r="W3656" s="112">
        <v>40000</v>
      </c>
      <c r="X3656" s="112">
        <v>5000</v>
      </c>
      <c r="Y3656" s="112">
        <v>118.88</v>
      </c>
      <c r="Z3656" s="112"/>
      <c r="AA3656" s="110">
        <v>0.1</v>
      </c>
      <c r="AB3656" s="99"/>
      <c r="AC3656" s="100">
        <v>2.4885959999999999E-2</v>
      </c>
      <c r="AD3656" s="100">
        <v>3.6636590000000001E-3</v>
      </c>
      <c r="AE3656" s="100">
        <v>3.172509E-3</v>
      </c>
      <c r="AF3656" s="100">
        <v>2.8141420000000003E-4</v>
      </c>
      <c r="AG3656" s="100">
        <v>30.82253</v>
      </c>
      <c r="AH3656" s="105"/>
      <c r="AI3656" s="100">
        <v>83.4</v>
      </c>
      <c r="AJ3656" s="100">
        <v>-0.71428570000000002</v>
      </c>
      <c r="AK3656" s="100">
        <v>-0.6</v>
      </c>
      <c r="AM3656" s="96">
        <v>42509</v>
      </c>
      <c r="AN3656" s="88">
        <f>_xll.BDH($A3656,AN$5,$AM$2,$AM$2)</f>
        <v>2930</v>
      </c>
      <c r="AO3656" s="88" t="str">
        <f>IF(V3656&gt;0,_xll.BDH($A3656,AO$5,$AM$2,$AM$2),"#N/A N/A")</f>
        <v>#N/A N/A</v>
      </c>
      <c r="AP3656" s="88" t="str">
        <f>IF(V3656&gt;0,_xll.BDH($A3656,AP$5,$AM$2,$AM$2),"#N/A N/A")</f>
        <v>#N/A N/A</v>
      </c>
      <c r="AQ3656" s="88" t="str">
        <f>IF(V3656&gt;0,_xll.BDH($A3656,AQ$5,$AM$2,$AM$2),"#N/A N/A")</f>
        <v>#N/A N/A</v>
      </c>
      <c r="AR3656" s="88" t="str">
        <f>IF(V3656&gt;0,_xll.BDH($A3656,AR$5,$AM$2,$AM$2),"#N/A N/A")</f>
        <v>#N/A N/A</v>
      </c>
    </row>
    <row r="3657" spans="1:44" ht="15" x14ac:dyDescent="0.25">
      <c r="A3657" s="99" t="s">
        <v>3732</v>
      </c>
      <c r="B3657" s="99" t="s">
        <v>279</v>
      </c>
      <c r="C3657" s="108" t="s">
        <v>9309</v>
      </c>
      <c r="D3657" s="108" t="s">
        <v>5864</v>
      </c>
      <c r="E3657" s="108" t="s">
        <v>35</v>
      </c>
      <c r="F3657" s="100" t="str">
        <f>VLOOKUP(E3657,Issuer!A:B,2,FALSE)</f>
        <v>MB</v>
      </c>
      <c r="G3657" s="108" t="s">
        <v>5744</v>
      </c>
      <c r="H3657" s="108" t="s">
        <v>5682</v>
      </c>
      <c r="I3657" s="109">
        <v>42362</v>
      </c>
      <c r="J3657" s="109">
        <v>42366</v>
      </c>
      <c r="K3657" s="109">
        <v>42615</v>
      </c>
      <c r="L3657" s="109">
        <v>42611</v>
      </c>
      <c r="M3657" s="108"/>
      <c r="N3657" s="110"/>
      <c r="O3657" s="111"/>
      <c r="P3657" s="99"/>
      <c r="Q3657" s="110">
        <v>3.5999999999999997E-2</v>
      </c>
      <c r="R3657" s="110">
        <v>0</v>
      </c>
      <c r="S3657" s="110">
        <v>0</v>
      </c>
      <c r="T3657" s="112">
        <v>0</v>
      </c>
      <c r="U3657" s="112"/>
      <c r="V3657" s="104">
        <v>0</v>
      </c>
      <c r="W3657" s="112">
        <v>40000</v>
      </c>
      <c r="X3657" s="112">
        <v>5000</v>
      </c>
      <c r="Y3657" s="112">
        <v>28</v>
      </c>
      <c r="Z3657" s="112"/>
      <c r="AA3657" s="110">
        <v>0.1</v>
      </c>
      <c r="AB3657" s="99"/>
      <c r="AC3657" s="100">
        <v>0.1221034</v>
      </c>
      <c r="AD3657" s="100">
        <v>2.8118560000000001E-2</v>
      </c>
      <c r="AE3657" s="100">
        <v>1.687713E-3</v>
      </c>
      <c r="AF3657" s="100">
        <v>6.0385970000000001E-4</v>
      </c>
      <c r="AG3657" s="100">
        <v>85.339230000000001</v>
      </c>
      <c r="AH3657" s="105"/>
      <c r="AI3657" s="100">
        <v>15.48</v>
      </c>
      <c r="AJ3657" s="100">
        <v>-0.89628680000000005</v>
      </c>
      <c r="AK3657" s="100">
        <v>-0.14000000000000001</v>
      </c>
      <c r="AM3657" s="96">
        <v>42509</v>
      </c>
      <c r="AN3657" s="88">
        <f>_xll.BDH($A3657,AN$5,$AM$2,$AM$2)</f>
        <v>0</v>
      </c>
      <c r="AO3657" s="88" t="str">
        <f>IF(V3657&gt;0,_xll.BDH($A3657,AO$5,$AM$2,$AM$2),"#N/A N/A")</f>
        <v>#N/A N/A</v>
      </c>
      <c r="AP3657" s="88" t="str">
        <f>IF(V3657&gt;0,_xll.BDH($A3657,AP$5,$AM$2,$AM$2),"#N/A N/A")</f>
        <v>#N/A N/A</v>
      </c>
      <c r="AQ3657" s="88" t="str">
        <f>IF(V3657&gt;0,_xll.BDH($A3657,AQ$5,$AM$2,$AM$2),"#N/A N/A")</f>
        <v>#N/A N/A</v>
      </c>
      <c r="AR3657" s="88" t="str">
        <f>IF(V3657&gt;0,_xll.BDH($A3657,AR$5,$AM$2,$AM$2),"#N/A N/A")</f>
        <v>#N/A N/A</v>
      </c>
    </row>
    <row r="3658" spans="1:44" ht="15" x14ac:dyDescent="0.25">
      <c r="A3658" s="99" t="s">
        <v>3733</v>
      </c>
      <c r="B3658" s="99" t="s">
        <v>237</v>
      </c>
      <c r="C3658" s="108" t="s">
        <v>9312</v>
      </c>
      <c r="D3658" s="108" t="s">
        <v>5815</v>
      </c>
      <c r="E3658" s="108" t="s">
        <v>35</v>
      </c>
      <c r="F3658" s="100" t="str">
        <f>VLOOKUP(E3658,Issuer!A:B,2,FALSE)</f>
        <v>MB</v>
      </c>
      <c r="G3658" s="108" t="s">
        <v>5744</v>
      </c>
      <c r="H3658" s="108" t="s">
        <v>5706</v>
      </c>
      <c r="I3658" s="109">
        <v>42362</v>
      </c>
      <c r="J3658" s="109">
        <v>42366</v>
      </c>
      <c r="K3658" s="109">
        <v>42556</v>
      </c>
      <c r="L3658" s="109">
        <v>42549</v>
      </c>
      <c r="M3658" s="108"/>
      <c r="N3658" s="110"/>
      <c r="O3658" s="111"/>
      <c r="P3658" s="99"/>
      <c r="Q3658" s="110">
        <v>0.54</v>
      </c>
      <c r="R3658" s="110">
        <v>0</v>
      </c>
      <c r="S3658" s="110">
        <v>0</v>
      </c>
      <c r="T3658" s="112">
        <v>0</v>
      </c>
      <c r="U3658" s="112"/>
      <c r="V3658" s="104">
        <v>0</v>
      </c>
      <c r="W3658" s="112">
        <v>40000</v>
      </c>
      <c r="X3658" s="112">
        <v>4000</v>
      </c>
      <c r="Y3658" s="112">
        <v>53.28</v>
      </c>
      <c r="Z3658" s="112"/>
      <c r="AA3658" s="110">
        <v>0.1</v>
      </c>
      <c r="AB3658" s="99"/>
      <c r="AC3658" s="100">
        <v>-0.68017309999999997</v>
      </c>
      <c r="AD3658" s="100">
        <v>5.0003600000000002E-2</v>
      </c>
      <c r="AE3658" s="100">
        <v>6.3405249999999996E-3</v>
      </c>
      <c r="AF3658" s="100">
        <v>2.7180910000000002E-3</v>
      </c>
      <c r="AG3658" s="100">
        <v>40.457810000000002</v>
      </c>
      <c r="AH3658" s="105"/>
      <c r="AI3658" s="100">
        <v>49.25</v>
      </c>
      <c r="AJ3658" s="100">
        <v>1.546392</v>
      </c>
      <c r="AK3658" s="100">
        <v>0.75</v>
      </c>
      <c r="AM3658" s="96">
        <v>42509</v>
      </c>
      <c r="AN3658" s="88">
        <f>_xll.BDH($A3658,AN$5,$AM$2,$AM$2)</f>
        <v>12</v>
      </c>
      <c r="AO3658" s="88" t="str">
        <f>IF(V3658&gt;0,_xll.BDH($A3658,AO$5,$AM$2,$AM$2),"#N/A N/A")</f>
        <v>#N/A N/A</v>
      </c>
      <c r="AP3658" s="88" t="str">
        <f>IF(V3658&gt;0,_xll.BDH($A3658,AP$5,$AM$2,$AM$2),"#N/A N/A")</f>
        <v>#N/A N/A</v>
      </c>
      <c r="AQ3658" s="88" t="str">
        <f>IF(V3658&gt;0,_xll.BDH($A3658,AQ$5,$AM$2,$AM$2),"#N/A N/A")</f>
        <v>#N/A N/A</v>
      </c>
      <c r="AR3658" s="88" t="str">
        <f>IF(V3658&gt;0,_xll.BDH($A3658,AR$5,$AM$2,$AM$2),"#N/A N/A")</f>
        <v>#N/A N/A</v>
      </c>
    </row>
    <row r="3659" spans="1:44" ht="15" x14ac:dyDescent="0.25">
      <c r="A3659" s="99" t="s">
        <v>3734</v>
      </c>
      <c r="B3659" s="99" t="s">
        <v>315</v>
      </c>
      <c r="C3659" s="108" t="s">
        <v>9308</v>
      </c>
      <c r="D3659" s="108" t="s">
        <v>5879</v>
      </c>
      <c r="E3659" s="108" t="s">
        <v>35</v>
      </c>
      <c r="F3659" s="100" t="str">
        <f>VLOOKUP(E3659,Issuer!A:B,2,FALSE)</f>
        <v>MB</v>
      </c>
      <c r="G3659" s="108" t="s">
        <v>5744</v>
      </c>
      <c r="H3659" s="108" t="s">
        <v>5682</v>
      </c>
      <c r="I3659" s="109">
        <v>42362</v>
      </c>
      <c r="J3659" s="109">
        <v>42366</v>
      </c>
      <c r="K3659" s="109">
        <v>42829</v>
      </c>
      <c r="L3659" s="109">
        <v>42823</v>
      </c>
      <c r="M3659" s="108"/>
      <c r="N3659" s="110"/>
      <c r="O3659" s="111"/>
      <c r="P3659" s="99"/>
      <c r="Q3659" s="110">
        <v>5.8000000000000003E-2</v>
      </c>
      <c r="R3659" s="110">
        <v>0</v>
      </c>
      <c r="S3659" s="110">
        <v>0</v>
      </c>
      <c r="T3659" s="112">
        <v>0</v>
      </c>
      <c r="U3659" s="112"/>
      <c r="V3659" s="104">
        <v>0</v>
      </c>
      <c r="W3659" s="112">
        <v>60000</v>
      </c>
      <c r="X3659" s="112">
        <v>1000</v>
      </c>
      <c r="Y3659" s="112">
        <v>11.88</v>
      </c>
      <c r="Z3659" s="112"/>
      <c r="AA3659" s="110">
        <v>0.1</v>
      </c>
      <c r="AB3659" s="99"/>
      <c r="AC3659" s="100">
        <v>0.30217300000000002</v>
      </c>
      <c r="AD3659" s="100">
        <v>9.5137470000000002E-2</v>
      </c>
      <c r="AE3659" s="100">
        <v>3.040966E-3</v>
      </c>
      <c r="AF3659" s="100">
        <v>1.6644079999999999E-4</v>
      </c>
      <c r="AG3659" s="100">
        <v>40.790779999999998</v>
      </c>
      <c r="AH3659" s="105"/>
      <c r="AI3659" s="100">
        <v>9.43</v>
      </c>
      <c r="AJ3659" s="100">
        <v>0</v>
      </c>
      <c r="AK3659" s="100">
        <v>0</v>
      </c>
      <c r="AM3659" s="96">
        <v>42509</v>
      </c>
      <c r="AN3659" s="88">
        <f>_xll.BDH($A3659,AN$5,$AM$2,$AM$2)</f>
        <v>0</v>
      </c>
      <c r="AO3659" s="88" t="str">
        <f>IF(V3659&gt;0,_xll.BDH($A3659,AO$5,$AM$2,$AM$2),"#N/A N/A")</f>
        <v>#N/A N/A</v>
      </c>
      <c r="AP3659" s="88" t="str">
        <f>IF(V3659&gt;0,_xll.BDH($A3659,AP$5,$AM$2,$AM$2),"#N/A N/A")</f>
        <v>#N/A N/A</v>
      </c>
      <c r="AQ3659" s="88" t="str">
        <f>IF(V3659&gt;0,_xll.BDH($A3659,AQ$5,$AM$2,$AM$2),"#N/A N/A")</f>
        <v>#N/A N/A</v>
      </c>
      <c r="AR3659" s="88" t="str">
        <f>IF(V3659&gt;0,_xll.BDH($A3659,AR$5,$AM$2,$AM$2),"#N/A N/A")</f>
        <v>#N/A N/A</v>
      </c>
    </row>
    <row r="3660" spans="1:44" ht="15" x14ac:dyDescent="0.25">
      <c r="A3660" s="99" t="s">
        <v>3735</v>
      </c>
      <c r="B3660" s="99" t="s">
        <v>1985</v>
      </c>
      <c r="C3660" s="108" t="s">
        <v>9314</v>
      </c>
      <c r="D3660" s="108" t="s">
        <v>7562</v>
      </c>
      <c r="E3660" s="108" t="s">
        <v>35</v>
      </c>
      <c r="F3660" s="100" t="str">
        <f>VLOOKUP(E3660,Issuer!A:B,2,FALSE)</f>
        <v>MB</v>
      </c>
      <c r="G3660" s="108" t="s">
        <v>5744</v>
      </c>
      <c r="H3660" s="108" t="s">
        <v>5682</v>
      </c>
      <c r="I3660" s="109">
        <v>42362</v>
      </c>
      <c r="J3660" s="109">
        <v>42366</v>
      </c>
      <c r="K3660" s="109">
        <v>42615</v>
      </c>
      <c r="L3660" s="109">
        <v>42611</v>
      </c>
      <c r="M3660" s="108"/>
      <c r="N3660" s="110"/>
      <c r="O3660" s="111"/>
      <c r="P3660" s="99"/>
      <c r="Q3660" s="110">
        <v>1.6E-2</v>
      </c>
      <c r="R3660" s="110">
        <v>0</v>
      </c>
      <c r="S3660" s="110">
        <v>0</v>
      </c>
      <c r="T3660" s="112">
        <v>0</v>
      </c>
      <c r="U3660" s="112"/>
      <c r="V3660" s="104">
        <v>0</v>
      </c>
      <c r="W3660" s="112">
        <v>27000</v>
      </c>
      <c r="X3660" s="112">
        <v>1000</v>
      </c>
      <c r="Y3660" s="112">
        <v>6.66</v>
      </c>
      <c r="Z3660" s="112"/>
      <c r="AA3660" s="110">
        <v>1</v>
      </c>
      <c r="AB3660" s="99"/>
      <c r="AC3660" s="100">
        <v>3.8326359999999997E-2</v>
      </c>
      <c r="AD3660" s="100">
        <v>7.3017689999999996E-2</v>
      </c>
      <c r="AE3660" s="100">
        <v>2.0563550000000002E-3</v>
      </c>
      <c r="AF3660" s="100">
        <v>3.197699E-4</v>
      </c>
      <c r="AG3660" s="100">
        <v>46.585050000000003</v>
      </c>
      <c r="AH3660" s="105"/>
      <c r="AI3660" s="100">
        <v>4.4800000000000004</v>
      </c>
      <c r="AJ3660" s="100">
        <v>-0.66518849999999996</v>
      </c>
      <c r="AK3660" s="100">
        <v>-0.03</v>
      </c>
      <c r="AM3660" s="96">
        <v>42509</v>
      </c>
      <c r="AN3660" s="88">
        <f>_xll.BDH($A3660,AN$5,$AM$2,$AM$2)</f>
        <v>822</v>
      </c>
      <c r="AO3660" s="88" t="str">
        <f>IF(V3660&gt;0,_xll.BDH($A3660,AO$5,$AM$2,$AM$2),"#N/A N/A")</f>
        <v>#N/A N/A</v>
      </c>
      <c r="AP3660" s="88" t="str">
        <f>IF(V3660&gt;0,_xll.BDH($A3660,AP$5,$AM$2,$AM$2),"#N/A N/A")</f>
        <v>#N/A N/A</v>
      </c>
      <c r="AQ3660" s="88" t="str">
        <f>IF(V3660&gt;0,_xll.BDH($A3660,AQ$5,$AM$2,$AM$2),"#N/A N/A")</f>
        <v>#N/A N/A</v>
      </c>
      <c r="AR3660" s="88" t="str">
        <f>IF(V3660&gt;0,_xll.BDH($A3660,AR$5,$AM$2,$AM$2),"#N/A N/A")</f>
        <v>#N/A N/A</v>
      </c>
    </row>
    <row r="3661" spans="1:44" ht="15" x14ac:dyDescent="0.25">
      <c r="A3661" s="99" t="s">
        <v>3736</v>
      </c>
      <c r="B3661" s="99" t="s">
        <v>2977</v>
      </c>
      <c r="C3661" s="108" t="s">
        <v>9310</v>
      </c>
      <c r="D3661" s="108" t="s">
        <v>8554</v>
      </c>
      <c r="E3661" s="108" t="s">
        <v>33</v>
      </c>
      <c r="F3661" s="100" t="str">
        <f>VLOOKUP(E3661,Issuer!A:B,2,FALSE)</f>
        <v>JP</v>
      </c>
      <c r="G3661" s="108" t="s">
        <v>5748</v>
      </c>
      <c r="H3661" s="108" t="s">
        <v>5682</v>
      </c>
      <c r="I3661" s="109">
        <v>42362</v>
      </c>
      <c r="J3661" s="109">
        <v>42366</v>
      </c>
      <c r="K3661" s="109">
        <v>42646</v>
      </c>
      <c r="L3661" s="109">
        <v>42640</v>
      </c>
      <c r="M3661" s="108"/>
      <c r="N3661" s="110"/>
      <c r="O3661" s="111"/>
      <c r="P3661" s="99"/>
      <c r="Q3661" s="110">
        <v>0.47</v>
      </c>
      <c r="R3661" s="110">
        <v>-2.5000000000000001E-2</v>
      </c>
      <c r="S3661" s="110">
        <v>-5.0505050000000002</v>
      </c>
      <c r="T3661" s="112">
        <v>0</v>
      </c>
      <c r="U3661" s="112"/>
      <c r="V3661" s="104">
        <v>0</v>
      </c>
      <c r="W3661" s="112">
        <v>60000</v>
      </c>
      <c r="X3661" s="112">
        <v>1000</v>
      </c>
      <c r="Y3661" s="112">
        <v>3.28</v>
      </c>
      <c r="Z3661" s="112"/>
      <c r="AA3661" s="110">
        <v>1</v>
      </c>
      <c r="AB3661" s="99"/>
      <c r="AC3661" s="100">
        <v>0.48093059999999999</v>
      </c>
      <c r="AD3661" s="100">
        <v>0.2091615</v>
      </c>
      <c r="AE3661" s="100">
        <v>5.7916469999999996E-3</v>
      </c>
      <c r="AF3661" s="100">
        <v>2.5520500000000002E-3</v>
      </c>
      <c r="AG3661" s="100">
        <v>127.0057</v>
      </c>
      <c r="AH3661" s="105"/>
      <c r="AI3661" s="100">
        <v>2.41</v>
      </c>
      <c r="AJ3661" s="100">
        <v>-1.6326529999999999</v>
      </c>
      <c r="AK3661" s="100">
        <v>-0.04</v>
      </c>
      <c r="AM3661" s="96">
        <v>42509</v>
      </c>
      <c r="AN3661" s="88">
        <f>_xll.BDH($A3661,AN$5,$AM$2,$AM$2)</f>
        <v>274</v>
      </c>
      <c r="AO3661" s="88" t="str">
        <f>IF(V3661&gt;0,_xll.BDH($A3661,AO$5,$AM$2,$AM$2),"#N/A N/A")</f>
        <v>#N/A N/A</v>
      </c>
      <c r="AP3661" s="88" t="str">
        <f>IF(V3661&gt;0,_xll.BDH($A3661,AP$5,$AM$2,$AM$2),"#N/A N/A")</f>
        <v>#N/A N/A</v>
      </c>
      <c r="AQ3661" s="88" t="str">
        <f>IF(V3661&gt;0,_xll.BDH($A3661,AQ$5,$AM$2,$AM$2),"#N/A N/A")</f>
        <v>#N/A N/A</v>
      </c>
      <c r="AR3661" s="88" t="str">
        <f>IF(V3661&gt;0,_xll.BDH($A3661,AR$5,$AM$2,$AM$2),"#N/A N/A")</f>
        <v>#N/A N/A</v>
      </c>
    </row>
    <row r="3662" spans="1:44" ht="15" x14ac:dyDescent="0.25">
      <c r="A3662" s="99" t="s">
        <v>3737</v>
      </c>
      <c r="B3662" s="99" t="s">
        <v>141</v>
      </c>
      <c r="C3662" s="108" t="s">
        <v>9313</v>
      </c>
      <c r="D3662" s="108" t="s">
        <v>5699</v>
      </c>
      <c r="E3662" s="108" t="s">
        <v>39</v>
      </c>
      <c r="F3662" s="100" t="str">
        <f>VLOOKUP(E3662,Issuer!A:B,2,FALSE)</f>
        <v>GS</v>
      </c>
      <c r="G3662" s="108" t="s">
        <v>5826</v>
      </c>
      <c r="H3662" s="108" t="s">
        <v>5682</v>
      </c>
      <c r="I3662" s="109">
        <v>42362</v>
      </c>
      <c r="J3662" s="109">
        <v>42366</v>
      </c>
      <c r="K3662" s="109">
        <v>42828</v>
      </c>
      <c r="L3662" s="109">
        <v>42822</v>
      </c>
      <c r="M3662" s="108"/>
      <c r="N3662" s="110"/>
      <c r="O3662" s="111"/>
      <c r="P3662" s="99"/>
      <c r="Q3662" s="110">
        <v>0.11</v>
      </c>
      <c r="R3662" s="110">
        <v>-1.4E-2</v>
      </c>
      <c r="S3662" s="110">
        <v>-11.290319999999999</v>
      </c>
      <c r="T3662" s="112">
        <v>34270000</v>
      </c>
      <c r="U3662" s="112">
        <v>3749740</v>
      </c>
      <c r="V3662" s="104">
        <v>106</v>
      </c>
      <c r="W3662" s="112">
        <v>300000</v>
      </c>
      <c r="X3662" s="112">
        <v>10000</v>
      </c>
      <c r="Y3662" s="112">
        <v>173</v>
      </c>
      <c r="Z3662" s="112"/>
      <c r="AA3662" s="110">
        <v>0.01</v>
      </c>
      <c r="AB3662" s="99"/>
      <c r="AC3662" s="100">
        <v>0.41279300000000002</v>
      </c>
      <c r="AD3662" s="100">
        <v>9.0845939999999997E-3</v>
      </c>
      <c r="AE3662" s="100">
        <v>5.7191339999999998E-3</v>
      </c>
      <c r="AF3662" s="100">
        <v>2.5901489999999999E-4</v>
      </c>
      <c r="AG3662" s="100">
        <v>29.09787</v>
      </c>
      <c r="AH3662" s="105"/>
      <c r="AI3662" s="100">
        <v>157.19999999999999</v>
      </c>
      <c r="AJ3662" s="100">
        <v>-2.4208569999999998</v>
      </c>
      <c r="AK3662" s="100">
        <v>-3.9</v>
      </c>
      <c r="AM3662" s="96">
        <v>42509</v>
      </c>
      <c r="AN3662" s="88">
        <f>_xll.BDH($A3662,AN$5,$AM$2,$AM$2)</f>
        <v>15540</v>
      </c>
      <c r="AO3662" s="88">
        <f>IF(V3662&gt;0,_xll.BDH($A3662,AO$5,$AM$2,$AM$2),"#N/A N/A")</f>
        <v>0.109085</v>
      </c>
      <c r="AP3662" s="88">
        <f>IF(V3662&gt;0,_xll.BDH($A3662,AP$5,$AM$2,$AM$2),"#N/A N/A")</f>
        <v>0.10948099999999999</v>
      </c>
      <c r="AQ3662" s="88">
        <f>IF(V3662&gt;0,_xll.BDH($A3662,AQ$5,$AM$2,$AM$2),"#N/A N/A")</f>
        <v>13710000</v>
      </c>
      <c r="AR3662" s="88">
        <f>IF(V3662&gt;0,_xll.BDH($A3662,AR$5,$AM$2,$AM$2),"#N/A N/A")</f>
        <v>19410000</v>
      </c>
    </row>
    <row r="3663" spans="1:44" ht="15" x14ac:dyDescent="0.25">
      <c r="A3663" s="99" t="s">
        <v>3738</v>
      </c>
      <c r="B3663" s="99" t="s">
        <v>146</v>
      </c>
      <c r="C3663" s="108" t="s">
        <v>9311</v>
      </c>
      <c r="D3663" s="108" t="s">
        <v>5701</v>
      </c>
      <c r="E3663" s="108" t="s">
        <v>39</v>
      </c>
      <c r="F3663" s="100" t="str">
        <f>VLOOKUP(E3663,Issuer!A:B,2,FALSE)</f>
        <v>GS</v>
      </c>
      <c r="G3663" s="108" t="s">
        <v>5826</v>
      </c>
      <c r="H3663" s="108" t="s">
        <v>5682</v>
      </c>
      <c r="I3663" s="109">
        <v>42362</v>
      </c>
      <c r="J3663" s="109">
        <v>42366</v>
      </c>
      <c r="K3663" s="109">
        <v>42709</v>
      </c>
      <c r="L3663" s="109">
        <v>42703</v>
      </c>
      <c r="M3663" s="108"/>
      <c r="N3663" s="110"/>
      <c r="O3663" s="111"/>
      <c r="P3663" s="99"/>
      <c r="Q3663" s="110">
        <v>2.3E-2</v>
      </c>
      <c r="R3663" s="110">
        <v>-2E-3</v>
      </c>
      <c r="S3663" s="110">
        <v>-8</v>
      </c>
      <c r="T3663" s="112">
        <v>1820000</v>
      </c>
      <c r="U3663" s="112">
        <v>42330</v>
      </c>
      <c r="V3663" s="104">
        <v>6</v>
      </c>
      <c r="W3663" s="112">
        <v>300000</v>
      </c>
      <c r="X3663" s="112">
        <v>10000</v>
      </c>
      <c r="Y3663" s="112">
        <v>250</v>
      </c>
      <c r="Z3663" s="112"/>
      <c r="AA3663" s="110">
        <v>0.01</v>
      </c>
      <c r="AB3663" s="99"/>
      <c r="AC3663" s="100">
        <v>0.11177769999999999</v>
      </c>
      <c r="AD3663" s="100">
        <v>4.0171139999999996E-3</v>
      </c>
      <c r="AE3663" s="100">
        <v>2.552061E-3</v>
      </c>
      <c r="AF3663" s="100">
        <v>2.0871529999999999E-4</v>
      </c>
      <c r="AG3663" s="100">
        <v>35.837389999999999</v>
      </c>
      <c r="AH3663" s="105"/>
      <c r="AI3663" s="100">
        <v>177.7</v>
      </c>
      <c r="AJ3663" s="100">
        <v>-1.2229019999999999</v>
      </c>
      <c r="AK3663" s="100">
        <v>-2.2000000000000002</v>
      </c>
      <c r="AM3663" s="96">
        <v>42509</v>
      </c>
      <c r="AN3663" s="88">
        <f>_xll.BDH($A3663,AN$5,$AM$2,$AM$2)</f>
        <v>2560</v>
      </c>
      <c r="AO3663" s="88">
        <f>IF(V3663&gt;0,_xll.BDH($A3663,AO$5,$AM$2,$AM$2),"#N/A N/A")</f>
        <v>2.3011E-2</v>
      </c>
      <c r="AP3663" s="88">
        <f>IF(V3663&gt;0,_xll.BDH($A3663,AP$5,$AM$2,$AM$2),"#N/A N/A")</f>
        <v>2.3505000000000002E-2</v>
      </c>
      <c r="AQ3663" s="88">
        <f>IF(V3663&gt;0,_xll.BDH($A3663,AQ$5,$AM$2,$AM$2),"#N/A N/A")</f>
        <v>910000</v>
      </c>
      <c r="AR3663" s="88">
        <f>IF(V3663&gt;0,_xll.BDH($A3663,AR$5,$AM$2,$AM$2),"#N/A N/A")</f>
        <v>910000</v>
      </c>
    </row>
    <row r="3664" spans="1:44" ht="15" x14ac:dyDescent="0.25">
      <c r="A3664" s="99" t="s">
        <v>3739</v>
      </c>
      <c r="B3664" s="99" t="s">
        <v>146</v>
      </c>
      <c r="C3664" s="108" t="s">
        <v>9315</v>
      </c>
      <c r="D3664" s="108" t="s">
        <v>5701</v>
      </c>
      <c r="E3664" s="108" t="s">
        <v>39</v>
      </c>
      <c r="F3664" s="100" t="str">
        <f>VLOOKUP(E3664,Issuer!A:B,2,FALSE)</f>
        <v>GS</v>
      </c>
      <c r="G3664" s="108" t="s">
        <v>5826</v>
      </c>
      <c r="H3664" s="108" t="s">
        <v>5682</v>
      </c>
      <c r="I3664" s="109">
        <v>42362</v>
      </c>
      <c r="J3664" s="109">
        <v>42366</v>
      </c>
      <c r="K3664" s="109">
        <v>42884</v>
      </c>
      <c r="L3664" s="109">
        <v>42878</v>
      </c>
      <c r="M3664" s="108"/>
      <c r="N3664" s="110"/>
      <c r="O3664" s="111"/>
      <c r="P3664" s="99"/>
      <c r="Q3664" s="110">
        <v>5.1999999999999998E-2</v>
      </c>
      <c r="R3664" s="110">
        <v>-1E-3</v>
      </c>
      <c r="S3664" s="110">
        <v>-1.886792</v>
      </c>
      <c r="T3664" s="112">
        <v>900000</v>
      </c>
      <c r="U3664" s="112">
        <v>46350</v>
      </c>
      <c r="V3664" s="104">
        <v>2</v>
      </c>
      <c r="W3664" s="112">
        <v>300000</v>
      </c>
      <c r="X3664" s="112">
        <v>10000</v>
      </c>
      <c r="Y3664" s="112">
        <v>250</v>
      </c>
      <c r="Z3664" s="112"/>
      <c r="AA3664" s="110">
        <v>0.01</v>
      </c>
      <c r="AB3664" s="99"/>
      <c r="AC3664" s="100">
        <v>0.17904049999999999</v>
      </c>
      <c r="AD3664" s="100">
        <v>4.1690820000000002E-3</v>
      </c>
      <c r="AE3664" s="100">
        <v>4.723189E-3</v>
      </c>
      <c r="AF3664" s="100">
        <v>1.8617340000000001E-4</v>
      </c>
      <c r="AG3664" s="100">
        <v>34.374760000000002</v>
      </c>
      <c r="AH3664" s="105"/>
      <c r="AI3664" s="100">
        <v>177.7</v>
      </c>
      <c r="AJ3664" s="100">
        <v>-1.2229019999999999</v>
      </c>
      <c r="AK3664" s="100">
        <v>-2.2000000000000002</v>
      </c>
      <c r="AM3664" s="96">
        <v>42509</v>
      </c>
      <c r="AN3664" s="88">
        <f>_xll.BDH($A3664,AN$5,$AM$2,$AM$2)</f>
        <v>1170</v>
      </c>
      <c r="AO3664" s="88">
        <f>IF(V3664&gt;0,_xll.BDH($A3664,AO$5,$AM$2,$AM$2),"#N/A N/A")</f>
        <v>5.0999999999999997E-2</v>
      </c>
      <c r="AP3664" s="88">
        <f>IF(V3664&gt;0,_xll.BDH($A3664,AP$5,$AM$2,$AM$2),"#N/A N/A")</f>
        <v>5.1999999999999998E-2</v>
      </c>
      <c r="AQ3664" s="88">
        <f>IF(V3664&gt;0,_xll.BDH($A3664,AQ$5,$AM$2,$AM$2),"#N/A N/A")</f>
        <v>450000</v>
      </c>
      <c r="AR3664" s="88">
        <f>IF(V3664&gt;0,_xll.BDH($A3664,AR$5,$AM$2,$AM$2),"#N/A N/A")</f>
        <v>450000</v>
      </c>
    </row>
    <row r="3665" spans="1:44" ht="15" x14ac:dyDescent="0.25">
      <c r="A3665" s="99" t="s">
        <v>3740</v>
      </c>
      <c r="B3665" s="99" t="s">
        <v>400</v>
      </c>
      <c r="C3665" s="108" t="s">
        <v>9316</v>
      </c>
      <c r="D3665" s="108" t="s">
        <v>5966</v>
      </c>
      <c r="E3665" s="108" t="s">
        <v>33</v>
      </c>
      <c r="F3665" s="100" t="str">
        <f>VLOOKUP(E3665,Issuer!A:B,2,FALSE)</f>
        <v>JP</v>
      </c>
      <c r="G3665" s="108" t="s">
        <v>5748</v>
      </c>
      <c r="H3665" s="108" t="s">
        <v>5682</v>
      </c>
      <c r="I3665" s="109">
        <v>42223</v>
      </c>
      <c r="J3665" s="109">
        <v>42226</v>
      </c>
      <c r="K3665" s="109">
        <v>42734</v>
      </c>
      <c r="L3665" s="109">
        <v>42726</v>
      </c>
      <c r="M3665" s="108"/>
      <c r="N3665" s="110"/>
      <c r="O3665" s="111"/>
      <c r="P3665" s="99"/>
      <c r="Q3665" s="110">
        <v>1.7000000000000001E-2</v>
      </c>
      <c r="R3665" s="110">
        <v>0</v>
      </c>
      <c r="S3665" s="110">
        <v>0</v>
      </c>
      <c r="T3665" s="112">
        <v>0</v>
      </c>
      <c r="U3665" s="112"/>
      <c r="V3665" s="104">
        <v>0</v>
      </c>
      <c r="W3665" s="112">
        <v>70000</v>
      </c>
      <c r="X3665" s="112">
        <v>20000</v>
      </c>
      <c r="Y3665" s="112">
        <v>9.8000000000000007</v>
      </c>
      <c r="Z3665" s="112"/>
      <c r="AA3665" s="110">
        <v>0.1</v>
      </c>
      <c r="AB3665" s="99"/>
      <c r="AC3665" s="100">
        <v>0.1455071</v>
      </c>
      <c r="AD3665" s="100">
        <v>7.9416680000000003E-2</v>
      </c>
      <c r="AE3665" s="100">
        <v>8.9039360000000005E-4</v>
      </c>
      <c r="AF3665" s="100">
        <v>1.2087669999999999E-4</v>
      </c>
      <c r="AG3665" s="100">
        <v>71.664180000000002</v>
      </c>
      <c r="AH3665" s="105"/>
      <c r="AI3665" s="100">
        <v>5.01</v>
      </c>
      <c r="AJ3665" s="100">
        <v>0</v>
      </c>
      <c r="AK3665" s="100">
        <v>0</v>
      </c>
      <c r="AM3665" s="96">
        <v>42509</v>
      </c>
      <c r="AN3665" s="88">
        <f>_xll.BDH($A3665,AN$5,$AM$2,$AM$2)</f>
        <v>1580</v>
      </c>
      <c r="AO3665" s="88" t="str">
        <f>IF(V3665&gt;0,_xll.BDH($A3665,AO$5,$AM$2,$AM$2),"#N/A N/A")</f>
        <v>#N/A N/A</v>
      </c>
      <c r="AP3665" s="88" t="str">
        <f>IF(V3665&gt;0,_xll.BDH($A3665,AP$5,$AM$2,$AM$2),"#N/A N/A")</f>
        <v>#N/A N/A</v>
      </c>
      <c r="AQ3665" s="88" t="str">
        <f>IF(V3665&gt;0,_xll.BDH($A3665,AQ$5,$AM$2,$AM$2),"#N/A N/A")</f>
        <v>#N/A N/A</v>
      </c>
      <c r="AR3665" s="88" t="str">
        <f>IF(V3665&gt;0,_xll.BDH($A3665,AR$5,$AM$2,$AM$2),"#N/A N/A")</f>
        <v>#N/A N/A</v>
      </c>
    </row>
    <row r="3666" spans="1:44" ht="15" x14ac:dyDescent="0.25">
      <c r="A3666" s="99" t="s">
        <v>3741</v>
      </c>
      <c r="B3666" s="99" t="s">
        <v>191</v>
      </c>
      <c r="C3666" s="108" t="s">
        <v>9317</v>
      </c>
      <c r="D3666" s="108" t="s">
        <v>5757</v>
      </c>
      <c r="E3666" s="108" t="s">
        <v>39</v>
      </c>
      <c r="F3666" s="100" t="str">
        <f>VLOOKUP(E3666,Issuer!A:B,2,FALSE)</f>
        <v>GS</v>
      </c>
      <c r="G3666" s="108" t="s">
        <v>5826</v>
      </c>
      <c r="H3666" s="108" t="s">
        <v>5682</v>
      </c>
      <c r="I3666" s="109">
        <v>42362</v>
      </c>
      <c r="J3666" s="109">
        <v>42366</v>
      </c>
      <c r="K3666" s="109">
        <v>42549</v>
      </c>
      <c r="L3666" s="109">
        <v>42543</v>
      </c>
      <c r="M3666" s="108"/>
      <c r="N3666" s="110"/>
      <c r="O3666" s="111"/>
      <c r="P3666" s="99"/>
      <c r="Q3666" s="110">
        <v>0.01</v>
      </c>
      <c r="R3666" s="110">
        <v>0</v>
      </c>
      <c r="S3666" s="110">
        <v>0</v>
      </c>
      <c r="T3666" s="112">
        <v>0</v>
      </c>
      <c r="U3666" s="112"/>
      <c r="V3666" s="104">
        <v>0</v>
      </c>
      <c r="W3666" s="112">
        <v>50000</v>
      </c>
      <c r="X3666" s="112">
        <v>5000</v>
      </c>
      <c r="Y3666" s="112">
        <v>118</v>
      </c>
      <c r="Z3666" s="112"/>
      <c r="AA3666" s="110">
        <v>0.1</v>
      </c>
      <c r="AB3666" s="99"/>
      <c r="AC3666" s="100">
        <v>2.2782150000000001E-2</v>
      </c>
      <c r="AD3666" s="100">
        <v>4.3885759999999999E-3</v>
      </c>
      <c r="AE3666" s="100">
        <v>1.663992E-3</v>
      </c>
      <c r="AF3666" s="100">
        <v>8.156684E-4</v>
      </c>
      <c r="AG3666" s="100">
        <v>42.065950000000001</v>
      </c>
      <c r="AH3666" s="105"/>
      <c r="AI3666" s="100">
        <v>88.45</v>
      </c>
      <c r="AJ3666" s="100">
        <v>-0.72951739999999998</v>
      </c>
      <c r="AK3666" s="100">
        <v>-0.65</v>
      </c>
      <c r="AM3666" s="96">
        <v>42509</v>
      </c>
      <c r="AN3666" s="88">
        <f>_xll.BDH($A3666,AN$5,$AM$2,$AM$2)</f>
        <v>4100</v>
      </c>
      <c r="AO3666" s="88" t="str">
        <f>IF(V3666&gt;0,_xll.BDH($A3666,AO$5,$AM$2,$AM$2),"#N/A N/A")</f>
        <v>#N/A N/A</v>
      </c>
      <c r="AP3666" s="88" t="str">
        <f>IF(V3666&gt;0,_xll.BDH($A3666,AP$5,$AM$2,$AM$2),"#N/A N/A")</f>
        <v>#N/A N/A</v>
      </c>
      <c r="AQ3666" s="88" t="str">
        <f>IF(V3666&gt;0,_xll.BDH($A3666,AQ$5,$AM$2,$AM$2),"#N/A N/A")</f>
        <v>#N/A N/A</v>
      </c>
      <c r="AR3666" s="88" t="str">
        <f>IF(V3666&gt;0,_xll.BDH($A3666,AR$5,$AM$2,$AM$2),"#N/A N/A")</f>
        <v>#N/A N/A</v>
      </c>
    </row>
    <row r="3667" spans="1:44" ht="15" x14ac:dyDescent="0.25">
      <c r="A3667" s="99" t="s">
        <v>3742</v>
      </c>
      <c r="B3667" s="99" t="s">
        <v>421</v>
      </c>
      <c r="C3667" s="108" t="s">
        <v>9318</v>
      </c>
      <c r="D3667" s="108" t="s">
        <v>5991</v>
      </c>
      <c r="E3667" s="108" t="s">
        <v>39</v>
      </c>
      <c r="F3667" s="100" t="str">
        <f>VLOOKUP(E3667,Issuer!A:B,2,FALSE)</f>
        <v>GS</v>
      </c>
      <c r="G3667" s="108" t="s">
        <v>5826</v>
      </c>
      <c r="H3667" s="108" t="s">
        <v>5682</v>
      </c>
      <c r="I3667" s="109">
        <v>42362</v>
      </c>
      <c r="J3667" s="109">
        <v>42366</v>
      </c>
      <c r="K3667" s="109">
        <v>42549</v>
      </c>
      <c r="L3667" s="109">
        <v>42543</v>
      </c>
      <c r="M3667" s="108"/>
      <c r="N3667" s="110"/>
      <c r="O3667" s="111"/>
      <c r="P3667" s="99"/>
      <c r="Q3667" s="110">
        <v>1.6E-2</v>
      </c>
      <c r="R3667" s="110">
        <v>0</v>
      </c>
      <c r="S3667" s="110">
        <v>0</v>
      </c>
      <c r="T3667" s="112">
        <v>0</v>
      </c>
      <c r="U3667" s="112"/>
      <c r="V3667" s="104">
        <v>0</v>
      </c>
      <c r="W3667" s="112">
        <v>100000</v>
      </c>
      <c r="X3667" s="112">
        <v>5000</v>
      </c>
      <c r="Y3667" s="112">
        <v>105</v>
      </c>
      <c r="Z3667" s="112"/>
      <c r="AA3667" s="110">
        <v>0.1</v>
      </c>
      <c r="AB3667" s="99"/>
      <c r="AC3667" s="100">
        <v>3.7700360000000002E-2</v>
      </c>
      <c r="AD3667" s="100">
        <v>7.381042E-3</v>
      </c>
      <c r="AE3667" s="100">
        <v>2.3563350000000002E-3</v>
      </c>
      <c r="AF3667" s="100">
        <v>1.012542E-3</v>
      </c>
      <c r="AG3667" s="100">
        <v>40.189920000000001</v>
      </c>
      <c r="AH3667" s="105"/>
      <c r="AI3667" s="100">
        <v>83.4</v>
      </c>
      <c r="AJ3667" s="100">
        <v>-0.71428570000000002</v>
      </c>
      <c r="AK3667" s="100">
        <v>-0.6</v>
      </c>
      <c r="AM3667" s="96">
        <v>42509</v>
      </c>
      <c r="AN3667" s="88">
        <f>_xll.BDH($A3667,AN$5,$AM$2,$AM$2)</f>
        <v>0</v>
      </c>
      <c r="AO3667" s="88" t="str">
        <f>IF(V3667&gt;0,_xll.BDH($A3667,AO$5,$AM$2,$AM$2),"#N/A N/A")</f>
        <v>#N/A N/A</v>
      </c>
      <c r="AP3667" s="88" t="str">
        <f>IF(V3667&gt;0,_xll.BDH($A3667,AP$5,$AM$2,$AM$2),"#N/A N/A")</f>
        <v>#N/A N/A</v>
      </c>
      <c r="AQ3667" s="88" t="str">
        <f>IF(V3667&gt;0,_xll.BDH($A3667,AQ$5,$AM$2,$AM$2),"#N/A N/A")</f>
        <v>#N/A N/A</v>
      </c>
      <c r="AR3667" s="88" t="str">
        <f>IF(V3667&gt;0,_xll.BDH($A3667,AR$5,$AM$2,$AM$2),"#N/A N/A")</f>
        <v>#N/A N/A</v>
      </c>
    </row>
    <row r="3668" spans="1:44" ht="15" x14ac:dyDescent="0.25">
      <c r="A3668" s="99" t="s">
        <v>3743</v>
      </c>
      <c r="B3668" s="99" t="s">
        <v>293</v>
      </c>
      <c r="C3668" s="108" t="s">
        <v>9321</v>
      </c>
      <c r="D3668" s="108" t="s">
        <v>5868</v>
      </c>
      <c r="E3668" s="108" t="s">
        <v>32</v>
      </c>
      <c r="F3668" s="100" t="str">
        <f>VLOOKUP(E3668,Issuer!A:B,2,FALSE)</f>
        <v>HS</v>
      </c>
      <c r="G3668" s="108" t="s">
        <v>5688</v>
      </c>
      <c r="H3668" s="108" t="s">
        <v>5682</v>
      </c>
      <c r="I3668" s="109">
        <v>42226</v>
      </c>
      <c r="J3668" s="109">
        <v>42227</v>
      </c>
      <c r="K3668" s="109">
        <v>43284</v>
      </c>
      <c r="L3668" s="109">
        <v>43278</v>
      </c>
      <c r="M3668" s="108"/>
      <c r="N3668" s="110"/>
      <c r="O3668" s="111"/>
      <c r="P3668" s="99"/>
      <c r="Q3668" s="110">
        <v>0.03</v>
      </c>
      <c r="R3668" s="110">
        <v>-2E-3</v>
      </c>
      <c r="S3668" s="110">
        <v>-6.25</v>
      </c>
      <c r="T3668" s="112">
        <v>0</v>
      </c>
      <c r="U3668" s="112"/>
      <c r="V3668" s="104">
        <v>0</v>
      </c>
      <c r="W3668" s="112">
        <v>180000</v>
      </c>
      <c r="X3668" s="112">
        <v>20000</v>
      </c>
      <c r="Y3668" s="112">
        <v>7.89</v>
      </c>
      <c r="Z3668" s="112"/>
      <c r="AA3668" s="110">
        <v>0.1</v>
      </c>
      <c r="AB3668" s="99"/>
      <c r="AC3668" s="100">
        <v>0.25191920000000001</v>
      </c>
      <c r="AD3668" s="100">
        <v>0.12837380000000001</v>
      </c>
      <c r="AE3668" s="100">
        <v>2.4260610000000002E-3</v>
      </c>
      <c r="AF3668" s="100">
        <v>4.8777208576211706E-5</v>
      </c>
      <c r="AG3668" s="100">
        <v>32.432180000000002</v>
      </c>
      <c r="AH3668" s="105"/>
      <c r="AI3668" s="100">
        <v>5.21</v>
      </c>
      <c r="AJ3668" s="100">
        <v>-1.698113</v>
      </c>
      <c r="AK3668" s="100">
        <v>-0.09</v>
      </c>
      <c r="AM3668" s="96">
        <v>42509</v>
      </c>
      <c r="AN3668" s="88">
        <f>_xll.BDH($A3668,AN$5,$AM$2,$AM$2)</f>
        <v>46160</v>
      </c>
      <c r="AO3668" s="88" t="str">
        <f>IF(V3668&gt;0,_xll.BDH($A3668,AO$5,$AM$2,$AM$2),"#N/A N/A")</f>
        <v>#N/A N/A</v>
      </c>
      <c r="AP3668" s="88" t="str">
        <f>IF(V3668&gt;0,_xll.BDH($A3668,AP$5,$AM$2,$AM$2),"#N/A N/A")</f>
        <v>#N/A N/A</v>
      </c>
      <c r="AQ3668" s="88" t="str">
        <f>IF(V3668&gt;0,_xll.BDH($A3668,AQ$5,$AM$2,$AM$2),"#N/A N/A")</f>
        <v>#N/A N/A</v>
      </c>
      <c r="AR3668" s="88" t="str">
        <f>IF(V3668&gt;0,_xll.BDH($A3668,AR$5,$AM$2,$AM$2),"#N/A N/A")</f>
        <v>#N/A N/A</v>
      </c>
    </row>
    <row r="3669" spans="1:44" ht="15" x14ac:dyDescent="0.25">
      <c r="A3669" s="99" t="s">
        <v>3744</v>
      </c>
      <c r="B3669" s="99" t="s">
        <v>191</v>
      </c>
      <c r="C3669" s="108" t="s">
        <v>9319</v>
      </c>
      <c r="D3669" s="108" t="s">
        <v>5757</v>
      </c>
      <c r="E3669" s="108" t="s">
        <v>39</v>
      </c>
      <c r="F3669" s="100" t="str">
        <f>VLOOKUP(E3669,Issuer!A:B,2,FALSE)</f>
        <v>GS</v>
      </c>
      <c r="G3669" s="108" t="s">
        <v>5826</v>
      </c>
      <c r="H3669" s="108" t="s">
        <v>5682</v>
      </c>
      <c r="I3669" s="109">
        <v>42362</v>
      </c>
      <c r="J3669" s="109">
        <v>42366</v>
      </c>
      <c r="K3669" s="109">
        <v>42604</v>
      </c>
      <c r="L3669" s="109">
        <v>42598</v>
      </c>
      <c r="M3669" s="108"/>
      <c r="N3669" s="110"/>
      <c r="O3669" s="111"/>
      <c r="P3669" s="99"/>
      <c r="Q3669" s="110">
        <v>1.7000000000000001E-2</v>
      </c>
      <c r="R3669" s="110">
        <v>0</v>
      </c>
      <c r="S3669" s="110">
        <v>0</v>
      </c>
      <c r="T3669" s="112">
        <v>0</v>
      </c>
      <c r="U3669" s="112"/>
      <c r="V3669" s="104">
        <v>0</v>
      </c>
      <c r="W3669" s="112">
        <v>50000</v>
      </c>
      <c r="X3669" s="112">
        <v>5000</v>
      </c>
      <c r="Y3669" s="112">
        <v>133</v>
      </c>
      <c r="Z3669" s="112"/>
      <c r="AA3669" s="110">
        <v>0.1</v>
      </c>
      <c r="AB3669" s="99"/>
      <c r="AC3669" s="100">
        <v>2.6843970000000002E-2</v>
      </c>
      <c r="AD3669" s="100">
        <v>3.4922640000000001E-3</v>
      </c>
      <c r="AE3669" s="100">
        <v>2.9465310000000001E-3</v>
      </c>
      <c r="AF3669" s="100">
        <v>5.7582209999999996E-4</v>
      </c>
      <c r="AG3669" s="100">
        <v>39.362819999999999</v>
      </c>
      <c r="AH3669" s="105"/>
      <c r="AI3669" s="100">
        <v>88.45</v>
      </c>
      <c r="AJ3669" s="100">
        <v>-0.72951739999999998</v>
      </c>
      <c r="AK3669" s="100">
        <v>-0.65</v>
      </c>
      <c r="AM3669" s="96">
        <v>42509</v>
      </c>
      <c r="AN3669" s="88">
        <f>_xll.BDH($A3669,AN$5,$AM$2,$AM$2)</f>
        <v>9540</v>
      </c>
      <c r="AO3669" s="88" t="str">
        <f>IF(V3669&gt;0,_xll.BDH($A3669,AO$5,$AM$2,$AM$2),"#N/A N/A")</f>
        <v>#N/A N/A</v>
      </c>
      <c r="AP3669" s="88" t="str">
        <f>IF(V3669&gt;0,_xll.BDH($A3669,AP$5,$AM$2,$AM$2),"#N/A N/A")</f>
        <v>#N/A N/A</v>
      </c>
      <c r="AQ3669" s="88" t="str">
        <f>IF(V3669&gt;0,_xll.BDH($A3669,AQ$5,$AM$2,$AM$2),"#N/A N/A")</f>
        <v>#N/A N/A</v>
      </c>
      <c r="AR3669" s="88" t="str">
        <f>IF(V3669&gt;0,_xll.BDH($A3669,AR$5,$AM$2,$AM$2),"#N/A N/A")</f>
        <v>#N/A N/A</v>
      </c>
    </row>
    <row r="3670" spans="1:44" ht="15" x14ac:dyDescent="0.25">
      <c r="A3670" s="99" t="s">
        <v>3745</v>
      </c>
      <c r="B3670" s="99" t="s">
        <v>146</v>
      </c>
      <c r="C3670" s="108" t="s">
        <v>9320</v>
      </c>
      <c r="D3670" s="108" t="s">
        <v>5701</v>
      </c>
      <c r="E3670" s="108" t="s">
        <v>39</v>
      </c>
      <c r="F3670" s="100" t="str">
        <f>VLOOKUP(E3670,Issuer!A:B,2,FALSE)</f>
        <v>GS</v>
      </c>
      <c r="G3670" s="108" t="s">
        <v>5826</v>
      </c>
      <c r="H3670" s="108" t="s">
        <v>5682</v>
      </c>
      <c r="I3670" s="109">
        <v>42366</v>
      </c>
      <c r="J3670" s="109">
        <v>42367</v>
      </c>
      <c r="K3670" s="109">
        <v>42703</v>
      </c>
      <c r="L3670" s="109">
        <v>42697</v>
      </c>
      <c r="M3670" s="108"/>
      <c r="N3670" s="110"/>
      <c r="O3670" s="111"/>
      <c r="P3670" s="99"/>
      <c r="Q3670" s="110">
        <v>3.6999999999999998E-2</v>
      </c>
      <c r="R3670" s="110">
        <v>-6.0000000000000001E-3</v>
      </c>
      <c r="S3670" s="110">
        <v>-13.95349</v>
      </c>
      <c r="T3670" s="112">
        <v>12180000</v>
      </c>
      <c r="U3670" s="112">
        <v>472480</v>
      </c>
      <c r="V3670" s="104">
        <v>44</v>
      </c>
      <c r="W3670" s="112">
        <v>300000</v>
      </c>
      <c r="X3670" s="112">
        <v>10000</v>
      </c>
      <c r="Y3670" s="112">
        <v>218</v>
      </c>
      <c r="Z3670" s="112"/>
      <c r="AA3670" s="110">
        <v>0.01</v>
      </c>
      <c r="AB3670" s="99"/>
      <c r="AC3670" s="100">
        <v>0.18809690000000001</v>
      </c>
      <c r="AD3670" s="100">
        <v>6.794329E-3</v>
      </c>
      <c r="AE3670" s="100">
        <v>3.5265000000000001E-3</v>
      </c>
      <c r="AF3670" s="100">
        <v>2.4780739999999998E-4</v>
      </c>
      <c r="AG3670" s="100">
        <v>30.457000000000001</v>
      </c>
      <c r="AH3670" s="105"/>
      <c r="AI3670" s="100">
        <v>177.7</v>
      </c>
      <c r="AJ3670" s="100">
        <v>-1.2229019999999999</v>
      </c>
      <c r="AK3670" s="100">
        <v>-2.2000000000000002</v>
      </c>
      <c r="AM3670" s="96">
        <v>42509</v>
      </c>
      <c r="AN3670" s="88">
        <f>_xll.BDH($A3670,AN$5,$AM$2,$AM$2)</f>
        <v>86480</v>
      </c>
      <c r="AO3670" s="88">
        <f>IF(V3670&gt;0,_xll.BDH($A3670,AO$5,$AM$2,$AM$2),"#N/A N/A")</f>
        <v>3.9126000000000001E-2</v>
      </c>
      <c r="AP3670" s="88">
        <f>IF(V3670&gt;0,_xll.BDH($A3670,AP$5,$AM$2,$AM$2),"#N/A N/A")</f>
        <v>3.8711000000000002E-2</v>
      </c>
      <c r="AQ3670" s="88">
        <f>IF(V3670&gt;0,_xll.BDH($A3670,AQ$5,$AM$2,$AM$2),"#N/A N/A")</f>
        <v>3900000</v>
      </c>
      <c r="AR3670" s="88">
        <f>IF(V3670&gt;0,_xll.BDH($A3670,AR$5,$AM$2,$AM$2),"#N/A N/A")</f>
        <v>7380000</v>
      </c>
    </row>
    <row r="3671" spans="1:44" ht="15" x14ac:dyDescent="0.25">
      <c r="A3671" s="99" t="s">
        <v>3746</v>
      </c>
      <c r="B3671" s="99" t="s">
        <v>1671</v>
      </c>
      <c r="C3671" s="108" t="s">
        <v>9322</v>
      </c>
      <c r="D3671" s="108" t="s">
        <v>7245</v>
      </c>
      <c r="E3671" s="108" t="s">
        <v>35</v>
      </c>
      <c r="F3671" s="100" t="str">
        <f>VLOOKUP(E3671,Issuer!A:B,2,FALSE)</f>
        <v>MB</v>
      </c>
      <c r="G3671" s="108" t="s">
        <v>5744</v>
      </c>
      <c r="H3671" s="108" t="s">
        <v>5682</v>
      </c>
      <c r="I3671" s="109">
        <v>41793</v>
      </c>
      <c r="J3671" s="109">
        <v>41794</v>
      </c>
      <c r="K3671" s="109">
        <v>42739</v>
      </c>
      <c r="L3671" s="109">
        <v>42733</v>
      </c>
      <c r="M3671" s="108"/>
      <c r="N3671" s="110"/>
      <c r="O3671" s="111"/>
      <c r="P3671" s="99"/>
      <c r="Q3671" s="110">
        <v>9.4E-2</v>
      </c>
      <c r="R3671" s="110">
        <v>0</v>
      </c>
      <c r="S3671" s="110">
        <v>0</v>
      </c>
      <c r="T3671" s="112">
        <v>0</v>
      </c>
      <c r="U3671" s="112"/>
      <c r="V3671" s="104">
        <v>0</v>
      </c>
      <c r="W3671" s="112">
        <v>150000</v>
      </c>
      <c r="X3671" s="112">
        <v>50000</v>
      </c>
      <c r="Y3671" s="112">
        <v>41.25</v>
      </c>
      <c r="Z3671" s="112"/>
      <c r="AA3671" s="110">
        <v>0.01</v>
      </c>
      <c r="AB3671" s="99"/>
      <c r="AC3671" s="100">
        <v>0.62695160000000005</v>
      </c>
      <c r="AD3671" s="100">
        <v>1.6838329999999999E-2</v>
      </c>
      <c r="AE3671" s="100">
        <v>1.276536E-3</v>
      </c>
      <c r="AF3671" s="100">
        <v>1.8637450000000001E-4</v>
      </c>
      <c r="AG3671" s="100">
        <v>66.640600000000006</v>
      </c>
      <c r="AH3671" s="105"/>
      <c r="AI3671" s="100">
        <v>42.5</v>
      </c>
      <c r="AJ3671" s="100">
        <v>0.83036770000000004</v>
      </c>
      <c r="AK3671" s="100">
        <v>0.35</v>
      </c>
      <c r="AM3671" s="96">
        <v>42509</v>
      </c>
      <c r="AN3671" s="88">
        <f>_xll.BDH($A3671,AN$5,$AM$2,$AM$2)</f>
        <v>45550</v>
      </c>
      <c r="AO3671" s="88" t="str">
        <f>IF(V3671&gt;0,_xll.BDH($A3671,AO$5,$AM$2,$AM$2),"#N/A N/A")</f>
        <v>#N/A N/A</v>
      </c>
      <c r="AP3671" s="88" t="str">
        <f>IF(V3671&gt;0,_xll.BDH($A3671,AP$5,$AM$2,$AM$2),"#N/A N/A")</f>
        <v>#N/A N/A</v>
      </c>
      <c r="AQ3671" s="88" t="str">
        <f>IF(V3671&gt;0,_xll.BDH($A3671,AQ$5,$AM$2,$AM$2),"#N/A N/A")</f>
        <v>#N/A N/A</v>
      </c>
      <c r="AR3671" s="88" t="str">
        <f>IF(V3671&gt;0,_xll.BDH($A3671,AR$5,$AM$2,$AM$2),"#N/A N/A")</f>
        <v>#N/A N/A</v>
      </c>
    </row>
    <row r="3672" spans="1:44" ht="15" x14ac:dyDescent="0.25">
      <c r="A3672" s="99" t="s">
        <v>3747</v>
      </c>
      <c r="B3672" s="99" t="s">
        <v>191</v>
      </c>
      <c r="C3672" s="108" t="s">
        <v>9326</v>
      </c>
      <c r="D3672" s="108" t="s">
        <v>5757</v>
      </c>
      <c r="E3672" s="108" t="s">
        <v>39</v>
      </c>
      <c r="F3672" s="100" t="str">
        <f>VLOOKUP(E3672,Issuer!A:B,2,FALSE)</f>
        <v>GS</v>
      </c>
      <c r="G3672" s="108" t="s">
        <v>5826</v>
      </c>
      <c r="H3672" s="108" t="s">
        <v>5682</v>
      </c>
      <c r="I3672" s="109">
        <v>42366</v>
      </c>
      <c r="J3672" s="109">
        <v>42367</v>
      </c>
      <c r="K3672" s="109">
        <v>42639</v>
      </c>
      <c r="L3672" s="109">
        <v>42633</v>
      </c>
      <c r="M3672" s="108"/>
      <c r="N3672" s="110"/>
      <c r="O3672" s="111"/>
      <c r="P3672" s="99"/>
      <c r="Q3672" s="110">
        <v>2.1000000000000001E-2</v>
      </c>
      <c r="R3672" s="110">
        <v>-1E-3</v>
      </c>
      <c r="S3672" s="110">
        <v>-4.5454549999999996</v>
      </c>
      <c r="T3672" s="112">
        <v>1850000</v>
      </c>
      <c r="U3672" s="112">
        <v>38850</v>
      </c>
      <c r="V3672" s="104">
        <v>6</v>
      </c>
      <c r="W3672" s="112">
        <v>100000</v>
      </c>
      <c r="X3672" s="112">
        <v>5000</v>
      </c>
      <c r="Y3672" s="112">
        <v>104.5</v>
      </c>
      <c r="Z3672" s="112"/>
      <c r="AA3672" s="110">
        <v>1.8069999999999999E-2</v>
      </c>
      <c r="AB3672" s="99"/>
      <c r="AC3672" s="100">
        <v>0.16222339999999999</v>
      </c>
      <c r="AD3672" s="100">
        <v>1.681264E-2</v>
      </c>
      <c r="AE3672" s="100">
        <v>2.3811739999999998E-3</v>
      </c>
      <c r="AF3672" s="100">
        <v>2.315714E-4</v>
      </c>
      <c r="AG3672" s="100">
        <v>27.58098</v>
      </c>
      <c r="AH3672" s="105"/>
      <c r="AI3672" s="100">
        <v>88.45</v>
      </c>
      <c r="AJ3672" s="100">
        <v>-0.72951739999999998</v>
      </c>
      <c r="AK3672" s="100">
        <v>-0.65</v>
      </c>
      <c r="AM3672" s="96">
        <v>42509</v>
      </c>
      <c r="AN3672" s="88">
        <f>_xll.BDH($A3672,AN$5,$AM$2,$AM$2)</f>
        <v>31305</v>
      </c>
      <c r="AO3672" s="88">
        <f>IF(V3672&gt;0,_xll.BDH($A3672,AO$5,$AM$2,$AM$2),"#N/A N/A")</f>
        <v>2.1000000000000001E-2</v>
      </c>
      <c r="AP3672" s="88">
        <f>IF(V3672&gt;0,_xll.BDH($A3672,AP$5,$AM$2,$AM$2),"#N/A N/A")</f>
        <v>2.1000000000000001E-2</v>
      </c>
      <c r="AQ3672" s="88">
        <f>IF(V3672&gt;0,_xll.BDH($A3672,AQ$5,$AM$2,$AM$2),"#N/A N/A")</f>
        <v>550000</v>
      </c>
      <c r="AR3672" s="88">
        <f>IF(V3672&gt;0,_xll.BDH($A3672,AR$5,$AM$2,$AM$2),"#N/A N/A")</f>
        <v>1300000</v>
      </c>
    </row>
    <row r="3673" spans="1:44" ht="15" x14ac:dyDescent="0.25">
      <c r="A3673" s="99" t="s">
        <v>3748</v>
      </c>
      <c r="B3673" s="99" t="s">
        <v>132</v>
      </c>
      <c r="C3673" s="108" t="s">
        <v>9325</v>
      </c>
      <c r="D3673" s="108" t="s">
        <v>5694</v>
      </c>
      <c r="E3673" s="108" t="s">
        <v>37</v>
      </c>
      <c r="F3673" s="100" t="str">
        <f>VLOOKUP(E3673,Issuer!A:B,2,FALSE)</f>
        <v>UB</v>
      </c>
      <c r="G3673" s="108" t="s">
        <v>5732</v>
      </c>
      <c r="H3673" s="108" t="s">
        <v>5682</v>
      </c>
      <c r="I3673" s="109">
        <v>42366</v>
      </c>
      <c r="J3673" s="109">
        <v>42367</v>
      </c>
      <c r="K3673" s="109">
        <v>42513</v>
      </c>
      <c r="L3673" s="109">
        <v>42507</v>
      </c>
      <c r="M3673" s="108"/>
      <c r="N3673" s="110"/>
      <c r="O3673" s="111"/>
      <c r="P3673" s="99"/>
      <c r="Q3673" s="110">
        <v>2.5000000000000001E-2</v>
      </c>
      <c r="R3673" s="110">
        <v>0</v>
      </c>
      <c r="S3673" s="110">
        <v>0</v>
      </c>
      <c r="T3673" s="112">
        <v>0</v>
      </c>
      <c r="U3673" s="112"/>
      <c r="V3673" s="104">
        <v>0</v>
      </c>
      <c r="W3673" s="112">
        <v>70000</v>
      </c>
      <c r="X3673" s="112">
        <v>10000</v>
      </c>
      <c r="Y3673" s="112">
        <v>26.23</v>
      </c>
      <c r="Z3673" s="112"/>
      <c r="AA3673" s="110">
        <v>0.1</v>
      </c>
      <c r="AB3673" s="99"/>
      <c r="AC3673" s="100">
        <v>0.2083643</v>
      </c>
      <c r="AD3673" s="100">
        <v>0.12931960000000001</v>
      </c>
      <c r="AE3673" s="100">
        <v>7.3130060000000004E-4</v>
      </c>
      <c r="AF3673" s="100">
        <v>8.0616219999999992E-3</v>
      </c>
      <c r="AG3673" s="100">
        <v>87.385009999999994</v>
      </c>
      <c r="AH3673" s="105"/>
      <c r="AI3673" s="100">
        <v>24.25</v>
      </c>
      <c r="AJ3673" s="100">
        <v>-0.20576130000000001</v>
      </c>
      <c r="AK3673" s="100">
        <v>-0.05</v>
      </c>
      <c r="AM3673" s="96">
        <v>42509</v>
      </c>
      <c r="AN3673" s="88">
        <f>_xll.BDH($A3673,AN$5,$AM$2,$AM$2)</f>
        <v>430</v>
      </c>
      <c r="AO3673" s="88" t="str">
        <f>IF(V3673&gt;0,_xll.BDH($A3673,AO$5,$AM$2,$AM$2),"#N/A N/A")</f>
        <v>#N/A N/A</v>
      </c>
      <c r="AP3673" s="88" t="str">
        <f>IF(V3673&gt;0,_xll.BDH($A3673,AP$5,$AM$2,$AM$2),"#N/A N/A")</f>
        <v>#N/A N/A</v>
      </c>
      <c r="AQ3673" s="88" t="str">
        <f>IF(V3673&gt;0,_xll.BDH($A3673,AQ$5,$AM$2,$AM$2),"#N/A N/A")</f>
        <v>#N/A N/A</v>
      </c>
      <c r="AR3673" s="88" t="str">
        <f>IF(V3673&gt;0,_xll.BDH($A3673,AR$5,$AM$2,$AM$2),"#N/A N/A")</f>
        <v>#N/A N/A</v>
      </c>
    </row>
    <row r="3674" spans="1:44" ht="15" x14ac:dyDescent="0.25">
      <c r="A3674" s="99" t="s">
        <v>3749</v>
      </c>
      <c r="B3674" s="99" t="s">
        <v>132</v>
      </c>
      <c r="C3674" s="108" t="s">
        <v>9323</v>
      </c>
      <c r="D3674" s="108" t="s">
        <v>5694</v>
      </c>
      <c r="E3674" s="108" t="s">
        <v>37</v>
      </c>
      <c r="F3674" s="100" t="str">
        <f>VLOOKUP(E3674,Issuer!A:B,2,FALSE)</f>
        <v>UB</v>
      </c>
      <c r="G3674" s="108" t="s">
        <v>5732</v>
      </c>
      <c r="H3674" s="108" t="s">
        <v>5706</v>
      </c>
      <c r="I3674" s="109">
        <v>42366</v>
      </c>
      <c r="J3674" s="109">
        <v>42367</v>
      </c>
      <c r="K3674" s="109">
        <v>42517</v>
      </c>
      <c r="L3674" s="109">
        <v>42513</v>
      </c>
      <c r="M3674" s="108"/>
      <c r="N3674" s="110"/>
      <c r="O3674" s="111"/>
      <c r="P3674" s="99"/>
      <c r="Q3674" s="110">
        <v>0.01</v>
      </c>
      <c r="R3674" s="110">
        <v>0</v>
      </c>
      <c r="S3674" s="110">
        <v>0</v>
      </c>
      <c r="T3674" s="112">
        <v>0</v>
      </c>
      <c r="U3674" s="112"/>
      <c r="V3674" s="104">
        <v>0</v>
      </c>
      <c r="W3674" s="112">
        <v>60000</v>
      </c>
      <c r="X3674" s="112">
        <v>10000</v>
      </c>
      <c r="Y3674" s="112">
        <v>22.33</v>
      </c>
      <c r="Z3674" s="112"/>
      <c r="AA3674" s="110">
        <v>0.1</v>
      </c>
      <c r="AB3674" s="99"/>
      <c r="AC3674" s="100">
        <v>-0.1154785</v>
      </c>
      <c r="AD3674" s="100">
        <v>0.11309760000000001</v>
      </c>
      <c r="AE3674" s="100">
        <v>7.0863969999999997E-4</v>
      </c>
      <c r="AF3674" s="100">
        <v>2.0657330000000002E-3</v>
      </c>
      <c r="AG3674" s="100">
        <v>47.945650000000001</v>
      </c>
      <c r="AH3674" s="105"/>
      <c r="AI3674" s="100">
        <v>24.25</v>
      </c>
      <c r="AJ3674" s="100">
        <v>-0.20576130000000001</v>
      </c>
      <c r="AK3674" s="100">
        <v>-0.05</v>
      </c>
      <c r="AM3674" s="96">
        <v>42509</v>
      </c>
      <c r="AN3674" s="88">
        <f>_xll.BDH($A3674,AN$5,$AM$2,$AM$2)</f>
        <v>24550</v>
      </c>
      <c r="AO3674" s="88" t="str">
        <f>IF(V3674&gt;0,_xll.BDH($A3674,AO$5,$AM$2,$AM$2),"#N/A N/A")</f>
        <v>#N/A N/A</v>
      </c>
      <c r="AP3674" s="88" t="str">
        <f>IF(V3674&gt;0,_xll.BDH($A3674,AP$5,$AM$2,$AM$2),"#N/A N/A")</f>
        <v>#N/A N/A</v>
      </c>
      <c r="AQ3674" s="88" t="str">
        <f>IF(V3674&gt;0,_xll.BDH($A3674,AQ$5,$AM$2,$AM$2),"#N/A N/A")</f>
        <v>#N/A N/A</v>
      </c>
      <c r="AR3674" s="88" t="str">
        <f>IF(V3674&gt;0,_xll.BDH($A3674,AR$5,$AM$2,$AM$2),"#N/A N/A")</f>
        <v>#N/A N/A</v>
      </c>
    </row>
    <row r="3675" spans="1:44" ht="15" x14ac:dyDescent="0.25">
      <c r="A3675" s="99" t="s">
        <v>3750</v>
      </c>
      <c r="B3675" s="99" t="s">
        <v>293</v>
      </c>
      <c r="C3675" s="108" t="s">
        <v>9329</v>
      </c>
      <c r="D3675" s="108" t="s">
        <v>5868</v>
      </c>
      <c r="E3675" s="108" t="s">
        <v>37</v>
      </c>
      <c r="F3675" s="100" t="str">
        <f>VLOOKUP(E3675,Issuer!A:B,2,FALSE)</f>
        <v>UB</v>
      </c>
      <c r="G3675" s="108" t="s">
        <v>5732</v>
      </c>
      <c r="H3675" s="108" t="s">
        <v>5682</v>
      </c>
      <c r="I3675" s="109">
        <v>42366</v>
      </c>
      <c r="J3675" s="109">
        <v>42367</v>
      </c>
      <c r="K3675" s="109">
        <v>42569</v>
      </c>
      <c r="L3675" s="109">
        <v>42563</v>
      </c>
      <c r="M3675" s="108"/>
      <c r="N3675" s="110"/>
      <c r="O3675" s="111"/>
      <c r="P3675" s="99"/>
      <c r="Q3675" s="110">
        <v>3.5999999999999997E-2</v>
      </c>
      <c r="R3675" s="110">
        <v>-8.9999999999999993E-3</v>
      </c>
      <c r="S3675" s="110">
        <v>-20</v>
      </c>
      <c r="T3675" s="112">
        <v>0</v>
      </c>
      <c r="U3675" s="112"/>
      <c r="V3675" s="104">
        <v>0</v>
      </c>
      <c r="W3675" s="112">
        <v>50000</v>
      </c>
      <c r="X3675" s="112">
        <v>2000</v>
      </c>
      <c r="Y3675" s="112">
        <v>6.18</v>
      </c>
      <c r="Z3675" s="112"/>
      <c r="AA3675" s="110">
        <v>1</v>
      </c>
      <c r="AB3675" s="99"/>
      <c r="AC3675" s="100">
        <v>0.1105054</v>
      </c>
      <c r="AD3675" s="100">
        <v>0.26442009999999999</v>
      </c>
      <c r="AE3675" s="100">
        <v>4.0750819999999998E-3</v>
      </c>
      <c r="AF3675" s="100">
        <v>1.063238E-3</v>
      </c>
      <c r="AG3675" s="100">
        <v>33.721679999999999</v>
      </c>
      <c r="AH3675" s="105"/>
      <c r="AI3675" s="100">
        <v>5.21</v>
      </c>
      <c r="AJ3675" s="100">
        <v>-1.698113</v>
      </c>
      <c r="AK3675" s="100">
        <v>-0.09</v>
      </c>
      <c r="AM3675" s="96">
        <v>42509</v>
      </c>
      <c r="AN3675" s="88">
        <f>_xll.BDH($A3675,AN$5,$AM$2,$AM$2)</f>
        <v>15148</v>
      </c>
      <c r="AO3675" s="88" t="str">
        <f>IF(V3675&gt;0,_xll.BDH($A3675,AO$5,$AM$2,$AM$2),"#N/A N/A")</f>
        <v>#N/A N/A</v>
      </c>
      <c r="AP3675" s="88" t="str">
        <f>IF(V3675&gt;0,_xll.BDH($A3675,AP$5,$AM$2,$AM$2),"#N/A N/A")</f>
        <v>#N/A N/A</v>
      </c>
      <c r="AQ3675" s="88" t="str">
        <f>IF(V3675&gt;0,_xll.BDH($A3675,AQ$5,$AM$2,$AM$2),"#N/A N/A")</f>
        <v>#N/A N/A</v>
      </c>
      <c r="AR3675" s="88" t="str">
        <f>IF(V3675&gt;0,_xll.BDH($A3675,AR$5,$AM$2,$AM$2),"#N/A N/A")</f>
        <v>#N/A N/A</v>
      </c>
    </row>
    <row r="3676" spans="1:44" ht="15" x14ac:dyDescent="0.25">
      <c r="A3676" s="99" t="s">
        <v>3751</v>
      </c>
      <c r="B3676" s="99" t="s">
        <v>200</v>
      </c>
      <c r="C3676" s="108" t="s">
        <v>9324</v>
      </c>
      <c r="D3676" s="108" t="s">
        <v>5768</v>
      </c>
      <c r="E3676" s="108" t="s">
        <v>37</v>
      </c>
      <c r="F3676" s="100" t="str">
        <f>VLOOKUP(E3676,Issuer!A:B,2,FALSE)</f>
        <v>UB</v>
      </c>
      <c r="G3676" s="108" t="s">
        <v>5732</v>
      </c>
      <c r="H3676" s="108" t="s">
        <v>5682</v>
      </c>
      <c r="I3676" s="109">
        <v>42366</v>
      </c>
      <c r="J3676" s="109">
        <v>42367</v>
      </c>
      <c r="K3676" s="109">
        <v>42573</v>
      </c>
      <c r="L3676" s="109">
        <v>42569</v>
      </c>
      <c r="M3676" s="108"/>
      <c r="N3676" s="110"/>
      <c r="O3676" s="111"/>
      <c r="P3676" s="99"/>
      <c r="Q3676" s="110">
        <v>5.6000000000000001E-2</v>
      </c>
      <c r="R3676" s="110">
        <v>0</v>
      </c>
      <c r="S3676" s="110">
        <v>0</v>
      </c>
      <c r="T3676" s="112">
        <v>196000</v>
      </c>
      <c r="U3676" s="112">
        <v>10976</v>
      </c>
      <c r="V3676" s="104">
        <v>1</v>
      </c>
      <c r="W3676" s="112">
        <v>70000</v>
      </c>
      <c r="X3676" s="112">
        <v>4000</v>
      </c>
      <c r="Y3676" s="112">
        <v>30.85</v>
      </c>
      <c r="Z3676" s="112"/>
      <c r="AA3676" s="110">
        <v>0.1</v>
      </c>
      <c r="AB3676" s="99"/>
      <c r="AC3676" s="100">
        <v>0.2112919</v>
      </c>
      <c r="AD3676" s="100">
        <v>5.646263E-2</v>
      </c>
      <c r="AE3676" s="100">
        <v>3.276864E-3</v>
      </c>
      <c r="AF3676" s="100">
        <v>7.9757989999999996E-4</v>
      </c>
      <c r="AG3676" s="100">
        <v>44.207929999999998</v>
      </c>
      <c r="AH3676" s="105"/>
      <c r="AI3676" s="100">
        <v>27.25</v>
      </c>
      <c r="AJ3676" s="100">
        <v>0.55350549999999998</v>
      </c>
      <c r="AK3676" s="100">
        <v>0.15</v>
      </c>
      <c r="AM3676" s="96">
        <v>42509</v>
      </c>
      <c r="AN3676" s="88">
        <f>_xll.BDH($A3676,AN$5,$AM$2,$AM$2)</f>
        <v>7892</v>
      </c>
      <c r="AO3676" s="88">
        <f>IF(V3676&gt;0,_xll.BDH($A3676,AO$5,$AM$2,$AM$2),"#N/A N/A")</f>
        <v>5.6000000000000001E-2</v>
      </c>
      <c r="AP3676" s="88" t="str">
        <f>IF(V3676&gt;0,_xll.BDH($A3676,AP$5,$AM$2,$AM$2),"#N/A N/A")</f>
        <v>#N/A N/A</v>
      </c>
      <c r="AQ3676" s="88">
        <f>IF(V3676&gt;0,_xll.BDH($A3676,AQ$5,$AM$2,$AM$2),"#N/A N/A")</f>
        <v>196000</v>
      </c>
      <c r="AR3676" s="88" t="str">
        <f>IF(V3676&gt;0,_xll.BDH($A3676,AR$5,$AM$2,$AM$2),"#N/A N/A")</f>
        <v>#N/A N/A</v>
      </c>
    </row>
    <row r="3677" spans="1:44" ht="15" x14ac:dyDescent="0.25">
      <c r="A3677" s="99" t="s">
        <v>3752</v>
      </c>
      <c r="B3677" s="99" t="s">
        <v>200</v>
      </c>
      <c r="C3677" s="108" t="s">
        <v>9327</v>
      </c>
      <c r="D3677" s="108" t="s">
        <v>5768</v>
      </c>
      <c r="E3677" s="108" t="s">
        <v>37</v>
      </c>
      <c r="F3677" s="100" t="str">
        <f>VLOOKUP(E3677,Issuer!A:B,2,FALSE)</f>
        <v>UB</v>
      </c>
      <c r="G3677" s="108" t="s">
        <v>5732</v>
      </c>
      <c r="H3677" s="108" t="s">
        <v>5706</v>
      </c>
      <c r="I3677" s="109">
        <v>42366</v>
      </c>
      <c r="J3677" s="109">
        <v>42367</v>
      </c>
      <c r="K3677" s="109">
        <v>42562</v>
      </c>
      <c r="L3677" s="109">
        <v>42556</v>
      </c>
      <c r="M3677" s="108"/>
      <c r="N3677" s="110"/>
      <c r="O3677" s="111"/>
      <c r="P3677" s="99"/>
      <c r="Q3677" s="110">
        <v>5.5E-2</v>
      </c>
      <c r="R3677" s="110">
        <v>-1E-3</v>
      </c>
      <c r="S3677" s="110">
        <v>-1.785714</v>
      </c>
      <c r="T3677" s="112">
        <v>144000</v>
      </c>
      <c r="U3677" s="112">
        <v>7920</v>
      </c>
      <c r="V3677" s="104">
        <v>1</v>
      </c>
      <c r="W3677" s="112">
        <v>60000</v>
      </c>
      <c r="X3677" s="112">
        <v>4000</v>
      </c>
      <c r="Y3677" s="112">
        <v>22.88</v>
      </c>
      <c r="Z3677" s="112"/>
      <c r="AA3677" s="110">
        <v>0.1</v>
      </c>
      <c r="AB3677" s="99"/>
      <c r="AC3677" s="100">
        <v>-0.1870463</v>
      </c>
      <c r="AD3677" s="100">
        <v>5.442226E-2</v>
      </c>
      <c r="AE3677" s="100">
        <v>2.7684989999999998E-3</v>
      </c>
      <c r="AF3677" s="100">
        <v>1.566565E-3</v>
      </c>
      <c r="AG3677" s="100">
        <v>46.889049999999997</v>
      </c>
      <c r="AH3677" s="105"/>
      <c r="AI3677" s="100">
        <v>27.25</v>
      </c>
      <c r="AJ3677" s="100">
        <v>0.55350549999999998</v>
      </c>
      <c r="AK3677" s="100">
        <v>0.15</v>
      </c>
      <c r="AM3677" s="96">
        <v>42509</v>
      </c>
      <c r="AN3677" s="88">
        <f>_xll.BDH($A3677,AN$5,$AM$2,$AM$2)</f>
        <v>12516</v>
      </c>
      <c r="AO3677" s="88">
        <f>IF(V3677&gt;0,_xll.BDH($A3677,AO$5,$AM$2,$AM$2),"#N/A N/A")</f>
        <v>5.5E-2</v>
      </c>
      <c r="AP3677" s="88" t="str">
        <f>IF(V3677&gt;0,_xll.BDH($A3677,AP$5,$AM$2,$AM$2),"#N/A N/A")</f>
        <v>#N/A N/A</v>
      </c>
      <c r="AQ3677" s="88">
        <f>IF(V3677&gt;0,_xll.BDH($A3677,AQ$5,$AM$2,$AM$2),"#N/A N/A")</f>
        <v>144000</v>
      </c>
      <c r="AR3677" s="88" t="str">
        <f>IF(V3677&gt;0,_xll.BDH($A3677,AR$5,$AM$2,$AM$2),"#N/A N/A")</f>
        <v>#N/A N/A</v>
      </c>
    </row>
    <row r="3678" spans="1:44" ht="15" x14ac:dyDescent="0.25">
      <c r="A3678" s="99" t="s">
        <v>3753</v>
      </c>
      <c r="B3678" s="99" t="s">
        <v>123</v>
      </c>
      <c r="C3678" s="108" t="s">
        <v>9331</v>
      </c>
      <c r="D3678" s="108" t="s">
        <v>5718</v>
      </c>
      <c r="E3678" s="108" t="s">
        <v>34</v>
      </c>
      <c r="F3678" s="100" t="str">
        <f>VLOOKUP(E3678,Issuer!A:B,2,FALSE)</f>
        <v>EA</v>
      </c>
      <c r="G3678" s="108" t="s">
        <v>5681</v>
      </c>
      <c r="H3678" s="108" t="s">
        <v>5682</v>
      </c>
      <c r="I3678" s="109">
        <v>42226</v>
      </c>
      <c r="J3678" s="109">
        <v>42227</v>
      </c>
      <c r="K3678" s="109">
        <v>42551</v>
      </c>
      <c r="L3678" s="109">
        <v>42545</v>
      </c>
      <c r="M3678" s="108"/>
      <c r="N3678" s="110"/>
      <c r="O3678" s="111"/>
      <c r="P3678" s="99"/>
      <c r="Q3678" s="110">
        <v>1.2999999999999999E-2</v>
      </c>
      <c r="R3678" s="110">
        <v>0</v>
      </c>
      <c r="S3678" s="110">
        <v>0</v>
      </c>
      <c r="T3678" s="112">
        <v>0</v>
      </c>
      <c r="U3678" s="112"/>
      <c r="V3678" s="104">
        <v>0</v>
      </c>
      <c r="W3678" s="112">
        <v>40000</v>
      </c>
      <c r="X3678" s="112">
        <v>10000</v>
      </c>
      <c r="Y3678" s="112">
        <v>32.68</v>
      </c>
      <c r="Z3678" s="112"/>
      <c r="AA3678" s="110">
        <v>0.1</v>
      </c>
      <c r="AB3678" s="99"/>
      <c r="AC3678" s="100">
        <v>5.3723010000000002E-2</v>
      </c>
      <c r="AD3678" s="100">
        <v>1.6520320000000002E-2</v>
      </c>
      <c r="AE3678" s="100">
        <v>6.1402600000000005E-4</v>
      </c>
      <c r="AF3678" s="100">
        <v>7.7663310000000002E-4</v>
      </c>
      <c r="AG3678" s="100">
        <v>117.63039999999999</v>
      </c>
      <c r="AH3678" s="105"/>
      <c r="AI3678" s="100">
        <v>16.46</v>
      </c>
      <c r="AJ3678" s="100">
        <v>-1.081731</v>
      </c>
      <c r="AK3678" s="100">
        <v>-0.18</v>
      </c>
      <c r="AM3678" s="96">
        <v>42509</v>
      </c>
      <c r="AN3678" s="88">
        <f>_xll.BDH($A3678,AN$5,$AM$2,$AM$2)</f>
        <v>930</v>
      </c>
      <c r="AO3678" s="88" t="str">
        <f>IF(V3678&gt;0,_xll.BDH($A3678,AO$5,$AM$2,$AM$2),"#N/A N/A")</f>
        <v>#N/A N/A</v>
      </c>
      <c r="AP3678" s="88" t="str">
        <f>IF(V3678&gt;0,_xll.BDH($A3678,AP$5,$AM$2,$AM$2),"#N/A N/A")</f>
        <v>#N/A N/A</v>
      </c>
      <c r="AQ3678" s="88" t="str">
        <f>IF(V3678&gt;0,_xll.BDH($A3678,AQ$5,$AM$2,$AM$2),"#N/A N/A")</f>
        <v>#N/A N/A</v>
      </c>
      <c r="AR3678" s="88" t="str">
        <f>IF(V3678&gt;0,_xll.BDH($A3678,AR$5,$AM$2,$AM$2),"#N/A N/A")</f>
        <v>#N/A N/A</v>
      </c>
    </row>
    <row r="3679" spans="1:44" ht="15" x14ac:dyDescent="0.25">
      <c r="A3679" s="99" t="s">
        <v>3754</v>
      </c>
      <c r="B3679" s="99" t="s">
        <v>146</v>
      </c>
      <c r="C3679" s="108" t="s">
        <v>9328</v>
      </c>
      <c r="D3679" s="108" t="s">
        <v>5701</v>
      </c>
      <c r="E3679" s="108" t="s">
        <v>34</v>
      </c>
      <c r="F3679" s="100" t="str">
        <f>VLOOKUP(E3679,Issuer!A:B,2,FALSE)</f>
        <v>EA</v>
      </c>
      <c r="G3679" s="108" t="s">
        <v>5681</v>
      </c>
      <c r="H3679" s="108" t="s">
        <v>5682</v>
      </c>
      <c r="I3679" s="109">
        <v>42226</v>
      </c>
      <c r="J3679" s="109">
        <v>42227</v>
      </c>
      <c r="K3679" s="109">
        <v>42529</v>
      </c>
      <c r="L3679" s="109">
        <v>42523</v>
      </c>
      <c r="M3679" s="108"/>
      <c r="N3679" s="110"/>
      <c r="O3679" s="111"/>
      <c r="P3679" s="99"/>
      <c r="Q3679" s="110">
        <v>0.01</v>
      </c>
      <c r="R3679" s="110">
        <v>0</v>
      </c>
      <c r="S3679" s="110">
        <v>0</v>
      </c>
      <c r="T3679" s="112">
        <v>0</v>
      </c>
      <c r="U3679" s="112"/>
      <c r="V3679" s="104">
        <v>0</v>
      </c>
      <c r="W3679" s="112">
        <v>40000</v>
      </c>
      <c r="X3679" s="112">
        <v>10000</v>
      </c>
      <c r="Y3679" s="112">
        <v>228</v>
      </c>
      <c r="Z3679" s="112"/>
      <c r="AA3679" s="110">
        <v>0.01</v>
      </c>
      <c r="AB3679" s="99"/>
      <c r="AC3679" s="100">
        <v>7.9448729999999995E-2</v>
      </c>
      <c r="AD3679" s="100">
        <v>4.983983E-3</v>
      </c>
      <c r="AE3679" s="100">
        <v>6.247081E-4</v>
      </c>
      <c r="AF3679" s="100">
        <v>1.080101E-3</v>
      </c>
      <c r="AG3679" s="100">
        <v>71.335899999999995</v>
      </c>
      <c r="AH3679" s="105"/>
      <c r="AI3679" s="100">
        <v>177.7</v>
      </c>
      <c r="AJ3679" s="100">
        <v>-1.2229019999999999</v>
      </c>
      <c r="AK3679" s="100">
        <v>-2.2000000000000002</v>
      </c>
      <c r="AM3679" s="96">
        <v>42509</v>
      </c>
      <c r="AN3679" s="88">
        <f>_xll.BDH($A3679,AN$5,$AM$2,$AM$2)</f>
        <v>6570</v>
      </c>
      <c r="AO3679" s="88" t="str">
        <f>IF(V3679&gt;0,_xll.BDH($A3679,AO$5,$AM$2,$AM$2),"#N/A N/A")</f>
        <v>#N/A N/A</v>
      </c>
      <c r="AP3679" s="88" t="str">
        <f>IF(V3679&gt;0,_xll.BDH($A3679,AP$5,$AM$2,$AM$2),"#N/A N/A")</f>
        <v>#N/A N/A</v>
      </c>
      <c r="AQ3679" s="88" t="str">
        <f>IF(V3679&gt;0,_xll.BDH($A3679,AQ$5,$AM$2,$AM$2),"#N/A N/A")</f>
        <v>#N/A N/A</v>
      </c>
      <c r="AR3679" s="88" t="str">
        <f>IF(V3679&gt;0,_xll.BDH($A3679,AR$5,$AM$2,$AM$2),"#N/A N/A")</f>
        <v>#N/A N/A</v>
      </c>
    </row>
    <row r="3680" spans="1:44" ht="15" x14ac:dyDescent="0.25">
      <c r="A3680" s="99" t="s">
        <v>3755</v>
      </c>
      <c r="B3680" s="99" t="s">
        <v>154</v>
      </c>
      <c r="C3680" s="108" t="s">
        <v>9330</v>
      </c>
      <c r="D3680" s="108" t="s">
        <v>5705</v>
      </c>
      <c r="E3680" s="108" t="s">
        <v>39</v>
      </c>
      <c r="F3680" s="100" t="str">
        <f>VLOOKUP(E3680,Issuer!A:B,2,FALSE)</f>
        <v>GS</v>
      </c>
      <c r="G3680" s="108" t="s">
        <v>5826</v>
      </c>
      <c r="H3680" s="108" t="s">
        <v>5682</v>
      </c>
      <c r="I3680" s="109">
        <v>42366</v>
      </c>
      <c r="J3680" s="109">
        <v>42367</v>
      </c>
      <c r="K3680" s="109">
        <v>42612</v>
      </c>
      <c r="L3680" s="109">
        <v>42606</v>
      </c>
      <c r="M3680" s="108"/>
      <c r="N3680" s="110"/>
      <c r="O3680" s="111"/>
      <c r="P3680" s="99"/>
      <c r="Q3680" s="110"/>
      <c r="R3680" s="110"/>
      <c r="S3680" s="110"/>
      <c r="T3680" s="112">
        <v>0</v>
      </c>
      <c r="U3680" s="112"/>
      <c r="V3680" s="104">
        <v>0</v>
      </c>
      <c r="W3680" s="112">
        <v>150000</v>
      </c>
      <c r="X3680" s="112">
        <v>10000</v>
      </c>
      <c r="Y3680" s="112">
        <v>10588</v>
      </c>
      <c r="Z3680" s="112"/>
      <c r="AA3680" s="110">
        <v>2.857143E-4</v>
      </c>
      <c r="AB3680" s="99"/>
      <c r="AC3680" s="100">
        <v>5.8819169999999997E-2</v>
      </c>
      <c r="AD3680" s="100">
        <v>7.8961908002384007E-5</v>
      </c>
      <c r="AE3680" s="100">
        <v>1.5114309999999999E-3</v>
      </c>
      <c r="AF3680" s="100"/>
      <c r="AG3680" s="100">
        <v>33.61401</v>
      </c>
      <c r="AH3680" s="105"/>
      <c r="AI3680" s="100">
        <v>8243.2000000000007</v>
      </c>
      <c r="AJ3680" s="100">
        <v>-0.69642130000000002</v>
      </c>
      <c r="AK3680" s="100">
        <v>-57.81</v>
      </c>
      <c r="AM3680" s="96">
        <v>42509</v>
      </c>
      <c r="AN3680" s="88">
        <f>_xll.BDH($A3680,AN$5,$AM$2,$AM$2)</f>
        <v>0</v>
      </c>
      <c r="AO3680" s="88" t="str">
        <f>IF(V3680&gt;0,_xll.BDH($A3680,AO$5,$AM$2,$AM$2),"#N/A N/A")</f>
        <v>#N/A N/A</v>
      </c>
      <c r="AP3680" s="88" t="str">
        <f>IF(V3680&gt;0,_xll.BDH($A3680,AP$5,$AM$2,$AM$2),"#N/A N/A")</f>
        <v>#N/A N/A</v>
      </c>
      <c r="AQ3680" s="88" t="str">
        <f>IF(V3680&gt;0,_xll.BDH($A3680,AQ$5,$AM$2,$AM$2),"#N/A N/A")</f>
        <v>#N/A N/A</v>
      </c>
      <c r="AR3680" s="88" t="str">
        <f>IF(V3680&gt;0,_xll.BDH($A3680,AR$5,$AM$2,$AM$2),"#N/A N/A")</f>
        <v>#N/A N/A</v>
      </c>
    </row>
    <row r="3681" spans="1:44" ht="15" x14ac:dyDescent="0.25">
      <c r="A3681" s="99" t="s">
        <v>3756</v>
      </c>
      <c r="B3681" s="99" t="s">
        <v>2337</v>
      </c>
      <c r="C3681" s="108" t="s">
        <v>9332</v>
      </c>
      <c r="D3681" s="108" t="s">
        <v>7913</v>
      </c>
      <c r="E3681" s="108" t="s">
        <v>35</v>
      </c>
      <c r="F3681" s="100" t="str">
        <f>VLOOKUP(E3681,Issuer!A:B,2,FALSE)</f>
        <v>MB</v>
      </c>
      <c r="G3681" s="108" t="s">
        <v>5744</v>
      </c>
      <c r="H3681" s="108" t="s">
        <v>5682</v>
      </c>
      <c r="I3681" s="109">
        <v>42227</v>
      </c>
      <c r="J3681" s="109">
        <v>42228</v>
      </c>
      <c r="K3681" s="109">
        <v>42523</v>
      </c>
      <c r="L3681" s="109">
        <v>42517</v>
      </c>
      <c r="M3681" s="108"/>
      <c r="N3681" s="110"/>
      <c r="O3681" s="111"/>
      <c r="P3681" s="99"/>
      <c r="Q3681" s="110">
        <v>0.01</v>
      </c>
      <c r="R3681" s="110">
        <v>0</v>
      </c>
      <c r="S3681" s="110">
        <v>0</v>
      </c>
      <c r="T3681" s="112">
        <v>0</v>
      </c>
      <c r="U3681" s="112"/>
      <c r="V3681" s="104">
        <v>0</v>
      </c>
      <c r="W3681" s="112">
        <v>26000</v>
      </c>
      <c r="X3681" s="112">
        <v>1000</v>
      </c>
      <c r="Y3681" s="112">
        <v>1.5660000000000001</v>
      </c>
      <c r="Z3681" s="112"/>
      <c r="AA3681" s="110">
        <v>1.073</v>
      </c>
      <c r="AB3681" s="99"/>
      <c r="AC3681" s="100">
        <v>8.4649760000000004E-2</v>
      </c>
      <c r="AD3681" s="100">
        <v>0.58748940000000005</v>
      </c>
      <c r="AE3681" s="100">
        <v>3.5851600000000002E-4</v>
      </c>
      <c r="AF3681" s="100">
        <v>1.533815E-3</v>
      </c>
      <c r="AG3681" s="100">
        <v>123.6931</v>
      </c>
      <c r="AH3681" s="105"/>
      <c r="AI3681" s="100">
        <v>1.0900000000000001</v>
      </c>
      <c r="AJ3681" s="100">
        <v>-3.5398230000000002</v>
      </c>
      <c r="AK3681" s="100">
        <v>-0.04</v>
      </c>
      <c r="AM3681" s="96">
        <v>42509</v>
      </c>
      <c r="AN3681" s="88">
        <f>_xll.BDH($A3681,AN$5,$AM$2,$AM$2)</f>
        <v>9450</v>
      </c>
      <c r="AO3681" s="88" t="str">
        <f>IF(V3681&gt;0,_xll.BDH($A3681,AO$5,$AM$2,$AM$2),"#N/A N/A")</f>
        <v>#N/A N/A</v>
      </c>
      <c r="AP3681" s="88" t="str">
        <f>IF(V3681&gt;0,_xll.BDH($A3681,AP$5,$AM$2,$AM$2),"#N/A N/A")</f>
        <v>#N/A N/A</v>
      </c>
      <c r="AQ3681" s="88" t="str">
        <f>IF(V3681&gt;0,_xll.BDH($A3681,AQ$5,$AM$2,$AM$2),"#N/A N/A")</f>
        <v>#N/A N/A</v>
      </c>
      <c r="AR3681" s="88" t="str">
        <f>IF(V3681&gt;0,_xll.BDH($A3681,AR$5,$AM$2,$AM$2),"#N/A N/A")</f>
        <v>#N/A N/A</v>
      </c>
    </row>
    <row r="3682" spans="1:44" ht="15" x14ac:dyDescent="0.25">
      <c r="A3682" s="99" t="s">
        <v>3757</v>
      </c>
      <c r="B3682" s="99" t="s">
        <v>293</v>
      </c>
      <c r="C3682" s="108" t="s">
        <v>9333</v>
      </c>
      <c r="D3682" s="108" t="s">
        <v>5868</v>
      </c>
      <c r="E3682" s="108" t="s">
        <v>30</v>
      </c>
      <c r="F3682" s="100" t="str">
        <f>VLOOKUP(E3682,Issuer!A:B,2,FALSE)</f>
        <v>CS</v>
      </c>
      <c r="G3682" s="108" t="s">
        <v>5686</v>
      </c>
      <c r="H3682" s="108" t="s">
        <v>5682</v>
      </c>
      <c r="I3682" s="109">
        <v>42366</v>
      </c>
      <c r="J3682" s="109">
        <v>42367</v>
      </c>
      <c r="K3682" s="109">
        <v>42584</v>
      </c>
      <c r="L3682" s="109">
        <v>42578</v>
      </c>
      <c r="M3682" s="108"/>
      <c r="N3682" s="110"/>
      <c r="O3682" s="111"/>
      <c r="P3682" s="99"/>
      <c r="Q3682" s="110">
        <v>0.129</v>
      </c>
      <c r="R3682" s="110">
        <v>-1.9E-2</v>
      </c>
      <c r="S3682" s="110">
        <v>-12.83784</v>
      </c>
      <c r="T3682" s="112">
        <v>208000</v>
      </c>
      <c r="U3682" s="112">
        <v>26052</v>
      </c>
      <c r="V3682" s="104">
        <v>4</v>
      </c>
      <c r="W3682" s="112">
        <v>80000</v>
      </c>
      <c r="X3682" s="112">
        <v>2000</v>
      </c>
      <c r="Y3682" s="112">
        <v>5.82</v>
      </c>
      <c r="Z3682" s="112"/>
      <c r="AA3682" s="110">
        <v>1</v>
      </c>
      <c r="AB3682" s="99"/>
      <c r="AC3682" s="100">
        <v>0.26625680000000002</v>
      </c>
      <c r="AD3682" s="100">
        <v>0.37994679999999997</v>
      </c>
      <c r="AE3682" s="100">
        <v>7.7827729999999998E-3</v>
      </c>
      <c r="AF3682" s="100">
        <v>1.783864E-3</v>
      </c>
      <c r="AG3682" s="100">
        <v>36.487920000000003</v>
      </c>
      <c r="AH3682" s="105"/>
      <c r="AI3682" s="100">
        <v>5.21</v>
      </c>
      <c r="AJ3682" s="100">
        <v>-1.698113</v>
      </c>
      <c r="AK3682" s="100">
        <v>-0.09</v>
      </c>
      <c r="AM3682" s="96">
        <v>42509</v>
      </c>
      <c r="AN3682" s="88">
        <f>_xll.BDH($A3682,AN$5,$AM$2,$AM$2)</f>
        <v>4514</v>
      </c>
      <c r="AO3682" s="88">
        <f>IF(V3682&gt;0,_xll.BDH($A3682,AO$5,$AM$2,$AM$2),"#N/A N/A")</f>
        <v>0.124387</v>
      </c>
      <c r="AP3682" s="88">
        <f>IF(V3682&gt;0,_xll.BDH($A3682,AP$5,$AM$2,$AM$2),"#N/A N/A")</f>
        <v>0.132545</v>
      </c>
      <c r="AQ3682" s="88">
        <f>IF(V3682&gt;0,_xll.BDH($A3682,AQ$5,$AM$2,$AM$2),"#N/A N/A")</f>
        <v>186000</v>
      </c>
      <c r="AR3682" s="88">
        <f>IF(V3682&gt;0,_xll.BDH($A3682,AR$5,$AM$2,$AM$2),"#N/A N/A")</f>
        <v>22000</v>
      </c>
    </row>
    <row r="3683" spans="1:44" ht="15" x14ac:dyDescent="0.25">
      <c r="A3683" s="99" t="s">
        <v>3758</v>
      </c>
      <c r="B3683" s="99" t="s">
        <v>1737</v>
      </c>
      <c r="C3683" s="108" t="s">
        <v>9334</v>
      </c>
      <c r="D3683" s="108" t="s">
        <v>7312</v>
      </c>
      <c r="E3683" s="108" t="s">
        <v>33</v>
      </c>
      <c r="F3683" s="100" t="str">
        <f>VLOOKUP(E3683,Issuer!A:B,2,FALSE)</f>
        <v>JP</v>
      </c>
      <c r="G3683" s="108" t="s">
        <v>5748</v>
      </c>
      <c r="H3683" s="108" t="s">
        <v>5682</v>
      </c>
      <c r="I3683" s="109">
        <v>42366</v>
      </c>
      <c r="J3683" s="109">
        <v>42367</v>
      </c>
      <c r="K3683" s="109">
        <v>43193</v>
      </c>
      <c r="L3683" s="109">
        <v>43187</v>
      </c>
      <c r="M3683" s="108"/>
      <c r="N3683" s="110"/>
      <c r="O3683" s="111"/>
      <c r="P3683" s="99"/>
      <c r="Q3683" s="110">
        <v>9.8000000000000004E-2</v>
      </c>
      <c r="R3683" s="110">
        <v>-2E-3</v>
      </c>
      <c r="S3683" s="110">
        <v>-2</v>
      </c>
      <c r="T3683" s="112">
        <v>0</v>
      </c>
      <c r="U3683" s="112"/>
      <c r="V3683" s="104">
        <v>0</v>
      </c>
      <c r="W3683" s="112">
        <v>100000</v>
      </c>
      <c r="X3683" s="112">
        <v>10000</v>
      </c>
      <c r="Y3683" s="112">
        <v>7</v>
      </c>
      <c r="Z3683" s="112"/>
      <c r="AA3683" s="110">
        <v>0.1</v>
      </c>
      <c r="AB3683" s="99"/>
      <c r="AC3683" s="100">
        <v>0.45489669999999999</v>
      </c>
      <c r="AD3683" s="100">
        <v>9.9452739999999998E-2</v>
      </c>
      <c r="AE3683" s="100">
        <v>3.382281E-3</v>
      </c>
      <c r="AF3683" s="100">
        <v>3.7928395613562316E-5</v>
      </c>
      <c r="AG3683" s="100">
        <v>36.940620000000003</v>
      </c>
      <c r="AH3683" s="105"/>
      <c r="AI3683" s="100">
        <v>7.01</v>
      </c>
      <c r="AJ3683" s="100">
        <v>-0.56737590000000004</v>
      </c>
      <c r="AK3683" s="100">
        <v>-0.04</v>
      </c>
      <c r="AM3683" s="96">
        <v>42509</v>
      </c>
      <c r="AN3683" s="88">
        <f>_xll.BDH($A3683,AN$5,$AM$2,$AM$2)</f>
        <v>4930</v>
      </c>
      <c r="AO3683" s="88" t="str">
        <f>IF(V3683&gt;0,_xll.BDH($A3683,AO$5,$AM$2,$AM$2),"#N/A N/A")</f>
        <v>#N/A N/A</v>
      </c>
      <c r="AP3683" s="88" t="str">
        <f>IF(V3683&gt;0,_xll.BDH($A3683,AP$5,$AM$2,$AM$2),"#N/A N/A")</f>
        <v>#N/A N/A</v>
      </c>
      <c r="AQ3683" s="88" t="str">
        <f>IF(V3683&gt;0,_xll.BDH($A3683,AQ$5,$AM$2,$AM$2),"#N/A N/A")</f>
        <v>#N/A N/A</v>
      </c>
      <c r="AR3683" s="88" t="str">
        <f>IF(V3683&gt;0,_xll.BDH($A3683,AR$5,$AM$2,$AM$2),"#N/A N/A")</f>
        <v>#N/A N/A</v>
      </c>
    </row>
    <row r="3684" spans="1:44" ht="15" x14ac:dyDescent="0.25">
      <c r="A3684" s="99" t="s">
        <v>3759</v>
      </c>
      <c r="B3684" s="99" t="s">
        <v>121</v>
      </c>
      <c r="C3684" s="108" t="s">
        <v>9335</v>
      </c>
      <c r="D3684" s="108" t="s">
        <v>5708</v>
      </c>
      <c r="E3684" s="108" t="s">
        <v>39</v>
      </c>
      <c r="F3684" s="100" t="str">
        <f>VLOOKUP(E3684,Issuer!A:B,2,FALSE)</f>
        <v>GS</v>
      </c>
      <c r="G3684" s="108" t="s">
        <v>5826</v>
      </c>
      <c r="H3684" s="108" t="s">
        <v>5682</v>
      </c>
      <c r="I3684" s="109">
        <v>42366</v>
      </c>
      <c r="J3684" s="109">
        <v>42367</v>
      </c>
      <c r="K3684" s="109">
        <v>42648</v>
      </c>
      <c r="L3684" s="109">
        <v>42642</v>
      </c>
      <c r="M3684" s="108"/>
      <c r="N3684" s="110"/>
      <c r="O3684" s="111"/>
      <c r="P3684" s="99"/>
      <c r="Q3684" s="110">
        <v>1.2E-2</v>
      </c>
      <c r="R3684" s="110">
        <v>-1E-3</v>
      </c>
      <c r="S3684" s="110">
        <v>-7.6923079999999997</v>
      </c>
      <c r="T3684" s="112">
        <v>0</v>
      </c>
      <c r="U3684" s="112"/>
      <c r="V3684" s="104">
        <v>0</v>
      </c>
      <c r="W3684" s="112">
        <v>100000</v>
      </c>
      <c r="X3684" s="112">
        <v>1000</v>
      </c>
      <c r="Y3684" s="112">
        <v>3.61</v>
      </c>
      <c r="Z3684" s="112"/>
      <c r="AA3684" s="110">
        <v>1</v>
      </c>
      <c r="AB3684" s="99"/>
      <c r="AC3684" s="100">
        <v>5.2124499999999997E-2</v>
      </c>
      <c r="AD3684" s="100">
        <v>0.1791604</v>
      </c>
      <c r="AE3684" s="100">
        <v>1.8063840000000001E-3</v>
      </c>
      <c r="AF3684" s="100">
        <v>1.4761820000000001E-4</v>
      </c>
      <c r="AG3684" s="100">
        <v>35.429490000000001</v>
      </c>
      <c r="AH3684" s="105"/>
      <c r="AI3684" s="100">
        <v>2.68</v>
      </c>
      <c r="AJ3684" s="100">
        <v>-0.3717472</v>
      </c>
      <c r="AK3684" s="100">
        <v>-0.01</v>
      </c>
      <c r="AM3684" s="96">
        <v>42509</v>
      </c>
      <c r="AN3684" s="88">
        <f>_xll.BDH($A3684,AN$5,$AM$2,$AM$2)</f>
        <v>300</v>
      </c>
      <c r="AO3684" s="88" t="str">
        <f>IF(V3684&gt;0,_xll.BDH($A3684,AO$5,$AM$2,$AM$2),"#N/A N/A")</f>
        <v>#N/A N/A</v>
      </c>
      <c r="AP3684" s="88" t="str">
        <f>IF(V3684&gt;0,_xll.BDH($A3684,AP$5,$AM$2,$AM$2),"#N/A N/A")</f>
        <v>#N/A N/A</v>
      </c>
      <c r="AQ3684" s="88" t="str">
        <f>IF(V3684&gt;0,_xll.BDH($A3684,AQ$5,$AM$2,$AM$2),"#N/A N/A")</f>
        <v>#N/A N/A</v>
      </c>
      <c r="AR3684" s="88" t="str">
        <f>IF(V3684&gt;0,_xll.BDH($A3684,AR$5,$AM$2,$AM$2),"#N/A N/A")</f>
        <v>#N/A N/A</v>
      </c>
    </row>
    <row r="3685" spans="1:44" ht="15" x14ac:dyDescent="0.25">
      <c r="A3685" s="99" t="s">
        <v>3760</v>
      </c>
      <c r="B3685" s="99" t="s">
        <v>413</v>
      </c>
      <c r="C3685" s="108" t="s">
        <v>9339</v>
      </c>
      <c r="D3685" s="108" t="s">
        <v>5983</v>
      </c>
      <c r="E3685" s="108" t="s">
        <v>32</v>
      </c>
      <c r="F3685" s="100" t="str">
        <f>VLOOKUP(E3685,Issuer!A:B,2,FALSE)</f>
        <v>HS</v>
      </c>
      <c r="G3685" s="108" t="s">
        <v>5688</v>
      </c>
      <c r="H3685" s="108" t="s">
        <v>5682</v>
      </c>
      <c r="I3685" s="109">
        <v>42228</v>
      </c>
      <c r="J3685" s="109">
        <v>42229</v>
      </c>
      <c r="K3685" s="109">
        <v>42551</v>
      </c>
      <c r="L3685" s="109">
        <v>42545</v>
      </c>
      <c r="M3685" s="108"/>
      <c r="N3685" s="110"/>
      <c r="O3685" s="111"/>
      <c r="P3685" s="99"/>
      <c r="Q3685" s="110">
        <v>1.4999999999999999E-2</v>
      </c>
      <c r="R3685" s="110">
        <v>0</v>
      </c>
      <c r="S3685" s="110">
        <v>0</v>
      </c>
      <c r="T3685" s="112">
        <v>0</v>
      </c>
      <c r="U3685" s="112"/>
      <c r="V3685" s="104">
        <v>0</v>
      </c>
      <c r="W3685" s="112">
        <v>60000</v>
      </c>
      <c r="X3685" s="112">
        <v>5000</v>
      </c>
      <c r="Y3685" s="112">
        <v>9.9600000000000009</v>
      </c>
      <c r="Z3685" s="112"/>
      <c r="AA3685" s="110">
        <v>0.3</v>
      </c>
      <c r="AB3685" s="99"/>
      <c r="AC3685" s="100">
        <v>6.3875840000000003E-2</v>
      </c>
      <c r="AD3685" s="100">
        <v>6.0740019999999999E-2</v>
      </c>
      <c r="AE3685" s="100">
        <v>7.1957360000000003E-4</v>
      </c>
      <c r="AF3685" s="100">
        <v>7.9534110000000001E-4</v>
      </c>
      <c r="AG3685" s="100">
        <v>106.8695</v>
      </c>
      <c r="AH3685" s="105"/>
      <c r="AI3685" s="100">
        <v>5.63</v>
      </c>
      <c r="AJ3685" s="100">
        <v>-0.88028169999999994</v>
      </c>
      <c r="AK3685" s="100">
        <v>-0.05</v>
      </c>
      <c r="AM3685" s="96">
        <v>42509</v>
      </c>
      <c r="AN3685" s="88">
        <f>_xll.BDH($A3685,AN$5,$AM$2,$AM$2)</f>
        <v>3270</v>
      </c>
      <c r="AO3685" s="88" t="str">
        <f>IF(V3685&gt;0,_xll.BDH($A3685,AO$5,$AM$2,$AM$2),"#N/A N/A")</f>
        <v>#N/A N/A</v>
      </c>
      <c r="AP3685" s="88" t="str">
        <f>IF(V3685&gt;0,_xll.BDH($A3685,AP$5,$AM$2,$AM$2),"#N/A N/A")</f>
        <v>#N/A N/A</v>
      </c>
      <c r="AQ3685" s="88" t="str">
        <f>IF(V3685&gt;0,_xll.BDH($A3685,AQ$5,$AM$2,$AM$2),"#N/A N/A")</f>
        <v>#N/A N/A</v>
      </c>
      <c r="AR3685" s="88" t="str">
        <f>IF(V3685&gt;0,_xll.BDH($A3685,AR$5,$AM$2,$AM$2),"#N/A N/A")</f>
        <v>#N/A N/A</v>
      </c>
    </row>
    <row r="3686" spans="1:44" ht="15" x14ac:dyDescent="0.25">
      <c r="A3686" s="99" t="s">
        <v>3761</v>
      </c>
      <c r="B3686" s="99" t="s">
        <v>3325</v>
      </c>
      <c r="C3686" s="108" t="s">
        <v>9336</v>
      </c>
      <c r="D3686" s="108" t="s">
        <v>8900</v>
      </c>
      <c r="E3686" s="108" t="s">
        <v>35</v>
      </c>
      <c r="F3686" s="100" t="str">
        <f>VLOOKUP(E3686,Issuer!A:B,2,FALSE)</f>
        <v>MB</v>
      </c>
      <c r="G3686" s="108" t="s">
        <v>5744</v>
      </c>
      <c r="H3686" s="108" t="s">
        <v>5682</v>
      </c>
      <c r="I3686" s="109">
        <v>42228</v>
      </c>
      <c r="J3686" s="109">
        <v>42229</v>
      </c>
      <c r="K3686" s="109">
        <v>42523</v>
      </c>
      <c r="L3686" s="109">
        <v>42517</v>
      </c>
      <c r="M3686" s="108"/>
      <c r="N3686" s="110"/>
      <c r="O3686" s="111"/>
      <c r="P3686" s="99"/>
      <c r="Q3686" s="110">
        <v>1.2E-2</v>
      </c>
      <c r="R3686" s="110">
        <v>0</v>
      </c>
      <c r="S3686" s="110">
        <v>0</v>
      </c>
      <c r="T3686" s="112">
        <v>0</v>
      </c>
      <c r="U3686" s="112"/>
      <c r="V3686" s="104">
        <v>0</v>
      </c>
      <c r="W3686" s="112">
        <v>14000</v>
      </c>
      <c r="X3686" s="112">
        <v>1000</v>
      </c>
      <c r="Y3686" s="112">
        <v>4.38</v>
      </c>
      <c r="Z3686" s="112"/>
      <c r="AA3686" s="110">
        <v>1</v>
      </c>
      <c r="AB3686" s="99"/>
      <c r="AC3686" s="100">
        <v>4.2547460000000002E-2</v>
      </c>
      <c r="AD3686" s="100">
        <v>0.1179509</v>
      </c>
      <c r="AE3686" s="100">
        <v>4.6607879999999998E-4</v>
      </c>
      <c r="AF3686" s="100">
        <v>2.175476E-3</v>
      </c>
      <c r="AG3686" s="100">
        <v>149.5181</v>
      </c>
      <c r="AH3686" s="105"/>
      <c r="AI3686" s="100">
        <v>2.61</v>
      </c>
      <c r="AJ3686" s="100">
        <v>3.1620550000000001</v>
      </c>
      <c r="AK3686" s="100">
        <v>0.08</v>
      </c>
      <c r="AM3686" s="96">
        <v>42509</v>
      </c>
      <c r="AN3686" s="88">
        <f>_xll.BDH($A3686,AN$5,$AM$2,$AM$2)</f>
        <v>3007</v>
      </c>
      <c r="AO3686" s="88" t="str">
        <f>IF(V3686&gt;0,_xll.BDH($A3686,AO$5,$AM$2,$AM$2),"#N/A N/A")</f>
        <v>#N/A N/A</v>
      </c>
      <c r="AP3686" s="88" t="str">
        <f>IF(V3686&gt;0,_xll.BDH($A3686,AP$5,$AM$2,$AM$2),"#N/A N/A")</f>
        <v>#N/A N/A</v>
      </c>
      <c r="AQ3686" s="88" t="str">
        <f>IF(V3686&gt;0,_xll.BDH($A3686,AQ$5,$AM$2,$AM$2),"#N/A N/A")</f>
        <v>#N/A N/A</v>
      </c>
      <c r="AR3686" s="88" t="str">
        <f>IF(V3686&gt;0,_xll.BDH($A3686,AR$5,$AM$2,$AM$2),"#N/A N/A")</f>
        <v>#N/A N/A</v>
      </c>
    </row>
    <row r="3687" spans="1:44" ht="15" x14ac:dyDescent="0.25">
      <c r="A3687" s="99" t="s">
        <v>3762</v>
      </c>
      <c r="B3687" s="99" t="s">
        <v>315</v>
      </c>
      <c r="C3687" s="108" t="s">
        <v>9337</v>
      </c>
      <c r="D3687" s="108" t="s">
        <v>5879</v>
      </c>
      <c r="E3687" s="108" t="s">
        <v>39</v>
      </c>
      <c r="F3687" s="100" t="str">
        <f>VLOOKUP(E3687,Issuer!A:B,2,FALSE)</f>
        <v>GS</v>
      </c>
      <c r="G3687" s="108" t="s">
        <v>5826</v>
      </c>
      <c r="H3687" s="108" t="s">
        <v>5682</v>
      </c>
      <c r="I3687" s="109">
        <v>42366</v>
      </c>
      <c r="J3687" s="109">
        <v>42367</v>
      </c>
      <c r="K3687" s="109">
        <v>42551</v>
      </c>
      <c r="L3687" s="109">
        <v>42545</v>
      </c>
      <c r="M3687" s="108"/>
      <c r="N3687" s="110"/>
      <c r="O3687" s="111"/>
      <c r="P3687" s="99"/>
      <c r="Q3687" s="110">
        <v>1.6E-2</v>
      </c>
      <c r="R3687" s="110">
        <v>0</v>
      </c>
      <c r="S3687" s="110">
        <v>0</v>
      </c>
      <c r="T3687" s="112">
        <v>0</v>
      </c>
      <c r="U3687" s="112"/>
      <c r="V3687" s="104">
        <v>0</v>
      </c>
      <c r="W3687" s="112">
        <v>40000</v>
      </c>
      <c r="X3687" s="112">
        <v>100</v>
      </c>
      <c r="Y3687" s="112">
        <v>13.58</v>
      </c>
      <c r="Z3687" s="112"/>
      <c r="AA3687" s="110">
        <v>1</v>
      </c>
      <c r="AB3687" s="99"/>
      <c r="AC3687" s="100">
        <v>2.6344889999999999E-2</v>
      </c>
      <c r="AD3687" s="100">
        <v>3.6010760000000003E-2</v>
      </c>
      <c r="AE3687" s="100">
        <v>2.029463E-3</v>
      </c>
      <c r="AF3687" s="100">
        <v>1.2105379999999999E-3</v>
      </c>
      <c r="AG3687" s="100">
        <v>53.012169999999998</v>
      </c>
      <c r="AH3687" s="105"/>
      <c r="AI3687" s="100">
        <v>9.43</v>
      </c>
      <c r="AJ3687" s="100">
        <v>0</v>
      </c>
      <c r="AK3687" s="100">
        <v>0</v>
      </c>
      <c r="AM3687" s="96">
        <v>42509</v>
      </c>
      <c r="AN3687" s="88">
        <f>_xll.BDH($A3687,AN$5,$AM$2,$AM$2)</f>
        <v>100</v>
      </c>
      <c r="AO3687" s="88" t="str">
        <f>IF(V3687&gt;0,_xll.BDH($A3687,AO$5,$AM$2,$AM$2),"#N/A N/A")</f>
        <v>#N/A N/A</v>
      </c>
      <c r="AP3687" s="88" t="str">
        <f>IF(V3687&gt;0,_xll.BDH($A3687,AP$5,$AM$2,$AM$2),"#N/A N/A")</f>
        <v>#N/A N/A</v>
      </c>
      <c r="AQ3687" s="88" t="str">
        <f>IF(V3687&gt;0,_xll.BDH($A3687,AQ$5,$AM$2,$AM$2),"#N/A N/A")</f>
        <v>#N/A N/A</v>
      </c>
      <c r="AR3687" s="88" t="str">
        <f>IF(V3687&gt;0,_xll.BDH($A3687,AR$5,$AM$2,$AM$2),"#N/A N/A")</f>
        <v>#N/A N/A</v>
      </c>
    </row>
    <row r="3688" spans="1:44" ht="15" x14ac:dyDescent="0.25">
      <c r="A3688" s="99" t="s">
        <v>3763</v>
      </c>
      <c r="B3688" s="99" t="s">
        <v>2756</v>
      </c>
      <c r="C3688" s="108" t="s">
        <v>9338</v>
      </c>
      <c r="D3688" s="108" t="s">
        <v>8331</v>
      </c>
      <c r="E3688" s="108" t="s">
        <v>35</v>
      </c>
      <c r="F3688" s="100" t="str">
        <f>VLOOKUP(E3688,Issuer!A:B,2,FALSE)</f>
        <v>MB</v>
      </c>
      <c r="G3688" s="108" t="s">
        <v>5744</v>
      </c>
      <c r="H3688" s="108" t="s">
        <v>5682</v>
      </c>
      <c r="I3688" s="109">
        <v>42367</v>
      </c>
      <c r="J3688" s="109">
        <v>42368</v>
      </c>
      <c r="K3688" s="109">
        <v>42706</v>
      </c>
      <c r="L3688" s="109">
        <v>42702</v>
      </c>
      <c r="M3688" s="108"/>
      <c r="N3688" s="110"/>
      <c r="O3688" s="111"/>
      <c r="P3688" s="99"/>
      <c r="Q3688" s="110">
        <v>0.17899999999999999</v>
      </c>
      <c r="R3688" s="110">
        <v>-5.7000000000000002E-2</v>
      </c>
      <c r="S3688" s="110">
        <v>-24.152539999999998</v>
      </c>
      <c r="T3688" s="112">
        <v>200000</v>
      </c>
      <c r="U3688" s="112">
        <v>37020</v>
      </c>
      <c r="V3688" s="104">
        <v>6</v>
      </c>
      <c r="W3688" s="112">
        <v>28000</v>
      </c>
      <c r="X3688" s="112">
        <v>2000</v>
      </c>
      <c r="Y3688" s="112">
        <v>2.68</v>
      </c>
      <c r="Z3688" s="112"/>
      <c r="AA3688" s="110">
        <v>1</v>
      </c>
      <c r="AB3688" s="99"/>
      <c r="AC3688" s="100">
        <v>0.37111499999999997</v>
      </c>
      <c r="AD3688" s="100">
        <v>0.44431090000000001</v>
      </c>
      <c r="AE3688" s="100">
        <v>6.4125459999999999E-3</v>
      </c>
      <c r="AF3688" s="100">
        <v>5.9819650000000001E-4</v>
      </c>
      <c r="AG3688" s="100">
        <v>47.517299999999999</v>
      </c>
      <c r="AH3688" s="105"/>
      <c r="AI3688" s="100">
        <v>2.37</v>
      </c>
      <c r="AJ3688" s="100">
        <v>-4.4354839999999998</v>
      </c>
      <c r="AK3688" s="100">
        <v>-0.11</v>
      </c>
      <c r="AM3688" s="96">
        <v>42509</v>
      </c>
      <c r="AN3688" s="88">
        <f>_xll.BDH($A3688,AN$5,$AM$2,$AM$2)</f>
        <v>7058</v>
      </c>
      <c r="AO3688" s="88">
        <f>IF(V3688&gt;0,_xll.BDH($A3688,AO$5,$AM$2,$AM$2),"#N/A N/A")</f>
        <v>0.189</v>
      </c>
      <c r="AP3688" s="88">
        <f>IF(V3688&gt;0,_xll.BDH($A3688,AP$5,$AM$2,$AM$2),"#N/A N/A")</f>
        <v>0.19400000000000001</v>
      </c>
      <c r="AQ3688" s="88">
        <f>IF(V3688&gt;0,_xll.BDH($A3688,AQ$5,$AM$2,$AM$2),"#N/A N/A")</f>
        <v>40000</v>
      </c>
      <c r="AR3688" s="88">
        <f>IF(V3688&gt;0,_xll.BDH($A3688,AR$5,$AM$2,$AM$2),"#N/A N/A")</f>
        <v>50000</v>
      </c>
    </row>
    <row r="3689" spans="1:44" ht="15" x14ac:dyDescent="0.25">
      <c r="A3689" s="99" t="s">
        <v>3764</v>
      </c>
      <c r="B3689" s="99" t="s">
        <v>211</v>
      </c>
      <c r="C3689" s="108" t="s">
        <v>9344</v>
      </c>
      <c r="D3689" s="108" t="s">
        <v>5787</v>
      </c>
      <c r="E3689" s="108" t="s">
        <v>35</v>
      </c>
      <c r="F3689" s="100" t="str">
        <f>VLOOKUP(E3689,Issuer!A:B,2,FALSE)</f>
        <v>MB</v>
      </c>
      <c r="G3689" s="108" t="s">
        <v>5744</v>
      </c>
      <c r="H3689" s="108" t="s">
        <v>5682</v>
      </c>
      <c r="I3689" s="109">
        <v>42367</v>
      </c>
      <c r="J3689" s="109">
        <v>42368</v>
      </c>
      <c r="K3689" s="109">
        <v>42796</v>
      </c>
      <c r="L3689" s="109">
        <v>42790</v>
      </c>
      <c r="M3689" s="108"/>
      <c r="N3689" s="110"/>
      <c r="O3689" s="111"/>
      <c r="P3689" s="99"/>
      <c r="Q3689" s="110">
        <v>1.7000000000000001E-2</v>
      </c>
      <c r="R3689" s="110">
        <v>0</v>
      </c>
      <c r="S3689" s="110">
        <v>0</v>
      </c>
      <c r="T3689" s="112">
        <v>0</v>
      </c>
      <c r="U3689" s="112"/>
      <c r="V3689" s="104">
        <v>0</v>
      </c>
      <c r="W3689" s="112">
        <v>40000</v>
      </c>
      <c r="X3689" s="112">
        <v>1000</v>
      </c>
      <c r="Y3689" s="112">
        <v>6.18</v>
      </c>
      <c r="Z3689" s="112"/>
      <c r="AA3689" s="110">
        <v>1</v>
      </c>
      <c r="AB3689" s="99"/>
      <c r="AC3689" s="100">
        <v>4.0723679999999998E-2</v>
      </c>
      <c r="AD3689" s="100">
        <v>7.619737E-2</v>
      </c>
      <c r="AE3689" s="100">
        <v>3.0798359999999999E-3</v>
      </c>
      <c r="AF3689" s="100">
        <v>1.31719E-4</v>
      </c>
      <c r="AG3689" s="100">
        <v>33.325240000000001</v>
      </c>
      <c r="AH3689" s="105"/>
      <c r="AI3689" s="100">
        <v>3.83</v>
      </c>
      <c r="AJ3689" s="100">
        <v>-0.51948050000000001</v>
      </c>
      <c r="AK3689" s="100">
        <v>-0.02</v>
      </c>
      <c r="AM3689" s="96">
        <v>42509</v>
      </c>
      <c r="AN3689" s="88">
        <f>_xll.BDH($A3689,AN$5,$AM$2,$AM$2)</f>
        <v>13150</v>
      </c>
      <c r="AO3689" s="88" t="str">
        <f>IF(V3689&gt;0,_xll.BDH($A3689,AO$5,$AM$2,$AM$2),"#N/A N/A")</f>
        <v>#N/A N/A</v>
      </c>
      <c r="AP3689" s="88" t="str">
        <f>IF(V3689&gt;0,_xll.BDH($A3689,AP$5,$AM$2,$AM$2),"#N/A N/A")</f>
        <v>#N/A N/A</v>
      </c>
      <c r="AQ3689" s="88" t="str">
        <f>IF(V3689&gt;0,_xll.BDH($A3689,AQ$5,$AM$2,$AM$2),"#N/A N/A")</f>
        <v>#N/A N/A</v>
      </c>
      <c r="AR3689" s="88" t="str">
        <f>IF(V3689&gt;0,_xll.BDH($A3689,AR$5,$AM$2,$AM$2),"#N/A N/A")</f>
        <v>#N/A N/A</v>
      </c>
    </row>
    <row r="3690" spans="1:44" ht="15" x14ac:dyDescent="0.25">
      <c r="A3690" s="99" t="s">
        <v>3765</v>
      </c>
      <c r="B3690" s="99" t="s">
        <v>135</v>
      </c>
      <c r="C3690" s="108" t="s">
        <v>9341</v>
      </c>
      <c r="D3690" s="108" t="s">
        <v>5685</v>
      </c>
      <c r="E3690" s="108" t="s">
        <v>32</v>
      </c>
      <c r="F3690" s="100" t="str">
        <f>VLOOKUP(E3690,Issuer!A:B,2,FALSE)</f>
        <v>HS</v>
      </c>
      <c r="G3690" s="108" t="s">
        <v>5688</v>
      </c>
      <c r="H3690" s="108" t="s">
        <v>5682</v>
      </c>
      <c r="I3690" s="109">
        <v>42367</v>
      </c>
      <c r="J3690" s="109">
        <v>42368</v>
      </c>
      <c r="K3690" s="109">
        <v>42520</v>
      </c>
      <c r="L3690" s="109">
        <v>42514</v>
      </c>
      <c r="M3690" s="108"/>
      <c r="N3690" s="110"/>
      <c r="O3690" s="111"/>
      <c r="P3690" s="99"/>
      <c r="Q3690" s="110">
        <v>0.01</v>
      </c>
      <c r="R3690" s="110">
        <v>0</v>
      </c>
      <c r="S3690" s="110">
        <v>0</v>
      </c>
      <c r="T3690" s="112">
        <v>0</v>
      </c>
      <c r="U3690" s="112"/>
      <c r="V3690" s="104">
        <v>0</v>
      </c>
      <c r="W3690" s="112">
        <v>180000</v>
      </c>
      <c r="X3690" s="112">
        <v>10000</v>
      </c>
      <c r="Y3690" s="112">
        <v>22700</v>
      </c>
      <c r="Z3690" s="112"/>
      <c r="AA3690" s="110">
        <v>1.6666669999999999E-4</v>
      </c>
      <c r="AB3690" s="99"/>
      <c r="AC3690" s="100">
        <v>7.3858590000000002E-2</v>
      </c>
      <c r="AD3690" s="100">
        <v>7.409250974887982E-5</v>
      </c>
      <c r="AE3690" s="100">
        <v>8.1302000000000002E-4</v>
      </c>
      <c r="AF3690" s="100">
        <v>1.916336E-3</v>
      </c>
      <c r="AG3690" s="100">
        <v>55.213410000000003</v>
      </c>
      <c r="AH3690" s="105"/>
      <c r="AI3690" s="100">
        <v>19694.330000000002</v>
      </c>
      <c r="AJ3690" s="100">
        <v>-0.6661821</v>
      </c>
      <c r="AK3690" s="100">
        <v>-132.08000000000001</v>
      </c>
      <c r="AM3690" s="96">
        <v>42509</v>
      </c>
      <c r="AN3690" s="88">
        <f>_xll.BDH($A3690,AN$5,$AM$2,$AM$2)</f>
        <v>7870</v>
      </c>
      <c r="AO3690" s="88" t="str">
        <f>IF(V3690&gt;0,_xll.BDH($A3690,AO$5,$AM$2,$AM$2),"#N/A N/A")</f>
        <v>#N/A N/A</v>
      </c>
      <c r="AP3690" s="88" t="str">
        <f>IF(V3690&gt;0,_xll.BDH($A3690,AP$5,$AM$2,$AM$2),"#N/A N/A")</f>
        <v>#N/A N/A</v>
      </c>
      <c r="AQ3690" s="88" t="str">
        <f>IF(V3690&gt;0,_xll.BDH($A3690,AQ$5,$AM$2,$AM$2),"#N/A N/A")</f>
        <v>#N/A N/A</v>
      </c>
      <c r="AR3690" s="88" t="str">
        <f>IF(V3690&gt;0,_xll.BDH($A3690,AR$5,$AM$2,$AM$2),"#N/A N/A")</f>
        <v>#N/A N/A</v>
      </c>
    </row>
    <row r="3691" spans="1:44" ht="15" x14ac:dyDescent="0.25">
      <c r="A3691" s="99" t="s">
        <v>3766</v>
      </c>
      <c r="B3691" s="99" t="s">
        <v>1655</v>
      </c>
      <c r="C3691" s="108" t="s">
        <v>9349</v>
      </c>
      <c r="D3691" s="108" t="s">
        <v>7233</v>
      </c>
      <c r="E3691" s="108" t="s">
        <v>32</v>
      </c>
      <c r="F3691" s="100" t="str">
        <f>VLOOKUP(E3691,Issuer!A:B,2,FALSE)</f>
        <v>HS</v>
      </c>
      <c r="G3691" s="108" t="s">
        <v>5688</v>
      </c>
      <c r="H3691" s="108" t="s">
        <v>5682</v>
      </c>
      <c r="I3691" s="109">
        <v>42367</v>
      </c>
      <c r="J3691" s="109">
        <v>42368</v>
      </c>
      <c r="K3691" s="109">
        <v>43069</v>
      </c>
      <c r="L3691" s="109">
        <v>43063</v>
      </c>
      <c r="M3691" s="108"/>
      <c r="N3691" s="110"/>
      <c r="O3691" s="111"/>
      <c r="P3691" s="99"/>
      <c r="Q3691" s="110">
        <v>8.1000000000000003E-2</v>
      </c>
      <c r="R3691" s="110">
        <v>8.9999999999999993E-3</v>
      </c>
      <c r="S3691" s="110">
        <v>12.5</v>
      </c>
      <c r="T3691" s="112">
        <v>1270000</v>
      </c>
      <c r="U3691" s="112">
        <v>101730</v>
      </c>
      <c r="V3691" s="104">
        <v>7</v>
      </c>
      <c r="W3691" s="112">
        <v>100000</v>
      </c>
      <c r="X3691" s="112">
        <v>5000</v>
      </c>
      <c r="Y3691" s="112">
        <v>70.599999999999994</v>
      </c>
      <c r="Z3691" s="112"/>
      <c r="AA3691" s="110">
        <v>1.0630000000000001E-2</v>
      </c>
      <c r="AB3691" s="99"/>
      <c r="AC3691" s="100">
        <v>0.4472949</v>
      </c>
      <c r="AD3691" s="100">
        <v>1.3239229999999999E-2</v>
      </c>
      <c r="AE3691" s="100">
        <v>3.052693E-3</v>
      </c>
      <c r="AF3691" s="100">
        <v>1.045452E-4</v>
      </c>
      <c r="AG3691" s="100">
        <v>40.104149999999997</v>
      </c>
      <c r="AH3691" s="105"/>
      <c r="AI3691" s="100">
        <v>59.35</v>
      </c>
      <c r="AJ3691" s="100">
        <v>4.6737209999999996</v>
      </c>
      <c r="AK3691" s="100">
        <v>2.65</v>
      </c>
      <c r="AM3691" s="96">
        <v>42509</v>
      </c>
      <c r="AN3691" s="88">
        <f>_xll.BDH($A3691,AN$5,$AM$2,$AM$2)</f>
        <v>7620</v>
      </c>
      <c r="AO3691" s="88">
        <f>IF(V3691&gt;0,_xll.BDH($A3691,AO$5,$AM$2,$AM$2),"#N/A N/A")</f>
        <v>7.9701999999999995E-2</v>
      </c>
      <c r="AP3691" s="88">
        <f>IF(V3691&gt;0,_xll.BDH($A3691,AP$5,$AM$2,$AM$2),"#N/A N/A")</f>
        <v>8.1000000000000003E-2</v>
      </c>
      <c r="AQ3691" s="88">
        <f>IF(V3691&gt;0,_xll.BDH($A3691,AQ$5,$AM$2,$AM$2),"#N/A N/A")</f>
        <v>570000</v>
      </c>
      <c r="AR3691" s="88">
        <f>IF(V3691&gt;0,_xll.BDH($A3691,AR$5,$AM$2,$AM$2),"#N/A N/A")</f>
        <v>100000</v>
      </c>
    </row>
    <row r="3692" spans="1:44" ht="15" x14ac:dyDescent="0.25">
      <c r="A3692" s="99" t="s">
        <v>3767</v>
      </c>
      <c r="B3692" s="99" t="s">
        <v>127</v>
      </c>
      <c r="C3692" s="108" t="s">
        <v>9346</v>
      </c>
      <c r="D3692" s="108" t="s">
        <v>5712</v>
      </c>
      <c r="E3692" s="108" t="s">
        <v>32</v>
      </c>
      <c r="F3692" s="100" t="str">
        <f>VLOOKUP(E3692,Issuer!A:B,2,FALSE)</f>
        <v>HS</v>
      </c>
      <c r="G3692" s="108" t="s">
        <v>5688</v>
      </c>
      <c r="H3692" s="108" t="s">
        <v>5682</v>
      </c>
      <c r="I3692" s="109">
        <v>42367</v>
      </c>
      <c r="J3692" s="109">
        <v>42368</v>
      </c>
      <c r="K3692" s="109">
        <v>42580</v>
      </c>
      <c r="L3692" s="109">
        <v>42576</v>
      </c>
      <c r="M3692" s="108"/>
      <c r="N3692" s="110"/>
      <c r="O3692" s="111"/>
      <c r="P3692" s="99"/>
      <c r="Q3692" s="110">
        <v>0.2</v>
      </c>
      <c r="R3692" s="110">
        <v>-2.9000000000000001E-2</v>
      </c>
      <c r="S3692" s="110">
        <v>-12.66376</v>
      </c>
      <c r="T3692" s="112">
        <v>3200000</v>
      </c>
      <c r="U3692" s="112">
        <v>656500</v>
      </c>
      <c r="V3692" s="104">
        <v>20</v>
      </c>
      <c r="W3692" s="112">
        <v>50000</v>
      </c>
      <c r="X3692" s="112">
        <v>2000</v>
      </c>
      <c r="Y3692" s="112">
        <v>5.38</v>
      </c>
      <c r="Z3692" s="112"/>
      <c r="AA3692" s="110">
        <v>1</v>
      </c>
      <c r="AB3692" s="99"/>
      <c r="AC3692" s="100">
        <v>0.37256689999999998</v>
      </c>
      <c r="AD3692" s="100">
        <v>0.44321870000000002</v>
      </c>
      <c r="AE3692" s="100">
        <v>8.4636409999999992E-3</v>
      </c>
      <c r="AF3692" s="100">
        <v>1.8714459999999999E-3</v>
      </c>
      <c r="AG3692" s="100">
        <v>37.5229</v>
      </c>
      <c r="AH3692" s="105"/>
      <c r="AI3692" s="100">
        <v>5.1100000000000003</v>
      </c>
      <c r="AJ3692" s="100">
        <v>-0.77669900000000003</v>
      </c>
      <c r="AK3692" s="100">
        <v>-0.04</v>
      </c>
      <c r="AM3692" s="96">
        <v>42509</v>
      </c>
      <c r="AN3692" s="88">
        <f>_xll.BDH($A3692,AN$5,$AM$2,$AM$2)</f>
        <v>200</v>
      </c>
      <c r="AO3692" s="88">
        <f>IF(V3692&gt;0,_xll.BDH($A3692,AO$5,$AM$2,$AM$2),"#N/A N/A")</f>
        <v>0.205875</v>
      </c>
      <c r="AP3692" s="88">
        <f>IF(V3692&gt;0,_xll.BDH($A3692,AP$5,$AM$2,$AM$2),"#N/A N/A")</f>
        <v>0.20443800000000001</v>
      </c>
      <c r="AQ3692" s="88">
        <f>IF(V3692&gt;0,_xll.BDH($A3692,AQ$5,$AM$2,$AM$2),"#N/A N/A")</f>
        <v>1600000</v>
      </c>
      <c r="AR3692" s="88">
        <f>IF(V3692&gt;0,_xll.BDH($A3692,AR$5,$AM$2,$AM$2),"#N/A N/A")</f>
        <v>1600000</v>
      </c>
    </row>
    <row r="3693" spans="1:44" ht="15" x14ac:dyDescent="0.25">
      <c r="A3693" s="99" t="s">
        <v>3768</v>
      </c>
      <c r="B3693" s="99" t="s">
        <v>968</v>
      </c>
      <c r="C3693" s="108" t="s">
        <v>9347</v>
      </c>
      <c r="D3693" s="108" t="s">
        <v>6543</v>
      </c>
      <c r="E3693" s="108" t="s">
        <v>36</v>
      </c>
      <c r="F3693" s="100" t="str">
        <f>VLOOKUP(E3693,Issuer!A:B,2,FALSE)</f>
        <v>SG</v>
      </c>
      <c r="G3693" s="108" t="s">
        <v>5690</v>
      </c>
      <c r="H3693" s="108" t="s">
        <v>5682</v>
      </c>
      <c r="I3693" s="109">
        <v>42366</v>
      </c>
      <c r="J3693" s="109">
        <v>42368</v>
      </c>
      <c r="K3693" s="109">
        <v>42677</v>
      </c>
      <c r="L3693" s="109">
        <v>42671</v>
      </c>
      <c r="M3693" s="108"/>
      <c r="N3693" s="110"/>
      <c r="O3693" s="111"/>
      <c r="P3693" s="99"/>
      <c r="Q3693" s="110">
        <v>0.14699999999999999</v>
      </c>
      <c r="R3693" s="110">
        <v>-7.0000000000000001E-3</v>
      </c>
      <c r="S3693" s="110">
        <v>-4.5454549999999996</v>
      </c>
      <c r="T3693" s="112">
        <v>240000</v>
      </c>
      <c r="U3693" s="112">
        <v>35280</v>
      </c>
      <c r="V3693" s="104">
        <v>2</v>
      </c>
      <c r="W3693" s="112">
        <v>15000</v>
      </c>
      <c r="X3693" s="112">
        <v>500</v>
      </c>
      <c r="Y3693" s="112">
        <v>9.3800000000000008</v>
      </c>
      <c r="Z3693" s="112"/>
      <c r="AA3693" s="110">
        <v>1</v>
      </c>
      <c r="AB3693" s="99"/>
      <c r="AC3693" s="100">
        <v>0.1547789</v>
      </c>
      <c r="AD3693" s="100">
        <v>0.114916</v>
      </c>
      <c r="AE3693" s="100">
        <v>1.1314329999999999E-2</v>
      </c>
      <c r="AF3693" s="100">
        <v>1.176811E-3</v>
      </c>
      <c r="AG3693" s="100">
        <v>43.029319999999998</v>
      </c>
      <c r="AH3693" s="105"/>
      <c r="AI3693" s="100">
        <v>7</v>
      </c>
      <c r="AJ3693" s="100">
        <v>-0.14265340000000001</v>
      </c>
      <c r="AK3693" s="100">
        <v>-0.01</v>
      </c>
      <c r="AM3693" s="96">
        <v>42509</v>
      </c>
      <c r="AN3693" s="88">
        <f>_xll.BDH($A3693,AN$5,$AM$2,$AM$2)</f>
        <v>0</v>
      </c>
      <c r="AO3693" s="88">
        <f>IF(V3693&gt;0,_xll.BDH($A3693,AO$5,$AM$2,$AM$2),"#N/A N/A")</f>
        <v>0.14699999999999999</v>
      </c>
      <c r="AP3693" s="88">
        <f>IF(V3693&gt;0,_xll.BDH($A3693,AP$5,$AM$2,$AM$2),"#N/A N/A")</f>
        <v>0.14699999999999999</v>
      </c>
      <c r="AQ3693" s="88">
        <f>IF(V3693&gt;0,_xll.BDH($A3693,AQ$5,$AM$2,$AM$2),"#N/A N/A")</f>
        <v>120000</v>
      </c>
      <c r="AR3693" s="88">
        <f>IF(V3693&gt;0,_xll.BDH($A3693,AR$5,$AM$2,$AM$2),"#N/A N/A")</f>
        <v>120000</v>
      </c>
    </row>
    <row r="3694" spans="1:44" ht="15" x14ac:dyDescent="0.25">
      <c r="A3694" s="99" t="s">
        <v>3769</v>
      </c>
      <c r="B3694" s="99" t="s">
        <v>141</v>
      </c>
      <c r="C3694" s="108" t="s">
        <v>9340</v>
      </c>
      <c r="D3694" s="108" t="s">
        <v>5699</v>
      </c>
      <c r="E3694" s="108" t="s">
        <v>35</v>
      </c>
      <c r="F3694" s="100" t="str">
        <f>VLOOKUP(E3694,Issuer!A:B,2,FALSE)</f>
        <v>MB</v>
      </c>
      <c r="G3694" s="108" t="s">
        <v>5744</v>
      </c>
      <c r="H3694" s="108" t="s">
        <v>5682</v>
      </c>
      <c r="I3694" s="109">
        <v>42233</v>
      </c>
      <c r="J3694" s="109">
        <v>42234</v>
      </c>
      <c r="K3694" s="109">
        <v>42647</v>
      </c>
      <c r="L3694" s="109">
        <v>42641</v>
      </c>
      <c r="M3694" s="108"/>
      <c r="N3694" s="110"/>
      <c r="O3694" s="111"/>
      <c r="P3694" s="99"/>
      <c r="Q3694" s="110">
        <v>0.1</v>
      </c>
      <c r="R3694" s="110">
        <v>-1.2999999999999999E-2</v>
      </c>
      <c r="S3694" s="110">
        <v>-11.50442</v>
      </c>
      <c r="T3694" s="112">
        <v>6690000</v>
      </c>
      <c r="U3694" s="112">
        <v>631870</v>
      </c>
      <c r="V3694" s="104">
        <v>50</v>
      </c>
      <c r="W3694" s="112">
        <v>60000</v>
      </c>
      <c r="X3694" s="112">
        <v>10000</v>
      </c>
      <c r="Y3694" s="112">
        <v>160.88</v>
      </c>
      <c r="Z3694" s="112"/>
      <c r="AA3694" s="110">
        <v>0.01</v>
      </c>
      <c r="AB3694" s="99"/>
      <c r="AC3694" s="100">
        <v>0.48210789999999998</v>
      </c>
      <c r="AD3694" s="100">
        <v>1.341562E-2</v>
      </c>
      <c r="AE3694" s="100">
        <v>3.8419370000000001E-3</v>
      </c>
      <c r="AF3694" s="100">
        <v>4.1377679999999998E-4</v>
      </c>
      <c r="AG3694" s="100">
        <v>30.64687</v>
      </c>
      <c r="AH3694" s="105"/>
      <c r="AI3694" s="100">
        <v>157.19999999999999</v>
      </c>
      <c r="AJ3694" s="100">
        <v>-2.4208569999999998</v>
      </c>
      <c r="AK3694" s="100">
        <v>-3.9</v>
      </c>
      <c r="AM3694" s="96">
        <v>42509</v>
      </c>
      <c r="AN3694" s="88">
        <f>_xll.BDH($A3694,AN$5,$AM$2,$AM$2)</f>
        <v>2430</v>
      </c>
      <c r="AO3694" s="88">
        <f>IF(V3694&gt;0,_xll.BDH($A3694,AO$5,$AM$2,$AM$2),"#N/A N/A")</f>
        <v>9.4943E-2</v>
      </c>
      <c r="AP3694" s="88">
        <f>IF(V3694&gt;0,_xll.BDH($A3694,AP$5,$AM$2,$AM$2),"#N/A N/A")</f>
        <v>9.3717999999999996E-2</v>
      </c>
      <c r="AQ3694" s="88">
        <f>IF(V3694&gt;0,_xll.BDH($A3694,AQ$5,$AM$2,$AM$2),"#N/A N/A")</f>
        <v>2820000</v>
      </c>
      <c r="AR3694" s="88">
        <f>IF(V3694&gt;0,_xll.BDH($A3694,AR$5,$AM$2,$AM$2),"#N/A N/A")</f>
        <v>3440000</v>
      </c>
    </row>
    <row r="3695" spans="1:44" ht="15" x14ac:dyDescent="0.25">
      <c r="A3695" s="99" t="s">
        <v>3770</v>
      </c>
      <c r="B3695" s="99" t="s">
        <v>2549</v>
      </c>
      <c r="C3695" s="108" t="s">
        <v>9343</v>
      </c>
      <c r="D3695" s="108" t="s">
        <v>8125</v>
      </c>
      <c r="E3695" s="108" t="s">
        <v>35</v>
      </c>
      <c r="F3695" s="100" t="str">
        <f>VLOOKUP(E3695,Issuer!A:B,2,FALSE)</f>
        <v>MB</v>
      </c>
      <c r="G3695" s="108" t="s">
        <v>5744</v>
      </c>
      <c r="H3695" s="108" t="s">
        <v>5682</v>
      </c>
      <c r="I3695" s="109">
        <v>42233</v>
      </c>
      <c r="J3695" s="109">
        <v>42234</v>
      </c>
      <c r="K3695" s="109">
        <v>42768</v>
      </c>
      <c r="L3695" s="109">
        <v>42762</v>
      </c>
      <c r="M3695" s="108"/>
      <c r="N3695" s="110"/>
      <c r="O3695" s="111"/>
      <c r="P3695" s="99"/>
      <c r="Q3695" s="110">
        <v>4.1000000000000002E-2</v>
      </c>
      <c r="R3695" s="110">
        <v>0</v>
      </c>
      <c r="S3695" s="110">
        <v>0</v>
      </c>
      <c r="T3695" s="112">
        <v>0</v>
      </c>
      <c r="U3695" s="112"/>
      <c r="V3695" s="104">
        <v>0</v>
      </c>
      <c r="W3695" s="112">
        <v>40000</v>
      </c>
      <c r="X3695" s="112">
        <v>20000</v>
      </c>
      <c r="Y3695" s="112">
        <v>8.8800000000000008</v>
      </c>
      <c r="Z3695" s="112"/>
      <c r="AA3695" s="110">
        <v>0.1</v>
      </c>
      <c r="AB3695" s="99"/>
      <c r="AC3695" s="100">
        <v>0.27721010000000001</v>
      </c>
      <c r="AD3695" s="100">
        <v>0.10258730000000001</v>
      </c>
      <c r="AE3695" s="100">
        <v>1.3589920000000001E-3</v>
      </c>
      <c r="AF3695" s="100">
        <v>2.04291E-4</v>
      </c>
      <c r="AG3695" s="100">
        <v>79.995220000000003</v>
      </c>
      <c r="AH3695" s="105"/>
      <c r="AI3695" s="100">
        <v>4.82</v>
      </c>
      <c r="AJ3695" s="100">
        <v>-1.6326529999999999</v>
      </c>
      <c r="AK3695" s="100">
        <v>-0.08</v>
      </c>
      <c r="AM3695" s="96">
        <v>42509</v>
      </c>
      <c r="AN3695" s="88">
        <f>_xll.BDH($A3695,AN$5,$AM$2,$AM$2)</f>
        <v>180</v>
      </c>
      <c r="AO3695" s="88" t="str">
        <f>IF(V3695&gt;0,_xll.BDH($A3695,AO$5,$AM$2,$AM$2),"#N/A N/A")</f>
        <v>#N/A N/A</v>
      </c>
      <c r="AP3695" s="88" t="str">
        <f>IF(V3695&gt;0,_xll.BDH($A3695,AP$5,$AM$2,$AM$2),"#N/A N/A")</f>
        <v>#N/A N/A</v>
      </c>
      <c r="AQ3695" s="88" t="str">
        <f>IF(V3695&gt;0,_xll.BDH($A3695,AQ$5,$AM$2,$AM$2),"#N/A N/A")</f>
        <v>#N/A N/A</v>
      </c>
      <c r="AR3695" s="88" t="str">
        <f>IF(V3695&gt;0,_xll.BDH($A3695,AR$5,$AM$2,$AM$2),"#N/A N/A")</f>
        <v>#N/A N/A</v>
      </c>
    </row>
    <row r="3696" spans="1:44" ht="15" x14ac:dyDescent="0.25">
      <c r="A3696" s="99" t="s">
        <v>3771</v>
      </c>
      <c r="B3696" s="99" t="s">
        <v>135</v>
      </c>
      <c r="C3696" s="108" t="s">
        <v>9342</v>
      </c>
      <c r="D3696" s="108" t="s">
        <v>5685</v>
      </c>
      <c r="E3696" s="108" t="s">
        <v>39</v>
      </c>
      <c r="F3696" s="100" t="str">
        <f>VLOOKUP(E3696,Issuer!A:B,2,FALSE)</f>
        <v>GS</v>
      </c>
      <c r="G3696" s="108" t="s">
        <v>5826</v>
      </c>
      <c r="H3696" s="108" t="s">
        <v>5682</v>
      </c>
      <c r="I3696" s="109">
        <v>42367</v>
      </c>
      <c r="J3696" s="109">
        <v>42368</v>
      </c>
      <c r="K3696" s="109">
        <v>42550</v>
      </c>
      <c r="L3696" s="109">
        <v>42544</v>
      </c>
      <c r="M3696" s="108"/>
      <c r="N3696" s="110"/>
      <c r="O3696" s="111"/>
      <c r="P3696" s="99"/>
      <c r="Q3696" s="110">
        <v>0.01</v>
      </c>
      <c r="R3696" s="110">
        <v>0</v>
      </c>
      <c r="S3696" s="110">
        <v>0</v>
      </c>
      <c r="T3696" s="112">
        <v>0</v>
      </c>
      <c r="U3696" s="112"/>
      <c r="V3696" s="104">
        <v>0</v>
      </c>
      <c r="W3696" s="112">
        <v>150000</v>
      </c>
      <c r="X3696" s="112">
        <v>10000</v>
      </c>
      <c r="Y3696" s="112">
        <v>21000</v>
      </c>
      <c r="Z3696" s="112"/>
      <c r="AA3696" s="110">
        <v>9.0909088612534106E-5</v>
      </c>
      <c r="AB3696" s="99"/>
      <c r="AC3696" s="100">
        <v>0.1474203</v>
      </c>
      <c r="AD3696" s="100">
        <v>1.5384489999999999E-4</v>
      </c>
      <c r="AE3696" s="100">
        <v>1.40928E-3</v>
      </c>
      <c r="AF3696" s="100">
        <v>2.7001569999999999E-4</v>
      </c>
      <c r="AG3696" s="100">
        <v>22.566839999999999</v>
      </c>
      <c r="AH3696" s="105"/>
      <c r="AI3696" s="100">
        <v>19694.330000000002</v>
      </c>
      <c r="AJ3696" s="100">
        <v>-0.6661821</v>
      </c>
      <c r="AK3696" s="100">
        <v>-132.08000000000001</v>
      </c>
      <c r="AM3696" s="96">
        <v>42509</v>
      </c>
      <c r="AN3696" s="88">
        <f>_xll.BDH($A3696,AN$5,$AM$2,$AM$2)</f>
        <v>41820</v>
      </c>
      <c r="AO3696" s="88" t="str">
        <f>IF(V3696&gt;0,_xll.BDH($A3696,AO$5,$AM$2,$AM$2),"#N/A N/A")</f>
        <v>#N/A N/A</v>
      </c>
      <c r="AP3696" s="88" t="str">
        <f>IF(V3696&gt;0,_xll.BDH($A3696,AP$5,$AM$2,$AM$2),"#N/A N/A")</f>
        <v>#N/A N/A</v>
      </c>
      <c r="AQ3696" s="88" t="str">
        <f>IF(V3696&gt;0,_xll.BDH($A3696,AQ$5,$AM$2,$AM$2),"#N/A N/A")</f>
        <v>#N/A N/A</v>
      </c>
      <c r="AR3696" s="88" t="str">
        <f>IF(V3696&gt;0,_xll.BDH($A3696,AR$5,$AM$2,$AM$2),"#N/A N/A")</f>
        <v>#N/A N/A</v>
      </c>
    </row>
    <row r="3697" spans="1:44" ht="15" x14ac:dyDescent="0.25">
      <c r="A3697" s="99" t="s">
        <v>3772</v>
      </c>
      <c r="B3697" s="99" t="s">
        <v>135</v>
      </c>
      <c r="C3697" s="108" t="s">
        <v>9345</v>
      </c>
      <c r="D3697" s="108" t="s">
        <v>5685</v>
      </c>
      <c r="E3697" s="108" t="s">
        <v>39</v>
      </c>
      <c r="F3697" s="100" t="str">
        <f>VLOOKUP(E3697,Issuer!A:B,2,FALSE)</f>
        <v>GS</v>
      </c>
      <c r="G3697" s="108" t="s">
        <v>5826</v>
      </c>
      <c r="H3697" s="108" t="s">
        <v>5706</v>
      </c>
      <c r="I3697" s="109">
        <v>42367</v>
      </c>
      <c r="J3697" s="109">
        <v>42368</v>
      </c>
      <c r="K3697" s="109">
        <v>42550</v>
      </c>
      <c r="L3697" s="109">
        <v>42544</v>
      </c>
      <c r="M3697" s="108"/>
      <c r="N3697" s="110"/>
      <c r="O3697" s="111"/>
      <c r="P3697" s="99"/>
      <c r="Q3697" s="110">
        <v>0.13700000000000001</v>
      </c>
      <c r="R3697" s="110">
        <v>7.0000000000000001E-3</v>
      </c>
      <c r="S3697" s="110">
        <v>5.3846150000000002</v>
      </c>
      <c r="T3697" s="112">
        <v>400000</v>
      </c>
      <c r="U3697" s="112">
        <v>51800</v>
      </c>
      <c r="V3697" s="104">
        <v>2</v>
      </c>
      <c r="W3697" s="112">
        <v>150000</v>
      </c>
      <c r="X3697" s="112">
        <v>10000</v>
      </c>
      <c r="Y3697" s="112">
        <v>20000</v>
      </c>
      <c r="Z3697" s="112"/>
      <c r="AA3697" s="110">
        <v>1.4705879999999999E-4</v>
      </c>
      <c r="AB3697" s="99"/>
      <c r="AC3697" s="100">
        <v>-0.65291980000000005</v>
      </c>
      <c r="AD3697" s="100">
        <v>2.5751380000000001E-4</v>
      </c>
      <c r="AE3697" s="100">
        <v>3.495714E-3</v>
      </c>
      <c r="AF3697" s="100">
        <v>1.6872499999999999E-3</v>
      </c>
      <c r="AG3697" s="100">
        <v>21.086649999999999</v>
      </c>
      <c r="AH3697" s="105"/>
      <c r="AI3697" s="100">
        <v>19694.330000000002</v>
      </c>
      <c r="AJ3697" s="100">
        <v>-0.6661821</v>
      </c>
      <c r="AK3697" s="100">
        <v>-132.08000000000001</v>
      </c>
      <c r="AM3697" s="96">
        <v>42509</v>
      </c>
      <c r="AN3697" s="88">
        <f>_xll.BDH($A3697,AN$5,$AM$2,$AM$2)</f>
        <v>4150</v>
      </c>
      <c r="AO3697" s="88">
        <f>IF(V3697&gt;0,_xll.BDH($A3697,AO$5,$AM$2,$AM$2),"#N/A N/A")</f>
        <v>0.128</v>
      </c>
      <c r="AP3697" s="88" t="str">
        <f>IF(V3697&gt;0,_xll.BDH($A3697,AP$5,$AM$2,$AM$2),"#N/A N/A")</f>
        <v>#N/A N/A</v>
      </c>
      <c r="AQ3697" s="88">
        <f>IF(V3697&gt;0,_xll.BDH($A3697,AQ$5,$AM$2,$AM$2),"#N/A N/A")</f>
        <v>200000</v>
      </c>
      <c r="AR3697" s="88" t="str">
        <f>IF(V3697&gt;0,_xll.BDH($A3697,AR$5,$AM$2,$AM$2),"#N/A N/A")</f>
        <v>#N/A N/A</v>
      </c>
    </row>
    <row r="3698" spans="1:44" ht="15" x14ac:dyDescent="0.25">
      <c r="A3698" s="99" t="s">
        <v>3773</v>
      </c>
      <c r="B3698" s="99" t="s">
        <v>135</v>
      </c>
      <c r="C3698" s="108" t="s">
        <v>9348</v>
      </c>
      <c r="D3698" s="108" t="s">
        <v>5685</v>
      </c>
      <c r="E3698" s="108" t="s">
        <v>39</v>
      </c>
      <c r="F3698" s="100" t="str">
        <f>VLOOKUP(E3698,Issuer!A:B,2,FALSE)</f>
        <v>GS</v>
      </c>
      <c r="G3698" s="108" t="s">
        <v>5826</v>
      </c>
      <c r="H3698" s="108" t="s">
        <v>5682</v>
      </c>
      <c r="I3698" s="109">
        <v>42367</v>
      </c>
      <c r="J3698" s="109">
        <v>42368</v>
      </c>
      <c r="K3698" s="109">
        <v>42550</v>
      </c>
      <c r="L3698" s="109">
        <v>42544</v>
      </c>
      <c r="M3698" s="108"/>
      <c r="N3698" s="110"/>
      <c r="O3698" s="111"/>
      <c r="P3698" s="99"/>
      <c r="Q3698" s="110">
        <v>0.01</v>
      </c>
      <c r="R3698" s="110">
        <v>0</v>
      </c>
      <c r="S3698" s="110">
        <v>0</v>
      </c>
      <c r="T3698" s="112">
        <v>0</v>
      </c>
      <c r="U3698" s="112"/>
      <c r="V3698" s="104">
        <v>0</v>
      </c>
      <c r="W3698" s="112">
        <v>150000</v>
      </c>
      <c r="X3698" s="112">
        <v>10000</v>
      </c>
      <c r="Y3698" s="112">
        <v>22200</v>
      </c>
      <c r="Z3698" s="112"/>
      <c r="AA3698" s="110">
        <v>1.538462E-4</v>
      </c>
      <c r="AB3698" s="99"/>
      <c r="AC3698" s="100">
        <v>7.9660040000000001E-2</v>
      </c>
      <c r="AD3698" s="100">
        <v>7.9154087870847434E-5</v>
      </c>
      <c r="AE3698" s="100">
        <v>1.5532720000000001E-3</v>
      </c>
      <c r="AF3698" s="100">
        <v>4.151518E-4</v>
      </c>
      <c r="AG3698" s="100">
        <v>28.24419</v>
      </c>
      <c r="AH3698" s="105"/>
      <c r="AI3698" s="100">
        <v>19694.330000000002</v>
      </c>
      <c r="AJ3698" s="100">
        <v>-0.6661821</v>
      </c>
      <c r="AK3698" s="100">
        <v>-132.08000000000001</v>
      </c>
      <c r="AM3698" s="96">
        <v>42509</v>
      </c>
      <c r="AN3698" s="88">
        <f>_xll.BDH($A3698,AN$5,$AM$2,$AM$2)</f>
        <v>21630</v>
      </c>
      <c r="AO3698" s="88" t="str">
        <f>IF(V3698&gt;0,_xll.BDH($A3698,AO$5,$AM$2,$AM$2),"#N/A N/A")</f>
        <v>#N/A N/A</v>
      </c>
      <c r="AP3698" s="88" t="str">
        <f>IF(V3698&gt;0,_xll.BDH($A3698,AP$5,$AM$2,$AM$2),"#N/A N/A")</f>
        <v>#N/A N/A</v>
      </c>
      <c r="AQ3698" s="88" t="str">
        <f>IF(V3698&gt;0,_xll.BDH($A3698,AQ$5,$AM$2,$AM$2),"#N/A N/A")</f>
        <v>#N/A N/A</v>
      </c>
      <c r="AR3698" s="88" t="str">
        <f>IF(V3698&gt;0,_xll.BDH($A3698,AR$5,$AM$2,$AM$2),"#N/A N/A")</f>
        <v>#N/A N/A</v>
      </c>
    </row>
    <row r="3699" spans="1:44" ht="15" x14ac:dyDescent="0.25">
      <c r="A3699" s="99" t="s">
        <v>3774</v>
      </c>
      <c r="B3699" s="99" t="s">
        <v>135</v>
      </c>
      <c r="C3699" s="108" t="s">
        <v>9350</v>
      </c>
      <c r="D3699" s="108" t="s">
        <v>5685</v>
      </c>
      <c r="E3699" s="108" t="s">
        <v>39</v>
      </c>
      <c r="F3699" s="100" t="str">
        <f>VLOOKUP(E3699,Issuer!A:B,2,FALSE)</f>
        <v>GS</v>
      </c>
      <c r="G3699" s="108" t="s">
        <v>5826</v>
      </c>
      <c r="H3699" s="108" t="s">
        <v>5706</v>
      </c>
      <c r="I3699" s="109">
        <v>42367</v>
      </c>
      <c r="J3699" s="109">
        <v>42368</v>
      </c>
      <c r="K3699" s="109">
        <v>42550</v>
      </c>
      <c r="L3699" s="109">
        <v>42544</v>
      </c>
      <c r="M3699" s="108"/>
      <c r="N3699" s="110"/>
      <c r="O3699" s="111"/>
      <c r="P3699" s="99"/>
      <c r="Q3699" s="110">
        <v>0.06</v>
      </c>
      <c r="R3699" s="110">
        <v>1E-3</v>
      </c>
      <c r="S3699" s="110">
        <v>1.6949149999999999</v>
      </c>
      <c r="T3699" s="112">
        <v>1330000</v>
      </c>
      <c r="U3699" s="112">
        <v>79920</v>
      </c>
      <c r="V3699" s="104">
        <v>9</v>
      </c>
      <c r="W3699" s="112">
        <v>150000</v>
      </c>
      <c r="X3699" s="112">
        <v>10000</v>
      </c>
      <c r="Y3699" s="112">
        <v>19000</v>
      </c>
      <c r="Z3699" s="112"/>
      <c r="AA3699" s="110">
        <v>1.4285710000000001E-4</v>
      </c>
      <c r="AB3699" s="99"/>
      <c r="AC3699" s="100">
        <v>-0.38114690000000001</v>
      </c>
      <c r="AD3699" s="100">
        <v>2.5090810000000002E-4</v>
      </c>
      <c r="AE3699" s="100">
        <v>3.5548260000000001E-3</v>
      </c>
      <c r="AF3699" s="100">
        <v>1.4339470000000001E-3</v>
      </c>
      <c r="AG3699" s="100">
        <v>22.73441</v>
      </c>
      <c r="AH3699" s="105"/>
      <c r="AI3699" s="100">
        <v>19694.330000000002</v>
      </c>
      <c r="AJ3699" s="100">
        <v>-0.6661821</v>
      </c>
      <c r="AK3699" s="100">
        <v>-132.08000000000001</v>
      </c>
      <c r="AM3699" s="96">
        <v>42509</v>
      </c>
      <c r="AN3699" s="88">
        <f>_xll.BDH($A3699,AN$5,$AM$2,$AM$2)</f>
        <v>57940</v>
      </c>
      <c r="AO3699" s="88" t="str">
        <f>IF(V3699&gt;0,_xll.BDH($A3699,AO$5,$AM$2,$AM$2),"#N/A N/A")</f>
        <v>#N/A N/A</v>
      </c>
      <c r="AP3699" s="88" t="str">
        <f>IF(V3699&gt;0,_xll.BDH($A3699,AP$5,$AM$2,$AM$2),"#N/A N/A")</f>
        <v>#N/A N/A</v>
      </c>
      <c r="AQ3699" s="88" t="str">
        <f>IF(V3699&gt;0,_xll.BDH($A3699,AQ$5,$AM$2,$AM$2),"#N/A N/A")</f>
        <v>#N/A N/A</v>
      </c>
      <c r="AR3699" s="88" t="str">
        <f>IF(V3699&gt;0,_xll.BDH($A3699,AR$5,$AM$2,$AM$2),"#N/A N/A")</f>
        <v>#N/A N/A</v>
      </c>
    </row>
    <row r="3700" spans="1:44" ht="15" x14ac:dyDescent="0.25">
      <c r="A3700" s="99" t="s">
        <v>3775</v>
      </c>
      <c r="B3700" s="99" t="s">
        <v>141</v>
      </c>
      <c r="C3700" s="108" t="s">
        <v>9352</v>
      </c>
      <c r="D3700" s="108" t="s">
        <v>5699</v>
      </c>
      <c r="E3700" s="108" t="s">
        <v>35</v>
      </c>
      <c r="F3700" s="100" t="str">
        <f>VLOOKUP(E3700,Issuer!A:B,2,FALSE)</f>
        <v>MB</v>
      </c>
      <c r="G3700" s="108" t="s">
        <v>5744</v>
      </c>
      <c r="H3700" s="108" t="s">
        <v>5706</v>
      </c>
      <c r="I3700" s="109">
        <v>42367</v>
      </c>
      <c r="J3700" s="109">
        <v>42368</v>
      </c>
      <c r="K3700" s="109">
        <v>42556</v>
      </c>
      <c r="L3700" s="109">
        <v>42549</v>
      </c>
      <c r="M3700" s="108"/>
      <c r="N3700" s="110"/>
      <c r="O3700" s="111"/>
      <c r="P3700" s="99"/>
      <c r="Q3700" s="110">
        <v>3.5000000000000003E-2</v>
      </c>
      <c r="R3700" s="110">
        <v>7.0000000000000001E-3</v>
      </c>
      <c r="S3700" s="110">
        <v>25</v>
      </c>
      <c r="T3700" s="112">
        <v>3555000</v>
      </c>
      <c r="U3700" s="112">
        <v>127176</v>
      </c>
      <c r="V3700" s="104">
        <v>30</v>
      </c>
      <c r="W3700" s="112">
        <v>13000</v>
      </c>
      <c r="X3700" s="112">
        <v>1000</v>
      </c>
      <c r="Y3700" s="112">
        <v>129.88</v>
      </c>
      <c r="Z3700" s="112"/>
      <c r="AA3700" s="110">
        <v>0.1</v>
      </c>
      <c r="AB3700" s="99"/>
      <c r="AC3700" s="100">
        <v>-4.5088400000000001E-2</v>
      </c>
      <c r="AD3700" s="100">
        <v>5.2492160000000001E-3</v>
      </c>
      <c r="AE3700" s="100">
        <v>5.5745100000000004E-3</v>
      </c>
      <c r="AF3700" s="100">
        <v>1.849341E-3</v>
      </c>
      <c r="AG3700" s="100">
        <v>32.042810000000003</v>
      </c>
      <c r="AH3700" s="105"/>
      <c r="AI3700" s="100">
        <v>157.19999999999999</v>
      </c>
      <c r="AJ3700" s="100">
        <v>-2.4208569999999998</v>
      </c>
      <c r="AK3700" s="100">
        <v>-3.9</v>
      </c>
      <c r="AM3700" s="96">
        <v>42509</v>
      </c>
      <c r="AN3700" s="88">
        <f>_xll.BDH($A3700,AN$5,$AM$2,$AM$2)</f>
        <v>7569</v>
      </c>
      <c r="AO3700" s="88">
        <f>IF(V3700&gt;0,_xll.BDH($A3700,AO$5,$AM$2,$AM$2),"#N/A N/A")</f>
        <v>3.5763999999999997E-2</v>
      </c>
      <c r="AP3700" s="88">
        <f>IF(V3700&gt;0,_xll.BDH($A3700,AP$5,$AM$2,$AM$2),"#N/A N/A")</f>
        <v>3.2000000000000001E-2</v>
      </c>
      <c r="AQ3700" s="88">
        <f>IF(V3700&gt;0,_xll.BDH($A3700,AQ$5,$AM$2,$AM$2),"#N/A N/A")</f>
        <v>1992000</v>
      </c>
      <c r="AR3700" s="88">
        <f>IF(V3700&gt;0,_xll.BDH($A3700,AR$5,$AM$2,$AM$2),"#N/A N/A")</f>
        <v>410000</v>
      </c>
    </row>
    <row r="3701" spans="1:44" ht="15" x14ac:dyDescent="0.25">
      <c r="A3701" s="99" t="s">
        <v>3776</v>
      </c>
      <c r="B3701" s="99" t="s">
        <v>141</v>
      </c>
      <c r="C3701" s="108" t="s">
        <v>9351</v>
      </c>
      <c r="D3701" s="108" t="s">
        <v>5699</v>
      </c>
      <c r="E3701" s="108" t="s">
        <v>33</v>
      </c>
      <c r="F3701" s="100" t="str">
        <f>VLOOKUP(E3701,Issuer!A:B,2,FALSE)</f>
        <v>JP</v>
      </c>
      <c r="G3701" s="108" t="s">
        <v>5748</v>
      </c>
      <c r="H3701" s="108" t="s">
        <v>5682</v>
      </c>
      <c r="I3701" s="109">
        <v>42234</v>
      </c>
      <c r="J3701" s="109">
        <v>42235</v>
      </c>
      <c r="K3701" s="109">
        <v>42551</v>
      </c>
      <c r="L3701" s="109">
        <v>42545</v>
      </c>
      <c r="M3701" s="108"/>
      <c r="N3701" s="110"/>
      <c r="O3701" s="111"/>
      <c r="P3701" s="99"/>
      <c r="Q3701" s="110">
        <v>0.16700000000000001</v>
      </c>
      <c r="R3701" s="110">
        <v>-3.9E-2</v>
      </c>
      <c r="S3701" s="110">
        <v>-18.932040000000001</v>
      </c>
      <c r="T3701" s="112">
        <v>1300000</v>
      </c>
      <c r="U3701" s="112">
        <v>213040</v>
      </c>
      <c r="V3701" s="104">
        <v>14</v>
      </c>
      <c r="W3701" s="112">
        <v>300000</v>
      </c>
      <c r="X3701" s="112">
        <v>10000</v>
      </c>
      <c r="Y3701" s="112">
        <v>140.88</v>
      </c>
      <c r="Z3701" s="112"/>
      <c r="AA3701" s="110">
        <v>0.01</v>
      </c>
      <c r="AB3701" s="99"/>
      <c r="AC3701" s="100">
        <v>0.88347209999999998</v>
      </c>
      <c r="AD3701" s="100">
        <v>1.328641E-2</v>
      </c>
      <c r="AE3701" s="100">
        <v>1.049683E-3</v>
      </c>
      <c r="AF3701" s="100">
        <v>2.3478689999999999E-4</v>
      </c>
      <c r="AG3701" s="100">
        <v>27.125340000000001</v>
      </c>
      <c r="AH3701" s="105"/>
      <c r="AI3701" s="100">
        <v>157.19999999999999</v>
      </c>
      <c r="AJ3701" s="100">
        <v>-2.4208569999999998</v>
      </c>
      <c r="AK3701" s="100">
        <v>-3.9</v>
      </c>
      <c r="AM3701" s="96">
        <v>42509</v>
      </c>
      <c r="AN3701" s="88">
        <f>_xll.BDH($A3701,AN$5,$AM$2,$AM$2)</f>
        <v>9630</v>
      </c>
      <c r="AO3701" s="88">
        <f>IF(V3701&gt;0,_xll.BDH($A3701,AO$5,$AM$2,$AM$2),"#N/A N/A")</f>
        <v>0.16350000000000001</v>
      </c>
      <c r="AP3701" s="88">
        <f>IF(V3701&gt;0,_xll.BDH($A3701,AP$5,$AM$2,$AM$2),"#N/A N/A")</f>
        <v>0.16900000000000001</v>
      </c>
      <c r="AQ3701" s="88">
        <f>IF(V3701&gt;0,_xll.BDH($A3701,AQ$5,$AM$2,$AM$2),"#N/A N/A")</f>
        <v>1200000</v>
      </c>
      <c r="AR3701" s="88">
        <f>IF(V3701&gt;0,_xll.BDH($A3701,AR$5,$AM$2,$AM$2),"#N/A N/A")</f>
        <v>10000</v>
      </c>
    </row>
    <row r="3702" spans="1:44" ht="15" x14ac:dyDescent="0.25">
      <c r="A3702" s="99" t="s">
        <v>3777</v>
      </c>
      <c r="B3702" s="99" t="s">
        <v>1671</v>
      </c>
      <c r="C3702" s="108" t="s">
        <v>9353</v>
      </c>
      <c r="D3702" s="108" t="s">
        <v>7245</v>
      </c>
      <c r="E3702" s="108" t="s">
        <v>35</v>
      </c>
      <c r="F3702" s="100" t="str">
        <f>VLOOKUP(E3702,Issuer!A:B,2,FALSE)</f>
        <v>MB</v>
      </c>
      <c r="G3702" s="108" t="s">
        <v>5744</v>
      </c>
      <c r="H3702" s="108" t="s">
        <v>5682</v>
      </c>
      <c r="I3702" s="109">
        <v>42367</v>
      </c>
      <c r="J3702" s="109">
        <v>42368</v>
      </c>
      <c r="K3702" s="109">
        <v>42584</v>
      </c>
      <c r="L3702" s="109">
        <v>42578</v>
      </c>
      <c r="M3702" s="108"/>
      <c r="N3702" s="110"/>
      <c r="O3702" s="111"/>
      <c r="P3702" s="99"/>
      <c r="Q3702" s="110">
        <v>0.28999999999999998</v>
      </c>
      <c r="R3702" s="110">
        <v>0.01</v>
      </c>
      <c r="S3702" s="110">
        <v>3.5714290000000002</v>
      </c>
      <c r="T3702" s="112">
        <v>1025000</v>
      </c>
      <c r="U3702" s="112">
        <v>313725</v>
      </c>
      <c r="V3702" s="104">
        <v>22</v>
      </c>
      <c r="W3702" s="112">
        <v>11000</v>
      </c>
      <c r="X3702" s="112">
        <v>5000</v>
      </c>
      <c r="Y3702" s="112">
        <v>45.88</v>
      </c>
      <c r="Z3702" s="112"/>
      <c r="AA3702" s="110">
        <v>0.1</v>
      </c>
      <c r="AB3702" s="99"/>
      <c r="AC3702" s="100">
        <v>0.42799399999999999</v>
      </c>
      <c r="AD3702" s="100">
        <v>3.7045340000000003E-2</v>
      </c>
      <c r="AE3702" s="100">
        <v>7.565418E-3</v>
      </c>
      <c r="AF3702" s="100">
        <v>2.7845499999999998E-3</v>
      </c>
      <c r="AG3702" s="100">
        <v>54.985900000000001</v>
      </c>
      <c r="AH3702" s="105"/>
      <c r="AI3702" s="100">
        <v>42.5</v>
      </c>
      <c r="AJ3702" s="100">
        <v>0.83036770000000004</v>
      </c>
      <c r="AK3702" s="100">
        <v>0.35</v>
      </c>
      <c r="AM3702" s="96">
        <v>42509</v>
      </c>
      <c r="AN3702" s="88">
        <f>_xll.BDH($A3702,AN$5,$AM$2,$AM$2)</f>
        <v>1840</v>
      </c>
      <c r="AO3702" s="88">
        <f>IF(V3702&gt;0,_xll.BDH($A3702,AO$5,$AM$2,$AM$2),"#N/A N/A")</f>
        <v>0.30507499999999999</v>
      </c>
      <c r="AP3702" s="88">
        <f>IF(V3702&gt;0,_xll.BDH($A3702,AP$5,$AM$2,$AM$2),"#N/A N/A")</f>
        <v>0.30664200000000003</v>
      </c>
      <c r="AQ3702" s="88">
        <f>IF(V3702&gt;0,_xll.BDH($A3702,AQ$5,$AM$2,$AM$2),"#N/A N/A")</f>
        <v>670000</v>
      </c>
      <c r="AR3702" s="88">
        <f>IF(V3702&gt;0,_xll.BDH($A3702,AR$5,$AM$2,$AM$2),"#N/A N/A")</f>
        <v>335000</v>
      </c>
    </row>
    <row r="3703" spans="1:44" ht="15" x14ac:dyDescent="0.25">
      <c r="A3703" s="99" t="s">
        <v>3778</v>
      </c>
      <c r="B3703" s="99" t="s">
        <v>256</v>
      </c>
      <c r="C3703" s="108" t="s">
        <v>9354</v>
      </c>
      <c r="D3703" s="108" t="s">
        <v>5842</v>
      </c>
      <c r="E3703" s="108" t="s">
        <v>35</v>
      </c>
      <c r="F3703" s="100" t="str">
        <f>VLOOKUP(E3703,Issuer!A:B,2,FALSE)</f>
        <v>MB</v>
      </c>
      <c r="G3703" s="108" t="s">
        <v>5744</v>
      </c>
      <c r="H3703" s="108" t="s">
        <v>5682</v>
      </c>
      <c r="I3703" s="109">
        <v>42367</v>
      </c>
      <c r="J3703" s="109">
        <v>42368</v>
      </c>
      <c r="K3703" s="109">
        <v>42556</v>
      </c>
      <c r="L3703" s="109">
        <v>42549</v>
      </c>
      <c r="M3703" s="108"/>
      <c r="N3703" s="110"/>
      <c r="O3703" s="111"/>
      <c r="P3703" s="99"/>
      <c r="Q3703" s="110">
        <v>1.4999999999999999E-2</v>
      </c>
      <c r="R3703" s="110">
        <v>0</v>
      </c>
      <c r="S3703" s="110">
        <v>0</v>
      </c>
      <c r="T3703" s="112">
        <v>0</v>
      </c>
      <c r="U3703" s="112"/>
      <c r="V3703" s="104">
        <v>0</v>
      </c>
      <c r="W3703" s="112">
        <v>25000</v>
      </c>
      <c r="X3703" s="112">
        <v>200</v>
      </c>
      <c r="Y3703" s="112">
        <v>17.88</v>
      </c>
      <c r="Z3703" s="112"/>
      <c r="AA3703" s="110">
        <v>1</v>
      </c>
      <c r="AB3703" s="99"/>
      <c r="AC3703" s="100">
        <v>1.8029280000000002E-2</v>
      </c>
      <c r="AD3703" s="100">
        <v>1.7942090000000001E-2</v>
      </c>
      <c r="AE3703" s="100">
        <v>1.7774519999999999E-3</v>
      </c>
      <c r="AF3703" s="100">
        <v>1.141595E-3</v>
      </c>
      <c r="AG3703" s="100">
        <v>63.988939999999999</v>
      </c>
      <c r="AH3703" s="105"/>
      <c r="AI3703" s="100">
        <v>10.76</v>
      </c>
      <c r="AJ3703" s="100">
        <v>0</v>
      </c>
      <c r="AK3703" s="100">
        <v>0</v>
      </c>
      <c r="AM3703" s="96">
        <v>42509</v>
      </c>
      <c r="AN3703" s="88">
        <f>_xll.BDH($A3703,AN$5,$AM$2,$AM$2)</f>
        <v>200</v>
      </c>
      <c r="AO3703" s="88" t="str">
        <f>IF(V3703&gt;0,_xll.BDH($A3703,AO$5,$AM$2,$AM$2),"#N/A N/A")</f>
        <v>#N/A N/A</v>
      </c>
      <c r="AP3703" s="88" t="str">
        <f>IF(V3703&gt;0,_xll.BDH($A3703,AP$5,$AM$2,$AM$2),"#N/A N/A")</f>
        <v>#N/A N/A</v>
      </c>
      <c r="AQ3703" s="88" t="str">
        <f>IF(V3703&gt;0,_xll.BDH($A3703,AQ$5,$AM$2,$AM$2),"#N/A N/A")</f>
        <v>#N/A N/A</v>
      </c>
      <c r="AR3703" s="88" t="str">
        <f>IF(V3703&gt;0,_xll.BDH($A3703,AR$5,$AM$2,$AM$2),"#N/A N/A")</f>
        <v>#N/A N/A</v>
      </c>
    </row>
    <row r="3704" spans="1:44" ht="15" x14ac:dyDescent="0.25">
      <c r="A3704" s="99" t="s">
        <v>3779</v>
      </c>
      <c r="B3704" s="99" t="s">
        <v>315</v>
      </c>
      <c r="C3704" s="108" t="s">
        <v>9355</v>
      </c>
      <c r="D3704" s="108" t="s">
        <v>5879</v>
      </c>
      <c r="E3704" s="108" t="s">
        <v>35</v>
      </c>
      <c r="F3704" s="100" t="str">
        <f>VLOOKUP(E3704,Issuer!A:B,2,FALSE)</f>
        <v>MB</v>
      </c>
      <c r="G3704" s="108" t="s">
        <v>5744</v>
      </c>
      <c r="H3704" s="108" t="s">
        <v>5682</v>
      </c>
      <c r="I3704" s="109">
        <v>42367</v>
      </c>
      <c r="J3704" s="109">
        <v>42368</v>
      </c>
      <c r="K3704" s="109">
        <v>42556</v>
      </c>
      <c r="L3704" s="109">
        <v>42549</v>
      </c>
      <c r="M3704" s="108"/>
      <c r="N3704" s="110"/>
      <c r="O3704" s="111"/>
      <c r="P3704" s="99"/>
      <c r="Q3704" s="110">
        <v>1.9E-2</v>
      </c>
      <c r="R3704" s="110">
        <v>0</v>
      </c>
      <c r="S3704" s="110">
        <v>0</v>
      </c>
      <c r="T3704" s="112">
        <v>0</v>
      </c>
      <c r="U3704" s="112"/>
      <c r="V3704" s="104">
        <v>0</v>
      </c>
      <c r="W3704" s="112">
        <v>22000</v>
      </c>
      <c r="X3704" s="112">
        <v>100</v>
      </c>
      <c r="Y3704" s="112">
        <v>14.88</v>
      </c>
      <c r="Z3704" s="112"/>
      <c r="AA3704" s="110">
        <v>1</v>
      </c>
      <c r="AB3704" s="99"/>
      <c r="AC3704" s="100">
        <v>2.5799240000000001E-2</v>
      </c>
      <c r="AD3704" s="100">
        <v>2.8710059999999999E-2</v>
      </c>
      <c r="AE3704" s="100">
        <v>2.10034E-3</v>
      </c>
      <c r="AF3704" s="100">
        <v>1.311904E-3</v>
      </c>
      <c r="AG3704" s="100">
        <v>61.765689999999999</v>
      </c>
      <c r="AH3704" s="105"/>
      <c r="AI3704" s="100">
        <v>9.43</v>
      </c>
      <c r="AJ3704" s="100">
        <v>0</v>
      </c>
      <c r="AK3704" s="100">
        <v>0</v>
      </c>
      <c r="AM3704" s="96">
        <v>42509</v>
      </c>
      <c r="AN3704" s="88">
        <f>_xll.BDH($A3704,AN$5,$AM$2,$AM$2)</f>
        <v>710.8</v>
      </c>
      <c r="AO3704" s="88" t="str">
        <f>IF(V3704&gt;0,_xll.BDH($A3704,AO$5,$AM$2,$AM$2),"#N/A N/A")</f>
        <v>#N/A N/A</v>
      </c>
      <c r="AP3704" s="88" t="str">
        <f>IF(V3704&gt;0,_xll.BDH($A3704,AP$5,$AM$2,$AM$2),"#N/A N/A")</f>
        <v>#N/A N/A</v>
      </c>
      <c r="AQ3704" s="88" t="str">
        <f>IF(V3704&gt;0,_xll.BDH($A3704,AQ$5,$AM$2,$AM$2),"#N/A N/A")</f>
        <v>#N/A N/A</v>
      </c>
      <c r="AR3704" s="88" t="str">
        <f>IF(V3704&gt;0,_xll.BDH($A3704,AR$5,$AM$2,$AM$2),"#N/A N/A")</f>
        <v>#N/A N/A</v>
      </c>
    </row>
    <row r="3705" spans="1:44" ht="15" x14ac:dyDescent="0.25">
      <c r="A3705" s="99" t="s">
        <v>3780</v>
      </c>
      <c r="B3705" s="99" t="s">
        <v>399</v>
      </c>
      <c r="C3705" s="108" t="s">
        <v>9359</v>
      </c>
      <c r="D3705" s="108" t="s">
        <v>5977</v>
      </c>
      <c r="E3705" s="108" t="s">
        <v>31</v>
      </c>
      <c r="F3705" s="100" t="str">
        <f>VLOOKUP(E3705,Issuer!A:B,2,FALSE)</f>
        <v>BP</v>
      </c>
      <c r="G3705" s="108" t="s">
        <v>5721</v>
      </c>
      <c r="H3705" s="108" t="s">
        <v>5682</v>
      </c>
      <c r="I3705" s="109">
        <v>42234</v>
      </c>
      <c r="J3705" s="109">
        <v>42235</v>
      </c>
      <c r="K3705" s="109">
        <v>42647</v>
      </c>
      <c r="L3705" s="109">
        <v>42641</v>
      </c>
      <c r="M3705" s="108"/>
      <c r="N3705" s="110"/>
      <c r="O3705" s="111"/>
      <c r="P3705" s="99"/>
      <c r="Q3705" s="110">
        <v>1.0999999999999999E-2</v>
      </c>
      <c r="R3705" s="110">
        <v>0</v>
      </c>
      <c r="S3705" s="110">
        <v>0</v>
      </c>
      <c r="T3705" s="112">
        <v>0</v>
      </c>
      <c r="U3705" s="112"/>
      <c r="V3705" s="104">
        <v>0</v>
      </c>
      <c r="W3705" s="112">
        <v>80000</v>
      </c>
      <c r="X3705" s="112">
        <v>20000</v>
      </c>
      <c r="Y3705" s="112">
        <v>11.82</v>
      </c>
      <c r="Z3705" s="112"/>
      <c r="AA3705" s="110">
        <v>0.1</v>
      </c>
      <c r="AB3705" s="99"/>
      <c r="AC3705" s="100">
        <v>0.1152894</v>
      </c>
      <c r="AD3705" s="100">
        <v>8.9406449999999998E-2</v>
      </c>
      <c r="AE3705" s="100">
        <v>1.020006E-3</v>
      </c>
      <c r="AF3705" s="100">
        <v>1.5338759999999999E-4</v>
      </c>
      <c r="AG3705" s="100">
        <v>42.30959</v>
      </c>
      <c r="AH3705" s="105"/>
      <c r="AI3705" s="100">
        <v>8.36</v>
      </c>
      <c r="AJ3705" s="100">
        <v>-1.877934</v>
      </c>
      <c r="AK3705" s="100">
        <v>-0.16</v>
      </c>
      <c r="AM3705" s="96">
        <v>42509</v>
      </c>
      <c r="AN3705" s="88">
        <f>_xll.BDH($A3705,AN$5,$AM$2,$AM$2)</f>
        <v>1180</v>
      </c>
      <c r="AO3705" s="88" t="str">
        <f>IF(V3705&gt;0,_xll.BDH($A3705,AO$5,$AM$2,$AM$2),"#N/A N/A")</f>
        <v>#N/A N/A</v>
      </c>
      <c r="AP3705" s="88" t="str">
        <f>IF(V3705&gt;0,_xll.BDH($A3705,AP$5,$AM$2,$AM$2),"#N/A N/A")</f>
        <v>#N/A N/A</v>
      </c>
      <c r="AQ3705" s="88" t="str">
        <f>IF(V3705&gt;0,_xll.BDH($A3705,AQ$5,$AM$2,$AM$2),"#N/A N/A")</f>
        <v>#N/A N/A</v>
      </c>
      <c r="AR3705" s="88" t="str">
        <f>IF(V3705&gt;0,_xll.BDH($A3705,AR$5,$AM$2,$AM$2),"#N/A N/A")</f>
        <v>#N/A N/A</v>
      </c>
    </row>
    <row r="3706" spans="1:44" ht="15" x14ac:dyDescent="0.25">
      <c r="A3706" s="99" t="s">
        <v>3781</v>
      </c>
      <c r="B3706" s="99" t="s">
        <v>135</v>
      </c>
      <c r="C3706" s="108" t="s">
        <v>9357</v>
      </c>
      <c r="D3706" s="108" t="s">
        <v>5685</v>
      </c>
      <c r="E3706" s="108" t="s">
        <v>39</v>
      </c>
      <c r="F3706" s="100" t="str">
        <f>VLOOKUP(E3706,Issuer!A:B,2,FALSE)</f>
        <v>GS</v>
      </c>
      <c r="G3706" s="108" t="s">
        <v>5826</v>
      </c>
      <c r="H3706" s="108" t="s">
        <v>5682</v>
      </c>
      <c r="I3706" s="109">
        <v>42367</v>
      </c>
      <c r="J3706" s="109">
        <v>42368</v>
      </c>
      <c r="K3706" s="109">
        <v>42579</v>
      </c>
      <c r="L3706" s="109">
        <v>42573</v>
      </c>
      <c r="M3706" s="108"/>
      <c r="N3706" s="110"/>
      <c r="O3706" s="111"/>
      <c r="P3706" s="99"/>
      <c r="Q3706" s="110">
        <v>0.01</v>
      </c>
      <c r="R3706" s="110">
        <v>0</v>
      </c>
      <c r="S3706" s="110">
        <v>0</v>
      </c>
      <c r="T3706" s="112">
        <v>0</v>
      </c>
      <c r="U3706" s="112"/>
      <c r="V3706" s="104">
        <v>0</v>
      </c>
      <c r="W3706" s="112">
        <v>150000</v>
      </c>
      <c r="X3706" s="112">
        <v>10000</v>
      </c>
      <c r="Y3706" s="112">
        <v>23600</v>
      </c>
      <c r="Z3706" s="112"/>
      <c r="AA3706" s="110">
        <v>1.5873020000000001E-4</v>
      </c>
      <c r="AB3706" s="99"/>
      <c r="AC3706" s="100">
        <v>6.1936699999999997E-2</v>
      </c>
      <c r="AD3706" s="100">
        <v>4.9541926273377612E-5</v>
      </c>
      <c r="AE3706" s="100">
        <v>1.738837E-3</v>
      </c>
      <c r="AF3706" s="100">
        <v>2.8917640000000001E-4</v>
      </c>
      <c r="AG3706" s="100">
        <v>28.468440000000001</v>
      </c>
      <c r="AH3706" s="105"/>
      <c r="AI3706" s="100">
        <v>19694.330000000002</v>
      </c>
      <c r="AJ3706" s="100">
        <v>-0.6661821</v>
      </c>
      <c r="AK3706" s="100">
        <v>-132.08000000000001</v>
      </c>
      <c r="AM3706" s="96">
        <v>42509</v>
      </c>
      <c r="AN3706" s="88">
        <f>_xll.BDH($A3706,AN$5,$AM$2,$AM$2)</f>
        <v>1400</v>
      </c>
      <c r="AO3706" s="88" t="str">
        <f>IF(V3706&gt;0,_xll.BDH($A3706,AO$5,$AM$2,$AM$2),"#N/A N/A")</f>
        <v>#N/A N/A</v>
      </c>
      <c r="AP3706" s="88" t="str">
        <f>IF(V3706&gt;0,_xll.BDH($A3706,AP$5,$AM$2,$AM$2),"#N/A N/A")</f>
        <v>#N/A N/A</v>
      </c>
      <c r="AQ3706" s="88" t="str">
        <f>IF(V3706&gt;0,_xll.BDH($A3706,AQ$5,$AM$2,$AM$2),"#N/A N/A")</f>
        <v>#N/A N/A</v>
      </c>
      <c r="AR3706" s="88" t="str">
        <f>IF(V3706&gt;0,_xll.BDH($A3706,AR$5,$AM$2,$AM$2),"#N/A N/A")</f>
        <v>#N/A N/A</v>
      </c>
    </row>
    <row r="3707" spans="1:44" ht="15" x14ac:dyDescent="0.25">
      <c r="A3707" s="99" t="s">
        <v>3782</v>
      </c>
      <c r="B3707" s="99" t="s">
        <v>1663</v>
      </c>
      <c r="C3707" s="108" t="s">
        <v>9358</v>
      </c>
      <c r="D3707" s="108" t="s">
        <v>7240</v>
      </c>
      <c r="E3707" s="108" t="s">
        <v>34</v>
      </c>
      <c r="F3707" s="100" t="str">
        <f>VLOOKUP(E3707,Issuer!A:B,2,FALSE)</f>
        <v>EA</v>
      </c>
      <c r="G3707" s="108" t="s">
        <v>5681</v>
      </c>
      <c r="H3707" s="108" t="s">
        <v>5682</v>
      </c>
      <c r="I3707" s="109">
        <v>42234</v>
      </c>
      <c r="J3707" s="109">
        <v>42235</v>
      </c>
      <c r="K3707" s="109">
        <v>43068</v>
      </c>
      <c r="L3707" s="109">
        <v>43062</v>
      </c>
      <c r="M3707" s="108"/>
      <c r="N3707" s="110"/>
      <c r="O3707" s="111"/>
      <c r="P3707" s="99"/>
      <c r="Q3707" s="110">
        <v>3.6999999999999998E-2</v>
      </c>
      <c r="R3707" s="110">
        <v>0</v>
      </c>
      <c r="S3707" s="110">
        <v>0</v>
      </c>
      <c r="T3707" s="112">
        <v>0</v>
      </c>
      <c r="U3707" s="112"/>
      <c r="V3707" s="104">
        <v>0</v>
      </c>
      <c r="W3707" s="112">
        <v>56000</v>
      </c>
      <c r="X3707" s="112">
        <v>20000</v>
      </c>
      <c r="Y3707" s="112">
        <v>6.99</v>
      </c>
      <c r="Z3707" s="112"/>
      <c r="AA3707" s="110">
        <v>0.1</v>
      </c>
      <c r="AB3707" s="99"/>
      <c r="AC3707" s="100">
        <v>0.3028689</v>
      </c>
      <c r="AD3707" s="100">
        <v>0.12537880000000001</v>
      </c>
      <c r="AE3707" s="100">
        <v>1.4689659999999999E-3</v>
      </c>
      <c r="AF3707" s="100">
        <v>8.244702621595934E-5</v>
      </c>
      <c r="AG3707" s="100">
        <v>65.08587</v>
      </c>
      <c r="AH3707" s="105"/>
      <c r="AI3707" s="100">
        <v>3.42</v>
      </c>
      <c r="AJ3707" s="100">
        <v>-0.2915452</v>
      </c>
      <c r="AK3707" s="100">
        <v>-0.01</v>
      </c>
      <c r="AM3707" s="96">
        <v>42509</v>
      </c>
      <c r="AN3707" s="88">
        <f>_xll.BDH($A3707,AN$5,$AM$2,$AM$2)</f>
        <v>15780</v>
      </c>
      <c r="AO3707" s="88" t="str">
        <f>IF(V3707&gt;0,_xll.BDH($A3707,AO$5,$AM$2,$AM$2),"#N/A N/A")</f>
        <v>#N/A N/A</v>
      </c>
      <c r="AP3707" s="88" t="str">
        <f>IF(V3707&gt;0,_xll.BDH($A3707,AP$5,$AM$2,$AM$2),"#N/A N/A")</f>
        <v>#N/A N/A</v>
      </c>
      <c r="AQ3707" s="88" t="str">
        <f>IF(V3707&gt;0,_xll.BDH($A3707,AQ$5,$AM$2,$AM$2),"#N/A N/A")</f>
        <v>#N/A N/A</v>
      </c>
      <c r="AR3707" s="88" t="str">
        <f>IF(V3707&gt;0,_xll.BDH($A3707,AR$5,$AM$2,$AM$2),"#N/A N/A")</f>
        <v>#N/A N/A</v>
      </c>
    </row>
    <row r="3708" spans="1:44" ht="15" x14ac:dyDescent="0.25">
      <c r="A3708" s="99" t="s">
        <v>3783</v>
      </c>
      <c r="B3708" s="99" t="s">
        <v>141</v>
      </c>
      <c r="C3708" s="108" t="s">
        <v>9356</v>
      </c>
      <c r="D3708" s="108" t="s">
        <v>5699</v>
      </c>
      <c r="E3708" s="108" t="s">
        <v>34</v>
      </c>
      <c r="F3708" s="100" t="str">
        <f>VLOOKUP(E3708,Issuer!A:B,2,FALSE)</f>
        <v>EA</v>
      </c>
      <c r="G3708" s="108" t="s">
        <v>5681</v>
      </c>
      <c r="H3708" s="108" t="s">
        <v>5682</v>
      </c>
      <c r="I3708" s="109">
        <v>42234</v>
      </c>
      <c r="J3708" s="109">
        <v>42235</v>
      </c>
      <c r="K3708" s="109">
        <v>42732</v>
      </c>
      <c r="L3708" s="109">
        <v>42724</v>
      </c>
      <c r="M3708" s="108"/>
      <c r="N3708" s="110"/>
      <c r="O3708" s="111"/>
      <c r="P3708" s="99"/>
      <c r="Q3708" s="110">
        <v>0.25</v>
      </c>
      <c r="R3708" s="110">
        <v>-0.04</v>
      </c>
      <c r="S3708" s="110">
        <v>-13.793100000000001</v>
      </c>
      <c r="T3708" s="112">
        <v>1520000</v>
      </c>
      <c r="U3708" s="112">
        <v>375520</v>
      </c>
      <c r="V3708" s="104">
        <v>7</v>
      </c>
      <c r="W3708" s="112">
        <v>40000</v>
      </c>
      <c r="X3708" s="112">
        <v>10000</v>
      </c>
      <c r="Y3708" s="112">
        <v>138</v>
      </c>
      <c r="Z3708" s="112"/>
      <c r="AA3708" s="110">
        <v>0.01</v>
      </c>
      <c r="AB3708" s="99"/>
      <c r="AC3708" s="100">
        <v>0.74770179999999997</v>
      </c>
      <c r="AD3708" s="100">
        <v>8.7580039999999998E-3</v>
      </c>
      <c r="AE3708" s="100">
        <v>3.912642E-3</v>
      </c>
      <c r="AF3708" s="100">
        <v>2.47438E-4</v>
      </c>
      <c r="AG3708" s="100">
        <v>29.4452</v>
      </c>
      <c r="AH3708" s="105"/>
      <c r="AI3708" s="100">
        <v>157.19999999999999</v>
      </c>
      <c r="AJ3708" s="100">
        <v>-2.4208569999999998</v>
      </c>
      <c r="AK3708" s="100">
        <v>-3.9</v>
      </c>
      <c r="AM3708" s="96">
        <v>42509</v>
      </c>
      <c r="AN3708" s="88">
        <f>_xll.BDH($A3708,AN$5,$AM$2,$AM$2)</f>
        <v>3370</v>
      </c>
      <c r="AO3708" s="88">
        <f>IF(V3708&gt;0,_xll.BDH($A3708,AO$5,$AM$2,$AM$2),"#N/A N/A")</f>
        <v>0.24606500000000001</v>
      </c>
      <c r="AP3708" s="88" t="str">
        <f>IF(V3708&gt;0,_xll.BDH($A3708,AP$5,$AM$2,$AM$2),"#N/A N/A")</f>
        <v>#N/A N/A</v>
      </c>
      <c r="AQ3708" s="88">
        <f>IF(V3708&gt;0,_xll.BDH($A3708,AQ$5,$AM$2,$AM$2),"#N/A N/A")</f>
        <v>1240000</v>
      </c>
      <c r="AR3708" s="88" t="str">
        <f>IF(V3708&gt;0,_xll.BDH($A3708,AR$5,$AM$2,$AM$2),"#N/A N/A")</f>
        <v>#N/A N/A</v>
      </c>
    </row>
    <row r="3709" spans="1:44" ht="15" x14ac:dyDescent="0.25">
      <c r="A3709" s="99" t="s">
        <v>3784</v>
      </c>
      <c r="B3709" s="99" t="s">
        <v>141</v>
      </c>
      <c r="C3709" s="108" t="s">
        <v>9362</v>
      </c>
      <c r="D3709" s="108" t="s">
        <v>5699</v>
      </c>
      <c r="E3709" s="108" t="s">
        <v>30</v>
      </c>
      <c r="F3709" s="100" t="str">
        <f>VLOOKUP(E3709,Issuer!A:B,2,FALSE)</f>
        <v>CS</v>
      </c>
      <c r="G3709" s="108" t="s">
        <v>5686</v>
      </c>
      <c r="H3709" s="108" t="s">
        <v>5682</v>
      </c>
      <c r="I3709" s="109">
        <v>42367</v>
      </c>
      <c r="J3709" s="109">
        <v>42368</v>
      </c>
      <c r="K3709" s="109">
        <v>42643</v>
      </c>
      <c r="L3709" s="109">
        <v>42639</v>
      </c>
      <c r="M3709" s="108"/>
      <c r="N3709" s="110"/>
      <c r="O3709" s="111"/>
      <c r="P3709" s="99"/>
      <c r="Q3709" s="110">
        <v>8.4000000000000005E-2</v>
      </c>
      <c r="R3709" s="110">
        <v>-2.1000000000000001E-2</v>
      </c>
      <c r="S3709" s="110">
        <v>-20</v>
      </c>
      <c r="T3709" s="112">
        <v>13270000</v>
      </c>
      <c r="U3709" s="112">
        <v>1096340</v>
      </c>
      <c r="V3709" s="104">
        <v>44</v>
      </c>
      <c r="W3709" s="112">
        <v>300000</v>
      </c>
      <c r="X3709" s="112">
        <v>10000</v>
      </c>
      <c r="Y3709" s="112">
        <v>160.88</v>
      </c>
      <c r="Z3709" s="112"/>
      <c r="AA3709" s="110">
        <v>0.01</v>
      </c>
      <c r="AB3709" s="99"/>
      <c r="AC3709" s="100">
        <v>0.46849160000000001</v>
      </c>
      <c r="AD3709" s="100">
        <v>1.549353E-2</v>
      </c>
      <c r="AE3709" s="100">
        <v>3.7789299999999998E-3</v>
      </c>
      <c r="AF3709" s="100">
        <v>3.6589620000000001E-4</v>
      </c>
      <c r="AG3709" s="100">
        <v>26.87595</v>
      </c>
      <c r="AH3709" s="105"/>
      <c r="AI3709" s="100">
        <v>157.19999999999999</v>
      </c>
      <c r="AJ3709" s="100">
        <v>-2.4208569999999998</v>
      </c>
      <c r="AK3709" s="100">
        <v>-3.9</v>
      </c>
      <c r="AM3709" s="96">
        <v>42509</v>
      </c>
      <c r="AN3709" s="88">
        <f>_xll.BDH($A3709,AN$5,$AM$2,$AM$2)</f>
        <v>53150</v>
      </c>
      <c r="AO3709" s="88">
        <f>IF(V3709&gt;0,_xll.BDH($A3709,AO$5,$AM$2,$AM$2),"#N/A N/A")</f>
        <v>8.2115999999999995E-2</v>
      </c>
      <c r="AP3709" s="88" t="str">
        <f>IF(V3709&gt;0,_xll.BDH($A3709,AP$5,$AM$2,$AM$2),"#N/A N/A")</f>
        <v>#N/A N/A</v>
      </c>
      <c r="AQ3709" s="88">
        <f>IF(V3709&gt;0,_xll.BDH($A3709,AQ$5,$AM$2,$AM$2),"#N/A N/A")</f>
        <v>4320000</v>
      </c>
      <c r="AR3709" s="88" t="str">
        <f>IF(V3709&gt;0,_xll.BDH($A3709,AR$5,$AM$2,$AM$2),"#N/A N/A")</f>
        <v>#N/A N/A</v>
      </c>
    </row>
    <row r="3710" spans="1:44" ht="15" x14ac:dyDescent="0.25">
      <c r="A3710" s="99" t="s">
        <v>3785</v>
      </c>
      <c r="B3710" s="99" t="s">
        <v>141</v>
      </c>
      <c r="C3710" s="108" t="s">
        <v>9360</v>
      </c>
      <c r="D3710" s="108" t="s">
        <v>5699</v>
      </c>
      <c r="E3710" s="108" t="s">
        <v>30</v>
      </c>
      <c r="F3710" s="100" t="str">
        <f>VLOOKUP(E3710,Issuer!A:B,2,FALSE)</f>
        <v>CS</v>
      </c>
      <c r="G3710" s="108" t="s">
        <v>5686</v>
      </c>
      <c r="H3710" s="108" t="s">
        <v>5682</v>
      </c>
      <c r="I3710" s="109">
        <v>42367</v>
      </c>
      <c r="J3710" s="109">
        <v>42368</v>
      </c>
      <c r="K3710" s="109">
        <v>42704</v>
      </c>
      <c r="L3710" s="109">
        <v>42698</v>
      </c>
      <c r="M3710" s="108"/>
      <c r="N3710" s="110"/>
      <c r="O3710" s="111"/>
      <c r="P3710" s="99"/>
      <c r="Q3710" s="110">
        <v>0.152</v>
      </c>
      <c r="R3710" s="110">
        <v>-2.3E-2</v>
      </c>
      <c r="S3710" s="110">
        <v>-13.142860000000001</v>
      </c>
      <c r="T3710" s="112">
        <v>47050000</v>
      </c>
      <c r="U3710" s="112">
        <v>7338940</v>
      </c>
      <c r="V3710" s="104">
        <v>246</v>
      </c>
      <c r="W3710" s="112">
        <v>150000</v>
      </c>
      <c r="X3710" s="112">
        <v>10000</v>
      </c>
      <c r="Y3710" s="112">
        <v>153.83000000000001</v>
      </c>
      <c r="Z3710" s="112"/>
      <c r="AA3710" s="110">
        <v>0.01</v>
      </c>
      <c r="AB3710" s="99"/>
      <c r="AC3710" s="100">
        <v>0.5775766</v>
      </c>
      <c r="AD3710" s="100">
        <v>1.126163E-2</v>
      </c>
      <c r="AE3710" s="100">
        <v>4.4792670000000003E-3</v>
      </c>
      <c r="AF3710" s="100">
        <v>3.370205E-4</v>
      </c>
      <c r="AG3710" s="100">
        <v>30.12941</v>
      </c>
      <c r="AH3710" s="105"/>
      <c r="AI3710" s="100">
        <v>157.19999999999999</v>
      </c>
      <c r="AJ3710" s="100">
        <v>-2.4208569999999998</v>
      </c>
      <c r="AK3710" s="100">
        <v>-3.9</v>
      </c>
      <c r="AM3710" s="96">
        <v>42509</v>
      </c>
      <c r="AN3710" s="88">
        <f>_xll.BDH($A3710,AN$5,$AM$2,$AM$2)</f>
        <v>3850</v>
      </c>
      <c r="AO3710" s="88">
        <f>IF(V3710&gt;0,_xll.BDH($A3710,AO$5,$AM$2,$AM$2),"#N/A N/A")</f>
        <v>0.156582</v>
      </c>
      <c r="AP3710" s="88">
        <f>IF(V3710&gt;0,_xll.BDH($A3710,AP$5,$AM$2,$AM$2),"#N/A N/A")</f>
        <v>0.15532399999999999</v>
      </c>
      <c r="AQ3710" s="88">
        <f>IF(V3710&gt;0,_xll.BDH($A3710,AQ$5,$AM$2,$AM$2),"#N/A N/A")</f>
        <v>24800000</v>
      </c>
      <c r="AR3710" s="88">
        <f>IF(V3710&gt;0,_xll.BDH($A3710,AR$5,$AM$2,$AM$2),"#N/A N/A")</f>
        <v>21920000</v>
      </c>
    </row>
    <row r="3711" spans="1:44" ht="15" x14ac:dyDescent="0.25">
      <c r="A3711" s="99" t="s">
        <v>3786</v>
      </c>
      <c r="B3711" s="99" t="s">
        <v>421</v>
      </c>
      <c r="C3711" s="108" t="s">
        <v>9361</v>
      </c>
      <c r="D3711" s="108" t="s">
        <v>5991</v>
      </c>
      <c r="E3711" s="108" t="s">
        <v>30</v>
      </c>
      <c r="F3711" s="100" t="str">
        <f>VLOOKUP(E3711,Issuer!A:B,2,FALSE)</f>
        <v>CS</v>
      </c>
      <c r="G3711" s="108" t="s">
        <v>5686</v>
      </c>
      <c r="H3711" s="108" t="s">
        <v>5682</v>
      </c>
      <c r="I3711" s="109">
        <v>42367</v>
      </c>
      <c r="J3711" s="109">
        <v>42368</v>
      </c>
      <c r="K3711" s="109">
        <v>42555</v>
      </c>
      <c r="L3711" s="109">
        <v>42548</v>
      </c>
      <c r="M3711" s="108"/>
      <c r="N3711" s="110"/>
      <c r="O3711" s="111"/>
      <c r="P3711" s="99"/>
      <c r="Q3711" s="110">
        <v>2.1000000000000001E-2</v>
      </c>
      <c r="R3711" s="110">
        <v>0</v>
      </c>
      <c r="S3711" s="110">
        <v>0</v>
      </c>
      <c r="T3711" s="112">
        <v>0</v>
      </c>
      <c r="U3711" s="112"/>
      <c r="V3711" s="104">
        <v>0</v>
      </c>
      <c r="W3711" s="112">
        <v>80000</v>
      </c>
      <c r="X3711" s="112">
        <v>5000</v>
      </c>
      <c r="Y3711" s="112">
        <v>100</v>
      </c>
      <c r="Z3711" s="112"/>
      <c r="AA3711" s="110">
        <v>0.1</v>
      </c>
      <c r="AB3711" s="99"/>
      <c r="AC3711" s="100">
        <v>5.3008399999999997E-2</v>
      </c>
      <c r="AD3711" s="100">
        <v>1.100727E-2</v>
      </c>
      <c r="AE3711" s="100">
        <v>3.3229900000000001E-3</v>
      </c>
      <c r="AF3711" s="100">
        <v>1.002916E-3</v>
      </c>
      <c r="AG3711" s="100">
        <v>33.053489999999996</v>
      </c>
      <c r="AH3711" s="105"/>
      <c r="AI3711" s="100">
        <v>83.4</v>
      </c>
      <c r="AJ3711" s="100">
        <v>-0.71428570000000002</v>
      </c>
      <c r="AK3711" s="100">
        <v>-0.6</v>
      </c>
      <c r="AM3711" s="96">
        <v>42509</v>
      </c>
      <c r="AN3711" s="88">
        <f>_xll.BDH($A3711,AN$5,$AM$2,$AM$2)</f>
        <v>2140</v>
      </c>
      <c r="AO3711" s="88" t="str">
        <f>IF(V3711&gt;0,_xll.BDH($A3711,AO$5,$AM$2,$AM$2),"#N/A N/A")</f>
        <v>#N/A N/A</v>
      </c>
      <c r="AP3711" s="88" t="str">
        <f>IF(V3711&gt;0,_xll.BDH($A3711,AP$5,$AM$2,$AM$2),"#N/A N/A")</f>
        <v>#N/A N/A</v>
      </c>
      <c r="AQ3711" s="88" t="str">
        <f>IF(V3711&gt;0,_xll.BDH($A3711,AQ$5,$AM$2,$AM$2),"#N/A N/A")</f>
        <v>#N/A N/A</v>
      </c>
      <c r="AR3711" s="88" t="str">
        <f>IF(V3711&gt;0,_xll.BDH($A3711,AR$5,$AM$2,$AM$2),"#N/A N/A")</f>
        <v>#N/A N/A</v>
      </c>
    </row>
    <row r="3712" spans="1:44" ht="15" x14ac:dyDescent="0.25">
      <c r="A3712" s="99" t="s">
        <v>3787</v>
      </c>
      <c r="B3712" s="99" t="s">
        <v>1668</v>
      </c>
      <c r="C3712" s="108" t="s">
        <v>9363</v>
      </c>
      <c r="D3712" s="108" t="s">
        <v>7248</v>
      </c>
      <c r="E3712" s="108" t="s">
        <v>32</v>
      </c>
      <c r="F3712" s="100" t="str">
        <f>VLOOKUP(E3712,Issuer!A:B,2,FALSE)</f>
        <v>HS</v>
      </c>
      <c r="G3712" s="108" t="s">
        <v>5688</v>
      </c>
      <c r="H3712" s="108" t="s">
        <v>5682</v>
      </c>
      <c r="I3712" s="109">
        <v>42235</v>
      </c>
      <c r="J3712" s="109">
        <v>42236</v>
      </c>
      <c r="K3712" s="109">
        <v>43091</v>
      </c>
      <c r="L3712" s="109">
        <v>43087</v>
      </c>
      <c r="M3712" s="108"/>
      <c r="N3712" s="110"/>
      <c r="O3712" s="111"/>
      <c r="P3712" s="99"/>
      <c r="Q3712" s="110">
        <v>6.6000000000000003E-2</v>
      </c>
      <c r="R3712" s="110">
        <v>0</v>
      </c>
      <c r="S3712" s="110">
        <v>0</v>
      </c>
      <c r="T3712" s="112">
        <v>0</v>
      </c>
      <c r="U3712" s="112"/>
      <c r="V3712" s="104">
        <v>0</v>
      </c>
      <c r="W3712" s="112">
        <v>80000</v>
      </c>
      <c r="X3712" s="112">
        <v>20000</v>
      </c>
      <c r="Y3712" s="112">
        <v>5.99</v>
      </c>
      <c r="Z3712" s="112"/>
      <c r="AA3712" s="110">
        <v>0.1</v>
      </c>
      <c r="AB3712" s="99"/>
      <c r="AC3712" s="100">
        <v>0.43531639999999999</v>
      </c>
      <c r="AD3712" s="100">
        <v>0.12924530000000001</v>
      </c>
      <c r="AE3712" s="100">
        <v>1.9332900000000001E-3</v>
      </c>
      <c r="AF3712" s="100">
        <v>1.024092E-4</v>
      </c>
      <c r="AG3712" s="100">
        <v>61.606050000000003</v>
      </c>
      <c r="AH3712" s="105"/>
      <c r="AI3712" s="100">
        <v>3.9</v>
      </c>
      <c r="AJ3712" s="100">
        <v>-1.7632239999999999</v>
      </c>
      <c r="AK3712" s="100">
        <v>-7.0000000000000007E-2</v>
      </c>
      <c r="AM3712" s="96">
        <v>42509</v>
      </c>
      <c r="AN3712" s="88">
        <f>_xll.BDH($A3712,AN$5,$AM$2,$AM$2)</f>
        <v>20</v>
      </c>
      <c r="AO3712" s="88" t="str">
        <f>IF(V3712&gt;0,_xll.BDH($A3712,AO$5,$AM$2,$AM$2),"#N/A N/A")</f>
        <v>#N/A N/A</v>
      </c>
      <c r="AP3712" s="88" t="str">
        <f>IF(V3712&gt;0,_xll.BDH($A3712,AP$5,$AM$2,$AM$2),"#N/A N/A")</f>
        <v>#N/A N/A</v>
      </c>
      <c r="AQ3712" s="88" t="str">
        <f>IF(V3712&gt;0,_xll.BDH($A3712,AQ$5,$AM$2,$AM$2),"#N/A N/A")</f>
        <v>#N/A N/A</v>
      </c>
      <c r="AR3712" s="88" t="str">
        <f>IF(V3712&gt;0,_xll.BDH($A3712,AR$5,$AM$2,$AM$2),"#N/A N/A")</f>
        <v>#N/A N/A</v>
      </c>
    </row>
    <row r="3713" spans="1:44" ht="15" x14ac:dyDescent="0.25">
      <c r="A3713" s="99" t="s">
        <v>3788</v>
      </c>
      <c r="B3713" s="99" t="s">
        <v>968</v>
      </c>
      <c r="C3713" s="108" t="s">
        <v>9364</v>
      </c>
      <c r="D3713" s="108" t="s">
        <v>6543</v>
      </c>
      <c r="E3713" s="108" t="s">
        <v>33</v>
      </c>
      <c r="F3713" s="100" t="str">
        <f>VLOOKUP(E3713,Issuer!A:B,2,FALSE)</f>
        <v>JP</v>
      </c>
      <c r="G3713" s="108" t="s">
        <v>5748</v>
      </c>
      <c r="H3713" s="108" t="s">
        <v>5682</v>
      </c>
      <c r="I3713" s="109">
        <v>42367</v>
      </c>
      <c r="J3713" s="109">
        <v>42368</v>
      </c>
      <c r="K3713" s="109">
        <v>42583</v>
      </c>
      <c r="L3713" s="109">
        <v>42577</v>
      </c>
      <c r="M3713" s="108"/>
      <c r="N3713" s="110"/>
      <c r="O3713" s="111"/>
      <c r="P3713" s="99"/>
      <c r="Q3713" s="110">
        <v>7.5999999999999998E-2</v>
      </c>
      <c r="R3713" s="110">
        <v>-6.0000000000000001E-3</v>
      </c>
      <c r="S3713" s="110">
        <v>-7.3170729999999997</v>
      </c>
      <c r="T3713" s="112">
        <v>0</v>
      </c>
      <c r="U3713" s="112"/>
      <c r="V3713" s="104">
        <v>0</v>
      </c>
      <c r="W3713" s="112">
        <v>60000</v>
      </c>
      <c r="X3713" s="112">
        <v>500</v>
      </c>
      <c r="Y3713" s="112">
        <v>8.8800000000000008</v>
      </c>
      <c r="Z3713" s="112"/>
      <c r="AA3713" s="110">
        <v>1</v>
      </c>
      <c r="AB3713" s="99"/>
      <c r="AC3713" s="100">
        <v>0.11634940000000001</v>
      </c>
      <c r="AD3713" s="100">
        <v>0.13415360000000001</v>
      </c>
      <c r="AE3713" s="100">
        <v>6.2274619999999996E-3</v>
      </c>
      <c r="AF3713" s="100">
        <v>1.6026530000000001E-3</v>
      </c>
      <c r="AG3713" s="100">
        <v>45.921219999999998</v>
      </c>
      <c r="AH3713" s="105"/>
      <c r="AI3713" s="100">
        <v>7</v>
      </c>
      <c r="AJ3713" s="100">
        <v>-0.14265340000000001</v>
      </c>
      <c r="AK3713" s="100">
        <v>-0.01</v>
      </c>
      <c r="AM3713" s="96">
        <v>42509</v>
      </c>
      <c r="AN3713" s="88">
        <f>_xll.BDH($A3713,AN$5,$AM$2,$AM$2)</f>
        <v>220</v>
      </c>
      <c r="AO3713" s="88" t="str">
        <f>IF(V3713&gt;0,_xll.BDH($A3713,AO$5,$AM$2,$AM$2),"#N/A N/A")</f>
        <v>#N/A N/A</v>
      </c>
      <c r="AP3713" s="88" t="str">
        <f>IF(V3713&gt;0,_xll.BDH($A3713,AP$5,$AM$2,$AM$2),"#N/A N/A")</f>
        <v>#N/A N/A</v>
      </c>
      <c r="AQ3713" s="88" t="str">
        <f>IF(V3713&gt;0,_xll.BDH($A3713,AQ$5,$AM$2,$AM$2),"#N/A N/A")</f>
        <v>#N/A N/A</v>
      </c>
      <c r="AR3713" s="88" t="str">
        <f>IF(V3713&gt;0,_xll.BDH($A3713,AR$5,$AM$2,$AM$2),"#N/A N/A")</f>
        <v>#N/A N/A</v>
      </c>
    </row>
    <row r="3714" spans="1:44" ht="15" x14ac:dyDescent="0.25">
      <c r="A3714" s="99" t="s">
        <v>3789</v>
      </c>
      <c r="B3714" s="99" t="s">
        <v>2434</v>
      </c>
      <c r="C3714" s="108" t="s">
        <v>9365</v>
      </c>
      <c r="D3714" s="108" t="s">
        <v>8011</v>
      </c>
      <c r="E3714" s="108" t="s">
        <v>35</v>
      </c>
      <c r="F3714" s="100" t="str">
        <f>VLOOKUP(E3714,Issuer!A:B,2,FALSE)</f>
        <v>MB</v>
      </c>
      <c r="G3714" s="108" t="s">
        <v>5744</v>
      </c>
      <c r="H3714" s="108" t="s">
        <v>5682</v>
      </c>
      <c r="I3714" s="109">
        <v>42368</v>
      </c>
      <c r="J3714" s="109">
        <v>42369</v>
      </c>
      <c r="K3714" s="109">
        <v>43161</v>
      </c>
      <c r="L3714" s="109">
        <v>43157</v>
      </c>
      <c r="M3714" s="108"/>
      <c r="N3714" s="110"/>
      <c r="O3714" s="111"/>
      <c r="P3714" s="99"/>
      <c r="Q3714" s="110">
        <v>3.9E-2</v>
      </c>
      <c r="R3714" s="110">
        <v>-2E-3</v>
      </c>
      <c r="S3714" s="110">
        <v>-4.8780489999999999</v>
      </c>
      <c r="T3714" s="112">
        <v>740000</v>
      </c>
      <c r="U3714" s="112">
        <v>30360</v>
      </c>
      <c r="V3714" s="104">
        <v>3</v>
      </c>
      <c r="W3714" s="112">
        <v>40000</v>
      </c>
      <c r="X3714" s="112">
        <v>20000</v>
      </c>
      <c r="Y3714" s="112">
        <v>8.18</v>
      </c>
      <c r="Z3714" s="112"/>
      <c r="AA3714" s="110">
        <v>0.1</v>
      </c>
      <c r="AB3714" s="99"/>
      <c r="AC3714" s="100">
        <v>0.23701179999999999</v>
      </c>
      <c r="AD3714" s="100">
        <v>7.7435279999999995E-2</v>
      </c>
      <c r="AE3714" s="100">
        <v>1.9552240000000002E-3</v>
      </c>
      <c r="AF3714" s="100">
        <v>4.3492691474966705E-5</v>
      </c>
      <c r="AG3714" s="100">
        <v>52.535980000000002</v>
      </c>
      <c r="AH3714" s="105"/>
      <c r="AI3714" s="100">
        <v>5.17</v>
      </c>
      <c r="AJ3714" s="100">
        <v>0</v>
      </c>
      <c r="AK3714" s="100">
        <v>0</v>
      </c>
      <c r="AM3714" s="96">
        <v>42509</v>
      </c>
      <c r="AN3714" s="88">
        <f>_xll.BDH($A3714,AN$5,$AM$2,$AM$2)</f>
        <v>19380</v>
      </c>
      <c r="AO3714" s="88" t="str">
        <f>IF(V3714&gt;0,_xll.BDH($A3714,AO$5,$AM$2,$AM$2),"#N/A N/A")</f>
        <v>#N/A N/A</v>
      </c>
      <c r="AP3714" s="88">
        <f>IF(V3714&gt;0,_xll.BDH($A3714,AP$5,$AM$2,$AM$2),"#N/A N/A")</f>
        <v>4.1027000000000001E-2</v>
      </c>
      <c r="AQ3714" s="88" t="str">
        <f>IF(V3714&gt;0,_xll.BDH($A3714,AQ$5,$AM$2,$AM$2),"#N/A N/A")</f>
        <v>#N/A N/A</v>
      </c>
      <c r="AR3714" s="88">
        <f>IF(V3714&gt;0,_xll.BDH($A3714,AR$5,$AM$2,$AM$2),"#N/A N/A")</f>
        <v>740000</v>
      </c>
    </row>
    <row r="3715" spans="1:44" ht="15" x14ac:dyDescent="0.25">
      <c r="A3715" s="99" t="s">
        <v>3790</v>
      </c>
      <c r="B3715" s="99" t="s">
        <v>127</v>
      </c>
      <c r="C3715" s="108" t="s">
        <v>9366</v>
      </c>
      <c r="D3715" s="108" t="s">
        <v>5712</v>
      </c>
      <c r="E3715" s="108" t="s">
        <v>37</v>
      </c>
      <c r="F3715" s="100" t="str">
        <f>VLOOKUP(E3715,Issuer!A:B,2,FALSE)</f>
        <v>UB</v>
      </c>
      <c r="G3715" s="108" t="s">
        <v>5732</v>
      </c>
      <c r="H3715" s="108" t="s">
        <v>5682</v>
      </c>
      <c r="I3715" s="109">
        <v>42368</v>
      </c>
      <c r="J3715" s="109">
        <v>42369</v>
      </c>
      <c r="K3715" s="109">
        <v>42544</v>
      </c>
      <c r="L3715" s="109">
        <v>42538</v>
      </c>
      <c r="M3715" s="108"/>
      <c r="N3715" s="110"/>
      <c r="O3715" s="111"/>
      <c r="P3715" s="99"/>
      <c r="Q3715" s="110">
        <v>0.13900000000000001</v>
      </c>
      <c r="R3715" s="110">
        <v>-2.5999999999999999E-2</v>
      </c>
      <c r="S3715" s="110">
        <v>-15.757580000000001</v>
      </c>
      <c r="T3715" s="112">
        <v>0</v>
      </c>
      <c r="U3715" s="112"/>
      <c r="V3715" s="104">
        <v>0</v>
      </c>
      <c r="W3715" s="112">
        <v>60000</v>
      </c>
      <c r="X3715" s="112">
        <v>2000</v>
      </c>
      <c r="Y3715" s="112">
        <v>5.29</v>
      </c>
      <c r="Z3715" s="112"/>
      <c r="AA3715" s="110">
        <v>1</v>
      </c>
      <c r="AB3715" s="99"/>
      <c r="AC3715" s="100">
        <v>0.35829090000000002</v>
      </c>
      <c r="AD3715" s="100">
        <v>0.61121369999999997</v>
      </c>
      <c r="AE3715" s="100">
        <v>5.8685569999999999E-3</v>
      </c>
      <c r="AF3715" s="100">
        <v>2.5006910000000002E-3</v>
      </c>
      <c r="AG3715" s="100">
        <v>38.266309999999997</v>
      </c>
      <c r="AH3715" s="105"/>
      <c r="AI3715" s="100">
        <v>5.1100000000000003</v>
      </c>
      <c r="AJ3715" s="100">
        <v>-0.77669900000000003</v>
      </c>
      <c r="AK3715" s="100">
        <v>-0.04</v>
      </c>
      <c r="AM3715" s="96">
        <v>42509</v>
      </c>
      <c r="AN3715" s="88">
        <f>_xll.BDH($A3715,AN$5,$AM$2,$AM$2)</f>
        <v>0</v>
      </c>
      <c r="AO3715" s="88" t="str">
        <f>IF(V3715&gt;0,_xll.BDH($A3715,AO$5,$AM$2,$AM$2),"#N/A N/A")</f>
        <v>#N/A N/A</v>
      </c>
      <c r="AP3715" s="88" t="str">
        <f>IF(V3715&gt;0,_xll.BDH($A3715,AP$5,$AM$2,$AM$2),"#N/A N/A")</f>
        <v>#N/A N/A</v>
      </c>
      <c r="AQ3715" s="88" t="str">
        <f>IF(V3715&gt;0,_xll.BDH($A3715,AQ$5,$AM$2,$AM$2),"#N/A N/A")</f>
        <v>#N/A N/A</v>
      </c>
      <c r="AR3715" s="88" t="str">
        <f>IF(V3715&gt;0,_xll.BDH($A3715,AR$5,$AM$2,$AM$2),"#N/A N/A")</f>
        <v>#N/A N/A</v>
      </c>
    </row>
    <row r="3716" spans="1:44" ht="15" x14ac:dyDescent="0.25">
      <c r="A3716" s="99" t="s">
        <v>3791</v>
      </c>
      <c r="B3716" s="99" t="s">
        <v>127</v>
      </c>
      <c r="C3716" s="108" t="s">
        <v>9368</v>
      </c>
      <c r="D3716" s="108" t="s">
        <v>5712</v>
      </c>
      <c r="E3716" s="108" t="s">
        <v>37</v>
      </c>
      <c r="F3716" s="100" t="str">
        <f>VLOOKUP(E3716,Issuer!A:B,2,FALSE)</f>
        <v>UB</v>
      </c>
      <c r="G3716" s="108" t="s">
        <v>5732</v>
      </c>
      <c r="H3716" s="108" t="s">
        <v>5682</v>
      </c>
      <c r="I3716" s="109">
        <v>42368</v>
      </c>
      <c r="J3716" s="109">
        <v>42369</v>
      </c>
      <c r="K3716" s="109">
        <v>42551</v>
      </c>
      <c r="L3716" s="109">
        <v>42545</v>
      </c>
      <c r="M3716" s="108"/>
      <c r="N3716" s="110"/>
      <c r="O3716" s="111"/>
      <c r="P3716" s="99"/>
      <c r="Q3716" s="110">
        <v>7.6999999999999999E-2</v>
      </c>
      <c r="R3716" s="110">
        <v>-1.2999999999999999E-2</v>
      </c>
      <c r="S3716" s="110">
        <v>-14.44444</v>
      </c>
      <c r="T3716" s="112">
        <v>0</v>
      </c>
      <c r="U3716" s="112"/>
      <c r="V3716" s="104">
        <v>0</v>
      </c>
      <c r="W3716" s="112">
        <v>60000</v>
      </c>
      <c r="X3716" s="112">
        <v>2000</v>
      </c>
      <c r="Y3716" s="112">
        <v>5.71</v>
      </c>
      <c r="Z3716" s="112"/>
      <c r="AA3716" s="110">
        <v>1</v>
      </c>
      <c r="AB3716" s="99"/>
      <c r="AC3716" s="100">
        <v>0.20351279999999999</v>
      </c>
      <c r="AD3716" s="100">
        <v>0.39217449999999998</v>
      </c>
      <c r="AE3716" s="100">
        <v>4.9215819999999999E-3</v>
      </c>
      <c r="AF3716" s="100">
        <v>2.0678350000000001E-3</v>
      </c>
      <c r="AG3716" s="100">
        <v>41.380450000000003</v>
      </c>
      <c r="AH3716" s="105"/>
      <c r="AI3716" s="100">
        <v>5.1100000000000003</v>
      </c>
      <c r="AJ3716" s="100">
        <v>-0.77669900000000003</v>
      </c>
      <c r="AK3716" s="100">
        <v>-0.04</v>
      </c>
      <c r="AM3716" s="96">
        <v>42509</v>
      </c>
      <c r="AN3716" s="88">
        <f>_xll.BDH($A3716,AN$5,$AM$2,$AM$2)</f>
        <v>0</v>
      </c>
      <c r="AO3716" s="88" t="str">
        <f>IF(V3716&gt;0,_xll.BDH($A3716,AO$5,$AM$2,$AM$2),"#N/A N/A")</f>
        <v>#N/A N/A</v>
      </c>
      <c r="AP3716" s="88" t="str">
        <f>IF(V3716&gt;0,_xll.BDH($A3716,AP$5,$AM$2,$AM$2),"#N/A N/A")</f>
        <v>#N/A N/A</v>
      </c>
      <c r="AQ3716" s="88" t="str">
        <f>IF(V3716&gt;0,_xll.BDH($A3716,AQ$5,$AM$2,$AM$2),"#N/A N/A")</f>
        <v>#N/A N/A</v>
      </c>
      <c r="AR3716" s="88" t="str">
        <f>IF(V3716&gt;0,_xll.BDH($A3716,AR$5,$AM$2,$AM$2),"#N/A N/A")</f>
        <v>#N/A N/A</v>
      </c>
    </row>
    <row r="3717" spans="1:44" ht="15" x14ac:dyDescent="0.25">
      <c r="A3717" s="99" t="s">
        <v>3792</v>
      </c>
      <c r="B3717" s="99" t="s">
        <v>125</v>
      </c>
      <c r="C3717" s="108" t="s">
        <v>9367</v>
      </c>
      <c r="D3717" s="108" t="s">
        <v>5680</v>
      </c>
      <c r="E3717" s="108" t="s">
        <v>37</v>
      </c>
      <c r="F3717" s="100" t="str">
        <f>VLOOKUP(E3717,Issuer!A:B,2,FALSE)</f>
        <v>UB</v>
      </c>
      <c r="G3717" s="108" t="s">
        <v>5732</v>
      </c>
      <c r="H3717" s="108" t="s">
        <v>5682</v>
      </c>
      <c r="I3717" s="109">
        <v>42368</v>
      </c>
      <c r="J3717" s="109">
        <v>42369</v>
      </c>
      <c r="K3717" s="109">
        <v>42544</v>
      </c>
      <c r="L3717" s="109">
        <v>42538</v>
      </c>
      <c r="M3717" s="108"/>
      <c r="N3717" s="110"/>
      <c r="O3717" s="111"/>
      <c r="P3717" s="99"/>
      <c r="Q3717" s="110">
        <v>0.35499999999999998</v>
      </c>
      <c r="R3717" s="110">
        <v>-7.0000000000000007E-2</v>
      </c>
      <c r="S3717" s="110">
        <v>-16.470590000000001</v>
      </c>
      <c r="T3717" s="112">
        <v>0</v>
      </c>
      <c r="U3717" s="112"/>
      <c r="V3717" s="104">
        <v>0</v>
      </c>
      <c r="W3717" s="112">
        <v>50000</v>
      </c>
      <c r="X3717" s="112">
        <v>1000</v>
      </c>
      <c r="Y3717" s="112">
        <v>9.2899999999999991</v>
      </c>
      <c r="Z3717" s="112"/>
      <c r="AA3717" s="110">
        <v>1</v>
      </c>
      <c r="AB3717" s="99"/>
      <c r="AC3717" s="100">
        <v>0.38347999999999999</v>
      </c>
      <c r="AD3717" s="100">
        <v>0.26226369999999999</v>
      </c>
      <c r="AE3717" s="100">
        <v>1.0490620000000001E-2</v>
      </c>
      <c r="AF3717" s="100">
        <v>4.9610069999999999E-3</v>
      </c>
      <c r="AG3717" s="100">
        <v>50.988689999999998</v>
      </c>
      <c r="AH3717" s="105"/>
      <c r="AI3717" s="100">
        <v>9.0399999999999991</v>
      </c>
      <c r="AJ3717" s="100">
        <v>-1.4176660000000001</v>
      </c>
      <c r="AK3717" s="100">
        <v>-0.13</v>
      </c>
      <c r="AM3717" s="96">
        <v>42509</v>
      </c>
      <c r="AN3717" s="88">
        <f>_xll.BDH($A3717,AN$5,$AM$2,$AM$2)</f>
        <v>0</v>
      </c>
      <c r="AO3717" s="88" t="str">
        <f>IF(V3717&gt;0,_xll.BDH($A3717,AO$5,$AM$2,$AM$2),"#N/A N/A")</f>
        <v>#N/A N/A</v>
      </c>
      <c r="AP3717" s="88" t="str">
        <f>IF(V3717&gt;0,_xll.BDH($A3717,AP$5,$AM$2,$AM$2),"#N/A N/A")</f>
        <v>#N/A N/A</v>
      </c>
      <c r="AQ3717" s="88" t="str">
        <f>IF(V3717&gt;0,_xll.BDH($A3717,AQ$5,$AM$2,$AM$2),"#N/A N/A")</f>
        <v>#N/A N/A</v>
      </c>
      <c r="AR3717" s="88" t="str">
        <f>IF(V3717&gt;0,_xll.BDH($A3717,AR$5,$AM$2,$AM$2),"#N/A N/A")</f>
        <v>#N/A N/A</v>
      </c>
    </row>
    <row r="3718" spans="1:44" ht="15" x14ac:dyDescent="0.25">
      <c r="A3718" s="99" t="s">
        <v>3793</v>
      </c>
      <c r="B3718" s="99" t="s">
        <v>256</v>
      </c>
      <c r="C3718" s="108" t="s">
        <v>9371</v>
      </c>
      <c r="D3718" s="108" t="s">
        <v>5842</v>
      </c>
      <c r="E3718" s="108" t="s">
        <v>40</v>
      </c>
      <c r="F3718" s="100" t="str">
        <f>VLOOKUP(E3718,Issuer!A:B,2,FALSE)</f>
        <v>BI</v>
      </c>
      <c r="G3718" s="108" t="s">
        <v>7189</v>
      </c>
      <c r="H3718" s="108" t="s">
        <v>5682</v>
      </c>
      <c r="I3718" s="109">
        <v>42368</v>
      </c>
      <c r="J3718" s="109">
        <v>42369</v>
      </c>
      <c r="K3718" s="109">
        <v>42527</v>
      </c>
      <c r="L3718" s="109">
        <v>42521</v>
      </c>
      <c r="M3718" s="108"/>
      <c r="N3718" s="110"/>
      <c r="O3718" s="111"/>
      <c r="P3718" s="99"/>
      <c r="Q3718" s="110">
        <v>0.02</v>
      </c>
      <c r="R3718" s="110">
        <v>0</v>
      </c>
      <c r="S3718" s="110">
        <v>0</v>
      </c>
      <c r="T3718" s="112">
        <v>0</v>
      </c>
      <c r="U3718" s="112"/>
      <c r="V3718" s="104">
        <v>0</v>
      </c>
      <c r="W3718" s="112">
        <v>100000</v>
      </c>
      <c r="X3718" s="112">
        <v>200</v>
      </c>
      <c r="Y3718" s="112">
        <v>15</v>
      </c>
      <c r="Z3718" s="112"/>
      <c r="AA3718" s="110">
        <v>1</v>
      </c>
      <c r="AB3718" s="99"/>
      <c r="AC3718" s="100">
        <v>3.0066019999999999E-2</v>
      </c>
      <c r="AD3718" s="100">
        <v>3.746555E-2</v>
      </c>
      <c r="AE3718" s="100">
        <v>1.670153E-3</v>
      </c>
      <c r="AF3718" s="100">
        <v>3.3071390000000002E-3</v>
      </c>
      <c r="AG3718" s="100">
        <v>76.143730000000005</v>
      </c>
      <c r="AH3718" s="105"/>
      <c r="AI3718" s="100">
        <v>10.76</v>
      </c>
      <c r="AJ3718" s="100">
        <v>0</v>
      </c>
      <c r="AK3718" s="100">
        <v>0</v>
      </c>
      <c r="AM3718" s="96">
        <v>42509</v>
      </c>
      <c r="AN3718" s="88">
        <f>_xll.BDH($A3718,AN$5,$AM$2,$AM$2)</f>
        <v>0</v>
      </c>
      <c r="AO3718" s="88" t="str">
        <f>IF(V3718&gt;0,_xll.BDH($A3718,AO$5,$AM$2,$AM$2),"#N/A N/A")</f>
        <v>#N/A N/A</v>
      </c>
      <c r="AP3718" s="88" t="str">
        <f>IF(V3718&gt;0,_xll.BDH($A3718,AP$5,$AM$2,$AM$2),"#N/A N/A")</f>
        <v>#N/A N/A</v>
      </c>
      <c r="AQ3718" s="88" t="str">
        <f>IF(V3718&gt;0,_xll.BDH($A3718,AQ$5,$AM$2,$AM$2),"#N/A N/A")</f>
        <v>#N/A N/A</v>
      </c>
      <c r="AR3718" s="88" t="str">
        <f>IF(V3718&gt;0,_xll.BDH($A3718,AR$5,$AM$2,$AM$2),"#N/A N/A")</f>
        <v>#N/A N/A</v>
      </c>
    </row>
    <row r="3719" spans="1:44" ht="15" x14ac:dyDescent="0.25">
      <c r="A3719" s="99" t="s">
        <v>3794</v>
      </c>
      <c r="B3719" s="99" t="s">
        <v>315</v>
      </c>
      <c r="C3719" s="108" t="s">
        <v>9369</v>
      </c>
      <c r="D3719" s="108" t="s">
        <v>5879</v>
      </c>
      <c r="E3719" s="108" t="s">
        <v>40</v>
      </c>
      <c r="F3719" s="100" t="str">
        <f>VLOOKUP(E3719,Issuer!A:B,2,FALSE)</f>
        <v>BI</v>
      </c>
      <c r="G3719" s="108" t="s">
        <v>7189</v>
      </c>
      <c r="H3719" s="108" t="s">
        <v>5682</v>
      </c>
      <c r="I3719" s="109">
        <v>42368</v>
      </c>
      <c r="J3719" s="109">
        <v>42369</v>
      </c>
      <c r="K3719" s="109">
        <v>42534</v>
      </c>
      <c r="L3719" s="109">
        <v>42527</v>
      </c>
      <c r="M3719" s="108"/>
      <c r="N3719" s="110"/>
      <c r="O3719" s="111"/>
      <c r="P3719" s="99"/>
      <c r="Q3719" s="110">
        <v>0.02</v>
      </c>
      <c r="R3719" s="110">
        <v>0</v>
      </c>
      <c r="S3719" s="110">
        <v>0</v>
      </c>
      <c r="T3719" s="112">
        <v>0</v>
      </c>
      <c r="U3719" s="112"/>
      <c r="V3719" s="104">
        <v>0</v>
      </c>
      <c r="W3719" s="112">
        <v>100000</v>
      </c>
      <c r="X3719" s="112">
        <v>100</v>
      </c>
      <c r="Y3719" s="112">
        <v>13</v>
      </c>
      <c r="Z3719" s="112"/>
      <c r="AA3719" s="110">
        <v>1</v>
      </c>
      <c r="AB3719" s="99"/>
      <c r="AC3719" s="100">
        <v>3.3946579999999997E-2</v>
      </c>
      <c r="AD3719" s="100">
        <v>4.7544219999999998E-2</v>
      </c>
      <c r="AE3719" s="100">
        <v>1.912567E-3</v>
      </c>
      <c r="AF3719" s="100">
        <v>2.3254930000000001E-3</v>
      </c>
      <c r="AG3719" s="100">
        <v>64.22054</v>
      </c>
      <c r="AH3719" s="105"/>
      <c r="AI3719" s="100">
        <v>9.43</v>
      </c>
      <c r="AJ3719" s="100">
        <v>0</v>
      </c>
      <c r="AK3719" s="100">
        <v>0</v>
      </c>
      <c r="AM3719" s="96">
        <v>42509</v>
      </c>
      <c r="AN3719" s="88">
        <f>_xll.BDH($A3719,AN$5,$AM$2,$AM$2)</f>
        <v>412</v>
      </c>
      <c r="AO3719" s="88" t="str">
        <f>IF(V3719&gt;0,_xll.BDH($A3719,AO$5,$AM$2,$AM$2),"#N/A N/A")</f>
        <v>#N/A N/A</v>
      </c>
      <c r="AP3719" s="88" t="str">
        <f>IF(V3719&gt;0,_xll.BDH($A3719,AP$5,$AM$2,$AM$2),"#N/A N/A")</f>
        <v>#N/A N/A</v>
      </c>
      <c r="AQ3719" s="88" t="str">
        <f>IF(V3719&gt;0,_xll.BDH($A3719,AQ$5,$AM$2,$AM$2),"#N/A N/A")</f>
        <v>#N/A N/A</v>
      </c>
      <c r="AR3719" s="88" t="str">
        <f>IF(V3719&gt;0,_xll.BDH($A3719,AR$5,$AM$2,$AM$2),"#N/A N/A")</f>
        <v>#N/A N/A</v>
      </c>
    </row>
    <row r="3720" spans="1:44" ht="15" x14ac:dyDescent="0.25">
      <c r="A3720" s="99" t="s">
        <v>3795</v>
      </c>
      <c r="B3720" s="99" t="s">
        <v>256</v>
      </c>
      <c r="C3720" s="108" t="s">
        <v>9370</v>
      </c>
      <c r="D3720" s="108" t="s">
        <v>5842</v>
      </c>
      <c r="E3720" s="108" t="s">
        <v>31</v>
      </c>
      <c r="F3720" s="100" t="str">
        <f>VLOOKUP(E3720,Issuer!A:B,2,FALSE)</f>
        <v>BP</v>
      </c>
      <c r="G3720" s="108" t="s">
        <v>5721</v>
      </c>
      <c r="H3720" s="108" t="s">
        <v>5682</v>
      </c>
      <c r="I3720" s="109">
        <v>42235</v>
      </c>
      <c r="J3720" s="109">
        <v>42236</v>
      </c>
      <c r="K3720" s="109">
        <v>42556</v>
      </c>
      <c r="L3720" s="109">
        <v>42549</v>
      </c>
      <c r="M3720" s="108"/>
      <c r="N3720" s="110"/>
      <c r="O3720" s="111"/>
      <c r="P3720" s="99"/>
      <c r="Q3720" s="110">
        <v>0.01</v>
      </c>
      <c r="R3720" s="110">
        <v>0</v>
      </c>
      <c r="S3720" s="110">
        <v>0</v>
      </c>
      <c r="T3720" s="112">
        <v>0</v>
      </c>
      <c r="U3720" s="112"/>
      <c r="V3720" s="104">
        <v>0</v>
      </c>
      <c r="W3720" s="112">
        <v>100000</v>
      </c>
      <c r="X3720" s="112">
        <v>2000</v>
      </c>
      <c r="Y3720" s="112">
        <v>14</v>
      </c>
      <c r="Z3720" s="112"/>
      <c r="AA3720" s="110">
        <v>0.1</v>
      </c>
      <c r="AB3720" s="99"/>
      <c r="AC3720" s="100">
        <v>0.106906</v>
      </c>
      <c r="AD3720" s="100">
        <v>8.7282730000000003E-2</v>
      </c>
      <c r="AE3720" s="100">
        <v>7.2283259999999995E-4</v>
      </c>
      <c r="AF3720" s="100">
        <v>4.1215110000000001E-4</v>
      </c>
      <c r="AG3720" s="100">
        <v>54.661569999999998</v>
      </c>
      <c r="AH3720" s="105"/>
      <c r="AI3720" s="100">
        <v>10.76</v>
      </c>
      <c r="AJ3720" s="100">
        <v>0</v>
      </c>
      <c r="AK3720" s="100">
        <v>0</v>
      </c>
      <c r="AM3720" s="96">
        <v>42509</v>
      </c>
      <c r="AN3720" s="88">
        <f>_xll.BDH($A3720,AN$5,$AM$2,$AM$2)</f>
        <v>14920</v>
      </c>
      <c r="AO3720" s="88" t="str">
        <f>IF(V3720&gt;0,_xll.BDH($A3720,AO$5,$AM$2,$AM$2),"#N/A N/A")</f>
        <v>#N/A N/A</v>
      </c>
      <c r="AP3720" s="88" t="str">
        <f>IF(V3720&gt;0,_xll.BDH($A3720,AP$5,$AM$2,$AM$2),"#N/A N/A")</f>
        <v>#N/A N/A</v>
      </c>
      <c r="AQ3720" s="88" t="str">
        <f>IF(V3720&gt;0,_xll.BDH($A3720,AQ$5,$AM$2,$AM$2),"#N/A N/A")</f>
        <v>#N/A N/A</v>
      </c>
      <c r="AR3720" s="88" t="str">
        <f>IF(V3720&gt;0,_xll.BDH($A3720,AR$5,$AM$2,$AM$2),"#N/A N/A")</f>
        <v>#N/A N/A</v>
      </c>
    </row>
    <row r="3721" spans="1:44" ht="15" x14ac:dyDescent="0.25">
      <c r="A3721" s="99" t="s">
        <v>3796</v>
      </c>
      <c r="B3721" s="99" t="s">
        <v>402</v>
      </c>
      <c r="C3721" s="108" t="s">
        <v>9376</v>
      </c>
      <c r="D3721" s="108" t="s">
        <v>5986</v>
      </c>
      <c r="E3721" s="108" t="s">
        <v>35</v>
      </c>
      <c r="F3721" s="100" t="str">
        <f>VLOOKUP(E3721,Issuer!A:B,2,FALSE)</f>
        <v>MB</v>
      </c>
      <c r="G3721" s="108" t="s">
        <v>5744</v>
      </c>
      <c r="H3721" s="108" t="s">
        <v>5682</v>
      </c>
      <c r="I3721" s="109">
        <v>42368</v>
      </c>
      <c r="J3721" s="109">
        <v>42369</v>
      </c>
      <c r="K3721" s="109">
        <v>42706</v>
      </c>
      <c r="L3721" s="109">
        <v>42702</v>
      </c>
      <c r="M3721" s="108"/>
      <c r="N3721" s="110"/>
      <c r="O3721" s="111"/>
      <c r="P3721" s="99"/>
      <c r="Q3721" s="110">
        <v>7.2999999999999995E-2</v>
      </c>
      <c r="R3721" s="110">
        <v>0</v>
      </c>
      <c r="S3721" s="110">
        <v>0</v>
      </c>
      <c r="T3721" s="112">
        <v>0</v>
      </c>
      <c r="U3721" s="112"/>
      <c r="V3721" s="104">
        <v>0</v>
      </c>
      <c r="W3721" s="112">
        <v>40000</v>
      </c>
      <c r="X3721" s="112">
        <v>20000</v>
      </c>
      <c r="Y3721" s="112">
        <v>18.38</v>
      </c>
      <c r="Z3721" s="112"/>
      <c r="AA3721" s="110">
        <v>0.1</v>
      </c>
      <c r="AB3721" s="99"/>
      <c r="AC3721" s="100">
        <v>0.2620014</v>
      </c>
      <c r="AD3721" s="100">
        <v>5.7999490000000001E-2</v>
      </c>
      <c r="AE3721" s="100">
        <v>3.1907369999999999E-3</v>
      </c>
      <c r="AF3721" s="100">
        <v>4.059539E-4</v>
      </c>
      <c r="AG3721" s="100">
        <v>56.116669999999999</v>
      </c>
      <c r="AH3721" s="105"/>
      <c r="AI3721" s="100">
        <v>13.44</v>
      </c>
      <c r="AJ3721" s="100">
        <v>1.5105740000000001</v>
      </c>
      <c r="AK3721" s="100">
        <v>0.2</v>
      </c>
      <c r="AM3721" s="96">
        <v>42509</v>
      </c>
      <c r="AN3721" s="88">
        <f>_xll.BDH($A3721,AN$5,$AM$2,$AM$2)</f>
        <v>0</v>
      </c>
      <c r="AO3721" s="88" t="str">
        <f>IF(V3721&gt;0,_xll.BDH($A3721,AO$5,$AM$2,$AM$2),"#N/A N/A")</f>
        <v>#N/A N/A</v>
      </c>
      <c r="AP3721" s="88" t="str">
        <f>IF(V3721&gt;0,_xll.BDH($A3721,AP$5,$AM$2,$AM$2),"#N/A N/A")</f>
        <v>#N/A N/A</v>
      </c>
      <c r="AQ3721" s="88" t="str">
        <f>IF(V3721&gt;0,_xll.BDH($A3721,AQ$5,$AM$2,$AM$2),"#N/A N/A")</f>
        <v>#N/A N/A</v>
      </c>
      <c r="AR3721" s="88" t="str">
        <f>IF(V3721&gt;0,_xll.BDH($A3721,AR$5,$AM$2,$AM$2),"#N/A N/A")</f>
        <v>#N/A N/A</v>
      </c>
    </row>
    <row r="3722" spans="1:44" ht="15" x14ac:dyDescent="0.25">
      <c r="A3722" s="99" t="s">
        <v>3797</v>
      </c>
      <c r="B3722" s="99" t="s">
        <v>125</v>
      </c>
      <c r="C3722" s="108" t="s">
        <v>9372</v>
      </c>
      <c r="D3722" s="108" t="s">
        <v>5680</v>
      </c>
      <c r="E3722" s="108" t="s">
        <v>39</v>
      </c>
      <c r="F3722" s="100" t="str">
        <f>VLOOKUP(E3722,Issuer!A:B,2,FALSE)</f>
        <v>GS</v>
      </c>
      <c r="G3722" s="108" t="s">
        <v>5826</v>
      </c>
      <c r="H3722" s="108" t="s">
        <v>5682</v>
      </c>
      <c r="I3722" s="109">
        <v>42368</v>
      </c>
      <c r="J3722" s="109">
        <v>42369</v>
      </c>
      <c r="K3722" s="109">
        <v>42555</v>
      </c>
      <c r="L3722" s="109">
        <v>42548</v>
      </c>
      <c r="M3722" s="108"/>
      <c r="N3722" s="110"/>
      <c r="O3722" s="111"/>
      <c r="P3722" s="99"/>
      <c r="Q3722" s="110">
        <v>0.68</v>
      </c>
      <c r="R3722" s="110">
        <v>-0.08</v>
      </c>
      <c r="S3722" s="110">
        <v>-10.52632</v>
      </c>
      <c r="T3722" s="112">
        <v>0</v>
      </c>
      <c r="U3722" s="112"/>
      <c r="V3722" s="104">
        <v>0</v>
      </c>
      <c r="W3722" s="112">
        <v>60000</v>
      </c>
      <c r="X3722" s="112">
        <v>1000</v>
      </c>
      <c r="Y3722" s="112">
        <v>8.48</v>
      </c>
      <c r="Z3722" s="112"/>
      <c r="AA3722" s="110">
        <v>1</v>
      </c>
      <c r="AB3722" s="99"/>
      <c r="AC3722" s="100">
        <v>0.60878719999999997</v>
      </c>
      <c r="AD3722" s="100">
        <v>0.27665879999999998</v>
      </c>
      <c r="AE3722" s="100">
        <v>1.183648E-2</v>
      </c>
      <c r="AF3722" s="100">
        <v>2.062356E-3</v>
      </c>
      <c r="AG3722" s="100">
        <v>41.513820000000003</v>
      </c>
      <c r="AH3722" s="105"/>
      <c r="AI3722" s="100">
        <v>9.0399999999999991</v>
      </c>
      <c r="AJ3722" s="100">
        <v>-1.4176660000000001</v>
      </c>
      <c r="AK3722" s="100">
        <v>-0.13</v>
      </c>
      <c r="AM3722" s="96">
        <v>42509</v>
      </c>
      <c r="AN3722" s="88">
        <f>_xll.BDH($A3722,AN$5,$AM$2,$AM$2)</f>
        <v>50</v>
      </c>
      <c r="AO3722" s="88" t="str">
        <f>IF(V3722&gt;0,_xll.BDH($A3722,AO$5,$AM$2,$AM$2),"#N/A N/A")</f>
        <v>#N/A N/A</v>
      </c>
      <c r="AP3722" s="88" t="str">
        <f>IF(V3722&gt;0,_xll.BDH($A3722,AP$5,$AM$2,$AM$2),"#N/A N/A")</f>
        <v>#N/A N/A</v>
      </c>
      <c r="AQ3722" s="88" t="str">
        <f>IF(V3722&gt;0,_xll.BDH($A3722,AQ$5,$AM$2,$AM$2),"#N/A N/A")</f>
        <v>#N/A N/A</v>
      </c>
      <c r="AR3722" s="88" t="str">
        <f>IF(V3722&gt;0,_xll.BDH($A3722,AR$5,$AM$2,$AM$2),"#N/A N/A")</f>
        <v>#N/A N/A</v>
      </c>
    </row>
    <row r="3723" spans="1:44" ht="15" x14ac:dyDescent="0.25">
      <c r="A3723" s="99" t="s">
        <v>3798</v>
      </c>
      <c r="B3723" s="99" t="s">
        <v>256</v>
      </c>
      <c r="C3723" s="108" t="s">
        <v>9373</v>
      </c>
      <c r="D3723" s="108" t="s">
        <v>5842</v>
      </c>
      <c r="E3723" s="108" t="s">
        <v>39</v>
      </c>
      <c r="F3723" s="100" t="str">
        <f>VLOOKUP(E3723,Issuer!A:B,2,FALSE)</f>
        <v>GS</v>
      </c>
      <c r="G3723" s="108" t="s">
        <v>5826</v>
      </c>
      <c r="H3723" s="108" t="s">
        <v>5682</v>
      </c>
      <c r="I3723" s="109">
        <v>42368</v>
      </c>
      <c r="J3723" s="109">
        <v>42369</v>
      </c>
      <c r="K3723" s="109">
        <v>42580</v>
      </c>
      <c r="L3723" s="109">
        <v>42576</v>
      </c>
      <c r="M3723" s="108"/>
      <c r="N3723" s="110"/>
      <c r="O3723" s="111"/>
      <c r="P3723" s="99"/>
      <c r="Q3723" s="110">
        <v>1.4999999999999999E-2</v>
      </c>
      <c r="R3723" s="110">
        <v>0</v>
      </c>
      <c r="S3723" s="110">
        <v>0</v>
      </c>
      <c r="T3723" s="112">
        <v>0</v>
      </c>
      <c r="U3723" s="112"/>
      <c r="V3723" s="104">
        <v>0</v>
      </c>
      <c r="W3723" s="112">
        <v>100000</v>
      </c>
      <c r="X3723" s="112">
        <v>2000</v>
      </c>
      <c r="Y3723" s="112">
        <v>13.7</v>
      </c>
      <c r="Z3723" s="112"/>
      <c r="AA3723" s="110">
        <v>0.1</v>
      </c>
      <c r="AB3723" s="99"/>
      <c r="AC3723" s="100">
        <v>0.1436876</v>
      </c>
      <c r="AD3723" s="100">
        <v>0.10182389999999999</v>
      </c>
      <c r="AE3723" s="100">
        <v>1.090347E-3</v>
      </c>
      <c r="AF3723" s="100">
        <v>3.5487490000000001E-4</v>
      </c>
      <c r="AG3723" s="100">
        <v>46.87932</v>
      </c>
      <c r="AH3723" s="105"/>
      <c r="AI3723" s="100">
        <v>10.76</v>
      </c>
      <c r="AJ3723" s="100">
        <v>0</v>
      </c>
      <c r="AK3723" s="100">
        <v>0</v>
      </c>
      <c r="AM3723" s="96">
        <v>42509</v>
      </c>
      <c r="AN3723" s="88">
        <f>_xll.BDH($A3723,AN$5,$AM$2,$AM$2)</f>
        <v>0</v>
      </c>
      <c r="AO3723" s="88" t="str">
        <f>IF(V3723&gt;0,_xll.BDH($A3723,AO$5,$AM$2,$AM$2),"#N/A N/A")</f>
        <v>#N/A N/A</v>
      </c>
      <c r="AP3723" s="88" t="str">
        <f>IF(V3723&gt;0,_xll.BDH($A3723,AP$5,$AM$2,$AM$2),"#N/A N/A")</f>
        <v>#N/A N/A</v>
      </c>
      <c r="AQ3723" s="88" t="str">
        <f>IF(V3723&gt;0,_xll.BDH($A3723,AQ$5,$AM$2,$AM$2),"#N/A N/A")</f>
        <v>#N/A N/A</v>
      </c>
      <c r="AR3723" s="88" t="str">
        <f>IF(V3723&gt;0,_xll.BDH($A3723,AR$5,$AM$2,$AM$2),"#N/A N/A")</f>
        <v>#N/A N/A</v>
      </c>
    </row>
    <row r="3724" spans="1:44" ht="15" x14ac:dyDescent="0.25">
      <c r="A3724" s="99" t="s">
        <v>3799</v>
      </c>
      <c r="B3724" s="99" t="s">
        <v>256</v>
      </c>
      <c r="C3724" s="108" t="s">
        <v>9374</v>
      </c>
      <c r="D3724" s="108" t="s">
        <v>5842</v>
      </c>
      <c r="E3724" s="108" t="s">
        <v>39</v>
      </c>
      <c r="F3724" s="100" t="str">
        <f>VLOOKUP(E3724,Issuer!A:B,2,FALSE)</f>
        <v>GS</v>
      </c>
      <c r="G3724" s="108" t="s">
        <v>5826</v>
      </c>
      <c r="H3724" s="108" t="s">
        <v>5682</v>
      </c>
      <c r="I3724" s="109">
        <v>42368</v>
      </c>
      <c r="J3724" s="109">
        <v>42369</v>
      </c>
      <c r="K3724" s="109">
        <v>42551</v>
      </c>
      <c r="L3724" s="109">
        <v>42545</v>
      </c>
      <c r="M3724" s="108"/>
      <c r="N3724" s="110"/>
      <c r="O3724" s="111"/>
      <c r="P3724" s="99"/>
      <c r="Q3724" s="110">
        <v>2.1000000000000001E-2</v>
      </c>
      <c r="R3724" s="110">
        <v>0</v>
      </c>
      <c r="S3724" s="110">
        <v>0</v>
      </c>
      <c r="T3724" s="112">
        <v>0</v>
      </c>
      <c r="U3724" s="112"/>
      <c r="V3724" s="104">
        <v>0</v>
      </c>
      <c r="W3724" s="112">
        <v>60000</v>
      </c>
      <c r="X3724" s="112">
        <v>200</v>
      </c>
      <c r="Y3724" s="112">
        <v>14.68</v>
      </c>
      <c r="Z3724" s="112"/>
      <c r="AA3724" s="110">
        <v>1</v>
      </c>
      <c r="AB3724" s="99"/>
      <c r="AC3724" s="100">
        <v>3.2633370000000002E-2</v>
      </c>
      <c r="AD3724" s="100">
        <v>4.2006969999999998E-2</v>
      </c>
      <c r="AE3724" s="100">
        <v>2.7663610000000002E-3</v>
      </c>
      <c r="AF3724" s="100">
        <v>1.484518E-3</v>
      </c>
      <c r="AG3724" s="100">
        <v>47.575530000000001</v>
      </c>
      <c r="AH3724" s="105"/>
      <c r="AI3724" s="100">
        <v>10.76</v>
      </c>
      <c r="AJ3724" s="100">
        <v>0</v>
      </c>
      <c r="AK3724" s="100">
        <v>0</v>
      </c>
      <c r="AM3724" s="96">
        <v>42509</v>
      </c>
      <c r="AN3724" s="88">
        <f>_xll.BDH($A3724,AN$5,$AM$2,$AM$2)</f>
        <v>0</v>
      </c>
      <c r="AO3724" s="88" t="str">
        <f>IF(V3724&gt;0,_xll.BDH($A3724,AO$5,$AM$2,$AM$2),"#N/A N/A")</f>
        <v>#N/A N/A</v>
      </c>
      <c r="AP3724" s="88" t="str">
        <f>IF(V3724&gt;0,_xll.BDH($A3724,AP$5,$AM$2,$AM$2),"#N/A N/A")</f>
        <v>#N/A N/A</v>
      </c>
      <c r="AQ3724" s="88" t="str">
        <f>IF(V3724&gt;0,_xll.BDH($A3724,AQ$5,$AM$2,$AM$2),"#N/A N/A")</f>
        <v>#N/A N/A</v>
      </c>
      <c r="AR3724" s="88" t="str">
        <f>IF(V3724&gt;0,_xll.BDH($A3724,AR$5,$AM$2,$AM$2),"#N/A N/A")</f>
        <v>#N/A N/A</v>
      </c>
    </row>
    <row r="3725" spans="1:44" ht="15" x14ac:dyDescent="0.25">
      <c r="A3725" s="99" t="s">
        <v>3800</v>
      </c>
      <c r="B3725" s="99" t="s">
        <v>454</v>
      </c>
      <c r="C3725" s="108" t="s">
        <v>9378</v>
      </c>
      <c r="D3725" s="108" t="s">
        <v>6038</v>
      </c>
      <c r="E3725" s="108" t="s">
        <v>35</v>
      </c>
      <c r="F3725" s="100" t="str">
        <f>VLOOKUP(E3725,Issuer!A:B,2,FALSE)</f>
        <v>MB</v>
      </c>
      <c r="G3725" s="108" t="s">
        <v>5744</v>
      </c>
      <c r="H3725" s="108" t="s">
        <v>5682</v>
      </c>
      <c r="I3725" s="109">
        <v>42369</v>
      </c>
      <c r="J3725" s="109">
        <v>42373</v>
      </c>
      <c r="K3725" s="109">
        <v>42739</v>
      </c>
      <c r="L3725" s="109">
        <v>42732</v>
      </c>
      <c r="M3725" s="108"/>
      <c r="N3725" s="110"/>
      <c r="O3725" s="111"/>
      <c r="P3725" s="99"/>
      <c r="Q3725" s="110">
        <v>3.5999999999999997E-2</v>
      </c>
      <c r="R3725" s="110">
        <v>0</v>
      </c>
      <c r="S3725" s="110">
        <v>0</v>
      </c>
      <c r="T3725" s="112">
        <v>0</v>
      </c>
      <c r="U3725" s="112"/>
      <c r="V3725" s="104">
        <v>0</v>
      </c>
      <c r="W3725" s="112">
        <v>65000</v>
      </c>
      <c r="X3725" s="112">
        <v>10000</v>
      </c>
      <c r="Y3725" s="112">
        <v>7.29</v>
      </c>
      <c r="Z3725" s="112"/>
      <c r="AA3725" s="110">
        <v>0.1</v>
      </c>
      <c r="AB3725" s="99"/>
      <c r="AC3725" s="100">
        <v>0.26765919999999999</v>
      </c>
      <c r="AD3725" s="100">
        <v>0.1139993</v>
      </c>
      <c r="AE3725" s="100">
        <v>1.284159E-3</v>
      </c>
      <c r="AF3725" s="100">
        <v>1.3712159999999999E-4</v>
      </c>
      <c r="AG3725" s="100">
        <v>67.900750000000002</v>
      </c>
      <c r="AH3725" s="105"/>
      <c r="AI3725" s="100">
        <v>5.12</v>
      </c>
      <c r="AJ3725" s="100">
        <v>-0.96711800000000003</v>
      </c>
      <c r="AK3725" s="100">
        <v>-0.05</v>
      </c>
      <c r="AM3725" s="96">
        <v>42509</v>
      </c>
      <c r="AN3725" s="88">
        <f>_xll.BDH($A3725,AN$5,$AM$2,$AM$2)</f>
        <v>180</v>
      </c>
      <c r="AO3725" s="88" t="str">
        <f>IF(V3725&gt;0,_xll.BDH($A3725,AO$5,$AM$2,$AM$2),"#N/A N/A")</f>
        <v>#N/A N/A</v>
      </c>
      <c r="AP3725" s="88" t="str">
        <f>IF(V3725&gt;0,_xll.BDH($A3725,AP$5,$AM$2,$AM$2),"#N/A N/A")</f>
        <v>#N/A N/A</v>
      </c>
      <c r="AQ3725" s="88" t="str">
        <f>IF(V3725&gt;0,_xll.BDH($A3725,AQ$5,$AM$2,$AM$2),"#N/A N/A")</f>
        <v>#N/A N/A</v>
      </c>
      <c r="AR3725" s="88" t="str">
        <f>IF(V3725&gt;0,_xll.BDH($A3725,AR$5,$AM$2,$AM$2),"#N/A N/A")</f>
        <v>#N/A N/A</v>
      </c>
    </row>
    <row r="3726" spans="1:44" ht="15" x14ac:dyDescent="0.25">
      <c r="A3726" s="99" t="s">
        <v>3801</v>
      </c>
      <c r="B3726" s="99" t="s">
        <v>315</v>
      </c>
      <c r="C3726" s="108" t="s">
        <v>9375</v>
      </c>
      <c r="D3726" s="108" t="s">
        <v>5879</v>
      </c>
      <c r="E3726" s="108" t="s">
        <v>33</v>
      </c>
      <c r="F3726" s="100" t="str">
        <f>VLOOKUP(E3726,Issuer!A:B,2,FALSE)</f>
        <v>JP</v>
      </c>
      <c r="G3726" s="108" t="s">
        <v>5748</v>
      </c>
      <c r="H3726" s="108" t="s">
        <v>5682</v>
      </c>
      <c r="I3726" s="109">
        <v>42369</v>
      </c>
      <c r="J3726" s="109">
        <v>42373</v>
      </c>
      <c r="K3726" s="109">
        <v>42555</v>
      </c>
      <c r="L3726" s="109">
        <v>42548</v>
      </c>
      <c r="M3726" s="108"/>
      <c r="N3726" s="110"/>
      <c r="O3726" s="111"/>
      <c r="P3726" s="99"/>
      <c r="Q3726" s="110"/>
      <c r="R3726" s="110"/>
      <c r="S3726" s="110"/>
      <c r="T3726" s="112">
        <v>0</v>
      </c>
      <c r="U3726" s="112"/>
      <c r="V3726" s="104">
        <v>0</v>
      </c>
      <c r="W3726" s="112">
        <v>100000</v>
      </c>
      <c r="X3726" s="112">
        <v>100</v>
      </c>
      <c r="Y3726" s="112">
        <v>13.68</v>
      </c>
      <c r="Z3726" s="112"/>
      <c r="AA3726" s="110">
        <v>1</v>
      </c>
      <c r="AB3726" s="99"/>
      <c r="AC3726" s="100">
        <v>1.8110330000000001E-2</v>
      </c>
      <c r="AD3726" s="100">
        <v>2.7658140000000001E-2</v>
      </c>
      <c r="AE3726" s="100">
        <v>1.5640840000000001E-3</v>
      </c>
      <c r="AF3726" s="100"/>
      <c r="AG3726" s="100">
        <v>48.060270000000003</v>
      </c>
      <c r="AH3726" s="105"/>
      <c r="AI3726" s="100">
        <v>9.43</v>
      </c>
      <c r="AJ3726" s="100">
        <v>0</v>
      </c>
      <c r="AK3726" s="100">
        <v>0</v>
      </c>
      <c r="AM3726" s="96">
        <v>42509</v>
      </c>
      <c r="AN3726" s="88">
        <f>_xll.BDH($A3726,AN$5,$AM$2,$AM$2)</f>
        <v>0</v>
      </c>
      <c r="AO3726" s="88" t="str">
        <f>IF(V3726&gt;0,_xll.BDH($A3726,AO$5,$AM$2,$AM$2),"#N/A N/A")</f>
        <v>#N/A N/A</v>
      </c>
      <c r="AP3726" s="88" t="str">
        <f>IF(V3726&gt;0,_xll.BDH($A3726,AP$5,$AM$2,$AM$2),"#N/A N/A")</f>
        <v>#N/A N/A</v>
      </c>
      <c r="AQ3726" s="88" t="str">
        <f>IF(V3726&gt;0,_xll.BDH($A3726,AQ$5,$AM$2,$AM$2),"#N/A N/A")</f>
        <v>#N/A N/A</v>
      </c>
      <c r="AR3726" s="88" t="str">
        <f>IF(V3726&gt;0,_xll.BDH($A3726,AR$5,$AM$2,$AM$2),"#N/A N/A")</f>
        <v>#N/A N/A</v>
      </c>
    </row>
    <row r="3727" spans="1:44" ht="15" x14ac:dyDescent="0.25">
      <c r="A3727" s="99" t="s">
        <v>3802</v>
      </c>
      <c r="B3727" s="99" t="s">
        <v>209</v>
      </c>
      <c r="C3727" s="108" t="s">
        <v>9377</v>
      </c>
      <c r="D3727" s="108" t="s">
        <v>5774</v>
      </c>
      <c r="E3727" s="108" t="s">
        <v>36</v>
      </c>
      <c r="F3727" s="100" t="str">
        <f>VLOOKUP(E3727,Issuer!A:B,2,FALSE)</f>
        <v>SG</v>
      </c>
      <c r="G3727" s="108" t="s">
        <v>5690</v>
      </c>
      <c r="H3727" s="108" t="s">
        <v>5682</v>
      </c>
      <c r="I3727" s="109">
        <v>42368</v>
      </c>
      <c r="J3727" s="109">
        <v>42373</v>
      </c>
      <c r="K3727" s="109">
        <v>42648</v>
      </c>
      <c r="L3727" s="109">
        <v>42642</v>
      </c>
      <c r="M3727" s="108"/>
      <c r="N3727" s="110"/>
      <c r="O3727" s="111"/>
      <c r="P3727" s="99"/>
      <c r="Q3727" s="110">
        <v>2.8000000000000001E-2</v>
      </c>
      <c r="R3727" s="110">
        <v>-2E-3</v>
      </c>
      <c r="S3727" s="110">
        <v>-6.6666670000000003</v>
      </c>
      <c r="T3727" s="112">
        <v>350000</v>
      </c>
      <c r="U3727" s="112">
        <v>10000</v>
      </c>
      <c r="V3727" s="104">
        <v>3</v>
      </c>
      <c r="W3727" s="112">
        <v>100000</v>
      </c>
      <c r="X3727" s="112">
        <v>2000</v>
      </c>
      <c r="Y3727" s="112">
        <v>52.5</v>
      </c>
      <c r="Z3727" s="112"/>
      <c r="AA3727" s="110">
        <v>0.1</v>
      </c>
      <c r="AB3727" s="99"/>
      <c r="AC3727" s="100">
        <v>9.6768430000000002E-2</v>
      </c>
      <c r="AD3727" s="100">
        <v>2.617247E-2</v>
      </c>
      <c r="AE3727" s="100">
        <v>4.6776839999999997E-3</v>
      </c>
      <c r="AF3727" s="100">
        <v>3.9047220000000001E-4</v>
      </c>
      <c r="AG3727" s="100">
        <v>24.813089999999999</v>
      </c>
      <c r="AH3727" s="105"/>
      <c r="AI3727" s="100">
        <v>42.7</v>
      </c>
      <c r="AJ3727" s="100">
        <v>-0.81300810000000001</v>
      </c>
      <c r="AK3727" s="100">
        <v>-0.35</v>
      </c>
      <c r="AM3727" s="96">
        <v>42509</v>
      </c>
      <c r="AN3727" s="88">
        <f>_xll.BDH($A3727,AN$5,$AM$2,$AM$2)</f>
        <v>12718</v>
      </c>
      <c r="AO3727" s="88" t="str">
        <f>IF(V3727&gt;0,_xll.BDH($A3727,AO$5,$AM$2,$AM$2),"#N/A N/A")</f>
        <v>#N/A N/A</v>
      </c>
      <c r="AP3727" s="88">
        <f>IF(V3727&gt;0,_xll.BDH($A3727,AP$5,$AM$2,$AM$2),"#N/A N/A")</f>
        <v>2.8570999999999999E-2</v>
      </c>
      <c r="AQ3727" s="88" t="str">
        <f>IF(V3727&gt;0,_xll.BDH($A3727,AQ$5,$AM$2,$AM$2),"#N/A N/A")</f>
        <v>#N/A N/A</v>
      </c>
      <c r="AR3727" s="88">
        <f>IF(V3727&gt;0,_xll.BDH($A3727,AR$5,$AM$2,$AM$2),"#N/A N/A")</f>
        <v>350000</v>
      </c>
    </row>
    <row r="3728" spans="1:44" ht="15" x14ac:dyDescent="0.25">
      <c r="A3728" s="99" t="s">
        <v>3803</v>
      </c>
      <c r="B3728" s="99" t="s">
        <v>123</v>
      </c>
      <c r="C3728" s="108" t="s">
        <v>9379</v>
      </c>
      <c r="D3728" s="108" t="s">
        <v>5718</v>
      </c>
      <c r="E3728" s="108" t="s">
        <v>36</v>
      </c>
      <c r="F3728" s="100" t="str">
        <f>VLOOKUP(E3728,Issuer!A:B,2,FALSE)</f>
        <v>SG</v>
      </c>
      <c r="G3728" s="108" t="s">
        <v>5690</v>
      </c>
      <c r="H3728" s="108" t="s">
        <v>5682</v>
      </c>
      <c r="I3728" s="109">
        <v>42368</v>
      </c>
      <c r="J3728" s="109">
        <v>42373</v>
      </c>
      <c r="K3728" s="109">
        <v>42648</v>
      </c>
      <c r="L3728" s="109">
        <v>42642</v>
      </c>
      <c r="M3728" s="108"/>
      <c r="N3728" s="110"/>
      <c r="O3728" s="111"/>
      <c r="P3728" s="99"/>
      <c r="Q3728" s="110">
        <v>0.01</v>
      </c>
      <c r="R3728" s="110">
        <v>0</v>
      </c>
      <c r="S3728" s="110">
        <v>0</v>
      </c>
      <c r="T3728" s="112">
        <v>0</v>
      </c>
      <c r="U3728" s="112"/>
      <c r="V3728" s="104">
        <v>0</v>
      </c>
      <c r="W3728" s="112">
        <v>150000</v>
      </c>
      <c r="X3728" s="112">
        <v>10000</v>
      </c>
      <c r="Y3728" s="112">
        <v>28.88</v>
      </c>
      <c r="Z3728" s="112"/>
      <c r="AA3728" s="110">
        <v>0.1</v>
      </c>
      <c r="AB3728" s="99"/>
      <c r="AC3728" s="100">
        <v>4.9536360000000002E-2</v>
      </c>
      <c r="AD3728" s="100">
        <v>1.878935E-2</v>
      </c>
      <c r="AE3728" s="100">
        <v>1.0646220000000001E-3</v>
      </c>
      <c r="AF3728" s="100">
        <v>1.8018339999999999E-4</v>
      </c>
      <c r="AG3728" s="100">
        <v>53.310009999999998</v>
      </c>
      <c r="AH3728" s="105"/>
      <c r="AI3728" s="100">
        <v>16.46</v>
      </c>
      <c r="AJ3728" s="100">
        <v>-1.081731</v>
      </c>
      <c r="AK3728" s="100">
        <v>-0.18</v>
      </c>
      <c r="AM3728" s="96">
        <v>42509</v>
      </c>
      <c r="AN3728" s="88">
        <f>_xll.BDH($A3728,AN$5,$AM$2,$AM$2)</f>
        <v>670</v>
      </c>
      <c r="AO3728" s="88" t="str">
        <f>IF(V3728&gt;0,_xll.BDH($A3728,AO$5,$AM$2,$AM$2),"#N/A N/A")</f>
        <v>#N/A N/A</v>
      </c>
      <c r="AP3728" s="88" t="str">
        <f>IF(V3728&gt;0,_xll.BDH($A3728,AP$5,$AM$2,$AM$2),"#N/A N/A")</f>
        <v>#N/A N/A</v>
      </c>
      <c r="AQ3728" s="88" t="str">
        <f>IF(V3728&gt;0,_xll.BDH($A3728,AQ$5,$AM$2,$AM$2),"#N/A N/A")</f>
        <v>#N/A N/A</v>
      </c>
      <c r="AR3728" s="88" t="str">
        <f>IF(V3728&gt;0,_xll.BDH($A3728,AR$5,$AM$2,$AM$2),"#N/A N/A")</f>
        <v>#N/A N/A</v>
      </c>
    </row>
    <row r="3729" spans="1:44" ht="15" x14ac:dyDescent="0.25">
      <c r="A3729" s="99" t="s">
        <v>3804</v>
      </c>
      <c r="B3729" s="99" t="s">
        <v>237</v>
      </c>
      <c r="C3729" s="108" t="s">
        <v>9381</v>
      </c>
      <c r="D3729" s="108" t="s">
        <v>5815</v>
      </c>
      <c r="E3729" s="108" t="s">
        <v>36</v>
      </c>
      <c r="F3729" s="100" t="str">
        <f>VLOOKUP(E3729,Issuer!A:B,2,FALSE)</f>
        <v>SG</v>
      </c>
      <c r="G3729" s="108" t="s">
        <v>5690</v>
      </c>
      <c r="H3729" s="108" t="s">
        <v>5682</v>
      </c>
      <c r="I3729" s="109">
        <v>42368</v>
      </c>
      <c r="J3729" s="109">
        <v>42373</v>
      </c>
      <c r="K3729" s="109">
        <v>42648</v>
      </c>
      <c r="L3729" s="109">
        <v>42642</v>
      </c>
      <c r="M3729" s="108"/>
      <c r="N3729" s="110"/>
      <c r="O3729" s="111"/>
      <c r="P3729" s="99"/>
      <c r="Q3729" s="110">
        <v>2.1000000000000001E-2</v>
      </c>
      <c r="R3729" s="110">
        <v>5.0000000000000001E-3</v>
      </c>
      <c r="S3729" s="110">
        <v>31.25</v>
      </c>
      <c r="T3729" s="112">
        <v>1280000</v>
      </c>
      <c r="U3729" s="112">
        <v>22600</v>
      </c>
      <c r="V3729" s="104">
        <v>3</v>
      </c>
      <c r="W3729" s="112">
        <v>100000</v>
      </c>
      <c r="X3729" s="112">
        <v>4000</v>
      </c>
      <c r="Y3729" s="112">
        <v>65</v>
      </c>
      <c r="Z3729" s="112"/>
      <c r="AA3729" s="110">
        <v>0.1</v>
      </c>
      <c r="AB3729" s="99"/>
      <c r="AC3729" s="100">
        <v>5.9324090000000003E-2</v>
      </c>
      <c r="AD3729" s="100">
        <v>1.3403089999999999E-2</v>
      </c>
      <c r="AE3729" s="100">
        <v>3.7418529999999998E-3</v>
      </c>
      <c r="AF3729" s="100">
        <v>3.388749E-4</v>
      </c>
      <c r="AG3729" s="100">
        <v>28.8858</v>
      </c>
      <c r="AH3729" s="105"/>
      <c r="AI3729" s="100">
        <v>49.25</v>
      </c>
      <c r="AJ3729" s="100">
        <v>1.546392</v>
      </c>
      <c r="AK3729" s="100">
        <v>0.75</v>
      </c>
      <c r="AM3729" s="96">
        <v>42509</v>
      </c>
      <c r="AN3729" s="88">
        <f>_xll.BDH($A3729,AN$5,$AM$2,$AM$2)</f>
        <v>22644</v>
      </c>
      <c r="AO3729" s="88">
        <f>IF(V3729&gt;0,_xll.BDH($A3729,AO$5,$AM$2,$AM$2),"#N/A N/A")</f>
        <v>1.7656000000000002E-2</v>
      </c>
      <c r="AP3729" s="88" t="str">
        <f>IF(V3729&gt;0,_xll.BDH($A3729,AP$5,$AM$2,$AM$2),"#N/A N/A")</f>
        <v>#N/A N/A</v>
      </c>
      <c r="AQ3729" s="88">
        <f>IF(V3729&gt;0,_xll.BDH($A3729,AQ$5,$AM$2,$AM$2),"#N/A N/A")</f>
        <v>1280000</v>
      </c>
      <c r="AR3729" s="88" t="str">
        <f>IF(V3729&gt;0,_xll.BDH($A3729,AR$5,$AM$2,$AM$2),"#N/A N/A")</f>
        <v>#N/A N/A</v>
      </c>
    </row>
    <row r="3730" spans="1:44" ht="15" x14ac:dyDescent="0.25">
      <c r="A3730" s="99" t="s">
        <v>3805</v>
      </c>
      <c r="B3730" s="99" t="s">
        <v>1666</v>
      </c>
      <c r="C3730" s="108" t="s">
        <v>9382</v>
      </c>
      <c r="D3730" s="108" t="s">
        <v>7238</v>
      </c>
      <c r="E3730" s="108" t="s">
        <v>36</v>
      </c>
      <c r="F3730" s="100" t="str">
        <f>VLOOKUP(E3730,Issuer!A:B,2,FALSE)</f>
        <v>SG</v>
      </c>
      <c r="G3730" s="108" t="s">
        <v>5690</v>
      </c>
      <c r="H3730" s="108" t="s">
        <v>5682</v>
      </c>
      <c r="I3730" s="109">
        <v>42368</v>
      </c>
      <c r="J3730" s="109">
        <v>42373</v>
      </c>
      <c r="K3730" s="109">
        <v>42797</v>
      </c>
      <c r="L3730" s="109">
        <v>42793</v>
      </c>
      <c r="M3730" s="108"/>
      <c r="N3730" s="110"/>
      <c r="O3730" s="111"/>
      <c r="P3730" s="99"/>
      <c r="Q3730" s="110">
        <v>7.6999999999999999E-2</v>
      </c>
      <c r="R3730" s="110">
        <v>0</v>
      </c>
      <c r="S3730" s="110">
        <v>0</v>
      </c>
      <c r="T3730" s="112">
        <v>0</v>
      </c>
      <c r="U3730" s="112"/>
      <c r="V3730" s="104">
        <v>0</v>
      </c>
      <c r="W3730" s="112">
        <v>70000</v>
      </c>
      <c r="X3730" s="112">
        <v>10000</v>
      </c>
      <c r="Y3730" s="112">
        <v>12.38</v>
      </c>
      <c r="Z3730" s="112"/>
      <c r="AA3730" s="110">
        <v>0.1</v>
      </c>
      <c r="AB3730" s="99"/>
      <c r="AC3730" s="100">
        <v>0.32769409999999999</v>
      </c>
      <c r="AD3730" s="100">
        <v>7.6883300000000002E-2</v>
      </c>
      <c r="AE3730" s="100">
        <v>2.713095E-3</v>
      </c>
      <c r="AF3730" s="100">
        <v>2.778298E-4</v>
      </c>
      <c r="AG3730" s="100">
        <v>61.69164</v>
      </c>
      <c r="AH3730" s="105"/>
      <c r="AI3730" s="100">
        <v>8.5</v>
      </c>
      <c r="AJ3730" s="100">
        <v>-0.1175088</v>
      </c>
      <c r="AK3730" s="100">
        <v>-0.01</v>
      </c>
      <c r="AM3730" s="96">
        <v>42509</v>
      </c>
      <c r="AN3730" s="88">
        <f>_xll.BDH($A3730,AN$5,$AM$2,$AM$2)</f>
        <v>10</v>
      </c>
      <c r="AO3730" s="88" t="str">
        <f>IF(V3730&gt;0,_xll.BDH($A3730,AO$5,$AM$2,$AM$2),"#N/A N/A")</f>
        <v>#N/A N/A</v>
      </c>
      <c r="AP3730" s="88" t="str">
        <f>IF(V3730&gt;0,_xll.BDH($A3730,AP$5,$AM$2,$AM$2),"#N/A N/A")</f>
        <v>#N/A N/A</v>
      </c>
      <c r="AQ3730" s="88" t="str">
        <f>IF(V3730&gt;0,_xll.BDH($A3730,AQ$5,$AM$2,$AM$2),"#N/A N/A")</f>
        <v>#N/A N/A</v>
      </c>
      <c r="AR3730" s="88" t="str">
        <f>IF(V3730&gt;0,_xll.BDH($A3730,AR$5,$AM$2,$AM$2),"#N/A N/A")</f>
        <v>#N/A N/A</v>
      </c>
    </row>
    <row r="3731" spans="1:44" ht="15" x14ac:dyDescent="0.25">
      <c r="A3731" s="99" t="s">
        <v>3806</v>
      </c>
      <c r="B3731" s="99" t="s">
        <v>216</v>
      </c>
      <c r="C3731" s="108" t="s">
        <v>9380</v>
      </c>
      <c r="D3731" s="108" t="s">
        <v>5777</v>
      </c>
      <c r="E3731" s="108" t="s">
        <v>36</v>
      </c>
      <c r="F3731" s="100" t="str">
        <f>VLOOKUP(E3731,Issuer!A:B,2,FALSE)</f>
        <v>SG</v>
      </c>
      <c r="G3731" s="108" t="s">
        <v>5690</v>
      </c>
      <c r="H3731" s="108" t="s">
        <v>5706</v>
      </c>
      <c r="I3731" s="109">
        <v>42368</v>
      </c>
      <c r="J3731" s="109">
        <v>42373</v>
      </c>
      <c r="K3731" s="109">
        <v>42585</v>
      </c>
      <c r="L3731" s="109">
        <v>42579</v>
      </c>
      <c r="M3731" s="108"/>
      <c r="N3731" s="110"/>
      <c r="O3731" s="111"/>
      <c r="P3731" s="99"/>
      <c r="Q3731" s="110">
        <v>0.63</v>
      </c>
      <c r="R3731" s="110">
        <v>0.02</v>
      </c>
      <c r="S3731" s="110">
        <v>3.278689</v>
      </c>
      <c r="T3731" s="112">
        <v>100000</v>
      </c>
      <c r="U3731" s="112">
        <v>62000</v>
      </c>
      <c r="V3731" s="104">
        <v>1</v>
      </c>
      <c r="W3731" s="112">
        <v>50000</v>
      </c>
      <c r="X3731" s="112">
        <v>2000</v>
      </c>
      <c r="Y3731" s="112">
        <v>85</v>
      </c>
      <c r="Z3731" s="112"/>
      <c r="AA3731" s="110">
        <v>0.1</v>
      </c>
      <c r="AB3731" s="99"/>
      <c r="AC3731" s="100">
        <v>-0.61072020000000005</v>
      </c>
      <c r="AD3731" s="100">
        <v>3.6355310000000002E-2</v>
      </c>
      <c r="AE3731" s="100">
        <v>1.407975E-2</v>
      </c>
      <c r="AF3731" s="100">
        <v>3.9375180000000001E-3</v>
      </c>
      <c r="AG3731" s="100">
        <v>26.997219999999999</v>
      </c>
      <c r="AH3731" s="105"/>
      <c r="AI3731" s="100">
        <v>82.9</v>
      </c>
      <c r="AJ3731" s="100">
        <v>-0.53989200000000004</v>
      </c>
      <c r="AK3731" s="100">
        <v>-0.45</v>
      </c>
      <c r="AM3731" s="96">
        <v>42509</v>
      </c>
      <c r="AN3731" s="88">
        <f>_xll.BDH($A3731,AN$5,$AM$2,$AM$2)</f>
        <v>90</v>
      </c>
      <c r="AO3731" s="88">
        <f>IF(V3731&gt;0,_xll.BDH($A3731,AO$5,$AM$2,$AM$2),"#N/A N/A")</f>
        <v>0.62</v>
      </c>
      <c r="AP3731" s="88" t="str">
        <f>IF(V3731&gt;0,_xll.BDH($A3731,AP$5,$AM$2,$AM$2),"#N/A N/A")</f>
        <v>#N/A N/A</v>
      </c>
      <c r="AQ3731" s="88">
        <f>IF(V3731&gt;0,_xll.BDH($A3731,AQ$5,$AM$2,$AM$2),"#N/A N/A")</f>
        <v>100000</v>
      </c>
      <c r="AR3731" s="88" t="str">
        <f>IF(V3731&gt;0,_xll.BDH($A3731,AR$5,$AM$2,$AM$2),"#N/A N/A")</f>
        <v>#N/A N/A</v>
      </c>
    </row>
    <row r="3732" spans="1:44" ht="15" x14ac:dyDescent="0.25">
      <c r="A3732" s="99" t="s">
        <v>3807</v>
      </c>
      <c r="B3732" s="99" t="s">
        <v>413</v>
      </c>
      <c r="C3732" s="108" t="s">
        <v>9385</v>
      </c>
      <c r="D3732" s="108" t="s">
        <v>5983</v>
      </c>
      <c r="E3732" s="108" t="s">
        <v>33</v>
      </c>
      <c r="F3732" s="100" t="str">
        <f>VLOOKUP(E3732,Issuer!A:B,2,FALSE)</f>
        <v>JP</v>
      </c>
      <c r="G3732" s="108" t="s">
        <v>5748</v>
      </c>
      <c r="H3732" s="108" t="s">
        <v>5682</v>
      </c>
      <c r="I3732" s="109">
        <v>42235</v>
      </c>
      <c r="J3732" s="109">
        <v>42236</v>
      </c>
      <c r="K3732" s="109">
        <v>42522</v>
      </c>
      <c r="L3732" s="109">
        <v>42516</v>
      </c>
      <c r="M3732" s="108"/>
      <c r="N3732" s="110"/>
      <c r="O3732" s="111"/>
      <c r="P3732" s="99"/>
      <c r="Q3732" s="110">
        <v>0.01</v>
      </c>
      <c r="R3732" s="110">
        <v>0</v>
      </c>
      <c r="S3732" s="110">
        <v>0</v>
      </c>
      <c r="T3732" s="112">
        <v>0</v>
      </c>
      <c r="U3732" s="112"/>
      <c r="V3732" s="104">
        <v>0</v>
      </c>
      <c r="W3732" s="112">
        <v>80000</v>
      </c>
      <c r="X3732" s="112">
        <v>5000</v>
      </c>
      <c r="Y3732" s="112">
        <v>9.3330000000000002</v>
      </c>
      <c r="Z3732" s="112"/>
      <c r="AA3732" s="110">
        <v>0.3</v>
      </c>
      <c r="AB3732" s="99"/>
      <c r="AC3732" s="100">
        <v>5.0906140000000002E-2</v>
      </c>
      <c r="AD3732" s="100">
        <v>5.9827400000000003E-2</v>
      </c>
      <c r="AE3732" s="100">
        <v>3.3390699999999999E-4</v>
      </c>
      <c r="AF3732" s="100">
        <v>1.7612800000000001E-3</v>
      </c>
      <c r="AG3732" s="100">
        <v>163.2364</v>
      </c>
      <c r="AH3732" s="105"/>
      <c r="AI3732" s="100">
        <v>5.63</v>
      </c>
      <c r="AJ3732" s="100">
        <v>-0.88028169999999994</v>
      </c>
      <c r="AK3732" s="100">
        <v>-0.05</v>
      </c>
      <c r="AM3732" s="96">
        <v>42509</v>
      </c>
      <c r="AN3732" s="88">
        <f>_xll.BDH($A3732,AN$5,$AM$2,$AM$2)</f>
        <v>24050</v>
      </c>
      <c r="AO3732" s="88" t="str">
        <f>IF(V3732&gt;0,_xll.BDH($A3732,AO$5,$AM$2,$AM$2),"#N/A N/A")</f>
        <v>#N/A N/A</v>
      </c>
      <c r="AP3732" s="88" t="str">
        <f>IF(V3732&gt;0,_xll.BDH($A3732,AP$5,$AM$2,$AM$2),"#N/A N/A")</f>
        <v>#N/A N/A</v>
      </c>
      <c r="AQ3732" s="88" t="str">
        <f>IF(V3732&gt;0,_xll.BDH($A3732,AQ$5,$AM$2,$AM$2),"#N/A N/A")</f>
        <v>#N/A N/A</v>
      </c>
      <c r="AR3732" s="88" t="str">
        <f>IF(V3732&gt;0,_xll.BDH($A3732,AR$5,$AM$2,$AM$2),"#N/A N/A")</f>
        <v>#N/A N/A</v>
      </c>
    </row>
    <row r="3733" spans="1:44" ht="15" x14ac:dyDescent="0.25">
      <c r="A3733" s="99" t="s">
        <v>3808</v>
      </c>
      <c r="B3733" s="99" t="s">
        <v>315</v>
      </c>
      <c r="C3733" s="108" t="s">
        <v>9383</v>
      </c>
      <c r="D3733" s="108" t="s">
        <v>5879</v>
      </c>
      <c r="E3733" s="108" t="s">
        <v>36</v>
      </c>
      <c r="F3733" s="100" t="str">
        <f>VLOOKUP(E3733,Issuer!A:B,2,FALSE)</f>
        <v>SG</v>
      </c>
      <c r="G3733" s="108" t="s">
        <v>5690</v>
      </c>
      <c r="H3733" s="108" t="s">
        <v>5682</v>
      </c>
      <c r="I3733" s="109">
        <v>42368</v>
      </c>
      <c r="J3733" s="109">
        <v>42373</v>
      </c>
      <c r="K3733" s="109">
        <v>42831</v>
      </c>
      <c r="L3733" s="109">
        <v>42824</v>
      </c>
      <c r="M3733" s="108"/>
      <c r="N3733" s="110"/>
      <c r="O3733" s="111"/>
      <c r="P3733" s="99"/>
      <c r="Q3733" s="110">
        <v>3.2000000000000001E-2</v>
      </c>
      <c r="R3733" s="110">
        <v>0</v>
      </c>
      <c r="S3733" s="110">
        <v>0</v>
      </c>
      <c r="T3733" s="112">
        <v>0</v>
      </c>
      <c r="U3733" s="112"/>
      <c r="V3733" s="104">
        <v>0</v>
      </c>
      <c r="W3733" s="112">
        <v>150000</v>
      </c>
      <c r="X3733" s="112">
        <v>1000</v>
      </c>
      <c r="Y3733" s="112">
        <v>11.88</v>
      </c>
      <c r="Z3733" s="112"/>
      <c r="AA3733" s="110">
        <v>0.1</v>
      </c>
      <c r="AB3733" s="99"/>
      <c r="AC3733" s="100">
        <v>0.2253986</v>
      </c>
      <c r="AD3733" s="100">
        <v>0.10595889999999999</v>
      </c>
      <c r="AE3733" s="100">
        <v>2.6523969999999999E-3</v>
      </c>
      <c r="AF3733" s="100">
        <v>1.089482E-4</v>
      </c>
      <c r="AG3733" s="100">
        <v>31.54374</v>
      </c>
      <c r="AH3733" s="105"/>
      <c r="AI3733" s="100">
        <v>9.43</v>
      </c>
      <c r="AJ3733" s="100">
        <v>0</v>
      </c>
      <c r="AK3733" s="100">
        <v>0</v>
      </c>
      <c r="AM3733" s="96">
        <v>42509</v>
      </c>
      <c r="AN3733" s="88">
        <f>_xll.BDH($A3733,AN$5,$AM$2,$AM$2)</f>
        <v>1340</v>
      </c>
      <c r="AO3733" s="88" t="str">
        <f>IF(V3733&gt;0,_xll.BDH($A3733,AO$5,$AM$2,$AM$2),"#N/A N/A")</f>
        <v>#N/A N/A</v>
      </c>
      <c r="AP3733" s="88" t="str">
        <f>IF(V3733&gt;0,_xll.BDH($A3733,AP$5,$AM$2,$AM$2),"#N/A N/A")</f>
        <v>#N/A N/A</v>
      </c>
      <c r="AQ3733" s="88" t="str">
        <f>IF(V3733&gt;0,_xll.BDH($A3733,AQ$5,$AM$2,$AM$2),"#N/A N/A")</f>
        <v>#N/A N/A</v>
      </c>
      <c r="AR3733" s="88" t="str">
        <f>IF(V3733&gt;0,_xll.BDH($A3733,AR$5,$AM$2,$AM$2),"#N/A N/A")</f>
        <v>#N/A N/A</v>
      </c>
    </row>
    <row r="3734" spans="1:44" ht="15" x14ac:dyDescent="0.25">
      <c r="A3734" s="99" t="s">
        <v>3809</v>
      </c>
      <c r="B3734" s="99" t="s">
        <v>146</v>
      </c>
      <c r="C3734" s="108" t="s">
        <v>9384</v>
      </c>
      <c r="D3734" s="108" t="s">
        <v>5701</v>
      </c>
      <c r="E3734" s="108" t="s">
        <v>30</v>
      </c>
      <c r="F3734" s="100" t="str">
        <f>VLOOKUP(E3734,Issuer!A:B,2,FALSE)</f>
        <v>CS</v>
      </c>
      <c r="G3734" s="108" t="s">
        <v>5686</v>
      </c>
      <c r="H3734" s="108" t="s">
        <v>5682</v>
      </c>
      <c r="I3734" s="109">
        <v>42369</v>
      </c>
      <c r="J3734" s="109">
        <v>42373</v>
      </c>
      <c r="K3734" s="109">
        <v>42556</v>
      </c>
      <c r="L3734" s="109">
        <v>42549</v>
      </c>
      <c r="M3734" s="108"/>
      <c r="N3734" s="110"/>
      <c r="O3734" s="111"/>
      <c r="P3734" s="99"/>
      <c r="Q3734" s="110">
        <v>0.02</v>
      </c>
      <c r="R3734" s="110">
        <v>-2E-3</v>
      </c>
      <c r="S3734" s="110">
        <v>-9.0909089999999999</v>
      </c>
      <c r="T3734" s="112">
        <v>100000</v>
      </c>
      <c r="U3734" s="112">
        <v>2000</v>
      </c>
      <c r="V3734" s="104">
        <v>1</v>
      </c>
      <c r="W3734" s="112">
        <v>180000</v>
      </c>
      <c r="X3734" s="112">
        <v>10000</v>
      </c>
      <c r="Y3734" s="112">
        <v>200</v>
      </c>
      <c r="Z3734" s="112"/>
      <c r="AA3734" s="110">
        <v>0.01</v>
      </c>
      <c r="AB3734" s="99"/>
      <c r="AC3734" s="100">
        <v>0.18062429999999999</v>
      </c>
      <c r="AD3734" s="100">
        <v>1.2202350000000001E-2</v>
      </c>
      <c r="AE3734" s="100">
        <v>1.699817E-3</v>
      </c>
      <c r="AF3734" s="100">
        <v>6.0395489999999995E-4</v>
      </c>
      <c r="AG3734" s="100">
        <v>33.796689999999998</v>
      </c>
      <c r="AH3734" s="105"/>
      <c r="AI3734" s="100">
        <v>177.7</v>
      </c>
      <c r="AJ3734" s="100">
        <v>-1.2229019999999999</v>
      </c>
      <c r="AK3734" s="100">
        <v>-2.2000000000000002</v>
      </c>
      <c r="AM3734" s="96">
        <v>42509</v>
      </c>
      <c r="AN3734" s="88">
        <f>_xll.BDH($A3734,AN$5,$AM$2,$AM$2)</f>
        <v>56240</v>
      </c>
      <c r="AO3734" s="88" t="str">
        <f>IF(V3734&gt;0,_xll.BDH($A3734,AO$5,$AM$2,$AM$2),"#N/A N/A")</f>
        <v>#N/A N/A</v>
      </c>
      <c r="AP3734" s="88" t="str">
        <f>IF(V3734&gt;0,_xll.BDH($A3734,AP$5,$AM$2,$AM$2),"#N/A N/A")</f>
        <v>#N/A N/A</v>
      </c>
      <c r="AQ3734" s="88" t="str">
        <f>IF(V3734&gt;0,_xll.BDH($A3734,AQ$5,$AM$2,$AM$2),"#N/A N/A")</f>
        <v>#N/A N/A</v>
      </c>
      <c r="AR3734" s="88" t="str">
        <f>IF(V3734&gt;0,_xll.BDH($A3734,AR$5,$AM$2,$AM$2),"#N/A N/A")</f>
        <v>#N/A N/A</v>
      </c>
    </row>
    <row r="3735" spans="1:44" ht="15" x14ac:dyDescent="0.25">
      <c r="A3735" s="99" t="s">
        <v>3810</v>
      </c>
      <c r="B3735" s="99" t="s">
        <v>146</v>
      </c>
      <c r="C3735" s="108" t="s">
        <v>9387</v>
      </c>
      <c r="D3735" s="108" t="s">
        <v>5701</v>
      </c>
      <c r="E3735" s="108" t="s">
        <v>30</v>
      </c>
      <c r="F3735" s="100" t="str">
        <f>VLOOKUP(E3735,Issuer!A:B,2,FALSE)</f>
        <v>CS</v>
      </c>
      <c r="G3735" s="108" t="s">
        <v>5686</v>
      </c>
      <c r="H3735" s="108" t="s">
        <v>5682</v>
      </c>
      <c r="I3735" s="109">
        <v>42369</v>
      </c>
      <c r="J3735" s="109">
        <v>42373</v>
      </c>
      <c r="K3735" s="109">
        <v>42676</v>
      </c>
      <c r="L3735" s="109">
        <v>42670</v>
      </c>
      <c r="M3735" s="108"/>
      <c r="N3735" s="110"/>
      <c r="O3735" s="111"/>
      <c r="P3735" s="99"/>
      <c r="Q3735" s="110">
        <v>0.02</v>
      </c>
      <c r="R3735" s="110">
        <v>-4.0000000000000001E-3</v>
      </c>
      <c r="S3735" s="110">
        <v>-16.66667</v>
      </c>
      <c r="T3735" s="112">
        <v>7600000</v>
      </c>
      <c r="U3735" s="112">
        <v>152600</v>
      </c>
      <c r="V3735" s="104">
        <v>23</v>
      </c>
      <c r="W3735" s="112">
        <v>180000</v>
      </c>
      <c r="X3735" s="112">
        <v>10000</v>
      </c>
      <c r="Y3735" s="112">
        <v>228.2</v>
      </c>
      <c r="Z3735" s="112"/>
      <c r="AA3735" s="110">
        <v>0.01</v>
      </c>
      <c r="AB3735" s="99"/>
      <c r="AC3735" s="100">
        <v>0.11952749999999999</v>
      </c>
      <c r="AD3735" s="100">
        <v>5.3696359999999997E-3</v>
      </c>
      <c r="AE3735" s="100">
        <v>2.4482229999999998E-3</v>
      </c>
      <c r="AF3735" s="100">
        <v>2.0109570000000001E-4</v>
      </c>
      <c r="AG3735" s="100">
        <v>30.766490000000001</v>
      </c>
      <c r="AH3735" s="105"/>
      <c r="AI3735" s="100">
        <v>177.7</v>
      </c>
      <c r="AJ3735" s="100">
        <v>-1.2229019999999999</v>
      </c>
      <c r="AK3735" s="100">
        <v>-2.2000000000000002</v>
      </c>
      <c r="AM3735" s="96">
        <v>42509</v>
      </c>
      <c r="AN3735" s="88">
        <f>_xll.BDH($A3735,AN$5,$AM$2,$AM$2)</f>
        <v>138990</v>
      </c>
      <c r="AO3735" s="88">
        <f>IF(V3735&gt;0,_xll.BDH($A3735,AO$5,$AM$2,$AM$2),"#N/A N/A")</f>
        <v>0.02</v>
      </c>
      <c r="AP3735" s="88">
        <f>IF(V3735&gt;0,_xll.BDH($A3735,AP$5,$AM$2,$AM$2),"#N/A N/A")</f>
        <v>2.0414999999999999E-2</v>
      </c>
      <c r="AQ3735" s="88">
        <f>IF(V3735&gt;0,_xll.BDH($A3735,AQ$5,$AM$2,$AM$2),"#N/A N/A")</f>
        <v>1000000</v>
      </c>
      <c r="AR3735" s="88">
        <f>IF(V3735&gt;0,_xll.BDH($A3735,AR$5,$AM$2,$AM$2),"#N/A N/A")</f>
        <v>1930000</v>
      </c>
    </row>
    <row r="3736" spans="1:44" ht="15" x14ac:dyDescent="0.25">
      <c r="A3736" s="99" t="s">
        <v>3811</v>
      </c>
      <c r="B3736" s="99" t="s">
        <v>400</v>
      </c>
      <c r="C3736" s="108" t="s">
        <v>9389</v>
      </c>
      <c r="D3736" s="108" t="s">
        <v>5966</v>
      </c>
      <c r="E3736" s="108" t="s">
        <v>32</v>
      </c>
      <c r="F3736" s="100" t="str">
        <f>VLOOKUP(E3736,Issuer!A:B,2,FALSE)</f>
        <v>HS</v>
      </c>
      <c r="G3736" s="108" t="s">
        <v>5688</v>
      </c>
      <c r="H3736" s="108" t="s">
        <v>5682</v>
      </c>
      <c r="I3736" s="109">
        <v>42236</v>
      </c>
      <c r="J3736" s="109">
        <v>42237</v>
      </c>
      <c r="K3736" s="109">
        <v>42716</v>
      </c>
      <c r="L3736" s="109">
        <v>42710</v>
      </c>
      <c r="M3736" s="108"/>
      <c r="N3736" s="110"/>
      <c r="O3736" s="111"/>
      <c r="P3736" s="99"/>
      <c r="Q3736" s="110">
        <v>1.0999999999999999E-2</v>
      </c>
      <c r="R3736" s="110">
        <v>0</v>
      </c>
      <c r="S3736" s="110">
        <v>0</v>
      </c>
      <c r="T3736" s="112">
        <v>0</v>
      </c>
      <c r="U3736" s="112"/>
      <c r="V3736" s="104">
        <v>0</v>
      </c>
      <c r="W3736" s="112">
        <v>100000</v>
      </c>
      <c r="X3736" s="112">
        <v>20000</v>
      </c>
      <c r="Y3736" s="112">
        <v>6.89</v>
      </c>
      <c r="Z3736" s="112"/>
      <c r="AA3736" s="110">
        <v>0.1</v>
      </c>
      <c r="AB3736" s="99"/>
      <c r="AC3736" s="100">
        <v>0.14831839999999999</v>
      </c>
      <c r="AD3736" s="100">
        <v>0.1395409</v>
      </c>
      <c r="AE3736" s="100">
        <v>8.6843320000000001E-4</v>
      </c>
      <c r="AF3736" s="100">
        <v>6.7554065026342869E-5</v>
      </c>
      <c r="AG3736" s="100">
        <v>43.062049999999999</v>
      </c>
      <c r="AH3736" s="105"/>
      <c r="AI3736" s="100">
        <v>5.01</v>
      </c>
      <c r="AJ3736" s="100">
        <v>0</v>
      </c>
      <c r="AK3736" s="100">
        <v>0</v>
      </c>
      <c r="AM3736" s="96">
        <v>42509</v>
      </c>
      <c r="AN3736" s="88">
        <f>_xll.BDH($A3736,AN$5,$AM$2,$AM$2)</f>
        <v>50560</v>
      </c>
      <c r="AO3736" s="88" t="str">
        <f>IF(V3736&gt;0,_xll.BDH($A3736,AO$5,$AM$2,$AM$2),"#N/A N/A")</f>
        <v>#N/A N/A</v>
      </c>
      <c r="AP3736" s="88" t="str">
        <f>IF(V3736&gt;0,_xll.BDH($A3736,AP$5,$AM$2,$AM$2),"#N/A N/A")</f>
        <v>#N/A N/A</v>
      </c>
      <c r="AQ3736" s="88" t="str">
        <f>IF(V3736&gt;0,_xll.BDH($A3736,AQ$5,$AM$2,$AM$2),"#N/A N/A")</f>
        <v>#N/A N/A</v>
      </c>
      <c r="AR3736" s="88" t="str">
        <f>IF(V3736&gt;0,_xll.BDH($A3736,AR$5,$AM$2,$AM$2),"#N/A N/A")</f>
        <v>#N/A N/A</v>
      </c>
    </row>
    <row r="3737" spans="1:44" ht="15" x14ac:dyDescent="0.25">
      <c r="A3737" s="99" t="s">
        <v>3812</v>
      </c>
      <c r="B3737" s="99" t="s">
        <v>146</v>
      </c>
      <c r="C3737" s="108" t="s">
        <v>9388</v>
      </c>
      <c r="D3737" s="108" t="s">
        <v>5701</v>
      </c>
      <c r="E3737" s="108" t="s">
        <v>30</v>
      </c>
      <c r="F3737" s="100" t="str">
        <f>VLOOKUP(E3737,Issuer!A:B,2,FALSE)</f>
        <v>CS</v>
      </c>
      <c r="G3737" s="108" t="s">
        <v>5686</v>
      </c>
      <c r="H3737" s="108" t="s">
        <v>5682</v>
      </c>
      <c r="I3737" s="109">
        <v>42369</v>
      </c>
      <c r="J3737" s="109">
        <v>42373</v>
      </c>
      <c r="K3737" s="109">
        <v>42732</v>
      </c>
      <c r="L3737" s="109">
        <v>42724</v>
      </c>
      <c r="M3737" s="108"/>
      <c r="N3737" s="110"/>
      <c r="O3737" s="111"/>
      <c r="P3737" s="99"/>
      <c r="Q3737" s="110">
        <v>2.5000000000000001E-2</v>
      </c>
      <c r="R3737" s="110">
        <v>-5.0000000000000001E-3</v>
      </c>
      <c r="S3737" s="110">
        <v>-16.66667</v>
      </c>
      <c r="T3737" s="112">
        <v>500000</v>
      </c>
      <c r="U3737" s="112">
        <v>12500</v>
      </c>
      <c r="V3737" s="104">
        <v>1</v>
      </c>
      <c r="W3737" s="112">
        <v>180000</v>
      </c>
      <c r="X3737" s="112">
        <v>10000</v>
      </c>
      <c r="Y3737" s="112">
        <v>253.98</v>
      </c>
      <c r="Z3737" s="112"/>
      <c r="AA3737" s="110">
        <v>0.01</v>
      </c>
      <c r="AB3737" s="99"/>
      <c r="AC3737" s="100">
        <v>0.115331</v>
      </c>
      <c r="AD3737" s="100">
        <v>3.9014710000000001E-3</v>
      </c>
      <c r="AE3737" s="100">
        <v>2.7543789999999999E-3</v>
      </c>
      <c r="AF3737" s="100">
        <v>2.0228450000000001E-4</v>
      </c>
      <c r="AG3737" s="100">
        <v>35.730980000000002</v>
      </c>
      <c r="AH3737" s="105"/>
      <c r="AI3737" s="100">
        <v>177.7</v>
      </c>
      <c r="AJ3737" s="100">
        <v>-1.2229019999999999</v>
      </c>
      <c r="AK3737" s="100">
        <v>-2.2000000000000002</v>
      </c>
      <c r="AM3737" s="96">
        <v>42509</v>
      </c>
      <c r="AN3737" s="88">
        <f>_xll.BDH($A3737,AN$5,$AM$2,$AM$2)</f>
        <v>540</v>
      </c>
      <c r="AO3737" s="88">
        <f>IF(V3737&gt;0,_xll.BDH($A3737,AO$5,$AM$2,$AM$2),"#N/A N/A")</f>
        <v>2.5000000000000001E-2</v>
      </c>
      <c r="AP3737" s="88" t="str">
        <f>IF(V3737&gt;0,_xll.BDH($A3737,AP$5,$AM$2,$AM$2),"#N/A N/A")</f>
        <v>#N/A N/A</v>
      </c>
      <c r="AQ3737" s="88">
        <f>IF(V3737&gt;0,_xll.BDH($A3737,AQ$5,$AM$2,$AM$2),"#N/A N/A")</f>
        <v>500000</v>
      </c>
      <c r="AR3737" s="88" t="str">
        <f>IF(V3737&gt;0,_xll.BDH($A3737,AR$5,$AM$2,$AM$2),"#N/A N/A")</f>
        <v>#N/A N/A</v>
      </c>
    </row>
    <row r="3738" spans="1:44" ht="15" x14ac:dyDescent="0.25">
      <c r="A3738" s="99" t="s">
        <v>3813</v>
      </c>
      <c r="B3738" s="99" t="s">
        <v>400</v>
      </c>
      <c r="C3738" s="108" t="s">
        <v>9386</v>
      </c>
      <c r="D3738" s="108" t="s">
        <v>5966</v>
      </c>
      <c r="E3738" s="108" t="s">
        <v>32</v>
      </c>
      <c r="F3738" s="100" t="str">
        <f>VLOOKUP(E3738,Issuer!A:B,2,FALSE)</f>
        <v>HS</v>
      </c>
      <c r="G3738" s="108" t="s">
        <v>5688</v>
      </c>
      <c r="H3738" s="108" t="s">
        <v>5682</v>
      </c>
      <c r="I3738" s="109">
        <v>42236</v>
      </c>
      <c r="J3738" s="109">
        <v>42237</v>
      </c>
      <c r="K3738" s="109">
        <v>43098</v>
      </c>
      <c r="L3738" s="109">
        <v>43090</v>
      </c>
      <c r="M3738" s="108"/>
      <c r="N3738" s="110"/>
      <c r="O3738" s="111"/>
      <c r="P3738" s="99"/>
      <c r="Q3738" s="110">
        <v>3.6999999999999998E-2</v>
      </c>
      <c r="R3738" s="110">
        <v>0</v>
      </c>
      <c r="S3738" s="110">
        <v>0</v>
      </c>
      <c r="T3738" s="112">
        <v>0</v>
      </c>
      <c r="U3738" s="112"/>
      <c r="V3738" s="104">
        <v>0</v>
      </c>
      <c r="W3738" s="112">
        <v>100000</v>
      </c>
      <c r="X3738" s="112">
        <v>20000</v>
      </c>
      <c r="Y3738" s="112">
        <v>7.88</v>
      </c>
      <c r="Z3738" s="112"/>
      <c r="AA3738" s="110">
        <v>0.1</v>
      </c>
      <c r="AB3738" s="99"/>
      <c r="AC3738" s="100">
        <v>0.25663970000000003</v>
      </c>
      <c r="AD3738" s="100">
        <v>9.9537700000000007E-2</v>
      </c>
      <c r="AE3738" s="100">
        <v>1.9658290000000001E-3</v>
      </c>
      <c r="AF3738" s="100">
        <v>6.0257130826357752E-5</v>
      </c>
      <c r="AG3738" s="100">
        <v>48.425359999999998</v>
      </c>
      <c r="AH3738" s="105"/>
      <c r="AI3738" s="100">
        <v>5.01</v>
      </c>
      <c r="AJ3738" s="100">
        <v>0</v>
      </c>
      <c r="AK3738" s="100">
        <v>0</v>
      </c>
      <c r="AM3738" s="96">
        <v>42509</v>
      </c>
      <c r="AN3738" s="88">
        <f>_xll.BDH($A3738,AN$5,$AM$2,$AM$2)</f>
        <v>5540</v>
      </c>
      <c r="AO3738" s="88" t="str">
        <f>IF(V3738&gt;0,_xll.BDH($A3738,AO$5,$AM$2,$AM$2),"#N/A N/A")</f>
        <v>#N/A N/A</v>
      </c>
      <c r="AP3738" s="88" t="str">
        <f>IF(V3738&gt;0,_xll.BDH($A3738,AP$5,$AM$2,$AM$2),"#N/A N/A")</f>
        <v>#N/A N/A</v>
      </c>
      <c r="AQ3738" s="88" t="str">
        <f>IF(V3738&gt;0,_xll.BDH($A3738,AQ$5,$AM$2,$AM$2),"#N/A N/A")</f>
        <v>#N/A N/A</v>
      </c>
      <c r="AR3738" s="88" t="str">
        <f>IF(V3738&gt;0,_xll.BDH($A3738,AR$5,$AM$2,$AM$2),"#N/A N/A")</f>
        <v>#N/A N/A</v>
      </c>
    </row>
    <row r="3739" spans="1:44" ht="15" x14ac:dyDescent="0.25">
      <c r="A3739" s="99" t="s">
        <v>3814</v>
      </c>
      <c r="B3739" s="99" t="s">
        <v>400</v>
      </c>
      <c r="C3739" s="108" t="s">
        <v>9391</v>
      </c>
      <c r="D3739" s="108" t="s">
        <v>5966</v>
      </c>
      <c r="E3739" s="108" t="s">
        <v>33</v>
      </c>
      <c r="F3739" s="100" t="str">
        <f>VLOOKUP(E3739,Issuer!A:B,2,FALSE)</f>
        <v>JP</v>
      </c>
      <c r="G3739" s="108" t="s">
        <v>5748</v>
      </c>
      <c r="H3739" s="108" t="s">
        <v>5682</v>
      </c>
      <c r="I3739" s="109">
        <v>42236</v>
      </c>
      <c r="J3739" s="109">
        <v>42237</v>
      </c>
      <c r="K3739" s="109">
        <v>42716</v>
      </c>
      <c r="L3739" s="109">
        <v>42710</v>
      </c>
      <c r="M3739" s="108"/>
      <c r="N3739" s="110"/>
      <c r="O3739" s="111"/>
      <c r="P3739" s="99"/>
      <c r="Q3739" s="110">
        <v>2.3E-2</v>
      </c>
      <c r="R3739" s="110">
        <v>0</v>
      </c>
      <c r="S3739" s="110">
        <v>0</v>
      </c>
      <c r="T3739" s="112">
        <v>306900000</v>
      </c>
      <c r="U3739" s="112">
        <v>7668720</v>
      </c>
      <c r="V3739" s="104">
        <v>71</v>
      </c>
      <c r="W3739" s="112">
        <v>150000</v>
      </c>
      <c r="X3739" s="112">
        <v>20000</v>
      </c>
      <c r="Y3739" s="112">
        <v>6.88</v>
      </c>
      <c r="Z3739" s="112"/>
      <c r="AA3739" s="110">
        <v>0.1</v>
      </c>
      <c r="AB3739" s="99"/>
      <c r="AC3739" s="100">
        <v>0.22716230000000001</v>
      </c>
      <c r="AD3739" s="100">
        <v>0.1413044</v>
      </c>
      <c r="AE3739" s="100">
        <v>1.114938E-3</v>
      </c>
      <c r="AF3739" s="100">
        <v>1.144222E-4</v>
      </c>
      <c r="AG3739" s="100">
        <v>55.043689999999998</v>
      </c>
      <c r="AH3739" s="105"/>
      <c r="AI3739" s="100">
        <v>5.01</v>
      </c>
      <c r="AJ3739" s="100">
        <v>0</v>
      </c>
      <c r="AK3739" s="100">
        <v>0</v>
      </c>
      <c r="AM3739" s="96">
        <v>42509</v>
      </c>
      <c r="AN3739" s="88">
        <f>_xll.BDH($A3739,AN$5,$AM$2,$AM$2)</f>
        <v>13000</v>
      </c>
      <c r="AO3739" s="88">
        <f>IF(V3739&gt;0,_xll.BDH($A3739,AO$5,$AM$2,$AM$2),"#N/A N/A")</f>
        <v>2.4983999999999999E-2</v>
      </c>
      <c r="AP3739" s="88">
        <f>IF(V3739&gt;0,_xll.BDH($A3739,AP$5,$AM$2,$AM$2),"#N/A N/A")</f>
        <v>2.4992E-2</v>
      </c>
      <c r="AQ3739" s="88">
        <f>IF(V3739&gt;0,_xll.BDH($A3739,AQ$5,$AM$2,$AM$2),"#N/A N/A")</f>
        <v>153880000</v>
      </c>
      <c r="AR3739" s="88">
        <f>IF(V3739&gt;0,_xll.BDH($A3739,AR$5,$AM$2,$AM$2),"#N/A N/A")</f>
        <v>152880000</v>
      </c>
    </row>
    <row r="3740" spans="1:44" ht="15" x14ac:dyDescent="0.25">
      <c r="A3740" s="99" t="s">
        <v>3815</v>
      </c>
      <c r="B3740" s="99" t="s">
        <v>1692</v>
      </c>
      <c r="C3740" s="108" t="s">
        <v>9390</v>
      </c>
      <c r="D3740" s="108" t="s">
        <v>7266</v>
      </c>
      <c r="E3740" s="108" t="s">
        <v>30</v>
      </c>
      <c r="F3740" s="100" t="str">
        <f>VLOOKUP(E3740,Issuer!A:B,2,FALSE)</f>
        <v>CS</v>
      </c>
      <c r="G3740" s="108" t="s">
        <v>5686</v>
      </c>
      <c r="H3740" s="108" t="s">
        <v>5682</v>
      </c>
      <c r="I3740" s="109">
        <v>42369</v>
      </c>
      <c r="J3740" s="109">
        <v>42373</v>
      </c>
      <c r="K3740" s="109">
        <v>42559</v>
      </c>
      <c r="L3740" s="109">
        <v>42555</v>
      </c>
      <c r="M3740" s="108"/>
      <c r="N3740" s="110"/>
      <c r="O3740" s="111"/>
      <c r="P3740" s="99"/>
      <c r="Q3740" s="110">
        <v>1.4E-2</v>
      </c>
      <c r="R3740" s="110">
        <v>0</v>
      </c>
      <c r="S3740" s="110">
        <v>0</v>
      </c>
      <c r="T3740" s="112">
        <v>0</v>
      </c>
      <c r="U3740" s="112"/>
      <c r="V3740" s="104">
        <v>0</v>
      </c>
      <c r="W3740" s="112">
        <v>80000</v>
      </c>
      <c r="X3740" s="112">
        <v>5000</v>
      </c>
      <c r="Y3740" s="112">
        <v>13.52</v>
      </c>
      <c r="Z3740" s="112"/>
      <c r="AA3740" s="110">
        <v>0.1</v>
      </c>
      <c r="AB3740" s="99"/>
      <c r="AC3740" s="100">
        <v>0.12937070000000001</v>
      </c>
      <c r="AD3740" s="100">
        <v>8.8437039999999995E-2</v>
      </c>
      <c r="AE3740" s="100">
        <v>8.140787E-4</v>
      </c>
      <c r="AF3740" s="100">
        <v>4.5355690000000001E-4</v>
      </c>
      <c r="AG3740" s="100">
        <v>61.860489999999999</v>
      </c>
      <c r="AH3740" s="105"/>
      <c r="AI3740" s="100">
        <v>10.36</v>
      </c>
      <c r="AJ3740" s="100">
        <v>0</v>
      </c>
      <c r="AK3740" s="100">
        <v>0</v>
      </c>
      <c r="AM3740" s="96">
        <v>42509</v>
      </c>
      <c r="AN3740" s="88">
        <f>_xll.BDH($A3740,AN$5,$AM$2,$AM$2)</f>
        <v>2840</v>
      </c>
      <c r="AO3740" s="88" t="str">
        <f>IF(V3740&gt;0,_xll.BDH($A3740,AO$5,$AM$2,$AM$2),"#N/A N/A")</f>
        <v>#N/A N/A</v>
      </c>
      <c r="AP3740" s="88" t="str">
        <f>IF(V3740&gt;0,_xll.BDH($A3740,AP$5,$AM$2,$AM$2),"#N/A N/A")</f>
        <v>#N/A N/A</v>
      </c>
      <c r="AQ3740" s="88" t="str">
        <f>IF(V3740&gt;0,_xll.BDH($A3740,AQ$5,$AM$2,$AM$2),"#N/A N/A")</f>
        <v>#N/A N/A</v>
      </c>
      <c r="AR3740" s="88" t="str">
        <f>IF(V3740&gt;0,_xll.BDH($A3740,AR$5,$AM$2,$AM$2),"#N/A N/A")</f>
        <v>#N/A N/A</v>
      </c>
    </row>
    <row r="3741" spans="1:44" ht="15" x14ac:dyDescent="0.25">
      <c r="A3741" s="99" t="s">
        <v>3816</v>
      </c>
      <c r="B3741" s="99" t="s">
        <v>399</v>
      </c>
      <c r="C3741" s="108" t="s">
        <v>9394</v>
      </c>
      <c r="D3741" s="108" t="s">
        <v>5977</v>
      </c>
      <c r="E3741" s="108" t="s">
        <v>30</v>
      </c>
      <c r="F3741" s="100" t="str">
        <f>VLOOKUP(E3741,Issuer!A:B,2,FALSE)</f>
        <v>CS</v>
      </c>
      <c r="G3741" s="108" t="s">
        <v>5686</v>
      </c>
      <c r="H3741" s="108" t="s">
        <v>5682</v>
      </c>
      <c r="I3741" s="109">
        <v>42369</v>
      </c>
      <c r="J3741" s="109">
        <v>42373</v>
      </c>
      <c r="K3741" s="109">
        <v>43038</v>
      </c>
      <c r="L3741" s="109">
        <v>43032</v>
      </c>
      <c r="M3741" s="108"/>
      <c r="N3741" s="110"/>
      <c r="O3741" s="111"/>
      <c r="P3741" s="99"/>
      <c r="Q3741" s="110">
        <v>0.04</v>
      </c>
      <c r="R3741" s="110">
        <v>-3.0000000000000001E-3</v>
      </c>
      <c r="S3741" s="110">
        <v>-6.9767440000000001</v>
      </c>
      <c r="T3741" s="112">
        <v>120000</v>
      </c>
      <c r="U3741" s="112">
        <v>4920</v>
      </c>
      <c r="V3741" s="104">
        <v>6</v>
      </c>
      <c r="W3741" s="112">
        <v>100000</v>
      </c>
      <c r="X3741" s="112">
        <v>20000</v>
      </c>
      <c r="Y3741" s="112">
        <v>12.52</v>
      </c>
      <c r="Z3741" s="112"/>
      <c r="AA3741" s="110">
        <v>0.1</v>
      </c>
      <c r="AB3741" s="99"/>
      <c r="AC3741" s="100">
        <v>0.22019159999999999</v>
      </c>
      <c r="AD3741" s="100">
        <v>7.5534409999999996E-2</v>
      </c>
      <c r="AE3741" s="100">
        <v>2.9538680000000001E-3</v>
      </c>
      <c r="AF3741" s="100">
        <v>9.0945613919757307E-5</v>
      </c>
      <c r="AG3741" s="100">
        <v>38.176380000000002</v>
      </c>
      <c r="AH3741" s="105"/>
      <c r="AI3741" s="100">
        <v>8.36</v>
      </c>
      <c r="AJ3741" s="100">
        <v>-1.877934</v>
      </c>
      <c r="AK3741" s="100">
        <v>-0.16</v>
      </c>
      <c r="AM3741" s="96">
        <v>42509</v>
      </c>
      <c r="AN3741" s="88">
        <f>_xll.BDH($A3741,AN$5,$AM$2,$AM$2)</f>
        <v>0</v>
      </c>
      <c r="AO3741" s="88">
        <f>IF(V3741&gt;0,_xll.BDH($A3741,AO$5,$AM$2,$AM$2),"#N/A N/A")</f>
        <v>4.1000000000000002E-2</v>
      </c>
      <c r="AP3741" s="88">
        <f>IF(V3741&gt;0,_xll.BDH($A3741,AP$5,$AM$2,$AM$2),"#N/A N/A")</f>
        <v>4.1000000000000002E-2</v>
      </c>
      <c r="AQ3741" s="88">
        <f>IF(V3741&gt;0,_xll.BDH($A3741,AQ$5,$AM$2,$AM$2),"#N/A N/A")</f>
        <v>60000</v>
      </c>
      <c r="AR3741" s="88">
        <f>IF(V3741&gt;0,_xll.BDH($A3741,AR$5,$AM$2,$AM$2),"#N/A N/A")</f>
        <v>60000</v>
      </c>
    </row>
    <row r="3742" spans="1:44" ht="15" x14ac:dyDescent="0.25">
      <c r="A3742" s="99" t="s">
        <v>3817</v>
      </c>
      <c r="B3742" s="99" t="s">
        <v>421</v>
      </c>
      <c r="C3742" s="108" t="s">
        <v>9392</v>
      </c>
      <c r="D3742" s="108" t="s">
        <v>5991</v>
      </c>
      <c r="E3742" s="108" t="s">
        <v>30</v>
      </c>
      <c r="F3742" s="100" t="str">
        <f>VLOOKUP(E3742,Issuer!A:B,2,FALSE)</f>
        <v>CS</v>
      </c>
      <c r="G3742" s="108" t="s">
        <v>5686</v>
      </c>
      <c r="H3742" s="108" t="s">
        <v>5682</v>
      </c>
      <c r="I3742" s="109">
        <v>42369</v>
      </c>
      <c r="J3742" s="109">
        <v>42373</v>
      </c>
      <c r="K3742" s="109">
        <v>42544</v>
      </c>
      <c r="L3742" s="109">
        <v>42538</v>
      </c>
      <c r="M3742" s="108"/>
      <c r="N3742" s="110"/>
      <c r="O3742" s="111"/>
      <c r="P3742" s="99"/>
      <c r="Q3742" s="110">
        <v>0.01</v>
      </c>
      <c r="R3742" s="110">
        <v>0</v>
      </c>
      <c r="S3742" s="110">
        <v>0</v>
      </c>
      <c r="T3742" s="112">
        <v>0</v>
      </c>
      <c r="U3742" s="112"/>
      <c r="V3742" s="104">
        <v>0</v>
      </c>
      <c r="W3742" s="112">
        <v>80000</v>
      </c>
      <c r="X3742" s="112">
        <v>5000</v>
      </c>
      <c r="Y3742" s="112">
        <v>95.93</v>
      </c>
      <c r="Z3742" s="112"/>
      <c r="AA3742" s="110">
        <v>0.1</v>
      </c>
      <c r="AB3742" s="99"/>
      <c r="AC3742" s="100">
        <v>3.6648979999999998E-2</v>
      </c>
      <c r="AD3742" s="100">
        <v>1.1366909999999999E-2</v>
      </c>
      <c r="AE3742" s="100">
        <v>2.1936909999999998E-3</v>
      </c>
      <c r="AF3742" s="100">
        <v>6.7360650000000005E-4</v>
      </c>
      <c r="AG3742" s="100">
        <v>27.262219999999999</v>
      </c>
      <c r="AH3742" s="105"/>
      <c r="AI3742" s="100">
        <v>83.4</v>
      </c>
      <c r="AJ3742" s="100">
        <v>-0.71428570000000002</v>
      </c>
      <c r="AK3742" s="100">
        <v>-0.6</v>
      </c>
      <c r="AM3742" s="96">
        <v>42509</v>
      </c>
      <c r="AN3742" s="88">
        <f>_xll.BDH($A3742,AN$5,$AM$2,$AM$2)</f>
        <v>12975</v>
      </c>
      <c r="AO3742" s="88" t="str">
        <f>IF(V3742&gt;0,_xll.BDH($A3742,AO$5,$AM$2,$AM$2),"#N/A N/A")</f>
        <v>#N/A N/A</v>
      </c>
      <c r="AP3742" s="88" t="str">
        <f>IF(V3742&gt;0,_xll.BDH($A3742,AP$5,$AM$2,$AM$2),"#N/A N/A")</f>
        <v>#N/A N/A</v>
      </c>
      <c r="AQ3742" s="88" t="str">
        <f>IF(V3742&gt;0,_xll.BDH($A3742,AQ$5,$AM$2,$AM$2),"#N/A N/A")</f>
        <v>#N/A N/A</v>
      </c>
      <c r="AR3742" s="88" t="str">
        <f>IF(V3742&gt;0,_xll.BDH($A3742,AR$5,$AM$2,$AM$2),"#N/A N/A")</f>
        <v>#N/A N/A</v>
      </c>
    </row>
    <row r="3743" spans="1:44" ht="15" x14ac:dyDescent="0.25">
      <c r="A3743" s="99" t="s">
        <v>3818</v>
      </c>
      <c r="B3743" s="99" t="s">
        <v>121</v>
      </c>
      <c r="C3743" s="108" t="s">
        <v>9393</v>
      </c>
      <c r="D3743" s="108" t="s">
        <v>5708</v>
      </c>
      <c r="E3743" s="108" t="s">
        <v>30</v>
      </c>
      <c r="F3743" s="100" t="str">
        <f>VLOOKUP(E3743,Issuer!A:B,2,FALSE)</f>
        <v>CS</v>
      </c>
      <c r="G3743" s="108" t="s">
        <v>5686</v>
      </c>
      <c r="H3743" s="108" t="s">
        <v>5682</v>
      </c>
      <c r="I3743" s="109">
        <v>42369</v>
      </c>
      <c r="J3743" s="109">
        <v>42373</v>
      </c>
      <c r="K3743" s="109">
        <v>42647</v>
      </c>
      <c r="L3743" s="109">
        <v>42641</v>
      </c>
      <c r="M3743" s="108"/>
      <c r="N3743" s="110"/>
      <c r="O3743" s="111"/>
      <c r="P3743" s="99"/>
      <c r="Q3743" s="110">
        <v>1.2999999999999999E-2</v>
      </c>
      <c r="R3743" s="110">
        <v>0</v>
      </c>
      <c r="S3743" s="110">
        <v>0</v>
      </c>
      <c r="T3743" s="112">
        <v>0</v>
      </c>
      <c r="U3743" s="112"/>
      <c r="V3743" s="104">
        <v>0</v>
      </c>
      <c r="W3743" s="112">
        <v>80000</v>
      </c>
      <c r="X3743" s="112">
        <v>1000</v>
      </c>
      <c r="Y3743" s="112">
        <v>3.61</v>
      </c>
      <c r="Z3743" s="112"/>
      <c r="AA3743" s="110">
        <v>1</v>
      </c>
      <c r="AB3743" s="99"/>
      <c r="AC3743" s="100">
        <v>5.5161179999999997E-2</v>
      </c>
      <c r="AD3743" s="100">
        <v>0.18438399999999999</v>
      </c>
      <c r="AE3743" s="100">
        <v>1.878118E-3</v>
      </c>
      <c r="AF3743" s="100">
        <v>1.5822570000000001E-4</v>
      </c>
      <c r="AG3743" s="100">
        <v>36.12332</v>
      </c>
      <c r="AH3743" s="105"/>
      <c r="AI3743" s="100">
        <v>2.68</v>
      </c>
      <c r="AJ3743" s="100">
        <v>-0.3717472</v>
      </c>
      <c r="AK3743" s="100">
        <v>-0.01</v>
      </c>
      <c r="AM3743" s="96">
        <v>42509</v>
      </c>
      <c r="AN3743" s="88">
        <f>_xll.BDH($A3743,AN$5,$AM$2,$AM$2)</f>
        <v>701</v>
      </c>
      <c r="AO3743" s="88" t="str">
        <f>IF(V3743&gt;0,_xll.BDH($A3743,AO$5,$AM$2,$AM$2),"#N/A N/A")</f>
        <v>#N/A N/A</v>
      </c>
      <c r="AP3743" s="88" t="str">
        <f>IF(V3743&gt;0,_xll.BDH($A3743,AP$5,$AM$2,$AM$2),"#N/A N/A")</f>
        <v>#N/A N/A</v>
      </c>
      <c r="AQ3743" s="88" t="str">
        <f>IF(V3743&gt;0,_xll.BDH($A3743,AQ$5,$AM$2,$AM$2),"#N/A N/A")</f>
        <v>#N/A N/A</v>
      </c>
      <c r="AR3743" s="88" t="str">
        <f>IF(V3743&gt;0,_xll.BDH($A3743,AR$5,$AM$2,$AM$2),"#N/A N/A")</f>
        <v>#N/A N/A</v>
      </c>
    </row>
    <row r="3744" spans="1:44" ht="15" x14ac:dyDescent="0.25">
      <c r="A3744" s="99" t="s">
        <v>3819</v>
      </c>
      <c r="B3744" s="99" t="s">
        <v>141</v>
      </c>
      <c r="C3744" s="108" t="s">
        <v>9395</v>
      </c>
      <c r="D3744" s="108" t="s">
        <v>5699</v>
      </c>
      <c r="E3744" s="108" t="s">
        <v>40</v>
      </c>
      <c r="F3744" s="100" t="str">
        <f>VLOOKUP(E3744,Issuer!A:B,2,FALSE)</f>
        <v>BI</v>
      </c>
      <c r="G3744" s="108" t="s">
        <v>7189</v>
      </c>
      <c r="H3744" s="108" t="s">
        <v>5682</v>
      </c>
      <c r="I3744" s="109">
        <v>42237</v>
      </c>
      <c r="J3744" s="109">
        <v>42240</v>
      </c>
      <c r="K3744" s="109">
        <v>42562</v>
      </c>
      <c r="L3744" s="109">
        <v>42556</v>
      </c>
      <c r="M3744" s="108"/>
      <c r="N3744" s="110"/>
      <c r="O3744" s="111"/>
      <c r="P3744" s="99"/>
      <c r="Q3744" s="110">
        <v>9.1999999999999998E-2</v>
      </c>
      <c r="R3744" s="110">
        <v>-3.2000000000000001E-2</v>
      </c>
      <c r="S3744" s="110">
        <v>-25.806450000000002</v>
      </c>
      <c r="T3744" s="112">
        <v>910000</v>
      </c>
      <c r="U3744" s="112">
        <v>86920</v>
      </c>
      <c r="V3744" s="104">
        <v>12</v>
      </c>
      <c r="W3744" s="112">
        <v>250000</v>
      </c>
      <c r="X3744" s="112">
        <v>10000</v>
      </c>
      <c r="Y3744" s="112">
        <v>150</v>
      </c>
      <c r="Z3744" s="112"/>
      <c r="AA3744" s="110">
        <v>0.01</v>
      </c>
      <c r="AB3744" s="99"/>
      <c r="AC3744" s="100">
        <v>0.71251260000000005</v>
      </c>
      <c r="AD3744" s="100">
        <v>2.5678039999999999E-2</v>
      </c>
      <c r="AE3744" s="100">
        <v>2.0409310000000002E-3</v>
      </c>
      <c r="AF3744" s="100">
        <v>3.6268040000000002E-4</v>
      </c>
      <c r="AG3744" s="100">
        <v>22.01876</v>
      </c>
      <c r="AH3744" s="105"/>
      <c r="AI3744" s="100">
        <v>157.19999999999999</v>
      </c>
      <c r="AJ3744" s="100">
        <v>-2.4208569999999998</v>
      </c>
      <c r="AK3744" s="100">
        <v>-3.9</v>
      </c>
      <c r="AM3744" s="96">
        <v>42509</v>
      </c>
      <c r="AN3744" s="88">
        <f>_xll.BDH($A3744,AN$5,$AM$2,$AM$2)</f>
        <v>49790</v>
      </c>
      <c r="AO3744" s="88" t="str">
        <f>IF(V3744&gt;0,_xll.BDH($A3744,AO$5,$AM$2,$AM$2),"#N/A N/A")</f>
        <v>#N/A N/A</v>
      </c>
      <c r="AP3744" s="88">
        <f>IF(V3744&gt;0,_xll.BDH($A3744,AP$5,$AM$2,$AM$2),"#N/A N/A")</f>
        <v>9.35E-2</v>
      </c>
      <c r="AQ3744" s="88" t="str">
        <f>IF(V3744&gt;0,_xll.BDH($A3744,AQ$5,$AM$2,$AM$2),"#N/A N/A")</f>
        <v>#N/A N/A</v>
      </c>
      <c r="AR3744" s="88">
        <f>IF(V3744&gt;0,_xll.BDH($A3744,AR$5,$AM$2,$AM$2),"#N/A N/A")</f>
        <v>20000</v>
      </c>
    </row>
    <row r="3745" spans="1:44" ht="15" x14ac:dyDescent="0.25">
      <c r="A3745" s="99" t="s">
        <v>3820</v>
      </c>
      <c r="B3745" s="99" t="s">
        <v>1651</v>
      </c>
      <c r="C3745" s="108" t="s">
        <v>9396</v>
      </c>
      <c r="D3745" s="108" t="s">
        <v>7225</v>
      </c>
      <c r="E3745" s="108" t="s">
        <v>30</v>
      </c>
      <c r="F3745" s="100" t="str">
        <f>VLOOKUP(E3745,Issuer!A:B,2,FALSE)</f>
        <v>CS</v>
      </c>
      <c r="G3745" s="108" t="s">
        <v>5686</v>
      </c>
      <c r="H3745" s="108" t="s">
        <v>5682</v>
      </c>
      <c r="I3745" s="109">
        <v>42369</v>
      </c>
      <c r="J3745" s="109">
        <v>42373</v>
      </c>
      <c r="K3745" s="109">
        <v>42584</v>
      </c>
      <c r="L3745" s="109">
        <v>42578</v>
      </c>
      <c r="M3745" s="108"/>
      <c r="N3745" s="110"/>
      <c r="O3745" s="111"/>
      <c r="P3745" s="99"/>
      <c r="Q3745" s="110">
        <v>0.02</v>
      </c>
      <c r="R3745" s="110">
        <v>8.0000000000000002E-3</v>
      </c>
      <c r="S3745" s="110">
        <v>66.666669999999996</v>
      </c>
      <c r="T3745" s="112">
        <v>1950000</v>
      </c>
      <c r="U3745" s="112">
        <v>30000</v>
      </c>
      <c r="V3745" s="104">
        <v>4</v>
      </c>
      <c r="W3745" s="112">
        <v>70000</v>
      </c>
      <c r="X3745" s="112">
        <v>5000</v>
      </c>
      <c r="Y3745" s="112">
        <v>25</v>
      </c>
      <c r="Z3745" s="112"/>
      <c r="AA3745" s="110">
        <v>0.1</v>
      </c>
      <c r="AB3745" s="99"/>
      <c r="AC3745" s="100">
        <v>0.14028950000000001</v>
      </c>
      <c r="AD3745" s="100">
        <v>7.5048320000000002E-2</v>
      </c>
      <c r="AE3745" s="100">
        <v>2.2679509999999998E-3</v>
      </c>
      <c r="AF3745" s="100">
        <v>3.0740630000000003E-4</v>
      </c>
      <c r="AG3745" s="100">
        <v>29.222180000000002</v>
      </c>
      <c r="AH3745" s="105"/>
      <c r="AI3745" s="100">
        <v>22.2</v>
      </c>
      <c r="AJ3745" s="100">
        <v>1.601831</v>
      </c>
      <c r="AK3745" s="100">
        <v>0.35</v>
      </c>
      <c r="AM3745" s="96">
        <v>42509</v>
      </c>
      <c r="AN3745" s="88">
        <f>_xll.BDH($A3745,AN$5,$AM$2,$AM$2)</f>
        <v>16515</v>
      </c>
      <c r="AO3745" s="88">
        <f>IF(V3745&gt;0,_xll.BDH($A3745,AO$5,$AM$2,$AM$2),"#N/A N/A")</f>
        <v>1.4E-2</v>
      </c>
      <c r="AP3745" s="88" t="str">
        <f>IF(V3745&gt;0,_xll.BDH($A3745,AP$5,$AM$2,$AM$2),"#N/A N/A")</f>
        <v>#N/A N/A</v>
      </c>
      <c r="AQ3745" s="88">
        <f>IF(V3745&gt;0,_xll.BDH($A3745,AQ$5,$AM$2,$AM$2),"#N/A N/A")</f>
        <v>1250000</v>
      </c>
      <c r="AR3745" s="88" t="str">
        <f>IF(V3745&gt;0,_xll.BDH($A3745,AR$5,$AM$2,$AM$2),"#N/A N/A")</f>
        <v>#N/A N/A</v>
      </c>
    </row>
    <row r="3746" spans="1:44" ht="15" x14ac:dyDescent="0.25">
      <c r="A3746" s="99" t="s">
        <v>3821</v>
      </c>
      <c r="B3746" s="99" t="s">
        <v>1651</v>
      </c>
      <c r="C3746" s="108" t="s">
        <v>9397</v>
      </c>
      <c r="D3746" s="108" t="s">
        <v>7225</v>
      </c>
      <c r="E3746" s="108" t="s">
        <v>30</v>
      </c>
      <c r="F3746" s="100" t="str">
        <f>VLOOKUP(E3746,Issuer!A:B,2,FALSE)</f>
        <v>CS</v>
      </c>
      <c r="G3746" s="108" t="s">
        <v>5686</v>
      </c>
      <c r="H3746" s="108" t="s">
        <v>5682</v>
      </c>
      <c r="I3746" s="109">
        <v>42369</v>
      </c>
      <c r="J3746" s="109">
        <v>42373</v>
      </c>
      <c r="K3746" s="109">
        <v>42647</v>
      </c>
      <c r="L3746" s="109">
        <v>42641</v>
      </c>
      <c r="M3746" s="108"/>
      <c r="N3746" s="110"/>
      <c r="O3746" s="111"/>
      <c r="P3746" s="99"/>
      <c r="Q3746" s="110">
        <v>2.4E-2</v>
      </c>
      <c r="R3746" s="110">
        <v>4.0000000000000001E-3</v>
      </c>
      <c r="S3746" s="110">
        <v>20</v>
      </c>
      <c r="T3746" s="112">
        <v>200000</v>
      </c>
      <c r="U3746" s="112">
        <v>4900</v>
      </c>
      <c r="V3746" s="104">
        <v>2</v>
      </c>
      <c r="W3746" s="112">
        <v>70000</v>
      </c>
      <c r="X3746" s="112">
        <v>5000</v>
      </c>
      <c r="Y3746" s="112">
        <v>27.85</v>
      </c>
      <c r="Z3746" s="112"/>
      <c r="AA3746" s="110">
        <v>0.1</v>
      </c>
      <c r="AB3746" s="99"/>
      <c r="AC3746" s="100">
        <v>0.1112124</v>
      </c>
      <c r="AD3746" s="100">
        <v>3.8715369999999999E-2</v>
      </c>
      <c r="AE3746" s="100">
        <v>2.6056450000000002E-3</v>
      </c>
      <c r="AF3746" s="100">
        <v>2.282304E-4</v>
      </c>
      <c r="AG3746" s="100">
        <v>35.296120000000002</v>
      </c>
      <c r="AH3746" s="105"/>
      <c r="AI3746" s="100">
        <v>22.2</v>
      </c>
      <c r="AJ3746" s="100">
        <v>1.601831</v>
      </c>
      <c r="AK3746" s="100">
        <v>0.35</v>
      </c>
      <c r="AM3746" s="96">
        <v>42509</v>
      </c>
      <c r="AN3746" s="88">
        <f>_xll.BDH($A3746,AN$5,$AM$2,$AM$2)</f>
        <v>600</v>
      </c>
      <c r="AO3746" s="88">
        <f>IF(V3746&gt;0,_xll.BDH($A3746,AO$5,$AM$2,$AM$2),"#N/A N/A")</f>
        <v>2.4500000000000001E-2</v>
      </c>
      <c r="AP3746" s="88" t="str">
        <f>IF(V3746&gt;0,_xll.BDH($A3746,AP$5,$AM$2,$AM$2),"#N/A N/A")</f>
        <v>#N/A N/A</v>
      </c>
      <c r="AQ3746" s="88">
        <f>IF(V3746&gt;0,_xll.BDH($A3746,AQ$5,$AM$2,$AM$2),"#N/A N/A")</f>
        <v>200000</v>
      </c>
      <c r="AR3746" s="88" t="str">
        <f>IF(V3746&gt;0,_xll.BDH($A3746,AR$5,$AM$2,$AM$2),"#N/A N/A")</f>
        <v>#N/A N/A</v>
      </c>
    </row>
    <row r="3747" spans="1:44" ht="15" x14ac:dyDescent="0.25">
      <c r="A3747" s="99" t="s">
        <v>3822</v>
      </c>
      <c r="B3747" s="99" t="s">
        <v>216</v>
      </c>
      <c r="C3747" s="108" t="s">
        <v>9398</v>
      </c>
      <c r="D3747" s="108" t="s">
        <v>5777</v>
      </c>
      <c r="E3747" s="108" t="s">
        <v>36</v>
      </c>
      <c r="F3747" s="100" t="str">
        <f>VLOOKUP(E3747,Issuer!A:B,2,FALSE)</f>
        <v>SG</v>
      </c>
      <c r="G3747" s="108" t="s">
        <v>5690</v>
      </c>
      <c r="H3747" s="108" t="s">
        <v>5682</v>
      </c>
      <c r="I3747" s="109">
        <v>42237</v>
      </c>
      <c r="J3747" s="109">
        <v>42240</v>
      </c>
      <c r="K3747" s="109">
        <v>43105</v>
      </c>
      <c r="L3747" s="109">
        <v>43098</v>
      </c>
      <c r="M3747" s="108"/>
      <c r="N3747" s="110"/>
      <c r="O3747" s="111"/>
      <c r="P3747" s="99"/>
      <c r="Q3747" s="110">
        <v>1.9E-2</v>
      </c>
      <c r="R3747" s="110">
        <v>-1E-3</v>
      </c>
      <c r="S3747" s="110">
        <v>-5</v>
      </c>
      <c r="T3747" s="112">
        <v>0</v>
      </c>
      <c r="U3747" s="112"/>
      <c r="V3747" s="104">
        <v>0</v>
      </c>
      <c r="W3747" s="112">
        <v>300000</v>
      </c>
      <c r="X3747" s="112">
        <v>20000</v>
      </c>
      <c r="Y3747" s="112">
        <v>120</v>
      </c>
      <c r="Z3747" s="112"/>
      <c r="AA3747" s="110">
        <v>0.01</v>
      </c>
      <c r="AB3747" s="99"/>
      <c r="AC3747" s="100">
        <v>0.1447591</v>
      </c>
      <c r="AD3747" s="100">
        <v>7.6308060000000004E-3</v>
      </c>
      <c r="AE3747" s="100">
        <v>2.4218569999999999E-3</v>
      </c>
      <c r="AF3747" s="100">
        <v>4.3960113544017076E-5</v>
      </c>
      <c r="AG3747" s="100">
        <v>27.596689999999999</v>
      </c>
      <c r="AH3747" s="105"/>
      <c r="AI3747" s="100">
        <v>82.9</v>
      </c>
      <c r="AJ3747" s="100">
        <v>-0.53989200000000004</v>
      </c>
      <c r="AK3747" s="100">
        <v>-0.45</v>
      </c>
      <c r="AM3747" s="96">
        <v>42509</v>
      </c>
      <c r="AN3747" s="88">
        <f>_xll.BDH($A3747,AN$5,$AM$2,$AM$2)</f>
        <v>1840</v>
      </c>
      <c r="AO3747" s="88" t="str">
        <f>IF(V3747&gt;0,_xll.BDH($A3747,AO$5,$AM$2,$AM$2),"#N/A N/A")</f>
        <v>#N/A N/A</v>
      </c>
      <c r="AP3747" s="88" t="str">
        <f>IF(V3747&gt;0,_xll.BDH($A3747,AP$5,$AM$2,$AM$2),"#N/A N/A")</f>
        <v>#N/A N/A</v>
      </c>
      <c r="AQ3747" s="88" t="str">
        <f>IF(V3747&gt;0,_xll.BDH($A3747,AQ$5,$AM$2,$AM$2),"#N/A N/A")</f>
        <v>#N/A N/A</v>
      </c>
      <c r="AR3747" s="88" t="str">
        <f>IF(V3747&gt;0,_xll.BDH($A3747,AR$5,$AM$2,$AM$2),"#N/A N/A")</f>
        <v>#N/A N/A</v>
      </c>
    </row>
    <row r="3748" spans="1:44" ht="15" x14ac:dyDescent="0.25">
      <c r="A3748" s="99" t="s">
        <v>3823</v>
      </c>
      <c r="B3748" s="99" t="s">
        <v>148</v>
      </c>
      <c r="C3748" s="108" t="s">
        <v>9401</v>
      </c>
      <c r="D3748" s="108" t="s">
        <v>5739</v>
      </c>
      <c r="E3748" s="108" t="s">
        <v>30</v>
      </c>
      <c r="F3748" s="100" t="str">
        <f>VLOOKUP(E3748,Issuer!A:B,2,FALSE)</f>
        <v>CS</v>
      </c>
      <c r="G3748" s="108" t="s">
        <v>5686</v>
      </c>
      <c r="H3748" s="108" t="s">
        <v>5682</v>
      </c>
      <c r="I3748" s="109">
        <v>42369</v>
      </c>
      <c r="J3748" s="109">
        <v>42373</v>
      </c>
      <c r="K3748" s="109">
        <v>42642</v>
      </c>
      <c r="L3748" s="109">
        <v>42636</v>
      </c>
      <c r="M3748" s="108"/>
      <c r="N3748" s="110"/>
      <c r="O3748" s="111"/>
      <c r="P3748" s="99"/>
      <c r="Q3748" s="110">
        <v>1.2E-2</v>
      </c>
      <c r="R3748" s="110">
        <v>-1E-3</v>
      </c>
      <c r="S3748" s="110">
        <v>-7.6923079999999997</v>
      </c>
      <c r="T3748" s="112">
        <v>0</v>
      </c>
      <c r="U3748" s="112"/>
      <c r="V3748" s="104">
        <v>0</v>
      </c>
      <c r="W3748" s="112">
        <v>80000</v>
      </c>
      <c r="X3748" s="112">
        <v>1000</v>
      </c>
      <c r="Y3748" s="112">
        <v>4.17</v>
      </c>
      <c r="Z3748" s="112"/>
      <c r="AA3748" s="110">
        <v>1</v>
      </c>
      <c r="AB3748" s="99"/>
      <c r="AC3748" s="100">
        <v>4.5665089999999998E-2</v>
      </c>
      <c r="AD3748" s="100">
        <v>0.1379484</v>
      </c>
      <c r="AE3748" s="100">
        <v>1.7650389999999999E-3</v>
      </c>
      <c r="AF3748" s="100">
        <v>1.7292619999999999E-4</v>
      </c>
      <c r="AG3748" s="100">
        <v>38.246380000000002</v>
      </c>
      <c r="AH3748" s="105"/>
      <c r="AI3748" s="100">
        <v>2.97</v>
      </c>
      <c r="AJ3748" s="100">
        <v>-0.6688963</v>
      </c>
      <c r="AK3748" s="100">
        <v>-0.02</v>
      </c>
      <c r="AM3748" s="96">
        <v>42509</v>
      </c>
      <c r="AN3748" s="88">
        <f>_xll.BDH($A3748,AN$5,$AM$2,$AM$2)</f>
        <v>1000</v>
      </c>
      <c r="AO3748" s="88" t="str">
        <f>IF(V3748&gt;0,_xll.BDH($A3748,AO$5,$AM$2,$AM$2),"#N/A N/A")</f>
        <v>#N/A N/A</v>
      </c>
      <c r="AP3748" s="88" t="str">
        <f>IF(V3748&gt;0,_xll.BDH($A3748,AP$5,$AM$2,$AM$2),"#N/A N/A")</f>
        <v>#N/A N/A</v>
      </c>
      <c r="AQ3748" s="88" t="str">
        <f>IF(V3748&gt;0,_xll.BDH($A3748,AQ$5,$AM$2,$AM$2),"#N/A N/A")</f>
        <v>#N/A N/A</v>
      </c>
      <c r="AR3748" s="88" t="str">
        <f>IF(V3748&gt;0,_xll.BDH($A3748,AR$5,$AM$2,$AM$2),"#N/A N/A")</f>
        <v>#N/A N/A</v>
      </c>
    </row>
    <row r="3749" spans="1:44" ht="15" x14ac:dyDescent="0.25">
      <c r="A3749" s="99" t="s">
        <v>3824</v>
      </c>
      <c r="B3749" s="99" t="s">
        <v>303</v>
      </c>
      <c r="C3749" s="108" t="s">
        <v>9406</v>
      </c>
      <c r="D3749" s="108" t="s">
        <v>5887</v>
      </c>
      <c r="E3749" s="108" t="s">
        <v>30</v>
      </c>
      <c r="F3749" s="100" t="str">
        <f>VLOOKUP(E3749,Issuer!A:B,2,FALSE)</f>
        <v>CS</v>
      </c>
      <c r="G3749" s="108" t="s">
        <v>5686</v>
      </c>
      <c r="H3749" s="108" t="s">
        <v>5682</v>
      </c>
      <c r="I3749" s="109">
        <v>42369</v>
      </c>
      <c r="J3749" s="109">
        <v>42373</v>
      </c>
      <c r="K3749" s="109">
        <v>42556</v>
      </c>
      <c r="L3749" s="109">
        <v>42549</v>
      </c>
      <c r="M3749" s="108"/>
      <c r="N3749" s="110"/>
      <c r="O3749" s="111"/>
      <c r="P3749" s="99"/>
      <c r="Q3749" s="110">
        <v>1.6E-2</v>
      </c>
      <c r="R3749" s="110">
        <v>0</v>
      </c>
      <c r="S3749" s="110">
        <v>0</v>
      </c>
      <c r="T3749" s="112">
        <v>0</v>
      </c>
      <c r="U3749" s="112"/>
      <c r="V3749" s="104">
        <v>0</v>
      </c>
      <c r="W3749" s="112">
        <v>80000</v>
      </c>
      <c r="X3749" s="112">
        <v>5000</v>
      </c>
      <c r="Y3749" s="112">
        <v>53.08</v>
      </c>
      <c r="Z3749" s="112"/>
      <c r="AA3749" s="110">
        <v>0.1</v>
      </c>
      <c r="AB3749" s="99"/>
      <c r="AC3749" s="100">
        <v>4.7660960000000002E-2</v>
      </c>
      <c r="AD3749" s="100">
        <v>1.11378E-2</v>
      </c>
      <c r="AE3749" s="100">
        <v>1.2068249999999999E-3</v>
      </c>
      <c r="AF3749" s="100">
        <v>8.8535649999999997E-4</v>
      </c>
      <c r="AG3749" s="100">
        <v>74.508189999999999</v>
      </c>
      <c r="AH3749" s="105"/>
      <c r="AI3749" s="100">
        <v>33.25</v>
      </c>
      <c r="AJ3749" s="100">
        <v>-0.89418779999999998</v>
      </c>
      <c r="AK3749" s="100">
        <v>-0.3</v>
      </c>
      <c r="AM3749" s="96">
        <v>42509</v>
      </c>
      <c r="AN3749" s="88">
        <f>_xll.BDH($A3749,AN$5,$AM$2,$AM$2)</f>
        <v>0</v>
      </c>
      <c r="AO3749" s="88" t="str">
        <f>IF(V3749&gt;0,_xll.BDH($A3749,AO$5,$AM$2,$AM$2),"#N/A N/A")</f>
        <v>#N/A N/A</v>
      </c>
      <c r="AP3749" s="88" t="str">
        <f>IF(V3749&gt;0,_xll.BDH($A3749,AP$5,$AM$2,$AM$2),"#N/A N/A")</f>
        <v>#N/A N/A</v>
      </c>
      <c r="AQ3749" s="88" t="str">
        <f>IF(V3749&gt;0,_xll.BDH($A3749,AQ$5,$AM$2,$AM$2),"#N/A N/A")</f>
        <v>#N/A N/A</v>
      </c>
      <c r="AR3749" s="88" t="str">
        <f>IF(V3749&gt;0,_xll.BDH($A3749,AR$5,$AM$2,$AM$2),"#N/A N/A")</f>
        <v>#N/A N/A</v>
      </c>
    </row>
    <row r="3750" spans="1:44" ht="15" x14ac:dyDescent="0.25">
      <c r="A3750" s="99" t="s">
        <v>3825</v>
      </c>
      <c r="B3750" s="99" t="s">
        <v>237</v>
      </c>
      <c r="C3750" s="108" t="s">
        <v>9402</v>
      </c>
      <c r="D3750" s="108" t="s">
        <v>5815</v>
      </c>
      <c r="E3750" s="108" t="s">
        <v>30</v>
      </c>
      <c r="F3750" s="100" t="str">
        <f>VLOOKUP(E3750,Issuer!A:B,2,FALSE)</f>
        <v>CS</v>
      </c>
      <c r="G3750" s="108" t="s">
        <v>5686</v>
      </c>
      <c r="H3750" s="108" t="s">
        <v>5706</v>
      </c>
      <c r="I3750" s="109">
        <v>42369</v>
      </c>
      <c r="J3750" s="109">
        <v>42373</v>
      </c>
      <c r="K3750" s="109">
        <v>42556</v>
      </c>
      <c r="L3750" s="109">
        <v>42549</v>
      </c>
      <c r="M3750" s="108"/>
      <c r="N3750" s="110"/>
      <c r="O3750" s="111"/>
      <c r="P3750" s="99"/>
      <c r="Q3750" s="110">
        <v>0.53</v>
      </c>
      <c r="R3750" s="110">
        <v>-0.11</v>
      </c>
      <c r="S3750" s="110">
        <v>-17.1875</v>
      </c>
      <c r="T3750" s="112">
        <v>104000</v>
      </c>
      <c r="U3750" s="112">
        <v>57200</v>
      </c>
      <c r="V3750" s="104">
        <v>1</v>
      </c>
      <c r="W3750" s="112">
        <v>60000</v>
      </c>
      <c r="X3750" s="112">
        <v>4000</v>
      </c>
      <c r="Y3750" s="112">
        <v>53.88</v>
      </c>
      <c r="Z3750" s="112"/>
      <c r="AA3750" s="110">
        <v>0.1</v>
      </c>
      <c r="AB3750" s="99"/>
      <c r="AC3750" s="100">
        <v>-0.7907961</v>
      </c>
      <c r="AD3750" s="100">
        <v>5.6056809999999999E-2</v>
      </c>
      <c r="AE3750" s="100">
        <v>5.1450430000000002E-3</v>
      </c>
      <c r="AF3750" s="100">
        <v>1.739333E-3</v>
      </c>
      <c r="AG3750" s="100">
        <v>29.02609</v>
      </c>
      <c r="AH3750" s="105"/>
      <c r="AI3750" s="100">
        <v>49.25</v>
      </c>
      <c r="AJ3750" s="100">
        <v>1.546392</v>
      </c>
      <c r="AK3750" s="100">
        <v>0.75</v>
      </c>
      <c r="AM3750" s="96">
        <v>42509</v>
      </c>
      <c r="AN3750" s="88">
        <f>_xll.BDH($A3750,AN$5,$AM$2,$AM$2)</f>
        <v>4</v>
      </c>
      <c r="AO3750" s="88">
        <f>IF(V3750&gt;0,_xll.BDH($A3750,AO$5,$AM$2,$AM$2),"#N/A N/A")</f>
        <v>0.55000000000000004</v>
      </c>
      <c r="AP3750" s="88" t="str">
        <f>IF(V3750&gt;0,_xll.BDH($A3750,AP$5,$AM$2,$AM$2),"#N/A N/A")</f>
        <v>#N/A N/A</v>
      </c>
      <c r="AQ3750" s="88">
        <f>IF(V3750&gt;0,_xll.BDH($A3750,AQ$5,$AM$2,$AM$2),"#N/A N/A")</f>
        <v>104000</v>
      </c>
      <c r="AR3750" s="88" t="str">
        <f>IF(V3750&gt;0,_xll.BDH($A3750,AR$5,$AM$2,$AM$2),"#N/A N/A")</f>
        <v>#N/A N/A</v>
      </c>
    </row>
    <row r="3751" spans="1:44" ht="15" x14ac:dyDescent="0.25">
      <c r="A3751" s="99" t="s">
        <v>3826</v>
      </c>
      <c r="B3751" s="99" t="s">
        <v>132</v>
      </c>
      <c r="C3751" s="108" t="s">
        <v>9399</v>
      </c>
      <c r="D3751" s="108" t="s">
        <v>5694</v>
      </c>
      <c r="E3751" s="108" t="s">
        <v>30</v>
      </c>
      <c r="F3751" s="100" t="str">
        <f>VLOOKUP(E3751,Issuer!A:B,2,FALSE)</f>
        <v>CS</v>
      </c>
      <c r="G3751" s="108" t="s">
        <v>5686</v>
      </c>
      <c r="H3751" s="108" t="s">
        <v>5706</v>
      </c>
      <c r="I3751" s="109">
        <v>42369</v>
      </c>
      <c r="J3751" s="109">
        <v>42373</v>
      </c>
      <c r="K3751" s="109">
        <v>42517</v>
      </c>
      <c r="L3751" s="109">
        <v>42513</v>
      </c>
      <c r="M3751" s="108"/>
      <c r="N3751" s="110"/>
      <c r="O3751" s="111"/>
      <c r="P3751" s="99"/>
      <c r="Q3751" s="110">
        <v>0.01</v>
      </c>
      <c r="R3751" s="110">
        <v>0</v>
      </c>
      <c r="S3751" s="110">
        <v>0</v>
      </c>
      <c r="T3751" s="112">
        <v>30000</v>
      </c>
      <c r="U3751" s="112">
        <v>300</v>
      </c>
      <c r="V3751" s="104">
        <v>1</v>
      </c>
      <c r="W3751" s="112">
        <v>60000</v>
      </c>
      <c r="X3751" s="112">
        <v>10000</v>
      </c>
      <c r="Y3751" s="112">
        <v>22.33</v>
      </c>
      <c r="Z3751" s="112"/>
      <c r="AA3751" s="110">
        <v>0.1</v>
      </c>
      <c r="AB3751" s="99"/>
      <c r="AC3751" s="100">
        <v>-0.1154785</v>
      </c>
      <c r="AD3751" s="100">
        <v>0.11309760000000001</v>
      </c>
      <c r="AE3751" s="100">
        <v>7.0863969999999997E-4</v>
      </c>
      <c r="AF3751" s="100">
        <v>2.0657330000000002E-3</v>
      </c>
      <c r="AG3751" s="100">
        <v>47.945650000000001</v>
      </c>
      <c r="AH3751" s="105"/>
      <c r="AI3751" s="100">
        <v>24.25</v>
      </c>
      <c r="AJ3751" s="100">
        <v>-0.20576130000000001</v>
      </c>
      <c r="AK3751" s="100">
        <v>-0.05</v>
      </c>
      <c r="AM3751" s="96">
        <v>42509</v>
      </c>
      <c r="AN3751" s="88">
        <f>_xll.BDH($A3751,AN$5,$AM$2,$AM$2)</f>
        <v>20460</v>
      </c>
      <c r="AO3751" s="88" t="str">
        <f>IF(V3751&gt;0,_xll.BDH($A3751,AO$5,$AM$2,$AM$2),"#N/A N/A")</f>
        <v>#N/A N/A</v>
      </c>
      <c r="AP3751" s="88" t="str">
        <f>IF(V3751&gt;0,_xll.BDH($A3751,AP$5,$AM$2,$AM$2),"#N/A N/A")</f>
        <v>#N/A N/A</v>
      </c>
      <c r="AQ3751" s="88" t="str">
        <f>IF(V3751&gt;0,_xll.BDH($A3751,AQ$5,$AM$2,$AM$2),"#N/A N/A")</f>
        <v>#N/A N/A</v>
      </c>
      <c r="AR3751" s="88" t="str">
        <f>IF(V3751&gt;0,_xll.BDH($A3751,AR$5,$AM$2,$AM$2),"#N/A N/A")</f>
        <v>#N/A N/A</v>
      </c>
    </row>
    <row r="3752" spans="1:44" ht="15" x14ac:dyDescent="0.25">
      <c r="A3752" s="99" t="s">
        <v>3827</v>
      </c>
      <c r="B3752" s="99" t="s">
        <v>146</v>
      </c>
      <c r="C3752" s="108" t="s">
        <v>9400</v>
      </c>
      <c r="D3752" s="108" t="s">
        <v>5701</v>
      </c>
      <c r="E3752" s="108" t="s">
        <v>30</v>
      </c>
      <c r="F3752" s="100" t="str">
        <f>VLOOKUP(E3752,Issuer!A:B,2,FALSE)</f>
        <v>CS</v>
      </c>
      <c r="G3752" s="108" t="s">
        <v>5686</v>
      </c>
      <c r="H3752" s="108" t="s">
        <v>5706</v>
      </c>
      <c r="I3752" s="109">
        <v>42369</v>
      </c>
      <c r="J3752" s="109">
        <v>42373</v>
      </c>
      <c r="K3752" s="109">
        <v>42580</v>
      </c>
      <c r="L3752" s="109">
        <v>42576</v>
      </c>
      <c r="M3752" s="108"/>
      <c r="N3752" s="110"/>
      <c r="O3752" s="111"/>
      <c r="P3752" s="99"/>
      <c r="Q3752" s="110">
        <v>0.17</v>
      </c>
      <c r="R3752" s="110">
        <v>1.7000000000000001E-2</v>
      </c>
      <c r="S3752" s="110">
        <v>11.11111</v>
      </c>
      <c r="T3752" s="112">
        <v>200000</v>
      </c>
      <c r="U3752" s="112">
        <v>33450</v>
      </c>
      <c r="V3752" s="104">
        <v>4</v>
      </c>
      <c r="W3752" s="112">
        <v>150000</v>
      </c>
      <c r="X3752" s="112">
        <v>10000</v>
      </c>
      <c r="Y3752" s="112">
        <v>188.8</v>
      </c>
      <c r="Z3752" s="112"/>
      <c r="AA3752" s="110">
        <v>0.01</v>
      </c>
      <c r="AB3752" s="99"/>
      <c r="AC3752" s="100">
        <v>-0.63496540000000001</v>
      </c>
      <c r="AD3752" s="100">
        <v>1.462249E-2</v>
      </c>
      <c r="AE3752" s="100">
        <v>2.9533430000000002E-3</v>
      </c>
      <c r="AF3752" s="100">
        <v>6.7852709999999998E-4</v>
      </c>
      <c r="AG3752" s="100">
        <v>32.799529999999997</v>
      </c>
      <c r="AH3752" s="105"/>
      <c r="AI3752" s="100">
        <v>177.7</v>
      </c>
      <c r="AJ3752" s="100">
        <v>-1.2229019999999999</v>
      </c>
      <c r="AK3752" s="100">
        <v>-2.2000000000000002</v>
      </c>
      <c r="AM3752" s="96">
        <v>42509</v>
      </c>
      <c r="AN3752" s="88">
        <f>_xll.BDH($A3752,AN$5,$AM$2,$AM$2)</f>
        <v>200</v>
      </c>
      <c r="AO3752" s="88">
        <f>IF(V3752&gt;0,_xll.BDH($A3752,AO$5,$AM$2,$AM$2),"#N/A N/A")</f>
        <v>0.17050000000000001</v>
      </c>
      <c r="AP3752" s="88">
        <f>IF(V3752&gt;0,_xll.BDH($A3752,AP$5,$AM$2,$AM$2),"#N/A N/A")</f>
        <v>0.16400000000000001</v>
      </c>
      <c r="AQ3752" s="88">
        <f>IF(V3752&gt;0,_xll.BDH($A3752,AQ$5,$AM$2,$AM$2),"#N/A N/A")</f>
        <v>100000</v>
      </c>
      <c r="AR3752" s="88">
        <f>IF(V3752&gt;0,_xll.BDH($A3752,AR$5,$AM$2,$AM$2),"#N/A N/A")</f>
        <v>100000</v>
      </c>
    </row>
    <row r="3753" spans="1:44" ht="15" x14ac:dyDescent="0.25">
      <c r="A3753" s="99" t="s">
        <v>3828</v>
      </c>
      <c r="B3753" s="99" t="s">
        <v>141</v>
      </c>
      <c r="C3753" s="108" t="s">
        <v>9403</v>
      </c>
      <c r="D3753" s="108" t="s">
        <v>5699</v>
      </c>
      <c r="E3753" s="108" t="s">
        <v>32</v>
      </c>
      <c r="F3753" s="100" t="str">
        <f>VLOOKUP(E3753,Issuer!A:B,2,FALSE)</f>
        <v>HS</v>
      </c>
      <c r="G3753" s="108" t="s">
        <v>5688</v>
      </c>
      <c r="H3753" s="108" t="s">
        <v>5682</v>
      </c>
      <c r="I3753" s="109">
        <v>42237</v>
      </c>
      <c r="J3753" s="109">
        <v>42240</v>
      </c>
      <c r="K3753" s="109">
        <v>42520</v>
      </c>
      <c r="L3753" s="109">
        <v>42514</v>
      </c>
      <c r="M3753" s="108"/>
      <c r="N3753" s="110"/>
      <c r="O3753" s="111"/>
      <c r="P3753" s="99"/>
      <c r="Q3753" s="110">
        <v>1.0999999999999999E-2</v>
      </c>
      <c r="R3753" s="110">
        <v>-1.2E-2</v>
      </c>
      <c r="S3753" s="110">
        <v>-52.173909999999999</v>
      </c>
      <c r="T3753" s="112">
        <v>1740000</v>
      </c>
      <c r="U3753" s="112">
        <v>21300</v>
      </c>
      <c r="V3753" s="104">
        <v>8</v>
      </c>
      <c r="W3753" s="112">
        <v>180000</v>
      </c>
      <c r="X3753" s="112">
        <v>10000</v>
      </c>
      <c r="Y3753" s="112">
        <v>161.1</v>
      </c>
      <c r="Z3753" s="112"/>
      <c r="AA3753" s="110">
        <v>0.01</v>
      </c>
      <c r="AB3753" s="99"/>
      <c r="AC3753" s="100">
        <v>0.2695457</v>
      </c>
      <c r="AD3753" s="100">
        <v>4.8399810000000001E-2</v>
      </c>
      <c r="AE3753" s="100">
        <v>9.0720289999999995E-4</v>
      </c>
      <c r="AF3753" s="100">
        <v>9.2616040000000001E-4</v>
      </c>
      <c r="AG3753" s="100">
        <v>24.974779999999999</v>
      </c>
      <c r="AH3753" s="105"/>
      <c r="AI3753" s="100">
        <v>157.19999999999999</v>
      </c>
      <c r="AJ3753" s="100">
        <v>-2.4208569999999998</v>
      </c>
      <c r="AK3753" s="100">
        <v>-3.9</v>
      </c>
      <c r="AM3753" s="96">
        <v>42509</v>
      </c>
      <c r="AN3753" s="88">
        <f>_xll.BDH($A3753,AN$5,$AM$2,$AM$2)</f>
        <v>26080</v>
      </c>
      <c r="AO3753" s="88" t="str">
        <f>IF(V3753&gt;0,_xll.BDH($A3753,AO$5,$AM$2,$AM$2),"#N/A N/A")</f>
        <v>#N/A N/A</v>
      </c>
      <c r="AP3753" s="88" t="str">
        <f>IF(V3753&gt;0,_xll.BDH($A3753,AP$5,$AM$2,$AM$2),"#N/A N/A")</f>
        <v>#N/A N/A</v>
      </c>
      <c r="AQ3753" s="88" t="str">
        <f>IF(V3753&gt;0,_xll.BDH($A3753,AQ$5,$AM$2,$AM$2),"#N/A N/A")</f>
        <v>#N/A N/A</v>
      </c>
      <c r="AR3753" s="88" t="str">
        <f>IF(V3753&gt;0,_xll.BDH($A3753,AR$5,$AM$2,$AM$2),"#N/A N/A")</f>
        <v>#N/A N/A</v>
      </c>
    </row>
    <row r="3754" spans="1:44" ht="15" x14ac:dyDescent="0.25">
      <c r="A3754" s="99" t="s">
        <v>3829</v>
      </c>
      <c r="B3754" s="99" t="s">
        <v>135</v>
      </c>
      <c r="C3754" s="108" t="s">
        <v>9404</v>
      </c>
      <c r="D3754" s="108" t="s">
        <v>5685</v>
      </c>
      <c r="E3754" s="108" t="s">
        <v>30</v>
      </c>
      <c r="F3754" s="100" t="str">
        <f>VLOOKUP(E3754,Issuer!A:B,2,FALSE)</f>
        <v>CS</v>
      </c>
      <c r="G3754" s="108" t="s">
        <v>5686</v>
      </c>
      <c r="H3754" s="108" t="s">
        <v>5682</v>
      </c>
      <c r="I3754" s="109">
        <v>42369</v>
      </c>
      <c r="J3754" s="109">
        <v>42373</v>
      </c>
      <c r="K3754" s="109">
        <v>42642</v>
      </c>
      <c r="L3754" s="109">
        <v>42636</v>
      </c>
      <c r="M3754" s="108"/>
      <c r="N3754" s="110"/>
      <c r="O3754" s="111"/>
      <c r="P3754" s="99"/>
      <c r="Q3754" s="110"/>
      <c r="R3754" s="110"/>
      <c r="S3754" s="110"/>
      <c r="T3754" s="112">
        <v>0</v>
      </c>
      <c r="U3754" s="112"/>
      <c r="V3754" s="104">
        <v>0</v>
      </c>
      <c r="W3754" s="112">
        <v>150000</v>
      </c>
      <c r="X3754" s="112">
        <v>10000</v>
      </c>
      <c r="Y3754" s="112">
        <v>23200</v>
      </c>
      <c r="Z3754" s="112"/>
      <c r="AA3754" s="110">
        <v>1.4285710000000001E-4</v>
      </c>
      <c r="AB3754" s="99"/>
      <c r="AC3754" s="100">
        <v>0.15969469999999999</v>
      </c>
      <c r="AD3754" s="100">
        <v>6.8969253334216774E-5</v>
      </c>
      <c r="AE3754" s="100">
        <v>4.1670170000000003E-3</v>
      </c>
      <c r="AF3754" s="100"/>
      <c r="AG3754" s="100">
        <v>29.370920000000002</v>
      </c>
      <c r="AH3754" s="105"/>
      <c r="AI3754" s="100">
        <v>19694.330000000002</v>
      </c>
      <c r="AJ3754" s="100">
        <v>-0.6661821</v>
      </c>
      <c r="AK3754" s="100">
        <v>-132.08000000000001</v>
      </c>
      <c r="AM3754" s="96">
        <v>42509</v>
      </c>
      <c r="AN3754" s="88">
        <f>_xll.BDH($A3754,AN$5,$AM$2,$AM$2)</f>
        <v>0</v>
      </c>
      <c r="AO3754" s="88" t="str">
        <f>IF(V3754&gt;0,_xll.BDH($A3754,AO$5,$AM$2,$AM$2),"#N/A N/A")</f>
        <v>#N/A N/A</v>
      </c>
      <c r="AP3754" s="88" t="str">
        <f>IF(V3754&gt;0,_xll.BDH($A3754,AP$5,$AM$2,$AM$2),"#N/A N/A")</f>
        <v>#N/A N/A</v>
      </c>
      <c r="AQ3754" s="88" t="str">
        <f>IF(V3754&gt;0,_xll.BDH($A3754,AQ$5,$AM$2,$AM$2),"#N/A N/A")</f>
        <v>#N/A N/A</v>
      </c>
      <c r="AR3754" s="88" t="str">
        <f>IF(V3754&gt;0,_xll.BDH($A3754,AR$5,$AM$2,$AM$2),"#N/A N/A")</f>
        <v>#N/A N/A</v>
      </c>
    </row>
    <row r="3755" spans="1:44" ht="15" x14ac:dyDescent="0.25">
      <c r="A3755" s="99" t="s">
        <v>3830</v>
      </c>
      <c r="B3755" s="99" t="s">
        <v>135</v>
      </c>
      <c r="C3755" s="108" t="s">
        <v>9405</v>
      </c>
      <c r="D3755" s="108" t="s">
        <v>5685</v>
      </c>
      <c r="E3755" s="108" t="s">
        <v>30</v>
      </c>
      <c r="F3755" s="100" t="str">
        <f>VLOOKUP(E3755,Issuer!A:B,2,FALSE)</f>
        <v>CS</v>
      </c>
      <c r="G3755" s="108" t="s">
        <v>5686</v>
      </c>
      <c r="H3755" s="108" t="s">
        <v>5682</v>
      </c>
      <c r="I3755" s="109">
        <v>42369</v>
      </c>
      <c r="J3755" s="109">
        <v>42373</v>
      </c>
      <c r="K3755" s="109">
        <v>42579</v>
      </c>
      <c r="L3755" s="109">
        <v>42573</v>
      </c>
      <c r="M3755" s="108"/>
      <c r="N3755" s="110"/>
      <c r="O3755" s="111"/>
      <c r="P3755" s="99"/>
      <c r="Q3755" s="110"/>
      <c r="R3755" s="110"/>
      <c r="S3755" s="110"/>
      <c r="T3755" s="112">
        <v>0</v>
      </c>
      <c r="U3755" s="112"/>
      <c r="V3755" s="104">
        <v>0</v>
      </c>
      <c r="W3755" s="112">
        <v>150000</v>
      </c>
      <c r="X3755" s="112">
        <v>10000</v>
      </c>
      <c r="Y3755" s="112">
        <v>23600</v>
      </c>
      <c r="Z3755" s="112"/>
      <c r="AA3755" s="110">
        <v>1.5873020000000001E-4</v>
      </c>
      <c r="AB3755" s="99"/>
      <c r="AC3755" s="100">
        <v>6.1936699999999997E-2</v>
      </c>
      <c r="AD3755" s="100">
        <v>4.9541926273377612E-5</v>
      </c>
      <c r="AE3755" s="100">
        <v>1.738837E-3</v>
      </c>
      <c r="AF3755" s="100"/>
      <c r="AG3755" s="100">
        <v>28.468440000000001</v>
      </c>
      <c r="AH3755" s="105"/>
      <c r="AI3755" s="100">
        <v>19694.330000000002</v>
      </c>
      <c r="AJ3755" s="100">
        <v>-0.6661821</v>
      </c>
      <c r="AK3755" s="100">
        <v>-132.08000000000001</v>
      </c>
      <c r="AM3755" s="96">
        <v>42509</v>
      </c>
      <c r="AN3755" s="88">
        <f>_xll.BDH($A3755,AN$5,$AM$2,$AM$2)</f>
        <v>0</v>
      </c>
      <c r="AO3755" s="88" t="str">
        <f>IF(V3755&gt;0,_xll.BDH($A3755,AO$5,$AM$2,$AM$2),"#N/A N/A")</f>
        <v>#N/A N/A</v>
      </c>
      <c r="AP3755" s="88" t="str">
        <f>IF(V3755&gt;0,_xll.BDH($A3755,AP$5,$AM$2,$AM$2),"#N/A N/A")</f>
        <v>#N/A N/A</v>
      </c>
      <c r="AQ3755" s="88" t="str">
        <f>IF(V3755&gt;0,_xll.BDH($A3755,AQ$5,$AM$2,$AM$2),"#N/A N/A")</f>
        <v>#N/A N/A</v>
      </c>
      <c r="AR3755" s="88" t="str">
        <f>IF(V3755&gt;0,_xll.BDH($A3755,AR$5,$AM$2,$AM$2),"#N/A N/A")</f>
        <v>#N/A N/A</v>
      </c>
    </row>
    <row r="3756" spans="1:44" ht="15" x14ac:dyDescent="0.25">
      <c r="A3756" s="99" t="s">
        <v>3831</v>
      </c>
      <c r="B3756" s="99" t="s">
        <v>135</v>
      </c>
      <c r="C3756" s="108" t="s">
        <v>9407</v>
      </c>
      <c r="D3756" s="108" t="s">
        <v>5685</v>
      </c>
      <c r="E3756" s="108" t="s">
        <v>30</v>
      </c>
      <c r="F3756" s="100" t="str">
        <f>VLOOKUP(E3756,Issuer!A:B,2,FALSE)</f>
        <v>CS</v>
      </c>
      <c r="G3756" s="108" t="s">
        <v>5686</v>
      </c>
      <c r="H3756" s="108" t="s">
        <v>5706</v>
      </c>
      <c r="I3756" s="109">
        <v>42369</v>
      </c>
      <c r="J3756" s="109">
        <v>42373</v>
      </c>
      <c r="K3756" s="109">
        <v>42642</v>
      </c>
      <c r="L3756" s="109">
        <v>42636</v>
      </c>
      <c r="M3756" s="108"/>
      <c r="N3756" s="110"/>
      <c r="O3756" s="111"/>
      <c r="P3756" s="99"/>
      <c r="Q3756" s="110">
        <v>0.22600000000000001</v>
      </c>
      <c r="R3756" s="110">
        <v>4.0000000000000001E-3</v>
      </c>
      <c r="S3756" s="110">
        <v>1.8018019999999999</v>
      </c>
      <c r="T3756" s="112">
        <v>20000</v>
      </c>
      <c r="U3756" s="112">
        <v>4520</v>
      </c>
      <c r="V3756" s="104">
        <v>1</v>
      </c>
      <c r="W3756" s="112">
        <v>150000</v>
      </c>
      <c r="X3756" s="112">
        <v>10000</v>
      </c>
      <c r="Y3756" s="112">
        <v>20400</v>
      </c>
      <c r="Z3756" s="112"/>
      <c r="AA3756" s="110">
        <v>1.25E-4</v>
      </c>
      <c r="AB3756" s="99"/>
      <c r="AC3756" s="100">
        <v>-0.62472559999999999</v>
      </c>
      <c r="AD3756" s="100">
        <v>1.3172459999999999E-4</v>
      </c>
      <c r="AE3756" s="100">
        <v>5.4313499999999997E-3</v>
      </c>
      <c r="AF3756" s="100">
        <v>7.6665160000000002E-4</v>
      </c>
      <c r="AG3756" s="100">
        <v>23.25234</v>
      </c>
      <c r="AH3756" s="105"/>
      <c r="AI3756" s="100">
        <v>19694.330000000002</v>
      </c>
      <c r="AJ3756" s="100">
        <v>-0.6661821</v>
      </c>
      <c r="AK3756" s="100">
        <v>-132.08000000000001</v>
      </c>
      <c r="AM3756" s="96">
        <v>42509</v>
      </c>
      <c r="AN3756" s="88">
        <f>_xll.BDH($A3756,AN$5,$AM$2,$AM$2)</f>
        <v>930</v>
      </c>
      <c r="AO3756" s="88">
        <f>IF(V3756&gt;0,_xll.BDH($A3756,AO$5,$AM$2,$AM$2),"#N/A N/A")</f>
        <v>0.22600000000000001</v>
      </c>
      <c r="AP3756" s="88" t="str">
        <f>IF(V3756&gt;0,_xll.BDH($A3756,AP$5,$AM$2,$AM$2),"#N/A N/A")</f>
        <v>#N/A N/A</v>
      </c>
      <c r="AQ3756" s="88">
        <f>IF(V3756&gt;0,_xll.BDH($A3756,AQ$5,$AM$2,$AM$2),"#N/A N/A")</f>
        <v>20000</v>
      </c>
      <c r="AR3756" s="88" t="str">
        <f>IF(V3756&gt;0,_xll.BDH($A3756,AR$5,$AM$2,$AM$2),"#N/A N/A")</f>
        <v>#N/A N/A</v>
      </c>
    </row>
    <row r="3757" spans="1:44" ht="15" x14ac:dyDescent="0.25">
      <c r="A3757" s="99" t="s">
        <v>3832</v>
      </c>
      <c r="B3757" s="99" t="s">
        <v>135</v>
      </c>
      <c r="C3757" s="108" t="s">
        <v>9408</v>
      </c>
      <c r="D3757" s="108" t="s">
        <v>5685</v>
      </c>
      <c r="E3757" s="108" t="s">
        <v>30</v>
      </c>
      <c r="F3757" s="100" t="str">
        <f>VLOOKUP(E3757,Issuer!A:B,2,FALSE)</f>
        <v>CS</v>
      </c>
      <c r="G3757" s="108" t="s">
        <v>5686</v>
      </c>
      <c r="H3757" s="108" t="s">
        <v>5706</v>
      </c>
      <c r="I3757" s="109">
        <v>42369</v>
      </c>
      <c r="J3757" s="109">
        <v>42373</v>
      </c>
      <c r="K3757" s="109">
        <v>42550</v>
      </c>
      <c r="L3757" s="109">
        <v>42544</v>
      </c>
      <c r="M3757" s="108"/>
      <c r="N3757" s="110"/>
      <c r="O3757" s="111"/>
      <c r="P3757" s="99"/>
      <c r="Q3757" s="110">
        <v>0.34</v>
      </c>
      <c r="R3757" s="110">
        <v>-1.0900000000000001</v>
      </c>
      <c r="S3757" s="110">
        <v>-76.223780000000005</v>
      </c>
      <c r="T3757" s="112">
        <v>60000</v>
      </c>
      <c r="U3757" s="112">
        <v>20450</v>
      </c>
      <c r="V3757" s="104">
        <v>3</v>
      </c>
      <c r="W3757" s="112">
        <v>150000</v>
      </c>
      <c r="X3757" s="112">
        <v>10000</v>
      </c>
      <c r="Y3757" s="112">
        <v>21600</v>
      </c>
      <c r="Z3757" s="112"/>
      <c r="AA3757" s="110">
        <v>1.4285710000000001E-4</v>
      </c>
      <c r="AB3757" s="99"/>
      <c r="AC3757" s="100">
        <v>-0.8375515</v>
      </c>
      <c r="AD3757" s="100">
        <v>1.1540320000000001E-4</v>
      </c>
      <c r="AE3757" s="100">
        <v>2.1832319999999998E-3</v>
      </c>
      <c r="AF3757" s="100">
        <v>1.7605539999999999E-3</v>
      </c>
      <c r="AG3757" s="100">
        <v>29.808679999999999</v>
      </c>
      <c r="AH3757" s="105"/>
      <c r="AI3757" s="100">
        <v>19694.330000000002</v>
      </c>
      <c r="AJ3757" s="100">
        <v>-0.6661821</v>
      </c>
      <c r="AK3757" s="100">
        <v>-132.08000000000001</v>
      </c>
      <c r="AM3757" s="96">
        <v>42509</v>
      </c>
      <c r="AN3757" s="88">
        <f>_xll.BDH($A3757,AN$5,$AM$2,$AM$2)</f>
        <v>0</v>
      </c>
      <c r="AO3757" s="88">
        <f>IF(V3757&gt;0,_xll.BDH($A3757,AO$5,$AM$2,$AM$2),"#N/A N/A")</f>
        <v>0.34</v>
      </c>
      <c r="AP3757" s="88">
        <f>IF(V3757&gt;0,_xll.BDH($A3757,AP$5,$AM$2,$AM$2),"#N/A N/A")</f>
        <v>0.341667</v>
      </c>
      <c r="AQ3757" s="88">
        <f>IF(V3757&gt;0,_xll.BDH($A3757,AQ$5,$AM$2,$AM$2),"#N/A N/A")</f>
        <v>30000</v>
      </c>
      <c r="AR3757" s="88">
        <f>IF(V3757&gt;0,_xll.BDH($A3757,AR$5,$AM$2,$AM$2),"#N/A N/A")</f>
        <v>30000</v>
      </c>
    </row>
    <row r="3758" spans="1:44" ht="15" x14ac:dyDescent="0.25">
      <c r="A3758" s="99" t="s">
        <v>3833</v>
      </c>
      <c r="B3758" s="99" t="s">
        <v>154</v>
      </c>
      <c r="C3758" s="108" t="s">
        <v>9409</v>
      </c>
      <c r="D3758" s="108" t="s">
        <v>5705</v>
      </c>
      <c r="E3758" s="108" t="s">
        <v>30</v>
      </c>
      <c r="F3758" s="100" t="str">
        <f>VLOOKUP(E3758,Issuer!A:B,2,FALSE)</f>
        <v>CS</v>
      </c>
      <c r="G3758" s="108" t="s">
        <v>5686</v>
      </c>
      <c r="H3758" s="108" t="s">
        <v>5706</v>
      </c>
      <c r="I3758" s="109">
        <v>42369</v>
      </c>
      <c r="J3758" s="109">
        <v>42373</v>
      </c>
      <c r="K3758" s="109">
        <v>42550</v>
      </c>
      <c r="L3758" s="109">
        <v>42544</v>
      </c>
      <c r="M3758" s="108"/>
      <c r="N3758" s="110"/>
      <c r="O3758" s="111"/>
      <c r="P3758" s="99"/>
      <c r="Q3758" s="110">
        <v>0.375</v>
      </c>
      <c r="R3758" s="110">
        <v>0.01</v>
      </c>
      <c r="S3758" s="110">
        <v>2.7397260000000001</v>
      </c>
      <c r="T3758" s="112">
        <v>0</v>
      </c>
      <c r="U3758" s="112"/>
      <c r="V3758" s="104">
        <v>0</v>
      </c>
      <c r="W3758" s="112">
        <v>100000</v>
      </c>
      <c r="X3758" s="112">
        <v>10000</v>
      </c>
      <c r="Y3758" s="112">
        <v>9460</v>
      </c>
      <c r="Z3758" s="112"/>
      <c r="AA3758" s="110">
        <v>2.5000000000000001E-4</v>
      </c>
      <c r="AB3758" s="99"/>
      <c r="AC3758" s="100"/>
      <c r="AD3758" s="100"/>
      <c r="AE3758" s="100"/>
      <c r="AF3758" s="100"/>
      <c r="AG3758" s="100"/>
      <c r="AH3758" s="105"/>
      <c r="AI3758" s="100">
        <v>8243.2000000000007</v>
      </c>
      <c r="AJ3758" s="100">
        <v>-0.69642130000000002</v>
      </c>
      <c r="AK3758" s="100">
        <v>-57.81</v>
      </c>
      <c r="AM3758" s="96">
        <v>42509</v>
      </c>
      <c r="AN3758" s="88">
        <f>_xll.BDH($A3758,AN$5,$AM$2,$AM$2)</f>
        <v>0</v>
      </c>
      <c r="AO3758" s="88" t="str">
        <f>IF(V3758&gt;0,_xll.BDH($A3758,AO$5,$AM$2,$AM$2),"#N/A N/A")</f>
        <v>#N/A N/A</v>
      </c>
      <c r="AP3758" s="88" t="str">
        <f>IF(V3758&gt;0,_xll.BDH($A3758,AP$5,$AM$2,$AM$2),"#N/A N/A")</f>
        <v>#N/A N/A</v>
      </c>
      <c r="AQ3758" s="88" t="str">
        <f>IF(V3758&gt;0,_xll.BDH($A3758,AQ$5,$AM$2,$AM$2),"#N/A N/A")</f>
        <v>#N/A N/A</v>
      </c>
      <c r="AR3758" s="88" t="str">
        <f>IF(V3758&gt;0,_xll.BDH($A3758,AR$5,$AM$2,$AM$2),"#N/A N/A")</f>
        <v>#N/A N/A</v>
      </c>
    </row>
    <row r="3759" spans="1:44" ht="15" x14ac:dyDescent="0.25">
      <c r="A3759" s="99" t="s">
        <v>3834</v>
      </c>
      <c r="B3759" s="99" t="s">
        <v>125</v>
      </c>
      <c r="C3759" s="108" t="s">
        <v>9410</v>
      </c>
      <c r="D3759" s="108" t="s">
        <v>5680</v>
      </c>
      <c r="E3759" s="108" t="s">
        <v>39</v>
      </c>
      <c r="F3759" s="100" t="str">
        <f>VLOOKUP(E3759,Issuer!A:B,2,FALSE)</f>
        <v>GS</v>
      </c>
      <c r="G3759" s="108" t="s">
        <v>5826</v>
      </c>
      <c r="H3759" s="108" t="s">
        <v>5682</v>
      </c>
      <c r="I3759" s="109">
        <v>42373</v>
      </c>
      <c r="J3759" s="109">
        <v>42374</v>
      </c>
      <c r="K3759" s="109">
        <v>43462</v>
      </c>
      <c r="L3759" s="109">
        <v>43458</v>
      </c>
      <c r="M3759" s="108"/>
      <c r="N3759" s="110"/>
      <c r="O3759" s="111"/>
      <c r="P3759" s="99"/>
      <c r="Q3759" s="110">
        <v>0.25</v>
      </c>
      <c r="R3759" s="110">
        <v>-0.02</v>
      </c>
      <c r="S3759" s="110">
        <v>-7.4074070000000001</v>
      </c>
      <c r="T3759" s="112">
        <v>4520000</v>
      </c>
      <c r="U3759" s="112">
        <v>1121260</v>
      </c>
      <c r="V3759" s="104">
        <v>26</v>
      </c>
      <c r="W3759" s="112">
        <v>80000</v>
      </c>
      <c r="X3759" s="112">
        <v>10000</v>
      </c>
      <c r="Y3759" s="112">
        <v>7.5</v>
      </c>
      <c r="Z3759" s="112"/>
      <c r="AA3759" s="110">
        <v>0.1</v>
      </c>
      <c r="AB3759" s="99"/>
      <c r="AC3759" s="100">
        <v>0.5766656</v>
      </c>
      <c r="AD3759" s="100">
        <v>4.292837E-2</v>
      </c>
      <c r="AE3759" s="100">
        <v>4.4727760000000004E-3</v>
      </c>
      <c r="AF3759" s="100">
        <v>3.3927957701962441E-5</v>
      </c>
      <c r="AG3759" s="100">
        <v>48.907699999999998</v>
      </c>
      <c r="AH3759" s="105"/>
      <c r="AI3759" s="100">
        <v>9.0399999999999991</v>
      </c>
      <c r="AJ3759" s="100">
        <v>-1.4176660000000001</v>
      </c>
      <c r="AK3759" s="100">
        <v>-0.13</v>
      </c>
      <c r="AM3759" s="96">
        <v>42509</v>
      </c>
      <c r="AN3759" s="88">
        <f>_xll.BDH($A3759,AN$5,$AM$2,$AM$2)</f>
        <v>300</v>
      </c>
      <c r="AO3759" s="88">
        <f>IF(V3759&gt;0,_xll.BDH($A3759,AO$5,$AM$2,$AM$2),"#N/A N/A")</f>
        <v>0.247864</v>
      </c>
      <c r="AP3759" s="88">
        <f>IF(V3759&gt;0,_xll.BDH($A3759,AP$5,$AM$2,$AM$2),"#N/A N/A")</f>
        <v>0.24828700000000001</v>
      </c>
      <c r="AQ3759" s="88">
        <f>IF(V3759&gt;0,_xll.BDH($A3759,AQ$5,$AM$2,$AM$2),"#N/A N/A")</f>
        <v>2360000</v>
      </c>
      <c r="AR3759" s="88">
        <f>IF(V3759&gt;0,_xll.BDH($A3759,AR$5,$AM$2,$AM$2),"#N/A N/A")</f>
        <v>2160000</v>
      </c>
    </row>
    <row r="3760" spans="1:44" ht="15" x14ac:dyDescent="0.25">
      <c r="A3760" s="99" t="s">
        <v>3835</v>
      </c>
      <c r="B3760" s="99" t="s">
        <v>303</v>
      </c>
      <c r="C3760" s="108" t="s">
        <v>9414</v>
      </c>
      <c r="D3760" s="108" t="s">
        <v>5887</v>
      </c>
      <c r="E3760" s="108" t="s">
        <v>35</v>
      </c>
      <c r="F3760" s="100" t="str">
        <f>VLOOKUP(E3760,Issuer!A:B,2,FALSE)</f>
        <v>MB</v>
      </c>
      <c r="G3760" s="108" t="s">
        <v>5744</v>
      </c>
      <c r="H3760" s="108" t="s">
        <v>5682</v>
      </c>
      <c r="I3760" s="109">
        <v>42373</v>
      </c>
      <c r="J3760" s="109">
        <v>42374</v>
      </c>
      <c r="K3760" s="109">
        <v>42615</v>
      </c>
      <c r="L3760" s="109">
        <v>42611</v>
      </c>
      <c r="M3760" s="108"/>
      <c r="N3760" s="110"/>
      <c r="O3760" s="111"/>
      <c r="P3760" s="99"/>
      <c r="Q3760" s="110">
        <v>2.3E-2</v>
      </c>
      <c r="R3760" s="110">
        <v>0</v>
      </c>
      <c r="S3760" s="110">
        <v>0</v>
      </c>
      <c r="T3760" s="112">
        <v>0</v>
      </c>
      <c r="U3760" s="112"/>
      <c r="V3760" s="104">
        <v>0</v>
      </c>
      <c r="W3760" s="112">
        <v>40000</v>
      </c>
      <c r="X3760" s="112">
        <v>5000</v>
      </c>
      <c r="Y3760" s="112">
        <v>51.88</v>
      </c>
      <c r="Z3760" s="112"/>
      <c r="AA3760" s="110">
        <v>0.1</v>
      </c>
      <c r="AB3760" s="99"/>
      <c r="AC3760" s="100">
        <v>6.3701729999999998E-2</v>
      </c>
      <c r="AD3760" s="100">
        <v>1.3565570000000001E-2</v>
      </c>
      <c r="AE3760" s="100">
        <v>2.2895699999999999E-3</v>
      </c>
      <c r="AF3760" s="100">
        <v>5.1263929999999995E-4</v>
      </c>
      <c r="AG3760" s="100">
        <v>51.209000000000003</v>
      </c>
      <c r="AH3760" s="105"/>
      <c r="AI3760" s="100">
        <v>33.25</v>
      </c>
      <c r="AJ3760" s="100">
        <v>-0.89418779999999998</v>
      </c>
      <c r="AK3760" s="100">
        <v>-0.3</v>
      </c>
      <c r="AM3760" s="96">
        <v>42509</v>
      </c>
      <c r="AN3760" s="88">
        <f>_xll.BDH($A3760,AN$5,$AM$2,$AM$2)</f>
        <v>7835</v>
      </c>
      <c r="AO3760" s="88" t="str">
        <f>IF(V3760&gt;0,_xll.BDH($A3760,AO$5,$AM$2,$AM$2),"#N/A N/A")</f>
        <v>#N/A N/A</v>
      </c>
      <c r="AP3760" s="88" t="str">
        <f>IF(V3760&gt;0,_xll.BDH($A3760,AP$5,$AM$2,$AM$2),"#N/A N/A")</f>
        <v>#N/A N/A</v>
      </c>
      <c r="AQ3760" s="88" t="str">
        <f>IF(V3760&gt;0,_xll.BDH($A3760,AQ$5,$AM$2,$AM$2),"#N/A N/A")</f>
        <v>#N/A N/A</v>
      </c>
      <c r="AR3760" s="88" t="str">
        <f>IF(V3760&gt;0,_xll.BDH($A3760,AR$5,$AM$2,$AM$2),"#N/A N/A")</f>
        <v>#N/A N/A</v>
      </c>
    </row>
    <row r="3761" spans="1:44" ht="15" x14ac:dyDescent="0.25">
      <c r="A3761" s="99" t="s">
        <v>3836</v>
      </c>
      <c r="B3761" s="99" t="s">
        <v>148</v>
      </c>
      <c r="C3761" s="108" t="s">
        <v>9415</v>
      </c>
      <c r="D3761" s="108" t="s">
        <v>5739</v>
      </c>
      <c r="E3761" s="108" t="s">
        <v>35</v>
      </c>
      <c r="F3761" s="100" t="str">
        <f>VLOOKUP(E3761,Issuer!A:B,2,FALSE)</f>
        <v>MB</v>
      </c>
      <c r="G3761" s="108" t="s">
        <v>5744</v>
      </c>
      <c r="H3761" s="108" t="s">
        <v>5706</v>
      </c>
      <c r="I3761" s="109">
        <v>42373</v>
      </c>
      <c r="J3761" s="109">
        <v>42374</v>
      </c>
      <c r="K3761" s="109">
        <v>42556</v>
      </c>
      <c r="L3761" s="109">
        <v>42549</v>
      </c>
      <c r="M3761" s="108"/>
      <c r="N3761" s="110"/>
      <c r="O3761" s="111"/>
      <c r="P3761" s="99"/>
      <c r="Q3761" s="110">
        <v>0.67</v>
      </c>
      <c r="R3761" s="110">
        <v>0</v>
      </c>
      <c r="S3761" s="110">
        <v>0</v>
      </c>
      <c r="T3761" s="112">
        <v>0</v>
      </c>
      <c r="U3761" s="112"/>
      <c r="V3761" s="104">
        <v>0</v>
      </c>
      <c r="W3761" s="112">
        <v>25000</v>
      </c>
      <c r="X3761" s="112">
        <v>1000</v>
      </c>
      <c r="Y3761" s="112">
        <v>3.48</v>
      </c>
      <c r="Z3761" s="112"/>
      <c r="AA3761" s="110">
        <v>1</v>
      </c>
      <c r="AB3761" s="99"/>
      <c r="AC3761" s="100"/>
      <c r="AD3761" s="100"/>
      <c r="AE3761" s="100"/>
      <c r="AF3761" s="100"/>
      <c r="AG3761" s="100"/>
      <c r="AH3761" s="105"/>
      <c r="AI3761" s="100">
        <v>2.97</v>
      </c>
      <c r="AJ3761" s="100">
        <v>-0.6688963</v>
      </c>
      <c r="AK3761" s="100">
        <v>-0.02</v>
      </c>
      <c r="AM3761" s="96">
        <v>42509</v>
      </c>
      <c r="AN3761" s="88">
        <f>_xll.BDH($A3761,AN$5,$AM$2,$AM$2)</f>
        <v>20</v>
      </c>
      <c r="AO3761" s="88" t="str">
        <f>IF(V3761&gt;0,_xll.BDH($A3761,AO$5,$AM$2,$AM$2),"#N/A N/A")</f>
        <v>#N/A N/A</v>
      </c>
      <c r="AP3761" s="88" t="str">
        <f>IF(V3761&gt;0,_xll.BDH($A3761,AP$5,$AM$2,$AM$2),"#N/A N/A")</f>
        <v>#N/A N/A</v>
      </c>
      <c r="AQ3761" s="88" t="str">
        <f>IF(V3761&gt;0,_xll.BDH($A3761,AQ$5,$AM$2,$AM$2),"#N/A N/A")</f>
        <v>#N/A N/A</v>
      </c>
      <c r="AR3761" s="88" t="str">
        <f>IF(V3761&gt;0,_xll.BDH($A3761,AR$5,$AM$2,$AM$2),"#N/A N/A")</f>
        <v>#N/A N/A</v>
      </c>
    </row>
    <row r="3762" spans="1:44" ht="15" x14ac:dyDescent="0.25">
      <c r="A3762" s="99" t="s">
        <v>3837</v>
      </c>
      <c r="B3762" s="99" t="s">
        <v>191</v>
      </c>
      <c r="C3762" s="108" t="s">
        <v>9412</v>
      </c>
      <c r="D3762" s="108" t="s">
        <v>5757</v>
      </c>
      <c r="E3762" s="108" t="s">
        <v>30</v>
      </c>
      <c r="F3762" s="100" t="str">
        <f>VLOOKUP(E3762,Issuer!A:B,2,FALSE)</f>
        <v>CS</v>
      </c>
      <c r="G3762" s="108" t="s">
        <v>5686</v>
      </c>
      <c r="H3762" s="108" t="s">
        <v>5682</v>
      </c>
      <c r="I3762" s="109">
        <v>42373</v>
      </c>
      <c r="J3762" s="109">
        <v>42374</v>
      </c>
      <c r="K3762" s="109">
        <v>42548</v>
      </c>
      <c r="L3762" s="109">
        <v>42542</v>
      </c>
      <c r="M3762" s="108"/>
      <c r="N3762" s="110"/>
      <c r="O3762" s="111"/>
      <c r="P3762" s="99"/>
      <c r="Q3762" s="110">
        <v>1.7000000000000001E-2</v>
      </c>
      <c r="R3762" s="110">
        <v>0</v>
      </c>
      <c r="S3762" s="110">
        <v>0</v>
      </c>
      <c r="T3762" s="112">
        <v>0</v>
      </c>
      <c r="U3762" s="112"/>
      <c r="V3762" s="104">
        <v>0</v>
      </c>
      <c r="W3762" s="112">
        <v>70000</v>
      </c>
      <c r="X3762" s="112">
        <v>5000</v>
      </c>
      <c r="Y3762" s="112">
        <v>118.1</v>
      </c>
      <c r="Z3762" s="112"/>
      <c r="AA3762" s="110">
        <v>0.1</v>
      </c>
      <c r="AB3762" s="99"/>
      <c r="AC3762" s="100">
        <v>3.3866439999999998E-2</v>
      </c>
      <c r="AD3762" s="100">
        <v>5.5985740000000003E-3</v>
      </c>
      <c r="AE3762" s="100">
        <v>2.2593600000000002E-3</v>
      </c>
      <c r="AF3762" s="100">
        <v>1.2741510000000001E-3</v>
      </c>
      <c r="AG3762" s="100">
        <v>46.462389999999999</v>
      </c>
      <c r="AH3762" s="105"/>
      <c r="AI3762" s="100">
        <v>88.45</v>
      </c>
      <c r="AJ3762" s="100">
        <v>-0.72951739999999998</v>
      </c>
      <c r="AK3762" s="100">
        <v>-0.65</v>
      </c>
      <c r="AM3762" s="96">
        <v>42509</v>
      </c>
      <c r="AN3762" s="88">
        <f>_xll.BDH($A3762,AN$5,$AM$2,$AM$2)</f>
        <v>200</v>
      </c>
      <c r="AO3762" s="88" t="str">
        <f>IF(V3762&gt;0,_xll.BDH($A3762,AO$5,$AM$2,$AM$2),"#N/A N/A")</f>
        <v>#N/A N/A</v>
      </c>
      <c r="AP3762" s="88" t="str">
        <f>IF(V3762&gt;0,_xll.BDH($A3762,AP$5,$AM$2,$AM$2),"#N/A N/A")</f>
        <v>#N/A N/A</v>
      </c>
      <c r="AQ3762" s="88" t="str">
        <f>IF(V3762&gt;0,_xll.BDH($A3762,AQ$5,$AM$2,$AM$2),"#N/A N/A")</f>
        <v>#N/A N/A</v>
      </c>
      <c r="AR3762" s="88" t="str">
        <f>IF(V3762&gt;0,_xll.BDH($A3762,AR$5,$AM$2,$AM$2),"#N/A N/A")</f>
        <v>#N/A N/A</v>
      </c>
    </row>
    <row r="3763" spans="1:44" ht="15" x14ac:dyDescent="0.25">
      <c r="A3763" s="99" t="s">
        <v>3838</v>
      </c>
      <c r="B3763" s="99" t="s">
        <v>132</v>
      </c>
      <c r="C3763" s="108" t="s">
        <v>9411</v>
      </c>
      <c r="D3763" s="108" t="s">
        <v>5694</v>
      </c>
      <c r="E3763" s="108" t="s">
        <v>30</v>
      </c>
      <c r="F3763" s="100" t="str">
        <f>VLOOKUP(E3763,Issuer!A:B,2,FALSE)</f>
        <v>CS</v>
      </c>
      <c r="G3763" s="108" t="s">
        <v>5686</v>
      </c>
      <c r="H3763" s="108" t="s">
        <v>5682</v>
      </c>
      <c r="I3763" s="109">
        <v>42373</v>
      </c>
      <c r="J3763" s="109">
        <v>42374</v>
      </c>
      <c r="K3763" s="109">
        <v>42555</v>
      </c>
      <c r="L3763" s="109">
        <v>42548</v>
      </c>
      <c r="M3763" s="108"/>
      <c r="N3763" s="110"/>
      <c r="O3763" s="111"/>
      <c r="P3763" s="99"/>
      <c r="Q3763" s="110">
        <v>0.01</v>
      </c>
      <c r="R3763" s="110">
        <v>-3.0000000000000001E-3</v>
      </c>
      <c r="S3763" s="110">
        <v>-23.076920000000001</v>
      </c>
      <c r="T3763" s="112">
        <v>1200000</v>
      </c>
      <c r="U3763" s="112">
        <v>12300</v>
      </c>
      <c r="V3763" s="104">
        <v>3</v>
      </c>
      <c r="W3763" s="112">
        <v>80000</v>
      </c>
      <c r="X3763" s="112">
        <v>10000</v>
      </c>
      <c r="Y3763" s="112">
        <v>29.98</v>
      </c>
      <c r="Z3763" s="112"/>
      <c r="AA3763" s="110">
        <v>0.1</v>
      </c>
      <c r="AB3763" s="99"/>
      <c r="AC3763" s="100">
        <v>7.1079400000000001E-2</v>
      </c>
      <c r="AD3763" s="100">
        <v>4.061567E-2</v>
      </c>
      <c r="AE3763" s="100">
        <v>1.2048339999999999E-3</v>
      </c>
      <c r="AF3763" s="100">
        <v>4.9072530000000001E-4</v>
      </c>
      <c r="AG3763" s="100">
        <v>38.85463</v>
      </c>
      <c r="AH3763" s="105"/>
      <c r="AI3763" s="100">
        <v>24.25</v>
      </c>
      <c r="AJ3763" s="100">
        <v>-0.20576130000000001</v>
      </c>
      <c r="AK3763" s="100">
        <v>-0.05</v>
      </c>
      <c r="AM3763" s="96">
        <v>42509</v>
      </c>
      <c r="AN3763" s="88">
        <f>_xll.BDH($A3763,AN$5,$AM$2,$AM$2)</f>
        <v>17090</v>
      </c>
      <c r="AO3763" s="88" t="str">
        <f>IF(V3763&gt;0,_xll.BDH($A3763,AO$5,$AM$2,$AM$2),"#N/A N/A")</f>
        <v>#N/A N/A</v>
      </c>
      <c r="AP3763" s="88" t="str">
        <f>IF(V3763&gt;0,_xll.BDH($A3763,AP$5,$AM$2,$AM$2),"#N/A N/A")</f>
        <v>#N/A N/A</v>
      </c>
      <c r="AQ3763" s="88" t="str">
        <f>IF(V3763&gt;0,_xll.BDH($A3763,AQ$5,$AM$2,$AM$2),"#N/A N/A")</f>
        <v>#N/A N/A</v>
      </c>
      <c r="AR3763" s="88" t="str">
        <f>IF(V3763&gt;0,_xll.BDH($A3763,AR$5,$AM$2,$AM$2),"#N/A N/A")</f>
        <v>#N/A N/A</v>
      </c>
    </row>
    <row r="3764" spans="1:44" ht="15" x14ac:dyDescent="0.25">
      <c r="A3764" s="99" t="s">
        <v>3839</v>
      </c>
      <c r="B3764" s="99" t="s">
        <v>400</v>
      </c>
      <c r="C3764" s="108" t="s">
        <v>9413</v>
      </c>
      <c r="D3764" s="108" t="s">
        <v>5966</v>
      </c>
      <c r="E3764" s="108" t="s">
        <v>38</v>
      </c>
      <c r="F3764" s="100" t="str">
        <f>VLOOKUP(E3764,Issuer!A:B,2,FALSE)</f>
        <v>SC</v>
      </c>
      <c r="G3764" s="108"/>
      <c r="H3764" s="108" t="s">
        <v>5682</v>
      </c>
      <c r="I3764" s="109">
        <v>42237</v>
      </c>
      <c r="J3764" s="109">
        <v>42240</v>
      </c>
      <c r="K3764" s="109">
        <v>42716</v>
      </c>
      <c r="L3764" s="109">
        <v>42710</v>
      </c>
      <c r="M3764" s="108"/>
      <c r="N3764" s="110"/>
      <c r="O3764" s="111"/>
      <c r="P3764" s="99"/>
      <c r="Q3764" s="110">
        <v>1.9E-2</v>
      </c>
      <c r="R3764" s="110">
        <v>-1E-3</v>
      </c>
      <c r="S3764" s="110">
        <v>-5</v>
      </c>
      <c r="T3764" s="112">
        <v>0</v>
      </c>
      <c r="U3764" s="112"/>
      <c r="V3764" s="104">
        <v>0</v>
      </c>
      <c r="W3764" s="112">
        <v>100000</v>
      </c>
      <c r="X3764" s="112">
        <v>20000</v>
      </c>
      <c r="Y3764" s="112">
        <v>6.89</v>
      </c>
      <c r="Z3764" s="112"/>
      <c r="AA3764" s="110">
        <v>0.1</v>
      </c>
      <c r="AB3764" s="99"/>
      <c r="AC3764" s="100">
        <v>0.2040997</v>
      </c>
      <c r="AD3764" s="100">
        <v>0.14238029999999999</v>
      </c>
      <c r="AE3764" s="100">
        <v>1.051775E-3</v>
      </c>
      <c r="AF3764" s="100">
        <v>1.000979E-4</v>
      </c>
      <c r="AG3764" s="100">
        <v>51.443049999999999</v>
      </c>
      <c r="AH3764" s="105"/>
      <c r="AI3764" s="100">
        <v>5.01</v>
      </c>
      <c r="AJ3764" s="100">
        <v>0</v>
      </c>
      <c r="AK3764" s="100">
        <v>0</v>
      </c>
      <c r="AM3764" s="96">
        <v>42509</v>
      </c>
      <c r="AN3764" s="88">
        <f>_xll.BDH($A3764,AN$5,$AM$2,$AM$2)</f>
        <v>820</v>
      </c>
      <c r="AO3764" s="88" t="str">
        <f>IF(V3764&gt;0,_xll.BDH($A3764,AO$5,$AM$2,$AM$2),"#N/A N/A")</f>
        <v>#N/A N/A</v>
      </c>
      <c r="AP3764" s="88" t="str">
        <f>IF(V3764&gt;0,_xll.BDH($A3764,AP$5,$AM$2,$AM$2),"#N/A N/A")</f>
        <v>#N/A N/A</v>
      </c>
      <c r="AQ3764" s="88" t="str">
        <f>IF(V3764&gt;0,_xll.BDH($A3764,AQ$5,$AM$2,$AM$2),"#N/A N/A")</f>
        <v>#N/A N/A</v>
      </c>
      <c r="AR3764" s="88" t="str">
        <f>IF(V3764&gt;0,_xll.BDH($A3764,AR$5,$AM$2,$AM$2),"#N/A N/A")</f>
        <v>#N/A N/A</v>
      </c>
    </row>
    <row r="3765" spans="1:44" ht="15" x14ac:dyDescent="0.25">
      <c r="A3765" s="99" t="s">
        <v>3840</v>
      </c>
      <c r="B3765" s="99" t="s">
        <v>144</v>
      </c>
      <c r="C3765" s="108" t="s">
        <v>9417</v>
      </c>
      <c r="D3765" s="108" t="s">
        <v>5703</v>
      </c>
      <c r="E3765" s="108" t="s">
        <v>35</v>
      </c>
      <c r="F3765" s="100" t="str">
        <f>VLOOKUP(E3765,Issuer!A:B,2,FALSE)</f>
        <v>MB</v>
      </c>
      <c r="G3765" s="108" t="s">
        <v>5744</v>
      </c>
      <c r="H3765" s="108" t="s">
        <v>5682</v>
      </c>
      <c r="I3765" s="109">
        <v>42237</v>
      </c>
      <c r="J3765" s="109">
        <v>42240</v>
      </c>
      <c r="K3765" s="109">
        <v>42584</v>
      </c>
      <c r="L3765" s="109">
        <v>42578</v>
      </c>
      <c r="M3765" s="108"/>
      <c r="N3765" s="110"/>
      <c r="O3765" s="111"/>
      <c r="P3765" s="99"/>
      <c r="Q3765" s="110">
        <v>1.9E-2</v>
      </c>
      <c r="R3765" s="110">
        <v>0</v>
      </c>
      <c r="S3765" s="110">
        <v>0</v>
      </c>
      <c r="T3765" s="112">
        <v>0</v>
      </c>
      <c r="U3765" s="112"/>
      <c r="V3765" s="104">
        <v>0</v>
      </c>
      <c r="W3765" s="112">
        <v>40000</v>
      </c>
      <c r="X3765" s="112">
        <v>10000</v>
      </c>
      <c r="Y3765" s="112">
        <v>14.88</v>
      </c>
      <c r="Z3765" s="112"/>
      <c r="AA3765" s="110">
        <v>0.1</v>
      </c>
      <c r="AB3765" s="99"/>
      <c r="AC3765" s="100">
        <v>0.13994970000000001</v>
      </c>
      <c r="AD3765" s="100">
        <v>7.4281940000000005E-2</v>
      </c>
      <c r="AE3765" s="100">
        <v>1.105888E-3</v>
      </c>
      <c r="AF3765" s="100">
        <v>4.0210920000000001E-4</v>
      </c>
      <c r="AG3765" s="100">
        <v>60.27169</v>
      </c>
      <c r="AH3765" s="105"/>
      <c r="AI3765" s="100">
        <v>10.9</v>
      </c>
      <c r="AJ3765" s="100">
        <v>-0.36563069999999998</v>
      </c>
      <c r="AK3765" s="100">
        <v>-0.04</v>
      </c>
      <c r="AM3765" s="96">
        <v>42509</v>
      </c>
      <c r="AN3765" s="88">
        <f>_xll.BDH($A3765,AN$5,$AM$2,$AM$2)</f>
        <v>6150</v>
      </c>
      <c r="AO3765" s="88" t="str">
        <f>IF(V3765&gt;0,_xll.BDH($A3765,AO$5,$AM$2,$AM$2),"#N/A N/A")</f>
        <v>#N/A N/A</v>
      </c>
      <c r="AP3765" s="88" t="str">
        <f>IF(V3765&gt;0,_xll.BDH($A3765,AP$5,$AM$2,$AM$2),"#N/A N/A")</f>
        <v>#N/A N/A</v>
      </c>
      <c r="AQ3765" s="88" t="str">
        <f>IF(V3765&gt;0,_xll.BDH($A3765,AQ$5,$AM$2,$AM$2),"#N/A N/A")</f>
        <v>#N/A N/A</v>
      </c>
      <c r="AR3765" s="88" t="str">
        <f>IF(V3765&gt;0,_xll.BDH($A3765,AR$5,$AM$2,$AM$2),"#N/A N/A")</f>
        <v>#N/A N/A</v>
      </c>
    </row>
    <row r="3766" spans="1:44" ht="15" x14ac:dyDescent="0.25">
      <c r="A3766" s="99" t="s">
        <v>3841</v>
      </c>
      <c r="B3766" s="99" t="s">
        <v>400</v>
      </c>
      <c r="C3766" s="108" t="s">
        <v>9416</v>
      </c>
      <c r="D3766" s="108" t="s">
        <v>5966</v>
      </c>
      <c r="E3766" s="108" t="s">
        <v>35</v>
      </c>
      <c r="F3766" s="100" t="str">
        <f>VLOOKUP(E3766,Issuer!A:B,2,FALSE)</f>
        <v>MB</v>
      </c>
      <c r="G3766" s="108" t="s">
        <v>5744</v>
      </c>
      <c r="H3766" s="108" t="s">
        <v>5682</v>
      </c>
      <c r="I3766" s="109">
        <v>42237</v>
      </c>
      <c r="J3766" s="109">
        <v>42240</v>
      </c>
      <c r="K3766" s="109">
        <v>43133</v>
      </c>
      <c r="L3766" s="109">
        <v>43129</v>
      </c>
      <c r="M3766" s="108"/>
      <c r="N3766" s="110"/>
      <c r="O3766" s="111"/>
      <c r="P3766" s="99"/>
      <c r="Q3766" s="110">
        <v>4.2000000000000003E-2</v>
      </c>
      <c r="R3766" s="110">
        <v>0</v>
      </c>
      <c r="S3766" s="110">
        <v>0</v>
      </c>
      <c r="T3766" s="112">
        <v>0</v>
      </c>
      <c r="U3766" s="112"/>
      <c r="V3766" s="104">
        <v>0</v>
      </c>
      <c r="W3766" s="112">
        <v>50000</v>
      </c>
      <c r="X3766" s="112">
        <v>20000</v>
      </c>
      <c r="Y3766" s="112">
        <v>7.88</v>
      </c>
      <c r="Z3766" s="112"/>
      <c r="AA3766" s="110">
        <v>0.1</v>
      </c>
      <c r="AB3766" s="99"/>
      <c r="AC3766" s="100">
        <v>0.27380579999999999</v>
      </c>
      <c r="AD3766" s="100">
        <v>9.6538479999999996E-2</v>
      </c>
      <c r="AE3766" s="100">
        <v>2.076371E-3</v>
      </c>
      <c r="AF3766" s="100">
        <v>6.1133163399063051E-5</v>
      </c>
      <c r="AG3766" s="100">
        <v>49.83014</v>
      </c>
      <c r="AH3766" s="105"/>
      <c r="AI3766" s="100">
        <v>5.01</v>
      </c>
      <c r="AJ3766" s="100">
        <v>0</v>
      </c>
      <c r="AK3766" s="100">
        <v>0</v>
      </c>
      <c r="AM3766" s="96">
        <v>42509</v>
      </c>
      <c r="AN3766" s="88">
        <f>_xll.BDH($A3766,AN$5,$AM$2,$AM$2)</f>
        <v>30460</v>
      </c>
      <c r="AO3766" s="88" t="str">
        <f>IF(V3766&gt;0,_xll.BDH($A3766,AO$5,$AM$2,$AM$2),"#N/A N/A")</f>
        <v>#N/A N/A</v>
      </c>
      <c r="AP3766" s="88" t="str">
        <f>IF(V3766&gt;0,_xll.BDH($A3766,AP$5,$AM$2,$AM$2),"#N/A N/A")</f>
        <v>#N/A N/A</v>
      </c>
      <c r="AQ3766" s="88" t="str">
        <f>IF(V3766&gt;0,_xll.BDH($A3766,AQ$5,$AM$2,$AM$2),"#N/A N/A")</f>
        <v>#N/A N/A</v>
      </c>
      <c r="AR3766" s="88" t="str">
        <f>IF(V3766&gt;0,_xll.BDH($A3766,AR$5,$AM$2,$AM$2),"#N/A N/A")</f>
        <v>#N/A N/A</v>
      </c>
    </row>
    <row r="3767" spans="1:44" ht="15" x14ac:dyDescent="0.25">
      <c r="A3767" s="99" t="s">
        <v>3842</v>
      </c>
      <c r="B3767" s="99" t="s">
        <v>1912</v>
      </c>
      <c r="C3767" s="108" t="s">
        <v>9418</v>
      </c>
      <c r="D3767" s="108" t="s">
        <v>7488</v>
      </c>
      <c r="E3767" s="108" t="s">
        <v>30</v>
      </c>
      <c r="F3767" s="100" t="str">
        <f>VLOOKUP(E3767,Issuer!A:B,2,FALSE)</f>
        <v>CS</v>
      </c>
      <c r="G3767" s="108" t="s">
        <v>5686</v>
      </c>
      <c r="H3767" s="108" t="s">
        <v>5682</v>
      </c>
      <c r="I3767" s="109">
        <v>42373</v>
      </c>
      <c r="J3767" s="109">
        <v>42374</v>
      </c>
      <c r="K3767" s="109">
        <v>42551</v>
      </c>
      <c r="L3767" s="109">
        <v>42545</v>
      </c>
      <c r="M3767" s="108"/>
      <c r="N3767" s="110"/>
      <c r="O3767" s="111"/>
      <c r="P3767" s="99"/>
      <c r="Q3767" s="110">
        <v>1.4E-2</v>
      </c>
      <c r="R3767" s="110">
        <v>0</v>
      </c>
      <c r="S3767" s="110">
        <v>0</v>
      </c>
      <c r="T3767" s="112">
        <v>0</v>
      </c>
      <c r="U3767" s="112"/>
      <c r="V3767" s="104">
        <v>0</v>
      </c>
      <c r="W3767" s="112">
        <v>70000</v>
      </c>
      <c r="X3767" s="112">
        <v>2000</v>
      </c>
      <c r="Y3767" s="112">
        <v>4.6900000000000004</v>
      </c>
      <c r="Z3767" s="112"/>
      <c r="AA3767" s="110">
        <v>1</v>
      </c>
      <c r="AB3767" s="99"/>
      <c r="AC3767" s="100">
        <v>5.7403889999999999E-2</v>
      </c>
      <c r="AD3767" s="100">
        <v>0.1894014</v>
      </c>
      <c r="AE3767" s="100">
        <v>1.4640549999999999E-3</v>
      </c>
      <c r="AF3767" s="100">
        <v>6.9000330000000001E-4</v>
      </c>
      <c r="AG3767" s="100">
        <v>48.526629999999997</v>
      </c>
      <c r="AH3767" s="105"/>
      <c r="AI3767" s="100">
        <v>3.67</v>
      </c>
      <c r="AJ3767" s="100">
        <v>-0.27173910000000001</v>
      </c>
      <c r="AK3767" s="100">
        <v>-0.01</v>
      </c>
      <c r="AM3767" s="96">
        <v>42509</v>
      </c>
      <c r="AN3767" s="88">
        <f>_xll.BDH($A3767,AN$5,$AM$2,$AM$2)</f>
        <v>2150</v>
      </c>
      <c r="AO3767" s="88" t="str">
        <f>IF(V3767&gt;0,_xll.BDH($A3767,AO$5,$AM$2,$AM$2),"#N/A N/A")</f>
        <v>#N/A N/A</v>
      </c>
      <c r="AP3767" s="88" t="str">
        <f>IF(V3767&gt;0,_xll.BDH($A3767,AP$5,$AM$2,$AM$2),"#N/A N/A")</f>
        <v>#N/A N/A</v>
      </c>
      <c r="AQ3767" s="88" t="str">
        <f>IF(V3767&gt;0,_xll.BDH($A3767,AQ$5,$AM$2,$AM$2),"#N/A N/A")</f>
        <v>#N/A N/A</v>
      </c>
      <c r="AR3767" s="88" t="str">
        <f>IF(V3767&gt;0,_xll.BDH($A3767,AR$5,$AM$2,$AM$2),"#N/A N/A")</f>
        <v>#N/A N/A</v>
      </c>
    </row>
    <row r="3768" spans="1:44" ht="15" x14ac:dyDescent="0.25">
      <c r="A3768" s="99" t="s">
        <v>3843</v>
      </c>
      <c r="B3768" s="99" t="s">
        <v>293</v>
      </c>
      <c r="C3768" s="108" t="s">
        <v>9421</v>
      </c>
      <c r="D3768" s="108" t="s">
        <v>5868</v>
      </c>
      <c r="E3768" s="108" t="s">
        <v>30</v>
      </c>
      <c r="F3768" s="100" t="str">
        <f>VLOOKUP(E3768,Issuer!A:B,2,FALSE)</f>
        <v>CS</v>
      </c>
      <c r="G3768" s="108" t="s">
        <v>5686</v>
      </c>
      <c r="H3768" s="108" t="s">
        <v>5682</v>
      </c>
      <c r="I3768" s="109">
        <v>42373</v>
      </c>
      <c r="J3768" s="109">
        <v>42374</v>
      </c>
      <c r="K3768" s="109">
        <v>42584</v>
      </c>
      <c r="L3768" s="109">
        <v>42578</v>
      </c>
      <c r="M3768" s="108"/>
      <c r="N3768" s="110"/>
      <c r="O3768" s="111"/>
      <c r="P3768" s="99"/>
      <c r="Q3768" s="110">
        <v>3.5999999999999997E-2</v>
      </c>
      <c r="R3768" s="110">
        <v>-1.0999999999999999E-2</v>
      </c>
      <c r="S3768" s="110">
        <v>-23.404260000000001</v>
      </c>
      <c r="T3768" s="112">
        <v>100000</v>
      </c>
      <c r="U3768" s="112">
        <v>3500</v>
      </c>
      <c r="V3768" s="104">
        <v>1</v>
      </c>
      <c r="W3768" s="112">
        <v>70000</v>
      </c>
      <c r="X3768" s="112">
        <v>2000</v>
      </c>
      <c r="Y3768" s="112">
        <v>6.69</v>
      </c>
      <c r="Z3768" s="112"/>
      <c r="AA3768" s="110">
        <v>1</v>
      </c>
      <c r="AB3768" s="99"/>
      <c r="AC3768" s="100">
        <v>8.9534859999999994E-2</v>
      </c>
      <c r="AD3768" s="100">
        <v>0.1735255</v>
      </c>
      <c r="AE3768" s="100">
        <v>3.9125820000000004E-3</v>
      </c>
      <c r="AF3768" s="100">
        <v>9.6563520000000002E-4</v>
      </c>
      <c r="AG3768" s="100">
        <v>39.41592</v>
      </c>
      <c r="AH3768" s="105"/>
      <c r="AI3768" s="100">
        <v>5.21</v>
      </c>
      <c r="AJ3768" s="100">
        <v>-1.698113</v>
      </c>
      <c r="AK3768" s="100">
        <v>-0.09</v>
      </c>
      <c r="AM3768" s="96">
        <v>42509</v>
      </c>
      <c r="AN3768" s="88">
        <f>_xll.BDH($A3768,AN$5,$AM$2,$AM$2)</f>
        <v>322</v>
      </c>
      <c r="AO3768" s="88" t="str">
        <f>IF(V3768&gt;0,_xll.BDH($A3768,AO$5,$AM$2,$AM$2),"#N/A N/A")</f>
        <v>#N/A N/A</v>
      </c>
      <c r="AP3768" s="88">
        <f>IF(V3768&gt;0,_xll.BDH($A3768,AP$5,$AM$2,$AM$2),"#N/A N/A")</f>
        <v>3.5000000000000003E-2</v>
      </c>
      <c r="AQ3768" s="88" t="str">
        <f>IF(V3768&gt;0,_xll.BDH($A3768,AQ$5,$AM$2,$AM$2),"#N/A N/A")</f>
        <v>#N/A N/A</v>
      </c>
      <c r="AR3768" s="88">
        <f>IF(V3768&gt;0,_xll.BDH($A3768,AR$5,$AM$2,$AM$2),"#N/A N/A")</f>
        <v>100000</v>
      </c>
    </row>
    <row r="3769" spans="1:44" ht="15" x14ac:dyDescent="0.25">
      <c r="A3769" s="99" t="s">
        <v>3844</v>
      </c>
      <c r="B3769" s="99" t="s">
        <v>125</v>
      </c>
      <c r="C3769" s="108" t="s">
        <v>9419</v>
      </c>
      <c r="D3769" s="108" t="s">
        <v>5680</v>
      </c>
      <c r="E3769" s="108" t="s">
        <v>30</v>
      </c>
      <c r="F3769" s="100" t="str">
        <f>VLOOKUP(E3769,Issuer!A:B,2,FALSE)</f>
        <v>CS</v>
      </c>
      <c r="G3769" s="108" t="s">
        <v>5686</v>
      </c>
      <c r="H3769" s="108" t="s">
        <v>5682</v>
      </c>
      <c r="I3769" s="109">
        <v>42373</v>
      </c>
      <c r="J3769" s="109">
        <v>42374</v>
      </c>
      <c r="K3769" s="109">
        <v>43314</v>
      </c>
      <c r="L3769" s="109">
        <v>43308</v>
      </c>
      <c r="M3769" s="108"/>
      <c r="N3769" s="110"/>
      <c r="O3769" s="111"/>
      <c r="P3769" s="99"/>
      <c r="Q3769" s="110">
        <v>0.18</v>
      </c>
      <c r="R3769" s="110">
        <v>-1.2E-2</v>
      </c>
      <c r="S3769" s="110">
        <v>-6.25</v>
      </c>
      <c r="T3769" s="112">
        <v>25660000</v>
      </c>
      <c r="U3769" s="112">
        <v>4668940</v>
      </c>
      <c r="V3769" s="104">
        <v>183</v>
      </c>
      <c r="W3769" s="112">
        <v>150000</v>
      </c>
      <c r="X3769" s="112">
        <v>10000</v>
      </c>
      <c r="Y3769" s="112">
        <v>8.89</v>
      </c>
      <c r="Z3769" s="112"/>
      <c r="AA3769" s="110">
        <v>0.1</v>
      </c>
      <c r="AB3769" s="99"/>
      <c r="AC3769" s="100">
        <v>0.50182320000000002</v>
      </c>
      <c r="AD3769" s="100">
        <v>5.6214060000000003E-2</v>
      </c>
      <c r="AE3769" s="100">
        <v>4.5981080000000001E-3</v>
      </c>
      <c r="AF3769" s="100">
        <v>5.9590754972305149E-5</v>
      </c>
      <c r="AG3769" s="100">
        <v>45.42924</v>
      </c>
      <c r="AH3769" s="105"/>
      <c r="AI3769" s="100">
        <v>9.0399999999999991</v>
      </c>
      <c r="AJ3769" s="100">
        <v>-1.4176660000000001</v>
      </c>
      <c r="AK3769" s="100">
        <v>-0.13</v>
      </c>
      <c r="AM3769" s="96">
        <v>42509</v>
      </c>
      <c r="AN3769" s="88">
        <f>_xll.BDH($A3769,AN$5,$AM$2,$AM$2)</f>
        <v>700</v>
      </c>
      <c r="AO3769" s="88">
        <f>IF(V3769&gt;0,_xll.BDH($A3769,AO$5,$AM$2,$AM$2),"#N/A N/A")</f>
        <v>0.181807</v>
      </c>
      <c r="AP3769" s="88">
        <f>IF(V3769&gt;0,_xll.BDH($A3769,AP$5,$AM$2,$AM$2),"#N/A N/A")</f>
        <v>0.18209900000000001</v>
      </c>
      <c r="AQ3769" s="88">
        <f>IF(V3769&gt;0,_xll.BDH($A3769,AQ$5,$AM$2,$AM$2),"#N/A N/A")</f>
        <v>12750000</v>
      </c>
      <c r="AR3769" s="88">
        <f>IF(V3769&gt;0,_xll.BDH($A3769,AR$5,$AM$2,$AM$2),"#N/A N/A")</f>
        <v>12910000</v>
      </c>
    </row>
    <row r="3770" spans="1:44" ht="15" x14ac:dyDescent="0.25">
      <c r="A3770" s="99" t="s">
        <v>3845</v>
      </c>
      <c r="B3770" s="99" t="s">
        <v>194</v>
      </c>
      <c r="C3770" s="108" t="s">
        <v>9420</v>
      </c>
      <c r="D3770" s="108" t="s">
        <v>5763</v>
      </c>
      <c r="E3770" s="108" t="s">
        <v>30</v>
      </c>
      <c r="F3770" s="100" t="str">
        <f>VLOOKUP(E3770,Issuer!A:B,2,FALSE)</f>
        <v>CS</v>
      </c>
      <c r="G3770" s="108" t="s">
        <v>5686</v>
      </c>
      <c r="H3770" s="108" t="s">
        <v>5682</v>
      </c>
      <c r="I3770" s="109">
        <v>42373</v>
      </c>
      <c r="J3770" s="109">
        <v>42374</v>
      </c>
      <c r="K3770" s="109">
        <v>42557</v>
      </c>
      <c r="L3770" s="109">
        <v>42550</v>
      </c>
      <c r="M3770" s="108"/>
      <c r="N3770" s="110"/>
      <c r="O3770" s="111"/>
      <c r="P3770" s="99"/>
      <c r="Q3770" s="110">
        <v>1.4999999999999999E-2</v>
      </c>
      <c r="R3770" s="110">
        <v>-4.0000000000000001E-3</v>
      </c>
      <c r="S3770" s="110">
        <v>-21.052630000000001</v>
      </c>
      <c r="T3770" s="112">
        <v>0</v>
      </c>
      <c r="U3770" s="112"/>
      <c r="V3770" s="104">
        <v>0</v>
      </c>
      <c r="W3770" s="112">
        <v>70000</v>
      </c>
      <c r="X3770" s="112">
        <v>10000</v>
      </c>
      <c r="Y3770" s="112">
        <v>104.88</v>
      </c>
      <c r="Z3770" s="112"/>
      <c r="AA3770" s="110">
        <v>0.1</v>
      </c>
      <c r="AB3770" s="99"/>
      <c r="AC3770" s="100">
        <v>4.0973660000000002E-2</v>
      </c>
      <c r="AD3770" s="100">
        <v>9.3527200000000001E-3</v>
      </c>
      <c r="AE3770" s="100">
        <v>2.8958059999999999E-3</v>
      </c>
      <c r="AF3770" s="100">
        <v>8.5097340000000001E-4</v>
      </c>
      <c r="AG3770" s="100">
        <v>30.038869999999999</v>
      </c>
      <c r="AH3770" s="105"/>
      <c r="AI3770" s="100">
        <v>86.25</v>
      </c>
      <c r="AJ3770" s="100">
        <v>-0.97588980000000003</v>
      </c>
      <c r="AK3770" s="100">
        <v>-0.85</v>
      </c>
      <c r="AM3770" s="96">
        <v>42509</v>
      </c>
      <c r="AN3770" s="88">
        <f>_xll.BDH($A3770,AN$5,$AM$2,$AM$2)</f>
        <v>8930</v>
      </c>
      <c r="AO3770" s="88" t="str">
        <f>IF(V3770&gt;0,_xll.BDH($A3770,AO$5,$AM$2,$AM$2),"#N/A N/A")</f>
        <v>#N/A N/A</v>
      </c>
      <c r="AP3770" s="88" t="str">
        <f>IF(V3770&gt;0,_xll.BDH($A3770,AP$5,$AM$2,$AM$2),"#N/A N/A")</f>
        <v>#N/A N/A</v>
      </c>
      <c r="AQ3770" s="88" t="str">
        <f>IF(V3770&gt;0,_xll.BDH($A3770,AQ$5,$AM$2,$AM$2),"#N/A N/A")</f>
        <v>#N/A N/A</v>
      </c>
      <c r="AR3770" s="88" t="str">
        <f>IF(V3770&gt;0,_xll.BDH($A3770,AR$5,$AM$2,$AM$2),"#N/A N/A")</f>
        <v>#N/A N/A</v>
      </c>
    </row>
    <row r="3771" spans="1:44" ht="15" x14ac:dyDescent="0.25">
      <c r="A3771" s="99" t="s">
        <v>3846</v>
      </c>
      <c r="B3771" s="99" t="s">
        <v>1985</v>
      </c>
      <c r="C3771" s="108" t="s">
        <v>9422</v>
      </c>
      <c r="D3771" s="108" t="s">
        <v>7562</v>
      </c>
      <c r="E3771" s="108" t="s">
        <v>36</v>
      </c>
      <c r="F3771" s="100" t="str">
        <f>VLOOKUP(E3771,Issuer!A:B,2,FALSE)</f>
        <v>SG</v>
      </c>
      <c r="G3771" s="108" t="s">
        <v>5690</v>
      </c>
      <c r="H3771" s="108" t="s">
        <v>5682</v>
      </c>
      <c r="I3771" s="109">
        <v>42237</v>
      </c>
      <c r="J3771" s="109">
        <v>42240</v>
      </c>
      <c r="K3771" s="109">
        <v>42524</v>
      </c>
      <c r="L3771" s="109">
        <v>42520</v>
      </c>
      <c r="M3771" s="108"/>
      <c r="N3771" s="110"/>
      <c r="O3771" s="111"/>
      <c r="P3771" s="99"/>
      <c r="Q3771" s="110">
        <v>1.2E-2</v>
      </c>
      <c r="R3771" s="110">
        <v>0</v>
      </c>
      <c r="S3771" s="110">
        <v>0</v>
      </c>
      <c r="T3771" s="112">
        <v>0</v>
      </c>
      <c r="U3771" s="112"/>
      <c r="V3771" s="104">
        <v>0</v>
      </c>
      <c r="W3771" s="112">
        <v>12000</v>
      </c>
      <c r="X3771" s="112">
        <v>1000</v>
      </c>
      <c r="Y3771" s="112">
        <v>6.88</v>
      </c>
      <c r="Z3771" s="112"/>
      <c r="AA3771" s="110">
        <v>1</v>
      </c>
      <c r="AB3771" s="99"/>
      <c r="AC3771" s="100">
        <v>3.3326889999999998E-2</v>
      </c>
      <c r="AD3771" s="100">
        <v>7.5093590000000002E-2</v>
      </c>
      <c r="AE3771" s="100">
        <v>6.8575709999999998E-4</v>
      </c>
      <c r="AF3771" s="100">
        <v>2.3303260000000002E-3</v>
      </c>
      <c r="AG3771" s="100">
        <v>108.8283</v>
      </c>
      <c r="AH3771" s="105"/>
      <c r="AI3771" s="100">
        <v>4.4800000000000004</v>
      </c>
      <c r="AJ3771" s="100">
        <v>-0.66518849999999996</v>
      </c>
      <c r="AK3771" s="100">
        <v>-0.03</v>
      </c>
      <c r="AM3771" s="96">
        <v>42509</v>
      </c>
      <c r="AN3771" s="88">
        <f>_xll.BDH($A3771,AN$5,$AM$2,$AM$2)</f>
        <v>60</v>
      </c>
      <c r="AO3771" s="88" t="str">
        <f>IF(V3771&gt;0,_xll.BDH($A3771,AO$5,$AM$2,$AM$2),"#N/A N/A")</f>
        <v>#N/A N/A</v>
      </c>
      <c r="AP3771" s="88" t="str">
        <f>IF(V3771&gt;0,_xll.BDH($A3771,AP$5,$AM$2,$AM$2),"#N/A N/A")</f>
        <v>#N/A N/A</v>
      </c>
      <c r="AQ3771" s="88" t="str">
        <f>IF(V3771&gt;0,_xll.BDH($A3771,AQ$5,$AM$2,$AM$2),"#N/A N/A")</f>
        <v>#N/A N/A</v>
      </c>
      <c r="AR3771" s="88" t="str">
        <f>IF(V3771&gt;0,_xll.BDH($A3771,AR$5,$AM$2,$AM$2),"#N/A N/A")</f>
        <v>#N/A N/A</v>
      </c>
    </row>
    <row r="3772" spans="1:44" ht="15" x14ac:dyDescent="0.25">
      <c r="A3772" s="99" t="s">
        <v>3847</v>
      </c>
      <c r="B3772" s="99" t="s">
        <v>1783</v>
      </c>
      <c r="C3772" s="108" t="s">
        <v>9423</v>
      </c>
      <c r="D3772" s="108" t="s">
        <v>7357</v>
      </c>
      <c r="E3772" s="108" t="s">
        <v>30</v>
      </c>
      <c r="F3772" s="100" t="str">
        <f>VLOOKUP(E3772,Issuer!A:B,2,FALSE)</f>
        <v>CS</v>
      </c>
      <c r="G3772" s="108" t="s">
        <v>5686</v>
      </c>
      <c r="H3772" s="108" t="s">
        <v>5682</v>
      </c>
      <c r="I3772" s="109">
        <v>42373</v>
      </c>
      <c r="J3772" s="109">
        <v>42374</v>
      </c>
      <c r="K3772" s="109">
        <v>42557</v>
      </c>
      <c r="L3772" s="109">
        <v>42550</v>
      </c>
      <c r="M3772" s="108"/>
      <c r="N3772" s="110"/>
      <c r="O3772" s="111"/>
      <c r="P3772" s="99"/>
      <c r="Q3772" s="110">
        <v>6.2E-2</v>
      </c>
      <c r="R3772" s="110">
        <v>2E-3</v>
      </c>
      <c r="S3772" s="110">
        <v>3.3333330000000001</v>
      </c>
      <c r="T3772" s="112">
        <v>0</v>
      </c>
      <c r="U3772" s="112"/>
      <c r="V3772" s="104">
        <v>0</v>
      </c>
      <c r="W3772" s="112">
        <v>60000</v>
      </c>
      <c r="X3772" s="112">
        <v>5000</v>
      </c>
      <c r="Y3772" s="112">
        <v>5.18</v>
      </c>
      <c r="Z3772" s="112"/>
      <c r="AA3772" s="110">
        <v>1</v>
      </c>
      <c r="AB3772" s="99"/>
      <c r="AC3772" s="100">
        <v>0.14013429999999999</v>
      </c>
      <c r="AD3772" s="100">
        <v>0.23083039999999999</v>
      </c>
      <c r="AE3772" s="100">
        <v>3.1643140000000001E-3</v>
      </c>
      <c r="AF3772" s="100">
        <v>2.1123660000000001E-3</v>
      </c>
      <c r="AG3772" s="100">
        <v>68.183890000000005</v>
      </c>
      <c r="AH3772" s="105"/>
      <c r="AI3772" s="100">
        <v>3.89</v>
      </c>
      <c r="AJ3772" s="100">
        <v>0.77720210000000001</v>
      </c>
      <c r="AK3772" s="100">
        <v>0.03</v>
      </c>
      <c r="AM3772" s="96">
        <v>42509</v>
      </c>
      <c r="AN3772" s="88">
        <f>_xll.BDH($A3772,AN$5,$AM$2,$AM$2)</f>
        <v>40</v>
      </c>
      <c r="AO3772" s="88" t="str">
        <f>IF(V3772&gt;0,_xll.BDH($A3772,AO$5,$AM$2,$AM$2),"#N/A N/A")</f>
        <v>#N/A N/A</v>
      </c>
      <c r="AP3772" s="88" t="str">
        <f>IF(V3772&gt;0,_xll.BDH($A3772,AP$5,$AM$2,$AM$2),"#N/A N/A")</f>
        <v>#N/A N/A</v>
      </c>
      <c r="AQ3772" s="88" t="str">
        <f>IF(V3772&gt;0,_xll.BDH($A3772,AQ$5,$AM$2,$AM$2),"#N/A N/A")</f>
        <v>#N/A N/A</v>
      </c>
      <c r="AR3772" s="88" t="str">
        <f>IF(V3772&gt;0,_xll.BDH($A3772,AR$5,$AM$2,$AM$2),"#N/A N/A")</f>
        <v>#N/A N/A</v>
      </c>
    </row>
    <row r="3773" spans="1:44" ht="15" x14ac:dyDescent="0.25">
      <c r="A3773" s="99" t="s">
        <v>3848</v>
      </c>
      <c r="B3773" s="99" t="s">
        <v>1666</v>
      </c>
      <c r="C3773" s="108" t="s">
        <v>9424</v>
      </c>
      <c r="D3773" s="108" t="s">
        <v>7238</v>
      </c>
      <c r="E3773" s="108" t="s">
        <v>30</v>
      </c>
      <c r="F3773" s="100" t="str">
        <f>VLOOKUP(E3773,Issuer!A:B,2,FALSE)</f>
        <v>CS</v>
      </c>
      <c r="G3773" s="108" t="s">
        <v>5686</v>
      </c>
      <c r="H3773" s="108" t="s">
        <v>5682</v>
      </c>
      <c r="I3773" s="109">
        <v>42373</v>
      </c>
      <c r="J3773" s="109">
        <v>42374</v>
      </c>
      <c r="K3773" s="109">
        <v>42585</v>
      </c>
      <c r="L3773" s="109">
        <v>42579</v>
      </c>
      <c r="M3773" s="108"/>
      <c r="N3773" s="110"/>
      <c r="O3773" s="111"/>
      <c r="P3773" s="99"/>
      <c r="Q3773" s="110">
        <v>0.219</v>
      </c>
      <c r="R3773" s="110">
        <v>-4.0000000000000001E-3</v>
      </c>
      <c r="S3773" s="110">
        <v>-1.793722</v>
      </c>
      <c r="T3773" s="112">
        <v>400000</v>
      </c>
      <c r="U3773" s="112">
        <v>84000</v>
      </c>
      <c r="V3773" s="104">
        <v>2</v>
      </c>
      <c r="W3773" s="112">
        <v>60000</v>
      </c>
      <c r="X3773" s="112">
        <v>1000</v>
      </c>
      <c r="Y3773" s="112">
        <v>9.98</v>
      </c>
      <c r="Z3773" s="112"/>
      <c r="AA3773" s="110">
        <v>1</v>
      </c>
      <c r="AB3773" s="99"/>
      <c r="AC3773" s="100">
        <v>0.2314319</v>
      </c>
      <c r="AD3773" s="100">
        <v>0.16941809999999999</v>
      </c>
      <c r="AE3773" s="100">
        <v>1.182979E-2</v>
      </c>
      <c r="AF3773" s="100">
        <v>3.2112220000000001E-3</v>
      </c>
      <c r="AG3773" s="100">
        <v>46.082990000000002</v>
      </c>
      <c r="AH3773" s="105"/>
      <c r="AI3773" s="100">
        <v>8.5</v>
      </c>
      <c r="AJ3773" s="100">
        <v>-0.1175088</v>
      </c>
      <c r="AK3773" s="100">
        <v>-0.01</v>
      </c>
      <c r="AM3773" s="96">
        <v>42509</v>
      </c>
      <c r="AN3773" s="88">
        <f>_xll.BDH($A3773,AN$5,$AM$2,$AM$2)</f>
        <v>4582</v>
      </c>
      <c r="AO3773" s="88">
        <f>IF(V3773&gt;0,_xll.BDH($A3773,AO$5,$AM$2,$AM$2),"#N/A N/A")</f>
        <v>0.21</v>
      </c>
      <c r="AP3773" s="88">
        <f>IF(V3773&gt;0,_xll.BDH($A3773,AP$5,$AM$2,$AM$2),"#N/A N/A")</f>
        <v>0.21</v>
      </c>
      <c r="AQ3773" s="88">
        <f>IF(V3773&gt;0,_xll.BDH($A3773,AQ$5,$AM$2,$AM$2),"#N/A N/A")</f>
        <v>200000</v>
      </c>
      <c r="AR3773" s="88">
        <f>IF(V3773&gt;0,_xll.BDH($A3773,AR$5,$AM$2,$AM$2),"#N/A N/A")</f>
        <v>200000</v>
      </c>
    </row>
    <row r="3774" spans="1:44" ht="15" x14ac:dyDescent="0.25">
      <c r="A3774" s="99" t="s">
        <v>3849</v>
      </c>
      <c r="B3774" s="99" t="s">
        <v>127</v>
      </c>
      <c r="C3774" s="108" t="s">
        <v>9425</v>
      </c>
      <c r="D3774" s="108" t="s">
        <v>5712</v>
      </c>
      <c r="E3774" s="108" t="s">
        <v>30</v>
      </c>
      <c r="F3774" s="100" t="str">
        <f>VLOOKUP(E3774,Issuer!A:B,2,FALSE)</f>
        <v>CS</v>
      </c>
      <c r="G3774" s="108" t="s">
        <v>5686</v>
      </c>
      <c r="H3774" s="108" t="s">
        <v>5682</v>
      </c>
      <c r="I3774" s="109">
        <v>42373</v>
      </c>
      <c r="J3774" s="109">
        <v>42374</v>
      </c>
      <c r="K3774" s="109">
        <v>42585</v>
      </c>
      <c r="L3774" s="109">
        <v>42579</v>
      </c>
      <c r="M3774" s="108"/>
      <c r="N3774" s="110"/>
      <c r="O3774" s="111"/>
      <c r="P3774" s="99"/>
      <c r="Q3774" s="110">
        <v>0.08</v>
      </c>
      <c r="R3774" s="110">
        <v>-8.9999999999999993E-3</v>
      </c>
      <c r="S3774" s="110">
        <v>-10.112360000000001</v>
      </c>
      <c r="T3774" s="112">
        <v>0</v>
      </c>
      <c r="U3774" s="112"/>
      <c r="V3774" s="104">
        <v>0</v>
      </c>
      <c r="W3774" s="112">
        <v>80000</v>
      </c>
      <c r="X3774" s="112">
        <v>2000</v>
      </c>
      <c r="Y3774" s="112">
        <v>5.98</v>
      </c>
      <c r="Z3774" s="112"/>
      <c r="AA3774" s="110">
        <v>1</v>
      </c>
      <c r="AB3774" s="99"/>
      <c r="AC3774" s="100">
        <v>0.1802105</v>
      </c>
      <c r="AD3774" s="100">
        <v>0.29645050000000001</v>
      </c>
      <c r="AE3774" s="100">
        <v>6.1683379999999998E-3</v>
      </c>
      <c r="AF3774" s="100">
        <v>1.3497979999999999E-3</v>
      </c>
      <c r="AG3774" s="100">
        <v>37.790759999999999</v>
      </c>
      <c r="AH3774" s="105"/>
      <c r="AI3774" s="100">
        <v>5.1100000000000003</v>
      </c>
      <c r="AJ3774" s="100">
        <v>-0.77669900000000003</v>
      </c>
      <c r="AK3774" s="100">
        <v>-0.04</v>
      </c>
      <c r="AM3774" s="96">
        <v>42509</v>
      </c>
      <c r="AN3774" s="88">
        <f>_xll.BDH($A3774,AN$5,$AM$2,$AM$2)</f>
        <v>1898</v>
      </c>
      <c r="AO3774" s="88" t="str">
        <f>IF(V3774&gt;0,_xll.BDH($A3774,AO$5,$AM$2,$AM$2),"#N/A N/A")</f>
        <v>#N/A N/A</v>
      </c>
      <c r="AP3774" s="88" t="str">
        <f>IF(V3774&gt;0,_xll.BDH($A3774,AP$5,$AM$2,$AM$2),"#N/A N/A")</f>
        <v>#N/A N/A</v>
      </c>
      <c r="AQ3774" s="88" t="str">
        <f>IF(V3774&gt;0,_xll.BDH($A3774,AQ$5,$AM$2,$AM$2),"#N/A N/A")</f>
        <v>#N/A N/A</v>
      </c>
      <c r="AR3774" s="88" t="str">
        <f>IF(V3774&gt;0,_xll.BDH($A3774,AR$5,$AM$2,$AM$2),"#N/A N/A")</f>
        <v>#N/A N/A</v>
      </c>
    </row>
    <row r="3775" spans="1:44" ht="15" x14ac:dyDescent="0.25">
      <c r="A3775" s="99" t="s">
        <v>3850</v>
      </c>
      <c r="B3775" s="99" t="s">
        <v>2289</v>
      </c>
      <c r="C3775" s="108" t="s">
        <v>9426</v>
      </c>
      <c r="D3775" s="108" t="s">
        <v>7865</v>
      </c>
      <c r="E3775" s="108" t="s">
        <v>30</v>
      </c>
      <c r="F3775" s="100" t="str">
        <f>VLOOKUP(E3775,Issuer!A:B,2,FALSE)</f>
        <v>CS</v>
      </c>
      <c r="G3775" s="108" t="s">
        <v>5686</v>
      </c>
      <c r="H3775" s="108" t="s">
        <v>5682</v>
      </c>
      <c r="I3775" s="109">
        <v>42373</v>
      </c>
      <c r="J3775" s="109">
        <v>42374</v>
      </c>
      <c r="K3775" s="109">
        <v>42585</v>
      </c>
      <c r="L3775" s="109">
        <v>42579</v>
      </c>
      <c r="M3775" s="108"/>
      <c r="N3775" s="110"/>
      <c r="O3775" s="111"/>
      <c r="P3775" s="99"/>
      <c r="Q3775" s="110">
        <v>0.1</v>
      </c>
      <c r="R3775" s="110">
        <v>-2.8000000000000001E-2</v>
      </c>
      <c r="S3775" s="110">
        <v>-21.875</v>
      </c>
      <c r="T3775" s="112">
        <v>13036000</v>
      </c>
      <c r="U3775" s="112">
        <v>1463260</v>
      </c>
      <c r="V3775" s="104">
        <v>93</v>
      </c>
      <c r="W3775" s="112">
        <v>60000</v>
      </c>
      <c r="X3775" s="112">
        <v>1000</v>
      </c>
      <c r="Y3775" s="112">
        <v>7.2</v>
      </c>
      <c r="Z3775" s="112"/>
      <c r="AA3775" s="110">
        <v>1</v>
      </c>
      <c r="AB3775" s="99"/>
      <c r="AC3775" s="100">
        <v>0.16124450000000001</v>
      </c>
      <c r="AD3775" s="100">
        <v>0.18803139999999999</v>
      </c>
      <c r="AE3775" s="100">
        <v>6.4290160000000001E-3</v>
      </c>
      <c r="AF3775" s="100">
        <v>1.8536259999999999E-3</v>
      </c>
      <c r="AG3775" s="100">
        <v>49.432400000000001</v>
      </c>
      <c r="AH3775" s="105"/>
      <c r="AI3775" s="100">
        <v>5.73</v>
      </c>
      <c r="AJ3775" s="100">
        <v>-2.2184300000000001</v>
      </c>
      <c r="AK3775" s="100">
        <v>-0.13</v>
      </c>
      <c r="AM3775" s="96">
        <v>42509</v>
      </c>
      <c r="AN3775" s="88">
        <f>_xll.BDH($A3775,AN$5,$AM$2,$AM$2)</f>
        <v>2007</v>
      </c>
      <c r="AO3775" s="88">
        <f>IF(V3775&gt;0,_xll.BDH($A3775,AO$5,$AM$2,$AM$2),"#N/A N/A")</f>
        <v>0.11240799999999999</v>
      </c>
      <c r="AP3775" s="88">
        <f>IF(V3775&gt;0,_xll.BDH($A3775,AP$5,$AM$2,$AM$2),"#N/A N/A")</f>
        <v>0.112097</v>
      </c>
      <c r="AQ3775" s="88">
        <f>IF(V3775&gt;0,_xll.BDH($A3775,AQ$5,$AM$2,$AM$2),"#N/A N/A")</f>
        <v>6308000</v>
      </c>
      <c r="AR3775" s="88">
        <f>IF(V3775&gt;0,_xll.BDH($A3775,AR$5,$AM$2,$AM$2),"#N/A N/A")</f>
        <v>6728000</v>
      </c>
    </row>
    <row r="3776" spans="1:44" ht="15" x14ac:dyDescent="0.25">
      <c r="A3776" s="99" t="s">
        <v>3851</v>
      </c>
      <c r="B3776" s="99" t="s">
        <v>400</v>
      </c>
      <c r="C3776" s="108" t="s">
        <v>9427</v>
      </c>
      <c r="D3776" s="108" t="s">
        <v>5966</v>
      </c>
      <c r="E3776" s="108" t="s">
        <v>34</v>
      </c>
      <c r="F3776" s="100" t="str">
        <f>VLOOKUP(E3776,Issuer!A:B,2,FALSE)</f>
        <v>EA</v>
      </c>
      <c r="G3776" s="108" t="s">
        <v>5681</v>
      </c>
      <c r="H3776" s="108" t="s">
        <v>5682</v>
      </c>
      <c r="I3776" s="109">
        <v>42237</v>
      </c>
      <c r="J3776" s="109">
        <v>42240</v>
      </c>
      <c r="K3776" s="109">
        <v>43098</v>
      </c>
      <c r="L3776" s="109">
        <v>43090</v>
      </c>
      <c r="M3776" s="108"/>
      <c r="N3776" s="110"/>
      <c r="O3776" s="111"/>
      <c r="P3776" s="99"/>
      <c r="Q3776" s="110">
        <v>4.2999999999999997E-2</v>
      </c>
      <c r="R3776" s="110">
        <v>0</v>
      </c>
      <c r="S3776" s="110">
        <v>0</v>
      </c>
      <c r="T3776" s="112">
        <v>0</v>
      </c>
      <c r="U3776" s="112"/>
      <c r="V3776" s="104">
        <v>0</v>
      </c>
      <c r="W3776" s="112">
        <v>50000</v>
      </c>
      <c r="X3776" s="112">
        <v>20000</v>
      </c>
      <c r="Y3776" s="112">
        <v>7.5</v>
      </c>
      <c r="Z3776" s="112"/>
      <c r="AA3776" s="110">
        <v>0.1</v>
      </c>
      <c r="AB3776" s="99"/>
      <c r="AC3776" s="100">
        <v>0.28638999999999998</v>
      </c>
      <c r="AD3776" s="100">
        <v>0.1032816</v>
      </c>
      <c r="AE3776" s="100">
        <v>2.062735E-3</v>
      </c>
      <c r="AF3776" s="100">
        <v>6.3096049416344613E-5</v>
      </c>
      <c r="AG3776" s="100">
        <v>49.0503</v>
      </c>
      <c r="AH3776" s="105"/>
      <c r="AI3776" s="100">
        <v>5.01</v>
      </c>
      <c r="AJ3776" s="100">
        <v>0</v>
      </c>
      <c r="AK3776" s="100">
        <v>0</v>
      </c>
      <c r="AM3776" s="96">
        <v>42509</v>
      </c>
      <c r="AN3776" s="88">
        <f>_xll.BDH($A3776,AN$5,$AM$2,$AM$2)</f>
        <v>500</v>
      </c>
      <c r="AO3776" s="88" t="str">
        <f>IF(V3776&gt;0,_xll.BDH($A3776,AO$5,$AM$2,$AM$2),"#N/A N/A")</f>
        <v>#N/A N/A</v>
      </c>
      <c r="AP3776" s="88" t="str">
        <f>IF(V3776&gt;0,_xll.BDH($A3776,AP$5,$AM$2,$AM$2),"#N/A N/A")</f>
        <v>#N/A N/A</v>
      </c>
      <c r="AQ3776" s="88" t="str">
        <f>IF(V3776&gt;0,_xll.BDH($A3776,AQ$5,$AM$2,$AM$2),"#N/A N/A")</f>
        <v>#N/A N/A</v>
      </c>
      <c r="AR3776" s="88" t="str">
        <f>IF(V3776&gt;0,_xll.BDH($A3776,AR$5,$AM$2,$AM$2),"#N/A N/A")</f>
        <v>#N/A N/A</v>
      </c>
    </row>
    <row r="3777" spans="1:44" ht="15" x14ac:dyDescent="0.25">
      <c r="A3777" s="99" t="s">
        <v>3852</v>
      </c>
      <c r="B3777" s="99" t="s">
        <v>237</v>
      </c>
      <c r="C3777" s="108" t="s">
        <v>9428</v>
      </c>
      <c r="D3777" s="108" t="s">
        <v>5815</v>
      </c>
      <c r="E3777" s="108" t="s">
        <v>39</v>
      </c>
      <c r="F3777" s="100" t="str">
        <f>VLOOKUP(E3777,Issuer!A:B,2,FALSE)</f>
        <v>GS</v>
      </c>
      <c r="G3777" s="108" t="s">
        <v>5826</v>
      </c>
      <c r="H3777" s="108" t="s">
        <v>5682</v>
      </c>
      <c r="I3777" s="109">
        <v>42373</v>
      </c>
      <c r="J3777" s="109">
        <v>42374</v>
      </c>
      <c r="K3777" s="109">
        <v>42556</v>
      </c>
      <c r="L3777" s="109">
        <v>42549</v>
      </c>
      <c r="M3777" s="108"/>
      <c r="N3777" s="110"/>
      <c r="O3777" s="111"/>
      <c r="P3777" s="99"/>
      <c r="Q3777" s="110">
        <v>1.7000000000000001E-2</v>
      </c>
      <c r="R3777" s="110">
        <v>0</v>
      </c>
      <c r="S3777" s="110">
        <v>0</v>
      </c>
      <c r="T3777" s="112">
        <v>0</v>
      </c>
      <c r="U3777" s="112"/>
      <c r="V3777" s="104">
        <v>0</v>
      </c>
      <c r="W3777" s="112">
        <v>80000</v>
      </c>
      <c r="X3777" s="112">
        <v>4000</v>
      </c>
      <c r="Y3777" s="112">
        <v>63.8</v>
      </c>
      <c r="Z3777" s="112"/>
      <c r="AA3777" s="110">
        <v>0.1</v>
      </c>
      <c r="AB3777" s="99"/>
      <c r="AC3777" s="100">
        <v>5.5543879999999997E-2</v>
      </c>
      <c r="AD3777" s="100">
        <v>1.470105E-2</v>
      </c>
      <c r="AE3777" s="100">
        <v>2.0451290000000001E-3</v>
      </c>
      <c r="AF3777" s="100">
        <v>9.0152470000000003E-4</v>
      </c>
      <c r="AG3777" s="100">
        <v>43.15052</v>
      </c>
      <c r="AH3777" s="105"/>
      <c r="AI3777" s="100">
        <v>49.25</v>
      </c>
      <c r="AJ3777" s="100">
        <v>1.546392</v>
      </c>
      <c r="AK3777" s="100">
        <v>0.75</v>
      </c>
      <c r="AM3777" s="96">
        <v>42509</v>
      </c>
      <c r="AN3777" s="88">
        <f>_xll.BDH($A3777,AN$5,$AM$2,$AM$2)</f>
        <v>0</v>
      </c>
      <c r="AO3777" s="88" t="str">
        <f>IF(V3777&gt;0,_xll.BDH($A3777,AO$5,$AM$2,$AM$2),"#N/A N/A")</f>
        <v>#N/A N/A</v>
      </c>
      <c r="AP3777" s="88" t="str">
        <f>IF(V3777&gt;0,_xll.BDH($A3777,AP$5,$AM$2,$AM$2),"#N/A N/A")</f>
        <v>#N/A N/A</v>
      </c>
      <c r="AQ3777" s="88" t="str">
        <f>IF(V3777&gt;0,_xll.BDH($A3777,AQ$5,$AM$2,$AM$2),"#N/A N/A")</f>
        <v>#N/A N/A</v>
      </c>
      <c r="AR3777" s="88" t="str">
        <f>IF(V3777&gt;0,_xll.BDH($A3777,AR$5,$AM$2,$AM$2),"#N/A N/A")</f>
        <v>#N/A N/A</v>
      </c>
    </row>
    <row r="3778" spans="1:44" ht="15" x14ac:dyDescent="0.25">
      <c r="A3778" s="99" t="s">
        <v>3853</v>
      </c>
      <c r="B3778" s="99" t="s">
        <v>146</v>
      </c>
      <c r="C3778" s="108" t="s">
        <v>9429</v>
      </c>
      <c r="D3778" s="108" t="s">
        <v>5701</v>
      </c>
      <c r="E3778" s="108" t="s">
        <v>39</v>
      </c>
      <c r="F3778" s="100" t="str">
        <f>VLOOKUP(E3778,Issuer!A:B,2,FALSE)</f>
        <v>GS</v>
      </c>
      <c r="G3778" s="108" t="s">
        <v>5826</v>
      </c>
      <c r="H3778" s="108" t="s">
        <v>5682</v>
      </c>
      <c r="I3778" s="109">
        <v>42373</v>
      </c>
      <c r="J3778" s="109">
        <v>42374</v>
      </c>
      <c r="K3778" s="109">
        <v>42556</v>
      </c>
      <c r="L3778" s="109">
        <v>42549</v>
      </c>
      <c r="M3778" s="108"/>
      <c r="N3778" s="110"/>
      <c r="O3778" s="111"/>
      <c r="P3778" s="99"/>
      <c r="Q3778" s="110">
        <v>1.7000000000000001E-2</v>
      </c>
      <c r="R3778" s="110">
        <v>0</v>
      </c>
      <c r="S3778" s="110">
        <v>0</v>
      </c>
      <c r="T3778" s="112">
        <v>0</v>
      </c>
      <c r="U3778" s="112"/>
      <c r="V3778" s="104">
        <v>0</v>
      </c>
      <c r="W3778" s="112">
        <v>300000</v>
      </c>
      <c r="X3778" s="112">
        <v>10000</v>
      </c>
      <c r="Y3778" s="112">
        <v>200</v>
      </c>
      <c r="Z3778" s="112"/>
      <c r="AA3778" s="110">
        <v>0.01</v>
      </c>
      <c r="AB3778" s="99"/>
      <c r="AC3778" s="100">
        <v>0.16545470000000001</v>
      </c>
      <c r="AD3778" s="100">
        <v>1.220268E-2</v>
      </c>
      <c r="AE3778" s="100">
        <v>1.6113989999999999E-3</v>
      </c>
      <c r="AF3778" s="100">
        <v>5.3975729999999997E-4</v>
      </c>
      <c r="AG3778" s="100">
        <v>31.95861</v>
      </c>
      <c r="AH3778" s="105"/>
      <c r="AI3778" s="100">
        <v>177.7</v>
      </c>
      <c r="AJ3778" s="100">
        <v>-1.2229019999999999</v>
      </c>
      <c r="AK3778" s="100">
        <v>-2.2000000000000002</v>
      </c>
      <c r="AM3778" s="96">
        <v>42509</v>
      </c>
      <c r="AN3778" s="88">
        <f>_xll.BDH($A3778,AN$5,$AM$2,$AM$2)</f>
        <v>14090</v>
      </c>
      <c r="AO3778" s="88" t="str">
        <f>IF(V3778&gt;0,_xll.BDH($A3778,AO$5,$AM$2,$AM$2),"#N/A N/A")</f>
        <v>#N/A N/A</v>
      </c>
      <c r="AP3778" s="88" t="str">
        <f>IF(V3778&gt;0,_xll.BDH($A3778,AP$5,$AM$2,$AM$2),"#N/A N/A")</f>
        <v>#N/A N/A</v>
      </c>
      <c r="AQ3778" s="88" t="str">
        <f>IF(V3778&gt;0,_xll.BDH($A3778,AQ$5,$AM$2,$AM$2),"#N/A N/A")</f>
        <v>#N/A N/A</v>
      </c>
      <c r="AR3778" s="88" t="str">
        <f>IF(V3778&gt;0,_xll.BDH($A3778,AR$5,$AM$2,$AM$2),"#N/A N/A")</f>
        <v>#N/A N/A</v>
      </c>
    </row>
    <row r="3779" spans="1:44" ht="15" x14ac:dyDescent="0.25">
      <c r="A3779" s="99" t="s">
        <v>3854</v>
      </c>
      <c r="B3779" s="99" t="s">
        <v>400</v>
      </c>
      <c r="C3779" s="108" t="s">
        <v>9430</v>
      </c>
      <c r="D3779" s="108" t="s">
        <v>5966</v>
      </c>
      <c r="E3779" s="108" t="s">
        <v>30</v>
      </c>
      <c r="F3779" s="100" t="str">
        <f>VLOOKUP(E3779,Issuer!A:B,2,FALSE)</f>
        <v>CS</v>
      </c>
      <c r="G3779" s="108" t="s">
        <v>5686</v>
      </c>
      <c r="H3779" s="108" t="s">
        <v>5682</v>
      </c>
      <c r="I3779" s="109">
        <v>42237</v>
      </c>
      <c r="J3779" s="109">
        <v>42240</v>
      </c>
      <c r="K3779" s="109">
        <v>42716</v>
      </c>
      <c r="L3779" s="109">
        <v>42710</v>
      </c>
      <c r="M3779" s="108"/>
      <c r="N3779" s="110"/>
      <c r="O3779" s="111"/>
      <c r="P3779" s="99"/>
      <c r="Q3779" s="110">
        <v>1.6E-2</v>
      </c>
      <c r="R3779" s="110">
        <v>0</v>
      </c>
      <c r="S3779" s="110">
        <v>0</v>
      </c>
      <c r="T3779" s="112">
        <v>9220000</v>
      </c>
      <c r="U3779" s="112">
        <v>155400</v>
      </c>
      <c r="V3779" s="104">
        <v>33</v>
      </c>
      <c r="W3779" s="112">
        <v>130000</v>
      </c>
      <c r="X3779" s="112">
        <v>20000</v>
      </c>
      <c r="Y3779" s="112">
        <v>6.89</v>
      </c>
      <c r="Z3779" s="112"/>
      <c r="AA3779" s="110">
        <v>0.1</v>
      </c>
      <c r="AB3779" s="99"/>
      <c r="AC3779" s="100">
        <v>0.1851025</v>
      </c>
      <c r="AD3779" s="100">
        <v>0.14257710000000001</v>
      </c>
      <c r="AE3779" s="100">
        <v>9.9442340000000006E-4</v>
      </c>
      <c r="AF3779" s="100">
        <v>8.8522006990388036E-5</v>
      </c>
      <c r="AG3779" s="100">
        <v>48.484360000000002</v>
      </c>
      <c r="AH3779" s="105"/>
      <c r="AI3779" s="100">
        <v>5.01</v>
      </c>
      <c r="AJ3779" s="100">
        <v>0</v>
      </c>
      <c r="AK3779" s="100">
        <v>0</v>
      </c>
      <c r="AM3779" s="96">
        <v>42509</v>
      </c>
      <c r="AN3779" s="88">
        <f>_xll.BDH($A3779,AN$5,$AM$2,$AM$2)</f>
        <v>48260</v>
      </c>
      <c r="AO3779" s="88">
        <f>IF(V3779&gt;0,_xll.BDH($A3779,AO$5,$AM$2,$AM$2),"#N/A N/A")</f>
        <v>1.6617E-2</v>
      </c>
      <c r="AP3779" s="88">
        <f>IF(V3779&gt;0,_xll.BDH($A3779,AP$5,$AM$2,$AM$2),"#N/A N/A")</f>
        <v>1.6951000000000001E-2</v>
      </c>
      <c r="AQ3779" s="88">
        <f>IF(V3779&gt;0,_xll.BDH($A3779,AQ$5,$AM$2,$AM$2),"#N/A N/A")</f>
        <v>2660000</v>
      </c>
      <c r="AR3779" s="88">
        <f>IF(V3779&gt;0,_xll.BDH($A3779,AR$5,$AM$2,$AM$2),"#N/A N/A")</f>
        <v>6560000</v>
      </c>
    </row>
    <row r="3780" spans="1:44" ht="15" x14ac:dyDescent="0.25">
      <c r="A3780" s="99" t="s">
        <v>3855</v>
      </c>
      <c r="B3780" s="99" t="s">
        <v>421</v>
      </c>
      <c r="C3780" s="108" t="s">
        <v>9431</v>
      </c>
      <c r="D3780" s="108" t="s">
        <v>5991</v>
      </c>
      <c r="E3780" s="108" t="s">
        <v>39</v>
      </c>
      <c r="F3780" s="100" t="str">
        <f>VLOOKUP(E3780,Issuer!A:B,2,FALSE)</f>
        <v>GS</v>
      </c>
      <c r="G3780" s="108" t="s">
        <v>5826</v>
      </c>
      <c r="H3780" s="108" t="s">
        <v>5682</v>
      </c>
      <c r="I3780" s="109">
        <v>42373</v>
      </c>
      <c r="J3780" s="109">
        <v>42374</v>
      </c>
      <c r="K3780" s="109">
        <v>42556</v>
      </c>
      <c r="L3780" s="109">
        <v>42549</v>
      </c>
      <c r="M3780" s="108"/>
      <c r="N3780" s="110"/>
      <c r="O3780" s="111"/>
      <c r="P3780" s="99"/>
      <c r="Q3780" s="110">
        <v>4.5999999999999999E-2</v>
      </c>
      <c r="R3780" s="110">
        <v>-7.0000000000000001E-3</v>
      </c>
      <c r="S3780" s="110">
        <v>-13.207549999999999</v>
      </c>
      <c r="T3780" s="112">
        <v>4170000</v>
      </c>
      <c r="U3780" s="112">
        <v>198685</v>
      </c>
      <c r="V3780" s="104">
        <v>22</v>
      </c>
      <c r="W3780" s="112">
        <v>80000</v>
      </c>
      <c r="X3780" s="112">
        <v>5000</v>
      </c>
      <c r="Y3780" s="112">
        <v>90</v>
      </c>
      <c r="Z3780" s="112"/>
      <c r="AA3780" s="110">
        <v>0.1</v>
      </c>
      <c r="AB3780" s="99"/>
      <c r="AC3780" s="100">
        <v>0.13860169999999999</v>
      </c>
      <c r="AD3780" s="100">
        <v>3.2646170000000002E-2</v>
      </c>
      <c r="AE3780" s="100">
        <v>6.7633379999999998E-3</v>
      </c>
      <c r="AF3780" s="100">
        <v>1.232215E-3</v>
      </c>
      <c r="AG3780" s="100">
        <v>22.522670000000002</v>
      </c>
      <c r="AH3780" s="105"/>
      <c r="AI3780" s="100">
        <v>83.4</v>
      </c>
      <c r="AJ3780" s="100">
        <v>-0.71428570000000002</v>
      </c>
      <c r="AK3780" s="100">
        <v>-0.6</v>
      </c>
      <c r="AM3780" s="96">
        <v>42509</v>
      </c>
      <c r="AN3780" s="88">
        <f>_xll.BDH($A3780,AN$5,$AM$2,$AM$2)</f>
        <v>8740</v>
      </c>
      <c r="AO3780" s="88">
        <f>IF(V3780&gt;0,_xll.BDH($A3780,AO$5,$AM$2,$AM$2),"#N/A N/A")</f>
        <v>4.8500000000000001E-2</v>
      </c>
      <c r="AP3780" s="88">
        <f>IF(V3780&gt;0,_xll.BDH($A3780,AP$5,$AM$2,$AM$2),"#N/A N/A")</f>
        <v>4.8418999999999997E-2</v>
      </c>
      <c r="AQ3780" s="88">
        <f>IF(V3780&gt;0,_xll.BDH($A3780,AQ$5,$AM$2,$AM$2),"#N/A N/A")</f>
        <v>2250000</v>
      </c>
      <c r="AR3780" s="88">
        <f>IF(V3780&gt;0,_xll.BDH($A3780,AR$5,$AM$2,$AM$2),"#N/A N/A")</f>
        <v>930000</v>
      </c>
    </row>
    <row r="3781" spans="1:44" ht="15" x14ac:dyDescent="0.25">
      <c r="A3781" s="99" t="s">
        <v>3856</v>
      </c>
      <c r="B3781" s="99" t="s">
        <v>303</v>
      </c>
      <c r="C3781" s="108" t="s">
        <v>9435</v>
      </c>
      <c r="D3781" s="108" t="s">
        <v>5887</v>
      </c>
      <c r="E3781" s="108" t="s">
        <v>39</v>
      </c>
      <c r="F3781" s="100" t="str">
        <f>VLOOKUP(E3781,Issuer!A:B,2,FALSE)</f>
        <v>GS</v>
      </c>
      <c r="G3781" s="108" t="s">
        <v>5826</v>
      </c>
      <c r="H3781" s="108" t="s">
        <v>5682</v>
      </c>
      <c r="I3781" s="109">
        <v>42373</v>
      </c>
      <c r="J3781" s="109">
        <v>42374</v>
      </c>
      <c r="K3781" s="109">
        <v>42556</v>
      </c>
      <c r="L3781" s="109">
        <v>42549</v>
      </c>
      <c r="M3781" s="108"/>
      <c r="N3781" s="110"/>
      <c r="O3781" s="111"/>
      <c r="P3781" s="99"/>
      <c r="Q3781" s="110">
        <v>0.01</v>
      </c>
      <c r="R3781" s="110">
        <v>0</v>
      </c>
      <c r="S3781" s="110">
        <v>0</v>
      </c>
      <c r="T3781" s="112">
        <v>0</v>
      </c>
      <c r="U3781" s="112"/>
      <c r="V3781" s="104">
        <v>0</v>
      </c>
      <c r="W3781" s="112">
        <v>80000</v>
      </c>
      <c r="X3781" s="112">
        <v>5000</v>
      </c>
      <c r="Y3781" s="112">
        <v>43</v>
      </c>
      <c r="Z3781" s="112"/>
      <c r="AA3781" s="110">
        <v>0.1</v>
      </c>
      <c r="AB3781" s="99"/>
      <c r="AC3781" s="100">
        <v>4.8910439999999999E-2</v>
      </c>
      <c r="AD3781" s="100">
        <v>1.948714E-2</v>
      </c>
      <c r="AE3781" s="100">
        <v>1.2473580000000001E-3</v>
      </c>
      <c r="AF3781" s="100">
        <v>5.1072650000000004E-4</v>
      </c>
      <c r="AG3781" s="100">
        <v>43.474640000000001</v>
      </c>
      <c r="AH3781" s="105"/>
      <c r="AI3781" s="100">
        <v>33.25</v>
      </c>
      <c r="AJ3781" s="100">
        <v>-0.89418779999999998</v>
      </c>
      <c r="AK3781" s="100">
        <v>-0.3</v>
      </c>
      <c r="AM3781" s="96">
        <v>42509</v>
      </c>
      <c r="AN3781" s="88">
        <f>_xll.BDH($A3781,AN$5,$AM$2,$AM$2)</f>
        <v>44960</v>
      </c>
      <c r="AO3781" s="88" t="str">
        <f>IF(V3781&gt;0,_xll.BDH($A3781,AO$5,$AM$2,$AM$2),"#N/A N/A")</f>
        <v>#N/A N/A</v>
      </c>
      <c r="AP3781" s="88" t="str">
        <f>IF(V3781&gt;0,_xll.BDH($A3781,AP$5,$AM$2,$AM$2),"#N/A N/A")</f>
        <v>#N/A N/A</v>
      </c>
      <c r="AQ3781" s="88" t="str">
        <f>IF(V3781&gt;0,_xll.BDH($A3781,AQ$5,$AM$2,$AM$2),"#N/A N/A")</f>
        <v>#N/A N/A</v>
      </c>
      <c r="AR3781" s="88" t="str">
        <f>IF(V3781&gt;0,_xll.BDH($A3781,AR$5,$AM$2,$AM$2),"#N/A N/A")</f>
        <v>#N/A N/A</v>
      </c>
    </row>
    <row r="3782" spans="1:44" ht="15" x14ac:dyDescent="0.25">
      <c r="A3782" s="99" t="s">
        <v>3857</v>
      </c>
      <c r="B3782" s="99" t="s">
        <v>399</v>
      </c>
      <c r="C3782" s="108" t="s">
        <v>9438</v>
      </c>
      <c r="D3782" s="108" t="s">
        <v>5977</v>
      </c>
      <c r="E3782" s="108" t="s">
        <v>37</v>
      </c>
      <c r="F3782" s="100" t="str">
        <f>VLOOKUP(E3782,Issuer!A:B,2,FALSE)</f>
        <v>UB</v>
      </c>
      <c r="G3782" s="108" t="s">
        <v>5732</v>
      </c>
      <c r="H3782" s="108" t="s">
        <v>5682</v>
      </c>
      <c r="I3782" s="109">
        <v>42237</v>
      </c>
      <c r="J3782" s="109">
        <v>42240</v>
      </c>
      <c r="K3782" s="109">
        <v>42639</v>
      </c>
      <c r="L3782" s="109">
        <v>42633</v>
      </c>
      <c r="M3782" s="108"/>
      <c r="N3782" s="110"/>
      <c r="O3782" s="111"/>
      <c r="P3782" s="99"/>
      <c r="Q3782" s="110">
        <v>0.01</v>
      </c>
      <c r="R3782" s="110">
        <v>0</v>
      </c>
      <c r="S3782" s="110">
        <v>0</v>
      </c>
      <c r="T3782" s="112">
        <v>0</v>
      </c>
      <c r="U3782" s="112"/>
      <c r="V3782" s="104">
        <v>0</v>
      </c>
      <c r="W3782" s="112">
        <v>100000</v>
      </c>
      <c r="X3782" s="112">
        <v>20000</v>
      </c>
      <c r="Y3782" s="112">
        <v>11.52</v>
      </c>
      <c r="Z3782" s="112"/>
      <c r="AA3782" s="110">
        <v>0.1</v>
      </c>
      <c r="AB3782" s="99"/>
      <c r="AC3782" s="100">
        <v>0.1129772</v>
      </c>
      <c r="AD3782" s="100">
        <v>9.5338850000000003E-2</v>
      </c>
      <c r="AE3782" s="100">
        <v>9.7688159999999996E-4</v>
      </c>
      <c r="AF3782" s="100">
        <v>1.4832549999999999E-4</v>
      </c>
      <c r="AG3782" s="100">
        <v>40.29383</v>
      </c>
      <c r="AH3782" s="105"/>
      <c r="AI3782" s="100">
        <v>8.36</v>
      </c>
      <c r="AJ3782" s="100">
        <v>-1.877934</v>
      </c>
      <c r="AK3782" s="100">
        <v>-0.16</v>
      </c>
      <c r="AM3782" s="96">
        <v>42509</v>
      </c>
      <c r="AN3782" s="88">
        <f>_xll.BDH($A3782,AN$5,$AM$2,$AM$2)</f>
        <v>100000</v>
      </c>
      <c r="AO3782" s="88" t="str">
        <f>IF(V3782&gt;0,_xll.BDH($A3782,AO$5,$AM$2,$AM$2),"#N/A N/A")</f>
        <v>#N/A N/A</v>
      </c>
      <c r="AP3782" s="88" t="str">
        <f>IF(V3782&gt;0,_xll.BDH($A3782,AP$5,$AM$2,$AM$2),"#N/A N/A")</f>
        <v>#N/A N/A</v>
      </c>
      <c r="AQ3782" s="88" t="str">
        <f>IF(V3782&gt;0,_xll.BDH($A3782,AQ$5,$AM$2,$AM$2),"#N/A N/A")</f>
        <v>#N/A N/A</v>
      </c>
      <c r="AR3782" s="88" t="str">
        <f>IF(V3782&gt;0,_xll.BDH($A3782,AR$5,$AM$2,$AM$2),"#N/A N/A")</f>
        <v>#N/A N/A</v>
      </c>
    </row>
    <row r="3783" spans="1:44" ht="15" x14ac:dyDescent="0.25">
      <c r="A3783" s="99" t="s">
        <v>3858</v>
      </c>
      <c r="B3783" s="99" t="s">
        <v>211</v>
      </c>
      <c r="C3783" s="108" t="s">
        <v>9437</v>
      </c>
      <c r="D3783" s="108" t="s">
        <v>5787</v>
      </c>
      <c r="E3783" s="108" t="s">
        <v>39</v>
      </c>
      <c r="F3783" s="100" t="str">
        <f>VLOOKUP(E3783,Issuer!A:B,2,FALSE)</f>
        <v>GS</v>
      </c>
      <c r="G3783" s="108" t="s">
        <v>5826</v>
      </c>
      <c r="H3783" s="108" t="s">
        <v>5682</v>
      </c>
      <c r="I3783" s="109">
        <v>42373</v>
      </c>
      <c r="J3783" s="109">
        <v>42374</v>
      </c>
      <c r="K3783" s="109">
        <v>42580</v>
      </c>
      <c r="L3783" s="109">
        <v>42576</v>
      </c>
      <c r="M3783" s="108"/>
      <c r="N3783" s="110"/>
      <c r="O3783" s="111"/>
      <c r="P3783" s="99"/>
      <c r="Q3783" s="110">
        <v>0.01</v>
      </c>
      <c r="R3783" s="110">
        <v>0</v>
      </c>
      <c r="S3783" s="110">
        <v>0</v>
      </c>
      <c r="T3783" s="112">
        <v>0</v>
      </c>
      <c r="U3783" s="112"/>
      <c r="V3783" s="104">
        <v>0</v>
      </c>
      <c r="W3783" s="112">
        <v>100000</v>
      </c>
      <c r="X3783" s="112">
        <v>1000</v>
      </c>
      <c r="Y3783" s="112">
        <v>5.0999999999999996</v>
      </c>
      <c r="Z3783" s="112"/>
      <c r="AA3783" s="110">
        <v>1</v>
      </c>
      <c r="AB3783" s="99"/>
      <c r="AC3783" s="100">
        <v>3.6096969999999999E-2</v>
      </c>
      <c r="AD3783" s="100">
        <v>0.106017</v>
      </c>
      <c r="AE3783" s="100">
        <v>1.373481E-3</v>
      </c>
      <c r="AF3783" s="100">
        <v>2.6570020000000002E-4</v>
      </c>
      <c r="AG3783" s="100">
        <v>43.670520000000003</v>
      </c>
      <c r="AH3783" s="105"/>
      <c r="AI3783" s="100">
        <v>3.83</v>
      </c>
      <c r="AJ3783" s="100">
        <v>-0.51948050000000001</v>
      </c>
      <c r="AK3783" s="100">
        <v>-0.02</v>
      </c>
      <c r="AM3783" s="96">
        <v>42509</v>
      </c>
      <c r="AN3783" s="88">
        <f>_xll.BDH($A3783,AN$5,$AM$2,$AM$2)</f>
        <v>320</v>
      </c>
      <c r="AO3783" s="88" t="str">
        <f>IF(V3783&gt;0,_xll.BDH($A3783,AO$5,$AM$2,$AM$2),"#N/A N/A")</f>
        <v>#N/A N/A</v>
      </c>
      <c r="AP3783" s="88" t="str">
        <f>IF(V3783&gt;0,_xll.BDH($A3783,AP$5,$AM$2,$AM$2),"#N/A N/A")</f>
        <v>#N/A N/A</v>
      </c>
      <c r="AQ3783" s="88" t="str">
        <f>IF(V3783&gt;0,_xll.BDH($A3783,AQ$5,$AM$2,$AM$2),"#N/A N/A")</f>
        <v>#N/A N/A</v>
      </c>
      <c r="AR3783" s="88" t="str">
        <f>IF(V3783&gt;0,_xll.BDH($A3783,AR$5,$AM$2,$AM$2),"#N/A N/A")</f>
        <v>#N/A N/A</v>
      </c>
    </row>
    <row r="3784" spans="1:44" ht="15" x14ac:dyDescent="0.25">
      <c r="A3784" s="99" t="s">
        <v>3859</v>
      </c>
      <c r="B3784" s="99" t="s">
        <v>194</v>
      </c>
      <c r="C3784" s="108" t="s">
        <v>9432</v>
      </c>
      <c r="D3784" s="108" t="s">
        <v>5763</v>
      </c>
      <c r="E3784" s="108" t="s">
        <v>39</v>
      </c>
      <c r="F3784" s="100" t="str">
        <f>VLOOKUP(E3784,Issuer!A:B,2,FALSE)</f>
        <v>GS</v>
      </c>
      <c r="G3784" s="108" t="s">
        <v>5826</v>
      </c>
      <c r="H3784" s="108" t="s">
        <v>5682</v>
      </c>
      <c r="I3784" s="109">
        <v>42373</v>
      </c>
      <c r="J3784" s="109">
        <v>42374</v>
      </c>
      <c r="K3784" s="109">
        <v>42580</v>
      </c>
      <c r="L3784" s="109">
        <v>42576</v>
      </c>
      <c r="M3784" s="108"/>
      <c r="N3784" s="110"/>
      <c r="O3784" s="111"/>
      <c r="P3784" s="99"/>
      <c r="Q3784" s="110">
        <v>1.2999999999999999E-2</v>
      </c>
      <c r="R3784" s="110">
        <v>-4.0000000000000001E-3</v>
      </c>
      <c r="S3784" s="110">
        <v>-23.529409999999999</v>
      </c>
      <c r="T3784" s="112">
        <v>0</v>
      </c>
      <c r="U3784" s="112"/>
      <c r="V3784" s="104">
        <v>0</v>
      </c>
      <c r="W3784" s="112">
        <v>40000</v>
      </c>
      <c r="X3784" s="112">
        <v>10000</v>
      </c>
      <c r="Y3784" s="112">
        <v>110.8</v>
      </c>
      <c r="Z3784" s="112"/>
      <c r="AA3784" s="110">
        <v>0.1</v>
      </c>
      <c r="AB3784" s="99"/>
      <c r="AC3784" s="100">
        <v>3.1193370000000002E-2</v>
      </c>
      <c r="AD3784" s="100">
        <v>6.2785209999999996E-3</v>
      </c>
      <c r="AE3784" s="100">
        <v>2.8432879999999998E-3</v>
      </c>
      <c r="AF3784" s="100">
        <v>5.493812E-4</v>
      </c>
      <c r="AG3784" s="100">
        <v>29.42445</v>
      </c>
      <c r="AH3784" s="105"/>
      <c r="AI3784" s="100">
        <v>86.25</v>
      </c>
      <c r="AJ3784" s="100">
        <v>-0.97588980000000003</v>
      </c>
      <c r="AK3784" s="100">
        <v>-0.85</v>
      </c>
      <c r="AM3784" s="96">
        <v>42509</v>
      </c>
      <c r="AN3784" s="88">
        <f>_xll.BDH($A3784,AN$5,$AM$2,$AM$2)</f>
        <v>290</v>
      </c>
      <c r="AO3784" s="88" t="str">
        <f>IF(V3784&gt;0,_xll.BDH($A3784,AO$5,$AM$2,$AM$2),"#N/A N/A")</f>
        <v>#N/A N/A</v>
      </c>
      <c r="AP3784" s="88" t="str">
        <f>IF(V3784&gt;0,_xll.BDH($A3784,AP$5,$AM$2,$AM$2),"#N/A N/A")</f>
        <v>#N/A N/A</v>
      </c>
      <c r="AQ3784" s="88" t="str">
        <f>IF(V3784&gt;0,_xll.BDH($A3784,AQ$5,$AM$2,$AM$2),"#N/A N/A")</f>
        <v>#N/A N/A</v>
      </c>
      <c r="AR3784" s="88" t="str">
        <f>IF(V3784&gt;0,_xll.BDH($A3784,AR$5,$AM$2,$AM$2),"#N/A N/A")</f>
        <v>#N/A N/A</v>
      </c>
    </row>
    <row r="3785" spans="1:44" ht="15" x14ac:dyDescent="0.25">
      <c r="A3785" s="99" t="s">
        <v>3860</v>
      </c>
      <c r="B3785" s="99" t="s">
        <v>214</v>
      </c>
      <c r="C3785" s="108" t="s">
        <v>9433</v>
      </c>
      <c r="D3785" s="108" t="s">
        <v>5795</v>
      </c>
      <c r="E3785" s="108" t="s">
        <v>39</v>
      </c>
      <c r="F3785" s="100" t="str">
        <f>VLOOKUP(E3785,Issuer!A:B,2,FALSE)</f>
        <v>GS</v>
      </c>
      <c r="G3785" s="108" t="s">
        <v>5826</v>
      </c>
      <c r="H3785" s="108" t="s">
        <v>5682</v>
      </c>
      <c r="I3785" s="109">
        <v>42373</v>
      </c>
      <c r="J3785" s="109">
        <v>42374</v>
      </c>
      <c r="K3785" s="109">
        <v>42580</v>
      </c>
      <c r="L3785" s="109">
        <v>42576</v>
      </c>
      <c r="M3785" s="108"/>
      <c r="N3785" s="110"/>
      <c r="O3785" s="111"/>
      <c r="P3785" s="99"/>
      <c r="Q3785" s="110">
        <v>1.2999999999999999E-2</v>
      </c>
      <c r="R3785" s="110">
        <v>0</v>
      </c>
      <c r="S3785" s="110">
        <v>0</v>
      </c>
      <c r="T3785" s="112">
        <v>0</v>
      </c>
      <c r="U3785" s="112"/>
      <c r="V3785" s="104">
        <v>0</v>
      </c>
      <c r="W3785" s="112">
        <v>100000</v>
      </c>
      <c r="X3785" s="112">
        <v>5000</v>
      </c>
      <c r="Y3785" s="112">
        <v>18.52</v>
      </c>
      <c r="Z3785" s="112"/>
      <c r="AA3785" s="110">
        <v>0.1</v>
      </c>
      <c r="AB3785" s="99"/>
      <c r="AC3785" s="100">
        <v>0.10130989999999999</v>
      </c>
      <c r="AD3785" s="100">
        <v>6.042231E-2</v>
      </c>
      <c r="AE3785" s="100">
        <v>1.189364E-3</v>
      </c>
      <c r="AF3785" s="100">
        <v>2.3931199999999999E-4</v>
      </c>
      <c r="AG3785" s="100">
        <v>43.26435</v>
      </c>
      <c r="AH3785" s="105"/>
      <c r="AI3785" s="100">
        <v>15.14</v>
      </c>
      <c r="AJ3785" s="100">
        <v>-1.4322919999999999</v>
      </c>
      <c r="AK3785" s="100">
        <v>-0.22</v>
      </c>
      <c r="AM3785" s="96">
        <v>42509</v>
      </c>
      <c r="AN3785" s="88">
        <f>_xll.BDH($A3785,AN$5,$AM$2,$AM$2)</f>
        <v>1735</v>
      </c>
      <c r="AO3785" s="88" t="str">
        <f>IF(V3785&gt;0,_xll.BDH($A3785,AO$5,$AM$2,$AM$2),"#N/A N/A")</f>
        <v>#N/A N/A</v>
      </c>
      <c r="AP3785" s="88" t="str">
        <f>IF(V3785&gt;0,_xll.BDH($A3785,AP$5,$AM$2,$AM$2),"#N/A N/A")</f>
        <v>#N/A N/A</v>
      </c>
      <c r="AQ3785" s="88" t="str">
        <f>IF(V3785&gt;0,_xll.BDH($A3785,AQ$5,$AM$2,$AM$2),"#N/A N/A")</f>
        <v>#N/A N/A</v>
      </c>
      <c r="AR3785" s="88" t="str">
        <f>IF(V3785&gt;0,_xll.BDH($A3785,AR$5,$AM$2,$AM$2),"#N/A N/A")</f>
        <v>#N/A N/A</v>
      </c>
    </row>
    <row r="3786" spans="1:44" ht="15" x14ac:dyDescent="0.25">
      <c r="A3786" s="99" t="s">
        <v>3861</v>
      </c>
      <c r="B3786" s="99" t="s">
        <v>148</v>
      </c>
      <c r="C3786" s="108" t="s">
        <v>9439</v>
      </c>
      <c r="D3786" s="108" t="s">
        <v>5739</v>
      </c>
      <c r="E3786" s="108" t="s">
        <v>32</v>
      </c>
      <c r="F3786" s="100" t="str">
        <f>VLOOKUP(E3786,Issuer!A:B,2,FALSE)</f>
        <v>HS</v>
      </c>
      <c r="G3786" s="108" t="s">
        <v>5688</v>
      </c>
      <c r="H3786" s="108" t="s">
        <v>5682</v>
      </c>
      <c r="I3786" s="109">
        <v>42374</v>
      </c>
      <c r="J3786" s="109">
        <v>42375</v>
      </c>
      <c r="K3786" s="109">
        <v>42674</v>
      </c>
      <c r="L3786" s="109">
        <v>42668</v>
      </c>
      <c r="M3786" s="108"/>
      <c r="N3786" s="110"/>
      <c r="O3786" s="111"/>
      <c r="P3786" s="99"/>
      <c r="Q3786" s="110">
        <v>1.7000000000000001E-2</v>
      </c>
      <c r="R3786" s="110">
        <v>-1E-3</v>
      </c>
      <c r="S3786" s="110">
        <v>-5.5555560000000002</v>
      </c>
      <c r="T3786" s="112">
        <v>0</v>
      </c>
      <c r="U3786" s="112"/>
      <c r="V3786" s="104">
        <v>0</v>
      </c>
      <c r="W3786" s="112">
        <v>80000</v>
      </c>
      <c r="X3786" s="112">
        <v>1000</v>
      </c>
      <c r="Y3786" s="112">
        <v>3.8</v>
      </c>
      <c r="Z3786" s="112"/>
      <c r="AA3786" s="110">
        <v>1</v>
      </c>
      <c r="AB3786" s="99"/>
      <c r="AC3786" s="100">
        <v>6.8301539999999994E-2</v>
      </c>
      <c r="AD3786" s="100">
        <v>0.21491250000000001</v>
      </c>
      <c r="AE3786" s="100">
        <v>2.6908779999999998E-3</v>
      </c>
      <c r="AF3786" s="100">
        <v>1.5205420000000001E-4</v>
      </c>
      <c r="AG3786" s="100">
        <v>30.20683</v>
      </c>
      <c r="AH3786" s="105"/>
      <c r="AI3786" s="100">
        <v>2.97</v>
      </c>
      <c r="AJ3786" s="100">
        <v>-0.6688963</v>
      </c>
      <c r="AK3786" s="100">
        <v>-0.02</v>
      </c>
      <c r="AM3786" s="96">
        <v>42509</v>
      </c>
      <c r="AN3786" s="88">
        <f>_xll.BDH($A3786,AN$5,$AM$2,$AM$2)</f>
        <v>2790</v>
      </c>
      <c r="AO3786" s="88" t="str">
        <f>IF(V3786&gt;0,_xll.BDH($A3786,AO$5,$AM$2,$AM$2),"#N/A N/A")</f>
        <v>#N/A N/A</v>
      </c>
      <c r="AP3786" s="88" t="str">
        <f>IF(V3786&gt;0,_xll.BDH($A3786,AP$5,$AM$2,$AM$2),"#N/A N/A")</f>
        <v>#N/A N/A</v>
      </c>
      <c r="AQ3786" s="88" t="str">
        <f>IF(V3786&gt;0,_xll.BDH($A3786,AQ$5,$AM$2,$AM$2),"#N/A N/A")</f>
        <v>#N/A N/A</v>
      </c>
      <c r="AR3786" s="88" t="str">
        <f>IF(V3786&gt;0,_xll.BDH($A3786,AR$5,$AM$2,$AM$2),"#N/A N/A")</f>
        <v>#N/A N/A</v>
      </c>
    </row>
    <row r="3787" spans="1:44" ht="15" x14ac:dyDescent="0.25">
      <c r="A3787" s="99" t="s">
        <v>3862</v>
      </c>
      <c r="B3787" s="99" t="s">
        <v>132</v>
      </c>
      <c r="C3787" s="108" t="s">
        <v>9434</v>
      </c>
      <c r="D3787" s="108" t="s">
        <v>5694</v>
      </c>
      <c r="E3787" s="108" t="s">
        <v>32</v>
      </c>
      <c r="F3787" s="100" t="str">
        <f>VLOOKUP(E3787,Issuer!A:B,2,FALSE)</f>
        <v>HS</v>
      </c>
      <c r="G3787" s="108" t="s">
        <v>5688</v>
      </c>
      <c r="H3787" s="108" t="s">
        <v>5682</v>
      </c>
      <c r="I3787" s="109">
        <v>42374</v>
      </c>
      <c r="J3787" s="109">
        <v>42375</v>
      </c>
      <c r="K3787" s="109">
        <v>42674</v>
      </c>
      <c r="L3787" s="109">
        <v>42668</v>
      </c>
      <c r="M3787" s="108"/>
      <c r="N3787" s="110"/>
      <c r="O3787" s="111"/>
      <c r="P3787" s="99"/>
      <c r="Q3787" s="110">
        <v>0.16500000000000001</v>
      </c>
      <c r="R3787" s="110">
        <v>-1E-3</v>
      </c>
      <c r="S3787" s="110">
        <v>-0.60240959999999999</v>
      </c>
      <c r="T3787" s="112">
        <v>13800000</v>
      </c>
      <c r="U3787" s="112">
        <v>2329360</v>
      </c>
      <c r="V3787" s="104">
        <v>53</v>
      </c>
      <c r="W3787" s="112">
        <v>60000</v>
      </c>
      <c r="X3787" s="112">
        <v>10000</v>
      </c>
      <c r="Y3787" s="112">
        <v>28</v>
      </c>
      <c r="Z3787" s="112"/>
      <c r="AA3787" s="110">
        <v>0.1</v>
      </c>
      <c r="AB3787" s="99"/>
      <c r="AC3787" s="100">
        <v>0.37677739999999998</v>
      </c>
      <c r="AD3787" s="100">
        <v>5.1161900000000003E-2</v>
      </c>
      <c r="AE3787" s="100">
        <v>6.2046779999999999E-3</v>
      </c>
      <c r="AF3787" s="100">
        <v>8.5905599999999997E-4</v>
      </c>
      <c r="AG3787" s="100">
        <v>45.52525</v>
      </c>
      <c r="AH3787" s="105"/>
      <c r="AI3787" s="100">
        <v>24.25</v>
      </c>
      <c r="AJ3787" s="100">
        <v>-0.20576130000000001</v>
      </c>
      <c r="AK3787" s="100">
        <v>-0.05</v>
      </c>
      <c r="AM3787" s="96">
        <v>42509</v>
      </c>
      <c r="AN3787" s="88">
        <f>_xll.BDH($A3787,AN$5,$AM$2,$AM$2)</f>
        <v>1120</v>
      </c>
      <c r="AO3787" s="88">
        <f>IF(V3787&gt;0,_xll.BDH($A3787,AO$5,$AM$2,$AM$2),"#N/A N/A")</f>
        <v>0.168743</v>
      </c>
      <c r="AP3787" s="88">
        <f>IF(V3787&gt;0,_xll.BDH($A3787,AP$5,$AM$2,$AM$2),"#N/A N/A")</f>
        <v>0.168605</v>
      </c>
      <c r="AQ3787" s="88">
        <f>IF(V3787&gt;0,_xll.BDH($A3787,AQ$5,$AM$2,$AM$2),"#N/A N/A")</f>
        <v>6650000</v>
      </c>
      <c r="AR3787" s="88">
        <f>IF(V3787&gt;0,_xll.BDH($A3787,AR$5,$AM$2,$AM$2),"#N/A N/A")</f>
        <v>6650000</v>
      </c>
    </row>
    <row r="3788" spans="1:44" ht="15" x14ac:dyDescent="0.25">
      <c r="A3788" s="99" t="s">
        <v>3863</v>
      </c>
      <c r="B3788" s="99" t="s">
        <v>968</v>
      </c>
      <c r="C3788" s="108" t="s">
        <v>9441</v>
      </c>
      <c r="D3788" s="108" t="s">
        <v>6543</v>
      </c>
      <c r="E3788" s="108" t="s">
        <v>32</v>
      </c>
      <c r="F3788" s="100" t="str">
        <f>VLOOKUP(E3788,Issuer!A:B,2,FALSE)</f>
        <v>HS</v>
      </c>
      <c r="G3788" s="108" t="s">
        <v>5688</v>
      </c>
      <c r="H3788" s="108" t="s">
        <v>5682</v>
      </c>
      <c r="I3788" s="109">
        <v>42374</v>
      </c>
      <c r="J3788" s="109">
        <v>42375</v>
      </c>
      <c r="K3788" s="109">
        <v>42580</v>
      </c>
      <c r="L3788" s="109">
        <v>42576</v>
      </c>
      <c r="M3788" s="108"/>
      <c r="N3788" s="110"/>
      <c r="O3788" s="111"/>
      <c r="P3788" s="99"/>
      <c r="Q3788" s="110">
        <v>4.2000000000000003E-2</v>
      </c>
      <c r="R3788" s="110">
        <v>-4.0000000000000001E-3</v>
      </c>
      <c r="S3788" s="110">
        <v>-8.6956520000000008</v>
      </c>
      <c r="T3788" s="112">
        <v>0</v>
      </c>
      <c r="U3788" s="112"/>
      <c r="V3788" s="104">
        <v>0</v>
      </c>
      <c r="W3788" s="112">
        <v>50000</v>
      </c>
      <c r="X3788" s="112">
        <v>500</v>
      </c>
      <c r="Y3788" s="112">
        <v>8.8800000000000008</v>
      </c>
      <c r="Z3788" s="112"/>
      <c r="AA3788" s="110">
        <v>1</v>
      </c>
      <c r="AB3788" s="99"/>
      <c r="AC3788" s="100">
        <v>7.9288650000000002E-2</v>
      </c>
      <c r="AD3788" s="100">
        <v>0.11747489999999999</v>
      </c>
      <c r="AE3788" s="100">
        <v>4.6508369999999997E-3</v>
      </c>
      <c r="AF3788" s="100">
        <v>1.077819E-3</v>
      </c>
      <c r="AG3788" s="100">
        <v>40.445729999999998</v>
      </c>
      <c r="AH3788" s="105"/>
      <c r="AI3788" s="100">
        <v>7</v>
      </c>
      <c r="AJ3788" s="100">
        <v>-0.14265340000000001</v>
      </c>
      <c r="AK3788" s="100">
        <v>-0.01</v>
      </c>
      <c r="AM3788" s="96">
        <v>42509</v>
      </c>
      <c r="AN3788" s="88">
        <f>_xll.BDH($A3788,AN$5,$AM$2,$AM$2)</f>
        <v>0</v>
      </c>
      <c r="AO3788" s="88" t="str">
        <f>IF(V3788&gt;0,_xll.BDH($A3788,AO$5,$AM$2,$AM$2),"#N/A N/A")</f>
        <v>#N/A N/A</v>
      </c>
      <c r="AP3788" s="88" t="str">
        <f>IF(V3788&gt;0,_xll.BDH($A3788,AP$5,$AM$2,$AM$2),"#N/A N/A")</f>
        <v>#N/A N/A</v>
      </c>
      <c r="AQ3788" s="88" t="str">
        <f>IF(V3788&gt;0,_xll.BDH($A3788,AQ$5,$AM$2,$AM$2),"#N/A N/A")</f>
        <v>#N/A N/A</v>
      </c>
      <c r="AR3788" s="88" t="str">
        <f>IF(V3788&gt;0,_xll.BDH($A3788,AR$5,$AM$2,$AM$2),"#N/A N/A")</f>
        <v>#N/A N/A</v>
      </c>
    </row>
    <row r="3789" spans="1:44" ht="15" x14ac:dyDescent="0.25">
      <c r="A3789" s="99" t="s">
        <v>3864</v>
      </c>
      <c r="B3789" s="99" t="s">
        <v>216</v>
      </c>
      <c r="C3789" s="108" t="s">
        <v>9436</v>
      </c>
      <c r="D3789" s="108" t="s">
        <v>5777</v>
      </c>
      <c r="E3789" s="108" t="s">
        <v>32</v>
      </c>
      <c r="F3789" s="100" t="str">
        <f>VLOOKUP(E3789,Issuer!A:B,2,FALSE)</f>
        <v>HS</v>
      </c>
      <c r="G3789" s="108" t="s">
        <v>5688</v>
      </c>
      <c r="H3789" s="108" t="s">
        <v>5682</v>
      </c>
      <c r="I3789" s="109">
        <v>42374</v>
      </c>
      <c r="J3789" s="109">
        <v>42375</v>
      </c>
      <c r="K3789" s="109">
        <v>43371</v>
      </c>
      <c r="L3789" s="109">
        <v>43367</v>
      </c>
      <c r="M3789" s="108"/>
      <c r="N3789" s="110"/>
      <c r="O3789" s="111"/>
      <c r="P3789" s="99"/>
      <c r="Q3789" s="110">
        <v>6.2E-2</v>
      </c>
      <c r="R3789" s="110">
        <v>-1E-3</v>
      </c>
      <c r="S3789" s="110">
        <v>-1.587302</v>
      </c>
      <c r="T3789" s="112">
        <v>0</v>
      </c>
      <c r="U3789" s="112"/>
      <c r="V3789" s="104">
        <v>0</v>
      </c>
      <c r="W3789" s="112">
        <v>180000</v>
      </c>
      <c r="X3789" s="112">
        <v>20000</v>
      </c>
      <c r="Y3789" s="112">
        <v>103.93</v>
      </c>
      <c r="Z3789" s="112"/>
      <c r="AA3789" s="110">
        <v>0.01</v>
      </c>
      <c r="AB3789" s="99"/>
      <c r="AC3789" s="100">
        <v>0.3089807</v>
      </c>
      <c r="AD3789" s="100">
        <v>8.7963030000000001E-3</v>
      </c>
      <c r="AE3789" s="100">
        <v>4.2858840000000002E-3</v>
      </c>
      <c r="AF3789" s="100">
        <v>5.1356255426071584E-5</v>
      </c>
      <c r="AG3789" s="100">
        <v>29.842980000000001</v>
      </c>
      <c r="AH3789" s="105"/>
      <c r="AI3789" s="100">
        <v>82.9</v>
      </c>
      <c r="AJ3789" s="100">
        <v>-0.53989200000000004</v>
      </c>
      <c r="AK3789" s="100">
        <v>-0.45</v>
      </c>
      <c r="AM3789" s="96">
        <v>42509</v>
      </c>
      <c r="AN3789" s="88">
        <f>_xll.BDH($A3789,AN$5,$AM$2,$AM$2)</f>
        <v>460</v>
      </c>
      <c r="AO3789" s="88" t="str">
        <f>IF(V3789&gt;0,_xll.BDH($A3789,AO$5,$AM$2,$AM$2),"#N/A N/A")</f>
        <v>#N/A N/A</v>
      </c>
      <c r="AP3789" s="88" t="str">
        <f>IF(V3789&gt;0,_xll.BDH($A3789,AP$5,$AM$2,$AM$2),"#N/A N/A")</f>
        <v>#N/A N/A</v>
      </c>
      <c r="AQ3789" s="88" t="str">
        <f>IF(V3789&gt;0,_xll.BDH($A3789,AQ$5,$AM$2,$AM$2),"#N/A N/A")</f>
        <v>#N/A N/A</v>
      </c>
      <c r="AR3789" s="88" t="str">
        <f>IF(V3789&gt;0,_xll.BDH($A3789,AR$5,$AM$2,$AM$2),"#N/A N/A")</f>
        <v>#N/A N/A</v>
      </c>
    </row>
    <row r="3790" spans="1:44" ht="15" x14ac:dyDescent="0.25">
      <c r="A3790" s="99" t="s">
        <v>3865</v>
      </c>
      <c r="B3790" s="99" t="s">
        <v>402</v>
      </c>
      <c r="C3790" s="108" t="s">
        <v>9440</v>
      </c>
      <c r="D3790" s="108" t="s">
        <v>5986</v>
      </c>
      <c r="E3790" s="108" t="s">
        <v>39</v>
      </c>
      <c r="F3790" s="100" t="str">
        <f>VLOOKUP(E3790,Issuer!A:B,2,FALSE)</f>
        <v>GS</v>
      </c>
      <c r="G3790" s="108" t="s">
        <v>5826</v>
      </c>
      <c r="H3790" s="108" t="s">
        <v>5682</v>
      </c>
      <c r="I3790" s="109">
        <v>42374</v>
      </c>
      <c r="J3790" s="109">
        <v>42375</v>
      </c>
      <c r="K3790" s="109">
        <v>42643</v>
      </c>
      <c r="L3790" s="109">
        <v>42639</v>
      </c>
      <c r="M3790" s="108"/>
      <c r="N3790" s="110"/>
      <c r="O3790" s="111"/>
      <c r="P3790" s="99"/>
      <c r="Q3790" s="110">
        <v>4.2999999999999997E-2</v>
      </c>
      <c r="R3790" s="110">
        <v>4.0000000000000001E-3</v>
      </c>
      <c r="S3790" s="110">
        <v>10.256410000000001</v>
      </c>
      <c r="T3790" s="112">
        <v>560000</v>
      </c>
      <c r="U3790" s="112">
        <v>23400</v>
      </c>
      <c r="V3790" s="104">
        <v>14</v>
      </c>
      <c r="W3790" s="112">
        <v>80000</v>
      </c>
      <c r="X3790" s="112">
        <v>20000</v>
      </c>
      <c r="Y3790" s="112">
        <v>17.079999999999998</v>
      </c>
      <c r="Z3790" s="112"/>
      <c r="AA3790" s="110">
        <v>0.1</v>
      </c>
      <c r="AB3790" s="99"/>
      <c r="AC3790" s="100">
        <v>0.21715719999999999</v>
      </c>
      <c r="AD3790" s="100">
        <v>7.3830190000000004E-2</v>
      </c>
      <c r="AE3790" s="100">
        <v>2.3853440000000002E-3</v>
      </c>
      <c r="AF3790" s="100">
        <v>3.6964259999999998E-4</v>
      </c>
      <c r="AG3790" s="100">
        <v>48.324449999999999</v>
      </c>
      <c r="AH3790" s="105"/>
      <c r="AI3790" s="100">
        <v>13.44</v>
      </c>
      <c r="AJ3790" s="100">
        <v>1.5105740000000001</v>
      </c>
      <c r="AK3790" s="100">
        <v>0.2</v>
      </c>
      <c r="AM3790" s="96">
        <v>42509</v>
      </c>
      <c r="AN3790" s="88">
        <f>_xll.BDH($A3790,AN$5,$AM$2,$AM$2)</f>
        <v>340</v>
      </c>
      <c r="AO3790" s="88">
        <f>IF(V3790&gt;0,_xll.BDH($A3790,AO$5,$AM$2,$AM$2),"#N/A N/A")</f>
        <v>4.2143E-2</v>
      </c>
      <c r="AP3790" s="88">
        <f>IF(V3790&gt;0,_xll.BDH($A3790,AP$5,$AM$2,$AM$2),"#N/A N/A")</f>
        <v>4.1429000000000001E-2</v>
      </c>
      <c r="AQ3790" s="88">
        <f>IF(V3790&gt;0,_xll.BDH($A3790,AQ$5,$AM$2,$AM$2),"#N/A N/A")</f>
        <v>280000</v>
      </c>
      <c r="AR3790" s="88">
        <f>IF(V3790&gt;0,_xll.BDH($A3790,AR$5,$AM$2,$AM$2),"#N/A N/A")</f>
        <v>280000</v>
      </c>
    </row>
    <row r="3791" spans="1:44" ht="15" x14ac:dyDescent="0.25">
      <c r="A3791" s="99" t="s">
        <v>3866</v>
      </c>
      <c r="B3791" s="99" t="s">
        <v>197</v>
      </c>
      <c r="C3791" s="108" t="s">
        <v>9444</v>
      </c>
      <c r="D3791" s="108" t="s">
        <v>5779</v>
      </c>
      <c r="E3791" s="108" t="s">
        <v>30</v>
      </c>
      <c r="F3791" s="100" t="str">
        <f>VLOOKUP(E3791,Issuer!A:B,2,FALSE)</f>
        <v>CS</v>
      </c>
      <c r="G3791" s="108" t="s">
        <v>5686</v>
      </c>
      <c r="H3791" s="108" t="s">
        <v>5682</v>
      </c>
      <c r="I3791" s="109">
        <v>42374</v>
      </c>
      <c r="J3791" s="109">
        <v>42375</v>
      </c>
      <c r="K3791" s="109">
        <v>42613</v>
      </c>
      <c r="L3791" s="109">
        <v>42607</v>
      </c>
      <c r="M3791" s="108"/>
      <c r="N3791" s="110"/>
      <c r="O3791" s="111"/>
      <c r="P3791" s="99"/>
      <c r="Q3791" s="110">
        <v>1.4999999999999999E-2</v>
      </c>
      <c r="R3791" s="110">
        <v>0</v>
      </c>
      <c r="S3791" s="110">
        <v>0</v>
      </c>
      <c r="T3791" s="112">
        <v>0</v>
      </c>
      <c r="U3791" s="112"/>
      <c r="V3791" s="104">
        <v>0</v>
      </c>
      <c r="W3791" s="112">
        <v>80000</v>
      </c>
      <c r="X3791" s="112">
        <v>1000</v>
      </c>
      <c r="Y3791" s="112">
        <v>6.61</v>
      </c>
      <c r="Z3791" s="112"/>
      <c r="AA3791" s="110">
        <v>1</v>
      </c>
      <c r="AB3791" s="99"/>
      <c r="AC3791" s="100">
        <v>3.7110459999999998E-2</v>
      </c>
      <c r="AD3791" s="100">
        <v>7.3379879999999995E-2</v>
      </c>
      <c r="AE3791" s="100">
        <v>2.0048760000000001E-3</v>
      </c>
      <c r="AF3791" s="100">
        <v>3.0321519999999998E-4</v>
      </c>
      <c r="AG3791" s="100">
        <v>45.182789999999997</v>
      </c>
      <c r="AH3791" s="105"/>
      <c r="AI3791" s="100">
        <v>4.5199999999999996</v>
      </c>
      <c r="AJ3791" s="100">
        <v>-0.6593407</v>
      </c>
      <c r="AK3791" s="100">
        <v>-0.03</v>
      </c>
      <c r="AM3791" s="96">
        <v>42509</v>
      </c>
      <c r="AN3791" s="88">
        <f>_xll.BDH($A3791,AN$5,$AM$2,$AM$2)</f>
        <v>0</v>
      </c>
      <c r="AO3791" s="88" t="str">
        <f>IF(V3791&gt;0,_xll.BDH($A3791,AO$5,$AM$2,$AM$2),"#N/A N/A")</f>
        <v>#N/A N/A</v>
      </c>
      <c r="AP3791" s="88" t="str">
        <f>IF(V3791&gt;0,_xll.BDH($A3791,AP$5,$AM$2,$AM$2),"#N/A N/A")</f>
        <v>#N/A N/A</v>
      </c>
      <c r="AQ3791" s="88" t="str">
        <f>IF(V3791&gt;0,_xll.BDH($A3791,AQ$5,$AM$2,$AM$2),"#N/A N/A")</f>
        <v>#N/A N/A</v>
      </c>
      <c r="AR3791" s="88" t="str">
        <f>IF(V3791&gt;0,_xll.BDH($A3791,AR$5,$AM$2,$AM$2),"#N/A N/A")</f>
        <v>#N/A N/A</v>
      </c>
    </row>
    <row r="3792" spans="1:44" ht="15" x14ac:dyDescent="0.25">
      <c r="A3792" s="99" t="s">
        <v>3867</v>
      </c>
      <c r="B3792" s="99" t="s">
        <v>216</v>
      </c>
      <c r="C3792" s="108" t="s">
        <v>9442</v>
      </c>
      <c r="D3792" s="108" t="s">
        <v>5777</v>
      </c>
      <c r="E3792" s="108" t="s">
        <v>33</v>
      </c>
      <c r="F3792" s="100" t="str">
        <f>VLOOKUP(E3792,Issuer!A:B,2,FALSE)</f>
        <v>JP</v>
      </c>
      <c r="G3792" s="108" t="s">
        <v>5748</v>
      </c>
      <c r="H3792" s="108" t="s">
        <v>5682</v>
      </c>
      <c r="I3792" s="109">
        <v>42237</v>
      </c>
      <c r="J3792" s="109">
        <v>42240</v>
      </c>
      <c r="K3792" s="109">
        <v>43097</v>
      </c>
      <c r="L3792" s="109">
        <v>43089</v>
      </c>
      <c r="M3792" s="108"/>
      <c r="N3792" s="110"/>
      <c r="O3792" s="111"/>
      <c r="P3792" s="99"/>
      <c r="Q3792" s="110">
        <v>1.7999999999999999E-2</v>
      </c>
      <c r="R3792" s="110">
        <v>-1E-3</v>
      </c>
      <c r="S3792" s="110">
        <v>-5.2631579999999998</v>
      </c>
      <c r="T3792" s="112">
        <v>0</v>
      </c>
      <c r="U3792" s="112"/>
      <c r="V3792" s="104">
        <v>0</v>
      </c>
      <c r="W3792" s="112">
        <v>200000</v>
      </c>
      <c r="X3792" s="112">
        <v>20000</v>
      </c>
      <c r="Y3792" s="112">
        <v>120</v>
      </c>
      <c r="Z3792" s="112"/>
      <c r="AA3792" s="110">
        <v>0.01</v>
      </c>
      <c r="AB3792" s="99"/>
      <c r="AC3792" s="100">
        <v>0.14013320000000001</v>
      </c>
      <c r="AD3792" s="100">
        <v>7.5959840000000001E-3</v>
      </c>
      <c r="AE3792" s="100">
        <v>2.3572799999999998E-3</v>
      </c>
      <c r="AF3792" s="100">
        <v>4.2960673454217613E-5</v>
      </c>
      <c r="AG3792" s="100">
        <v>27.322320000000001</v>
      </c>
      <c r="AH3792" s="105"/>
      <c r="AI3792" s="100">
        <v>82.9</v>
      </c>
      <c r="AJ3792" s="100">
        <v>-0.53989200000000004</v>
      </c>
      <c r="AK3792" s="100">
        <v>-0.45</v>
      </c>
      <c r="AM3792" s="96">
        <v>42509</v>
      </c>
      <c r="AN3792" s="88">
        <f>_xll.BDH($A3792,AN$5,$AM$2,$AM$2)</f>
        <v>880</v>
      </c>
      <c r="AO3792" s="88" t="str">
        <f>IF(V3792&gt;0,_xll.BDH($A3792,AO$5,$AM$2,$AM$2),"#N/A N/A")</f>
        <v>#N/A N/A</v>
      </c>
      <c r="AP3792" s="88" t="str">
        <f>IF(V3792&gt;0,_xll.BDH($A3792,AP$5,$AM$2,$AM$2),"#N/A N/A")</f>
        <v>#N/A N/A</v>
      </c>
      <c r="AQ3792" s="88" t="str">
        <f>IF(V3792&gt;0,_xll.BDH($A3792,AQ$5,$AM$2,$AM$2),"#N/A N/A")</f>
        <v>#N/A N/A</v>
      </c>
      <c r="AR3792" s="88" t="str">
        <f>IF(V3792&gt;0,_xll.BDH($A3792,AR$5,$AM$2,$AM$2),"#N/A N/A")</f>
        <v>#N/A N/A</v>
      </c>
    </row>
    <row r="3793" spans="1:44" ht="15" x14ac:dyDescent="0.25">
      <c r="A3793" s="99" t="s">
        <v>3868</v>
      </c>
      <c r="B3793" s="99" t="s">
        <v>2201</v>
      </c>
      <c r="C3793" s="108" t="s">
        <v>9443</v>
      </c>
      <c r="D3793" s="108" t="s">
        <v>7777</v>
      </c>
      <c r="E3793" s="108" t="s">
        <v>33</v>
      </c>
      <c r="F3793" s="100" t="str">
        <f>VLOOKUP(E3793,Issuer!A:B,2,FALSE)</f>
        <v>JP</v>
      </c>
      <c r="G3793" s="108" t="s">
        <v>5748</v>
      </c>
      <c r="H3793" s="108" t="s">
        <v>5682</v>
      </c>
      <c r="I3793" s="109">
        <v>42237</v>
      </c>
      <c r="J3793" s="109">
        <v>42240</v>
      </c>
      <c r="K3793" s="109">
        <v>42551</v>
      </c>
      <c r="L3793" s="109">
        <v>42545</v>
      </c>
      <c r="M3793" s="108"/>
      <c r="N3793" s="110"/>
      <c r="O3793" s="111"/>
      <c r="P3793" s="99"/>
      <c r="Q3793" s="110">
        <v>1.4999999999999999E-2</v>
      </c>
      <c r="R3793" s="110">
        <v>0</v>
      </c>
      <c r="S3793" s="110">
        <v>0</v>
      </c>
      <c r="T3793" s="112">
        <v>0</v>
      </c>
      <c r="U3793" s="112"/>
      <c r="V3793" s="104">
        <v>0</v>
      </c>
      <c r="W3793" s="112">
        <v>70000</v>
      </c>
      <c r="X3793" s="112">
        <v>2000</v>
      </c>
      <c r="Y3793" s="112">
        <v>33</v>
      </c>
      <c r="Z3793" s="112"/>
      <c r="AA3793" s="110">
        <v>0.1</v>
      </c>
      <c r="AB3793" s="99"/>
      <c r="AC3793" s="100">
        <v>9.5359739999999998E-2</v>
      </c>
      <c r="AD3793" s="100">
        <v>4.7992420000000001E-2</v>
      </c>
      <c r="AE3793" s="100">
        <v>1.631983E-3</v>
      </c>
      <c r="AF3793" s="100">
        <v>7.0950509999999996E-4</v>
      </c>
      <c r="AG3793" s="100">
        <v>37.584800000000001</v>
      </c>
      <c r="AH3793" s="105"/>
      <c r="AI3793" s="100">
        <v>27.7</v>
      </c>
      <c r="AJ3793" s="100">
        <v>-0.18018020000000001</v>
      </c>
      <c r="AK3793" s="100">
        <v>-0.05</v>
      </c>
      <c r="AM3793" s="96">
        <v>42509</v>
      </c>
      <c r="AN3793" s="88">
        <f>_xll.BDH($A3793,AN$5,$AM$2,$AM$2)</f>
        <v>3112</v>
      </c>
      <c r="AO3793" s="88" t="str">
        <f>IF(V3793&gt;0,_xll.BDH($A3793,AO$5,$AM$2,$AM$2),"#N/A N/A")</f>
        <v>#N/A N/A</v>
      </c>
      <c r="AP3793" s="88" t="str">
        <f>IF(V3793&gt;0,_xll.BDH($A3793,AP$5,$AM$2,$AM$2),"#N/A N/A")</f>
        <v>#N/A N/A</v>
      </c>
      <c r="AQ3793" s="88" t="str">
        <f>IF(V3793&gt;0,_xll.BDH($A3793,AQ$5,$AM$2,$AM$2),"#N/A N/A")</f>
        <v>#N/A N/A</v>
      </c>
      <c r="AR3793" s="88" t="str">
        <f>IF(V3793&gt;0,_xll.BDH($A3793,AR$5,$AM$2,$AM$2),"#N/A N/A")</f>
        <v>#N/A N/A</v>
      </c>
    </row>
    <row r="3794" spans="1:44" ht="15" x14ac:dyDescent="0.25">
      <c r="A3794" s="99" t="s">
        <v>3869</v>
      </c>
      <c r="B3794" s="99" t="s">
        <v>968</v>
      </c>
      <c r="C3794" s="108" t="s">
        <v>9448</v>
      </c>
      <c r="D3794" s="108" t="s">
        <v>6543</v>
      </c>
      <c r="E3794" s="108" t="s">
        <v>33</v>
      </c>
      <c r="F3794" s="100" t="str">
        <f>VLOOKUP(E3794,Issuer!A:B,2,FALSE)</f>
        <v>JP</v>
      </c>
      <c r="G3794" s="108" t="s">
        <v>5748</v>
      </c>
      <c r="H3794" s="108" t="s">
        <v>5682</v>
      </c>
      <c r="I3794" s="109">
        <v>42237</v>
      </c>
      <c r="J3794" s="109">
        <v>42240</v>
      </c>
      <c r="K3794" s="109">
        <v>42825</v>
      </c>
      <c r="L3794" s="109">
        <v>42821</v>
      </c>
      <c r="M3794" s="108"/>
      <c r="N3794" s="110"/>
      <c r="O3794" s="111"/>
      <c r="P3794" s="99"/>
      <c r="Q3794" s="110">
        <v>2.9000000000000001E-2</v>
      </c>
      <c r="R3794" s="110">
        <v>-1E-3</v>
      </c>
      <c r="S3794" s="110">
        <v>-3.3333330000000001</v>
      </c>
      <c r="T3794" s="112">
        <v>0</v>
      </c>
      <c r="U3794" s="112"/>
      <c r="V3794" s="104">
        <v>0</v>
      </c>
      <c r="W3794" s="112">
        <v>100000</v>
      </c>
      <c r="X3794" s="112">
        <v>5000</v>
      </c>
      <c r="Y3794" s="112">
        <v>9.58</v>
      </c>
      <c r="Z3794" s="112"/>
      <c r="AA3794" s="110">
        <v>0.1</v>
      </c>
      <c r="AB3794" s="99"/>
      <c r="AC3794" s="100">
        <v>0.2226737</v>
      </c>
      <c r="AD3794" s="100">
        <v>0.11011070000000001</v>
      </c>
      <c r="AE3794" s="100">
        <v>1.9271239999999999E-3</v>
      </c>
      <c r="AF3794" s="100">
        <v>1.048335E-4</v>
      </c>
      <c r="AG3794" s="100">
        <v>40.855879999999999</v>
      </c>
      <c r="AH3794" s="105"/>
      <c r="AI3794" s="100">
        <v>7</v>
      </c>
      <c r="AJ3794" s="100">
        <v>-0.14265340000000001</v>
      </c>
      <c r="AK3794" s="100">
        <v>-0.01</v>
      </c>
      <c r="AM3794" s="96">
        <v>42509</v>
      </c>
      <c r="AN3794" s="88">
        <f>_xll.BDH($A3794,AN$5,$AM$2,$AM$2)</f>
        <v>5800</v>
      </c>
      <c r="AO3794" s="88" t="str">
        <f>IF(V3794&gt;0,_xll.BDH($A3794,AO$5,$AM$2,$AM$2),"#N/A N/A")</f>
        <v>#N/A N/A</v>
      </c>
      <c r="AP3794" s="88" t="str">
        <f>IF(V3794&gt;0,_xll.BDH($A3794,AP$5,$AM$2,$AM$2),"#N/A N/A")</f>
        <v>#N/A N/A</v>
      </c>
      <c r="AQ3794" s="88" t="str">
        <f>IF(V3794&gt;0,_xll.BDH($A3794,AQ$5,$AM$2,$AM$2),"#N/A N/A")</f>
        <v>#N/A N/A</v>
      </c>
      <c r="AR3794" s="88" t="str">
        <f>IF(V3794&gt;0,_xll.BDH($A3794,AR$5,$AM$2,$AM$2),"#N/A N/A")</f>
        <v>#N/A N/A</v>
      </c>
    </row>
    <row r="3795" spans="1:44" ht="15" x14ac:dyDescent="0.25">
      <c r="A3795" s="99" t="s">
        <v>3870</v>
      </c>
      <c r="B3795" s="99" t="s">
        <v>2035</v>
      </c>
      <c r="C3795" s="108" t="s">
        <v>9445</v>
      </c>
      <c r="D3795" s="108" t="s">
        <v>7610</v>
      </c>
      <c r="E3795" s="108" t="s">
        <v>30</v>
      </c>
      <c r="F3795" s="100" t="str">
        <f>VLOOKUP(E3795,Issuer!A:B,2,FALSE)</f>
        <v>CS</v>
      </c>
      <c r="G3795" s="108" t="s">
        <v>5686</v>
      </c>
      <c r="H3795" s="108" t="s">
        <v>5682</v>
      </c>
      <c r="I3795" s="109">
        <v>42374</v>
      </c>
      <c r="J3795" s="109">
        <v>42375</v>
      </c>
      <c r="K3795" s="109">
        <v>42556</v>
      </c>
      <c r="L3795" s="109">
        <v>42549</v>
      </c>
      <c r="M3795" s="108"/>
      <c r="N3795" s="110"/>
      <c r="O3795" s="111"/>
      <c r="P3795" s="99"/>
      <c r="Q3795" s="110">
        <v>2.1000000000000001E-2</v>
      </c>
      <c r="R3795" s="110">
        <v>-2E-3</v>
      </c>
      <c r="S3795" s="110">
        <v>-8.6956520000000008</v>
      </c>
      <c r="T3795" s="112">
        <v>0</v>
      </c>
      <c r="U3795" s="112"/>
      <c r="V3795" s="104">
        <v>0</v>
      </c>
      <c r="W3795" s="112">
        <v>70000</v>
      </c>
      <c r="X3795" s="112">
        <v>5000</v>
      </c>
      <c r="Y3795" s="112">
        <v>11.3</v>
      </c>
      <c r="Z3795" s="112"/>
      <c r="AA3795" s="110">
        <v>0.1</v>
      </c>
      <c r="AB3795" s="99"/>
      <c r="AC3795" s="100">
        <v>0.20287720000000001</v>
      </c>
      <c r="AD3795" s="100">
        <v>0.13800870000000001</v>
      </c>
      <c r="AE3795" s="100">
        <v>9.335786E-4</v>
      </c>
      <c r="AF3795" s="100">
        <v>6.1548509999999996E-4</v>
      </c>
      <c r="AG3795" s="100">
        <v>62.314149999999998</v>
      </c>
      <c r="AH3795" s="105"/>
      <c r="AI3795" s="100">
        <v>9.15</v>
      </c>
      <c r="AJ3795" s="100">
        <v>-0.65146579999999998</v>
      </c>
      <c r="AK3795" s="100">
        <v>-0.06</v>
      </c>
      <c r="AM3795" s="96">
        <v>42509</v>
      </c>
      <c r="AN3795" s="88">
        <f>_xll.BDH($A3795,AN$5,$AM$2,$AM$2)</f>
        <v>0</v>
      </c>
      <c r="AO3795" s="88" t="str">
        <f>IF(V3795&gt;0,_xll.BDH($A3795,AO$5,$AM$2,$AM$2),"#N/A N/A")</f>
        <v>#N/A N/A</v>
      </c>
      <c r="AP3795" s="88" t="str">
        <f>IF(V3795&gt;0,_xll.BDH($A3795,AP$5,$AM$2,$AM$2),"#N/A N/A")</f>
        <v>#N/A N/A</v>
      </c>
      <c r="AQ3795" s="88" t="str">
        <f>IF(V3795&gt;0,_xll.BDH($A3795,AQ$5,$AM$2,$AM$2),"#N/A N/A")</f>
        <v>#N/A N/A</v>
      </c>
      <c r="AR3795" s="88" t="str">
        <f>IF(V3795&gt;0,_xll.BDH($A3795,AR$5,$AM$2,$AM$2),"#N/A N/A")</f>
        <v>#N/A N/A</v>
      </c>
    </row>
    <row r="3796" spans="1:44" ht="15" x14ac:dyDescent="0.25">
      <c r="A3796" s="99" t="s">
        <v>3871</v>
      </c>
      <c r="B3796" s="99" t="s">
        <v>2407</v>
      </c>
      <c r="C3796" s="108" t="s">
        <v>9447</v>
      </c>
      <c r="D3796" s="108" t="s">
        <v>7983</v>
      </c>
      <c r="E3796" s="108" t="s">
        <v>30</v>
      </c>
      <c r="F3796" s="100" t="str">
        <f>VLOOKUP(E3796,Issuer!A:B,2,FALSE)</f>
        <v>CS</v>
      </c>
      <c r="G3796" s="108" t="s">
        <v>5686</v>
      </c>
      <c r="H3796" s="108" t="s">
        <v>5682</v>
      </c>
      <c r="I3796" s="109">
        <v>42374</v>
      </c>
      <c r="J3796" s="109">
        <v>42375</v>
      </c>
      <c r="K3796" s="109">
        <v>42520</v>
      </c>
      <c r="L3796" s="109">
        <v>42514</v>
      </c>
      <c r="M3796" s="108"/>
      <c r="N3796" s="110"/>
      <c r="O3796" s="111"/>
      <c r="P3796" s="99"/>
      <c r="Q3796" s="110">
        <v>1.7000000000000001E-2</v>
      </c>
      <c r="R3796" s="110">
        <v>0</v>
      </c>
      <c r="S3796" s="110">
        <v>0</v>
      </c>
      <c r="T3796" s="112">
        <v>0</v>
      </c>
      <c r="U3796" s="112"/>
      <c r="V3796" s="104">
        <v>0</v>
      </c>
      <c r="W3796" s="112">
        <v>60000</v>
      </c>
      <c r="X3796" s="112">
        <v>1000</v>
      </c>
      <c r="Y3796" s="112">
        <v>4.59</v>
      </c>
      <c r="Z3796" s="112"/>
      <c r="AA3796" s="110">
        <v>1</v>
      </c>
      <c r="AB3796" s="99"/>
      <c r="AC3796" s="100">
        <v>5.6911719999999999E-2</v>
      </c>
      <c r="AD3796" s="100">
        <v>0.1482569</v>
      </c>
      <c r="AE3796" s="100">
        <v>5.8485969999999999E-4</v>
      </c>
      <c r="AF3796" s="100">
        <v>3.8214339999999999E-3</v>
      </c>
      <c r="AG3796" s="100">
        <v>152.06370000000001</v>
      </c>
      <c r="AH3796" s="105"/>
      <c r="AI3796" s="100">
        <v>2.92</v>
      </c>
      <c r="AJ3796" s="100">
        <v>-1.6835020000000001</v>
      </c>
      <c r="AK3796" s="100">
        <v>-0.05</v>
      </c>
      <c r="AM3796" s="96">
        <v>42509</v>
      </c>
      <c r="AN3796" s="88">
        <f>_xll.BDH($A3796,AN$5,$AM$2,$AM$2)</f>
        <v>0</v>
      </c>
      <c r="AO3796" s="88" t="str">
        <f>IF(V3796&gt;0,_xll.BDH($A3796,AO$5,$AM$2,$AM$2),"#N/A N/A")</f>
        <v>#N/A N/A</v>
      </c>
      <c r="AP3796" s="88" t="str">
        <f>IF(V3796&gt;0,_xll.BDH($A3796,AP$5,$AM$2,$AM$2),"#N/A N/A")</f>
        <v>#N/A N/A</v>
      </c>
      <c r="AQ3796" s="88" t="str">
        <f>IF(V3796&gt;0,_xll.BDH($A3796,AQ$5,$AM$2,$AM$2),"#N/A N/A")</f>
        <v>#N/A N/A</v>
      </c>
      <c r="AR3796" s="88" t="str">
        <f>IF(V3796&gt;0,_xll.BDH($A3796,AR$5,$AM$2,$AM$2),"#N/A N/A")</f>
        <v>#N/A N/A</v>
      </c>
    </row>
    <row r="3797" spans="1:44" ht="15" x14ac:dyDescent="0.25">
      <c r="A3797" s="99" t="s">
        <v>3872</v>
      </c>
      <c r="B3797" s="99" t="s">
        <v>200</v>
      </c>
      <c r="C3797" s="108" t="s">
        <v>9446</v>
      </c>
      <c r="D3797" s="108" t="s">
        <v>5768</v>
      </c>
      <c r="E3797" s="108" t="s">
        <v>30</v>
      </c>
      <c r="F3797" s="100" t="str">
        <f>VLOOKUP(E3797,Issuer!A:B,2,FALSE)</f>
        <v>CS</v>
      </c>
      <c r="G3797" s="108" t="s">
        <v>5686</v>
      </c>
      <c r="H3797" s="108" t="s">
        <v>5682</v>
      </c>
      <c r="I3797" s="109">
        <v>42374</v>
      </c>
      <c r="J3797" s="109">
        <v>42375</v>
      </c>
      <c r="K3797" s="109">
        <v>42573</v>
      </c>
      <c r="L3797" s="109">
        <v>42569</v>
      </c>
      <c r="M3797" s="108"/>
      <c r="N3797" s="110"/>
      <c r="O3797" s="111"/>
      <c r="P3797" s="99"/>
      <c r="Q3797" s="110">
        <v>3.7999999999999999E-2</v>
      </c>
      <c r="R3797" s="110">
        <v>-1E-3</v>
      </c>
      <c r="S3797" s="110">
        <v>-2.5641029999999998</v>
      </c>
      <c r="T3797" s="112">
        <v>360000</v>
      </c>
      <c r="U3797" s="112">
        <v>13600</v>
      </c>
      <c r="V3797" s="104">
        <v>9</v>
      </c>
      <c r="W3797" s="112">
        <v>80000</v>
      </c>
      <c r="X3797" s="112">
        <v>4000</v>
      </c>
      <c r="Y3797" s="112">
        <v>30.85</v>
      </c>
      <c r="Z3797" s="112"/>
      <c r="AA3797" s="110">
        <v>0.1</v>
      </c>
      <c r="AB3797" s="99"/>
      <c r="AC3797" s="100">
        <v>0.17240430000000001</v>
      </c>
      <c r="AD3797" s="100">
        <v>5.7573359999999997E-2</v>
      </c>
      <c r="AE3797" s="100">
        <v>2.9112399999999998E-3</v>
      </c>
      <c r="AF3797" s="100">
        <v>5.9571679999999999E-4</v>
      </c>
      <c r="AG3797" s="100">
        <v>38.347999999999999</v>
      </c>
      <c r="AH3797" s="105"/>
      <c r="AI3797" s="100">
        <v>27.25</v>
      </c>
      <c r="AJ3797" s="100">
        <v>0.55350549999999998</v>
      </c>
      <c r="AK3797" s="100">
        <v>0.15</v>
      </c>
      <c r="AM3797" s="96">
        <v>42509</v>
      </c>
      <c r="AN3797" s="88">
        <f>_xll.BDH($A3797,AN$5,$AM$2,$AM$2)</f>
        <v>16740</v>
      </c>
      <c r="AO3797" s="88">
        <f>IF(V3797&gt;0,_xll.BDH($A3797,AO$5,$AM$2,$AM$2),"#N/A N/A")</f>
        <v>3.3000000000000002E-2</v>
      </c>
      <c r="AP3797" s="88">
        <f>IF(V3797&gt;0,_xll.BDH($A3797,AP$5,$AM$2,$AM$2),"#N/A N/A")</f>
        <v>4.3951999999999998E-2</v>
      </c>
      <c r="AQ3797" s="88">
        <f>IF(V3797&gt;0,_xll.BDH($A3797,AQ$5,$AM$2,$AM$2),"#N/A N/A")</f>
        <v>32000</v>
      </c>
      <c r="AR3797" s="88">
        <f>IF(V3797&gt;0,_xll.BDH($A3797,AR$5,$AM$2,$AM$2),"#N/A N/A")</f>
        <v>84000</v>
      </c>
    </row>
    <row r="3798" spans="1:44" ht="15" x14ac:dyDescent="0.25">
      <c r="A3798" s="99" t="s">
        <v>3873</v>
      </c>
      <c r="B3798" s="99" t="s">
        <v>123</v>
      </c>
      <c r="C3798" s="108" t="s">
        <v>9451</v>
      </c>
      <c r="D3798" s="108" t="s">
        <v>5718</v>
      </c>
      <c r="E3798" s="108" t="s">
        <v>30</v>
      </c>
      <c r="F3798" s="100" t="str">
        <f>VLOOKUP(E3798,Issuer!A:B,2,FALSE)</f>
        <v>CS</v>
      </c>
      <c r="G3798" s="108" t="s">
        <v>5686</v>
      </c>
      <c r="H3798" s="108" t="s">
        <v>5682</v>
      </c>
      <c r="I3798" s="109">
        <v>42374</v>
      </c>
      <c r="J3798" s="109">
        <v>42375</v>
      </c>
      <c r="K3798" s="109">
        <v>42585</v>
      </c>
      <c r="L3798" s="109">
        <v>42579</v>
      </c>
      <c r="M3798" s="108"/>
      <c r="N3798" s="110"/>
      <c r="O3798" s="111"/>
      <c r="P3798" s="99"/>
      <c r="Q3798" s="110">
        <v>1.2999999999999999E-2</v>
      </c>
      <c r="R3798" s="110">
        <v>0</v>
      </c>
      <c r="S3798" s="110">
        <v>0</v>
      </c>
      <c r="T3798" s="112">
        <v>0</v>
      </c>
      <c r="U3798" s="112"/>
      <c r="V3798" s="104">
        <v>0</v>
      </c>
      <c r="W3798" s="112">
        <v>80000</v>
      </c>
      <c r="X3798" s="112">
        <v>10000</v>
      </c>
      <c r="Y3798" s="112">
        <v>29.85</v>
      </c>
      <c r="Z3798" s="112"/>
      <c r="AA3798" s="110">
        <v>0.1</v>
      </c>
      <c r="AB3798" s="99"/>
      <c r="AC3798" s="100">
        <v>5.8062099999999998E-2</v>
      </c>
      <c r="AD3798" s="100">
        <v>1.9455469999999999E-2</v>
      </c>
      <c r="AE3798" s="100">
        <v>8.8265510000000002E-4</v>
      </c>
      <c r="AF3798" s="100">
        <v>4.099684E-4</v>
      </c>
      <c r="AG3798" s="100">
        <v>78.930530000000005</v>
      </c>
      <c r="AH3798" s="105"/>
      <c r="AI3798" s="100">
        <v>16.46</v>
      </c>
      <c r="AJ3798" s="100">
        <v>-1.081731</v>
      </c>
      <c r="AK3798" s="100">
        <v>-0.18</v>
      </c>
      <c r="AM3798" s="96">
        <v>42509</v>
      </c>
      <c r="AN3798" s="88">
        <f>_xll.BDH($A3798,AN$5,$AM$2,$AM$2)</f>
        <v>820</v>
      </c>
      <c r="AO3798" s="88" t="str">
        <f>IF(V3798&gt;0,_xll.BDH($A3798,AO$5,$AM$2,$AM$2),"#N/A N/A")</f>
        <v>#N/A N/A</v>
      </c>
      <c r="AP3798" s="88" t="str">
        <f>IF(V3798&gt;0,_xll.BDH($A3798,AP$5,$AM$2,$AM$2),"#N/A N/A")</f>
        <v>#N/A N/A</v>
      </c>
      <c r="AQ3798" s="88" t="str">
        <f>IF(V3798&gt;0,_xll.BDH($A3798,AQ$5,$AM$2,$AM$2),"#N/A N/A")</f>
        <v>#N/A N/A</v>
      </c>
      <c r="AR3798" s="88" t="str">
        <f>IF(V3798&gt;0,_xll.BDH($A3798,AR$5,$AM$2,$AM$2),"#N/A N/A")</f>
        <v>#N/A N/A</v>
      </c>
    </row>
    <row r="3799" spans="1:44" ht="15" x14ac:dyDescent="0.25">
      <c r="A3799" s="99" t="s">
        <v>3874</v>
      </c>
      <c r="B3799" s="99" t="s">
        <v>1671</v>
      </c>
      <c r="C3799" s="108" t="s">
        <v>9450</v>
      </c>
      <c r="D3799" s="108" t="s">
        <v>7245</v>
      </c>
      <c r="E3799" s="108" t="s">
        <v>30</v>
      </c>
      <c r="F3799" s="100" t="str">
        <f>VLOOKUP(E3799,Issuer!A:B,2,FALSE)</f>
        <v>CS</v>
      </c>
      <c r="G3799" s="108" t="s">
        <v>5686</v>
      </c>
      <c r="H3799" s="108" t="s">
        <v>5682</v>
      </c>
      <c r="I3799" s="109">
        <v>42374</v>
      </c>
      <c r="J3799" s="109">
        <v>42375</v>
      </c>
      <c r="K3799" s="109">
        <v>42585</v>
      </c>
      <c r="L3799" s="109">
        <v>42579</v>
      </c>
      <c r="M3799" s="108"/>
      <c r="N3799" s="110"/>
      <c r="O3799" s="111"/>
      <c r="P3799" s="99"/>
      <c r="Q3799" s="110">
        <v>0.20899999999999999</v>
      </c>
      <c r="R3799" s="110">
        <v>2.5999999999999999E-2</v>
      </c>
      <c r="S3799" s="110">
        <v>14.207649999999999</v>
      </c>
      <c r="T3799" s="112">
        <v>37345000</v>
      </c>
      <c r="U3799" s="112">
        <v>7809280</v>
      </c>
      <c r="V3799" s="104">
        <v>219</v>
      </c>
      <c r="W3799" s="112">
        <v>70000</v>
      </c>
      <c r="X3799" s="112">
        <v>5000</v>
      </c>
      <c r="Y3799" s="112">
        <v>51.88</v>
      </c>
      <c r="Z3799" s="112"/>
      <c r="AA3799" s="110">
        <v>0.1</v>
      </c>
      <c r="AB3799" s="99"/>
      <c r="AC3799" s="100">
        <v>0.30074770000000001</v>
      </c>
      <c r="AD3799" s="100">
        <v>2.7578100000000001E-2</v>
      </c>
      <c r="AE3799" s="100">
        <v>6.7723339999999996E-3</v>
      </c>
      <c r="AF3799" s="100">
        <v>2.9085259999999998E-3</v>
      </c>
      <c r="AG3799" s="100">
        <v>65.083399999999997</v>
      </c>
      <c r="AH3799" s="105"/>
      <c r="AI3799" s="100">
        <v>42.5</v>
      </c>
      <c r="AJ3799" s="100">
        <v>0.83036770000000004</v>
      </c>
      <c r="AK3799" s="100">
        <v>0.35</v>
      </c>
      <c r="AM3799" s="96">
        <v>42509</v>
      </c>
      <c r="AN3799" s="88">
        <f>_xll.BDH($A3799,AN$5,$AM$2,$AM$2)</f>
        <v>310</v>
      </c>
      <c r="AO3799" s="88">
        <f>IF(V3799&gt;0,_xll.BDH($A3799,AO$5,$AM$2,$AM$2),"#N/A N/A")</f>
        <v>0.209338</v>
      </c>
      <c r="AP3799" s="88">
        <f>IF(V3799&gt;0,_xll.BDH($A3799,AP$5,$AM$2,$AM$2),"#N/A N/A")</f>
        <v>0.20887900000000001</v>
      </c>
      <c r="AQ3799" s="88">
        <f>IF(V3799&gt;0,_xll.BDH($A3799,AQ$5,$AM$2,$AM$2),"#N/A N/A")</f>
        <v>18935000</v>
      </c>
      <c r="AR3799" s="88">
        <f>IF(V3799&gt;0,_xll.BDH($A3799,AR$5,$AM$2,$AM$2),"#N/A N/A")</f>
        <v>18410000</v>
      </c>
    </row>
    <row r="3800" spans="1:44" ht="15" x14ac:dyDescent="0.25">
      <c r="A3800" s="99" t="s">
        <v>3875</v>
      </c>
      <c r="B3800" s="99" t="s">
        <v>1671</v>
      </c>
      <c r="C3800" s="108" t="s">
        <v>9449</v>
      </c>
      <c r="D3800" s="108" t="s">
        <v>7245</v>
      </c>
      <c r="E3800" s="108" t="s">
        <v>30</v>
      </c>
      <c r="F3800" s="100" t="str">
        <f>VLOOKUP(E3800,Issuer!A:B,2,FALSE)</f>
        <v>CS</v>
      </c>
      <c r="G3800" s="108" t="s">
        <v>5686</v>
      </c>
      <c r="H3800" s="108" t="s">
        <v>5682</v>
      </c>
      <c r="I3800" s="109">
        <v>42374</v>
      </c>
      <c r="J3800" s="109">
        <v>42375</v>
      </c>
      <c r="K3800" s="109">
        <v>43098</v>
      </c>
      <c r="L3800" s="109">
        <v>43090</v>
      </c>
      <c r="M3800" s="108"/>
      <c r="N3800" s="110"/>
      <c r="O3800" s="111"/>
      <c r="P3800" s="99"/>
      <c r="Q3800" s="110">
        <v>0.161</v>
      </c>
      <c r="R3800" s="110">
        <v>5.0000000000000001E-3</v>
      </c>
      <c r="S3800" s="110">
        <v>3.2051280000000002</v>
      </c>
      <c r="T3800" s="112">
        <v>5810000</v>
      </c>
      <c r="U3800" s="112">
        <v>941550</v>
      </c>
      <c r="V3800" s="104">
        <v>55</v>
      </c>
      <c r="W3800" s="112">
        <v>150000</v>
      </c>
      <c r="X3800" s="112">
        <v>5000</v>
      </c>
      <c r="Y3800" s="112">
        <v>46.8</v>
      </c>
      <c r="Z3800" s="112"/>
      <c r="AA3800" s="110">
        <v>0.01</v>
      </c>
      <c r="AB3800" s="99"/>
      <c r="AC3800" s="100">
        <v>0.67327239999999999</v>
      </c>
      <c r="AD3800" s="100">
        <v>7.9894089999999994E-3</v>
      </c>
      <c r="AE3800" s="100">
        <v>1.9441129999999999E-3</v>
      </c>
      <c r="AF3800" s="100">
        <v>1.402431E-4</v>
      </c>
      <c r="AG3800" s="100">
        <v>83.62276</v>
      </c>
      <c r="AH3800" s="105"/>
      <c r="AI3800" s="100">
        <v>42.5</v>
      </c>
      <c r="AJ3800" s="100">
        <v>0.83036770000000004</v>
      </c>
      <c r="AK3800" s="100">
        <v>0.35</v>
      </c>
      <c r="AM3800" s="96">
        <v>42509</v>
      </c>
      <c r="AN3800" s="88">
        <f>_xll.BDH($A3800,AN$5,$AM$2,$AM$2)</f>
        <v>240</v>
      </c>
      <c r="AO3800" s="88">
        <f>IF(V3800&gt;0,_xll.BDH($A3800,AO$5,$AM$2,$AM$2),"#N/A N/A")</f>
        <v>0.16195599999999999</v>
      </c>
      <c r="AP3800" s="88">
        <f>IF(V3800&gt;0,_xll.BDH($A3800,AP$5,$AM$2,$AM$2),"#N/A N/A")</f>
        <v>0.162162</v>
      </c>
      <c r="AQ3800" s="88">
        <f>IF(V3800&gt;0,_xll.BDH($A3800,AQ$5,$AM$2,$AM$2),"#N/A N/A")</f>
        <v>2975000</v>
      </c>
      <c r="AR3800" s="88">
        <f>IF(V3800&gt;0,_xll.BDH($A3800,AR$5,$AM$2,$AM$2),"#N/A N/A")</f>
        <v>2835000</v>
      </c>
    </row>
    <row r="3801" spans="1:44" ht="15" x14ac:dyDescent="0.25">
      <c r="A3801" s="99" t="s">
        <v>3876</v>
      </c>
      <c r="B3801" s="99" t="s">
        <v>1655</v>
      </c>
      <c r="C3801" s="108" t="s">
        <v>9454</v>
      </c>
      <c r="D3801" s="108" t="s">
        <v>7233</v>
      </c>
      <c r="E3801" s="108" t="s">
        <v>30</v>
      </c>
      <c r="F3801" s="100" t="str">
        <f>VLOOKUP(E3801,Issuer!A:B,2,FALSE)</f>
        <v>CS</v>
      </c>
      <c r="G3801" s="108" t="s">
        <v>5686</v>
      </c>
      <c r="H3801" s="108" t="s">
        <v>5682</v>
      </c>
      <c r="I3801" s="109">
        <v>42374</v>
      </c>
      <c r="J3801" s="109">
        <v>42375</v>
      </c>
      <c r="K3801" s="109">
        <v>42585</v>
      </c>
      <c r="L3801" s="109">
        <v>42579</v>
      </c>
      <c r="M3801" s="108"/>
      <c r="N3801" s="110"/>
      <c r="O3801" s="111"/>
      <c r="P3801" s="99"/>
      <c r="Q3801" s="110">
        <v>0.115</v>
      </c>
      <c r="R3801" s="110">
        <v>3.5000000000000003E-2</v>
      </c>
      <c r="S3801" s="110">
        <v>43.75</v>
      </c>
      <c r="T3801" s="112">
        <v>0</v>
      </c>
      <c r="U3801" s="112"/>
      <c r="V3801" s="104">
        <v>0</v>
      </c>
      <c r="W3801" s="112">
        <v>70000</v>
      </c>
      <c r="X3801" s="112">
        <v>500</v>
      </c>
      <c r="Y3801" s="112">
        <v>75.8</v>
      </c>
      <c r="Z3801" s="112"/>
      <c r="AA3801" s="110">
        <v>0.1</v>
      </c>
      <c r="AB3801" s="99"/>
      <c r="AC3801" s="100">
        <v>0.17387059999999999</v>
      </c>
      <c r="AD3801" s="100">
        <v>1.8667659999999999E-2</v>
      </c>
      <c r="AE3801" s="100">
        <v>7.0267189999999998E-3</v>
      </c>
      <c r="AF3801" s="100">
        <v>2.3106749999999999E-3</v>
      </c>
      <c r="AG3801" s="100">
        <v>50.77901</v>
      </c>
      <c r="AH3801" s="105"/>
      <c r="AI3801" s="100">
        <v>59.35</v>
      </c>
      <c r="AJ3801" s="100">
        <v>4.6737209999999996</v>
      </c>
      <c r="AK3801" s="100">
        <v>2.65</v>
      </c>
      <c r="AM3801" s="96">
        <v>42509</v>
      </c>
      <c r="AN3801" s="88">
        <f>_xll.BDH($A3801,AN$5,$AM$2,$AM$2)</f>
        <v>3633.5</v>
      </c>
      <c r="AO3801" s="88" t="str">
        <f>IF(V3801&gt;0,_xll.BDH($A3801,AO$5,$AM$2,$AM$2),"#N/A N/A")</f>
        <v>#N/A N/A</v>
      </c>
      <c r="AP3801" s="88" t="str">
        <f>IF(V3801&gt;0,_xll.BDH($A3801,AP$5,$AM$2,$AM$2),"#N/A N/A")</f>
        <v>#N/A N/A</v>
      </c>
      <c r="AQ3801" s="88" t="str">
        <f>IF(V3801&gt;0,_xll.BDH($A3801,AQ$5,$AM$2,$AM$2),"#N/A N/A")</f>
        <v>#N/A N/A</v>
      </c>
      <c r="AR3801" s="88" t="str">
        <f>IF(V3801&gt;0,_xll.BDH($A3801,AR$5,$AM$2,$AM$2),"#N/A N/A")</f>
        <v>#N/A N/A</v>
      </c>
    </row>
    <row r="3802" spans="1:44" ht="15" x14ac:dyDescent="0.25">
      <c r="A3802" s="99" t="s">
        <v>3877</v>
      </c>
      <c r="B3802" s="99" t="s">
        <v>1719</v>
      </c>
      <c r="C3802" s="108" t="s">
        <v>9452</v>
      </c>
      <c r="D3802" s="108" t="s">
        <v>7296</v>
      </c>
      <c r="E3802" s="108" t="s">
        <v>30</v>
      </c>
      <c r="F3802" s="100" t="str">
        <f>VLOOKUP(E3802,Issuer!A:B,2,FALSE)</f>
        <v>CS</v>
      </c>
      <c r="G3802" s="108" t="s">
        <v>5686</v>
      </c>
      <c r="H3802" s="108" t="s">
        <v>5682</v>
      </c>
      <c r="I3802" s="109">
        <v>42374</v>
      </c>
      <c r="J3802" s="109">
        <v>42375</v>
      </c>
      <c r="K3802" s="109">
        <v>42585</v>
      </c>
      <c r="L3802" s="109">
        <v>42579</v>
      </c>
      <c r="M3802" s="108"/>
      <c r="N3802" s="110"/>
      <c r="O3802" s="111"/>
      <c r="P3802" s="99"/>
      <c r="Q3802" s="110">
        <v>1.9E-2</v>
      </c>
      <c r="R3802" s="110">
        <v>-1E-3</v>
      </c>
      <c r="S3802" s="110">
        <v>-5</v>
      </c>
      <c r="T3802" s="112">
        <v>0</v>
      </c>
      <c r="U3802" s="112"/>
      <c r="V3802" s="104">
        <v>0</v>
      </c>
      <c r="W3802" s="112">
        <v>60000</v>
      </c>
      <c r="X3802" s="112">
        <v>1000</v>
      </c>
      <c r="Y3802" s="112">
        <v>3.42</v>
      </c>
      <c r="Z3802" s="112"/>
      <c r="AA3802" s="110">
        <v>1</v>
      </c>
      <c r="AB3802" s="99"/>
      <c r="AC3802" s="100">
        <v>7.3617760000000004E-2</v>
      </c>
      <c r="AD3802" s="100">
        <v>0.2176109</v>
      </c>
      <c r="AE3802" s="100">
        <v>1.5452490000000001E-3</v>
      </c>
      <c r="AF3802" s="100">
        <v>4.3973699999999999E-4</v>
      </c>
      <c r="AG3802" s="100">
        <v>57.528399999999998</v>
      </c>
      <c r="AH3802" s="105"/>
      <c r="AI3802" s="100">
        <v>2.41</v>
      </c>
      <c r="AJ3802" s="100">
        <v>-0.41322310000000001</v>
      </c>
      <c r="AK3802" s="100">
        <v>-0.01</v>
      </c>
      <c r="AM3802" s="96">
        <v>42509</v>
      </c>
      <c r="AN3802" s="88">
        <f>_xll.BDH($A3802,AN$5,$AM$2,$AM$2)</f>
        <v>0</v>
      </c>
      <c r="AO3802" s="88" t="str">
        <f>IF(V3802&gt;0,_xll.BDH($A3802,AO$5,$AM$2,$AM$2),"#N/A N/A")</f>
        <v>#N/A N/A</v>
      </c>
      <c r="AP3802" s="88" t="str">
        <f>IF(V3802&gt;0,_xll.BDH($A3802,AP$5,$AM$2,$AM$2),"#N/A N/A")</f>
        <v>#N/A N/A</v>
      </c>
      <c r="AQ3802" s="88" t="str">
        <f>IF(V3802&gt;0,_xll.BDH($A3802,AQ$5,$AM$2,$AM$2),"#N/A N/A")</f>
        <v>#N/A N/A</v>
      </c>
      <c r="AR3802" s="88" t="str">
        <f>IF(V3802&gt;0,_xll.BDH($A3802,AR$5,$AM$2,$AM$2),"#N/A N/A")</f>
        <v>#N/A N/A</v>
      </c>
    </row>
    <row r="3803" spans="1:44" ht="15" x14ac:dyDescent="0.25">
      <c r="A3803" s="99" t="s">
        <v>3878</v>
      </c>
      <c r="B3803" s="99" t="s">
        <v>141</v>
      </c>
      <c r="C3803" s="108" t="s">
        <v>9453</v>
      </c>
      <c r="D3803" s="108" t="s">
        <v>5699</v>
      </c>
      <c r="E3803" s="108" t="s">
        <v>39</v>
      </c>
      <c r="F3803" s="100" t="str">
        <f>VLOOKUP(E3803,Issuer!A:B,2,FALSE)</f>
        <v>GS</v>
      </c>
      <c r="G3803" s="108" t="s">
        <v>5826</v>
      </c>
      <c r="H3803" s="108" t="s">
        <v>5682</v>
      </c>
      <c r="I3803" s="109">
        <v>42237</v>
      </c>
      <c r="J3803" s="109">
        <v>42240</v>
      </c>
      <c r="K3803" s="109">
        <v>42531</v>
      </c>
      <c r="L3803" s="109">
        <v>42524</v>
      </c>
      <c r="M3803" s="108"/>
      <c r="N3803" s="110"/>
      <c r="O3803" s="111"/>
      <c r="P3803" s="99"/>
      <c r="Q3803" s="110">
        <v>0.02</v>
      </c>
      <c r="R3803" s="110">
        <v>-0.02</v>
      </c>
      <c r="S3803" s="110">
        <v>-50</v>
      </c>
      <c r="T3803" s="112">
        <v>7050000</v>
      </c>
      <c r="U3803" s="112">
        <v>130950</v>
      </c>
      <c r="V3803" s="104">
        <v>46</v>
      </c>
      <c r="W3803" s="112">
        <v>300000</v>
      </c>
      <c r="X3803" s="112">
        <v>10000</v>
      </c>
      <c r="Y3803" s="112">
        <v>161</v>
      </c>
      <c r="Z3803" s="112"/>
      <c r="AA3803" s="110">
        <v>0.01</v>
      </c>
      <c r="AB3803" s="99"/>
      <c r="AC3803" s="100">
        <v>0.3350494</v>
      </c>
      <c r="AD3803" s="100">
        <v>3.9079349999999999E-2</v>
      </c>
      <c r="AE3803" s="100">
        <v>1.409268E-3</v>
      </c>
      <c r="AF3803" s="100">
        <v>7.0697179999999998E-4</v>
      </c>
      <c r="AG3803" s="100">
        <v>24.112649999999999</v>
      </c>
      <c r="AH3803" s="105"/>
      <c r="AI3803" s="100">
        <v>157.19999999999999</v>
      </c>
      <c r="AJ3803" s="100">
        <v>-2.4208569999999998</v>
      </c>
      <c r="AK3803" s="100">
        <v>-3.9</v>
      </c>
      <c r="AM3803" s="96">
        <v>42509</v>
      </c>
      <c r="AN3803" s="88">
        <f>_xll.BDH($A3803,AN$5,$AM$2,$AM$2)</f>
        <v>45610</v>
      </c>
      <c r="AO3803" s="88">
        <f>IF(V3803&gt;0,_xll.BDH($A3803,AO$5,$AM$2,$AM$2),"#N/A N/A")</f>
        <v>1.7714000000000001E-2</v>
      </c>
      <c r="AP3803" s="88" t="str">
        <f>IF(V3803&gt;0,_xll.BDH($A3803,AP$5,$AM$2,$AM$2),"#N/A N/A")</f>
        <v>#N/A N/A</v>
      </c>
      <c r="AQ3803" s="88">
        <f>IF(V3803&gt;0,_xll.BDH($A3803,AQ$5,$AM$2,$AM$2),"#N/A N/A")</f>
        <v>3500000</v>
      </c>
      <c r="AR3803" s="88" t="str">
        <f>IF(V3803&gt;0,_xll.BDH($A3803,AR$5,$AM$2,$AM$2),"#N/A N/A")</f>
        <v>#N/A N/A</v>
      </c>
    </row>
    <row r="3804" spans="1:44" ht="15" x14ac:dyDescent="0.25">
      <c r="A3804" s="99" t="s">
        <v>3879</v>
      </c>
      <c r="B3804" s="99" t="s">
        <v>216</v>
      </c>
      <c r="C3804" s="108" t="s">
        <v>9455</v>
      </c>
      <c r="D3804" s="108" t="s">
        <v>5777</v>
      </c>
      <c r="E3804" s="108" t="s">
        <v>30</v>
      </c>
      <c r="F3804" s="100" t="str">
        <f>VLOOKUP(E3804,Issuer!A:B,2,FALSE)</f>
        <v>CS</v>
      </c>
      <c r="G3804" s="108" t="s">
        <v>5686</v>
      </c>
      <c r="H3804" s="108" t="s">
        <v>5682</v>
      </c>
      <c r="I3804" s="109">
        <v>42374</v>
      </c>
      <c r="J3804" s="109">
        <v>42375</v>
      </c>
      <c r="K3804" s="109">
        <v>42585</v>
      </c>
      <c r="L3804" s="109">
        <v>42579</v>
      </c>
      <c r="M3804" s="108"/>
      <c r="N3804" s="110"/>
      <c r="O3804" s="111"/>
      <c r="P3804" s="99"/>
      <c r="Q3804" s="110">
        <v>1.7000000000000001E-2</v>
      </c>
      <c r="R3804" s="110">
        <v>-2E-3</v>
      </c>
      <c r="S3804" s="110">
        <v>-10.52632</v>
      </c>
      <c r="T3804" s="112">
        <v>0</v>
      </c>
      <c r="U3804" s="112"/>
      <c r="V3804" s="104">
        <v>0</v>
      </c>
      <c r="W3804" s="112">
        <v>70000</v>
      </c>
      <c r="X3804" s="112">
        <v>2000</v>
      </c>
      <c r="Y3804" s="112">
        <v>107.38</v>
      </c>
      <c r="Z3804" s="112"/>
      <c r="AA3804" s="110">
        <v>0.1</v>
      </c>
      <c r="AB3804" s="99"/>
      <c r="AC3804" s="100">
        <v>3.6050190000000003E-2</v>
      </c>
      <c r="AD3804" s="100">
        <v>6.3246099999999996E-3</v>
      </c>
      <c r="AE3804" s="100">
        <v>3.14044E-3</v>
      </c>
      <c r="AF3804" s="100">
        <v>5.5886810000000005E-4</v>
      </c>
      <c r="AG3804" s="100">
        <v>32.958710000000004</v>
      </c>
      <c r="AH3804" s="105"/>
      <c r="AI3804" s="100">
        <v>82.9</v>
      </c>
      <c r="AJ3804" s="100">
        <v>-0.53989200000000004</v>
      </c>
      <c r="AK3804" s="100">
        <v>-0.45</v>
      </c>
      <c r="AM3804" s="96">
        <v>42509</v>
      </c>
      <c r="AN3804" s="88">
        <f>_xll.BDH($A3804,AN$5,$AM$2,$AM$2)</f>
        <v>964</v>
      </c>
      <c r="AO3804" s="88" t="str">
        <f>IF(V3804&gt;0,_xll.BDH($A3804,AO$5,$AM$2,$AM$2),"#N/A N/A")</f>
        <v>#N/A N/A</v>
      </c>
      <c r="AP3804" s="88" t="str">
        <f>IF(V3804&gt;0,_xll.BDH($A3804,AP$5,$AM$2,$AM$2),"#N/A N/A")</f>
        <v>#N/A N/A</v>
      </c>
      <c r="AQ3804" s="88" t="str">
        <f>IF(V3804&gt;0,_xll.BDH($A3804,AQ$5,$AM$2,$AM$2),"#N/A N/A")</f>
        <v>#N/A N/A</v>
      </c>
      <c r="AR3804" s="88" t="str">
        <f>IF(V3804&gt;0,_xll.BDH($A3804,AR$5,$AM$2,$AM$2),"#N/A N/A")</f>
        <v>#N/A N/A</v>
      </c>
    </row>
    <row r="3805" spans="1:44" ht="15" x14ac:dyDescent="0.25">
      <c r="A3805" s="99" t="s">
        <v>3880</v>
      </c>
      <c r="B3805" s="99" t="s">
        <v>146</v>
      </c>
      <c r="C3805" s="108" t="s">
        <v>9456</v>
      </c>
      <c r="D3805" s="108" t="s">
        <v>5701</v>
      </c>
      <c r="E3805" s="108" t="s">
        <v>40</v>
      </c>
      <c r="F3805" s="100" t="str">
        <f>VLOOKUP(E3805,Issuer!A:B,2,FALSE)</f>
        <v>BI</v>
      </c>
      <c r="G3805" s="108" t="s">
        <v>7189</v>
      </c>
      <c r="H3805" s="108" t="s">
        <v>5682</v>
      </c>
      <c r="I3805" s="109">
        <v>42375</v>
      </c>
      <c r="J3805" s="109">
        <v>42376</v>
      </c>
      <c r="K3805" s="109">
        <v>42625</v>
      </c>
      <c r="L3805" s="109">
        <v>42619</v>
      </c>
      <c r="M3805" s="108"/>
      <c r="N3805" s="110"/>
      <c r="O3805" s="111"/>
      <c r="P3805" s="99"/>
      <c r="Q3805" s="110">
        <v>1.7999999999999999E-2</v>
      </c>
      <c r="R3805" s="110">
        <v>-5.0000000000000001E-3</v>
      </c>
      <c r="S3805" s="110">
        <v>-21.739129999999999</v>
      </c>
      <c r="T3805" s="112">
        <v>10000</v>
      </c>
      <c r="U3805" s="112">
        <v>180</v>
      </c>
      <c r="V3805" s="104">
        <v>1</v>
      </c>
      <c r="W3805" s="112">
        <v>100000</v>
      </c>
      <c r="X3805" s="112">
        <v>10000</v>
      </c>
      <c r="Y3805" s="112">
        <v>215</v>
      </c>
      <c r="Z3805" s="112"/>
      <c r="AA3805" s="110">
        <v>0.01</v>
      </c>
      <c r="AB3805" s="99"/>
      <c r="AC3805" s="100">
        <v>0.12801009999999999</v>
      </c>
      <c r="AD3805" s="100">
        <v>6.9063960000000004E-3</v>
      </c>
      <c r="AE3805" s="100">
        <v>2.1364560000000001E-3</v>
      </c>
      <c r="AF3805" s="100">
        <v>2.412216E-4</v>
      </c>
      <c r="AG3805" s="100">
        <v>30.107569999999999</v>
      </c>
      <c r="AH3805" s="105"/>
      <c r="AI3805" s="100">
        <v>177.7</v>
      </c>
      <c r="AJ3805" s="100">
        <v>-1.2229019999999999</v>
      </c>
      <c r="AK3805" s="100">
        <v>-2.2000000000000002</v>
      </c>
      <c r="AM3805" s="96">
        <v>42509</v>
      </c>
      <c r="AN3805" s="88">
        <f>_xll.BDH($A3805,AN$5,$AM$2,$AM$2)</f>
        <v>60500</v>
      </c>
      <c r="AO3805" s="88" t="str">
        <f>IF(V3805&gt;0,_xll.BDH($A3805,AO$5,$AM$2,$AM$2),"#N/A N/A")</f>
        <v>#N/A N/A</v>
      </c>
      <c r="AP3805" s="88">
        <f>IF(V3805&gt;0,_xll.BDH($A3805,AP$5,$AM$2,$AM$2),"#N/A N/A")</f>
        <v>1.7999999999999999E-2</v>
      </c>
      <c r="AQ3805" s="88" t="str">
        <f>IF(V3805&gt;0,_xll.BDH($A3805,AQ$5,$AM$2,$AM$2),"#N/A N/A")</f>
        <v>#N/A N/A</v>
      </c>
      <c r="AR3805" s="88">
        <f>IF(V3805&gt;0,_xll.BDH($A3805,AR$5,$AM$2,$AM$2),"#N/A N/A")</f>
        <v>10000</v>
      </c>
    </row>
    <row r="3806" spans="1:44" ht="15" x14ac:dyDescent="0.25">
      <c r="A3806" s="99" t="s">
        <v>3881</v>
      </c>
      <c r="B3806" s="99" t="s">
        <v>141</v>
      </c>
      <c r="C3806" s="108" t="s">
        <v>9457</v>
      </c>
      <c r="D3806" s="108" t="s">
        <v>5699</v>
      </c>
      <c r="E3806" s="108" t="s">
        <v>40</v>
      </c>
      <c r="F3806" s="100" t="str">
        <f>VLOOKUP(E3806,Issuer!A:B,2,FALSE)</f>
        <v>BI</v>
      </c>
      <c r="G3806" s="108" t="s">
        <v>7189</v>
      </c>
      <c r="H3806" s="108" t="s">
        <v>5682</v>
      </c>
      <c r="I3806" s="109">
        <v>42375</v>
      </c>
      <c r="J3806" s="109">
        <v>42376</v>
      </c>
      <c r="K3806" s="109">
        <v>42732</v>
      </c>
      <c r="L3806" s="109">
        <v>42724</v>
      </c>
      <c r="M3806" s="108"/>
      <c r="N3806" s="110"/>
      <c r="O3806" s="111"/>
      <c r="P3806" s="99"/>
      <c r="Q3806" s="110">
        <v>0.128</v>
      </c>
      <c r="R3806" s="110">
        <v>-2.5000000000000001E-2</v>
      </c>
      <c r="S3806" s="110">
        <v>-16.339870000000001</v>
      </c>
      <c r="T3806" s="112">
        <v>21490000</v>
      </c>
      <c r="U3806" s="112">
        <v>2796130</v>
      </c>
      <c r="V3806" s="104">
        <v>168</v>
      </c>
      <c r="W3806" s="112">
        <v>100000</v>
      </c>
      <c r="X3806" s="112">
        <v>10000</v>
      </c>
      <c r="Y3806" s="112">
        <v>160</v>
      </c>
      <c r="Z3806" s="112"/>
      <c r="AA3806" s="110">
        <v>0.01</v>
      </c>
      <c r="AB3806" s="99"/>
      <c r="AC3806" s="100">
        <v>0.50981359999999998</v>
      </c>
      <c r="AD3806" s="100">
        <v>1.1166529999999999E-2</v>
      </c>
      <c r="AE3806" s="100">
        <v>4.8848310000000001E-3</v>
      </c>
      <c r="AF3806" s="100">
        <v>3.1135450000000002E-4</v>
      </c>
      <c r="AG3806" s="100">
        <v>28.97739</v>
      </c>
      <c r="AH3806" s="105"/>
      <c r="AI3806" s="100">
        <v>157.19999999999999</v>
      </c>
      <c r="AJ3806" s="100">
        <v>-2.4208569999999998</v>
      </c>
      <c r="AK3806" s="100">
        <v>-3.9</v>
      </c>
      <c r="AM3806" s="96">
        <v>42509</v>
      </c>
      <c r="AN3806" s="88">
        <f>_xll.BDH($A3806,AN$5,$AM$2,$AM$2)</f>
        <v>61280</v>
      </c>
      <c r="AO3806" s="88">
        <f>IF(V3806&gt;0,_xll.BDH($A3806,AO$5,$AM$2,$AM$2),"#N/A N/A")</f>
        <v>0.12906000000000001</v>
      </c>
      <c r="AP3806" s="88">
        <f>IF(V3806&gt;0,_xll.BDH($A3806,AP$5,$AM$2,$AM$2),"#N/A N/A")</f>
        <v>0.129964</v>
      </c>
      <c r="AQ3806" s="88">
        <f>IF(V3806&gt;0,_xll.BDH($A3806,AQ$5,$AM$2,$AM$2),"#N/A N/A")</f>
        <v>3350000</v>
      </c>
      <c r="AR3806" s="88">
        <f>IF(V3806&gt;0,_xll.BDH($A3806,AR$5,$AM$2,$AM$2),"#N/A N/A")</f>
        <v>14740000</v>
      </c>
    </row>
    <row r="3807" spans="1:44" ht="15" x14ac:dyDescent="0.25">
      <c r="A3807" s="99" t="s">
        <v>3882</v>
      </c>
      <c r="B3807" s="99" t="s">
        <v>141</v>
      </c>
      <c r="C3807" s="108" t="s">
        <v>9458</v>
      </c>
      <c r="D3807" s="108" t="s">
        <v>5699</v>
      </c>
      <c r="E3807" s="108" t="s">
        <v>40</v>
      </c>
      <c r="F3807" s="100" t="str">
        <f>VLOOKUP(E3807,Issuer!A:B,2,FALSE)</f>
        <v>BI</v>
      </c>
      <c r="G3807" s="108" t="s">
        <v>7189</v>
      </c>
      <c r="H3807" s="108" t="s">
        <v>5682</v>
      </c>
      <c r="I3807" s="109">
        <v>42375</v>
      </c>
      <c r="J3807" s="109">
        <v>42376</v>
      </c>
      <c r="K3807" s="109">
        <v>42641</v>
      </c>
      <c r="L3807" s="109">
        <v>42635</v>
      </c>
      <c r="M3807" s="108"/>
      <c r="N3807" s="110"/>
      <c r="O3807" s="111"/>
      <c r="P3807" s="99"/>
      <c r="Q3807" s="110">
        <v>8.3000000000000004E-2</v>
      </c>
      <c r="R3807" s="110">
        <v>-1.7999999999999999E-2</v>
      </c>
      <c r="S3807" s="110">
        <v>-17.82178</v>
      </c>
      <c r="T3807" s="112">
        <v>7950000</v>
      </c>
      <c r="U3807" s="112">
        <v>674440</v>
      </c>
      <c r="V3807" s="104">
        <v>43</v>
      </c>
      <c r="W3807" s="112">
        <v>100000</v>
      </c>
      <c r="X3807" s="112">
        <v>10000</v>
      </c>
      <c r="Y3807" s="112">
        <v>160.88</v>
      </c>
      <c r="Z3807" s="112"/>
      <c r="AA3807" s="110">
        <v>0.01</v>
      </c>
      <c r="AB3807" s="99"/>
      <c r="AC3807" s="100">
        <v>0.46752500000000002</v>
      </c>
      <c r="AD3807" s="100">
        <v>1.564312E-2</v>
      </c>
      <c r="AE3807" s="100">
        <v>3.7499679999999998E-3</v>
      </c>
      <c r="AF3807" s="100">
        <v>3.6757700000000001E-4</v>
      </c>
      <c r="AG3807" s="100">
        <v>26.814820000000001</v>
      </c>
      <c r="AH3807" s="105"/>
      <c r="AI3807" s="100">
        <v>157.19999999999999</v>
      </c>
      <c r="AJ3807" s="100">
        <v>-2.4208569999999998</v>
      </c>
      <c r="AK3807" s="100">
        <v>-3.9</v>
      </c>
      <c r="AM3807" s="96">
        <v>42509</v>
      </c>
      <c r="AN3807" s="88">
        <f>_xll.BDH($A3807,AN$5,$AM$2,$AM$2)</f>
        <v>66110</v>
      </c>
      <c r="AO3807" s="88" t="str">
        <f>IF(V3807&gt;0,_xll.BDH($A3807,AO$5,$AM$2,$AM$2),"#N/A N/A")</f>
        <v>#N/A N/A</v>
      </c>
      <c r="AP3807" s="88">
        <f>IF(V3807&gt;0,_xll.BDH($A3807,AP$5,$AM$2,$AM$2),"#N/A N/A")</f>
        <v>8.6848999999999996E-2</v>
      </c>
      <c r="AQ3807" s="88" t="str">
        <f>IF(V3807&gt;0,_xll.BDH($A3807,AQ$5,$AM$2,$AM$2),"#N/A N/A")</f>
        <v>#N/A N/A</v>
      </c>
      <c r="AR3807" s="88">
        <f>IF(V3807&gt;0,_xll.BDH($A3807,AR$5,$AM$2,$AM$2),"#N/A N/A")</f>
        <v>4640000</v>
      </c>
    </row>
    <row r="3808" spans="1:44" ht="15" x14ac:dyDescent="0.25">
      <c r="A3808" s="99" t="s">
        <v>3883</v>
      </c>
      <c r="B3808" s="99" t="s">
        <v>209</v>
      </c>
      <c r="C3808" s="108" t="s">
        <v>9459</v>
      </c>
      <c r="D3808" s="108" t="s">
        <v>5774</v>
      </c>
      <c r="E3808" s="108" t="s">
        <v>40</v>
      </c>
      <c r="F3808" s="100" t="str">
        <f>VLOOKUP(E3808,Issuer!A:B,2,FALSE)</f>
        <v>BI</v>
      </c>
      <c r="G3808" s="108" t="s">
        <v>7189</v>
      </c>
      <c r="H3808" s="108" t="s">
        <v>5682</v>
      </c>
      <c r="I3808" s="109">
        <v>42375</v>
      </c>
      <c r="J3808" s="109">
        <v>42376</v>
      </c>
      <c r="K3808" s="109">
        <v>42562</v>
      </c>
      <c r="L3808" s="109">
        <v>42556</v>
      </c>
      <c r="M3808" s="108"/>
      <c r="N3808" s="110"/>
      <c r="O3808" s="111"/>
      <c r="P3808" s="99"/>
      <c r="Q3808" s="110">
        <v>2.5000000000000001E-2</v>
      </c>
      <c r="R3808" s="110">
        <v>-5.0000000000000001E-3</v>
      </c>
      <c r="S3808" s="110">
        <v>-16.66667</v>
      </c>
      <c r="T3808" s="112">
        <v>0</v>
      </c>
      <c r="U3808" s="112"/>
      <c r="V3808" s="104">
        <v>0</v>
      </c>
      <c r="W3808" s="112">
        <v>100000</v>
      </c>
      <c r="X3808" s="112">
        <v>2000</v>
      </c>
      <c r="Y3808" s="112">
        <v>50</v>
      </c>
      <c r="Z3808" s="112"/>
      <c r="AA3808" s="110">
        <v>0.1</v>
      </c>
      <c r="AB3808" s="99"/>
      <c r="AC3808" s="100">
        <v>0.1063429</v>
      </c>
      <c r="AD3808" s="100">
        <v>3.5615349999999997E-2</v>
      </c>
      <c r="AE3808" s="100">
        <v>3.0652000000000001E-3</v>
      </c>
      <c r="AF3808" s="100">
        <v>8.9032019999999996E-4</v>
      </c>
      <c r="AG3808" s="100">
        <v>31.667439999999999</v>
      </c>
      <c r="AH3808" s="105"/>
      <c r="AI3808" s="100">
        <v>42.7</v>
      </c>
      <c r="AJ3808" s="100">
        <v>-0.81300810000000001</v>
      </c>
      <c r="AK3808" s="100">
        <v>-0.35</v>
      </c>
      <c r="AM3808" s="96">
        <v>42509</v>
      </c>
      <c r="AN3808" s="88">
        <f>_xll.BDH($A3808,AN$5,$AM$2,$AM$2)</f>
        <v>0</v>
      </c>
      <c r="AO3808" s="88" t="str">
        <f>IF(V3808&gt;0,_xll.BDH($A3808,AO$5,$AM$2,$AM$2),"#N/A N/A")</f>
        <v>#N/A N/A</v>
      </c>
      <c r="AP3808" s="88" t="str">
        <f>IF(V3808&gt;0,_xll.BDH($A3808,AP$5,$AM$2,$AM$2),"#N/A N/A")</f>
        <v>#N/A N/A</v>
      </c>
      <c r="AQ3808" s="88" t="str">
        <f>IF(V3808&gt;0,_xll.BDH($A3808,AQ$5,$AM$2,$AM$2),"#N/A N/A")</f>
        <v>#N/A N/A</v>
      </c>
      <c r="AR3808" s="88" t="str">
        <f>IF(V3808&gt;0,_xll.BDH($A3808,AR$5,$AM$2,$AM$2),"#N/A N/A")</f>
        <v>#N/A N/A</v>
      </c>
    </row>
    <row r="3809" spans="1:44" ht="15" x14ac:dyDescent="0.25">
      <c r="A3809" s="99" t="s">
        <v>3884</v>
      </c>
      <c r="B3809" s="99" t="s">
        <v>293</v>
      </c>
      <c r="C3809" s="108" t="s">
        <v>9460</v>
      </c>
      <c r="D3809" s="108" t="s">
        <v>5868</v>
      </c>
      <c r="E3809" s="108" t="s">
        <v>34</v>
      </c>
      <c r="F3809" s="100" t="str">
        <f>VLOOKUP(E3809,Issuer!A:B,2,FALSE)</f>
        <v>EA</v>
      </c>
      <c r="G3809" s="108" t="s">
        <v>5681</v>
      </c>
      <c r="H3809" s="108" t="s">
        <v>5682</v>
      </c>
      <c r="I3809" s="109">
        <v>42375</v>
      </c>
      <c r="J3809" s="109">
        <v>42376</v>
      </c>
      <c r="K3809" s="109">
        <v>42648</v>
      </c>
      <c r="L3809" s="109">
        <v>42642</v>
      </c>
      <c r="M3809" s="108"/>
      <c r="N3809" s="110"/>
      <c r="O3809" s="111"/>
      <c r="P3809" s="99"/>
      <c r="Q3809" s="110">
        <v>0.11899999999999999</v>
      </c>
      <c r="R3809" s="110">
        <v>-1.6E-2</v>
      </c>
      <c r="S3809" s="110">
        <v>-11.851850000000001</v>
      </c>
      <c r="T3809" s="112">
        <v>0</v>
      </c>
      <c r="U3809" s="112"/>
      <c r="V3809" s="104">
        <v>0</v>
      </c>
      <c r="W3809" s="112">
        <v>38000</v>
      </c>
      <c r="X3809" s="112">
        <v>2000</v>
      </c>
      <c r="Y3809" s="112">
        <v>6.8570000000000002</v>
      </c>
      <c r="Z3809" s="112"/>
      <c r="AA3809" s="110">
        <v>1</v>
      </c>
      <c r="AB3809" s="99"/>
      <c r="AC3809" s="100">
        <v>0.17691760000000001</v>
      </c>
      <c r="AD3809" s="100">
        <v>0.18485380000000001</v>
      </c>
      <c r="AE3809" s="100">
        <v>8.4196600000000007E-3</v>
      </c>
      <c r="AF3809" s="100">
        <v>1.2439599999999999E-3</v>
      </c>
      <c r="AG3809" s="100">
        <v>43.523040000000002</v>
      </c>
      <c r="AH3809" s="105"/>
      <c r="AI3809" s="100">
        <v>5.21</v>
      </c>
      <c r="AJ3809" s="100">
        <v>-1.698113</v>
      </c>
      <c r="AK3809" s="100">
        <v>-0.09</v>
      </c>
      <c r="AM3809" s="96">
        <v>42509</v>
      </c>
      <c r="AN3809" s="88">
        <f>_xll.BDH($A3809,AN$5,$AM$2,$AM$2)</f>
        <v>0</v>
      </c>
      <c r="AO3809" s="88" t="str">
        <f>IF(V3809&gt;0,_xll.BDH($A3809,AO$5,$AM$2,$AM$2),"#N/A N/A")</f>
        <v>#N/A N/A</v>
      </c>
      <c r="AP3809" s="88" t="str">
        <f>IF(V3809&gt;0,_xll.BDH($A3809,AP$5,$AM$2,$AM$2),"#N/A N/A")</f>
        <v>#N/A N/A</v>
      </c>
      <c r="AQ3809" s="88" t="str">
        <f>IF(V3809&gt;0,_xll.BDH($A3809,AQ$5,$AM$2,$AM$2),"#N/A N/A")</f>
        <v>#N/A N/A</v>
      </c>
      <c r="AR3809" s="88" t="str">
        <f>IF(V3809&gt;0,_xll.BDH($A3809,AR$5,$AM$2,$AM$2),"#N/A N/A")</f>
        <v>#N/A N/A</v>
      </c>
    </row>
    <row r="3810" spans="1:44" ht="15" x14ac:dyDescent="0.25">
      <c r="A3810" s="99" t="s">
        <v>3885</v>
      </c>
      <c r="B3810" s="99" t="s">
        <v>127</v>
      </c>
      <c r="C3810" s="108" t="s">
        <v>9462</v>
      </c>
      <c r="D3810" s="108" t="s">
        <v>5712</v>
      </c>
      <c r="E3810" s="108" t="s">
        <v>34</v>
      </c>
      <c r="F3810" s="100" t="str">
        <f>VLOOKUP(E3810,Issuer!A:B,2,FALSE)</f>
        <v>EA</v>
      </c>
      <c r="G3810" s="108" t="s">
        <v>5681</v>
      </c>
      <c r="H3810" s="108" t="s">
        <v>5682</v>
      </c>
      <c r="I3810" s="109">
        <v>42375</v>
      </c>
      <c r="J3810" s="109">
        <v>42376</v>
      </c>
      <c r="K3810" s="109">
        <v>42557</v>
      </c>
      <c r="L3810" s="109">
        <v>42550</v>
      </c>
      <c r="M3810" s="108"/>
      <c r="N3810" s="110"/>
      <c r="O3810" s="111"/>
      <c r="P3810" s="99"/>
      <c r="Q3810" s="110">
        <v>5.5E-2</v>
      </c>
      <c r="R3810" s="110">
        <v>-8.0000000000000002E-3</v>
      </c>
      <c r="S3810" s="110">
        <v>-12.698410000000001</v>
      </c>
      <c r="T3810" s="112">
        <v>0</v>
      </c>
      <c r="U3810" s="112"/>
      <c r="V3810" s="104">
        <v>0</v>
      </c>
      <c r="W3810" s="112">
        <v>65000</v>
      </c>
      <c r="X3810" s="112">
        <v>2000</v>
      </c>
      <c r="Y3810" s="112">
        <v>6.09</v>
      </c>
      <c r="Z3810" s="112"/>
      <c r="AA3810" s="110">
        <v>1</v>
      </c>
      <c r="AB3810" s="99"/>
      <c r="AC3810" s="100">
        <v>0.13865810000000001</v>
      </c>
      <c r="AD3810" s="100">
        <v>0.26390000000000002</v>
      </c>
      <c r="AE3810" s="100">
        <v>4.1392E-3</v>
      </c>
      <c r="AF3810" s="100">
        <v>1.709583E-3</v>
      </c>
      <c r="AG3810" s="100">
        <v>45.015569999999997</v>
      </c>
      <c r="AH3810" s="105"/>
      <c r="AI3810" s="100">
        <v>5.1100000000000003</v>
      </c>
      <c r="AJ3810" s="100">
        <v>-0.77669900000000003</v>
      </c>
      <c r="AK3810" s="100">
        <v>-0.04</v>
      </c>
      <c r="AM3810" s="96">
        <v>42509</v>
      </c>
      <c r="AN3810" s="88">
        <f>_xll.BDH($A3810,AN$5,$AM$2,$AM$2)</f>
        <v>0</v>
      </c>
      <c r="AO3810" s="88" t="str">
        <f>IF(V3810&gt;0,_xll.BDH($A3810,AO$5,$AM$2,$AM$2),"#N/A N/A")</f>
        <v>#N/A N/A</v>
      </c>
      <c r="AP3810" s="88" t="str">
        <f>IF(V3810&gt;0,_xll.BDH($A3810,AP$5,$AM$2,$AM$2),"#N/A N/A")</f>
        <v>#N/A N/A</v>
      </c>
      <c r="AQ3810" s="88" t="str">
        <f>IF(V3810&gt;0,_xll.BDH($A3810,AQ$5,$AM$2,$AM$2),"#N/A N/A")</f>
        <v>#N/A N/A</v>
      </c>
      <c r="AR3810" s="88" t="str">
        <f>IF(V3810&gt;0,_xll.BDH($A3810,AR$5,$AM$2,$AM$2),"#N/A N/A")</f>
        <v>#N/A N/A</v>
      </c>
    </row>
    <row r="3811" spans="1:44" ht="15" x14ac:dyDescent="0.25">
      <c r="A3811" s="99" t="s">
        <v>3886</v>
      </c>
      <c r="B3811" s="99" t="s">
        <v>2005</v>
      </c>
      <c r="C3811" s="108" t="s">
        <v>9461</v>
      </c>
      <c r="D3811" s="108" t="s">
        <v>7582</v>
      </c>
      <c r="E3811" s="108" t="s">
        <v>34</v>
      </c>
      <c r="F3811" s="100" t="str">
        <f>VLOOKUP(E3811,Issuer!A:B,2,FALSE)</f>
        <v>EA</v>
      </c>
      <c r="G3811" s="108" t="s">
        <v>5681</v>
      </c>
      <c r="H3811" s="108" t="s">
        <v>5682</v>
      </c>
      <c r="I3811" s="109">
        <v>42375</v>
      </c>
      <c r="J3811" s="109">
        <v>42376</v>
      </c>
      <c r="K3811" s="109">
        <v>42914</v>
      </c>
      <c r="L3811" s="109">
        <v>42908</v>
      </c>
      <c r="M3811" s="108"/>
      <c r="N3811" s="110"/>
      <c r="O3811" s="111"/>
      <c r="P3811" s="99"/>
      <c r="Q3811" s="110">
        <v>7.9000000000000001E-2</v>
      </c>
      <c r="R3811" s="110">
        <v>-7.0000000000000001E-3</v>
      </c>
      <c r="S3811" s="110">
        <v>-8.1395350000000004</v>
      </c>
      <c r="T3811" s="112">
        <v>0</v>
      </c>
      <c r="U3811" s="112"/>
      <c r="V3811" s="104">
        <v>0</v>
      </c>
      <c r="W3811" s="112">
        <v>60000</v>
      </c>
      <c r="X3811" s="112">
        <v>5000</v>
      </c>
      <c r="Y3811" s="112">
        <v>9.7899999999999991</v>
      </c>
      <c r="Z3811" s="112"/>
      <c r="AA3811" s="110">
        <v>0.1</v>
      </c>
      <c r="AB3811" s="99"/>
      <c r="AC3811" s="100">
        <v>0.35150670000000001</v>
      </c>
      <c r="AD3811" s="100">
        <v>7.5692380000000004E-2</v>
      </c>
      <c r="AE3811" s="100">
        <v>2.322658E-3</v>
      </c>
      <c r="AF3811" s="100">
        <v>1.6878530000000001E-4</v>
      </c>
      <c r="AG3811" s="100">
        <v>71.547169999999994</v>
      </c>
      <c r="AH3811" s="105"/>
      <c r="AI3811" s="100">
        <v>6.21</v>
      </c>
      <c r="AJ3811" s="100">
        <v>-2.96875</v>
      </c>
      <c r="AK3811" s="100">
        <v>-0.19</v>
      </c>
      <c r="AM3811" s="96">
        <v>42509</v>
      </c>
      <c r="AN3811" s="88">
        <f>_xll.BDH($A3811,AN$5,$AM$2,$AM$2)</f>
        <v>0</v>
      </c>
      <c r="AO3811" s="88" t="str">
        <f>IF(V3811&gt;0,_xll.BDH($A3811,AO$5,$AM$2,$AM$2),"#N/A N/A")</f>
        <v>#N/A N/A</v>
      </c>
      <c r="AP3811" s="88" t="str">
        <f>IF(V3811&gt;0,_xll.BDH($A3811,AP$5,$AM$2,$AM$2),"#N/A N/A")</f>
        <v>#N/A N/A</v>
      </c>
      <c r="AQ3811" s="88" t="str">
        <f>IF(V3811&gt;0,_xll.BDH($A3811,AQ$5,$AM$2,$AM$2),"#N/A N/A")</f>
        <v>#N/A N/A</v>
      </c>
      <c r="AR3811" s="88" t="str">
        <f>IF(V3811&gt;0,_xll.BDH($A3811,AR$5,$AM$2,$AM$2),"#N/A N/A")</f>
        <v>#N/A N/A</v>
      </c>
    </row>
    <row r="3812" spans="1:44" ht="15" x14ac:dyDescent="0.25">
      <c r="A3812" s="99" t="s">
        <v>3887</v>
      </c>
      <c r="B3812" s="99" t="s">
        <v>2416</v>
      </c>
      <c r="C3812" s="108" t="s">
        <v>9463</v>
      </c>
      <c r="D3812" s="108" t="s">
        <v>7993</v>
      </c>
      <c r="E3812" s="108" t="s">
        <v>34</v>
      </c>
      <c r="F3812" s="100" t="str">
        <f>VLOOKUP(E3812,Issuer!A:B,2,FALSE)</f>
        <v>EA</v>
      </c>
      <c r="G3812" s="108" t="s">
        <v>5681</v>
      </c>
      <c r="H3812" s="108" t="s">
        <v>5682</v>
      </c>
      <c r="I3812" s="109">
        <v>42375</v>
      </c>
      <c r="J3812" s="109">
        <v>42376</v>
      </c>
      <c r="K3812" s="109">
        <v>42720</v>
      </c>
      <c r="L3812" s="109">
        <v>42716</v>
      </c>
      <c r="M3812" s="108"/>
      <c r="N3812" s="110"/>
      <c r="O3812" s="111"/>
      <c r="P3812" s="99"/>
      <c r="Q3812" s="110">
        <v>0.11</v>
      </c>
      <c r="R3812" s="110">
        <v>0</v>
      </c>
      <c r="S3812" s="110">
        <v>0</v>
      </c>
      <c r="T3812" s="112">
        <v>0</v>
      </c>
      <c r="U3812" s="112"/>
      <c r="V3812" s="104">
        <v>0</v>
      </c>
      <c r="W3812" s="112">
        <v>20000</v>
      </c>
      <c r="X3812" s="112">
        <v>1000</v>
      </c>
      <c r="Y3812" s="112">
        <v>3.8</v>
      </c>
      <c r="Z3812" s="112"/>
      <c r="AA3812" s="110">
        <v>1</v>
      </c>
      <c r="AB3812" s="99"/>
      <c r="AC3812" s="100">
        <v>0.21230099999999999</v>
      </c>
      <c r="AD3812" s="100">
        <v>0.25892939999999998</v>
      </c>
      <c r="AE3812" s="100">
        <v>5.4001209999999999E-3</v>
      </c>
      <c r="AF3812" s="100">
        <v>7.0950940000000001E-4</v>
      </c>
      <c r="AG3812" s="100">
        <v>59.625070000000001</v>
      </c>
      <c r="AH3812" s="105"/>
      <c r="AI3812" s="100">
        <v>2.4500000000000002</v>
      </c>
      <c r="AJ3812" s="100">
        <v>0</v>
      </c>
      <c r="AK3812" s="100">
        <v>0</v>
      </c>
      <c r="AM3812" s="96">
        <v>42509</v>
      </c>
      <c r="AN3812" s="88">
        <f>_xll.BDH($A3812,AN$5,$AM$2,$AM$2)</f>
        <v>0</v>
      </c>
      <c r="AO3812" s="88" t="str">
        <f>IF(V3812&gt;0,_xll.BDH($A3812,AO$5,$AM$2,$AM$2),"#N/A N/A")</f>
        <v>#N/A N/A</v>
      </c>
      <c r="AP3812" s="88" t="str">
        <f>IF(V3812&gt;0,_xll.BDH($A3812,AP$5,$AM$2,$AM$2),"#N/A N/A")</f>
        <v>#N/A N/A</v>
      </c>
      <c r="AQ3812" s="88" t="str">
        <f>IF(V3812&gt;0,_xll.BDH($A3812,AQ$5,$AM$2,$AM$2),"#N/A N/A")</f>
        <v>#N/A N/A</v>
      </c>
      <c r="AR3812" s="88" t="str">
        <f>IF(V3812&gt;0,_xll.BDH($A3812,AR$5,$AM$2,$AM$2),"#N/A N/A")</f>
        <v>#N/A N/A</v>
      </c>
    </row>
    <row r="3813" spans="1:44" ht="15" x14ac:dyDescent="0.25">
      <c r="A3813" s="99" t="s">
        <v>3888</v>
      </c>
      <c r="B3813" s="99" t="s">
        <v>968</v>
      </c>
      <c r="C3813" s="108" t="s">
        <v>9467</v>
      </c>
      <c r="D3813" s="108" t="s">
        <v>6543</v>
      </c>
      <c r="E3813" s="108" t="s">
        <v>34</v>
      </c>
      <c r="F3813" s="100" t="str">
        <f>VLOOKUP(E3813,Issuer!A:B,2,FALSE)</f>
        <v>EA</v>
      </c>
      <c r="G3813" s="108" t="s">
        <v>5681</v>
      </c>
      <c r="H3813" s="108" t="s">
        <v>5682</v>
      </c>
      <c r="I3813" s="109">
        <v>42375</v>
      </c>
      <c r="J3813" s="109">
        <v>42376</v>
      </c>
      <c r="K3813" s="109">
        <v>43444</v>
      </c>
      <c r="L3813" s="109">
        <v>43438</v>
      </c>
      <c r="M3813" s="108"/>
      <c r="N3813" s="110"/>
      <c r="O3813" s="111"/>
      <c r="P3813" s="99"/>
      <c r="Q3813" s="110">
        <v>0.155</v>
      </c>
      <c r="R3813" s="110">
        <v>2E-3</v>
      </c>
      <c r="S3813" s="110">
        <v>1.3071900000000001</v>
      </c>
      <c r="T3813" s="112">
        <v>680000</v>
      </c>
      <c r="U3813" s="112">
        <v>104640</v>
      </c>
      <c r="V3813" s="104">
        <v>34</v>
      </c>
      <c r="W3813" s="112">
        <v>80000</v>
      </c>
      <c r="X3813" s="112">
        <v>5000</v>
      </c>
      <c r="Y3813" s="112">
        <v>6.5</v>
      </c>
      <c r="Z3813" s="112"/>
      <c r="AA3813" s="110">
        <v>0.1</v>
      </c>
      <c r="AB3813" s="99"/>
      <c r="AC3813" s="100">
        <v>0.55918369999999995</v>
      </c>
      <c r="AD3813" s="100">
        <v>7.7678910000000004E-2</v>
      </c>
      <c r="AE3813" s="100">
        <v>3.8492909999999999E-3</v>
      </c>
      <c r="AF3813" s="100">
        <v>4.3795600504381582E-5</v>
      </c>
      <c r="AG3813" s="100">
        <v>39.529020000000003</v>
      </c>
      <c r="AH3813" s="105"/>
      <c r="AI3813" s="100">
        <v>7</v>
      </c>
      <c r="AJ3813" s="100">
        <v>-0.14265340000000001</v>
      </c>
      <c r="AK3813" s="100">
        <v>-0.01</v>
      </c>
      <c r="AM3813" s="96">
        <v>42509</v>
      </c>
      <c r="AN3813" s="88">
        <f>_xll.BDH($A3813,AN$5,$AM$2,$AM$2)</f>
        <v>1120</v>
      </c>
      <c r="AO3813" s="88">
        <f>IF(V3813&gt;0,_xll.BDH($A3813,AO$5,$AM$2,$AM$2),"#N/A N/A")</f>
        <v>0.15394099999999999</v>
      </c>
      <c r="AP3813" s="88">
        <f>IF(V3813&gt;0,_xll.BDH($A3813,AP$5,$AM$2,$AM$2),"#N/A N/A")</f>
        <v>0.15382399999999999</v>
      </c>
      <c r="AQ3813" s="88">
        <f>IF(V3813&gt;0,_xll.BDH($A3813,AQ$5,$AM$2,$AM$2),"#N/A N/A")</f>
        <v>340000</v>
      </c>
      <c r="AR3813" s="88">
        <f>IF(V3813&gt;0,_xll.BDH($A3813,AR$5,$AM$2,$AM$2),"#N/A N/A")</f>
        <v>340000</v>
      </c>
    </row>
    <row r="3814" spans="1:44" ht="15" x14ac:dyDescent="0.25">
      <c r="A3814" s="99" t="s">
        <v>3889</v>
      </c>
      <c r="B3814" s="99" t="s">
        <v>400</v>
      </c>
      <c r="C3814" s="108" t="s">
        <v>9464</v>
      </c>
      <c r="D3814" s="108" t="s">
        <v>5966</v>
      </c>
      <c r="E3814" s="108" t="s">
        <v>31</v>
      </c>
      <c r="F3814" s="100" t="str">
        <f>VLOOKUP(E3814,Issuer!A:B,2,FALSE)</f>
        <v>BP</v>
      </c>
      <c r="G3814" s="108" t="s">
        <v>5721</v>
      </c>
      <c r="H3814" s="108" t="s">
        <v>5682</v>
      </c>
      <c r="I3814" s="109">
        <v>42237</v>
      </c>
      <c r="J3814" s="109">
        <v>42240</v>
      </c>
      <c r="K3814" s="109">
        <v>42732</v>
      </c>
      <c r="L3814" s="109">
        <v>42724</v>
      </c>
      <c r="M3814" s="108"/>
      <c r="N3814" s="110"/>
      <c r="O3814" s="111"/>
      <c r="P3814" s="99"/>
      <c r="Q3814" s="110">
        <v>2.7E-2</v>
      </c>
      <c r="R3814" s="110">
        <v>0</v>
      </c>
      <c r="S3814" s="110">
        <v>0</v>
      </c>
      <c r="T3814" s="112">
        <v>1040000</v>
      </c>
      <c r="U3814" s="112">
        <v>28640</v>
      </c>
      <c r="V3814" s="104">
        <v>16</v>
      </c>
      <c r="W3814" s="112">
        <v>100000</v>
      </c>
      <c r="X3814" s="112">
        <v>20000</v>
      </c>
      <c r="Y3814" s="112">
        <v>6.88</v>
      </c>
      <c r="Z3814" s="112"/>
      <c r="AA3814" s="110">
        <v>0.1</v>
      </c>
      <c r="AB3814" s="99"/>
      <c r="AC3814" s="100">
        <v>0.24763869999999999</v>
      </c>
      <c r="AD3814" s="100">
        <v>0.13900940000000001</v>
      </c>
      <c r="AE3814" s="100">
        <v>1.2098289999999999E-3</v>
      </c>
      <c r="AF3814" s="100">
        <v>1.1902869999999999E-4</v>
      </c>
      <c r="AG3814" s="100">
        <v>56.418239999999997</v>
      </c>
      <c r="AH3814" s="105"/>
      <c r="AI3814" s="100">
        <v>5.01</v>
      </c>
      <c r="AJ3814" s="100">
        <v>0</v>
      </c>
      <c r="AK3814" s="100">
        <v>0</v>
      </c>
      <c r="AM3814" s="96">
        <v>42509</v>
      </c>
      <c r="AN3814" s="88">
        <f>_xll.BDH($A3814,AN$5,$AM$2,$AM$2)</f>
        <v>120</v>
      </c>
      <c r="AO3814" s="88">
        <f>IF(V3814&gt;0,_xll.BDH($A3814,AO$5,$AM$2,$AM$2),"#N/A N/A")</f>
        <v>2.7538E-2</v>
      </c>
      <c r="AP3814" s="88">
        <f>IF(V3814&gt;0,_xll.BDH($A3814,AP$5,$AM$2,$AM$2),"#N/A N/A")</f>
        <v>2.7538E-2</v>
      </c>
      <c r="AQ3814" s="88">
        <f>IF(V3814&gt;0,_xll.BDH($A3814,AQ$5,$AM$2,$AM$2),"#N/A N/A")</f>
        <v>520000</v>
      </c>
      <c r="AR3814" s="88">
        <f>IF(V3814&gt;0,_xll.BDH($A3814,AR$5,$AM$2,$AM$2),"#N/A N/A")</f>
        <v>520000</v>
      </c>
    </row>
    <row r="3815" spans="1:44" ht="15" x14ac:dyDescent="0.25">
      <c r="A3815" s="99" t="s">
        <v>3890</v>
      </c>
      <c r="B3815" s="99" t="s">
        <v>400</v>
      </c>
      <c r="C3815" s="108" t="s">
        <v>9465</v>
      </c>
      <c r="D3815" s="108" t="s">
        <v>5966</v>
      </c>
      <c r="E3815" s="108" t="s">
        <v>34</v>
      </c>
      <c r="F3815" s="100" t="str">
        <f>VLOOKUP(E3815,Issuer!A:B,2,FALSE)</f>
        <v>EA</v>
      </c>
      <c r="G3815" s="108" t="s">
        <v>5681</v>
      </c>
      <c r="H3815" s="108" t="s">
        <v>5682</v>
      </c>
      <c r="I3815" s="109">
        <v>42237</v>
      </c>
      <c r="J3815" s="109">
        <v>42240</v>
      </c>
      <c r="K3815" s="109">
        <v>42732</v>
      </c>
      <c r="L3815" s="109">
        <v>42724</v>
      </c>
      <c r="M3815" s="108"/>
      <c r="N3815" s="110"/>
      <c r="O3815" s="111"/>
      <c r="P3815" s="99"/>
      <c r="Q3815" s="110">
        <v>1.9E-2</v>
      </c>
      <c r="R3815" s="110">
        <v>0</v>
      </c>
      <c r="S3815" s="110">
        <v>0</v>
      </c>
      <c r="T3815" s="112">
        <v>0</v>
      </c>
      <c r="U3815" s="112"/>
      <c r="V3815" s="104">
        <v>0</v>
      </c>
      <c r="W3815" s="112">
        <v>62500</v>
      </c>
      <c r="X3815" s="112">
        <v>20000</v>
      </c>
      <c r="Y3815" s="112">
        <v>6.89</v>
      </c>
      <c r="Z3815" s="112"/>
      <c r="AA3815" s="110">
        <v>0.1</v>
      </c>
      <c r="AB3815" s="99"/>
      <c r="AC3815" s="100">
        <v>0.2041357</v>
      </c>
      <c r="AD3815" s="100">
        <v>0.1424327</v>
      </c>
      <c r="AE3815" s="100">
        <v>1.092132E-3</v>
      </c>
      <c r="AF3815" s="100">
        <v>9.2948102974332869E-5</v>
      </c>
      <c r="AG3815" s="100">
        <v>49.55003</v>
      </c>
      <c r="AH3815" s="105"/>
      <c r="AI3815" s="100">
        <v>5.01</v>
      </c>
      <c r="AJ3815" s="100">
        <v>0</v>
      </c>
      <c r="AK3815" s="100">
        <v>0</v>
      </c>
      <c r="AM3815" s="96">
        <v>42509</v>
      </c>
      <c r="AN3815" s="88">
        <f>_xll.BDH($A3815,AN$5,$AM$2,$AM$2)</f>
        <v>1220</v>
      </c>
      <c r="AO3815" s="88" t="str">
        <f>IF(V3815&gt;0,_xll.BDH($A3815,AO$5,$AM$2,$AM$2),"#N/A N/A")</f>
        <v>#N/A N/A</v>
      </c>
      <c r="AP3815" s="88" t="str">
        <f>IF(V3815&gt;0,_xll.BDH($A3815,AP$5,$AM$2,$AM$2),"#N/A N/A")</f>
        <v>#N/A N/A</v>
      </c>
      <c r="AQ3815" s="88" t="str">
        <f>IF(V3815&gt;0,_xll.BDH($A3815,AQ$5,$AM$2,$AM$2),"#N/A N/A")</f>
        <v>#N/A N/A</v>
      </c>
      <c r="AR3815" s="88" t="str">
        <f>IF(V3815&gt;0,_xll.BDH($A3815,AR$5,$AM$2,$AM$2),"#N/A N/A")</f>
        <v>#N/A N/A</v>
      </c>
    </row>
    <row r="3816" spans="1:44" ht="15" x14ac:dyDescent="0.25">
      <c r="A3816" s="99" t="s">
        <v>3891</v>
      </c>
      <c r="B3816" s="99" t="s">
        <v>209</v>
      </c>
      <c r="C3816" s="108" t="s">
        <v>9466</v>
      </c>
      <c r="D3816" s="108" t="s">
        <v>5774</v>
      </c>
      <c r="E3816" s="108" t="s">
        <v>30</v>
      </c>
      <c r="F3816" s="100" t="str">
        <f>VLOOKUP(E3816,Issuer!A:B,2,FALSE)</f>
        <v>CS</v>
      </c>
      <c r="G3816" s="108" t="s">
        <v>5686</v>
      </c>
      <c r="H3816" s="108" t="s">
        <v>5682</v>
      </c>
      <c r="I3816" s="109">
        <v>42375</v>
      </c>
      <c r="J3816" s="109">
        <v>42376</v>
      </c>
      <c r="K3816" s="109">
        <v>42557</v>
      </c>
      <c r="L3816" s="109">
        <v>42550</v>
      </c>
      <c r="M3816" s="108"/>
      <c r="N3816" s="110"/>
      <c r="O3816" s="111"/>
      <c r="P3816" s="99"/>
      <c r="Q3816" s="110">
        <v>1.7999999999999999E-2</v>
      </c>
      <c r="R3816" s="110">
        <v>0</v>
      </c>
      <c r="S3816" s="110">
        <v>0</v>
      </c>
      <c r="T3816" s="112">
        <v>0</v>
      </c>
      <c r="U3816" s="112"/>
      <c r="V3816" s="104">
        <v>0</v>
      </c>
      <c r="W3816" s="112">
        <v>80000</v>
      </c>
      <c r="X3816" s="112">
        <v>2000</v>
      </c>
      <c r="Y3816" s="112">
        <v>55.05</v>
      </c>
      <c r="Z3816" s="112"/>
      <c r="AA3816" s="110">
        <v>0.1</v>
      </c>
      <c r="AB3816" s="99"/>
      <c r="AC3816" s="100">
        <v>6.4572050000000006E-2</v>
      </c>
      <c r="AD3816" s="100">
        <v>1.8581670000000002E-2</v>
      </c>
      <c r="AE3816" s="100">
        <v>2.0097829999999998E-3</v>
      </c>
      <c r="AF3816" s="100">
        <v>8.8553340000000001E-4</v>
      </c>
      <c r="AG3816" s="100">
        <v>43.841430000000003</v>
      </c>
      <c r="AH3816" s="105"/>
      <c r="AI3816" s="100">
        <v>42.7</v>
      </c>
      <c r="AJ3816" s="100">
        <v>-0.81300810000000001</v>
      </c>
      <c r="AK3816" s="100">
        <v>-0.35</v>
      </c>
      <c r="AM3816" s="96">
        <v>42509</v>
      </c>
      <c r="AN3816" s="88">
        <f>_xll.BDH($A3816,AN$5,$AM$2,$AM$2)</f>
        <v>800</v>
      </c>
      <c r="AO3816" s="88" t="str">
        <f>IF(V3816&gt;0,_xll.BDH($A3816,AO$5,$AM$2,$AM$2),"#N/A N/A")</f>
        <v>#N/A N/A</v>
      </c>
      <c r="AP3816" s="88" t="str">
        <f>IF(V3816&gt;0,_xll.BDH($A3816,AP$5,$AM$2,$AM$2),"#N/A N/A")</f>
        <v>#N/A N/A</v>
      </c>
      <c r="AQ3816" s="88" t="str">
        <f>IF(V3816&gt;0,_xll.BDH($A3816,AQ$5,$AM$2,$AM$2),"#N/A N/A")</f>
        <v>#N/A N/A</v>
      </c>
      <c r="AR3816" s="88" t="str">
        <f>IF(V3816&gt;0,_xll.BDH($A3816,AR$5,$AM$2,$AM$2),"#N/A N/A")</f>
        <v>#N/A N/A</v>
      </c>
    </row>
    <row r="3817" spans="1:44" ht="15" x14ac:dyDescent="0.25">
      <c r="A3817" s="99" t="s">
        <v>3892</v>
      </c>
      <c r="B3817" s="99" t="s">
        <v>237</v>
      </c>
      <c r="C3817" s="108" t="s">
        <v>9470</v>
      </c>
      <c r="D3817" s="108" t="s">
        <v>5815</v>
      </c>
      <c r="E3817" s="108" t="s">
        <v>30</v>
      </c>
      <c r="F3817" s="100" t="str">
        <f>VLOOKUP(E3817,Issuer!A:B,2,FALSE)</f>
        <v>CS</v>
      </c>
      <c r="G3817" s="108" t="s">
        <v>5686</v>
      </c>
      <c r="H3817" s="108" t="s">
        <v>5682</v>
      </c>
      <c r="I3817" s="109">
        <v>42375</v>
      </c>
      <c r="J3817" s="109">
        <v>42376</v>
      </c>
      <c r="K3817" s="109">
        <v>42556</v>
      </c>
      <c r="L3817" s="109">
        <v>42549</v>
      </c>
      <c r="M3817" s="108"/>
      <c r="N3817" s="110"/>
      <c r="O3817" s="111"/>
      <c r="P3817" s="99"/>
      <c r="Q3817" s="110">
        <v>0.01</v>
      </c>
      <c r="R3817" s="110">
        <v>0</v>
      </c>
      <c r="S3817" s="110">
        <v>0</v>
      </c>
      <c r="T3817" s="112">
        <v>0</v>
      </c>
      <c r="U3817" s="112"/>
      <c r="V3817" s="104">
        <v>0</v>
      </c>
      <c r="W3817" s="112">
        <v>80000</v>
      </c>
      <c r="X3817" s="112">
        <v>4000</v>
      </c>
      <c r="Y3817" s="112">
        <v>68.05</v>
      </c>
      <c r="Z3817" s="112"/>
      <c r="AA3817" s="110">
        <v>0.1</v>
      </c>
      <c r="AB3817" s="99"/>
      <c r="AC3817" s="100">
        <v>3.2714880000000002E-2</v>
      </c>
      <c r="AD3817" s="100">
        <v>8.8455730000000007E-3</v>
      </c>
      <c r="AE3817" s="100">
        <v>1.3432019999999999E-3</v>
      </c>
      <c r="AF3817" s="100">
        <v>6.3370630000000004E-4</v>
      </c>
      <c r="AG3817" s="100">
        <v>46.757820000000002</v>
      </c>
      <c r="AH3817" s="105"/>
      <c r="AI3817" s="100">
        <v>49.25</v>
      </c>
      <c r="AJ3817" s="100">
        <v>1.546392</v>
      </c>
      <c r="AK3817" s="100">
        <v>0.75</v>
      </c>
      <c r="AM3817" s="96">
        <v>42509</v>
      </c>
      <c r="AN3817" s="88">
        <f>_xll.BDH($A3817,AN$5,$AM$2,$AM$2)</f>
        <v>1340</v>
      </c>
      <c r="AO3817" s="88" t="str">
        <f>IF(V3817&gt;0,_xll.BDH($A3817,AO$5,$AM$2,$AM$2),"#N/A N/A")</f>
        <v>#N/A N/A</v>
      </c>
      <c r="AP3817" s="88" t="str">
        <f>IF(V3817&gt;0,_xll.BDH($A3817,AP$5,$AM$2,$AM$2),"#N/A N/A")</f>
        <v>#N/A N/A</v>
      </c>
      <c r="AQ3817" s="88" t="str">
        <f>IF(V3817&gt;0,_xll.BDH($A3817,AQ$5,$AM$2,$AM$2),"#N/A N/A")</f>
        <v>#N/A N/A</v>
      </c>
      <c r="AR3817" s="88" t="str">
        <f>IF(V3817&gt;0,_xll.BDH($A3817,AR$5,$AM$2,$AM$2),"#N/A N/A")</f>
        <v>#N/A N/A</v>
      </c>
    </row>
    <row r="3818" spans="1:44" ht="15" x14ac:dyDescent="0.25">
      <c r="A3818" s="99" t="s">
        <v>3893</v>
      </c>
      <c r="B3818" s="99" t="s">
        <v>211</v>
      </c>
      <c r="C3818" s="108" t="s">
        <v>9471</v>
      </c>
      <c r="D3818" s="108" t="s">
        <v>5787</v>
      </c>
      <c r="E3818" s="108" t="s">
        <v>30</v>
      </c>
      <c r="F3818" s="100" t="str">
        <f>VLOOKUP(E3818,Issuer!A:B,2,FALSE)</f>
        <v>CS</v>
      </c>
      <c r="G3818" s="108" t="s">
        <v>5686</v>
      </c>
      <c r="H3818" s="108" t="s">
        <v>5682</v>
      </c>
      <c r="I3818" s="109">
        <v>42375</v>
      </c>
      <c r="J3818" s="109">
        <v>42376</v>
      </c>
      <c r="K3818" s="109">
        <v>42618</v>
      </c>
      <c r="L3818" s="109">
        <v>42612</v>
      </c>
      <c r="M3818" s="108"/>
      <c r="N3818" s="110"/>
      <c r="O3818" s="111"/>
      <c r="P3818" s="99"/>
      <c r="Q3818" s="110">
        <v>1.2E-2</v>
      </c>
      <c r="R3818" s="110">
        <v>0</v>
      </c>
      <c r="S3818" s="110">
        <v>0</v>
      </c>
      <c r="T3818" s="112">
        <v>0</v>
      </c>
      <c r="U3818" s="112"/>
      <c r="V3818" s="104">
        <v>0</v>
      </c>
      <c r="W3818" s="112">
        <v>80000</v>
      </c>
      <c r="X3818" s="112">
        <v>1000</v>
      </c>
      <c r="Y3818" s="112">
        <v>5.48</v>
      </c>
      <c r="Z3818" s="112"/>
      <c r="AA3818" s="110">
        <v>1</v>
      </c>
      <c r="AB3818" s="99"/>
      <c r="AC3818" s="100">
        <v>3.6689810000000003E-2</v>
      </c>
      <c r="AD3818" s="100">
        <v>9.0058020000000003E-2</v>
      </c>
      <c r="AE3818" s="100">
        <v>1.727817E-3</v>
      </c>
      <c r="AF3818" s="100">
        <v>2.2684690000000001E-4</v>
      </c>
      <c r="AG3818" s="100">
        <v>42.045200000000001</v>
      </c>
      <c r="AH3818" s="105"/>
      <c r="AI3818" s="100">
        <v>3.83</v>
      </c>
      <c r="AJ3818" s="100">
        <v>-0.51948050000000001</v>
      </c>
      <c r="AK3818" s="100">
        <v>-0.02</v>
      </c>
      <c r="AM3818" s="96">
        <v>42509</v>
      </c>
      <c r="AN3818" s="88">
        <f>_xll.BDH($A3818,AN$5,$AM$2,$AM$2)</f>
        <v>0</v>
      </c>
      <c r="AO3818" s="88" t="str">
        <f>IF(V3818&gt;0,_xll.BDH($A3818,AO$5,$AM$2,$AM$2),"#N/A N/A")</f>
        <v>#N/A N/A</v>
      </c>
      <c r="AP3818" s="88" t="str">
        <f>IF(V3818&gt;0,_xll.BDH($A3818,AP$5,$AM$2,$AM$2),"#N/A N/A")</f>
        <v>#N/A N/A</v>
      </c>
      <c r="AQ3818" s="88" t="str">
        <f>IF(V3818&gt;0,_xll.BDH($A3818,AQ$5,$AM$2,$AM$2),"#N/A N/A")</f>
        <v>#N/A N/A</v>
      </c>
      <c r="AR3818" s="88" t="str">
        <f>IF(V3818&gt;0,_xll.BDH($A3818,AR$5,$AM$2,$AM$2),"#N/A N/A")</f>
        <v>#N/A N/A</v>
      </c>
    </row>
    <row r="3819" spans="1:44" ht="15" x14ac:dyDescent="0.25">
      <c r="A3819" s="99" t="s">
        <v>3894</v>
      </c>
      <c r="B3819" s="99" t="s">
        <v>328</v>
      </c>
      <c r="C3819" s="108" t="s">
        <v>9468</v>
      </c>
      <c r="D3819" s="108" t="s">
        <v>5895</v>
      </c>
      <c r="E3819" s="108" t="s">
        <v>30</v>
      </c>
      <c r="F3819" s="100" t="str">
        <f>VLOOKUP(E3819,Issuer!A:B,2,FALSE)</f>
        <v>CS</v>
      </c>
      <c r="G3819" s="108" t="s">
        <v>5686</v>
      </c>
      <c r="H3819" s="108" t="s">
        <v>5682</v>
      </c>
      <c r="I3819" s="109">
        <v>42375</v>
      </c>
      <c r="J3819" s="109">
        <v>42376</v>
      </c>
      <c r="K3819" s="109">
        <v>42557</v>
      </c>
      <c r="L3819" s="109">
        <v>42550</v>
      </c>
      <c r="M3819" s="108"/>
      <c r="N3819" s="110"/>
      <c r="O3819" s="111"/>
      <c r="P3819" s="99"/>
      <c r="Q3819" s="110">
        <v>1.4E-2</v>
      </c>
      <c r="R3819" s="110">
        <v>0</v>
      </c>
      <c r="S3819" s="110">
        <v>0</v>
      </c>
      <c r="T3819" s="112">
        <v>0</v>
      </c>
      <c r="U3819" s="112"/>
      <c r="V3819" s="104">
        <v>0</v>
      </c>
      <c r="W3819" s="112">
        <v>70000</v>
      </c>
      <c r="X3819" s="112">
        <v>5000</v>
      </c>
      <c r="Y3819" s="112">
        <v>58.28</v>
      </c>
      <c r="Z3819" s="112"/>
      <c r="AA3819" s="110">
        <v>0.1</v>
      </c>
      <c r="AB3819" s="99"/>
      <c r="AC3819" s="100">
        <v>5.0575009999999997E-2</v>
      </c>
      <c r="AD3819" s="100">
        <v>1.485856E-2</v>
      </c>
      <c r="AE3819" s="100">
        <v>1.734513E-3</v>
      </c>
      <c r="AF3819" s="100">
        <v>7.5226269999999998E-4</v>
      </c>
      <c r="AG3819" s="100">
        <v>43.455419999999997</v>
      </c>
      <c r="AH3819" s="105"/>
      <c r="AI3819" s="100">
        <v>44.45</v>
      </c>
      <c r="AJ3819" s="100">
        <v>-0.55928409999999995</v>
      </c>
      <c r="AK3819" s="100">
        <v>-0.25</v>
      </c>
      <c r="AM3819" s="96">
        <v>42509</v>
      </c>
      <c r="AN3819" s="88">
        <f>_xll.BDH($A3819,AN$5,$AM$2,$AM$2)</f>
        <v>2105</v>
      </c>
      <c r="AO3819" s="88" t="str">
        <f>IF(V3819&gt;0,_xll.BDH($A3819,AO$5,$AM$2,$AM$2),"#N/A N/A")</f>
        <v>#N/A N/A</v>
      </c>
      <c r="AP3819" s="88" t="str">
        <f>IF(V3819&gt;0,_xll.BDH($A3819,AP$5,$AM$2,$AM$2),"#N/A N/A")</f>
        <v>#N/A N/A</v>
      </c>
      <c r="AQ3819" s="88" t="str">
        <f>IF(V3819&gt;0,_xll.BDH($A3819,AQ$5,$AM$2,$AM$2),"#N/A N/A")</f>
        <v>#N/A N/A</v>
      </c>
      <c r="AR3819" s="88" t="str">
        <f>IF(V3819&gt;0,_xll.BDH($A3819,AR$5,$AM$2,$AM$2),"#N/A N/A")</f>
        <v>#N/A N/A</v>
      </c>
    </row>
    <row r="3820" spans="1:44" ht="15" x14ac:dyDescent="0.25">
      <c r="A3820" s="99" t="s">
        <v>3895</v>
      </c>
      <c r="B3820" s="99" t="s">
        <v>2337</v>
      </c>
      <c r="C3820" s="108" t="s">
        <v>9469</v>
      </c>
      <c r="D3820" s="108" t="s">
        <v>7913</v>
      </c>
      <c r="E3820" s="108" t="s">
        <v>35</v>
      </c>
      <c r="F3820" s="100" t="str">
        <f>VLOOKUP(E3820,Issuer!A:B,2,FALSE)</f>
        <v>MB</v>
      </c>
      <c r="G3820" s="108" t="s">
        <v>5744</v>
      </c>
      <c r="H3820" s="108" t="s">
        <v>5682</v>
      </c>
      <c r="I3820" s="109">
        <v>42375</v>
      </c>
      <c r="J3820" s="109">
        <v>42376</v>
      </c>
      <c r="K3820" s="109">
        <v>42647</v>
      </c>
      <c r="L3820" s="109">
        <v>42641</v>
      </c>
      <c r="M3820" s="108"/>
      <c r="N3820" s="110"/>
      <c r="O3820" s="111"/>
      <c r="P3820" s="99"/>
      <c r="Q3820" s="110">
        <v>0.13600000000000001</v>
      </c>
      <c r="R3820" s="110">
        <v>0</v>
      </c>
      <c r="S3820" s="110">
        <v>0</v>
      </c>
      <c r="T3820" s="112">
        <v>0</v>
      </c>
      <c r="U3820" s="112"/>
      <c r="V3820" s="104">
        <v>0</v>
      </c>
      <c r="W3820" s="112">
        <v>34000</v>
      </c>
      <c r="X3820" s="112">
        <v>1000</v>
      </c>
      <c r="Y3820" s="112">
        <v>1.28</v>
      </c>
      <c r="Z3820" s="112"/>
      <c r="AA3820" s="110">
        <v>1</v>
      </c>
      <c r="AB3820" s="99"/>
      <c r="AC3820" s="100">
        <v>0.45585360000000003</v>
      </c>
      <c r="AD3820" s="100">
        <v>0.78109519999999999</v>
      </c>
      <c r="AE3820" s="100">
        <v>2.658508E-3</v>
      </c>
      <c r="AF3820" s="100">
        <v>7.320502E-4</v>
      </c>
      <c r="AG3820" s="100">
        <v>75.738460000000003</v>
      </c>
      <c r="AH3820" s="105"/>
      <c r="AI3820" s="100">
        <v>1.0900000000000001</v>
      </c>
      <c r="AJ3820" s="100">
        <v>-3.5398230000000002</v>
      </c>
      <c r="AK3820" s="100">
        <v>-0.04</v>
      </c>
      <c r="AM3820" s="96">
        <v>42509</v>
      </c>
      <c r="AN3820" s="88">
        <f>_xll.BDH($A3820,AN$5,$AM$2,$AM$2)</f>
        <v>165</v>
      </c>
      <c r="AO3820" s="88" t="str">
        <f>IF(V3820&gt;0,_xll.BDH($A3820,AO$5,$AM$2,$AM$2),"#N/A N/A")</f>
        <v>#N/A N/A</v>
      </c>
      <c r="AP3820" s="88" t="str">
        <f>IF(V3820&gt;0,_xll.BDH($A3820,AP$5,$AM$2,$AM$2),"#N/A N/A")</f>
        <v>#N/A N/A</v>
      </c>
      <c r="AQ3820" s="88" t="str">
        <f>IF(V3820&gt;0,_xll.BDH($A3820,AQ$5,$AM$2,$AM$2),"#N/A N/A")</f>
        <v>#N/A N/A</v>
      </c>
      <c r="AR3820" s="88" t="str">
        <f>IF(V3820&gt;0,_xll.BDH($A3820,AR$5,$AM$2,$AM$2),"#N/A N/A")</f>
        <v>#N/A N/A</v>
      </c>
    </row>
    <row r="3821" spans="1:44" ht="15" x14ac:dyDescent="0.25">
      <c r="A3821" s="99" t="s">
        <v>3896</v>
      </c>
      <c r="B3821" s="99" t="s">
        <v>321</v>
      </c>
      <c r="C3821" s="108" t="s">
        <v>9476</v>
      </c>
      <c r="D3821" s="108" t="s">
        <v>5914</v>
      </c>
      <c r="E3821" s="108" t="s">
        <v>35</v>
      </c>
      <c r="F3821" s="100" t="str">
        <f>VLOOKUP(E3821,Issuer!A:B,2,FALSE)</f>
        <v>MB</v>
      </c>
      <c r="G3821" s="108" t="s">
        <v>5744</v>
      </c>
      <c r="H3821" s="108" t="s">
        <v>5682</v>
      </c>
      <c r="I3821" s="109">
        <v>42375</v>
      </c>
      <c r="J3821" s="109">
        <v>42376</v>
      </c>
      <c r="K3821" s="109">
        <v>42768</v>
      </c>
      <c r="L3821" s="109">
        <v>42760</v>
      </c>
      <c r="M3821" s="108"/>
      <c r="N3821" s="110"/>
      <c r="O3821" s="111"/>
      <c r="P3821" s="99"/>
      <c r="Q3821" s="110">
        <v>0.20699999999999999</v>
      </c>
      <c r="R3821" s="110">
        <v>0</v>
      </c>
      <c r="S3821" s="110">
        <v>0</v>
      </c>
      <c r="T3821" s="112">
        <v>0</v>
      </c>
      <c r="U3821" s="112"/>
      <c r="V3821" s="104">
        <v>0</v>
      </c>
      <c r="W3821" s="112">
        <v>40000</v>
      </c>
      <c r="X3821" s="112">
        <v>5000</v>
      </c>
      <c r="Y3821" s="112">
        <v>13.08</v>
      </c>
      <c r="Z3821" s="112"/>
      <c r="AA3821" s="110">
        <v>0.1</v>
      </c>
      <c r="AB3821" s="99"/>
      <c r="AC3821" s="100">
        <v>0.50269839999999999</v>
      </c>
      <c r="AD3821" s="100">
        <v>5.3786639999999997E-2</v>
      </c>
      <c r="AE3821" s="100">
        <v>3.7137049999999999E-3</v>
      </c>
      <c r="AF3821" s="100">
        <v>4.6275720000000002E-4</v>
      </c>
      <c r="AG3821" s="100">
        <v>74.363740000000007</v>
      </c>
      <c r="AH3821" s="105"/>
      <c r="AI3821" s="100">
        <v>11.44</v>
      </c>
      <c r="AJ3821" s="100">
        <v>-0.86655110000000002</v>
      </c>
      <c r="AK3821" s="100">
        <v>-0.1</v>
      </c>
      <c r="AM3821" s="96">
        <v>42509</v>
      </c>
      <c r="AN3821" s="88">
        <f>_xll.BDH($A3821,AN$5,$AM$2,$AM$2)</f>
        <v>5</v>
      </c>
      <c r="AO3821" s="88" t="str">
        <f>IF(V3821&gt;0,_xll.BDH($A3821,AO$5,$AM$2,$AM$2),"#N/A N/A")</f>
        <v>#N/A N/A</v>
      </c>
      <c r="AP3821" s="88" t="str">
        <f>IF(V3821&gt;0,_xll.BDH($A3821,AP$5,$AM$2,$AM$2),"#N/A N/A")</f>
        <v>#N/A N/A</v>
      </c>
      <c r="AQ3821" s="88" t="str">
        <f>IF(V3821&gt;0,_xll.BDH($A3821,AQ$5,$AM$2,$AM$2),"#N/A N/A")</f>
        <v>#N/A N/A</v>
      </c>
      <c r="AR3821" s="88" t="str">
        <f>IF(V3821&gt;0,_xll.BDH($A3821,AR$5,$AM$2,$AM$2),"#N/A N/A")</f>
        <v>#N/A N/A</v>
      </c>
    </row>
    <row r="3822" spans="1:44" ht="15" x14ac:dyDescent="0.25">
      <c r="A3822" s="99" t="s">
        <v>3897</v>
      </c>
      <c r="B3822" s="99" t="s">
        <v>303</v>
      </c>
      <c r="C3822" s="108" t="s">
        <v>9478</v>
      </c>
      <c r="D3822" s="108" t="s">
        <v>5887</v>
      </c>
      <c r="E3822" s="108" t="s">
        <v>39</v>
      </c>
      <c r="F3822" s="100" t="str">
        <f>VLOOKUP(E3822,Issuer!A:B,2,FALSE)</f>
        <v>GS</v>
      </c>
      <c r="G3822" s="108" t="s">
        <v>5826</v>
      </c>
      <c r="H3822" s="108" t="s">
        <v>5682</v>
      </c>
      <c r="I3822" s="109">
        <v>42375</v>
      </c>
      <c r="J3822" s="109">
        <v>42376</v>
      </c>
      <c r="K3822" s="109">
        <v>42587</v>
      </c>
      <c r="L3822" s="109">
        <v>42583</v>
      </c>
      <c r="M3822" s="108"/>
      <c r="N3822" s="110"/>
      <c r="O3822" s="111"/>
      <c r="P3822" s="99"/>
      <c r="Q3822" s="110">
        <v>1.4E-2</v>
      </c>
      <c r="R3822" s="110">
        <v>0</v>
      </c>
      <c r="S3822" s="110">
        <v>0</v>
      </c>
      <c r="T3822" s="112">
        <v>0</v>
      </c>
      <c r="U3822" s="112"/>
      <c r="V3822" s="104">
        <v>0</v>
      </c>
      <c r="W3822" s="112">
        <v>80000</v>
      </c>
      <c r="X3822" s="112">
        <v>5000</v>
      </c>
      <c r="Y3822" s="112">
        <v>48.58</v>
      </c>
      <c r="Z3822" s="112"/>
      <c r="AA3822" s="110">
        <v>0.1</v>
      </c>
      <c r="AB3822" s="99"/>
      <c r="AC3822" s="100">
        <v>4.9110880000000003E-2</v>
      </c>
      <c r="AD3822" s="100">
        <v>1.370496E-2</v>
      </c>
      <c r="AE3822" s="100">
        <v>1.608681E-3</v>
      </c>
      <c r="AF3822" s="100">
        <v>4.527361E-4</v>
      </c>
      <c r="AG3822" s="100">
        <v>48.142130000000002</v>
      </c>
      <c r="AH3822" s="105"/>
      <c r="AI3822" s="100">
        <v>33.25</v>
      </c>
      <c r="AJ3822" s="100">
        <v>-0.89418779999999998</v>
      </c>
      <c r="AK3822" s="100">
        <v>-0.3</v>
      </c>
      <c r="AM3822" s="96">
        <v>42509</v>
      </c>
      <c r="AN3822" s="88">
        <f>_xll.BDH($A3822,AN$5,$AM$2,$AM$2)</f>
        <v>0</v>
      </c>
      <c r="AO3822" s="88" t="str">
        <f>IF(V3822&gt;0,_xll.BDH($A3822,AO$5,$AM$2,$AM$2),"#N/A N/A")</f>
        <v>#N/A N/A</v>
      </c>
      <c r="AP3822" s="88" t="str">
        <f>IF(V3822&gt;0,_xll.BDH($A3822,AP$5,$AM$2,$AM$2),"#N/A N/A")</f>
        <v>#N/A N/A</v>
      </c>
      <c r="AQ3822" s="88" t="str">
        <f>IF(V3822&gt;0,_xll.BDH($A3822,AQ$5,$AM$2,$AM$2),"#N/A N/A")</f>
        <v>#N/A N/A</v>
      </c>
      <c r="AR3822" s="88" t="str">
        <f>IF(V3822&gt;0,_xll.BDH($A3822,AR$5,$AM$2,$AM$2),"#N/A N/A")</f>
        <v>#N/A N/A</v>
      </c>
    </row>
    <row r="3823" spans="1:44" ht="15" x14ac:dyDescent="0.25">
      <c r="A3823" s="99" t="s">
        <v>3898</v>
      </c>
      <c r="B3823" s="99" t="s">
        <v>129</v>
      </c>
      <c r="C3823" s="108" t="s">
        <v>9472</v>
      </c>
      <c r="D3823" s="108" t="s">
        <v>5692</v>
      </c>
      <c r="E3823" s="108" t="s">
        <v>39</v>
      </c>
      <c r="F3823" s="100" t="str">
        <f>VLOOKUP(E3823,Issuer!A:B,2,FALSE)</f>
        <v>GS</v>
      </c>
      <c r="G3823" s="108" t="s">
        <v>5826</v>
      </c>
      <c r="H3823" s="108" t="s">
        <v>5682</v>
      </c>
      <c r="I3823" s="109">
        <v>42375</v>
      </c>
      <c r="J3823" s="109">
        <v>42376</v>
      </c>
      <c r="K3823" s="109">
        <v>42643</v>
      </c>
      <c r="L3823" s="109">
        <v>42639</v>
      </c>
      <c r="M3823" s="108"/>
      <c r="N3823" s="110"/>
      <c r="O3823" s="111"/>
      <c r="P3823" s="99"/>
      <c r="Q3823" s="110">
        <v>6.2E-2</v>
      </c>
      <c r="R3823" s="110">
        <v>-8.9999999999999993E-3</v>
      </c>
      <c r="S3823" s="110">
        <v>-12.67606</v>
      </c>
      <c r="T3823" s="112">
        <v>63200000</v>
      </c>
      <c r="U3823" s="112">
        <v>4166640</v>
      </c>
      <c r="V3823" s="104">
        <v>41</v>
      </c>
      <c r="W3823" s="112">
        <v>60000</v>
      </c>
      <c r="X3823" s="112">
        <v>20000</v>
      </c>
      <c r="Y3823" s="112">
        <v>26.88</v>
      </c>
      <c r="Z3823" s="112"/>
      <c r="AA3823" s="110">
        <v>0.1</v>
      </c>
      <c r="AB3823" s="99"/>
      <c r="AC3823" s="100">
        <v>0.22131310000000001</v>
      </c>
      <c r="AD3823" s="100">
        <v>5.41453E-2</v>
      </c>
      <c r="AE3823" s="100">
        <v>3.9322890000000003E-3</v>
      </c>
      <c r="AF3823" s="100">
        <v>5.6515449999999996E-4</v>
      </c>
      <c r="AG3823" s="100">
        <v>41.440379999999998</v>
      </c>
      <c r="AH3823" s="105"/>
      <c r="AI3823" s="100">
        <v>21.75</v>
      </c>
      <c r="AJ3823" s="100">
        <v>-1.58371</v>
      </c>
      <c r="AK3823" s="100">
        <v>-0.35</v>
      </c>
      <c r="AM3823" s="96">
        <v>42509</v>
      </c>
      <c r="AN3823" s="88">
        <f>_xll.BDH($A3823,AN$5,$AM$2,$AM$2)</f>
        <v>8120</v>
      </c>
      <c r="AO3823" s="88">
        <f>IF(V3823&gt;0,_xll.BDH($A3823,AO$5,$AM$2,$AM$2),"#N/A N/A")</f>
        <v>6.5953999999999999E-2</v>
      </c>
      <c r="AP3823" s="88">
        <f>IF(V3823&gt;0,_xll.BDH($A3823,AP$5,$AM$2,$AM$2),"#N/A N/A")</f>
        <v>6.5902000000000002E-2</v>
      </c>
      <c r="AQ3823" s="88">
        <f>IF(V3823&gt;0,_xll.BDH($A3823,AQ$5,$AM$2,$AM$2),"#N/A N/A")</f>
        <v>31500000</v>
      </c>
      <c r="AR3823" s="88">
        <f>IF(V3823&gt;0,_xll.BDH($A3823,AR$5,$AM$2,$AM$2),"#N/A N/A")</f>
        <v>31700000</v>
      </c>
    </row>
    <row r="3824" spans="1:44" ht="15" x14ac:dyDescent="0.25">
      <c r="A3824" s="99" t="s">
        <v>3899</v>
      </c>
      <c r="B3824" s="99" t="s">
        <v>191</v>
      </c>
      <c r="C3824" s="108" t="s">
        <v>9473</v>
      </c>
      <c r="D3824" s="108" t="s">
        <v>5757</v>
      </c>
      <c r="E3824" s="108" t="s">
        <v>38</v>
      </c>
      <c r="F3824" s="100" t="str">
        <f>VLOOKUP(E3824,Issuer!A:B,2,FALSE)</f>
        <v>SC</v>
      </c>
      <c r="G3824" s="108"/>
      <c r="H3824" s="108" t="s">
        <v>5682</v>
      </c>
      <c r="I3824" s="109">
        <v>41799</v>
      </c>
      <c r="J3824" s="109">
        <v>41800</v>
      </c>
      <c r="K3824" s="109">
        <v>42529</v>
      </c>
      <c r="L3824" s="109">
        <v>42523</v>
      </c>
      <c r="M3824" s="108"/>
      <c r="N3824" s="110"/>
      <c r="O3824" s="111"/>
      <c r="P3824" s="99"/>
      <c r="Q3824" s="110">
        <v>0.23899999999999999</v>
      </c>
      <c r="R3824" s="110">
        <v>0</v>
      </c>
      <c r="S3824" s="110">
        <v>0</v>
      </c>
      <c r="T3824" s="112">
        <v>0</v>
      </c>
      <c r="U3824" s="112"/>
      <c r="V3824" s="104">
        <v>0</v>
      </c>
      <c r="W3824" s="112">
        <v>200000</v>
      </c>
      <c r="X3824" s="112">
        <v>5000</v>
      </c>
      <c r="Y3824" s="112">
        <v>71.91</v>
      </c>
      <c r="Z3824" s="112"/>
      <c r="AA3824" s="110">
        <v>1.2360940000000001E-2</v>
      </c>
      <c r="AB3824" s="99"/>
      <c r="AC3824" s="100">
        <v>0.81482259999999995</v>
      </c>
      <c r="AD3824" s="100">
        <v>1.10746E-2</v>
      </c>
      <c r="AE3824" s="100">
        <v>6.851801E-4</v>
      </c>
      <c r="AF3824" s="100">
        <v>2.0035130000000002E-3</v>
      </c>
      <c r="AG3824" s="100">
        <v>116.48260000000001</v>
      </c>
      <c r="AH3824" s="105"/>
      <c r="AI3824" s="100">
        <v>88.45</v>
      </c>
      <c r="AJ3824" s="100">
        <v>-0.72951739999999998</v>
      </c>
      <c r="AK3824" s="100">
        <v>-0.65</v>
      </c>
      <c r="AM3824" s="96">
        <v>42509</v>
      </c>
      <c r="AN3824" s="88">
        <f>_xll.BDH($A3824,AN$5,$AM$2,$AM$2)</f>
        <v>1850</v>
      </c>
      <c r="AO3824" s="88" t="str">
        <f>IF(V3824&gt;0,_xll.BDH($A3824,AO$5,$AM$2,$AM$2),"#N/A N/A")</f>
        <v>#N/A N/A</v>
      </c>
      <c r="AP3824" s="88" t="str">
        <f>IF(V3824&gt;0,_xll.BDH($A3824,AP$5,$AM$2,$AM$2),"#N/A N/A")</f>
        <v>#N/A N/A</v>
      </c>
      <c r="AQ3824" s="88" t="str">
        <f>IF(V3824&gt;0,_xll.BDH($A3824,AQ$5,$AM$2,$AM$2),"#N/A N/A")</f>
        <v>#N/A N/A</v>
      </c>
      <c r="AR3824" s="88" t="str">
        <f>IF(V3824&gt;0,_xll.BDH($A3824,AR$5,$AM$2,$AM$2),"#N/A N/A")</f>
        <v>#N/A N/A</v>
      </c>
    </row>
    <row r="3825" spans="1:44" ht="15" x14ac:dyDescent="0.25">
      <c r="A3825" s="99" t="s">
        <v>3900</v>
      </c>
      <c r="B3825" s="99" t="s">
        <v>144</v>
      </c>
      <c r="C3825" s="108" t="s">
        <v>9474</v>
      </c>
      <c r="D3825" s="108" t="s">
        <v>5703</v>
      </c>
      <c r="E3825" s="108" t="s">
        <v>39</v>
      </c>
      <c r="F3825" s="100" t="str">
        <f>VLOOKUP(E3825,Issuer!A:B,2,FALSE)</f>
        <v>GS</v>
      </c>
      <c r="G3825" s="108" t="s">
        <v>5826</v>
      </c>
      <c r="H3825" s="108" t="s">
        <v>5682</v>
      </c>
      <c r="I3825" s="109">
        <v>42375</v>
      </c>
      <c r="J3825" s="109">
        <v>42376</v>
      </c>
      <c r="K3825" s="109">
        <v>42824</v>
      </c>
      <c r="L3825" s="109">
        <v>42818</v>
      </c>
      <c r="M3825" s="108"/>
      <c r="N3825" s="110"/>
      <c r="O3825" s="111"/>
      <c r="P3825" s="99"/>
      <c r="Q3825" s="110">
        <v>4.9000000000000002E-2</v>
      </c>
      <c r="R3825" s="110">
        <v>-3.0000000000000001E-3</v>
      </c>
      <c r="S3825" s="110">
        <v>-5.7692310000000004</v>
      </c>
      <c r="T3825" s="112">
        <v>1860000</v>
      </c>
      <c r="U3825" s="112">
        <v>93550</v>
      </c>
      <c r="V3825" s="104">
        <v>18</v>
      </c>
      <c r="W3825" s="112">
        <v>100000</v>
      </c>
      <c r="X3825" s="112">
        <v>10000</v>
      </c>
      <c r="Y3825" s="112">
        <v>13.48</v>
      </c>
      <c r="Z3825" s="112"/>
      <c r="AA3825" s="110">
        <v>0.1</v>
      </c>
      <c r="AB3825" s="99"/>
      <c r="AC3825" s="100">
        <v>0.2689434</v>
      </c>
      <c r="AD3825" s="100">
        <v>9.4522030000000007E-2</v>
      </c>
      <c r="AE3825" s="100">
        <v>3.3209989999999998E-3</v>
      </c>
      <c r="AF3825" s="100">
        <v>1.5439070000000001E-4</v>
      </c>
      <c r="AG3825" s="100">
        <v>34.00318</v>
      </c>
      <c r="AH3825" s="105"/>
      <c r="AI3825" s="100">
        <v>10.9</v>
      </c>
      <c r="AJ3825" s="100">
        <v>-0.36563069999999998</v>
      </c>
      <c r="AK3825" s="100">
        <v>-0.04</v>
      </c>
      <c r="AM3825" s="96">
        <v>42509</v>
      </c>
      <c r="AN3825" s="88">
        <f>_xll.BDH($A3825,AN$5,$AM$2,$AM$2)</f>
        <v>18250</v>
      </c>
      <c r="AO3825" s="88">
        <f>IF(V3825&gt;0,_xll.BDH($A3825,AO$5,$AM$2,$AM$2),"#N/A N/A")</f>
        <v>5.0323E-2</v>
      </c>
      <c r="AP3825" s="88">
        <f>IF(V3825&gt;0,_xll.BDH($A3825,AP$5,$AM$2,$AM$2),"#N/A N/A")</f>
        <v>5.0269000000000001E-2</v>
      </c>
      <c r="AQ3825" s="88">
        <f>IF(V3825&gt;0,_xll.BDH($A3825,AQ$5,$AM$2,$AM$2),"#N/A N/A")</f>
        <v>930000</v>
      </c>
      <c r="AR3825" s="88">
        <f>IF(V3825&gt;0,_xll.BDH($A3825,AR$5,$AM$2,$AM$2),"#N/A N/A")</f>
        <v>930000</v>
      </c>
    </row>
    <row r="3826" spans="1:44" ht="15" x14ac:dyDescent="0.25">
      <c r="A3826" s="99" t="s">
        <v>3901</v>
      </c>
      <c r="B3826" s="99" t="s">
        <v>315</v>
      </c>
      <c r="C3826" s="108" t="s">
        <v>9475</v>
      </c>
      <c r="D3826" s="108" t="s">
        <v>5879</v>
      </c>
      <c r="E3826" s="108" t="s">
        <v>39</v>
      </c>
      <c r="F3826" s="100" t="str">
        <f>VLOOKUP(E3826,Issuer!A:B,2,FALSE)</f>
        <v>GS</v>
      </c>
      <c r="G3826" s="108" t="s">
        <v>5826</v>
      </c>
      <c r="H3826" s="108" t="s">
        <v>5682</v>
      </c>
      <c r="I3826" s="109">
        <v>42375</v>
      </c>
      <c r="J3826" s="109">
        <v>42376</v>
      </c>
      <c r="K3826" s="109">
        <v>42580</v>
      </c>
      <c r="L3826" s="109">
        <v>42576</v>
      </c>
      <c r="M3826" s="108"/>
      <c r="N3826" s="110"/>
      <c r="O3826" s="111"/>
      <c r="P3826" s="99"/>
      <c r="Q3826" s="110">
        <v>8.8999999999999996E-2</v>
      </c>
      <c r="R3826" s="110">
        <v>0</v>
      </c>
      <c r="S3826" s="110">
        <v>0</v>
      </c>
      <c r="T3826" s="112">
        <v>2980000</v>
      </c>
      <c r="U3826" s="112">
        <v>263960</v>
      </c>
      <c r="V3826" s="104">
        <v>26</v>
      </c>
      <c r="W3826" s="112">
        <v>60000</v>
      </c>
      <c r="X3826" s="112">
        <v>100</v>
      </c>
      <c r="Y3826" s="112">
        <v>10.98</v>
      </c>
      <c r="Z3826" s="112"/>
      <c r="AA3826" s="110">
        <v>1</v>
      </c>
      <c r="AB3826" s="99"/>
      <c r="AC3826" s="100">
        <v>0.1445843</v>
      </c>
      <c r="AD3826" s="100">
        <v>0.1789588</v>
      </c>
      <c r="AE3826" s="100">
        <v>9.653422E-3</v>
      </c>
      <c r="AF3826" s="100">
        <v>2.0382149999999999E-3</v>
      </c>
      <c r="AG3826" s="100">
        <v>30.563300000000002</v>
      </c>
      <c r="AH3826" s="105"/>
      <c r="AI3826" s="100">
        <v>9.43</v>
      </c>
      <c r="AJ3826" s="100">
        <v>0</v>
      </c>
      <c r="AK3826" s="100">
        <v>0</v>
      </c>
      <c r="AM3826" s="96">
        <v>42509</v>
      </c>
      <c r="AN3826" s="88">
        <f>_xll.BDH($A3826,AN$5,$AM$2,$AM$2)</f>
        <v>3118.9</v>
      </c>
      <c r="AO3826" s="88">
        <f>IF(V3826&gt;0,_xll.BDH($A3826,AO$5,$AM$2,$AM$2),"#N/A N/A")</f>
        <v>8.8706999999999994E-2</v>
      </c>
      <c r="AP3826" s="88">
        <f>IF(V3826&gt;0,_xll.BDH($A3826,AP$5,$AM$2,$AM$2),"#N/A N/A")</f>
        <v>8.8417999999999997E-2</v>
      </c>
      <c r="AQ3826" s="88">
        <f>IF(V3826&gt;0,_xll.BDH($A3826,AQ$5,$AM$2,$AM$2),"#N/A N/A")</f>
        <v>1640000</v>
      </c>
      <c r="AR3826" s="88">
        <f>IF(V3826&gt;0,_xll.BDH($A3826,AR$5,$AM$2,$AM$2),"#N/A N/A")</f>
        <v>1340000</v>
      </c>
    </row>
    <row r="3827" spans="1:44" ht="15" x14ac:dyDescent="0.25">
      <c r="A3827" s="99" t="s">
        <v>3902</v>
      </c>
      <c r="B3827" s="99" t="s">
        <v>256</v>
      </c>
      <c r="C3827" s="108" t="s">
        <v>9477</v>
      </c>
      <c r="D3827" s="108" t="s">
        <v>5842</v>
      </c>
      <c r="E3827" s="108" t="s">
        <v>36</v>
      </c>
      <c r="F3827" s="100" t="str">
        <f>VLOOKUP(E3827,Issuer!A:B,2,FALSE)</f>
        <v>SG</v>
      </c>
      <c r="G3827" s="108" t="s">
        <v>5690</v>
      </c>
      <c r="H3827" s="108" t="s">
        <v>5682</v>
      </c>
      <c r="I3827" s="109">
        <v>42240</v>
      </c>
      <c r="J3827" s="109">
        <v>42241</v>
      </c>
      <c r="K3827" s="109">
        <v>42557</v>
      </c>
      <c r="L3827" s="109">
        <v>42550</v>
      </c>
      <c r="M3827" s="108"/>
      <c r="N3827" s="110"/>
      <c r="O3827" s="111"/>
      <c r="P3827" s="99"/>
      <c r="Q3827" s="110">
        <v>0.01</v>
      </c>
      <c r="R3827" s="110">
        <v>0</v>
      </c>
      <c r="S3827" s="110">
        <v>0</v>
      </c>
      <c r="T3827" s="112">
        <v>0</v>
      </c>
      <c r="U3827" s="112"/>
      <c r="V3827" s="104">
        <v>0</v>
      </c>
      <c r="W3827" s="112">
        <v>300000</v>
      </c>
      <c r="X3827" s="112">
        <v>2000</v>
      </c>
      <c r="Y3827" s="112">
        <v>14</v>
      </c>
      <c r="Z3827" s="112"/>
      <c r="AA3827" s="110">
        <v>0.1</v>
      </c>
      <c r="AB3827" s="99"/>
      <c r="AC3827" s="100">
        <v>0.1069069</v>
      </c>
      <c r="AD3827" s="100">
        <v>8.7283920000000001E-2</v>
      </c>
      <c r="AE3827" s="100">
        <v>7.3060889999999998E-4</v>
      </c>
      <c r="AF3827" s="100">
        <v>4.0360770000000002E-4</v>
      </c>
      <c r="AG3827" s="100">
        <v>54.08878</v>
      </c>
      <c r="AH3827" s="105"/>
      <c r="AI3827" s="100">
        <v>10.76</v>
      </c>
      <c r="AJ3827" s="100">
        <v>0</v>
      </c>
      <c r="AK3827" s="100">
        <v>0</v>
      </c>
      <c r="AM3827" s="96">
        <v>42509</v>
      </c>
      <c r="AN3827" s="88">
        <f>_xll.BDH($A3827,AN$5,$AM$2,$AM$2)</f>
        <v>4010</v>
      </c>
      <c r="AO3827" s="88" t="str">
        <f>IF(V3827&gt;0,_xll.BDH($A3827,AO$5,$AM$2,$AM$2),"#N/A N/A")</f>
        <v>#N/A N/A</v>
      </c>
      <c r="AP3827" s="88" t="str">
        <f>IF(V3827&gt;0,_xll.BDH($A3827,AP$5,$AM$2,$AM$2),"#N/A N/A")</f>
        <v>#N/A N/A</v>
      </c>
      <c r="AQ3827" s="88" t="str">
        <f>IF(V3827&gt;0,_xll.BDH($A3827,AQ$5,$AM$2,$AM$2),"#N/A N/A")</f>
        <v>#N/A N/A</v>
      </c>
      <c r="AR3827" s="88" t="str">
        <f>IF(V3827&gt;0,_xll.BDH($A3827,AR$5,$AM$2,$AM$2),"#N/A N/A")</f>
        <v>#N/A N/A</v>
      </c>
    </row>
    <row r="3828" spans="1:44" ht="15" x14ac:dyDescent="0.25">
      <c r="A3828" s="99" t="s">
        <v>3903</v>
      </c>
      <c r="B3828" s="99" t="s">
        <v>216</v>
      </c>
      <c r="C3828" s="108" t="s">
        <v>9479</v>
      </c>
      <c r="D3828" s="108" t="s">
        <v>5777</v>
      </c>
      <c r="E3828" s="108" t="s">
        <v>39</v>
      </c>
      <c r="F3828" s="100" t="str">
        <f>VLOOKUP(E3828,Issuer!A:B,2,FALSE)</f>
        <v>GS</v>
      </c>
      <c r="G3828" s="108" t="s">
        <v>5826</v>
      </c>
      <c r="H3828" s="108" t="s">
        <v>5682</v>
      </c>
      <c r="I3828" s="109">
        <v>42375</v>
      </c>
      <c r="J3828" s="109">
        <v>42376</v>
      </c>
      <c r="K3828" s="109">
        <v>42580</v>
      </c>
      <c r="L3828" s="109">
        <v>42576</v>
      </c>
      <c r="M3828" s="108"/>
      <c r="N3828" s="110"/>
      <c r="O3828" s="111"/>
      <c r="P3828" s="99"/>
      <c r="Q3828" s="110">
        <v>3.4000000000000002E-2</v>
      </c>
      <c r="R3828" s="110">
        <v>-4.0000000000000001E-3</v>
      </c>
      <c r="S3828" s="110">
        <v>-10.52632</v>
      </c>
      <c r="T3828" s="112">
        <v>0</v>
      </c>
      <c r="U3828" s="112"/>
      <c r="V3828" s="104">
        <v>0</v>
      </c>
      <c r="W3828" s="112">
        <v>80000</v>
      </c>
      <c r="X3828" s="112">
        <v>2000</v>
      </c>
      <c r="Y3828" s="112">
        <v>99.8</v>
      </c>
      <c r="Z3828" s="112"/>
      <c r="AA3828" s="110">
        <v>0.1</v>
      </c>
      <c r="AB3828" s="99"/>
      <c r="AC3828" s="100">
        <v>7.1324209999999999E-2</v>
      </c>
      <c r="AD3828" s="100">
        <v>1.2018549999999999E-2</v>
      </c>
      <c r="AE3828" s="100">
        <v>5.1395470000000004E-3</v>
      </c>
      <c r="AF3828" s="100">
        <v>8.9486109999999998E-4</v>
      </c>
      <c r="AG3828" s="100">
        <v>30.841049999999999</v>
      </c>
      <c r="AH3828" s="105"/>
      <c r="AI3828" s="100">
        <v>82.9</v>
      </c>
      <c r="AJ3828" s="100">
        <v>-0.53989200000000004</v>
      </c>
      <c r="AK3828" s="100">
        <v>-0.45</v>
      </c>
      <c r="AM3828" s="96">
        <v>42509</v>
      </c>
      <c r="AN3828" s="88">
        <f>_xll.BDH($A3828,AN$5,$AM$2,$AM$2)</f>
        <v>440</v>
      </c>
      <c r="AO3828" s="88" t="str">
        <f>IF(V3828&gt;0,_xll.BDH($A3828,AO$5,$AM$2,$AM$2),"#N/A N/A")</f>
        <v>#N/A N/A</v>
      </c>
      <c r="AP3828" s="88" t="str">
        <f>IF(V3828&gt;0,_xll.BDH($A3828,AP$5,$AM$2,$AM$2),"#N/A N/A")</f>
        <v>#N/A N/A</v>
      </c>
      <c r="AQ3828" s="88" t="str">
        <f>IF(V3828&gt;0,_xll.BDH($A3828,AQ$5,$AM$2,$AM$2),"#N/A N/A")</f>
        <v>#N/A N/A</v>
      </c>
      <c r="AR3828" s="88" t="str">
        <f>IF(V3828&gt;0,_xll.BDH($A3828,AR$5,$AM$2,$AM$2),"#N/A N/A")</f>
        <v>#N/A N/A</v>
      </c>
    </row>
    <row r="3829" spans="1:44" ht="15" x14ac:dyDescent="0.25">
      <c r="A3829" s="99" t="s">
        <v>3904</v>
      </c>
      <c r="B3829" s="99" t="s">
        <v>2281</v>
      </c>
      <c r="C3829" s="108" t="s">
        <v>9480</v>
      </c>
      <c r="D3829" s="108" t="s">
        <v>7855</v>
      </c>
      <c r="E3829" s="108" t="s">
        <v>39</v>
      </c>
      <c r="F3829" s="100" t="str">
        <f>VLOOKUP(E3829,Issuer!A:B,2,FALSE)</f>
        <v>GS</v>
      </c>
      <c r="G3829" s="108" t="s">
        <v>5826</v>
      </c>
      <c r="H3829" s="108" t="s">
        <v>5682</v>
      </c>
      <c r="I3829" s="109">
        <v>42375</v>
      </c>
      <c r="J3829" s="109">
        <v>42376</v>
      </c>
      <c r="K3829" s="109">
        <v>42642</v>
      </c>
      <c r="L3829" s="109">
        <v>42636</v>
      </c>
      <c r="M3829" s="108"/>
      <c r="N3829" s="110"/>
      <c r="O3829" s="111"/>
      <c r="P3829" s="99"/>
      <c r="Q3829" s="110">
        <v>0.16400000000000001</v>
      </c>
      <c r="R3829" s="110">
        <v>-1.2E-2</v>
      </c>
      <c r="S3829" s="110">
        <v>-6.8181820000000002</v>
      </c>
      <c r="T3829" s="112">
        <v>4068000</v>
      </c>
      <c r="U3829" s="112">
        <v>761235</v>
      </c>
      <c r="V3829" s="104">
        <v>54</v>
      </c>
      <c r="W3829" s="112">
        <v>30000</v>
      </c>
      <c r="X3829" s="112">
        <v>1000</v>
      </c>
      <c r="Y3829" s="112">
        <v>154.44800000000001</v>
      </c>
      <c r="Z3829" s="112"/>
      <c r="AA3829" s="110">
        <v>0.1023</v>
      </c>
      <c r="AB3829" s="99"/>
      <c r="AC3829" s="100">
        <v>0.16092670000000001</v>
      </c>
      <c r="AD3829" s="100">
        <v>1.206749E-2</v>
      </c>
      <c r="AE3829" s="100">
        <v>2.0341769999999999E-2</v>
      </c>
      <c r="AF3829" s="100">
        <v>1.7627439999999999E-3</v>
      </c>
      <c r="AG3829" s="100">
        <v>25.24999</v>
      </c>
      <c r="AH3829" s="105"/>
      <c r="AI3829" s="100">
        <v>132.4</v>
      </c>
      <c r="AJ3829" s="100">
        <v>-0.30120479999999999</v>
      </c>
      <c r="AK3829" s="100">
        <v>-0.4</v>
      </c>
      <c r="AM3829" s="96">
        <v>42509</v>
      </c>
      <c r="AN3829" s="88">
        <f>_xll.BDH($A3829,AN$5,$AM$2,$AM$2)</f>
        <v>1081</v>
      </c>
      <c r="AO3829" s="88">
        <f>IF(V3829&gt;0,_xll.BDH($A3829,AO$5,$AM$2,$AM$2),"#N/A N/A")</f>
        <v>0.18729199999999999</v>
      </c>
      <c r="AP3829" s="88">
        <f>IF(V3829&gt;0,_xll.BDH($A3829,AP$5,$AM$2,$AM$2),"#N/A N/A")</f>
        <v>0.186975</v>
      </c>
      <c r="AQ3829" s="88">
        <f>IF(V3829&gt;0,_xll.BDH($A3829,AQ$5,$AM$2,$AM$2),"#N/A N/A")</f>
        <v>1959000</v>
      </c>
      <c r="AR3829" s="88">
        <f>IF(V3829&gt;0,_xll.BDH($A3829,AR$5,$AM$2,$AM$2),"#N/A N/A")</f>
        <v>2109000</v>
      </c>
    </row>
    <row r="3830" spans="1:44" ht="15" x14ac:dyDescent="0.25">
      <c r="A3830" s="99" t="s">
        <v>3905</v>
      </c>
      <c r="B3830" s="99" t="s">
        <v>2201</v>
      </c>
      <c r="C3830" s="108" t="s">
        <v>9481</v>
      </c>
      <c r="D3830" s="108" t="s">
        <v>7777</v>
      </c>
      <c r="E3830" s="108" t="s">
        <v>39</v>
      </c>
      <c r="F3830" s="100" t="str">
        <f>VLOOKUP(E3830,Issuer!A:B,2,FALSE)</f>
        <v>GS</v>
      </c>
      <c r="G3830" s="108" t="s">
        <v>5826</v>
      </c>
      <c r="H3830" s="108" t="s">
        <v>5682</v>
      </c>
      <c r="I3830" s="109">
        <v>42375</v>
      </c>
      <c r="J3830" s="109">
        <v>42376</v>
      </c>
      <c r="K3830" s="109">
        <v>42642</v>
      </c>
      <c r="L3830" s="109">
        <v>42636</v>
      </c>
      <c r="M3830" s="108"/>
      <c r="N3830" s="110"/>
      <c r="O3830" s="111"/>
      <c r="P3830" s="99"/>
      <c r="Q3830" s="110">
        <v>0.13600000000000001</v>
      </c>
      <c r="R3830" s="110">
        <v>2E-3</v>
      </c>
      <c r="S3830" s="110">
        <v>1.492537</v>
      </c>
      <c r="T3830" s="112">
        <v>4148000</v>
      </c>
      <c r="U3830" s="112">
        <v>565622</v>
      </c>
      <c r="V3830" s="104">
        <v>38</v>
      </c>
      <c r="W3830" s="112">
        <v>50000</v>
      </c>
      <c r="X3830" s="112">
        <v>2000</v>
      </c>
      <c r="Y3830" s="112">
        <v>30</v>
      </c>
      <c r="Z3830" s="112"/>
      <c r="AA3830" s="110">
        <v>0.1</v>
      </c>
      <c r="AB3830" s="99"/>
      <c r="AC3830" s="100">
        <v>0.36878830000000001</v>
      </c>
      <c r="AD3830" s="100">
        <v>6.23844E-2</v>
      </c>
      <c r="AE3830" s="100">
        <v>6.2628500000000004E-3</v>
      </c>
      <c r="AF3830" s="100">
        <v>7.4132919999999995E-4</v>
      </c>
      <c r="AG3830" s="100">
        <v>35.822830000000003</v>
      </c>
      <c r="AH3830" s="105"/>
      <c r="AI3830" s="100">
        <v>27.7</v>
      </c>
      <c r="AJ3830" s="100">
        <v>-0.18018020000000001</v>
      </c>
      <c r="AK3830" s="100">
        <v>-0.05</v>
      </c>
      <c r="AM3830" s="96">
        <v>42509</v>
      </c>
      <c r="AN3830" s="88">
        <f>_xll.BDH($A3830,AN$5,$AM$2,$AM$2)</f>
        <v>360</v>
      </c>
      <c r="AO3830" s="88">
        <f>IF(V3830&gt;0,_xll.BDH($A3830,AO$5,$AM$2,$AM$2),"#N/A N/A")</f>
        <v>0.13620199999999999</v>
      </c>
      <c r="AP3830" s="88">
        <f>IF(V3830&gt;0,_xll.BDH($A3830,AP$5,$AM$2,$AM$2),"#N/A N/A")</f>
        <v>0.13652400000000001</v>
      </c>
      <c r="AQ3830" s="88">
        <f>IF(V3830&gt;0,_xll.BDH($A3830,AQ$5,$AM$2,$AM$2),"#N/A N/A")</f>
        <v>2114000</v>
      </c>
      <c r="AR3830" s="88">
        <f>IF(V3830&gt;0,_xll.BDH($A3830,AR$5,$AM$2,$AM$2),"#N/A N/A")</f>
        <v>2034000</v>
      </c>
    </row>
    <row r="3831" spans="1:44" ht="15" x14ac:dyDescent="0.25">
      <c r="A3831" s="99" t="s">
        <v>3906</v>
      </c>
      <c r="B3831" s="99" t="s">
        <v>315</v>
      </c>
      <c r="C3831" s="108" t="s">
        <v>9482</v>
      </c>
      <c r="D3831" s="108" t="s">
        <v>5879</v>
      </c>
      <c r="E3831" s="108" t="s">
        <v>36</v>
      </c>
      <c r="F3831" s="100" t="str">
        <f>VLOOKUP(E3831,Issuer!A:B,2,FALSE)</f>
        <v>SG</v>
      </c>
      <c r="G3831" s="108" t="s">
        <v>5690</v>
      </c>
      <c r="H3831" s="108" t="s">
        <v>5682</v>
      </c>
      <c r="I3831" s="109">
        <v>42240</v>
      </c>
      <c r="J3831" s="109">
        <v>42241</v>
      </c>
      <c r="K3831" s="109">
        <v>42709</v>
      </c>
      <c r="L3831" s="109">
        <v>42703</v>
      </c>
      <c r="M3831" s="108"/>
      <c r="N3831" s="110"/>
      <c r="O3831" s="111"/>
      <c r="P3831" s="99"/>
      <c r="Q3831" s="110">
        <v>3.2000000000000001E-2</v>
      </c>
      <c r="R3831" s="110">
        <v>0</v>
      </c>
      <c r="S3831" s="110">
        <v>0</v>
      </c>
      <c r="T3831" s="112">
        <v>0</v>
      </c>
      <c r="U3831" s="112"/>
      <c r="V3831" s="104">
        <v>0</v>
      </c>
      <c r="W3831" s="112">
        <v>300000</v>
      </c>
      <c r="X3831" s="112">
        <v>1000</v>
      </c>
      <c r="Y3831" s="112">
        <v>11</v>
      </c>
      <c r="Z3831" s="112"/>
      <c r="AA3831" s="110">
        <v>0.1</v>
      </c>
      <c r="AB3831" s="99"/>
      <c r="AC3831" s="100">
        <v>0.27871449999999998</v>
      </c>
      <c r="AD3831" s="100">
        <v>0.16231580000000001</v>
      </c>
      <c r="AE3831" s="100">
        <v>2.3626810000000002E-3</v>
      </c>
      <c r="AF3831" s="100">
        <v>1.7523629999999999E-4</v>
      </c>
      <c r="AG3831" s="100">
        <v>29.643699999999999</v>
      </c>
      <c r="AH3831" s="105"/>
      <c r="AI3831" s="100">
        <v>9.43</v>
      </c>
      <c r="AJ3831" s="100">
        <v>0</v>
      </c>
      <c r="AK3831" s="100">
        <v>0</v>
      </c>
      <c r="AM3831" s="96">
        <v>42509</v>
      </c>
      <c r="AN3831" s="88">
        <f>_xll.BDH($A3831,AN$5,$AM$2,$AM$2)</f>
        <v>2121</v>
      </c>
      <c r="AO3831" s="88" t="str">
        <f>IF(V3831&gt;0,_xll.BDH($A3831,AO$5,$AM$2,$AM$2),"#N/A N/A")</f>
        <v>#N/A N/A</v>
      </c>
      <c r="AP3831" s="88" t="str">
        <f>IF(V3831&gt;0,_xll.BDH($A3831,AP$5,$AM$2,$AM$2),"#N/A N/A")</f>
        <v>#N/A N/A</v>
      </c>
      <c r="AQ3831" s="88" t="str">
        <f>IF(V3831&gt;0,_xll.BDH($A3831,AQ$5,$AM$2,$AM$2),"#N/A N/A")</f>
        <v>#N/A N/A</v>
      </c>
      <c r="AR3831" s="88" t="str">
        <f>IF(V3831&gt;0,_xll.BDH($A3831,AR$5,$AM$2,$AM$2),"#N/A N/A")</f>
        <v>#N/A N/A</v>
      </c>
    </row>
    <row r="3832" spans="1:44" ht="15" x14ac:dyDescent="0.25">
      <c r="A3832" s="99" t="s">
        <v>3907</v>
      </c>
      <c r="B3832" s="99" t="s">
        <v>135</v>
      </c>
      <c r="C3832" s="108" t="s">
        <v>9483</v>
      </c>
      <c r="D3832" s="108" t="s">
        <v>5685</v>
      </c>
      <c r="E3832" s="108" t="s">
        <v>33</v>
      </c>
      <c r="F3832" s="100" t="str">
        <f>VLOOKUP(E3832,Issuer!A:B,2,FALSE)</f>
        <v>JP</v>
      </c>
      <c r="G3832" s="108" t="s">
        <v>5748</v>
      </c>
      <c r="H3832" s="108" t="s">
        <v>5682</v>
      </c>
      <c r="I3832" s="109">
        <v>42377</v>
      </c>
      <c r="J3832" s="109">
        <v>42380</v>
      </c>
      <c r="K3832" s="109">
        <v>42579</v>
      </c>
      <c r="L3832" s="109">
        <v>42573</v>
      </c>
      <c r="M3832" s="108"/>
      <c r="N3832" s="110"/>
      <c r="O3832" s="111"/>
      <c r="P3832" s="99"/>
      <c r="Q3832" s="110">
        <v>0.01</v>
      </c>
      <c r="R3832" s="110">
        <v>0</v>
      </c>
      <c r="S3832" s="110">
        <v>0</v>
      </c>
      <c r="T3832" s="112">
        <v>5300000</v>
      </c>
      <c r="U3832" s="112">
        <v>53000</v>
      </c>
      <c r="V3832" s="104">
        <v>18</v>
      </c>
      <c r="W3832" s="112">
        <v>300000</v>
      </c>
      <c r="X3832" s="112">
        <v>10000</v>
      </c>
      <c r="Y3832" s="112">
        <v>21600</v>
      </c>
      <c r="Z3832" s="112"/>
      <c r="AA3832" s="110">
        <v>1.25E-4</v>
      </c>
      <c r="AB3832" s="99"/>
      <c r="AC3832" s="100">
        <v>0.10349940000000001</v>
      </c>
      <c r="AD3832" s="100">
        <v>1.070396E-4</v>
      </c>
      <c r="AE3832" s="100">
        <v>2.0118670000000001E-3</v>
      </c>
      <c r="AF3832" s="100">
        <v>2.037536E-4</v>
      </c>
      <c r="AG3832" s="100">
        <v>19.39696</v>
      </c>
      <c r="AH3832" s="105"/>
      <c r="AI3832" s="100">
        <v>19694.330000000002</v>
      </c>
      <c r="AJ3832" s="100">
        <v>-0.6661821</v>
      </c>
      <c r="AK3832" s="100">
        <v>-132.08000000000001</v>
      </c>
      <c r="AM3832" s="96">
        <v>42509</v>
      </c>
      <c r="AN3832" s="88">
        <f>_xll.BDH($A3832,AN$5,$AM$2,$AM$2)</f>
        <v>300000</v>
      </c>
      <c r="AO3832" s="88" t="str">
        <f>IF(V3832&gt;0,_xll.BDH($A3832,AO$5,$AM$2,$AM$2),"#N/A N/A")</f>
        <v>#N/A N/A</v>
      </c>
      <c r="AP3832" s="88" t="str">
        <f>IF(V3832&gt;0,_xll.BDH($A3832,AP$5,$AM$2,$AM$2),"#N/A N/A")</f>
        <v>#N/A N/A</v>
      </c>
      <c r="AQ3832" s="88" t="str">
        <f>IF(V3832&gt;0,_xll.BDH($A3832,AQ$5,$AM$2,$AM$2),"#N/A N/A")</f>
        <v>#N/A N/A</v>
      </c>
      <c r="AR3832" s="88" t="str">
        <f>IF(V3832&gt;0,_xll.BDH($A3832,AR$5,$AM$2,$AM$2),"#N/A N/A")</f>
        <v>#N/A N/A</v>
      </c>
    </row>
    <row r="3833" spans="1:44" ht="15" x14ac:dyDescent="0.25">
      <c r="A3833" s="99" t="s">
        <v>3908</v>
      </c>
      <c r="B3833" s="99" t="s">
        <v>2066</v>
      </c>
      <c r="C3833" s="108" t="s">
        <v>9484</v>
      </c>
      <c r="D3833" s="108" t="s">
        <v>7640</v>
      </c>
      <c r="E3833" s="108" t="s">
        <v>35</v>
      </c>
      <c r="F3833" s="100" t="str">
        <f>VLOOKUP(E3833,Issuer!A:B,2,FALSE)</f>
        <v>MB</v>
      </c>
      <c r="G3833" s="108" t="s">
        <v>5744</v>
      </c>
      <c r="H3833" s="108" t="s">
        <v>5682</v>
      </c>
      <c r="I3833" s="109">
        <v>42377</v>
      </c>
      <c r="J3833" s="109">
        <v>42380</v>
      </c>
      <c r="K3833" s="109">
        <v>42597</v>
      </c>
      <c r="L3833" s="109">
        <v>42591</v>
      </c>
      <c r="M3833" s="108"/>
      <c r="N3833" s="110"/>
      <c r="O3833" s="111"/>
      <c r="P3833" s="99"/>
      <c r="Q3833" s="110">
        <v>0.153</v>
      </c>
      <c r="R3833" s="110">
        <v>-3.5999999999999997E-2</v>
      </c>
      <c r="S3833" s="110">
        <v>-19.047619999999998</v>
      </c>
      <c r="T3833" s="112">
        <v>1400000</v>
      </c>
      <c r="U3833" s="112">
        <v>218300</v>
      </c>
      <c r="V3833" s="104">
        <v>13</v>
      </c>
      <c r="W3833" s="112">
        <v>24000</v>
      </c>
      <c r="X3833" s="112">
        <v>5000</v>
      </c>
      <c r="Y3833" s="112">
        <v>49.88</v>
      </c>
      <c r="Z3833" s="112"/>
      <c r="AA3833" s="110">
        <v>0.1</v>
      </c>
      <c r="AB3833" s="99"/>
      <c r="AC3833" s="100">
        <v>0.30776690000000001</v>
      </c>
      <c r="AD3833" s="100">
        <v>4.1028000000000002E-2</v>
      </c>
      <c r="AE3833" s="100">
        <v>7.8462089999999998E-3</v>
      </c>
      <c r="AF3833" s="100">
        <v>1.3372499999999999E-3</v>
      </c>
      <c r="AG3833" s="100">
        <v>37.656930000000003</v>
      </c>
      <c r="AH3833" s="105"/>
      <c r="AI3833" s="100">
        <v>45.8</v>
      </c>
      <c r="AJ3833" s="100">
        <v>-1.6111709999999999</v>
      </c>
      <c r="AK3833" s="100">
        <v>-0.75</v>
      </c>
      <c r="AM3833" s="96">
        <v>42509</v>
      </c>
      <c r="AN3833" s="88">
        <f>_xll.BDH($A3833,AN$5,$AM$2,$AM$2)</f>
        <v>0</v>
      </c>
      <c r="AO3833" s="88">
        <f>IF(V3833&gt;0,_xll.BDH($A3833,AO$5,$AM$2,$AM$2),"#N/A N/A")</f>
        <v>0.153114</v>
      </c>
      <c r="AP3833" s="88">
        <f>IF(V3833&gt;0,_xll.BDH($A3833,AP$5,$AM$2,$AM$2),"#N/A N/A")</f>
        <v>0.158743</v>
      </c>
      <c r="AQ3833" s="88">
        <f>IF(V3833&gt;0,_xll.BDH($A3833,AQ$5,$AM$2,$AM$2),"#N/A N/A")</f>
        <v>700000</v>
      </c>
      <c r="AR3833" s="88">
        <f>IF(V3833&gt;0,_xll.BDH($A3833,AR$5,$AM$2,$AM$2),"#N/A N/A")</f>
        <v>700000</v>
      </c>
    </row>
    <row r="3834" spans="1:44" ht="15" x14ac:dyDescent="0.25">
      <c r="A3834" s="99" t="s">
        <v>3909</v>
      </c>
      <c r="B3834" s="99" t="s">
        <v>315</v>
      </c>
      <c r="C3834" s="108" t="s">
        <v>9485</v>
      </c>
      <c r="D3834" s="108" t="s">
        <v>5879</v>
      </c>
      <c r="E3834" s="108" t="s">
        <v>33</v>
      </c>
      <c r="F3834" s="100" t="str">
        <f>VLOOKUP(E3834,Issuer!A:B,2,FALSE)</f>
        <v>JP</v>
      </c>
      <c r="G3834" s="108" t="s">
        <v>5748</v>
      </c>
      <c r="H3834" s="108" t="s">
        <v>5682</v>
      </c>
      <c r="I3834" s="109">
        <v>42377</v>
      </c>
      <c r="J3834" s="109">
        <v>42380</v>
      </c>
      <c r="K3834" s="109">
        <v>42675</v>
      </c>
      <c r="L3834" s="109">
        <v>42669</v>
      </c>
      <c r="M3834" s="108"/>
      <c r="N3834" s="110"/>
      <c r="O3834" s="111"/>
      <c r="P3834" s="99"/>
      <c r="Q3834" s="110">
        <v>6.8000000000000005E-2</v>
      </c>
      <c r="R3834" s="110">
        <v>0</v>
      </c>
      <c r="S3834" s="110">
        <v>0</v>
      </c>
      <c r="T3834" s="112">
        <v>0</v>
      </c>
      <c r="U3834" s="112"/>
      <c r="V3834" s="104">
        <v>0</v>
      </c>
      <c r="W3834" s="112">
        <v>300000</v>
      </c>
      <c r="X3834" s="112">
        <v>1000</v>
      </c>
      <c r="Y3834" s="112">
        <v>9.8000000000000007</v>
      </c>
      <c r="Z3834" s="112"/>
      <c r="AA3834" s="110">
        <v>0.1</v>
      </c>
      <c r="AB3834" s="99"/>
      <c r="AC3834" s="100">
        <v>0.47656969999999998</v>
      </c>
      <c r="AD3834" s="100">
        <v>0.1904071</v>
      </c>
      <c r="AE3834" s="100">
        <v>2.5332729999999999E-3</v>
      </c>
      <c r="AF3834" s="100">
        <v>2.5323369999999997E-4</v>
      </c>
      <c r="AG3834" s="100">
        <v>32.88955</v>
      </c>
      <c r="AH3834" s="105"/>
      <c r="AI3834" s="100">
        <v>9.43</v>
      </c>
      <c r="AJ3834" s="100">
        <v>0</v>
      </c>
      <c r="AK3834" s="100">
        <v>0</v>
      </c>
      <c r="AM3834" s="96">
        <v>42509</v>
      </c>
      <c r="AN3834" s="88">
        <f>_xll.BDH($A3834,AN$5,$AM$2,$AM$2)</f>
        <v>2990</v>
      </c>
      <c r="AO3834" s="88" t="str">
        <f>IF(V3834&gt;0,_xll.BDH($A3834,AO$5,$AM$2,$AM$2),"#N/A N/A")</f>
        <v>#N/A N/A</v>
      </c>
      <c r="AP3834" s="88" t="str">
        <f>IF(V3834&gt;0,_xll.BDH($A3834,AP$5,$AM$2,$AM$2),"#N/A N/A")</f>
        <v>#N/A N/A</v>
      </c>
      <c r="AQ3834" s="88" t="str">
        <f>IF(V3834&gt;0,_xll.BDH($A3834,AQ$5,$AM$2,$AM$2),"#N/A N/A")</f>
        <v>#N/A N/A</v>
      </c>
      <c r="AR3834" s="88" t="str">
        <f>IF(V3834&gt;0,_xll.BDH($A3834,AR$5,$AM$2,$AM$2),"#N/A N/A")</f>
        <v>#N/A N/A</v>
      </c>
    </row>
    <row r="3835" spans="1:44" ht="15" x14ac:dyDescent="0.25">
      <c r="A3835" s="99" t="s">
        <v>3910</v>
      </c>
      <c r="B3835" s="99" t="s">
        <v>209</v>
      </c>
      <c r="C3835" s="108" t="s">
        <v>9486</v>
      </c>
      <c r="D3835" s="108" t="s">
        <v>5774</v>
      </c>
      <c r="E3835" s="108" t="s">
        <v>33</v>
      </c>
      <c r="F3835" s="100" t="str">
        <f>VLOOKUP(E3835,Issuer!A:B,2,FALSE)</f>
        <v>JP</v>
      </c>
      <c r="G3835" s="108" t="s">
        <v>5748</v>
      </c>
      <c r="H3835" s="108" t="s">
        <v>5682</v>
      </c>
      <c r="I3835" s="109">
        <v>42377</v>
      </c>
      <c r="J3835" s="109">
        <v>42380</v>
      </c>
      <c r="K3835" s="109">
        <v>42614</v>
      </c>
      <c r="L3835" s="109">
        <v>42608</v>
      </c>
      <c r="M3835" s="108"/>
      <c r="N3835" s="110"/>
      <c r="O3835" s="111"/>
      <c r="P3835" s="99"/>
      <c r="Q3835" s="110">
        <v>6.9000000000000006E-2</v>
      </c>
      <c r="R3835" s="110">
        <v>-1.0999999999999999E-2</v>
      </c>
      <c r="S3835" s="110">
        <v>-13.75</v>
      </c>
      <c r="T3835" s="112">
        <v>2156000</v>
      </c>
      <c r="U3835" s="112">
        <v>155092</v>
      </c>
      <c r="V3835" s="104">
        <v>17</v>
      </c>
      <c r="W3835" s="112">
        <v>150000</v>
      </c>
      <c r="X3835" s="112">
        <v>2000</v>
      </c>
      <c r="Y3835" s="112">
        <v>47.88</v>
      </c>
      <c r="Z3835" s="112"/>
      <c r="AA3835" s="110">
        <v>0.1</v>
      </c>
      <c r="AB3835" s="99"/>
      <c r="AC3835" s="100">
        <v>0.21651629999999999</v>
      </c>
      <c r="AD3835" s="100">
        <v>4.9192109999999997E-2</v>
      </c>
      <c r="AE3835" s="100">
        <v>6.7965619999999999E-3</v>
      </c>
      <c r="AF3835" s="100">
        <v>7.9484559999999996E-4</v>
      </c>
      <c r="AG3835" s="100">
        <v>25.992740000000001</v>
      </c>
      <c r="AH3835" s="105"/>
      <c r="AI3835" s="100">
        <v>42.7</v>
      </c>
      <c r="AJ3835" s="100">
        <v>-0.81300810000000001</v>
      </c>
      <c r="AK3835" s="100">
        <v>-0.35</v>
      </c>
      <c r="AM3835" s="96">
        <v>42509</v>
      </c>
      <c r="AN3835" s="88">
        <f>_xll.BDH($A3835,AN$5,$AM$2,$AM$2)</f>
        <v>19612</v>
      </c>
      <c r="AO3835" s="88">
        <f>IF(V3835&gt;0,_xll.BDH($A3835,AO$5,$AM$2,$AM$2),"#N/A N/A")</f>
        <v>7.0599999999999996E-2</v>
      </c>
      <c r="AP3835" s="88">
        <f>IF(V3835&gt;0,_xll.BDH($A3835,AP$5,$AM$2,$AM$2),"#N/A N/A")</f>
        <v>7.2413000000000005E-2</v>
      </c>
      <c r="AQ3835" s="88">
        <f>IF(V3835&gt;0,_xll.BDH($A3835,AQ$5,$AM$2,$AM$2),"#N/A N/A")</f>
        <v>500000</v>
      </c>
      <c r="AR3835" s="88">
        <f>IF(V3835&gt;0,_xll.BDH($A3835,AR$5,$AM$2,$AM$2),"#N/A N/A")</f>
        <v>1356000</v>
      </c>
    </row>
    <row r="3836" spans="1:44" ht="15" x14ac:dyDescent="0.25">
      <c r="A3836" s="99" t="s">
        <v>3911</v>
      </c>
      <c r="B3836" s="99" t="s">
        <v>237</v>
      </c>
      <c r="C3836" s="108" t="s">
        <v>9488</v>
      </c>
      <c r="D3836" s="108" t="s">
        <v>5815</v>
      </c>
      <c r="E3836" s="108" t="s">
        <v>33</v>
      </c>
      <c r="F3836" s="100" t="str">
        <f>VLOOKUP(E3836,Issuer!A:B,2,FALSE)</f>
        <v>JP</v>
      </c>
      <c r="G3836" s="108" t="s">
        <v>5748</v>
      </c>
      <c r="H3836" s="108" t="s">
        <v>5682</v>
      </c>
      <c r="I3836" s="109">
        <v>42377</v>
      </c>
      <c r="J3836" s="109">
        <v>42380</v>
      </c>
      <c r="K3836" s="109">
        <v>42615</v>
      </c>
      <c r="L3836" s="109">
        <v>42611</v>
      </c>
      <c r="M3836" s="108"/>
      <c r="N3836" s="110"/>
      <c r="O3836" s="111"/>
      <c r="P3836" s="99"/>
      <c r="Q3836" s="110">
        <v>2.7E-2</v>
      </c>
      <c r="R3836" s="110">
        <v>5.0000000000000001E-3</v>
      </c>
      <c r="S3836" s="110">
        <v>22.727270000000001</v>
      </c>
      <c r="T3836" s="112">
        <v>0</v>
      </c>
      <c r="U3836" s="112"/>
      <c r="V3836" s="104">
        <v>0</v>
      </c>
      <c r="W3836" s="112">
        <v>100000</v>
      </c>
      <c r="X3836" s="112">
        <v>4000</v>
      </c>
      <c r="Y3836" s="112">
        <v>62</v>
      </c>
      <c r="Z3836" s="112"/>
      <c r="AA3836" s="110">
        <v>0.1</v>
      </c>
      <c r="AB3836" s="99"/>
      <c r="AC3836" s="100">
        <v>7.8334760000000003E-2</v>
      </c>
      <c r="AD3836" s="100">
        <v>1.795681E-2</v>
      </c>
      <c r="AE3836" s="100">
        <v>4.0073210000000003E-3</v>
      </c>
      <c r="AF3836" s="100">
        <v>5.0105620000000001E-4</v>
      </c>
      <c r="AG3836" s="100">
        <v>30.583829999999999</v>
      </c>
      <c r="AH3836" s="105"/>
      <c r="AI3836" s="100">
        <v>49.25</v>
      </c>
      <c r="AJ3836" s="100">
        <v>1.546392</v>
      </c>
      <c r="AK3836" s="100">
        <v>0.75</v>
      </c>
      <c r="AM3836" s="96">
        <v>42509</v>
      </c>
      <c r="AN3836" s="88">
        <f>_xll.BDH($A3836,AN$5,$AM$2,$AM$2)</f>
        <v>6596</v>
      </c>
      <c r="AO3836" s="88" t="str">
        <f>IF(V3836&gt;0,_xll.BDH($A3836,AO$5,$AM$2,$AM$2),"#N/A N/A")</f>
        <v>#N/A N/A</v>
      </c>
      <c r="AP3836" s="88" t="str">
        <f>IF(V3836&gt;0,_xll.BDH($A3836,AP$5,$AM$2,$AM$2),"#N/A N/A")</f>
        <v>#N/A N/A</v>
      </c>
      <c r="AQ3836" s="88" t="str">
        <f>IF(V3836&gt;0,_xll.BDH($A3836,AQ$5,$AM$2,$AM$2),"#N/A N/A")</f>
        <v>#N/A N/A</v>
      </c>
      <c r="AR3836" s="88" t="str">
        <f>IF(V3836&gt;0,_xll.BDH($A3836,AR$5,$AM$2,$AM$2),"#N/A N/A")</f>
        <v>#N/A N/A</v>
      </c>
    </row>
    <row r="3837" spans="1:44" ht="15" x14ac:dyDescent="0.25">
      <c r="A3837" s="99" t="s">
        <v>3912</v>
      </c>
      <c r="B3837" s="99" t="s">
        <v>2289</v>
      </c>
      <c r="C3837" s="108" t="s">
        <v>9487</v>
      </c>
      <c r="D3837" s="108" t="s">
        <v>7865</v>
      </c>
      <c r="E3837" s="108" t="s">
        <v>33</v>
      </c>
      <c r="F3837" s="100" t="str">
        <f>VLOOKUP(E3837,Issuer!A:B,2,FALSE)</f>
        <v>JP</v>
      </c>
      <c r="G3837" s="108" t="s">
        <v>5748</v>
      </c>
      <c r="H3837" s="108" t="s">
        <v>5682</v>
      </c>
      <c r="I3837" s="109">
        <v>42377</v>
      </c>
      <c r="J3837" s="109">
        <v>42380</v>
      </c>
      <c r="K3837" s="109">
        <v>43039</v>
      </c>
      <c r="L3837" s="109">
        <v>43033</v>
      </c>
      <c r="M3837" s="108"/>
      <c r="N3837" s="110"/>
      <c r="O3837" s="111"/>
      <c r="P3837" s="99"/>
      <c r="Q3837" s="110">
        <v>0.14899999999999999</v>
      </c>
      <c r="R3837" s="110">
        <v>-8.0000000000000002E-3</v>
      </c>
      <c r="S3837" s="110">
        <v>-5.0955409999999999</v>
      </c>
      <c r="T3837" s="112">
        <v>0</v>
      </c>
      <c r="U3837" s="112"/>
      <c r="V3837" s="104">
        <v>0</v>
      </c>
      <c r="W3837" s="112">
        <v>150000</v>
      </c>
      <c r="X3837" s="112">
        <v>10000</v>
      </c>
      <c r="Y3837" s="112">
        <v>6</v>
      </c>
      <c r="Z3837" s="112"/>
      <c r="AA3837" s="110">
        <v>0.1</v>
      </c>
      <c r="AB3837" s="99"/>
      <c r="AC3837" s="100">
        <v>0.59622909999999996</v>
      </c>
      <c r="AD3837" s="100">
        <v>8.7785799999999997E-2</v>
      </c>
      <c r="AE3837" s="100">
        <v>2.5753099999999999E-3</v>
      </c>
      <c r="AF3837" s="100">
        <v>1.3589569999999999E-4</v>
      </c>
      <c r="AG3837" s="100">
        <v>61.599170000000001</v>
      </c>
      <c r="AH3837" s="105"/>
      <c r="AI3837" s="100">
        <v>5.73</v>
      </c>
      <c r="AJ3837" s="100">
        <v>-2.2184300000000001</v>
      </c>
      <c r="AK3837" s="100">
        <v>-0.13</v>
      </c>
      <c r="AM3837" s="96">
        <v>42509</v>
      </c>
      <c r="AN3837" s="88">
        <f>_xll.BDH($A3837,AN$5,$AM$2,$AM$2)</f>
        <v>740</v>
      </c>
      <c r="AO3837" s="88" t="str">
        <f>IF(V3837&gt;0,_xll.BDH($A3837,AO$5,$AM$2,$AM$2),"#N/A N/A")</f>
        <v>#N/A N/A</v>
      </c>
      <c r="AP3837" s="88" t="str">
        <f>IF(V3837&gt;0,_xll.BDH($A3837,AP$5,$AM$2,$AM$2),"#N/A N/A")</f>
        <v>#N/A N/A</v>
      </c>
      <c r="AQ3837" s="88" t="str">
        <f>IF(V3837&gt;0,_xll.BDH($A3837,AQ$5,$AM$2,$AM$2),"#N/A N/A")</f>
        <v>#N/A N/A</v>
      </c>
      <c r="AR3837" s="88" t="str">
        <f>IF(V3837&gt;0,_xll.BDH($A3837,AR$5,$AM$2,$AM$2),"#N/A N/A")</f>
        <v>#N/A N/A</v>
      </c>
    </row>
    <row r="3838" spans="1:44" ht="15" x14ac:dyDescent="0.25">
      <c r="A3838" s="99" t="s">
        <v>3913</v>
      </c>
      <c r="B3838" s="99" t="s">
        <v>167</v>
      </c>
      <c r="C3838" s="108" t="s">
        <v>9489</v>
      </c>
      <c r="D3838" s="108" t="s">
        <v>5760</v>
      </c>
      <c r="E3838" s="108" t="s">
        <v>36</v>
      </c>
      <c r="F3838" s="100" t="str">
        <f>VLOOKUP(E3838,Issuer!A:B,2,FALSE)</f>
        <v>SG</v>
      </c>
      <c r="G3838" s="108" t="s">
        <v>5690</v>
      </c>
      <c r="H3838" s="108" t="s">
        <v>5682</v>
      </c>
      <c r="I3838" s="109">
        <v>42376</v>
      </c>
      <c r="J3838" s="109">
        <v>42380</v>
      </c>
      <c r="K3838" s="109">
        <v>42618</v>
      </c>
      <c r="L3838" s="109">
        <v>42612</v>
      </c>
      <c r="M3838" s="108"/>
      <c r="N3838" s="110"/>
      <c r="O3838" s="111"/>
      <c r="P3838" s="99"/>
      <c r="Q3838" s="110">
        <v>8.4000000000000005E-2</v>
      </c>
      <c r="R3838" s="110">
        <v>-6.0000000000000001E-3</v>
      </c>
      <c r="S3838" s="110">
        <v>-6.6666670000000003</v>
      </c>
      <c r="T3838" s="112">
        <v>100000</v>
      </c>
      <c r="U3838" s="112">
        <v>9000</v>
      </c>
      <c r="V3838" s="104">
        <v>1</v>
      </c>
      <c r="W3838" s="112">
        <v>50000</v>
      </c>
      <c r="X3838" s="112">
        <v>2000</v>
      </c>
      <c r="Y3838" s="112">
        <v>42.88</v>
      </c>
      <c r="Z3838" s="112"/>
      <c r="AA3838" s="110">
        <v>0.1</v>
      </c>
      <c r="AB3838" s="99"/>
      <c r="AC3838" s="100">
        <v>0.2208232</v>
      </c>
      <c r="AD3838" s="100">
        <v>4.0754079999999998E-2</v>
      </c>
      <c r="AE3838" s="100">
        <v>5.9505720000000003E-3</v>
      </c>
      <c r="AF3838" s="100">
        <v>9.0977359999999999E-4</v>
      </c>
      <c r="AG3838" s="100">
        <v>36.342080000000003</v>
      </c>
      <c r="AH3838" s="105"/>
      <c r="AI3838" s="100">
        <v>36.5</v>
      </c>
      <c r="AJ3838" s="100">
        <v>-0.54495910000000003</v>
      </c>
      <c r="AK3838" s="100">
        <v>-0.2</v>
      </c>
      <c r="AM3838" s="96">
        <v>42509</v>
      </c>
      <c r="AN3838" s="88">
        <f>_xll.BDH($A3838,AN$5,$AM$2,$AM$2)</f>
        <v>100</v>
      </c>
      <c r="AO3838" s="88" t="str">
        <f>IF(V3838&gt;0,_xll.BDH($A3838,AO$5,$AM$2,$AM$2),"#N/A N/A")</f>
        <v>#N/A N/A</v>
      </c>
      <c r="AP3838" s="88">
        <f>IF(V3838&gt;0,_xll.BDH($A3838,AP$5,$AM$2,$AM$2),"#N/A N/A")</f>
        <v>0.09</v>
      </c>
      <c r="AQ3838" s="88" t="str">
        <f>IF(V3838&gt;0,_xll.BDH($A3838,AQ$5,$AM$2,$AM$2),"#N/A N/A")</f>
        <v>#N/A N/A</v>
      </c>
      <c r="AR3838" s="88">
        <f>IF(V3838&gt;0,_xll.BDH($A3838,AR$5,$AM$2,$AM$2),"#N/A N/A")</f>
        <v>100000</v>
      </c>
    </row>
    <row r="3839" spans="1:44" ht="15" x14ac:dyDescent="0.25">
      <c r="A3839" s="99" t="s">
        <v>3914</v>
      </c>
      <c r="B3839" s="99" t="s">
        <v>256</v>
      </c>
      <c r="C3839" s="108" t="s">
        <v>9490</v>
      </c>
      <c r="D3839" s="108" t="s">
        <v>5842</v>
      </c>
      <c r="E3839" s="108" t="s">
        <v>36</v>
      </c>
      <c r="F3839" s="100" t="str">
        <f>VLOOKUP(E3839,Issuer!A:B,2,FALSE)</f>
        <v>SG</v>
      </c>
      <c r="G3839" s="108" t="s">
        <v>5690</v>
      </c>
      <c r="H3839" s="108" t="s">
        <v>5682</v>
      </c>
      <c r="I3839" s="109">
        <v>42377</v>
      </c>
      <c r="J3839" s="109">
        <v>42380</v>
      </c>
      <c r="K3839" s="109">
        <v>42585</v>
      </c>
      <c r="L3839" s="109">
        <v>42579</v>
      </c>
      <c r="M3839" s="108"/>
      <c r="N3839" s="110"/>
      <c r="O3839" s="111"/>
      <c r="P3839" s="99"/>
      <c r="Q3839" s="110">
        <v>0.13</v>
      </c>
      <c r="R3839" s="110">
        <v>-6.0000000000000001E-3</v>
      </c>
      <c r="S3839" s="110">
        <v>-4.4117649999999999</v>
      </c>
      <c r="T3839" s="112">
        <v>0</v>
      </c>
      <c r="U3839" s="112"/>
      <c r="V3839" s="104">
        <v>0</v>
      </c>
      <c r="W3839" s="112">
        <v>30000</v>
      </c>
      <c r="X3839" s="112">
        <v>200</v>
      </c>
      <c r="Y3839" s="112">
        <v>12.28</v>
      </c>
      <c r="Z3839" s="112"/>
      <c r="AA3839" s="110">
        <v>1</v>
      </c>
      <c r="AB3839" s="99"/>
      <c r="AC3839" s="100">
        <v>0.1772716</v>
      </c>
      <c r="AD3839" s="100">
        <v>0.18169569999999999</v>
      </c>
      <c r="AE3839" s="100">
        <v>1.2970010000000001E-2</v>
      </c>
      <c r="AF3839" s="100">
        <v>2.4641400000000001E-3</v>
      </c>
      <c r="AG3839" s="100">
        <v>29.13194</v>
      </c>
      <c r="AH3839" s="105"/>
      <c r="AI3839" s="100">
        <v>10.76</v>
      </c>
      <c r="AJ3839" s="100">
        <v>0</v>
      </c>
      <c r="AK3839" s="100">
        <v>0</v>
      </c>
      <c r="AM3839" s="96">
        <v>42509</v>
      </c>
      <c r="AN3839" s="88">
        <f>_xll.BDH($A3839,AN$5,$AM$2,$AM$2)</f>
        <v>213</v>
      </c>
      <c r="AO3839" s="88" t="str">
        <f>IF(V3839&gt;0,_xll.BDH($A3839,AO$5,$AM$2,$AM$2),"#N/A N/A")</f>
        <v>#N/A N/A</v>
      </c>
      <c r="AP3839" s="88" t="str">
        <f>IF(V3839&gt;0,_xll.BDH($A3839,AP$5,$AM$2,$AM$2),"#N/A N/A")</f>
        <v>#N/A N/A</v>
      </c>
      <c r="AQ3839" s="88" t="str">
        <f>IF(V3839&gt;0,_xll.BDH($A3839,AQ$5,$AM$2,$AM$2),"#N/A N/A")</f>
        <v>#N/A N/A</v>
      </c>
      <c r="AR3839" s="88" t="str">
        <f>IF(V3839&gt;0,_xll.BDH($A3839,AR$5,$AM$2,$AM$2),"#N/A N/A")</f>
        <v>#N/A N/A</v>
      </c>
    </row>
    <row r="3840" spans="1:44" ht="15" x14ac:dyDescent="0.25">
      <c r="A3840" s="99" t="s">
        <v>3915</v>
      </c>
      <c r="B3840" s="99" t="s">
        <v>123</v>
      </c>
      <c r="C3840" s="108" t="s">
        <v>9491</v>
      </c>
      <c r="D3840" s="108" t="s">
        <v>5718</v>
      </c>
      <c r="E3840" s="108" t="s">
        <v>36</v>
      </c>
      <c r="F3840" s="100" t="str">
        <f>VLOOKUP(E3840,Issuer!A:B,2,FALSE)</f>
        <v>SG</v>
      </c>
      <c r="G3840" s="108" t="s">
        <v>5690</v>
      </c>
      <c r="H3840" s="108" t="s">
        <v>5682</v>
      </c>
      <c r="I3840" s="109">
        <v>42376</v>
      </c>
      <c r="J3840" s="109">
        <v>42380</v>
      </c>
      <c r="K3840" s="109">
        <v>42585</v>
      </c>
      <c r="L3840" s="109">
        <v>42579</v>
      </c>
      <c r="M3840" s="108"/>
      <c r="N3840" s="110"/>
      <c r="O3840" s="111"/>
      <c r="P3840" s="99"/>
      <c r="Q3840" s="110">
        <v>0.01</v>
      </c>
      <c r="R3840" s="110">
        <v>0</v>
      </c>
      <c r="S3840" s="110">
        <v>0</v>
      </c>
      <c r="T3840" s="112">
        <v>0</v>
      </c>
      <c r="U3840" s="112"/>
      <c r="V3840" s="104">
        <v>0</v>
      </c>
      <c r="W3840" s="112">
        <v>150000</v>
      </c>
      <c r="X3840" s="112">
        <v>10000</v>
      </c>
      <c r="Y3840" s="112">
        <v>24.8</v>
      </c>
      <c r="Z3840" s="112"/>
      <c r="AA3840" s="110">
        <v>0.1</v>
      </c>
      <c r="AB3840" s="99"/>
      <c r="AC3840" s="100">
        <v>5.9124879999999998E-2</v>
      </c>
      <c r="AD3840" s="100">
        <v>2.7107539999999999E-2</v>
      </c>
      <c r="AE3840" s="100">
        <v>9.0004910000000002E-4</v>
      </c>
      <c r="AF3840" s="100">
        <v>2.925135E-4</v>
      </c>
      <c r="AG3840" s="100">
        <v>57.459440000000001</v>
      </c>
      <c r="AH3840" s="105"/>
      <c r="AI3840" s="100">
        <v>16.46</v>
      </c>
      <c r="AJ3840" s="100">
        <v>-1.081731</v>
      </c>
      <c r="AK3840" s="100">
        <v>-0.18</v>
      </c>
      <c r="AM3840" s="96">
        <v>42509</v>
      </c>
      <c r="AN3840" s="88">
        <f>_xll.BDH($A3840,AN$5,$AM$2,$AM$2)</f>
        <v>124240</v>
      </c>
      <c r="AO3840" s="88" t="str">
        <f>IF(V3840&gt;0,_xll.BDH($A3840,AO$5,$AM$2,$AM$2),"#N/A N/A")</f>
        <v>#N/A N/A</v>
      </c>
      <c r="AP3840" s="88" t="str">
        <f>IF(V3840&gt;0,_xll.BDH($A3840,AP$5,$AM$2,$AM$2),"#N/A N/A")</f>
        <v>#N/A N/A</v>
      </c>
      <c r="AQ3840" s="88" t="str">
        <f>IF(V3840&gt;0,_xll.BDH($A3840,AQ$5,$AM$2,$AM$2),"#N/A N/A")</f>
        <v>#N/A N/A</v>
      </c>
      <c r="AR3840" s="88" t="str">
        <f>IF(V3840&gt;0,_xll.BDH($A3840,AR$5,$AM$2,$AM$2),"#N/A N/A")</f>
        <v>#N/A N/A</v>
      </c>
    </row>
    <row r="3841" spans="1:44" ht="15" x14ac:dyDescent="0.25">
      <c r="A3841" s="99" t="s">
        <v>3916</v>
      </c>
      <c r="B3841" s="99" t="s">
        <v>123</v>
      </c>
      <c r="C3841" s="108" t="s">
        <v>9492</v>
      </c>
      <c r="D3841" s="108" t="s">
        <v>5718</v>
      </c>
      <c r="E3841" s="108" t="s">
        <v>30</v>
      </c>
      <c r="F3841" s="100" t="str">
        <f>VLOOKUP(E3841,Issuer!A:B,2,FALSE)</f>
        <v>CS</v>
      </c>
      <c r="G3841" s="108" t="s">
        <v>5686</v>
      </c>
      <c r="H3841" s="108" t="s">
        <v>5682</v>
      </c>
      <c r="I3841" s="109">
        <v>42377</v>
      </c>
      <c r="J3841" s="109">
        <v>42380</v>
      </c>
      <c r="K3841" s="109">
        <v>42551</v>
      </c>
      <c r="L3841" s="109">
        <v>42545</v>
      </c>
      <c r="M3841" s="108"/>
      <c r="N3841" s="110"/>
      <c r="O3841" s="111"/>
      <c r="P3841" s="99"/>
      <c r="Q3841" s="110">
        <v>0.01</v>
      </c>
      <c r="R3841" s="110">
        <v>0</v>
      </c>
      <c r="S3841" s="110">
        <v>0</v>
      </c>
      <c r="T3841" s="112">
        <v>0</v>
      </c>
      <c r="U3841" s="112"/>
      <c r="V3841" s="104">
        <v>0</v>
      </c>
      <c r="W3841" s="112">
        <v>80000</v>
      </c>
      <c r="X3841" s="112">
        <v>10000</v>
      </c>
      <c r="Y3841" s="112">
        <v>25.05</v>
      </c>
      <c r="Z3841" s="112"/>
      <c r="AA3841" s="110">
        <v>0.1</v>
      </c>
      <c r="AB3841" s="99"/>
      <c r="AC3841" s="100">
        <v>5.8329310000000002E-2</v>
      </c>
      <c r="AD3841" s="100">
        <v>2.6360539999999998E-2</v>
      </c>
      <c r="AE3841" s="100">
        <v>6.5793100000000005E-4</v>
      </c>
      <c r="AF3841" s="100">
        <v>5.3224960000000003E-4</v>
      </c>
      <c r="AG3841" s="100">
        <v>78.645930000000007</v>
      </c>
      <c r="AH3841" s="105"/>
      <c r="AI3841" s="100">
        <v>16.46</v>
      </c>
      <c r="AJ3841" s="100">
        <v>-1.081731</v>
      </c>
      <c r="AK3841" s="100">
        <v>-0.18</v>
      </c>
      <c r="AM3841" s="96">
        <v>42509</v>
      </c>
      <c r="AN3841" s="88">
        <f>_xll.BDH($A3841,AN$5,$AM$2,$AM$2)</f>
        <v>6700</v>
      </c>
      <c r="AO3841" s="88" t="str">
        <f>IF(V3841&gt;0,_xll.BDH($A3841,AO$5,$AM$2,$AM$2),"#N/A N/A")</f>
        <v>#N/A N/A</v>
      </c>
      <c r="AP3841" s="88" t="str">
        <f>IF(V3841&gt;0,_xll.BDH($A3841,AP$5,$AM$2,$AM$2),"#N/A N/A")</f>
        <v>#N/A N/A</v>
      </c>
      <c r="AQ3841" s="88" t="str">
        <f>IF(V3841&gt;0,_xll.BDH($A3841,AQ$5,$AM$2,$AM$2),"#N/A N/A")</f>
        <v>#N/A N/A</v>
      </c>
      <c r="AR3841" s="88" t="str">
        <f>IF(V3841&gt;0,_xll.BDH($A3841,AR$5,$AM$2,$AM$2),"#N/A N/A")</f>
        <v>#N/A N/A</v>
      </c>
    </row>
    <row r="3842" spans="1:44" ht="15" x14ac:dyDescent="0.25">
      <c r="A3842" s="99" t="s">
        <v>3917</v>
      </c>
      <c r="B3842" s="99" t="s">
        <v>303</v>
      </c>
      <c r="C3842" s="108" t="s">
        <v>9495</v>
      </c>
      <c r="D3842" s="108" t="s">
        <v>5887</v>
      </c>
      <c r="E3842" s="108" t="s">
        <v>30</v>
      </c>
      <c r="F3842" s="100" t="str">
        <f>VLOOKUP(E3842,Issuer!A:B,2,FALSE)</f>
        <v>CS</v>
      </c>
      <c r="G3842" s="108" t="s">
        <v>5686</v>
      </c>
      <c r="H3842" s="108" t="s">
        <v>5682</v>
      </c>
      <c r="I3842" s="109">
        <v>42377</v>
      </c>
      <c r="J3842" s="109">
        <v>42380</v>
      </c>
      <c r="K3842" s="109">
        <v>42585</v>
      </c>
      <c r="L3842" s="109">
        <v>42579</v>
      </c>
      <c r="M3842" s="108"/>
      <c r="N3842" s="110"/>
      <c r="O3842" s="111"/>
      <c r="P3842" s="99"/>
      <c r="Q3842" s="110">
        <v>0.01</v>
      </c>
      <c r="R3842" s="110">
        <v>0</v>
      </c>
      <c r="S3842" s="110">
        <v>0</v>
      </c>
      <c r="T3842" s="112">
        <v>0</v>
      </c>
      <c r="U3842" s="112"/>
      <c r="V3842" s="104">
        <v>0</v>
      </c>
      <c r="W3842" s="112">
        <v>80000</v>
      </c>
      <c r="X3842" s="112">
        <v>5000</v>
      </c>
      <c r="Y3842" s="112">
        <v>43.9</v>
      </c>
      <c r="Z3842" s="112"/>
      <c r="AA3842" s="110">
        <v>0.1</v>
      </c>
      <c r="AB3842" s="99"/>
      <c r="AC3842" s="100">
        <v>4.664074E-2</v>
      </c>
      <c r="AD3842" s="100">
        <v>1.770441E-2</v>
      </c>
      <c r="AE3842" s="100">
        <v>1.539108E-3</v>
      </c>
      <c r="AF3842" s="100">
        <v>3.2503959999999999E-4</v>
      </c>
      <c r="AG3842" s="100">
        <v>36.22757</v>
      </c>
      <c r="AH3842" s="105"/>
      <c r="AI3842" s="100">
        <v>33.25</v>
      </c>
      <c r="AJ3842" s="100">
        <v>-0.89418779999999998</v>
      </c>
      <c r="AK3842" s="100">
        <v>-0.3</v>
      </c>
      <c r="AM3842" s="96">
        <v>42509</v>
      </c>
      <c r="AN3842" s="88">
        <f>_xll.BDH($A3842,AN$5,$AM$2,$AM$2)</f>
        <v>46840</v>
      </c>
      <c r="AO3842" s="88" t="str">
        <f>IF(V3842&gt;0,_xll.BDH($A3842,AO$5,$AM$2,$AM$2),"#N/A N/A")</f>
        <v>#N/A N/A</v>
      </c>
      <c r="AP3842" s="88" t="str">
        <f>IF(V3842&gt;0,_xll.BDH($A3842,AP$5,$AM$2,$AM$2),"#N/A N/A")</f>
        <v>#N/A N/A</v>
      </c>
      <c r="AQ3842" s="88" t="str">
        <f>IF(V3842&gt;0,_xll.BDH($A3842,AQ$5,$AM$2,$AM$2),"#N/A N/A")</f>
        <v>#N/A N/A</v>
      </c>
      <c r="AR3842" s="88" t="str">
        <f>IF(V3842&gt;0,_xll.BDH($A3842,AR$5,$AM$2,$AM$2),"#N/A N/A")</f>
        <v>#N/A N/A</v>
      </c>
    </row>
    <row r="3843" spans="1:44" ht="15" x14ac:dyDescent="0.25">
      <c r="A3843" s="99" t="s">
        <v>3918</v>
      </c>
      <c r="B3843" s="99" t="s">
        <v>315</v>
      </c>
      <c r="C3843" s="108" t="s">
        <v>9493</v>
      </c>
      <c r="D3843" s="108" t="s">
        <v>5879</v>
      </c>
      <c r="E3843" s="108" t="s">
        <v>37</v>
      </c>
      <c r="F3843" s="100" t="str">
        <f>VLOOKUP(E3843,Issuer!A:B,2,FALSE)</f>
        <v>UB</v>
      </c>
      <c r="G3843" s="108" t="s">
        <v>5732</v>
      </c>
      <c r="H3843" s="108" t="s">
        <v>5682</v>
      </c>
      <c r="I3843" s="109">
        <v>42377</v>
      </c>
      <c r="J3843" s="109">
        <v>42380</v>
      </c>
      <c r="K3843" s="109">
        <v>42670</v>
      </c>
      <c r="L3843" s="109">
        <v>42664</v>
      </c>
      <c r="M3843" s="108"/>
      <c r="N3843" s="110"/>
      <c r="O3843" s="111"/>
      <c r="P3843" s="99"/>
      <c r="Q3843" s="110">
        <v>8.2000000000000003E-2</v>
      </c>
      <c r="R3843" s="110">
        <v>0</v>
      </c>
      <c r="S3843" s="110">
        <v>0</v>
      </c>
      <c r="T3843" s="112">
        <v>0</v>
      </c>
      <c r="U3843" s="112"/>
      <c r="V3843" s="104">
        <v>0</v>
      </c>
      <c r="W3843" s="112">
        <v>300000</v>
      </c>
      <c r="X3843" s="112">
        <v>1000</v>
      </c>
      <c r="Y3843" s="112">
        <v>9.81</v>
      </c>
      <c r="Z3843" s="112"/>
      <c r="AA3843" s="110">
        <v>0.1</v>
      </c>
      <c r="AB3843" s="99"/>
      <c r="AC3843" s="100">
        <v>0.49253760000000002</v>
      </c>
      <c r="AD3843" s="100">
        <v>0.16260359999999999</v>
      </c>
      <c r="AE3843" s="100">
        <v>2.4982580000000002E-3</v>
      </c>
      <c r="AF3843" s="100">
        <v>3.062513E-4</v>
      </c>
      <c r="AG3843" s="100">
        <v>39.167499999999997</v>
      </c>
      <c r="AH3843" s="105"/>
      <c r="AI3843" s="100">
        <v>9.43</v>
      </c>
      <c r="AJ3843" s="100">
        <v>0</v>
      </c>
      <c r="AK3843" s="100">
        <v>0</v>
      </c>
      <c r="AM3843" s="96">
        <v>42509</v>
      </c>
      <c r="AN3843" s="88">
        <f>_xll.BDH($A3843,AN$5,$AM$2,$AM$2)</f>
        <v>350</v>
      </c>
      <c r="AO3843" s="88" t="str">
        <f>IF(V3843&gt;0,_xll.BDH($A3843,AO$5,$AM$2,$AM$2),"#N/A N/A")</f>
        <v>#N/A N/A</v>
      </c>
      <c r="AP3843" s="88" t="str">
        <f>IF(V3843&gt;0,_xll.BDH($A3843,AP$5,$AM$2,$AM$2),"#N/A N/A")</f>
        <v>#N/A N/A</v>
      </c>
      <c r="AQ3843" s="88" t="str">
        <f>IF(V3843&gt;0,_xll.BDH($A3843,AQ$5,$AM$2,$AM$2),"#N/A N/A")</f>
        <v>#N/A N/A</v>
      </c>
      <c r="AR3843" s="88" t="str">
        <f>IF(V3843&gt;0,_xll.BDH($A3843,AR$5,$AM$2,$AM$2),"#N/A N/A")</f>
        <v>#N/A N/A</v>
      </c>
    </row>
    <row r="3844" spans="1:44" ht="15" x14ac:dyDescent="0.25">
      <c r="A3844" s="99" t="s">
        <v>3919</v>
      </c>
      <c r="B3844" s="99" t="s">
        <v>167</v>
      </c>
      <c r="C3844" s="108" t="s">
        <v>9494</v>
      </c>
      <c r="D3844" s="108" t="s">
        <v>5760</v>
      </c>
      <c r="E3844" s="108" t="s">
        <v>37</v>
      </c>
      <c r="F3844" s="100" t="str">
        <f>VLOOKUP(E3844,Issuer!A:B,2,FALSE)</f>
        <v>UB</v>
      </c>
      <c r="G3844" s="108" t="s">
        <v>5732</v>
      </c>
      <c r="H3844" s="108" t="s">
        <v>5682</v>
      </c>
      <c r="I3844" s="109">
        <v>42377</v>
      </c>
      <c r="J3844" s="109">
        <v>42380</v>
      </c>
      <c r="K3844" s="109">
        <v>42544</v>
      </c>
      <c r="L3844" s="109">
        <v>42538</v>
      </c>
      <c r="M3844" s="108"/>
      <c r="N3844" s="110"/>
      <c r="O3844" s="111"/>
      <c r="P3844" s="99"/>
      <c r="Q3844" s="110">
        <v>1.2999999999999999E-2</v>
      </c>
      <c r="R3844" s="110">
        <v>0</v>
      </c>
      <c r="S3844" s="110">
        <v>0</v>
      </c>
      <c r="T3844" s="112">
        <v>0</v>
      </c>
      <c r="U3844" s="112"/>
      <c r="V3844" s="104">
        <v>0</v>
      </c>
      <c r="W3844" s="112">
        <v>50000</v>
      </c>
      <c r="X3844" s="112">
        <v>2000</v>
      </c>
      <c r="Y3844" s="112">
        <v>45.43</v>
      </c>
      <c r="Z3844" s="112"/>
      <c r="AA3844" s="110">
        <v>0.1</v>
      </c>
      <c r="AB3844" s="99"/>
      <c r="AC3844" s="100">
        <v>6.3083929999999996E-2</v>
      </c>
      <c r="AD3844" s="100">
        <v>2.479021E-2</v>
      </c>
      <c r="AE3844" s="100">
        <v>1.440361E-3</v>
      </c>
      <c r="AF3844" s="100">
        <v>8.7499829999999998E-4</v>
      </c>
      <c r="AG3844" s="100">
        <v>44.211460000000002</v>
      </c>
      <c r="AH3844" s="105"/>
      <c r="AI3844" s="100">
        <v>36.5</v>
      </c>
      <c r="AJ3844" s="100">
        <v>-0.54495910000000003</v>
      </c>
      <c r="AK3844" s="100">
        <v>-0.2</v>
      </c>
      <c r="AM3844" s="96">
        <v>42509</v>
      </c>
      <c r="AN3844" s="88">
        <f>_xll.BDH($A3844,AN$5,$AM$2,$AM$2)</f>
        <v>0</v>
      </c>
      <c r="AO3844" s="88" t="str">
        <f>IF(V3844&gt;0,_xll.BDH($A3844,AO$5,$AM$2,$AM$2),"#N/A N/A")</f>
        <v>#N/A N/A</v>
      </c>
      <c r="AP3844" s="88" t="str">
        <f>IF(V3844&gt;0,_xll.BDH($A3844,AP$5,$AM$2,$AM$2),"#N/A N/A")</f>
        <v>#N/A N/A</v>
      </c>
      <c r="AQ3844" s="88" t="str">
        <f>IF(V3844&gt;0,_xll.BDH($A3844,AQ$5,$AM$2,$AM$2),"#N/A N/A")</f>
        <v>#N/A N/A</v>
      </c>
      <c r="AR3844" s="88" t="str">
        <f>IF(V3844&gt;0,_xll.BDH($A3844,AR$5,$AM$2,$AM$2),"#N/A N/A")</f>
        <v>#N/A N/A</v>
      </c>
    </row>
    <row r="3845" spans="1:44" ht="15" x14ac:dyDescent="0.25">
      <c r="A3845" s="99" t="s">
        <v>3920</v>
      </c>
      <c r="B3845" s="99" t="s">
        <v>148</v>
      </c>
      <c r="C3845" s="108" t="s">
        <v>9496</v>
      </c>
      <c r="D3845" s="108" t="s">
        <v>5739</v>
      </c>
      <c r="E3845" s="108" t="s">
        <v>37</v>
      </c>
      <c r="F3845" s="100" t="str">
        <f>VLOOKUP(E3845,Issuer!A:B,2,FALSE)</f>
        <v>UB</v>
      </c>
      <c r="G3845" s="108" t="s">
        <v>5732</v>
      </c>
      <c r="H3845" s="108" t="s">
        <v>5682</v>
      </c>
      <c r="I3845" s="109">
        <v>42377</v>
      </c>
      <c r="J3845" s="109">
        <v>42380</v>
      </c>
      <c r="K3845" s="109">
        <v>42562</v>
      </c>
      <c r="L3845" s="109">
        <v>42556</v>
      </c>
      <c r="M3845" s="108"/>
      <c r="N3845" s="110"/>
      <c r="O3845" s="111"/>
      <c r="P3845" s="99"/>
      <c r="Q3845" s="110">
        <v>2.7E-2</v>
      </c>
      <c r="R3845" s="110">
        <v>-0.02</v>
      </c>
      <c r="S3845" s="110">
        <v>-42.553190000000001</v>
      </c>
      <c r="T3845" s="112">
        <v>0</v>
      </c>
      <c r="U3845" s="112"/>
      <c r="V3845" s="104">
        <v>0</v>
      </c>
      <c r="W3845" s="112">
        <v>60000</v>
      </c>
      <c r="X3845" s="112">
        <v>1000</v>
      </c>
      <c r="Y3845" s="112">
        <v>3.38</v>
      </c>
      <c r="Z3845" s="112"/>
      <c r="AA3845" s="110">
        <v>1</v>
      </c>
      <c r="AB3845" s="99"/>
      <c r="AC3845" s="100">
        <v>0.1193562</v>
      </c>
      <c r="AD3845" s="100">
        <v>0.40188469999999998</v>
      </c>
      <c r="AE3845" s="100">
        <v>2.2461249999999999E-3</v>
      </c>
      <c r="AF3845" s="100">
        <v>4.3125679999999998E-4</v>
      </c>
      <c r="AG3845" s="100">
        <v>42.905990000000003</v>
      </c>
      <c r="AH3845" s="105"/>
      <c r="AI3845" s="100">
        <v>2.97</v>
      </c>
      <c r="AJ3845" s="100">
        <v>-0.6688963</v>
      </c>
      <c r="AK3845" s="100">
        <v>-0.02</v>
      </c>
      <c r="AM3845" s="96">
        <v>42509</v>
      </c>
      <c r="AN3845" s="88">
        <f>_xll.BDH($A3845,AN$5,$AM$2,$AM$2)</f>
        <v>60000</v>
      </c>
      <c r="AO3845" s="88" t="str">
        <f>IF(V3845&gt;0,_xll.BDH($A3845,AO$5,$AM$2,$AM$2),"#N/A N/A")</f>
        <v>#N/A N/A</v>
      </c>
      <c r="AP3845" s="88" t="str">
        <f>IF(V3845&gt;0,_xll.BDH($A3845,AP$5,$AM$2,$AM$2),"#N/A N/A")</f>
        <v>#N/A N/A</v>
      </c>
      <c r="AQ3845" s="88" t="str">
        <f>IF(V3845&gt;0,_xll.BDH($A3845,AQ$5,$AM$2,$AM$2),"#N/A N/A")</f>
        <v>#N/A N/A</v>
      </c>
      <c r="AR3845" s="88" t="str">
        <f>IF(V3845&gt;0,_xll.BDH($A3845,AR$5,$AM$2,$AM$2),"#N/A N/A")</f>
        <v>#N/A N/A</v>
      </c>
    </row>
    <row r="3846" spans="1:44" ht="15" x14ac:dyDescent="0.25">
      <c r="A3846" s="99" t="s">
        <v>3921</v>
      </c>
      <c r="B3846" s="99" t="s">
        <v>123</v>
      </c>
      <c r="C3846" s="108" t="s">
        <v>9497</v>
      </c>
      <c r="D3846" s="108" t="s">
        <v>5718</v>
      </c>
      <c r="E3846" s="108" t="s">
        <v>35</v>
      </c>
      <c r="F3846" s="100" t="str">
        <f>VLOOKUP(E3846,Issuer!A:B,2,FALSE)</f>
        <v>MB</v>
      </c>
      <c r="G3846" s="108" t="s">
        <v>5744</v>
      </c>
      <c r="H3846" s="108" t="s">
        <v>5682</v>
      </c>
      <c r="I3846" s="109">
        <v>42377</v>
      </c>
      <c r="J3846" s="109">
        <v>42380</v>
      </c>
      <c r="K3846" s="109">
        <v>42584</v>
      </c>
      <c r="L3846" s="109">
        <v>42578</v>
      </c>
      <c r="M3846" s="108"/>
      <c r="N3846" s="110"/>
      <c r="O3846" s="111"/>
      <c r="P3846" s="99"/>
      <c r="Q3846" s="110">
        <v>1.9E-2</v>
      </c>
      <c r="R3846" s="110">
        <v>0</v>
      </c>
      <c r="S3846" s="110">
        <v>0</v>
      </c>
      <c r="T3846" s="112">
        <v>0</v>
      </c>
      <c r="U3846" s="112"/>
      <c r="V3846" s="104">
        <v>0</v>
      </c>
      <c r="W3846" s="112">
        <v>36000</v>
      </c>
      <c r="X3846" s="112">
        <v>10000</v>
      </c>
      <c r="Y3846" s="112">
        <v>24.88</v>
      </c>
      <c r="Z3846" s="112"/>
      <c r="AA3846" s="110">
        <v>0.1</v>
      </c>
      <c r="AB3846" s="99"/>
      <c r="AC3846" s="100">
        <v>9.1741260000000005E-2</v>
      </c>
      <c r="AD3846" s="100">
        <v>3.2807530000000001E-2</v>
      </c>
      <c r="AE3846" s="100">
        <v>1.238606E-3</v>
      </c>
      <c r="AF3846" s="100">
        <v>4.811398E-4</v>
      </c>
      <c r="AG3846" s="100">
        <v>66.759929999999997</v>
      </c>
      <c r="AH3846" s="105"/>
      <c r="AI3846" s="100">
        <v>16.46</v>
      </c>
      <c r="AJ3846" s="100">
        <v>-1.081731</v>
      </c>
      <c r="AK3846" s="100">
        <v>-0.18</v>
      </c>
      <c r="AM3846" s="96">
        <v>42509</v>
      </c>
      <c r="AN3846" s="88">
        <f>_xll.BDH($A3846,AN$5,$AM$2,$AM$2)</f>
        <v>10410</v>
      </c>
      <c r="AO3846" s="88" t="str">
        <f>IF(V3846&gt;0,_xll.BDH($A3846,AO$5,$AM$2,$AM$2),"#N/A N/A")</f>
        <v>#N/A N/A</v>
      </c>
      <c r="AP3846" s="88" t="str">
        <f>IF(V3846&gt;0,_xll.BDH($A3846,AP$5,$AM$2,$AM$2),"#N/A N/A")</f>
        <v>#N/A N/A</v>
      </c>
      <c r="AQ3846" s="88" t="str">
        <f>IF(V3846&gt;0,_xll.BDH($A3846,AQ$5,$AM$2,$AM$2),"#N/A N/A")</f>
        <v>#N/A N/A</v>
      </c>
      <c r="AR3846" s="88" t="str">
        <f>IF(V3846&gt;0,_xll.BDH($A3846,AR$5,$AM$2,$AM$2),"#N/A N/A")</f>
        <v>#N/A N/A</v>
      </c>
    </row>
    <row r="3847" spans="1:44" ht="15" x14ac:dyDescent="0.25">
      <c r="A3847" s="99" t="s">
        <v>3922</v>
      </c>
      <c r="B3847" s="99" t="s">
        <v>123</v>
      </c>
      <c r="C3847" s="108" t="s">
        <v>9498</v>
      </c>
      <c r="D3847" s="108" t="s">
        <v>5718</v>
      </c>
      <c r="E3847" s="108" t="s">
        <v>39</v>
      </c>
      <c r="F3847" s="100" t="str">
        <f>VLOOKUP(E3847,Issuer!A:B,2,FALSE)</f>
        <v>GS</v>
      </c>
      <c r="G3847" s="108" t="s">
        <v>5826</v>
      </c>
      <c r="H3847" s="108" t="s">
        <v>5682</v>
      </c>
      <c r="I3847" s="109">
        <v>42377</v>
      </c>
      <c r="J3847" s="109">
        <v>42380</v>
      </c>
      <c r="K3847" s="109">
        <v>42580</v>
      </c>
      <c r="L3847" s="109">
        <v>42576</v>
      </c>
      <c r="M3847" s="108"/>
      <c r="N3847" s="110"/>
      <c r="O3847" s="111"/>
      <c r="P3847" s="99"/>
      <c r="Q3847" s="110">
        <v>0.01</v>
      </c>
      <c r="R3847" s="110">
        <v>0</v>
      </c>
      <c r="S3847" s="110">
        <v>0</v>
      </c>
      <c r="T3847" s="112">
        <v>0</v>
      </c>
      <c r="U3847" s="112"/>
      <c r="V3847" s="104">
        <v>0</v>
      </c>
      <c r="W3847" s="112">
        <v>80000</v>
      </c>
      <c r="X3847" s="112">
        <v>10000</v>
      </c>
      <c r="Y3847" s="112">
        <v>23.5</v>
      </c>
      <c r="Z3847" s="112"/>
      <c r="AA3847" s="110">
        <v>0.1</v>
      </c>
      <c r="AB3847" s="99"/>
      <c r="AC3847" s="100">
        <v>6.3903509999999997E-2</v>
      </c>
      <c r="AD3847" s="100">
        <v>3.1796320000000003E-2</v>
      </c>
      <c r="AE3847" s="100">
        <v>9.2423419999999997E-4</v>
      </c>
      <c r="AF3847" s="100">
        <v>2.9653980000000002E-4</v>
      </c>
      <c r="AG3847" s="100">
        <v>53.842829999999999</v>
      </c>
      <c r="AH3847" s="105"/>
      <c r="AI3847" s="100">
        <v>16.46</v>
      </c>
      <c r="AJ3847" s="100">
        <v>-1.081731</v>
      </c>
      <c r="AK3847" s="100">
        <v>-0.18</v>
      </c>
      <c r="AM3847" s="96">
        <v>42509</v>
      </c>
      <c r="AN3847" s="88">
        <f>_xll.BDH($A3847,AN$5,$AM$2,$AM$2)</f>
        <v>7250</v>
      </c>
      <c r="AO3847" s="88" t="str">
        <f>IF(V3847&gt;0,_xll.BDH($A3847,AO$5,$AM$2,$AM$2),"#N/A N/A")</f>
        <v>#N/A N/A</v>
      </c>
      <c r="AP3847" s="88" t="str">
        <f>IF(V3847&gt;0,_xll.BDH($A3847,AP$5,$AM$2,$AM$2),"#N/A N/A")</f>
        <v>#N/A N/A</v>
      </c>
      <c r="AQ3847" s="88" t="str">
        <f>IF(V3847&gt;0,_xll.BDH($A3847,AQ$5,$AM$2,$AM$2),"#N/A N/A")</f>
        <v>#N/A N/A</v>
      </c>
      <c r="AR3847" s="88" t="str">
        <f>IF(V3847&gt;0,_xll.BDH($A3847,AR$5,$AM$2,$AM$2),"#N/A N/A")</f>
        <v>#N/A N/A</v>
      </c>
    </row>
    <row r="3848" spans="1:44" ht="15" x14ac:dyDescent="0.25">
      <c r="A3848" s="99" t="s">
        <v>3923</v>
      </c>
      <c r="B3848" s="99" t="s">
        <v>293</v>
      </c>
      <c r="C3848" s="108" t="s">
        <v>9500</v>
      </c>
      <c r="D3848" s="108" t="s">
        <v>5868</v>
      </c>
      <c r="E3848" s="108" t="s">
        <v>39</v>
      </c>
      <c r="F3848" s="100" t="str">
        <f>VLOOKUP(E3848,Issuer!A:B,2,FALSE)</f>
        <v>GS</v>
      </c>
      <c r="G3848" s="108" t="s">
        <v>5826</v>
      </c>
      <c r="H3848" s="108" t="s">
        <v>5682</v>
      </c>
      <c r="I3848" s="109">
        <v>42377</v>
      </c>
      <c r="J3848" s="109">
        <v>42380</v>
      </c>
      <c r="K3848" s="109">
        <v>42580</v>
      </c>
      <c r="L3848" s="109">
        <v>42576</v>
      </c>
      <c r="M3848" s="108"/>
      <c r="N3848" s="110"/>
      <c r="O3848" s="111"/>
      <c r="P3848" s="99"/>
      <c r="Q3848" s="110">
        <v>0.45</v>
      </c>
      <c r="R3848" s="110">
        <v>-0.08</v>
      </c>
      <c r="S3848" s="110">
        <v>-15.094340000000001</v>
      </c>
      <c r="T3848" s="112">
        <v>1048000</v>
      </c>
      <c r="U3848" s="112">
        <v>504360</v>
      </c>
      <c r="V3848" s="104">
        <v>59</v>
      </c>
      <c r="W3848" s="112">
        <v>80000</v>
      </c>
      <c r="X3848" s="112">
        <v>2000</v>
      </c>
      <c r="Y3848" s="112">
        <v>5.0999999999999996</v>
      </c>
      <c r="Z3848" s="112"/>
      <c r="AA3848" s="110">
        <v>1</v>
      </c>
      <c r="AB3848" s="99"/>
      <c r="AC3848" s="100">
        <v>0.56795640000000003</v>
      </c>
      <c r="AD3848" s="100">
        <v>0.37604460000000001</v>
      </c>
      <c r="AE3848" s="100">
        <v>8.9694460000000007E-3</v>
      </c>
      <c r="AF3848" s="100">
        <v>2.6353909999999999E-3</v>
      </c>
      <c r="AG3848" s="100">
        <v>45.175550000000001</v>
      </c>
      <c r="AH3848" s="105"/>
      <c r="AI3848" s="100">
        <v>5.21</v>
      </c>
      <c r="AJ3848" s="100">
        <v>-1.698113</v>
      </c>
      <c r="AK3848" s="100">
        <v>-0.09</v>
      </c>
      <c r="AM3848" s="96">
        <v>42509</v>
      </c>
      <c r="AN3848" s="88">
        <f>_xll.BDH($A3848,AN$5,$AM$2,$AM$2)</f>
        <v>120</v>
      </c>
      <c r="AO3848" s="88">
        <f>IF(V3848&gt;0,_xll.BDH($A3848,AO$5,$AM$2,$AM$2),"#N/A N/A")</f>
        <v>0.48077599999999998</v>
      </c>
      <c r="AP3848" s="88">
        <f>IF(V3848&gt;0,_xll.BDH($A3848,AP$5,$AM$2,$AM$2),"#N/A N/A")</f>
        <v>0.48164400000000002</v>
      </c>
      <c r="AQ3848" s="88">
        <f>IF(V3848&gt;0,_xll.BDH($A3848,AQ$5,$AM$2,$AM$2),"#N/A N/A")</f>
        <v>464000</v>
      </c>
      <c r="AR3848" s="88">
        <f>IF(V3848&gt;0,_xll.BDH($A3848,AR$5,$AM$2,$AM$2),"#N/A N/A")</f>
        <v>584000</v>
      </c>
    </row>
    <row r="3849" spans="1:44" ht="15" x14ac:dyDescent="0.25">
      <c r="A3849" s="99" t="s">
        <v>3924</v>
      </c>
      <c r="B3849" s="99" t="s">
        <v>968</v>
      </c>
      <c r="C3849" s="108" t="s">
        <v>9504</v>
      </c>
      <c r="D3849" s="108" t="s">
        <v>6543</v>
      </c>
      <c r="E3849" s="108" t="s">
        <v>35</v>
      </c>
      <c r="F3849" s="100" t="str">
        <f>VLOOKUP(E3849,Issuer!A:B,2,FALSE)</f>
        <v>MB</v>
      </c>
      <c r="G3849" s="108" t="s">
        <v>5744</v>
      </c>
      <c r="H3849" s="108" t="s">
        <v>5682</v>
      </c>
      <c r="I3849" s="109">
        <v>42377</v>
      </c>
      <c r="J3849" s="109">
        <v>42380</v>
      </c>
      <c r="K3849" s="109">
        <v>42584</v>
      </c>
      <c r="L3849" s="109">
        <v>42578</v>
      </c>
      <c r="M3849" s="108"/>
      <c r="N3849" s="110"/>
      <c r="O3849" s="111"/>
      <c r="P3849" s="99"/>
      <c r="Q3849" s="110">
        <v>0.248</v>
      </c>
      <c r="R3849" s="110">
        <v>-7.0000000000000001E-3</v>
      </c>
      <c r="S3849" s="110">
        <v>-2.745098</v>
      </c>
      <c r="T3849" s="112">
        <v>1160000</v>
      </c>
      <c r="U3849" s="112">
        <v>280240</v>
      </c>
      <c r="V3849" s="104">
        <v>11</v>
      </c>
      <c r="W3849" s="112">
        <v>11000</v>
      </c>
      <c r="X3849" s="112">
        <v>500</v>
      </c>
      <c r="Y3849" s="112">
        <v>7.88</v>
      </c>
      <c r="Z3849" s="112"/>
      <c r="AA3849" s="110">
        <v>1</v>
      </c>
      <c r="AB3849" s="99"/>
      <c r="AC3849" s="100">
        <v>0.2845627</v>
      </c>
      <c r="AD3849" s="100">
        <v>0.21600069999999999</v>
      </c>
      <c r="AE3849" s="100">
        <v>1.0656260000000001E-2</v>
      </c>
      <c r="AF3849" s="100">
        <v>2.7468330000000002E-3</v>
      </c>
      <c r="AG3849" s="100">
        <v>48.792879999999997</v>
      </c>
      <c r="AH3849" s="105"/>
      <c r="AI3849" s="100">
        <v>7</v>
      </c>
      <c r="AJ3849" s="100">
        <v>-0.14265340000000001</v>
      </c>
      <c r="AK3849" s="100">
        <v>-0.01</v>
      </c>
      <c r="AM3849" s="96">
        <v>42509</v>
      </c>
      <c r="AN3849" s="88">
        <f>_xll.BDH($A3849,AN$5,$AM$2,$AM$2)</f>
        <v>40.5</v>
      </c>
      <c r="AO3849" s="88">
        <f>IF(V3849&gt;0,_xll.BDH($A3849,AO$5,$AM$2,$AM$2),"#N/A N/A")</f>
        <v>0.24071400000000001</v>
      </c>
      <c r="AP3849" s="88">
        <f>IF(V3849&gt;0,_xll.BDH($A3849,AP$5,$AM$2,$AM$2),"#N/A N/A")</f>
        <v>0.2424</v>
      </c>
      <c r="AQ3849" s="88">
        <f>IF(V3849&gt;0,_xll.BDH($A3849,AQ$5,$AM$2,$AM$2),"#N/A N/A")</f>
        <v>560000</v>
      </c>
      <c r="AR3849" s="88">
        <f>IF(V3849&gt;0,_xll.BDH($A3849,AR$5,$AM$2,$AM$2),"#N/A N/A")</f>
        <v>600000</v>
      </c>
    </row>
    <row r="3850" spans="1:44" ht="15" x14ac:dyDescent="0.25">
      <c r="A3850" s="99" t="s">
        <v>3925</v>
      </c>
      <c r="B3850" s="99" t="s">
        <v>194</v>
      </c>
      <c r="C3850" s="108" t="s">
        <v>9499</v>
      </c>
      <c r="D3850" s="108" t="s">
        <v>5763</v>
      </c>
      <c r="E3850" s="108" t="s">
        <v>40</v>
      </c>
      <c r="F3850" s="100" t="str">
        <f>VLOOKUP(E3850,Issuer!A:B,2,FALSE)</f>
        <v>BI</v>
      </c>
      <c r="G3850" s="108" t="s">
        <v>7189</v>
      </c>
      <c r="H3850" s="108" t="s">
        <v>5682</v>
      </c>
      <c r="I3850" s="109">
        <v>42380</v>
      </c>
      <c r="J3850" s="109">
        <v>42381</v>
      </c>
      <c r="K3850" s="109">
        <v>42618</v>
      </c>
      <c r="L3850" s="109">
        <v>42612</v>
      </c>
      <c r="M3850" s="108"/>
      <c r="N3850" s="110"/>
      <c r="O3850" s="111"/>
      <c r="P3850" s="99"/>
      <c r="Q3850" s="110">
        <v>0.122</v>
      </c>
      <c r="R3850" s="110">
        <v>-1.2E-2</v>
      </c>
      <c r="S3850" s="110">
        <v>-8.9552239999999994</v>
      </c>
      <c r="T3850" s="112">
        <v>320000</v>
      </c>
      <c r="U3850" s="112">
        <v>39150</v>
      </c>
      <c r="V3850" s="104">
        <v>8</v>
      </c>
      <c r="W3850" s="112">
        <v>100000</v>
      </c>
      <c r="X3850" s="112">
        <v>10000</v>
      </c>
      <c r="Y3850" s="112">
        <v>103.88</v>
      </c>
      <c r="Z3850" s="112"/>
      <c r="AA3850" s="110">
        <v>0.1</v>
      </c>
      <c r="AB3850" s="99"/>
      <c r="AC3850" s="100">
        <v>0.16489129999999999</v>
      </c>
      <c r="AD3850" s="100">
        <v>1.646042E-2</v>
      </c>
      <c r="AE3850" s="100">
        <v>1.189577E-2</v>
      </c>
      <c r="AF3850" s="100">
        <v>1.719847E-3</v>
      </c>
      <c r="AG3850" s="100">
        <v>31.982130000000002</v>
      </c>
      <c r="AH3850" s="105"/>
      <c r="AI3850" s="100">
        <v>86.25</v>
      </c>
      <c r="AJ3850" s="100">
        <v>-0.97588980000000003</v>
      </c>
      <c r="AK3850" s="100">
        <v>-0.85</v>
      </c>
      <c r="AM3850" s="96">
        <v>42509</v>
      </c>
      <c r="AN3850" s="88">
        <f>_xll.BDH($A3850,AN$5,$AM$2,$AM$2)</f>
        <v>460</v>
      </c>
      <c r="AO3850" s="88">
        <f>IF(V3850&gt;0,_xll.BDH($A3850,AO$5,$AM$2,$AM$2),"#N/A N/A")</f>
        <v>0.122</v>
      </c>
      <c r="AP3850" s="88">
        <f>IF(V3850&gt;0,_xll.BDH($A3850,AP$5,$AM$2,$AM$2),"#N/A N/A")</f>
        <v>0.12307700000000001</v>
      </c>
      <c r="AQ3850" s="88">
        <f>IF(V3850&gt;0,_xll.BDH($A3850,AQ$5,$AM$2,$AM$2),"#N/A N/A")</f>
        <v>160000</v>
      </c>
      <c r="AR3850" s="88">
        <f>IF(V3850&gt;0,_xll.BDH($A3850,AR$5,$AM$2,$AM$2),"#N/A N/A")</f>
        <v>130000</v>
      </c>
    </row>
    <row r="3851" spans="1:44" ht="15" x14ac:dyDescent="0.25">
      <c r="A3851" s="99" t="s">
        <v>3926</v>
      </c>
      <c r="B3851" s="99" t="s">
        <v>129</v>
      </c>
      <c r="C3851" s="108" t="s">
        <v>9501</v>
      </c>
      <c r="D3851" s="108" t="s">
        <v>5692</v>
      </c>
      <c r="E3851" s="108" t="s">
        <v>40</v>
      </c>
      <c r="F3851" s="100" t="str">
        <f>VLOOKUP(E3851,Issuer!A:B,2,FALSE)</f>
        <v>BI</v>
      </c>
      <c r="G3851" s="108" t="s">
        <v>7189</v>
      </c>
      <c r="H3851" s="108" t="s">
        <v>5682</v>
      </c>
      <c r="I3851" s="109">
        <v>42380</v>
      </c>
      <c r="J3851" s="109">
        <v>42381</v>
      </c>
      <c r="K3851" s="109">
        <v>42688</v>
      </c>
      <c r="L3851" s="109">
        <v>42682</v>
      </c>
      <c r="M3851" s="108"/>
      <c r="N3851" s="110"/>
      <c r="O3851" s="111"/>
      <c r="P3851" s="99"/>
      <c r="Q3851" s="110">
        <v>7.8E-2</v>
      </c>
      <c r="R3851" s="110">
        <v>-8.0000000000000002E-3</v>
      </c>
      <c r="S3851" s="110">
        <v>-9.3023260000000008</v>
      </c>
      <c r="T3851" s="112">
        <v>0</v>
      </c>
      <c r="U3851" s="112"/>
      <c r="V3851" s="104">
        <v>0</v>
      </c>
      <c r="W3851" s="112">
        <v>100000</v>
      </c>
      <c r="X3851" s="112">
        <v>20000</v>
      </c>
      <c r="Y3851" s="112">
        <v>28.88</v>
      </c>
      <c r="Z3851" s="112"/>
      <c r="AA3851" s="110">
        <v>0.1</v>
      </c>
      <c r="AB3851" s="99"/>
      <c r="AC3851" s="100">
        <v>0.22358310000000001</v>
      </c>
      <c r="AD3851" s="100">
        <v>4.2510840000000001E-2</v>
      </c>
      <c r="AE3851" s="100">
        <v>4.5691710000000003E-3</v>
      </c>
      <c r="AF3851" s="100">
        <v>5.5375460000000004E-4</v>
      </c>
      <c r="AG3851" s="100">
        <v>45.932780000000001</v>
      </c>
      <c r="AH3851" s="105"/>
      <c r="AI3851" s="100">
        <v>21.75</v>
      </c>
      <c r="AJ3851" s="100">
        <v>-1.58371</v>
      </c>
      <c r="AK3851" s="100">
        <v>-0.35</v>
      </c>
      <c r="AM3851" s="96">
        <v>42509</v>
      </c>
      <c r="AN3851" s="88">
        <f>_xll.BDH($A3851,AN$5,$AM$2,$AM$2)</f>
        <v>2220</v>
      </c>
      <c r="AO3851" s="88" t="str">
        <f>IF(V3851&gt;0,_xll.BDH($A3851,AO$5,$AM$2,$AM$2),"#N/A N/A")</f>
        <v>#N/A N/A</v>
      </c>
      <c r="AP3851" s="88" t="str">
        <f>IF(V3851&gt;0,_xll.BDH($A3851,AP$5,$AM$2,$AM$2),"#N/A N/A")</f>
        <v>#N/A N/A</v>
      </c>
      <c r="AQ3851" s="88" t="str">
        <f>IF(V3851&gt;0,_xll.BDH($A3851,AQ$5,$AM$2,$AM$2),"#N/A N/A")</f>
        <v>#N/A N/A</v>
      </c>
      <c r="AR3851" s="88" t="str">
        <f>IF(V3851&gt;0,_xll.BDH($A3851,AR$5,$AM$2,$AM$2),"#N/A N/A")</f>
        <v>#N/A N/A</v>
      </c>
    </row>
    <row r="3852" spans="1:44" ht="15" x14ac:dyDescent="0.25">
      <c r="A3852" s="99" t="s">
        <v>3927</v>
      </c>
      <c r="B3852" s="99" t="s">
        <v>421</v>
      </c>
      <c r="C3852" s="108" t="s">
        <v>9502</v>
      </c>
      <c r="D3852" s="108" t="s">
        <v>5991</v>
      </c>
      <c r="E3852" s="108" t="s">
        <v>40</v>
      </c>
      <c r="F3852" s="100" t="str">
        <f>VLOOKUP(E3852,Issuer!A:B,2,FALSE)</f>
        <v>BI</v>
      </c>
      <c r="G3852" s="108" t="s">
        <v>7189</v>
      </c>
      <c r="H3852" s="108" t="s">
        <v>5682</v>
      </c>
      <c r="I3852" s="109">
        <v>42380</v>
      </c>
      <c r="J3852" s="109">
        <v>42381</v>
      </c>
      <c r="K3852" s="109">
        <v>42569</v>
      </c>
      <c r="L3852" s="109">
        <v>42563</v>
      </c>
      <c r="M3852" s="108"/>
      <c r="N3852" s="110"/>
      <c r="O3852" s="111"/>
      <c r="P3852" s="99"/>
      <c r="Q3852" s="110">
        <v>1.9E-2</v>
      </c>
      <c r="R3852" s="110">
        <v>-5.0000000000000001E-3</v>
      </c>
      <c r="S3852" s="110">
        <v>-20.83333</v>
      </c>
      <c r="T3852" s="112">
        <v>565000</v>
      </c>
      <c r="U3852" s="112">
        <v>11855</v>
      </c>
      <c r="V3852" s="104">
        <v>7</v>
      </c>
      <c r="W3852" s="112">
        <v>100000</v>
      </c>
      <c r="X3852" s="112">
        <v>5000</v>
      </c>
      <c r="Y3852" s="112">
        <v>95</v>
      </c>
      <c r="Z3852" s="112"/>
      <c r="AA3852" s="110">
        <v>0.1</v>
      </c>
      <c r="AB3852" s="99"/>
      <c r="AC3852" s="100">
        <v>6.0175050000000001E-2</v>
      </c>
      <c r="AD3852" s="100">
        <v>1.572981E-2</v>
      </c>
      <c r="AE3852" s="100">
        <v>4.2504309999999998E-3</v>
      </c>
      <c r="AF3852" s="100">
        <v>6.3007489999999998E-4</v>
      </c>
      <c r="AG3852" s="100">
        <v>22.377479999999998</v>
      </c>
      <c r="AH3852" s="105"/>
      <c r="AI3852" s="100">
        <v>83.4</v>
      </c>
      <c r="AJ3852" s="100">
        <v>-0.71428570000000002</v>
      </c>
      <c r="AK3852" s="100">
        <v>-0.6</v>
      </c>
      <c r="AM3852" s="96">
        <v>42509</v>
      </c>
      <c r="AN3852" s="88">
        <f>_xll.BDH($A3852,AN$5,$AM$2,$AM$2)</f>
        <v>29035</v>
      </c>
      <c r="AO3852" s="88" t="str">
        <f>IF(V3852&gt;0,_xll.BDH($A3852,AO$5,$AM$2,$AM$2),"#N/A N/A")</f>
        <v>#N/A N/A</v>
      </c>
      <c r="AP3852" s="88">
        <f>IF(V3852&gt;0,_xll.BDH($A3852,AP$5,$AM$2,$AM$2),"#N/A N/A")</f>
        <v>2.0938999999999999E-2</v>
      </c>
      <c r="AQ3852" s="88" t="str">
        <f>IF(V3852&gt;0,_xll.BDH($A3852,AQ$5,$AM$2,$AM$2),"#N/A N/A")</f>
        <v>#N/A N/A</v>
      </c>
      <c r="AR3852" s="88">
        <f>IF(V3852&gt;0,_xll.BDH($A3852,AR$5,$AM$2,$AM$2),"#N/A N/A")</f>
        <v>165000</v>
      </c>
    </row>
    <row r="3853" spans="1:44" ht="15" x14ac:dyDescent="0.25">
      <c r="A3853" s="99" t="s">
        <v>3928</v>
      </c>
      <c r="B3853" s="99" t="s">
        <v>1741</v>
      </c>
      <c r="C3853" s="108" t="s">
        <v>9503</v>
      </c>
      <c r="D3853" s="108" t="s">
        <v>7314</v>
      </c>
      <c r="E3853" s="108" t="s">
        <v>40</v>
      </c>
      <c r="F3853" s="100" t="str">
        <f>VLOOKUP(E3853,Issuer!A:B,2,FALSE)</f>
        <v>BI</v>
      </c>
      <c r="G3853" s="108" t="s">
        <v>7189</v>
      </c>
      <c r="H3853" s="108" t="s">
        <v>5682</v>
      </c>
      <c r="I3853" s="109">
        <v>42380</v>
      </c>
      <c r="J3853" s="109">
        <v>42381</v>
      </c>
      <c r="K3853" s="109">
        <v>42702</v>
      </c>
      <c r="L3853" s="109">
        <v>42696</v>
      </c>
      <c r="M3853" s="108"/>
      <c r="N3853" s="110"/>
      <c r="O3853" s="111"/>
      <c r="P3853" s="99"/>
      <c r="Q3853" s="110">
        <v>9.8000000000000004E-2</v>
      </c>
      <c r="R3853" s="110">
        <v>-8.0000000000000002E-3</v>
      </c>
      <c r="S3853" s="110">
        <v>-7.5471700000000004</v>
      </c>
      <c r="T3853" s="112">
        <v>0</v>
      </c>
      <c r="U3853" s="112"/>
      <c r="V3853" s="104">
        <v>0</v>
      </c>
      <c r="W3853" s="112">
        <v>100000</v>
      </c>
      <c r="X3853" s="112">
        <v>20000</v>
      </c>
      <c r="Y3853" s="112">
        <v>24.88</v>
      </c>
      <c r="Z3853" s="112"/>
      <c r="AA3853" s="110">
        <v>0.1</v>
      </c>
      <c r="AB3853" s="99"/>
      <c r="AC3853" s="100">
        <v>0.25221870000000002</v>
      </c>
      <c r="AD3853" s="100">
        <v>3.942358E-2</v>
      </c>
      <c r="AE3853" s="100">
        <v>3.9516899999999999E-3</v>
      </c>
      <c r="AF3853" s="100">
        <v>5.6985740000000003E-4</v>
      </c>
      <c r="AG3853" s="100">
        <v>63.581420000000001</v>
      </c>
      <c r="AH3853" s="105"/>
      <c r="AI3853" s="100">
        <v>17.22</v>
      </c>
      <c r="AJ3853" s="100">
        <v>-1.6</v>
      </c>
      <c r="AK3853" s="100">
        <v>-0.28000000000000003</v>
      </c>
      <c r="AM3853" s="96">
        <v>42509</v>
      </c>
      <c r="AN3853" s="88">
        <f>_xll.BDH($A3853,AN$5,$AM$2,$AM$2)</f>
        <v>40</v>
      </c>
      <c r="AO3853" s="88" t="str">
        <f>IF(V3853&gt;0,_xll.BDH($A3853,AO$5,$AM$2,$AM$2),"#N/A N/A")</f>
        <v>#N/A N/A</v>
      </c>
      <c r="AP3853" s="88" t="str">
        <f>IF(V3853&gt;0,_xll.BDH($A3853,AP$5,$AM$2,$AM$2),"#N/A N/A")</f>
        <v>#N/A N/A</v>
      </c>
      <c r="AQ3853" s="88" t="str">
        <f>IF(V3853&gt;0,_xll.BDH($A3853,AQ$5,$AM$2,$AM$2),"#N/A N/A")</f>
        <v>#N/A N/A</v>
      </c>
      <c r="AR3853" s="88" t="str">
        <f>IF(V3853&gt;0,_xll.BDH($A3853,AR$5,$AM$2,$AM$2),"#N/A N/A")</f>
        <v>#N/A N/A</v>
      </c>
    </row>
    <row r="3854" spans="1:44" ht="15" x14ac:dyDescent="0.25">
      <c r="A3854" s="99" t="s">
        <v>3929</v>
      </c>
      <c r="B3854" s="99" t="s">
        <v>303</v>
      </c>
      <c r="C3854" s="108" t="s">
        <v>9508</v>
      </c>
      <c r="D3854" s="108" t="s">
        <v>5887</v>
      </c>
      <c r="E3854" s="108" t="s">
        <v>40</v>
      </c>
      <c r="F3854" s="100" t="str">
        <f>VLOOKUP(E3854,Issuer!A:B,2,FALSE)</f>
        <v>BI</v>
      </c>
      <c r="G3854" s="108" t="s">
        <v>7189</v>
      </c>
      <c r="H3854" s="108" t="s">
        <v>5682</v>
      </c>
      <c r="I3854" s="109">
        <v>42380</v>
      </c>
      <c r="J3854" s="109">
        <v>42381</v>
      </c>
      <c r="K3854" s="109">
        <v>42576</v>
      </c>
      <c r="L3854" s="109">
        <v>42570</v>
      </c>
      <c r="M3854" s="108"/>
      <c r="N3854" s="110"/>
      <c r="O3854" s="111"/>
      <c r="P3854" s="99"/>
      <c r="Q3854" s="110">
        <v>1.4999999999999999E-2</v>
      </c>
      <c r="R3854" s="110">
        <v>0</v>
      </c>
      <c r="S3854" s="110">
        <v>0</v>
      </c>
      <c r="T3854" s="112">
        <v>0</v>
      </c>
      <c r="U3854" s="112"/>
      <c r="V3854" s="104">
        <v>0</v>
      </c>
      <c r="W3854" s="112">
        <v>100000</v>
      </c>
      <c r="X3854" s="112">
        <v>5000</v>
      </c>
      <c r="Y3854" s="112">
        <v>43.88</v>
      </c>
      <c r="Z3854" s="112"/>
      <c r="AA3854" s="110">
        <v>0.1</v>
      </c>
      <c r="AB3854" s="99"/>
      <c r="AC3854" s="100">
        <v>6.2148519999999999E-2</v>
      </c>
      <c r="AD3854" s="100">
        <v>2.0537139999999999E-2</v>
      </c>
      <c r="AE3854" s="100">
        <v>1.793844E-3</v>
      </c>
      <c r="AF3854" s="100">
        <v>5.0146740000000004E-4</v>
      </c>
      <c r="AG3854" s="100">
        <v>41.736870000000003</v>
      </c>
      <c r="AH3854" s="105"/>
      <c r="AI3854" s="100">
        <v>33.25</v>
      </c>
      <c r="AJ3854" s="100">
        <v>-0.89418779999999998</v>
      </c>
      <c r="AK3854" s="100">
        <v>-0.3</v>
      </c>
      <c r="AM3854" s="96">
        <v>42509</v>
      </c>
      <c r="AN3854" s="88">
        <f>_xll.BDH($A3854,AN$5,$AM$2,$AM$2)</f>
        <v>8365</v>
      </c>
      <c r="AO3854" s="88" t="str">
        <f>IF(V3854&gt;0,_xll.BDH($A3854,AO$5,$AM$2,$AM$2),"#N/A N/A")</f>
        <v>#N/A N/A</v>
      </c>
      <c r="AP3854" s="88" t="str">
        <f>IF(V3854&gt;0,_xll.BDH($A3854,AP$5,$AM$2,$AM$2),"#N/A N/A")</f>
        <v>#N/A N/A</v>
      </c>
      <c r="AQ3854" s="88" t="str">
        <f>IF(V3854&gt;0,_xll.BDH($A3854,AQ$5,$AM$2,$AM$2),"#N/A N/A")</f>
        <v>#N/A N/A</v>
      </c>
      <c r="AR3854" s="88" t="str">
        <f>IF(V3854&gt;0,_xll.BDH($A3854,AR$5,$AM$2,$AM$2),"#N/A N/A")</f>
        <v>#N/A N/A</v>
      </c>
    </row>
    <row r="3855" spans="1:44" ht="15" x14ac:dyDescent="0.25">
      <c r="A3855" s="99" t="s">
        <v>3930</v>
      </c>
      <c r="B3855" s="99" t="s">
        <v>216</v>
      </c>
      <c r="C3855" s="108" t="s">
        <v>9505</v>
      </c>
      <c r="D3855" s="108" t="s">
        <v>5777</v>
      </c>
      <c r="E3855" s="108" t="s">
        <v>32</v>
      </c>
      <c r="F3855" s="100" t="str">
        <f>VLOOKUP(E3855,Issuer!A:B,2,FALSE)</f>
        <v>HS</v>
      </c>
      <c r="G3855" s="108" t="s">
        <v>5688</v>
      </c>
      <c r="H3855" s="108" t="s">
        <v>5682</v>
      </c>
      <c r="I3855" s="109">
        <v>42241</v>
      </c>
      <c r="J3855" s="109">
        <v>42242</v>
      </c>
      <c r="K3855" s="109">
        <v>43098</v>
      </c>
      <c r="L3855" s="109">
        <v>43090</v>
      </c>
      <c r="M3855" s="108"/>
      <c r="N3855" s="110"/>
      <c r="O3855" s="111"/>
      <c r="P3855" s="99"/>
      <c r="Q3855" s="110">
        <v>1.7999999999999999E-2</v>
      </c>
      <c r="R3855" s="110">
        <v>0</v>
      </c>
      <c r="S3855" s="110">
        <v>0</v>
      </c>
      <c r="T3855" s="112">
        <v>0</v>
      </c>
      <c r="U3855" s="112"/>
      <c r="V3855" s="104">
        <v>0</v>
      </c>
      <c r="W3855" s="112">
        <v>100000</v>
      </c>
      <c r="X3855" s="112">
        <v>20000</v>
      </c>
      <c r="Y3855" s="112">
        <v>120.1</v>
      </c>
      <c r="Z3855" s="112"/>
      <c r="AA3855" s="110">
        <v>0.01</v>
      </c>
      <c r="AB3855" s="99"/>
      <c r="AC3855" s="100">
        <v>0.1399871</v>
      </c>
      <c r="AD3855" s="100">
        <v>7.5794920000000002E-3</v>
      </c>
      <c r="AE3855" s="100">
        <v>2.3576080000000002E-3</v>
      </c>
      <c r="AF3855" s="100">
        <v>4.292113590054214E-5</v>
      </c>
      <c r="AG3855" s="100">
        <v>27.338509999999999</v>
      </c>
      <c r="AH3855" s="105"/>
      <c r="AI3855" s="100">
        <v>82.9</v>
      </c>
      <c r="AJ3855" s="100">
        <v>-0.53989200000000004</v>
      </c>
      <c r="AK3855" s="100">
        <v>-0.45</v>
      </c>
      <c r="AM3855" s="96">
        <v>42509</v>
      </c>
      <c r="AN3855" s="88">
        <f>_xll.BDH($A3855,AN$5,$AM$2,$AM$2)</f>
        <v>21700</v>
      </c>
      <c r="AO3855" s="88" t="str">
        <f>IF(V3855&gt;0,_xll.BDH($A3855,AO$5,$AM$2,$AM$2),"#N/A N/A")</f>
        <v>#N/A N/A</v>
      </c>
      <c r="AP3855" s="88" t="str">
        <f>IF(V3855&gt;0,_xll.BDH($A3855,AP$5,$AM$2,$AM$2),"#N/A N/A")</f>
        <v>#N/A N/A</v>
      </c>
      <c r="AQ3855" s="88" t="str">
        <f>IF(V3855&gt;0,_xll.BDH($A3855,AQ$5,$AM$2,$AM$2),"#N/A N/A")</f>
        <v>#N/A N/A</v>
      </c>
      <c r="AR3855" s="88" t="str">
        <f>IF(V3855&gt;0,_xll.BDH($A3855,AR$5,$AM$2,$AM$2),"#N/A N/A")</f>
        <v>#N/A N/A</v>
      </c>
    </row>
    <row r="3856" spans="1:44" ht="15" x14ac:dyDescent="0.25">
      <c r="A3856" s="99" t="s">
        <v>3931</v>
      </c>
      <c r="B3856" s="99" t="s">
        <v>148</v>
      </c>
      <c r="C3856" s="108" t="s">
        <v>9513</v>
      </c>
      <c r="D3856" s="108" t="s">
        <v>5739</v>
      </c>
      <c r="E3856" s="108" t="s">
        <v>32</v>
      </c>
      <c r="F3856" s="100" t="str">
        <f>VLOOKUP(E3856,Issuer!A:B,2,FALSE)</f>
        <v>HS</v>
      </c>
      <c r="G3856" s="108" t="s">
        <v>5688</v>
      </c>
      <c r="H3856" s="108" t="s">
        <v>5682</v>
      </c>
      <c r="I3856" s="109">
        <v>42241</v>
      </c>
      <c r="J3856" s="109">
        <v>42242</v>
      </c>
      <c r="K3856" s="109">
        <v>42580</v>
      </c>
      <c r="L3856" s="109">
        <v>42576</v>
      </c>
      <c r="M3856" s="108"/>
      <c r="N3856" s="110"/>
      <c r="O3856" s="111"/>
      <c r="P3856" s="99"/>
      <c r="Q3856" s="110">
        <v>0.01</v>
      </c>
      <c r="R3856" s="110">
        <v>0</v>
      </c>
      <c r="S3856" s="110">
        <v>0</v>
      </c>
      <c r="T3856" s="112">
        <v>0</v>
      </c>
      <c r="U3856" s="112"/>
      <c r="V3856" s="104">
        <v>0</v>
      </c>
      <c r="W3856" s="112">
        <v>80000</v>
      </c>
      <c r="X3856" s="112">
        <v>1000</v>
      </c>
      <c r="Y3856" s="112">
        <v>4.08</v>
      </c>
      <c r="Z3856" s="112"/>
      <c r="AA3856" s="110">
        <v>1</v>
      </c>
      <c r="AB3856" s="99"/>
      <c r="AC3856" s="100">
        <v>4.1392650000000003E-2</v>
      </c>
      <c r="AD3856" s="100">
        <v>0.13749320000000001</v>
      </c>
      <c r="AE3856" s="100">
        <v>1.1836360000000001E-3</v>
      </c>
      <c r="AF3856" s="100">
        <v>2.7035820000000002E-4</v>
      </c>
      <c r="AG3856" s="100">
        <v>48.538960000000003</v>
      </c>
      <c r="AH3856" s="105"/>
      <c r="AI3856" s="100">
        <v>2.97</v>
      </c>
      <c r="AJ3856" s="100">
        <v>-0.6688963</v>
      </c>
      <c r="AK3856" s="100">
        <v>-0.02</v>
      </c>
      <c r="AM3856" s="96">
        <v>42509</v>
      </c>
      <c r="AN3856" s="88">
        <f>_xll.BDH($A3856,AN$5,$AM$2,$AM$2)</f>
        <v>18876</v>
      </c>
      <c r="AO3856" s="88" t="str">
        <f>IF(V3856&gt;0,_xll.BDH($A3856,AO$5,$AM$2,$AM$2),"#N/A N/A")</f>
        <v>#N/A N/A</v>
      </c>
      <c r="AP3856" s="88" t="str">
        <f>IF(V3856&gt;0,_xll.BDH($A3856,AP$5,$AM$2,$AM$2),"#N/A N/A")</f>
        <v>#N/A N/A</v>
      </c>
      <c r="AQ3856" s="88" t="str">
        <f>IF(V3856&gt;0,_xll.BDH($A3856,AQ$5,$AM$2,$AM$2),"#N/A N/A")</f>
        <v>#N/A N/A</v>
      </c>
      <c r="AR3856" s="88" t="str">
        <f>IF(V3856&gt;0,_xll.BDH($A3856,AR$5,$AM$2,$AM$2),"#N/A N/A")</f>
        <v>#N/A N/A</v>
      </c>
    </row>
    <row r="3857" spans="1:44" ht="15" x14ac:dyDescent="0.25">
      <c r="A3857" s="99" t="s">
        <v>3932</v>
      </c>
      <c r="B3857" s="99" t="s">
        <v>2861</v>
      </c>
      <c r="C3857" s="108" t="s">
        <v>9506</v>
      </c>
      <c r="D3857" s="108" t="s">
        <v>8435</v>
      </c>
      <c r="E3857" s="108" t="s">
        <v>35</v>
      </c>
      <c r="F3857" s="100" t="str">
        <f>VLOOKUP(E3857,Issuer!A:B,2,FALSE)</f>
        <v>MB</v>
      </c>
      <c r="G3857" s="108" t="s">
        <v>5744</v>
      </c>
      <c r="H3857" s="108" t="s">
        <v>5682</v>
      </c>
      <c r="I3857" s="109">
        <v>42380</v>
      </c>
      <c r="J3857" s="109">
        <v>42381</v>
      </c>
      <c r="K3857" s="109">
        <v>42690</v>
      </c>
      <c r="L3857" s="109">
        <v>42684</v>
      </c>
      <c r="M3857" s="108"/>
      <c r="N3857" s="110"/>
      <c r="O3857" s="111"/>
      <c r="P3857" s="99"/>
      <c r="Q3857" s="110">
        <v>0.1</v>
      </c>
      <c r="R3857" s="110">
        <v>-0.01</v>
      </c>
      <c r="S3857" s="110">
        <v>-9.0909089999999999</v>
      </c>
      <c r="T3857" s="112">
        <v>2000</v>
      </c>
      <c r="U3857" s="112">
        <v>200</v>
      </c>
      <c r="V3857" s="104">
        <v>1</v>
      </c>
      <c r="W3857" s="112">
        <v>13000</v>
      </c>
      <c r="X3857" s="112">
        <v>2000</v>
      </c>
      <c r="Y3857" s="112">
        <v>4.28</v>
      </c>
      <c r="Z3857" s="112"/>
      <c r="AA3857" s="110">
        <v>1</v>
      </c>
      <c r="AB3857" s="99"/>
      <c r="AC3857" s="100">
        <v>0.18673290000000001</v>
      </c>
      <c r="AD3857" s="100">
        <v>0.22060199999999999</v>
      </c>
      <c r="AE3857" s="100">
        <v>4.5379330000000001E-3</v>
      </c>
      <c r="AF3857" s="100">
        <v>9.0419899999999995E-4</v>
      </c>
      <c r="AG3857" s="100">
        <v>72.615350000000007</v>
      </c>
      <c r="AH3857" s="105"/>
      <c r="AI3857" s="100">
        <v>2.38</v>
      </c>
      <c r="AJ3857" s="100">
        <v>-2.4590160000000001</v>
      </c>
      <c r="AK3857" s="100">
        <v>-0.06</v>
      </c>
      <c r="AM3857" s="96">
        <v>42509</v>
      </c>
      <c r="AN3857" s="88">
        <f>_xll.BDH($A3857,AN$5,$AM$2,$AM$2)</f>
        <v>3490</v>
      </c>
      <c r="AO3857" s="88" t="str">
        <f>IF(V3857&gt;0,_xll.BDH($A3857,AO$5,$AM$2,$AM$2),"#N/A N/A")</f>
        <v>#N/A N/A</v>
      </c>
      <c r="AP3857" s="88">
        <f>IF(V3857&gt;0,_xll.BDH($A3857,AP$5,$AM$2,$AM$2),"#N/A N/A")</f>
        <v>0.1</v>
      </c>
      <c r="AQ3857" s="88" t="str">
        <f>IF(V3857&gt;0,_xll.BDH($A3857,AQ$5,$AM$2,$AM$2),"#N/A N/A")</f>
        <v>#N/A N/A</v>
      </c>
      <c r="AR3857" s="88">
        <f>IF(V3857&gt;0,_xll.BDH($A3857,AR$5,$AM$2,$AM$2),"#N/A N/A")</f>
        <v>2000</v>
      </c>
    </row>
    <row r="3858" spans="1:44" ht="15" x14ac:dyDescent="0.25">
      <c r="A3858" s="99" t="s">
        <v>3933</v>
      </c>
      <c r="B3858" s="99" t="s">
        <v>3934</v>
      </c>
      <c r="C3858" s="108" t="s">
        <v>9510</v>
      </c>
      <c r="D3858" s="108" t="s">
        <v>9511</v>
      </c>
      <c r="E3858" s="108" t="s">
        <v>35</v>
      </c>
      <c r="F3858" s="100" t="str">
        <f>VLOOKUP(E3858,Issuer!A:B,2,FALSE)</f>
        <v>MB</v>
      </c>
      <c r="G3858" s="108" t="s">
        <v>5744</v>
      </c>
      <c r="H3858" s="108" t="s">
        <v>5682</v>
      </c>
      <c r="I3858" s="109">
        <v>42380</v>
      </c>
      <c r="J3858" s="109">
        <v>42381</v>
      </c>
      <c r="K3858" s="109">
        <v>42632</v>
      </c>
      <c r="L3858" s="109">
        <v>42625</v>
      </c>
      <c r="M3858" s="108"/>
      <c r="N3858" s="110"/>
      <c r="O3858" s="111"/>
      <c r="P3858" s="99"/>
      <c r="Q3858" s="110">
        <v>0.93</v>
      </c>
      <c r="R3858" s="110">
        <v>0.02</v>
      </c>
      <c r="S3858" s="110">
        <v>2.1978019999999998</v>
      </c>
      <c r="T3858" s="112">
        <v>20000</v>
      </c>
      <c r="U3858" s="112">
        <v>18350</v>
      </c>
      <c r="V3858" s="104">
        <v>3</v>
      </c>
      <c r="W3858" s="112">
        <v>12000</v>
      </c>
      <c r="X3858" s="112">
        <v>5000</v>
      </c>
      <c r="Y3858" s="112">
        <v>58.88</v>
      </c>
      <c r="Z3858" s="112"/>
      <c r="AA3858" s="110">
        <v>0.1</v>
      </c>
      <c r="AB3858" s="99"/>
      <c r="AC3858" s="100">
        <v>0.5690035</v>
      </c>
      <c r="AD3858" s="100">
        <v>1.6093349999999999E-2</v>
      </c>
      <c r="AE3858" s="100">
        <v>1.3380629999999999E-2</v>
      </c>
      <c r="AF3858" s="100">
        <v>3.1387289999999998E-3</v>
      </c>
      <c r="AG3858" s="100">
        <v>67.987430000000003</v>
      </c>
      <c r="AH3858" s="105"/>
      <c r="AI3858" s="100">
        <v>60.25</v>
      </c>
      <c r="AJ3858" s="100">
        <v>0.4166667</v>
      </c>
      <c r="AK3858" s="100">
        <v>0.25</v>
      </c>
      <c r="AM3858" s="96">
        <v>42509</v>
      </c>
      <c r="AN3858" s="88">
        <f>_xll.BDH($A3858,AN$5,$AM$2,$AM$2)</f>
        <v>25</v>
      </c>
      <c r="AO3858" s="88">
        <f>IF(V3858&gt;0,_xll.BDH($A3858,AO$5,$AM$2,$AM$2),"#N/A N/A")</f>
        <v>0.92333299999999996</v>
      </c>
      <c r="AP3858" s="88">
        <f>IF(V3858&gt;0,_xll.BDH($A3858,AP$5,$AM$2,$AM$2),"#N/A N/A")</f>
        <v>0.9</v>
      </c>
      <c r="AQ3858" s="88">
        <f>IF(V3858&gt;0,_xll.BDH($A3858,AQ$5,$AM$2,$AM$2),"#N/A N/A")</f>
        <v>15000</v>
      </c>
      <c r="AR3858" s="88">
        <f>IF(V3858&gt;0,_xll.BDH($A3858,AR$5,$AM$2,$AM$2),"#N/A N/A")</f>
        <v>5000</v>
      </c>
    </row>
    <row r="3859" spans="1:44" ht="15" x14ac:dyDescent="0.25">
      <c r="A3859" s="99" t="s">
        <v>3935</v>
      </c>
      <c r="B3859" s="99" t="s">
        <v>209</v>
      </c>
      <c r="C3859" s="108" t="s">
        <v>9509</v>
      </c>
      <c r="D3859" s="108" t="s">
        <v>5774</v>
      </c>
      <c r="E3859" s="108" t="s">
        <v>33</v>
      </c>
      <c r="F3859" s="100" t="str">
        <f>VLOOKUP(E3859,Issuer!A:B,2,FALSE)</f>
        <v>JP</v>
      </c>
      <c r="G3859" s="108" t="s">
        <v>5748</v>
      </c>
      <c r="H3859" s="108" t="s">
        <v>5706</v>
      </c>
      <c r="I3859" s="109">
        <v>42380</v>
      </c>
      <c r="J3859" s="109">
        <v>42381</v>
      </c>
      <c r="K3859" s="109">
        <v>42584</v>
      </c>
      <c r="L3859" s="109">
        <v>42578</v>
      </c>
      <c r="M3859" s="108"/>
      <c r="N3859" s="110"/>
      <c r="O3859" s="111"/>
      <c r="P3859" s="99"/>
      <c r="Q3859" s="110">
        <v>0.16600000000000001</v>
      </c>
      <c r="R3859" s="110">
        <v>1.0999999999999999E-2</v>
      </c>
      <c r="S3859" s="110">
        <v>7.0967739999999999</v>
      </c>
      <c r="T3859" s="112">
        <v>2844000</v>
      </c>
      <c r="U3859" s="112">
        <v>466114</v>
      </c>
      <c r="V3859" s="104">
        <v>24</v>
      </c>
      <c r="W3859" s="112">
        <v>100000</v>
      </c>
      <c r="X3859" s="112">
        <v>2000</v>
      </c>
      <c r="Y3859" s="112">
        <v>42</v>
      </c>
      <c r="Z3859" s="112"/>
      <c r="AA3859" s="110">
        <v>0.1</v>
      </c>
      <c r="AB3859" s="99"/>
      <c r="AC3859" s="100">
        <v>-0.42038690000000001</v>
      </c>
      <c r="AD3859" s="100">
        <v>7.7498109999999995E-2</v>
      </c>
      <c r="AE3859" s="100">
        <v>7.5698900000000001E-3</v>
      </c>
      <c r="AF3859" s="100">
        <v>1.313343E-3</v>
      </c>
      <c r="AG3859" s="100">
        <v>26.064070000000001</v>
      </c>
      <c r="AH3859" s="105"/>
      <c r="AI3859" s="100">
        <v>42.7</v>
      </c>
      <c r="AJ3859" s="100">
        <v>-0.81300810000000001</v>
      </c>
      <c r="AK3859" s="100">
        <v>-0.35</v>
      </c>
      <c r="AM3859" s="96">
        <v>42509</v>
      </c>
      <c r="AN3859" s="88">
        <f>_xll.BDH($A3859,AN$5,$AM$2,$AM$2)</f>
        <v>16946</v>
      </c>
      <c r="AO3859" s="88">
        <f>IF(V3859&gt;0,_xll.BDH($A3859,AO$5,$AM$2,$AM$2),"#N/A N/A")</f>
        <v>0.163554</v>
      </c>
      <c r="AP3859" s="88">
        <f>IF(V3859&gt;0,_xll.BDH($A3859,AP$5,$AM$2,$AM$2),"#N/A N/A")</f>
        <v>0.16579099999999999</v>
      </c>
      <c r="AQ3859" s="88">
        <f>IF(V3859&gt;0,_xll.BDH($A3859,AQ$5,$AM$2,$AM$2),"#N/A N/A")</f>
        <v>2488000</v>
      </c>
      <c r="AR3859" s="88">
        <f>IF(V3859&gt;0,_xll.BDH($A3859,AR$5,$AM$2,$AM$2),"#N/A N/A")</f>
        <v>306000</v>
      </c>
    </row>
    <row r="3860" spans="1:44" ht="15" x14ac:dyDescent="0.25">
      <c r="A3860" s="99" t="s">
        <v>3936</v>
      </c>
      <c r="B3860" s="99" t="s">
        <v>194</v>
      </c>
      <c r="C3860" s="108" t="s">
        <v>9507</v>
      </c>
      <c r="D3860" s="108" t="s">
        <v>5763</v>
      </c>
      <c r="E3860" s="108" t="s">
        <v>32</v>
      </c>
      <c r="F3860" s="100" t="str">
        <f>VLOOKUP(E3860,Issuer!A:B,2,FALSE)</f>
        <v>HS</v>
      </c>
      <c r="G3860" s="108" t="s">
        <v>5688</v>
      </c>
      <c r="H3860" s="108" t="s">
        <v>5682</v>
      </c>
      <c r="I3860" s="109">
        <v>42241</v>
      </c>
      <c r="J3860" s="109">
        <v>42242</v>
      </c>
      <c r="K3860" s="109">
        <v>42767</v>
      </c>
      <c r="L3860" s="109">
        <v>42761</v>
      </c>
      <c r="M3860" s="108"/>
      <c r="N3860" s="110"/>
      <c r="O3860" s="111"/>
      <c r="P3860" s="99"/>
      <c r="Q3860" s="110">
        <v>2.1999999999999999E-2</v>
      </c>
      <c r="R3860" s="110">
        <v>-3.0000000000000001E-3</v>
      </c>
      <c r="S3860" s="110">
        <v>-12</v>
      </c>
      <c r="T3860" s="112">
        <v>6800000</v>
      </c>
      <c r="U3860" s="112">
        <v>150900</v>
      </c>
      <c r="V3860" s="104">
        <v>13</v>
      </c>
      <c r="W3860" s="112">
        <v>100000</v>
      </c>
      <c r="X3860" s="112">
        <v>10000</v>
      </c>
      <c r="Y3860" s="112">
        <v>100.1</v>
      </c>
      <c r="Z3860" s="112"/>
      <c r="AA3860" s="110">
        <v>0.01</v>
      </c>
      <c r="AB3860" s="99"/>
      <c r="AC3860" s="100">
        <v>0.2279661</v>
      </c>
      <c r="AD3860" s="100">
        <v>1.635702E-2</v>
      </c>
      <c r="AE3860" s="100">
        <v>2.1918160000000001E-3</v>
      </c>
      <c r="AF3860" s="100">
        <v>8.5149637016002089E-5</v>
      </c>
      <c r="AG3860" s="100">
        <v>25.155059999999999</v>
      </c>
      <c r="AH3860" s="105"/>
      <c r="AI3860" s="100">
        <v>86.25</v>
      </c>
      <c r="AJ3860" s="100">
        <v>-0.97588980000000003</v>
      </c>
      <c r="AK3860" s="100">
        <v>-0.85</v>
      </c>
      <c r="AM3860" s="96">
        <v>42509</v>
      </c>
      <c r="AN3860" s="88">
        <f>_xll.BDH($A3860,AN$5,$AM$2,$AM$2)</f>
        <v>42520</v>
      </c>
      <c r="AO3860" s="88">
        <f>IF(V3860&gt;0,_xll.BDH($A3860,AO$5,$AM$2,$AM$2),"#N/A N/A")</f>
        <v>2.2252999999999998E-2</v>
      </c>
      <c r="AP3860" s="88">
        <f>IF(V3860&gt;0,_xll.BDH($A3860,AP$5,$AM$2,$AM$2),"#N/A N/A")</f>
        <v>2.2169000000000001E-2</v>
      </c>
      <c r="AQ3860" s="88">
        <f>IF(V3860&gt;0,_xll.BDH($A3860,AQ$5,$AM$2,$AM$2),"#N/A N/A")</f>
        <v>1820000</v>
      </c>
      <c r="AR3860" s="88">
        <f>IF(V3860&gt;0,_xll.BDH($A3860,AR$5,$AM$2,$AM$2),"#N/A N/A")</f>
        <v>4980000</v>
      </c>
    </row>
    <row r="3861" spans="1:44" ht="15" x14ac:dyDescent="0.25">
      <c r="A3861" s="99" t="s">
        <v>3937</v>
      </c>
      <c r="B3861" s="99" t="s">
        <v>256</v>
      </c>
      <c r="C3861" s="108" t="s">
        <v>9512</v>
      </c>
      <c r="D3861" s="108" t="s">
        <v>5842</v>
      </c>
      <c r="E3861" s="108" t="s">
        <v>33</v>
      </c>
      <c r="F3861" s="100" t="str">
        <f>VLOOKUP(E3861,Issuer!A:B,2,FALSE)</f>
        <v>JP</v>
      </c>
      <c r="G3861" s="108" t="s">
        <v>5748</v>
      </c>
      <c r="H3861" s="108" t="s">
        <v>5682</v>
      </c>
      <c r="I3861" s="109">
        <v>42380</v>
      </c>
      <c r="J3861" s="109">
        <v>42381</v>
      </c>
      <c r="K3861" s="109">
        <v>42734</v>
      </c>
      <c r="L3861" s="109">
        <v>42726</v>
      </c>
      <c r="M3861" s="108"/>
      <c r="N3861" s="110"/>
      <c r="O3861" s="111"/>
      <c r="P3861" s="99"/>
      <c r="Q3861" s="110">
        <v>3.3000000000000002E-2</v>
      </c>
      <c r="R3861" s="110">
        <v>0</v>
      </c>
      <c r="S3861" s="110">
        <v>0</v>
      </c>
      <c r="T3861" s="112">
        <v>314184000</v>
      </c>
      <c r="U3861" s="112">
        <v>10524070</v>
      </c>
      <c r="V3861" s="104">
        <v>76</v>
      </c>
      <c r="W3861" s="112">
        <v>200000</v>
      </c>
      <c r="X3861" s="112">
        <v>2000</v>
      </c>
      <c r="Y3861" s="112">
        <v>12.82</v>
      </c>
      <c r="Z3861" s="112"/>
      <c r="AA3861" s="110">
        <v>0.1</v>
      </c>
      <c r="AB3861" s="99"/>
      <c r="AC3861" s="100">
        <v>0.23666780000000001</v>
      </c>
      <c r="AD3861" s="100">
        <v>0.1149604</v>
      </c>
      <c r="AE3861" s="100">
        <v>2.5995929999999999E-3</v>
      </c>
      <c r="AF3861" s="100">
        <v>1.4937730000000001E-4</v>
      </c>
      <c r="AG3861" s="100">
        <v>31.364979999999999</v>
      </c>
      <c r="AH3861" s="105"/>
      <c r="AI3861" s="100">
        <v>10.76</v>
      </c>
      <c r="AJ3861" s="100">
        <v>0</v>
      </c>
      <c r="AK3861" s="100">
        <v>0</v>
      </c>
      <c r="AM3861" s="96">
        <v>42509</v>
      </c>
      <c r="AN3861" s="88">
        <f>_xll.BDH($A3861,AN$5,$AM$2,$AM$2)</f>
        <v>21076</v>
      </c>
      <c r="AO3861" s="88">
        <f>IF(V3861&gt;0,_xll.BDH($A3861,AO$5,$AM$2,$AM$2),"#N/A N/A")</f>
        <v>3.3512E-2</v>
      </c>
      <c r="AP3861" s="88">
        <f>IF(V3861&gt;0,_xll.BDH($A3861,AP$5,$AM$2,$AM$2),"#N/A N/A")</f>
        <v>3.3487000000000003E-2</v>
      </c>
      <c r="AQ3861" s="88">
        <f>IF(V3861&gt;0,_xll.BDH($A3861,AQ$5,$AM$2,$AM$2),"#N/A N/A")</f>
        <v>156182000</v>
      </c>
      <c r="AR3861" s="88">
        <f>IF(V3861&gt;0,_xll.BDH($A3861,AR$5,$AM$2,$AM$2),"#N/A N/A")</f>
        <v>156002000</v>
      </c>
    </row>
    <row r="3862" spans="1:44" ht="15" x14ac:dyDescent="0.25">
      <c r="A3862" s="99" t="s">
        <v>3938</v>
      </c>
      <c r="B3862" s="99" t="s">
        <v>123</v>
      </c>
      <c r="C3862" s="108" t="s">
        <v>9514</v>
      </c>
      <c r="D3862" s="108" t="s">
        <v>5718</v>
      </c>
      <c r="E3862" s="108" t="s">
        <v>33</v>
      </c>
      <c r="F3862" s="100" t="str">
        <f>VLOOKUP(E3862,Issuer!A:B,2,FALSE)</f>
        <v>JP</v>
      </c>
      <c r="G3862" s="108" t="s">
        <v>5748</v>
      </c>
      <c r="H3862" s="108" t="s">
        <v>5682</v>
      </c>
      <c r="I3862" s="109">
        <v>42380</v>
      </c>
      <c r="J3862" s="109">
        <v>42381</v>
      </c>
      <c r="K3862" s="109">
        <v>42551</v>
      </c>
      <c r="L3862" s="109">
        <v>42545</v>
      </c>
      <c r="M3862" s="108"/>
      <c r="N3862" s="110"/>
      <c r="O3862" s="111"/>
      <c r="P3862" s="99"/>
      <c r="Q3862" s="110">
        <v>1.2E-2</v>
      </c>
      <c r="R3862" s="110">
        <v>0</v>
      </c>
      <c r="S3862" s="110">
        <v>0</v>
      </c>
      <c r="T3862" s="112">
        <v>0</v>
      </c>
      <c r="U3862" s="112"/>
      <c r="V3862" s="104">
        <v>0</v>
      </c>
      <c r="W3862" s="112">
        <v>200000</v>
      </c>
      <c r="X3862" s="112">
        <v>10000</v>
      </c>
      <c r="Y3862" s="112">
        <v>25</v>
      </c>
      <c r="Z3862" s="112"/>
      <c r="AA3862" s="110">
        <v>0.1</v>
      </c>
      <c r="AB3862" s="99"/>
      <c r="AC3862" s="100">
        <v>6.6509460000000006E-2</v>
      </c>
      <c r="AD3862" s="100">
        <v>2.8233979999999999E-2</v>
      </c>
      <c r="AE3862" s="100">
        <v>7.2723760000000003E-4</v>
      </c>
      <c r="AF3862" s="100">
        <v>6.1037790000000004E-4</v>
      </c>
      <c r="AG3862" s="100">
        <v>81.312749999999994</v>
      </c>
      <c r="AH3862" s="105"/>
      <c r="AI3862" s="100">
        <v>16.46</v>
      </c>
      <c r="AJ3862" s="100">
        <v>-1.081731</v>
      </c>
      <c r="AK3862" s="100">
        <v>-0.18</v>
      </c>
      <c r="AM3862" s="96">
        <v>42509</v>
      </c>
      <c r="AN3862" s="88">
        <f>_xll.BDH($A3862,AN$5,$AM$2,$AM$2)</f>
        <v>3700</v>
      </c>
      <c r="AO3862" s="88" t="str">
        <f>IF(V3862&gt;0,_xll.BDH($A3862,AO$5,$AM$2,$AM$2),"#N/A N/A")</f>
        <v>#N/A N/A</v>
      </c>
      <c r="AP3862" s="88" t="str">
        <f>IF(V3862&gt;0,_xll.BDH($A3862,AP$5,$AM$2,$AM$2),"#N/A N/A")</f>
        <v>#N/A N/A</v>
      </c>
      <c r="AQ3862" s="88" t="str">
        <f>IF(V3862&gt;0,_xll.BDH($A3862,AQ$5,$AM$2,$AM$2),"#N/A N/A")</f>
        <v>#N/A N/A</v>
      </c>
      <c r="AR3862" s="88" t="str">
        <f>IF(V3862&gt;0,_xll.BDH($A3862,AR$5,$AM$2,$AM$2),"#N/A N/A")</f>
        <v>#N/A N/A</v>
      </c>
    </row>
    <row r="3863" spans="1:44" ht="15" x14ac:dyDescent="0.25">
      <c r="A3863" s="99" t="s">
        <v>3939</v>
      </c>
      <c r="B3863" s="99" t="s">
        <v>402</v>
      </c>
      <c r="C3863" s="108" t="s">
        <v>9516</v>
      </c>
      <c r="D3863" s="108" t="s">
        <v>5986</v>
      </c>
      <c r="E3863" s="108" t="s">
        <v>33</v>
      </c>
      <c r="F3863" s="100" t="str">
        <f>VLOOKUP(E3863,Issuer!A:B,2,FALSE)</f>
        <v>JP</v>
      </c>
      <c r="G3863" s="108" t="s">
        <v>5748</v>
      </c>
      <c r="H3863" s="108" t="s">
        <v>5682</v>
      </c>
      <c r="I3863" s="109">
        <v>42380</v>
      </c>
      <c r="J3863" s="109">
        <v>42381</v>
      </c>
      <c r="K3863" s="109">
        <v>42948</v>
      </c>
      <c r="L3863" s="109">
        <v>42942</v>
      </c>
      <c r="M3863" s="108"/>
      <c r="N3863" s="110"/>
      <c r="O3863" s="111"/>
      <c r="P3863" s="99"/>
      <c r="Q3863" s="110">
        <v>0.14599999999999999</v>
      </c>
      <c r="R3863" s="110">
        <v>8.9999999999999993E-3</v>
      </c>
      <c r="S3863" s="110">
        <v>6.5693429999999999</v>
      </c>
      <c r="T3863" s="112">
        <v>10660000</v>
      </c>
      <c r="U3863" s="112">
        <v>1531280</v>
      </c>
      <c r="V3863" s="104">
        <v>57</v>
      </c>
      <c r="W3863" s="112">
        <v>100000</v>
      </c>
      <c r="X3863" s="112">
        <v>20000</v>
      </c>
      <c r="Y3863" s="112">
        <v>16.68</v>
      </c>
      <c r="Z3863" s="112"/>
      <c r="AA3863" s="110">
        <v>0.1</v>
      </c>
      <c r="AB3863" s="99"/>
      <c r="AC3863" s="100">
        <v>0.39348759999999999</v>
      </c>
      <c r="AD3863" s="100">
        <v>5.591231E-2</v>
      </c>
      <c r="AE3863" s="100">
        <v>5.5462619999999997E-3</v>
      </c>
      <c r="AF3863" s="100">
        <v>2.529772E-4</v>
      </c>
      <c r="AG3863" s="100">
        <v>45.574069999999999</v>
      </c>
      <c r="AH3863" s="105"/>
      <c r="AI3863" s="100">
        <v>13.44</v>
      </c>
      <c r="AJ3863" s="100">
        <v>1.5105740000000001</v>
      </c>
      <c r="AK3863" s="100">
        <v>0.2</v>
      </c>
      <c r="AM3863" s="96">
        <v>42509</v>
      </c>
      <c r="AN3863" s="88">
        <f>_xll.BDH($A3863,AN$5,$AM$2,$AM$2)</f>
        <v>1260</v>
      </c>
      <c r="AO3863" s="88">
        <f>IF(V3863&gt;0,_xll.BDH($A3863,AO$5,$AM$2,$AM$2),"#N/A N/A")</f>
        <v>0.14361499999999999</v>
      </c>
      <c r="AP3863" s="88">
        <f>IF(V3863&gt;0,_xll.BDH($A3863,AP$5,$AM$2,$AM$2),"#N/A N/A")</f>
        <v>0.143675</v>
      </c>
      <c r="AQ3863" s="88">
        <f>IF(V3863&gt;0,_xll.BDH($A3863,AQ$5,$AM$2,$AM$2),"#N/A N/A")</f>
        <v>5720000</v>
      </c>
      <c r="AR3863" s="88">
        <f>IF(V3863&gt;0,_xll.BDH($A3863,AR$5,$AM$2,$AM$2),"#N/A N/A")</f>
        <v>4920000</v>
      </c>
    </row>
    <row r="3864" spans="1:44" ht="15" x14ac:dyDescent="0.25">
      <c r="A3864" s="99" t="s">
        <v>3940</v>
      </c>
      <c r="B3864" s="99" t="s">
        <v>421</v>
      </c>
      <c r="C3864" s="108" t="s">
        <v>9515</v>
      </c>
      <c r="D3864" s="108" t="s">
        <v>5991</v>
      </c>
      <c r="E3864" s="108" t="s">
        <v>33</v>
      </c>
      <c r="F3864" s="100" t="str">
        <f>VLOOKUP(E3864,Issuer!A:B,2,FALSE)</f>
        <v>JP</v>
      </c>
      <c r="G3864" s="108" t="s">
        <v>5748</v>
      </c>
      <c r="H3864" s="108" t="s">
        <v>5682</v>
      </c>
      <c r="I3864" s="109">
        <v>42380</v>
      </c>
      <c r="J3864" s="109">
        <v>42381</v>
      </c>
      <c r="K3864" s="109">
        <v>42584</v>
      </c>
      <c r="L3864" s="109">
        <v>42578</v>
      </c>
      <c r="M3864" s="108"/>
      <c r="N3864" s="110"/>
      <c r="O3864" s="111"/>
      <c r="P3864" s="99"/>
      <c r="Q3864" s="110">
        <v>0.14000000000000001</v>
      </c>
      <c r="R3864" s="110">
        <v>-0.02</v>
      </c>
      <c r="S3864" s="110">
        <v>-12.5</v>
      </c>
      <c r="T3864" s="112">
        <v>7880000</v>
      </c>
      <c r="U3864" s="112">
        <v>1156620</v>
      </c>
      <c r="V3864" s="104">
        <v>125</v>
      </c>
      <c r="W3864" s="112">
        <v>100000</v>
      </c>
      <c r="X3864" s="112">
        <v>5000</v>
      </c>
      <c r="Y3864" s="112">
        <v>88.8</v>
      </c>
      <c r="Z3864" s="112"/>
      <c r="AA3864" s="110">
        <v>0.1</v>
      </c>
      <c r="AB3864" s="99"/>
      <c r="AC3864" s="100">
        <v>0.26067410000000002</v>
      </c>
      <c r="AD3864" s="100">
        <v>3.450831E-2</v>
      </c>
      <c r="AE3864" s="100">
        <v>1.23047E-2</v>
      </c>
      <c r="AF3864" s="100">
        <v>1.6058240000000001E-3</v>
      </c>
      <c r="AG3864" s="100">
        <v>24.72289</v>
      </c>
      <c r="AH3864" s="105"/>
      <c r="AI3864" s="100">
        <v>83.4</v>
      </c>
      <c r="AJ3864" s="100">
        <v>-0.71428570000000002</v>
      </c>
      <c r="AK3864" s="100">
        <v>-0.6</v>
      </c>
      <c r="AM3864" s="96">
        <v>42509</v>
      </c>
      <c r="AN3864" s="88">
        <f>_xll.BDH($A3864,AN$5,$AM$2,$AM$2)</f>
        <v>10960</v>
      </c>
      <c r="AO3864" s="88">
        <f>IF(V3864&gt;0,_xll.BDH($A3864,AO$5,$AM$2,$AM$2),"#N/A N/A")</f>
        <v>0.14627699999999999</v>
      </c>
      <c r="AP3864" s="88">
        <f>IF(V3864&gt;0,_xll.BDH($A3864,AP$5,$AM$2,$AM$2),"#N/A N/A")</f>
        <v>0.14724599999999999</v>
      </c>
      <c r="AQ3864" s="88">
        <f>IF(V3864&gt;0,_xll.BDH($A3864,AQ$5,$AM$2,$AM$2),"#N/A N/A")</f>
        <v>2780000</v>
      </c>
      <c r="AR3864" s="88">
        <f>IF(V3864&gt;0,_xll.BDH($A3864,AR$5,$AM$2,$AM$2),"#N/A N/A")</f>
        <v>3655000</v>
      </c>
    </row>
    <row r="3865" spans="1:44" ht="15" x14ac:dyDescent="0.25">
      <c r="A3865" s="99" t="s">
        <v>3941</v>
      </c>
      <c r="B3865" s="99" t="s">
        <v>328</v>
      </c>
      <c r="C3865" s="108" t="s">
        <v>9517</v>
      </c>
      <c r="D3865" s="108" t="s">
        <v>5895</v>
      </c>
      <c r="E3865" s="108" t="s">
        <v>33</v>
      </c>
      <c r="F3865" s="100" t="str">
        <f>VLOOKUP(E3865,Issuer!A:B,2,FALSE)</f>
        <v>JP</v>
      </c>
      <c r="G3865" s="108" t="s">
        <v>5748</v>
      </c>
      <c r="H3865" s="108" t="s">
        <v>5682</v>
      </c>
      <c r="I3865" s="109">
        <v>42380</v>
      </c>
      <c r="J3865" s="109">
        <v>42381</v>
      </c>
      <c r="K3865" s="109">
        <v>42583</v>
      </c>
      <c r="L3865" s="109">
        <v>42577</v>
      </c>
      <c r="M3865" s="108"/>
      <c r="N3865" s="110"/>
      <c r="O3865" s="111"/>
      <c r="P3865" s="99"/>
      <c r="Q3865" s="110">
        <v>3.5999999999999997E-2</v>
      </c>
      <c r="R3865" s="110">
        <v>-4.0000000000000001E-3</v>
      </c>
      <c r="S3865" s="110">
        <v>-10</v>
      </c>
      <c r="T3865" s="112">
        <v>350000</v>
      </c>
      <c r="U3865" s="112">
        <v>12450</v>
      </c>
      <c r="V3865" s="104">
        <v>3</v>
      </c>
      <c r="W3865" s="112">
        <v>60000</v>
      </c>
      <c r="X3865" s="112">
        <v>5000</v>
      </c>
      <c r="Y3865" s="112">
        <v>53.88</v>
      </c>
      <c r="Z3865" s="112"/>
      <c r="AA3865" s="110">
        <v>0.1</v>
      </c>
      <c r="AB3865" s="99"/>
      <c r="AC3865" s="100">
        <v>0.1164763</v>
      </c>
      <c r="AD3865" s="100">
        <v>2.9087749999999999E-2</v>
      </c>
      <c r="AE3865" s="100">
        <v>4.0122980000000001E-3</v>
      </c>
      <c r="AF3865" s="100">
        <v>8.9076349999999999E-4</v>
      </c>
      <c r="AG3865" s="100">
        <v>33.64452</v>
      </c>
      <c r="AH3865" s="105"/>
      <c r="AI3865" s="100">
        <v>44.45</v>
      </c>
      <c r="AJ3865" s="100">
        <v>-0.55928409999999995</v>
      </c>
      <c r="AK3865" s="100">
        <v>-0.25</v>
      </c>
      <c r="AM3865" s="96">
        <v>42509</v>
      </c>
      <c r="AN3865" s="88">
        <f>_xll.BDH($A3865,AN$5,$AM$2,$AM$2)</f>
        <v>2735</v>
      </c>
      <c r="AO3865" s="88">
        <f>IF(V3865&gt;0,_xll.BDH($A3865,AO$5,$AM$2,$AM$2),"#N/A N/A")</f>
        <v>3.5000000000000003E-2</v>
      </c>
      <c r="AP3865" s="88">
        <f>IF(V3865&gt;0,_xll.BDH($A3865,AP$5,$AM$2,$AM$2),"#N/A N/A")</f>
        <v>3.6999999999999998E-2</v>
      </c>
      <c r="AQ3865" s="88">
        <f>IF(V3865&gt;0,_xll.BDH($A3865,AQ$5,$AM$2,$AM$2),"#N/A N/A")</f>
        <v>250000</v>
      </c>
      <c r="AR3865" s="88">
        <f>IF(V3865&gt;0,_xll.BDH($A3865,AR$5,$AM$2,$AM$2),"#N/A N/A")</f>
        <v>100000</v>
      </c>
    </row>
    <row r="3866" spans="1:44" ht="15" x14ac:dyDescent="0.25">
      <c r="A3866" s="99" t="s">
        <v>3942</v>
      </c>
      <c r="B3866" s="99" t="s">
        <v>1651</v>
      </c>
      <c r="C3866" s="108" t="s">
        <v>9518</v>
      </c>
      <c r="D3866" s="108" t="s">
        <v>7225</v>
      </c>
      <c r="E3866" s="108" t="s">
        <v>33</v>
      </c>
      <c r="F3866" s="100" t="str">
        <f>VLOOKUP(E3866,Issuer!A:B,2,FALSE)</f>
        <v>JP</v>
      </c>
      <c r="G3866" s="108" t="s">
        <v>5748</v>
      </c>
      <c r="H3866" s="108" t="s">
        <v>5682</v>
      </c>
      <c r="I3866" s="109">
        <v>42380</v>
      </c>
      <c r="J3866" s="109">
        <v>42381</v>
      </c>
      <c r="K3866" s="109">
        <v>42583</v>
      </c>
      <c r="L3866" s="109">
        <v>42577</v>
      </c>
      <c r="M3866" s="108"/>
      <c r="N3866" s="110"/>
      <c r="O3866" s="111"/>
      <c r="P3866" s="99"/>
      <c r="Q3866" s="110">
        <v>3.3000000000000002E-2</v>
      </c>
      <c r="R3866" s="110">
        <v>6.0000000000000001E-3</v>
      </c>
      <c r="S3866" s="110">
        <v>22.22222</v>
      </c>
      <c r="T3866" s="112">
        <v>15000</v>
      </c>
      <c r="U3866" s="112">
        <v>510</v>
      </c>
      <c r="V3866" s="104">
        <v>1</v>
      </c>
      <c r="W3866" s="112">
        <v>100000</v>
      </c>
      <c r="X3866" s="112">
        <v>5000</v>
      </c>
      <c r="Y3866" s="112">
        <v>25</v>
      </c>
      <c r="Z3866" s="112"/>
      <c r="AA3866" s="110">
        <v>0.1</v>
      </c>
      <c r="AB3866" s="99"/>
      <c r="AC3866" s="100">
        <v>0.18513099999999999</v>
      </c>
      <c r="AD3866" s="100">
        <v>7.5962139999999997E-2</v>
      </c>
      <c r="AE3866" s="100">
        <v>2.671859E-3</v>
      </c>
      <c r="AF3866" s="100">
        <v>4.5246739999999999E-4</v>
      </c>
      <c r="AG3866" s="100">
        <v>34.760420000000003</v>
      </c>
      <c r="AH3866" s="105"/>
      <c r="AI3866" s="100">
        <v>22.2</v>
      </c>
      <c r="AJ3866" s="100">
        <v>1.601831</v>
      </c>
      <c r="AK3866" s="100">
        <v>0.35</v>
      </c>
      <c r="AM3866" s="96">
        <v>42509</v>
      </c>
      <c r="AN3866" s="88">
        <f>_xll.BDH($A3866,AN$5,$AM$2,$AM$2)</f>
        <v>530</v>
      </c>
      <c r="AO3866" s="88">
        <f>IF(V3866&gt;0,_xll.BDH($A3866,AO$5,$AM$2,$AM$2),"#N/A N/A")</f>
        <v>3.4000000000000002E-2</v>
      </c>
      <c r="AP3866" s="88" t="str">
        <f>IF(V3866&gt;0,_xll.BDH($A3866,AP$5,$AM$2,$AM$2),"#N/A N/A")</f>
        <v>#N/A N/A</v>
      </c>
      <c r="AQ3866" s="88">
        <f>IF(V3866&gt;0,_xll.BDH($A3866,AQ$5,$AM$2,$AM$2),"#N/A N/A")</f>
        <v>15000</v>
      </c>
      <c r="AR3866" s="88" t="str">
        <f>IF(V3866&gt;0,_xll.BDH($A3866,AR$5,$AM$2,$AM$2),"#N/A N/A")</f>
        <v>#N/A N/A</v>
      </c>
    </row>
    <row r="3867" spans="1:44" ht="15" x14ac:dyDescent="0.25">
      <c r="A3867" s="99" t="s">
        <v>3943</v>
      </c>
      <c r="B3867" s="99" t="s">
        <v>216</v>
      </c>
      <c r="C3867" s="108" t="s">
        <v>9519</v>
      </c>
      <c r="D3867" s="108" t="s">
        <v>5777</v>
      </c>
      <c r="E3867" s="108" t="s">
        <v>36</v>
      </c>
      <c r="F3867" s="100" t="str">
        <f>VLOOKUP(E3867,Issuer!A:B,2,FALSE)</f>
        <v>SG</v>
      </c>
      <c r="G3867" s="108" t="s">
        <v>5690</v>
      </c>
      <c r="H3867" s="108" t="s">
        <v>5682</v>
      </c>
      <c r="I3867" s="109">
        <v>42377</v>
      </c>
      <c r="J3867" s="109">
        <v>42381</v>
      </c>
      <c r="K3867" s="109">
        <v>42585</v>
      </c>
      <c r="L3867" s="109">
        <v>42579</v>
      </c>
      <c r="M3867" s="108"/>
      <c r="N3867" s="110"/>
      <c r="O3867" s="111"/>
      <c r="P3867" s="99"/>
      <c r="Q3867" s="110">
        <v>5.2999999999999999E-2</v>
      </c>
      <c r="R3867" s="110">
        <v>-8.0000000000000002E-3</v>
      </c>
      <c r="S3867" s="110">
        <v>-13.114750000000001</v>
      </c>
      <c r="T3867" s="112">
        <v>0</v>
      </c>
      <c r="U3867" s="112"/>
      <c r="V3867" s="104">
        <v>0</v>
      </c>
      <c r="W3867" s="112">
        <v>50000</v>
      </c>
      <c r="X3867" s="112">
        <v>2000</v>
      </c>
      <c r="Y3867" s="112">
        <v>95</v>
      </c>
      <c r="Z3867" s="112"/>
      <c r="AA3867" s="110">
        <v>0.1</v>
      </c>
      <c r="AB3867" s="99"/>
      <c r="AC3867" s="100">
        <v>0.1113117</v>
      </c>
      <c r="AD3867" s="100">
        <v>1.828132E-2</v>
      </c>
      <c r="AE3867" s="100">
        <v>7.3357140000000001E-3</v>
      </c>
      <c r="AF3867" s="100">
        <v>1.0170859999999999E-3</v>
      </c>
      <c r="AG3867" s="100">
        <v>27.25235</v>
      </c>
      <c r="AH3867" s="105"/>
      <c r="AI3867" s="100">
        <v>82.9</v>
      </c>
      <c r="AJ3867" s="100">
        <v>-0.53989200000000004</v>
      </c>
      <c r="AK3867" s="100">
        <v>-0.45</v>
      </c>
      <c r="AM3867" s="96">
        <v>42509</v>
      </c>
      <c r="AN3867" s="88">
        <f>_xll.BDH($A3867,AN$5,$AM$2,$AM$2)</f>
        <v>2968</v>
      </c>
      <c r="AO3867" s="88" t="str">
        <f>IF(V3867&gt;0,_xll.BDH($A3867,AO$5,$AM$2,$AM$2),"#N/A N/A")</f>
        <v>#N/A N/A</v>
      </c>
      <c r="AP3867" s="88" t="str">
        <f>IF(V3867&gt;0,_xll.BDH($A3867,AP$5,$AM$2,$AM$2),"#N/A N/A")</f>
        <v>#N/A N/A</v>
      </c>
      <c r="AQ3867" s="88" t="str">
        <f>IF(V3867&gt;0,_xll.BDH($A3867,AQ$5,$AM$2,$AM$2),"#N/A N/A")</f>
        <v>#N/A N/A</v>
      </c>
      <c r="AR3867" s="88" t="str">
        <f>IF(V3867&gt;0,_xll.BDH($A3867,AR$5,$AM$2,$AM$2),"#N/A N/A")</f>
        <v>#N/A N/A</v>
      </c>
    </row>
    <row r="3868" spans="1:44" ht="15" x14ac:dyDescent="0.25">
      <c r="A3868" s="99" t="s">
        <v>3944</v>
      </c>
      <c r="B3868" s="99" t="s">
        <v>400</v>
      </c>
      <c r="C3868" s="108" t="s">
        <v>9520</v>
      </c>
      <c r="D3868" s="108" t="s">
        <v>5966</v>
      </c>
      <c r="E3868" s="108" t="s">
        <v>40</v>
      </c>
      <c r="F3868" s="100" t="str">
        <f>VLOOKUP(E3868,Issuer!A:B,2,FALSE)</f>
        <v>BI</v>
      </c>
      <c r="G3868" s="108" t="s">
        <v>7189</v>
      </c>
      <c r="H3868" s="108" t="s">
        <v>5682</v>
      </c>
      <c r="I3868" s="109">
        <v>42241</v>
      </c>
      <c r="J3868" s="109">
        <v>42242</v>
      </c>
      <c r="K3868" s="109">
        <v>42716</v>
      </c>
      <c r="L3868" s="109">
        <v>42710</v>
      </c>
      <c r="M3868" s="108"/>
      <c r="N3868" s="110"/>
      <c r="O3868" s="111"/>
      <c r="P3868" s="99"/>
      <c r="Q3868" s="110">
        <v>2.1999999999999999E-2</v>
      </c>
      <c r="R3868" s="110">
        <v>0</v>
      </c>
      <c r="S3868" s="110">
        <v>0</v>
      </c>
      <c r="T3868" s="112">
        <v>82060000</v>
      </c>
      <c r="U3868" s="112">
        <v>1965360</v>
      </c>
      <c r="V3868" s="104">
        <v>80</v>
      </c>
      <c r="W3868" s="112">
        <v>100000</v>
      </c>
      <c r="X3868" s="112">
        <v>20000</v>
      </c>
      <c r="Y3868" s="112">
        <v>6.88</v>
      </c>
      <c r="Z3868" s="112"/>
      <c r="AA3868" s="110">
        <v>0.1</v>
      </c>
      <c r="AB3868" s="99"/>
      <c r="AC3868" s="100">
        <v>0.22171389999999999</v>
      </c>
      <c r="AD3868" s="100">
        <v>0.14178070000000001</v>
      </c>
      <c r="AE3868" s="100">
        <v>1.10064E-3</v>
      </c>
      <c r="AF3868" s="100">
        <v>1.108653E-4</v>
      </c>
      <c r="AG3868" s="100">
        <v>54.134529999999998</v>
      </c>
      <c r="AH3868" s="105"/>
      <c r="AI3868" s="100">
        <v>5.01</v>
      </c>
      <c r="AJ3868" s="100">
        <v>0</v>
      </c>
      <c r="AK3868" s="100">
        <v>0</v>
      </c>
      <c r="AM3868" s="96">
        <v>42509</v>
      </c>
      <c r="AN3868" s="88">
        <f>_xll.BDH($A3868,AN$5,$AM$2,$AM$2)</f>
        <v>4140</v>
      </c>
      <c r="AO3868" s="88">
        <f>IF(V3868&gt;0,_xll.BDH($A3868,AO$5,$AM$2,$AM$2),"#N/A N/A")</f>
        <v>2.3959000000000001E-2</v>
      </c>
      <c r="AP3868" s="88">
        <f>IF(V3868&gt;0,_xll.BDH($A3868,AP$5,$AM$2,$AM$2),"#N/A N/A")</f>
        <v>2.3942000000000001E-2</v>
      </c>
      <c r="AQ3868" s="88">
        <f>IF(V3868&gt;0,_xll.BDH($A3868,AQ$5,$AM$2,$AM$2),"#N/A N/A")</f>
        <v>40680000</v>
      </c>
      <c r="AR3868" s="88">
        <f>IF(V3868&gt;0,_xll.BDH($A3868,AR$5,$AM$2,$AM$2),"#N/A N/A")</f>
        <v>41380000</v>
      </c>
    </row>
    <row r="3869" spans="1:44" ht="15" x14ac:dyDescent="0.25">
      <c r="A3869" s="99" t="s">
        <v>3945</v>
      </c>
      <c r="B3869" s="99" t="s">
        <v>1651</v>
      </c>
      <c r="C3869" s="108" t="s">
        <v>9522</v>
      </c>
      <c r="D3869" s="108" t="s">
        <v>7225</v>
      </c>
      <c r="E3869" s="108" t="s">
        <v>40</v>
      </c>
      <c r="F3869" s="100" t="str">
        <f>VLOOKUP(E3869,Issuer!A:B,2,FALSE)</f>
        <v>BI</v>
      </c>
      <c r="G3869" s="108" t="s">
        <v>7189</v>
      </c>
      <c r="H3869" s="108" t="s">
        <v>5682</v>
      </c>
      <c r="I3869" s="109">
        <v>42241</v>
      </c>
      <c r="J3869" s="109">
        <v>42242</v>
      </c>
      <c r="K3869" s="109">
        <v>42723</v>
      </c>
      <c r="L3869" s="109">
        <v>42717</v>
      </c>
      <c r="M3869" s="108"/>
      <c r="N3869" s="110"/>
      <c r="O3869" s="111"/>
      <c r="P3869" s="99"/>
      <c r="Q3869" s="110">
        <v>3.1E-2</v>
      </c>
      <c r="R3869" s="110">
        <v>1E-3</v>
      </c>
      <c r="S3869" s="110">
        <v>3.3333330000000001</v>
      </c>
      <c r="T3869" s="112">
        <v>0</v>
      </c>
      <c r="U3869" s="112"/>
      <c r="V3869" s="104">
        <v>0</v>
      </c>
      <c r="W3869" s="112">
        <v>100000</v>
      </c>
      <c r="X3869" s="112">
        <v>5000</v>
      </c>
      <c r="Y3869" s="112">
        <v>30.88</v>
      </c>
      <c r="Z3869" s="112"/>
      <c r="AA3869" s="110">
        <v>0.1</v>
      </c>
      <c r="AB3869" s="99"/>
      <c r="AC3869" s="100">
        <v>0.1112245</v>
      </c>
      <c r="AD3869" s="100">
        <v>2.9152279999999999E-2</v>
      </c>
      <c r="AE3869" s="100">
        <v>3.2440049999999999E-3</v>
      </c>
      <c r="AF3869" s="100">
        <v>2.1670249999999999E-4</v>
      </c>
      <c r="AG3869" s="100">
        <v>37.644710000000003</v>
      </c>
      <c r="AH3869" s="105"/>
      <c r="AI3869" s="100">
        <v>22.2</v>
      </c>
      <c r="AJ3869" s="100">
        <v>1.601831</v>
      </c>
      <c r="AK3869" s="100">
        <v>0.35</v>
      </c>
      <c r="AM3869" s="96">
        <v>42509</v>
      </c>
      <c r="AN3869" s="88">
        <f>_xll.BDH($A3869,AN$5,$AM$2,$AM$2)</f>
        <v>20</v>
      </c>
      <c r="AO3869" s="88" t="str">
        <f>IF(V3869&gt;0,_xll.BDH($A3869,AO$5,$AM$2,$AM$2),"#N/A N/A")</f>
        <v>#N/A N/A</v>
      </c>
      <c r="AP3869" s="88" t="str">
        <f>IF(V3869&gt;0,_xll.BDH($A3869,AP$5,$AM$2,$AM$2),"#N/A N/A")</f>
        <v>#N/A N/A</v>
      </c>
      <c r="AQ3869" s="88" t="str">
        <f>IF(V3869&gt;0,_xll.BDH($A3869,AQ$5,$AM$2,$AM$2),"#N/A N/A")</f>
        <v>#N/A N/A</v>
      </c>
      <c r="AR3869" s="88" t="str">
        <f>IF(V3869&gt;0,_xll.BDH($A3869,AR$5,$AM$2,$AM$2),"#N/A N/A")</f>
        <v>#N/A N/A</v>
      </c>
    </row>
    <row r="3870" spans="1:44" ht="15" x14ac:dyDescent="0.25">
      <c r="A3870" s="99" t="s">
        <v>3946</v>
      </c>
      <c r="B3870" s="99" t="s">
        <v>1731</v>
      </c>
      <c r="C3870" s="108" t="s">
        <v>9521</v>
      </c>
      <c r="D3870" s="108" t="s">
        <v>7306</v>
      </c>
      <c r="E3870" s="108" t="s">
        <v>35</v>
      </c>
      <c r="F3870" s="100" t="str">
        <f>VLOOKUP(E3870,Issuer!A:B,2,FALSE)</f>
        <v>MB</v>
      </c>
      <c r="G3870" s="108" t="s">
        <v>5744</v>
      </c>
      <c r="H3870" s="108" t="s">
        <v>5682</v>
      </c>
      <c r="I3870" s="109">
        <v>42380</v>
      </c>
      <c r="J3870" s="109">
        <v>42381</v>
      </c>
      <c r="K3870" s="109">
        <v>42584</v>
      </c>
      <c r="L3870" s="109">
        <v>42578</v>
      </c>
      <c r="M3870" s="108"/>
      <c r="N3870" s="110"/>
      <c r="O3870" s="111"/>
      <c r="P3870" s="99"/>
      <c r="Q3870" s="110">
        <v>1.2999999999999999E-2</v>
      </c>
      <c r="R3870" s="110">
        <v>0</v>
      </c>
      <c r="S3870" s="110">
        <v>0</v>
      </c>
      <c r="T3870" s="112">
        <v>0</v>
      </c>
      <c r="U3870" s="112"/>
      <c r="V3870" s="104">
        <v>0</v>
      </c>
      <c r="W3870" s="112">
        <v>40000</v>
      </c>
      <c r="X3870" s="112">
        <v>2000</v>
      </c>
      <c r="Y3870" s="112">
        <v>33.880000000000003</v>
      </c>
      <c r="Z3870" s="112"/>
      <c r="AA3870" s="110">
        <v>0.1</v>
      </c>
      <c r="AB3870" s="99"/>
      <c r="AC3870" s="100">
        <v>5.4181029999999998E-2</v>
      </c>
      <c r="AD3870" s="100">
        <v>1.6397390000000001E-2</v>
      </c>
      <c r="AE3870" s="100">
        <v>7.1176859999999998E-4</v>
      </c>
      <c r="AF3870" s="100">
        <v>4.8764769999999998E-4</v>
      </c>
      <c r="AG3870" s="100">
        <v>105.1893</v>
      </c>
      <c r="AH3870" s="105"/>
      <c r="AI3870" s="100">
        <v>14.06</v>
      </c>
      <c r="AJ3870" s="100">
        <v>-1.540616</v>
      </c>
      <c r="AK3870" s="100">
        <v>-0.22</v>
      </c>
      <c r="AM3870" s="96">
        <v>42509</v>
      </c>
      <c r="AN3870" s="88">
        <f>_xll.BDH($A3870,AN$5,$AM$2,$AM$2)</f>
        <v>1890</v>
      </c>
      <c r="AO3870" s="88" t="str">
        <f>IF(V3870&gt;0,_xll.BDH($A3870,AO$5,$AM$2,$AM$2),"#N/A N/A")</f>
        <v>#N/A N/A</v>
      </c>
      <c r="AP3870" s="88" t="str">
        <f>IF(V3870&gt;0,_xll.BDH($A3870,AP$5,$AM$2,$AM$2),"#N/A N/A")</f>
        <v>#N/A N/A</v>
      </c>
      <c r="AQ3870" s="88" t="str">
        <f>IF(V3870&gt;0,_xll.BDH($A3870,AQ$5,$AM$2,$AM$2),"#N/A N/A")</f>
        <v>#N/A N/A</v>
      </c>
      <c r="AR3870" s="88" t="str">
        <f>IF(V3870&gt;0,_xll.BDH($A3870,AR$5,$AM$2,$AM$2),"#N/A N/A")</f>
        <v>#N/A N/A</v>
      </c>
    </row>
    <row r="3871" spans="1:44" ht="15" x14ac:dyDescent="0.25">
      <c r="A3871" s="99" t="s">
        <v>3947</v>
      </c>
      <c r="B3871" s="99" t="s">
        <v>421</v>
      </c>
      <c r="C3871" s="108" t="s">
        <v>9523</v>
      </c>
      <c r="D3871" s="108" t="s">
        <v>5991</v>
      </c>
      <c r="E3871" s="108" t="s">
        <v>39</v>
      </c>
      <c r="F3871" s="100" t="str">
        <f>VLOOKUP(E3871,Issuer!A:B,2,FALSE)</f>
        <v>GS</v>
      </c>
      <c r="G3871" s="108" t="s">
        <v>5826</v>
      </c>
      <c r="H3871" s="108" t="s">
        <v>5682</v>
      </c>
      <c r="I3871" s="109">
        <v>42380</v>
      </c>
      <c r="J3871" s="109">
        <v>42381</v>
      </c>
      <c r="K3871" s="109">
        <v>42853</v>
      </c>
      <c r="L3871" s="109">
        <v>42849</v>
      </c>
      <c r="M3871" s="108"/>
      <c r="N3871" s="110"/>
      <c r="O3871" s="111"/>
      <c r="P3871" s="99"/>
      <c r="Q3871" s="110">
        <v>7.3999999999999996E-2</v>
      </c>
      <c r="R3871" s="110">
        <v>-2E-3</v>
      </c>
      <c r="S3871" s="110">
        <v>-2.6315789999999999</v>
      </c>
      <c r="T3871" s="112">
        <v>4200000</v>
      </c>
      <c r="U3871" s="112">
        <v>313950</v>
      </c>
      <c r="V3871" s="104">
        <v>28</v>
      </c>
      <c r="W3871" s="112">
        <v>300000</v>
      </c>
      <c r="X3871" s="112">
        <v>50000</v>
      </c>
      <c r="Y3871" s="112">
        <v>84.05</v>
      </c>
      <c r="Z3871" s="112"/>
      <c r="AA3871" s="110">
        <v>0.01</v>
      </c>
      <c r="AB3871" s="99"/>
      <c r="AC3871" s="100">
        <v>0.48206739999999998</v>
      </c>
      <c r="AD3871" s="100">
        <v>1.7055730000000002E-2</v>
      </c>
      <c r="AE3871" s="100">
        <v>3.124478E-3</v>
      </c>
      <c r="AF3871" s="100">
        <v>9.1102941951248795E-5</v>
      </c>
      <c r="AG3871" s="100">
        <v>27.945229999999999</v>
      </c>
      <c r="AH3871" s="105"/>
      <c r="AI3871" s="100">
        <v>83.4</v>
      </c>
      <c r="AJ3871" s="100">
        <v>-0.71428570000000002</v>
      </c>
      <c r="AK3871" s="100">
        <v>-0.6</v>
      </c>
      <c r="AM3871" s="96">
        <v>42509</v>
      </c>
      <c r="AN3871" s="88">
        <f>_xll.BDH($A3871,AN$5,$AM$2,$AM$2)</f>
        <v>1600</v>
      </c>
      <c r="AO3871" s="88">
        <f>IF(V3871&gt;0,_xll.BDH($A3871,AO$5,$AM$2,$AM$2),"#N/A N/A")</f>
        <v>7.4643000000000001E-2</v>
      </c>
      <c r="AP3871" s="88">
        <f>IF(V3871&gt;0,_xll.BDH($A3871,AP$5,$AM$2,$AM$2),"#N/A N/A")</f>
        <v>7.4857000000000007E-2</v>
      </c>
      <c r="AQ3871" s="88">
        <f>IF(V3871&gt;0,_xll.BDH($A3871,AQ$5,$AM$2,$AM$2),"#N/A N/A")</f>
        <v>2100000</v>
      </c>
      <c r="AR3871" s="88">
        <f>IF(V3871&gt;0,_xll.BDH($A3871,AR$5,$AM$2,$AM$2),"#N/A N/A")</f>
        <v>2100000</v>
      </c>
    </row>
    <row r="3872" spans="1:44" ht="15" x14ac:dyDescent="0.25">
      <c r="A3872" s="99" t="s">
        <v>3948</v>
      </c>
      <c r="B3872" s="99" t="s">
        <v>154</v>
      </c>
      <c r="C3872" s="108" t="s">
        <v>9524</v>
      </c>
      <c r="D3872" s="108" t="s">
        <v>5705</v>
      </c>
      <c r="E3872" s="108" t="s">
        <v>36</v>
      </c>
      <c r="F3872" s="100" t="str">
        <f>VLOOKUP(E3872,Issuer!A:B,2,FALSE)</f>
        <v>SG</v>
      </c>
      <c r="G3872" s="108" t="s">
        <v>5690</v>
      </c>
      <c r="H3872" s="108" t="s">
        <v>5682</v>
      </c>
      <c r="I3872" s="109">
        <v>42377</v>
      </c>
      <c r="J3872" s="109">
        <v>42381</v>
      </c>
      <c r="K3872" s="109">
        <v>42550</v>
      </c>
      <c r="L3872" s="109">
        <v>42544</v>
      </c>
      <c r="M3872" s="108"/>
      <c r="N3872" s="110"/>
      <c r="O3872" s="111"/>
      <c r="P3872" s="99"/>
      <c r="Q3872" s="110">
        <v>0.01</v>
      </c>
      <c r="R3872" s="110">
        <v>0</v>
      </c>
      <c r="S3872" s="110">
        <v>0</v>
      </c>
      <c r="T3872" s="112">
        <v>0</v>
      </c>
      <c r="U3872" s="112"/>
      <c r="V3872" s="104">
        <v>0</v>
      </c>
      <c r="W3872" s="112">
        <v>150000</v>
      </c>
      <c r="X3872" s="112">
        <v>10000</v>
      </c>
      <c r="Y3872" s="112">
        <v>9200</v>
      </c>
      <c r="Z3872" s="112"/>
      <c r="AA3872" s="110">
        <v>2.0000000000000001E-4</v>
      </c>
      <c r="AB3872" s="99"/>
      <c r="AC3872" s="100">
        <v>0.1116626</v>
      </c>
      <c r="AD3872" s="100">
        <v>1.953038E-4</v>
      </c>
      <c r="AE3872" s="100">
        <v>1.062246E-3</v>
      </c>
      <c r="AF3872" s="100">
        <v>2.7857650000000001E-4</v>
      </c>
      <c r="AG3872" s="100">
        <v>34.854579999999999</v>
      </c>
      <c r="AH3872" s="105"/>
      <c r="AI3872" s="100">
        <v>8243.2000000000007</v>
      </c>
      <c r="AJ3872" s="100">
        <v>-0.69642130000000002</v>
      </c>
      <c r="AK3872" s="100">
        <v>-57.81</v>
      </c>
      <c r="AM3872" s="96">
        <v>42509</v>
      </c>
      <c r="AN3872" s="88">
        <f>_xll.BDH($A3872,AN$5,$AM$2,$AM$2)</f>
        <v>1470</v>
      </c>
      <c r="AO3872" s="88" t="str">
        <f>IF(V3872&gt;0,_xll.BDH($A3872,AO$5,$AM$2,$AM$2),"#N/A N/A")</f>
        <v>#N/A N/A</v>
      </c>
      <c r="AP3872" s="88" t="str">
        <f>IF(V3872&gt;0,_xll.BDH($A3872,AP$5,$AM$2,$AM$2),"#N/A N/A")</f>
        <v>#N/A N/A</v>
      </c>
      <c r="AQ3872" s="88" t="str">
        <f>IF(V3872&gt;0,_xll.BDH($A3872,AQ$5,$AM$2,$AM$2),"#N/A N/A")</f>
        <v>#N/A N/A</v>
      </c>
      <c r="AR3872" s="88" t="str">
        <f>IF(V3872&gt;0,_xll.BDH($A3872,AR$5,$AM$2,$AM$2),"#N/A N/A")</f>
        <v>#N/A N/A</v>
      </c>
    </row>
    <row r="3873" spans="1:44" ht="15" x14ac:dyDescent="0.25">
      <c r="A3873" s="99" t="s">
        <v>3949</v>
      </c>
      <c r="B3873" s="99" t="s">
        <v>154</v>
      </c>
      <c r="C3873" s="108" t="s">
        <v>9525</v>
      </c>
      <c r="D3873" s="108" t="s">
        <v>5705</v>
      </c>
      <c r="E3873" s="108" t="s">
        <v>36</v>
      </c>
      <c r="F3873" s="100" t="str">
        <f>VLOOKUP(E3873,Issuer!A:B,2,FALSE)</f>
        <v>SG</v>
      </c>
      <c r="G3873" s="108" t="s">
        <v>5690</v>
      </c>
      <c r="H3873" s="108" t="s">
        <v>5682</v>
      </c>
      <c r="I3873" s="109">
        <v>42377</v>
      </c>
      <c r="J3873" s="109">
        <v>42381</v>
      </c>
      <c r="K3873" s="109">
        <v>42579</v>
      </c>
      <c r="L3873" s="109">
        <v>42573</v>
      </c>
      <c r="M3873" s="108"/>
      <c r="N3873" s="110"/>
      <c r="O3873" s="111"/>
      <c r="P3873" s="99"/>
      <c r="Q3873" s="110">
        <v>1.4999999999999999E-2</v>
      </c>
      <c r="R3873" s="110">
        <v>0</v>
      </c>
      <c r="S3873" s="110">
        <v>0</v>
      </c>
      <c r="T3873" s="112">
        <v>0</v>
      </c>
      <c r="U3873" s="112"/>
      <c r="V3873" s="104">
        <v>0</v>
      </c>
      <c r="W3873" s="112">
        <v>150000</v>
      </c>
      <c r="X3873" s="112">
        <v>10000</v>
      </c>
      <c r="Y3873" s="112">
        <v>9800</v>
      </c>
      <c r="Z3873" s="112"/>
      <c r="AA3873" s="110">
        <v>2.5000000000000001E-4</v>
      </c>
      <c r="AB3873" s="99"/>
      <c r="AC3873" s="100">
        <v>0.1010466</v>
      </c>
      <c r="AD3873" s="100">
        <v>1.3194979999999999E-4</v>
      </c>
      <c r="AE3873" s="100">
        <v>1.615518E-3</v>
      </c>
      <c r="AF3873" s="100">
        <v>2.9181379999999998E-4</v>
      </c>
      <c r="AG3873" s="100">
        <v>36.706699999999998</v>
      </c>
      <c r="AH3873" s="105"/>
      <c r="AI3873" s="100">
        <v>8243.2000000000007</v>
      </c>
      <c r="AJ3873" s="100">
        <v>-0.69642130000000002</v>
      </c>
      <c r="AK3873" s="100">
        <v>-57.81</v>
      </c>
      <c r="AM3873" s="96">
        <v>42509</v>
      </c>
      <c r="AN3873" s="88">
        <f>_xll.BDH($A3873,AN$5,$AM$2,$AM$2)</f>
        <v>1370</v>
      </c>
      <c r="AO3873" s="88" t="str">
        <f>IF(V3873&gt;0,_xll.BDH($A3873,AO$5,$AM$2,$AM$2),"#N/A N/A")</f>
        <v>#N/A N/A</v>
      </c>
      <c r="AP3873" s="88" t="str">
        <f>IF(V3873&gt;0,_xll.BDH($A3873,AP$5,$AM$2,$AM$2),"#N/A N/A")</f>
        <v>#N/A N/A</v>
      </c>
      <c r="AQ3873" s="88" t="str">
        <f>IF(V3873&gt;0,_xll.BDH($A3873,AQ$5,$AM$2,$AM$2),"#N/A N/A")</f>
        <v>#N/A N/A</v>
      </c>
      <c r="AR3873" s="88" t="str">
        <f>IF(V3873&gt;0,_xll.BDH($A3873,AR$5,$AM$2,$AM$2),"#N/A N/A")</f>
        <v>#N/A N/A</v>
      </c>
    </row>
    <row r="3874" spans="1:44" ht="15" x14ac:dyDescent="0.25">
      <c r="A3874" s="99" t="s">
        <v>3950</v>
      </c>
      <c r="B3874" s="99" t="s">
        <v>256</v>
      </c>
      <c r="C3874" s="108" t="s">
        <v>9526</v>
      </c>
      <c r="D3874" s="108" t="s">
        <v>5842</v>
      </c>
      <c r="E3874" s="108" t="s">
        <v>30</v>
      </c>
      <c r="F3874" s="100" t="str">
        <f>VLOOKUP(E3874,Issuer!A:B,2,FALSE)</f>
        <v>CS</v>
      </c>
      <c r="G3874" s="108" t="s">
        <v>5686</v>
      </c>
      <c r="H3874" s="108" t="s">
        <v>5682</v>
      </c>
      <c r="I3874" s="109">
        <v>42380</v>
      </c>
      <c r="J3874" s="109">
        <v>42381</v>
      </c>
      <c r="K3874" s="109">
        <v>42585</v>
      </c>
      <c r="L3874" s="109">
        <v>42579</v>
      </c>
      <c r="M3874" s="108"/>
      <c r="N3874" s="110"/>
      <c r="O3874" s="111"/>
      <c r="P3874" s="99"/>
      <c r="Q3874" s="110">
        <v>5.7000000000000002E-2</v>
      </c>
      <c r="R3874" s="110">
        <v>-1E-3</v>
      </c>
      <c r="S3874" s="110">
        <v>-1.7241379999999999</v>
      </c>
      <c r="T3874" s="112">
        <v>200000</v>
      </c>
      <c r="U3874" s="112">
        <v>11400</v>
      </c>
      <c r="V3874" s="104">
        <v>2</v>
      </c>
      <c r="W3874" s="112">
        <v>30000</v>
      </c>
      <c r="X3874" s="112">
        <v>200</v>
      </c>
      <c r="Y3874" s="112">
        <v>13.8</v>
      </c>
      <c r="Z3874" s="112"/>
      <c r="AA3874" s="110">
        <v>1</v>
      </c>
      <c r="AB3874" s="99"/>
      <c r="AC3874" s="100">
        <v>7.6402780000000003E-2</v>
      </c>
      <c r="AD3874" s="100">
        <v>8.1145510000000004E-2</v>
      </c>
      <c r="AE3874" s="100">
        <v>7.270398E-3</v>
      </c>
      <c r="AF3874" s="100">
        <v>1.666294E-3</v>
      </c>
      <c r="AG3874" s="100">
        <v>36.03463</v>
      </c>
      <c r="AH3874" s="105"/>
      <c r="AI3874" s="100">
        <v>10.76</v>
      </c>
      <c r="AJ3874" s="100">
        <v>0</v>
      </c>
      <c r="AK3874" s="100">
        <v>0</v>
      </c>
      <c r="AM3874" s="96">
        <v>42509</v>
      </c>
      <c r="AN3874" s="88">
        <f>_xll.BDH($A3874,AN$5,$AM$2,$AM$2)</f>
        <v>340</v>
      </c>
      <c r="AO3874" s="88">
        <f>IF(V3874&gt;0,_xll.BDH($A3874,AO$5,$AM$2,$AM$2),"#N/A N/A")</f>
        <v>5.7000000000000002E-2</v>
      </c>
      <c r="AP3874" s="88" t="str">
        <f>IF(V3874&gt;0,_xll.BDH($A3874,AP$5,$AM$2,$AM$2),"#N/A N/A")</f>
        <v>#N/A N/A</v>
      </c>
      <c r="AQ3874" s="88">
        <f>IF(V3874&gt;0,_xll.BDH($A3874,AQ$5,$AM$2,$AM$2),"#N/A N/A")</f>
        <v>200000</v>
      </c>
      <c r="AR3874" s="88" t="str">
        <f>IF(V3874&gt;0,_xll.BDH($A3874,AR$5,$AM$2,$AM$2),"#N/A N/A")</f>
        <v>#N/A N/A</v>
      </c>
    </row>
    <row r="3875" spans="1:44" ht="15" x14ac:dyDescent="0.25">
      <c r="A3875" s="99" t="s">
        <v>3951</v>
      </c>
      <c r="B3875" s="99" t="s">
        <v>399</v>
      </c>
      <c r="C3875" s="108" t="s">
        <v>9528</v>
      </c>
      <c r="D3875" s="108" t="s">
        <v>5977</v>
      </c>
      <c r="E3875" s="108" t="s">
        <v>38</v>
      </c>
      <c r="F3875" s="100" t="str">
        <f>VLOOKUP(E3875,Issuer!A:B,2,FALSE)</f>
        <v>SC</v>
      </c>
      <c r="G3875" s="108"/>
      <c r="H3875" s="108" t="s">
        <v>5682</v>
      </c>
      <c r="I3875" s="109">
        <v>42241</v>
      </c>
      <c r="J3875" s="109">
        <v>42242</v>
      </c>
      <c r="K3875" s="109">
        <v>42643</v>
      </c>
      <c r="L3875" s="109">
        <v>42639</v>
      </c>
      <c r="M3875" s="108"/>
      <c r="N3875" s="110"/>
      <c r="O3875" s="111"/>
      <c r="P3875" s="99"/>
      <c r="Q3875" s="110">
        <v>0.02</v>
      </c>
      <c r="R3875" s="110">
        <v>0</v>
      </c>
      <c r="S3875" s="110">
        <v>0</v>
      </c>
      <c r="T3875" s="112">
        <v>0</v>
      </c>
      <c r="U3875" s="112"/>
      <c r="V3875" s="104">
        <v>0</v>
      </c>
      <c r="W3875" s="112">
        <v>80000</v>
      </c>
      <c r="X3875" s="112">
        <v>20000</v>
      </c>
      <c r="Y3875" s="112">
        <v>11.82</v>
      </c>
      <c r="Z3875" s="112"/>
      <c r="AA3875" s="110">
        <v>0.1</v>
      </c>
      <c r="AB3875" s="99"/>
      <c r="AC3875" s="100">
        <v>0.16674169999999999</v>
      </c>
      <c r="AD3875" s="100">
        <v>9.6948939999999997E-2</v>
      </c>
      <c r="AE3875" s="100">
        <v>1.2811159999999999E-3</v>
      </c>
      <c r="AF3875" s="100">
        <v>2.407996E-4</v>
      </c>
      <c r="AG3875" s="100">
        <v>50.892270000000003</v>
      </c>
      <c r="AH3875" s="105"/>
      <c r="AI3875" s="100">
        <v>8.36</v>
      </c>
      <c r="AJ3875" s="100">
        <v>-1.877934</v>
      </c>
      <c r="AK3875" s="100">
        <v>-0.16</v>
      </c>
      <c r="AM3875" s="96">
        <v>42509</v>
      </c>
      <c r="AN3875" s="88">
        <f>_xll.BDH($A3875,AN$5,$AM$2,$AM$2)</f>
        <v>860</v>
      </c>
      <c r="AO3875" s="88" t="str">
        <f>IF(V3875&gt;0,_xll.BDH($A3875,AO$5,$AM$2,$AM$2),"#N/A N/A")</f>
        <v>#N/A N/A</v>
      </c>
      <c r="AP3875" s="88" t="str">
        <f>IF(V3875&gt;0,_xll.BDH($A3875,AP$5,$AM$2,$AM$2),"#N/A N/A")</f>
        <v>#N/A N/A</v>
      </c>
      <c r="AQ3875" s="88" t="str">
        <f>IF(V3875&gt;0,_xll.BDH($A3875,AQ$5,$AM$2,$AM$2),"#N/A N/A")</f>
        <v>#N/A N/A</v>
      </c>
      <c r="AR3875" s="88" t="str">
        <f>IF(V3875&gt;0,_xll.BDH($A3875,AR$5,$AM$2,$AM$2),"#N/A N/A")</f>
        <v>#N/A N/A</v>
      </c>
    </row>
    <row r="3876" spans="1:44" ht="15" x14ac:dyDescent="0.25">
      <c r="A3876" s="99" t="s">
        <v>3952</v>
      </c>
      <c r="B3876" s="99" t="s">
        <v>315</v>
      </c>
      <c r="C3876" s="108" t="s">
        <v>9527</v>
      </c>
      <c r="D3876" s="108" t="s">
        <v>5879</v>
      </c>
      <c r="E3876" s="108" t="s">
        <v>30</v>
      </c>
      <c r="F3876" s="100" t="str">
        <f>VLOOKUP(E3876,Issuer!A:B,2,FALSE)</f>
        <v>CS</v>
      </c>
      <c r="G3876" s="108" t="s">
        <v>5686</v>
      </c>
      <c r="H3876" s="108" t="s">
        <v>5682</v>
      </c>
      <c r="I3876" s="109">
        <v>42380</v>
      </c>
      <c r="J3876" s="109">
        <v>42381</v>
      </c>
      <c r="K3876" s="109">
        <v>42585</v>
      </c>
      <c r="L3876" s="109">
        <v>42579</v>
      </c>
      <c r="M3876" s="108"/>
      <c r="N3876" s="110"/>
      <c r="O3876" s="111"/>
      <c r="P3876" s="99"/>
      <c r="Q3876" s="110">
        <v>6.0999999999999999E-2</v>
      </c>
      <c r="R3876" s="110">
        <v>-1E-3</v>
      </c>
      <c r="S3876" s="110">
        <v>-1.612903</v>
      </c>
      <c r="T3876" s="112">
        <v>15800000</v>
      </c>
      <c r="U3876" s="112">
        <v>978730</v>
      </c>
      <c r="V3876" s="104">
        <v>84</v>
      </c>
      <c r="W3876" s="112">
        <v>30000</v>
      </c>
      <c r="X3876" s="112">
        <v>100</v>
      </c>
      <c r="Y3876" s="112">
        <v>11.68</v>
      </c>
      <c r="Z3876" s="112"/>
      <c r="AA3876" s="110">
        <v>1</v>
      </c>
      <c r="AB3876" s="99"/>
      <c r="AC3876" s="100">
        <v>9.5218639999999993E-2</v>
      </c>
      <c r="AD3876" s="100">
        <v>0.1164475</v>
      </c>
      <c r="AE3876" s="100">
        <v>7.4895120000000003E-3</v>
      </c>
      <c r="AF3876" s="100">
        <v>1.6170010000000001E-3</v>
      </c>
      <c r="AG3876" s="100">
        <v>33.788359999999997</v>
      </c>
      <c r="AH3876" s="105"/>
      <c r="AI3876" s="100">
        <v>9.43</v>
      </c>
      <c r="AJ3876" s="100">
        <v>0</v>
      </c>
      <c r="AK3876" s="100">
        <v>0</v>
      </c>
      <c r="AM3876" s="96">
        <v>42509</v>
      </c>
      <c r="AN3876" s="88">
        <f>_xll.BDH($A3876,AN$5,$AM$2,$AM$2)</f>
        <v>1542.3</v>
      </c>
      <c r="AO3876" s="88">
        <f>IF(V3876&gt;0,_xll.BDH($A3876,AO$5,$AM$2,$AM$2),"#N/A N/A")</f>
        <v>6.1788999999999997E-2</v>
      </c>
      <c r="AP3876" s="88">
        <f>IF(V3876&gt;0,_xll.BDH($A3876,AP$5,$AM$2,$AM$2),"#N/A N/A")</f>
        <v>6.2101000000000003E-2</v>
      </c>
      <c r="AQ3876" s="88">
        <f>IF(V3876&gt;0,_xll.BDH($A3876,AQ$5,$AM$2,$AM$2),"#N/A N/A")</f>
        <v>7900000</v>
      </c>
      <c r="AR3876" s="88">
        <f>IF(V3876&gt;0,_xll.BDH($A3876,AR$5,$AM$2,$AM$2),"#N/A N/A")</f>
        <v>7900000</v>
      </c>
    </row>
    <row r="3877" spans="1:44" ht="15" x14ac:dyDescent="0.25">
      <c r="A3877" s="99" t="s">
        <v>3953</v>
      </c>
      <c r="B3877" s="99" t="s">
        <v>315</v>
      </c>
      <c r="C3877" s="108" t="s">
        <v>9529</v>
      </c>
      <c r="D3877" s="108" t="s">
        <v>5879</v>
      </c>
      <c r="E3877" s="108" t="s">
        <v>30</v>
      </c>
      <c r="F3877" s="100" t="str">
        <f>VLOOKUP(E3877,Issuer!A:B,2,FALSE)</f>
        <v>CS</v>
      </c>
      <c r="G3877" s="108" t="s">
        <v>5686</v>
      </c>
      <c r="H3877" s="108" t="s">
        <v>5682</v>
      </c>
      <c r="I3877" s="109">
        <v>42380</v>
      </c>
      <c r="J3877" s="109">
        <v>42381</v>
      </c>
      <c r="K3877" s="109">
        <v>42670</v>
      </c>
      <c r="L3877" s="109">
        <v>42664</v>
      </c>
      <c r="M3877" s="108"/>
      <c r="N3877" s="110"/>
      <c r="O3877" s="111"/>
      <c r="P3877" s="99"/>
      <c r="Q3877" s="110">
        <v>6.5000000000000002E-2</v>
      </c>
      <c r="R3877" s="110">
        <v>0</v>
      </c>
      <c r="S3877" s="110">
        <v>0</v>
      </c>
      <c r="T3877" s="112">
        <v>0</v>
      </c>
      <c r="U3877" s="112"/>
      <c r="V3877" s="104">
        <v>0</v>
      </c>
      <c r="W3877" s="112">
        <v>150000</v>
      </c>
      <c r="X3877" s="112">
        <v>1000</v>
      </c>
      <c r="Y3877" s="112">
        <v>9.81</v>
      </c>
      <c r="Z3877" s="112"/>
      <c r="AA3877" s="110">
        <v>0.1</v>
      </c>
      <c r="AB3877" s="99"/>
      <c r="AC3877" s="100">
        <v>0.47104430000000003</v>
      </c>
      <c r="AD3877" s="100">
        <v>0.1963502</v>
      </c>
      <c r="AE3877" s="100">
        <v>2.4927299999999999E-3</v>
      </c>
      <c r="AF3877" s="100">
        <v>2.5268349999999997E-4</v>
      </c>
      <c r="AG3877" s="100">
        <v>32.355980000000002</v>
      </c>
      <c r="AH3877" s="105"/>
      <c r="AI3877" s="100">
        <v>9.43</v>
      </c>
      <c r="AJ3877" s="100">
        <v>0</v>
      </c>
      <c r="AK3877" s="100">
        <v>0</v>
      </c>
      <c r="AM3877" s="96">
        <v>42509</v>
      </c>
      <c r="AN3877" s="88">
        <f>_xll.BDH($A3877,AN$5,$AM$2,$AM$2)</f>
        <v>60</v>
      </c>
      <c r="AO3877" s="88" t="str">
        <f>IF(V3877&gt;0,_xll.BDH($A3877,AO$5,$AM$2,$AM$2),"#N/A N/A")</f>
        <v>#N/A N/A</v>
      </c>
      <c r="AP3877" s="88" t="str">
        <f>IF(V3877&gt;0,_xll.BDH($A3877,AP$5,$AM$2,$AM$2),"#N/A N/A")</f>
        <v>#N/A N/A</v>
      </c>
      <c r="AQ3877" s="88" t="str">
        <f>IF(V3877&gt;0,_xll.BDH($A3877,AQ$5,$AM$2,$AM$2),"#N/A N/A")</f>
        <v>#N/A N/A</v>
      </c>
      <c r="AR3877" s="88" t="str">
        <f>IF(V3877&gt;0,_xll.BDH($A3877,AR$5,$AM$2,$AM$2),"#N/A N/A")</f>
        <v>#N/A N/A</v>
      </c>
    </row>
    <row r="3878" spans="1:44" ht="15" x14ac:dyDescent="0.25">
      <c r="A3878" s="99" t="s">
        <v>3954</v>
      </c>
      <c r="B3878" s="99" t="s">
        <v>421</v>
      </c>
      <c r="C3878" s="108" t="s">
        <v>9530</v>
      </c>
      <c r="D3878" s="108" t="s">
        <v>5991</v>
      </c>
      <c r="E3878" s="108" t="s">
        <v>30</v>
      </c>
      <c r="F3878" s="100" t="str">
        <f>VLOOKUP(E3878,Issuer!A:B,2,FALSE)</f>
        <v>CS</v>
      </c>
      <c r="G3878" s="108" t="s">
        <v>5686</v>
      </c>
      <c r="H3878" s="108" t="s">
        <v>5682</v>
      </c>
      <c r="I3878" s="109">
        <v>42380</v>
      </c>
      <c r="J3878" s="109">
        <v>42381</v>
      </c>
      <c r="K3878" s="109">
        <v>42585</v>
      </c>
      <c r="L3878" s="109">
        <v>42579</v>
      </c>
      <c r="M3878" s="108"/>
      <c r="N3878" s="110"/>
      <c r="O3878" s="111"/>
      <c r="P3878" s="99"/>
      <c r="Q3878" s="110">
        <v>0.14299999999999999</v>
      </c>
      <c r="R3878" s="110">
        <v>-8.0000000000000002E-3</v>
      </c>
      <c r="S3878" s="110">
        <v>-5.2980130000000001</v>
      </c>
      <c r="T3878" s="112">
        <v>23130000</v>
      </c>
      <c r="U3878" s="112">
        <v>3340110</v>
      </c>
      <c r="V3878" s="104">
        <v>120</v>
      </c>
      <c r="W3878" s="112">
        <v>80000</v>
      </c>
      <c r="X3878" s="112">
        <v>5000</v>
      </c>
      <c r="Y3878" s="112">
        <v>89.98</v>
      </c>
      <c r="Z3878" s="112"/>
      <c r="AA3878" s="110">
        <v>0.1</v>
      </c>
      <c r="AB3878" s="99"/>
      <c r="AC3878" s="100">
        <v>0.24770980000000001</v>
      </c>
      <c r="AD3878" s="100">
        <v>3.0613669999999999E-2</v>
      </c>
      <c r="AE3878" s="100">
        <v>1.206809E-2</v>
      </c>
      <c r="AF3878" s="100">
        <v>1.74172E-3</v>
      </c>
      <c r="AG3878" s="100">
        <v>26.96087</v>
      </c>
      <c r="AH3878" s="105"/>
      <c r="AI3878" s="100">
        <v>83.4</v>
      </c>
      <c r="AJ3878" s="100">
        <v>-0.71428570000000002</v>
      </c>
      <c r="AK3878" s="100">
        <v>-0.6</v>
      </c>
      <c r="AM3878" s="96">
        <v>42509</v>
      </c>
      <c r="AN3878" s="88">
        <f>_xll.BDH($A3878,AN$5,$AM$2,$AM$2)</f>
        <v>420</v>
      </c>
      <c r="AO3878" s="88">
        <f>IF(V3878&gt;0,_xll.BDH($A3878,AO$5,$AM$2,$AM$2),"#N/A N/A")</f>
        <v>0.14407500000000001</v>
      </c>
      <c r="AP3878" s="88">
        <f>IF(V3878&gt;0,_xll.BDH($A3878,AP$5,$AM$2,$AM$2),"#N/A N/A")</f>
        <v>0.14482900000000001</v>
      </c>
      <c r="AQ3878" s="88">
        <f>IF(V3878&gt;0,_xll.BDH($A3878,AQ$5,$AM$2,$AM$2),"#N/A N/A")</f>
        <v>11700000</v>
      </c>
      <c r="AR3878" s="88">
        <f>IF(V3878&gt;0,_xll.BDH($A3878,AR$5,$AM$2,$AM$2),"#N/A N/A")</f>
        <v>11230000</v>
      </c>
    </row>
    <row r="3879" spans="1:44" ht="15" x14ac:dyDescent="0.25">
      <c r="A3879" s="99" t="s">
        <v>3955</v>
      </c>
      <c r="B3879" s="99" t="s">
        <v>421</v>
      </c>
      <c r="C3879" s="108" t="s">
        <v>9531</v>
      </c>
      <c r="D3879" s="108" t="s">
        <v>5991</v>
      </c>
      <c r="E3879" s="108" t="s">
        <v>37</v>
      </c>
      <c r="F3879" s="100" t="str">
        <f>VLOOKUP(E3879,Issuer!A:B,2,FALSE)</f>
        <v>UB</v>
      </c>
      <c r="G3879" s="108" t="s">
        <v>5732</v>
      </c>
      <c r="H3879" s="108" t="s">
        <v>5682</v>
      </c>
      <c r="I3879" s="109">
        <v>42380</v>
      </c>
      <c r="J3879" s="109">
        <v>42381</v>
      </c>
      <c r="K3879" s="109">
        <v>42550</v>
      </c>
      <c r="L3879" s="109">
        <v>42544</v>
      </c>
      <c r="M3879" s="108"/>
      <c r="N3879" s="110"/>
      <c r="O3879" s="111"/>
      <c r="P3879" s="99"/>
      <c r="Q3879" s="110">
        <v>4.1000000000000002E-2</v>
      </c>
      <c r="R3879" s="110">
        <v>-6.0000000000000001E-3</v>
      </c>
      <c r="S3879" s="110">
        <v>-12.76596</v>
      </c>
      <c r="T3879" s="112">
        <v>0</v>
      </c>
      <c r="U3879" s="112"/>
      <c r="V3879" s="104">
        <v>0</v>
      </c>
      <c r="W3879" s="112">
        <v>100000</v>
      </c>
      <c r="X3879" s="112">
        <v>5000</v>
      </c>
      <c r="Y3879" s="112">
        <v>90.05</v>
      </c>
      <c r="Z3879" s="112"/>
      <c r="AA3879" s="110">
        <v>0.1</v>
      </c>
      <c r="AB3879" s="99"/>
      <c r="AC3879" s="100">
        <v>0.12926699999999999</v>
      </c>
      <c r="AD3879" s="100">
        <v>3.2095329999999998E-2</v>
      </c>
      <c r="AE3879" s="100">
        <v>6.0286599999999999E-3</v>
      </c>
      <c r="AF3879" s="100">
        <v>1.3022649999999999E-3</v>
      </c>
      <c r="AG3879" s="100">
        <v>23.384609999999999</v>
      </c>
      <c r="AH3879" s="105"/>
      <c r="AI3879" s="100">
        <v>83.4</v>
      </c>
      <c r="AJ3879" s="100">
        <v>-0.71428570000000002</v>
      </c>
      <c r="AK3879" s="100">
        <v>-0.6</v>
      </c>
      <c r="AM3879" s="96">
        <v>42509</v>
      </c>
      <c r="AN3879" s="88">
        <f>_xll.BDH($A3879,AN$5,$AM$2,$AM$2)</f>
        <v>3100</v>
      </c>
      <c r="AO3879" s="88" t="str">
        <f>IF(V3879&gt;0,_xll.BDH($A3879,AO$5,$AM$2,$AM$2),"#N/A N/A")</f>
        <v>#N/A N/A</v>
      </c>
      <c r="AP3879" s="88" t="str">
        <f>IF(V3879&gt;0,_xll.BDH($A3879,AP$5,$AM$2,$AM$2),"#N/A N/A")</f>
        <v>#N/A N/A</v>
      </c>
      <c r="AQ3879" s="88" t="str">
        <f>IF(V3879&gt;0,_xll.BDH($A3879,AQ$5,$AM$2,$AM$2),"#N/A N/A")</f>
        <v>#N/A N/A</v>
      </c>
      <c r="AR3879" s="88" t="str">
        <f>IF(V3879&gt;0,_xll.BDH($A3879,AR$5,$AM$2,$AM$2),"#N/A N/A")</f>
        <v>#N/A N/A</v>
      </c>
    </row>
    <row r="3880" spans="1:44" ht="15" x14ac:dyDescent="0.25">
      <c r="A3880" s="99" t="s">
        <v>3956</v>
      </c>
      <c r="B3880" s="99" t="s">
        <v>146</v>
      </c>
      <c r="C3880" s="108" t="s">
        <v>9532</v>
      </c>
      <c r="D3880" s="108" t="s">
        <v>5701</v>
      </c>
      <c r="E3880" s="108" t="s">
        <v>39</v>
      </c>
      <c r="F3880" s="100" t="str">
        <f>VLOOKUP(E3880,Issuer!A:B,2,FALSE)</f>
        <v>GS</v>
      </c>
      <c r="G3880" s="108" t="s">
        <v>5826</v>
      </c>
      <c r="H3880" s="108" t="s">
        <v>5682</v>
      </c>
      <c r="I3880" s="109">
        <v>42380</v>
      </c>
      <c r="J3880" s="109">
        <v>42381</v>
      </c>
      <c r="K3880" s="109">
        <v>42549</v>
      </c>
      <c r="L3880" s="109">
        <v>42543</v>
      </c>
      <c r="M3880" s="108"/>
      <c r="N3880" s="110"/>
      <c r="O3880" s="111"/>
      <c r="P3880" s="99"/>
      <c r="Q3880" s="110">
        <v>2.5999999999999999E-2</v>
      </c>
      <c r="R3880" s="110">
        <v>-1.6E-2</v>
      </c>
      <c r="S3880" s="110">
        <v>-38.095239999999997</v>
      </c>
      <c r="T3880" s="112">
        <v>9340000</v>
      </c>
      <c r="U3880" s="112">
        <v>222160</v>
      </c>
      <c r="V3880" s="104">
        <v>12</v>
      </c>
      <c r="W3880" s="112">
        <v>120000</v>
      </c>
      <c r="X3880" s="112">
        <v>10000</v>
      </c>
      <c r="Y3880" s="112">
        <v>188</v>
      </c>
      <c r="Z3880" s="112"/>
      <c r="AA3880" s="110">
        <v>0.01</v>
      </c>
      <c r="AB3880" s="99"/>
      <c r="AC3880" s="100">
        <v>0.27837859999999998</v>
      </c>
      <c r="AD3880" s="100">
        <v>2.123835E-2</v>
      </c>
      <c r="AE3880" s="100">
        <v>1.9887960000000001E-3</v>
      </c>
      <c r="AF3880" s="100">
        <v>6.6708969999999996E-4</v>
      </c>
      <c r="AG3880" s="100">
        <v>26.867450000000002</v>
      </c>
      <c r="AH3880" s="105"/>
      <c r="AI3880" s="100">
        <v>177.7</v>
      </c>
      <c r="AJ3880" s="100">
        <v>-1.2229019999999999</v>
      </c>
      <c r="AK3880" s="100">
        <v>-2.2000000000000002</v>
      </c>
      <c r="AM3880" s="96">
        <v>42509</v>
      </c>
      <c r="AN3880" s="88">
        <f>_xll.BDH($A3880,AN$5,$AM$2,$AM$2)</f>
        <v>12800</v>
      </c>
      <c r="AO3880" s="88">
        <f>IF(V3880&gt;0,_xll.BDH($A3880,AO$5,$AM$2,$AM$2),"#N/A N/A")</f>
        <v>2.4493999999999998E-2</v>
      </c>
      <c r="AP3880" s="88" t="str">
        <f>IF(V3880&gt;0,_xll.BDH($A3880,AP$5,$AM$2,$AM$2),"#N/A N/A")</f>
        <v>#N/A N/A</v>
      </c>
      <c r="AQ3880" s="88">
        <f>IF(V3880&gt;0,_xll.BDH($A3880,AQ$5,$AM$2,$AM$2),"#N/A N/A")</f>
        <v>3160000</v>
      </c>
      <c r="AR3880" s="88" t="str">
        <f>IF(V3880&gt;0,_xll.BDH($A3880,AR$5,$AM$2,$AM$2),"#N/A N/A")</f>
        <v>#N/A N/A</v>
      </c>
    </row>
    <row r="3881" spans="1:44" ht="15" x14ac:dyDescent="0.25">
      <c r="A3881" s="99" t="s">
        <v>3957</v>
      </c>
      <c r="B3881" s="99" t="s">
        <v>256</v>
      </c>
      <c r="C3881" s="108" t="s">
        <v>9533</v>
      </c>
      <c r="D3881" s="108" t="s">
        <v>5842</v>
      </c>
      <c r="E3881" s="108" t="s">
        <v>39</v>
      </c>
      <c r="F3881" s="100" t="str">
        <f>VLOOKUP(E3881,Issuer!A:B,2,FALSE)</f>
        <v>GS</v>
      </c>
      <c r="G3881" s="108" t="s">
        <v>5826</v>
      </c>
      <c r="H3881" s="108" t="s">
        <v>5682</v>
      </c>
      <c r="I3881" s="109">
        <v>42380</v>
      </c>
      <c r="J3881" s="109">
        <v>42381</v>
      </c>
      <c r="K3881" s="109">
        <v>42580</v>
      </c>
      <c r="L3881" s="109">
        <v>42576</v>
      </c>
      <c r="M3881" s="108"/>
      <c r="N3881" s="110"/>
      <c r="O3881" s="111"/>
      <c r="P3881" s="99"/>
      <c r="Q3881" s="110">
        <v>0.17699999999999999</v>
      </c>
      <c r="R3881" s="110">
        <v>-4.0000000000000001E-3</v>
      </c>
      <c r="S3881" s="110">
        <v>-2.2099449999999998</v>
      </c>
      <c r="T3881" s="112">
        <v>0</v>
      </c>
      <c r="U3881" s="112"/>
      <c r="V3881" s="104">
        <v>0</v>
      </c>
      <c r="W3881" s="112">
        <v>80000</v>
      </c>
      <c r="X3881" s="112">
        <v>200</v>
      </c>
      <c r="Y3881" s="112">
        <v>11.98</v>
      </c>
      <c r="Z3881" s="112"/>
      <c r="AA3881" s="110">
        <v>1</v>
      </c>
      <c r="AB3881" s="99"/>
      <c r="AC3881" s="100">
        <v>0.22837070000000001</v>
      </c>
      <c r="AD3881" s="100">
        <v>0.21250050000000001</v>
      </c>
      <c r="AE3881" s="100">
        <v>1.450478E-2</v>
      </c>
      <c r="AF3881" s="100">
        <v>3.0418720000000002E-3</v>
      </c>
      <c r="AG3881" s="100">
        <v>29.99052</v>
      </c>
      <c r="AH3881" s="105"/>
      <c r="AI3881" s="100">
        <v>10.76</v>
      </c>
      <c r="AJ3881" s="100">
        <v>0</v>
      </c>
      <c r="AK3881" s="100">
        <v>0</v>
      </c>
      <c r="AM3881" s="96">
        <v>42509</v>
      </c>
      <c r="AN3881" s="88">
        <f>_xll.BDH($A3881,AN$5,$AM$2,$AM$2)</f>
        <v>450.4</v>
      </c>
      <c r="AO3881" s="88" t="str">
        <f>IF(V3881&gt;0,_xll.BDH($A3881,AO$5,$AM$2,$AM$2),"#N/A N/A")</f>
        <v>#N/A N/A</v>
      </c>
      <c r="AP3881" s="88" t="str">
        <f>IF(V3881&gt;0,_xll.BDH($A3881,AP$5,$AM$2,$AM$2),"#N/A N/A")</f>
        <v>#N/A N/A</v>
      </c>
      <c r="AQ3881" s="88" t="str">
        <f>IF(V3881&gt;0,_xll.BDH($A3881,AQ$5,$AM$2,$AM$2),"#N/A N/A")</f>
        <v>#N/A N/A</v>
      </c>
      <c r="AR3881" s="88" t="str">
        <f>IF(V3881&gt;0,_xll.BDH($A3881,AR$5,$AM$2,$AM$2),"#N/A N/A")</f>
        <v>#N/A N/A</v>
      </c>
    </row>
    <row r="3882" spans="1:44" ht="15" x14ac:dyDescent="0.25">
      <c r="A3882" s="99" t="s">
        <v>3958</v>
      </c>
      <c r="B3882" s="99" t="s">
        <v>167</v>
      </c>
      <c r="C3882" s="108" t="s">
        <v>9534</v>
      </c>
      <c r="D3882" s="108" t="s">
        <v>5760</v>
      </c>
      <c r="E3882" s="108" t="s">
        <v>39</v>
      </c>
      <c r="F3882" s="100" t="str">
        <f>VLOOKUP(E3882,Issuer!A:B,2,FALSE)</f>
        <v>GS</v>
      </c>
      <c r="G3882" s="108" t="s">
        <v>5826</v>
      </c>
      <c r="H3882" s="108" t="s">
        <v>5682</v>
      </c>
      <c r="I3882" s="109">
        <v>42380</v>
      </c>
      <c r="J3882" s="109">
        <v>42381</v>
      </c>
      <c r="K3882" s="109">
        <v>42580</v>
      </c>
      <c r="L3882" s="109">
        <v>42576</v>
      </c>
      <c r="M3882" s="108"/>
      <c r="N3882" s="110"/>
      <c r="O3882" s="111"/>
      <c r="P3882" s="99"/>
      <c r="Q3882" s="110">
        <v>0.06</v>
      </c>
      <c r="R3882" s="110">
        <v>-3.0000000000000001E-3</v>
      </c>
      <c r="S3882" s="110">
        <v>-4.7619049999999996</v>
      </c>
      <c r="T3882" s="112">
        <v>8488000</v>
      </c>
      <c r="U3882" s="112">
        <v>529858</v>
      </c>
      <c r="V3882" s="104">
        <v>110</v>
      </c>
      <c r="W3882" s="112">
        <v>80000</v>
      </c>
      <c r="X3882" s="112">
        <v>2000</v>
      </c>
      <c r="Y3882" s="112">
        <v>40.880000000000003</v>
      </c>
      <c r="Z3882" s="112"/>
      <c r="AA3882" s="110">
        <v>0.1</v>
      </c>
      <c r="AB3882" s="99"/>
      <c r="AC3882" s="100">
        <v>0.21402089999999999</v>
      </c>
      <c r="AD3882" s="100">
        <v>5.5203240000000001E-2</v>
      </c>
      <c r="AE3882" s="100">
        <v>4.721996E-3</v>
      </c>
      <c r="AF3882" s="100">
        <v>9.6488230000000002E-4</v>
      </c>
      <c r="AG3882" s="100">
        <v>32.651069999999997</v>
      </c>
      <c r="AH3882" s="105"/>
      <c r="AI3882" s="100">
        <v>36.5</v>
      </c>
      <c r="AJ3882" s="100">
        <v>-0.54495910000000003</v>
      </c>
      <c r="AK3882" s="100">
        <v>-0.2</v>
      </c>
      <c r="AM3882" s="96">
        <v>42509</v>
      </c>
      <c r="AN3882" s="88">
        <f>_xll.BDH($A3882,AN$5,$AM$2,$AM$2)</f>
        <v>3764</v>
      </c>
      <c r="AO3882" s="88">
        <f>IF(V3882&gt;0,_xll.BDH($A3882,AO$5,$AM$2,$AM$2),"#N/A N/A")</f>
        <v>6.2385999999999997E-2</v>
      </c>
      <c r="AP3882" s="88">
        <f>IF(V3882&gt;0,_xll.BDH($A3882,AP$5,$AM$2,$AM$2),"#N/A N/A")</f>
        <v>6.2461999999999997E-2</v>
      </c>
      <c r="AQ3882" s="88">
        <f>IF(V3882&gt;0,_xll.BDH($A3882,AQ$5,$AM$2,$AM$2),"#N/A N/A")</f>
        <v>4244000</v>
      </c>
      <c r="AR3882" s="88">
        <f>IF(V3882&gt;0,_xll.BDH($A3882,AR$5,$AM$2,$AM$2),"#N/A N/A")</f>
        <v>4244000</v>
      </c>
    </row>
    <row r="3883" spans="1:44" ht="15" x14ac:dyDescent="0.25">
      <c r="A3883" s="99" t="s">
        <v>3959</v>
      </c>
      <c r="B3883" s="99" t="s">
        <v>123</v>
      </c>
      <c r="C3883" s="108" t="s">
        <v>9539</v>
      </c>
      <c r="D3883" s="108" t="s">
        <v>5718</v>
      </c>
      <c r="E3883" s="108" t="s">
        <v>32</v>
      </c>
      <c r="F3883" s="100" t="str">
        <f>VLOOKUP(E3883,Issuer!A:B,2,FALSE)</f>
        <v>HS</v>
      </c>
      <c r="G3883" s="108" t="s">
        <v>5688</v>
      </c>
      <c r="H3883" s="108" t="s">
        <v>5682</v>
      </c>
      <c r="I3883" s="109">
        <v>42381</v>
      </c>
      <c r="J3883" s="109">
        <v>42382</v>
      </c>
      <c r="K3883" s="109">
        <v>42580</v>
      </c>
      <c r="L3883" s="109">
        <v>42576</v>
      </c>
      <c r="M3883" s="108"/>
      <c r="N3883" s="110"/>
      <c r="O3883" s="111"/>
      <c r="P3883" s="99"/>
      <c r="Q3883" s="110">
        <v>0.01</v>
      </c>
      <c r="R3883" s="110">
        <v>0</v>
      </c>
      <c r="S3883" s="110">
        <v>0</v>
      </c>
      <c r="T3883" s="112">
        <v>0</v>
      </c>
      <c r="U3883" s="112"/>
      <c r="V3883" s="104">
        <v>0</v>
      </c>
      <c r="W3883" s="112">
        <v>80000</v>
      </c>
      <c r="X3883" s="112">
        <v>10000</v>
      </c>
      <c r="Y3883" s="112">
        <v>23.88</v>
      </c>
      <c r="Z3883" s="112"/>
      <c r="AA3883" s="110">
        <v>0.1</v>
      </c>
      <c r="AB3883" s="99"/>
      <c r="AC3883" s="100">
        <v>6.2375460000000001E-2</v>
      </c>
      <c r="AD3883" s="100">
        <v>3.0257220000000001E-2</v>
      </c>
      <c r="AE3883" s="100">
        <v>9.068015E-4</v>
      </c>
      <c r="AF3883" s="100">
        <v>3.0166060000000002E-4</v>
      </c>
      <c r="AG3883" s="100">
        <v>55.528790000000001</v>
      </c>
      <c r="AH3883" s="105"/>
      <c r="AI3883" s="100">
        <v>16.46</v>
      </c>
      <c r="AJ3883" s="100">
        <v>-1.081731</v>
      </c>
      <c r="AK3883" s="100">
        <v>-0.18</v>
      </c>
      <c r="AM3883" s="96">
        <v>42509</v>
      </c>
      <c r="AN3883" s="88">
        <f>_xll.BDH($A3883,AN$5,$AM$2,$AM$2)</f>
        <v>7240</v>
      </c>
      <c r="AO3883" s="88" t="str">
        <f>IF(V3883&gt;0,_xll.BDH($A3883,AO$5,$AM$2,$AM$2),"#N/A N/A")</f>
        <v>#N/A N/A</v>
      </c>
      <c r="AP3883" s="88" t="str">
        <f>IF(V3883&gt;0,_xll.BDH($A3883,AP$5,$AM$2,$AM$2),"#N/A N/A")</f>
        <v>#N/A N/A</v>
      </c>
      <c r="AQ3883" s="88" t="str">
        <f>IF(V3883&gt;0,_xll.BDH($A3883,AQ$5,$AM$2,$AM$2),"#N/A N/A")</f>
        <v>#N/A N/A</v>
      </c>
      <c r="AR3883" s="88" t="str">
        <f>IF(V3883&gt;0,_xll.BDH($A3883,AR$5,$AM$2,$AM$2),"#N/A N/A")</f>
        <v>#N/A N/A</v>
      </c>
    </row>
    <row r="3884" spans="1:44" ht="15" x14ac:dyDescent="0.25">
      <c r="A3884" s="99" t="s">
        <v>3960</v>
      </c>
      <c r="B3884" s="99" t="s">
        <v>293</v>
      </c>
      <c r="C3884" s="108" t="s">
        <v>9542</v>
      </c>
      <c r="D3884" s="108" t="s">
        <v>5868</v>
      </c>
      <c r="E3884" s="108" t="s">
        <v>32</v>
      </c>
      <c r="F3884" s="100" t="str">
        <f>VLOOKUP(E3884,Issuer!A:B,2,FALSE)</f>
        <v>HS</v>
      </c>
      <c r="G3884" s="108" t="s">
        <v>5688</v>
      </c>
      <c r="H3884" s="108" t="s">
        <v>5682</v>
      </c>
      <c r="I3884" s="109">
        <v>42381</v>
      </c>
      <c r="J3884" s="109">
        <v>42382</v>
      </c>
      <c r="K3884" s="109">
        <v>42580</v>
      </c>
      <c r="L3884" s="109">
        <v>42576</v>
      </c>
      <c r="M3884" s="108"/>
      <c r="N3884" s="110"/>
      <c r="O3884" s="111"/>
      <c r="P3884" s="99"/>
      <c r="Q3884" s="110">
        <v>0.28999999999999998</v>
      </c>
      <c r="R3884" s="110">
        <v>-6.5000000000000002E-2</v>
      </c>
      <c r="S3884" s="110">
        <v>-18.30986</v>
      </c>
      <c r="T3884" s="112">
        <v>0</v>
      </c>
      <c r="U3884" s="112"/>
      <c r="V3884" s="104">
        <v>0</v>
      </c>
      <c r="W3884" s="112">
        <v>50000</v>
      </c>
      <c r="X3884" s="112">
        <v>2000</v>
      </c>
      <c r="Y3884" s="112">
        <v>5.28</v>
      </c>
      <c r="Z3884" s="112"/>
      <c r="AA3884" s="110">
        <v>1</v>
      </c>
      <c r="AB3884" s="99"/>
      <c r="AC3884" s="100">
        <v>0.48311759999999998</v>
      </c>
      <c r="AD3884" s="100">
        <v>0.47075139999999999</v>
      </c>
      <c r="AE3884" s="100">
        <v>9.1103969999999992E-3</v>
      </c>
      <c r="AF3884" s="100">
        <v>2.1655929999999999E-3</v>
      </c>
      <c r="AG3884" s="100">
        <v>36.64931</v>
      </c>
      <c r="AH3884" s="105"/>
      <c r="AI3884" s="100">
        <v>5.21</v>
      </c>
      <c r="AJ3884" s="100">
        <v>-1.698113</v>
      </c>
      <c r="AK3884" s="100">
        <v>-0.09</v>
      </c>
      <c r="AM3884" s="96">
        <v>42509</v>
      </c>
      <c r="AN3884" s="88">
        <f>_xll.BDH($A3884,AN$5,$AM$2,$AM$2)</f>
        <v>768</v>
      </c>
      <c r="AO3884" s="88" t="str">
        <f>IF(V3884&gt;0,_xll.BDH($A3884,AO$5,$AM$2,$AM$2),"#N/A N/A")</f>
        <v>#N/A N/A</v>
      </c>
      <c r="AP3884" s="88" t="str">
        <f>IF(V3884&gt;0,_xll.BDH($A3884,AP$5,$AM$2,$AM$2),"#N/A N/A")</f>
        <v>#N/A N/A</v>
      </c>
      <c r="AQ3884" s="88" t="str">
        <f>IF(V3884&gt;0,_xll.BDH($A3884,AQ$5,$AM$2,$AM$2),"#N/A N/A")</f>
        <v>#N/A N/A</v>
      </c>
      <c r="AR3884" s="88" t="str">
        <f>IF(V3884&gt;0,_xll.BDH($A3884,AR$5,$AM$2,$AM$2),"#N/A N/A")</f>
        <v>#N/A N/A</v>
      </c>
    </row>
    <row r="3885" spans="1:44" ht="15" x14ac:dyDescent="0.25">
      <c r="A3885" s="99" t="s">
        <v>3961</v>
      </c>
      <c r="B3885" s="99" t="s">
        <v>123</v>
      </c>
      <c r="C3885" s="108" t="s">
        <v>9541</v>
      </c>
      <c r="D3885" s="108" t="s">
        <v>5718</v>
      </c>
      <c r="E3885" s="108" t="s">
        <v>32</v>
      </c>
      <c r="F3885" s="100" t="str">
        <f>VLOOKUP(E3885,Issuer!A:B,2,FALSE)</f>
        <v>HS</v>
      </c>
      <c r="G3885" s="108" t="s">
        <v>5688</v>
      </c>
      <c r="H3885" s="108" t="s">
        <v>5682</v>
      </c>
      <c r="I3885" s="109">
        <v>42381</v>
      </c>
      <c r="J3885" s="109">
        <v>42382</v>
      </c>
      <c r="K3885" s="109">
        <v>42548</v>
      </c>
      <c r="L3885" s="109">
        <v>42542</v>
      </c>
      <c r="M3885" s="108"/>
      <c r="N3885" s="110"/>
      <c r="O3885" s="111"/>
      <c r="P3885" s="99"/>
      <c r="Q3885" s="110">
        <v>0.01</v>
      </c>
      <c r="R3885" s="110">
        <v>0</v>
      </c>
      <c r="S3885" s="110">
        <v>0</v>
      </c>
      <c r="T3885" s="112">
        <v>0</v>
      </c>
      <c r="U3885" s="112"/>
      <c r="V3885" s="104">
        <v>0</v>
      </c>
      <c r="W3885" s="112">
        <v>100000</v>
      </c>
      <c r="X3885" s="112">
        <v>10000</v>
      </c>
      <c r="Y3885" s="112">
        <v>24.98</v>
      </c>
      <c r="Z3885" s="112"/>
      <c r="AA3885" s="110">
        <v>0.1</v>
      </c>
      <c r="AB3885" s="99"/>
      <c r="AC3885" s="100">
        <v>5.8545079999999999E-2</v>
      </c>
      <c r="AD3885" s="100">
        <v>2.65624E-2</v>
      </c>
      <c r="AE3885" s="100">
        <v>6.3544480000000004E-4</v>
      </c>
      <c r="AF3885" s="100">
        <v>5.7141449999999997E-4</v>
      </c>
      <c r="AG3885" s="100">
        <v>81.228949999999998</v>
      </c>
      <c r="AH3885" s="105"/>
      <c r="AI3885" s="100">
        <v>16.46</v>
      </c>
      <c r="AJ3885" s="100">
        <v>-1.081731</v>
      </c>
      <c r="AK3885" s="100">
        <v>-0.18</v>
      </c>
      <c r="AM3885" s="96">
        <v>42509</v>
      </c>
      <c r="AN3885" s="88">
        <f>_xll.BDH($A3885,AN$5,$AM$2,$AM$2)</f>
        <v>5140</v>
      </c>
      <c r="AO3885" s="88" t="str">
        <f>IF(V3885&gt;0,_xll.BDH($A3885,AO$5,$AM$2,$AM$2),"#N/A N/A")</f>
        <v>#N/A N/A</v>
      </c>
      <c r="AP3885" s="88" t="str">
        <f>IF(V3885&gt;0,_xll.BDH($A3885,AP$5,$AM$2,$AM$2),"#N/A N/A")</f>
        <v>#N/A N/A</v>
      </c>
      <c r="AQ3885" s="88" t="str">
        <f>IF(V3885&gt;0,_xll.BDH($A3885,AQ$5,$AM$2,$AM$2),"#N/A N/A")</f>
        <v>#N/A N/A</v>
      </c>
      <c r="AR3885" s="88" t="str">
        <f>IF(V3885&gt;0,_xll.BDH($A3885,AR$5,$AM$2,$AM$2),"#N/A N/A")</f>
        <v>#N/A N/A</v>
      </c>
    </row>
    <row r="3886" spans="1:44" ht="15" x14ac:dyDescent="0.25">
      <c r="A3886" s="99" t="s">
        <v>3962</v>
      </c>
      <c r="B3886" s="99" t="s">
        <v>399</v>
      </c>
      <c r="C3886" s="108" t="s">
        <v>9545</v>
      </c>
      <c r="D3886" s="108" t="s">
        <v>5977</v>
      </c>
      <c r="E3886" s="108" t="s">
        <v>30</v>
      </c>
      <c r="F3886" s="100" t="str">
        <f>VLOOKUP(E3886,Issuer!A:B,2,FALSE)</f>
        <v>CS</v>
      </c>
      <c r="G3886" s="108" t="s">
        <v>5686</v>
      </c>
      <c r="H3886" s="108" t="s">
        <v>5682</v>
      </c>
      <c r="I3886" s="109">
        <v>42241</v>
      </c>
      <c r="J3886" s="109">
        <v>42242</v>
      </c>
      <c r="K3886" s="109">
        <v>42643</v>
      </c>
      <c r="L3886" s="109">
        <v>42639</v>
      </c>
      <c r="M3886" s="108"/>
      <c r="N3886" s="110"/>
      <c r="O3886" s="111"/>
      <c r="P3886" s="99"/>
      <c r="Q3886" s="110">
        <v>1.2E-2</v>
      </c>
      <c r="R3886" s="110">
        <v>0</v>
      </c>
      <c r="S3886" s="110">
        <v>0</v>
      </c>
      <c r="T3886" s="112">
        <v>0</v>
      </c>
      <c r="U3886" s="112"/>
      <c r="V3886" s="104">
        <v>0</v>
      </c>
      <c r="W3886" s="112">
        <v>220000</v>
      </c>
      <c r="X3886" s="112">
        <v>20000</v>
      </c>
      <c r="Y3886" s="112">
        <v>11.8</v>
      </c>
      <c r="Z3886" s="112"/>
      <c r="AA3886" s="110">
        <v>0.1</v>
      </c>
      <c r="AB3886" s="99"/>
      <c r="AC3886" s="100">
        <v>0.12216100000000001</v>
      </c>
      <c r="AD3886" s="100">
        <v>9.1332239999999995E-2</v>
      </c>
      <c r="AE3886" s="100">
        <v>1.045381E-3</v>
      </c>
      <c r="AF3886" s="100">
        <v>1.6781289999999999E-4</v>
      </c>
      <c r="AG3886" s="100">
        <v>43.785919999999997</v>
      </c>
      <c r="AH3886" s="105"/>
      <c r="AI3886" s="100">
        <v>8.36</v>
      </c>
      <c r="AJ3886" s="100">
        <v>-1.877934</v>
      </c>
      <c r="AK3886" s="100">
        <v>-0.16</v>
      </c>
      <c r="AM3886" s="96">
        <v>42509</v>
      </c>
      <c r="AN3886" s="88">
        <f>_xll.BDH($A3886,AN$5,$AM$2,$AM$2)</f>
        <v>219920</v>
      </c>
      <c r="AO3886" s="88" t="str">
        <f>IF(V3886&gt;0,_xll.BDH($A3886,AO$5,$AM$2,$AM$2),"#N/A N/A")</f>
        <v>#N/A N/A</v>
      </c>
      <c r="AP3886" s="88" t="str">
        <f>IF(V3886&gt;0,_xll.BDH($A3886,AP$5,$AM$2,$AM$2),"#N/A N/A")</f>
        <v>#N/A N/A</v>
      </c>
      <c r="AQ3886" s="88" t="str">
        <f>IF(V3886&gt;0,_xll.BDH($A3886,AQ$5,$AM$2,$AM$2),"#N/A N/A")</f>
        <v>#N/A N/A</v>
      </c>
      <c r="AR3886" s="88" t="str">
        <f>IF(V3886&gt;0,_xll.BDH($A3886,AR$5,$AM$2,$AM$2),"#N/A N/A")</f>
        <v>#N/A N/A</v>
      </c>
    </row>
    <row r="3887" spans="1:44" ht="15" x14ac:dyDescent="0.25">
      <c r="A3887" s="99" t="s">
        <v>3963</v>
      </c>
      <c r="B3887" s="99" t="s">
        <v>135</v>
      </c>
      <c r="C3887" s="108" t="s">
        <v>9537</v>
      </c>
      <c r="D3887" s="108" t="s">
        <v>5685</v>
      </c>
      <c r="E3887" s="108" t="s">
        <v>32</v>
      </c>
      <c r="F3887" s="100" t="str">
        <f>VLOOKUP(E3887,Issuer!A:B,2,FALSE)</f>
        <v>HS</v>
      </c>
      <c r="G3887" s="108" t="s">
        <v>5688</v>
      </c>
      <c r="H3887" s="108" t="s">
        <v>5682</v>
      </c>
      <c r="I3887" s="109">
        <v>42381</v>
      </c>
      <c r="J3887" s="109">
        <v>42382</v>
      </c>
      <c r="K3887" s="109">
        <v>42550</v>
      </c>
      <c r="L3887" s="109">
        <v>42544</v>
      </c>
      <c r="M3887" s="108"/>
      <c r="N3887" s="110"/>
      <c r="O3887" s="111"/>
      <c r="P3887" s="99"/>
      <c r="Q3887" s="110">
        <v>0.01</v>
      </c>
      <c r="R3887" s="110">
        <v>0</v>
      </c>
      <c r="S3887" s="110">
        <v>0</v>
      </c>
      <c r="T3887" s="112">
        <v>0</v>
      </c>
      <c r="U3887" s="112"/>
      <c r="V3887" s="104">
        <v>0</v>
      </c>
      <c r="W3887" s="112">
        <v>180000</v>
      </c>
      <c r="X3887" s="112">
        <v>10000</v>
      </c>
      <c r="Y3887" s="112">
        <v>22308</v>
      </c>
      <c r="Z3887" s="112"/>
      <c r="AA3887" s="110">
        <v>1.538462E-4</v>
      </c>
      <c r="AB3887" s="99"/>
      <c r="AC3887" s="100">
        <v>7.798041E-2</v>
      </c>
      <c r="AD3887" s="100">
        <v>7.5883544923271984E-5</v>
      </c>
      <c r="AE3887" s="100">
        <v>1.5280300000000001E-3</v>
      </c>
      <c r="AF3887" s="100">
        <v>4.222885E-4</v>
      </c>
      <c r="AG3887" s="100">
        <v>28.990749999999998</v>
      </c>
      <c r="AH3887" s="105"/>
      <c r="AI3887" s="100">
        <v>19694.330000000002</v>
      </c>
      <c r="AJ3887" s="100">
        <v>-0.6661821</v>
      </c>
      <c r="AK3887" s="100">
        <v>-132.08000000000001</v>
      </c>
      <c r="AM3887" s="96">
        <v>42509</v>
      </c>
      <c r="AN3887" s="88">
        <f>_xll.BDH($A3887,AN$5,$AM$2,$AM$2)</f>
        <v>24010</v>
      </c>
      <c r="AO3887" s="88" t="str">
        <f>IF(V3887&gt;0,_xll.BDH($A3887,AO$5,$AM$2,$AM$2),"#N/A N/A")</f>
        <v>#N/A N/A</v>
      </c>
      <c r="AP3887" s="88" t="str">
        <f>IF(V3887&gt;0,_xll.BDH($A3887,AP$5,$AM$2,$AM$2),"#N/A N/A")</f>
        <v>#N/A N/A</v>
      </c>
      <c r="AQ3887" s="88" t="str">
        <f>IF(V3887&gt;0,_xll.BDH($A3887,AQ$5,$AM$2,$AM$2),"#N/A N/A")</f>
        <v>#N/A N/A</v>
      </c>
      <c r="AR3887" s="88" t="str">
        <f>IF(V3887&gt;0,_xll.BDH($A3887,AR$5,$AM$2,$AM$2),"#N/A N/A")</f>
        <v>#N/A N/A</v>
      </c>
    </row>
    <row r="3888" spans="1:44" ht="15" x14ac:dyDescent="0.25">
      <c r="A3888" s="99" t="s">
        <v>3964</v>
      </c>
      <c r="B3888" s="99" t="s">
        <v>421</v>
      </c>
      <c r="C3888" s="108" t="s">
        <v>9536</v>
      </c>
      <c r="D3888" s="108" t="s">
        <v>5991</v>
      </c>
      <c r="E3888" s="108" t="s">
        <v>32</v>
      </c>
      <c r="F3888" s="100" t="str">
        <f>VLOOKUP(E3888,Issuer!A:B,2,FALSE)</f>
        <v>HS</v>
      </c>
      <c r="G3888" s="108" t="s">
        <v>5688</v>
      </c>
      <c r="H3888" s="108" t="s">
        <v>5682</v>
      </c>
      <c r="I3888" s="109">
        <v>42381</v>
      </c>
      <c r="J3888" s="109">
        <v>42382</v>
      </c>
      <c r="K3888" s="109">
        <v>42580</v>
      </c>
      <c r="L3888" s="109">
        <v>42576</v>
      </c>
      <c r="M3888" s="108"/>
      <c r="N3888" s="110"/>
      <c r="O3888" s="111"/>
      <c r="P3888" s="99"/>
      <c r="Q3888" s="110">
        <v>0.14499999999999999</v>
      </c>
      <c r="R3888" s="110">
        <v>-1.9E-2</v>
      </c>
      <c r="S3888" s="110">
        <v>-11.585369999999999</v>
      </c>
      <c r="T3888" s="112">
        <v>0</v>
      </c>
      <c r="U3888" s="112"/>
      <c r="V3888" s="104">
        <v>0</v>
      </c>
      <c r="W3888" s="112">
        <v>60000</v>
      </c>
      <c r="X3888" s="112">
        <v>5000</v>
      </c>
      <c r="Y3888" s="112">
        <v>88</v>
      </c>
      <c r="Z3888" s="112"/>
      <c r="AA3888" s="110">
        <v>0.1</v>
      </c>
      <c r="AB3888" s="99"/>
      <c r="AC3888" s="100">
        <v>0.27599859999999998</v>
      </c>
      <c r="AD3888" s="100">
        <v>3.7325400000000002E-2</v>
      </c>
      <c r="AE3888" s="100">
        <v>1.2303369999999999E-2</v>
      </c>
      <c r="AF3888" s="100">
        <v>1.6341540000000001E-3</v>
      </c>
      <c r="AG3888" s="100">
        <v>24.168610000000001</v>
      </c>
      <c r="AH3888" s="105"/>
      <c r="AI3888" s="100">
        <v>83.4</v>
      </c>
      <c r="AJ3888" s="100">
        <v>-0.71428570000000002</v>
      </c>
      <c r="AK3888" s="100">
        <v>-0.6</v>
      </c>
      <c r="AM3888" s="96">
        <v>42509</v>
      </c>
      <c r="AN3888" s="88">
        <f>_xll.BDH($A3888,AN$5,$AM$2,$AM$2)</f>
        <v>680</v>
      </c>
      <c r="AO3888" s="88" t="str">
        <f>IF(V3888&gt;0,_xll.BDH($A3888,AO$5,$AM$2,$AM$2),"#N/A N/A")</f>
        <v>#N/A N/A</v>
      </c>
      <c r="AP3888" s="88" t="str">
        <f>IF(V3888&gt;0,_xll.BDH($A3888,AP$5,$AM$2,$AM$2),"#N/A N/A")</f>
        <v>#N/A N/A</v>
      </c>
      <c r="AQ3888" s="88" t="str">
        <f>IF(V3888&gt;0,_xll.BDH($A3888,AQ$5,$AM$2,$AM$2),"#N/A N/A")</f>
        <v>#N/A N/A</v>
      </c>
      <c r="AR3888" s="88" t="str">
        <f>IF(V3888&gt;0,_xll.BDH($A3888,AR$5,$AM$2,$AM$2),"#N/A N/A")</f>
        <v>#N/A N/A</v>
      </c>
    </row>
    <row r="3889" spans="1:44" ht="15" x14ac:dyDescent="0.25">
      <c r="A3889" s="99" t="s">
        <v>3965</v>
      </c>
      <c r="B3889" s="99" t="s">
        <v>141</v>
      </c>
      <c r="C3889" s="108" t="s">
        <v>9535</v>
      </c>
      <c r="D3889" s="108" t="s">
        <v>5699</v>
      </c>
      <c r="E3889" s="108" t="s">
        <v>32</v>
      </c>
      <c r="F3889" s="100" t="str">
        <f>VLOOKUP(E3889,Issuer!A:B,2,FALSE)</f>
        <v>HS</v>
      </c>
      <c r="G3889" s="108" t="s">
        <v>5688</v>
      </c>
      <c r="H3889" s="108" t="s">
        <v>5682</v>
      </c>
      <c r="I3889" s="109">
        <v>42381</v>
      </c>
      <c r="J3889" s="109">
        <v>42382</v>
      </c>
      <c r="K3889" s="109">
        <v>42786</v>
      </c>
      <c r="L3889" s="109">
        <v>42780</v>
      </c>
      <c r="M3889" s="108"/>
      <c r="N3889" s="110"/>
      <c r="O3889" s="111"/>
      <c r="P3889" s="99"/>
      <c r="Q3889" s="110">
        <v>0.11600000000000001</v>
      </c>
      <c r="R3889" s="110">
        <v>-2.5000000000000001E-2</v>
      </c>
      <c r="S3889" s="110">
        <v>-17.730499999999999</v>
      </c>
      <c r="T3889" s="112">
        <v>96600000</v>
      </c>
      <c r="U3889" s="112">
        <v>11643300</v>
      </c>
      <c r="V3889" s="104">
        <v>354</v>
      </c>
      <c r="W3889" s="112">
        <v>100000</v>
      </c>
      <c r="X3889" s="112">
        <v>10000</v>
      </c>
      <c r="Y3889" s="112">
        <v>168.98</v>
      </c>
      <c r="Z3889" s="112"/>
      <c r="AA3889" s="110">
        <v>0.01</v>
      </c>
      <c r="AB3889" s="99"/>
      <c r="AC3889" s="100">
        <v>0.44016169999999999</v>
      </c>
      <c r="AD3889" s="100">
        <v>9.5293349999999999E-3</v>
      </c>
      <c r="AE3889" s="100">
        <v>5.3934489999999998E-3</v>
      </c>
      <c r="AF3889" s="100">
        <v>2.8846500000000001E-4</v>
      </c>
      <c r="AG3889" s="100">
        <v>30.150649999999999</v>
      </c>
      <c r="AH3889" s="105"/>
      <c r="AI3889" s="100">
        <v>157.19999999999999</v>
      </c>
      <c r="AJ3889" s="100">
        <v>-2.4208569999999998</v>
      </c>
      <c r="AK3889" s="100">
        <v>-3.9</v>
      </c>
      <c r="AM3889" s="96">
        <v>42509</v>
      </c>
      <c r="AN3889" s="88">
        <f>_xll.BDH($A3889,AN$5,$AM$2,$AM$2)</f>
        <v>5670</v>
      </c>
      <c r="AO3889" s="88">
        <f>IF(V3889&gt;0,_xll.BDH($A3889,AO$5,$AM$2,$AM$2),"#N/A N/A")</f>
        <v>0.120598</v>
      </c>
      <c r="AP3889" s="88">
        <f>IF(V3889&gt;0,_xll.BDH($A3889,AP$5,$AM$2,$AM$2),"#N/A N/A")</f>
        <v>0.12048399999999999</v>
      </c>
      <c r="AQ3889" s="88">
        <f>IF(V3889&gt;0,_xll.BDH($A3889,AQ$5,$AM$2,$AM$2),"#N/A N/A")</f>
        <v>46400000</v>
      </c>
      <c r="AR3889" s="88">
        <f>IF(V3889&gt;0,_xll.BDH($A3889,AR$5,$AM$2,$AM$2),"#N/A N/A")</f>
        <v>49900000</v>
      </c>
    </row>
    <row r="3890" spans="1:44" ht="15" x14ac:dyDescent="0.25">
      <c r="A3890" s="99" t="s">
        <v>3966</v>
      </c>
      <c r="B3890" s="99" t="s">
        <v>256</v>
      </c>
      <c r="C3890" s="108" t="s">
        <v>9538</v>
      </c>
      <c r="D3890" s="108" t="s">
        <v>5842</v>
      </c>
      <c r="E3890" s="108" t="s">
        <v>37</v>
      </c>
      <c r="F3890" s="100" t="str">
        <f>VLOOKUP(E3890,Issuer!A:B,2,FALSE)</f>
        <v>UB</v>
      </c>
      <c r="G3890" s="108" t="s">
        <v>5732</v>
      </c>
      <c r="H3890" s="108" t="s">
        <v>5682</v>
      </c>
      <c r="I3890" s="109">
        <v>42241</v>
      </c>
      <c r="J3890" s="109">
        <v>42242</v>
      </c>
      <c r="K3890" s="109">
        <v>42548</v>
      </c>
      <c r="L3890" s="109">
        <v>42542</v>
      </c>
      <c r="M3890" s="108"/>
      <c r="N3890" s="110"/>
      <c r="O3890" s="111"/>
      <c r="P3890" s="99"/>
      <c r="Q3890" s="110">
        <v>0.01</v>
      </c>
      <c r="R3890" s="110">
        <v>0</v>
      </c>
      <c r="S3890" s="110">
        <v>0</v>
      </c>
      <c r="T3890" s="112">
        <v>0</v>
      </c>
      <c r="U3890" s="112"/>
      <c r="V3890" s="104">
        <v>0</v>
      </c>
      <c r="W3890" s="112">
        <v>300000</v>
      </c>
      <c r="X3890" s="112">
        <v>2000</v>
      </c>
      <c r="Y3890" s="112">
        <v>14.02</v>
      </c>
      <c r="Z3890" s="112"/>
      <c r="AA3890" s="110">
        <v>0.1</v>
      </c>
      <c r="AB3890" s="99"/>
      <c r="AC3890" s="100">
        <v>0.1065844</v>
      </c>
      <c r="AD3890" s="100">
        <v>8.6752880000000004E-2</v>
      </c>
      <c r="AE3890" s="100">
        <v>6.560817E-4</v>
      </c>
      <c r="AF3890" s="100">
        <v>4.9702489999999997E-4</v>
      </c>
      <c r="AG3890" s="100">
        <v>60.241930000000004</v>
      </c>
      <c r="AH3890" s="105"/>
      <c r="AI3890" s="100">
        <v>10.76</v>
      </c>
      <c r="AJ3890" s="100">
        <v>0</v>
      </c>
      <c r="AK3890" s="100">
        <v>0</v>
      </c>
      <c r="AM3890" s="96">
        <v>42509</v>
      </c>
      <c r="AN3890" s="88">
        <f>_xll.BDH($A3890,AN$5,$AM$2,$AM$2)</f>
        <v>32144</v>
      </c>
      <c r="AO3890" s="88" t="str">
        <f>IF(V3890&gt;0,_xll.BDH($A3890,AO$5,$AM$2,$AM$2),"#N/A N/A")</f>
        <v>#N/A N/A</v>
      </c>
      <c r="AP3890" s="88" t="str">
        <f>IF(V3890&gt;0,_xll.BDH($A3890,AP$5,$AM$2,$AM$2),"#N/A N/A")</f>
        <v>#N/A N/A</v>
      </c>
      <c r="AQ3890" s="88" t="str">
        <f>IF(V3890&gt;0,_xll.BDH($A3890,AQ$5,$AM$2,$AM$2),"#N/A N/A")</f>
        <v>#N/A N/A</v>
      </c>
      <c r="AR3890" s="88" t="str">
        <f>IF(V3890&gt;0,_xll.BDH($A3890,AR$5,$AM$2,$AM$2),"#N/A N/A")</f>
        <v>#N/A N/A</v>
      </c>
    </row>
    <row r="3891" spans="1:44" ht="15" x14ac:dyDescent="0.25">
      <c r="A3891" s="99" t="s">
        <v>3967</v>
      </c>
      <c r="B3891" s="99" t="s">
        <v>154</v>
      </c>
      <c r="C3891" s="108" t="s">
        <v>9540</v>
      </c>
      <c r="D3891" s="108" t="s">
        <v>5705</v>
      </c>
      <c r="E3891" s="108" t="s">
        <v>37</v>
      </c>
      <c r="F3891" s="100" t="str">
        <f>VLOOKUP(E3891,Issuer!A:B,2,FALSE)</f>
        <v>UB</v>
      </c>
      <c r="G3891" s="108" t="s">
        <v>5732</v>
      </c>
      <c r="H3891" s="108" t="s">
        <v>5706</v>
      </c>
      <c r="I3891" s="109">
        <v>42241</v>
      </c>
      <c r="J3891" s="109">
        <v>42242</v>
      </c>
      <c r="K3891" s="109">
        <v>42642</v>
      </c>
      <c r="L3891" s="109">
        <v>42636</v>
      </c>
      <c r="M3891" s="108"/>
      <c r="N3891" s="110"/>
      <c r="O3891" s="111"/>
      <c r="P3891" s="99"/>
      <c r="Q3891" s="110">
        <v>0.38</v>
      </c>
      <c r="R3891" s="110">
        <v>0.01</v>
      </c>
      <c r="S3891" s="110">
        <v>2.7027030000000001</v>
      </c>
      <c r="T3891" s="112">
        <v>0</v>
      </c>
      <c r="U3891" s="112"/>
      <c r="V3891" s="104">
        <v>0</v>
      </c>
      <c r="W3891" s="112">
        <v>100000</v>
      </c>
      <c r="X3891" s="112">
        <v>10000</v>
      </c>
      <c r="Y3891" s="112">
        <v>9400</v>
      </c>
      <c r="Z3891" s="112"/>
      <c r="AA3891" s="110">
        <v>2.5000000000000001E-4</v>
      </c>
      <c r="AB3891" s="99"/>
      <c r="AC3891" s="100">
        <v>-0.9116609</v>
      </c>
      <c r="AD3891" s="100">
        <v>1.132994E-4</v>
      </c>
      <c r="AE3891" s="100">
        <v>1.282423E-3</v>
      </c>
      <c r="AF3891" s="100">
        <v>6.8388430000000005E-4</v>
      </c>
      <c r="AG3891" s="100">
        <v>16.81137</v>
      </c>
      <c r="AH3891" s="105"/>
      <c r="AI3891" s="100">
        <v>8243.2000000000007</v>
      </c>
      <c r="AJ3891" s="100">
        <v>-0.69642130000000002</v>
      </c>
      <c r="AK3891" s="100">
        <v>-57.81</v>
      </c>
      <c r="AM3891" s="96">
        <v>42509</v>
      </c>
      <c r="AN3891" s="88">
        <f>_xll.BDH($A3891,AN$5,$AM$2,$AM$2)</f>
        <v>600</v>
      </c>
      <c r="AO3891" s="88" t="str">
        <f>IF(V3891&gt;0,_xll.BDH($A3891,AO$5,$AM$2,$AM$2),"#N/A N/A")</f>
        <v>#N/A N/A</v>
      </c>
      <c r="AP3891" s="88" t="str">
        <f>IF(V3891&gt;0,_xll.BDH($A3891,AP$5,$AM$2,$AM$2),"#N/A N/A")</f>
        <v>#N/A N/A</v>
      </c>
      <c r="AQ3891" s="88" t="str">
        <f>IF(V3891&gt;0,_xll.BDH($A3891,AQ$5,$AM$2,$AM$2),"#N/A N/A")</f>
        <v>#N/A N/A</v>
      </c>
      <c r="AR3891" s="88" t="str">
        <f>IF(V3891&gt;0,_xll.BDH($A3891,AR$5,$AM$2,$AM$2),"#N/A N/A")</f>
        <v>#N/A N/A</v>
      </c>
    </row>
    <row r="3892" spans="1:44" ht="15" x14ac:dyDescent="0.25">
      <c r="A3892" s="99" t="s">
        <v>3968</v>
      </c>
      <c r="B3892" s="99" t="s">
        <v>3969</v>
      </c>
      <c r="C3892" s="108" t="s">
        <v>9543</v>
      </c>
      <c r="D3892" s="108" t="s">
        <v>9544</v>
      </c>
      <c r="E3892" s="108" t="s">
        <v>35</v>
      </c>
      <c r="F3892" s="100" t="str">
        <f>VLOOKUP(E3892,Issuer!A:B,2,FALSE)</f>
        <v>MB</v>
      </c>
      <c r="G3892" s="108" t="s">
        <v>5744</v>
      </c>
      <c r="H3892" s="108" t="s">
        <v>5682</v>
      </c>
      <c r="I3892" s="109">
        <v>42381</v>
      </c>
      <c r="J3892" s="109">
        <v>42382</v>
      </c>
      <c r="K3892" s="109">
        <v>42632</v>
      </c>
      <c r="L3892" s="109">
        <v>42625</v>
      </c>
      <c r="M3892" s="108"/>
      <c r="N3892" s="110"/>
      <c r="O3892" s="111"/>
      <c r="P3892" s="99"/>
      <c r="Q3892" s="110">
        <v>0.21</v>
      </c>
      <c r="R3892" s="110">
        <v>-3.2000000000000001E-2</v>
      </c>
      <c r="S3892" s="110">
        <v>-13.223140000000001</v>
      </c>
      <c r="T3892" s="112">
        <v>1760000</v>
      </c>
      <c r="U3892" s="112">
        <v>407030</v>
      </c>
      <c r="V3892" s="104">
        <v>19</v>
      </c>
      <c r="W3892" s="112">
        <v>20000</v>
      </c>
      <c r="X3892" s="112">
        <v>5000</v>
      </c>
      <c r="Y3892" s="112">
        <v>38.880000000000003</v>
      </c>
      <c r="Z3892" s="112"/>
      <c r="AA3892" s="110">
        <v>0.1</v>
      </c>
      <c r="AB3892" s="99"/>
      <c r="AC3892" s="100">
        <v>0.32187880000000002</v>
      </c>
      <c r="AD3892" s="100">
        <v>2.921872E-2</v>
      </c>
      <c r="AE3892" s="100">
        <v>6.2900459999999997E-3</v>
      </c>
      <c r="AF3892" s="100">
        <v>1.6490249999999999E-3</v>
      </c>
      <c r="AG3892" s="100">
        <v>68.936520000000002</v>
      </c>
      <c r="AH3892" s="105"/>
      <c r="AI3892" s="100">
        <v>30.4</v>
      </c>
      <c r="AJ3892" s="100">
        <v>-3.3386330000000002</v>
      </c>
      <c r="AK3892" s="100">
        <v>-1.05</v>
      </c>
      <c r="AM3892" s="96">
        <v>42509</v>
      </c>
      <c r="AN3892" s="88">
        <f>_xll.BDH($A3892,AN$5,$AM$2,$AM$2)</f>
        <v>40</v>
      </c>
      <c r="AO3892" s="88">
        <f>IF(V3892&gt;0,_xll.BDH($A3892,AO$5,$AM$2,$AM$2),"#N/A N/A")</f>
        <v>0.23172100000000001</v>
      </c>
      <c r="AP3892" s="88">
        <f>IF(V3892&gt;0,_xll.BDH($A3892,AP$5,$AM$2,$AM$2),"#N/A N/A")</f>
        <v>0.23083300000000001</v>
      </c>
      <c r="AQ3892" s="88">
        <f>IF(V3892&gt;0,_xll.BDH($A3892,AQ$5,$AM$2,$AM$2),"#N/A N/A")</f>
        <v>860000</v>
      </c>
      <c r="AR3892" s="88">
        <f>IF(V3892&gt;0,_xll.BDH($A3892,AR$5,$AM$2,$AM$2),"#N/A N/A")</f>
        <v>900000</v>
      </c>
    </row>
    <row r="3893" spans="1:44" ht="15" x14ac:dyDescent="0.25">
      <c r="A3893" s="99" t="s">
        <v>3970</v>
      </c>
      <c r="B3893" s="99" t="s">
        <v>2889</v>
      </c>
      <c r="C3893" s="108" t="s">
        <v>9548</v>
      </c>
      <c r="D3893" s="108" t="s">
        <v>8464</v>
      </c>
      <c r="E3893" s="108" t="s">
        <v>35</v>
      </c>
      <c r="F3893" s="100" t="str">
        <f>VLOOKUP(E3893,Issuer!A:B,2,FALSE)</f>
        <v>MB</v>
      </c>
      <c r="G3893" s="108" t="s">
        <v>5744</v>
      </c>
      <c r="H3893" s="108" t="s">
        <v>5682</v>
      </c>
      <c r="I3893" s="109">
        <v>42381</v>
      </c>
      <c r="J3893" s="109">
        <v>42382</v>
      </c>
      <c r="K3893" s="109">
        <v>42720</v>
      </c>
      <c r="L3893" s="109">
        <v>42716</v>
      </c>
      <c r="M3893" s="108"/>
      <c r="N3893" s="110"/>
      <c r="O3893" s="111"/>
      <c r="P3893" s="99"/>
      <c r="Q3893" s="110">
        <v>0.121</v>
      </c>
      <c r="R3893" s="110">
        <v>-4.0000000000000001E-3</v>
      </c>
      <c r="S3893" s="110">
        <v>-3.2</v>
      </c>
      <c r="T3893" s="112">
        <v>120000</v>
      </c>
      <c r="U3893" s="112">
        <v>14400</v>
      </c>
      <c r="V3893" s="104">
        <v>2</v>
      </c>
      <c r="W3893" s="112">
        <v>26000</v>
      </c>
      <c r="X3893" s="112">
        <v>2000</v>
      </c>
      <c r="Y3893" s="112">
        <v>17.88</v>
      </c>
      <c r="Z3893" s="112"/>
      <c r="AA3893" s="110">
        <v>0.1</v>
      </c>
      <c r="AB3893" s="99"/>
      <c r="AC3893" s="100">
        <v>0.32727729999999999</v>
      </c>
      <c r="AD3893" s="100">
        <v>4.6422650000000003E-2</v>
      </c>
      <c r="AE3893" s="100">
        <v>3.1522310000000001E-3</v>
      </c>
      <c r="AF3893" s="100">
        <v>5.4097089999999997E-4</v>
      </c>
      <c r="AG3893" s="100">
        <v>84.152360000000002</v>
      </c>
      <c r="AH3893" s="105"/>
      <c r="AI3893" s="100">
        <v>11.8</v>
      </c>
      <c r="AJ3893" s="100">
        <v>-1.8302830000000001</v>
      </c>
      <c r="AK3893" s="100">
        <v>-0.22</v>
      </c>
      <c r="AM3893" s="96">
        <v>42509</v>
      </c>
      <c r="AN3893" s="88">
        <f>_xll.BDH($A3893,AN$5,$AM$2,$AM$2)</f>
        <v>180</v>
      </c>
      <c r="AO3893" s="88">
        <f>IF(V3893&gt;0,_xll.BDH($A3893,AO$5,$AM$2,$AM$2),"#N/A N/A")</f>
        <v>0.121</v>
      </c>
      <c r="AP3893" s="88">
        <f>IF(V3893&gt;0,_xll.BDH($A3893,AP$5,$AM$2,$AM$2),"#N/A N/A")</f>
        <v>0.11899999999999999</v>
      </c>
      <c r="AQ3893" s="88">
        <f>IF(V3893&gt;0,_xll.BDH($A3893,AQ$5,$AM$2,$AM$2),"#N/A N/A")</f>
        <v>60000</v>
      </c>
      <c r="AR3893" s="88">
        <f>IF(V3893&gt;0,_xll.BDH($A3893,AR$5,$AM$2,$AM$2),"#N/A N/A")</f>
        <v>60000</v>
      </c>
    </row>
    <row r="3894" spans="1:44" ht="15" x14ac:dyDescent="0.25">
      <c r="A3894" s="99" t="s">
        <v>3971</v>
      </c>
      <c r="B3894" s="99" t="s">
        <v>2830</v>
      </c>
      <c r="C3894" s="108" t="s">
        <v>9547</v>
      </c>
      <c r="D3894" s="108" t="s">
        <v>8408</v>
      </c>
      <c r="E3894" s="108" t="s">
        <v>35</v>
      </c>
      <c r="F3894" s="100" t="str">
        <f>VLOOKUP(E3894,Issuer!A:B,2,FALSE)</f>
        <v>MB</v>
      </c>
      <c r="G3894" s="108" t="s">
        <v>5744</v>
      </c>
      <c r="H3894" s="108" t="s">
        <v>5682</v>
      </c>
      <c r="I3894" s="109">
        <v>42381</v>
      </c>
      <c r="J3894" s="109">
        <v>42382</v>
      </c>
      <c r="K3894" s="109">
        <v>42564</v>
      </c>
      <c r="L3894" s="109">
        <v>42558</v>
      </c>
      <c r="M3894" s="108"/>
      <c r="N3894" s="110"/>
      <c r="O3894" s="111"/>
      <c r="P3894" s="99"/>
      <c r="Q3894" s="110">
        <v>9.1999999999999998E-2</v>
      </c>
      <c r="R3894" s="110">
        <v>2.1000000000000001E-2</v>
      </c>
      <c r="S3894" s="110">
        <v>29.577459999999999</v>
      </c>
      <c r="T3894" s="112">
        <v>1758000</v>
      </c>
      <c r="U3894" s="112">
        <v>165123</v>
      </c>
      <c r="V3894" s="104">
        <v>16</v>
      </c>
      <c r="W3894" s="112">
        <v>38000</v>
      </c>
      <c r="X3894" s="112">
        <v>3000</v>
      </c>
      <c r="Y3894" s="112">
        <v>1.75</v>
      </c>
      <c r="Z3894" s="112"/>
      <c r="AA3894" s="110">
        <v>1</v>
      </c>
      <c r="AB3894" s="99"/>
      <c r="AC3894" s="100">
        <v>0.34335860000000001</v>
      </c>
      <c r="AD3894" s="100">
        <v>0.77735290000000001</v>
      </c>
      <c r="AE3894" s="100">
        <v>2.13277E-3</v>
      </c>
      <c r="AF3894" s="100">
        <v>1.365525E-3</v>
      </c>
      <c r="AG3894" s="100">
        <v>79.723089999999999</v>
      </c>
      <c r="AH3894" s="105"/>
      <c r="AI3894" s="100">
        <v>1.51</v>
      </c>
      <c r="AJ3894" s="100">
        <v>2.721088</v>
      </c>
      <c r="AK3894" s="100">
        <v>0.04</v>
      </c>
      <c r="AM3894" s="96">
        <v>42509</v>
      </c>
      <c r="AN3894" s="88">
        <f>_xll.BDH($A3894,AN$5,$AM$2,$AM$2)</f>
        <v>1287</v>
      </c>
      <c r="AO3894" s="88">
        <f>IF(V3894&gt;0,_xll.BDH($A3894,AO$5,$AM$2,$AM$2),"#N/A N/A")</f>
        <v>9.3867000000000006E-2</v>
      </c>
      <c r="AP3894" s="88">
        <f>IF(V3894&gt;0,_xll.BDH($A3894,AP$5,$AM$2,$AM$2),"#N/A N/A")</f>
        <v>9.3990000000000004E-2</v>
      </c>
      <c r="AQ3894" s="88">
        <f>IF(V3894&gt;0,_xll.BDH($A3894,AQ$5,$AM$2,$AM$2),"#N/A N/A")</f>
        <v>900000</v>
      </c>
      <c r="AR3894" s="88">
        <f>IF(V3894&gt;0,_xll.BDH($A3894,AR$5,$AM$2,$AM$2),"#N/A N/A")</f>
        <v>858000</v>
      </c>
    </row>
    <row r="3895" spans="1:44" ht="15" x14ac:dyDescent="0.25">
      <c r="A3895" s="99" t="s">
        <v>3972</v>
      </c>
      <c r="B3895" s="99" t="s">
        <v>2495</v>
      </c>
      <c r="C3895" s="108" t="s">
        <v>9549</v>
      </c>
      <c r="D3895" s="108" t="s">
        <v>8071</v>
      </c>
      <c r="E3895" s="108" t="s">
        <v>35</v>
      </c>
      <c r="F3895" s="100" t="str">
        <f>VLOOKUP(E3895,Issuer!A:B,2,FALSE)</f>
        <v>MB</v>
      </c>
      <c r="G3895" s="108" t="s">
        <v>5744</v>
      </c>
      <c r="H3895" s="108" t="s">
        <v>5682</v>
      </c>
      <c r="I3895" s="109">
        <v>42381</v>
      </c>
      <c r="J3895" s="109">
        <v>42382</v>
      </c>
      <c r="K3895" s="109">
        <v>42615</v>
      </c>
      <c r="L3895" s="109">
        <v>42611</v>
      </c>
      <c r="M3895" s="108"/>
      <c r="N3895" s="110"/>
      <c r="O3895" s="111"/>
      <c r="P3895" s="99"/>
      <c r="Q3895" s="110">
        <v>6.0999999999999999E-2</v>
      </c>
      <c r="R3895" s="110">
        <v>-3.0000000000000001E-3</v>
      </c>
      <c r="S3895" s="110">
        <v>-4.6875</v>
      </c>
      <c r="T3895" s="112">
        <v>620000</v>
      </c>
      <c r="U3895" s="112">
        <v>41800</v>
      </c>
      <c r="V3895" s="104">
        <v>17</v>
      </c>
      <c r="W3895" s="112">
        <v>37000</v>
      </c>
      <c r="X3895" s="112">
        <v>5000</v>
      </c>
      <c r="Y3895" s="112">
        <v>21.88</v>
      </c>
      <c r="Z3895" s="112"/>
      <c r="AA3895" s="110">
        <v>0.1</v>
      </c>
      <c r="AB3895" s="99"/>
      <c r="AC3895" s="100">
        <v>0.23891699999999999</v>
      </c>
      <c r="AD3895" s="100">
        <v>6.2528349999999996E-2</v>
      </c>
      <c r="AE3895" s="100">
        <v>2.9849949999999998E-3</v>
      </c>
      <c r="AF3895" s="100">
        <v>5.942346E-4</v>
      </c>
      <c r="AG3895" s="100">
        <v>50.52317</v>
      </c>
      <c r="AH3895" s="105"/>
      <c r="AI3895" s="100">
        <v>17.98</v>
      </c>
      <c r="AJ3895" s="100">
        <v>-0.33259420000000001</v>
      </c>
      <c r="AK3895" s="100">
        <v>-0.06</v>
      </c>
      <c r="AM3895" s="96">
        <v>42509</v>
      </c>
      <c r="AN3895" s="88">
        <f>_xll.BDH($A3895,AN$5,$AM$2,$AM$2)</f>
        <v>3670</v>
      </c>
      <c r="AO3895" s="88">
        <f>IF(V3895&gt;0,_xll.BDH($A3895,AO$5,$AM$2,$AM$2),"#N/A N/A")</f>
        <v>7.1239999999999998E-2</v>
      </c>
      <c r="AP3895" s="88">
        <f>IF(V3895&gt;0,_xll.BDH($A3895,AP$5,$AM$2,$AM$2),"#N/A N/A")</f>
        <v>6.4838000000000007E-2</v>
      </c>
      <c r="AQ3895" s="88">
        <f>IF(V3895&gt;0,_xll.BDH($A3895,AQ$5,$AM$2,$AM$2),"#N/A N/A")</f>
        <v>250000</v>
      </c>
      <c r="AR3895" s="88">
        <f>IF(V3895&gt;0,_xll.BDH($A3895,AR$5,$AM$2,$AM$2),"#N/A N/A")</f>
        <v>370000</v>
      </c>
    </row>
    <row r="3896" spans="1:44" ht="15" x14ac:dyDescent="0.25">
      <c r="A3896" s="99" t="s">
        <v>3973</v>
      </c>
      <c r="B3896" s="99" t="s">
        <v>154</v>
      </c>
      <c r="C3896" s="108" t="s">
        <v>9546</v>
      </c>
      <c r="D3896" s="108" t="s">
        <v>5705</v>
      </c>
      <c r="E3896" s="108" t="s">
        <v>33</v>
      </c>
      <c r="F3896" s="100" t="str">
        <f>VLOOKUP(E3896,Issuer!A:B,2,FALSE)</f>
        <v>JP</v>
      </c>
      <c r="G3896" s="108" t="s">
        <v>5748</v>
      </c>
      <c r="H3896" s="108" t="s">
        <v>5682</v>
      </c>
      <c r="I3896" s="109">
        <v>42381</v>
      </c>
      <c r="J3896" s="109">
        <v>42382</v>
      </c>
      <c r="K3896" s="109">
        <v>42579</v>
      </c>
      <c r="L3896" s="109">
        <v>42573</v>
      </c>
      <c r="M3896" s="108"/>
      <c r="N3896" s="110"/>
      <c r="O3896" s="111"/>
      <c r="P3896" s="99"/>
      <c r="Q3896" s="110">
        <v>0.01</v>
      </c>
      <c r="R3896" s="110">
        <v>0</v>
      </c>
      <c r="S3896" s="110">
        <v>0</v>
      </c>
      <c r="T3896" s="112">
        <v>0</v>
      </c>
      <c r="U3896" s="112"/>
      <c r="V3896" s="104">
        <v>0</v>
      </c>
      <c r="W3896" s="112">
        <v>200000</v>
      </c>
      <c r="X3896" s="112">
        <v>10000</v>
      </c>
      <c r="Y3896" s="112">
        <v>9800</v>
      </c>
      <c r="Z3896" s="112"/>
      <c r="AA3896" s="110">
        <v>2.5000000000000001E-4</v>
      </c>
      <c r="AB3896" s="99"/>
      <c r="AC3896" s="100">
        <v>7.7696970000000004E-2</v>
      </c>
      <c r="AD3896" s="100">
        <v>1.1998240000000001E-4</v>
      </c>
      <c r="AE3896" s="100">
        <v>1.3410290000000001E-3</v>
      </c>
      <c r="AF3896" s="100">
        <v>2.145219E-4</v>
      </c>
      <c r="AG3896" s="100">
        <v>33.23677</v>
      </c>
      <c r="AH3896" s="105"/>
      <c r="AI3896" s="100">
        <v>8243.2000000000007</v>
      </c>
      <c r="AJ3896" s="100">
        <v>-0.69642130000000002</v>
      </c>
      <c r="AK3896" s="100">
        <v>-57.81</v>
      </c>
      <c r="AM3896" s="96">
        <v>42509</v>
      </c>
      <c r="AN3896" s="88">
        <f>_xll.BDH($A3896,AN$5,$AM$2,$AM$2)</f>
        <v>30010</v>
      </c>
      <c r="AO3896" s="88" t="str">
        <f>IF(V3896&gt;0,_xll.BDH($A3896,AO$5,$AM$2,$AM$2),"#N/A N/A")</f>
        <v>#N/A N/A</v>
      </c>
      <c r="AP3896" s="88" t="str">
        <f>IF(V3896&gt;0,_xll.BDH($A3896,AP$5,$AM$2,$AM$2),"#N/A N/A")</f>
        <v>#N/A N/A</v>
      </c>
      <c r="AQ3896" s="88" t="str">
        <f>IF(V3896&gt;0,_xll.BDH($A3896,AQ$5,$AM$2,$AM$2),"#N/A N/A")</f>
        <v>#N/A N/A</v>
      </c>
      <c r="AR3896" s="88" t="str">
        <f>IF(V3896&gt;0,_xll.BDH($A3896,AR$5,$AM$2,$AM$2),"#N/A N/A")</f>
        <v>#N/A N/A</v>
      </c>
    </row>
    <row r="3897" spans="1:44" ht="15" x14ac:dyDescent="0.25">
      <c r="A3897" s="99" t="s">
        <v>3974</v>
      </c>
      <c r="B3897" s="99" t="s">
        <v>154</v>
      </c>
      <c r="C3897" s="108" t="s">
        <v>9550</v>
      </c>
      <c r="D3897" s="108" t="s">
        <v>5705</v>
      </c>
      <c r="E3897" s="108" t="s">
        <v>33</v>
      </c>
      <c r="F3897" s="100" t="str">
        <f>VLOOKUP(E3897,Issuer!A:B,2,FALSE)</f>
        <v>JP</v>
      </c>
      <c r="G3897" s="108" t="s">
        <v>5748</v>
      </c>
      <c r="H3897" s="108" t="s">
        <v>5682</v>
      </c>
      <c r="I3897" s="109">
        <v>42381</v>
      </c>
      <c r="J3897" s="109">
        <v>42382</v>
      </c>
      <c r="K3897" s="109">
        <v>42550</v>
      </c>
      <c r="L3897" s="109">
        <v>42544</v>
      </c>
      <c r="M3897" s="108"/>
      <c r="N3897" s="110"/>
      <c r="O3897" s="111"/>
      <c r="P3897" s="99"/>
      <c r="Q3897" s="110">
        <v>0.01</v>
      </c>
      <c r="R3897" s="110">
        <v>0</v>
      </c>
      <c r="S3897" s="110">
        <v>0</v>
      </c>
      <c r="T3897" s="112">
        <v>0</v>
      </c>
      <c r="U3897" s="112"/>
      <c r="V3897" s="104">
        <v>0</v>
      </c>
      <c r="W3897" s="112">
        <v>200000</v>
      </c>
      <c r="X3897" s="112">
        <v>10000</v>
      </c>
      <c r="Y3897" s="112">
        <v>9200</v>
      </c>
      <c r="Z3897" s="112"/>
      <c r="AA3897" s="110">
        <v>2.0000000000000001E-4</v>
      </c>
      <c r="AB3897" s="99"/>
      <c r="AC3897" s="100">
        <v>0.1116626</v>
      </c>
      <c r="AD3897" s="100">
        <v>1.953038E-4</v>
      </c>
      <c r="AE3897" s="100">
        <v>1.062246E-3</v>
      </c>
      <c r="AF3897" s="100">
        <v>2.7857650000000001E-4</v>
      </c>
      <c r="AG3897" s="100">
        <v>34.854579999999999</v>
      </c>
      <c r="AH3897" s="105"/>
      <c r="AI3897" s="100">
        <v>8243.2000000000007</v>
      </c>
      <c r="AJ3897" s="100">
        <v>-0.69642130000000002</v>
      </c>
      <c r="AK3897" s="100">
        <v>-57.81</v>
      </c>
      <c r="AM3897" s="96">
        <v>42509</v>
      </c>
      <c r="AN3897" s="88">
        <f>_xll.BDH($A3897,AN$5,$AM$2,$AM$2)</f>
        <v>26090</v>
      </c>
      <c r="AO3897" s="88" t="str">
        <f>IF(V3897&gt;0,_xll.BDH($A3897,AO$5,$AM$2,$AM$2),"#N/A N/A")</f>
        <v>#N/A N/A</v>
      </c>
      <c r="AP3897" s="88" t="str">
        <f>IF(V3897&gt;0,_xll.BDH($A3897,AP$5,$AM$2,$AM$2),"#N/A N/A")</f>
        <v>#N/A N/A</v>
      </c>
      <c r="AQ3897" s="88" t="str">
        <f>IF(V3897&gt;0,_xll.BDH($A3897,AQ$5,$AM$2,$AM$2),"#N/A N/A")</f>
        <v>#N/A N/A</v>
      </c>
      <c r="AR3897" s="88" t="str">
        <f>IF(V3897&gt;0,_xll.BDH($A3897,AR$5,$AM$2,$AM$2),"#N/A N/A")</f>
        <v>#N/A N/A</v>
      </c>
    </row>
    <row r="3898" spans="1:44" ht="15" x14ac:dyDescent="0.25">
      <c r="A3898" s="99" t="s">
        <v>3975</v>
      </c>
      <c r="B3898" s="99" t="s">
        <v>141</v>
      </c>
      <c r="C3898" s="108" t="s">
        <v>9551</v>
      </c>
      <c r="D3898" s="108" t="s">
        <v>5699</v>
      </c>
      <c r="E3898" s="108" t="s">
        <v>33</v>
      </c>
      <c r="F3898" s="100" t="str">
        <f>VLOOKUP(E3898,Issuer!A:B,2,FALSE)</f>
        <v>JP</v>
      </c>
      <c r="G3898" s="108" t="s">
        <v>5748</v>
      </c>
      <c r="H3898" s="108" t="s">
        <v>5682</v>
      </c>
      <c r="I3898" s="109">
        <v>42381</v>
      </c>
      <c r="J3898" s="109">
        <v>42382</v>
      </c>
      <c r="K3898" s="109">
        <v>42648</v>
      </c>
      <c r="L3898" s="109">
        <v>42642</v>
      </c>
      <c r="M3898" s="108"/>
      <c r="N3898" s="110"/>
      <c r="O3898" s="111"/>
      <c r="P3898" s="99"/>
      <c r="Q3898" s="110">
        <v>0.10299999999999999</v>
      </c>
      <c r="R3898" s="110">
        <v>-2.1000000000000001E-2</v>
      </c>
      <c r="S3898" s="110">
        <v>-16.935479999999998</v>
      </c>
      <c r="T3898" s="112">
        <v>34820000</v>
      </c>
      <c r="U3898" s="112">
        <v>3690910</v>
      </c>
      <c r="V3898" s="104">
        <v>53</v>
      </c>
      <c r="W3898" s="112">
        <v>200000</v>
      </c>
      <c r="X3898" s="112">
        <v>10000</v>
      </c>
      <c r="Y3898" s="112">
        <v>158.9</v>
      </c>
      <c r="Z3898" s="112"/>
      <c r="AA3898" s="110">
        <v>0.01</v>
      </c>
      <c r="AB3898" s="99"/>
      <c r="AC3898" s="100">
        <v>0.50523470000000004</v>
      </c>
      <c r="AD3898" s="100">
        <v>1.406454E-2</v>
      </c>
      <c r="AE3898" s="100">
        <v>3.8578060000000001E-3</v>
      </c>
      <c r="AF3898" s="100">
        <v>3.9120339999999999E-4</v>
      </c>
      <c r="AG3898" s="100">
        <v>29.148119999999999</v>
      </c>
      <c r="AH3898" s="105"/>
      <c r="AI3898" s="100">
        <v>157.19999999999999</v>
      </c>
      <c r="AJ3898" s="100">
        <v>-2.4208569999999998</v>
      </c>
      <c r="AK3898" s="100">
        <v>-3.9</v>
      </c>
      <c r="AM3898" s="96">
        <v>42509</v>
      </c>
      <c r="AN3898" s="88">
        <f>_xll.BDH($A3898,AN$5,$AM$2,$AM$2)</f>
        <v>9640</v>
      </c>
      <c r="AO3898" s="88">
        <f>IF(V3898&gt;0,_xll.BDH($A3898,AO$5,$AM$2,$AM$2),"#N/A N/A")</f>
        <v>0.103685</v>
      </c>
      <c r="AP3898" s="88">
        <f>IF(V3898&gt;0,_xll.BDH($A3898,AP$5,$AM$2,$AM$2),"#N/A N/A")</f>
        <v>0.109251</v>
      </c>
      <c r="AQ3898" s="88">
        <f>IF(V3898&gt;0,_xll.BDH($A3898,AQ$5,$AM$2,$AM$2),"#N/A N/A")</f>
        <v>20340000</v>
      </c>
      <c r="AR3898" s="88">
        <f>IF(V3898&gt;0,_xll.BDH($A3898,AR$5,$AM$2,$AM$2),"#N/A N/A")</f>
        <v>14480000</v>
      </c>
    </row>
    <row r="3899" spans="1:44" ht="15" x14ac:dyDescent="0.25">
      <c r="A3899" s="99" t="s">
        <v>3976</v>
      </c>
      <c r="B3899" s="99" t="s">
        <v>303</v>
      </c>
      <c r="C3899" s="108" t="s">
        <v>9554</v>
      </c>
      <c r="D3899" s="108" t="s">
        <v>5887</v>
      </c>
      <c r="E3899" s="108" t="s">
        <v>35</v>
      </c>
      <c r="F3899" s="100" t="str">
        <f>VLOOKUP(E3899,Issuer!A:B,2,FALSE)</f>
        <v>MB</v>
      </c>
      <c r="G3899" s="108" t="s">
        <v>5744</v>
      </c>
      <c r="H3899" s="108" t="s">
        <v>5706</v>
      </c>
      <c r="I3899" s="109">
        <v>42381</v>
      </c>
      <c r="J3899" s="109">
        <v>42382</v>
      </c>
      <c r="K3899" s="109">
        <v>42706</v>
      </c>
      <c r="L3899" s="109">
        <v>42702</v>
      </c>
      <c r="M3899" s="108"/>
      <c r="N3899" s="110"/>
      <c r="O3899" s="111"/>
      <c r="P3899" s="99"/>
      <c r="Q3899" s="110">
        <v>0.39</v>
      </c>
      <c r="R3899" s="110">
        <v>0.03</v>
      </c>
      <c r="S3899" s="110">
        <v>8.3333329999999997</v>
      </c>
      <c r="T3899" s="112">
        <v>3470000</v>
      </c>
      <c r="U3899" s="112">
        <v>1366700</v>
      </c>
      <c r="V3899" s="104">
        <v>46</v>
      </c>
      <c r="W3899" s="112">
        <v>40000</v>
      </c>
      <c r="X3899" s="112">
        <v>5000</v>
      </c>
      <c r="Y3899" s="112">
        <v>33.880000000000003</v>
      </c>
      <c r="Z3899" s="112"/>
      <c r="AA3899" s="110">
        <v>0.1</v>
      </c>
      <c r="AB3899" s="99"/>
      <c r="AC3899" s="100">
        <v>-0.50252969999999997</v>
      </c>
      <c r="AD3899" s="100">
        <v>4.8025789999999999E-2</v>
      </c>
      <c r="AE3899" s="100">
        <v>9.5468519999999998E-3</v>
      </c>
      <c r="AF3899" s="100">
        <v>9.6702590000000003E-4</v>
      </c>
      <c r="AG3899" s="100">
        <v>33.310160000000003</v>
      </c>
      <c r="AH3899" s="105"/>
      <c r="AI3899" s="100">
        <v>33.25</v>
      </c>
      <c r="AJ3899" s="100">
        <v>-0.89418779999999998</v>
      </c>
      <c r="AK3899" s="100">
        <v>-0.3</v>
      </c>
      <c r="AM3899" s="96">
        <v>42509</v>
      </c>
      <c r="AN3899" s="88">
        <f>_xll.BDH($A3899,AN$5,$AM$2,$AM$2)</f>
        <v>80</v>
      </c>
      <c r="AO3899" s="88">
        <f>IF(V3899&gt;0,_xll.BDH($A3899,AO$5,$AM$2,$AM$2),"#N/A N/A")</f>
        <v>0.39386199999999999</v>
      </c>
      <c r="AP3899" s="88">
        <f>IF(V3899&gt;0,_xll.BDH($A3899,AP$5,$AM$2,$AM$2),"#N/A N/A")</f>
        <v>0.39386199999999999</v>
      </c>
      <c r="AQ3899" s="88">
        <f>IF(V3899&gt;0,_xll.BDH($A3899,AQ$5,$AM$2,$AM$2),"#N/A N/A")</f>
        <v>1735000</v>
      </c>
      <c r="AR3899" s="88">
        <f>IF(V3899&gt;0,_xll.BDH($A3899,AR$5,$AM$2,$AM$2),"#N/A N/A")</f>
        <v>1735000</v>
      </c>
    </row>
    <row r="3900" spans="1:44" ht="15" x14ac:dyDescent="0.25">
      <c r="A3900" s="99" t="s">
        <v>3977</v>
      </c>
      <c r="B3900" s="99" t="s">
        <v>129</v>
      </c>
      <c r="C3900" s="108" t="s">
        <v>9552</v>
      </c>
      <c r="D3900" s="108" t="s">
        <v>5692</v>
      </c>
      <c r="E3900" s="108" t="s">
        <v>35</v>
      </c>
      <c r="F3900" s="100" t="str">
        <f>VLOOKUP(E3900,Issuer!A:B,2,FALSE)</f>
        <v>MB</v>
      </c>
      <c r="G3900" s="108" t="s">
        <v>5744</v>
      </c>
      <c r="H3900" s="108" t="s">
        <v>5682</v>
      </c>
      <c r="I3900" s="109">
        <v>42381</v>
      </c>
      <c r="J3900" s="109">
        <v>42382</v>
      </c>
      <c r="K3900" s="109">
        <v>42676</v>
      </c>
      <c r="L3900" s="109">
        <v>42670</v>
      </c>
      <c r="M3900" s="108"/>
      <c r="N3900" s="110"/>
      <c r="O3900" s="111"/>
      <c r="P3900" s="99"/>
      <c r="Q3900" s="110">
        <v>3.1E-2</v>
      </c>
      <c r="R3900" s="110">
        <v>0</v>
      </c>
      <c r="S3900" s="110">
        <v>0</v>
      </c>
      <c r="T3900" s="112">
        <v>0</v>
      </c>
      <c r="U3900" s="112"/>
      <c r="V3900" s="104">
        <v>0</v>
      </c>
      <c r="W3900" s="112">
        <v>40000</v>
      </c>
      <c r="X3900" s="112">
        <v>20000</v>
      </c>
      <c r="Y3900" s="112">
        <v>30.33</v>
      </c>
      <c r="Z3900" s="112"/>
      <c r="AA3900" s="110">
        <v>0.1</v>
      </c>
      <c r="AB3900" s="99"/>
      <c r="AC3900" s="100">
        <v>0.1213732</v>
      </c>
      <c r="AD3900" s="100">
        <v>3.4890860000000003E-2</v>
      </c>
      <c r="AE3900" s="100">
        <v>3.0187460000000001E-3</v>
      </c>
      <c r="AF3900" s="100">
        <v>3.3017350000000002E-4</v>
      </c>
      <c r="AG3900" s="100">
        <v>39.154980000000002</v>
      </c>
      <c r="AH3900" s="105"/>
      <c r="AI3900" s="100">
        <v>21.75</v>
      </c>
      <c r="AJ3900" s="100">
        <v>-1.58371</v>
      </c>
      <c r="AK3900" s="100">
        <v>-0.35</v>
      </c>
      <c r="AM3900" s="96">
        <v>42509</v>
      </c>
      <c r="AN3900" s="88">
        <f>_xll.BDH($A3900,AN$5,$AM$2,$AM$2)</f>
        <v>4880</v>
      </c>
      <c r="AO3900" s="88" t="str">
        <f>IF(V3900&gt;0,_xll.BDH($A3900,AO$5,$AM$2,$AM$2),"#N/A N/A")</f>
        <v>#N/A N/A</v>
      </c>
      <c r="AP3900" s="88" t="str">
        <f>IF(V3900&gt;0,_xll.BDH($A3900,AP$5,$AM$2,$AM$2),"#N/A N/A")</f>
        <v>#N/A N/A</v>
      </c>
      <c r="AQ3900" s="88" t="str">
        <f>IF(V3900&gt;0,_xll.BDH($A3900,AQ$5,$AM$2,$AM$2),"#N/A N/A")</f>
        <v>#N/A N/A</v>
      </c>
      <c r="AR3900" s="88" t="str">
        <f>IF(V3900&gt;0,_xll.BDH($A3900,AR$5,$AM$2,$AM$2),"#N/A N/A")</f>
        <v>#N/A N/A</v>
      </c>
    </row>
    <row r="3901" spans="1:44" ht="15" x14ac:dyDescent="0.25">
      <c r="A3901" s="99" t="s">
        <v>3978</v>
      </c>
      <c r="B3901" s="99" t="s">
        <v>968</v>
      </c>
      <c r="C3901" s="108" t="s">
        <v>9555</v>
      </c>
      <c r="D3901" s="108" t="s">
        <v>6543</v>
      </c>
      <c r="E3901" s="108" t="s">
        <v>37</v>
      </c>
      <c r="F3901" s="100" t="str">
        <f>VLOOKUP(E3901,Issuer!A:B,2,FALSE)</f>
        <v>UB</v>
      </c>
      <c r="G3901" s="108" t="s">
        <v>5732</v>
      </c>
      <c r="H3901" s="108" t="s">
        <v>5682</v>
      </c>
      <c r="I3901" s="109">
        <v>42381</v>
      </c>
      <c r="J3901" s="109">
        <v>42382</v>
      </c>
      <c r="K3901" s="109">
        <v>42563</v>
      </c>
      <c r="L3901" s="109">
        <v>42557</v>
      </c>
      <c r="M3901" s="108"/>
      <c r="N3901" s="110"/>
      <c r="O3901" s="111"/>
      <c r="P3901" s="99"/>
      <c r="Q3901" s="110">
        <v>5.8999999999999997E-2</v>
      </c>
      <c r="R3901" s="110">
        <v>-6.0000000000000001E-3</v>
      </c>
      <c r="S3901" s="110">
        <v>-9.2307690000000004</v>
      </c>
      <c r="T3901" s="112">
        <v>0</v>
      </c>
      <c r="U3901" s="112"/>
      <c r="V3901" s="104">
        <v>0</v>
      </c>
      <c r="W3901" s="112">
        <v>20000</v>
      </c>
      <c r="X3901" s="112">
        <v>500</v>
      </c>
      <c r="Y3901" s="112">
        <v>8.18</v>
      </c>
      <c r="Z3901" s="112"/>
      <c r="AA3901" s="110">
        <v>1</v>
      </c>
      <c r="AB3901" s="99"/>
      <c r="AC3901" s="100">
        <v>0.1213649</v>
      </c>
      <c r="AD3901" s="100">
        <v>0.1917394</v>
      </c>
      <c r="AE3901" s="100">
        <v>5.4879780000000001E-3</v>
      </c>
      <c r="AF3901" s="100">
        <v>1.510129E-3</v>
      </c>
      <c r="AG3901" s="100">
        <v>38.743049999999997</v>
      </c>
      <c r="AH3901" s="105"/>
      <c r="AI3901" s="100">
        <v>7</v>
      </c>
      <c r="AJ3901" s="100">
        <v>-0.14265340000000001</v>
      </c>
      <c r="AK3901" s="100">
        <v>-0.01</v>
      </c>
      <c r="AM3901" s="96">
        <v>42509</v>
      </c>
      <c r="AN3901" s="88">
        <f>_xll.BDH($A3901,AN$5,$AM$2,$AM$2)</f>
        <v>0</v>
      </c>
      <c r="AO3901" s="88" t="str">
        <f>IF(V3901&gt;0,_xll.BDH($A3901,AO$5,$AM$2,$AM$2),"#N/A N/A")</f>
        <v>#N/A N/A</v>
      </c>
      <c r="AP3901" s="88" t="str">
        <f>IF(V3901&gt;0,_xll.BDH($A3901,AP$5,$AM$2,$AM$2),"#N/A N/A")</f>
        <v>#N/A N/A</v>
      </c>
      <c r="AQ3901" s="88" t="str">
        <f>IF(V3901&gt;0,_xll.BDH($A3901,AQ$5,$AM$2,$AM$2),"#N/A N/A")</f>
        <v>#N/A N/A</v>
      </c>
      <c r="AR3901" s="88" t="str">
        <f>IF(V3901&gt;0,_xll.BDH($A3901,AR$5,$AM$2,$AM$2),"#N/A N/A")</f>
        <v>#N/A N/A</v>
      </c>
    </row>
    <row r="3902" spans="1:44" ht="15" x14ac:dyDescent="0.25">
      <c r="A3902" s="99" t="s">
        <v>3979</v>
      </c>
      <c r="B3902" s="99" t="s">
        <v>256</v>
      </c>
      <c r="C3902" s="108" t="s">
        <v>9553</v>
      </c>
      <c r="D3902" s="108" t="s">
        <v>5842</v>
      </c>
      <c r="E3902" s="108" t="s">
        <v>33</v>
      </c>
      <c r="F3902" s="100" t="str">
        <f>VLOOKUP(E3902,Issuer!A:B,2,FALSE)</f>
        <v>JP</v>
      </c>
      <c r="G3902" s="108" t="s">
        <v>5748</v>
      </c>
      <c r="H3902" s="108" t="s">
        <v>5682</v>
      </c>
      <c r="I3902" s="109">
        <v>42241</v>
      </c>
      <c r="J3902" s="109">
        <v>42242</v>
      </c>
      <c r="K3902" s="109">
        <v>42674</v>
      </c>
      <c r="L3902" s="109">
        <v>42668</v>
      </c>
      <c r="M3902" s="108"/>
      <c r="N3902" s="110"/>
      <c r="O3902" s="111"/>
      <c r="P3902" s="99"/>
      <c r="Q3902" s="110">
        <v>1.2E-2</v>
      </c>
      <c r="R3902" s="110">
        <v>0</v>
      </c>
      <c r="S3902" s="110">
        <v>0</v>
      </c>
      <c r="T3902" s="112">
        <v>0</v>
      </c>
      <c r="U3902" s="112"/>
      <c r="V3902" s="104">
        <v>0</v>
      </c>
      <c r="W3902" s="112">
        <v>200000</v>
      </c>
      <c r="X3902" s="112">
        <v>2000</v>
      </c>
      <c r="Y3902" s="112">
        <v>15.5</v>
      </c>
      <c r="Z3902" s="112"/>
      <c r="AA3902" s="110">
        <v>0.1</v>
      </c>
      <c r="AB3902" s="99"/>
      <c r="AC3902" s="100">
        <v>0.1007415</v>
      </c>
      <c r="AD3902" s="100">
        <v>6.3347940000000005E-2</v>
      </c>
      <c r="AE3902" s="100">
        <v>1.3087280000000001E-3</v>
      </c>
      <c r="AF3902" s="100">
        <v>1.492012E-4</v>
      </c>
      <c r="AG3902" s="100">
        <v>38.501170000000002</v>
      </c>
      <c r="AH3902" s="105"/>
      <c r="AI3902" s="100">
        <v>10.76</v>
      </c>
      <c r="AJ3902" s="100">
        <v>0</v>
      </c>
      <c r="AK3902" s="100">
        <v>0</v>
      </c>
      <c r="AM3902" s="96">
        <v>42509</v>
      </c>
      <c r="AN3902" s="88">
        <f>_xll.BDH($A3902,AN$5,$AM$2,$AM$2)</f>
        <v>300</v>
      </c>
      <c r="AO3902" s="88" t="str">
        <f>IF(V3902&gt;0,_xll.BDH($A3902,AO$5,$AM$2,$AM$2),"#N/A N/A")</f>
        <v>#N/A N/A</v>
      </c>
      <c r="AP3902" s="88" t="str">
        <f>IF(V3902&gt;0,_xll.BDH($A3902,AP$5,$AM$2,$AM$2),"#N/A N/A")</f>
        <v>#N/A N/A</v>
      </c>
      <c r="AQ3902" s="88" t="str">
        <f>IF(V3902&gt;0,_xll.BDH($A3902,AQ$5,$AM$2,$AM$2),"#N/A N/A")</f>
        <v>#N/A N/A</v>
      </c>
      <c r="AR3902" s="88" t="str">
        <f>IF(V3902&gt;0,_xll.BDH($A3902,AR$5,$AM$2,$AM$2),"#N/A N/A")</f>
        <v>#N/A N/A</v>
      </c>
    </row>
    <row r="3903" spans="1:44" ht="15" x14ac:dyDescent="0.25">
      <c r="A3903" s="99" t="s">
        <v>3980</v>
      </c>
      <c r="B3903" s="99" t="s">
        <v>123</v>
      </c>
      <c r="C3903" s="108" t="s">
        <v>9556</v>
      </c>
      <c r="D3903" s="108" t="s">
        <v>5718</v>
      </c>
      <c r="E3903" s="108" t="s">
        <v>37</v>
      </c>
      <c r="F3903" s="100" t="str">
        <f>VLOOKUP(E3903,Issuer!A:B,2,FALSE)</f>
        <v>UB</v>
      </c>
      <c r="G3903" s="108" t="s">
        <v>5732</v>
      </c>
      <c r="H3903" s="108" t="s">
        <v>5682</v>
      </c>
      <c r="I3903" s="109">
        <v>42381</v>
      </c>
      <c r="J3903" s="109">
        <v>42382</v>
      </c>
      <c r="K3903" s="109">
        <v>42551</v>
      </c>
      <c r="L3903" s="109">
        <v>42545</v>
      </c>
      <c r="M3903" s="108"/>
      <c r="N3903" s="110"/>
      <c r="O3903" s="111"/>
      <c r="P3903" s="99"/>
      <c r="Q3903" s="110">
        <v>0.01</v>
      </c>
      <c r="R3903" s="110">
        <v>0</v>
      </c>
      <c r="S3903" s="110">
        <v>0</v>
      </c>
      <c r="T3903" s="112">
        <v>0</v>
      </c>
      <c r="U3903" s="112"/>
      <c r="V3903" s="104">
        <v>0</v>
      </c>
      <c r="W3903" s="112">
        <v>100000</v>
      </c>
      <c r="X3903" s="112">
        <v>10000</v>
      </c>
      <c r="Y3903" s="112">
        <v>26.33</v>
      </c>
      <c r="Z3903" s="112"/>
      <c r="AA3903" s="110">
        <v>0.1</v>
      </c>
      <c r="AB3903" s="99"/>
      <c r="AC3903" s="100">
        <v>5.478417E-2</v>
      </c>
      <c r="AD3903" s="100">
        <v>2.316143E-2</v>
      </c>
      <c r="AE3903" s="100">
        <v>6.2597770000000002E-4</v>
      </c>
      <c r="AF3903" s="100">
        <v>5.546339E-4</v>
      </c>
      <c r="AG3903" s="100">
        <v>85.206710000000001</v>
      </c>
      <c r="AH3903" s="105"/>
      <c r="AI3903" s="100">
        <v>16.46</v>
      </c>
      <c r="AJ3903" s="100">
        <v>-1.081731</v>
      </c>
      <c r="AK3903" s="100">
        <v>-0.18</v>
      </c>
      <c r="AM3903" s="96">
        <v>42509</v>
      </c>
      <c r="AN3903" s="88">
        <f>_xll.BDH($A3903,AN$5,$AM$2,$AM$2)</f>
        <v>1890</v>
      </c>
      <c r="AO3903" s="88" t="str">
        <f>IF(V3903&gt;0,_xll.BDH($A3903,AO$5,$AM$2,$AM$2),"#N/A N/A")</f>
        <v>#N/A N/A</v>
      </c>
      <c r="AP3903" s="88" t="str">
        <f>IF(V3903&gt;0,_xll.BDH($A3903,AP$5,$AM$2,$AM$2),"#N/A N/A")</f>
        <v>#N/A N/A</v>
      </c>
      <c r="AQ3903" s="88" t="str">
        <f>IF(V3903&gt;0,_xll.BDH($A3903,AQ$5,$AM$2,$AM$2),"#N/A N/A")</f>
        <v>#N/A N/A</v>
      </c>
      <c r="AR3903" s="88" t="str">
        <f>IF(V3903&gt;0,_xll.BDH($A3903,AR$5,$AM$2,$AM$2),"#N/A N/A")</f>
        <v>#N/A N/A</v>
      </c>
    </row>
    <row r="3904" spans="1:44" ht="15" x14ac:dyDescent="0.25">
      <c r="A3904" s="99" t="s">
        <v>3981</v>
      </c>
      <c r="B3904" s="99" t="s">
        <v>197</v>
      </c>
      <c r="C3904" s="108" t="s">
        <v>9557</v>
      </c>
      <c r="D3904" s="108" t="s">
        <v>5779</v>
      </c>
      <c r="E3904" s="108" t="s">
        <v>37</v>
      </c>
      <c r="F3904" s="100" t="str">
        <f>VLOOKUP(E3904,Issuer!A:B,2,FALSE)</f>
        <v>UB</v>
      </c>
      <c r="G3904" s="108" t="s">
        <v>5732</v>
      </c>
      <c r="H3904" s="108" t="s">
        <v>5682</v>
      </c>
      <c r="I3904" s="109">
        <v>42381</v>
      </c>
      <c r="J3904" s="109">
        <v>42382</v>
      </c>
      <c r="K3904" s="109">
        <v>42576</v>
      </c>
      <c r="L3904" s="109">
        <v>42570</v>
      </c>
      <c r="M3904" s="108"/>
      <c r="N3904" s="110"/>
      <c r="O3904" s="111"/>
      <c r="P3904" s="99"/>
      <c r="Q3904" s="110">
        <v>1.0999999999999999E-2</v>
      </c>
      <c r="R3904" s="110">
        <v>0</v>
      </c>
      <c r="S3904" s="110">
        <v>0</v>
      </c>
      <c r="T3904" s="112">
        <v>0</v>
      </c>
      <c r="U3904" s="112"/>
      <c r="V3904" s="104">
        <v>0</v>
      </c>
      <c r="W3904" s="112">
        <v>100000</v>
      </c>
      <c r="X3904" s="112">
        <v>1000</v>
      </c>
      <c r="Y3904" s="112">
        <v>5.51</v>
      </c>
      <c r="Z3904" s="112"/>
      <c r="AA3904" s="110">
        <v>1</v>
      </c>
      <c r="AB3904" s="99"/>
      <c r="AC3904" s="100">
        <v>4.1302680000000001E-2</v>
      </c>
      <c r="AD3904" s="100">
        <v>0.1271748</v>
      </c>
      <c r="AE3904" s="100">
        <v>1.764615E-3</v>
      </c>
      <c r="AF3904" s="100">
        <v>2.4725399999999997E-4</v>
      </c>
      <c r="AG3904" s="100">
        <v>35.42004</v>
      </c>
      <c r="AH3904" s="105"/>
      <c r="AI3904" s="100">
        <v>4.5199999999999996</v>
      </c>
      <c r="AJ3904" s="100">
        <v>-0.6593407</v>
      </c>
      <c r="AK3904" s="100">
        <v>-0.03</v>
      </c>
      <c r="AM3904" s="96">
        <v>42509</v>
      </c>
      <c r="AN3904" s="88">
        <f>_xll.BDH($A3904,AN$5,$AM$2,$AM$2)</f>
        <v>16587</v>
      </c>
      <c r="AO3904" s="88" t="str">
        <f>IF(V3904&gt;0,_xll.BDH($A3904,AO$5,$AM$2,$AM$2),"#N/A N/A")</f>
        <v>#N/A N/A</v>
      </c>
      <c r="AP3904" s="88" t="str">
        <f>IF(V3904&gt;0,_xll.BDH($A3904,AP$5,$AM$2,$AM$2),"#N/A N/A")</f>
        <v>#N/A N/A</v>
      </c>
      <c r="AQ3904" s="88" t="str">
        <f>IF(V3904&gt;0,_xll.BDH($A3904,AQ$5,$AM$2,$AM$2),"#N/A N/A")</f>
        <v>#N/A N/A</v>
      </c>
      <c r="AR3904" s="88" t="str">
        <f>IF(V3904&gt;0,_xll.BDH($A3904,AR$5,$AM$2,$AM$2),"#N/A N/A")</f>
        <v>#N/A N/A</v>
      </c>
    </row>
    <row r="3905" spans="1:44" ht="15" x14ac:dyDescent="0.25">
      <c r="A3905" s="99" t="s">
        <v>3982</v>
      </c>
      <c r="B3905" s="99" t="s">
        <v>293</v>
      </c>
      <c r="C3905" s="108" t="s">
        <v>9558</v>
      </c>
      <c r="D3905" s="108" t="s">
        <v>5868</v>
      </c>
      <c r="E3905" s="108" t="s">
        <v>37</v>
      </c>
      <c r="F3905" s="100" t="str">
        <f>VLOOKUP(E3905,Issuer!A:B,2,FALSE)</f>
        <v>UB</v>
      </c>
      <c r="G3905" s="108" t="s">
        <v>5732</v>
      </c>
      <c r="H3905" s="108" t="s">
        <v>5682</v>
      </c>
      <c r="I3905" s="109">
        <v>42381</v>
      </c>
      <c r="J3905" s="109">
        <v>42382</v>
      </c>
      <c r="K3905" s="109">
        <v>42563</v>
      </c>
      <c r="L3905" s="109">
        <v>42557</v>
      </c>
      <c r="M3905" s="108"/>
      <c r="N3905" s="110"/>
      <c r="O3905" s="111"/>
      <c r="P3905" s="99"/>
      <c r="Q3905" s="110">
        <v>0.38500000000000001</v>
      </c>
      <c r="R3905" s="110">
        <v>-5.5E-2</v>
      </c>
      <c r="S3905" s="110">
        <v>-12.5</v>
      </c>
      <c r="T3905" s="112">
        <v>0</v>
      </c>
      <c r="U3905" s="112"/>
      <c r="V3905" s="104">
        <v>0</v>
      </c>
      <c r="W3905" s="112">
        <v>50000</v>
      </c>
      <c r="X3905" s="112">
        <v>2000</v>
      </c>
      <c r="Y3905" s="112">
        <v>5.0999999999999996</v>
      </c>
      <c r="Z3905" s="112"/>
      <c r="AA3905" s="110">
        <v>1</v>
      </c>
      <c r="AB3905" s="99"/>
      <c r="AC3905" s="100">
        <v>0.56754490000000002</v>
      </c>
      <c r="AD3905" s="100">
        <v>0.44778699999999999</v>
      </c>
      <c r="AE3905" s="100">
        <v>7.8242350000000006E-3</v>
      </c>
      <c r="AF3905" s="100">
        <v>2.864396E-3</v>
      </c>
      <c r="AG3905" s="100">
        <v>43.509639999999997</v>
      </c>
      <c r="AH3905" s="105"/>
      <c r="AI3905" s="100">
        <v>5.21</v>
      </c>
      <c r="AJ3905" s="100">
        <v>-1.698113</v>
      </c>
      <c r="AK3905" s="100">
        <v>-0.09</v>
      </c>
      <c r="AM3905" s="96">
        <v>42509</v>
      </c>
      <c r="AN3905" s="88">
        <f>_xll.BDH($A3905,AN$5,$AM$2,$AM$2)</f>
        <v>12</v>
      </c>
      <c r="AO3905" s="88" t="str">
        <f>IF(V3905&gt;0,_xll.BDH($A3905,AO$5,$AM$2,$AM$2),"#N/A N/A")</f>
        <v>#N/A N/A</v>
      </c>
      <c r="AP3905" s="88" t="str">
        <f>IF(V3905&gt;0,_xll.BDH($A3905,AP$5,$AM$2,$AM$2),"#N/A N/A")</f>
        <v>#N/A N/A</v>
      </c>
      <c r="AQ3905" s="88" t="str">
        <f>IF(V3905&gt;0,_xll.BDH($A3905,AQ$5,$AM$2,$AM$2),"#N/A N/A")</f>
        <v>#N/A N/A</v>
      </c>
      <c r="AR3905" s="88" t="str">
        <f>IF(V3905&gt;0,_xll.BDH($A3905,AR$5,$AM$2,$AM$2),"#N/A N/A")</f>
        <v>#N/A N/A</v>
      </c>
    </row>
    <row r="3906" spans="1:44" ht="15" x14ac:dyDescent="0.25">
      <c r="A3906" s="99" t="s">
        <v>3983</v>
      </c>
      <c r="B3906" s="99" t="s">
        <v>237</v>
      </c>
      <c r="C3906" s="108" t="s">
        <v>9559</v>
      </c>
      <c r="D3906" s="108" t="s">
        <v>5815</v>
      </c>
      <c r="E3906" s="108" t="s">
        <v>37</v>
      </c>
      <c r="F3906" s="100" t="str">
        <f>VLOOKUP(E3906,Issuer!A:B,2,FALSE)</f>
        <v>UB</v>
      </c>
      <c r="G3906" s="108" t="s">
        <v>5732</v>
      </c>
      <c r="H3906" s="108" t="s">
        <v>5682</v>
      </c>
      <c r="I3906" s="109">
        <v>42381</v>
      </c>
      <c r="J3906" s="109">
        <v>42382</v>
      </c>
      <c r="K3906" s="109">
        <v>42548</v>
      </c>
      <c r="L3906" s="109">
        <v>42542</v>
      </c>
      <c r="M3906" s="108"/>
      <c r="N3906" s="110"/>
      <c r="O3906" s="111"/>
      <c r="P3906" s="99"/>
      <c r="Q3906" s="110">
        <v>1.2999999999999999E-2</v>
      </c>
      <c r="R3906" s="110">
        <v>0</v>
      </c>
      <c r="S3906" s="110">
        <v>0</v>
      </c>
      <c r="T3906" s="112">
        <v>0</v>
      </c>
      <c r="U3906" s="112"/>
      <c r="V3906" s="104">
        <v>0</v>
      </c>
      <c r="W3906" s="112">
        <v>100000</v>
      </c>
      <c r="X3906" s="112">
        <v>4000</v>
      </c>
      <c r="Y3906" s="112">
        <v>62.93</v>
      </c>
      <c r="Z3906" s="112"/>
      <c r="AA3906" s="110">
        <v>0.1</v>
      </c>
      <c r="AB3906" s="99"/>
      <c r="AC3906" s="100">
        <v>4.7579320000000001E-2</v>
      </c>
      <c r="AD3906" s="100">
        <v>1.428814E-2</v>
      </c>
      <c r="AE3906" s="100">
        <v>1.6516969999999999E-3</v>
      </c>
      <c r="AF3906" s="100">
        <v>8.7073100000000002E-4</v>
      </c>
      <c r="AG3906" s="100">
        <v>43.09395</v>
      </c>
      <c r="AH3906" s="105"/>
      <c r="AI3906" s="100">
        <v>49.25</v>
      </c>
      <c r="AJ3906" s="100">
        <v>1.546392</v>
      </c>
      <c r="AK3906" s="100">
        <v>0.75</v>
      </c>
      <c r="AM3906" s="96">
        <v>42509</v>
      </c>
      <c r="AN3906" s="88">
        <f>_xll.BDH($A3906,AN$5,$AM$2,$AM$2)</f>
        <v>1384</v>
      </c>
      <c r="AO3906" s="88" t="str">
        <f>IF(V3906&gt;0,_xll.BDH($A3906,AO$5,$AM$2,$AM$2),"#N/A N/A")</f>
        <v>#N/A N/A</v>
      </c>
      <c r="AP3906" s="88" t="str">
        <f>IF(V3906&gt;0,_xll.BDH($A3906,AP$5,$AM$2,$AM$2),"#N/A N/A")</f>
        <v>#N/A N/A</v>
      </c>
      <c r="AQ3906" s="88" t="str">
        <f>IF(V3906&gt;0,_xll.BDH($A3906,AQ$5,$AM$2,$AM$2),"#N/A N/A")</f>
        <v>#N/A N/A</v>
      </c>
      <c r="AR3906" s="88" t="str">
        <f>IF(V3906&gt;0,_xll.BDH($A3906,AR$5,$AM$2,$AM$2),"#N/A N/A")</f>
        <v>#N/A N/A</v>
      </c>
    </row>
    <row r="3907" spans="1:44" ht="15" x14ac:dyDescent="0.25">
      <c r="A3907" s="99" t="s">
        <v>3984</v>
      </c>
      <c r="B3907" s="99" t="s">
        <v>303</v>
      </c>
      <c r="C3907" s="108" t="s">
        <v>9562</v>
      </c>
      <c r="D3907" s="108" t="s">
        <v>5887</v>
      </c>
      <c r="E3907" s="108" t="s">
        <v>37</v>
      </c>
      <c r="F3907" s="100" t="str">
        <f>VLOOKUP(E3907,Issuer!A:B,2,FALSE)</f>
        <v>UB</v>
      </c>
      <c r="G3907" s="108" t="s">
        <v>5732</v>
      </c>
      <c r="H3907" s="108" t="s">
        <v>5682</v>
      </c>
      <c r="I3907" s="109">
        <v>42381</v>
      </c>
      <c r="J3907" s="109">
        <v>42382</v>
      </c>
      <c r="K3907" s="109">
        <v>42556</v>
      </c>
      <c r="L3907" s="109">
        <v>42549</v>
      </c>
      <c r="M3907" s="108"/>
      <c r="N3907" s="110"/>
      <c r="O3907" s="111"/>
      <c r="P3907" s="99"/>
      <c r="Q3907" s="110">
        <v>1.7999999999999999E-2</v>
      </c>
      <c r="R3907" s="110">
        <v>0</v>
      </c>
      <c r="S3907" s="110">
        <v>0</v>
      </c>
      <c r="T3907" s="112">
        <v>0</v>
      </c>
      <c r="U3907" s="112"/>
      <c r="V3907" s="104">
        <v>0</v>
      </c>
      <c r="W3907" s="112">
        <v>100000</v>
      </c>
      <c r="X3907" s="112">
        <v>5000</v>
      </c>
      <c r="Y3907" s="112">
        <v>43.05</v>
      </c>
      <c r="Z3907" s="112"/>
      <c r="AA3907" s="110">
        <v>0.1</v>
      </c>
      <c r="AB3907" s="99"/>
      <c r="AC3907" s="100">
        <v>7.3390259999999999E-2</v>
      </c>
      <c r="AD3907" s="100">
        <v>2.3642630000000001E-2</v>
      </c>
      <c r="AE3907" s="100">
        <v>1.6955399999999999E-3</v>
      </c>
      <c r="AF3907" s="100">
        <v>7.9866590000000003E-4</v>
      </c>
      <c r="AG3907" s="100">
        <v>49.210810000000002</v>
      </c>
      <c r="AH3907" s="105"/>
      <c r="AI3907" s="100">
        <v>33.25</v>
      </c>
      <c r="AJ3907" s="100">
        <v>-0.89418779999999998</v>
      </c>
      <c r="AK3907" s="100">
        <v>-0.3</v>
      </c>
      <c r="AM3907" s="96">
        <v>42509</v>
      </c>
      <c r="AN3907" s="88">
        <f>_xll.BDH($A3907,AN$5,$AM$2,$AM$2)</f>
        <v>8940</v>
      </c>
      <c r="AO3907" s="88" t="str">
        <f>IF(V3907&gt;0,_xll.BDH($A3907,AO$5,$AM$2,$AM$2),"#N/A N/A")</f>
        <v>#N/A N/A</v>
      </c>
      <c r="AP3907" s="88" t="str">
        <f>IF(V3907&gt;0,_xll.BDH($A3907,AP$5,$AM$2,$AM$2),"#N/A N/A")</f>
        <v>#N/A N/A</v>
      </c>
      <c r="AQ3907" s="88" t="str">
        <f>IF(V3907&gt;0,_xll.BDH($A3907,AQ$5,$AM$2,$AM$2),"#N/A N/A")</f>
        <v>#N/A N/A</v>
      </c>
      <c r="AR3907" s="88" t="str">
        <f>IF(V3907&gt;0,_xll.BDH($A3907,AR$5,$AM$2,$AM$2),"#N/A N/A")</f>
        <v>#N/A N/A</v>
      </c>
    </row>
    <row r="3908" spans="1:44" ht="15" x14ac:dyDescent="0.25">
      <c r="A3908" s="99" t="s">
        <v>3985</v>
      </c>
      <c r="B3908" s="99" t="s">
        <v>135</v>
      </c>
      <c r="C3908" s="108" t="s">
        <v>9560</v>
      </c>
      <c r="D3908" s="108" t="s">
        <v>5685</v>
      </c>
      <c r="E3908" s="108" t="s">
        <v>30</v>
      </c>
      <c r="F3908" s="100" t="str">
        <f>VLOOKUP(E3908,Issuer!A:B,2,FALSE)</f>
        <v>CS</v>
      </c>
      <c r="G3908" s="108" t="s">
        <v>5686</v>
      </c>
      <c r="H3908" s="108" t="s">
        <v>5682</v>
      </c>
      <c r="I3908" s="109">
        <v>42381</v>
      </c>
      <c r="J3908" s="109">
        <v>42382</v>
      </c>
      <c r="K3908" s="109">
        <v>42550</v>
      </c>
      <c r="L3908" s="109">
        <v>42544</v>
      </c>
      <c r="M3908" s="108"/>
      <c r="N3908" s="110"/>
      <c r="O3908" s="111"/>
      <c r="P3908" s="99"/>
      <c r="Q3908" s="110">
        <v>0.01</v>
      </c>
      <c r="R3908" s="110">
        <v>0</v>
      </c>
      <c r="S3908" s="110">
        <v>0</v>
      </c>
      <c r="T3908" s="112">
        <v>0</v>
      </c>
      <c r="U3908" s="112"/>
      <c r="V3908" s="104">
        <v>0</v>
      </c>
      <c r="W3908" s="112">
        <v>150000</v>
      </c>
      <c r="X3908" s="112">
        <v>10000</v>
      </c>
      <c r="Y3908" s="112">
        <v>22100</v>
      </c>
      <c r="Z3908" s="112"/>
      <c r="AA3908" s="110">
        <v>1.4285710000000001E-4</v>
      </c>
      <c r="AB3908" s="99"/>
      <c r="AC3908" s="100">
        <v>8.5301639999999998E-2</v>
      </c>
      <c r="AD3908" s="100">
        <v>8.3930222899653018E-5</v>
      </c>
      <c r="AE3908" s="100">
        <v>1.5159310000000001E-3</v>
      </c>
      <c r="AF3908" s="100">
        <v>4.0078660000000002E-4</v>
      </c>
      <c r="AG3908" s="100">
        <v>28.041550000000001</v>
      </c>
      <c r="AH3908" s="105"/>
      <c r="AI3908" s="100">
        <v>19694.330000000002</v>
      </c>
      <c r="AJ3908" s="100">
        <v>-0.6661821</v>
      </c>
      <c r="AK3908" s="100">
        <v>-132.08000000000001</v>
      </c>
      <c r="AM3908" s="96">
        <v>42509</v>
      </c>
      <c r="AN3908" s="88">
        <f>_xll.BDH($A3908,AN$5,$AM$2,$AM$2)</f>
        <v>2720</v>
      </c>
      <c r="AO3908" s="88" t="str">
        <f>IF(V3908&gt;0,_xll.BDH($A3908,AO$5,$AM$2,$AM$2),"#N/A N/A")</f>
        <v>#N/A N/A</v>
      </c>
      <c r="AP3908" s="88" t="str">
        <f>IF(V3908&gt;0,_xll.BDH($A3908,AP$5,$AM$2,$AM$2),"#N/A N/A")</f>
        <v>#N/A N/A</v>
      </c>
      <c r="AQ3908" s="88" t="str">
        <f>IF(V3908&gt;0,_xll.BDH($A3908,AQ$5,$AM$2,$AM$2),"#N/A N/A")</f>
        <v>#N/A N/A</v>
      </c>
      <c r="AR3908" s="88" t="str">
        <f>IF(V3908&gt;0,_xll.BDH($A3908,AR$5,$AM$2,$AM$2),"#N/A N/A")</f>
        <v>#N/A N/A</v>
      </c>
    </row>
    <row r="3909" spans="1:44" ht="15" x14ac:dyDescent="0.25">
      <c r="A3909" s="99" t="s">
        <v>3986</v>
      </c>
      <c r="B3909" s="99" t="s">
        <v>197</v>
      </c>
      <c r="C3909" s="108" t="s">
        <v>9565</v>
      </c>
      <c r="D3909" s="108" t="s">
        <v>5779</v>
      </c>
      <c r="E3909" s="108" t="s">
        <v>33</v>
      </c>
      <c r="F3909" s="100" t="str">
        <f>VLOOKUP(E3909,Issuer!A:B,2,FALSE)</f>
        <v>JP</v>
      </c>
      <c r="G3909" s="108" t="s">
        <v>5748</v>
      </c>
      <c r="H3909" s="108" t="s">
        <v>5682</v>
      </c>
      <c r="I3909" s="109">
        <v>42381</v>
      </c>
      <c r="J3909" s="109">
        <v>42382</v>
      </c>
      <c r="K3909" s="109">
        <v>42615</v>
      </c>
      <c r="L3909" s="109">
        <v>42611</v>
      </c>
      <c r="M3909" s="108"/>
      <c r="N3909" s="110"/>
      <c r="O3909" s="111"/>
      <c r="P3909" s="99"/>
      <c r="Q3909" s="110">
        <v>1.4E-2</v>
      </c>
      <c r="R3909" s="110">
        <v>0</v>
      </c>
      <c r="S3909" s="110">
        <v>0</v>
      </c>
      <c r="T3909" s="112">
        <v>0</v>
      </c>
      <c r="U3909" s="112"/>
      <c r="V3909" s="104">
        <v>0</v>
      </c>
      <c r="W3909" s="112">
        <v>100000</v>
      </c>
      <c r="X3909" s="112">
        <v>1000</v>
      </c>
      <c r="Y3909" s="112">
        <v>5.76</v>
      </c>
      <c r="Z3909" s="112"/>
      <c r="AA3909" s="110">
        <v>1</v>
      </c>
      <c r="AB3909" s="99"/>
      <c r="AC3909" s="100">
        <v>4.4522590000000001E-2</v>
      </c>
      <c r="AD3909" s="100">
        <v>0.1146088</v>
      </c>
      <c r="AE3909" s="100">
        <v>2.3614320000000001E-3</v>
      </c>
      <c r="AF3909" s="100">
        <v>2.175499E-4</v>
      </c>
      <c r="AG3909" s="100">
        <v>33.189770000000003</v>
      </c>
      <c r="AH3909" s="105"/>
      <c r="AI3909" s="100">
        <v>4.5199999999999996</v>
      </c>
      <c r="AJ3909" s="100">
        <v>-0.6593407</v>
      </c>
      <c r="AK3909" s="100">
        <v>-0.03</v>
      </c>
      <c r="AM3909" s="96">
        <v>42509</v>
      </c>
      <c r="AN3909" s="88">
        <f>_xll.BDH($A3909,AN$5,$AM$2,$AM$2)</f>
        <v>3002</v>
      </c>
      <c r="AO3909" s="88" t="str">
        <f>IF(V3909&gt;0,_xll.BDH($A3909,AO$5,$AM$2,$AM$2),"#N/A N/A")</f>
        <v>#N/A N/A</v>
      </c>
      <c r="AP3909" s="88" t="str">
        <f>IF(V3909&gt;0,_xll.BDH($A3909,AP$5,$AM$2,$AM$2),"#N/A N/A")</f>
        <v>#N/A N/A</v>
      </c>
      <c r="AQ3909" s="88" t="str">
        <f>IF(V3909&gt;0,_xll.BDH($A3909,AQ$5,$AM$2,$AM$2),"#N/A N/A")</f>
        <v>#N/A N/A</v>
      </c>
      <c r="AR3909" s="88" t="str">
        <f>IF(V3909&gt;0,_xll.BDH($A3909,AR$5,$AM$2,$AM$2),"#N/A N/A")</f>
        <v>#N/A N/A</v>
      </c>
    </row>
    <row r="3910" spans="1:44" ht="15" x14ac:dyDescent="0.25">
      <c r="A3910" s="99" t="s">
        <v>3987</v>
      </c>
      <c r="B3910" s="99" t="s">
        <v>1692</v>
      </c>
      <c r="C3910" s="108" t="s">
        <v>9561</v>
      </c>
      <c r="D3910" s="108" t="s">
        <v>7266</v>
      </c>
      <c r="E3910" s="108" t="s">
        <v>38</v>
      </c>
      <c r="F3910" s="100" t="str">
        <f>VLOOKUP(E3910,Issuer!A:B,2,FALSE)</f>
        <v>SC</v>
      </c>
      <c r="G3910" s="108" t="s">
        <v>7289</v>
      </c>
      <c r="H3910" s="108" t="s">
        <v>5682</v>
      </c>
      <c r="I3910" s="109">
        <v>42242</v>
      </c>
      <c r="J3910" s="109">
        <v>42243</v>
      </c>
      <c r="K3910" s="109">
        <v>42611</v>
      </c>
      <c r="L3910" s="109">
        <v>42605</v>
      </c>
      <c r="M3910" s="108"/>
      <c r="N3910" s="110"/>
      <c r="O3910" s="111"/>
      <c r="P3910" s="99"/>
      <c r="Q3910" s="110">
        <v>0.03</v>
      </c>
      <c r="R3910" s="110">
        <v>0</v>
      </c>
      <c r="S3910" s="110">
        <v>0</v>
      </c>
      <c r="T3910" s="112">
        <v>0</v>
      </c>
      <c r="U3910" s="112"/>
      <c r="V3910" s="104">
        <v>0</v>
      </c>
      <c r="W3910" s="112">
        <v>80000</v>
      </c>
      <c r="X3910" s="112">
        <v>5000</v>
      </c>
      <c r="Y3910" s="112">
        <v>18.88</v>
      </c>
      <c r="Z3910" s="112"/>
      <c r="AA3910" s="110">
        <v>0.1</v>
      </c>
      <c r="AB3910" s="99"/>
      <c r="AC3910" s="100">
        <v>0.14355870000000001</v>
      </c>
      <c r="AD3910" s="100">
        <v>4.5587870000000003E-2</v>
      </c>
      <c r="AE3910" s="100">
        <v>1.244214E-3</v>
      </c>
      <c r="AF3910" s="100">
        <v>5.2116049999999996E-4</v>
      </c>
      <c r="AG3910" s="100">
        <v>90.193110000000004</v>
      </c>
      <c r="AH3910" s="105"/>
      <c r="AI3910" s="100">
        <v>10.36</v>
      </c>
      <c r="AJ3910" s="100">
        <v>0</v>
      </c>
      <c r="AK3910" s="100">
        <v>0</v>
      </c>
      <c r="AM3910" s="96">
        <v>42509</v>
      </c>
      <c r="AN3910" s="88">
        <f>_xll.BDH($A3910,AN$5,$AM$2,$AM$2)</f>
        <v>645</v>
      </c>
      <c r="AO3910" s="88" t="str">
        <f>IF(V3910&gt;0,_xll.BDH($A3910,AO$5,$AM$2,$AM$2),"#N/A N/A")</f>
        <v>#N/A N/A</v>
      </c>
      <c r="AP3910" s="88" t="str">
        <f>IF(V3910&gt;0,_xll.BDH($A3910,AP$5,$AM$2,$AM$2),"#N/A N/A")</f>
        <v>#N/A N/A</v>
      </c>
      <c r="AQ3910" s="88" t="str">
        <f>IF(V3910&gt;0,_xll.BDH($A3910,AQ$5,$AM$2,$AM$2),"#N/A N/A")</f>
        <v>#N/A N/A</v>
      </c>
      <c r="AR3910" s="88" t="str">
        <f>IF(V3910&gt;0,_xll.BDH($A3910,AR$5,$AM$2,$AM$2),"#N/A N/A")</f>
        <v>#N/A N/A</v>
      </c>
    </row>
    <row r="3911" spans="1:44" ht="15" x14ac:dyDescent="0.25">
      <c r="A3911" s="99" t="s">
        <v>3988</v>
      </c>
      <c r="B3911" s="99" t="s">
        <v>211</v>
      </c>
      <c r="C3911" s="108" t="s">
        <v>9564</v>
      </c>
      <c r="D3911" s="108" t="s">
        <v>5787</v>
      </c>
      <c r="E3911" s="108" t="s">
        <v>33</v>
      </c>
      <c r="F3911" s="100" t="str">
        <f>VLOOKUP(E3911,Issuer!A:B,2,FALSE)</f>
        <v>JP</v>
      </c>
      <c r="G3911" s="108" t="s">
        <v>5748</v>
      </c>
      <c r="H3911" s="108" t="s">
        <v>5682</v>
      </c>
      <c r="I3911" s="109">
        <v>42381</v>
      </c>
      <c r="J3911" s="109">
        <v>42382</v>
      </c>
      <c r="K3911" s="109">
        <v>42615</v>
      </c>
      <c r="L3911" s="109">
        <v>42611</v>
      </c>
      <c r="M3911" s="108"/>
      <c r="N3911" s="110"/>
      <c r="O3911" s="111"/>
      <c r="P3911" s="99"/>
      <c r="Q3911" s="110">
        <v>1.2999999999999999E-2</v>
      </c>
      <c r="R3911" s="110">
        <v>0</v>
      </c>
      <c r="S3911" s="110">
        <v>0</v>
      </c>
      <c r="T3911" s="112">
        <v>0</v>
      </c>
      <c r="U3911" s="112"/>
      <c r="V3911" s="104">
        <v>0</v>
      </c>
      <c r="W3911" s="112">
        <v>100000</v>
      </c>
      <c r="X3911" s="112">
        <v>1000</v>
      </c>
      <c r="Y3911" s="112">
        <v>4.88</v>
      </c>
      <c r="Z3911" s="112"/>
      <c r="AA3911" s="110">
        <v>1</v>
      </c>
      <c r="AB3911" s="99"/>
      <c r="AC3911" s="100">
        <v>4.7509999999999997E-2</v>
      </c>
      <c r="AD3911" s="100">
        <v>0.1399204</v>
      </c>
      <c r="AE3911" s="100">
        <v>2.1024070000000001E-3</v>
      </c>
      <c r="AF3911" s="100">
        <v>1.9764119999999999E-4</v>
      </c>
      <c r="AG3911" s="100">
        <v>33.788150000000002</v>
      </c>
      <c r="AH3911" s="105"/>
      <c r="AI3911" s="100">
        <v>3.83</v>
      </c>
      <c r="AJ3911" s="100">
        <v>-0.51948050000000001</v>
      </c>
      <c r="AK3911" s="100">
        <v>-0.02</v>
      </c>
      <c r="AM3911" s="96">
        <v>42509</v>
      </c>
      <c r="AN3911" s="88">
        <f>_xll.BDH($A3911,AN$5,$AM$2,$AM$2)</f>
        <v>50</v>
      </c>
      <c r="AO3911" s="88" t="str">
        <f>IF(V3911&gt;0,_xll.BDH($A3911,AO$5,$AM$2,$AM$2),"#N/A N/A")</f>
        <v>#N/A N/A</v>
      </c>
      <c r="AP3911" s="88" t="str">
        <f>IF(V3911&gt;0,_xll.BDH($A3911,AP$5,$AM$2,$AM$2),"#N/A N/A")</f>
        <v>#N/A N/A</v>
      </c>
      <c r="AQ3911" s="88" t="str">
        <f>IF(V3911&gt;0,_xll.BDH($A3911,AQ$5,$AM$2,$AM$2),"#N/A N/A")</f>
        <v>#N/A N/A</v>
      </c>
      <c r="AR3911" s="88" t="str">
        <f>IF(V3911&gt;0,_xll.BDH($A3911,AR$5,$AM$2,$AM$2),"#N/A N/A")</f>
        <v>#N/A N/A</v>
      </c>
    </row>
    <row r="3912" spans="1:44" ht="15" x14ac:dyDescent="0.25">
      <c r="A3912" s="99" t="s">
        <v>3989</v>
      </c>
      <c r="B3912" s="99" t="s">
        <v>148</v>
      </c>
      <c r="C3912" s="108" t="s">
        <v>9566</v>
      </c>
      <c r="D3912" s="108" t="s">
        <v>5739</v>
      </c>
      <c r="E3912" s="108" t="s">
        <v>33</v>
      </c>
      <c r="F3912" s="100" t="str">
        <f>VLOOKUP(E3912,Issuer!A:B,2,FALSE)</f>
        <v>JP</v>
      </c>
      <c r="G3912" s="108" t="s">
        <v>5748</v>
      </c>
      <c r="H3912" s="108" t="s">
        <v>5682</v>
      </c>
      <c r="I3912" s="109">
        <v>42381</v>
      </c>
      <c r="J3912" s="109">
        <v>42382</v>
      </c>
      <c r="K3912" s="109">
        <v>42674</v>
      </c>
      <c r="L3912" s="109">
        <v>42668</v>
      </c>
      <c r="M3912" s="108"/>
      <c r="N3912" s="110"/>
      <c r="O3912" s="111"/>
      <c r="P3912" s="99"/>
      <c r="Q3912" s="110">
        <v>1.4E-2</v>
      </c>
      <c r="R3912" s="110">
        <v>-2E-3</v>
      </c>
      <c r="S3912" s="110">
        <v>-12.5</v>
      </c>
      <c r="T3912" s="112">
        <v>0</v>
      </c>
      <c r="U3912" s="112"/>
      <c r="V3912" s="104">
        <v>0</v>
      </c>
      <c r="W3912" s="112">
        <v>100000</v>
      </c>
      <c r="X3912" s="112">
        <v>1000</v>
      </c>
      <c r="Y3912" s="112">
        <v>3.8</v>
      </c>
      <c r="Z3912" s="112"/>
      <c r="AA3912" s="110">
        <v>1</v>
      </c>
      <c r="AB3912" s="99"/>
      <c r="AC3912" s="100">
        <v>5.9752220000000002E-2</v>
      </c>
      <c r="AD3912" s="100">
        <v>0.20199549999999999</v>
      </c>
      <c r="AE3912" s="100">
        <v>2.4395520000000002E-3</v>
      </c>
      <c r="AF3912" s="100">
        <v>1.3082050000000001E-4</v>
      </c>
      <c r="AG3912" s="100">
        <v>28.988620000000001</v>
      </c>
      <c r="AH3912" s="105"/>
      <c r="AI3912" s="100">
        <v>2.97</v>
      </c>
      <c r="AJ3912" s="100">
        <v>-0.6688963</v>
      </c>
      <c r="AK3912" s="100">
        <v>-0.02</v>
      </c>
      <c r="AM3912" s="96">
        <v>42509</v>
      </c>
      <c r="AN3912" s="88">
        <f>_xll.BDH($A3912,AN$5,$AM$2,$AM$2)</f>
        <v>1999</v>
      </c>
      <c r="AO3912" s="88" t="str">
        <f>IF(V3912&gt;0,_xll.BDH($A3912,AO$5,$AM$2,$AM$2),"#N/A N/A")</f>
        <v>#N/A N/A</v>
      </c>
      <c r="AP3912" s="88" t="str">
        <f>IF(V3912&gt;0,_xll.BDH($A3912,AP$5,$AM$2,$AM$2),"#N/A N/A")</f>
        <v>#N/A N/A</v>
      </c>
      <c r="AQ3912" s="88" t="str">
        <f>IF(V3912&gt;0,_xll.BDH($A3912,AQ$5,$AM$2,$AM$2),"#N/A N/A")</f>
        <v>#N/A N/A</v>
      </c>
      <c r="AR3912" s="88" t="str">
        <f>IF(V3912&gt;0,_xll.BDH($A3912,AR$5,$AM$2,$AM$2),"#N/A N/A")</f>
        <v>#N/A N/A</v>
      </c>
    </row>
    <row r="3913" spans="1:44" ht="15" x14ac:dyDescent="0.25">
      <c r="A3913" s="99" t="s">
        <v>3990</v>
      </c>
      <c r="B3913" s="99" t="s">
        <v>293</v>
      </c>
      <c r="C3913" s="108" t="s">
        <v>9567</v>
      </c>
      <c r="D3913" s="108" t="s">
        <v>5868</v>
      </c>
      <c r="E3913" s="108" t="s">
        <v>33</v>
      </c>
      <c r="F3913" s="100" t="str">
        <f>VLOOKUP(E3913,Issuer!A:B,2,FALSE)</f>
        <v>JP</v>
      </c>
      <c r="G3913" s="108" t="s">
        <v>5748</v>
      </c>
      <c r="H3913" s="108" t="s">
        <v>5682</v>
      </c>
      <c r="I3913" s="109">
        <v>42381</v>
      </c>
      <c r="J3913" s="109">
        <v>42382</v>
      </c>
      <c r="K3913" s="109">
        <v>42646</v>
      </c>
      <c r="L3913" s="109">
        <v>42640</v>
      </c>
      <c r="M3913" s="108"/>
      <c r="N3913" s="110"/>
      <c r="O3913" s="111"/>
      <c r="P3913" s="99"/>
      <c r="Q3913" s="110">
        <v>0.47</v>
      </c>
      <c r="R3913" s="110">
        <v>-0.05</v>
      </c>
      <c r="S3913" s="110">
        <v>-9.6153849999999998</v>
      </c>
      <c r="T3913" s="112">
        <v>368000</v>
      </c>
      <c r="U3913" s="112">
        <v>174190</v>
      </c>
      <c r="V3913" s="104">
        <v>10</v>
      </c>
      <c r="W3913" s="112">
        <v>80000</v>
      </c>
      <c r="X3913" s="112">
        <v>2000</v>
      </c>
      <c r="Y3913" s="112">
        <v>5.25</v>
      </c>
      <c r="Z3913" s="112"/>
      <c r="AA3913" s="110">
        <v>1</v>
      </c>
      <c r="AB3913" s="99"/>
      <c r="AC3913" s="100">
        <v>0.51797780000000004</v>
      </c>
      <c r="AD3913" s="100">
        <v>0.3066759</v>
      </c>
      <c r="AE3913" s="100">
        <v>1.259356E-2</v>
      </c>
      <c r="AF3913" s="100">
        <v>1.6828710000000001E-3</v>
      </c>
      <c r="AG3913" s="100">
        <v>40.311169999999997</v>
      </c>
      <c r="AH3913" s="105"/>
      <c r="AI3913" s="100">
        <v>5.21</v>
      </c>
      <c r="AJ3913" s="100">
        <v>-1.698113</v>
      </c>
      <c r="AK3913" s="100">
        <v>-0.09</v>
      </c>
      <c r="AM3913" s="96">
        <v>42509</v>
      </c>
      <c r="AN3913" s="88">
        <f>_xll.BDH($A3913,AN$5,$AM$2,$AM$2)</f>
        <v>5510</v>
      </c>
      <c r="AO3913" s="88">
        <f>IF(V3913&gt;0,_xll.BDH($A3913,AO$5,$AM$2,$AM$2),"#N/A N/A")</f>
        <v>0.46877999999999997</v>
      </c>
      <c r="AP3913" s="88">
        <f>IF(V3913&gt;0,_xll.BDH($A3913,AP$5,$AM$2,$AM$2),"#N/A N/A")</f>
        <v>0.47700999999999999</v>
      </c>
      <c r="AQ3913" s="88">
        <f>IF(V3913&gt;0,_xll.BDH($A3913,AQ$5,$AM$2,$AM$2),"#N/A N/A")</f>
        <v>164000</v>
      </c>
      <c r="AR3913" s="88">
        <f>IF(V3913&gt;0,_xll.BDH($A3913,AR$5,$AM$2,$AM$2),"#N/A N/A")</f>
        <v>204000</v>
      </c>
    </row>
    <row r="3914" spans="1:44" ht="15" x14ac:dyDescent="0.25">
      <c r="A3914" s="99" t="s">
        <v>3991</v>
      </c>
      <c r="B3914" s="99" t="s">
        <v>421</v>
      </c>
      <c r="C3914" s="108" t="s">
        <v>9563</v>
      </c>
      <c r="D3914" s="108" t="s">
        <v>5991</v>
      </c>
      <c r="E3914" s="108" t="s">
        <v>33</v>
      </c>
      <c r="F3914" s="100" t="str">
        <f>VLOOKUP(E3914,Issuer!A:B,2,FALSE)</f>
        <v>JP</v>
      </c>
      <c r="G3914" s="108" t="s">
        <v>5748</v>
      </c>
      <c r="H3914" s="108" t="s">
        <v>5706</v>
      </c>
      <c r="I3914" s="109">
        <v>42381</v>
      </c>
      <c r="J3914" s="109">
        <v>42382</v>
      </c>
      <c r="K3914" s="109">
        <v>42583</v>
      </c>
      <c r="L3914" s="109">
        <v>42577</v>
      </c>
      <c r="M3914" s="108"/>
      <c r="N3914" s="110"/>
      <c r="O3914" s="111"/>
      <c r="P3914" s="99"/>
      <c r="Q3914" s="110">
        <v>0.19500000000000001</v>
      </c>
      <c r="R3914" s="110">
        <v>2.3E-2</v>
      </c>
      <c r="S3914" s="110">
        <v>13.37209</v>
      </c>
      <c r="T3914" s="112">
        <v>13030000</v>
      </c>
      <c r="U3914" s="112">
        <v>2453460</v>
      </c>
      <c r="V3914" s="104">
        <v>67</v>
      </c>
      <c r="W3914" s="112">
        <v>80000</v>
      </c>
      <c r="X3914" s="112">
        <v>5000</v>
      </c>
      <c r="Y3914" s="112">
        <v>77.88</v>
      </c>
      <c r="Z3914" s="112"/>
      <c r="AA3914" s="110">
        <v>0.1</v>
      </c>
      <c r="AB3914" s="99"/>
      <c r="AC3914" s="100">
        <v>-0.29598960000000002</v>
      </c>
      <c r="AD3914" s="100">
        <v>3.5181869999999997E-2</v>
      </c>
      <c r="AE3914" s="100">
        <v>1.292683E-2</v>
      </c>
      <c r="AF3914" s="100">
        <v>2.732305E-3</v>
      </c>
      <c r="AG3914" s="100">
        <v>25.952929999999999</v>
      </c>
      <c r="AH3914" s="105"/>
      <c r="AI3914" s="100">
        <v>83.4</v>
      </c>
      <c r="AJ3914" s="100">
        <v>-0.71428570000000002</v>
      </c>
      <c r="AK3914" s="100">
        <v>-0.6</v>
      </c>
      <c r="AM3914" s="96">
        <v>42509</v>
      </c>
      <c r="AN3914" s="88">
        <f>_xll.BDH($A3914,AN$5,$AM$2,$AM$2)</f>
        <v>5220</v>
      </c>
      <c r="AO3914" s="88">
        <f>IF(V3914&gt;0,_xll.BDH($A3914,AO$5,$AM$2,$AM$2),"#N/A N/A")</f>
        <v>0.18867999999999999</v>
      </c>
      <c r="AP3914" s="88">
        <f>IF(V3914&gt;0,_xll.BDH($A3914,AP$5,$AM$2,$AM$2),"#N/A N/A")</f>
        <v>0.18788299999999999</v>
      </c>
      <c r="AQ3914" s="88">
        <f>IF(V3914&gt;0,_xll.BDH($A3914,AQ$5,$AM$2,$AM$2),"#N/A N/A")</f>
        <v>6710000</v>
      </c>
      <c r="AR3914" s="88">
        <f>IF(V3914&gt;0,_xll.BDH($A3914,AR$5,$AM$2,$AM$2),"#N/A N/A")</f>
        <v>6320000</v>
      </c>
    </row>
    <row r="3915" spans="1:44" ht="15" x14ac:dyDescent="0.25">
      <c r="A3915" s="99" t="s">
        <v>3992</v>
      </c>
      <c r="B3915" s="99" t="s">
        <v>315</v>
      </c>
      <c r="C3915" s="108" t="s">
        <v>9569</v>
      </c>
      <c r="D3915" s="108" t="s">
        <v>5879</v>
      </c>
      <c r="E3915" s="108" t="s">
        <v>37</v>
      </c>
      <c r="F3915" s="100" t="str">
        <f>VLOOKUP(E3915,Issuer!A:B,2,FALSE)</f>
        <v>UB</v>
      </c>
      <c r="G3915" s="108" t="s">
        <v>5732</v>
      </c>
      <c r="H3915" s="108" t="s">
        <v>5682</v>
      </c>
      <c r="I3915" s="109">
        <v>42242</v>
      </c>
      <c r="J3915" s="109">
        <v>42243</v>
      </c>
      <c r="K3915" s="109">
        <v>42734</v>
      </c>
      <c r="L3915" s="109">
        <v>42726</v>
      </c>
      <c r="M3915" s="108"/>
      <c r="N3915" s="110"/>
      <c r="O3915" s="111"/>
      <c r="P3915" s="99"/>
      <c r="Q3915" s="110">
        <v>4.2000000000000003E-2</v>
      </c>
      <c r="R3915" s="110">
        <v>0</v>
      </c>
      <c r="S3915" s="110">
        <v>0</v>
      </c>
      <c r="T3915" s="112">
        <v>7084000</v>
      </c>
      <c r="U3915" s="112">
        <v>300686</v>
      </c>
      <c r="V3915" s="104">
        <v>25</v>
      </c>
      <c r="W3915" s="112">
        <v>300000</v>
      </c>
      <c r="X3915" s="112">
        <v>1000</v>
      </c>
      <c r="Y3915" s="112">
        <v>11.02</v>
      </c>
      <c r="Z3915" s="112"/>
      <c r="AA3915" s="110">
        <v>0.1</v>
      </c>
      <c r="AB3915" s="99"/>
      <c r="AC3915" s="100">
        <v>0.28939169999999997</v>
      </c>
      <c r="AD3915" s="100">
        <v>0.12772359999999999</v>
      </c>
      <c r="AE3915" s="100">
        <v>2.5033080000000001E-3</v>
      </c>
      <c r="AF3915" s="100">
        <v>1.5956210000000001E-4</v>
      </c>
      <c r="AG3915" s="100">
        <v>35.54683</v>
      </c>
      <c r="AH3915" s="105"/>
      <c r="AI3915" s="100">
        <v>9.43</v>
      </c>
      <c r="AJ3915" s="100">
        <v>0</v>
      </c>
      <c r="AK3915" s="100">
        <v>0</v>
      </c>
      <c r="AM3915" s="96">
        <v>42509</v>
      </c>
      <c r="AN3915" s="88">
        <f>_xll.BDH($A3915,AN$5,$AM$2,$AM$2)</f>
        <v>4788</v>
      </c>
      <c r="AO3915" s="88">
        <f>IF(V3915&gt;0,_xll.BDH($A3915,AO$5,$AM$2,$AM$2),"#N/A N/A")</f>
        <v>4.2500999999999997E-2</v>
      </c>
      <c r="AP3915" s="88">
        <f>IF(V3915&gt;0,_xll.BDH($A3915,AP$5,$AM$2,$AM$2),"#N/A N/A")</f>
        <v>4.2386E-2</v>
      </c>
      <c r="AQ3915" s="88">
        <f>IF(V3915&gt;0,_xll.BDH($A3915,AQ$5,$AM$2,$AM$2),"#N/A N/A")</f>
        <v>3662000</v>
      </c>
      <c r="AR3915" s="88">
        <f>IF(V3915&gt;0,_xll.BDH($A3915,AR$5,$AM$2,$AM$2),"#N/A N/A")</f>
        <v>3422000</v>
      </c>
    </row>
    <row r="3916" spans="1:44" ht="15" x14ac:dyDescent="0.25">
      <c r="A3916" s="99" t="s">
        <v>3993</v>
      </c>
      <c r="B3916" s="99" t="s">
        <v>146</v>
      </c>
      <c r="C3916" s="108" t="s">
        <v>9568</v>
      </c>
      <c r="D3916" s="108" t="s">
        <v>5701</v>
      </c>
      <c r="E3916" s="108" t="s">
        <v>33</v>
      </c>
      <c r="F3916" s="100" t="str">
        <f>VLOOKUP(E3916,Issuer!A:B,2,FALSE)</f>
        <v>JP</v>
      </c>
      <c r="G3916" s="108" t="s">
        <v>5748</v>
      </c>
      <c r="H3916" s="108" t="s">
        <v>5706</v>
      </c>
      <c r="I3916" s="109">
        <v>42381</v>
      </c>
      <c r="J3916" s="109">
        <v>42382</v>
      </c>
      <c r="K3916" s="109">
        <v>42734</v>
      </c>
      <c r="L3916" s="109">
        <v>42726</v>
      </c>
      <c r="M3916" s="108"/>
      <c r="N3916" s="110"/>
      <c r="O3916" s="111"/>
      <c r="P3916" s="99"/>
      <c r="Q3916" s="110">
        <v>0.188</v>
      </c>
      <c r="R3916" s="110">
        <v>8.9999999999999993E-3</v>
      </c>
      <c r="S3916" s="110">
        <v>5.027933</v>
      </c>
      <c r="T3916" s="112">
        <v>73040000</v>
      </c>
      <c r="U3916" s="112">
        <v>13599540</v>
      </c>
      <c r="V3916" s="104">
        <v>105</v>
      </c>
      <c r="W3916" s="112">
        <v>200000</v>
      </c>
      <c r="X3916" s="112">
        <v>10000</v>
      </c>
      <c r="Y3916" s="112">
        <v>177.88</v>
      </c>
      <c r="Z3916" s="112"/>
      <c r="AA3916" s="110">
        <v>0.01</v>
      </c>
      <c r="AB3916" s="99"/>
      <c r="AC3916" s="100">
        <v>-0.467669</v>
      </c>
      <c r="AD3916" s="100">
        <v>8.9241770000000002E-3</v>
      </c>
      <c r="AE3916" s="100">
        <v>5.4686880000000002E-3</v>
      </c>
      <c r="AF3916" s="100">
        <v>4.3589170000000001E-4</v>
      </c>
      <c r="AG3916" s="100">
        <v>31.487069999999999</v>
      </c>
      <c r="AH3916" s="105"/>
      <c r="AI3916" s="100">
        <v>177.7</v>
      </c>
      <c r="AJ3916" s="100">
        <v>-1.2229019999999999</v>
      </c>
      <c r="AK3916" s="100">
        <v>-2.2000000000000002</v>
      </c>
      <c r="AM3916" s="96">
        <v>42509</v>
      </c>
      <c r="AN3916" s="88">
        <f>_xll.BDH($A3916,AN$5,$AM$2,$AM$2)</f>
        <v>9700</v>
      </c>
      <c r="AO3916" s="88">
        <f>IF(V3916&gt;0,_xll.BDH($A3916,AO$5,$AM$2,$AM$2),"#N/A N/A")</f>
        <v>0.18643499999999999</v>
      </c>
      <c r="AP3916" s="88">
        <f>IF(V3916&gt;0,_xll.BDH($A3916,AP$5,$AM$2,$AM$2),"#N/A N/A")</f>
        <v>0.18595400000000001</v>
      </c>
      <c r="AQ3916" s="88">
        <f>IF(V3916&gt;0,_xll.BDH($A3916,AQ$5,$AM$2,$AM$2),"#N/A N/A")</f>
        <v>36180000</v>
      </c>
      <c r="AR3916" s="88">
        <f>IF(V3916&gt;0,_xll.BDH($A3916,AR$5,$AM$2,$AM$2),"#N/A N/A")</f>
        <v>36370000</v>
      </c>
    </row>
    <row r="3917" spans="1:44" ht="15" x14ac:dyDescent="0.25">
      <c r="A3917" s="99" t="s">
        <v>3994</v>
      </c>
      <c r="B3917" s="99" t="s">
        <v>211</v>
      </c>
      <c r="C3917" s="108" t="s">
        <v>9577</v>
      </c>
      <c r="D3917" s="108" t="s">
        <v>5787</v>
      </c>
      <c r="E3917" s="108" t="s">
        <v>39</v>
      </c>
      <c r="F3917" s="100" t="str">
        <f>VLOOKUP(E3917,Issuer!A:B,2,FALSE)</f>
        <v>GS</v>
      </c>
      <c r="G3917" s="108" t="s">
        <v>5826</v>
      </c>
      <c r="H3917" s="108" t="s">
        <v>5682</v>
      </c>
      <c r="I3917" s="109">
        <v>42381</v>
      </c>
      <c r="J3917" s="109">
        <v>42382</v>
      </c>
      <c r="K3917" s="109">
        <v>42927</v>
      </c>
      <c r="L3917" s="109">
        <v>42921</v>
      </c>
      <c r="M3917" s="108"/>
      <c r="N3917" s="110"/>
      <c r="O3917" s="111"/>
      <c r="P3917" s="99"/>
      <c r="Q3917" s="110">
        <v>0.11</v>
      </c>
      <c r="R3917" s="110">
        <v>-2E-3</v>
      </c>
      <c r="S3917" s="110">
        <v>-1.785714</v>
      </c>
      <c r="T3917" s="112">
        <v>2667000</v>
      </c>
      <c r="U3917" s="112">
        <v>300079</v>
      </c>
      <c r="V3917" s="104">
        <v>44</v>
      </c>
      <c r="W3917" s="112">
        <v>100000</v>
      </c>
      <c r="X3917" s="112">
        <v>1000</v>
      </c>
      <c r="Y3917" s="112">
        <v>4.5</v>
      </c>
      <c r="Z3917" s="112"/>
      <c r="AA3917" s="110">
        <v>1</v>
      </c>
      <c r="AB3917" s="99"/>
      <c r="AC3917" s="100">
        <v>0.20832020000000001</v>
      </c>
      <c r="AD3917" s="100">
        <v>0.26761790000000002</v>
      </c>
      <c r="AE3917" s="100">
        <v>1.151991E-2</v>
      </c>
      <c r="AF3917" s="100">
        <v>1.9253879999999999E-4</v>
      </c>
      <c r="AG3917" s="100">
        <v>25.252300000000002</v>
      </c>
      <c r="AH3917" s="105"/>
      <c r="AI3917" s="100">
        <v>3.83</v>
      </c>
      <c r="AJ3917" s="100">
        <v>-0.51948050000000001</v>
      </c>
      <c r="AK3917" s="100">
        <v>-0.02</v>
      </c>
      <c r="AM3917" s="96">
        <v>42509</v>
      </c>
      <c r="AN3917" s="88">
        <f>_xll.BDH($A3917,AN$5,$AM$2,$AM$2)</f>
        <v>804</v>
      </c>
      <c r="AO3917" s="88">
        <f>IF(V3917&gt;0,_xll.BDH($A3917,AO$5,$AM$2,$AM$2),"#N/A N/A")</f>
        <v>0.11234</v>
      </c>
      <c r="AP3917" s="88">
        <f>IF(V3917&gt;0,_xll.BDH($A3917,AP$5,$AM$2,$AM$2),"#N/A N/A")</f>
        <v>0.11266</v>
      </c>
      <c r="AQ3917" s="88">
        <f>IF(V3917&gt;0,_xll.BDH($A3917,AQ$5,$AM$2,$AM$2),"#N/A N/A")</f>
        <v>1201000</v>
      </c>
      <c r="AR3917" s="88">
        <f>IF(V3917&gt;0,_xll.BDH($A3917,AR$5,$AM$2,$AM$2),"#N/A N/A")</f>
        <v>1466000</v>
      </c>
    </row>
    <row r="3918" spans="1:44" ht="15" x14ac:dyDescent="0.25">
      <c r="A3918" s="99" t="s">
        <v>3995</v>
      </c>
      <c r="B3918" s="99" t="s">
        <v>1711</v>
      </c>
      <c r="C3918" s="108" t="s">
        <v>9576</v>
      </c>
      <c r="D3918" s="108" t="s">
        <v>7287</v>
      </c>
      <c r="E3918" s="108" t="s">
        <v>39</v>
      </c>
      <c r="F3918" s="100" t="str">
        <f>VLOOKUP(E3918,Issuer!A:B,2,FALSE)</f>
        <v>GS</v>
      </c>
      <c r="G3918" s="108" t="s">
        <v>5826</v>
      </c>
      <c r="H3918" s="108" t="s">
        <v>5682</v>
      </c>
      <c r="I3918" s="109">
        <v>42381</v>
      </c>
      <c r="J3918" s="109">
        <v>42382</v>
      </c>
      <c r="K3918" s="109">
        <v>43007</v>
      </c>
      <c r="L3918" s="109">
        <v>43003</v>
      </c>
      <c r="M3918" s="108"/>
      <c r="N3918" s="110"/>
      <c r="O3918" s="111"/>
      <c r="P3918" s="99"/>
      <c r="Q3918" s="110">
        <v>0.23599999999999999</v>
      </c>
      <c r="R3918" s="110">
        <v>-1.0999999999999999E-2</v>
      </c>
      <c r="S3918" s="110">
        <v>-4.4534409999999998</v>
      </c>
      <c r="T3918" s="112">
        <v>600000</v>
      </c>
      <c r="U3918" s="112">
        <v>144050</v>
      </c>
      <c r="V3918" s="104">
        <v>12</v>
      </c>
      <c r="W3918" s="112">
        <v>100000</v>
      </c>
      <c r="X3918" s="112">
        <v>10000</v>
      </c>
      <c r="Y3918" s="112">
        <v>7.88</v>
      </c>
      <c r="Z3918" s="112"/>
      <c r="AA3918" s="110">
        <v>0.1</v>
      </c>
      <c r="AB3918" s="99"/>
      <c r="AC3918" s="100">
        <v>0.63401909999999995</v>
      </c>
      <c r="AD3918" s="100">
        <v>5.9204649999999998E-2</v>
      </c>
      <c r="AE3918" s="100">
        <v>3.4796760000000001E-3</v>
      </c>
      <c r="AF3918" s="100">
        <v>1.7745679999999999E-4</v>
      </c>
      <c r="AG3918" s="100">
        <v>60.822760000000002</v>
      </c>
      <c r="AH3918" s="105"/>
      <c r="AI3918" s="100">
        <v>8.42</v>
      </c>
      <c r="AJ3918" s="100">
        <v>-2.3201860000000001</v>
      </c>
      <c r="AK3918" s="100">
        <v>-0.2</v>
      </c>
      <c r="AM3918" s="96">
        <v>42509</v>
      </c>
      <c r="AN3918" s="88">
        <f>_xll.BDH($A3918,AN$5,$AM$2,$AM$2)</f>
        <v>40</v>
      </c>
      <c r="AO3918" s="88">
        <f>IF(V3918&gt;0,_xll.BDH($A3918,AO$5,$AM$2,$AM$2),"#N/A N/A")</f>
        <v>0.24016699999999999</v>
      </c>
      <c r="AP3918" s="88">
        <f>IF(V3918&gt;0,_xll.BDH($A3918,AP$5,$AM$2,$AM$2),"#N/A N/A")</f>
        <v>0.24</v>
      </c>
      <c r="AQ3918" s="88">
        <f>IF(V3918&gt;0,_xll.BDH($A3918,AQ$5,$AM$2,$AM$2),"#N/A N/A")</f>
        <v>300000</v>
      </c>
      <c r="AR3918" s="88">
        <f>IF(V3918&gt;0,_xll.BDH($A3918,AR$5,$AM$2,$AM$2),"#N/A N/A")</f>
        <v>300000</v>
      </c>
    </row>
    <row r="3919" spans="1:44" ht="15" x14ac:dyDescent="0.25">
      <c r="A3919" s="99" t="s">
        <v>3996</v>
      </c>
      <c r="B3919" s="99" t="s">
        <v>154</v>
      </c>
      <c r="C3919" s="108" t="s">
        <v>9570</v>
      </c>
      <c r="D3919" s="108" t="s">
        <v>5705</v>
      </c>
      <c r="E3919" s="108" t="s">
        <v>39</v>
      </c>
      <c r="F3919" s="100" t="str">
        <f>VLOOKUP(E3919,Issuer!A:B,2,FALSE)</f>
        <v>GS</v>
      </c>
      <c r="G3919" s="108" t="s">
        <v>5826</v>
      </c>
      <c r="H3919" s="108" t="s">
        <v>5706</v>
      </c>
      <c r="I3919" s="109">
        <v>42242</v>
      </c>
      <c r="J3919" s="109">
        <v>42243</v>
      </c>
      <c r="K3919" s="109">
        <v>42550</v>
      </c>
      <c r="L3919" s="109">
        <v>42544</v>
      </c>
      <c r="M3919" s="108"/>
      <c r="N3919" s="110"/>
      <c r="O3919" s="111"/>
      <c r="P3919" s="99"/>
      <c r="Q3919" s="110">
        <v>0.38500000000000001</v>
      </c>
      <c r="R3919" s="110">
        <v>0.01</v>
      </c>
      <c r="S3919" s="110">
        <v>2.6666669999999999</v>
      </c>
      <c r="T3919" s="112">
        <v>0</v>
      </c>
      <c r="U3919" s="112"/>
      <c r="V3919" s="104">
        <v>0</v>
      </c>
      <c r="W3919" s="112">
        <v>100000</v>
      </c>
      <c r="X3919" s="112">
        <v>10000</v>
      </c>
      <c r="Y3919" s="112">
        <v>9500</v>
      </c>
      <c r="Z3919" s="112"/>
      <c r="AA3919" s="110">
        <v>2.5000000000000001E-4</v>
      </c>
      <c r="AB3919" s="99"/>
      <c r="AC3919" s="100"/>
      <c r="AD3919" s="100"/>
      <c r="AE3919" s="100"/>
      <c r="AF3919" s="100"/>
      <c r="AG3919" s="100"/>
      <c r="AH3919" s="105"/>
      <c r="AI3919" s="100">
        <v>8243.2000000000007</v>
      </c>
      <c r="AJ3919" s="100">
        <v>-0.69642130000000002</v>
      </c>
      <c r="AK3919" s="100">
        <v>-57.81</v>
      </c>
      <c r="AM3919" s="96">
        <v>42509</v>
      </c>
      <c r="AN3919" s="88">
        <f>_xll.BDH($A3919,AN$5,$AM$2,$AM$2)</f>
        <v>900</v>
      </c>
      <c r="AO3919" s="88" t="str">
        <f>IF(V3919&gt;0,_xll.BDH($A3919,AO$5,$AM$2,$AM$2),"#N/A N/A")</f>
        <v>#N/A N/A</v>
      </c>
      <c r="AP3919" s="88" t="str">
        <f>IF(V3919&gt;0,_xll.BDH($A3919,AP$5,$AM$2,$AM$2),"#N/A N/A")</f>
        <v>#N/A N/A</v>
      </c>
      <c r="AQ3919" s="88" t="str">
        <f>IF(V3919&gt;0,_xll.BDH($A3919,AQ$5,$AM$2,$AM$2),"#N/A N/A")</f>
        <v>#N/A N/A</v>
      </c>
      <c r="AR3919" s="88" t="str">
        <f>IF(V3919&gt;0,_xll.BDH($A3919,AR$5,$AM$2,$AM$2),"#N/A N/A")</f>
        <v>#N/A N/A</v>
      </c>
    </row>
    <row r="3920" spans="1:44" ht="15" x14ac:dyDescent="0.25">
      <c r="A3920" s="99" t="s">
        <v>3997</v>
      </c>
      <c r="B3920" s="99" t="s">
        <v>356</v>
      </c>
      <c r="C3920" s="108" t="s">
        <v>9572</v>
      </c>
      <c r="D3920" s="108" t="s">
        <v>5939</v>
      </c>
      <c r="E3920" s="108" t="s">
        <v>39</v>
      </c>
      <c r="F3920" s="100" t="str">
        <f>VLOOKUP(E3920,Issuer!A:B,2,FALSE)</f>
        <v>GS</v>
      </c>
      <c r="G3920" s="108" t="s">
        <v>5826</v>
      </c>
      <c r="H3920" s="108" t="s">
        <v>5682</v>
      </c>
      <c r="I3920" s="109">
        <v>42381</v>
      </c>
      <c r="J3920" s="109">
        <v>42382</v>
      </c>
      <c r="K3920" s="109">
        <v>43007</v>
      </c>
      <c r="L3920" s="109">
        <v>43003</v>
      </c>
      <c r="M3920" s="108"/>
      <c r="N3920" s="110"/>
      <c r="O3920" s="111"/>
      <c r="P3920" s="99"/>
      <c r="Q3920" s="110">
        <v>0.11600000000000001</v>
      </c>
      <c r="R3920" s="110">
        <v>-1.0999999999999999E-2</v>
      </c>
      <c r="S3920" s="110">
        <v>-8.6614170000000001</v>
      </c>
      <c r="T3920" s="112">
        <v>1160000</v>
      </c>
      <c r="U3920" s="112">
        <v>136130</v>
      </c>
      <c r="V3920" s="104">
        <v>19</v>
      </c>
      <c r="W3920" s="112">
        <v>100000</v>
      </c>
      <c r="X3920" s="112">
        <v>10000</v>
      </c>
      <c r="Y3920" s="112">
        <v>9.3800000000000008</v>
      </c>
      <c r="Z3920" s="112"/>
      <c r="AA3920" s="110">
        <v>0.1</v>
      </c>
      <c r="AB3920" s="99"/>
      <c r="AC3920" s="100">
        <v>0.4464861</v>
      </c>
      <c r="AD3920" s="100">
        <v>7.8767840000000006E-2</v>
      </c>
      <c r="AE3920" s="100">
        <v>3.2170570000000002E-3</v>
      </c>
      <c r="AF3920" s="100">
        <v>1.688219E-4</v>
      </c>
      <c r="AG3920" s="100">
        <v>58.193219999999997</v>
      </c>
      <c r="AH3920" s="105"/>
      <c r="AI3920" s="100">
        <v>7.17</v>
      </c>
      <c r="AJ3920" s="100">
        <v>-0.55478499999999997</v>
      </c>
      <c r="AK3920" s="100">
        <v>-0.04</v>
      </c>
      <c r="AM3920" s="96">
        <v>42509</v>
      </c>
      <c r="AN3920" s="88">
        <f>_xll.BDH($A3920,AN$5,$AM$2,$AM$2)</f>
        <v>450</v>
      </c>
      <c r="AO3920" s="88">
        <f>IF(V3920&gt;0,_xll.BDH($A3920,AO$5,$AM$2,$AM$2),"#N/A N/A")</f>
        <v>0.117412</v>
      </c>
      <c r="AP3920" s="88">
        <f>IF(V3920&gt;0,_xll.BDH($A3920,AP$5,$AM$2,$AM$2),"#N/A N/A")</f>
        <v>0.117271</v>
      </c>
      <c r="AQ3920" s="88">
        <f>IF(V3920&gt;0,_xll.BDH($A3920,AQ$5,$AM$2,$AM$2),"#N/A N/A")</f>
        <v>680000</v>
      </c>
      <c r="AR3920" s="88">
        <f>IF(V3920&gt;0,_xll.BDH($A3920,AR$5,$AM$2,$AM$2),"#N/A N/A")</f>
        <v>480000</v>
      </c>
    </row>
    <row r="3921" spans="1:44" ht="15" x14ac:dyDescent="0.25">
      <c r="A3921" s="99" t="s">
        <v>3998</v>
      </c>
      <c r="B3921" s="99" t="s">
        <v>400</v>
      </c>
      <c r="C3921" s="108" t="s">
        <v>9573</v>
      </c>
      <c r="D3921" s="108" t="s">
        <v>5966</v>
      </c>
      <c r="E3921" s="108" t="s">
        <v>39</v>
      </c>
      <c r="F3921" s="100" t="str">
        <f>VLOOKUP(E3921,Issuer!A:B,2,FALSE)</f>
        <v>GS</v>
      </c>
      <c r="G3921" s="108" t="s">
        <v>5826</v>
      </c>
      <c r="H3921" s="108" t="s">
        <v>5682</v>
      </c>
      <c r="I3921" s="109">
        <v>42242</v>
      </c>
      <c r="J3921" s="109">
        <v>42243</v>
      </c>
      <c r="K3921" s="109">
        <v>42716</v>
      </c>
      <c r="L3921" s="109">
        <v>42710</v>
      </c>
      <c r="M3921" s="108"/>
      <c r="N3921" s="110"/>
      <c r="O3921" s="111"/>
      <c r="P3921" s="99"/>
      <c r="Q3921" s="110">
        <v>1.4E-2</v>
      </c>
      <c r="R3921" s="110">
        <v>0</v>
      </c>
      <c r="S3921" s="110">
        <v>0</v>
      </c>
      <c r="T3921" s="112">
        <v>0</v>
      </c>
      <c r="U3921" s="112"/>
      <c r="V3921" s="104">
        <v>0</v>
      </c>
      <c r="W3921" s="112">
        <v>80000</v>
      </c>
      <c r="X3921" s="112">
        <v>20000</v>
      </c>
      <c r="Y3921" s="112">
        <v>6.88</v>
      </c>
      <c r="Z3921" s="112"/>
      <c r="AA3921" s="110">
        <v>0.1</v>
      </c>
      <c r="AB3921" s="99"/>
      <c r="AC3921" s="100">
        <v>0.17156179999999999</v>
      </c>
      <c r="AD3921" s="100">
        <v>0.1425063</v>
      </c>
      <c r="AE3921" s="100">
        <v>9.5045489999999997E-4</v>
      </c>
      <c r="AF3921" s="100">
        <v>8.0239828093908727E-5</v>
      </c>
      <c r="AG3921" s="100">
        <v>46.292850000000001</v>
      </c>
      <c r="AH3921" s="105"/>
      <c r="AI3921" s="100">
        <v>5.01</v>
      </c>
      <c r="AJ3921" s="100">
        <v>0</v>
      </c>
      <c r="AK3921" s="100">
        <v>0</v>
      </c>
      <c r="AM3921" s="96">
        <v>42509</v>
      </c>
      <c r="AN3921" s="88">
        <f>_xll.BDH($A3921,AN$5,$AM$2,$AM$2)</f>
        <v>80000</v>
      </c>
      <c r="AO3921" s="88" t="str">
        <f>IF(V3921&gt;0,_xll.BDH($A3921,AO$5,$AM$2,$AM$2),"#N/A N/A")</f>
        <v>#N/A N/A</v>
      </c>
      <c r="AP3921" s="88" t="str">
        <f>IF(V3921&gt;0,_xll.BDH($A3921,AP$5,$AM$2,$AM$2),"#N/A N/A")</f>
        <v>#N/A N/A</v>
      </c>
      <c r="AQ3921" s="88" t="str">
        <f>IF(V3921&gt;0,_xll.BDH($A3921,AQ$5,$AM$2,$AM$2),"#N/A N/A")</f>
        <v>#N/A N/A</v>
      </c>
      <c r="AR3921" s="88" t="str">
        <f>IF(V3921&gt;0,_xll.BDH($A3921,AR$5,$AM$2,$AM$2),"#N/A N/A")</f>
        <v>#N/A N/A</v>
      </c>
    </row>
    <row r="3922" spans="1:44" ht="15" x14ac:dyDescent="0.25">
      <c r="A3922" s="99" t="s">
        <v>3999</v>
      </c>
      <c r="B3922" s="99" t="s">
        <v>1692</v>
      </c>
      <c r="C3922" s="108" t="s">
        <v>9571</v>
      </c>
      <c r="D3922" s="108" t="s">
        <v>7266</v>
      </c>
      <c r="E3922" s="108" t="s">
        <v>39</v>
      </c>
      <c r="F3922" s="100" t="str">
        <f>VLOOKUP(E3922,Issuer!A:B,2,FALSE)</f>
        <v>GS</v>
      </c>
      <c r="G3922" s="108" t="s">
        <v>5826</v>
      </c>
      <c r="H3922" s="108" t="s">
        <v>5682</v>
      </c>
      <c r="I3922" s="109">
        <v>42381</v>
      </c>
      <c r="J3922" s="109">
        <v>42382</v>
      </c>
      <c r="K3922" s="109">
        <v>42613</v>
      </c>
      <c r="L3922" s="109">
        <v>42607</v>
      </c>
      <c r="M3922" s="108"/>
      <c r="N3922" s="110"/>
      <c r="O3922" s="111"/>
      <c r="P3922" s="99"/>
      <c r="Q3922" s="110">
        <v>5.8000000000000003E-2</v>
      </c>
      <c r="R3922" s="110">
        <v>-1E-3</v>
      </c>
      <c r="S3922" s="110">
        <v>-1.6949149999999999</v>
      </c>
      <c r="T3922" s="112">
        <v>1190000</v>
      </c>
      <c r="U3922" s="112">
        <v>68805</v>
      </c>
      <c r="V3922" s="104">
        <v>18</v>
      </c>
      <c r="W3922" s="112">
        <v>100000</v>
      </c>
      <c r="X3922" s="112">
        <v>5000</v>
      </c>
      <c r="Y3922" s="112">
        <v>12.28</v>
      </c>
      <c r="Z3922" s="112"/>
      <c r="AA3922" s="110">
        <v>0.1</v>
      </c>
      <c r="AB3922" s="99"/>
      <c r="AC3922" s="100">
        <v>0.32253100000000001</v>
      </c>
      <c r="AD3922" s="100">
        <v>0.1107224</v>
      </c>
      <c r="AE3922" s="100">
        <v>1.9705790000000001E-3</v>
      </c>
      <c r="AF3922" s="100">
        <v>4.9750969999999995E-4</v>
      </c>
      <c r="AG3922" s="100">
        <v>58.031109999999998</v>
      </c>
      <c r="AH3922" s="105"/>
      <c r="AI3922" s="100">
        <v>10.36</v>
      </c>
      <c r="AJ3922" s="100">
        <v>0</v>
      </c>
      <c r="AK3922" s="100">
        <v>0</v>
      </c>
      <c r="AM3922" s="96">
        <v>42509</v>
      </c>
      <c r="AN3922" s="88">
        <f>_xll.BDH($A3922,AN$5,$AM$2,$AM$2)</f>
        <v>200</v>
      </c>
      <c r="AO3922" s="88">
        <f>IF(V3922&gt;0,_xll.BDH($A3922,AO$5,$AM$2,$AM$2),"#N/A N/A")</f>
        <v>5.8000000000000003E-2</v>
      </c>
      <c r="AP3922" s="88">
        <f>IF(V3922&gt;0,_xll.BDH($A3922,AP$5,$AM$2,$AM$2),"#N/A N/A")</f>
        <v>5.7639000000000003E-2</v>
      </c>
      <c r="AQ3922" s="88">
        <f>IF(V3922&gt;0,_xll.BDH($A3922,AQ$5,$AM$2,$AM$2),"#N/A N/A")</f>
        <v>595000</v>
      </c>
      <c r="AR3922" s="88">
        <f>IF(V3922&gt;0,_xll.BDH($A3922,AR$5,$AM$2,$AM$2),"#N/A N/A")</f>
        <v>595000</v>
      </c>
    </row>
    <row r="3923" spans="1:44" ht="15" x14ac:dyDescent="0.25">
      <c r="A3923" s="99" t="s">
        <v>4000</v>
      </c>
      <c r="B3923" s="99" t="s">
        <v>315</v>
      </c>
      <c r="C3923" s="108" t="s">
        <v>9574</v>
      </c>
      <c r="D3923" s="108" t="s">
        <v>5879</v>
      </c>
      <c r="E3923" s="108" t="s">
        <v>39</v>
      </c>
      <c r="F3923" s="100" t="str">
        <f>VLOOKUP(E3923,Issuer!A:B,2,FALSE)</f>
        <v>GS</v>
      </c>
      <c r="G3923" s="108" t="s">
        <v>5826</v>
      </c>
      <c r="H3923" s="108" t="s">
        <v>5682</v>
      </c>
      <c r="I3923" s="109">
        <v>42381</v>
      </c>
      <c r="J3923" s="109">
        <v>42382</v>
      </c>
      <c r="K3923" s="109">
        <v>42677</v>
      </c>
      <c r="L3923" s="109">
        <v>42671</v>
      </c>
      <c r="M3923" s="108"/>
      <c r="N3923" s="110"/>
      <c r="O3923" s="111"/>
      <c r="P3923" s="99"/>
      <c r="Q3923" s="110">
        <v>6.3E-2</v>
      </c>
      <c r="R3923" s="110">
        <v>2E-3</v>
      </c>
      <c r="S3923" s="110">
        <v>3.278689</v>
      </c>
      <c r="T3923" s="112">
        <v>113488000</v>
      </c>
      <c r="U3923" s="112">
        <v>7147343</v>
      </c>
      <c r="V3923" s="104">
        <v>150</v>
      </c>
      <c r="W3923" s="112">
        <v>100000</v>
      </c>
      <c r="X3923" s="112">
        <v>1000</v>
      </c>
      <c r="Y3923" s="112">
        <v>9.8000000000000007</v>
      </c>
      <c r="Z3923" s="112"/>
      <c r="AA3923" s="110">
        <v>0.1</v>
      </c>
      <c r="AB3923" s="99"/>
      <c r="AC3923" s="100">
        <v>0.46817009999999998</v>
      </c>
      <c r="AD3923" s="100">
        <v>0.20491760000000001</v>
      </c>
      <c r="AE3923" s="100">
        <v>2.5450690000000001E-3</v>
      </c>
      <c r="AF3923" s="100">
        <v>2.3504139999999999E-4</v>
      </c>
      <c r="AG3923" s="100">
        <v>30.33372</v>
      </c>
      <c r="AH3923" s="105"/>
      <c r="AI3923" s="100">
        <v>9.43</v>
      </c>
      <c r="AJ3923" s="100">
        <v>0</v>
      </c>
      <c r="AK3923" s="100">
        <v>0</v>
      </c>
      <c r="AM3923" s="96">
        <v>42509</v>
      </c>
      <c r="AN3923" s="88">
        <f>_xll.BDH($A3923,AN$5,$AM$2,$AM$2)</f>
        <v>6218</v>
      </c>
      <c r="AO3923" s="88">
        <f>IF(V3923&gt;0,_xll.BDH($A3923,AO$5,$AM$2,$AM$2),"#N/A N/A")</f>
        <v>6.2979999999999994E-2</v>
      </c>
      <c r="AP3923" s="88">
        <f>IF(V3923&gt;0,_xll.BDH($A3923,AP$5,$AM$2,$AM$2),"#N/A N/A")</f>
        <v>6.2978000000000006E-2</v>
      </c>
      <c r="AQ3923" s="88">
        <f>IF(V3923&gt;0,_xll.BDH($A3923,AQ$5,$AM$2,$AM$2),"#N/A N/A")</f>
        <v>56744000</v>
      </c>
      <c r="AR3923" s="88">
        <f>IF(V3923&gt;0,_xll.BDH($A3923,AR$5,$AM$2,$AM$2),"#N/A N/A")</f>
        <v>56744000</v>
      </c>
    </row>
    <row r="3924" spans="1:44" ht="15" x14ac:dyDescent="0.25">
      <c r="A3924" s="99" t="s">
        <v>4001</v>
      </c>
      <c r="B3924" s="99" t="s">
        <v>2250</v>
      </c>
      <c r="C3924" s="108" t="s">
        <v>9575</v>
      </c>
      <c r="D3924" s="108" t="s">
        <v>7830</v>
      </c>
      <c r="E3924" s="108" t="s">
        <v>40</v>
      </c>
      <c r="F3924" s="100" t="str">
        <f>VLOOKUP(E3924,Issuer!A:B,2,FALSE)</f>
        <v>BI</v>
      </c>
      <c r="G3924" s="108" t="s">
        <v>7189</v>
      </c>
      <c r="H3924" s="108" t="s">
        <v>5682</v>
      </c>
      <c r="I3924" s="109">
        <v>42382</v>
      </c>
      <c r="J3924" s="109">
        <v>42383</v>
      </c>
      <c r="K3924" s="109">
        <v>42681</v>
      </c>
      <c r="L3924" s="109">
        <v>42675</v>
      </c>
      <c r="M3924" s="108"/>
      <c r="N3924" s="110"/>
      <c r="O3924" s="111"/>
      <c r="P3924" s="99"/>
      <c r="Q3924" s="110">
        <v>0.17100000000000001</v>
      </c>
      <c r="R3924" s="110">
        <v>-1.0999999999999999E-2</v>
      </c>
      <c r="S3924" s="110">
        <v>-6.0439559999999997</v>
      </c>
      <c r="T3924" s="112">
        <v>0</v>
      </c>
      <c r="U3924" s="112"/>
      <c r="V3924" s="104">
        <v>0</v>
      </c>
      <c r="W3924" s="112">
        <v>100000</v>
      </c>
      <c r="X3924" s="112">
        <v>1000</v>
      </c>
      <c r="Y3924" s="112">
        <v>23</v>
      </c>
      <c r="Z3924" s="112"/>
      <c r="AA3924" s="110">
        <v>0.1</v>
      </c>
      <c r="AB3924" s="99"/>
      <c r="AC3924" s="100">
        <v>0.37329440000000003</v>
      </c>
      <c r="AD3924" s="100">
        <v>4.4519620000000003E-2</v>
      </c>
      <c r="AE3924" s="100">
        <v>4.5361539999999997E-3</v>
      </c>
      <c r="AF3924" s="100">
        <v>9.3973189999999995E-4</v>
      </c>
      <c r="AG3924" s="100">
        <v>71.124319999999997</v>
      </c>
      <c r="AH3924" s="105"/>
      <c r="AI3924" s="100">
        <v>17.420000000000002</v>
      </c>
      <c r="AJ3924" s="100">
        <v>-1.803833</v>
      </c>
      <c r="AK3924" s="100">
        <v>-0.32</v>
      </c>
      <c r="AM3924" s="96">
        <v>42509</v>
      </c>
      <c r="AN3924" s="88">
        <f>_xll.BDH($A3924,AN$5,$AM$2,$AM$2)</f>
        <v>0</v>
      </c>
      <c r="AO3924" s="88" t="str">
        <f>IF(V3924&gt;0,_xll.BDH($A3924,AO$5,$AM$2,$AM$2),"#N/A N/A")</f>
        <v>#N/A N/A</v>
      </c>
      <c r="AP3924" s="88" t="str">
        <f>IF(V3924&gt;0,_xll.BDH($A3924,AP$5,$AM$2,$AM$2),"#N/A N/A")</f>
        <v>#N/A N/A</v>
      </c>
      <c r="AQ3924" s="88" t="str">
        <f>IF(V3924&gt;0,_xll.BDH($A3924,AQ$5,$AM$2,$AM$2),"#N/A N/A")</f>
        <v>#N/A N/A</v>
      </c>
      <c r="AR3924" s="88" t="str">
        <f>IF(V3924&gt;0,_xll.BDH($A3924,AR$5,$AM$2,$AM$2),"#N/A N/A")</f>
        <v>#N/A N/A</v>
      </c>
    </row>
    <row r="3925" spans="1:44" ht="15" x14ac:dyDescent="0.25">
      <c r="A3925" s="99" t="s">
        <v>4002</v>
      </c>
      <c r="B3925" s="99" t="s">
        <v>315</v>
      </c>
      <c r="C3925" s="108" t="s">
        <v>9579</v>
      </c>
      <c r="D3925" s="108" t="s">
        <v>5879</v>
      </c>
      <c r="E3925" s="108" t="s">
        <v>33</v>
      </c>
      <c r="F3925" s="100" t="str">
        <f>VLOOKUP(E3925,Issuer!A:B,2,FALSE)</f>
        <v>JP</v>
      </c>
      <c r="G3925" s="108" t="s">
        <v>5748</v>
      </c>
      <c r="H3925" s="108" t="s">
        <v>5682</v>
      </c>
      <c r="I3925" s="109">
        <v>42242</v>
      </c>
      <c r="J3925" s="109">
        <v>42243</v>
      </c>
      <c r="K3925" s="109">
        <v>42825</v>
      </c>
      <c r="L3925" s="109">
        <v>42821</v>
      </c>
      <c r="M3925" s="108"/>
      <c r="N3925" s="110"/>
      <c r="O3925" s="111"/>
      <c r="P3925" s="99"/>
      <c r="Q3925" s="110">
        <v>4.2000000000000003E-2</v>
      </c>
      <c r="R3925" s="110">
        <v>0</v>
      </c>
      <c r="S3925" s="110">
        <v>0</v>
      </c>
      <c r="T3925" s="112">
        <v>0</v>
      </c>
      <c r="U3925" s="112"/>
      <c r="V3925" s="104">
        <v>0</v>
      </c>
      <c r="W3925" s="112">
        <v>200000</v>
      </c>
      <c r="X3925" s="112">
        <v>1000</v>
      </c>
      <c r="Y3925" s="112">
        <v>11.88</v>
      </c>
      <c r="Z3925" s="112"/>
      <c r="AA3925" s="110">
        <v>0.1</v>
      </c>
      <c r="AB3925" s="99"/>
      <c r="AC3925" s="100">
        <v>0.25878220000000002</v>
      </c>
      <c r="AD3925" s="100">
        <v>0.1021302</v>
      </c>
      <c r="AE3925" s="100">
        <v>2.8179070000000001E-3</v>
      </c>
      <c r="AF3925" s="100">
        <v>1.3435349999999999E-4</v>
      </c>
      <c r="AG3925" s="100">
        <v>35.550130000000003</v>
      </c>
      <c r="AH3925" s="105"/>
      <c r="AI3925" s="100">
        <v>9.43</v>
      </c>
      <c r="AJ3925" s="100">
        <v>0</v>
      </c>
      <c r="AK3925" s="100">
        <v>0</v>
      </c>
      <c r="AM3925" s="96">
        <v>42509</v>
      </c>
      <c r="AN3925" s="88">
        <f>_xll.BDH($A3925,AN$5,$AM$2,$AM$2)</f>
        <v>400</v>
      </c>
      <c r="AO3925" s="88" t="str">
        <f>IF(V3925&gt;0,_xll.BDH($A3925,AO$5,$AM$2,$AM$2),"#N/A N/A")</f>
        <v>#N/A N/A</v>
      </c>
      <c r="AP3925" s="88" t="str">
        <f>IF(V3925&gt;0,_xll.BDH($A3925,AP$5,$AM$2,$AM$2),"#N/A N/A")</f>
        <v>#N/A N/A</v>
      </c>
      <c r="AQ3925" s="88" t="str">
        <f>IF(V3925&gt;0,_xll.BDH($A3925,AQ$5,$AM$2,$AM$2),"#N/A N/A")</f>
        <v>#N/A N/A</v>
      </c>
      <c r="AR3925" s="88" t="str">
        <f>IF(V3925&gt;0,_xll.BDH($A3925,AR$5,$AM$2,$AM$2),"#N/A N/A")</f>
        <v>#N/A N/A</v>
      </c>
    </row>
    <row r="3926" spans="1:44" ht="15" x14ac:dyDescent="0.25">
      <c r="A3926" s="99" t="s">
        <v>4003</v>
      </c>
      <c r="B3926" s="99" t="s">
        <v>154</v>
      </c>
      <c r="C3926" s="108" t="s">
        <v>9578</v>
      </c>
      <c r="D3926" s="108" t="s">
        <v>5705</v>
      </c>
      <c r="E3926" s="108" t="s">
        <v>40</v>
      </c>
      <c r="F3926" s="100" t="str">
        <f>VLOOKUP(E3926,Issuer!A:B,2,FALSE)</f>
        <v>BI</v>
      </c>
      <c r="G3926" s="108" t="s">
        <v>7189</v>
      </c>
      <c r="H3926" s="108" t="s">
        <v>5682</v>
      </c>
      <c r="I3926" s="109">
        <v>42382</v>
      </c>
      <c r="J3926" s="109">
        <v>42383</v>
      </c>
      <c r="K3926" s="109">
        <v>42579</v>
      </c>
      <c r="L3926" s="109">
        <v>42573</v>
      </c>
      <c r="M3926" s="108"/>
      <c r="N3926" s="110"/>
      <c r="O3926" s="111"/>
      <c r="P3926" s="99"/>
      <c r="Q3926" s="110">
        <v>1.4999999999999999E-2</v>
      </c>
      <c r="R3926" s="110">
        <v>0</v>
      </c>
      <c r="S3926" s="110">
        <v>0</v>
      </c>
      <c r="T3926" s="112">
        <v>0</v>
      </c>
      <c r="U3926" s="112"/>
      <c r="V3926" s="104">
        <v>0</v>
      </c>
      <c r="W3926" s="112">
        <v>100000</v>
      </c>
      <c r="X3926" s="112">
        <v>10000</v>
      </c>
      <c r="Y3926" s="112">
        <v>9800</v>
      </c>
      <c r="Z3926" s="112"/>
      <c r="AA3926" s="110">
        <v>2.5000000000000001E-4</v>
      </c>
      <c r="AB3926" s="99"/>
      <c r="AC3926" s="100">
        <v>0.1010466</v>
      </c>
      <c r="AD3926" s="100">
        <v>1.3194979999999999E-4</v>
      </c>
      <c r="AE3926" s="100">
        <v>1.615518E-3</v>
      </c>
      <c r="AF3926" s="100">
        <v>2.9181379999999998E-4</v>
      </c>
      <c r="AG3926" s="100">
        <v>36.706699999999998</v>
      </c>
      <c r="AH3926" s="105"/>
      <c r="AI3926" s="100">
        <v>8243.2000000000007</v>
      </c>
      <c r="AJ3926" s="100">
        <v>-0.69642130000000002</v>
      </c>
      <c r="AK3926" s="100">
        <v>-57.81</v>
      </c>
      <c r="AM3926" s="96">
        <v>42509</v>
      </c>
      <c r="AN3926" s="88">
        <f>_xll.BDH($A3926,AN$5,$AM$2,$AM$2)</f>
        <v>150</v>
      </c>
      <c r="AO3926" s="88" t="str">
        <f>IF(V3926&gt;0,_xll.BDH($A3926,AO$5,$AM$2,$AM$2),"#N/A N/A")</f>
        <v>#N/A N/A</v>
      </c>
      <c r="AP3926" s="88" t="str">
        <f>IF(V3926&gt;0,_xll.BDH($A3926,AP$5,$AM$2,$AM$2),"#N/A N/A")</f>
        <v>#N/A N/A</v>
      </c>
      <c r="AQ3926" s="88" t="str">
        <f>IF(V3926&gt;0,_xll.BDH($A3926,AQ$5,$AM$2,$AM$2),"#N/A N/A")</f>
        <v>#N/A N/A</v>
      </c>
      <c r="AR3926" s="88" t="str">
        <f>IF(V3926&gt;0,_xll.BDH($A3926,AR$5,$AM$2,$AM$2),"#N/A N/A")</f>
        <v>#N/A N/A</v>
      </c>
    </row>
    <row r="3927" spans="1:44" ht="15" x14ac:dyDescent="0.25">
      <c r="A3927" s="99" t="s">
        <v>4004</v>
      </c>
      <c r="B3927" s="99" t="s">
        <v>293</v>
      </c>
      <c r="C3927" s="108" t="s">
        <v>9584</v>
      </c>
      <c r="D3927" s="108" t="s">
        <v>5868</v>
      </c>
      <c r="E3927" s="108" t="s">
        <v>33</v>
      </c>
      <c r="F3927" s="100" t="str">
        <f>VLOOKUP(E3927,Issuer!A:B,2,FALSE)</f>
        <v>JP</v>
      </c>
      <c r="G3927" s="108" t="s">
        <v>5748</v>
      </c>
      <c r="H3927" s="108" t="s">
        <v>5682</v>
      </c>
      <c r="I3927" s="109">
        <v>42242</v>
      </c>
      <c r="J3927" s="109">
        <v>42243</v>
      </c>
      <c r="K3927" s="109">
        <v>43280</v>
      </c>
      <c r="L3927" s="109">
        <v>43276</v>
      </c>
      <c r="M3927" s="108"/>
      <c r="N3927" s="110"/>
      <c r="O3927" s="111"/>
      <c r="P3927" s="99"/>
      <c r="Q3927" s="110">
        <v>2.7E-2</v>
      </c>
      <c r="R3927" s="110">
        <v>-3.0000000000000001E-3</v>
      </c>
      <c r="S3927" s="110">
        <v>-10</v>
      </c>
      <c r="T3927" s="112">
        <v>7180000</v>
      </c>
      <c r="U3927" s="112">
        <v>196960</v>
      </c>
      <c r="V3927" s="104">
        <v>27</v>
      </c>
      <c r="W3927" s="112">
        <v>200000</v>
      </c>
      <c r="X3927" s="112">
        <v>20000</v>
      </c>
      <c r="Y3927" s="112">
        <v>7.88</v>
      </c>
      <c r="Z3927" s="112"/>
      <c r="AA3927" s="110">
        <v>0.1</v>
      </c>
      <c r="AB3927" s="99"/>
      <c r="AC3927" s="100">
        <v>0.23803340000000001</v>
      </c>
      <c r="AD3927" s="100">
        <v>0.1298677</v>
      </c>
      <c r="AE3927" s="100">
        <v>2.3516399999999999E-3</v>
      </c>
      <c r="AF3927" s="100">
        <v>4.5644203055417165E-5</v>
      </c>
      <c r="AG3927" s="100">
        <v>31.190519999999999</v>
      </c>
      <c r="AH3927" s="105"/>
      <c r="AI3927" s="100">
        <v>5.21</v>
      </c>
      <c r="AJ3927" s="100">
        <v>-1.698113</v>
      </c>
      <c r="AK3927" s="100">
        <v>-0.09</v>
      </c>
      <c r="AM3927" s="96">
        <v>42509</v>
      </c>
      <c r="AN3927" s="88">
        <f>_xll.BDH($A3927,AN$5,$AM$2,$AM$2)</f>
        <v>118380</v>
      </c>
      <c r="AO3927" s="88" t="str">
        <f>IF(V3927&gt;0,_xll.BDH($A3927,AO$5,$AM$2,$AM$2),"#N/A N/A")</f>
        <v>#N/A N/A</v>
      </c>
      <c r="AP3927" s="88" t="str">
        <f>IF(V3927&gt;0,_xll.BDH($A3927,AP$5,$AM$2,$AM$2),"#N/A N/A")</f>
        <v>#N/A N/A</v>
      </c>
      <c r="AQ3927" s="88" t="str">
        <f>IF(V3927&gt;0,_xll.BDH($A3927,AQ$5,$AM$2,$AM$2),"#N/A N/A")</f>
        <v>#N/A N/A</v>
      </c>
      <c r="AR3927" s="88" t="str">
        <f>IF(V3927&gt;0,_xll.BDH($A3927,AR$5,$AM$2,$AM$2),"#N/A N/A")</f>
        <v>#N/A N/A</v>
      </c>
    </row>
    <row r="3928" spans="1:44" ht="15" x14ac:dyDescent="0.25">
      <c r="A3928" s="99" t="s">
        <v>4005</v>
      </c>
      <c r="B3928" s="99" t="s">
        <v>154</v>
      </c>
      <c r="C3928" s="108" t="s">
        <v>9580</v>
      </c>
      <c r="D3928" s="108" t="s">
        <v>5705</v>
      </c>
      <c r="E3928" s="108" t="s">
        <v>40</v>
      </c>
      <c r="F3928" s="100" t="str">
        <f>VLOOKUP(E3928,Issuer!A:B,2,FALSE)</f>
        <v>BI</v>
      </c>
      <c r="G3928" s="108" t="s">
        <v>7189</v>
      </c>
      <c r="H3928" s="108" t="s">
        <v>5706</v>
      </c>
      <c r="I3928" s="109">
        <v>42382</v>
      </c>
      <c r="J3928" s="109">
        <v>42383</v>
      </c>
      <c r="K3928" s="109">
        <v>42671</v>
      </c>
      <c r="L3928" s="109">
        <v>42667</v>
      </c>
      <c r="M3928" s="108"/>
      <c r="N3928" s="110"/>
      <c r="O3928" s="111"/>
      <c r="P3928" s="99"/>
      <c r="Q3928" s="110">
        <v>0.25</v>
      </c>
      <c r="R3928" s="110">
        <v>2E-3</v>
      </c>
      <c r="S3928" s="110">
        <v>0.80645160000000005</v>
      </c>
      <c r="T3928" s="112">
        <v>0</v>
      </c>
      <c r="U3928" s="112"/>
      <c r="V3928" s="104">
        <v>0</v>
      </c>
      <c r="W3928" s="112">
        <v>100000</v>
      </c>
      <c r="X3928" s="112">
        <v>10000</v>
      </c>
      <c r="Y3928" s="112">
        <v>8500</v>
      </c>
      <c r="Z3928" s="112"/>
      <c r="AA3928" s="110">
        <v>2.5000000000000001E-4</v>
      </c>
      <c r="AB3928" s="99"/>
      <c r="AC3928" s="100">
        <v>-0.57915810000000001</v>
      </c>
      <c r="AD3928" s="100">
        <v>2.226784E-4</v>
      </c>
      <c r="AE3928" s="100">
        <v>5.0695719999999996E-3</v>
      </c>
      <c r="AF3928" s="100">
        <v>7.8687940000000001E-4</v>
      </c>
      <c r="AG3928" s="100">
        <v>30.135149999999999</v>
      </c>
      <c r="AH3928" s="105"/>
      <c r="AI3928" s="100">
        <v>8243.2000000000007</v>
      </c>
      <c r="AJ3928" s="100">
        <v>-0.69642130000000002</v>
      </c>
      <c r="AK3928" s="100">
        <v>-57.81</v>
      </c>
      <c r="AM3928" s="96">
        <v>42509</v>
      </c>
      <c r="AN3928" s="88">
        <f>_xll.BDH($A3928,AN$5,$AM$2,$AM$2)</f>
        <v>1000</v>
      </c>
      <c r="AO3928" s="88" t="str">
        <f>IF(V3928&gt;0,_xll.BDH($A3928,AO$5,$AM$2,$AM$2),"#N/A N/A")</f>
        <v>#N/A N/A</v>
      </c>
      <c r="AP3928" s="88" t="str">
        <f>IF(V3928&gt;0,_xll.BDH($A3928,AP$5,$AM$2,$AM$2),"#N/A N/A")</f>
        <v>#N/A N/A</v>
      </c>
      <c r="AQ3928" s="88" t="str">
        <f>IF(V3928&gt;0,_xll.BDH($A3928,AQ$5,$AM$2,$AM$2),"#N/A N/A")</f>
        <v>#N/A N/A</v>
      </c>
      <c r="AR3928" s="88" t="str">
        <f>IF(V3928&gt;0,_xll.BDH($A3928,AR$5,$AM$2,$AM$2),"#N/A N/A")</f>
        <v>#N/A N/A</v>
      </c>
    </row>
    <row r="3929" spans="1:44" ht="15" x14ac:dyDescent="0.25">
      <c r="A3929" s="99" t="s">
        <v>4006</v>
      </c>
      <c r="B3929" s="99" t="s">
        <v>127</v>
      </c>
      <c r="C3929" s="108" t="s">
        <v>9585</v>
      </c>
      <c r="D3929" s="108" t="s">
        <v>5712</v>
      </c>
      <c r="E3929" s="108" t="s">
        <v>32</v>
      </c>
      <c r="F3929" s="100" t="str">
        <f>VLOOKUP(E3929,Issuer!A:B,2,FALSE)</f>
        <v>HS</v>
      </c>
      <c r="G3929" s="108" t="s">
        <v>5688</v>
      </c>
      <c r="H3929" s="108" t="s">
        <v>5682</v>
      </c>
      <c r="I3929" s="109">
        <v>42382</v>
      </c>
      <c r="J3929" s="109">
        <v>42383</v>
      </c>
      <c r="K3929" s="109">
        <v>42580</v>
      </c>
      <c r="L3929" s="109">
        <v>42576</v>
      </c>
      <c r="M3929" s="108"/>
      <c r="N3929" s="110"/>
      <c r="O3929" s="111"/>
      <c r="P3929" s="99"/>
      <c r="Q3929" s="110">
        <v>0.56999999999999995</v>
      </c>
      <c r="R3929" s="110">
        <v>-0.04</v>
      </c>
      <c r="S3929" s="110">
        <v>-6.5573769999999998</v>
      </c>
      <c r="T3929" s="112">
        <v>0</v>
      </c>
      <c r="U3929" s="112"/>
      <c r="V3929" s="104">
        <v>0</v>
      </c>
      <c r="W3929" s="112">
        <v>50000</v>
      </c>
      <c r="X3929" s="112">
        <v>2000</v>
      </c>
      <c r="Y3929" s="112">
        <v>4.7</v>
      </c>
      <c r="Z3929" s="112"/>
      <c r="AA3929" s="110">
        <v>1</v>
      </c>
      <c r="AB3929" s="99"/>
      <c r="AC3929" s="100">
        <v>0.66708109999999998</v>
      </c>
      <c r="AD3929" s="100">
        <v>0.35788320000000001</v>
      </c>
      <c r="AE3929" s="100">
        <v>7.9954109999999991E-3</v>
      </c>
      <c r="AF3929" s="100">
        <v>1.816294E-3</v>
      </c>
      <c r="AG3929" s="100">
        <v>43.92474</v>
      </c>
      <c r="AH3929" s="105"/>
      <c r="AI3929" s="100">
        <v>5.1100000000000003</v>
      </c>
      <c r="AJ3929" s="100">
        <v>-0.77669900000000003</v>
      </c>
      <c r="AK3929" s="100">
        <v>-0.04</v>
      </c>
      <c r="AM3929" s="96">
        <v>42509</v>
      </c>
      <c r="AN3929" s="88">
        <f>_xll.BDH($A3929,AN$5,$AM$2,$AM$2)</f>
        <v>0</v>
      </c>
      <c r="AO3929" s="88" t="str">
        <f>IF(V3929&gt;0,_xll.BDH($A3929,AO$5,$AM$2,$AM$2),"#N/A N/A")</f>
        <v>#N/A N/A</v>
      </c>
      <c r="AP3929" s="88" t="str">
        <f>IF(V3929&gt;0,_xll.BDH($A3929,AP$5,$AM$2,$AM$2),"#N/A N/A")</f>
        <v>#N/A N/A</v>
      </c>
      <c r="AQ3929" s="88" t="str">
        <f>IF(V3929&gt;0,_xll.BDH($A3929,AQ$5,$AM$2,$AM$2),"#N/A N/A")</f>
        <v>#N/A N/A</v>
      </c>
      <c r="AR3929" s="88" t="str">
        <f>IF(V3929&gt;0,_xll.BDH($A3929,AR$5,$AM$2,$AM$2),"#N/A N/A")</f>
        <v>#N/A N/A</v>
      </c>
    </row>
    <row r="3930" spans="1:44" ht="15" x14ac:dyDescent="0.25">
      <c r="A3930" s="99" t="s">
        <v>4007</v>
      </c>
      <c r="B3930" s="99" t="s">
        <v>135</v>
      </c>
      <c r="C3930" s="108" t="s">
        <v>9581</v>
      </c>
      <c r="D3930" s="108" t="s">
        <v>5685</v>
      </c>
      <c r="E3930" s="108" t="s">
        <v>32</v>
      </c>
      <c r="F3930" s="100" t="str">
        <f>VLOOKUP(E3930,Issuer!A:B,2,FALSE)</f>
        <v>HS</v>
      </c>
      <c r="G3930" s="108" t="s">
        <v>5688</v>
      </c>
      <c r="H3930" s="108" t="s">
        <v>5706</v>
      </c>
      <c r="I3930" s="109">
        <v>42382</v>
      </c>
      <c r="J3930" s="109">
        <v>42383</v>
      </c>
      <c r="K3930" s="109">
        <v>42550</v>
      </c>
      <c r="L3930" s="109">
        <v>42544</v>
      </c>
      <c r="M3930" s="108"/>
      <c r="N3930" s="110"/>
      <c r="O3930" s="111"/>
      <c r="P3930" s="99"/>
      <c r="Q3930" s="110">
        <v>5.8000000000000003E-2</v>
      </c>
      <c r="R3930" s="110">
        <v>4.0000000000000001E-3</v>
      </c>
      <c r="S3930" s="110">
        <v>7.4074070000000001</v>
      </c>
      <c r="T3930" s="112">
        <v>3330000</v>
      </c>
      <c r="U3930" s="112">
        <v>194370</v>
      </c>
      <c r="V3930" s="104">
        <v>20</v>
      </c>
      <c r="W3930" s="112">
        <v>180000</v>
      </c>
      <c r="X3930" s="112">
        <v>10000</v>
      </c>
      <c r="Y3930" s="112">
        <v>18908</v>
      </c>
      <c r="Z3930" s="112"/>
      <c r="AA3930" s="110">
        <v>1.4285710000000001E-4</v>
      </c>
      <c r="AB3930" s="99"/>
      <c r="AC3930" s="100">
        <v>-0.36367519999999998</v>
      </c>
      <c r="AD3930" s="100">
        <v>2.3177709999999999E-4</v>
      </c>
      <c r="AE3930" s="100">
        <v>3.5053110000000001E-3</v>
      </c>
      <c r="AF3930" s="100">
        <v>1.4351469999999999E-3</v>
      </c>
      <c r="AG3930" s="100">
        <v>24.25863</v>
      </c>
      <c r="AH3930" s="105"/>
      <c r="AI3930" s="100">
        <v>19694.330000000002</v>
      </c>
      <c r="AJ3930" s="100">
        <v>-0.6661821</v>
      </c>
      <c r="AK3930" s="100">
        <v>-132.08000000000001</v>
      </c>
      <c r="AM3930" s="96">
        <v>42509</v>
      </c>
      <c r="AN3930" s="88">
        <f>_xll.BDH($A3930,AN$5,$AM$2,$AM$2)</f>
        <v>18010</v>
      </c>
      <c r="AO3930" s="88">
        <f>IF(V3930&gt;0,_xll.BDH($A3930,AO$5,$AM$2,$AM$2),"#N/A N/A")</f>
        <v>5.7496999999999999E-2</v>
      </c>
      <c r="AP3930" s="88">
        <f>IF(V3930&gt;0,_xll.BDH($A3930,AP$5,$AM$2,$AM$2),"#N/A N/A")</f>
        <v>0.06</v>
      </c>
      <c r="AQ3930" s="88">
        <f>IF(V3930&gt;0,_xll.BDH($A3930,AQ$5,$AM$2,$AM$2),"#N/A N/A")</f>
        <v>1810000</v>
      </c>
      <c r="AR3930" s="88">
        <f>IF(V3930&gt;0,_xll.BDH($A3930,AR$5,$AM$2,$AM$2),"#N/A N/A")</f>
        <v>1000000</v>
      </c>
    </row>
    <row r="3931" spans="1:44" ht="15" x14ac:dyDescent="0.25">
      <c r="A3931" s="99" t="s">
        <v>4008</v>
      </c>
      <c r="B3931" s="99" t="s">
        <v>315</v>
      </c>
      <c r="C3931" s="108" t="s">
        <v>9582</v>
      </c>
      <c r="D3931" s="108" t="s">
        <v>5879</v>
      </c>
      <c r="E3931" s="108" t="s">
        <v>32</v>
      </c>
      <c r="F3931" s="100" t="str">
        <f>VLOOKUP(E3931,Issuer!A:B,2,FALSE)</f>
        <v>HS</v>
      </c>
      <c r="G3931" s="108" t="s">
        <v>5688</v>
      </c>
      <c r="H3931" s="108" t="s">
        <v>5682</v>
      </c>
      <c r="I3931" s="109">
        <v>42382</v>
      </c>
      <c r="J3931" s="109">
        <v>42383</v>
      </c>
      <c r="K3931" s="109">
        <v>42674</v>
      </c>
      <c r="L3931" s="109">
        <v>42668</v>
      </c>
      <c r="M3931" s="108"/>
      <c r="N3931" s="110"/>
      <c r="O3931" s="111"/>
      <c r="P3931" s="99"/>
      <c r="Q3931" s="110">
        <v>6.3E-2</v>
      </c>
      <c r="R3931" s="110">
        <v>-1E-3</v>
      </c>
      <c r="S3931" s="110">
        <v>-1.5625</v>
      </c>
      <c r="T3931" s="112">
        <v>14084000</v>
      </c>
      <c r="U3931" s="112">
        <v>907337</v>
      </c>
      <c r="V3931" s="104">
        <v>49</v>
      </c>
      <c r="W3931" s="112">
        <v>180000</v>
      </c>
      <c r="X3931" s="112">
        <v>1000</v>
      </c>
      <c r="Y3931" s="112">
        <v>9.81</v>
      </c>
      <c r="Z3931" s="112"/>
      <c r="AA3931" s="110">
        <v>0.1</v>
      </c>
      <c r="AB3931" s="99"/>
      <c r="AC3931" s="100">
        <v>0.46821269999999998</v>
      </c>
      <c r="AD3931" s="100">
        <v>0.20127400000000001</v>
      </c>
      <c r="AE3931" s="100">
        <v>2.5222510000000001E-3</v>
      </c>
      <c r="AF3931" s="100">
        <v>2.403877E-4</v>
      </c>
      <c r="AG3931" s="100">
        <v>31.162600000000001</v>
      </c>
      <c r="AH3931" s="105"/>
      <c r="AI3931" s="100">
        <v>9.43</v>
      </c>
      <c r="AJ3931" s="100">
        <v>0</v>
      </c>
      <c r="AK3931" s="100">
        <v>0</v>
      </c>
      <c r="AM3931" s="96">
        <v>42509</v>
      </c>
      <c r="AN3931" s="88">
        <f>_xll.BDH($A3931,AN$5,$AM$2,$AM$2)</f>
        <v>380</v>
      </c>
      <c r="AO3931" s="88">
        <f>IF(V3931&gt;0,_xll.BDH($A3931,AO$5,$AM$2,$AM$2),"#N/A N/A")</f>
        <v>6.4418000000000003E-2</v>
      </c>
      <c r="AP3931" s="88">
        <f>IF(V3931&gt;0,_xll.BDH($A3931,AP$5,$AM$2,$AM$2),"#N/A N/A")</f>
        <v>6.4429E-2</v>
      </c>
      <c r="AQ3931" s="88">
        <f>IF(V3931&gt;0,_xll.BDH($A3931,AQ$5,$AM$2,$AM$2),"#N/A N/A")</f>
        <v>7042000</v>
      </c>
      <c r="AR3931" s="88">
        <f>IF(V3931&gt;0,_xll.BDH($A3931,AR$5,$AM$2,$AM$2),"#N/A N/A")</f>
        <v>7042000</v>
      </c>
    </row>
    <row r="3932" spans="1:44" ht="15" x14ac:dyDescent="0.25">
      <c r="A3932" s="99" t="s">
        <v>4009</v>
      </c>
      <c r="B3932" s="99" t="s">
        <v>2058</v>
      </c>
      <c r="C3932" s="108" t="s">
        <v>9586</v>
      </c>
      <c r="D3932" s="108" t="s">
        <v>7633</v>
      </c>
      <c r="E3932" s="108" t="s">
        <v>33</v>
      </c>
      <c r="F3932" s="100" t="str">
        <f>VLOOKUP(E3932,Issuer!A:B,2,FALSE)</f>
        <v>JP</v>
      </c>
      <c r="G3932" s="108" t="s">
        <v>5748</v>
      </c>
      <c r="H3932" s="108" t="s">
        <v>5682</v>
      </c>
      <c r="I3932" s="109">
        <v>42242</v>
      </c>
      <c r="J3932" s="109">
        <v>42243</v>
      </c>
      <c r="K3932" s="109">
        <v>42705</v>
      </c>
      <c r="L3932" s="109">
        <v>42699</v>
      </c>
      <c r="M3932" s="108"/>
      <c r="N3932" s="110"/>
      <c r="O3932" s="111"/>
      <c r="P3932" s="99"/>
      <c r="Q3932" s="110">
        <v>4.7E-2</v>
      </c>
      <c r="R3932" s="110">
        <v>-2E-3</v>
      </c>
      <c r="S3932" s="110">
        <v>-4.0816330000000001</v>
      </c>
      <c r="T3932" s="112">
        <v>0</v>
      </c>
      <c r="U3932" s="112"/>
      <c r="V3932" s="104">
        <v>0</v>
      </c>
      <c r="W3932" s="112">
        <v>60000</v>
      </c>
      <c r="X3932" s="112">
        <v>10000</v>
      </c>
      <c r="Y3932" s="112">
        <v>17.88</v>
      </c>
      <c r="Z3932" s="112"/>
      <c r="AA3932" s="110">
        <v>0.1</v>
      </c>
      <c r="AB3932" s="99"/>
      <c r="AC3932" s="100">
        <v>0.20184489999999999</v>
      </c>
      <c r="AD3932" s="100">
        <v>5.5986300000000003E-2</v>
      </c>
      <c r="AE3932" s="100">
        <v>2.4453249999999999E-3</v>
      </c>
      <c r="AF3932" s="100">
        <v>3.2793010000000002E-4</v>
      </c>
      <c r="AG3932" s="100">
        <v>57.325150000000001</v>
      </c>
      <c r="AH3932" s="105"/>
      <c r="AI3932" s="100">
        <v>11.86</v>
      </c>
      <c r="AJ3932" s="100">
        <v>-1.1666669999999999</v>
      </c>
      <c r="AK3932" s="100">
        <v>-0.14000000000000001</v>
      </c>
      <c r="AM3932" s="96">
        <v>42509</v>
      </c>
      <c r="AN3932" s="88">
        <f>_xll.BDH($A3932,AN$5,$AM$2,$AM$2)</f>
        <v>2080</v>
      </c>
      <c r="AO3932" s="88" t="str">
        <f>IF(V3932&gt;0,_xll.BDH($A3932,AO$5,$AM$2,$AM$2),"#N/A N/A")</f>
        <v>#N/A N/A</v>
      </c>
      <c r="AP3932" s="88" t="str">
        <f>IF(V3932&gt;0,_xll.BDH($A3932,AP$5,$AM$2,$AM$2),"#N/A N/A")</f>
        <v>#N/A N/A</v>
      </c>
      <c r="AQ3932" s="88" t="str">
        <f>IF(V3932&gt;0,_xll.BDH($A3932,AQ$5,$AM$2,$AM$2),"#N/A N/A")</f>
        <v>#N/A N/A</v>
      </c>
      <c r="AR3932" s="88" t="str">
        <f>IF(V3932&gt;0,_xll.BDH($A3932,AR$5,$AM$2,$AM$2),"#N/A N/A")</f>
        <v>#N/A N/A</v>
      </c>
    </row>
    <row r="3933" spans="1:44" ht="15" x14ac:dyDescent="0.25">
      <c r="A3933" s="99" t="s">
        <v>4010</v>
      </c>
      <c r="B3933" s="99" t="s">
        <v>154</v>
      </c>
      <c r="C3933" s="108" t="s">
        <v>9583</v>
      </c>
      <c r="D3933" s="108" t="s">
        <v>5705</v>
      </c>
      <c r="E3933" s="108" t="s">
        <v>32</v>
      </c>
      <c r="F3933" s="100" t="str">
        <f>VLOOKUP(E3933,Issuer!A:B,2,FALSE)</f>
        <v>HS</v>
      </c>
      <c r="G3933" s="108" t="s">
        <v>5688</v>
      </c>
      <c r="H3933" s="108" t="s">
        <v>5682</v>
      </c>
      <c r="I3933" s="109">
        <v>42382</v>
      </c>
      <c r="J3933" s="109">
        <v>42383</v>
      </c>
      <c r="K3933" s="109">
        <v>42579</v>
      </c>
      <c r="L3933" s="109">
        <v>42573</v>
      </c>
      <c r="M3933" s="108"/>
      <c r="N3933" s="110"/>
      <c r="O3933" s="111"/>
      <c r="P3933" s="99"/>
      <c r="Q3933" s="110">
        <v>0.01</v>
      </c>
      <c r="R3933" s="110">
        <v>0</v>
      </c>
      <c r="S3933" s="110">
        <v>0</v>
      </c>
      <c r="T3933" s="112">
        <v>0</v>
      </c>
      <c r="U3933" s="112"/>
      <c r="V3933" s="104">
        <v>0</v>
      </c>
      <c r="W3933" s="112">
        <v>180000</v>
      </c>
      <c r="X3933" s="112">
        <v>10000</v>
      </c>
      <c r="Y3933" s="112">
        <v>9788</v>
      </c>
      <c r="Z3933" s="112"/>
      <c r="AA3933" s="110">
        <v>2.5000000000000001E-4</v>
      </c>
      <c r="AB3933" s="99"/>
      <c r="AC3933" s="100">
        <v>7.796285E-2</v>
      </c>
      <c r="AD3933" s="100">
        <v>1.208071E-4</v>
      </c>
      <c r="AE3933" s="100">
        <v>1.3445429999999999E-3</v>
      </c>
      <c r="AF3933" s="100">
        <v>2.1368609999999999E-4</v>
      </c>
      <c r="AG3933" s="100">
        <v>33.095089999999999</v>
      </c>
      <c r="AH3933" s="105"/>
      <c r="AI3933" s="100">
        <v>8243.2000000000007</v>
      </c>
      <c r="AJ3933" s="100">
        <v>-0.69642130000000002</v>
      </c>
      <c r="AK3933" s="100">
        <v>-57.81</v>
      </c>
      <c r="AM3933" s="96">
        <v>42509</v>
      </c>
      <c r="AN3933" s="88">
        <f>_xll.BDH($A3933,AN$5,$AM$2,$AM$2)</f>
        <v>4920</v>
      </c>
      <c r="AO3933" s="88" t="str">
        <f>IF(V3933&gt;0,_xll.BDH($A3933,AO$5,$AM$2,$AM$2),"#N/A N/A")</f>
        <v>#N/A N/A</v>
      </c>
      <c r="AP3933" s="88" t="str">
        <f>IF(V3933&gt;0,_xll.BDH($A3933,AP$5,$AM$2,$AM$2),"#N/A N/A")</f>
        <v>#N/A N/A</v>
      </c>
      <c r="AQ3933" s="88" t="str">
        <f>IF(V3933&gt;0,_xll.BDH($A3933,AQ$5,$AM$2,$AM$2),"#N/A N/A")</f>
        <v>#N/A N/A</v>
      </c>
      <c r="AR3933" s="88" t="str">
        <f>IF(V3933&gt;0,_xll.BDH($A3933,AR$5,$AM$2,$AM$2),"#N/A N/A")</f>
        <v>#N/A N/A</v>
      </c>
    </row>
    <row r="3934" spans="1:44" ht="15" x14ac:dyDescent="0.25">
      <c r="A3934" s="99" t="s">
        <v>4011</v>
      </c>
      <c r="B3934" s="99" t="s">
        <v>154</v>
      </c>
      <c r="C3934" s="108" t="s">
        <v>9587</v>
      </c>
      <c r="D3934" s="108" t="s">
        <v>5705</v>
      </c>
      <c r="E3934" s="108" t="s">
        <v>32</v>
      </c>
      <c r="F3934" s="100" t="str">
        <f>VLOOKUP(E3934,Issuer!A:B,2,FALSE)</f>
        <v>HS</v>
      </c>
      <c r="G3934" s="108" t="s">
        <v>5688</v>
      </c>
      <c r="H3934" s="108" t="s">
        <v>5682</v>
      </c>
      <c r="I3934" s="109">
        <v>42382</v>
      </c>
      <c r="J3934" s="109">
        <v>42383</v>
      </c>
      <c r="K3934" s="109">
        <v>42550</v>
      </c>
      <c r="L3934" s="109">
        <v>42544</v>
      </c>
      <c r="M3934" s="108"/>
      <c r="N3934" s="110"/>
      <c r="O3934" s="111"/>
      <c r="P3934" s="99"/>
      <c r="Q3934" s="110">
        <v>0.01</v>
      </c>
      <c r="R3934" s="110">
        <v>0</v>
      </c>
      <c r="S3934" s="110">
        <v>0</v>
      </c>
      <c r="T3934" s="112">
        <v>0</v>
      </c>
      <c r="U3934" s="112"/>
      <c r="V3934" s="104">
        <v>0</v>
      </c>
      <c r="W3934" s="112">
        <v>180000</v>
      </c>
      <c r="X3934" s="112">
        <v>10000</v>
      </c>
      <c r="Y3934" s="112">
        <v>9238</v>
      </c>
      <c r="Z3934" s="112"/>
      <c r="AA3934" s="110">
        <v>2.0000000000000001E-4</v>
      </c>
      <c r="AB3934" s="99"/>
      <c r="AC3934" s="100">
        <v>0.1099531</v>
      </c>
      <c r="AD3934" s="100">
        <v>1.8942920000000001E-4</v>
      </c>
      <c r="AE3934" s="100">
        <v>1.0505899999999999E-3</v>
      </c>
      <c r="AF3934" s="100">
        <v>2.848514E-4</v>
      </c>
      <c r="AG3934" s="100">
        <v>35.543329999999997</v>
      </c>
      <c r="AH3934" s="105"/>
      <c r="AI3934" s="100">
        <v>8243.2000000000007</v>
      </c>
      <c r="AJ3934" s="100">
        <v>-0.69642130000000002</v>
      </c>
      <c r="AK3934" s="100">
        <v>-57.81</v>
      </c>
      <c r="AM3934" s="96">
        <v>42509</v>
      </c>
      <c r="AN3934" s="88">
        <f>_xll.BDH($A3934,AN$5,$AM$2,$AM$2)</f>
        <v>30580</v>
      </c>
      <c r="AO3934" s="88" t="str">
        <f>IF(V3934&gt;0,_xll.BDH($A3934,AO$5,$AM$2,$AM$2),"#N/A N/A")</f>
        <v>#N/A N/A</v>
      </c>
      <c r="AP3934" s="88" t="str">
        <f>IF(V3934&gt;0,_xll.BDH($A3934,AP$5,$AM$2,$AM$2),"#N/A N/A")</f>
        <v>#N/A N/A</v>
      </c>
      <c r="AQ3934" s="88" t="str">
        <f>IF(V3934&gt;0,_xll.BDH($A3934,AQ$5,$AM$2,$AM$2),"#N/A N/A")</f>
        <v>#N/A N/A</v>
      </c>
      <c r="AR3934" s="88" t="str">
        <f>IF(V3934&gt;0,_xll.BDH($A3934,AR$5,$AM$2,$AM$2),"#N/A N/A")</f>
        <v>#N/A N/A</v>
      </c>
    </row>
    <row r="3935" spans="1:44" ht="15" x14ac:dyDescent="0.25">
      <c r="A3935" s="99" t="s">
        <v>4012</v>
      </c>
      <c r="B3935" s="99" t="s">
        <v>154</v>
      </c>
      <c r="C3935" s="108" t="s">
        <v>9588</v>
      </c>
      <c r="D3935" s="108" t="s">
        <v>5705</v>
      </c>
      <c r="E3935" s="108" t="s">
        <v>32</v>
      </c>
      <c r="F3935" s="100" t="str">
        <f>VLOOKUP(E3935,Issuer!A:B,2,FALSE)</f>
        <v>HS</v>
      </c>
      <c r="G3935" s="108" t="s">
        <v>5688</v>
      </c>
      <c r="H3935" s="108" t="s">
        <v>5706</v>
      </c>
      <c r="I3935" s="109">
        <v>42382</v>
      </c>
      <c r="J3935" s="109">
        <v>42383</v>
      </c>
      <c r="K3935" s="109">
        <v>42520</v>
      </c>
      <c r="L3935" s="109">
        <v>42514</v>
      </c>
      <c r="M3935" s="108"/>
      <c r="N3935" s="110"/>
      <c r="O3935" s="111"/>
      <c r="P3935" s="99"/>
      <c r="Q3935" s="110">
        <v>0.153</v>
      </c>
      <c r="R3935" s="110">
        <v>2E-3</v>
      </c>
      <c r="S3935" s="110">
        <v>1.324503</v>
      </c>
      <c r="T3935" s="112">
        <v>0</v>
      </c>
      <c r="U3935" s="112"/>
      <c r="V3935" s="104">
        <v>0</v>
      </c>
      <c r="W3935" s="112">
        <v>180000</v>
      </c>
      <c r="X3935" s="112">
        <v>10000</v>
      </c>
      <c r="Y3935" s="112">
        <v>8900</v>
      </c>
      <c r="Z3935" s="112"/>
      <c r="AA3935" s="110">
        <v>2.3255810000000001E-4</v>
      </c>
      <c r="AB3935" s="99"/>
      <c r="AC3935" s="100"/>
      <c r="AD3935" s="100"/>
      <c r="AE3935" s="100"/>
      <c r="AF3935" s="100"/>
      <c r="AG3935" s="100"/>
      <c r="AH3935" s="105"/>
      <c r="AI3935" s="100">
        <v>8243.2000000000007</v>
      </c>
      <c r="AJ3935" s="100">
        <v>-0.69642130000000002</v>
      </c>
      <c r="AK3935" s="100">
        <v>-57.81</v>
      </c>
      <c r="AM3935" s="96">
        <v>42509</v>
      </c>
      <c r="AN3935" s="88">
        <f>_xll.BDH($A3935,AN$5,$AM$2,$AM$2)</f>
        <v>7420</v>
      </c>
      <c r="AO3935" s="88" t="str">
        <f>IF(V3935&gt;0,_xll.BDH($A3935,AO$5,$AM$2,$AM$2),"#N/A N/A")</f>
        <v>#N/A N/A</v>
      </c>
      <c r="AP3935" s="88" t="str">
        <f>IF(V3935&gt;0,_xll.BDH($A3935,AP$5,$AM$2,$AM$2),"#N/A N/A")</f>
        <v>#N/A N/A</v>
      </c>
      <c r="AQ3935" s="88" t="str">
        <f>IF(V3935&gt;0,_xll.BDH($A3935,AQ$5,$AM$2,$AM$2),"#N/A N/A")</f>
        <v>#N/A N/A</v>
      </c>
      <c r="AR3935" s="88" t="str">
        <f>IF(V3935&gt;0,_xll.BDH($A3935,AR$5,$AM$2,$AM$2),"#N/A N/A")</f>
        <v>#N/A N/A</v>
      </c>
    </row>
    <row r="3936" spans="1:44" ht="15" x14ac:dyDescent="0.25">
      <c r="A3936" s="99" t="s">
        <v>4013</v>
      </c>
      <c r="B3936" s="99" t="s">
        <v>211</v>
      </c>
      <c r="C3936" s="108" t="s">
        <v>9589</v>
      </c>
      <c r="D3936" s="108" t="s">
        <v>5787</v>
      </c>
      <c r="E3936" s="108" t="s">
        <v>32</v>
      </c>
      <c r="F3936" s="100" t="str">
        <f>VLOOKUP(E3936,Issuer!A:B,2,FALSE)</f>
        <v>HS</v>
      </c>
      <c r="G3936" s="108" t="s">
        <v>5688</v>
      </c>
      <c r="H3936" s="108" t="s">
        <v>5682</v>
      </c>
      <c r="I3936" s="109">
        <v>42382</v>
      </c>
      <c r="J3936" s="109">
        <v>42383</v>
      </c>
      <c r="K3936" s="109">
        <v>42580</v>
      </c>
      <c r="L3936" s="109">
        <v>42576</v>
      </c>
      <c r="M3936" s="108"/>
      <c r="N3936" s="110"/>
      <c r="O3936" s="111"/>
      <c r="P3936" s="99"/>
      <c r="Q3936" s="110">
        <v>1.4999999999999999E-2</v>
      </c>
      <c r="R3936" s="110">
        <v>0</v>
      </c>
      <c r="S3936" s="110">
        <v>0</v>
      </c>
      <c r="T3936" s="112">
        <v>0</v>
      </c>
      <c r="U3936" s="112"/>
      <c r="V3936" s="104">
        <v>0</v>
      </c>
      <c r="W3936" s="112">
        <v>80000</v>
      </c>
      <c r="X3936" s="112">
        <v>1000</v>
      </c>
      <c r="Y3936" s="112">
        <v>4.4800000000000004</v>
      </c>
      <c r="Z3936" s="112"/>
      <c r="AA3936" s="110">
        <v>1</v>
      </c>
      <c r="AB3936" s="99"/>
      <c r="AC3936" s="100">
        <v>6.3981339999999998E-2</v>
      </c>
      <c r="AD3936" s="100">
        <v>0.2190985</v>
      </c>
      <c r="AE3936" s="100">
        <v>2.1567320000000002E-3</v>
      </c>
      <c r="AF3936" s="100">
        <v>2.4049870000000001E-4</v>
      </c>
      <c r="AG3936" s="100">
        <v>33.293860000000002</v>
      </c>
      <c r="AH3936" s="105"/>
      <c r="AI3936" s="100">
        <v>3.83</v>
      </c>
      <c r="AJ3936" s="100">
        <v>-0.51948050000000001</v>
      </c>
      <c r="AK3936" s="100">
        <v>-0.02</v>
      </c>
      <c r="AM3936" s="96">
        <v>42509</v>
      </c>
      <c r="AN3936" s="88">
        <f>_xll.BDH($A3936,AN$5,$AM$2,$AM$2)</f>
        <v>11704</v>
      </c>
      <c r="AO3936" s="88" t="str">
        <f>IF(V3936&gt;0,_xll.BDH($A3936,AO$5,$AM$2,$AM$2),"#N/A N/A")</f>
        <v>#N/A N/A</v>
      </c>
      <c r="AP3936" s="88" t="str">
        <f>IF(V3936&gt;0,_xll.BDH($A3936,AP$5,$AM$2,$AM$2),"#N/A N/A")</f>
        <v>#N/A N/A</v>
      </c>
      <c r="AQ3936" s="88" t="str">
        <f>IF(V3936&gt;0,_xll.BDH($A3936,AQ$5,$AM$2,$AM$2),"#N/A N/A")</f>
        <v>#N/A N/A</v>
      </c>
      <c r="AR3936" s="88" t="str">
        <f>IF(V3936&gt;0,_xll.BDH($A3936,AR$5,$AM$2,$AM$2),"#N/A N/A")</f>
        <v>#N/A N/A</v>
      </c>
    </row>
    <row r="3937" spans="1:44" ht="15" x14ac:dyDescent="0.25">
      <c r="A3937" s="99" t="s">
        <v>4014</v>
      </c>
      <c r="B3937" s="99" t="s">
        <v>146</v>
      </c>
      <c r="C3937" s="108" t="s">
        <v>9590</v>
      </c>
      <c r="D3937" s="108" t="s">
        <v>5701</v>
      </c>
      <c r="E3937" s="108" t="s">
        <v>32</v>
      </c>
      <c r="F3937" s="100" t="str">
        <f>VLOOKUP(E3937,Issuer!A:B,2,FALSE)</f>
        <v>HS</v>
      </c>
      <c r="G3937" s="108" t="s">
        <v>5688</v>
      </c>
      <c r="H3937" s="108" t="s">
        <v>5682</v>
      </c>
      <c r="I3937" s="109">
        <v>42382</v>
      </c>
      <c r="J3937" s="109">
        <v>42383</v>
      </c>
      <c r="K3937" s="109">
        <v>42521</v>
      </c>
      <c r="L3937" s="109">
        <v>42515</v>
      </c>
      <c r="M3937" s="108"/>
      <c r="N3937" s="110"/>
      <c r="O3937" s="111"/>
      <c r="P3937" s="99"/>
      <c r="Q3937" s="110">
        <v>0.01</v>
      </c>
      <c r="R3937" s="110">
        <v>0</v>
      </c>
      <c r="S3937" s="110">
        <v>0</v>
      </c>
      <c r="T3937" s="112">
        <v>0</v>
      </c>
      <c r="U3937" s="112"/>
      <c r="V3937" s="104">
        <v>0</v>
      </c>
      <c r="W3937" s="112">
        <v>180000</v>
      </c>
      <c r="X3937" s="112">
        <v>10000</v>
      </c>
      <c r="Y3937" s="112">
        <v>190.1</v>
      </c>
      <c r="Z3937" s="112"/>
      <c r="AA3937" s="110">
        <v>0.01</v>
      </c>
      <c r="AB3937" s="99"/>
      <c r="AC3937" s="100">
        <v>0.16416210000000001</v>
      </c>
      <c r="AD3937" s="100">
        <v>2.0876229999999999E-2</v>
      </c>
      <c r="AE3937" s="100">
        <v>8.0804789999999998E-4</v>
      </c>
      <c r="AF3937" s="100">
        <v>1.2212410000000001E-3</v>
      </c>
      <c r="AG3937" s="100">
        <v>36.782649999999997</v>
      </c>
      <c r="AH3937" s="105"/>
      <c r="AI3937" s="100">
        <v>177.7</v>
      </c>
      <c r="AJ3937" s="100">
        <v>-1.2229019999999999</v>
      </c>
      <c r="AK3937" s="100">
        <v>-2.2000000000000002</v>
      </c>
      <c r="AM3937" s="96">
        <v>42509</v>
      </c>
      <c r="AN3937" s="88">
        <f>_xll.BDH($A3937,AN$5,$AM$2,$AM$2)</f>
        <v>5920</v>
      </c>
      <c r="AO3937" s="88" t="str">
        <f>IF(V3937&gt;0,_xll.BDH($A3937,AO$5,$AM$2,$AM$2),"#N/A N/A")</f>
        <v>#N/A N/A</v>
      </c>
      <c r="AP3937" s="88" t="str">
        <f>IF(V3937&gt;0,_xll.BDH($A3937,AP$5,$AM$2,$AM$2),"#N/A N/A")</f>
        <v>#N/A N/A</v>
      </c>
      <c r="AQ3937" s="88" t="str">
        <f>IF(V3937&gt;0,_xll.BDH($A3937,AQ$5,$AM$2,$AM$2),"#N/A N/A")</f>
        <v>#N/A N/A</v>
      </c>
      <c r="AR3937" s="88" t="str">
        <f>IF(V3937&gt;0,_xll.BDH($A3937,AR$5,$AM$2,$AM$2),"#N/A N/A")</f>
        <v>#N/A N/A</v>
      </c>
    </row>
    <row r="3938" spans="1:44" ht="15" x14ac:dyDescent="0.25">
      <c r="A3938" s="99" t="s">
        <v>4015</v>
      </c>
      <c r="B3938" s="99" t="s">
        <v>125</v>
      </c>
      <c r="C3938" s="108" t="s">
        <v>9591</v>
      </c>
      <c r="D3938" s="108" t="s">
        <v>5680</v>
      </c>
      <c r="E3938" s="108" t="s">
        <v>35</v>
      </c>
      <c r="F3938" s="100" t="str">
        <f>VLOOKUP(E3938,Issuer!A:B,2,FALSE)</f>
        <v>MB</v>
      </c>
      <c r="G3938" s="108" t="s">
        <v>5744</v>
      </c>
      <c r="H3938" s="108" t="s">
        <v>5706</v>
      </c>
      <c r="I3938" s="109">
        <v>42382</v>
      </c>
      <c r="J3938" s="109">
        <v>42383</v>
      </c>
      <c r="K3938" s="109">
        <v>42615</v>
      </c>
      <c r="L3938" s="109">
        <v>42611</v>
      </c>
      <c r="M3938" s="108"/>
      <c r="N3938" s="110"/>
      <c r="O3938" s="111"/>
      <c r="P3938" s="99"/>
      <c r="Q3938" s="110">
        <v>8.6999999999999994E-2</v>
      </c>
      <c r="R3938" s="110">
        <v>0.01</v>
      </c>
      <c r="S3938" s="110">
        <v>12.98701</v>
      </c>
      <c r="T3938" s="112">
        <v>33256000</v>
      </c>
      <c r="U3938" s="112">
        <v>2912357</v>
      </c>
      <c r="V3938" s="104">
        <v>139</v>
      </c>
      <c r="W3938" s="112">
        <v>22000</v>
      </c>
      <c r="X3938" s="112">
        <v>1000</v>
      </c>
      <c r="Y3938" s="112">
        <v>5.88</v>
      </c>
      <c r="Z3938" s="112"/>
      <c r="AA3938" s="110">
        <v>1</v>
      </c>
      <c r="AB3938" s="99"/>
      <c r="AC3938" s="100">
        <v>-6.5064399999999994E-2</v>
      </c>
      <c r="AD3938" s="100">
        <v>4.6757550000000002E-2</v>
      </c>
      <c r="AE3938" s="100">
        <v>6.2424910000000002E-3</v>
      </c>
      <c r="AF3938" s="100">
        <v>1.7505210000000001E-3</v>
      </c>
      <c r="AG3938" s="100">
        <v>55.360770000000002</v>
      </c>
      <c r="AH3938" s="105"/>
      <c r="AI3938" s="100">
        <v>9.0399999999999991</v>
      </c>
      <c r="AJ3938" s="100">
        <v>-1.4176660000000001</v>
      </c>
      <c r="AK3938" s="100">
        <v>-0.13</v>
      </c>
      <c r="AM3938" s="96">
        <v>42509</v>
      </c>
      <c r="AN3938" s="88">
        <f>_xll.BDH($A3938,AN$5,$AM$2,$AM$2)</f>
        <v>7310</v>
      </c>
      <c r="AO3938" s="88">
        <f>IF(V3938&gt;0,_xll.BDH($A3938,AO$5,$AM$2,$AM$2),"#N/A N/A")</f>
        <v>8.8092000000000004E-2</v>
      </c>
      <c r="AP3938" s="88">
        <f>IF(V3938&gt;0,_xll.BDH($A3938,AP$5,$AM$2,$AM$2),"#N/A N/A")</f>
        <v>8.7054999999999993E-2</v>
      </c>
      <c r="AQ3938" s="88">
        <f>IF(V3938&gt;0,_xll.BDH($A3938,AQ$5,$AM$2,$AM$2),"#N/A N/A")</f>
        <v>16743000</v>
      </c>
      <c r="AR3938" s="88">
        <f>IF(V3938&gt;0,_xll.BDH($A3938,AR$5,$AM$2,$AM$2),"#N/A N/A")</f>
        <v>16313000</v>
      </c>
    </row>
    <row r="3939" spans="1:44" ht="15" x14ac:dyDescent="0.25">
      <c r="A3939" s="99" t="s">
        <v>4016</v>
      </c>
      <c r="B3939" s="99" t="s">
        <v>293</v>
      </c>
      <c r="C3939" s="108" t="s">
        <v>9592</v>
      </c>
      <c r="D3939" s="108" t="s">
        <v>5868</v>
      </c>
      <c r="E3939" s="108" t="s">
        <v>35</v>
      </c>
      <c r="F3939" s="100" t="str">
        <f>VLOOKUP(E3939,Issuer!A:B,2,FALSE)</f>
        <v>MB</v>
      </c>
      <c r="G3939" s="108" t="s">
        <v>5744</v>
      </c>
      <c r="H3939" s="108" t="s">
        <v>5706</v>
      </c>
      <c r="I3939" s="109">
        <v>42382</v>
      </c>
      <c r="J3939" s="109">
        <v>42383</v>
      </c>
      <c r="K3939" s="109">
        <v>42676</v>
      </c>
      <c r="L3939" s="109">
        <v>42670</v>
      </c>
      <c r="M3939" s="108"/>
      <c r="N3939" s="110"/>
      <c r="O3939" s="111"/>
      <c r="P3939" s="99"/>
      <c r="Q3939" s="110">
        <v>0.16600000000000001</v>
      </c>
      <c r="R3939" s="110">
        <v>1.2E-2</v>
      </c>
      <c r="S3939" s="110">
        <v>7.7922079999999996</v>
      </c>
      <c r="T3939" s="112">
        <v>2608000</v>
      </c>
      <c r="U3939" s="112">
        <v>427848</v>
      </c>
      <c r="V3939" s="104">
        <v>27</v>
      </c>
      <c r="W3939" s="112">
        <v>25000</v>
      </c>
      <c r="X3939" s="112">
        <v>2000</v>
      </c>
      <c r="Y3939" s="112">
        <v>3.88</v>
      </c>
      <c r="Z3939" s="112"/>
      <c r="AA3939" s="110">
        <v>1</v>
      </c>
      <c r="AB3939" s="99"/>
      <c r="AC3939" s="100">
        <v>-0.15347330000000001</v>
      </c>
      <c r="AD3939" s="100">
        <v>0.13392290000000001</v>
      </c>
      <c r="AE3939" s="100">
        <v>8.3727590000000005E-3</v>
      </c>
      <c r="AF3939" s="100">
        <v>1.285053E-3</v>
      </c>
      <c r="AG3939" s="100">
        <v>50.001820000000002</v>
      </c>
      <c r="AH3939" s="105"/>
      <c r="AI3939" s="100">
        <v>5.21</v>
      </c>
      <c r="AJ3939" s="100">
        <v>-1.698113</v>
      </c>
      <c r="AK3939" s="100">
        <v>-0.09</v>
      </c>
      <c r="AM3939" s="96">
        <v>42509</v>
      </c>
      <c r="AN3939" s="88">
        <f>_xll.BDH($A3939,AN$5,$AM$2,$AM$2)</f>
        <v>82</v>
      </c>
      <c r="AO3939" s="88">
        <f>IF(V3939&gt;0,_xll.BDH($A3939,AO$5,$AM$2,$AM$2),"#N/A N/A")</f>
        <v>0.164911</v>
      </c>
      <c r="AP3939" s="88">
        <f>IF(V3939&gt;0,_xll.BDH($A3939,AP$5,$AM$2,$AM$2),"#N/A N/A")</f>
        <v>0.16345799999999999</v>
      </c>
      <c r="AQ3939" s="88">
        <f>IF(V3939&gt;0,_xll.BDH($A3939,AQ$5,$AM$2,$AM$2),"#N/A N/A")</f>
        <v>1304000</v>
      </c>
      <c r="AR3939" s="88">
        <f>IF(V3939&gt;0,_xll.BDH($A3939,AR$5,$AM$2,$AM$2),"#N/A N/A")</f>
        <v>1204000</v>
      </c>
    </row>
    <row r="3940" spans="1:44" ht="15" x14ac:dyDescent="0.25">
      <c r="A3940" s="99" t="s">
        <v>4017</v>
      </c>
      <c r="B3940" s="99" t="s">
        <v>237</v>
      </c>
      <c r="C3940" s="108" t="s">
        <v>9594</v>
      </c>
      <c r="D3940" s="108" t="s">
        <v>5815</v>
      </c>
      <c r="E3940" s="108" t="s">
        <v>36</v>
      </c>
      <c r="F3940" s="100" t="str">
        <f>VLOOKUP(E3940,Issuer!A:B,2,FALSE)</f>
        <v>SG</v>
      </c>
      <c r="G3940" s="108" t="s">
        <v>5690</v>
      </c>
      <c r="H3940" s="108" t="s">
        <v>5682</v>
      </c>
      <c r="I3940" s="109">
        <v>42381</v>
      </c>
      <c r="J3940" s="109">
        <v>42383</v>
      </c>
      <c r="K3940" s="109">
        <v>42585</v>
      </c>
      <c r="L3940" s="109">
        <v>42579</v>
      </c>
      <c r="M3940" s="108"/>
      <c r="N3940" s="110"/>
      <c r="O3940" s="111"/>
      <c r="P3940" s="99"/>
      <c r="Q3940" s="110">
        <v>0.02</v>
      </c>
      <c r="R3940" s="110">
        <v>6.0000000000000001E-3</v>
      </c>
      <c r="S3940" s="110">
        <v>42.857140000000001</v>
      </c>
      <c r="T3940" s="112">
        <v>1100000</v>
      </c>
      <c r="U3940" s="112">
        <v>21560</v>
      </c>
      <c r="V3940" s="104">
        <v>7</v>
      </c>
      <c r="W3940" s="112">
        <v>100000</v>
      </c>
      <c r="X3940" s="112">
        <v>4000</v>
      </c>
      <c r="Y3940" s="112">
        <v>60</v>
      </c>
      <c r="Z3940" s="112"/>
      <c r="AA3940" s="110">
        <v>0.1</v>
      </c>
      <c r="AB3940" s="99"/>
      <c r="AC3940" s="100">
        <v>7.3525989999999999E-2</v>
      </c>
      <c r="AD3940" s="100">
        <v>2.1750149999999999E-2</v>
      </c>
      <c r="AE3940" s="100">
        <v>3.2581099999999998E-3</v>
      </c>
      <c r="AF3940" s="100">
        <v>5.8650149999999997E-4</v>
      </c>
      <c r="AG3940" s="100">
        <v>28.524260000000002</v>
      </c>
      <c r="AH3940" s="105"/>
      <c r="AI3940" s="100">
        <v>49.25</v>
      </c>
      <c r="AJ3940" s="100">
        <v>1.546392</v>
      </c>
      <c r="AK3940" s="100">
        <v>0.75</v>
      </c>
      <c r="AM3940" s="96">
        <v>42509</v>
      </c>
      <c r="AN3940" s="88">
        <f>_xll.BDH($A3940,AN$5,$AM$2,$AM$2)</f>
        <v>25900</v>
      </c>
      <c r="AO3940" s="88">
        <f>IF(V3940&gt;0,_xll.BDH($A3940,AO$5,$AM$2,$AM$2),"#N/A N/A")</f>
        <v>1.8599999999999998E-2</v>
      </c>
      <c r="AP3940" s="88">
        <f>IF(V3940&gt;0,_xll.BDH($A3940,AP$5,$AM$2,$AM$2),"#N/A N/A")</f>
        <v>2.1000000000000001E-2</v>
      </c>
      <c r="AQ3940" s="88">
        <f>IF(V3940&gt;0,_xll.BDH($A3940,AQ$5,$AM$2,$AM$2),"#N/A N/A")</f>
        <v>500000</v>
      </c>
      <c r="AR3940" s="88">
        <f>IF(V3940&gt;0,_xll.BDH($A3940,AR$5,$AM$2,$AM$2),"#N/A N/A")</f>
        <v>460000</v>
      </c>
    </row>
    <row r="3941" spans="1:44" ht="15" x14ac:dyDescent="0.25">
      <c r="A3941" s="99" t="s">
        <v>4018</v>
      </c>
      <c r="B3941" s="99" t="s">
        <v>141</v>
      </c>
      <c r="C3941" s="108" t="s">
        <v>9593</v>
      </c>
      <c r="D3941" s="108" t="s">
        <v>5699</v>
      </c>
      <c r="E3941" s="108" t="s">
        <v>36</v>
      </c>
      <c r="F3941" s="100" t="str">
        <f>VLOOKUP(E3941,Issuer!A:B,2,FALSE)</f>
        <v>SG</v>
      </c>
      <c r="G3941" s="108" t="s">
        <v>5690</v>
      </c>
      <c r="H3941" s="108" t="s">
        <v>5682</v>
      </c>
      <c r="I3941" s="109">
        <v>42381</v>
      </c>
      <c r="J3941" s="109">
        <v>42383</v>
      </c>
      <c r="K3941" s="109">
        <v>42740</v>
      </c>
      <c r="L3941" s="109">
        <v>42733</v>
      </c>
      <c r="M3941" s="108"/>
      <c r="N3941" s="110"/>
      <c r="O3941" s="111"/>
      <c r="P3941" s="99"/>
      <c r="Q3941" s="110">
        <v>0.14399999999999999</v>
      </c>
      <c r="R3941" s="110">
        <v>-2.5000000000000001E-2</v>
      </c>
      <c r="S3941" s="110">
        <v>-14.792899999999999</v>
      </c>
      <c r="T3941" s="112">
        <v>500000</v>
      </c>
      <c r="U3941" s="112">
        <v>72000</v>
      </c>
      <c r="V3941" s="104">
        <v>1</v>
      </c>
      <c r="W3941" s="112">
        <v>500000</v>
      </c>
      <c r="X3941" s="112">
        <v>10000</v>
      </c>
      <c r="Y3941" s="112">
        <v>160</v>
      </c>
      <c r="Z3941" s="112"/>
      <c r="AA3941" s="110">
        <v>0.01</v>
      </c>
      <c r="AB3941" s="99"/>
      <c r="AC3941" s="100">
        <v>0.51843760000000005</v>
      </c>
      <c r="AD3941" s="100">
        <v>1.00275E-2</v>
      </c>
      <c r="AE3941" s="100">
        <v>4.9671389999999998E-3</v>
      </c>
      <c r="AF3941" s="100">
        <v>3.3489309999999999E-4</v>
      </c>
      <c r="AG3941" s="100">
        <v>31.678260000000002</v>
      </c>
      <c r="AH3941" s="105"/>
      <c r="AI3941" s="100">
        <v>157.19999999999999</v>
      </c>
      <c r="AJ3941" s="100">
        <v>-2.4208569999999998</v>
      </c>
      <c r="AK3941" s="100">
        <v>-3.9</v>
      </c>
      <c r="AM3941" s="96">
        <v>42509</v>
      </c>
      <c r="AN3941" s="88">
        <f>_xll.BDH($A3941,AN$5,$AM$2,$AM$2)</f>
        <v>50</v>
      </c>
      <c r="AO3941" s="88">
        <f>IF(V3941&gt;0,_xll.BDH($A3941,AO$5,$AM$2,$AM$2),"#N/A N/A")</f>
        <v>0.14399999999999999</v>
      </c>
      <c r="AP3941" s="88" t="str">
        <f>IF(V3941&gt;0,_xll.BDH($A3941,AP$5,$AM$2,$AM$2),"#N/A N/A")</f>
        <v>#N/A N/A</v>
      </c>
      <c r="AQ3941" s="88">
        <f>IF(V3941&gt;0,_xll.BDH($A3941,AQ$5,$AM$2,$AM$2),"#N/A N/A")</f>
        <v>500000</v>
      </c>
      <c r="AR3941" s="88" t="str">
        <f>IF(V3941&gt;0,_xll.BDH($A3941,AR$5,$AM$2,$AM$2),"#N/A N/A")</f>
        <v>#N/A N/A</v>
      </c>
    </row>
    <row r="3942" spans="1:44" ht="15" x14ac:dyDescent="0.25">
      <c r="A3942" s="99" t="s">
        <v>4019</v>
      </c>
      <c r="B3942" s="99" t="s">
        <v>141</v>
      </c>
      <c r="C3942" s="108" t="s">
        <v>9595</v>
      </c>
      <c r="D3942" s="108" t="s">
        <v>5699</v>
      </c>
      <c r="E3942" s="108" t="s">
        <v>36</v>
      </c>
      <c r="F3942" s="100" t="str">
        <f>VLOOKUP(E3942,Issuer!A:B,2,FALSE)</f>
        <v>SG</v>
      </c>
      <c r="G3942" s="108" t="s">
        <v>5690</v>
      </c>
      <c r="H3942" s="108" t="s">
        <v>5706</v>
      </c>
      <c r="I3942" s="109">
        <v>42381</v>
      </c>
      <c r="J3942" s="109">
        <v>42383</v>
      </c>
      <c r="K3942" s="109">
        <v>42740</v>
      </c>
      <c r="L3942" s="109">
        <v>42733</v>
      </c>
      <c r="M3942" s="108"/>
      <c r="N3942" s="110"/>
      <c r="O3942" s="111"/>
      <c r="P3942" s="99"/>
      <c r="Q3942" s="110">
        <v>6.2E-2</v>
      </c>
      <c r="R3942" s="110">
        <v>8.0000000000000002E-3</v>
      </c>
      <c r="S3942" s="110">
        <v>14.81481</v>
      </c>
      <c r="T3942" s="112">
        <v>300000</v>
      </c>
      <c r="U3942" s="112">
        <v>18200</v>
      </c>
      <c r="V3942" s="104">
        <v>3</v>
      </c>
      <c r="W3942" s="112">
        <v>500000</v>
      </c>
      <c r="X3942" s="112">
        <v>10000</v>
      </c>
      <c r="Y3942" s="112">
        <v>132.88</v>
      </c>
      <c r="Z3942" s="112"/>
      <c r="AA3942" s="110">
        <v>0.01</v>
      </c>
      <c r="AB3942" s="99"/>
      <c r="AC3942" s="100">
        <v>-0.22353909999999999</v>
      </c>
      <c r="AD3942" s="100">
        <v>7.1181279999999996E-3</v>
      </c>
      <c r="AE3942" s="100">
        <v>3.7521519999999999E-3</v>
      </c>
      <c r="AF3942" s="100">
        <v>2.7280529999999998E-4</v>
      </c>
      <c r="AG3942" s="100">
        <v>33.52355</v>
      </c>
      <c r="AH3942" s="105"/>
      <c r="AI3942" s="100">
        <v>157.19999999999999</v>
      </c>
      <c r="AJ3942" s="100">
        <v>-2.4208569999999998</v>
      </c>
      <c r="AK3942" s="100">
        <v>-3.9</v>
      </c>
      <c r="AM3942" s="96">
        <v>42509</v>
      </c>
      <c r="AN3942" s="88">
        <f>_xll.BDH($A3942,AN$5,$AM$2,$AM$2)</f>
        <v>1520</v>
      </c>
      <c r="AO3942" s="88">
        <f>IF(V3942&gt;0,_xll.BDH($A3942,AO$5,$AM$2,$AM$2),"#N/A N/A")</f>
        <v>6.0499999999999998E-2</v>
      </c>
      <c r="AP3942" s="88">
        <f>IF(V3942&gt;0,_xll.BDH($A3942,AP$5,$AM$2,$AM$2),"#N/A N/A")</f>
        <v>6.0999999999999999E-2</v>
      </c>
      <c r="AQ3942" s="88">
        <f>IF(V3942&gt;0,_xll.BDH($A3942,AQ$5,$AM$2,$AM$2),"#N/A N/A")</f>
        <v>200000</v>
      </c>
      <c r="AR3942" s="88">
        <f>IF(V3942&gt;0,_xll.BDH($A3942,AR$5,$AM$2,$AM$2),"#N/A N/A")</f>
        <v>100000</v>
      </c>
    </row>
    <row r="3943" spans="1:44" ht="15" x14ac:dyDescent="0.25">
      <c r="A3943" s="99" t="s">
        <v>4020</v>
      </c>
      <c r="B3943" s="99" t="s">
        <v>141</v>
      </c>
      <c r="C3943" s="108" t="s">
        <v>9596</v>
      </c>
      <c r="D3943" s="108" t="s">
        <v>5699</v>
      </c>
      <c r="E3943" s="108" t="s">
        <v>39</v>
      </c>
      <c r="F3943" s="100" t="str">
        <f>VLOOKUP(E3943,Issuer!A:B,2,FALSE)</f>
        <v>GS</v>
      </c>
      <c r="G3943" s="108" t="s">
        <v>5826</v>
      </c>
      <c r="H3943" s="108" t="s">
        <v>5682</v>
      </c>
      <c r="I3943" s="109">
        <v>42243</v>
      </c>
      <c r="J3943" s="109">
        <v>42244</v>
      </c>
      <c r="K3943" s="109">
        <v>42551</v>
      </c>
      <c r="L3943" s="109">
        <v>42545</v>
      </c>
      <c r="M3943" s="108"/>
      <c r="N3943" s="110"/>
      <c r="O3943" s="111"/>
      <c r="P3943" s="99"/>
      <c r="Q3943" s="110">
        <v>9.2999999999999999E-2</v>
      </c>
      <c r="R3943" s="110">
        <v>-3.1E-2</v>
      </c>
      <c r="S3943" s="110">
        <v>-25</v>
      </c>
      <c r="T3943" s="112">
        <v>200000</v>
      </c>
      <c r="U3943" s="112">
        <v>18350</v>
      </c>
      <c r="V3943" s="104">
        <v>6</v>
      </c>
      <c r="W3943" s="112">
        <v>300000</v>
      </c>
      <c r="X3943" s="112">
        <v>10000</v>
      </c>
      <c r="Y3943" s="112">
        <v>150.08000000000001</v>
      </c>
      <c r="Z3943" s="112"/>
      <c r="AA3943" s="110">
        <v>0.01</v>
      </c>
      <c r="AB3943" s="99"/>
      <c r="AC3943" s="100">
        <v>0.7047272</v>
      </c>
      <c r="AD3943" s="100">
        <v>2.5124959999999998E-2</v>
      </c>
      <c r="AE3943" s="100">
        <v>1.8376930000000001E-3</v>
      </c>
      <c r="AF3943" s="100">
        <v>4.8399899999999999E-4</v>
      </c>
      <c r="AG3943" s="100">
        <v>25.602</v>
      </c>
      <c r="AH3943" s="105"/>
      <c r="AI3943" s="100">
        <v>157.19999999999999</v>
      </c>
      <c r="AJ3943" s="100">
        <v>-2.4208569999999998</v>
      </c>
      <c r="AK3943" s="100">
        <v>-3.9</v>
      </c>
      <c r="AM3943" s="96">
        <v>42509</v>
      </c>
      <c r="AN3943" s="88">
        <f>_xll.BDH($A3943,AN$5,$AM$2,$AM$2)</f>
        <v>9300</v>
      </c>
      <c r="AO3943" s="88">
        <f>IF(V3943&gt;0,_xll.BDH($A3943,AO$5,$AM$2,$AM$2),"#N/A N/A")</f>
        <v>9.1133000000000006E-2</v>
      </c>
      <c r="AP3943" s="88" t="str">
        <f>IF(V3943&gt;0,_xll.BDH($A3943,AP$5,$AM$2,$AM$2),"#N/A N/A")</f>
        <v>#N/A N/A</v>
      </c>
      <c r="AQ3943" s="88">
        <f>IF(V3943&gt;0,_xll.BDH($A3943,AQ$5,$AM$2,$AM$2),"#N/A N/A")</f>
        <v>150000</v>
      </c>
      <c r="AR3943" s="88" t="str">
        <f>IF(V3943&gt;0,_xll.BDH($A3943,AR$5,$AM$2,$AM$2),"#N/A N/A")</f>
        <v>#N/A N/A</v>
      </c>
    </row>
    <row r="3944" spans="1:44" ht="15" x14ac:dyDescent="0.25">
      <c r="A3944" s="99" t="s">
        <v>4021</v>
      </c>
      <c r="B3944" s="99" t="s">
        <v>127</v>
      </c>
      <c r="C3944" s="108" t="s">
        <v>9601</v>
      </c>
      <c r="D3944" s="108" t="s">
        <v>5712</v>
      </c>
      <c r="E3944" s="108" t="s">
        <v>35</v>
      </c>
      <c r="F3944" s="100" t="str">
        <f>VLOOKUP(E3944,Issuer!A:B,2,FALSE)</f>
        <v>MB</v>
      </c>
      <c r="G3944" s="108" t="s">
        <v>5744</v>
      </c>
      <c r="H3944" s="108" t="s">
        <v>5682</v>
      </c>
      <c r="I3944" s="109">
        <v>42382</v>
      </c>
      <c r="J3944" s="109">
        <v>42383</v>
      </c>
      <c r="K3944" s="109">
        <v>42615</v>
      </c>
      <c r="L3944" s="109">
        <v>42611</v>
      </c>
      <c r="M3944" s="108"/>
      <c r="N3944" s="110"/>
      <c r="O3944" s="111"/>
      <c r="P3944" s="99"/>
      <c r="Q3944" s="110">
        <v>0.21199999999999999</v>
      </c>
      <c r="R3944" s="110">
        <v>0</v>
      </c>
      <c r="S3944" s="110">
        <v>0</v>
      </c>
      <c r="T3944" s="112">
        <v>0</v>
      </c>
      <c r="U3944" s="112"/>
      <c r="V3944" s="104">
        <v>0</v>
      </c>
      <c r="W3944" s="112">
        <v>35000</v>
      </c>
      <c r="X3944" s="112">
        <v>2000</v>
      </c>
      <c r="Y3944" s="112">
        <v>5.66</v>
      </c>
      <c r="Z3944" s="112"/>
      <c r="AA3944" s="110">
        <v>1</v>
      </c>
      <c r="AB3944" s="99"/>
      <c r="AC3944" s="100">
        <v>0.32796940000000002</v>
      </c>
      <c r="AD3944" s="100">
        <v>0.32696720000000001</v>
      </c>
      <c r="AE3944" s="100">
        <v>9.8991159999999995E-3</v>
      </c>
      <c r="AF3944" s="100">
        <v>1.640046E-3</v>
      </c>
      <c r="AG3944" s="100">
        <v>39.787550000000003</v>
      </c>
      <c r="AH3944" s="105"/>
      <c r="AI3944" s="100">
        <v>5.1100000000000003</v>
      </c>
      <c r="AJ3944" s="100">
        <v>-0.77669900000000003</v>
      </c>
      <c r="AK3944" s="100">
        <v>-0.04</v>
      </c>
      <c r="AM3944" s="96">
        <v>42509</v>
      </c>
      <c r="AN3944" s="88">
        <f>_xll.BDH($A3944,AN$5,$AM$2,$AM$2)</f>
        <v>16</v>
      </c>
      <c r="AO3944" s="88" t="str">
        <f>IF(V3944&gt;0,_xll.BDH($A3944,AO$5,$AM$2,$AM$2),"#N/A N/A")</f>
        <v>#N/A N/A</v>
      </c>
      <c r="AP3944" s="88" t="str">
        <f>IF(V3944&gt;0,_xll.BDH($A3944,AP$5,$AM$2,$AM$2),"#N/A N/A")</f>
        <v>#N/A N/A</v>
      </c>
      <c r="AQ3944" s="88" t="str">
        <f>IF(V3944&gt;0,_xll.BDH($A3944,AQ$5,$AM$2,$AM$2),"#N/A N/A")</f>
        <v>#N/A N/A</v>
      </c>
      <c r="AR3944" s="88" t="str">
        <f>IF(V3944&gt;0,_xll.BDH($A3944,AR$5,$AM$2,$AM$2),"#N/A N/A")</f>
        <v>#N/A N/A</v>
      </c>
    </row>
    <row r="3945" spans="1:44" ht="15" x14ac:dyDescent="0.25">
      <c r="A3945" s="99" t="s">
        <v>4022</v>
      </c>
      <c r="B3945" s="99" t="s">
        <v>194</v>
      </c>
      <c r="C3945" s="108" t="s">
        <v>9597</v>
      </c>
      <c r="D3945" s="108" t="s">
        <v>5763</v>
      </c>
      <c r="E3945" s="108" t="s">
        <v>31</v>
      </c>
      <c r="F3945" s="100" t="str">
        <f>VLOOKUP(E3945,Issuer!A:B,2,FALSE)</f>
        <v>BP</v>
      </c>
      <c r="G3945" s="108" t="s">
        <v>5721</v>
      </c>
      <c r="H3945" s="108" t="s">
        <v>5682</v>
      </c>
      <c r="I3945" s="109">
        <v>42382</v>
      </c>
      <c r="J3945" s="109">
        <v>42383</v>
      </c>
      <c r="K3945" s="109">
        <v>42556</v>
      </c>
      <c r="L3945" s="109">
        <v>42549</v>
      </c>
      <c r="M3945" s="108"/>
      <c r="N3945" s="110"/>
      <c r="O3945" s="111"/>
      <c r="P3945" s="99"/>
      <c r="Q3945" s="110">
        <v>2.1000000000000001E-2</v>
      </c>
      <c r="R3945" s="110">
        <v>-3.0000000000000001E-3</v>
      </c>
      <c r="S3945" s="110">
        <v>-12.5</v>
      </c>
      <c r="T3945" s="112">
        <v>0</v>
      </c>
      <c r="U3945" s="112"/>
      <c r="V3945" s="104">
        <v>0</v>
      </c>
      <c r="W3945" s="112">
        <v>30000</v>
      </c>
      <c r="X3945" s="112">
        <v>10000</v>
      </c>
      <c r="Y3945" s="112">
        <v>104.9</v>
      </c>
      <c r="Z3945" s="112"/>
      <c r="AA3945" s="110">
        <v>0.1</v>
      </c>
      <c r="AB3945" s="99"/>
      <c r="AC3945" s="100">
        <v>5.2018019999999998E-2</v>
      </c>
      <c r="AD3945" s="100">
        <v>1.0621510000000001E-2</v>
      </c>
      <c r="AE3945" s="100">
        <v>3.437907E-3</v>
      </c>
      <c r="AF3945" s="100">
        <v>1.1247080000000001E-3</v>
      </c>
      <c r="AG3945" s="100">
        <v>32.377130000000001</v>
      </c>
      <c r="AH3945" s="105"/>
      <c r="AI3945" s="100">
        <v>86.25</v>
      </c>
      <c r="AJ3945" s="100">
        <v>-0.97588980000000003</v>
      </c>
      <c r="AK3945" s="100">
        <v>-0.85</v>
      </c>
      <c r="AM3945" s="96">
        <v>42509</v>
      </c>
      <c r="AN3945" s="88">
        <f>_xll.BDH($A3945,AN$5,$AM$2,$AM$2)</f>
        <v>10</v>
      </c>
      <c r="AO3945" s="88" t="str">
        <f>IF(V3945&gt;0,_xll.BDH($A3945,AO$5,$AM$2,$AM$2),"#N/A N/A")</f>
        <v>#N/A N/A</v>
      </c>
      <c r="AP3945" s="88" t="str">
        <f>IF(V3945&gt;0,_xll.BDH($A3945,AP$5,$AM$2,$AM$2),"#N/A N/A")</f>
        <v>#N/A N/A</v>
      </c>
      <c r="AQ3945" s="88" t="str">
        <f>IF(V3945&gt;0,_xll.BDH($A3945,AQ$5,$AM$2,$AM$2),"#N/A N/A")</f>
        <v>#N/A N/A</v>
      </c>
      <c r="AR3945" s="88" t="str">
        <f>IF(V3945&gt;0,_xll.BDH($A3945,AR$5,$AM$2,$AM$2),"#N/A N/A")</f>
        <v>#N/A N/A</v>
      </c>
    </row>
    <row r="3946" spans="1:44" ht="15" x14ac:dyDescent="0.25">
      <c r="A3946" s="99" t="s">
        <v>4023</v>
      </c>
      <c r="B3946" s="99" t="s">
        <v>421</v>
      </c>
      <c r="C3946" s="108" t="s">
        <v>9598</v>
      </c>
      <c r="D3946" s="108" t="s">
        <v>5991</v>
      </c>
      <c r="E3946" s="108" t="s">
        <v>31</v>
      </c>
      <c r="F3946" s="100" t="str">
        <f>VLOOKUP(E3946,Issuer!A:B,2,FALSE)</f>
        <v>BP</v>
      </c>
      <c r="G3946" s="108" t="s">
        <v>5721</v>
      </c>
      <c r="H3946" s="108" t="s">
        <v>5682</v>
      </c>
      <c r="I3946" s="109">
        <v>42382</v>
      </c>
      <c r="J3946" s="109">
        <v>42383</v>
      </c>
      <c r="K3946" s="109">
        <v>42859</v>
      </c>
      <c r="L3946" s="109">
        <v>42851</v>
      </c>
      <c r="M3946" s="108"/>
      <c r="N3946" s="110"/>
      <c r="O3946" s="111"/>
      <c r="P3946" s="99"/>
      <c r="Q3946" s="110">
        <v>7.3999999999999996E-2</v>
      </c>
      <c r="R3946" s="110">
        <v>-2E-3</v>
      </c>
      <c r="S3946" s="110">
        <v>-2.6315789999999999</v>
      </c>
      <c r="T3946" s="112">
        <v>24600000</v>
      </c>
      <c r="U3946" s="112">
        <v>1844950</v>
      </c>
      <c r="V3946" s="104">
        <v>49</v>
      </c>
      <c r="W3946" s="112">
        <v>80000</v>
      </c>
      <c r="X3946" s="112">
        <v>50000</v>
      </c>
      <c r="Y3946" s="112">
        <v>84</v>
      </c>
      <c r="Z3946" s="112"/>
      <c r="AA3946" s="110">
        <v>0.01</v>
      </c>
      <c r="AB3946" s="99"/>
      <c r="AC3946" s="100">
        <v>0.48277730000000002</v>
      </c>
      <c r="AD3946" s="100">
        <v>1.7100319999999999E-2</v>
      </c>
      <c r="AE3946" s="100">
        <v>3.1515990000000002E-3</v>
      </c>
      <c r="AF3946" s="100">
        <v>8.9255328930448741E-5</v>
      </c>
      <c r="AG3946" s="100">
        <v>27.632580000000001</v>
      </c>
      <c r="AH3946" s="105"/>
      <c r="AI3946" s="100">
        <v>83.4</v>
      </c>
      <c r="AJ3946" s="100">
        <v>-0.71428570000000002</v>
      </c>
      <c r="AK3946" s="100">
        <v>-0.6</v>
      </c>
      <c r="AM3946" s="96">
        <v>42509</v>
      </c>
      <c r="AN3946" s="88">
        <f>_xll.BDH($A3946,AN$5,$AM$2,$AM$2)</f>
        <v>13300</v>
      </c>
      <c r="AO3946" s="88">
        <f>IF(V3946&gt;0,_xll.BDH($A3946,AO$5,$AM$2,$AM$2),"#N/A N/A")</f>
        <v>7.5032000000000001E-2</v>
      </c>
      <c r="AP3946" s="88">
        <f>IF(V3946&gt;0,_xll.BDH($A3946,AP$5,$AM$2,$AM$2),"#N/A N/A")</f>
        <v>7.4970999999999996E-2</v>
      </c>
      <c r="AQ3946" s="88">
        <f>IF(V3946&gt;0,_xll.BDH($A3946,AQ$5,$AM$2,$AM$2),"#N/A N/A")</f>
        <v>10900000</v>
      </c>
      <c r="AR3946" s="88">
        <f>IF(V3946&gt;0,_xll.BDH($A3946,AR$5,$AM$2,$AM$2),"#N/A N/A")</f>
        <v>13650000</v>
      </c>
    </row>
    <row r="3947" spans="1:44" ht="15" x14ac:dyDescent="0.25">
      <c r="A3947" s="99" t="s">
        <v>4024</v>
      </c>
      <c r="B3947" s="99" t="s">
        <v>123</v>
      </c>
      <c r="C3947" s="108" t="s">
        <v>9604</v>
      </c>
      <c r="D3947" s="108" t="s">
        <v>5718</v>
      </c>
      <c r="E3947" s="108" t="s">
        <v>31</v>
      </c>
      <c r="F3947" s="100" t="str">
        <f>VLOOKUP(E3947,Issuer!A:B,2,FALSE)</f>
        <v>BP</v>
      </c>
      <c r="G3947" s="108" t="s">
        <v>5721</v>
      </c>
      <c r="H3947" s="108" t="s">
        <v>5682</v>
      </c>
      <c r="I3947" s="109">
        <v>42382</v>
      </c>
      <c r="J3947" s="109">
        <v>42383</v>
      </c>
      <c r="K3947" s="109">
        <v>42615</v>
      </c>
      <c r="L3947" s="109">
        <v>42611</v>
      </c>
      <c r="M3947" s="108"/>
      <c r="N3947" s="110"/>
      <c r="O3947" s="111"/>
      <c r="P3947" s="99"/>
      <c r="Q3947" s="110">
        <v>0.01</v>
      </c>
      <c r="R3947" s="110">
        <v>0</v>
      </c>
      <c r="S3947" s="110">
        <v>0</v>
      </c>
      <c r="T3947" s="112">
        <v>0</v>
      </c>
      <c r="U3947" s="112"/>
      <c r="V3947" s="104">
        <v>0</v>
      </c>
      <c r="W3947" s="112">
        <v>60000</v>
      </c>
      <c r="X3947" s="112">
        <v>10000</v>
      </c>
      <c r="Y3947" s="112">
        <v>24.8</v>
      </c>
      <c r="Z3947" s="112"/>
      <c r="AA3947" s="110">
        <v>0.1</v>
      </c>
      <c r="AB3947" s="99"/>
      <c r="AC3947" s="100">
        <v>5.9134699999999998E-2</v>
      </c>
      <c r="AD3947" s="100">
        <v>2.7117700000000002E-2</v>
      </c>
      <c r="AE3947" s="100">
        <v>1.0676489999999999E-3</v>
      </c>
      <c r="AF3947" s="100">
        <v>2.1003990000000001E-4</v>
      </c>
      <c r="AG3947" s="100">
        <v>48.641719999999999</v>
      </c>
      <c r="AH3947" s="105"/>
      <c r="AI3947" s="100">
        <v>16.46</v>
      </c>
      <c r="AJ3947" s="100">
        <v>-1.081731</v>
      </c>
      <c r="AK3947" s="100">
        <v>-0.18</v>
      </c>
      <c r="AM3947" s="96">
        <v>42509</v>
      </c>
      <c r="AN3947" s="88">
        <f>_xll.BDH($A3947,AN$5,$AM$2,$AM$2)</f>
        <v>15780</v>
      </c>
      <c r="AO3947" s="88" t="str">
        <f>IF(V3947&gt;0,_xll.BDH($A3947,AO$5,$AM$2,$AM$2),"#N/A N/A")</f>
        <v>#N/A N/A</v>
      </c>
      <c r="AP3947" s="88" t="str">
        <f>IF(V3947&gt;0,_xll.BDH($A3947,AP$5,$AM$2,$AM$2),"#N/A N/A")</f>
        <v>#N/A N/A</v>
      </c>
      <c r="AQ3947" s="88" t="str">
        <f>IF(V3947&gt;0,_xll.BDH($A3947,AQ$5,$AM$2,$AM$2),"#N/A N/A")</f>
        <v>#N/A N/A</v>
      </c>
      <c r="AR3947" s="88" t="str">
        <f>IF(V3947&gt;0,_xll.BDH($A3947,AR$5,$AM$2,$AM$2),"#N/A N/A")</f>
        <v>#N/A N/A</v>
      </c>
    </row>
    <row r="3948" spans="1:44" ht="15" x14ac:dyDescent="0.25">
      <c r="A3948" s="99" t="s">
        <v>4025</v>
      </c>
      <c r="B3948" s="99" t="s">
        <v>303</v>
      </c>
      <c r="C3948" s="108" t="s">
        <v>9603</v>
      </c>
      <c r="D3948" s="108" t="s">
        <v>5887</v>
      </c>
      <c r="E3948" s="108" t="s">
        <v>31</v>
      </c>
      <c r="F3948" s="100" t="str">
        <f>VLOOKUP(E3948,Issuer!A:B,2,FALSE)</f>
        <v>BP</v>
      </c>
      <c r="G3948" s="108" t="s">
        <v>5721</v>
      </c>
      <c r="H3948" s="108" t="s">
        <v>5682</v>
      </c>
      <c r="I3948" s="109">
        <v>42382</v>
      </c>
      <c r="J3948" s="109">
        <v>42383</v>
      </c>
      <c r="K3948" s="109">
        <v>42734</v>
      </c>
      <c r="L3948" s="109">
        <v>42726</v>
      </c>
      <c r="M3948" s="108"/>
      <c r="N3948" s="110"/>
      <c r="O3948" s="111"/>
      <c r="P3948" s="99"/>
      <c r="Q3948" s="110">
        <v>3.7999999999999999E-2</v>
      </c>
      <c r="R3948" s="110">
        <v>-3.0000000000000001E-3</v>
      </c>
      <c r="S3948" s="110">
        <v>-7.3170729999999997</v>
      </c>
      <c r="T3948" s="112">
        <v>10100000</v>
      </c>
      <c r="U3948" s="112">
        <v>395500</v>
      </c>
      <c r="V3948" s="104">
        <v>29</v>
      </c>
      <c r="W3948" s="112">
        <v>80000</v>
      </c>
      <c r="X3948" s="112">
        <v>50000</v>
      </c>
      <c r="Y3948" s="112">
        <v>36.9</v>
      </c>
      <c r="Z3948" s="112"/>
      <c r="AA3948" s="110">
        <v>0.02</v>
      </c>
      <c r="AB3948" s="99"/>
      <c r="AC3948" s="100">
        <v>0.36199100000000001</v>
      </c>
      <c r="AD3948" s="100">
        <v>4.2139839999999998E-2</v>
      </c>
      <c r="AE3948" s="100">
        <v>1.9364580000000001E-3</v>
      </c>
      <c r="AF3948" s="100">
        <v>1.241382E-4</v>
      </c>
      <c r="AG3948" s="100">
        <v>33.617539999999998</v>
      </c>
      <c r="AH3948" s="105"/>
      <c r="AI3948" s="100">
        <v>33.25</v>
      </c>
      <c r="AJ3948" s="100">
        <v>-0.89418779999999998</v>
      </c>
      <c r="AK3948" s="100">
        <v>-0.3</v>
      </c>
      <c r="AM3948" s="96">
        <v>42509</v>
      </c>
      <c r="AN3948" s="88">
        <f>_xll.BDH($A3948,AN$5,$AM$2,$AM$2)</f>
        <v>40750</v>
      </c>
      <c r="AO3948" s="88">
        <f>IF(V3948&gt;0,_xll.BDH($A3948,AO$5,$AM$2,$AM$2),"#N/A N/A")</f>
        <v>3.9175000000000001E-2</v>
      </c>
      <c r="AP3948" s="88">
        <f>IF(V3948&gt;0,_xll.BDH($A3948,AP$5,$AM$2,$AM$2),"#N/A N/A")</f>
        <v>3.9151999999999999E-2</v>
      </c>
      <c r="AQ3948" s="88">
        <f>IF(V3948&gt;0,_xll.BDH($A3948,AQ$5,$AM$2,$AM$2),"#N/A N/A")</f>
        <v>3150000</v>
      </c>
      <c r="AR3948" s="88">
        <f>IF(V3948&gt;0,_xll.BDH($A3948,AR$5,$AM$2,$AM$2),"#N/A N/A")</f>
        <v>6900000</v>
      </c>
    </row>
    <row r="3949" spans="1:44" ht="15" x14ac:dyDescent="0.25">
      <c r="A3949" s="99" t="s">
        <v>4026</v>
      </c>
      <c r="B3949" s="99" t="s">
        <v>125</v>
      </c>
      <c r="C3949" s="108" t="s">
        <v>9599</v>
      </c>
      <c r="D3949" s="108" t="s">
        <v>5680</v>
      </c>
      <c r="E3949" s="108" t="s">
        <v>35</v>
      </c>
      <c r="F3949" s="100" t="str">
        <f>VLOOKUP(E3949,Issuer!A:B,2,FALSE)</f>
        <v>MB</v>
      </c>
      <c r="G3949" s="108" t="s">
        <v>5744</v>
      </c>
      <c r="H3949" s="108" t="s">
        <v>5682</v>
      </c>
      <c r="I3949" s="109">
        <v>42243</v>
      </c>
      <c r="J3949" s="109">
        <v>42244</v>
      </c>
      <c r="K3949" s="109">
        <v>43314</v>
      </c>
      <c r="L3949" s="109">
        <v>43308</v>
      </c>
      <c r="M3949" s="108"/>
      <c r="N3949" s="110"/>
      <c r="O3949" s="111"/>
      <c r="P3949" s="99"/>
      <c r="Q3949" s="110">
        <v>0.17799999999999999</v>
      </c>
      <c r="R3949" s="110">
        <v>0</v>
      </c>
      <c r="S3949" s="110">
        <v>0</v>
      </c>
      <c r="T3949" s="112">
        <v>0</v>
      </c>
      <c r="U3949" s="112"/>
      <c r="V3949" s="104">
        <v>0</v>
      </c>
      <c r="W3949" s="112">
        <v>40000</v>
      </c>
      <c r="X3949" s="112">
        <v>10000</v>
      </c>
      <c r="Y3949" s="112">
        <v>8.8800000000000008</v>
      </c>
      <c r="Z3949" s="112"/>
      <c r="AA3949" s="110">
        <v>0.1</v>
      </c>
      <c r="AB3949" s="99"/>
      <c r="AC3949" s="100">
        <v>0.50054710000000002</v>
      </c>
      <c r="AD3949" s="100">
        <v>5.688033E-2</v>
      </c>
      <c r="AE3949" s="100">
        <v>4.6013410000000001E-3</v>
      </c>
      <c r="AF3949" s="100">
        <v>5.8453657402424142E-5</v>
      </c>
      <c r="AG3949" s="100">
        <v>44.927930000000003</v>
      </c>
      <c r="AH3949" s="105"/>
      <c r="AI3949" s="100">
        <v>9.0399999999999991</v>
      </c>
      <c r="AJ3949" s="100">
        <v>-1.4176660000000001</v>
      </c>
      <c r="AK3949" s="100">
        <v>-0.13</v>
      </c>
      <c r="AM3949" s="96">
        <v>42509</v>
      </c>
      <c r="AN3949" s="88">
        <f>_xll.BDH($A3949,AN$5,$AM$2,$AM$2)</f>
        <v>3350</v>
      </c>
      <c r="AO3949" s="88" t="str">
        <f>IF(V3949&gt;0,_xll.BDH($A3949,AO$5,$AM$2,$AM$2),"#N/A N/A")</f>
        <v>#N/A N/A</v>
      </c>
      <c r="AP3949" s="88" t="str">
        <f>IF(V3949&gt;0,_xll.BDH($A3949,AP$5,$AM$2,$AM$2),"#N/A N/A")</f>
        <v>#N/A N/A</v>
      </c>
      <c r="AQ3949" s="88" t="str">
        <f>IF(V3949&gt;0,_xll.BDH($A3949,AQ$5,$AM$2,$AM$2),"#N/A N/A")</f>
        <v>#N/A N/A</v>
      </c>
      <c r="AR3949" s="88" t="str">
        <f>IF(V3949&gt;0,_xll.BDH($A3949,AR$5,$AM$2,$AM$2),"#N/A N/A")</f>
        <v>#N/A N/A</v>
      </c>
    </row>
    <row r="3950" spans="1:44" ht="15" x14ac:dyDescent="0.25">
      <c r="A3950" s="99" t="s">
        <v>4027</v>
      </c>
      <c r="B3950" s="99" t="s">
        <v>135</v>
      </c>
      <c r="C3950" s="108" t="s">
        <v>9600</v>
      </c>
      <c r="D3950" s="108" t="s">
        <v>5685</v>
      </c>
      <c r="E3950" s="108" t="s">
        <v>33</v>
      </c>
      <c r="F3950" s="100" t="str">
        <f>VLOOKUP(E3950,Issuer!A:B,2,FALSE)</f>
        <v>JP</v>
      </c>
      <c r="G3950" s="108" t="s">
        <v>5748</v>
      </c>
      <c r="H3950" s="108" t="s">
        <v>5682</v>
      </c>
      <c r="I3950" s="109">
        <v>42382</v>
      </c>
      <c r="J3950" s="109">
        <v>42383</v>
      </c>
      <c r="K3950" s="109">
        <v>42612</v>
      </c>
      <c r="L3950" s="109">
        <v>42606</v>
      </c>
      <c r="M3950" s="108"/>
      <c r="N3950" s="110"/>
      <c r="O3950" s="111"/>
      <c r="P3950" s="99"/>
      <c r="Q3950" s="110">
        <v>2.3E-2</v>
      </c>
      <c r="R3950" s="110">
        <v>-4.0000000000000001E-3</v>
      </c>
      <c r="S3950" s="110">
        <v>-14.81481</v>
      </c>
      <c r="T3950" s="112">
        <v>19110000</v>
      </c>
      <c r="U3950" s="112">
        <v>431610</v>
      </c>
      <c r="V3950" s="104">
        <v>52</v>
      </c>
      <c r="W3950" s="112">
        <v>300000</v>
      </c>
      <c r="X3950" s="112">
        <v>10000</v>
      </c>
      <c r="Y3950" s="112">
        <v>21400</v>
      </c>
      <c r="Z3950" s="112"/>
      <c r="AA3950" s="110">
        <v>1.4705879999999999E-4</v>
      </c>
      <c r="AB3950" s="99"/>
      <c r="AC3950" s="100">
        <v>0.15745480000000001</v>
      </c>
      <c r="AD3950" s="100">
        <v>1.2125890000000001E-4</v>
      </c>
      <c r="AE3950" s="100">
        <v>3.7789249999999998E-3</v>
      </c>
      <c r="AF3950" s="100">
        <v>2.4324660000000001E-4</v>
      </c>
      <c r="AG3950" s="100">
        <v>18.838889999999999</v>
      </c>
      <c r="AH3950" s="105"/>
      <c r="AI3950" s="100">
        <v>19694.330000000002</v>
      </c>
      <c r="AJ3950" s="100">
        <v>-0.6661821</v>
      </c>
      <c r="AK3950" s="100">
        <v>-132.08000000000001</v>
      </c>
      <c r="AM3950" s="96">
        <v>42509</v>
      </c>
      <c r="AN3950" s="88">
        <f>_xll.BDH($A3950,AN$5,$AM$2,$AM$2)</f>
        <v>154160</v>
      </c>
      <c r="AO3950" s="88">
        <f>IF(V3950&gt;0,_xll.BDH($A3950,AO$5,$AM$2,$AM$2),"#N/A N/A")</f>
        <v>2.1000000000000001E-2</v>
      </c>
      <c r="AP3950" s="88">
        <f>IF(V3950&gt;0,_xll.BDH($A3950,AP$5,$AM$2,$AM$2),"#N/A N/A")</f>
        <v>2.4517000000000001E-2</v>
      </c>
      <c r="AQ3950" s="88">
        <f>IF(V3950&gt;0,_xll.BDH($A3950,AQ$5,$AM$2,$AM$2),"#N/A N/A")</f>
        <v>4430000</v>
      </c>
      <c r="AR3950" s="88">
        <f>IF(V3950&gt;0,_xll.BDH($A3950,AR$5,$AM$2,$AM$2),"#N/A N/A")</f>
        <v>3890000</v>
      </c>
    </row>
    <row r="3951" spans="1:44" ht="15" x14ac:dyDescent="0.25">
      <c r="A3951" s="99" t="s">
        <v>4028</v>
      </c>
      <c r="B3951" s="99" t="s">
        <v>321</v>
      </c>
      <c r="C3951" s="108" t="s">
        <v>9607</v>
      </c>
      <c r="D3951" s="108" t="s">
        <v>5914</v>
      </c>
      <c r="E3951" s="108" t="s">
        <v>33</v>
      </c>
      <c r="F3951" s="100" t="str">
        <f>VLOOKUP(E3951,Issuer!A:B,2,FALSE)</f>
        <v>JP</v>
      </c>
      <c r="G3951" s="108" t="s">
        <v>5748</v>
      </c>
      <c r="H3951" s="108" t="s">
        <v>5682</v>
      </c>
      <c r="I3951" s="109">
        <v>42382</v>
      </c>
      <c r="J3951" s="109">
        <v>42383</v>
      </c>
      <c r="K3951" s="109">
        <v>42948</v>
      </c>
      <c r="L3951" s="109">
        <v>42942</v>
      </c>
      <c r="M3951" s="108"/>
      <c r="N3951" s="110"/>
      <c r="O3951" s="111"/>
      <c r="P3951" s="99"/>
      <c r="Q3951" s="110">
        <v>0.17799999999999999</v>
      </c>
      <c r="R3951" s="110">
        <v>-1.4E-2</v>
      </c>
      <c r="S3951" s="110">
        <v>-7.2916670000000003</v>
      </c>
      <c r="T3951" s="112">
        <v>8120000</v>
      </c>
      <c r="U3951" s="112">
        <v>1500830</v>
      </c>
      <c r="V3951" s="104">
        <v>49</v>
      </c>
      <c r="W3951" s="112">
        <v>80000</v>
      </c>
      <c r="X3951" s="112">
        <v>5000</v>
      </c>
      <c r="Y3951" s="112">
        <v>12.08</v>
      </c>
      <c r="Z3951" s="112"/>
      <c r="AA3951" s="110">
        <v>0.1</v>
      </c>
      <c r="AB3951" s="99"/>
      <c r="AC3951" s="100">
        <v>0.506745</v>
      </c>
      <c r="AD3951" s="100">
        <v>6.7257919999999999E-2</v>
      </c>
      <c r="AE3951" s="100">
        <v>4.7963479999999998E-3</v>
      </c>
      <c r="AF3951" s="100">
        <v>1.9966259999999999E-4</v>
      </c>
      <c r="AG3951" s="100">
        <v>45.320010000000003</v>
      </c>
      <c r="AH3951" s="105"/>
      <c r="AI3951" s="100">
        <v>11.44</v>
      </c>
      <c r="AJ3951" s="100">
        <v>-0.86655110000000002</v>
      </c>
      <c r="AK3951" s="100">
        <v>-0.1</v>
      </c>
      <c r="AM3951" s="96">
        <v>42509</v>
      </c>
      <c r="AN3951" s="88">
        <f>_xll.BDH($A3951,AN$5,$AM$2,$AM$2)</f>
        <v>250</v>
      </c>
      <c r="AO3951" s="88">
        <f>IF(V3951&gt;0,_xll.BDH($A3951,AO$5,$AM$2,$AM$2),"#N/A N/A")</f>
        <v>0.184368</v>
      </c>
      <c r="AP3951" s="88">
        <f>IF(V3951&gt;0,_xll.BDH($A3951,AP$5,$AM$2,$AM$2),"#N/A N/A")</f>
        <v>0.185303</v>
      </c>
      <c r="AQ3951" s="88">
        <f>IF(V3951&gt;0,_xll.BDH($A3951,AQ$5,$AM$2,$AM$2),"#N/A N/A")</f>
        <v>4100000</v>
      </c>
      <c r="AR3951" s="88">
        <f>IF(V3951&gt;0,_xll.BDH($A3951,AR$5,$AM$2,$AM$2),"#N/A N/A")</f>
        <v>4020000</v>
      </c>
    </row>
    <row r="3952" spans="1:44" ht="15" x14ac:dyDescent="0.25">
      <c r="A3952" s="99" t="s">
        <v>4029</v>
      </c>
      <c r="B3952" s="99" t="s">
        <v>1666</v>
      </c>
      <c r="C3952" s="108" t="s">
        <v>9602</v>
      </c>
      <c r="D3952" s="108" t="s">
        <v>7238</v>
      </c>
      <c r="E3952" s="108" t="s">
        <v>33</v>
      </c>
      <c r="F3952" s="100" t="str">
        <f>VLOOKUP(E3952,Issuer!A:B,2,FALSE)</f>
        <v>JP</v>
      </c>
      <c r="G3952" s="108" t="s">
        <v>5748</v>
      </c>
      <c r="H3952" s="108" t="s">
        <v>5682</v>
      </c>
      <c r="I3952" s="109">
        <v>42382</v>
      </c>
      <c r="J3952" s="109">
        <v>42383</v>
      </c>
      <c r="K3952" s="109">
        <v>43069</v>
      </c>
      <c r="L3952" s="109">
        <v>43063</v>
      </c>
      <c r="M3952" s="108"/>
      <c r="N3952" s="110"/>
      <c r="O3952" s="111"/>
      <c r="P3952" s="99"/>
      <c r="Q3952" s="110">
        <v>0.17699999999999999</v>
      </c>
      <c r="R3952" s="110">
        <v>-1E-3</v>
      </c>
      <c r="S3952" s="110">
        <v>-0.56179780000000001</v>
      </c>
      <c r="T3952" s="112">
        <v>200000</v>
      </c>
      <c r="U3952" s="112">
        <v>35900</v>
      </c>
      <c r="V3952" s="104">
        <v>2</v>
      </c>
      <c r="W3952" s="112">
        <v>80000</v>
      </c>
      <c r="X3952" s="112">
        <v>10000</v>
      </c>
      <c r="Y3952" s="112">
        <v>9.8800000000000008</v>
      </c>
      <c r="Z3952" s="112"/>
      <c r="AA3952" s="110">
        <v>0.1</v>
      </c>
      <c r="AB3952" s="99"/>
      <c r="AC3952" s="100">
        <v>0.53130809999999995</v>
      </c>
      <c r="AD3952" s="100">
        <v>6.622836E-2</v>
      </c>
      <c r="AE3952" s="100">
        <v>4.0851919999999996E-3</v>
      </c>
      <c r="AF3952" s="100">
        <v>1.900556E-4</v>
      </c>
      <c r="AG3952" s="100">
        <v>55.678319999999999</v>
      </c>
      <c r="AH3952" s="105"/>
      <c r="AI3952" s="100">
        <v>8.5</v>
      </c>
      <c r="AJ3952" s="100">
        <v>-0.1175088</v>
      </c>
      <c r="AK3952" s="100">
        <v>-0.01</v>
      </c>
      <c r="AM3952" s="96">
        <v>42509</v>
      </c>
      <c r="AN3952" s="88">
        <f>_xll.BDH($A3952,AN$5,$AM$2,$AM$2)</f>
        <v>0</v>
      </c>
      <c r="AO3952" s="88">
        <f>IF(V3952&gt;0,_xll.BDH($A3952,AO$5,$AM$2,$AM$2),"#N/A N/A")</f>
        <v>0.17899999999999999</v>
      </c>
      <c r="AP3952" s="88">
        <f>IF(V3952&gt;0,_xll.BDH($A3952,AP$5,$AM$2,$AM$2),"#N/A N/A")</f>
        <v>0.18</v>
      </c>
      <c r="AQ3952" s="88">
        <f>IF(V3952&gt;0,_xll.BDH($A3952,AQ$5,$AM$2,$AM$2),"#N/A N/A")</f>
        <v>100000</v>
      </c>
      <c r="AR3952" s="88">
        <f>IF(V3952&gt;0,_xll.BDH($A3952,AR$5,$AM$2,$AM$2),"#N/A N/A")</f>
        <v>100000</v>
      </c>
    </row>
    <row r="3953" spans="1:44" ht="15" x14ac:dyDescent="0.25">
      <c r="A3953" s="99" t="s">
        <v>4030</v>
      </c>
      <c r="B3953" s="99" t="s">
        <v>123</v>
      </c>
      <c r="C3953" s="108" t="s">
        <v>9606</v>
      </c>
      <c r="D3953" s="108" t="s">
        <v>5718</v>
      </c>
      <c r="E3953" s="108" t="s">
        <v>33</v>
      </c>
      <c r="F3953" s="100" t="str">
        <f>VLOOKUP(E3953,Issuer!A:B,2,FALSE)</f>
        <v>JP</v>
      </c>
      <c r="G3953" s="108" t="s">
        <v>5748</v>
      </c>
      <c r="H3953" s="108" t="s">
        <v>5682</v>
      </c>
      <c r="I3953" s="109">
        <v>42382</v>
      </c>
      <c r="J3953" s="109">
        <v>42383</v>
      </c>
      <c r="K3953" s="109">
        <v>42585</v>
      </c>
      <c r="L3953" s="109">
        <v>42579</v>
      </c>
      <c r="M3953" s="108"/>
      <c r="N3953" s="110"/>
      <c r="O3953" s="111"/>
      <c r="P3953" s="99"/>
      <c r="Q3953" s="110">
        <v>0.01</v>
      </c>
      <c r="R3953" s="110">
        <v>0</v>
      </c>
      <c r="S3953" s="110">
        <v>0</v>
      </c>
      <c r="T3953" s="112">
        <v>0</v>
      </c>
      <c r="U3953" s="112"/>
      <c r="V3953" s="104">
        <v>0</v>
      </c>
      <c r="W3953" s="112">
        <v>100000</v>
      </c>
      <c r="X3953" s="112">
        <v>10000</v>
      </c>
      <c r="Y3953" s="112">
        <v>23.88</v>
      </c>
      <c r="Z3953" s="112"/>
      <c r="AA3953" s="110">
        <v>0.1</v>
      </c>
      <c r="AB3953" s="99"/>
      <c r="AC3953" s="100">
        <v>6.2377340000000003E-2</v>
      </c>
      <c r="AD3953" s="100">
        <v>3.0258730000000001E-2</v>
      </c>
      <c r="AE3953" s="100">
        <v>9.3897220000000001E-4</v>
      </c>
      <c r="AF3953" s="100">
        <v>2.818985E-4</v>
      </c>
      <c r="AG3953" s="100">
        <v>53.669690000000003</v>
      </c>
      <c r="AH3953" s="105"/>
      <c r="AI3953" s="100">
        <v>16.46</v>
      </c>
      <c r="AJ3953" s="100">
        <v>-1.081731</v>
      </c>
      <c r="AK3953" s="100">
        <v>-0.18</v>
      </c>
      <c r="AM3953" s="96">
        <v>42509</v>
      </c>
      <c r="AN3953" s="88">
        <f>_xll.BDH($A3953,AN$5,$AM$2,$AM$2)</f>
        <v>15600</v>
      </c>
      <c r="AO3953" s="88" t="str">
        <f>IF(V3953&gt;0,_xll.BDH($A3953,AO$5,$AM$2,$AM$2),"#N/A N/A")</f>
        <v>#N/A N/A</v>
      </c>
      <c r="AP3953" s="88" t="str">
        <f>IF(V3953&gt;0,_xll.BDH($A3953,AP$5,$AM$2,$AM$2),"#N/A N/A")</f>
        <v>#N/A N/A</v>
      </c>
      <c r="AQ3953" s="88" t="str">
        <f>IF(V3953&gt;0,_xll.BDH($A3953,AQ$5,$AM$2,$AM$2),"#N/A N/A")</f>
        <v>#N/A N/A</v>
      </c>
      <c r="AR3953" s="88" t="str">
        <f>IF(V3953&gt;0,_xll.BDH($A3953,AR$5,$AM$2,$AM$2),"#N/A N/A")</f>
        <v>#N/A N/A</v>
      </c>
    </row>
    <row r="3954" spans="1:44" ht="15" x14ac:dyDescent="0.25">
      <c r="A3954" s="99" t="s">
        <v>4031</v>
      </c>
      <c r="B3954" s="99" t="s">
        <v>123</v>
      </c>
      <c r="C3954" s="108" t="s">
        <v>9609</v>
      </c>
      <c r="D3954" s="108" t="s">
        <v>5718</v>
      </c>
      <c r="E3954" s="108" t="s">
        <v>37</v>
      </c>
      <c r="F3954" s="100" t="str">
        <f>VLOOKUP(E3954,Issuer!A:B,2,FALSE)</f>
        <v>UB</v>
      </c>
      <c r="G3954" s="108" t="s">
        <v>5732</v>
      </c>
      <c r="H3954" s="108" t="s">
        <v>5682</v>
      </c>
      <c r="I3954" s="109">
        <v>42382</v>
      </c>
      <c r="J3954" s="109">
        <v>42383</v>
      </c>
      <c r="K3954" s="109">
        <v>42559</v>
      </c>
      <c r="L3954" s="109">
        <v>42555</v>
      </c>
      <c r="M3954" s="108"/>
      <c r="N3954" s="110"/>
      <c r="O3954" s="111"/>
      <c r="P3954" s="99"/>
      <c r="Q3954" s="110">
        <v>1.4999999999999999E-2</v>
      </c>
      <c r="R3954" s="110">
        <v>0</v>
      </c>
      <c r="S3954" s="110">
        <v>0</v>
      </c>
      <c r="T3954" s="112">
        <v>0</v>
      </c>
      <c r="U3954" s="112"/>
      <c r="V3954" s="104">
        <v>0</v>
      </c>
      <c r="W3954" s="112">
        <v>100000</v>
      </c>
      <c r="X3954" s="112">
        <v>10000</v>
      </c>
      <c r="Y3954" s="112">
        <v>25.05</v>
      </c>
      <c r="Z3954" s="112"/>
      <c r="AA3954" s="110">
        <v>0.1</v>
      </c>
      <c r="AB3954" s="99"/>
      <c r="AC3954" s="100">
        <v>7.7459040000000007E-2</v>
      </c>
      <c r="AD3954" s="100">
        <v>3.0155540000000002E-2</v>
      </c>
      <c r="AE3954" s="100">
        <v>8.9066239999999999E-4</v>
      </c>
      <c r="AF3954" s="100">
        <v>6.0832729999999997E-4</v>
      </c>
      <c r="AG3954" s="100">
        <v>78.391729999999995</v>
      </c>
      <c r="AH3954" s="105"/>
      <c r="AI3954" s="100">
        <v>16.46</v>
      </c>
      <c r="AJ3954" s="100">
        <v>-1.081731</v>
      </c>
      <c r="AK3954" s="100">
        <v>-0.18</v>
      </c>
      <c r="AM3954" s="96">
        <v>42509</v>
      </c>
      <c r="AN3954" s="88">
        <f>_xll.BDH($A3954,AN$5,$AM$2,$AM$2)</f>
        <v>580</v>
      </c>
      <c r="AO3954" s="88" t="str">
        <f>IF(V3954&gt;0,_xll.BDH($A3954,AO$5,$AM$2,$AM$2),"#N/A N/A")</f>
        <v>#N/A N/A</v>
      </c>
      <c r="AP3954" s="88" t="str">
        <f>IF(V3954&gt;0,_xll.BDH($A3954,AP$5,$AM$2,$AM$2),"#N/A N/A")</f>
        <v>#N/A N/A</v>
      </c>
      <c r="AQ3954" s="88" t="str">
        <f>IF(V3954&gt;0,_xll.BDH($A3954,AQ$5,$AM$2,$AM$2),"#N/A N/A")</f>
        <v>#N/A N/A</v>
      </c>
      <c r="AR3954" s="88" t="str">
        <f>IF(V3954&gt;0,_xll.BDH($A3954,AR$5,$AM$2,$AM$2),"#N/A N/A")</f>
        <v>#N/A N/A</v>
      </c>
    </row>
    <row r="3955" spans="1:44" ht="15" x14ac:dyDescent="0.25">
      <c r="A3955" s="99" t="s">
        <v>4032</v>
      </c>
      <c r="B3955" s="99" t="s">
        <v>1655</v>
      </c>
      <c r="C3955" s="108" t="s">
        <v>9610</v>
      </c>
      <c r="D3955" s="108" t="s">
        <v>7233</v>
      </c>
      <c r="E3955" s="108" t="s">
        <v>37</v>
      </c>
      <c r="F3955" s="100" t="str">
        <f>VLOOKUP(E3955,Issuer!A:B,2,FALSE)</f>
        <v>UB</v>
      </c>
      <c r="G3955" s="108" t="s">
        <v>5732</v>
      </c>
      <c r="H3955" s="108" t="s">
        <v>5682</v>
      </c>
      <c r="I3955" s="109">
        <v>42382</v>
      </c>
      <c r="J3955" s="109">
        <v>42383</v>
      </c>
      <c r="K3955" s="109">
        <v>42564</v>
      </c>
      <c r="L3955" s="109">
        <v>42558</v>
      </c>
      <c r="M3955" s="108"/>
      <c r="N3955" s="110"/>
      <c r="O3955" s="111"/>
      <c r="P3955" s="99"/>
      <c r="Q3955" s="110">
        <v>0.108</v>
      </c>
      <c r="R3955" s="110">
        <v>0.04</v>
      </c>
      <c r="S3955" s="110">
        <v>58.823529999999998</v>
      </c>
      <c r="T3955" s="112">
        <v>826000</v>
      </c>
      <c r="U3955" s="112">
        <v>86096</v>
      </c>
      <c r="V3955" s="104">
        <v>9</v>
      </c>
      <c r="W3955" s="112">
        <v>50000</v>
      </c>
      <c r="X3955" s="112">
        <v>500</v>
      </c>
      <c r="Y3955" s="112">
        <v>68.8</v>
      </c>
      <c r="Z3955" s="112"/>
      <c r="AA3955" s="110">
        <v>0.1</v>
      </c>
      <c r="AB3955" s="99"/>
      <c r="AC3955" s="100">
        <v>0.20966090000000001</v>
      </c>
      <c r="AD3955" s="100">
        <v>2.9271109999999999E-2</v>
      </c>
      <c r="AE3955" s="100">
        <v>6.6934489999999998E-3</v>
      </c>
      <c r="AF3955" s="100">
        <v>2.5806219999999999E-3</v>
      </c>
      <c r="AG3955" s="100">
        <v>42.69614</v>
      </c>
      <c r="AH3955" s="105"/>
      <c r="AI3955" s="100">
        <v>59.35</v>
      </c>
      <c r="AJ3955" s="100">
        <v>4.6737209999999996</v>
      </c>
      <c r="AK3955" s="100">
        <v>2.65</v>
      </c>
      <c r="AM3955" s="96">
        <v>42509</v>
      </c>
      <c r="AN3955" s="88">
        <f>_xll.BDH($A3955,AN$5,$AM$2,$AM$2)</f>
        <v>8391.5</v>
      </c>
      <c r="AO3955" s="88">
        <f>IF(V3955&gt;0,_xll.BDH($A3955,AO$5,$AM$2,$AM$2),"#N/A N/A")</f>
        <v>8.5999999999999993E-2</v>
      </c>
      <c r="AP3955" s="88">
        <f>IF(V3955&gt;0,_xll.BDH($A3955,AP$5,$AM$2,$AM$2),"#N/A N/A")</f>
        <v>0.10674400000000001</v>
      </c>
      <c r="AQ3955" s="88">
        <f>IF(V3955&gt;0,_xll.BDH($A3955,AQ$5,$AM$2,$AM$2),"#N/A N/A")</f>
        <v>100000</v>
      </c>
      <c r="AR3955" s="88">
        <f>IF(V3955&gt;0,_xll.BDH($A3955,AR$5,$AM$2,$AM$2),"#N/A N/A")</f>
        <v>726000</v>
      </c>
    </row>
    <row r="3956" spans="1:44" ht="15" x14ac:dyDescent="0.25">
      <c r="A3956" s="99" t="s">
        <v>4033</v>
      </c>
      <c r="B3956" s="99" t="s">
        <v>154</v>
      </c>
      <c r="C3956" s="108" t="s">
        <v>9605</v>
      </c>
      <c r="D3956" s="108" t="s">
        <v>5705</v>
      </c>
      <c r="E3956" s="108" t="s">
        <v>37</v>
      </c>
      <c r="F3956" s="100" t="str">
        <f>VLOOKUP(E3956,Issuer!A:B,2,FALSE)</f>
        <v>UB</v>
      </c>
      <c r="G3956" s="108" t="s">
        <v>5732</v>
      </c>
      <c r="H3956" s="108" t="s">
        <v>5682</v>
      </c>
      <c r="I3956" s="109">
        <v>42382</v>
      </c>
      <c r="J3956" s="109">
        <v>42383</v>
      </c>
      <c r="K3956" s="109">
        <v>42579</v>
      </c>
      <c r="L3956" s="109">
        <v>42573</v>
      </c>
      <c r="M3956" s="108"/>
      <c r="N3956" s="110"/>
      <c r="O3956" s="111"/>
      <c r="P3956" s="99"/>
      <c r="Q3956" s="110">
        <v>3.4000000000000002E-2</v>
      </c>
      <c r="R3956" s="110">
        <v>-3.0000000000000001E-3</v>
      </c>
      <c r="S3956" s="110">
        <v>-8.1081079999999996</v>
      </c>
      <c r="T3956" s="112">
        <v>775610000</v>
      </c>
      <c r="U3956" s="112">
        <v>26257150</v>
      </c>
      <c r="V3956" s="104">
        <v>259</v>
      </c>
      <c r="W3956" s="112">
        <v>200000</v>
      </c>
      <c r="X3956" s="112">
        <v>10000</v>
      </c>
      <c r="Y3956" s="112">
        <v>8500</v>
      </c>
      <c r="Z3956" s="112"/>
      <c r="AA3956" s="110">
        <v>2.0000000000000001E-4</v>
      </c>
      <c r="AB3956" s="99"/>
      <c r="AC3956" s="100">
        <v>0.28564810000000002</v>
      </c>
      <c r="AD3956" s="100">
        <v>3.3218540000000001E-4</v>
      </c>
      <c r="AE3956" s="100">
        <v>2.4147230000000001E-3</v>
      </c>
      <c r="AF3956" s="100">
        <v>2.0005770000000001E-4</v>
      </c>
      <c r="AG3956" s="100">
        <v>27.72297</v>
      </c>
      <c r="AH3956" s="105"/>
      <c r="AI3956" s="100">
        <v>8243.2000000000007</v>
      </c>
      <c r="AJ3956" s="100">
        <v>-0.69642130000000002</v>
      </c>
      <c r="AK3956" s="100">
        <v>-57.81</v>
      </c>
      <c r="AM3956" s="96">
        <v>42509</v>
      </c>
      <c r="AN3956" s="88">
        <f>_xll.BDH($A3956,AN$5,$AM$2,$AM$2)</f>
        <v>20710</v>
      </c>
      <c r="AO3956" s="88">
        <f>IF(V3956&gt;0,_xll.BDH($A3956,AO$5,$AM$2,$AM$2),"#N/A N/A")</f>
        <v>3.3867000000000001E-2</v>
      </c>
      <c r="AP3956" s="88">
        <f>IF(V3956&gt;0,_xll.BDH($A3956,AP$5,$AM$2,$AM$2),"#N/A N/A")</f>
        <v>3.3839000000000001E-2</v>
      </c>
      <c r="AQ3956" s="88">
        <f>IF(V3956&gt;0,_xll.BDH($A3956,AQ$5,$AM$2,$AM$2),"#N/A N/A")</f>
        <v>386980000</v>
      </c>
      <c r="AR3956" s="88">
        <f>IF(V3956&gt;0,_xll.BDH($A3956,AR$5,$AM$2,$AM$2),"#N/A N/A")</f>
        <v>388170000</v>
      </c>
    </row>
    <row r="3957" spans="1:44" ht="15" x14ac:dyDescent="0.25">
      <c r="A3957" s="99" t="s">
        <v>4034</v>
      </c>
      <c r="B3957" s="99" t="s">
        <v>127</v>
      </c>
      <c r="C3957" s="108" t="s">
        <v>9615</v>
      </c>
      <c r="D3957" s="108" t="s">
        <v>5712</v>
      </c>
      <c r="E3957" s="108" t="s">
        <v>37</v>
      </c>
      <c r="F3957" s="100" t="str">
        <f>VLOOKUP(E3957,Issuer!A:B,2,FALSE)</f>
        <v>UB</v>
      </c>
      <c r="G3957" s="108" t="s">
        <v>5732</v>
      </c>
      <c r="H3957" s="108" t="s">
        <v>5682</v>
      </c>
      <c r="I3957" s="109">
        <v>42382</v>
      </c>
      <c r="J3957" s="109">
        <v>42383</v>
      </c>
      <c r="K3957" s="109">
        <v>42564</v>
      </c>
      <c r="L3957" s="109">
        <v>42558</v>
      </c>
      <c r="M3957" s="108"/>
      <c r="N3957" s="110"/>
      <c r="O3957" s="111"/>
      <c r="P3957" s="99"/>
      <c r="Q3957" s="110">
        <v>0.71</v>
      </c>
      <c r="R3957" s="110">
        <v>-0.04</v>
      </c>
      <c r="S3957" s="110">
        <v>-5.3333329999999997</v>
      </c>
      <c r="T3957" s="112">
        <v>0</v>
      </c>
      <c r="U3957" s="112"/>
      <c r="V3957" s="104">
        <v>0</v>
      </c>
      <c r="W3957" s="112">
        <v>60000</v>
      </c>
      <c r="X3957" s="112">
        <v>2000</v>
      </c>
      <c r="Y3957" s="112">
        <v>4.4800000000000004</v>
      </c>
      <c r="Z3957" s="112"/>
      <c r="AA3957" s="110">
        <v>1</v>
      </c>
      <c r="AB3957" s="99"/>
      <c r="AC3957" s="100">
        <v>0.75056889999999998</v>
      </c>
      <c r="AD3957" s="100">
        <v>0.31184489999999998</v>
      </c>
      <c r="AE3957" s="100">
        <v>6.0880709999999996E-3</v>
      </c>
      <c r="AF3957" s="100">
        <v>1.7695460000000001E-3</v>
      </c>
      <c r="AG3957" s="100">
        <v>49.43638</v>
      </c>
      <c r="AH3957" s="105"/>
      <c r="AI3957" s="100">
        <v>5.1100000000000003</v>
      </c>
      <c r="AJ3957" s="100">
        <v>-0.77669900000000003</v>
      </c>
      <c r="AK3957" s="100">
        <v>-0.04</v>
      </c>
      <c r="AM3957" s="96">
        <v>42509</v>
      </c>
      <c r="AN3957" s="88">
        <f>_xll.BDH($A3957,AN$5,$AM$2,$AM$2)</f>
        <v>20</v>
      </c>
      <c r="AO3957" s="88" t="str">
        <f>IF(V3957&gt;0,_xll.BDH($A3957,AO$5,$AM$2,$AM$2),"#N/A N/A")</f>
        <v>#N/A N/A</v>
      </c>
      <c r="AP3957" s="88" t="str">
        <f>IF(V3957&gt;0,_xll.BDH($A3957,AP$5,$AM$2,$AM$2),"#N/A N/A")</f>
        <v>#N/A N/A</v>
      </c>
      <c r="AQ3957" s="88" t="str">
        <f>IF(V3957&gt;0,_xll.BDH($A3957,AQ$5,$AM$2,$AM$2),"#N/A N/A")</f>
        <v>#N/A N/A</v>
      </c>
      <c r="AR3957" s="88" t="str">
        <f>IF(V3957&gt;0,_xll.BDH($A3957,AR$5,$AM$2,$AM$2),"#N/A N/A")</f>
        <v>#N/A N/A</v>
      </c>
    </row>
    <row r="3958" spans="1:44" ht="15" x14ac:dyDescent="0.25">
      <c r="A3958" s="99" t="s">
        <v>4035</v>
      </c>
      <c r="B3958" s="99" t="s">
        <v>1671</v>
      </c>
      <c r="C3958" s="108" t="s">
        <v>9608</v>
      </c>
      <c r="D3958" s="108" t="s">
        <v>7245</v>
      </c>
      <c r="E3958" s="108" t="s">
        <v>37</v>
      </c>
      <c r="F3958" s="100" t="str">
        <f>VLOOKUP(E3958,Issuer!A:B,2,FALSE)</f>
        <v>UB</v>
      </c>
      <c r="G3958" s="108" t="s">
        <v>5732</v>
      </c>
      <c r="H3958" s="108" t="s">
        <v>5682</v>
      </c>
      <c r="I3958" s="109">
        <v>42382</v>
      </c>
      <c r="J3958" s="109">
        <v>42383</v>
      </c>
      <c r="K3958" s="109">
        <v>42564</v>
      </c>
      <c r="L3958" s="109">
        <v>42558</v>
      </c>
      <c r="M3958" s="108"/>
      <c r="N3958" s="110"/>
      <c r="O3958" s="111"/>
      <c r="P3958" s="99"/>
      <c r="Q3958" s="110">
        <v>0.14099999999999999</v>
      </c>
      <c r="R3958" s="110">
        <v>6.0000000000000001E-3</v>
      </c>
      <c r="S3958" s="110">
        <v>4.4444439999999998</v>
      </c>
      <c r="T3958" s="112">
        <v>15780000</v>
      </c>
      <c r="U3958" s="112">
        <v>2325260</v>
      </c>
      <c r="V3958" s="104">
        <v>70</v>
      </c>
      <c r="W3958" s="112">
        <v>20000</v>
      </c>
      <c r="X3958" s="112">
        <v>5000</v>
      </c>
      <c r="Y3958" s="112">
        <v>48.88</v>
      </c>
      <c r="Z3958" s="112"/>
      <c r="AA3958" s="110">
        <v>0.1</v>
      </c>
      <c r="AB3958" s="99"/>
      <c r="AC3958" s="100">
        <v>0.28457949999999999</v>
      </c>
      <c r="AD3958" s="100">
        <v>3.8460569999999999E-2</v>
      </c>
      <c r="AE3958" s="100">
        <v>5.6198089999999999E-3</v>
      </c>
      <c r="AF3958" s="100">
        <v>2.7307099999999999E-3</v>
      </c>
      <c r="AG3958" s="100">
        <v>53.468119999999999</v>
      </c>
      <c r="AH3958" s="105"/>
      <c r="AI3958" s="100">
        <v>42.5</v>
      </c>
      <c r="AJ3958" s="100">
        <v>0.83036770000000004</v>
      </c>
      <c r="AK3958" s="100">
        <v>0.35</v>
      </c>
      <c r="AM3958" s="96">
        <v>42509</v>
      </c>
      <c r="AN3958" s="88">
        <f>_xll.BDH($A3958,AN$5,$AM$2,$AM$2)</f>
        <v>8405</v>
      </c>
      <c r="AO3958" s="88">
        <f>IF(V3958&gt;0,_xll.BDH($A3958,AO$5,$AM$2,$AM$2),"#N/A N/A")</f>
        <v>0.147538</v>
      </c>
      <c r="AP3958" s="88">
        <f>IF(V3958&gt;0,_xll.BDH($A3958,AP$5,$AM$2,$AM$2),"#N/A N/A")</f>
        <v>0.14701400000000001</v>
      </c>
      <c r="AQ3958" s="88">
        <f>IF(V3958&gt;0,_xll.BDH($A3958,AQ$5,$AM$2,$AM$2),"#N/A N/A")</f>
        <v>8515000</v>
      </c>
      <c r="AR3958" s="88">
        <f>IF(V3958&gt;0,_xll.BDH($A3958,AR$5,$AM$2,$AM$2),"#N/A N/A")</f>
        <v>6810000</v>
      </c>
    </row>
    <row r="3959" spans="1:44" ht="15" x14ac:dyDescent="0.25">
      <c r="A3959" s="99" t="s">
        <v>4036</v>
      </c>
      <c r="B3959" s="99" t="s">
        <v>237</v>
      </c>
      <c r="C3959" s="108" t="s">
        <v>9612</v>
      </c>
      <c r="D3959" s="108" t="s">
        <v>5815</v>
      </c>
      <c r="E3959" s="108" t="s">
        <v>31</v>
      </c>
      <c r="F3959" s="100" t="str">
        <f>VLOOKUP(E3959,Issuer!A:B,2,FALSE)</f>
        <v>BP</v>
      </c>
      <c r="G3959" s="108" t="s">
        <v>5721</v>
      </c>
      <c r="H3959" s="108" t="s">
        <v>5682</v>
      </c>
      <c r="I3959" s="109">
        <v>42382</v>
      </c>
      <c r="J3959" s="109">
        <v>42383</v>
      </c>
      <c r="K3959" s="109">
        <v>42584</v>
      </c>
      <c r="L3959" s="109">
        <v>42578</v>
      </c>
      <c r="M3959" s="108"/>
      <c r="N3959" s="110"/>
      <c r="O3959" s="111"/>
      <c r="P3959" s="99"/>
      <c r="Q3959" s="110">
        <v>2.5999999999999999E-2</v>
      </c>
      <c r="R3959" s="110">
        <v>6.0000000000000001E-3</v>
      </c>
      <c r="S3959" s="110">
        <v>30</v>
      </c>
      <c r="T3959" s="112">
        <v>492000</v>
      </c>
      <c r="U3959" s="112">
        <v>12608</v>
      </c>
      <c r="V3959" s="104">
        <v>3</v>
      </c>
      <c r="W3959" s="112">
        <v>50000</v>
      </c>
      <c r="X3959" s="112">
        <v>4000</v>
      </c>
      <c r="Y3959" s="112">
        <v>58.55</v>
      </c>
      <c r="Z3959" s="112"/>
      <c r="AA3959" s="110">
        <v>0.1</v>
      </c>
      <c r="AB3959" s="99"/>
      <c r="AC3959" s="100">
        <v>9.4514459999999995E-2</v>
      </c>
      <c r="AD3959" s="100">
        <v>2.7237790000000001E-2</v>
      </c>
      <c r="AE3959" s="100">
        <v>3.8856509999999999E-3</v>
      </c>
      <c r="AF3959" s="100">
        <v>6.9317330000000005E-4</v>
      </c>
      <c r="AG3959" s="100">
        <v>27.690570000000001</v>
      </c>
      <c r="AH3959" s="105"/>
      <c r="AI3959" s="100">
        <v>49.25</v>
      </c>
      <c r="AJ3959" s="100">
        <v>1.546392</v>
      </c>
      <c r="AK3959" s="100">
        <v>0.75</v>
      </c>
      <c r="AM3959" s="96">
        <v>42509</v>
      </c>
      <c r="AN3959" s="88">
        <f>_xll.BDH($A3959,AN$5,$AM$2,$AM$2)</f>
        <v>15104</v>
      </c>
      <c r="AO3959" s="88" t="str">
        <f>IF(V3959&gt;0,_xll.BDH($A3959,AO$5,$AM$2,$AM$2),"#N/A N/A")</f>
        <v>#N/A N/A</v>
      </c>
      <c r="AP3959" s="88">
        <f>IF(V3959&gt;0,_xll.BDH($A3959,AP$5,$AM$2,$AM$2),"#N/A N/A")</f>
        <v>2.7E-2</v>
      </c>
      <c r="AQ3959" s="88" t="str">
        <f>IF(V3959&gt;0,_xll.BDH($A3959,AQ$5,$AM$2,$AM$2),"#N/A N/A")</f>
        <v>#N/A N/A</v>
      </c>
      <c r="AR3959" s="88">
        <f>IF(V3959&gt;0,_xll.BDH($A3959,AR$5,$AM$2,$AM$2),"#N/A N/A")</f>
        <v>300000</v>
      </c>
    </row>
    <row r="3960" spans="1:44" ht="15" x14ac:dyDescent="0.25">
      <c r="A3960" s="99" t="s">
        <v>4037</v>
      </c>
      <c r="B3960" s="99" t="s">
        <v>148</v>
      </c>
      <c r="C3960" s="108" t="s">
        <v>9617</v>
      </c>
      <c r="D3960" s="108" t="s">
        <v>5739</v>
      </c>
      <c r="E3960" s="108" t="s">
        <v>31</v>
      </c>
      <c r="F3960" s="100" t="str">
        <f>VLOOKUP(E3960,Issuer!A:B,2,FALSE)</f>
        <v>BP</v>
      </c>
      <c r="G3960" s="108" t="s">
        <v>5721</v>
      </c>
      <c r="H3960" s="108" t="s">
        <v>5682</v>
      </c>
      <c r="I3960" s="109">
        <v>42382</v>
      </c>
      <c r="J3960" s="109">
        <v>42383</v>
      </c>
      <c r="K3960" s="109">
        <v>42615</v>
      </c>
      <c r="L3960" s="109">
        <v>42611</v>
      </c>
      <c r="M3960" s="108"/>
      <c r="N3960" s="110"/>
      <c r="O3960" s="111"/>
      <c r="P3960" s="99"/>
      <c r="Q3960" s="110">
        <v>1.9E-2</v>
      </c>
      <c r="R3960" s="110">
        <v>0</v>
      </c>
      <c r="S3960" s="110">
        <v>0</v>
      </c>
      <c r="T3960" s="112">
        <v>0</v>
      </c>
      <c r="U3960" s="112"/>
      <c r="V3960" s="104">
        <v>0</v>
      </c>
      <c r="W3960" s="112">
        <v>70000</v>
      </c>
      <c r="X3960" s="112">
        <v>1000</v>
      </c>
      <c r="Y3960" s="112">
        <v>3.5</v>
      </c>
      <c r="Z3960" s="112"/>
      <c r="AA3960" s="110">
        <v>1</v>
      </c>
      <c r="AB3960" s="99"/>
      <c r="AC3960" s="100">
        <v>8.7616059999999996E-2</v>
      </c>
      <c r="AD3960" s="100">
        <v>0.3152952</v>
      </c>
      <c r="AE3960" s="100">
        <v>2.5801190000000001E-3</v>
      </c>
      <c r="AF3960" s="100">
        <v>1.9546059999999999E-4</v>
      </c>
      <c r="AG3960" s="100">
        <v>30.97899</v>
      </c>
      <c r="AH3960" s="105"/>
      <c r="AI3960" s="100">
        <v>2.97</v>
      </c>
      <c r="AJ3960" s="100">
        <v>-0.6688963</v>
      </c>
      <c r="AK3960" s="100">
        <v>-0.02</v>
      </c>
      <c r="AM3960" s="96">
        <v>42509</v>
      </c>
      <c r="AN3960" s="88">
        <f>_xll.BDH($A3960,AN$5,$AM$2,$AM$2)</f>
        <v>60</v>
      </c>
      <c r="AO3960" s="88" t="str">
        <f>IF(V3960&gt;0,_xll.BDH($A3960,AO$5,$AM$2,$AM$2),"#N/A N/A")</f>
        <v>#N/A N/A</v>
      </c>
      <c r="AP3960" s="88" t="str">
        <f>IF(V3960&gt;0,_xll.BDH($A3960,AP$5,$AM$2,$AM$2),"#N/A N/A")</f>
        <v>#N/A N/A</v>
      </c>
      <c r="AQ3960" s="88" t="str">
        <f>IF(V3960&gt;0,_xll.BDH($A3960,AQ$5,$AM$2,$AM$2),"#N/A N/A")</f>
        <v>#N/A N/A</v>
      </c>
      <c r="AR3960" s="88" t="str">
        <f>IF(V3960&gt;0,_xll.BDH($A3960,AR$5,$AM$2,$AM$2),"#N/A N/A")</f>
        <v>#N/A N/A</v>
      </c>
    </row>
    <row r="3961" spans="1:44" ht="15" x14ac:dyDescent="0.25">
      <c r="A3961" s="99" t="s">
        <v>4038</v>
      </c>
      <c r="B3961" s="99" t="s">
        <v>125</v>
      </c>
      <c r="C3961" s="108" t="s">
        <v>9611</v>
      </c>
      <c r="D3961" s="108" t="s">
        <v>5680</v>
      </c>
      <c r="E3961" s="108" t="s">
        <v>31</v>
      </c>
      <c r="F3961" s="100" t="str">
        <f>VLOOKUP(E3961,Issuer!A:B,2,FALSE)</f>
        <v>BP</v>
      </c>
      <c r="G3961" s="108" t="s">
        <v>5721</v>
      </c>
      <c r="H3961" s="108" t="s">
        <v>5682</v>
      </c>
      <c r="I3961" s="109">
        <v>42382</v>
      </c>
      <c r="J3961" s="109">
        <v>42383</v>
      </c>
      <c r="K3961" s="109">
        <v>42556</v>
      </c>
      <c r="L3961" s="109">
        <v>42549</v>
      </c>
      <c r="M3961" s="108"/>
      <c r="N3961" s="110"/>
      <c r="O3961" s="111"/>
      <c r="P3961" s="99"/>
      <c r="Q3961" s="110">
        <v>0.75</v>
      </c>
      <c r="R3961" s="110">
        <v>-0.08</v>
      </c>
      <c r="S3961" s="110">
        <v>-9.6385539999999992</v>
      </c>
      <c r="T3961" s="112">
        <v>0</v>
      </c>
      <c r="U3961" s="112"/>
      <c r="V3961" s="104">
        <v>0</v>
      </c>
      <c r="W3961" s="112">
        <v>30000</v>
      </c>
      <c r="X3961" s="112">
        <v>1000</v>
      </c>
      <c r="Y3961" s="112">
        <v>8.3800000000000008</v>
      </c>
      <c r="Z3961" s="112"/>
      <c r="AA3961" s="110">
        <v>1</v>
      </c>
      <c r="AB3961" s="99"/>
      <c r="AC3961" s="100">
        <v>0.63591759999999997</v>
      </c>
      <c r="AD3961" s="100">
        <v>0.26301190000000002</v>
      </c>
      <c r="AE3961" s="100">
        <v>1.1654609999999999E-2</v>
      </c>
      <c r="AF3961" s="100">
        <v>1.85743E-3</v>
      </c>
      <c r="AG3961" s="100">
        <v>42.062359999999998</v>
      </c>
      <c r="AH3961" s="105"/>
      <c r="AI3961" s="100">
        <v>9.0399999999999991</v>
      </c>
      <c r="AJ3961" s="100">
        <v>-1.4176660000000001</v>
      </c>
      <c r="AK3961" s="100">
        <v>-0.13</v>
      </c>
      <c r="AM3961" s="96">
        <v>42509</v>
      </c>
      <c r="AN3961" s="88">
        <f>_xll.BDH($A3961,AN$5,$AM$2,$AM$2)</f>
        <v>19</v>
      </c>
      <c r="AO3961" s="88" t="str">
        <f>IF(V3961&gt;0,_xll.BDH($A3961,AO$5,$AM$2,$AM$2),"#N/A N/A")</f>
        <v>#N/A N/A</v>
      </c>
      <c r="AP3961" s="88" t="str">
        <f>IF(V3961&gt;0,_xll.BDH($A3961,AP$5,$AM$2,$AM$2),"#N/A N/A")</f>
        <v>#N/A N/A</v>
      </c>
      <c r="AQ3961" s="88" t="str">
        <f>IF(V3961&gt;0,_xll.BDH($A3961,AQ$5,$AM$2,$AM$2),"#N/A N/A")</f>
        <v>#N/A N/A</v>
      </c>
      <c r="AR3961" s="88" t="str">
        <f>IF(V3961&gt;0,_xll.BDH($A3961,AR$5,$AM$2,$AM$2),"#N/A N/A")</f>
        <v>#N/A N/A</v>
      </c>
    </row>
    <row r="3962" spans="1:44" ht="15" x14ac:dyDescent="0.25">
      <c r="A3962" s="99" t="s">
        <v>4039</v>
      </c>
      <c r="B3962" s="99" t="s">
        <v>1671</v>
      </c>
      <c r="C3962" s="108" t="s">
        <v>9614</v>
      </c>
      <c r="D3962" s="108" t="s">
        <v>7245</v>
      </c>
      <c r="E3962" s="108" t="s">
        <v>31</v>
      </c>
      <c r="F3962" s="100" t="str">
        <f>VLOOKUP(E3962,Issuer!A:B,2,FALSE)</f>
        <v>BP</v>
      </c>
      <c r="G3962" s="108" t="s">
        <v>5721</v>
      </c>
      <c r="H3962" s="108" t="s">
        <v>5682</v>
      </c>
      <c r="I3962" s="109">
        <v>42382</v>
      </c>
      <c r="J3962" s="109">
        <v>42383</v>
      </c>
      <c r="K3962" s="109">
        <v>42982</v>
      </c>
      <c r="L3962" s="109">
        <v>42976</v>
      </c>
      <c r="M3962" s="108"/>
      <c r="N3962" s="110"/>
      <c r="O3962" s="111"/>
      <c r="P3962" s="99"/>
      <c r="Q3962" s="110">
        <v>0.14899999999999999</v>
      </c>
      <c r="R3962" s="110">
        <v>0</v>
      </c>
      <c r="S3962" s="110">
        <v>0</v>
      </c>
      <c r="T3962" s="112">
        <v>3200000</v>
      </c>
      <c r="U3962" s="112">
        <v>476000</v>
      </c>
      <c r="V3962" s="104">
        <v>5</v>
      </c>
      <c r="W3962" s="112">
        <v>120000</v>
      </c>
      <c r="X3962" s="112">
        <v>50000</v>
      </c>
      <c r="Y3962" s="112">
        <v>40.880000000000003</v>
      </c>
      <c r="Z3962" s="112"/>
      <c r="AA3962" s="110">
        <v>0.01</v>
      </c>
      <c r="AB3962" s="99"/>
      <c r="AC3962" s="100">
        <v>0.68630999999999998</v>
      </c>
      <c r="AD3962" s="100">
        <v>9.6138560000000005E-3</v>
      </c>
      <c r="AE3962" s="100">
        <v>1.7135049999999999E-3</v>
      </c>
      <c r="AF3962" s="100">
        <v>1.401025E-4</v>
      </c>
      <c r="AG3962" s="100">
        <v>76.238240000000005</v>
      </c>
      <c r="AH3962" s="105"/>
      <c r="AI3962" s="100">
        <v>42.5</v>
      </c>
      <c r="AJ3962" s="100">
        <v>0.83036770000000004</v>
      </c>
      <c r="AK3962" s="100">
        <v>0.35</v>
      </c>
      <c r="AM3962" s="96">
        <v>42509</v>
      </c>
      <c r="AN3962" s="88">
        <f>_xll.BDH($A3962,AN$5,$AM$2,$AM$2)</f>
        <v>550</v>
      </c>
      <c r="AO3962" s="88">
        <f>IF(V3962&gt;0,_xll.BDH($A3962,AO$5,$AM$2,$AM$2),"#N/A N/A")</f>
        <v>0.14799999999999999</v>
      </c>
      <c r="AP3962" s="88">
        <f>IF(V3962&gt;0,_xll.BDH($A3962,AP$5,$AM$2,$AM$2),"#N/A N/A")</f>
        <v>0.14949999999999999</v>
      </c>
      <c r="AQ3962" s="88">
        <f>IF(V3962&gt;0,_xll.BDH($A3962,AQ$5,$AM$2,$AM$2),"#N/A N/A")</f>
        <v>1600000</v>
      </c>
      <c r="AR3962" s="88">
        <f>IF(V3962&gt;0,_xll.BDH($A3962,AR$5,$AM$2,$AM$2),"#N/A N/A")</f>
        <v>1600000</v>
      </c>
    </row>
    <row r="3963" spans="1:44" ht="15" x14ac:dyDescent="0.25">
      <c r="A3963" s="99" t="s">
        <v>4040</v>
      </c>
      <c r="B3963" s="99" t="s">
        <v>209</v>
      </c>
      <c r="C3963" s="108" t="s">
        <v>9613</v>
      </c>
      <c r="D3963" s="108" t="s">
        <v>5774</v>
      </c>
      <c r="E3963" s="108" t="s">
        <v>31</v>
      </c>
      <c r="F3963" s="100" t="str">
        <f>VLOOKUP(E3963,Issuer!A:B,2,FALSE)</f>
        <v>BP</v>
      </c>
      <c r="G3963" s="108" t="s">
        <v>5721</v>
      </c>
      <c r="H3963" s="108" t="s">
        <v>5682</v>
      </c>
      <c r="I3963" s="109">
        <v>42382</v>
      </c>
      <c r="J3963" s="109">
        <v>42383</v>
      </c>
      <c r="K3963" s="109">
        <v>42556</v>
      </c>
      <c r="L3963" s="109">
        <v>42549</v>
      </c>
      <c r="M3963" s="108"/>
      <c r="N3963" s="110"/>
      <c r="O3963" s="111"/>
      <c r="P3963" s="99"/>
      <c r="Q3963" s="110">
        <v>3.5999999999999997E-2</v>
      </c>
      <c r="R3963" s="110">
        <v>-8.9999999999999993E-3</v>
      </c>
      <c r="S3963" s="110">
        <v>-20</v>
      </c>
      <c r="T3963" s="112">
        <v>6580000</v>
      </c>
      <c r="U3963" s="112">
        <v>235840</v>
      </c>
      <c r="V3963" s="104">
        <v>6</v>
      </c>
      <c r="W3963" s="112">
        <v>60000</v>
      </c>
      <c r="X3963" s="112">
        <v>2000</v>
      </c>
      <c r="Y3963" s="112">
        <v>46.98</v>
      </c>
      <c r="Z3963" s="112"/>
      <c r="AA3963" s="110">
        <v>0.1</v>
      </c>
      <c r="AB3963" s="99"/>
      <c r="AC3963" s="100">
        <v>0.17158699999999999</v>
      </c>
      <c r="AD3963" s="100">
        <v>6.2241730000000002E-2</v>
      </c>
      <c r="AE3963" s="100">
        <v>3.9710420000000001E-3</v>
      </c>
      <c r="AF3963" s="100">
        <v>1.109695E-3</v>
      </c>
      <c r="AG3963" s="100">
        <v>26.69211</v>
      </c>
      <c r="AH3963" s="105"/>
      <c r="AI3963" s="100">
        <v>42.7</v>
      </c>
      <c r="AJ3963" s="100">
        <v>-0.81300810000000001</v>
      </c>
      <c r="AK3963" s="100">
        <v>-0.35</v>
      </c>
      <c r="AM3963" s="96">
        <v>42509</v>
      </c>
      <c r="AN3963" s="88">
        <f>_xll.BDH($A3963,AN$5,$AM$2,$AM$2)</f>
        <v>6042</v>
      </c>
      <c r="AO3963" s="88">
        <f>IF(V3963&gt;0,_xll.BDH($A3963,AO$5,$AM$2,$AM$2),"#N/A N/A")</f>
        <v>3.5652000000000003E-2</v>
      </c>
      <c r="AP3963" s="88">
        <f>IF(V3963&gt;0,_xll.BDH($A3963,AP$5,$AM$2,$AM$2),"#N/A N/A")</f>
        <v>4.3999999999999997E-2</v>
      </c>
      <c r="AQ3963" s="88">
        <f>IF(V3963&gt;0,_xll.BDH($A3963,AQ$5,$AM$2,$AM$2),"#N/A N/A")</f>
        <v>6430000</v>
      </c>
      <c r="AR3963" s="88">
        <f>IF(V3963&gt;0,_xll.BDH($A3963,AR$5,$AM$2,$AM$2),"#N/A N/A")</f>
        <v>150000</v>
      </c>
    </row>
    <row r="3964" spans="1:44" ht="15" x14ac:dyDescent="0.25">
      <c r="A3964" s="99" t="s">
        <v>4041</v>
      </c>
      <c r="B3964" s="99" t="s">
        <v>315</v>
      </c>
      <c r="C3964" s="108" t="s">
        <v>9616</v>
      </c>
      <c r="D3964" s="108" t="s">
        <v>5879</v>
      </c>
      <c r="E3964" s="108" t="s">
        <v>36</v>
      </c>
      <c r="F3964" s="100" t="str">
        <f>VLOOKUP(E3964,Issuer!A:B,2,FALSE)</f>
        <v>SG</v>
      </c>
      <c r="G3964" s="108" t="s">
        <v>5690</v>
      </c>
      <c r="H3964" s="108" t="s">
        <v>5706</v>
      </c>
      <c r="I3964" s="109">
        <v>42381</v>
      </c>
      <c r="J3964" s="109">
        <v>42383</v>
      </c>
      <c r="K3964" s="109">
        <v>43104</v>
      </c>
      <c r="L3964" s="109">
        <v>43098</v>
      </c>
      <c r="M3964" s="108"/>
      <c r="N3964" s="110"/>
      <c r="O3964" s="111"/>
      <c r="P3964" s="99"/>
      <c r="Q3964" s="110">
        <v>0.157</v>
      </c>
      <c r="R3964" s="110">
        <v>0</v>
      </c>
      <c r="S3964" s="110">
        <v>0</v>
      </c>
      <c r="T3964" s="112">
        <v>0</v>
      </c>
      <c r="U3964" s="112"/>
      <c r="V3964" s="104">
        <v>0</v>
      </c>
      <c r="W3964" s="112">
        <v>300000</v>
      </c>
      <c r="X3964" s="112">
        <v>1000</v>
      </c>
      <c r="Y3964" s="112">
        <v>8.8800000000000008</v>
      </c>
      <c r="Z3964" s="112"/>
      <c r="AA3964" s="110">
        <v>0.1</v>
      </c>
      <c r="AB3964" s="99"/>
      <c r="AC3964" s="100">
        <v>-0.37306699999999998</v>
      </c>
      <c r="AD3964" s="100">
        <v>8.2510089999999994E-2</v>
      </c>
      <c r="AE3964" s="100">
        <v>4.39142E-3</v>
      </c>
      <c r="AF3964" s="100">
        <v>1.5858549999999999E-4</v>
      </c>
      <c r="AG3964" s="100">
        <v>36.742649999999998</v>
      </c>
      <c r="AH3964" s="105"/>
      <c r="AI3964" s="100">
        <v>9.43</v>
      </c>
      <c r="AJ3964" s="100">
        <v>0</v>
      </c>
      <c r="AK3964" s="100">
        <v>0</v>
      </c>
      <c r="AM3964" s="96">
        <v>42509</v>
      </c>
      <c r="AN3964" s="88">
        <f>_xll.BDH($A3964,AN$5,$AM$2,$AM$2)</f>
        <v>530</v>
      </c>
      <c r="AO3964" s="88" t="str">
        <f>IF(V3964&gt;0,_xll.BDH($A3964,AO$5,$AM$2,$AM$2),"#N/A N/A")</f>
        <v>#N/A N/A</v>
      </c>
      <c r="AP3964" s="88" t="str">
        <f>IF(V3964&gt;0,_xll.BDH($A3964,AP$5,$AM$2,$AM$2),"#N/A N/A")</f>
        <v>#N/A N/A</v>
      </c>
      <c r="AQ3964" s="88" t="str">
        <f>IF(V3964&gt;0,_xll.BDH($A3964,AQ$5,$AM$2,$AM$2),"#N/A N/A")</f>
        <v>#N/A N/A</v>
      </c>
      <c r="AR3964" s="88" t="str">
        <f>IF(V3964&gt;0,_xll.BDH($A3964,AR$5,$AM$2,$AM$2),"#N/A N/A")</f>
        <v>#N/A N/A</v>
      </c>
    </row>
    <row r="3965" spans="1:44" ht="15" x14ac:dyDescent="0.25">
      <c r="A3965" s="99" t="s">
        <v>4042</v>
      </c>
      <c r="B3965" s="99" t="s">
        <v>135</v>
      </c>
      <c r="C3965" s="108" t="s">
        <v>9618</v>
      </c>
      <c r="D3965" s="108" t="s">
        <v>5685</v>
      </c>
      <c r="E3965" s="108" t="s">
        <v>31</v>
      </c>
      <c r="F3965" s="100" t="str">
        <f>VLOOKUP(E3965,Issuer!A:B,2,FALSE)</f>
        <v>BP</v>
      </c>
      <c r="G3965" s="108" t="s">
        <v>5721</v>
      </c>
      <c r="H3965" s="108" t="s">
        <v>5682</v>
      </c>
      <c r="I3965" s="109">
        <v>42382</v>
      </c>
      <c r="J3965" s="109">
        <v>42383</v>
      </c>
      <c r="K3965" s="109">
        <v>42579</v>
      </c>
      <c r="L3965" s="109">
        <v>42573</v>
      </c>
      <c r="M3965" s="108"/>
      <c r="N3965" s="110"/>
      <c r="O3965" s="111"/>
      <c r="P3965" s="99"/>
      <c r="Q3965" s="110">
        <v>0.03</v>
      </c>
      <c r="R3965" s="110">
        <v>-4.0000000000000001E-3</v>
      </c>
      <c r="S3965" s="110">
        <v>-11.764709999999999</v>
      </c>
      <c r="T3965" s="112">
        <v>3240000</v>
      </c>
      <c r="U3965" s="112">
        <v>103740</v>
      </c>
      <c r="V3965" s="104">
        <v>9</v>
      </c>
      <c r="W3965" s="112">
        <v>100000</v>
      </c>
      <c r="X3965" s="112">
        <v>10000</v>
      </c>
      <c r="Y3965" s="112">
        <v>20800</v>
      </c>
      <c r="Z3965" s="112"/>
      <c r="AA3965" s="110">
        <v>1.4285710000000001E-4</v>
      </c>
      <c r="AB3965" s="99"/>
      <c r="AC3965" s="100">
        <v>0.21760650000000001</v>
      </c>
      <c r="AD3965" s="100">
        <v>1.667056E-4</v>
      </c>
      <c r="AE3965" s="100">
        <v>3.6539430000000002E-3</v>
      </c>
      <c r="AF3965" s="100">
        <v>3.698649E-4</v>
      </c>
      <c r="AG3965" s="100">
        <v>20.31026</v>
      </c>
      <c r="AH3965" s="105"/>
      <c r="AI3965" s="100">
        <v>19694.330000000002</v>
      </c>
      <c r="AJ3965" s="100">
        <v>-0.6661821</v>
      </c>
      <c r="AK3965" s="100">
        <v>-132.08000000000001</v>
      </c>
      <c r="AM3965" s="96">
        <v>42509</v>
      </c>
      <c r="AN3965" s="88">
        <f>_xll.BDH($A3965,AN$5,$AM$2,$AM$2)</f>
        <v>8260</v>
      </c>
      <c r="AO3965" s="88">
        <f>IF(V3965&gt;0,_xll.BDH($A3965,AO$5,$AM$2,$AM$2),"#N/A N/A")</f>
        <v>3.2023000000000003E-2</v>
      </c>
      <c r="AP3965" s="88">
        <f>IF(V3965&gt;0,_xll.BDH($A3965,AP$5,$AM$2,$AM$2),"#N/A N/A")</f>
        <v>3.2013E-2</v>
      </c>
      <c r="AQ3965" s="88">
        <f>IF(V3965&gt;0,_xll.BDH($A3965,AQ$5,$AM$2,$AM$2),"#N/A N/A")</f>
        <v>1720000</v>
      </c>
      <c r="AR3965" s="88">
        <f>IF(V3965&gt;0,_xll.BDH($A3965,AR$5,$AM$2,$AM$2),"#N/A N/A")</f>
        <v>1520000</v>
      </c>
    </row>
    <row r="3966" spans="1:44" ht="15" x14ac:dyDescent="0.25">
      <c r="A3966" s="99" t="s">
        <v>4043</v>
      </c>
      <c r="B3966" s="99" t="s">
        <v>135</v>
      </c>
      <c r="C3966" s="108" t="s">
        <v>9619</v>
      </c>
      <c r="D3966" s="108" t="s">
        <v>5685</v>
      </c>
      <c r="E3966" s="108" t="s">
        <v>31</v>
      </c>
      <c r="F3966" s="100" t="str">
        <f>VLOOKUP(E3966,Issuer!A:B,2,FALSE)</f>
        <v>BP</v>
      </c>
      <c r="G3966" s="108" t="s">
        <v>5721</v>
      </c>
      <c r="H3966" s="108" t="s">
        <v>5682</v>
      </c>
      <c r="I3966" s="109">
        <v>42243</v>
      </c>
      <c r="J3966" s="109">
        <v>42244</v>
      </c>
      <c r="K3966" s="109">
        <v>42824</v>
      </c>
      <c r="L3966" s="109">
        <v>42818</v>
      </c>
      <c r="M3966" s="108"/>
      <c r="N3966" s="110"/>
      <c r="O3966" s="111"/>
      <c r="P3966" s="99"/>
      <c r="Q3966" s="110">
        <v>6.5000000000000002E-2</v>
      </c>
      <c r="R3966" s="110">
        <v>-3.0000000000000001E-3</v>
      </c>
      <c r="S3966" s="110">
        <v>-4.4117649999999999</v>
      </c>
      <c r="T3966" s="112">
        <v>2680000</v>
      </c>
      <c r="U3966" s="112">
        <v>177130</v>
      </c>
      <c r="V3966" s="104">
        <v>16</v>
      </c>
      <c r="W3966" s="112">
        <v>100000</v>
      </c>
      <c r="X3966" s="112">
        <v>10000</v>
      </c>
      <c r="Y3966" s="112">
        <v>22000</v>
      </c>
      <c r="Z3966" s="112"/>
      <c r="AA3966" s="110">
        <v>1.25E-4</v>
      </c>
      <c r="AB3966" s="99"/>
      <c r="AC3966" s="100">
        <v>0.25008760000000002</v>
      </c>
      <c r="AD3966" s="100">
        <v>8.2612845289986581E-5</v>
      </c>
      <c r="AE3966" s="100">
        <v>7.2399949999999999E-3</v>
      </c>
      <c r="AF3966" s="100">
        <v>1.7178730000000001E-4</v>
      </c>
      <c r="AG3966" s="100">
        <v>20.6844</v>
      </c>
      <c r="AH3966" s="105"/>
      <c r="AI3966" s="100">
        <v>19694.330000000002</v>
      </c>
      <c r="AJ3966" s="100">
        <v>-0.6661821</v>
      </c>
      <c r="AK3966" s="100">
        <v>-132.08000000000001</v>
      </c>
      <c r="AM3966" s="96">
        <v>42509</v>
      </c>
      <c r="AN3966" s="88">
        <f>_xll.BDH($A3966,AN$5,$AM$2,$AM$2)</f>
        <v>29440</v>
      </c>
      <c r="AO3966" s="88">
        <f>IF(V3966&gt;0,_xll.BDH($A3966,AO$5,$AM$2,$AM$2),"#N/A N/A")</f>
        <v>6.6158999999999996E-2</v>
      </c>
      <c r="AP3966" s="88">
        <f>IF(V3966&gt;0,_xll.BDH($A3966,AP$5,$AM$2,$AM$2),"#N/A N/A")</f>
        <v>6.6034999999999996E-2</v>
      </c>
      <c r="AQ3966" s="88">
        <f>IF(V3966&gt;0,_xll.BDH($A3966,AQ$5,$AM$2,$AM$2),"#N/A N/A")</f>
        <v>1260000</v>
      </c>
      <c r="AR3966" s="88">
        <f>IF(V3966&gt;0,_xll.BDH($A3966,AR$5,$AM$2,$AM$2),"#N/A N/A")</f>
        <v>1420000</v>
      </c>
    </row>
    <row r="3967" spans="1:44" ht="15" x14ac:dyDescent="0.25">
      <c r="A3967" s="99" t="s">
        <v>4044</v>
      </c>
      <c r="B3967" s="99" t="s">
        <v>135</v>
      </c>
      <c r="C3967" s="108" t="s">
        <v>9620</v>
      </c>
      <c r="D3967" s="108" t="s">
        <v>5685</v>
      </c>
      <c r="E3967" s="108" t="s">
        <v>31</v>
      </c>
      <c r="F3967" s="100" t="str">
        <f>VLOOKUP(E3967,Issuer!A:B,2,FALSE)</f>
        <v>BP</v>
      </c>
      <c r="G3967" s="108" t="s">
        <v>5721</v>
      </c>
      <c r="H3967" s="108" t="s">
        <v>5706</v>
      </c>
      <c r="I3967" s="109">
        <v>42382</v>
      </c>
      <c r="J3967" s="109">
        <v>42383</v>
      </c>
      <c r="K3967" s="109">
        <v>42579</v>
      </c>
      <c r="L3967" s="109">
        <v>42573</v>
      </c>
      <c r="M3967" s="108"/>
      <c r="N3967" s="110"/>
      <c r="O3967" s="111"/>
      <c r="P3967" s="99"/>
      <c r="Q3967" s="110">
        <v>0.14599999999999999</v>
      </c>
      <c r="R3967" s="110">
        <v>6.0000000000000001E-3</v>
      </c>
      <c r="S3967" s="110">
        <v>4.2857139999999996</v>
      </c>
      <c r="T3967" s="112">
        <v>200000</v>
      </c>
      <c r="U3967" s="112">
        <v>29100</v>
      </c>
      <c r="V3967" s="104">
        <v>2</v>
      </c>
      <c r="W3967" s="112">
        <v>100000</v>
      </c>
      <c r="X3967" s="112">
        <v>10000</v>
      </c>
      <c r="Y3967" s="112">
        <v>19800</v>
      </c>
      <c r="Z3967" s="112"/>
      <c r="AA3967" s="110">
        <v>1.4285710000000001E-4</v>
      </c>
      <c r="AB3967" s="99"/>
      <c r="AC3967" s="100">
        <v>-0.56146249999999998</v>
      </c>
      <c r="AD3967" s="100">
        <v>1.9658619999999999E-4</v>
      </c>
      <c r="AE3967" s="100">
        <v>4.75597E-3</v>
      </c>
      <c r="AF3967" s="100">
        <v>1.170557E-3</v>
      </c>
      <c r="AG3967" s="100">
        <v>22.7424</v>
      </c>
      <c r="AH3967" s="105"/>
      <c r="AI3967" s="100">
        <v>19694.330000000002</v>
      </c>
      <c r="AJ3967" s="100">
        <v>-0.6661821</v>
      </c>
      <c r="AK3967" s="100">
        <v>-132.08000000000001</v>
      </c>
      <c r="AM3967" s="96">
        <v>42509</v>
      </c>
      <c r="AN3967" s="88">
        <f>_xll.BDH($A3967,AN$5,$AM$2,$AM$2)</f>
        <v>18400</v>
      </c>
      <c r="AO3967" s="88">
        <f>IF(V3967&gt;0,_xll.BDH($A3967,AO$5,$AM$2,$AM$2),"#N/A N/A")</f>
        <v>0.14699999999999999</v>
      </c>
      <c r="AP3967" s="88">
        <f>IF(V3967&gt;0,_xll.BDH($A3967,AP$5,$AM$2,$AM$2),"#N/A N/A")</f>
        <v>0.14399999999999999</v>
      </c>
      <c r="AQ3967" s="88">
        <f>IF(V3967&gt;0,_xll.BDH($A3967,AQ$5,$AM$2,$AM$2),"#N/A N/A")</f>
        <v>100000</v>
      </c>
      <c r="AR3967" s="88">
        <f>IF(V3967&gt;0,_xll.BDH($A3967,AR$5,$AM$2,$AM$2),"#N/A N/A")</f>
        <v>100000</v>
      </c>
    </row>
    <row r="3968" spans="1:44" ht="15" x14ac:dyDescent="0.25">
      <c r="A3968" s="99" t="s">
        <v>4045</v>
      </c>
      <c r="B3968" s="99" t="s">
        <v>303</v>
      </c>
      <c r="C3968" s="108" t="s">
        <v>9621</v>
      </c>
      <c r="D3968" s="108" t="s">
        <v>5887</v>
      </c>
      <c r="E3968" s="108" t="s">
        <v>31</v>
      </c>
      <c r="F3968" s="100" t="str">
        <f>VLOOKUP(E3968,Issuer!A:B,2,FALSE)</f>
        <v>BP</v>
      </c>
      <c r="G3968" s="108" t="s">
        <v>5721</v>
      </c>
      <c r="H3968" s="108" t="s">
        <v>5682</v>
      </c>
      <c r="I3968" s="109">
        <v>42382</v>
      </c>
      <c r="J3968" s="109">
        <v>42383</v>
      </c>
      <c r="K3968" s="109">
        <v>42584</v>
      </c>
      <c r="L3968" s="109">
        <v>42578</v>
      </c>
      <c r="M3968" s="108"/>
      <c r="N3968" s="110"/>
      <c r="O3968" s="111"/>
      <c r="P3968" s="99"/>
      <c r="Q3968" s="110">
        <v>2.5000000000000001E-2</v>
      </c>
      <c r="R3968" s="110">
        <v>-1E-3</v>
      </c>
      <c r="S3968" s="110">
        <v>-3.8461539999999999</v>
      </c>
      <c r="T3968" s="112">
        <v>600000</v>
      </c>
      <c r="U3968" s="112">
        <v>15300</v>
      </c>
      <c r="V3968" s="104">
        <v>2</v>
      </c>
      <c r="W3968" s="112">
        <v>80000</v>
      </c>
      <c r="X3968" s="112">
        <v>5000</v>
      </c>
      <c r="Y3968" s="112">
        <v>41.8</v>
      </c>
      <c r="Z3968" s="112"/>
      <c r="AA3968" s="110">
        <v>0.1</v>
      </c>
      <c r="AB3968" s="99"/>
      <c r="AC3968" s="100">
        <v>9.752835E-2</v>
      </c>
      <c r="AD3968" s="100">
        <v>2.9483120000000002E-2</v>
      </c>
      <c r="AE3968" s="100">
        <v>2.6510290000000001E-3</v>
      </c>
      <c r="AF3968" s="100">
        <v>6.1268529999999996E-4</v>
      </c>
      <c r="AG3968" s="100">
        <v>38.647269999999999</v>
      </c>
      <c r="AH3968" s="105"/>
      <c r="AI3968" s="100">
        <v>33.25</v>
      </c>
      <c r="AJ3968" s="100">
        <v>-0.89418779999999998</v>
      </c>
      <c r="AK3968" s="100">
        <v>-0.3</v>
      </c>
      <c r="AM3968" s="96">
        <v>42509</v>
      </c>
      <c r="AN3968" s="88">
        <f>_xll.BDH($A3968,AN$5,$AM$2,$AM$2)</f>
        <v>13720</v>
      </c>
      <c r="AO3968" s="88">
        <f>IF(V3968&gt;0,_xll.BDH($A3968,AO$5,$AM$2,$AM$2),"#N/A N/A")</f>
        <v>2.5000000000000001E-2</v>
      </c>
      <c r="AP3968" s="88">
        <f>IF(V3968&gt;0,_xll.BDH($A3968,AP$5,$AM$2,$AM$2),"#N/A N/A")</f>
        <v>2.5999999999999999E-2</v>
      </c>
      <c r="AQ3968" s="88">
        <f>IF(V3968&gt;0,_xll.BDH($A3968,AQ$5,$AM$2,$AM$2),"#N/A N/A")</f>
        <v>300000</v>
      </c>
      <c r="AR3968" s="88">
        <f>IF(V3968&gt;0,_xll.BDH($A3968,AR$5,$AM$2,$AM$2),"#N/A N/A")</f>
        <v>300000</v>
      </c>
    </row>
    <row r="3969" spans="1:44" ht="15" x14ac:dyDescent="0.25">
      <c r="A3969" s="99" t="s">
        <v>4046</v>
      </c>
      <c r="B3969" s="99" t="s">
        <v>293</v>
      </c>
      <c r="C3969" s="108" t="s">
        <v>9623</v>
      </c>
      <c r="D3969" s="108" t="s">
        <v>5868</v>
      </c>
      <c r="E3969" s="108" t="s">
        <v>31</v>
      </c>
      <c r="F3969" s="100" t="str">
        <f>VLOOKUP(E3969,Issuer!A:B,2,FALSE)</f>
        <v>BP</v>
      </c>
      <c r="G3969" s="108" t="s">
        <v>5721</v>
      </c>
      <c r="H3969" s="108" t="s">
        <v>5682</v>
      </c>
      <c r="I3969" s="109">
        <v>42382</v>
      </c>
      <c r="J3969" s="109">
        <v>42383</v>
      </c>
      <c r="K3969" s="109">
        <v>42584</v>
      </c>
      <c r="L3969" s="109">
        <v>42578</v>
      </c>
      <c r="M3969" s="108"/>
      <c r="N3969" s="110"/>
      <c r="O3969" s="111"/>
      <c r="P3969" s="99"/>
      <c r="Q3969" s="110">
        <v>0.33500000000000002</v>
      </c>
      <c r="R3969" s="110">
        <v>-0.06</v>
      </c>
      <c r="S3969" s="110">
        <v>-15.189870000000001</v>
      </c>
      <c r="T3969" s="112">
        <v>16000</v>
      </c>
      <c r="U3969" s="112">
        <v>5400</v>
      </c>
      <c r="V3969" s="104">
        <v>4</v>
      </c>
      <c r="W3969" s="112">
        <v>50000</v>
      </c>
      <c r="X3969" s="112">
        <v>2000</v>
      </c>
      <c r="Y3969" s="112">
        <v>5.28</v>
      </c>
      <c r="Z3969" s="112"/>
      <c r="AA3969" s="110">
        <v>1</v>
      </c>
      <c r="AB3969" s="99"/>
      <c r="AC3969" s="100">
        <v>0.49293199999999998</v>
      </c>
      <c r="AD3969" s="100">
        <v>0.41512019999999999</v>
      </c>
      <c r="AE3969" s="100">
        <v>9.3682230000000002E-3</v>
      </c>
      <c r="AF3969" s="100">
        <v>2.3483890000000002E-3</v>
      </c>
      <c r="AG3969" s="100">
        <v>40.460389999999997</v>
      </c>
      <c r="AH3969" s="105"/>
      <c r="AI3969" s="100">
        <v>5.21</v>
      </c>
      <c r="AJ3969" s="100">
        <v>-1.698113</v>
      </c>
      <c r="AK3969" s="100">
        <v>-0.09</v>
      </c>
      <c r="AM3969" s="96">
        <v>42509</v>
      </c>
      <c r="AN3969" s="88">
        <f>_xll.BDH($A3969,AN$5,$AM$2,$AM$2)</f>
        <v>16</v>
      </c>
      <c r="AO3969" s="88" t="str">
        <f>IF(V3969&gt;0,_xll.BDH($A3969,AO$5,$AM$2,$AM$2),"#N/A N/A")</f>
        <v>#N/A N/A</v>
      </c>
      <c r="AP3969" s="88">
        <f>IF(V3969&gt;0,_xll.BDH($A3969,AP$5,$AM$2,$AM$2),"#N/A N/A")</f>
        <v>0.33750000000000002</v>
      </c>
      <c r="AQ3969" s="88" t="str">
        <f>IF(V3969&gt;0,_xll.BDH($A3969,AQ$5,$AM$2,$AM$2),"#N/A N/A")</f>
        <v>#N/A N/A</v>
      </c>
      <c r="AR3969" s="88">
        <f>IF(V3969&gt;0,_xll.BDH($A3969,AR$5,$AM$2,$AM$2),"#N/A N/A")</f>
        <v>16000</v>
      </c>
    </row>
    <row r="3970" spans="1:44" ht="15" x14ac:dyDescent="0.25">
      <c r="A3970" s="99" t="s">
        <v>4047</v>
      </c>
      <c r="B3970" s="99" t="s">
        <v>127</v>
      </c>
      <c r="C3970" s="108" t="s">
        <v>9622</v>
      </c>
      <c r="D3970" s="108" t="s">
        <v>5712</v>
      </c>
      <c r="E3970" s="108" t="s">
        <v>31</v>
      </c>
      <c r="F3970" s="100" t="str">
        <f>VLOOKUP(E3970,Issuer!A:B,2,FALSE)</f>
        <v>BP</v>
      </c>
      <c r="G3970" s="108" t="s">
        <v>5721</v>
      </c>
      <c r="H3970" s="108" t="s">
        <v>5682</v>
      </c>
      <c r="I3970" s="109">
        <v>42382</v>
      </c>
      <c r="J3970" s="109">
        <v>42383</v>
      </c>
      <c r="K3970" s="109">
        <v>42584</v>
      </c>
      <c r="L3970" s="109">
        <v>42578</v>
      </c>
      <c r="M3970" s="108"/>
      <c r="N3970" s="110"/>
      <c r="O3970" s="111"/>
      <c r="P3970" s="99"/>
      <c r="Q3970" s="110">
        <v>0.57999999999999996</v>
      </c>
      <c r="R3970" s="110">
        <v>-0.03</v>
      </c>
      <c r="S3970" s="110">
        <v>-4.9180330000000003</v>
      </c>
      <c r="T3970" s="112">
        <v>0</v>
      </c>
      <c r="U3970" s="112"/>
      <c r="V3970" s="104">
        <v>0</v>
      </c>
      <c r="W3970" s="112">
        <v>50000</v>
      </c>
      <c r="X3970" s="112">
        <v>2000</v>
      </c>
      <c r="Y3970" s="112">
        <v>4.68</v>
      </c>
      <c r="Z3970" s="112"/>
      <c r="AA3970" s="110">
        <v>1</v>
      </c>
      <c r="AB3970" s="99"/>
      <c r="AC3970" s="100">
        <v>0.67550299999999996</v>
      </c>
      <c r="AD3970" s="100">
        <v>0.35614469999999998</v>
      </c>
      <c r="AE3970" s="100">
        <v>8.1278830000000007E-3</v>
      </c>
      <c r="AF3970" s="100">
        <v>1.670571E-3</v>
      </c>
      <c r="AG3970" s="100">
        <v>42.466470000000001</v>
      </c>
      <c r="AH3970" s="105"/>
      <c r="AI3970" s="100">
        <v>5.1100000000000003</v>
      </c>
      <c r="AJ3970" s="100">
        <v>-0.77669900000000003</v>
      </c>
      <c r="AK3970" s="100">
        <v>-0.04</v>
      </c>
      <c r="AM3970" s="96">
        <v>42509</v>
      </c>
      <c r="AN3970" s="88">
        <f>_xll.BDH($A3970,AN$5,$AM$2,$AM$2)</f>
        <v>0</v>
      </c>
      <c r="AO3970" s="88" t="str">
        <f>IF(V3970&gt;0,_xll.BDH($A3970,AO$5,$AM$2,$AM$2),"#N/A N/A")</f>
        <v>#N/A N/A</v>
      </c>
      <c r="AP3970" s="88" t="str">
        <f>IF(V3970&gt;0,_xll.BDH($A3970,AP$5,$AM$2,$AM$2),"#N/A N/A")</f>
        <v>#N/A N/A</v>
      </c>
      <c r="AQ3970" s="88" t="str">
        <f>IF(V3970&gt;0,_xll.BDH($A3970,AQ$5,$AM$2,$AM$2),"#N/A N/A")</f>
        <v>#N/A N/A</v>
      </c>
      <c r="AR3970" s="88" t="str">
        <f>IF(V3970&gt;0,_xll.BDH($A3970,AR$5,$AM$2,$AM$2),"#N/A N/A")</f>
        <v>#N/A N/A</v>
      </c>
    </row>
    <row r="3971" spans="1:44" ht="15" x14ac:dyDescent="0.25">
      <c r="A3971" s="99" t="s">
        <v>4048</v>
      </c>
      <c r="B3971" s="99" t="s">
        <v>123</v>
      </c>
      <c r="C3971" s="108" t="s">
        <v>9624</v>
      </c>
      <c r="D3971" s="108" t="s">
        <v>5718</v>
      </c>
      <c r="E3971" s="108" t="s">
        <v>30</v>
      </c>
      <c r="F3971" s="100" t="str">
        <f>VLOOKUP(E3971,Issuer!A:B,2,FALSE)</f>
        <v>CS</v>
      </c>
      <c r="G3971" s="108" t="s">
        <v>5686</v>
      </c>
      <c r="H3971" s="108" t="s">
        <v>5682</v>
      </c>
      <c r="I3971" s="109">
        <v>42382</v>
      </c>
      <c r="J3971" s="109">
        <v>42383</v>
      </c>
      <c r="K3971" s="109">
        <v>42585</v>
      </c>
      <c r="L3971" s="109">
        <v>42579</v>
      </c>
      <c r="M3971" s="108"/>
      <c r="N3971" s="110"/>
      <c r="O3971" s="111"/>
      <c r="P3971" s="99"/>
      <c r="Q3971" s="110">
        <v>1.4999999999999999E-2</v>
      </c>
      <c r="R3971" s="110">
        <v>0</v>
      </c>
      <c r="S3971" s="110">
        <v>0</v>
      </c>
      <c r="T3971" s="112">
        <v>0</v>
      </c>
      <c r="U3971" s="112"/>
      <c r="V3971" s="104">
        <v>0</v>
      </c>
      <c r="W3971" s="112">
        <v>80000</v>
      </c>
      <c r="X3971" s="112">
        <v>10000</v>
      </c>
      <c r="Y3971" s="112">
        <v>23.88</v>
      </c>
      <c r="Z3971" s="112"/>
      <c r="AA3971" s="110">
        <v>0.1</v>
      </c>
      <c r="AB3971" s="99"/>
      <c r="AC3971" s="100">
        <v>8.2514989999999996E-2</v>
      </c>
      <c r="AD3971" s="100">
        <v>3.4349209999999998E-2</v>
      </c>
      <c r="AE3971" s="100">
        <v>1.1561010000000001E-3</v>
      </c>
      <c r="AF3971" s="100">
        <v>3.8233940000000001E-4</v>
      </c>
      <c r="AG3971" s="100">
        <v>58.542969999999997</v>
      </c>
      <c r="AH3971" s="105"/>
      <c r="AI3971" s="100">
        <v>16.46</v>
      </c>
      <c r="AJ3971" s="100">
        <v>-1.081731</v>
      </c>
      <c r="AK3971" s="100">
        <v>-0.18</v>
      </c>
      <c r="AM3971" s="96">
        <v>42509</v>
      </c>
      <c r="AN3971" s="88">
        <f>_xll.BDH($A3971,AN$5,$AM$2,$AM$2)</f>
        <v>5520</v>
      </c>
      <c r="AO3971" s="88" t="str">
        <f>IF(V3971&gt;0,_xll.BDH($A3971,AO$5,$AM$2,$AM$2),"#N/A N/A")</f>
        <v>#N/A N/A</v>
      </c>
      <c r="AP3971" s="88" t="str">
        <f>IF(V3971&gt;0,_xll.BDH($A3971,AP$5,$AM$2,$AM$2),"#N/A N/A")</f>
        <v>#N/A N/A</v>
      </c>
      <c r="AQ3971" s="88" t="str">
        <f>IF(V3971&gt;0,_xll.BDH($A3971,AQ$5,$AM$2,$AM$2),"#N/A N/A")</f>
        <v>#N/A N/A</v>
      </c>
      <c r="AR3971" s="88" t="str">
        <f>IF(V3971&gt;0,_xll.BDH($A3971,AR$5,$AM$2,$AM$2),"#N/A N/A")</f>
        <v>#N/A N/A</v>
      </c>
    </row>
    <row r="3972" spans="1:44" ht="15" x14ac:dyDescent="0.25">
      <c r="A3972" s="99" t="s">
        <v>4049</v>
      </c>
      <c r="B3972" s="99" t="s">
        <v>209</v>
      </c>
      <c r="C3972" s="108" t="s">
        <v>9625</v>
      </c>
      <c r="D3972" s="108" t="s">
        <v>5774</v>
      </c>
      <c r="E3972" s="108" t="s">
        <v>30</v>
      </c>
      <c r="F3972" s="100" t="str">
        <f>VLOOKUP(E3972,Issuer!A:B,2,FALSE)</f>
        <v>CS</v>
      </c>
      <c r="G3972" s="108" t="s">
        <v>5686</v>
      </c>
      <c r="H3972" s="108" t="s">
        <v>5682</v>
      </c>
      <c r="I3972" s="109">
        <v>42382</v>
      </c>
      <c r="J3972" s="109">
        <v>42383</v>
      </c>
      <c r="K3972" s="109">
        <v>42585</v>
      </c>
      <c r="L3972" s="109">
        <v>42579</v>
      </c>
      <c r="M3972" s="108"/>
      <c r="N3972" s="110"/>
      <c r="O3972" s="111"/>
      <c r="P3972" s="99"/>
      <c r="Q3972" s="110">
        <v>8.5000000000000006E-2</v>
      </c>
      <c r="R3972" s="110">
        <v>-0.01</v>
      </c>
      <c r="S3972" s="110">
        <v>-10.52632</v>
      </c>
      <c r="T3972" s="112">
        <v>1360000</v>
      </c>
      <c r="U3972" s="112">
        <v>123420</v>
      </c>
      <c r="V3972" s="104">
        <v>19</v>
      </c>
      <c r="W3972" s="112">
        <v>80000</v>
      </c>
      <c r="X3972" s="112">
        <v>2000</v>
      </c>
      <c r="Y3972" s="112">
        <v>45.38</v>
      </c>
      <c r="Z3972" s="112"/>
      <c r="AA3972" s="110">
        <v>0.1</v>
      </c>
      <c r="AB3972" s="99"/>
      <c r="AC3972" s="100">
        <v>0.30556660000000002</v>
      </c>
      <c r="AD3972" s="100">
        <v>7.6136809999999999E-2</v>
      </c>
      <c r="AE3972" s="100">
        <v>6.8742209999999998E-3</v>
      </c>
      <c r="AF3972" s="100">
        <v>1.0680450000000001E-3</v>
      </c>
      <c r="AG3972" s="100">
        <v>23.631340000000002</v>
      </c>
      <c r="AH3972" s="105"/>
      <c r="AI3972" s="100">
        <v>42.7</v>
      </c>
      <c r="AJ3972" s="100">
        <v>-0.81300810000000001</v>
      </c>
      <c r="AK3972" s="100">
        <v>-0.35</v>
      </c>
      <c r="AM3972" s="96">
        <v>42509</v>
      </c>
      <c r="AN3972" s="88">
        <f>_xll.BDH($A3972,AN$5,$AM$2,$AM$2)</f>
        <v>15198</v>
      </c>
      <c r="AO3972" s="88" t="str">
        <f>IF(V3972&gt;0,_xll.BDH($A3972,AO$5,$AM$2,$AM$2),"#N/A N/A")</f>
        <v>#N/A N/A</v>
      </c>
      <c r="AP3972" s="88">
        <f>IF(V3972&gt;0,_xll.BDH($A3972,AP$5,$AM$2,$AM$2),"#N/A N/A")</f>
        <v>9.2600000000000002E-2</v>
      </c>
      <c r="AQ3972" s="88" t="str">
        <f>IF(V3972&gt;0,_xll.BDH($A3972,AQ$5,$AM$2,$AM$2),"#N/A N/A")</f>
        <v>#N/A N/A</v>
      </c>
      <c r="AR3972" s="88">
        <f>IF(V3972&gt;0,_xll.BDH($A3972,AR$5,$AM$2,$AM$2),"#N/A N/A")</f>
        <v>450000</v>
      </c>
    </row>
    <row r="3973" spans="1:44" ht="15" x14ac:dyDescent="0.25">
      <c r="A3973" s="99" t="s">
        <v>4050</v>
      </c>
      <c r="B3973" s="99" t="s">
        <v>237</v>
      </c>
      <c r="C3973" s="108" t="s">
        <v>9627</v>
      </c>
      <c r="D3973" s="108" t="s">
        <v>5815</v>
      </c>
      <c r="E3973" s="108" t="s">
        <v>30</v>
      </c>
      <c r="F3973" s="100" t="str">
        <f>VLOOKUP(E3973,Issuer!A:B,2,FALSE)</f>
        <v>CS</v>
      </c>
      <c r="G3973" s="108" t="s">
        <v>5686</v>
      </c>
      <c r="H3973" s="108" t="s">
        <v>5682</v>
      </c>
      <c r="I3973" s="109">
        <v>42382</v>
      </c>
      <c r="J3973" s="109">
        <v>42383</v>
      </c>
      <c r="K3973" s="109">
        <v>42585</v>
      </c>
      <c r="L3973" s="109">
        <v>42579</v>
      </c>
      <c r="M3973" s="108"/>
      <c r="N3973" s="110"/>
      <c r="O3973" s="111"/>
      <c r="P3973" s="99"/>
      <c r="Q3973" s="110">
        <v>0.05</v>
      </c>
      <c r="R3973" s="110">
        <v>1.7999999999999999E-2</v>
      </c>
      <c r="S3973" s="110">
        <v>56.25</v>
      </c>
      <c r="T3973" s="112">
        <v>2688000</v>
      </c>
      <c r="U3973" s="112">
        <v>120048</v>
      </c>
      <c r="V3973" s="104">
        <v>16</v>
      </c>
      <c r="W3973" s="112">
        <v>120000</v>
      </c>
      <c r="X3973" s="112">
        <v>4000</v>
      </c>
      <c r="Y3973" s="112">
        <v>55.88</v>
      </c>
      <c r="Z3973" s="112"/>
      <c r="AA3973" s="110">
        <v>0.1</v>
      </c>
      <c r="AB3973" s="99"/>
      <c r="AC3973" s="100">
        <v>0.16551840000000001</v>
      </c>
      <c r="AD3973" s="100">
        <v>4.1386060000000002E-2</v>
      </c>
      <c r="AE3973" s="100">
        <v>5.6984330000000001E-3</v>
      </c>
      <c r="AF3973" s="100">
        <v>9.8559949999999993E-4</v>
      </c>
      <c r="AG3973" s="100">
        <v>26.74363</v>
      </c>
      <c r="AH3973" s="105"/>
      <c r="AI3973" s="100">
        <v>49.25</v>
      </c>
      <c r="AJ3973" s="100">
        <v>1.546392</v>
      </c>
      <c r="AK3973" s="100">
        <v>0.75</v>
      </c>
      <c r="AM3973" s="96">
        <v>42509</v>
      </c>
      <c r="AN3973" s="88">
        <f>_xll.BDH($A3973,AN$5,$AM$2,$AM$2)</f>
        <v>23752</v>
      </c>
      <c r="AO3973" s="88">
        <f>IF(V3973&gt;0,_xll.BDH($A3973,AO$5,$AM$2,$AM$2),"#N/A N/A")</f>
        <v>4.4999999999999998E-2</v>
      </c>
      <c r="AP3973" s="88" t="str">
        <f>IF(V3973&gt;0,_xll.BDH($A3973,AP$5,$AM$2,$AM$2),"#N/A N/A")</f>
        <v>#N/A N/A</v>
      </c>
      <c r="AQ3973" s="88">
        <f>IF(V3973&gt;0,_xll.BDH($A3973,AQ$5,$AM$2,$AM$2),"#N/A N/A")</f>
        <v>760000</v>
      </c>
      <c r="AR3973" s="88" t="str">
        <f>IF(V3973&gt;0,_xll.BDH($A3973,AR$5,$AM$2,$AM$2),"#N/A N/A")</f>
        <v>#N/A N/A</v>
      </c>
    </row>
    <row r="3974" spans="1:44" ht="15" x14ac:dyDescent="0.25">
      <c r="A3974" s="99" t="s">
        <v>4051</v>
      </c>
      <c r="B3974" s="99" t="s">
        <v>421</v>
      </c>
      <c r="C3974" s="108" t="s">
        <v>9626</v>
      </c>
      <c r="D3974" s="108" t="s">
        <v>5991</v>
      </c>
      <c r="E3974" s="108" t="s">
        <v>30</v>
      </c>
      <c r="F3974" s="100" t="str">
        <f>VLOOKUP(E3974,Issuer!A:B,2,FALSE)</f>
        <v>CS</v>
      </c>
      <c r="G3974" s="108" t="s">
        <v>5686</v>
      </c>
      <c r="H3974" s="108" t="s">
        <v>5682</v>
      </c>
      <c r="I3974" s="109">
        <v>42382</v>
      </c>
      <c r="J3974" s="109">
        <v>42383</v>
      </c>
      <c r="K3974" s="109">
        <v>42587</v>
      </c>
      <c r="L3974" s="109">
        <v>42583</v>
      </c>
      <c r="M3974" s="108"/>
      <c r="N3974" s="110"/>
      <c r="O3974" s="111"/>
      <c r="P3974" s="99"/>
      <c r="Q3974" s="110">
        <v>0.28499999999999998</v>
      </c>
      <c r="R3974" s="110">
        <v>-0.02</v>
      </c>
      <c r="S3974" s="110">
        <v>-6.5573769999999998</v>
      </c>
      <c r="T3974" s="112">
        <v>1900000</v>
      </c>
      <c r="U3974" s="112">
        <v>536325</v>
      </c>
      <c r="V3974" s="104">
        <v>44</v>
      </c>
      <c r="W3974" s="112">
        <v>80000</v>
      </c>
      <c r="X3974" s="112">
        <v>5000</v>
      </c>
      <c r="Y3974" s="112">
        <v>85.18</v>
      </c>
      <c r="Z3974" s="112"/>
      <c r="AA3974" s="110">
        <v>0.1</v>
      </c>
      <c r="AB3974" s="99"/>
      <c r="AC3974" s="100">
        <v>0.40696529999999997</v>
      </c>
      <c r="AD3974" s="100">
        <v>3.6921750000000003E-2</v>
      </c>
      <c r="AE3974" s="100">
        <v>1.481852E-2</v>
      </c>
      <c r="AF3974" s="100">
        <v>1.9518109999999999E-3</v>
      </c>
      <c r="AG3974" s="100">
        <v>26.965</v>
      </c>
      <c r="AH3974" s="105"/>
      <c r="AI3974" s="100">
        <v>83.4</v>
      </c>
      <c r="AJ3974" s="100">
        <v>-0.71428570000000002</v>
      </c>
      <c r="AK3974" s="100">
        <v>-0.6</v>
      </c>
      <c r="AM3974" s="96">
        <v>42509</v>
      </c>
      <c r="AN3974" s="88">
        <f>_xll.BDH($A3974,AN$5,$AM$2,$AM$2)</f>
        <v>300</v>
      </c>
      <c r="AO3974" s="88">
        <f>IF(V3974&gt;0,_xll.BDH($A3974,AO$5,$AM$2,$AM$2),"#N/A N/A")</f>
        <v>0.28165000000000001</v>
      </c>
      <c r="AP3974" s="88">
        <f>IF(V3974&gt;0,_xll.BDH($A3974,AP$5,$AM$2,$AM$2),"#N/A N/A")</f>
        <v>0.282972</v>
      </c>
      <c r="AQ3974" s="88">
        <f>IF(V3974&gt;0,_xll.BDH($A3974,AQ$5,$AM$2,$AM$2),"#N/A N/A")</f>
        <v>1000000</v>
      </c>
      <c r="AR3974" s="88">
        <f>IF(V3974&gt;0,_xll.BDH($A3974,AR$5,$AM$2,$AM$2),"#N/A N/A")</f>
        <v>900000</v>
      </c>
    </row>
    <row r="3975" spans="1:44" ht="15" x14ac:dyDescent="0.25">
      <c r="A3975" s="99" t="s">
        <v>4052</v>
      </c>
      <c r="B3975" s="99" t="s">
        <v>303</v>
      </c>
      <c r="C3975" s="108" t="s">
        <v>9630</v>
      </c>
      <c r="D3975" s="108" t="s">
        <v>5887</v>
      </c>
      <c r="E3975" s="108" t="s">
        <v>30</v>
      </c>
      <c r="F3975" s="100" t="str">
        <f>VLOOKUP(E3975,Issuer!A:B,2,FALSE)</f>
        <v>CS</v>
      </c>
      <c r="G3975" s="108" t="s">
        <v>5686</v>
      </c>
      <c r="H3975" s="108" t="s">
        <v>5682</v>
      </c>
      <c r="I3975" s="109">
        <v>42382</v>
      </c>
      <c r="J3975" s="109">
        <v>42383</v>
      </c>
      <c r="K3975" s="109">
        <v>42587</v>
      </c>
      <c r="L3975" s="109">
        <v>42583</v>
      </c>
      <c r="M3975" s="108"/>
      <c r="N3975" s="110"/>
      <c r="O3975" s="111"/>
      <c r="P3975" s="99"/>
      <c r="Q3975" s="110">
        <v>0.02</v>
      </c>
      <c r="R3975" s="110">
        <v>-8.0000000000000002E-3</v>
      </c>
      <c r="S3975" s="110">
        <v>-28.571429999999999</v>
      </c>
      <c r="T3975" s="112">
        <v>3665000</v>
      </c>
      <c r="U3975" s="112">
        <v>75280</v>
      </c>
      <c r="V3975" s="104">
        <v>20</v>
      </c>
      <c r="W3975" s="112">
        <v>80000</v>
      </c>
      <c r="X3975" s="112">
        <v>5000</v>
      </c>
      <c r="Y3975" s="112">
        <v>39.880000000000003</v>
      </c>
      <c r="Z3975" s="112"/>
      <c r="AA3975" s="110">
        <v>0.1</v>
      </c>
      <c r="AB3975" s="99"/>
      <c r="AC3975" s="100">
        <v>9.5623150000000004E-2</v>
      </c>
      <c r="AD3975" s="100">
        <v>3.5954369999999999E-2</v>
      </c>
      <c r="AE3975" s="100">
        <v>2.680422E-3</v>
      </c>
      <c r="AF3975" s="100">
        <v>4.6015960000000001E-4</v>
      </c>
      <c r="AG3975" s="100">
        <v>30.629719999999999</v>
      </c>
      <c r="AH3975" s="105"/>
      <c r="AI3975" s="100">
        <v>33.25</v>
      </c>
      <c r="AJ3975" s="100">
        <v>-0.89418779999999998</v>
      </c>
      <c r="AK3975" s="100">
        <v>-0.3</v>
      </c>
      <c r="AM3975" s="96">
        <v>42509</v>
      </c>
      <c r="AN3975" s="88">
        <f>_xll.BDH($A3975,AN$5,$AM$2,$AM$2)</f>
        <v>42190</v>
      </c>
      <c r="AO3975" s="88" t="str">
        <f>IF(V3975&gt;0,_xll.BDH($A3975,AO$5,$AM$2,$AM$2),"#N/A N/A")</f>
        <v>#N/A N/A</v>
      </c>
      <c r="AP3975" s="88" t="str">
        <f>IF(V3975&gt;0,_xll.BDH($A3975,AP$5,$AM$2,$AM$2),"#N/A N/A")</f>
        <v>#N/A N/A</v>
      </c>
      <c r="AQ3975" s="88" t="str">
        <f>IF(V3975&gt;0,_xll.BDH($A3975,AQ$5,$AM$2,$AM$2),"#N/A N/A")</f>
        <v>#N/A N/A</v>
      </c>
      <c r="AR3975" s="88" t="str">
        <f>IF(V3975&gt;0,_xll.BDH($A3975,AR$5,$AM$2,$AM$2),"#N/A N/A")</f>
        <v>#N/A N/A</v>
      </c>
    </row>
    <row r="3976" spans="1:44" ht="15" x14ac:dyDescent="0.25">
      <c r="A3976" s="99" t="s">
        <v>4053</v>
      </c>
      <c r="B3976" s="99" t="s">
        <v>127</v>
      </c>
      <c r="C3976" s="108" t="s">
        <v>9633</v>
      </c>
      <c r="D3976" s="108" t="s">
        <v>5712</v>
      </c>
      <c r="E3976" s="108" t="s">
        <v>30</v>
      </c>
      <c r="F3976" s="100" t="str">
        <f>VLOOKUP(E3976,Issuer!A:B,2,FALSE)</f>
        <v>CS</v>
      </c>
      <c r="G3976" s="108" t="s">
        <v>5686</v>
      </c>
      <c r="H3976" s="108" t="s">
        <v>5682</v>
      </c>
      <c r="I3976" s="109">
        <v>42382</v>
      </c>
      <c r="J3976" s="109">
        <v>42383</v>
      </c>
      <c r="K3976" s="109">
        <v>42585</v>
      </c>
      <c r="L3976" s="109">
        <v>42579</v>
      </c>
      <c r="M3976" s="108"/>
      <c r="N3976" s="110"/>
      <c r="O3976" s="111"/>
      <c r="P3976" s="99"/>
      <c r="Q3976" s="110">
        <v>0.61</v>
      </c>
      <c r="R3976" s="110">
        <v>-0.03</v>
      </c>
      <c r="S3976" s="110">
        <v>-4.6875</v>
      </c>
      <c r="T3976" s="112">
        <v>0</v>
      </c>
      <c r="U3976" s="112"/>
      <c r="V3976" s="104">
        <v>0</v>
      </c>
      <c r="W3976" s="112">
        <v>80000</v>
      </c>
      <c r="X3976" s="112">
        <v>2000</v>
      </c>
      <c r="Y3976" s="112">
        <v>4.68</v>
      </c>
      <c r="Z3976" s="112"/>
      <c r="AA3976" s="110">
        <v>1</v>
      </c>
      <c r="AB3976" s="99"/>
      <c r="AC3976" s="100">
        <v>0.66762900000000003</v>
      </c>
      <c r="AD3976" s="100">
        <v>0.33124110000000001</v>
      </c>
      <c r="AE3976" s="100">
        <v>8.2653009999999992E-3</v>
      </c>
      <c r="AF3976" s="100">
        <v>1.878996E-3</v>
      </c>
      <c r="AG3976" s="100">
        <v>45.83746</v>
      </c>
      <c r="AH3976" s="105"/>
      <c r="AI3976" s="100">
        <v>5.1100000000000003</v>
      </c>
      <c r="AJ3976" s="100">
        <v>-0.77669900000000003</v>
      </c>
      <c r="AK3976" s="100">
        <v>-0.04</v>
      </c>
      <c r="AM3976" s="96">
        <v>42509</v>
      </c>
      <c r="AN3976" s="88">
        <f>_xll.BDH($A3976,AN$5,$AM$2,$AM$2)</f>
        <v>4</v>
      </c>
      <c r="AO3976" s="88" t="str">
        <f>IF(V3976&gt;0,_xll.BDH($A3976,AO$5,$AM$2,$AM$2),"#N/A N/A")</f>
        <v>#N/A N/A</v>
      </c>
      <c r="AP3976" s="88" t="str">
        <f>IF(V3976&gt;0,_xll.BDH($A3976,AP$5,$AM$2,$AM$2),"#N/A N/A")</f>
        <v>#N/A N/A</v>
      </c>
      <c r="AQ3976" s="88" t="str">
        <f>IF(V3976&gt;0,_xll.BDH($A3976,AQ$5,$AM$2,$AM$2),"#N/A N/A")</f>
        <v>#N/A N/A</v>
      </c>
      <c r="AR3976" s="88" t="str">
        <f>IF(V3976&gt;0,_xll.BDH($A3976,AR$5,$AM$2,$AM$2),"#N/A N/A")</f>
        <v>#N/A N/A</v>
      </c>
    </row>
    <row r="3977" spans="1:44" ht="15" x14ac:dyDescent="0.25">
      <c r="A3977" s="99" t="s">
        <v>4054</v>
      </c>
      <c r="B3977" s="99" t="s">
        <v>146</v>
      </c>
      <c r="C3977" s="108" t="s">
        <v>9628</v>
      </c>
      <c r="D3977" s="108" t="s">
        <v>5701</v>
      </c>
      <c r="E3977" s="108" t="s">
        <v>30</v>
      </c>
      <c r="F3977" s="100" t="str">
        <f>VLOOKUP(E3977,Issuer!A:B,2,FALSE)</f>
        <v>CS</v>
      </c>
      <c r="G3977" s="108" t="s">
        <v>5686</v>
      </c>
      <c r="H3977" s="108" t="s">
        <v>5682</v>
      </c>
      <c r="I3977" s="109">
        <v>42382</v>
      </c>
      <c r="J3977" s="109">
        <v>42383</v>
      </c>
      <c r="K3977" s="109">
        <v>42548</v>
      </c>
      <c r="L3977" s="109">
        <v>42542</v>
      </c>
      <c r="M3977" s="108"/>
      <c r="N3977" s="110"/>
      <c r="O3977" s="111"/>
      <c r="P3977" s="99"/>
      <c r="Q3977" s="110">
        <v>2.1999999999999999E-2</v>
      </c>
      <c r="R3977" s="110">
        <v>-8.0000000000000002E-3</v>
      </c>
      <c r="S3977" s="110">
        <v>-26.66667</v>
      </c>
      <c r="T3977" s="112">
        <v>100000</v>
      </c>
      <c r="U3977" s="112">
        <v>2370</v>
      </c>
      <c r="V3977" s="104">
        <v>2</v>
      </c>
      <c r="W3977" s="112">
        <v>180000</v>
      </c>
      <c r="X3977" s="112">
        <v>10000</v>
      </c>
      <c r="Y3977" s="112">
        <v>188.1</v>
      </c>
      <c r="Z3977" s="112"/>
      <c r="AA3977" s="110">
        <v>0.01</v>
      </c>
      <c r="AB3977" s="99"/>
      <c r="AC3977" s="100">
        <v>0.25899650000000002</v>
      </c>
      <c r="AD3977" s="100">
        <v>2.2072499999999998E-2</v>
      </c>
      <c r="AE3977" s="100">
        <v>1.8973320000000001E-3</v>
      </c>
      <c r="AF3977" s="100">
        <v>6.1206249999999998E-4</v>
      </c>
      <c r="AG3977" s="100">
        <v>25.24887</v>
      </c>
      <c r="AH3977" s="105"/>
      <c r="AI3977" s="100">
        <v>177.7</v>
      </c>
      <c r="AJ3977" s="100">
        <v>-1.2229019999999999</v>
      </c>
      <c r="AK3977" s="100">
        <v>-2.2000000000000002</v>
      </c>
      <c r="AM3977" s="96">
        <v>42509</v>
      </c>
      <c r="AN3977" s="88">
        <f>_xll.BDH($A3977,AN$5,$AM$2,$AM$2)</f>
        <v>19030</v>
      </c>
      <c r="AO3977" s="88">
        <f>IF(V3977&gt;0,_xll.BDH($A3977,AO$5,$AM$2,$AM$2),"#N/A N/A")</f>
        <v>2.1000000000000001E-2</v>
      </c>
      <c r="AP3977" s="88" t="str">
        <f>IF(V3977&gt;0,_xll.BDH($A3977,AP$5,$AM$2,$AM$2),"#N/A N/A")</f>
        <v>#N/A N/A</v>
      </c>
      <c r="AQ3977" s="88">
        <f>IF(V3977&gt;0,_xll.BDH($A3977,AQ$5,$AM$2,$AM$2),"#N/A N/A")</f>
        <v>10000</v>
      </c>
      <c r="AR3977" s="88" t="str">
        <f>IF(V3977&gt;0,_xll.BDH($A3977,AR$5,$AM$2,$AM$2),"#N/A N/A")</f>
        <v>#N/A N/A</v>
      </c>
    </row>
    <row r="3978" spans="1:44" ht="15" x14ac:dyDescent="0.25">
      <c r="A3978" s="99" t="s">
        <v>4055</v>
      </c>
      <c r="B3978" s="99" t="s">
        <v>2281</v>
      </c>
      <c r="C3978" s="108" t="s">
        <v>9629</v>
      </c>
      <c r="D3978" s="108" t="s">
        <v>7855</v>
      </c>
      <c r="E3978" s="108" t="s">
        <v>35</v>
      </c>
      <c r="F3978" s="100" t="str">
        <f>VLOOKUP(E3978,Issuer!A:B,2,FALSE)</f>
        <v>MB</v>
      </c>
      <c r="G3978" s="108" t="s">
        <v>5744</v>
      </c>
      <c r="H3978" s="108" t="s">
        <v>5682</v>
      </c>
      <c r="I3978" s="109">
        <v>42382</v>
      </c>
      <c r="J3978" s="109">
        <v>42383</v>
      </c>
      <c r="K3978" s="109">
        <v>42585</v>
      </c>
      <c r="L3978" s="109">
        <v>42579</v>
      </c>
      <c r="M3978" s="108"/>
      <c r="N3978" s="110"/>
      <c r="O3978" s="111"/>
      <c r="P3978" s="99"/>
      <c r="Q3978" s="110">
        <v>0.01</v>
      </c>
      <c r="R3978" s="110">
        <v>0</v>
      </c>
      <c r="S3978" s="110">
        <v>0</v>
      </c>
      <c r="T3978" s="112">
        <v>0</v>
      </c>
      <c r="U3978" s="112"/>
      <c r="V3978" s="104">
        <v>0</v>
      </c>
      <c r="W3978" s="112">
        <v>40000</v>
      </c>
      <c r="X3978" s="112">
        <v>1000</v>
      </c>
      <c r="Y3978" s="112">
        <v>165.083</v>
      </c>
      <c r="Z3978" s="112"/>
      <c r="AA3978" s="110">
        <v>0.1023</v>
      </c>
      <c r="AB3978" s="99"/>
      <c r="AC3978" s="100">
        <v>1.9916119999999999E-2</v>
      </c>
      <c r="AD3978" s="100">
        <v>3.4849899999999999E-3</v>
      </c>
      <c r="AE3978" s="100">
        <v>3.2763810000000001E-3</v>
      </c>
      <c r="AF3978" s="100">
        <v>4.4518269999999999E-4</v>
      </c>
      <c r="AG3978" s="100">
        <v>22.914459999999998</v>
      </c>
      <c r="AH3978" s="105"/>
      <c r="AI3978" s="100">
        <v>132.4</v>
      </c>
      <c r="AJ3978" s="100">
        <v>-0.30120479999999999</v>
      </c>
      <c r="AK3978" s="100">
        <v>-0.4</v>
      </c>
      <c r="AM3978" s="96">
        <v>42509</v>
      </c>
      <c r="AN3978" s="88">
        <f>_xll.BDH($A3978,AN$5,$AM$2,$AM$2)</f>
        <v>9430</v>
      </c>
      <c r="AO3978" s="88" t="str">
        <f>IF(V3978&gt;0,_xll.BDH($A3978,AO$5,$AM$2,$AM$2),"#N/A N/A")</f>
        <v>#N/A N/A</v>
      </c>
      <c r="AP3978" s="88" t="str">
        <f>IF(V3978&gt;0,_xll.BDH($A3978,AP$5,$AM$2,$AM$2),"#N/A N/A")</f>
        <v>#N/A N/A</v>
      </c>
      <c r="AQ3978" s="88" t="str">
        <f>IF(V3978&gt;0,_xll.BDH($A3978,AQ$5,$AM$2,$AM$2),"#N/A N/A")</f>
        <v>#N/A N/A</v>
      </c>
      <c r="AR3978" s="88" t="str">
        <f>IF(V3978&gt;0,_xll.BDH($A3978,AR$5,$AM$2,$AM$2),"#N/A N/A")</f>
        <v>#N/A N/A</v>
      </c>
    </row>
    <row r="3979" spans="1:44" ht="15" x14ac:dyDescent="0.25">
      <c r="A3979" s="99" t="s">
        <v>4056</v>
      </c>
      <c r="B3979" s="99" t="s">
        <v>135</v>
      </c>
      <c r="C3979" s="108" t="s">
        <v>9631</v>
      </c>
      <c r="D3979" s="108" t="s">
        <v>5685</v>
      </c>
      <c r="E3979" s="108" t="s">
        <v>33</v>
      </c>
      <c r="F3979" s="100" t="str">
        <f>VLOOKUP(E3979,Issuer!A:B,2,FALSE)</f>
        <v>JP</v>
      </c>
      <c r="G3979" s="108" t="s">
        <v>5748</v>
      </c>
      <c r="H3979" s="108" t="s">
        <v>5706</v>
      </c>
      <c r="I3979" s="109">
        <v>42382</v>
      </c>
      <c r="J3979" s="109">
        <v>42383</v>
      </c>
      <c r="K3979" s="109">
        <v>42579</v>
      </c>
      <c r="L3979" s="109">
        <v>42573</v>
      </c>
      <c r="M3979" s="108"/>
      <c r="N3979" s="110"/>
      <c r="O3979" s="111"/>
      <c r="P3979" s="99"/>
      <c r="Q3979" s="110">
        <v>0.124</v>
      </c>
      <c r="R3979" s="110">
        <v>5.0000000000000001E-3</v>
      </c>
      <c r="S3979" s="110">
        <v>4.2016809999999998</v>
      </c>
      <c r="T3979" s="112">
        <v>28630000</v>
      </c>
      <c r="U3979" s="112">
        <v>3510140</v>
      </c>
      <c r="V3979" s="104">
        <v>80</v>
      </c>
      <c r="W3979" s="112">
        <v>300000</v>
      </c>
      <c r="X3979" s="112">
        <v>10000</v>
      </c>
      <c r="Y3979" s="112">
        <v>19400</v>
      </c>
      <c r="Z3979" s="112"/>
      <c r="AA3979" s="110">
        <v>1.538462E-4</v>
      </c>
      <c r="AB3979" s="99"/>
      <c r="AC3979" s="100">
        <v>-0.48107339999999998</v>
      </c>
      <c r="AD3979" s="100">
        <v>1.9663880000000001E-4</v>
      </c>
      <c r="AE3979" s="100">
        <v>5.1982490000000003E-3</v>
      </c>
      <c r="AF3979" s="100">
        <v>1.226057E-3</v>
      </c>
      <c r="AG3979" s="100">
        <v>23.101099999999999</v>
      </c>
      <c r="AH3979" s="105"/>
      <c r="AI3979" s="100">
        <v>19694.330000000002</v>
      </c>
      <c r="AJ3979" s="100">
        <v>-0.6661821</v>
      </c>
      <c r="AK3979" s="100">
        <v>-132.08000000000001</v>
      </c>
      <c r="AM3979" s="96">
        <v>42509</v>
      </c>
      <c r="AN3979" s="88">
        <f>_xll.BDH($A3979,AN$5,$AM$2,$AM$2)</f>
        <v>65160</v>
      </c>
      <c r="AO3979" s="88">
        <f>IF(V3979&gt;0,_xll.BDH($A3979,AO$5,$AM$2,$AM$2),"#N/A N/A")</f>
        <v>0.12175800000000001</v>
      </c>
      <c r="AP3979" s="88">
        <f>IF(V3979&gt;0,_xll.BDH($A3979,AP$5,$AM$2,$AM$2),"#N/A N/A")</f>
        <v>0.12359000000000001</v>
      </c>
      <c r="AQ3979" s="88">
        <f>IF(V3979&gt;0,_xll.BDH($A3979,AQ$5,$AM$2,$AM$2),"#N/A N/A")</f>
        <v>15590000</v>
      </c>
      <c r="AR3979" s="88">
        <f>IF(V3979&gt;0,_xll.BDH($A3979,AR$5,$AM$2,$AM$2),"#N/A N/A")</f>
        <v>12760000</v>
      </c>
    </row>
    <row r="3980" spans="1:44" ht="15" x14ac:dyDescent="0.25">
      <c r="A3980" s="99" t="s">
        <v>4057</v>
      </c>
      <c r="B3980" s="99" t="s">
        <v>154</v>
      </c>
      <c r="C3980" s="108" t="s">
        <v>9632</v>
      </c>
      <c r="D3980" s="108" t="s">
        <v>5705</v>
      </c>
      <c r="E3980" s="108" t="s">
        <v>33</v>
      </c>
      <c r="F3980" s="100" t="str">
        <f>VLOOKUP(E3980,Issuer!A:B,2,FALSE)</f>
        <v>JP</v>
      </c>
      <c r="G3980" s="108" t="s">
        <v>5748</v>
      </c>
      <c r="H3980" s="108" t="s">
        <v>5706</v>
      </c>
      <c r="I3980" s="109">
        <v>42382</v>
      </c>
      <c r="J3980" s="109">
        <v>42383</v>
      </c>
      <c r="K3980" s="109">
        <v>42733</v>
      </c>
      <c r="L3980" s="109">
        <v>42725</v>
      </c>
      <c r="M3980" s="108"/>
      <c r="N3980" s="110"/>
      <c r="O3980" s="111"/>
      <c r="P3980" s="99"/>
      <c r="Q3980" s="110">
        <v>0.192</v>
      </c>
      <c r="R3980" s="110">
        <v>4.0000000000000001E-3</v>
      </c>
      <c r="S3980" s="110">
        <v>2.1276600000000001</v>
      </c>
      <c r="T3980" s="112">
        <v>374900000</v>
      </c>
      <c r="U3980" s="112">
        <v>70458870</v>
      </c>
      <c r="V3980" s="104">
        <v>481</v>
      </c>
      <c r="W3980" s="112">
        <v>200000</v>
      </c>
      <c r="X3980" s="112">
        <v>10000</v>
      </c>
      <c r="Y3980" s="112">
        <v>8000</v>
      </c>
      <c r="Z3980" s="112"/>
      <c r="AA3980" s="110">
        <v>2.5000000000000001E-4</v>
      </c>
      <c r="AB3980" s="99"/>
      <c r="AC3980" s="100">
        <v>-0.45610339999999999</v>
      </c>
      <c r="AD3980" s="100">
        <v>2.036443E-4</v>
      </c>
      <c r="AE3980" s="100">
        <v>6.1527750000000001E-3</v>
      </c>
      <c r="AF3980" s="100">
        <v>5.7513319999999998E-4</v>
      </c>
      <c r="AG3980" s="100">
        <v>28.985980000000001</v>
      </c>
      <c r="AH3980" s="105"/>
      <c r="AI3980" s="100">
        <v>8243.2000000000007</v>
      </c>
      <c r="AJ3980" s="100">
        <v>-0.69642130000000002</v>
      </c>
      <c r="AK3980" s="100">
        <v>-57.81</v>
      </c>
      <c r="AM3980" s="96">
        <v>42509</v>
      </c>
      <c r="AN3980" s="88">
        <f>_xll.BDH($A3980,AN$5,$AM$2,$AM$2)</f>
        <v>7960</v>
      </c>
      <c r="AO3980" s="88">
        <f>IF(V3980&gt;0,_xll.BDH($A3980,AO$5,$AM$2,$AM$2),"#N/A N/A")</f>
        <v>0.18793099999999999</v>
      </c>
      <c r="AP3980" s="88">
        <f>IF(V3980&gt;0,_xll.BDH($A3980,AP$5,$AM$2,$AM$2),"#N/A N/A")</f>
        <v>0.18795500000000001</v>
      </c>
      <c r="AQ3980" s="88">
        <f>IF(V3980&gt;0,_xll.BDH($A3980,AQ$5,$AM$2,$AM$2),"#N/A N/A")</f>
        <v>187000000</v>
      </c>
      <c r="AR3980" s="88">
        <f>IF(V3980&gt;0,_xll.BDH($A3980,AR$5,$AM$2,$AM$2),"#N/A N/A")</f>
        <v>186900000</v>
      </c>
    </row>
    <row r="3981" spans="1:44" ht="15" x14ac:dyDescent="0.25">
      <c r="A3981" s="99" t="s">
        <v>4058</v>
      </c>
      <c r="B3981" s="99" t="s">
        <v>293</v>
      </c>
      <c r="C3981" s="108" t="s">
        <v>9637</v>
      </c>
      <c r="D3981" s="108" t="s">
        <v>5868</v>
      </c>
      <c r="E3981" s="108" t="s">
        <v>37</v>
      </c>
      <c r="F3981" s="100" t="str">
        <f>VLOOKUP(E3981,Issuer!A:B,2,FALSE)</f>
        <v>UB</v>
      </c>
      <c r="G3981" s="108" t="s">
        <v>5732</v>
      </c>
      <c r="H3981" s="108" t="s">
        <v>5682</v>
      </c>
      <c r="I3981" s="109">
        <v>42243</v>
      </c>
      <c r="J3981" s="109">
        <v>42244</v>
      </c>
      <c r="K3981" s="109">
        <v>43278</v>
      </c>
      <c r="L3981" s="109">
        <v>43272</v>
      </c>
      <c r="M3981" s="108"/>
      <c r="N3981" s="110"/>
      <c r="O3981" s="111"/>
      <c r="P3981" s="99"/>
      <c r="Q3981" s="110">
        <v>4.1000000000000002E-2</v>
      </c>
      <c r="R3981" s="110">
        <v>-3.0000000000000001E-3</v>
      </c>
      <c r="S3981" s="110">
        <v>-6.8181820000000002</v>
      </c>
      <c r="T3981" s="112">
        <v>0</v>
      </c>
      <c r="U3981" s="112"/>
      <c r="V3981" s="104">
        <v>0</v>
      </c>
      <c r="W3981" s="112">
        <v>300000</v>
      </c>
      <c r="X3981" s="112">
        <v>20000</v>
      </c>
      <c r="Y3981" s="112">
        <v>7.89</v>
      </c>
      <c r="Z3981" s="112"/>
      <c r="AA3981" s="110">
        <v>0.1</v>
      </c>
      <c r="AB3981" s="99"/>
      <c r="AC3981" s="100">
        <v>0.29741770000000001</v>
      </c>
      <c r="AD3981" s="100">
        <v>0.122572</v>
      </c>
      <c r="AE3981" s="100">
        <v>2.6095200000000002E-3</v>
      </c>
      <c r="AF3981" s="100">
        <v>6.0470523749245331E-5</v>
      </c>
      <c r="AG3981" s="100">
        <v>36.963679999999997</v>
      </c>
      <c r="AH3981" s="105"/>
      <c r="AI3981" s="100">
        <v>5.21</v>
      </c>
      <c r="AJ3981" s="100">
        <v>-1.698113</v>
      </c>
      <c r="AK3981" s="100">
        <v>-0.09</v>
      </c>
      <c r="AM3981" s="96">
        <v>42509</v>
      </c>
      <c r="AN3981" s="88">
        <f>_xll.BDH($A3981,AN$5,$AM$2,$AM$2)</f>
        <v>4000</v>
      </c>
      <c r="AO3981" s="88" t="str">
        <f>IF(V3981&gt;0,_xll.BDH($A3981,AO$5,$AM$2,$AM$2),"#N/A N/A")</f>
        <v>#N/A N/A</v>
      </c>
      <c r="AP3981" s="88" t="str">
        <f>IF(V3981&gt;0,_xll.BDH($A3981,AP$5,$AM$2,$AM$2),"#N/A N/A")</f>
        <v>#N/A N/A</v>
      </c>
      <c r="AQ3981" s="88" t="str">
        <f>IF(V3981&gt;0,_xll.BDH($A3981,AQ$5,$AM$2,$AM$2),"#N/A N/A")</f>
        <v>#N/A N/A</v>
      </c>
      <c r="AR3981" s="88" t="str">
        <f>IF(V3981&gt;0,_xll.BDH($A3981,AR$5,$AM$2,$AM$2),"#N/A N/A")</f>
        <v>#N/A N/A</v>
      </c>
    </row>
    <row r="3982" spans="1:44" ht="15" x14ac:dyDescent="0.25">
      <c r="A3982" s="99" t="s">
        <v>4059</v>
      </c>
      <c r="B3982" s="99" t="s">
        <v>200</v>
      </c>
      <c r="C3982" s="108" t="s">
        <v>9635</v>
      </c>
      <c r="D3982" s="108" t="s">
        <v>5768</v>
      </c>
      <c r="E3982" s="108" t="s">
        <v>33</v>
      </c>
      <c r="F3982" s="100" t="str">
        <f>VLOOKUP(E3982,Issuer!A:B,2,FALSE)</f>
        <v>JP</v>
      </c>
      <c r="G3982" s="108" t="s">
        <v>5748</v>
      </c>
      <c r="H3982" s="108" t="s">
        <v>5682</v>
      </c>
      <c r="I3982" s="109">
        <v>42382</v>
      </c>
      <c r="J3982" s="109">
        <v>42383</v>
      </c>
      <c r="K3982" s="109">
        <v>42584</v>
      </c>
      <c r="L3982" s="109">
        <v>42578</v>
      </c>
      <c r="M3982" s="108"/>
      <c r="N3982" s="110"/>
      <c r="O3982" s="111"/>
      <c r="P3982" s="99"/>
      <c r="Q3982" s="110">
        <v>0.248</v>
      </c>
      <c r="R3982" s="110">
        <v>-2E-3</v>
      </c>
      <c r="S3982" s="110">
        <v>-0.8</v>
      </c>
      <c r="T3982" s="112">
        <v>3032000</v>
      </c>
      <c r="U3982" s="112">
        <v>746472</v>
      </c>
      <c r="V3982" s="104">
        <v>33</v>
      </c>
      <c r="W3982" s="112">
        <v>100000</v>
      </c>
      <c r="X3982" s="112">
        <v>4000</v>
      </c>
      <c r="Y3982" s="112">
        <v>25.5</v>
      </c>
      <c r="Z3982" s="112"/>
      <c r="AA3982" s="110">
        <v>0.1</v>
      </c>
      <c r="AB3982" s="99"/>
      <c r="AC3982" s="100">
        <v>0.57670900000000003</v>
      </c>
      <c r="AD3982" s="100">
        <v>6.7464109999999994E-2</v>
      </c>
      <c r="AE3982" s="100">
        <v>4.6060429999999998E-3</v>
      </c>
      <c r="AF3982" s="100">
        <v>5.985885E-4</v>
      </c>
      <c r="AG3982" s="100">
        <v>44.740499999999997</v>
      </c>
      <c r="AH3982" s="105"/>
      <c r="AI3982" s="100">
        <v>27.25</v>
      </c>
      <c r="AJ3982" s="100">
        <v>0.55350549999999998</v>
      </c>
      <c r="AK3982" s="100">
        <v>0.15</v>
      </c>
      <c r="AM3982" s="96">
        <v>42509</v>
      </c>
      <c r="AN3982" s="88">
        <f>_xll.BDH($A3982,AN$5,$AM$2,$AM$2)</f>
        <v>124</v>
      </c>
      <c r="AO3982" s="88">
        <f>IF(V3982&gt;0,_xll.BDH($A3982,AO$5,$AM$2,$AM$2),"#N/A N/A")</f>
        <v>0.24746299999999999</v>
      </c>
      <c r="AP3982" s="88">
        <f>IF(V3982&gt;0,_xll.BDH($A3982,AP$5,$AM$2,$AM$2),"#N/A N/A")</f>
        <v>0.244864</v>
      </c>
      <c r="AQ3982" s="88">
        <f>IF(V3982&gt;0,_xll.BDH($A3982,AQ$5,$AM$2,$AM$2),"#N/A N/A")</f>
        <v>1556000</v>
      </c>
      <c r="AR3982" s="88">
        <f>IF(V3982&gt;0,_xll.BDH($A3982,AR$5,$AM$2,$AM$2),"#N/A N/A")</f>
        <v>1476000</v>
      </c>
    </row>
    <row r="3983" spans="1:44" ht="15" x14ac:dyDescent="0.25">
      <c r="A3983" s="99" t="s">
        <v>4060</v>
      </c>
      <c r="B3983" s="99" t="s">
        <v>141</v>
      </c>
      <c r="C3983" s="108" t="s">
        <v>9634</v>
      </c>
      <c r="D3983" s="108" t="s">
        <v>5699</v>
      </c>
      <c r="E3983" s="108" t="s">
        <v>33</v>
      </c>
      <c r="F3983" s="100" t="str">
        <f>VLOOKUP(E3983,Issuer!A:B,2,FALSE)</f>
        <v>JP</v>
      </c>
      <c r="G3983" s="108" t="s">
        <v>5748</v>
      </c>
      <c r="H3983" s="108" t="s">
        <v>5682</v>
      </c>
      <c r="I3983" s="109">
        <v>42382</v>
      </c>
      <c r="J3983" s="109">
        <v>42383</v>
      </c>
      <c r="K3983" s="109">
        <v>42733</v>
      </c>
      <c r="L3983" s="109">
        <v>42725</v>
      </c>
      <c r="M3983" s="108"/>
      <c r="N3983" s="110"/>
      <c r="O3983" s="111"/>
      <c r="P3983" s="99"/>
      <c r="Q3983" s="110">
        <v>0.19</v>
      </c>
      <c r="R3983" s="110">
        <v>-2.3E-2</v>
      </c>
      <c r="S3983" s="110">
        <v>-10.798120000000001</v>
      </c>
      <c r="T3983" s="112">
        <v>140000</v>
      </c>
      <c r="U3983" s="112">
        <v>26860</v>
      </c>
      <c r="V3983" s="104">
        <v>2</v>
      </c>
      <c r="W3983" s="112">
        <v>200000</v>
      </c>
      <c r="X3983" s="112">
        <v>10000</v>
      </c>
      <c r="Y3983" s="112">
        <v>149.9</v>
      </c>
      <c r="Z3983" s="112"/>
      <c r="AA3983" s="110">
        <v>0.01</v>
      </c>
      <c r="AB3983" s="99"/>
      <c r="AC3983" s="100">
        <v>0.61952189999999996</v>
      </c>
      <c r="AD3983" s="100">
        <v>9.6616949999999997E-3</v>
      </c>
      <c r="AE3983" s="100">
        <v>4.6710229999999998E-3</v>
      </c>
      <c r="AF3983" s="100">
        <v>3.2462050000000003E-4</v>
      </c>
      <c r="AG3983" s="100">
        <v>31.869959999999999</v>
      </c>
      <c r="AH3983" s="105"/>
      <c r="AI3983" s="100">
        <v>157.19999999999999</v>
      </c>
      <c r="AJ3983" s="100">
        <v>-2.4208569999999998</v>
      </c>
      <c r="AK3983" s="100">
        <v>-3.9</v>
      </c>
      <c r="AM3983" s="96">
        <v>42509</v>
      </c>
      <c r="AN3983" s="88">
        <f>_xll.BDH($A3983,AN$5,$AM$2,$AM$2)</f>
        <v>590</v>
      </c>
      <c r="AO3983" s="88">
        <f>IF(V3983&gt;0,_xll.BDH($A3983,AO$5,$AM$2,$AM$2),"#N/A N/A")</f>
        <v>0.191</v>
      </c>
      <c r="AP3983" s="88">
        <f>IF(V3983&gt;0,_xll.BDH($A3983,AP$5,$AM$2,$AM$2),"#N/A N/A")</f>
        <v>0.19400000000000001</v>
      </c>
      <c r="AQ3983" s="88">
        <f>IF(V3983&gt;0,_xll.BDH($A3983,AQ$5,$AM$2,$AM$2),"#N/A N/A")</f>
        <v>100000</v>
      </c>
      <c r="AR3983" s="88">
        <f>IF(V3983&gt;0,_xll.BDH($A3983,AR$5,$AM$2,$AM$2),"#N/A N/A")</f>
        <v>40000</v>
      </c>
    </row>
    <row r="3984" spans="1:44" ht="15" x14ac:dyDescent="0.25">
      <c r="A3984" s="99" t="s">
        <v>4061</v>
      </c>
      <c r="B3984" s="99" t="s">
        <v>127</v>
      </c>
      <c r="C3984" s="108" t="s">
        <v>9641</v>
      </c>
      <c r="D3984" s="108" t="s">
        <v>5712</v>
      </c>
      <c r="E3984" s="108" t="s">
        <v>33</v>
      </c>
      <c r="F3984" s="100" t="str">
        <f>VLOOKUP(E3984,Issuer!A:B,2,FALSE)</f>
        <v>JP</v>
      </c>
      <c r="G3984" s="108" t="s">
        <v>5748</v>
      </c>
      <c r="H3984" s="108" t="s">
        <v>5682</v>
      </c>
      <c r="I3984" s="109">
        <v>42382</v>
      </c>
      <c r="J3984" s="109">
        <v>42383</v>
      </c>
      <c r="K3984" s="109">
        <v>42555</v>
      </c>
      <c r="L3984" s="109">
        <v>42548</v>
      </c>
      <c r="M3984" s="108"/>
      <c r="N3984" s="110"/>
      <c r="O3984" s="111"/>
      <c r="P3984" s="99"/>
      <c r="Q3984" s="110">
        <v>0.67</v>
      </c>
      <c r="R3984" s="110">
        <v>-0.04</v>
      </c>
      <c r="S3984" s="110">
        <v>-5.6338030000000003</v>
      </c>
      <c r="T3984" s="112">
        <v>0</v>
      </c>
      <c r="U3984" s="112"/>
      <c r="V3984" s="104">
        <v>0</v>
      </c>
      <c r="W3984" s="112">
        <v>80000</v>
      </c>
      <c r="X3984" s="112">
        <v>2000</v>
      </c>
      <c r="Y3984" s="112">
        <v>4.5</v>
      </c>
      <c r="Z3984" s="112"/>
      <c r="AA3984" s="110">
        <v>1</v>
      </c>
      <c r="AB3984" s="99"/>
      <c r="AC3984" s="100">
        <v>0.75798670000000001</v>
      </c>
      <c r="AD3984" s="100">
        <v>0.33551779999999998</v>
      </c>
      <c r="AE3984" s="100">
        <v>5.4725659999999999E-3</v>
      </c>
      <c r="AF3984" s="100">
        <v>1.7667519999999999E-3</v>
      </c>
      <c r="AG3984" s="100">
        <v>49.362630000000003</v>
      </c>
      <c r="AH3984" s="105"/>
      <c r="AI3984" s="100">
        <v>5.1100000000000003</v>
      </c>
      <c r="AJ3984" s="100">
        <v>-0.77669900000000003</v>
      </c>
      <c r="AK3984" s="100">
        <v>-0.04</v>
      </c>
      <c r="AM3984" s="96">
        <v>42509</v>
      </c>
      <c r="AN3984" s="88">
        <f>_xll.BDH($A3984,AN$5,$AM$2,$AM$2)</f>
        <v>100</v>
      </c>
      <c r="AO3984" s="88" t="str">
        <f>IF(V3984&gt;0,_xll.BDH($A3984,AO$5,$AM$2,$AM$2),"#N/A N/A")</f>
        <v>#N/A N/A</v>
      </c>
      <c r="AP3984" s="88" t="str">
        <f>IF(V3984&gt;0,_xll.BDH($A3984,AP$5,$AM$2,$AM$2),"#N/A N/A")</f>
        <v>#N/A N/A</v>
      </c>
      <c r="AQ3984" s="88" t="str">
        <f>IF(V3984&gt;0,_xll.BDH($A3984,AQ$5,$AM$2,$AM$2),"#N/A N/A")</f>
        <v>#N/A N/A</v>
      </c>
      <c r="AR3984" s="88" t="str">
        <f>IF(V3984&gt;0,_xll.BDH($A3984,AR$5,$AM$2,$AM$2),"#N/A N/A")</f>
        <v>#N/A N/A</v>
      </c>
    </row>
    <row r="3985" spans="1:44" ht="15" x14ac:dyDescent="0.25">
      <c r="A3985" s="99" t="s">
        <v>4062</v>
      </c>
      <c r="B3985" s="99" t="s">
        <v>125</v>
      </c>
      <c r="C3985" s="108" t="s">
        <v>9636</v>
      </c>
      <c r="D3985" s="108" t="s">
        <v>5680</v>
      </c>
      <c r="E3985" s="108" t="s">
        <v>33</v>
      </c>
      <c r="F3985" s="100" t="str">
        <f>VLOOKUP(E3985,Issuer!A:B,2,FALSE)</f>
        <v>JP</v>
      </c>
      <c r="G3985" s="108" t="s">
        <v>5748</v>
      </c>
      <c r="H3985" s="108" t="s">
        <v>5682</v>
      </c>
      <c r="I3985" s="109">
        <v>42382</v>
      </c>
      <c r="J3985" s="109">
        <v>42383</v>
      </c>
      <c r="K3985" s="109">
        <v>43465</v>
      </c>
      <c r="L3985" s="109">
        <v>43459</v>
      </c>
      <c r="M3985" s="108"/>
      <c r="N3985" s="110"/>
      <c r="O3985" s="111"/>
      <c r="P3985" s="99"/>
      <c r="Q3985" s="110">
        <v>0.26</v>
      </c>
      <c r="R3985" s="110">
        <v>0</v>
      </c>
      <c r="S3985" s="110">
        <v>0</v>
      </c>
      <c r="T3985" s="112">
        <v>0</v>
      </c>
      <c r="U3985" s="112"/>
      <c r="V3985" s="104">
        <v>0</v>
      </c>
      <c r="W3985" s="112">
        <v>200000</v>
      </c>
      <c r="X3985" s="112">
        <v>10000</v>
      </c>
      <c r="Y3985" s="112">
        <v>7.5</v>
      </c>
      <c r="Z3985" s="112"/>
      <c r="AA3985" s="110">
        <v>0.1</v>
      </c>
      <c r="AB3985" s="99"/>
      <c r="AC3985" s="100">
        <v>0.58105269999999998</v>
      </c>
      <c r="AD3985" s="100">
        <v>4.0695370000000002E-2</v>
      </c>
      <c r="AE3985" s="100">
        <v>4.4455110000000001E-3</v>
      </c>
      <c r="AF3985" s="100">
        <v>3.725392889464274E-5</v>
      </c>
      <c r="AG3985" s="100">
        <v>51.120150000000002</v>
      </c>
      <c r="AH3985" s="105"/>
      <c r="AI3985" s="100">
        <v>9.0399999999999991</v>
      </c>
      <c r="AJ3985" s="100">
        <v>-1.4176660000000001</v>
      </c>
      <c r="AK3985" s="100">
        <v>-0.13</v>
      </c>
      <c r="AM3985" s="96">
        <v>42509</v>
      </c>
      <c r="AN3985" s="88">
        <f>_xll.BDH($A3985,AN$5,$AM$2,$AM$2)</f>
        <v>530</v>
      </c>
      <c r="AO3985" s="88" t="str">
        <f>IF(V3985&gt;0,_xll.BDH($A3985,AO$5,$AM$2,$AM$2),"#N/A N/A")</f>
        <v>#N/A N/A</v>
      </c>
      <c r="AP3985" s="88" t="str">
        <f>IF(V3985&gt;0,_xll.BDH($A3985,AP$5,$AM$2,$AM$2),"#N/A N/A")</f>
        <v>#N/A N/A</v>
      </c>
      <c r="AQ3985" s="88" t="str">
        <f>IF(V3985&gt;0,_xll.BDH($A3985,AQ$5,$AM$2,$AM$2),"#N/A N/A")</f>
        <v>#N/A N/A</v>
      </c>
      <c r="AR3985" s="88" t="str">
        <f>IF(V3985&gt;0,_xll.BDH($A3985,AR$5,$AM$2,$AM$2),"#N/A N/A")</f>
        <v>#N/A N/A</v>
      </c>
    </row>
    <row r="3986" spans="1:44" ht="15" x14ac:dyDescent="0.25">
      <c r="A3986" s="99" t="s">
        <v>4063</v>
      </c>
      <c r="B3986" s="99" t="s">
        <v>146</v>
      </c>
      <c r="C3986" s="108" t="s">
        <v>9638</v>
      </c>
      <c r="D3986" s="108" t="s">
        <v>5701</v>
      </c>
      <c r="E3986" s="108" t="s">
        <v>37</v>
      </c>
      <c r="F3986" s="100" t="str">
        <f>VLOOKUP(E3986,Issuer!A:B,2,FALSE)</f>
        <v>UB</v>
      </c>
      <c r="G3986" s="108" t="s">
        <v>5732</v>
      </c>
      <c r="H3986" s="108" t="s">
        <v>5706</v>
      </c>
      <c r="I3986" s="109">
        <v>42243</v>
      </c>
      <c r="J3986" s="109">
        <v>42244</v>
      </c>
      <c r="K3986" s="109">
        <v>42516</v>
      </c>
      <c r="L3986" s="109">
        <v>42510</v>
      </c>
      <c r="M3986" s="108"/>
      <c r="N3986" s="110"/>
      <c r="O3986" s="111"/>
      <c r="P3986" s="99"/>
      <c r="Q3986" s="110">
        <v>1.4999999999999999E-2</v>
      </c>
      <c r="R3986" s="110">
        <v>0</v>
      </c>
      <c r="S3986" s="110">
        <v>0</v>
      </c>
      <c r="T3986" s="112">
        <v>0</v>
      </c>
      <c r="U3986" s="112"/>
      <c r="V3986" s="104">
        <v>0</v>
      </c>
      <c r="W3986" s="112">
        <v>100000</v>
      </c>
      <c r="X3986" s="112">
        <v>1000</v>
      </c>
      <c r="Y3986" s="112">
        <v>169.9</v>
      </c>
      <c r="Z3986" s="112"/>
      <c r="AA3986" s="110">
        <v>0.01</v>
      </c>
      <c r="AB3986" s="99"/>
      <c r="AC3986" s="100">
        <v>-0.22650029999999999</v>
      </c>
      <c r="AD3986" s="100">
        <v>2.713107E-2</v>
      </c>
      <c r="AE3986" s="100">
        <v>7.4499220000000005E-4</v>
      </c>
      <c r="AF3986" s="100">
        <v>2.4261259999999998E-3</v>
      </c>
      <c r="AG3986" s="100">
        <v>45.088970000000003</v>
      </c>
      <c r="AH3986" s="105"/>
      <c r="AI3986" s="100">
        <v>177.7</v>
      </c>
      <c r="AJ3986" s="100">
        <v>-1.2229019999999999</v>
      </c>
      <c r="AK3986" s="100">
        <v>-2.2000000000000002</v>
      </c>
      <c r="AM3986" s="96">
        <v>42509</v>
      </c>
      <c r="AN3986" s="88">
        <f>_xll.BDH($A3986,AN$5,$AM$2,$AM$2)</f>
        <v>5226</v>
      </c>
      <c r="AO3986" s="88" t="str">
        <f>IF(V3986&gt;0,_xll.BDH($A3986,AO$5,$AM$2,$AM$2),"#N/A N/A")</f>
        <v>#N/A N/A</v>
      </c>
      <c r="AP3986" s="88" t="str">
        <f>IF(V3986&gt;0,_xll.BDH($A3986,AP$5,$AM$2,$AM$2),"#N/A N/A")</f>
        <v>#N/A N/A</v>
      </c>
      <c r="AQ3986" s="88" t="str">
        <f>IF(V3986&gt;0,_xll.BDH($A3986,AQ$5,$AM$2,$AM$2),"#N/A N/A")</f>
        <v>#N/A N/A</v>
      </c>
      <c r="AR3986" s="88" t="str">
        <f>IF(V3986&gt;0,_xll.BDH($A3986,AR$5,$AM$2,$AM$2),"#N/A N/A")</f>
        <v>#N/A N/A</v>
      </c>
    </row>
    <row r="3987" spans="1:44" ht="15" x14ac:dyDescent="0.25">
      <c r="A3987" s="99" t="s">
        <v>4064</v>
      </c>
      <c r="B3987" s="99" t="s">
        <v>1655</v>
      </c>
      <c r="C3987" s="108" t="s">
        <v>9645</v>
      </c>
      <c r="D3987" s="108" t="s">
        <v>7233</v>
      </c>
      <c r="E3987" s="108" t="s">
        <v>33</v>
      </c>
      <c r="F3987" s="100" t="str">
        <f>VLOOKUP(E3987,Issuer!A:B,2,FALSE)</f>
        <v>JP</v>
      </c>
      <c r="G3987" s="108" t="s">
        <v>5748</v>
      </c>
      <c r="H3987" s="108" t="s">
        <v>5682</v>
      </c>
      <c r="I3987" s="109">
        <v>42382</v>
      </c>
      <c r="J3987" s="109">
        <v>42383</v>
      </c>
      <c r="K3987" s="109">
        <v>42614</v>
      </c>
      <c r="L3987" s="109">
        <v>42608</v>
      </c>
      <c r="M3987" s="108"/>
      <c r="N3987" s="110"/>
      <c r="O3987" s="111"/>
      <c r="P3987" s="99"/>
      <c r="Q3987" s="110">
        <v>0.25</v>
      </c>
      <c r="R3987" s="110">
        <v>5.7000000000000002E-2</v>
      </c>
      <c r="S3987" s="110">
        <v>29.53368</v>
      </c>
      <c r="T3987" s="112">
        <v>5338000</v>
      </c>
      <c r="U3987" s="112">
        <v>1292368</v>
      </c>
      <c r="V3987" s="104">
        <v>72</v>
      </c>
      <c r="W3987" s="112">
        <v>30000</v>
      </c>
      <c r="X3987" s="112">
        <v>500</v>
      </c>
      <c r="Y3987" s="112">
        <v>66</v>
      </c>
      <c r="Z3987" s="112"/>
      <c r="AA3987" s="110">
        <v>0.1</v>
      </c>
      <c r="AB3987" s="99"/>
      <c r="AC3987" s="100">
        <v>0.33695819999999999</v>
      </c>
      <c r="AD3987" s="100">
        <v>2.920493E-2</v>
      </c>
      <c r="AE3987" s="100">
        <v>1.1633309999999999E-2</v>
      </c>
      <c r="AF3987" s="100">
        <v>2.0991019999999998E-3</v>
      </c>
      <c r="AG3987" s="100">
        <v>39.18289</v>
      </c>
      <c r="AH3987" s="105"/>
      <c r="AI3987" s="100">
        <v>59.35</v>
      </c>
      <c r="AJ3987" s="100">
        <v>4.6737209999999996</v>
      </c>
      <c r="AK3987" s="100">
        <v>2.65</v>
      </c>
      <c r="AM3987" s="96">
        <v>42509</v>
      </c>
      <c r="AN3987" s="88">
        <f>_xll.BDH($A3987,AN$5,$AM$2,$AM$2)</f>
        <v>7223.5</v>
      </c>
      <c r="AO3987" s="88">
        <f>IF(V3987&gt;0,_xll.BDH($A3987,AO$5,$AM$2,$AM$2),"#N/A N/A")</f>
        <v>0.24288999999999999</v>
      </c>
      <c r="AP3987" s="88">
        <f>IF(V3987&gt;0,_xll.BDH($A3987,AP$5,$AM$2,$AM$2),"#N/A N/A")</f>
        <v>0.24035200000000001</v>
      </c>
      <c r="AQ3987" s="88">
        <f>IF(V3987&gt;0,_xll.BDH($A3987,AQ$5,$AM$2,$AM$2),"#N/A N/A")</f>
        <v>2314000</v>
      </c>
      <c r="AR3987" s="88">
        <f>IF(V3987&gt;0,_xll.BDH($A3987,AR$5,$AM$2,$AM$2),"#N/A N/A")</f>
        <v>2724000</v>
      </c>
    </row>
    <row r="3988" spans="1:44" ht="15" x14ac:dyDescent="0.25">
      <c r="A3988" s="99" t="s">
        <v>4065</v>
      </c>
      <c r="B3988" s="99" t="s">
        <v>282</v>
      </c>
      <c r="C3988" s="108" t="s">
        <v>9639</v>
      </c>
      <c r="D3988" s="108" t="s">
        <v>5861</v>
      </c>
      <c r="E3988" s="108" t="s">
        <v>33</v>
      </c>
      <c r="F3988" s="100" t="str">
        <f>VLOOKUP(E3988,Issuer!A:B,2,FALSE)</f>
        <v>JP</v>
      </c>
      <c r="G3988" s="108" t="s">
        <v>5748</v>
      </c>
      <c r="H3988" s="108" t="s">
        <v>5682</v>
      </c>
      <c r="I3988" s="109">
        <v>42382</v>
      </c>
      <c r="J3988" s="109">
        <v>42383</v>
      </c>
      <c r="K3988" s="109">
        <v>42674</v>
      </c>
      <c r="L3988" s="109">
        <v>42668</v>
      </c>
      <c r="M3988" s="108"/>
      <c r="N3988" s="110"/>
      <c r="O3988" s="111"/>
      <c r="P3988" s="99"/>
      <c r="Q3988" s="110">
        <v>9.6000000000000002E-2</v>
      </c>
      <c r="R3988" s="110">
        <v>-8.0000000000000002E-3</v>
      </c>
      <c r="S3988" s="110">
        <v>-7.6923079999999997</v>
      </c>
      <c r="T3988" s="112">
        <v>200000</v>
      </c>
      <c r="U3988" s="112">
        <v>19700</v>
      </c>
      <c r="V3988" s="104">
        <v>2</v>
      </c>
      <c r="W3988" s="112">
        <v>100000</v>
      </c>
      <c r="X3988" s="112">
        <v>4000</v>
      </c>
      <c r="Y3988" s="112">
        <v>13.5</v>
      </c>
      <c r="Z3988" s="112"/>
      <c r="AA3988" s="110">
        <v>0.1</v>
      </c>
      <c r="AB3988" s="99"/>
      <c r="AC3988" s="100">
        <v>0.36966470000000001</v>
      </c>
      <c r="AD3988" s="100">
        <v>8.0637940000000005E-2</v>
      </c>
      <c r="AE3988" s="100">
        <v>2.8868349999999999E-3</v>
      </c>
      <c r="AF3988" s="100">
        <v>3.8558229999999998E-4</v>
      </c>
      <c r="AG3988" s="100">
        <v>57.55997</v>
      </c>
      <c r="AH3988" s="105"/>
      <c r="AI3988" s="100">
        <v>11.72</v>
      </c>
      <c r="AJ3988" s="100">
        <v>-1.3468009999999999</v>
      </c>
      <c r="AK3988" s="100">
        <v>-0.16</v>
      </c>
      <c r="AM3988" s="96">
        <v>42509</v>
      </c>
      <c r="AN3988" s="88">
        <f>_xll.BDH($A3988,AN$5,$AM$2,$AM$2)</f>
        <v>224</v>
      </c>
      <c r="AO3988" s="88">
        <f>IF(V3988&gt;0,_xll.BDH($A3988,AO$5,$AM$2,$AM$2),"#N/A N/A")</f>
        <v>9.6000000000000002E-2</v>
      </c>
      <c r="AP3988" s="88">
        <f>IF(V3988&gt;0,_xll.BDH($A3988,AP$5,$AM$2,$AM$2),"#N/A N/A")</f>
        <v>0.10100000000000001</v>
      </c>
      <c r="AQ3988" s="88">
        <f>IF(V3988&gt;0,_xll.BDH($A3988,AQ$5,$AM$2,$AM$2),"#N/A N/A")</f>
        <v>100000</v>
      </c>
      <c r="AR3988" s="88">
        <f>IF(V3988&gt;0,_xll.BDH($A3988,AR$5,$AM$2,$AM$2),"#N/A N/A")</f>
        <v>100000</v>
      </c>
    </row>
    <row r="3989" spans="1:44" ht="15" x14ac:dyDescent="0.25">
      <c r="A3989" s="99" t="s">
        <v>4066</v>
      </c>
      <c r="B3989" s="99" t="s">
        <v>167</v>
      </c>
      <c r="C3989" s="108" t="s">
        <v>9640</v>
      </c>
      <c r="D3989" s="108" t="s">
        <v>5760</v>
      </c>
      <c r="E3989" s="108" t="s">
        <v>33</v>
      </c>
      <c r="F3989" s="100" t="str">
        <f>VLOOKUP(E3989,Issuer!A:B,2,FALSE)</f>
        <v>JP</v>
      </c>
      <c r="G3989" s="108" t="s">
        <v>5748</v>
      </c>
      <c r="H3989" s="108" t="s">
        <v>5682</v>
      </c>
      <c r="I3989" s="109">
        <v>42382</v>
      </c>
      <c r="J3989" s="109">
        <v>42383</v>
      </c>
      <c r="K3989" s="109">
        <v>42584</v>
      </c>
      <c r="L3989" s="109">
        <v>42578</v>
      </c>
      <c r="M3989" s="108"/>
      <c r="N3989" s="110"/>
      <c r="O3989" s="111"/>
      <c r="P3989" s="99"/>
      <c r="Q3989" s="110">
        <v>3.1E-2</v>
      </c>
      <c r="R3989" s="110">
        <v>-3.0000000000000001E-3</v>
      </c>
      <c r="S3989" s="110">
        <v>-8.8235290000000006</v>
      </c>
      <c r="T3989" s="112">
        <v>620000</v>
      </c>
      <c r="U3989" s="112">
        <v>20050</v>
      </c>
      <c r="V3989" s="104">
        <v>6</v>
      </c>
      <c r="W3989" s="112">
        <v>80000</v>
      </c>
      <c r="X3989" s="112">
        <v>2000</v>
      </c>
      <c r="Y3989" s="112">
        <v>41.88</v>
      </c>
      <c r="Z3989" s="112"/>
      <c r="AA3989" s="110">
        <v>0.1</v>
      </c>
      <c r="AB3989" s="99"/>
      <c r="AC3989" s="100">
        <v>0.13747960000000001</v>
      </c>
      <c r="AD3989" s="100">
        <v>4.676276E-2</v>
      </c>
      <c r="AE3989" s="100">
        <v>3.7080749999999999E-3</v>
      </c>
      <c r="AF3989" s="100">
        <v>6.171204E-4</v>
      </c>
      <c r="AG3989" s="100">
        <v>28.320830000000001</v>
      </c>
      <c r="AH3989" s="105"/>
      <c r="AI3989" s="100">
        <v>36.5</v>
      </c>
      <c r="AJ3989" s="100">
        <v>-0.54495910000000003</v>
      </c>
      <c r="AK3989" s="100">
        <v>-0.2</v>
      </c>
      <c r="AM3989" s="96">
        <v>42509</v>
      </c>
      <c r="AN3989" s="88">
        <f>_xll.BDH($A3989,AN$5,$AM$2,$AM$2)</f>
        <v>12888</v>
      </c>
      <c r="AO3989" s="88">
        <f>IF(V3989&gt;0,_xll.BDH($A3989,AO$5,$AM$2,$AM$2),"#N/A N/A")</f>
        <v>3.2328000000000003E-2</v>
      </c>
      <c r="AP3989" s="88" t="str">
        <f>IF(V3989&gt;0,_xll.BDH($A3989,AP$5,$AM$2,$AM$2),"#N/A N/A")</f>
        <v>#N/A N/A</v>
      </c>
      <c r="AQ3989" s="88">
        <f>IF(V3989&gt;0,_xll.BDH($A3989,AQ$5,$AM$2,$AM$2),"#N/A N/A")</f>
        <v>616000</v>
      </c>
      <c r="AR3989" s="88" t="str">
        <f>IF(V3989&gt;0,_xll.BDH($A3989,AR$5,$AM$2,$AM$2),"#N/A N/A")</f>
        <v>#N/A N/A</v>
      </c>
    </row>
    <row r="3990" spans="1:44" ht="15" x14ac:dyDescent="0.25">
      <c r="A3990" s="99" t="s">
        <v>4067</v>
      </c>
      <c r="B3990" s="99" t="s">
        <v>216</v>
      </c>
      <c r="C3990" s="108" t="s">
        <v>9643</v>
      </c>
      <c r="D3990" s="108" t="s">
        <v>5777</v>
      </c>
      <c r="E3990" s="108" t="s">
        <v>39</v>
      </c>
      <c r="F3990" s="100" t="str">
        <f>VLOOKUP(E3990,Issuer!A:B,2,FALSE)</f>
        <v>GS</v>
      </c>
      <c r="G3990" s="108" t="s">
        <v>5826</v>
      </c>
      <c r="H3990" s="108" t="s">
        <v>5682</v>
      </c>
      <c r="I3990" s="109">
        <v>42382</v>
      </c>
      <c r="J3990" s="109">
        <v>42383</v>
      </c>
      <c r="K3990" s="109">
        <v>42579</v>
      </c>
      <c r="L3990" s="109">
        <v>42573</v>
      </c>
      <c r="M3990" s="108"/>
      <c r="N3990" s="110"/>
      <c r="O3990" s="111"/>
      <c r="P3990" s="99"/>
      <c r="Q3990" s="110">
        <v>0.113</v>
      </c>
      <c r="R3990" s="110">
        <v>-1.4999999999999999E-2</v>
      </c>
      <c r="S3990" s="110">
        <v>-11.71875</v>
      </c>
      <c r="T3990" s="112">
        <v>27002000</v>
      </c>
      <c r="U3990" s="112">
        <v>3292868</v>
      </c>
      <c r="V3990" s="104">
        <v>422</v>
      </c>
      <c r="W3990" s="112">
        <v>80000</v>
      </c>
      <c r="X3990" s="112">
        <v>2000</v>
      </c>
      <c r="Y3990" s="112">
        <v>89.8</v>
      </c>
      <c r="Z3990" s="112"/>
      <c r="AA3990" s="110">
        <v>0.1</v>
      </c>
      <c r="AB3990" s="99"/>
      <c r="AC3990" s="100">
        <v>0.21099609999999999</v>
      </c>
      <c r="AD3990" s="100">
        <v>2.881889E-2</v>
      </c>
      <c r="AE3990" s="100">
        <v>1.052897E-2</v>
      </c>
      <c r="AF3990" s="100">
        <v>1.499233E-3</v>
      </c>
      <c r="AG3990" s="100">
        <v>27.373000000000001</v>
      </c>
      <c r="AH3990" s="105"/>
      <c r="AI3990" s="100">
        <v>82.9</v>
      </c>
      <c r="AJ3990" s="100">
        <v>-0.53989200000000004</v>
      </c>
      <c r="AK3990" s="100">
        <v>-0.45</v>
      </c>
      <c r="AM3990" s="96">
        <v>42509</v>
      </c>
      <c r="AN3990" s="88">
        <f>_xll.BDH($A3990,AN$5,$AM$2,$AM$2)</f>
        <v>1482</v>
      </c>
      <c r="AO3990" s="88">
        <f>IF(V3990&gt;0,_xll.BDH($A3990,AO$5,$AM$2,$AM$2),"#N/A N/A")</f>
        <v>0.122063</v>
      </c>
      <c r="AP3990" s="88">
        <f>IF(V3990&gt;0,_xll.BDH($A3990,AP$5,$AM$2,$AM$2),"#N/A N/A")</f>
        <v>0.121835</v>
      </c>
      <c r="AQ3990" s="88">
        <f>IF(V3990&gt;0,_xll.BDH($A3990,AQ$5,$AM$2,$AM$2),"#N/A N/A")</f>
        <v>13504000</v>
      </c>
      <c r="AR3990" s="88">
        <f>IF(V3990&gt;0,_xll.BDH($A3990,AR$5,$AM$2,$AM$2),"#N/A N/A")</f>
        <v>13498000</v>
      </c>
    </row>
    <row r="3991" spans="1:44" ht="15" x14ac:dyDescent="0.25">
      <c r="A3991" s="99" t="s">
        <v>4068</v>
      </c>
      <c r="B3991" s="99" t="s">
        <v>154</v>
      </c>
      <c r="C3991" s="108" t="s">
        <v>9644</v>
      </c>
      <c r="D3991" s="108" t="s">
        <v>5705</v>
      </c>
      <c r="E3991" s="108" t="s">
        <v>39</v>
      </c>
      <c r="F3991" s="100" t="str">
        <f>VLOOKUP(E3991,Issuer!A:B,2,FALSE)</f>
        <v>GS</v>
      </c>
      <c r="G3991" s="108" t="s">
        <v>5826</v>
      </c>
      <c r="H3991" s="108" t="s">
        <v>5682</v>
      </c>
      <c r="I3991" s="109">
        <v>42382</v>
      </c>
      <c r="J3991" s="109">
        <v>42383</v>
      </c>
      <c r="K3991" s="109">
        <v>42550</v>
      </c>
      <c r="L3991" s="109">
        <v>42544</v>
      </c>
      <c r="M3991" s="108"/>
      <c r="N3991" s="110"/>
      <c r="O3991" s="111"/>
      <c r="P3991" s="99"/>
      <c r="Q3991" s="110">
        <v>0.01</v>
      </c>
      <c r="R3991" s="110">
        <v>0</v>
      </c>
      <c r="S3991" s="110">
        <v>0</v>
      </c>
      <c r="T3991" s="112">
        <v>0</v>
      </c>
      <c r="U3991" s="112"/>
      <c r="V3991" s="104">
        <v>0</v>
      </c>
      <c r="W3991" s="112">
        <v>150000</v>
      </c>
      <c r="X3991" s="112">
        <v>10000</v>
      </c>
      <c r="Y3991" s="112">
        <v>9200</v>
      </c>
      <c r="Z3991" s="112"/>
      <c r="AA3991" s="110">
        <v>2.0000000000000001E-4</v>
      </c>
      <c r="AB3991" s="99"/>
      <c r="AC3991" s="100">
        <v>0.1116626</v>
      </c>
      <c r="AD3991" s="100">
        <v>1.953038E-4</v>
      </c>
      <c r="AE3991" s="100">
        <v>1.062246E-3</v>
      </c>
      <c r="AF3991" s="100">
        <v>2.7857650000000001E-4</v>
      </c>
      <c r="AG3991" s="100">
        <v>34.854579999999999</v>
      </c>
      <c r="AH3991" s="105"/>
      <c r="AI3991" s="100">
        <v>8243.2000000000007</v>
      </c>
      <c r="AJ3991" s="100">
        <v>-0.69642130000000002</v>
      </c>
      <c r="AK3991" s="100">
        <v>-57.81</v>
      </c>
      <c r="AM3991" s="96">
        <v>42509</v>
      </c>
      <c r="AN3991" s="88">
        <f>_xll.BDH($A3991,AN$5,$AM$2,$AM$2)</f>
        <v>8110</v>
      </c>
      <c r="AO3991" s="88" t="str">
        <f>IF(V3991&gt;0,_xll.BDH($A3991,AO$5,$AM$2,$AM$2),"#N/A N/A")</f>
        <v>#N/A N/A</v>
      </c>
      <c r="AP3991" s="88" t="str">
        <f>IF(V3991&gt;0,_xll.BDH($A3991,AP$5,$AM$2,$AM$2),"#N/A N/A")</f>
        <v>#N/A N/A</v>
      </c>
      <c r="AQ3991" s="88" t="str">
        <f>IF(V3991&gt;0,_xll.BDH($A3991,AQ$5,$AM$2,$AM$2),"#N/A N/A")</f>
        <v>#N/A N/A</v>
      </c>
      <c r="AR3991" s="88" t="str">
        <f>IF(V3991&gt;0,_xll.BDH($A3991,AR$5,$AM$2,$AM$2),"#N/A N/A")</f>
        <v>#N/A N/A</v>
      </c>
    </row>
    <row r="3992" spans="1:44" ht="15" x14ac:dyDescent="0.25">
      <c r="A3992" s="99" t="s">
        <v>4069</v>
      </c>
      <c r="B3992" s="99" t="s">
        <v>135</v>
      </c>
      <c r="C3992" s="108" t="s">
        <v>9642</v>
      </c>
      <c r="D3992" s="108" t="s">
        <v>5685</v>
      </c>
      <c r="E3992" s="108" t="s">
        <v>39</v>
      </c>
      <c r="F3992" s="100" t="str">
        <f>VLOOKUP(E3992,Issuer!A:B,2,FALSE)</f>
        <v>GS</v>
      </c>
      <c r="G3992" s="108" t="s">
        <v>5826</v>
      </c>
      <c r="H3992" s="108" t="s">
        <v>5682</v>
      </c>
      <c r="I3992" s="109">
        <v>42382</v>
      </c>
      <c r="J3992" s="109">
        <v>42383</v>
      </c>
      <c r="K3992" s="109">
        <v>42579</v>
      </c>
      <c r="L3992" s="109">
        <v>42573</v>
      </c>
      <c r="M3992" s="108"/>
      <c r="N3992" s="110"/>
      <c r="O3992" s="111"/>
      <c r="P3992" s="99"/>
      <c r="Q3992" s="110">
        <v>4.8000000000000001E-2</v>
      </c>
      <c r="R3992" s="110">
        <v>-5.0000000000000001E-3</v>
      </c>
      <c r="S3992" s="110">
        <v>-9.4339619999999993</v>
      </c>
      <c r="T3992" s="112">
        <v>287960000</v>
      </c>
      <c r="U3992" s="112">
        <v>14261370</v>
      </c>
      <c r="V3992" s="104">
        <v>326</v>
      </c>
      <c r="W3992" s="112">
        <v>150000</v>
      </c>
      <c r="X3992" s="112">
        <v>10000</v>
      </c>
      <c r="Y3992" s="112">
        <v>20400</v>
      </c>
      <c r="Z3992" s="112"/>
      <c r="AA3992" s="110">
        <v>1.4285710000000001E-4</v>
      </c>
      <c r="AB3992" s="99"/>
      <c r="AC3992" s="100">
        <v>0.29847630000000003</v>
      </c>
      <c r="AD3992" s="100">
        <v>1.8527370000000001E-4</v>
      </c>
      <c r="AE3992" s="100">
        <v>4.2619570000000002E-3</v>
      </c>
      <c r="AF3992" s="100">
        <v>4.4139659999999997E-4</v>
      </c>
      <c r="AG3992" s="100">
        <v>21.49775</v>
      </c>
      <c r="AH3992" s="105"/>
      <c r="AI3992" s="100">
        <v>19694.330000000002</v>
      </c>
      <c r="AJ3992" s="100">
        <v>-0.6661821</v>
      </c>
      <c r="AK3992" s="100">
        <v>-132.08000000000001</v>
      </c>
      <c r="AM3992" s="96">
        <v>42509</v>
      </c>
      <c r="AN3992" s="88">
        <f>_xll.BDH($A3992,AN$5,$AM$2,$AM$2)</f>
        <v>2280</v>
      </c>
      <c r="AO3992" s="88">
        <f>IF(V3992&gt;0,_xll.BDH($A3992,AO$5,$AM$2,$AM$2),"#N/A N/A")</f>
        <v>4.9526000000000001E-2</v>
      </c>
      <c r="AP3992" s="88">
        <f>IF(V3992&gt;0,_xll.BDH($A3992,AP$5,$AM$2,$AM$2),"#N/A N/A")</f>
        <v>4.9525E-2</v>
      </c>
      <c r="AQ3992" s="88">
        <f>IF(V3992&gt;0,_xll.BDH($A3992,AQ$5,$AM$2,$AM$2),"#N/A N/A")</f>
        <v>144510000</v>
      </c>
      <c r="AR3992" s="88">
        <f>IF(V3992&gt;0,_xll.BDH($A3992,AR$5,$AM$2,$AM$2),"#N/A N/A")</f>
        <v>143450000</v>
      </c>
    </row>
    <row r="3993" spans="1:44" ht="15" x14ac:dyDescent="0.25">
      <c r="A3993" s="99" t="s">
        <v>4070</v>
      </c>
      <c r="B3993" s="99" t="s">
        <v>1655</v>
      </c>
      <c r="C3993" s="108" t="s">
        <v>9650</v>
      </c>
      <c r="D3993" s="108" t="s">
        <v>7233</v>
      </c>
      <c r="E3993" s="108" t="s">
        <v>39</v>
      </c>
      <c r="F3993" s="100" t="str">
        <f>VLOOKUP(E3993,Issuer!A:B,2,FALSE)</f>
        <v>GS</v>
      </c>
      <c r="G3993" s="108" t="s">
        <v>5826</v>
      </c>
      <c r="H3993" s="108" t="s">
        <v>5682</v>
      </c>
      <c r="I3993" s="109">
        <v>42382</v>
      </c>
      <c r="J3993" s="109">
        <v>42383</v>
      </c>
      <c r="K3993" s="109">
        <v>42580</v>
      </c>
      <c r="L3993" s="109">
        <v>42576</v>
      </c>
      <c r="M3993" s="108"/>
      <c r="N3993" s="110"/>
      <c r="O3993" s="111"/>
      <c r="P3993" s="99"/>
      <c r="Q3993" s="110">
        <v>0.26</v>
      </c>
      <c r="R3993" s="110">
        <v>5.6000000000000001E-2</v>
      </c>
      <c r="S3993" s="110">
        <v>27.450980000000001</v>
      </c>
      <c r="T3993" s="112">
        <v>55000</v>
      </c>
      <c r="U3993" s="112">
        <v>12395</v>
      </c>
      <c r="V3993" s="104">
        <v>2</v>
      </c>
      <c r="W3993" s="112">
        <v>40000</v>
      </c>
      <c r="X3993" s="112">
        <v>500</v>
      </c>
      <c r="Y3993" s="112">
        <v>63.8</v>
      </c>
      <c r="Z3993" s="112"/>
      <c r="AA3993" s="110">
        <v>0.1</v>
      </c>
      <c r="AB3993" s="99"/>
      <c r="AC3993" s="100">
        <v>0.3805809</v>
      </c>
      <c r="AD3993" s="100">
        <v>3.5184970000000003E-2</v>
      </c>
      <c r="AE3993" s="100">
        <v>9.9886809999999993E-3</v>
      </c>
      <c r="AF3993" s="100">
        <v>2.9191769999999998E-3</v>
      </c>
      <c r="AG3993" s="100">
        <v>41.360660000000003</v>
      </c>
      <c r="AH3993" s="105"/>
      <c r="AI3993" s="100">
        <v>59.35</v>
      </c>
      <c r="AJ3993" s="100">
        <v>4.6737209999999996</v>
      </c>
      <c r="AK3993" s="100">
        <v>2.65</v>
      </c>
      <c r="AM3993" s="96">
        <v>42509</v>
      </c>
      <c r="AN3993" s="88">
        <f>_xll.BDH($A3993,AN$5,$AM$2,$AM$2)</f>
        <v>5157.5</v>
      </c>
      <c r="AO3993" s="88">
        <f>IF(V3993&gt;0,_xll.BDH($A3993,AO$5,$AM$2,$AM$2),"#N/A N/A")</f>
        <v>0.22536400000000001</v>
      </c>
      <c r="AP3993" s="88" t="str">
        <f>IF(V3993&gt;0,_xll.BDH($A3993,AP$5,$AM$2,$AM$2),"#N/A N/A")</f>
        <v>#N/A N/A</v>
      </c>
      <c r="AQ3993" s="88">
        <f>IF(V3993&gt;0,_xll.BDH($A3993,AQ$5,$AM$2,$AM$2),"#N/A N/A")</f>
        <v>55000</v>
      </c>
      <c r="AR3993" s="88" t="str">
        <f>IF(V3993&gt;0,_xll.BDH($A3993,AR$5,$AM$2,$AM$2),"#N/A N/A")</f>
        <v>#N/A N/A</v>
      </c>
    </row>
    <row r="3994" spans="1:44" ht="15" x14ac:dyDescent="0.25">
      <c r="A3994" s="99" t="s">
        <v>4071</v>
      </c>
      <c r="B3994" s="99" t="s">
        <v>123</v>
      </c>
      <c r="C3994" s="108" t="s">
        <v>9647</v>
      </c>
      <c r="D3994" s="108" t="s">
        <v>5718</v>
      </c>
      <c r="E3994" s="108" t="s">
        <v>39</v>
      </c>
      <c r="F3994" s="100" t="str">
        <f>VLOOKUP(E3994,Issuer!A:B,2,FALSE)</f>
        <v>GS</v>
      </c>
      <c r="G3994" s="108" t="s">
        <v>5826</v>
      </c>
      <c r="H3994" s="108" t="s">
        <v>5682</v>
      </c>
      <c r="I3994" s="109">
        <v>42382</v>
      </c>
      <c r="J3994" s="109">
        <v>42383</v>
      </c>
      <c r="K3994" s="109">
        <v>42580</v>
      </c>
      <c r="L3994" s="109">
        <v>42576</v>
      </c>
      <c r="M3994" s="108"/>
      <c r="N3994" s="110"/>
      <c r="O3994" s="111"/>
      <c r="P3994" s="99"/>
      <c r="Q3994" s="110">
        <v>1.0999999999999999E-2</v>
      </c>
      <c r="R3994" s="110">
        <v>0</v>
      </c>
      <c r="S3994" s="110">
        <v>0</v>
      </c>
      <c r="T3994" s="112">
        <v>0</v>
      </c>
      <c r="U3994" s="112"/>
      <c r="V3994" s="104">
        <v>0</v>
      </c>
      <c r="W3994" s="112">
        <v>100000</v>
      </c>
      <c r="X3994" s="112">
        <v>10000</v>
      </c>
      <c r="Y3994" s="112">
        <v>22.28</v>
      </c>
      <c r="Z3994" s="112"/>
      <c r="AA3994" s="110">
        <v>0.1</v>
      </c>
      <c r="AB3994" s="99"/>
      <c r="AC3994" s="100">
        <v>7.4497160000000007E-2</v>
      </c>
      <c r="AD3994" s="100">
        <v>3.918717E-2</v>
      </c>
      <c r="AE3994" s="100">
        <v>1.039136E-3</v>
      </c>
      <c r="AF3994" s="100">
        <v>2.987008E-4</v>
      </c>
      <c r="AG3994" s="100">
        <v>49.148350000000001</v>
      </c>
      <c r="AH3994" s="105"/>
      <c r="AI3994" s="100">
        <v>16.46</v>
      </c>
      <c r="AJ3994" s="100">
        <v>-1.081731</v>
      </c>
      <c r="AK3994" s="100">
        <v>-0.18</v>
      </c>
      <c r="AM3994" s="96">
        <v>42509</v>
      </c>
      <c r="AN3994" s="88">
        <f>_xll.BDH($A3994,AN$5,$AM$2,$AM$2)</f>
        <v>490</v>
      </c>
      <c r="AO3994" s="88" t="str">
        <f>IF(V3994&gt;0,_xll.BDH($A3994,AO$5,$AM$2,$AM$2),"#N/A N/A")</f>
        <v>#N/A N/A</v>
      </c>
      <c r="AP3994" s="88" t="str">
        <f>IF(V3994&gt;0,_xll.BDH($A3994,AP$5,$AM$2,$AM$2),"#N/A N/A")</f>
        <v>#N/A N/A</v>
      </c>
      <c r="AQ3994" s="88" t="str">
        <f>IF(V3994&gt;0,_xll.BDH($A3994,AQ$5,$AM$2,$AM$2),"#N/A N/A")</f>
        <v>#N/A N/A</v>
      </c>
      <c r="AR3994" s="88" t="str">
        <f>IF(V3994&gt;0,_xll.BDH($A3994,AR$5,$AM$2,$AM$2),"#N/A N/A")</f>
        <v>#N/A N/A</v>
      </c>
    </row>
    <row r="3995" spans="1:44" ht="15" x14ac:dyDescent="0.25">
      <c r="A3995" s="99" t="s">
        <v>4072</v>
      </c>
      <c r="B3995" s="99" t="s">
        <v>303</v>
      </c>
      <c r="C3995" s="108" t="s">
        <v>9649</v>
      </c>
      <c r="D3995" s="108" t="s">
        <v>5887</v>
      </c>
      <c r="E3995" s="108" t="s">
        <v>39</v>
      </c>
      <c r="F3995" s="100" t="str">
        <f>VLOOKUP(E3995,Issuer!A:B,2,FALSE)</f>
        <v>GS</v>
      </c>
      <c r="G3995" s="108" t="s">
        <v>5826</v>
      </c>
      <c r="H3995" s="108" t="s">
        <v>5682</v>
      </c>
      <c r="I3995" s="109">
        <v>42382</v>
      </c>
      <c r="J3995" s="109">
        <v>42383</v>
      </c>
      <c r="K3995" s="109">
        <v>42580</v>
      </c>
      <c r="L3995" s="109">
        <v>42576</v>
      </c>
      <c r="M3995" s="108"/>
      <c r="N3995" s="110"/>
      <c r="O3995" s="111"/>
      <c r="P3995" s="99"/>
      <c r="Q3995" s="110">
        <v>2.5999999999999999E-2</v>
      </c>
      <c r="R3995" s="110">
        <v>-8.0000000000000002E-3</v>
      </c>
      <c r="S3995" s="110">
        <v>-23.529409999999999</v>
      </c>
      <c r="T3995" s="112">
        <v>1535000</v>
      </c>
      <c r="U3995" s="112">
        <v>40595</v>
      </c>
      <c r="V3995" s="104">
        <v>8</v>
      </c>
      <c r="W3995" s="112">
        <v>100000</v>
      </c>
      <c r="X3995" s="112">
        <v>5000</v>
      </c>
      <c r="Y3995" s="112">
        <v>39.08</v>
      </c>
      <c r="Z3995" s="112"/>
      <c r="AA3995" s="110">
        <v>0.1</v>
      </c>
      <c r="AB3995" s="99"/>
      <c r="AC3995" s="100">
        <v>0.11981459999999999</v>
      </c>
      <c r="AD3995" s="100">
        <v>4.2661989999999997E-2</v>
      </c>
      <c r="AE3995" s="100">
        <v>2.988597E-3</v>
      </c>
      <c r="AF3995" s="100">
        <v>5.8503929999999997E-4</v>
      </c>
      <c r="AG3995" s="100">
        <v>31.821729999999999</v>
      </c>
      <c r="AH3995" s="105"/>
      <c r="AI3995" s="100">
        <v>33.25</v>
      </c>
      <c r="AJ3995" s="100">
        <v>-0.89418779999999998</v>
      </c>
      <c r="AK3995" s="100">
        <v>-0.3</v>
      </c>
      <c r="AM3995" s="96">
        <v>42509</v>
      </c>
      <c r="AN3995" s="88">
        <f>_xll.BDH($A3995,AN$5,$AM$2,$AM$2)</f>
        <v>59675</v>
      </c>
      <c r="AO3995" s="88">
        <f>IF(V3995&gt;0,_xll.BDH($A3995,AO$5,$AM$2,$AM$2),"#N/A N/A")</f>
        <v>2.5999999999999999E-2</v>
      </c>
      <c r="AP3995" s="88">
        <f>IF(V3995&gt;0,_xll.BDH($A3995,AP$5,$AM$2,$AM$2),"#N/A N/A")</f>
        <v>2.6571999999999998E-2</v>
      </c>
      <c r="AQ3995" s="88">
        <f>IF(V3995&gt;0,_xll.BDH($A3995,AQ$5,$AM$2,$AM$2),"#N/A N/A")</f>
        <v>450000</v>
      </c>
      <c r="AR3995" s="88">
        <f>IF(V3995&gt;0,_xll.BDH($A3995,AR$5,$AM$2,$AM$2),"#N/A N/A")</f>
        <v>935000</v>
      </c>
    </row>
    <row r="3996" spans="1:44" ht="15" x14ac:dyDescent="0.25">
      <c r="A3996" s="99" t="s">
        <v>4073</v>
      </c>
      <c r="B3996" s="99" t="s">
        <v>197</v>
      </c>
      <c r="C3996" s="108" t="s">
        <v>9648</v>
      </c>
      <c r="D3996" s="108" t="s">
        <v>5779</v>
      </c>
      <c r="E3996" s="108" t="s">
        <v>39</v>
      </c>
      <c r="F3996" s="100" t="str">
        <f>VLOOKUP(E3996,Issuer!A:B,2,FALSE)</f>
        <v>GS</v>
      </c>
      <c r="G3996" s="108" t="s">
        <v>5826</v>
      </c>
      <c r="H3996" s="108" t="s">
        <v>5682</v>
      </c>
      <c r="I3996" s="109">
        <v>42382</v>
      </c>
      <c r="J3996" s="109">
        <v>42383</v>
      </c>
      <c r="K3996" s="109">
        <v>42580</v>
      </c>
      <c r="L3996" s="109">
        <v>42576</v>
      </c>
      <c r="M3996" s="108"/>
      <c r="N3996" s="110"/>
      <c r="O3996" s="111"/>
      <c r="P3996" s="99"/>
      <c r="Q3996" s="110">
        <v>1.6E-2</v>
      </c>
      <c r="R3996" s="110">
        <v>-1E-3</v>
      </c>
      <c r="S3996" s="110">
        <v>-5.8823530000000002</v>
      </c>
      <c r="T3996" s="112">
        <v>2600000</v>
      </c>
      <c r="U3996" s="112">
        <v>41600</v>
      </c>
      <c r="V3996" s="104">
        <v>3</v>
      </c>
      <c r="W3996" s="112">
        <v>100000</v>
      </c>
      <c r="X3996" s="112">
        <v>1000</v>
      </c>
      <c r="Y3996" s="112">
        <v>5</v>
      </c>
      <c r="Z3996" s="112"/>
      <c r="AA3996" s="110">
        <v>1</v>
      </c>
      <c r="AB3996" s="99"/>
      <c r="AC3996" s="100">
        <v>7.1050420000000003E-2</v>
      </c>
      <c r="AD3996" s="100">
        <v>0.25462479999999998</v>
      </c>
      <c r="AE3996" s="100">
        <v>2.7726970000000002E-3</v>
      </c>
      <c r="AF3996" s="100">
        <v>1.7040229999999999E-4</v>
      </c>
      <c r="AG3996" s="100">
        <v>26.30658</v>
      </c>
      <c r="AH3996" s="105"/>
      <c r="AI3996" s="100">
        <v>4.5199999999999996</v>
      </c>
      <c r="AJ3996" s="100">
        <v>-0.6593407</v>
      </c>
      <c r="AK3996" s="100">
        <v>-0.03</v>
      </c>
      <c r="AM3996" s="96">
        <v>42509</v>
      </c>
      <c r="AN3996" s="88">
        <f>_xll.BDH($A3996,AN$5,$AM$2,$AM$2)</f>
        <v>19393</v>
      </c>
      <c r="AO3996" s="88" t="str">
        <f>IF(V3996&gt;0,_xll.BDH($A3996,AO$5,$AM$2,$AM$2),"#N/A N/A")</f>
        <v>#N/A N/A</v>
      </c>
      <c r="AP3996" s="88">
        <f>IF(V3996&gt;0,_xll.BDH($A3996,AP$5,$AM$2,$AM$2),"#N/A N/A")</f>
        <v>1.6E-2</v>
      </c>
      <c r="AQ3996" s="88" t="str">
        <f>IF(V3996&gt;0,_xll.BDH($A3996,AQ$5,$AM$2,$AM$2),"#N/A N/A")</f>
        <v>#N/A N/A</v>
      </c>
      <c r="AR3996" s="88">
        <f>IF(V3996&gt;0,_xll.BDH($A3996,AR$5,$AM$2,$AM$2),"#N/A N/A")</f>
        <v>2600000</v>
      </c>
    </row>
    <row r="3997" spans="1:44" ht="15" x14ac:dyDescent="0.25">
      <c r="A3997" s="99" t="s">
        <v>4074</v>
      </c>
      <c r="B3997" s="99" t="s">
        <v>132</v>
      </c>
      <c r="C3997" s="108" t="s">
        <v>9646</v>
      </c>
      <c r="D3997" s="108" t="s">
        <v>5694</v>
      </c>
      <c r="E3997" s="108" t="s">
        <v>39</v>
      </c>
      <c r="F3997" s="100" t="str">
        <f>VLOOKUP(E3997,Issuer!A:B,2,FALSE)</f>
        <v>GS</v>
      </c>
      <c r="G3997" s="108" t="s">
        <v>5826</v>
      </c>
      <c r="H3997" s="108" t="s">
        <v>5682</v>
      </c>
      <c r="I3997" s="109">
        <v>42382</v>
      </c>
      <c r="J3997" s="109">
        <v>42383</v>
      </c>
      <c r="K3997" s="109">
        <v>42612</v>
      </c>
      <c r="L3997" s="109">
        <v>42606</v>
      </c>
      <c r="M3997" s="108"/>
      <c r="N3997" s="110"/>
      <c r="O3997" s="111"/>
      <c r="P3997" s="99"/>
      <c r="Q3997" s="110">
        <v>0.315</v>
      </c>
      <c r="R3997" s="110">
        <v>5.0000000000000001E-3</v>
      </c>
      <c r="S3997" s="110">
        <v>1.612903</v>
      </c>
      <c r="T3997" s="112">
        <v>160000</v>
      </c>
      <c r="U3997" s="112">
        <v>50400</v>
      </c>
      <c r="V3997" s="104">
        <v>1</v>
      </c>
      <c r="W3997" s="112">
        <v>80000</v>
      </c>
      <c r="X3997" s="112">
        <v>10000</v>
      </c>
      <c r="Y3997" s="112">
        <v>23.28</v>
      </c>
      <c r="Z3997" s="112"/>
      <c r="AA3997" s="110">
        <v>0.1</v>
      </c>
      <c r="AB3997" s="99"/>
      <c r="AC3997" s="100">
        <v>0.61297460000000004</v>
      </c>
      <c r="AD3997" s="100">
        <v>5.6664579999999999E-2</v>
      </c>
      <c r="AE3997" s="100">
        <v>4.9318019999999999E-3</v>
      </c>
      <c r="AF3997" s="100">
        <v>1.2626289999999999E-3</v>
      </c>
      <c r="AG3997" s="100">
        <v>52.446710000000003</v>
      </c>
      <c r="AH3997" s="105"/>
      <c r="AI3997" s="100">
        <v>24.25</v>
      </c>
      <c r="AJ3997" s="100">
        <v>-0.20576130000000001</v>
      </c>
      <c r="AK3997" s="100">
        <v>-0.05</v>
      </c>
      <c r="AM3997" s="96">
        <v>42509</v>
      </c>
      <c r="AN3997" s="88">
        <f>_xll.BDH($A3997,AN$5,$AM$2,$AM$2)</f>
        <v>100</v>
      </c>
      <c r="AO3997" s="88">
        <f>IF(V3997&gt;0,_xll.BDH($A3997,AO$5,$AM$2,$AM$2),"#N/A N/A")</f>
        <v>0.315</v>
      </c>
      <c r="AP3997" s="88" t="str">
        <f>IF(V3997&gt;0,_xll.BDH($A3997,AP$5,$AM$2,$AM$2),"#N/A N/A")</f>
        <v>#N/A N/A</v>
      </c>
      <c r="AQ3997" s="88">
        <f>IF(V3997&gt;0,_xll.BDH($A3997,AQ$5,$AM$2,$AM$2),"#N/A N/A")</f>
        <v>160000</v>
      </c>
      <c r="AR3997" s="88" t="str">
        <f>IF(V3997&gt;0,_xll.BDH($A3997,AR$5,$AM$2,$AM$2),"#N/A N/A")</f>
        <v>#N/A N/A</v>
      </c>
    </row>
    <row r="3998" spans="1:44" ht="15" x14ac:dyDescent="0.25">
      <c r="A3998" s="99" t="s">
        <v>4075</v>
      </c>
      <c r="B3998" s="99" t="s">
        <v>237</v>
      </c>
      <c r="C3998" s="108" t="s">
        <v>9651</v>
      </c>
      <c r="D3998" s="108" t="s">
        <v>5815</v>
      </c>
      <c r="E3998" s="108" t="s">
        <v>39</v>
      </c>
      <c r="F3998" s="100" t="str">
        <f>VLOOKUP(E3998,Issuer!A:B,2,FALSE)</f>
        <v>GS</v>
      </c>
      <c r="G3998" s="108" t="s">
        <v>5826</v>
      </c>
      <c r="H3998" s="108" t="s">
        <v>5682</v>
      </c>
      <c r="I3998" s="109">
        <v>42382</v>
      </c>
      <c r="J3998" s="109">
        <v>42383</v>
      </c>
      <c r="K3998" s="109">
        <v>42580</v>
      </c>
      <c r="L3998" s="109">
        <v>42576</v>
      </c>
      <c r="M3998" s="108"/>
      <c r="N3998" s="110"/>
      <c r="O3998" s="111"/>
      <c r="P3998" s="99"/>
      <c r="Q3998" s="110">
        <v>2.8000000000000001E-2</v>
      </c>
      <c r="R3998" s="110">
        <v>6.0000000000000001E-3</v>
      </c>
      <c r="S3998" s="110">
        <v>27.272729999999999</v>
      </c>
      <c r="T3998" s="112">
        <v>2720000</v>
      </c>
      <c r="U3998" s="112">
        <v>67348</v>
      </c>
      <c r="V3998" s="104">
        <v>9</v>
      </c>
      <c r="W3998" s="112">
        <v>100000</v>
      </c>
      <c r="X3998" s="112">
        <v>4000</v>
      </c>
      <c r="Y3998" s="112">
        <v>57.5</v>
      </c>
      <c r="Z3998" s="112"/>
      <c r="AA3998" s="110">
        <v>0.1</v>
      </c>
      <c r="AB3998" s="99"/>
      <c r="AC3998" s="100">
        <v>0.105554</v>
      </c>
      <c r="AD3998" s="100">
        <v>3.1381829999999999E-2</v>
      </c>
      <c r="AE3998" s="100">
        <v>4.089461E-3</v>
      </c>
      <c r="AF3998" s="100">
        <v>7.4721900000000003E-4</v>
      </c>
      <c r="AG3998" s="100">
        <v>26.77722</v>
      </c>
      <c r="AH3998" s="105"/>
      <c r="AI3998" s="100">
        <v>49.25</v>
      </c>
      <c r="AJ3998" s="100">
        <v>1.546392</v>
      </c>
      <c r="AK3998" s="100">
        <v>0.75</v>
      </c>
      <c r="AM3998" s="96">
        <v>42509</v>
      </c>
      <c r="AN3998" s="88">
        <f>_xll.BDH($A3998,AN$5,$AM$2,$AM$2)</f>
        <v>32504</v>
      </c>
      <c r="AO3998" s="88">
        <f>IF(V3998&gt;0,_xll.BDH($A3998,AO$5,$AM$2,$AM$2),"#N/A N/A")</f>
        <v>2.5000000000000001E-2</v>
      </c>
      <c r="AP3998" s="88" t="str">
        <f>IF(V3998&gt;0,_xll.BDH($A3998,AP$5,$AM$2,$AM$2),"#N/A N/A")</f>
        <v>#N/A N/A</v>
      </c>
      <c r="AQ3998" s="88">
        <f>IF(V3998&gt;0,_xll.BDH($A3998,AQ$5,$AM$2,$AM$2),"#N/A N/A")</f>
        <v>2100000</v>
      </c>
      <c r="AR3998" s="88" t="str">
        <f>IF(V3998&gt;0,_xll.BDH($A3998,AR$5,$AM$2,$AM$2),"#N/A N/A")</f>
        <v>#N/A N/A</v>
      </c>
    </row>
    <row r="3999" spans="1:44" ht="15" x14ac:dyDescent="0.25">
      <c r="A3999" s="99" t="s">
        <v>4076</v>
      </c>
      <c r="B3999" s="99" t="s">
        <v>293</v>
      </c>
      <c r="C3999" s="108" t="s">
        <v>9652</v>
      </c>
      <c r="D3999" s="108" t="s">
        <v>5868</v>
      </c>
      <c r="E3999" s="108" t="s">
        <v>40</v>
      </c>
      <c r="F3999" s="100" t="str">
        <f>VLOOKUP(E3999,Issuer!A:B,2,FALSE)</f>
        <v>BI</v>
      </c>
      <c r="G3999" s="108" t="s">
        <v>7189</v>
      </c>
      <c r="H3999" s="108" t="s">
        <v>5682</v>
      </c>
      <c r="I3999" s="109">
        <v>42383</v>
      </c>
      <c r="J3999" s="109">
        <v>42384</v>
      </c>
      <c r="K3999" s="109">
        <v>42571</v>
      </c>
      <c r="L3999" s="109">
        <v>42565</v>
      </c>
      <c r="M3999" s="108"/>
      <c r="N3999" s="110"/>
      <c r="O3999" s="111"/>
      <c r="P3999" s="99"/>
      <c r="Q3999" s="110">
        <v>0.40500000000000003</v>
      </c>
      <c r="R3999" s="110">
        <v>-0.05</v>
      </c>
      <c r="S3999" s="110">
        <v>-10.98901</v>
      </c>
      <c r="T3999" s="112">
        <v>0</v>
      </c>
      <c r="U3999" s="112"/>
      <c r="V3999" s="104">
        <v>0</v>
      </c>
      <c r="W3999" s="112">
        <v>100000</v>
      </c>
      <c r="X3999" s="112">
        <v>2000</v>
      </c>
      <c r="Y3999" s="112">
        <v>5.08</v>
      </c>
      <c r="Z3999" s="112"/>
      <c r="AA3999" s="110">
        <v>1</v>
      </c>
      <c r="AB3999" s="99"/>
      <c r="AC3999" s="100">
        <v>0.57639799999999997</v>
      </c>
      <c r="AD3999" s="100">
        <v>0.43338480000000001</v>
      </c>
      <c r="AE3999" s="100">
        <v>8.3481189999999993E-3</v>
      </c>
      <c r="AF3999" s="100">
        <v>2.5571050000000001E-3</v>
      </c>
      <c r="AG3999" s="100">
        <v>41.774610000000003</v>
      </c>
      <c r="AH3999" s="105"/>
      <c r="AI3999" s="100">
        <v>5.21</v>
      </c>
      <c r="AJ3999" s="100">
        <v>-1.698113</v>
      </c>
      <c r="AK3999" s="100">
        <v>-0.09</v>
      </c>
      <c r="AM3999" s="96">
        <v>42509</v>
      </c>
      <c r="AN3999" s="88">
        <f>_xll.BDH($A3999,AN$5,$AM$2,$AM$2)</f>
        <v>0</v>
      </c>
      <c r="AO3999" s="88" t="str">
        <f>IF(V3999&gt;0,_xll.BDH($A3999,AO$5,$AM$2,$AM$2),"#N/A N/A")</f>
        <v>#N/A N/A</v>
      </c>
      <c r="AP3999" s="88" t="str">
        <f>IF(V3999&gt;0,_xll.BDH($A3999,AP$5,$AM$2,$AM$2),"#N/A N/A")</f>
        <v>#N/A N/A</v>
      </c>
      <c r="AQ3999" s="88" t="str">
        <f>IF(V3999&gt;0,_xll.BDH($A3999,AQ$5,$AM$2,$AM$2),"#N/A N/A")</f>
        <v>#N/A N/A</v>
      </c>
      <c r="AR3999" s="88" t="str">
        <f>IF(V3999&gt;0,_xll.BDH($A3999,AR$5,$AM$2,$AM$2),"#N/A N/A")</f>
        <v>#N/A N/A</v>
      </c>
    </row>
    <row r="4000" spans="1:44" ht="15" x14ac:dyDescent="0.25">
      <c r="A4000" s="99" t="s">
        <v>4077</v>
      </c>
      <c r="B4000" s="99" t="s">
        <v>211</v>
      </c>
      <c r="C4000" s="108" t="s">
        <v>9655</v>
      </c>
      <c r="D4000" s="108" t="s">
        <v>5787</v>
      </c>
      <c r="E4000" s="108" t="s">
        <v>40</v>
      </c>
      <c r="F4000" s="100" t="str">
        <f>VLOOKUP(E4000,Issuer!A:B,2,FALSE)</f>
        <v>BI</v>
      </c>
      <c r="G4000" s="108" t="s">
        <v>7189</v>
      </c>
      <c r="H4000" s="108" t="s">
        <v>5682</v>
      </c>
      <c r="I4000" s="109">
        <v>42383</v>
      </c>
      <c r="J4000" s="109">
        <v>42384</v>
      </c>
      <c r="K4000" s="109">
        <v>42580</v>
      </c>
      <c r="L4000" s="109">
        <v>42576</v>
      </c>
      <c r="M4000" s="108"/>
      <c r="N4000" s="110"/>
      <c r="O4000" s="111"/>
      <c r="P4000" s="99"/>
      <c r="Q4000" s="110">
        <v>3.2000000000000001E-2</v>
      </c>
      <c r="R4000" s="110">
        <v>-2E-3</v>
      </c>
      <c r="S4000" s="110">
        <v>-5.8823530000000002</v>
      </c>
      <c r="T4000" s="112">
        <v>190000</v>
      </c>
      <c r="U4000" s="112">
        <v>6080</v>
      </c>
      <c r="V4000" s="104">
        <v>1</v>
      </c>
      <c r="W4000" s="112">
        <v>100000</v>
      </c>
      <c r="X4000" s="112">
        <v>1000</v>
      </c>
      <c r="Y4000" s="112">
        <v>4.6500000000000004</v>
      </c>
      <c r="Z4000" s="112"/>
      <c r="AA4000" s="110">
        <v>1</v>
      </c>
      <c r="AB4000" s="99"/>
      <c r="AC4000" s="100">
        <v>9.6695359999999994E-2</v>
      </c>
      <c r="AD4000" s="100">
        <v>0.22366910000000001</v>
      </c>
      <c r="AE4000" s="100">
        <v>2.8944869999999998E-3</v>
      </c>
      <c r="AF4000" s="100">
        <v>5.1395719999999996E-4</v>
      </c>
      <c r="AG4000" s="100">
        <v>44.444369999999999</v>
      </c>
      <c r="AH4000" s="105"/>
      <c r="AI4000" s="100">
        <v>3.83</v>
      </c>
      <c r="AJ4000" s="100">
        <v>-0.51948050000000001</v>
      </c>
      <c r="AK4000" s="100">
        <v>-0.02</v>
      </c>
      <c r="AM4000" s="96">
        <v>42509</v>
      </c>
      <c r="AN4000" s="88">
        <f>_xll.BDH($A4000,AN$5,$AM$2,$AM$2)</f>
        <v>0</v>
      </c>
      <c r="AO4000" s="88">
        <f>IF(V4000&gt;0,_xll.BDH($A4000,AO$5,$AM$2,$AM$2),"#N/A N/A")</f>
        <v>3.2000000000000001E-2</v>
      </c>
      <c r="AP4000" s="88" t="str">
        <f>IF(V4000&gt;0,_xll.BDH($A4000,AP$5,$AM$2,$AM$2),"#N/A N/A")</f>
        <v>#N/A N/A</v>
      </c>
      <c r="AQ4000" s="88">
        <f>IF(V4000&gt;0,_xll.BDH($A4000,AQ$5,$AM$2,$AM$2),"#N/A N/A")</f>
        <v>190000</v>
      </c>
      <c r="AR4000" s="88" t="str">
        <f>IF(V4000&gt;0,_xll.BDH($A4000,AR$5,$AM$2,$AM$2),"#N/A N/A")</f>
        <v>#N/A N/A</v>
      </c>
    </row>
    <row r="4001" spans="1:44" ht="15" x14ac:dyDescent="0.25">
      <c r="A4001" s="99" t="s">
        <v>4078</v>
      </c>
      <c r="B4001" s="99" t="s">
        <v>209</v>
      </c>
      <c r="C4001" s="108" t="s">
        <v>9653</v>
      </c>
      <c r="D4001" s="108" t="s">
        <v>5774</v>
      </c>
      <c r="E4001" s="108" t="s">
        <v>32</v>
      </c>
      <c r="F4001" s="100" t="str">
        <f>VLOOKUP(E4001,Issuer!A:B,2,FALSE)</f>
        <v>HS</v>
      </c>
      <c r="G4001" s="108" t="s">
        <v>5688</v>
      </c>
      <c r="H4001" s="108" t="s">
        <v>5682</v>
      </c>
      <c r="I4001" s="109">
        <v>42383</v>
      </c>
      <c r="J4001" s="109">
        <v>42384</v>
      </c>
      <c r="K4001" s="109">
        <v>42613</v>
      </c>
      <c r="L4001" s="109">
        <v>42607</v>
      </c>
      <c r="M4001" s="108"/>
      <c r="N4001" s="110"/>
      <c r="O4001" s="111"/>
      <c r="P4001" s="99"/>
      <c r="Q4001" s="110">
        <v>0.11899999999999999</v>
      </c>
      <c r="R4001" s="110">
        <v>-0.02</v>
      </c>
      <c r="S4001" s="110">
        <v>-14.388489999999999</v>
      </c>
      <c r="T4001" s="112">
        <v>300000</v>
      </c>
      <c r="U4001" s="112">
        <v>35400</v>
      </c>
      <c r="V4001" s="104">
        <v>1</v>
      </c>
      <c r="W4001" s="112">
        <v>80000</v>
      </c>
      <c r="X4001" s="112">
        <v>2000</v>
      </c>
      <c r="Y4001" s="112">
        <v>46.38</v>
      </c>
      <c r="Z4001" s="112"/>
      <c r="AA4001" s="110">
        <v>0.1</v>
      </c>
      <c r="AB4001" s="99"/>
      <c r="AC4001" s="100">
        <v>0.3088861</v>
      </c>
      <c r="AD4001" s="100">
        <v>5.4174849999999997E-2</v>
      </c>
      <c r="AE4001" s="100">
        <v>8.0521989999999995E-3</v>
      </c>
      <c r="AF4001" s="100">
        <v>1.0455379999999999E-3</v>
      </c>
      <c r="AG4001" s="100">
        <v>28.455020000000001</v>
      </c>
      <c r="AH4001" s="105"/>
      <c r="AI4001" s="100">
        <v>42.7</v>
      </c>
      <c r="AJ4001" s="100">
        <v>-0.81300810000000001</v>
      </c>
      <c r="AK4001" s="100">
        <v>-0.35</v>
      </c>
      <c r="AM4001" s="96">
        <v>42509</v>
      </c>
      <c r="AN4001" s="88">
        <f>_xll.BDH($A4001,AN$5,$AM$2,$AM$2)</f>
        <v>100</v>
      </c>
      <c r="AO4001" s="88">
        <f>IF(V4001&gt;0,_xll.BDH($A4001,AO$5,$AM$2,$AM$2),"#N/A N/A")</f>
        <v>0.11799999999999999</v>
      </c>
      <c r="AP4001" s="88" t="str">
        <f>IF(V4001&gt;0,_xll.BDH($A4001,AP$5,$AM$2,$AM$2),"#N/A N/A")</f>
        <v>#N/A N/A</v>
      </c>
      <c r="AQ4001" s="88">
        <f>IF(V4001&gt;0,_xll.BDH($A4001,AQ$5,$AM$2,$AM$2),"#N/A N/A")</f>
        <v>300000</v>
      </c>
      <c r="AR4001" s="88" t="str">
        <f>IF(V4001&gt;0,_xll.BDH($A4001,AR$5,$AM$2,$AM$2),"#N/A N/A")</f>
        <v>#N/A N/A</v>
      </c>
    </row>
    <row r="4002" spans="1:44" ht="15" x14ac:dyDescent="0.25">
      <c r="A4002" s="99" t="s">
        <v>4079</v>
      </c>
      <c r="B4002" s="99" t="s">
        <v>125</v>
      </c>
      <c r="C4002" s="108" t="s">
        <v>9654</v>
      </c>
      <c r="D4002" s="108" t="s">
        <v>5680</v>
      </c>
      <c r="E4002" s="108" t="s">
        <v>32</v>
      </c>
      <c r="F4002" s="100" t="str">
        <f>VLOOKUP(E4002,Issuer!A:B,2,FALSE)</f>
        <v>HS</v>
      </c>
      <c r="G4002" s="108" t="s">
        <v>5688</v>
      </c>
      <c r="H4002" s="108" t="s">
        <v>5682</v>
      </c>
      <c r="I4002" s="109">
        <v>42383</v>
      </c>
      <c r="J4002" s="109">
        <v>42384</v>
      </c>
      <c r="K4002" s="109">
        <v>43458</v>
      </c>
      <c r="L4002" s="109">
        <v>43452</v>
      </c>
      <c r="M4002" s="108"/>
      <c r="N4002" s="110"/>
      <c r="O4002" s="111"/>
      <c r="P4002" s="99"/>
      <c r="Q4002" s="110">
        <v>0.23300000000000001</v>
      </c>
      <c r="R4002" s="110">
        <v>-4.0000000000000001E-3</v>
      </c>
      <c r="S4002" s="110">
        <v>-1.687764</v>
      </c>
      <c r="T4002" s="112">
        <v>0</v>
      </c>
      <c r="U4002" s="112"/>
      <c r="V4002" s="104">
        <v>0</v>
      </c>
      <c r="W4002" s="112">
        <v>180000</v>
      </c>
      <c r="X4002" s="112">
        <v>10000</v>
      </c>
      <c r="Y4002" s="112">
        <v>7.51</v>
      </c>
      <c r="Z4002" s="112"/>
      <c r="AA4002" s="110">
        <v>0.1</v>
      </c>
      <c r="AB4002" s="99"/>
      <c r="AC4002" s="100">
        <v>0.56891069999999999</v>
      </c>
      <c r="AD4002" s="100">
        <v>4.7078710000000003E-2</v>
      </c>
      <c r="AE4002" s="100">
        <v>4.5194620000000001E-3</v>
      </c>
      <c r="AF4002" s="100">
        <v>2.8231779651832767E-5</v>
      </c>
      <c r="AG4002" s="100">
        <v>45.245480000000001</v>
      </c>
      <c r="AH4002" s="105"/>
      <c r="AI4002" s="100">
        <v>9.0399999999999991</v>
      </c>
      <c r="AJ4002" s="100">
        <v>-1.4176660000000001</v>
      </c>
      <c r="AK4002" s="100">
        <v>-0.13</v>
      </c>
      <c r="AM4002" s="96">
        <v>42509</v>
      </c>
      <c r="AN4002" s="88">
        <f>_xll.BDH($A4002,AN$5,$AM$2,$AM$2)</f>
        <v>29140</v>
      </c>
      <c r="AO4002" s="88" t="str">
        <f>IF(V4002&gt;0,_xll.BDH($A4002,AO$5,$AM$2,$AM$2),"#N/A N/A")</f>
        <v>#N/A N/A</v>
      </c>
      <c r="AP4002" s="88" t="str">
        <f>IF(V4002&gt;0,_xll.BDH($A4002,AP$5,$AM$2,$AM$2),"#N/A N/A")</f>
        <v>#N/A N/A</v>
      </c>
      <c r="AQ4002" s="88" t="str">
        <f>IF(V4002&gt;0,_xll.BDH($A4002,AQ$5,$AM$2,$AM$2),"#N/A N/A")</f>
        <v>#N/A N/A</v>
      </c>
      <c r="AR4002" s="88" t="str">
        <f>IF(V4002&gt;0,_xll.BDH($A4002,AR$5,$AM$2,$AM$2),"#N/A N/A")</f>
        <v>#N/A N/A</v>
      </c>
    </row>
    <row r="4003" spans="1:44" ht="15" x14ac:dyDescent="0.25">
      <c r="A4003" s="99" t="s">
        <v>4080</v>
      </c>
      <c r="B4003" s="99" t="s">
        <v>400</v>
      </c>
      <c r="C4003" s="108" t="s">
        <v>9656</v>
      </c>
      <c r="D4003" s="108" t="s">
        <v>5966</v>
      </c>
      <c r="E4003" s="108" t="s">
        <v>36</v>
      </c>
      <c r="F4003" s="100" t="str">
        <f>VLOOKUP(E4003,Issuer!A:B,2,FALSE)</f>
        <v>SG</v>
      </c>
      <c r="G4003" s="108" t="s">
        <v>5690</v>
      </c>
      <c r="H4003" s="108" t="s">
        <v>5682</v>
      </c>
      <c r="I4003" s="109">
        <v>42243</v>
      </c>
      <c r="J4003" s="109">
        <v>42244</v>
      </c>
      <c r="K4003" s="109">
        <v>42732</v>
      </c>
      <c r="L4003" s="109"/>
      <c r="M4003" s="108"/>
      <c r="N4003" s="110"/>
      <c r="O4003" s="111"/>
      <c r="P4003" s="99"/>
      <c r="Q4003" s="110">
        <v>1.9E-2</v>
      </c>
      <c r="R4003" s="110">
        <v>0</v>
      </c>
      <c r="S4003" s="110">
        <v>0</v>
      </c>
      <c r="T4003" s="112">
        <v>1320000</v>
      </c>
      <c r="U4003" s="112">
        <v>26400</v>
      </c>
      <c r="V4003" s="104">
        <v>7</v>
      </c>
      <c r="W4003" s="112">
        <v>70000</v>
      </c>
      <c r="X4003" s="112">
        <v>20000</v>
      </c>
      <c r="Y4003" s="112">
        <v>6.88</v>
      </c>
      <c r="Z4003" s="112"/>
      <c r="AA4003" s="110">
        <v>0.1</v>
      </c>
      <c r="AB4003" s="99"/>
      <c r="AC4003" s="100">
        <v>0.20444370000000001</v>
      </c>
      <c r="AD4003" s="100">
        <v>0.14287920000000001</v>
      </c>
      <c r="AE4003" s="100">
        <v>1.093075E-3</v>
      </c>
      <c r="AF4003" s="100">
        <v>9.2740454419981688E-5</v>
      </c>
      <c r="AG4003" s="100">
        <v>49.438220000000001</v>
      </c>
      <c r="AH4003" s="105"/>
      <c r="AI4003" s="100">
        <v>5.01</v>
      </c>
      <c r="AJ4003" s="100">
        <v>0</v>
      </c>
      <c r="AK4003" s="100">
        <v>0</v>
      </c>
      <c r="AM4003" s="96">
        <v>42509</v>
      </c>
      <c r="AN4003" s="88">
        <f>_xll.BDH($A4003,AN$5,$AM$2,$AM$2)</f>
        <v>8300</v>
      </c>
      <c r="AO4003" s="88">
        <f>IF(V4003&gt;0,_xll.BDH($A4003,AO$5,$AM$2,$AM$2),"#N/A N/A")</f>
        <v>2.0348999999999999E-2</v>
      </c>
      <c r="AP4003" s="88">
        <f>IF(V4003&gt;0,_xll.BDH($A4003,AP$5,$AM$2,$AM$2),"#N/A N/A")</f>
        <v>1.9348000000000001E-2</v>
      </c>
      <c r="AQ4003" s="88">
        <f>IF(V4003&gt;0,_xll.BDH($A4003,AQ$5,$AM$2,$AM$2),"#N/A N/A")</f>
        <v>860000</v>
      </c>
      <c r="AR4003" s="88">
        <f>IF(V4003&gt;0,_xll.BDH($A4003,AR$5,$AM$2,$AM$2),"#N/A N/A")</f>
        <v>460000</v>
      </c>
    </row>
    <row r="4004" spans="1:44" ht="15" x14ac:dyDescent="0.25">
      <c r="A4004" s="99" t="s">
        <v>4081</v>
      </c>
      <c r="B4004" s="99" t="s">
        <v>256</v>
      </c>
      <c r="C4004" s="108" t="s">
        <v>9658</v>
      </c>
      <c r="D4004" s="108" t="s">
        <v>5842</v>
      </c>
      <c r="E4004" s="108" t="s">
        <v>32</v>
      </c>
      <c r="F4004" s="100" t="str">
        <f>VLOOKUP(E4004,Issuer!A:B,2,FALSE)</f>
        <v>HS</v>
      </c>
      <c r="G4004" s="108" t="s">
        <v>5688</v>
      </c>
      <c r="H4004" s="108" t="s">
        <v>5682</v>
      </c>
      <c r="I4004" s="109">
        <v>42383</v>
      </c>
      <c r="J4004" s="109">
        <v>42384</v>
      </c>
      <c r="K4004" s="109">
        <v>42739</v>
      </c>
      <c r="L4004" s="109">
        <v>42732</v>
      </c>
      <c r="M4004" s="108"/>
      <c r="N4004" s="110"/>
      <c r="O4004" s="111"/>
      <c r="P4004" s="99"/>
      <c r="Q4004" s="110">
        <v>7.2999999999999995E-2</v>
      </c>
      <c r="R4004" s="110">
        <v>0</v>
      </c>
      <c r="S4004" s="110">
        <v>0</v>
      </c>
      <c r="T4004" s="112">
        <v>8752000</v>
      </c>
      <c r="U4004" s="112">
        <v>641696</v>
      </c>
      <c r="V4004" s="104">
        <v>50</v>
      </c>
      <c r="W4004" s="112">
        <v>180000</v>
      </c>
      <c r="X4004" s="112">
        <v>2000</v>
      </c>
      <c r="Y4004" s="112">
        <v>11.16</v>
      </c>
      <c r="Z4004" s="112"/>
      <c r="AA4004" s="110">
        <v>0.1</v>
      </c>
      <c r="AB4004" s="99"/>
      <c r="AC4004" s="100">
        <v>0.43173080000000003</v>
      </c>
      <c r="AD4004" s="100">
        <v>0.14836450000000001</v>
      </c>
      <c r="AE4004" s="100">
        <v>3.2838339999999998E-3</v>
      </c>
      <c r="AF4004" s="100">
        <v>1.6270919999999999E-4</v>
      </c>
      <c r="AG4004" s="100">
        <v>30.31259</v>
      </c>
      <c r="AH4004" s="105"/>
      <c r="AI4004" s="100">
        <v>10.76</v>
      </c>
      <c r="AJ4004" s="100">
        <v>0</v>
      </c>
      <c r="AK4004" s="100">
        <v>0</v>
      </c>
      <c r="AM4004" s="96">
        <v>42509</v>
      </c>
      <c r="AN4004" s="88">
        <f>_xll.BDH($A4004,AN$5,$AM$2,$AM$2)</f>
        <v>0</v>
      </c>
      <c r="AO4004" s="88">
        <f>IF(V4004&gt;0,_xll.BDH($A4004,AO$5,$AM$2,$AM$2),"#N/A N/A")</f>
        <v>7.3431999999999997E-2</v>
      </c>
      <c r="AP4004" s="88">
        <f>IF(V4004&gt;0,_xll.BDH($A4004,AP$5,$AM$2,$AM$2),"#N/A N/A")</f>
        <v>7.3207999999999995E-2</v>
      </c>
      <c r="AQ4004" s="88">
        <f>IF(V4004&gt;0,_xll.BDH($A4004,AQ$5,$AM$2,$AM$2),"#N/A N/A")</f>
        <v>4376000</v>
      </c>
      <c r="AR4004" s="88">
        <f>IF(V4004&gt;0,_xll.BDH($A4004,AR$5,$AM$2,$AM$2),"#N/A N/A")</f>
        <v>4376000</v>
      </c>
    </row>
    <row r="4005" spans="1:44" ht="15" x14ac:dyDescent="0.25">
      <c r="A4005" s="99" t="s">
        <v>4082</v>
      </c>
      <c r="B4005" s="99" t="s">
        <v>200</v>
      </c>
      <c r="C4005" s="108" t="s">
        <v>9657</v>
      </c>
      <c r="D4005" s="108" t="s">
        <v>5768</v>
      </c>
      <c r="E4005" s="108" t="s">
        <v>32</v>
      </c>
      <c r="F4005" s="100" t="str">
        <f>VLOOKUP(E4005,Issuer!A:B,2,FALSE)</f>
        <v>HS</v>
      </c>
      <c r="G4005" s="108" t="s">
        <v>5688</v>
      </c>
      <c r="H4005" s="108" t="s">
        <v>5682</v>
      </c>
      <c r="I4005" s="109">
        <v>42383</v>
      </c>
      <c r="J4005" s="109">
        <v>42384</v>
      </c>
      <c r="K4005" s="109">
        <v>42613</v>
      </c>
      <c r="L4005" s="109">
        <v>42607</v>
      </c>
      <c r="M4005" s="108"/>
      <c r="N4005" s="110"/>
      <c r="O4005" s="111"/>
      <c r="P4005" s="99"/>
      <c r="Q4005" s="110">
        <v>0.32500000000000001</v>
      </c>
      <c r="R4005" s="110">
        <v>0</v>
      </c>
      <c r="S4005" s="110">
        <v>0</v>
      </c>
      <c r="T4005" s="112">
        <v>0</v>
      </c>
      <c r="U4005" s="112"/>
      <c r="V4005" s="104">
        <v>0</v>
      </c>
      <c r="W4005" s="112">
        <v>80000</v>
      </c>
      <c r="X4005" s="112">
        <v>4000</v>
      </c>
      <c r="Y4005" s="112">
        <v>24.88</v>
      </c>
      <c r="Z4005" s="112"/>
      <c r="AA4005" s="110">
        <v>0.1</v>
      </c>
      <c r="AB4005" s="99"/>
      <c r="AC4005" s="100">
        <v>0.61231820000000003</v>
      </c>
      <c r="AD4005" s="100">
        <v>5.4326480000000003E-2</v>
      </c>
      <c r="AE4005" s="100">
        <v>5.2713539999999998E-3</v>
      </c>
      <c r="AF4005" s="100">
        <v>5.7940719999999995E-4</v>
      </c>
      <c r="AG4005" s="100">
        <v>45.84346</v>
      </c>
      <c r="AH4005" s="105"/>
      <c r="AI4005" s="100">
        <v>27.25</v>
      </c>
      <c r="AJ4005" s="100">
        <v>0.55350549999999998</v>
      </c>
      <c r="AK4005" s="100">
        <v>0.15</v>
      </c>
      <c r="AM4005" s="96">
        <v>42509</v>
      </c>
      <c r="AN4005" s="88">
        <f>_xll.BDH($A4005,AN$5,$AM$2,$AM$2)</f>
        <v>0</v>
      </c>
      <c r="AO4005" s="88" t="str">
        <f>IF(V4005&gt;0,_xll.BDH($A4005,AO$5,$AM$2,$AM$2),"#N/A N/A")</f>
        <v>#N/A N/A</v>
      </c>
      <c r="AP4005" s="88" t="str">
        <f>IF(V4005&gt;0,_xll.BDH($A4005,AP$5,$AM$2,$AM$2),"#N/A N/A")</f>
        <v>#N/A N/A</v>
      </c>
      <c r="AQ4005" s="88" t="str">
        <f>IF(V4005&gt;0,_xll.BDH($A4005,AQ$5,$AM$2,$AM$2),"#N/A N/A")</f>
        <v>#N/A N/A</v>
      </c>
      <c r="AR4005" s="88" t="str">
        <f>IF(V4005&gt;0,_xll.BDH($A4005,AR$5,$AM$2,$AM$2),"#N/A N/A")</f>
        <v>#N/A N/A</v>
      </c>
    </row>
    <row r="4006" spans="1:44" ht="15" x14ac:dyDescent="0.25">
      <c r="A4006" s="99" t="s">
        <v>4083</v>
      </c>
      <c r="B4006" s="99" t="s">
        <v>154</v>
      </c>
      <c r="C4006" s="108" t="s">
        <v>9659</v>
      </c>
      <c r="D4006" s="108" t="s">
        <v>5705</v>
      </c>
      <c r="E4006" s="108" t="s">
        <v>32</v>
      </c>
      <c r="F4006" s="100" t="str">
        <f>VLOOKUP(E4006,Issuer!A:B,2,FALSE)</f>
        <v>HS</v>
      </c>
      <c r="G4006" s="108" t="s">
        <v>5688</v>
      </c>
      <c r="H4006" s="108" t="s">
        <v>5706</v>
      </c>
      <c r="I4006" s="109">
        <v>42383</v>
      </c>
      <c r="J4006" s="109">
        <v>42384</v>
      </c>
      <c r="K4006" s="109">
        <v>42520</v>
      </c>
      <c r="L4006" s="109">
        <v>42514</v>
      </c>
      <c r="M4006" s="108"/>
      <c r="N4006" s="110"/>
      <c r="O4006" s="111"/>
      <c r="P4006" s="99"/>
      <c r="Q4006" s="110">
        <v>5.0999999999999997E-2</v>
      </c>
      <c r="R4006" s="110">
        <v>1E-3</v>
      </c>
      <c r="S4006" s="110">
        <v>2</v>
      </c>
      <c r="T4006" s="112">
        <v>300000</v>
      </c>
      <c r="U4006" s="112">
        <v>14800</v>
      </c>
      <c r="V4006" s="104">
        <v>2</v>
      </c>
      <c r="W4006" s="112">
        <v>180000</v>
      </c>
      <c r="X4006" s="112">
        <v>10000</v>
      </c>
      <c r="Y4006" s="112">
        <v>8358</v>
      </c>
      <c r="Z4006" s="112"/>
      <c r="AA4006" s="110">
        <v>2.5000000000000001E-4</v>
      </c>
      <c r="AB4006" s="99"/>
      <c r="AC4006" s="100">
        <v>-0.65671230000000003</v>
      </c>
      <c r="AD4006" s="100">
        <v>1.170164E-3</v>
      </c>
      <c r="AE4006" s="100">
        <v>1.315416E-3</v>
      </c>
      <c r="AF4006" s="100">
        <v>1.62258E-3</v>
      </c>
      <c r="AG4006" s="100">
        <v>21.870450000000002</v>
      </c>
      <c r="AH4006" s="105"/>
      <c r="AI4006" s="100">
        <v>8243.2000000000007</v>
      </c>
      <c r="AJ4006" s="100">
        <v>-0.69642130000000002</v>
      </c>
      <c r="AK4006" s="100">
        <v>-57.81</v>
      </c>
      <c r="AM4006" s="96">
        <v>42509</v>
      </c>
      <c r="AN4006" s="88">
        <f>_xll.BDH($A4006,AN$5,$AM$2,$AM$2)</f>
        <v>15730</v>
      </c>
      <c r="AO4006" s="88" t="str">
        <f>IF(V4006&gt;0,_xll.BDH($A4006,AO$5,$AM$2,$AM$2),"#N/A N/A")</f>
        <v>#N/A N/A</v>
      </c>
      <c r="AP4006" s="88" t="str">
        <f>IF(V4006&gt;0,_xll.BDH($A4006,AP$5,$AM$2,$AM$2),"#N/A N/A")</f>
        <v>#N/A N/A</v>
      </c>
      <c r="AQ4006" s="88" t="str">
        <f>IF(V4006&gt;0,_xll.BDH($A4006,AQ$5,$AM$2,$AM$2),"#N/A N/A")</f>
        <v>#N/A N/A</v>
      </c>
      <c r="AR4006" s="88" t="str">
        <f>IF(V4006&gt;0,_xll.BDH($A4006,AR$5,$AM$2,$AM$2),"#N/A N/A")</f>
        <v>#N/A N/A</v>
      </c>
    </row>
    <row r="4007" spans="1:44" ht="15" x14ac:dyDescent="0.25">
      <c r="A4007" s="99" t="s">
        <v>4084</v>
      </c>
      <c r="B4007" s="99" t="s">
        <v>135</v>
      </c>
      <c r="C4007" s="108" t="s">
        <v>9660</v>
      </c>
      <c r="D4007" s="108" t="s">
        <v>5685</v>
      </c>
      <c r="E4007" s="108" t="s">
        <v>32</v>
      </c>
      <c r="F4007" s="100" t="str">
        <f>VLOOKUP(E4007,Issuer!A:B,2,FALSE)</f>
        <v>HS</v>
      </c>
      <c r="G4007" s="108" t="s">
        <v>5688</v>
      </c>
      <c r="H4007" s="108" t="s">
        <v>5706</v>
      </c>
      <c r="I4007" s="109">
        <v>42383</v>
      </c>
      <c r="J4007" s="109">
        <v>42384</v>
      </c>
      <c r="K4007" s="109">
        <v>42579</v>
      </c>
      <c r="L4007" s="109">
        <v>42573</v>
      </c>
      <c r="M4007" s="108"/>
      <c r="N4007" s="110"/>
      <c r="O4007" s="111"/>
      <c r="P4007" s="99"/>
      <c r="Q4007" s="110">
        <v>0.161</v>
      </c>
      <c r="R4007" s="110">
        <v>1.0999999999999999E-2</v>
      </c>
      <c r="S4007" s="110">
        <v>7.3333329999999997</v>
      </c>
      <c r="T4007" s="112">
        <v>1730000</v>
      </c>
      <c r="U4007" s="112">
        <v>271380</v>
      </c>
      <c r="V4007" s="104">
        <v>5</v>
      </c>
      <c r="W4007" s="112">
        <v>180000</v>
      </c>
      <c r="X4007" s="112">
        <v>10000</v>
      </c>
      <c r="Y4007" s="112">
        <v>20488</v>
      </c>
      <c r="Z4007" s="112"/>
      <c r="AA4007" s="110">
        <v>1.1111109999999999E-4</v>
      </c>
      <c r="AB4007" s="99"/>
      <c r="AC4007" s="100">
        <v>-0.69944269999999997</v>
      </c>
      <c r="AD4007" s="100">
        <v>1.807964E-4</v>
      </c>
      <c r="AE4007" s="100">
        <v>3.238313E-3</v>
      </c>
      <c r="AF4007" s="100">
        <v>8.7851499999999996E-4</v>
      </c>
      <c r="AG4007" s="100">
        <v>21.495830000000002</v>
      </c>
      <c r="AH4007" s="105"/>
      <c r="AI4007" s="100">
        <v>19694.330000000002</v>
      </c>
      <c r="AJ4007" s="100">
        <v>-0.6661821</v>
      </c>
      <c r="AK4007" s="100">
        <v>-132.08000000000001</v>
      </c>
      <c r="AM4007" s="96">
        <v>42509</v>
      </c>
      <c r="AN4007" s="88">
        <f>_xll.BDH($A4007,AN$5,$AM$2,$AM$2)</f>
        <v>8660</v>
      </c>
      <c r="AO4007" s="88">
        <f>IF(V4007&gt;0,_xll.BDH($A4007,AO$5,$AM$2,$AM$2),"#N/A N/A")</f>
        <v>0.15668499999999999</v>
      </c>
      <c r="AP4007" s="88">
        <f>IF(V4007&gt;0,_xll.BDH($A4007,AP$5,$AM$2,$AM$2),"#N/A N/A")</f>
        <v>0.161</v>
      </c>
      <c r="AQ4007" s="88">
        <f>IF(V4007&gt;0,_xll.BDH($A4007,AQ$5,$AM$2,$AM$2),"#N/A N/A")</f>
        <v>1460000</v>
      </c>
      <c r="AR4007" s="88">
        <f>IF(V4007&gt;0,_xll.BDH($A4007,AR$5,$AM$2,$AM$2),"#N/A N/A")</f>
        <v>20000</v>
      </c>
    </row>
    <row r="4008" spans="1:44" ht="15" x14ac:dyDescent="0.25">
      <c r="A4008" s="99" t="s">
        <v>4085</v>
      </c>
      <c r="B4008" s="99" t="s">
        <v>400</v>
      </c>
      <c r="C4008" s="108" t="s">
        <v>9662</v>
      </c>
      <c r="D4008" s="108" t="s">
        <v>5966</v>
      </c>
      <c r="E4008" s="108" t="s">
        <v>36</v>
      </c>
      <c r="F4008" s="100" t="str">
        <f>VLOOKUP(E4008,Issuer!A:B,2,FALSE)</f>
        <v>SG</v>
      </c>
      <c r="G4008" s="108" t="s">
        <v>5690</v>
      </c>
      <c r="H4008" s="108" t="s">
        <v>5682</v>
      </c>
      <c r="I4008" s="109">
        <v>42243</v>
      </c>
      <c r="J4008" s="109">
        <v>42244</v>
      </c>
      <c r="K4008" s="109">
        <v>43104</v>
      </c>
      <c r="L4008" s="109"/>
      <c r="M4008" s="108"/>
      <c r="N4008" s="110"/>
      <c r="O4008" s="111"/>
      <c r="P4008" s="99"/>
      <c r="Q4008" s="110">
        <v>0.04</v>
      </c>
      <c r="R4008" s="110">
        <v>0</v>
      </c>
      <c r="S4008" s="110">
        <v>0</v>
      </c>
      <c r="T4008" s="112">
        <v>0</v>
      </c>
      <c r="U4008" s="112"/>
      <c r="V4008" s="104">
        <v>0</v>
      </c>
      <c r="W4008" s="112">
        <v>70000</v>
      </c>
      <c r="X4008" s="112">
        <v>20000</v>
      </c>
      <c r="Y4008" s="112">
        <v>7.88</v>
      </c>
      <c r="Z4008" s="112"/>
      <c r="AA4008" s="110">
        <v>0.1</v>
      </c>
      <c r="AB4008" s="99"/>
      <c r="AC4008" s="100">
        <v>0.2677099</v>
      </c>
      <c r="AD4008" s="100">
        <v>9.8273719999999995E-2</v>
      </c>
      <c r="AE4008" s="100">
        <v>2.012939E-3</v>
      </c>
      <c r="AF4008" s="100">
        <v>6.2770253862254322E-5</v>
      </c>
      <c r="AG4008" s="100">
        <v>49.751869999999997</v>
      </c>
      <c r="AH4008" s="105"/>
      <c r="AI4008" s="100">
        <v>5.01</v>
      </c>
      <c r="AJ4008" s="100">
        <v>0</v>
      </c>
      <c r="AK4008" s="100">
        <v>0</v>
      </c>
      <c r="AM4008" s="96">
        <v>42509</v>
      </c>
      <c r="AN4008" s="88">
        <f>_xll.BDH($A4008,AN$5,$AM$2,$AM$2)</f>
        <v>2100</v>
      </c>
      <c r="AO4008" s="88" t="str">
        <f>IF(V4008&gt;0,_xll.BDH($A4008,AO$5,$AM$2,$AM$2),"#N/A N/A")</f>
        <v>#N/A N/A</v>
      </c>
      <c r="AP4008" s="88" t="str">
        <f>IF(V4008&gt;0,_xll.BDH($A4008,AP$5,$AM$2,$AM$2),"#N/A N/A")</f>
        <v>#N/A N/A</v>
      </c>
      <c r="AQ4008" s="88" t="str">
        <f>IF(V4008&gt;0,_xll.BDH($A4008,AQ$5,$AM$2,$AM$2),"#N/A N/A")</f>
        <v>#N/A N/A</v>
      </c>
      <c r="AR4008" s="88" t="str">
        <f>IF(V4008&gt;0,_xll.BDH($A4008,AR$5,$AM$2,$AM$2),"#N/A N/A")</f>
        <v>#N/A N/A</v>
      </c>
    </row>
    <row r="4009" spans="1:44" ht="15" x14ac:dyDescent="0.25">
      <c r="A4009" s="99" t="s">
        <v>4086</v>
      </c>
      <c r="B4009" s="99" t="s">
        <v>209</v>
      </c>
      <c r="C4009" s="108" t="s">
        <v>9661</v>
      </c>
      <c r="D4009" s="108" t="s">
        <v>5774</v>
      </c>
      <c r="E4009" s="108" t="s">
        <v>35</v>
      </c>
      <c r="F4009" s="100" t="str">
        <f>VLOOKUP(E4009,Issuer!A:B,2,FALSE)</f>
        <v>MB</v>
      </c>
      <c r="G4009" s="108" t="s">
        <v>5744</v>
      </c>
      <c r="H4009" s="108" t="s">
        <v>5682</v>
      </c>
      <c r="I4009" s="109">
        <v>42383</v>
      </c>
      <c r="J4009" s="109">
        <v>42384</v>
      </c>
      <c r="K4009" s="109">
        <v>42584</v>
      </c>
      <c r="L4009" s="109">
        <v>42578</v>
      </c>
      <c r="M4009" s="108"/>
      <c r="N4009" s="110"/>
      <c r="O4009" s="111"/>
      <c r="P4009" s="99"/>
      <c r="Q4009" s="110">
        <v>2.9000000000000001E-2</v>
      </c>
      <c r="R4009" s="110">
        <v>-2.1000000000000001E-2</v>
      </c>
      <c r="S4009" s="110">
        <v>-42</v>
      </c>
      <c r="T4009" s="112">
        <v>0</v>
      </c>
      <c r="U4009" s="112"/>
      <c r="V4009" s="104">
        <v>0</v>
      </c>
      <c r="W4009" s="112">
        <v>30000</v>
      </c>
      <c r="X4009" s="112">
        <v>2000</v>
      </c>
      <c r="Y4009" s="112">
        <v>48.88</v>
      </c>
      <c r="Z4009" s="112"/>
      <c r="AA4009" s="110">
        <v>0.1</v>
      </c>
      <c r="AB4009" s="99"/>
      <c r="AC4009" s="100">
        <v>0.12691160000000001</v>
      </c>
      <c r="AD4009" s="100">
        <v>4.3235469999999998E-2</v>
      </c>
      <c r="AE4009" s="100">
        <v>4.140304E-3</v>
      </c>
      <c r="AF4009" s="100">
        <v>6.6794659999999998E-4</v>
      </c>
      <c r="AG4009" s="100">
        <v>24.860060000000001</v>
      </c>
      <c r="AH4009" s="105"/>
      <c r="AI4009" s="100">
        <v>42.7</v>
      </c>
      <c r="AJ4009" s="100">
        <v>-0.81300810000000001</v>
      </c>
      <c r="AK4009" s="100">
        <v>-0.35</v>
      </c>
      <c r="AM4009" s="96">
        <v>42509</v>
      </c>
      <c r="AN4009" s="88">
        <f>_xll.BDH($A4009,AN$5,$AM$2,$AM$2)</f>
        <v>14296</v>
      </c>
      <c r="AO4009" s="88" t="str">
        <f>IF(V4009&gt;0,_xll.BDH($A4009,AO$5,$AM$2,$AM$2),"#N/A N/A")</f>
        <v>#N/A N/A</v>
      </c>
      <c r="AP4009" s="88" t="str">
        <f>IF(V4009&gt;0,_xll.BDH($A4009,AP$5,$AM$2,$AM$2),"#N/A N/A")</f>
        <v>#N/A N/A</v>
      </c>
      <c r="AQ4009" s="88" t="str">
        <f>IF(V4009&gt;0,_xll.BDH($A4009,AQ$5,$AM$2,$AM$2),"#N/A N/A")</f>
        <v>#N/A N/A</v>
      </c>
      <c r="AR4009" s="88" t="str">
        <f>IF(V4009&gt;0,_xll.BDH($A4009,AR$5,$AM$2,$AM$2),"#N/A N/A")</f>
        <v>#N/A N/A</v>
      </c>
    </row>
    <row r="4010" spans="1:44" ht="15" x14ac:dyDescent="0.25">
      <c r="A4010" s="99" t="s">
        <v>4087</v>
      </c>
      <c r="B4010" s="99" t="s">
        <v>2117</v>
      </c>
      <c r="C4010" s="108" t="s">
        <v>9663</v>
      </c>
      <c r="D4010" s="108" t="s">
        <v>7692</v>
      </c>
      <c r="E4010" s="108" t="s">
        <v>35</v>
      </c>
      <c r="F4010" s="100" t="str">
        <f>VLOOKUP(E4010,Issuer!A:B,2,FALSE)</f>
        <v>MB</v>
      </c>
      <c r="G4010" s="108" t="s">
        <v>5744</v>
      </c>
      <c r="H4010" s="108" t="s">
        <v>5682</v>
      </c>
      <c r="I4010" s="109">
        <v>42383</v>
      </c>
      <c r="J4010" s="109">
        <v>42384</v>
      </c>
      <c r="K4010" s="109">
        <v>42584</v>
      </c>
      <c r="L4010" s="109">
        <v>42578</v>
      </c>
      <c r="M4010" s="108"/>
      <c r="N4010" s="110"/>
      <c r="O4010" s="111"/>
      <c r="P4010" s="99"/>
      <c r="Q4010" s="110">
        <v>0.14299999999999999</v>
      </c>
      <c r="R4010" s="110">
        <v>-3.4000000000000002E-2</v>
      </c>
      <c r="S4010" s="110">
        <v>-19.209040000000002</v>
      </c>
      <c r="T4010" s="112">
        <v>230000</v>
      </c>
      <c r="U4010" s="112">
        <v>32610</v>
      </c>
      <c r="V4010" s="104">
        <v>3</v>
      </c>
      <c r="W4010" s="112">
        <v>29000</v>
      </c>
      <c r="X4010" s="112">
        <v>10000</v>
      </c>
      <c r="Y4010" s="112">
        <v>16.88</v>
      </c>
      <c r="Z4010" s="112"/>
      <c r="AA4010" s="110">
        <v>0.1</v>
      </c>
      <c r="AB4010" s="99"/>
      <c r="AC4010" s="100">
        <v>0.53585579999999999</v>
      </c>
      <c r="AD4010" s="100">
        <v>0.1080197</v>
      </c>
      <c r="AE4010" s="100">
        <v>3.0304429999999999E-3</v>
      </c>
      <c r="AF4010" s="100">
        <v>8.9562189999999996E-4</v>
      </c>
      <c r="AG4010" s="100">
        <v>47.583979999999997</v>
      </c>
      <c r="AH4010" s="105"/>
      <c r="AI4010" s="100">
        <v>16.940000000000001</v>
      </c>
      <c r="AJ4010" s="100">
        <v>-3.2</v>
      </c>
      <c r="AK4010" s="100">
        <v>-0.56000000000000005</v>
      </c>
      <c r="AM4010" s="96">
        <v>42509</v>
      </c>
      <c r="AN4010" s="88">
        <f>_xll.BDH($A4010,AN$5,$AM$2,$AM$2)</f>
        <v>580</v>
      </c>
      <c r="AO4010" s="88">
        <f>IF(V4010&gt;0,_xll.BDH($A4010,AO$5,$AM$2,$AM$2),"#N/A N/A")</f>
        <v>0.14227799999999999</v>
      </c>
      <c r="AP4010" s="88">
        <f>IF(V4010&gt;0,_xll.BDH($A4010,AP$5,$AM$2,$AM$2),"#N/A N/A")</f>
        <v>0.14000000000000001</v>
      </c>
      <c r="AQ4010" s="88">
        <f>IF(V4010&gt;0,_xll.BDH($A4010,AQ$5,$AM$2,$AM$2),"#N/A N/A")</f>
        <v>180000</v>
      </c>
      <c r="AR4010" s="88">
        <f>IF(V4010&gt;0,_xll.BDH($A4010,AR$5,$AM$2,$AM$2),"#N/A N/A")</f>
        <v>50000</v>
      </c>
    </row>
    <row r="4011" spans="1:44" ht="15" x14ac:dyDescent="0.25">
      <c r="A4011" s="99" t="s">
        <v>4088</v>
      </c>
      <c r="B4011" s="99" t="s">
        <v>293</v>
      </c>
      <c r="C4011" s="108" t="s">
        <v>9664</v>
      </c>
      <c r="D4011" s="108" t="s">
        <v>5868</v>
      </c>
      <c r="E4011" s="108" t="s">
        <v>35</v>
      </c>
      <c r="F4011" s="100" t="str">
        <f>VLOOKUP(E4011,Issuer!A:B,2,FALSE)</f>
        <v>MB</v>
      </c>
      <c r="G4011" s="108" t="s">
        <v>5744</v>
      </c>
      <c r="H4011" s="108" t="s">
        <v>5682</v>
      </c>
      <c r="I4011" s="109">
        <v>42383</v>
      </c>
      <c r="J4011" s="109">
        <v>42384</v>
      </c>
      <c r="K4011" s="109">
        <v>42584</v>
      </c>
      <c r="L4011" s="109">
        <v>42578</v>
      </c>
      <c r="M4011" s="108"/>
      <c r="N4011" s="110"/>
      <c r="O4011" s="111"/>
      <c r="P4011" s="99"/>
      <c r="Q4011" s="110">
        <v>0.73</v>
      </c>
      <c r="R4011" s="110">
        <v>0</v>
      </c>
      <c r="S4011" s="110">
        <v>0</v>
      </c>
      <c r="T4011" s="112">
        <v>0</v>
      </c>
      <c r="U4011" s="112"/>
      <c r="V4011" s="104">
        <v>0</v>
      </c>
      <c r="W4011" s="112">
        <v>20000</v>
      </c>
      <c r="X4011" s="112">
        <v>2000</v>
      </c>
      <c r="Y4011" s="112">
        <v>4.88</v>
      </c>
      <c r="Z4011" s="112"/>
      <c r="AA4011" s="110">
        <v>1</v>
      </c>
      <c r="AB4011" s="99"/>
      <c r="AC4011" s="100">
        <v>0.63451539999999995</v>
      </c>
      <c r="AD4011" s="100">
        <v>0.25247730000000002</v>
      </c>
      <c r="AE4011" s="100">
        <v>8.8030020000000007E-3</v>
      </c>
      <c r="AF4011" s="100">
        <v>3.4373540000000001E-3</v>
      </c>
      <c r="AG4011" s="100">
        <v>62.500190000000003</v>
      </c>
      <c r="AH4011" s="105"/>
      <c r="AI4011" s="100">
        <v>5.21</v>
      </c>
      <c r="AJ4011" s="100">
        <v>-1.698113</v>
      </c>
      <c r="AK4011" s="100">
        <v>-0.09</v>
      </c>
      <c r="AM4011" s="96">
        <v>42509</v>
      </c>
      <c r="AN4011" s="88">
        <f>_xll.BDH($A4011,AN$5,$AM$2,$AM$2)</f>
        <v>4008</v>
      </c>
      <c r="AO4011" s="88" t="str">
        <f>IF(V4011&gt;0,_xll.BDH($A4011,AO$5,$AM$2,$AM$2),"#N/A N/A")</f>
        <v>#N/A N/A</v>
      </c>
      <c r="AP4011" s="88" t="str">
        <f>IF(V4011&gt;0,_xll.BDH($A4011,AP$5,$AM$2,$AM$2),"#N/A N/A")</f>
        <v>#N/A N/A</v>
      </c>
      <c r="AQ4011" s="88" t="str">
        <f>IF(V4011&gt;0,_xll.BDH($A4011,AQ$5,$AM$2,$AM$2),"#N/A N/A")</f>
        <v>#N/A N/A</v>
      </c>
      <c r="AR4011" s="88" t="str">
        <f>IF(V4011&gt;0,_xll.BDH($A4011,AR$5,$AM$2,$AM$2),"#N/A N/A")</f>
        <v>#N/A N/A</v>
      </c>
    </row>
    <row r="4012" spans="1:44" ht="15" x14ac:dyDescent="0.25">
      <c r="A4012" s="99" t="s">
        <v>4089</v>
      </c>
      <c r="B4012" s="99" t="s">
        <v>303</v>
      </c>
      <c r="C4012" s="108" t="s">
        <v>9666</v>
      </c>
      <c r="D4012" s="108" t="s">
        <v>5887</v>
      </c>
      <c r="E4012" s="108" t="s">
        <v>35</v>
      </c>
      <c r="F4012" s="100" t="str">
        <f>VLOOKUP(E4012,Issuer!A:B,2,FALSE)</f>
        <v>MB</v>
      </c>
      <c r="G4012" s="108" t="s">
        <v>5744</v>
      </c>
      <c r="H4012" s="108" t="s">
        <v>5682</v>
      </c>
      <c r="I4012" s="109">
        <v>42383</v>
      </c>
      <c r="J4012" s="109">
        <v>42384</v>
      </c>
      <c r="K4012" s="109">
        <v>42615</v>
      </c>
      <c r="L4012" s="109">
        <v>42611</v>
      </c>
      <c r="M4012" s="108"/>
      <c r="N4012" s="110"/>
      <c r="O4012" s="111"/>
      <c r="P4012" s="99"/>
      <c r="Q4012" s="110">
        <v>2.3E-2</v>
      </c>
      <c r="R4012" s="110">
        <v>0</v>
      </c>
      <c r="S4012" s="110">
        <v>0</v>
      </c>
      <c r="T4012" s="112">
        <v>0</v>
      </c>
      <c r="U4012" s="112"/>
      <c r="V4012" s="104">
        <v>0</v>
      </c>
      <c r="W4012" s="112">
        <v>40000</v>
      </c>
      <c r="X4012" s="112">
        <v>5000</v>
      </c>
      <c r="Y4012" s="112">
        <v>43.88</v>
      </c>
      <c r="Z4012" s="112"/>
      <c r="AA4012" s="110">
        <v>0.1</v>
      </c>
      <c r="AB4012" s="99"/>
      <c r="AC4012" s="100">
        <v>8.316643E-2</v>
      </c>
      <c r="AD4012" s="100">
        <v>2.3388590000000001E-2</v>
      </c>
      <c r="AE4012" s="100">
        <v>2.8151890000000001E-3</v>
      </c>
      <c r="AF4012" s="100">
        <v>4.3709199999999998E-4</v>
      </c>
      <c r="AG4012" s="100">
        <v>36.41431</v>
      </c>
      <c r="AH4012" s="105"/>
      <c r="AI4012" s="100">
        <v>33.25</v>
      </c>
      <c r="AJ4012" s="100">
        <v>-0.89418779999999998</v>
      </c>
      <c r="AK4012" s="100">
        <v>-0.3</v>
      </c>
      <c r="AM4012" s="96">
        <v>42509</v>
      </c>
      <c r="AN4012" s="88">
        <f>_xll.BDH($A4012,AN$5,$AM$2,$AM$2)</f>
        <v>1835</v>
      </c>
      <c r="AO4012" s="88" t="str">
        <f>IF(V4012&gt;0,_xll.BDH($A4012,AO$5,$AM$2,$AM$2),"#N/A N/A")</f>
        <v>#N/A N/A</v>
      </c>
      <c r="AP4012" s="88" t="str">
        <f>IF(V4012&gt;0,_xll.BDH($A4012,AP$5,$AM$2,$AM$2),"#N/A N/A")</f>
        <v>#N/A N/A</v>
      </c>
      <c r="AQ4012" s="88" t="str">
        <f>IF(V4012&gt;0,_xll.BDH($A4012,AQ$5,$AM$2,$AM$2),"#N/A N/A")</f>
        <v>#N/A N/A</v>
      </c>
      <c r="AR4012" s="88" t="str">
        <f>IF(V4012&gt;0,_xll.BDH($A4012,AR$5,$AM$2,$AM$2),"#N/A N/A")</f>
        <v>#N/A N/A</v>
      </c>
    </row>
    <row r="4013" spans="1:44" ht="15" x14ac:dyDescent="0.25">
      <c r="A4013" s="99" t="s">
        <v>4090</v>
      </c>
      <c r="B4013" s="99" t="s">
        <v>303</v>
      </c>
      <c r="C4013" s="108" t="s">
        <v>9670</v>
      </c>
      <c r="D4013" s="108" t="s">
        <v>5887</v>
      </c>
      <c r="E4013" s="108" t="s">
        <v>35</v>
      </c>
      <c r="F4013" s="100" t="str">
        <f>VLOOKUP(E4013,Issuer!A:B,2,FALSE)</f>
        <v>MB</v>
      </c>
      <c r="G4013" s="108" t="s">
        <v>5744</v>
      </c>
      <c r="H4013" s="108" t="s">
        <v>5682</v>
      </c>
      <c r="I4013" s="109">
        <v>42383</v>
      </c>
      <c r="J4013" s="109">
        <v>42384</v>
      </c>
      <c r="K4013" s="109">
        <v>42706</v>
      </c>
      <c r="L4013" s="109">
        <v>42702</v>
      </c>
      <c r="M4013" s="108"/>
      <c r="N4013" s="110"/>
      <c r="O4013" s="111"/>
      <c r="P4013" s="99"/>
      <c r="Q4013" s="110">
        <v>2.9000000000000001E-2</v>
      </c>
      <c r="R4013" s="110">
        <v>-3.0000000000000001E-3</v>
      </c>
      <c r="S4013" s="110">
        <v>-9.375</v>
      </c>
      <c r="T4013" s="112">
        <v>500000</v>
      </c>
      <c r="U4013" s="112">
        <v>13300</v>
      </c>
      <c r="V4013" s="104">
        <v>2</v>
      </c>
      <c r="W4013" s="112">
        <v>40000</v>
      </c>
      <c r="X4013" s="112">
        <v>5000</v>
      </c>
      <c r="Y4013" s="112">
        <v>48</v>
      </c>
      <c r="Z4013" s="112"/>
      <c r="AA4013" s="110">
        <v>0.1</v>
      </c>
      <c r="AB4013" s="99"/>
      <c r="AC4013" s="100">
        <v>8.2215090000000005E-2</v>
      </c>
      <c r="AD4013" s="100">
        <v>1.7729100000000001E-2</v>
      </c>
      <c r="AE4013" s="100">
        <v>3.8071020000000001E-3</v>
      </c>
      <c r="AF4013" s="100">
        <v>2.995656E-4</v>
      </c>
      <c r="AG4013" s="100">
        <v>34.868029999999997</v>
      </c>
      <c r="AH4013" s="105"/>
      <c r="AI4013" s="100">
        <v>33.25</v>
      </c>
      <c r="AJ4013" s="100">
        <v>-0.89418779999999998</v>
      </c>
      <c r="AK4013" s="100">
        <v>-0.3</v>
      </c>
      <c r="AM4013" s="96">
        <v>42509</v>
      </c>
      <c r="AN4013" s="88">
        <f>_xll.BDH($A4013,AN$5,$AM$2,$AM$2)</f>
        <v>7025</v>
      </c>
      <c r="AO4013" s="88">
        <f>IF(V4013&gt;0,_xll.BDH($A4013,AO$5,$AM$2,$AM$2),"#N/A N/A")</f>
        <v>2.5999999999999999E-2</v>
      </c>
      <c r="AP4013" s="88">
        <f>IF(V4013&gt;0,_xll.BDH($A4013,AP$5,$AM$2,$AM$2),"#N/A N/A")</f>
        <v>2.9000000000000001E-2</v>
      </c>
      <c r="AQ4013" s="88">
        <f>IF(V4013&gt;0,_xll.BDH($A4013,AQ$5,$AM$2,$AM$2),"#N/A N/A")</f>
        <v>400000</v>
      </c>
      <c r="AR4013" s="88">
        <f>IF(V4013&gt;0,_xll.BDH($A4013,AR$5,$AM$2,$AM$2),"#N/A N/A")</f>
        <v>100000</v>
      </c>
    </row>
    <row r="4014" spans="1:44" ht="15" x14ac:dyDescent="0.25">
      <c r="A4014" s="99" t="s">
        <v>4091</v>
      </c>
      <c r="B4014" s="99" t="s">
        <v>1741</v>
      </c>
      <c r="C4014" s="108" t="s">
        <v>9665</v>
      </c>
      <c r="D4014" s="108" t="s">
        <v>7314</v>
      </c>
      <c r="E4014" s="108" t="s">
        <v>35</v>
      </c>
      <c r="F4014" s="100" t="str">
        <f>VLOOKUP(E4014,Issuer!A:B,2,FALSE)</f>
        <v>MB</v>
      </c>
      <c r="G4014" s="108" t="s">
        <v>5744</v>
      </c>
      <c r="H4014" s="108" t="s">
        <v>5682</v>
      </c>
      <c r="I4014" s="109">
        <v>42383</v>
      </c>
      <c r="J4014" s="109">
        <v>42384</v>
      </c>
      <c r="K4014" s="109">
        <v>42615</v>
      </c>
      <c r="L4014" s="109">
        <v>42611</v>
      </c>
      <c r="M4014" s="108"/>
      <c r="N4014" s="110"/>
      <c r="O4014" s="111"/>
      <c r="P4014" s="99"/>
      <c r="Q4014" s="110">
        <v>4.9000000000000002E-2</v>
      </c>
      <c r="R4014" s="110">
        <v>0</v>
      </c>
      <c r="S4014" s="110">
        <v>0</v>
      </c>
      <c r="T4014" s="112">
        <v>0</v>
      </c>
      <c r="U4014" s="112"/>
      <c r="V4014" s="104">
        <v>0</v>
      </c>
      <c r="W4014" s="112">
        <v>40000</v>
      </c>
      <c r="X4014" s="112">
        <v>20000</v>
      </c>
      <c r="Y4014" s="112">
        <v>23.88</v>
      </c>
      <c r="Z4014" s="112"/>
      <c r="AA4014" s="110">
        <v>0.1</v>
      </c>
      <c r="AB4014" s="99"/>
      <c r="AC4014" s="100">
        <v>0.18036369999999999</v>
      </c>
      <c r="AD4014" s="100">
        <v>4.5158810000000001E-2</v>
      </c>
      <c r="AE4014" s="100">
        <v>2.4334690000000002E-3</v>
      </c>
      <c r="AF4014" s="100">
        <v>6.2435750000000003E-4</v>
      </c>
      <c r="AG4014" s="100">
        <v>62.031779999999998</v>
      </c>
      <c r="AH4014" s="105"/>
      <c r="AI4014" s="100">
        <v>17.22</v>
      </c>
      <c r="AJ4014" s="100">
        <v>-1.6</v>
      </c>
      <c r="AK4014" s="100">
        <v>-0.28000000000000003</v>
      </c>
      <c r="AM4014" s="96">
        <v>42509</v>
      </c>
      <c r="AN4014" s="88">
        <f>_xll.BDH($A4014,AN$5,$AM$2,$AM$2)</f>
        <v>120</v>
      </c>
      <c r="AO4014" s="88" t="str">
        <f>IF(V4014&gt;0,_xll.BDH($A4014,AO$5,$AM$2,$AM$2),"#N/A N/A")</f>
        <v>#N/A N/A</v>
      </c>
      <c r="AP4014" s="88" t="str">
        <f>IF(V4014&gt;0,_xll.BDH($A4014,AP$5,$AM$2,$AM$2),"#N/A N/A")</f>
        <v>#N/A N/A</v>
      </c>
      <c r="AQ4014" s="88" t="str">
        <f>IF(V4014&gt;0,_xll.BDH($A4014,AQ$5,$AM$2,$AM$2),"#N/A N/A")</f>
        <v>#N/A N/A</v>
      </c>
      <c r="AR4014" s="88" t="str">
        <f>IF(V4014&gt;0,_xll.BDH($A4014,AR$5,$AM$2,$AM$2),"#N/A N/A")</f>
        <v>#N/A N/A</v>
      </c>
    </row>
    <row r="4015" spans="1:44" ht="15" x14ac:dyDescent="0.25">
      <c r="A4015" s="99" t="s">
        <v>4092</v>
      </c>
      <c r="B4015" s="99" t="s">
        <v>135</v>
      </c>
      <c r="C4015" s="108" t="s">
        <v>9669</v>
      </c>
      <c r="D4015" s="108" t="s">
        <v>5685</v>
      </c>
      <c r="E4015" s="108" t="s">
        <v>36</v>
      </c>
      <c r="F4015" s="100" t="str">
        <f>VLOOKUP(E4015,Issuer!A:B,2,FALSE)</f>
        <v>SG</v>
      </c>
      <c r="G4015" s="108" t="s">
        <v>5690</v>
      </c>
      <c r="H4015" s="108" t="s">
        <v>5682</v>
      </c>
      <c r="I4015" s="109">
        <v>42382</v>
      </c>
      <c r="J4015" s="109">
        <v>42384</v>
      </c>
      <c r="K4015" s="109">
        <v>42520</v>
      </c>
      <c r="L4015" s="109">
        <v>42514</v>
      </c>
      <c r="M4015" s="108"/>
      <c r="N4015" s="110"/>
      <c r="O4015" s="111"/>
      <c r="P4015" s="99"/>
      <c r="Q4015" s="110">
        <v>2.9000000000000001E-2</v>
      </c>
      <c r="R4015" s="110">
        <v>-7.0000000000000001E-3</v>
      </c>
      <c r="S4015" s="110">
        <v>-19.44444</v>
      </c>
      <c r="T4015" s="112">
        <v>13530000</v>
      </c>
      <c r="U4015" s="112">
        <v>418520</v>
      </c>
      <c r="V4015" s="104">
        <v>9</v>
      </c>
      <c r="W4015" s="112">
        <v>150000</v>
      </c>
      <c r="X4015" s="112">
        <v>10000</v>
      </c>
      <c r="Y4015" s="112">
        <v>19600</v>
      </c>
      <c r="Z4015" s="112"/>
      <c r="AA4015" s="110">
        <v>1E-4</v>
      </c>
      <c r="AB4015" s="99"/>
      <c r="AC4015" s="100">
        <v>0.5493498</v>
      </c>
      <c r="AD4015" s="100">
        <v>6.1982390000000001E-4</v>
      </c>
      <c r="AE4015" s="100">
        <v>1.351873E-3</v>
      </c>
      <c r="AF4015" s="100">
        <v>1.049066E-3</v>
      </c>
      <c r="AG4015" s="100">
        <v>18.653310000000001</v>
      </c>
      <c r="AH4015" s="105"/>
      <c r="AI4015" s="100">
        <v>19694.330000000002</v>
      </c>
      <c r="AJ4015" s="100">
        <v>-0.6661821</v>
      </c>
      <c r="AK4015" s="100">
        <v>-132.08000000000001</v>
      </c>
      <c r="AM4015" s="96">
        <v>42509</v>
      </c>
      <c r="AN4015" s="88">
        <f>_xll.BDH($A4015,AN$5,$AM$2,$AM$2)</f>
        <v>5860</v>
      </c>
      <c r="AO4015" s="88">
        <f>IF(V4015&gt;0,_xll.BDH($A4015,AO$5,$AM$2,$AM$2),"#N/A N/A")</f>
        <v>2.9984E-2</v>
      </c>
      <c r="AP4015" s="88">
        <f>IF(V4015&gt;0,_xll.BDH($A4015,AP$5,$AM$2,$AM$2),"#N/A N/A")</f>
        <v>3.1503000000000003E-2</v>
      </c>
      <c r="AQ4015" s="88">
        <f>IF(V4015&gt;0,_xll.BDH($A4015,AQ$5,$AM$2,$AM$2),"#N/A N/A")</f>
        <v>5080000</v>
      </c>
      <c r="AR4015" s="88">
        <f>IF(V4015&gt;0,_xll.BDH($A4015,AR$5,$AM$2,$AM$2),"#N/A N/A")</f>
        <v>8450000</v>
      </c>
    </row>
    <row r="4016" spans="1:44" ht="15" x14ac:dyDescent="0.25">
      <c r="A4016" s="99" t="s">
        <v>4093</v>
      </c>
      <c r="B4016" s="99" t="s">
        <v>135</v>
      </c>
      <c r="C4016" s="108" t="s">
        <v>9667</v>
      </c>
      <c r="D4016" s="108" t="s">
        <v>5685</v>
      </c>
      <c r="E4016" s="108" t="s">
        <v>36</v>
      </c>
      <c r="F4016" s="100" t="str">
        <f>VLOOKUP(E4016,Issuer!A:B,2,FALSE)</f>
        <v>SG</v>
      </c>
      <c r="G4016" s="108" t="s">
        <v>5690</v>
      </c>
      <c r="H4016" s="108" t="s">
        <v>5706</v>
      </c>
      <c r="I4016" s="109">
        <v>42382</v>
      </c>
      <c r="J4016" s="109">
        <v>42384</v>
      </c>
      <c r="K4016" s="109">
        <v>42579</v>
      </c>
      <c r="L4016" s="109">
        <v>42573</v>
      </c>
      <c r="M4016" s="108"/>
      <c r="N4016" s="110"/>
      <c r="O4016" s="111"/>
      <c r="P4016" s="99"/>
      <c r="Q4016" s="110">
        <v>0.12</v>
      </c>
      <c r="R4016" s="110">
        <v>6.0000000000000001E-3</v>
      </c>
      <c r="S4016" s="110">
        <v>5.2631579999999998</v>
      </c>
      <c r="T4016" s="112">
        <v>2120000</v>
      </c>
      <c r="U4016" s="112">
        <v>248440</v>
      </c>
      <c r="V4016" s="104">
        <v>8</v>
      </c>
      <c r="W4016" s="112">
        <v>150000</v>
      </c>
      <c r="X4016" s="112">
        <v>10000</v>
      </c>
      <c r="Y4016" s="112">
        <v>19500</v>
      </c>
      <c r="Z4016" s="112"/>
      <c r="AA4016" s="110">
        <v>1.4285710000000001E-4</v>
      </c>
      <c r="AB4016" s="99"/>
      <c r="AC4016" s="100">
        <v>-0.50227549999999999</v>
      </c>
      <c r="AD4016" s="100">
        <v>2.017969E-4</v>
      </c>
      <c r="AE4016" s="100">
        <v>4.8271859999999998E-3</v>
      </c>
      <c r="AF4016" s="100">
        <v>1.1329759999999999E-3</v>
      </c>
      <c r="AG4016" s="100">
        <v>22.5091</v>
      </c>
      <c r="AH4016" s="105"/>
      <c r="AI4016" s="100">
        <v>19694.330000000002</v>
      </c>
      <c r="AJ4016" s="100">
        <v>-0.6661821</v>
      </c>
      <c r="AK4016" s="100">
        <v>-132.08000000000001</v>
      </c>
      <c r="AM4016" s="96">
        <v>42509</v>
      </c>
      <c r="AN4016" s="88">
        <f>_xll.BDH($A4016,AN$5,$AM$2,$AM$2)</f>
        <v>5480</v>
      </c>
      <c r="AO4016" s="88">
        <f>IF(V4016&gt;0,_xll.BDH($A4016,AO$5,$AM$2,$AM$2),"#N/A N/A")</f>
        <v>0.116841</v>
      </c>
      <c r="AP4016" s="88">
        <f>IF(V4016&gt;0,_xll.BDH($A4016,AP$5,$AM$2,$AM$2),"#N/A N/A")</f>
        <v>0.11888899999999999</v>
      </c>
      <c r="AQ4016" s="88">
        <f>IF(V4016&gt;0,_xll.BDH($A4016,AQ$5,$AM$2,$AM$2),"#N/A N/A")</f>
        <v>1760000</v>
      </c>
      <c r="AR4016" s="88">
        <f>IF(V4016&gt;0,_xll.BDH($A4016,AR$5,$AM$2,$AM$2),"#N/A N/A")</f>
        <v>360000</v>
      </c>
    </row>
    <row r="4017" spans="1:44" ht="15" x14ac:dyDescent="0.25">
      <c r="A4017" s="99" t="s">
        <v>4094</v>
      </c>
      <c r="B4017" s="99" t="s">
        <v>154</v>
      </c>
      <c r="C4017" s="108" t="s">
        <v>9668</v>
      </c>
      <c r="D4017" s="108" t="s">
        <v>5705</v>
      </c>
      <c r="E4017" s="108" t="s">
        <v>36</v>
      </c>
      <c r="F4017" s="100" t="str">
        <f>VLOOKUP(E4017,Issuer!A:B,2,FALSE)</f>
        <v>SG</v>
      </c>
      <c r="G4017" s="108" t="s">
        <v>5690</v>
      </c>
      <c r="H4017" s="108" t="s">
        <v>5706</v>
      </c>
      <c r="I4017" s="109">
        <v>42382</v>
      </c>
      <c r="J4017" s="109">
        <v>42384</v>
      </c>
      <c r="K4017" s="109">
        <v>42520</v>
      </c>
      <c r="L4017" s="109">
        <v>42514</v>
      </c>
      <c r="M4017" s="108"/>
      <c r="N4017" s="110"/>
      <c r="O4017" s="111"/>
      <c r="P4017" s="99"/>
      <c r="Q4017" s="110">
        <v>0.13600000000000001</v>
      </c>
      <c r="R4017" s="110">
        <v>8.0000000000000002E-3</v>
      </c>
      <c r="S4017" s="110">
        <v>6.25</v>
      </c>
      <c r="T4017" s="112">
        <v>7210000</v>
      </c>
      <c r="U4017" s="112">
        <v>940020</v>
      </c>
      <c r="V4017" s="104">
        <v>5</v>
      </c>
      <c r="W4017" s="112">
        <v>150000</v>
      </c>
      <c r="X4017" s="112">
        <v>10000</v>
      </c>
      <c r="Y4017" s="112">
        <v>8800</v>
      </c>
      <c r="Z4017" s="112"/>
      <c r="AA4017" s="110">
        <v>2.3255810000000001E-4</v>
      </c>
      <c r="AB4017" s="99"/>
      <c r="AC4017" s="100">
        <v>-0.94005260000000002</v>
      </c>
      <c r="AD4017" s="100">
        <v>3.292821E-4</v>
      </c>
      <c r="AE4017" s="100">
        <v>4.0326860000000002E-4</v>
      </c>
      <c r="AF4017" s="100">
        <v>8.0225439999999999E-4</v>
      </c>
      <c r="AG4017" s="100">
        <v>24.451619999999998</v>
      </c>
      <c r="AH4017" s="105"/>
      <c r="AI4017" s="100">
        <v>8243.2000000000007</v>
      </c>
      <c r="AJ4017" s="100">
        <v>-0.69642130000000002</v>
      </c>
      <c r="AK4017" s="100">
        <v>-57.81</v>
      </c>
      <c r="AM4017" s="96">
        <v>42509</v>
      </c>
      <c r="AN4017" s="88">
        <f>_xll.BDH($A4017,AN$5,$AM$2,$AM$2)</f>
        <v>7200</v>
      </c>
      <c r="AO4017" s="88">
        <f>IF(V4017&gt;0,_xll.BDH($A4017,AO$5,$AM$2,$AM$2),"#N/A N/A")</f>
        <v>0.13200000000000001</v>
      </c>
      <c r="AP4017" s="88">
        <f>IF(V4017&gt;0,_xll.BDH($A4017,AP$5,$AM$2,$AM$2),"#N/A N/A")</f>
        <v>0.13037499999999999</v>
      </c>
      <c r="AQ4017" s="88">
        <f>IF(V4017&gt;0,_xll.BDH($A4017,AQ$5,$AM$2,$AM$2),"#N/A N/A")</f>
        <v>10000</v>
      </c>
      <c r="AR4017" s="88">
        <f>IF(V4017&gt;0,_xll.BDH($A4017,AR$5,$AM$2,$AM$2),"#N/A N/A")</f>
        <v>7200000</v>
      </c>
    </row>
    <row r="4018" spans="1:44" ht="15" x14ac:dyDescent="0.25">
      <c r="A4018" s="99" t="s">
        <v>4095</v>
      </c>
      <c r="B4018" s="99" t="s">
        <v>399</v>
      </c>
      <c r="C4018" s="108" t="s">
        <v>9674</v>
      </c>
      <c r="D4018" s="108" t="s">
        <v>5977</v>
      </c>
      <c r="E4018" s="108" t="s">
        <v>31</v>
      </c>
      <c r="F4018" s="100" t="str">
        <f>VLOOKUP(E4018,Issuer!A:B,2,FALSE)</f>
        <v>BP</v>
      </c>
      <c r="G4018" s="108" t="s">
        <v>5721</v>
      </c>
      <c r="H4018" s="108" t="s">
        <v>5682</v>
      </c>
      <c r="I4018" s="109">
        <v>42383</v>
      </c>
      <c r="J4018" s="109">
        <v>42384</v>
      </c>
      <c r="K4018" s="109">
        <v>43103</v>
      </c>
      <c r="L4018" s="109">
        <v>43097</v>
      </c>
      <c r="M4018" s="108"/>
      <c r="N4018" s="110"/>
      <c r="O4018" s="111"/>
      <c r="P4018" s="99"/>
      <c r="Q4018" s="110">
        <v>0.106</v>
      </c>
      <c r="R4018" s="110">
        <v>-6.0000000000000001E-3</v>
      </c>
      <c r="S4018" s="110">
        <v>-5.3571429999999998</v>
      </c>
      <c r="T4018" s="112">
        <v>5400000</v>
      </c>
      <c r="U4018" s="112">
        <v>587400</v>
      </c>
      <c r="V4018" s="104">
        <v>10</v>
      </c>
      <c r="W4018" s="112">
        <v>60000</v>
      </c>
      <c r="X4018" s="112">
        <v>2000</v>
      </c>
      <c r="Y4018" s="112">
        <v>9.8800000000000008</v>
      </c>
      <c r="Z4018" s="112"/>
      <c r="AA4018" s="110">
        <v>0.1</v>
      </c>
      <c r="AB4018" s="99"/>
      <c r="AC4018" s="100">
        <v>0.4237862</v>
      </c>
      <c r="AD4018" s="100">
        <v>8.4681960000000001E-2</v>
      </c>
      <c r="AE4018" s="100">
        <v>4.0027589999999998E-3</v>
      </c>
      <c r="AF4018" s="100">
        <v>1.119822E-4</v>
      </c>
      <c r="AG4018" s="100">
        <v>41.51661</v>
      </c>
      <c r="AH4018" s="105"/>
      <c r="AI4018" s="100">
        <v>8.36</v>
      </c>
      <c r="AJ4018" s="100">
        <v>-1.877934</v>
      </c>
      <c r="AK4018" s="100">
        <v>-0.16</v>
      </c>
      <c r="AM4018" s="96">
        <v>42509</v>
      </c>
      <c r="AN4018" s="88">
        <f>_xll.BDH($A4018,AN$5,$AM$2,$AM$2)</f>
        <v>100</v>
      </c>
      <c r="AO4018" s="88">
        <f>IF(V4018&gt;0,_xll.BDH($A4018,AO$5,$AM$2,$AM$2),"#N/A N/A")</f>
        <v>0.10742400000000001</v>
      </c>
      <c r="AP4018" s="88">
        <f>IF(V4018&gt;0,_xll.BDH($A4018,AP$5,$AM$2,$AM$2),"#N/A N/A")</f>
        <v>0.110905</v>
      </c>
      <c r="AQ4018" s="88">
        <f>IF(V4018&gt;0,_xll.BDH($A4018,AQ$5,$AM$2,$AM$2),"#N/A N/A")</f>
        <v>3300000</v>
      </c>
      <c r="AR4018" s="88">
        <f>IF(V4018&gt;0,_xll.BDH($A4018,AR$5,$AM$2,$AM$2),"#N/A N/A")</f>
        <v>2100000</v>
      </c>
    </row>
    <row r="4019" spans="1:44" ht="15" x14ac:dyDescent="0.25">
      <c r="A4019" s="99" t="s">
        <v>4096</v>
      </c>
      <c r="B4019" s="99" t="s">
        <v>1912</v>
      </c>
      <c r="C4019" s="108" t="s">
        <v>9671</v>
      </c>
      <c r="D4019" s="108" t="s">
        <v>7488</v>
      </c>
      <c r="E4019" s="108" t="s">
        <v>31</v>
      </c>
      <c r="F4019" s="100" t="str">
        <f>VLOOKUP(E4019,Issuer!A:B,2,FALSE)</f>
        <v>BP</v>
      </c>
      <c r="G4019" s="108" t="s">
        <v>5721</v>
      </c>
      <c r="H4019" s="108" t="s">
        <v>5682</v>
      </c>
      <c r="I4019" s="109">
        <v>42383</v>
      </c>
      <c r="J4019" s="109">
        <v>42384</v>
      </c>
      <c r="K4019" s="109">
        <v>42556</v>
      </c>
      <c r="L4019" s="109">
        <v>42549</v>
      </c>
      <c r="M4019" s="108"/>
      <c r="N4019" s="110"/>
      <c r="O4019" s="111"/>
      <c r="P4019" s="99"/>
      <c r="Q4019" s="110">
        <v>3.9E-2</v>
      </c>
      <c r="R4019" s="110">
        <v>-5.0000000000000001E-3</v>
      </c>
      <c r="S4019" s="110">
        <v>-11.36364</v>
      </c>
      <c r="T4019" s="112">
        <v>530000</v>
      </c>
      <c r="U4019" s="112">
        <v>20140</v>
      </c>
      <c r="V4019" s="104">
        <v>1</v>
      </c>
      <c r="W4019" s="112">
        <v>50000</v>
      </c>
      <c r="X4019" s="112">
        <v>2000</v>
      </c>
      <c r="Y4019" s="112">
        <v>4.08</v>
      </c>
      <c r="Z4019" s="112"/>
      <c r="AA4019" s="110">
        <v>1</v>
      </c>
      <c r="AB4019" s="99"/>
      <c r="AC4019" s="100">
        <v>0.16423160000000001</v>
      </c>
      <c r="AD4019" s="100">
        <v>0.51984889999999995</v>
      </c>
      <c r="AE4019" s="100">
        <v>3.2757239999999998E-3</v>
      </c>
      <c r="AF4019" s="100">
        <v>9.0464549999999999E-4</v>
      </c>
      <c r="AG4019" s="100">
        <v>35.819319999999998</v>
      </c>
      <c r="AH4019" s="105"/>
      <c r="AI4019" s="100">
        <v>3.67</v>
      </c>
      <c r="AJ4019" s="100">
        <v>-0.27173910000000001</v>
      </c>
      <c r="AK4019" s="100">
        <v>-0.01</v>
      </c>
      <c r="AM4019" s="96">
        <v>42509</v>
      </c>
      <c r="AN4019" s="88">
        <f>_xll.BDH($A4019,AN$5,$AM$2,$AM$2)</f>
        <v>428</v>
      </c>
      <c r="AO4019" s="88">
        <f>IF(V4019&gt;0,_xll.BDH($A4019,AO$5,$AM$2,$AM$2),"#N/A N/A")</f>
        <v>3.7999999999999999E-2</v>
      </c>
      <c r="AP4019" s="88" t="str">
        <f>IF(V4019&gt;0,_xll.BDH($A4019,AP$5,$AM$2,$AM$2),"#N/A N/A")</f>
        <v>#N/A N/A</v>
      </c>
      <c r="AQ4019" s="88">
        <f>IF(V4019&gt;0,_xll.BDH($A4019,AQ$5,$AM$2,$AM$2),"#N/A N/A")</f>
        <v>530000</v>
      </c>
      <c r="AR4019" s="88" t="str">
        <f>IF(V4019&gt;0,_xll.BDH($A4019,AR$5,$AM$2,$AM$2),"#N/A N/A")</f>
        <v>#N/A N/A</v>
      </c>
    </row>
    <row r="4020" spans="1:44" ht="15" x14ac:dyDescent="0.25">
      <c r="A4020" s="99" t="s">
        <v>4097</v>
      </c>
      <c r="B4020" s="99" t="s">
        <v>1711</v>
      </c>
      <c r="C4020" s="108" t="s">
        <v>9676</v>
      </c>
      <c r="D4020" s="108" t="s">
        <v>7287</v>
      </c>
      <c r="E4020" s="108" t="s">
        <v>35</v>
      </c>
      <c r="F4020" s="100" t="str">
        <f>VLOOKUP(E4020,Issuer!A:B,2,FALSE)</f>
        <v>MB</v>
      </c>
      <c r="G4020" s="108" t="s">
        <v>5744</v>
      </c>
      <c r="H4020" s="108" t="s">
        <v>5706</v>
      </c>
      <c r="I4020" s="109">
        <v>42243</v>
      </c>
      <c r="J4020" s="109">
        <v>42244</v>
      </c>
      <c r="K4020" s="109">
        <v>42647</v>
      </c>
      <c r="L4020" s="109">
        <v>42641</v>
      </c>
      <c r="M4020" s="108"/>
      <c r="N4020" s="110"/>
      <c r="O4020" s="111"/>
      <c r="P4020" s="99"/>
      <c r="Q4020" s="110">
        <v>0.152</v>
      </c>
      <c r="R4020" s="110">
        <v>8.9999999999999993E-3</v>
      </c>
      <c r="S4020" s="110">
        <v>6.2937060000000002</v>
      </c>
      <c r="T4020" s="112">
        <v>60000</v>
      </c>
      <c r="U4020" s="112">
        <v>9040</v>
      </c>
      <c r="V4020" s="104">
        <v>3</v>
      </c>
      <c r="W4020" s="112">
        <v>40000</v>
      </c>
      <c r="X4020" s="112">
        <v>10000</v>
      </c>
      <c r="Y4020" s="112">
        <v>8.5</v>
      </c>
      <c r="Z4020" s="112"/>
      <c r="AA4020" s="110">
        <v>0.1</v>
      </c>
      <c r="AB4020" s="99"/>
      <c r="AC4020" s="100">
        <v>-0.44017479999999998</v>
      </c>
      <c r="AD4020" s="100">
        <v>0.1108243</v>
      </c>
      <c r="AE4020" s="100">
        <v>1.9957579999999998E-3</v>
      </c>
      <c r="AF4020" s="100">
        <v>5.568166E-4</v>
      </c>
      <c r="AG4020" s="100">
        <v>67.201229999999995</v>
      </c>
      <c r="AH4020" s="105"/>
      <c r="AI4020" s="100">
        <v>8.42</v>
      </c>
      <c r="AJ4020" s="100">
        <v>-2.3201860000000001</v>
      </c>
      <c r="AK4020" s="100">
        <v>-0.2</v>
      </c>
      <c r="AM4020" s="96">
        <v>42509</v>
      </c>
      <c r="AN4020" s="88">
        <f>_xll.BDH($A4020,AN$5,$AM$2,$AM$2)</f>
        <v>1000</v>
      </c>
      <c r="AO4020" s="88">
        <f>IF(V4020&gt;0,_xll.BDH($A4020,AO$5,$AM$2,$AM$2),"#N/A N/A")</f>
        <v>0.152</v>
      </c>
      <c r="AP4020" s="88">
        <f>IF(V4020&gt;0,_xll.BDH($A4020,AP$5,$AM$2,$AM$2),"#N/A N/A")</f>
        <v>0.15</v>
      </c>
      <c r="AQ4020" s="88">
        <f>IF(V4020&gt;0,_xll.BDH($A4020,AQ$5,$AM$2,$AM$2),"#N/A N/A")</f>
        <v>20000</v>
      </c>
      <c r="AR4020" s="88">
        <f>IF(V4020&gt;0,_xll.BDH($A4020,AR$5,$AM$2,$AM$2),"#N/A N/A")</f>
        <v>20000</v>
      </c>
    </row>
    <row r="4021" spans="1:44" ht="15" x14ac:dyDescent="0.25">
      <c r="A4021" s="99" t="s">
        <v>4098</v>
      </c>
      <c r="B4021" s="99" t="s">
        <v>1985</v>
      </c>
      <c r="C4021" s="108" t="s">
        <v>9672</v>
      </c>
      <c r="D4021" s="108" t="s">
        <v>7562</v>
      </c>
      <c r="E4021" s="108" t="s">
        <v>31</v>
      </c>
      <c r="F4021" s="100" t="str">
        <f>VLOOKUP(E4021,Issuer!A:B,2,FALSE)</f>
        <v>BP</v>
      </c>
      <c r="G4021" s="108" t="s">
        <v>5721</v>
      </c>
      <c r="H4021" s="108" t="s">
        <v>5682</v>
      </c>
      <c r="I4021" s="109">
        <v>42383</v>
      </c>
      <c r="J4021" s="109">
        <v>42384</v>
      </c>
      <c r="K4021" s="109">
        <v>42584</v>
      </c>
      <c r="L4021" s="109">
        <v>42578</v>
      </c>
      <c r="M4021" s="108"/>
      <c r="N4021" s="110"/>
      <c r="O4021" s="111"/>
      <c r="P4021" s="99"/>
      <c r="Q4021" s="110">
        <v>1.9E-2</v>
      </c>
      <c r="R4021" s="110">
        <v>0</v>
      </c>
      <c r="S4021" s="110">
        <v>0</v>
      </c>
      <c r="T4021" s="112">
        <v>0</v>
      </c>
      <c r="U4021" s="112"/>
      <c r="V4021" s="104">
        <v>0</v>
      </c>
      <c r="W4021" s="112">
        <v>40000</v>
      </c>
      <c r="X4021" s="112">
        <v>1000</v>
      </c>
      <c r="Y4021" s="112">
        <v>6.18</v>
      </c>
      <c r="Z4021" s="112"/>
      <c r="AA4021" s="110">
        <v>1</v>
      </c>
      <c r="AB4021" s="99"/>
      <c r="AC4021" s="100">
        <v>4.8435539999999999E-2</v>
      </c>
      <c r="AD4021" s="100">
        <v>9.7859799999999997E-2</v>
      </c>
      <c r="AE4021" s="100">
        <v>2.073255E-3</v>
      </c>
      <c r="AF4021" s="100">
        <v>4.62454E-4</v>
      </c>
      <c r="AG4021" s="100">
        <v>49.867220000000003</v>
      </c>
      <c r="AH4021" s="105"/>
      <c r="AI4021" s="100">
        <v>4.4800000000000004</v>
      </c>
      <c r="AJ4021" s="100">
        <v>-0.66518849999999996</v>
      </c>
      <c r="AK4021" s="100">
        <v>-0.03</v>
      </c>
      <c r="AM4021" s="96">
        <v>42509</v>
      </c>
      <c r="AN4021" s="88">
        <f>_xll.BDH($A4021,AN$5,$AM$2,$AM$2)</f>
        <v>291</v>
      </c>
      <c r="AO4021" s="88" t="str">
        <f>IF(V4021&gt;0,_xll.BDH($A4021,AO$5,$AM$2,$AM$2),"#N/A N/A")</f>
        <v>#N/A N/A</v>
      </c>
      <c r="AP4021" s="88" t="str">
        <f>IF(V4021&gt;0,_xll.BDH($A4021,AP$5,$AM$2,$AM$2),"#N/A N/A")</f>
        <v>#N/A N/A</v>
      </c>
      <c r="AQ4021" s="88" t="str">
        <f>IF(V4021&gt;0,_xll.BDH($A4021,AQ$5,$AM$2,$AM$2),"#N/A N/A")</f>
        <v>#N/A N/A</v>
      </c>
      <c r="AR4021" s="88" t="str">
        <f>IF(V4021&gt;0,_xll.BDH($A4021,AR$5,$AM$2,$AM$2),"#N/A N/A")</f>
        <v>#N/A N/A</v>
      </c>
    </row>
    <row r="4022" spans="1:44" ht="15" x14ac:dyDescent="0.25">
      <c r="A4022" s="99" t="s">
        <v>4099</v>
      </c>
      <c r="B4022" s="99" t="s">
        <v>402</v>
      </c>
      <c r="C4022" s="108" t="s">
        <v>9678</v>
      </c>
      <c r="D4022" s="108" t="s">
        <v>5986</v>
      </c>
      <c r="E4022" s="108" t="s">
        <v>31</v>
      </c>
      <c r="F4022" s="100" t="str">
        <f>VLOOKUP(E4022,Issuer!A:B,2,FALSE)</f>
        <v>BP</v>
      </c>
      <c r="G4022" s="108" t="s">
        <v>5721</v>
      </c>
      <c r="H4022" s="108" t="s">
        <v>5682</v>
      </c>
      <c r="I4022" s="109">
        <v>42383</v>
      </c>
      <c r="J4022" s="109">
        <v>42384</v>
      </c>
      <c r="K4022" s="109">
        <v>42647</v>
      </c>
      <c r="L4022" s="109">
        <v>42641</v>
      </c>
      <c r="M4022" s="108"/>
      <c r="N4022" s="110"/>
      <c r="O4022" s="111"/>
      <c r="P4022" s="99"/>
      <c r="Q4022" s="110">
        <v>4.5999999999999999E-2</v>
      </c>
      <c r="R4022" s="110">
        <v>3.0000000000000001E-3</v>
      </c>
      <c r="S4022" s="110">
        <v>6.9767440000000001</v>
      </c>
      <c r="T4022" s="112">
        <v>2480000</v>
      </c>
      <c r="U4022" s="112">
        <v>112040</v>
      </c>
      <c r="V4022" s="104">
        <v>15</v>
      </c>
      <c r="W4022" s="112">
        <v>60000</v>
      </c>
      <c r="X4022" s="112">
        <v>20000</v>
      </c>
      <c r="Y4022" s="112">
        <v>17.079999999999998</v>
      </c>
      <c r="Z4022" s="112"/>
      <c r="AA4022" s="110">
        <v>0.1</v>
      </c>
      <c r="AB4022" s="99"/>
      <c r="AC4022" s="100">
        <v>0.22503229999999999</v>
      </c>
      <c r="AD4022" s="100">
        <v>7.3426019999999995E-2</v>
      </c>
      <c r="AE4022" s="100">
        <v>2.4685219999999999E-3</v>
      </c>
      <c r="AF4022" s="100">
        <v>3.7634080000000002E-4</v>
      </c>
      <c r="AG4022" s="100">
        <v>48.852359999999997</v>
      </c>
      <c r="AH4022" s="105"/>
      <c r="AI4022" s="100">
        <v>13.44</v>
      </c>
      <c r="AJ4022" s="100">
        <v>1.5105740000000001</v>
      </c>
      <c r="AK4022" s="100">
        <v>0.2</v>
      </c>
      <c r="AM4022" s="96">
        <v>42509</v>
      </c>
      <c r="AN4022" s="88">
        <f>_xll.BDH($A4022,AN$5,$AM$2,$AM$2)</f>
        <v>0</v>
      </c>
      <c r="AO4022" s="88">
        <f>IF(V4022&gt;0,_xll.BDH($A4022,AO$5,$AM$2,$AM$2),"#N/A N/A")</f>
        <v>4.5413000000000002E-2</v>
      </c>
      <c r="AP4022" s="88">
        <f>IF(V4022&gt;0,_xll.BDH($A4022,AP$5,$AM$2,$AM$2),"#N/A N/A")</f>
        <v>4.4499999999999998E-2</v>
      </c>
      <c r="AQ4022" s="88">
        <f>IF(V4022&gt;0,_xll.BDH($A4022,AQ$5,$AM$2,$AM$2),"#N/A N/A")</f>
        <v>1840000</v>
      </c>
      <c r="AR4022" s="88">
        <f>IF(V4022&gt;0,_xll.BDH($A4022,AR$5,$AM$2,$AM$2),"#N/A N/A")</f>
        <v>640000</v>
      </c>
    </row>
    <row r="4023" spans="1:44" ht="15" x14ac:dyDescent="0.25">
      <c r="A4023" s="99" t="s">
        <v>4100</v>
      </c>
      <c r="B4023" s="99" t="s">
        <v>315</v>
      </c>
      <c r="C4023" s="108" t="s">
        <v>9673</v>
      </c>
      <c r="D4023" s="108" t="s">
        <v>5879</v>
      </c>
      <c r="E4023" s="108" t="s">
        <v>35</v>
      </c>
      <c r="F4023" s="100" t="str">
        <f>VLOOKUP(E4023,Issuer!A:B,2,FALSE)</f>
        <v>MB</v>
      </c>
      <c r="G4023" s="108" t="s">
        <v>5744</v>
      </c>
      <c r="H4023" s="108" t="s">
        <v>5706</v>
      </c>
      <c r="I4023" s="109">
        <v>42243</v>
      </c>
      <c r="J4023" s="109">
        <v>42244</v>
      </c>
      <c r="K4023" s="109">
        <v>42706</v>
      </c>
      <c r="L4023" s="109">
        <v>42702</v>
      </c>
      <c r="M4023" s="108"/>
      <c r="N4023" s="110"/>
      <c r="O4023" s="111"/>
      <c r="P4023" s="99"/>
      <c r="Q4023" s="110">
        <v>0.20599999999999999</v>
      </c>
      <c r="R4023" s="110">
        <v>0</v>
      </c>
      <c r="S4023" s="110">
        <v>0</v>
      </c>
      <c r="T4023" s="112">
        <v>0</v>
      </c>
      <c r="U4023" s="112"/>
      <c r="V4023" s="104">
        <v>0</v>
      </c>
      <c r="W4023" s="112">
        <v>40000</v>
      </c>
      <c r="X4023" s="112">
        <v>1000</v>
      </c>
      <c r="Y4023" s="112">
        <v>10.5</v>
      </c>
      <c r="Z4023" s="112"/>
      <c r="AA4023" s="110">
        <v>0.1</v>
      </c>
      <c r="AB4023" s="99"/>
      <c r="AC4023" s="100">
        <v>-0.53938109999999995</v>
      </c>
      <c r="AD4023" s="100">
        <v>0.1129479</v>
      </c>
      <c r="AE4023" s="100">
        <v>2.7515500000000002E-3</v>
      </c>
      <c r="AF4023" s="100">
        <v>3.5037939999999997E-4</v>
      </c>
      <c r="AG4023" s="100">
        <v>50.735349999999997</v>
      </c>
      <c r="AH4023" s="105"/>
      <c r="AI4023" s="100">
        <v>9.43</v>
      </c>
      <c r="AJ4023" s="100">
        <v>0</v>
      </c>
      <c r="AK4023" s="100">
        <v>0</v>
      </c>
      <c r="AM4023" s="96">
        <v>42509</v>
      </c>
      <c r="AN4023" s="88">
        <f>_xll.BDH($A4023,AN$5,$AM$2,$AM$2)</f>
        <v>196</v>
      </c>
      <c r="AO4023" s="88" t="str">
        <f>IF(V4023&gt;0,_xll.BDH($A4023,AO$5,$AM$2,$AM$2),"#N/A N/A")</f>
        <v>#N/A N/A</v>
      </c>
      <c r="AP4023" s="88" t="str">
        <f>IF(V4023&gt;0,_xll.BDH($A4023,AP$5,$AM$2,$AM$2),"#N/A N/A")</f>
        <v>#N/A N/A</v>
      </c>
      <c r="AQ4023" s="88" t="str">
        <f>IF(V4023&gt;0,_xll.BDH($A4023,AQ$5,$AM$2,$AM$2),"#N/A N/A")</f>
        <v>#N/A N/A</v>
      </c>
      <c r="AR4023" s="88" t="str">
        <f>IF(V4023&gt;0,_xll.BDH($A4023,AR$5,$AM$2,$AM$2),"#N/A N/A")</f>
        <v>#N/A N/A</v>
      </c>
    </row>
    <row r="4024" spans="1:44" ht="15" x14ac:dyDescent="0.25">
      <c r="A4024" s="99" t="s">
        <v>4101</v>
      </c>
      <c r="B4024" s="99" t="s">
        <v>214</v>
      </c>
      <c r="C4024" s="108" t="s">
        <v>9677</v>
      </c>
      <c r="D4024" s="108" t="s">
        <v>5795</v>
      </c>
      <c r="E4024" s="108" t="s">
        <v>35</v>
      </c>
      <c r="F4024" s="100" t="str">
        <f>VLOOKUP(E4024,Issuer!A:B,2,FALSE)</f>
        <v>MB</v>
      </c>
      <c r="G4024" s="108" t="s">
        <v>5744</v>
      </c>
      <c r="H4024" s="108" t="s">
        <v>5706</v>
      </c>
      <c r="I4024" s="109">
        <v>42243</v>
      </c>
      <c r="J4024" s="109">
        <v>42244</v>
      </c>
      <c r="K4024" s="109">
        <v>42556</v>
      </c>
      <c r="L4024" s="109">
        <v>42549</v>
      </c>
      <c r="M4024" s="108"/>
      <c r="N4024" s="110"/>
      <c r="O4024" s="111"/>
      <c r="P4024" s="99"/>
      <c r="Q4024" s="110">
        <v>0.14299999999999999</v>
      </c>
      <c r="R4024" s="110">
        <v>1.4999999999999999E-2</v>
      </c>
      <c r="S4024" s="110">
        <v>11.71875</v>
      </c>
      <c r="T4024" s="112">
        <v>320000</v>
      </c>
      <c r="U4024" s="112">
        <v>43660</v>
      </c>
      <c r="V4024" s="104">
        <v>4</v>
      </c>
      <c r="W4024" s="112">
        <v>40000</v>
      </c>
      <c r="X4024" s="112">
        <v>5000</v>
      </c>
      <c r="Y4024" s="112">
        <v>15.88</v>
      </c>
      <c r="Z4024" s="112"/>
      <c r="AA4024" s="110">
        <v>0.1</v>
      </c>
      <c r="AB4024" s="99"/>
      <c r="AC4024" s="100"/>
      <c r="AD4024" s="100"/>
      <c r="AE4024" s="100"/>
      <c r="AF4024" s="100"/>
      <c r="AG4024" s="100"/>
      <c r="AH4024" s="105"/>
      <c r="AI4024" s="100">
        <v>15.14</v>
      </c>
      <c r="AJ4024" s="100">
        <v>-1.4322919999999999</v>
      </c>
      <c r="AK4024" s="100">
        <v>-0.22</v>
      </c>
      <c r="AM4024" s="96">
        <v>42509</v>
      </c>
      <c r="AN4024" s="88">
        <f>_xll.BDH($A4024,AN$5,$AM$2,$AM$2)</f>
        <v>10755</v>
      </c>
      <c r="AO4024" s="88">
        <f>IF(V4024&gt;0,_xll.BDH($A4024,AO$5,$AM$2,$AM$2),"#N/A N/A")</f>
        <v>0.126</v>
      </c>
      <c r="AP4024" s="88">
        <f>IF(V4024&gt;0,_xll.BDH($A4024,AP$5,$AM$2,$AM$2),"#N/A N/A")</f>
        <v>0.141182</v>
      </c>
      <c r="AQ4024" s="88">
        <f>IF(V4024&gt;0,_xll.BDH($A4024,AQ$5,$AM$2,$AM$2),"#N/A N/A")</f>
        <v>100000</v>
      </c>
      <c r="AR4024" s="88">
        <f>IF(V4024&gt;0,_xll.BDH($A4024,AR$5,$AM$2,$AM$2),"#N/A N/A")</f>
        <v>220000</v>
      </c>
    </row>
    <row r="4025" spans="1:44" ht="15" x14ac:dyDescent="0.25">
      <c r="A4025" s="99" t="s">
        <v>4102</v>
      </c>
      <c r="B4025" s="99" t="s">
        <v>132</v>
      </c>
      <c r="C4025" s="108" t="s">
        <v>9675</v>
      </c>
      <c r="D4025" s="108" t="s">
        <v>5694</v>
      </c>
      <c r="E4025" s="108" t="s">
        <v>36</v>
      </c>
      <c r="F4025" s="100" t="str">
        <f>VLOOKUP(E4025,Issuer!A:B,2,FALSE)</f>
        <v>SG</v>
      </c>
      <c r="G4025" s="108" t="s">
        <v>5690</v>
      </c>
      <c r="H4025" s="108" t="s">
        <v>5706</v>
      </c>
      <c r="I4025" s="109">
        <v>42382</v>
      </c>
      <c r="J4025" s="109">
        <v>42384</v>
      </c>
      <c r="K4025" s="109">
        <v>42585</v>
      </c>
      <c r="L4025" s="109">
        <v>42579</v>
      </c>
      <c r="M4025" s="108"/>
      <c r="N4025" s="110"/>
      <c r="O4025" s="111"/>
      <c r="P4025" s="99"/>
      <c r="Q4025" s="110">
        <v>6.5000000000000002E-2</v>
      </c>
      <c r="R4025" s="110">
        <v>-5.0000000000000001E-3</v>
      </c>
      <c r="S4025" s="110">
        <v>-7.1428570000000002</v>
      </c>
      <c r="T4025" s="112">
        <v>1750000</v>
      </c>
      <c r="U4025" s="112">
        <v>110250</v>
      </c>
      <c r="V4025" s="104">
        <v>7</v>
      </c>
      <c r="W4025" s="112">
        <v>80000</v>
      </c>
      <c r="X4025" s="112">
        <v>10000</v>
      </c>
      <c r="Y4025" s="112">
        <v>20</v>
      </c>
      <c r="Z4025" s="112"/>
      <c r="AA4025" s="110">
        <v>0.1</v>
      </c>
      <c r="AB4025" s="99"/>
      <c r="AC4025" s="100">
        <v>-0.18029490000000001</v>
      </c>
      <c r="AD4025" s="100">
        <v>4.449902E-2</v>
      </c>
      <c r="AE4025" s="100">
        <v>2.9230319999999999E-3</v>
      </c>
      <c r="AF4025" s="100">
        <v>1.019844E-3</v>
      </c>
      <c r="AG4025" s="100">
        <v>53.344239999999999</v>
      </c>
      <c r="AH4025" s="105"/>
      <c r="AI4025" s="100">
        <v>24.25</v>
      </c>
      <c r="AJ4025" s="100">
        <v>-0.20576130000000001</v>
      </c>
      <c r="AK4025" s="100">
        <v>-0.05</v>
      </c>
      <c r="AM4025" s="96">
        <v>42509</v>
      </c>
      <c r="AN4025" s="88">
        <f>_xll.BDH($A4025,AN$5,$AM$2,$AM$2)</f>
        <v>1290</v>
      </c>
      <c r="AO4025" s="88">
        <f>IF(V4025&gt;0,_xll.BDH($A4025,AO$5,$AM$2,$AM$2),"#N/A N/A")</f>
        <v>6.4444000000000001E-2</v>
      </c>
      <c r="AP4025" s="88">
        <f>IF(V4025&gt;0,_xll.BDH($A4025,AP$5,$AM$2,$AM$2),"#N/A N/A")</f>
        <v>6.1470999999999998E-2</v>
      </c>
      <c r="AQ4025" s="88">
        <f>IF(V4025&gt;0,_xll.BDH($A4025,AQ$5,$AM$2,$AM$2),"#N/A N/A")</f>
        <v>900000</v>
      </c>
      <c r="AR4025" s="88">
        <f>IF(V4025&gt;0,_xll.BDH($A4025,AR$5,$AM$2,$AM$2),"#N/A N/A")</f>
        <v>850000</v>
      </c>
    </row>
    <row r="4026" spans="1:44" ht="15" x14ac:dyDescent="0.25">
      <c r="A4026" s="99" t="s">
        <v>4103</v>
      </c>
      <c r="B4026" s="99" t="s">
        <v>303</v>
      </c>
      <c r="C4026" s="108" t="s">
        <v>9681</v>
      </c>
      <c r="D4026" s="108" t="s">
        <v>5887</v>
      </c>
      <c r="E4026" s="108" t="s">
        <v>36</v>
      </c>
      <c r="F4026" s="100" t="str">
        <f>VLOOKUP(E4026,Issuer!A:B,2,FALSE)</f>
        <v>SG</v>
      </c>
      <c r="G4026" s="108" t="s">
        <v>5690</v>
      </c>
      <c r="H4026" s="108" t="s">
        <v>5682</v>
      </c>
      <c r="I4026" s="109">
        <v>42382</v>
      </c>
      <c r="J4026" s="109">
        <v>42384</v>
      </c>
      <c r="K4026" s="109">
        <v>42618</v>
      </c>
      <c r="L4026" s="109">
        <v>42612</v>
      </c>
      <c r="M4026" s="108"/>
      <c r="N4026" s="110"/>
      <c r="O4026" s="111"/>
      <c r="P4026" s="99"/>
      <c r="Q4026" s="110">
        <v>1.7999999999999999E-2</v>
      </c>
      <c r="R4026" s="110">
        <v>-3.0000000000000001E-3</v>
      </c>
      <c r="S4026" s="110">
        <v>-14.28571</v>
      </c>
      <c r="T4026" s="112">
        <v>1100000</v>
      </c>
      <c r="U4026" s="112">
        <v>19800</v>
      </c>
      <c r="V4026" s="104">
        <v>2</v>
      </c>
      <c r="W4026" s="112">
        <v>120000</v>
      </c>
      <c r="X4026" s="112">
        <v>5000</v>
      </c>
      <c r="Y4026" s="112">
        <v>45</v>
      </c>
      <c r="Z4026" s="112"/>
      <c r="AA4026" s="110">
        <v>0.1</v>
      </c>
      <c r="AB4026" s="99"/>
      <c r="AC4026" s="100">
        <v>6.7036960000000007E-2</v>
      </c>
      <c r="AD4026" s="100">
        <v>1.968483E-2</v>
      </c>
      <c r="AE4026" s="100">
        <v>2.434435E-3</v>
      </c>
      <c r="AF4026" s="100">
        <v>3.6493190000000002E-4</v>
      </c>
      <c r="AG4026" s="100">
        <v>36.204259999999998</v>
      </c>
      <c r="AH4026" s="105"/>
      <c r="AI4026" s="100">
        <v>33.25</v>
      </c>
      <c r="AJ4026" s="100">
        <v>-0.89418779999999998</v>
      </c>
      <c r="AK4026" s="100">
        <v>-0.3</v>
      </c>
      <c r="AM4026" s="96">
        <v>42509</v>
      </c>
      <c r="AN4026" s="88">
        <f>_xll.BDH($A4026,AN$5,$AM$2,$AM$2)</f>
        <v>1505</v>
      </c>
      <c r="AO4026" s="88">
        <f>IF(V4026&gt;0,_xll.BDH($A4026,AO$5,$AM$2,$AM$2),"#N/A N/A")</f>
        <v>1.7999999999999999E-2</v>
      </c>
      <c r="AP4026" s="88" t="str">
        <f>IF(V4026&gt;0,_xll.BDH($A4026,AP$5,$AM$2,$AM$2),"#N/A N/A")</f>
        <v>#N/A N/A</v>
      </c>
      <c r="AQ4026" s="88">
        <f>IF(V4026&gt;0,_xll.BDH($A4026,AQ$5,$AM$2,$AM$2),"#N/A N/A")</f>
        <v>1100000</v>
      </c>
      <c r="AR4026" s="88" t="str">
        <f>IF(V4026&gt;0,_xll.BDH($A4026,AR$5,$AM$2,$AM$2),"#N/A N/A")</f>
        <v>#N/A N/A</v>
      </c>
    </row>
    <row r="4027" spans="1:44" ht="15" x14ac:dyDescent="0.25">
      <c r="A4027" s="99" t="s">
        <v>4104</v>
      </c>
      <c r="B4027" s="99" t="s">
        <v>200</v>
      </c>
      <c r="C4027" s="108" t="s">
        <v>9680</v>
      </c>
      <c r="D4027" s="108" t="s">
        <v>5768</v>
      </c>
      <c r="E4027" s="108" t="s">
        <v>36</v>
      </c>
      <c r="F4027" s="100" t="str">
        <f>VLOOKUP(E4027,Issuer!A:B,2,FALSE)</f>
        <v>SG</v>
      </c>
      <c r="G4027" s="108" t="s">
        <v>5690</v>
      </c>
      <c r="H4027" s="108" t="s">
        <v>5682</v>
      </c>
      <c r="I4027" s="109">
        <v>42382</v>
      </c>
      <c r="J4027" s="109">
        <v>42384</v>
      </c>
      <c r="K4027" s="109">
        <v>42585</v>
      </c>
      <c r="L4027" s="109">
        <v>42579</v>
      </c>
      <c r="M4027" s="108"/>
      <c r="N4027" s="110"/>
      <c r="O4027" s="111"/>
      <c r="P4027" s="99"/>
      <c r="Q4027" s="110">
        <v>0.375</v>
      </c>
      <c r="R4027" s="110">
        <v>0</v>
      </c>
      <c r="S4027" s="110">
        <v>0</v>
      </c>
      <c r="T4027" s="112">
        <v>0</v>
      </c>
      <c r="U4027" s="112"/>
      <c r="V4027" s="104">
        <v>0</v>
      </c>
      <c r="W4027" s="112">
        <v>80000</v>
      </c>
      <c r="X4027" s="112">
        <v>4000</v>
      </c>
      <c r="Y4027" s="112">
        <v>23.88</v>
      </c>
      <c r="Z4027" s="112"/>
      <c r="AA4027" s="110">
        <v>0.1</v>
      </c>
      <c r="AB4027" s="99"/>
      <c r="AC4027" s="100">
        <v>0.67386749999999995</v>
      </c>
      <c r="AD4027" s="100">
        <v>5.1978290000000003E-2</v>
      </c>
      <c r="AE4027" s="100">
        <v>4.1793560000000004E-3</v>
      </c>
      <c r="AF4027" s="100">
        <v>5.4617380000000001E-4</v>
      </c>
      <c r="AG4027" s="100">
        <v>51.930869999999999</v>
      </c>
      <c r="AH4027" s="105"/>
      <c r="AI4027" s="100">
        <v>27.25</v>
      </c>
      <c r="AJ4027" s="100">
        <v>0.55350549999999998</v>
      </c>
      <c r="AK4027" s="100">
        <v>0.15</v>
      </c>
      <c r="AM4027" s="96">
        <v>42509</v>
      </c>
      <c r="AN4027" s="88">
        <f>_xll.BDH($A4027,AN$5,$AM$2,$AM$2)</f>
        <v>0</v>
      </c>
      <c r="AO4027" s="88" t="str">
        <f>IF(V4027&gt;0,_xll.BDH($A4027,AO$5,$AM$2,$AM$2),"#N/A N/A")</f>
        <v>#N/A N/A</v>
      </c>
      <c r="AP4027" s="88" t="str">
        <f>IF(V4027&gt;0,_xll.BDH($A4027,AP$5,$AM$2,$AM$2),"#N/A N/A")</f>
        <v>#N/A N/A</v>
      </c>
      <c r="AQ4027" s="88" t="str">
        <f>IF(V4027&gt;0,_xll.BDH($A4027,AQ$5,$AM$2,$AM$2),"#N/A N/A")</f>
        <v>#N/A N/A</v>
      </c>
      <c r="AR4027" s="88" t="str">
        <f>IF(V4027&gt;0,_xll.BDH($A4027,AR$5,$AM$2,$AM$2),"#N/A N/A")</f>
        <v>#N/A N/A</v>
      </c>
    </row>
    <row r="4028" spans="1:44" ht="15" x14ac:dyDescent="0.25">
      <c r="A4028" s="99" t="s">
        <v>4105</v>
      </c>
      <c r="B4028" s="99" t="s">
        <v>154</v>
      </c>
      <c r="C4028" s="108" t="s">
        <v>9679</v>
      </c>
      <c r="D4028" s="108" t="s">
        <v>5705</v>
      </c>
      <c r="E4028" s="108" t="s">
        <v>30</v>
      </c>
      <c r="F4028" s="100" t="str">
        <f>VLOOKUP(E4028,Issuer!A:B,2,FALSE)</f>
        <v>CS</v>
      </c>
      <c r="G4028" s="108" t="s">
        <v>5686</v>
      </c>
      <c r="H4028" s="108" t="s">
        <v>5682</v>
      </c>
      <c r="I4028" s="109">
        <v>42383</v>
      </c>
      <c r="J4028" s="109">
        <v>42384</v>
      </c>
      <c r="K4028" s="109">
        <v>42550</v>
      </c>
      <c r="L4028" s="109">
        <v>42544</v>
      </c>
      <c r="M4028" s="108"/>
      <c r="N4028" s="110"/>
      <c r="O4028" s="111"/>
      <c r="P4028" s="99"/>
      <c r="Q4028" s="110">
        <v>0.01</v>
      </c>
      <c r="R4028" s="110">
        <v>0</v>
      </c>
      <c r="S4028" s="110">
        <v>0</v>
      </c>
      <c r="T4028" s="112">
        <v>0</v>
      </c>
      <c r="U4028" s="112"/>
      <c r="V4028" s="104">
        <v>0</v>
      </c>
      <c r="W4028" s="112">
        <v>100000</v>
      </c>
      <c r="X4028" s="112">
        <v>10000</v>
      </c>
      <c r="Y4028" s="112">
        <v>9238</v>
      </c>
      <c r="Z4028" s="112"/>
      <c r="AA4028" s="110">
        <v>2.0000000000000001E-4</v>
      </c>
      <c r="AB4028" s="99"/>
      <c r="AC4028" s="100">
        <v>0.1099531</v>
      </c>
      <c r="AD4028" s="100">
        <v>1.8942920000000001E-4</v>
      </c>
      <c r="AE4028" s="100">
        <v>1.0505899999999999E-3</v>
      </c>
      <c r="AF4028" s="100">
        <v>2.848514E-4</v>
      </c>
      <c r="AG4028" s="100">
        <v>35.543329999999997</v>
      </c>
      <c r="AH4028" s="105"/>
      <c r="AI4028" s="100">
        <v>8243.2000000000007</v>
      </c>
      <c r="AJ4028" s="100">
        <v>-0.69642130000000002</v>
      </c>
      <c r="AK4028" s="100">
        <v>-57.81</v>
      </c>
      <c r="AM4028" s="96">
        <v>42509</v>
      </c>
      <c r="AN4028" s="88">
        <f>_xll.BDH($A4028,AN$5,$AM$2,$AM$2)</f>
        <v>330</v>
      </c>
      <c r="AO4028" s="88" t="str">
        <f>IF(V4028&gt;0,_xll.BDH($A4028,AO$5,$AM$2,$AM$2),"#N/A N/A")</f>
        <v>#N/A N/A</v>
      </c>
      <c r="AP4028" s="88" t="str">
        <f>IF(V4028&gt;0,_xll.BDH($A4028,AP$5,$AM$2,$AM$2),"#N/A N/A")</f>
        <v>#N/A N/A</v>
      </c>
      <c r="AQ4028" s="88" t="str">
        <f>IF(V4028&gt;0,_xll.BDH($A4028,AQ$5,$AM$2,$AM$2),"#N/A N/A")</f>
        <v>#N/A N/A</v>
      </c>
      <c r="AR4028" s="88" t="str">
        <f>IF(V4028&gt;0,_xll.BDH($A4028,AR$5,$AM$2,$AM$2),"#N/A N/A")</f>
        <v>#N/A N/A</v>
      </c>
    </row>
    <row r="4029" spans="1:44" ht="15" x14ac:dyDescent="0.25">
      <c r="A4029" s="99" t="s">
        <v>4106</v>
      </c>
      <c r="B4029" s="99" t="s">
        <v>399</v>
      </c>
      <c r="C4029" s="108" t="s">
        <v>9682</v>
      </c>
      <c r="D4029" s="108" t="s">
        <v>5977</v>
      </c>
      <c r="E4029" s="108" t="s">
        <v>30</v>
      </c>
      <c r="F4029" s="100" t="str">
        <f>VLOOKUP(E4029,Issuer!A:B,2,FALSE)</f>
        <v>CS</v>
      </c>
      <c r="G4029" s="108" t="s">
        <v>5686</v>
      </c>
      <c r="H4029" s="108" t="s">
        <v>5682</v>
      </c>
      <c r="I4029" s="109">
        <v>42383</v>
      </c>
      <c r="J4029" s="109">
        <v>42384</v>
      </c>
      <c r="K4029" s="109">
        <v>43098</v>
      </c>
      <c r="L4029" s="109">
        <v>43090</v>
      </c>
      <c r="M4029" s="108"/>
      <c r="N4029" s="110"/>
      <c r="O4029" s="111"/>
      <c r="P4029" s="99"/>
      <c r="Q4029" s="110">
        <v>9.2999999999999999E-2</v>
      </c>
      <c r="R4029" s="110">
        <v>-8.9999999999999993E-3</v>
      </c>
      <c r="S4029" s="110">
        <v>-8.8235290000000006</v>
      </c>
      <c r="T4029" s="112">
        <v>4092000</v>
      </c>
      <c r="U4029" s="112">
        <v>391690</v>
      </c>
      <c r="V4029" s="104">
        <v>52</v>
      </c>
      <c r="W4029" s="112">
        <v>100000</v>
      </c>
      <c r="X4029" s="112">
        <v>2000</v>
      </c>
      <c r="Y4029" s="112">
        <v>9.8800000000000008</v>
      </c>
      <c r="Z4029" s="112"/>
      <c r="AA4029" s="110">
        <v>0.1</v>
      </c>
      <c r="AB4029" s="99"/>
      <c r="AC4029" s="100">
        <v>0.4035358</v>
      </c>
      <c r="AD4029" s="100">
        <v>9.1211609999999999E-2</v>
      </c>
      <c r="AE4029" s="100">
        <v>3.9549939999999999E-3</v>
      </c>
      <c r="AF4029" s="100">
        <v>1.023264E-4</v>
      </c>
      <c r="AG4029" s="100">
        <v>38.385820000000002</v>
      </c>
      <c r="AH4029" s="105"/>
      <c r="AI4029" s="100">
        <v>8.36</v>
      </c>
      <c r="AJ4029" s="100">
        <v>-1.877934</v>
      </c>
      <c r="AK4029" s="100">
        <v>-0.16</v>
      </c>
      <c r="AM4029" s="96">
        <v>42509</v>
      </c>
      <c r="AN4029" s="88">
        <f>_xll.BDH($A4029,AN$5,$AM$2,$AM$2)</f>
        <v>460</v>
      </c>
      <c r="AO4029" s="88">
        <f>IF(V4029&gt;0,_xll.BDH($A4029,AO$5,$AM$2,$AM$2),"#N/A N/A")</f>
        <v>9.5907999999999993E-2</v>
      </c>
      <c r="AP4029" s="88">
        <f>IF(V4029&gt;0,_xll.BDH($A4029,AP$5,$AM$2,$AM$2),"#N/A N/A")</f>
        <v>9.5548999999999995E-2</v>
      </c>
      <c r="AQ4029" s="88">
        <f>IF(V4029&gt;0,_xll.BDH($A4029,AQ$5,$AM$2,$AM$2),"#N/A N/A")</f>
        <v>1930000</v>
      </c>
      <c r="AR4029" s="88">
        <f>IF(V4029&gt;0,_xll.BDH($A4029,AR$5,$AM$2,$AM$2),"#N/A N/A")</f>
        <v>2148000</v>
      </c>
    </row>
    <row r="4030" spans="1:44" ht="15" x14ac:dyDescent="0.25">
      <c r="A4030" s="99" t="s">
        <v>4107</v>
      </c>
      <c r="B4030" s="99" t="s">
        <v>402</v>
      </c>
      <c r="C4030" s="108" t="s">
        <v>9684</v>
      </c>
      <c r="D4030" s="108" t="s">
        <v>5986</v>
      </c>
      <c r="E4030" s="108" t="s">
        <v>30</v>
      </c>
      <c r="F4030" s="100" t="str">
        <f>VLOOKUP(E4030,Issuer!A:B,2,FALSE)</f>
        <v>CS</v>
      </c>
      <c r="G4030" s="108" t="s">
        <v>5686</v>
      </c>
      <c r="H4030" s="108" t="s">
        <v>5682</v>
      </c>
      <c r="I4030" s="109">
        <v>42383</v>
      </c>
      <c r="J4030" s="109">
        <v>42384</v>
      </c>
      <c r="K4030" s="109">
        <v>42643</v>
      </c>
      <c r="L4030" s="109">
        <v>42639</v>
      </c>
      <c r="M4030" s="108"/>
      <c r="N4030" s="110"/>
      <c r="O4030" s="111"/>
      <c r="P4030" s="99"/>
      <c r="Q4030" s="110">
        <v>4.5999999999999999E-2</v>
      </c>
      <c r="R4030" s="110">
        <v>4.0000000000000001E-3</v>
      </c>
      <c r="S4030" s="110">
        <v>9.5238099999999992</v>
      </c>
      <c r="T4030" s="112">
        <v>3200000</v>
      </c>
      <c r="U4030" s="112">
        <v>135220</v>
      </c>
      <c r="V4030" s="104">
        <v>31</v>
      </c>
      <c r="W4030" s="112">
        <v>70000</v>
      </c>
      <c r="X4030" s="112">
        <v>20000</v>
      </c>
      <c r="Y4030" s="112">
        <v>17.079999999999998</v>
      </c>
      <c r="Z4030" s="112"/>
      <c r="AA4030" s="110">
        <v>0.1</v>
      </c>
      <c r="AB4030" s="99"/>
      <c r="AC4030" s="100">
        <v>0.22502159999999999</v>
      </c>
      <c r="AD4030" s="100">
        <v>7.3418999999999998E-2</v>
      </c>
      <c r="AE4030" s="100">
        <v>2.4321540000000002E-3</v>
      </c>
      <c r="AF4030" s="100">
        <v>3.8754879999999998E-4</v>
      </c>
      <c r="AG4030" s="100">
        <v>49.57958</v>
      </c>
      <c r="AH4030" s="105"/>
      <c r="AI4030" s="100">
        <v>13.44</v>
      </c>
      <c r="AJ4030" s="100">
        <v>1.5105740000000001</v>
      </c>
      <c r="AK4030" s="100">
        <v>0.2</v>
      </c>
      <c r="AM4030" s="96">
        <v>42509</v>
      </c>
      <c r="AN4030" s="88">
        <f>_xll.BDH($A4030,AN$5,$AM$2,$AM$2)</f>
        <v>660</v>
      </c>
      <c r="AO4030" s="88">
        <f>IF(V4030&gt;0,_xll.BDH($A4030,AO$5,$AM$2,$AM$2),"#N/A N/A")</f>
        <v>4.2450000000000002E-2</v>
      </c>
      <c r="AP4030" s="88">
        <f>IF(V4030&gt;0,_xll.BDH($A4030,AP$5,$AM$2,$AM$2),"#N/A N/A")</f>
        <v>4.2063000000000003E-2</v>
      </c>
      <c r="AQ4030" s="88">
        <f>IF(V4030&gt;0,_xll.BDH($A4030,AQ$5,$AM$2,$AM$2),"#N/A N/A")</f>
        <v>1600000</v>
      </c>
      <c r="AR4030" s="88">
        <f>IF(V4030&gt;0,_xll.BDH($A4030,AR$5,$AM$2,$AM$2),"#N/A N/A")</f>
        <v>1600000</v>
      </c>
    </row>
    <row r="4031" spans="1:44" ht="15" x14ac:dyDescent="0.25">
      <c r="A4031" s="99" t="s">
        <v>4108</v>
      </c>
      <c r="B4031" s="99" t="s">
        <v>282</v>
      </c>
      <c r="C4031" s="108" t="s">
        <v>9683</v>
      </c>
      <c r="D4031" s="108" t="s">
        <v>5861</v>
      </c>
      <c r="E4031" s="108" t="s">
        <v>30</v>
      </c>
      <c r="F4031" s="100" t="str">
        <f>VLOOKUP(E4031,Issuer!A:B,2,FALSE)</f>
        <v>CS</v>
      </c>
      <c r="G4031" s="108" t="s">
        <v>5686</v>
      </c>
      <c r="H4031" s="108" t="s">
        <v>5682</v>
      </c>
      <c r="I4031" s="109">
        <v>42383</v>
      </c>
      <c r="J4031" s="109">
        <v>42384</v>
      </c>
      <c r="K4031" s="109">
        <v>42555</v>
      </c>
      <c r="L4031" s="109">
        <v>42548</v>
      </c>
      <c r="M4031" s="108"/>
      <c r="N4031" s="110"/>
      <c r="O4031" s="111"/>
      <c r="P4031" s="99"/>
      <c r="Q4031" s="110">
        <v>1.7999999999999999E-2</v>
      </c>
      <c r="R4031" s="110">
        <v>-3.0000000000000001E-3</v>
      </c>
      <c r="S4031" s="110">
        <v>-14.28571</v>
      </c>
      <c r="T4031" s="112">
        <v>5040000</v>
      </c>
      <c r="U4031" s="112">
        <v>93460</v>
      </c>
      <c r="V4031" s="104">
        <v>23</v>
      </c>
      <c r="W4031" s="112">
        <v>60000</v>
      </c>
      <c r="X4031" s="112">
        <v>4000</v>
      </c>
      <c r="Y4031" s="112">
        <v>13.3</v>
      </c>
      <c r="Z4031" s="112"/>
      <c r="AA4031" s="110">
        <v>0.1</v>
      </c>
      <c r="AB4031" s="99"/>
      <c r="AC4031" s="100">
        <v>0.1753239</v>
      </c>
      <c r="AD4031" s="100">
        <v>0.1245711</v>
      </c>
      <c r="AE4031" s="100">
        <v>1.066076E-3</v>
      </c>
      <c r="AF4031" s="100">
        <v>3.6145319999999998E-4</v>
      </c>
      <c r="AG4031" s="100">
        <v>48.958240000000004</v>
      </c>
      <c r="AH4031" s="105"/>
      <c r="AI4031" s="100">
        <v>11.72</v>
      </c>
      <c r="AJ4031" s="100">
        <v>-1.3468009999999999</v>
      </c>
      <c r="AK4031" s="100">
        <v>-0.16</v>
      </c>
      <c r="AM4031" s="96">
        <v>42509</v>
      </c>
      <c r="AN4031" s="88">
        <f>_xll.BDH($A4031,AN$5,$AM$2,$AM$2)</f>
        <v>1844</v>
      </c>
      <c r="AO4031" s="88">
        <f>IF(V4031&gt;0,_xll.BDH($A4031,AO$5,$AM$2,$AM$2),"#N/A N/A")</f>
        <v>1.8364999999999999E-2</v>
      </c>
      <c r="AP4031" s="88">
        <f>IF(V4031&gt;0,_xll.BDH($A4031,AP$5,$AM$2,$AM$2),"#N/A N/A")</f>
        <v>1.9247E-2</v>
      </c>
      <c r="AQ4031" s="88">
        <f>IF(V4031&gt;0,_xll.BDH($A4031,AQ$5,$AM$2,$AM$2),"#N/A N/A")</f>
        <v>4020000</v>
      </c>
      <c r="AR4031" s="88">
        <f>IF(V4031&gt;0,_xll.BDH($A4031,AR$5,$AM$2,$AM$2),"#N/A N/A")</f>
        <v>1020000</v>
      </c>
    </row>
    <row r="4032" spans="1:44" ht="15" x14ac:dyDescent="0.25">
      <c r="A4032" s="99" t="s">
        <v>4109</v>
      </c>
      <c r="B4032" s="99" t="s">
        <v>2495</v>
      </c>
      <c r="C4032" s="108" t="s">
        <v>9685</v>
      </c>
      <c r="D4032" s="108" t="s">
        <v>8071</v>
      </c>
      <c r="E4032" s="108" t="s">
        <v>30</v>
      </c>
      <c r="F4032" s="100" t="str">
        <f>VLOOKUP(E4032,Issuer!A:B,2,FALSE)</f>
        <v>CS</v>
      </c>
      <c r="G4032" s="108" t="s">
        <v>5686</v>
      </c>
      <c r="H4032" s="108" t="s">
        <v>5682</v>
      </c>
      <c r="I4032" s="109">
        <v>42383</v>
      </c>
      <c r="J4032" s="109">
        <v>42384</v>
      </c>
      <c r="K4032" s="109">
        <v>42646</v>
      </c>
      <c r="L4032" s="109">
        <v>42640</v>
      </c>
      <c r="M4032" s="108"/>
      <c r="N4032" s="110"/>
      <c r="O4032" s="111"/>
      <c r="P4032" s="99"/>
      <c r="Q4032" s="110">
        <v>0.10299999999999999</v>
      </c>
      <c r="R4032" s="110">
        <v>-4.0000000000000001E-3</v>
      </c>
      <c r="S4032" s="110">
        <v>-3.738318</v>
      </c>
      <c r="T4032" s="112">
        <v>10750000</v>
      </c>
      <c r="U4032" s="112">
        <v>1190140</v>
      </c>
      <c r="V4032" s="104">
        <v>76</v>
      </c>
      <c r="W4032" s="112">
        <v>50000</v>
      </c>
      <c r="X4032" s="112">
        <v>5000</v>
      </c>
      <c r="Y4032" s="112">
        <v>20.88</v>
      </c>
      <c r="Z4032" s="112"/>
      <c r="AA4032" s="110">
        <v>0.1</v>
      </c>
      <c r="AB4032" s="99"/>
      <c r="AC4032" s="100">
        <v>0.32780340000000002</v>
      </c>
      <c r="AD4032" s="100">
        <v>6.3961980000000002E-2</v>
      </c>
      <c r="AE4032" s="100">
        <v>3.9225880000000003E-3</v>
      </c>
      <c r="AF4032" s="100">
        <v>6.0047020000000004E-4</v>
      </c>
      <c r="AG4032" s="100">
        <v>50.390949999999997</v>
      </c>
      <c r="AH4032" s="105"/>
      <c r="AI4032" s="100">
        <v>17.98</v>
      </c>
      <c r="AJ4032" s="100">
        <v>-0.33259420000000001</v>
      </c>
      <c r="AK4032" s="100">
        <v>-0.06</v>
      </c>
      <c r="AM4032" s="96">
        <v>42509</v>
      </c>
      <c r="AN4032" s="88">
        <f>_xll.BDH($A4032,AN$5,$AM$2,$AM$2)</f>
        <v>1490</v>
      </c>
      <c r="AO4032" s="88">
        <f>IF(V4032&gt;0,_xll.BDH($A4032,AO$5,$AM$2,$AM$2),"#N/A N/A")</f>
        <v>0.11096399999999999</v>
      </c>
      <c r="AP4032" s="88">
        <f>IF(V4032&gt;0,_xll.BDH($A4032,AP$5,$AM$2,$AM$2),"#N/A N/A")</f>
        <v>0.110815</v>
      </c>
      <c r="AQ4032" s="88">
        <f>IF(V4032&gt;0,_xll.BDH($A4032,AQ$5,$AM$2,$AM$2),"#N/A N/A")</f>
        <v>5260000</v>
      </c>
      <c r="AR4032" s="88">
        <f>IF(V4032&gt;0,_xll.BDH($A4032,AR$5,$AM$2,$AM$2),"#N/A N/A")</f>
        <v>5240000</v>
      </c>
    </row>
    <row r="4033" spans="1:44" ht="15" x14ac:dyDescent="0.25">
      <c r="A4033" s="99" t="s">
        <v>4110</v>
      </c>
      <c r="B4033" s="99" t="s">
        <v>2117</v>
      </c>
      <c r="C4033" s="108" t="s">
        <v>9686</v>
      </c>
      <c r="D4033" s="108" t="s">
        <v>7692</v>
      </c>
      <c r="E4033" s="108" t="s">
        <v>30</v>
      </c>
      <c r="F4033" s="100" t="str">
        <f>VLOOKUP(E4033,Issuer!A:B,2,FALSE)</f>
        <v>CS</v>
      </c>
      <c r="G4033" s="108" t="s">
        <v>5686</v>
      </c>
      <c r="H4033" s="108" t="s">
        <v>5682</v>
      </c>
      <c r="I4033" s="109">
        <v>42383</v>
      </c>
      <c r="J4033" s="109">
        <v>42384</v>
      </c>
      <c r="K4033" s="109">
        <v>42585</v>
      </c>
      <c r="L4033" s="109">
        <v>42579</v>
      </c>
      <c r="M4033" s="108"/>
      <c r="N4033" s="110"/>
      <c r="O4033" s="111"/>
      <c r="P4033" s="99"/>
      <c r="Q4033" s="110">
        <v>0.104</v>
      </c>
      <c r="R4033" s="110">
        <v>-2.9000000000000001E-2</v>
      </c>
      <c r="S4033" s="110">
        <v>-21.804510000000001</v>
      </c>
      <c r="T4033" s="112">
        <v>23660000</v>
      </c>
      <c r="U4033" s="112">
        <v>2654610</v>
      </c>
      <c r="V4033" s="104">
        <v>183</v>
      </c>
      <c r="W4033" s="112">
        <v>50000</v>
      </c>
      <c r="X4033" s="112">
        <v>10000</v>
      </c>
      <c r="Y4033" s="112">
        <v>17.88</v>
      </c>
      <c r="Z4033" s="112"/>
      <c r="AA4033" s="110">
        <v>0.1</v>
      </c>
      <c r="AB4033" s="99"/>
      <c r="AC4033" s="100">
        <v>0.4315233</v>
      </c>
      <c r="AD4033" s="100">
        <v>0.1062699</v>
      </c>
      <c r="AE4033" s="100">
        <v>3.0256530000000001E-3</v>
      </c>
      <c r="AF4033" s="100">
        <v>8.9544080000000001E-4</v>
      </c>
      <c r="AG4033" s="100">
        <v>47.618789999999997</v>
      </c>
      <c r="AH4033" s="105"/>
      <c r="AI4033" s="100">
        <v>16.940000000000001</v>
      </c>
      <c r="AJ4033" s="100">
        <v>-3.2</v>
      </c>
      <c r="AK4033" s="100">
        <v>-0.56000000000000005</v>
      </c>
      <c r="AM4033" s="96">
        <v>42509</v>
      </c>
      <c r="AN4033" s="88">
        <f>_xll.BDH($A4033,AN$5,$AM$2,$AM$2)</f>
        <v>11300</v>
      </c>
      <c r="AO4033" s="88">
        <f>IF(V4033&gt;0,_xll.BDH($A4033,AO$5,$AM$2,$AM$2),"#N/A N/A")</f>
        <v>0.112357</v>
      </c>
      <c r="AP4033" s="88">
        <f>IF(V4033&gt;0,_xll.BDH($A4033,AP$5,$AM$2,$AM$2),"#N/A N/A")</f>
        <v>0.112063</v>
      </c>
      <c r="AQ4033" s="88">
        <f>IF(V4033&gt;0,_xll.BDH($A4033,AQ$5,$AM$2,$AM$2),"#N/A N/A")</f>
        <v>11640000</v>
      </c>
      <c r="AR4033" s="88">
        <f>IF(V4033&gt;0,_xll.BDH($A4033,AR$5,$AM$2,$AM$2),"#N/A N/A")</f>
        <v>11950000</v>
      </c>
    </row>
    <row r="4034" spans="1:44" ht="15" x14ac:dyDescent="0.25">
      <c r="A4034" s="99" t="s">
        <v>4111</v>
      </c>
      <c r="B4034" s="99" t="s">
        <v>2776</v>
      </c>
      <c r="C4034" s="108" t="s">
        <v>9687</v>
      </c>
      <c r="D4034" s="108" t="s">
        <v>8354</v>
      </c>
      <c r="E4034" s="108" t="s">
        <v>30</v>
      </c>
      <c r="F4034" s="100" t="str">
        <f>VLOOKUP(E4034,Issuer!A:B,2,FALSE)</f>
        <v>CS</v>
      </c>
      <c r="G4034" s="108" t="s">
        <v>5686</v>
      </c>
      <c r="H4034" s="108" t="s">
        <v>5682</v>
      </c>
      <c r="I4034" s="109">
        <v>42383</v>
      </c>
      <c r="J4034" s="109">
        <v>42384</v>
      </c>
      <c r="K4034" s="109">
        <v>42643</v>
      </c>
      <c r="L4034" s="109">
        <v>42639</v>
      </c>
      <c r="M4034" s="108"/>
      <c r="N4034" s="110"/>
      <c r="O4034" s="111"/>
      <c r="P4034" s="99"/>
      <c r="Q4034" s="110">
        <v>6.5000000000000002E-2</v>
      </c>
      <c r="R4034" s="110">
        <v>-7.0000000000000001E-3</v>
      </c>
      <c r="S4034" s="110">
        <v>-9.7222220000000004</v>
      </c>
      <c r="T4034" s="112">
        <v>8184000</v>
      </c>
      <c r="U4034" s="112">
        <v>590200</v>
      </c>
      <c r="V4034" s="104">
        <v>54</v>
      </c>
      <c r="W4034" s="112">
        <v>50000</v>
      </c>
      <c r="X4034" s="112">
        <v>2000</v>
      </c>
      <c r="Y4034" s="112">
        <v>17.48</v>
      </c>
      <c r="Z4034" s="112"/>
      <c r="AA4034" s="110">
        <v>0.1</v>
      </c>
      <c r="AB4034" s="99"/>
      <c r="AC4034" s="100">
        <v>0.30029850000000002</v>
      </c>
      <c r="AD4034" s="100">
        <v>8.9352699999999993E-2</v>
      </c>
      <c r="AE4034" s="100">
        <v>3.1083119999999998E-3</v>
      </c>
      <c r="AF4034" s="100">
        <v>5.0743749999999997E-4</v>
      </c>
      <c r="AG4034" s="100">
        <v>43.767429999999997</v>
      </c>
      <c r="AH4034" s="105"/>
      <c r="AI4034" s="100">
        <v>14.68</v>
      </c>
      <c r="AJ4034" s="100">
        <v>-1.47651</v>
      </c>
      <c r="AK4034" s="100">
        <v>-0.22</v>
      </c>
      <c r="AM4034" s="96">
        <v>42509</v>
      </c>
      <c r="AN4034" s="88">
        <f>_xll.BDH($A4034,AN$5,$AM$2,$AM$2)</f>
        <v>4674</v>
      </c>
      <c r="AO4034" s="88">
        <f>IF(V4034&gt;0,_xll.BDH($A4034,AO$5,$AM$2,$AM$2),"#N/A N/A")</f>
        <v>7.2012999999999994E-2</v>
      </c>
      <c r="AP4034" s="88">
        <f>IF(V4034&gt;0,_xll.BDH($A4034,AP$5,$AM$2,$AM$2),"#N/A N/A")</f>
        <v>7.2219000000000005E-2</v>
      </c>
      <c r="AQ4034" s="88">
        <f>IF(V4034&gt;0,_xll.BDH($A4034,AQ$5,$AM$2,$AM$2),"#N/A N/A")</f>
        <v>4092000</v>
      </c>
      <c r="AR4034" s="88">
        <f>IF(V4034&gt;0,_xll.BDH($A4034,AR$5,$AM$2,$AM$2),"#N/A N/A")</f>
        <v>4092000</v>
      </c>
    </row>
    <row r="4035" spans="1:44" ht="15" x14ac:dyDescent="0.25">
      <c r="A4035" s="99" t="s">
        <v>4112</v>
      </c>
      <c r="B4035" s="99" t="s">
        <v>2337</v>
      </c>
      <c r="C4035" s="108" t="s">
        <v>9689</v>
      </c>
      <c r="D4035" s="108" t="s">
        <v>7913</v>
      </c>
      <c r="E4035" s="108" t="s">
        <v>30</v>
      </c>
      <c r="F4035" s="100" t="str">
        <f>VLOOKUP(E4035,Issuer!A:B,2,FALSE)</f>
        <v>CS</v>
      </c>
      <c r="G4035" s="108" t="s">
        <v>5686</v>
      </c>
      <c r="H4035" s="108" t="s">
        <v>5682</v>
      </c>
      <c r="I4035" s="109">
        <v>42383</v>
      </c>
      <c r="J4035" s="109">
        <v>42384</v>
      </c>
      <c r="K4035" s="109">
        <v>42618</v>
      </c>
      <c r="L4035" s="109">
        <v>42612</v>
      </c>
      <c r="M4035" s="108"/>
      <c r="N4035" s="110"/>
      <c r="O4035" s="111"/>
      <c r="P4035" s="99"/>
      <c r="Q4035" s="110">
        <v>8.8999999999999996E-2</v>
      </c>
      <c r="R4035" s="110">
        <v>-8.0000000000000002E-3</v>
      </c>
      <c r="S4035" s="110">
        <v>-8.2474229999999995</v>
      </c>
      <c r="T4035" s="112">
        <v>800000</v>
      </c>
      <c r="U4035" s="112">
        <v>78700</v>
      </c>
      <c r="V4035" s="104">
        <v>5</v>
      </c>
      <c r="W4035" s="112">
        <v>40000</v>
      </c>
      <c r="X4035" s="112">
        <v>1000</v>
      </c>
      <c r="Y4035" s="112">
        <v>1.26</v>
      </c>
      <c r="Z4035" s="112"/>
      <c r="AA4035" s="110">
        <v>1</v>
      </c>
      <c r="AB4035" s="99"/>
      <c r="AC4035" s="100">
        <v>0.40126129999999999</v>
      </c>
      <c r="AD4035" s="100">
        <v>1.034502</v>
      </c>
      <c r="AE4035" s="100">
        <v>2.3058219999999999E-3</v>
      </c>
      <c r="AF4035" s="100">
        <v>6.654734E-4</v>
      </c>
      <c r="AG4035" s="100">
        <v>62.748669999999997</v>
      </c>
      <c r="AH4035" s="105"/>
      <c r="AI4035" s="100">
        <v>1.0900000000000001</v>
      </c>
      <c r="AJ4035" s="100">
        <v>-3.5398230000000002</v>
      </c>
      <c r="AK4035" s="100">
        <v>-0.04</v>
      </c>
      <c r="AM4035" s="96">
        <v>42509</v>
      </c>
      <c r="AN4035" s="88">
        <f>_xll.BDH($A4035,AN$5,$AM$2,$AM$2)</f>
        <v>6652</v>
      </c>
      <c r="AO4035" s="88">
        <f>IF(V4035&gt;0,_xll.BDH($A4035,AO$5,$AM$2,$AM$2),"#N/A N/A")</f>
        <v>9.8538000000000001E-2</v>
      </c>
      <c r="AP4035" s="88">
        <f>IF(V4035&gt;0,_xll.BDH($A4035,AP$5,$AM$2,$AM$2),"#N/A N/A")</f>
        <v>9.7667000000000004E-2</v>
      </c>
      <c r="AQ4035" s="88">
        <f>IF(V4035&gt;0,_xll.BDH($A4035,AQ$5,$AM$2,$AM$2),"#N/A N/A")</f>
        <v>650000</v>
      </c>
      <c r="AR4035" s="88">
        <f>IF(V4035&gt;0,_xll.BDH($A4035,AR$5,$AM$2,$AM$2),"#N/A N/A")</f>
        <v>150000</v>
      </c>
    </row>
    <row r="4036" spans="1:44" ht="15" x14ac:dyDescent="0.25">
      <c r="A4036" s="99" t="s">
        <v>4113</v>
      </c>
      <c r="B4036" s="99" t="s">
        <v>1711</v>
      </c>
      <c r="C4036" s="108" t="s">
        <v>9692</v>
      </c>
      <c r="D4036" s="108" t="s">
        <v>7287</v>
      </c>
      <c r="E4036" s="108" t="s">
        <v>30</v>
      </c>
      <c r="F4036" s="100" t="str">
        <f>VLOOKUP(E4036,Issuer!A:B,2,FALSE)</f>
        <v>CS</v>
      </c>
      <c r="G4036" s="108" t="s">
        <v>5686</v>
      </c>
      <c r="H4036" s="108" t="s">
        <v>5682</v>
      </c>
      <c r="I4036" s="109">
        <v>42383</v>
      </c>
      <c r="J4036" s="109">
        <v>42384</v>
      </c>
      <c r="K4036" s="109">
        <v>42586</v>
      </c>
      <c r="L4036" s="109">
        <v>42580</v>
      </c>
      <c r="M4036" s="108"/>
      <c r="N4036" s="110"/>
      <c r="O4036" s="111"/>
      <c r="P4036" s="99"/>
      <c r="Q4036" s="110">
        <v>1.03</v>
      </c>
      <c r="R4036" s="110">
        <v>-0.13</v>
      </c>
      <c r="S4036" s="110">
        <v>-11.206899999999999</v>
      </c>
      <c r="T4036" s="112">
        <v>2000</v>
      </c>
      <c r="U4036" s="112">
        <v>2040</v>
      </c>
      <c r="V4036" s="104">
        <v>1</v>
      </c>
      <c r="W4036" s="112">
        <v>30000</v>
      </c>
      <c r="X4036" s="112">
        <v>1000</v>
      </c>
      <c r="Y4036" s="112">
        <v>7.68</v>
      </c>
      <c r="Z4036" s="112"/>
      <c r="AA4036" s="110">
        <v>1</v>
      </c>
      <c r="AB4036" s="99"/>
      <c r="AC4036" s="100">
        <v>0.63657470000000005</v>
      </c>
      <c r="AD4036" s="100">
        <v>0.1815696</v>
      </c>
      <c r="AE4036" s="100">
        <v>1.389659E-2</v>
      </c>
      <c r="AF4036" s="100">
        <v>2.7694339999999999E-3</v>
      </c>
      <c r="AG4036" s="100">
        <v>51.142180000000003</v>
      </c>
      <c r="AH4036" s="105"/>
      <c r="AI4036" s="100">
        <v>8.42</v>
      </c>
      <c r="AJ4036" s="100">
        <v>-2.3201860000000001</v>
      </c>
      <c r="AK4036" s="100">
        <v>-0.2</v>
      </c>
      <c r="AM4036" s="96">
        <v>42509</v>
      </c>
      <c r="AN4036" s="88">
        <f>_xll.BDH($A4036,AN$5,$AM$2,$AM$2)</f>
        <v>282</v>
      </c>
      <c r="AO4036" s="88">
        <f>IF(V4036&gt;0,_xll.BDH($A4036,AO$5,$AM$2,$AM$2),"#N/A N/A")</f>
        <v>1.02</v>
      </c>
      <c r="AP4036" s="88" t="str">
        <f>IF(V4036&gt;0,_xll.BDH($A4036,AP$5,$AM$2,$AM$2),"#N/A N/A")</f>
        <v>#N/A N/A</v>
      </c>
      <c r="AQ4036" s="88">
        <f>IF(V4036&gt;0,_xll.BDH($A4036,AQ$5,$AM$2,$AM$2),"#N/A N/A")</f>
        <v>2000</v>
      </c>
      <c r="AR4036" s="88" t="str">
        <f>IF(V4036&gt;0,_xll.BDH($A4036,AR$5,$AM$2,$AM$2),"#N/A N/A")</f>
        <v>#N/A N/A</v>
      </c>
    </row>
    <row r="4037" spans="1:44" ht="15" x14ac:dyDescent="0.25">
      <c r="A4037" s="99" t="s">
        <v>4114</v>
      </c>
      <c r="B4037" s="99" t="s">
        <v>154</v>
      </c>
      <c r="C4037" s="108" t="s">
        <v>9688</v>
      </c>
      <c r="D4037" s="108" t="s">
        <v>5705</v>
      </c>
      <c r="E4037" s="108" t="s">
        <v>33</v>
      </c>
      <c r="F4037" s="100" t="str">
        <f>VLOOKUP(E4037,Issuer!A:B,2,FALSE)</f>
        <v>JP</v>
      </c>
      <c r="G4037" s="108" t="s">
        <v>5748</v>
      </c>
      <c r="H4037" s="108" t="s">
        <v>5706</v>
      </c>
      <c r="I4037" s="109">
        <v>42243</v>
      </c>
      <c r="J4037" s="109">
        <v>42244</v>
      </c>
      <c r="K4037" s="109">
        <v>42579</v>
      </c>
      <c r="L4037" s="109">
        <v>42573</v>
      </c>
      <c r="M4037" s="108"/>
      <c r="N4037" s="110"/>
      <c r="O4037" s="111"/>
      <c r="P4037" s="99"/>
      <c r="Q4037" s="110">
        <v>0.37</v>
      </c>
      <c r="R4037" s="110">
        <v>0.01</v>
      </c>
      <c r="S4037" s="110">
        <v>2.7777780000000001</v>
      </c>
      <c r="T4037" s="112">
        <v>0</v>
      </c>
      <c r="U4037" s="112"/>
      <c r="V4037" s="104">
        <v>0</v>
      </c>
      <c r="W4037" s="112">
        <v>200000</v>
      </c>
      <c r="X4037" s="112">
        <v>10000</v>
      </c>
      <c r="Y4037" s="112">
        <v>9400</v>
      </c>
      <c r="Z4037" s="112"/>
      <c r="AA4037" s="110">
        <v>2.5000000000000001E-4</v>
      </c>
      <c r="AB4037" s="99"/>
      <c r="AC4037" s="100"/>
      <c r="AD4037" s="100"/>
      <c r="AE4037" s="100"/>
      <c r="AF4037" s="100"/>
      <c r="AG4037" s="100"/>
      <c r="AH4037" s="105"/>
      <c r="AI4037" s="100">
        <v>8243.2000000000007</v>
      </c>
      <c r="AJ4037" s="100">
        <v>-0.69642130000000002</v>
      </c>
      <c r="AK4037" s="100">
        <v>-57.81</v>
      </c>
      <c r="AM4037" s="96">
        <v>42509</v>
      </c>
      <c r="AN4037" s="88">
        <f>_xll.BDH($A4037,AN$5,$AM$2,$AM$2)</f>
        <v>3210</v>
      </c>
      <c r="AO4037" s="88" t="str">
        <f>IF(V4037&gt;0,_xll.BDH($A4037,AO$5,$AM$2,$AM$2),"#N/A N/A")</f>
        <v>#N/A N/A</v>
      </c>
      <c r="AP4037" s="88" t="str">
        <f>IF(V4037&gt;0,_xll.BDH($A4037,AP$5,$AM$2,$AM$2),"#N/A N/A")</f>
        <v>#N/A N/A</v>
      </c>
      <c r="AQ4037" s="88" t="str">
        <f>IF(V4037&gt;0,_xll.BDH($A4037,AQ$5,$AM$2,$AM$2),"#N/A N/A")</f>
        <v>#N/A N/A</v>
      </c>
      <c r="AR4037" s="88" t="str">
        <f>IF(V4037&gt;0,_xll.BDH($A4037,AR$5,$AM$2,$AM$2),"#N/A N/A")</f>
        <v>#N/A N/A</v>
      </c>
    </row>
    <row r="4038" spans="1:44" ht="15" x14ac:dyDescent="0.25">
      <c r="A4038" s="99" t="s">
        <v>4115</v>
      </c>
      <c r="B4038" s="99" t="s">
        <v>319</v>
      </c>
      <c r="C4038" s="108" t="s">
        <v>9690</v>
      </c>
      <c r="D4038" s="108" t="s">
        <v>5889</v>
      </c>
      <c r="E4038" s="108" t="s">
        <v>33</v>
      </c>
      <c r="F4038" s="100" t="str">
        <f>VLOOKUP(E4038,Issuer!A:B,2,FALSE)</f>
        <v>JP</v>
      </c>
      <c r="G4038" s="108" t="s">
        <v>5748</v>
      </c>
      <c r="H4038" s="108" t="s">
        <v>5682</v>
      </c>
      <c r="I4038" s="109">
        <v>42243</v>
      </c>
      <c r="J4038" s="109">
        <v>42244</v>
      </c>
      <c r="K4038" s="109">
        <v>42733</v>
      </c>
      <c r="L4038" s="109">
        <v>42725</v>
      </c>
      <c r="M4038" s="108"/>
      <c r="N4038" s="110"/>
      <c r="O4038" s="111"/>
      <c r="P4038" s="99"/>
      <c r="Q4038" s="110">
        <v>1.4E-2</v>
      </c>
      <c r="R4038" s="110">
        <v>-1E-3</v>
      </c>
      <c r="S4038" s="110">
        <v>-6.6666670000000003</v>
      </c>
      <c r="T4038" s="112">
        <v>0</v>
      </c>
      <c r="U4038" s="112"/>
      <c r="V4038" s="104">
        <v>0</v>
      </c>
      <c r="W4038" s="112">
        <v>100000</v>
      </c>
      <c r="X4038" s="112">
        <v>5000</v>
      </c>
      <c r="Y4038" s="112">
        <v>24.5</v>
      </c>
      <c r="Z4038" s="112"/>
      <c r="AA4038" s="110">
        <v>0.1</v>
      </c>
      <c r="AB4038" s="99"/>
      <c r="AC4038" s="100">
        <v>9.3247350000000007E-2</v>
      </c>
      <c r="AD4038" s="100">
        <v>4.8277460000000001E-2</v>
      </c>
      <c r="AE4038" s="100">
        <v>2.6853900000000002E-3</v>
      </c>
      <c r="AF4038" s="100">
        <v>1.011583E-4</v>
      </c>
      <c r="AG4038" s="100">
        <v>21.988569999999999</v>
      </c>
      <c r="AH4038" s="105"/>
      <c r="AI4038" s="100">
        <v>19.88</v>
      </c>
      <c r="AJ4038" s="100">
        <v>-0.40080159999999998</v>
      </c>
      <c r="AK4038" s="100">
        <v>-0.08</v>
      </c>
      <c r="AM4038" s="96">
        <v>42509</v>
      </c>
      <c r="AN4038" s="88">
        <f>_xll.BDH($A4038,AN$5,$AM$2,$AM$2)</f>
        <v>18290</v>
      </c>
      <c r="AO4038" s="88" t="str">
        <f>IF(V4038&gt;0,_xll.BDH($A4038,AO$5,$AM$2,$AM$2),"#N/A N/A")</f>
        <v>#N/A N/A</v>
      </c>
      <c r="AP4038" s="88" t="str">
        <f>IF(V4038&gt;0,_xll.BDH($A4038,AP$5,$AM$2,$AM$2),"#N/A N/A")</f>
        <v>#N/A N/A</v>
      </c>
      <c r="AQ4038" s="88" t="str">
        <f>IF(V4038&gt;0,_xll.BDH($A4038,AQ$5,$AM$2,$AM$2),"#N/A N/A")</f>
        <v>#N/A N/A</v>
      </c>
      <c r="AR4038" s="88" t="str">
        <f>IF(V4038&gt;0,_xll.BDH($A4038,AR$5,$AM$2,$AM$2),"#N/A N/A")</f>
        <v>#N/A N/A</v>
      </c>
    </row>
    <row r="4039" spans="1:44" ht="15" x14ac:dyDescent="0.25">
      <c r="A4039" s="99" t="s">
        <v>4116</v>
      </c>
      <c r="B4039" s="99" t="s">
        <v>315</v>
      </c>
      <c r="C4039" s="108" t="s">
        <v>9691</v>
      </c>
      <c r="D4039" s="108" t="s">
        <v>5879</v>
      </c>
      <c r="E4039" s="108" t="s">
        <v>33</v>
      </c>
      <c r="F4039" s="100" t="str">
        <f>VLOOKUP(E4039,Issuer!A:B,2,FALSE)</f>
        <v>JP</v>
      </c>
      <c r="G4039" s="108" t="s">
        <v>5748</v>
      </c>
      <c r="H4039" s="108" t="s">
        <v>5682</v>
      </c>
      <c r="I4039" s="109">
        <v>42243</v>
      </c>
      <c r="J4039" s="109">
        <v>42244</v>
      </c>
      <c r="K4039" s="109">
        <v>42734</v>
      </c>
      <c r="L4039" s="109">
        <v>42726</v>
      </c>
      <c r="M4039" s="108"/>
      <c r="N4039" s="110"/>
      <c r="O4039" s="111"/>
      <c r="P4039" s="99"/>
      <c r="Q4039" s="110">
        <v>3.9E-2</v>
      </c>
      <c r="R4039" s="110">
        <v>1E-3</v>
      </c>
      <c r="S4039" s="110">
        <v>2.6315789999999999</v>
      </c>
      <c r="T4039" s="112">
        <v>278870000</v>
      </c>
      <c r="U4039" s="112">
        <v>10875930</v>
      </c>
      <c r="V4039" s="104">
        <v>98</v>
      </c>
      <c r="W4039" s="112">
        <v>200000</v>
      </c>
      <c r="X4039" s="112">
        <v>1000</v>
      </c>
      <c r="Y4039" s="112">
        <v>11</v>
      </c>
      <c r="Z4039" s="112"/>
      <c r="AA4039" s="110">
        <v>0.1</v>
      </c>
      <c r="AB4039" s="99"/>
      <c r="AC4039" s="100">
        <v>0.28083320000000001</v>
      </c>
      <c r="AD4039" s="100">
        <v>0.13105800000000001</v>
      </c>
      <c r="AE4039" s="100">
        <v>2.4704290000000001E-3</v>
      </c>
      <c r="AF4039" s="100">
        <v>1.5042110000000001E-4</v>
      </c>
      <c r="AG4039" s="100">
        <v>34.165520000000001</v>
      </c>
      <c r="AH4039" s="105"/>
      <c r="AI4039" s="100">
        <v>9.43</v>
      </c>
      <c r="AJ4039" s="100">
        <v>0</v>
      </c>
      <c r="AK4039" s="100">
        <v>0</v>
      </c>
      <c r="AM4039" s="96">
        <v>42509</v>
      </c>
      <c r="AN4039" s="88">
        <f>_xll.BDH($A4039,AN$5,$AM$2,$AM$2)</f>
        <v>5376</v>
      </c>
      <c r="AO4039" s="88">
        <f>IF(V4039&gt;0,_xll.BDH($A4039,AO$5,$AM$2,$AM$2),"#N/A N/A")</f>
        <v>3.9E-2</v>
      </c>
      <c r="AP4039" s="88">
        <f>IF(V4039&gt;0,_xll.BDH($A4039,AP$5,$AM$2,$AM$2),"#N/A N/A")</f>
        <v>3.9E-2</v>
      </c>
      <c r="AQ4039" s="88">
        <f>IF(V4039&gt;0,_xll.BDH($A4039,AQ$5,$AM$2,$AM$2),"#N/A N/A")</f>
        <v>139390000</v>
      </c>
      <c r="AR4039" s="88">
        <f>IF(V4039&gt;0,_xll.BDH($A4039,AR$5,$AM$2,$AM$2),"#N/A N/A")</f>
        <v>139480000</v>
      </c>
    </row>
    <row r="4040" spans="1:44" ht="15" x14ac:dyDescent="0.25">
      <c r="A4040" s="99" t="s">
        <v>4117</v>
      </c>
      <c r="B4040" s="99" t="s">
        <v>1783</v>
      </c>
      <c r="C4040" s="108" t="s">
        <v>9695</v>
      </c>
      <c r="D4040" s="108" t="s">
        <v>7357</v>
      </c>
      <c r="E4040" s="108" t="s">
        <v>30</v>
      </c>
      <c r="F4040" s="100" t="str">
        <f>VLOOKUP(E4040,Issuer!A:B,2,FALSE)</f>
        <v>CS</v>
      </c>
      <c r="G4040" s="108" t="s">
        <v>5686</v>
      </c>
      <c r="H4040" s="108" t="s">
        <v>5682</v>
      </c>
      <c r="I4040" s="109">
        <v>42383</v>
      </c>
      <c r="J4040" s="109">
        <v>42384</v>
      </c>
      <c r="K4040" s="109">
        <v>42586</v>
      </c>
      <c r="L4040" s="109">
        <v>42580</v>
      </c>
      <c r="M4040" s="108"/>
      <c r="N4040" s="110"/>
      <c r="O4040" s="111"/>
      <c r="P4040" s="99"/>
      <c r="Q4040" s="110">
        <v>0.35</v>
      </c>
      <c r="R4040" s="110">
        <v>0.02</v>
      </c>
      <c r="S4040" s="110">
        <v>6.0606059999999999</v>
      </c>
      <c r="T4040" s="112">
        <v>0</v>
      </c>
      <c r="U4040" s="112"/>
      <c r="V4040" s="104">
        <v>0</v>
      </c>
      <c r="W4040" s="112">
        <v>30000</v>
      </c>
      <c r="X4040" s="112">
        <v>5000</v>
      </c>
      <c r="Y4040" s="112">
        <v>3.68</v>
      </c>
      <c r="Z4040" s="112"/>
      <c r="AA4040" s="110">
        <v>1</v>
      </c>
      <c r="AB4040" s="99"/>
      <c r="AC4040" s="100">
        <v>0.63286739999999997</v>
      </c>
      <c r="AD4040" s="100">
        <v>0.56265370000000003</v>
      </c>
      <c r="AE4040" s="100">
        <v>6.6309380000000003E-3</v>
      </c>
      <c r="AF4040" s="100">
        <v>1.2854609999999999E-3</v>
      </c>
      <c r="AG4040" s="100">
        <v>36.885649999999998</v>
      </c>
      <c r="AH4040" s="105"/>
      <c r="AI4040" s="100">
        <v>3.89</v>
      </c>
      <c r="AJ4040" s="100">
        <v>0.77720210000000001</v>
      </c>
      <c r="AK4040" s="100">
        <v>0.03</v>
      </c>
      <c r="AM4040" s="96">
        <v>42509</v>
      </c>
      <c r="AN4040" s="88">
        <f>_xll.BDH($A4040,AN$5,$AM$2,$AM$2)</f>
        <v>7965</v>
      </c>
      <c r="AO4040" s="88" t="str">
        <f>IF(V4040&gt;0,_xll.BDH($A4040,AO$5,$AM$2,$AM$2),"#N/A N/A")</f>
        <v>#N/A N/A</v>
      </c>
      <c r="AP4040" s="88" t="str">
        <f>IF(V4040&gt;0,_xll.BDH($A4040,AP$5,$AM$2,$AM$2),"#N/A N/A")</f>
        <v>#N/A N/A</v>
      </c>
      <c r="AQ4040" s="88" t="str">
        <f>IF(V4040&gt;0,_xll.BDH($A4040,AQ$5,$AM$2,$AM$2),"#N/A N/A")</f>
        <v>#N/A N/A</v>
      </c>
      <c r="AR4040" s="88" t="str">
        <f>IF(V4040&gt;0,_xll.BDH($A4040,AR$5,$AM$2,$AM$2),"#N/A N/A")</f>
        <v>#N/A N/A</v>
      </c>
    </row>
    <row r="4041" spans="1:44" ht="15" x14ac:dyDescent="0.25">
      <c r="A4041" s="99" t="s">
        <v>4118</v>
      </c>
      <c r="B4041" s="99" t="s">
        <v>209</v>
      </c>
      <c r="C4041" s="108" t="s">
        <v>9693</v>
      </c>
      <c r="D4041" s="108" t="s">
        <v>5774</v>
      </c>
      <c r="E4041" s="108" t="s">
        <v>37</v>
      </c>
      <c r="F4041" s="100" t="str">
        <f>VLOOKUP(E4041,Issuer!A:B,2,FALSE)</f>
        <v>UB</v>
      </c>
      <c r="G4041" s="108" t="s">
        <v>5732</v>
      </c>
      <c r="H4041" s="108" t="s">
        <v>5682</v>
      </c>
      <c r="I4041" s="109">
        <v>42383</v>
      </c>
      <c r="J4041" s="109">
        <v>42384</v>
      </c>
      <c r="K4041" s="109">
        <v>42548</v>
      </c>
      <c r="L4041" s="109">
        <v>42542</v>
      </c>
      <c r="M4041" s="108"/>
      <c r="N4041" s="110"/>
      <c r="O4041" s="111"/>
      <c r="P4041" s="99"/>
      <c r="Q4041" s="110">
        <v>0.01</v>
      </c>
      <c r="R4041" s="110">
        <v>0</v>
      </c>
      <c r="S4041" s="110">
        <v>0</v>
      </c>
      <c r="T4041" s="112">
        <v>510000</v>
      </c>
      <c r="U4041" s="112">
        <v>5100</v>
      </c>
      <c r="V4041" s="104">
        <v>2</v>
      </c>
      <c r="W4041" s="112">
        <v>100000</v>
      </c>
      <c r="X4041" s="112">
        <v>2000</v>
      </c>
      <c r="Y4041" s="112">
        <v>48.43</v>
      </c>
      <c r="Z4041" s="112"/>
      <c r="AA4041" s="110">
        <v>0.1</v>
      </c>
      <c r="AB4041" s="99"/>
      <c r="AC4041" s="100">
        <v>6.7254709999999995E-2</v>
      </c>
      <c r="AD4041" s="100">
        <v>3.7261530000000001E-2</v>
      </c>
      <c r="AE4041" s="100">
        <v>1.9020910000000001E-3</v>
      </c>
      <c r="AF4041" s="100">
        <v>5.7878550000000002E-4</v>
      </c>
      <c r="AG4041" s="100">
        <v>25.032070000000001</v>
      </c>
      <c r="AH4041" s="105"/>
      <c r="AI4041" s="100">
        <v>42.7</v>
      </c>
      <c r="AJ4041" s="100">
        <v>-0.81300810000000001</v>
      </c>
      <c r="AK4041" s="100">
        <v>-0.35</v>
      </c>
      <c r="AM4041" s="96">
        <v>42509</v>
      </c>
      <c r="AN4041" s="88">
        <f>_xll.BDH($A4041,AN$5,$AM$2,$AM$2)</f>
        <v>34470</v>
      </c>
      <c r="AO4041" s="88" t="str">
        <f>IF(V4041&gt;0,_xll.BDH($A4041,AO$5,$AM$2,$AM$2),"#N/A N/A")</f>
        <v>#N/A N/A</v>
      </c>
      <c r="AP4041" s="88" t="str">
        <f>IF(V4041&gt;0,_xll.BDH($A4041,AP$5,$AM$2,$AM$2),"#N/A N/A")</f>
        <v>#N/A N/A</v>
      </c>
      <c r="AQ4041" s="88" t="str">
        <f>IF(V4041&gt;0,_xll.BDH($A4041,AQ$5,$AM$2,$AM$2),"#N/A N/A")</f>
        <v>#N/A N/A</v>
      </c>
      <c r="AR4041" s="88" t="str">
        <f>IF(V4041&gt;0,_xll.BDH($A4041,AR$5,$AM$2,$AM$2),"#N/A N/A")</f>
        <v>#N/A N/A</v>
      </c>
    </row>
    <row r="4042" spans="1:44" ht="15" x14ac:dyDescent="0.25">
      <c r="A4042" s="99" t="s">
        <v>4119</v>
      </c>
      <c r="B4042" s="99" t="s">
        <v>209</v>
      </c>
      <c r="C4042" s="108" t="s">
        <v>9694</v>
      </c>
      <c r="D4042" s="108" t="s">
        <v>5774</v>
      </c>
      <c r="E4042" s="108" t="s">
        <v>37</v>
      </c>
      <c r="F4042" s="100" t="str">
        <f>VLOOKUP(E4042,Issuer!A:B,2,FALSE)</f>
        <v>UB</v>
      </c>
      <c r="G4042" s="108" t="s">
        <v>5732</v>
      </c>
      <c r="H4042" s="108" t="s">
        <v>5682</v>
      </c>
      <c r="I4042" s="109">
        <v>42383</v>
      </c>
      <c r="J4042" s="109">
        <v>42384</v>
      </c>
      <c r="K4042" s="109">
        <v>42576</v>
      </c>
      <c r="L4042" s="109">
        <v>42570</v>
      </c>
      <c r="M4042" s="108"/>
      <c r="N4042" s="110"/>
      <c r="O4042" s="111"/>
      <c r="P4042" s="99"/>
      <c r="Q4042" s="110">
        <v>6.9000000000000006E-2</v>
      </c>
      <c r="R4042" s="110">
        <v>-1.2999999999999999E-2</v>
      </c>
      <c r="S4042" s="110">
        <v>-15.85366</v>
      </c>
      <c r="T4042" s="112">
        <v>205438000</v>
      </c>
      <c r="U4042" s="112">
        <v>15816620</v>
      </c>
      <c r="V4042" s="104">
        <v>159</v>
      </c>
      <c r="W4042" s="112">
        <v>100000</v>
      </c>
      <c r="X4042" s="112">
        <v>2000</v>
      </c>
      <c r="Y4042" s="112">
        <v>45.88</v>
      </c>
      <c r="Z4042" s="112"/>
      <c r="AA4042" s="110">
        <v>0.1</v>
      </c>
      <c r="AB4042" s="99"/>
      <c r="AC4042" s="100">
        <v>0.26548310000000003</v>
      </c>
      <c r="AD4042" s="100">
        <v>7.2811399999999998E-2</v>
      </c>
      <c r="AE4042" s="100">
        <v>6.0517629999999999E-3</v>
      </c>
      <c r="AF4042" s="100">
        <v>1.107074E-3</v>
      </c>
      <c r="AG4042" s="100">
        <v>24.612310000000001</v>
      </c>
      <c r="AH4042" s="105"/>
      <c r="AI4042" s="100">
        <v>42.7</v>
      </c>
      <c r="AJ4042" s="100">
        <v>-0.81300810000000001</v>
      </c>
      <c r="AK4042" s="100">
        <v>-0.35</v>
      </c>
      <c r="AM4042" s="96">
        <v>42509</v>
      </c>
      <c r="AN4042" s="88">
        <f>_xll.BDH($A4042,AN$5,$AM$2,$AM$2)</f>
        <v>6748</v>
      </c>
      <c r="AO4042" s="88">
        <f>IF(V4042&gt;0,_xll.BDH($A4042,AO$5,$AM$2,$AM$2),"#N/A N/A")</f>
        <v>7.6920000000000002E-2</v>
      </c>
      <c r="AP4042" s="88">
        <f>IF(V4042&gt;0,_xll.BDH($A4042,AP$5,$AM$2,$AM$2),"#N/A N/A")</f>
        <v>7.6911999999999994E-2</v>
      </c>
      <c r="AQ4042" s="88">
        <f>IF(V4042&gt;0,_xll.BDH($A4042,AQ$5,$AM$2,$AM$2),"#N/A N/A")</f>
        <v>99724000</v>
      </c>
      <c r="AR4042" s="88">
        <f>IF(V4042&gt;0,_xll.BDH($A4042,AR$5,$AM$2,$AM$2),"#N/A N/A")</f>
        <v>102250000</v>
      </c>
    </row>
    <row r="4043" spans="1:44" ht="15" x14ac:dyDescent="0.25">
      <c r="A4043" s="99" t="s">
        <v>4120</v>
      </c>
      <c r="B4043" s="99" t="s">
        <v>211</v>
      </c>
      <c r="C4043" s="108" t="s">
        <v>9701</v>
      </c>
      <c r="D4043" s="108" t="s">
        <v>5787</v>
      </c>
      <c r="E4043" s="108" t="s">
        <v>37</v>
      </c>
      <c r="F4043" s="100" t="str">
        <f>VLOOKUP(E4043,Issuer!A:B,2,FALSE)</f>
        <v>UB</v>
      </c>
      <c r="G4043" s="108" t="s">
        <v>5732</v>
      </c>
      <c r="H4043" s="108" t="s">
        <v>5682</v>
      </c>
      <c r="I4043" s="109">
        <v>42383</v>
      </c>
      <c r="J4043" s="109">
        <v>42384</v>
      </c>
      <c r="K4043" s="109">
        <v>42573</v>
      </c>
      <c r="L4043" s="109">
        <v>42569</v>
      </c>
      <c r="M4043" s="108"/>
      <c r="N4043" s="110"/>
      <c r="O4043" s="111"/>
      <c r="P4043" s="99"/>
      <c r="Q4043" s="110">
        <v>1.2999999999999999E-2</v>
      </c>
      <c r="R4043" s="110">
        <v>0</v>
      </c>
      <c r="S4043" s="110">
        <v>0</v>
      </c>
      <c r="T4043" s="112">
        <v>0</v>
      </c>
      <c r="U4043" s="112"/>
      <c r="V4043" s="104">
        <v>0</v>
      </c>
      <c r="W4043" s="112">
        <v>100000</v>
      </c>
      <c r="X4043" s="112">
        <v>1000</v>
      </c>
      <c r="Y4043" s="112">
        <v>4.66</v>
      </c>
      <c r="Z4043" s="112"/>
      <c r="AA4043" s="110">
        <v>1</v>
      </c>
      <c r="AB4043" s="99"/>
      <c r="AC4043" s="100">
        <v>5.2503540000000001E-2</v>
      </c>
      <c r="AD4043" s="100">
        <v>0.17125460000000001</v>
      </c>
      <c r="AE4043" s="100">
        <v>1.7546650000000001E-3</v>
      </c>
      <c r="AF4043" s="100">
        <v>2.8327130000000003E-4</v>
      </c>
      <c r="AG4043" s="100">
        <v>38.454169999999998</v>
      </c>
      <c r="AH4043" s="105"/>
      <c r="AI4043" s="100">
        <v>3.83</v>
      </c>
      <c r="AJ4043" s="100">
        <v>-0.51948050000000001</v>
      </c>
      <c r="AK4043" s="100">
        <v>-0.02</v>
      </c>
      <c r="AM4043" s="96">
        <v>42509</v>
      </c>
      <c r="AN4043" s="88">
        <f>_xll.BDH($A4043,AN$5,$AM$2,$AM$2)</f>
        <v>13930</v>
      </c>
      <c r="AO4043" s="88" t="str">
        <f>IF(V4043&gt;0,_xll.BDH($A4043,AO$5,$AM$2,$AM$2),"#N/A N/A")</f>
        <v>#N/A N/A</v>
      </c>
      <c r="AP4043" s="88" t="str">
        <f>IF(V4043&gt;0,_xll.BDH($A4043,AP$5,$AM$2,$AM$2),"#N/A N/A")</f>
        <v>#N/A N/A</v>
      </c>
      <c r="AQ4043" s="88" t="str">
        <f>IF(V4043&gt;0,_xll.BDH($A4043,AQ$5,$AM$2,$AM$2),"#N/A N/A")</f>
        <v>#N/A N/A</v>
      </c>
      <c r="AR4043" s="88" t="str">
        <f>IF(V4043&gt;0,_xll.BDH($A4043,AR$5,$AM$2,$AM$2),"#N/A N/A")</f>
        <v>#N/A N/A</v>
      </c>
    </row>
    <row r="4044" spans="1:44" ht="15" x14ac:dyDescent="0.25">
      <c r="A4044" s="99" t="s">
        <v>4121</v>
      </c>
      <c r="B4044" s="99" t="s">
        <v>211</v>
      </c>
      <c r="C4044" s="108" t="s">
        <v>9699</v>
      </c>
      <c r="D4044" s="108" t="s">
        <v>5787</v>
      </c>
      <c r="E4044" s="108" t="s">
        <v>37</v>
      </c>
      <c r="F4044" s="100" t="str">
        <f>VLOOKUP(E4044,Issuer!A:B,2,FALSE)</f>
        <v>UB</v>
      </c>
      <c r="G4044" s="108" t="s">
        <v>5732</v>
      </c>
      <c r="H4044" s="108" t="s">
        <v>5682</v>
      </c>
      <c r="I4044" s="109">
        <v>42383</v>
      </c>
      <c r="J4044" s="109">
        <v>42384</v>
      </c>
      <c r="K4044" s="109">
        <v>42640</v>
      </c>
      <c r="L4044" s="109">
        <v>42634</v>
      </c>
      <c r="M4044" s="108"/>
      <c r="N4044" s="110"/>
      <c r="O4044" s="111"/>
      <c r="P4044" s="99"/>
      <c r="Q4044" s="110">
        <v>1.2999999999999999E-2</v>
      </c>
      <c r="R4044" s="110">
        <v>0</v>
      </c>
      <c r="S4044" s="110">
        <v>0</v>
      </c>
      <c r="T4044" s="112">
        <v>0</v>
      </c>
      <c r="U4044" s="112"/>
      <c r="V4044" s="104">
        <v>0</v>
      </c>
      <c r="W4044" s="112">
        <v>100000</v>
      </c>
      <c r="X4044" s="112">
        <v>1000</v>
      </c>
      <c r="Y4044" s="112">
        <v>4.99</v>
      </c>
      <c r="Z4044" s="112"/>
      <c r="AA4044" s="110">
        <v>1</v>
      </c>
      <c r="AB4044" s="99"/>
      <c r="AC4044" s="100">
        <v>4.5508170000000001E-2</v>
      </c>
      <c r="AD4044" s="100">
        <v>0.1282006</v>
      </c>
      <c r="AE4044" s="100">
        <v>2.266573E-3</v>
      </c>
      <c r="AF4044" s="100">
        <v>1.691981E-4</v>
      </c>
      <c r="AG4044" s="100">
        <v>32.05265</v>
      </c>
      <c r="AH4044" s="105"/>
      <c r="AI4044" s="100">
        <v>3.83</v>
      </c>
      <c r="AJ4044" s="100">
        <v>-0.51948050000000001</v>
      </c>
      <c r="AK4044" s="100">
        <v>-0.02</v>
      </c>
      <c r="AM4044" s="96">
        <v>42509</v>
      </c>
      <c r="AN4044" s="88">
        <f>_xll.BDH($A4044,AN$5,$AM$2,$AM$2)</f>
        <v>0</v>
      </c>
      <c r="AO4044" s="88" t="str">
        <f>IF(V4044&gt;0,_xll.BDH($A4044,AO$5,$AM$2,$AM$2),"#N/A N/A")</f>
        <v>#N/A N/A</v>
      </c>
      <c r="AP4044" s="88" t="str">
        <f>IF(V4044&gt;0,_xll.BDH($A4044,AP$5,$AM$2,$AM$2),"#N/A N/A")</f>
        <v>#N/A N/A</v>
      </c>
      <c r="AQ4044" s="88" t="str">
        <f>IF(V4044&gt;0,_xll.BDH($A4044,AQ$5,$AM$2,$AM$2),"#N/A N/A")</f>
        <v>#N/A N/A</v>
      </c>
      <c r="AR4044" s="88" t="str">
        <f>IF(V4044&gt;0,_xll.BDH($A4044,AR$5,$AM$2,$AM$2),"#N/A N/A")</f>
        <v>#N/A N/A</v>
      </c>
    </row>
    <row r="4045" spans="1:44" ht="15" x14ac:dyDescent="0.25">
      <c r="A4045" s="99" t="s">
        <v>4122</v>
      </c>
      <c r="B4045" s="99" t="s">
        <v>303</v>
      </c>
      <c r="C4045" s="108" t="s">
        <v>9702</v>
      </c>
      <c r="D4045" s="108" t="s">
        <v>5887</v>
      </c>
      <c r="E4045" s="108" t="s">
        <v>37</v>
      </c>
      <c r="F4045" s="100" t="str">
        <f>VLOOKUP(E4045,Issuer!A:B,2,FALSE)</f>
        <v>UB</v>
      </c>
      <c r="G4045" s="108" t="s">
        <v>5732</v>
      </c>
      <c r="H4045" s="108" t="s">
        <v>5706</v>
      </c>
      <c r="I4045" s="109">
        <v>42383</v>
      </c>
      <c r="J4045" s="109">
        <v>42384</v>
      </c>
      <c r="K4045" s="109">
        <v>42565</v>
      </c>
      <c r="L4045" s="109">
        <v>42559</v>
      </c>
      <c r="M4045" s="108"/>
      <c r="N4045" s="110"/>
      <c r="O4045" s="111"/>
      <c r="P4045" s="99"/>
      <c r="Q4045" s="110">
        <v>0.33500000000000002</v>
      </c>
      <c r="R4045" s="110">
        <v>2.5000000000000001E-2</v>
      </c>
      <c r="S4045" s="110">
        <v>8.0645159999999994</v>
      </c>
      <c r="T4045" s="112">
        <v>10000</v>
      </c>
      <c r="U4045" s="112">
        <v>3350</v>
      </c>
      <c r="V4045" s="104">
        <v>1</v>
      </c>
      <c r="W4045" s="112">
        <v>70000</v>
      </c>
      <c r="X4045" s="112">
        <v>5000</v>
      </c>
      <c r="Y4045" s="112">
        <v>35.880000000000003</v>
      </c>
      <c r="Z4045" s="112"/>
      <c r="AA4045" s="110">
        <v>0.1</v>
      </c>
      <c r="AB4045" s="99"/>
      <c r="AC4045" s="100">
        <v>-0.80013429999999997</v>
      </c>
      <c r="AD4045" s="100">
        <v>8.436333E-2</v>
      </c>
      <c r="AE4045" s="100">
        <v>3.5476420000000002E-3</v>
      </c>
      <c r="AF4045" s="100">
        <v>1.345609E-3</v>
      </c>
      <c r="AG4045" s="100">
        <v>24.376169999999998</v>
      </c>
      <c r="AH4045" s="105"/>
      <c r="AI4045" s="100">
        <v>33.25</v>
      </c>
      <c r="AJ4045" s="100">
        <v>-0.89418779999999998</v>
      </c>
      <c r="AK4045" s="100">
        <v>-0.3</v>
      </c>
      <c r="AM4045" s="96">
        <v>42509</v>
      </c>
      <c r="AN4045" s="88">
        <f>_xll.BDH($A4045,AN$5,$AM$2,$AM$2)</f>
        <v>485</v>
      </c>
      <c r="AO4045" s="88">
        <f>IF(V4045&gt;0,_xll.BDH($A4045,AO$5,$AM$2,$AM$2),"#N/A N/A")</f>
        <v>0.33500000000000002</v>
      </c>
      <c r="AP4045" s="88" t="str">
        <f>IF(V4045&gt;0,_xll.BDH($A4045,AP$5,$AM$2,$AM$2),"#N/A N/A")</f>
        <v>#N/A N/A</v>
      </c>
      <c r="AQ4045" s="88">
        <f>IF(V4045&gt;0,_xll.BDH($A4045,AQ$5,$AM$2,$AM$2),"#N/A N/A")</f>
        <v>10000</v>
      </c>
      <c r="AR4045" s="88" t="str">
        <f>IF(V4045&gt;0,_xll.BDH($A4045,AR$5,$AM$2,$AM$2),"#N/A N/A")</f>
        <v>#N/A N/A</v>
      </c>
    </row>
    <row r="4046" spans="1:44" ht="15" x14ac:dyDescent="0.25">
      <c r="A4046" s="99" t="s">
        <v>4123</v>
      </c>
      <c r="B4046" s="99" t="s">
        <v>421</v>
      </c>
      <c r="C4046" s="108" t="s">
        <v>9697</v>
      </c>
      <c r="D4046" s="108" t="s">
        <v>5991</v>
      </c>
      <c r="E4046" s="108" t="s">
        <v>37</v>
      </c>
      <c r="F4046" s="100" t="str">
        <f>VLOOKUP(E4046,Issuer!A:B,2,FALSE)</f>
        <v>UB</v>
      </c>
      <c r="G4046" s="108" t="s">
        <v>5732</v>
      </c>
      <c r="H4046" s="108" t="s">
        <v>5706</v>
      </c>
      <c r="I4046" s="109">
        <v>42383</v>
      </c>
      <c r="J4046" s="109">
        <v>42384</v>
      </c>
      <c r="K4046" s="109">
        <v>42565</v>
      </c>
      <c r="L4046" s="109">
        <v>42559</v>
      </c>
      <c r="M4046" s="108"/>
      <c r="N4046" s="110"/>
      <c r="O4046" s="111"/>
      <c r="P4046" s="99"/>
      <c r="Q4046" s="110">
        <v>9.1999999999999998E-2</v>
      </c>
      <c r="R4046" s="110">
        <v>4.0000000000000001E-3</v>
      </c>
      <c r="S4046" s="110">
        <v>4.5454549999999996</v>
      </c>
      <c r="T4046" s="112">
        <v>1210000</v>
      </c>
      <c r="U4046" s="112">
        <v>116175</v>
      </c>
      <c r="V4046" s="104">
        <v>8</v>
      </c>
      <c r="W4046" s="112">
        <v>100000</v>
      </c>
      <c r="X4046" s="112">
        <v>5000</v>
      </c>
      <c r="Y4046" s="112">
        <v>76.88</v>
      </c>
      <c r="Z4046" s="112"/>
      <c r="AA4046" s="110">
        <v>0.1</v>
      </c>
      <c r="AB4046" s="99"/>
      <c r="AC4046" s="100">
        <v>-0.20897489999999999</v>
      </c>
      <c r="AD4046" s="100">
        <v>3.8466060000000003E-2</v>
      </c>
      <c r="AE4046" s="100">
        <v>9.4447980000000008E-3</v>
      </c>
      <c r="AF4046" s="100">
        <v>2.3340349999999999E-3</v>
      </c>
      <c r="AG4046" s="100">
        <v>22.734310000000001</v>
      </c>
      <c r="AH4046" s="105"/>
      <c r="AI4046" s="100">
        <v>83.4</v>
      </c>
      <c r="AJ4046" s="100">
        <v>-0.71428570000000002</v>
      </c>
      <c r="AK4046" s="100">
        <v>-0.6</v>
      </c>
      <c r="AM4046" s="96">
        <v>42509</v>
      </c>
      <c r="AN4046" s="88">
        <f>_xll.BDH($A4046,AN$5,$AM$2,$AM$2)</f>
        <v>27250</v>
      </c>
      <c r="AO4046" s="88" t="str">
        <f>IF(V4046&gt;0,_xll.BDH($A4046,AO$5,$AM$2,$AM$2),"#N/A N/A")</f>
        <v>#N/A N/A</v>
      </c>
      <c r="AP4046" s="88">
        <f>IF(V4046&gt;0,_xll.BDH($A4046,AP$5,$AM$2,$AM$2),"#N/A N/A")</f>
        <v>0.10173</v>
      </c>
      <c r="AQ4046" s="88" t="str">
        <f>IF(V4046&gt;0,_xll.BDH($A4046,AQ$5,$AM$2,$AM$2),"#N/A N/A")</f>
        <v>#N/A N/A</v>
      </c>
      <c r="AR4046" s="88">
        <f>IF(V4046&gt;0,_xll.BDH($A4046,AR$5,$AM$2,$AM$2),"#N/A N/A")</f>
        <v>760000</v>
      </c>
    </row>
    <row r="4047" spans="1:44" ht="15" x14ac:dyDescent="0.25">
      <c r="A4047" s="99" t="s">
        <v>4124</v>
      </c>
      <c r="B4047" s="99" t="s">
        <v>141</v>
      </c>
      <c r="C4047" s="108" t="s">
        <v>9696</v>
      </c>
      <c r="D4047" s="108" t="s">
        <v>5699</v>
      </c>
      <c r="E4047" s="108" t="s">
        <v>37</v>
      </c>
      <c r="F4047" s="100" t="str">
        <f>VLOOKUP(E4047,Issuer!A:B,2,FALSE)</f>
        <v>UB</v>
      </c>
      <c r="G4047" s="108" t="s">
        <v>5732</v>
      </c>
      <c r="H4047" s="108" t="s">
        <v>5682</v>
      </c>
      <c r="I4047" s="109">
        <v>42383</v>
      </c>
      <c r="J4047" s="109">
        <v>42384</v>
      </c>
      <c r="K4047" s="109">
        <v>42725</v>
      </c>
      <c r="L4047" s="109">
        <v>42719</v>
      </c>
      <c r="M4047" s="108"/>
      <c r="N4047" s="110"/>
      <c r="O4047" s="111"/>
      <c r="P4047" s="99"/>
      <c r="Q4047" s="110">
        <v>0.13100000000000001</v>
      </c>
      <c r="R4047" s="110">
        <v>-1.7000000000000001E-2</v>
      </c>
      <c r="S4047" s="110">
        <v>-11.48649</v>
      </c>
      <c r="T4047" s="112">
        <v>1561290000</v>
      </c>
      <c r="U4047" s="112">
        <v>204432900</v>
      </c>
      <c r="V4047" s="104">
        <v>208</v>
      </c>
      <c r="W4047" s="112">
        <v>300000</v>
      </c>
      <c r="X4047" s="112">
        <v>10000</v>
      </c>
      <c r="Y4047" s="112">
        <v>160.1</v>
      </c>
      <c r="Z4047" s="112"/>
      <c r="AA4047" s="110">
        <v>0.01</v>
      </c>
      <c r="AB4047" s="99"/>
      <c r="AC4047" s="100">
        <v>0.51107559999999996</v>
      </c>
      <c r="AD4047" s="100">
        <v>1.0823589999999999E-2</v>
      </c>
      <c r="AE4047" s="100">
        <v>4.807057E-3</v>
      </c>
      <c r="AF4047" s="100">
        <v>3.2922000000000002E-4</v>
      </c>
      <c r="AG4047" s="100">
        <v>30.37321</v>
      </c>
      <c r="AH4047" s="105"/>
      <c r="AI4047" s="100">
        <v>157.19999999999999</v>
      </c>
      <c r="AJ4047" s="100">
        <v>-2.4208569999999998</v>
      </c>
      <c r="AK4047" s="100">
        <v>-3.9</v>
      </c>
      <c r="AM4047" s="96">
        <v>42509</v>
      </c>
      <c r="AN4047" s="88">
        <f>_xll.BDH($A4047,AN$5,$AM$2,$AM$2)</f>
        <v>9640</v>
      </c>
      <c r="AO4047" s="88">
        <f>IF(V4047&gt;0,_xll.BDH($A4047,AO$5,$AM$2,$AM$2),"#N/A N/A")</f>
        <v>0.130882</v>
      </c>
      <c r="AP4047" s="88">
        <f>IF(V4047&gt;0,_xll.BDH($A4047,AP$5,$AM$2,$AM$2),"#N/A N/A")</f>
        <v>0.130805</v>
      </c>
      <c r="AQ4047" s="88">
        <f>IF(V4047&gt;0,_xll.BDH($A4047,AQ$5,$AM$2,$AM$2),"#N/A N/A")</f>
        <v>756290000</v>
      </c>
      <c r="AR4047" s="88">
        <f>IF(V4047&gt;0,_xll.BDH($A4047,AR$5,$AM$2,$AM$2),"#N/A N/A")</f>
        <v>748530000</v>
      </c>
    </row>
    <row r="4048" spans="1:44" ht="15" x14ac:dyDescent="0.25">
      <c r="A4048" s="99" t="s">
        <v>4125</v>
      </c>
      <c r="B4048" s="99" t="s">
        <v>2254</v>
      </c>
      <c r="C4048" s="108" t="s">
        <v>9698</v>
      </c>
      <c r="D4048" s="108" t="s">
        <v>7828</v>
      </c>
      <c r="E4048" s="108" t="s">
        <v>33</v>
      </c>
      <c r="F4048" s="100" t="str">
        <f>VLOOKUP(E4048,Issuer!A:B,2,FALSE)</f>
        <v>JP</v>
      </c>
      <c r="G4048" s="108" t="s">
        <v>5748</v>
      </c>
      <c r="H4048" s="108" t="s">
        <v>5682</v>
      </c>
      <c r="I4048" s="109">
        <v>42383</v>
      </c>
      <c r="J4048" s="109">
        <v>42384</v>
      </c>
      <c r="K4048" s="109">
        <v>42948</v>
      </c>
      <c r="L4048" s="109">
        <v>42942</v>
      </c>
      <c r="M4048" s="108"/>
      <c r="N4048" s="110"/>
      <c r="O4048" s="111"/>
      <c r="P4048" s="99"/>
      <c r="Q4048" s="110">
        <v>0.13</v>
      </c>
      <c r="R4048" s="110">
        <v>-5.0000000000000001E-3</v>
      </c>
      <c r="S4048" s="110">
        <v>-3.7037040000000001</v>
      </c>
      <c r="T4048" s="112">
        <v>0</v>
      </c>
      <c r="U4048" s="112"/>
      <c r="V4048" s="104">
        <v>0</v>
      </c>
      <c r="W4048" s="112">
        <v>60000</v>
      </c>
      <c r="X4048" s="112">
        <v>5000</v>
      </c>
      <c r="Y4048" s="112">
        <v>14.5</v>
      </c>
      <c r="Z4048" s="112"/>
      <c r="AA4048" s="110">
        <v>0.1</v>
      </c>
      <c r="AB4048" s="99"/>
      <c r="AC4048" s="100">
        <v>0.3593094</v>
      </c>
      <c r="AD4048" s="100">
        <v>4.6738670000000003E-2</v>
      </c>
      <c r="AE4048" s="100">
        <v>3.7079359999999998E-3</v>
      </c>
      <c r="AF4048" s="100">
        <v>2.2056579999999999E-4</v>
      </c>
      <c r="AG4048" s="100">
        <v>70.407489999999996</v>
      </c>
      <c r="AH4048" s="105"/>
      <c r="AI4048" s="100">
        <v>9.67</v>
      </c>
      <c r="AJ4048" s="100">
        <v>0.10351970000000001</v>
      </c>
      <c r="AK4048" s="100">
        <v>0.01</v>
      </c>
      <c r="AM4048" s="96">
        <v>42509</v>
      </c>
      <c r="AN4048" s="88">
        <f>_xll.BDH($A4048,AN$5,$AM$2,$AM$2)</f>
        <v>80</v>
      </c>
      <c r="AO4048" s="88" t="str">
        <f>IF(V4048&gt;0,_xll.BDH($A4048,AO$5,$AM$2,$AM$2),"#N/A N/A")</f>
        <v>#N/A N/A</v>
      </c>
      <c r="AP4048" s="88" t="str">
        <f>IF(V4048&gt;0,_xll.BDH($A4048,AP$5,$AM$2,$AM$2),"#N/A N/A")</f>
        <v>#N/A N/A</v>
      </c>
      <c r="AQ4048" s="88" t="str">
        <f>IF(V4048&gt;0,_xll.BDH($A4048,AQ$5,$AM$2,$AM$2),"#N/A N/A")</f>
        <v>#N/A N/A</v>
      </c>
      <c r="AR4048" s="88" t="str">
        <f>IF(V4048&gt;0,_xll.BDH($A4048,AR$5,$AM$2,$AM$2),"#N/A N/A")</f>
        <v>#N/A N/A</v>
      </c>
    </row>
    <row r="4049" spans="1:44" ht="15" x14ac:dyDescent="0.25">
      <c r="A4049" s="99" t="s">
        <v>4126</v>
      </c>
      <c r="B4049" s="99" t="s">
        <v>3137</v>
      </c>
      <c r="C4049" s="108" t="s">
        <v>9700</v>
      </c>
      <c r="D4049" s="108" t="s">
        <v>8711</v>
      </c>
      <c r="E4049" s="108" t="s">
        <v>33</v>
      </c>
      <c r="F4049" s="100" t="str">
        <f>VLOOKUP(E4049,Issuer!A:B,2,FALSE)</f>
        <v>JP</v>
      </c>
      <c r="G4049" s="108" t="s">
        <v>5748</v>
      </c>
      <c r="H4049" s="108" t="s">
        <v>5682</v>
      </c>
      <c r="I4049" s="109">
        <v>42383</v>
      </c>
      <c r="J4049" s="109">
        <v>42384</v>
      </c>
      <c r="K4049" s="109">
        <v>42734</v>
      </c>
      <c r="L4049" s="109">
        <v>42726</v>
      </c>
      <c r="M4049" s="108"/>
      <c r="N4049" s="110"/>
      <c r="O4049" s="111"/>
      <c r="P4049" s="99"/>
      <c r="Q4049" s="110">
        <v>4.9000000000000002E-2</v>
      </c>
      <c r="R4049" s="110">
        <v>-4.0000000000000001E-3</v>
      </c>
      <c r="S4049" s="110">
        <v>-7.5471700000000004</v>
      </c>
      <c r="T4049" s="112">
        <v>0</v>
      </c>
      <c r="U4049" s="112"/>
      <c r="V4049" s="104">
        <v>0</v>
      </c>
      <c r="W4049" s="112">
        <v>80000</v>
      </c>
      <c r="X4049" s="112">
        <v>10000</v>
      </c>
      <c r="Y4049" s="112">
        <v>13.5</v>
      </c>
      <c r="Z4049" s="112"/>
      <c r="AA4049" s="110">
        <v>0.1</v>
      </c>
      <c r="AB4049" s="99"/>
      <c r="AC4049" s="100">
        <v>0.24347859999999999</v>
      </c>
      <c r="AD4049" s="100">
        <v>7.1326100000000003E-2</v>
      </c>
      <c r="AE4049" s="100">
        <v>1.9104370000000001E-3</v>
      </c>
      <c r="AF4049" s="100">
        <v>3.0677390000000002E-4</v>
      </c>
      <c r="AG4049" s="100">
        <v>72.471080000000001</v>
      </c>
      <c r="AH4049" s="105"/>
      <c r="AI4049" s="100">
        <v>7.72</v>
      </c>
      <c r="AJ4049" s="100">
        <v>-2.1546259999999999</v>
      </c>
      <c r="AK4049" s="100">
        <v>-0.17</v>
      </c>
      <c r="AM4049" s="96">
        <v>42509</v>
      </c>
      <c r="AN4049" s="88">
        <f>_xll.BDH($A4049,AN$5,$AM$2,$AM$2)</f>
        <v>9890</v>
      </c>
      <c r="AO4049" s="88" t="str">
        <f>IF(V4049&gt;0,_xll.BDH($A4049,AO$5,$AM$2,$AM$2),"#N/A N/A")</f>
        <v>#N/A N/A</v>
      </c>
      <c r="AP4049" s="88" t="str">
        <f>IF(V4049&gt;0,_xll.BDH($A4049,AP$5,$AM$2,$AM$2),"#N/A N/A")</f>
        <v>#N/A N/A</v>
      </c>
      <c r="AQ4049" s="88" t="str">
        <f>IF(V4049&gt;0,_xll.BDH($A4049,AQ$5,$AM$2,$AM$2),"#N/A N/A")</f>
        <v>#N/A N/A</v>
      </c>
      <c r="AR4049" s="88" t="str">
        <f>IF(V4049&gt;0,_xll.BDH($A4049,AR$5,$AM$2,$AM$2),"#N/A N/A")</f>
        <v>#N/A N/A</v>
      </c>
    </row>
    <row r="4050" spans="1:44" ht="15" x14ac:dyDescent="0.25">
      <c r="A4050" s="99" t="s">
        <v>4127</v>
      </c>
      <c r="B4050" s="99" t="s">
        <v>216</v>
      </c>
      <c r="C4050" s="108" t="s">
        <v>9703</v>
      </c>
      <c r="D4050" s="108" t="s">
        <v>5777</v>
      </c>
      <c r="E4050" s="108" t="s">
        <v>33</v>
      </c>
      <c r="F4050" s="100" t="str">
        <f>VLOOKUP(E4050,Issuer!A:B,2,FALSE)</f>
        <v>JP</v>
      </c>
      <c r="G4050" s="108" t="s">
        <v>5748</v>
      </c>
      <c r="H4050" s="108" t="s">
        <v>5682</v>
      </c>
      <c r="I4050" s="109">
        <v>42383</v>
      </c>
      <c r="J4050" s="109">
        <v>42384</v>
      </c>
      <c r="K4050" s="109">
        <v>42583</v>
      </c>
      <c r="L4050" s="109">
        <v>42577</v>
      </c>
      <c r="M4050" s="108"/>
      <c r="N4050" s="110"/>
      <c r="O4050" s="111"/>
      <c r="P4050" s="99"/>
      <c r="Q4050" s="110">
        <v>4.1000000000000002E-2</v>
      </c>
      <c r="R4050" s="110">
        <v>-6.0000000000000001E-3</v>
      </c>
      <c r="S4050" s="110">
        <v>-12.76596</v>
      </c>
      <c r="T4050" s="112">
        <v>117012000</v>
      </c>
      <c r="U4050" s="112">
        <v>5265492</v>
      </c>
      <c r="V4050" s="104">
        <v>83</v>
      </c>
      <c r="W4050" s="112">
        <v>100000</v>
      </c>
      <c r="X4050" s="112">
        <v>2000</v>
      </c>
      <c r="Y4050" s="112">
        <v>96.88</v>
      </c>
      <c r="Z4050" s="112"/>
      <c r="AA4050" s="110">
        <v>0.1</v>
      </c>
      <c r="AB4050" s="99"/>
      <c r="AC4050" s="100">
        <v>8.8540110000000005E-2</v>
      </c>
      <c r="AD4050" s="100">
        <v>1.5198339999999999E-2</v>
      </c>
      <c r="AE4050" s="100">
        <v>6.159711E-3</v>
      </c>
      <c r="AF4050" s="100">
        <v>9.1712249999999999E-4</v>
      </c>
      <c r="AG4050" s="100">
        <v>28.12105</v>
      </c>
      <c r="AH4050" s="105"/>
      <c r="AI4050" s="100">
        <v>82.9</v>
      </c>
      <c r="AJ4050" s="100">
        <v>-0.53989200000000004</v>
      </c>
      <c r="AK4050" s="100">
        <v>-0.45</v>
      </c>
      <c r="AM4050" s="96">
        <v>42509</v>
      </c>
      <c r="AN4050" s="88">
        <f>_xll.BDH($A4050,AN$5,$AM$2,$AM$2)</f>
        <v>876</v>
      </c>
      <c r="AO4050" s="88">
        <f>IF(V4050&gt;0,_xll.BDH($A4050,AO$5,$AM$2,$AM$2),"#N/A N/A")</f>
        <v>4.4999999999999998E-2</v>
      </c>
      <c r="AP4050" s="88">
        <f>IF(V4050&gt;0,_xll.BDH($A4050,AP$5,$AM$2,$AM$2),"#N/A N/A")</f>
        <v>4.4998999999999997E-2</v>
      </c>
      <c r="AQ4050" s="88">
        <f>IF(V4050&gt;0,_xll.BDH($A4050,AQ$5,$AM$2,$AM$2),"#N/A N/A")</f>
        <v>58500000</v>
      </c>
      <c r="AR4050" s="88">
        <f>IF(V4050&gt;0,_xll.BDH($A4050,AR$5,$AM$2,$AM$2),"#N/A N/A")</f>
        <v>58512000</v>
      </c>
    </row>
    <row r="4051" spans="1:44" ht="15" x14ac:dyDescent="0.25">
      <c r="A4051" s="99" t="s">
        <v>4128</v>
      </c>
      <c r="B4051" s="99" t="s">
        <v>146</v>
      </c>
      <c r="C4051" s="108" t="s">
        <v>9707</v>
      </c>
      <c r="D4051" s="108" t="s">
        <v>5701</v>
      </c>
      <c r="E4051" s="108" t="s">
        <v>33</v>
      </c>
      <c r="F4051" s="100" t="str">
        <f>VLOOKUP(E4051,Issuer!A:B,2,FALSE)</f>
        <v>JP</v>
      </c>
      <c r="G4051" s="108" t="s">
        <v>5748</v>
      </c>
      <c r="H4051" s="108" t="s">
        <v>5682</v>
      </c>
      <c r="I4051" s="109">
        <v>42383</v>
      </c>
      <c r="J4051" s="109">
        <v>42384</v>
      </c>
      <c r="K4051" s="109">
        <v>42704</v>
      </c>
      <c r="L4051" s="109">
        <v>42698</v>
      </c>
      <c r="M4051" s="108"/>
      <c r="N4051" s="110"/>
      <c r="O4051" s="111"/>
      <c r="P4051" s="99"/>
      <c r="Q4051" s="110">
        <v>0.04</v>
      </c>
      <c r="R4051" s="110">
        <v>-6.0000000000000001E-3</v>
      </c>
      <c r="S4051" s="110">
        <v>-13.043480000000001</v>
      </c>
      <c r="T4051" s="112">
        <v>8190000</v>
      </c>
      <c r="U4051" s="112">
        <v>335200</v>
      </c>
      <c r="V4051" s="104">
        <v>22</v>
      </c>
      <c r="W4051" s="112">
        <v>300000</v>
      </c>
      <c r="X4051" s="112">
        <v>10000</v>
      </c>
      <c r="Y4051" s="112">
        <v>220</v>
      </c>
      <c r="Z4051" s="112"/>
      <c r="AA4051" s="110">
        <v>0.01</v>
      </c>
      <c r="AB4051" s="99"/>
      <c r="AC4051" s="100">
        <v>0.1953744</v>
      </c>
      <c r="AD4051" s="100">
        <v>6.5403639999999999E-3</v>
      </c>
      <c r="AE4051" s="100">
        <v>3.6129270000000002E-3</v>
      </c>
      <c r="AF4051" s="100">
        <v>2.6484559999999998E-4</v>
      </c>
      <c r="AG4051" s="100">
        <v>32.295720000000003</v>
      </c>
      <c r="AH4051" s="105"/>
      <c r="AI4051" s="100">
        <v>177.7</v>
      </c>
      <c r="AJ4051" s="100">
        <v>-1.2229019999999999</v>
      </c>
      <c r="AK4051" s="100">
        <v>-2.2000000000000002</v>
      </c>
      <c r="AM4051" s="96">
        <v>42509</v>
      </c>
      <c r="AN4051" s="88">
        <f>_xll.BDH($A4051,AN$5,$AM$2,$AM$2)</f>
        <v>86560</v>
      </c>
      <c r="AO4051" s="88">
        <f>IF(V4051&gt;0,_xll.BDH($A4051,AO$5,$AM$2,$AM$2),"#N/A N/A")</f>
        <v>4.0042000000000001E-2</v>
      </c>
      <c r="AP4051" s="88">
        <f>IF(V4051&gt;0,_xll.BDH($A4051,AP$5,$AM$2,$AM$2),"#N/A N/A")</f>
        <v>4.1346000000000001E-2</v>
      </c>
      <c r="AQ4051" s="88">
        <f>IF(V4051&gt;0,_xll.BDH($A4051,AQ$5,$AM$2,$AM$2),"#N/A N/A")</f>
        <v>3120000</v>
      </c>
      <c r="AR4051" s="88">
        <f>IF(V4051&gt;0,_xll.BDH($A4051,AR$5,$AM$2,$AM$2),"#N/A N/A")</f>
        <v>3990000</v>
      </c>
    </row>
    <row r="4052" spans="1:44" ht="15" x14ac:dyDescent="0.25">
      <c r="A4052" s="99" t="s">
        <v>4129</v>
      </c>
      <c r="B4052" s="99" t="s">
        <v>146</v>
      </c>
      <c r="C4052" s="108" t="s">
        <v>9704</v>
      </c>
      <c r="D4052" s="108" t="s">
        <v>5701</v>
      </c>
      <c r="E4052" s="108" t="s">
        <v>33</v>
      </c>
      <c r="F4052" s="100" t="str">
        <f>VLOOKUP(E4052,Issuer!A:B,2,FALSE)</f>
        <v>JP</v>
      </c>
      <c r="G4052" s="108" t="s">
        <v>5748</v>
      </c>
      <c r="H4052" s="108" t="s">
        <v>5682</v>
      </c>
      <c r="I4052" s="109">
        <v>42383</v>
      </c>
      <c r="J4052" s="109">
        <v>42384</v>
      </c>
      <c r="K4052" s="109">
        <v>42556</v>
      </c>
      <c r="L4052" s="109">
        <v>42549</v>
      </c>
      <c r="M4052" s="108"/>
      <c r="N4052" s="110"/>
      <c r="O4052" s="111"/>
      <c r="P4052" s="99"/>
      <c r="Q4052" s="110">
        <v>1.2999999999999999E-2</v>
      </c>
      <c r="R4052" s="110">
        <v>-3.0000000000000001E-3</v>
      </c>
      <c r="S4052" s="110">
        <v>-18.75</v>
      </c>
      <c r="T4052" s="112">
        <v>4120000</v>
      </c>
      <c r="U4052" s="112">
        <v>56560</v>
      </c>
      <c r="V4052" s="104">
        <v>9</v>
      </c>
      <c r="W4052" s="112">
        <v>300000</v>
      </c>
      <c r="X4052" s="112">
        <v>10000</v>
      </c>
      <c r="Y4052" s="112">
        <v>199.99</v>
      </c>
      <c r="Z4052" s="112"/>
      <c r="AA4052" s="110">
        <v>0.01</v>
      </c>
      <c r="AB4052" s="99"/>
      <c r="AC4052" s="100">
        <v>0.1423594</v>
      </c>
      <c r="AD4052" s="100">
        <v>1.204648E-2</v>
      </c>
      <c r="AE4052" s="100">
        <v>1.465636E-3</v>
      </c>
      <c r="AF4052" s="100">
        <v>4.4759839999999998E-4</v>
      </c>
      <c r="AG4052" s="100">
        <v>29.305610000000001</v>
      </c>
      <c r="AH4052" s="105"/>
      <c r="AI4052" s="100">
        <v>177.7</v>
      </c>
      <c r="AJ4052" s="100">
        <v>-1.2229019999999999</v>
      </c>
      <c r="AK4052" s="100">
        <v>-2.2000000000000002</v>
      </c>
      <c r="AM4052" s="96">
        <v>42509</v>
      </c>
      <c r="AN4052" s="88">
        <f>_xll.BDH($A4052,AN$5,$AM$2,$AM$2)</f>
        <v>62570</v>
      </c>
      <c r="AO4052" s="88" t="str">
        <f>IF(V4052&gt;0,_xll.BDH($A4052,AO$5,$AM$2,$AM$2),"#N/A N/A")</f>
        <v>#N/A N/A</v>
      </c>
      <c r="AP4052" s="88">
        <f>IF(V4052&gt;0,_xll.BDH($A4052,AP$5,$AM$2,$AM$2),"#N/A N/A")</f>
        <v>1.3746E-2</v>
      </c>
      <c r="AQ4052" s="88" t="str">
        <f>IF(V4052&gt;0,_xll.BDH($A4052,AQ$5,$AM$2,$AM$2),"#N/A N/A")</f>
        <v>#N/A N/A</v>
      </c>
      <c r="AR4052" s="88">
        <f>IF(V4052&gt;0,_xll.BDH($A4052,AR$5,$AM$2,$AM$2),"#N/A N/A")</f>
        <v>4020000</v>
      </c>
    </row>
    <row r="4053" spans="1:44" ht="15" x14ac:dyDescent="0.25">
      <c r="A4053" s="99" t="s">
        <v>4130</v>
      </c>
      <c r="B4053" s="99" t="s">
        <v>315</v>
      </c>
      <c r="C4053" s="108" t="s">
        <v>9705</v>
      </c>
      <c r="D4053" s="108" t="s">
        <v>5879</v>
      </c>
      <c r="E4053" s="108" t="s">
        <v>39</v>
      </c>
      <c r="F4053" s="100" t="str">
        <f>VLOOKUP(E4053,Issuer!A:B,2,FALSE)</f>
        <v>GS</v>
      </c>
      <c r="G4053" s="108" t="s">
        <v>5826</v>
      </c>
      <c r="H4053" s="108" t="s">
        <v>5706</v>
      </c>
      <c r="I4053" s="109">
        <v>42383</v>
      </c>
      <c r="J4053" s="109">
        <v>42384</v>
      </c>
      <c r="K4053" s="109">
        <v>42612</v>
      </c>
      <c r="L4053" s="109">
        <v>42606</v>
      </c>
      <c r="M4053" s="108"/>
      <c r="N4053" s="110"/>
      <c r="O4053" s="111"/>
      <c r="P4053" s="99"/>
      <c r="Q4053" s="110">
        <v>0.375</v>
      </c>
      <c r="R4053" s="110">
        <v>-0.01</v>
      </c>
      <c r="S4053" s="110">
        <v>-2.5974029999999999</v>
      </c>
      <c r="T4053" s="112">
        <v>0</v>
      </c>
      <c r="U4053" s="112"/>
      <c r="V4053" s="104">
        <v>0</v>
      </c>
      <c r="W4053" s="112">
        <v>80000</v>
      </c>
      <c r="X4053" s="112">
        <v>100</v>
      </c>
      <c r="Y4053" s="112">
        <v>8.68</v>
      </c>
      <c r="Z4053" s="112"/>
      <c r="AA4053" s="110">
        <v>1</v>
      </c>
      <c r="AB4053" s="99"/>
      <c r="AC4053" s="100">
        <v>-0.29736020000000002</v>
      </c>
      <c r="AD4053" s="100">
        <v>0.19270709999999999</v>
      </c>
      <c r="AE4053" s="100">
        <v>1.739011E-2</v>
      </c>
      <c r="AF4053" s="100">
        <v>3.0161519999999998E-3</v>
      </c>
      <c r="AG4053" s="100">
        <v>35.873089999999998</v>
      </c>
      <c r="AH4053" s="105"/>
      <c r="AI4053" s="100">
        <v>9.43</v>
      </c>
      <c r="AJ4053" s="100">
        <v>0</v>
      </c>
      <c r="AK4053" s="100">
        <v>0</v>
      </c>
      <c r="AM4053" s="96">
        <v>42509</v>
      </c>
      <c r="AN4053" s="88">
        <f>_xll.BDH($A4053,AN$5,$AM$2,$AM$2)</f>
        <v>494.9</v>
      </c>
      <c r="AO4053" s="88" t="str">
        <f>IF(V4053&gt;0,_xll.BDH($A4053,AO$5,$AM$2,$AM$2),"#N/A N/A")</f>
        <v>#N/A N/A</v>
      </c>
      <c r="AP4053" s="88" t="str">
        <f>IF(V4053&gt;0,_xll.BDH($A4053,AP$5,$AM$2,$AM$2),"#N/A N/A")</f>
        <v>#N/A N/A</v>
      </c>
      <c r="AQ4053" s="88" t="str">
        <f>IF(V4053&gt;0,_xll.BDH($A4053,AQ$5,$AM$2,$AM$2),"#N/A N/A")</f>
        <v>#N/A N/A</v>
      </c>
      <c r="AR4053" s="88" t="str">
        <f>IF(V4053&gt;0,_xll.BDH($A4053,AR$5,$AM$2,$AM$2),"#N/A N/A")</f>
        <v>#N/A N/A</v>
      </c>
    </row>
    <row r="4054" spans="1:44" ht="15" x14ac:dyDescent="0.25">
      <c r="A4054" s="99" t="s">
        <v>4131</v>
      </c>
      <c r="B4054" s="99" t="s">
        <v>421</v>
      </c>
      <c r="C4054" s="108" t="s">
        <v>9709</v>
      </c>
      <c r="D4054" s="108" t="s">
        <v>5991</v>
      </c>
      <c r="E4054" s="108" t="s">
        <v>39</v>
      </c>
      <c r="F4054" s="100" t="str">
        <f>VLOOKUP(E4054,Issuer!A:B,2,FALSE)</f>
        <v>GS</v>
      </c>
      <c r="G4054" s="108" t="s">
        <v>5826</v>
      </c>
      <c r="H4054" s="108" t="s">
        <v>5682</v>
      </c>
      <c r="I4054" s="109">
        <v>42383</v>
      </c>
      <c r="J4054" s="109">
        <v>42384</v>
      </c>
      <c r="K4054" s="109">
        <v>42569</v>
      </c>
      <c r="L4054" s="109">
        <v>42563</v>
      </c>
      <c r="M4054" s="108"/>
      <c r="N4054" s="110"/>
      <c r="O4054" s="111"/>
      <c r="P4054" s="99"/>
      <c r="Q4054" s="110">
        <v>0.20300000000000001</v>
      </c>
      <c r="R4054" s="110">
        <v>-1.4999999999999999E-2</v>
      </c>
      <c r="S4054" s="110">
        <v>-6.8807340000000003</v>
      </c>
      <c r="T4054" s="112">
        <v>90965000</v>
      </c>
      <c r="U4054" s="112">
        <v>18897220</v>
      </c>
      <c r="V4054" s="104">
        <v>417</v>
      </c>
      <c r="W4054" s="112">
        <v>100000</v>
      </c>
      <c r="X4054" s="112">
        <v>5000</v>
      </c>
      <c r="Y4054" s="112">
        <v>85</v>
      </c>
      <c r="Z4054" s="112"/>
      <c r="AA4054" s="110">
        <v>0.1</v>
      </c>
      <c r="AB4054" s="99"/>
      <c r="AC4054" s="100">
        <v>0.378913</v>
      </c>
      <c r="AD4054" s="100">
        <v>4.6629160000000003E-2</v>
      </c>
      <c r="AE4054" s="100">
        <v>1.276474E-2</v>
      </c>
      <c r="AF4054" s="100">
        <v>1.7996170000000001E-3</v>
      </c>
      <c r="AG4054" s="100">
        <v>23.887029999999999</v>
      </c>
      <c r="AH4054" s="105"/>
      <c r="AI4054" s="100">
        <v>83.4</v>
      </c>
      <c r="AJ4054" s="100">
        <v>-0.71428570000000002</v>
      </c>
      <c r="AK4054" s="100">
        <v>-0.6</v>
      </c>
      <c r="AM4054" s="96">
        <v>42509</v>
      </c>
      <c r="AN4054" s="88">
        <f>_xll.BDH($A4054,AN$5,$AM$2,$AM$2)</f>
        <v>2385</v>
      </c>
      <c r="AO4054" s="88">
        <f>IF(V4054&gt;0,_xll.BDH($A4054,AO$5,$AM$2,$AM$2),"#N/A N/A")</f>
        <v>0.208289</v>
      </c>
      <c r="AP4054" s="88">
        <f>IF(V4054&gt;0,_xll.BDH($A4054,AP$5,$AM$2,$AM$2),"#N/A N/A")</f>
        <v>0.20722299999999999</v>
      </c>
      <c r="AQ4054" s="88">
        <f>IF(V4054&gt;0,_xll.BDH($A4054,AQ$5,$AM$2,$AM$2),"#N/A N/A")</f>
        <v>45275000</v>
      </c>
      <c r="AR4054" s="88">
        <f>IF(V4054&gt;0,_xll.BDH($A4054,AR$5,$AM$2,$AM$2),"#N/A N/A")</f>
        <v>44810000</v>
      </c>
    </row>
    <row r="4055" spans="1:44" ht="15" x14ac:dyDescent="0.25">
      <c r="A4055" s="99" t="s">
        <v>4132</v>
      </c>
      <c r="B4055" s="99" t="s">
        <v>321</v>
      </c>
      <c r="C4055" s="108" t="s">
        <v>9710</v>
      </c>
      <c r="D4055" s="108" t="s">
        <v>5914</v>
      </c>
      <c r="E4055" s="108" t="s">
        <v>39</v>
      </c>
      <c r="F4055" s="100" t="str">
        <f>VLOOKUP(E4055,Issuer!A:B,2,FALSE)</f>
        <v>GS</v>
      </c>
      <c r="G4055" s="108" t="s">
        <v>5826</v>
      </c>
      <c r="H4055" s="108" t="s">
        <v>5682</v>
      </c>
      <c r="I4055" s="109">
        <v>42383</v>
      </c>
      <c r="J4055" s="109">
        <v>42384</v>
      </c>
      <c r="K4055" s="109">
        <v>43069</v>
      </c>
      <c r="L4055" s="109">
        <v>43063</v>
      </c>
      <c r="M4055" s="108"/>
      <c r="N4055" s="110"/>
      <c r="O4055" s="111"/>
      <c r="P4055" s="99"/>
      <c r="Q4055" s="110">
        <v>0.17</v>
      </c>
      <c r="R4055" s="110">
        <v>-5.0000000000000001E-3</v>
      </c>
      <c r="S4055" s="110">
        <v>-2.8571430000000002</v>
      </c>
      <c r="T4055" s="112">
        <v>9720000</v>
      </c>
      <c r="U4055" s="112">
        <v>1685245</v>
      </c>
      <c r="V4055" s="104">
        <v>98</v>
      </c>
      <c r="W4055" s="112">
        <v>80000</v>
      </c>
      <c r="X4055" s="112">
        <v>5000</v>
      </c>
      <c r="Y4055" s="112">
        <v>12.38</v>
      </c>
      <c r="Z4055" s="112"/>
      <c r="AA4055" s="110">
        <v>0.1</v>
      </c>
      <c r="AB4055" s="99"/>
      <c r="AC4055" s="100">
        <v>0.4821532</v>
      </c>
      <c r="AD4055" s="100">
        <v>6.4705159999999998E-2</v>
      </c>
      <c r="AE4055" s="100">
        <v>5.3707310000000001E-3</v>
      </c>
      <c r="AF4055" s="100">
        <v>1.538074E-4</v>
      </c>
      <c r="AG4055" s="100">
        <v>41.343269999999997</v>
      </c>
      <c r="AH4055" s="105"/>
      <c r="AI4055" s="100">
        <v>11.44</v>
      </c>
      <c r="AJ4055" s="100">
        <v>-0.86655110000000002</v>
      </c>
      <c r="AK4055" s="100">
        <v>-0.1</v>
      </c>
      <c r="AM4055" s="96">
        <v>42509</v>
      </c>
      <c r="AN4055" s="88">
        <f>_xll.BDH($A4055,AN$5,$AM$2,$AM$2)</f>
        <v>425</v>
      </c>
      <c r="AO4055" s="88">
        <f>IF(V4055&gt;0,_xll.BDH($A4055,AO$5,$AM$2,$AM$2),"#N/A N/A")</f>
        <v>0.173569</v>
      </c>
      <c r="AP4055" s="88">
        <f>IF(V4055&gt;0,_xll.BDH($A4055,AP$5,$AM$2,$AM$2),"#N/A N/A")</f>
        <v>0.17318700000000001</v>
      </c>
      <c r="AQ4055" s="88">
        <f>IF(V4055&gt;0,_xll.BDH($A4055,AQ$5,$AM$2,$AM$2),"#N/A N/A")</f>
        <v>4885000</v>
      </c>
      <c r="AR4055" s="88">
        <f>IF(V4055&gt;0,_xll.BDH($A4055,AR$5,$AM$2,$AM$2),"#N/A N/A")</f>
        <v>4835000</v>
      </c>
    </row>
    <row r="4056" spans="1:44" ht="15" x14ac:dyDescent="0.25">
      <c r="A4056" s="99" t="s">
        <v>4133</v>
      </c>
      <c r="B4056" s="99" t="s">
        <v>282</v>
      </c>
      <c r="C4056" s="108" t="s">
        <v>9706</v>
      </c>
      <c r="D4056" s="108" t="s">
        <v>5861</v>
      </c>
      <c r="E4056" s="108" t="s">
        <v>32</v>
      </c>
      <c r="F4056" s="100" t="str">
        <f>VLOOKUP(E4056,Issuer!A:B,2,FALSE)</f>
        <v>HS</v>
      </c>
      <c r="G4056" s="108" t="s">
        <v>5688</v>
      </c>
      <c r="H4056" s="108" t="s">
        <v>5682</v>
      </c>
      <c r="I4056" s="109">
        <v>42384</v>
      </c>
      <c r="J4056" s="109">
        <v>42387</v>
      </c>
      <c r="K4056" s="109">
        <v>42643</v>
      </c>
      <c r="L4056" s="109">
        <v>42639</v>
      </c>
      <c r="M4056" s="108"/>
      <c r="N4056" s="110"/>
      <c r="O4056" s="111"/>
      <c r="P4056" s="99"/>
      <c r="Q4056" s="110">
        <v>7.8E-2</v>
      </c>
      <c r="R4056" s="110">
        <v>-6.0000000000000001E-3</v>
      </c>
      <c r="S4056" s="110">
        <v>-7.1428570000000002</v>
      </c>
      <c r="T4056" s="112">
        <v>13152000</v>
      </c>
      <c r="U4056" s="112">
        <v>1068912</v>
      </c>
      <c r="V4056" s="104">
        <v>68</v>
      </c>
      <c r="W4056" s="112">
        <v>80000</v>
      </c>
      <c r="X4056" s="112">
        <v>4000</v>
      </c>
      <c r="Y4056" s="112">
        <v>13.88</v>
      </c>
      <c r="Z4056" s="112"/>
      <c r="AA4056" s="110">
        <v>0.1</v>
      </c>
      <c r="AB4056" s="99"/>
      <c r="AC4056" s="100">
        <v>0.33005509999999999</v>
      </c>
      <c r="AD4056" s="100">
        <v>8.1630729999999999E-2</v>
      </c>
      <c r="AE4056" s="100">
        <v>2.5071799999999999E-3</v>
      </c>
      <c r="AF4056" s="100">
        <v>4.3363370000000002E-4</v>
      </c>
      <c r="AG4056" s="100">
        <v>60.756970000000003</v>
      </c>
      <c r="AH4056" s="105"/>
      <c r="AI4056" s="100">
        <v>11.72</v>
      </c>
      <c r="AJ4056" s="100">
        <v>-1.3468009999999999</v>
      </c>
      <c r="AK4056" s="100">
        <v>-0.16</v>
      </c>
      <c r="AM4056" s="96">
        <v>42509</v>
      </c>
      <c r="AN4056" s="88">
        <f>_xll.BDH($A4056,AN$5,$AM$2,$AM$2)</f>
        <v>400</v>
      </c>
      <c r="AO4056" s="88">
        <f>IF(V4056&gt;0,_xll.BDH($A4056,AO$5,$AM$2,$AM$2),"#N/A N/A")</f>
        <v>8.1226000000000007E-2</v>
      </c>
      <c r="AP4056" s="88">
        <f>IF(V4056&gt;0,_xll.BDH($A4056,AP$5,$AM$2,$AM$2),"#N/A N/A")</f>
        <v>8.1321000000000004E-2</v>
      </c>
      <c r="AQ4056" s="88">
        <f>IF(V4056&gt;0,_xll.BDH($A4056,AQ$5,$AM$2,$AM$2),"#N/A N/A")</f>
        <v>6576000</v>
      </c>
      <c r="AR4056" s="88">
        <f>IF(V4056&gt;0,_xll.BDH($A4056,AR$5,$AM$2,$AM$2),"#N/A N/A")</f>
        <v>6576000</v>
      </c>
    </row>
    <row r="4057" spans="1:44" ht="15" x14ac:dyDescent="0.25">
      <c r="A4057" s="99" t="s">
        <v>4134</v>
      </c>
      <c r="B4057" s="99" t="s">
        <v>132</v>
      </c>
      <c r="C4057" s="108" t="s">
        <v>9708</v>
      </c>
      <c r="D4057" s="108" t="s">
        <v>5694</v>
      </c>
      <c r="E4057" s="108" t="s">
        <v>32</v>
      </c>
      <c r="F4057" s="100" t="str">
        <f>VLOOKUP(E4057,Issuer!A:B,2,FALSE)</f>
        <v>HS</v>
      </c>
      <c r="G4057" s="108" t="s">
        <v>5688</v>
      </c>
      <c r="H4057" s="108" t="s">
        <v>5682</v>
      </c>
      <c r="I4057" s="109">
        <v>42384</v>
      </c>
      <c r="J4057" s="109">
        <v>42387</v>
      </c>
      <c r="K4057" s="109">
        <v>42580</v>
      </c>
      <c r="L4057" s="109">
        <v>42576</v>
      </c>
      <c r="M4057" s="108"/>
      <c r="N4057" s="110"/>
      <c r="O4057" s="111"/>
      <c r="P4057" s="99"/>
      <c r="Q4057" s="110">
        <v>0.248</v>
      </c>
      <c r="R4057" s="110">
        <v>-1.2E-2</v>
      </c>
      <c r="S4057" s="110">
        <v>-4.6153849999999998</v>
      </c>
      <c r="T4057" s="112">
        <v>240000</v>
      </c>
      <c r="U4057" s="112">
        <v>60600</v>
      </c>
      <c r="V4057" s="104">
        <v>2</v>
      </c>
      <c r="W4057" s="112">
        <v>80000</v>
      </c>
      <c r="X4057" s="112">
        <v>10000</v>
      </c>
      <c r="Y4057" s="112">
        <v>23.38</v>
      </c>
      <c r="Z4057" s="112"/>
      <c r="AA4057" s="110">
        <v>0.1</v>
      </c>
      <c r="AB4057" s="99"/>
      <c r="AC4057" s="100">
        <v>0.60998399999999997</v>
      </c>
      <c r="AD4057" s="100">
        <v>7.4546520000000005E-2</v>
      </c>
      <c r="AE4057" s="100">
        <v>4.1043970000000001E-3</v>
      </c>
      <c r="AF4057" s="100">
        <v>1.3992729999999999E-3</v>
      </c>
      <c r="AG4057" s="100">
        <v>48.122880000000002</v>
      </c>
      <c r="AH4057" s="105"/>
      <c r="AI4057" s="100">
        <v>24.25</v>
      </c>
      <c r="AJ4057" s="100">
        <v>-0.20576130000000001</v>
      </c>
      <c r="AK4057" s="100">
        <v>-0.05</v>
      </c>
      <c r="AM4057" s="96">
        <v>42509</v>
      </c>
      <c r="AN4057" s="88">
        <f>_xll.BDH($A4057,AN$5,$AM$2,$AM$2)</f>
        <v>130</v>
      </c>
      <c r="AO4057" s="88">
        <f>IF(V4057&gt;0,_xll.BDH($A4057,AO$5,$AM$2,$AM$2),"#N/A N/A")</f>
        <v>0.255</v>
      </c>
      <c r="AP4057" s="88">
        <f>IF(V4057&gt;0,_xll.BDH($A4057,AP$5,$AM$2,$AM$2),"#N/A N/A")</f>
        <v>0.25</v>
      </c>
      <c r="AQ4057" s="88">
        <f>IF(V4057&gt;0,_xll.BDH($A4057,AQ$5,$AM$2,$AM$2),"#N/A N/A")</f>
        <v>120000</v>
      </c>
      <c r="AR4057" s="88">
        <f>IF(V4057&gt;0,_xll.BDH($A4057,AR$5,$AM$2,$AM$2),"#N/A N/A")</f>
        <v>120000</v>
      </c>
    </row>
    <row r="4058" spans="1:44" ht="15" x14ac:dyDescent="0.25">
      <c r="A4058" s="99" t="s">
        <v>4135</v>
      </c>
      <c r="B4058" s="99" t="s">
        <v>2035</v>
      </c>
      <c r="C4058" s="108" t="s">
        <v>9711</v>
      </c>
      <c r="D4058" s="108" t="s">
        <v>7610</v>
      </c>
      <c r="E4058" s="108" t="s">
        <v>32</v>
      </c>
      <c r="F4058" s="100" t="str">
        <f>VLOOKUP(E4058,Issuer!A:B,2,FALSE)</f>
        <v>HS</v>
      </c>
      <c r="G4058" s="108" t="s">
        <v>5688</v>
      </c>
      <c r="H4058" s="108" t="s">
        <v>5682</v>
      </c>
      <c r="I4058" s="109">
        <v>42384</v>
      </c>
      <c r="J4058" s="109">
        <v>42387</v>
      </c>
      <c r="K4058" s="109">
        <v>42704</v>
      </c>
      <c r="L4058" s="109">
        <v>42698</v>
      </c>
      <c r="M4058" s="108"/>
      <c r="N4058" s="110"/>
      <c r="O4058" s="111"/>
      <c r="P4058" s="99"/>
      <c r="Q4058" s="110">
        <v>0.09</v>
      </c>
      <c r="R4058" s="110">
        <v>-4.0000000000000001E-3</v>
      </c>
      <c r="S4058" s="110">
        <v>-4.2553190000000001</v>
      </c>
      <c r="T4058" s="112">
        <v>12730000</v>
      </c>
      <c r="U4058" s="112">
        <v>1155675</v>
      </c>
      <c r="V4058" s="104">
        <v>68</v>
      </c>
      <c r="W4058" s="112">
        <v>80000</v>
      </c>
      <c r="X4058" s="112">
        <v>5000</v>
      </c>
      <c r="Y4058" s="112">
        <v>10.4</v>
      </c>
      <c r="Z4058" s="112"/>
      <c r="AA4058" s="110">
        <v>0.1</v>
      </c>
      <c r="AB4058" s="99"/>
      <c r="AC4058" s="100">
        <v>0.42145090000000002</v>
      </c>
      <c r="AD4058" s="100">
        <v>0.10732460000000001</v>
      </c>
      <c r="AE4058" s="100">
        <v>2.5783500000000001E-3</v>
      </c>
      <c r="AF4058" s="100">
        <v>3.1814920000000001E-4</v>
      </c>
      <c r="AG4058" s="100">
        <v>53.6614</v>
      </c>
      <c r="AH4058" s="105"/>
      <c r="AI4058" s="100">
        <v>9.15</v>
      </c>
      <c r="AJ4058" s="100">
        <v>-0.65146579999999998</v>
      </c>
      <c r="AK4058" s="100">
        <v>-0.06</v>
      </c>
      <c r="AM4058" s="96">
        <v>42509</v>
      </c>
      <c r="AN4058" s="88">
        <f>_xll.BDH($A4058,AN$5,$AM$2,$AM$2)</f>
        <v>1070</v>
      </c>
      <c r="AO4058" s="88">
        <f>IF(V4058&gt;0,_xll.BDH($A4058,AO$5,$AM$2,$AM$2),"#N/A N/A")</f>
        <v>9.0979000000000004E-2</v>
      </c>
      <c r="AP4058" s="88">
        <f>IF(V4058&gt;0,_xll.BDH($A4058,AP$5,$AM$2,$AM$2),"#N/A N/A")</f>
        <v>9.0579999999999994E-2</v>
      </c>
      <c r="AQ4058" s="88">
        <f>IF(V4058&gt;0,_xll.BDH($A4058,AQ$5,$AM$2,$AM$2),"#N/A N/A")</f>
        <v>6465000</v>
      </c>
      <c r="AR4058" s="88">
        <f>IF(V4058&gt;0,_xll.BDH($A4058,AR$5,$AM$2,$AM$2),"#N/A N/A")</f>
        <v>6235000</v>
      </c>
    </row>
    <row r="4059" spans="1:44" ht="15" x14ac:dyDescent="0.25">
      <c r="A4059" s="99" t="s">
        <v>4136</v>
      </c>
      <c r="B4059" s="99" t="s">
        <v>1655</v>
      </c>
      <c r="C4059" s="108" t="s">
        <v>9713</v>
      </c>
      <c r="D4059" s="108" t="s">
        <v>7233</v>
      </c>
      <c r="E4059" s="108" t="s">
        <v>32</v>
      </c>
      <c r="F4059" s="100" t="str">
        <f>VLOOKUP(E4059,Issuer!A:B,2,FALSE)</f>
        <v>HS</v>
      </c>
      <c r="G4059" s="108" t="s">
        <v>5688</v>
      </c>
      <c r="H4059" s="108" t="s">
        <v>5682</v>
      </c>
      <c r="I4059" s="109">
        <v>42384</v>
      </c>
      <c r="J4059" s="109">
        <v>42387</v>
      </c>
      <c r="K4059" s="109">
        <v>42615</v>
      </c>
      <c r="L4059" s="109">
        <v>42611</v>
      </c>
      <c r="M4059" s="108"/>
      <c r="N4059" s="110"/>
      <c r="O4059" s="111"/>
      <c r="P4059" s="99"/>
      <c r="Q4059" s="110">
        <v>0.32</v>
      </c>
      <c r="R4059" s="110">
        <v>0.06</v>
      </c>
      <c r="S4059" s="110">
        <v>23.076920000000001</v>
      </c>
      <c r="T4059" s="112">
        <v>2245000</v>
      </c>
      <c r="U4059" s="112">
        <v>694742.5</v>
      </c>
      <c r="V4059" s="104">
        <v>26</v>
      </c>
      <c r="W4059" s="112">
        <v>50000</v>
      </c>
      <c r="X4059" s="112">
        <v>500</v>
      </c>
      <c r="Y4059" s="112">
        <v>64.88</v>
      </c>
      <c r="Z4059" s="112"/>
      <c r="AA4059" s="110">
        <v>0.1</v>
      </c>
      <c r="AB4059" s="99"/>
      <c r="AC4059" s="100">
        <v>0.38303930000000003</v>
      </c>
      <c r="AD4059" s="100">
        <v>2.8198270000000001E-2</v>
      </c>
      <c r="AE4059" s="100">
        <v>1.219522E-2</v>
      </c>
      <c r="AF4059" s="100">
        <v>2.3513679999999999E-3</v>
      </c>
      <c r="AG4059" s="100">
        <v>42.203240000000001</v>
      </c>
      <c r="AH4059" s="105"/>
      <c r="AI4059" s="100">
        <v>59.35</v>
      </c>
      <c r="AJ4059" s="100">
        <v>4.6737209999999996</v>
      </c>
      <c r="AK4059" s="100">
        <v>2.65</v>
      </c>
      <c r="AM4059" s="96">
        <v>42509</v>
      </c>
      <c r="AN4059" s="88">
        <f>_xll.BDH($A4059,AN$5,$AM$2,$AM$2)</f>
        <v>1063</v>
      </c>
      <c r="AO4059" s="88">
        <f>IF(V4059&gt;0,_xll.BDH($A4059,AO$5,$AM$2,$AM$2),"#N/A N/A")</f>
        <v>0.305118</v>
      </c>
      <c r="AP4059" s="88">
        <f>IF(V4059&gt;0,_xll.BDH($A4059,AP$5,$AM$2,$AM$2),"#N/A N/A")</f>
        <v>0.31209700000000001</v>
      </c>
      <c r="AQ4059" s="88">
        <f>IF(V4059&gt;0,_xll.BDH($A4059,AQ$5,$AM$2,$AM$2),"#N/A N/A")</f>
        <v>847500</v>
      </c>
      <c r="AR4059" s="88">
        <f>IF(V4059&gt;0,_xll.BDH($A4059,AR$5,$AM$2,$AM$2),"#N/A N/A")</f>
        <v>1397500</v>
      </c>
    </row>
    <row r="4060" spans="1:44" ht="15" x14ac:dyDescent="0.25">
      <c r="A4060" s="99" t="s">
        <v>4137</v>
      </c>
      <c r="B4060" s="99" t="s">
        <v>402</v>
      </c>
      <c r="C4060" s="108" t="s">
        <v>9722</v>
      </c>
      <c r="D4060" s="108" t="s">
        <v>5986</v>
      </c>
      <c r="E4060" s="108" t="s">
        <v>36</v>
      </c>
      <c r="F4060" s="100" t="str">
        <f>VLOOKUP(E4060,Issuer!A:B,2,FALSE)</f>
        <v>SG</v>
      </c>
      <c r="G4060" s="108" t="s">
        <v>5690</v>
      </c>
      <c r="H4060" s="108" t="s">
        <v>5682</v>
      </c>
      <c r="I4060" s="109">
        <v>42383</v>
      </c>
      <c r="J4060" s="109">
        <v>42387</v>
      </c>
      <c r="K4060" s="109">
        <v>42709</v>
      </c>
      <c r="L4060" s="109">
        <v>42703</v>
      </c>
      <c r="M4060" s="108"/>
      <c r="N4060" s="110"/>
      <c r="O4060" s="111"/>
      <c r="P4060" s="99"/>
      <c r="Q4060" s="110">
        <v>9.9000000000000005E-2</v>
      </c>
      <c r="R4060" s="110">
        <v>7.0000000000000001E-3</v>
      </c>
      <c r="S4060" s="110">
        <v>7.6086960000000001</v>
      </c>
      <c r="T4060" s="112">
        <v>1120000</v>
      </c>
      <c r="U4060" s="112">
        <v>110160</v>
      </c>
      <c r="V4060" s="104">
        <v>2</v>
      </c>
      <c r="W4060" s="112">
        <v>60000</v>
      </c>
      <c r="X4060" s="112">
        <v>20000</v>
      </c>
      <c r="Y4060" s="112">
        <v>15</v>
      </c>
      <c r="Z4060" s="112"/>
      <c r="AA4060" s="110">
        <v>0.1</v>
      </c>
      <c r="AB4060" s="99"/>
      <c r="AC4060" s="100">
        <v>0.3855613</v>
      </c>
      <c r="AD4060" s="100">
        <v>8.7256619999999993E-2</v>
      </c>
      <c r="AE4060" s="100">
        <v>3.7383949999999998E-3</v>
      </c>
      <c r="AF4060" s="100">
        <v>3.3660729999999999E-4</v>
      </c>
      <c r="AG4060" s="100">
        <v>43.21152</v>
      </c>
      <c r="AH4060" s="105"/>
      <c r="AI4060" s="100">
        <v>13.44</v>
      </c>
      <c r="AJ4060" s="100">
        <v>1.5105740000000001</v>
      </c>
      <c r="AK4060" s="100">
        <v>0.2</v>
      </c>
      <c r="AM4060" s="96">
        <v>42509</v>
      </c>
      <c r="AN4060" s="88">
        <f>_xll.BDH($A4060,AN$5,$AM$2,$AM$2)</f>
        <v>1240</v>
      </c>
      <c r="AO4060" s="88">
        <f>IF(V4060&gt;0,_xll.BDH($A4060,AO$5,$AM$2,$AM$2),"#N/A N/A")</f>
        <v>9.2999999999999999E-2</v>
      </c>
      <c r="AP4060" s="88">
        <f>IF(V4060&gt;0,_xll.BDH($A4060,AP$5,$AM$2,$AM$2),"#N/A N/A")</f>
        <v>9.9000000000000005E-2</v>
      </c>
      <c r="AQ4060" s="88">
        <f>IF(V4060&gt;0,_xll.BDH($A4060,AQ$5,$AM$2,$AM$2),"#N/A N/A")</f>
        <v>120000</v>
      </c>
      <c r="AR4060" s="88">
        <f>IF(V4060&gt;0,_xll.BDH($A4060,AR$5,$AM$2,$AM$2),"#N/A N/A")</f>
        <v>1000000</v>
      </c>
    </row>
    <row r="4061" spans="1:44" ht="15" x14ac:dyDescent="0.25">
      <c r="A4061" s="99" t="s">
        <v>4138</v>
      </c>
      <c r="B4061" s="99" t="s">
        <v>135</v>
      </c>
      <c r="C4061" s="108" t="s">
        <v>9712</v>
      </c>
      <c r="D4061" s="108" t="s">
        <v>5685</v>
      </c>
      <c r="E4061" s="108" t="s">
        <v>30</v>
      </c>
      <c r="F4061" s="100" t="str">
        <f>VLOOKUP(E4061,Issuer!A:B,2,FALSE)</f>
        <v>CS</v>
      </c>
      <c r="G4061" s="108" t="s">
        <v>5686</v>
      </c>
      <c r="H4061" s="108" t="s">
        <v>5682</v>
      </c>
      <c r="I4061" s="109">
        <v>42384</v>
      </c>
      <c r="J4061" s="109">
        <v>42387</v>
      </c>
      <c r="K4061" s="109">
        <v>42579</v>
      </c>
      <c r="L4061" s="109">
        <v>42573</v>
      </c>
      <c r="M4061" s="108"/>
      <c r="N4061" s="110"/>
      <c r="O4061" s="111"/>
      <c r="P4061" s="99"/>
      <c r="Q4061" s="110">
        <v>1.0999999999999999E-2</v>
      </c>
      <c r="R4061" s="110">
        <v>0</v>
      </c>
      <c r="S4061" s="110">
        <v>0</v>
      </c>
      <c r="T4061" s="112">
        <v>0</v>
      </c>
      <c r="U4061" s="112"/>
      <c r="V4061" s="104">
        <v>0</v>
      </c>
      <c r="W4061" s="112">
        <v>150000</v>
      </c>
      <c r="X4061" s="112">
        <v>10000</v>
      </c>
      <c r="Y4061" s="112">
        <v>21600</v>
      </c>
      <c r="Z4061" s="112"/>
      <c r="AA4061" s="110">
        <v>1.25E-4</v>
      </c>
      <c r="AB4061" s="99"/>
      <c r="AC4061" s="100">
        <v>0.109732</v>
      </c>
      <c r="AD4061" s="100">
        <v>1.087948E-4</v>
      </c>
      <c r="AE4061" s="100">
        <v>2.0919210000000001E-3</v>
      </c>
      <c r="AF4061" s="100">
        <v>2.1874249999999999E-4</v>
      </c>
      <c r="AG4061" s="100">
        <v>19.90399</v>
      </c>
      <c r="AH4061" s="105"/>
      <c r="AI4061" s="100">
        <v>19694.330000000002</v>
      </c>
      <c r="AJ4061" s="100">
        <v>-0.6661821</v>
      </c>
      <c r="AK4061" s="100">
        <v>-132.08000000000001</v>
      </c>
      <c r="AM4061" s="96">
        <v>42509</v>
      </c>
      <c r="AN4061" s="88">
        <f>_xll.BDH($A4061,AN$5,$AM$2,$AM$2)</f>
        <v>28700</v>
      </c>
      <c r="AO4061" s="88" t="str">
        <f>IF(V4061&gt;0,_xll.BDH($A4061,AO$5,$AM$2,$AM$2),"#N/A N/A")</f>
        <v>#N/A N/A</v>
      </c>
      <c r="AP4061" s="88" t="str">
        <f>IF(V4061&gt;0,_xll.BDH($A4061,AP$5,$AM$2,$AM$2),"#N/A N/A")</f>
        <v>#N/A N/A</v>
      </c>
      <c r="AQ4061" s="88" t="str">
        <f>IF(V4061&gt;0,_xll.BDH($A4061,AQ$5,$AM$2,$AM$2),"#N/A N/A")</f>
        <v>#N/A N/A</v>
      </c>
      <c r="AR4061" s="88" t="str">
        <f>IF(V4061&gt;0,_xll.BDH($A4061,AR$5,$AM$2,$AM$2),"#N/A N/A")</f>
        <v>#N/A N/A</v>
      </c>
    </row>
    <row r="4062" spans="1:44" ht="15" x14ac:dyDescent="0.25">
      <c r="A4062" s="99" t="s">
        <v>4139</v>
      </c>
      <c r="B4062" s="99" t="s">
        <v>123</v>
      </c>
      <c r="C4062" s="108" t="s">
        <v>9714</v>
      </c>
      <c r="D4062" s="108" t="s">
        <v>5718</v>
      </c>
      <c r="E4062" s="108" t="s">
        <v>30</v>
      </c>
      <c r="F4062" s="100" t="str">
        <f>VLOOKUP(E4062,Issuer!A:B,2,FALSE)</f>
        <v>CS</v>
      </c>
      <c r="G4062" s="108" t="s">
        <v>5686</v>
      </c>
      <c r="H4062" s="108" t="s">
        <v>5682</v>
      </c>
      <c r="I4062" s="109">
        <v>42384</v>
      </c>
      <c r="J4062" s="109">
        <v>42387</v>
      </c>
      <c r="K4062" s="109">
        <v>42587</v>
      </c>
      <c r="L4062" s="109">
        <v>42583</v>
      </c>
      <c r="M4062" s="108"/>
      <c r="N4062" s="110"/>
      <c r="O4062" s="111"/>
      <c r="P4062" s="99"/>
      <c r="Q4062" s="110">
        <v>0.01</v>
      </c>
      <c r="R4062" s="110">
        <v>0</v>
      </c>
      <c r="S4062" s="110">
        <v>0</v>
      </c>
      <c r="T4062" s="112">
        <v>0</v>
      </c>
      <c r="U4062" s="112"/>
      <c r="V4062" s="104">
        <v>0</v>
      </c>
      <c r="W4062" s="112">
        <v>80000</v>
      </c>
      <c r="X4062" s="112">
        <v>10000</v>
      </c>
      <c r="Y4062" s="112">
        <v>21.88</v>
      </c>
      <c r="Z4062" s="112"/>
      <c r="AA4062" s="110">
        <v>0.1</v>
      </c>
      <c r="AB4062" s="99"/>
      <c r="AC4062" s="100">
        <v>7.2153320000000007E-2</v>
      </c>
      <c r="AD4062" s="100">
        <v>4.0721790000000001E-2</v>
      </c>
      <c r="AE4062" s="100">
        <v>1.066193E-3</v>
      </c>
      <c r="AF4062" s="100">
        <v>2.4684579999999999E-4</v>
      </c>
      <c r="AG4062" s="100">
        <v>44.03819</v>
      </c>
      <c r="AH4062" s="105"/>
      <c r="AI4062" s="100">
        <v>16.46</v>
      </c>
      <c r="AJ4062" s="100">
        <v>-1.081731</v>
      </c>
      <c r="AK4062" s="100">
        <v>-0.18</v>
      </c>
      <c r="AM4062" s="96">
        <v>42509</v>
      </c>
      <c r="AN4062" s="88">
        <f>_xll.BDH($A4062,AN$5,$AM$2,$AM$2)</f>
        <v>51300</v>
      </c>
      <c r="AO4062" s="88" t="str">
        <f>IF(V4062&gt;0,_xll.BDH($A4062,AO$5,$AM$2,$AM$2),"#N/A N/A")</f>
        <v>#N/A N/A</v>
      </c>
      <c r="AP4062" s="88" t="str">
        <f>IF(V4062&gt;0,_xll.BDH($A4062,AP$5,$AM$2,$AM$2),"#N/A N/A")</f>
        <v>#N/A N/A</v>
      </c>
      <c r="AQ4062" s="88" t="str">
        <f>IF(V4062&gt;0,_xll.BDH($A4062,AQ$5,$AM$2,$AM$2),"#N/A N/A")</f>
        <v>#N/A N/A</v>
      </c>
      <c r="AR4062" s="88" t="str">
        <f>IF(V4062&gt;0,_xll.BDH($A4062,AR$5,$AM$2,$AM$2),"#N/A N/A")</f>
        <v>#N/A N/A</v>
      </c>
    </row>
    <row r="4063" spans="1:44" ht="15" x14ac:dyDescent="0.25">
      <c r="A4063" s="99" t="s">
        <v>4140</v>
      </c>
      <c r="B4063" s="99" t="s">
        <v>1622</v>
      </c>
      <c r="C4063" s="108" t="s">
        <v>9715</v>
      </c>
      <c r="D4063" s="108" t="s">
        <v>7194</v>
      </c>
      <c r="E4063" s="108" t="s">
        <v>35</v>
      </c>
      <c r="F4063" s="100" t="str">
        <f>VLOOKUP(E4063,Issuer!A:B,2,FALSE)</f>
        <v>MB</v>
      </c>
      <c r="G4063" s="108" t="s">
        <v>5744</v>
      </c>
      <c r="H4063" s="108" t="s">
        <v>5682</v>
      </c>
      <c r="I4063" s="109">
        <v>42384</v>
      </c>
      <c r="J4063" s="109">
        <v>42387</v>
      </c>
      <c r="K4063" s="109">
        <v>42676</v>
      </c>
      <c r="L4063" s="109">
        <v>42670</v>
      </c>
      <c r="M4063" s="108"/>
      <c r="N4063" s="110"/>
      <c r="O4063" s="111"/>
      <c r="P4063" s="99"/>
      <c r="Q4063" s="110">
        <v>0.12</v>
      </c>
      <c r="R4063" s="110">
        <v>0</v>
      </c>
      <c r="S4063" s="110">
        <v>0</v>
      </c>
      <c r="T4063" s="112">
        <v>0</v>
      </c>
      <c r="U4063" s="112"/>
      <c r="V4063" s="104">
        <v>0</v>
      </c>
      <c r="W4063" s="112">
        <v>40000</v>
      </c>
      <c r="X4063" s="112">
        <v>10000</v>
      </c>
      <c r="Y4063" s="112">
        <v>13.88</v>
      </c>
      <c r="Z4063" s="112"/>
      <c r="AA4063" s="110">
        <v>0.1</v>
      </c>
      <c r="AB4063" s="99"/>
      <c r="AC4063" s="100">
        <v>0.42883579999999999</v>
      </c>
      <c r="AD4063" s="100">
        <v>8.3569210000000005E-2</v>
      </c>
      <c r="AE4063" s="100">
        <v>3.2331199999999999E-3</v>
      </c>
      <c r="AF4063" s="100">
        <v>5.0042230000000004E-4</v>
      </c>
      <c r="AG4063" s="100">
        <v>55.847560000000001</v>
      </c>
      <c r="AH4063" s="105"/>
      <c r="AI4063" s="100">
        <v>12.3</v>
      </c>
      <c r="AJ4063" s="100">
        <v>-0.4854369</v>
      </c>
      <c r="AK4063" s="100">
        <v>-0.06</v>
      </c>
      <c r="AM4063" s="96">
        <v>42509</v>
      </c>
      <c r="AN4063" s="88">
        <f>_xll.BDH($A4063,AN$5,$AM$2,$AM$2)</f>
        <v>20</v>
      </c>
      <c r="AO4063" s="88" t="str">
        <f>IF(V4063&gt;0,_xll.BDH($A4063,AO$5,$AM$2,$AM$2),"#N/A N/A")</f>
        <v>#N/A N/A</v>
      </c>
      <c r="AP4063" s="88" t="str">
        <f>IF(V4063&gt;0,_xll.BDH($A4063,AP$5,$AM$2,$AM$2),"#N/A N/A")</f>
        <v>#N/A N/A</v>
      </c>
      <c r="AQ4063" s="88" t="str">
        <f>IF(V4063&gt;0,_xll.BDH($A4063,AQ$5,$AM$2,$AM$2),"#N/A N/A")</f>
        <v>#N/A N/A</v>
      </c>
      <c r="AR4063" s="88" t="str">
        <f>IF(V4063&gt;0,_xll.BDH($A4063,AR$5,$AM$2,$AM$2),"#N/A N/A")</f>
        <v>#N/A N/A</v>
      </c>
    </row>
    <row r="4064" spans="1:44" ht="15" x14ac:dyDescent="0.25">
      <c r="A4064" s="99" t="s">
        <v>4141</v>
      </c>
      <c r="B4064" s="99" t="s">
        <v>146</v>
      </c>
      <c r="C4064" s="108" t="s">
        <v>9716</v>
      </c>
      <c r="D4064" s="108" t="s">
        <v>5701</v>
      </c>
      <c r="E4064" s="108" t="s">
        <v>33</v>
      </c>
      <c r="F4064" s="100" t="str">
        <f>VLOOKUP(E4064,Issuer!A:B,2,FALSE)</f>
        <v>JP</v>
      </c>
      <c r="G4064" s="108" t="s">
        <v>5748</v>
      </c>
      <c r="H4064" s="108" t="s">
        <v>5682</v>
      </c>
      <c r="I4064" s="109">
        <v>42243</v>
      </c>
      <c r="J4064" s="109">
        <v>42244</v>
      </c>
      <c r="K4064" s="109">
        <v>42521</v>
      </c>
      <c r="L4064" s="109">
        <v>42515</v>
      </c>
      <c r="M4064" s="108"/>
      <c r="N4064" s="110"/>
      <c r="O4064" s="111"/>
      <c r="P4064" s="99"/>
      <c r="Q4064" s="110">
        <v>1.9E-2</v>
      </c>
      <c r="R4064" s="110">
        <v>0</v>
      </c>
      <c r="S4064" s="110">
        <v>0</v>
      </c>
      <c r="T4064" s="112">
        <v>0</v>
      </c>
      <c r="U4064" s="112"/>
      <c r="V4064" s="104">
        <v>0</v>
      </c>
      <c r="W4064" s="112">
        <v>200000</v>
      </c>
      <c r="X4064" s="112">
        <v>10000</v>
      </c>
      <c r="Y4064" s="112">
        <v>190</v>
      </c>
      <c r="Z4064" s="112"/>
      <c r="AA4064" s="110">
        <v>0.01</v>
      </c>
      <c r="AB4064" s="99"/>
      <c r="AC4064" s="100">
        <v>0.22720070000000001</v>
      </c>
      <c r="AD4064" s="100">
        <v>2.0053129999999999E-2</v>
      </c>
      <c r="AE4064" s="100">
        <v>9.7803759999999995E-4</v>
      </c>
      <c r="AF4064" s="100">
        <v>1.905332E-3</v>
      </c>
      <c r="AG4064" s="100">
        <v>46.673450000000003</v>
      </c>
      <c r="AH4064" s="105"/>
      <c r="AI4064" s="100">
        <v>177.7</v>
      </c>
      <c r="AJ4064" s="100">
        <v>-1.2229019999999999</v>
      </c>
      <c r="AK4064" s="100">
        <v>-2.2000000000000002</v>
      </c>
      <c r="AM4064" s="96">
        <v>42509</v>
      </c>
      <c r="AN4064" s="88">
        <f>_xll.BDH($A4064,AN$5,$AM$2,$AM$2)</f>
        <v>26220</v>
      </c>
      <c r="AO4064" s="88" t="str">
        <f>IF(V4064&gt;0,_xll.BDH($A4064,AO$5,$AM$2,$AM$2),"#N/A N/A")</f>
        <v>#N/A N/A</v>
      </c>
      <c r="AP4064" s="88" t="str">
        <f>IF(V4064&gt;0,_xll.BDH($A4064,AP$5,$AM$2,$AM$2),"#N/A N/A")</f>
        <v>#N/A N/A</v>
      </c>
      <c r="AQ4064" s="88" t="str">
        <f>IF(V4064&gt;0,_xll.BDH($A4064,AQ$5,$AM$2,$AM$2),"#N/A N/A")</f>
        <v>#N/A N/A</v>
      </c>
      <c r="AR4064" s="88" t="str">
        <f>IF(V4064&gt;0,_xll.BDH($A4064,AR$5,$AM$2,$AM$2),"#N/A N/A")</f>
        <v>#N/A N/A</v>
      </c>
    </row>
    <row r="4065" spans="1:44" ht="15" x14ac:dyDescent="0.25">
      <c r="A4065" s="99" t="s">
        <v>4142</v>
      </c>
      <c r="B4065" s="99" t="s">
        <v>148</v>
      </c>
      <c r="C4065" s="108" t="s">
        <v>9718</v>
      </c>
      <c r="D4065" s="108" t="s">
        <v>5739</v>
      </c>
      <c r="E4065" s="108" t="s">
        <v>35</v>
      </c>
      <c r="F4065" s="100" t="str">
        <f>VLOOKUP(E4065,Issuer!A:B,2,FALSE)</f>
        <v>MB</v>
      </c>
      <c r="G4065" s="108" t="s">
        <v>5744</v>
      </c>
      <c r="H4065" s="108" t="s">
        <v>5682</v>
      </c>
      <c r="I4065" s="109">
        <v>42384</v>
      </c>
      <c r="J4065" s="109">
        <v>42387</v>
      </c>
      <c r="K4065" s="109">
        <v>42584</v>
      </c>
      <c r="L4065" s="109">
        <v>42578</v>
      </c>
      <c r="M4065" s="108"/>
      <c r="N4065" s="110"/>
      <c r="O4065" s="111"/>
      <c r="P4065" s="99"/>
      <c r="Q4065" s="110">
        <v>1.9E-2</v>
      </c>
      <c r="R4065" s="110">
        <v>0</v>
      </c>
      <c r="S4065" s="110">
        <v>0</v>
      </c>
      <c r="T4065" s="112">
        <v>0</v>
      </c>
      <c r="U4065" s="112"/>
      <c r="V4065" s="104">
        <v>0</v>
      </c>
      <c r="W4065" s="112">
        <v>36000</v>
      </c>
      <c r="X4065" s="112">
        <v>1000</v>
      </c>
      <c r="Y4065" s="112">
        <v>3.28</v>
      </c>
      <c r="Z4065" s="112"/>
      <c r="AA4065" s="110">
        <v>1</v>
      </c>
      <c r="AB4065" s="99"/>
      <c r="AC4065" s="100">
        <v>0.1052361</v>
      </c>
      <c r="AD4065" s="100">
        <v>0.45461600000000002</v>
      </c>
      <c r="AE4065" s="100">
        <v>2.4702919999999998E-3</v>
      </c>
      <c r="AF4065" s="100">
        <v>1.787433E-4</v>
      </c>
      <c r="AG4065" s="100">
        <v>29.178260000000002</v>
      </c>
      <c r="AH4065" s="105"/>
      <c r="AI4065" s="100">
        <v>2.97</v>
      </c>
      <c r="AJ4065" s="100">
        <v>-0.6688963</v>
      </c>
      <c r="AK4065" s="100">
        <v>-0.02</v>
      </c>
      <c r="AM4065" s="96">
        <v>42509</v>
      </c>
      <c r="AN4065" s="88">
        <f>_xll.BDH($A4065,AN$5,$AM$2,$AM$2)</f>
        <v>1070</v>
      </c>
      <c r="AO4065" s="88" t="str">
        <f>IF(V4065&gt;0,_xll.BDH($A4065,AO$5,$AM$2,$AM$2),"#N/A N/A")</f>
        <v>#N/A N/A</v>
      </c>
      <c r="AP4065" s="88" t="str">
        <f>IF(V4065&gt;0,_xll.BDH($A4065,AP$5,$AM$2,$AM$2),"#N/A N/A")</f>
        <v>#N/A N/A</v>
      </c>
      <c r="AQ4065" s="88" t="str">
        <f>IF(V4065&gt;0,_xll.BDH($A4065,AQ$5,$AM$2,$AM$2),"#N/A N/A")</f>
        <v>#N/A N/A</v>
      </c>
      <c r="AR4065" s="88" t="str">
        <f>IF(V4065&gt;0,_xll.BDH($A4065,AR$5,$AM$2,$AM$2),"#N/A N/A")</f>
        <v>#N/A N/A</v>
      </c>
    </row>
    <row r="4066" spans="1:44" ht="15" x14ac:dyDescent="0.25">
      <c r="A4066" s="99" t="s">
        <v>4143</v>
      </c>
      <c r="B4066" s="99" t="s">
        <v>123</v>
      </c>
      <c r="C4066" s="108" t="s">
        <v>9717</v>
      </c>
      <c r="D4066" s="108" t="s">
        <v>5718</v>
      </c>
      <c r="E4066" s="108" t="s">
        <v>35</v>
      </c>
      <c r="F4066" s="100" t="str">
        <f>VLOOKUP(E4066,Issuer!A:B,2,FALSE)</f>
        <v>MB</v>
      </c>
      <c r="G4066" s="108" t="s">
        <v>5744</v>
      </c>
      <c r="H4066" s="108" t="s">
        <v>5682</v>
      </c>
      <c r="I4066" s="109">
        <v>42384</v>
      </c>
      <c r="J4066" s="109">
        <v>42387</v>
      </c>
      <c r="K4066" s="109">
        <v>42584</v>
      </c>
      <c r="L4066" s="109">
        <v>42578</v>
      </c>
      <c r="M4066" s="108"/>
      <c r="N4066" s="110"/>
      <c r="O4066" s="111"/>
      <c r="P4066" s="99"/>
      <c r="Q4066" s="110">
        <v>0.01</v>
      </c>
      <c r="R4066" s="110">
        <v>0</v>
      </c>
      <c r="S4066" s="110">
        <v>0</v>
      </c>
      <c r="T4066" s="112">
        <v>0</v>
      </c>
      <c r="U4066" s="112"/>
      <c r="V4066" s="104">
        <v>0</v>
      </c>
      <c r="W4066" s="112">
        <v>28000</v>
      </c>
      <c r="X4066" s="112">
        <v>10000</v>
      </c>
      <c r="Y4066" s="112">
        <v>20.88</v>
      </c>
      <c r="Z4066" s="112"/>
      <c r="AA4066" s="110">
        <v>0.1</v>
      </c>
      <c r="AB4066" s="99"/>
      <c r="AC4066" s="100">
        <v>7.9322669999999998E-2</v>
      </c>
      <c r="AD4066" s="100">
        <v>4.9328549999999999E-2</v>
      </c>
      <c r="AE4066" s="100">
        <v>1.1238960000000001E-3</v>
      </c>
      <c r="AF4066" s="100">
        <v>2.379282E-4</v>
      </c>
      <c r="AG4066" s="100">
        <v>39.837260000000001</v>
      </c>
      <c r="AH4066" s="105"/>
      <c r="AI4066" s="100">
        <v>16.46</v>
      </c>
      <c r="AJ4066" s="100">
        <v>-1.081731</v>
      </c>
      <c r="AK4066" s="100">
        <v>-0.18</v>
      </c>
      <c r="AM4066" s="96">
        <v>42509</v>
      </c>
      <c r="AN4066" s="88">
        <f>_xll.BDH($A4066,AN$5,$AM$2,$AM$2)</f>
        <v>6360</v>
      </c>
      <c r="AO4066" s="88" t="str">
        <f>IF(V4066&gt;0,_xll.BDH($A4066,AO$5,$AM$2,$AM$2),"#N/A N/A")</f>
        <v>#N/A N/A</v>
      </c>
      <c r="AP4066" s="88" t="str">
        <f>IF(V4066&gt;0,_xll.BDH($A4066,AP$5,$AM$2,$AM$2),"#N/A N/A")</f>
        <v>#N/A N/A</v>
      </c>
      <c r="AQ4066" s="88" t="str">
        <f>IF(V4066&gt;0,_xll.BDH($A4066,AQ$5,$AM$2,$AM$2),"#N/A N/A")</f>
        <v>#N/A N/A</v>
      </c>
      <c r="AR4066" s="88" t="str">
        <f>IF(V4066&gt;0,_xll.BDH($A4066,AR$5,$AM$2,$AM$2),"#N/A N/A")</f>
        <v>#N/A N/A</v>
      </c>
    </row>
    <row r="4067" spans="1:44" ht="15" x14ac:dyDescent="0.25">
      <c r="A4067" s="99" t="s">
        <v>4144</v>
      </c>
      <c r="B4067" s="99" t="s">
        <v>146</v>
      </c>
      <c r="C4067" s="108" t="s">
        <v>9719</v>
      </c>
      <c r="D4067" s="108" t="s">
        <v>5701</v>
      </c>
      <c r="E4067" s="108" t="s">
        <v>33</v>
      </c>
      <c r="F4067" s="100" t="str">
        <f>VLOOKUP(E4067,Issuer!A:B,2,FALSE)</f>
        <v>JP</v>
      </c>
      <c r="G4067" s="108" t="s">
        <v>5748</v>
      </c>
      <c r="H4067" s="108" t="s">
        <v>5706</v>
      </c>
      <c r="I4067" s="109">
        <v>42243</v>
      </c>
      <c r="J4067" s="109">
        <v>42244</v>
      </c>
      <c r="K4067" s="109">
        <v>42551</v>
      </c>
      <c r="L4067" s="109">
        <v>42545</v>
      </c>
      <c r="M4067" s="108"/>
      <c r="N4067" s="110"/>
      <c r="O4067" s="111"/>
      <c r="P4067" s="99"/>
      <c r="Q4067" s="110">
        <v>3.5999999999999997E-2</v>
      </c>
      <c r="R4067" s="110">
        <v>5.0000000000000001E-3</v>
      </c>
      <c r="S4067" s="110">
        <v>16.12903</v>
      </c>
      <c r="T4067" s="112">
        <v>20000</v>
      </c>
      <c r="U4067" s="112">
        <v>720</v>
      </c>
      <c r="V4067" s="104">
        <v>1</v>
      </c>
      <c r="W4067" s="112">
        <v>200000</v>
      </c>
      <c r="X4067" s="112">
        <v>10000</v>
      </c>
      <c r="Y4067" s="112">
        <v>170</v>
      </c>
      <c r="Z4067" s="112"/>
      <c r="AA4067" s="110">
        <v>0.01</v>
      </c>
      <c r="AB4067" s="99"/>
      <c r="AC4067" s="100">
        <v>-0.30728640000000002</v>
      </c>
      <c r="AD4067" s="100">
        <v>2.024215E-2</v>
      </c>
      <c r="AE4067" s="100">
        <v>2.125704E-3</v>
      </c>
      <c r="AF4067" s="100">
        <v>7.2809090000000001E-4</v>
      </c>
      <c r="AG4067" s="100">
        <v>28.802219999999998</v>
      </c>
      <c r="AH4067" s="105"/>
      <c r="AI4067" s="100">
        <v>177.7</v>
      </c>
      <c r="AJ4067" s="100">
        <v>-1.2229019999999999</v>
      </c>
      <c r="AK4067" s="100">
        <v>-2.2000000000000002</v>
      </c>
      <c r="AM4067" s="96">
        <v>42509</v>
      </c>
      <c r="AN4067" s="88">
        <f>_xll.BDH($A4067,AN$5,$AM$2,$AM$2)</f>
        <v>199960</v>
      </c>
      <c r="AO4067" s="88">
        <f>IF(V4067&gt;0,_xll.BDH($A4067,AO$5,$AM$2,$AM$2),"#N/A N/A")</f>
        <v>3.5999999999999997E-2</v>
      </c>
      <c r="AP4067" s="88" t="str">
        <f>IF(V4067&gt;0,_xll.BDH($A4067,AP$5,$AM$2,$AM$2),"#N/A N/A")</f>
        <v>#N/A N/A</v>
      </c>
      <c r="AQ4067" s="88">
        <f>IF(V4067&gt;0,_xll.BDH($A4067,AQ$5,$AM$2,$AM$2),"#N/A N/A")</f>
        <v>20000</v>
      </c>
      <c r="AR4067" s="88" t="str">
        <f>IF(V4067&gt;0,_xll.BDH($A4067,AR$5,$AM$2,$AM$2),"#N/A N/A")</f>
        <v>#N/A N/A</v>
      </c>
    </row>
    <row r="4068" spans="1:44" ht="15" x14ac:dyDescent="0.25">
      <c r="A4068" s="99" t="s">
        <v>4145</v>
      </c>
      <c r="B4068" s="99" t="s">
        <v>129</v>
      </c>
      <c r="C4068" s="108" t="s">
        <v>9720</v>
      </c>
      <c r="D4068" s="108" t="s">
        <v>5692</v>
      </c>
      <c r="E4068" s="108" t="s">
        <v>35</v>
      </c>
      <c r="F4068" s="100" t="str">
        <f>VLOOKUP(E4068,Issuer!A:B,2,FALSE)</f>
        <v>MB</v>
      </c>
      <c r="G4068" s="108" t="s">
        <v>5744</v>
      </c>
      <c r="H4068" s="108" t="s">
        <v>5682</v>
      </c>
      <c r="I4068" s="109">
        <v>42384</v>
      </c>
      <c r="J4068" s="109">
        <v>42387</v>
      </c>
      <c r="K4068" s="109">
        <v>42584</v>
      </c>
      <c r="L4068" s="109">
        <v>42578</v>
      </c>
      <c r="M4068" s="108"/>
      <c r="N4068" s="110"/>
      <c r="O4068" s="111"/>
      <c r="P4068" s="99"/>
      <c r="Q4068" s="110">
        <v>3.3000000000000002E-2</v>
      </c>
      <c r="R4068" s="110">
        <v>0</v>
      </c>
      <c r="S4068" s="110">
        <v>0</v>
      </c>
      <c r="T4068" s="112">
        <v>0</v>
      </c>
      <c r="U4068" s="112"/>
      <c r="V4068" s="104">
        <v>0</v>
      </c>
      <c r="W4068" s="112">
        <v>40000</v>
      </c>
      <c r="X4068" s="112">
        <v>20000</v>
      </c>
      <c r="Y4068" s="112">
        <v>26.33</v>
      </c>
      <c r="Z4068" s="112"/>
      <c r="AA4068" s="110">
        <v>0.1</v>
      </c>
      <c r="AB4068" s="99"/>
      <c r="AC4068" s="100">
        <v>0.16923820000000001</v>
      </c>
      <c r="AD4068" s="100">
        <v>6.3712329999999998E-2</v>
      </c>
      <c r="AE4068" s="100">
        <v>2.5209680000000002E-3</v>
      </c>
      <c r="AF4068" s="100">
        <v>6.6699789999999999E-4</v>
      </c>
      <c r="AG4068" s="100">
        <v>40.1693</v>
      </c>
      <c r="AH4068" s="105"/>
      <c r="AI4068" s="100">
        <v>21.75</v>
      </c>
      <c r="AJ4068" s="100">
        <v>-1.58371</v>
      </c>
      <c r="AK4068" s="100">
        <v>-0.35</v>
      </c>
      <c r="AM4068" s="96">
        <v>42509</v>
      </c>
      <c r="AN4068" s="88">
        <f>_xll.BDH($A4068,AN$5,$AM$2,$AM$2)</f>
        <v>1960</v>
      </c>
      <c r="AO4068" s="88" t="str">
        <f>IF(V4068&gt;0,_xll.BDH($A4068,AO$5,$AM$2,$AM$2),"#N/A N/A")</f>
        <v>#N/A N/A</v>
      </c>
      <c r="AP4068" s="88" t="str">
        <f>IF(V4068&gt;0,_xll.BDH($A4068,AP$5,$AM$2,$AM$2),"#N/A N/A")</f>
        <v>#N/A N/A</v>
      </c>
      <c r="AQ4068" s="88" t="str">
        <f>IF(V4068&gt;0,_xll.BDH($A4068,AQ$5,$AM$2,$AM$2),"#N/A N/A")</f>
        <v>#N/A N/A</v>
      </c>
      <c r="AR4068" s="88" t="str">
        <f>IF(V4068&gt;0,_xll.BDH($A4068,AR$5,$AM$2,$AM$2),"#N/A N/A")</f>
        <v>#N/A N/A</v>
      </c>
    </row>
    <row r="4069" spans="1:44" ht="15" x14ac:dyDescent="0.25">
      <c r="A4069" s="99" t="s">
        <v>4146</v>
      </c>
      <c r="B4069" s="99" t="s">
        <v>135</v>
      </c>
      <c r="C4069" s="108" t="s">
        <v>9721</v>
      </c>
      <c r="D4069" s="108" t="s">
        <v>5685</v>
      </c>
      <c r="E4069" s="108" t="s">
        <v>33</v>
      </c>
      <c r="F4069" s="100" t="str">
        <f>VLOOKUP(E4069,Issuer!A:B,2,FALSE)</f>
        <v>JP</v>
      </c>
      <c r="G4069" s="108" t="s">
        <v>5748</v>
      </c>
      <c r="H4069" s="108" t="s">
        <v>5682</v>
      </c>
      <c r="I4069" s="109">
        <v>42384</v>
      </c>
      <c r="J4069" s="109">
        <v>42387</v>
      </c>
      <c r="K4069" s="109">
        <v>42579</v>
      </c>
      <c r="L4069" s="109">
        <v>42573</v>
      </c>
      <c r="M4069" s="108"/>
      <c r="N4069" s="110"/>
      <c r="O4069" s="111"/>
      <c r="P4069" s="99"/>
      <c r="Q4069" s="110">
        <v>2.8000000000000001E-2</v>
      </c>
      <c r="R4069" s="110">
        <v>-4.0000000000000001E-3</v>
      </c>
      <c r="S4069" s="110">
        <v>-12.5</v>
      </c>
      <c r="T4069" s="112">
        <v>38740000</v>
      </c>
      <c r="U4069" s="112">
        <v>1142400</v>
      </c>
      <c r="V4069" s="104">
        <v>61</v>
      </c>
      <c r="W4069" s="112">
        <v>300000</v>
      </c>
      <c r="X4069" s="112">
        <v>10000</v>
      </c>
      <c r="Y4069" s="112">
        <v>20800</v>
      </c>
      <c r="Z4069" s="112"/>
      <c r="AA4069" s="110">
        <v>1.538462E-4</v>
      </c>
      <c r="AB4069" s="99"/>
      <c r="AC4069" s="100">
        <v>0.2031645</v>
      </c>
      <c r="AD4069" s="100">
        <v>1.6963979999999999E-4</v>
      </c>
      <c r="AE4069" s="100">
        <v>3.7917269999999999E-3</v>
      </c>
      <c r="AF4069" s="100">
        <v>3.5695090000000001E-4</v>
      </c>
      <c r="AG4069" s="100">
        <v>19.177029999999998</v>
      </c>
      <c r="AH4069" s="105"/>
      <c r="AI4069" s="100">
        <v>19694.330000000002</v>
      </c>
      <c r="AJ4069" s="100">
        <v>-0.6661821</v>
      </c>
      <c r="AK4069" s="100">
        <v>-132.08000000000001</v>
      </c>
      <c r="AM4069" s="96">
        <v>42509</v>
      </c>
      <c r="AN4069" s="88">
        <f>_xll.BDH($A4069,AN$5,$AM$2,$AM$2)</f>
        <v>209670</v>
      </c>
      <c r="AO4069" s="88">
        <f>IF(V4069&gt;0,_xll.BDH($A4069,AO$5,$AM$2,$AM$2),"#N/A N/A")</f>
        <v>2.9375999999999999E-2</v>
      </c>
      <c r="AP4069" s="88">
        <f>IF(V4069&gt;0,_xll.BDH($A4069,AP$5,$AM$2,$AM$2),"#N/A N/A")</f>
        <v>2.9819999999999999E-2</v>
      </c>
      <c r="AQ4069" s="88">
        <f>IF(V4069&gt;0,_xll.BDH($A4069,AQ$5,$AM$2,$AM$2),"#N/A N/A")</f>
        <v>8210000</v>
      </c>
      <c r="AR4069" s="88">
        <f>IF(V4069&gt;0,_xll.BDH($A4069,AR$5,$AM$2,$AM$2),"#N/A N/A")</f>
        <v>17370000</v>
      </c>
    </row>
    <row r="4070" spans="1:44" ht="15" x14ac:dyDescent="0.25">
      <c r="A4070" s="99" t="s">
        <v>4147</v>
      </c>
      <c r="B4070" s="99" t="s">
        <v>2066</v>
      </c>
      <c r="C4070" s="108" t="s">
        <v>9731</v>
      </c>
      <c r="D4070" s="108" t="s">
        <v>7640</v>
      </c>
      <c r="E4070" s="108" t="s">
        <v>33</v>
      </c>
      <c r="F4070" s="100" t="str">
        <f>VLOOKUP(E4070,Issuer!A:B,2,FALSE)</f>
        <v>JP</v>
      </c>
      <c r="G4070" s="108" t="s">
        <v>5748</v>
      </c>
      <c r="H4070" s="108" t="s">
        <v>5682</v>
      </c>
      <c r="I4070" s="109">
        <v>42243</v>
      </c>
      <c r="J4070" s="109">
        <v>42244</v>
      </c>
      <c r="K4070" s="109">
        <v>42556</v>
      </c>
      <c r="L4070" s="109">
        <v>42549</v>
      </c>
      <c r="M4070" s="108"/>
      <c r="N4070" s="110"/>
      <c r="O4070" s="111"/>
      <c r="P4070" s="99"/>
      <c r="Q4070" s="110">
        <v>7.0000000000000007E-2</v>
      </c>
      <c r="R4070" s="110">
        <v>-2.3E-2</v>
      </c>
      <c r="S4070" s="110">
        <v>-24.731179999999998</v>
      </c>
      <c r="T4070" s="112">
        <v>160000</v>
      </c>
      <c r="U4070" s="112">
        <v>11120</v>
      </c>
      <c r="V4070" s="104">
        <v>2</v>
      </c>
      <c r="W4070" s="112">
        <v>80000</v>
      </c>
      <c r="X4070" s="112">
        <v>5000</v>
      </c>
      <c r="Y4070" s="112">
        <v>48</v>
      </c>
      <c r="Z4070" s="112"/>
      <c r="AA4070" s="110">
        <v>0.1</v>
      </c>
      <c r="AB4070" s="99"/>
      <c r="AC4070" s="100">
        <v>0.26088329999999998</v>
      </c>
      <c r="AD4070" s="100">
        <v>6.9404389999999996E-2</v>
      </c>
      <c r="AE4070" s="100">
        <v>5.3256320000000003E-3</v>
      </c>
      <c r="AF4070" s="100">
        <v>1.0524309999999999E-3</v>
      </c>
      <c r="AG4070" s="100">
        <v>28.189360000000001</v>
      </c>
      <c r="AH4070" s="105"/>
      <c r="AI4070" s="100">
        <v>45.8</v>
      </c>
      <c r="AJ4070" s="100">
        <v>-1.6111709999999999</v>
      </c>
      <c r="AK4070" s="100">
        <v>-0.75</v>
      </c>
      <c r="AM4070" s="96">
        <v>42509</v>
      </c>
      <c r="AN4070" s="88">
        <f>_xll.BDH($A4070,AN$5,$AM$2,$AM$2)</f>
        <v>545</v>
      </c>
      <c r="AO4070" s="88">
        <f>IF(V4070&gt;0,_xll.BDH($A4070,AO$5,$AM$2,$AM$2),"#N/A N/A")</f>
        <v>7.0000000000000007E-2</v>
      </c>
      <c r="AP4070" s="88">
        <f>IF(V4070&gt;0,_xll.BDH($A4070,AP$5,$AM$2,$AM$2),"#N/A N/A")</f>
        <v>6.9000000000000006E-2</v>
      </c>
      <c r="AQ4070" s="88">
        <f>IF(V4070&gt;0,_xll.BDH($A4070,AQ$5,$AM$2,$AM$2),"#N/A N/A")</f>
        <v>80000</v>
      </c>
      <c r="AR4070" s="88">
        <f>IF(V4070&gt;0,_xll.BDH($A4070,AR$5,$AM$2,$AM$2),"#N/A N/A")</f>
        <v>80000</v>
      </c>
    </row>
    <row r="4071" spans="1:44" ht="15" x14ac:dyDescent="0.25">
      <c r="A4071" s="99" t="s">
        <v>4148</v>
      </c>
      <c r="B4071" s="99" t="s">
        <v>148</v>
      </c>
      <c r="C4071" s="108" t="s">
        <v>9725</v>
      </c>
      <c r="D4071" s="108" t="s">
        <v>5739</v>
      </c>
      <c r="E4071" s="108" t="s">
        <v>30</v>
      </c>
      <c r="F4071" s="100" t="str">
        <f>VLOOKUP(E4071,Issuer!A:B,2,FALSE)</f>
        <v>CS</v>
      </c>
      <c r="G4071" s="108" t="s">
        <v>5686</v>
      </c>
      <c r="H4071" s="108" t="s">
        <v>5682</v>
      </c>
      <c r="I4071" s="109">
        <v>42384</v>
      </c>
      <c r="J4071" s="109">
        <v>42387</v>
      </c>
      <c r="K4071" s="109">
        <v>42556</v>
      </c>
      <c r="L4071" s="109">
        <v>42549</v>
      </c>
      <c r="M4071" s="108"/>
      <c r="N4071" s="110"/>
      <c r="O4071" s="111"/>
      <c r="P4071" s="99"/>
      <c r="Q4071" s="110">
        <v>1.4E-2</v>
      </c>
      <c r="R4071" s="110">
        <v>0</v>
      </c>
      <c r="S4071" s="110">
        <v>0</v>
      </c>
      <c r="T4071" s="112">
        <v>0</v>
      </c>
      <c r="U4071" s="112"/>
      <c r="V4071" s="104">
        <v>0</v>
      </c>
      <c r="W4071" s="112">
        <v>80000</v>
      </c>
      <c r="X4071" s="112">
        <v>1000</v>
      </c>
      <c r="Y4071" s="112">
        <v>3.38</v>
      </c>
      <c r="Z4071" s="112"/>
      <c r="AA4071" s="110">
        <v>1</v>
      </c>
      <c r="AB4071" s="99"/>
      <c r="AC4071" s="100">
        <v>7.8832669999999994E-2</v>
      </c>
      <c r="AD4071" s="100">
        <v>0.35292010000000001</v>
      </c>
      <c r="AE4071" s="100">
        <v>1.581524E-3</v>
      </c>
      <c r="AF4071" s="100">
        <v>2.8480459999999998E-4</v>
      </c>
      <c r="AG4071" s="100">
        <v>38.421320000000001</v>
      </c>
      <c r="AH4071" s="105"/>
      <c r="AI4071" s="100">
        <v>2.97</v>
      </c>
      <c r="AJ4071" s="100">
        <v>-0.6688963</v>
      </c>
      <c r="AK4071" s="100">
        <v>-0.02</v>
      </c>
      <c r="AM4071" s="96">
        <v>42509</v>
      </c>
      <c r="AN4071" s="88">
        <f>_xll.BDH($A4071,AN$5,$AM$2,$AM$2)</f>
        <v>7757</v>
      </c>
      <c r="AO4071" s="88" t="str">
        <f>IF(V4071&gt;0,_xll.BDH($A4071,AO$5,$AM$2,$AM$2),"#N/A N/A")</f>
        <v>#N/A N/A</v>
      </c>
      <c r="AP4071" s="88" t="str">
        <f>IF(V4071&gt;0,_xll.BDH($A4071,AP$5,$AM$2,$AM$2),"#N/A N/A")</f>
        <v>#N/A N/A</v>
      </c>
      <c r="AQ4071" s="88" t="str">
        <f>IF(V4071&gt;0,_xll.BDH($A4071,AQ$5,$AM$2,$AM$2),"#N/A N/A")</f>
        <v>#N/A N/A</v>
      </c>
      <c r="AR4071" s="88" t="str">
        <f>IF(V4071&gt;0,_xll.BDH($A4071,AR$5,$AM$2,$AM$2),"#N/A N/A")</f>
        <v>#N/A N/A</v>
      </c>
    </row>
    <row r="4072" spans="1:44" ht="15" x14ac:dyDescent="0.25">
      <c r="A4072" s="99" t="s">
        <v>4149</v>
      </c>
      <c r="B4072" s="99" t="s">
        <v>121</v>
      </c>
      <c r="C4072" s="108" t="s">
        <v>9724</v>
      </c>
      <c r="D4072" s="108" t="s">
        <v>5708</v>
      </c>
      <c r="E4072" s="108" t="s">
        <v>30</v>
      </c>
      <c r="F4072" s="100" t="str">
        <f>VLOOKUP(E4072,Issuer!A:B,2,FALSE)</f>
        <v>CS</v>
      </c>
      <c r="G4072" s="108" t="s">
        <v>5686</v>
      </c>
      <c r="H4072" s="108" t="s">
        <v>5682</v>
      </c>
      <c r="I4072" s="109">
        <v>42384</v>
      </c>
      <c r="J4072" s="109">
        <v>42387</v>
      </c>
      <c r="K4072" s="109">
        <v>42556</v>
      </c>
      <c r="L4072" s="109">
        <v>42549</v>
      </c>
      <c r="M4072" s="108"/>
      <c r="N4072" s="110"/>
      <c r="O4072" s="111"/>
      <c r="P4072" s="99"/>
      <c r="Q4072" s="110">
        <v>2.1000000000000001E-2</v>
      </c>
      <c r="R4072" s="110">
        <v>-1E-3</v>
      </c>
      <c r="S4072" s="110">
        <v>-4.5454549999999996</v>
      </c>
      <c r="T4072" s="112">
        <v>0</v>
      </c>
      <c r="U4072" s="112"/>
      <c r="V4072" s="104">
        <v>0</v>
      </c>
      <c r="W4072" s="112">
        <v>70000</v>
      </c>
      <c r="X4072" s="112">
        <v>1000</v>
      </c>
      <c r="Y4072" s="112">
        <v>3.09</v>
      </c>
      <c r="Z4072" s="112"/>
      <c r="AA4072" s="110">
        <v>1</v>
      </c>
      <c r="AB4072" s="99"/>
      <c r="AC4072" s="100">
        <v>0.1040614</v>
      </c>
      <c r="AD4072" s="100">
        <v>0.39693719999999999</v>
      </c>
      <c r="AE4072" s="100">
        <v>1.732356E-3</v>
      </c>
      <c r="AF4072" s="100">
        <v>4.058342E-4</v>
      </c>
      <c r="AG4072" s="100">
        <v>46.356920000000002</v>
      </c>
      <c r="AH4072" s="105"/>
      <c r="AI4072" s="100">
        <v>2.68</v>
      </c>
      <c r="AJ4072" s="100">
        <v>-0.3717472</v>
      </c>
      <c r="AK4072" s="100">
        <v>-0.01</v>
      </c>
      <c r="AM4072" s="96">
        <v>42509</v>
      </c>
      <c r="AN4072" s="88">
        <f>_xll.BDH($A4072,AN$5,$AM$2,$AM$2)</f>
        <v>100</v>
      </c>
      <c r="AO4072" s="88" t="str">
        <f>IF(V4072&gt;0,_xll.BDH($A4072,AO$5,$AM$2,$AM$2),"#N/A N/A")</f>
        <v>#N/A N/A</v>
      </c>
      <c r="AP4072" s="88" t="str">
        <f>IF(V4072&gt;0,_xll.BDH($A4072,AP$5,$AM$2,$AM$2),"#N/A N/A")</f>
        <v>#N/A N/A</v>
      </c>
      <c r="AQ4072" s="88" t="str">
        <f>IF(V4072&gt;0,_xll.BDH($A4072,AQ$5,$AM$2,$AM$2),"#N/A N/A")</f>
        <v>#N/A N/A</v>
      </c>
      <c r="AR4072" s="88" t="str">
        <f>IF(V4072&gt;0,_xll.BDH($A4072,AR$5,$AM$2,$AM$2),"#N/A N/A")</f>
        <v>#N/A N/A</v>
      </c>
    </row>
    <row r="4073" spans="1:44" ht="15" x14ac:dyDescent="0.25">
      <c r="A4073" s="99" t="s">
        <v>4150</v>
      </c>
      <c r="B4073" s="99" t="s">
        <v>141</v>
      </c>
      <c r="C4073" s="108" t="s">
        <v>9723</v>
      </c>
      <c r="D4073" s="108" t="s">
        <v>5699</v>
      </c>
      <c r="E4073" s="108" t="s">
        <v>33</v>
      </c>
      <c r="F4073" s="100" t="str">
        <f>VLOOKUP(E4073,Issuer!A:B,2,FALSE)</f>
        <v>JP</v>
      </c>
      <c r="G4073" s="108" t="s">
        <v>5748</v>
      </c>
      <c r="H4073" s="108" t="s">
        <v>5706</v>
      </c>
      <c r="I4073" s="109">
        <v>42243</v>
      </c>
      <c r="J4073" s="109">
        <v>42244</v>
      </c>
      <c r="K4073" s="109">
        <v>42734</v>
      </c>
      <c r="L4073" s="109">
        <v>42726</v>
      </c>
      <c r="M4073" s="108"/>
      <c r="N4073" s="110"/>
      <c r="O4073" s="111"/>
      <c r="P4073" s="99"/>
      <c r="Q4073" s="110">
        <v>4.2999999999999997E-2</v>
      </c>
      <c r="R4073" s="110">
        <v>5.0000000000000001E-3</v>
      </c>
      <c r="S4073" s="110">
        <v>13.15789</v>
      </c>
      <c r="T4073" s="112">
        <v>0</v>
      </c>
      <c r="U4073" s="112"/>
      <c r="V4073" s="104">
        <v>0</v>
      </c>
      <c r="W4073" s="112">
        <v>200000</v>
      </c>
      <c r="X4073" s="112">
        <v>10000</v>
      </c>
      <c r="Y4073" s="112">
        <v>125.88</v>
      </c>
      <c r="Z4073" s="112"/>
      <c r="AA4073" s="110">
        <v>0.01</v>
      </c>
      <c r="AB4073" s="99"/>
      <c r="AC4073" s="100">
        <v>-0.16843859999999999</v>
      </c>
      <c r="AD4073" s="100">
        <v>5.973435E-3</v>
      </c>
      <c r="AE4073" s="100">
        <v>3.1309200000000001E-3</v>
      </c>
      <c r="AF4073" s="100">
        <v>2.365302E-4</v>
      </c>
      <c r="AG4073" s="100">
        <v>34.084290000000003</v>
      </c>
      <c r="AH4073" s="105"/>
      <c r="AI4073" s="100">
        <v>157.19999999999999</v>
      </c>
      <c r="AJ4073" s="100">
        <v>-2.4208569999999998</v>
      </c>
      <c r="AK4073" s="100">
        <v>-3.9</v>
      </c>
      <c r="AM4073" s="96">
        <v>42509</v>
      </c>
      <c r="AN4073" s="88">
        <f>_xll.BDH($A4073,AN$5,$AM$2,$AM$2)</f>
        <v>2660</v>
      </c>
      <c r="AO4073" s="88" t="str">
        <f>IF(V4073&gt;0,_xll.BDH($A4073,AO$5,$AM$2,$AM$2),"#N/A N/A")</f>
        <v>#N/A N/A</v>
      </c>
      <c r="AP4073" s="88" t="str">
        <f>IF(V4073&gt;0,_xll.BDH($A4073,AP$5,$AM$2,$AM$2),"#N/A N/A")</f>
        <v>#N/A N/A</v>
      </c>
      <c r="AQ4073" s="88" t="str">
        <f>IF(V4073&gt;0,_xll.BDH($A4073,AQ$5,$AM$2,$AM$2),"#N/A N/A")</f>
        <v>#N/A N/A</v>
      </c>
      <c r="AR4073" s="88" t="str">
        <f>IF(V4073&gt;0,_xll.BDH($A4073,AR$5,$AM$2,$AM$2),"#N/A N/A")</f>
        <v>#N/A N/A</v>
      </c>
    </row>
    <row r="4074" spans="1:44" ht="15" x14ac:dyDescent="0.25">
      <c r="A4074" s="99" t="s">
        <v>4151</v>
      </c>
      <c r="B4074" s="99" t="s">
        <v>293</v>
      </c>
      <c r="C4074" s="108" t="s">
        <v>9726</v>
      </c>
      <c r="D4074" s="108" t="s">
        <v>5868</v>
      </c>
      <c r="E4074" s="108" t="s">
        <v>30</v>
      </c>
      <c r="F4074" s="100" t="str">
        <f>VLOOKUP(E4074,Issuer!A:B,2,FALSE)</f>
        <v>CS</v>
      </c>
      <c r="G4074" s="108" t="s">
        <v>5686</v>
      </c>
      <c r="H4074" s="108" t="s">
        <v>5682</v>
      </c>
      <c r="I4074" s="109">
        <v>42384</v>
      </c>
      <c r="J4074" s="109">
        <v>42387</v>
      </c>
      <c r="K4074" s="109">
        <v>42585</v>
      </c>
      <c r="L4074" s="109">
        <v>42579</v>
      </c>
      <c r="M4074" s="108"/>
      <c r="N4074" s="110"/>
      <c r="O4074" s="111"/>
      <c r="P4074" s="99"/>
      <c r="Q4074" s="110">
        <v>0.53</v>
      </c>
      <c r="R4074" s="110">
        <v>-0.06</v>
      </c>
      <c r="S4074" s="110">
        <v>-10.16949</v>
      </c>
      <c r="T4074" s="112">
        <v>0</v>
      </c>
      <c r="U4074" s="112"/>
      <c r="V4074" s="104">
        <v>0</v>
      </c>
      <c r="W4074" s="112">
        <v>70000</v>
      </c>
      <c r="X4074" s="112">
        <v>2000</v>
      </c>
      <c r="Y4074" s="112">
        <v>4.92</v>
      </c>
      <c r="Z4074" s="112"/>
      <c r="AA4074" s="110">
        <v>1</v>
      </c>
      <c r="AB4074" s="99"/>
      <c r="AC4074" s="100">
        <v>0.63936110000000002</v>
      </c>
      <c r="AD4074" s="100">
        <v>0.37181229999999998</v>
      </c>
      <c r="AE4074" s="100">
        <v>8.8248830000000004E-3</v>
      </c>
      <c r="AF4074" s="100">
        <v>2.202149E-3</v>
      </c>
      <c r="AG4074" s="100">
        <v>41.962980000000002</v>
      </c>
      <c r="AH4074" s="105"/>
      <c r="AI4074" s="100">
        <v>5.21</v>
      </c>
      <c r="AJ4074" s="100">
        <v>-1.698113</v>
      </c>
      <c r="AK4074" s="100">
        <v>-0.09</v>
      </c>
      <c r="AM4074" s="96">
        <v>42509</v>
      </c>
      <c r="AN4074" s="88">
        <f>_xll.BDH($A4074,AN$5,$AM$2,$AM$2)</f>
        <v>1850</v>
      </c>
      <c r="AO4074" s="88" t="str">
        <f>IF(V4074&gt;0,_xll.BDH($A4074,AO$5,$AM$2,$AM$2),"#N/A N/A")</f>
        <v>#N/A N/A</v>
      </c>
      <c r="AP4074" s="88" t="str">
        <f>IF(V4074&gt;0,_xll.BDH($A4074,AP$5,$AM$2,$AM$2),"#N/A N/A")</f>
        <v>#N/A N/A</v>
      </c>
      <c r="AQ4074" s="88" t="str">
        <f>IF(V4074&gt;0,_xll.BDH($A4074,AQ$5,$AM$2,$AM$2),"#N/A N/A")</f>
        <v>#N/A N/A</v>
      </c>
      <c r="AR4074" s="88" t="str">
        <f>IF(V4074&gt;0,_xll.BDH($A4074,AR$5,$AM$2,$AM$2),"#N/A N/A")</f>
        <v>#N/A N/A</v>
      </c>
    </row>
    <row r="4075" spans="1:44" ht="15" x14ac:dyDescent="0.25">
      <c r="A4075" s="99" t="s">
        <v>4152</v>
      </c>
      <c r="B4075" s="99" t="s">
        <v>197</v>
      </c>
      <c r="C4075" s="108" t="s">
        <v>9732</v>
      </c>
      <c r="D4075" s="108" t="s">
        <v>5779</v>
      </c>
      <c r="E4075" s="108" t="s">
        <v>30</v>
      </c>
      <c r="F4075" s="100" t="str">
        <f>VLOOKUP(E4075,Issuer!A:B,2,FALSE)</f>
        <v>CS</v>
      </c>
      <c r="G4075" s="108" t="s">
        <v>5686</v>
      </c>
      <c r="H4075" s="108" t="s">
        <v>5682</v>
      </c>
      <c r="I4075" s="109">
        <v>42384</v>
      </c>
      <c r="J4075" s="109">
        <v>42387</v>
      </c>
      <c r="K4075" s="109">
        <v>42585</v>
      </c>
      <c r="L4075" s="109">
        <v>42579</v>
      </c>
      <c r="M4075" s="108"/>
      <c r="N4075" s="110"/>
      <c r="O4075" s="111"/>
      <c r="P4075" s="99"/>
      <c r="Q4075" s="110">
        <v>1.2999999999999999E-2</v>
      </c>
      <c r="R4075" s="110">
        <v>-1E-3</v>
      </c>
      <c r="S4075" s="110">
        <v>-7.1428570000000002</v>
      </c>
      <c r="T4075" s="112">
        <v>410000</v>
      </c>
      <c r="U4075" s="112">
        <v>5330</v>
      </c>
      <c r="V4075" s="104">
        <v>3</v>
      </c>
      <c r="W4075" s="112">
        <v>80000</v>
      </c>
      <c r="X4075" s="112">
        <v>1000</v>
      </c>
      <c r="Y4075" s="112">
        <v>5.18</v>
      </c>
      <c r="Z4075" s="112"/>
      <c r="AA4075" s="110">
        <v>1</v>
      </c>
      <c r="AB4075" s="99"/>
      <c r="AC4075" s="100">
        <v>5.4949350000000001E-2</v>
      </c>
      <c r="AD4075" s="100">
        <v>0.18941720000000001</v>
      </c>
      <c r="AE4075" s="100">
        <v>2.363853E-3</v>
      </c>
      <c r="AF4075" s="100">
        <v>1.8296999999999999E-4</v>
      </c>
      <c r="AG4075" s="100">
        <v>28.021429999999999</v>
      </c>
      <c r="AH4075" s="105"/>
      <c r="AI4075" s="100">
        <v>4.5199999999999996</v>
      </c>
      <c r="AJ4075" s="100">
        <v>-0.6593407</v>
      </c>
      <c r="AK4075" s="100">
        <v>-0.03</v>
      </c>
      <c r="AM4075" s="96">
        <v>42509</v>
      </c>
      <c r="AN4075" s="88">
        <f>_xll.BDH($A4075,AN$5,$AM$2,$AM$2)</f>
        <v>19539</v>
      </c>
      <c r="AO4075" s="88" t="str">
        <f>IF(V4075&gt;0,_xll.BDH($A4075,AO$5,$AM$2,$AM$2),"#N/A N/A")</f>
        <v>#N/A N/A</v>
      </c>
      <c r="AP4075" s="88">
        <f>IF(V4075&gt;0,_xll.BDH($A4075,AP$5,$AM$2,$AM$2),"#N/A N/A")</f>
        <v>1.2999999999999999E-2</v>
      </c>
      <c r="AQ4075" s="88" t="str">
        <f>IF(V4075&gt;0,_xll.BDH($A4075,AQ$5,$AM$2,$AM$2),"#N/A N/A")</f>
        <v>#N/A N/A</v>
      </c>
      <c r="AR4075" s="88">
        <f>IF(V4075&gt;0,_xll.BDH($A4075,AR$5,$AM$2,$AM$2),"#N/A N/A")</f>
        <v>410000</v>
      </c>
    </row>
    <row r="4076" spans="1:44" ht="15" x14ac:dyDescent="0.25">
      <c r="A4076" s="99" t="s">
        <v>4153</v>
      </c>
      <c r="B4076" s="99" t="s">
        <v>211</v>
      </c>
      <c r="C4076" s="108" t="s">
        <v>9730</v>
      </c>
      <c r="D4076" s="108" t="s">
        <v>5787</v>
      </c>
      <c r="E4076" s="108" t="s">
        <v>30</v>
      </c>
      <c r="F4076" s="100" t="str">
        <f>VLOOKUP(E4076,Issuer!A:B,2,FALSE)</f>
        <v>CS</v>
      </c>
      <c r="G4076" s="108" t="s">
        <v>5686</v>
      </c>
      <c r="H4076" s="108" t="s">
        <v>5682</v>
      </c>
      <c r="I4076" s="109">
        <v>42384</v>
      </c>
      <c r="J4076" s="109">
        <v>42387</v>
      </c>
      <c r="K4076" s="109">
        <v>42580</v>
      </c>
      <c r="L4076" s="109">
        <v>42576</v>
      </c>
      <c r="M4076" s="108"/>
      <c r="N4076" s="110"/>
      <c r="O4076" s="111"/>
      <c r="P4076" s="99"/>
      <c r="Q4076" s="110">
        <v>1.2E-2</v>
      </c>
      <c r="R4076" s="110">
        <v>0</v>
      </c>
      <c r="S4076" s="110">
        <v>0</v>
      </c>
      <c r="T4076" s="112">
        <v>0</v>
      </c>
      <c r="U4076" s="112"/>
      <c r="V4076" s="104">
        <v>0</v>
      </c>
      <c r="W4076" s="112">
        <v>80000</v>
      </c>
      <c r="X4076" s="112">
        <v>1000</v>
      </c>
      <c r="Y4076" s="112">
        <v>4.5</v>
      </c>
      <c r="Z4076" s="112"/>
      <c r="AA4076" s="110">
        <v>1</v>
      </c>
      <c r="AB4076" s="99"/>
      <c r="AC4076" s="100">
        <v>5.4222060000000002E-2</v>
      </c>
      <c r="AD4076" s="100">
        <v>0.1988837</v>
      </c>
      <c r="AE4076" s="100">
        <v>1.9057779999999999E-3</v>
      </c>
      <c r="AF4076" s="100">
        <v>2.0565469999999999E-4</v>
      </c>
      <c r="AG4076" s="100">
        <v>32.244289999999999</v>
      </c>
      <c r="AH4076" s="105"/>
      <c r="AI4076" s="100">
        <v>3.83</v>
      </c>
      <c r="AJ4076" s="100">
        <v>-0.51948050000000001</v>
      </c>
      <c r="AK4076" s="100">
        <v>-0.02</v>
      </c>
      <c r="AM4076" s="96">
        <v>42509</v>
      </c>
      <c r="AN4076" s="88">
        <f>_xll.BDH($A4076,AN$5,$AM$2,$AM$2)</f>
        <v>19599</v>
      </c>
      <c r="AO4076" s="88" t="str">
        <f>IF(V4076&gt;0,_xll.BDH($A4076,AO$5,$AM$2,$AM$2),"#N/A N/A")</f>
        <v>#N/A N/A</v>
      </c>
      <c r="AP4076" s="88" t="str">
        <f>IF(V4076&gt;0,_xll.BDH($A4076,AP$5,$AM$2,$AM$2),"#N/A N/A")</f>
        <v>#N/A N/A</v>
      </c>
      <c r="AQ4076" s="88" t="str">
        <f>IF(V4076&gt;0,_xll.BDH($A4076,AQ$5,$AM$2,$AM$2),"#N/A N/A")</f>
        <v>#N/A N/A</v>
      </c>
      <c r="AR4076" s="88" t="str">
        <f>IF(V4076&gt;0,_xll.BDH($A4076,AR$5,$AM$2,$AM$2),"#N/A N/A")</f>
        <v>#N/A N/A</v>
      </c>
    </row>
    <row r="4077" spans="1:44" ht="15" x14ac:dyDescent="0.25">
      <c r="A4077" s="99" t="s">
        <v>4154</v>
      </c>
      <c r="B4077" s="99" t="s">
        <v>216</v>
      </c>
      <c r="C4077" s="108" t="s">
        <v>9727</v>
      </c>
      <c r="D4077" s="108" t="s">
        <v>5777</v>
      </c>
      <c r="E4077" s="108" t="s">
        <v>30</v>
      </c>
      <c r="F4077" s="100" t="str">
        <f>VLOOKUP(E4077,Issuer!A:B,2,FALSE)</f>
        <v>CS</v>
      </c>
      <c r="G4077" s="108" t="s">
        <v>5686</v>
      </c>
      <c r="H4077" s="108" t="s">
        <v>5682</v>
      </c>
      <c r="I4077" s="109">
        <v>42384</v>
      </c>
      <c r="J4077" s="109">
        <v>42387</v>
      </c>
      <c r="K4077" s="109">
        <v>42587</v>
      </c>
      <c r="L4077" s="109">
        <v>42583</v>
      </c>
      <c r="M4077" s="108"/>
      <c r="N4077" s="110"/>
      <c r="O4077" s="111"/>
      <c r="P4077" s="99"/>
      <c r="Q4077" s="110">
        <v>5.2999999999999999E-2</v>
      </c>
      <c r="R4077" s="110">
        <v>-7.0000000000000001E-3</v>
      </c>
      <c r="S4077" s="110">
        <v>-11.66667</v>
      </c>
      <c r="T4077" s="112">
        <v>800000</v>
      </c>
      <c r="U4077" s="112">
        <v>45300</v>
      </c>
      <c r="V4077" s="104">
        <v>8</v>
      </c>
      <c r="W4077" s="112">
        <v>70000</v>
      </c>
      <c r="X4077" s="112">
        <v>2000</v>
      </c>
      <c r="Y4077" s="112">
        <v>97.28</v>
      </c>
      <c r="Z4077" s="112"/>
      <c r="AA4077" s="110">
        <v>0.1</v>
      </c>
      <c r="AB4077" s="99"/>
      <c r="AC4077" s="100">
        <v>0.1029132</v>
      </c>
      <c r="AD4077" s="100">
        <v>1.564202E-2</v>
      </c>
      <c r="AE4077" s="100">
        <v>7.0238189999999997E-3</v>
      </c>
      <c r="AF4077" s="100">
        <v>1.0646570000000001E-3</v>
      </c>
      <c r="AG4077" s="100">
        <v>29.71716</v>
      </c>
      <c r="AH4077" s="105"/>
      <c r="AI4077" s="100">
        <v>82.9</v>
      </c>
      <c r="AJ4077" s="100">
        <v>-0.53989200000000004</v>
      </c>
      <c r="AK4077" s="100">
        <v>-0.45</v>
      </c>
      <c r="AM4077" s="96">
        <v>42509</v>
      </c>
      <c r="AN4077" s="88">
        <f>_xll.BDH($A4077,AN$5,$AM$2,$AM$2)</f>
        <v>14574</v>
      </c>
      <c r="AO4077" s="88">
        <f>IF(V4077&gt;0,_xll.BDH($A4077,AO$5,$AM$2,$AM$2),"#N/A N/A")</f>
        <v>5.6750000000000002E-2</v>
      </c>
      <c r="AP4077" s="88">
        <f>IF(V4077&gt;0,_xll.BDH($A4077,AP$5,$AM$2,$AM$2),"#N/A N/A")</f>
        <v>5.6500000000000002E-2</v>
      </c>
      <c r="AQ4077" s="88">
        <f>IF(V4077&gt;0,_xll.BDH($A4077,AQ$5,$AM$2,$AM$2),"#N/A N/A")</f>
        <v>400000</v>
      </c>
      <c r="AR4077" s="88">
        <f>IF(V4077&gt;0,_xll.BDH($A4077,AR$5,$AM$2,$AM$2),"#N/A N/A")</f>
        <v>400000</v>
      </c>
    </row>
    <row r="4078" spans="1:44" ht="15" x14ac:dyDescent="0.25">
      <c r="A4078" s="99" t="s">
        <v>4155</v>
      </c>
      <c r="B4078" s="99" t="s">
        <v>135</v>
      </c>
      <c r="C4078" s="108" t="s">
        <v>9729</v>
      </c>
      <c r="D4078" s="108" t="s">
        <v>5685</v>
      </c>
      <c r="E4078" s="108" t="s">
        <v>39</v>
      </c>
      <c r="F4078" s="100" t="str">
        <f>VLOOKUP(E4078,Issuer!A:B,2,FALSE)</f>
        <v>GS</v>
      </c>
      <c r="G4078" s="108" t="s">
        <v>5826</v>
      </c>
      <c r="H4078" s="108" t="s">
        <v>5682</v>
      </c>
      <c r="I4078" s="109">
        <v>42384</v>
      </c>
      <c r="J4078" s="109">
        <v>42387</v>
      </c>
      <c r="K4078" s="109">
        <v>42550</v>
      </c>
      <c r="L4078" s="109">
        <v>42544</v>
      </c>
      <c r="M4078" s="108"/>
      <c r="N4078" s="110"/>
      <c r="O4078" s="111"/>
      <c r="P4078" s="99"/>
      <c r="Q4078" s="110">
        <v>3.5000000000000003E-2</v>
      </c>
      <c r="R4078" s="110">
        <v>-6.0000000000000001E-3</v>
      </c>
      <c r="S4078" s="110">
        <v>-14.63415</v>
      </c>
      <c r="T4078" s="112">
        <v>140890000</v>
      </c>
      <c r="U4078" s="112">
        <v>5295460</v>
      </c>
      <c r="V4078" s="104">
        <v>162</v>
      </c>
      <c r="W4078" s="112">
        <v>150000</v>
      </c>
      <c r="X4078" s="112">
        <v>10000</v>
      </c>
      <c r="Y4078" s="112">
        <v>20000</v>
      </c>
      <c r="Z4078" s="112"/>
      <c r="AA4078" s="110">
        <v>1.1111109999999999E-4</v>
      </c>
      <c r="AB4078" s="99"/>
      <c r="AC4078" s="100">
        <v>0.33762639999999999</v>
      </c>
      <c r="AD4078" s="100">
        <v>2.4873430000000001E-4</v>
      </c>
      <c r="AE4078" s="100">
        <v>2.6627949999999999E-3</v>
      </c>
      <c r="AF4078" s="100">
        <v>4.0900559999999998E-4</v>
      </c>
      <c r="AG4078" s="100">
        <v>22.022089999999999</v>
      </c>
      <c r="AH4078" s="105"/>
      <c r="AI4078" s="100">
        <v>19694.330000000002</v>
      </c>
      <c r="AJ4078" s="100">
        <v>-0.6661821</v>
      </c>
      <c r="AK4078" s="100">
        <v>-132.08000000000001</v>
      </c>
      <c r="AM4078" s="96">
        <v>42509</v>
      </c>
      <c r="AN4078" s="88">
        <f>_xll.BDH($A4078,AN$5,$AM$2,$AM$2)</f>
        <v>820</v>
      </c>
      <c r="AO4078" s="88">
        <f>IF(V4078&gt;0,_xll.BDH($A4078,AO$5,$AM$2,$AM$2),"#N/A N/A")</f>
        <v>3.7601000000000002E-2</v>
      </c>
      <c r="AP4078" s="88">
        <f>IF(V4078&gt;0,_xll.BDH($A4078,AP$5,$AM$2,$AM$2),"#N/A N/A")</f>
        <v>3.7569999999999999E-2</v>
      </c>
      <c r="AQ4078" s="88">
        <f>IF(V4078&gt;0,_xll.BDH($A4078,AQ$5,$AM$2,$AM$2),"#N/A N/A")</f>
        <v>70330000</v>
      </c>
      <c r="AR4078" s="88">
        <f>IF(V4078&gt;0,_xll.BDH($A4078,AR$5,$AM$2,$AM$2),"#N/A N/A")</f>
        <v>70560000</v>
      </c>
    </row>
    <row r="4079" spans="1:44" ht="15" x14ac:dyDescent="0.25">
      <c r="A4079" s="99" t="s">
        <v>4156</v>
      </c>
      <c r="B4079" s="99" t="s">
        <v>421</v>
      </c>
      <c r="C4079" s="108" t="s">
        <v>9728</v>
      </c>
      <c r="D4079" s="108" t="s">
        <v>5991</v>
      </c>
      <c r="E4079" s="108" t="s">
        <v>36</v>
      </c>
      <c r="F4079" s="100" t="str">
        <f>VLOOKUP(E4079,Issuer!A:B,2,FALSE)</f>
        <v>SG</v>
      </c>
      <c r="G4079" s="108" t="s">
        <v>5690</v>
      </c>
      <c r="H4079" s="108" t="s">
        <v>5682</v>
      </c>
      <c r="I4079" s="109">
        <v>42383</v>
      </c>
      <c r="J4079" s="109">
        <v>42387</v>
      </c>
      <c r="K4079" s="109">
        <v>42585</v>
      </c>
      <c r="L4079" s="109">
        <v>42579</v>
      </c>
      <c r="M4079" s="108"/>
      <c r="N4079" s="110"/>
      <c r="O4079" s="111"/>
      <c r="P4079" s="99"/>
      <c r="Q4079" s="110">
        <v>0.11700000000000001</v>
      </c>
      <c r="R4079" s="110">
        <v>-1.7999999999999999E-2</v>
      </c>
      <c r="S4079" s="110">
        <v>-13.33333</v>
      </c>
      <c r="T4079" s="112">
        <v>12105000</v>
      </c>
      <c r="U4079" s="112">
        <v>1420235</v>
      </c>
      <c r="V4079" s="104">
        <v>65</v>
      </c>
      <c r="W4079" s="112">
        <v>80000</v>
      </c>
      <c r="X4079" s="112">
        <v>5000</v>
      </c>
      <c r="Y4079" s="112">
        <v>89.88</v>
      </c>
      <c r="Z4079" s="112"/>
      <c r="AA4079" s="110">
        <v>0.1</v>
      </c>
      <c r="AB4079" s="99"/>
      <c r="AC4079" s="100">
        <v>0.2271166</v>
      </c>
      <c r="AD4079" s="100">
        <v>3.2055409999999999E-2</v>
      </c>
      <c r="AE4079" s="100">
        <v>1.1543039999999999E-2</v>
      </c>
      <c r="AF4079" s="100">
        <v>1.494815E-3</v>
      </c>
      <c r="AG4079" s="100">
        <v>24.560310000000001</v>
      </c>
      <c r="AH4079" s="105"/>
      <c r="AI4079" s="100">
        <v>83.4</v>
      </c>
      <c r="AJ4079" s="100">
        <v>-0.71428570000000002</v>
      </c>
      <c r="AK4079" s="100">
        <v>-0.6</v>
      </c>
      <c r="AM4079" s="96">
        <v>42509</v>
      </c>
      <c r="AN4079" s="88">
        <f>_xll.BDH($A4079,AN$5,$AM$2,$AM$2)</f>
        <v>1920</v>
      </c>
      <c r="AO4079" s="88">
        <f>IF(V4079&gt;0,_xll.BDH($A4079,AO$5,$AM$2,$AM$2),"#N/A N/A")</f>
        <v>0.118463</v>
      </c>
      <c r="AP4079" s="88">
        <f>IF(V4079&gt;0,_xll.BDH($A4079,AP$5,$AM$2,$AM$2),"#N/A N/A")</f>
        <v>0.116234</v>
      </c>
      <c r="AQ4079" s="88">
        <f>IF(V4079&gt;0,_xll.BDH($A4079,AQ$5,$AM$2,$AM$2),"#N/A N/A")</f>
        <v>5960000</v>
      </c>
      <c r="AR4079" s="88">
        <f>IF(V4079&gt;0,_xll.BDH($A4079,AR$5,$AM$2,$AM$2),"#N/A N/A")</f>
        <v>6095000</v>
      </c>
    </row>
    <row r="4080" spans="1:44" ht="15" x14ac:dyDescent="0.25">
      <c r="A4080" s="99" t="s">
        <v>4157</v>
      </c>
      <c r="B4080" s="99" t="s">
        <v>293</v>
      </c>
      <c r="C4080" s="108" t="s">
        <v>9734</v>
      </c>
      <c r="D4080" s="108" t="s">
        <v>5868</v>
      </c>
      <c r="E4080" s="108" t="s">
        <v>36</v>
      </c>
      <c r="F4080" s="100" t="str">
        <f>VLOOKUP(E4080,Issuer!A:B,2,FALSE)</f>
        <v>SG</v>
      </c>
      <c r="G4080" s="108" t="s">
        <v>5690</v>
      </c>
      <c r="H4080" s="108" t="s">
        <v>5682</v>
      </c>
      <c r="I4080" s="109">
        <v>42383</v>
      </c>
      <c r="J4080" s="109">
        <v>42387</v>
      </c>
      <c r="K4080" s="109">
        <v>42618</v>
      </c>
      <c r="L4080" s="109">
        <v>42612</v>
      </c>
      <c r="M4080" s="108"/>
      <c r="N4080" s="110"/>
      <c r="O4080" s="111"/>
      <c r="P4080" s="99"/>
      <c r="Q4080" s="110">
        <v>0.56000000000000005</v>
      </c>
      <c r="R4080" s="110">
        <v>-7.0000000000000007E-2</v>
      </c>
      <c r="S4080" s="110">
        <v>-11.11111</v>
      </c>
      <c r="T4080" s="112">
        <v>0</v>
      </c>
      <c r="U4080" s="112"/>
      <c r="V4080" s="104">
        <v>0</v>
      </c>
      <c r="W4080" s="112">
        <v>60000</v>
      </c>
      <c r="X4080" s="112">
        <v>2000</v>
      </c>
      <c r="Y4080" s="112">
        <v>5</v>
      </c>
      <c r="Z4080" s="112"/>
      <c r="AA4080" s="110">
        <v>1</v>
      </c>
      <c r="AB4080" s="99"/>
      <c r="AC4080" s="100">
        <v>0.6034564</v>
      </c>
      <c r="AD4080" s="100">
        <v>0.32107859999999999</v>
      </c>
      <c r="AE4080" s="100">
        <v>1.08878E-2</v>
      </c>
      <c r="AF4080" s="100">
        <v>1.9393660000000001E-3</v>
      </c>
      <c r="AG4080" s="100">
        <v>41.827629999999999</v>
      </c>
      <c r="AH4080" s="105"/>
      <c r="AI4080" s="100">
        <v>5.21</v>
      </c>
      <c r="AJ4080" s="100">
        <v>-1.698113</v>
      </c>
      <c r="AK4080" s="100">
        <v>-0.09</v>
      </c>
      <c r="AM4080" s="96">
        <v>42509</v>
      </c>
      <c r="AN4080" s="88">
        <f>_xll.BDH($A4080,AN$5,$AM$2,$AM$2)</f>
        <v>0</v>
      </c>
      <c r="AO4080" s="88" t="str">
        <f>IF(V4080&gt;0,_xll.BDH($A4080,AO$5,$AM$2,$AM$2),"#N/A N/A")</f>
        <v>#N/A N/A</v>
      </c>
      <c r="AP4080" s="88" t="str">
        <f>IF(V4080&gt;0,_xll.BDH($A4080,AP$5,$AM$2,$AM$2),"#N/A N/A")</f>
        <v>#N/A N/A</v>
      </c>
      <c r="AQ4080" s="88" t="str">
        <f>IF(V4080&gt;0,_xll.BDH($A4080,AQ$5,$AM$2,$AM$2),"#N/A N/A")</f>
        <v>#N/A N/A</v>
      </c>
      <c r="AR4080" s="88" t="str">
        <f>IF(V4080&gt;0,_xll.BDH($A4080,AR$5,$AM$2,$AM$2),"#N/A N/A")</f>
        <v>#N/A N/A</v>
      </c>
    </row>
    <row r="4081" spans="1:44" ht="15" x14ac:dyDescent="0.25">
      <c r="A4081" s="99" t="s">
        <v>4158</v>
      </c>
      <c r="B4081" s="99" t="s">
        <v>148</v>
      </c>
      <c r="C4081" s="108" t="s">
        <v>9737</v>
      </c>
      <c r="D4081" s="108" t="s">
        <v>5739</v>
      </c>
      <c r="E4081" s="108" t="s">
        <v>36</v>
      </c>
      <c r="F4081" s="100" t="str">
        <f>VLOOKUP(E4081,Issuer!A:B,2,FALSE)</f>
        <v>SG</v>
      </c>
      <c r="G4081" s="108" t="s">
        <v>5690</v>
      </c>
      <c r="H4081" s="108" t="s">
        <v>5682</v>
      </c>
      <c r="I4081" s="109">
        <v>42383</v>
      </c>
      <c r="J4081" s="109">
        <v>42387</v>
      </c>
      <c r="K4081" s="109">
        <v>42648</v>
      </c>
      <c r="L4081" s="109">
        <v>42642</v>
      </c>
      <c r="M4081" s="108"/>
      <c r="N4081" s="110"/>
      <c r="O4081" s="111"/>
      <c r="P4081" s="99"/>
      <c r="Q4081" s="110">
        <v>5.1999999999999998E-2</v>
      </c>
      <c r="R4081" s="110">
        <v>-5.0000000000000001E-3</v>
      </c>
      <c r="S4081" s="110">
        <v>-8.7719299999999993</v>
      </c>
      <c r="T4081" s="112">
        <v>0</v>
      </c>
      <c r="U4081" s="112"/>
      <c r="V4081" s="104">
        <v>0</v>
      </c>
      <c r="W4081" s="112">
        <v>100000</v>
      </c>
      <c r="X4081" s="112">
        <v>1000</v>
      </c>
      <c r="Y4081" s="112">
        <v>3.28</v>
      </c>
      <c r="Z4081" s="112"/>
      <c r="AA4081" s="110">
        <v>1</v>
      </c>
      <c r="AB4081" s="99"/>
      <c r="AC4081" s="100">
        <v>0.18751200000000001</v>
      </c>
      <c r="AD4081" s="100">
        <v>0.48565829999999999</v>
      </c>
      <c r="AE4081" s="100">
        <v>4.8682730000000002E-3</v>
      </c>
      <c r="AF4081" s="100">
        <v>2.310856E-4</v>
      </c>
      <c r="AG4081" s="100">
        <v>29.424140000000001</v>
      </c>
      <c r="AH4081" s="105"/>
      <c r="AI4081" s="100">
        <v>2.97</v>
      </c>
      <c r="AJ4081" s="100">
        <v>-0.6688963</v>
      </c>
      <c r="AK4081" s="100">
        <v>-0.02</v>
      </c>
      <c r="AM4081" s="96">
        <v>42509</v>
      </c>
      <c r="AN4081" s="88">
        <f>_xll.BDH($A4081,AN$5,$AM$2,$AM$2)</f>
        <v>170</v>
      </c>
      <c r="AO4081" s="88" t="str">
        <f>IF(V4081&gt;0,_xll.BDH($A4081,AO$5,$AM$2,$AM$2),"#N/A N/A")</f>
        <v>#N/A N/A</v>
      </c>
      <c r="AP4081" s="88" t="str">
        <f>IF(V4081&gt;0,_xll.BDH($A4081,AP$5,$AM$2,$AM$2),"#N/A N/A")</f>
        <v>#N/A N/A</v>
      </c>
      <c r="AQ4081" s="88" t="str">
        <f>IF(V4081&gt;0,_xll.BDH($A4081,AQ$5,$AM$2,$AM$2),"#N/A N/A")</f>
        <v>#N/A N/A</v>
      </c>
      <c r="AR4081" s="88" t="str">
        <f>IF(V4081&gt;0,_xll.BDH($A4081,AR$5,$AM$2,$AM$2),"#N/A N/A")</f>
        <v>#N/A N/A</v>
      </c>
    </row>
    <row r="4082" spans="1:44" ht="15" x14ac:dyDescent="0.25">
      <c r="A4082" s="99" t="s">
        <v>4159</v>
      </c>
      <c r="B4082" s="99" t="s">
        <v>209</v>
      </c>
      <c r="C4082" s="108" t="s">
        <v>9733</v>
      </c>
      <c r="D4082" s="108" t="s">
        <v>5774</v>
      </c>
      <c r="E4082" s="108" t="s">
        <v>36</v>
      </c>
      <c r="F4082" s="100" t="str">
        <f>VLOOKUP(E4082,Issuer!A:B,2,FALSE)</f>
        <v>SG</v>
      </c>
      <c r="G4082" s="108" t="s">
        <v>5690</v>
      </c>
      <c r="H4082" s="108" t="s">
        <v>5682</v>
      </c>
      <c r="I4082" s="109">
        <v>42383</v>
      </c>
      <c r="J4082" s="109">
        <v>42387</v>
      </c>
      <c r="K4082" s="109">
        <v>42585</v>
      </c>
      <c r="L4082" s="109">
        <v>42579</v>
      </c>
      <c r="M4082" s="108"/>
      <c r="N4082" s="110"/>
      <c r="O4082" s="111"/>
      <c r="P4082" s="99"/>
      <c r="Q4082" s="110">
        <v>8.3000000000000004E-2</v>
      </c>
      <c r="R4082" s="110">
        <v>-5.0000000000000001E-3</v>
      </c>
      <c r="S4082" s="110">
        <v>-5.6818179999999998</v>
      </c>
      <c r="T4082" s="112">
        <v>418000</v>
      </c>
      <c r="U4082" s="112">
        <v>35242</v>
      </c>
      <c r="V4082" s="104">
        <v>6</v>
      </c>
      <c r="W4082" s="112">
        <v>100000</v>
      </c>
      <c r="X4082" s="112">
        <v>2000</v>
      </c>
      <c r="Y4082" s="112">
        <v>45.88</v>
      </c>
      <c r="Z4082" s="112"/>
      <c r="AA4082" s="110">
        <v>0.1</v>
      </c>
      <c r="AB4082" s="99"/>
      <c r="AC4082" s="100">
        <v>0.28646959999999999</v>
      </c>
      <c r="AD4082" s="100">
        <v>6.9166569999999997E-2</v>
      </c>
      <c r="AE4082" s="100">
        <v>6.6797360000000004E-3</v>
      </c>
      <c r="AF4082" s="100">
        <v>1.107394E-3</v>
      </c>
      <c r="AG4082" s="100">
        <v>25.253319999999999</v>
      </c>
      <c r="AH4082" s="105"/>
      <c r="AI4082" s="100">
        <v>42.7</v>
      </c>
      <c r="AJ4082" s="100">
        <v>-0.81300810000000001</v>
      </c>
      <c r="AK4082" s="100">
        <v>-0.35</v>
      </c>
      <c r="AM4082" s="96">
        <v>42509</v>
      </c>
      <c r="AN4082" s="88">
        <f>_xll.BDH($A4082,AN$5,$AM$2,$AM$2)</f>
        <v>3268</v>
      </c>
      <c r="AO4082" s="88">
        <f>IF(V4082&gt;0,_xll.BDH($A4082,AO$5,$AM$2,$AM$2),"#N/A N/A")</f>
        <v>8.5999999999999993E-2</v>
      </c>
      <c r="AP4082" s="88">
        <f>IF(V4082&gt;0,_xll.BDH($A4082,AP$5,$AM$2,$AM$2),"#N/A N/A")</f>
        <v>8.2791000000000003E-2</v>
      </c>
      <c r="AQ4082" s="88">
        <f>IF(V4082&gt;0,_xll.BDH($A4082,AQ$5,$AM$2,$AM$2),"#N/A N/A")</f>
        <v>198000</v>
      </c>
      <c r="AR4082" s="88">
        <f>IF(V4082&gt;0,_xll.BDH($A4082,AR$5,$AM$2,$AM$2),"#N/A N/A")</f>
        <v>220000</v>
      </c>
    </row>
    <row r="4083" spans="1:44" ht="15" x14ac:dyDescent="0.25">
      <c r="A4083" s="99" t="s">
        <v>4160</v>
      </c>
      <c r="B4083" s="99" t="s">
        <v>135</v>
      </c>
      <c r="C4083" s="108" t="s">
        <v>9735</v>
      </c>
      <c r="D4083" s="108" t="s">
        <v>5685</v>
      </c>
      <c r="E4083" s="108" t="s">
        <v>37</v>
      </c>
      <c r="F4083" s="100" t="str">
        <f>VLOOKUP(E4083,Issuer!A:B,2,FALSE)</f>
        <v>UB</v>
      </c>
      <c r="G4083" s="108" t="s">
        <v>5732</v>
      </c>
      <c r="H4083" s="108" t="s">
        <v>5682</v>
      </c>
      <c r="I4083" s="109">
        <v>42384</v>
      </c>
      <c r="J4083" s="109">
        <v>42387</v>
      </c>
      <c r="K4083" s="109">
        <v>42579</v>
      </c>
      <c r="L4083" s="109">
        <v>42573</v>
      </c>
      <c r="M4083" s="108"/>
      <c r="N4083" s="110"/>
      <c r="O4083" s="111"/>
      <c r="P4083" s="99"/>
      <c r="Q4083" s="110">
        <v>8.5000000000000006E-2</v>
      </c>
      <c r="R4083" s="110">
        <v>-6.0000000000000001E-3</v>
      </c>
      <c r="S4083" s="110">
        <v>-6.593407</v>
      </c>
      <c r="T4083" s="112">
        <v>2310000</v>
      </c>
      <c r="U4083" s="112">
        <v>200350</v>
      </c>
      <c r="V4083" s="104">
        <v>6</v>
      </c>
      <c r="W4083" s="112">
        <v>300000</v>
      </c>
      <c r="X4083" s="112">
        <v>10000</v>
      </c>
      <c r="Y4083" s="112">
        <v>19400</v>
      </c>
      <c r="Z4083" s="112"/>
      <c r="AA4083" s="110">
        <v>1.25E-4</v>
      </c>
      <c r="AB4083" s="99"/>
      <c r="AC4083" s="100">
        <v>0.4982724</v>
      </c>
      <c r="AD4083" s="100">
        <v>2.183385E-4</v>
      </c>
      <c r="AE4083" s="100">
        <v>4.2243389999999997E-3</v>
      </c>
      <c r="AF4083" s="100">
        <v>3.2189129999999998E-4</v>
      </c>
      <c r="AG4083" s="100">
        <v>20.808710000000001</v>
      </c>
      <c r="AH4083" s="105"/>
      <c r="AI4083" s="100">
        <v>19694.330000000002</v>
      </c>
      <c r="AJ4083" s="100">
        <v>-0.6661821</v>
      </c>
      <c r="AK4083" s="100">
        <v>-132.08000000000001</v>
      </c>
      <c r="AM4083" s="96">
        <v>42509</v>
      </c>
      <c r="AN4083" s="88">
        <f>_xll.BDH($A4083,AN$5,$AM$2,$AM$2)</f>
        <v>16290</v>
      </c>
      <c r="AO4083" s="88">
        <f>IF(V4083&gt;0,_xll.BDH($A4083,AO$5,$AM$2,$AM$2),"#N/A N/A")</f>
        <v>9.0999999999999998E-2</v>
      </c>
      <c r="AP4083" s="88">
        <f>IF(V4083&gt;0,_xll.BDH($A4083,AP$5,$AM$2,$AM$2),"#N/A N/A")</f>
        <v>8.4000000000000005E-2</v>
      </c>
      <c r="AQ4083" s="88">
        <f>IF(V4083&gt;0,_xll.BDH($A4083,AQ$5,$AM$2,$AM$2),"#N/A N/A")</f>
        <v>870000</v>
      </c>
      <c r="AR4083" s="88">
        <f>IF(V4083&gt;0,_xll.BDH($A4083,AR$5,$AM$2,$AM$2),"#N/A N/A")</f>
        <v>1200000</v>
      </c>
    </row>
    <row r="4084" spans="1:44" ht="15" x14ac:dyDescent="0.25">
      <c r="A4084" s="99" t="s">
        <v>4161</v>
      </c>
      <c r="B4084" s="99" t="s">
        <v>2416</v>
      </c>
      <c r="C4084" s="108" t="s">
        <v>9740</v>
      </c>
      <c r="D4084" s="108" t="s">
        <v>7993</v>
      </c>
      <c r="E4084" s="108" t="s">
        <v>38</v>
      </c>
      <c r="F4084" s="100" t="str">
        <f>VLOOKUP(E4084,Issuer!A:B,2,FALSE)</f>
        <v>SC</v>
      </c>
      <c r="G4084" s="108"/>
      <c r="H4084" s="108" t="s">
        <v>5682</v>
      </c>
      <c r="I4084" s="109">
        <v>42243</v>
      </c>
      <c r="J4084" s="109">
        <v>42244</v>
      </c>
      <c r="K4084" s="109">
        <v>42601</v>
      </c>
      <c r="L4084" s="109"/>
      <c r="M4084" s="108"/>
      <c r="N4084" s="110"/>
      <c r="O4084" s="111"/>
      <c r="P4084" s="99"/>
      <c r="Q4084" s="110">
        <v>2.4E-2</v>
      </c>
      <c r="R4084" s="110">
        <v>0</v>
      </c>
      <c r="S4084" s="110">
        <v>0</v>
      </c>
      <c r="T4084" s="112">
        <v>0</v>
      </c>
      <c r="U4084" s="112"/>
      <c r="V4084" s="104">
        <v>0</v>
      </c>
      <c r="W4084" s="112">
        <v>40000</v>
      </c>
      <c r="X4084" s="112">
        <v>1000</v>
      </c>
      <c r="Y4084" s="112">
        <v>3.6</v>
      </c>
      <c r="Z4084" s="112"/>
      <c r="AA4084" s="110">
        <v>1</v>
      </c>
      <c r="AB4084" s="99"/>
      <c r="AC4084" s="100">
        <v>8.6592669999999997E-2</v>
      </c>
      <c r="AD4084" s="100">
        <v>0.23529720000000001</v>
      </c>
      <c r="AE4084" s="100">
        <v>1.9696399999999999E-3</v>
      </c>
      <c r="AF4084" s="100">
        <v>5.2165339999999999E-4</v>
      </c>
      <c r="AG4084" s="100">
        <v>54.237200000000001</v>
      </c>
      <c r="AH4084" s="105"/>
      <c r="AI4084" s="100">
        <v>2.4500000000000002</v>
      </c>
      <c r="AJ4084" s="100">
        <v>0</v>
      </c>
      <c r="AK4084" s="100">
        <v>0</v>
      </c>
      <c r="AM4084" s="96">
        <v>42509</v>
      </c>
      <c r="AN4084" s="88">
        <f>_xll.BDH($A4084,AN$5,$AM$2,$AM$2)</f>
        <v>2257</v>
      </c>
      <c r="AO4084" s="88" t="str">
        <f>IF(V4084&gt;0,_xll.BDH($A4084,AO$5,$AM$2,$AM$2),"#N/A N/A")</f>
        <v>#N/A N/A</v>
      </c>
      <c r="AP4084" s="88" t="str">
        <f>IF(V4084&gt;0,_xll.BDH($A4084,AP$5,$AM$2,$AM$2),"#N/A N/A")</f>
        <v>#N/A N/A</v>
      </c>
      <c r="AQ4084" s="88" t="str">
        <f>IF(V4084&gt;0,_xll.BDH($A4084,AQ$5,$AM$2,$AM$2),"#N/A N/A")</f>
        <v>#N/A N/A</v>
      </c>
      <c r="AR4084" s="88" t="str">
        <f>IF(V4084&gt;0,_xll.BDH($A4084,AR$5,$AM$2,$AM$2),"#N/A N/A")</f>
        <v>#N/A N/A</v>
      </c>
    </row>
    <row r="4085" spans="1:44" ht="15" x14ac:dyDescent="0.25">
      <c r="A4085" s="99" t="s">
        <v>4162</v>
      </c>
      <c r="B4085" s="99" t="s">
        <v>135</v>
      </c>
      <c r="C4085" s="108" t="s">
        <v>9736</v>
      </c>
      <c r="D4085" s="108" t="s">
        <v>5685</v>
      </c>
      <c r="E4085" s="108" t="s">
        <v>37</v>
      </c>
      <c r="F4085" s="100" t="str">
        <f>VLOOKUP(E4085,Issuer!A:B,2,FALSE)</f>
        <v>UB</v>
      </c>
      <c r="G4085" s="108" t="s">
        <v>5732</v>
      </c>
      <c r="H4085" s="108" t="s">
        <v>5682</v>
      </c>
      <c r="I4085" s="109">
        <v>42384</v>
      </c>
      <c r="J4085" s="109">
        <v>42387</v>
      </c>
      <c r="K4085" s="109">
        <v>42642</v>
      </c>
      <c r="L4085" s="109">
        <v>42636</v>
      </c>
      <c r="M4085" s="108"/>
      <c r="N4085" s="110"/>
      <c r="O4085" s="111"/>
      <c r="P4085" s="99"/>
      <c r="Q4085" s="110">
        <v>4.1000000000000002E-2</v>
      </c>
      <c r="R4085" s="110">
        <v>-5.0000000000000001E-3</v>
      </c>
      <c r="S4085" s="110">
        <v>-10.86957</v>
      </c>
      <c r="T4085" s="112">
        <v>310000</v>
      </c>
      <c r="U4085" s="112">
        <v>12810</v>
      </c>
      <c r="V4085" s="104">
        <v>2</v>
      </c>
      <c r="W4085" s="112">
        <v>300000</v>
      </c>
      <c r="X4085" s="112">
        <v>10000</v>
      </c>
      <c r="Y4085" s="112">
        <v>21000</v>
      </c>
      <c r="Z4085" s="112"/>
      <c r="AA4085" s="110">
        <v>1.4285710000000001E-4</v>
      </c>
      <c r="AB4085" s="99"/>
      <c r="AC4085" s="100">
        <v>0.2290577</v>
      </c>
      <c r="AD4085" s="100">
        <v>1.3234569999999999E-4</v>
      </c>
      <c r="AE4085" s="100">
        <v>5.1637250000000001E-3</v>
      </c>
      <c r="AF4085" s="100">
        <v>2.413858E-4</v>
      </c>
      <c r="AG4085" s="100">
        <v>19.03462</v>
      </c>
      <c r="AH4085" s="105"/>
      <c r="AI4085" s="100">
        <v>19694.330000000002</v>
      </c>
      <c r="AJ4085" s="100">
        <v>-0.6661821</v>
      </c>
      <c r="AK4085" s="100">
        <v>-132.08000000000001</v>
      </c>
      <c r="AM4085" s="96">
        <v>42509</v>
      </c>
      <c r="AN4085" s="88">
        <f>_xll.BDH($A4085,AN$5,$AM$2,$AM$2)</f>
        <v>68110</v>
      </c>
      <c r="AO4085" s="88" t="str">
        <f>IF(V4085&gt;0,_xll.BDH($A4085,AO$5,$AM$2,$AM$2),"#N/A N/A")</f>
        <v>#N/A N/A</v>
      </c>
      <c r="AP4085" s="88">
        <f>IF(V4085&gt;0,_xll.BDH($A4085,AP$5,$AM$2,$AM$2),"#N/A N/A")</f>
        <v>4.2000000000000003E-2</v>
      </c>
      <c r="AQ4085" s="88" t="str">
        <f>IF(V4085&gt;0,_xll.BDH($A4085,AQ$5,$AM$2,$AM$2),"#N/A N/A")</f>
        <v>#N/A N/A</v>
      </c>
      <c r="AR4085" s="88">
        <f>IF(V4085&gt;0,_xll.BDH($A4085,AR$5,$AM$2,$AM$2),"#N/A N/A")</f>
        <v>100000</v>
      </c>
    </row>
    <row r="4086" spans="1:44" ht="15" x14ac:dyDescent="0.25">
      <c r="A4086" s="99" t="s">
        <v>4163</v>
      </c>
      <c r="B4086" s="99" t="s">
        <v>256</v>
      </c>
      <c r="C4086" s="108" t="s">
        <v>9741</v>
      </c>
      <c r="D4086" s="108" t="s">
        <v>5842</v>
      </c>
      <c r="E4086" s="108" t="s">
        <v>36</v>
      </c>
      <c r="F4086" s="100" t="str">
        <f>VLOOKUP(E4086,Issuer!A:B,2,FALSE)</f>
        <v>SG</v>
      </c>
      <c r="G4086" s="108" t="s">
        <v>5690</v>
      </c>
      <c r="H4086" s="108" t="s">
        <v>5682</v>
      </c>
      <c r="I4086" s="109">
        <v>42244</v>
      </c>
      <c r="J4086" s="109">
        <v>42247</v>
      </c>
      <c r="K4086" s="109">
        <v>42709</v>
      </c>
      <c r="L4086" s="109">
        <v>42703</v>
      </c>
      <c r="M4086" s="108"/>
      <c r="N4086" s="110"/>
      <c r="O4086" s="111"/>
      <c r="P4086" s="99"/>
      <c r="Q4086" s="110">
        <v>8.5000000000000006E-2</v>
      </c>
      <c r="R4086" s="110">
        <v>-1E-3</v>
      </c>
      <c r="S4086" s="110">
        <v>-1.1627909999999999</v>
      </c>
      <c r="T4086" s="112">
        <v>33196000</v>
      </c>
      <c r="U4086" s="112">
        <v>2868710</v>
      </c>
      <c r="V4086" s="104">
        <v>84</v>
      </c>
      <c r="W4086" s="112">
        <v>300000</v>
      </c>
      <c r="X4086" s="112">
        <v>2000</v>
      </c>
      <c r="Y4086" s="112">
        <v>10.88</v>
      </c>
      <c r="Z4086" s="112"/>
      <c r="AA4086" s="110">
        <v>0.1</v>
      </c>
      <c r="AB4086" s="99"/>
      <c r="AC4086" s="100">
        <v>0.5229509</v>
      </c>
      <c r="AD4086" s="100">
        <v>0.17660480000000001</v>
      </c>
      <c r="AE4086" s="100">
        <v>3.1717780000000001E-3</v>
      </c>
      <c r="AF4086" s="100">
        <v>2.2768079999999999E-4</v>
      </c>
      <c r="AG4086" s="100">
        <v>28.314399999999999</v>
      </c>
      <c r="AH4086" s="105"/>
      <c r="AI4086" s="100">
        <v>10.76</v>
      </c>
      <c r="AJ4086" s="100">
        <v>0</v>
      </c>
      <c r="AK4086" s="100">
        <v>0</v>
      </c>
      <c r="AM4086" s="96">
        <v>42509</v>
      </c>
      <c r="AN4086" s="88">
        <f>_xll.BDH($A4086,AN$5,$AM$2,$AM$2)</f>
        <v>1290</v>
      </c>
      <c r="AO4086" s="88">
        <f>IF(V4086&gt;0,_xll.BDH($A4086,AO$5,$AM$2,$AM$2),"#N/A N/A")</f>
        <v>8.6416000000000007E-2</v>
      </c>
      <c r="AP4086" s="88">
        <f>IF(V4086&gt;0,_xll.BDH($A4086,AP$5,$AM$2,$AM$2),"#N/A N/A")</f>
        <v>8.6418999999999996E-2</v>
      </c>
      <c r="AQ4086" s="88">
        <f>IF(V4086&gt;0,_xll.BDH($A4086,AQ$5,$AM$2,$AM$2),"#N/A N/A")</f>
        <v>16598000</v>
      </c>
      <c r="AR4086" s="88">
        <f>IF(V4086&gt;0,_xll.BDH($A4086,AR$5,$AM$2,$AM$2),"#N/A N/A")</f>
        <v>16598000</v>
      </c>
    </row>
    <row r="4087" spans="1:44" ht="15" x14ac:dyDescent="0.25">
      <c r="A4087" s="99" t="s">
        <v>4164</v>
      </c>
      <c r="B4087" s="99" t="s">
        <v>135</v>
      </c>
      <c r="C4087" s="108" t="s">
        <v>9738</v>
      </c>
      <c r="D4087" s="108" t="s">
        <v>5685</v>
      </c>
      <c r="E4087" s="108" t="s">
        <v>37</v>
      </c>
      <c r="F4087" s="100" t="str">
        <f>VLOOKUP(E4087,Issuer!A:B,2,FALSE)</f>
        <v>UB</v>
      </c>
      <c r="G4087" s="108" t="s">
        <v>5732</v>
      </c>
      <c r="H4087" s="108" t="s">
        <v>5682</v>
      </c>
      <c r="I4087" s="109">
        <v>42384</v>
      </c>
      <c r="J4087" s="109">
        <v>42387</v>
      </c>
      <c r="K4087" s="109">
        <v>42733</v>
      </c>
      <c r="L4087" s="109">
        <v>42725</v>
      </c>
      <c r="M4087" s="108"/>
      <c r="N4087" s="110"/>
      <c r="O4087" s="111"/>
      <c r="P4087" s="99"/>
      <c r="Q4087" s="110">
        <v>4.3999999999999997E-2</v>
      </c>
      <c r="R4087" s="110">
        <v>1E-3</v>
      </c>
      <c r="S4087" s="110">
        <v>2.3255810000000001</v>
      </c>
      <c r="T4087" s="112">
        <v>56830000</v>
      </c>
      <c r="U4087" s="112">
        <v>2532580</v>
      </c>
      <c r="V4087" s="104">
        <v>82</v>
      </c>
      <c r="W4087" s="112">
        <v>300000</v>
      </c>
      <c r="X4087" s="112">
        <v>10000</v>
      </c>
      <c r="Y4087" s="112">
        <v>22000</v>
      </c>
      <c r="Z4087" s="112"/>
      <c r="AA4087" s="110">
        <v>1.3333330000000001E-4</v>
      </c>
      <c r="AB4087" s="99"/>
      <c r="AC4087" s="100">
        <v>0.20349909999999999</v>
      </c>
      <c r="AD4087" s="100">
        <v>9.0622917923610657E-5</v>
      </c>
      <c r="AE4087" s="100">
        <v>5.8576430000000001E-3</v>
      </c>
      <c r="AF4087" s="100">
        <v>1.8955689999999999E-4</v>
      </c>
      <c r="AG4087" s="100">
        <v>19.990760000000002</v>
      </c>
      <c r="AH4087" s="105"/>
      <c r="AI4087" s="100">
        <v>19694.330000000002</v>
      </c>
      <c r="AJ4087" s="100">
        <v>-0.6661821</v>
      </c>
      <c r="AK4087" s="100">
        <v>-132.08000000000001</v>
      </c>
      <c r="AM4087" s="96">
        <v>42509</v>
      </c>
      <c r="AN4087" s="88">
        <f>_xll.BDH($A4087,AN$5,$AM$2,$AM$2)</f>
        <v>115630</v>
      </c>
      <c r="AO4087" s="88">
        <f>IF(V4087&gt;0,_xll.BDH($A4087,AO$5,$AM$2,$AM$2),"#N/A N/A")</f>
        <v>4.4771999999999999E-2</v>
      </c>
      <c r="AP4087" s="88">
        <f>IF(V4087&gt;0,_xll.BDH($A4087,AP$5,$AM$2,$AM$2),"#N/A N/A")</f>
        <v>4.4347999999999999E-2</v>
      </c>
      <c r="AQ4087" s="88">
        <f>IF(V4087&gt;0,_xll.BDH($A4087,AQ$5,$AM$2,$AM$2),"#N/A N/A")</f>
        <v>29150000</v>
      </c>
      <c r="AR4087" s="88">
        <f>IF(V4087&gt;0,_xll.BDH($A4087,AR$5,$AM$2,$AM$2),"#N/A N/A")</f>
        <v>27480000</v>
      </c>
    </row>
    <row r="4088" spans="1:44" ht="15" x14ac:dyDescent="0.25">
      <c r="A4088" s="99" t="s">
        <v>4165</v>
      </c>
      <c r="B4088" s="99" t="s">
        <v>135</v>
      </c>
      <c r="C4088" s="108" t="s">
        <v>9739</v>
      </c>
      <c r="D4088" s="108" t="s">
        <v>5685</v>
      </c>
      <c r="E4088" s="108" t="s">
        <v>37</v>
      </c>
      <c r="F4088" s="100" t="str">
        <f>VLOOKUP(E4088,Issuer!A:B,2,FALSE)</f>
        <v>UB</v>
      </c>
      <c r="G4088" s="108" t="s">
        <v>5732</v>
      </c>
      <c r="H4088" s="108" t="s">
        <v>5706</v>
      </c>
      <c r="I4088" s="109">
        <v>42384</v>
      </c>
      <c r="J4088" s="109">
        <v>42387</v>
      </c>
      <c r="K4088" s="109">
        <v>42733</v>
      </c>
      <c r="L4088" s="109">
        <v>42725</v>
      </c>
      <c r="M4088" s="108"/>
      <c r="N4088" s="110"/>
      <c r="O4088" s="111"/>
      <c r="P4088" s="99"/>
      <c r="Q4088" s="110">
        <v>0.121</v>
      </c>
      <c r="R4088" s="110">
        <v>1E-3</v>
      </c>
      <c r="S4088" s="110">
        <v>0.83333330000000005</v>
      </c>
      <c r="T4088" s="112">
        <v>0</v>
      </c>
      <c r="U4088" s="112"/>
      <c r="V4088" s="104">
        <v>0</v>
      </c>
      <c r="W4088" s="112">
        <v>300000</v>
      </c>
      <c r="X4088" s="112">
        <v>10000</v>
      </c>
      <c r="Y4088" s="112">
        <v>18000</v>
      </c>
      <c r="Z4088" s="112"/>
      <c r="AA4088" s="110">
        <v>1.3333330000000001E-4</v>
      </c>
      <c r="AB4088" s="99"/>
      <c r="AC4088" s="100">
        <v>-0.327405</v>
      </c>
      <c r="AD4088" s="100">
        <v>9.4491544587071985E-5</v>
      </c>
      <c r="AE4088" s="100">
        <v>7.3089399999999999E-3</v>
      </c>
      <c r="AF4088" s="100">
        <v>5.0334770000000004E-4</v>
      </c>
      <c r="AG4088" s="100">
        <v>24.32554</v>
      </c>
      <c r="AH4088" s="105"/>
      <c r="AI4088" s="100">
        <v>19694.330000000002</v>
      </c>
      <c r="AJ4088" s="100">
        <v>-0.6661821</v>
      </c>
      <c r="AK4088" s="100">
        <v>-132.08000000000001</v>
      </c>
      <c r="AM4088" s="96">
        <v>42509</v>
      </c>
      <c r="AN4088" s="88">
        <f>_xll.BDH($A4088,AN$5,$AM$2,$AM$2)</f>
        <v>6830</v>
      </c>
      <c r="AO4088" s="88" t="str">
        <f>IF(V4088&gt;0,_xll.BDH($A4088,AO$5,$AM$2,$AM$2),"#N/A N/A")</f>
        <v>#N/A N/A</v>
      </c>
      <c r="AP4088" s="88" t="str">
        <f>IF(V4088&gt;0,_xll.BDH($A4088,AP$5,$AM$2,$AM$2),"#N/A N/A")</f>
        <v>#N/A N/A</v>
      </c>
      <c r="AQ4088" s="88" t="str">
        <f>IF(V4088&gt;0,_xll.BDH($A4088,AQ$5,$AM$2,$AM$2),"#N/A N/A")</f>
        <v>#N/A N/A</v>
      </c>
      <c r="AR4088" s="88" t="str">
        <f>IF(V4088&gt;0,_xll.BDH($A4088,AR$5,$AM$2,$AM$2),"#N/A N/A")</f>
        <v>#N/A N/A</v>
      </c>
    </row>
    <row r="4089" spans="1:44" ht="15" x14ac:dyDescent="0.25">
      <c r="A4089" s="99" t="s">
        <v>4166</v>
      </c>
      <c r="B4089" s="99" t="s">
        <v>328</v>
      </c>
      <c r="C4089" s="108" t="s">
        <v>9742</v>
      </c>
      <c r="D4089" s="108" t="s">
        <v>5895</v>
      </c>
      <c r="E4089" s="108" t="s">
        <v>37</v>
      </c>
      <c r="F4089" s="100" t="str">
        <f>VLOOKUP(E4089,Issuer!A:B,2,FALSE)</f>
        <v>UB</v>
      </c>
      <c r="G4089" s="108" t="s">
        <v>5732</v>
      </c>
      <c r="H4089" s="108" t="s">
        <v>5682</v>
      </c>
      <c r="I4089" s="109">
        <v>42384</v>
      </c>
      <c r="J4089" s="109">
        <v>42387</v>
      </c>
      <c r="K4089" s="109">
        <v>42569</v>
      </c>
      <c r="L4089" s="109">
        <v>42563</v>
      </c>
      <c r="M4089" s="108"/>
      <c r="N4089" s="110"/>
      <c r="O4089" s="111"/>
      <c r="P4089" s="99"/>
      <c r="Q4089" s="110">
        <v>4.2000000000000003E-2</v>
      </c>
      <c r="R4089" s="110">
        <v>-6.0000000000000001E-3</v>
      </c>
      <c r="S4089" s="110">
        <v>-12.5</v>
      </c>
      <c r="T4089" s="112">
        <v>55090000</v>
      </c>
      <c r="U4089" s="112">
        <v>2209875</v>
      </c>
      <c r="V4089" s="104">
        <v>29</v>
      </c>
      <c r="W4089" s="112">
        <v>50000</v>
      </c>
      <c r="X4089" s="112">
        <v>5000</v>
      </c>
      <c r="Y4089" s="112">
        <v>51.88</v>
      </c>
      <c r="Z4089" s="112"/>
      <c r="AA4089" s="110">
        <v>0.1</v>
      </c>
      <c r="AB4089" s="99"/>
      <c r="AC4089" s="100">
        <v>0.14350479999999999</v>
      </c>
      <c r="AD4089" s="100">
        <v>3.7363100000000003E-2</v>
      </c>
      <c r="AE4089" s="100">
        <v>4.1552630000000002E-3</v>
      </c>
      <c r="AF4089" s="100">
        <v>1.1429789999999999E-3</v>
      </c>
      <c r="AG4089" s="100">
        <v>33.613120000000002</v>
      </c>
      <c r="AH4089" s="105"/>
      <c r="AI4089" s="100">
        <v>44.45</v>
      </c>
      <c r="AJ4089" s="100">
        <v>-0.55928409999999995</v>
      </c>
      <c r="AK4089" s="100">
        <v>-0.25</v>
      </c>
      <c r="AM4089" s="96">
        <v>42509</v>
      </c>
      <c r="AN4089" s="88">
        <f>_xll.BDH($A4089,AN$5,$AM$2,$AM$2)</f>
        <v>990</v>
      </c>
      <c r="AO4089" s="88">
        <f>IF(V4089&gt;0,_xll.BDH($A4089,AO$5,$AM$2,$AM$2),"#N/A N/A")</f>
        <v>4.0155000000000003E-2</v>
      </c>
      <c r="AP4089" s="88">
        <f>IF(V4089&gt;0,_xll.BDH($A4089,AP$5,$AM$2,$AM$2),"#N/A N/A")</f>
        <v>4.0072999999999998E-2</v>
      </c>
      <c r="AQ4089" s="88">
        <f>IF(V4089&gt;0,_xll.BDH($A4089,AQ$5,$AM$2,$AM$2),"#N/A N/A")</f>
        <v>27665000</v>
      </c>
      <c r="AR4089" s="88">
        <f>IF(V4089&gt;0,_xll.BDH($A4089,AR$5,$AM$2,$AM$2),"#N/A N/A")</f>
        <v>27425000</v>
      </c>
    </row>
    <row r="4090" spans="1:44" ht="15" x14ac:dyDescent="0.25">
      <c r="A4090" s="99" t="s">
        <v>4167</v>
      </c>
      <c r="B4090" s="99" t="s">
        <v>1647</v>
      </c>
      <c r="C4090" s="108" t="s">
        <v>9743</v>
      </c>
      <c r="D4090" s="108" t="s">
        <v>7220</v>
      </c>
      <c r="E4090" s="108" t="s">
        <v>37</v>
      </c>
      <c r="F4090" s="100" t="str">
        <f>VLOOKUP(E4090,Issuer!A:B,2,FALSE)</f>
        <v>UB</v>
      </c>
      <c r="G4090" s="108" t="s">
        <v>5732</v>
      </c>
      <c r="H4090" s="108" t="s">
        <v>5682</v>
      </c>
      <c r="I4090" s="109">
        <v>42384</v>
      </c>
      <c r="J4090" s="109">
        <v>42387</v>
      </c>
      <c r="K4090" s="109">
        <v>42569</v>
      </c>
      <c r="L4090" s="109">
        <v>42563</v>
      </c>
      <c r="M4090" s="108"/>
      <c r="N4090" s="110"/>
      <c r="O4090" s="111"/>
      <c r="P4090" s="99"/>
      <c r="Q4090" s="110">
        <v>0.224</v>
      </c>
      <c r="R4090" s="110">
        <v>-4.1000000000000002E-2</v>
      </c>
      <c r="S4090" s="110">
        <v>-15.4717</v>
      </c>
      <c r="T4090" s="112">
        <v>560000</v>
      </c>
      <c r="U4090" s="112">
        <v>127440</v>
      </c>
      <c r="V4090" s="104">
        <v>5</v>
      </c>
      <c r="W4090" s="112">
        <v>20000</v>
      </c>
      <c r="X4090" s="112">
        <v>2000</v>
      </c>
      <c r="Y4090" s="112">
        <v>6.68</v>
      </c>
      <c r="Z4090" s="112"/>
      <c r="AA4090" s="110">
        <v>1</v>
      </c>
      <c r="AB4090" s="99"/>
      <c r="AC4090" s="100">
        <v>0.33437080000000002</v>
      </c>
      <c r="AD4090" s="100">
        <v>0.32617980000000002</v>
      </c>
      <c r="AE4090" s="100">
        <v>8.984601E-3</v>
      </c>
      <c r="AF4090" s="100">
        <v>3.4018120000000002E-3</v>
      </c>
      <c r="AG4090" s="100">
        <v>45.35031</v>
      </c>
      <c r="AH4090" s="105"/>
      <c r="AI4090" s="100">
        <v>6.07</v>
      </c>
      <c r="AJ4090" s="100">
        <v>-0.97879280000000002</v>
      </c>
      <c r="AK4090" s="100">
        <v>-0.06</v>
      </c>
      <c r="AM4090" s="96">
        <v>42509</v>
      </c>
      <c r="AN4090" s="88">
        <f>_xll.BDH($A4090,AN$5,$AM$2,$AM$2)</f>
        <v>800</v>
      </c>
      <c r="AO4090" s="88">
        <f>IF(V4090&gt;0,_xll.BDH($A4090,AO$5,$AM$2,$AM$2),"#N/A N/A")</f>
        <v>0.222</v>
      </c>
      <c r="AP4090" s="88">
        <f>IF(V4090&gt;0,_xll.BDH($A4090,AP$5,$AM$2,$AM$2),"#N/A N/A")</f>
        <v>0.22717599999999999</v>
      </c>
      <c r="AQ4090" s="88">
        <f>IF(V4090&gt;0,_xll.BDH($A4090,AQ$5,$AM$2,$AM$2),"#N/A N/A")</f>
        <v>140000</v>
      </c>
      <c r="AR4090" s="88">
        <f>IF(V4090&gt;0,_xll.BDH($A4090,AR$5,$AM$2,$AM$2),"#N/A N/A")</f>
        <v>340000</v>
      </c>
    </row>
    <row r="4091" spans="1:44" ht="15" x14ac:dyDescent="0.25">
      <c r="A4091" s="99" t="s">
        <v>4168</v>
      </c>
      <c r="B4091" s="99" t="s">
        <v>135</v>
      </c>
      <c r="C4091" s="108" t="s">
        <v>9744</v>
      </c>
      <c r="D4091" s="108" t="s">
        <v>5685</v>
      </c>
      <c r="E4091" s="108" t="s">
        <v>36</v>
      </c>
      <c r="F4091" s="100" t="str">
        <f>VLOOKUP(E4091,Issuer!A:B,2,FALSE)</f>
        <v>SG</v>
      </c>
      <c r="G4091" s="108" t="s">
        <v>5690</v>
      </c>
      <c r="H4091" s="108" t="s">
        <v>5682</v>
      </c>
      <c r="I4091" s="109">
        <v>42244</v>
      </c>
      <c r="J4091" s="109">
        <v>42247</v>
      </c>
      <c r="K4091" s="109">
        <v>42550</v>
      </c>
      <c r="L4091" s="109">
        <v>42544</v>
      </c>
      <c r="M4091" s="108"/>
      <c r="N4091" s="110"/>
      <c r="O4091" s="111"/>
      <c r="P4091" s="99"/>
      <c r="Q4091" s="110">
        <v>0.01</v>
      </c>
      <c r="R4091" s="110">
        <v>0</v>
      </c>
      <c r="S4091" s="110">
        <v>0</v>
      </c>
      <c r="T4091" s="112">
        <v>0</v>
      </c>
      <c r="U4091" s="112"/>
      <c r="V4091" s="104">
        <v>0</v>
      </c>
      <c r="W4091" s="112">
        <v>150000</v>
      </c>
      <c r="X4091" s="112">
        <v>10000</v>
      </c>
      <c r="Y4091" s="112">
        <v>21000</v>
      </c>
      <c r="Z4091" s="112"/>
      <c r="AA4091" s="110">
        <v>9.0909088612534106E-5</v>
      </c>
      <c r="AB4091" s="99"/>
      <c r="AC4091" s="100">
        <v>0.1474203</v>
      </c>
      <c r="AD4091" s="100">
        <v>1.5384489999999999E-4</v>
      </c>
      <c r="AE4091" s="100">
        <v>1.40928E-3</v>
      </c>
      <c r="AF4091" s="100">
        <v>2.7001569999999999E-4</v>
      </c>
      <c r="AG4091" s="100">
        <v>22.566839999999999</v>
      </c>
      <c r="AH4091" s="105"/>
      <c r="AI4091" s="100">
        <v>19694.330000000002</v>
      </c>
      <c r="AJ4091" s="100">
        <v>-0.6661821</v>
      </c>
      <c r="AK4091" s="100">
        <v>-132.08000000000001</v>
      </c>
      <c r="AM4091" s="96">
        <v>42509</v>
      </c>
      <c r="AN4091" s="88">
        <f>_xll.BDH($A4091,AN$5,$AM$2,$AM$2)</f>
        <v>36560</v>
      </c>
      <c r="AO4091" s="88" t="str">
        <f>IF(V4091&gt;0,_xll.BDH($A4091,AO$5,$AM$2,$AM$2),"#N/A N/A")</f>
        <v>#N/A N/A</v>
      </c>
      <c r="AP4091" s="88" t="str">
        <f>IF(V4091&gt;0,_xll.BDH($A4091,AP$5,$AM$2,$AM$2),"#N/A N/A")</f>
        <v>#N/A N/A</v>
      </c>
      <c r="AQ4091" s="88" t="str">
        <f>IF(V4091&gt;0,_xll.BDH($A4091,AQ$5,$AM$2,$AM$2),"#N/A N/A")</f>
        <v>#N/A N/A</v>
      </c>
      <c r="AR4091" s="88" t="str">
        <f>IF(V4091&gt;0,_xll.BDH($A4091,AR$5,$AM$2,$AM$2),"#N/A N/A")</f>
        <v>#N/A N/A</v>
      </c>
    </row>
    <row r="4092" spans="1:44" ht="15" x14ac:dyDescent="0.25">
      <c r="A4092" s="99" t="s">
        <v>4169</v>
      </c>
      <c r="B4092" s="99" t="s">
        <v>200</v>
      </c>
      <c r="C4092" s="108" t="s">
        <v>9745</v>
      </c>
      <c r="D4092" s="108" t="s">
        <v>5768</v>
      </c>
      <c r="E4092" s="108" t="s">
        <v>37</v>
      </c>
      <c r="F4092" s="100" t="str">
        <f>VLOOKUP(E4092,Issuer!A:B,2,FALSE)</f>
        <v>UB</v>
      </c>
      <c r="G4092" s="108" t="s">
        <v>5732</v>
      </c>
      <c r="H4092" s="108" t="s">
        <v>5682</v>
      </c>
      <c r="I4092" s="109">
        <v>42384</v>
      </c>
      <c r="J4092" s="109">
        <v>42387</v>
      </c>
      <c r="K4092" s="109">
        <v>42621</v>
      </c>
      <c r="L4092" s="109">
        <v>42615</v>
      </c>
      <c r="M4092" s="108"/>
      <c r="N4092" s="110"/>
      <c r="O4092" s="111"/>
      <c r="P4092" s="99"/>
      <c r="Q4092" s="110">
        <v>0.41499999999999998</v>
      </c>
      <c r="R4092" s="110">
        <v>0</v>
      </c>
      <c r="S4092" s="110">
        <v>0</v>
      </c>
      <c r="T4092" s="112">
        <v>0</v>
      </c>
      <c r="U4092" s="112"/>
      <c r="V4092" s="104">
        <v>0</v>
      </c>
      <c r="W4092" s="112">
        <v>70000</v>
      </c>
      <c r="X4092" s="112">
        <v>4000</v>
      </c>
      <c r="Y4092" s="112">
        <v>23.88</v>
      </c>
      <c r="Z4092" s="112"/>
      <c r="AA4092" s="110">
        <v>0.1</v>
      </c>
      <c r="AB4092" s="99"/>
      <c r="AC4092" s="100">
        <v>0.6603793</v>
      </c>
      <c r="AD4092" s="100">
        <v>4.4884739999999999E-2</v>
      </c>
      <c r="AE4092" s="100">
        <v>5.1734570000000002E-3</v>
      </c>
      <c r="AF4092" s="100">
        <v>5.8335199999999998E-4</v>
      </c>
      <c r="AG4092" s="100">
        <v>50.537770000000002</v>
      </c>
      <c r="AH4092" s="105"/>
      <c r="AI4092" s="100">
        <v>27.25</v>
      </c>
      <c r="AJ4092" s="100">
        <v>0.55350549999999998</v>
      </c>
      <c r="AK4092" s="100">
        <v>0.15</v>
      </c>
      <c r="AM4092" s="96">
        <v>42509</v>
      </c>
      <c r="AN4092" s="88">
        <f>_xll.BDH($A4092,AN$5,$AM$2,$AM$2)</f>
        <v>0</v>
      </c>
      <c r="AO4092" s="88" t="str">
        <f>IF(V4092&gt;0,_xll.BDH($A4092,AO$5,$AM$2,$AM$2),"#N/A N/A")</f>
        <v>#N/A N/A</v>
      </c>
      <c r="AP4092" s="88" t="str">
        <f>IF(V4092&gt;0,_xll.BDH($A4092,AP$5,$AM$2,$AM$2),"#N/A N/A")</f>
        <v>#N/A N/A</v>
      </c>
      <c r="AQ4092" s="88" t="str">
        <f>IF(V4092&gt;0,_xll.BDH($A4092,AQ$5,$AM$2,$AM$2),"#N/A N/A")</f>
        <v>#N/A N/A</v>
      </c>
      <c r="AR4092" s="88" t="str">
        <f>IF(V4092&gt;0,_xll.BDH($A4092,AR$5,$AM$2,$AM$2),"#N/A N/A")</f>
        <v>#N/A N/A</v>
      </c>
    </row>
    <row r="4093" spans="1:44" ht="15" x14ac:dyDescent="0.25">
      <c r="A4093" s="99" t="s">
        <v>4170</v>
      </c>
      <c r="B4093" s="99" t="s">
        <v>123</v>
      </c>
      <c r="C4093" s="108" t="s">
        <v>9747</v>
      </c>
      <c r="D4093" s="108" t="s">
        <v>5718</v>
      </c>
      <c r="E4093" s="108" t="s">
        <v>37</v>
      </c>
      <c r="F4093" s="100" t="str">
        <f>VLOOKUP(E4093,Issuer!A:B,2,FALSE)</f>
        <v>UB</v>
      </c>
      <c r="G4093" s="108" t="s">
        <v>5732</v>
      </c>
      <c r="H4093" s="108" t="s">
        <v>5682</v>
      </c>
      <c r="I4093" s="109">
        <v>42384</v>
      </c>
      <c r="J4093" s="109">
        <v>42387</v>
      </c>
      <c r="K4093" s="109">
        <v>42573</v>
      </c>
      <c r="L4093" s="109">
        <v>42569</v>
      </c>
      <c r="M4093" s="108"/>
      <c r="N4093" s="110"/>
      <c r="O4093" s="111"/>
      <c r="P4093" s="99"/>
      <c r="Q4093" s="110">
        <v>1.7000000000000001E-2</v>
      </c>
      <c r="R4093" s="110">
        <v>0</v>
      </c>
      <c r="S4093" s="110">
        <v>0</v>
      </c>
      <c r="T4093" s="112">
        <v>0</v>
      </c>
      <c r="U4093" s="112"/>
      <c r="V4093" s="104">
        <v>0</v>
      </c>
      <c r="W4093" s="112">
        <v>100000</v>
      </c>
      <c r="X4093" s="112">
        <v>10000</v>
      </c>
      <c r="Y4093" s="112">
        <v>23.55</v>
      </c>
      <c r="Z4093" s="112"/>
      <c r="AA4093" s="110">
        <v>0.1</v>
      </c>
      <c r="AB4093" s="99"/>
      <c r="AC4093" s="100">
        <v>9.1520690000000002E-2</v>
      </c>
      <c r="AD4093" s="100">
        <v>3.6973529999999998E-2</v>
      </c>
      <c r="AE4093" s="100">
        <v>1.14254E-3</v>
      </c>
      <c r="AF4093" s="100">
        <v>4.9046050000000002E-4</v>
      </c>
      <c r="AG4093" s="100">
        <v>64.013019999999997</v>
      </c>
      <c r="AH4093" s="105"/>
      <c r="AI4093" s="100">
        <v>16.46</v>
      </c>
      <c r="AJ4093" s="100">
        <v>-1.081731</v>
      </c>
      <c r="AK4093" s="100">
        <v>-0.18</v>
      </c>
      <c r="AM4093" s="96">
        <v>42509</v>
      </c>
      <c r="AN4093" s="88">
        <f>_xll.BDH($A4093,AN$5,$AM$2,$AM$2)</f>
        <v>300</v>
      </c>
      <c r="AO4093" s="88" t="str">
        <f>IF(V4093&gt;0,_xll.BDH($A4093,AO$5,$AM$2,$AM$2),"#N/A N/A")</f>
        <v>#N/A N/A</v>
      </c>
      <c r="AP4093" s="88" t="str">
        <f>IF(V4093&gt;0,_xll.BDH($A4093,AP$5,$AM$2,$AM$2),"#N/A N/A")</f>
        <v>#N/A N/A</v>
      </c>
      <c r="AQ4093" s="88" t="str">
        <f>IF(V4093&gt;0,_xll.BDH($A4093,AQ$5,$AM$2,$AM$2),"#N/A N/A")</f>
        <v>#N/A N/A</v>
      </c>
      <c r="AR4093" s="88" t="str">
        <f>IF(V4093&gt;0,_xll.BDH($A4093,AR$5,$AM$2,$AM$2),"#N/A N/A")</f>
        <v>#N/A N/A</v>
      </c>
    </row>
    <row r="4094" spans="1:44" ht="15" x14ac:dyDescent="0.25">
      <c r="A4094" s="99" t="s">
        <v>4171</v>
      </c>
      <c r="B4094" s="99" t="s">
        <v>154</v>
      </c>
      <c r="C4094" s="108" t="s">
        <v>9746</v>
      </c>
      <c r="D4094" s="108" t="s">
        <v>5705</v>
      </c>
      <c r="E4094" s="108" t="s">
        <v>37</v>
      </c>
      <c r="F4094" s="100" t="str">
        <f>VLOOKUP(E4094,Issuer!A:B,2,FALSE)</f>
        <v>UB</v>
      </c>
      <c r="G4094" s="108" t="s">
        <v>5732</v>
      </c>
      <c r="H4094" s="108" t="s">
        <v>5706</v>
      </c>
      <c r="I4094" s="109">
        <v>42384</v>
      </c>
      <c r="J4094" s="109">
        <v>42387</v>
      </c>
      <c r="K4094" s="109">
        <v>42733</v>
      </c>
      <c r="L4094" s="109">
        <v>42725</v>
      </c>
      <c r="M4094" s="108"/>
      <c r="N4094" s="110"/>
      <c r="O4094" s="111"/>
      <c r="P4094" s="99"/>
      <c r="Q4094" s="110">
        <v>0.16</v>
      </c>
      <c r="R4094" s="110">
        <v>2E-3</v>
      </c>
      <c r="S4094" s="110">
        <v>1.2658229999999999</v>
      </c>
      <c r="T4094" s="112">
        <v>6520000</v>
      </c>
      <c r="U4094" s="112">
        <v>1029740</v>
      </c>
      <c r="V4094" s="104">
        <v>36</v>
      </c>
      <c r="W4094" s="112">
        <v>200000</v>
      </c>
      <c r="X4094" s="112">
        <v>10000</v>
      </c>
      <c r="Y4094" s="112">
        <v>7800</v>
      </c>
      <c r="Z4094" s="112"/>
      <c r="AA4094" s="110">
        <v>2.5000000000000001E-4</v>
      </c>
      <c r="AB4094" s="99"/>
      <c r="AC4094" s="100">
        <v>-0.41427950000000002</v>
      </c>
      <c r="AD4094" s="100">
        <v>2.055305E-4</v>
      </c>
      <c r="AE4094" s="100">
        <v>6.0759519999999999E-3</v>
      </c>
      <c r="AF4094" s="100">
        <v>5.4335959999999997E-4</v>
      </c>
      <c r="AG4094" s="100">
        <v>28.36102</v>
      </c>
      <c r="AH4094" s="105"/>
      <c r="AI4094" s="100">
        <v>8243.2000000000007</v>
      </c>
      <c r="AJ4094" s="100">
        <v>-0.69642130000000002</v>
      </c>
      <c r="AK4094" s="100">
        <v>-57.81</v>
      </c>
      <c r="AM4094" s="96">
        <v>42509</v>
      </c>
      <c r="AN4094" s="88">
        <f>_xll.BDH($A4094,AN$5,$AM$2,$AM$2)</f>
        <v>3560</v>
      </c>
      <c r="AO4094" s="88">
        <f>IF(V4094&gt;0,_xll.BDH($A4094,AO$5,$AM$2,$AM$2),"#N/A N/A")</f>
        <v>0.157718</v>
      </c>
      <c r="AP4094" s="88">
        <f>IF(V4094&gt;0,_xll.BDH($A4094,AP$5,$AM$2,$AM$2),"#N/A N/A")</f>
        <v>0.15815299999999999</v>
      </c>
      <c r="AQ4094" s="88">
        <f>IF(V4094&gt;0,_xll.BDH($A4094,AQ$5,$AM$2,$AM$2),"#N/A N/A")</f>
        <v>3260000</v>
      </c>
      <c r="AR4094" s="88">
        <f>IF(V4094&gt;0,_xll.BDH($A4094,AR$5,$AM$2,$AM$2),"#N/A N/A")</f>
        <v>3260000</v>
      </c>
    </row>
    <row r="4095" spans="1:44" ht="15" x14ac:dyDescent="0.25">
      <c r="A4095" s="99" t="s">
        <v>4172</v>
      </c>
      <c r="B4095" s="99" t="s">
        <v>132</v>
      </c>
      <c r="C4095" s="108" t="s">
        <v>9748</v>
      </c>
      <c r="D4095" s="108" t="s">
        <v>5694</v>
      </c>
      <c r="E4095" s="108" t="s">
        <v>37</v>
      </c>
      <c r="F4095" s="100" t="str">
        <f>VLOOKUP(E4095,Issuer!A:B,2,FALSE)</f>
        <v>UB</v>
      </c>
      <c r="G4095" s="108" t="s">
        <v>5732</v>
      </c>
      <c r="H4095" s="108" t="s">
        <v>5682</v>
      </c>
      <c r="I4095" s="109">
        <v>42384</v>
      </c>
      <c r="J4095" s="109">
        <v>42387</v>
      </c>
      <c r="K4095" s="109">
        <v>42569</v>
      </c>
      <c r="L4095" s="109">
        <v>42563</v>
      </c>
      <c r="M4095" s="108"/>
      <c r="N4095" s="110"/>
      <c r="O4095" s="111"/>
      <c r="P4095" s="99"/>
      <c r="Q4095" s="110">
        <v>0.34499999999999997</v>
      </c>
      <c r="R4095" s="110">
        <v>-0.01</v>
      </c>
      <c r="S4095" s="110">
        <v>-2.8169010000000001</v>
      </c>
      <c r="T4095" s="112">
        <v>0</v>
      </c>
      <c r="U4095" s="112"/>
      <c r="V4095" s="104">
        <v>0</v>
      </c>
      <c r="W4095" s="112">
        <v>70000</v>
      </c>
      <c r="X4095" s="112">
        <v>10000</v>
      </c>
      <c r="Y4095" s="112">
        <v>22.38</v>
      </c>
      <c r="Z4095" s="112"/>
      <c r="AA4095" s="110">
        <v>0.1</v>
      </c>
      <c r="AB4095" s="99"/>
      <c r="AC4095" s="100">
        <v>0.67014430000000003</v>
      </c>
      <c r="AD4095" s="100">
        <v>5.7734929999999997E-2</v>
      </c>
      <c r="AE4095" s="100">
        <v>3.5622039999999998E-3</v>
      </c>
      <c r="AF4095" s="100">
        <v>1.903554E-3</v>
      </c>
      <c r="AG4095" s="100">
        <v>63.786859999999997</v>
      </c>
      <c r="AH4095" s="105"/>
      <c r="AI4095" s="100">
        <v>24.25</v>
      </c>
      <c r="AJ4095" s="100">
        <v>-0.20576130000000001</v>
      </c>
      <c r="AK4095" s="100">
        <v>-0.05</v>
      </c>
      <c r="AM4095" s="96">
        <v>42509</v>
      </c>
      <c r="AN4095" s="88">
        <f>_xll.BDH($A4095,AN$5,$AM$2,$AM$2)</f>
        <v>0</v>
      </c>
      <c r="AO4095" s="88" t="str">
        <f>IF(V4095&gt;0,_xll.BDH($A4095,AO$5,$AM$2,$AM$2),"#N/A N/A")</f>
        <v>#N/A N/A</v>
      </c>
      <c r="AP4095" s="88" t="str">
        <f>IF(V4095&gt;0,_xll.BDH($A4095,AP$5,$AM$2,$AM$2),"#N/A N/A")</f>
        <v>#N/A N/A</v>
      </c>
      <c r="AQ4095" s="88" t="str">
        <f>IF(V4095&gt;0,_xll.BDH($A4095,AQ$5,$AM$2,$AM$2),"#N/A N/A")</f>
        <v>#N/A N/A</v>
      </c>
      <c r="AR4095" s="88" t="str">
        <f>IF(V4095&gt;0,_xll.BDH($A4095,AR$5,$AM$2,$AM$2),"#N/A N/A")</f>
        <v>#N/A N/A</v>
      </c>
    </row>
    <row r="4096" spans="1:44" ht="15" x14ac:dyDescent="0.25">
      <c r="A4096" s="99" t="s">
        <v>4173</v>
      </c>
      <c r="B4096" s="99" t="s">
        <v>123</v>
      </c>
      <c r="C4096" s="108" t="s">
        <v>9754</v>
      </c>
      <c r="D4096" s="108" t="s">
        <v>5718</v>
      </c>
      <c r="E4096" s="108" t="s">
        <v>37</v>
      </c>
      <c r="F4096" s="100" t="str">
        <f>VLOOKUP(E4096,Issuer!A:B,2,FALSE)</f>
        <v>UB</v>
      </c>
      <c r="G4096" s="108" t="s">
        <v>5732</v>
      </c>
      <c r="H4096" s="108" t="s">
        <v>5682</v>
      </c>
      <c r="I4096" s="109">
        <v>42384</v>
      </c>
      <c r="J4096" s="109">
        <v>42387</v>
      </c>
      <c r="K4096" s="109">
        <v>42576</v>
      </c>
      <c r="L4096" s="109">
        <v>42570</v>
      </c>
      <c r="M4096" s="108"/>
      <c r="N4096" s="110"/>
      <c r="O4096" s="111"/>
      <c r="P4096" s="99"/>
      <c r="Q4096" s="110">
        <v>1.4999999999999999E-2</v>
      </c>
      <c r="R4096" s="110">
        <v>0</v>
      </c>
      <c r="S4096" s="110">
        <v>0</v>
      </c>
      <c r="T4096" s="112">
        <v>0</v>
      </c>
      <c r="U4096" s="112"/>
      <c r="V4096" s="104">
        <v>0</v>
      </c>
      <c r="W4096" s="112">
        <v>100000</v>
      </c>
      <c r="X4096" s="112">
        <v>10000</v>
      </c>
      <c r="Y4096" s="112">
        <v>22.28</v>
      </c>
      <c r="Z4096" s="112"/>
      <c r="AA4096" s="110">
        <v>0.1</v>
      </c>
      <c r="AB4096" s="99"/>
      <c r="AC4096" s="100">
        <v>9.1709360000000004E-2</v>
      </c>
      <c r="AD4096" s="100">
        <v>4.2638139999999998E-2</v>
      </c>
      <c r="AE4096" s="100">
        <v>1.1735579999999999E-3</v>
      </c>
      <c r="AF4096" s="100">
        <v>3.9881159999999999E-4</v>
      </c>
      <c r="AG4096" s="100">
        <v>54.33417</v>
      </c>
      <c r="AH4096" s="105"/>
      <c r="AI4096" s="100">
        <v>16.46</v>
      </c>
      <c r="AJ4096" s="100">
        <v>-1.081731</v>
      </c>
      <c r="AK4096" s="100">
        <v>-0.18</v>
      </c>
      <c r="AM4096" s="96">
        <v>42509</v>
      </c>
      <c r="AN4096" s="88">
        <f>_xll.BDH($A4096,AN$5,$AM$2,$AM$2)</f>
        <v>16160</v>
      </c>
      <c r="AO4096" s="88" t="str">
        <f>IF(V4096&gt;0,_xll.BDH($A4096,AO$5,$AM$2,$AM$2),"#N/A N/A")</f>
        <v>#N/A N/A</v>
      </c>
      <c r="AP4096" s="88" t="str">
        <f>IF(V4096&gt;0,_xll.BDH($A4096,AP$5,$AM$2,$AM$2),"#N/A N/A")</f>
        <v>#N/A N/A</v>
      </c>
      <c r="AQ4096" s="88" t="str">
        <f>IF(V4096&gt;0,_xll.BDH($A4096,AQ$5,$AM$2,$AM$2),"#N/A N/A")</f>
        <v>#N/A N/A</v>
      </c>
      <c r="AR4096" s="88" t="str">
        <f>IF(V4096&gt;0,_xll.BDH($A4096,AR$5,$AM$2,$AM$2),"#N/A N/A")</f>
        <v>#N/A N/A</v>
      </c>
    </row>
    <row r="4097" spans="1:44" ht="15" x14ac:dyDescent="0.25">
      <c r="A4097" s="99" t="s">
        <v>4174</v>
      </c>
      <c r="B4097" s="99" t="s">
        <v>237</v>
      </c>
      <c r="C4097" s="108" t="s">
        <v>9751</v>
      </c>
      <c r="D4097" s="108" t="s">
        <v>5815</v>
      </c>
      <c r="E4097" s="108" t="s">
        <v>35</v>
      </c>
      <c r="F4097" s="100" t="str">
        <f>VLOOKUP(E4097,Issuer!A:B,2,FALSE)</f>
        <v>MB</v>
      </c>
      <c r="G4097" s="108" t="s">
        <v>5744</v>
      </c>
      <c r="H4097" s="108" t="s">
        <v>5682</v>
      </c>
      <c r="I4097" s="109">
        <v>42384</v>
      </c>
      <c r="J4097" s="109">
        <v>42387</v>
      </c>
      <c r="K4097" s="109">
        <v>42556</v>
      </c>
      <c r="L4097" s="109">
        <v>42549</v>
      </c>
      <c r="M4097" s="108"/>
      <c r="N4097" s="110"/>
      <c r="O4097" s="111"/>
      <c r="P4097" s="99"/>
      <c r="Q4097" s="110">
        <v>0.01</v>
      </c>
      <c r="R4097" s="110">
        <v>0</v>
      </c>
      <c r="S4097" s="110">
        <v>0</v>
      </c>
      <c r="T4097" s="112">
        <v>0</v>
      </c>
      <c r="U4097" s="112"/>
      <c r="V4097" s="104">
        <v>0</v>
      </c>
      <c r="W4097" s="112">
        <v>67000</v>
      </c>
      <c r="X4097" s="112">
        <v>4000</v>
      </c>
      <c r="Y4097" s="112">
        <v>62.88</v>
      </c>
      <c r="Z4097" s="112"/>
      <c r="AA4097" s="110">
        <v>0.1</v>
      </c>
      <c r="AB4097" s="99"/>
      <c r="AC4097" s="100">
        <v>3.9478439999999997E-2</v>
      </c>
      <c r="AD4097" s="100">
        <v>1.2929700000000001E-2</v>
      </c>
      <c r="AE4097" s="100">
        <v>1.5740070000000001E-3</v>
      </c>
      <c r="AF4097" s="100">
        <v>5.9117209999999998E-4</v>
      </c>
      <c r="AG4097" s="100">
        <v>37.311579999999999</v>
      </c>
      <c r="AH4097" s="105"/>
      <c r="AI4097" s="100">
        <v>49.25</v>
      </c>
      <c r="AJ4097" s="100">
        <v>1.546392</v>
      </c>
      <c r="AK4097" s="100">
        <v>0.75</v>
      </c>
      <c r="AM4097" s="96">
        <v>42509</v>
      </c>
      <c r="AN4097" s="88">
        <f>_xll.BDH($A4097,AN$5,$AM$2,$AM$2)</f>
        <v>28732</v>
      </c>
      <c r="AO4097" s="88" t="str">
        <f>IF(V4097&gt;0,_xll.BDH($A4097,AO$5,$AM$2,$AM$2),"#N/A N/A")</f>
        <v>#N/A N/A</v>
      </c>
      <c r="AP4097" s="88" t="str">
        <f>IF(V4097&gt;0,_xll.BDH($A4097,AP$5,$AM$2,$AM$2),"#N/A N/A")</f>
        <v>#N/A N/A</v>
      </c>
      <c r="AQ4097" s="88" t="str">
        <f>IF(V4097&gt;0,_xll.BDH($A4097,AQ$5,$AM$2,$AM$2),"#N/A N/A")</f>
        <v>#N/A N/A</v>
      </c>
      <c r="AR4097" s="88" t="str">
        <f>IF(V4097&gt;0,_xll.BDH($A4097,AR$5,$AM$2,$AM$2),"#N/A N/A")</f>
        <v>#N/A N/A</v>
      </c>
    </row>
    <row r="4098" spans="1:44" ht="15" x14ac:dyDescent="0.25">
      <c r="A4098" s="99" t="s">
        <v>4175</v>
      </c>
      <c r="B4098" s="99" t="s">
        <v>237</v>
      </c>
      <c r="C4098" s="108" t="s">
        <v>9752</v>
      </c>
      <c r="D4098" s="108" t="s">
        <v>5815</v>
      </c>
      <c r="E4098" s="108" t="s">
        <v>35</v>
      </c>
      <c r="F4098" s="100" t="str">
        <f>VLOOKUP(E4098,Issuer!A:B,2,FALSE)</f>
        <v>MB</v>
      </c>
      <c r="G4098" s="108" t="s">
        <v>5744</v>
      </c>
      <c r="H4098" s="108" t="s">
        <v>5706</v>
      </c>
      <c r="I4098" s="109">
        <v>42384</v>
      </c>
      <c r="J4098" s="109">
        <v>42387</v>
      </c>
      <c r="K4098" s="109">
        <v>42584</v>
      </c>
      <c r="L4098" s="109">
        <v>42578</v>
      </c>
      <c r="M4098" s="108"/>
      <c r="N4098" s="110"/>
      <c r="O4098" s="111"/>
      <c r="P4098" s="99"/>
      <c r="Q4098" s="110">
        <v>0.19600000000000001</v>
      </c>
      <c r="R4098" s="110">
        <v>-6.4000000000000001E-2</v>
      </c>
      <c r="S4098" s="110">
        <v>-24.615379999999998</v>
      </c>
      <c r="T4098" s="112">
        <v>848000</v>
      </c>
      <c r="U4098" s="112">
        <v>183404</v>
      </c>
      <c r="V4098" s="104">
        <v>18</v>
      </c>
      <c r="W4098" s="112">
        <v>40000</v>
      </c>
      <c r="X4098" s="112">
        <v>4000</v>
      </c>
      <c r="Y4098" s="112">
        <v>47.88</v>
      </c>
      <c r="Z4098" s="112"/>
      <c r="AA4098" s="110">
        <v>0.1</v>
      </c>
      <c r="AB4098" s="99"/>
      <c r="AC4098" s="100">
        <v>-0.3899975</v>
      </c>
      <c r="AD4098" s="100">
        <v>5.8175039999999997E-2</v>
      </c>
      <c r="AE4098" s="100">
        <v>8.5712759999999992E-3</v>
      </c>
      <c r="AF4098" s="100">
        <v>1.6859869999999999E-3</v>
      </c>
      <c r="AG4098" s="100">
        <v>29.54204</v>
      </c>
      <c r="AH4098" s="105"/>
      <c r="AI4098" s="100">
        <v>49.25</v>
      </c>
      <c r="AJ4098" s="100">
        <v>1.546392</v>
      </c>
      <c r="AK4098" s="100">
        <v>0.75</v>
      </c>
      <c r="AM4098" s="96">
        <v>42509</v>
      </c>
      <c r="AN4098" s="88">
        <f>_xll.BDH($A4098,AN$5,$AM$2,$AM$2)</f>
        <v>2484</v>
      </c>
      <c r="AO4098" s="88">
        <f>IF(V4098&gt;0,_xll.BDH($A4098,AO$5,$AM$2,$AM$2),"#N/A N/A")</f>
        <v>0.215167</v>
      </c>
      <c r="AP4098" s="88">
        <f>IF(V4098&gt;0,_xll.BDH($A4098,AP$5,$AM$2,$AM$2),"#N/A N/A")</f>
        <v>0.21634500000000001</v>
      </c>
      <c r="AQ4098" s="88">
        <f>IF(V4098&gt;0,_xll.BDH($A4098,AQ$5,$AM$2,$AM$2),"#N/A N/A")</f>
        <v>48000</v>
      </c>
      <c r="AR4098" s="88">
        <f>IF(V4098&gt;0,_xll.BDH($A4098,AR$5,$AM$2,$AM$2),"#N/A N/A")</f>
        <v>800000</v>
      </c>
    </row>
    <row r="4099" spans="1:44" ht="15" x14ac:dyDescent="0.25">
      <c r="A4099" s="99" t="s">
        <v>4176</v>
      </c>
      <c r="B4099" s="99" t="s">
        <v>421</v>
      </c>
      <c r="C4099" s="108" t="s">
        <v>9749</v>
      </c>
      <c r="D4099" s="108" t="s">
        <v>5991</v>
      </c>
      <c r="E4099" s="108" t="s">
        <v>35</v>
      </c>
      <c r="F4099" s="100" t="str">
        <f>VLOOKUP(E4099,Issuer!A:B,2,FALSE)</f>
        <v>MB</v>
      </c>
      <c r="G4099" s="108" t="s">
        <v>5744</v>
      </c>
      <c r="H4099" s="108" t="s">
        <v>5682</v>
      </c>
      <c r="I4099" s="109">
        <v>42384</v>
      </c>
      <c r="J4099" s="109">
        <v>42387</v>
      </c>
      <c r="K4099" s="109">
        <v>42556</v>
      </c>
      <c r="L4099" s="109">
        <v>42549</v>
      </c>
      <c r="M4099" s="108"/>
      <c r="N4099" s="110"/>
      <c r="O4099" s="111"/>
      <c r="P4099" s="99"/>
      <c r="Q4099" s="110">
        <v>1.7000000000000001E-2</v>
      </c>
      <c r="R4099" s="110">
        <v>0</v>
      </c>
      <c r="S4099" s="110">
        <v>0</v>
      </c>
      <c r="T4099" s="112">
        <v>0</v>
      </c>
      <c r="U4099" s="112"/>
      <c r="V4099" s="104">
        <v>0</v>
      </c>
      <c r="W4099" s="112">
        <v>56000</v>
      </c>
      <c r="X4099" s="112">
        <v>5000</v>
      </c>
      <c r="Y4099" s="112">
        <v>100.88</v>
      </c>
      <c r="Z4099" s="112"/>
      <c r="AA4099" s="110">
        <v>0.1</v>
      </c>
      <c r="AB4099" s="99"/>
      <c r="AC4099" s="100">
        <v>4.4372729999999999E-2</v>
      </c>
      <c r="AD4099" s="100">
        <v>9.6100679999999994E-3</v>
      </c>
      <c r="AE4099" s="100">
        <v>2.9292279999999999E-3</v>
      </c>
      <c r="AF4099" s="100">
        <v>8.4854950000000005E-4</v>
      </c>
      <c r="AG4099" s="100">
        <v>32.49606</v>
      </c>
      <c r="AH4099" s="105"/>
      <c r="AI4099" s="100">
        <v>83.4</v>
      </c>
      <c r="AJ4099" s="100">
        <v>-0.71428570000000002</v>
      </c>
      <c r="AK4099" s="100">
        <v>-0.6</v>
      </c>
      <c r="AM4099" s="96">
        <v>42509</v>
      </c>
      <c r="AN4099" s="88">
        <f>_xll.BDH($A4099,AN$5,$AM$2,$AM$2)</f>
        <v>1800</v>
      </c>
      <c r="AO4099" s="88" t="str">
        <f>IF(V4099&gt;0,_xll.BDH($A4099,AO$5,$AM$2,$AM$2),"#N/A N/A")</f>
        <v>#N/A N/A</v>
      </c>
      <c r="AP4099" s="88" t="str">
        <f>IF(V4099&gt;0,_xll.BDH($A4099,AP$5,$AM$2,$AM$2),"#N/A N/A")</f>
        <v>#N/A N/A</v>
      </c>
      <c r="AQ4099" s="88" t="str">
        <f>IF(V4099&gt;0,_xll.BDH($A4099,AQ$5,$AM$2,$AM$2),"#N/A N/A")</f>
        <v>#N/A N/A</v>
      </c>
      <c r="AR4099" s="88" t="str">
        <f>IF(V4099&gt;0,_xll.BDH($A4099,AR$5,$AM$2,$AM$2),"#N/A N/A")</f>
        <v>#N/A N/A</v>
      </c>
    </row>
    <row r="4100" spans="1:44" ht="15" x14ac:dyDescent="0.25">
      <c r="A4100" s="99" t="s">
        <v>4177</v>
      </c>
      <c r="B4100" s="99" t="s">
        <v>421</v>
      </c>
      <c r="C4100" s="108" t="s">
        <v>9750</v>
      </c>
      <c r="D4100" s="108" t="s">
        <v>5991</v>
      </c>
      <c r="E4100" s="108" t="s">
        <v>35</v>
      </c>
      <c r="F4100" s="100" t="str">
        <f>VLOOKUP(E4100,Issuer!A:B,2,FALSE)</f>
        <v>MB</v>
      </c>
      <c r="G4100" s="108" t="s">
        <v>5744</v>
      </c>
      <c r="H4100" s="108" t="s">
        <v>5706</v>
      </c>
      <c r="I4100" s="109">
        <v>42384</v>
      </c>
      <c r="J4100" s="109">
        <v>42387</v>
      </c>
      <c r="K4100" s="109">
        <v>42584</v>
      </c>
      <c r="L4100" s="109">
        <v>42578</v>
      </c>
      <c r="M4100" s="108"/>
      <c r="N4100" s="110"/>
      <c r="O4100" s="111"/>
      <c r="P4100" s="99"/>
      <c r="Q4100" s="110">
        <v>2.5000000000000001E-2</v>
      </c>
      <c r="R4100" s="110">
        <v>-6.0000000000000001E-3</v>
      </c>
      <c r="S4100" s="110">
        <v>-19.354839999999999</v>
      </c>
      <c r="T4100" s="112">
        <v>270000</v>
      </c>
      <c r="U4100" s="112">
        <v>6580</v>
      </c>
      <c r="V4100" s="104">
        <v>2</v>
      </c>
      <c r="W4100" s="112">
        <v>40000</v>
      </c>
      <c r="X4100" s="112">
        <v>5000</v>
      </c>
      <c r="Y4100" s="112">
        <v>65.680000000000007</v>
      </c>
      <c r="Z4100" s="112"/>
      <c r="AA4100" s="110">
        <v>0.1</v>
      </c>
      <c r="AB4100" s="99"/>
      <c r="AC4100" s="100">
        <v>-4.812901E-2</v>
      </c>
      <c r="AD4100" s="100">
        <v>8.4381109999999999E-3</v>
      </c>
      <c r="AE4100" s="100">
        <v>3.9216279999999999E-3</v>
      </c>
      <c r="AF4100" s="100">
        <v>8.5597509999999996E-4</v>
      </c>
      <c r="AG4100" s="100">
        <v>31.270499999999998</v>
      </c>
      <c r="AH4100" s="105"/>
      <c r="AI4100" s="100">
        <v>83.4</v>
      </c>
      <c r="AJ4100" s="100">
        <v>-0.71428570000000002</v>
      </c>
      <c r="AK4100" s="100">
        <v>-0.6</v>
      </c>
      <c r="AM4100" s="96">
        <v>42509</v>
      </c>
      <c r="AN4100" s="88">
        <f>_xll.BDH($A4100,AN$5,$AM$2,$AM$2)</f>
        <v>1810</v>
      </c>
      <c r="AO4100" s="88">
        <f>IF(V4100&gt;0,_xll.BDH($A4100,AO$5,$AM$2,$AM$2),"#N/A N/A")</f>
        <v>2.4369999999999999E-2</v>
      </c>
      <c r="AP4100" s="88" t="str">
        <f>IF(V4100&gt;0,_xll.BDH($A4100,AP$5,$AM$2,$AM$2),"#N/A N/A")</f>
        <v>#N/A N/A</v>
      </c>
      <c r="AQ4100" s="88">
        <f>IF(V4100&gt;0,_xll.BDH($A4100,AQ$5,$AM$2,$AM$2),"#N/A N/A")</f>
        <v>270000</v>
      </c>
      <c r="AR4100" s="88" t="str">
        <f>IF(V4100&gt;0,_xll.BDH($A4100,AR$5,$AM$2,$AM$2),"#N/A N/A")</f>
        <v>#N/A N/A</v>
      </c>
    </row>
    <row r="4101" spans="1:44" ht="15" x14ac:dyDescent="0.25">
      <c r="A4101" s="99" t="s">
        <v>4178</v>
      </c>
      <c r="B4101" s="99" t="s">
        <v>1737</v>
      </c>
      <c r="C4101" s="108" t="s">
        <v>9753</v>
      </c>
      <c r="D4101" s="108" t="s">
        <v>7312</v>
      </c>
      <c r="E4101" s="108" t="s">
        <v>35</v>
      </c>
      <c r="F4101" s="100" t="str">
        <f>VLOOKUP(E4101,Issuer!A:B,2,FALSE)</f>
        <v>MB</v>
      </c>
      <c r="G4101" s="108" t="s">
        <v>5744</v>
      </c>
      <c r="H4101" s="108" t="s">
        <v>5682</v>
      </c>
      <c r="I4101" s="109">
        <v>42384</v>
      </c>
      <c r="J4101" s="109">
        <v>42387</v>
      </c>
      <c r="K4101" s="109">
        <v>42615</v>
      </c>
      <c r="L4101" s="109">
        <v>42611</v>
      </c>
      <c r="M4101" s="108"/>
      <c r="N4101" s="110"/>
      <c r="O4101" s="111"/>
      <c r="P4101" s="99"/>
      <c r="Q4101" s="110">
        <v>0.20899999999999999</v>
      </c>
      <c r="R4101" s="110">
        <v>0</v>
      </c>
      <c r="S4101" s="110">
        <v>0</v>
      </c>
      <c r="T4101" s="112">
        <v>0</v>
      </c>
      <c r="U4101" s="112"/>
      <c r="V4101" s="104">
        <v>0</v>
      </c>
      <c r="W4101" s="112">
        <v>22000</v>
      </c>
      <c r="X4101" s="112">
        <v>1000</v>
      </c>
      <c r="Y4101" s="112">
        <v>7.88</v>
      </c>
      <c r="Z4101" s="112"/>
      <c r="AA4101" s="110">
        <v>1</v>
      </c>
      <c r="AB4101" s="99"/>
      <c r="AC4101" s="100">
        <v>0.28899370000000002</v>
      </c>
      <c r="AD4101" s="100">
        <v>0.2702638</v>
      </c>
      <c r="AE4101" s="100">
        <v>1.298703E-2</v>
      </c>
      <c r="AF4101" s="100">
        <v>2.047508E-3</v>
      </c>
      <c r="AG4101" s="100">
        <v>33.472700000000003</v>
      </c>
      <c r="AH4101" s="105"/>
      <c r="AI4101" s="100">
        <v>7.01</v>
      </c>
      <c r="AJ4101" s="100">
        <v>-0.56737590000000004</v>
      </c>
      <c r="AK4101" s="100">
        <v>-0.04</v>
      </c>
      <c r="AM4101" s="96">
        <v>42509</v>
      </c>
      <c r="AN4101" s="88">
        <f>_xll.BDH($A4101,AN$5,$AM$2,$AM$2)</f>
        <v>144</v>
      </c>
      <c r="AO4101" s="88" t="str">
        <f>IF(V4101&gt;0,_xll.BDH($A4101,AO$5,$AM$2,$AM$2),"#N/A N/A")</f>
        <v>#N/A N/A</v>
      </c>
      <c r="AP4101" s="88" t="str">
        <f>IF(V4101&gt;0,_xll.BDH($A4101,AP$5,$AM$2,$AM$2),"#N/A N/A")</f>
        <v>#N/A N/A</v>
      </c>
      <c r="AQ4101" s="88" t="str">
        <f>IF(V4101&gt;0,_xll.BDH($A4101,AQ$5,$AM$2,$AM$2),"#N/A N/A")</f>
        <v>#N/A N/A</v>
      </c>
      <c r="AR4101" s="88" t="str">
        <f>IF(V4101&gt;0,_xll.BDH($A4101,AR$5,$AM$2,$AM$2),"#N/A N/A")</f>
        <v>#N/A N/A</v>
      </c>
    </row>
    <row r="4102" spans="1:44" ht="15" x14ac:dyDescent="0.25">
      <c r="A4102" s="99" t="s">
        <v>4179</v>
      </c>
      <c r="B4102" s="99" t="s">
        <v>1836</v>
      </c>
      <c r="C4102" s="108" t="s">
        <v>9755</v>
      </c>
      <c r="D4102" s="108" t="s">
        <v>7411</v>
      </c>
      <c r="E4102" s="108" t="s">
        <v>35</v>
      </c>
      <c r="F4102" s="100" t="str">
        <f>VLOOKUP(E4102,Issuer!A:B,2,FALSE)</f>
        <v>MB</v>
      </c>
      <c r="G4102" s="108" t="s">
        <v>5744</v>
      </c>
      <c r="H4102" s="108" t="s">
        <v>5682</v>
      </c>
      <c r="I4102" s="109">
        <v>42384</v>
      </c>
      <c r="J4102" s="109">
        <v>42387</v>
      </c>
      <c r="K4102" s="109">
        <v>42625</v>
      </c>
      <c r="L4102" s="109">
        <v>42619</v>
      </c>
      <c r="M4102" s="108"/>
      <c r="N4102" s="110"/>
      <c r="O4102" s="111"/>
      <c r="P4102" s="99"/>
      <c r="Q4102" s="110">
        <v>0.17100000000000001</v>
      </c>
      <c r="R4102" s="110">
        <v>5.0000000000000001E-3</v>
      </c>
      <c r="S4102" s="110">
        <v>3.0120480000000001</v>
      </c>
      <c r="T4102" s="112">
        <v>500000</v>
      </c>
      <c r="U4102" s="112">
        <v>85130</v>
      </c>
      <c r="V4102" s="104">
        <v>4</v>
      </c>
      <c r="W4102" s="112">
        <v>21000</v>
      </c>
      <c r="X4102" s="112">
        <v>1000</v>
      </c>
      <c r="Y4102" s="112">
        <v>4.68</v>
      </c>
      <c r="Z4102" s="112"/>
      <c r="AA4102" s="110">
        <v>1</v>
      </c>
      <c r="AB4102" s="99"/>
      <c r="AC4102" s="100">
        <v>0.3048652</v>
      </c>
      <c r="AD4102" s="100">
        <v>0.35170319999999999</v>
      </c>
      <c r="AE4102" s="100">
        <v>8.1165739999999997E-3</v>
      </c>
      <c r="AF4102" s="100">
        <v>1.207065E-3</v>
      </c>
      <c r="AG4102" s="100">
        <v>41.989570000000001</v>
      </c>
      <c r="AH4102" s="105"/>
      <c r="AI4102" s="100">
        <v>4.1500000000000004</v>
      </c>
      <c r="AJ4102" s="100">
        <v>-0.4796163</v>
      </c>
      <c r="AK4102" s="100">
        <v>-0.02</v>
      </c>
      <c r="AM4102" s="96">
        <v>42509</v>
      </c>
      <c r="AN4102" s="88">
        <f>_xll.BDH($A4102,AN$5,$AM$2,$AM$2)</f>
        <v>42</v>
      </c>
      <c r="AO4102" s="88">
        <f>IF(V4102&gt;0,_xll.BDH($A4102,AO$5,$AM$2,$AM$2),"#N/A N/A")</f>
        <v>0.17152000000000001</v>
      </c>
      <c r="AP4102" s="88">
        <f>IF(V4102&gt;0,_xll.BDH($A4102,AP$5,$AM$2,$AM$2),"#N/A N/A")</f>
        <v>0.16900000000000001</v>
      </c>
      <c r="AQ4102" s="88">
        <f>IF(V4102&gt;0,_xll.BDH($A4102,AQ$5,$AM$2,$AM$2),"#N/A N/A")</f>
        <v>250000</v>
      </c>
      <c r="AR4102" s="88">
        <f>IF(V4102&gt;0,_xll.BDH($A4102,AR$5,$AM$2,$AM$2),"#N/A N/A")</f>
        <v>250000</v>
      </c>
    </row>
    <row r="4103" spans="1:44" ht="15" x14ac:dyDescent="0.25">
      <c r="A4103" s="99" t="s">
        <v>4180</v>
      </c>
      <c r="B4103" s="99" t="s">
        <v>2250</v>
      </c>
      <c r="C4103" s="108" t="s">
        <v>9756</v>
      </c>
      <c r="D4103" s="108" t="s">
        <v>7830</v>
      </c>
      <c r="E4103" s="108" t="s">
        <v>35</v>
      </c>
      <c r="F4103" s="100" t="str">
        <f>VLOOKUP(E4103,Issuer!A:B,2,FALSE)</f>
        <v>MB</v>
      </c>
      <c r="G4103" s="108" t="s">
        <v>5744</v>
      </c>
      <c r="H4103" s="108" t="s">
        <v>5682</v>
      </c>
      <c r="I4103" s="109">
        <v>42384</v>
      </c>
      <c r="J4103" s="109">
        <v>42387</v>
      </c>
      <c r="K4103" s="109">
        <v>42647</v>
      </c>
      <c r="L4103" s="109">
        <v>42641</v>
      </c>
      <c r="M4103" s="108"/>
      <c r="N4103" s="110"/>
      <c r="O4103" s="111"/>
      <c r="P4103" s="99"/>
      <c r="Q4103" s="110">
        <v>7.0000000000000007E-2</v>
      </c>
      <c r="R4103" s="110">
        <v>0</v>
      </c>
      <c r="S4103" s="110">
        <v>0</v>
      </c>
      <c r="T4103" s="112">
        <v>0</v>
      </c>
      <c r="U4103" s="112"/>
      <c r="V4103" s="104">
        <v>0</v>
      </c>
      <c r="W4103" s="112">
        <v>40000</v>
      </c>
      <c r="X4103" s="112">
        <v>1000</v>
      </c>
      <c r="Y4103" s="112">
        <v>25.88</v>
      </c>
      <c r="Z4103" s="112"/>
      <c r="AA4103" s="110">
        <v>0.1</v>
      </c>
      <c r="AB4103" s="99"/>
      <c r="AC4103" s="100">
        <v>0.2128333</v>
      </c>
      <c r="AD4103" s="100">
        <v>4.1985429999999997E-2</v>
      </c>
      <c r="AE4103" s="100">
        <v>3.1339739999999999E-3</v>
      </c>
      <c r="AF4103" s="100">
        <v>7.29486E-4</v>
      </c>
      <c r="AG4103" s="100">
        <v>64.589910000000003</v>
      </c>
      <c r="AH4103" s="105"/>
      <c r="AI4103" s="100">
        <v>17.420000000000002</v>
      </c>
      <c r="AJ4103" s="100">
        <v>-1.803833</v>
      </c>
      <c r="AK4103" s="100">
        <v>-0.32</v>
      </c>
      <c r="AM4103" s="96">
        <v>42509</v>
      </c>
      <c r="AN4103" s="88">
        <f>_xll.BDH($A4103,AN$5,$AM$2,$AM$2)</f>
        <v>0</v>
      </c>
      <c r="AO4103" s="88" t="str">
        <f>IF(V4103&gt;0,_xll.BDH($A4103,AO$5,$AM$2,$AM$2),"#N/A N/A")</f>
        <v>#N/A N/A</v>
      </c>
      <c r="AP4103" s="88" t="str">
        <f>IF(V4103&gt;0,_xll.BDH($A4103,AP$5,$AM$2,$AM$2),"#N/A N/A")</f>
        <v>#N/A N/A</v>
      </c>
      <c r="AQ4103" s="88" t="str">
        <f>IF(V4103&gt;0,_xll.BDH($A4103,AQ$5,$AM$2,$AM$2),"#N/A N/A")</f>
        <v>#N/A N/A</v>
      </c>
      <c r="AR4103" s="88" t="str">
        <f>IF(V4103&gt;0,_xll.BDH($A4103,AR$5,$AM$2,$AM$2),"#N/A N/A")</f>
        <v>#N/A N/A</v>
      </c>
    </row>
    <row r="4104" spans="1:44" ht="15" x14ac:dyDescent="0.25">
      <c r="A4104" s="99" t="s">
        <v>4181</v>
      </c>
      <c r="B4104" s="99" t="s">
        <v>1671</v>
      </c>
      <c r="C4104" s="108" t="s">
        <v>9757</v>
      </c>
      <c r="D4104" s="108" t="s">
        <v>7245</v>
      </c>
      <c r="E4104" s="108" t="s">
        <v>34</v>
      </c>
      <c r="F4104" s="100" t="str">
        <f>VLOOKUP(E4104,Issuer!A:B,2,FALSE)</f>
        <v>EA</v>
      </c>
      <c r="G4104" s="108" t="s">
        <v>5681</v>
      </c>
      <c r="H4104" s="108" t="s">
        <v>5682</v>
      </c>
      <c r="I4104" s="109">
        <v>42384</v>
      </c>
      <c r="J4104" s="109">
        <v>42387</v>
      </c>
      <c r="K4104" s="109">
        <v>42979</v>
      </c>
      <c r="L4104" s="109">
        <v>42975</v>
      </c>
      <c r="M4104" s="108"/>
      <c r="N4104" s="110"/>
      <c r="O4104" s="111"/>
      <c r="P4104" s="99"/>
      <c r="Q4104" s="110">
        <v>0.158</v>
      </c>
      <c r="R4104" s="110">
        <v>0</v>
      </c>
      <c r="S4104" s="110">
        <v>0</v>
      </c>
      <c r="T4104" s="112">
        <v>0</v>
      </c>
      <c r="U4104" s="112"/>
      <c r="V4104" s="104">
        <v>0</v>
      </c>
      <c r="W4104" s="112">
        <v>80000</v>
      </c>
      <c r="X4104" s="112">
        <v>50000</v>
      </c>
      <c r="Y4104" s="112">
        <v>40.86</v>
      </c>
      <c r="Z4104" s="112"/>
      <c r="AA4104" s="110">
        <v>0.01</v>
      </c>
      <c r="AB4104" s="99"/>
      <c r="AC4104" s="100">
        <v>0.69581959999999998</v>
      </c>
      <c r="AD4104" s="100">
        <v>8.8744610000000002E-3</v>
      </c>
      <c r="AE4104" s="100">
        <v>1.6850700000000001E-3</v>
      </c>
      <c r="AF4104" s="100">
        <v>1.4850759999999999E-4</v>
      </c>
      <c r="AG4104" s="100">
        <v>81.744879999999995</v>
      </c>
      <c r="AH4104" s="105"/>
      <c r="AI4104" s="100">
        <v>42.5</v>
      </c>
      <c r="AJ4104" s="100">
        <v>0.83036770000000004</v>
      </c>
      <c r="AK4104" s="100">
        <v>0.35</v>
      </c>
      <c r="AM4104" s="96">
        <v>42509</v>
      </c>
      <c r="AN4104" s="88">
        <f>_xll.BDH($A4104,AN$5,$AM$2,$AM$2)</f>
        <v>0</v>
      </c>
      <c r="AO4104" s="88" t="str">
        <f>IF(V4104&gt;0,_xll.BDH($A4104,AO$5,$AM$2,$AM$2),"#N/A N/A")</f>
        <v>#N/A N/A</v>
      </c>
      <c r="AP4104" s="88" t="str">
        <f>IF(V4104&gt;0,_xll.BDH($A4104,AP$5,$AM$2,$AM$2),"#N/A N/A")</f>
        <v>#N/A N/A</v>
      </c>
      <c r="AQ4104" s="88" t="str">
        <f>IF(V4104&gt;0,_xll.BDH($A4104,AQ$5,$AM$2,$AM$2),"#N/A N/A")</f>
        <v>#N/A N/A</v>
      </c>
      <c r="AR4104" s="88" t="str">
        <f>IF(V4104&gt;0,_xll.BDH($A4104,AR$5,$AM$2,$AM$2),"#N/A N/A")</f>
        <v>#N/A N/A</v>
      </c>
    </row>
    <row r="4105" spans="1:44" ht="15" x14ac:dyDescent="0.25">
      <c r="A4105" s="99" t="s">
        <v>4182</v>
      </c>
      <c r="B4105" s="99" t="s">
        <v>1702</v>
      </c>
      <c r="C4105" s="108" t="s">
        <v>9760</v>
      </c>
      <c r="D4105" s="108" t="s">
        <v>7280</v>
      </c>
      <c r="E4105" s="108" t="s">
        <v>34</v>
      </c>
      <c r="F4105" s="100" t="str">
        <f>VLOOKUP(E4105,Issuer!A:B,2,FALSE)</f>
        <v>EA</v>
      </c>
      <c r="G4105" s="108" t="s">
        <v>5681</v>
      </c>
      <c r="H4105" s="108" t="s">
        <v>5682</v>
      </c>
      <c r="I4105" s="109">
        <v>42384</v>
      </c>
      <c r="J4105" s="109">
        <v>42387</v>
      </c>
      <c r="K4105" s="109">
        <v>42943</v>
      </c>
      <c r="L4105" s="109">
        <v>42937</v>
      </c>
      <c r="M4105" s="108"/>
      <c r="N4105" s="110"/>
      <c r="O4105" s="111"/>
      <c r="P4105" s="99"/>
      <c r="Q4105" s="110">
        <v>0.187</v>
      </c>
      <c r="R4105" s="110">
        <v>-6.0000000000000001E-3</v>
      </c>
      <c r="S4105" s="110">
        <v>-3.1088079999999998</v>
      </c>
      <c r="T4105" s="112">
        <v>8000</v>
      </c>
      <c r="U4105" s="112">
        <v>1512</v>
      </c>
      <c r="V4105" s="104">
        <v>1</v>
      </c>
      <c r="W4105" s="112">
        <v>40000</v>
      </c>
      <c r="X4105" s="112">
        <v>4000</v>
      </c>
      <c r="Y4105" s="112">
        <v>8.7769999999999992</v>
      </c>
      <c r="Z4105" s="112"/>
      <c r="AA4105" s="110">
        <v>0.1</v>
      </c>
      <c r="AB4105" s="99"/>
      <c r="AC4105" s="100">
        <v>0.49385250000000003</v>
      </c>
      <c r="AD4105" s="100">
        <v>5.2420469999999997E-2</v>
      </c>
      <c r="AE4105" s="100">
        <v>3.4892339999999999E-3</v>
      </c>
      <c r="AF4105" s="100">
        <v>4.1781517211347818E-5</v>
      </c>
      <c r="AG4105" s="100">
        <v>58.215690000000002</v>
      </c>
      <c r="AH4105" s="105"/>
      <c r="AI4105" s="100">
        <v>9.81</v>
      </c>
      <c r="AJ4105" s="100">
        <v>-1.506024</v>
      </c>
      <c r="AK4105" s="100">
        <v>-0.15</v>
      </c>
      <c r="AM4105" s="96">
        <v>42509</v>
      </c>
      <c r="AN4105" s="88">
        <f>_xll.BDH($A4105,AN$5,$AM$2,$AM$2)</f>
        <v>328</v>
      </c>
      <c r="AO4105" s="88" t="str">
        <f>IF(V4105&gt;0,_xll.BDH($A4105,AO$5,$AM$2,$AM$2),"#N/A N/A")</f>
        <v>#N/A N/A</v>
      </c>
      <c r="AP4105" s="88">
        <f>IF(V4105&gt;0,_xll.BDH($A4105,AP$5,$AM$2,$AM$2),"#N/A N/A")</f>
        <v>0.189</v>
      </c>
      <c r="AQ4105" s="88" t="str">
        <f>IF(V4105&gt;0,_xll.BDH($A4105,AQ$5,$AM$2,$AM$2),"#N/A N/A")</f>
        <v>#N/A N/A</v>
      </c>
      <c r="AR4105" s="88">
        <f>IF(V4105&gt;0,_xll.BDH($A4105,AR$5,$AM$2,$AM$2),"#N/A N/A")</f>
        <v>8000</v>
      </c>
    </row>
    <row r="4106" spans="1:44" ht="15" x14ac:dyDescent="0.25">
      <c r="A4106" s="99" t="s">
        <v>4183</v>
      </c>
      <c r="B4106" s="99" t="s">
        <v>315</v>
      </c>
      <c r="C4106" s="108" t="s">
        <v>9758</v>
      </c>
      <c r="D4106" s="108" t="s">
        <v>5879</v>
      </c>
      <c r="E4106" s="108" t="s">
        <v>36</v>
      </c>
      <c r="F4106" s="100" t="str">
        <f>VLOOKUP(E4106,Issuer!A:B,2,FALSE)</f>
        <v>SG</v>
      </c>
      <c r="G4106" s="108" t="s">
        <v>5690</v>
      </c>
      <c r="H4106" s="108" t="s">
        <v>5682</v>
      </c>
      <c r="I4106" s="109">
        <v>42244</v>
      </c>
      <c r="J4106" s="109">
        <v>42247</v>
      </c>
      <c r="K4106" s="109">
        <v>42677</v>
      </c>
      <c r="L4106" s="109">
        <v>42671</v>
      </c>
      <c r="M4106" s="108"/>
      <c r="N4106" s="110"/>
      <c r="O4106" s="111"/>
      <c r="P4106" s="99"/>
      <c r="Q4106" s="110">
        <v>5.7000000000000002E-2</v>
      </c>
      <c r="R4106" s="110">
        <v>-1E-3</v>
      </c>
      <c r="S4106" s="110">
        <v>-1.7241379999999999</v>
      </c>
      <c r="T4106" s="112">
        <v>914000</v>
      </c>
      <c r="U4106" s="112">
        <v>52555</v>
      </c>
      <c r="V4106" s="104">
        <v>2</v>
      </c>
      <c r="W4106" s="112">
        <v>300000</v>
      </c>
      <c r="X4106" s="112">
        <v>1000</v>
      </c>
      <c r="Y4106" s="112">
        <v>9.8000000000000007</v>
      </c>
      <c r="Z4106" s="112"/>
      <c r="AA4106" s="110">
        <v>0.1</v>
      </c>
      <c r="AB4106" s="99"/>
      <c r="AC4106" s="100">
        <v>0.46048349999999999</v>
      </c>
      <c r="AD4106" s="100">
        <v>0.2187471</v>
      </c>
      <c r="AE4106" s="100">
        <v>2.5409909999999998E-3</v>
      </c>
      <c r="AF4106" s="100">
        <v>2.166909E-4</v>
      </c>
      <c r="AG4106" s="100">
        <v>28.366800000000001</v>
      </c>
      <c r="AH4106" s="105"/>
      <c r="AI4106" s="100">
        <v>9.43</v>
      </c>
      <c r="AJ4106" s="100">
        <v>0</v>
      </c>
      <c r="AK4106" s="100">
        <v>0</v>
      </c>
      <c r="AM4106" s="96">
        <v>42509</v>
      </c>
      <c r="AN4106" s="88">
        <f>_xll.BDH($A4106,AN$5,$AM$2,$AM$2)</f>
        <v>2397</v>
      </c>
      <c r="AO4106" s="88">
        <f>IF(V4106&gt;0,_xll.BDH($A4106,AO$5,$AM$2,$AM$2),"#N/A N/A")</f>
        <v>5.7000000000000002E-2</v>
      </c>
      <c r="AP4106" s="88">
        <f>IF(V4106&gt;0,_xll.BDH($A4106,AP$5,$AM$2,$AM$2),"#N/A N/A")</f>
        <v>5.8000000000000003E-2</v>
      </c>
      <c r="AQ4106" s="88">
        <f>IF(V4106&gt;0,_xll.BDH($A4106,AQ$5,$AM$2,$AM$2),"#N/A N/A")</f>
        <v>457000</v>
      </c>
      <c r="AR4106" s="88">
        <f>IF(V4106&gt;0,_xll.BDH($A4106,AR$5,$AM$2,$AM$2),"#N/A N/A")</f>
        <v>457000</v>
      </c>
    </row>
    <row r="4107" spans="1:44" ht="15" x14ac:dyDescent="0.25">
      <c r="A4107" s="99" t="s">
        <v>4184</v>
      </c>
      <c r="B4107" s="99" t="s">
        <v>146</v>
      </c>
      <c r="C4107" s="108" t="s">
        <v>9759</v>
      </c>
      <c r="D4107" s="108" t="s">
        <v>5701</v>
      </c>
      <c r="E4107" s="108" t="s">
        <v>34</v>
      </c>
      <c r="F4107" s="100" t="str">
        <f>VLOOKUP(E4107,Issuer!A:B,2,FALSE)</f>
        <v>EA</v>
      </c>
      <c r="G4107" s="108" t="s">
        <v>5681</v>
      </c>
      <c r="H4107" s="108" t="s">
        <v>5682</v>
      </c>
      <c r="I4107" s="109">
        <v>42384</v>
      </c>
      <c r="J4107" s="109">
        <v>42387</v>
      </c>
      <c r="K4107" s="109">
        <v>42726</v>
      </c>
      <c r="L4107" s="109">
        <v>42720</v>
      </c>
      <c r="M4107" s="108"/>
      <c r="N4107" s="110"/>
      <c r="O4107" s="111"/>
      <c r="P4107" s="99"/>
      <c r="Q4107" s="110">
        <v>0.13300000000000001</v>
      </c>
      <c r="R4107" s="110">
        <v>-0.01</v>
      </c>
      <c r="S4107" s="110">
        <v>-6.9930070000000004</v>
      </c>
      <c r="T4107" s="112">
        <v>49470000</v>
      </c>
      <c r="U4107" s="112">
        <v>6679180</v>
      </c>
      <c r="V4107" s="104">
        <v>88</v>
      </c>
      <c r="W4107" s="112">
        <v>40000</v>
      </c>
      <c r="X4107" s="112">
        <v>10000</v>
      </c>
      <c r="Y4107" s="112">
        <v>182.8</v>
      </c>
      <c r="Z4107" s="112"/>
      <c r="AA4107" s="110">
        <v>0.01</v>
      </c>
      <c r="AB4107" s="99"/>
      <c r="AC4107" s="100">
        <v>0.46902159999999998</v>
      </c>
      <c r="AD4107" s="100">
        <v>9.2774529999999997E-3</v>
      </c>
      <c r="AE4107" s="100">
        <v>5.374167E-3</v>
      </c>
      <c r="AF4107" s="100">
        <v>3.2505110000000001E-4</v>
      </c>
      <c r="AG4107" s="100">
        <v>30.847829999999998</v>
      </c>
      <c r="AH4107" s="105"/>
      <c r="AI4107" s="100">
        <v>177.7</v>
      </c>
      <c r="AJ4107" s="100">
        <v>-1.2229019999999999</v>
      </c>
      <c r="AK4107" s="100">
        <v>-2.2000000000000002</v>
      </c>
      <c r="AM4107" s="96">
        <v>42509</v>
      </c>
      <c r="AN4107" s="88">
        <f>_xll.BDH($A4107,AN$5,$AM$2,$AM$2)</f>
        <v>7130</v>
      </c>
      <c r="AO4107" s="88">
        <f>IF(V4107&gt;0,_xll.BDH($A4107,AO$5,$AM$2,$AM$2),"#N/A N/A")</f>
        <v>0.13511699999999999</v>
      </c>
      <c r="AP4107" s="88">
        <f>IF(V4107&gt;0,_xll.BDH($A4107,AP$5,$AM$2,$AM$2),"#N/A N/A")</f>
        <v>0.134911</v>
      </c>
      <c r="AQ4107" s="88">
        <f>IF(V4107&gt;0,_xll.BDH($A4107,AQ$5,$AM$2,$AM$2),"#N/A N/A")</f>
        <v>24670000</v>
      </c>
      <c r="AR4107" s="88">
        <f>IF(V4107&gt;0,_xll.BDH($A4107,AR$5,$AM$2,$AM$2),"#N/A N/A")</f>
        <v>24770000</v>
      </c>
    </row>
    <row r="4108" spans="1:44" ht="15" x14ac:dyDescent="0.25">
      <c r="A4108" s="99" t="s">
        <v>4185</v>
      </c>
      <c r="B4108" s="99" t="s">
        <v>237</v>
      </c>
      <c r="C4108" s="108" t="s">
        <v>9765</v>
      </c>
      <c r="D4108" s="108" t="s">
        <v>5815</v>
      </c>
      <c r="E4108" s="108" t="s">
        <v>34</v>
      </c>
      <c r="F4108" s="100" t="str">
        <f>VLOOKUP(E4108,Issuer!A:B,2,FALSE)</f>
        <v>EA</v>
      </c>
      <c r="G4108" s="108" t="s">
        <v>5681</v>
      </c>
      <c r="H4108" s="108" t="s">
        <v>5682</v>
      </c>
      <c r="I4108" s="109">
        <v>42384</v>
      </c>
      <c r="J4108" s="109">
        <v>42387</v>
      </c>
      <c r="K4108" s="109">
        <v>42634</v>
      </c>
      <c r="L4108" s="109">
        <v>42627</v>
      </c>
      <c r="M4108" s="108"/>
      <c r="N4108" s="110"/>
      <c r="O4108" s="111"/>
      <c r="P4108" s="99"/>
      <c r="Q4108" s="110">
        <v>3.7999999999999999E-2</v>
      </c>
      <c r="R4108" s="110">
        <v>0.01</v>
      </c>
      <c r="S4108" s="110">
        <v>35.714289999999998</v>
      </c>
      <c r="T4108" s="112">
        <v>1608000</v>
      </c>
      <c r="U4108" s="112">
        <v>57248</v>
      </c>
      <c r="V4108" s="104">
        <v>8</v>
      </c>
      <c r="W4108" s="112">
        <v>40000</v>
      </c>
      <c r="X4108" s="112">
        <v>4000</v>
      </c>
      <c r="Y4108" s="112">
        <v>58.88</v>
      </c>
      <c r="Z4108" s="112"/>
      <c r="AA4108" s="110">
        <v>0.1</v>
      </c>
      <c r="AB4108" s="99"/>
      <c r="AC4108" s="100">
        <v>0.1118179</v>
      </c>
      <c r="AD4108" s="100">
        <v>2.5454629999999999E-2</v>
      </c>
      <c r="AE4108" s="100">
        <v>5.6291839999999998E-3</v>
      </c>
      <c r="AF4108" s="100">
        <v>4.9613049999999996E-4</v>
      </c>
      <c r="AG4108" s="100">
        <v>25.81664</v>
      </c>
      <c r="AH4108" s="105"/>
      <c r="AI4108" s="100">
        <v>49.25</v>
      </c>
      <c r="AJ4108" s="100">
        <v>1.546392</v>
      </c>
      <c r="AK4108" s="100">
        <v>0.75</v>
      </c>
      <c r="AM4108" s="96">
        <v>42509</v>
      </c>
      <c r="AN4108" s="88">
        <f>_xll.BDH($A4108,AN$5,$AM$2,$AM$2)</f>
        <v>7580</v>
      </c>
      <c r="AO4108" s="88">
        <f>IF(V4108&gt;0,_xll.BDH($A4108,AO$5,$AM$2,$AM$2),"#N/A N/A")</f>
        <v>3.5602000000000002E-2</v>
      </c>
      <c r="AP4108" s="88" t="str">
        <f>IF(V4108&gt;0,_xll.BDH($A4108,AP$5,$AM$2,$AM$2),"#N/A N/A")</f>
        <v>#N/A N/A</v>
      </c>
      <c r="AQ4108" s="88">
        <f>IF(V4108&gt;0,_xll.BDH($A4108,AQ$5,$AM$2,$AM$2),"#N/A N/A")</f>
        <v>1608000</v>
      </c>
      <c r="AR4108" s="88" t="str">
        <f>IF(V4108&gt;0,_xll.BDH($A4108,AR$5,$AM$2,$AM$2),"#N/A N/A")</f>
        <v>#N/A N/A</v>
      </c>
    </row>
    <row r="4109" spans="1:44" ht="15" x14ac:dyDescent="0.25">
      <c r="A4109" s="99" t="s">
        <v>4186</v>
      </c>
      <c r="B4109" s="99" t="s">
        <v>1711</v>
      </c>
      <c r="C4109" s="108" t="s">
        <v>9766</v>
      </c>
      <c r="D4109" s="108" t="s">
        <v>7287</v>
      </c>
      <c r="E4109" s="108" t="s">
        <v>34</v>
      </c>
      <c r="F4109" s="100" t="str">
        <f>VLOOKUP(E4109,Issuer!A:B,2,FALSE)</f>
        <v>EA</v>
      </c>
      <c r="G4109" s="108" t="s">
        <v>5681</v>
      </c>
      <c r="H4109" s="108" t="s">
        <v>5682</v>
      </c>
      <c r="I4109" s="109">
        <v>42384</v>
      </c>
      <c r="J4109" s="109">
        <v>42387</v>
      </c>
      <c r="K4109" s="109">
        <v>42943</v>
      </c>
      <c r="L4109" s="109">
        <v>42937</v>
      </c>
      <c r="M4109" s="108"/>
      <c r="N4109" s="110"/>
      <c r="O4109" s="111"/>
      <c r="P4109" s="99"/>
      <c r="Q4109" s="110">
        <v>0.17799999999999999</v>
      </c>
      <c r="R4109" s="110">
        <v>-1.0999999999999999E-2</v>
      </c>
      <c r="S4109" s="110">
        <v>-5.820106</v>
      </c>
      <c r="T4109" s="112">
        <v>0</v>
      </c>
      <c r="U4109" s="112"/>
      <c r="V4109" s="104">
        <v>0</v>
      </c>
      <c r="W4109" s="112">
        <v>70000</v>
      </c>
      <c r="X4109" s="112">
        <v>10000</v>
      </c>
      <c r="Y4109" s="112">
        <v>8.69</v>
      </c>
      <c r="Z4109" s="112"/>
      <c r="AA4109" s="110">
        <v>0.1</v>
      </c>
      <c r="AB4109" s="99"/>
      <c r="AC4109" s="100">
        <v>0.56474919999999995</v>
      </c>
      <c r="AD4109" s="100">
        <v>7.3455969999999995E-2</v>
      </c>
      <c r="AE4109" s="100">
        <v>3.4680480000000001E-3</v>
      </c>
      <c r="AF4109" s="100">
        <v>1.9264600000000001E-4</v>
      </c>
      <c r="AG4109" s="100">
        <v>56.048740000000002</v>
      </c>
      <c r="AH4109" s="105"/>
      <c r="AI4109" s="100">
        <v>8.42</v>
      </c>
      <c r="AJ4109" s="100">
        <v>-2.3201860000000001</v>
      </c>
      <c r="AK4109" s="100">
        <v>-0.2</v>
      </c>
      <c r="AM4109" s="96">
        <v>42509</v>
      </c>
      <c r="AN4109" s="88">
        <f>_xll.BDH($A4109,AN$5,$AM$2,$AM$2)</f>
        <v>0</v>
      </c>
      <c r="AO4109" s="88" t="str">
        <f>IF(V4109&gt;0,_xll.BDH($A4109,AO$5,$AM$2,$AM$2),"#N/A N/A")</f>
        <v>#N/A N/A</v>
      </c>
      <c r="AP4109" s="88" t="str">
        <f>IF(V4109&gt;0,_xll.BDH($A4109,AP$5,$AM$2,$AM$2),"#N/A N/A")</f>
        <v>#N/A N/A</v>
      </c>
      <c r="AQ4109" s="88" t="str">
        <f>IF(V4109&gt;0,_xll.BDH($A4109,AQ$5,$AM$2,$AM$2),"#N/A N/A")</f>
        <v>#N/A N/A</v>
      </c>
      <c r="AR4109" s="88" t="str">
        <f>IF(V4109&gt;0,_xll.BDH($A4109,AR$5,$AM$2,$AM$2),"#N/A N/A")</f>
        <v>#N/A N/A</v>
      </c>
    </row>
    <row r="4110" spans="1:44" ht="15" x14ac:dyDescent="0.25">
      <c r="A4110" s="99" t="s">
        <v>4187</v>
      </c>
      <c r="B4110" s="99" t="s">
        <v>200</v>
      </c>
      <c r="C4110" s="108" t="s">
        <v>9761</v>
      </c>
      <c r="D4110" s="108" t="s">
        <v>5768</v>
      </c>
      <c r="E4110" s="108" t="s">
        <v>33</v>
      </c>
      <c r="F4110" s="100" t="str">
        <f>VLOOKUP(E4110,Issuer!A:B,2,FALSE)</f>
        <v>JP</v>
      </c>
      <c r="G4110" s="108" t="s">
        <v>5748</v>
      </c>
      <c r="H4110" s="108" t="s">
        <v>5706</v>
      </c>
      <c r="I4110" s="109">
        <v>42384</v>
      </c>
      <c r="J4110" s="109">
        <v>42387</v>
      </c>
      <c r="K4110" s="109">
        <v>42583</v>
      </c>
      <c r="L4110" s="109">
        <v>42577</v>
      </c>
      <c r="M4110" s="108"/>
      <c r="N4110" s="110"/>
      <c r="O4110" s="111"/>
      <c r="P4110" s="99"/>
      <c r="Q4110" s="110">
        <v>2.5000000000000001E-2</v>
      </c>
      <c r="R4110" s="110">
        <v>-1E-3</v>
      </c>
      <c r="S4110" s="110">
        <v>-3.8461539999999999</v>
      </c>
      <c r="T4110" s="112">
        <v>1552000</v>
      </c>
      <c r="U4110" s="112">
        <v>37296</v>
      </c>
      <c r="V4110" s="104">
        <v>3</v>
      </c>
      <c r="W4110" s="112">
        <v>80000</v>
      </c>
      <c r="X4110" s="112">
        <v>4000</v>
      </c>
      <c r="Y4110" s="112">
        <v>19.8</v>
      </c>
      <c r="Z4110" s="112"/>
      <c r="AA4110" s="110">
        <v>0.1</v>
      </c>
      <c r="AB4110" s="99"/>
      <c r="AC4110" s="100">
        <v>-8.1451809999999999E-2</v>
      </c>
      <c r="AD4110" s="100">
        <v>2.447585E-2</v>
      </c>
      <c r="AE4110" s="100">
        <v>1.861202E-3</v>
      </c>
      <c r="AF4110" s="100">
        <v>7.219622E-4</v>
      </c>
      <c r="AG4110" s="100">
        <v>49.726489999999998</v>
      </c>
      <c r="AH4110" s="105"/>
      <c r="AI4110" s="100">
        <v>27.25</v>
      </c>
      <c r="AJ4110" s="100">
        <v>0.55350549999999998</v>
      </c>
      <c r="AK4110" s="100">
        <v>0.15</v>
      </c>
      <c r="AM4110" s="96">
        <v>42509</v>
      </c>
      <c r="AN4110" s="88">
        <f>_xll.BDH($A4110,AN$5,$AM$2,$AM$2)</f>
        <v>29716</v>
      </c>
      <c r="AO4110" s="88">
        <f>IF(V4110&gt;0,_xll.BDH($A4110,AO$5,$AM$2,$AM$2),"#N/A N/A")</f>
        <v>2.4031E-2</v>
      </c>
      <c r="AP4110" s="88" t="str">
        <f>IF(V4110&gt;0,_xll.BDH($A4110,AP$5,$AM$2,$AM$2),"#N/A N/A")</f>
        <v>#N/A N/A</v>
      </c>
      <c r="AQ4110" s="88">
        <f>IF(V4110&gt;0,_xll.BDH($A4110,AQ$5,$AM$2,$AM$2),"#N/A N/A")</f>
        <v>1552000</v>
      </c>
      <c r="AR4110" s="88" t="str">
        <f>IF(V4110&gt;0,_xll.BDH($A4110,AR$5,$AM$2,$AM$2),"#N/A N/A")</f>
        <v>#N/A N/A</v>
      </c>
    </row>
    <row r="4111" spans="1:44" ht="15" x14ac:dyDescent="0.25">
      <c r="A4111" s="99" t="s">
        <v>4188</v>
      </c>
      <c r="B4111" s="99" t="s">
        <v>209</v>
      </c>
      <c r="C4111" s="108" t="s">
        <v>9763</v>
      </c>
      <c r="D4111" s="108" t="s">
        <v>5774</v>
      </c>
      <c r="E4111" s="108" t="s">
        <v>39</v>
      </c>
      <c r="F4111" s="100" t="str">
        <f>VLOOKUP(E4111,Issuer!A:B,2,FALSE)</f>
        <v>GS</v>
      </c>
      <c r="G4111" s="108" t="s">
        <v>5826</v>
      </c>
      <c r="H4111" s="108" t="s">
        <v>5682</v>
      </c>
      <c r="I4111" s="109">
        <v>42384</v>
      </c>
      <c r="J4111" s="109">
        <v>42387</v>
      </c>
      <c r="K4111" s="109">
        <v>42580</v>
      </c>
      <c r="L4111" s="109">
        <v>42576</v>
      </c>
      <c r="M4111" s="108"/>
      <c r="N4111" s="110"/>
      <c r="O4111" s="111"/>
      <c r="P4111" s="99"/>
      <c r="Q4111" s="110">
        <v>0.14000000000000001</v>
      </c>
      <c r="R4111" s="110">
        <v>-1.7000000000000001E-2</v>
      </c>
      <c r="S4111" s="110">
        <v>-10.82803</v>
      </c>
      <c r="T4111" s="112">
        <v>8522000</v>
      </c>
      <c r="U4111" s="112">
        <v>1294490</v>
      </c>
      <c r="V4111" s="104">
        <v>64</v>
      </c>
      <c r="W4111" s="112">
        <v>80000</v>
      </c>
      <c r="X4111" s="112">
        <v>2000</v>
      </c>
      <c r="Y4111" s="112">
        <v>43.88</v>
      </c>
      <c r="Z4111" s="112"/>
      <c r="AA4111" s="110">
        <v>0.1</v>
      </c>
      <c r="AB4111" s="99"/>
      <c r="AC4111" s="100">
        <v>0.42619509999999999</v>
      </c>
      <c r="AD4111" s="100">
        <v>8.2153459999999998E-2</v>
      </c>
      <c r="AE4111" s="100">
        <v>7.391936E-3</v>
      </c>
      <c r="AF4111" s="100">
        <v>1.3273650000000001E-3</v>
      </c>
      <c r="AG4111" s="100">
        <v>25.342849999999999</v>
      </c>
      <c r="AH4111" s="105"/>
      <c r="AI4111" s="100">
        <v>42.7</v>
      </c>
      <c r="AJ4111" s="100">
        <v>-0.81300810000000001</v>
      </c>
      <c r="AK4111" s="100">
        <v>-0.35</v>
      </c>
      <c r="AM4111" s="96">
        <v>42509</v>
      </c>
      <c r="AN4111" s="88">
        <f>_xll.BDH($A4111,AN$5,$AM$2,$AM$2)</f>
        <v>1832</v>
      </c>
      <c r="AO4111" s="88">
        <f>IF(V4111&gt;0,_xll.BDH($A4111,AO$5,$AM$2,$AM$2),"#N/A N/A")</f>
        <v>0.151611</v>
      </c>
      <c r="AP4111" s="88">
        <f>IF(V4111&gt;0,_xll.BDH($A4111,AP$5,$AM$2,$AM$2),"#N/A N/A")</f>
        <v>0.15262000000000001</v>
      </c>
      <c r="AQ4111" s="88">
        <f>IF(V4111&gt;0,_xll.BDH($A4111,AQ$5,$AM$2,$AM$2),"#N/A N/A")</f>
        <v>4460000</v>
      </c>
      <c r="AR4111" s="88">
        <f>IF(V4111&gt;0,_xll.BDH($A4111,AR$5,$AM$2,$AM$2),"#N/A N/A")</f>
        <v>2822000</v>
      </c>
    </row>
    <row r="4112" spans="1:44" ht="15" x14ac:dyDescent="0.25">
      <c r="A4112" s="99" t="s">
        <v>4189</v>
      </c>
      <c r="B4112" s="99" t="s">
        <v>141</v>
      </c>
      <c r="C4112" s="108" t="s">
        <v>9762</v>
      </c>
      <c r="D4112" s="108" t="s">
        <v>5699</v>
      </c>
      <c r="E4112" s="108" t="s">
        <v>39</v>
      </c>
      <c r="F4112" s="100" t="str">
        <f>VLOOKUP(E4112,Issuer!A:B,2,FALSE)</f>
        <v>GS</v>
      </c>
      <c r="G4112" s="108" t="s">
        <v>5826</v>
      </c>
      <c r="H4112" s="108" t="s">
        <v>5682</v>
      </c>
      <c r="I4112" s="109">
        <v>42384</v>
      </c>
      <c r="J4112" s="109">
        <v>42387</v>
      </c>
      <c r="K4112" s="109">
        <v>42548</v>
      </c>
      <c r="L4112" s="109">
        <v>42542</v>
      </c>
      <c r="M4112" s="108"/>
      <c r="N4112" s="110"/>
      <c r="O4112" s="111"/>
      <c r="P4112" s="99"/>
      <c r="Q4112" s="110">
        <v>0.18099999999999999</v>
      </c>
      <c r="R4112" s="110">
        <v>-3.1E-2</v>
      </c>
      <c r="S4112" s="110">
        <v>-14.622640000000001</v>
      </c>
      <c r="T4112" s="112">
        <v>0</v>
      </c>
      <c r="U4112" s="112"/>
      <c r="V4112" s="104">
        <v>0</v>
      </c>
      <c r="W4112" s="112">
        <v>300000</v>
      </c>
      <c r="X4112" s="112">
        <v>1000</v>
      </c>
      <c r="Y4112" s="112">
        <v>140.1</v>
      </c>
      <c r="Z4112" s="112"/>
      <c r="AA4112" s="110">
        <v>0.01</v>
      </c>
      <c r="AB4112" s="99"/>
      <c r="AC4112" s="100">
        <v>0.8484332</v>
      </c>
      <c r="AD4112" s="100">
        <v>1.2896080000000001E-2</v>
      </c>
      <c r="AE4112" s="100">
        <v>1.2054329999999999E-3</v>
      </c>
      <c r="AF4112" s="100">
        <v>4.3358520000000002E-4</v>
      </c>
      <c r="AG4112" s="100">
        <v>34.927680000000002</v>
      </c>
      <c r="AH4112" s="105"/>
      <c r="AI4112" s="100">
        <v>157.19999999999999</v>
      </c>
      <c r="AJ4112" s="100">
        <v>-2.4208569999999998</v>
      </c>
      <c r="AK4112" s="100">
        <v>-3.9</v>
      </c>
      <c r="AM4112" s="96">
        <v>42509</v>
      </c>
      <c r="AN4112" s="88">
        <f>_xll.BDH($A4112,AN$5,$AM$2,$AM$2)</f>
        <v>81</v>
      </c>
      <c r="AO4112" s="88" t="str">
        <f>IF(V4112&gt;0,_xll.BDH($A4112,AO$5,$AM$2,$AM$2),"#N/A N/A")</f>
        <v>#N/A N/A</v>
      </c>
      <c r="AP4112" s="88" t="str">
        <f>IF(V4112&gt;0,_xll.BDH($A4112,AP$5,$AM$2,$AM$2),"#N/A N/A")</f>
        <v>#N/A N/A</v>
      </c>
      <c r="AQ4112" s="88" t="str">
        <f>IF(V4112&gt;0,_xll.BDH($A4112,AQ$5,$AM$2,$AM$2),"#N/A N/A")</f>
        <v>#N/A N/A</v>
      </c>
      <c r="AR4112" s="88" t="str">
        <f>IF(V4112&gt;0,_xll.BDH($A4112,AR$5,$AM$2,$AM$2),"#N/A N/A")</f>
        <v>#N/A N/A</v>
      </c>
    </row>
    <row r="4113" spans="1:44" ht="15" x14ac:dyDescent="0.25">
      <c r="A4113" s="99" t="s">
        <v>4190</v>
      </c>
      <c r="B4113" s="99" t="s">
        <v>200</v>
      </c>
      <c r="C4113" s="108" t="s">
        <v>9764</v>
      </c>
      <c r="D4113" s="108" t="s">
        <v>5768</v>
      </c>
      <c r="E4113" s="108" t="s">
        <v>39</v>
      </c>
      <c r="F4113" s="100" t="str">
        <f>VLOOKUP(E4113,Issuer!A:B,2,FALSE)</f>
        <v>GS</v>
      </c>
      <c r="G4113" s="108" t="s">
        <v>5826</v>
      </c>
      <c r="H4113" s="108" t="s">
        <v>5682</v>
      </c>
      <c r="I4113" s="109">
        <v>42384</v>
      </c>
      <c r="J4113" s="109">
        <v>42387</v>
      </c>
      <c r="K4113" s="109">
        <v>42613</v>
      </c>
      <c r="L4113" s="109">
        <v>42607</v>
      </c>
      <c r="M4113" s="108"/>
      <c r="N4113" s="110"/>
      <c r="O4113" s="111"/>
      <c r="P4113" s="99"/>
      <c r="Q4113" s="110">
        <v>0.45</v>
      </c>
      <c r="R4113" s="110">
        <v>0</v>
      </c>
      <c r="S4113" s="110">
        <v>0</v>
      </c>
      <c r="T4113" s="112">
        <v>144000</v>
      </c>
      <c r="U4113" s="112">
        <v>65380</v>
      </c>
      <c r="V4113" s="104">
        <v>11</v>
      </c>
      <c r="W4113" s="112">
        <v>80000</v>
      </c>
      <c r="X4113" s="112">
        <v>4000</v>
      </c>
      <c r="Y4113" s="112">
        <v>23.08</v>
      </c>
      <c r="Z4113" s="112"/>
      <c r="AA4113" s="110">
        <v>0.1</v>
      </c>
      <c r="AB4113" s="99"/>
      <c r="AC4113" s="100">
        <v>0.70674669999999995</v>
      </c>
      <c r="AD4113" s="100">
        <v>4.391449E-2</v>
      </c>
      <c r="AE4113" s="100">
        <v>4.6189270000000001E-3</v>
      </c>
      <c r="AF4113" s="100">
        <v>4.2579290000000001E-4</v>
      </c>
      <c r="AG4113" s="100">
        <v>49.602809999999998</v>
      </c>
      <c r="AH4113" s="105"/>
      <c r="AI4113" s="100">
        <v>27.25</v>
      </c>
      <c r="AJ4113" s="100">
        <v>0.55350549999999998</v>
      </c>
      <c r="AK4113" s="100">
        <v>0.15</v>
      </c>
      <c r="AM4113" s="96">
        <v>42509</v>
      </c>
      <c r="AN4113" s="88">
        <f>_xll.BDH($A4113,AN$5,$AM$2,$AM$2)</f>
        <v>48</v>
      </c>
      <c r="AO4113" s="88">
        <f>IF(V4113&gt;0,_xll.BDH($A4113,AO$5,$AM$2,$AM$2),"#N/A N/A")</f>
        <v>0.45888899999999999</v>
      </c>
      <c r="AP4113" s="88">
        <f>IF(V4113&gt;0,_xll.BDH($A4113,AP$5,$AM$2,$AM$2),"#N/A N/A")</f>
        <v>0.44916699999999998</v>
      </c>
      <c r="AQ4113" s="88">
        <f>IF(V4113&gt;0,_xll.BDH($A4113,AQ$5,$AM$2,$AM$2),"#N/A N/A")</f>
        <v>72000</v>
      </c>
      <c r="AR4113" s="88">
        <f>IF(V4113&gt;0,_xll.BDH($A4113,AR$5,$AM$2,$AM$2),"#N/A N/A")</f>
        <v>72000</v>
      </c>
    </row>
    <row r="4114" spans="1:44" ht="15" x14ac:dyDescent="0.25">
      <c r="A4114" s="99" t="s">
        <v>4191</v>
      </c>
      <c r="B4114" s="99" t="s">
        <v>123</v>
      </c>
      <c r="C4114" s="108" t="s">
        <v>9772</v>
      </c>
      <c r="D4114" s="108" t="s">
        <v>5718</v>
      </c>
      <c r="E4114" s="108" t="s">
        <v>39</v>
      </c>
      <c r="F4114" s="100" t="str">
        <f>VLOOKUP(E4114,Issuer!A:B,2,FALSE)</f>
        <v>GS</v>
      </c>
      <c r="G4114" s="108" t="s">
        <v>5826</v>
      </c>
      <c r="H4114" s="108" t="s">
        <v>5682</v>
      </c>
      <c r="I4114" s="109">
        <v>42384</v>
      </c>
      <c r="J4114" s="109">
        <v>42387</v>
      </c>
      <c r="K4114" s="109">
        <v>42613</v>
      </c>
      <c r="L4114" s="109">
        <v>42607</v>
      </c>
      <c r="M4114" s="108"/>
      <c r="N4114" s="110"/>
      <c r="O4114" s="111"/>
      <c r="P4114" s="99"/>
      <c r="Q4114" s="110">
        <v>1.4E-2</v>
      </c>
      <c r="R4114" s="110">
        <v>-1E-3</v>
      </c>
      <c r="S4114" s="110">
        <v>-6.6666670000000003</v>
      </c>
      <c r="T4114" s="112">
        <v>2670000</v>
      </c>
      <c r="U4114" s="112">
        <v>35110</v>
      </c>
      <c r="V4114" s="104">
        <v>2</v>
      </c>
      <c r="W4114" s="112">
        <v>100000</v>
      </c>
      <c r="X4114" s="112">
        <v>10000</v>
      </c>
      <c r="Y4114" s="112">
        <v>20.8</v>
      </c>
      <c r="Z4114" s="112"/>
      <c r="AA4114" s="110">
        <v>0.1</v>
      </c>
      <c r="AB4114" s="99"/>
      <c r="AC4114" s="100">
        <v>9.9734630000000005E-2</v>
      </c>
      <c r="AD4114" s="100">
        <v>5.4486229999999997E-2</v>
      </c>
      <c r="AE4114" s="100">
        <v>1.5648039999999999E-3</v>
      </c>
      <c r="AF4114" s="100">
        <v>2.1897950000000001E-4</v>
      </c>
      <c r="AG4114" s="100">
        <v>36.28895</v>
      </c>
      <c r="AH4114" s="105"/>
      <c r="AI4114" s="100">
        <v>16.46</v>
      </c>
      <c r="AJ4114" s="100">
        <v>-1.081731</v>
      </c>
      <c r="AK4114" s="100">
        <v>-0.18</v>
      </c>
      <c r="AM4114" s="96">
        <v>42509</v>
      </c>
      <c r="AN4114" s="88">
        <f>_xll.BDH($A4114,AN$5,$AM$2,$AM$2)</f>
        <v>31760</v>
      </c>
      <c r="AO4114" s="88">
        <f>IF(V4114&gt;0,_xll.BDH($A4114,AO$5,$AM$2,$AM$2),"#N/A N/A")</f>
        <v>1.2999999999999999E-2</v>
      </c>
      <c r="AP4114" s="88">
        <f>IF(V4114&gt;0,_xll.BDH($A4114,AP$5,$AM$2,$AM$2),"#N/A N/A")</f>
        <v>1.4E-2</v>
      </c>
      <c r="AQ4114" s="88">
        <f>IF(V4114&gt;0,_xll.BDH($A4114,AQ$5,$AM$2,$AM$2),"#N/A N/A")</f>
        <v>2270000</v>
      </c>
      <c r="AR4114" s="88">
        <f>IF(V4114&gt;0,_xll.BDH($A4114,AR$5,$AM$2,$AM$2),"#N/A N/A")</f>
        <v>400000</v>
      </c>
    </row>
    <row r="4115" spans="1:44" ht="15" x14ac:dyDescent="0.25">
      <c r="A4115" s="99" t="s">
        <v>4192</v>
      </c>
      <c r="B4115" s="99" t="s">
        <v>303</v>
      </c>
      <c r="C4115" s="108" t="s">
        <v>9771</v>
      </c>
      <c r="D4115" s="108" t="s">
        <v>5887</v>
      </c>
      <c r="E4115" s="108" t="s">
        <v>39</v>
      </c>
      <c r="F4115" s="100" t="str">
        <f>VLOOKUP(E4115,Issuer!A:B,2,FALSE)</f>
        <v>GS</v>
      </c>
      <c r="G4115" s="108" t="s">
        <v>5826</v>
      </c>
      <c r="H4115" s="108" t="s">
        <v>5682</v>
      </c>
      <c r="I4115" s="109">
        <v>42384</v>
      </c>
      <c r="J4115" s="109">
        <v>42387</v>
      </c>
      <c r="K4115" s="109">
        <v>42613</v>
      </c>
      <c r="L4115" s="109">
        <v>42607</v>
      </c>
      <c r="M4115" s="108"/>
      <c r="N4115" s="110"/>
      <c r="O4115" s="111"/>
      <c r="P4115" s="99"/>
      <c r="Q4115" s="110">
        <v>0.11600000000000001</v>
      </c>
      <c r="R4115" s="110">
        <v>-0.01</v>
      </c>
      <c r="S4115" s="110">
        <v>-7.9365079999999999</v>
      </c>
      <c r="T4115" s="112">
        <v>1505000</v>
      </c>
      <c r="U4115" s="112">
        <v>177175</v>
      </c>
      <c r="V4115" s="104">
        <v>20</v>
      </c>
      <c r="W4115" s="112">
        <v>100000</v>
      </c>
      <c r="X4115" s="112">
        <v>5000</v>
      </c>
      <c r="Y4115" s="112">
        <v>35.880000000000003</v>
      </c>
      <c r="Z4115" s="112"/>
      <c r="AA4115" s="110">
        <v>0.1</v>
      </c>
      <c r="AB4115" s="99"/>
      <c r="AC4115" s="100">
        <v>0.33239200000000002</v>
      </c>
      <c r="AD4115" s="100">
        <v>6.2468950000000002E-2</v>
      </c>
      <c r="AE4115" s="100">
        <v>6.4214299999999997E-3</v>
      </c>
      <c r="AF4115" s="100">
        <v>8.7269449999999998E-4</v>
      </c>
      <c r="AG4115" s="100">
        <v>32.51003</v>
      </c>
      <c r="AH4115" s="105"/>
      <c r="AI4115" s="100">
        <v>33.25</v>
      </c>
      <c r="AJ4115" s="100">
        <v>-0.89418779999999998</v>
      </c>
      <c r="AK4115" s="100">
        <v>-0.3</v>
      </c>
      <c r="AM4115" s="96">
        <v>42509</v>
      </c>
      <c r="AN4115" s="88">
        <f>_xll.BDH($A4115,AN$5,$AM$2,$AM$2)</f>
        <v>3015</v>
      </c>
      <c r="AO4115" s="88">
        <f>IF(V4115&gt;0,_xll.BDH($A4115,AO$5,$AM$2,$AM$2),"#N/A N/A")</f>
        <v>0.117496</v>
      </c>
      <c r="AP4115" s="88">
        <f>IF(V4115&gt;0,_xll.BDH($A4115,AP$5,$AM$2,$AM$2),"#N/A N/A")</f>
        <v>0.11761099999999999</v>
      </c>
      <c r="AQ4115" s="88">
        <f>IF(V4115&gt;0,_xll.BDH($A4115,AQ$5,$AM$2,$AM$2),"#N/A N/A")</f>
        <v>695000</v>
      </c>
      <c r="AR4115" s="88">
        <f>IF(V4115&gt;0,_xll.BDH($A4115,AR$5,$AM$2,$AM$2),"#N/A N/A")</f>
        <v>630000</v>
      </c>
    </row>
    <row r="4116" spans="1:44" ht="15" x14ac:dyDescent="0.25">
      <c r="A4116" s="99" t="s">
        <v>4193</v>
      </c>
      <c r="B4116" s="99" t="s">
        <v>968</v>
      </c>
      <c r="C4116" s="108" t="s">
        <v>9770</v>
      </c>
      <c r="D4116" s="108" t="s">
        <v>6543</v>
      </c>
      <c r="E4116" s="108" t="s">
        <v>39</v>
      </c>
      <c r="F4116" s="100" t="str">
        <f>VLOOKUP(E4116,Issuer!A:B,2,FALSE)</f>
        <v>GS</v>
      </c>
      <c r="G4116" s="108" t="s">
        <v>5826</v>
      </c>
      <c r="H4116" s="108" t="s">
        <v>5682</v>
      </c>
      <c r="I4116" s="109">
        <v>42384</v>
      </c>
      <c r="J4116" s="109">
        <v>42387</v>
      </c>
      <c r="K4116" s="109">
        <v>42613</v>
      </c>
      <c r="L4116" s="109">
        <v>42607</v>
      </c>
      <c r="M4116" s="108"/>
      <c r="N4116" s="110"/>
      <c r="O4116" s="111"/>
      <c r="P4116" s="99"/>
      <c r="Q4116" s="110">
        <v>0.36</v>
      </c>
      <c r="R4116" s="110">
        <v>0.02</v>
      </c>
      <c r="S4116" s="110">
        <v>5.8823530000000002</v>
      </c>
      <c r="T4116" s="112">
        <v>651000</v>
      </c>
      <c r="U4116" s="112">
        <v>229977.5</v>
      </c>
      <c r="V4116" s="104">
        <v>31</v>
      </c>
      <c r="W4116" s="112">
        <v>40000</v>
      </c>
      <c r="X4116" s="112">
        <v>500</v>
      </c>
      <c r="Y4116" s="112">
        <v>7.28</v>
      </c>
      <c r="Z4116" s="112"/>
      <c r="AA4116" s="110">
        <v>1</v>
      </c>
      <c r="AB4116" s="99"/>
      <c r="AC4116" s="100">
        <v>0.38131110000000001</v>
      </c>
      <c r="AD4116" s="100">
        <v>0.2477367</v>
      </c>
      <c r="AE4116" s="100">
        <v>1.38634E-2</v>
      </c>
      <c r="AF4116" s="100">
        <v>1.6555980000000001E-3</v>
      </c>
      <c r="AG4116" s="100">
        <v>40.020879999999998</v>
      </c>
      <c r="AH4116" s="105"/>
      <c r="AI4116" s="100">
        <v>7</v>
      </c>
      <c r="AJ4116" s="100">
        <v>-0.14265340000000001</v>
      </c>
      <c r="AK4116" s="100">
        <v>-0.01</v>
      </c>
      <c r="AM4116" s="96">
        <v>42509</v>
      </c>
      <c r="AN4116" s="88">
        <f>_xll.BDH($A4116,AN$5,$AM$2,$AM$2)</f>
        <v>0</v>
      </c>
      <c r="AO4116" s="88">
        <f>IF(V4116&gt;0,_xll.BDH($A4116,AO$5,$AM$2,$AM$2),"#N/A N/A")</f>
        <v>0.35129199999999999</v>
      </c>
      <c r="AP4116" s="88">
        <f>IF(V4116&gt;0,_xll.BDH($A4116,AP$5,$AM$2,$AM$2),"#N/A N/A")</f>
        <v>0.355962</v>
      </c>
      <c r="AQ4116" s="88">
        <f>IF(V4116&gt;0,_xll.BDH($A4116,AQ$5,$AM$2,$AM$2),"#N/A N/A")</f>
        <v>375500</v>
      </c>
      <c r="AR4116" s="88">
        <f>IF(V4116&gt;0,_xll.BDH($A4116,AR$5,$AM$2,$AM$2),"#N/A N/A")</f>
        <v>275500</v>
      </c>
    </row>
    <row r="4117" spans="1:44" ht="15" x14ac:dyDescent="0.25">
      <c r="A4117" s="99" t="s">
        <v>4194</v>
      </c>
      <c r="B4117" s="99" t="s">
        <v>293</v>
      </c>
      <c r="C4117" s="108" t="s">
        <v>9773</v>
      </c>
      <c r="D4117" s="108" t="s">
        <v>5868</v>
      </c>
      <c r="E4117" s="108" t="s">
        <v>39</v>
      </c>
      <c r="F4117" s="100" t="str">
        <f>VLOOKUP(E4117,Issuer!A:B,2,FALSE)</f>
        <v>GS</v>
      </c>
      <c r="G4117" s="108" t="s">
        <v>5826</v>
      </c>
      <c r="H4117" s="108" t="s">
        <v>5682</v>
      </c>
      <c r="I4117" s="109">
        <v>42384</v>
      </c>
      <c r="J4117" s="109">
        <v>42387</v>
      </c>
      <c r="K4117" s="109">
        <v>42613</v>
      </c>
      <c r="L4117" s="109">
        <v>42607</v>
      </c>
      <c r="M4117" s="108"/>
      <c r="N4117" s="110"/>
      <c r="O4117" s="111"/>
      <c r="P4117" s="99"/>
      <c r="Q4117" s="110">
        <v>0.79</v>
      </c>
      <c r="R4117" s="110">
        <v>-0.06</v>
      </c>
      <c r="S4117" s="110">
        <v>-7.0588240000000004</v>
      </c>
      <c r="T4117" s="112">
        <v>68000</v>
      </c>
      <c r="U4117" s="112">
        <v>53520</v>
      </c>
      <c r="V4117" s="104">
        <v>8</v>
      </c>
      <c r="W4117" s="112">
        <v>80000</v>
      </c>
      <c r="X4117" s="112">
        <v>2000</v>
      </c>
      <c r="Y4117" s="112">
        <v>4.68</v>
      </c>
      <c r="Z4117" s="112"/>
      <c r="AA4117" s="110">
        <v>1</v>
      </c>
      <c r="AB4117" s="99"/>
      <c r="AC4117" s="100">
        <v>0.69717739999999995</v>
      </c>
      <c r="AD4117" s="100">
        <v>0.2600403</v>
      </c>
      <c r="AE4117" s="100">
        <v>9.6125069999999993E-3</v>
      </c>
      <c r="AF4117" s="100">
        <v>2.0186589999999999E-3</v>
      </c>
      <c r="AG4117" s="100">
        <v>47.72437</v>
      </c>
      <c r="AH4117" s="105"/>
      <c r="AI4117" s="100">
        <v>5.21</v>
      </c>
      <c r="AJ4117" s="100">
        <v>-1.698113</v>
      </c>
      <c r="AK4117" s="100">
        <v>-0.09</v>
      </c>
      <c r="AM4117" s="96">
        <v>42509</v>
      </c>
      <c r="AN4117" s="88">
        <f>_xll.BDH($A4117,AN$5,$AM$2,$AM$2)</f>
        <v>80</v>
      </c>
      <c r="AO4117" s="88">
        <f>IF(V4117&gt;0,_xll.BDH($A4117,AO$5,$AM$2,$AM$2),"#N/A N/A")</f>
        <v>0.77941199999999999</v>
      </c>
      <c r="AP4117" s="88">
        <f>IF(V4117&gt;0,_xll.BDH($A4117,AP$5,$AM$2,$AM$2),"#N/A N/A")</f>
        <v>0.79470600000000002</v>
      </c>
      <c r="AQ4117" s="88">
        <f>IF(V4117&gt;0,_xll.BDH($A4117,AQ$5,$AM$2,$AM$2),"#N/A N/A")</f>
        <v>34000</v>
      </c>
      <c r="AR4117" s="88">
        <f>IF(V4117&gt;0,_xll.BDH($A4117,AR$5,$AM$2,$AM$2),"#N/A N/A")</f>
        <v>34000</v>
      </c>
    </row>
    <row r="4118" spans="1:44" ht="15" x14ac:dyDescent="0.25">
      <c r="A4118" s="99" t="s">
        <v>4195</v>
      </c>
      <c r="B4118" s="99" t="s">
        <v>315</v>
      </c>
      <c r="C4118" s="108" t="s">
        <v>9767</v>
      </c>
      <c r="D4118" s="108" t="s">
        <v>5879</v>
      </c>
      <c r="E4118" s="108" t="s">
        <v>37</v>
      </c>
      <c r="F4118" s="100" t="str">
        <f>VLOOKUP(E4118,Issuer!A:B,2,FALSE)</f>
        <v>UB</v>
      </c>
      <c r="G4118" s="108" t="s">
        <v>5732</v>
      </c>
      <c r="H4118" s="108" t="s">
        <v>5682</v>
      </c>
      <c r="I4118" s="109">
        <v>41457</v>
      </c>
      <c r="J4118" s="109">
        <v>41458</v>
      </c>
      <c r="K4118" s="109">
        <v>42583</v>
      </c>
      <c r="L4118" s="109">
        <v>42577</v>
      </c>
      <c r="M4118" s="108"/>
      <c r="N4118" s="110"/>
      <c r="O4118" s="111"/>
      <c r="P4118" s="99"/>
      <c r="Q4118" s="110">
        <v>0.124</v>
      </c>
      <c r="R4118" s="110">
        <v>0</v>
      </c>
      <c r="S4118" s="110">
        <v>0</v>
      </c>
      <c r="T4118" s="112">
        <v>0</v>
      </c>
      <c r="U4118" s="112"/>
      <c r="V4118" s="104">
        <v>0</v>
      </c>
      <c r="W4118" s="112">
        <v>300000</v>
      </c>
      <c r="X4118" s="112">
        <v>1000</v>
      </c>
      <c r="Y4118" s="112">
        <v>8.49</v>
      </c>
      <c r="Z4118" s="112"/>
      <c r="AA4118" s="110">
        <v>0.1</v>
      </c>
      <c r="AB4118" s="99"/>
      <c r="AC4118" s="100">
        <v>0.74440309999999998</v>
      </c>
      <c r="AD4118" s="100">
        <v>0.1826074</v>
      </c>
      <c r="AE4118" s="100">
        <v>1.3700769999999999E-3</v>
      </c>
      <c r="AF4118" s="100">
        <v>3.8511680000000002E-4</v>
      </c>
      <c r="AG4118" s="100">
        <v>41.465310000000002</v>
      </c>
      <c r="AH4118" s="105"/>
      <c r="AI4118" s="100">
        <v>9.43</v>
      </c>
      <c r="AJ4118" s="100">
        <v>0</v>
      </c>
      <c r="AK4118" s="100">
        <v>0</v>
      </c>
      <c r="AM4118" s="96">
        <v>42509</v>
      </c>
      <c r="AN4118" s="88">
        <f>_xll.BDH($A4118,AN$5,$AM$2,$AM$2)</f>
        <v>1800</v>
      </c>
      <c r="AO4118" s="88" t="str">
        <f>IF(V4118&gt;0,_xll.BDH($A4118,AO$5,$AM$2,$AM$2),"#N/A N/A")</f>
        <v>#N/A N/A</v>
      </c>
      <c r="AP4118" s="88" t="str">
        <f>IF(V4118&gt;0,_xll.BDH($A4118,AP$5,$AM$2,$AM$2),"#N/A N/A")</f>
        <v>#N/A N/A</v>
      </c>
      <c r="AQ4118" s="88" t="str">
        <f>IF(V4118&gt;0,_xll.BDH($A4118,AQ$5,$AM$2,$AM$2),"#N/A N/A")</f>
        <v>#N/A N/A</v>
      </c>
      <c r="AR4118" s="88" t="str">
        <f>IF(V4118&gt;0,_xll.BDH($A4118,AR$5,$AM$2,$AM$2),"#N/A N/A")</f>
        <v>#N/A N/A</v>
      </c>
    </row>
    <row r="4119" spans="1:44" ht="15" x14ac:dyDescent="0.25">
      <c r="A4119" s="99" t="s">
        <v>4196</v>
      </c>
      <c r="B4119" s="99" t="s">
        <v>279</v>
      </c>
      <c r="C4119" s="108" t="s">
        <v>9769</v>
      </c>
      <c r="D4119" s="108" t="s">
        <v>5864</v>
      </c>
      <c r="E4119" s="108" t="s">
        <v>39</v>
      </c>
      <c r="F4119" s="100" t="str">
        <f>VLOOKUP(E4119,Issuer!A:B,2,FALSE)</f>
        <v>GS</v>
      </c>
      <c r="G4119" s="108" t="s">
        <v>5826</v>
      </c>
      <c r="H4119" s="108" t="s">
        <v>5682</v>
      </c>
      <c r="I4119" s="109">
        <v>42384</v>
      </c>
      <c r="J4119" s="109">
        <v>42387</v>
      </c>
      <c r="K4119" s="109">
        <v>42580</v>
      </c>
      <c r="L4119" s="109">
        <v>42576</v>
      </c>
      <c r="M4119" s="108"/>
      <c r="N4119" s="110"/>
      <c r="O4119" s="111"/>
      <c r="P4119" s="99"/>
      <c r="Q4119" s="110">
        <v>9.0999999999999998E-2</v>
      </c>
      <c r="R4119" s="110">
        <v>-8.0000000000000002E-3</v>
      </c>
      <c r="S4119" s="110">
        <v>-8.0808079999999993</v>
      </c>
      <c r="T4119" s="112">
        <v>5490000</v>
      </c>
      <c r="U4119" s="112">
        <v>496655</v>
      </c>
      <c r="V4119" s="104">
        <v>63</v>
      </c>
      <c r="W4119" s="112">
        <v>80000</v>
      </c>
      <c r="X4119" s="112">
        <v>5000</v>
      </c>
      <c r="Y4119" s="112">
        <v>16.28</v>
      </c>
      <c r="Z4119" s="112"/>
      <c r="AA4119" s="110">
        <v>0.1</v>
      </c>
      <c r="AB4119" s="99"/>
      <c r="AC4119" s="100">
        <v>0.3880905</v>
      </c>
      <c r="AD4119" s="100">
        <v>9.9502060000000003E-2</v>
      </c>
      <c r="AE4119" s="100">
        <v>2.546548E-3</v>
      </c>
      <c r="AF4119" s="100">
        <v>6.6344859999999996E-4</v>
      </c>
      <c r="AG4119" s="100">
        <v>54.846649999999997</v>
      </c>
      <c r="AH4119" s="105"/>
      <c r="AI4119" s="100">
        <v>15.48</v>
      </c>
      <c r="AJ4119" s="100">
        <v>-0.89628680000000005</v>
      </c>
      <c r="AK4119" s="100">
        <v>-0.14000000000000001</v>
      </c>
      <c r="AM4119" s="96">
        <v>42509</v>
      </c>
      <c r="AN4119" s="88">
        <f>_xll.BDH($A4119,AN$5,$AM$2,$AM$2)</f>
        <v>760</v>
      </c>
      <c r="AO4119" s="88">
        <f>IF(V4119&gt;0,_xll.BDH($A4119,AO$5,$AM$2,$AM$2),"#N/A N/A")</f>
        <v>9.0810000000000002E-2</v>
      </c>
      <c r="AP4119" s="88">
        <f>IF(V4119&gt;0,_xll.BDH($A4119,AP$5,$AM$2,$AM$2),"#N/A N/A")</f>
        <v>9.0074000000000001E-2</v>
      </c>
      <c r="AQ4119" s="88">
        <f>IF(V4119&gt;0,_xll.BDH($A4119,AQ$5,$AM$2,$AM$2),"#N/A N/A")</f>
        <v>2920000</v>
      </c>
      <c r="AR4119" s="88">
        <f>IF(V4119&gt;0,_xll.BDH($A4119,AR$5,$AM$2,$AM$2),"#N/A N/A")</f>
        <v>2570000</v>
      </c>
    </row>
    <row r="4120" spans="1:44" ht="15" x14ac:dyDescent="0.25">
      <c r="A4120" s="99" t="s">
        <v>4197</v>
      </c>
      <c r="B4120" s="99" t="s">
        <v>1671</v>
      </c>
      <c r="C4120" s="108" t="s">
        <v>9768</v>
      </c>
      <c r="D4120" s="108" t="s">
        <v>7245</v>
      </c>
      <c r="E4120" s="108" t="s">
        <v>35</v>
      </c>
      <c r="F4120" s="100" t="str">
        <f>VLOOKUP(E4120,Issuer!A:B,2,FALSE)</f>
        <v>MB</v>
      </c>
      <c r="G4120" s="108" t="s">
        <v>5744</v>
      </c>
      <c r="H4120" s="108" t="s">
        <v>5682</v>
      </c>
      <c r="I4120" s="109">
        <v>42384</v>
      </c>
      <c r="J4120" s="109">
        <v>42387</v>
      </c>
      <c r="K4120" s="109">
        <v>43438</v>
      </c>
      <c r="L4120" s="109">
        <v>43432</v>
      </c>
      <c r="M4120" s="108"/>
      <c r="N4120" s="110"/>
      <c r="O4120" s="111"/>
      <c r="P4120" s="99"/>
      <c r="Q4120" s="110">
        <v>0.23899999999999999</v>
      </c>
      <c r="R4120" s="110">
        <v>0</v>
      </c>
      <c r="S4120" s="110">
        <v>0</v>
      </c>
      <c r="T4120" s="112">
        <v>0</v>
      </c>
      <c r="U4120" s="112"/>
      <c r="V4120" s="104">
        <v>0</v>
      </c>
      <c r="W4120" s="112">
        <v>40000</v>
      </c>
      <c r="X4120" s="112">
        <v>50000</v>
      </c>
      <c r="Y4120" s="112">
        <v>37.880000000000003</v>
      </c>
      <c r="Z4120" s="112"/>
      <c r="AA4120" s="110">
        <v>0.01</v>
      </c>
      <c r="AB4120" s="99"/>
      <c r="AC4120" s="100">
        <v>0.79307499999999997</v>
      </c>
      <c r="AD4120" s="100">
        <v>4.6419599999999997E-3</v>
      </c>
      <c r="AE4120" s="100">
        <v>1.9316590000000001E-3</v>
      </c>
      <c r="AF4120" s="100">
        <v>9.6757707069627941E-5</v>
      </c>
      <c r="AG4120" s="100">
        <v>90.774990000000003</v>
      </c>
      <c r="AH4120" s="105"/>
      <c r="AI4120" s="100">
        <v>42.5</v>
      </c>
      <c r="AJ4120" s="100">
        <v>0.83036770000000004</v>
      </c>
      <c r="AK4120" s="100">
        <v>0.35</v>
      </c>
      <c r="AM4120" s="96">
        <v>42509</v>
      </c>
      <c r="AN4120" s="88">
        <f>_xll.BDH($A4120,AN$5,$AM$2,$AM$2)</f>
        <v>50</v>
      </c>
      <c r="AO4120" s="88" t="str">
        <f>IF(V4120&gt;0,_xll.BDH($A4120,AO$5,$AM$2,$AM$2),"#N/A N/A")</f>
        <v>#N/A N/A</v>
      </c>
      <c r="AP4120" s="88" t="str">
        <f>IF(V4120&gt;0,_xll.BDH($A4120,AP$5,$AM$2,$AM$2),"#N/A N/A")</f>
        <v>#N/A N/A</v>
      </c>
      <c r="AQ4120" s="88" t="str">
        <f>IF(V4120&gt;0,_xll.BDH($A4120,AQ$5,$AM$2,$AM$2),"#N/A N/A")</f>
        <v>#N/A N/A</v>
      </c>
      <c r="AR4120" s="88" t="str">
        <f>IF(V4120&gt;0,_xll.BDH($A4120,AR$5,$AM$2,$AM$2),"#N/A N/A")</f>
        <v>#N/A N/A</v>
      </c>
    </row>
    <row r="4121" spans="1:44" ht="15" x14ac:dyDescent="0.25">
      <c r="A4121" s="99" t="s">
        <v>4198</v>
      </c>
      <c r="B4121" s="99" t="s">
        <v>154</v>
      </c>
      <c r="C4121" s="108" t="s">
        <v>9774</v>
      </c>
      <c r="D4121" s="108" t="s">
        <v>5705</v>
      </c>
      <c r="E4121" s="108" t="s">
        <v>39</v>
      </c>
      <c r="F4121" s="100" t="str">
        <f>VLOOKUP(E4121,Issuer!A:B,2,FALSE)</f>
        <v>GS</v>
      </c>
      <c r="G4121" s="108" t="s">
        <v>5826</v>
      </c>
      <c r="H4121" s="108" t="s">
        <v>5706</v>
      </c>
      <c r="I4121" s="109">
        <v>42387</v>
      </c>
      <c r="J4121" s="109">
        <v>42388</v>
      </c>
      <c r="K4121" s="109">
        <v>42733</v>
      </c>
      <c r="L4121" s="109">
        <v>42725</v>
      </c>
      <c r="M4121" s="108"/>
      <c r="N4121" s="110"/>
      <c r="O4121" s="111"/>
      <c r="P4121" s="99"/>
      <c r="Q4121" s="110">
        <v>0.14099999999999999</v>
      </c>
      <c r="R4121" s="110">
        <v>4.0000000000000001E-3</v>
      </c>
      <c r="S4121" s="110">
        <v>2.919708</v>
      </c>
      <c r="T4121" s="112">
        <v>63000000</v>
      </c>
      <c r="U4121" s="112">
        <v>8763300</v>
      </c>
      <c r="V4121" s="104">
        <v>70</v>
      </c>
      <c r="W4121" s="112">
        <v>150000</v>
      </c>
      <c r="X4121" s="112">
        <v>10000</v>
      </c>
      <c r="Y4121" s="112">
        <v>7400</v>
      </c>
      <c r="Z4121" s="112"/>
      <c r="AA4121" s="110">
        <v>2.6315790000000001E-4</v>
      </c>
      <c r="AB4121" s="99"/>
      <c r="AC4121" s="100">
        <v>-0.33435609999999999</v>
      </c>
      <c r="AD4121" s="100">
        <v>1.718368E-4</v>
      </c>
      <c r="AE4121" s="100">
        <v>6.0252739999999997E-3</v>
      </c>
      <c r="AF4121" s="100">
        <v>5.6566889999999995E-4</v>
      </c>
      <c r="AG4121" s="100">
        <v>31.926539999999999</v>
      </c>
      <c r="AH4121" s="105"/>
      <c r="AI4121" s="100">
        <v>8243.2000000000007</v>
      </c>
      <c r="AJ4121" s="100">
        <v>-0.69642130000000002</v>
      </c>
      <c r="AK4121" s="100">
        <v>-57.81</v>
      </c>
      <c r="AM4121" s="96">
        <v>42509</v>
      </c>
      <c r="AN4121" s="88">
        <f>_xll.BDH($A4121,AN$5,$AM$2,$AM$2)</f>
        <v>100</v>
      </c>
      <c r="AO4121" s="88">
        <f>IF(V4121&gt;0,_xll.BDH($A4121,AO$5,$AM$2,$AM$2),"#N/A N/A")</f>
        <v>0.13914299999999999</v>
      </c>
      <c r="AP4121" s="88">
        <f>IF(V4121&gt;0,_xll.BDH($A4121,AP$5,$AM$2,$AM$2),"#N/A N/A")</f>
        <v>0.13905699999999999</v>
      </c>
      <c r="AQ4121" s="88">
        <f>IF(V4121&gt;0,_xll.BDH($A4121,AQ$5,$AM$2,$AM$2),"#N/A N/A")</f>
        <v>31500000</v>
      </c>
      <c r="AR4121" s="88">
        <f>IF(V4121&gt;0,_xll.BDH($A4121,AR$5,$AM$2,$AM$2),"#N/A N/A")</f>
        <v>31500000</v>
      </c>
    </row>
    <row r="4122" spans="1:44" ht="15" x14ac:dyDescent="0.25">
      <c r="A4122" s="99" t="s">
        <v>4199</v>
      </c>
      <c r="B4122" s="99" t="s">
        <v>135</v>
      </c>
      <c r="C4122" s="108" t="s">
        <v>9775</v>
      </c>
      <c r="D4122" s="108" t="s">
        <v>5685</v>
      </c>
      <c r="E4122" s="108" t="s">
        <v>39</v>
      </c>
      <c r="F4122" s="100" t="str">
        <f>VLOOKUP(E4122,Issuer!A:B,2,FALSE)</f>
        <v>GS</v>
      </c>
      <c r="G4122" s="108" t="s">
        <v>5826</v>
      </c>
      <c r="H4122" s="108" t="s">
        <v>5706</v>
      </c>
      <c r="I4122" s="109">
        <v>42387</v>
      </c>
      <c r="J4122" s="109">
        <v>42388</v>
      </c>
      <c r="K4122" s="109">
        <v>42642</v>
      </c>
      <c r="L4122" s="109">
        <v>42636</v>
      </c>
      <c r="M4122" s="108"/>
      <c r="N4122" s="110"/>
      <c r="O4122" s="111"/>
      <c r="P4122" s="99"/>
      <c r="Q4122" s="110">
        <v>0.107</v>
      </c>
      <c r="R4122" s="110">
        <v>4.0000000000000001E-3</v>
      </c>
      <c r="S4122" s="110">
        <v>3.8834949999999999</v>
      </c>
      <c r="T4122" s="112">
        <v>1080000</v>
      </c>
      <c r="U4122" s="112">
        <v>115460</v>
      </c>
      <c r="V4122" s="104">
        <v>3</v>
      </c>
      <c r="W4122" s="112">
        <v>150000</v>
      </c>
      <c r="X4122" s="112">
        <v>10000</v>
      </c>
      <c r="Y4122" s="112">
        <v>18400</v>
      </c>
      <c r="Z4122" s="112"/>
      <c r="AA4122" s="110">
        <v>1.4285710000000001E-4</v>
      </c>
      <c r="AB4122" s="99"/>
      <c r="AC4122" s="100">
        <v>-0.3492188</v>
      </c>
      <c r="AD4122" s="100">
        <v>1.254447E-4</v>
      </c>
      <c r="AE4122" s="100">
        <v>6.1909089999999996E-3</v>
      </c>
      <c r="AF4122" s="100">
        <v>7.5500770000000005E-4</v>
      </c>
      <c r="AG4122" s="100">
        <v>24.405830000000002</v>
      </c>
      <c r="AH4122" s="105"/>
      <c r="AI4122" s="100">
        <v>19694.330000000002</v>
      </c>
      <c r="AJ4122" s="100">
        <v>-0.6661821</v>
      </c>
      <c r="AK4122" s="100">
        <v>-132.08000000000001</v>
      </c>
      <c r="AM4122" s="96">
        <v>42509</v>
      </c>
      <c r="AN4122" s="88">
        <f>_xll.BDH($A4122,AN$5,$AM$2,$AM$2)</f>
        <v>9290</v>
      </c>
      <c r="AO4122" s="88">
        <f>IF(V4122&gt;0,_xll.BDH($A4122,AO$5,$AM$2,$AM$2),"#N/A N/A")</f>
        <v>0.106907</v>
      </c>
      <c r="AP4122" s="88" t="str">
        <f>IF(V4122&gt;0,_xll.BDH($A4122,AP$5,$AM$2,$AM$2),"#N/A N/A")</f>
        <v>#N/A N/A</v>
      </c>
      <c r="AQ4122" s="88">
        <f>IF(V4122&gt;0,_xll.BDH($A4122,AQ$5,$AM$2,$AM$2),"#N/A N/A")</f>
        <v>1080000</v>
      </c>
      <c r="AR4122" s="88" t="str">
        <f>IF(V4122&gt;0,_xll.BDH($A4122,AR$5,$AM$2,$AM$2),"#N/A N/A")</f>
        <v>#N/A N/A</v>
      </c>
    </row>
    <row r="4123" spans="1:44" ht="15" x14ac:dyDescent="0.25">
      <c r="A4123" s="99" t="s">
        <v>4200</v>
      </c>
      <c r="B4123" s="99" t="s">
        <v>191</v>
      </c>
      <c r="C4123" s="108" t="s">
        <v>9776</v>
      </c>
      <c r="D4123" s="108" t="s">
        <v>5757</v>
      </c>
      <c r="E4123" s="108" t="s">
        <v>35</v>
      </c>
      <c r="F4123" s="100" t="str">
        <f>VLOOKUP(E4123,Issuer!A:B,2,FALSE)</f>
        <v>MB</v>
      </c>
      <c r="G4123" s="108" t="s">
        <v>5744</v>
      </c>
      <c r="H4123" s="108" t="s">
        <v>5682</v>
      </c>
      <c r="I4123" s="109">
        <v>42387</v>
      </c>
      <c r="J4123" s="109">
        <v>42388</v>
      </c>
      <c r="K4123" s="109">
        <v>42584</v>
      </c>
      <c r="L4123" s="109">
        <v>42578</v>
      </c>
      <c r="M4123" s="108"/>
      <c r="N4123" s="110"/>
      <c r="O4123" s="111"/>
      <c r="P4123" s="99"/>
      <c r="Q4123" s="110">
        <v>7.0999999999999994E-2</v>
      </c>
      <c r="R4123" s="110">
        <v>-8.0000000000000002E-3</v>
      </c>
      <c r="S4123" s="110">
        <v>-10.126580000000001</v>
      </c>
      <c r="T4123" s="112">
        <v>6900000</v>
      </c>
      <c r="U4123" s="112">
        <v>505600</v>
      </c>
      <c r="V4123" s="104">
        <v>41</v>
      </c>
      <c r="W4123" s="112">
        <v>12000</v>
      </c>
      <c r="X4123" s="112">
        <v>5000</v>
      </c>
      <c r="Y4123" s="112">
        <v>100.88</v>
      </c>
      <c r="Z4123" s="112"/>
      <c r="AA4123" s="110">
        <v>0.1</v>
      </c>
      <c r="AB4123" s="99"/>
      <c r="AC4123" s="100">
        <v>0.14205100000000001</v>
      </c>
      <c r="AD4123" s="100">
        <v>2.1862960000000001E-2</v>
      </c>
      <c r="AE4123" s="100">
        <v>9.2310210000000007E-3</v>
      </c>
      <c r="AF4123" s="100">
        <v>1.5428530000000001E-3</v>
      </c>
      <c r="AG4123" s="100">
        <v>25.64321</v>
      </c>
      <c r="AH4123" s="105"/>
      <c r="AI4123" s="100">
        <v>88.45</v>
      </c>
      <c r="AJ4123" s="100">
        <v>-0.72951739999999998</v>
      </c>
      <c r="AK4123" s="100">
        <v>-0.65</v>
      </c>
      <c r="AM4123" s="96">
        <v>42509</v>
      </c>
      <c r="AN4123" s="88">
        <f>_xll.BDH($A4123,AN$5,$AM$2,$AM$2)</f>
        <v>1655</v>
      </c>
      <c r="AO4123" s="88">
        <f>IF(V4123&gt;0,_xll.BDH($A4123,AO$5,$AM$2,$AM$2),"#N/A N/A")</f>
        <v>7.3402999999999996E-2</v>
      </c>
      <c r="AP4123" s="88">
        <f>IF(V4123&gt;0,_xll.BDH($A4123,AP$5,$AM$2,$AM$2),"#N/A N/A")</f>
        <v>7.3455000000000006E-2</v>
      </c>
      <c r="AQ4123" s="88">
        <f>IF(V4123&gt;0,_xll.BDH($A4123,AQ$5,$AM$2,$AM$2),"#N/A N/A")</f>
        <v>3905000</v>
      </c>
      <c r="AR4123" s="88">
        <f>IF(V4123&gt;0,_xll.BDH($A4123,AR$5,$AM$2,$AM$2),"#N/A N/A")</f>
        <v>2695000</v>
      </c>
    </row>
    <row r="4124" spans="1:44" ht="15" x14ac:dyDescent="0.25">
      <c r="A4124" s="99" t="s">
        <v>4201</v>
      </c>
      <c r="B4124" s="99" t="s">
        <v>1671</v>
      </c>
      <c r="C4124" s="108" t="s">
        <v>9777</v>
      </c>
      <c r="D4124" s="108" t="s">
        <v>7245</v>
      </c>
      <c r="E4124" s="108" t="s">
        <v>32</v>
      </c>
      <c r="F4124" s="100" t="str">
        <f>VLOOKUP(E4124,Issuer!A:B,2,FALSE)</f>
        <v>HS</v>
      </c>
      <c r="G4124" s="108" t="s">
        <v>5688</v>
      </c>
      <c r="H4124" s="108" t="s">
        <v>5682</v>
      </c>
      <c r="I4124" s="109">
        <v>42387</v>
      </c>
      <c r="J4124" s="109">
        <v>42388</v>
      </c>
      <c r="K4124" s="109">
        <v>42978</v>
      </c>
      <c r="L4124" s="109">
        <v>42972</v>
      </c>
      <c r="M4124" s="108"/>
      <c r="N4124" s="110"/>
      <c r="O4124" s="111"/>
      <c r="P4124" s="99"/>
      <c r="Q4124" s="110">
        <v>0.13500000000000001</v>
      </c>
      <c r="R4124" s="110">
        <v>0</v>
      </c>
      <c r="S4124" s="110">
        <v>0</v>
      </c>
      <c r="T4124" s="112">
        <v>0</v>
      </c>
      <c r="U4124" s="112"/>
      <c r="V4124" s="104">
        <v>0</v>
      </c>
      <c r="W4124" s="112">
        <v>100000</v>
      </c>
      <c r="X4124" s="112">
        <v>50000</v>
      </c>
      <c r="Y4124" s="112">
        <v>40.93</v>
      </c>
      <c r="Z4124" s="112"/>
      <c r="AA4124" s="110">
        <v>0.01</v>
      </c>
      <c r="AB4124" s="99"/>
      <c r="AC4124" s="100">
        <v>0.6716105</v>
      </c>
      <c r="AD4124" s="100">
        <v>1.0943019999999999E-2</v>
      </c>
      <c r="AE4124" s="100">
        <v>1.739364E-3</v>
      </c>
      <c r="AF4124" s="100">
        <v>1.2918160000000001E-4</v>
      </c>
      <c r="AG4124" s="100">
        <v>68.559229999999999</v>
      </c>
      <c r="AH4124" s="105"/>
      <c r="AI4124" s="100">
        <v>42.5</v>
      </c>
      <c r="AJ4124" s="100">
        <v>0.83036770000000004</v>
      </c>
      <c r="AK4124" s="100">
        <v>0.35</v>
      </c>
      <c r="AM4124" s="96">
        <v>42509</v>
      </c>
      <c r="AN4124" s="88">
        <f>_xll.BDH($A4124,AN$5,$AM$2,$AM$2)</f>
        <v>1550</v>
      </c>
      <c r="AO4124" s="88" t="str">
        <f>IF(V4124&gt;0,_xll.BDH($A4124,AO$5,$AM$2,$AM$2),"#N/A N/A")</f>
        <v>#N/A N/A</v>
      </c>
      <c r="AP4124" s="88" t="str">
        <f>IF(V4124&gt;0,_xll.BDH($A4124,AP$5,$AM$2,$AM$2),"#N/A N/A")</f>
        <v>#N/A N/A</v>
      </c>
      <c r="AQ4124" s="88" t="str">
        <f>IF(V4124&gt;0,_xll.BDH($A4124,AQ$5,$AM$2,$AM$2),"#N/A N/A")</f>
        <v>#N/A N/A</v>
      </c>
      <c r="AR4124" s="88" t="str">
        <f>IF(V4124&gt;0,_xll.BDH($A4124,AR$5,$AM$2,$AM$2),"#N/A N/A")</f>
        <v>#N/A N/A</v>
      </c>
    </row>
    <row r="4125" spans="1:44" ht="15" x14ac:dyDescent="0.25">
      <c r="A4125" s="99" t="s">
        <v>4202</v>
      </c>
      <c r="B4125" s="99" t="s">
        <v>148</v>
      </c>
      <c r="C4125" s="108" t="s">
        <v>9778</v>
      </c>
      <c r="D4125" s="108" t="s">
        <v>5739</v>
      </c>
      <c r="E4125" s="108" t="s">
        <v>32</v>
      </c>
      <c r="F4125" s="100" t="str">
        <f>VLOOKUP(E4125,Issuer!A:B,2,FALSE)</f>
        <v>HS</v>
      </c>
      <c r="G4125" s="108" t="s">
        <v>5688</v>
      </c>
      <c r="H4125" s="108" t="s">
        <v>5682</v>
      </c>
      <c r="I4125" s="109">
        <v>42387</v>
      </c>
      <c r="J4125" s="109">
        <v>42388</v>
      </c>
      <c r="K4125" s="109">
        <v>42613</v>
      </c>
      <c r="L4125" s="109">
        <v>42607</v>
      </c>
      <c r="M4125" s="108"/>
      <c r="N4125" s="110"/>
      <c r="O4125" s="111"/>
      <c r="P4125" s="99"/>
      <c r="Q4125" s="110">
        <v>3.3000000000000002E-2</v>
      </c>
      <c r="R4125" s="110">
        <v>-2E-3</v>
      </c>
      <c r="S4125" s="110">
        <v>-5.7142860000000004</v>
      </c>
      <c r="T4125" s="112">
        <v>0</v>
      </c>
      <c r="U4125" s="112"/>
      <c r="V4125" s="104">
        <v>0</v>
      </c>
      <c r="W4125" s="112">
        <v>80000</v>
      </c>
      <c r="X4125" s="112">
        <v>1000</v>
      </c>
      <c r="Y4125" s="112">
        <v>3.2</v>
      </c>
      <c r="Z4125" s="112"/>
      <c r="AA4125" s="110">
        <v>1</v>
      </c>
      <c r="AB4125" s="99"/>
      <c r="AC4125" s="100">
        <v>0.15788350000000001</v>
      </c>
      <c r="AD4125" s="100">
        <v>0.56456249999999997</v>
      </c>
      <c r="AE4125" s="100">
        <v>3.8038899999999999E-3</v>
      </c>
      <c r="AF4125" s="100">
        <v>1.591125E-4</v>
      </c>
      <c r="AG4125" s="100">
        <v>26.295809999999999</v>
      </c>
      <c r="AH4125" s="105"/>
      <c r="AI4125" s="100">
        <v>2.97</v>
      </c>
      <c r="AJ4125" s="100">
        <v>-0.6688963</v>
      </c>
      <c r="AK4125" s="100">
        <v>-0.02</v>
      </c>
      <c r="AM4125" s="96">
        <v>42509</v>
      </c>
      <c r="AN4125" s="88">
        <f>_xll.BDH($A4125,AN$5,$AM$2,$AM$2)</f>
        <v>12172</v>
      </c>
      <c r="AO4125" s="88" t="str">
        <f>IF(V4125&gt;0,_xll.BDH($A4125,AO$5,$AM$2,$AM$2),"#N/A N/A")</f>
        <v>#N/A N/A</v>
      </c>
      <c r="AP4125" s="88" t="str">
        <f>IF(V4125&gt;0,_xll.BDH($A4125,AP$5,$AM$2,$AM$2),"#N/A N/A")</f>
        <v>#N/A N/A</v>
      </c>
      <c r="AQ4125" s="88" t="str">
        <f>IF(V4125&gt;0,_xll.BDH($A4125,AQ$5,$AM$2,$AM$2),"#N/A N/A")</f>
        <v>#N/A N/A</v>
      </c>
      <c r="AR4125" s="88" t="str">
        <f>IF(V4125&gt;0,_xll.BDH($A4125,AR$5,$AM$2,$AM$2),"#N/A N/A")</f>
        <v>#N/A N/A</v>
      </c>
    </row>
    <row r="4126" spans="1:44" ht="15" x14ac:dyDescent="0.25">
      <c r="A4126" s="99" t="s">
        <v>4203</v>
      </c>
      <c r="B4126" s="99" t="s">
        <v>167</v>
      </c>
      <c r="C4126" s="108" t="s">
        <v>9779</v>
      </c>
      <c r="D4126" s="108" t="s">
        <v>5760</v>
      </c>
      <c r="E4126" s="108" t="s">
        <v>32</v>
      </c>
      <c r="F4126" s="100" t="str">
        <f>VLOOKUP(E4126,Issuer!A:B,2,FALSE)</f>
        <v>HS</v>
      </c>
      <c r="G4126" s="108" t="s">
        <v>5688</v>
      </c>
      <c r="H4126" s="108" t="s">
        <v>5682</v>
      </c>
      <c r="I4126" s="109">
        <v>42387</v>
      </c>
      <c r="J4126" s="109">
        <v>42388</v>
      </c>
      <c r="K4126" s="109">
        <v>42643</v>
      </c>
      <c r="L4126" s="109">
        <v>42639</v>
      </c>
      <c r="M4126" s="108"/>
      <c r="N4126" s="110"/>
      <c r="O4126" s="111"/>
      <c r="P4126" s="99"/>
      <c r="Q4126" s="110">
        <v>0.17499999999999999</v>
      </c>
      <c r="R4126" s="110">
        <v>-8.9999999999999993E-3</v>
      </c>
      <c r="S4126" s="110">
        <v>-4.8913039999999999</v>
      </c>
      <c r="T4126" s="112">
        <v>0</v>
      </c>
      <c r="U4126" s="112"/>
      <c r="V4126" s="104">
        <v>0</v>
      </c>
      <c r="W4126" s="112">
        <v>80000</v>
      </c>
      <c r="X4126" s="112">
        <v>2000</v>
      </c>
      <c r="Y4126" s="112">
        <v>39.880000000000003</v>
      </c>
      <c r="Z4126" s="112"/>
      <c r="AA4126" s="110">
        <v>0.1</v>
      </c>
      <c r="AB4126" s="99"/>
      <c r="AC4126" s="100">
        <v>0.36177120000000001</v>
      </c>
      <c r="AD4126" s="100">
        <v>4.6934910000000003E-2</v>
      </c>
      <c r="AE4126" s="100">
        <v>8.2529990000000004E-3</v>
      </c>
      <c r="AF4126" s="100">
        <v>1.0066280000000001E-3</v>
      </c>
      <c r="AG4126" s="100">
        <v>35.85783</v>
      </c>
      <c r="AH4126" s="105"/>
      <c r="AI4126" s="100">
        <v>36.5</v>
      </c>
      <c r="AJ4126" s="100">
        <v>-0.54495910000000003</v>
      </c>
      <c r="AK4126" s="100">
        <v>-0.2</v>
      </c>
      <c r="AM4126" s="96">
        <v>42509</v>
      </c>
      <c r="AN4126" s="88">
        <f>_xll.BDH($A4126,AN$5,$AM$2,$AM$2)</f>
        <v>0</v>
      </c>
      <c r="AO4126" s="88" t="str">
        <f>IF(V4126&gt;0,_xll.BDH($A4126,AO$5,$AM$2,$AM$2),"#N/A N/A")</f>
        <v>#N/A N/A</v>
      </c>
      <c r="AP4126" s="88" t="str">
        <f>IF(V4126&gt;0,_xll.BDH($A4126,AP$5,$AM$2,$AM$2),"#N/A N/A")</f>
        <v>#N/A N/A</v>
      </c>
      <c r="AQ4126" s="88" t="str">
        <f>IF(V4126&gt;0,_xll.BDH($A4126,AQ$5,$AM$2,$AM$2),"#N/A N/A")</f>
        <v>#N/A N/A</v>
      </c>
      <c r="AR4126" s="88" t="str">
        <f>IF(V4126&gt;0,_xll.BDH($A4126,AR$5,$AM$2,$AM$2),"#N/A N/A")</f>
        <v>#N/A N/A</v>
      </c>
    </row>
    <row r="4127" spans="1:44" ht="15" x14ac:dyDescent="0.25">
      <c r="A4127" s="99" t="s">
        <v>4204</v>
      </c>
      <c r="B4127" s="99" t="s">
        <v>454</v>
      </c>
      <c r="C4127" s="108" t="s">
        <v>9780</v>
      </c>
      <c r="D4127" s="108" t="s">
        <v>6038</v>
      </c>
      <c r="E4127" s="108" t="s">
        <v>35</v>
      </c>
      <c r="F4127" s="100" t="str">
        <f>VLOOKUP(E4127,Issuer!A:B,2,FALSE)</f>
        <v>MB</v>
      </c>
      <c r="G4127" s="108" t="s">
        <v>5744</v>
      </c>
      <c r="H4127" s="108" t="s">
        <v>5682</v>
      </c>
      <c r="I4127" s="109">
        <v>42387</v>
      </c>
      <c r="J4127" s="109">
        <v>42388</v>
      </c>
      <c r="K4127" s="109">
        <v>42664</v>
      </c>
      <c r="L4127" s="109">
        <v>42660</v>
      </c>
      <c r="M4127" s="108"/>
      <c r="N4127" s="110"/>
      <c r="O4127" s="111"/>
      <c r="P4127" s="99"/>
      <c r="Q4127" s="110">
        <v>2.5000000000000001E-2</v>
      </c>
      <c r="R4127" s="110">
        <v>0</v>
      </c>
      <c r="S4127" s="110">
        <v>0</v>
      </c>
      <c r="T4127" s="112">
        <v>0</v>
      </c>
      <c r="U4127" s="112"/>
      <c r="V4127" s="104">
        <v>0</v>
      </c>
      <c r="W4127" s="112">
        <v>60000</v>
      </c>
      <c r="X4127" s="112">
        <v>10000</v>
      </c>
      <c r="Y4127" s="112">
        <v>6.68</v>
      </c>
      <c r="Z4127" s="112"/>
      <c r="AA4127" s="110">
        <v>0.1</v>
      </c>
      <c r="AB4127" s="99"/>
      <c r="AC4127" s="100">
        <v>0.23722689999999999</v>
      </c>
      <c r="AD4127" s="100">
        <v>0.13984460000000001</v>
      </c>
      <c r="AE4127" s="100">
        <v>9.9442350000000009E-4</v>
      </c>
      <c r="AF4127" s="100">
        <v>1.345091E-4</v>
      </c>
      <c r="AG4127" s="100">
        <v>63.539319999999996</v>
      </c>
      <c r="AH4127" s="105"/>
      <c r="AI4127" s="100">
        <v>5.12</v>
      </c>
      <c r="AJ4127" s="100">
        <v>-0.96711800000000003</v>
      </c>
      <c r="AK4127" s="100">
        <v>-0.05</v>
      </c>
      <c r="AM4127" s="96">
        <v>42509</v>
      </c>
      <c r="AN4127" s="88">
        <f>_xll.BDH($A4127,AN$5,$AM$2,$AM$2)</f>
        <v>14990</v>
      </c>
      <c r="AO4127" s="88" t="str">
        <f>IF(V4127&gt;0,_xll.BDH($A4127,AO$5,$AM$2,$AM$2),"#N/A N/A")</f>
        <v>#N/A N/A</v>
      </c>
      <c r="AP4127" s="88" t="str">
        <f>IF(V4127&gt;0,_xll.BDH($A4127,AP$5,$AM$2,$AM$2),"#N/A N/A")</f>
        <v>#N/A N/A</v>
      </c>
      <c r="AQ4127" s="88" t="str">
        <f>IF(V4127&gt;0,_xll.BDH($A4127,AQ$5,$AM$2,$AM$2),"#N/A N/A")</f>
        <v>#N/A N/A</v>
      </c>
      <c r="AR4127" s="88" t="str">
        <f>IF(V4127&gt;0,_xll.BDH($A4127,AR$5,$AM$2,$AM$2),"#N/A N/A")</f>
        <v>#N/A N/A</v>
      </c>
    </row>
    <row r="4128" spans="1:44" ht="15" x14ac:dyDescent="0.25">
      <c r="A4128" s="99" t="s">
        <v>4205</v>
      </c>
      <c r="B4128" s="99" t="s">
        <v>2741</v>
      </c>
      <c r="C4128" s="108" t="s">
        <v>9785</v>
      </c>
      <c r="D4128" s="108" t="s">
        <v>8317</v>
      </c>
      <c r="E4128" s="108" t="s">
        <v>35</v>
      </c>
      <c r="F4128" s="100" t="str">
        <f>VLOOKUP(E4128,Issuer!A:B,2,FALSE)</f>
        <v>MB</v>
      </c>
      <c r="G4128" s="108" t="s">
        <v>5744</v>
      </c>
      <c r="H4128" s="108" t="s">
        <v>5682</v>
      </c>
      <c r="I4128" s="109">
        <v>42387</v>
      </c>
      <c r="J4128" s="109">
        <v>42388</v>
      </c>
      <c r="K4128" s="109">
        <v>42949</v>
      </c>
      <c r="L4128" s="109">
        <v>42943</v>
      </c>
      <c r="M4128" s="108"/>
      <c r="N4128" s="110"/>
      <c r="O4128" s="111"/>
      <c r="P4128" s="99"/>
      <c r="Q4128" s="110">
        <v>0.218</v>
      </c>
      <c r="R4128" s="110">
        <v>0</v>
      </c>
      <c r="S4128" s="110">
        <v>0</v>
      </c>
      <c r="T4128" s="112">
        <v>0</v>
      </c>
      <c r="U4128" s="112"/>
      <c r="V4128" s="104">
        <v>0</v>
      </c>
      <c r="W4128" s="112">
        <v>40000</v>
      </c>
      <c r="X4128" s="112">
        <v>5000</v>
      </c>
      <c r="Y4128" s="112">
        <v>11.88</v>
      </c>
      <c r="Z4128" s="112"/>
      <c r="AA4128" s="110">
        <v>0.1</v>
      </c>
      <c r="AB4128" s="99"/>
      <c r="AC4128" s="100">
        <v>0.51381370000000004</v>
      </c>
      <c r="AD4128" s="100">
        <v>4.7339920000000001E-2</v>
      </c>
      <c r="AE4128" s="100">
        <v>4.0068500000000002E-3</v>
      </c>
      <c r="AF4128" s="100">
        <v>2.839184E-4</v>
      </c>
      <c r="AG4128" s="100">
        <v>74.661249999999995</v>
      </c>
      <c r="AH4128" s="105"/>
      <c r="AI4128" s="100">
        <v>9.6999999999999993</v>
      </c>
      <c r="AJ4128" s="100">
        <v>-1.5228429999999999</v>
      </c>
      <c r="AK4128" s="100">
        <v>-0.15</v>
      </c>
      <c r="AM4128" s="96">
        <v>42509</v>
      </c>
      <c r="AN4128" s="88">
        <f>_xll.BDH($A4128,AN$5,$AM$2,$AM$2)</f>
        <v>5</v>
      </c>
      <c r="AO4128" s="88" t="str">
        <f>IF(V4128&gt;0,_xll.BDH($A4128,AO$5,$AM$2,$AM$2),"#N/A N/A")</f>
        <v>#N/A N/A</v>
      </c>
      <c r="AP4128" s="88" t="str">
        <f>IF(V4128&gt;0,_xll.BDH($A4128,AP$5,$AM$2,$AM$2),"#N/A N/A")</f>
        <v>#N/A N/A</v>
      </c>
      <c r="AQ4128" s="88" t="str">
        <f>IF(V4128&gt;0,_xll.BDH($A4128,AQ$5,$AM$2,$AM$2),"#N/A N/A")</f>
        <v>#N/A N/A</v>
      </c>
      <c r="AR4128" s="88" t="str">
        <f>IF(V4128&gt;0,_xll.BDH($A4128,AR$5,$AM$2,$AM$2),"#N/A N/A")</f>
        <v>#N/A N/A</v>
      </c>
    </row>
    <row r="4129" spans="1:44" ht="15" x14ac:dyDescent="0.25">
      <c r="A4129" s="99" t="s">
        <v>4206</v>
      </c>
      <c r="B4129" s="99" t="s">
        <v>135</v>
      </c>
      <c r="C4129" s="108" t="s">
        <v>9781</v>
      </c>
      <c r="D4129" s="108" t="s">
        <v>5685</v>
      </c>
      <c r="E4129" s="108" t="s">
        <v>33</v>
      </c>
      <c r="F4129" s="100" t="str">
        <f>VLOOKUP(E4129,Issuer!A:B,2,FALSE)</f>
        <v>JP</v>
      </c>
      <c r="G4129" s="108" t="s">
        <v>5748</v>
      </c>
      <c r="H4129" s="108" t="s">
        <v>5682</v>
      </c>
      <c r="I4129" s="109">
        <v>42387</v>
      </c>
      <c r="J4129" s="109">
        <v>42388</v>
      </c>
      <c r="K4129" s="109">
        <v>42579</v>
      </c>
      <c r="L4129" s="109">
        <v>42573</v>
      </c>
      <c r="M4129" s="108"/>
      <c r="N4129" s="110"/>
      <c r="O4129" s="111"/>
      <c r="P4129" s="99"/>
      <c r="Q4129" s="110">
        <v>0.111</v>
      </c>
      <c r="R4129" s="110">
        <v>-7.0000000000000001E-3</v>
      </c>
      <c r="S4129" s="110">
        <v>-5.9322030000000003</v>
      </c>
      <c r="T4129" s="112">
        <v>0</v>
      </c>
      <c r="U4129" s="112"/>
      <c r="V4129" s="104">
        <v>0</v>
      </c>
      <c r="W4129" s="112">
        <v>300000</v>
      </c>
      <c r="X4129" s="112">
        <v>10000</v>
      </c>
      <c r="Y4129" s="112">
        <v>19000</v>
      </c>
      <c r="Z4129" s="112"/>
      <c r="AA4129" s="110">
        <v>1.136364E-4</v>
      </c>
      <c r="AB4129" s="99"/>
      <c r="AC4129" s="100">
        <v>0.58081000000000005</v>
      </c>
      <c r="AD4129" s="100">
        <v>1.8998410000000001E-4</v>
      </c>
      <c r="AE4129" s="100">
        <v>3.7424699999999999E-3</v>
      </c>
      <c r="AF4129" s="100">
        <v>3.0510900000000002E-4</v>
      </c>
      <c r="AG4129" s="100">
        <v>23.290130000000001</v>
      </c>
      <c r="AH4129" s="105"/>
      <c r="AI4129" s="100">
        <v>19694.330000000002</v>
      </c>
      <c r="AJ4129" s="100">
        <v>-0.6661821</v>
      </c>
      <c r="AK4129" s="100">
        <v>-132.08000000000001</v>
      </c>
      <c r="AM4129" s="96">
        <v>42509</v>
      </c>
      <c r="AN4129" s="88">
        <f>_xll.BDH($A4129,AN$5,$AM$2,$AM$2)</f>
        <v>790</v>
      </c>
      <c r="AO4129" s="88" t="str">
        <f>IF(V4129&gt;0,_xll.BDH($A4129,AO$5,$AM$2,$AM$2),"#N/A N/A")</f>
        <v>#N/A N/A</v>
      </c>
      <c r="AP4129" s="88" t="str">
        <f>IF(V4129&gt;0,_xll.BDH($A4129,AP$5,$AM$2,$AM$2),"#N/A N/A")</f>
        <v>#N/A N/A</v>
      </c>
      <c r="AQ4129" s="88" t="str">
        <f>IF(V4129&gt;0,_xll.BDH($A4129,AQ$5,$AM$2,$AM$2),"#N/A N/A")</f>
        <v>#N/A N/A</v>
      </c>
      <c r="AR4129" s="88" t="str">
        <f>IF(V4129&gt;0,_xll.BDH($A4129,AR$5,$AM$2,$AM$2),"#N/A N/A")</f>
        <v>#N/A N/A</v>
      </c>
    </row>
    <row r="4130" spans="1:44" ht="15" x14ac:dyDescent="0.25">
      <c r="A4130" s="99" t="s">
        <v>4207</v>
      </c>
      <c r="B4130" s="99" t="s">
        <v>154</v>
      </c>
      <c r="C4130" s="108" t="s">
        <v>9782</v>
      </c>
      <c r="D4130" s="108" t="s">
        <v>5705</v>
      </c>
      <c r="E4130" s="108" t="s">
        <v>33</v>
      </c>
      <c r="F4130" s="100" t="str">
        <f>VLOOKUP(E4130,Issuer!A:B,2,FALSE)</f>
        <v>JP</v>
      </c>
      <c r="G4130" s="108" t="s">
        <v>5748</v>
      </c>
      <c r="H4130" s="108" t="s">
        <v>5682</v>
      </c>
      <c r="I4130" s="109">
        <v>42387</v>
      </c>
      <c r="J4130" s="109">
        <v>42388</v>
      </c>
      <c r="K4130" s="109">
        <v>42579</v>
      </c>
      <c r="L4130" s="109">
        <v>42573</v>
      </c>
      <c r="M4130" s="108"/>
      <c r="N4130" s="110"/>
      <c r="O4130" s="111"/>
      <c r="P4130" s="99"/>
      <c r="Q4130" s="110">
        <v>3.9E-2</v>
      </c>
      <c r="R4130" s="110">
        <v>-4.0000000000000001E-3</v>
      </c>
      <c r="S4130" s="110">
        <v>-9.3023260000000008</v>
      </c>
      <c r="T4130" s="112">
        <v>400000</v>
      </c>
      <c r="U4130" s="112">
        <v>15600</v>
      </c>
      <c r="V4130" s="104">
        <v>2</v>
      </c>
      <c r="W4130" s="112">
        <v>200000</v>
      </c>
      <c r="X4130" s="112">
        <v>10000</v>
      </c>
      <c r="Y4130" s="112">
        <v>8500</v>
      </c>
      <c r="Z4130" s="112"/>
      <c r="AA4130" s="110">
        <v>2.0000000000000001E-4</v>
      </c>
      <c r="AB4130" s="99"/>
      <c r="AC4130" s="100">
        <v>0.30092469999999999</v>
      </c>
      <c r="AD4130" s="100">
        <v>3.1644019999999999E-4</v>
      </c>
      <c r="AE4130" s="100">
        <v>2.4682139999999998E-3</v>
      </c>
      <c r="AF4130" s="100">
        <v>2.326404E-4</v>
      </c>
      <c r="AG4130" s="100">
        <v>29.78201</v>
      </c>
      <c r="AH4130" s="105"/>
      <c r="AI4130" s="100">
        <v>8243.2000000000007</v>
      </c>
      <c r="AJ4130" s="100">
        <v>-0.69642130000000002</v>
      </c>
      <c r="AK4130" s="100">
        <v>-57.81</v>
      </c>
      <c r="AM4130" s="96">
        <v>42509</v>
      </c>
      <c r="AN4130" s="88">
        <f>_xll.BDH($A4130,AN$5,$AM$2,$AM$2)</f>
        <v>13130</v>
      </c>
      <c r="AO4130" s="88">
        <f>IF(V4130&gt;0,_xll.BDH($A4130,AO$5,$AM$2,$AM$2),"#N/A N/A")</f>
        <v>0.04</v>
      </c>
      <c r="AP4130" s="88" t="str">
        <f>IF(V4130&gt;0,_xll.BDH($A4130,AP$5,$AM$2,$AM$2),"#N/A N/A")</f>
        <v>#N/A N/A</v>
      </c>
      <c r="AQ4130" s="88">
        <f>IF(V4130&gt;0,_xll.BDH($A4130,AQ$5,$AM$2,$AM$2),"#N/A N/A")</f>
        <v>200000</v>
      </c>
      <c r="AR4130" s="88" t="str">
        <f>IF(V4130&gt;0,_xll.BDH($A4130,AR$5,$AM$2,$AM$2),"#N/A N/A")</f>
        <v>#N/A N/A</v>
      </c>
    </row>
    <row r="4131" spans="1:44" ht="15" x14ac:dyDescent="0.25">
      <c r="A4131" s="99" t="s">
        <v>4208</v>
      </c>
      <c r="B4131" s="99" t="s">
        <v>123</v>
      </c>
      <c r="C4131" s="108" t="s">
        <v>9787</v>
      </c>
      <c r="D4131" s="108" t="s">
        <v>5718</v>
      </c>
      <c r="E4131" s="108" t="s">
        <v>36</v>
      </c>
      <c r="F4131" s="100" t="str">
        <f>VLOOKUP(E4131,Issuer!A:B,2,FALSE)</f>
        <v>SG</v>
      </c>
      <c r="G4131" s="108" t="s">
        <v>5690</v>
      </c>
      <c r="H4131" s="108" t="s">
        <v>5682</v>
      </c>
      <c r="I4131" s="109">
        <v>42384</v>
      </c>
      <c r="J4131" s="109">
        <v>42388</v>
      </c>
      <c r="K4131" s="109">
        <v>42677</v>
      </c>
      <c r="L4131" s="109">
        <v>42671</v>
      </c>
      <c r="M4131" s="108"/>
      <c r="N4131" s="110"/>
      <c r="O4131" s="111"/>
      <c r="P4131" s="99"/>
      <c r="Q4131" s="110">
        <v>2.3E-2</v>
      </c>
      <c r="R4131" s="110">
        <v>-2E-3</v>
      </c>
      <c r="S4131" s="110">
        <v>-8</v>
      </c>
      <c r="T4131" s="112">
        <v>4500000</v>
      </c>
      <c r="U4131" s="112">
        <v>107900</v>
      </c>
      <c r="V4131" s="104">
        <v>5</v>
      </c>
      <c r="W4131" s="112">
        <v>150000</v>
      </c>
      <c r="X4131" s="112">
        <v>10000</v>
      </c>
      <c r="Y4131" s="112">
        <v>21.88</v>
      </c>
      <c r="Z4131" s="112"/>
      <c r="AA4131" s="110">
        <v>0.1</v>
      </c>
      <c r="AB4131" s="99"/>
      <c r="AC4131" s="100">
        <v>0.12446260000000001</v>
      </c>
      <c r="AD4131" s="100">
        <v>4.953784E-2</v>
      </c>
      <c r="AE4131" s="100">
        <v>2.3187669999999998E-3</v>
      </c>
      <c r="AF4131" s="100">
        <v>2.12482E-4</v>
      </c>
      <c r="AG4131" s="100">
        <v>36.761060000000001</v>
      </c>
      <c r="AH4131" s="105"/>
      <c r="AI4131" s="100">
        <v>16.46</v>
      </c>
      <c r="AJ4131" s="100">
        <v>-1.081731</v>
      </c>
      <c r="AK4131" s="100">
        <v>-0.18</v>
      </c>
      <c r="AM4131" s="96">
        <v>42509</v>
      </c>
      <c r="AN4131" s="88">
        <f>_xll.BDH($A4131,AN$5,$AM$2,$AM$2)</f>
        <v>25470</v>
      </c>
      <c r="AO4131" s="88" t="str">
        <f>IF(V4131&gt;0,_xll.BDH($A4131,AO$5,$AM$2,$AM$2),"#N/A N/A")</f>
        <v>#N/A N/A</v>
      </c>
      <c r="AP4131" s="88">
        <f>IF(V4131&gt;0,_xll.BDH($A4131,AP$5,$AM$2,$AM$2),"#N/A N/A")</f>
        <v>2.3977999999999999E-2</v>
      </c>
      <c r="AQ4131" s="88" t="str">
        <f>IF(V4131&gt;0,_xll.BDH($A4131,AQ$5,$AM$2,$AM$2),"#N/A N/A")</f>
        <v>#N/A N/A</v>
      </c>
      <c r="AR4131" s="88">
        <f>IF(V4131&gt;0,_xll.BDH($A4131,AR$5,$AM$2,$AM$2),"#N/A N/A")</f>
        <v>4500000</v>
      </c>
    </row>
    <row r="4132" spans="1:44" ht="15" x14ac:dyDescent="0.25">
      <c r="A4132" s="99" t="s">
        <v>4209</v>
      </c>
      <c r="B4132" s="99" t="s">
        <v>315</v>
      </c>
      <c r="C4132" s="108" t="s">
        <v>9783</v>
      </c>
      <c r="D4132" s="108" t="s">
        <v>5879</v>
      </c>
      <c r="E4132" s="108" t="s">
        <v>32</v>
      </c>
      <c r="F4132" s="100" t="str">
        <f>VLOOKUP(E4132,Issuer!A:B,2,FALSE)</f>
        <v>HS</v>
      </c>
      <c r="G4132" s="108" t="s">
        <v>5688</v>
      </c>
      <c r="H4132" s="108" t="s">
        <v>5682</v>
      </c>
      <c r="I4132" s="109">
        <v>42244</v>
      </c>
      <c r="J4132" s="109">
        <v>42247</v>
      </c>
      <c r="K4132" s="109">
        <v>42734</v>
      </c>
      <c r="L4132" s="109">
        <v>42726</v>
      </c>
      <c r="M4132" s="108"/>
      <c r="N4132" s="110"/>
      <c r="O4132" s="111"/>
      <c r="P4132" s="99"/>
      <c r="Q4132" s="110">
        <v>3.3000000000000002E-2</v>
      </c>
      <c r="R4132" s="110">
        <v>0</v>
      </c>
      <c r="S4132" s="110">
        <v>0</v>
      </c>
      <c r="T4132" s="112">
        <v>5356000</v>
      </c>
      <c r="U4132" s="112">
        <v>181678</v>
      </c>
      <c r="V4132" s="104">
        <v>15</v>
      </c>
      <c r="W4132" s="112">
        <v>180000</v>
      </c>
      <c r="X4132" s="112">
        <v>1000</v>
      </c>
      <c r="Y4132" s="112">
        <v>11.02</v>
      </c>
      <c r="Z4132" s="112"/>
      <c r="AA4132" s="110">
        <v>0.1</v>
      </c>
      <c r="AB4132" s="99"/>
      <c r="AC4132" s="100">
        <v>0.25916499999999998</v>
      </c>
      <c r="AD4132" s="100">
        <v>0.13523789999999999</v>
      </c>
      <c r="AE4132" s="100">
        <v>2.379871E-3</v>
      </c>
      <c r="AF4132" s="100">
        <v>1.338569E-4</v>
      </c>
      <c r="AG4132" s="100">
        <v>31.840009999999999</v>
      </c>
      <c r="AH4132" s="105"/>
      <c r="AI4132" s="100">
        <v>9.43</v>
      </c>
      <c r="AJ4132" s="100">
        <v>0</v>
      </c>
      <c r="AK4132" s="100">
        <v>0</v>
      </c>
      <c r="AM4132" s="96">
        <v>42509</v>
      </c>
      <c r="AN4132" s="88">
        <f>_xll.BDH($A4132,AN$5,$AM$2,$AM$2)</f>
        <v>2973</v>
      </c>
      <c r="AO4132" s="88">
        <f>IF(V4132&gt;0,_xll.BDH($A4132,AO$5,$AM$2,$AM$2),"#N/A N/A")</f>
        <v>3.3841000000000003E-2</v>
      </c>
      <c r="AP4132" s="88">
        <f>IF(V4132&gt;0,_xll.BDH($A4132,AP$5,$AM$2,$AM$2),"#N/A N/A")</f>
        <v>3.4000000000000002E-2</v>
      </c>
      <c r="AQ4132" s="88">
        <f>IF(V4132&gt;0,_xll.BDH($A4132,AQ$5,$AM$2,$AM$2),"#N/A N/A")</f>
        <v>2678000</v>
      </c>
      <c r="AR4132" s="88">
        <f>IF(V4132&gt;0,_xll.BDH($A4132,AR$5,$AM$2,$AM$2),"#N/A N/A")</f>
        <v>2678000</v>
      </c>
    </row>
    <row r="4133" spans="1:44" ht="15" x14ac:dyDescent="0.25">
      <c r="A4133" s="99" t="s">
        <v>4210</v>
      </c>
      <c r="B4133" s="99" t="s">
        <v>123</v>
      </c>
      <c r="C4133" s="108" t="s">
        <v>9788</v>
      </c>
      <c r="D4133" s="108" t="s">
        <v>5718</v>
      </c>
      <c r="E4133" s="108" t="s">
        <v>36</v>
      </c>
      <c r="F4133" s="100" t="str">
        <f>VLOOKUP(E4133,Issuer!A:B,2,FALSE)</f>
        <v>SG</v>
      </c>
      <c r="G4133" s="108" t="s">
        <v>5690</v>
      </c>
      <c r="H4133" s="108" t="s">
        <v>5706</v>
      </c>
      <c r="I4133" s="109">
        <v>42384</v>
      </c>
      <c r="J4133" s="109">
        <v>42388</v>
      </c>
      <c r="K4133" s="109">
        <v>42618</v>
      </c>
      <c r="L4133" s="109">
        <v>42612</v>
      </c>
      <c r="M4133" s="108"/>
      <c r="N4133" s="110"/>
      <c r="O4133" s="111"/>
      <c r="P4133" s="99"/>
      <c r="Q4133" s="110">
        <v>0.42</v>
      </c>
      <c r="R4133" s="110">
        <v>1.4999999999999999E-2</v>
      </c>
      <c r="S4133" s="110">
        <v>3.7037040000000001</v>
      </c>
      <c r="T4133" s="112">
        <v>0</v>
      </c>
      <c r="U4133" s="112"/>
      <c r="V4133" s="104">
        <v>0</v>
      </c>
      <c r="W4133" s="112">
        <v>150000</v>
      </c>
      <c r="X4133" s="112">
        <v>10000</v>
      </c>
      <c r="Y4133" s="112">
        <v>20</v>
      </c>
      <c r="Z4133" s="112"/>
      <c r="AA4133" s="110">
        <v>0.1</v>
      </c>
      <c r="AB4133" s="99"/>
      <c r="AC4133" s="100">
        <v>-0.84430709999999998</v>
      </c>
      <c r="AD4133" s="100">
        <v>6.7591150000000003E-2</v>
      </c>
      <c r="AE4133" s="100">
        <v>1.8832950000000001E-3</v>
      </c>
      <c r="AF4133" s="100">
        <v>6.6492489999999999E-4</v>
      </c>
      <c r="AG4133" s="100">
        <v>33.70937</v>
      </c>
      <c r="AH4133" s="105"/>
      <c r="AI4133" s="100">
        <v>16.46</v>
      </c>
      <c r="AJ4133" s="100">
        <v>-1.081731</v>
      </c>
      <c r="AK4133" s="100">
        <v>-0.18</v>
      </c>
      <c r="AM4133" s="96">
        <v>42509</v>
      </c>
      <c r="AN4133" s="88">
        <f>_xll.BDH($A4133,AN$5,$AM$2,$AM$2)</f>
        <v>200</v>
      </c>
      <c r="AO4133" s="88" t="str">
        <f>IF(V4133&gt;0,_xll.BDH($A4133,AO$5,$AM$2,$AM$2),"#N/A N/A")</f>
        <v>#N/A N/A</v>
      </c>
      <c r="AP4133" s="88" t="str">
        <f>IF(V4133&gt;0,_xll.BDH($A4133,AP$5,$AM$2,$AM$2),"#N/A N/A")</f>
        <v>#N/A N/A</v>
      </c>
      <c r="AQ4133" s="88" t="str">
        <f>IF(V4133&gt;0,_xll.BDH($A4133,AQ$5,$AM$2,$AM$2),"#N/A N/A")</f>
        <v>#N/A N/A</v>
      </c>
      <c r="AR4133" s="88" t="str">
        <f>IF(V4133&gt;0,_xll.BDH($A4133,AR$5,$AM$2,$AM$2),"#N/A N/A")</f>
        <v>#N/A N/A</v>
      </c>
    </row>
    <row r="4134" spans="1:44" ht="15" x14ac:dyDescent="0.25">
      <c r="A4134" s="99" t="s">
        <v>4211</v>
      </c>
      <c r="B4134" s="99" t="s">
        <v>146</v>
      </c>
      <c r="C4134" s="108" t="s">
        <v>9784</v>
      </c>
      <c r="D4134" s="108" t="s">
        <v>5701</v>
      </c>
      <c r="E4134" s="108" t="s">
        <v>36</v>
      </c>
      <c r="F4134" s="100" t="str">
        <f>VLOOKUP(E4134,Issuer!A:B,2,FALSE)</f>
        <v>SG</v>
      </c>
      <c r="G4134" s="108" t="s">
        <v>5690</v>
      </c>
      <c r="H4134" s="108" t="s">
        <v>5682</v>
      </c>
      <c r="I4134" s="109">
        <v>42384</v>
      </c>
      <c r="J4134" s="109">
        <v>42388</v>
      </c>
      <c r="K4134" s="109">
        <v>42648</v>
      </c>
      <c r="L4134" s="109">
        <v>42642</v>
      </c>
      <c r="M4134" s="108"/>
      <c r="N4134" s="110"/>
      <c r="O4134" s="111"/>
      <c r="P4134" s="99"/>
      <c r="Q4134" s="110">
        <v>0.121</v>
      </c>
      <c r="R4134" s="110">
        <v>-8.9999999999999993E-3</v>
      </c>
      <c r="S4134" s="110">
        <v>-6.9230770000000001</v>
      </c>
      <c r="T4134" s="112">
        <v>140000</v>
      </c>
      <c r="U4134" s="112">
        <v>16950</v>
      </c>
      <c r="V4134" s="104">
        <v>3</v>
      </c>
      <c r="W4134" s="112">
        <v>200000</v>
      </c>
      <c r="X4134" s="112">
        <v>10000</v>
      </c>
      <c r="Y4134" s="112">
        <v>178</v>
      </c>
      <c r="Z4134" s="112"/>
      <c r="AA4134" s="110">
        <v>0.01</v>
      </c>
      <c r="AB4134" s="99"/>
      <c r="AC4134" s="100">
        <v>0.49625859999999999</v>
      </c>
      <c r="AD4134" s="100">
        <v>1.1498359999999999E-2</v>
      </c>
      <c r="AE4134" s="100">
        <v>4.3072559999999998E-3</v>
      </c>
      <c r="AF4134" s="100">
        <v>3.8873489999999999E-4</v>
      </c>
      <c r="AG4134" s="100">
        <v>31.151779999999999</v>
      </c>
      <c r="AH4134" s="105"/>
      <c r="AI4134" s="100">
        <v>177.7</v>
      </c>
      <c r="AJ4134" s="100">
        <v>-1.2229019999999999</v>
      </c>
      <c r="AK4134" s="100">
        <v>-2.2000000000000002</v>
      </c>
      <c r="AM4134" s="96">
        <v>42509</v>
      </c>
      <c r="AN4134" s="88">
        <f>_xll.BDH($A4134,AN$5,$AM$2,$AM$2)</f>
        <v>22650</v>
      </c>
      <c r="AO4134" s="88" t="str">
        <f>IF(V4134&gt;0,_xll.BDH($A4134,AO$5,$AM$2,$AM$2),"#N/A N/A")</f>
        <v>#N/A N/A</v>
      </c>
      <c r="AP4134" s="88">
        <f>IF(V4134&gt;0,_xll.BDH($A4134,AP$5,$AM$2,$AM$2),"#N/A N/A")</f>
        <v>0.121071</v>
      </c>
      <c r="AQ4134" s="88" t="str">
        <f>IF(V4134&gt;0,_xll.BDH($A4134,AQ$5,$AM$2,$AM$2),"#N/A N/A")</f>
        <v>#N/A N/A</v>
      </c>
      <c r="AR4134" s="88">
        <f>IF(V4134&gt;0,_xll.BDH($A4134,AR$5,$AM$2,$AM$2),"#N/A N/A")</f>
        <v>140000</v>
      </c>
    </row>
    <row r="4135" spans="1:44" ht="15" x14ac:dyDescent="0.25">
      <c r="A4135" s="99" t="s">
        <v>4212</v>
      </c>
      <c r="B4135" s="99" t="s">
        <v>146</v>
      </c>
      <c r="C4135" s="108" t="s">
        <v>9786</v>
      </c>
      <c r="D4135" s="108" t="s">
        <v>5701</v>
      </c>
      <c r="E4135" s="108" t="s">
        <v>36</v>
      </c>
      <c r="F4135" s="100" t="str">
        <f>VLOOKUP(E4135,Issuer!A:B,2,FALSE)</f>
        <v>SG</v>
      </c>
      <c r="G4135" s="108" t="s">
        <v>5690</v>
      </c>
      <c r="H4135" s="108" t="s">
        <v>5682</v>
      </c>
      <c r="I4135" s="109">
        <v>42384</v>
      </c>
      <c r="J4135" s="109">
        <v>42388</v>
      </c>
      <c r="K4135" s="109">
        <v>42740</v>
      </c>
      <c r="L4135" s="109">
        <v>42733</v>
      </c>
      <c r="M4135" s="108"/>
      <c r="N4135" s="110"/>
      <c r="O4135" s="111"/>
      <c r="P4135" s="99"/>
      <c r="Q4135" s="110">
        <v>0.126</v>
      </c>
      <c r="R4135" s="110">
        <v>-1.0999999999999999E-2</v>
      </c>
      <c r="S4135" s="110">
        <v>-8.0291969999999999</v>
      </c>
      <c r="T4135" s="112">
        <v>1216180000</v>
      </c>
      <c r="U4135" s="112">
        <v>157521400</v>
      </c>
      <c r="V4135" s="104">
        <v>209</v>
      </c>
      <c r="W4135" s="112">
        <v>200000</v>
      </c>
      <c r="X4135" s="112">
        <v>10000</v>
      </c>
      <c r="Y4135" s="112">
        <v>188</v>
      </c>
      <c r="Z4135" s="112"/>
      <c r="AA4135" s="110">
        <v>0.01</v>
      </c>
      <c r="AB4135" s="99"/>
      <c r="AC4135" s="100">
        <v>0.43327490000000002</v>
      </c>
      <c r="AD4135" s="100">
        <v>8.6284350000000003E-3</v>
      </c>
      <c r="AE4135" s="100">
        <v>5.4952969999999997E-3</v>
      </c>
      <c r="AF4135" s="100">
        <v>3.3145199999999998E-4</v>
      </c>
      <c r="AG4135" s="100">
        <v>31.839500000000001</v>
      </c>
      <c r="AH4135" s="105"/>
      <c r="AI4135" s="100">
        <v>177.7</v>
      </c>
      <c r="AJ4135" s="100">
        <v>-1.2229019999999999</v>
      </c>
      <c r="AK4135" s="100">
        <v>-2.2000000000000002</v>
      </c>
      <c r="AM4135" s="96">
        <v>42509</v>
      </c>
      <c r="AN4135" s="88">
        <f>_xll.BDH($A4135,AN$5,$AM$2,$AM$2)</f>
        <v>13610</v>
      </c>
      <c r="AO4135" s="88">
        <f>IF(V4135&gt;0,_xll.BDH($A4135,AO$5,$AM$2,$AM$2),"#N/A N/A")</f>
        <v>0.129548</v>
      </c>
      <c r="AP4135" s="88">
        <f>IF(V4135&gt;0,_xll.BDH($A4135,AP$5,$AM$2,$AM$2),"#N/A N/A")</f>
        <v>0.129498</v>
      </c>
      <c r="AQ4135" s="88">
        <f>IF(V4135&gt;0,_xll.BDH($A4135,AQ$5,$AM$2,$AM$2),"#N/A N/A")</f>
        <v>606190000</v>
      </c>
      <c r="AR4135" s="88">
        <f>IF(V4135&gt;0,_xll.BDH($A4135,AR$5,$AM$2,$AM$2),"#N/A N/A")</f>
        <v>609100000</v>
      </c>
    </row>
    <row r="4136" spans="1:44" ht="15" x14ac:dyDescent="0.25">
      <c r="A4136" s="99" t="s">
        <v>4213</v>
      </c>
      <c r="B4136" s="99" t="s">
        <v>141</v>
      </c>
      <c r="C4136" s="108" t="s">
        <v>9789</v>
      </c>
      <c r="D4136" s="108" t="s">
        <v>5699</v>
      </c>
      <c r="E4136" s="108" t="s">
        <v>35</v>
      </c>
      <c r="F4136" s="100" t="str">
        <f>VLOOKUP(E4136,Issuer!A:B,2,FALSE)</f>
        <v>MB</v>
      </c>
      <c r="G4136" s="108" t="s">
        <v>5744</v>
      </c>
      <c r="H4136" s="108" t="s">
        <v>5682</v>
      </c>
      <c r="I4136" s="109">
        <v>42387</v>
      </c>
      <c r="J4136" s="109">
        <v>42388</v>
      </c>
      <c r="K4136" s="109">
        <v>42584</v>
      </c>
      <c r="L4136" s="109">
        <v>42578</v>
      </c>
      <c r="M4136" s="108"/>
      <c r="N4136" s="110"/>
      <c r="O4136" s="111"/>
      <c r="P4136" s="99"/>
      <c r="Q4136" s="110">
        <v>0.127</v>
      </c>
      <c r="R4136" s="110">
        <v>-8.2000000000000003E-2</v>
      </c>
      <c r="S4136" s="110">
        <v>-39.234450000000002</v>
      </c>
      <c r="T4136" s="112">
        <v>25287000</v>
      </c>
      <c r="U4136" s="112">
        <v>3464796</v>
      </c>
      <c r="V4136" s="104">
        <v>200</v>
      </c>
      <c r="W4136" s="112">
        <v>24000</v>
      </c>
      <c r="X4136" s="112">
        <v>1000</v>
      </c>
      <c r="Y4136" s="112">
        <v>185</v>
      </c>
      <c r="Z4136" s="112"/>
      <c r="AA4136" s="110">
        <v>0.1</v>
      </c>
      <c r="AB4136" s="99"/>
      <c r="AC4136" s="100">
        <v>0.12592159999999999</v>
      </c>
      <c r="AD4136" s="100">
        <v>9.6274740000000004E-3</v>
      </c>
      <c r="AE4136" s="100">
        <v>1.50829E-2</v>
      </c>
      <c r="AF4136" s="100">
        <v>2.8822959999999999E-3</v>
      </c>
      <c r="AG4136" s="100">
        <v>30.133009999999999</v>
      </c>
      <c r="AH4136" s="105"/>
      <c r="AI4136" s="100">
        <v>157.19999999999999</v>
      </c>
      <c r="AJ4136" s="100">
        <v>-2.4208569999999998</v>
      </c>
      <c r="AK4136" s="100">
        <v>-3.9</v>
      </c>
      <c r="AM4136" s="96">
        <v>42509</v>
      </c>
      <c r="AN4136" s="88">
        <f>_xll.BDH($A4136,AN$5,$AM$2,$AM$2)</f>
        <v>4044</v>
      </c>
      <c r="AO4136" s="88">
        <f>IF(V4136&gt;0,_xll.BDH($A4136,AO$5,$AM$2,$AM$2),"#N/A N/A")</f>
        <v>0.13603599999999999</v>
      </c>
      <c r="AP4136" s="88">
        <f>IF(V4136&gt;0,_xll.BDH($A4136,AP$5,$AM$2,$AM$2),"#N/A N/A")</f>
        <v>0.13761699999999999</v>
      </c>
      <c r="AQ4136" s="88">
        <f>IF(V4136&gt;0,_xll.BDH($A4136,AQ$5,$AM$2,$AM$2),"#N/A N/A")</f>
        <v>11447000</v>
      </c>
      <c r="AR4136" s="88">
        <f>IF(V4136&gt;0,_xll.BDH($A4136,AR$5,$AM$2,$AM$2),"#N/A N/A")</f>
        <v>13027000</v>
      </c>
    </row>
    <row r="4137" spans="1:44" ht="15" x14ac:dyDescent="0.25">
      <c r="A4137" s="99" t="s">
        <v>4214</v>
      </c>
      <c r="B4137" s="99" t="s">
        <v>315</v>
      </c>
      <c r="C4137" s="108" t="s">
        <v>9790</v>
      </c>
      <c r="D4137" s="108" t="s">
        <v>5879</v>
      </c>
      <c r="E4137" s="108" t="s">
        <v>31</v>
      </c>
      <c r="F4137" s="100" t="str">
        <f>VLOOKUP(E4137,Issuer!A:B,2,FALSE)</f>
        <v>BP</v>
      </c>
      <c r="G4137" s="108" t="s">
        <v>5721</v>
      </c>
      <c r="H4137" s="108" t="s">
        <v>5682</v>
      </c>
      <c r="I4137" s="109">
        <v>42244</v>
      </c>
      <c r="J4137" s="109">
        <v>42247</v>
      </c>
      <c r="K4137" s="109">
        <v>42706</v>
      </c>
      <c r="L4137" s="109">
        <v>42702</v>
      </c>
      <c r="M4137" s="108"/>
      <c r="N4137" s="110"/>
      <c r="O4137" s="111"/>
      <c r="P4137" s="99"/>
      <c r="Q4137" s="110">
        <v>3.4000000000000002E-2</v>
      </c>
      <c r="R4137" s="110">
        <v>0</v>
      </c>
      <c r="S4137" s="110">
        <v>0</v>
      </c>
      <c r="T4137" s="112">
        <v>22516000</v>
      </c>
      <c r="U4137" s="112">
        <v>763613</v>
      </c>
      <c r="V4137" s="104">
        <v>61</v>
      </c>
      <c r="W4137" s="112">
        <v>100000</v>
      </c>
      <c r="X4137" s="112">
        <v>1000</v>
      </c>
      <c r="Y4137" s="112">
        <v>10.88</v>
      </c>
      <c r="Z4137" s="112"/>
      <c r="AA4137" s="110">
        <v>0.1</v>
      </c>
      <c r="AB4137" s="99"/>
      <c r="AC4137" s="100">
        <v>0.29349649999999999</v>
      </c>
      <c r="AD4137" s="100">
        <v>0.16775709999999999</v>
      </c>
      <c r="AE4137" s="100">
        <v>2.4008570000000002E-3</v>
      </c>
      <c r="AF4137" s="100">
        <v>1.808271E-4</v>
      </c>
      <c r="AG4137" s="100">
        <v>29.618179999999999</v>
      </c>
      <c r="AH4137" s="105"/>
      <c r="AI4137" s="100">
        <v>9.43</v>
      </c>
      <c r="AJ4137" s="100">
        <v>0</v>
      </c>
      <c r="AK4137" s="100">
        <v>0</v>
      </c>
      <c r="AM4137" s="96">
        <v>42509</v>
      </c>
      <c r="AN4137" s="88">
        <f>_xll.BDH($A4137,AN$5,$AM$2,$AM$2)</f>
        <v>14524</v>
      </c>
      <c r="AO4137" s="88">
        <f>IF(V4137&gt;0,_xll.BDH($A4137,AO$5,$AM$2,$AM$2),"#N/A N/A")</f>
        <v>3.3896000000000003E-2</v>
      </c>
      <c r="AP4137" s="88">
        <f>IF(V4137&gt;0,_xll.BDH($A4137,AP$5,$AM$2,$AM$2),"#N/A N/A")</f>
        <v>3.3937000000000002E-2</v>
      </c>
      <c r="AQ4137" s="88">
        <f>IF(V4137&gt;0,_xll.BDH($A4137,AQ$5,$AM$2,$AM$2),"#N/A N/A")</f>
        <v>12788000</v>
      </c>
      <c r="AR4137" s="88">
        <f>IF(V4137&gt;0,_xll.BDH($A4137,AR$5,$AM$2,$AM$2),"#N/A N/A")</f>
        <v>9528000</v>
      </c>
    </row>
    <row r="4138" spans="1:44" ht="15" x14ac:dyDescent="0.25">
      <c r="A4138" s="99" t="s">
        <v>4215</v>
      </c>
      <c r="B4138" s="99" t="s">
        <v>146</v>
      </c>
      <c r="C4138" s="108" t="s">
        <v>9792</v>
      </c>
      <c r="D4138" s="108" t="s">
        <v>5701</v>
      </c>
      <c r="E4138" s="108" t="s">
        <v>37</v>
      </c>
      <c r="F4138" s="100" t="str">
        <f>VLOOKUP(E4138,Issuer!A:B,2,FALSE)</f>
        <v>UB</v>
      </c>
      <c r="G4138" s="108" t="s">
        <v>5732</v>
      </c>
      <c r="H4138" s="108" t="s">
        <v>5682</v>
      </c>
      <c r="I4138" s="109">
        <v>42387</v>
      </c>
      <c r="J4138" s="109">
        <v>42388</v>
      </c>
      <c r="K4138" s="109">
        <v>42674</v>
      </c>
      <c r="L4138" s="109">
        <v>42668</v>
      </c>
      <c r="M4138" s="108"/>
      <c r="N4138" s="110"/>
      <c r="O4138" s="111"/>
      <c r="P4138" s="99"/>
      <c r="Q4138" s="110">
        <v>0.151</v>
      </c>
      <c r="R4138" s="110">
        <v>-1.2999999999999999E-2</v>
      </c>
      <c r="S4138" s="110">
        <v>-7.9268289999999997</v>
      </c>
      <c r="T4138" s="112">
        <v>200000</v>
      </c>
      <c r="U4138" s="112">
        <v>30950</v>
      </c>
      <c r="V4138" s="104">
        <v>4</v>
      </c>
      <c r="W4138" s="112">
        <v>300000</v>
      </c>
      <c r="X4138" s="112">
        <v>10000</v>
      </c>
      <c r="Y4138" s="112">
        <v>178</v>
      </c>
      <c r="Z4138" s="112"/>
      <c r="AA4138" s="110">
        <v>0.01</v>
      </c>
      <c r="AB4138" s="99"/>
      <c r="AC4138" s="100">
        <v>0.51118929999999996</v>
      </c>
      <c r="AD4138" s="100">
        <v>9.3963569999999993E-3</v>
      </c>
      <c r="AE4138" s="100">
        <v>4.6871980000000001E-3</v>
      </c>
      <c r="AF4138" s="100">
        <v>4.1594089999999999E-4</v>
      </c>
      <c r="AG4138" s="100">
        <v>34.949849999999998</v>
      </c>
      <c r="AH4138" s="105"/>
      <c r="AI4138" s="100">
        <v>177.7</v>
      </c>
      <c r="AJ4138" s="100">
        <v>-1.2229019999999999</v>
      </c>
      <c r="AK4138" s="100">
        <v>-2.2000000000000002</v>
      </c>
      <c r="AM4138" s="96">
        <v>42509</v>
      </c>
      <c r="AN4138" s="88">
        <f>_xll.BDH($A4138,AN$5,$AM$2,$AM$2)</f>
        <v>620</v>
      </c>
      <c r="AO4138" s="88" t="str">
        <f>IF(V4138&gt;0,_xll.BDH($A4138,AO$5,$AM$2,$AM$2),"#N/A N/A")</f>
        <v>#N/A N/A</v>
      </c>
      <c r="AP4138" s="88">
        <f>IF(V4138&gt;0,_xll.BDH($A4138,AP$5,$AM$2,$AM$2),"#N/A N/A")</f>
        <v>0.15475</v>
      </c>
      <c r="AQ4138" s="88" t="str">
        <f>IF(V4138&gt;0,_xll.BDH($A4138,AQ$5,$AM$2,$AM$2),"#N/A N/A")</f>
        <v>#N/A N/A</v>
      </c>
      <c r="AR4138" s="88">
        <f>IF(V4138&gt;0,_xll.BDH($A4138,AR$5,$AM$2,$AM$2),"#N/A N/A")</f>
        <v>200000</v>
      </c>
    </row>
    <row r="4139" spans="1:44" ht="15" x14ac:dyDescent="0.25">
      <c r="A4139" s="99" t="s">
        <v>4216</v>
      </c>
      <c r="B4139" s="99" t="s">
        <v>146</v>
      </c>
      <c r="C4139" s="108" t="s">
        <v>9791</v>
      </c>
      <c r="D4139" s="108" t="s">
        <v>5701</v>
      </c>
      <c r="E4139" s="108" t="s">
        <v>37</v>
      </c>
      <c r="F4139" s="100" t="str">
        <f>VLOOKUP(E4139,Issuer!A:B,2,FALSE)</f>
        <v>UB</v>
      </c>
      <c r="G4139" s="108" t="s">
        <v>5732</v>
      </c>
      <c r="H4139" s="108" t="s">
        <v>5682</v>
      </c>
      <c r="I4139" s="109">
        <v>42387</v>
      </c>
      <c r="J4139" s="109">
        <v>42388</v>
      </c>
      <c r="K4139" s="109">
        <v>42523</v>
      </c>
      <c r="L4139" s="109">
        <v>42517</v>
      </c>
      <c r="M4139" s="108"/>
      <c r="N4139" s="110"/>
      <c r="O4139" s="111"/>
      <c r="P4139" s="99"/>
      <c r="Q4139" s="110">
        <v>9.5000000000000001E-2</v>
      </c>
      <c r="R4139" s="110">
        <v>-8.9999999999999993E-3</v>
      </c>
      <c r="S4139" s="110">
        <v>-8.6538459999999997</v>
      </c>
      <c r="T4139" s="112">
        <v>0</v>
      </c>
      <c r="U4139" s="112"/>
      <c r="V4139" s="104">
        <v>0</v>
      </c>
      <c r="W4139" s="112">
        <v>300000</v>
      </c>
      <c r="X4139" s="112">
        <v>10000</v>
      </c>
      <c r="Y4139" s="112">
        <v>170.1</v>
      </c>
      <c r="Z4139" s="112"/>
      <c r="AA4139" s="110">
        <v>0.01</v>
      </c>
      <c r="AB4139" s="99"/>
      <c r="AC4139" s="100">
        <v>0.74911640000000002</v>
      </c>
      <c r="AD4139" s="100">
        <v>2.6100399999999999E-2</v>
      </c>
      <c r="AE4139" s="100">
        <v>1.1142459999999999E-3</v>
      </c>
      <c r="AF4139" s="100">
        <v>1.405697E-3</v>
      </c>
      <c r="AG4139" s="100">
        <v>35.049500000000002</v>
      </c>
      <c r="AH4139" s="105"/>
      <c r="AI4139" s="100">
        <v>177.7</v>
      </c>
      <c r="AJ4139" s="100">
        <v>-1.2229019999999999</v>
      </c>
      <c r="AK4139" s="100">
        <v>-2.2000000000000002</v>
      </c>
      <c r="AM4139" s="96">
        <v>42509</v>
      </c>
      <c r="AN4139" s="88">
        <f>_xll.BDH($A4139,AN$5,$AM$2,$AM$2)</f>
        <v>10130</v>
      </c>
      <c r="AO4139" s="88" t="str">
        <f>IF(V4139&gt;0,_xll.BDH($A4139,AO$5,$AM$2,$AM$2),"#N/A N/A")</f>
        <v>#N/A N/A</v>
      </c>
      <c r="AP4139" s="88" t="str">
        <f>IF(V4139&gt;0,_xll.BDH($A4139,AP$5,$AM$2,$AM$2),"#N/A N/A")</f>
        <v>#N/A N/A</v>
      </c>
      <c r="AQ4139" s="88" t="str">
        <f>IF(V4139&gt;0,_xll.BDH($A4139,AQ$5,$AM$2,$AM$2),"#N/A N/A")</f>
        <v>#N/A N/A</v>
      </c>
      <c r="AR4139" s="88" t="str">
        <f>IF(V4139&gt;0,_xll.BDH($A4139,AR$5,$AM$2,$AM$2),"#N/A N/A")</f>
        <v>#N/A N/A</v>
      </c>
    </row>
    <row r="4140" spans="1:44" ht="15" x14ac:dyDescent="0.25">
      <c r="A4140" s="99" t="s">
        <v>4217</v>
      </c>
      <c r="B4140" s="99" t="s">
        <v>125</v>
      </c>
      <c r="C4140" s="108" t="s">
        <v>9794</v>
      </c>
      <c r="D4140" s="108" t="s">
        <v>5680</v>
      </c>
      <c r="E4140" s="108" t="s">
        <v>37</v>
      </c>
      <c r="F4140" s="100" t="str">
        <f>VLOOKUP(E4140,Issuer!A:B,2,FALSE)</f>
        <v>UB</v>
      </c>
      <c r="G4140" s="108" t="s">
        <v>5732</v>
      </c>
      <c r="H4140" s="108" t="s">
        <v>5682</v>
      </c>
      <c r="I4140" s="109">
        <v>42387</v>
      </c>
      <c r="J4140" s="109">
        <v>42388</v>
      </c>
      <c r="K4140" s="109">
        <v>43453</v>
      </c>
      <c r="L4140" s="109">
        <v>43447</v>
      </c>
      <c r="M4140" s="108"/>
      <c r="N4140" s="110"/>
      <c r="O4140" s="111"/>
      <c r="P4140" s="99"/>
      <c r="Q4140" s="110">
        <v>0.33500000000000002</v>
      </c>
      <c r="R4140" s="110">
        <v>-5.0000000000000001E-3</v>
      </c>
      <c r="S4140" s="110">
        <v>-1.470588</v>
      </c>
      <c r="T4140" s="112">
        <v>0</v>
      </c>
      <c r="U4140" s="112"/>
      <c r="V4140" s="104">
        <v>0</v>
      </c>
      <c r="W4140" s="112">
        <v>100000</v>
      </c>
      <c r="X4140" s="112">
        <v>10000</v>
      </c>
      <c r="Y4140" s="112">
        <v>7.51</v>
      </c>
      <c r="Z4140" s="112"/>
      <c r="AA4140" s="110">
        <v>0.1</v>
      </c>
      <c r="AB4140" s="99"/>
      <c r="AC4140" s="100">
        <v>0.61910779999999999</v>
      </c>
      <c r="AD4140" s="100">
        <v>2.8536550000000001E-2</v>
      </c>
      <c r="AE4140" s="100">
        <v>4.138381E-3</v>
      </c>
      <c r="AF4140" s="100">
        <v>6.2636550865136087E-5</v>
      </c>
      <c r="AG4140" s="100">
        <v>68.766490000000005</v>
      </c>
      <c r="AH4140" s="105"/>
      <c r="AI4140" s="100">
        <v>9.0399999999999991</v>
      </c>
      <c r="AJ4140" s="100">
        <v>-1.4176660000000001</v>
      </c>
      <c r="AK4140" s="100">
        <v>-0.13</v>
      </c>
      <c r="AM4140" s="96">
        <v>42509</v>
      </c>
      <c r="AN4140" s="88">
        <f>_xll.BDH($A4140,AN$5,$AM$2,$AM$2)</f>
        <v>0</v>
      </c>
      <c r="AO4140" s="88" t="str">
        <f>IF(V4140&gt;0,_xll.BDH($A4140,AO$5,$AM$2,$AM$2),"#N/A N/A")</f>
        <v>#N/A N/A</v>
      </c>
      <c r="AP4140" s="88" t="str">
        <f>IF(V4140&gt;0,_xll.BDH($A4140,AP$5,$AM$2,$AM$2),"#N/A N/A")</f>
        <v>#N/A N/A</v>
      </c>
      <c r="AQ4140" s="88" t="str">
        <f>IF(V4140&gt;0,_xll.BDH($A4140,AQ$5,$AM$2,$AM$2),"#N/A N/A")</f>
        <v>#N/A N/A</v>
      </c>
      <c r="AR4140" s="88" t="str">
        <f>IF(V4140&gt;0,_xll.BDH($A4140,AR$5,$AM$2,$AM$2),"#N/A N/A")</f>
        <v>#N/A N/A</v>
      </c>
    </row>
    <row r="4141" spans="1:44" ht="15" x14ac:dyDescent="0.25">
      <c r="A4141" s="99" t="s">
        <v>4218</v>
      </c>
      <c r="B4141" s="99" t="s">
        <v>135</v>
      </c>
      <c r="C4141" s="108" t="s">
        <v>9793</v>
      </c>
      <c r="D4141" s="108" t="s">
        <v>5685</v>
      </c>
      <c r="E4141" s="108" t="s">
        <v>37</v>
      </c>
      <c r="F4141" s="100" t="str">
        <f>VLOOKUP(E4141,Issuer!A:B,2,FALSE)</f>
        <v>UB</v>
      </c>
      <c r="G4141" s="108" t="s">
        <v>5732</v>
      </c>
      <c r="H4141" s="108" t="s">
        <v>5706</v>
      </c>
      <c r="I4141" s="109">
        <v>42387</v>
      </c>
      <c r="J4141" s="109">
        <v>42388</v>
      </c>
      <c r="K4141" s="109">
        <v>42642</v>
      </c>
      <c r="L4141" s="109">
        <v>42636</v>
      </c>
      <c r="M4141" s="108"/>
      <c r="N4141" s="110"/>
      <c r="O4141" s="111"/>
      <c r="P4141" s="99"/>
      <c r="Q4141" s="110">
        <v>9.8000000000000004E-2</v>
      </c>
      <c r="R4141" s="110">
        <v>6.0000000000000001E-3</v>
      </c>
      <c r="S4141" s="110">
        <v>6.5217390000000002</v>
      </c>
      <c r="T4141" s="112">
        <v>86690000</v>
      </c>
      <c r="U4141" s="112">
        <v>8394090</v>
      </c>
      <c r="V4141" s="104">
        <v>131</v>
      </c>
      <c r="W4141" s="112">
        <v>300000</v>
      </c>
      <c r="X4141" s="112">
        <v>10000</v>
      </c>
      <c r="Y4141" s="112">
        <v>18400</v>
      </c>
      <c r="Z4141" s="112"/>
      <c r="AA4141" s="110">
        <v>1.3333330000000001E-4</v>
      </c>
      <c r="AB4141" s="99"/>
      <c r="AC4141" s="100">
        <v>-0.34815960000000001</v>
      </c>
      <c r="AD4141" s="100">
        <v>1.2699790000000001E-4</v>
      </c>
      <c r="AE4141" s="100">
        <v>5.7724500000000002E-3</v>
      </c>
      <c r="AF4141" s="100">
        <v>6.9654869999999998E-4</v>
      </c>
      <c r="AG4141" s="100">
        <v>24.081790000000002</v>
      </c>
      <c r="AH4141" s="105"/>
      <c r="AI4141" s="100">
        <v>19694.330000000002</v>
      </c>
      <c r="AJ4141" s="100">
        <v>-0.6661821</v>
      </c>
      <c r="AK4141" s="100">
        <v>-132.08000000000001</v>
      </c>
      <c r="AM4141" s="96">
        <v>42509</v>
      </c>
      <c r="AN4141" s="88">
        <f>_xll.BDH($A4141,AN$5,$AM$2,$AM$2)</f>
        <v>25950</v>
      </c>
      <c r="AO4141" s="88">
        <f>IF(V4141&gt;0,_xll.BDH($A4141,AO$5,$AM$2,$AM$2),"#N/A N/A")</f>
        <v>9.7025E-2</v>
      </c>
      <c r="AP4141" s="88">
        <f>IF(V4141&gt;0,_xll.BDH($A4141,AP$5,$AM$2,$AM$2),"#N/A N/A")</f>
        <v>9.6622E-2</v>
      </c>
      <c r="AQ4141" s="88">
        <f>IF(V4141&gt;0,_xll.BDH($A4141,AQ$5,$AM$2,$AM$2),"#N/A N/A")</f>
        <v>44430000</v>
      </c>
      <c r="AR4141" s="88">
        <f>IF(V4141&gt;0,_xll.BDH($A4141,AR$5,$AM$2,$AM$2),"#N/A N/A")</f>
        <v>42260000</v>
      </c>
    </row>
    <row r="4142" spans="1:44" ht="15" x14ac:dyDescent="0.25">
      <c r="A4142" s="99" t="s">
        <v>4219</v>
      </c>
      <c r="B4142" s="99" t="s">
        <v>421</v>
      </c>
      <c r="C4142" s="108" t="s">
        <v>9795</v>
      </c>
      <c r="D4142" s="108" t="s">
        <v>5991</v>
      </c>
      <c r="E4142" s="108" t="s">
        <v>37</v>
      </c>
      <c r="F4142" s="100" t="str">
        <f>VLOOKUP(E4142,Issuer!A:B,2,FALSE)</f>
        <v>UB</v>
      </c>
      <c r="G4142" s="108" t="s">
        <v>5732</v>
      </c>
      <c r="H4142" s="108" t="s">
        <v>5682</v>
      </c>
      <c r="I4142" s="109">
        <v>42387</v>
      </c>
      <c r="J4142" s="109">
        <v>42388</v>
      </c>
      <c r="K4142" s="109">
        <v>42569</v>
      </c>
      <c r="L4142" s="109">
        <v>42563</v>
      </c>
      <c r="M4142" s="108"/>
      <c r="N4142" s="110"/>
      <c r="O4142" s="111"/>
      <c r="P4142" s="99"/>
      <c r="Q4142" s="110">
        <v>0.23200000000000001</v>
      </c>
      <c r="R4142" s="110">
        <v>-3.3000000000000002E-2</v>
      </c>
      <c r="S4142" s="110">
        <v>-12.452830000000001</v>
      </c>
      <c r="T4142" s="112">
        <v>0</v>
      </c>
      <c r="U4142" s="112"/>
      <c r="V4142" s="104">
        <v>0</v>
      </c>
      <c r="W4142" s="112">
        <v>100000</v>
      </c>
      <c r="X4142" s="112">
        <v>5000</v>
      </c>
      <c r="Y4142" s="112">
        <v>85.88</v>
      </c>
      <c r="Z4142" s="112"/>
      <c r="AA4142" s="110">
        <v>0.1</v>
      </c>
      <c r="AB4142" s="99"/>
      <c r="AC4142" s="100">
        <v>0.36993749999999997</v>
      </c>
      <c r="AD4142" s="100">
        <v>3.8757079999999999E-2</v>
      </c>
      <c r="AE4142" s="100">
        <v>1.2671999999999999E-2</v>
      </c>
      <c r="AF4142" s="100">
        <v>2.2896520000000001E-3</v>
      </c>
      <c r="AG4142" s="100">
        <v>28.52928</v>
      </c>
      <c r="AH4142" s="105"/>
      <c r="AI4142" s="100">
        <v>83.4</v>
      </c>
      <c r="AJ4142" s="100">
        <v>-0.71428570000000002</v>
      </c>
      <c r="AK4142" s="100">
        <v>-0.6</v>
      </c>
      <c r="AM4142" s="96">
        <v>42509</v>
      </c>
      <c r="AN4142" s="88">
        <f>_xll.BDH($A4142,AN$5,$AM$2,$AM$2)</f>
        <v>0</v>
      </c>
      <c r="AO4142" s="88" t="str">
        <f>IF(V4142&gt;0,_xll.BDH($A4142,AO$5,$AM$2,$AM$2),"#N/A N/A")</f>
        <v>#N/A N/A</v>
      </c>
      <c r="AP4142" s="88" t="str">
        <f>IF(V4142&gt;0,_xll.BDH($A4142,AP$5,$AM$2,$AM$2),"#N/A N/A")</f>
        <v>#N/A N/A</v>
      </c>
      <c r="AQ4142" s="88" t="str">
        <f>IF(V4142&gt;0,_xll.BDH($A4142,AQ$5,$AM$2,$AM$2),"#N/A N/A")</f>
        <v>#N/A N/A</v>
      </c>
      <c r="AR4142" s="88" t="str">
        <f>IF(V4142&gt;0,_xll.BDH($A4142,AR$5,$AM$2,$AM$2),"#N/A N/A")</f>
        <v>#N/A N/A</v>
      </c>
    </row>
    <row r="4143" spans="1:44" ht="15" x14ac:dyDescent="0.25">
      <c r="A4143" s="99" t="s">
        <v>4220</v>
      </c>
      <c r="B4143" s="99" t="s">
        <v>303</v>
      </c>
      <c r="C4143" s="108" t="s">
        <v>9801</v>
      </c>
      <c r="D4143" s="108" t="s">
        <v>5887</v>
      </c>
      <c r="E4143" s="108" t="s">
        <v>37</v>
      </c>
      <c r="F4143" s="100" t="str">
        <f>VLOOKUP(E4143,Issuer!A:B,2,FALSE)</f>
        <v>UB</v>
      </c>
      <c r="G4143" s="108" t="s">
        <v>5732</v>
      </c>
      <c r="H4143" s="108" t="s">
        <v>5682</v>
      </c>
      <c r="I4143" s="109">
        <v>42387</v>
      </c>
      <c r="J4143" s="109">
        <v>42388</v>
      </c>
      <c r="K4143" s="109">
        <v>42569</v>
      </c>
      <c r="L4143" s="109">
        <v>42563</v>
      </c>
      <c r="M4143" s="108"/>
      <c r="N4143" s="110"/>
      <c r="O4143" s="111"/>
      <c r="P4143" s="99"/>
      <c r="Q4143" s="110">
        <v>2.8000000000000001E-2</v>
      </c>
      <c r="R4143" s="110">
        <v>-7.0000000000000001E-3</v>
      </c>
      <c r="S4143" s="110">
        <v>-20</v>
      </c>
      <c r="T4143" s="112">
        <v>440000</v>
      </c>
      <c r="U4143" s="112">
        <v>12400</v>
      </c>
      <c r="V4143" s="104">
        <v>4</v>
      </c>
      <c r="W4143" s="112">
        <v>100000</v>
      </c>
      <c r="X4143" s="112">
        <v>5000</v>
      </c>
      <c r="Y4143" s="112">
        <v>38</v>
      </c>
      <c r="Z4143" s="112"/>
      <c r="AA4143" s="110">
        <v>0.1</v>
      </c>
      <c r="AB4143" s="99"/>
      <c r="AC4143" s="100">
        <v>0.13751530000000001</v>
      </c>
      <c r="AD4143" s="100">
        <v>5.181463E-2</v>
      </c>
      <c r="AE4143" s="100">
        <v>3.0130830000000002E-3</v>
      </c>
      <c r="AF4143" s="100">
        <v>6.7785610000000004E-4</v>
      </c>
      <c r="AG4143" s="100">
        <v>31.353210000000001</v>
      </c>
      <c r="AH4143" s="105"/>
      <c r="AI4143" s="100">
        <v>33.25</v>
      </c>
      <c r="AJ4143" s="100">
        <v>-0.89418779999999998</v>
      </c>
      <c r="AK4143" s="100">
        <v>-0.3</v>
      </c>
      <c r="AM4143" s="96">
        <v>42509</v>
      </c>
      <c r="AN4143" s="88">
        <f>_xll.BDH($A4143,AN$5,$AM$2,$AM$2)</f>
        <v>23030</v>
      </c>
      <c r="AO4143" s="88" t="str">
        <f>IF(V4143&gt;0,_xll.BDH($A4143,AO$5,$AM$2,$AM$2),"#N/A N/A")</f>
        <v>#N/A N/A</v>
      </c>
      <c r="AP4143" s="88">
        <f>IF(V4143&gt;0,_xll.BDH($A4143,AP$5,$AM$2,$AM$2),"#N/A N/A")</f>
        <v>2.8181999999999999E-2</v>
      </c>
      <c r="AQ4143" s="88" t="str">
        <f>IF(V4143&gt;0,_xll.BDH($A4143,AQ$5,$AM$2,$AM$2),"#N/A N/A")</f>
        <v>#N/A N/A</v>
      </c>
      <c r="AR4143" s="88">
        <f>IF(V4143&gt;0,_xll.BDH($A4143,AR$5,$AM$2,$AM$2),"#N/A N/A")</f>
        <v>440000</v>
      </c>
    </row>
    <row r="4144" spans="1:44" ht="15" x14ac:dyDescent="0.25">
      <c r="A4144" s="99" t="s">
        <v>4221</v>
      </c>
      <c r="B4144" s="99" t="s">
        <v>237</v>
      </c>
      <c r="C4144" s="108" t="s">
        <v>9798</v>
      </c>
      <c r="D4144" s="108" t="s">
        <v>5815</v>
      </c>
      <c r="E4144" s="108" t="s">
        <v>37</v>
      </c>
      <c r="F4144" s="100" t="str">
        <f>VLOOKUP(E4144,Issuer!A:B,2,FALSE)</f>
        <v>UB</v>
      </c>
      <c r="G4144" s="108" t="s">
        <v>5732</v>
      </c>
      <c r="H4144" s="108" t="s">
        <v>5682</v>
      </c>
      <c r="I4144" s="109">
        <v>42387</v>
      </c>
      <c r="J4144" s="109">
        <v>42388</v>
      </c>
      <c r="K4144" s="109">
        <v>42569</v>
      </c>
      <c r="L4144" s="109">
        <v>42563</v>
      </c>
      <c r="M4144" s="108"/>
      <c r="N4144" s="110"/>
      <c r="O4144" s="111"/>
      <c r="P4144" s="99"/>
      <c r="Q4144" s="110">
        <v>1.9E-2</v>
      </c>
      <c r="R4144" s="110">
        <v>2E-3</v>
      </c>
      <c r="S4144" s="110">
        <v>11.764709999999999</v>
      </c>
      <c r="T4144" s="112">
        <v>1112000</v>
      </c>
      <c r="U4144" s="112">
        <v>18544</v>
      </c>
      <c r="V4144" s="104">
        <v>8</v>
      </c>
      <c r="W4144" s="112">
        <v>100000</v>
      </c>
      <c r="X4144" s="112">
        <v>4000</v>
      </c>
      <c r="Y4144" s="112">
        <v>58</v>
      </c>
      <c r="Z4144" s="112"/>
      <c r="AA4144" s="110">
        <v>0.1</v>
      </c>
      <c r="AB4144" s="99"/>
      <c r="AC4144" s="100">
        <v>7.9701770000000005E-2</v>
      </c>
      <c r="AD4144" s="100">
        <v>2.6957160000000001E-2</v>
      </c>
      <c r="AE4144" s="100">
        <v>3.073807E-3</v>
      </c>
      <c r="AF4144" s="100">
        <v>6.7723190000000002E-4</v>
      </c>
      <c r="AG4144" s="100">
        <v>27.540769999999998</v>
      </c>
      <c r="AH4144" s="105"/>
      <c r="AI4144" s="100">
        <v>49.25</v>
      </c>
      <c r="AJ4144" s="100">
        <v>1.546392</v>
      </c>
      <c r="AK4144" s="100">
        <v>0.75</v>
      </c>
      <c r="AM4144" s="96">
        <v>42509</v>
      </c>
      <c r="AN4144" s="88">
        <f>_xll.BDH($A4144,AN$5,$AM$2,$AM$2)</f>
        <v>35988</v>
      </c>
      <c r="AO4144" s="88" t="str">
        <f>IF(V4144&gt;0,_xll.BDH($A4144,AO$5,$AM$2,$AM$2),"#N/A N/A")</f>
        <v>#N/A N/A</v>
      </c>
      <c r="AP4144" s="88">
        <f>IF(V4144&gt;0,_xll.BDH($A4144,AP$5,$AM$2,$AM$2),"#N/A N/A")</f>
        <v>1.9E-2</v>
      </c>
      <c r="AQ4144" s="88" t="str">
        <f>IF(V4144&gt;0,_xll.BDH($A4144,AQ$5,$AM$2,$AM$2),"#N/A N/A")</f>
        <v>#N/A N/A</v>
      </c>
      <c r="AR4144" s="88">
        <f>IF(V4144&gt;0,_xll.BDH($A4144,AR$5,$AM$2,$AM$2),"#N/A N/A")</f>
        <v>136000</v>
      </c>
    </row>
    <row r="4145" spans="1:44" ht="15" x14ac:dyDescent="0.25">
      <c r="A4145" s="99" t="s">
        <v>4222</v>
      </c>
      <c r="B4145" s="99" t="s">
        <v>421</v>
      </c>
      <c r="C4145" s="108" t="s">
        <v>9796</v>
      </c>
      <c r="D4145" s="108" t="s">
        <v>5991</v>
      </c>
      <c r="E4145" s="108" t="s">
        <v>31</v>
      </c>
      <c r="F4145" s="100" t="str">
        <f>VLOOKUP(E4145,Issuer!A:B,2,FALSE)</f>
        <v>BP</v>
      </c>
      <c r="G4145" s="108" t="s">
        <v>5721</v>
      </c>
      <c r="H4145" s="108" t="s">
        <v>5682</v>
      </c>
      <c r="I4145" s="109">
        <v>42387</v>
      </c>
      <c r="J4145" s="109">
        <v>42388</v>
      </c>
      <c r="K4145" s="109">
        <v>42556</v>
      </c>
      <c r="L4145" s="109">
        <v>42549</v>
      </c>
      <c r="M4145" s="108"/>
      <c r="N4145" s="110"/>
      <c r="O4145" s="111"/>
      <c r="P4145" s="99"/>
      <c r="Q4145" s="110">
        <v>0.08</v>
      </c>
      <c r="R4145" s="110">
        <v>-8.9999999999999993E-3</v>
      </c>
      <c r="S4145" s="110">
        <v>-10.112360000000001</v>
      </c>
      <c r="T4145" s="112">
        <v>25000</v>
      </c>
      <c r="U4145" s="112">
        <v>2025</v>
      </c>
      <c r="V4145" s="104">
        <v>1</v>
      </c>
      <c r="W4145" s="112">
        <v>40000</v>
      </c>
      <c r="X4145" s="112">
        <v>5000</v>
      </c>
      <c r="Y4145" s="112">
        <v>90</v>
      </c>
      <c r="Z4145" s="112"/>
      <c r="AA4145" s="110">
        <v>0.1</v>
      </c>
      <c r="AB4145" s="99"/>
      <c r="AC4145" s="100">
        <v>0.18592510000000001</v>
      </c>
      <c r="AD4145" s="100">
        <v>3.2917090000000003E-2</v>
      </c>
      <c r="AE4145" s="100">
        <v>8.0937909999999995E-3</v>
      </c>
      <c r="AF4145" s="100">
        <v>1.8475449999999999E-3</v>
      </c>
      <c r="AG4145" s="100">
        <v>27.03173</v>
      </c>
      <c r="AH4145" s="105"/>
      <c r="AI4145" s="100">
        <v>83.4</v>
      </c>
      <c r="AJ4145" s="100">
        <v>-0.71428570000000002</v>
      </c>
      <c r="AK4145" s="100">
        <v>-0.6</v>
      </c>
      <c r="AM4145" s="96">
        <v>42509</v>
      </c>
      <c r="AN4145" s="88">
        <f>_xll.BDH($A4145,AN$5,$AM$2,$AM$2)</f>
        <v>15</v>
      </c>
      <c r="AO4145" s="88">
        <f>IF(V4145&gt;0,_xll.BDH($A4145,AO$5,$AM$2,$AM$2),"#N/A N/A")</f>
        <v>8.1000000000000003E-2</v>
      </c>
      <c r="AP4145" s="88" t="str">
        <f>IF(V4145&gt;0,_xll.BDH($A4145,AP$5,$AM$2,$AM$2),"#N/A N/A")</f>
        <v>#N/A N/A</v>
      </c>
      <c r="AQ4145" s="88">
        <f>IF(V4145&gt;0,_xll.BDH($A4145,AQ$5,$AM$2,$AM$2),"#N/A N/A")</f>
        <v>25000</v>
      </c>
      <c r="AR4145" s="88" t="str">
        <f>IF(V4145&gt;0,_xll.BDH($A4145,AR$5,$AM$2,$AM$2),"#N/A N/A")</f>
        <v>#N/A N/A</v>
      </c>
    </row>
    <row r="4146" spans="1:44" ht="15" x14ac:dyDescent="0.25">
      <c r="A4146" s="99" t="s">
        <v>4223</v>
      </c>
      <c r="B4146" s="99" t="s">
        <v>237</v>
      </c>
      <c r="C4146" s="108" t="s">
        <v>9802</v>
      </c>
      <c r="D4146" s="108" t="s">
        <v>5815</v>
      </c>
      <c r="E4146" s="108" t="s">
        <v>31</v>
      </c>
      <c r="F4146" s="100" t="str">
        <f>VLOOKUP(E4146,Issuer!A:B,2,FALSE)</f>
        <v>BP</v>
      </c>
      <c r="G4146" s="108" t="s">
        <v>5721</v>
      </c>
      <c r="H4146" s="108" t="s">
        <v>5682</v>
      </c>
      <c r="I4146" s="109">
        <v>42387</v>
      </c>
      <c r="J4146" s="109">
        <v>42388</v>
      </c>
      <c r="K4146" s="109">
        <v>42615</v>
      </c>
      <c r="L4146" s="109">
        <v>42611</v>
      </c>
      <c r="M4146" s="108"/>
      <c r="N4146" s="110"/>
      <c r="O4146" s="111"/>
      <c r="P4146" s="99"/>
      <c r="Q4146" s="110">
        <v>3.9E-2</v>
      </c>
      <c r="R4146" s="110">
        <v>8.9999999999999993E-3</v>
      </c>
      <c r="S4146" s="110">
        <v>30</v>
      </c>
      <c r="T4146" s="112">
        <v>7608000</v>
      </c>
      <c r="U4146" s="112">
        <v>273680</v>
      </c>
      <c r="V4146" s="104">
        <v>20</v>
      </c>
      <c r="W4146" s="112">
        <v>50000</v>
      </c>
      <c r="X4146" s="112">
        <v>4000</v>
      </c>
      <c r="Y4146" s="112">
        <v>62</v>
      </c>
      <c r="Z4146" s="112"/>
      <c r="AA4146" s="110">
        <v>0.1</v>
      </c>
      <c r="AB4146" s="99"/>
      <c r="AC4146" s="100">
        <v>9.9670339999999996E-2</v>
      </c>
      <c r="AD4146" s="100">
        <v>1.9662929999999999E-2</v>
      </c>
      <c r="AE4146" s="100">
        <v>4.7537300000000003E-3</v>
      </c>
      <c r="AF4146" s="100">
        <v>6.5692609999999999E-4</v>
      </c>
      <c r="AG4146" s="100">
        <v>33.405099999999997</v>
      </c>
      <c r="AH4146" s="105"/>
      <c r="AI4146" s="100">
        <v>49.25</v>
      </c>
      <c r="AJ4146" s="100">
        <v>1.546392</v>
      </c>
      <c r="AK4146" s="100">
        <v>0.75</v>
      </c>
      <c r="AM4146" s="96">
        <v>42509</v>
      </c>
      <c r="AN4146" s="88">
        <f>_xll.BDH($A4146,AN$5,$AM$2,$AM$2)</f>
        <v>416</v>
      </c>
      <c r="AO4146" s="88">
        <f>IF(V4146&gt;0,_xll.BDH($A4146,AO$5,$AM$2,$AM$2),"#N/A N/A")</f>
        <v>3.5945999999999999E-2</v>
      </c>
      <c r="AP4146" s="88">
        <f>IF(V4146&gt;0,_xll.BDH($A4146,AP$5,$AM$2,$AM$2),"#N/A N/A")</f>
        <v>3.5999000000000003E-2</v>
      </c>
      <c r="AQ4146" s="88">
        <f>IF(V4146&gt;0,_xll.BDH($A4146,AQ$5,$AM$2,$AM$2),"#N/A N/A")</f>
        <v>3804000</v>
      </c>
      <c r="AR4146" s="88">
        <f>IF(V4146&gt;0,_xll.BDH($A4146,AR$5,$AM$2,$AM$2),"#N/A N/A")</f>
        <v>3804000</v>
      </c>
    </row>
    <row r="4147" spans="1:44" ht="15" x14ac:dyDescent="0.25">
      <c r="A4147" s="99" t="s">
        <v>4224</v>
      </c>
      <c r="B4147" s="99" t="s">
        <v>293</v>
      </c>
      <c r="C4147" s="108" t="s">
        <v>9803</v>
      </c>
      <c r="D4147" s="108" t="s">
        <v>5868</v>
      </c>
      <c r="E4147" s="108" t="s">
        <v>31</v>
      </c>
      <c r="F4147" s="100" t="str">
        <f>VLOOKUP(E4147,Issuer!A:B,2,FALSE)</f>
        <v>BP</v>
      </c>
      <c r="G4147" s="108" t="s">
        <v>5721</v>
      </c>
      <c r="H4147" s="108" t="s">
        <v>5682</v>
      </c>
      <c r="I4147" s="109">
        <v>42387</v>
      </c>
      <c r="J4147" s="109">
        <v>42388</v>
      </c>
      <c r="K4147" s="109">
        <v>42584</v>
      </c>
      <c r="L4147" s="109">
        <v>42578</v>
      </c>
      <c r="M4147" s="108"/>
      <c r="N4147" s="110"/>
      <c r="O4147" s="111"/>
      <c r="P4147" s="99"/>
      <c r="Q4147" s="110">
        <v>0.49</v>
      </c>
      <c r="R4147" s="110">
        <v>-0.06</v>
      </c>
      <c r="S4147" s="110">
        <v>-10.909090000000001</v>
      </c>
      <c r="T4147" s="112">
        <v>50000</v>
      </c>
      <c r="U4147" s="112">
        <v>24500</v>
      </c>
      <c r="V4147" s="104">
        <v>2</v>
      </c>
      <c r="W4147" s="112">
        <v>40000</v>
      </c>
      <c r="X4147" s="112">
        <v>2000</v>
      </c>
      <c r="Y4147" s="112">
        <v>4.9800000000000004</v>
      </c>
      <c r="Z4147" s="112"/>
      <c r="AA4147" s="110">
        <v>1</v>
      </c>
      <c r="AB4147" s="99"/>
      <c r="AC4147" s="100">
        <v>0.61637739999999996</v>
      </c>
      <c r="AD4147" s="100">
        <v>0.38628010000000002</v>
      </c>
      <c r="AE4147" s="100">
        <v>8.9460719999999994E-3</v>
      </c>
      <c r="AF4147" s="100">
        <v>2.2480270000000001E-3</v>
      </c>
      <c r="AG4147" s="100">
        <v>41.505459999999999</v>
      </c>
      <c r="AH4147" s="105"/>
      <c r="AI4147" s="100">
        <v>5.21</v>
      </c>
      <c r="AJ4147" s="100">
        <v>-1.698113</v>
      </c>
      <c r="AK4147" s="100">
        <v>-0.09</v>
      </c>
      <c r="AM4147" s="96">
        <v>42509</v>
      </c>
      <c r="AN4147" s="88">
        <f>_xll.BDH($A4147,AN$5,$AM$2,$AM$2)</f>
        <v>10</v>
      </c>
      <c r="AO4147" s="88">
        <f>IF(V4147&gt;0,_xll.BDH($A4147,AO$5,$AM$2,$AM$2),"#N/A N/A")</f>
        <v>0.49</v>
      </c>
      <c r="AP4147" s="88" t="str">
        <f>IF(V4147&gt;0,_xll.BDH($A4147,AP$5,$AM$2,$AM$2),"#N/A N/A")</f>
        <v>#N/A N/A</v>
      </c>
      <c r="AQ4147" s="88">
        <f>IF(V4147&gt;0,_xll.BDH($A4147,AQ$5,$AM$2,$AM$2),"#N/A N/A")</f>
        <v>50000</v>
      </c>
      <c r="AR4147" s="88" t="str">
        <f>IF(V4147&gt;0,_xll.BDH($A4147,AR$5,$AM$2,$AM$2),"#N/A N/A")</f>
        <v>#N/A N/A</v>
      </c>
    </row>
    <row r="4148" spans="1:44" ht="15" x14ac:dyDescent="0.25">
      <c r="A4148" s="99" t="s">
        <v>4225</v>
      </c>
      <c r="B4148" s="99" t="s">
        <v>135</v>
      </c>
      <c r="C4148" s="108" t="s">
        <v>9797</v>
      </c>
      <c r="D4148" s="108" t="s">
        <v>5685</v>
      </c>
      <c r="E4148" s="108" t="s">
        <v>30</v>
      </c>
      <c r="F4148" s="100" t="str">
        <f>VLOOKUP(E4148,Issuer!A:B,2,FALSE)</f>
        <v>CS</v>
      </c>
      <c r="G4148" s="108" t="s">
        <v>5686</v>
      </c>
      <c r="H4148" s="108" t="s">
        <v>5682</v>
      </c>
      <c r="I4148" s="109">
        <v>42387</v>
      </c>
      <c r="J4148" s="109">
        <v>42388</v>
      </c>
      <c r="K4148" s="109">
        <v>42550</v>
      </c>
      <c r="L4148" s="109">
        <v>42544</v>
      </c>
      <c r="M4148" s="108"/>
      <c r="N4148" s="110"/>
      <c r="O4148" s="111"/>
      <c r="P4148" s="99"/>
      <c r="Q4148" s="110">
        <v>3.4000000000000002E-2</v>
      </c>
      <c r="R4148" s="110">
        <v>-5.0000000000000001E-3</v>
      </c>
      <c r="S4148" s="110">
        <v>-12.820510000000001</v>
      </c>
      <c r="T4148" s="112">
        <v>1500000</v>
      </c>
      <c r="U4148" s="112">
        <v>50200</v>
      </c>
      <c r="V4148" s="104">
        <v>5</v>
      </c>
      <c r="W4148" s="112">
        <v>150000</v>
      </c>
      <c r="X4148" s="112">
        <v>10000</v>
      </c>
      <c r="Y4148" s="112">
        <v>20000</v>
      </c>
      <c r="Z4148" s="112"/>
      <c r="AA4148" s="110">
        <v>1.1111109999999999E-4</v>
      </c>
      <c r="AB4148" s="99"/>
      <c r="AC4148" s="100">
        <v>0.33462750000000002</v>
      </c>
      <c r="AD4148" s="100">
        <v>2.5221960000000002E-4</v>
      </c>
      <c r="AE4148" s="100">
        <v>2.65439E-3</v>
      </c>
      <c r="AF4148" s="100">
        <v>3.9707110000000001E-4</v>
      </c>
      <c r="AG4148" s="100">
        <v>21.64443</v>
      </c>
      <c r="AH4148" s="105"/>
      <c r="AI4148" s="100">
        <v>19694.330000000002</v>
      </c>
      <c r="AJ4148" s="100">
        <v>-0.6661821</v>
      </c>
      <c r="AK4148" s="100">
        <v>-132.08000000000001</v>
      </c>
      <c r="AM4148" s="96">
        <v>42509</v>
      </c>
      <c r="AN4148" s="88">
        <f>_xll.BDH($A4148,AN$5,$AM$2,$AM$2)</f>
        <v>10620</v>
      </c>
      <c r="AO4148" s="88">
        <f>IF(V4148&gt;0,_xll.BDH($A4148,AO$5,$AM$2,$AM$2),"#N/A N/A")</f>
        <v>3.1E-2</v>
      </c>
      <c r="AP4148" s="88">
        <f>IF(V4148&gt;0,_xll.BDH($A4148,AP$5,$AM$2,$AM$2),"#N/A N/A")</f>
        <v>3.4786999999999998E-2</v>
      </c>
      <c r="AQ4148" s="88">
        <f>IF(V4148&gt;0,_xll.BDH($A4148,AQ$5,$AM$2,$AM$2),"#N/A N/A")</f>
        <v>500000</v>
      </c>
      <c r="AR4148" s="88">
        <f>IF(V4148&gt;0,_xll.BDH($A4148,AR$5,$AM$2,$AM$2),"#N/A N/A")</f>
        <v>890000</v>
      </c>
    </row>
    <row r="4149" spans="1:44" ht="15" x14ac:dyDescent="0.25">
      <c r="A4149" s="99" t="s">
        <v>4226</v>
      </c>
      <c r="B4149" s="99" t="s">
        <v>135</v>
      </c>
      <c r="C4149" s="108" t="s">
        <v>9799</v>
      </c>
      <c r="D4149" s="108" t="s">
        <v>5685</v>
      </c>
      <c r="E4149" s="108" t="s">
        <v>30</v>
      </c>
      <c r="F4149" s="100" t="str">
        <f>VLOOKUP(E4149,Issuer!A:B,2,FALSE)</f>
        <v>CS</v>
      </c>
      <c r="G4149" s="108" t="s">
        <v>5686</v>
      </c>
      <c r="H4149" s="108" t="s">
        <v>5682</v>
      </c>
      <c r="I4149" s="109">
        <v>42387</v>
      </c>
      <c r="J4149" s="109">
        <v>42388</v>
      </c>
      <c r="K4149" s="109">
        <v>42612</v>
      </c>
      <c r="L4149" s="109">
        <v>42606</v>
      </c>
      <c r="M4149" s="108"/>
      <c r="N4149" s="110"/>
      <c r="O4149" s="111"/>
      <c r="P4149" s="99"/>
      <c r="Q4149" s="110">
        <v>6.8000000000000005E-2</v>
      </c>
      <c r="R4149" s="110">
        <v>-5.0000000000000001E-3</v>
      </c>
      <c r="S4149" s="110">
        <v>-6.8493149999999998</v>
      </c>
      <c r="T4149" s="112">
        <v>1930650000</v>
      </c>
      <c r="U4149" s="112">
        <v>138273800</v>
      </c>
      <c r="V4149" s="104">
        <v>265</v>
      </c>
      <c r="W4149" s="112">
        <v>150000</v>
      </c>
      <c r="X4149" s="112">
        <v>10000</v>
      </c>
      <c r="Y4149" s="112">
        <v>20600</v>
      </c>
      <c r="Z4149" s="112"/>
      <c r="AA4149" s="110">
        <v>1.388889E-4</v>
      </c>
      <c r="AB4149" s="99"/>
      <c r="AC4149" s="100">
        <v>0.31826690000000002</v>
      </c>
      <c r="AD4149" s="100">
        <v>1.4003919999999999E-4</v>
      </c>
      <c r="AE4149" s="100">
        <v>5.1467930000000002E-3</v>
      </c>
      <c r="AF4149" s="100">
        <v>4.2051380000000002E-4</v>
      </c>
      <c r="AG4149" s="100">
        <v>24.049710000000001</v>
      </c>
      <c r="AH4149" s="105"/>
      <c r="AI4149" s="100">
        <v>19694.330000000002</v>
      </c>
      <c r="AJ4149" s="100">
        <v>-0.6661821</v>
      </c>
      <c r="AK4149" s="100">
        <v>-132.08000000000001</v>
      </c>
      <c r="AM4149" s="96">
        <v>42509</v>
      </c>
      <c r="AN4149" s="88">
        <f>_xll.BDH($A4149,AN$5,$AM$2,$AM$2)</f>
        <v>9530</v>
      </c>
      <c r="AO4149" s="88">
        <f>IF(V4149&gt;0,_xll.BDH($A4149,AO$5,$AM$2,$AM$2),"#N/A N/A")</f>
        <v>7.1649000000000004E-2</v>
      </c>
      <c r="AP4149" s="88">
        <f>IF(V4149&gt;0,_xll.BDH($A4149,AP$5,$AM$2,$AM$2),"#N/A N/A")</f>
        <v>7.1594000000000005E-2</v>
      </c>
      <c r="AQ4149" s="88">
        <f>IF(V4149&gt;0,_xll.BDH($A4149,AQ$5,$AM$2,$AM$2),"#N/A N/A")</f>
        <v>963790000</v>
      </c>
      <c r="AR4149" s="88">
        <f>IF(V4149&gt;0,_xll.BDH($A4149,AR$5,$AM$2,$AM$2),"#N/A N/A")</f>
        <v>964770000</v>
      </c>
    </row>
    <row r="4150" spans="1:44" ht="15" x14ac:dyDescent="0.25">
      <c r="A4150" s="99" t="s">
        <v>4227</v>
      </c>
      <c r="B4150" s="99" t="s">
        <v>421</v>
      </c>
      <c r="C4150" s="108" t="s">
        <v>9800</v>
      </c>
      <c r="D4150" s="108" t="s">
        <v>5991</v>
      </c>
      <c r="E4150" s="108" t="s">
        <v>39</v>
      </c>
      <c r="F4150" s="100" t="str">
        <f>VLOOKUP(E4150,Issuer!A:B,2,FALSE)</f>
        <v>GS</v>
      </c>
      <c r="G4150" s="108" t="s">
        <v>5826</v>
      </c>
      <c r="H4150" s="108" t="s">
        <v>5706</v>
      </c>
      <c r="I4150" s="109">
        <v>42387</v>
      </c>
      <c r="J4150" s="109">
        <v>42388</v>
      </c>
      <c r="K4150" s="109">
        <v>42612</v>
      </c>
      <c r="L4150" s="109">
        <v>42606</v>
      </c>
      <c r="M4150" s="108"/>
      <c r="N4150" s="110"/>
      <c r="O4150" s="111"/>
      <c r="P4150" s="99"/>
      <c r="Q4150" s="110">
        <v>8.5000000000000006E-2</v>
      </c>
      <c r="R4150" s="110">
        <v>1E-3</v>
      </c>
      <c r="S4150" s="110">
        <v>1.1904760000000001</v>
      </c>
      <c r="T4150" s="112">
        <v>2460000</v>
      </c>
      <c r="U4150" s="112">
        <v>205660</v>
      </c>
      <c r="V4150" s="104">
        <v>18</v>
      </c>
      <c r="W4150" s="112">
        <v>80000</v>
      </c>
      <c r="X4150" s="112">
        <v>5000</v>
      </c>
      <c r="Y4150" s="112">
        <v>69.900000000000006</v>
      </c>
      <c r="Z4150" s="112"/>
      <c r="AA4150" s="110">
        <v>0.1</v>
      </c>
      <c r="AB4150" s="99"/>
      <c r="AC4150" s="100">
        <v>-0.1251466</v>
      </c>
      <c r="AD4150" s="100">
        <v>1.6103679999999999E-2</v>
      </c>
      <c r="AE4150" s="100">
        <v>9.2622810000000007E-3</v>
      </c>
      <c r="AF4150" s="100">
        <v>1.4082910000000001E-3</v>
      </c>
      <c r="AG4150" s="100">
        <v>28.75177</v>
      </c>
      <c r="AH4150" s="105"/>
      <c r="AI4150" s="100">
        <v>83.4</v>
      </c>
      <c r="AJ4150" s="100">
        <v>-0.71428570000000002</v>
      </c>
      <c r="AK4150" s="100">
        <v>-0.6</v>
      </c>
      <c r="AM4150" s="96">
        <v>42509</v>
      </c>
      <c r="AN4150" s="88">
        <f>_xll.BDH($A4150,AN$5,$AM$2,$AM$2)</f>
        <v>1755</v>
      </c>
      <c r="AO4150" s="88">
        <f>IF(V4150&gt;0,_xll.BDH($A4150,AO$5,$AM$2,$AM$2),"#N/A N/A")</f>
        <v>8.4511000000000003E-2</v>
      </c>
      <c r="AP4150" s="88">
        <f>IF(V4150&gt;0,_xll.BDH($A4150,AP$5,$AM$2,$AM$2),"#N/A N/A")</f>
        <v>8.2408999999999996E-2</v>
      </c>
      <c r="AQ4150" s="88">
        <f>IF(V4150&gt;0,_xll.BDH($A4150,AQ$5,$AM$2,$AM$2),"#N/A N/A")</f>
        <v>1330000</v>
      </c>
      <c r="AR4150" s="88">
        <f>IF(V4150&gt;0,_xll.BDH($A4150,AR$5,$AM$2,$AM$2),"#N/A N/A")</f>
        <v>1100000</v>
      </c>
    </row>
    <row r="4151" spans="1:44" ht="15" x14ac:dyDescent="0.25">
      <c r="A4151" s="99" t="s">
        <v>4228</v>
      </c>
      <c r="B4151" s="99" t="s">
        <v>303</v>
      </c>
      <c r="C4151" s="108" t="s">
        <v>9805</v>
      </c>
      <c r="D4151" s="108" t="s">
        <v>5887</v>
      </c>
      <c r="E4151" s="108" t="s">
        <v>39</v>
      </c>
      <c r="F4151" s="100" t="str">
        <f>VLOOKUP(E4151,Issuer!A:B,2,FALSE)</f>
        <v>GS</v>
      </c>
      <c r="G4151" s="108" t="s">
        <v>5826</v>
      </c>
      <c r="H4151" s="108" t="s">
        <v>5706</v>
      </c>
      <c r="I4151" s="109">
        <v>42387</v>
      </c>
      <c r="J4151" s="109">
        <v>42388</v>
      </c>
      <c r="K4151" s="109">
        <v>42612</v>
      </c>
      <c r="L4151" s="109">
        <v>42606</v>
      </c>
      <c r="M4151" s="108"/>
      <c r="N4151" s="110"/>
      <c r="O4151" s="111"/>
      <c r="P4151" s="99"/>
      <c r="Q4151" s="110">
        <v>0.17299999999999999</v>
      </c>
      <c r="R4151" s="110">
        <v>0.01</v>
      </c>
      <c r="S4151" s="110">
        <v>6.1349689999999999</v>
      </c>
      <c r="T4151" s="112">
        <v>6920000</v>
      </c>
      <c r="U4151" s="112">
        <v>1241050</v>
      </c>
      <c r="V4151" s="104">
        <v>52</v>
      </c>
      <c r="W4151" s="112">
        <v>80000</v>
      </c>
      <c r="X4151" s="112">
        <v>5000</v>
      </c>
      <c r="Y4151" s="112">
        <v>31.8</v>
      </c>
      <c r="Z4151" s="112"/>
      <c r="AA4151" s="110">
        <v>0.1</v>
      </c>
      <c r="AB4151" s="99"/>
      <c r="AC4151" s="100">
        <v>-0.38694099999999998</v>
      </c>
      <c r="AD4151" s="100">
        <v>6.6327830000000004E-2</v>
      </c>
      <c r="AE4151" s="100">
        <v>6.7043040000000003E-3</v>
      </c>
      <c r="AF4151" s="100">
        <v>1.2070169999999999E-3</v>
      </c>
      <c r="AG4151" s="100">
        <v>32.385379999999998</v>
      </c>
      <c r="AH4151" s="105"/>
      <c r="AI4151" s="100">
        <v>33.25</v>
      </c>
      <c r="AJ4151" s="100">
        <v>-0.89418779999999998</v>
      </c>
      <c r="AK4151" s="100">
        <v>-0.3</v>
      </c>
      <c r="AM4151" s="96">
        <v>42509</v>
      </c>
      <c r="AN4151" s="88">
        <f>_xll.BDH($A4151,AN$5,$AM$2,$AM$2)</f>
        <v>360</v>
      </c>
      <c r="AO4151" s="88">
        <f>IF(V4151&gt;0,_xll.BDH($A4151,AO$5,$AM$2,$AM$2),"#N/A N/A")</f>
        <v>0.17990600000000001</v>
      </c>
      <c r="AP4151" s="88">
        <f>IF(V4151&gt;0,_xll.BDH($A4151,AP$5,$AM$2,$AM$2),"#N/A N/A")</f>
        <v>0.178676</v>
      </c>
      <c r="AQ4151" s="88">
        <f>IF(V4151&gt;0,_xll.BDH($A4151,AQ$5,$AM$2,$AM$2),"#N/A N/A")</f>
        <v>3885000</v>
      </c>
      <c r="AR4151" s="88">
        <f>IF(V4151&gt;0,_xll.BDH($A4151,AR$5,$AM$2,$AM$2),"#N/A N/A")</f>
        <v>2935000</v>
      </c>
    </row>
    <row r="4152" spans="1:44" ht="15" x14ac:dyDescent="0.25">
      <c r="A4152" s="99" t="s">
        <v>4229</v>
      </c>
      <c r="B4152" s="99" t="s">
        <v>123</v>
      </c>
      <c r="C4152" s="108" t="s">
        <v>9807</v>
      </c>
      <c r="D4152" s="108" t="s">
        <v>5718</v>
      </c>
      <c r="E4152" s="108" t="s">
        <v>39</v>
      </c>
      <c r="F4152" s="100" t="str">
        <f>VLOOKUP(E4152,Issuer!A:B,2,FALSE)</f>
        <v>GS</v>
      </c>
      <c r="G4152" s="108" t="s">
        <v>5826</v>
      </c>
      <c r="H4152" s="108" t="s">
        <v>5706</v>
      </c>
      <c r="I4152" s="109">
        <v>42387</v>
      </c>
      <c r="J4152" s="109">
        <v>42388</v>
      </c>
      <c r="K4152" s="109">
        <v>42733</v>
      </c>
      <c r="L4152" s="109">
        <v>42725</v>
      </c>
      <c r="M4152" s="108"/>
      <c r="N4152" s="110"/>
      <c r="O4152" s="111"/>
      <c r="P4152" s="99"/>
      <c r="Q4152" s="110">
        <v>0.34</v>
      </c>
      <c r="R4152" s="110">
        <v>5.0000000000000001E-3</v>
      </c>
      <c r="S4152" s="110">
        <v>1.492537</v>
      </c>
      <c r="T4152" s="112">
        <v>30000</v>
      </c>
      <c r="U4152" s="112">
        <v>10200</v>
      </c>
      <c r="V4152" s="104">
        <v>3</v>
      </c>
      <c r="W4152" s="112">
        <v>60000</v>
      </c>
      <c r="X4152" s="112">
        <v>10000</v>
      </c>
      <c r="Y4152" s="112">
        <v>18.38</v>
      </c>
      <c r="Z4152" s="112"/>
      <c r="AA4152" s="110">
        <v>0.1</v>
      </c>
      <c r="AB4152" s="99"/>
      <c r="AC4152" s="100">
        <v>-0.61131060000000004</v>
      </c>
      <c r="AD4152" s="100">
        <v>7.6394039999999996E-2</v>
      </c>
      <c r="AE4152" s="100">
        <v>4.7357190000000002E-3</v>
      </c>
      <c r="AF4152" s="100">
        <v>5.1978569999999995E-4</v>
      </c>
      <c r="AG4152" s="100">
        <v>37.182450000000003</v>
      </c>
      <c r="AH4152" s="105"/>
      <c r="AI4152" s="100">
        <v>16.46</v>
      </c>
      <c r="AJ4152" s="100">
        <v>-1.081731</v>
      </c>
      <c r="AK4152" s="100">
        <v>-0.18</v>
      </c>
      <c r="AM4152" s="96">
        <v>42509</v>
      </c>
      <c r="AN4152" s="88">
        <f>_xll.BDH($A4152,AN$5,$AM$2,$AM$2)</f>
        <v>10</v>
      </c>
      <c r="AO4152" s="88">
        <f>IF(V4152&gt;0,_xll.BDH($A4152,AO$5,$AM$2,$AM$2),"#N/A N/A")</f>
        <v>0.34</v>
      </c>
      <c r="AP4152" s="88">
        <f>IF(V4152&gt;0,_xll.BDH($A4152,AP$5,$AM$2,$AM$2),"#N/A N/A")</f>
        <v>0.34</v>
      </c>
      <c r="AQ4152" s="88">
        <f>IF(V4152&gt;0,_xll.BDH($A4152,AQ$5,$AM$2,$AM$2),"#N/A N/A")</f>
        <v>20000</v>
      </c>
      <c r="AR4152" s="88">
        <f>IF(V4152&gt;0,_xll.BDH($A4152,AR$5,$AM$2,$AM$2),"#N/A N/A")</f>
        <v>10000</v>
      </c>
    </row>
    <row r="4153" spans="1:44" ht="15" x14ac:dyDescent="0.25">
      <c r="A4153" s="99" t="s">
        <v>4230</v>
      </c>
      <c r="B4153" s="99" t="s">
        <v>146</v>
      </c>
      <c r="C4153" s="108" t="s">
        <v>9804</v>
      </c>
      <c r="D4153" s="108" t="s">
        <v>5701</v>
      </c>
      <c r="E4153" s="108" t="s">
        <v>39</v>
      </c>
      <c r="F4153" s="100" t="str">
        <f>VLOOKUP(E4153,Issuer!A:B,2,FALSE)</f>
        <v>GS</v>
      </c>
      <c r="G4153" s="108" t="s">
        <v>5826</v>
      </c>
      <c r="H4153" s="108" t="s">
        <v>5706</v>
      </c>
      <c r="I4153" s="109">
        <v>42387</v>
      </c>
      <c r="J4153" s="109">
        <v>42388</v>
      </c>
      <c r="K4153" s="109">
        <v>42551</v>
      </c>
      <c r="L4153" s="109">
        <v>42545</v>
      </c>
      <c r="M4153" s="108"/>
      <c r="N4153" s="110"/>
      <c r="O4153" s="111"/>
      <c r="P4153" s="99"/>
      <c r="Q4153" s="110">
        <v>0.03</v>
      </c>
      <c r="R4153" s="110">
        <v>0</v>
      </c>
      <c r="S4153" s="110">
        <v>0</v>
      </c>
      <c r="T4153" s="112">
        <v>500000</v>
      </c>
      <c r="U4153" s="112">
        <v>15000</v>
      </c>
      <c r="V4153" s="104">
        <v>3</v>
      </c>
      <c r="W4153" s="112">
        <v>150000</v>
      </c>
      <c r="X4153" s="112">
        <v>10000</v>
      </c>
      <c r="Y4153" s="112">
        <v>168</v>
      </c>
      <c r="Z4153" s="112"/>
      <c r="AA4153" s="110">
        <v>0.01</v>
      </c>
      <c r="AB4153" s="99"/>
      <c r="AC4153" s="100">
        <v>-0.26732719999999999</v>
      </c>
      <c r="AD4153" s="100">
        <v>1.8814020000000001E-2</v>
      </c>
      <c r="AE4153" s="100">
        <v>1.993912E-3</v>
      </c>
      <c r="AF4153" s="100">
        <v>6.8614589999999997E-4</v>
      </c>
      <c r="AG4153" s="100">
        <v>29.009779999999999</v>
      </c>
      <c r="AH4153" s="105"/>
      <c r="AI4153" s="100">
        <v>177.7</v>
      </c>
      <c r="AJ4153" s="100">
        <v>-1.2229019999999999</v>
      </c>
      <c r="AK4153" s="100">
        <v>-2.2000000000000002</v>
      </c>
      <c r="AM4153" s="96">
        <v>42509</v>
      </c>
      <c r="AN4153" s="88">
        <f>_xll.BDH($A4153,AN$5,$AM$2,$AM$2)</f>
        <v>43170</v>
      </c>
      <c r="AO4153" s="88" t="str">
        <f>IF(V4153&gt;0,_xll.BDH($A4153,AO$5,$AM$2,$AM$2),"#N/A N/A")</f>
        <v>#N/A N/A</v>
      </c>
      <c r="AP4153" s="88" t="str">
        <f>IF(V4153&gt;0,_xll.BDH($A4153,AP$5,$AM$2,$AM$2),"#N/A N/A")</f>
        <v>#N/A N/A</v>
      </c>
      <c r="AQ4153" s="88" t="str">
        <f>IF(V4153&gt;0,_xll.BDH($A4153,AQ$5,$AM$2,$AM$2),"#N/A N/A")</f>
        <v>#N/A N/A</v>
      </c>
      <c r="AR4153" s="88" t="str">
        <f>IF(V4153&gt;0,_xll.BDH($A4153,AR$5,$AM$2,$AM$2),"#N/A N/A")</f>
        <v>#N/A N/A</v>
      </c>
    </row>
    <row r="4154" spans="1:44" ht="15" x14ac:dyDescent="0.25">
      <c r="A4154" s="99" t="s">
        <v>4231</v>
      </c>
      <c r="B4154" s="99" t="s">
        <v>135</v>
      </c>
      <c r="C4154" s="108" t="s">
        <v>9806</v>
      </c>
      <c r="D4154" s="108" t="s">
        <v>5685</v>
      </c>
      <c r="E4154" s="108" t="s">
        <v>33</v>
      </c>
      <c r="F4154" s="100" t="str">
        <f>VLOOKUP(E4154,Issuer!A:B,2,FALSE)</f>
        <v>JP</v>
      </c>
      <c r="G4154" s="108" t="s">
        <v>5748</v>
      </c>
      <c r="H4154" s="108" t="s">
        <v>5682</v>
      </c>
      <c r="I4154" s="109">
        <v>42387</v>
      </c>
      <c r="J4154" s="109">
        <v>42388</v>
      </c>
      <c r="K4154" s="109">
        <v>42550</v>
      </c>
      <c r="L4154" s="109">
        <v>42544</v>
      </c>
      <c r="M4154" s="108"/>
      <c r="N4154" s="110"/>
      <c r="O4154" s="111"/>
      <c r="P4154" s="99"/>
      <c r="Q4154" s="110">
        <v>3.3000000000000002E-2</v>
      </c>
      <c r="R4154" s="110">
        <v>-4.0000000000000001E-3</v>
      </c>
      <c r="S4154" s="110">
        <v>-10.81081</v>
      </c>
      <c r="T4154" s="112">
        <v>14260000</v>
      </c>
      <c r="U4154" s="112">
        <v>470550</v>
      </c>
      <c r="V4154" s="104">
        <v>20</v>
      </c>
      <c r="W4154" s="112">
        <v>300000</v>
      </c>
      <c r="X4154" s="112">
        <v>10000</v>
      </c>
      <c r="Y4154" s="112">
        <v>20000</v>
      </c>
      <c r="Z4154" s="112"/>
      <c r="AA4154" s="110">
        <v>1.1111109999999999E-4</v>
      </c>
      <c r="AB4154" s="99"/>
      <c r="AC4154" s="100">
        <v>0.33153050000000001</v>
      </c>
      <c r="AD4154" s="100">
        <v>2.5579699999999999E-4</v>
      </c>
      <c r="AE4154" s="100">
        <v>2.6455379999999998E-3</v>
      </c>
      <c r="AF4154" s="100">
        <v>3.8514110000000001E-4</v>
      </c>
      <c r="AG4154" s="100">
        <v>21.265499999999999</v>
      </c>
      <c r="AH4154" s="105"/>
      <c r="AI4154" s="100">
        <v>19694.330000000002</v>
      </c>
      <c r="AJ4154" s="100">
        <v>-0.6661821</v>
      </c>
      <c r="AK4154" s="100">
        <v>-132.08000000000001</v>
      </c>
      <c r="AM4154" s="96">
        <v>42509</v>
      </c>
      <c r="AN4154" s="88">
        <f>_xll.BDH($A4154,AN$5,$AM$2,$AM$2)</f>
        <v>16350</v>
      </c>
      <c r="AO4154" s="88">
        <f>IF(V4154&gt;0,_xll.BDH($A4154,AO$5,$AM$2,$AM$2),"#N/A N/A")</f>
        <v>3.2926999999999998E-2</v>
      </c>
      <c r="AP4154" s="88">
        <f>IF(V4154&gt;0,_xll.BDH($A4154,AP$5,$AM$2,$AM$2),"#N/A N/A")</f>
        <v>3.3030999999999998E-2</v>
      </c>
      <c r="AQ4154" s="88">
        <f>IF(V4154&gt;0,_xll.BDH($A4154,AQ$5,$AM$2,$AM$2),"#N/A N/A")</f>
        <v>4500000</v>
      </c>
      <c r="AR4154" s="88">
        <f>IF(V4154&gt;0,_xll.BDH($A4154,AR$5,$AM$2,$AM$2),"#N/A N/A")</f>
        <v>9760000</v>
      </c>
    </row>
    <row r="4155" spans="1:44" ht="15" x14ac:dyDescent="0.25">
      <c r="A4155" s="99" t="s">
        <v>4232</v>
      </c>
      <c r="B4155" s="99" t="s">
        <v>293</v>
      </c>
      <c r="C4155" s="108" t="s">
        <v>9808</v>
      </c>
      <c r="D4155" s="108" t="s">
        <v>5868</v>
      </c>
      <c r="E4155" s="108" t="s">
        <v>33</v>
      </c>
      <c r="F4155" s="100" t="str">
        <f>VLOOKUP(E4155,Issuer!A:B,2,FALSE)</f>
        <v>JP</v>
      </c>
      <c r="G4155" s="108" t="s">
        <v>5748</v>
      </c>
      <c r="H4155" s="108" t="s">
        <v>5682</v>
      </c>
      <c r="I4155" s="109">
        <v>42387</v>
      </c>
      <c r="J4155" s="109">
        <v>42388</v>
      </c>
      <c r="K4155" s="109">
        <v>42613</v>
      </c>
      <c r="L4155" s="109">
        <v>42607</v>
      </c>
      <c r="M4155" s="108"/>
      <c r="N4155" s="110"/>
      <c r="O4155" s="111"/>
      <c r="P4155" s="99"/>
      <c r="Q4155" s="110">
        <v>0.73</v>
      </c>
      <c r="R4155" s="110">
        <v>-0.06</v>
      </c>
      <c r="S4155" s="110">
        <v>-7.5949369999999998</v>
      </c>
      <c r="T4155" s="112">
        <v>0</v>
      </c>
      <c r="U4155" s="112"/>
      <c r="V4155" s="104">
        <v>0</v>
      </c>
      <c r="W4155" s="112">
        <v>80000</v>
      </c>
      <c r="X4155" s="112">
        <v>2000</v>
      </c>
      <c r="Y4155" s="112">
        <v>4.75</v>
      </c>
      <c r="Z4155" s="112"/>
      <c r="AA4155" s="110">
        <v>1</v>
      </c>
      <c r="AB4155" s="99"/>
      <c r="AC4155" s="100">
        <v>0.67990799999999996</v>
      </c>
      <c r="AD4155" s="100">
        <v>0.27735409999999999</v>
      </c>
      <c r="AE4155" s="100">
        <v>9.8515440000000003E-3</v>
      </c>
      <c r="AF4155" s="100">
        <v>1.9913109999999999E-3</v>
      </c>
      <c r="AG4155" s="100">
        <v>45.871029999999998</v>
      </c>
      <c r="AH4155" s="105"/>
      <c r="AI4155" s="100">
        <v>5.21</v>
      </c>
      <c r="AJ4155" s="100">
        <v>-1.698113</v>
      </c>
      <c r="AK4155" s="100">
        <v>-0.09</v>
      </c>
      <c r="AM4155" s="96">
        <v>42509</v>
      </c>
      <c r="AN4155" s="88">
        <f>_xll.BDH($A4155,AN$5,$AM$2,$AM$2)</f>
        <v>132</v>
      </c>
      <c r="AO4155" s="88" t="str">
        <f>IF(V4155&gt;0,_xll.BDH($A4155,AO$5,$AM$2,$AM$2),"#N/A N/A")</f>
        <v>#N/A N/A</v>
      </c>
      <c r="AP4155" s="88" t="str">
        <f>IF(V4155&gt;0,_xll.BDH($A4155,AP$5,$AM$2,$AM$2),"#N/A N/A")</f>
        <v>#N/A N/A</v>
      </c>
      <c r="AQ4155" s="88" t="str">
        <f>IF(V4155&gt;0,_xll.BDH($A4155,AQ$5,$AM$2,$AM$2),"#N/A N/A")</f>
        <v>#N/A N/A</v>
      </c>
      <c r="AR4155" s="88" t="str">
        <f>IF(V4155&gt;0,_xll.BDH($A4155,AR$5,$AM$2,$AM$2),"#N/A N/A")</f>
        <v>#N/A N/A</v>
      </c>
    </row>
    <row r="4156" spans="1:44" ht="15" x14ac:dyDescent="0.25">
      <c r="A4156" s="99" t="s">
        <v>4233</v>
      </c>
      <c r="B4156" s="99" t="s">
        <v>141</v>
      </c>
      <c r="C4156" s="108" t="s">
        <v>9810</v>
      </c>
      <c r="D4156" s="108" t="s">
        <v>5699</v>
      </c>
      <c r="E4156" s="108" t="s">
        <v>32</v>
      </c>
      <c r="F4156" s="100" t="str">
        <f>VLOOKUP(E4156,Issuer!A:B,2,FALSE)</f>
        <v>HS</v>
      </c>
      <c r="G4156" s="108" t="s">
        <v>5688</v>
      </c>
      <c r="H4156" s="108" t="s">
        <v>5706</v>
      </c>
      <c r="I4156" s="109">
        <v>42388</v>
      </c>
      <c r="J4156" s="109">
        <v>42389</v>
      </c>
      <c r="K4156" s="109">
        <v>42643</v>
      </c>
      <c r="L4156" s="109">
        <v>42639</v>
      </c>
      <c r="M4156" s="108"/>
      <c r="N4156" s="110"/>
      <c r="O4156" s="111"/>
      <c r="P4156" s="99"/>
      <c r="Q4156" s="110">
        <v>2.9000000000000001E-2</v>
      </c>
      <c r="R4156" s="110">
        <v>5.0000000000000001E-3</v>
      </c>
      <c r="S4156" s="110">
        <v>20.83333</v>
      </c>
      <c r="T4156" s="112">
        <v>1900000</v>
      </c>
      <c r="U4156" s="112">
        <v>53300</v>
      </c>
      <c r="V4156" s="104">
        <v>10</v>
      </c>
      <c r="W4156" s="112">
        <v>100000</v>
      </c>
      <c r="X4156" s="112">
        <v>10000</v>
      </c>
      <c r="Y4156" s="112">
        <v>129.97999999999999</v>
      </c>
      <c r="Z4156" s="112"/>
      <c r="AA4156" s="110">
        <v>0.01</v>
      </c>
      <c r="AB4156" s="99"/>
      <c r="AC4156" s="100">
        <v>-0.15521009999999999</v>
      </c>
      <c r="AD4156" s="100">
        <v>7.3405149999999997E-3</v>
      </c>
      <c r="AE4156" s="100">
        <v>2.2959619999999999E-3</v>
      </c>
      <c r="AF4156" s="100">
        <v>2.929203E-4</v>
      </c>
      <c r="AG4156" s="100">
        <v>34.077159999999999</v>
      </c>
      <c r="AH4156" s="105"/>
      <c r="AI4156" s="100">
        <v>157.19999999999999</v>
      </c>
      <c r="AJ4156" s="100">
        <v>-2.4208569999999998</v>
      </c>
      <c r="AK4156" s="100">
        <v>-3.9</v>
      </c>
      <c r="AM4156" s="96">
        <v>42509</v>
      </c>
      <c r="AN4156" s="88">
        <f>_xll.BDH($A4156,AN$5,$AM$2,$AM$2)</f>
        <v>3060</v>
      </c>
      <c r="AO4156" s="88" t="str">
        <f>IF(V4156&gt;0,_xll.BDH($A4156,AO$5,$AM$2,$AM$2),"#N/A N/A")</f>
        <v>#N/A N/A</v>
      </c>
      <c r="AP4156" s="88">
        <f>IF(V4156&gt;0,_xll.BDH($A4156,AP$5,$AM$2,$AM$2),"#N/A N/A")</f>
        <v>2.8053000000000002E-2</v>
      </c>
      <c r="AQ4156" s="88" t="str">
        <f>IF(V4156&gt;0,_xll.BDH($A4156,AQ$5,$AM$2,$AM$2),"#N/A N/A")</f>
        <v>#N/A N/A</v>
      </c>
      <c r="AR4156" s="88">
        <f>IF(V4156&gt;0,_xll.BDH($A4156,AR$5,$AM$2,$AM$2),"#N/A N/A")</f>
        <v>1900000</v>
      </c>
    </row>
    <row r="4157" spans="1:44" ht="15" x14ac:dyDescent="0.25">
      <c r="A4157" s="99" t="s">
        <v>4234</v>
      </c>
      <c r="B4157" s="99" t="s">
        <v>421</v>
      </c>
      <c r="C4157" s="108" t="s">
        <v>9809</v>
      </c>
      <c r="D4157" s="108" t="s">
        <v>5991</v>
      </c>
      <c r="E4157" s="108" t="s">
        <v>32</v>
      </c>
      <c r="F4157" s="100" t="str">
        <f>VLOOKUP(E4157,Issuer!A:B,2,FALSE)</f>
        <v>HS</v>
      </c>
      <c r="G4157" s="108" t="s">
        <v>5688</v>
      </c>
      <c r="H4157" s="108" t="s">
        <v>5706</v>
      </c>
      <c r="I4157" s="109">
        <v>42388</v>
      </c>
      <c r="J4157" s="109">
        <v>42389</v>
      </c>
      <c r="K4157" s="109">
        <v>43280</v>
      </c>
      <c r="L4157" s="109">
        <v>43276</v>
      </c>
      <c r="M4157" s="108"/>
      <c r="N4157" s="110"/>
      <c r="O4157" s="111"/>
      <c r="P4157" s="99"/>
      <c r="Q4157" s="110">
        <v>0.18099999999999999</v>
      </c>
      <c r="R4157" s="110">
        <v>3.0000000000000001E-3</v>
      </c>
      <c r="S4157" s="110">
        <v>1.6853929999999999</v>
      </c>
      <c r="T4157" s="112">
        <v>0</v>
      </c>
      <c r="U4157" s="112"/>
      <c r="V4157" s="104">
        <v>0</v>
      </c>
      <c r="W4157" s="112">
        <v>100000</v>
      </c>
      <c r="X4157" s="112">
        <v>50000</v>
      </c>
      <c r="Y4157" s="112">
        <v>88.83</v>
      </c>
      <c r="Z4157" s="112"/>
      <c r="AA4157" s="110">
        <v>0.01</v>
      </c>
      <c r="AB4157" s="99"/>
      <c r="AC4157" s="100">
        <v>-0.50924800000000003</v>
      </c>
      <c r="AD4157" s="100">
        <v>1.151051E-2</v>
      </c>
      <c r="AE4157" s="100">
        <v>4.4821649999999998E-3</v>
      </c>
      <c r="AF4157" s="100">
        <v>1.0418810000000001E-4</v>
      </c>
      <c r="AG4157" s="100">
        <v>26.476099999999999</v>
      </c>
      <c r="AH4157" s="105"/>
      <c r="AI4157" s="100">
        <v>83.4</v>
      </c>
      <c r="AJ4157" s="100">
        <v>-0.71428570000000002</v>
      </c>
      <c r="AK4157" s="100">
        <v>-0.6</v>
      </c>
      <c r="AM4157" s="96">
        <v>42509</v>
      </c>
      <c r="AN4157" s="88">
        <f>_xll.BDH($A4157,AN$5,$AM$2,$AM$2)</f>
        <v>100</v>
      </c>
      <c r="AO4157" s="88" t="str">
        <f>IF(V4157&gt;0,_xll.BDH($A4157,AO$5,$AM$2,$AM$2),"#N/A N/A")</f>
        <v>#N/A N/A</v>
      </c>
      <c r="AP4157" s="88" t="str">
        <f>IF(V4157&gt;0,_xll.BDH($A4157,AP$5,$AM$2,$AM$2),"#N/A N/A")</f>
        <v>#N/A N/A</v>
      </c>
      <c r="AQ4157" s="88" t="str">
        <f>IF(V4157&gt;0,_xll.BDH($A4157,AQ$5,$AM$2,$AM$2),"#N/A N/A")</f>
        <v>#N/A N/A</v>
      </c>
      <c r="AR4157" s="88" t="str">
        <f>IF(V4157&gt;0,_xll.BDH($A4157,AR$5,$AM$2,$AM$2),"#N/A N/A")</f>
        <v>#N/A N/A</v>
      </c>
    </row>
    <row r="4158" spans="1:44" ht="15" x14ac:dyDescent="0.25">
      <c r="A4158" s="99" t="s">
        <v>4235</v>
      </c>
      <c r="B4158" s="99" t="s">
        <v>146</v>
      </c>
      <c r="C4158" s="108" t="s">
        <v>9811</v>
      </c>
      <c r="D4158" s="108" t="s">
        <v>5701</v>
      </c>
      <c r="E4158" s="108" t="s">
        <v>32</v>
      </c>
      <c r="F4158" s="100" t="str">
        <f>VLOOKUP(E4158,Issuer!A:B,2,FALSE)</f>
        <v>HS</v>
      </c>
      <c r="G4158" s="108" t="s">
        <v>5688</v>
      </c>
      <c r="H4158" s="108" t="s">
        <v>5706</v>
      </c>
      <c r="I4158" s="109">
        <v>42388</v>
      </c>
      <c r="J4158" s="109">
        <v>42389</v>
      </c>
      <c r="K4158" s="109">
        <v>42734</v>
      </c>
      <c r="L4158" s="109">
        <v>42726</v>
      </c>
      <c r="M4158" s="108"/>
      <c r="N4158" s="110"/>
      <c r="O4158" s="111"/>
      <c r="P4158" s="99"/>
      <c r="Q4158" s="110">
        <v>0.11899999999999999</v>
      </c>
      <c r="R4158" s="110">
        <v>6.0000000000000001E-3</v>
      </c>
      <c r="S4158" s="110">
        <v>5.3097349999999999</v>
      </c>
      <c r="T4158" s="112">
        <v>32780000</v>
      </c>
      <c r="U4158" s="112">
        <v>3861510</v>
      </c>
      <c r="V4158" s="104">
        <v>120</v>
      </c>
      <c r="W4158" s="112">
        <v>100000</v>
      </c>
      <c r="X4158" s="112">
        <v>10000</v>
      </c>
      <c r="Y4158" s="112">
        <v>163.88</v>
      </c>
      <c r="Z4158" s="112"/>
      <c r="AA4158" s="110">
        <v>0.01</v>
      </c>
      <c r="AB4158" s="99"/>
      <c r="AC4158" s="100">
        <v>-0.34231279999999997</v>
      </c>
      <c r="AD4158" s="100">
        <v>8.1258749999999994E-3</v>
      </c>
      <c r="AE4158" s="100">
        <v>5.0800130000000004E-3</v>
      </c>
      <c r="AF4158" s="100">
        <v>3.9947140000000001E-4</v>
      </c>
      <c r="AG4158" s="100">
        <v>32.090420000000002</v>
      </c>
      <c r="AH4158" s="105"/>
      <c r="AI4158" s="100">
        <v>177.7</v>
      </c>
      <c r="AJ4158" s="100">
        <v>-1.2229019999999999</v>
      </c>
      <c r="AK4158" s="100">
        <v>-2.2000000000000002</v>
      </c>
      <c r="AM4158" s="96">
        <v>42509</v>
      </c>
      <c r="AN4158" s="88">
        <f>_xll.BDH($A4158,AN$5,$AM$2,$AM$2)</f>
        <v>3490</v>
      </c>
      <c r="AO4158" s="88">
        <f>IF(V4158&gt;0,_xll.BDH($A4158,AO$5,$AM$2,$AM$2),"#N/A N/A")</f>
        <v>0.11791600000000001</v>
      </c>
      <c r="AP4158" s="88">
        <f>IF(V4158&gt;0,_xll.BDH($A4158,AP$5,$AM$2,$AM$2),"#N/A N/A")</f>
        <v>0.117685</v>
      </c>
      <c r="AQ4158" s="88">
        <f>IF(V4158&gt;0,_xll.BDH($A4158,AQ$5,$AM$2,$AM$2),"#N/A N/A")</f>
        <v>16460000</v>
      </c>
      <c r="AR4158" s="88">
        <f>IF(V4158&gt;0,_xll.BDH($A4158,AR$5,$AM$2,$AM$2),"#N/A N/A")</f>
        <v>16310000</v>
      </c>
    </row>
    <row r="4159" spans="1:44" ht="15" x14ac:dyDescent="0.25">
      <c r="A4159" s="99" t="s">
        <v>4236</v>
      </c>
      <c r="B4159" s="99" t="s">
        <v>303</v>
      </c>
      <c r="C4159" s="108" t="s">
        <v>9818</v>
      </c>
      <c r="D4159" s="108" t="s">
        <v>5887</v>
      </c>
      <c r="E4159" s="108" t="s">
        <v>32</v>
      </c>
      <c r="F4159" s="100" t="str">
        <f>VLOOKUP(E4159,Issuer!A:B,2,FALSE)</f>
        <v>HS</v>
      </c>
      <c r="G4159" s="108" t="s">
        <v>5688</v>
      </c>
      <c r="H4159" s="108" t="s">
        <v>5682</v>
      </c>
      <c r="I4159" s="109">
        <v>42388</v>
      </c>
      <c r="J4159" s="109">
        <v>42389</v>
      </c>
      <c r="K4159" s="109">
        <v>42580</v>
      </c>
      <c r="L4159" s="109">
        <v>42576</v>
      </c>
      <c r="M4159" s="108"/>
      <c r="N4159" s="110"/>
      <c r="O4159" s="111"/>
      <c r="P4159" s="99"/>
      <c r="Q4159" s="110">
        <v>3.3000000000000002E-2</v>
      </c>
      <c r="R4159" s="110">
        <v>-8.0000000000000002E-3</v>
      </c>
      <c r="S4159" s="110">
        <v>-19.5122</v>
      </c>
      <c r="T4159" s="112">
        <v>1155000</v>
      </c>
      <c r="U4159" s="112">
        <v>40035</v>
      </c>
      <c r="V4159" s="104">
        <v>16</v>
      </c>
      <c r="W4159" s="112">
        <v>80000</v>
      </c>
      <c r="X4159" s="112">
        <v>5000</v>
      </c>
      <c r="Y4159" s="112">
        <v>38.380000000000003</v>
      </c>
      <c r="Z4159" s="112"/>
      <c r="AA4159" s="110">
        <v>0.1</v>
      </c>
      <c r="AB4159" s="99"/>
      <c r="AC4159" s="100">
        <v>0.14619960000000001</v>
      </c>
      <c r="AD4159" s="100">
        <v>4.9129180000000001E-2</v>
      </c>
      <c r="AE4159" s="100">
        <v>3.411365E-3</v>
      </c>
      <c r="AF4159" s="100">
        <v>6.6297950000000002E-4</v>
      </c>
      <c r="AG4159" s="100">
        <v>31.68047</v>
      </c>
      <c r="AH4159" s="105"/>
      <c r="AI4159" s="100">
        <v>33.25</v>
      </c>
      <c r="AJ4159" s="100">
        <v>-0.89418779999999998</v>
      </c>
      <c r="AK4159" s="100">
        <v>-0.3</v>
      </c>
      <c r="AM4159" s="96">
        <v>42509</v>
      </c>
      <c r="AN4159" s="88">
        <f>_xll.BDH($A4159,AN$5,$AM$2,$AM$2)</f>
        <v>14615</v>
      </c>
      <c r="AO4159" s="88">
        <f>IF(V4159&gt;0,_xll.BDH($A4159,AO$5,$AM$2,$AM$2),"#N/A N/A")</f>
        <v>3.4000000000000002E-2</v>
      </c>
      <c r="AP4159" s="88">
        <f>IF(V4159&gt;0,_xll.BDH($A4159,AP$5,$AM$2,$AM$2),"#N/A N/A")</f>
        <v>3.4502999999999999E-2</v>
      </c>
      <c r="AQ4159" s="88">
        <f>IF(V4159&gt;0,_xll.BDH($A4159,AQ$5,$AM$2,$AM$2),"#N/A N/A")</f>
        <v>100000</v>
      </c>
      <c r="AR4159" s="88">
        <f>IF(V4159&gt;0,_xll.BDH($A4159,AR$5,$AM$2,$AM$2),"#N/A N/A")</f>
        <v>855000</v>
      </c>
    </row>
    <row r="4160" spans="1:44" ht="15" x14ac:dyDescent="0.25">
      <c r="A4160" s="99" t="s">
        <v>4237</v>
      </c>
      <c r="B4160" s="99" t="s">
        <v>303</v>
      </c>
      <c r="C4160" s="108" t="s">
        <v>9817</v>
      </c>
      <c r="D4160" s="108" t="s">
        <v>5887</v>
      </c>
      <c r="E4160" s="108" t="s">
        <v>32</v>
      </c>
      <c r="F4160" s="100" t="str">
        <f>VLOOKUP(E4160,Issuer!A:B,2,FALSE)</f>
        <v>HS</v>
      </c>
      <c r="G4160" s="108" t="s">
        <v>5688</v>
      </c>
      <c r="H4160" s="108" t="s">
        <v>5682</v>
      </c>
      <c r="I4160" s="109">
        <v>42388</v>
      </c>
      <c r="J4160" s="109">
        <v>42389</v>
      </c>
      <c r="K4160" s="109">
        <v>42548</v>
      </c>
      <c r="L4160" s="109">
        <v>42542</v>
      </c>
      <c r="M4160" s="108"/>
      <c r="N4160" s="110"/>
      <c r="O4160" s="111"/>
      <c r="P4160" s="99"/>
      <c r="Q4160" s="110">
        <v>1.2E-2</v>
      </c>
      <c r="R4160" s="110">
        <v>0</v>
      </c>
      <c r="S4160" s="110">
        <v>0</v>
      </c>
      <c r="T4160" s="112">
        <v>0</v>
      </c>
      <c r="U4160" s="112"/>
      <c r="V4160" s="104">
        <v>0</v>
      </c>
      <c r="W4160" s="112">
        <v>80000</v>
      </c>
      <c r="X4160" s="112">
        <v>5000</v>
      </c>
      <c r="Y4160" s="112">
        <v>43.05</v>
      </c>
      <c r="Z4160" s="112"/>
      <c r="AA4160" s="110">
        <v>0.1</v>
      </c>
      <c r="AB4160" s="99"/>
      <c r="AC4160" s="100">
        <v>5.7373470000000003E-2</v>
      </c>
      <c r="AD4160" s="100">
        <v>2.2174699999999999E-2</v>
      </c>
      <c r="AE4160" s="100">
        <v>1.2857369999999999E-3</v>
      </c>
      <c r="AF4160" s="100">
        <v>7.5664370000000001E-4</v>
      </c>
      <c r="AG4160" s="100">
        <v>47.72</v>
      </c>
      <c r="AH4160" s="105"/>
      <c r="AI4160" s="100">
        <v>33.25</v>
      </c>
      <c r="AJ4160" s="100">
        <v>-0.89418779999999998</v>
      </c>
      <c r="AK4160" s="100">
        <v>-0.3</v>
      </c>
      <c r="AM4160" s="96">
        <v>42509</v>
      </c>
      <c r="AN4160" s="88">
        <f>_xll.BDH($A4160,AN$5,$AM$2,$AM$2)</f>
        <v>3705</v>
      </c>
      <c r="AO4160" s="88" t="str">
        <f>IF(V4160&gt;0,_xll.BDH($A4160,AO$5,$AM$2,$AM$2),"#N/A N/A")</f>
        <v>#N/A N/A</v>
      </c>
      <c r="AP4160" s="88" t="str">
        <f>IF(V4160&gt;0,_xll.BDH($A4160,AP$5,$AM$2,$AM$2),"#N/A N/A")</f>
        <v>#N/A N/A</v>
      </c>
      <c r="AQ4160" s="88" t="str">
        <f>IF(V4160&gt;0,_xll.BDH($A4160,AQ$5,$AM$2,$AM$2),"#N/A N/A")</f>
        <v>#N/A N/A</v>
      </c>
      <c r="AR4160" s="88" t="str">
        <f>IF(V4160&gt;0,_xll.BDH($A4160,AR$5,$AM$2,$AM$2),"#N/A N/A")</f>
        <v>#N/A N/A</v>
      </c>
    </row>
    <row r="4161" spans="1:44" ht="15" x14ac:dyDescent="0.25">
      <c r="A4161" s="99" t="s">
        <v>4238</v>
      </c>
      <c r="B4161" s="99" t="s">
        <v>135</v>
      </c>
      <c r="C4161" s="108" t="s">
        <v>9812</v>
      </c>
      <c r="D4161" s="108" t="s">
        <v>5685</v>
      </c>
      <c r="E4161" s="108" t="s">
        <v>32</v>
      </c>
      <c r="F4161" s="100" t="str">
        <f>VLOOKUP(E4161,Issuer!A:B,2,FALSE)</f>
        <v>HS</v>
      </c>
      <c r="G4161" s="108" t="s">
        <v>5688</v>
      </c>
      <c r="H4161" s="108" t="s">
        <v>5706</v>
      </c>
      <c r="I4161" s="109">
        <v>42388</v>
      </c>
      <c r="J4161" s="109">
        <v>42389</v>
      </c>
      <c r="K4161" s="109">
        <v>42642</v>
      </c>
      <c r="L4161" s="109">
        <v>42636</v>
      </c>
      <c r="M4161" s="108"/>
      <c r="N4161" s="110"/>
      <c r="O4161" s="111"/>
      <c r="P4161" s="99"/>
      <c r="Q4161" s="110">
        <v>9.1999999999999998E-2</v>
      </c>
      <c r="R4161" s="110">
        <v>6.0000000000000001E-3</v>
      </c>
      <c r="S4161" s="110">
        <v>6.9767440000000001</v>
      </c>
      <c r="T4161" s="112">
        <v>100000</v>
      </c>
      <c r="U4161" s="112">
        <v>9200</v>
      </c>
      <c r="V4161" s="104">
        <v>1</v>
      </c>
      <c r="W4161" s="112">
        <v>180000</v>
      </c>
      <c r="X4161" s="112">
        <v>10000</v>
      </c>
      <c r="Y4161" s="112">
        <v>17600</v>
      </c>
      <c r="Z4161" s="112"/>
      <c r="AA4161" s="110">
        <v>1.6666669999999999E-4</v>
      </c>
      <c r="AB4161" s="99"/>
      <c r="AC4161" s="100">
        <v>-0.26100230000000002</v>
      </c>
      <c r="AD4161" s="100">
        <v>1.007992E-4</v>
      </c>
      <c r="AE4161" s="100">
        <v>6.3906309999999999E-3</v>
      </c>
      <c r="AF4161" s="100">
        <v>8.0366590000000005E-4</v>
      </c>
      <c r="AG4161" s="100">
        <v>26.77824</v>
      </c>
      <c r="AH4161" s="105"/>
      <c r="AI4161" s="100">
        <v>19694.330000000002</v>
      </c>
      <c r="AJ4161" s="100">
        <v>-0.6661821</v>
      </c>
      <c r="AK4161" s="100">
        <v>-132.08000000000001</v>
      </c>
      <c r="AM4161" s="96">
        <v>42509</v>
      </c>
      <c r="AN4161" s="88">
        <f>_xll.BDH($A4161,AN$5,$AM$2,$AM$2)</f>
        <v>9010</v>
      </c>
      <c r="AO4161" s="88">
        <f>IF(V4161&gt;0,_xll.BDH($A4161,AO$5,$AM$2,$AM$2),"#N/A N/A")</f>
        <v>9.1999999999999998E-2</v>
      </c>
      <c r="AP4161" s="88" t="str">
        <f>IF(V4161&gt;0,_xll.BDH($A4161,AP$5,$AM$2,$AM$2),"#N/A N/A")</f>
        <v>#N/A N/A</v>
      </c>
      <c r="AQ4161" s="88">
        <f>IF(V4161&gt;0,_xll.BDH($A4161,AQ$5,$AM$2,$AM$2),"#N/A N/A")</f>
        <v>100000</v>
      </c>
      <c r="AR4161" s="88" t="str">
        <f>IF(V4161&gt;0,_xll.BDH($A4161,AR$5,$AM$2,$AM$2),"#N/A N/A")</f>
        <v>#N/A N/A</v>
      </c>
    </row>
    <row r="4162" spans="1:44" ht="15" x14ac:dyDescent="0.25">
      <c r="A4162" s="99" t="s">
        <v>4239</v>
      </c>
      <c r="B4162" s="99" t="s">
        <v>154</v>
      </c>
      <c r="C4162" s="108" t="s">
        <v>9813</v>
      </c>
      <c r="D4162" s="108" t="s">
        <v>5705</v>
      </c>
      <c r="E4162" s="108" t="s">
        <v>32</v>
      </c>
      <c r="F4162" s="100" t="str">
        <f>VLOOKUP(E4162,Issuer!A:B,2,FALSE)</f>
        <v>HS</v>
      </c>
      <c r="G4162" s="108" t="s">
        <v>5688</v>
      </c>
      <c r="H4162" s="108" t="s">
        <v>5706</v>
      </c>
      <c r="I4162" s="109">
        <v>42388</v>
      </c>
      <c r="J4162" s="109">
        <v>42389</v>
      </c>
      <c r="K4162" s="109">
        <v>42642</v>
      </c>
      <c r="L4162" s="109">
        <v>42636</v>
      </c>
      <c r="M4162" s="108"/>
      <c r="N4162" s="110"/>
      <c r="O4162" s="111"/>
      <c r="P4162" s="99"/>
      <c r="Q4162" s="110">
        <v>0.11600000000000001</v>
      </c>
      <c r="R4162" s="110">
        <v>2E-3</v>
      </c>
      <c r="S4162" s="110">
        <v>1.754386</v>
      </c>
      <c r="T4162" s="112">
        <v>100000</v>
      </c>
      <c r="U4162" s="112">
        <v>11470</v>
      </c>
      <c r="V4162" s="104">
        <v>5</v>
      </c>
      <c r="W4162" s="112">
        <v>180000</v>
      </c>
      <c r="X4162" s="112">
        <v>10000</v>
      </c>
      <c r="Y4162" s="112">
        <v>7800</v>
      </c>
      <c r="Z4162" s="112"/>
      <c r="AA4162" s="110">
        <v>2.5000000000000001E-4</v>
      </c>
      <c r="AB4162" s="99"/>
      <c r="AC4162" s="100">
        <v>-0.4195199</v>
      </c>
      <c r="AD4162" s="100">
        <v>2.8059470000000003E-4</v>
      </c>
      <c r="AE4162" s="100">
        <v>4.6930419999999997E-3</v>
      </c>
      <c r="AF4162" s="100">
        <v>7.5803809999999998E-4</v>
      </c>
      <c r="AG4162" s="100">
        <v>27.020700000000001</v>
      </c>
      <c r="AH4162" s="105"/>
      <c r="AI4162" s="100">
        <v>8243.2000000000007</v>
      </c>
      <c r="AJ4162" s="100">
        <v>-0.69642130000000002</v>
      </c>
      <c r="AK4162" s="100">
        <v>-57.81</v>
      </c>
      <c r="AM4162" s="96">
        <v>42509</v>
      </c>
      <c r="AN4162" s="88">
        <f>_xll.BDH($A4162,AN$5,$AM$2,$AM$2)</f>
        <v>30080</v>
      </c>
      <c r="AO4162" s="88" t="str">
        <f>IF(V4162&gt;0,_xll.BDH($A4162,AO$5,$AM$2,$AM$2),"#N/A N/A")</f>
        <v>#N/A N/A</v>
      </c>
      <c r="AP4162" s="88">
        <f>IF(V4162&gt;0,_xll.BDH($A4162,AP$5,$AM$2,$AM$2),"#N/A N/A")</f>
        <v>0.1144</v>
      </c>
      <c r="AQ4162" s="88" t="str">
        <f>IF(V4162&gt;0,_xll.BDH($A4162,AQ$5,$AM$2,$AM$2),"#N/A N/A")</f>
        <v>#N/A N/A</v>
      </c>
      <c r="AR4162" s="88">
        <f>IF(V4162&gt;0,_xll.BDH($A4162,AR$5,$AM$2,$AM$2),"#N/A N/A")</f>
        <v>50000</v>
      </c>
    </row>
    <row r="4163" spans="1:44" ht="15" x14ac:dyDescent="0.25">
      <c r="A4163" s="99" t="s">
        <v>4240</v>
      </c>
      <c r="B4163" s="99" t="s">
        <v>146</v>
      </c>
      <c r="C4163" s="108" t="s">
        <v>9814</v>
      </c>
      <c r="D4163" s="108" t="s">
        <v>5701</v>
      </c>
      <c r="E4163" s="108" t="s">
        <v>40</v>
      </c>
      <c r="F4163" s="100" t="str">
        <f>VLOOKUP(E4163,Issuer!A:B,2,FALSE)</f>
        <v>BI</v>
      </c>
      <c r="G4163" s="108" t="s">
        <v>7189</v>
      </c>
      <c r="H4163" s="108" t="s">
        <v>5682</v>
      </c>
      <c r="I4163" s="109">
        <v>42388</v>
      </c>
      <c r="J4163" s="109">
        <v>42389</v>
      </c>
      <c r="K4163" s="109">
        <v>42723</v>
      </c>
      <c r="L4163" s="109">
        <v>42717</v>
      </c>
      <c r="M4163" s="108"/>
      <c r="N4163" s="110"/>
      <c r="O4163" s="111"/>
      <c r="P4163" s="99"/>
      <c r="Q4163" s="110">
        <v>0.10199999999999999</v>
      </c>
      <c r="R4163" s="110">
        <v>-8.9999999999999993E-3</v>
      </c>
      <c r="S4163" s="110">
        <v>-8.1081079999999996</v>
      </c>
      <c r="T4163" s="112">
        <v>860000</v>
      </c>
      <c r="U4163" s="112">
        <v>88620</v>
      </c>
      <c r="V4163" s="104">
        <v>10</v>
      </c>
      <c r="W4163" s="112">
        <v>100000</v>
      </c>
      <c r="X4163" s="112">
        <v>10000</v>
      </c>
      <c r="Y4163" s="112">
        <v>188.88</v>
      </c>
      <c r="Z4163" s="112"/>
      <c r="AA4163" s="110">
        <v>0.01</v>
      </c>
      <c r="AB4163" s="99"/>
      <c r="AC4163" s="100">
        <v>0.4043062</v>
      </c>
      <c r="AD4163" s="100">
        <v>9.6726989999999999E-3</v>
      </c>
      <c r="AE4163" s="100">
        <v>5.2188699999999996E-3</v>
      </c>
      <c r="AF4163" s="100">
        <v>3.0647459999999998E-4</v>
      </c>
      <c r="AG4163" s="100">
        <v>29.09413</v>
      </c>
      <c r="AH4163" s="105"/>
      <c r="AI4163" s="100">
        <v>177.7</v>
      </c>
      <c r="AJ4163" s="100">
        <v>-1.2229019999999999</v>
      </c>
      <c r="AK4163" s="100">
        <v>-2.2000000000000002</v>
      </c>
      <c r="AM4163" s="96">
        <v>42509</v>
      </c>
      <c r="AN4163" s="88">
        <f>_xll.BDH($A4163,AN$5,$AM$2,$AM$2)</f>
        <v>15160</v>
      </c>
      <c r="AO4163" s="88">
        <f>IF(V4163&gt;0,_xll.BDH($A4163,AO$5,$AM$2,$AM$2),"#N/A N/A")</f>
        <v>0.107</v>
      </c>
      <c r="AP4163" s="88" t="str">
        <f>IF(V4163&gt;0,_xll.BDH($A4163,AP$5,$AM$2,$AM$2),"#N/A N/A")</f>
        <v>#N/A N/A</v>
      </c>
      <c r="AQ4163" s="88">
        <f>IF(V4163&gt;0,_xll.BDH($A4163,AQ$5,$AM$2,$AM$2),"#N/A N/A")</f>
        <v>260000</v>
      </c>
      <c r="AR4163" s="88" t="str">
        <f>IF(V4163&gt;0,_xll.BDH($A4163,AR$5,$AM$2,$AM$2),"#N/A N/A")</f>
        <v>#N/A N/A</v>
      </c>
    </row>
    <row r="4164" spans="1:44" ht="15" x14ac:dyDescent="0.25">
      <c r="A4164" s="99" t="s">
        <v>4241</v>
      </c>
      <c r="B4164" s="99" t="s">
        <v>421</v>
      </c>
      <c r="C4164" s="108" t="s">
        <v>9815</v>
      </c>
      <c r="D4164" s="108" t="s">
        <v>5991</v>
      </c>
      <c r="E4164" s="108" t="s">
        <v>40</v>
      </c>
      <c r="F4164" s="100" t="str">
        <f>VLOOKUP(E4164,Issuer!A:B,2,FALSE)</f>
        <v>BI</v>
      </c>
      <c r="G4164" s="108" t="s">
        <v>7189</v>
      </c>
      <c r="H4164" s="108" t="s">
        <v>5682</v>
      </c>
      <c r="I4164" s="109">
        <v>42388</v>
      </c>
      <c r="J4164" s="109">
        <v>42389</v>
      </c>
      <c r="K4164" s="109">
        <v>42590</v>
      </c>
      <c r="L4164" s="109">
        <v>42584</v>
      </c>
      <c r="M4164" s="108"/>
      <c r="N4164" s="110"/>
      <c r="O4164" s="111"/>
      <c r="P4164" s="99"/>
      <c r="Q4164" s="110">
        <v>0.152</v>
      </c>
      <c r="R4164" s="110">
        <v>-2.5000000000000001E-2</v>
      </c>
      <c r="S4164" s="110">
        <v>-14.12429</v>
      </c>
      <c r="T4164" s="112">
        <v>587395000</v>
      </c>
      <c r="U4164" s="112">
        <v>95724040</v>
      </c>
      <c r="V4164" s="104">
        <v>310</v>
      </c>
      <c r="W4164" s="112">
        <v>100000</v>
      </c>
      <c r="X4164" s="112">
        <v>5000</v>
      </c>
      <c r="Y4164" s="112">
        <v>88.8</v>
      </c>
      <c r="Z4164" s="112"/>
      <c r="AA4164" s="110">
        <v>0.1</v>
      </c>
      <c r="AB4164" s="99"/>
      <c r="AC4164" s="100">
        <v>0.26988709999999999</v>
      </c>
      <c r="AD4164" s="100">
        <v>3.3786030000000002E-2</v>
      </c>
      <c r="AE4164" s="100">
        <v>1.3003270000000001E-2</v>
      </c>
      <c r="AF4164" s="100">
        <v>1.581105E-3</v>
      </c>
      <c r="AG4164" s="100">
        <v>24.7254</v>
      </c>
      <c r="AH4164" s="105"/>
      <c r="AI4164" s="100">
        <v>83.4</v>
      </c>
      <c r="AJ4164" s="100">
        <v>-0.71428570000000002</v>
      </c>
      <c r="AK4164" s="100">
        <v>-0.6</v>
      </c>
      <c r="AM4164" s="96">
        <v>42509</v>
      </c>
      <c r="AN4164" s="88">
        <f>_xll.BDH($A4164,AN$5,$AM$2,$AM$2)</f>
        <v>5070</v>
      </c>
      <c r="AO4164" s="88">
        <f>IF(V4164&gt;0,_xll.BDH($A4164,AO$5,$AM$2,$AM$2),"#N/A N/A")</f>
        <v>0.16415399999999999</v>
      </c>
      <c r="AP4164" s="88">
        <f>IF(V4164&gt;0,_xll.BDH($A4164,AP$5,$AM$2,$AM$2),"#N/A N/A")</f>
        <v>0.164107</v>
      </c>
      <c r="AQ4164" s="88">
        <f>IF(V4164&gt;0,_xll.BDH($A4164,AQ$5,$AM$2,$AM$2),"#N/A N/A")</f>
        <v>225535000</v>
      </c>
      <c r="AR4164" s="88">
        <f>IF(V4164&gt;0,_xll.BDH($A4164,AR$5,$AM$2,$AM$2),"#N/A N/A")</f>
        <v>228115000</v>
      </c>
    </row>
    <row r="4165" spans="1:44" ht="15" x14ac:dyDescent="0.25">
      <c r="A4165" s="99" t="s">
        <v>4242</v>
      </c>
      <c r="B4165" s="99" t="s">
        <v>1671</v>
      </c>
      <c r="C4165" s="108" t="s">
        <v>9816</v>
      </c>
      <c r="D4165" s="108" t="s">
        <v>7245</v>
      </c>
      <c r="E4165" s="108" t="s">
        <v>40</v>
      </c>
      <c r="F4165" s="100" t="str">
        <f>VLOOKUP(E4165,Issuer!A:B,2,FALSE)</f>
        <v>BI</v>
      </c>
      <c r="G4165" s="108" t="s">
        <v>7189</v>
      </c>
      <c r="H4165" s="108" t="s">
        <v>5682</v>
      </c>
      <c r="I4165" s="109">
        <v>42388</v>
      </c>
      <c r="J4165" s="109">
        <v>42389</v>
      </c>
      <c r="K4165" s="109">
        <v>42975</v>
      </c>
      <c r="L4165" s="109">
        <v>42969</v>
      </c>
      <c r="M4165" s="108"/>
      <c r="N4165" s="110"/>
      <c r="O4165" s="111"/>
      <c r="P4165" s="99"/>
      <c r="Q4165" s="110">
        <v>0.151</v>
      </c>
      <c r="R4165" s="110">
        <v>0</v>
      </c>
      <c r="S4165" s="110">
        <v>0</v>
      </c>
      <c r="T4165" s="112">
        <v>0</v>
      </c>
      <c r="U4165" s="112"/>
      <c r="V4165" s="104">
        <v>0</v>
      </c>
      <c r="W4165" s="112">
        <v>100000</v>
      </c>
      <c r="X4165" s="112">
        <v>50000</v>
      </c>
      <c r="Y4165" s="112">
        <v>40.880000000000003</v>
      </c>
      <c r="Z4165" s="112"/>
      <c r="AA4165" s="110">
        <v>0.01</v>
      </c>
      <c r="AB4165" s="99"/>
      <c r="AC4165" s="100">
        <v>0.68834379999999995</v>
      </c>
      <c r="AD4165" s="100">
        <v>9.4405800000000005E-3</v>
      </c>
      <c r="AE4165" s="100">
        <v>1.695998E-3</v>
      </c>
      <c r="AF4165" s="100">
        <v>1.439193E-4</v>
      </c>
      <c r="AG4165" s="100">
        <v>77.999440000000007</v>
      </c>
      <c r="AH4165" s="105"/>
      <c r="AI4165" s="100">
        <v>42.5</v>
      </c>
      <c r="AJ4165" s="100">
        <v>0.83036770000000004</v>
      </c>
      <c r="AK4165" s="100">
        <v>0.35</v>
      </c>
      <c r="AM4165" s="96">
        <v>42509</v>
      </c>
      <c r="AN4165" s="88">
        <f>_xll.BDH($A4165,AN$5,$AM$2,$AM$2)</f>
        <v>600</v>
      </c>
      <c r="AO4165" s="88" t="str">
        <f>IF(V4165&gt;0,_xll.BDH($A4165,AO$5,$AM$2,$AM$2),"#N/A N/A")</f>
        <v>#N/A N/A</v>
      </c>
      <c r="AP4165" s="88" t="str">
        <f>IF(V4165&gt;0,_xll.BDH($A4165,AP$5,$AM$2,$AM$2),"#N/A N/A")</f>
        <v>#N/A N/A</v>
      </c>
      <c r="AQ4165" s="88" t="str">
        <f>IF(V4165&gt;0,_xll.BDH($A4165,AQ$5,$AM$2,$AM$2),"#N/A N/A")</f>
        <v>#N/A N/A</v>
      </c>
      <c r="AR4165" s="88" t="str">
        <f>IF(V4165&gt;0,_xll.BDH($A4165,AR$5,$AM$2,$AM$2),"#N/A N/A")</f>
        <v>#N/A N/A</v>
      </c>
    </row>
    <row r="4166" spans="1:44" ht="15" x14ac:dyDescent="0.25">
      <c r="A4166" s="99" t="s">
        <v>4243</v>
      </c>
      <c r="B4166" s="99" t="s">
        <v>209</v>
      </c>
      <c r="C4166" s="108" t="s">
        <v>9819</v>
      </c>
      <c r="D4166" s="108" t="s">
        <v>5774</v>
      </c>
      <c r="E4166" s="108" t="s">
        <v>40</v>
      </c>
      <c r="F4166" s="100" t="str">
        <f>VLOOKUP(E4166,Issuer!A:B,2,FALSE)</f>
        <v>BI</v>
      </c>
      <c r="G4166" s="108" t="s">
        <v>7189</v>
      </c>
      <c r="H4166" s="108" t="s">
        <v>5682</v>
      </c>
      <c r="I4166" s="109">
        <v>42388</v>
      </c>
      <c r="J4166" s="109">
        <v>42389</v>
      </c>
      <c r="K4166" s="109">
        <v>42590</v>
      </c>
      <c r="L4166" s="109">
        <v>42584</v>
      </c>
      <c r="M4166" s="108"/>
      <c r="N4166" s="110"/>
      <c r="O4166" s="111"/>
      <c r="P4166" s="99"/>
      <c r="Q4166" s="110">
        <v>0.12</v>
      </c>
      <c r="R4166" s="110">
        <v>-1.4E-2</v>
      </c>
      <c r="S4166" s="110">
        <v>-10.447760000000001</v>
      </c>
      <c r="T4166" s="112">
        <v>310000</v>
      </c>
      <c r="U4166" s="112">
        <v>38400</v>
      </c>
      <c r="V4166" s="104">
        <v>4</v>
      </c>
      <c r="W4166" s="112">
        <v>100000</v>
      </c>
      <c r="X4166" s="112">
        <v>2000</v>
      </c>
      <c r="Y4166" s="112">
        <v>45</v>
      </c>
      <c r="Z4166" s="112"/>
      <c r="AA4166" s="110">
        <v>0.1</v>
      </c>
      <c r="AB4166" s="99"/>
      <c r="AC4166" s="100">
        <v>0.35863859999999997</v>
      </c>
      <c r="AD4166" s="100">
        <v>7.1001869999999995E-2</v>
      </c>
      <c r="AE4166" s="100">
        <v>7.539919E-3</v>
      </c>
      <c r="AF4166" s="100">
        <v>1.2210210000000001E-3</v>
      </c>
      <c r="AG4166" s="100">
        <v>26.160419999999998</v>
      </c>
      <c r="AH4166" s="105"/>
      <c r="AI4166" s="100">
        <v>42.7</v>
      </c>
      <c r="AJ4166" s="100">
        <v>-0.81300810000000001</v>
      </c>
      <c r="AK4166" s="100">
        <v>-0.35</v>
      </c>
      <c r="AM4166" s="96">
        <v>42509</v>
      </c>
      <c r="AN4166" s="88">
        <f>_xll.BDH($A4166,AN$5,$AM$2,$AM$2)</f>
        <v>6732</v>
      </c>
      <c r="AO4166" s="88">
        <f>IF(V4166&gt;0,_xll.BDH($A4166,AO$5,$AM$2,$AM$2),"#N/A N/A")</f>
        <v>0.115</v>
      </c>
      <c r="AP4166" s="88">
        <f>IF(V4166&gt;0,_xll.BDH($A4166,AP$5,$AM$2,$AM$2),"#N/A N/A")</f>
        <v>0.124483</v>
      </c>
      <c r="AQ4166" s="88">
        <f>IF(V4166&gt;0,_xll.BDH($A4166,AQ$5,$AM$2,$AM$2),"#N/A N/A")</f>
        <v>20000</v>
      </c>
      <c r="AR4166" s="88">
        <f>IF(V4166&gt;0,_xll.BDH($A4166,AR$5,$AM$2,$AM$2),"#N/A N/A")</f>
        <v>290000</v>
      </c>
    </row>
    <row r="4167" spans="1:44" ht="15" x14ac:dyDescent="0.25">
      <c r="A4167" s="99" t="s">
        <v>4244</v>
      </c>
      <c r="B4167" s="99" t="s">
        <v>200</v>
      </c>
      <c r="C4167" s="108" t="s">
        <v>9820</v>
      </c>
      <c r="D4167" s="108" t="s">
        <v>5768</v>
      </c>
      <c r="E4167" s="108" t="s">
        <v>40</v>
      </c>
      <c r="F4167" s="100" t="str">
        <f>VLOOKUP(E4167,Issuer!A:B,2,FALSE)</f>
        <v>BI</v>
      </c>
      <c r="G4167" s="108" t="s">
        <v>7189</v>
      </c>
      <c r="H4167" s="108" t="s">
        <v>5682</v>
      </c>
      <c r="I4167" s="109">
        <v>42388</v>
      </c>
      <c r="J4167" s="109">
        <v>42389</v>
      </c>
      <c r="K4167" s="109">
        <v>42611</v>
      </c>
      <c r="L4167" s="109">
        <v>42605</v>
      </c>
      <c r="M4167" s="108"/>
      <c r="N4167" s="110"/>
      <c r="O4167" s="111"/>
      <c r="P4167" s="99"/>
      <c r="Q4167" s="110">
        <v>0.38500000000000001</v>
      </c>
      <c r="R4167" s="110">
        <v>0</v>
      </c>
      <c r="S4167" s="110">
        <v>0</v>
      </c>
      <c r="T4167" s="112">
        <v>0</v>
      </c>
      <c r="U4167" s="112"/>
      <c r="V4167" s="104">
        <v>0</v>
      </c>
      <c r="W4167" s="112">
        <v>100000</v>
      </c>
      <c r="X4167" s="112">
        <v>4000</v>
      </c>
      <c r="Y4167" s="112">
        <v>24.28</v>
      </c>
      <c r="Z4167" s="112"/>
      <c r="AA4167" s="110">
        <v>0.1</v>
      </c>
      <c r="AB4167" s="99"/>
      <c r="AC4167" s="100">
        <v>0.64111359999999995</v>
      </c>
      <c r="AD4167" s="100">
        <v>4.7299300000000002E-2</v>
      </c>
      <c r="AE4167" s="100">
        <v>5.0616039999999999E-3</v>
      </c>
      <c r="AF4167" s="100">
        <v>6.5633689999999997E-4</v>
      </c>
      <c r="AG4167" s="100">
        <v>51.537559999999999</v>
      </c>
      <c r="AH4167" s="105"/>
      <c r="AI4167" s="100">
        <v>27.25</v>
      </c>
      <c r="AJ4167" s="100">
        <v>0.55350549999999998</v>
      </c>
      <c r="AK4167" s="100">
        <v>0.15</v>
      </c>
      <c r="AM4167" s="96">
        <v>42509</v>
      </c>
      <c r="AN4167" s="88">
        <f>_xll.BDH($A4167,AN$5,$AM$2,$AM$2)</f>
        <v>0</v>
      </c>
      <c r="AO4167" s="88" t="str">
        <f>IF(V4167&gt;0,_xll.BDH($A4167,AO$5,$AM$2,$AM$2),"#N/A N/A")</f>
        <v>#N/A N/A</v>
      </c>
      <c r="AP4167" s="88" t="str">
        <f>IF(V4167&gt;0,_xll.BDH($A4167,AP$5,$AM$2,$AM$2),"#N/A N/A")</f>
        <v>#N/A N/A</v>
      </c>
      <c r="AQ4167" s="88" t="str">
        <f>IF(V4167&gt;0,_xll.BDH($A4167,AQ$5,$AM$2,$AM$2),"#N/A N/A")</f>
        <v>#N/A N/A</v>
      </c>
      <c r="AR4167" s="88" t="str">
        <f>IF(V4167&gt;0,_xll.BDH($A4167,AR$5,$AM$2,$AM$2),"#N/A N/A")</f>
        <v>#N/A N/A</v>
      </c>
    </row>
    <row r="4168" spans="1:44" ht="15" x14ac:dyDescent="0.25">
      <c r="A4168" s="99" t="s">
        <v>4245</v>
      </c>
      <c r="B4168" s="99" t="s">
        <v>303</v>
      </c>
      <c r="C4168" s="108" t="s">
        <v>9823</v>
      </c>
      <c r="D4168" s="108" t="s">
        <v>5887</v>
      </c>
      <c r="E4168" s="108" t="s">
        <v>40</v>
      </c>
      <c r="F4168" s="100" t="str">
        <f>VLOOKUP(E4168,Issuer!A:B,2,FALSE)</f>
        <v>BI</v>
      </c>
      <c r="G4168" s="108" t="s">
        <v>7189</v>
      </c>
      <c r="H4168" s="108" t="s">
        <v>5682</v>
      </c>
      <c r="I4168" s="109">
        <v>42388</v>
      </c>
      <c r="J4168" s="109">
        <v>42389</v>
      </c>
      <c r="K4168" s="109">
        <v>42604</v>
      </c>
      <c r="L4168" s="109">
        <v>42598</v>
      </c>
      <c r="M4168" s="108"/>
      <c r="N4168" s="110"/>
      <c r="O4168" s="111"/>
      <c r="P4168" s="99"/>
      <c r="Q4168" s="110">
        <v>3.6999999999999998E-2</v>
      </c>
      <c r="R4168" s="110">
        <v>-6.0000000000000001E-3</v>
      </c>
      <c r="S4168" s="110">
        <v>-13.95349</v>
      </c>
      <c r="T4168" s="112">
        <v>1455000</v>
      </c>
      <c r="U4168" s="112">
        <v>57965</v>
      </c>
      <c r="V4168" s="104">
        <v>11</v>
      </c>
      <c r="W4168" s="112">
        <v>100000</v>
      </c>
      <c r="X4168" s="112">
        <v>5000</v>
      </c>
      <c r="Y4168" s="112">
        <v>38.880000000000003</v>
      </c>
      <c r="Z4168" s="112"/>
      <c r="AA4168" s="110">
        <v>0.1</v>
      </c>
      <c r="AB4168" s="99"/>
      <c r="AC4168" s="100">
        <v>0.14999499999999999</v>
      </c>
      <c r="AD4168" s="100">
        <v>4.5749739999999997E-2</v>
      </c>
      <c r="AE4168" s="100">
        <v>4.016894E-3</v>
      </c>
      <c r="AF4168" s="100">
        <v>5.5627300000000003E-4</v>
      </c>
      <c r="AG4168" s="100">
        <v>29.91797</v>
      </c>
      <c r="AH4168" s="105"/>
      <c r="AI4168" s="100">
        <v>33.25</v>
      </c>
      <c r="AJ4168" s="100">
        <v>-0.89418779999999998</v>
      </c>
      <c r="AK4168" s="100">
        <v>-0.3</v>
      </c>
      <c r="AM4168" s="96">
        <v>42509</v>
      </c>
      <c r="AN4168" s="88">
        <f>_xll.BDH($A4168,AN$5,$AM$2,$AM$2)</f>
        <v>51620</v>
      </c>
      <c r="AO4168" s="88">
        <f>IF(V4168&gt;0,_xll.BDH($A4168,AO$5,$AM$2,$AM$2),"#N/A N/A")</f>
        <v>0.04</v>
      </c>
      <c r="AP4168" s="88">
        <f>IF(V4168&gt;0,_xll.BDH($A4168,AP$5,$AM$2,$AM$2),"#N/A N/A")</f>
        <v>3.9238000000000002E-2</v>
      </c>
      <c r="AQ4168" s="88">
        <f>IF(V4168&gt;0,_xll.BDH($A4168,AQ$5,$AM$2,$AM$2),"#N/A N/A")</f>
        <v>160000</v>
      </c>
      <c r="AR4168" s="88">
        <f>IF(V4168&gt;0,_xll.BDH($A4168,AR$5,$AM$2,$AM$2),"#N/A N/A")</f>
        <v>755000</v>
      </c>
    </row>
    <row r="4169" spans="1:44" ht="15" x14ac:dyDescent="0.25">
      <c r="A4169" s="99" t="s">
        <v>4246</v>
      </c>
      <c r="B4169" s="99" t="s">
        <v>123</v>
      </c>
      <c r="C4169" s="108" t="s">
        <v>9824</v>
      </c>
      <c r="D4169" s="108" t="s">
        <v>5718</v>
      </c>
      <c r="E4169" s="108" t="s">
        <v>40</v>
      </c>
      <c r="F4169" s="100" t="str">
        <f>VLOOKUP(E4169,Issuer!A:B,2,FALSE)</f>
        <v>BI</v>
      </c>
      <c r="G4169" s="108" t="s">
        <v>7189</v>
      </c>
      <c r="H4169" s="108" t="s">
        <v>5682</v>
      </c>
      <c r="I4169" s="109">
        <v>42388</v>
      </c>
      <c r="J4169" s="109">
        <v>42389</v>
      </c>
      <c r="K4169" s="109">
        <v>42579</v>
      </c>
      <c r="L4169" s="109">
        <v>42573</v>
      </c>
      <c r="M4169" s="108"/>
      <c r="N4169" s="110"/>
      <c r="O4169" s="111"/>
      <c r="P4169" s="99"/>
      <c r="Q4169" s="110">
        <v>0.01</v>
      </c>
      <c r="R4169" s="110">
        <v>0</v>
      </c>
      <c r="S4169" s="110">
        <v>0</v>
      </c>
      <c r="T4169" s="112">
        <v>0</v>
      </c>
      <c r="U4169" s="112"/>
      <c r="V4169" s="104">
        <v>0</v>
      </c>
      <c r="W4169" s="112">
        <v>100000</v>
      </c>
      <c r="X4169" s="112">
        <v>10000</v>
      </c>
      <c r="Y4169" s="112">
        <v>23.5</v>
      </c>
      <c r="Z4169" s="112"/>
      <c r="AA4169" s="110">
        <v>0.1</v>
      </c>
      <c r="AB4169" s="99"/>
      <c r="AC4169" s="100">
        <v>6.390506E-2</v>
      </c>
      <c r="AD4169" s="100">
        <v>3.1796459999999999E-2</v>
      </c>
      <c r="AE4169" s="100">
        <v>9.1756529999999995E-4</v>
      </c>
      <c r="AF4169" s="100">
        <v>3.0076780000000002E-4</v>
      </c>
      <c r="AG4169" s="100">
        <v>54.226840000000003</v>
      </c>
      <c r="AH4169" s="105"/>
      <c r="AI4169" s="100">
        <v>16.46</v>
      </c>
      <c r="AJ4169" s="100">
        <v>-1.081731</v>
      </c>
      <c r="AK4169" s="100">
        <v>-0.18</v>
      </c>
      <c r="AM4169" s="96">
        <v>42509</v>
      </c>
      <c r="AN4169" s="88">
        <f>_xll.BDH($A4169,AN$5,$AM$2,$AM$2)</f>
        <v>28910</v>
      </c>
      <c r="AO4169" s="88" t="str">
        <f>IF(V4169&gt;0,_xll.BDH($A4169,AO$5,$AM$2,$AM$2),"#N/A N/A")</f>
        <v>#N/A N/A</v>
      </c>
      <c r="AP4169" s="88" t="str">
        <f>IF(V4169&gt;0,_xll.BDH($A4169,AP$5,$AM$2,$AM$2),"#N/A N/A")</f>
        <v>#N/A N/A</v>
      </c>
      <c r="AQ4169" s="88" t="str">
        <f>IF(V4169&gt;0,_xll.BDH($A4169,AQ$5,$AM$2,$AM$2),"#N/A N/A")</f>
        <v>#N/A N/A</v>
      </c>
      <c r="AR4169" s="88" t="str">
        <f>IF(V4169&gt;0,_xll.BDH($A4169,AR$5,$AM$2,$AM$2),"#N/A N/A")</f>
        <v>#N/A N/A</v>
      </c>
    </row>
    <row r="4170" spans="1:44" ht="15" x14ac:dyDescent="0.25">
      <c r="A4170" s="99" t="s">
        <v>4247</v>
      </c>
      <c r="B4170" s="99" t="s">
        <v>123</v>
      </c>
      <c r="C4170" s="108" t="s">
        <v>9825</v>
      </c>
      <c r="D4170" s="108" t="s">
        <v>5718</v>
      </c>
      <c r="E4170" s="108" t="s">
        <v>40</v>
      </c>
      <c r="F4170" s="100" t="str">
        <f>VLOOKUP(E4170,Issuer!A:B,2,FALSE)</f>
        <v>BI</v>
      </c>
      <c r="G4170" s="108" t="s">
        <v>7189</v>
      </c>
      <c r="H4170" s="108" t="s">
        <v>5706</v>
      </c>
      <c r="I4170" s="109">
        <v>42388</v>
      </c>
      <c r="J4170" s="109">
        <v>42389</v>
      </c>
      <c r="K4170" s="109">
        <v>42597</v>
      </c>
      <c r="L4170" s="109">
        <v>42591</v>
      </c>
      <c r="M4170" s="108"/>
      <c r="N4170" s="110"/>
      <c r="O4170" s="111"/>
      <c r="P4170" s="99"/>
      <c r="Q4170" s="110">
        <v>0.46</v>
      </c>
      <c r="R4170" s="110">
        <v>1.4999999999999999E-2</v>
      </c>
      <c r="S4170" s="110">
        <v>3.370787</v>
      </c>
      <c r="T4170" s="112">
        <v>0</v>
      </c>
      <c r="U4170" s="112"/>
      <c r="V4170" s="104">
        <v>0</v>
      </c>
      <c r="W4170" s="112">
        <v>100000</v>
      </c>
      <c r="X4170" s="112">
        <v>10000</v>
      </c>
      <c r="Y4170" s="112">
        <v>20.28</v>
      </c>
      <c r="Z4170" s="112"/>
      <c r="AA4170" s="110">
        <v>0.1</v>
      </c>
      <c r="AB4170" s="99"/>
      <c r="AC4170" s="100">
        <v>-0.8051952</v>
      </c>
      <c r="AD4170" s="100">
        <v>6.661367E-2</v>
      </c>
      <c r="AE4170" s="100">
        <v>2.008676E-3</v>
      </c>
      <c r="AF4170" s="100">
        <v>9.6565609999999999E-4</v>
      </c>
      <c r="AG4170" s="100">
        <v>45.609290000000001</v>
      </c>
      <c r="AH4170" s="105"/>
      <c r="AI4170" s="100">
        <v>16.46</v>
      </c>
      <c r="AJ4170" s="100">
        <v>-1.081731</v>
      </c>
      <c r="AK4170" s="100">
        <v>-0.18</v>
      </c>
      <c r="AM4170" s="96">
        <v>42509</v>
      </c>
      <c r="AN4170" s="88">
        <f>_xll.BDH($A4170,AN$5,$AM$2,$AM$2)</f>
        <v>0</v>
      </c>
      <c r="AO4170" s="88" t="str">
        <f>IF(V4170&gt;0,_xll.BDH($A4170,AO$5,$AM$2,$AM$2),"#N/A N/A")</f>
        <v>#N/A N/A</v>
      </c>
      <c r="AP4170" s="88" t="str">
        <f>IF(V4170&gt;0,_xll.BDH($A4170,AP$5,$AM$2,$AM$2),"#N/A N/A")</f>
        <v>#N/A N/A</v>
      </c>
      <c r="AQ4170" s="88" t="str">
        <f>IF(V4170&gt;0,_xll.BDH($A4170,AQ$5,$AM$2,$AM$2),"#N/A N/A")</f>
        <v>#N/A N/A</v>
      </c>
      <c r="AR4170" s="88" t="str">
        <f>IF(V4170&gt;0,_xll.BDH($A4170,AR$5,$AM$2,$AM$2),"#N/A N/A")</f>
        <v>#N/A N/A</v>
      </c>
    </row>
    <row r="4171" spans="1:44" ht="15" x14ac:dyDescent="0.25">
      <c r="A4171" s="99" t="s">
        <v>4248</v>
      </c>
      <c r="B4171" s="99" t="s">
        <v>167</v>
      </c>
      <c r="C4171" s="108" t="s">
        <v>9821</v>
      </c>
      <c r="D4171" s="108" t="s">
        <v>5760</v>
      </c>
      <c r="E4171" s="108" t="s">
        <v>40</v>
      </c>
      <c r="F4171" s="100" t="str">
        <f>VLOOKUP(E4171,Issuer!A:B,2,FALSE)</f>
        <v>BI</v>
      </c>
      <c r="G4171" s="108" t="s">
        <v>7189</v>
      </c>
      <c r="H4171" s="108" t="s">
        <v>5682</v>
      </c>
      <c r="I4171" s="109">
        <v>42388</v>
      </c>
      <c r="J4171" s="109">
        <v>42389</v>
      </c>
      <c r="K4171" s="109">
        <v>42618</v>
      </c>
      <c r="L4171" s="109">
        <v>42612</v>
      </c>
      <c r="M4171" s="108"/>
      <c r="N4171" s="110"/>
      <c r="O4171" s="111"/>
      <c r="P4171" s="99"/>
      <c r="Q4171" s="110">
        <v>0.126</v>
      </c>
      <c r="R4171" s="110">
        <v>-7.0000000000000001E-3</v>
      </c>
      <c r="S4171" s="110">
        <v>-5.2631579999999998</v>
      </c>
      <c r="T4171" s="112">
        <v>0</v>
      </c>
      <c r="U4171" s="112"/>
      <c r="V4171" s="104">
        <v>0</v>
      </c>
      <c r="W4171" s="112">
        <v>100000</v>
      </c>
      <c r="X4171" s="112">
        <v>2000</v>
      </c>
      <c r="Y4171" s="112">
        <v>40.880000000000003</v>
      </c>
      <c r="Z4171" s="112"/>
      <c r="AA4171" s="110">
        <v>0.1</v>
      </c>
      <c r="AB4171" s="99"/>
      <c r="AC4171" s="100">
        <v>0.29986370000000001</v>
      </c>
      <c r="AD4171" s="100">
        <v>4.733101E-2</v>
      </c>
      <c r="AE4171" s="100">
        <v>6.9284969999999996E-3</v>
      </c>
      <c r="AF4171" s="100">
        <v>1.0600550000000001E-3</v>
      </c>
      <c r="AG4171" s="100">
        <v>36.61356</v>
      </c>
      <c r="AH4171" s="105"/>
      <c r="AI4171" s="100">
        <v>36.5</v>
      </c>
      <c r="AJ4171" s="100">
        <v>-0.54495910000000003</v>
      </c>
      <c r="AK4171" s="100">
        <v>-0.2</v>
      </c>
      <c r="AM4171" s="96">
        <v>42509</v>
      </c>
      <c r="AN4171" s="88">
        <f>_xll.BDH($A4171,AN$5,$AM$2,$AM$2)</f>
        <v>0</v>
      </c>
      <c r="AO4171" s="88" t="str">
        <f>IF(V4171&gt;0,_xll.BDH($A4171,AO$5,$AM$2,$AM$2),"#N/A N/A")</f>
        <v>#N/A N/A</v>
      </c>
      <c r="AP4171" s="88" t="str">
        <f>IF(V4171&gt;0,_xll.BDH($A4171,AP$5,$AM$2,$AM$2),"#N/A N/A")</f>
        <v>#N/A N/A</v>
      </c>
      <c r="AQ4171" s="88" t="str">
        <f>IF(V4171&gt;0,_xll.BDH($A4171,AQ$5,$AM$2,$AM$2),"#N/A N/A")</f>
        <v>#N/A N/A</v>
      </c>
      <c r="AR4171" s="88" t="str">
        <f>IF(V4171&gt;0,_xll.BDH($A4171,AR$5,$AM$2,$AM$2),"#N/A N/A")</f>
        <v>#N/A N/A</v>
      </c>
    </row>
    <row r="4172" spans="1:44" ht="15" x14ac:dyDescent="0.25">
      <c r="A4172" s="99" t="s">
        <v>4249</v>
      </c>
      <c r="B4172" s="99" t="s">
        <v>141</v>
      </c>
      <c r="C4172" s="108" t="s">
        <v>9822</v>
      </c>
      <c r="D4172" s="108" t="s">
        <v>5699</v>
      </c>
      <c r="E4172" s="108" t="s">
        <v>35</v>
      </c>
      <c r="F4172" s="100" t="str">
        <f>VLOOKUP(E4172,Issuer!A:B,2,FALSE)</f>
        <v>MB</v>
      </c>
      <c r="G4172" s="108" t="s">
        <v>5744</v>
      </c>
      <c r="H4172" s="108" t="s">
        <v>5706</v>
      </c>
      <c r="I4172" s="109">
        <v>42388</v>
      </c>
      <c r="J4172" s="109">
        <v>42389</v>
      </c>
      <c r="K4172" s="109">
        <v>42584</v>
      </c>
      <c r="L4172" s="109">
        <v>42578</v>
      </c>
      <c r="M4172" s="108"/>
      <c r="N4172" s="110"/>
      <c r="O4172" s="111"/>
      <c r="P4172" s="99"/>
      <c r="Q4172" s="110">
        <v>2.5999999999999999E-2</v>
      </c>
      <c r="R4172" s="110">
        <v>5.0000000000000001E-3</v>
      </c>
      <c r="S4172" s="110">
        <v>23.809519999999999</v>
      </c>
      <c r="T4172" s="112">
        <v>800000</v>
      </c>
      <c r="U4172" s="112">
        <v>21200</v>
      </c>
      <c r="V4172" s="104">
        <v>4</v>
      </c>
      <c r="W4172" s="112">
        <v>18000</v>
      </c>
      <c r="X4172" s="112">
        <v>1000</v>
      </c>
      <c r="Y4172" s="112">
        <v>109.88</v>
      </c>
      <c r="Z4172" s="112"/>
      <c r="AA4172" s="110">
        <v>0.1</v>
      </c>
      <c r="AB4172" s="99"/>
      <c r="AC4172" s="100">
        <v>-2.2391290000000001E-2</v>
      </c>
      <c r="AD4172" s="100">
        <v>1.822946E-3</v>
      </c>
      <c r="AE4172" s="100">
        <v>3.964019E-3</v>
      </c>
      <c r="AF4172" s="100">
        <v>1.040191E-3</v>
      </c>
      <c r="AG4172" s="100">
        <v>40.990749999999998</v>
      </c>
      <c r="AH4172" s="105"/>
      <c r="AI4172" s="100">
        <v>157.19999999999999</v>
      </c>
      <c r="AJ4172" s="100">
        <v>-2.4208569999999998</v>
      </c>
      <c r="AK4172" s="100">
        <v>-3.9</v>
      </c>
      <c r="AM4172" s="96">
        <v>42509</v>
      </c>
      <c r="AN4172" s="88">
        <f>_xll.BDH($A4172,AN$5,$AM$2,$AM$2)</f>
        <v>4250</v>
      </c>
      <c r="AO4172" s="88" t="str">
        <f>IF(V4172&gt;0,_xll.BDH($A4172,AO$5,$AM$2,$AM$2),"#N/A N/A")</f>
        <v>#N/A N/A</v>
      </c>
      <c r="AP4172" s="88">
        <f>IF(V4172&gt;0,_xll.BDH($A4172,AP$5,$AM$2,$AM$2),"#N/A N/A")</f>
        <v>2.6499999999999999E-2</v>
      </c>
      <c r="AQ4172" s="88" t="str">
        <f>IF(V4172&gt;0,_xll.BDH($A4172,AQ$5,$AM$2,$AM$2),"#N/A N/A")</f>
        <v>#N/A N/A</v>
      </c>
      <c r="AR4172" s="88">
        <f>IF(V4172&gt;0,_xll.BDH($A4172,AR$5,$AM$2,$AM$2),"#N/A N/A")</f>
        <v>800000</v>
      </c>
    </row>
    <row r="4173" spans="1:44" ht="15" x14ac:dyDescent="0.25">
      <c r="A4173" s="99" t="s">
        <v>4250</v>
      </c>
      <c r="B4173" s="99" t="s">
        <v>1651</v>
      </c>
      <c r="C4173" s="108" t="s">
        <v>9826</v>
      </c>
      <c r="D4173" s="108" t="s">
        <v>7225</v>
      </c>
      <c r="E4173" s="108" t="s">
        <v>35</v>
      </c>
      <c r="F4173" s="100" t="str">
        <f>VLOOKUP(E4173,Issuer!A:B,2,FALSE)</f>
        <v>MB</v>
      </c>
      <c r="G4173" s="108" t="s">
        <v>5744</v>
      </c>
      <c r="H4173" s="108" t="s">
        <v>5682</v>
      </c>
      <c r="I4173" s="109">
        <v>42388</v>
      </c>
      <c r="J4173" s="109">
        <v>42389</v>
      </c>
      <c r="K4173" s="109">
        <v>42859</v>
      </c>
      <c r="L4173" s="109">
        <v>42851</v>
      </c>
      <c r="M4173" s="108"/>
      <c r="N4173" s="110"/>
      <c r="O4173" s="111"/>
      <c r="P4173" s="99"/>
      <c r="Q4173" s="110">
        <v>0.17799999999999999</v>
      </c>
      <c r="R4173" s="110">
        <v>1.9E-2</v>
      </c>
      <c r="S4173" s="110">
        <v>11.94969</v>
      </c>
      <c r="T4173" s="112">
        <v>1140000</v>
      </c>
      <c r="U4173" s="112">
        <v>202200</v>
      </c>
      <c r="V4173" s="104">
        <v>8</v>
      </c>
      <c r="W4173" s="112">
        <v>40000</v>
      </c>
      <c r="X4173" s="112">
        <v>5000</v>
      </c>
      <c r="Y4173" s="112">
        <v>26</v>
      </c>
      <c r="Z4173" s="112"/>
      <c r="AA4173" s="110">
        <v>0.1</v>
      </c>
      <c r="AB4173" s="99"/>
      <c r="AC4173" s="100">
        <v>0.35447830000000002</v>
      </c>
      <c r="AD4173" s="100">
        <v>4.0109730000000003E-2</v>
      </c>
      <c r="AE4173" s="100">
        <v>7.8196310000000005E-3</v>
      </c>
      <c r="AF4173" s="100">
        <v>3.4021490000000001E-4</v>
      </c>
      <c r="AG4173" s="100">
        <v>41.140630000000002</v>
      </c>
      <c r="AH4173" s="105"/>
      <c r="AI4173" s="100">
        <v>22.2</v>
      </c>
      <c r="AJ4173" s="100">
        <v>1.601831</v>
      </c>
      <c r="AK4173" s="100">
        <v>0.35</v>
      </c>
      <c r="AM4173" s="96">
        <v>42509</v>
      </c>
      <c r="AN4173" s="88">
        <f>_xll.BDH($A4173,AN$5,$AM$2,$AM$2)</f>
        <v>100</v>
      </c>
      <c r="AO4173" s="88">
        <f>IF(V4173&gt;0,_xll.BDH($A4173,AO$5,$AM$2,$AM$2),"#N/A N/A")</f>
        <v>0.17891199999999999</v>
      </c>
      <c r="AP4173" s="88">
        <f>IF(V4173&gt;0,_xll.BDH($A4173,AP$5,$AM$2,$AM$2),"#N/A N/A")</f>
        <v>0.17582500000000001</v>
      </c>
      <c r="AQ4173" s="88">
        <f>IF(V4173&gt;0,_xll.BDH($A4173,AQ$5,$AM$2,$AM$2),"#N/A N/A")</f>
        <v>570000</v>
      </c>
      <c r="AR4173" s="88">
        <f>IF(V4173&gt;0,_xll.BDH($A4173,AR$5,$AM$2,$AM$2),"#N/A N/A")</f>
        <v>570000</v>
      </c>
    </row>
    <row r="4174" spans="1:44" ht="15" x14ac:dyDescent="0.25">
      <c r="A4174" s="99" t="s">
        <v>4251</v>
      </c>
      <c r="B4174" s="99" t="s">
        <v>123</v>
      </c>
      <c r="C4174" s="108" t="s">
        <v>9831</v>
      </c>
      <c r="D4174" s="108" t="s">
        <v>5718</v>
      </c>
      <c r="E4174" s="108" t="s">
        <v>35</v>
      </c>
      <c r="F4174" s="100" t="str">
        <f>VLOOKUP(E4174,Issuer!A:B,2,FALSE)</f>
        <v>MB</v>
      </c>
      <c r="G4174" s="108" t="s">
        <v>5744</v>
      </c>
      <c r="H4174" s="108" t="s">
        <v>5706</v>
      </c>
      <c r="I4174" s="109">
        <v>42388</v>
      </c>
      <c r="J4174" s="109">
        <v>42389</v>
      </c>
      <c r="K4174" s="109">
        <v>42647</v>
      </c>
      <c r="L4174" s="109">
        <v>42641</v>
      </c>
      <c r="M4174" s="108"/>
      <c r="N4174" s="110"/>
      <c r="O4174" s="111"/>
      <c r="P4174" s="99"/>
      <c r="Q4174" s="110">
        <v>0.42</v>
      </c>
      <c r="R4174" s="110">
        <v>0</v>
      </c>
      <c r="S4174" s="110">
        <v>0</v>
      </c>
      <c r="T4174" s="112">
        <v>0</v>
      </c>
      <c r="U4174" s="112"/>
      <c r="V4174" s="104">
        <v>0</v>
      </c>
      <c r="W4174" s="112">
        <v>40000</v>
      </c>
      <c r="X4174" s="112">
        <v>10000</v>
      </c>
      <c r="Y4174" s="112">
        <v>19.48</v>
      </c>
      <c r="Z4174" s="112"/>
      <c r="AA4174" s="110">
        <v>0.1</v>
      </c>
      <c r="AB4174" s="99"/>
      <c r="AC4174" s="100">
        <v>-0.69201349999999995</v>
      </c>
      <c r="AD4174" s="100">
        <v>7.1281120000000003E-2</v>
      </c>
      <c r="AE4174" s="100">
        <v>3.3601130000000001E-3</v>
      </c>
      <c r="AF4174" s="100">
        <v>7.9859310000000004E-4</v>
      </c>
      <c r="AG4174" s="100">
        <v>45.785440000000001</v>
      </c>
      <c r="AH4174" s="105"/>
      <c r="AI4174" s="100">
        <v>16.46</v>
      </c>
      <c r="AJ4174" s="100">
        <v>-1.081731</v>
      </c>
      <c r="AK4174" s="100">
        <v>-0.18</v>
      </c>
      <c r="AM4174" s="96">
        <v>42509</v>
      </c>
      <c r="AN4174" s="88">
        <f>_xll.BDH($A4174,AN$5,$AM$2,$AM$2)</f>
        <v>0</v>
      </c>
      <c r="AO4174" s="88" t="str">
        <f>IF(V4174&gt;0,_xll.BDH($A4174,AO$5,$AM$2,$AM$2),"#N/A N/A")</f>
        <v>#N/A N/A</v>
      </c>
      <c r="AP4174" s="88" t="str">
        <f>IF(V4174&gt;0,_xll.BDH($A4174,AP$5,$AM$2,$AM$2),"#N/A N/A")</f>
        <v>#N/A N/A</v>
      </c>
      <c r="AQ4174" s="88" t="str">
        <f>IF(V4174&gt;0,_xll.BDH($A4174,AQ$5,$AM$2,$AM$2),"#N/A N/A")</f>
        <v>#N/A N/A</v>
      </c>
      <c r="AR4174" s="88" t="str">
        <f>IF(V4174&gt;0,_xll.BDH($A4174,AR$5,$AM$2,$AM$2),"#N/A N/A")</f>
        <v>#N/A N/A</v>
      </c>
    </row>
    <row r="4175" spans="1:44" ht="15" x14ac:dyDescent="0.25">
      <c r="A4175" s="99" t="s">
        <v>4252</v>
      </c>
      <c r="B4175" s="99" t="s">
        <v>319</v>
      </c>
      <c r="C4175" s="108" t="s">
        <v>9827</v>
      </c>
      <c r="D4175" s="108" t="s">
        <v>5889</v>
      </c>
      <c r="E4175" s="108" t="s">
        <v>31</v>
      </c>
      <c r="F4175" s="100" t="str">
        <f>VLOOKUP(E4175,Issuer!A:B,2,FALSE)</f>
        <v>BP</v>
      </c>
      <c r="G4175" s="108" t="s">
        <v>5721</v>
      </c>
      <c r="H4175" s="108" t="s">
        <v>5682</v>
      </c>
      <c r="I4175" s="109">
        <v>42388</v>
      </c>
      <c r="J4175" s="109">
        <v>42389</v>
      </c>
      <c r="K4175" s="109">
        <v>42828</v>
      </c>
      <c r="L4175" s="109">
        <v>42822</v>
      </c>
      <c r="M4175" s="108"/>
      <c r="N4175" s="110"/>
      <c r="O4175" s="111"/>
      <c r="P4175" s="99"/>
      <c r="Q4175" s="110">
        <v>8.4000000000000005E-2</v>
      </c>
      <c r="R4175" s="110">
        <v>-3.0000000000000001E-3</v>
      </c>
      <c r="S4175" s="110">
        <v>-3.4482759999999999</v>
      </c>
      <c r="T4175" s="112">
        <v>23710000</v>
      </c>
      <c r="U4175" s="112">
        <v>2013685</v>
      </c>
      <c r="V4175" s="104">
        <v>58</v>
      </c>
      <c r="W4175" s="112">
        <v>70000</v>
      </c>
      <c r="X4175" s="112">
        <v>5000</v>
      </c>
      <c r="Y4175" s="112">
        <v>22</v>
      </c>
      <c r="Z4175" s="112"/>
      <c r="AA4175" s="110">
        <v>0.1</v>
      </c>
      <c r="AB4175" s="99"/>
      <c r="AC4175" s="100">
        <v>0.31569809999999998</v>
      </c>
      <c r="AD4175" s="100">
        <v>7.6238020000000004E-2</v>
      </c>
      <c r="AE4175" s="100">
        <v>6.5259940000000002E-3</v>
      </c>
      <c r="AF4175" s="100">
        <v>1.926753E-4</v>
      </c>
      <c r="AG4175" s="100">
        <v>24.634450000000001</v>
      </c>
      <c r="AH4175" s="105"/>
      <c r="AI4175" s="100">
        <v>19.88</v>
      </c>
      <c r="AJ4175" s="100">
        <v>-0.40080159999999998</v>
      </c>
      <c r="AK4175" s="100">
        <v>-0.08</v>
      </c>
      <c r="AM4175" s="96">
        <v>42509</v>
      </c>
      <c r="AN4175" s="88">
        <f>_xll.BDH($A4175,AN$5,$AM$2,$AM$2)</f>
        <v>380</v>
      </c>
      <c r="AO4175" s="88">
        <f>IF(V4175&gt;0,_xll.BDH($A4175,AO$5,$AM$2,$AM$2),"#N/A N/A")</f>
        <v>8.4925E-2</v>
      </c>
      <c r="AP4175" s="88">
        <f>IF(V4175&gt;0,_xll.BDH($A4175,AP$5,$AM$2,$AM$2),"#N/A N/A")</f>
        <v>8.4934999999999997E-2</v>
      </c>
      <c r="AQ4175" s="88">
        <f>IF(V4175&gt;0,_xll.BDH($A4175,AQ$5,$AM$2,$AM$2),"#N/A N/A")</f>
        <v>11855000</v>
      </c>
      <c r="AR4175" s="88">
        <f>IF(V4175&gt;0,_xll.BDH($A4175,AR$5,$AM$2,$AM$2),"#N/A N/A")</f>
        <v>11855000</v>
      </c>
    </row>
    <row r="4176" spans="1:44" ht="15" x14ac:dyDescent="0.25">
      <c r="A4176" s="99" t="s">
        <v>4253</v>
      </c>
      <c r="B4176" s="99" t="s">
        <v>256</v>
      </c>
      <c r="C4176" s="108" t="s">
        <v>9828</v>
      </c>
      <c r="D4176" s="108" t="s">
        <v>5842</v>
      </c>
      <c r="E4176" s="108" t="s">
        <v>31</v>
      </c>
      <c r="F4176" s="100" t="str">
        <f>VLOOKUP(E4176,Issuer!A:B,2,FALSE)</f>
        <v>BP</v>
      </c>
      <c r="G4176" s="108" t="s">
        <v>5721</v>
      </c>
      <c r="H4176" s="108" t="s">
        <v>5682</v>
      </c>
      <c r="I4176" s="109">
        <v>42388</v>
      </c>
      <c r="J4176" s="109">
        <v>42389</v>
      </c>
      <c r="K4176" s="109">
        <v>42738</v>
      </c>
      <c r="L4176" s="109">
        <v>42727</v>
      </c>
      <c r="M4176" s="108"/>
      <c r="N4176" s="110"/>
      <c r="O4176" s="111"/>
      <c r="P4176" s="99"/>
      <c r="Q4176" s="110">
        <v>7.5999999999999998E-2</v>
      </c>
      <c r="R4176" s="110">
        <v>0</v>
      </c>
      <c r="S4176" s="110">
        <v>0</v>
      </c>
      <c r="T4176" s="112">
        <v>3450000</v>
      </c>
      <c r="U4176" s="112">
        <v>264764</v>
      </c>
      <c r="V4176" s="104">
        <v>13</v>
      </c>
      <c r="W4176" s="112">
        <v>150000</v>
      </c>
      <c r="X4176" s="112">
        <v>2000</v>
      </c>
      <c r="Y4176" s="112">
        <v>11.16</v>
      </c>
      <c r="Z4176" s="112"/>
      <c r="AA4176" s="110">
        <v>0.1</v>
      </c>
      <c r="AB4176" s="99"/>
      <c r="AC4176" s="100">
        <v>0.43605300000000002</v>
      </c>
      <c r="AD4176" s="100">
        <v>0.14423630000000001</v>
      </c>
      <c r="AE4176" s="100">
        <v>3.2813489999999998E-3</v>
      </c>
      <c r="AF4176" s="100">
        <v>1.6975040000000001E-4</v>
      </c>
      <c r="AG4176" s="100">
        <v>31.295770000000001</v>
      </c>
      <c r="AH4176" s="105"/>
      <c r="AI4176" s="100">
        <v>10.76</v>
      </c>
      <c r="AJ4176" s="100">
        <v>0</v>
      </c>
      <c r="AK4176" s="100">
        <v>0</v>
      </c>
      <c r="AM4176" s="96">
        <v>42509</v>
      </c>
      <c r="AN4176" s="88">
        <f>_xll.BDH($A4176,AN$5,$AM$2,$AM$2)</f>
        <v>7214</v>
      </c>
      <c r="AO4176" s="88">
        <f>IF(V4176&gt;0,_xll.BDH($A4176,AO$5,$AM$2,$AM$2),"#N/A N/A")</f>
        <v>7.6834E-2</v>
      </c>
      <c r="AP4176" s="88">
        <f>IF(V4176&gt;0,_xll.BDH($A4176,AP$5,$AM$2,$AM$2),"#N/A N/A")</f>
        <v>7.6619000000000007E-2</v>
      </c>
      <c r="AQ4176" s="88">
        <f>IF(V4176&gt;0,_xll.BDH($A4176,AQ$5,$AM$2,$AM$2),"#N/A N/A")</f>
        <v>1726000</v>
      </c>
      <c r="AR4176" s="88">
        <f>IF(V4176&gt;0,_xll.BDH($A4176,AR$5,$AM$2,$AM$2),"#N/A N/A")</f>
        <v>1574000</v>
      </c>
    </row>
    <row r="4177" spans="1:44" ht="15" x14ac:dyDescent="0.25">
      <c r="A4177" s="99" t="s">
        <v>4254</v>
      </c>
      <c r="B4177" s="99" t="s">
        <v>167</v>
      </c>
      <c r="C4177" s="108" t="s">
        <v>9829</v>
      </c>
      <c r="D4177" s="108" t="s">
        <v>5760</v>
      </c>
      <c r="E4177" s="108" t="s">
        <v>31</v>
      </c>
      <c r="F4177" s="100" t="str">
        <f>VLOOKUP(E4177,Issuer!A:B,2,FALSE)</f>
        <v>BP</v>
      </c>
      <c r="G4177" s="108" t="s">
        <v>5721</v>
      </c>
      <c r="H4177" s="108" t="s">
        <v>5682</v>
      </c>
      <c r="I4177" s="109">
        <v>42388</v>
      </c>
      <c r="J4177" s="109">
        <v>42389</v>
      </c>
      <c r="K4177" s="109">
        <v>42584</v>
      </c>
      <c r="L4177" s="109">
        <v>42578</v>
      </c>
      <c r="M4177" s="108"/>
      <c r="N4177" s="110"/>
      <c r="O4177" s="111"/>
      <c r="P4177" s="99"/>
      <c r="Q4177" s="110">
        <v>4.2999999999999997E-2</v>
      </c>
      <c r="R4177" s="110">
        <v>-3.0000000000000001E-3</v>
      </c>
      <c r="S4177" s="110">
        <v>-6.5217390000000002</v>
      </c>
      <c r="T4177" s="112">
        <v>28700000</v>
      </c>
      <c r="U4177" s="112">
        <v>1319000</v>
      </c>
      <c r="V4177" s="104">
        <v>35</v>
      </c>
      <c r="W4177" s="112">
        <v>50000</v>
      </c>
      <c r="X4177" s="112">
        <v>2000</v>
      </c>
      <c r="Y4177" s="112">
        <v>41.88</v>
      </c>
      <c r="Z4177" s="112"/>
      <c r="AA4177" s="110">
        <v>0.1</v>
      </c>
      <c r="AB4177" s="99"/>
      <c r="AC4177" s="100">
        <v>0.1656049</v>
      </c>
      <c r="AD4177" s="100">
        <v>4.7687210000000001E-2</v>
      </c>
      <c r="AE4177" s="100">
        <v>4.1701630000000002E-3</v>
      </c>
      <c r="AF4177" s="100">
        <v>7.7859529999999998E-4</v>
      </c>
      <c r="AG4177" s="100">
        <v>31.421320000000001</v>
      </c>
      <c r="AH4177" s="105"/>
      <c r="AI4177" s="100">
        <v>36.5</v>
      </c>
      <c r="AJ4177" s="100">
        <v>-0.54495910000000003</v>
      </c>
      <c r="AK4177" s="100">
        <v>-0.2</v>
      </c>
      <c r="AM4177" s="96">
        <v>42509</v>
      </c>
      <c r="AN4177" s="88">
        <f>_xll.BDH($A4177,AN$5,$AM$2,$AM$2)</f>
        <v>3526</v>
      </c>
      <c r="AO4177" s="88">
        <f>IF(V4177&gt;0,_xll.BDH($A4177,AO$5,$AM$2,$AM$2),"#N/A N/A")</f>
        <v>4.6151999999999999E-2</v>
      </c>
      <c r="AP4177" s="88">
        <f>IF(V4177&gt;0,_xll.BDH($A4177,AP$5,$AM$2,$AM$2),"#N/A N/A")</f>
        <v>4.5914999999999997E-2</v>
      </c>
      <c r="AQ4177" s="88">
        <f>IF(V4177&gt;0,_xll.BDH($A4177,AQ$5,$AM$2,$AM$2),"#N/A N/A")</f>
        <v>13800000</v>
      </c>
      <c r="AR4177" s="88">
        <f>IF(V4177&gt;0,_xll.BDH($A4177,AR$5,$AM$2,$AM$2),"#N/A N/A")</f>
        <v>14200000</v>
      </c>
    </row>
    <row r="4178" spans="1:44" ht="15" x14ac:dyDescent="0.25">
      <c r="A4178" s="99" t="s">
        <v>4255</v>
      </c>
      <c r="B4178" s="99" t="s">
        <v>421</v>
      </c>
      <c r="C4178" s="108" t="s">
        <v>9830</v>
      </c>
      <c r="D4178" s="108" t="s">
        <v>5991</v>
      </c>
      <c r="E4178" s="108" t="s">
        <v>30</v>
      </c>
      <c r="F4178" s="100" t="str">
        <f>VLOOKUP(E4178,Issuer!A:B,2,FALSE)</f>
        <v>CS</v>
      </c>
      <c r="G4178" s="108" t="s">
        <v>5686</v>
      </c>
      <c r="H4178" s="108" t="s">
        <v>5706</v>
      </c>
      <c r="I4178" s="109">
        <v>42388</v>
      </c>
      <c r="J4178" s="109">
        <v>42389</v>
      </c>
      <c r="K4178" s="109">
        <v>42587</v>
      </c>
      <c r="L4178" s="109">
        <v>42583</v>
      </c>
      <c r="M4178" s="108"/>
      <c r="N4178" s="110"/>
      <c r="O4178" s="111"/>
      <c r="P4178" s="99"/>
      <c r="Q4178" s="110">
        <v>0.111</v>
      </c>
      <c r="R4178" s="110">
        <v>4.0000000000000001E-3</v>
      </c>
      <c r="S4178" s="110">
        <v>3.738318</v>
      </c>
      <c r="T4178" s="112">
        <v>0</v>
      </c>
      <c r="U4178" s="112"/>
      <c r="V4178" s="104">
        <v>0</v>
      </c>
      <c r="W4178" s="112">
        <v>60000</v>
      </c>
      <c r="X4178" s="112">
        <v>5000</v>
      </c>
      <c r="Y4178" s="112">
        <v>68.88</v>
      </c>
      <c r="Z4178" s="112"/>
      <c r="AA4178" s="110">
        <v>0.1</v>
      </c>
      <c r="AB4178" s="99"/>
      <c r="AC4178" s="100">
        <v>-0.1363267</v>
      </c>
      <c r="AD4178" s="100">
        <v>1.4715560000000001E-2</v>
      </c>
      <c r="AE4178" s="100">
        <v>8.4952410000000006E-3</v>
      </c>
      <c r="AF4178" s="100">
        <v>2.265553E-3</v>
      </c>
      <c r="AG4178" s="100">
        <v>38.351959999999998</v>
      </c>
      <c r="AH4178" s="105"/>
      <c r="AI4178" s="100">
        <v>83.4</v>
      </c>
      <c r="AJ4178" s="100">
        <v>-0.71428570000000002</v>
      </c>
      <c r="AK4178" s="100">
        <v>-0.6</v>
      </c>
      <c r="AM4178" s="96">
        <v>42509</v>
      </c>
      <c r="AN4178" s="88">
        <f>_xll.BDH($A4178,AN$5,$AM$2,$AM$2)</f>
        <v>0</v>
      </c>
      <c r="AO4178" s="88" t="str">
        <f>IF(V4178&gt;0,_xll.BDH($A4178,AO$5,$AM$2,$AM$2),"#N/A N/A")</f>
        <v>#N/A N/A</v>
      </c>
      <c r="AP4178" s="88" t="str">
        <f>IF(V4178&gt;0,_xll.BDH($A4178,AP$5,$AM$2,$AM$2),"#N/A N/A")</f>
        <v>#N/A N/A</v>
      </c>
      <c r="AQ4178" s="88" t="str">
        <f>IF(V4178&gt;0,_xll.BDH($A4178,AQ$5,$AM$2,$AM$2),"#N/A N/A")</f>
        <v>#N/A N/A</v>
      </c>
      <c r="AR4178" s="88" t="str">
        <f>IF(V4178&gt;0,_xll.BDH($A4178,AR$5,$AM$2,$AM$2),"#N/A N/A")</f>
        <v>#N/A N/A</v>
      </c>
    </row>
    <row r="4179" spans="1:44" ht="15" x14ac:dyDescent="0.25">
      <c r="A4179" s="99" t="s">
        <v>4256</v>
      </c>
      <c r="B4179" s="99" t="s">
        <v>123</v>
      </c>
      <c r="C4179" s="108" t="s">
        <v>9836</v>
      </c>
      <c r="D4179" s="108" t="s">
        <v>5718</v>
      </c>
      <c r="E4179" s="108" t="s">
        <v>30</v>
      </c>
      <c r="F4179" s="100" t="str">
        <f>VLOOKUP(E4179,Issuer!A:B,2,FALSE)</f>
        <v>CS</v>
      </c>
      <c r="G4179" s="108" t="s">
        <v>5686</v>
      </c>
      <c r="H4179" s="108" t="s">
        <v>5706</v>
      </c>
      <c r="I4179" s="109">
        <v>42388</v>
      </c>
      <c r="J4179" s="109">
        <v>42389</v>
      </c>
      <c r="K4179" s="109">
        <v>42587</v>
      </c>
      <c r="L4179" s="109">
        <v>42583</v>
      </c>
      <c r="M4179" s="108"/>
      <c r="N4179" s="110"/>
      <c r="O4179" s="111"/>
      <c r="P4179" s="99"/>
      <c r="Q4179" s="110">
        <v>0.38500000000000001</v>
      </c>
      <c r="R4179" s="110">
        <v>1.4999999999999999E-2</v>
      </c>
      <c r="S4179" s="110">
        <v>4.0540539999999998</v>
      </c>
      <c r="T4179" s="112">
        <v>0</v>
      </c>
      <c r="U4179" s="112"/>
      <c r="V4179" s="104">
        <v>0</v>
      </c>
      <c r="W4179" s="112">
        <v>60000</v>
      </c>
      <c r="X4179" s="112">
        <v>10000</v>
      </c>
      <c r="Y4179" s="112">
        <v>19.68</v>
      </c>
      <c r="Z4179" s="112"/>
      <c r="AA4179" s="110">
        <v>0.1</v>
      </c>
      <c r="AB4179" s="99"/>
      <c r="AC4179" s="100">
        <v>-0.85488149999999996</v>
      </c>
      <c r="AD4179" s="100">
        <v>7.0883399999999999E-2</v>
      </c>
      <c r="AE4179" s="100">
        <v>1.4987690000000001E-3</v>
      </c>
      <c r="AF4179" s="100">
        <v>8.7719239999999997E-4</v>
      </c>
      <c r="AG4179" s="100">
        <v>35.735680000000002</v>
      </c>
      <c r="AH4179" s="105"/>
      <c r="AI4179" s="100">
        <v>16.46</v>
      </c>
      <c r="AJ4179" s="100">
        <v>-1.081731</v>
      </c>
      <c r="AK4179" s="100">
        <v>-0.18</v>
      </c>
      <c r="AM4179" s="96">
        <v>42509</v>
      </c>
      <c r="AN4179" s="88">
        <f>_xll.BDH($A4179,AN$5,$AM$2,$AM$2)</f>
        <v>0</v>
      </c>
      <c r="AO4179" s="88" t="str">
        <f>IF(V4179&gt;0,_xll.BDH($A4179,AO$5,$AM$2,$AM$2),"#N/A N/A")</f>
        <v>#N/A N/A</v>
      </c>
      <c r="AP4179" s="88" t="str">
        <f>IF(V4179&gt;0,_xll.BDH($A4179,AP$5,$AM$2,$AM$2),"#N/A N/A")</f>
        <v>#N/A N/A</v>
      </c>
      <c r="AQ4179" s="88" t="str">
        <f>IF(V4179&gt;0,_xll.BDH($A4179,AQ$5,$AM$2,$AM$2),"#N/A N/A")</f>
        <v>#N/A N/A</v>
      </c>
      <c r="AR4179" s="88" t="str">
        <f>IF(V4179&gt;0,_xll.BDH($A4179,AR$5,$AM$2,$AM$2),"#N/A N/A")</f>
        <v>#N/A N/A</v>
      </c>
    </row>
    <row r="4180" spans="1:44" ht="15" x14ac:dyDescent="0.25">
      <c r="A4180" s="99" t="s">
        <v>4257</v>
      </c>
      <c r="B4180" s="99" t="s">
        <v>303</v>
      </c>
      <c r="C4180" s="108" t="s">
        <v>9837</v>
      </c>
      <c r="D4180" s="108" t="s">
        <v>5887</v>
      </c>
      <c r="E4180" s="108" t="s">
        <v>30</v>
      </c>
      <c r="F4180" s="100" t="str">
        <f>VLOOKUP(E4180,Issuer!A:B,2,FALSE)</f>
        <v>CS</v>
      </c>
      <c r="G4180" s="108" t="s">
        <v>5686</v>
      </c>
      <c r="H4180" s="108" t="s">
        <v>5706</v>
      </c>
      <c r="I4180" s="109">
        <v>42388</v>
      </c>
      <c r="J4180" s="109">
        <v>42389</v>
      </c>
      <c r="K4180" s="109">
        <v>42632</v>
      </c>
      <c r="L4180" s="109">
        <v>42625</v>
      </c>
      <c r="M4180" s="108"/>
      <c r="N4180" s="110"/>
      <c r="O4180" s="111"/>
      <c r="P4180" s="99"/>
      <c r="Q4180" s="110">
        <v>0.17299999999999999</v>
      </c>
      <c r="R4180" s="110">
        <v>1.2999999999999999E-2</v>
      </c>
      <c r="S4180" s="110">
        <v>8.125</v>
      </c>
      <c r="T4180" s="112">
        <v>400000</v>
      </c>
      <c r="U4180" s="112">
        <v>68900</v>
      </c>
      <c r="V4180" s="104">
        <v>3</v>
      </c>
      <c r="W4180" s="112">
        <v>60000</v>
      </c>
      <c r="X4180" s="112">
        <v>5000</v>
      </c>
      <c r="Y4180" s="112">
        <v>30.88</v>
      </c>
      <c r="Z4180" s="112"/>
      <c r="AA4180" s="110">
        <v>0.1</v>
      </c>
      <c r="AB4180" s="99"/>
      <c r="AC4180" s="100">
        <v>-0.34735270000000001</v>
      </c>
      <c r="AD4180" s="100">
        <v>5.5490049999999999E-2</v>
      </c>
      <c r="AE4180" s="100">
        <v>7.0449709999999997E-3</v>
      </c>
      <c r="AF4180" s="100">
        <v>1.1598680000000001E-3</v>
      </c>
      <c r="AG4180" s="100">
        <v>34.045859999999998</v>
      </c>
      <c r="AH4180" s="105"/>
      <c r="AI4180" s="100">
        <v>33.25</v>
      </c>
      <c r="AJ4180" s="100">
        <v>-0.89418779999999998</v>
      </c>
      <c r="AK4180" s="100">
        <v>-0.3</v>
      </c>
      <c r="AM4180" s="96">
        <v>42509</v>
      </c>
      <c r="AN4180" s="88">
        <f>_xll.BDH($A4180,AN$5,$AM$2,$AM$2)</f>
        <v>2120</v>
      </c>
      <c r="AO4180" s="88">
        <f>IF(V4180&gt;0,_xll.BDH($A4180,AO$5,$AM$2,$AM$2),"#N/A N/A")</f>
        <v>0.17224999999999999</v>
      </c>
      <c r="AP4180" s="88" t="str">
        <f>IF(V4180&gt;0,_xll.BDH($A4180,AP$5,$AM$2,$AM$2),"#N/A N/A")</f>
        <v>#N/A N/A</v>
      </c>
      <c r="AQ4180" s="88">
        <f>IF(V4180&gt;0,_xll.BDH($A4180,AQ$5,$AM$2,$AM$2),"#N/A N/A")</f>
        <v>400000</v>
      </c>
      <c r="AR4180" s="88" t="str">
        <f>IF(V4180&gt;0,_xll.BDH($A4180,AR$5,$AM$2,$AM$2),"#N/A N/A")</f>
        <v>#N/A N/A</v>
      </c>
    </row>
    <row r="4181" spans="1:44" ht="15" x14ac:dyDescent="0.25">
      <c r="A4181" s="99" t="s">
        <v>4258</v>
      </c>
      <c r="B4181" s="99" t="s">
        <v>135</v>
      </c>
      <c r="C4181" s="108" t="s">
        <v>9832</v>
      </c>
      <c r="D4181" s="108" t="s">
        <v>5685</v>
      </c>
      <c r="E4181" s="108" t="s">
        <v>39</v>
      </c>
      <c r="F4181" s="100" t="str">
        <f>VLOOKUP(E4181,Issuer!A:B,2,FALSE)</f>
        <v>GS</v>
      </c>
      <c r="G4181" s="108" t="s">
        <v>5826</v>
      </c>
      <c r="H4181" s="108" t="s">
        <v>5682</v>
      </c>
      <c r="I4181" s="109">
        <v>42388</v>
      </c>
      <c r="J4181" s="109">
        <v>42389</v>
      </c>
      <c r="K4181" s="109">
        <v>42579</v>
      </c>
      <c r="L4181" s="109">
        <v>42573</v>
      </c>
      <c r="M4181" s="108"/>
      <c r="N4181" s="110"/>
      <c r="O4181" s="111"/>
      <c r="P4181" s="99"/>
      <c r="Q4181" s="110">
        <v>0.13800000000000001</v>
      </c>
      <c r="R4181" s="110">
        <v>-7.0000000000000001E-3</v>
      </c>
      <c r="S4181" s="110">
        <v>-4.8275860000000002</v>
      </c>
      <c r="T4181" s="112">
        <v>0</v>
      </c>
      <c r="U4181" s="112"/>
      <c r="V4181" s="104">
        <v>0</v>
      </c>
      <c r="W4181" s="112">
        <v>150000</v>
      </c>
      <c r="X4181" s="112">
        <v>10000</v>
      </c>
      <c r="Y4181" s="112">
        <v>19000</v>
      </c>
      <c r="Z4181" s="112"/>
      <c r="AA4181" s="110">
        <v>1.25E-4</v>
      </c>
      <c r="AB4181" s="99"/>
      <c r="AC4181" s="100">
        <v>0.5739263</v>
      </c>
      <c r="AD4181" s="100">
        <v>1.620533E-4</v>
      </c>
      <c r="AE4181" s="100">
        <v>4.1320860000000001E-3</v>
      </c>
      <c r="AF4181" s="100">
        <v>4.5631570000000002E-4</v>
      </c>
      <c r="AG4181" s="100">
        <v>27.413509999999999</v>
      </c>
      <c r="AH4181" s="105"/>
      <c r="AI4181" s="100">
        <v>19694.330000000002</v>
      </c>
      <c r="AJ4181" s="100">
        <v>-0.6661821</v>
      </c>
      <c r="AK4181" s="100">
        <v>-132.08000000000001</v>
      </c>
      <c r="AM4181" s="96">
        <v>42509</v>
      </c>
      <c r="AN4181" s="88">
        <f>_xll.BDH($A4181,AN$5,$AM$2,$AM$2)</f>
        <v>0</v>
      </c>
      <c r="AO4181" s="88" t="str">
        <f>IF(V4181&gt;0,_xll.BDH($A4181,AO$5,$AM$2,$AM$2),"#N/A N/A")</f>
        <v>#N/A N/A</v>
      </c>
      <c r="AP4181" s="88" t="str">
        <f>IF(V4181&gt;0,_xll.BDH($A4181,AP$5,$AM$2,$AM$2),"#N/A N/A")</f>
        <v>#N/A N/A</v>
      </c>
      <c r="AQ4181" s="88" t="str">
        <f>IF(V4181&gt;0,_xll.BDH($A4181,AQ$5,$AM$2,$AM$2),"#N/A N/A")</f>
        <v>#N/A N/A</v>
      </c>
      <c r="AR4181" s="88" t="str">
        <f>IF(V4181&gt;0,_xll.BDH($A4181,AR$5,$AM$2,$AM$2),"#N/A N/A")</f>
        <v>#N/A N/A</v>
      </c>
    </row>
    <row r="4182" spans="1:44" ht="15" x14ac:dyDescent="0.25">
      <c r="A4182" s="99" t="s">
        <v>4259</v>
      </c>
      <c r="B4182" s="99" t="s">
        <v>421</v>
      </c>
      <c r="C4182" s="108" t="s">
        <v>9833</v>
      </c>
      <c r="D4182" s="108" t="s">
        <v>5991</v>
      </c>
      <c r="E4182" s="108" t="s">
        <v>31</v>
      </c>
      <c r="F4182" s="100" t="str">
        <f>VLOOKUP(E4182,Issuer!A:B,2,FALSE)</f>
        <v>BP</v>
      </c>
      <c r="G4182" s="108" t="s">
        <v>5721</v>
      </c>
      <c r="H4182" s="108" t="s">
        <v>5706</v>
      </c>
      <c r="I4182" s="109">
        <v>42244</v>
      </c>
      <c r="J4182" s="109">
        <v>42247</v>
      </c>
      <c r="K4182" s="109">
        <v>42706</v>
      </c>
      <c r="L4182" s="109">
        <v>42702</v>
      </c>
      <c r="M4182" s="108"/>
      <c r="N4182" s="110"/>
      <c r="O4182" s="111"/>
      <c r="P4182" s="99"/>
      <c r="Q4182" s="110">
        <v>0.27500000000000002</v>
      </c>
      <c r="R4182" s="110">
        <v>5.0000000000000001E-3</v>
      </c>
      <c r="S4182" s="110">
        <v>1.8518520000000001</v>
      </c>
      <c r="T4182" s="112">
        <v>1205000</v>
      </c>
      <c r="U4182" s="112">
        <v>332900</v>
      </c>
      <c r="V4182" s="104">
        <v>10</v>
      </c>
      <c r="W4182" s="112">
        <v>80000</v>
      </c>
      <c r="X4182" s="112">
        <v>5000</v>
      </c>
      <c r="Y4182" s="112">
        <v>108</v>
      </c>
      <c r="Z4182" s="112"/>
      <c r="AA4182" s="110">
        <v>0.01</v>
      </c>
      <c r="AB4182" s="99"/>
      <c r="AC4182" s="100">
        <v>-0.91473179999999998</v>
      </c>
      <c r="AD4182" s="100">
        <v>7.4358009999999997E-3</v>
      </c>
      <c r="AE4182" s="100">
        <v>6.9292020000000004E-4</v>
      </c>
      <c r="AF4182" s="100">
        <v>1.613346E-4</v>
      </c>
      <c r="AG4182" s="100">
        <v>23.403020000000001</v>
      </c>
      <c r="AH4182" s="105"/>
      <c r="AI4182" s="100">
        <v>83.4</v>
      </c>
      <c r="AJ4182" s="100">
        <v>-0.71428570000000002</v>
      </c>
      <c r="AK4182" s="100">
        <v>-0.6</v>
      </c>
      <c r="AM4182" s="96">
        <v>42509</v>
      </c>
      <c r="AN4182" s="88">
        <f>_xll.BDH($A4182,AN$5,$AM$2,$AM$2)</f>
        <v>0</v>
      </c>
      <c r="AO4182" s="88">
        <f>IF(V4182&gt;0,_xll.BDH($A4182,AO$5,$AM$2,$AM$2),"#N/A N/A")</f>
        <v>0.27504099999999998</v>
      </c>
      <c r="AP4182" s="88">
        <f>IF(V4182&gt;0,_xll.BDH($A4182,AP$5,$AM$2,$AM$2),"#N/A N/A")</f>
        <v>0.27750000000000002</v>
      </c>
      <c r="AQ4182" s="88">
        <f>IF(V4182&gt;0,_xll.BDH($A4182,AQ$5,$AM$2,$AM$2),"#N/A N/A")</f>
        <v>605000</v>
      </c>
      <c r="AR4182" s="88">
        <f>IF(V4182&gt;0,_xll.BDH($A4182,AR$5,$AM$2,$AM$2),"#N/A N/A")</f>
        <v>600000</v>
      </c>
    </row>
    <row r="4183" spans="1:44" ht="15" x14ac:dyDescent="0.25">
      <c r="A4183" s="99" t="s">
        <v>4260</v>
      </c>
      <c r="B4183" s="99" t="s">
        <v>135</v>
      </c>
      <c r="C4183" s="108" t="s">
        <v>9835</v>
      </c>
      <c r="D4183" s="108" t="s">
        <v>5685</v>
      </c>
      <c r="E4183" s="108" t="s">
        <v>39</v>
      </c>
      <c r="F4183" s="100" t="str">
        <f>VLOOKUP(E4183,Issuer!A:B,2,FALSE)</f>
        <v>GS</v>
      </c>
      <c r="G4183" s="108" t="s">
        <v>5826</v>
      </c>
      <c r="H4183" s="108" t="s">
        <v>5682</v>
      </c>
      <c r="I4183" s="109">
        <v>42388</v>
      </c>
      <c r="J4183" s="109">
        <v>42389</v>
      </c>
      <c r="K4183" s="109">
        <v>42579</v>
      </c>
      <c r="L4183" s="109">
        <v>42573</v>
      </c>
      <c r="M4183" s="108"/>
      <c r="N4183" s="110"/>
      <c r="O4183" s="111"/>
      <c r="P4183" s="99"/>
      <c r="Q4183" s="110">
        <v>9.7000000000000003E-2</v>
      </c>
      <c r="R4183" s="110">
        <v>-5.0000000000000001E-3</v>
      </c>
      <c r="S4183" s="110">
        <v>-4.901961</v>
      </c>
      <c r="T4183" s="112">
        <v>20000</v>
      </c>
      <c r="U4183" s="112">
        <v>2000</v>
      </c>
      <c r="V4183" s="104">
        <v>1</v>
      </c>
      <c r="W4183" s="112">
        <v>150000</v>
      </c>
      <c r="X4183" s="112">
        <v>10000</v>
      </c>
      <c r="Y4183" s="112">
        <v>19600</v>
      </c>
      <c r="Z4183" s="112"/>
      <c r="AA4183" s="110">
        <v>1.4285710000000001E-4</v>
      </c>
      <c r="AB4183" s="99"/>
      <c r="AC4183" s="100">
        <v>0.46261170000000001</v>
      </c>
      <c r="AD4183" s="100">
        <v>1.933313E-4</v>
      </c>
      <c r="AE4183" s="100">
        <v>4.8171680000000001E-3</v>
      </c>
      <c r="AF4183" s="100">
        <v>4.8235729999999998E-4</v>
      </c>
      <c r="AG4183" s="100">
        <v>23.441610000000001</v>
      </c>
      <c r="AH4183" s="105"/>
      <c r="AI4183" s="100">
        <v>19694.330000000002</v>
      </c>
      <c r="AJ4183" s="100">
        <v>-0.6661821</v>
      </c>
      <c r="AK4183" s="100">
        <v>-132.08000000000001</v>
      </c>
      <c r="AM4183" s="96">
        <v>42509</v>
      </c>
      <c r="AN4183" s="88">
        <f>_xll.BDH($A4183,AN$5,$AM$2,$AM$2)</f>
        <v>350</v>
      </c>
      <c r="AO4183" s="88">
        <f>IF(V4183&gt;0,_xll.BDH($A4183,AO$5,$AM$2,$AM$2),"#N/A N/A")</f>
        <v>0.1</v>
      </c>
      <c r="AP4183" s="88" t="str">
        <f>IF(V4183&gt;0,_xll.BDH($A4183,AP$5,$AM$2,$AM$2),"#N/A N/A")</f>
        <v>#N/A N/A</v>
      </c>
      <c r="AQ4183" s="88">
        <f>IF(V4183&gt;0,_xll.BDH($A4183,AQ$5,$AM$2,$AM$2),"#N/A N/A")</f>
        <v>20000</v>
      </c>
      <c r="AR4183" s="88" t="str">
        <f>IF(V4183&gt;0,_xll.BDH($A4183,AR$5,$AM$2,$AM$2),"#N/A N/A")</f>
        <v>#N/A N/A</v>
      </c>
    </row>
    <row r="4184" spans="1:44" ht="15" x14ac:dyDescent="0.25">
      <c r="A4184" s="99" t="s">
        <v>4261</v>
      </c>
      <c r="B4184" s="99" t="s">
        <v>154</v>
      </c>
      <c r="C4184" s="108" t="s">
        <v>9834</v>
      </c>
      <c r="D4184" s="108" t="s">
        <v>5705</v>
      </c>
      <c r="E4184" s="108" t="s">
        <v>39</v>
      </c>
      <c r="F4184" s="100" t="str">
        <f>VLOOKUP(E4184,Issuer!A:B,2,FALSE)</f>
        <v>GS</v>
      </c>
      <c r="G4184" s="108" t="s">
        <v>5826</v>
      </c>
      <c r="H4184" s="108" t="s">
        <v>5682</v>
      </c>
      <c r="I4184" s="109">
        <v>42388</v>
      </c>
      <c r="J4184" s="109">
        <v>42389</v>
      </c>
      <c r="K4184" s="109">
        <v>42579</v>
      </c>
      <c r="L4184" s="109">
        <v>42573</v>
      </c>
      <c r="M4184" s="108"/>
      <c r="N4184" s="110"/>
      <c r="O4184" s="111"/>
      <c r="P4184" s="99"/>
      <c r="Q4184" s="110">
        <v>7.4999999999999997E-2</v>
      </c>
      <c r="R4184" s="110">
        <v>-5.0000000000000001E-3</v>
      </c>
      <c r="S4184" s="110">
        <v>-6.25</v>
      </c>
      <c r="T4184" s="112">
        <v>59240000</v>
      </c>
      <c r="U4184" s="112">
        <v>4560140</v>
      </c>
      <c r="V4184" s="104">
        <v>84</v>
      </c>
      <c r="W4184" s="112">
        <v>150000</v>
      </c>
      <c r="X4184" s="112">
        <v>10000</v>
      </c>
      <c r="Y4184" s="112">
        <v>8200</v>
      </c>
      <c r="Z4184" s="112"/>
      <c r="AA4184" s="110">
        <v>2.5000000000000001E-4</v>
      </c>
      <c r="AB4184" s="99"/>
      <c r="AC4184" s="100">
        <v>0.40304069999999997</v>
      </c>
      <c r="AD4184" s="100">
        <v>3.4035679999999999E-4</v>
      </c>
      <c r="AE4184" s="100">
        <v>3.3885170000000002E-3</v>
      </c>
      <c r="AF4184" s="100">
        <v>2.5189500000000003E-4</v>
      </c>
      <c r="AG4184" s="100">
        <v>30.526260000000001</v>
      </c>
      <c r="AH4184" s="105"/>
      <c r="AI4184" s="100">
        <v>8243.2000000000007</v>
      </c>
      <c r="AJ4184" s="100">
        <v>-0.69642130000000002</v>
      </c>
      <c r="AK4184" s="100">
        <v>-57.81</v>
      </c>
      <c r="AM4184" s="96">
        <v>42509</v>
      </c>
      <c r="AN4184" s="88">
        <f>_xll.BDH($A4184,AN$5,$AM$2,$AM$2)</f>
        <v>120</v>
      </c>
      <c r="AO4184" s="88">
        <f>IF(V4184&gt;0,_xll.BDH($A4184,AO$5,$AM$2,$AM$2),"#N/A N/A")</f>
        <v>7.6981999999999995E-2</v>
      </c>
      <c r="AP4184" s="88">
        <f>IF(V4184&gt;0,_xll.BDH($A4184,AP$5,$AM$2,$AM$2),"#N/A N/A")</f>
        <v>7.6973E-2</v>
      </c>
      <c r="AQ4184" s="88">
        <f>IF(V4184&gt;0,_xll.BDH($A4184,AQ$5,$AM$2,$AM$2),"#N/A N/A")</f>
        <v>29620000</v>
      </c>
      <c r="AR4184" s="88">
        <f>IF(V4184&gt;0,_xll.BDH($A4184,AR$5,$AM$2,$AM$2),"#N/A N/A")</f>
        <v>29620000</v>
      </c>
    </row>
    <row r="4185" spans="1:44" ht="15" x14ac:dyDescent="0.25">
      <c r="A4185" s="99" t="s">
        <v>4262</v>
      </c>
      <c r="B4185" s="99" t="s">
        <v>123</v>
      </c>
      <c r="C4185" s="108" t="s">
        <v>9839</v>
      </c>
      <c r="D4185" s="108" t="s">
        <v>5718</v>
      </c>
      <c r="E4185" s="108" t="s">
        <v>33</v>
      </c>
      <c r="F4185" s="100" t="str">
        <f>VLOOKUP(E4185,Issuer!A:B,2,FALSE)</f>
        <v>JP</v>
      </c>
      <c r="G4185" s="108" t="s">
        <v>5748</v>
      </c>
      <c r="H4185" s="108" t="s">
        <v>5706</v>
      </c>
      <c r="I4185" s="109">
        <v>42388</v>
      </c>
      <c r="J4185" s="109">
        <v>42389</v>
      </c>
      <c r="K4185" s="109">
        <v>42646</v>
      </c>
      <c r="L4185" s="109">
        <v>42640</v>
      </c>
      <c r="M4185" s="108"/>
      <c r="N4185" s="110"/>
      <c r="O4185" s="111"/>
      <c r="P4185" s="99"/>
      <c r="Q4185" s="110">
        <v>0.38500000000000001</v>
      </c>
      <c r="R4185" s="110">
        <v>0.01</v>
      </c>
      <c r="S4185" s="110">
        <v>2.6666669999999999</v>
      </c>
      <c r="T4185" s="112">
        <v>0</v>
      </c>
      <c r="U4185" s="112"/>
      <c r="V4185" s="104">
        <v>0</v>
      </c>
      <c r="W4185" s="112">
        <v>100000</v>
      </c>
      <c r="X4185" s="112">
        <v>10000</v>
      </c>
      <c r="Y4185" s="112">
        <v>19.5</v>
      </c>
      <c r="Z4185" s="112"/>
      <c r="AA4185" s="110">
        <v>0.1</v>
      </c>
      <c r="AB4185" s="99"/>
      <c r="AC4185" s="100">
        <v>-0.77920440000000002</v>
      </c>
      <c r="AD4185" s="100">
        <v>7.8531550000000006E-2</v>
      </c>
      <c r="AE4185" s="100">
        <v>2.748183E-3</v>
      </c>
      <c r="AF4185" s="100">
        <v>6.1298940000000001E-4</v>
      </c>
      <c r="AG4185" s="100">
        <v>33.969169999999998</v>
      </c>
      <c r="AH4185" s="105"/>
      <c r="AI4185" s="100">
        <v>16.46</v>
      </c>
      <c r="AJ4185" s="100">
        <v>-1.081731</v>
      </c>
      <c r="AK4185" s="100">
        <v>-0.18</v>
      </c>
      <c r="AM4185" s="96">
        <v>42509</v>
      </c>
      <c r="AN4185" s="88">
        <f>_xll.BDH($A4185,AN$5,$AM$2,$AM$2)</f>
        <v>810</v>
      </c>
      <c r="AO4185" s="88" t="str">
        <f>IF(V4185&gt;0,_xll.BDH($A4185,AO$5,$AM$2,$AM$2),"#N/A N/A")</f>
        <v>#N/A N/A</v>
      </c>
      <c r="AP4185" s="88" t="str">
        <f>IF(V4185&gt;0,_xll.BDH($A4185,AP$5,$AM$2,$AM$2),"#N/A N/A")</f>
        <v>#N/A N/A</v>
      </c>
      <c r="AQ4185" s="88" t="str">
        <f>IF(V4185&gt;0,_xll.BDH($A4185,AQ$5,$AM$2,$AM$2),"#N/A N/A")</f>
        <v>#N/A N/A</v>
      </c>
      <c r="AR4185" s="88" t="str">
        <f>IF(V4185&gt;0,_xll.BDH($A4185,AR$5,$AM$2,$AM$2),"#N/A N/A")</f>
        <v>#N/A N/A</v>
      </c>
    </row>
    <row r="4186" spans="1:44" ht="15" x14ac:dyDescent="0.25">
      <c r="A4186" s="99" t="s">
        <v>4263</v>
      </c>
      <c r="B4186" s="99" t="s">
        <v>315</v>
      </c>
      <c r="C4186" s="108" t="s">
        <v>9838</v>
      </c>
      <c r="D4186" s="108" t="s">
        <v>5879</v>
      </c>
      <c r="E4186" s="108" t="s">
        <v>39</v>
      </c>
      <c r="F4186" s="100" t="str">
        <f>VLOOKUP(E4186,Issuer!A:B,2,FALSE)</f>
        <v>GS</v>
      </c>
      <c r="G4186" s="108" t="s">
        <v>5826</v>
      </c>
      <c r="H4186" s="108" t="s">
        <v>5706</v>
      </c>
      <c r="I4186" s="109">
        <v>42388</v>
      </c>
      <c r="J4186" s="109">
        <v>42389</v>
      </c>
      <c r="K4186" s="109">
        <v>43098</v>
      </c>
      <c r="L4186" s="109">
        <v>43090</v>
      </c>
      <c r="M4186" s="108"/>
      <c r="N4186" s="110"/>
      <c r="O4186" s="111"/>
      <c r="P4186" s="99"/>
      <c r="Q4186" s="110">
        <v>0.157</v>
      </c>
      <c r="R4186" s="110">
        <v>-1E-3</v>
      </c>
      <c r="S4186" s="110">
        <v>-0.63291140000000001</v>
      </c>
      <c r="T4186" s="112">
        <v>0</v>
      </c>
      <c r="U4186" s="112"/>
      <c r="V4186" s="104">
        <v>0</v>
      </c>
      <c r="W4186" s="112">
        <v>80000</v>
      </c>
      <c r="X4186" s="112">
        <v>1000</v>
      </c>
      <c r="Y4186" s="112">
        <v>8.8800000000000008</v>
      </c>
      <c r="Z4186" s="112"/>
      <c r="AA4186" s="110">
        <v>0.1</v>
      </c>
      <c r="AB4186" s="99"/>
      <c r="AC4186" s="100">
        <v>-0.37296249999999997</v>
      </c>
      <c r="AD4186" s="100">
        <v>8.2489889999999996E-2</v>
      </c>
      <c r="AE4186" s="100">
        <v>4.3705549999999999E-3</v>
      </c>
      <c r="AF4186" s="100">
        <v>1.6016089999999999E-4</v>
      </c>
      <c r="AG4186" s="100">
        <v>36.9495</v>
      </c>
      <c r="AH4186" s="105"/>
      <c r="AI4186" s="100">
        <v>9.43</v>
      </c>
      <c r="AJ4186" s="100">
        <v>0</v>
      </c>
      <c r="AK4186" s="100">
        <v>0</v>
      </c>
      <c r="AM4186" s="96">
        <v>42509</v>
      </c>
      <c r="AN4186" s="88">
        <f>_xll.BDH($A4186,AN$5,$AM$2,$AM$2)</f>
        <v>2037</v>
      </c>
      <c r="AO4186" s="88" t="str">
        <f>IF(V4186&gt;0,_xll.BDH($A4186,AO$5,$AM$2,$AM$2),"#N/A N/A")</f>
        <v>#N/A N/A</v>
      </c>
      <c r="AP4186" s="88" t="str">
        <f>IF(V4186&gt;0,_xll.BDH($A4186,AP$5,$AM$2,$AM$2),"#N/A N/A")</f>
        <v>#N/A N/A</v>
      </c>
      <c r="AQ4186" s="88" t="str">
        <f>IF(V4186&gt;0,_xll.BDH($A4186,AQ$5,$AM$2,$AM$2),"#N/A N/A")</f>
        <v>#N/A N/A</v>
      </c>
      <c r="AR4186" s="88" t="str">
        <f>IF(V4186&gt;0,_xll.BDH($A4186,AR$5,$AM$2,$AM$2),"#N/A N/A")</f>
        <v>#N/A N/A</v>
      </c>
    </row>
    <row r="4187" spans="1:44" ht="15" x14ac:dyDescent="0.25">
      <c r="A4187" s="99" t="s">
        <v>4264</v>
      </c>
      <c r="B4187" s="99" t="s">
        <v>319</v>
      </c>
      <c r="C4187" s="108" t="s">
        <v>9840</v>
      </c>
      <c r="D4187" s="108" t="s">
        <v>5889</v>
      </c>
      <c r="E4187" s="108" t="s">
        <v>39</v>
      </c>
      <c r="F4187" s="100" t="str">
        <f>VLOOKUP(E4187,Issuer!A:B,2,FALSE)</f>
        <v>GS</v>
      </c>
      <c r="G4187" s="108" t="s">
        <v>5826</v>
      </c>
      <c r="H4187" s="108" t="s">
        <v>5682</v>
      </c>
      <c r="I4187" s="109">
        <v>42388</v>
      </c>
      <c r="J4187" s="109">
        <v>42389</v>
      </c>
      <c r="K4187" s="109">
        <v>42733</v>
      </c>
      <c r="L4187" s="109">
        <v>42725</v>
      </c>
      <c r="M4187" s="108"/>
      <c r="N4187" s="110"/>
      <c r="O4187" s="111"/>
      <c r="P4187" s="99"/>
      <c r="Q4187" s="110">
        <v>0.20699999999999999</v>
      </c>
      <c r="R4187" s="110">
        <v>-3.0000000000000001E-3</v>
      </c>
      <c r="S4187" s="110">
        <v>-1.428571</v>
      </c>
      <c r="T4187" s="112">
        <v>120000</v>
      </c>
      <c r="U4187" s="112">
        <v>24960</v>
      </c>
      <c r="V4187" s="104">
        <v>1</v>
      </c>
      <c r="W4187" s="112">
        <v>80000</v>
      </c>
      <c r="X4187" s="112">
        <v>5000</v>
      </c>
      <c r="Y4187" s="112">
        <v>18.8</v>
      </c>
      <c r="Z4187" s="112"/>
      <c r="AA4187" s="110">
        <v>0.1</v>
      </c>
      <c r="AB4187" s="99"/>
      <c r="AC4187" s="100">
        <v>0.57105419999999996</v>
      </c>
      <c r="AD4187" s="100">
        <v>7.8904009999999997E-2</v>
      </c>
      <c r="AE4187" s="100">
        <v>5.8661149999999999E-3</v>
      </c>
      <c r="AF4187" s="100">
        <v>2.4665260000000002E-4</v>
      </c>
      <c r="AG4187" s="100">
        <v>30.654170000000001</v>
      </c>
      <c r="AH4187" s="105"/>
      <c r="AI4187" s="100">
        <v>19.88</v>
      </c>
      <c r="AJ4187" s="100">
        <v>-0.40080159999999998</v>
      </c>
      <c r="AK4187" s="100">
        <v>-0.08</v>
      </c>
      <c r="AM4187" s="96">
        <v>42509</v>
      </c>
      <c r="AN4187" s="88">
        <f>_xll.BDH($A4187,AN$5,$AM$2,$AM$2)</f>
        <v>50</v>
      </c>
      <c r="AO4187" s="88">
        <f>IF(V4187&gt;0,_xll.BDH($A4187,AO$5,$AM$2,$AM$2),"#N/A N/A")</f>
        <v>0.20799999999999999</v>
      </c>
      <c r="AP4187" s="88" t="str">
        <f>IF(V4187&gt;0,_xll.BDH($A4187,AP$5,$AM$2,$AM$2),"#N/A N/A")</f>
        <v>#N/A N/A</v>
      </c>
      <c r="AQ4187" s="88">
        <f>IF(V4187&gt;0,_xll.BDH($A4187,AQ$5,$AM$2,$AM$2),"#N/A N/A")</f>
        <v>120000</v>
      </c>
      <c r="AR4187" s="88" t="str">
        <f>IF(V4187&gt;0,_xll.BDH($A4187,AR$5,$AM$2,$AM$2),"#N/A N/A")</f>
        <v>#N/A N/A</v>
      </c>
    </row>
    <row r="4188" spans="1:44" ht="15" x14ac:dyDescent="0.25">
      <c r="A4188" s="99" t="s">
        <v>4265</v>
      </c>
      <c r="B4188" s="99" t="s">
        <v>144</v>
      </c>
      <c r="C4188" s="108" t="s">
        <v>9841</v>
      </c>
      <c r="D4188" s="108" t="s">
        <v>5703</v>
      </c>
      <c r="E4188" s="108" t="s">
        <v>39</v>
      </c>
      <c r="F4188" s="100" t="str">
        <f>VLOOKUP(E4188,Issuer!A:B,2,FALSE)</f>
        <v>GS</v>
      </c>
      <c r="G4188" s="108" t="s">
        <v>5826</v>
      </c>
      <c r="H4188" s="108" t="s">
        <v>5682</v>
      </c>
      <c r="I4188" s="109">
        <v>42388</v>
      </c>
      <c r="J4188" s="109">
        <v>42389</v>
      </c>
      <c r="K4188" s="109">
        <v>42944</v>
      </c>
      <c r="L4188" s="109">
        <v>42940</v>
      </c>
      <c r="M4188" s="108"/>
      <c r="N4188" s="110"/>
      <c r="O4188" s="111"/>
      <c r="P4188" s="99"/>
      <c r="Q4188" s="110">
        <v>9.6000000000000002E-2</v>
      </c>
      <c r="R4188" s="110">
        <v>-7.0000000000000001E-3</v>
      </c>
      <c r="S4188" s="110">
        <v>-6.7961169999999997</v>
      </c>
      <c r="T4188" s="112">
        <v>23064000</v>
      </c>
      <c r="U4188" s="112">
        <v>2334974</v>
      </c>
      <c r="V4188" s="104">
        <v>85</v>
      </c>
      <c r="W4188" s="112">
        <v>80000</v>
      </c>
      <c r="X4188" s="112">
        <v>1000</v>
      </c>
      <c r="Y4188" s="112">
        <v>11.98</v>
      </c>
      <c r="Z4188" s="112"/>
      <c r="AA4188" s="110">
        <v>0.1</v>
      </c>
      <c r="AB4188" s="99"/>
      <c r="AC4188" s="100">
        <v>0.38936369999999998</v>
      </c>
      <c r="AD4188" s="100">
        <v>8.7356470000000006E-2</v>
      </c>
      <c r="AE4188" s="100">
        <v>4.3538149999999996E-3</v>
      </c>
      <c r="AF4188" s="100">
        <v>1.1534450000000001E-4</v>
      </c>
      <c r="AG4188" s="100">
        <v>35.137540000000001</v>
      </c>
      <c r="AH4188" s="105"/>
      <c r="AI4188" s="100">
        <v>10.9</v>
      </c>
      <c r="AJ4188" s="100">
        <v>-0.36563069999999998</v>
      </c>
      <c r="AK4188" s="100">
        <v>-0.04</v>
      </c>
      <c r="AM4188" s="96">
        <v>42509</v>
      </c>
      <c r="AN4188" s="88">
        <f>_xll.BDH($A4188,AN$5,$AM$2,$AM$2)</f>
        <v>11900</v>
      </c>
      <c r="AO4188" s="88">
        <f>IF(V4188&gt;0,_xll.BDH($A4188,AO$5,$AM$2,$AM$2),"#N/A N/A")</f>
        <v>0.10166600000000001</v>
      </c>
      <c r="AP4188" s="88">
        <f>IF(V4188&gt;0,_xll.BDH($A4188,AP$5,$AM$2,$AM$2),"#N/A N/A")</f>
        <v>0.101065</v>
      </c>
      <c r="AQ4188" s="88">
        <f>IF(V4188&gt;0,_xll.BDH($A4188,AQ$5,$AM$2,$AM$2),"#N/A N/A")</f>
        <v>6976000</v>
      </c>
      <c r="AR4188" s="88">
        <f>IF(V4188&gt;0,_xll.BDH($A4188,AR$5,$AM$2,$AM$2),"#N/A N/A")</f>
        <v>16044000</v>
      </c>
    </row>
    <row r="4189" spans="1:44" ht="15" x14ac:dyDescent="0.25">
      <c r="A4189" s="99" t="s">
        <v>4266</v>
      </c>
      <c r="B4189" s="99" t="s">
        <v>237</v>
      </c>
      <c r="C4189" s="108" t="s">
        <v>9842</v>
      </c>
      <c r="D4189" s="108" t="s">
        <v>5815</v>
      </c>
      <c r="E4189" s="108" t="s">
        <v>39</v>
      </c>
      <c r="F4189" s="100" t="str">
        <f>VLOOKUP(E4189,Issuer!A:B,2,FALSE)</f>
        <v>GS</v>
      </c>
      <c r="G4189" s="108" t="s">
        <v>5826</v>
      </c>
      <c r="H4189" s="108" t="s">
        <v>5682</v>
      </c>
      <c r="I4189" s="109">
        <v>42388</v>
      </c>
      <c r="J4189" s="109">
        <v>42389</v>
      </c>
      <c r="K4189" s="109">
        <v>42523</v>
      </c>
      <c r="L4189" s="109">
        <v>42517</v>
      </c>
      <c r="M4189" s="108"/>
      <c r="N4189" s="110"/>
      <c r="O4189" s="111"/>
      <c r="P4189" s="99"/>
      <c r="Q4189" s="110">
        <v>0.01</v>
      </c>
      <c r="R4189" s="110">
        <v>0</v>
      </c>
      <c r="S4189" s="110">
        <v>0</v>
      </c>
      <c r="T4189" s="112">
        <v>0</v>
      </c>
      <c r="U4189" s="112"/>
      <c r="V4189" s="104">
        <v>0</v>
      </c>
      <c r="W4189" s="112">
        <v>100000</v>
      </c>
      <c r="X4189" s="112">
        <v>4000</v>
      </c>
      <c r="Y4189" s="112">
        <v>58.93</v>
      </c>
      <c r="Z4189" s="112"/>
      <c r="AA4189" s="110">
        <v>0.1</v>
      </c>
      <c r="AB4189" s="99"/>
      <c r="AC4189" s="100">
        <v>4.844511E-2</v>
      </c>
      <c r="AD4189" s="100">
        <v>1.9492059999999999E-2</v>
      </c>
      <c r="AE4189" s="100">
        <v>9.9655930000000005E-4</v>
      </c>
      <c r="AF4189" s="100">
        <v>1.787388E-3</v>
      </c>
      <c r="AG4189" s="100">
        <v>53.489759999999997</v>
      </c>
      <c r="AH4189" s="105"/>
      <c r="AI4189" s="100">
        <v>49.25</v>
      </c>
      <c r="AJ4189" s="100">
        <v>1.546392</v>
      </c>
      <c r="AK4189" s="100">
        <v>0.75</v>
      </c>
      <c r="AM4189" s="96">
        <v>42509</v>
      </c>
      <c r="AN4189" s="88">
        <f>_xll.BDH($A4189,AN$5,$AM$2,$AM$2)</f>
        <v>29164</v>
      </c>
      <c r="AO4189" s="88" t="str">
        <f>IF(V4189&gt;0,_xll.BDH($A4189,AO$5,$AM$2,$AM$2),"#N/A N/A")</f>
        <v>#N/A N/A</v>
      </c>
      <c r="AP4189" s="88" t="str">
        <f>IF(V4189&gt;0,_xll.BDH($A4189,AP$5,$AM$2,$AM$2),"#N/A N/A")</f>
        <v>#N/A N/A</v>
      </c>
      <c r="AQ4189" s="88" t="str">
        <f>IF(V4189&gt;0,_xll.BDH($A4189,AQ$5,$AM$2,$AM$2),"#N/A N/A")</f>
        <v>#N/A N/A</v>
      </c>
      <c r="AR4189" s="88" t="str">
        <f>IF(V4189&gt;0,_xll.BDH($A4189,AR$5,$AM$2,$AM$2),"#N/A N/A")</f>
        <v>#N/A N/A</v>
      </c>
    </row>
    <row r="4190" spans="1:44" ht="15" x14ac:dyDescent="0.25">
      <c r="A4190" s="99" t="s">
        <v>4267</v>
      </c>
      <c r="B4190" s="99" t="s">
        <v>135</v>
      </c>
      <c r="C4190" s="108" t="s">
        <v>9843</v>
      </c>
      <c r="D4190" s="108" t="s">
        <v>5685</v>
      </c>
      <c r="E4190" s="108" t="s">
        <v>31</v>
      </c>
      <c r="F4190" s="100" t="str">
        <f>VLOOKUP(E4190,Issuer!A:B,2,FALSE)</f>
        <v>BP</v>
      </c>
      <c r="G4190" s="108" t="s">
        <v>5721</v>
      </c>
      <c r="H4190" s="108" t="s">
        <v>5682</v>
      </c>
      <c r="I4190" s="109">
        <v>42389</v>
      </c>
      <c r="J4190" s="109">
        <v>42390</v>
      </c>
      <c r="K4190" s="109">
        <v>42612</v>
      </c>
      <c r="L4190" s="109">
        <v>42606</v>
      </c>
      <c r="M4190" s="108"/>
      <c r="N4190" s="110"/>
      <c r="O4190" s="111"/>
      <c r="P4190" s="99"/>
      <c r="Q4190" s="110"/>
      <c r="R4190" s="110"/>
      <c r="S4190" s="110"/>
      <c r="T4190" s="112">
        <v>0</v>
      </c>
      <c r="U4190" s="112"/>
      <c r="V4190" s="104">
        <v>0</v>
      </c>
      <c r="W4190" s="112">
        <v>100000</v>
      </c>
      <c r="X4190" s="112">
        <v>10000</v>
      </c>
      <c r="Y4190" s="112">
        <v>21400</v>
      </c>
      <c r="Z4190" s="112"/>
      <c r="AA4190" s="110">
        <v>1.4705879999999999E-4</v>
      </c>
      <c r="AB4190" s="99"/>
      <c r="AC4190" s="100">
        <v>0.18774660000000001</v>
      </c>
      <c r="AD4190" s="100">
        <v>1.20765E-4</v>
      </c>
      <c r="AE4190" s="100">
        <v>4.1908620000000001E-3</v>
      </c>
      <c r="AF4190" s="100"/>
      <c r="AG4190" s="100">
        <v>21.145530000000001</v>
      </c>
      <c r="AH4190" s="105"/>
      <c r="AI4190" s="100">
        <v>19694.330000000002</v>
      </c>
      <c r="AJ4190" s="100">
        <v>-0.6661821</v>
      </c>
      <c r="AK4190" s="100">
        <v>-132.08000000000001</v>
      </c>
      <c r="AM4190" s="96">
        <v>42509</v>
      </c>
      <c r="AN4190" s="88">
        <f>_xll.BDH($A4190,AN$5,$AM$2,$AM$2)</f>
        <v>0</v>
      </c>
      <c r="AO4190" s="88" t="str">
        <f>IF(V4190&gt;0,_xll.BDH($A4190,AO$5,$AM$2,$AM$2),"#N/A N/A")</f>
        <v>#N/A N/A</v>
      </c>
      <c r="AP4190" s="88" t="str">
        <f>IF(V4190&gt;0,_xll.BDH($A4190,AP$5,$AM$2,$AM$2),"#N/A N/A")</f>
        <v>#N/A N/A</v>
      </c>
      <c r="AQ4190" s="88" t="str">
        <f>IF(V4190&gt;0,_xll.BDH($A4190,AQ$5,$AM$2,$AM$2),"#N/A N/A")</f>
        <v>#N/A N/A</v>
      </c>
      <c r="AR4190" s="88" t="str">
        <f>IF(V4190&gt;0,_xll.BDH($A4190,AR$5,$AM$2,$AM$2),"#N/A N/A")</f>
        <v>#N/A N/A</v>
      </c>
    </row>
    <row r="4191" spans="1:44" ht="15" x14ac:dyDescent="0.25">
      <c r="A4191" s="99" t="s">
        <v>4268</v>
      </c>
      <c r="B4191" s="99" t="s">
        <v>319</v>
      </c>
      <c r="C4191" s="108" t="s">
        <v>9845</v>
      </c>
      <c r="D4191" s="108" t="s">
        <v>5889</v>
      </c>
      <c r="E4191" s="108" t="s">
        <v>33</v>
      </c>
      <c r="F4191" s="100" t="str">
        <f>VLOOKUP(E4191,Issuer!A:B,2,FALSE)</f>
        <v>JP</v>
      </c>
      <c r="G4191" s="108" t="s">
        <v>5748</v>
      </c>
      <c r="H4191" s="108" t="s">
        <v>5682</v>
      </c>
      <c r="I4191" s="109">
        <v>42389</v>
      </c>
      <c r="J4191" s="109">
        <v>42390</v>
      </c>
      <c r="K4191" s="109">
        <v>43011</v>
      </c>
      <c r="L4191" s="109">
        <v>43004</v>
      </c>
      <c r="M4191" s="108"/>
      <c r="N4191" s="110"/>
      <c r="O4191" s="111"/>
      <c r="P4191" s="99"/>
      <c r="Q4191" s="110">
        <v>0.15</v>
      </c>
      <c r="R4191" s="110">
        <v>-3.0000000000000001E-3</v>
      </c>
      <c r="S4191" s="110">
        <v>-1.9607840000000001</v>
      </c>
      <c r="T4191" s="112">
        <v>5180000</v>
      </c>
      <c r="U4191" s="112">
        <v>784915</v>
      </c>
      <c r="V4191" s="104">
        <v>61</v>
      </c>
      <c r="W4191" s="112">
        <v>100000</v>
      </c>
      <c r="X4191" s="112">
        <v>5000</v>
      </c>
      <c r="Y4191" s="112">
        <v>21</v>
      </c>
      <c r="Z4191" s="112"/>
      <c r="AA4191" s="110">
        <v>0.1</v>
      </c>
      <c r="AB4191" s="99"/>
      <c r="AC4191" s="100">
        <v>0.40220840000000002</v>
      </c>
      <c r="AD4191" s="100">
        <v>6.1669889999999998E-2</v>
      </c>
      <c r="AE4191" s="100">
        <v>8.6630170000000003E-3</v>
      </c>
      <c r="AF4191" s="100">
        <v>1.4349539999999999E-4</v>
      </c>
      <c r="AG4191" s="100">
        <v>25.799230000000001</v>
      </c>
      <c r="AH4191" s="105"/>
      <c r="AI4191" s="100">
        <v>19.88</v>
      </c>
      <c r="AJ4191" s="100">
        <v>-0.40080159999999998</v>
      </c>
      <c r="AK4191" s="100">
        <v>-0.08</v>
      </c>
      <c r="AM4191" s="96">
        <v>42509</v>
      </c>
      <c r="AN4191" s="88">
        <f>_xll.BDH($A4191,AN$5,$AM$2,$AM$2)</f>
        <v>965</v>
      </c>
      <c r="AO4191" s="88">
        <f>IF(V4191&gt;0,_xll.BDH($A4191,AO$5,$AM$2,$AM$2),"#N/A N/A")</f>
        <v>0.15149000000000001</v>
      </c>
      <c r="AP4191" s="88">
        <f>IF(V4191&gt;0,_xll.BDH($A4191,AP$5,$AM$2,$AM$2),"#N/A N/A")</f>
        <v>0.15157000000000001</v>
      </c>
      <c r="AQ4191" s="88">
        <f>IF(V4191&gt;0,_xll.BDH($A4191,AQ$5,$AM$2,$AM$2),"#N/A N/A")</f>
        <v>2635000</v>
      </c>
      <c r="AR4191" s="88">
        <f>IF(V4191&gt;0,_xll.BDH($A4191,AR$5,$AM$2,$AM$2),"#N/A N/A")</f>
        <v>2535000</v>
      </c>
    </row>
    <row r="4192" spans="1:44" ht="15" x14ac:dyDescent="0.25">
      <c r="A4192" s="99" t="s">
        <v>4269</v>
      </c>
      <c r="B4192" s="99" t="s">
        <v>135</v>
      </c>
      <c r="C4192" s="108" t="s">
        <v>9844</v>
      </c>
      <c r="D4192" s="108" t="s">
        <v>5685</v>
      </c>
      <c r="E4192" s="108" t="s">
        <v>33</v>
      </c>
      <c r="F4192" s="100" t="str">
        <f>VLOOKUP(E4192,Issuer!A:B,2,FALSE)</f>
        <v>JP</v>
      </c>
      <c r="G4192" s="108" t="s">
        <v>5748</v>
      </c>
      <c r="H4192" s="108" t="s">
        <v>5682</v>
      </c>
      <c r="I4192" s="109">
        <v>42389</v>
      </c>
      <c r="J4192" s="109">
        <v>42390</v>
      </c>
      <c r="K4192" s="109">
        <v>42642</v>
      </c>
      <c r="L4192" s="109">
        <v>42636</v>
      </c>
      <c r="M4192" s="108"/>
      <c r="N4192" s="110"/>
      <c r="O4192" s="111"/>
      <c r="P4192" s="99"/>
      <c r="Q4192" s="110">
        <v>0.16800000000000001</v>
      </c>
      <c r="R4192" s="110">
        <v>-7.0000000000000001E-3</v>
      </c>
      <c r="S4192" s="110">
        <v>-4</v>
      </c>
      <c r="T4192" s="112">
        <v>100000</v>
      </c>
      <c r="U4192" s="112">
        <v>16760</v>
      </c>
      <c r="V4192" s="104">
        <v>3</v>
      </c>
      <c r="W4192" s="112">
        <v>300000</v>
      </c>
      <c r="X4192" s="112">
        <v>10000</v>
      </c>
      <c r="Y4192" s="112">
        <v>18000</v>
      </c>
      <c r="Z4192" s="112"/>
      <c r="AA4192" s="110">
        <v>9.0909088612534106E-5</v>
      </c>
      <c r="AB4192" s="99"/>
      <c r="AC4192" s="100">
        <v>0.67151340000000004</v>
      </c>
      <c r="AD4192" s="100">
        <v>1.125559E-4</v>
      </c>
      <c r="AE4192" s="100">
        <v>3.7310899999999998E-3</v>
      </c>
      <c r="AF4192" s="100">
        <v>1.2970479999999999E-4</v>
      </c>
      <c r="AG4192" s="100">
        <v>25.719609999999999</v>
      </c>
      <c r="AH4192" s="105"/>
      <c r="AI4192" s="100">
        <v>19694.330000000002</v>
      </c>
      <c r="AJ4192" s="100">
        <v>-0.6661821</v>
      </c>
      <c r="AK4192" s="100">
        <v>-132.08000000000001</v>
      </c>
      <c r="AM4192" s="96">
        <v>42509</v>
      </c>
      <c r="AN4192" s="88">
        <f>_xll.BDH($A4192,AN$5,$AM$2,$AM$2)</f>
        <v>490</v>
      </c>
      <c r="AO4192" s="88">
        <f>IF(V4192&gt;0,_xll.BDH($A4192,AO$5,$AM$2,$AM$2),"#N/A N/A")</f>
        <v>0.16700000000000001</v>
      </c>
      <c r="AP4192" s="88">
        <f>IF(V4192&gt;0,_xll.BDH($A4192,AP$5,$AM$2,$AM$2),"#N/A N/A")</f>
        <v>0.16785700000000001</v>
      </c>
      <c r="AQ4192" s="88">
        <f>IF(V4192&gt;0,_xll.BDH($A4192,AQ$5,$AM$2,$AM$2),"#N/A N/A")</f>
        <v>30000</v>
      </c>
      <c r="AR4192" s="88">
        <f>IF(V4192&gt;0,_xll.BDH($A4192,AR$5,$AM$2,$AM$2),"#N/A N/A")</f>
        <v>70000</v>
      </c>
    </row>
    <row r="4193" spans="1:44" ht="15" x14ac:dyDescent="0.25">
      <c r="A4193" s="99" t="s">
        <v>4270</v>
      </c>
      <c r="B4193" s="99" t="s">
        <v>123</v>
      </c>
      <c r="C4193" s="108" t="s">
        <v>9850</v>
      </c>
      <c r="D4193" s="108" t="s">
        <v>5718</v>
      </c>
      <c r="E4193" s="108" t="s">
        <v>33</v>
      </c>
      <c r="F4193" s="100" t="str">
        <f>VLOOKUP(E4193,Issuer!A:B,2,FALSE)</f>
        <v>JP</v>
      </c>
      <c r="G4193" s="108" t="s">
        <v>5748</v>
      </c>
      <c r="H4193" s="108" t="s">
        <v>5682</v>
      </c>
      <c r="I4193" s="109">
        <v>42389</v>
      </c>
      <c r="J4193" s="109">
        <v>42390</v>
      </c>
      <c r="K4193" s="109">
        <v>42615</v>
      </c>
      <c r="L4193" s="109">
        <v>42611</v>
      </c>
      <c r="M4193" s="108"/>
      <c r="N4193" s="110"/>
      <c r="O4193" s="111"/>
      <c r="P4193" s="99"/>
      <c r="Q4193" s="110">
        <v>0.01</v>
      </c>
      <c r="R4193" s="110">
        <v>0</v>
      </c>
      <c r="S4193" s="110">
        <v>0</v>
      </c>
      <c r="T4193" s="112">
        <v>1000000</v>
      </c>
      <c r="U4193" s="112">
        <v>10000</v>
      </c>
      <c r="V4193" s="104">
        <v>2</v>
      </c>
      <c r="W4193" s="112">
        <v>100000</v>
      </c>
      <c r="X4193" s="112">
        <v>10000</v>
      </c>
      <c r="Y4193" s="112">
        <v>22.08</v>
      </c>
      <c r="Z4193" s="112"/>
      <c r="AA4193" s="110">
        <v>0.1</v>
      </c>
      <c r="AB4193" s="99"/>
      <c r="AC4193" s="100">
        <v>7.0964669999999994E-2</v>
      </c>
      <c r="AD4193" s="100">
        <v>3.9370479999999999E-2</v>
      </c>
      <c r="AE4193" s="100">
        <v>1.2322769999999999E-3</v>
      </c>
      <c r="AF4193" s="100">
        <v>1.8420740000000001E-4</v>
      </c>
      <c r="AG4193" s="100">
        <v>38.580329999999996</v>
      </c>
      <c r="AH4193" s="105"/>
      <c r="AI4193" s="100">
        <v>16.46</v>
      </c>
      <c r="AJ4193" s="100">
        <v>-1.081731</v>
      </c>
      <c r="AK4193" s="100">
        <v>-0.18</v>
      </c>
      <c r="AM4193" s="96">
        <v>42509</v>
      </c>
      <c r="AN4193" s="88">
        <f>_xll.BDH($A4193,AN$5,$AM$2,$AM$2)</f>
        <v>62170</v>
      </c>
      <c r="AO4193" s="88" t="str">
        <f>IF(V4193&gt;0,_xll.BDH($A4193,AO$5,$AM$2,$AM$2),"#N/A N/A")</f>
        <v>#N/A N/A</v>
      </c>
      <c r="AP4193" s="88" t="str">
        <f>IF(V4193&gt;0,_xll.BDH($A4193,AP$5,$AM$2,$AM$2),"#N/A N/A")</f>
        <v>#N/A N/A</v>
      </c>
      <c r="AQ4193" s="88" t="str">
        <f>IF(V4193&gt;0,_xll.BDH($A4193,AQ$5,$AM$2,$AM$2),"#N/A N/A")</f>
        <v>#N/A N/A</v>
      </c>
      <c r="AR4193" s="88" t="str">
        <f>IF(V4193&gt;0,_xll.BDH($A4193,AR$5,$AM$2,$AM$2),"#N/A N/A")</f>
        <v>#N/A N/A</v>
      </c>
    </row>
    <row r="4194" spans="1:44" ht="15" x14ac:dyDescent="0.25">
      <c r="A4194" s="99" t="s">
        <v>4271</v>
      </c>
      <c r="B4194" s="99" t="s">
        <v>148</v>
      </c>
      <c r="C4194" s="108" t="s">
        <v>9851</v>
      </c>
      <c r="D4194" s="108" t="s">
        <v>5739</v>
      </c>
      <c r="E4194" s="108" t="s">
        <v>33</v>
      </c>
      <c r="F4194" s="100" t="str">
        <f>VLOOKUP(E4194,Issuer!A:B,2,FALSE)</f>
        <v>JP</v>
      </c>
      <c r="G4194" s="108" t="s">
        <v>5748</v>
      </c>
      <c r="H4194" s="108" t="s">
        <v>5682</v>
      </c>
      <c r="I4194" s="109">
        <v>42389</v>
      </c>
      <c r="J4194" s="109">
        <v>42390</v>
      </c>
      <c r="K4194" s="109">
        <v>42646</v>
      </c>
      <c r="L4194" s="109">
        <v>42640</v>
      </c>
      <c r="M4194" s="108"/>
      <c r="N4194" s="110"/>
      <c r="O4194" s="111"/>
      <c r="P4194" s="99"/>
      <c r="Q4194" s="110">
        <v>3.2000000000000001E-2</v>
      </c>
      <c r="R4194" s="110">
        <v>-2E-3</v>
      </c>
      <c r="S4194" s="110">
        <v>-5.8823530000000002</v>
      </c>
      <c r="T4194" s="112">
        <v>280000</v>
      </c>
      <c r="U4194" s="112">
        <v>9040</v>
      </c>
      <c r="V4194" s="104">
        <v>2</v>
      </c>
      <c r="W4194" s="112">
        <v>100000</v>
      </c>
      <c r="X4194" s="112">
        <v>1000</v>
      </c>
      <c r="Y4194" s="112">
        <v>3.3</v>
      </c>
      <c r="Z4194" s="112"/>
      <c r="AA4194" s="110">
        <v>1</v>
      </c>
      <c r="AB4194" s="99"/>
      <c r="AC4194" s="100">
        <v>0.1411568</v>
      </c>
      <c r="AD4194" s="100">
        <v>0.46766859999999999</v>
      </c>
      <c r="AE4194" s="100">
        <v>4.0727890000000003E-3</v>
      </c>
      <c r="AF4194" s="100">
        <v>1.617906E-4</v>
      </c>
      <c r="AG4194" s="100">
        <v>25.705390000000001</v>
      </c>
      <c r="AH4194" s="105"/>
      <c r="AI4194" s="100">
        <v>2.97</v>
      </c>
      <c r="AJ4194" s="100">
        <v>-0.6688963</v>
      </c>
      <c r="AK4194" s="100">
        <v>-0.02</v>
      </c>
      <c r="AM4194" s="96">
        <v>42509</v>
      </c>
      <c r="AN4194" s="88">
        <f>_xll.BDH($A4194,AN$5,$AM$2,$AM$2)</f>
        <v>27667</v>
      </c>
      <c r="AO4194" s="88" t="str">
        <f>IF(V4194&gt;0,_xll.BDH($A4194,AO$5,$AM$2,$AM$2),"#N/A N/A")</f>
        <v>#N/A N/A</v>
      </c>
      <c r="AP4194" s="88">
        <f>IF(V4194&gt;0,_xll.BDH($A4194,AP$5,$AM$2,$AM$2),"#N/A N/A")</f>
        <v>3.2286000000000002E-2</v>
      </c>
      <c r="AQ4194" s="88" t="str">
        <f>IF(V4194&gt;0,_xll.BDH($A4194,AQ$5,$AM$2,$AM$2),"#N/A N/A")</f>
        <v>#N/A N/A</v>
      </c>
      <c r="AR4194" s="88">
        <f>IF(V4194&gt;0,_xll.BDH($A4194,AR$5,$AM$2,$AM$2),"#N/A N/A")</f>
        <v>280000</v>
      </c>
    </row>
    <row r="4195" spans="1:44" ht="15" x14ac:dyDescent="0.25">
      <c r="A4195" s="99" t="s">
        <v>4272</v>
      </c>
      <c r="B4195" s="99" t="s">
        <v>200</v>
      </c>
      <c r="C4195" s="108" t="s">
        <v>9848</v>
      </c>
      <c r="D4195" s="108" t="s">
        <v>5768</v>
      </c>
      <c r="E4195" s="108" t="s">
        <v>33</v>
      </c>
      <c r="F4195" s="100" t="str">
        <f>VLOOKUP(E4195,Issuer!A:B,2,FALSE)</f>
        <v>JP</v>
      </c>
      <c r="G4195" s="108" t="s">
        <v>5748</v>
      </c>
      <c r="H4195" s="108" t="s">
        <v>5682</v>
      </c>
      <c r="I4195" s="109">
        <v>42389</v>
      </c>
      <c r="J4195" s="109">
        <v>42390</v>
      </c>
      <c r="K4195" s="109">
        <v>42615</v>
      </c>
      <c r="L4195" s="109">
        <v>42611</v>
      </c>
      <c r="M4195" s="108"/>
      <c r="N4195" s="110"/>
      <c r="O4195" s="111"/>
      <c r="P4195" s="99"/>
      <c r="Q4195" s="110">
        <v>0.44500000000000001</v>
      </c>
      <c r="R4195" s="110">
        <v>0</v>
      </c>
      <c r="S4195" s="110">
        <v>0</v>
      </c>
      <c r="T4195" s="112">
        <v>40000</v>
      </c>
      <c r="U4195" s="112">
        <v>17800</v>
      </c>
      <c r="V4195" s="104">
        <v>1</v>
      </c>
      <c r="W4195" s="112">
        <v>100000</v>
      </c>
      <c r="X4195" s="112">
        <v>4000</v>
      </c>
      <c r="Y4195" s="112">
        <v>23.28</v>
      </c>
      <c r="Z4195" s="112"/>
      <c r="AA4195" s="110">
        <v>0.1</v>
      </c>
      <c r="AB4195" s="99"/>
      <c r="AC4195" s="100">
        <v>0.69304129999999997</v>
      </c>
      <c r="AD4195" s="100">
        <v>4.3629309999999998E-2</v>
      </c>
      <c r="AE4195" s="100">
        <v>4.7820329999999998E-3</v>
      </c>
      <c r="AF4195" s="100">
        <v>4.9524849999999995E-4</v>
      </c>
      <c r="AG4195" s="100">
        <v>50.739350000000002</v>
      </c>
      <c r="AH4195" s="105"/>
      <c r="AI4195" s="100">
        <v>27.25</v>
      </c>
      <c r="AJ4195" s="100">
        <v>0.55350549999999998</v>
      </c>
      <c r="AK4195" s="100">
        <v>0.15</v>
      </c>
      <c r="AM4195" s="96">
        <v>42509</v>
      </c>
      <c r="AN4195" s="88">
        <f>_xll.BDH($A4195,AN$5,$AM$2,$AM$2)</f>
        <v>204</v>
      </c>
      <c r="AO4195" s="88" t="str">
        <f>IF(V4195&gt;0,_xll.BDH($A4195,AO$5,$AM$2,$AM$2),"#N/A N/A")</f>
        <v>#N/A N/A</v>
      </c>
      <c r="AP4195" s="88">
        <f>IF(V4195&gt;0,_xll.BDH($A4195,AP$5,$AM$2,$AM$2),"#N/A N/A")</f>
        <v>0.44500000000000001</v>
      </c>
      <c r="AQ4195" s="88" t="str">
        <f>IF(V4195&gt;0,_xll.BDH($A4195,AQ$5,$AM$2,$AM$2),"#N/A N/A")</f>
        <v>#N/A N/A</v>
      </c>
      <c r="AR4195" s="88">
        <f>IF(V4195&gt;0,_xll.BDH($A4195,AR$5,$AM$2,$AM$2),"#N/A N/A")</f>
        <v>40000</v>
      </c>
    </row>
    <row r="4196" spans="1:44" ht="15" x14ac:dyDescent="0.25">
      <c r="A4196" s="99" t="s">
        <v>4273</v>
      </c>
      <c r="B4196" s="99" t="s">
        <v>421</v>
      </c>
      <c r="C4196" s="108" t="s">
        <v>9847</v>
      </c>
      <c r="D4196" s="108" t="s">
        <v>5991</v>
      </c>
      <c r="E4196" s="108" t="s">
        <v>39</v>
      </c>
      <c r="F4196" s="100" t="str">
        <f>VLOOKUP(E4196,Issuer!A:B,2,FALSE)</f>
        <v>GS</v>
      </c>
      <c r="G4196" s="108" t="s">
        <v>5826</v>
      </c>
      <c r="H4196" s="108" t="s">
        <v>5706</v>
      </c>
      <c r="I4196" s="109">
        <v>42389</v>
      </c>
      <c r="J4196" s="109">
        <v>42390</v>
      </c>
      <c r="K4196" s="109">
        <v>43279</v>
      </c>
      <c r="L4196" s="109">
        <v>43273</v>
      </c>
      <c r="M4196" s="108"/>
      <c r="N4196" s="110"/>
      <c r="O4196" s="111"/>
      <c r="P4196" s="99"/>
      <c r="Q4196" s="110">
        <v>0.17699999999999999</v>
      </c>
      <c r="R4196" s="110">
        <v>2E-3</v>
      </c>
      <c r="S4196" s="110">
        <v>1.142857</v>
      </c>
      <c r="T4196" s="112">
        <v>3000000</v>
      </c>
      <c r="U4196" s="112">
        <v>524300</v>
      </c>
      <c r="V4196" s="104">
        <v>15</v>
      </c>
      <c r="W4196" s="112">
        <v>200000</v>
      </c>
      <c r="X4196" s="112">
        <v>50000</v>
      </c>
      <c r="Y4196" s="112">
        <v>88.88</v>
      </c>
      <c r="Z4196" s="112"/>
      <c r="AA4196" s="110">
        <v>0.01</v>
      </c>
      <c r="AB4196" s="99"/>
      <c r="AC4196" s="100">
        <v>-0.51669770000000004</v>
      </c>
      <c r="AD4196" s="100">
        <v>1.191731E-2</v>
      </c>
      <c r="AE4196" s="100">
        <v>4.469415E-3</v>
      </c>
      <c r="AF4196" s="100">
        <v>1.0182980000000001E-4</v>
      </c>
      <c r="AG4196" s="100">
        <v>25.526499999999999</v>
      </c>
      <c r="AH4196" s="105"/>
      <c r="AI4196" s="100">
        <v>83.4</v>
      </c>
      <c r="AJ4196" s="100">
        <v>-0.71428570000000002</v>
      </c>
      <c r="AK4196" s="100">
        <v>-0.6</v>
      </c>
      <c r="AM4196" s="96">
        <v>42509</v>
      </c>
      <c r="AN4196" s="88">
        <f>_xll.BDH($A4196,AN$5,$AM$2,$AM$2)</f>
        <v>1700</v>
      </c>
      <c r="AO4196" s="88">
        <f>IF(V4196&gt;0,_xll.BDH($A4196,AO$5,$AM$2,$AM$2),"#N/A N/A")</f>
        <v>0.17460000000000001</v>
      </c>
      <c r="AP4196" s="88">
        <f>IF(V4196&gt;0,_xll.BDH($A4196,AP$5,$AM$2,$AM$2),"#N/A N/A")</f>
        <v>0.174926</v>
      </c>
      <c r="AQ4196" s="88">
        <f>IF(V4196&gt;0,_xll.BDH($A4196,AQ$5,$AM$2,$AM$2),"#N/A N/A")</f>
        <v>1500000</v>
      </c>
      <c r="AR4196" s="88">
        <f>IF(V4196&gt;0,_xll.BDH($A4196,AR$5,$AM$2,$AM$2),"#N/A N/A")</f>
        <v>1350000</v>
      </c>
    </row>
    <row r="4197" spans="1:44" ht="15" x14ac:dyDescent="0.25">
      <c r="A4197" s="99" t="s">
        <v>4274</v>
      </c>
      <c r="B4197" s="99" t="s">
        <v>146</v>
      </c>
      <c r="C4197" s="108" t="s">
        <v>9846</v>
      </c>
      <c r="D4197" s="108" t="s">
        <v>5701</v>
      </c>
      <c r="E4197" s="108" t="s">
        <v>39</v>
      </c>
      <c r="F4197" s="100" t="str">
        <f>VLOOKUP(E4197,Issuer!A:B,2,FALSE)</f>
        <v>GS</v>
      </c>
      <c r="G4197" s="108" t="s">
        <v>5826</v>
      </c>
      <c r="H4197" s="108" t="s">
        <v>5682</v>
      </c>
      <c r="I4197" s="109">
        <v>42389</v>
      </c>
      <c r="J4197" s="109">
        <v>42390</v>
      </c>
      <c r="K4197" s="109">
        <v>42688</v>
      </c>
      <c r="L4197" s="109">
        <v>42682</v>
      </c>
      <c r="M4197" s="108"/>
      <c r="N4197" s="110"/>
      <c r="O4197" s="111"/>
      <c r="P4197" s="99"/>
      <c r="Q4197" s="110">
        <v>0.11</v>
      </c>
      <c r="R4197" s="110">
        <v>-0.01</v>
      </c>
      <c r="S4197" s="110">
        <v>-8.3333329999999997</v>
      </c>
      <c r="T4197" s="112">
        <v>1280000</v>
      </c>
      <c r="U4197" s="112">
        <v>147080</v>
      </c>
      <c r="V4197" s="104">
        <v>12</v>
      </c>
      <c r="W4197" s="112">
        <v>300000</v>
      </c>
      <c r="X4197" s="112">
        <v>10000</v>
      </c>
      <c r="Y4197" s="112">
        <v>182</v>
      </c>
      <c r="Z4197" s="112"/>
      <c r="AA4197" s="110">
        <v>0.01</v>
      </c>
      <c r="AB4197" s="99"/>
      <c r="AC4197" s="100">
        <v>0.45585759999999997</v>
      </c>
      <c r="AD4197" s="100">
        <v>1.10414E-2</v>
      </c>
      <c r="AE4197" s="100">
        <v>4.8694159999999997E-3</v>
      </c>
      <c r="AF4197" s="100">
        <v>3.2138730000000001E-4</v>
      </c>
      <c r="AG4197" s="100">
        <v>28.465630000000001</v>
      </c>
      <c r="AH4197" s="105"/>
      <c r="AI4197" s="100">
        <v>177.7</v>
      </c>
      <c r="AJ4197" s="100">
        <v>-1.2229019999999999</v>
      </c>
      <c r="AK4197" s="100">
        <v>-2.2000000000000002</v>
      </c>
      <c r="AM4197" s="96">
        <v>42509</v>
      </c>
      <c r="AN4197" s="88">
        <f>_xll.BDH($A4197,AN$5,$AM$2,$AM$2)</f>
        <v>12590</v>
      </c>
      <c r="AO4197" s="88">
        <f>IF(V4197&gt;0,_xll.BDH($A4197,AO$5,$AM$2,$AM$2),"#N/A N/A")</f>
        <v>0.11700000000000001</v>
      </c>
      <c r="AP4197" s="88" t="str">
        <f>IF(V4197&gt;0,_xll.BDH($A4197,AP$5,$AM$2,$AM$2),"#N/A N/A")</f>
        <v>#N/A N/A</v>
      </c>
      <c r="AQ4197" s="88">
        <f>IF(V4197&gt;0,_xll.BDH($A4197,AQ$5,$AM$2,$AM$2),"#N/A N/A")</f>
        <v>690000</v>
      </c>
      <c r="AR4197" s="88" t="str">
        <f>IF(V4197&gt;0,_xll.BDH($A4197,AR$5,$AM$2,$AM$2),"#N/A N/A")</f>
        <v>#N/A N/A</v>
      </c>
    </row>
    <row r="4198" spans="1:44" ht="15" x14ac:dyDescent="0.25">
      <c r="A4198" s="99" t="s">
        <v>4275</v>
      </c>
      <c r="B4198" s="99" t="s">
        <v>141</v>
      </c>
      <c r="C4198" s="108" t="s">
        <v>9849</v>
      </c>
      <c r="D4198" s="108" t="s">
        <v>5699</v>
      </c>
      <c r="E4198" s="108" t="s">
        <v>35</v>
      </c>
      <c r="F4198" s="100" t="str">
        <f>VLOOKUP(E4198,Issuer!A:B,2,FALSE)</f>
        <v>MB</v>
      </c>
      <c r="G4198" s="108" t="s">
        <v>5744</v>
      </c>
      <c r="H4198" s="108" t="s">
        <v>5682</v>
      </c>
      <c r="I4198" s="109">
        <v>42389</v>
      </c>
      <c r="J4198" s="109">
        <v>42390</v>
      </c>
      <c r="K4198" s="109">
        <v>42584</v>
      </c>
      <c r="L4198" s="109">
        <v>42578</v>
      </c>
      <c r="M4198" s="108"/>
      <c r="N4198" s="110"/>
      <c r="O4198" s="111"/>
      <c r="P4198" s="99"/>
      <c r="Q4198" s="110">
        <v>1.07</v>
      </c>
      <c r="R4198" s="110">
        <v>-0.14000000000000001</v>
      </c>
      <c r="S4198" s="110">
        <v>-11.57025</v>
      </c>
      <c r="T4198" s="112">
        <v>152000</v>
      </c>
      <c r="U4198" s="112">
        <v>150140</v>
      </c>
      <c r="V4198" s="104">
        <v>3</v>
      </c>
      <c r="W4198" s="112">
        <v>11000</v>
      </c>
      <c r="X4198" s="112">
        <v>1000</v>
      </c>
      <c r="Y4198" s="112">
        <v>155</v>
      </c>
      <c r="Z4198" s="112"/>
      <c r="AA4198" s="110">
        <v>0.1</v>
      </c>
      <c r="AB4198" s="99"/>
      <c r="AC4198" s="100">
        <v>0.55822340000000004</v>
      </c>
      <c r="AD4198" s="100">
        <v>1.5867940000000001E-2</v>
      </c>
      <c r="AE4198" s="100">
        <v>2.8022620000000002E-2</v>
      </c>
      <c r="AF4198" s="100">
        <v>6.1929089999999999E-3</v>
      </c>
      <c r="AG4198" s="100">
        <v>34.779440000000001</v>
      </c>
      <c r="AH4198" s="105"/>
      <c r="AI4198" s="100">
        <v>157.19999999999999</v>
      </c>
      <c r="AJ4198" s="100">
        <v>-2.4208569999999998</v>
      </c>
      <c r="AK4198" s="100">
        <v>-3.9</v>
      </c>
      <c r="AM4198" s="96">
        <v>42509</v>
      </c>
      <c r="AN4198" s="88">
        <f>_xll.BDH($A4198,AN$5,$AM$2,$AM$2)</f>
        <v>416</v>
      </c>
      <c r="AO4198" s="88">
        <f>IF(V4198&gt;0,_xll.BDH($A4198,AO$5,$AM$2,$AM$2),"#N/A N/A")</f>
        <v>1.07</v>
      </c>
      <c r="AP4198" s="88">
        <f>IF(V4198&gt;0,_xll.BDH($A4198,AP$5,$AM$2,$AM$2),"#N/A N/A")</f>
        <v>0.95636399999999999</v>
      </c>
      <c r="AQ4198" s="88">
        <f>IF(V4198&gt;0,_xll.BDH($A4198,AQ$5,$AM$2,$AM$2),"#N/A N/A")</f>
        <v>42000</v>
      </c>
      <c r="AR4198" s="88">
        <f>IF(V4198&gt;0,_xll.BDH($A4198,AR$5,$AM$2,$AM$2),"#N/A N/A")</f>
        <v>110000</v>
      </c>
    </row>
    <row r="4199" spans="1:44" ht="15" x14ac:dyDescent="0.25">
      <c r="A4199" s="99" t="s">
        <v>4276</v>
      </c>
      <c r="B4199" s="99" t="s">
        <v>197</v>
      </c>
      <c r="C4199" s="108" t="s">
        <v>9852</v>
      </c>
      <c r="D4199" s="108" t="s">
        <v>5779</v>
      </c>
      <c r="E4199" s="108" t="s">
        <v>35</v>
      </c>
      <c r="F4199" s="100" t="str">
        <f>VLOOKUP(E4199,Issuer!A:B,2,FALSE)</f>
        <v>MB</v>
      </c>
      <c r="G4199" s="108" t="s">
        <v>5744</v>
      </c>
      <c r="H4199" s="108" t="s">
        <v>5682</v>
      </c>
      <c r="I4199" s="109">
        <v>42389</v>
      </c>
      <c r="J4199" s="109">
        <v>42390</v>
      </c>
      <c r="K4199" s="109">
        <v>42584</v>
      </c>
      <c r="L4199" s="109">
        <v>42578</v>
      </c>
      <c r="M4199" s="108"/>
      <c r="N4199" s="110"/>
      <c r="O4199" s="111"/>
      <c r="P4199" s="99"/>
      <c r="Q4199" s="110">
        <v>1.4999999999999999E-2</v>
      </c>
      <c r="R4199" s="110">
        <v>-4.0000000000000001E-3</v>
      </c>
      <c r="S4199" s="110">
        <v>-21.052630000000001</v>
      </c>
      <c r="T4199" s="112">
        <v>0</v>
      </c>
      <c r="U4199" s="112"/>
      <c r="V4199" s="104">
        <v>0</v>
      </c>
      <c r="W4199" s="112">
        <v>29000</v>
      </c>
      <c r="X4199" s="112">
        <v>1000</v>
      </c>
      <c r="Y4199" s="112">
        <v>5.26</v>
      </c>
      <c r="Z4199" s="112"/>
      <c r="AA4199" s="110">
        <v>1</v>
      </c>
      <c r="AB4199" s="99"/>
      <c r="AC4199" s="100">
        <v>5.7999149999999999E-2</v>
      </c>
      <c r="AD4199" s="100">
        <v>0.18158170000000001</v>
      </c>
      <c r="AE4199" s="100">
        <v>2.4373179999999999E-3</v>
      </c>
      <c r="AF4199" s="100">
        <v>2.292695E-4</v>
      </c>
      <c r="AG4199" s="100">
        <v>30.694659999999999</v>
      </c>
      <c r="AH4199" s="105"/>
      <c r="AI4199" s="100">
        <v>4.5199999999999996</v>
      </c>
      <c r="AJ4199" s="100">
        <v>-0.6593407</v>
      </c>
      <c r="AK4199" s="100">
        <v>-0.03</v>
      </c>
      <c r="AM4199" s="96">
        <v>42509</v>
      </c>
      <c r="AN4199" s="88">
        <f>_xll.BDH($A4199,AN$5,$AM$2,$AM$2)</f>
        <v>13778</v>
      </c>
      <c r="AO4199" s="88" t="str">
        <f>IF(V4199&gt;0,_xll.BDH($A4199,AO$5,$AM$2,$AM$2),"#N/A N/A")</f>
        <v>#N/A N/A</v>
      </c>
      <c r="AP4199" s="88" t="str">
        <f>IF(V4199&gt;0,_xll.BDH($A4199,AP$5,$AM$2,$AM$2),"#N/A N/A")</f>
        <v>#N/A N/A</v>
      </c>
      <c r="AQ4199" s="88" t="str">
        <f>IF(V4199&gt;0,_xll.BDH($A4199,AQ$5,$AM$2,$AM$2),"#N/A N/A")</f>
        <v>#N/A N/A</v>
      </c>
      <c r="AR4199" s="88" t="str">
        <f>IF(V4199&gt;0,_xll.BDH($A4199,AR$5,$AM$2,$AM$2),"#N/A N/A")</f>
        <v>#N/A N/A</v>
      </c>
    </row>
    <row r="4200" spans="1:44" ht="15" x14ac:dyDescent="0.25">
      <c r="A4200" s="99" t="s">
        <v>4277</v>
      </c>
      <c r="B4200" s="99" t="s">
        <v>3325</v>
      </c>
      <c r="C4200" s="108" t="s">
        <v>9855</v>
      </c>
      <c r="D4200" s="108" t="s">
        <v>8900</v>
      </c>
      <c r="E4200" s="108" t="s">
        <v>35</v>
      </c>
      <c r="F4200" s="100" t="str">
        <f>VLOOKUP(E4200,Issuer!A:B,2,FALSE)</f>
        <v>MB</v>
      </c>
      <c r="G4200" s="108" t="s">
        <v>5744</v>
      </c>
      <c r="H4200" s="108" t="s">
        <v>5682</v>
      </c>
      <c r="I4200" s="109">
        <v>42389</v>
      </c>
      <c r="J4200" s="109">
        <v>42390</v>
      </c>
      <c r="K4200" s="109">
        <v>42706</v>
      </c>
      <c r="L4200" s="109">
        <v>42702</v>
      </c>
      <c r="M4200" s="108"/>
      <c r="N4200" s="110"/>
      <c r="O4200" s="111"/>
      <c r="P4200" s="99"/>
      <c r="Q4200" s="110">
        <v>0.20599999999999999</v>
      </c>
      <c r="R4200" s="110">
        <v>0.03</v>
      </c>
      <c r="S4200" s="110">
        <v>17.045449999999999</v>
      </c>
      <c r="T4200" s="112">
        <v>7219000</v>
      </c>
      <c r="U4200" s="112">
        <v>1425944</v>
      </c>
      <c r="V4200" s="104">
        <v>39</v>
      </c>
      <c r="W4200" s="112">
        <v>20000</v>
      </c>
      <c r="X4200" s="112">
        <v>1000</v>
      </c>
      <c r="Y4200" s="112">
        <v>3.28</v>
      </c>
      <c r="Z4200" s="112"/>
      <c r="AA4200" s="110">
        <v>1</v>
      </c>
      <c r="AB4200" s="99"/>
      <c r="AC4200" s="100">
        <v>0.34191880000000002</v>
      </c>
      <c r="AD4200" s="100">
        <v>0.32557239999999998</v>
      </c>
      <c r="AE4200" s="100">
        <v>6.945423E-3</v>
      </c>
      <c r="AF4200" s="100">
        <v>9.0548850000000004E-4</v>
      </c>
      <c r="AG4200" s="100">
        <v>57.870690000000003</v>
      </c>
      <c r="AH4200" s="105"/>
      <c r="AI4200" s="100">
        <v>2.61</v>
      </c>
      <c r="AJ4200" s="100">
        <v>3.1620550000000001</v>
      </c>
      <c r="AK4200" s="100">
        <v>0.08</v>
      </c>
      <c r="AM4200" s="96">
        <v>42509</v>
      </c>
      <c r="AN4200" s="88">
        <f>_xll.BDH($A4200,AN$5,$AM$2,$AM$2)</f>
        <v>1250</v>
      </c>
      <c r="AO4200" s="88">
        <f>IF(V4200&gt;0,_xll.BDH($A4200,AO$5,$AM$2,$AM$2),"#N/A N/A")</f>
        <v>0.19967699999999999</v>
      </c>
      <c r="AP4200" s="88">
        <f>IF(V4200&gt;0,_xll.BDH($A4200,AP$5,$AM$2,$AM$2),"#N/A N/A")</f>
        <v>0.19565099999999999</v>
      </c>
      <c r="AQ4200" s="88">
        <f>IF(V4200&gt;0,_xll.BDH($A4200,AQ$5,$AM$2,$AM$2),"#N/A N/A")</f>
        <v>3340000</v>
      </c>
      <c r="AR4200" s="88">
        <f>IF(V4200&gt;0,_xll.BDH($A4200,AR$5,$AM$2,$AM$2),"#N/A N/A")</f>
        <v>3870000</v>
      </c>
    </row>
    <row r="4201" spans="1:44" ht="15" x14ac:dyDescent="0.25">
      <c r="A4201" s="99" t="s">
        <v>4278</v>
      </c>
      <c r="B4201" s="99" t="s">
        <v>135</v>
      </c>
      <c r="C4201" s="108" t="s">
        <v>9854</v>
      </c>
      <c r="D4201" s="108" t="s">
        <v>5685</v>
      </c>
      <c r="E4201" s="108" t="s">
        <v>33</v>
      </c>
      <c r="F4201" s="100" t="str">
        <f>VLOOKUP(E4201,Issuer!A:B,2,FALSE)</f>
        <v>JP</v>
      </c>
      <c r="G4201" s="108" t="s">
        <v>5748</v>
      </c>
      <c r="H4201" s="108" t="s">
        <v>5706</v>
      </c>
      <c r="I4201" s="109">
        <v>42389</v>
      </c>
      <c r="J4201" s="109">
        <v>42390</v>
      </c>
      <c r="K4201" s="109">
        <v>42612</v>
      </c>
      <c r="L4201" s="109">
        <v>42606</v>
      </c>
      <c r="M4201" s="108"/>
      <c r="N4201" s="110"/>
      <c r="O4201" s="111"/>
      <c r="P4201" s="99"/>
      <c r="Q4201" s="110">
        <v>0.09</v>
      </c>
      <c r="R4201" s="110">
        <v>4.0000000000000001E-3</v>
      </c>
      <c r="S4201" s="110">
        <v>4.6511630000000004</v>
      </c>
      <c r="T4201" s="112">
        <v>1369500000</v>
      </c>
      <c r="U4201" s="112">
        <v>118997100</v>
      </c>
      <c r="V4201" s="104">
        <v>264</v>
      </c>
      <c r="W4201" s="112">
        <v>300000</v>
      </c>
      <c r="X4201" s="112">
        <v>10000</v>
      </c>
      <c r="Y4201" s="112">
        <v>18400</v>
      </c>
      <c r="Z4201" s="112"/>
      <c r="AA4201" s="110">
        <v>1.4285710000000001E-4</v>
      </c>
      <c r="AB4201" s="99"/>
      <c r="AC4201" s="100">
        <v>-0.33170119999999997</v>
      </c>
      <c r="AD4201" s="100">
        <v>1.35103E-4</v>
      </c>
      <c r="AE4201" s="100">
        <v>5.3651439999999996E-3</v>
      </c>
      <c r="AF4201" s="100">
        <v>8.5050649999999996E-4</v>
      </c>
      <c r="AG4201" s="100">
        <v>25.34122</v>
      </c>
      <c r="AH4201" s="105"/>
      <c r="AI4201" s="100">
        <v>19694.330000000002</v>
      </c>
      <c r="AJ4201" s="100">
        <v>-0.6661821</v>
      </c>
      <c r="AK4201" s="100">
        <v>-132.08000000000001</v>
      </c>
      <c r="AM4201" s="96">
        <v>42509</v>
      </c>
      <c r="AN4201" s="88">
        <f>_xll.BDH($A4201,AN$5,$AM$2,$AM$2)</f>
        <v>32330</v>
      </c>
      <c r="AO4201" s="88">
        <f>IF(V4201&gt;0,_xll.BDH($A4201,AO$5,$AM$2,$AM$2),"#N/A N/A")</f>
        <v>8.6879999999999999E-2</v>
      </c>
      <c r="AP4201" s="88">
        <f>IF(V4201&gt;0,_xll.BDH($A4201,AP$5,$AM$2,$AM$2),"#N/A N/A")</f>
        <v>8.6888999999999994E-2</v>
      </c>
      <c r="AQ4201" s="88">
        <f>IF(V4201&gt;0,_xll.BDH($A4201,AQ$5,$AM$2,$AM$2),"#N/A N/A")</f>
        <v>679800000</v>
      </c>
      <c r="AR4201" s="88">
        <f>IF(V4201&gt;0,_xll.BDH($A4201,AR$5,$AM$2,$AM$2),"#N/A N/A")</f>
        <v>680900000</v>
      </c>
    </row>
    <row r="4202" spans="1:44" ht="15" x14ac:dyDescent="0.25">
      <c r="A4202" s="99" t="s">
        <v>4279</v>
      </c>
      <c r="B4202" s="99" t="s">
        <v>154</v>
      </c>
      <c r="C4202" s="108" t="s">
        <v>9853</v>
      </c>
      <c r="D4202" s="108" t="s">
        <v>5705</v>
      </c>
      <c r="E4202" s="108" t="s">
        <v>33</v>
      </c>
      <c r="F4202" s="100" t="str">
        <f>VLOOKUP(E4202,Issuer!A:B,2,FALSE)</f>
        <v>JP</v>
      </c>
      <c r="G4202" s="108" t="s">
        <v>5748</v>
      </c>
      <c r="H4202" s="108" t="s">
        <v>5706</v>
      </c>
      <c r="I4202" s="109">
        <v>42389</v>
      </c>
      <c r="J4202" s="109">
        <v>42390</v>
      </c>
      <c r="K4202" s="109">
        <v>42671</v>
      </c>
      <c r="L4202" s="109">
        <v>42667</v>
      </c>
      <c r="M4202" s="108"/>
      <c r="N4202" s="110"/>
      <c r="O4202" s="111"/>
      <c r="P4202" s="99"/>
      <c r="Q4202" s="110">
        <v>0.13400000000000001</v>
      </c>
      <c r="R4202" s="110">
        <v>3.0000000000000001E-3</v>
      </c>
      <c r="S4202" s="110">
        <v>2.290076</v>
      </c>
      <c r="T4202" s="112">
        <v>980000</v>
      </c>
      <c r="U4202" s="112">
        <v>128870</v>
      </c>
      <c r="V4202" s="104">
        <v>2</v>
      </c>
      <c r="W4202" s="112">
        <v>200000</v>
      </c>
      <c r="X4202" s="112">
        <v>10000</v>
      </c>
      <c r="Y4202" s="112">
        <v>7600</v>
      </c>
      <c r="Z4202" s="112"/>
      <c r="AA4202" s="110">
        <v>2.5000000000000001E-4</v>
      </c>
      <c r="AB4202" s="99"/>
      <c r="AC4202" s="100">
        <v>-0.37146210000000002</v>
      </c>
      <c r="AD4202" s="100">
        <v>2.0351510000000001E-4</v>
      </c>
      <c r="AE4202" s="100">
        <v>5.0361700000000004E-3</v>
      </c>
      <c r="AF4202" s="100">
        <v>7.1298780000000005E-4</v>
      </c>
      <c r="AG4202" s="100">
        <v>32.812019999999997</v>
      </c>
      <c r="AH4202" s="105"/>
      <c r="AI4202" s="100">
        <v>8243.2000000000007</v>
      </c>
      <c r="AJ4202" s="100">
        <v>-0.69642130000000002</v>
      </c>
      <c r="AK4202" s="100">
        <v>-57.81</v>
      </c>
      <c r="AM4202" s="96">
        <v>42509</v>
      </c>
      <c r="AN4202" s="88">
        <f>_xll.BDH($A4202,AN$5,$AM$2,$AM$2)</f>
        <v>1540</v>
      </c>
      <c r="AO4202" s="88">
        <f>IF(V4202&gt;0,_xll.BDH($A4202,AO$5,$AM$2,$AM$2),"#N/A N/A")</f>
        <v>0.13200000000000001</v>
      </c>
      <c r="AP4202" s="88">
        <f>IF(V4202&gt;0,_xll.BDH($A4202,AP$5,$AM$2,$AM$2),"#N/A N/A")</f>
        <v>0.13100000000000001</v>
      </c>
      <c r="AQ4202" s="88">
        <f>IF(V4202&gt;0,_xll.BDH($A4202,AQ$5,$AM$2,$AM$2),"#N/A N/A")</f>
        <v>490000</v>
      </c>
      <c r="AR4202" s="88">
        <f>IF(V4202&gt;0,_xll.BDH($A4202,AR$5,$AM$2,$AM$2),"#N/A N/A")</f>
        <v>490000</v>
      </c>
    </row>
    <row r="4203" spans="1:44" ht="15" x14ac:dyDescent="0.25">
      <c r="A4203" s="99" t="s">
        <v>4280</v>
      </c>
      <c r="B4203" s="99" t="s">
        <v>303</v>
      </c>
      <c r="C4203" s="108" t="s">
        <v>9856</v>
      </c>
      <c r="D4203" s="108" t="s">
        <v>5887</v>
      </c>
      <c r="E4203" s="108" t="s">
        <v>33</v>
      </c>
      <c r="F4203" s="100" t="str">
        <f>VLOOKUP(E4203,Issuer!A:B,2,FALSE)</f>
        <v>JP</v>
      </c>
      <c r="G4203" s="108" t="s">
        <v>5748</v>
      </c>
      <c r="H4203" s="108" t="s">
        <v>5682</v>
      </c>
      <c r="I4203" s="109">
        <v>42389</v>
      </c>
      <c r="J4203" s="109">
        <v>42390</v>
      </c>
      <c r="K4203" s="109">
        <v>42646</v>
      </c>
      <c r="L4203" s="109">
        <v>42640</v>
      </c>
      <c r="M4203" s="108"/>
      <c r="N4203" s="110"/>
      <c r="O4203" s="111"/>
      <c r="P4203" s="99"/>
      <c r="Q4203" s="110">
        <v>0.08</v>
      </c>
      <c r="R4203" s="110">
        <v>-0.01</v>
      </c>
      <c r="S4203" s="110">
        <v>-11.11111</v>
      </c>
      <c r="T4203" s="112">
        <v>2870000</v>
      </c>
      <c r="U4203" s="112">
        <v>237260</v>
      </c>
      <c r="V4203" s="104">
        <v>23</v>
      </c>
      <c r="W4203" s="112">
        <v>100000</v>
      </c>
      <c r="X4203" s="112">
        <v>5000</v>
      </c>
      <c r="Y4203" s="112">
        <v>38.5</v>
      </c>
      <c r="Z4203" s="112"/>
      <c r="AA4203" s="110">
        <v>0.1</v>
      </c>
      <c r="AB4203" s="99"/>
      <c r="AC4203" s="100">
        <v>0.22729260000000001</v>
      </c>
      <c r="AD4203" s="100">
        <v>4.5038149999999999E-2</v>
      </c>
      <c r="AE4203" s="100">
        <v>6.1525590000000002E-3</v>
      </c>
      <c r="AF4203" s="100">
        <v>6.1685579999999998E-4</v>
      </c>
      <c r="AG4203" s="100">
        <v>32.587040000000002</v>
      </c>
      <c r="AH4203" s="105"/>
      <c r="AI4203" s="100">
        <v>33.25</v>
      </c>
      <c r="AJ4203" s="100">
        <v>-0.89418779999999998</v>
      </c>
      <c r="AK4203" s="100">
        <v>-0.3</v>
      </c>
      <c r="AM4203" s="96">
        <v>42509</v>
      </c>
      <c r="AN4203" s="88">
        <f>_xll.BDH($A4203,AN$5,$AM$2,$AM$2)</f>
        <v>59780</v>
      </c>
      <c r="AO4203" s="88">
        <f>IF(V4203&gt;0,_xll.BDH($A4203,AO$5,$AM$2,$AM$2),"#N/A N/A")</f>
        <v>8.2000000000000003E-2</v>
      </c>
      <c r="AP4203" s="88">
        <f>IF(V4203&gt;0,_xll.BDH($A4203,AP$5,$AM$2,$AM$2),"#N/A N/A")</f>
        <v>8.3081000000000002E-2</v>
      </c>
      <c r="AQ4203" s="88">
        <f>IF(V4203&gt;0,_xll.BDH($A4203,AQ$5,$AM$2,$AM$2),"#N/A N/A")</f>
        <v>400000</v>
      </c>
      <c r="AR4203" s="88">
        <f>IF(V4203&gt;0,_xll.BDH($A4203,AR$5,$AM$2,$AM$2),"#N/A N/A")</f>
        <v>1785000</v>
      </c>
    </row>
    <row r="4204" spans="1:44" ht="15" x14ac:dyDescent="0.25">
      <c r="A4204" s="99" t="s">
        <v>4281</v>
      </c>
      <c r="B4204" s="99" t="s">
        <v>237</v>
      </c>
      <c r="C4204" s="108" t="s">
        <v>9857</v>
      </c>
      <c r="D4204" s="108" t="s">
        <v>5815</v>
      </c>
      <c r="E4204" s="108" t="s">
        <v>33</v>
      </c>
      <c r="F4204" s="100" t="str">
        <f>VLOOKUP(E4204,Issuer!A:B,2,FALSE)</f>
        <v>JP</v>
      </c>
      <c r="G4204" s="108" t="s">
        <v>5748</v>
      </c>
      <c r="H4204" s="108" t="s">
        <v>5682</v>
      </c>
      <c r="I4204" s="109">
        <v>42389</v>
      </c>
      <c r="J4204" s="109">
        <v>42390</v>
      </c>
      <c r="K4204" s="109">
        <v>42646</v>
      </c>
      <c r="L4204" s="109">
        <v>42640</v>
      </c>
      <c r="M4204" s="108"/>
      <c r="N4204" s="110"/>
      <c r="O4204" s="111"/>
      <c r="P4204" s="99"/>
      <c r="Q4204" s="110">
        <v>7.5999999999999998E-2</v>
      </c>
      <c r="R4204" s="110">
        <v>0.02</v>
      </c>
      <c r="S4204" s="110">
        <v>35.714289999999998</v>
      </c>
      <c r="T4204" s="112">
        <v>5004000</v>
      </c>
      <c r="U4204" s="112">
        <v>356644</v>
      </c>
      <c r="V4204" s="104">
        <v>17</v>
      </c>
      <c r="W4204" s="112">
        <v>100000</v>
      </c>
      <c r="X4204" s="112">
        <v>4000</v>
      </c>
      <c r="Y4204" s="112">
        <v>57.5</v>
      </c>
      <c r="Z4204" s="112"/>
      <c r="AA4204" s="110">
        <v>0.1</v>
      </c>
      <c r="AB4204" s="99"/>
      <c r="AC4204" s="100">
        <v>0.17907580000000001</v>
      </c>
      <c r="AD4204" s="100">
        <v>3.0849359999999999E-2</v>
      </c>
      <c r="AE4204" s="100">
        <v>7.9799090000000003E-3</v>
      </c>
      <c r="AF4204" s="100">
        <v>7.0237510000000002E-4</v>
      </c>
      <c r="AG4204" s="100">
        <v>27.934419999999999</v>
      </c>
      <c r="AH4204" s="105"/>
      <c r="AI4204" s="100">
        <v>49.25</v>
      </c>
      <c r="AJ4204" s="100">
        <v>1.546392</v>
      </c>
      <c r="AK4204" s="100">
        <v>0.75</v>
      </c>
      <c r="AM4204" s="96">
        <v>42509</v>
      </c>
      <c r="AN4204" s="88">
        <f>_xll.BDH($A4204,AN$5,$AM$2,$AM$2)</f>
        <v>35448</v>
      </c>
      <c r="AO4204" s="88">
        <f>IF(V4204&gt;0,_xll.BDH($A4204,AO$5,$AM$2,$AM$2),"#N/A N/A")</f>
        <v>7.1555999999999995E-2</v>
      </c>
      <c r="AP4204" s="88">
        <f>IF(V4204&gt;0,_xll.BDH($A4204,AP$5,$AM$2,$AM$2),"#N/A N/A")</f>
        <v>6.8000000000000005E-2</v>
      </c>
      <c r="AQ4204" s="88">
        <f>IF(V4204&gt;0,_xll.BDH($A4204,AQ$5,$AM$2,$AM$2),"#N/A N/A")</f>
        <v>4604000</v>
      </c>
      <c r="AR4204" s="88">
        <f>IF(V4204&gt;0,_xll.BDH($A4204,AR$5,$AM$2,$AM$2),"#N/A N/A")</f>
        <v>400000</v>
      </c>
    </row>
    <row r="4205" spans="1:44" ht="15" x14ac:dyDescent="0.25">
      <c r="A4205" s="99" t="s">
        <v>4282</v>
      </c>
      <c r="B4205" s="99" t="s">
        <v>293</v>
      </c>
      <c r="C4205" s="108" t="s">
        <v>9859</v>
      </c>
      <c r="D4205" s="108" t="s">
        <v>5868</v>
      </c>
      <c r="E4205" s="108" t="s">
        <v>33</v>
      </c>
      <c r="F4205" s="100" t="str">
        <f>VLOOKUP(E4205,Issuer!A:B,2,FALSE)</f>
        <v>JP</v>
      </c>
      <c r="G4205" s="108" t="s">
        <v>5748</v>
      </c>
      <c r="H4205" s="108" t="s">
        <v>5706</v>
      </c>
      <c r="I4205" s="109">
        <v>42389</v>
      </c>
      <c r="J4205" s="109">
        <v>42390</v>
      </c>
      <c r="K4205" s="109">
        <v>42614</v>
      </c>
      <c r="L4205" s="109">
        <v>42608</v>
      </c>
      <c r="M4205" s="108"/>
      <c r="N4205" s="110"/>
      <c r="O4205" s="111"/>
      <c r="P4205" s="99"/>
      <c r="Q4205" s="110">
        <v>7.0000000000000007E-2</v>
      </c>
      <c r="R4205" s="110">
        <v>7.0000000000000001E-3</v>
      </c>
      <c r="S4205" s="110">
        <v>11.11111</v>
      </c>
      <c r="T4205" s="112">
        <v>1240000</v>
      </c>
      <c r="U4205" s="112">
        <v>83980</v>
      </c>
      <c r="V4205" s="104">
        <v>7</v>
      </c>
      <c r="W4205" s="112">
        <v>100000</v>
      </c>
      <c r="X4205" s="112">
        <v>2000</v>
      </c>
      <c r="Y4205" s="112">
        <v>4</v>
      </c>
      <c r="Z4205" s="112"/>
      <c r="AA4205" s="110">
        <v>1</v>
      </c>
      <c r="AB4205" s="99"/>
      <c r="AC4205" s="100">
        <v>-0.10843510000000001</v>
      </c>
      <c r="AD4205" s="100">
        <v>0.15361649999999999</v>
      </c>
      <c r="AE4205" s="100">
        <v>5.2651499999999997E-3</v>
      </c>
      <c r="AF4205" s="100">
        <v>1.0977249999999999E-3</v>
      </c>
      <c r="AG4205" s="100">
        <v>43.286659999999998</v>
      </c>
      <c r="AH4205" s="105"/>
      <c r="AI4205" s="100">
        <v>5.21</v>
      </c>
      <c r="AJ4205" s="100">
        <v>-1.698113</v>
      </c>
      <c r="AK4205" s="100">
        <v>-0.09</v>
      </c>
      <c r="AM4205" s="96">
        <v>42509</v>
      </c>
      <c r="AN4205" s="88">
        <f>_xll.BDH($A4205,AN$5,$AM$2,$AM$2)</f>
        <v>10900</v>
      </c>
      <c r="AO4205" s="88" t="str">
        <f>IF(V4205&gt;0,_xll.BDH($A4205,AO$5,$AM$2,$AM$2),"#N/A N/A")</f>
        <v>#N/A N/A</v>
      </c>
      <c r="AP4205" s="88" t="str">
        <f>IF(V4205&gt;0,_xll.BDH($A4205,AP$5,$AM$2,$AM$2),"#N/A N/A")</f>
        <v>#N/A N/A</v>
      </c>
      <c r="AQ4205" s="88" t="str">
        <f>IF(V4205&gt;0,_xll.BDH($A4205,AQ$5,$AM$2,$AM$2),"#N/A N/A")</f>
        <v>#N/A N/A</v>
      </c>
      <c r="AR4205" s="88" t="str">
        <f>IF(V4205&gt;0,_xll.BDH($A4205,AR$5,$AM$2,$AM$2),"#N/A N/A")</f>
        <v>#N/A N/A</v>
      </c>
    </row>
    <row r="4206" spans="1:44" ht="15" x14ac:dyDescent="0.25">
      <c r="A4206" s="99" t="s">
        <v>4283</v>
      </c>
      <c r="B4206" s="99" t="s">
        <v>237</v>
      </c>
      <c r="C4206" s="108" t="s">
        <v>9862</v>
      </c>
      <c r="D4206" s="108" t="s">
        <v>5815</v>
      </c>
      <c r="E4206" s="108" t="s">
        <v>40</v>
      </c>
      <c r="F4206" s="100" t="str">
        <f>VLOOKUP(E4206,Issuer!A:B,2,FALSE)</f>
        <v>BI</v>
      </c>
      <c r="G4206" s="108" t="s">
        <v>7189</v>
      </c>
      <c r="H4206" s="108" t="s">
        <v>5682</v>
      </c>
      <c r="I4206" s="109">
        <v>42390</v>
      </c>
      <c r="J4206" s="109">
        <v>42391</v>
      </c>
      <c r="K4206" s="109">
        <v>42587</v>
      </c>
      <c r="L4206" s="109">
        <v>42583</v>
      </c>
      <c r="M4206" s="108"/>
      <c r="N4206" s="110"/>
      <c r="O4206" s="111"/>
      <c r="P4206" s="99"/>
      <c r="Q4206" s="110">
        <v>2.1000000000000001E-2</v>
      </c>
      <c r="R4206" s="110">
        <v>5.0000000000000001E-3</v>
      </c>
      <c r="S4206" s="110">
        <v>31.25</v>
      </c>
      <c r="T4206" s="112">
        <v>0</v>
      </c>
      <c r="U4206" s="112"/>
      <c r="V4206" s="104">
        <v>0</v>
      </c>
      <c r="W4206" s="112">
        <v>100000</v>
      </c>
      <c r="X4206" s="112">
        <v>4000</v>
      </c>
      <c r="Y4206" s="112">
        <v>58.88</v>
      </c>
      <c r="Z4206" s="112"/>
      <c r="AA4206" s="110">
        <v>0.1</v>
      </c>
      <c r="AB4206" s="99"/>
      <c r="AC4206" s="100">
        <v>8.0721130000000002E-2</v>
      </c>
      <c r="AD4206" s="100">
        <v>2.4899669999999999E-2</v>
      </c>
      <c r="AE4206" s="100">
        <v>3.543718E-3</v>
      </c>
      <c r="AF4206" s="100">
        <v>5.7577110000000002E-4</v>
      </c>
      <c r="AG4206" s="100">
        <v>26.403189999999999</v>
      </c>
      <c r="AH4206" s="105"/>
      <c r="AI4206" s="100">
        <v>49.25</v>
      </c>
      <c r="AJ4206" s="100">
        <v>1.546392</v>
      </c>
      <c r="AK4206" s="100">
        <v>0.75</v>
      </c>
      <c r="AM4206" s="96">
        <v>42509</v>
      </c>
      <c r="AN4206" s="88">
        <f>_xll.BDH($A4206,AN$5,$AM$2,$AM$2)</f>
        <v>7676</v>
      </c>
      <c r="AO4206" s="88" t="str">
        <f>IF(V4206&gt;0,_xll.BDH($A4206,AO$5,$AM$2,$AM$2),"#N/A N/A")</f>
        <v>#N/A N/A</v>
      </c>
      <c r="AP4206" s="88" t="str">
        <f>IF(V4206&gt;0,_xll.BDH($A4206,AP$5,$AM$2,$AM$2),"#N/A N/A")</f>
        <v>#N/A N/A</v>
      </c>
      <c r="AQ4206" s="88" t="str">
        <f>IF(V4206&gt;0,_xll.BDH($A4206,AQ$5,$AM$2,$AM$2),"#N/A N/A")</f>
        <v>#N/A N/A</v>
      </c>
      <c r="AR4206" s="88" t="str">
        <f>IF(V4206&gt;0,_xll.BDH($A4206,AR$5,$AM$2,$AM$2),"#N/A N/A")</f>
        <v>#N/A N/A</v>
      </c>
    </row>
    <row r="4207" spans="1:44" ht="15" x14ac:dyDescent="0.25">
      <c r="A4207" s="99" t="s">
        <v>4284</v>
      </c>
      <c r="B4207" s="99" t="s">
        <v>1794</v>
      </c>
      <c r="C4207" s="108" t="s">
        <v>9860</v>
      </c>
      <c r="D4207" s="108" t="s">
        <v>7370</v>
      </c>
      <c r="E4207" s="108" t="s">
        <v>35</v>
      </c>
      <c r="F4207" s="100" t="str">
        <f>VLOOKUP(E4207,Issuer!A:B,2,FALSE)</f>
        <v>MB</v>
      </c>
      <c r="G4207" s="108" t="s">
        <v>5744</v>
      </c>
      <c r="H4207" s="108" t="s">
        <v>5682</v>
      </c>
      <c r="I4207" s="109">
        <v>41807</v>
      </c>
      <c r="J4207" s="109">
        <v>41808</v>
      </c>
      <c r="K4207" s="109">
        <v>42584</v>
      </c>
      <c r="L4207" s="109">
        <v>42578</v>
      </c>
      <c r="M4207" s="108"/>
      <c r="N4207" s="110"/>
      <c r="O4207" s="111"/>
      <c r="P4207" s="99"/>
      <c r="Q4207" s="110">
        <v>0.01</v>
      </c>
      <c r="R4207" s="110">
        <v>0</v>
      </c>
      <c r="S4207" s="110">
        <v>0</v>
      </c>
      <c r="T4207" s="112">
        <v>0</v>
      </c>
      <c r="U4207" s="112"/>
      <c r="V4207" s="104">
        <v>0</v>
      </c>
      <c r="W4207" s="112">
        <v>80000</v>
      </c>
      <c r="X4207" s="112">
        <v>1000</v>
      </c>
      <c r="Y4207" s="112">
        <v>11.68</v>
      </c>
      <c r="Z4207" s="112"/>
      <c r="AA4207" s="110">
        <v>0.1</v>
      </c>
      <c r="AB4207" s="99"/>
      <c r="AC4207" s="100">
        <v>9.5978079999999993E-2</v>
      </c>
      <c r="AD4207" s="100">
        <v>6.3506750000000001E-2</v>
      </c>
      <c r="AE4207" s="100">
        <v>4.2131779999999999E-4</v>
      </c>
      <c r="AF4207" s="100">
        <v>3.0318329999999999E-4</v>
      </c>
      <c r="AG4207" s="100">
        <v>109.54949999999999</v>
      </c>
      <c r="AH4207" s="105"/>
      <c r="AI4207" s="100">
        <v>5.4</v>
      </c>
      <c r="AJ4207" s="100">
        <v>-2.5270760000000001</v>
      </c>
      <c r="AK4207" s="100">
        <v>-0.14000000000000001</v>
      </c>
      <c r="AM4207" s="96">
        <v>42509</v>
      </c>
      <c r="AN4207" s="88">
        <f>_xll.BDH($A4207,AN$5,$AM$2,$AM$2)</f>
        <v>6580</v>
      </c>
      <c r="AO4207" s="88" t="str">
        <f>IF(V4207&gt;0,_xll.BDH($A4207,AO$5,$AM$2,$AM$2),"#N/A N/A")</f>
        <v>#N/A N/A</v>
      </c>
      <c r="AP4207" s="88" t="str">
        <f>IF(V4207&gt;0,_xll.BDH($A4207,AP$5,$AM$2,$AM$2),"#N/A N/A")</f>
        <v>#N/A N/A</v>
      </c>
      <c r="AQ4207" s="88" t="str">
        <f>IF(V4207&gt;0,_xll.BDH($A4207,AQ$5,$AM$2,$AM$2),"#N/A N/A")</f>
        <v>#N/A N/A</v>
      </c>
      <c r="AR4207" s="88" t="str">
        <f>IF(V4207&gt;0,_xll.BDH($A4207,AR$5,$AM$2,$AM$2),"#N/A N/A")</f>
        <v>#N/A N/A</v>
      </c>
    </row>
    <row r="4208" spans="1:44" ht="15" x14ac:dyDescent="0.25">
      <c r="A4208" s="99" t="s">
        <v>4285</v>
      </c>
      <c r="B4208" s="99" t="s">
        <v>237</v>
      </c>
      <c r="C4208" s="108" t="s">
        <v>9861</v>
      </c>
      <c r="D4208" s="108" t="s">
        <v>5815</v>
      </c>
      <c r="E4208" s="108" t="s">
        <v>40</v>
      </c>
      <c r="F4208" s="100" t="str">
        <f>VLOOKUP(E4208,Issuer!A:B,2,FALSE)</f>
        <v>BI</v>
      </c>
      <c r="G4208" s="108" t="s">
        <v>7189</v>
      </c>
      <c r="H4208" s="108" t="s">
        <v>5706</v>
      </c>
      <c r="I4208" s="109">
        <v>42390</v>
      </c>
      <c r="J4208" s="109">
        <v>42391</v>
      </c>
      <c r="K4208" s="109">
        <v>42563</v>
      </c>
      <c r="L4208" s="109">
        <v>42557</v>
      </c>
      <c r="M4208" s="108"/>
      <c r="N4208" s="110"/>
      <c r="O4208" s="111"/>
      <c r="P4208" s="99"/>
      <c r="Q4208" s="110">
        <v>0.5</v>
      </c>
      <c r="R4208" s="110">
        <v>-0.1</v>
      </c>
      <c r="S4208" s="110">
        <v>-16.66667</v>
      </c>
      <c r="T4208" s="112">
        <v>216000</v>
      </c>
      <c r="U4208" s="112">
        <v>116640</v>
      </c>
      <c r="V4208" s="104">
        <v>1</v>
      </c>
      <c r="W4208" s="112">
        <v>100000</v>
      </c>
      <c r="X4208" s="112">
        <v>4000</v>
      </c>
      <c r="Y4208" s="112">
        <v>53.28</v>
      </c>
      <c r="Z4208" s="112"/>
      <c r="AA4208" s="110">
        <v>0.1</v>
      </c>
      <c r="AB4208" s="99"/>
      <c r="AC4208" s="100">
        <v>-0.72006020000000004</v>
      </c>
      <c r="AD4208" s="100">
        <v>5.60726E-2</v>
      </c>
      <c r="AE4208" s="100">
        <v>6.4163420000000002E-3</v>
      </c>
      <c r="AF4208" s="100">
        <v>1.863597E-3</v>
      </c>
      <c r="AG4208" s="100">
        <v>31.687760000000001</v>
      </c>
      <c r="AH4208" s="105"/>
      <c r="AI4208" s="100">
        <v>49.25</v>
      </c>
      <c r="AJ4208" s="100">
        <v>1.546392</v>
      </c>
      <c r="AK4208" s="100">
        <v>0.75</v>
      </c>
      <c r="AM4208" s="96">
        <v>42509</v>
      </c>
      <c r="AN4208" s="88">
        <f>_xll.BDH($A4208,AN$5,$AM$2,$AM$2)</f>
        <v>216</v>
      </c>
      <c r="AO4208" s="88" t="str">
        <f>IF(V4208&gt;0,_xll.BDH($A4208,AO$5,$AM$2,$AM$2),"#N/A N/A")</f>
        <v>#N/A N/A</v>
      </c>
      <c r="AP4208" s="88">
        <f>IF(V4208&gt;0,_xll.BDH($A4208,AP$5,$AM$2,$AM$2),"#N/A N/A")</f>
        <v>0.54</v>
      </c>
      <c r="AQ4208" s="88" t="str">
        <f>IF(V4208&gt;0,_xll.BDH($A4208,AQ$5,$AM$2,$AM$2),"#N/A N/A")</f>
        <v>#N/A N/A</v>
      </c>
      <c r="AR4208" s="88">
        <f>IF(V4208&gt;0,_xll.BDH($A4208,AR$5,$AM$2,$AM$2),"#N/A N/A")</f>
        <v>216000</v>
      </c>
    </row>
    <row r="4209" spans="1:44" ht="15" x14ac:dyDescent="0.25">
      <c r="A4209" s="99" t="s">
        <v>4286</v>
      </c>
      <c r="B4209" s="99" t="s">
        <v>315</v>
      </c>
      <c r="C4209" s="108" t="s">
        <v>9858</v>
      </c>
      <c r="D4209" s="108" t="s">
        <v>5879</v>
      </c>
      <c r="E4209" s="108" t="s">
        <v>40</v>
      </c>
      <c r="F4209" s="100" t="str">
        <f>VLOOKUP(E4209,Issuer!A:B,2,FALSE)</f>
        <v>BI</v>
      </c>
      <c r="G4209" s="108" t="s">
        <v>7189</v>
      </c>
      <c r="H4209" s="108" t="s">
        <v>5682</v>
      </c>
      <c r="I4209" s="109">
        <v>42390</v>
      </c>
      <c r="J4209" s="109">
        <v>42391</v>
      </c>
      <c r="K4209" s="109">
        <v>43096</v>
      </c>
      <c r="L4209" s="109">
        <v>43088</v>
      </c>
      <c r="M4209" s="108"/>
      <c r="N4209" s="110"/>
      <c r="O4209" s="111"/>
      <c r="P4209" s="99"/>
      <c r="Q4209" s="110">
        <v>0.13400000000000001</v>
      </c>
      <c r="R4209" s="110">
        <v>1E-3</v>
      </c>
      <c r="S4209" s="110">
        <v>0.75187970000000004</v>
      </c>
      <c r="T4209" s="112">
        <v>148900000</v>
      </c>
      <c r="U4209" s="112">
        <v>19937590</v>
      </c>
      <c r="V4209" s="104">
        <v>118</v>
      </c>
      <c r="W4209" s="112">
        <v>100000</v>
      </c>
      <c r="X4209" s="112">
        <v>1000</v>
      </c>
      <c r="Y4209" s="112">
        <v>9.39</v>
      </c>
      <c r="Z4209" s="112"/>
      <c r="AA4209" s="110">
        <v>0.1</v>
      </c>
      <c r="AB4209" s="99"/>
      <c r="AC4209" s="100">
        <v>0.51925500000000002</v>
      </c>
      <c r="AD4209" s="100">
        <v>9.5762249999999993E-2</v>
      </c>
      <c r="AE4209" s="100">
        <v>4.4986770000000004E-3</v>
      </c>
      <c r="AF4209" s="100">
        <v>8.871933096088469E-5</v>
      </c>
      <c r="AG4209" s="100">
        <v>32.866860000000003</v>
      </c>
      <c r="AH4209" s="105"/>
      <c r="AI4209" s="100">
        <v>9.43</v>
      </c>
      <c r="AJ4209" s="100">
        <v>0</v>
      </c>
      <c r="AK4209" s="100">
        <v>0</v>
      </c>
      <c r="AM4209" s="96">
        <v>42509</v>
      </c>
      <c r="AN4209" s="88">
        <f>_xll.BDH($A4209,AN$5,$AM$2,$AM$2)</f>
        <v>3993</v>
      </c>
      <c r="AO4209" s="88">
        <f>IF(V4209&gt;0,_xll.BDH($A4209,AO$5,$AM$2,$AM$2),"#N/A N/A")</f>
        <v>0.13405</v>
      </c>
      <c r="AP4209" s="88">
        <f>IF(V4209&gt;0,_xll.BDH($A4209,AP$5,$AM$2,$AM$2),"#N/A N/A")</f>
        <v>0.133745</v>
      </c>
      <c r="AQ4209" s="88">
        <f>IF(V4209&gt;0,_xll.BDH($A4209,AQ$5,$AM$2,$AM$2),"#N/A N/A")</f>
        <v>74530000</v>
      </c>
      <c r="AR4209" s="88">
        <f>IF(V4209&gt;0,_xll.BDH($A4209,AR$5,$AM$2,$AM$2),"#N/A N/A")</f>
        <v>74210000</v>
      </c>
    </row>
    <row r="4210" spans="1:44" ht="15" x14ac:dyDescent="0.25">
      <c r="A4210" s="99" t="s">
        <v>4287</v>
      </c>
      <c r="B4210" s="99" t="s">
        <v>135</v>
      </c>
      <c r="C4210" s="108" t="s">
        <v>9863</v>
      </c>
      <c r="D4210" s="108" t="s">
        <v>5685</v>
      </c>
      <c r="E4210" s="108" t="s">
        <v>40</v>
      </c>
      <c r="F4210" s="100" t="str">
        <f>VLOOKUP(E4210,Issuer!A:B,2,FALSE)</f>
        <v>BI</v>
      </c>
      <c r="G4210" s="108" t="s">
        <v>7189</v>
      </c>
      <c r="H4210" s="108" t="s">
        <v>5682</v>
      </c>
      <c r="I4210" s="109">
        <v>42390</v>
      </c>
      <c r="J4210" s="109">
        <v>42391</v>
      </c>
      <c r="K4210" s="109">
        <v>42579</v>
      </c>
      <c r="L4210" s="109">
        <v>42573</v>
      </c>
      <c r="M4210" s="108"/>
      <c r="N4210" s="110"/>
      <c r="O4210" s="111"/>
      <c r="P4210" s="99"/>
      <c r="Q4210" s="110">
        <v>5.0999999999999997E-2</v>
      </c>
      <c r="R4210" s="110">
        <v>-5.0000000000000001E-3</v>
      </c>
      <c r="S4210" s="110">
        <v>-8.9285709999999998</v>
      </c>
      <c r="T4210" s="112">
        <v>0</v>
      </c>
      <c r="U4210" s="112"/>
      <c r="V4210" s="104">
        <v>0</v>
      </c>
      <c r="W4210" s="112">
        <v>100000</v>
      </c>
      <c r="X4210" s="112">
        <v>10000</v>
      </c>
      <c r="Y4210" s="112">
        <v>20400</v>
      </c>
      <c r="Z4210" s="112"/>
      <c r="AA4210" s="110">
        <v>1.4285710000000001E-4</v>
      </c>
      <c r="AB4210" s="99"/>
      <c r="AC4210" s="100">
        <v>0.30296820000000002</v>
      </c>
      <c r="AD4210" s="100">
        <v>1.825079E-4</v>
      </c>
      <c r="AE4210" s="100">
        <v>4.2883410000000002E-3</v>
      </c>
      <c r="AF4210" s="100">
        <v>4.6469250000000001E-4</v>
      </c>
      <c r="AG4210" s="100">
        <v>21.96819</v>
      </c>
      <c r="AH4210" s="105"/>
      <c r="AI4210" s="100">
        <v>19694.330000000002</v>
      </c>
      <c r="AJ4210" s="100">
        <v>-0.6661821</v>
      </c>
      <c r="AK4210" s="100">
        <v>-132.08000000000001</v>
      </c>
      <c r="AM4210" s="96">
        <v>42509</v>
      </c>
      <c r="AN4210" s="88">
        <f>_xll.BDH($A4210,AN$5,$AM$2,$AM$2)</f>
        <v>400</v>
      </c>
      <c r="AO4210" s="88" t="str">
        <f>IF(V4210&gt;0,_xll.BDH($A4210,AO$5,$AM$2,$AM$2),"#N/A N/A")</f>
        <v>#N/A N/A</v>
      </c>
      <c r="AP4210" s="88" t="str">
        <f>IF(V4210&gt;0,_xll.BDH($A4210,AP$5,$AM$2,$AM$2),"#N/A N/A")</f>
        <v>#N/A N/A</v>
      </c>
      <c r="AQ4210" s="88" t="str">
        <f>IF(V4210&gt;0,_xll.BDH($A4210,AQ$5,$AM$2,$AM$2),"#N/A N/A")</f>
        <v>#N/A N/A</v>
      </c>
      <c r="AR4210" s="88" t="str">
        <f>IF(V4210&gt;0,_xll.BDH($A4210,AR$5,$AM$2,$AM$2),"#N/A N/A")</f>
        <v>#N/A N/A</v>
      </c>
    </row>
    <row r="4211" spans="1:44" ht="15" x14ac:dyDescent="0.25">
      <c r="A4211" s="99" t="s">
        <v>4288</v>
      </c>
      <c r="B4211" s="99" t="s">
        <v>135</v>
      </c>
      <c r="C4211" s="108" t="s">
        <v>9866</v>
      </c>
      <c r="D4211" s="108" t="s">
        <v>5685</v>
      </c>
      <c r="E4211" s="108" t="s">
        <v>40</v>
      </c>
      <c r="F4211" s="100" t="str">
        <f>VLOOKUP(E4211,Issuer!A:B,2,FALSE)</f>
        <v>BI</v>
      </c>
      <c r="G4211" s="108" t="s">
        <v>7189</v>
      </c>
      <c r="H4211" s="108" t="s">
        <v>5706</v>
      </c>
      <c r="I4211" s="109">
        <v>42390</v>
      </c>
      <c r="J4211" s="109">
        <v>42391</v>
      </c>
      <c r="K4211" s="109">
        <v>42671</v>
      </c>
      <c r="L4211" s="109">
        <v>42667</v>
      </c>
      <c r="M4211" s="108"/>
      <c r="N4211" s="110"/>
      <c r="O4211" s="111"/>
      <c r="P4211" s="99"/>
      <c r="Q4211" s="110">
        <v>0.14699999999999999</v>
      </c>
      <c r="R4211" s="110">
        <v>5.0000000000000001E-3</v>
      </c>
      <c r="S4211" s="110">
        <v>3.5211269999999999</v>
      </c>
      <c r="T4211" s="112">
        <v>8770000</v>
      </c>
      <c r="U4211" s="112">
        <v>1280920</v>
      </c>
      <c r="V4211" s="104">
        <v>16</v>
      </c>
      <c r="W4211" s="112">
        <v>100000</v>
      </c>
      <c r="X4211" s="112">
        <v>10000</v>
      </c>
      <c r="Y4211" s="112">
        <v>18800</v>
      </c>
      <c r="Z4211" s="112"/>
      <c r="AA4211" s="110">
        <v>1.3333330000000001E-4</v>
      </c>
      <c r="AB4211" s="99"/>
      <c r="AC4211" s="100">
        <v>-0.4094218</v>
      </c>
      <c r="AD4211" s="100">
        <v>1.1419859999999999E-4</v>
      </c>
      <c r="AE4211" s="100">
        <v>6.6544409999999997E-3</v>
      </c>
      <c r="AF4211" s="100">
        <v>7.0086629999999996E-4</v>
      </c>
      <c r="AG4211" s="100">
        <v>25.384049999999998</v>
      </c>
      <c r="AH4211" s="105"/>
      <c r="AI4211" s="100">
        <v>19694.330000000002</v>
      </c>
      <c r="AJ4211" s="100">
        <v>-0.6661821</v>
      </c>
      <c r="AK4211" s="100">
        <v>-132.08000000000001</v>
      </c>
      <c r="AM4211" s="96">
        <v>42509</v>
      </c>
      <c r="AN4211" s="88">
        <f>_xll.BDH($A4211,AN$5,$AM$2,$AM$2)</f>
        <v>17460</v>
      </c>
      <c r="AO4211" s="88">
        <f>IF(V4211&gt;0,_xll.BDH($A4211,AO$5,$AM$2,$AM$2),"#N/A N/A")</f>
        <v>0.14687500000000001</v>
      </c>
      <c r="AP4211" s="88">
        <f>IF(V4211&gt;0,_xll.BDH($A4211,AP$5,$AM$2,$AM$2),"#N/A N/A")</f>
        <v>0.14537</v>
      </c>
      <c r="AQ4211" s="88">
        <f>IF(V4211&gt;0,_xll.BDH($A4211,AQ$5,$AM$2,$AM$2),"#N/A N/A")</f>
        <v>4000000</v>
      </c>
      <c r="AR4211" s="88">
        <f>IF(V4211&gt;0,_xll.BDH($A4211,AR$5,$AM$2,$AM$2),"#N/A N/A")</f>
        <v>4400000</v>
      </c>
    </row>
    <row r="4212" spans="1:44" ht="15" x14ac:dyDescent="0.25">
      <c r="A4212" s="99" t="s">
        <v>4289</v>
      </c>
      <c r="B4212" s="99" t="s">
        <v>135</v>
      </c>
      <c r="C4212" s="108" t="s">
        <v>9864</v>
      </c>
      <c r="D4212" s="108" t="s">
        <v>5685</v>
      </c>
      <c r="E4212" s="108" t="s">
        <v>39</v>
      </c>
      <c r="F4212" s="100" t="str">
        <f>VLOOKUP(E4212,Issuer!A:B,2,FALSE)</f>
        <v>GS</v>
      </c>
      <c r="G4212" s="108" t="s">
        <v>5826</v>
      </c>
      <c r="H4212" s="108" t="s">
        <v>5682</v>
      </c>
      <c r="I4212" s="109">
        <v>42390</v>
      </c>
      <c r="J4212" s="109">
        <v>42391</v>
      </c>
      <c r="K4212" s="109">
        <v>42520</v>
      </c>
      <c r="L4212" s="109">
        <v>42514</v>
      </c>
      <c r="M4212" s="108"/>
      <c r="N4212" s="110"/>
      <c r="O4212" s="111"/>
      <c r="P4212" s="99"/>
      <c r="Q4212" s="110">
        <v>4.1000000000000002E-2</v>
      </c>
      <c r="R4212" s="110">
        <v>-6.0000000000000001E-3</v>
      </c>
      <c r="S4212" s="110">
        <v>-12.76596</v>
      </c>
      <c r="T4212" s="112">
        <v>0</v>
      </c>
      <c r="U4212" s="112"/>
      <c r="V4212" s="104">
        <v>0</v>
      </c>
      <c r="W4212" s="112">
        <v>150000</v>
      </c>
      <c r="X4212" s="112">
        <v>10000</v>
      </c>
      <c r="Y4212" s="112">
        <v>19600</v>
      </c>
      <c r="Z4212" s="112"/>
      <c r="AA4212" s="110">
        <v>1E-4</v>
      </c>
      <c r="AB4212" s="99"/>
      <c r="AC4212" s="100">
        <v>0.53841749999999999</v>
      </c>
      <c r="AD4212" s="100">
        <v>4.214892E-4</v>
      </c>
      <c r="AE4212" s="100">
        <v>1.355773E-3</v>
      </c>
      <c r="AF4212" s="100">
        <v>1.6145949999999999E-3</v>
      </c>
      <c r="AG4212" s="100">
        <v>27.515709999999999</v>
      </c>
      <c r="AH4212" s="105"/>
      <c r="AI4212" s="100">
        <v>19694.330000000002</v>
      </c>
      <c r="AJ4212" s="100">
        <v>-0.6661821</v>
      </c>
      <c r="AK4212" s="100">
        <v>-132.08000000000001</v>
      </c>
      <c r="AM4212" s="96">
        <v>42509</v>
      </c>
      <c r="AN4212" s="88">
        <f>_xll.BDH($A4212,AN$5,$AM$2,$AM$2)</f>
        <v>0</v>
      </c>
      <c r="AO4212" s="88" t="str">
        <f>IF(V4212&gt;0,_xll.BDH($A4212,AO$5,$AM$2,$AM$2),"#N/A N/A")</f>
        <v>#N/A N/A</v>
      </c>
      <c r="AP4212" s="88" t="str">
        <f>IF(V4212&gt;0,_xll.BDH($A4212,AP$5,$AM$2,$AM$2),"#N/A N/A")</f>
        <v>#N/A N/A</v>
      </c>
      <c r="AQ4212" s="88" t="str">
        <f>IF(V4212&gt;0,_xll.BDH($A4212,AQ$5,$AM$2,$AM$2),"#N/A N/A")</f>
        <v>#N/A N/A</v>
      </c>
      <c r="AR4212" s="88" t="str">
        <f>IF(V4212&gt;0,_xll.BDH($A4212,AR$5,$AM$2,$AM$2),"#N/A N/A")</f>
        <v>#N/A N/A</v>
      </c>
    </row>
    <row r="4213" spans="1:44" ht="15" x14ac:dyDescent="0.25">
      <c r="A4213" s="99" t="s">
        <v>4290</v>
      </c>
      <c r="B4213" s="99" t="s">
        <v>135</v>
      </c>
      <c r="C4213" s="108" t="s">
        <v>9865</v>
      </c>
      <c r="D4213" s="108" t="s">
        <v>5685</v>
      </c>
      <c r="E4213" s="108" t="s">
        <v>32</v>
      </c>
      <c r="F4213" s="100" t="str">
        <f>VLOOKUP(E4213,Issuer!A:B,2,FALSE)</f>
        <v>HS</v>
      </c>
      <c r="G4213" s="108" t="s">
        <v>5688</v>
      </c>
      <c r="H4213" s="108" t="s">
        <v>5682</v>
      </c>
      <c r="I4213" s="109">
        <v>42390</v>
      </c>
      <c r="J4213" s="109">
        <v>42391</v>
      </c>
      <c r="K4213" s="109">
        <v>42550</v>
      </c>
      <c r="L4213" s="109">
        <v>42544</v>
      </c>
      <c r="M4213" s="108"/>
      <c r="N4213" s="110"/>
      <c r="O4213" s="111"/>
      <c r="P4213" s="99"/>
      <c r="Q4213" s="110">
        <v>2.8000000000000001E-2</v>
      </c>
      <c r="R4213" s="110">
        <v>-3.0000000000000001E-3</v>
      </c>
      <c r="S4213" s="110">
        <v>-9.6774190000000004</v>
      </c>
      <c r="T4213" s="112">
        <v>1590000</v>
      </c>
      <c r="U4213" s="112">
        <v>43770</v>
      </c>
      <c r="V4213" s="104">
        <v>13</v>
      </c>
      <c r="W4213" s="112">
        <v>180000</v>
      </c>
      <c r="X4213" s="112">
        <v>10000</v>
      </c>
      <c r="Y4213" s="112">
        <v>20088</v>
      </c>
      <c r="Z4213" s="112"/>
      <c r="AA4213" s="110">
        <v>1.1111109999999999E-4</v>
      </c>
      <c r="AB4213" s="99"/>
      <c r="AC4213" s="100">
        <v>0.3021412</v>
      </c>
      <c r="AD4213" s="100">
        <v>2.5586430000000001E-4</v>
      </c>
      <c r="AE4213" s="100">
        <v>2.550938E-3</v>
      </c>
      <c r="AF4213" s="100">
        <v>3.6083319999999998E-4</v>
      </c>
      <c r="AG4213" s="100">
        <v>20.45711</v>
      </c>
      <c r="AH4213" s="105"/>
      <c r="AI4213" s="100">
        <v>19694.330000000002</v>
      </c>
      <c r="AJ4213" s="100">
        <v>-0.6661821</v>
      </c>
      <c r="AK4213" s="100">
        <v>-132.08000000000001</v>
      </c>
      <c r="AM4213" s="96">
        <v>42509</v>
      </c>
      <c r="AN4213" s="88">
        <f>_xll.BDH($A4213,AN$5,$AM$2,$AM$2)</f>
        <v>18680</v>
      </c>
      <c r="AO4213" s="88" t="str">
        <f>IF(V4213&gt;0,_xll.BDH($A4213,AO$5,$AM$2,$AM$2),"#N/A N/A")</f>
        <v>#N/A N/A</v>
      </c>
      <c r="AP4213" s="88">
        <f>IF(V4213&gt;0,_xll.BDH($A4213,AP$5,$AM$2,$AM$2),"#N/A N/A")</f>
        <v>2.7528E-2</v>
      </c>
      <c r="AQ4213" s="88" t="str">
        <f>IF(V4213&gt;0,_xll.BDH($A4213,AQ$5,$AM$2,$AM$2),"#N/A N/A")</f>
        <v>#N/A N/A</v>
      </c>
      <c r="AR4213" s="88">
        <f>IF(V4213&gt;0,_xll.BDH($A4213,AR$5,$AM$2,$AM$2),"#N/A N/A")</f>
        <v>1590000</v>
      </c>
    </row>
    <row r="4214" spans="1:44" ht="15" x14ac:dyDescent="0.25">
      <c r="A4214" s="99" t="s">
        <v>4291</v>
      </c>
      <c r="B4214" s="99" t="s">
        <v>237</v>
      </c>
      <c r="C4214" s="108" t="s">
        <v>9869</v>
      </c>
      <c r="D4214" s="108" t="s">
        <v>5815</v>
      </c>
      <c r="E4214" s="108" t="s">
        <v>31</v>
      </c>
      <c r="F4214" s="100" t="str">
        <f>VLOOKUP(E4214,Issuer!A:B,2,FALSE)</f>
        <v>BP</v>
      </c>
      <c r="G4214" s="108" t="s">
        <v>5721</v>
      </c>
      <c r="H4214" s="108" t="s">
        <v>5682</v>
      </c>
      <c r="I4214" s="109">
        <v>42390</v>
      </c>
      <c r="J4214" s="109">
        <v>42391</v>
      </c>
      <c r="K4214" s="109">
        <v>42584</v>
      </c>
      <c r="L4214" s="109">
        <v>42578</v>
      </c>
      <c r="M4214" s="108"/>
      <c r="N4214" s="110"/>
      <c r="O4214" s="111"/>
      <c r="P4214" s="99"/>
      <c r="Q4214" s="110">
        <v>3.6999999999999998E-2</v>
      </c>
      <c r="R4214" s="110">
        <v>8.9999999999999993E-3</v>
      </c>
      <c r="S4214" s="110">
        <v>32.142859999999999</v>
      </c>
      <c r="T4214" s="112">
        <v>6492000</v>
      </c>
      <c r="U4214" s="112">
        <v>219124</v>
      </c>
      <c r="V4214" s="104">
        <v>17</v>
      </c>
      <c r="W4214" s="112">
        <v>50000</v>
      </c>
      <c r="X4214" s="112">
        <v>4000</v>
      </c>
      <c r="Y4214" s="112">
        <v>60</v>
      </c>
      <c r="Z4214" s="112"/>
      <c r="AA4214" s="110">
        <v>0.1</v>
      </c>
      <c r="AB4214" s="99"/>
      <c r="AC4214" s="100">
        <v>0.10958900000000001</v>
      </c>
      <c r="AD4214" s="100">
        <v>2.5184049999999999E-2</v>
      </c>
      <c r="AE4214" s="100">
        <v>4.291624E-3</v>
      </c>
      <c r="AF4214" s="100">
        <v>9.3026980000000001E-4</v>
      </c>
      <c r="AG4214" s="100">
        <v>33.354689999999998</v>
      </c>
      <c r="AH4214" s="105"/>
      <c r="AI4214" s="100">
        <v>49.25</v>
      </c>
      <c r="AJ4214" s="100">
        <v>1.546392</v>
      </c>
      <c r="AK4214" s="100">
        <v>0.75</v>
      </c>
      <c r="AM4214" s="96">
        <v>42509</v>
      </c>
      <c r="AN4214" s="88">
        <f>_xll.BDH($A4214,AN$5,$AM$2,$AM$2)</f>
        <v>912</v>
      </c>
      <c r="AO4214" s="88">
        <f>IF(V4214&gt;0,_xll.BDH($A4214,AO$5,$AM$2,$AM$2),"#N/A N/A")</f>
        <v>3.3432000000000003E-2</v>
      </c>
      <c r="AP4214" s="88">
        <f>IF(V4214&gt;0,_xll.BDH($A4214,AP$5,$AM$2,$AM$2),"#N/A N/A")</f>
        <v>3.4072999999999999E-2</v>
      </c>
      <c r="AQ4214" s="88">
        <f>IF(V4214&gt;0,_xll.BDH($A4214,AQ$5,$AM$2,$AM$2),"#N/A N/A")</f>
        <v>3240000</v>
      </c>
      <c r="AR4214" s="88">
        <f>IF(V4214&gt;0,_xll.BDH($A4214,AR$5,$AM$2,$AM$2),"#N/A N/A")</f>
        <v>3252000</v>
      </c>
    </row>
    <row r="4215" spans="1:44" ht="15" x14ac:dyDescent="0.25">
      <c r="A4215" s="99" t="s">
        <v>4292</v>
      </c>
      <c r="B4215" s="99" t="s">
        <v>237</v>
      </c>
      <c r="C4215" s="108" t="s">
        <v>9868</v>
      </c>
      <c r="D4215" s="108" t="s">
        <v>5815</v>
      </c>
      <c r="E4215" s="108" t="s">
        <v>31</v>
      </c>
      <c r="F4215" s="100" t="str">
        <f>VLOOKUP(E4215,Issuer!A:B,2,FALSE)</f>
        <v>BP</v>
      </c>
      <c r="G4215" s="108" t="s">
        <v>5721</v>
      </c>
      <c r="H4215" s="108" t="s">
        <v>5706</v>
      </c>
      <c r="I4215" s="109">
        <v>42390</v>
      </c>
      <c r="J4215" s="109">
        <v>42391</v>
      </c>
      <c r="K4215" s="109">
        <v>42615</v>
      </c>
      <c r="L4215" s="109">
        <v>42611</v>
      </c>
      <c r="M4215" s="108"/>
      <c r="N4215" s="110"/>
      <c r="O4215" s="111"/>
      <c r="P4215" s="99"/>
      <c r="Q4215" s="110">
        <v>0.4</v>
      </c>
      <c r="R4215" s="110">
        <v>-0.08</v>
      </c>
      <c r="S4215" s="110">
        <v>-16.66667</v>
      </c>
      <c r="T4215" s="112">
        <v>31440000</v>
      </c>
      <c r="U4215" s="112">
        <v>13182660</v>
      </c>
      <c r="V4215" s="104">
        <v>120</v>
      </c>
      <c r="W4215" s="112">
        <v>40000</v>
      </c>
      <c r="X4215" s="112">
        <v>4000</v>
      </c>
      <c r="Y4215" s="112">
        <v>50</v>
      </c>
      <c r="Z4215" s="112"/>
      <c r="AA4215" s="110">
        <v>0.1</v>
      </c>
      <c r="AB4215" s="99"/>
      <c r="AC4215" s="100">
        <v>-0.53546249999999995</v>
      </c>
      <c r="AD4215" s="100">
        <v>4.9482720000000001E-2</v>
      </c>
      <c r="AE4215" s="100">
        <v>1.0364160000000001E-2</v>
      </c>
      <c r="AF4215" s="100">
        <v>1.860731E-3</v>
      </c>
      <c r="AG4215" s="100">
        <v>29.71979</v>
      </c>
      <c r="AH4215" s="105"/>
      <c r="AI4215" s="100">
        <v>49.25</v>
      </c>
      <c r="AJ4215" s="100">
        <v>1.546392</v>
      </c>
      <c r="AK4215" s="100">
        <v>0.75</v>
      </c>
      <c r="AM4215" s="96">
        <v>42509</v>
      </c>
      <c r="AN4215" s="88">
        <f>_xll.BDH($A4215,AN$5,$AM$2,$AM$2)</f>
        <v>2460</v>
      </c>
      <c r="AO4215" s="88">
        <f>IF(V4215&gt;0,_xll.BDH($A4215,AO$5,$AM$2,$AM$2),"#N/A N/A")</f>
        <v>0.419157</v>
      </c>
      <c r="AP4215" s="88">
        <f>IF(V4215&gt;0,_xll.BDH($A4215,AP$5,$AM$2,$AM$2),"#N/A N/A")</f>
        <v>0.41976000000000002</v>
      </c>
      <c r="AQ4215" s="88">
        <f>IF(V4215&gt;0,_xll.BDH($A4215,AQ$5,$AM$2,$AM$2),"#N/A N/A")</f>
        <v>15040000</v>
      </c>
      <c r="AR4215" s="88">
        <f>IF(V4215&gt;0,_xll.BDH($A4215,AR$5,$AM$2,$AM$2),"#N/A N/A")</f>
        <v>15260000</v>
      </c>
    </row>
    <row r="4216" spans="1:44" ht="15" x14ac:dyDescent="0.25">
      <c r="A4216" s="99" t="s">
        <v>4293</v>
      </c>
      <c r="B4216" s="99" t="s">
        <v>279</v>
      </c>
      <c r="C4216" s="108" t="s">
        <v>9867</v>
      </c>
      <c r="D4216" s="108" t="s">
        <v>5864</v>
      </c>
      <c r="E4216" s="108" t="s">
        <v>31</v>
      </c>
      <c r="F4216" s="100" t="str">
        <f>VLOOKUP(E4216,Issuer!A:B,2,FALSE)</f>
        <v>BP</v>
      </c>
      <c r="G4216" s="108" t="s">
        <v>5721</v>
      </c>
      <c r="H4216" s="108" t="s">
        <v>5682</v>
      </c>
      <c r="I4216" s="109">
        <v>42390</v>
      </c>
      <c r="J4216" s="109">
        <v>42391</v>
      </c>
      <c r="K4216" s="109">
        <v>42584</v>
      </c>
      <c r="L4216" s="109">
        <v>42578</v>
      </c>
      <c r="M4216" s="108"/>
      <c r="N4216" s="110"/>
      <c r="O4216" s="111"/>
      <c r="P4216" s="99"/>
      <c r="Q4216" s="110">
        <v>0.06</v>
      </c>
      <c r="R4216" s="110">
        <v>-5.0000000000000001E-3</v>
      </c>
      <c r="S4216" s="110">
        <v>-7.6923079999999997</v>
      </c>
      <c r="T4216" s="112">
        <v>35965000</v>
      </c>
      <c r="U4216" s="112">
        <v>2147170</v>
      </c>
      <c r="V4216" s="104">
        <v>85</v>
      </c>
      <c r="W4216" s="112">
        <v>40000</v>
      </c>
      <c r="X4216" s="112">
        <v>5000</v>
      </c>
      <c r="Y4216" s="112">
        <v>16.5</v>
      </c>
      <c r="Z4216" s="112"/>
      <c r="AA4216" s="110">
        <v>0.1</v>
      </c>
      <c r="AB4216" s="99"/>
      <c r="AC4216" s="100">
        <v>0.32637119999999997</v>
      </c>
      <c r="AD4216" s="100">
        <v>0.1147719</v>
      </c>
      <c r="AE4216" s="100">
        <v>2.479017E-3</v>
      </c>
      <c r="AF4216" s="100">
        <v>4.6652139999999999E-4</v>
      </c>
      <c r="AG4216" s="100">
        <v>43.742159999999998</v>
      </c>
      <c r="AH4216" s="105"/>
      <c r="AI4216" s="100">
        <v>15.48</v>
      </c>
      <c r="AJ4216" s="100">
        <v>-0.89628680000000005</v>
      </c>
      <c r="AK4216" s="100">
        <v>-0.14000000000000001</v>
      </c>
      <c r="AM4216" s="96">
        <v>42509</v>
      </c>
      <c r="AN4216" s="88">
        <f>_xll.BDH($A4216,AN$5,$AM$2,$AM$2)</f>
        <v>3825</v>
      </c>
      <c r="AO4216" s="88">
        <f>IF(V4216&gt;0,_xll.BDH($A4216,AO$5,$AM$2,$AM$2),"#N/A N/A")</f>
        <v>6.0019000000000003E-2</v>
      </c>
      <c r="AP4216" s="88">
        <f>IF(V4216&gt;0,_xll.BDH($A4216,AP$5,$AM$2,$AM$2),"#N/A N/A")</f>
        <v>5.9395000000000003E-2</v>
      </c>
      <c r="AQ4216" s="88">
        <f>IF(V4216&gt;0,_xll.BDH($A4216,AQ$5,$AM$2,$AM$2),"#N/A N/A")</f>
        <v>17655000</v>
      </c>
      <c r="AR4216" s="88">
        <f>IF(V4216&gt;0,_xll.BDH($A4216,AR$5,$AM$2,$AM$2),"#N/A N/A")</f>
        <v>18310000</v>
      </c>
    </row>
    <row r="4217" spans="1:44" ht="15" x14ac:dyDescent="0.25">
      <c r="A4217" s="99" t="s">
        <v>4294</v>
      </c>
      <c r="B4217" s="99" t="s">
        <v>197</v>
      </c>
      <c r="C4217" s="108" t="s">
        <v>9871</v>
      </c>
      <c r="D4217" s="108" t="s">
        <v>5779</v>
      </c>
      <c r="E4217" s="108" t="s">
        <v>36</v>
      </c>
      <c r="F4217" s="100" t="str">
        <f>VLOOKUP(E4217,Issuer!A:B,2,FALSE)</f>
        <v>SG</v>
      </c>
      <c r="G4217" s="108" t="s">
        <v>5690</v>
      </c>
      <c r="H4217" s="108" t="s">
        <v>5682</v>
      </c>
      <c r="I4217" s="109">
        <v>42389</v>
      </c>
      <c r="J4217" s="109">
        <v>42391</v>
      </c>
      <c r="K4217" s="109">
        <v>42618</v>
      </c>
      <c r="L4217" s="109">
        <v>42612</v>
      </c>
      <c r="M4217" s="108"/>
      <c r="N4217" s="110"/>
      <c r="O4217" s="111"/>
      <c r="P4217" s="99"/>
      <c r="Q4217" s="110">
        <v>4.2999999999999997E-2</v>
      </c>
      <c r="R4217" s="110">
        <v>-5.0000000000000001E-3</v>
      </c>
      <c r="S4217" s="110">
        <v>-10.41667</v>
      </c>
      <c r="T4217" s="112">
        <v>250198000</v>
      </c>
      <c r="U4217" s="112">
        <v>11777610</v>
      </c>
      <c r="V4217" s="104">
        <v>129</v>
      </c>
      <c r="W4217" s="112">
        <v>100000</v>
      </c>
      <c r="X4217" s="112">
        <v>1000</v>
      </c>
      <c r="Y4217" s="112">
        <v>5</v>
      </c>
      <c r="Z4217" s="112"/>
      <c r="AA4217" s="110">
        <v>1</v>
      </c>
      <c r="AB4217" s="99"/>
      <c r="AC4217" s="100">
        <v>0.13205459999999999</v>
      </c>
      <c r="AD4217" s="100">
        <v>0.30754039999999999</v>
      </c>
      <c r="AE4217" s="100">
        <v>5.2836209999999996E-3</v>
      </c>
      <c r="AF4217" s="100">
        <v>2.6130199999999999E-4</v>
      </c>
      <c r="AG4217" s="100">
        <v>27.51755</v>
      </c>
      <c r="AH4217" s="105"/>
      <c r="AI4217" s="100">
        <v>4.5199999999999996</v>
      </c>
      <c r="AJ4217" s="100">
        <v>-0.6593407</v>
      </c>
      <c r="AK4217" s="100">
        <v>-0.03</v>
      </c>
      <c r="AM4217" s="96">
        <v>42509</v>
      </c>
      <c r="AN4217" s="88">
        <f>_xll.BDH($A4217,AN$5,$AM$2,$AM$2)</f>
        <v>9137</v>
      </c>
      <c r="AO4217" s="88">
        <f>IF(V4217&gt;0,_xll.BDH($A4217,AO$5,$AM$2,$AM$2),"#N/A N/A")</f>
        <v>4.7052999999999998E-2</v>
      </c>
      <c r="AP4217" s="88">
        <f>IF(V4217&gt;0,_xll.BDH($A4217,AP$5,$AM$2,$AM$2),"#N/A N/A")</f>
        <v>4.7106000000000002E-2</v>
      </c>
      <c r="AQ4217" s="88">
        <f>IF(V4217&gt;0,_xll.BDH($A4217,AQ$5,$AM$2,$AM$2),"#N/A N/A")</f>
        <v>122693000</v>
      </c>
      <c r="AR4217" s="88">
        <f>IF(V4217&gt;0,_xll.BDH($A4217,AR$5,$AM$2,$AM$2),"#N/A N/A")</f>
        <v>126703000</v>
      </c>
    </row>
    <row r="4218" spans="1:44" ht="15" x14ac:dyDescent="0.25">
      <c r="A4218" s="99" t="s">
        <v>4295</v>
      </c>
      <c r="B4218" s="99" t="s">
        <v>211</v>
      </c>
      <c r="C4218" s="108" t="s">
        <v>9872</v>
      </c>
      <c r="D4218" s="108" t="s">
        <v>5787</v>
      </c>
      <c r="E4218" s="108" t="s">
        <v>36</v>
      </c>
      <c r="F4218" s="100" t="str">
        <f>VLOOKUP(E4218,Issuer!A:B,2,FALSE)</f>
        <v>SG</v>
      </c>
      <c r="G4218" s="108" t="s">
        <v>5690</v>
      </c>
      <c r="H4218" s="108" t="s">
        <v>5682</v>
      </c>
      <c r="I4218" s="109">
        <v>42389</v>
      </c>
      <c r="J4218" s="109">
        <v>42391</v>
      </c>
      <c r="K4218" s="109">
        <v>42618</v>
      </c>
      <c r="L4218" s="109">
        <v>42612</v>
      </c>
      <c r="M4218" s="108"/>
      <c r="N4218" s="110"/>
      <c r="O4218" s="111"/>
      <c r="P4218" s="99"/>
      <c r="Q4218" s="110">
        <v>4.3999999999999997E-2</v>
      </c>
      <c r="R4218" s="110">
        <v>-1E-3</v>
      </c>
      <c r="S4218" s="110">
        <v>-2.2222219999999999</v>
      </c>
      <c r="T4218" s="112">
        <v>0</v>
      </c>
      <c r="U4218" s="112"/>
      <c r="V4218" s="104">
        <v>0</v>
      </c>
      <c r="W4218" s="112">
        <v>100000</v>
      </c>
      <c r="X4218" s="112">
        <v>1000</v>
      </c>
      <c r="Y4218" s="112">
        <v>4.28</v>
      </c>
      <c r="Z4218" s="112"/>
      <c r="AA4218" s="110">
        <v>1</v>
      </c>
      <c r="AB4218" s="99"/>
      <c r="AC4218" s="100">
        <v>0.14296690000000001</v>
      </c>
      <c r="AD4218" s="100">
        <v>0.34710990000000003</v>
      </c>
      <c r="AE4218" s="100">
        <v>4.7037119999999997E-3</v>
      </c>
      <c r="AF4218" s="100">
        <v>2.822298E-4</v>
      </c>
      <c r="AG4218" s="100">
        <v>30.340769999999999</v>
      </c>
      <c r="AH4218" s="105"/>
      <c r="AI4218" s="100">
        <v>3.83</v>
      </c>
      <c r="AJ4218" s="100">
        <v>-0.51948050000000001</v>
      </c>
      <c r="AK4218" s="100">
        <v>-0.02</v>
      </c>
      <c r="AM4218" s="96">
        <v>42509</v>
      </c>
      <c r="AN4218" s="88">
        <f>_xll.BDH($A4218,AN$5,$AM$2,$AM$2)</f>
        <v>100</v>
      </c>
      <c r="AO4218" s="88" t="str">
        <f>IF(V4218&gt;0,_xll.BDH($A4218,AO$5,$AM$2,$AM$2),"#N/A N/A")</f>
        <v>#N/A N/A</v>
      </c>
      <c r="AP4218" s="88" t="str">
        <f>IF(V4218&gt;0,_xll.BDH($A4218,AP$5,$AM$2,$AM$2),"#N/A N/A")</f>
        <v>#N/A N/A</v>
      </c>
      <c r="AQ4218" s="88" t="str">
        <f>IF(V4218&gt;0,_xll.BDH($A4218,AQ$5,$AM$2,$AM$2),"#N/A N/A")</f>
        <v>#N/A N/A</v>
      </c>
      <c r="AR4218" s="88" t="str">
        <f>IF(V4218&gt;0,_xll.BDH($A4218,AR$5,$AM$2,$AM$2),"#N/A N/A")</f>
        <v>#N/A N/A</v>
      </c>
    </row>
    <row r="4219" spans="1:44" ht="15" x14ac:dyDescent="0.25">
      <c r="A4219" s="99" t="s">
        <v>4296</v>
      </c>
      <c r="B4219" s="99" t="s">
        <v>421</v>
      </c>
      <c r="C4219" s="108" t="s">
        <v>9870</v>
      </c>
      <c r="D4219" s="108" t="s">
        <v>5991</v>
      </c>
      <c r="E4219" s="108" t="s">
        <v>36</v>
      </c>
      <c r="F4219" s="100" t="str">
        <f>VLOOKUP(E4219,Issuer!A:B,2,FALSE)</f>
        <v>SG</v>
      </c>
      <c r="G4219" s="108" t="s">
        <v>5690</v>
      </c>
      <c r="H4219" s="108" t="s">
        <v>5706</v>
      </c>
      <c r="I4219" s="109">
        <v>42389</v>
      </c>
      <c r="J4219" s="109">
        <v>42391</v>
      </c>
      <c r="K4219" s="109">
        <v>42585</v>
      </c>
      <c r="L4219" s="109">
        <v>42579</v>
      </c>
      <c r="M4219" s="108"/>
      <c r="N4219" s="110"/>
      <c r="O4219" s="111"/>
      <c r="P4219" s="99"/>
      <c r="Q4219" s="110">
        <v>4.2999999999999997E-2</v>
      </c>
      <c r="R4219" s="110">
        <v>3.0000000000000001E-3</v>
      </c>
      <c r="S4219" s="110">
        <v>7.5</v>
      </c>
      <c r="T4219" s="112">
        <v>1500000</v>
      </c>
      <c r="U4219" s="112">
        <v>60950</v>
      </c>
      <c r="V4219" s="104">
        <v>12</v>
      </c>
      <c r="W4219" s="112">
        <v>80000</v>
      </c>
      <c r="X4219" s="112">
        <v>5000</v>
      </c>
      <c r="Y4219" s="112">
        <v>68</v>
      </c>
      <c r="Z4219" s="112"/>
      <c r="AA4219" s="110">
        <v>0.1</v>
      </c>
      <c r="AB4219" s="99"/>
      <c r="AC4219" s="100">
        <v>-7.6677430000000005E-2</v>
      </c>
      <c r="AD4219" s="100">
        <v>1.2218130000000001E-2</v>
      </c>
      <c r="AE4219" s="100">
        <v>5.6184090000000004E-3</v>
      </c>
      <c r="AF4219" s="100">
        <v>1.221838E-3</v>
      </c>
      <c r="AG4219" s="100">
        <v>30.85427</v>
      </c>
      <c r="AH4219" s="105"/>
      <c r="AI4219" s="100">
        <v>83.4</v>
      </c>
      <c r="AJ4219" s="100">
        <v>-0.71428570000000002</v>
      </c>
      <c r="AK4219" s="100">
        <v>-0.6</v>
      </c>
      <c r="AM4219" s="96">
        <v>42509</v>
      </c>
      <c r="AN4219" s="88">
        <f>_xll.BDH($A4219,AN$5,$AM$2,$AM$2)</f>
        <v>1850</v>
      </c>
      <c r="AO4219" s="88">
        <f>IF(V4219&gt;0,_xll.BDH($A4219,AO$5,$AM$2,$AM$2),"#N/A N/A")</f>
        <v>3.9E-2</v>
      </c>
      <c r="AP4219" s="88">
        <f>IF(V4219&gt;0,_xll.BDH($A4219,AP$5,$AM$2,$AM$2),"#N/A N/A")</f>
        <v>4.1333000000000002E-2</v>
      </c>
      <c r="AQ4219" s="88">
        <f>IF(V4219&gt;0,_xll.BDH($A4219,AQ$5,$AM$2,$AM$2),"#N/A N/A")</f>
        <v>450000</v>
      </c>
      <c r="AR4219" s="88">
        <f>IF(V4219&gt;0,_xll.BDH($A4219,AR$5,$AM$2,$AM$2),"#N/A N/A")</f>
        <v>1050000</v>
      </c>
    </row>
    <row r="4220" spans="1:44" ht="15" x14ac:dyDescent="0.25">
      <c r="A4220" s="99" t="s">
        <v>4297</v>
      </c>
      <c r="B4220" s="99" t="s">
        <v>237</v>
      </c>
      <c r="C4220" s="108" t="s">
        <v>9873</v>
      </c>
      <c r="D4220" s="108" t="s">
        <v>5815</v>
      </c>
      <c r="E4220" s="108" t="s">
        <v>36</v>
      </c>
      <c r="F4220" s="100" t="str">
        <f>VLOOKUP(E4220,Issuer!A:B,2,FALSE)</f>
        <v>SG</v>
      </c>
      <c r="G4220" s="108" t="s">
        <v>5690</v>
      </c>
      <c r="H4220" s="108" t="s">
        <v>5706</v>
      </c>
      <c r="I4220" s="109">
        <v>42389</v>
      </c>
      <c r="J4220" s="109">
        <v>42391</v>
      </c>
      <c r="K4220" s="109">
        <v>42618</v>
      </c>
      <c r="L4220" s="109">
        <v>42612</v>
      </c>
      <c r="M4220" s="108"/>
      <c r="N4220" s="110"/>
      <c r="O4220" s="111"/>
      <c r="P4220" s="99"/>
      <c r="Q4220" s="110">
        <v>0.39</v>
      </c>
      <c r="R4220" s="110">
        <v>-0.08</v>
      </c>
      <c r="S4220" s="110">
        <v>-17.021280000000001</v>
      </c>
      <c r="T4220" s="112">
        <v>1480000</v>
      </c>
      <c r="U4220" s="112">
        <v>607520</v>
      </c>
      <c r="V4220" s="104">
        <v>54</v>
      </c>
      <c r="W4220" s="112">
        <v>100000</v>
      </c>
      <c r="X4220" s="112">
        <v>4000</v>
      </c>
      <c r="Y4220" s="112">
        <v>50</v>
      </c>
      <c r="Z4220" s="112"/>
      <c r="AA4220" s="110">
        <v>0.1</v>
      </c>
      <c r="AB4220" s="99"/>
      <c r="AC4220" s="100">
        <v>-0.53712870000000001</v>
      </c>
      <c r="AD4220" s="100">
        <v>5.0265829999999997E-2</v>
      </c>
      <c r="AE4220" s="100">
        <v>1.050514E-2</v>
      </c>
      <c r="AF4220" s="100">
        <v>1.7641930000000001E-3</v>
      </c>
      <c r="AG4220" s="100">
        <v>28.837479999999999</v>
      </c>
      <c r="AH4220" s="105"/>
      <c r="AI4220" s="100">
        <v>49.25</v>
      </c>
      <c r="AJ4220" s="100">
        <v>1.546392</v>
      </c>
      <c r="AK4220" s="100">
        <v>0.75</v>
      </c>
      <c r="AM4220" s="96">
        <v>42509</v>
      </c>
      <c r="AN4220" s="88">
        <f>_xll.BDH($A4220,AN$5,$AM$2,$AM$2)</f>
        <v>484</v>
      </c>
      <c r="AO4220" s="88">
        <f>IF(V4220&gt;0,_xll.BDH($A4220,AO$5,$AM$2,$AM$2),"#N/A N/A")</f>
        <v>0.41677500000000001</v>
      </c>
      <c r="AP4220" s="88">
        <f>IF(V4220&gt;0,_xll.BDH($A4220,AP$5,$AM$2,$AM$2),"#N/A N/A")</f>
        <v>0.40519899999999998</v>
      </c>
      <c r="AQ4220" s="88">
        <f>IF(V4220&gt;0,_xll.BDH($A4220,AQ$5,$AM$2,$AM$2),"#N/A N/A")</f>
        <v>676000</v>
      </c>
      <c r="AR4220" s="88">
        <f>IF(V4220&gt;0,_xll.BDH($A4220,AR$5,$AM$2,$AM$2),"#N/A N/A")</f>
        <v>804000</v>
      </c>
    </row>
    <row r="4221" spans="1:44" ht="15" x14ac:dyDescent="0.25">
      <c r="A4221" s="99" t="s">
        <v>4298</v>
      </c>
      <c r="B4221" s="99" t="s">
        <v>200</v>
      </c>
      <c r="C4221" s="108" t="s">
        <v>9874</v>
      </c>
      <c r="D4221" s="108" t="s">
        <v>5768</v>
      </c>
      <c r="E4221" s="108" t="s">
        <v>30</v>
      </c>
      <c r="F4221" s="100" t="str">
        <f>VLOOKUP(E4221,Issuer!A:B,2,FALSE)</f>
        <v>CS</v>
      </c>
      <c r="G4221" s="108" t="s">
        <v>5686</v>
      </c>
      <c r="H4221" s="108" t="s">
        <v>5682</v>
      </c>
      <c r="I4221" s="109">
        <v>42390</v>
      </c>
      <c r="J4221" s="109">
        <v>42391</v>
      </c>
      <c r="K4221" s="109">
        <v>42585</v>
      </c>
      <c r="L4221" s="109">
        <v>42579</v>
      </c>
      <c r="M4221" s="108"/>
      <c r="N4221" s="110"/>
      <c r="O4221" s="111"/>
      <c r="P4221" s="99"/>
      <c r="Q4221" s="110">
        <v>0.38</v>
      </c>
      <c r="R4221" s="110">
        <v>0</v>
      </c>
      <c r="S4221" s="110">
        <v>0</v>
      </c>
      <c r="T4221" s="112">
        <v>0</v>
      </c>
      <c r="U4221" s="112"/>
      <c r="V4221" s="104">
        <v>0</v>
      </c>
      <c r="W4221" s="112">
        <v>80000</v>
      </c>
      <c r="X4221" s="112">
        <v>4000</v>
      </c>
      <c r="Y4221" s="112">
        <v>23.93</v>
      </c>
      <c r="Z4221" s="112"/>
      <c r="AA4221" s="110">
        <v>0.1</v>
      </c>
      <c r="AB4221" s="99"/>
      <c r="AC4221" s="100">
        <v>0.66763309999999998</v>
      </c>
      <c r="AD4221" s="100">
        <v>5.060634E-2</v>
      </c>
      <c r="AE4221" s="100">
        <v>4.2181980000000003E-3</v>
      </c>
      <c r="AF4221" s="100">
        <v>6.2134579999999998E-4</v>
      </c>
      <c r="AG4221" s="100">
        <v>53.846400000000003</v>
      </c>
      <c r="AH4221" s="105"/>
      <c r="AI4221" s="100">
        <v>27.25</v>
      </c>
      <c r="AJ4221" s="100">
        <v>0.55350549999999998</v>
      </c>
      <c r="AK4221" s="100">
        <v>0.15</v>
      </c>
      <c r="AM4221" s="96">
        <v>42509</v>
      </c>
      <c r="AN4221" s="88">
        <f>_xll.BDH($A4221,AN$5,$AM$2,$AM$2)</f>
        <v>140</v>
      </c>
      <c r="AO4221" s="88" t="str">
        <f>IF(V4221&gt;0,_xll.BDH($A4221,AO$5,$AM$2,$AM$2),"#N/A N/A")</f>
        <v>#N/A N/A</v>
      </c>
      <c r="AP4221" s="88" t="str">
        <f>IF(V4221&gt;0,_xll.BDH($A4221,AP$5,$AM$2,$AM$2),"#N/A N/A")</f>
        <v>#N/A N/A</v>
      </c>
      <c r="AQ4221" s="88" t="str">
        <f>IF(V4221&gt;0,_xll.BDH($A4221,AQ$5,$AM$2,$AM$2),"#N/A N/A")</f>
        <v>#N/A N/A</v>
      </c>
      <c r="AR4221" s="88" t="str">
        <f>IF(V4221&gt;0,_xll.BDH($A4221,AR$5,$AM$2,$AM$2),"#N/A N/A")</f>
        <v>#N/A N/A</v>
      </c>
    </row>
    <row r="4222" spans="1:44" ht="15" x14ac:dyDescent="0.25">
      <c r="A4222" s="99" t="s">
        <v>4299</v>
      </c>
      <c r="B4222" s="99" t="s">
        <v>132</v>
      </c>
      <c r="C4222" s="108" t="s">
        <v>9875</v>
      </c>
      <c r="D4222" s="108" t="s">
        <v>5694</v>
      </c>
      <c r="E4222" s="108" t="s">
        <v>30</v>
      </c>
      <c r="F4222" s="100" t="str">
        <f>VLOOKUP(E4222,Issuer!A:B,2,FALSE)</f>
        <v>CS</v>
      </c>
      <c r="G4222" s="108" t="s">
        <v>5686</v>
      </c>
      <c r="H4222" s="108" t="s">
        <v>5682</v>
      </c>
      <c r="I4222" s="109">
        <v>42390</v>
      </c>
      <c r="J4222" s="109">
        <v>42391</v>
      </c>
      <c r="K4222" s="109">
        <v>42585</v>
      </c>
      <c r="L4222" s="109">
        <v>42579</v>
      </c>
      <c r="M4222" s="108"/>
      <c r="N4222" s="110"/>
      <c r="O4222" s="111"/>
      <c r="P4222" s="99"/>
      <c r="Q4222" s="110">
        <v>0.32</v>
      </c>
      <c r="R4222" s="110">
        <v>-5.0000000000000001E-3</v>
      </c>
      <c r="S4222" s="110">
        <v>-1.538462</v>
      </c>
      <c r="T4222" s="112">
        <v>0</v>
      </c>
      <c r="U4222" s="112"/>
      <c r="V4222" s="104">
        <v>0</v>
      </c>
      <c r="W4222" s="112">
        <v>80000</v>
      </c>
      <c r="X4222" s="112">
        <v>10000</v>
      </c>
      <c r="Y4222" s="112">
        <v>22.78</v>
      </c>
      <c r="Z4222" s="112"/>
      <c r="AA4222" s="110">
        <v>0.1</v>
      </c>
      <c r="AB4222" s="99"/>
      <c r="AC4222" s="100">
        <v>0.64555790000000002</v>
      </c>
      <c r="AD4222" s="100">
        <v>6.0029300000000001E-2</v>
      </c>
      <c r="AE4222" s="100">
        <v>4.1188800000000001E-3</v>
      </c>
      <c r="AF4222" s="100">
        <v>1.5259010000000001E-3</v>
      </c>
      <c r="AG4222" s="100">
        <v>56.015169999999998</v>
      </c>
      <c r="AH4222" s="105"/>
      <c r="AI4222" s="100">
        <v>24.25</v>
      </c>
      <c r="AJ4222" s="100">
        <v>-0.20576130000000001</v>
      </c>
      <c r="AK4222" s="100">
        <v>-0.05</v>
      </c>
      <c r="AM4222" s="96">
        <v>42509</v>
      </c>
      <c r="AN4222" s="88">
        <f>_xll.BDH($A4222,AN$5,$AM$2,$AM$2)</f>
        <v>0</v>
      </c>
      <c r="AO4222" s="88" t="str">
        <f>IF(V4222&gt;0,_xll.BDH($A4222,AO$5,$AM$2,$AM$2),"#N/A N/A")</f>
        <v>#N/A N/A</v>
      </c>
      <c r="AP4222" s="88" t="str">
        <f>IF(V4222&gt;0,_xll.BDH($A4222,AP$5,$AM$2,$AM$2),"#N/A N/A")</f>
        <v>#N/A N/A</v>
      </c>
      <c r="AQ4222" s="88" t="str">
        <f>IF(V4222&gt;0,_xll.BDH($A4222,AQ$5,$AM$2,$AM$2),"#N/A N/A")</f>
        <v>#N/A N/A</v>
      </c>
      <c r="AR4222" s="88" t="str">
        <f>IF(V4222&gt;0,_xll.BDH($A4222,AR$5,$AM$2,$AM$2),"#N/A N/A")</f>
        <v>#N/A N/A</v>
      </c>
    </row>
    <row r="4223" spans="1:44" ht="15" x14ac:dyDescent="0.25">
      <c r="A4223" s="99" t="s">
        <v>4300</v>
      </c>
      <c r="B4223" s="99" t="s">
        <v>129</v>
      </c>
      <c r="C4223" s="108" t="s">
        <v>9877</v>
      </c>
      <c r="D4223" s="108" t="s">
        <v>5692</v>
      </c>
      <c r="E4223" s="108" t="s">
        <v>30</v>
      </c>
      <c r="F4223" s="100" t="str">
        <f>VLOOKUP(E4223,Issuer!A:B,2,FALSE)</f>
        <v>CS</v>
      </c>
      <c r="G4223" s="108" t="s">
        <v>5686</v>
      </c>
      <c r="H4223" s="108" t="s">
        <v>5682</v>
      </c>
      <c r="I4223" s="109">
        <v>42390</v>
      </c>
      <c r="J4223" s="109">
        <v>42391</v>
      </c>
      <c r="K4223" s="109">
        <v>42585</v>
      </c>
      <c r="L4223" s="109">
        <v>42579</v>
      </c>
      <c r="M4223" s="108"/>
      <c r="N4223" s="110"/>
      <c r="O4223" s="111"/>
      <c r="P4223" s="99"/>
      <c r="Q4223" s="110">
        <v>8.5999999999999993E-2</v>
      </c>
      <c r="R4223" s="110">
        <v>-8.9999999999999993E-3</v>
      </c>
      <c r="S4223" s="110">
        <v>-9.4736840000000004</v>
      </c>
      <c r="T4223" s="112">
        <v>15488000</v>
      </c>
      <c r="U4223" s="112">
        <v>1377120</v>
      </c>
      <c r="V4223" s="104">
        <v>125</v>
      </c>
      <c r="W4223" s="112">
        <v>50000</v>
      </c>
      <c r="X4223" s="112">
        <v>2000</v>
      </c>
      <c r="Y4223" s="112">
        <v>23.88</v>
      </c>
      <c r="Z4223" s="112"/>
      <c r="AA4223" s="110">
        <v>0.1</v>
      </c>
      <c r="AB4223" s="99"/>
      <c r="AC4223" s="100">
        <v>0.34663739999999998</v>
      </c>
      <c r="AD4223" s="100">
        <v>8.9146530000000002E-2</v>
      </c>
      <c r="AE4223" s="100">
        <v>3.673001E-3</v>
      </c>
      <c r="AF4223" s="100">
        <v>1.0017660000000001E-3</v>
      </c>
      <c r="AG4223" s="100">
        <v>41.71631</v>
      </c>
      <c r="AH4223" s="105"/>
      <c r="AI4223" s="100">
        <v>21.75</v>
      </c>
      <c r="AJ4223" s="100">
        <v>-1.58371</v>
      </c>
      <c r="AK4223" s="100">
        <v>-0.35</v>
      </c>
      <c r="AM4223" s="96">
        <v>42509</v>
      </c>
      <c r="AN4223" s="88">
        <f>_xll.BDH($A4223,AN$5,$AM$2,$AM$2)</f>
        <v>1950</v>
      </c>
      <c r="AO4223" s="88">
        <f>IF(V4223&gt;0,_xll.BDH($A4223,AO$5,$AM$2,$AM$2),"#N/A N/A")</f>
        <v>8.9027999999999996E-2</v>
      </c>
      <c r="AP4223" s="88">
        <f>IF(V4223&gt;0,_xll.BDH($A4223,AP$5,$AM$2,$AM$2),"#N/A N/A")</f>
        <v>8.8779999999999998E-2</v>
      </c>
      <c r="AQ4223" s="88">
        <f>IF(V4223&gt;0,_xll.BDH($A4223,AQ$5,$AM$2,$AM$2),"#N/A N/A")</f>
        <v>7864000</v>
      </c>
      <c r="AR4223" s="88">
        <f>IF(V4223&gt;0,_xll.BDH($A4223,AR$5,$AM$2,$AM$2),"#N/A N/A")</f>
        <v>7502000</v>
      </c>
    </row>
    <row r="4224" spans="1:44" ht="15" x14ac:dyDescent="0.25">
      <c r="A4224" s="99" t="s">
        <v>4301</v>
      </c>
      <c r="B4224" s="99" t="s">
        <v>315</v>
      </c>
      <c r="C4224" s="108" t="s">
        <v>9876</v>
      </c>
      <c r="D4224" s="108" t="s">
        <v>5879</v>
      </c>
      <c r="E4224" s="108" t="s">
        <v>35</v>
      </c>
      <c r="F4224" s="100" t="str">
        <f>VLOOKUP(E4224,Issuer!A:B,2,FALSE)</f>
        <v>MB</v>
      </c>
      <c r="G4224" s="108" t="s">
        <v>5744</v>
      </c>
      <c r="H4224" s="108" t="s">
        <v>5682</v>
      </c>
      <c r="I4224" s="109">
        <v>42390</v>
      </c>
      <c r="J4224" s="109">
        <v>42391</v>
      </c>
      <c r="K4224" s="109">
        <v>43103</v>
      </c>
      <c r="L4224" s="109">
        <v>43097</v>
      </c>
      <c r="M4224" s="108"/>
      <c r="N4224" s="110"/>
      <c r="O4224" s="111"/>
      <c r="P4224" s="99"/>
      <c r="Q4224" s="110">
        <v>0.192</v>
      </c>
      <c r="R4224" s="110">
        <v>0</v>
      </c>
      <c r="S4224" s="110">
        <v>0</v>
      </c>
      <c r="T4224" s="112">
        <v>0</v>
      </c>
      <c r="U4224" s="112"/>
      <c r="V4224" s="104">
        <v>0</v>
      </c>
      <c r="W4224" s="112">
        <v>50000</v>
      </c>
      <c r="X4224" s="112">
        <v>1000</v>
      </c>
      <c r="Y4224" s="112">
        <v>9.3800000000000008</v>
      </c>
      <c r="Z4224" s="112"/>
      <c r="AA4224" s="110">
        <v>0.1</v>
      </c>
      <c r="AB4224" s="99"/>
      <c r="AC4224" s="100">
        <v>0.5596894</v>
      </c>
      <c r="AD4224" s="100">
        <v>6.7345249999999995E-2</v>
      </c>
      <c r="AE4224" s="100">
        <v>4.4370649999999996E-3</v>
      </c>
      <c r="AF4224" s="100">
        <v>1.294976E-4</v>
      </c>
      <c r="AG4224" s="100">
        <v>45.567790000000002</v>
      </c>
      <c r="AH4224" s="105"/>
      <c r="AI4224" s="100">
        <v>9.43</v>
      </c>
      <c r="AJ4224" s="100">
        <v>0</v>
      </c>
      <c r="AK4224" s="100">
        <v>0</v>
      </c>
      <c r="AM4224" s="96">
        <v>42509</v>
      </c>
      <c r="AN4224" s="88">
        <f>_xll.BDH($A4224,AN$5,$AM$2,$AM$2)</f>
        <v>30</v>
      </c>
      <c r="AO4224" s="88" t="str">
        <f>IF(V4224&gt;0,_xll.BDH($A4224,AO$5,$AM$2,$AM$2),"#N/A N/A")</f>
        <v>#N/A N/A</v>
      </c>
      <c r="AP4224" s="88" t="str">
        <f>IF(V4224&gt;0,_xll.BDH($A4224,AP$5,$AM$2,$AM$2),"#N/A N/A")</f>
        <v>#N/A N/A</v>
      </c>
      <c r="AQ4224" s="88" t="str">
        <f>IF(V4224&gt;0,_xll.BDH($A4224,AQ$5,$AM$2,$AM$2),"#N/A N/A")</f>
        <v>#N/A N/A</v>
      </c>
      <c r="AR4224" s="88" t="str">
        <f>IF(V4224&gt;0,_xll.BDH($A4224,AR$5,$AM$2,$AM$2),"#N/A N/A")</f>
        <v>#N/A N/A</v>
      </c>
    </row>
    <row r="4225" spans="1:44" ht="15" x14ac:dyDescent="0.25">
      <c r="A4225" s="99" t="s">
        <v>4302</v>
      </c>
      <c r="B4225" s="99" t="s">
        <v>256</v>
      </c>
      <c r="C4225" s="108" t="s">
        <v>9878</v>
      </c>
      <c r="D4225" s="108" t="s">
        <v>5842</v>
      </c>
      <c r="E4225" s="108" t="s">
        <v>35</v>
      </c>
      <c r="F4225" s="100" t="str">
        <f>VLOOKUP(E4225,Issuer!A:B,2,FALSE)</f>
        <v>MB</v>
      </c>
      <c r="G4225" s="108" t="s">
        <v>5744</v>
      </c>
      <c r="H4225" s="108" t="s">
        <v>5682</v>
      </c>
      <c r="I4225" s="109">
        <v>42390</v>
      </c>
      <c r="J4225" s="109">
        <v>42391</v>
      </c>
      <c r="K4225" s="109">
        <v>42739</v>
      </c>
      <c r="L4225" s="109">
        <v>42732</v>
      </c>
      <c r="M4225" s="108"/>
      <c r="N4225" s="110"/>
      <c r="O4225" s="111"/>
      <c r="P4225" s="99"/>
      <c r="Q4225" s="110">
        <v>9.9000000000000005E-2</v>
      </c>
      <c r="R4225" s="110">
        <v>0</v>
      </c>
      <c r="S4225" s="110">
        <v>0</v>
      </c>
      <c r="T4225" s="112">
        <v>0</v>
      </c>
      <c r="U4225" s="112"/>
      <c r="V4225" s="104">
        <v>0</v>
      </c>
      <c r="W4225" s="112">
        <v>60000</v>
      </c>
      <c r="X4225" s="112">
        <v>2000</v>
      </c>
      <c r="Y4225" s="112">
        <v>11.16</v>
      </c>
      <c r="Z4225" s="112"/>
      <c r="AA4225" s="110">
        <v>0.1</v>
      </c>
      <c r="AB4225" s="99"/>
      <c r="AC4225" s="100">
        <v>0.46462979999999998</v>
      </c>
      <c r="AD4225" s="100">
        <v>0.11872969999999999</v>
      </c>
      <c r="AE4225" s="100">
        <v>3.3094840000000001E-3</v>
      </c>
      <c r="AF4225" s="100">
        <v>2.1708449999999999E-4</v>
      </c>
      <c r="AG4225" s="100">
        <v>38.197490000000002</v>
      </c>
      <c r="AH4225" s="105"/>
      <c r="AI4225" s="100">
        <v>10.76</v>
      </c>
      <c r="AJ4225" s="100">
        <v>0</v>
      </c>
      <c r="AK4225" s="100">
        <v>0</v>
      </c>
      <c r="AM4225" s="96">
        <v>42509</v>
      </c>
      <c r="AN4225" s="88">
        <f>_xll.BDH($A4225,AN$5,$AM$2,$AM$2)</f>
        <v>30</v>
      </c>
      <c r="AO4225" s="88" t="str">
        <f>IF(V4225&gt;0,_xll.BDH($A4225,AO$5,$AM$2,$AM$2),"#N/A N/A")</f>
        <v>#N/A N/A</v>
      </c>
      <c r="AP4225" s="88" t="str">
        <f>IF(V4225&gt;0,_xll.BDH($A4225,AP$5,$AM$2,$AM$2),"#N/A N/A")</f>
        <v>#N/A N/A</v>
      </c>
      <c r="AQ4225" s="88" t="str">
        <f>IF(V4225&gt;0,_xll.BDH($A4225,AQ$5,$AM$2,$AM$2),"#N/A N/A")</f>
        <v>#N/A N/A</v>
      </c>
      <c r="AR4225" s="88" t="str">
        <f>IF(V4225&gt;0,_xll.BDH($A4225,AR$5,$AM$2,$AM$2),"#N/A N/A")</f>
        <v>#N/A N/A</v>
      </c>
    </row>
    <row r="4226" spans="1:44" ht="15" x14ac:dyDescent="0.25">
      <c r="A4226" s="99" t="s">
        <v>4303</v>
      </c>
      <c r="B4226" s="99" t="s">
        <v>216</v>
      </c>
      <c r="C4226" s="108" t="s">
        <v>9879</v>
      </c>
      <c r="D4226" s="108" t="s">
        <v>5777</v>
      </c>
      <c r="E4226" s="108" t="s">
        <v>35</v>
      </c>
      <c r="F4226" s="100" t="str">
        <f>VLOOKUP(E4226,Issuer!A:B,2,FALSE)</f>
        <v>MB</v>
      </c>
      <c r="G4226" s="108" t="s">
        <v>5744</v>
      </c>
      <c r="H4226" s="108" t="s">
        <v>5682</v>
      </c>
      <c r="I4226" s="109">
        <v>42390</v>
      </c>
      <c r="J4226" s="109">
        <v>42391</v>
      </c>
      <c r="K4226" s="109">
        <v>42584</v>
      </c>
      <c r="L4226" s="109">
        <v>42578</v>
      </c>
      <c r="M4226" s="108"/>
      <c r="N4226" s="110"/>
      <c r="O4226" s="111"/>
      <c r="P4226" s="99"/>
      <c r="Q4226" s="110">
        <v>2.8000000000000001E-2</v>
      </c>
      <c r="R4226" s="110">
        <v>3.0000000000000001E-3</v>
      </c>
      <c r="S4226" s="110">
        <v>12</v>
      </c>
      <c r="T4226" s="112">
        <v>0</v>
      </c>
      <c r="U4226" s="112"/>
      <c r="V4226" s="104">
        <v>0</v>
      </c>
      <c r="W4226" s="112">
        <v>40000</v>
      </c>
      <c r="X4226" s="112">
        <v>2000</v>
      </c>
      <c r="Y4226" s="112">
        <v>108.88</v>
      </c>
      <c r="Z4226" s="112"/>
      <c r="AA4226" s="110">
        <v>0.1</v>
      </c>
      <c r="AB4226" s="99"/>
      <c r="AC4226" s="100">
        <v>5.0091209999999997E-2</v>
      </c>
      <c r="AD4226" s="100">
        <v>7.2480749999999997E-3</v>
      </c>
      <c r="AE4226" s="100">
        <v>4.0148479999999997E-3</v>
      </c>
      <c r="AF4226" s="100">
        <v>8.4947389999999998E-4</v>
      </c>
      <c r="AG4226" s="100">
        <v>37.753120000000003</v>
      </c>
      <c r="AH4226" s="105"/>
      <c r="AI4226" s="100">
        <v>82.9</v>
      </c>
      <c r="AJ4226" s="100">
        <v>-0.53989200000000004</v>
      </c>
      <c r="AK4226" s="100">
        <v>-0.45</v>
      </c>
      <c r="AM4226" s="96">
        <v>42509</v>
      </c>
      <c r="AN4226" s="88">
        <f>_xll.BDH($A4226,AN$5,$AM$2,$AM$2)</f>
        <v>1540</v>
      </c>
      <c r="AO4226" s="88" t="str">
        <f>IF(V4226&gt;0,_xll.BDH($A4226,AO$5,$AM$2,$AM$2),"#N/A N/A")</f>
        <v>#N/A N/A</v>
      </c>
      <c r="AP4226" s="88" t="str">
        <f>IF(V4226&gt;0,_xll.BDH($A4226,AP$5,$AM$2,$AM$2),"#N/A N/A")</f>
        <v>#N/A N/A</v>
      </c>
      <c r="AQ4226" s="88" t="str">
        <f>IF(V4226&gt;0,_xll.BDH($A4226,AQ$5,$AM$2,$AM$2),"#N/A N/A")</f>
        <v>#N/A N/A</v>
      </c>
      <c r="AR4226" s="88" t="str">
        <f>IF(V4226&gt;0,_xll.BDH($A4226,AR$5,$AM$2,$AM$2),"#N/A N/A")</f>
        <v>#N/A N/A</v>
      </c>
    </row>
    <row r="4227" spans="1:44" ht="15" x14ac:dyDescent="0.25">
      <c r="A4227" s="99" t="s">
        <v>4304</v>
      </c>
      <c r="B4227" s="99" t="s">
        <v>2201</v>
      </c>
      <c r="C4227" s="108" t="s">
        <v>9880</v>
      </c>
      <c r="D4227" s="108" t="s">
        <v>7777</v>
      </c>
      <c r="E4227" s="108" t="s">
        <v>35</v>
      </c>
      <c r="F4227" s="100" t="str">
        <f>VLOOKUP(E4227,Issuer!A:B,2,FALSE)</f>
        <v>MB</v>
      </c>
      <c r="G4227" s="108" t="s">
        <v>5744</v>
      </c>
      <c r="H4227" s="108" t="s">
        <v>5682</v>
      </c>
      <c r="I4227" s="109">
        <v>42390</v>
      </c>
      <c r="J4227" s="109">
        <v>42391</v>
      </c>
      <c r="K4227" s="109">
        <v>42739</v>
      </c>
      <c r="L4227" s="109">
        <v>42732</v>
      </c>
      <c r="M4227" s="108"/>
      <c r="N4227" s="110"/>
      <c r="O4227" s="111"/>
      <c r="P4227" s="99"/>
      <c r="Q4227" s="110">
        <v>0.375</v>
      </c>
      <c r="R4227" s="110">
        <v>0</v>
      </c>
      <c r="S4227" s="110">
        <v>0</v>
      </c>
      <c r="T4227" s="112">
        <v>0</v>
      </c>
      <c r="U4227" s="112"/>
      <c r="V4227" s="104">
        <v>0</v>
      </c>
      <c r="W4227" s="112">
        <v>40000</v>
      </c>
      <c r="X4227" s="112">
        <v>2000</v>
      </c>
      <c r="Y4227" s="112">
        <v>26.38</v>
      </c>
      <c r="Z4227" s="112"/>
      <c r="AA4227" s="110">
        <v>0.1</v>
      </c>
      <c r="AB4227" s="99"/>
      <c r="AC4227" s="100">
        <v>0.59906720000000002</v>
      </c>
      <c r="AD4227" s="100">
        <v>4.5114670000000003E-2</v>
      </c>
      <c r="AE4227" s="100">
        <v>8.3365379999999992E-3</v>
      </c>
      <c r="AF4227" s="100">
        <v>6.0301889999999996E-4</v>
      </c>
      <c r="AG4227" s="100">
        <v>38.222990000000003</v>
      </c>
      <c r="AH4227" s="105"/>
      <c r="AI4227" s="100">
        <v>27.7</v>
      </c>
      <c r="AJ4227" s="100">
        <v>-0.18018020000000001</v>
      </c>
      <c r="AK4227" s="100">
        <v>-0.05</v>
      </c>
      <c r="AM4227" s="96">
        <v>42509</v>
      </c>
      <c r="AN4227" s="88">
        <f>_xll.BDH($A4227,AN$5,$AM$2,$AM$2)</f>
        <v>700</v>
      </c>
      <c r="AO4227" s="88" t="str">
        <f>IF(V4227&gt;0,_xll.BDH($A4227,AO$5,$AM$2,$AM$2),"#N/A N/A")</f>
        <v>#N/A N/A</v>
      </c>
      <c r="AP4227" s="88" t="str">
        <f>IF(V4227&gt;0,_xll.BDH($A4227,AP$5,$AM$2,$AM$2),"#N/A N/A")</f>
        <v>#N/A N/A</v>
      </c>
      <c r="AQ4227" s="88" t="str">
        <f>IF(V4227&gt;0,_xll.BDH($A4227,AQ$5,$AM$2,$AM$2),"#N/A N/A")</f>
        <v>#N/A N/A</v>
      </c>
      <c r="AR4227" s="88" t="str">
        <f>IF(V4227&gt;0,_xll.BDH($A4227,AR$5,$AM$2,$AM$2),"#N/A N/A")</f>
        <v>#N/A N/A</v>
      </c>
    </row>
    <row r="4228" spans="1:44" ht="15" x14ac:dyDescent="0.25">
      <c r="A4228" s="99" t="s">
        <v>4305</v>
      </c>
      <c r="B4228" s="99" t="s">
        <v>1719</v>
      </c>
      <c r="C4228" s="108" t="s">
        <v>9881</v>
      </c>
      <c r="D4228" s="108" t="s">
        <v>7296</v>
      </c>
      <c r="E4228" s="108" t="s">
        <v>38</v>
      </c>
      <c r="F4228" s="100" t="str">
        <f>VLOOKUP(E4228,Issuer!A:B,2,FALSE)</f>
        <v>SC</v>
      </c>
      <c r="G4228" s="108"/>
      <c r="H4228" s="108" t="s">
        <v>5682</v>
      </c>
      <c r="I4228" s="109">
        <v>41807</v>
      </c>
      <c r="J4228" s="109">
        <v>41808</v>
      </c>
      <c r="K4228" s="109">
        <v>42850</v>
      </c>
      <c r="L4228" s="109">
        <v>42844</v>
      </c>
      <c r="M4228" s="108"/>
      <c r="N4228" s="110"/>
      <c r="O4228" s="111"/>
      <c r="P4228" s="99"/>
      <c r="Q4228" s="110">
        <v>1.7999999999999999E-2</v>
      </c>
      <c r="R4228" s="110">
        <v>0</v>
      </c>
      <c r="S4228" s="110">
        <v>0</v>
      </c>
      <c r="T4228" s="112">
        <v>0</v>
      </c>
      <c r="U4228" s="112"/>
      <c r="V4228" s="104">
        <v>0</v>
      </c>
      <c r="W4228" s="112">
        <v>100000</v>
      </c>
      <c r="X4228" s="112">
        <v>1000</v>
      </c>
      <c r="Y4228" s="112">
        <v>4.88</v>
      </c>
      <c r="Z4228" s="112"/>
      <c r="AA4228" s="110">
        <v>0.1</v>
      </c>
      <c r="AB4228" s="99"/>
      <c r="AC4228" s="100">
        <v>0.23625989999999999</v>
      </c>
      <c r="AD4228" s="100">
        <v>0.1704466</v>
      </c>
      <c r="AE4228" s="100">
        <v>7.0366869999999998E-4</v>
      </c>
      <c r="AF4228" s="100">
        <v>6.836101965745911E-5</v>
      </c>
      <c r="AG4228" s="100">
        <v>75.614440000000002</v>
      </c>
      <c r="AH4228" s="105"/>
      <c r="AI4228" s="100">
        <v>2.41</v>
      </c>
      <c r="AJ4228" s="100">
        <v>-0.41322310000000001</v>
      </c>
      <c r="AK4228" s="100">
        <v>-0.01</v>
      </c>
      <c r="AM4228" s="96">
        <v>42509</v>
      </c>
      <c r="AN4228" s="88">
        <f>_xll.BDH($A4228,AN$5,$AM$2,$AM$2)</f>
        <v>10316</v>
      </c>
      <c r="AO4228" s="88" t="str">
        <f>IF(V4228&gt;0,_xll.BDH($A4228,AO$5,$AM$2,$AM$2),"#N/A N/A")</f>
        <v>#N/A N/A</v>
      </c>
      <c r="AP4228" s="88" t="str">
        <f>IF(V4228&gt;0,_xll.BDH($A4228,AP$5,$AM$2,$AM$2),"#N/A N/A")</f>
        <v>#N/A N/A</v>
      </c>
      <c r="AQ4228" s="88" t="str">
        <f>IF(V4228&gt;0,_xll.BDH($A4228,AQ$5,$AM$2,$AM$2),"#N/A N/A")</f>
        <v>#N/A N/A</v>
      </c>
      <c r="AR4228" s="88" t="str">
        <f>IF(V4228&gt;0,_xll.BDH($A4228,AR$5,$AM$2,$AM$2),"#N/A N/A")</f>
        <v>#N/A N/A</v>
      </c>
    </row>
    <row r="4229" spans="1:44" ht="15" x14ac:dyDescent="0.25">
      <c r="A4229" s="99" t="s">
        <v>4306</v>
      </c>
      <c r="B4229" s="99" t="s">
        <v>1684</v>
      </c>
      <c r="C4229" s="108" t="s">
        <v>9883</v>
      </c>
      <c r="D4229" s="108" t="s">
        <v>7259</v>
      </c>
      <c r="E4229" s="108" t="s">
        <v>35</v>
      </c>
      <c r="F4229" s="100" t="str">
        <f>VLOOKUP(E4229,Issuer!A:B,2,FALSE)</f>
        <v>MB</v>
      </c>
      <c r="G4229" s="108" t="s">
        <v>5744</v>
      </c>
      <c r="H4229" s="108" t="s">
        <v>5682</v>
      </c>
      <c r="I4229" s="109">
        <v>42390</v>
      </c>
      <c r="J4229" s="109">
        <v>42391</v>
      </c>
      <c r="K4229" s="109">
        <v>42647</v>
      </c>
      <c r="L4229" s="109">
        <v>42641</v>
      </c>
      <c r="M4229" s="108"/>
      <c r="N4229" s="110"/>
      <c r="O4229" s="111"/>
      <c r="P4229" s="99"/>
      <c r="Q4229" s="110">
        <v>0.06</v>
      </c>
      <c r="R4229" s="110">
        <v>8.0000000000000002E-3</v>
      </c>
      <c r="S4229" s="110">
        <v>15.38462</v>
      </c>
      <c r="T4229" s="112">
        <v>2000</v>
      </c>
      <c r="U4229" s="112">
        <v>120</v>
      </c>
      <c r="V4229" s="104">
        <v>1</v>
      </c>
      <c r="W4229" s="112">
        <v>40000</v>
      </c>
      <c r="X4229" s="112">
        <v>2000</v>
      </c>
      <c r="Y4229" s="112">
        <v>36.33</v>
      </c>
      <c r="Z4229" s="112"/>
      <c r="AA4229" s="110">
        <v>0.1</v>
      </c>
      <c r="AB4229" s="99"/>
      <c r="AC4229" s="100">
        <v>0.15126429999999999</v>
      </c>
      <c r="AD4229" s="100">
        <v>2.6376219999999999E-2</v>
      </c>
      <c r="AE4229" s="100">
        <v>3.6471300000000002E-3</v>
      </c>
      <c r="AF4229" s="100">
        <v>6.032915E-4</v>
      </c>
      <c r="AG4229" s="100">
        <v>56.021169999999998</v>
      </c>
      <c r="AH4229" s="105"/>
      <c r="AI4229" s="100">
        <v>25.4</v>
      </c>
      <c r="AJ4229" s="100">
        <v>-0.5870841</v>
      </c>
      <c r="AK4229" s="100">
        <v>-0.15</v>
      </c>
      <c r="AM4229" s="96">
        <v>42509</v>
      </c>
      <c r="AN4229" s="88">
        <f>_xll.BDH($A4229,AN$5,$AM$2,$AM$2)</f>
        <v>140</v>
      </c>
      <c r="AO4229" s="88" t="str">
        <f>IF(V4229&gt;0,_xll.BDH($A4229,AO$5,$AM$2,$AM$2),"#N/A N/A")</f>
        <v>#N/A N/A</v>
      </c>
      <c r="AP4229" s="88">
        <f>IF(V4229&gt;0,_xll.BDH($A4229,AP$5,$AM$2,$AM$2),"#N/A N/A")</f>
        <v>0.06</v>
      </c>
      <c r="AQ4229" s="88" t="str">
        <f>IF(V4229&gt;0,_xll.BDH($A4229,AQ$5,$AM$2,$AM$2),"#N/A N/A")</f>
        <v>#N/A N/A</v>
      </c>
      <c r="AR4229" s="88">
        <f>IF(V4229&gt;0,_xll.BDH($A4229,AR$5,$AM$2,$AM$2),"#N/A N/A")</f>
        <v>2000</v>
      </c>
    </row>
    <row r="4230" spans="1:44" ht="15" x14ac:dyDescent="0.25">
      <c r="A4230" s="99" t="s">
        <v>4307</v>
      </c>
      <c r="B4230" s="99" t="s">
        <v>194</v>
      </c>
      <c r="C4230" s="108" t="s">
        <v>9882</v>
      </c>
      <c r="D4230" s="108" t="s">
        <v>5763</v>
      </c>
      <c r="E4230" s="108" t="s">
        <v>37</v>
      </c>
      <c r="F4230" s="100" t="str">
        <f>VLOOKUP(E4230,Issuer!A:B,2,FALSE)</f>
        <v>UB</v>
      </c>
      <c r="G4230" s="108" t="s">
        <v>5732</v>
      </c>
      <c r="H4230" s="108" t="s">
        <v>5682</v>
      </c>
      <c r="I4230" s="109">
        <v>42390</v>
      </c>
      <c r="J4230" s="109">
        <v>42391</v>
      </c>
      <c r="K4230" s="109">
        <v>42572</v>
      </c>
      <c r="L4230" s="109">
        <v>42566</v>
      </c>
      <c r="M4230" s="108"/>
      <c r="N4230" s="110"/>
      <c r="O4230" s="111"/>
      <c r="P4230" s="99"/>
      <c r="Q4230" s="110">
        <v>0.19700000000000001</v>
      </c>
      <c r="R4230" s="110">
        <v>-4.4999999999999998E-2</v>
      </c>
      <c r="S4230" s="110">
        <v>-18.595040000000001</v>
      </c>
      <c r="T4230" s="112">
        <v>440000</v>
      </c>
      <c r="U4230" s="112">
        <v>92630</v>
      </c>
      <c r="V4230" s="104">
        <v>11</v>
      </c>
      <c r="W4230" s="112">
        <v>50000</v>
      </c>
      <c r="X4230" s="112">
        <v>10000</v>
      </c>
      <c r="Y4230" s="112">
        <v>90.88</v>
      </c>
      <c r="Z4230" s="112"/>
      <c r="AA4230" s="110">
        <v>0.1</v>
      </c>
      <c r="AB4230" s="99"/>
      <c r="AC4230" s="100">
        <v>0.33577489999999999</v>
      </c>
      <c r="AD4230" s="100">
        <v>3.8826909999999999E-2</v>
      </c>
      <c r="AE4230" s="100">
        <v>1.312062E-2</v>
      </c>
      <c r="AF4230" s="100">
        <v>2.7344520000000001E-3</v>
      </c>
      <c r="AG4230" s="100">
        <v>26.209119999999999</v>
      </c>
      <c r="AH4230" s="105"/>
      <c r="AI4230" s="100">
        <v>86.25</v>
      </c>
      <c r="AJ4230" s="100">
        <v>-0.97588980000000003</v>
      </c>
      <c r="AK4230" s="100">
        <v>-0.85</v>
      </c>
      <c r="AM4230" s="96">
        <v>42509</v>
      </c>
      <c r="AN4230" s="88">
        <f>_xll.BDH($A4230,AN$5,$AM$2,$AM$2)</f>
        <v>460</v>
      </c>
      <c r="AO4230" s="88">
        <f>IF(V4230&gt;0,_xll.BDH($A4230,AO$5,$AM$2,$AM$2),"#N/A N/A")</f>
        <v>0.20911099999999999</v>
      </c>
      <c r="AP4230" s="88">
        <f>IF(V4230&gt;0,_xll.BDH($A4230,AP$5,$AM$2,$AM$2),"#N/A N/A")</f>
        <v>0.21171999999999999</v>
      </c>
      <c r="AQ4230" s="88">
        <f>IF(V4230&gt;0,_xll.BDH($A4230,AQ$5,$AM$2,$AM$2),"#N/A N/A")</f>
        <v>180000</v>
      </c>
      <c r="AR4230" s="88">
        <f>IF(V4230&gt;0,_xll.BDH($A4230,AR$5,$AM$2,$AM$2),"#N/A N/A")</f>
        <v>250000</v>
      </c>
    </row>
    <row r="4231" spans="1:44" ht="15" x14ac:dyDescent="0.25">
      <c r="A4231" s="99" t="s">
        <v>4308</v>
      </c>
      <c r="B4231" s="99" t="s">
        <v>197</v>
      </c>
      <c r="C4231" s="108" t="s">
        <v>9885</v>
      </c>
      <c r="D4231" s="108" t="s">
        <v>5779</v>
      </c>
      <c r="E4231" s="108" t="s">
        <v>37</v>
      </c>
      <c r="F4231" s="100" t="str">
        <f>VLOOKUP(E4231,Issuer!A:B,2,FALSE)</f>
        <v>UB</v>
      </c>
      <c r="G4231" s="108" t="s">
        <v>5732</v>
      </c>
      <c r="H4231" s="108" t="s">
        <v>5682</v>
      </c>
      <c r="I4231" s="109">
        <v>42390</v>
      </c>
      <c r="J4231" s="109">
        <v>42391</v>
      </c>
      <c r="K4231" s="109">
        <v>42580</v>
      </c>
      <c r="L4231" s="109">
        <v>42576</v>
      </c>
      <c r="M4231" s="108"/>
      <c r="N4231" s="110"/>
      <c r="O4231" s="111"/>
      <c r="P4231" s="99"/>
      <c r="Q4231" s="110">
        <v>0.02</v>
      </c>
      <c r="R4231" s="110">
        <v>0</v>
      </c>
      <c r="S4231" s="110">
        <v>0</v>
      </c>
      <c r="T4231" s="112">
        <v>0</v>
      </c>
      <c r="U4231" s="112"/>
      <c r="V4231" s="104">
        <v>0</v>
      </c>
      <c r="W4231" s="112">
        <v>100000</v>
      </c>
      <c r="X4231" s="112">
        <v>1000</v>
      </c>
      <c r="Y4231" s="112">
        <v>5.08</v>
      </c>
      <c r="Z4231" s="112"/>
      <c r="AA4231" s="110">
        <v>1</v>
      </c>
      <c r="AB4231" s="99"/>
      <c r="AC4231" s="100">
        <v>7.8059409999999996E-2</v>
      </c>
      <c r="AD4231" s="100">
        <v>0.24307409999999999</v>
      </c>
      <c r="AE4231" s="100">
        <v>2.957763E-3</v>
      </c>
      <c r="AF4231" s="100">
        <v>2.4104939999999999E-4</v>
      </c>
      <c r="AG4231" s="100">
        <v>29.588059999999999</v>
      </c>
      <c r="AH4231" s="105"/>
      <c r="AI4231" s="100">
        <v>4.5199999999999996</v>
      </c>
      <c r="AJ4231" s="100">
        <v>-0.6593407</v>
      </c>
      <c r="AK4231" s="100">
        <v>-0.03</v>
      </c>
      <c r="AM4231" s="96">
        <v>42509</v>
      </c>
      <c r="AN4231" s="88">
        <f>_xll.BDH($A4231,AN$5,$AM$2,$AM$2)</f>
        <v>37045</v>
      </c>
      <c r="AO4231" s="88" t="str">
        <f>IF(V4231&gt;0,_xll.BDH($A4231,AO$5,$AM$2,$AM$2),"#N/A N/A")</f>
        <v>#N/A N/A</v>
      </c>
      <c r="AP4231" s="88" t="str">
        <f>IF(V4231&gt;0,_xll.BDH($A4231,AP$5,$AM$2,$AM$2),"#N/A N/A")</f>
        <v>#N/A N/A</v>
      </c>
      <c r="AQ4231" s="88" t="str">
        <f>IF(V4231&gt;0,_xll.BDH($A4231,AQ$5,$AM$2,$AM$2),"#N/A N/A")</f>
        <v>#N/A N/A</v>
      </c>
      <c r="AR4231" s="88" t="str">
        <f>IF(V4231&gt;0,_xll.BDH($A4231,AR$5,$AM$2,$AM$2),"#N/A N/A")</f>
        <v>#N/A N/A</v>
      </c>
    </row>
    <row r="4232" spans="1:44" ht="15" x14ac:dyDescent="0.25">
      <c r="A4232" s="99" t="s">
        <v>4309</v>
      </c>
      <c r="B4232" s="99" t="s">
        <v>154</v>
      </c>
      <c r="C4232" s="108" t="s">
        <v>9884</v>
      </c>
      <c r="D4232" s="108" t="s">
        <v>5705</v>
      </c>
      <c r="E4232" s="108" t="s">
        <v>37</v>
      </c>
      <c r="F4232" s="100" t="str">
        <f>VLOOKUP(E4232,Issuer!A:B,2,FALSE)</f>
        <v>UB</v>
      </c>
      <c r="G4232" s="108" t="s">
        <v>5732</v>
      </c>
      <c r="H4232" s="108" t="s">
        <v>5682</v>
      </c>
      <c r="I4232" s="109">
        <v>42390</v>
      </c>
      <c r="J4232" s="109">
        <v>42391</v>
      </c>
      <c r="K4232" s="109">
        <v>42733</v>
      </c>
      <c r="L4232" s="109">
        <v>42725</v>
      </c>
      <c r="M4232" s="108"/>
      <c r="N4232" s="110"/>
      <c r="O4232" s="111"/>
      <c r="P4232" s="99"/>
      <c r="Q4232" s="110">
        <v>0.14699999999999999</v>
      </c>
      <c r="R4232" s="110">
        <v>-7.0000000000000001E-3</v>
      </c>
      <c r="S4232" s="110">
        <v>-4.5454549999999996</v>
      </c>
      <c r="T4232" s="112">
        <v>800000</v>
      </c>
      <c r="U4232" s="112">
        <v>120000</v>
      </c>
      <c r="V4232" s="104">
        <v>2</v>
      </c>
      <c r="W4232" s="112">
        <v>200000</v>
      </c>
      <c r="X4232" s="112">
        <v>10000</v>
      </c>
      <c r="Y4232" s="112">
        <v>8000</v>
      </c>
      <c r="Z4232" s="112"/>
      <c r="AA4232" s="110">
        <v>2.0000000000000001E-4</v>
      </c>
      <c r="AB4232" s="99"/>
      <c r="AC4232" s="100">
        <v>0.50676699999999997</v>
      </c>
      <c r="AD4232" s="100">
        <v>1.86317E-4</v>
      </c>
      <c r="AE4232" s="100">
        <v>4.9171520000000002E-3</v>
      </c>
      <c r="AF4232" s="100">
        <v>1.888956E-4</v>
      </c>
      <c r="AG4232" s="100">
        <v>31.650030000000001</v>
      </c>
      <c r="AH4232" s="105"/>
      <c r="AI4232" s="100">
        <v>8243.2000000000007</v>
      </c>
      <c r="AJ4232" s="100">
        <v>-0.69642130000000002</v>
      </c>
      <c r="AK4232" s="100">
        <v>-57.81</v>
      </c>
      <c r="AM4232" s="96">
        <v>42509</v>
      </c>
      <c r="AN4232" s="88">
        <f>_xll.BDH($A4232,AN$5,$AM$2,$AM$2)</f>
        <v>3470</v>
      </c>
      <c r="AO4232" s="88" t="str">
        <f>IF(V4232&gt;0,_xll.BDH($A4232,AO$5,$AM$2,$AM$2),"#N/A N/A")</f>
        <v>#N/A N/A</v>
      </c>
      <c r="AP4232" s="88">
        <f>IF(V4232&gt;0,_xll.BDH($A4232,AP$5,$AM$2,$AM$2),"#N/A N/A")</f>
        <v>0.15</v>
      </c>
      <c r="AQ4232" s="88" t="str">
        <f>IF(V4232&gt;0,_xll.BDH($A4232,AQ$5,$AM$2,$AM$2),"#N/A N/A")</f>
        <v>#N/A N/A</v>
      </c>
      <c r="AR4232" s="88">
        <f>IF(V4232&gt;0,_xll.BDH($A4232,AR$5,$AM$2,$AM$2),"#N/A N/A")</f>
        <v>800000</v>
      </c>
    </row>
    <row r="4233" spans="1:44" ht="15" x14ac:dyDescent="0.25">
      <c r="A4233" s="99" t="s">
        <v>4310</v>
      </c>
      <c r="B4233" s="99" t="s">
        <v>123</v>
      </c>
      <c r="C4233" s="108" t="s">
        <v>9886</v>
      </c>
      <c r="D4233" s="108" t="s">
        <v>5718</v>
      </c>
      <c r="E4233" s="108" t="s">
        <v>37</v>
      </c>
      <c r="F4233" s="100" t="str">
        <f>VLOOKUP(E4233,Issuer!A:B,2,FALSE)</f>
        <v>UB</v>
      </c>
      <c r="G4233" s="108" t="s">
        <v>5732</v>
      </c>
      <c r="H4233" s="108" t="s">
        <v>5682</v>
      </c>
      <c r="I4233" s="109">
        <v>42390</v>
      </c>
      <c r="J4233" s="109">
        <v>42391</v>
      </c>
      <c r="K4233" s="109">
        <v>42583</v>
      </c>
      <c r="L4233" s="109">
        <v>42577</v>
      </c>
      <c r="M4233" s="108"/>
      <c r="N4233" s="110"/>
      <c r="O4233" s="111"/>
      <c r="P4233" s="99"/>
      <c r="Q4233" s="110">
        <v>0.01</v>
      </c>
      <c r="R4233" s="110">
        <v>0</v>
      </c>
      <c r="S4233" s="110">
        <v>0</v>
      </c>
      <c r="T4233" s="112">
        <v>0</v>
      </c>
      <c r="U4233" s="112"/>
      <c r="V4233" s="104">
        <v>0</v>
      </c>
      <c r="W4233" s="112">
        <v>100000</v>
      </c>
      <c r="X4233" s="112">
        <v>10000</v>
      </c>
      <c r="Y4233" s="112">
        <v>20.88</v>
      </c>
      <c r="Z4233" s="112"/>
      <c r="AA4233" s="110">
        <v>0.1</v>
      </c>
      <c r="AB4233" s="99"/>
      <c r="AC4233" s="100">
        <v>7.9322160000000003E-2</v>
      </c>
      <c r="AD4233" s="100">
        <v>4.9327889999999999E-2</v>
      </c>
      <c r="AE4233" s="100">
        <v>1.1161750000000001E-3</v>
      </c>
      <c r="AF4233" s="100">
        <v>2.4113619999999999E-4</v>
      </c>
      <c r="AG4233" s="100">
        <v>40.10586</v>
      </c>
      <c r="AH4233" s="105"/>
      <c r="AI4233" s="100">
        <v>16.46</v>
      </c>
      <c r="AJ4233" s="100">
        <v>-1.081731</v>
      </c>
      <c r="AK4233" s="100">
        <v>-0.18</v>
      </c>
      <c r="AM4233" s="96">
        <v>42509</v>
      </c>
      <c r="AN4233" s="88">
        <f>_xll.BDH($A4233,AN$5,$AM$2,$AM$2)</f>
        <v>100000</v>
      </c>
      <c r="AO4233" s="88" t="str">
        <f>IF(V4233&gt;0,_xll.BDH($A4233,AO$5,$AM$2,$AM$2),"#N/A N/A")</f>
        <v>#N/A N/A</v>
      </c>
      <c r="AP4233" s="88" t="str">
        <f>IF(V4233&gt;0,_xll.BDH($A4233,AP$5,$AM$2,$AM$2),"#N/A N/A")</f>
        <v>#N/A N/A</v>
      </c>
      <c r="AQ4233" s="88" t="str">
        <f>IF(V4233&gt;0,_xll.BDH($A4233,AQ$5,$AM$2,$AM$2),"#N/A N/A")</f>
        <v>#N/A N/A</v>
      </c>
      <c r="AR4233" s="88" t="str">
        <f>IF(V4233&gt;0,_xll.BDH($A4233,AR$5,$AM$2,$AM$2),"#N/A N/A")</f>
        <v>#N/A N/A</v>
      </c>
    </row>
    <row r="4234" spans="1:44" ht="15" x14ac:dyDescent="0.25">
      <c r="A4234" s="99" t="s">
        <v>4311</v>
      </c>
      <c r="B4234" s="99" t="s">
        <v>123</v>
      </c>
      <c r="C4234" s="108" t="s">
        <v>9889</v>
      </c>
      <c r="D4234" s="108" t="s">
        <v>5718</v>
      </c>
      <c r="E4234" s="108" t="s">
        <v>37</v>
      </c>
      <c r="F4234" s="100" t="str">
        <f>VLOOKUP(E4234,Issuer!A:B,2,FALSE)</f>
        <v>UB</v>
      </c>
      <c r="G4234" s="108" t="s">
        <v>5732</v>
      </c>
      <c r="H4234" s="108" t="s">
        <v>5682</v>
      </c>
      <c r="I4234" s="109">
        <v>42390</v>
      </c>
      <c r="J4234" s="109">
        <v>42391</v>
      </c>
      <c r="K4234" s="109">
        <v>42590</v>
      </c>
      <c r="L4234" s="109">
        <v>42584</v>
      </c>
      <c r="M4234" s="108"/>
      <c r="N4234" s="110"/>
      <c r="O4234" s="111"/>
      <c r="P4234" s="99"/>
      <c r="Q4234" s="110">
        <v>2.3E-2</v>
      </c>
      <c r="R4234" s="110">
        <v>-1E-3</v>
      </c>
      <c r="S4234" s="110">
        <v>-4.1666670000000003</v>
      </c>
      <c r="T4234" s="112">
        <v>200000</v>
      </c>
      <c r="U4234" s="112">
        <v>4600</v>
      </c>
      <c r="V4234" s="104">
        <v>2</v>
      </c>
      <c r="W4234" s="112">
        <v>100000</v>
      </c>
      <c r="X4234" s="112">
        <v>10000</v>
      </c>
      <c r="Y4234" s="112">
        <v>18.88</v>
      </c>
      <c r="Z4234" s="112"/>
      <c r="AA4234" s="110">
        <v>0.1</v>
      </c>
      <c r="AB4234" s="99"/>
      <c r="AC4234" s="100">
        <v>0.16983980000000001</v>
      </c>
      <c r="AD4234" s="100">
        <v>9.2395400000000003E-2</v>
      </c>
      <c r="AE4234" s="100">
        <v>1.9675830000000002E-3</v>
      </c>
      <c r="AF4234" s="100">
        <v>3.151079E-4</v>
      </c>
      <c r="AG4234" s="100">
        <v>34.91489</v>
      </c>
      <c r="AH4234" s="105"/>
      <c r="AI4234" s="100">
        <v>16.46</v>
      </c>
      <c r="AJ4234" s="100">
        <v>-1.081731</v>
      </c>
      <c r="AK4234" s="100">
        <v>-0.18</v>
      </c>
      <c r="AM4234" s="96">
        <v>42509</v>
      </c>
      <c r="AN4234" s="88">
        <f>_xll.BDH($A4234,AN$5,$AM$2,$AM$2)</f>
        <v>56560</v>
      </c>
      <c r="AO4234" s="88" t="str">
        <f>IF(V4234&gt;0,_xll.BDH($A4234,AO$5,$AM$2,$AM$2),"#N/A N/A")</f>
        <v>#N/A N/A</v>
      </c>
      <c r="AP4234" s="88" t="str">
        <f>IF(V4234&gt;0,_xll.BDH($A4234,AP$5,$AM$2,$AM$2),"#N/A N/A")</f>
        <v>#N/A N/A</v>
      </c>
      <c r="AQ4234" s="88" t="str">
        <f>IF(V4234&gt;0,_xll.BDH($A4234,AQ$5,$AM$2,$AM$2),"#N/A N/A")</f>
        <v>#N/A N/A</v>
      </c>
      <c r="AR4234" s="88" t="str">
        <f>IF(V4234&gt;0,_xll.BDH($A4234,AR$5,$AM$2,$AM$2),"#N/A N/A")</f>
        <v>#N/A N/A</v>
      </c>
    </row>
    <row r="4235" spans="1:44" ht="15" x14ac:dyDescent="0.25">
      <c r="A4235" s="99" t="s">
        <v>4312</v>
      </c>
      <c r="B4235" s="99" t="s">
        <v>2281</v>
      </c>
      <c r="C4235" s="108" t="s">
        <v>9887</v>
      </c>
      <c r="D4235" s="108" t="s">
        <v>7855</v>
      </c>
      <c r="E4235" s="108" t="s">
        <v>37</v>
      </c>
      <c r="F4235" s="100" t="str">
        <f>VLOOKUP(E4235,Issuer!A:B,2,FALSE)</f>
        <v>UB</v>
      </c>
      <c r="G4235" s="108" t="s">
        <v>5732</v>
      </c>
      <c r="H4235" s="108" t="s">
        <v>5682</v>
      </c>
      <c r="I4235" s="109">
        <v>42390</v>
      </c>
      <c r="J4235" s="109">
        <v>42391</v>
      </c>
      <c r="K4235" s="109">
        <v>42604</v>
      </c>
      <c r="L4235" s="109">
        <v>42598</v>
      </c>
      <c r="M4235" s="108"/>
      <c r="N4235" s="110"/>
      <c r="O4235" s="111"/>
      <c r="P4235" s="99"/>
      <c r="Q4235" s="110">
        <v>0.375</v>
      </c>
      <c r="R4235" s="110">
        <v>-0.01</v>
      </c>
      <c r="S4235" s="110">
        <v>-2.5974029999999999</v>
      </c>
      <c r="T4235" s="112">
        <v>170000</v>
      </c>
      <c r="U4235" s="112">
        <v>68600</v>
      </c>
      <c r="V4235" s="104">
        <v>8</v>
      </c>
      <c r="W4235" s="112">
        <v>20000</v>
      </c>
      <c r="X4235" s="112">
        <v>1000</v>
      </c>
      <c r="Y4235" s="112">
        <v>145.53299999999999</v>
      </c>
      <c r="Z4235" s="112"/>
      <c r="AA4235" s="110">
        <v>0.1023</v>
      </c>
      <c r="AB4235" s="99"/>
      <c r="AC4235" s="100">
        <v>0.29113270000000002</v>
      </c>
      <c r="AD4235" s="100">
        <v>1.571235E-2</v>
      </c>
      <c r="AE4235" s="100">
        <v>2.3728329999999999E-2</v>
      </c>
      <c r="AF4235" s="100">
        <v>3.6685070000000001E-3</v>
      </c>
      <c r="AG4235" s="100">
        <v>32.168399999999998</v>
      </c>
      <c r="AH4235" s="105"/>
      <c r="AI4235" s="100">
        <v>132.4</v>
      </c>
      <c r="AJ4235" s="100">
        <v>-0.30120479999999999</v>
      </c>
      <c r="AK4235" s="100">
        <v>-0.4</v>
      </c>
      <c r="AM4235" s="96">
        <v>42509</v>
      </c>
      <c r="AN4235" s="88">
        <f>_xll.BDH($A4235,AN$5,$AM$2,$AM$2)</f>
        <v>37</v>
      </c>
      <c r="AO4235" s="88">
        <f>IF(V4235&gt;0,_xll.BDH($A4235,AO$5,$AM$2,$AM$2),"#N/A N/A")</f>
        <v>0.39888899999999999</v>
      </c>
      <c r="AP4235" s="88">
        <f>IF(V4235&gt;0,_xll.BDH($A4235,AP$5,$AM$2,$AM$2),"#N/A N/A")</f>
        <v>0.40875</v>
      </c>
      <c r="AQ4235" s="88">
        <f>IF(V4235&gt;0,_xll.BDH($A4235,AQ$5,$AM$2,$AM$2),"#N/A N/A")</f>
        <v>90000</v>
      </c>
      <c r="AR4235" s="88">
        <f>IF(V4235&gt;0,_xll.BDH($A4235,AR$5,$AM$2,$AM$2),"#N/A N/A")</f>
        <v>80000</v>
      </c>
    </row>
    <row r="4236" spans="1:44" ht="15" x14ac:dyDescent="0.25">
      <c r="A4236" s="99" t="s">
        <v>4313</v>
      </c>
      <c r="B4236" s="99" t="s">
        <v>211</v>
      </c>
      <c r="C4236" s="108" t="s">
        <v>9892</v>
      </c>
      <c r="D4236" s="108" t="s">
        <v>5787</v>
      </c>
      <c r="E4236" s="108" t="s">
        <v>37</v>
      </c>
      <c r="F4236" s="100" t="str">
        <f>VLOOKUP(E4236,Issuer!A:B,2,FALSE)</f>
        <v>UB</v>
      </c>
      <c r="G4236" s="108" t="s">
        <v>5732</v>
      </c>
      <c r="H4236" s="108" t="s">
        <v>5682</v>
      </c>
      <c r="I4236" s="109">
        <v>42390</v>
      </c>
      <c r="J4236" s="109">
        <v>42391</v>
      </c>
      <c r="K4236" s="109">
        <v>42580</v>
      </c>
      <c r="L4236" s="109">
        <v>42576</v>
      </c>
      <c r="M4236" s="108"/>
      <c r="N4236" s="110"/>
      <c r="O4236" s="111"/>
      <c r="P4236" s="99"/>
      <c r="Q4236" s="110">
        <v>1.2E-2</v>
      </c>
      <c r="R4236" s="110">
        <v>0</v>
      </c>
      <c r="S4236" s="110">
        <v>0</v>
      </c>
      <c r="T4236" s="112">
        <v>0</v>
      </c>
      <c r="U4236" s="112"/>
      <c r="V4236" s="104">
        <v>0</v>
      </c>
      <c r="W4236" s="112">
        <v>100000</v>
      </c>
      <c r="X4236" s="112">
        <v>1000</v>
      </c>
      <c r="Y4236" s="112">
        <v>4.49</v>
      </c>
      <c r="Z4236" s="112"/>
      <c r="AA4236" s="110">
        <v>1</v>
      </c>
      <c r="AB4236" s="99"/>
      <c r="AC4236" s="100">
        <v>5.4549260000000002E-2</v>
      </c>
      <c r="AD4236" s="100">
        <v>0.2013143</v>
      </c>
      <c r="AE4236" s="100">
        <v>1.9150300000000001E-3</v>
      </c>
      <c r="AF4236" s="100">
        <v>2.032797E-4</v>
      </c>
      <c r="AG4236" s="100">
        <v>32.005839999999999</v>
      </c>
      <c r="AH4236" s="105"/>
      <c r="AI4236" s="100">
        <v>3.83</v>
      </c>
      <c r="AJ4236" s="100">
        <v>-0.51948050000000001</v>
      </c>
      <c r="AK4236" s="100">
        <v>-0.02</v>
      </c>
      <c r="AM4236" s="96">
        <v>42509</v>
      </c>
      <c r="AN4236" s="88">
        <f>_xll.BDH($A4236,AN$5,$AM$2,$AM$2)</f>
        <v>3000</v>
      </c>
      <c r="AO4236" s="88" t="str">
        <f>IF(V4236&gt;0,_xll.BDH($A4236,AO$5,$AM$2,$AM$2),"#N/A N/A")</f>
        <v>#N/A N/A</v>
      </c>
      <c r="AP4236" s="88" t="str">
        <f>IF(V4236&gt;0,_xll.BDH($A4236,AP$5,$AM$2,$AM$2),"#N/A N/A")</f>
        <v>#N/A N/A</v>
      </c>
      <c r="AQ4236" s="88" t="str">
        <f>IF(V4236&gt;0,_xll.BDH($A4236,AQ$5,$AM$2,$AM$2),"#N/A N/A")</f>
        <v>#N/A N/A</v>
      </c>
      <c r="AR4236" s="88" t="str">
        <f>IF(V4236&gt;0,_xll.BDH($A4236,AR$5,$AM$2,$AM$2),"#N/A N/A")</f>
        <v>#N/A N/A</v>
      </c>
    </row>
    <row r="4237" spans="1:44" ht="15" x14ac:dyDescent="0.25">
      <c r="A4237" s="99" t="s">
        <v>4314</v>
      </c>
      <c r="B4237" s="99" t="s">
        <v>125</v>
      </c>
      <c r="C4237" s="108" t="s">
        <v>9888</v>
      </c>
      <c r="D4237" s="108" t="s">
        <v>5680</v>
      </c>
      <c r="E4237" s="108" t="s">
        <v>35</v>
      </c>
      <c r="F4237" s="100" t="str">
        <f>VLOOKUP(E4237,Issuer!A:B,2,FALSE)</f>
        <v>MB</v>
      </c>
      <c r="G4237" s="108" t="s">
        <v>5744</v>
      </c>
      <c r="H4237" s="108" t="s">
        <v>5682</v>
      </c>
      <c r="I4237" s="109">
        <v>42390</v>
      </c>
      <c r="J4237" s="109">
        <v>42391</v>
      </c>
      <c r="K4237" s="109">
        <v>42615</v>
      </c>
      <c r="L4237" s="109">
        <v>42611</v>
      </c>
      <c r="M4237" s="108"/>
      <c r="N4237" s="110"/>
      <c r="O4237" s="111"/>
      <c r="P4237" s="99"/>
      <c r="Q4237" s="110">
        <v>1.62</v>
      </c>
      <c r="R4237" s="110">
        <v>0</v>
      </c>
      <c r="S4237" s="110">
        <v>0</v>
      </c>
      <c r="T4237" s="112">
        <v>0</v>
      </c>
      <c r="U4237" s="112"/>
      <c r="V4237" s="104">
        <v>0</v>
      </c>
      <c r="W4237" s="112">
        <v>12000</v>
      </c>
      <c r="X4237" s="112">
        <v>1000</v>
      </c>
      <c r="Y4237" s="112">
        <v>7.78</v>
      </c>
      <c r="Z4237" s="112"/>
      <c r="AA4237" s="110">
        <v>1</v>
      </c>
      <c r="AB4237" s="99"/>
      <c r="AC4237" s="100">
        <v>0.68880949999999996</v>
      </c>
      <c r="AD4237" s="100">
        <v>0.11754340000000001</v>
      </c>
      <c r="AE4237" s="100">
        <v>1.62874E-2</v>
      </c>
      <c r="AF4237" s="100">
        <v>2.8752959999999998E-3</v>
      </c>
      <c r="AG4237" s="100">
        <v>58.322609999999997</v>
      </c>
      <c r="AH4237" s="105"/>
      <c r="AI4237" s="100">
        <v>9.0399999999999991</v>
      </c>
      <c r="AJ4237" s="100">
        <v>-1.4176660000000001</v>
      </c>
      <c r="AK4237" s="100">
        <v>-0.13</v>
      </c>
      <c r="AM4237" s="96">
        <v>42509</v>
      </c>
      <c r="AN4237" s="88">
        <f>_xll.BDH($A4237,AN$5,$AM$2,$AM$2)</f>
        <v>0</v>
      </c>
      <c r="AO4237" s="88" t="str">
        <f>IF(V4237&gt;0,_xll.BDH($A4237,AO$5,$AM$2,$AM$2),"#N/A N/A")</f>
        <v>#N/A N/A</v>
      </c>
      <c r="AP4237" s="88" t="str">
        <f>IF(V4237&gt;0,_xll.BDH($A4237,AP$5,$AM$2,$AM$2),"#N/A N/A")</f>
        <v>#N/A N/A</v>
      </c>
      <c r="AQ4237" s="88" t="str">
        <f>IF(V4237&gt;0,_xll.BDH($A4237,AQ$5,$AM$2,$AM$2),"#N/A N/A")</f>
        <v>#N/A N/A</v>
      </c>
      <c r="AR4237" s="88" t="str">
        <f>IF(V4237&gt;0,_xll.BDH($A4237,AR$5,$AM$2,$AM$2),"#N/A N/A")</f>
        <v>#N/A N/A</v>
      </c>
    </row>
    <row r="4238" spans="1:44" ht="15" x14ac:dyDescent="0.25">
      <c r="A4238" s="99" t="s">
        <v>4315</v>
      </c>
      <c r="B4238" s="99" t="s">
        <v>303</v>
      </c>
      <c r="C4238" s="108" t="s">
        <v>9893</v>
      </c>
      <c r="D4238" s="108" t="s">
        <v>5887</v>
      </c>
      <c r="E4238" s="108" t="s">
        <v>33</v>
      </c>
      <c r="F4238" s="100" t="str">
        <f>VLOOKUP(E4238,Issuer!A:B,2,FALSE)</f>
        <v>JP</v>
      </c>
      <c r="G4238" s="108" t="s">
        <v>5748</v>
      </c>
      <c r="H4238" s="108" t="s">
        <v>5682</v>
      </c>
      <c r="I4238" s="109">
        <v>42390</v>
      </c>
      <c r="J4238" s="109">
        <v>42391</v>
      </c>
      <c r="K4238" s="109">
        <v>42597</v>
      </c>
      <c r="L4238" s="109">
        <v>42591</v>
      </c>
      <c r="M4238" s="108"/>
      <c r="N4238" s="110"/>
      <c r="O4238" s="111"/>
      <c r="P4238" s="99"/>
      <c r="Q4238" s="110">
        <v>3.2000000000000001E-2</v>
      </c>
      <c r="R4238" s="110">
        <v>-2E-3</v>
      </c>
      <c r="S4238" s="110">
        <v>-5.8823530000000002</v>
      </c>
      <c r="T4238" s="112">
        <v>5700000</v>
      </c>
      <c r="U4238" s="112">
        <v>177900</v>
      </c>
      <c r="V4238" s="104">
        <v>21</v>
      </c>
      <c r="W4238" s="112">
        <v>120000</v>
      </c>
      <c r="X4238" s="112">
        <v>5000</v>
      </c>
      <c r="Y4238" s="112">
        <v>40.5</v>
      </c>
      <c r="Z4238" s="112"/>
      <c r="AA4238" s="110">
        <v>0.1</v>
      </c>
      <c r="AB4238" s="99"/>
      <c r="AC4238" s="100">
        <v>0.12301620000000001</v>
      </c>
      <c r="AD4238" s="100">
        <v>3.602205E-2</v>
      </c>
      <c r="AE4238" s="100">
        <v>3.3830510000000002E-3</v>
      </c>
      <c r="AF4238" s="100">
        <v>5.9148689999999999E-4</v>
      </c>
      <c r="AG4238" s="100">
        <v>34.483719999999998</v>
      </c>
      <c r="AH4238" s="105"/>
      <c r="AI4238" s="100">
        <v>33.25</v>
      </c>
      <c r="AJ4238" s="100">
        <v>-0.89418779999999998</v>
      </c>
      <c r="AK4238" s="100">
        <v>-0.3</v>
      </c>
      <c r="AM4238" s="96">
        <v>42509</v>
      </c>
      <c r="AN4238" s="88">
        <f>_xll.BDH($A4238,AN$5,$AM$2,$AM$2)</f>
        <v>63830</v>
      </c>
      <c r="AO4238" s="88">
        <f>IF(V4238&gt;0,_xll.BDH($A4238,AO$5,$AM$2,$AM$2),"#N/A N/A")</f>
        <v>3.0102E-2</v>
      </c>
      <c r="AP4238" s="88">
        <f>IF(V4238&gt;0,_xll.BDH($A4238,AP$5,$AM$2,$AM$2),"#N/A N/A")</f>
        <v>3.2735E-2</v>
      </c>
      <c r="AQ4238" s="88">
        <f>IF(V4238&gt;0,_xll.BDH($A4238,AQ$5,$AM$2,$AM$2),"#N/A N/A")</f>
        <v>2450000</v>
      </c>
      <c r="AR4238" s="88">
        <f>IF(V4238&gt;0,_xll.BDH($A4238,AR$5,$AM$2,$AM$2),"#N/A N/A")</f>
        <v>1700000</v>
      </c>
    </row>
    <row r="4239" spans="1:44" ht="15" x14ac:dyDescent="0.25">
      <c r="A4239" s="99" t="s">
        <v>4316</v>
      </c>
      <c r="B4239" s="99" t="s">
        <v>197</v>
      </c>
      <c r="C4239" s="108" t="s">
        <v>9894</v>
      </c>
      <c r="D4239" s="108" t="s">
        <v>5779</v>
      </c>
      <c r="E4239" s="108" t="s">
        <v>33</v>
      </c>
      <c r="F4239" s="100" t="str">
        <f>VLOOKUP(E4239,Issuer!A:B,2,FALSE)</f>
        <v>JP</v>
      </c>
      <c r="G4239" s="108" t="s">
        <v>5748</v>
      </c>
      <c r="H4239" s="108" t="s">
        <v>5682</v>
      </c>
      <c r="I4239" s="109">
        <v>42390</v>
      </c>
      <c r="J4239" s="109">
        <v>42391</v>
      </c>
      <c r="K4239" s="109">
        <v>42643</v>
      </c>
      <c r="L4239" s="109">
        <v>42639</v>
      </c>
      <c r="M4239" s="108"/>
      <c r="N4239" s="110"/>
      <c r="O4239" s="111"/>
      <c r="P4239" s="99"/>
      <c r="Q4239" s="110">
        <v>5.8000000000000003E-2</v>
      </c>
      <c r="R4239" s="110">
        <v>-5.0000000000000001E-3</v>
      </c>
      <c r="S4239" s="110">
        <v>-7.9365079999999999</v>
      </c>
      <c r="T4239" s="112">
        <v>2119000</v>
      </c>
      <c r="U4239" s="112">
        <v>124178</v>
      </c>
      <c r="V4239" s="104">
        <v>15</v>
      </c>
      <c r="W4239" s="112">
        <v>100000</v>
      </c>
      <c r="X4239" s="112">
        <v>1000</v>
      </c>
      <c r="Y4239" s="112">
        <v>5</v>
      </c>
      <c r="Z4239" s="112"/>
      <c r="AA4239" s="110">
        <v>1</v>
      </c>
      <c r="AB4239" s="99"/>
      <c r="AC4239" s="100">
        <v>0.15678039999999999</v>
      </c>
      <c r="AD4239" s="100">
        <v>0.31350929999999999</v>
      </c>
      <c r="AE4239" s="100">
        <v>6.5361899999999999E-3</v>
      </c>
      <c r="AF4239" s="100">
        <v>2.760002E-4</v>
      </c>
      <c r="AG4239" s="100">
        <v>27.268509999999999</v>
      </c>
      <c r="AH4239" s="105"/>
      <c r="AI4239" s="100">
        <v>4.5199999999999996</v>
      </c>
      <c r="AJ4239" s="100">
        <v>-0.6593407</v>
      </c>
      <c r="AK4239" s="100">
        <v>-0.03</v>
      </c>
      <c r="AM4239" s="96">
        <v>42509</v>
      </c>
      <c r="AN4239" s="88">
        <f>_xll.BDH($A4239,AN$5,$AM$2,$AM$2)</f>
        <v>22315</v>
      </c>
      <c r="AO4239" s="88">
        <f>IF(V4239&gt;0,_xll.BDH($A4239,AO$5,$AM$2,$AM$2),"#N/A N/A")</f>
        <v>5.9168999999999999E-2</v>
      </c>
      <c r="AP4239" s="88">
        <f>IF(V4239&gt;0,_xll.BDH($A4239,AP$5,$AM$2,$AM$2),"#N/A N/A")</f>
        <v>5.8520999999999997E-2</v>
      </c>
      <c r="AQ4239" s="88">
        <f>IF(V4239&gt;0,_xll.BDH($A4239,AQ$5,$AM$2,$AM$2),"#N/A N/A")</f>
        <v>267000</v>
      </c>
      <c r="AR4239" s="88">
        <f>IF(V4239&gt;0,_xll.BDH($A4239,AR$5,$AM$2,$AM$2),"#N/A N/A")</f>
        <v>1852000</v>
      </c>
    </row>
    <row r="4240" spans="1:44" ht="15" x14ac:dyDescent="0.25">
      <c r="A4240" s="99" t="s">
        <v>4317</v>
      </c>
      <c r="B4240" s="99" t="s">
        <v>141</v>
      </c>
      <c r="C4240" s="108" t="s">
        <v>9890</v>
      </c>
      <c r="D4240" s="108" t="s">
        <v>5699</v>
      </c>
      <c r="E4240" s="108" t="s">
        <v>33</v>
      </c>
      <c r="F4240" s="100" t="str">
        <f>VLOOKUP(E4240,Issuer!A:B,2,FALSE)</f>
        <v>JP</v>
      </c>
      <c r="G4240" s="108" t="s">
        <v>5748</v>
      </c>
      <c r="H4240" s="108" t="s">
        <v>5682</v>
      </c>
      <c r="I4240" s="109">
        <v>42390</v>
      </c>
      <c r="J4240" s="109">
        <v>42391</v>
      </c>
      <c r="K4240" s="109">
        <v>42523</v>
      </c>
      <c r="L4240" s="109">
        <v>42517</v>
      </c>
      <c r="M4240" s="108"/>
      <c r="N4240" s="110"/>
      <c r="O4240" s="111"/>
      <c r="P4240" s="99"/>
      <c r="Q4240" s="110">
        <v>0.34</v>
      </c>
      <c r="R4240" s="110">
        <v>-0.25</v>
      </c>
      <c r="S4240" s="110">
        <v>-42.372880000000002</v>
      </c>
      <c r="T4240" s="112">
        <v>1237000</v>
      </c>
      <c r="U4240" s="112">
        <v>418475</v>
      </c>
      <c r="V4240" s="104">
        <v>21</v>
      </c>
      <c r="W4240" s="112">
        <v>200000</v>
      </c>
      <c r="X4240" s="112">
        <v>1000</v>
      </c>
      <c r="Y4240" s="112">
        <v>155.88</v>
      </c>
      <c r="Z4240" s="112"/>
      <c r="AA4240" s="110">
        <v>0.1</v>
      </c>
      <c r="AB4240" s="99"/>
      <c r="AC4240" s="100">
        <v>0.55382869999999995</v>
      </c>
      <c r="AD4240" s="100">
        <v>5.2931569999999997E-2</v>
      </c>
      <c r="AE4240" s="100">
        <v>1.21301E-2</v>
      </c>
      <c r="AF4240" s="100">
        <v>8.818434E-3</v>
      </c>
      <c r="AG4240" s="100">
        <v>24.171230000000001</v>
      </c>
      <c r="AH4240" s="105"/>
      <c r="AI4240" s="100">
        <v>157.19999999999999</v>
      </c>
      <c r="AJ4240" s="100">
        <v>-2.4208569999999998</v>
      </c>
      <c r="AK4240" s="100">
        <v>-3.9</v>
      </c>
      <c r="AM4240" s="96">
        <v>42509</v>
      </c>
      <c r="AN4240" s="88">
        <f>_xll.BDH($A4240,AN$5,$AM$2,$AM$2)</f>
        <v>14424</v>
      </c>
      <c r="AO4240" s="88">
        <f>IF(V4240&gt;0,_xll.BDH($A4240,AO$5,$AM$2,$AM$2),"#N/A N/A")</f>
        <v>0.35</v>
      </c>
      <c r="AP4240" s="88">
        <f>IF(V4240&gt;0,_xll.BDH($A4240,AP$5,$AM$2,$AM$2),"#N/A N/A")</f>
        <v>0.34021400000000002</v>
      </c>
      <c r="AQ4240" s="88">
        <f>IF(V4240&gt;0,_xll.BDH($A4240,AQ$5,$AM$2,$AM$2),"#N/A N/A")</f>
        <v>23000</v>
      </c>
      <c r="AR4240" s="88">
        <f>IF(V4240&gt;0,_xll.BDH($A4240,AR$5,$AM$2,$AM$2),"#N/A N/A")</f>
        <v>653000</v>
      </c>
    </row>
    <row r="4241" spans="1:44" ht="15" x14ac:dyDescent="0.25">
      <c r="A4241" s="99" t="s">
        <v>4318</v>
      </c>
      <c r="B4241" s="99" t="s">
        <v>146</v>
      </c>
      <c r="C4241" s="108" t="s">
        <v>9891</v>
      </c>
      <c r="D4241" s="108" t="s">
        <v>5701</v>
      </c>
      <c r="E4241" s="108" t="s">
        <v>39</v>
      </c>
      <c r="F4241" s="100" t="str">
        <f>VLOOKUP(E4241,Issuer!A:B,2,FALSE)</f>
        <v>GS</v>
      </c>
      <c r="G4241" s="108" t="s">
        <v>5826</v>
      </c>
      <c r="H4241" s="108" t="s">
        <v>5682</v>
      </c>
      <c r="I4241" s="109">
        <v>42391</v>
      </c>
      <c r="J4241" s="109">
        <v>42394</v>
      </c>
      <c r="K4241" s="109">
        <v>42523</v>
      </c>
      <c r="L4241" s="109">
        <v>42517</v>
      </c>
      <c r="M4241" s="108"/>
      <c r="N4241" s="110"/>
      <c r="O4241" s="111"/>
      <c r="P4241" s="99"/>
      <c r="Q4241" s="110">
        <v>9.8000000000000004E-2</v>
      </c>
      <c r="R4241" s="110">
        <v>-8.0000000000000002E-3</v>
      </c>
      <c r="S4241" s="110">
        <v>-7.5471700000000004</v>
      </c>
      <c r="T4241" s="112">
        <v>0</v>
      </c>
      <c r="U4241" s="112"/>
      <c r="V4241" s="104">
        <v>0</v>
      </c>
      <c r="W4241" s="112">
        <v>300000</v>
      </c>
      <c r="X4241" s="112">
        <v>10000</v>
      </c>
      <c r="Y4241" s="112">
        <v>170.1</v>
      </c>
      <c r="Z4241" s="112"/>
      <c r="AA4241" s="110">
        <v>0.01</v>
      </c>
      <c r="AB4241" s="99"/>
      <c r="AC4241" s="100">
        <v>0.73539849999999996</v>
      </c>
      <c r="AD4241" s="100">
        <v>2.4933179999999999E-2</v>
      </c>
      <c r="AE4241" s="100">
        <v>1.144202E-3</v>
      </c>
      <c r="AF4241" s="100">
        <v>1.556268E-3</v>
      </c>
      <c r="AG4241" s="100">
        <v>37.71848</v>
      </c>
      <c r="AH4241" s="105"/>
      <c r="AI4241" s="100">
        <v>177.7</v>
      </c>
      <c r="AJ4241" s="100">
        <v>-1.2229019999999999</v>
      </c>
      <c r="AK4241" s="100">
        <v>-2.2000000000000002</v>
      </c>
      <c r="AM4241" s="96">
        <v>42509</v>
      </c>
      <c r="AN4241" s="88">
        <f>_xll.BDH($A4241,AN$5,$AM$2,$AM$2)</f>
        <v>300</v>
      </c>
      <c r="AO4241" s="88" t="str">
        <f>IF(V4241&gt;0,_xll.BDH($A4241,AO$5,$AM$2,$AM$2),"#N/A N/A")</f>
        <v>#N/A N/A</v>
      </c>
      <c r="AP4241" s="88" t="str">
        <f>IF(V4241&gt;0,_xll.BDH($A4241,AP$5,$AM$2,$AM$2),"#N/A N/A")</f>
        <v>#N/A N/A</v>
      </c>
      <c r="AQ4241" s="88" t="str">
        <f>IF(V4241&gt;0,_xll.BDH($A4241,AQ$5,$AM$2,$AM$2),"#N/A N/A")</f>
        <v>#N/A N/A</v>
      </c>
      <c r="AR4241" s="88" t="str">
        <f>IF(V4241&gt;0,_xll.BDH($A4241,AR$5,$AM$2,$AM$2),"#N/A N/A")</f>
        <v>#N/A N/A</v>
      </c>
    </row>
    <row r="4242" spans="1:44" ht="15" x14ac:dyDescent="0.25">
      <c r="A4242" s="99" t="s">
        <v>4319</v>
      </c>
      <c r="B4242" s="99" t="s">
        <v>303</v>
      </c>
      <c r="C4242" s="108" t="s">
        <v>9897</v>
      </c>
      <c r="D4242" s="108" t="s">
        <v>5887</v>
      </c>
      <c r="E4242" s="108" t="s">
        <v>31</v>
      </c>
      <c r="F4242" s="100" t="str">
        <f>VLOOKUP(E4242,Issuer!A:B,2,FALSE)</f>
        <v>BP</v>
      </c>
      <c r="G4242" s="108" t="s">
        <v>5721</v>
      </c>
      <c r="H4242" s="108" t="s">
        <v>5682</v>
      </c>
      <c r="I4242" s="109">
        <v>42391</v>
      </c>
      <c r="J4242" s="109">
        <v>42394</v>
      </c>
      <c r="K4242" s="109">
        <v>42888</v>
      </c>
      <c r="L4242" s="109">
        <v>42881</v>
      </c>
      <c r="M4242" s="108"/>
      <c r="N4242" s="110"/>
      <c r="O4242" s="111"/>
      <c r="P4242" s="99"/>
      <c r="Q4242" s="110">
        <v>0.14000000000000001</v>
      </c>
      <c r="R4242" s="110">
        <v>-8.0000000000000002E-3</v>
      </c>
      <c r="S4242" s="110">
        <v>-5.405405</v>
      </c>
      <c r="T4242" s="112">
        <v>2675000</v>
      </c>
      <c r="U4242" s="112">
        <v>378025</v>
      </c>
      <c r="V4242" s="104">
        <v>9</v>
      </c>
      <c r="W4242" s="112">
        <v>40000</v>
      </c>
      <c r="X4242" s="112">
        <v>5000</v>
      </c>
      <c r="Y4242" s="112">
        <v>43.18</v>
      </c>
      <c r="Z4242" s="112"/>
      <c r="AA4242" s="110">
        <v>0.1</v>
      </c>
      <c r="AB4242" s="99"/>
      <c r="AC4242" s="100">
        <v>0.24688669999999999</v>
      </c>
      <c r="AD4242" s="100">
        <v>2.816954E-2</v>
      </c>
      <c r="AE4242" s="100">
        <v>1.069616E-2</v>
      </c>
      <c r="AF4242" s="100">
        <v>4.1902889999999998E-4</v>
      </c>
      <c r="AG4242" s="100">
        <v>32.750309999999999</v>
      </c>
      <c r="AH4242" s="105"/>
      <c r="AI4242" s="100">
        <v>33.25</v>
      </c>
      <c r="AJ4242" s="100">
        <v>-0.89418779999999998</v>
      </c>
      <c r="AK4242" s="100">
        <v>-0.3</v>
      </c>
      <c r="AM4242" s="96">
        <v>42509</v>
      </c>
      <c r="AN4242" s="88">
        <f>_xll.BDH($A4242,AN$5,$AM$2,$AM$2)</f>
        <v>11035</v>
      </c>
      <c r="AO4242" s="88">
        <f>IF(V4242&gt;0,_xll.BDH($A4242,AO$5,$AM$2,$AM$2),"#N/A N/A")</f>
        <v>0.14097599999999999</v>
      </c>
      <c r="AP4242" s="88">
        <f>IF(V4242&gt;0,_xll.BDH($A4242,AP$5,$AM$2,$AM$2),"#N/A N/A")</f>
        <v>0.14155899999999999</v>
      </c>
      <c r="AQ4242" s="88">
        <f>IF(V4242&gt;0,_xll.BDH($A4242,AQ$5,$AM$2,$AM$2),"#N/A N/A")</f>
        <v>1025000</v>
      </c>
      <c r="AR4242" s="88">
        <f>IF(V4242&gt;0,_xll.BDH($A4242,AR$5,$AM$2,$AM$2),"#N/A N/A")</f>
        <v>1620000</v>
      </c>
    </row>
    <row r="4243" spans="1:44" ht="15" x14ac:dyDescent="0.25">
      <c r="A4243" s="99" t="s">
        <v>4320</v>
      </c>
      <c r="B4243" s="99" t="s">
        <v>123</v>
      </c>
      <c r="C4243" s="108" t="s">
        <v>9895</v>
      </c>
      <c r="D4243" s="108" t="s">
        <v>5718</v>
      </c>
      <c r="E4243" s="108" t="s">
        <v>31</v>
      </c>
      <c r="F4243" s="100" t="str">
        <f>VLOOKUP(E4243,Issuer!A:B,2,FALSE)</f>
        <v>BP</v>
      </c>
      <c r="G4243" s="108" t="s">
        <v>5721</v>
      </c>
      <c r="H4243" s="108" t="s">
        <v>5682</v>
      </c>
      <c r="I4243" s="109">
        <v>42391</v>
      </c>
      <c r="J4243" s="109">
        <v>42394</v>
      </c>
      <c r="K4243" s="109">
        <v>42920</v>
      </c>
      <c r="L4243" s="109">
        <v>42914</v>
      </c>
      <c r="M4243" s="108"/>
      <c r="N4243" s="110"/>
      <c r="O4243" s="111"/>
      <c r="P4243" s="99"/>
      <c r="Q4243" s="110">
        <v>5.8000000000000003E-2</v>
      </c>
      <c r="R4243" s="110">
        <v>-4.0000000000000001E-3</v>
      </c>
      <c r="S4243" s="110">
        <v>-6.451613</v>
      </c>
      <c r="T4243" s="112">
        <v>380000</v>
      </c>
      <c r="U4243" s="112">
        <v>22270</v>
      </c>
      <c r="V4243" s="104">
        <v>8</v>
      </c>
      <c r="W4243" s="112">
        <v>60000</v>
      </c>
      <c r="X4243" s="112">
        <v>10000</v>
      </c>
      <c r="Y4243" s="112">
        <v>22.88</v>
      </c>
      <c r="Z4243" s="112"/>
      <c r="AA4243" s="110">
        <v>0.1</v>
      </c>
      <c r="AB4243" s="99"/>
      <c r="AC4243" s="100">
        <v>0.20229469999999999</v>
      </c>
      <c r="AD4243" s="100">
        <v>4.657348E-2</v>
      </c>
      <c r="AE4243" s="100">
        <v>4.9216049999999999E-3</v>
      </c>
      <c r="AF4243" s="100">
        <v>1.7722159999999999E-4</v>
      </c>
      <c r="AG4243" s="100">
        <v>34.174770000000002</v>
      </c>
      <c r="AH4243" s="105"/>
      <c r="AI4243" s="100">
        <v>16.46</v>
      </c>
      <c r="AJ4243" s="100">
        <v>-1.081731</v>
      </c>
      <c r="AK4243" s="100">
        <v>-0.18</v>
      </c>
      <c r="AM4243" s="96">
        <v>42509</v>
      </c>
      <c r="AN4243" s="88">
        <f>_xll.BDH($A4243,AN$5,$AM$2,$AM$2)</f>
        <v>34370</v>
      </c>
      <c r="AO4243" s="88" t="str">
        <f>IF(V4243&gt;0,_xll.BDH($A4243,AO$5,$AM$2,$AM$2),"#N/A N/A")</f>
        <v>#N/A N/A</v>
      </c>
      <c r="AP4243" s="88">
        <f>IF(V4243&gt;0,_xll.BDH($A4243,AP$5,$AM$2,$AM$2),"#N/A N/A")</f>
        <v>5.8604999999999997E-2</v>
      </c>
      <c r="AQ4243" s="88" t="str">
        <f>IF(V4243&gt;0,_xll.BDH($A4243,AQ$5,$AM$2,$AM$2),"#N/A N/A")</f>
        <v>#N/A N/A</v>
      </c>
      <c r="AR4243" s="88">
        <f>IF(V4243&gt;0,_xll.BDH($A4243,AR$5,$AM$2,$AM$2),"#N/A N/A")</f>
        <v>380000</v>
      </c>
    </row>
    <row r="4244" spans="1:44" ht="15" x14ac:dyDescent="0.25">
      <c r="A4244" s="99" t="s">
        <v>4321</v>
      </c>
      <c r="B4244" s="99" t="s">
        <v>237</v>
      </c>
      <c r="C4244" s="108" t="s">
        <v>9898</v>
      </c>
      <c r="D4244" s="108" t="s">
        <v>5815</v>
      </c>
      <c r="E4244" s="108" t="s">
        <v>31</v>
      </c>
      <c r="F4244" s="100" t="str">
        <f>VLOOKUP(E4244,Issuer!A:B,2,FALSE)</f>
        <v>BP</v>
      </c>
      <c r="G4244" s="108" t="s">
        <v>5721</v>
      </c>
      <c r="H4244" s="108" t="s">
        <v>5682</v>
      </c>
      <c r="I4244" s="109">
        <v>42391</v>
      </c>
      <c r="J4244" s="109">
        <v>42394</v>
      </c>
      <c r="K4244" s="109">
        <v>42920</v>
      </c>
      <c r="L4244" s="109">
        <v>42914</v>
      </c>
      <c r="M4244" s="108"/>
      <c r="N4244" s="110"/>
      <c r="O4244" s="111"/>
      <c r="P4244" s="99"/>
      <c r="Q4244" s="110">
        <v>0.09</v>
      </c>
      <c r="R4244" s="110">
        <v>1.6E-2</v>
      </c>
      <c r="S4244" s="110">
        <v>21.62162</v>
      </c>
      <c r="T4244" s="112">
        <v>3100000</v>
      </c>
      <c r="U4244" s="112">
        <v>258944</v>
      </c>
      <c r="V4244" s="104">
        <v>14</v>
      </c>
      <c r="W4244" s="112">
        <v>50000</v>
      </c>
      <c r="X4244" s="112">
        <v>4000</v>
      </c>
      <c r="Y4244" s="112">
        <v>63</v>
      </c>
      <c r="Z4244" s="112"/>
      <c r="AA4244" s="110">
        <v>0.1</v>
      </c>
      <c r="AB4244" s="99"/>
      <c r="AC4244" s="100">
        <v>0.1389281</v>
      </c>
      <c r="AD4244" s="100">
        <v>1.5260289999999999E-2</v>
      </c>
      <c r="AE4244" s="100">
        <v>1.1501519999999999E-2</v>
      </c>
      <c r="AF4244" s="100">
        <v>2.206536E-4</v>
      </c>
      <c r="AG4244" s="100">
        <v>26.935829999999999</v>
      </c>
      <c r="AH4244" s="105"/>
      <c r="AI4244" s="100">
        <v>49.25</v>
      </c>
      <c r="AJ4244" s="100">
        <v>1.546392</v>
      </c>
      <c r="AK4244" s="100">
        <v>0.75</v>
      </c>
      <c r="AM4244" s="96">
        <v>42509</v>
      </c>
      <c r="AN4244" s="88">
        <f>_xll.BDH($A4244,AN$5,$AM$2,$AM$2)</f>
        <v>28944</v>
      </c>
      <c r="AO4244" s="88">
        <f>IF(V4244&gt;0,_xll.BDH($A4244,AO$5,$AM$2,$AM$2),"#N/A N/A")</f>
        <v>8.2111000000000003E-2</v>
      </c>
      <c r="AP4244" s="88">
        <f>IF(V4244&gt;0,_xll.BDH($A4244,AP$5,$AM$2,$AM$2),"#N/A N/A")</f>
        <v>8.4444000000000005E-2</v>
      </c>
      <c r="AQ4244" s="88">
        <f>IF(V4244&gt;0,_xll.BDH($A4244,AQ$5,$AM$2,$AM$2),"#N/A N/A")</f>
        <v>1084000</v>
      </c>
      <c r="AR4244" s="88">
        <f>IF(V4244&gt;0,_xll.BDH($A4244,AR$5,$AM$2,$AM$2),"#N/A N/A")</f>
        <v>1764000</v>
      </c>
    </row>
    <row r="4245" spans="1:44" ht="15" x14ac:dyDescent="0.25">
      <c r="A4245" s="99" t="s">
        <v>4322</v>
      </c>
      <c r="B4245" s="99" t="s">
        <v>141</v>
      </c>
      <c r="C4245" s="108" t="s">
        <v>9896</v>
      </c>
      <c r="D4245" s="108" t="s">
        <v>5699</v>
      </c>
      <c r="E4245" s="108" t="s">
        <v>31</v>
      </c>
      <c r="F4245" s="100" t="str">
        <f>VLOOKUP(E4245,Issuer!A:B,2,FALSE)</f>
        <v>BP</v>
      </c>
      <c r="G4245" s="108" t="s">
        <v>5721</v>
      </c>
      <c r="H4245" s="108" t="s">
        <v>5682</v>
      </c>
      <c r="I4245" s="109">
        <v>42391</v>
      </c>
      <c r="J4245" s="109">
        <v>42394</v>
      </c>
      <c r="K4245" s="109">
        <v>42920</v>
      </c>
      <c r="L4245" s="109">
        <v>42914</v>
      </c>
      <c r="M4245" s="108"/>
      <c r="N4245" s="110"/>
      <c r="O4245" s="111"/>
      <c r="P4245" s="99"/>
      <c r="Q4245" s="110">
        <v>0.255</v>
      </c>
      <c r="R4245" s="110">
        <v>-2.5000000000000001E-2</v>
      </c>
      <c r="S4245" s="110">
        <v>-8.9285709999999998</v>
      </c>
      <c r="T4245" s="112">
        <v>1950000</v>
      </c>
      <c r="U4245" s="112">
        <v>511250</v>
      </c>
      <c r="V4245" s="104">
        <v>5</v>
      </c>
      <c r="W4245" s="112">
        <v>100000</v>
      </c>
      <c r="X4245" s="112">
        <v>10000</v>
      </c>
      <c r="Y4245" s="112">
        <v>148</v>
      </c>
      <c r="Z4245" s="112"/>
      <c r="AA4245" s="110">
        <v>0.01</v>
      </c>
      <c r="AB4245" s="99"/>
      <c r="AC4245" s="100">
        <v>0.62801439999999997</v>
      </c>
      <c r="AD4245" s="100">
        <v>6.8647990000000004E-3</v>
      </c>
      <c r="AE4245" s="100">
        <v>6.2375470000000004E-3</v>
      </c>
      <c r="AF4245" s="100">
        <v>2.3818879999999999E-4</v>
      </c>
      <c r="AG4245" s="100">
        <v>32.655540000000002</v>
      </c>
      <c r="AH4245" s="105"/>
      <c r="AI4245" s="100">
        <v>157.19999999999999</v>
      </c>
      <c r="AJ4245" s="100">
        <v>-2.4208569999999998</v>
      </c>
      <c r="AK4245" s="100">
        <v>-3.9</v>
      </c>
      <c r="AM4245" s="96">
        <v>42509</v>
      </c>
      <c r="AN4245" s="88">
        <f>_xll.BDH($A4245,AN$5,$AM$2,$AM$2)</f>
        <v>4980</v>
      </c>
      <c r="AO4245" s="88">
        <f>IF(V4245&gt;0,_xll.BDH($A4245,AO$5,$AM$2,$AM$2),"#N/A N/A")</f>
        <v>0.255</v>
      </c>
      <c r="AP4245" s="88">
        <f>IF(V4245&gt;0,_xll.BDH($A4245,AP$5,$AM$2,$AM$2),"#N/A N/A")</f>
        <v>0.26833299999999999</v>
      </c>
      <c r="AQ4245" s="88">
        <f>IF(V4245&gt;0,_xll.BDH($A4245,AQ$5,$AM$2,$AM$2),"#N/A N/A")</f>
        <v>820000</v>
      </c>
      <c r="AR4245" s="88">
        <f>IF(V4245&gt;0,_xll.BDH($A4245,AR$5,$AM$2,$AM$2),"#N/A N/A")</f>
        <v>1050000</v>
      </c>
    </row>
    <row r="4246" spans="1:44" ht="15" x14ac:dyDescent="0.25">
      <c r="A4246" s="99" t="s">
        <v>4323</v>
      </c>
      <c r="B4246" s="99" t="s">
        <v>237</v>
      </c>
      <c r="C4246" s="108" t="s">
        <v>9900</v>
      </c>
      <c r="D4246" s="108" t="s">
        <v>5815</v>
      </c>
      <c r="E4246" s="108" t="s">
        <v>36</v>
      </c>
      <c r="F4246" s="100" t="str">
        <f>VLOOKUP(E4246,Issuer!A:B,2,FALSE)</f>
        <v>SG</v>
      </c>
      <c r="G4246" s="108" t="s">
        <v>5690</v>
      </c>
      <c r="H4246" s="108" t="s">
        <v>5682</v>
      </c>
      <c r="I4246" s="109">
        <v>42390</v>
      </c>
      <c r="J4246" s="109">
        <v>42394</v>
      </c>
      <c r="K4246" s="109">
        <v>42648</v>
      </c>
      <c r="L4246" s="109">
        <v>42642</v>
      </c>
      <c r="M4246" s="108"/>
      <c r="N4246" s="110"/>
      <c r="O4246" s="111"/>
      <c r="P4246" s="99"/>
      <c r="Q4246" s="110">
        <v>6.7000000000000004E-2</v>
      </c>
      <c r="R4246" s="110">
        <v>0.02</v>
      </c>
      <c r="S4246" s="110">
        <v>42.553190000000001</v>
      </c>
      <c r="T4246" s="112">
        <v>1216000</v>
      </c>
      <c r="U4246" s="112">
        <v>72020</v>
      </c>
      <c r="V4246" s="104">
        <v>11</v>
      </c>
      <c r="W4246" s="112">
        <v>100000</v>
      </c>
      <c r="X4246" s="112">
        <v>4000</v>
      </c>
      <c r="Y4246" s="112">
        <v>57.5</v>
      </c>
      <c r="Z4246" s="112"/>
      <c r="AA4246" s="110">
        <v>0.1</v>
      </c>
      <c r="AB4246" s="99"/>
      <c r="AC4246" s="100">
        <v>0.16709479999999999</v>
      </c>
      <c r="AD4246" s="100">
        <v>3.0820630000000002E-2</v>
      </c>
      <c r="AE4246" s="100">
        <v>7.7119739999999999E-3</v>
      </c>
      <c r="AF4246" s="100">
        <v>6.3316480000000003E-4</v>
      </c>
      <c r="AG4246" s="100">
        <v>26.567229999999999</v>
      </c>
      <c r="AH4246" s="105"/>
      <c r="AI4246" s="100">
        <v>49.25</v>
      </c>
      <c r="AJ4246" s="100">
        <v>1.546392</v>
      </c>
      <c r="AK4246" s="100">
        <v>0.75</v>
      </c>
      <c r="AM4246" s="96">
        <v>42509</v>
      </c>
      <c r="AN4246" s="88">
        <f>_xll.BDH($A4246,AN$5,$AM$2,$AM$2)</f>
        <v>13484</v>
      </c>
      <c r="AO4246" s="88">
        <f>IF(V4246&gt;0,_xll.BDH($A4246,AO$5,$AM$2,$AM$2),"#N/A N/A")</f>
        <v>5.9227000000000002E-2</v>
      </c>
      <c r="AP4246" s="88" t="str">
        <f>IF(V4246&gt;0,_xll.BDH($A4246,AP$5,$AM$2,$AM$2),"#N/A N/A")</f>
        <v>#N/A N/A</v>
      </c>
      <c r="AQ4246" s="88">
        <f>IF(V4246&gt;0,_xll.BDH($A4246,AQ$5,$AM$2,$AM$2),"#N/A N/A")</f>
        <v>1216000</v>
      </c>
      <c r="AR4246" s="88" t="str">
        <f>IF(V4246&gt;0,_xll.BDH($A4246,AR$5,$AM$2,$AM$2),"#N/A N/A")</f>
        <v>#N/A N/A</v>
      </c>
    </row>
    <row r="4247" spans="1:44" ht="15" x14ac:dyDescent="0.25">
      <c r="A4247" s="99" t="s">
        <v>4324</v>
      </c>
      <c r="B4247" s="99" t="s">
        <v>303</v>
      </c>
      <c r="C4247" s="108" t="s">
        <v>9902</v>
      </c>
      <c r="D4247" s="108" t="s">
        <v>5887</v>
      </c>
      <c r="E4247" s="108" t="s">
        <v>36</v>
      </c>
      <c r="F4247" s="100" t="str">
        <f>VLOOKUP(E4247,Issuer!A:B,2,FALSE)</f>
        <v>SG</v>
      </c>
      <c r="G4247" s="108" t="s">
        <v>5690</v>
      </c>
      <c r="H4247" s="108" t="s">
        <v>5682</v>
      </c>
      <c r="I4247" s="109">
        <v>42390</v>
      </c>
      <c r="J4247" s="109">
        <v>42394</v>
      </c>
      <c r="K4247" s="109">
        <v>42618</v>
      </c>
      <c r="L4247" s="109">
        <v>42612</v>
      </c>
      <c r="M4247" s="108"/>
      <c r="N4247" s="110"/>
      <c r="O4247" s="111"/>
      <c r="P4247" s="99"/>
      <c r="Q4247" s="110">
        <v>0.05</v>
      </c>
      <c r="R4247" s="110">
        <v>-8.9999999999999993E-3</v>
      </c>
      <c r="S4247" s="110">
        <v>-15.254239999999999</v>
      </c>
      <c r="T4247" s="112">
        <v>3275000</v>
      </c>
      <c r="U4247" s="112">
        <v>166980</v>
      </c>
      <c r="V4247" s="104">
        <v>5</v>
      </c>
      <c r="W4247" s="112">
        <v>120000</v>
      </c>
      <c r="X4247" s="112">
        <v>5000</v>
      </c>
      <c r="Y4247" s="112">
        <v>40</v>
      </c>
      <c r="Z4247" s="112"/>
      <c r="AA4247" s="110">
        <v>0.1</v>
      </c>
      <c r="AB4247" s="99"/>
      <c r="AC4247" s="100">
        <v>0.1649987</v>
      </c>
      <c r="AD4247" s="100">
        <v>3.9962110000000002E-2</v>
      </c>
      <c r="AE4247" s="100">
        <v>4.5625350000000004E-3</v>
      </c>
      <c r="AF4247" s="100">
        <v>6.4025319999999998E-4</v>
      </c>
      <c r="AG4247" s="100">
        <v>34.03539</v>
      </c>
      <c r="AH4247" s="105"/>
      <c r="AI4247" s="100">
        <v>33.25</v>
      </c>
      <c r="AJ4247" s="100">
        <v>-0.89418779999999998</v>
      </c>
      <c r="AK4247" s="100">
        <v>-0.3</v>
      </c>
      <c r="AM4247" s="96">
        <v>42509</v>
      </c>
      <c r="AN4247" s="88">
        <f>_xll.BDH($A4247,AN$5,$AM$2,$AM$2)</f>
        <v>12845</v>
      </c>
      <c r="AO4247" s="88">
        <f>IF(V4247&gt;0,_xll.BDH($A4247,AO$5,$AM$2,$AM$2),"#N/A N/A")</f>
        <v>5.0750999999999998E-2</v>
      </c>
      <c r="AP4247" s="88">
        <f>IF(V4247&gt;0,_xll.BDH($A4247,AP$5,$AM$2,$AM$2),"#N/A N/A")</f>
        <v>5.11E-2</v>
      </c>
      <c r="AQ4247" s="88">
        <f>IF(V4247&gt;0,_xll.BDH($A4247,AQ$5,$AM$2,$AM$2),"#N/A N/A")</f>
        <v>1065000</v>
      </c>
      <c r="AR4247" s="88">
        <f>IF(V4247&gt;0,_xll.BDH($A4247,AR$5,$AM$2,$AM$2),"#N/A N/A")</f>
        <v>2210000</v>
      </c>
    </row>
    <row r="4248" spans="1:44" ht="15" x14ac:dyDescent="0.25">
      <c r="A4248" s="99" t="s">
        <v>4325</v>
      </c>
      <c r="B4248" s="99" t="s">
        <v>146</v>
      </c>
      <c r="C4248" s="108" t="s">
        <v>9901</v>
      </c>
      <c r="D4248" s="108" t="s">
        <v>5701</v>
      </c>
      <c r="E4248" s="108" t="s">
        <v>35</v>
      </c>
      <c r="F4248" s="100" t="str">
        <f>VLOOKUP(E4248,Issuer!A:B,2,FALSE)</f>
        <v>MB</v>
      </c>
      <c r="G4248" s="108" t="s">
        <v>5744</v>
      </c>
      <c r="H4248" s="108" t="s">
        <v>5682</v>
      </c>
      <c r="I4248" s="109">
        <v>42391</v>
      </c>
      <c r="J4248" s="109">
        <v>42394</v>
      </c>
      <c r="K4248" s="109">
        <v>42676</v>
      </c>
      <c r="L4248" s="109">
        <v>42670</v>
      </c>
      <c r="M4248" s="108"/>
      <c r="N4248" s="110"/>
      <c r="O4248" s="111"/>
      <c r="P4248" s="99"/>
      <c r="Q4248" s="110">
        <v>0.14299999999999999</v>
      </c>
      <c r="R4248" s="110">
        <v>-1.2999999999999999E-2</v>
      </c>
      <c r="S4248" s="110">
        <v>-8.3333329999999997</v>
      </c>
      <c r="T4248" s="112">
        <v>3600000</v>
      </c>
      <c r="U4248" s="112">
        <v>541720</v>
      </c>
      <c r="V4248" s="104">
        <v>58</v>
      </c>
      <c r="W4248" s="112">
        <v>40000</v>
      </c>
      <c r="X4248" s="112">
        <v>10000</v>
      </c>
      <c r="Y4248" s="112">
        <v>178.38</v>
      </c>
      <c r="Z4248" s="112"/>
      <c r="AA4248" s="110">
        <v>0.01</v>
      </c>
      <c r="AB4248" s="99"/>
      <c r="AC4248" s="100">
        <v>0.5046062</v>
      </c>
      <c r="AD4248" s="100">
        <v>9.7849070000000007E-3</v>
      </c>
      <c r="AE4248" s="100">
        <v>4.7188289999999999E-3</v>
      </c>
      <c r="AF4248" s="100">
        <v>3.9322240000000001E-4</v>
      </c>
      <c r="AG4248" s="100">
        <v>33.382640000000002</v>
      </c>
      <c r="AH4248" s="105"/>
      <c r="AI4248" s="100">
        <v>177.7</v>
      </c>
      <c r="AJ4248" s="100">
        <v>-1.2229019999999999</v>
      </c>
      <c r="AK4248" s="100">
        <v>-2.2000000000000002</v>
      </c>
      <c r="AM4248" s="96">
        <v>42509</v>
      </c>
      <c r="AN4248" s="88">
        <f>_xll.BDH($A4248,AN$5,$AM$2,$AM$2)</f>
        <v>130</v>
      </c>
      <c r="AO4248" s="88">
        <f>IF(V4248&gt;0,_xll.BDH($A4248,AO$5,$AM$2,$AM$2),"#N/A N/A")</f>
        <v>0.15044399999999999</v>
      </c>
      <c r="AP4248" s="88">
        <f>IF(V4248&gt;0,_xll.BDH($A4248,AP$5,$AM$2,$AM$2),"#N/A N/A")</f>
        <v>0.15051100000000001</v>
      </c>
      <c r="AQ4248" s="88">
        <f>IF(V4248&gt;0,_xll.BDH($A4248,AQ$5,$AM$2,$AM$2),"#N/A N/A")</f>
        <v>1780000</v>
      </c>
      <c r="AR4248" s="88">
        <f>IF(V4248&gt;0,_xll.BDH($A4248,AR$5,$AM$2,$AM$2),"#N/A N/A")</f>
        <v>1820000</v>
      </c>
    </row>
    <row r="4249" spans="1:44" ht="15" x14ac:dyDescent="0.25">
      <c r="A4249" s="99" t="s">
        <v>4326</v>
      </c>
      <c r="B4249" s="99" t="s">
        <v>146</v>
      </c>
      <c r="C4249" s="108" t="s">
        <v>9899</v>
      </c>
      <c r="D4249" s="108" t="s">
        <v>5701</v>
      </c>
      <c r="E4249" s="108" t="s">
        <v>35</v>
      </c>
      <c r="F4249" s="100" t="str">
        <f>VLOOKUP(E4249,Issuer!A:B,2,FALSE)</f>
        <v>MB</v>
      </c>
      <c r="G4249" s="108" t="s">
        <v>5744</v>
      </c>
      <c r="H4249" s="108" t="s">
        <v>5682</v>
      </c>
      <c r="I4249" s="109">
        <v>42391</v>
      </c>
      <c r="J4249" s="109">
        <v>42394</v>
      </c>
      <c r="K4249" s="109">
        <v>42523</v>
      </c>
      <c r="L4249" s="109">
        <v>42517</v>
      </c>
      <c r="M4249" s="108"/>
      <c r="N4249" s="110"/>
      <c r="O4249" s="111"/>
      <c r="P4249" s="99"/>
      <c r="Q4249" s="110">
        <v>0.09</v>
      </c>
      <c r="R4249" s="110">
        <v>-2.1000000000000001E-2</v>
      </c>
      <c r="S4249" s="110">
        <v>-18.91892</v>
      </c>
      <c r="T4249" s="112">
        <v>120000</v>
      </c>
      <c r="U4249" s="112">
        <v>10800</v>
      </c>
      <c r="V4249" s="104">
        <v>2</v>
      </c>
      <c r="W4249" s="112">
        <v>50000</v>
      </c>
      <c r="X4249" s="112">
        <v>10000</v>
      </c>
      <c r="Y4249" s="112">
        <v>170</v>
      </c>
      <c r="Z4249" s="112"/>
      <c r="AA4249" s="110">
        <v>0.01</v>
      </c>
      <c r="AB4249" s="99"/>
      <c r="AC4249" s="100">
        <v>0.78599750000000002</v>
      </c>
      <c r="AD4249" s="100">
        <v>2.8239219999999999E-2</v>
      </c>
      <c r="AE4249" s="100">
        <v>1.023829E-3</v>
      </c>
      <c r="AF4249" s="100">
        <v>1.0858949999999999E-3</v>
      </c>
      <c r="AG4249" s="100">
        <v>29.65062</v>
      </c>
      <c r="AH4249" s="105"/>
      <c r="AI4249" s="100">
        <v>177.7</v>
      </c>
      <c r="AJ4249" s="100">
        <v>-1.2229019999999999</v>
      </c>
      <c r="AK4249" s="100">
        <v>-2.2000000000000002</v>
      </c>
      <c r="AM4249" s="96">
        <v>42509</v>
      </c>
      <c r="AN4249" s="88">
        <f>_xll.BDH($A4249,AN$5,$AM$2,$AM$2)</f>
        <v>1730</v>
      </c>
      <c r="AO4249" s="88" t="str">
        <f>IF(V4249&gt;0,_xll.BDH($A4249,AO$5,$AM$2,$AM$2),"#N/A N/A")</f>
        <v>#N/A N/A</v>
      </c>
      <c r="AP4249" s="88">
        <f>IF(V4249&gt;0,_xll.BDH($A4249,AP$5,$AM$2,$AM$2),"#N/A N/A")</f>
        <v>0.09</v>
      </c>
      <c r="AQ4249" s="88" t="str">
        <f>IF(V4249&gt;0,_xll.BDH($A4249,AQ$5,$AM$2,$AM$2),"#N/A N/A")</f>
        <v>#N/A N/A</v>
      </c>
      <c r="AR4249" s="88">
        <f>IF(V4249&gt;0,_xll.BDH($A4249,AR$5,$AM$2,$AM$2),"#N/A N/A")</f>
        <v>10000</v>
      </c>
    </row>
    <row r="4250" spans="1:44" ht="15" x14ac:dyDescent="0.25">
      <c r="A4250" s="99" t="s">
        <v>4327</v>
      </c>
      <c r="B4250" s="99" t="s">
        <v>123</v>
      </c>
      <c r="C4250" s="108" t="s">
        <v>9905</v>
      </c>
      <c r="D4250" s="108" t="s">
        <v>5718</v>
      </c>
      <c r="E4250" s="108" t="s">
        <v>35</v>
      </c>
      <c r="F4250" s="100" t="str">
        <f>VLOOKUP(E4250,Issuer!A:B,2,FALSE)</f>
        <v>MB</v>
      </c>
      <c r="G4250" s="108" t="s">
        <v>5744</v>
      </c>
      <c r="H4250" s="108" t="s">
        <v>5682</v>
      </c>
      <c r="I4250" s="109">
        <v>42391</v>
      </c>
      <c r="J4250" s="109">
        <v>42394</v>
      </c>
      <c r="K4250" s="109">
        <v>42615</v>
      </c>
      <c r="L4250" s="109">
        <v>42611</v>
      </c>
      <c r="M4250" s="108"/>
      <c r="N4250" s="110"/>
      <c r="O4250" s="111"/>
      <c r="P4250" s="99"/>
      <c r="Q4250" s="110">
        <v>3.5000000000000003E-2</v>
      </c>
      <c r="R4250" s="110">
        <v>-8.0000000000000002E-3</v>
      </c>
      <c r="S4250" s="110">
        <v>-18.604649999999999</v>
      </c>
      <c r="T4250" s="112">
        <v>240000</v>
      </c>
      <c r="U4250" s="112">
        <v>8640</v>
      </c>
      <c r="V4250" s="104">
        <v>3</v>
      </c>
      <c r="W4250" s="112">
        <v>28000</v>
      </c>
      <c r="X4250" s="112">
        <v>10000</v>
      </c>
      <c r="Y4250" s="112">
        <v>18.88</v>
      </c>
      <c r="Z4250" s="112"/>
      <c r="AA4250" s="110">
        <v>0.1</v>
      </c>
      <c r="AB4250" s="99"/>
      <c r="AC4250" s="100">
        <v>0.2121093</v>
      </c>
      <c r="AD4250" s="100">
        <v>9.0814720000000002E-2</v>
      </c>
      <c r="AE4250" s="100">
        <v>2.5652639999999998E-3</v>
      </c>
      <c r="AF4250" s="100">
        <v>3.2764570000000002E-4</v>
      </c>
      <c r="AG4250" s="100">
        <v>35.532580000000003</v>
      </c>
      <c r="AH4250" s="105"/>
      <c r="AI4250" s="100">
        <v>16.46</v>
      </c>
      <c r="AJ4250" s="100">
        <v>-1.081731</v>
      </c>
      <c r="AK4250" s="100">
        <v>-0.18</v>
      </c>
      <c r="AM4250" s="96">
        <v>42509</v>
      </c>
      <c r="AN4250" s="88">
        <f>_xll.BDH($A4250,AN$5,$AM$2,$AM$2)</f>
        <v>11890</v>
      </c>
      <c r="AO4250" s="88">
        <f>IF(V4250&gt;0,_xll.BDH($A4250,AO$5,$AM$2,$AM$2),"#N/A N/A")</f>
        <v>3.5000000000000003E-2</v>
      </c>
      <c r="AP4250" s="88">
        <f>IF(V4250&gt;0,_xll.BDH($A4250,AP$5,$AM$2,$AM$2),"#N/A N/A")</f>
        <v>3.6332999999999997E-2</v>
      </c>
      <c r="AQ4250" s="88">
        <f>IF(V4250&gt;0,_xll.BDH($A4250,AQ$5,$AM$2,$AM$2),"#N/A N/A")</f>
        <v>60000</v>
      </c>
      <c r="AR4250" s="88">
        <f>IF(V4250&gt;0,_xll.BDH($A4250,AR$5,$AM$2,$AM$2),"#N/A N/A")</f>
        <v>180000</v>
      </c>
    </row>
    <row r="4251" spans="1:44" ht="15" x14ac:dyDescent="0.25">
      <c r="A4251" s="99" t="s">
        <v>4328</v>
      </c>
      <c r="B4251" s="99" t="s">
        <v>154</v>
      </c>
      <c r="C4251" s="108" t="s">
        <v>9903</v>
      </c>
      <c r="D4251" s="108" t="s">
        <v>5705</v>
      </c>
      <c r="E4251" s="108" t="s">
        <v>33</v>
      </c>
      <c r="F4251" s="100" t="str">
        <f>VLOOKUP(E4251,Issuer!A:B,2,FALSE)</f>
        <v>JP</v>
      </c>
      <c r="G4251" s="108" t="s">
        <v>5748</v>
      </c>
      <c r="H4251" s="108" t="s">
        <v>5682</v>
      </c>
      <c r="I4251" s="109">
        <v>42391</v>
      </c>
      <c r="J4251" s="109">
        <v>42394</v>
      </c>
      <c r="K4251" s="109">
        <v>42642</v>
      </c>
      <c r="L4251" s="109">
        <v>42636</v>
      </c>
      <c r="M4251" s="108"/>
      <c r="N4251" s="110"/>
      <c r="O4251" s="111"/>
      <c r="P4251" s="99"/>
      <c r="Q4251" s="110">
        <v>0.14499999999999999</v>
      </c>
      <c r="R4251" s="110">
        <v>-7.0000000000000001E-3</v>
      </c>
      <c r="S4251" s="110">
        <v>-4.6052629999999999</v>
      </c>
      <c r="T4251" s="112">
        <v>980000</v>
      </c>
      <c r="U4251" s="112">
        <v>144060</v>
      </c>
      <c r="V4251" s="104">
        <v>2</v>
      </c>
      <c r="W4251" s="112">
        <v>200000</v>
      </c>
      <c r="X4251" s="112">
        <v>10000</v>
      </c>
      <c r="Y4251" s="112">
        <v>8000</v>
      </c>
      <c r="Z4251" s="112"/>
      <c r="AA4251" s="110">
        <v>2.5000000000000001E-4</v>
      </c>
      <c r="AB4251" s="99"/>
      <c r="AC4251" s="100">
        <v>0.4912417</v>
      </c>
      <c r="AD4251" s="100">
        <v>2.3195529999999999E-4</v>
      </c>
      <c r="AE4251" s="100">
        <v>4.7470580000000002E-3</v>
      </c>
      <c r="AF4251" s="100">
        <v>2.6139639999999998E-4</v>
      </c>
      <c r="AG4251" s="100">
        <v>33.064929999999997</v>
      </c>
      <c r="AH4251" s="105"/>
      <c r="AI4251" s="100">
        <v>8243.2000000000007</v>
      </c>
      <c r="AJ4251" s="100">
        <v>-0.69642130000000002</v>
      </c>
      <c r="AK4251" s="100">
        <v>-57.81</v>
      </c>
      <c r="AM4251" s="96">
        <v>42509</v>
      </c>
      <c r="AN4251" s="88">
        <f>_xll.BDH($A4251,AN$5,$AM$2,$AM$2)</f>
        <v>0</v>
      </c>
      <c r="AO4251" s="88">
        <f>IF(V4251&gt;0,_xll.BDH($A4251,AO$5,$AM$2,$AM$2),"#N/A N/A")</f>
        <v>0.15</v>
      </c>
      <c r="AP4251" s="88">
        <f>IF(V4251&gt;0,_xll.BDH($A4251,AP$5,$AM$2,$AM$2),"#N/A N/A")</f>
        <v>0.14399999999999999</v>
      </c>
      <c r="AQ4251" s="88">
        <f>IF(V4251&gt;0,_xll.BDH($A4251,AQ$5,$AM$2,$AM$2),"#N/A N/A")</f>
        <v>490000</v>
      </c>
      <c r="AR4251" s="88">
        <f>IF(V4251&gt;0,_xll.BDH($A4251,AR$5,$AM$2,$AM$2),"#N/A N/A")</f>
        <v>490000</v>
      </c>
    </row>
    <row r="4252" spans="1:44" ht="15" x14ac:dyDescent="0.25">
      <c r="A4252" s="99" t="s">
        <v>4329</v>
      </c>
      <c r="B4252" s="99" t="s">
        <v>135</v>
      </c>
      <c r="C4252" s="108" t="s">
        <v>9904</v>
      </c>
      <c r="D4252" s="108" t="s">
        <v>5685</v>
      </c>
      <c r="E4252" s="108" t="s">
        <v>33</v>
      </c>
      <c r="F4252" s="100" t="str">
        <f>VLOOKUP(E4252,Issuer!A:B,2,FALSE)</f>
        <v>JP</v>
      </c>
      <c r="G4252" s="108" t="s">
        <v>5748</v>
      </c>
      <c r="H4252" s="108" t="s">
        <v>5682</v>
      </c>
      <c r="I4252" s="109">
        <v>42391</v>
      </c>
      <c r="J4252" s="109">
        <v>42394</v>
      </c>
      <c r="K4252" s="109">
        <v>42612</v>
      </c>
      <c r="L4252" s="109">
        <v>42606</v>
      </c>
      <c r="M4252" s="108"/>
      <c r="N4252" s="110"/>
      <c r="O4252" s="111"/>
      <c r="P4252" s="99"/>
      <c r="Q4252" s="110">
        <v>8.5000000000000006E-2</v>
      </c>
      <c r="R4252" s="110">
        <v>-6.0000000000000001E-3</v>
      </c>
      <c r="S4252" s="110">
        <v>-6.593407</v>
      </c>
      <c r="T4252" s="112">
        <v>1020000</v>
      </c>
      <c r="U4252" s="112">
        <v>86950</v>
      </c>
      <c r="V4252" s="104">
        <v>7</v>
      </c>
      <c r="W4252" s="112">
        <v>300000</v>
      </c>
      <c r="X4252" s="112">
        <v>10000</v>
      </c>
      <c r="Y4252" s="112">
        <v>20200</v>
      </c>
      <c r="Z4252" s="112"/>
      <c r="AA4252" s="110">
        <v>1.6666669999999999E-4</v>
      </c>
      <c r="AB4252" s="99"/>
      <c r="AC4252" s="100">
        <v>0.35482740000000002</v>
      </c>
      <c r="AD4252" s="100">
        <v>1.638918E-4</v>
      </c>
      <c r="AE4252" s="100">
        <v>6.4235469999999999E-3</v>
      </c>
      <c r="AF4252" s="100">
        <v>4.2775730000000001E-4</v>
      </c>
      <c r="AG4252" s="100">
        <v>21.407050000000002</v>
      </c>
      <c r="AH4252" s="105"/>
      <c r="AI4252" s="100">
        <v>19694.330000000002</v>
      </c>
      <c r="AJ4252" s="100">
        <v>-0.6661821</v>
      </c>
      <c r="AK4252" s="100">
        <v>-132.08000000000001</v>
      </c>
      <c r="AM4252" s="96">
        <v>42509</v>
      </c>
      <c r="AN4252" s="88">
        <f>_xll.BDH($A4252,AN$5,$AM$2,$AM$2)</f>
        <v>3990</v>
      </c>
      <c r="AO4252" s="88">
        <f>IF(V4252&gt;0,_xll.BDH($A4252,AO$5,$AM$2,$AM$2),"#N/A N/A")</f>
        <v>8.4168999999999994E-2</v>
      </c>
      <c r="AP4252" s="88">
        <f>IF(V4252&gt;0,_xll.BDH($A4252,AP$5,$AM$2,$AM$2),"#N/A N/A")</f>
        <v>8.6721000000000006E-2</v>
      </c>
      <c r="AQ4252" s="88">
        <f>IF(V4252&gt;0,_xll.BDH($A4252,AQ$5,$AM$2,$AM$2),"#N/A N/A")</f>
        <v>590000</v>
      </c>
      <c r="AR4252" s="88">
        <f>IF(V4252&gt;0,_xll.BDH($A4252,AR$5,$AM$2,$AM$2),"#N/A N/A")</f>
        <v>430000</v>
      </c>
    </row>
    <row r="4253" spans="1:44" ht="15" x14ac:dyDescent="0.25">
      <c r="A4253" s="99" t="s">
        <v>4330</v>
      </c>
      <c r="B4253" s="99" t="s">
        <v>123</v>
      </c>
      <c r="C4253" s="108" t="s">
        <v>9911</v>
      </c>
      <c r="D4253" s="108" t="s">
        <v>5718</v>
      </c>
      <c r="E4253" s="108" t="s">
        <v>33</v>
      </c>
      <c r="F4253" s="100" t="str">
        <f>VLOOKUP(E4253,Issuer!A:B,2,FALSE)</f>
        <v>JP</v>
      </c>
      <c r="G4253" s="108" t="s">
        <v>5748</v>
      </c>
      <c r="H4253" s="108" t="s">
        <v>5682</v>
      </c>
      <c r="I4253" s="109">
        <v>42391</v>
      </c>
      <c r="J4253" s="109">
        <v>42394</v>
      </c>
      <c r="K4253" s="109">
        <v>42583</v>
      </c>
      <c r="L4253" s="109">
        <v>42577</v>
      </c>
      <c r="M4253" s="108"/>
      <c r="N4253" s="110"/>
      <c r="O4253" s="111"/>
      <c r="P4253" s="99"/>
      <c r="Q4253" s="110">
        <v>0.01</v>
      </c>
      <c r="R4253" s="110">
        <v>-1E-3</v>
      </c>
      <c r="S4253" s="110">
        <v>-9.0909089999999999</v>
      </c>
      <c r="T4253" s="112">
        <v>0</v>
      </c>
      <c r="U4253" s="112"/>
      <c r="V4253" s="104">
        <v>0</v>
      </c>
      <c r="W4253" s="112">
        <v>100000</v>
      </c>
      <c r="X4253" s="112">
        <v>10000</v>
      </c>
      <c r="Y4253" s="112">
        <v>20.88</v>
      </c>
      <c r="Z4253" s="112"/>
      <c r="AA4253" s="110">
        <v>0.1</v>
      </c>
      <c r="AB4253" s="99"/>
      <c r="AC4253" s="100">
        <v>7.9322160000000003E-2</v>
      </c>
      <c r="AD4253" s="100">
        <v>4.9327889999999999E-2</v>
      </c>
      <c r="AE4253" s="100">
        <v>1.1161750000000001E-3</v>
      </c>
      <c r="AF4253" s="100">
        <v>2.4113619999999999E-4</v>
      </c>
      <c r="AG4253" s="100">
        <v>40.10586</v>
      </c>
      <c r="AH4253" s="105"/>
      <c r="AI4253" s="100">
        <v>16.46</v>
      </c>
      <c r="AJ4253" s="100">
        <v>-1.081731</v>
      </c>
      <c r="AK4253" s="100">
        <v>-0.18</v>
      </c>
      <c r="AM4253" s="96">
        <v>42509</v>
      </c>
      <c r="AN4253" s="88">
        <f>_xll.BDH($A4253,AN$5,$AM$2,$AM$2)</f>
        <v>68240</v>
      </c>
      <c r="AO4253" s="88" t="str">
        <f>IF(V4253&gt;0,_xll.BDH($A4253,AO$5,$AM$2,$AM$2),"#N/A N/A")</f>
        <v>#N/A N/A</v>
      </c>
      <c r="AP4253" s="88" t="str">
        <f>IF(V4253&gt;0,_xll.BDH($A4253,AP$5,$AM$2,$AM$2),"#N/A N/A")</f>
        <v>#N/A N/A</v>
      </c>
      <c r="AQ4253" s="88" t="str">
        <f>IF(V4253&gt;0,_xll.BDH($A4253,AQ$5,$AM$2,$AM$2),"#N/A N/A")</f>
        <v>#N/A N/A</v>
      </c>
      <c r="AR4253" s="88" t="str">
        <f>IF(V4253&gt;0,_xll.BDH($A4253,AR$5,$AM$2,$AM$2),"#N/A N/A")</f>
        <v>#N/A N/A</v>
      </c>
    </row>
    <row r="4254" spans="1:44" ht="15" x14ac:dyDescent="0.25">
      <c r="A4254" s="99" t="s">
        <v>4331</v>
      </c>
      <c r="B4254" s="99" t="s">
        <v>141</v>
      </c>
      <c r="C4254" s="108" t="s">
        <v>9908</v>
      </c>
      <c r="D4254" s="108" t="s">
        <v>5699</v>
      </c>
      <c r="E4254" s="108" t="s">
        <v>33</v>
      </c>
      <c r="F4254" s="100" t="str">
        <f>VLOOKUP(E4254,Issuer!A:B,2,FALSE)</f>
        <v>JP</v>
      </c>
      <c r="G4254" s="108" t="s">
        <v>5748</v>
      </c>
      <c r="H4254" s="108" t="s">
        <v>5682</v>
      </c>
      <c r="I4254" s="109">
        <v>42391</v>
      </c>
      <c r="J4254" s="109">
        <v>42394</v>
      </c>
      <c r="K4254" s="109">
        <v>42536</v>
      </c>
      <c r="L4254" s="109">
        <v>42529</v>
      </c>
      <c r="M4254" s="108"/>
      <c r="N4254" s="110"/>
      <c r="O4254" s="111"/>
      <c r="P4254" s="99"/>
      <c r="Q4254" s="110">
        <v>0.20699999999999999</v>
      </c>
      <c r="R4254" s="110">
        <v>-3.6999999999999998E-2</v>
      </c>
      <c r="S4254" s="110">
        <v>-15.163930000000001</v>
      </c>
      <c r="T4254" s="112">
        <v>0</v>
      </c>
      <c r="U4254" s="112"/>
      <c r="V4254" s="104">
        <v>0</v>
      </c>
      <c r="W4254" s="112">
        <v>200000</v>
      </c>
      <c r="X4254" s="112">
        <v>10000</v>
      </c>
      <c r="Y4254" s="112">
        <v>136.88</v>
      </c>
      <c r="Z4254" s="112"/>
      <c r="AA4254" s="110">
        <v>0.01</v>
      </c>
      <c r="AB4254" s="99"/>
      <c r="AC4254" s="100">
        <v>0.89874509999999996</v>
      </c>
      <c r="AD4254" s="100">
        <v>1.0037040000000001E-2</v>
      </c>
      <c r="AE4254" s="100">
        <v>7.5402529999999996E-4</v>
      </c>
      <c r="AF4254" s="100">
        <v>3.9678970000000001E-4</v>
      </c>
      <c r="AG4254" s="100">
        <v>40.34478</v>
      </c>
      <c r="AH4254" s="105"/>
      <c r="AI4254" s="100">
        <v>157.19999999999999</v>
      </c>
      <c r="AJ4254" s="100">
        <v>-2.4208569999999998</v>
      </c>
      <c r="AK4254" s="100">
        <v>-3.9</v>
      </c>
      <c r="AM4254" s="96">
        <v>42509</v>
      </c>
      <c r="AN4254" s="88">
        <f>_xll.BDH($A4254,AN$5,$AM$2,$AM$2)</f>
        <v>1830</v>
      </c>
      <c r="AO4254" s="88" t="str">
        <f>IF(V4254&gt;0,_xll.BDH($A4254,AO$5,$AM$2,$AM$2),"#N/A N/A")</f>
        <v>#N/A N/A</v>
      </c>
      <c r="AP4254" s="88" t="str">
        <f>IF(V4254&gt;0,_xll.BDH($A4254,AP$5,$AM$2,$AM$2),"#N/A N/A")</f>
        <v>#N/A N/A</v>
      </c>
      <c r="AQ4254" s="88" t="str">
        <f>IF(V4254&gt;0,_xll.BDH($A4254,AQ$5,$AM$2,$AM$2),"#N/A N/A")</f>
        <v>#N/A N/A</v>
      </c>
      <c r="AR4254" s="88" t="str">
        <f>IF(V4254&gt;0,_xll.BDH($A4254,AR$5,$AM$2,$AM$2),"#N/A N/A")</f>
        <v>#N/A N/A</v>
      </c>
    </row>
    <row r="4255" spans="1:44" ht="15" x14ac:dyDescent="0.25">
      <c r="A4255" s="99" t="s">
        <v>4332</v>
      </c>
      <c r="B4255" s="99" t="s">
        <v>2568</v>
      </c>
      <c r="C4255" s="108" t="s">
        <v>9906</v>
      </c>
      <c r="D4255" s="108" t="s">
        <v>8141</v>
      </c>
      <c r="E4255" s="108" t="s">
        <v>35</v>
      </c>
      <c r="F4255" s="100" t="str">
        <f>VLOOKUP(E4255,Issuer!A:B,2,FALSE)</f>
        <v>MB</v>
      </c>
      <c r="G4255" s="108" t="s">
        <v>5744</v>
      </c>
      <c r="H4255" s="108" t="s">
        <v>5682</v>
      </c>
      <c r="I4255" s="109">
        <v>42391</v>
      </c>
      <c r="J4255" s="109">
        <v>42394</v>
      </c>
      <c r="K4255" s="109">
        <v>42810</v>
      </c>
      <c r="L4255" s="109">
        <v>42804</v>
      </c>
      <c r="M4255" s="108"/>
      <c r="N4255" s="110"/>
      <c r="O4255" s="111"/>
      <c r="P4255" s="99"/>
      <c r="Q4255" s="110"/>
      <c r="R4255" s="110"/>
      <c r="S4255" s="110"/>
      <c r="T4255" s="112">
        <v>0</v>
      </c>
      <c r="U4255" s="112"/>
      <c r="V4255" s="104">
        <v>0</v>
      </c>
      <c r="W4255" s="112">
        <v>28000</v>
      </c>
      <c r="X4255" s="112">
        <v>10000</v>
      </c>
      <c r="Y4255" s="112">
        <v>13.88</v>
      </c>
      <c r="Z4255" s="112"/>
      <c r="AA4255" s="110">
        <v>0.1</v>
      </c>
      <c r="AB4255" s="99"/>
      <c r="AC4255" s="100">
        <v>0.22629369999999999</v>
      </c>
      <c r="AD4255" s="100">
        <v>0.1183447</v>
      </c>
      <c r="AE4255" s="100">
        <v>3.2063059999999999E-3</v>
      </c>
      <c r="AF4255" s="100"/>
      <c r="AG4255" s="100">
        <v>23.98573</v>
      </c>
      <c r="AH4255" s="105"/>
      <c r="AI4255" s="100">
        <v>11.62</v>
      </c>
      <c r="AJ4255" s="100">
        <v>-3.3277869999999998</v>
      </c>
      <c r="AK4255" s="100">
        <v>-0.4</v>
      </c>
      <c r="AM4255" s="96">
        <v>42509</v>
      </c>
      <c r="AN4255" s="88">
        <f>_xll.BDH($A4255,AN$5,$AM$2,$AM$2)</f>
        <v>0</v>
      </c>
      <c r="AO4255" s="88" t="str">
        <f>IF(V4255&gt;0,_xll.BDH($A4255,AO$5,$AM$2,$AM$2),"#N/A N/A")</f>
        <v>#N/A N/A</v>
      </c>
      <c r="AP4255" s="88" t="str">
        <f>IF(V4255&gt;0,_xll.BDH($A4255,AP$5,$AM$2,$AM$2),"#N/A N/A")</f>
        <v>#N/A N/A</v>
      </c>
      <c r="AQ4255" s="88" t="str">
        <f>IF(V4255&gt;0,_xll.BDH($A4255,AQ$5,$AM$2,$AM$2),"#N/A N/A")</f>
        <v>#N/A N/A</v>
      </c>
      <c r="AR4255" s="88" t="str">
        <f>IF(V4255&gt;0,_xll.BDH($A4255,AR$5,$AM$2,$AM$2),"#N/A N/A")</f>
        <v>#N/A N/A</v>
      </c>
    </row>
    <row r="4256" spans="1:44" ht="15" x14ac:dyDescent="0.25">
      <c r="A4256" s="99" t="s">
        <v>4333</v>
      </c>
      <c r="B4256" s="99" t="s">
        <v>154</v>
      </c>
      <c r="C4256" s="108" t="s">
        <v>9907</v>
      </c>
      <c r="D4256" s="108" t="s">
        <v>5705</v>
      </c>
      <c r="E4256" s="108" t="s">
        <v>37</v>
      </c>
      <c r="F4256" s="100" t="str">
        <f>VLOOKUP(E4256,Issuer!A:B,2,FALSE)</f>
        <v>UB</v>
      </c>
      <c r="G4256" s="108" t="s">
        <v>5732</v>
      </c>
      <c r="H4256" s="108" t="s">
        <v>5682</v>
      </c>
      <c r="I4256" s="109">
        <v>42391</v>
      </c>
      <c r="J4256" s="109">
        <v>42394</v>
      </c>
      <c r="K4256" s="109">
        <v>42642</v>
      </c>
      <c r="L4256" s="109">
        <v>42636</v>
      </c>
      <c r="M4256" s="108"/>
      <c r="N4256" s="110"/>
      <c r="O4256" s="111"/>
      <c r="P4256" s="99"/>
      <c r="Q4256" s="110">
        <v>9.6000000000000002E-2</v>
      </c>
      <c r="R4256" s="110">
        <v>-8.9999999999999993E-3</v>
      </c>
      <c r="S4256" s="110">
        <v>-8.5714290000000002</v>
      </c>
      <c r="T4256" s="112">
        <v>5360000</v>
      </c>
      <c r="U4256" s="112">
        <v>534620</v>
      </c>
      <c r="V4256" s="104">
        <v>21</v>
      </c>
      <c r="W4256" s="112">
        <v>200000</v>
      </c>
      <c r="X4256" s="112">
        <v>10000</v>
      </c>
      <c r="Y4256" s="112">
        <v>8200</v>
      </c>
      <c r="Z4256" s="112"/>
      <c r="AA4256" s="110">
        <v>2.0833329999999999E-4</v>
      </c>
      <c r="AB4256" s="99"/>
      <c r="AC4256" s="100">
        <v>0.43811309999999998</v>
      </c>
      <c r="AD4256" s="100">
        <v>2.434367E-4</v>
      </c>
      <c r="AE4256" s="100">
        <v>3.9380509999999997E-3</v>
      </c>
      <c r="AF4256" s="100">
        <v>2.1630219999999999E-4</v>
      </c>
      <c r="AG4256" s="100">
        <v>31.34571</v>
      </c>
      <c r="AH4256" s="105"/>
      <c r="AI4256" s="100">
        <v>8243.2000000000007</v>
      </c>
      <c r="AJ4256" s="100">
        <v>-0.69642130000000002</v>
      </c>
      <c r="AK4256" s="100">
        <v>-57.81</v>
      </c>
      <c r="AM4256" s="96">
        <v>42509</v>
      </c>
      <c r="AN4256" s="88">
        <f>_xll.BDH($A4256,AN$5,$AM$2,$AM$2)</f>
        <v>1760</v>
      </c>
      <c r="AO4256" s="88">
        <f>IF(V4256&gt;0,_xll.BDH($A4256,AO$5,$AM$2,$AM$2),"#N/A N/A")</f>
        <v>9.8541000000000004E-2</v>
      </c>
      <c r="AP4256" s="88">
        <f>IF(V4256&gt;0,_xll.BDH($A4256,AP$5,$AM$2,$AM$2),"#N/A N/A")</f>
        <v>0.100566</v>
      </c>
      <c r="AQ4256" s="88">
        <f>IF(V4256&gt;0,_xll.BDH($A4256,AQ$5,$AM$2,$AM$2),"#N/A N/A")</f>
        <v>2180000</v>
      </c>
      <c r="AR4256" s="88">
        <f>IF(V4256&gt;0,_xll.BDH($A4256,AR$5,$AM$2,$AM$2),"#N/A N/A")</f>
        <v>3180000</v>
      </c>
    </row>
    <row r="4257" spans="1:44" ht="15" x14ac:dyDescent="0.25">
      <c r="A4257" s="99" t="s">
        <v>4334</v>
      </c>
      <c r="B4257" s="99" t="s">
        <v>154</v>
      </c>
      <c r="C4257" s="108" t="s">
        <v>9909</v>
      </c>
      <c r="D4257" s="108" t="s">
        <v>5705</v>
      </c>
      <c r="E4257" s="108" t="s">
        <v>37</v>
      </c>
      <c r="F4257" s="100" t="str">
        <f>VLOOKUP(E4257,Issuer!A:B,2,FALSE)</f>
        <v>UB</v>
      </c>
      <c r="G4257" s="108" t="s">
        <v>5732</v>
      </c>
      <c r="H4257" s="108" t="s">
        <v>5682</v>
      </c>
      <c r="I4257" s="109">
        <v>42391</v>
      </c>
      <c r="J4257" s="109">
        <v>42394</v>
      </c>
      <c r="K4257" s="109">
        <v>42733</v>
      </c>
      <c r="L4257" s="109">
        <v>42725</v>
      </c>
      <c r="M4257" s="108"/>
      <c r="N4257" s="110"/>
      <c r="O4257" s="111"/>
      <c r="P4257" s="99"/>
      <c r="Q4257" s="110">
        <v>6.7000000000000004E-2</v>
      </c>
      <c r="R4257" s="110">
        <v>-4.0000000000000001E-3</v>
      </c>
      <c r="S4257" s="110">
        <v>-5.6338030000000003</v>
      </c>
      <c r="T4257" s="112">
        <v>128180000</v>
      </c>
      <c r="U4257" s="112">
        <v>8833280</v>
      </c>
      <c r="V4257" s="104">
        <v>228</v>
      </c>
      <c r="W4257" s="112">
        <v>200000</v>
      </c>
      <c r="X4257" s="112">
        <v>10000</v>
      </c>
      <c r="Y4257" s="112">
        <v>9000</v>
      </c>
      <c r="Z4257" s="112"/>
      <c r="AA4257" s="110">
        <v>2.2222219999999999E-4</v>
      </c>
      <c r="AB4257" s="99"/>
      <c r="AC4257" s="100">
        <v>0.29589549999999998</v>
      </c>
      <c r="AD4257" s="100">
        <v>1.9035739999999999E-4</v>
      </c>
      <c r="AE4257" s="100">
        <v>4.8701940000000004E-3</v>
      </c>
      <c r="AF4257" s="100">
        <v>1.938132E-4</v>
      </c>
      <c r="AG4257" s="100">
        <v>27.436589999999999</v>
      </c>
      <c r="AH4257" s="105"/>
      <c r="AI4257" s="100">
        <v>8243.2000000000007</v>
      </c>
      <c r="AJ4257" s="100">
        <v>-0.69642130000000002</v>
      </c>
      <c r="AK4257" s="100">
        <v>-57.81</v>
      </c>
      <c r="AM4257" s="96">
        <v>42509</v>
      </c>
      <c r="AN4257" s="88">
        <f>_xll.BDH($A4257,AN$5,$AM$2,$AM$2)</f>
        <v>10770</v>
      </c>
      <c r="AO4257" s="88">
        <f>IF(V4257&gt;0,_xll.BDH($A4257,AO$5,$AM$2,$AM$2),"#N/A N/A")</f>
        <v>6.8946999999999994E-2</v>
      </c>
      <c r="AP4257" s="88">
        <f>IF(V4257&gt;0,_xll.BDH($A4257,AP$5,$AM$2,$AM$2),"#N/A N/A")</f>
        <v>6.8878999999999996E-2</v>
      </c>
      <c r="AQ4257" s="88">
        <f>IF(V4257&gt;0,_xll.BDH($A4257,AQ$5,$AM$2,$AM$2),"#N/A N/A")</f>
        <v>63990000</v>
      </c>
      <c r="AR4257" s="88">
        <f>IF(V4257&gt;0,_xll.BDH($A4257,AR$5,$AM$2,$AM$2),"#N/A N/A")</f>
        <v>64190000</v>
      </c>
    </row>
    <row r="4258" spans="1:44" ht="15" x14ac:dyDescent="0.25">
      <c r="A4258" s="99" t="s">
        <v>4335</v>
      </c>
      <c r="B4258" s="99" t="s">
        <v>146</v>
      </c>
      <c r="C4258" s="108" t="s">
        <v>9910</v>
      </c>
      <c r="D4258" s="108" t="s">
        <v>5701</v>
      </c>
      <c r="E4258" s="108" t="s">
        <v>37</v>
      </c>
      <c r="F4258" s="100" t="str">
        <f>VLOOKUP(E4258,Issuer!A:B,2,FALSE)</f>
        <v>UB</v>
      </c>
      <c r="G4258" s="108" t="s">
        <v>5732</v>
      </c>
      <c r="H4258" s="108" t="s">
        <v>5682</v>
      </c>
      <c r="I4258" s="109">
        <v>42391</v>
      </c>
      <c r="J4258" s="109">
        <v>42394</v>
      </c>
      <c r="K4258" s="109">
        <v>42632</v>
      </c>
      <c r="L4258" s="109">
        <v>42625</v>
      </c>
      <c r="M4258" s="108"/>
      <c r="N4258" s="110"/>
      <c r="O4258" s="111"/>
      <c r="P4258" s="99"/>
      <c r="Q4258" s="110">
        <v>0.182</v>
      </c>
      <c r="R4258" s="110">
        <v>-1.4999999999999999E-2</v>
      </c>
      <c r="S4258" s="110">
        <v>-7.6142130000000003</v>
      </c>
      <c r="T4258" s="112">
        <v>0</v>
      </c>
      <c r="U4258" s="112"/>
      <c r="V4258" s="104">
        <v>0</v>
      </c>
      <c r="W4258" s="112">
        <v>300000</v>
      </c>
      <c r="X4258" s="112">
        <v>10000</v>
      </c>
      <c r="Y4258" s="112">
        <v>170</v>
      </c>
      <c r="Z4258" s="112"/>
      <c r="AA4258" s="110">
        <v>0.01</v>
      </c>
      <c r="AB4258" s="99"/>
      <c r="AC4258" s="100">
        <v>0.58671280000000003</v>
      </c>
      <c r="AD4258" s="100">
        <v>9.4796949999999998E-3</v>
      </c>
      <c r="AE4258" s="100">
        <v>3.9347380000000001E-3</v>
      </c>
      <c r="AF4258" s="100">
        <v>4.9730429999999995E-4</v>
      </c>
      <c r="AG4258" s="100">
        <v>39.004559999999998</v>
      </c>
      <c r="AH4258" s="105"/>
      <c r="AI4258" s="100">
        <v>177.7</v>
      </c>
      <c r="AJ4258" s="100">
        <v>-1.2229019999999999</v>
      </c>
      <c r="AK4258" s="100">
        <v>-2.2000000000000002</v>
      </c>
      <c r="AM4258" s="96">
        <v>42509</v>
      </c>
      <c r="AN4258" s="88">
        <f>_xll.BDH($A4258,AN$5,$AM$2,$AM$2)</f>
        <v>260</v>
      </c>
      <c r="AO4258" s="88" t="str">
        <f>IF(V4258&gt;0,_xll.BDH($A4258,AO$5,$AM$2,$AM$2),"#N/A N/A")</f>
        <v>#N/A N/A</v>
      </c>
      <c r="AP4258" s="88" t="str">
        <f>IF(V4258&gt;0,_xll.BDH($A4258,AP$5,$AM$2,$AM$2),"#N/A N/A")</f>
        <v>#N/A N/A</v>
      </c>
      <c r="AQ4258" s="88" t="str">
        <f>IF(V4258&gt;0,_xll.BDH($A4258,AQ$5,$AM$2,$AM$2),"#N/A N/A")</f>
        <v>#N/A N/A</v>
      </c>
      <c r="AR4258" s="88" t="str">
        <f>IF(V4258&gt;0,_xll.BDH($A4258,AR$5,$AM$2,$AM$2),"#N/A N/A")</f>
        <v>#N/A N/A</v>
      </c>
    </row>
    <row r="4259" spans="1:44" ht="15" x14ac:dyDescent="0.25">
      <c r="A4259" s="99" t="s">
        <v>4336</v>
      </c>
      <c r="B4259" s="99" t="s">
        <v>121</v>
      </c>
      <c r="C4259" s="108" t="s">
        <v>9912</v>
      </c>
      <c r="D4259" s="108" t="s">
        <v>5708</v>
      </c>
      <c r="E4259" s="108" t="s">
        <v>37</v>
      </c>
      <c r="F4259" s="100" t="str">
        <f>VLOOKUP(E4259,Issuer!A:B,2,FALSE)</f>
        <v>UB</v>
      </c>
      <c r="G4259" s="108" t="s">
        <v>5732</v>
      </c>
      <c r="H4259" s="108" t="s">
        <v>5682</v>
      </c>
      <c r="I4259" s="109">
        <v>42391</v>
      </c>
      <c r="J4259" s="109">
        <v>42394</v>
      </c>
      <c r="K4259" s="109">
        <v>42636</v>
      </c>
      <c r="L4259" s="109">
        <v>42632</v>
      </c>
      <c r="M4259" s="108"/>
      <c r="N4259" s="110"/>
      <c r="O4259" s="111"/>
      <c r="P4259" s="99"/>
      <c r="Q4259" s="110">
        <v>5.0999999999999997E-2</v>
      </c>
      <c r="R4259" s="110">
        <v>-2E-3</v>
      </c>
      <c r="S4259" s="110">
        <v>-3.7735850000000002</v>
      </c>
      <c r="T4259" s="112">
        <v>672000</v>
      </c>
      <c r="U4259" s="112">
        <v>34849</v>
      </c>
      <c r="V4259" s="104">
        <v>7</v>
      </c>
      <c r="W4259" s="112">
        <v>70000</v>
      </c>
      <c r="X4259" s="112">
        <v>1000</v>
      </c>
      <c r="Y4259" s="112">
        <v>3.01</v>
      </c>
      <c r="Z4259" s="112"/>
      <c r="AA4259" s="110">
        <v>1</v>
      </c>
      <c r="AB4259" s="99"/>
      <c r="AC4259" s="100">
        <v>0.18582860000000001</v>
      </c>
      <c r="AD4259" s="100">
        <v>0.4824599</v>
      </c>
      <c r="AE4259" s="100">
        <v>4.1633440000000002E-3</v>
      </c>
      <c r="AF4259" s="100">
        <v>2.6529880000000002E-4</v>
      </c>
      <c r="AG4259" s="100">
        <v>34.100900000000003</v>
      </c>
      <c r="AH4259" s="105"/>
      <c r="AI4259" s="100">
        <v>2.68</v>
      </c>
      <c r="AJ4259" s="100">
        <v>-0.3717472</v>
      </c>
      <c r="AK4259" s="100">
        <v>-0.01</v>
      </c>
      <c r="AM4259" s="96">
        <v>42509</v>
      </c>
      <c r="AN4259" s="88">
        <f>_xll.BDH($A4259,AN$5,$AM$2,$AM$2)</f>
        <v>2010</v>
      </c>
      <c r="AO4259" s="88">
        <f>IF(V4259&gt;0,_xll.BDH($A4259,AO$5,$AM$2,$AM$2),"#N/A N/A")</f>
        <v>5.2639999999999999E-2</v>
      </c>
      <c r="AP4259" s="88">
        <f>IF(V4259&gt;0,_xll.BDH($A4259,AP$5,$AM$2,$AM$2),"#N/A N/A")</f>
        <v>5.1436000000000003E-2</v>
      </c>
      <c r="AQ4259" s="88">
        <f>IF(V4259&gt;0,_xll.BDH($A4259,AQ$5,$AM$2,$AM$2),"#N/A N/A")</f>
        <v>236000</v>
      </c>
      <c r="AR4259" s="88">
        <f>IF(V4259&gt;0,_xll.BDH($A4259,AR$5,$AM$2,$AM$2),"#N/A N/A")</f>
        <v>436000</v>
      </c>
    </row>
    <row r="4260" spans="1:44" ht="15" x14ac:dyDescent="0.25">
      <c r="A4260" s="99" t="s">
        <v>4337</v>
      </c>
      <c r="B4260" s="99" t="s">
        <v>2072</v>
      </c>
      <c r="C4260" s="108" t="s">
        <v>9914</v>
      </c>
      <c r="D4260" s="108" t="s">
        <v>7652</v>
      </c>
      <c r="E4260" s="108" t="s">
        <v>37</v>
      </c>
      <c r="F4260" s="100" t="str">
        <f>VLOOKUP(E4260,Issuer!A:B,2,FALSE)</f>
        <v>UB</v>
      </c>
      <c r="G4260" s="108" t="s">
        <v>5732</v>
      </c>
      <c r="H4260" s="108" t="s">
        <v>5682</v>
      </c>
      <c r="I4260" s="109">
        <v>42391</v>
      </c>
      <c r="J4260" s="109">
        <v>42394</v>
      </c>
      <c r="K4260" s="109">
        <v>42590</v>
      </c>
      <c r="L4260" s="109">
        <v>42584</v>
      </c>
      <c r="M4260" s="108"/>
      <c r="N4260" s="110"/>
      <c r="O4260" s="111"/>
      <c r="P4260" s="99"/>
      <c r="Q4260" s="110">
        <v>0.127</v>
      </c>
      <c r="R4260" s="110">
        <v>-0.01</v>
      </c>
      <c r="S4260" s="110">
        <v>-7.2992699999999999</v>
      </c>
      <c r="T4260" s="112">
        <v>0</v>
      </c>
      <c r="U4260" s="112"/>
      <c r="V4260" s="104">
        <v>0</v>
      </c>
      <c r="W4260" s="112">
        <v>40000</v>
      </c>
      <c r="X4260" s="112">
        <v>1000</v>
      </c>
      <c r="Y4260" s="112">
        <v>4.88</v>
      </c>
      <c r="Z4260" s="112"/>
      <c r="AA4260" s="110">
        <v>1</v>
      </c>
      <c r="AB4260" s="99"/>
      <c r="AC4260" s="100">
        <v>0.2479537</v>
      </c>
      <c r="AD4260" s="100">
        <v>0.33149210000000001</v>
      </c>
      <c r="AE4260" s="100">
        <v>6.4492430000000003E-3</v>
      </c>
      <c r="AF4260" s="100">
        <v>1.0106589999999999E-3</v>
      </c>
      <c r="AG4260" s="100">
        <v>44.610579999999999</v>
      </c>
      <c r="AH4260" s="105"/>
      <c r="AI4260" s="100">
        <v>4.42</v>
      </c>
      <c r="AJ4260" s="100">
        <v>-0.67415729999999996</v>
      </c>
      <c r="AK4260" s="100">
        <v>-0.03</v>
      </c>
      <c r="AM4260" s="96">
        <v>42509</v>
      </c>
      <c r="AN4260" s="88">
        <f>_xll.BDH($A4260,AN$5,$AM$2,$AM$2)</f>
        <v>30</v>
      </c>
      <c r="AO4260" s="88" t="str">
        <f>IF(V4260&gt;0,_xll.BDH($A4260,AO$5,$AM$2,$AM$2),"#N/A N/A")</f>
        <v>#N/A N/A</v>
      </c>
      <c r="AP4260" s="88" t="str">
        <f>IF(V4260&gt;0,_xll.BDH($A4260,AP$5,$AM$2,$AM$2),"#N/A N/A")</f>
        <v>#N/A N/A</v>
      </c>
      <c r="AQ4260" s="88" t="str">
        <f>IF(V4260&gt;0,_xll.BDH($A4260,AQ$5,$AM$2,$AM$2),"#N/A N/A")</f>
        <v>#N/A N/A</v>
      </c>
      <c r="AR4260" s="88" t="str">
        <f>IF(V4260&gt;0,_xll.BDH($A4260,AR$5,$AM$2,$AM$2),"#N/A N/A")</f>
        <v>#N/A N/A</v>
      </c>
    </row>
    <row r="4261" spans="1:44" ht="15" x14ac:dyDescent="0.25">
      <c r="A4261" s="99" t="s">
        <v>4338</v>
      </c>
      <c r="B4261" s="99" t="s">
        <v>135</v>
      </c>
      <c r="C4261" s="108" t="s">
        <v>9913</v>
      </c>
      <c r="D4261" s="108" t="s">
        <v>5685</v>
      </c>
      <c r="E4261" s="108" t="s">
        <v>37</v>
      </c>
      <c r="F4261" s="100" t="str">
        <f>VLOOKUP(E4261,Issuer!A:B,2,FALSE)</f>
        <v>UB</v>
      </c>
      <c r="G4261" s="108" t="s">
        <v>5732</v>
      </c>
      <c r="H4261" s="108" t="s">
        <v>5682</v>
      </c>
      <c r="I4261" s="109">
        <v>42391</v>
      </c>
      <c r="J4261" s="109">
        <v>42394</v>
      </c>
      <c r="K4261" s="109">
        <v>42642</v>
      </c>
      <c r="L4261" s="109">
        <v>42636</v>
      </c>
      <c r="M4261" s="108"/>
      <c r="N4261" s="110"/>
      <c r="O4261" s="111"/>
      <c r="P4261" s="99"/>
      <c r="Q4261" s="110">
        <v>6.8000000000000005E-2</v>
      </c>
      <c r="R4261" s="110">
        <v>-8.0000000000000002E-3</v>
      </c>
      <c r="S4261" s="110">
        <v>-10.52632</v>
      </c>
      <c r="T4261" s="112">
        <v>5677800000</v>
      </c>
      <c r="U4261" s="112">
        <v>402509900</v>
      </c>
      <c r="V4261" s="104">
        <v>2374</v>
      </c>
      <c r="W4261" s="112">
        <v>300000</v>
      </c>
      <c r="X4261" s="112">
        <v>10000</v>
      </c>
      <c r="Y4261" s="112">
        <v>20200</v>
      </c>
      <c r="Z4261" s="112"/>
      <c r="AA4261" s="110">
        <v>1.204819E-4</v>
      </c>
      <c r="AB4261" s="99"/>
      <c r="AC4261" s="100">
        <v>0.35683090000000001</v>
      </c>
      <c r="AD4261" s="100">
        <v>1.4844200000000001E-4</v>
      </c>
      <c r="AE4261" s="100">
        <v>5.2709469999999998E-3</v>
      </c>
      <c r="AF4261" s="100">
        <v>2.4905849999999998E-4</v>
      </c>
      <c r="AG4261" s="100">
        <v>20.77674</v>
      </c>
      <c r="AH4261" s="105"/>
      <c r="AI4261" s="100">
        <v>19694.330000000002</v>
      </c>
      <c r="AJ4261" s="100">
        <v>-0.6661821</v>
      </c>
      <c r="AK4261" s="100">
        <v>-132.08000000000001</v>
      </c>
      <c r="AM4261" s="96">
        <v>42509</v>
      </c>
      <c r="AN4261" s="88">
        <f>_xll.BDH($A4261,AN$5,$AM$2,$AM$2)</f>
        <v>72000</v>
      </c>
      <c r="AO4261" s="88">
        <f>IF(V4261&gt;0,_xll.BDH($A4261,AO$5,$AM$2,$AM$2),"#N/A N/A")</f>
        <v>7.0929000000000006E-2</v>
      </c>
      <c r="AP4261" s="88">
        <f>IF(V4261&gt;0,_xll.BDH($A4261,AP$5,$AM$2,$AM$2),"#N/A N/A")</f>
        <v>7.0872000000000004E-2</v>
      </c>
      <c r="AQ4261" s="88">
        <f>IF(V4261&gt;0,_xll.BDH($A4261,AQ$5,$AM$2,$AM$2),"#N/A N/A")</f>
        <v>2702750000</v>
      </c>
      <c r="AR4261" s="88">
        <f>IF(V4261&gt;0,_xll.BDH($A4261,AR$5,$AM$2,$AM$2),"#N/A N/A")</f>
        <v>2716950000</v>
      </c>
    </row>
    <row r="4262" spans="1:44" ht="15" x14ac:dyDescent="0.25">
      <c r="A4262" s="99" t="s">
        <v>4339</v>
      </c>
      <c r="B4262" s="99" t="s">
        <v>135</v>
      </c>
      <c r="C4262" s="108" t="s">
        <v>9915</v>
      </c>
      <c r="D4262" s="108" t="s">
        <v>5685</v>
      </c>
      <c r="E4262" s="108" t="s">
        <v>37</v>
      </c>
      <c r="F4262" s="100" t="str">
        <f>VLOOKUP(E4262,Issuer!A:B,2,FALSE)</f>
        <v>UB</v>
      </c>
      <c r="G4262" s="108" t="s">
        <v>5732</v>
      </c>
      <c r="H4262" s="108" t="s">
        <v>5682</v>
      </c>
      <c r="I4262" s="109">
        <v>42391</v>
      </c>
      <c r="J4262" s="109">
        <v>42394</v>
      </c>
      <c r="K4262" s="109">
        <v>42642</v>
      </c>
      <c r="L4262" s="109">
        <v>42636</v>
      </c>
      <c r="M4262" s="108"/>
      <c r="N4262" s="110"/>
      <c r="O4262" s="111"/>
      <c r="P4262" s="99"/>
      <c r="Q4262" s="110">
        <v>8.5000000000000006E-2</v>
      </c>
      <c r="R4262" s="110">
        <v>-7.0000000000000001E-3</v>
      </c>
      <c r="S4262" s="110">
        <v>-7.6086960000000001</v>
      </c>
      <c r="T4262" s="112">
        <v>490000</v>
      </c>
      <c r="U4262" s="112">
        <v>41990</v>
      </c>
      <c r="V4262" s="104">
        <v>7</v>
      </c>
      <c r="W4262" s="112">
        <v>300000</v>
      </c>
      <c r="X4262" s="112">
        <v>10000</v>
      </c>
      <c r="Y4262" s="112">
        <v>19600</v>
      </c>
      <c r="Z4262" s="112"/>
      <c r="AA4262" s="110">
        <v>1.075269E-4</v>
      </c>
      <c r="AB4262" s="99"/>
      <c r="AC4262" s="100">
        <v>0.44850580000000001</v>
      </c>
      <c r="AD4262" s="100">
        <v>1.553596E-4</v>
      </c>
      <c r="AE4262" s="100">
        <v>4.9469609999999997E-3</v>
      </c>
      <c r="AF4262" s="100">
        <v>2.0829689999999999E-4</v>
      </c>
      <c r="AG4262" s="100">
        <v>20.942170000000001</v>
      </c>
      <c r="AH4262" s="105"/>
      <c r="AI4262" s="100">
        <v>19694.330000000002</v>
      </c>
      <c r="AJ4262" s="100">
        <v>-0.6661821</v>
      </c>
      <c r="AK4262" s="100">
        <v>-132.08000000000001</v>
      </c>
      <c r="AM4262" s="96">
        <v>42509</v>
      </c>
      <c r="AN4262" s="88">
        <f>_xll.BDH($A4262,AN$5,$AM$2,$AM$2)</f>
        <v>23970</v>
      </c>
      <c r="AO4262" s="88">
        <f>IF(V4262&gt;0,_xll.BDH($A4262,AO$5,$AM$2,$AM$2),"#N/A N/A")</f>
        <v>8.5000000000000006E-2</v>
      </c>
      <c r="AP4262" s="88">
        <f>IF(V4262&gt;0,_xll.BDH($A4262,AP$5,$AM$2,$AM$2),"#N/A N/A")</f>
        <v>8.6562E-2</v>
      </c>
      <c r="AQ4262" s="88">
        <f>IF(V4262&gt;0,_xll.BDH($A4262,AQ$5,$AM$2,$AM$2),"#N/A N/A")</f>
        <v>300000</v>
      </c>
      <c r="AR4262" s="88">
        <f>IF(V4262&gt;0,_xll.BDH($A4262,AR$5,$AM$2,$AM$2),"#N/A N/A")</f>
        <v>160000</v>
      </c>
    </row>
    <row r="4263" spans="1:44" ht="15" x14ac:dyDescent="0.25">
      <c r="A4263" s="99" t="s">
        <v>4340</v>
      </c>
      <c r="B4263" s="99" t="s">
        <v>146</v>
      </c>
      <c r="C4263" s="108" t="s">
        <v>9916</v>
      </c>
      <c r="D4263" s="108" t="s">
        <v>5701</v>
      </c>
      <c r="E4263" s="108" t="s">
        <v>35</v>
      </c>
      <c r="F4263" s="100" t="str">
        <f>VLOOKUP(E4263,Issuer!A:B,2,FALSE)</f>
        <v>MB</v>
      </c>
      <c r="G4263" s="108" t="s">
        <v>5744</v>
      </c>
      <c r="H4263" s="108" t="s">
        <v>5706</v>
      </c>
      <c r="I4263" s="109">
        <v>42391</v>
      </c>
      <c r="J4263" s="109">
        <v>42394</v>
      </c>
      <c r="K4263" s="109">
        <v>42676</v>
      </c>
      <c r="L4263" s="109">
        <v>42670</v>
      </c>
      <c r="M4263" s="108"/>
      <c r="N4263" s="110"/>
      <c r="O4263" s="111"/>
      <c r="P4263" s="99"/>
      <c r="Q4263" s="110">
        <v>9.1999999999999998E-2</v>
      </c>
      <c r="R4263" s="110">
        <v>1E-3</v>
      </c>
      <c r="S4263" s="110">
        <v>1.0989009999999999</v>
      </c>
      <c r="T4263" s="112">
        <v>7010000</v>
      </c>
      <c r="U4263" s="112">
        <v>642770</v>
      </c>
      <c r="V4263" s="104">
        <v>34</v>
      </c>
      <c r="W4263" s="112">
        <v>40000</v>
      </c>
      <c r="X4263" s="112">
        <v>10000</v>
      </c>
      <c r="Y4263" s="112">
        <v>163.88</v>
      </c>
      <c r="Z4263" s="112"/>
      <c r="AA4263" s="110">
        <v>0.01</v>
      </c>
      <c r="AB4263" s="99"/>
      <c r="AC4263" s="100">
        <v>-0.33146949999999997</v>
      </c>
      <c r="AD4263" s="100">
        <v>9.662927E-3</v>
      </c>
      <c r="AE4263" s="100">
        <v>4.326005E-3</v>
      </c>
      <c r="AF4263" s="100">
        <v>4.517945E-4</v>
      </c>
      <c r="AG4263" s="100">
        <v>30.943840000000002</v>
      </c>
      <c r="AH4263" s="105"/>
      <c r="AI4263" s="100">
        <v>177.7</v>
      </c>
      <c r="AJ4263" s="100">
        <v>-1.2229019999999999</v>
      </c>
      <c r="AK4263" s="100">
        <v>-2.2000000000000002</v>
      </c>
      <c r="AM4263" s="96">
        <v>42509</v>
      </c>
      <c r="AN4263" s="88">
        <f>_xll.BDH($A4263,AN$5,$AM$2,$AM$2)</f>
        <v>900</v>
      </c>
      <c r="AO4263" s="88">
        <f>IF(V4263&gt;0,_xll.BDH($A4263,AO$5,$AM$2,$AM$2),"#N/A N/A")</f>
        <v>9.1514999999999999E-2</v>
      </c>
      <c r="AP4263" s="88">
        <f>IF(V4263&gt;0,_xll.BDH($A4263,AP$5,$AM$2,$AM$2),"#N/A N/A")</f>
        <v>9.214E-2</v>
      </c>
      <c r="AQ4263" s="88">
        <f>IF(V4263&gt;0,_xll.BDH($A4263,AQ$5,$AM$2,$AM$2),"#N/A N/A")</f>
        <v>3550000</v>
      </c>
      <c r="AR4263" s="88">
        <f>IF(V4263&gt;0,_xll.BDH($A4263,AR$5,$AM$2,$AM$2),"#N/A N/A")</f>
        <v>3150000</v>
      </c>
    </row>
    <row r="4264" spans="1:44" ht="15" x14ac:dyDescent="0.25">
      <c r="A4264" s="99" t="s">
        <v>4341</v>
      </c>
      <c r="B4264" s="99" t="s">
        <v>303</v>
      </c>
      <c r="C4264" s="108" t="s">
        <v>9922</v>
      </c>
      <c r="D4264" s="108" t="s">
        <v>5887</v>
      </c>
      <c r="E4264" s="108" t="s">
        <v>35</v>
      </c>
      <c r="F4264" s="100" t="str">
        <f>VLOOKUP(E4264,Issuer!A:B,2,FALSE)</f>
        <v>MB</v>
      </c>
      <c r="G4264" s="108" t="s">
        <v>5744</v>
      </c>
      <c r="H4264" s="108" t="s">
        <v>5682</v>
      </c>
      <c r="I4264" s="109">
        <v>42391</v>
      </c>
      <c r="J4264" s="109">
        <v>42394</v>
      </c>
      <c r="K4264" s="109">
        <v>42647</v>
      </c>
      <c r="L4264" s="109">
        <v>42641</v>
      </c>
      <c r="M4264" s="108"/>
      <c r="N4264" s="110"/>
      <c r="O4264" s="111"/>
      <c r="P4264" s="99"/>
      <c r="Q4264" s="110">
        <v>6.2E-2</v>
      </c>
      <c r="R4264" s="110">
        <v>0</v>
      </c>
      <c r="S4264" s="110">
        <v>0</v>
      </c>
      <c r="T4264" s="112">
        <v>0</v>
      </c>
      <c r="U4264" s="112"/>
      <c r="V4264" s="104">
        <v>0</v>
      </c>
      <c r="W4264" s="112">
        <v>40000</v>
      </c>
      <c r="X4264" s="112">
        <v>5000</v>
      </c>
      <c r="Y4264" s="112">
        <v>41.33</v>
      </c>
      <c r="Z4264" s="112"/>
      <c r="AA4264" s="110">
        <v>0.1</v>
      </c>
      <c r="AB4264" s="99"/>
      <c r="AC4264" s="100">
        <v>0.1701947</v>
      </c>
      <c r="AD4264" s="100">
        <v>3.3561569999999999E-2</v>
      </c>
      <c r="AE4264" s="100">
        <v>5.215295E-3</v>
      </c>
      <c r="AF4264" s="100">
        <v>6.0215069999999999E-4</v>
      </c>
      <c r="AG4264" s="100">
        <v>36.638509999999997</v>
      </c>
      <c r="AH4264" s="105"/>
      <c r="AI4264" s="100">
        <v>33.25</v>
      </c>
      <c r="AJ4264" s="100">
        <v>-0.89418779999999998</v>
      </c>
      <c r="AK4264" s="100">
        <v>-0.3</v>
      </c>
      <c r="AM4264" s="96">
        <v>42509</v>
      </c>
      <c r="AN4264" s="88">
        <f>_xll.BDH($A4264,AN$5,$AM$2,$AM$2)</f>
        <v>810</v>
      </c>
      <c r="AO4264" s="88" t="str">
        <f>IF(V4264&gt;0,_xll.BDH($A4264,AO$5,$AM$2,$AM$2),"#N/A N/A")</f>
        <v>#N/A N/A</v>
      </c>
      <c r="AP4264" s="88" t="str">
        <f>IF(V4264&gt;0,_xll.BDH($A4264,AP$5,$AM$2,$AM$2),"#N/A N/A")</f>
        <v>#N/A N/A</v>
      </c>
      <c r="AQ4264" s="88" t="str">
        <f>IF(V4264&gt;0,_xll.BDH($A4264,AQ$5,$AM$2,$AM$2),"#N/A N/A")</f>
        <v>#N/A N/A</v>
      </c>
      <c r="AR4264" s="88" t="str">
        <f>IF(V4264&gt;0,_xll.BDH($A4264,AR$5,$AM$2,$AM$2),"#N/A N/A")</f>
        <v>#N/A N/A</v>
      </c>
    </row>
    <row r="4265" spans="1:44" ht="15" x14ac:dyDescent="0.25">
      <c r="A4265" s="99" t="s">
        <v>4342</v>
      </c>
      <c r="B4265" s="99" t="s">
        <v>135</v>
      </c>
      <c r="C4265" s="108" t="s">
        <v>9917</v>
      </c>
      <c r="D4265" s="108" t="s">
        <v>5685</v>
      </c>
      <c r="E4265" s="108" t="s">
        <v>36</v>
      </c>
      <c r="F4265" s="100" t="str">
        <f>VLOOKUP(E4265,Issuer!A:B,2,FALSE)</f>
        <v>SG</v>
      </c>
      <c r="G4265" s="108" t="s">
        <v>5690</v>
      </c>
      <c r="H4265" s="108" t="s">
        <v>5706</v>
      </c>
      <c r="I4265" s="109">
        <v>42390</v>
      </c>
      <c r="J4265" s="109">
        <v>42394</v>
      </c>
      <c r="K4265" s="109">
        <v>42733</v>
      </c>
      <c r="L4265" s="109">
        <v>42725</v>
      </c>
      <c r="M4265" s="108"/>
      <c r="N4265" s="110"/>
      <c r="O4265" s="111"/>
      <c r="P4265" s="99"/>
      <c r="Q4265" s="110">
        <v>0.124</v>
      </c>
      <c r="R4265" s="110">
        <v>3.0000000000000001E-3</v>
      </c>
      <c r="S4265" s="110">
        <v>2.479339</v>
      </c>
      <c r="T4265" s="112">
        <v>1340000</v>
      </c>
      <c r="U4265" s="112">
        <v>166090</v>
      </c>
      <c r="V4265" s="104">
        <v>6</v>
      </c>
      <c r="W4265" s="112">
        <v>150000</v>
      </c>
      <c r="X4265" s="112">
        <v>10000</v>
      </c>
      <c r="Y4265" s="112">
        <v>18000</v>
      </c>
      <c r="Z4265" s="112"/>
      <c r="AA4265" s="110">
        <v>1.3333330000000001E-4</v>
      </c>
      <c r="AB4265" s="99"/>
      <c r="AC4265" s="100">
        <v>-0.32874969999999998</v>
      </c>
      <c r="AD4265" s="100">
        <v>9.3068003479856998E-5</v>
      </c>
      <c r="AE4265" s="100">
        <v>7.3197690000000003E-3</v>
      </c>
      <c r="AF4265" s="100">
        <v>5.1111760000000005E-4</v>
      </c>
      <c r="AG4265" s="100">
        <v>24.73678</v>
      </c>
      <c r="AH4265" s="105"/>
      <c r="AI4265" s="100">
        <v>19694.330000000002</v>
      </c>
      <c r="AJ4265" s="100">
        <v>-0.6661821</v>
      </c>
      <c r="AK4265" s="100">
        <v>-132.08000000000001</v>
      </c>
      <c r="AM4265" s="96">
        <v>42509</v>
      </c>
      <c r="AN4265" s="88">
        <f>_xll.BDH($A4265,AN$5,$AM$2,$AM$2)</f>
        <v>12340</v>
      </c>
      <c r="AO4265" s="88">
        <f>IF(V4265&gt;0,_xll.BDH($A4265,AO$5,$AM$2,$AM$2),"#N/A N/A")</f>
        <v>0.12288200000000001</v>
      </c>
      <c r="AP4265" s="88">
        <f>IF(V4265&gt;0,_xll.BDH($A4265,AP$5,$AM$2,$AM$2),"#N/A N/A")</f>
        <v>0.124602</v>
      </c>
      <c r="AQ4265" s="88">
        <f>IF(V4265&gt;0,_xll.BDH($A4265,AQ$5,$AM$2,$AM$2),"#N/A N/A")</f>
        <v>510000</v>
      </c>
      <c r="AR4265" s="88">
        <f>IF(V4265&gt;0,_xll.BDH($A4265,AR$5,$AM$2,$AM$2),"#N/A N/A")</f>
        <v>830000</v>
      </c>
    </row>
    <row r="4266" spans="1:44" ht="15" x14ac:dyDescent="0.25">
      <c r="A4266" s="99" t="s">
        <v>4343</v>
      </c>
      <c r="B4266" s="99" t="s">
        <v>135</v>
      </c>
      <c r="C4266" s="108" t="s">
        <v>9919</v>
      </c>
      <c r="D4266" s="108" t="s">
        <v>5685</v>
      </c>
      <c r="E4266" s="108" t="s">
        <v>36</v>
      </c>
      <c r="F4266" s="100" t="str">
        <f>VLOOKUP(E4266,Issuer!A:B,2,FALSE)</f>
        <v>SG</v>
      </c>
      <c r="G4266" s="108" t="s">
        <v>5690</v>
      </c>
      <c r="H4266" s="108" t="s">
        <v>5706</v>
      </c>
      <c r="I4266" s="109">
        <v>42390</v>
      </c>
      <c r="J4266" s="109">
        <v>42394</v>
      </c>
      <c r="K4266" s="109">
        <v>42550</v>
      </c>
      <c r="L4266" s="109">
        <v>42544</v>
      </c>
      <c r="M4266" s="108"/>
      <c r="N4266" s="110"/>
      <c r="O4266" s="111"/>
      <c r="P4266" s="99"/>
      <c r="Q4266" s="110">
        <v>6.2E-2</v>
      </c>
      <c r="R4266" s="110">
        <v>3.0000000000000001E-3</v>
      </c>
      <c r="S4266" s="110">
        <v>5.084746</v>
      </c>
      <c r="T4266" s="112">
        <v>14340000</v>
      </c>
      <c r="U4266" s="112">
        <v>891300</v>
      </c>
      <c r="V4266" s="104">
        <v>19</v>
      </c>
      <c r="W4266" s="112">
        <v>150000</v>
      </c>
      <c r="X4266" s="112">
        <v>10000</v>
      </c>
      <c r="Y4266" s="112">
        <v>19000</v>
      </c>
      <c r="Z4266" s="112"/>
      <c r="AA4266" s="110">
        <v>1.4285710000000001E-4</v>
      </c>
      <c r="AB4266" s="99"/>
      <c r="AC4266" s="100">
        <v>-0.38304159999999998</v>
      </c>
      <c r="AD4266" s="100">
        <v>2.4519160000000001E-4</v>
      </c>
      <c r="AE4266" s="100">
        <v>3.5595599999999998E-3</v>
      </c>
      <c r="AF4266" s="100">
        <v>1.46221E-3</v>
      </c>
      <c r="AG4266" s="100">
        <v>23.297540000000001</v>
      </c>
      <c r="AH4266" s="105"/>
      <c r="AI4266" s="100">
        <v>19694.330000000002</v>
      </c>
      <c r="AJ4266" s="100">
        <v>-0.6661821</v>
      </c>
      <c r="AK4266" s="100">
        <v>-132.08000000000001</v>
      </c>
      <c r="AM4266" s="96">
        <v>42509</v>
      </c>
      <c r="AN4266" s="88">
        <f>_xll.BDH($A4266,AN$5,$AM$2,$AM$2)</f>
        <v>105020</v>
      </c>
      <c r="AO4266" s="88">
        <f>IF(V4266&gt;0,_xll.BDH($A4266,AO$5,$AM$2,$AM$2),"#N/A N/A")</f>
        <v>5.9714000000000003E-2</v>
      </c>
      <c r="AP4266" s="88">
        <f>IF(V4266&gt;0,_xll.BDH($A4266,AP$5,$AM$2,$AM$2),"#N/A N/A")</f>
        <v>6.1985999999999999E-2</v>
      </c>
      <c r="AQ4266" s="88">
        <f>IF(V4266&gt;0,_xll.BDH($A4266,AQ$5,$AM$2,$AM$2),"#N/A N/A")</f>
        <v>70000</v>
      </c>
      <c r="AR4266" s="88">
        <f>IF(V4266&gt;0,_xll.BDH($A4266,AR$5,$AM$2,$AM$2),"#N/A N/A")</f>
        <v>6250000</v>
      </c>
    </row>
    <row r="4267" spans="1:44" ht="15" x14ac:dyDescent="0.25">
      <c r="A4267" s="99" t="s">
        <v>4344</v>
      </c>
      <c r="B4267" s="99" t="s">
        <v>141</v>
      </c>
      <c r="C4267" s="108" t="s">
        <v>9918</v>
      </c>
      <c r="D4267" s="108" t="s">
        <v>5699</v>
      </c>
      <c r="E4267" s="108" t="s">
        <v>36</v>
      </c>
      <c r="F4267" s="100" t="str">
        <f>VLOOKUP(E4267,Issuer!A:B,2,FALSE)</f>
        <v>SG</v>
      </c>
      <c r="G4267" s="108" t="s">
        <v>5690</v>
      </c>
      <c r="H4267" s="108" t="s">
        <v>5682</v>
      </c>
      <c r="I4267" s="109">
        <v>42390</v>
      </c>
      <c r="J4267" s="109">
        <v>42394</v>
      </c>
      <c r="K4267" s="109">
        <v>42740</v>
      </c>
      <c r="L4267" s="109">
        <v>42733</v>
      </c>
      <c r="M4267" s="108"/>
      <c r="N4267" s="110"/>
      <c r="O4267" s="111"/>
      <c r="P4267" s="99"/>
      <c r="Q4267" s="110">
        <v>0.28499999999999998</v>
      </c>
      <c r="R4267" s="110">
        <v>-2.5000000000000001E-2</v>
      </c>
      <c r="S4267" s="110">
        <v>-8.0645159999999994</v>
      </c>
      <c r="T4267" s="112">
        <v>0</v>
      </c>
      <c r="U4267" s="112"/>
      <c r="V4267" s="104">
        <v>0</v>
      </c>
      <c r="W4267" s="112">
        <v>500000</v>
      </c>
      <c r="X4267" s="112">
        <v>10000</v>
      </c>
      <c r="Y4267" s="112">
        <v>138</v>
      </c>
      <c r="Z4267" s="112"/>
      <c r="AA4267" s="110">
        <v>0.01</v>
      </c>
      <c r="AB4267" s="99"/>
      <c r="AC4267" s="100">
        <v>0.71731719999999999</v>
      </c>
      <c r="AD4267" s="100">
        <v>7.1721149999999997E-3</v>
      </c>
      <c r="AE4267" s="100">
        <v>4.2100289999999997E-3</v>
      </c>
      <c r="AF4267" s="100">
        <v>3.318374E-4</v>
      </c>
      <c r="AG4267" s="100">
        <v>37.453119999999998</v>
      </c>
      <c r="AH4267" s="105"/>
      <c r="AI4267" s="100">
        <v>157.19999999999999</v>
      </c>
      <c r="AJ4267" s="100">
        <v>-2.4208569999999998</v>
      </c>
      <c r="AK4267" s="100">
        <v>-3.9</v>
      </c>
      <c r="AM4267" s="96">
        <v>42509</v>
      </c>
      <c r="AN4267" s="88">
        <f>_xll.BDH($A4267,AN$5,$AM$2,$AM$2)</f>
        <v>440</v>
      </c>
      <c r="AO4267" s="88" t="str">
        <f>IF(V4267&gt;0,_xll.BDH($A4267,AO$5,$AM$2,$AM$2),"#N/A N/A")</f>
        <v>#N/A N/A</v>
      </c>
      <c r="AP4267" s="88" t="str">
        <f>IF(V4267&gt;0,_xll.BDH($A4267,AP$5,$AM$2,$AM$2),"#N/A N/A")</f>
        <v>#N/A N/A</v>
      </c>
      <c r="AQ4267" s="88" t="str">
        <f>IF(V4267&gt;0,_xll.BDH($A4267,AQ$5,$AM$2,$AM$2),"#N/A N/A")</f>
        <v>#N/A N/A</v>
      </c>
      <c r="AR4267" s="88" t="str">
        <f>IF(V4267&gt;0,_xll.BDH($A4267,AR$5,$AM$2,$AM$2),"#N/A N/A")</f>
        <v>#N/A N/A</v>
      </c>
    </row>
    <row r="4268" spans="1:44" ht="15" x14ac:dyDescent="0.25">
      <c r="A4268" s="99" t="s">
        <v>4345</v>
      </c>
      <c r="B4268" s="99" t="s">
        <v>125</v>
      </c>
      <c r="C4268" s="108" t="s">
        <v>9920</v>
      </c>
      <c r="D4268" s="108" t="s">
        <v>5680</v>
      </c>
      <c r="E4268" s="108" t="s">
        <v>36</v>
      </c>
      <c r="F4268" s="100" t="str">
        <f>VLOOKUP(E4268,Issuer!A:B,2,FALSE)</f>
        <v>SG</v>
      </c>
      <c r="G4268" s="108" t="s">
        <v>5690</v>
      </c>
      <c r="H4268" s="108" t="s">
        <v>5682</v>
      </c>
      <c r="I4268" s="109">
        <v>42390</v>
      </c>
      <c r="J4268" s="109">
        <v>42394</v>
      </c>
      <c r="K4268" s="109">
        <v>43469</v>
      </c>
      <c r="L4268" s="109">
        <v>43465</v>
      </c>
      <c r="M4268" s="108"/>
      <c r="N4268" s="110"/>
      <c r="O4268" s="111"/>
      <c r="P4268" s="99"/>
      <c r="Q4268" s="110">
        <v>0.26500000000000001</v>
      </c>
      <c r="R4268" s="110">
        <v>-5.0000000000000001E-3</v>
      </c>
      <c r="S4268" s="110">
        <v>-1.8518520000000001</v>
      </c>
      <c r="T4268" s="112">
        <v>0</v>
      </c>
      <c r="U4268" s="112"/>
      <c r="V4268" s="104">
        <v>0</v>
      </c>
      <c r="W4268" s="112">
        <v>300000</v>
      </c>
      <c r="X4268" s="112">
        <v>10000</v>
      </c>
      <c r="Y4268" s="112">
        <v>7.5</v>
      </c>
      <c r="Z4268" s="112"/>
      <c r="AA4268" s="110">
        <v>0.1</v>
      </c>
      <c r="AB4268" s="99"/>
      <c r="AC4268" s="100">
        <v>0.58301270000000005</v>
      </c>
      <c r="AD4268" s="100">
        <v>3.9592889999999999E-2</v>
      </c>
      <c r="AE4268" s="100">
        <v>4.4352920000000004E-3</v>
      </c>
      <c r="AF4268" s="100">
        <v>3.8656820834148675E-5</v>
      </c>
      <c r="AG4268" s="100">
        <v>52.206780000000002</v>
      </c>
      <c r="AH4268" s="105"/>
      <c r="AI4268" s="100">
        <v>9.0399999999999991</v>
      </c>
      <c r="AJ4268" s="100">
        <v>-1.4176660000000001</v>
      </c>
      <c r="AK4268" s="100">
        <v>-0.13</v>
      </c>
      <c r="AM4268" s="96">
        <v>42509</v>
      </c>
      <c r="AN4268" s="88">
        <f>_xll.BDH($A4268,AN$5,$AM$2,$AM$2)</f>
        <v>20</v>
      </c>
      <c r="AO4268" s="88" t="str">
        <f>IF(V4268&gt;0,_xll.BDH($A4268,AO$5,$AM$2,$AM$2),"#N/A N/A")</f>
        <v>#N/A N/A</v>
      </c>
      <c r="AP4268" s="88" t="str">
        <f>IF(V4268&gt;0,_xll.BDH($A4268,AP$5,$AM$2,$AM$2),"#N/A N/A")</f>
        <v>#N/A N/A</v>
      </c>
      <c r="AQ4268" s="88" t="str">
        <f>IF(V4268&gt;0,_xll.BDH($A4268,AQ$5,$AM$2,$AM$2),"#N/A N/A")</f>
        <v>#N/A N/A</v>
      </c>
      <c r="AR4268" s="88" t="str">
        <f>IF(V4268&gt;0,_xll.BDH($A4268,AR$5,$AM$2,$AM$2),"#N/A N/A")</f>
        <v>#N/A N/A</v>
      </c>
    </row>
    <row r="4269" spans="1:44" ht="15" x14ac:dyDescent="0.25">
      <c r="A4269" s="99" t="s">
        <v>4346</v>
      </c>
      <c r="B4269" s="99" t="s">
        <v>256</v>
      </c>
      <c r="C4269" s="108" t="s">
        <v>9921</v>
      </c>
      <c r="D4269" s="108" t="s">
        <v>5842</v>
      </c>
      <c r="E4269" s="108" t="s">
        <v>30</v>
      </c>
      <c r="F4269" s="100" t="str">
        <f>VLOOKUP(E4269,Issuer!A:B,2,FALSE)</f>
        <v>CS</v>
      </c>
      <c r="G4269" s="108" t="s">
        <v>5686</v>
      </c>
      <c r="H4269" s="108" t="s">
        <v>5682</v>
      </c>
      <c r="I4269" s="109">
        <v>42244</v>
      </c>
      <c r="J4269" s="109">
        <v>42247</v>
      </c>
      <c r="K4269" s="109">
        <v>42734</v>
      </c>
      <c r="L4269" s="109">
        <v>42726</v>
      </c>
      <c r="M4269" s="108"/>
      <c r="N4269" s="110"/>
      <c r="O4269" s="111"/>
      <c r="P4269" s="99"/>
      <c r="Q4269" s="110">
        <v>7.5999999999999998E-2</v>
      </c>
      <c r="R4269" s="110">
        <v>-1E-3</v>
      </c>
      <c r="S4269" s="110">
        <v>-1.2987010000000001</v>
      </c>
      <c r="T4269" s="112">
        <v>25100000</v>
      </c>
      <c r="U4269" s="112">
        <v>1916574</v>
      </c>
      <c r="V4269" s="104">
        <v>238</v>
      </c>
      <c r="W4269" s="112">
        <v>150000</v>
      </c>
      <c r="X4269" s="112">
        <v>2000</v>
      </c>
      <c r="Y4269" s="112">
        <v>11.16</v>
      </c>
      <c r="Z4269" s="112"/>
      <c r="AA4269" s="110">
        <v>0.1</v>
      </c>
      <c r="AB4269" s="99"/>
      <c r="AC4269" s="100">
        <v>0.43600870000000003</v>
      </c>
      <c r="AD4269" s="100">
        <v>0.14420920000000001</v>
      </c>
      <c r="AE4269" s="100">
        <v>3.2524979999999999E-3</v>
      </c>
      <c r="AF4269" s="100">
        <v>1.7273629999999999E-4</v>
      </c>
      <c r="AG4269" s="100">
        <v>31.57818</v>
      </c>
      <c r="AH4269" s="105"/>
      <c r="AI4269" s="100">
        <v>10.76</v>
      </c>
      <c r="AJ4269" s="100">
        <v>0</v>
      </c>
      <c r="AK4269" s="100">
        <v>0</v>
      </c>
      <c r="AM4269" s="96">
        <v>42509</v>
      </c>
      <c r="AN4269" s="88">
        <f>_xll.BDH($A4269,AN$5,$AM$2,$AM$2)</f>
        <v>6478</v>
      </c>
      <c r="AO4269" s="88">
        <f>IF(V4269&gt;0,_xll.BDH($A4269,AO$5,$AM$2,$AM$2),"#N/A N/A")</f>
        <v>7.6351000000000002E-2</v>
      </c>
      <c r="AP4269" s="88">
        <f>IF(V4269&gt;0,_xll.BDH($A4269,AP$5,$AM$2,$AM$2),"#N/A N/A")</f>
        <v>7.6364000000000001E-2</v>
      </c>
      <c r="AQ4269" s="88">
        <f>IF(V4269&gt;0,_xll.BDH($A4269,AQ$5,$AM$2,$AM$2),"#N/A N/A")</f>
        <v>12750000</v>
      </c>
      <c r="AR4269" s="88">
        <f>IF(V4269&gt;0,_xll.BDH($A4269,AR$5,$AM$2,$AM$2),"#N/A N/A")</f>
        <v>12350000</v>
      </c>
    </row>
    <row r="4270" spans="1:44" ht="15" x14ac:dyDescent="0.25">
      <c r="A4270" s="99" t="s">
        <v>4347</v>
      </c>
      <c r="B4270" s="99" t="s">
        <v>237</v>
      </c>
      <c r="C4270" s="108" t="s">
        <v>9926</v>
      </c>
      <c r="D4270" s="108" t="s">
        <v>5815</v>
      </c>
      <c r="E4270" s="108" t="s">
        <v>39</v>
      </c>
      <c r="F4270" s="100" t="str">
        <f>VLOOKUP(E4270,Issuer!A:B,2,FALSE)</f>
        <v>GS</v>
      </c>
      <c r="G4270" s="108" t="s">
        <v>5826</v>
      </c>
      <c r="H4270" s="108" t="s">
        <v>5682</v>
      </c>
      <c r="I4270" s="109">
        <v>42391</v>
      </c>
      <c r="J4270" s="109">
        <v>42394</v>
      </c>
      <c r="K4270" s="109">
        <v>42579</v>
      </c>
      <c r="L4270" s="109">
        <v>42573</v>
      </c>
      <c r="M4270" s="108"/>
      <c r="N4270" s="110"/>
      <c r="O4270" s="111"/>
      <c r="P4270" s="99"/>
      <c r="Q4270" s="110">
        <v>5.1999999999999998E-2</v>
      </c>
      <c r="R4270" s="110">
        <v>1.7000000000000001E-2</v>
      </c>
      <c r="S4270" s="110">
        <v>48.571429999999999</v>
      </c>
      <c r="T4270" s="112">
        <v>400000</v>
      </c>
      <c r="U4270" s="112">
        <v>18120</v>
      </c>
      <c r="V4270" s="104">
        <v>9</v>
      </c>
      <c r="W4270" s="112">
        <v>80000</v>
      </c>
      <c r="X4270" s="112">
        <v>4000</v>
      </c>
      <c r="Y4270" s="112">
        <v>55</v>
      </c>
      <c r="Z4270" s="112"/>
      <c r="AA4270" s="110">
        <v>0.1</v>
      </c>
      <c r="AB4270" s="99"/>
      <c r="AC4270" s="100">
        <v>0.1804074</v>
      </c>
      <c r="AD4270" s="100">
        <v>4.6987550000000003E-2</v>
      </c>
      <c r="AE4270" s="100">
        <v>5.767388E-3</v>
      </c>
      <c r="AF4270" s="100">
        <v>1.052388E-3</v>
      </c>
      <c r="AG4270" s="100">
        <v>25.929169999999999</v>
      </c>
      <c r="AH4270" s="105"/>
      <c r="AI4270" s="100">
        <v>49.25</v>
      </c>
      <c r="AJ4270" s="100">
        <v>1.546392</v>
      </c>
      <c r="AK4270" s="100">
        <v>0.75</v>
      </c>
      <c r="AM4270" s="96">
        <v>42509</v>
      </c>
      <c r="AN4270" s="88">
        <f>_xll.BDH($A4270,AN$5,$AM$2,$AM$2)</f>
        <v>65344</v>
      </c>
      <c r="AO4270" s="88">
        <f>IF(V4270&gt;0,_xll.BDH($A4270,AO$5,$AM$2,$AM$2),"#N/A N/A")</f>
        <v>4.65E-2</v>
      </c>
      <c r="AP4270" s="88" t="str">
        <f>IF(V4270&gt;0,_xll.BDH($A4270,AP$5,$AM$2,$AM$2),"#N/A N/A")</f>
        <v>#N/A N/A</v>
      </c>
      <c r="AQ4270" s="88">
        <f>IF(V4270&gt;0,_xll.BDH($A4270,AQ$5,$AM$2,$AM$2),"#N/A N/A")</f>
        <v>320000</v>
      </c>
      <c r="AR4270" s="88" t="str">
        <f>IF(V4270&gt;0,_xll.BDH($A4270,AR$5,$AM$2,$AM$2),"#N/A N/A")</f>
        <v>#N/A N/A</v>
      </c>
    </row>
    <row r="4271" spans="1:44" ht="15" x14ac:dyDescent="0.25">
      <c r="A4271" s="99" t="s">
        <v>4348</v>
      </c>
      <c r="B4271" s="99" t="s">
        <v>2201</v>
      </c>
      <c r="C4271" s="108" t="s">
        <v>9923</v>
      </c>
      <c r="D4271" s="108" t="s">
        <v>7777</v>
      </c>
      <c r="E4271" s="108" t="s">
        <v>33</v>
      </c>
      <c r="F4271" s="100" t="str">
        <f>VLOOKUP(E4271,Issuer!A:B,2,FALSE)</f>
        <v>JP</v>
      </c>
      <c r="G4271" s="108" t="s">
        <v>5748</v>
      </c>
      <c r="H4271" s="108" t="s">
        <v>5682</v>
      </c>
      <c r="I4271" s="109">
        <v>42391</v>
      </c>
      <c r="J4271" s="109">
        <v>42394</v>
      </c>
      <c r="K4271" s="109">
        <v>42767</v>
      </c>
      <c r="L4271" s="109">
        <v>42759</v>
      </c>
      <c r="M4271" s="108"/>
      <c r="N4271" s="110"/>
      <c r="O4271" s="111"/>
      <c r="P4271" s="99"/>
      <c r="Q4271" s="110">
        <v>0.44500000000000001</v>
      </c>
      <c r="R4271" s="110">
        <v>-0.01</v>
      </c>
      <c r="S4271" s="110">
        <v>-2.1978019999999998</v>
      </c>
      <c r="T4271" s="112">
        <v>0</v>
      </c>
      <c r="U4271" s="112"/>
      <c r="V4271" s="104">
        <v>0</v>
      </c>
      <c r="W4271" s="112">
        <v>60000</v>
      </c>
      <c r="X4271" s="112">
        <v>2000</v>
      </c>
      <c r="Y4271" s="112">
        <v>25.88</v>
      </c>
      <c r="Z4271" s="112"/>
      <c r="AA4271" s="110">
        <v>0.1</v>
      </c>
      <c r="AB4271" s="99"/>
      <c r="AC4271" s="100">
        <v>0.62263460000000004</v>
      </c>
      <c r="AD4271" s="100">
        <v>3.873882E-2</v>
      </c>
      <c r="AE4271" s="100">
        <v>8.6632889999999994E-3</v>
      </c>
      <c r="AF4271" s="100">
        <v>6.1047879999999997E-4</v>
      </c>
      <c r="AG4271" s="100">
        <v>41.235840000000003</v>
      </c>
      <c r="AH4271" s="105"/>
      <c r="AI4271" s="100">
        <v>27.7</v>
      </c>
      <c r="AJ4271" s="100">
        <v>-0.18018020000000001</v>
      </c>
      <c r="AK4271" s="100">
        <v>-0.05</v>
      </c>
      <c r="AM4271" s="96">
        <v>42509</v>
      </c>
      <c r="AN4271" s="88">
        <f>_xll.BDH($A4271,AN$5,$AM$2,$AM$2)</f>
        <v>480</v>
      </c>
      <c r="AO4271" s="88" t="str">
        <f>IF(V4271&gt;0,_xll.BDH($A4271,AO$5,$AM$2,$AM$2),"#N/A N/A")</f>
        <v>#N/A N/A</v>
      </c>
      <c r="AP4271" s="88" t="str">
        <f>IF(V4271&gt;0,_xll.BDH($A4271,AP$5,$AM$2,$AM$2),"#N/A N/A")</f>
        <v>#N/A N/A</v>
      </c>
      <c r="AQ4271" s="88" t="str">
        <f>IF(V4271&gt;0,_xll.BDH($A4271,AQ$5,$AM$2,$AM$2),"#N/A N/A")</f>
        <v>#N/A N/A</v>
      </c>
      <c r="AR4271" s="88" t="str">
        <f>IF(V4271&gt;0,_xll.BDH($A4271,AR$5,$AM$2,$AM$2),"#N/A N/A")</f>
        <v>#N/A N/A</v>
      </c>
    </row>
    <row r="4272" spans="1:44" ht="15" x14ac:dyDescent="0.25">
      <c r="A4272" s="99" t="s">
        <v>4349</v>
      </c>
      <c r="B4272" s="99" t="s">
        <v>3319</v>
      </c>
      <c r="C4272" s="108" t="s">
        <v>9924</v>
      </c>
      <c r="D4272" s="108" t="s">
        <v>8893</v>
      </c>
      <c r="E4272" s="108" t="s">
        <v>33</v>
      </c>
      <c r="F4272" s="100" t="str">
        <f>VLOOKUP(E4272,Issuer!A:B,2,FALSE)</f>
        <v>JP</v>
      </c>
      <c r="G4272" s="108" t="s">
        <v>5748</v>
      </c>
      <c r="H4272" s="108" t="s">
        <v>5682</v>
      </c>
      <c r="I4272" s="109">
        <v>42391</v>
      </c>
      <c r="J4272" s="109">
        <v>42394</v>
      </c>
      <c r="K4272" s="109">
        <v>42647</v>
      </c>
      <c r="L4272" s="109">
        <v>42641</v>
      </c>
      <c r="M4272" s="108"/>
      <c r="N4272" s="110"/>
      <c r="O4272" s="111"/>
      <c r="P4272" s="99"/>
      <c r="Q4272" s="110">
        <v>0.23599999999999999</v>
      </c>
      <c r="R4272" s="110">
        <v>-2.4E-2</v>
      </c>
      <c r="S4272" s="110">
        <v>-9.2307690000000004</v>
      </c>
      <c r="T4272" s="112">
        <v>3040000</v>
      </c>
      <c r="U4272" s="112">
        <v>742140</v>
      </c>
      <c r="V4272" s="104">
        <v>38</v>
      </c>
      <c r="W4272" s="112">
        <v>60000</v>
      </c>
      <c r="X4272" s="112">
        <v>10000</v>
      </c>
      <c r="Y4272" s="112">
        <v>46.88</v>
      </c>
      <c r="Z4272" s="112"/>
      <c r="AA4272" s="110">
        <v>0.1</v>
      </c>
      <c r="AB4272" s="99"/>
      <c r="AC4272" s="100">
        <v>0.36651470000000003</v>
      </c>
      <c r="AD4272" s="100">
        <v>3.5087529999999999E-2</v>
      </c>
      <c r="AE4272" s="100">
        <v>9.9090800000000007E-3</v>
      </c>
      <c r="AF4272" s="100">
        <v>1.025584E-3</v>
      </c>
      <c r="AG4272" s="100">
        <v>39.031599999999997</v>
      </c>
      <c r="AH4272" s="105"/>
      <c r="AI4272" s="100">
        <v>43.7</v>
      </c>
      <c r="AJ4272" s="100">
        <v>-1.1312219999999999</v>
      </c>
      <c r="AK4272" s="100">
        <v>-0.5</v>
      </c>
      <c r="AM4272" s="96">
        <v>42509</v>
      </c>
      <c r="AN4272" s="88">
        <f>_xll.BDH($A4272,AN$5,$AM$2,$AM$2)</f>
        <v>1340</v>
      </c>
      <c r="AO4272" s="88">
        <f>IF(V4272&gt;0,_xll.BDH($A4272,AO$5,$AM$2,$AM$2),"#N/A N/A")</f>
        <v>0.24654699999999999</v>
      </c>
      <c r="AP4272" s="88">
        <f>IF(V4272&gt;0,_xll.BDH($A4272,AP$5,$AM$2,$AM$2),"#N/A N/A")</f>
        <v>0.24188999999999999</v>
      </c>
      <c r="AQ4272" s="88">
        <f>IF(V4272&gt;0,_xll.BDH($A4272,AQ$5,$AM$2,$AM$2),"#N/A N/A")</f>
        <v>1480000</v>
      </c>
      <c r="AR4272" s="88">
        <f>IF(V4272&gt;0,_xll.BDH($A4272,AR$5,$AM$2,$AM$2),"#N/A N/A")</f>
        <v>1540000</v>
      </c>
    </row>
    <row r="4273" spans="1:44" ht="15" x14ac:dyDescent="0.25">
      <c r="A4273" s="99" t="s">
        <v>4350</v>
      </c>
      <c r="B4273" s="99" t="s">
        <v>194</v>
      </c>
      <c r="C4273" s="108" t="s">
        <v>9925</v>
      </c>
      <c r="D4273" s="108" t="s">
        <v>5763</v>
      </c>
      <c r="E4273" s="108" t="s">
        <v>33</v>
      </c>
      <c r="F4273" s="100" t="str">
        <f>VLOOKUP(E4273,Issuer!A:B,2,FALSE)</f>
        <v>JP</v>
      </c>
      <c r="G4273" s="108" t="s">
        <v>5748</v>
      </c>
      <c r="H4273" s="108" t="s">
        <v>5682</v>
      </c>
      <c r="I4273" s="109">
        <v>42391</v>
      </c>
      <c r="J4273" s="109">
        <v>42394</v>
      </c>
      <c r="K4273" s="109">
        <v>42576</v>
      </c>
      <c r="L4273" s="109">
        <v>42570</v>
      </c>
      <c r="M4273" s="108"/>
      <c r="N4273" s="110"/>
      <c r="O4273" s="111"/>
      <c r="P4273" s="99"/>
      <c r="Q4273" s="110">
        <v>0.107</v>
      </c>
      <c r="R4273" s="110">
        <v>-2.3E-2</v>
      </c>
      <c r="S4273" s="110">
        <v>-17.692309999999999</v>
      </c>
      <c r="T4273" s="112">
        <v>4720000</v>
      </c>
      <c r="U4273" s="112">
        <v>542320</v>
      </c>
      <c r="V4273" s="104">
        <v>27</v>
      </c>
      <c r="W4273" s="112">
        <v>60000</v>
      </c>
      <c r="X4273" s="112">
        <v>10000</v>
      </c>
      <c r="Y4273" s="112">
        <v>95</v>
      </c>
      <c r="Z4273" s="112"/>
      <c r="AA4273" s="110">
        <v>0.1</v>
      </c>
      <c r="AB4273" s="99"/>
      <c r="AC4273" s="100">
        <v>0.2083238</v>
      </c>
      <c r="AD4273" s="100">
        <v>2.9931449999999998E-2</v>
      </c>
      <c r="AE4273" s="100">
        <v>1.074869E-2</v>
      </c>
      <c r="AF4273" s="100">
        <v>2.0584269999999998E-3</v>
      </c>
      <c r="AG4273" s="100">
        <v>25.933959999999999</v>
      </c>
      <c r="AH4273" s="105"/>
      <c r="AI4273" s="100">
        <v>86.25</v>
      </c>
      <c r="AJ4273" s="100">
        <v>-0.97588980000000003</v>
      </c>
      <c r="AK4273" s="100">
        <v>-0.85</v>
      </c>
      <c r="AM4273" s="96">
        <v>42509</v>
      </c>
      <c r="AN4273" s="88">
        <f>_xll.BDH($A4273,AN$5,$AM$2,$AM$2)</f>
        <v>1810</v>
      </c>
      <c r="AO4273" s="88">
        <f>IF(V4273&gt;0,_xll.BDH($A4273,AO$5,$AM$2,$AM$2),"#N/A N/A")</f>
        <v>0.110541</v>
      </c>
      <c r="AP4273" s="88">
        <f>IF(V4273&gt;0,_xll.BDH($A4273,AP$5,$AM$2,$AM$2),"#N/A N/A")</f>
        <v>0.11967</v>
      </c>
      <c r="AQ4273" s="88">
        <f>IF(V4273&gt;0,_xll.BDH($A4273,AQ$5,$AM$2,$AM$2),"#N/A N/A")</f>
        <v>2310000</v>
      </c>
      <c r="AR4273" s="88">
        <f>IF(V4273&gt;0,_xll.BDH($A4273,AR$5,$AM$2,$AM$2),"#N/A N/A")</f>
        <v>2300000</v>
      </c>
    </row>
    <row r="4274" spans="1:44" ht="15" x14ac:dyDescent="0.25">
      <c r="A4274" s="99" t="s">
        <v>4351</v>
      </c>
      <c r="B4274" s="99" t="s">
        <v>3473</v>
      </c>
      <c r="C4274" s="108" t="s">
        <v>9927</v>
      </c>
      <c r="D4274" s="108" t="s">
        <v>9047</v>
      </c>
      <c r="E4274" s="108" t="s">
        <v>33</v>
      </c>
      <c r="F4274" s="100" t="str">
        <f>VLOOKUP(E4274,Issuer!A:B,2,FALSE)</f>
        <v>JP</v>
      </c>
      <c r="G4274" s="108" t="s">
        <v>5748</v>
      </c>
      <c r="H4274" s="108" t="s">
        <v>5682</v>
      </c>
      <c r="I4274" s="109">
        <v>42391</v>
      </c>
      <c r="J4274" s="109">
        <v>42394</v>
      </c>
      <c r="K4274" s="109">
        <v>42646</v>
      </c>
      <c r="L4274" s="109">
        <v>42640</v>
      </c>
      <c r="M4274" s="108"/>
      <c r="N4274" s="110"/>
      <c r="O4274" s="111"/>
      <c r="P4274" s="99"/>
      <c r="Q4274" s="110">
        <v>0.255</v>
      </c>
      <c r="R4274" s="110">
        <v>0</v>
      </c>
      <c r="S4274" s="110">
        <v>0</v>
      </c>
      <c r="T4274" s="112">
        <v>590000</v>
      </c>
      <c r="U4274" s="112">
        <v>149190</v>
      </c>
      <c r="V4274" s="104">
        <v>16</v>
      </c>
      <c r="W4274" s="112">
        <v>60000</v>
      </c>
      <c r="X4274" s="112">
        <v>5000</v>
      </c>
      <c r="Y4274" s="112">
        <v>38.880000000000003</v>
      </c>
      <c r="Z4274" s="112"/>
      <c r="AA4274" s="110">
        <v>0.1</v>
      </c>
      <c r="AB4274" s="99"/>
      <c r="AC4274" s="100">
        <v>0.48285329999999999</v>
      </c>
      <c r="AD4274" s="100">
        <v>5.0966320000000002E-2</v>
      </c>
      <c r="AE4274" s="100">
        <v>9.3007279999999994E-3</v>
      </c>
      <c r="AF4274" s="100">
        <v>6.976412E-4</v>
      </c>
      <c r="AG4274" s="100">
        <v>31.801089999999999</v>
      </c>
      <c r="AH4274" s="105"/>
      <c r="AI4274" s="100">
        <v>39.1</v>
      </c>
      <c r="AJ4274" s="100">
        <v>1.1642950000000001</v>
      </c>
      <c r="AK4274" s="100">
        <v>0.45</v>
      </c>
      <c r="AM4274" s="96">
        <v>42509</v>
      </c>
      <c r="AN4274" s="88">
        <f>_xll.BDH($A4274,AN$5,$AM$2,$AM$2)</f>
        <v>35</v>
      </c>
      <c r="AO4274" s="88">
        <f>IF(V4274&gt;0,_xll.BDH($A4274,AO$5,$AM$2,$AM$2),"#N/A N/A")</f>
        <v>0.25278499999999998</v>
      </c>
      <c r="AP4274" s="88">
        <f>IF(V4274&gt;0,_xll.BDH($A4274,AP$5,$AM$2,$AM$2),"#N/A N/A")</f>
        <v>0.25296200000000002</v>
      </c>
      <c r="AQ4274" s="88">
        <f>IF(V4274&gt;0,_xll.BDH($A4274,AQ$5,$AM$2,$AM$2),"#N/A N/A")</f>
        <v>325000</v>
      </c>
      <c r="AR4274" s="88">
        <f>IF(V4274&gt;0,_xll.BDH($A4274,AR$5,$AM$2,$AM$2),"#N/A N/A")</f>
        <v>265000</v>
      </c>
    </row>
    <row r="4275" spans="1:44" ht="15" x14ac:dyDescent="0.25">
      <c r="A4275" s="99" t="s">
        <v>4352</v>
      </c>
      <c r="B4275" s="99" t="s">
        <v>2072</v>
      </c>
      <c r="C4275" s="108" t="s">
        <v>9931</v>
      </c>
      <c r="D4275" s="108" t="s">
        <v>7652</v>
      </c>
      <c r="E4275" s="108" t="s">
        <v>33</v>
      </c>
      <c r="F4275" s="100" t="str">
        <f>VLOOKUP(E4275,Issuer!A:B,2,FALSE)</f>
        <v>JP</v>
      </c>
      <c r="G4275" s="108" t="s">
        <v>5748</v>
      </c>
      <c r="H4275" s="108" t="s">
        <v>5682</v>
      </c>
      <c r="I4275" s="109">
        <v>42391</v>
      </c>
      <c r="J4275" s="109">
        <v>42394</v>
      </c>
      <c r="K4275" s="109">
        <v>42615</v>
      </c>
      <c r="L4275" s="109">
        <v>42611</v>
      </c>
      <c r="M4275" s="108"/>
      <c r="N4275" s="110"/>
      <c r="O4275" s="111"/>
      <c r="P4275" s="99"/>
      <c r="Q4275" s="110">
        <v>0.156</v>
      </c>
      <c r="R4275" s="110">
        <v>-0.03</v>
      </c>
      <c r="S4275" s="110">
        <v>-16.12903</v>
      </c>
      <c r="T4275" s="112">
        <v>13144000</v>
      </c>
      <c r="U4275" s="112">
        <v>2148683</v>
      </c>
      <c r="V4275" s="104">
        <v>46</v>
      </c>
      <c r="W4275" s="112">
        <v>100000</v>
      </c>
      <c r="X4275" s="112">
        <v>1000</v>
      </c>
      <c r="Y4275" s="112">
        <v>4.68</v>
      </c>
      <c r="Z4275" s="112"/>
      <c r="AA4275" s="110">
        <v>1</v>
      </c>
      <c r="AB4275" s="99"/>
      <c r="AC4275" s="100">
        <v>0.30090220000000001</v>
      </c>
      <c r="AD4275" s="100">
        <v>0.38327810000000001</v>
      </c>
      <c r="AE4275" s="100">
        <v>8.0647099999999992E-3</v>
      </c>
      <c r="AF4275" s="100">
        <v>6.9694410000000005E-4</v>
      </c>
      <c r="AG4275" s="100">
        <v>36.932279999999999</v>
      </c>
      <c r="AH4275" s="105"/>
      <c r="AI4275" s="100">
        <v>4.42</v>
      </c>
      <c r="AJ4275" s="100">
        <v>-0.67415729999999996</v>
      </c>
      <c r="AK4275" s="100">
        <v>-0.03</v>
      </c>
      <c r="AM4275" s="96">
        <v>42509</v>
      </c>
      <c r="AN4275" s="88">
        <f>_xll.BDH($A4275,AN$5,$AM$2,$AM$2)</f>
        <v>2134</v>
      </c>
      <c r="AO4275" s="88">
        <f>IF(V4275&gt;0,_xll.BDH($A4275,AO$5,$AM$2,$AM$2),"#N/A N/A")</f>
        <v>0.163912</v>
      </c>
      <c r="AP4275" s="88">
        <f>IF(V4275&gt;0,_xll.BDH($A4275,AP$5,$AM$2,$AM$2),"#N/A N/A")</f>
        <v>0.16314600000000001</v>
      </c>
      <c r="AQ4275" s="88">
        <f>IF(V4275&gt;0,_xll.BDH($A4275,AQ$5,$AM$2,$AM$2),"#N/A N/A")</f>
        <v>5605000</v>
      </c>
      <c r="AR4275" s="88">
        <f>IF(V4275&gt;0,_xll.BDH($A4275,AR$5,$AM$2,$AM$2),"#N/A N/A")</f>
        <v>7539000</v>
      </c>
    </row>
    <row r="4276" spans="1:44" ht="15" x14ac:dyDescent="0.25">
      <c r="A4276" s="99" t="s">
        <v>4353</v>
      </c>
      <c r="B4276" s="99" t="s">
        <v>211</v>
      </c>
      <c r="C4276" s="108" t="s">
        <v>9932</v>
      </c>
      <c r="D4276" s="108" t="s">
        <v>5787</v>
      </c>
      <c r="E4276" s="108" t="s">
        <v>33</v>
      </c>
      <c r="F4276" s="100" t="str">
        <f>VLOOKUP(E4276,Issuer!A:B,2,FALSE)</f>
        <v>JP</v>
      </c>
      <c r="G4276" s="108" t="s">
        <v>5748</v>
      </c>
      <c r="H4276" s="108" t="s">
        <v>5682</v>
      </c>
      <c r="I4276" s="109">
        <v>42391</v>
      </c>
      <c r="J4276" s="109">
        <v>42394</v>
      </c>
      <c r="K4276" s="109">
        <v>42647</v>
      </c>
      <c r="L4276" s="109">
        <v>42641</v>
      </c>
      <c r="M4276" s="108"/>
      <c r="N4276" s="110"/>
      <c r="O4276" s="111"/>
      <c r="P4276" s="99"/>
      <c r="Q4276" s="110">
        <v>4.3999999999999997E-2</v>
      </c>
      <c r="R4276" s="110">
        <v>-2E-3</v>
      </c>
      <c r="S4276" s="110">
        <v>-4.3478260000000004</v>
      </c>
      <c r="T4276" s="112">
        <v>219711000</v>
      </c>
      <c r="U4276" s="112">
        <v>10077880</v>
      </c>
      <c r="V4276" s="104">
        <v>141</v>
      </c>
      <c r="W4276" s="112">
        <v>100000</v>
      </c>
      <c r="X4276" s="112">
        <v>1000</v>
      </c>
      <c r="Y4276" s="112">
        <v>4.3</v>
      </c>
      <c r="Z4276" s="112"/>
      <c r="AA4276" s="110">
        <v>1</v>
      </c>
      <c r="AB4276" s="99"/>
      <c r="AC4276" s="100">
        <v>0.1412699</v>
      </c>
      <c r="AD4276" s="100">
        <v>0.33895829999999999</v>
      </c>
      <c r="AE4276" s="100">
        <v>5.2632709999999999E-3</v>
      </c>
      <c r="AF4276" s="100">
        <v>2.3086290000000001E-4</v>
      </c>
      <c r="AG4276" s="100">
        <v>27.39565</v>
      </c>
      <c r="AH4276" s="105"/>
      <c r="AI4276" s="100">
        <v>3.83</v>
      </c>
      <c r="AJ4276" s="100">
        <v>-0.51948050000000001</v>
      </c>
      <c r="AK4276" s="100">
        <v>-0.02</v>
      </c>
      <c r="AM4276" s="96">
        <v>42509</v>
      </c>
      <c r="AN4276" s="88">
        <f>_xll.BDH($A4276,AN$5,$AM$2,$AM$2)</f>
        <v>30416</v>
      </c>
      <c r="AO4276" s="88">
        <f>IF(V4276&gt;0,_xll.BDH($A4276,AO$5,$AM$2,$AM$2),"#N/A N/A")</f>
        <v>4.5869E-2</v>
      </c>
      <c r="AP4276" s="88">
        <f>IF(V4276&gt;0,_xll.BDH($A4276,AP$5,$AM$2,$AM$2),"#N/A N/A")</f>
        <v>4.5866999999999998E-2</v>
      </c>
      <c r="AQ4276" s="88">
        <f>IF(V4276&gt;0,_xll.BDH($A4276,AQ$5,$AM$2,$AM$2),"#N/A N/A")</f>
        <v>110391000</v>
      </c>
      <c r="AR4276" s="88">
        <f>IF(V4276&gt;0,_xll.BDH($A4276,AR$5,$AM$2,$AM$2),"#N/A N/A")</f>
        <v>109170000</v>
      </c>
    </row>
    <row r="4277" spans="1:44" ht="15" x14ac:dyDescent="0.25">
      <c r="A4277" s="99" t="s">
        <v>4354</v>
      </c>
      <c r="B4277" s="99" t="s">
        <v>1647</v>
      </c>
      <c r="C4277" s="108" t="s">
        <v>9929</v>
      </c>
      <c r="D4277" s="108" t="s">
        <v>7220</v>
      </c>
      <c r="E4277" s="108" t="s">
        <v>33</v>
      </c>
      <c r="F4277" s="100" t="str">
        <f>VLOOKUP(E4277,Issuer!A:B,2,FALSE)</f>
        <v>JP</v>
      </c>
      <c r="G4277" s="108" t="s">
        <v>5748</v>
      </c>
      <c r="H4277" s="108" t="s">
        <v>5682</v>
      </c>
      <c r="I4277" s="109">
        <v>42391</v>
      </c>
      <c r="J4277" s="109">
        <v>42394</v>
      </c>
      <c r="K4277" s="109">
        <v>43284</v>
      </c>
      <c r="L4277" s="109">
        <v>43278</v>
      </c>
      <c r="M4277" s="108"/>
      <c r="N4277" s="110"/>
      <c r="O4277" s="111"/>
      <c r="P4277" s="99"/>
      <c r="Q4277" s="110">
        <v>0.16900000000000001</v>
      </c>
      <c r="R4277" s="110">
        <v>-4.0000000000000001E-3</v>
      </c>
      <c r="S4277" s="110">
        <v>-2.3121390000000002</v>
      </c>
      <c r="T4277" s="112">
        <v>1160000</v>
      </c>
      <c r="U4277" s="112">
        <v>195080</v>
      </c>
      <c r="V4277" s="104">
        <v>6</v>
      </c>
      <c r="W4277" s="112">
        <v>200000</v>
      </c>
      <c r="X4277" s="112">
        <v>20000</v>
      </c>
      <c r="Y4277" s="112">
        <v>5.69</v>
      </c>
      <c r="Z4277" s="112"/>
      <c r="AA4277" s="110">
        <v>0.1</v>
      </c>
      <c r="AB4277" s="99"/>
      <c r="AC4277" s="100">
        <v>0.63426119999999997</v>
      </c>
      <c r="AD4277" s="100">
        <v>8.2972420000000005E-2</v>
      </c>
      <c r="AE4277" s="100">
        <v>3.1198910000000001E-3</v>
      </c>
      <c r="AF4277" s="100">
        <v>8.2189581007696688E-5</v>
      </c>
      <c r="AG4277" s="100">
        <v>48.124099999999999</v>
      </c>
      <c r="AH4277" s="105"/>
      <c r="AI4277" s="100">
        <v>6.07</v>
      </c>
      <c r="AJ4277" s="100">
        <v>-0.97879280000000002</v>
      </c>
      <c r="AK4277" s="100">
        <v>-0.06</v>
      </c>
      <c r="AM4277" s="96">
        <v>42509</v>
      </c>
      <c r="AN4277" s="88">
        <f>_xll.BDH($A4277,AN$5,$AM$2,$AM$2)</f>
        <v>9020</v>
      </c>
      <c r="AO4277" s="88">
        <f>IF(V4277&gt;0,_xll.BDH($A4277,AO$5,$AM$2,$AM$2),"#N/A N/A")</f>
        <v>0.16900000000000001</v>
      </c>
      <c r="AP4277" s="88">
        <f>IF(V4277&gt;0,_xll.BDH($A4277,AP$5,$AM$2,$AM$2),"#N/A N/A")</f>
        <v>0.16734499999999999</v>
      </c>
      <c r="AQ4277" s="88">
        <f>IF(V4277&gt;0,_xll.BDH($A4277,AQ$5,$AM$2,$AM$2),"#N/A N/A")</f>
        <v>580000</v>
      </c>
      <c r="AR4277" s="88">
        <f>IF(V4277&gt;0,_xll.BDH($A4277,AR$5,$AM$2,$AM$2),"#N/A N/A")</f>
        <v>580000</v>
      </c>
    </row>
    <row r="4278" spans="1:44" ht="15" x14ac:dyDescent="0.25">
      <c r="A4278" s="99" t="s">
        <v>4355</v>
      </c>
      <c r="B4278" s="99" t="s">
        <v>1956</v>
      </c>
      <c r="C4278" s="108" t="s">
        <v>9933</v>
      </c>
      <c r="D4278" s="108" t="s">
        <v>7535</v>
      </c>
      <c r="E4278" s="108" t="s">
        <v>33</v>
      </c>
      <c r="F4278" s="100" t="str">
        <f>VLOOKUP(E4278,Issuer!A:B,2,FALSE)</f>
        <v>JP</v>
      </c>
      <c r="G4278" s="108" t="s">
        <v>5748</v>
      </c>
      <c r="H4278" s="108" t="s">
        <v>5682</v>
      </c>
      <c r="I4278" s="109">
        <v>42391</v>
      </c>
      <c r="J4278" s="109">
        <v>42394</v>
      </c>
      <c r="K4278" s="109">
        <v>42795</v>
      </c>
      <c r="L4278" s="109">
        <v>42789</v>
      </c>
      <c r="M4278" s="108"/>
      <c r="N4278" s="110"/>
      <c r="O4278" s="111"/>
      <c r="P4278" s="99"/>
      <c r="Q4278" s="110">
        <v>6.6000000000000003E-2</v>
      </c>
      <c r="R4278" s="110">
        <v>-4.0000000000000001E-3</v>
      </c>
      <c r="S4278" s="110">
        <v>-5.7142860000000004</v>
      </c>
      <c r="T4278" s="112">
        <v>160000</v>
      </c>
      <c r="U4278" s="112">
        <v>10560</v>
      </c>
      <c r="V4278" s="104">
        <v>1</v>
      </c>
      <c r="W4278" s="112">
        <v>60000</v>
      </c>
      <c r="X4278" s="112">
        <v>2000</v>
      </c>
      <c r="Y4278" s="112">
        <v>15.88</v>
      </c>
      <c r="Z4278" s="112"/>
      <c r="AA4278" s="110">
        <v>0.1</v>
      </c>
      <c r="AB4278" s="99"/>
      <c r="AC4278" s="100">
        <v>0.2563319</v>
      </c>
      <c r="AD4278" s="100">
        <v>5.8087380000000001E-2</v>
      </c>
      <c r="AE4278" s="100">
        <v>2.7973870000000001E-3</v>
      </c>
      <c r="AF4278" s="100">
        <v>2.7808139999999998E-4</v>
      </c>
      <c r="AG4278" s="100">
        <v>62.340989999999998</v>
      </c>
      <c r="AH4278" s="105"/>
      <c r="AI4278" s="100">
        <v>9.9</v>
      </c>
      <c r="AJ4278" s="100">
        <v>-0.70210629999999996</v>
      </c>
      <c r="AK4278" s="100">
        <v>-7.0000000000000007E-2</v>
      </c>
      <c r="AM4278" s="96">
        <v>42509</v>
      </c>
      <c r="AN4278" s="88">
        <f>_xll.BDH($A4278,AN$5,$AM$2,$AM$2)</f>
        <v>3992</v>
      </c>
      <c r="AO4278" s="88">
        <f>IF(V4278&gt;0,_xll.BDH($A4278,AO$5,$AM$2,$AM$2),"#N/A N/A")</f>
        <v>6.6000000000000003E-2</v>
      </c>
      <c r="AP4278" s="88" t="str">
        <f>IF(V4278&gt;0,_xll.BDH($A4278,AP$5,$AM$2,$AM$2),"#N/A N/A")</f>
        <v>#N/A N/A</v>
      </c>
      <c r="AQ4278" s="88">
        <f>IF(V4278&gt;0,_xll.BDH($A4278,AQ$5,$AM$2,$AM$2),"#N/A N/A")</f>
        <v>160000</v>
      </c>
      <c r="AR4278" s="88" t="str">
        <f>IF(V4278&gt;0,_xll.BDH($A4278,AR$5,$AM$2,$AM$2),"#N/A N/A")</f>
        <v>#N/A N/A</v>
      </c>
    </row>
    <row r="4279" spans="1:44" ht="15" x14ac:dyDescent="0.25">
      <c r="A4279" s="99" t="s">
        <v>4356</v>
      </c>
      <c r="B4279" s="99" t="s">
        <v>125</v>
      </c>
      <c r="C4279" s="108" t="s">
        <v>9928</v>
      </c>
      <c r="D4279" s="108" t="s">
        <v>5680</v>
      </c>
      <c r="E4279" s="108" t="s">
        <v>34</v>
      </c>
      <c r="F4279" s="100" t="str">
        <f>VLOOKUP(E4279,Issuer!A:B,2,FALSE)</f>
        <v>EA</v>
      </c>
      <c r="G4279" s="108" t="s">
        <v>5681</v>
      </c>
      <c r="H4279" s="108" t="s">
        <v>5682</v>
      </c>
      <c r="I4279" s="109">
        <v>42394</v>
      </c>
      <c r="J4279" s="109">
        <v>42395</v>
      </c>
      <c r="K4279" s="109">
        <v>43445</v>
      </c>
      <c r="L4279" s="109">
        <v>43439</v>
      </c>
      <c r="M4279" s="108"/>
      <c r="N4279" s="110"/>
      <c r="O4279" s="111"/>
      <c r="P4279" s="99"/>
      <c r="Q4279" s="110">
        <v>0.28499999999999998</v>
      </c>
      <c r="R4279" s="110">
        <v>0</v>
      </c>
      <c r="S4279" s="110">
        <v>0</v>
      </c>
      <c r="T4279" s="112">
        <v>0</v>
      </c>
      <c r="U4279" s="112"/>
      <c r="V4279" s="104">
        <v>0</v>
      </c>
      <c r="W4279" s="112">
        <v>65000</v>
      </c>
      <c r="X4279" s="112">
        <v>10000</v>
      </c>
      <c r="Y4279" s="112">
        <v>7.29</v>
      </c>
      <c r="Z4279" s="112"/>
      <c r="AA4279" s="110">
        <v>0.1</v>
      </c>
      <c r="AB4279" s="99"/>
      <c r="AC4279" s="100">
        <v>0.60121369999999996</v>
      </c>
      <c r="AD4279" s="100">
        <v>3.6980159999999998E-2</v>
      </c>
      <c r="AE4279" s="100">
        <v>4.2810410000000002E-3</v>
      </c>
      <c r="AF4279" s="100">
        <v>4.170567262917757E-5</v>
      </c>
      <c r="AG4279" s="100">
        <v>55.335630000000002</v>
      </c>
      <c r="AH4279" s="105"/>
      <c r="AI4279" s="100">
        <v>9.0399999999999991</v>
      </c>
      <c r="AJ4279" s="100">
        <v>-1.4176660000000001</v>
      </c>
      <c r="AK4279" s="100">
        <v>-0.13</v>
      </c>
      <c r="AM4279" s="96">
        <v>42509</v>
      </c>
      <c r="AN4279" s="88">
        <f>_xll.BDH($A4279,AN$5,$AM$2,$AM$2)</f>
        <v>0</v>
      </c>
      <c r="AO4279" s="88" t="str">
        <f>IF(V4279&gt;0,_xll.BDH($A4279,AO$5,$AM$2,$AM$2),"#N/A N/A")</f>
        <v>#N/A N/A</v>
      </c>
      <c r="AP4279" s="88" t="str">
        <f>IF(V4279&gt;0,_xll.BDH($A4279,AP$5,$AM$2,$AM$2),"#N/A N/A")</f>
        <v>#N/A N/A</v>
      </c>
      <c r="AQ4279" s="88" t="str">
        <f>IF(V4279&gt;0,_xll.BDH($A4279,AQ$5,$AM$2,$AM$2),"#N/A N/A")</f>
        <v>#N/A N/A</v>
      </c>
      <c r="AR4279" s="88" t="str">
        <f>IF(V4279&gt;0,_xll.BDH($A4279,AR$5,$AM$2,$AM$2),"#N/A N/A")</f>
        <v>#N/A N/A</v>
      </c>
    </row>
    <row r="4280" spans="1:44" ht="15" x14ac:dyDescent="0.25">
      <c r="A4280" s="99" t="s">
        <v>4357</v>
      </c>
      <c r="B4280" s="99" t="s">
        <v>146</v>
      </c>
      <c r="C4280" s="108" t="s">
        <v>9930</v>
      </c>
      <c r="D4280" s="108" t="s">
        <v>5701</v>
      </c>
      <c r="E4280" s="108" t="s">
        <v>30</v>
      </c>
      <c r="F4280" s="100" t="str">
        <f>VLOOKUP(E4280,Issuer!A:B,2,FALSE)</f>
        <v>CS</v>
      </c>
      <c r="G4280" s="108" t="s">
        <v>5686</v>
      </c>
      <c r="H4280" s="108" t="s">
        <v>5706</v>
      </c>
      <c r="I4280" s="109">
        <v>42244</v>
      </c>
      <c r="J4280" s="109">
        <v>42247</v>
      </c>
      <c r="K4280" s="109">
        <v>42551</v>
      </c>
      <c r="L4280" s="109">
        <v>42545</v>
      </c>
      <c r="M4280" s="108"/>
      <c r="N4280" s="110"/>
      <c r="O4280" s="111"/>
      <c r="P4280" s="99"/>
      <c r="Q4280" s="110">
        <v>0.02</v>
      </c>
      <c r="R4280" s="110">
        <v>0</v>
      </c>
      <c r="S4280" s="110">
        <v>0</v>
      </c>
      <c r="T4280" s="112">
        <v>0</v>
      </c>
      <c r="U4280" s="112"/>
      <c r="V4280" s="104">
        <v>0</v>
      </c>
      <c r="W4280" s="112">
        <v>100000</v>
      </c>
      <c r="X4280" s="112">
        <v>10000</v>
      </c>
      <c r="Y4280" s="112">
        <v>148.83000000000001</v>
      </c>
      <c r="Z4280" s="112"/>
      <c r="AA4280" s="110">
        <v>0.01</v>
      </c>
      <c r="AB4280" s="99"/>
      <c r="AC4280" s="100">
        <v>-0.125862</v>
      </c>
      <c r="AD4280" s="100">
        <v>6.9720720000000002E-3</v>
      </c>
      <c r="AE4280" s="100">
        <v>1.260864E-3</v>
      </c>
      <c r="AF4280" s="100">
        <v>7.2923590000000004E-4</v>
      </c>
      <c r="AG4280" s="100">
        <v>49.216859999999997</v>
      </c>
      <c r="AH4280" s="105"/>
      <c r="AI4280" s="100">
        <v>177.7</v>
      </c>
      <c r="AJ4280" s="100">
        <v>-1.2229019999999999</v>
      </c>
      <c r="AK4280" s="100">
        <v>-2.2000000000000002</v>
      </c>
      <c r="AM4280" s="96">
        <v>42509</v>
      </c>
      <c r="AN4280" s="88">
        <f>_xll.BDH($A4280,AN$5,$AM$2,$AM$2)</f>
        <v>100000</v>
      </c>
      <c r="AO4280" s="88" t="str">
        <f>IF(V4280&gt;0,_xll.BDH($A4280,AO$5,$AM$2,$AM$2),"#N/A N/A")</f>
        <v>#N/A N/A</v>
      </c>
      <c r="AP4280" s="88" t="str">
        <f>IF(V4280&gt;0,_xll.BDH($A4280,AP$5,$AM$2,$AM$2),"#N/A N/A")</f>
        <v>#N/A N/A</v>
      </c>
      <c r="AQ4280" s="88" t="str">
        <f>IF(V4280&gt;0,_xll.BDH($A4280,AQ$5,$AM$2,$AM$2),"#N/A N/A")</f>
        <v>#N/A N/A</v>
      </c>
      <c r="AR4280" s="88" t="str">
        <f>IF(V4280&gt;0,_xll.BDH($A4280,AR$5,$AM$2,$AM$2),"#N/A N/A")</f>
        <v>#N/A N/A</v>
      </c>
    </row>
    <row r="4281" spans="1:44" ht="15" x14ac:dyDescent="0.25">
      <c r="A4281" s="99" t="s">
        <v>4358</v>
      </c>
      <c r="B4281" s="99" t="s">
        <v>127</v>
      </c>
      <c r="C4281" s="108" t="s">
        <v>9935</v>
      </c>
      <c r="D4281" s="108" t="s">
        <v>5712</v>
      </c>
      <c r="E4281" s="108" t="s">
        <v>40</v>
      </c>
      <c r="F4281" s="100" t="str">
        <f>VLOOKUP(E4281,Issuer!A:B,2,FALSE)</f>
        <v>BI</v>
      </c>
      <c r="G4281" s="108" t="s">
        <v>7189</v>
      </c>
      <c r="H4281" s="108" t="s">
        <v>5682</v>
      </c>
      <c r="I4281" s="109">
        <v>42394</v>
      </c>
      <c r="J4281" s="109">
        <v>42395</v>
      </c>
      <c r="K4281" s="109">
        <v>42594</v>
      </c>
      <c r="L4281" s="109">
        <v>42590</v>
      </c>
      <c r="M4281" s="108"/>
      <c r="N4281" s="110"/>
      <c r="O4281" s="111"/>
      <c r="P4281" s="99"/>
      <c r="Q4281" s="110">
        <v>0.75</v>
      </c>
      <c r="R4281" s="110">
        <v>-0.03</v>
      </c>
      <c r="S4281" s="110">
        <v>-3.8461539999999999</v>
      </c>
      <c r="T4281" s="112">
        <v>0</v>
      </c>
      <c r="U4281" s="112"/>
      <c r="V4281" s="104">
        <v>0</v>
      </c>
      <c r="W4281" s="112">
        <v>100000</v>
      </c>
      <c r="X4281" s="112">
        <v>2000</v>
      </c>
      <c r="Y4281" s="112">
        <v>4.5</v>
      </c>
      <c r="Z4281" s="112"/>
      <c r="AA4281" s="110">
        <v>1</v>
      </c>
      <c r="AB4281" s="99"/>
      <c r="AC4281" s="100">
        <v>0.72126199999999996</v>
      </c>
      <c r="AD4281" s="100">
        <v>0.28308749999999999</v>
      </c>
      <c r="AE4281" s="100">
        <v>8.0404329999999996E-3</v>
      </c>
      <c r="AF4281" s="100">
        <v>1.6067919999999999E-3</v>
      </c>
      <c r="AG4281" s="100">
        <v>46.589489999999998</v>
      </c>
      <c r="AH4281" s="105"/>
      <c r="AI4281" s="100">
        <v>5.1100000000000003</v>
      </c>
      <c r="AJ4281" s="100">
        <v>-0.77669900000000003</v>
      </c>
      <c r="AK4281" s="100">
        <v>-0.04</v>
      </c>
      <c r="AM4281" s="96">
        <v>42509</v>
      </c>
      <c r="AN4281" s="88">
        <f>_xll.BDH($A4281,AN$5,$AM$2,$AM$2)</f>
        <v>0</v>
      </c>
      <c r="AO4281" s="88" t="str">
        <f>IF(V4281&gt;0,_xll.BDH($A4281,AO$5,$AM$2,$AM$2),"#N/A N/A")</f>
        <v>#N/A N/A</v>
      </c>
      <c r="AP4281" s="88" t="str">
        <f>IF(V4281&gt;0,_xll.BDH($A4281,AP$5,$AM$2,$AM$2),"#N/A N/A")</f>
        <v>#N/A N/A</v>
      </c>
      <c r="AQ4281" s="88" t="str">
        <f>IF(V4281&gt;0,_xll.BDH($A4281,AQ$5,$AM$2,$AM$2),"#N/A N/A")</f>
        <v>#N/A N/A</v>
      </c>
      <c r="AR4281" s="88" t="str">
        <f>IF(V4281&gt;0,_xll.BDH($A4281,AR$5,$AM$2,$AM$2),"#N/A N/A")</f>
        <v>#N/A N/A</v>
      </c>
    </row>
    <row r="4282" spans="1:44" ht="15" x14ac:dyDescent="0.25">
      <c r="A4282" s="99" t="s">
        <v>4359</v>
      </c>
      <c r="B4282" s="99" t="s">
        <v>125</v>
      </c>
      <c r="C4282" s="108" t="s">
        <v>9934</v>
      </c>
      <c r="D4282" s="108" t="s">
        <v>5680</v>
      </c>
      <c r="E4282" s="108" t="s">
        <v>40</v>
      </c>
      <c r="F4282" s="100" t="str">
        <f>VLOOKUP(E4282,Issuer!A:B,2,FALSE)</f>
        <v>BI</v>
      </c>
      <c r="G4282" s="108" t="s">
        <v>7189</v>
      </c>
      <c r="H4282" s="108" t="s">
        <v>5682</v>
      </c>
      <c r="I4282" s="109">
        <v>42394</v>
      </c>
      <c r="J4282" s="109">
        <v>42395</v>
      </c>
      <c r="K4282" s="109">
        <v>42599</v>
      </c>
      <c r="L4282" s="109">
        <v>42593</v>
      </c>
      <c r="M4282" s="108"/>
      <c r="N4282" s="110"/>
      <c r="O4282" s="111"/>
      <c r="P4282" s="99"/>
      <c r="Q4282" s="110">
        <v>1.54</v>
      </c>
      <c r="R4282" s="110">
        <v>-0.1</v>
      </c>
      <c r="S4282" s="110">
        <v>-6.0975609999999998</v>
      </c>
      <c r="T4282" s="112">
        <v>0</v>
      </c>
      <c r="U4282" s="112"/>
      <c r="V4282" s="104">
        <v>0</v>
      </c>
      <c r="W4282" s="112">
        <v>100000</v>
      </c>
      <c r="X4282" s="112">
        <v>1000</v>
      </c>
      <c r="Y4282" s="112">
        <v>7.6</v>
      </c>
      <c r="Z4282" s="112"/>
      <c r="AA4282" s="110">
        <v>1</v>
      </c>
      <c r="AB4282" s="99"/>
      <c r="AC4282" s="100">
        <v>0.74177930000000003</v>
      </c>
      <c r="AD4282" s="100">
        <v>0.13448789999999999</v>
      </c>
      <c r="AE4282" s="100">
        <v>1.3538649999999999E-2</v>
      </c>
      <c r="AF4282" s="100">
        <v>1.692093E-3</v>
      </c>
      <c r="AG4282" s="100">
        <v>49.79419</v>
      </c>
      <c r="AH4282" s="105"/>
      <c r="AI4282" s="100">
        <v>9.0399999999999991</v>
      </c>
      <c r="AJ4282" s="100">
        <v>-1.4176660000000001</v>
      </c>
      <c r="AK4282" s="100">
        <v>-0.13</v>
      </c>
      <c r="AM4282" s="96">
        <v>42509</v>
      </c>
      <c r="AN4282" s="88">
        <f>_xll.BDH($A4282,AN$5,$AM$2,$AM$2)</f>
        <v>0</v>
      </c>
      <c r="AO4282" s="88" t="str">
        <f>IF(V4282&gt;0,_xll.BDH($A4282,AO$5,$AM$2,$AM$2),"#N/A N/A")</f>
        <v>#N/A N/A</v>
      </c>
      <c r="AP4282" s="88" t="str">
        <f>IF(V4282&gt;0,_xll.BDH($A4282,AP$5,$AM$2,$AM$2),"#N/A N/A")</f>
        <v>#N/A N/A</v>
      </c>
      <c r="AQ4282" s="88" t="str">
        <f>IF(V4282&gt;0,_xll.BDH($A4282,AQ$5,$AM$2,$AM$2),"#N/A N/A")</f>
        <v>#N/A N/A</v>
      </c>
      <c r="AR4282" s="88" t="str">
        <f>IF(V4282&gt;0,_xll.BDH($A4282,AR$5,$AM$2,$AM$2),"#N/A N/A")</f>
        <v>#N/A N/A</v>
      </c>
    </row>
    <row r="4283" spans="1:44" ht="15" x14ac:dyDescent="0.25">
      <c r="A4283" s="99" t="s">
        <v>4360</v>
      </c>
      <c r="B4283" s="99" t="s">
        <v>303</v>
      </c>
      <c r="C4283" s="108" t="s">
        <v>9937</v>
      </c>
      <c r="D4283" s="108" t="s">
        <v>5887</v>
      </c>
      <c r="E4283" s="108" t="s">
        <v>35</v>
      </c>
      <c r="F4283" s="100" t="str">
        <f>VLOOKUP(E4283,Issuer!A:B,2,FALSE)</f>
        <v>MB</v>
      </c>
      <c r="G4283" s="108" t="s">
        <v>5744</v>
      </c>
      <c r="H4283" s="108" t="s">
        <v>5706</v>
      </c>
      <c r="I4283" s="109">
        <v>42394</v>
      </c>
      <c r="J4283" s="109">
        <v>42395</v>
      </c>
      <c r="K4283" s="109">
        <v>42584</v>
      </c>
      <c r="L4283" s="109">
        <v>42578</v>
      </c>
      <c r="M4283" s="108"/>
      <c r="N4283" s="110"/>
      <c r="O4283" s="111"/>
      <c r="P4283" s="99"/>
      <c r="Q4283" s="110">
        <v>0.13800000000000001</v>
      </c>
      <c r="R4283" s="110">
        <v>1.7000000000000001E-2</v>
      </c>
      <c r="S4283" s="110">
        <v>14.04959</v>
      </c>
      <c r="T4283" s="112">
        <v>6585000</v>
      </c>
      <c r="U4283" s="112">
        <v>874775</v>
      </c>
      <c r="V4283" s="104">
        <v>36</v>
      </c>
      <c r="W4283" s="112">
        <v>40000</v>
      </c>
      <c r="X4283" s="112">
        <v>5000</v>
      </c>
      <c r="Y4283" s="112">
        <v>31.38</v>
      </c>
      <c r="Z4283" s="112"/>
      <c r="AA4283" s="110">
        <v>0.1</v>
      </c>
      <c r="AB4283" s="99"/>
      <c r="AC4283" s="100">
        <v>-0.35239510000000002</v>
      </c>
      <c r="AD4283" s="100">
        <v>6.9854159999999998E-2</v>
      </c>
      <c r="AE4283" s="100">
        <v>5.5575049999999999E-3</v>
      </c>
      <c r="AF4283" s="100">
        <v>1.4896410000000001E-3</v>
      </c>
      <c r="AG4283" s="100">
        <v>34.984520000000003</v>
      </c>
      <c r="AH4283" s="105"/>
      <c r="AI4283" s="100">
        <v>33.25</v>
      </c>
      <c r="AJ4283" s="100">
        <v>-0.89418779999999998</v>
      </c>
      <c r="AK4283" s="100">
        <v>-0.3</v>
      </c>
      <c r="AM4283" s="96">
        <v>42509</v>
      </c>
      <c r="AN4283" s="88">
        <f>_xll.BDH($A4283,AN$5,$AM$2,$AM$2)</f>
        <v>6215</v>
      </c>
      <c r="AO4283" s="88">
        <f>IF(V4283&gt;0,_xll.BDH($A4283,AO$5,$AM$2,$AM$2),"#N/A N/A")</f>
        <v>0.13142499999999999</v>
      </c>
      <c r="AP4283" s="88">
        <f>IF(V4283&gt;0,_xll.BDH($A4283,AP$5,$AM$2,$AM$2),"#N/A N/A")</f>
        <v>0.13403200000000001</v>
      </c>
      <c r="AQ4283" s="88">
        <f>IF(V4283&gt;0,_xll.BDH($A4283,AQ$5,$AM$2,$AM$2),"#N/A N/A")</f>
        <v>2885000</v>
      </c>
      <c r="AR4283" s="88">
        <f>IF(V4283&gt;0,_xll.BDH($A4283,AR$5,$AM$2,$AM$2),"#N/A N/A")</f>
        <v>3600000</v>
      </c>
    </row>
    <row r="4284" spans="1:44" ht="15" x14ac:dyDescent="0.25">
      <c r="A4284" s="99" t="s">
        <v>4361</v>
      </c>
      <c r="B4284" s="99" t="s">
        <v>146</v>
      </c>
      <c r="C4284" s="108" t="s">
        <v>9936</v>
      </c>
      <c r="D4284" s="108" t="s">
        <v>5701</v>
      </c>
      <c r="E4284" s="108" t="s">
        <v>31</v>
      </c>
      <c r="F4284" s="100" t="str">
        <f>VLOOKUP(E4284,Issuer!A:B,2,FALSE)</f>
        <v>BP</v>
      </c>
      <c r="G4284" s="108" t="s">
        <v>5721</v>
      </c>
      <c r="H4284" s="108" t="s">
        <v>5682</v>
      </c>
      <c r="I4284" s="109">
        <v>42394</v>
      </c>
      <c r="J4284" s="109">
        <v>42395</v>
      </c>
      <c r="K4284" s="109">
        <v>42647</v>
      </c>
      <c r="L4284" s="109">
        <v>42641</v>
      </c>
      <c r="M4284" s="108"/>
      <c r="N4284" s="110"/>
      <c r="O4284" s="111"/>
      <c r="P4284" s="99"/>
      <c r="Q4284" s="110">
        <v>0.127</v>
      </c>
      <c r="R4284" s="110">
        <v>-1.2999999999999999E-2</v>
      </c>
      <c r="S4284" s="110">
        <v>-9.2857140000000005</v>
      </c>
      <c r="T4284" s="112">
        <v>31470000</v>
      </c>
      <c r="U4284" s="112">
        <v>4020460</v>
      </c>
      <c r="V4284" s="104">
        <v>96</v>
      </c>
      <c r="W4284" s="112">
        <v>60000</v>
      </c>
      <c r="X4284" s="112">
        <v>10000</v>
      </c>
      <c r="Y4284" s="112">
        <v>178</v>
      </c>
      <c r="Z4284" s="112"/>
      <c r="AA4284" s="110">
        <v>0.01</v>
      </c>
      <c r="AB4284" s="99"/>
      <c r="AC4284" s="100">
        <v>0.49938149999999998</v>
      </c>
      <c r="AD4284" s="100">
        <v>1.1004480000000001E-2</v>
      </c>
      <c r="AE4284" s="100">
        <v>4.2911690000000001E-3</v>
      </c>
      <c r="AF4284" s="100">
        <v>4.126372E-4</v>
      </c>
      <c r="AG4284" s="100">
        <v>32.663960000000003</v>
      </c>
      <c r="AH4284" s="105"/>
      <c r="AI4284" s="100">
        <v>177.7</v>
      </c>
      <c r="AJ4284" s="100">
        <v>-1.2229019999999999</v>
      </c>
      <c r="AK4284" s="100">
        <v>-2.2000000000000002</v>
      </c>
      <c r="AM4284" s="96">
        <v>42509</v>
      </c>
      <c r="AN4284" s="88">
        <f>_xll.BDH($A4284,AN$5,$AM$2,$AM$2)</f>
        <v>2590</v>
      </c>
      <c r="AO4284" s="88">
        <f>IF(V4284&gt;0,_xll.BDH($A4284,AO$5,$AM$2,$AM$2),"#N/A N/A")</f>
        <v>0.127751</v>
      </c>
      <c r="AP4284" s="88">
        <f>IF(V4284&gt;0,_xll.BDH($A4284,AP$5,$AM$2,$AM$2),"#N/A N/A")</f>
        <v>0.12776499999999999</v>
      </c>
      <c r="AQ4284" s="88">
        <f>IF(V4284&gt;0,_xll.BDH($A4284,AQ$5,$AM$2,$AM$2),"#N/A N/A")</f>
        <v>15370000</v>
      </c>
      <c r="AR4284" s="88">
        <f>IF(V4284&gt;0,_xll.BDH($A4284,AR$5,$AM$2,$AM$2),"#N/A N/A")</f>
        <v>15890000</v>
      </c>
    </row>
    <row r="4285" spans="1:44" ht="15" x14ac:dyDescent="0.25">
      <c r="A4285" s="99" t="s">
        <v>4362</v>
      </c>
      <c r="B4285" s="99" t="s">
        <v>146</v>
      </c>
      <c r="C4285" s="108" t="s">
        <v>9938</v>
      </c>
      <c r="D4285" s="108" t="s">
        <v>5701</v>
      </c>
      <c r="E4285" s="108" t="s">
        <v>31</v>
      </c>
      <c r="F4285" s="100" t="str">
        <f>VLOOKUP(E4285,Issuer!A:B,2,FALSE)</f>
        <v>BP</v>
      </c>
      <c r="G4285" s="108" t="s">
        <v>5721</v>
      </c>
      <c r="H4285" s="108" t="s">
        <v>5682</v>
      </c>
      <c r="I4285" s="109">
        <v>42394</v>
      </c>
      <c r="J4285" s="109">
        <v>42395</v>
      </c>
      <c r="K4285" s="109">
        <v>42523</v>
      </c>
      <c r="L4285" s="109">
        <v>42517</v>
      </c>
      <c r="M4285" s="108"/>
      <c r="N4285" s="110"/>
      <c r="O4285" s="111"/>
      <c r="P4285" s="99"/>
      <c r="Q4285" s="110">
        <v>9.8000000000000004E-2</v>
      </c>
      <c r="R4285" s="110">
        <v>-2.1999999999999999E-2</v>
      </c>
      <c r="S4285" s="110">
        <v>-18.33333</v>
      </c>
      <c r="T4285" s="112">
        <v>0</v>
      </c>
      <c r="U4285" s="112"/>
      <c r="V4285" s="104">
        <v>0</v>
      </c>
      <c r="W4285" s="112">
        <v>60000</v>
      </c>
      <c r="X4285" s="112">
        <v>10000</v>
      </c>
      <c r="Y4285" s="112">
        <v>170</v>
      </c>
      <c r="Z4285" s="112"/>
      <c r="AA4285" s="110">
        <v>0.01</v>
      </c>
      <c r="AB4285" s="99"/>
      <c r="AC4285" s="100">
        <v>0.74110229999999999</v>
      </c>
      <c r="AD4285" s="100">
        <v>2.507409E-2</v>
      </c>
      <c r="AE4285" s="100">
        <v>1.13189E-3</v>
      </c>
      <c r="AF4285" s="100">
        <v>1.512815E-3</v>
      </c>
      <c r="AG4285" s="100">
        <v>37.089509999999997</v>
      </c>
      <c r="AH4285" s="105"/>
      <c r="AI4285" s="100">
        <v>177.7</v>
      </c>
      <c r="AJ4285" s="100">
        <v>-1.2229019999999999</v>
      </c>
      <c r="AK4285" s="100">
        <v>-2.2000000000000002</v>
      </c>
      <c r="AM4285" s="96">
        <v>42509</v>
      </c>
      <c r="AN4285" s="88">
        <f>_xll.BDH($A4285,AN$5,$AM$2,$AM$2)</f>
        <v>270</v>
      </c>
      <c r="AO4285" s="88" t="str">
        <f>IF(V4285&gt;0,_xll.BDH($A4285,AO$5,$AM$2,$AM$2),"#N/A N/A")</f>
        <v>#N/A N/A</v>
      </c>
      <c r="AP4285" s="88" t="str">
        <f>IF(V4285&gt;0,_xll.BDH($A4285,AP$5,$AM$2,$AM$2),"#N/A N/A")</f>
        <v>#N/A N/A</v>
      </c>
      <c r="AQ4285" s="88" t="str">
        <f>IF(V4285&gt;0,_xll.BDH($A4285,AQ$5,$AM$2,$AM$2),"#N/A N/A")</f>
        <v>#N/A N/A</v>
      </c>
      <c r="AR4285" s="88" t="str">
        <f>IF(V4285&gt;0,_xll.BDH($A4285,AR$5,$AM$2,$AM$2),"#N/A N/A")</f>
        <v>#N/A N/A</v>
      </c>
    </row>
    <row r="4286" spans="1:44" ht="15" x14ac:dyDescent="0.25">
      <c r="A4286" s="99" t="s">
        <v>4363</v>
      </c>
      <c r="B4286" s="99" t="s">
        <v>146</v>
      </c>
      <c r="C4286" s="108" t="s">
        <v>9939</v>
      </c>
      <c r="D4286" s="108" t="s">
        <v>5701</v>
      </c>
      <c r="E4286" s="108" t="s">
        <v>30</v>
      </c>
      <c r="F4286" s="100" t="str">
        <f>VLOOKUP(E4286,Issuer!A:B,2,FALSE)</f>
        <v>CS</v>
      </c>
      <c r="G4286" s="108" t="s">
        <v>5686</v>
      </c>
      <c r="H4286" s="108" t="s">
        <v>5682</v>
      </c>
      <c r="I4286" s="109">
        <v>42394</v>
      </c>
      <c r="J4286" s="109">
        <v>42395</v>
      </c>
      <c r="K4286" s="109">
        <v>42523</v>
      </c>
      <c r="L4286" s="109">
        <v>42517</v>
      </c>
      <c r="M4286" s="108"/>
      <c r="N4286" s="110"/>
      <c r="O4286" s="111"/>
      <c r="P4286" s="99"/>
      <c r="Q4286" s="110">
        <v>8.7999999999999995E-2</v>
      </c>
      <c r="R4286" s="110">
        <v>-0.02</v>
      </c>
      <c r="S4286" s="110">
        <v>-18.518519999999999</v>
      </c>
      <c r="T4286" s="112">
        <v>0</v>
      </c>
      <c r="U4286" s="112"/>
      <c r="V4286" s="104">
        <v>0</v>
      </c>
      <c r="W4286" s="112">
        <v>180000</v>
      </c>
      <c r="X4286" s="112">
        <v>10000</v>
      </c>
      <c r="Y4286" s="112">
        <v>170.1</v>
      </c>
      <c r="Z4286" s="112"/>
      <c r="AA4286" s="110">
        <v>0.01</v>
      </c>
      <c r="AB4286" s="99"/>
      <c r="AC4286" s="100">
        <v>0.79207280000000002</v>
      </c>
      <c r="AD4286" s="100">
        <v>2.895847E-2</v>
      </c>
      <c r="AE4286" s="100">
        <v>1.0076760000000001E-3</v>
      </c>
      <c r="AF4286" s="100">
        <v>1.023368E-3</v>
      </c>
      <c r="AG4286" s="100">
        <v>28.430060000000001</v>
      </c>
      <c r="AH4286" s="105"/>
      <c r="AI4286" s="100">
        <v>177.7</v>
      </c>
      <c r="AJ4286" s="100">
        <v>-1.2229019999999999</v>
      </c>
      <c r="AK4286" s="100">
        <v>-2.2000000000000002</v>
      </c>
      <c r="AM4286" s="96">
        <v>42509</v>
      </c>
      <c r="AN4286" s="88">
        <f>_xll.BDH($A4286,AN$5,$AM$2,$AM$2)</f>
        <v>28860</v>
      </c>
      <c r="AO4286" s="88" t="str">
        <f>IF(V4286&gt;0,_xll.BDH($A4286,AO$5,$AM$2,$AM$2),"#N/A N/A")</f>
        <v>#N/A N/A</v>
      </c>
      <c r="AP4286" s="88" t="str">
        <f>IF(V4286&gt;0,_xll.BDH($A4286,AP$5,$AM$2,$AM$2),"#N/A N/A")</f>
        <v>#N/A N/A</v>
      </c>
      <c r="AQ4286" s="88" t="str">
        <f>IF(V4286&gt;0,_xll.BDH($A4286,AQ$5,$AM$2,$AM$2),"#N/A N/A")</f>
        <v>#N/A N/A</v>
      </c>
      <c r="AR4286" s="88" t="str">
        <f>IF(V4286&gt;0,_xll.BDH($A4286,AR$5,$AM$2,$AM$2),"#N/A N/A")</f>
        <v>#N/A N/A</v>
      </c>
    </row>
    <row r="4287" spans="1:44" ht="15" x14ac:dyDescent="0.25">
      <c r="A4287" s="99" t="s">
        <v>4364</v>
      </c>
      <c r="B4287" s="99" t="s">
        <v>211</v>
      </c>
      <c r="C4287" s="108" t="s">
        <v>9940</v>
      </c>
      <c r="D4287" s="108" t="s">
        <v>5787</v>
      </c>
      <c r="E4287" s="108" t="s">
        <v>35</v>
      </c>
      <c r="F4287" s="100" t="str">
        <f>VLOOKUP(E4287,Issuer!A:B,2,FALSE)</f>
        <v>MB</v>
      </c>
      <c r="G4287" s="108" t="s">
        <v>5744</v>
      </c>
      <c r="H4287" s="108" t="s">
        <v>5682</v>
      </c>
      <c r="I4287" s="109">
        <v>42394</v>
      </c>
      <c r="J4287" s="109">
        <v>42395</v>
      </c>
      <c r="K4287" s="109">
        <v>42676</v>
      </c>
      <c r="L4287" s="109">
        <v>42670</v>
      </c>
      <c r="M4287" s="108"/>
      <c r="N4287" s="110"/>
      <c r="O4287" s="111"/>
      <c r="P4287" s="99"/>
      <c r="Q4287" s="110">
        <v>2.9000000000000001E-2</v>
      </c>
      <c r="R4287" s="110">
        <v>0</v>
      </c>
      <c r="S4287" s="110">
        <v>0</v>
      </c>
      <c r="T4287" s="112">
        <v>0</v>
      </c>
      <c r="U4287" s="112"/>
      <c r="V4287" s="104">
        <v>0</v>
      </c>
      <c r="W4287" s="112">
        <v>40000</v>
      </c>
      <c r="X4287" s="112">
        <v>1000</v>
      </c>
      <c r="Y4287" s="112">
        <v>4.68</v>
      </c>
      <c r="Z4287" s="112"/>
      <c r="AA4287" s="110">
        <v>1</v>
      </c>
      <c r="AB4287" s="99"/>
      <c r="AC4287" s="100">
        <v>8.9654620000000004E-2</v>
      </c>
      <c r="AD4287" s="100">
        <v>0.21359639999999999</v>
      </c>
      <c r="AE4287" s="100">
        <v>4.2546219999999996E-3</v>
      </c>
      <c r="AF4287" s="100">
        <v>2.0726920000000001E-4</v>
      </c>
      <c r="AG4287" s="100">
        <v>28.71631</v>
      </c>
      <c r="AH4287" s="105"/>
      <c r="AI4287" s="100">
        <v>3.83</v>
      </c>
      <c r="AJ4287" s="100">
        <v>-0.51948050000000001</v>
      </c>
      <c r="AK4287" s="100">
        <v>-0.02</v>
      </c>
      <c r="AM4287" s="96">
        <v>42509</v>
      </c>
      <c r="AN4287" s="88">
        <f>_xll.BDH($A4287,AN$5,$AM$2,$AM$2)</f>
        <v>2180</v>
      </c>
      <c r="AO4287" s="88" t="str">
        <f>IF(V4287&gt;0,_xll.BDH($A4287,AO$5,$AM$2,$AM$2),"#N/A N/A")</f>
        <v>#N/A N/A</v>
      </c>
      <c r="AP4287" s="88" t="str">
        <f>IF(V4287&gt;0,_xll.BDH($A4287,AP$5,$AM$2,$AM$2),"#N/A N/A")</f>
        <v>#N/A N/A</v>
      </c>
      <c r="AQ4287" s="88" t="str">
        <f>IF(V4287&gt;0,_xll.BDH($A4287,AQ$5,$AM$2,$AM$2),"#N/A N/A")</f>
        <v>#N/A N/A</v>
      </c>
      <c r="AR4287" s="88" t="str">
        <f>IF(V4287&gt;0,_xll.BDH($A4287,AR$5,$AM$2,$AM$2),"#N/A N/A")</f>
        <v>#N/A N/A</v>
      </c>
    </row>
    <row r="4288" spans="1:44" ht="15" x14ac:dyDescent="0.25">
      <c r="A4288" s="99" t="s">
        <v>4365</v>
      </c>
      <c r="B4288" s="99" t="s">
        <v>211</v>
      </c>
      <c r="C4288" s="108" t="s">
        <v>9941</v>
      </c>
      <c r="D4288" s="108" t="s">
        <v>5787</v>
      </c>
      <c r="E4288" s="108" t="s">
        <v>35</v>
      </c>
      <c r="F4288" s="100" t="str">
        <f>VLOOKUP(E4288,Issuer!A:B,2,FALSE)</f>
        <v>MB</v>
      </c>
      <c r="G4288" s="108" t="s">
        <v>5744</v>
      </c>
      <c r="H4288" s="108" t="s">
        <v>5682</v>
      </c>
      <c r="I4288" s="109">
        <v>42394</v>
      </c>
      <c r="J4288" s="109">
        <v>42395</v>
      </c>
      <c r="K4288" s="109">
        <v>42615</v>
      </c>
      <c r="L4288" s="109">
        <v>42611</v>
      </c>
      <c r="M4288" s="108"/>
      <c r="N4288" s="110"/>
      <c r="O4288" s="111"/>
      <c r="P4288" s="99"/>
      <c r="Q4288" s="110">
        <v>3.4000000000000002E-2</v>
      </c>
      <c r="R4288" s="110">
        <v>-8.0000000000000002E-3</v>
      </c>
      <c r="S4288" s="110">
        <v>-19.047619999999998</v>
      </c>
      <c r="T4288" s="112">
        <v>200000</v>
      </c>
      <c r="U4288" s="112">
        <v>6800</v>
      </c>
      <c r="V4288" s="104">
        <v>1</v>
      </c>
      <c r="W4288" s="112">
        <v>40000</v>
      </c>
      <c r="X4288" s="112">
        <v>1000</v>
      </c>
      <c r="Y4288" s="112">
        <v>4.38</v>
      </c>
      <c r="Z4288" s="112"/>
      <c r="AA4288" s="110">
        <v>1</v>
      </c>
      <c r="AB4288" s="99"/>
      <c r="AC4288" s="100">
        <v>0.1153888</v>
      </c>
      <c r="AD4288" s="100">
        <v>0.29877290000000001</v>
      </c>
      <c r="AE4288" s="100">
        <v>4.026778E-3</v>
      </c>
      <c r="AF4288" s="100">
        <v>2.7403859999999998E-4</v>
      </c>
      <c r="AG4288" s="100">
        <v>30.886849999999999</v>
      </c>
      <c r="AH4288" s="105"/>
      <c r="AI4288" s="100">
        <v>3.83</v>
      </c>
      <c r="AJ4288" s="100">
        <v>-0.51948050000000001</v>
      </c>
      <c r="AK4288" s="100">
        <v>-0.02</v>
      </c>
      <c r="AM4288" s="96">
        <v>42509</v>
      </c>
      <c r="AN4288" s="88">
        <f>_xll.BDH($A4288,AN$5,$AM$2,$AM$2)</f>
        <v>380</v>
      </c>
      <c r="AO4288" s="88" t="str">
        <f>IF(V4288&gt;0,_xll.BDH($A4288,AO$5,$AM$2,$AM$2),"#N/A N/A")</f>
        <v>#N/A N/A</v>
      </c>
      <c r="AP4288" s="88">
        <f>IF(V4288&gt;0,_xll.BDH($A4288,AP$5,$AM$2,$AM$2),"#N/A N/A")</f>
        <v>3.4000000000000002E-2</v>
      </c>
      <c r="AQ4288" s="88" t="str">
        <f>IF(V4288&gt;0,_xll.BDH($A4288,AQ$5,$AM$2,$AM$2),"#N/A N/A")</f>
        <v>#N/A N/A</v>
      </c>
      <c r="AR4288" s="88">
        <f>IF(V4288&gt;0,_xll.BDH($A4288,AR$5,$AM$2,$AM$2),"#N/A N/A")</f>
        <v>200000</v>
      </c>
    </row>
    <row r="4289" spans="1:44" ht="15" x14ac:dyDescent="0.25">
      <c r="A4289" s="99" t="s">
        <v>4366</v>
      </c>
      <c r="B4289" s="99" t="s">
        <v>2072</v>
      </c>
      <c r="C4289" s="108" t="s">
        <v>9943</v>
      </c>
      <c r="D4289" s="108" t="s">
        <v>7652</v>
      </c>
      <c r="E4289" s="108" t="s">
        <v>35</v>
      </c>
      <c r="F4289" s="100" t="str">
        <f>VLOOKUP(E4289,Issuer!A:B,2,FALSE)</f>
        <v>MB</v>
      </c>
      <c r="G4289" s="108" t="s">
        <v>5744</v>
      </c>
      <c r="H4289" s="108" t="s">
        <v>5682</v>
      </c>
      <c r="I4289" s="109">
        <v>42394</v>
      </c>
      <c r="J4289" s="109">
        <v>42395</v>
      </c>
      <c r="K4289" s="109">
        <v>42647</v>
      </c>
      <c r="L4289" s="109">
        <v>42641</v>
      </c>
      <c r="M4289" s="108"/>
      <c r="N4289" s="110"/>
      <c r="O4289" s="111"/>
      <c r="P4289" s="99"/>
      <c r="Q4289" s="110">
        <v>6.5000000000000002E-2</v>
      </c>
      <c r="R4289" s="110">
        <v>0</v>
      </c>
      <c r="S4289" s="110">
        <v>0</v>
      </c>
      <c r="T4289" s="112">
        <v>0</v>
      </c>
      <c r="U4289" s="112"/>
      <c r="V4289" s="104">
        <v>0</v>
      </c>
      <c r="W4289" s="112">
        <v>33000</v>
      </c>
      <c r="X4289" s="112">
        <v>1000</v>
      </c>
      <c r="Y4289" s="112">
        <v>5.8</v>
      </c>
      <c r="Z4289" s="112"/>
      <c r="AA4289" s="110">
        <v>1</v>
      </c>
      <c r="AB4289" s="99"/>
      <c r="AC4289" s="100">
        <v>0.124419</v>
      </c>
      <c r="AD4289" s="100">
        <v>0.17379120000000001</v>
      </c>
      <c r="AE4289" s="100">
        <v>5.5783610000000004E-3</v>
      </c>
      <c r="AF4289" s="100">
        <v>6.236681E-4</v>
      </c>
      <c r="AG4289" s="100">
        <v>42.692709999999998</v>
      </c>
      <c r="AH4289" s="105"/>
      <c r="AI4289" s="100">
        <v>4.42</v>
      </c>
      <c r="AJ4289" s="100">
        <v>-0.67415729999999996</v>
      </c>
      <c r="AK4289" s="100">
        <v>-0.03</v>
      </c>
      <c r="AM4289" s="96">
        <v>42509</v>
      </c>
      <c r="AN4289" s="88">
        <f>_xll.BDH($A4289,AN$5,$AM$2,$AM$2)</f>
        <v>0</v>
      </c>
      <c r="AO4289" s="88" t="str">
        <f>IF(V4289&gt;0,_xll.BDH($A4289,AO$5,$AM$2,$AM$2),"#N/A N/A")</f>
        <v>#N/A N/A</v>
      </c>
      <c r="AP4289" s="88" t="str">
        <f>IF(V4289&gt;0,_xll.BDH($A4289,AP$5,$AM$2,$AM$2),"#N/A N/A")</f>
        <v>#N/A N/A</v>
      </c>
      <c r="AQ4289" s="88" t="str">
        <f>IF(V4289&gt;0,_xll.BDH($A4289,AQ$5,$AM$2,$AM$2),"#N/A N/A")</f>
        <v>#N/A N/A</v>
      </c>
      <c r="AR4289" s="88" t="str">
        <f>IF(V4289&gt;0,_xll.BDH($A4289,AR$5,$AM$2,$AM$2),"#N/A N/A")</f>
        <v>#N/A N/A</v>
      </c>
    </row>
    <row r="4290" spans="1:44" ht="15" x14ac:dyDescent="0.25">
      <c r="A4290" s="99" t="s">
        <v>4367</v>
      </c>
      <c r="B4290" s="99" t="s">
        <v>1655</v>
      </c>
      <c r="C4290" s="108" t="s">
        <v>9945</v>
      </c>
      <c r="D4290" s="108" t="s">
        <v>7233</v>
      </c>
      <c r="E4290" s="108" t="s">
        <v>30</v>
      </c>
      <c r="F4290" s="100" t="str">
        <f>VLOOKUP(E4290,Issuer!A:B,2,FALSE)</f>
        <v>CS</v>
      </c>
      <c r="G4290" s="108" t="s">
        <v>5686</v>
      </c>
      <c r="H4290" s="108" t="s">
        <v>5682</v>
      </c>
      <c r="I4290" s="109">
        <v>42394</v>
      </c>
      <c r="J4290" s="109">
        <v>42395</v>
      </c>
      <c r="K4290" s="109">
        <v>42580</v>
      </c>
      <c r="L4290" s="109">
        <v>42576</v>
      </c>
      <c r="M4290" s="108"/>
      <c r="N4290" s="110"/>
      <c r="O4290" s="111"/>
      <c r="P4290" s="99"/>
      <c r="Q4290" s="110">
        <v>0.53</v>
      </c>
      <c r="R4290" s="110">
        <v>0.125</v>
      </c>
      <c r="S4290" s="110">
        <v>30.8642</v>
      </c>
      <c r="T4290" s="112">
        <v>19663000</v>
      </c>
      <c r="U4290" s="112">
        <v>9681672</v>
      </c>
      <c r="V4290" s="104">
        <v>127</v>
      </c>
      <c r="W4290" s="112">
        <v>50000</v>
      </c>
      <c r="X4290" s="112">
        <v>500</v>
      </c>
      <c r="Y4290" s="112">
        <v>58.88</v>
      </c>
      <c r="Z4290" s="112"/>
      <c r="AA4290" s="110">
        <v>0.1</v>
      </c>
      <c r="AB4290" s="99"/>
      <c r="AC4290" s="100">
        <v>0.55780669999999999</v>
      </c>
      <c r="AD4290" s="100">
        <v>3.096728E-2</v>
      </c>
      <c r="AE4290" s="100">
        <v>1.033182E-2</v>
      </c>
      <c r="AF4290" s="100">
        <v>3.5647470000000001E-3</v>
      </c>
      <c r="AG4290" s="100">
        <v>48.69811</v>
      </c>
      <c r="AH4290" s="105"/>
      <c r="AI4290" s="100">
        <v>59.35</v>
      </c>
      <c r="AJ4290" s="100">
        <v>4.6737209999999996</v>
      </c>
      <c r="AK4290" s="100">
        <v>2.65</v>
      </c>
      <c r="AM4290" s="96">
        <v>42509</v>
      </c>
      <c r="AN4290" s="88">
        <f>_xll.BDH($A4290,AN$5,$AM$2,$AM$2)</f>
        <v>354</v>
      </c>
      <c r="AO4290" s="88">
        <f>IF(V4290&gt;0,_xll.BDH($A4290,AO$5,$AM$2,$AM$2),"#N/A N/A")</f>
        <v>0.49349700000000002</v>
      </c>
      <c r="AP4290" s="88">
        <f>IF(V4290&gt;0,_xll.BDH($A4290,AP$5,$AM$2,$AM$2),"#N/A N/A")</f>
        <v>0.49120599999999998</v>
      </c>
      <c r="AQ4290" s="88">
        <f>IF(V4290&gt;0,_xll.BDH($A4290,AQ$5,$AM$2,$AM$2),"#N/A N/A")</f>
        <v>10028500</v>
      </c>
      <c r="AR4290" s="88">
        <f>IF(V4290&gt;0,_xll.BDH($A4290,AR$5,$AM$2,$AM$2),"#N/A N/A")</f>
        <v>9604500</v>
      </c>
    </row>
    <row r="4291" spans="1:44" ht="15" x14ac:dyDescent="0.25">
      <c r="A4291" s="99" t="s">
        <v>4368</v>
      </c>
      <c r="B4291" s="99" t="s">
        <v>125</v>
      </c>
      <c r="C4291" s="108" t="s">
        <v>9942</v>
      </c>
      <c r="D4291" s="108" t="s">
        <v>5680</v>
      </c>
      <c r="E4291" s="108" t="s">
        <v>30</v>
      </c>
      <c r="F4291" s="100" t="str">
        <f>VLOOKUP(E4291,Issuer!A:B,2,FALSE)</f>
        <v>CS</v>
      </c>
      <c r="G4291" s="108" t="s">
        <v>5686</v>
      </c>
      <c r="H4291" s="108" t="s">
        <v>5682</v>
      </c>
      <c r="I4291" s="109">
        <v>42394</v>
      </c>
      <c r="J4291" s="109">
        <v>42395</v>
      </c>
      <c r="K4291" s="109">
        <v>42585</v>
      </c>
      <c r="L4291" s="109">
        <v>42579</v>
      </c>
      <c r="M4291" s="108"/>
      <c r="N4291" s="110"/>
      <c r="O4291" s="111"/>
      <c r="P4291" s="99"/>
      <c r="Q4291" s="110">
        <v>1.1399999999999999</v>
      </c>
      <c r="R4291" s="110">
        <v>-0.1</v>
      </c>
      <c r="S4291" s="110">
        <v>-8.0645159999999994</v>
      </c>
      <c r="T4291" s="112">
        <v>0</v>
      </c>
      <c r="U4291" s="112"/>
      <c r="V4291" s="104">
        <v>0</v>
      </c>
      <c r="W4291" s="112">
        <v>60000</v>
      </c>
      <c r="X4291" s="112">
        <v>1000</v>
      </c>
      <c r="Y4291" s="112">
        <v>8.08</v>
      </c>
      <c r="Z4291" s="112"/>
      <c r="AA4291" s="110">
        <v>1</v>
      </c>
      <c r="AB4291" s="99"/>
      <c r="AC4291" s="100">
        <v>0.67260620000000004</v>
      </c>
      <c r="AD4291" s="100">
        <v>0.17490230000000001</v>
      </c>
      <c r="AE4291" s="100">
        <v>1.414727E-2</v>
      </c>
      <c r="AF4291" s="100">
        <v>2.2230140000000002E-3</v>
      </c>
      <c r="AG4291" s="100">
        <v>47.466380000000001</v>
      </c>
      <c r="AH4291" s="105"/>
      <c r="AI4291" s="100">
        <v>9.0399999999999991</v>
      </c>
      <c r="AJ4291" s="100">
        <v>-1.4176660000000001</v>
      </c>
      <c r="AK4291" s="100">
        <v>-0.13</v>
      </c>
      <c r="AM4291" s="96">
        <v>42509</v>
      </c>
      <c r="AN4291" s="88">
        <f>_xll.BDH($A4291,AN$5,$AM$2,$AM$2)</f>
        <v>28</v>
      </c>
      <c r="AO4291" s="88" t="str">
        <f>IF(V4291&gt;0,_xll.BDH($A4291,AO$5,$AM$2,$AM$2),"#N/A N/A")</f>
        <v>#N/A N/A</v>
      </c>
      <c r="AP4291" s="88" t="str">
        <f>IF(V4291&gt;0,_xll.BDH($A4291,AP$5,$AM$2,$AM$2),"#N/A N/A")</f>
        <v>#N/A N/A</v>
      </c>
      <c r="AQ4291" s="88" t="str">
        <f>IF(V4291&gt;0,_xll.BDH($A4291,AQ$5,$AM$2,$AM$2),"#N/A N/A")</f>
        <v>#N/A N/A</v>
      </c>
      <c r="AR4291" s="88" t="str">
        <f>IF(V4291&gt;0,_xll.BDH($A4291,AR$5,$AM$2,$AM$2),"#N/A N/A")</f>
        <v>#N/A N/A</v>
      </c>
    </row>
    <row r="4292" spans="1:44" ht="15" x14ac:dyDescent="0.25">
      <c r="A4292" s="99" t="s">
        <v>4369</v>
      </c>
      <c r="B4292" s="99" t="s">
        <v>237</v>
      </c>
      <c r="C4292" s="108" t="s">
        <v>9946</v>
      </c>
      <c r="D4292" s="108" t="s">
        <v>5815</v>
      </c>
      <c r="E4292" s="108" t="s">
        <v>30</v>
      </c>
      <c r="F4292" s="100" t="str">
        <f>VLOOKUP(E4292,Issuer!A:B,2,FALSE)</f>
        <v>CS</v>
      </c>
      <c r="G4292" s="108" t="s">
        <v>5686</v>
      </c>
      <c r="H4292" s="108" t="s">
        <v>5706</v>
      </c>
      <c r="I4292" s="109">
        <v>42394</v>
      </c>
      <c r="J4292" s="109">
        <v>42395</v>
      </c>
      <c r="K4292" s="109">
        <v>42584</v>
      </c>
      <c r="L4292" s="109">
        <v>42578</v>
      </c>
      <c r="M4292" s="108"/>
      <c r="N4292" s="110"/>
      <c r="O4292" s="111"/>
      <c r="P4292" s="99"/>
      <c r="Q4292" s="110">
        <v>0.26500000000000001</v>
      </c>
      <c r="R4292" s="110">
        <v>-0.05</v>
      </c>
      <c r="S4292" s="110">
        <v>-15.87302</v>
      </c>
      <c r="T4292" s="112">
        <v>0</v>
      </c>
      <c r="U4292" s="112"/>
      <c r="V4292" s="104">
        <v>0</v>
      </c>
      <c r="W4292" s="112">
        <v>60000</v>
      </c>
      <c r="X4292" s="112">
        <v>4000</v>
      </c>
      <c r="Y4292" s="112">
        <v>49.8</v>
      </c>
      <c r="Z4292" s="112"/>
      <c r="AA4292" s="110">
        <v>0.1</v>
      </c>
      <c r="AB4292" s="99"/>
      <c r="AC4292" s="100">
        <v>-0.51347180000000003</v>
      </c>
      <c r="AD4292" s="100">
        <v>6.8875450000000005E-2</v>
      </c>
      <c r="AE4292" s="100">
        <v>8.9021020000000003E-3</v>
      </c>
      <c r="AF4292" s="100">
        <v>1.569034E-3</v>
      </c>
      <c r="AG4292" s="100">
        <v>25.930289999999999</v>
      </c>
      <c r="AH4292" s="105"/>
      <c r="AI4292" s="100">
        <v>49.25</v>
      </c>
      <c r="AJ4292" s="100">
        <v>1.546392</v>
      </c>
      <c r="AK4292" s="100">
        <v>0.75</v>
      </c>
      <c r="AM4292" s="96">
        <v>42509</v>
      </c>
      <c r="AN4292" s="88">
        <f>_xll.BDH($A4292,AN$5,$AM$2,$AM$2)</f>
        <v>12732</v>
      </c>
      <c r="AO4292" s="88" t="str">
        <f>IF(V4292&gt;0,_xll.BDH($A4292,AO$5,$AM$2,$AM$2),"#N/A N/A")</f>
        <v>#N/A N/A</v>
      </c>
      <c r="AP4292" s="88" t="str">
        <f>IF(V4292&gt;0,_xll.BDH($A4292,AP$5,$AM$2,$AM$2),"#N/A N/A")</f>
        <v>#N/A N/A</v>
      </c>
      <c r="AQ4292" s="88" t="str">
        <f>IF(V4292&gt;0,_xll.BDH($A4292,AQ$5,$AM$2,$AM$2),"#N/A N/A")</f>
        <v>#N/A N/A</v>
      </c>
      <c r="AR4292" s="88" t="str">
        <f>IF(V4292&gt;0,_xll.BDH($A4292,AR$5,$AM$2,$AM$2),"#N/A N/A")</f>
        <v>#N/A N/A</v>
      </c>
    </row>
    <row r="4293" spans="1:44" ht="15" x14ac:dyDescent="0.25">
      <c r="A4293" s="99" t="s">
        <v>4370</v>
      </c>
      <c r="B4293" s="99" t="s">
        <v>1651</v>
      </c>
      <c r="C4293" s="108" t="s">
        <v>9944</v>
      </c>
      <c r="D4293" s="108" t="s">
        <v>7225</v>
      </c>
      <c r="E4293" s="108" t="s">
        <v>37</v>
      </c>
      <c r="F4293" s="100" t="str">
        <f>VLOOKUP(E4293,Issuer!A:B,2,FALSE)</f>
        <v>UB</v>
      </c>
      <c r="G4293" s="108" t="s">
        <v>5732</v>
      </c>
      <c r="H4293" s="108" t="s">
        <v>5682</v>
      </c>
      <c r="I4293" s="109">
        <v>42394</v>
      </c>
      <c r="J4293" s="109">
        <v>42395</v>
      </c>
      <c r="K4293" s="109">
        <v>42815</v>
      </c>
      <c r="L4293" s="109">
        <v>42809</v>
      </c>
      <c r="M4293" s="108"/>
      <c r="N4293" s="110"/>
      <c r="O4293" s="111"/>
      <c r="P4293" s="99"/>
      <c r="Q4293" s="110">
        <v>0.21099999999999999</v>
      </c>
      <c r="R4293" s="110">
        <v>1.6E-2</v>
      </c>
      <c r="S4293" s="110">
        <v>8.2051280000000002</v>
      </c>
      <c r="T4293" s="112">
        <v>1700000</v>
      </c>
      <c r="U4293" s="112">
        <v>364060</v>
      </c>
      <c r="V4293" s="104">
        <v>13</v>
      </c>
      <c r="W4293" s="112">
        <v>80000</v>
      </c>
      <c r="X4293" s="112">
        <v>5000</v>
      </c>
      <c r="Y4293" s="112">
        <v>25.88</v>
      </c>
      <c r="Z4293" s="112"/>
      <c r="AA4293" s="110">
        <v>0.1</v>
      </c>
      <c r="AB4293" s="99"/>
      <c r="AC4293" s="100">
        <v>0.38086809999999999</v>
      </c>
      <c r="AD4293" s="100">
        <v>3.742214E-2</v>
      </c>
      <c r="AE4293" s="100">
        <v>7.4564169999999999E-3</v>
      </c>
      <c r="AF4293" s="100">
        <v>4.388746E-4</v>
      </c>
      <c r="AG4293" s="100">
        <v>48.141779999999997</v>
      </c>
      <c r="AH4293" s="105"/>
      <c r="AI4293" s="100">
        <v>22.2</v>
      </c>
      <c r="AJ4293" s="100">
        <v>1.601831</v>
      </c>
      <c r="AK4293" s="100">
        <v>0.35</v>
      </c>
      <c r="AM4293" s="96">
        <v>42509</v>
      </c>
      <c r="AN4293" s="88">
        <f>_xll.BDH($A4293,AN$5,$AM$2,$AM$2)</f>
        <v>100</v>
      </c>
      <c r="AO4293" s="88">
        <f>IF(V4293&gt;0,_xll.BDH($A4293,AO$5,$AM$2,$AM$2),"#N/A N/A")</f>
        <v>0.21475</v>
      </c>
      <c r="AP4293" s="88">
        <f>IF(V4293&gt;0,_xll.BDH($A4293,AP$5,$AM$2,$AM$2),"#N/A N/A")</f>
        <v>0.21362200000000001</v>
      </c>
      <c r="AQ4293" s="88">
        <f>IF(V4293&gt;0,_xll.BDH($A4293,AQ$5,$AM$2,$AM$2),"#N/A N/A")</f>
        <v>800000</v>
      </c>
      <c r="AR4293" s="88">
        <f>IF(V4293&gt;0,_xll.BDH($A4293,AR$5,$AM$2,$AM$2),"#N/A N/A")</f>
        <v>900000</v>
      </c>
    </row>
    <row r="4294" spans="1:44" ht="15" x14ac:dyDescent="0.25">
      <c r="A4294" s="99" t="s">
        <v>4371</v>
      </c>
      <c r="B4294" s="99" t="s">
        <v>1956</v>
      </c>
      <c r="C4294" s="108" t="s">
        <v>9948</v>
      </c>
      <c r="D4294" s="108" t="s">
        <v>7535</v>
      </c>
      <c r="E4294" s="108" t="s">
        <v>37</v>
      </c>
      <c r="F4294" s="100" t="str">
        <f>VLOOKUP(E4294,Issuer!A:B,2,FALSE)</f>
        <v>UB</v>
      </c>
      <c r="G4294" s="108" t="s">
        <v>5732</v>
      </c>
      <c r="H4294" s="108" t="s">
        <v>5682</v>
      </c>
      <c r="I4294" s="109">
        <v>42394</v>
      </c>
      <c r="J4294" s="109">
        <v>42395</v>
      </c>
      <c r="K4294" s="109">
        <v>42682</v>
      </c>
      <c r="L4294" s="109">
        <v>42676</v>
      </c>
      <c r="M4294" s="108"/>
      <c r="N4294" s="110"/>
      <c r="O4294" s="111"/>
      <c r="P4294" s="99"/>
      <c r="Q4294" s="110">
        <v>0.06</v>
      </c>
      <c r="R4294" s="110">
        <v>-2E-3</v>
      </c>
      <c r="S4294" s="110">
        <v>-3.225806</v>
      </c>
      <c r="T4294" s="112">
        <v>0</v>
      </c>
      <c r="U4294" s="112"/>
      <c r="V4294" s="104">
        <v>0</v>
      </c>
      <c r="W4294" s="112">
        <v>40000</v>
      </c>
      <c r="X4294" s="112">
        <v>2000</v>
      </c>
      <c r="Y4294" s="112">
        <v>16.38</v>
      </c>
      <c r="Z4294" s="112"/>
      <c r="AA4294" s="110">
        <v>0.1</v>
      </c>
      <c r="AB4294" s="99"/>
      <c r="AC4294" s="100">
        <v>0.23780670000000001</v>
      </c>
      <c r="AD4294" s="100">
        <v>5.5893890000000002E-2</v>
      </c>
      <c r="AE4294" s="100">
        <v>2.0905609999999999E-3</v>
      </c>
      <c r="AF4294" s="100">
        <v>4.4179130000000002E-4</v>
      </c>
      <c r="AG4294" s="100">
        <v>80.090639999999993</v>
      </c>
      <c r="AH4294" s="105"/>
      <c r="AI4294" s="100">
        <v>9.9</v>
      </c>
      <c r="AJ4294" s="100">
        <v>-0.70210629999999996</v>
      </c>
      <c r="AK4294" s="100">
        <v>-7.0000000000000007E-2</v>
      </c>
      <c r="AM4294" s="96">
        <v>42509</v>
      </c>
      <c r="AN4294" s="88">
        <f>_xll.BDH($A4294,AN$5,$AM$2,$AM$2)</f>
        <v>1486</v>
      </c>
      <c r="AO4294" s="88" t="str">
        <f>IF(V4294&gt;0,_xll.BDH($A4294,AO$5,$AM$2,$AM$2),"#N/A N/A")</f>
        <v>#N/A N/A</v>
      </c>
      <c r="AP4294" s="88" t="str">
        <f>IF(V4294&gt;0,_xll.BDH($A4294,AP$5,$AM$2,$AM$2),"#N/A N/A")</f>
        <v>#N/A N/A</v>
      </c>
      <c r="AQ4294" s="88" t="str">
        <f>IF(V4294&gt;0,_xll.BDH($A4294,AQ$5,$AM$2,$AM$2),"#N/A N/A")</f>
        <v>#N/A N/A</v>
      </c>
      <c r="AR4294" s="88" t="str">
        <f>IF(V4294&gt;0,_xll.BDH($A4294,AR$5,$AM$2,$AM$2),"#N/A N/A")</f>
        <v>#N/A N/A</v>
      </c>
    </row>
    <row r="4295" spans="1:44" ht="15" x14ac:dyDescent="0.25">
      <c r="A4295" s="99" t="s">
        <v>4372</v>
      </c>
      <c r="B4295" s="99" t="s">
        <v>146</v>
      </c>
      <c r="C4295" s="108" t="s">
        <v>9947</v>
      </c>
      <c r="D4295" s="108" t="s">
        <v>5701</v>
      </c>
      <c r="E4295" s="108" t="s">
        <v>33</v>
      </c>
      <c r="F4295" s="100" t="str">
        <f>VLOOKUP(E4295,Issuer!A:B,2,FALSE)</f>
        <v>JP</v>
      </c>
      <c r="G4295" s="108" t="s">
        <v>5748</v>
      </c>
      <c r="H4295" s="108" t="s">
        <v>5706</v>
      </c>
      <c r="I4295" s="109">
        <v>42394</v>
      </c>
      <c r="J4295" s="109">
        <v>42395</v>
      </c>
      <c r="K4295" s="109">
        <v>42676</v>
      </c>
      <c r="L4295" s="109">
        <v>42670</v>
      </c>
      <c r="M4295" s="108"/>
      <c r="N4295" s="110"/>
      <c r="O4295" s="111"/>
      <c r="P4295" s="99"/>
      <c r="Q4295" s="110">
        <v>8.3000000000000004E-2</v>
      </c>
      <c r="R4295" s="110">
        <v>4.0000000000000001E-3</v>
      </c>
      <c r="S4295" s="110">
        <v>5.0632910000000004</v>
      </c>
      <c r="T4295" s="112">
        <v>0</v>
      </c>
      <c r="U4295" s="112"/>
      <c r="V4295" s="104">
        <v>0</v>
      </c>
      <c r="W4295" s="112">
        <v>100000</v>
      </c>
      <c r="X4295" s="112">
        <v>10000</v>
      </c>
      <c r="Y4295" s="112">
        <v>158.88</v>
      </c>
      <c r="Z4295" s="112"/>
      <c r="AA4295" s="110">
        <v>0.01</v>
      </c>
      <c r="AB4295" s="99"/>
      <c r="AC4295" s="100">
        <v>-0.28912369999999998</v>
      </c>
      <c r="AD4295" s="100">
        <v>8.4178159999999998E-3</v>
      </c>
      <c r="AE4295" s="100">
        <v>4.0849470000000002E-3</v>
      </c>
      <c r="AF4295" s="100">
        <v>4.537408E-4</v>
      </c>
      <c r="AG4295" s="100">
        <v>33.505130000000001</v>
      </c>
      <c r="AH4295" s="105"/>
      <c r="AI4295" s="100">
        <v>177.7</v>
      </c>
      <c r="AJ4295" s="100">
        <v>-1.2229019999999999</v>
      </c>
      <c r="AK4295" s="100">
        <v>-2.2000000000000002</v>
      </c>
      <c r="AM4295" s="96">
        <v>42509</v>
      </c>
      <c r="AN4295" s="88">
        <f>_xll.BDH($A4295,AN$5,$AM$2,$AM$2)</f>
        <v>5630</v>
      </c>
      <c r="AO4295" s="88" t="str">
        <f>IF(V4295&gt;0,_xll.BDH($A4295,AO$5,$AM$2,$AM$2),"#N/A N/A")</f>
        <v>#N/A N/A</v>
      </c>
      <c r="AP4295" s="88" t="str">
        <f>IF(V4295&gt;0,_xll.BDH($A4295,AP$5,$AM$2,$AM$2),"#N/A N/A")</f>
        <v>#N/A N/A</v>
      </c>
      <c r="AQ4295" s="88" t="str">
        <f>IF(V4295&gt;0,_xll.BDH($A4295,AQ$5,$AM$2,$AM$2),"#N/A N/A")</f>
        <v>#N/A N/A</v>
      </c>
      <c r="AR4295" s="88" t="str">
        <f>IF(V4295&gt;0,_xll.BDH($A4295,AR$5,$AM$2,$AM$2),"#N/A N/A")</f>
        <v>#N/A N/A</v>
      </c>
    </row>
    <row r="4296" spans="1:44" ht="15" x14ac:dyDescent="0.25">
      <c r="A4296" s="99" t="s">
        <v>4373</v>
      </c>
      <c r="B4296" s="99" t="s">
        <v>237</v>
      </c>
      <c r="C4296" s="108" t="s">
        <v>9953</v>
      </c>
      <c r="D4296" s="108" t="s">
        <v>5815</v>
      </c>
      <c r="E4296" s="108" t="s">
        <v>33</v>
      </c>
      <c r="F4296" s="100" t="str">
        <f>VLOOKUP(E4296,Issuer!A:B,2,FALSE)</f>
        <v>JP</v>
      </c>
      <c r="G4296" s="108" t="s">
        <v>5748</v>
      </c>
      <c r="H4296" s="108" t="s">
        <v>5706</v>
      </c>
      <c r="I4296" s="109">
        <v>42394</v>
      </c>
      <c r="J4296" s="109">
        <v>42395</v>
      </c>
      <c r="K4296" s="109">
        <v>42614</v>
      </c>
      <c r="L4296" s="109">
        <v>42608</v>
      </c>
      <c r="M4296" s="108"/>
      <c r="N4296" s="110"/>
      <c r="O4296" s="111"/>
      <c r="P4296" s="99"/>
      <c r="Q4296" s="110">
        <v>0.32500000000000001</v>
      </c>
      <c r="R4296" s="110">
        <v>-7.4999999999999997E-2</v>
      </c>
      <c r="S4296" s="110">
        <v>-18.75</v>
      </c>
      <c r="T4296" s="112">
        <v>160000</v>
      </c>
      <c r="U4296" s="112">
        <v>54600</v>
      </c>
      <c r="V4296" s="104">
        <v>9</v>
      </c>
      <c r="W4296" s="112">
        <v>100000</v>
      </c>
      <c r="X4296" s="112">
        <v>4000</v>
      </c>
      <c r="Y4296" s="112">
        <v>48.88</v>
      </c>
      <c r="Z4296" s="112"/>
      <c r="AA4296" s="110">
        <v>0.1</v>
      </c>
      <c r="AB4296" s="99"/>
      <c r="AC4296" s="100">
        <v>-0.48087190000000002</v>
      </c>
      <c r="AD4296" s="100">
        <v>5.0609130000000002E-2</v>
      </c>
      <c r="AE4296" s="100">
        <v>1.036829E-2</v>
      </c>
      <c r="AF4296" s="100">
        <v>1.7997810000000001E-3</v>
      </c>
      <c r="AG4296" s="100">
        <v>29.362819999999999</v>
      </c>
      <c r="AH4296" s="105"/>
      <c r="AI4296" s="100">
        <v>49.25</v>
      </c>
      <c r="AJ4296" s="100">
        <v>1.546392</v>
      </c>
      <c r="AK4296" s="100">
        <v>0.75</v>
      </c>
      <c r="AM4296" s="96">
        <v>42509</v>
      </c>
      <c r="AN4296" s="88">
        <f>_xll.BDH($A4296,AN$5,$AM$2,$AM$2)</f>
        <v>1404</v>
      </c>
      <c r="AO4296" s="88" t="str">
        <f>IF(V4296&gt;0,_xll.BDH($A4296,AO$5,$AM$2,$AM$2),"#N/A N/A")</f>
        <v>#N/A N/A</v>
      </c>
      <c r="AP4296" s="88">
        <f>IF(V4296&gt;0,_xll.BDH($A4296,AP$5,$AM$2,$AM$2),"#N/A N/A")</f>
        <v>0.34125</v>
      </c>
      <c r="AQ4296" s="88" t="str">
        <f>IF(V4296&gt;0,_xll.BDH($A4296,AQ$5,$AM$2,$AM$2),"#N/A N/A")</f>
        <v>#N/A N/A</v>
      </c>
      <c r="AR4296" s="88">
        <f>IF(V4296&gt;0,_xll.BDH($A4296,AR$5,$AM$2,$AM$2),"#N/A N/A")</f>
        <v>160000</v>
      </c>
    </row>
    <row r="4297" spans="1:44" ht="15" x14ac:dyDescent="0.25">
      <c r="A4297" s="99" t="s">
        <v>4374</v>
      </c>
      <c r="B4297" s="99" t="s">
        <v>2035</v>
      </c>
      <c r="C4297" s="108" t="s">
        <v>9950</v>
      </c>
      <c r="D4297" s="108" t="s">
        <v>7610</v>
      </c>
      <c r="E4297" s="108" t="s">
        <v>33</v>
      </c>
      <c r="F4297" s="100" t="str">
        <f>VLOOKUP(E4297,Issuer!A:B,2,FALSE)</f>
        <v>JP</v>
      </c>
      <c r="G4297" s="108" t="s">
        <v>5748</v>
      </c>
      <c r="H4297" s="108" t="s">
        <v>5682</v>
      </c>
      <c r="I4297" s="109">
        <v>42394</v>
      </c>
      <c r="J4297" s="109">
        <v>42395</v>
      </c>
      <c r="K4297" s="109">
        <v>42643</v>
      </c>
      <c r="L4297" s="109">
        <v>42639</v>
      </c>
      <c r="M4297" s="108"/>
      <c r="N4297" s="110"/>
      <c r="O4297" s="111"/>
      <c r="P4297" s="99"/>
      <c r="Q4297" s="110">
        <v>0.19600000000000001</v>
      </c>
      <c r="R4297" s="110">
        <v>-5.0000000000000001E-3</v>
      </c>
      <c r="S4297" s="110">
        <v>-2.4875620000000001</v>
      </c>
      <c r="T4297" s="112">
        <v>0</v>
      </c>
      <c r="U4297" s="112"/>
      <c r="V4297" s="104">
        <v>0</v>
      </c>
      <c r="W4297" s="112">
        <v>80000</v>
      </c>
      <c r="X4297" s="112">
        <v>5000</v>
      </c>
      <c r="Y4297" s="112">
        <v>7.88</v>
      </c>
      <c r="Z4297" s="112"/>
      <c r="AA4297" s="110">
        <v>0.1</v>
      </c>
      <c r="AB4297" s="99"/>
      <c r="AC4297" s="100">
        <v>0.68697379999999997</v>
      </c>
      <c r="AD4297" s="100">
        <v>9.2655699999999994E-2</v>
      </c>
      <c r="AE4297" s="100">
        <v>1.890046E-3</v>
      </c>
      <c r="AF4297" s="100">
        <v>3.789582E-4</v>
      </c>
      <c r="AG4297" s="100">
        <v>66.334400000000002</v>
      </c>
      <c r="AH4297" s="105"/>
      <c r="AI4297" s="100">
        <v>9.15</v>
      </c>
      <c r="AJ4297" s="100">
        <v>-0.65146579999999998</v>
      </c>
      <c r="AK4297" s="100">
        <v>-0.06</v>
      </c>
      <c r="AM4297" s="96">
        <v>42509</v>
      </c>
      <c r="AN4297" s="88">
        <f>_xll.BDH($A4297,AN$5,$AM$2,$AM$2)</f>
        <v>55</v>
      </c>
      <c r="AO4297" s="88" t="str">
        <f>IF(V4297&gt;0,_xll.BDH($A4297,AO$5,$AM$2,$AM$2),"#N/A N/A")</f>
        <v>#N/A N/A</v>
      </c>
      <c r="AP4297" s="88" t="str">
        <f>IF(V4297&gt;0,_xll.BDH($A4297,AP$5,$AM$2,$AM$2),"#N/A N/A")</f>
        <v>#N/A N/A</v>
      </c>
      <c r="AQ4297" s="88" t="str">
        <f>IF(V4297&gt;0,_xll.BDH($A4297,AQ$5,$AM$2,$AM$2),"#N/A N/A")</f>
        <v>#N/A N/A</v>
      </c>
      <c r="AR4297" s="88" t="str">
        <f>IF(V4297&gt;0,_xll.BDH($A4297,AR$5,$AM$2,$AM$2),"#N/A N/A")</f>
        <v>#N/A N/A</v>
      </c>
    </row>
    <row r="4298" spans="1:44" ht="15" x14ac:dyDescent="0.25">
      <c r="A4298" s="99" t="s">
        <v>4375</v>
      </c>
      <c r="B4298" s="99" t="s">
        <v>1622</v>
      </c>
      <c r="C4298" s="108" t="s">
        <v>9955</v>
      </c>
      <c r="D4298" s="108" t="s">
        <v>7194</v>
      </c>
      <c r="E4298" s="108" t="s">
        <v>33</v>
      </c>
      <c r="F4298" s="100" t="str">
        <f>VLOOKUP(E4298,Issuer!A:B,2,FALSE)</f>
        <v>JP</v>
      </c>
      <c r="G4298" s="108" t="s">
        <v>5748</v>
      </c>
      <c r="H4298" s="108" t="s">
        <v>5682</v>
      </c>
      <c r="I4298" s="109">
        <v>42394</v>
      </c>
      <c r="J4298" s="109">
        <v>42395</v>
      </c>
      <c r="K4298" s="109">
        <v>42705</v>
      </c>
      <c r="L4298" s="109">
        <v>42699</v>
      </c>
      <c r="M4298" s="108"/>
      <c r="N4298" s="110"/>
      <c r="O4298" s="111"/>
      <c r="P4298" s="99"/>
      <c r="Q4298" s="110">
        <v>0.188</v>
      </c>
      <c r="R4298" s="110">
        <v>-8.0000000000000002E-3</v>
      </c>
      <c r="S4298" s="110">
        <v>-4.0816330000000001</v>
      </c>
      <c r="T4298" s="112">
        <v>0</v>
      </c>
      <c r="U4298" s="112"/>
      <c r="V4298" s="104">
        <v>0</v>
      </c>
      <c r="W4298" s="112">
        <v>60000</v>
      </c>
      <c r="X4298" s="112">
        <v>10000</v>
      </c>
      <c r="Y4298" s="112">
        <v>12.88</v>
      </c>
      <c r="Z4298" s="112"/>
      <c r="AA4298" s="110">
        <v>0.1</v>
      </c>
      <c r="AB4298" s="99"/>
      <c r="AC4298" s="100">
        <v>0.5307752</v>
      </c>
      <c r="AD4298" s="100">
        <v>7.0740070000000002E-2</v>
      </c>
      <c r="AE4298" s="100">
        <v>3.5304770000000002E-3</v>
      </c>
      <c r="AF4298" s="100">
        <v>5.120802E-4</v>
      </c>
      <c r="AG4298" s="100">
        <v>61.449159999999999</v>
      </c>
      <c r="AH4298" s="105"/>
      <c r="AI4298" s="100">
        <v>12.3</v>
      </c>
      <c r="AJ4298" s="100">
        <v>-0.4854369</v>
      </c>
      <c r="AK4298" s="100">
        <v>-0.06</v>
      </c>
      <c r="AM4298" s="96">
        <v>42509</v>
      </c>
      <c r="AN4298" s="88">
        <f>_xll.BDH($A4298,AN$5,$AM$2,$AM$2)</f>
        <v>20</v>
      </c>
      <c r="AO4298" s="88" t="str">
        <f>IF(V4298&gt;0,_xll.BDH($A4298,AO$5,$AM$2,$AM$2),"#N/A N/A")</f>
        <v>#N/A N/A</v>
      </c>
      <c r="AP4298" s="88" t="str">
        <f>IF(V4298&gt;0,_xll.BDH($A4298,AP$5,$AM$2,$AM$2),"#N/A N/A")</f>
        <v>#N/A N/A</v>
      </c>
      <c r="AQ4298" s="88" t="str">
        <f>IF(V4298&gt;0,_xll.BDH($A4298,AQ$5,$AM$2,$AM$2),"#N/A N/A")</f>
        <v>#N/A N/A</v>
      </c>
      <c r="AR4298" s="88" t="str">
        <f>IF(V4298&gt;0,_xll.BDH($A4298,AR$5,$AM$2,$AM$2),"#N/A N/A")</f>
        <v>#N/A N/A</v>
      </c>
    </row>
    <row r="4299" spans="1:44" ht="15" x14ac:dyDescent="0.25">
      <c r="A4299" s="99" t="s">
        <v>4376</v>
      </c>
      <c r="B4299" s="99" t="s">
        <v>315</v>
      </c>
      <c r="C4299" s="108" t="s">
        <v>9949</v>
      </c>
      <c r="D4299" s="108" t="s">
        <v>5879</v>
      </c>
      <c r="E4299" s="108" t="s">
        <v>33</v>
      </c>
      <c r="F4299" s="100" t="str">
        <f>VLOOKUP(E4299,Issuer!A:B,2,FALSE)</f>
        <v>JP</v>
      </c>
      <c r="G4299" s="108" t="s">
        <v>5748</v>
      </c>
      <c r="H4299" s="108" t="s">
        <v>5682</v>
      </c>
      <c r="I4299" s="109">
        <v>42394</v>
      </c>
      <c r="J4299" s="109">
        <v>42395</v>
      </c>
      <c r="K4299" s="109">
        <v>42583</v>
      </c>
      <c r="L4299" s="109">
        <v>42577</v>
      </c>
      <c r="M4299" s="108"/>
      <c r="N4299" s="110"/>
      <c r="O4299" s="111"/>
      <c r="P4299" s="99"/>
      <c r="Q4299" s="110">
        <v>0.17699999999999999</v>
      </c>
      <c r="R4299" s="110">
        <v>-1E-3</v>
      </c>
      <c r="S4299" s="110">
        <v>-0.56179780000000001</v>
      </c>
      <c r="T4299" s="112">
        <v>0</v>
      </c>
      <c r="U4299" s="112"/>
      <c r="V4299" s="104">
        <v>0</v>
      </c>
      <c r="W4299" s="112">
        <v>100000</v>
      </c>
      <c r="X4299" s="112">
        <v>100</v>
      </c>
      <c r="Y4299" s="112">
        <v>10.5</v>
      </c>
      <c r="Z4299" s="112"/>
      <c r="AA4299" s="110">
        <v>1</v>
      </c>
      <c r="AB4299" s="99"/>
      <c r="AC4299" s="100">
        <v>0.2416384</v>
      </c>
      <c r="AD4299" s="100">
        <v>0.23774410000000001</v>
      </c>
      <c r="AE4299" s="100">
        <v>1.3371650000000001E-2</v>
      </c>
      <c r="AF4299" s="100">
        <v>2.7987350000000001E-3</v>
      </c>
      <c r="AG4299" s="100">
        <v>30.910070000000001</v>
      </c>
      <c r="AH4299" s="105"/>
      <c r="AI4299" s="100">
        <v>9.43</v>
      </c>
      <c r="AJ4299" s="100">
        <v>0</v>
      </c>
      <c r="AK4299" s="100">
        <v>0</v>
      </c>
      <c r="AM4299" s="96">
        <v>42509</v>
      </c>
      <c r="AN4299" s="88">
        <f>_xll.BDH($A4299,AN$5,$AM$2,$AM$2)</f>
        <v>1585</v>
      </c>
      <c r="AO4299" s="88" t="str">
        <f>IF(V4299&gt;0,_xll.BDH($A4299,AO$5,$AM$2,$AM$2),"#N/A N/A")</f>
        <v>#N/A N/A</v>
      </c>
      <c r="AP4299" s="88" t="str">
        <f>IF(V4299&gt;0,_xll.BDH($A4299,AP$5,$AM$2,$AM$2),"#N/A N/A")</f>
        <v>#N/A N/A</v>
      </c>
      <c r="AQ4299" s="88" t="str">
        <f>IF(V4299&gt;0,_xll.BDH($A4299,AQ$5,$AM$2,$AM$2),"#N/A N/A")</f>
        <v>#N/A N/A</v>
      </c>
      <c r="AR4299" s="88" t="str">
        <f>IF(V4299&gt;0,_xll.BDH($A4299,AR$5,$AM$2,$AM$2),"#N/A N/A")</f>
        <v>#N/A N/A</v>
      </c>
    </row>
    <row r="4300" spans="1:44" ht="15" x14ac:dyDescent="0.25">
      <c r="A4300" s="99" t="s">
        <v>4377</v>
      </c>
      <c r="B4300" s="99" t="s">
        <v>141</v>
      </c>
      <c r="C4300" s="108" t="s">
        <v>9952</v>
      </c>
      <c r="D4300" s="108" t="s">
        <v>5699</v>
      </c>
      <c r="E4300" s="108" t="s">
        <v>39</v>
      </c>
      <c r="F4300" s="100" t="str">
        <f>VLOOKUP(E4300,Issuer!A:B,2,FALSE)</f>
        <v>GS</v>
      </c>
      <c r="G4300" s="108" t="s">
        <v>5826</v>
      </c>
      <c r="H4300" s="108" t="s">
        <v>5682</v>
      </c>
      <c r="I4300" s="109">
        <v>42394</v>
      </c>
      <c r="J4300" s="109">
        <v>42395</v>
      </c>
      <c r="K4300" s="109">
        <v>42579</v>
      </c>
      <c r="L4300" s="109">
        <v>42573</v>
      </c>
      <c r="M4300" s="108"/>
      <c r="N4300" s="110"/>
      <c r="O4300" s="111"/>
      <c r="P4300" s="99"/>
      <c r="Q4300" s="110">
        <v>0.32500000000000001</v>
      </c>
      <c r="R4300" s="110">
        <v>-0.04</v>
      </c>
      <c r="S4300" s="110">
        <v>-10.9589</v>
      </c>
      <c r="T4300" s="112">
        <v>6740000</v>
      </c>
      <c r="U4300" s="112">
        <v>2242100</v>
      </c>
      <c r="V4300" s="104">
        <v>36</v>
      </c>
      <c r="W4300" s="112">
        <v>200000</v>
      </c>
      <c r="X4300" s="112">
        <v>10000</v>
      </c>
      <c r="Y4300" s="112">
        <v>125</v>
      </c>
      <c r="Z4300" s="112"/>
      <c r="AA4300" s="110">
        <v>0.01</v>
      </c>
      <c r="AB4300" s="99"/>
      <c r="AC4300" s="100">
        <v>0.93245149999999999</v>
      </c>
      <c r="AD4300" s="100">
        <v>5.0896320000000002E-3</v>
      </c>
      <c r="AE4300" s="100">
        <v>8.9235639999999999E-4</v>
      </c>
      <c r="AF4300" s="100">
        <v>1.6289709999999999E-4</v>
      </c>
      <c r="AG4300" s="100">
        <v>35.974379999999996</v>
      </c>
      <c r="AH4300" s="105"/>
      <c r="AI4300" s="100">
        <v>157.19999999999999</v>
      </c>
      <c r="AJ4300" s="100">
        <v>-2.4208569999999998</v>
      </c>
      <c r="AK4300" s="100">
        <v>-3.9</v>
      </c>
      <c r="AM4300" s="96">
        <v>42509</v>
      </c>
      <c r="AN4300" s="88">
        <f>_xll.BDH($A4300,AN$5,$AM$2,$AM$2)</f>
        <v>0</v>
      </c>
      <c r="AO4300" s="88">
        <f>IF(V4300&gt;0,_xll.BDH($A4300,AO$5,$AM$2,$AM$2),"#N/A N/A")</f>
        <v>0.33292300000000002</v>
      </c>
      <c r="AP4300" s="88">
        <f>IF(V4300&gt;0,_xll.BDH($A4300,AP$5,$AM$2,$AM$2),"#N/A N/A")</f>
        <v>0.33238899999999999</v>
      </c>
      <c r="AQ4300" s="88">
        <f>IF(V4300&gt;0,_xll.BDH($A4300,AQ$5,$AM$2,$AM$2),"#N/A N/A")</f>
        <v>3370000</v>
      </c>
      <c r="AR4300" s="88">
        <f>IF(V4300&gt;0,_xll.BDH($A4300,AR$5,$AM$2,$AM$2),"#N/A N/A")</f>
        <v>3370000</v>
      </c>
    </row>
    <row r="4301" spans="1:44" ht="15" x14ac:dyDescent="0.25">
      <c r="A4301" s="99" t="s">
        <v>4378</v>
      </c>
      <c r="B4301" s="99" t="s">
        <v>421</v>
      </c>
      <c r="C4301" s="108" t="s">
        <v>9951</v>
      </c>
      <c r="D4301" s="108" t="s">
        <v>5991</v>
      </c>
      <c r="E4301" s="108" t="s">
        <v>39</v>
      </c>
      <c r="F4301" s="100" t="str">
        <f>VLOOKUP(E4301,Issuer!A:B,2,FALSE)</f>
        <v>GS</v>
      </c>
      <c r="G4301" s="108" t="s">
        <v>5826</v>
      </c>
      <c r="H4301" s="108" t="s">
        <v>5682</v>
      </c>
      <c r="I4301" s="109">
        <v>42394</v>
      </c>
      <c r="J4301" s="109">
        <v>42395</v>
      </c>
      <c r="K4301" s="109">
        <v>42704</v>
      </c>
      <c r="L4301" s="109">
        <v>42698</v>
      </c>
      <c r="M4301" s="108"/>
      <c r="N4301" s="110"/>
      <c r="O4301" s="111"/>
      <c r="P4301" s="99"/>
      <c r="Q4301" s="110">
        <v>0.11</v>
      </c>
      <c r="R4301" s="110">
        <v>-3.0000000000000001E-3</v>
      </c>
      <c r="S4301" s="110">
        <v>-2.6548669999999999</v>
      </c>
      <c r="T4301" s="112">
        <v>2190000</v>
      </c>
      <c r="U4301" s="112">
        <v>245730</v>
      </c>
      <c r="V4301" s="104">
        <v>27</v>
      </c>
      <c r="W4301" s="112">
        <v>200000</v>
      </c>
      <c r="X4301" s="112">
        <v>5000</v>
      </c>
      <c r="Y4301" s="112">
        <v>73.900000000000006</v>
      </c>
      <c r="Z4301" s="112"/>
      <c r="AA4301" s="110">
        <v>0.01</v>
      </c>
      <c r="AB4301" s="99"/>
      <c r="AC4301" s="100">
        <v>0.66959610000000003</v>
      </c>
      <c r="AD4301" s="100">
        <v>1.7789780000000002E-2</v>
      </c>
      <c r="AE4301" s="100">
        <v>2.0781609999999998E-3</v>
      </c>
      <c r="AF4301" s="100">
        <v>7.4408701038919389E-5</v>
      </c>
      <c r="AG4301" s="100">
        <v>31.370339999999999</v>
      </c>
      <c r="AH4301" s="105"/>
      <c r="AI4301" s="100">
        <v>83.4</v>
      </c>
      <c r="AJ4301" s="100">
        <v>-0.71428570000000002</v>
      </c>
      <c r="AK4301" s="100">
        <v>-0.6</v>
      </c>
      <c r="AM4301" s="96">
        <v>42509</v>
      </c>
      <c r="AN4301" s="88">
        <f>_xll.BDH($A4301,AN$5,$AM$2,$AM$2)</f>
        <v>75</v>
      </c>
      <c r="AO4301" s="88">
        <f>IF(V4301&gt;0,_xll.BDH($A4301,AO$5,$AM$2,$AM$2),"#N/A N/A")</f>
        <v>0.112193</v>
      </c>
      <c r="AP4301" s="88">
        <f>IF(V4301&gt;0,_xll.BDH($A4301,AP$5,$AM$2,$AM$2),"#N/A N/A")</f>
        <v>0.112218</v>
      </c>
      <c r="AQ4301" s="88">
        <f>IF(V4301&gt;0,_xll.BDH($A4301,AQ$5,$AM$2,$AM$2),"#N/A N/A")</f>
        <v>1090000</v>
      </c>
      <c r="AR4301" s="88">
        <f>IF(V4301&gt;0,_xll.BDH($A4301,AR$5,$AM$2,$AM$2),"#N/A N/A")</f>
        <v>1100000</v>
      </c>
    </row>
    <row r="4302" spans="1:44" ht="15" x14ac:dyDescent="0.25">
      <c r="A4302" s="99" t="s">
        <v>4379</v>
      </c>
      <c r="B4302" s="99" t="s">
        <v>303</v>
      </c>
      <c r="C4302" s="108" t="s">
        <v>9957</v>
      </c>
      <c r="D4302" s="108" t="s">
        <v>5887</v>
      </c>
      <c r="E4302" s="108" t="s">
        <v>39</v>
      </c>
      <c r="F4302" s="100" t="str">
        <f>VLOOKUP(E4302,Issuer!A:B,2,FALSE)</f>
        <v>GS</v>
      </c>
      <c r="G4302" s="108" t="s">
        <v>5826</v>
      </c>
      <c r="H4302" s="108" t="s">
        <v>5682</v>
      </c>
      <c r="I4302" s="109">
        <v>42394</v>
      </c>
      <c r="J4302" s="109">
        <v>42395</v>
      </c>
      <c r="K4302" s="109">
        <v>42579</v>
      </c>
      <c r="L4302" s="109">
        <v>42573</v>
      </c>
      <c r="M4302" s="108"/>
      <c r="N4302" s="110"/>
      <c r="O4302" s="111"/>
      <c r="P4302" s="99"/>
      <c r="Q4302" s="110">
        <v>0.23</v>
      </c>
      <c r="R4302" s="110">
        <v>-0.03</v>
      </c>
      <c r="S4302" s="110">
        <v>-11.538460000000001</v>
      </c>
      <c r="T4302" s="112">
        <v>11160000</v>
      </c>
      <c r="U4302" s="112">
        <v>2637680</v>
      </c>
      <c r="V4302" s="104">
        <v>86</v>
      </c>
      <c r="W4302" s="112">
        <v>80000</v>
      </c>
      <c r="X4302" s="112">
        <v>5000</v>
      </c>
      <c r="Y4302" s="112">
        <v>32</v>
      </c>
      <c r="Z4302" s="112"/>
      <c r="AA4302" s="110">
        <v>0.1</v>
      </c>
      <c r="AB4302" s="99"/>
      <c r="AC4302" s="100">
        <v>0.59264839999999996</v>
      </c>
      <c r="AD4302" s="100">
        <v>8.0247830000000006E-2</v>
      </c>
      <c r="AE4302" s="100">
        <v>5.5576740000000003E-3</v>
      </c>
      <c r="AF4302" s="100">
        <v>9.5341800000000004E-4</v>
      </c>
      <c r="AG4302" s="100">
        <v>32.65063</v>
      </c>
      <c r="AH4302" s="105"/>
      <c r="AI4302" s="100">
        <v>33.25</v>
      </c>
      <c r="AJ4302" s="100">
        <v>-0.89418779999999998</v>
      </c>
      <c r="AK4302" s="100">
        <v>-0.3</v>
      </c>
      <c r="AM4302" s="96">
        <v>42509</v>
      </c>
      <c r="AN4302" s="88">
        <f>_xll.BDH($A4302,AN$5,$AM$2,$AM$2)</f>
        <v>2345</v>
      </c>
      <c r="AO4302" s="88">
        <f>IF(V4302&gt;0,_xll.BDH($A4302,AO$5,$AM$2,$AM$2),"#N/A N/A")</f>
        <v>0.23692099999999999</v>
      </c>
      <c r="AP4302" s="88">
        <f>IF(V4302&gt;0,_xll.BDH($A4302,AP$5,$AM$2,$AM$2),"#N/A N/A")</f>
        <v>0.23613200000000001</v>
      </c>
      <c r="AQ4302" s="88">
        <f>IF(V4302&gt;0,_xll.BDH($A4302,AQ$5,$AM$2,$AM$2),"#N/A N/A")</f>
        <v>4965000</v>
      </c>
      <c r="AR4302" s="88">
        <f>IF(V4302&gt;0,_xll.BDH($A4302,AR$5,$AM$2,$AM$2),"#N/A N/A")</f>
        <v>5955000</v>
      </c>
    </row>
    <row r="4303" spans="1:44" ht="15" x14ac:dyDescent="0.25">
      <c r="A4303" s="99" t="s">
        <v>4380</v>
      </c>
      <c r="B4303" s="99" t="s">
        <v>123</v>
      </c>
      <c r="C4303" s="108" t="s">
        <v>9960</v>
      </c>
      <c r="D4303" s="108" t="s">
        <v>5718</v>
      </c>
      <c r="E4303" s="108" t="s">
        <v>39</v>
      </c>
      <c r="F4303" s="100" t="str">
        <f>VLOOKUP(E4303,Issuer!A:B,2,FALSE)</f>
        <v>GS</v>
      </c>
      <c r="G4303" s="108" t="s">
        <v>5826</v>
      </c>
      <c r="H4303" s="108" t="s">
        <v>5682</v>
      </c>
      <c r="I4303" s="109">
        <v>42394</v>
      </c>
      <c r="J4303" s="109">
        <v>42395</v>
      </c>
      <c r="K4303" s="109">
        <v>42579</v>
      </c>
      <c r="L4303" s="109">
        <v>42573</v>
      </c>
      <c r="M4303" s="108"/>
      <c r="N4303" s="110"/>
      <c r="O4303" s="111"/>
      <c r="P4303" s="99"/>
      <c r="Q4303" s="110">
        <v>2.5999999999999999E-2</v>
      </c>
      <c r="R4303" s="110">
        <v>-4.0000000000000001E-3</v>
      </c>
      <c r="S4303" s="110">
        <v>-13.33333</v>
      </c>
      <c r="T4303" s="112">
        <v>5200000</v>
      </c>
      <c r="U4303" s="112">
        <v>140510</v>
      </c>
      <c r="V4303" s="104">
        <v>32</v>
      </c>
      <c r="W4303" s="112">
        <v>80000</v>
      </c>
      <c r="X4303" s="112">
        <v>10000</v>
      </c>
      <c r="Y4303" s="112">
        <v>18.079999999999998</v>
      </c>
      <c r="Z4303" s="112"/>
      <c r="AA4303" s="110">
        <v>0.1</v>
      </c>
      <c r="AB4303" s="99"/>
      <c r="AC4303" s="100">
        <v>0.20734</v>
      </c>
      <c r="AD4303" s="100">
        <v>0.1198056</v>
      </c>
      <c r="AE4303" s="100">
        <v>2.0588680000000002E-3</v>
      </c>
      <c r="AF4303" s="100">
        <v>3.3053409999999998E-4</v>
      </c>
      <c r="AG4303" s="100">
        <v>32.710749999999997</v>
      </c>
      <c r="AH4303" s="105"/>
      <c r="AI4303" s="100">
        <v>16.46</v>
      </c>
      <c r="AJ4303" s="100">
        <v>-1.081731</v>
      </c>
      <c r="AK4303" s="100">
        <v>-0.18</v>
      </c>
      <c r="AM4303" s="96">
        <v>42509</v>
      </c>
      <c r="AN4303" s="88">
        <f>_xll.BDH($A4303,AN$5,$AM$2,$AM$2)</f>
        <v>21860</v>
      </c>
      <c r="AO4303" s="88">
        <f>IF(V4303&gt;0,_xll.BDH($A4303,AO$5,$AM$2,$AM$2),"#N/A N/A")</f>
        <v>2.6556E-2</v>
      </c>
      <c r="AP4303" s="88">
        <f>IF(V4303&gt;0,_xll.BDH($A4303,AP$5,$AM$2,$AM$2),"#N/A N/A")</f>
        <v>2.7262999999999999E-2</v>
      </c>
      <c r="AQ4303" s="88">
        <f>IF(V4303&gt;0,_xll.BDH($A4303,AQ$5,$AM$2,$AM$2),"#N/A N/A")</f>
        <v>1780000</v>
      </c>
      <c r="AR4303" s="88">
        <f>IF(V4303&gt;0,_xll.BDH($A4303,AR$5,$AM$2,$AM$2),"#N/A N/A")</f>
        <v>3420000</v>
      </c>
    </row>
    <row r="4304" spans="1:44" ht="15" x14ac:dyDescent="0.25">
      <c r="A4304" s="99" t="s">
        <v>4381</v>
      </c>
      <c r="B4304" s="99" t="s">
        <v>197</v>
      </c>
      <c r="C4304" s="108" t="s">
        <v>9959</v>
      </c>
      <c r="D4304" s="108" t="s">
        <v>5779</v>
      </c>
      <c r="E4304" s="108" t="s">
        <v>31</v>
      </c>
      <c r="F4304" s="100" t="str">
        <f>VLOOKUP(E4304,Issuer!A:B,2,FALSE)</f>
        <v>BP</v>
      </c>
      <c r="G4304" s="108" t="s">
        <v>5721</v>
      </c>
      <c r="H4304" s="108" t="s">
        <v>5682</v>
      </c>
      <c r="I4304" s="109">
        <v>42395</v>
      </c>
      <c r="J4304" s="109">
        <v>42396</v>
      </c>
      <c r="K4304" s="109">
        <v>42584</v>
      </c>
      <c r="L4304" s="109">
        <v>42578</v>
      </c>
      <c r="M4304" s="108"/>
      <c r="N4304" s="110"/>
      <c r="O4304" s="111"/>
      <c r="P4304" s="99"/>
      <c r="Q4304" s="110">
        <v>2.1999999999999999E-2</v>
      </c>
      <c r="R4304" s="110">
        <v>-1E-3</v>
      </c>
      <c r="S4304" s="110">
        <v>-4.3478260000000004</v>
      </c>
      <c r="T4304" s="112">
        <v>2100000</v>
      </c>
      <c r="U4304" s="112">
        <v>46200</v>
      </c>
      <c r="V4304" s="104">
        <v>1</v>
      </c>
      <c r="W4304" s="112">
        <v>50000</v>
      </c>
      <c r="X4304" s="112">
        <v>1000</v>
      </c>
      <c r="Y4304" s="112">
        <v>5.08</v>
      </c>
      <c r="Z4304" s="112"/>
      <c r="AA4304" s="110">
        <v>1</v>
      </c>
      <c r="AB4304" s="99"/>
      <c r="AC4304" s="100">
        <v>8.0596109999999999E-2</v>
      </c>
      <c r="AD4304" s="100">
        <v>0.24610290000000001</v>
      </c>
      <c r="AE4304" s="100">
        <v>3.1127960000000001E-3</v>
      </c>
      <c r="AF4304" s="100">
        <v>2.4708679999999999E-4</v>
      </c>
      <c r="AG4304" s="100">
        <v>29.123470000000001</v>
      </c>
      <c r="AH4304" s="105"/>
      <c r="AI4304" s="100">
        <v>4.5199999999999996</v>
      </c>
      <c r="AJ4304" s="100">
        <v>-0.6593407</v>
      </c>
      <c r="AK4304" s="100">
        <v>-0.03</v>
      </c>
      <c r="AM4304" s="96">
        <v>42509</v>
      </c>
      <c r="AN4304" s="88">
        <f>_xll.BDH($A4304,AN$5,$AM$2,$AM$2)</f>
        <v>3680</v>
      </c>
      <c r="AO4304" s="88">
        <f>IF(V4304&gt;0,_xll.BDH($A4304,AO$5,$AM$2,$AM$2),"#N/A N/A")</f>
        <v>2.1999999999999999E-2</v>
      </c>
      <c r="AP4304" s="88" t="str">
        <f>IF(V4304&gt;0,_xll.BDH($A4304,AP$5,$AM$2,$AM$2),"#N/A N/A")</f>
        <v>#N/A N/A</v>
      </c>
      <c r="AQ4304" s="88">
        <f>IF(V4304&gt;0,_xll.BDH($A4304,AQ$5,$AM$2,$AM$2),"#N/A N/A")</f>
        <v>2100000</v>
      </c>
      <c r="AR4304" s="88" t="str">
        <f>IF(V4304&gt;0,_xll.BDH($A4304,AR$5,$AM$2,$AM$2),"#N/A N/A")</f>
        <v>#N/A N/A</v>
      </c>
    </row>
    <row r="4305" spans="1:44" ht="15" x14ac:dyDescent="0.25">
      <c r="A4305" s="99" t="s">
        <v>4382</v>
      </c>
      <c r="B4305" s="99" t="s">
        <v>154</v>
      </c>
      <c r="C4305" s="108" t="s">
        <v>9956</v>
      </c>
      <c r="D4305" s="108" t="s">
        <v>5705</v>
      </c>
      <c r="E4305" s="108" t="s">
        <v>39</v>
      </c>
      <c r="F4305" s="100" t="str">
        <f>VLOOKUP(E4305,Issuer!A:B,2,FALSE)</f>
        <v>GS</v>
      </c>
      <c r="G4305" s="108" t="s">
        <v>5826</v>
      </c>
      <c r="H4305" s="108" t="s">
        <v>5706</v>
      </c>
      <c r="I4305" s="109">
        <v>42244</v>
      </c>
      <c r="J4305" s="109">
        <v>42247</v>
      </c>
      <c r="K4305" s="109">
        <v>42520</v>
      </c>
      <c r="L4305" s="109">
        <v>42514</v>
      </c>
      <c r="M4305" s="108"/>
      <c r="N4305" s="110"/>
      <c r="O4305" s="111"/>
      <c r="P4305" s="99"/>
      <c r="Q4305" s="110">
        <v>0.156</v>
      </c>
      <c r="R4305" s="110">
        <v>3.0000000000000001E-3</v>
      </c>
      <c r="S4305" s="110">
        <v>1.9607840000000001</v>
      </c>
      <c r="T4305" s="112">
        <v>10000</v>
      </c>
      <c r="U4305" s="112">
        <v>1560</v>
      </c>
      <c r="V4305" s="104">
        <v>1</v>
      </c>
      <c r="W4305" s="112">
        <v>100000</v>
      </c>
      <c r="X4305" s="112">
        <v>10000</v>
      </c>
      <c r="Y4305" s="112">
        <v>8888</v>
      </c>
      <c r="Z4305" s="112"/>
      <c r="AA4305" s="110">
        <v>2.3255810000000001E-4</v>
      </c>
      <c r="AB4305" s="99"/>
      <c r="AC4305" s="100">
        <v>-0.95404940000000005</v>
      </c>
      <c r="AD4305" s="100">
        <v>2.4958069999999997E-4</v>
      </c>
      <c r="AE4305" s="100">
        <v>3.2488059999999998E-4</v>
      </c>
      <c r="AF4305" s="100">
        <v>7.4063009999999997E-4</v>
      </c>
      <c r="AG4305" s="100">
        <v>25.83419</v>
      </c>
      <c r="AH4305" s="105"/>
      <c r="AI4305" s="100">
        <v>8243.2000000000007</v>
      </c>
      <c r="AJ4305" s="100">
        <v>-0.69642130000000002</v>
      </c>
      <c r="AK4305" s="100">
        <v>-57.81</v>
      </c>
      <c r="AM4305" s="96">
        <v>42509</v>
      </c>
      <c r="AN4305" s="88">
        <f>_xll.BDH($A4305,AN$5,$AM$2,$AM$2)</f>
        <v>4090</v>
      </c>
      <c r="AO4305" s="88">
        <f>IF(V4305&gt;0,_xll.BDH($A4305,AO$5,$AM$2,$AM$2),"#N/A N/A")</f>
        <v>0.156</v>
      </c>
      <c r="AP4305" s="88" t="str">
        <f>IF(V4305&gt;0,_xll.BDH($A4305,AP$5,$AM$2,$AM$2),"#N/A N/A")</f>
        <v>#N/A N/A</v>
      </c>
      <c r="AQ4305" s="88">
        <f>IF(V4305&gt;0,_xll.BDH($A4305,AQ$5,$AM$2,$AM$2),"#N/A N/A")</f>
        <v>10000</v>
      </c>
      <c r="AR4305" s="88" t="str">
        <f>IF(V4305&gt;0,_xll.BDH($A4305,AR$5,$AM$2,$AM$2),"#N/A N/A")</f>
        <v>#N/A N/A</v>
      </c>
    </row>
    <row r="4306" spans="1:44" ht="15" x14ac:dyDescent="0.25">
      <c r="A4306" s="99" t="s">
        <v>4383</v>
      </c>
      <c r="B4306" s="99" t="s">
        <v>216</v>
      </c>
      <c r="C4306" s="108" t="s">
        <v>9954</v>
      </c>
      <c r="D4306" s="108" t="s">
        <v>5777</v>
      </c>
      <c r="E4306" s="108" t="s">
        <v>39</v>
      </c>
      <c r="F4306" s="100" t="str">
        <f>VLOOKUP(E4306,Issuer!A:B,2,FALSE)</f>
        <v>GS</v>
      </c>
      <c r="G4306" s="108" t="s">
        <v>5826</v>
      </c>
      <c r="H4306" s="108" t="s">
        <v>5682</v>
      </c>
      <c r="I4306" s="109">
        <v>42244</v>
      </c>
      <c r="J4306" s="109">
        <v>42247</v>
      </c>
      <c r="K4306" s="109">
        <v>43370</v>
      </c>
      <c r="L4306" s="109">
        <v>43364</v>
      </c>
      <c r="M4306" s="108"/>
      <c r="N4306" s="110"/>
      <c r="O4306" s="111"/>
      <c r="P4306" s="99"/>
      <c r="Q4306" s="110">
        <v>4.2999999999999997E-2</v>
      </c>
      <c r="R4306" s="110">
        <v>-1E-3</v>
      </c>
      <c r="S4306" s="110">
        <v>-2.2727270000000002</v>
      </c>
      <c r="T4306" s="112">
        <v>1660000</v>
      </c>
      <c r="U4306" s="112">
        <v>73500</v>
      </c>
      <c r="V4306" s="104">
        <v>4</v>
      </c>
      <c r="W4306" s="112">
        <v>100000</v>
      </c>
      <c r="X4306" s="112">
        <v>20000</v>
      </c>
      <c r="Y4306" s="112">
        <v>103.88</v>
      </c>
      <c r="Z4306" s="112"/>
      <c r="AA4306" s="110">
        <v>0.01</v>
      </c>
      <c r="AB4306" s="99"/>
      <c r="AC4306" s="100">
        <v>0.25944810000000001</v>
      </c>
      <c r="AD4306" s="100">
        <v>9.6531450000000001E-3</v>
      </c>
      <c r="AE4306" s="100">
        <v>3.98775E-3</v>
      </c>
      <c r="AF4306" s="100">
        <v>3.9161983295343816E-5</v>
      </c>
      <c r="AG4306" s="100">
        <v>25.217169999999999</v>
      </c>
      <c r="AH4306" s="105"/>
      <c r="AI4306" s="100">
        <v>82.9</v>
      </c>
      <c r="AJ4306" s="100">
        <v>-0.53989200000000004</v>
      </c>
      <c r="AK4306" s="100">
        <v>-0.45</v>
      </c>
      <c r="AM4306" s="96">
        <v>42509</v>
      </c>
      <c r="AN4306" s="88">
        <f>_xll.BDH($A4306,AN$5,$AM$2,$AM$2)</f>
        <v>86040</v>
      </c>
      <c r="AO4306" s="88" t="str">
        <f>IF(V4306&gt;0,_xll.BDH($A4306,AO$5,$AM$2,$AM$2),"#N/A N/A")</f>
        <v>#N/A N/A</v>
      </c>
      <c r="AP4306" s="88">
        <f>IF(V4306&gt;0,_xll.BDH($A4306,AP$5,$AM$2,$AM$2),"#N/A N/A")</f>
        <v>4.4276999999999997E-2</v>
      </c>
      <c r="AQ4306" s="88" t="str">
        <f>IF(V4306&gt;0,_xll.BDH($A4306,AQ$5,$AM$2,$AM$2),"#N/A N/A")</f>
        <v>#N/A N/A</v>
      </c>
      <c r="AR4306" s="88">
        <f>IF(V4306&gt;0,_xll.BDH($A4306,AR$5,$AM$2,$AM$2),"#N/A N/A")</f>
        <v>1660000</v>
      </c>
    </row>
    <row r="4307" spans="1:44" ht="15" x14ac:dyDescent="0.25">
      <c r="A4307" s="99" t="s">
        <v>4384</v>
      </c>
      <c r="B4307" s="99" t="s">
        <v>315</v>
      </c>
      <c r="C4307" s="108" t="s">
        <v>9958</v>
      </c>
      <c r="D4307" s="108" t="s">
        <v>5879</v>
      </c>
      <c r="E4307" s="108" t="s">
        <v>39</v>
      </c>
      <c r="F4307" s="100" t="str">
        <f>VLOOKUP(E4307,Issuer!A:B,2,FALSE)</f>
        <v>GS</v>
      </c>
      <c r="G4307" s="108" t="s">
        <v>5826</v>
      </c>
      <c r="H4307" s="108" t="s">
        <v>5682</v>
      </c>
      <c r="I4307" s="109">
        <v>42244</v>
      </c>
      <c r="J4307" s="109">
        <v>42247</v>
      </c>
      <c r="K4307" s="109">
        <v>42520</v>
      </c>
      <c r="L4307" s="109">
        <v>42514</v>
      </c>
      <c r="M4307" s="108"/>
      <c r="N4307" s="110"/>
      <c r="O4307" s="111"/>
      <c r="P4307" s="99"/>
      <c r="Q4307" s="110">
        <v>1.9E-2</v>
      </c>
      <c r="R4307" s="110">
        <v>0</v>
      </c>
      <c r="S4307" s="110">
        <v>0</v>
      </c>
      <c r="T4307" s="112">
        <v>0</v>
      </c>
      <c r="U4307" s="112"/>
      <c r="V4307" s="104">
        <v>0</v>
      </c>
      <c r="W4307" s="112">
        <v>100000</v>
      </c>
      <c r="X4307" s="112">
        <v>100</v>
      </c>
      <c r="Y4307" s="112">
        <v>10.28</v>
      </c>
      <c r="Z4307" s="112"/>
      <c r="AA4307" s="110">
        <v>1</v>
      </c>
      <c r="AB4307" s="99"/>
      <c r="AC4307" s="100">
        <v>7.7197479999999999E-2</v>
      </c>
      <c r="AD4307" s="100">
        <v>0.25859359999999998</v>
      </c>
      <c r="AE4307" s="100">
        <v>2.4414020000000001E-3</v>
      </c>
      <c r="AF4307" s="100">
        <v>3.5823539999999998E-3</v>
      </c>
      <c r="AG4307" s="100">
        <v>34.18177</v>
      </c>
      <c r="AH4307" s="105"/>
      <c r="AI4307" s="100">
        <v>9.43</v>
      </c>
      <c r="AJ4307" s="100">
        <v>0</v>
      </c>
      <c r="AK4307" s="100">
        <v>0</v>
      </c>
      <c r="AM4307" s="96">
        <v>42509</v>
      </c>
      <c r="AN4307" s="88">
        <f>_xll.BDH($A4307,AN$5,$AM$2,$AM$2)</f>
        <v>3753.6</v>
      </c>
      <c r="AO4307" s="88" t="str">
        <f>IF(V4307&gt;0,_xll.BDH($A4307,AO$5,$AM$2,$AM$2),"#N/A N/A")</f>
        <v>#N/A N/A</v>
      </c>
      <c r="AP4307" s="88" t="str">
        <f>IF(V4307&gt;0,_xll.BDH($A4307,AP$5,$AM$2,$AM$2),"#N/A N/A")</f>
        <v>#N/A N/A</v>
      </c>
      <c r="AQ4307" s="88" t="str">
        <f>IF(V4307&gt;0,_xll.BDH($A4307,AQ$5,$AM$2,$AM$2),"#N/A N/A")</f>
        <v>#N/A N/A</v>
      </c>
      <c r="AR4307" s="88" t="str">
        <f>IF(V4307&gt;0,_xll.BDH($A4307,AR$5,$AM$2,$AM$2),"#N/A N/A")</f>
        <v>#N/A N/A</v>
      </c>
    </row>
    <row r="4308" spans="1:44" ht="15" x14ac:dyDescent="0.25">
      <c r="A4308" s="99" t="s">
        <v>4385</v>
      </c>
      <c r="B4308" s="99" t="s">
        <v>211</v>
      </c>
      <c r="C4308" s="108" t="s">
        <v>9962</v>
      </c>
      <c r="D4308" s="108" t="s">
        <v>5787</v>
      </c>
      <c r="E4308" s="108" t="s">
        <v>31</v>
      </c>
      <c r="F4308" s="100" t="str">
        <f>VLOOKUP(E4308,Issuer!A:B,2,FALSE)</f>
        <v>BP</v>
      </c>
      <c r="G4308" s="108" t="s">
        <v>5721</v>
      </c>
      <c r="H4308" s="108" t="s">
        <v>5682</v>
      </c>
      <c r="I4308" s="109">
        <v>42395</v>
      </c>
      <c r="J4308" s="109">
        <v>42396</v>
      </c>
      <c r="K4308" s="109">
        <v>42584</v>
      </c>
      <c r="L4308" s="109">
        <v>42578</v>
      </c>
      <c r="M4308" s="108"/>
      <c r="N4308" s="110"/>
      <c r="O4308" s="111"/>
      <c r="P4308" s="99"/>
      <c r="Q4308" s="110">
        <v>2.5999999999999999E-2</v>
      </c>
      <c r="R4308" s="110">
        <v>0</v>
      </c>
      <c r="S4308" s="110">
        <v>0</v>
      </c>
      <c r="T4308" s="112">
        <v>0</v>
      </c>
      <c r="U4308" s="112"/>
      <c r="V4308" s="104">
        <v>0</v>
      </c>
      <c r="W4308" s="112">
        <v>50000</v>
      </c>
      <c r="X4308" s="112">
        <v>1000</v>
      </c>
      <c r="Y4308" s="112">
        <v>4.28</v>
      </c>
      <c r="Z4308" s="112"/>
      <c r="AA4308" s="110">
        <v>1</v>
      </c>
      <c r="AB4308" s="99"/>
      <c r="AC4308" s="100">
        <v>0.10430739999999999</v>
      </c>
      <c r="AD4308" s="100">
        <v>0.32523360000000001</v>
      </c>
      <c r="AE4308" s="100">
        <v>3.158526E-3</v>
      </c>
      <c r="AF4308" s="100">
        <v>2.62842E-4</v>
      </c>
      <c r="AG4308" s="100">
        <v>31.406780000000001</v>
      </c>
      <c r="AH4308" s="105"/>
      <c r="AI4308" s="100">
        <v>3.83</v>
      </c>
      <c r="AJ4308" s="100">
        <v>-0.51948050000000001</v>
      </c>
      <c r="AK4308" s="100">
        <v>-0.02</v>
      </c>
      <c r="AM4308" s="96">
        <v>42509</v>
      </c>
      <c r="AN4308" s="88">
        <f>_xll.BDH($A4308,AN$5,$AM$2,$AM$2)</f>
        <v>8650</v>
      </c>
      <c r="AO4308" s="88" t="str">
        <f>IF(V4308&gt;0,_xll.BDH($A4308,AO$5,$AM$2,$AM$2),"#N/A N/A")</f>
        <v>#N/A N/A</v>
      </c>
      <c r="AP4308" s="88" t="str">
        <f>IF(V4308&gt;0,_xll.BDH($A4308,AP$5,$AM$2,$AM$2),"#N/A N/A")</f>
        <v>#N/A N/A</v>
      </c>
      <c r="AQ4308" s="88" t="str">
        <f>IF(V4308&gt;0,_xll.BDH($A4308,AQ$5,$AM$2,$AM$2),"#N/A N/A")</f>
        <v>#N/A N/A</v>
      </c>
      <c r="AR4308" s="88" t="str">
        <f>IF(V4308&gt;0,_xll.BDH($A4308,AR$5,$AM$2,$AM$2),"#N/A N/A")</f>
        <v>#N/A N/A</v>
      </c>
    </row>
    <row r="4309" spans="1:44" ht="15" x14ac:dyDescent="0.25">
      <c r="A4309" s="99" t="s">
        <v>4386</v>
      </c>
      <c r="B4309" s="99" t="s">
        <v>148</v>
      </c>
      <c r="C4309" s="108" t="s">
        <v>9964</v>
      </c>
      <c r="D4309" s="108" t="s">
        <v>5739</v>
      </c>
      <c r="E4309" s="108" t="s">
        <v>31</v>
      </c>
      <c r="F4309" s="100" t="str">
        <f>VLOOKUP(E4309,Issuer!A:B,2,FALSE)</f>
        <v>BP</v>
      </c>
      <c r="G4309" s="108" t="s">
        <v>5721</v>
      </c>
      <c r="H4309" s="108" t="s">
        <v>5682</v>
      </c>
      <c r="I4309" s="109">
        <v>42395</v>
      </c>
      <c r="J4309" s="109">
        <v>42396</v>
      </c>
      <c r="K4309" s="109">
        <v>42647</v>
      </c>
      <c r="L4309" s="109">
        <v>42641</v>
      </c>
      <c r="M4309" s="108"/>
      <c r="N4309" s="110"/>
      <c r="O4309" s="111"/>
      <c r="P4309" s="99"/>
      <c r="Q4309" s="110">
        <v>5.3999999999999999E-2</v>
      </c>
      <c r="R4309" s="110">
        <v>-2E-3</v>
      </c>
      <c r="S4309" s="110">
        <v>-3.5714290000000002</v>
      </c>
      <c r="T4309" s="112">
        <v>0</v>
      </c>
      <c r="U4309" s="112"/>
      <c r="V4309" s="104">
        <v>0</v>
      </c>
      <c r="W4309" s="112">
        <v>50000</v>
      </c>
      <c r="X4309" s="112">
        <v>1000</v>
      </c>
      <c r="Y4309" s="112">
        <v>3.25</v>
      </c>
      <c r="Z4309" s="112"/>
      <c r="AA4309" s="110">
        <v>1</v>
      </c>
      <c r="AB4309" s="99"/>
      <c r="AC4309" s="100">
        <v>0.19592010000000001</v>
      </c>
      <c r="AD4309" s="100">
        <v>0.50820010000000004</v>
      </c>
      <c r="AE4309" s="100">
        <v>4.9747209999999997E-3</v>
      </c>
      <c r="AF4309" s="100">
        <v>2.2364600000000001E-4</v>
      </c>
      <c r="AG4309" s="100">
        <v>28.965219999999999</v>
      </c>
      <c r="AH4309" s="105"/>
      <c r="AI4309" s="100">
        <v>2.97</v>
      </c>
      <c r="AJ4309" s="100">
        <v>-0.6688963</v>
      </c>
      <c r="AK4309" s="100">
        <v>-0.02</v>
      </c>
      <c r="AM4309" s="96">
        <v>42509</v>
      </c>
      <c r="AN4309" s="88">
        <f>_xll.BDH($A4309,AN$5,$AM$2,$AM$2)</f>
        <v>250</v>
      </c>
      <c r="AO4309" s="88" t="str">
        <f>IF(V4309&gt;0,_xll.BDH($A4309,AO$5,$AM$2,$AM$2),"#N/A N/A")</f>
        <v>#N/A N/A</v>
      </c>
      <c r="AP4309" s="88" t="str">
        <f>IF(V4309&gt;0,_xll.BDH($A4309,AP$5,$AM$2,$AM$2),"#N/A N/A")</f>
        <v>#N/A N/A</v>
      </c>
      <c r="AQ4309" s="88" t="str">
        <f>IF(V4309&gt;0,_xll.BDH($A4309,AQ$5,$AM$2,$AM$2),"#N/A N/A")</f>
        <v>#N/A N/A</v>
      </c>
      <c r="AR4309" s="88" t="str">
        <f>IF(V4309&gt;0,_xll.BDH($A4309,AR$5,$AM$2,$AM$2),"#N/A N/A")</f>
        <v>#N/A N/A</v>
      </c>
    </row>
    <row r="4310" spans="1:44" ht="15" x14ac:dyDescent="0.25">
      <c r="A4310" s="99" t="s">
        <v>4387</v>
      </c>
      <c r="B4310" s="99" t="s">
        <v>123</v>
      </c>
      <c r="C4310" s="108" t="s">
        <v>9963</v>
      </c>
      <c r="D4310" s="108" t="s">
        <v>5718</v>
      </c>
      <c r="E4310" s="108" t="s">
        <v>31</v>
      </c>
      <c r="F4310" s="100" t="str">
        <f>VLOOKUP(E4310,Issuer!A:B,2,FALSE)</f>
        <v>BP</v>
      </c>
      <c r="G4310" s="108" t="s">
        <v>5721</v>
      </c>
      <c r="H4310" s="108" t="s">
        <v>5682</v>
      </c>
      <c r="I4310" s="109">
        <v>42395</v>
      </c>
      <c r="J4310" s="109">
        <v>42396</v>
      </c>
      <c r="K4310" s="109">
        <v>42676</v>
      </c>
      <c r="L4310" s="109">
        <v>42670</v>
      </c>
      <c r="M4310" s="108"/>
      <c r="N4310" s="110"/>
      <c r="O4310" s="111"/>
      <c r="P4310" s="99"/>
      <c r="Q4310" s="110">
        <v>2.7E-2</v>
      </c>
      <c r="R4310" s="110">
        <v>-1E-3</v>
      </c>
      <c r="S4310" s="110">
        <v>-3.5714290000000002</v>
      </c>
      <c r="T4310" s="112">
        <v>800000</v>
      </c>
      <c r="U4310" s="112">
        <v>21600</v>
      </c>
      <c r="V4310" s="104">
        <v>4</v>
      </c>
      <c r="W4310" s="112">
        <v>60000</v>
      </c>
      <c r="X4310" s="112">
        <v>10000</v>
      </c>
      <c r="Y4310" s="112">
        <v>22</v>
      </c>
      <c r="Z4310" s="112"/>
      <c r="AA4310" s="110">
        <v>0.1</v>
      </c>
      <c r="AB4310" s="99"/>
      <c r="AC4310" s="100">
        <v>0.13623740000000001</v>
      </c>
      <c r="AD4310" s="100">
        <v>4.9798420000000003E-2</v>
      </c>
      <c r="AE4310" s="100">
        <v>2.4532379999999999E-3</v>
      </c>
      <c r="AF4310" s="100">
        <v>2.4190299999999999E-4</v>
      </c>
      <c r="AG4310" s="100">
        <v>39.02722</v>
      </c>
      <c r="AH4310" s="105"/>
      <c r="AI4310" s="100">
        <v>16.46</v>
      </c>
      <c r="AJ4310" s="100">
        <v>-1.081731</v>
      </c>
      <c r="AK4310" s="100">
        <v>-0.18</v>
      </c>
      <c r="AM4310" s="96">
        <v>42509</v>
      </c>
      <c r="AN4310" s="88">
        <f>_xll.BDH($A4310,AN$5,$AM$2,$AM$2)</f>
        <v>5810</v>
      </c>
      <c r="AO4310" s="88">
        <f>IF(V4310&gt;0,_xll.BDH($A4310,AO$5,$AM$2,$AM$2),"#N/A N/A")</f>
        <v>2.7E-2</v>
      </c>
      <c r="AP4310" s="88">
        <f>IF(V4310&gt;0,_xll.BDH($A4310,AP$5,$AM$2,$AM$2),"#N/A N/A")</f>
        <v>2.7E-2</v>
      </c>
      <c r="AQ4310" s="88">
        <f>IF(V4310&gt;0,_xll.BDH($A4310,AQ$5,$AM$2,$AM$2),"#N/A N/A")</f>
        <v>400000</v>
      </c>
      <c r="AR4310" s="88">
        <f>IF(V4310&gt;0,_xll.BDH($A4310,AR$5,$AM$2,$AM$2),"#N/A N/A")</f>
        <v>400000</v>
      </c>
    </row>
    <row r="4311" spans="1:44" ht="15" x14ac:dyDescent="0.25">
      <c r="A4311" s="99" t="s">
        <v>4388</v>
      </c>
      <c r="B4311" s="99" t="s">
        <v>1647</v>
      </c>
      <c r="C4311" s="108" t="s">
        <v>9961</v>
      </c>
      <c r="D4311" s="108" t="s">
        <v>7220</v>
      </c>
      <c r="E4311" s="108" t="s">
        <v>32</v>
      </c>
      <c r="F4311" s="100" t="str">
        <f>VLOOKUP(E4311,Issuer!A:B,2,FALSE)</f>
        <v>HS</v>
      </c>
      <c r="G4311" s="108" t="s">
        <v>5688</v>
      </c>
      <c r="H4311" s="108" t="s">
        <v>5682</v>
      </c>
      <c r="I4311" s="109">
        <v>42395</v>
      </c>
      <c r="J4311" s="109">
        <v>42396</v>
      </c>
      <c r="K4311" s="109">
        <v>43280</v>
      </c>
      <c r="L4311" s="109">
        <v>43276</v>
      </c>
      <c r="M4311" s="108"/>
      <c r="N4311" s="110"/>
      <c r="O4311" s="111"/>
      <c r="P4311" s="99"/>
      <c r="Q4311" s="110">
        <v>0.16300000000000001</v>
      </c>
      <c r="R4311" s="110">
        <v>-4.0000000000000001E-3</v>
      </c>
      <c r="S4311" s="110">
        <v>-2.3952100000000001</v>
      </c>
      <c r="T4311" s="112">
        <v>0</v>
      </c>
      <c r="U4311" s="112"/>
      <c r="V4311" s="104">
        <v>0</v>
      </c>
      <c r="W4311" s="112">
        <v>80000</v>
      </c>
      <c r="X4311" s="112">
        <v>20000</v>
      </c>
      <c r="Y4311" s="112">
        <v>5.69</v>
      </c>
      <c r="Z4311" s="112"/>
      <c r="AA4311" s="110">
        <v>0.1</v>
      </c>
      <c r="AB4311" s="99"/>
      <c r="AC4311" s="100">
        <v>0.63031020000000004</v>
      </c>
      <c r="AD4311" s="100">
        <v>8.6863380000000004E-2</v>
      </c>
      <c r="AE4311" s="100">
        <v>3.1271189999999998E-3</v>
      </c>
      <c r="AF4311" s="100">
        <v>7.9403303971048445E-5</v>
      </c>
      <c r="AG4311" s="100">
        <v>46.311230000000002</v>
      </c>
      <c r="AH4311" s="105"/>
      <c r="AI4311" s="100">
        <v>6.07</v>
      </c>
      <c r="AJ4311" s="100">
        <v>-0.97879280000000002</v>
      </c>
      <c r="AK4311" s="100">
        <v>-0.06</v>
      </c>
      <c r="AM4311" s="96">
        <v>42509</v>
      </c>
      <c r="AN4311" s="88">
        <f>_xll.BDH($A4311,AN$5,$AM$2,$AM$2)</f>
        <v>2500</v>
      </c>
      <c r="AO4311" s="88" t="str">
        <f>IF(V4311&gt;0,_xll.BDH($A4311,AO$5,$AM$2,$AM$2),"#N/A N/A")</f>
        <v>#N/A N/A</v>
      </c>
      <c r="AP4311" s="88" t="str">
        <f>IF(V4311&gt;0,_xll.BDH($A4311,AP$5,$AM$2,$AM$2),"#N/A N/A")</f>
        <v>#N/A N/A</v>
      </c>
      <c r="AQ4311" s="88" t="str">
        <f>IF(V4311&gt;0,_xll.BDH($A4311,AQ$5,$AM$2,$AM$2),"#N/A N/A")</f>
        <v>#N/A N/A</v>
      </c>
      <c r="AR4311" s="88" t="str">
        <f>IF(V4311&gt;0,_xll.BDH($A4311,AR$5,$AM$2,$AM$2),"#N/A N/A")</f>
        <v>#N/A N/A</v>
      </c>
    </row>
    <row r="4312" spans="1:44" ht="15" x14ac:dyDescent="0.25">
      <c r="A4312" s="99" t="s">
        <v>4389</v>
      </c>
      <c r="B4312" s="99" t="s">
        <v>402</v>
      </c>
      <c r="C4312" s="108" t="s">
        <v>9966</v>
      </c>
      <c r="D4312" s="108" t="s">
        <v>5986</v>
      </c>
      <c r="E4312" s="108" t="s">
        <v>32</v>
      </c>
      <c r="F4312" s="100" t="str">
        <f>VLOOKUP(E4312,Issuer!A:B,2,FALSE)</f>
        <v>HS</v>
      </c>
      <c r="G4312" s="108" t="s">
        <v>5688</v>
      </c>
      <c r="H4312" s="108" t="s">
        <v>5682</v>
      </c>
      <c r="I4312" s="109">
        <v>42395</v>
      </c>
      <c r="J4312" s="109">
        <v>42396</v>
      </c>
      <c r="K4312" s="109">
        <v>42702</v>
      </c>
      <c r="L4312" s="109">
        <v>42696</v>
      </c>
      <c r="M4312" s="108"/>
      <c r="N4312" s="110"/>
      <c r="O4312" s="111"/>
      <c r="P4312" s="99"/>
      <c r="Q4312" s="110">
        <v>9.0999999999999998E-2</v>
      </c>
      <c r="R4312" s="110">
        <v>6.0000000000000001E-3</v>
      </c>
      <c r="S4312" s="110">
        <v>7.0588240000000004</v>
      </c>
      <c r="T4312" s="112">
        <v>900000</v>
      </c>
      <c r="U4312" s="112">
        <v>82100</v>
      </c>
      <c r="V4312" s="104">
        <v>6</v>
      </c>
      <c r="W4312" s="112">
        <v>80000</v>
      </c>
      <c r="X4312" s="112">
        <v>20000</v>
      </c>
      <c r="Y4312" s="112">
        <v>15.02</v>
      </c>
      <c r="Z4312" s="112"/>
      <c r="AA4312" s="110">
        <v>0.1</v>
      </c>
      <c r="AB4312" s="99"/>
      <c r="AC4312" s="100">
        <v>0.37342419999999998</v>
      </c>
      <c r="AD4312" s="100">
        <v>9.0655189999999997E-2</v>
      </c>
      <c r="AE4312" s="100">
        <v>3.640356E-3</v>
      </c>
      <c r="AF4312" s="100">
        <v>3.279585E-4</v>
      </c>
      <c r="AG4312" s="100">
        <v>41.95579</v>
      </c>
      <c r="AH4312" s="105"/>
      <c r="AI4312" s="100">
        <v>13.44</v>
      </c>
      <c r="AJ4312" s="100">
        <v>1.5105740000000001</v>
      </c>
      <c r="AK4312" s="100">
        <v>0.2</v>
      </c>
      <c r="AM4312" s="96">
        <v>42509</v>
      </c>
      <c r="AN4312" s="88">
        <f>_xll.BDH($A4312,AN$5,$AM$2,$AM$2)</f>
        <v>2460</v>
      </c>
      <c r="AO4312" s="88">
        <f>IF(V4312&gt;0,_xll.BDH($A4312,AO$5,$AM$2,$AM$2),"#N/A N/A")</f>
        <v>9.0970999999999996E-2</v>
      </c>
      <c r="AP4312" s="88" t="str">
        <f>IF(V4312&gt;0,_xll.BDH($A4312,AP$5,$AM$2,$AM$2),"#N/A N/A")</f>
        <v>#N/A N/A</v>
      </c>
      <c r="AQ4312" s="88">
        <f>IF(V4312&gt;0,_xll.BDH($A4312,AQ$5,$AM$2,$AM$2),"#N/A N/A")</f>
        <v>680000</v>
      </c>
      <c r="AR4312" s="88" t="str">
        <f>IF(V4312&gt;0,_xll.BDH($A4312,AR$5,$AM$2,$AM$2),"#N/A N/A")</f>
        <v>#N/A N/A</v>
      </c>
    </row>
    <row r="4313" spans="1:44" ht="15" x14ac:dyDescent="0.25">
      <c r="A4313" s="99" t="s">
        <v>4390</v>
      </c>
      <c r="B4313" s="99" t="s">
        <v>1666</v>
      </c>
      <c r="C4313" s="108" t="s">
        <v>9965</v>
      </c>
      <c r="D4313" s="108" t="s">
        <v>7238</v>
      </c>
      <c r="E4313" s="108" t="s">
        <v>32</v>
      </c>
      <c r="F4313" s="100" t="str">
        <f>VLOOKUP(E4313,Issuer!A:B,2,FALSE)</f>
        <v>HS</v>
      </c>
      <c r="G4313" s="108" t="s">
        <v>5688</v>
      </c>
      <c r="H4313" s="108" t="s">
        <v>5682</v>
      </c>
      <c r="I4313" s="109">
        <v>42395</v>
      </c>
      <c r="J4313" s="109">
        <v>42396</v>
      </c>
      <c r="K4313" s="109">
        <v>43066</v>
      </c>
      <c r="L4313" s="109">
        <v>43060</v>
      </c>
      <c r="M4313" s="108"/>
      <c r="N4313" s="110"/>
      <c r="O4313" s="111"/>
      <c r="P4313" s="99"/>
      <c r="Q4313" s="110">
        <v>0.13900000000000001</v>
      </c>
      <c r="R4313" s="110">
        <v>-2E-3</v>
      </c>
      <c r="S4313" s="110">
        <v>-1.4184399999999999</v>
      </c>
      <c r="T4313" s="112">
        <v>12220000</v>
      </c>
      <c r="U4313" s="112">
        <v>1715110</v>
      </c>
      <c r="V4313" s="104">
        <v>65</v>
      </c>
      <c r="W4313" s="112">
        <v>80000</v>
      </c>
      <c r="X4313" s="112">
        <v>10000</v>
      </c>
      <c r="Y4313" s="112">
        <v>9.89</v>
      </c>
      <c r="Z4313" s="112"/>
      <c r="AA4313" s="110">
        <v>0.1</v>
      </c>
      <c r="AB4313" s="99"/>
      <c r="AC4313" s="100">
        <v>0.49135770000000001</v>
      </c>
      <c r="AD4313" s="100">
        <v>7.9389180000000004E-2</v>
      </c>
      <c r="AE4313" s="100">
        <v>4.1004199999999996E-3</v>
      </c>
      <c r="AF4313" s="100">
        <v>1.5974279999999999E-4</v>
      </c>
      <c r="AG4313" s="100">
        <v>46.847920000000002</v>
      </c>
      <c r="AH4313" s="105"/>
      <c r="AI4313" s="100">
        <v>8.5</v>
      </c>
      <c r="AJ4313" s="100">
        <v>-0.1175088</v>
      </c>
      <c r="AK4313" s="100">
        <v>-0.01</v>
      </c>
      <c r="AM4313" s="96">
        <v>42509</v>
      </c>
      <c r="AN4313" s="88">
        <f>_xll.BDH($A4313,AN$5,$AM$2,$AM$2)</f>
        <v>1160</v>
      </c>
      <c r="AO4313" s="88">
        <f>IF(V4313&gt;0,_xll.BDH($A4313,AO$5,$AM$2,$AM$2),"#N/A N/A")</f>
        <v>0.14018</v>
      </c>
      <c r="AP4313" s="88">
        <f>IF(V4313&gt;0,_xll.BDH($A4313,AP$5,$AM$2,$AM$2),"#N/A N/A")</f>
        <v>0.14052500000000001</v>
      </c>
      <c r="AQ4313" s="88">
        <f>IF(V4313&gt;0,_xll.BDH($A4313,AQ$5,$AM$2,$AM$2),"#N/A N/A")</f>
        <v>6110000</v>
      </c>
      <c r="AR4313" s="88">
        <f>IF(V4313&gt;0,_xll.BDH($A4313,AR$5,$AM$2,$AM$2),"#N/A N/A")</f>
        <v>6110000</v>
      </c>
    </row>
    <row r="4314" spans="1:44" ht="15" x14ac:dyDescent="0.25">
      <c r="A4314" s="99" t="s">
        <v>4391</v>
      </c>
      <c r="B4314" s="99" t="s">
        <v>123</v>
      </c>
      <c r="C4314" s="108" t="s">
        <v>9968</v>
      </c>
      <c r="D4314" s="108" t="s">
        <v>5718</v>
      </c>
      <c r="E4314" s="108" t="s">
        <v>32</v>
      </c>
      <c r="F4314" s="100" t="str">
        <f>VLOOKUP(E4314,Issuer!A:B,2,FALSE)</f>
        <v>HS</v>
      </c>
      <c r="G4314" s="108" t="s">
        <v>5688</v>
      </c>
      <c r="H4314" s="108" t="s">
        <v>5682</v>
      </c>
      <c r="I4314" s="109">
        <v>42395</v>
      </c>
      <c r="J4314" s="109">
        <v>42396</v>
      </c>
      <c r="K4314" s="109">
        <v>42569</v>
      </c>
      <c r="L4314" s="109">
        <v>42563</v>
      </c>
      <c r="M4314" s="108"/>
      <c r="N4314" s="110"/>
      <c r="O4314" s="111"/>
      <c r="P4314" s="99"/>
      <c r="Q4314" s="110">
        <v>0.01</v>
      </c>
      <c r="R4314" s="110">
        <v>0</v>
      </c>
      <c r="S4314" s="110">
        <v>0</v>
      </c>
      <c r="T4314" s="112">
        <v>0</v>
      </c>
      <c r="U4314" s="112"/>
      <c r="V4314" s="104">
        <v>0</v>
      </c>
      <c r="W4314" s="112">
        <v>100000</v>
      </c>
      <c r="X4314" s="112">
        <v>10000</v>
      </c>
      <c r="Y4314" s="112">
        <v>22.33</v>
      </c>
      <c r="Z4314" s="112"/>
      <c r="AA4314" s="110">
        <v>0.1</v>
      </c>
      <c r="AB4314" s="99"/>
      <c r="AC4314" s="100">
        <v>6.9517270000000006E-2</v>
      </c>
      <c r="AD4314" s="100">
        <v>3.7756459999999999E-2</v>
      </c>
      <c r="AE4314" s="100">
        <v>9.0562420000000002E-4</v>
      </c>
      <c r="AF4314" s="100">
        <v>3.2978409999999999E-4</v>
      </c>
      <c r="AG4314" s="100">
        <v>52.633920000000003</v>
      </c>
      <c r="AH4314" s="105"/>
      <c r="AI4314" s="100">
        <v>16.46</v>
      </c>
      <c r="AJ4314" s="100">
        <v>-1.081731</v>
      </c>
      <c r="AK4314" s="100">
        <v>-0.18</v>
      </c>
      <c r="AM4314" s="96">
        <v>42509</v>
      </c>
      <c r="AN4314" s="88">
        <f>_xll.BDH($A4314,AN$5,$AM$2,$AM$2)</f>
        <v>540</v>
      </c>
      <c r="AO4314" s="88" t="str">
        <f>IF(V4314&gt;0,_xll.BDH($A4314,AO$5,$AM$2,$AM$2),"#N/A N/A")</f>
        <v>#N/A N/A</v>
      </c>
      <c r="AP4314" s="88" t="str">
        <f>IF(V4314&gt;0,_xll.BDH($A4314,AP$5,$AM$2,$AM$2),"#N/A N/A")</f>
        <v>#N/A N/A</v>
      </c>
      <c r="AQ4314" s="88" t="str">
        <f>IF(V4314&gt;0,_xll.BDH($A4314,AQ$5,$AM$2,$AM$2),"#N/A N/A")</f>
        <v>#N/A N/A</v>
      </c>
      <c r="AR4314" s="88" t="str">
        <f>IF(V4314&gt;0,_xll.BDH($A4314,AR$5,$AM$2,$AM$2),"#N/A N/A")</f>
        <v>#N/A N/A</v>
      </c>
    </row>
    <row r="4315" spans="1:44" ht="15" x14ac:dyDescent="0.25">
      <c r="A4315" s="99" t="s">
        <v>4392</v>
      </c>
      <c r="B4315" s="99" t="s">
        <v>146</v>
      </c>
      <c r="C4315" s="108" t="s">
        <v>9967</v>
      </c>
      <c r="D4315" s="108" t="s">
        <v>5701</v>
      </c>
      <c r="E4315" s="108" t="s">
        <v>32</v>
      </c>
      <c r="F4315" s="100" t="str">
        <f>VLOOKUP(E4315,Issuer!A:B,2,FALSE)</f>
        <v>HS</v>
      </c>
      <c r="G4315" s="108" t="s">
        <v>5688</v>
      </c>
      <c r="H4315" s="108" t="s">
        <v>5682</v>
      </c>
      <c r="I4315" s="109">
        <v>42395</v>
      </c>
      <c r="J4315" s="109">
        <v>42396</v>
      </c>
      <c r="K4315" s="109">
        <v>42643</v>
      </c>
      <c r="L4315" s="109">
        <v>42639</v>
      </c>
      <c r="M4315" s="108"/>
      <c r="N4315" s="110"/>
      <c r="O4315" s="111"/>
      <c r="P4315" s="99"/>
      <c r="Q4315" s="110">
        <v>0.11899999999999999</v>
      </c>
      <c r="R4315" s="110">
        <v>-1.0999999999999999E-2</v>
      </c>
      <c r="S4315" s="110">
        <v>-8.4615379999999991</v>
      </c>
      <c r="T4315" s="112">
        <v>1080000</v>
      </c>
      <c r="U4315" s="112">
        <v>130530</v>
      </c>
      <c r="V4315" s="104">
        <v>12</v>
      </c>
      <c r="W4315" s="112">
        <v>180000</v>
      </c>
      <c r="X4315" s="112">
        <v>10000</v>
      </c>
      <c r="Y4315" s="112">
        <v>178.08</v>
      </c>
      <c r="Z4315" s="112"/>
      <c r="AA4315" s="110">
        <v>0.01</v>
      </c>
      <c r="AB4315" s="99"/>
      <c r="AC4315" s="100">
        <v>0.49491740000000001</v>
      </c>
      <c r="AD4315" s="100">
        <v>1.1552720000000001E-2</v>
      </c>
      <c r="AE4315" s="100">
        <v>4.2292400000000004E-3</v>
      </c>
      <c r="AF4315" s="100">
        <v>3.9735919999999997E-4</v>
      </c>
      <c r="AG4315" s="100">
        <v>31.579260000000001</v>
      </c>
      <c r="AH4315" s="105"/>
      <c r="AI4315" s="100">
        <v>177.7</v>
      </c>
      <c r="AJ4315" s="100">
        <v>-1.2229019999999999</v>
      </c>
      <c r="AK4315" s="100">
        <v>-2.2000000000000002</v>
      </c>
      <c r="AM4315" s="96">
        <v>42509</v>
      </c>
      <c r="AN4315" s="88">
        <f>_xll.BDH($A4315,AN$5,$AM$2,$AM$2)</f>
        <v>8890</v>
      </c>
      <c r="AO4315" s="88">
        <f>IF(V4315&gt;0,_xll.BDH($A4315,AO$5,$AM$2,$AM$2),"#N/A N/A")</f>
        <v>0.11799999999999999</v>
      </c>
      <c r="AP4315" s="88">
        <f>IF(V4315&gt;0,_xll.BDH($A4315,AP$5,$AM$2,$AM$2),"#N/A N/A")</f>
        <v>0.12151099999999999</v>
      </c>
      <c r="AQ4315" s="88">
        <f>IF(V4315&gt;0,_xll.BDH($A4315,AQ$5,$AM$2,$AM$2),"#N/A N/A")</f>
        <v>200000</v>
      </c>
      <c r="AR4315" s="88">
        <f>IF(V4315&gt;0,_xll.BDH($A4315,AR$5,$AM$2,$AM$2),"#N/A N/A")</f>
        <v>880000</v>
      </c>
    </row>
    <row r="4316" spans="1:44" ht="15" x14ac:dyDescent="0.25">
      <c r="A4316" s="99" t="s">
        <v>4393</v>
      </c>
      <c r="B4316" s="99" t="s">
        <v>197</v>
      </c>
      <c r="C4316" s="108" t="s">
        <v>9969</v>
      </c>
      <c r="D4316" s="108" t="s">
        <v>5779</v>
      </c>
      <c r="E4316" s="108" t="s">
        <v>32</v>
      </c>
      <c r="F4316" s="100" t="str">
        <f>VLOOKUP(E4316,Issuer!A:B,2,FALSE)</f>
        <v>HS</v>
      </c>
      <c r="G4316" s="108" t="s">
        <v>5688</v>
      </c>
      <c r="H4316" s="108" t="s">
        <v>5682</v>
      </c>
      <c r="I4316" s="109">
        <v>42395</v>
      </c>
      <c r="J4316" s="109">
        <v>42396</v>
      </c>
      <c r="K4316" s="109">
        <v>42613</v>
      </c>
      <c r="L4316" s="109">
        <v>42607</v>
      </c>
      <c r="M4316" s="108"/>
      <c r="N4316" s="110"/>
      <c r="O4316" s="111"/>
      <c r="P4316" s="99"/>
      <c r="Q4316" s="110">
        <v>6.0999999999999999E-2</v>
      </c>
      <c r="R4316" s="110">
        <v>-6.0000000000000001E-3</v>
      </c>
      <c r="S4316" s="110">
        <v>-8.9552239999999994</v>
      </c>
      <c r="T4316" s="112">
        <v>12482000</v>
      </c>
      <c r="U4316" s="112">
        <v>768361</v>
      </c>
      <c r="V4316" s="104">
        <v>69</v>
      </c>
      <c r="W4316" s="112">
        <v>80000</v>
      </c>
      <c r="X4316" s="112">
        <v>1000</v>
      </c>
      <c r="Y4316" s="112">
        <v>4.88</v>
      </c>
      <c r="Z4316" s="112"/>
      <c r="AA4316" s="110">
        <v>1</v>
      </c>
      <c r="AB4316" s="99"/>
      <c r="AC4316" s="100">
        <v>0.17146210000000001</v>
      </c>
      <c r="AD4316" s="100">
        <v>0.36069689999999999</v>
      </c>
      <c r="AE4316" s="100">
        <v>6.0750359999999998E-3</v>
      </c>
      <c r="AF4316" s="100">
        <v>2.9133659999999999E-4</v>
      </c>
      <c r="AG4316" s="100">
        <v>28.471309999999999</v>
      </c>
      <c r="AH4316" s="105"/>
      <c r="AI4316" s="100">
        <v>4.5199999999999996</v>
      </c>
      <c r="AJ4316" s="100">
        <v>-0.6593407</v>
      </c>
      <c r="AK4316" s="100">
        <v>-0.03</v>
      </c>
      <c r="AM4316" s="96">
        <v>42509</v>
      </c>
      <c r="AN4316" s="88">
        <f>_xll.BDH($A4316,AN$5,$AM$2,$AM$2)</f>
        <v>1395</v>
      </c>
      <c r="AO4316" s="88">
        <f>IF(V4316&gt;0,_xll.BDH($A4316,AO$5,$AM$2,$AM$2),"#N/A N/A")</f>
        <v>6.1846999999999999E-2</v>
      </c>
      <c r="AP4316" s="88">
        <f>IF(V4316&gt;0,_xll.BDH($A4316,AP$5,$AM$2,$AM$2),"#N/A N/A")</f>
        <v>6.1254000000000003E-2</v>
      </c>
      <c r="AQ4316" s="88">
        <f>IF(V4316&gt;0,_xll.BDH($A4316,AQ$5,$AM$2,$AM$2),"#N/A N/A")</f>
        <v>6141000</v>
      </c>
      <c r="AR4316" s="88">
        <f>IF(V4316&gt;0,_xll.BDH($A4316,AR$5,$AM$2,$AM$2),"#N/A N/A")</f>
        <v>6141000</v>
      </c>
    </row>
    <row r="4317" spans="1:44" ht="15" x14ac:dyDescent="0.25">
      <c r="A4317" s="99" t="s">
        <v>4394</v>
      </c>
      <c r="B4317" s="99" t="s">
        <v>303</v>
      </c>
      <c r="C4317" s="108" t="s">
        <v>9970</v>
      </c>
      <c r="D4317" s="108" t="s">
        <v>5887</v>
      </c>
      <c r="E4317" s="108" t="s">
        <v>32</v>
      </c>
      <c r="F4317" s="100" t="str">
        <f>VLOOKUP(E4317,Issuer!A:B,2,FALSE)</f>
        <v>HS</v>
      </c>
      <c r="G4317" s="108" t="s">
        <v>5688</v>
      </c>
      <c r="H4317" s="108" t="s">
        <v>5682</v>
      </c>
      <c r="I4317" s="109">
        <v>42395</v>
      </c>
      <c r="J4317" s="109">
        <v>42396</v>
      </c>
      <c r="K4317" s="109">
        <v>42580</v>
      </c>
      <c r="L4317" s="109">
        <v>42576</v>
      </c>
      <c r="M4317" s="108"/>
      <c r="N4317" s="110"/>
      <c r="O4317" s="111"/>
      <c r="P4317" s="99"/>
      <c r="Q4317" s="110">
        <v>1.9E-2</v>
      </c>
      <c r="R4317" s="110">
        <v>-3.0000000000000001E-3</v>
      </c>
      <c r="S4317" s="110">
        <v>-13.63636</v>
      </c>
      <c r="T4317" s="112">
        <v>0</v>
      </c>
      <c r="U4317" s="112"/>
      <c r="V4317" s="104">
        <v>0</v>
      </c>
      <c r="W4317" s="112">
        <v>80000</v>
      </c>
      <c r="X4317" s="112">
        <v>5000</v>
      </c>
      <c r="Y4317" s="112">
        <v>40.880000000000003</v>
      </c>
      <c r="Z4317" s="112"/>
      <c r="AA4317" s="110">
        <v>0.1</v>
      </c>
      <c r="AB4317" s="99"/>
      <c r="AC4317" s="100">
        <v>8.6274260000000005E-2</v>
      </c>
      <c r="AD4317" s="100">
        <v>3.089911E-2</v>
      </c>
      <c r="AE4317" s="100">
        <v>2.3676959999999999E-3</v>
      </c>
      <c r="AF4317" s="100">
        <v>5.0990129999999999E-4</v>
      </c>
      <c r="AG4317" s="100">
        <v>34.616309999999999</v>
      </c>
      <c r="AH4317" s="105"/>
      <c r="AI4317" s="100">
        <v>33.25</v>
      </c>
      <c r="AJ4317" s="100">
        <v>-0.89418779999999998</v>
      </c>
      <c r="AK4317" s="100">
        <v>-0.3</v>
      </c>
      <c r="AM4317" s="96">
        <v>42509</v>
      </c>
      <c r="AN4317" s="88">
        <f>_xll.BDH($A4317,AN$5,$AM$2,$AM$2)</f>
        <v>13060</v>
      </c>
      <c r="AO4317" s="88" t="str">
        <f>IF(V4317&gt;0,_xll.BDH($A4317,AO$5,$AM$2,$AM$2),"#N/A N/A")</f>
        <v>#N/A N/A</v>
      </c>
      <c r="AP4317" s="88" t="str">
        <f>IF(V4317&gt;0,_xll.BDH($A4317,AP$5,$AM$2,$AM$2),"#N/A N/A")</f>
        <v>#N/A N/A</v>
      </c>
      <c r="AQ4317" s="88" t="str">
        <f>IF(V4317&gt;0,_xll.BDH($A4317,AQ$5,$AM$2,$AM$2),"#N/A N/A")</f>
        <v>#N/A N/A</v>
      </c>
      <c r="AR4317" s="88" t="str">
        <f>IF(V4317&gt;0,_xll.BDH($A4317,AR$5,$AM$2,$AM$2),"#N/A N/A")</f>
        <v>#N/A N/A</v>
      </c>
    </row>
    <row r="4318" spans="1:44" ht="15" x14ac:dyDescent="0.25">
      <c r="A4318" s="99" t="s">
        <v>4395</v>
      </c>
      <c r="B4318" s="99" t="s">
        <v>135</v>
      </c>
      <c r="C4318" s="108" t="s">
        <v>9976</v>
      </c>
      <c r="D4318" s="108" t="s">
        <v>5685</v>
      </c>
      <c r="E4318" s="108" t="s">
        <v>32</v>
      </c>
      <c r="F4318" s="100" t="str">
        <f>VLOOKUP(E4318,Issuer!A:B,2,FALSE)</f>
        <v>HS</v>
      </c>
      <c r="G4318" s="108" t="s">
        <v>5688</v>
      </c>
      <c r="H4318" s="108" t="s">
        <v>5682</v>
      </c>
      <c r="I4318" s="109">
        <v>42395</v>
      </c>
      <c r="J4318" s="109">
        <v>42396</v>
      </c>
      <c r="K4318" s="109">
        <v>42579</v>
      </c>
      <c r="L4318" s="109">
        <v>42573</v>
      </c>
      <c r="M4318" s="108"/>
      <c r="N4318" s="110"/>
      <c r="O4318" s="111"/>
      <c r="P4318" s="99"/>
      <c r="Q4318" s="110">
        <v>0.111</v>
      </c>
      <c r="R4318" s="110">
        <v>-6.0000000000000001E-3</v>
      </c>
      <c r="S4318" s="110">
        <v>-5.1282050000000003</v>
      </c>
      <c r="T4318" s="112">
        <v>0</v>
      </c>
      <c r="U4318" s="112"/>
      <c r="V4318" s="104">
        <v>0</v>
      </c>
      <c r="W4318" s="112">
        <v>180000</v>
      </c>
      <c r="X4318" s="112">
        <v>10000</v>
      </c>
      <c r="Y4318" s="112">
        <v>19088</v>
      </c>
      <c r="Z4318" s="112"/>
      <c r="AA4318" s="110">
        <v>1.136364E-4</v>
      </c>
      <c r="AB4318" s="99"/>
      <c r="AC4318" s="100">
        <v>0.56134640000000002</v>
      </c>
      <c r="AD4318" s="100">
        <v>1.7891280000000001E-4</v>
      </c>
      <c r="AE4318" s="100">
        <v>3.7802669999999999E-3</v>
      </c>
      <c r="AF4318" s="100">
        <v>3.6107819999999999E-4</v>
      </c>
      <c r="AG4318" s="100">
        <v>24.990300000000001</v>
      </c>
      <c r="AH4318" s="105"/>
      <c r="AI4318" s="100">
        <v>19694.330000000002</v>
      </c>
      <c r="AJ4318" s="100">
        <v>-0.6661821</v>
      </c>
      <c r="AK4318" s="100">
        <v>-132.08000000000001</v>
      </c>
      <c r="AM4318" s="96">
        <v>42509</v>
      </c>
      <c r="AN4318" s="88">
        <f>_xll.BDH($A4318,AN$5,$AM$2,$AM$2)</f>
        <v>370</v>
      </c>
      <c r="AO4318" s="88" t="str">
        <f>IF(V4318&gt;0,_xll.BDH($A4318,AO$5,$AM$2,$AM$2),"#N/A N/A")</f>
        <v>#N/A N/A</v>
      </c>
      <c r="AP4318" s="88" t="str">
        <f>IF(V4318&gt;0,_xll.BDH($A4318,AP$5,$AM$2,$AM$2),"#N/A N/A")</f>
        <v>#N/A N/A</v>
      </c>
      <c r="AQ4318" s="88" t="str">
        <f>IF(V4318&gt;0,_xll.BDH($A4318,AQ$5,$AM$2,$AM$2),"#N/A N/A")</f>
        <v>#N/A N/A</v>
      </c>
      <c r="AR4318" s="88" t="str">
        <f>IF(V4318&gt;0,_xll.BDH($A4318,AR$5,$AM$2,$AM$2),"#N/A N/A")</f>
        <v>#N/A N/A</v>
      </c>
    </row>
    <row r="4319" spans="1:44" ht="15" x14ac:dyDescent="0.25">
      <c r="A4319" s="99" t="s">
        <v>4396</v>
      </c>
      <c r="B4319" s="99" t="s">
        <v>135</v>
      </c>
      <c r="C4319" s="108" t="s">
        <v>9971</v>
      </c>
      <c r="D4319" s="108" t="s">
        <v>5685</v>
      </c>
      <c r="E4319" s="108" t="s">
        <v>33</v>
      </c>
      <c r="F4319" s="100" t="str">
        <f>VLOOKUP(E4319,Issuer!A:B,2,FALSE)</f>
        <v>JP</v>
      </c>
      <c r="G4319" s="108" t="s">
        <v>5748</v>
      </c>
      <c r="H4319" s="108" t="s">
        <v>5682</v>
      </c>
      <c r="I4319" s="109">
        <v>42395</v>
      </c>
      <c r="J4319" s="109">
        <v>42396</v>
      </c>
      <c r="K4319" s="109">
        <v>42642</v>
      </c>
      <c r="L4319" s="109">
        <v>42636</v>
      </c>
      <c r="M4319" s="108"/>
      <c r="N4319" s="110"/>
      <c r="O4319" s="111"/>
      <c r="P4319" s="99"/>
      <c r="Q4319" s="110">
        <v>0.13700000000000001</v>
      </c>
      <c r="R4319" s="110">
        <v>-7.0000000000000001E-3</v>
      </c>
      <c r="S4319" s="110">
        <v>-4.8611110000000002</v>
      </c>
      <c r="T4319" s="112">
        <v>0</v>
      </c>
      <c r="U4319" s="112"/>
      <c r="V4319" s="104">
        <v>0</v>
      </c>
      <c r="W4319" s="112">
        <v>300000</v>
      </c>
      <c r="X4319" s="112">
        <v>10000</v>
      </c>
      <c r="Y4319" s="112">
        <v>19200</v>
      </c>
      <c r="Z4319" s="112"/>
      <c r="AA4319" s="110">
        <v>1.25E-4</v>
      </c>
      <c r="AB4319" s="99"/>
      <c r="AC4319" s="100">
        <v>0.51508339999999997</v>
      </c>
      <c r="AD4319" s="100">
        <v>1.374274E-4</v>
      </c>
      <c r="AE4319" s="100">
        <v>5.7610389999999999E-3</v>
      </c>
      <c r="AF4319" s="100">
        <v>2.7223759999999998E-4</v>
      </c>
      <c r="AG4319" s="100">
        <v>23.73143</v>
      </c>
      <c r="AH4319" s="105"/>
      <c r="AI4319" s="100">
        <v>19694.330000000002</v>
      </c>
      <c r="AJ4319" s="100">
        <v>-0.6661821</v>
      </c>
      <c r="AK4319" s="100">
        <v>-132.08000000000001</v>
      </c>
      <c r="AM4319" s="96">
        <v>42509</v>
      </c>
      <c r="AN4319" s="88">
        <f>_xll.BDH($A4319,AN$5,$AM$2,$AM$2)</f>
        <v>0</v>
      </c>
      <c r="AO4319" s="88" t="str">
        <f>IF(V4319&gt;0,_xll.BDH($A4319,AO$5,$AM$2,$AM$2),"#N/A N/A")</f>
        <v>#N/A N/A</v>
      </c>
      <c r="AP4319" s="88" t="str">
        <f>IF(V4319&gt;0,_xll.BDH($A4319,AP$5,$AM$2,$AM$2),"#N/A N/A")</f>
        <v>#N/A N/A</v>
      </c>
      <c r="AQ4319" s="88" t="str">
        <f>IF(V4319&gt;0,_xll.BDH($A4319,AQ$5,$AM$2,$AM$2),"#N/A N/A")</f>
        <v>#N/A N/A</v>
      </c>
      <c r="AR4319" s="88" t="str">
        <f>IF(V4319&gt;0,_xll.BDH($A4319,AR$5,$AM$2,$AM$2),"#N/A N/A")</f>
        <v>#N/A N/A</v>
      </c>
    </row>
    <row r="4320" spans="1:44" ht="15" x14ac:dyDescent="0.25">
      <c r="A4320" s="99" t="s">
        <v>4397</v>
      </c>
      <c r="B4320" s="99" t="s">
        <v>135</v>
      </c>
      <c r="C4320" s="108" t="s">
        <v>9972</v>
      </c>
      <c r="D4320" s="108" t="s">
        <v>5685</v>
      </c>
      <c r="E4320" s="108" t="s">
        <v>33</v>
      </c>
      <c r="F4320" s="100" t="str">
        <f>VLOOKUP(E4320,Issuer!A:B,2,FALSE)</f>
        <v>JP</v>
      </c>
      <c r="G4320" s="108" t="s">
        <v>5748</v>
      </c>
      <c r="H4320" s="108" t="s">
        <v>5682</v>
      </c>
      <c r="I4320" s="109">
        <v>42395</v>
      </c>
      <c r="J4320" s="109">
        <v>42396</v>
      </c>
      <c r="K4320" s="109">
        <v>42612</v>
      </c>
      <c r="L4320" s="109">
        <v>42606</v>
      </c>
      <c r="M4320" s="108"/>
      <c r="N4320" s="110"/>
      <c r="O4320" s="111"/>
      <c r="P4320" s="99"/>
      <c r="Q4320" s="110">
        <v>0.13700000000000001</v>
      </c>
      <c r="R4320" s="110">
        <v>-6.0000000000000001E-3</v>
      </c>
      <c r="S4320" s="110">
        <v>-4.1958039999999999</v>
      </c>
      <c r="T4320" s="112">
        <v>30000</v>
      </c>
      <c r="U4320" s="112">
        <v>4120</v>
      </c>
      <c r="V4320" s="104">
        <v>3</v>
      </c>
      <c r="W4320" s="112">
        <v>300000</v>
      </c>
      <c r="X4320" s="112">
        <v>10000</v>
      </c>
      <c r="Y4320" s="112">
        <v>18600</v>
      </c>
      <c r="Z4320" s="112"/>
      <c r="AA4320" s="110">
        <v>1E-4</v>
      </c>
      <c r="AB4320" s="99"/>
      <c r="AC4320" s="100">
        <v>0.6196952</v>
      </c>
      <c r="AD4320" s="100">
        <v>1.4244520000000001E-4</v>
      </c>
      <c r="AE4320" s="100">
        <v>3.8607590000000001E-3</v>
      </c>
      <c r="AF4320" s="100">
        <v>2.1296309999999999E-4</v>
      </c>
      <c r="AG4320" s="100">
        <v>24.728660000000001</v>
      </c>
      <c r="AH4320" s="105"/>
      <c r="AI4320" s="100">
        <v>19694.330000000002</v>
      </c>
      <c r="AJ4320" s="100">
        <v>-0.6661821</v>
      </c>
      <c r="AK4320" s="100">
        <v>-132.08000000000001</v>
      </c>
      <c r="AM4320" s="96">
        <v>42509</v>
      </c>
      <c r="AN4320" s="88">
        <f>_xll.BDH($A4320,AN$5,$AM$2,$AM$2)</f>
        <v>1400</v>
      </c>
      <c r="AO4320" s="88" t="str">
        <f>IF(V4320&gt;0,_xll.BDH($A4320,AO$5,$AM$2,$AM$2),"#N/A N/A")</f>
        <v>#N/A N/A</v>
      </c>
      <c r="AP4320" s="88">
        <f>IF(V4320&gt;0,_xll.BDH($A4320,AP$5,$AM$2,$AM$2),"#N/A N/A")</f>
        <v>0.13733300000000001</v>
      </c>
      <c r="AQ4320" s="88" t="str">
        <f>IF(V4320&gt;0,_xll.BDH($A4320,AQ$5,$AM$2,$AM$2),"#N/A N/A")</f>
        <v>#N/A N/A</v>
      </c>
      <c r="AR4320" s="88">
        <f>IF(V4320&gt;0,_xll.BDH($A4320,AR$5,$AM$2,$AM$2),"#N/A N/A")</f>
        <v>30000</v>
      </c>
    </row>
    <row r="4321" spans="1:44" ht="15" x14ac:dyDescent="0.25">
      <c r="A4321" s="99" t="s">
        <v>4398</v>
      </c>
      <c r="B4321" s="99" t="s">
        <v>154</v>
      </c>
      <c r="C4321" s="108" t="s">
        <v>9973</v>
      </c>
      <c r="D4321" s="108" t="s">
        <v>5705</v>
      </c>
      <c r="E4321" s="108" t="s">
        <v>33</v>
      </c>
      <c r="F4321" s="100" t="str">
        <f>VLOOKUP(E4321,Issuer!A:B,2,FALSE)</f>
        <v>JP</v>
      </c>
      <c r="G4321" s="108" t="s">
        <v>5748</v>
      </c>
      <c r="H4321" s="108" t="s">
        <v>5682</v>
      </c>
      <c r="I4321" s="109">
        <v>42395</v>
      </c>
      <c r="J4321" s="109">
        <v>42396</v>
      </c>
      <c r="K4321" s="109">
        <v>42612</v>
      </c>
      <c r="L4321" s="109">
        <v>42606</v>
      </c>
      <c r="M4321" s="108"/>
      <c r="N4321" s="110"/>
      <c r="O4321" s="111"/>
      <c r="P4321" s="99"/>
      <c r="Q4321" s="110">
        <v>0.151</v>
      </c>
      <c r="R4321" s="110">
        <v>-6.0000000000000001E-3</v>
      </c>
      <c r="S4321" s="110">
        <v>-3.8216559999999999</v>
      </c>
      <c r="T4321" s="112">
        <v>2210000</v>
      </c>
      <c r="U4321" s="112">
        <v>340320</v>
      </c>
      <c r="V4321" s="104">
        <v>7</v>
      </c>
      <c r="W4321" s="112">
        <v>200000</v>
      </c>
      <c r="X4321" s="112">
        <v>10000</v>
      </c>
      <c r="Y4321" s="112">
        <v>7500</v>
      </c>
      <c r="Z4321" s="112"/>
      <c r="AA4321" s="110">
        <v>1.818182E-4</v>
      </c>
      <c r="AB4321" s="99"/>
      <c r="AC4321" s="100">
        <v>0.61760130000000002</v>
      </c>
      <c r="AD4321" s="100">
        <v>2.2037479999999999E-4</v>
      </c>
      <c r="AE4321" s="100">
        <v>2.8488369999999999E-3</v>
      </c>
      <c r="AF4321" s="100">
        <v>1.4118609999999999E-4</v>
      </c>
      <c r="AG4321" s="100">
        <v>37.048639999999999</v>
      </c>
      <c r="AH4321" s="105"/>
      <c r="AI4321" s="100">
        <v>8243.2000000000007</v>
      </c>
      <c r="AJ4321" s="100">
        <v>-0.69642130000000002</v>
      </c>
      <c r="AK4321" s="100">
        <v>-57.81</v>
      </c>
      <c r="AM4321" s="96">
        <v>42509</v>
      </c>
      <c r="AN4321" s="88">
        <f>_xll.BDH($A4321,AN$5,$AM$2,$AM$2)</f>
        <v>520</v>
      </c>
      <c r="AO4321" s="88">
        <f>IF(V4321&gt;0,_xll.BDH($A4321,AO$5,$AM$2,$AM$2),"#N/A N/A")</f>
        <v>0.154336</v>
      </c>
      <c r="AP4321" s="88">
        <f>IF(V4321&gt;0,_xll.BDH($A4321,AP$5,$AM$2,$AM$2),"#N/A N/A")</f>
        <v>0.15362999999999999</v>
      </c>
      <c r="AQ4321" s="88">
        <f>IF(V4321&gt;0,_xll.BDH($A4321,AQ$5,$AM$2,$AM$2),"#N/A N/A")</f>
        <v>1130000</v>
      </c>
      <c r="AR4321" s="88">
        <f>IF(V4321&gt;0,_xll.BDH($A4321,AR$5,$AM$2,$AM$2),"#N/A N/A")</f>
        <v>1080000</v>
      </c>
    </row>
    <row r="4322" spans="1:44" ht="15" x14ac:dyDescent="0.25">
      <c r="A4322" s="99" t="s">
        <v>4399</v>
      </c>
      <c r="B4322" s="99" t="s">
        <v>256</v>
      </c>
      <c r="C4322" s="108" t="s">
        <v>9974</v>
      </c>
      <c r="D4322" s="108" t="s">
        <v>5842</v>
      </c>
      <c r="E4322" s="108" t="s">
        <v>33</v>
      </c>
      <c r="F4322" s="100" t="str">
        <f>VLOOKUP(E4322,Issuer!A:B,2,FALSE)</f>
        <v>JP</v>
      </c>
      <c r="G4322" s="108" t="s">
        <v>5748</v>
      </c>
      <c r="H4322" s="108" t="s">
        <v>5682</v>
      </c>
      <c r="I4322" s="109">
        <v>42395</v>
      </c>
      <c r="J4322" s="109">
        <v>42396</v>
      </c>
      <c r="K4322" s="109">
        <v>42705</v>
      </c>
      <c r="L4322" s="109">
        <v>42699</v>
      </c>
      <c r="M4322" s="108"/>
      <c r="N4322" s="110"/>
      <c r="O4322" s="111"/>
      <c r="P4322" s="99"/>
      <c r="Q4322" s="110">
        <v>7.4999999999999997E-2</v>
      </c>
      <c r="R4322" s="110">
        <v>0</v>
      </c>
      <c r="S4322" s="110">
        <v>0</v>
      </c>
      <c r="T4322" s="112">
        <v>0</v>
      </c>
      <c r="U4322" s="112"/>
      <c r="V4322" s="104">
        <v>0</v>
      </c>
      <c r="W4322" s="112">
        <v>200000</v>
      </c>
      <c r="X4322" s="112">
        <v>2000</v>
      </c>
      <c r="Y4322" s="112">
        <v>10.88</v>
      </c>
      <c r="Z4322" s="112"/>
      <c r="AA4322" s="110">
        <v>0.1</v>
      </c>
      <c r="AB4322" s="99"/>
      <c r="AC4322" s="100">
        <v>0.51587590000000005</v>
      </c>
      <c r="AD4322" s="100">
        <v>0.1988424</v>
      </c>
      <c r="AE4322" s="100">
        <v>3.142738E-3</v>
      </c>
      <c r="AF4322" s="100">
        <v>2.0694299999999999E-4</v>
      </c>
      <c r="AG4322" s="100">
        <v>25.425129999999999</v>
      </c>
      <c r="AH4322" s="105"/>
      <c r="AI4322" s="100">
        <v>10.76</v>
      </c>
      <c r="AJ4322" s="100">
        <v>0</v>
      </c>
      <c r="AK4322" s="100">
        <v>0</v>
      </c>
      <c r="AM4322" s="96">
        <v>42509</v>
      </c>
      <c r="AN4322" s="88">
        <f>_xll.BDH($A4322,AN$5,$AM$2,$AM$2)</f>
        <v>4658</v>
      </c>
      <c r="AO4322" s="88" t="str">
        <f>IF(V4322&gt;0,_xll.BDH($A4322,AO$5,$AM$2,$AM$2),"#N/A N/A")</f>
        <v>#N/A N/A</v>
      </c>
      <c r="AP4322" s="88" t="str">
        <f>IF(V4322&gt;0,_xll.BDH($A4322,AP$5,$AM$2,$AM$2),"#N/A N/A")</f>
        <v>#N/A N/A</v>
      </c>
      <c r="AQ4322" s="88" t="str">
        <f>IF(V4322&gt;0,_xll.BDH($A4322,AQ$5,$AM$2,$AM$2),"#N/A N/A")</f>
        <v>#N/A N/A</v>
      </c>
      <c r="AR4322" s="88" t="str">
        <f>IF(V4322&gt;0,_xll.BDH($A4322,AR$5,$AM$2,$AM$2),"#N/A N/A")</f>
        <v>#N/A N/A</v>
      </c>
    </row>
    <row r="4323" spans="1:44" ht="15" x14ac:dyDescent="0.25">
      <c r="A4323" s="99" t="s">
        <v>4400</v>
      </c>
      <c r="B4323" s="99" t="s">
        <v>315</v>
      </c>
      <c r="C4323" s="108" t="s">
        <v>9975</v>
      </c>
      <c r="D4323" s="108" t="s">
        <v>5879</v>
      </c>
      <c r="E4323" s="108" t="s">
        <v>33</v>
      </c>
      <c r="F4323" s="100" t="str">
        <f>VLOOKUP(E4323,Issuer!A:B,2,FALSE)</f>
        <v>JP</v>
      </c>
      <c r="G4323" s="108" t="s">
        <v>5748</v>
      </c>
      <c r="H4323" s="108" t="s">
        <v>5682</v>
      </c>
      <c r="I4323" s="109">
        <v>42395</v>
      </c>
      <c r="J4323" s="109">
        <v>42396</v>
      </c>
      <c r="K4323" s="109">
        <v>43098</v>
      </c>
      <c r="L4323" s="109">
        <v>43090</v>
      </c>
      <c r="M4323" s="108"/>
      <c r="N4323" s="110"/>
      <c r="O4323" s="111"/>
      <c r="P4323" s="99"/>
      <c r="Q4323" s="110">
        <v>0.14599999999999999</v>
      </c>
      <c r="R4323" s="110">
        <v>0</v>
      </c>
      <c r="S4323" s="110">
        <v>0</v>
      </c>
      <c r="T4323" s="112">
        <v>0</v>
      </c>
      <c r="U4323" s="112"/>
      <c r="V4323" s="104">
        <v>0</v>
      </c>
      <c r="W4323" s="112">
        <v>200000</v>
      </c>
      <c r="X4323" s="112">
        <v>1000</v>
      </c>
      <c r="Y4323" s="112">
        <v>9.3800000000000008</v>
      </c>
      <c r="Z4323" s="112"/>
      <c r="AA4323" s="110">
        <v>0.1</v>
      </c>
      <c r="AB4323" s="99"/>
      <c r="AC4323" s="100">
        <v>0.52867419999999998</v>
      </c>
      <c r="AD4323" s="100">
        <v>8.8432200000000002E-2</v>
      </c>
      <c r="AE4323" s="100">
        <v>4.4904000000000003E-3</v>
      </c>
      <c r="AF4323" s="100">
        <v>9.6962365205399692E-5</v>
      </c>
      <c r="AG4323" s="100">
        <v>35.407989999999998</v>
      </c>
      <c r="AH4323" s="105"/>
      <c r="AI4323" s="100">
        <v>9.43</v>
      </c>
      <c r="AJ4323" s="100">
        <v>0</v>
      </c>
      <c r="AK4323" s="100">
        <v>0</v>
      </c>
      <c r="AM4323" s="96">
        <v>42509</v>
      </c>
      <c r="AN4323" s="88">
        <f>_xll.BDH($A4323,AN$5,$AM$2,$AM$2)</f>
        <v>0</v>
      </c>
      <c r="AO4323" s="88" t="str">
        <f>IF(V4323&gt;0,_xll.BDH($A4323,AO$5,$AM$2,$AM$2),"#N/A N/A")</f>
        <v>#N/A N/A</v>
      </c>
      <c r="AP4323" s="88" t="str">
        <f>IF(V4323&gt;0,_xll.BDH($A4323,AP$5,$AM$2,$AM$2),"#N/A N/A")</f>
        <v>#N/A N/A</v>
      </c>
      <c r="AQ4323" s="88" t="str">
        <f>IF(V4323&gt;0,_xll.BDH($A4323,AQ$5,$AM$2,$AM$2),"#N/A N/A")</f>
        <v>#N/A N/A</v>
      </c>
      <c r="AR4323" s="88" t="str">
        <f>IF(V4323&gt;0,_xll.BDH($A4323,AR$5,$AM$2,$AM$2),"#N/A N/A")</f>
        <v>#N/A N/A</v>
      </c>
    </row>
    <row r="4324" spans="1:44" ht="15" x14ac:dyDescent="0.25">
      <c r="A4324" s="99" t="s">
        <v>4401</v>
      </c>
      <c r="B4324" s="99" t="s">
        <v>2495</v>
      </c>
      <c r="C4324" s="108" t="s">
        <v>9977</v>
      </c>
      <c r="D4324" s="108" t="s">
        <v>8071</v>
      </c>
      <c r="E4324" s="108" t="s">
        <v>33</v>
      </c>
      <c r="F4324" s="100" t="str">
        <f>VLOOKUP(E4324,Issuer!A:B,2,FALSE)</f>
        <v>JP</v>
      </c>
      <c r="G4324" s="108" t="s">
        <v>5748</v>
      </c>
      <c r="H4324" s="108" t="s">
        <v>5682</v>
      </c>
      <c r="I4324" s="109">
        <v>42395</v>
      </c>
      <c r="J4324" s="109">
        <v>42396</v>
      </c>
      <c r="K4324" s="109">
        <v>42675</v>
      </c>
      <c r="L4324" s="109">
        <v>42669</v>
      </c>
      <c r="M4324" s="108"/>
      <c r="N4324" s="110"/>
      <c r="O4324" s="111"/>
      <c r="P4324" s="99"/>
      <c r="Q4324" s="110">
        <v>0.21</v>
      </c>
      <c r="R4324" s="110">
        <v>-4.0000000000000001E-3</v>
      </c>
      <c r="S4324" s="110">
        <v>-1.869159</v>
      </c>
      <c r="T4324" s="112">
        <v>6030000</v>
      </c>
      <c r="U4324" s="112">
        <v>1408410</v>
      </c>
      <c r="V4324" s="104">
        <v>35</v>
      </c>
      <c r="W4324" s="112">
        <v>80000</v>
      </c>
      <c r="X4324" s="112">
        <v>5000</v>
      </c>
      <c r="Y4324" s="112">
        <v>18.88</v>
      </c>
      <c r="Z4324" s="112"/>
      <c r="AA4324" s="110">
        <v>0.1</v>
      </c>
      <c r="AB4324" s="99"/>
      <c r="AC4324" s="100">
        <v>0.48180810000000002</v>
      </c>
      <c r="AD4324" s="100">
        <v>5.6731549999999999E-2</v>
      </c>
      <c r="AE4324" s="100">
        <v>4.7018470000000003E-3</v>
      </c>
      <c r="AF4324" s="100">
        <v>6.5484270000000001E-4</v>
      </c>
      <c r="AG4324" s="100">
        <v>56.368499999999997</v>
      </c>
      <c r="AH4324" s="105"/>
      <c r="AI4324" s="100">
        <v>17.98</v>
      </c>
      <c r="AJ4324" s="100">
        <v>-0.33259420000000001</v>
      </c>
      <c r="AK4324" s="100">
        <v>-0.06</v>
      </c>
      <c r="AM4324" s="96">
        <v>42509</v>
      </c>
      <c r="AN4324" s="88">
        <f>_xll.BDH($A4324,AN$5,$AM$2,$AM$2)</f>
        <v>2050</v>
      </c>
      <c r="AO4324" s="88">
        <f>IF(V4324&gt;0,_xll.BDH($A4324,AO$5,$AM$2,$AM$2),"#N/A N/A")</f>
        <v>0.23304800000000001</v>
      </c>
      <c r="AP4324" s="88">
        <f>IF(V4324&gt;0,_xll.BDH($A4324,AP$5,$AM$2,$AM$2),"#N/A N/A")</f>
        <v>0.23405100000000001</v>
      </c>
      <c r="AQ4324" s="88">
        <f>IF(V4324&gt;0,_xll.BDH($A4324,AQ$5,$AM$2,$AM$2),"#N/A N/A")</f>
        <v>2910000</v>
      </c>
      <c r="AR4324" s="88">
        <f>IF(V4324&gt;0,_xll.BDH($A4324,AR$5,$AM$2,$AM$2),"#N/A N/A")</f>
        <v>3120000</v>
      </c>
    </row>
    <row r="4325" spans="1:44" ht="15" x14ac:dyDescent="0.25">
      <c r="A4325" s="99" t="s">
        <v>4402</v>
      </c>
      <c r="B4325" s="99" t="s">
        <v>154</v>
      </c>
      <c r="C4325" s="108" t="s">
        <v>9978</v>
      </c>
      <c r="D4325" s="108" t="s">
        <v>5705</v>
      </c>
      <c r="E4325" s="108" t="s">
        <v>32</v>
      </c>
      <c r="F4325" s="100" t="str">
        <f>VLOOKUP(E4325,Issuer!A:B,2,FALSE)</f>
        <v>HS</v>
      </c>
      <c r="G4325" s="108" t="s">
        <v>5688</v>
      </c>
      <c r="H4325" s="108" t="s">
        <v>5682</v>
      </c>
      <c r="I4325" s="109">
        <v>42395</v>
      </c>
      <c r="J4325" s="109">
        <v>42396</v>
      </c>
      <c r="K4325" s="109">
        <v>42579</v>
      </c>
      <c r="L4325" s="109">
        <v>42573</v>
      </c>
      <c r="M4325" s="108"/>
      <c r="N4325" s="110"/>
      <c r="O4325" s="111"/>
      <c r="P4325" s="99"/>
      <c r="Q4325" s="110">
        <v>7.0999999999999994E-2</v>
      </c>
      <c r="R4325" s="110">
        <v>-5.0000000000000001E-3</v>
      </c>
      <c r="S4325" s="110">
        <v>-6.5789470000000003</v>
      </c>
      <c r="T4325" s="112">
        <v>0</v>
      </c>
      <c r="U4325" s="112"/>
      <c r="V4325" s="104">
        <v>0</v>
      </c>
      <c r="W4325" s="112">
        <v>180000</v>
      </c>
      <c r="X4325" s="112">
        <v>10000</v>
      </c>
      <c r="Y4325" s="112">
        <v>8238</v>
      </c>
      <c r="Z4325" s="112"/>
      <c r="AA4325" s="110">
        <v>2.5000000000000001E-4</v>
      </c>
      <c r="AB4325" s="99"/>
      <c r="AC4325" s="100">
        <v>0.3893607</v>
      </c>
      <c r="AD4325" s="100">
        <v>3.3948129999999998E-4</v>
      </c>
      <c r="AE4325" s="100">
        <v>3.3624620000000001E-3</v>
      </c>
      <c r="AF4325" s="100">
        <v>2.5858549999999999E-4</v>
      </c>
      <c r="AG4325" s="100">
        <v>30.359390000000001</v>
      </c>
      <c r="AH4325" s="105"/>
      <c r="AI4325" s="100">
        <v>8243.2000000000007</v>
      </c>
      <c r="AJ4325" s="100">
        <v>-0.69642130000000002</v>
      </c>
      <c r="AK4325" s="100">
        <v>-57.81</v>
      </c>
      <c r="AM4325" s="96">
        <v>42509</v>
      </c>
      <c r="AN4325" s="88">
        <f>_xll.BDH($A4325,AN$5,$AM$2,$AM$2)</f>
        <v>500</v>
      </c>
      <c r="AO4325" s="88" t="str">
        <f>IF(V4325&gt;0,_xll.BDH($A4325,AO$5,$AM$2,$AM$2),"#N/A N/A")</f>
        <v>#N/A N/A</v>
      </c>
      <c r="AP4325" s="88" t="str">
        <f>IF(V4325&gt;0,_xll.BDH($A4325,AP$5,$AM$2,$AM$2),"#N/A N/A")</f>
        <v>#N/A N/A</v>
      </c>
      <c r="AQ4325" s="88" t="str">
        <f>IF(V4325&gt;0,_xll.BDH($A4325,AQ$5,$AM$2,$AM$2),"#N/A N/A")</f>
        <v>#N/A N/A</v>
      </c>
      <c r="AR4325" s="88" t="str">
        <f>IF(V4325&gt;0,_xll.BDH($A4325,AR$5,$AM$2,$AM$2),"#N/A N/A")</f>
        <v>#N/A N/A</v>
      </c>
    </row>
    <row r="4326" spans="1:44" ht="15" x14ac:dyDescent="0.25">
      <c r="A4326" s="99" t="s">
        <v>4403</v>
      </c>
      <c r="B4326" s="99" t="s">
        <v>135</v>
      </c>
      <c r="C4326" s="108" t="s">
        <v>9979</v>
      </c>
      <c r="D4326" s="108" t="s">
        <v>5685</v>
      </c>
      <c r="E4326" s="108" t="s">
        <v>32</v>
      </c>
      <c r="F4326" s="100" t="str">
        <f>VLOOKUP(E4326,Issuer!A:B,2,FALSE)</f>
        <v>HS</v>
      </c>
      <c r="G4326" s="108" t="s">
        <v>5688</v>
      </c>
      <c r="H4326" s="108" t="s">
        <v>5682</v>
      </c>
      <c r="I4326" s="109">
        <v>42395</v>
      </c>
      <c r="J4326" s="109">
        <v>42396</v>
      </c>
      <c r="K4326" s="109">
        <v>42579</v>
      </c>
      <c r="L4326" s="109">
        <v>42573</v>
      </c>
      <c r="M4326" s="108"/>
      <c r="N4326" s="110"/>
      <c r="O4326" s="111"/>
      <c r="P4326" s="99"/>
      <c r="Q4326" s="110">
        <v>9.0999999999999998E-2</v>
      </c>
      <c r="R4326" s="110">
        <v>-7.0000000000000001E-3</v>
      </c>
      <c r="S4326" s="110">
        <v>-7.1428570000000002</v>
      </c>
      <c r="T4326" s="112">
        <v>0</v>
      </c>
      <c r="U4326" s="112"/>
      <c r="V4326" s="104">
        <v>0</v>
      </c>
      <c r="W4326" s="112">
        <v>180000</v>
      </c>
      <c r="X4326" s="112">
        <v>10000</v>
      </c>
      <c r="Y4326" s="112">
        <v>19488</v>
      </c>
      <c r="Z4326" s="112"/>
      <c r="AA4326" s="110">
        <v>1.25E-4</v>
      </c>
      <c r="AB4326" s="99"/>
      <c r="AC4326" s="100">
        <v>0.48444039999999999</v>
      </c>
      <c r="AD4326" s="100">
        <v>1.9391840000000001E-4</v>
      </c>
      <c r="AE4326" s="100">
        <v>4.2247079999999998E-3</v>
      </c>
      <c r="AF4326" s="100">
        <v>4.0990569999999998E-4</v>
      </c>
      <c r="AG4326" s="100">
        <v>23.429490000000001</v>
      </c>
      <c r="AH4326" s="105"/>
      <c r="AI4326" s="100">
        <v>19694.330000000002</v>
      </c>
      <c r="AJ4326" s="100">
        <v>-0.6661821</v>
      </c>
      <c r="AK4326" s="100">
        <v>-132.08000000000001</v>
      </c>
      <c r="AM4326" s="96">
        <v>42509</v>
      </c>
      <c r="AN4326" s="88">
        <f>_xll.BDH($A4326,AN$5,$AM$2,$AM$2)</f>
        <v>0</v>
      </c>
      <c r="AO4326" s="88" t="str">
        <f>IF(V4326&gt;0,_xll.BDH($A4326,AO$5,$AM$2,$AM$2),"#N/A N/A")</f>
        <v>#N/A N/A</v>
      </c>
      <c r="AP4326" s="88" t="str">
        <f>IF(V4326&gt;0,_xll.BDH($A4326,AP$5,$AM$2,$AM$2),"#N/A N/A")</f>
        <v>#N/A N/A</v>
      </c>
      <c r="AQ4326" s="88" t="str">
        <f>IF(V4326&gt;0,_xll.BDH($A4326,AQ$5,$AM$2,$AM$2),"#N/A N/A")</f>
        <v>#N/A N/A</v>
      </c>
      <c r="AR4326" s="88" t="str">
        <f>IF(V4326&gt;0,_xll.BDH($A4326,AR$5,$AM$2,$AM$2),"#N/A N/A")</f>
        <v>#N/A N/A</v>
      </c>
    </row>
    <row r="4327" spans="1:44" ht="15" x14ac:dyDescent="0.25">
      <c r="A4327" s="99" t="s">
        <v>4404</v>
      </c>
      <c r="B4327" s="99" t="s">
        <v>135</v>
      </c>
      <c r="C4327" s="108" t="s">
        <v>9980</v>
      </c>
      <c r="D4327" s="108" t="s">
        <v>5685</v>
      </c>
      <c r="E4327" s="108" t="s">
        <v>31</v>
      </c>
      <c r="F4327" s="100" t="str">
        <f>VLOOKUP(E4327,Issuer!A:B,2,FALSE)</f>
        <v>BP</v>
      </c>
      <c r="G4327" s="108" t="s">
        <v>5721</v>
      </c>
      <c r="H4327" s="108" t="s">
        <v>5682</v>
      </c>
      <c r="I4327" s="109">
        <v>42395</v>
      </c>
      <c r="J4327" s="109">
        <v>42396</v>
      </c>
      <c r="K4327" s="109">
        <v>42579</v>
      </c>
      <c r="L4327" s="109">
        <v>42573</v>
      </c>
      <c r="M4327" s="108"/>
      <c r="N4327" s="110"/>
      <c r="O4327" s="111"/>
      <c r="P4327" s="99"/>
      <c r="Q4327" s="110">
        <v>0.09</v>
      </c>
      <c r="R4327" s="110">
        <v>-8.9999999999999993E-3</v>
      </c>
      <c r="S4327" s="110">
        <v>-9.0909089999999999</v>
      </c>
      <c r="T4327" s="112">
        <v>8250000</v>
      </c>
      <c r="U4327" s="112">
        <v>774310</v>
      </c>
      <c r="V4327" s="104">
        <v>18</v>
      </c>
      <c r="W4327" s="112">
        <v>100000</v>
      </c>
      <c r="X4327" s="112">
        <v>10000</v>
      </c>
      <c r="Y4327" s="112">
        <v>19600</v>
      </c>
      <c r="Z4327" s="112"/>
      <c r="AA4327" s="110">
        <v>1.4285710000000001E-4</v>
      </c>
      <c r="AB4327" s="99"/>
      <c r="AC4327" s="100">
        <v>0.45815460000000002</v>
      </c>
      <c r="AD4327" s="100">
        <v>2.0593529999999999E-4</v>
      </c>
      <c r="AE4327" s="100">
        <v>4.8131800000000002E-3</v>
      </c>
      <c r="AF4327" s="100">
        <v>4.3461500000000001E-4</v>
      </c>
      <c r="AG4327" s="100">
        <v>21.987159999999999</v>
      </c>
      <c r="AH4327" s="105"/>
      <c r="AI4327" s="100">
        <v>19694.330000000002</v>
      </c>
      <c r="AJ4327" s="100">
        <v>-0.6661821</v>
      </c>
      <c r="AK4327" s="100">
        <v>-132.08000000000001</v>
      </c>
      <c r="AM4327" s="96">
        <v>42509</v>
      </c>
      <c r="AN4327" s="88">
        <f>_xll.BDH($A4327,AN$5,$AM$2,$AM$2)</f>
        <v>1660</v>
      </c>
      <c r="AO4327" s="88">
        <f>IF(V4327&gt;0,_xll.BDH($A4327,AO$5,$AM$2,$AM$2),"#N/A N/A")</f>
        <v>9.2596999999999999E-2</v>
      </c>
      <c r="AP4327" s="88">
        <f>IF(V4327&gt;0,_xll.BDH($A4327,AP$5,$AM$2,$AM$2),"#N/A N/A")</f>
        <v>9.4957E-2</v>
      </c>
      <c r="AQ4327" s="88">
        <f>IF(V4327&gt;0,_xll.BDH($A4327,AQ$5,$AM$2,$AM$2),"#N/A N/A")</f>
        <v>3850000</v>
      </c>
      <c r="AR4327" s="88">
        <f>IF(V4327&gt;0,_xll.BDH($A4327,AR$5,$AM$2,$AM$2),"#N/A N/A")</f>
        <v>4400000</v>
      </c>
    </row>
    <row r="4328" spans="1:44" ht="15" x14ac:dyDescent="0.25">
      <c r="A4328" s="99" t="s">
        <v>4405</v>
      </c>
      <c r="B4328" s="99" t="s">
        <v>123</v>
      </c>
      <c r="C4328" s="108" t="s">
        <v>9985</v>
      </c>
      <c r="D4328" s="108" t="s">
        <v>5718</v>
      </c>
      <c r="E4328" s="108" t="s">
        <v>36</v>
      </c>
      <c r="F4328" s="100" t="str">
        <f>VLOOKUP(E4328,Issuer!A:B,2,FALSE)</f>
        <v>SG</v>
      </c>
      <c r="G4328" s="108" t="s">
        <v>5690</v>
      </c>
      <c r="H4328" s="108" t="s">
        <v>5682</v>
      </c>
      <c r="I4328" s="109">
        <v>42394</v>
      </c>
      <c r="J4328" s="109">
        <v>42396</v>
      </c>
      <c r="K4328" s="109">
        <v>42585</v>
      </c>
      <c r="L4328" s="109">
        <v>42579</v>
      </c>
      <c r="M4328" s="108"/>
      <c r="N4328" s="110"/>
      <c r="O4328" s="111"/>
      <c r="P4328" s="99"/>
      <c r="Q4328" s="110">
        <v>1.4999999999999999E-2</v>
      </c>
      <c r="R4328" s="110">
        <v>4.0000000000000001E-3</v>
      </c>
      <c r="S4328" s="110">
        <v>36.363639999999997</v>
      </c>
      <c r="T4328" s="112">
        <v>1000000</v>
      </c>
      <c r="U4328" s="112">
        <v>10400</v>
      </c>
      <c r="V4328" s="104">
        <v>4</v>
      </c>
      <c r="W4328" s="112">
        <v>150000</v>
      </c>
      <c r="X4328" s="112">
        <v>10000</v>
      </c>
      <c r="Y4328" s="112">
        <v>19.88</v>
      </c>
      <c r="Z4328" s="112"/>
      <c r="AA4328" s="110">
        <v>0.1</v>
      </c>
      <c r="AB4328" s="99"/>
      <c r="AC4328" s="100">
        <v>0.1154094</v>
      </c>
      <c r="AD4328" s="100">
        <v>6.7825259999999998E-2</v>
      </c>
      <c r="AE4328" s="100">
        <v>1.4788850000000001E-3</v>
      </c>
      <c r="AF4328" s="100">
        <v>2.8595759999999997E-4</v>
      </c>
      <c r="AG4328" s="100">
        <v>37.862740000000002</v>
      </c>
      <c r="AH4328" s="105"/>
      <c r="AI4328" s="100">
        <v>16.46</v>
      </c>
      <c r="AJ4328" s="100">
        <v>-1.081731</v>
      </c>
      <c r="AK4328" s="100">
        <v>-0.18</v>
      </c>
      <c r="AM4328" s="96">
        <v>42509</v>
      </c>
      <c r="AN4328" s="88">
        <f>_xll.BDH($A4328,AN$5,$AM$2,$AM$2)</f>
        <v>45660</v>
      </c>
      <c r="AO4328" s="88" t="str">
        <f>IF(V4328&gt;0,_xll.BDH($A4328,AO$5,$AM$2,$AM$2),"#N/A N/A")</f>
        <v>#N/A N/A</v>
      </c>
      <c r="AP4328" s="88" t="str">
        <f>IF(V4328&gt;0,_xll.BDH($A4328,AP$5,$AM$2,$AM$2),"#N/A N/A")</f>
        <v>#N/A N/A</v>
      </c>
      <c r="AQ4328" s="88" t="str">
        <f>IF(V4328&gt;0,_xll.BDH($A4328,AQ$5,$AM$2,$AM$2),"#N/A N/A")</f>
        <v>#N/A N/A</v>
      </c>
      <c r="AR4328" s="88" t="str">
        <f>IF(V4328&gt;0,_xll.BDH($A4328,AR$5,$AM$2,$AM$2),"#N/A N/A")</f>
        <v>#N/A N/A</v>
      </c>
    </row>
    <row r="4329" spans="1:44" ht="15" x14ac:dyDescent="0.25">
      <c r="A4329" s="99" t="s">
        <v>4406</v>
      </c>
      <c r="B4329" s="99" t="s">
        <v>135</v>
      </c>
      <c r="C4329" s="108" t="s">
        <v>9981</v>
      </c>
      <c r="D4329" s="108" t="s">
        <v>5685</v>
      </c>
      <c r="E4329" s="108" t="s">
        <v>36</v>
      </c>
      <c r="F4329" s="100" t="str">
        <f>VLOOKUP(E4329,Issuer!A:B,2,FALSE)</f>
        <v>SG</v>
      </c>
      <c r="G4329" s="108" t="s">
        <v>5690</v>
      </c>
      <c r="H4329" s="108" t="s">
        <v>5682</v>
      </c>
      <c r="I4329" s="109">
        <v>42394</v>
      </c>
      <c r="J4329" s="109">
        <v>42396</v>
      </c>
      <c r="K4329" s="109">
        <v>42733</v>
      </c>
      <c r="L4329" s="109">
        <v>42725</v>
      </c>
      <c r="M4329" s="108"/>
      <c r="N4329" s="110"/>
      <c r="O4329" s="111"/>
      <c r="P4329" s="99"/>
      <c r="Q4329" s="110">
        <v>0.20100000000000001</v>
      </c>
      <c r="R4329" s="110">
        <v>-5.0000000000000001E-3</v>
      </c>
      <c r="S4329" s="110">
        <v>-2.427184</v>
      </c>
      <c r="T4329" s="112">
        <v>0</v>
      </c>
      <c r="U4329" s="112"/>
      <c r="V4329" s="104">
        <v>0</v>
      </c>
      <c r="W4329" s="112">
        <v>150000</v>
      </c>
      <c r="X4329" s="112">
        <v>10000</v>
      </c>
      <c r="Y4329" s="112">
        <v>18500</v>
      </c>
      <c r="Z4329" s="112"/>
      <c r="AA4329" s="110">
        <v>1.1111109999999999E-4</v>
      </c>
      <c r="AB4329" s="99"/>
      <c r="AC4329" s="100">
        <v>0.59039220000000003</v>
      </c>
      <c r="AD4329" s="100">
        <v>9.6996358479373157E-5</v>
      </c>
      <c r="AE4329" s="100">
        <v>6.3975109999999998E-3</v>
      </c>
      <c r="AF4329" s="100">
        <v>1.9301060000000001E-4</v>
      </c>
      <c r="AG4329" s="100">
        <v>24.927759999999999</v>
      </c>
      <c r="AH4329" s="105"/>
      <c r="AI4329" s="100">
        <v>19694.330000000002</v>
      </c>
      <c r="AJ4329" s="100">
        <v>-0.6661821</v>
      </c>
      <c r="AK4329" s="100">
        <v>-132.08000000000001</v>
      </c>
      <c r="AM4329" s="96">
        <v>42509</v>
      </c>
      <c r="AN4329" s="88">
        <f>_xll.BDH($A4329,AN$5,$AM$2,$AM$2)</f>
        <v>4260</v>
      </c>
      <c r="AO4329" s="88" t="str">
        <f>IF(V4329&gt;0,_xll.BDH($A4329,AO$5,$AM$2,$AM$2),"#N/A N/A")</f>
        <v>#N/A N/A</v>
      </c>
      <c r="AP4329" s="88" t="str">
        <f>IF(V4329&gt;0,_xll.BDH($A4329,AP$5,$AM$2,$AM$2),"#N/A N/A")</f>
        <v>#N/A N/A</v>
      </c>
      <c r="AQ4329" s="88" t="str">
        <f>IF(V4329&gt;0,_xll.BDH($A4329,AQ$5,$AM$2,$AM$2),"#N/A N/A")</f>
        <v>#N/A N/A</v>
      </c>
      <c r="AR4329" s="88" t="str">
        <f>IF(V4329&gt;0,_xll.BDH($A4329,AR$5,$AM$2,$AM$2),"#N/A N/A")</f>
        <v>#N/A N/A</v>
      </c>
    </row>
    <row r="4330" spans="1:44" ht="15" x14ac:dyDescent="0.25">
      <c r="A4330" s="99" t="s">
        <v>4407</v>
      </c>
      <c r="B4330" s="99" t="s">
        <v>135</v>
      </c>
      <c r="C4330" s="108" t="s">
        <v>9983</v>
      </c>
      <c r="D4330" s="108" t="s">
        <v>5685</v>
      </c>
      <c r="E4330" s="108" t="s">
        <v>36</v>
      </c>
      <c r="F4330" s="100" t="str">
        <f>VLOOKUP(E4330,Issuer!A:B,2,FALSE)</f>
        <v>SG</v>
      </c>
      <c r="G4330" s="108" t="s">
        <v>5690</v>
      </c>
      <c r="H4330" s="108" t="s">
        <v>5682</v>
      </c>
      <c r="I4330" s="109">
        <v>42394</v>
      </c>
      <c r="J4330" s="109">
        <v>42396</v>
      </c>
      <c r="K4330" s="109">
        <v>42579</v>
      </c>
      <c r="L4330" s="109">
        <v>42573</v>
      </c>
      <c r="M4330" s="108"/>
      <c r="N4330" s="110"/>
      <c r="O4330" s="111"/>
      <c r="P4330" s="99"/>
      <c r="Q4330" s="110">
        <v>0.109</v>
      </c>
      <c r="R4330" s="110">
        <v>-7.0000000000000001E-3</v>
      </c>
      <c r="S4330" s="110">
        <v>-6.0344829999999998</v>
      </c>
      <c r="T4330" s="112">
        <v>20000</v>
      </c>
      <c r="U4330" s="112">
        <v>2240</v>
      </c>
      <c r="V4330" s="104">
        <v>1</v>
      </c>
      <c r="W4330" s="112">
        <v>150000</v>
      </c>
      <c r="X4330" s="112">
        <v>10000</v>
      </c>
      <c r="Y4330" s="112">
        <v>19000</v>
      </c>
      <c r="Z4330" s="112"/>
      <c r="AA4330" s="110">
        <v>1.136364E-4</v>
      </c>
      <c r="AB4330" s="99"/>
      <c r="AC4330" s="100">
        <v>0.58138319999999999</v>
      </c>
      <c r="AD4330" s="100">
        <v>1.9212520000000001E-4</v>
      </c>
      <c r="AE4330" s="100">
        <v>3.741257E-3</v>
      </c>
      <c r="AF4330" s="100">
        <v>2.8969519999999998E-4</v>
      </c>
      <c r="AG4330" s="100">
        <v>23.022580000000001</v>
      </c>
      <c r="AH4330" s="105"/>
      <c r="AI4330" s="100">
        <v>19694.330000000002</v>
      </c>
      <c r="AJ4330" s="100">
        <v>-0.6661821</v>
      </c>
      <c r="AK4330" s="100">
        <v>-132.08000000000001</v>
      </c>
      <c r="AM4330" s="96">
        <v>42509</v>
      </c>
      <c r="AN4330" s="88">
        <f>_xll.BDH($A4330,AN$5,$AM$2,$AM$2)</f>
        <v>10230</v>
      </c>
      <c r="AO4330" s="88" t="str">
        <f>IF(V4330&gt;0,_xll.BDH($A4330,AO$5,$AM$2,$AM$2),"#N/A N/A")</f>
        <v>#N/A N/A</v>
      </c>
      <c r="AP4330" s="88">
        <f>IF(V4330&gt;0,_xll.BDH($A4330,AP$5,$AM$2,$AM$2),"#N/A N/A")</f>
        <v>0.112</v>
      </c>
      <c r="AQ4330" s="88" t="str">
        <f>IF(V4330&gt;0,_xll.BDH($A4330,AQ$5,$AM$2,$AM$2),"#N/A N/A")</f>
        <v>#N/A N/A</v>
      </c>
      <c r="AR4330" s="88">
        <f>IF(V4330&gt;0,_xll.BDH($A4330,AR$5,$AM$2,$AM$2),"#N/A N/A")</f>
        <v>20000</v>
      </c>
    </row>
    <row r="4331" spans="1:44" ht="15" x14ac:dyDescent="0.25">
      <c r="A4331" s="99" t="s">
        <v>4408</v>
      </c>
      <c r="B4331" s="99" t="s">
        <v>135</v>
      </c>
      <c r="C4331" s="108" t="s">
        <v>9982</v>
      </c>
      <c r="D4331" s="108" t="s">
        <v>5685</v>
      </c>
      <c r="E4331" s="108" t="s">
        <v>36</v>
      </c>
      <c r="F4331" s="100" t="str">
        <f>VLOOKUP(E4331,Issuer!A:B,2,FALSE)</f>
        <v>SG</v>
      </c>
      <c r="G4331" s="108" t="s">
        <v>5690</v>
      </c>
      <c r="H4331" s="108" t="s">
        <v>5706</v>
      </c>
      <c r="I4331" s="109">
        <v>42394</v>
      </c>
      <c r="J4331" s="109">
        <v>42396</v>
      </c>
      <c r="K4331" s="109">
        <v>42642</v>
      </c>
      <c r="L4331" s="109">
        <v>42636</v>
      </c>
      <c r="M4331" s="108"/>
      <c r="N4331" s="110"/>
      <c r="O4331" s="111"/>
      <c r="P4331" s="99"/>
      <c r="Q4331" s="110">
        <v>7.9000000000000001E-2</v>
      </c>
      <c r="R4331" s="110">
        <v>2E-3</v>
      </c>
      <c r="S4331" s="110">
        <v>2.5974029999999999</v>
      </c>
      <c r="T4331" s="112">
        <v>2220000</v>
      </c>
      <c r="U4331" s="112">
        <v>181090</v>
      </c>
      <c r="V4331" s="104">
        <v>6</v>
      </c>
      <c r="W4331" s="112">
        <v>150000</v>
      </c>
      <c r="X4331" s="112">
        <v>10000</v>
      </c>
      <c r="Y4331" s="112">
        <v>17500</v>
      </c>
      <c r="Z4331" s="112"/>
      <c r="AA4331" s="110">
        <v>1.538462E-4</v>
      </c>
      <c r="AB4331" s="99"/>
      <c r="AC4331" s="100">
        <v>-0.24875649999999999</v>
      </c>
      <c r="AD4331" s="100">
        <v>9.901657176669687E-5</v>
      </c>
      <c r="AE4331" s="100">
        <v>5.7600760000000003E-3</v>
      </c>
      <c r="AF4331" s="100">
        <v>7.163782E-4</v>
      </c>
      <c r="AG4331" s="100">
        <v>26.59609</v>
      </c>
      <c r="AH4331" s="105"/>
      <c r="AI4331" s="100">
        <v>19694.330000000002</v>
      </c>
      <c r="AJ4331" s="100">
        <v>-0.6661821</v>
      </c>
      <c r="AK4331" s="100">
        <v>-132.08000000000001</v>
      </c>
      <c r="AM4331" s="96">
        <v>42509</v>
      </c>
      <c r="AN4331" s="88">
        <f>_xll.BDH($A4331,AN$5,$AM$2,$AM$2)</f>
        <v>6170</v>
      </c>
      <c r="AO4331" s="88">
        <f>IF(V4331&gt;0,_xll.BDH($A4331,AO$5,$AM$2,$AM$2),"#N/A N/A")</f>
        <v>7.9727000000000006E-2</v>
      </c>
      <c r="AP4331" s="88">
        <f>IF(V4331&gt;0,_xll.BDH($A4331,AP$5,$AM$2,$AM$2),"#N/A N/A")</f>
        <v>8.1668000000000004E-2</v>
      </c>
      <c r="AQ4331" s="88">
        <f>IF(V4331&gt;0,_xll.BDH($A4331,AQ$5,$AM$2,$AM$2),"#N/A N/A")</f>
        <v>110000</v>
      </c>
      <c r="AR4331" s="88">
        <f>IF(V4331&gt;0,_xll.BDH($A4331,AR$5,$AM$2,$AM$2),"#N/A N/A")</f>
        <v>2110000</v>
      </c>
    </row>
    <row r="4332" spans="1:44" ht="15" x14ac:dyDescent="0.25">
      <c r="A4332" s="99" t="s">
        <v>4409</v>
      </c>
      <c r="B4332" s="99" t="s">
        <v>135</v>
      </c>
      <c r="C4332" s="108" t="s">
        <v>9984</v>
      </c>
      <c r="D4332" s="108" t="s">
        <v>5685</v>
      </c>
      <c r="E4332" s="108" t="s">
        <v>36</v>
      </c>
      <c r="F4332" s="100" t="str">
        <f>VLOOKUP(E4332,Issuer!A:B,2,FALSE)</f>
        <v>SG</v>
      </c>
      <c r="G4332" s="108" t="s">
        <v>5690</v>
      </c>
      <c r="H4332" s="108" t="s">
        <v>5706</v>
      </c>
      <c r="I4332" s="109">
        <v>42394</v>
      </c>
      <c r="J4332" s="109">
        <v>42396</v>
      </c>
      <c r="K4332" s="109">
        <v>42612</v>
      </c>
      <c r="L4332" s="109">
        <v>42606</v>
      </c>
      <c r="M4332" s="108"/>
      <c r="N4332" s="110"/>
      <c r="O4332" s="111"/>
      <c r="P4332" s="99"/>
      <c r="Q4332" s="110">
        <v>8.1000000000000003E-2</v>
      </c>
      <c r="R4332" s="110">
        <v>2E-3</v>
      </c>
      <c r="S4332" s="110">
        <v>2.5316459999999998</v>
      </c>
      <c r="T4332" s="112">
        <v>1930000</v>
      </c>
      <c r="U4332" s="112">
        <v>158870</v>
      </c>
      <c r="V4332" s="104">
        <v>5</v>
      </c>
      <c r="W4332" s="112">
        <v>150000</v>
      </c>
      <c r="X4332" s="112">
        <v>10000</v>
      </c>
      <c r="Y4332" s="112">
        <v>18500</v>
      </c>
      <c r="Z4332" s="112"/>
      <c r="AA4332" s="110">
        <v>1.3333330000000001E-4</v>
      </c>
      <c r="AB4332" s="99"/>
      <c r="AC4332" s="100">
        <v>-0.34009729999999999</v>
      </c>
      <c r="AD4332" s="100">
        <v>1.458098E-4</v>
      </c>
      <c r="AE4332" s="100">
        <v>5.05435E-3</v>
      </c>
      <c r="AF4332" s="100">
        <v>7.6397819999999997E-4</v>
      </c>
      <c r="AG4332" s="100">
        <v>23.702660000000002</v>
      </c>
      <c r="AH4332" s="105"/>
      <c r="AI4332" s="100">
        <v>19694.330000000002</v>
      </c>
      <c r="AJ4332" s="100">
        <v>-0.6661821</v>
      </c>
      <c r="AK4332" s="100">
        <v>-132.08000000000001</v>
      </c>
      <c r="AM4332" s="96">
        <v>42509</v>
      </c>
      <c r="AN4332" s="88">
        <f>_xll.BDH($A4332,AN$5,$AM$2,$AM$2)</f>
        <v>15950</v>
      </c>
      <c r="AO4332" s="88">
        <f>IF(V4332&gt;0,_xll.BDH($A4332,AO$5,$AM$2,$AM$2),"#N/A N/A")</f>
        <v>8.3000000000000004E-2</v>
      </c>
      <c r="AP4332" s="88">
        <f>IF(V4332&gt;0,_xll.BDH($A4332,AP$5,$AM$2,$AM$2),"#N/A N/A")</f>
        <v>8.1192E-2</v>
      </c>
      <c r="AQ4332" s="88">
        <f>IF(V4332&gt;0,_xll.BDH($A4332,AQ$5,$AM$2,$AM$2),"#N/A N/A")</f>
        <v>1200000</v>
      </c>
      <c r="AR4332" s="88">
        <f>IF(V4332&gt;0,_xll.BDH($A4332,AR$5,$AM$2,$AM$2),"#N/A N/A")</f>
        <v>730000</v>
      </c>
    </row>
    <row r="4333" spans="1:44" ht="15" x14ac:dyDescent="0.25">
      <c r="A4333" s="99" t="s">
        <v>4410</v>
      </c>
      <c r="B4333" s="99" t="s">
        <v>135</v>
      </c>
      <c r="C4333" s="108" t="s">
        <v>9987</v>
      </c>
      <c r="D4333" s="108" t="s">
        <v>5685</v>
      </c>
      <c r="E4333" s="108" t="s">
        <v>30</v>
      </c>
      <c r="F4333" s="100" t="str">
        <f>VLOOKUP(E4333,Issuer!A:B,2,FALSE)</f>
        <v>CS</v>
      </c>
      <c r="G4333" s="108" t="s">
        <v>5686</v>
      </c>
      <c r="H4333" s="108" t="s">
        <v>5682</v>
      </c>
      <c r="I4333" s="109">
        <v>42395</v>
      </c>
      <c r="J4333" s="109">
        <v>42396</v>
      </c>
      <c r="K4333" s="109">
        <v>42579</v>
      </c>
      <c r="L4333" s="109">
        <v>42573</v>
      </c>
      <c r="M4333" s="108"/>
      <c r="N4333" s="110"/>
      <c r="O4333" s="111"/>
      <c r="P4333" s="99"/>
      <c r="Q4333" s="110">
        <v>0.126</v>
      </c>
      <c r="R4333" s="110">
        <v>-7.0000000000000001E-3</v>
      </c>
      <c r="S4333" s="110">
        <v>-5.2631579999999998</v>
      </c>
      <c r="T4333" s="112">
        <v>0</v>
      </c>
      <c r="U4333" s="112"/>
      <c r="V4333" s="104">
        <v>0</v>
      </c>
      <c r="W4333" s="112">
        <v>150000</v>
      </c>
      <c r="X4333" s="112">
        <v>10000</v>
      </c>
      <c r="Y4333" s="112">
        <v>19000</v>
      </c>
      <c r="Z4333" s="112"/>
      <c r="AA4333" s="110">
        <v>1.136364E-4</v>
      </c>
      <c r="AB4333" s="99"/>
      <c r="AC4333" s="100">
        <v>0.57373989999999997</v>
      </c>
      <c r="AD4333" s="100">
        <v>1.6121589999999999E-4</v>
      </c>
      <c r="AE4333" s="100">
        <v>3.7568050000000002E-3</v>
      </c>
      <c r="AF4333" s="100">
        <v>4.1892550000000001E-4</v>
      </c>
      <c r="AG4333" s="100">
        <v>27.558759999999999</v>
      </c>
      <c r="AH4333" s="105"/>
      <c r="AI4333" s="100">
        <v>19694.330000000002</v>
      </c>
      <c r="AJ4333" s="100">
        <v>-0.6661821</v>
      </c>
      <c r="AK4333" s="100">
        <v>-132.08000000000001</v>
      </c>
      <c r="AM4333" s="96">
        <v>42509</v>
      </c>
      <c r="AN4333" s="88">
        <f>_xll.BDH($A4333,AN$5,$AM$2,$AM$2)</f>
        <v>0</v>
      </c>
      <c r="AO4333" s="88" t="str">
        <f>IF(V4333&gt;0,_xll.BDH($A4333,AO$5,$AM$2,$AM$2),"#N/A N/A")</f>
        <v>#N/A N/A</v>
      </c>
      <c r="AP4333" s="88" t="str">
        <f>IF(V4333&gt;0,_xll.BDH($A4333,AP$5,$AM$2,$AM$2),"#N/A N/A")</f>
        <v>#N/A N/A</v>
      </c>
      <c r="AQ4333" s="88" t="str">
        <f>IF(V4333&gt;0,_xll.BDH($A4333,AQ$5,$AM$2,$AM$2),"#N/A N/A")</f>
        <v>#N/A N/A</v>
      </c>
      <c r="AR4333" s="88" t="str">
        <f>IF(V4333&gt;0,_xll.BDH($A4333,AR$5,$AM$2,$AM$2),"#N/A N/A")</f>
        <v>#N/A N/A</v>
      </c>
    </row>
    <row r="4334" spans="1:44" ht="15" x14ac:dyDescent="0.25">
      <c r="A4334" s="99" t="s">
        <v>4411</v>
      </c>
      <c r="B4334" s="99" t="s">
        <v>303</v>
      </c>
      <c r="C4334" s="108" t="s">
        <v>9990</v>
      </c>
      <c r="D4334" s="108" t="s">
        <v>5887</v>
      </c>
      <c r="E4334" s="108" t="s">
        <v>30</v>
      </c>
      <c r="F4334" s="100" t="str">
        <f>VLOOKUP(E4334,Issuer!A:B,2,FALSE)</f>
        <v>CS</v>
      </c>
      <c r="G4334" s="108" t="s">
        <v>5686</v>
      </c>
      <c r="H4334" s="108" t="s">
        <v>5682</v>
      </c>
      <c r="I4334" s="109">
        <v>42395</v>
      </c>
      <c r="J4334" s="109">
        <v>42396</v>
      </c>
      <c r="K4334" s="109">
        <v>42585</v>
      </c>
      <c r="L4334" s="109">
        <v>42579</v>
      </c>
      <c r="M4334" s="108"/>
      <c r="N4334" s="110"/>
      <c r="O4334" s="111"/>
      <c r="P4334" s="99"/>
      <c r="Q4334" s="110">
        <v>7.3999999999999996E-2</v>
      </c>
      <c r="R4334" s="110">
        <v>-1.4E-2</v>
      </c>
      <c r="S4334" s="110">
        <v>-15.909090000000001</v>
      </c>
      <c r="T4334" s="112">
        <v>18925000</v>
      </c>
      <c r="U4334" s="112">
        <v>1453530</v>
      </c>
      <c r="V4334" s="104">
        <v>104</v>
      </c>
      <c r="W4334" s="112">
        <v>80000</v>
      </c>
      <c r="X4334" s="112">
        <v>5000</v>
      </c>
      <c r="Y4334" s="112">
        <v>35.979999999999997</v>
      </c>
      <c r="Z4334" s="112"/>
      <c r="AA4334" s="110">
        <v>0.1</v>
      </c>
      <c r="AB4334" s="99"/>
      <c r="AC4334" s="100">
        <v>0.27627580000000002</v>
      </c>
      <c r="AD4334" s="100">
        <v>7.1620489999999995E-2</v>
      </c>
      <c r="AE4334" s="100">
        <v>5.0755749999999997E-3</v>
      </c>
      <c r="AF4334" s="100">
        <v>8.6857229999999996E-4</v>
      </c>
      <c r="AG4334" s="100">
        <v>30.580220000000001</v>
      </c>
      <c r="AH4334" s="105"/>
      <c r="AI4334" s="100">
        <v>33.25</v>
      </c>
      <c r="AJ4334" s="100">
        <v>-0.89418779999999998</v>
      </c>
      <c r="AK4334" s="100">
        <v>-0.3</v>
      </c>
      <c r="AM4334" s="96">
        <v>42509</v>
      </c>
      <c r="AN4334" s="88">
        <f>_xll.BDH($A4334,AN$5,$AM$2,$AM$2)</f>
        <v>11425</v>
      </c>
      <c r="AO4334" s="88">
        <f>IF(V4334&gt;0,_xll.BDH($A4334,AO$5,$AM$2,$AM$2),"#N/A N/A")</f>
        <v>7.6814999999999994E-2</v>
      </c>
      <c r="AP4334" s="88">
        <f>IF(V4334&gt;0,_xll.BDH($A4334,AP$5,$AM$2,$AM$2),"#N/A N/A")</f>
        <v>7.6812000000000005E-2</v>
      </c>
      <c r="AQ4334" s="88">
        <f>IF(V4334&gt;0,_xll.BDH($A4334,AQ$5,$AM$2,$AM$2),"#N/A N/A")</f>
        <v>9650000</v>
      </c>
      <c r="AR4334" s="88">
        <f>IF(V4334&gt;0,_xll.BDH($A4334,AR$5,$AM$2,$AM$2),"#N/A N/A")</f>
        <v>9185000</v>
      </c>
    </row>
    <row r="4335" spans="1:44" ht="15" x14ac:dyDescent="0.25">
      <c r="A4335" s="99" t="s">
        <v>4412</v>
      </c>
      <c r="B4335" s="99" t="s">
        <v>154</v>
      </c>
      <c r="C4335" s="108" t="s">
        <v>9986</v>
      </c>
      <c r="D4335" s="108" t="s">
        <v>5705</v>
      </c>
      <c r="E4335" s="108" t="s">
        <v>31</v>
      </c>
      <c r="F4335" s="100" t="str">
        <f>VLOOKUP(E4335,Issuer!A:B,2,FALSE)</f>
        <v>BP</v>
      </c>
      <c r="G4335" s="108" t="s">
        <v>5721</v>
      </c>
      <c r="H4335" s="108" t="s">
        <v>5706</v>
      </c>
      <c r="I4335" s="109">
        <v>42395</v>
      </c>
      <c r="J4335" s="109">
        <v>42396</v>
      </c>
      <c r="K4335" s="109">
        <v>42642</v>
      </c>
      <c r="L4335" s="109">
        <v>42636</v>
      </c>
      <c r="M4335" s="108"/>
      <c r="N4335" s="110"/>
      <c r="O4335" s="111"/>
      <c r="P4335" s="99"/>
      <c r="Q4335" s="110">
        <v>0.111</v>
      </c>
      <c r="R4335" s="110">
        <v>4.0000000000000001E-3</v>
      </c>
      <c r="S4335" s="110">
        <v>3.738318</v>
      </c>
      <c r="T4335" s="112">
        <v>160000</v>
      </c>
      <c r="U4335" s="112">
        <v>17840</v>
      </c>
      <c r="V4335" s="104">
        <v>2</v>
      </c>
      <c r="W4335" s="112">
        <v>100000</v>
      </c>
      <c r="X4335" s="112">
        <v>10000</v>
      </c>
      <c r="Y4335" s="112">
        <v>7600</v>
      </c>
      <c r="Z4335" s="112"/>
      <c r="AA4335" s="110">
        <v>2.5000000000000001E-4</v>
      </c>
      <c r="AB4335" s="99"/>
      <c r="AC4335" s="100">
        <v>-0.36709170000000002</v>
      </c>
      <c r="AD4335" s="100">
        <v>2.360439E-4</v>
      </c>
      <c r="AE4335" s="100">
        <v>4.5484310000000003E-3</v>
      </c>
      <c r="AF4335" s="100">
        <v>7.779652E-4</v>
      </c>
      <c r="AG4335" s="100">
        <v>31.114560000000001</v>
      </c>
      <c r="AH4335" s="105"/>
      <c r="AI4335" s="100">
        <v>8243.2000000000007</v>
      </c>
      <c r="AJ4335" s="100">
        <v>-0.69642130000000002</v>
      </c>
      <c r="AK4335" s="100">
        <v>-57.81</v>
      </c>
      <c r="AM4335" s="96">
        <v>42509</v>
      </c>
      <c r="AN4335" s="88">
        <f>_xll.BDH($A4335,AN$5,$AM$2,$AM$2)</f>
        <v>540</v>
      </c>
      <c r="AO4335" s="88">
        <f>IF(V4335&gt;0,_xll.BDH($A4335,AO$5,$AM$2,$AM$2),"#N/A N/A")</f>
        <v>0.111</v>
      </c>
      <c r="AP4335" s="88">
        <f>IF(V4335&gt;0,_xll.BDH($A4335,AP$5,$AM$2,$AM$2),"#N/A N/A")</f>
        <v>0.112</v>
      </c>
      <c r="AQ4335" s="88">
        <f>IF(V4335&gt;0,_xll.BDH($A4335,AQ$5,$AM$2,$AM$2),"#N/A N/A")</f>
        <v>80000</v>
      </c>
      <c r="AR4335" s="88">
        <f>IF(V4335&gt;0,_xll.BDH($A4335,AR$5,$AM$2,$AM$2),"#N/A N/A")</f>
        <v>80000</v>
      </c>
    </row>
    <row r="4336" spans="1:44" ht="15" x14ac:dyDescent="0.25">
      <c r="A4336" s="99" t="s">
        <v>4413</v>
      </c>
      <c r="B4336" s="99" t="s">
        <v>132</v>
      </c>
      <c r="C4336" s="108" t="s">
        <v>9988</v>
      </c>
      <c r="D4336" s="108" t="s">
        <v>5694</v>
      </c>
      <c r="E4336" s="108" t="s">
        <v>36</v>
      </c>
      <c r="F4336" s="100" t="str">
        <f>VLOOKUP(E4336,Issuer!A:B,2,FALSE)</f>
        <v>SG</v>
      </c>
      <c r="G4336" s="108" t="s">
        <v>5690</v>
      </c>
      <c r="H4336" s="108" t="s">
        <v>5682</v>
      </c>
      <c r="I4336" s="109">
        <v>42394</v>
      </c>
      <c r="J4336" s="109">
        <v>42396</v>
      </c>
      <c r="K4336" s="109">
        <v>42677</v>
      </c>
      <c r="L4336" s="109">
        <v>42671</v>
      </c>
      <c r="M4336" s="108"/>
      <c r="N4336" s="110"/>
      <c r="O4336" s="111"/>
      <c r="P4336" s="99"/>
      <c r="Q4336" s="110">
        <v>0.52</v>
      </c>
      <c r="R4336" s="110">
        <v>-0.01</v>
      </c>
      <c r="S4336" s="110">
        <v>-1.886792</v>
      </c>
      <c r="T4336" s="112">
        <v>0</v>
      </c>
      <c r="U4336" s="112"/>
      <c r="V4336" s="104">
        <v>0</v>
      </c>
      <c r="W4336" s="112">
        <v>80000</v>
      </c>
      <c r="X4336" s="112">
        <v>10000</v>
      </c>
      <c r="Y4336" s="112">
        <v>20.88</v>
      </c>
      <c r="Z4336" s="112"/>
      <c r="AA4336" s="110">
        <v>0.1</v>
      </c>
      <c r="AB4336" s="99"/>
      <c r="AC4336" s="100">
        <v>0.72482849999999999</v>
      </c>
      <c r="AD4336" s="100">
        <v>3.8103350000000001E-2</v>
      </c>
      <c r="AE4336" s="100">
        <v>5.4983719999999996E-3</v>
      </c>
      <c r="AF4336" s="100">
        <v>8.777279E-4</v>
      </c>
      <c r="AG4336" s="100">
        <v>53.24391</v>
      </c>
      <c r="AH4336" s="105"/>
      <c r="AI4336" s="100">
        <v>24.25</v>
      </c>
      <c r="AJ4336" s="100">
        <v>-0.20576130000000001</v>
      </c>
      <c r="AK4336" s="100">
        <v>-0.05</v>
      </c>
      <c r="AM4336" s="96">
        <v>42509</v>
      </c>
      <c r="AN4336" s="88">
        <f>_xll.BDH($A4336,AN$5,$AM$2,$AM$2)</f>
        <v>10</v>
      </c>
      <c r="AO4336" s="88" t="str">
        <f>IF(V4336&gt;0,_xll.BDH($A4336,AO$5,$AM$2,$AM$2),"#N/A N/A")</f>
        <v>#N/A N/A</v>
      </c>
      <c r="AP4336" s="88" t="str">
        <f>IF(V4336&gt;0,_xll.BDH($A4336,AP$5,$AM$2,$AM$2),"#N/A N/A")</f>
        <v>#N/A N/A</v>
      </c>
      <c r="AQ4336" s="88" t="str">
        <f>IF(V4336&gt;0,_xll.BDH($A4336,AQ$5,$AM$2,$AM$2),"#N/A N/A")</f>
        <v>#N/A N/A</v>
      </c>
      <c r="AR4336" s="88" t="str">
        <f>IF(V4336&gt;0,_xll.BDH($A4336,AR$5,$AM$2,$AM$2),"#N/A N/A")</f>
        <v>#N/A N/A</v>
      </c>
    </row>
    <row r="4337" spans="1:44" ht="15" x14ac:dyDescent="0.25">
      <c r="A4337" s="99" t="s">
        <v>4414</v>
      </c>
      <c r="B4337" s="99" t="s">
        <v>209</v>
      </c>
      <c r="C4337" s="108" t="s">
        <v>9989</v>
      </c>
      <c r="D4337" s="108" t="s">
        <v>5774</v>
      </c>
      <c r="E4337" s="108" t="s">
        <v>36</v>
      </c>
      <c r="F4337" s="100" t="str">
        <f>VLOOKUP(E4337,Issuer!A:B,2,FALSE)</f>
        <v>SG</v>
      </c>
      <c r="G4337" s="108" t="s">
        <v>5690</v>
      </c>
      <c r="H4337" s="108" t="s">
        <v>5682</v>
      </c>
      <c r="I4337" s="109">
        <v>42394</v>
      </c>
      <c r="J4337" s="109">
        <v>42396</v>
      </c>
      <c r="K4337" s="109">
        <v>42648</v>
      </c>
      <c r="L4337" s="109">
        <v>42642</v>
      </c>
      <c r="M4337" s="108"/>
      <c r="N4337" s="110"/>
      <c r="O4337" s="111"/>
      <c r="P4337" s="99"/>
      <c r="Q4337" s="110">
        <v>0.32500000000000001</v>
      </c>
      <c r="R4337" s="110">
        <v>-2.5000000000000001E-2</v>
      </c>
      <c r="S4337" s="110">
        <v>-7.1428570000000002</v>
      </c>
      <c r="T4337" s="112">
        <v>0</v>
      </c>
      <c r="U4337" s="112"/>
      <c r="V4337" s="104">
        <v>0</v>
      </c>
      <c r="W4337" s="112">
        <v>100000</v>
      </c>
      <c r="X4337" s="112">
        <v>2000</v>
      </c>
      <c r="Y4337" s="112">
        <v>41.88</v>
      </c>
      <c r="Z4337" s="112"/>
      <c r="AA4337" s="110">
        <v>0.1</v>
      </c>
      <c r="AB4337" s="99"/>
      <c r="AC4337" s="100">
        <v>0.56754260000000001</v>
      </c>
      <c r="AD4337" s="100">
        <v>5.2898149999999998E-2</v>
      </c>
      <c r="AE4337" s="100">
        <v>1.030414E-2</v>
      </c>
      <c r="AF4337" s="100">
        <v>9.7374470000000004E-4</v>
      </c>
      <c r="AG4337" s="100">
        <v>28.053799999999999</v>
      </c>
      <c r="AH4337" s="105"/>
      <c r="AI4337" s="100">
        <v>42.7</v>
      </c>
      <c r="AJ4337" s="100">
        <v>-0.81300810000000001</v>
      </c>
      <c r="AK4337" s="100">
        <v>-0.35</v>
      </c>
      <c r="AM4337" s="96">
        <v>42509</v>
      </c>
      <c r="AN4337" s="88">
        <f>_xll.BDH($A4337,AN$5,$AM$2,$AM$2)</f>
        <v>982</v>
      </c>
      <c r="AO4337" s="88" t="str">
        <f>IF(V4337&gt;0,_xll.BDH($A4337,AO$5,$AM$2,$AM$2),"#N/A N/A")</f>
        <v>#N/A N/A</v>
      </c>
      <c r="AP4337" s="88" t="str">
        <f>IF(V4337&gt;0,_xll.BDH($A4337,AP$5,$AM$2,$AM$2),"#N/A N/A")</f>
        <v>#N/A N/A</v>
      </c>
      <c r="AQ4337" s="88" t="str">
        <f>IF(V4337&gt;0,_xll.BDH($A4337,AQ$5,$AM$2,$AM$2),"#N/A N/A")</f>
        <v>#N/A N/A</v>
      </c>
      <c r="AR4337" s="88" t="str">
        <f>IF(V4337&gt;0,_xll.BDH($A4337,AR$5,$AM$2,$AM$2),"#N/A N/A")</f>
        <v>#N/A N/A</v>
      </c>
    </row>
    <row r="4338" spans="1:44" ht="15" x14ac:dyDescent="0.25">
      <c r="A4338" s="99" t="s">
        <v>4415</v>
      </c>
      <c r="B4338" s="99" t="s">
        <v>237</v>
      </c>
      <c r="C4338" s="108" t="s">
        <v>9991</v>
      </c>
      <c r="D4338" s="108" t="s">
        <v>5815</v>
      </c>
      <c r="E4338" s="108" t="s">
        <v>36</v>
      </c>
      <c r="F4338" s="100" t="str">
        <f>VLOOKUP(E4338,Issuer!A:B,2,FALSE)</f>
        <v>SG</v>
      </c>
      <c r="G4338" s="108" t="s">
        <v>5690</v>
      </c>
      <c r="H4338" s="108" t="s">
        <v>5682</v>
      </c>
      <c r="I4338" s="109">
        <v>42394</v>
      </c>
      <c r="J4338" s="109">
        <v>42396</v>
      </c>
      <c r="K4338" s="109">
        <v>42585</v>
      </c>
      <c r="L4338" s="109">
        <v>42579</v>
      </c>
      <c r="M4338" s="108"/>
      <c r="N4338" s="110"/>
      <c r="O4338" s="111"/>
      <c r="P4338" s="99"/>
      <c r="Q4338" s="110">
        <v>7.1999999999999995E-2</v>
      </c>
      <c r="R4338" s="110">
        <v>2.4E-2</v>
      </c>
      <c r="S4338" s="110">
        <v>50</v>
      </c>
      <c r="T4338" s="112">
        <v>3348000</v>
      </c>
      <c r="U4338" s="112">
        <v>225464</v>
      </c>
      <c r="V4338" s="104">
        <v>16</v>
      </c>
      <c r="W4338" s="112">
        <v>100000</v>
      </c>
      <c r="X4338" s="112">
        <v>4000</v>
      </c>
      <c r="Y4338" s="112">
        <v>54.5</v>
      </c>
      <c r="Z4338" s="112"/>
      <c r="AA4338" s="110">
        <v>0.1</v>
      </c>
      <c r="AB4338" s="99"/>
      <c r="AC4338" s="100">
        <v>0.22118670000000001</v>
      </c>
      <c r="AD4338" s="100">
        <v>4.9477100000000003E-2</v>
      </c>
      <c r="AE4338" s="100">
        <v>6.7577339999999996E-3</v>
      </c>
      <c r="AF4338" s="100">
        <v>1.1772499999999999E-3</v>
      </c>
      <c r="AG4338" s="100">
        <v>26.711400000000001</v>
      </c>
      <c r="AH4338" s="105"/>
      <c r="AI4338" s="100">
        <v>49.25</v>
      </c>
      <c r="AJ4338" s="100">
        <v>1.546392</v>
      </c>
      <c r="AK4338" s="100">
        <v>0.75</v>
      </c>
      <c r="AM4338" s="96">
        <v>42509</v>
      </c>
      <c r="AN4338" s="88">
        <f>_xll.BDH($A4338,AN$5,$AM$2,$AM$2)</f>
        <v>7852</v>
      </c>
      <c r="AO4338" s="88">
        <f>IF(V4338&gt;0,_xll.BDH($A4338,AO$5,$AM$2,$AM$2),"#N/A N/A")</f>
        <v>5.9637999999999997E-2</v>
      </c>
      <c r="AP4338" s="88">
        <f>IF(V4338&gt;0,_xll.BDH($A4338,AP$5,$AM$2,$AM$2),"#N/A N/A")</f>
        <v>7.4729000000000004E-2</v>
      </c>
      <c r="AQ4338" s="88">
        <f>IF(V4338&gt;0,_xll.BDH($A4338,AQ$5,$AM$2,$AM$2),"#N/A N/A")</f>
        <v>1556000</v>
      </c>
      <c r="AR4338" s="88">
        <f>IF(V4338&gt;0,_xll.BDH($A4338,AR$5,$AM$2,$AM$2),"#N/A N/A")</f>
        <v>1592000</v>
      </c>
    </row>
    <row r="4339" spans="1:44" ht="15" x14ac:dyDescent="0.25">
      <c r="A4339" s="99" t="s">
        <v>4416</v>
      </c>
      <c r="B4339" s="99" t="s">
        <v>303</v>
      </c>
      <c r="C4339" s="108" t="s">
        <v>9994</v>
      </c>
      <c r="D4339" s="108" t="s">
        <v>5887</v>
      </c>
      <c r="E4339" s="108" t="s">
        <v>36</v>
      </c>
      <c r="F4339" s="100" t="str">
        <f>VLOOKUP(E4339,Issuer!A:B,2,FALSE)</f>
        <v>SG</v>
      </c>
      <c r="G4339" s="108" t="s">
        <v>5690</v>
      </c>
      <c r="H4339" s="108" t="s">
        <v>5682</v>
      </c>
      <c r="I4339" s="109">
        <v>42394</v>
      </c>
      <c r="J4339" s="109">
        <v>42396</v>
      </c>
      <c r="K4339" s="109">
        <v>42618</v>
      </c>
      <c r="L4339" s="109">
        <v>42612</v>
      </c>
      <c r="M4339" s="108"/>
      <c r="N4339" s="110"/>
      <c r="O4339" s="111"/>
      <c r="P4339" s="99"/>
      <c r="Q4339" s="110">
        <v>0.16600000000000001</v>
      </c>
      <c r="R4339" s="110">
        <v>-1.4E-2</v>
      </c>
      <c r="S4339" s="110">
        <v>-7.7777779999999996</v>
      </c>
      <c r="T4339" s="112">
        <v>496025000</v>
      </c>
      <c r="U4339" s="112">
        <v>82094940</v>
      </c>
      <c r="V4339" s="104">
        <v>296</v>
      </c>
      <c r="W4339" s="112">
        <v>120000</v>
      </c>
      <c r="X4339" s="112">
        <v>5000</v>
      </c>
      <c r="Y4339" s="112">
        <v>35</v>
      </c>
      <c r="Z4339" s="112"/>
      <c r="AA4339" s="110">
        <v>0.1</v>
      </c>
      <c r="AB4339" s="99"/>
      <c r="AC4339" s="100">
        <v>0.40245370000000003</v>
      </c>
      <c r="AD4339" s="100">
        <v>6.0014449999999997E-2</v>
      </c>
      <c r="AE4339" s="100">
        <v>6.9751750000000001E-3</v>
      </c>
      <c r="AF4339" s="100">
        <v>9.7665189999999991E-4</v>
      </c>
      <c r="AG4339" s="100">
        <v>35.154879999999999</v>
      </c>
      <c r="AH4339" s="105"/>
      <c r="AI4339" s="100">
        <v>33.25</v>
      </c>
      <c r="AJ4339" s="100">
        <v>-0.89418779999999998</v>
      </c>
      <c r="AK4339" s="100">
        <v>-0.3</v>
      </c>
      <c r="AM4339" s="96">
        <v>42509</v>
      </c>
      <c r="AN4339" s="88">
        <f>_xll.BDH($A4339,AN$5,$AM$2,$AM$2)</f>
        <v>4480</v>
      </c>
      <c r="AO4339" s="88">
        <f>IF(V4339&gt;0,_xll.BDH($A4339,AO$5,$AM$2,$AM$2),"#N/A N/A")</f>
        <v>0.16553000000000001</v>
      </c>
      <c r="AP4339" s="88">
        <f>IF(V4339&gt;0,_xll.BDH($A4339,AP$5,$AM$2,$AM$2),"#N/A N/A")</f>
        <v>0.16548399999999999</v>
      </c>
      <c r="AQ4339" s="88">
        <f>IF(V4339&gt;0,_xll.BDH($A4339,AQ$5,$AM$2,$AM$2),"#N/A N/A")</f>
        <v>246705000</v>
      </c>
      <c r="AR4339" s="88">
        <f>IF(V4339&gt;0,_xll.BDH($A4339,AR$5,$AM$2,$AM$2),"#N/A N/A")</f>
        <v>247895000</v>
      </c>
    </row>
    <row r="4340" spans="1:44" ht="15" x14ac:dyDescent="0.25">
      <c r="A4340" s="99" t="s">
        <v>4417</v>
      </c>
      <c r="B4340" s="99" t="s">
        <v>127</v>
      </c>
      <c r="C4340" s="108" t="s">
        <v>9995</v>
      </c>
      <c r="D4340" s="108" t="s">
        <v>5712</v>
      </c>
      <c r="E4340" s="108" t="s">
        <v>36</v>
      </c>
      <c r="F4340" s="100" t="str">
        <f>VLOOKUP(E4340,Issuer!A:B,2,FALSE)</f>
        <v>SG</v>
      </c>
      <c r="G4340" s="108" t="s">
        <v>5690</v>
      </c>
      <c r="H4340" s="108" t="s">
        <v>5682</v>
      </c>
      <c r="I4340" s="109">
        <v>42394</v>
      </c>
      <c r="J4340" s="109">
        <v>42396</v>
      </c>
      <c r="K4340" s="109">
        <v>42618</v>
      </c>
      <c r="L4340" s="109">
        <v>42612</v>
      </c>
      <c r="M4340" s="108"/>
      <c r="N4340" s="110"/>
      <c r="O4340" s="111"/>
      <c r="P4340" s="99"/>
      <c r="Q4340" s="110">
        <v>0.9</v>
      </c>
      <c r="R4340" s="110">
        <v>-0.04</v>
      </c>
      <c r="S4340" s="110">
        <v>-4.2553190000000001</v>
      </c>
      <c r="T4340" s="112">
        <v>0</v>
      </c>
      <c r="U4340" s="112"/>
      <c r="V4340" s="104">
        <v>0</v>
      </c>
      <c r="W4340" s="112">
        <v>80000</v>
      </c>
      <c r="X4340" s="112">
        <v>2000</v>
      </c>
      <c r="Y4340" s="112">
        <v>4.3499999999999996</v>
      </c>
      <c r="Z4340" s="112"/>
      <c r="AA4340" s="110">
        <v>1</v>
      </c>
      <c r="AB4340" s="99"/>
      <c r="AC4340" s="100">
        <v>0.74885889999999999</v>
      </c>
      <c r="AD4340" s="100">
        <v>0.23478640000000001</v>
      </c>
      <c r="AE4340" s="100">
        <v>8.6015139999999993E-3</v>
      </c>
      <c r="AF4340" s="100">
        <v>1.365179E-3</v>
      </c>
      <c r="AG4340" s="100">
        <v>46.826770000000003</v>
      </c>
      <c r="AH4340" s="105"/>
      <c r="AI4340" s="100">
        <v>5.1100000000000003</v>
      </c>
      <c r="AJ4340" s="100">
        <v>-0.77669900000000003</v>
      </c>
      <c r="AK4340" s="100">
        <v>-0.04</v>
      </c>
      <c r="AM4340" s="96">
        <v>42509</v>
      </c>
      <c r="AN4340" s="88">
        <f>_xll.BDH($A4340,AN$5,$AM$2,$AM$2)</f>
        <v>4</v>
      </c>
      <c r="AO4340" s="88" t="str">
        <f>IF(V4340&gt;0,_xll.BDH($A4340,AO$5,$AM$2,$AM$2),"#N/A N/A")</f>
        <v>#N/A N/A</v>
      </c>
      <c r="AP4340" s="88" t="str">
        <f>IF(V4340&gt;0,_xll.BDH($A4340,AP$5,$AM$2,$AM$2),"#N/A N/A")</f>
        <v>#N/A N/A</v>
      </c>
      <c r="AQ4340" s="88" t="str">
        <f>IF(V4340&gt;0,_xll.BDH($A4340,AQ$5,$AM$2,$AM$2),"#N/A N/A")</f>
        <v>#N/A N/A</v>
      </c>
      <c r="AR4340" s="88" t="str">
        <f>IF(V4340&gt;0,_xll.BDH($A4340,AR$5,$AM$2,$AM$2),"#N/A N/A")</f>
        <v>#N/A N/A</v>
      </c>
    </row>
    <row r="4341" spans="1:44" ht="15" x14ac:dyDescent="0.25">
      <c r="A4341" s="99" t="s">
        <v>4418</v>
      </c>
      <c r="B4341" s="99" t="s">
        <v>237</v>
      </c>
      <c r="C4341" s="108" t="s">
        <v>9996</v>
      </c>
      <c r="D4341" s="108" t="s">
        <v>5815</v>
      </c>
      <c r="E4341" s="108" t="s">
        <v>33</v>
      </c>
      <c r="F4341" s="100" t="str">
        <f>VLOOKUP(E4341,Issuer!A:B,2,FALSE)</f>
        <v>JP</v>
      </c>
      <c r="G4341" s="108" t="s">
        <v>5748</v>
      </c>
      <c r="H4341" s="108" t="s">
        <v>5682</v>
      </c>
      <c r="I4341" s="109">
        <v>42395</v>
      </c>
      <c r="J4341" s="109">
        <v>42396</v>
      </c>
      <c r="K4341" s="109">
        <v>42583</v>
      </c>
      <c r="L4341" s="109">
        <v>42577</v>
      </c>
      <c r="M4341" s="108"/>
      <c r="N4341" s="110"/>
      <c r="O4341" s="111"/>
      <c r="P4341" s="99"/>
      <c r="Q4341" s="110">
        <v>6.4000000000000001E-2</v>
      </c>
      <c r="R4341" s="110">
        <v>0.02</v>
      </c>
      <c r="S4341" s="110">
        <v>45.454549999999998</v>
      </c>
      <c r="T4341" s="112">
        <v>2024000</v>
      </c>
      <c r="U4341" s="112">
        <v>119040</v>
      </c>
      <c r="V4341" s="104">
        <v>13</v>
      </c>
      <c r="W4341" s="112">
        <v>100000</v>
      </c>
      <c r="X4341" s="112">
        <v>4000</v>
      </c>
      <c r="Y4341" s="112">
        <v>54.88</v>
      </c>
      <c r="Z4341" s="112"/>
      <c r="AA4341" s="110">
        <v>0.1</v>
      </c>
      <c r="AB4341" s="99"/>
      <c r="AC4341" s="100">
        <v>0.20273060000000001</v>
      </c>
      <c r="AD4341" s="100">
        <v>4.7348929999999997E-2</v>
      </c>
      <c r="AE4341" s="100">
        <v>6.3487989999999996E-3</v>
      </c>
      <c r="AF4341" s="100">
        <v>1.1404029999999999E-3</v>
      </c>
      <c r="AG4341" s="100">
        <v>26.880859999999998</v>
      </c>
      <c r="AH4341" s="105"/>
      <c r="AI4341" s="100">
        <v>49.25</v>
      </c>
      <c r="AJ4341" s="100">
        <v>1.546392</v>
      </c>
      <c r="AK4341" s="100">
        <v>0.75</v>
      </c>
      <c r="AM4341" s="96">
        <v>42509</v>
      </c>
      <c r="AN4341" s="88">
        <f>_xll.BDH($A4341,AN$5,$AM$2,$AM$2)</f>
        <v>24968</v>
      </c>
      <c r="AO4341" s="88">
        <f>IF(V4341&gt;0,_xll.BDH($A4341,AO$5,$AM$2,$AM$2),"#N/A N/A")</f>
        <v>5.9323000000000001E-2</v>
      </c>
      <c r="AP4341" s="88" t="str">
        <f>IF(V4341&gt;0,_xll.BDH($A4341,AP$5,$AM$2,$AM$2),"#N/A N/A")</f>
        <v>#N/A N/A</v>
      </c>
      <c r="AQ4341" s="88">
        <f>IF(V4341&gt;0,_xll.BDH($A4341,AQ$5,$AM$2,$AM$2),"#N/A N/A")</f>
        <v>1744000</v>
      </c>
      <c r="AR4341" s="88" t="str">
        <f>IF(V4341&gt;0,_xll.BDH($A4341,AR$5,$AM$2,$AM$2),"#N/A N/A")</f>
        <v>#N/A N/A</v>
      </c>
    </row>
    <row r="4342" spans="1:44" ht="15" x14ac:dyDescent="0.25">
      <c r="A4342" s="99" t="s">
        <v>4419</v>
      </c>
      <c r="B4342" s="99" t="s">
        <v>132</v>
      </c>
      <c r="C4342" s="108" t="s">
        <v>9993</v>
      </c>
      <c r="D4342" s="108" t="s">
        <v>5694</v>
      </c>
      <c r="E4342" s="108" t="s">
        <v>33</v>
      </c>
      <c r="F4342" s="100" t="str">
        <f>VLOOKUP(E4342,Issuer!A:B,2,FALSE)</f>
        <v>JP</v>
      </c>
      <c r="G4342" s="108" t="s">
        <v>5748</v>
      </c>
      <c r="H4342" s="108" t="s">
        <v>5682</v>
      </c>
      <c r="I4342" s="109">
        <v>42395</v>
      </c>
      <c r="J4342" s="109">
        <v>42396</v>
      </c>
      <c r="K4342" s="109">
        <v>42584</v>
      </c>
      <c r="L4342" s="109">
        <v>42578</v>
      </c>
      <c r="M4342" s="108"/>
      <c r="N4342" s="110"/>
      <c r="O4342" s="111"/>
      <c r="P4342" s="99"/>
      <c r="Q4342" s="110">
        <v>0.249</v>
      </c>
      <c r="R4342" s="110">
        <v>-1E-3</v>
      </c>
      <c r="S4342" s="110">
        <v>-0.4</v>
      </c>
      <c r="T4342" s="112">
        <v>0</v>
      </c>
      <c r="U4342" s="112"/>
      <c r="V4342" s="104">
        <v>0</v>
      </c>
      <c r="W4342" s="112">
        <v>100000</v>
      </c>
      <c r="X4342" s="112">
        <v>10000</v>
      </c>
      <c r="Y4342" s="112">
        <v>23.28</v>
      </c>
      <c r="Z4342" s="112"/>
      <c r="AA4342" s="110">
        <v>0.1</v>
      </c>
      <c r="AB4342" s="99"/>
      <c r="AC4342" s="100">
        <v>0.61850159999999998</v>
      </c>
      <c r="AD4342" s="100">
        <v>7.5733830000000002E-2</v>
      </c>
      <c r="AE4342" s="100">
        <v>4.1917040000000001E-3</v>
      </c>
      <c r="AF4342" s="100">
        <v>1.2872000000000001E-3</v>
      </c>
      <c r="AG4342" s="100">
        <v>45.790860000000002</v>
      </c>
      <c r="AH4342" s="105"/>
      <c r="AI4342" s="100">
        <v>24.25</v>
      </c>
      <c r="AJ4342" s="100">
        <v>-0.20576130000000001</v>
      </c>
      <c r="AK4342" s="100">
        <v>-0.05</v>
      </c>
      <c r="AM4342" s="96">
        <v>42509</v>
      </c>
      <c r="AN4342" s="88">
        <f>_xll.BDH($A4342,AN$5,$AM$2,$AM$2)</f>
        <v>210</v>
      </c>
      <c r="AO4342" s="88" t="str">
        <f>IF(V4342&gt;0,_xll.BDH($A4342,AO$5,$AM$2,$AM$2),"#N/A N/A")</f>
        <v>#N/A N/A</v>
      </c>
      <c r="AP4342" s="88" t="str">
        <f>IF(V4342&gt;0,_xll.BDH($A4342,AP$5,$AM$2,$AM$2),"#N/A N/A")</f>
        <v>#N/A N/A</v>
      </c>
      <c r="AQ4342" s="88" t="str">
        <f>IF(V4342&gt;0,_xll.BDH($A4342,AQ$5,$AM$2,$AM$2),"#N/A N/A")</f>
        <v>#N/A N/A</v>
      </c>
      <c r="AR4342" s="88" t="str">
        <f>IF(V4342&gt;0,_xll.BDH($A4342,AR$5,$AM$2,$AM$2),"#N/A N/A")</f>
        <v>#N/A N/A</v>
      </c>
    </row>
    <row r="4343" spans="1:44" ht="15" x14ac:dyDescent="0.25">
      <c r="A4343" s="99" t="s">
        <v>4420</v>
      </c>
      <c r="B4343" s="99" t="s">
        <v>209</v>
      </c>
      <c r="C4343" s="108" t="s">
        <v>9992</v>
      </c>
      <c r="D4343" s="108" t="s">
        <v>5774</v>
      </c>
      <c r="E4343" s="108" t="s">
        <v>33</v>
      </c>
      <c r="F4343" s="100" t="str">
        <f>VLOOKUP(E4343,Issuer!A:B,2,FALSE)</f>
        <v>JP</v>
      </c>
      <c r="G4343" s="108" t="s">
        <v>5748</v>
      </c>
      <c r="H4343" s="108" t="s">
        <v>5682</v>
      </c>
      <c r="I4343" s="109">
        <v>42395</v>
      </c>
      <c r="J4343" s="109">
        <v>42396</v>
      </c>
      <c r="K4343" s="109">
        <v>42583</v>
      </c>
      <c r="L4343" s="109">
        <v>42577</v>
      </c>
      <c r="M4343" s="108"/>
      <c r="N4343" s="110"/>
      <c r="O4343" s="111"/>
      <c r="P4343" s="99"/>
      <c r="Q4343" s="110">
        <v>0.191</v>
      </c>
      <c r="R4343" s="110">
        <v>-1.9E-2</v>
      </c>
      <c r="S4343" s="110">
        <v>-9.0476189999999992</v>
      </c>
      <c r="T4343" s="112">
        <v>50000</v>
      </c>
      <c r="U4343" s="112">
        <v>9550</v>
      </c>
      <c r="V4343" s="104">
        <v>1</v>
      </c>
      <c r="W4343" s="112">
        <v>100000</v>
      </c>
      <c r="X4343" s="112">
        <v>2000</v>
      </c>
      <c r="Y4343" s="112">
        <v>43.28</v>
      </c>
      <c r="Z4343" s="112"/>
      <c r="AA4343" s="110">
        <v>0.1</v>
      </c>
      <c r="AB4343" s="99"/>
      <c r="AC4343" s="100">
        <v>0.48387469999999999</v>
      </c>
      <c r="AD4343" s="100">
        <v>7.3272530000000002E-2</v>
      </c>
      <c r="AE4343" s="100">
        <v>7.6648080000000004E-3</v>
      </c>
      <c r="AF4343" s="100">
        <v>1.4758729999999999E-3</v>
      </c>
      <c r="AG4343" s="100">
        <v>28.295449999999999</v>
      </c>
      <c r="AH4343" s="105"/>
      <c r="AI4343" s="100">
        <v>42.7</v>
      </c>
      <c r="AJ4343" s="100">
        <v>-0.81300810000000001</v>
      </c>
      <c r="AK4343" s="100">
        <v>-0.35</v>
      </c>
      <c r="AM4343" s="96">
        <v>42509</v>
      </c>
      <c r="AN4343" s="88">
        <f>_xll.BDH($A4343,AN$5,$AM$2,$AM$2)</f>
        <v>416</v>
      </c>
      <c r="AO4343" s="88" t="str">
        <f>IF(V4343&gt;0,_xll.BDH($A4343,AO$5,$AM$2,$AM$2),"#N/A N/A")</f>
        <v>#N/A N/A</v>
      </c>
      <c r="AP4343" s="88">
        <f>IF(V4343&gt;0,_xll.BDH($A4343,AP$5,$AM$2,$AM$2),"#N/A N/A")</f>
        <v>0.191</v>
      </c>
      <c r="AQ4343" s="88" t="str">
        <f>IF(V4343&gt;0,_xll.BDH($A4343,AQ$5,$AM$2,$AM$2),"#N/A N/A")</f>
        <v>#N/A N/A</v>
      </c>
      <c r="AR4343" s="88">
        <f>IF(V4343&gt;0,_xll.BDH($A4343,AR$5,$AM$2,$AM$2),"#N/A N/A")</f>
        <v>50000</v>
      </c>
    </row>
    <row r="4344" spans="1:44" ht="15" x14ac:dyDescent="0.25">
      <c r="A4344" s="99" t="s">
        <v>4421</v>
      </c>
      <c r="B4344" s="99" t="s">
        <v>146</v>
      </c>
      <c r="C4344" s="108" t="s">
        <v>9998</v>
      </c>
      <c r="D4344" s="108" t="s">
        <v>5701</v>
      </c>
      <c r="E4344" s="108" t="s">
        <v>33</v>
      </c>
      <c r="F4344" s="100" t="str">
        <f>VLOOKUP(E4344,Issuer!A:B,2,FALSE)</f>
        <v>JP</v>
      </c>
      <c r="G4344" s="108" t="s">
        <v>5748</v>
      </c>
      <c r="H4344" s="108" t="s">
        <v>5682</v>
      </c>
      <c r="I4344" s="109">
        <v>42395</v>
      </c>
      <c r="J4344" s="109">
        <v>42396</v>
      </c>
      <c r="K4344" s="109">
        <v>42646</v>
      </c>
      <c r="L4344" s="109">
        <v>42640</v>
      </c>
      <c r="M4344" s="108"/>
      <c r="N4344" s="110"/>
      <c r="O4344" s="111"/>
      <c r="P4344" s="99"/>
      <c r="Q4344" s="110">
        <v>0.125</v>
      </c>
      <c r="R4344" s="110">
        <v>-1.2E-2</v>
      </c>
      <c r="S4344" s="110">
        <v>-8.7591239999999999</v>
      </c>
      <c r="T4344" s="112">
        <v>3880000</v>
      </c>
      <c r="U4344" s="112">
        <v>490630</v>
      </c>
      <c r="V4344" s="104">
        <v>24</v>
      </c>
      <c r="W4344" s="112">
        <v>200000</v>
      </c>
      <c r="X4344" s="112">
        <v>10000</v>
      </c>
      <c r="Y4344" s="112">
        <v>178</v>
      </c>
      <c r="Z4344" s="112"/>
      <c r="AA4344" s="110">
        <v>0.01</v>
      </c>
      <c r="AB4344" s="99"/>
      <c r="AC4344" s="100">
        <v>0.49833699999999997</v>
      </c>
      <c r="AD4344" s="100">
        <v>1.116375E-2</v>
      </c>
      <c r="AE4344" s="100">
        <v>4.2758120000000004E-3</v>
      </c>
      <c r="AF4344" s="100">
        <v>4.0855280000000002E-4</v>
      </c>
      <c r="AG4344" s="100">
        <v>32.316679999999998</v>
      </c>
      <c r="AH4344" s="105"/>
      <c r="AI4344" s="100">
        <v>177.7</v>
      </c>
      <c r="AJ4344" s="100">
        <v>-1.2229019999999999</v>
      </c>
      <c r="AK4344" s="100">
        <v>-2.2000000000000002</v>
      </c>
      <c r="AM4344" s="96">
        <v>42509</v>
      </c>
      <c r="AN4344" s="88">
        <f>_xll.BDH($A4344,AN$5,$AM$2,$AM$2)</f>
        <v>8630</v>
      </c>
      <c r="AO4344" s="88">
        <f>IF(V4344&gt;0,_xll.BDH($A4344,AO$5,$AM$2,$AM$2),"#N/A N/A")</f>
        <v>0.12667800000000001</v>
      </c>
      <c r="AP4344" s="88">
        <f>IF(V4344&gt;0,_xll.BDH($A4344,AP$5,$AM$2,$AM$2),"#N/A N/A")</f>
        <v>0.126305</v>
      </c>
      <c r="AQ4344" s="88">
        <f>IF(V4344&gt;0,_xll.BDH($A4344,AQ$5,$AM$2,$AM$2),"#N/A N/A")</f>
        <v>1520000</v>
      </c>
      <c r="AR4344" s="88">
        <f>IF(V4344&gt;0,_xll.BDH($A4344,AR$5,$AM$2,$AM$2),"#N/A N/A")</f>
        <v>2360000</v>
      </c>
    </row>
    <row r="4345" spans="1:44" ht="15" x14ac:dyDescent="0.25">
      <c r="A4345" s="99" t="s">
        <v>4422</v>
      </c>
      <c r="B4345" s="99" t="s">
        <v>146</v>
      </c>
      <c r="C4345" s="108" t="s">
        <v>9997</v>
      </c>
      <c r="D4345" s="108" t="s">
        <v>5701</v>
      </c>
      <c r="E4345" s="108" t="s">
        <v>33</v>
      </c>
      <c r="F4345" s="100" t="str">
        <f>VLOOKUP(E4345,Issuer!A:B,2,FALSE)</f>
        <v>JP</v>
      </c>
      <c r="G4345" s="108" t="s">
        <v>5748</v>
      </c>
      <c r="H4345" s="108" t="s">
        <v>5682</v>
      </c>
      <c r="I4345" s="109">
        <v>42395</v>
      </c>
      <c r="J4345" s="109">
        <v>42396</v>
      </c>
      <c r="K4345" s="109">
        <v>42675</v>
      </c>
      <c r="L4345" s="109">
        <v>42669</v>
      </c>
      <c r="M4345" s="108"/>
      <c r="N4345" s="110"/>
      <c r="O4345" s="111"/>
      <c r="P4345" s="99"/>
      <c r="Q4345" s="110">
        <v>0.26</v>
      </c>
      <c r="R4345" s="110">
        <v>0</v>
      </c>
      <c r="S4345" s="110">
        <v>0</v>
      </c>
      <c r="T4345" s="112">
        <v>0</v>
      </c>
      <c r="U4345" s="112"/>
      <c r="V4345" s="104">
        <v>0</v>
      </c>
      <c r="W4345" s="112">
        <v>200000</v>
      </c>
      <c r="X4345" s="112">
        <v>10000</v>
      </c>
      <c r="Y4345" s="112">
        <v>160</v>
      </c>
      <c r="Z4345" s="112"/>
      <c r="AA4345" s="110">
        <v>0.01</v>
      </c>
      <c r="AB4345" s="99"/>
      <c r="AC4345" s="100">
        <v>0.67245949999999999</v>
      </c>
      <c r="AD4345" s="100">
        <v>7.5440760000000003E-3</v>
      </c>
      <c r="AE4345" s="100">
        <v>4.2086839999999999E-3</v>
      </c>
      <c r="AF4345" s="100">
        <v>3.8521939999999999E-4</v>
      </c>
      <c r="AG4345" s="100">
        <v>38.796880000000002</v>
      </c>
      <c r="AH4345" s="105"/>
      <c r="AI4345" s="100">
        <v>177.7</v>
      </c>
      <c r="AJ4345" s="100">
        <v>-1.2229019999999999</v>
      </c>
      <c r="AK4345" s="100">
        <v>-2.2000000000000002</v>
      </c>
      <c r="AM4345" s="96">
        <v>42509</v>
      </c>
      <c r="AN4345" s="88">
        <f>_xll.BDH($A4345,AN$5,$AM$2,$AM$2)</f>
        <v>4280</v>
      </c>
      <c r="AO4345" s="88" t="str">
        <f>IF(V4345&gt;0,_xll.BDH($A4345,AO$5,$AM$2,$AM$2),"#N/A N/A")</f>
        <v>#N/A N/A</v>
      </c>
      <c r="AP4345" s="88" t="str">
        <f>IF(V4345&gt;0,_xll.BDH($A4345,AP$5,$AM$2,$AM$2),"#N/A N/A")</f>
        <v>#N/A N/A</v>
      </c>
      <c r="AQ4345" s="88" t="str">
        <f>IF(V4345&gt;0,_xll.BDH($A4345,AQ$5,$AM$2,$AM$2),"#N/A N/A")</f>
        <v>#N/A N/A</v>
      </c>
      <c r="AR4345" s="88" t="str">
        <f>IF(V4345&gt;0,_xll.BDH($A4345,AR$5,$AM$2,$AM$2),"#N/A N/A")</f>
        <v>#N/A N/A</v>
      </c>
    </row>
    <row r="4346" spans="1:44" ht="15" x14ac:dyDescent="0.25">
      <c r="A4346" s="99" t="s">
        <v>4423</v>
      </c>
      <c r="B4346" s="99" t="s">
        <v>293</v>
      </c>
      <c r="C4346" s="108" t="s">
        <v>10000</v>
      </c>
      <c r="D4346" s="108" t="s">
        <v>5868</v>
      </c>
      <c r="E4346" s="108" t="s">
        <v>33</v>
      </c>
      <c r="F4346" s="100" t="str">
        <f>VLOOKUP(E4346,Issuer!A:B,2,FALSE)</f>
        <v>JP</v>
      </c>
      <c r="G4346" s="108" t="s">
        <v>5748</v>
      </c>
      <c r="H4346" s="108" t="s">
        <v>5682</v>
      </c>
      <c r="I4346" s="109">
        <v>42395</v>
      </c>
      <c r="J4346" s="109">
        <v>42396</v>
      </c>
      <c r="K4346" s="109">
        <v>42584</v>
      </c>
      <c r="L4346" s="109">
        <v>42578</v>
      </c>
      <c r="M4346" s="108"/>
      <c r="N4346" s="110"/>
      <c r="O4346" s="111"/>
      <c r="P4346" s="99"/>
      <c r="Q4346" s="110">
        <v>0.87</v>
      </c>
      <c r="R4346" s="110">
        <v>-7.0000000000000007E-2</v>
      </c>
      <c r="S4346" s="110">
        <v>-7.446809</v>
      </c>
      <c r="T4346" s="112">
        <v>0</v>
      </c>
      <c r="U4346" s="112"/>
      <c r="V4346" s="104">
        <v>0</v>
      </c>
      <c r="W4346" s="112">
        <v>100000</v>
      </c>
      <c r="X4346" s="112">
        <v>2000</v>
      </c>
      <c r="Y4346" s="112">
        <v>4.4800000000000004</v>
      </c>
      <c r="Z4346" s="112"/>
      <c r="AA4346" s="110">
        <v>1</v>
      </c>
      <c r="AB4346" s="99"/>
      <c r="AC4346" s="100">
        <v>0.77191240000000005</v>
      </c>
      <c r="AD4346" s="100">
        <v>0.25379390000000002</v>
      </c>
      <c r="AE4346" s="100">
        <v>7.0481850000000002E-3</v>
      </c>
      <c r="AF4346" s="100">
        <v>2.0309569999999999E-3</v>
      </c>
      <c r="AG4346" s="100">
        <v>49.591589999999997</v>
      </c>
      <c r="AH4346" s="105"/>
      <c r="AI4346" s="100">
        <v>5.21</v>
      </c>
      <c r="AJ4346" s="100">
        <v>-1.698113</v>
      </c>
      <c r="AK4346" s="100">
        <v>-0.09</v>
      </c>
      <c r="AM4346" s="96">
        <v>42509</v>
      </c>
      <c r="AN4346" s="88">
        <f>_xll.BDH($A4346,AN$5,$AM$2,$AM$2)</f>
        <v>42</v>
      </c>
      <c r="AO4346" s="88" t="str">
        <f>IF(V4346&gt;0,_xll.BDH($A4346,AO$5,$AM$2,$AM$2),"#N/A N/A")</f>
        <v>#N/A N/A</v>
      </c>
      <c r="AP4346" s="88" t="str">
        <f>IF(V4346&gt;0,_xll.BDH($A4346,AP$5,$AM$2,$AM$2),"#N/A N/A")</f>
        <v>#N/A N/A</v>
      </c>
      <c r="AQ4346" s="88" t="str">
        <f>IF(V4346&gt;0,_xll.BDH($A4346,AQ$5,$AM$2,$AM$2),"#N/A N/A")</f>
        <v>#N/A N/A</v>
      </c>
      <c r="AR4346" s="88" t="str">
        <f>IF(V4346&gt;0,_xll.BDH($A4346,AR$5,$AM$2,$AM$2),"#N/A N/A")</f>
        <v>#N/A N/A</v>
      </c>
    </row>
    <row r="4347" spans="1:44" ht="15" x14ac:dyDescent="0.25">
      <c r="A4347" s="99" t="s">
        <v>4424</v>
      </c>
      <c r="B4347" s="99" t="s">
        <v>279</v>
      </c>
      <c r="C4347" s="108" t="s">
        <v>9999</v>
      </c>
      <c r="D4347" s="108" t="s">
        <v>5864</v>
      </c>
      <c r="E4347" s="108" t="s">
        <v>33</v>
      </c>
      <c r="F4347" s="100" t="str">
        <f>VLOOKUP(E4347,Issuer!A:B,2,FALSE)</f>
        <v>JP</v>
      </c>
      <c r="G4347" s="108" t="s">
        <v>5748</v>
      </c>
      <c r="H4347" s="108" t="s">
        <v>5682</v>
      </c>
      <c r="I4347" s="109">
        <v>42395</v>
      </c>
      <c r="J4347" s="109">
        <v>42396</v>
      </c>
      <c r="K4347" s="109">
        <v>42583</v>
      </c>
      <c r="L4347" s="109">
        <v>42577</v>
      </c>
      <c r="M4347" s="108"/>
      <c r="N4347" s="110"/>
      <c r="O4347" s="111"/>
      <c r="P4347" s="99"/>
      <c r="Q4347" s="110">
        <v>8.8999999999999996E-2</v>
      </c>
      <c r="R4347" s="110">
        <v>-8.9999999999999993E-3</v>
      </c>
      <c r="S4347" s="110">
        <v>-9.1836730000000006</v>
      </c>
      <c r="T4347" s="112">
        <v>400000</v>
      </c>
      <c r="U4347" s="112">
        <v>35300</v>
      </c>
      <c r="V4347" s="104">
        <v>4</v>
      </c>
      <c r="W4347" s="112">
        <v>100000</v>
      </c>
      <c r="X4347" s="112">
        <v>5000</v>
      </c>
      <c r="Y4347" s="112">
        <v>16.28</v>
      </c>
      <c r="Z4347" s="112"/>
      <c r="AA4347" s="110">
        <v>0.1</v>
      </c>
      <c r="AB4347" s="99"/>
      <c r="AC4347" s="100">
        <v>0.38546999999999998</v>
      </c>
      <c r="AD4347" s="100">
        <v>0.1007774</v>
      </c>
      <c r="AE4347" s="100">
        <v>2.59545E-3</v>
      </c>
      <c r="AF4347" s="100">
        <v>6.2332740000000005E-4</v>
      </c>
      <c r="AG4347" s="100">
        <v>52.950830000000003</v>
      </c>
      <c r="AH4347" s="105"/>
      <c r="AI4347" s="100">
        <v>15.48</v>
      </c>
      <c r="AJ4347" s="100">
        <v>-0.89628680000000005</v>
      </c>
      <c r="AK4347" s="100">
        <v>-0.14000000000000001</v>
      </c>
      <c r="AM4347" s="96">
        <v>42509</v>
      </c>
      <c r="AN4347" s="88">
        <f>_xll.BDH($A4347,AN$5,$AM$2,$AM$2)</f>
        <v>310</v>
      </c>
      <c r="AO4347" s="88">
        <f>IF(V4347&gt;0,_xll.BDH($A4347,AO$5,$AM$2,$AM$2),"#N/A N/A")</f>
        <v>8.8499999999999995E-2</v>
      </c>
      <c r="AP4347" s="88">
        <f>IF(V4347&gt;0,_xll.BDH($A4347,AP$5,$AM$2,$AM$2),"#N/A N/A")</f>
        <v>8.7999999999999995E-2</v>
      </c>
      <c r="AQ4347" s="88">
        <f>IF(V4347&gt;0,_xll.BDH($A4347,AQ$5,$AM$2,$AM$2),"#N/A N/A")</f>
        <v>200000</v>
      </c>
      <c r="AR4347" s="88">
        <f>IF(V4347&gt;0,_xll.BDH($A4347,AR$5,$AM$2,$AM$2),"#N/A N/A")</f>
        <v>200000</v>
      </c>
    </row>
    <row r="4348" spans="1:44" ht="15" x14ac:dyDescent="0.25">
      <c r="A4348" s="99" t="s">
        <v>4425</v>
      </c>
      <c r="B4348" s="99" t="s">
        <v>121</v>
      </c>
      <c r="C4348" s="108" t="s">
        <v>10001</v>
      </c>
      <c r="D4348" s="108" t="s">
        <v>5708</v>
      </c>
      <c r="E4348" s="108" t="s">
        <v>33</v>
      </c>
      <c r="F4348" s="100" t="str">
        <f>VLOOKUP(E4348,Issuer!A:B,2,FALSE)</f>
        <v>JP</v>
      </c>
      <c r="G4348" s="108" t="s">
        <v>5748</v>
      </c>
      <c r="H4348" s="108" t="s">
        <v>5682</v>
      </c>
      <c r="I4348" s="109">
        <v>42395</v>
      </c>
      <c r="J4348" s="109">
        <v>42396</v>
      </c>
      <c r="K4348" s="109">
        <v>42583</v>
      </c>
      <c r="L4348" s="109">
        <v>42577</v>
      </c>
      <c r="M4348" s="108"/>
      <c r="N4348" s="110"/>
      <c r="O4348" s="111"/>
      <c r="P4348" s="99"/>
      <c r="Q4348" s="110">
        <v>1.9E-2</v>
      </c>
      <c r="R4348" s="110">
        <v>-1E-3</v>
      </c>
      <c r="S4348" s="110">
        <v>-5</v>
      </c>
      <c r="T4348" s="112">
        <v>600000</v>
      </c>
      <c r="U4348" s="112">
        <v>12100</v>
      </c>
      <c r="V4348" s="104">
        <v>2</v>
      </c>
      <c r="W4348" s="112">
        <v>100000</v>
      </c>
      <c r="X4348" s="112">
        <v>1000</v>
      </c>
      <c r="Y4348" s="112">
        <v>2.88</v>
      </c>
      <c r="Z4348" s="112"/>
      <c r="AA4348" s="110">
        <v>1</v>
      </c>
      <c r="AB4348" s="99"/>
      <c r="AC4348" s="100">
        <v>0.1212742</v>
      </c>
      <c r="AD4348" s="100">
        <v>0.59851620000000005</v>
      </c>
      <c r="AE4348" s="100">
        <v>2.4380360000000002E-3</v>
      </c>
      <c r="AF4348" s="100">
        <v>1.1654719999999999E-4</v>
      </c>
      <c r="AG4348" s="100">
        <v>27.28736</v>
      </c>
      <c r="AH4348" s="105"/>
      <c r="AI4348" s="100">
        <v>2.68</v>
      </c>
      <c r="AJ4348" s="100">
        <v>-0.3717472</v>
      </c>
      <c r="AK4348" s="100">
        <v>-0.01</v>
      </c>
      <c r="AM4348" s="96">
        <v>42509</v>
      </c>
      <c r="AN4348" s="88">
        <f>_xll.BDH($A4348,AN$5,$AM$2,$AM$2)</f>
        <v>58026</v>
      </c>
      <c r="AO4348" s="88" t="str">
        <f>IF(V4348&gt;0,_xll.BDH($A4348,AO$5,$AM$2,$AM$2),"#N/A N/A")</f>
        <v>#N/A N/A</v>
      </c>
      <c r="AP4348" s="88">
        <f>IF(V4348&gt;0,_xll.BDH($A4348,AP$5,$AM$2,$AM$2),"#N/A N/A")</f>
        <v>2.0167000000000001E-2</v>
      </c>
      <c r="AQ4348" s="88" t="str">
        <f>IF(V4348&gt;0,_xll.BDH($A4348,AQ$5,$AM$2,$AM$2),"#N/A N/A")</f>
        <v>#N/A N/A</v>
      </c>
      <c r="AR4348" s="88">
        <f>IF(V4348&gt;0,_xll.BDH($A4348,AR$5,$AM$2,$AM$2),"#N/A N/A")</f>
        <v>600000</v>
      </c>
    </row>
    <row r="4349" spans="1:44" ht="15" x14ac:dyDescent="0.25">
      <c r="A4349" s="99" t="s">
        <v>4426</v>
      </c>
      <c r="B4349" s="99" t="s">
        <v>135</v>
      </c>
      <c r="C4349" s="108" t="s">
        <v>10002</v>
      </c>
      <c r="D4349" s="108" t="s">
        <v>5685</v>
      </c>
      <c r="E4349" s="108" t="s">
        <v>33</v>
      </c>
      <c r="F4349" s="100" t="str">
        <f>VLOOKUP(E4349,Issuer!A:B,2,FALSE)</f>
        <v>JP</v>
      </c>
      <c r="G4349" s="108" t="s">
        <v>5748</v>
      </c>
      <c r="H4349" s="108" t="s">
        <v>5706</v>
      </c>
      <c r="I4349" s="109">
        <v>42395</v>
      </c>
      <c r="J4349" s="109">
        <v>42396</v>
      </c>
      <c r="K4349" s="109">
        <v>42612</v>
      </c>
      <c r="L4349" s="109">
        <v>42606</v>
      </c>
      <c r="M4349" s="108"/>
      <c r="N4349" s="110"/>
      <c r="O4349" s="111"/>
      <c r="P4349" s="99"/>
      <c r="Q4349" s="110">
        <v>5.6000000000000001E-2</v>
      </c>
      <c r="R4349" s="110">
        <v>0</v>
      </c>
      <c r="S4349" s="110">
        <v>0</v>
      </c>
      <c r="T4349" s="112">
        <v>860000</v>
      </c>
      <c r="U4349" s="112">
        <v>47490</v>
      </c>
      <c r="V4349" s="104">
        <v>7</v>
      </c>
      <c r="W4349" s="112">
        <v>300000</v>
      </c>
      <c r="X4349" s="112">
        <v>10000</v>
      </c>
      <c r="Y4349" s="112">
        <v>17800</v>
      </c>
      <c r="Z4349" s="112"/>
      <c r="AA4349" s="110">
        <v>1.388889E-4</v>
      </c>
      <c r="AB4349" s="99"/>
      <c r="AC4349" s="100">
        <v>-0.24445</v>
      </c>
      <c r="AD4349" s="100">
        <v>1.202534E-4</v>
      </c>
      <c r="AE4349" s="100">
        <v>4.5494489999999997E-3</v>
      </c>
      <c r="AF4349" s="100">
        <v>6.7892020000000003E-4</v>
      </c>
      <c r="AG4349" s="100">
        <v>24.709440000000001</v>
      </c>
      <c r="AH4349" s="105"/>
      <c r="AI4349" s="100">
        <v>19694.330000000002</v>
      </c>
      <c r="AJ4349" s="100">
        <v>-0.6661821</v>
      </c>
      <c r="AK4349" s="100">
        <v>-132.08000000000001</v>
      </c>
      <c r="AM4349" s="96">
        <v>42509</v>
      </c>
      <c r="AN4349" s="88">
        <f>_xll.BDH($A4349,AN$5,$AM$2,$AM$2)</f>
        <v>121090</v>
      </c>
      <c r="AO4349" s="88" t="str">
        <f>IF(V4349&gt;0,_xll.BDH($A4349,AO$5,$AM$2,$AM$2),"#N/A N/A")</f>
        <v>#N/A N/A</v>
      </c>
      <c r="AP4349" s="88" t="str">
        <f>IF(V4349&gt;0,_xll.BDH($A4349,AP$5,$AM$2,$AM$2),"#N/A N/A")</f>
        <v>#N/A N/A</v>
      </c>
      <c r="AQ4349" s="88" t="str">
        <f>IF(V4349&gt;0,_xll.BDH($A4349,AQ$5,$AM$2,$AM$2),"#N/A N/A")</f>
        <v>#N/A N/A</v>
      </c>
      <c r="AR4349" s="88" t="str">
        <f>IF(V4349&gt;0,_xll.BDH($A4349,AR$5,$AM$2,$AM$2),"#N/A N/A")</f>
        <v>#N/A N/A</v>
      </c>
    </row>
    <row r="4350" spans="1:44" ht="15" x14ac:dyDescent="0.25">
      <c r="A4350" s="99" t="s">
        <v>4427</v>
      </c>
      <c r="B4350" s="99" t="s">
        <v>127</v>
      </c>
      <c r="C4350" s="108" t="s">
        <v>10006</v>
      </c>
      <c r="D4350" s="108" t="s">
        <v>5712</v>
      </c>
      <c r="E4350" s="108" t="s">
        <v>33</v>
      </c>
      <c r="F4350" s="100" t="str">
        <f>VLOOKUP(E4350,Issuer!A:B,2,FALSE)</f>
        <v>JP</v>
      </c>
      <c r="G4350" s="108" t="s">
        <v>5748</v>
      </c>
      <c r="H4350" s="108" t="s">
        <v>5682</v>
      </c>
      <c r="I4350" s="109">
        <v>42395</v>
      </c>
      <c r="J4350" s="109">
        <v>42396</v>
      </c>
      <c r="K4350" s="109">
        <v>42612</v>
      </c>
      <c r="L4350" s="109">
        <v>42606</v>
      </c>
      <c r="M4350" s="108"/>
      <c r="N4350" s="110"/>
      <c r="O4350" s="111"/>
      <c r="P4350" s="99"/>
      <c r="Q4350" s="110">
        <v>1.03</v>
      </c>
      <c r="R4350" s="110">
        <v>-0.04</v>
      </c>
      <c r="S4350" s="110">
        <v>-3.738318</v>
      </c>
      <c r="T4350" s="112">
        <v>0</v>
      </c>
      <c r="U4350" s="112"/>
      <c r="V4350" s="104">
        <v>0</v>
      </c>
      <c r="W4350" s="112">
        <v>100000</v>
      </c>
      <c r="X4350" s="112">
        <v>2000</v>
      </c>
      <c r="Y4350" s="112">
        <v>4.18</v>
      </c>
      <c r="Z4350" s="112"/>
      <c r="AA4350" s="110">
        <v>1</v>
      </c>
      <c r="AB4350" s="99"/>
      <c r="AC4350" s="100">
        <v>0.78899470000000005</v>
      </c>
      <c r="AD4350" s="100">
        <v>0.20474709999999999</v>
      </c>
      <c r="AE4350" s="100">
        <v>7.5290360000000002E-3</v>
      </c>
      <c r="AF4350" s="100">
        <v>1.272891E-3</v>
      </c>
      <c r="AG4350" s="100">
        <v>49.664969999999997</v>
      </c>
      <c r="AH4350" s="105"/>
      <c r="AI4350" s="100">
        <v>5.1100000000000003</v>
      </c>
      <c r="AJ4350" s="100">
        <v>-0.77669900000000003</v>
      </c>
      <c r="AK4350" s="100">
        <v>-0.04</v>
      </c>
      <c r="AM4350" s="96">
        <v>42509</v>
      </c>
      <c r="AN4350" s="88">
        <f>_xll.BDH($A4350,AN$5,$AM$2,$AM$2)</f>
        <v>0</v>
      </c>
      <c r="AO4350" s="88" t="str">
        <f>IF(V4350&gt;0,_xll.BDH($A4350,AO$5,$AM$2,$AM$2),"#N/A N/A")</f>
        <v>#N/A N/A</v>
      </c>
      <c r="AP4350" s="88" t="str">
        <f>IF(V4350&gt;0,_xll.BDH($A4350,AP$5,$AM$2,$AM$2),"#N/A N/A")</f>
        <v>#N/A N/A</v>
      </c>
      <c r="AQ4350" s="88" t="str">
        <f>IF(V4350&gt;0,_xll.BDH($A4350,AQ$5,$AM$2,$AM$2),"#N/A N/A")</f>
        <v>#N/A N/A</v>
      </c>
      <c r="AR4350" s="88" t="str">
        <f>IF(V4350&gt;0,_xll.BDH($A4350,AR$5,$AM$2,$AM$2),"#N/A N/A")</f>
        <v>#N/A N/A</v>
      </c>
    </row>
    <row r="4351" spans="1:44" ht="15" x14ac:dyDescent="0.25">
      <c r="A4351" s="99" t="s">
        <v>4428</v>
      </c>
      <c r="B4351" s="99" t="s">
        <v>135</v>
      </c>
      <c r="C4351" s="108" t="s">
        <v>10003</v>
      </c>
      <c r="D4351" s="108" t="s">
        <v>5685</v>
      </c>
      <c r="E4351" s="108" t="s">
        <v>39</v>
      </c>
      <c r="F4351" s="100" t="str">
        <f>VLOOKUP(E4351,Issuer!A:B,2,FALSE)</f>
        <v>GS</v>
      </c>
      <c r="G4351" s="108" t="s">
        <v>5826</v>
      </c>
      <c r="H4351" s="108" t="s">
        <v>5682</v>
      </c>
      <c r="I4351" s="109">
        <v>42395</v>
      </c>
      <c r="J4351" s="109">
        <v>42396</v>
      </c>
      <c r="K4351" s="109">
        <v>42612</v>
      </c>
      <c r="L4351" s="109">
        <v>42606</v>
      </c>
      <c r="M4351" s="108"/>
      <c r="N4351" s="110"/>
      <c r="O4351" s="111"/>
      <c r="P4351" s="99"/>
      <c r="Q4351" s="110">
        <v>0.20300000000000001</v>
      </c>
      <c r="R4351" s="110">
        <v>-8.0000000000000002E-3</v>
      </c>
      <c r="S4351" s="110">
        <v>-3.7914690000000002</v>
      </c>
      <c r="T4351" s="112">
        <v>0</v>
      </c>
      <c r="U4351" s="112"/>
      <c r="V4351" s="104">
        <v>0</v>
      </c>
      <c r="W4351" s="112">
        <v>150000</v>
      </c>
      <c r="X4351" s="112">
        <v>10000</v>
      </c>
      <c r="Y4351" s="112">
        <v>18400</v>
      </c>
      <c r="Z4351" s="112"/>
      <c r="AA4351" s="110">
        <v>1.25E-4</v>
      </c>
      <c r="AB4351" s="99"/>
      <c r="AC4351" s="100">
        <v>0.63679609999999998</v>
      </c>
      <c r="AD4351" s="100">
        <v>1.2238679999999999E-4</v>
      </c>
      <c r="AE4351" s="100">
        <v>4.7454109999999997E-3</v>
      </c>
      <c r="AF4351" s="100">
        <v>3.2988830000000002E-4</v>
      </c>
      <c r="AG4351" s="100">
        <v>28.296040000000001</v>
      </c>
      <c r="AH4351" s="105"/>
      <c r="AI4351" s="100">
        <v>19694.330000000002</v>
      </c>
      <c r="AJ4351" s="100">
        <v>-0.6661821</v>
      </c>
      <c r="AK4351" s="100">
        <v>-132.08000000000001</v>
      </c>
      <c r="AM4351" s="96">
        <v>42509</v>
      </c>
      <c r="AN4351" s="88">
        <f>_xll.BDH($A4351,AN$5,$AM$2,$AM$2)</f>
        <v>0</v>
      </c>
      <c r="AO4351" s="88" t="str">
        <f>IF(V4351&gt;0,_xll.BDH($A4351,AO$5,$AM$2,$AM$2),"#N/A N/A")</f>
        <v>#N/A N/A</v>
      </c>
      <c r="AP4351" s="88" t="str">
        <f>IF(V4351&gt;0,_xll.BDH($A4351,AP$5,$AM$2,$AM$2),"#N/A N/A")</f>
        <v>#N/A N/A</v>
      </c>
      <c r="AQ4351" s="88" t="str">
        <f>IF(V4351&gt;0,_xll.BDH($A4351,AQ$5,$AM$2,$AM$2),"#N/A N/A")</f>
        <v>#N/A N/A</v>
      </c>
      <c r="AR4351" s="88" t="str">
        <f>IF(V4351&gt;0,_xll.BDH($A4351,AR$5,$AM$2,$AM$2),"#N/A N/A")</f>
        <v>#N/A N/A</v>
      </c>
    </row>
    <row r="4352" spans="1:44" ht="15" x14ac:dyDescent="0.25">
      <c r="A4352" s="99" t="s">
        <v>4429</v>
      </c>
      <c r="B4352" s="99" t="s">
        <v>135</v>
      </c>
      <c r="C4352" s="108" t="s">
        <v>10005</v>
      </c>
      <c r="D4352" s="108" t="s">
        <v>5685</v>
      </c>
      <c r="E4352" s="108" t="s">
        <v>39</v>
      </c>
      <c r="F4352" s="100" t="str">
        <f>VLOOKUP(E4352,Issuer!A:B,2,FALSE)</f>
        <v>GS</v>
      </c>
      <c r="G4352" s="108" t="s">
        <v>5826</v>
      </c>
      <c r="H4352" s="108" t="s">
        <v>5682</v>
      </c>
      <c r="I4352" s="109">
        <v>42395</v>
      </c>
      <c r="J4352" s="109">
        <v>42396</v>
      </c>
      <c r="K4352" s="109">
        <v>42612</v>
      </c>
      <c r="L4352" s="109">
        <v>42606</v>
      </c>
      <c r="M4352" s="108"/>
      <c r="N4352" s="110"/>
      <c r="O4352" s="111"/>
      <c r="P4352" s="99"/>
      <c r="Q4352" s="110">
        <v>5.3999999999999999E-2</v>
      </c>
      <c r="R4352" s="110">
        <v>-4.0000000000000001E-3</v>
      </c>
      <c r="S4352" s="110">
        <v>-6.8965519999999998</v>
      </c>
      <c r="T4352" s="112">
        <v>198600000</v>
      </c>
      <c r="U4352" s="112">
        <v>11110740</v>
      </c>
      <c r="V4352" s="104">
        <v>251</v>
      </c>
      <c r="W4352" s="112">
        <v>150000</v>
      </c>
      <c r="X4352" s="112">
        <v>10000</v>
      </c>
      <c r="Y4352" s="112">
        <v>20600</v>
      </c>
      <c r="Z4352" s="112"/>
      <c r="AA4352" s="110">
        <v>1.388889E-4</v>
      </c>
      <c r="AB4352" s="99"/>
      <c r="AC4352" s="100">
        <v>0.29020269999999998</v>
      </c>
      <c r="AD4352" s="100">
        <v>1.5359710000000001E-4</v>
      </c>
      <c r="AE4352" s="100">
        <v>4.9572000000000001E-3</v>
      </c>
      <c r="AF4352" s="100">
        <v>3.4663739999999998E-4</v>
      </c>
      <c r="AG4352" s="100">
        <v>21.064769999999999</v>
      </c>
      <c r="AH4352" s="105"/>
      <c r="AI4352" s="100">
        <v>19694.330000000002</v>
      </c>
      <c r="AJ4352" s="100">
        <v>-0.6661821</v>
      </c>
      <c r="AK4352" s="100">
        <v>-132.08000000000001</v>
      </c>
      <c r="AM4352" s="96">
        <v>42509</v>
      </c>
      <c r="AN4352" s="88">
        <f>_xll.BDH($A4352,AN$5,$AM$2,$AM$2)</f>
        <v>7650</v>
      </c>
      <c r="AO4352" s="88">
        <f>IF(V4352&gt;0,_xll.BDH($A4352,AO$5,$AM$2,$AM$2),"#N/A N/A")</f>
        <v>5.5959000000000002E-2</v>
      </c>
      <c r="AP4352" s="88">
        <f>IF(V4352&gt;0,_xll.BDH($A4352,AP$5,$AM$2,$AM$2),"#N/A N/A")</f>
        <v>5.5934999999999999E-2</v>
      </c>
      <c r="AQ4352" s="88">
        <f>IF(V4352&gt;0,_xll.BDH($A4352,AQ$5,$AM$2,$AM$2),"#N/A N/A")</f>
        <v>98620000</v>
      </c>
      <c r="AR4352" s="88">
        <f>IF(V4352&gt;0,_xll.BDH($A4352,AR$5,$AM$2,$AM$2),"#N/A N/A")</f>
        <v>99280000</v>
      </c>
    </row>
    <row r="4353" spans="1:44" ht="15" x14ac:dyDescent="0.25">
      <c r="A4353" s="99" t="s">
        <v>4430</v>
      </c>
      <c r="B4353" s="99" t="s">
        <v>141</v>
      </c>
      <c r="C4353" s="108" t="s">
        <v>10004</v>
      </c>
      <c r="D4353" s="108" t="s">
        <v>5699</v>
      </c>
      <c r="E4353" s="108" t="s">
        <v>35</v>
      </c>
      <c r="F4353" s="100" t="str">
        <f>VLOOKUP(E4353,Issuer!A:B,2,FALSE)</f>
        <v>MB</v>
      </c>
      <c r="G4353" s="108" t="s">
        <v>5744</v>
      </c>
      <c r="H4353" s="108" t="s">
        <v>5682</v>
      </c>
      <c r="I4353" s="109">
        <v>42396</v>
      </c>
      <c r="J4353" s="109">
        <v>42397</v>
      </c>
      <c r="K4353" s="109">
        <v>42584</v>
      </c>
      <c r="L4353" s="109">
        <v>42578</v>
      </c>
      <c r="M4353" s="108"/>
      <c r="N4353" s="110"/>
      <c r="O4353" s="111"/>
      <c r="P4353" s="99"/>
      <c r="Q4353" s="110">
        <v>2.2799999999999998</v>
      </c>
      <c r="R4353" s="110">
        <v>0</v>
      </c>
      <c r="S4353" s="110">
        <v>0</v>
      </c>
      <c r="T4353" s="112">
        <v>0</v>
      </c>
      <c r="U4353" s="112"/>
      <c r="V4353" s="104">
        <v>0</v>
      </c>
      <c r="W4353" s="112">
        <v>10000</v>
      </c>
      <c r="X4353" s="112">
        <v>1000</v>
      </c>
      <c r="Y4353" s="112">
        <v>135</v>
      </c>
      <c r="Z4353" s="112"/>
      <c r="AA4353" s="110">
        <v>0.1</v>
      </c>
      <c r="AB4353" s="99"/>
      <c r="AC4353" s="100">
        <v>0.89254770000000005</v>
      </c>
      <c r="AD4353" s="100">
        <v>9.1830039999999998E-3</v>
      </c>
      <c r="AE4353" s="100">
        <v>1.322313E-2</v>
      </c>
      <c r="AF4353" s="100">
        <v>1.850984E-3</v>
      </c>
      <c r="AG4353" s="100">
        <v>27.662980000000001</v>
      </c>
      <c r="AH4353" s="105"/>
      <c r="AI4353" s="100">
        <v>157.19999999999999</v>
      </c>
      <c r="AJ4353" s="100">
        <v>-2.4208569999999998</v>
      </c>
      <c r="AK4353" s="100">
        <v>-3.9</v>
      </c>
      <c r="AM4353" s="96">
        <v>42509</v>
      </c>
      <c r="AN4353" s="88">
        <f>_xll.BDH($A4353,AN$5,$AM$2,$AM$2)</f>
        <v>0</v>
      </c>
      <c r="AO4353" s="88" t="str">
        <f>IF(V4353&gt;0,_xll.BDH($A4353,AO$5,$AM$2,$AM$2),"#N/A N/A")</f>
        <v>#N/A N/A</v>
      </c>
      <c r="AP4353" s="88" t="str">
        <f>IF(V4353&gt;0,_xll.BDH($A4353,AP$5,$AM$2,$AM$2),"#N/A N/A")</f>
        <v>#N/A N/A</v>
      </c>
      <c r="AQ4353" s="88" t="str">
        <f>IF(V4353&gt;0,_xll.BDH($A4353,AQ$5,$AM$2,$AM$2),"#N/A N/A")</f>
        <v>#N/A N/A</v>
      </c>
      <c r="AR4353" s="88" t="str">
        <f>IF(V4353&gt;0,_xll.BDH($A4353,AR$5,$AM$2,$AM$2),"#N/A N/A")</f>
        <v>#N/A N/A</v>
      </c>
    </row>
    <row r="4354" spans="1:44" ht="15" x14ac:dyDescent="0.25">
      <c r="A4354" s="99" t="s">
        <v>4431</v>
      </c>
      <c r="B4354" s="99" t="s">
        <v>191</v>
      </c>
      <c r="C4354" s="108" t="s">
        <v>10007</v>
      </c>
      <c r="D4354" s="108" t="s">
        <v>5757</v>
      </c>
      <c r="E4354" s="108" t="s">
        <v>31</v>
      </c>
      <c r="F4354" s="100" t="str">
        <f>VLOOKUP(E4354,Issuer!A:B,2,FALSE)</f>
        <v>BP</v>
      </c>
      <c r="G4354" s="108" t="s">
        <v>5721</v>
      </c>
      <c r="H4354" s="108" t="s">
        <v>5682</v>
      </c>
      <c r="I4354" s="109">
        <v>42396</v>
      </c>
      <c r="J4354" s="109">
        <v>42397</v>
      </c>
      <c r="K4354" s="109">
        <v>42556</v>
      </c>
      <c r="L4354" s="109">
        <v>42549</v>
      </c>
      <c r="M4354" s="108"/>
      <c r="N4354" s="110"/>
      <c r="O4354" s="111"/>
      <c r="P4354" s="99"/>
      <c r="Q4354" s="110">
        <v>1.9E-2</v>
      </c>
      <c r="R4354" s="110">
        <v>0</v>
      </c>
      <c r="S4354" s="110">
        <v>0</v>
      </c>
      <c r="T4354" s="112">
        <v>0</v>
      </c>
      <c r="U4354" s="112"/>
      <c r="V4354" s="104">
        <v>0</v>
      </c>
      <c r="W4354" s="112">
        <v>50000</v>
      </c>
      <c r="X4354" s="112">
        <v>5000</v>
      </c>
      <c r="Y4354" s="112">
        <v>115</v>
      </c>
      <c r="Z4354" s="112"/>
      <c r="AA4354" s="110">
        <v>0.1</v>
      </c>
      <c r="AB4354" s="99"/>
      <c r="AC4354" s="100">
        <v>3.9205469999999999E-2</v>
      </c>
      <c r="AD4354" s="100">
        <v>6.69171E-3</v>
      </c>
      <c r="AE4354" s="100">
        <v>2.8040349999999999E-3</v>
      </c>
      <c r="AF4354" s="100">
        <v>1.1291929999999999E-3</v>
      </c>
      <c r="AG4354" s="100">
        <v>39.916409999999999</v>
      </c>
      <c r="AH4354" s="105"/>
      <c r="AI4354" s="100">
        <v>88.45</v>
      </c>
      <c r="AJ4354" s="100">
        <v>-0.72951739999999998</v>
      </c>
      <c r="AK4354" s="100">
        <v>-0.65</v>
      </c>
      <c r="AM4354" s="96">
        <v>42509</v>
      </c>
      <c r="AN4354" s="88">
        <f>_xll.BDH($A4354,AN$5,$AM$2,$AM$2)</f>
        <v>2055</v>
      </c>
      <c r="AO4354" s="88" t="str">
        <f>IF(V4354&gt;0,_xll.BDH($A4354,AO$5,$AM$2,$AM$2),"#N/A N/A")</f>
        <v>#N/A N/A</v>
      </c>
      <c r="AP4354" s="88" t="str">
        <f>IF(V4354&gt;0,_xll.BDH($A4354,AP$5,$AM$2,$AM$2),"#N/A N/A")</f>
        <v>#N/A N/A</v>
      </c>
      <c r="AQ4354" s="88" t="str">
        <f>IF(V4354&gt;0,_xll.BDH($A4354,AQ$5,$AM$2,$AM$2),"#N/A N/A")</f>
        <v>#N/A N/A</v>
      </c>
      <c r="AR4354" s="88" t="str">
        <f>IF(V4354&gt;0,_xll.BDH($A4354,AR$5,$AM$2,$AM$2),"#N/A N/A")</f>
        <v>#N/A N/A</v>
      </c>
    </row>
    <row r="4355" spans="1:44" ht="15" x14ac:dyDescent="0.25">
      <c r="A4355" s="99" t="s">
        <v>4432</v>
      </c>
      <c r="B4355" s="99" t="s">
        <v>328</v>
      </c>
      <c r="C4355" s="108" t="s">
        <v>10008</v>
      </c>
      <c r="D4355" s="108" t="s">
        <v>5895</v>
      </c>
      <c r="E4355" s="108" t="s">
        <v>31</v>
      </c>
      <c r="F4355" s="100" t="str">
        <f>VLOOKUP(E4355,Issuer!A:B,2,FALSE)</f>
        <v>BP</v>
      </c>
      <c r="G4355" s="108" t="s">
        <v>5721</v>
      </c>
      <c r="H4355" s="108" t="s">
        <v>5682</v>
      </c>
      <c r="I4355" s="109">
        <v>42396</v>
      </c>
      <c r="J4355" s="109">
        <v>42397</v>
      </c>
      <c r="K4355" s="109">
        <v>42584</v>
      </c>
      <c r="L4355" s="109">
        <v>42578</v>
      </c>
      <c r="M4355" s="108"/>
      <c r="N4355" s="110"/>
      <c r="O4355" s="111"/>
      <c r="P4355" s="99"/>
      <c r="Q4355" s="110">
        <v>0.123</v>
      </c>
      <c r="R4355" s="110">
        <v>-1.9E-2</v>
      </c>
      <c r="S4355" s="110">
        <v>-13.380280000000001</v>
      </c>
      <c r="T4355" s="112">
        <v>3600000</v>
      </c>
      <c r="U4355" s="112">
        <v>459720</v>
      </c>
      <c r="V4355" s="104">
        <v>19</v>
      </c>
      <c r="W4355" s="112">
        <v>40000</v>
      </c>
      <c r="X4355" s="112">
        <v>5000</v>
      </c>
      <c r="Y4355" s="112">
        <v>48.8</v>
      </c>
      <c r="Z4355" s="112"/>
      <c r="AA4355" s="110">
        <v>0.1</v>
      </c>
      <c r="AB4355" s="99"/>
      <c r="AC4355" s="100">
        <v>0.30193880000000001</v>
      </c>
      <c r="AD4355" s="100">
        <v>5.0272329999999997E-2</v>
      </c>
      <c r="AE4355" s="100">
        <v>7.0608900000000002E-3</v>
      </c>
      <c r="AF4355" s="100">
        <v>1.619664E-3</v>
      </c>
      <c r="AG4355" s="100">
        <v>34.424840000000003</v>
      </c>
      <c r="AH4355" s="105"/>
      <c r="AI4355" s="100">
        <v>44.45</v>
      </c>
      <c r="AJ4355" s="100">
        <v>-0.55928409999999995</v>
      </c>
      <c r="AK4355" s="100">
        <v>-0.25</v>
      </c>
      <c r="AM4355" s="96">
        <v>42509</v>
      </c>
      <c r="AN4355" s="88">
        <f>_xll.BDH($A4355,AN$5,$AM$2,$AM$2)</f>
        <v>260</v>
      </c>
      <c r="AO4355" s="88">
        <f>IF(V4355&gt;0,_xll.BDH($A4355,AO$5,$AM$2,$AM$2),"#N/A N/A")</f>
        <v>0.12923299999999999</v>
      </c>
      <c r="AP4355" s="88">
        <f>IF(V4355&gt;0,_xll.BDH($A4355,AP$5,$AM$2,$AM$2),"#N/A N/A")</f>
        <v>0.126167</v>
      </c>
      <c r="AQ4355" s="88">
        <f>IF(V4355&gt;0,_xll.BDH($A4355,AQ$5,$AM$2,$AM$2),"#N/A N/A")</f>
        <v>1800000</v>
      </c>
      <c r="AR4355" s="88">
        <f>IF(V4355&gt;0,_xll.BDH($A4355,AR$5,$AM$2,$AM$2),"#N/A N/A")</f>
        <v>1800000</v>
      </c>
    </row>
    <row r="4356" spans="1:44" ht="15" x14ac:dyDescent="0.25">
      <c r="A4356" s="99" t="s">
        <v>4433</v>
      </c>
      <c r="B4356" s="99" t="s">
        <v>315</v>
      </c>
      <c r="C4356" s="108" t="s">
        <v>10010</v>
      </c>
      <c r="D4356" s="108" t="s">
        <v>5879</v>
      </c>
      <c r="E4356" s="108" t="s">
        <v>35</v>
      </c>
      <c r="F4356" s="100" t="str">
        <f>VLOOKUP(E4356,Issuer!A:B,2,FALSE)</f>
        <v>MB</v>
      </c>
      <c r="G4356" s="108" t="s">
        <v>5744</v>
      </c>
      <c r="H4356" s="108" t="s">
        <v>5706</v>
      </c>
      <c r="I4356" s="109">
        <v>42244</v>
      </c>
      <c r="J4356" s="109">
        <v>42247</v>
      </c>
      <c r="K4356" s="109">
        <v>43103</v>
      </c>
      <c r="L4356" s="109">
        <v>43096</v>
      </c>
      <c r="M4356" s="108"/>
      <c r="N4356" s="110"/>
      <c r="O4356" s="111"/>
      <c r="P4356" s="99"/>
      <c r="Q4356" s="110">
        <v>0.16800000000000001</v>
      </c>
      <c r="R4356" s="110">
        <v>-2E-3</v>
      </c>
      <c r="S4356" s="110">
        <v>-1.176471</v>
      </c>
      <c r="T4356" s="112">
        <v>4260000</v>
      </c>
      <c r="U4356" s="112">
        <v>718452</v>
      </c>
      <c r="V4356" s="104">
        <v>16</v>
      </c>
      <c r="W4356" s="112">
        <v>40000</v>
      </c>
      <c r="X4356" s="112">
        <v>1000</v>
      </c>
      <c r="Y4356" s="112">
        <v>8.8800000000000008</v>
      </c>
      <c r="Z4356" s="112"/>
      <c r="AA4356" s="110">
        <v>0.1</v>
      </c>
      <c r="AB4356" s="99"/>
      <c r="AC4356" s="100">
        <v>-0.36808030000000003</v>
      </c>
      <c r="AD4356" s="100">
        <v>7.6943250000000005E-2</v>
      </c>
      <c r="AE4356" s="100">
        <v>4.3710789999999999E-3</v>
      </c>
      <c r="AF4356" s="100">
        <v>1.6706889999999999E-4</v>
      </c>
      <c r="AG4356" s="100">
        <v>39.286619999999999</v>
      </c>
      <c r="AH4356" s="105"/>
      <c r="AI4356" s="100">
        <v>9.43</v>
      </c>
      <c r="AJ4356" s="100">
        <v>0</v>
      </c>
      <c r="AK4356" s="100">
        <v>0</v>
      </c>
      <c r="AM4356" s="96">
        <v>42509</v>
      </c>
      <c r="AN4356" s="88">
        <f>_xll.BDH($A4356,AN$5,$AM$2,$AM$2)</f>
        <v>2582</v>
      </c>
      <c r="AO4356" s="88">
        <f>IF(V4356&gt;0,_xll.BDH($A4356,AO$5,$AM$2,$AM$2),"#N/A N/A")</f>
        <v>0.16826199999999999</v>
      </c>
      <c r="AP4356" s="88">
        <f>IF(V4356&gt;0,_xll.BDH($A4356,AP$5,$AM$2,$AM$2),"#N/A N/A")</f>
        <v>0.168958</v>
      </c>
      <c r="AQ4356" s="88">
        <f>IF(V4356&gt;0,_xll.BDH($A4356,AQ$5,$AM$2,$AM$2),"#N/A N/A")</f>
        <v>1880000</v>
      </c>
      <c r="AR4356" s="88">
        <f>IF(V4356&gt;0,_xll.BDH($A4356,AR$5,$AM$2,$AM$2),"#N/A N/A")</f>
        <v>2380000</v>
      </c>
    </row>
    <row r="4357" spans="1:44" ht="15" x14ac:dyDescent="0.25">
      <c r="A4357" s="99" t="s">
        <v>4434</v>
      </c>
      <c r="B4357" s="99" t="s">
        <v>146</v>
      </c>
      <c r="C4357" s="108" t="s">
        <v>10009</v>
      </c>
      <c r="D4357" s="108" t="s">
        <v>5701</v>
      </c>
      <c r="E4357" s="108" t="s">
        <v>35</v>
      </c>
      <c r="F4357" s="100" t="str">
        <f>VLOOKUP(E4357,Issuer!A:B,2,FALSE)</f>
        <v>MB</v>
      </c>
      <c r="G4357" s="108" t="s">
        <v>5744</v>
      </c>
      <c r="H4357" s="108" t="s">
        <v>5706</v>
      </c>
      <c r="I4357" s="109">
        <v>42396</v>
      </c>
      <c r="J4357" s="109">
        <v>42397</v>
      </c>
      <c r="K4357" s="109">
        <v>42706</v>
      </c>
      <c r="L4357" s="109">
        <v>42702</v>
      </c>
      <c r="M4357" s="108"/>
      <c r="N4357" s="110"/>
      <c r="O4357" s="111"/>
      <c r="P4357" s="99"/>
      <c r="Q4357" s="110">
        <v>8.7999999999999995E-2</v>
      </c>
      <c r="R4357" s="110">
        <v>7.0000000000000001E-3</v>
      </c>
      <c r="S4357" s="110">
        <v>8.6419750000000004</v>
      </c>
      <c r="T4357" s="112">
        <v>53630000</v>
      </c>
      <c r="U4357" s="112">
        <v>4618170</v>
      </c>
      <c r="V4357" s="104">
        <v>89</v>
      </c>
      <c r="W4357" s="112">
        <v>40000</v>
      </c>
      <c r="X4357" s="112">
        <v>10000</v>
      </c>
      <c r="Y4357" s="112">
        <v>155.88</v>
      </c>
      <c r="Z4357" s="112"/>
      <c r="AA4357" s="110">
        <v>0.01</v>
      </c>
      <c r="AB4357" s="99"/>
      <c r="AC4357" s="100">
        <v>-0.27455600000000002</v>
      </c>
      <c r="AD4357" s="100">
        <v>7.3257349999999999E-3</v>
      </c>
      <c r="AE4357" s="100">
        <v>4.3301729999999997E-3</v>
      </c>
      <c r="AF4357" s="100">
        <v>4.143754E-4</v>
      </c>
      <c r="AG4357" s="100">
        <v>34.587620000000001</v>
      </c>
      <c r="AH4357" s="105"/>
      <c r="AI4357" s="100">
        <v>177.7</v>
      </c>
      <c r="AJ4357" s="100">
        <v>-1.2229019999999999</v>
      </c>
      <c r="AK4357" s="100">
        <v>-2.2000000000000002</v>
      </c>
      <c r="AM4357" s="96">
        <v>42509</v>
      </c>
      <c r="AN4357" s="88">
        <f>_xll.BDH($A4357,AN$5,$AM$2,$AM$2)</f>
        <v>310</v>
      </c>
      <c r="AO4357" s="88">
        <f>IF(V4357&gt;0,_xll.BDH($A4357,AO$5,$AM$2,$AM$2),"#N/A N/A")</f>
        <v>8.6148000000000002E-2</v>
      </c>
      <c r="AP4357" s="88">
        <f>IF(V4357&gt;0,_xll.BDH($A4357,AP$5,$AM$2,$AM$2),"#N/A N/A")</f>
        <v>8.6076E-2</v>
      </c>
      <c r="AQ4357" s="88">
        <f>IF(V4357&gt;0,_xll.BDH($A4357,AQ$5,$AM$2,$AM$2),"#N/A N/A")</f>
        <v>26210000</v>
      </c>
      <c r="AR4357" s="88">
        <f>IF(V4357&gt;0,_xll.BDH($A4357,AR$5,$AM$2,$AM$2),"#N/A N/A")</f>
        <v>26200000</v>
      </c>
    </row>
    <row r="4358" spans="1:44" ht="15" x14ac:dyDescent="0.25">
      <c r="A4358" s="99" t="s">
        <v>4435</v>
      </c>
      <c r="B4358" s="99" t="s">
        <v>402</v>
      </c>
      <c r="C4358" s="108" t="s">
        <v>10012</v>
      </c>
      <c r="D4358" s="108" t="s">
        <v>5986</v>
      </c>
      <c r="E4358" s="108" t="s">
        <v>35</v>
      </c>
      <c r="F4358" s="100" t="str">
        <f>VLOOKUP(E4358,Issuer!A:B,2,FALSE)</f>
        <v>MB</v>
      </c>
      <c r="G4358" s="108" t="s">
        <v>5744</v>
      </c>
      <c r="H4358" s="108" t="s">
        <v>5682</v>
      </c>
      <c r="I4358" s="109">
        <v>42396</v>
      </c>
      <c r="J4358" s="109">
        <v>42397</v>
      </c>
      <c r="K4358" s="109">
        <v>42768</v>
      </c>
      <c r="L4358" s="109">
        <v>42760</v>
      </c>
      <c r="M4358" s="108"/>
      <c r="N4358" s="110"/>
      <c r="O4358" s="111"/>
      <c r="P4358" s="99"/>
      <c r="Q4358" s="110">
        <v>0.16200000000000001</v>
      </c>
      <c r="R4358" s="110">
        <v>0</v>
      </c>
      <c r="S4358" s="110">
        <v>0</v>
      </c>
      <c r="T4358" s="112">
        <v>0</v>
      </c>
      <c r="U4358" s="112"/>
      <c r="V4358" s="104">
        <v>0</v>
      </c>
      <c r="W4358" s="112">
        <v>40000</v>
      </c>
      <c r="X4358" s="112">
        <v>20000</v>
      </c>
      <c r="Y4358" s="112">
        <v>14.33</v>
      </c>
      <c r="Z4358" s="112"/>
      <c r="AA4358" s="110">
        <v>0.1</v>
      </c>
      <c r="AB4358" s="99"/>
      <c r="AC4358" s="100">
        <v>0.47839579999999998</v>
      </c>
      <c r="AD4358" s="100">
        <v>7.2014759999999997E-2</v>
      </c>
      <c r="AE4358" s="100">
        <v>4.3963250000000004E-3</v>
      </c>
      <c r="AF4358" s="100">
        <v>3.4138970000000002E-4</v>
      </c>
      <c r="AG4358" s="100">
        <v>47.62415</v>
      </c>
      <c r="AH4358" s="105"/>
      <c r="AI4358" s="100">
        <v>13.44</v>
      </c>
      <c r="AJ4358" s="100">
        <v>1.5105740000000001</v>
      </c>
      <c r="AK4358" s="100">
        <v>0.2</v>
      </c>
      <c r="AM4358" s="96">
        <v>42509</v>
      </c>
      <c r="AN4358" s="88">
        <f>_xll.BDH($A4358,AN$5,$AM$2,$AM$2)</f>
        <v>280</v>
      </c>
      <c r="AO4358" s="88" t="str">
        <f>IF(V4358&gt;0,_xll.BDH($A4358,AO$5,$AM$2,$AM$2),"#N/A N/A")</f>
        <v>#N/A N/A</v>
      </c>
      <c r="AP4358" s="88" t="str">
        <f>IF(V4358&gt;0,_xll.BDH($A4358,AP$5,$AM$2,$AM$2),"#N/A N/A")</f>
        <v>#N/A N/A</v>
      </c>
      <c r="AQ4358" s="88" t="str">
        <f>IF(V4358&gt;0,_xll.BDH($A4358,AQ$5,$AM$2,$AM$2),"#N/A N/A")</f>
        <v>#N/A N/A</v>
      </c>
      <c r="AR4358" s="88" t="str">
        <f>IF(V4358&gt;0,_xll.BDH($A4358,AR$5,$AM$2,$AM$2),"#N/A N/A")</f>
        <v>#N/A N/A</v>
      </c>
    </row>
    <row r="4359" spans="1:44" ht="15" x14ac:dyDescent="0.25">
      <c r="A4359" s="99" t="s">
        <v>4436</v>
      </c>
      <c r="B4359" s="99" t="s">
        <v>315</v>
      </c>
      <c r="C4359" s="108" t="s">
        <v>10011</v>
      </c>
      <c r="D4359" s="108" t="s">
        <v>5879</v>
      </c>
      <c r="E4359" s="108" t="s">
        <v>39</v>
      </c>
      <c r="F4359" s="100" t="str">
        <f>VLOOKUP(E4359,Issuer!A:B,2,FALSE)</f>
        <v>GS</v>
      </c>
      <c r="G4359" s="108" t="s">
        <v>5826</v>
      </c>
      <c r="H4359" s="108" t="s">
        <v>5682</v>
      </c>
      <c r="I4359" s="109">
        <v>42244</v>
      </c>
      <c r="J4359" s="109">
        <v>42247</v>
      </c>
      <c r="K4359" s="109">
        <v>43098</v>
      </c>
      <c r="L4359" s="109">
        <v>43090</v>
      </c>
      <c r="M4359" s="108"/>
      <c r="N4359" s="110"/>
      <c r="O4359" s="111"/>
      <c r="P4359" s="99"/>
      <c r="Q4359" s="110">
        <v>0.129</v>
      </c>
      <c r="R4359" s="110">
        <v>2E-3</v>
      </c>
      <c r="S4359" s="110">
        <v>1.574803</v>
      </c>
      <c r="T4359" s="112">
        <v>1546000</v>
      </c>
      <c r="U4359" s="112">
        <v>198965</v>
      </c>
      <c r="V4359" s="104">
        <v>30</v>
      </c>
      <c r="W4359" s="112">
        <v>100000</v>
      </c>
      <c r="X4359" s="112">
        <v>1000</v>
      </c>
      <c r="Y4359" s="112">
        <v>9.3800000000000008</v>
      </c>
      <c r="Z4359" s="112"/>
      <c r="AA4359" s="110">
        <v>0.1</v>
      </c>
      <c r="AB4359" s="99"/>
      <c r="AC4359" s="100">
        <v>0.5159608</v>
      </c>
      <c r="AD4359" s="100">
        <v>9.9405800000000002E-2</v>
      </c>
      <c r="AE4359" s="100">
        <v>4.5100100000000001E-3</v>
      </c>
      <c r="AF4359" s="100">
        <v>8.419586083618924E-5</v>
      </c>
      <c r="AG4359" s="100">
        <v>31.633209999999998</v>
      </c>
      <c r="AH4359" s="105"/>
      <c r="AI4359" s="100">
        <v>9.43</v>
      </c>
      <c r="AJ4359" s="100">
        <v>0</v>
      </c>
      <c r="AK4359" s="100">
        <v>0</v>
      </c>
      <c r="AM4359" s="96">
        <v>42509</v>
      </c>
      <c r="AN4359" s="88">
        <f>_xll.BDH($A4359,AN$5,$AM$2,$AM$2)</f>
        <v>967</v>
      </c>
      <c r="AO4359" s="88">
        <f>IF(V4359&gt;0,_xll.BDH($A4359,AO$5,$AM$2,$AM$2),"#N/A N/A")</f>
        <v>0.12875500000000001</v>
      </c>
      <c r="AP4359" s="88">
        <f>IF(V4359&gt;0,_xll.BDH($A4359,AP$5,$AM$2,$AM$2),"#N/A N/A")</f>
        <v>0.128638</v>
      </c>
      <c r="AQ4359" s="88">
        <f>IF(V4359&gt;0,_xll.BDH($A4359,AQ$5,$AM$2,$AM$2),"#N/A N/A")</f>
        <v>773000</v>
      </c>
      <c r="AR4359" s="88">
        <f>IF(V4359&gt;0,_xll.BDH($A4359,AR$5,$AM$2,$AM$2),"#N/A N/A")</f>
        <v>773000</v>
      </c>
    </row>
    <row r="4360" spans="1:44" ht="15" x14ac:dyDescent="0.25">
      <c r="A4360" s="99" t="s">
        <v>4437</v>
      </c>
      <c r="B4360" s="99" t="s">
        <v>135</v>
      </c>
      <c r="C4360" s="108" t="s">
        <v>10013</v>
      </c>
      <c r="D4360" s="108" t="s">
        <v>5685</v>
      </c>
      <c r="E4360" s="108" t="s">
        <v>32</v>
      </c>
      <c r="F4360" s="100" t="str">
        <f>VLOOKUP(E4360,Issuer!A:B,2,FALSE)</f>
        <v>HS</v>
      </c>
      <c r="G4360" s="108" t="s">
        <v>5688</v>
      </c>
      <c r="H4360" s="108" t="s">
        <v>5682</v>
      </c>
      <c r="I4360" s="109">
        <v>42396</v>
      </c>
      <c r="J4360" s="109">
        <v>42397</v>
      </c>
      <c r="K4360" s="109">
        <v>42612</v>
      </c>
      <c r="L4360" s="109">
        <v>42606</v>
      </c>
      <c r="M4360" s="108"/>
      <c r="N4360" s="110"/>
      <c r="O4360" s="111"/>
      <c r="P4360" s="99"/>
      <c r="Q4360" s="110">
        <v>5.0999999999999997E-2</v>
      </c>
      <c r="R4360" s="110">
        <v>-4.0000000000000001E-3</v>
      </c>
      <c r="S4360" s="110">
        <v>-7.2727269999999997</v>
      </c>
      <c r="T4360" s="112">
        <v>191790000</v>
      </c>
      <c r="U4360" s="112">
        <v>10130200</v>
      </c>
      <c r="V4360" s="104">
        <v>257</v>
      </c>
      <c r="W4360" s="112">
        <v>180000</v>
      </c>
      <c r="X4360" s="112">
        <v>10000</v>
      </c>
      <c r="Y4360" s="112">
        <v>20698</v>
      </c>
      <c r="Z4360" s="112"/>
      <c r="AA4360" s="110">
        <v>1.388889E-4</v>
      </c>
      <c r="AB4360" s="99"/>
      <c r="AC4360" s="100">
        <v>0.2791923</v>
      </c>
      <c r="AD4360" s="100">
        <v>1.4874650000000001E-4</v>
      </c>
      <c r="AE4360" s="100">
        <v>4.8723150000000003E-3</v>
      </c>
      <c r="AF4360" s="100">
        <v>3.4539169999999998E-4</v>
      </c>
      <c r="AG4360" s="100">
        <v>21.361940000000001</v>
      </c>
      <c r="AH4360" s="105"/>
      <c r="AI4360" s="100">
        <v>19694.330000000002</v>
      </c>
      <c r="AJ4360" s="100">
        <v>-0.6661821</v>
      </c>
      <c r="AK4360" s="100">
        <v>-132.08000000000001</v>
      </c>
      <c r="AM4360" s="96">
        <v>42509</v>
      </c>
      <c r="AN4360" s="88">
        <f>_xll.BDH($A4360,AN$5,$AM$2,$AM$2)</f>
        <v>6830</v>
      </c>
      <c r="AO4360" s="88">
        <f>IF(V4360&gt;0,_xll.BDH($A4360,AO$5,$AM$2,$AM$2),"#N/A N/A")</f>
        <v>5.2816000000000002E-2</v>
      </c>
      <c r="AP4360" s="88">
        <f>IF(V4360&gt;0,_xll.BDH($A4360,AP$5,$AM$2,$AM$2),"#N/A N/A")</f>
        <v>5.2822000000000001E-2</v>
      </c>
      <c r="AQ4360" s="88">
        <f>IF(V4360&gt;0,_xll.BDH($A4360,AQ$5,$AM$2,$AM$2),"#N/A N/A")</f>
        <v>95320000</v>
      </c>
      <c r="AR4360" s="88">
        <f>IF(V4360&gt;0,_xll.BDH($A4360,AR$5,$AM$2,$AM$2),"#N/A N/A")</f>
        <v>96470000</v>
      </c>
    </row>
    <row r="4361" spans="1:44" ht="15" x14ac:dyDescent="0.25">
      <c r="A4361" s="99" t="s">
        <v>4438</v>
      </c>
      <c r="B4361" s="99" t="s">
        <v>135</v>
      </c>
      <c r="C4361" s="108" t="s">
        <v>10014</v>
      </c>
      <c r="D4361" s="108" t="s">
        <v>5685</v>
      </c>
      <c r="E4361" s="108" t="s">
        <v>32</v>
      </c>
      <c r="F4361" s="100" t="str">
        <f>VLOOKUP(E4361,Issuer!A:B,2,FALSE)</f>
        <v>HS</v>
      </c>
      <c r="G4361" s="108" t="s">
        <v>5688</v>
      </c>
      <c r="H4361" s="108" t="s">
        <v>5682</v>
      </c>
      <c r="I4361" s="109">
        <v>42396</v>
      </c>
      <c r="J4361" s="109">
        <v>42397</v>
      </c>
      <c r="K4361" s="109">
        <v>42642</v>
      </c>
      <c r="L4361" s="109">
        <v>42636</v>
      </c>
      <c r="M4361" s="108"/>
      <c r="N4361" s="110"/>
      <c r="O4361" s="111"/>
      <c r="P4361" s="99"/>
      <c r="Q4361" s="110">
        <v>4.8000000000000001E-2</v>
      </c>
      <c r="R4361" s="110">
        <v>-5.0000000000000001E-3</v>
      </c>
      <c r="S4361" s="110">
        <v>-9.4339619999999993</v>
      </c>
      <c r="T4361" s="112">
        <v>144070000</v>
      </c>
      <c r="U4361" s="112">
        <v>7095500</v>
      </c>
      <c r="V4361" s="104">
        <v>183</v>
      </c>
      <c r="W4361" s="112">
        <v>180000</v>
      </c>
      <c r="X4361" s="112">
        <v>10000</v>
      </c>
      <c r="Y4361" s="112">
        <v>21088</v>
      </c>
      <c r="Z4361" s="112"/>
      <c r="AA4361" s="110">
        <v>1.4285710000000001E-4</v>
      </c>
      <c r="AB4361" s="99"/>
      <c r="AC4361" s="100">
        <v>0.24174119999999999</v>
      </c>
      <c r="AD4361" s="100">
        <v>1.241661E-4</v>
      </c>
      <c r="AE4361" s="100">
        <v>5.303472E-3</v>
      </c>
      <c r="AF4361" s="100">
        <v>2.8198729999999998E-4</v>
      </c>
      <c r="AG4361" s="100">
        <v>20.891100000000002</v>
      </c>
      <c r="AH4361" s="105"/>
      <c r="AI4361" s="100">
        <v>19694.330000000002</v>
      </c>
      <c r="AJ4361" s="100">
        <v>-0.6661821</v>
      </c>
      <c r="AK4361" s="100">
        <v>-132.08000000000001</v>
      </c>
      <c r="AM4361" s="96">
        <v>42509</v>
      </c>
      <c r="AN4361" s="88">
        <f>_xll.BDH($A4361,AN$5,$AM$2,$AM$2)</f>
        <v>9110</v>
      </c>
      <c r="AO4361" s="88">
        <f>IF(V4361&gt;0,_xll.BDH($A4361,AO$5,$AM$2,$AM$2),"#N/A N/A")</f>
        <v>4.9281999999999999E-2</v>
      </c>
      <c r="AP4361" s="88">
        <f>IF(V4361&gt;0,_xll.BDH($A4361,AP$5,$AM$2,$AM$2),"#N/A N/A")</f>
        <v>4.9218999999999999E-2</v>
      </c>
      <c r="AQ4361" s="88">
        <f>IF(V4361&gt;0,_xll.BDH($A4361,AQ$5,$AM$2,$AM$2),"#N/A N/A")</f>
        <v>71710000</v>
      </c>
      <c r="AR4361" s="88">
        <f>IF(V4361&gt;0,_xll.BDH($A4361,AR$5,$AM$2,$AM$2),"#N/A N/A")</f>
        <v>72360000</v>
      </c>
    </row>
    <row r="4362" spans="1:44" ht="15" x14ac:dyDescent="0.25">
      <c r="A4362" s="99" t="s">
        <v>4439</v>
      </c>
      <c r="B4362" s="99" t="s">
        <v>135</v>
      </c>
      <c r="C4362" s="108" t="s">
        <v>10015</v>
      </c>
      <c r="D4362" s="108" t="s">
        <v>5685</v>
      </c>
      <c r="E4362" s="108" t="s">
        <v>32</v>
      </c>
      <c r="F4362" s="100" t="str">
        <f>VLOOKUP(E4362,Issuer!A:B,2,FALSE)</f>
        <v>HS</v>
      </c>
      <c r="G4362" s="108" t="s">
        <v>5688</v>
      </c>
      <c r="H4362" s="108" t="s">
        <v>5682</v>
      </c>
      <c r="I4362" s="109">
        <v>42396</v>
      </c>
      <c r="J4362" s="109">
        <v>42397</v>
      </c>
      <c r="K4362" s="109">
        <v>42733</v>
      </c>
      <c r="L4362" s="109">
        <v>42725</v>
      </c>
      <c r="M4362" s="108"/>
      <c r="N4362" s="110"/>
      <c r="O4362" s="111"/>
      <c r="P4362" s="99"/>
      <c r="Q4362" s="110">
        <v>4.5999999999999999E-2</v>
      </c>
      <c r="R4362" s="110">
        <v>-4.0000000000000001E-3</v>
      </c>
      <c r="S4362" s="110">
        <v>-8</v>
      </c>
      <c r="T4362" s="112">
        <v>16200000</v>
      </c>
      <c r="U4362" s="112">
        <v>766500</v>
      </c>
      <c r="V4362" s="104">
        <v>33</v>
      </c>
      <c r="W4362" s="112">
        <v>180000</v>
      </c>
      <c r="X4362" s="112">
        <v>10000</v>
      </c>
      <c r="Y4362" s="112">
        <v>22088</v>
      </c>
      <c r="Z4362" s="112"/>
      <c r="AA4362" s="110">
        <v>1.3333330000000001E-4</v>
      </c>
      <c r="AB4362" s="99"/>
      <c r="AC4362" s="100">
        <v>0.20559540000000001</v>
      </c>
      <c r="AD4362" s="100">
        <v>8.8141372543759644E-5</v>
      </c>
      <c r="AE4362" s="100">
        <v>5.8882730000000003E-3</v>
      </c>
      <c r="AF4362" s="100">
        <v>1.992761E-4</v>
      </c>
      <c r="AG4362" s="100">
        <v>20.67754</v>
      </c>
      <c r="AH4362" s="105"/>
      <c r="AI4362" s="100">
        <v>19694.330000000002</v>
      </c>
      <c r="AJ4362" s="100">
        <v>-0.6661821</v>
      </c>
      <c r="AK4362" s="100">
        <v>-132.08000000000001</v>
      </c>
      <c r="AM4362" s="96">
        <v>42509</v>
      </c>
      <c r="AN4362" s="88">
        <f>_xll.BDH($A4362,AN$5,$AM$2,$AM$2)</f>
        <v>10730</v>
      </c>
      <c r="AO4362" s="88">
        <f>IF(V4362&gt;0,_xll.BDH($A4362,AO$5,$AM$2,$AM$2),"#N/A N/A")</f>
        <v>4.7313000000000001E-2</v>
      </c>
      <c r="AP4362" s="88">
        <f>IF(V4362&gt;0,_xll.BDH($A4362,AP$5,$AM$2,$AM$2),"#N/A N/A")</f>
        <v>4.7316999999999998E-2</v>
      </c>
      <c r="AQ4362" s="88">
        <f>IF(V4362&gt;0,_xll.BDH($A4362,AQ$5,$AM$2,$AM$2),"#N/A N/A")</f>
        <v>8000000</v>
      </c>
      <c r="AR4362" s="88">
        <f>IF(V4362&gt;0,_xll.BDH($A4362,AR$5,$AM$2,$AM$2),"#N/A N/A")</f>
        <v>8200000</v>
      </c>
    </row>
    <row r="4363" spans="1:44" ht="15" x14ac:dyDescent="0.25">
      <c r="A4363" s="99" t="s">
        <v>4440</v>
      </c>
      <c r="B4363" s="99" t="s">
        <v>328</v>
      </c>
      <c r="C4363" s="108" t="s">
        <v>10016</v>
      </c>
      <c r="D4363" s="108" t="s">
        <v>5895</v>
      </c>
      <c r="E4363" s="108" t="s">
        <v>32</v>
      </c>
      <c r="F4363" s="100" t="str">
        <f>VLOOKUP(E4363,Issuer!A:B,2,FALSE)</f>
        <v>HS</v>
      </c>
      <c r="G4363" s="108" t="s">
        <v>5688</v>
      </c>
      <c r="H4363" s="108" t="s">
        <v>5682</v>
      </c>
      <c r="I4363" s="109">
        <v>42396</v>
      </c>
      <c r="J4363" s="109">
        <v>42397</v>
      </c>
      <c r="K4363" s="109">
        <v>42674</v>
      </c>
      <c r="L4363" s="109">
        <v>42668</v>
      </c>
      <c r="M4363" s="108"/>
      <c r="N4363" s="110"/>
      <c r="O4363" s="111"/>
      <c r="P4363" s="99"/>
      <c r="Q4363" s="110">
        <v>0.37</v>
      </c>
      <c r="R4363" s="110">
        <v>-2.5000000000000001E-2</v>
      </c>
      <c r="S4363" s="110">
        <v>-6.3291139999999997</v>
      </c>
      <c r="T4363" s="112">
        <v>1780000</v>
      </c>
      <c r="U4363" s="112">
        <v>674075</v>
      </c>
      <c r="V4363" s="104">
        <v>33</v>
      </c>
      <c r="W4363" s="112">
        <v>50000</v>
      </c>
      <c r="X4363" s="112">
        <v>5000</v>
      </c>
      <c r="Y4363" s="112">
        <v>45.88</v>
      </c>
      <c r="Z4363" s="112"/>
      <c r="AA4363" s="110">
        <v>0.1</v>
      </c>
      <c r="AB4363" s="99"/>
      <c r="AC4363" s="100">
        <v>0.49775659999999999</v>
      </c>
      <c r="AD4363" s="100">
        <v>3.6977320000000001E-2</v>
      </c>
      <c r="AE4363" s="100">
        <v>1.1922719999999999E-2</v>
      </c>
      <c r="AF4363" s="100">
        <v>1.3156450000000001E-3</v>
      </c>
      <c r="AG4363" s="100">
        <v>36.099429999999998</v>
      </c>
      <c r="AH4363" s="105"/>
      <c r="AI4363" s="100">
        <v>44.45</v>
      </c>
      <c r="AJ4363" s="100">
        <v>-0.55928409999999995</v>
      </c>
      <c r="AK4363" s="100">
        <v>-0.25</v>
      </c>
      <c r="AM4363" s="96">
        <v>42509</v>
      </c>
      <c r="AN4363" s="88">
        <f>_xll.BDH($A4363,AN$5,$AM$2,$AM$2)</f>
        <v>400</v>
      </c>
      <c r="AO4363" s="88">
        <f>IF(V4363&gt;0,_xll.BDH($A4363,AO$5,$AM$2,$AM$2),"#N/A N/A")</f>
        <v>0.37276999999999999</v>
      </c>
      <c r="AP4363" s="88">
        <f>IF(V4363&gt;0,_xll.BDH($A4363,AP$5,$AM$2,$AM$2),"#N/A N/A")</f>
        <v>0.382909</v>
      </c>
      <c r="AQ4363" s="88">
        <f>IF(V4363&gt;0,_xll.BDH($A4363,AQ$5,$AM$2,$AM$2),"#N/A N/A")</f>
        <v>740000</v>
      </c>
      <c r="AR4363" s="88">
        <f>IF(V4363&gt;0,_xll.BDH($A4363,AR$5,$AM$2,$AM$2),"#N/A N/A")</f>
        <v>1040000</v>
      </c>
    </row>
    <row r="4364" spans="1:44" ht="15" x14ac:dyDescent="0.25">
      <c r="A4364" s="99" t="s">
        <v>4441</v>
      </c>
      <c r="B4364" s="99" t="s">
        <v>209</v>
      </c>
      <c r="C4364" s="108" t="s">
        <v>10017</v>
      </c>
      <c r="D4364" s="108" t="s">
        <v>5774</v>
      </c>
      <c r="E4364" s="108" t="s">
        <v>32</v>
      </c>
      <c r="F4364" s="100" t="str">
        <f>VLOOKUP(E4364,Issuer!A:B,2,FALSE)</f>
        <v>HS</v>
      </c>
      <c r="G4364" s="108" t="s">
        <v>5688</v>
      </c>
      <c r="H4364" s="108" t="s">
        <v>5682</v>
      </c>
      <c r="I4364" s="109">
        <v>42396</v>
      </c>
      <c r="J4364" s="109">
        <v>42397</v>
      </c>
      <c r="K4364" s="109">
        <v>42613</v>
      </c>
      <c r="L4364" s="109">
        <v>42607</v>
      </c>
      <c r="M4364" s="108"/>
      <c r="N4364" s="110"/>
      <c r="O4364" s="111"/>
      <c r="P4364" s="99"/>
      <c r="Q4364" s="110">
        <v>0.26500000000000001</v>
      </c>
      <c r="R4364" s="110">
        <v>-1.4999999999999999E-2</v>
      </c>
      <c r="S4364" s="110">
        <v>-5.3571429999999998</v>
      </c>
      <c r="T4364" s="112">
        <v>0</v>
      </c>
      <c r="U4364" s="112"/>
      <c r="V4364" s="104">
        <v>0</v>
      </c>
      <c r="W4364" s="112">
        <v>80000</v>
      </c>
      <c r="X4364" s="112">
        <v>2000</v>
      </c>
      <c r="Y4364" s="112">
        <v>42.88</v>
      </c>
      <c r="Z4364" s="112"/>
      <c r="AA4364" s="110">
        <v>0.1</v>
      </c>
      <c r="AB4364" s="99"/>
      <c r="AC4364" s="100">
        <v>0.51094070000000003</v>
      </c>
      <c r="AD4364" s="100">
        <v>5.6015099999999998E-2</v>
      </c>
      <c r="AE4364" s="100">
        <v>9.0472390000000003E-3</v>
      </c>
      <c r="AF4364" s="100">
        <v>1.269507E-3</v>
      </c>
      <c r="AG4364" s="100">
        <v>31.091840000000001</v>
      </c>
      <c r="AH4364" s="105"/>
      <c r="AI4364" s="100">
        <v>42.7</v>
      </c>
      <c r="AJ4364" s="100">
        <v>-0.81300810000000001</v>
      </c>
      <c r="AK4364" s="100">
        <v>-0.35</v>
      </c>
      <c r="AM4364" s="96">
        <v>42509</v>
      </c>
      <c r="AN4364" s="88">
        <f>_xll.BDH($A4364,AN$5,$AM$2,$AM$2)</f>
        <v>424</v>
      </c>
      <c r="AO4364" s="88" t="str">
        <f>IF(V4364&gt;0,_xll.BDH($A4364,AO$5,$AM$2,$AM$2),"#N/A N/A")</f>
        <v>#N/A N/A</v>
      </c>
      <c r="AP4364" s="88" t="str">
        <f>IF(V4364&gt;0,_xll.BDH($A4364,AP$5,$AM$2,$AM$2),"#N/A N/A")</f>
        <v>#N/A N/A</v>
      </c>
      <c r="AQ4364" s="88" t="str">
        <f>IF(V4364&gt;0,_xll.BDH($A4364,AQ$5,$AM$2,$AM$2),"#N/A N/A")</f>
        <v>#N/A N/A</v>
      </c>
      <c r="AR4364" s="88" t="str">
        <f>IF(V4364&gt;0,_xll.BDH($A4364,AR$5,$AM$2,$AM$2),"#N/A N/A")</f>
        <v>#N/A N/A</v>
      </c>
    </row>
    <row r="4365" spans="1:44" ht="15" x14ac:dyDescent="0.25">
      <c r="A4365" s="99" t="s">
        <v>4442</v>
      </c>
      <c r="B4365" s="99" t="s">
        <v>293</v>
      </c>
      <c r="C4365" s="108" t="s">
        <v>10020</v>
      </c>
      <c r="D4365" s="108" t="s">
        <v>5868</v>
      </c>
      <c r="E4365" s="108" t="s">
        <v>32</v>
      </c>
      <c r="F4365" s="100" t="str">
        <f>VLOOKUP(E4365,Issuer!A:B,2,FALSE)</f>
        <v>HS</v>
      </c>
      <c r="G4365" s="108" t="s">
        <v>5688</v>
      </c>
      <c r="H4365" s="108" t="s">
        <v>5682</v>
      </c>
      <c r="I4365" s="109">
        <v>42396</v>
      </c>
      <c r="J4365" s="109">
        <v>42397</v>
      </c>
      <c r="K4365" s="109">
        <v>42643</v>
      </c>
      <c r="L4365" s="109">
        <v>42639</v>
      </c>
      <c r="M4365" s="108"/>
      <c r="N4365" s="110"/>
      <c r="O4365" s="111"/>
      <c r="P4365" s="99"/>
      <c r="Q4365" s="110">
        <v>0.74</v>
      </c>
      <c r="R4365" s="110">
        <v>-0.06</v>
      </c>
      <c r="S4365" s="110">
        <v>-7.5</v>
      </c>
      <c r="T4365" s="112">
        <v>0</v>
      </c>
      <c r="U4365" s="112"/>
      <c r="V4365" s="104">
        <v>0</v>
      </c>
      <c r="W4365" s="112">
        <v>80000</v>
      </c>
      <c r="X4365" s="112">
        <v>2000</v>
      </c>
      <c r="Y4365" s="112">
        <v>4.8</v>
      </c>
      <c r="Z4365" s="112"/>
      <c r="AA4365" s="110">
        <v>1</v>
      </c>
      <c r="AB4365" s="99"/>
      <c r="AC4365" s="100">
        <v>0.65126850000000003</v>
      </c>
      <c r="AD4365" s="100">
        <v>0.25701160000000001</v>
      </c>
      <c r="AE4365" s="100">
        <v>1.1500079999999999E-2</v>
      </c>
      <c r="AF4365" s="100">
        <v>1.7034559999999999E-3</v>
      </c>
      <c r="AG4365" s="100">
        <v>44.875300000000003</v>
      </c>
      <c r="AH4365" s="105"/>
      <c r="AI4365" s="100">
        <v>5.21</v>
      </c>
      <c r="AJ4365" s="100">
        <v>-1.698113</v>
      </c>
      <c r="AK4365" s="100">
        <v>-0.09</v>
      </c>
      <c r="AM4365" s="96">
        <v>42509</v>
      </c>
      <c r="AN4365" s="88">
        <f>_xll.BDH($A4365,AN$5,$AM$2,$AM$2)</f>
        <v>0</v>
      </c>
      <c r="AO4365" s="88" t="str">
        <f>IF(V4365&gt;0,_xll.BDH($A4365,AO$5,$AM$2,$AM$2),"#N/A N/A")</f>
        <v>#N/A N/A</v>
      </c>
      <c r="AP4365" s="88" t="str">
        <f>IF(V4365&gt;0,_xll.BDH($A4365,AP$5,$AM$2,$AM$2),"#N/A N/A")</f>
        <v>#N/A N/A</v>
      </c>
      <c r="AQ4365" s="88" t="str">
        <f>IF(V4365&gt;0,_xll.BDH($A4365,AQ$5,$AM$2,$AM$2),"#N/A N/A")</f>
        <v>#N/A N/A</v>
      </c>
      <c r="AR4365" s="88" t="str">
        <f>IF(V4365&gt;0,_xll.BDH($A4365,AR$5,$AM$2,$AM$2),"#N/A N/A")</f>
        <v>#N/A N/A</v>
      </c>
    </row>
    <row r="4366" spans="1:44" ht="15" x14ac:dyDescent="0.25">
      <c r="A4366" s="99" t="s">
        <v>4443</v>
      </c>
      <c r="B4366" s="99" t="s">
        <v>135</v>
      </c>
      <c r="C4366" s="108" t="s">
        <v>10018</v>
      </c>
      <c r="D4366" s="108" t="s">
        <v>5685</v>
      </c>
      <c r="E4366" s="108" t="s">
        <v>32</v>
      </c>
      <c r="F4366" s="100" t="str">
        <f>VLOOKUP(E4366,Issuer!A:B,2,FALSE)</f>
        <v>HS</v>
      </c>
      <c r="G4366" s="108" t="s">
        <v>5688</v>
      </c>
      <c r="H4366" s="108" t="s">
        <v>5706</v>
      </c>
      <c r="I4366" s="109">
        <v>42396</v>
      </c>
      <c r="J4366" s="109">
        <v>42397</v>
      </c>
      <c r="K4366" s="109">
        <v>42642</v>
      </c>
      <c r="L4366" s="109">
        <v>42636</v>
      </c>
      <c r="M4366" s="108"/>
      <c r="N4366" s="110"/>
      <c r="O4366" s="111"/>
      <c r="P4366" s="99"/>
      <c r="Q4366" s="110">
        <v>0.06</v>
      </c>
      <c r="R4366" s="110">
        <v>1E-3</v>
      </c>
      <c r="S4366" s="110">
        <v>1.6949149999999999</v>
      </c>
      <c r="T4366" s="112">
        <v>2480000</v>
      </c>
      <c r="U4366" s="112">
        <v>149480</v>
      </c>
      <c r="V4366" s="104">
        <v>9</v>
      </c>
      <c r="W4366" s="112">
        <v>180000</v>
      </c>
      <c r="X4366" s="112">
        <v>10000</v>
      </c>
      <c r="Y4366" s="112">
        <v>16888</v>
      </c>
      <c r="Z4366" s="112"/>
      <c r="AA4366" s="110">
        <v>1.6666669999999999E-4</v>
      </c>
      <c r="AB4366" s="99"/>
      <c r="AC4366" s="100">
        <v>-0.1875714</v>
      </c>
      <c r="AD4366" s="100">
        <v>8.3016289863735437E-5</v>
      </c>
      <c r="AE4366" s="100">
        <v>5.3394330000000002E-3</v>
      </c>
      <c r="AF4366" s="100">
        <v>6.5336829999999998E-4</v>
      </c>
      <c r="AG4366" s="100">
        <v>27.007429999999999</v>
      </c>
      <c r="AH4366" s="105"/>
      <c r="AI4366" s="100">
        <v>19694.330000000002</v>
      </c>
      <c r="AJ4366" s="100">
        <v>-0.6661821</v>
      </c>
      <c r="AK4366" s="100">
        <v>-132.08000000000001</v>
      </c>
      <c r="AM4366" s="96">
        <v>42509</v>
      </c>
      <c r="AN4366" s="88">
        <f>_xll.BDH($A4366,AN$5,$AM$2,$AM$2)</f>
        <v>11930</v>
      </c>
      <c r="AO4366" s="88">
        <f>IF(V4366&gt;0,_xll.BDH($A4366,AO$5,$AM$2,$AM$2),"#N/A N/A")</f>
        <v>0.06</v>
      </c>
      <c r="AP4366" s="88">
        <f>IF(V4366&gt;0,_xll.BDH($A4366,AP$5,$AM$2,$AM$2),"#N/A N/A")</f>
        <v>6.2E-2</v>
      </c>
      <c r="AQ4366" s="88">
        <f>IF(V4366&gt;0,_xll.BDH($A4366,AQ$5,$AM$2,$AM$2),"#N/A N/A")</f>
        <v>200000</v>
      </c>
      <c r="AR4366" s="88">
        <f>IF(V4366&gt;0,_xll.BDH($A4366,AR$5,$AM$2,$AM$2),"#N/A N/A")</f>
        <v>600000</v>
      </c>
    </row>
    <row r="4367" spans="1:44" ht="15" x14ac:dyDescent="0.25">
      <c r="A4367" s="99" t="s">
        <v>4444</v>
      </c>
      <c r="B4367" s="99" t="s">
        <v>154</v>
      </c>
      <c r="C4367" s="108" t="s">
        <v>10019</v>
      </c>
      <c r="D4367" s="108" t="s">
        <v>5705</v>
      </c>
      <c r="E4367" s="108" t="s">
        <v>32</v>
      </c>
      <c r="F4367" s="100" t="str">
        <f>VLOOKUP(E4367,Issuer!A:B,2,FALSE)</f>
        <v>HS</v>
      </c>
      <c r="G4367" s="108" t="s">
        <v>5688</v>
      </c>
      <c r="H4367" s="108" t="s">
        <v>5706</v>
      </c>
      <c r="I4367" s="109">
        <v>42396</v>
      </c>
      <c r="J4367" s="109">
        <v>42397</v>
      </c>
      <c r="K4367" s="109">
        <v>42733</v>
      </c>
      <c r="L4367" s="109">
        <v>42725</v>
      </c>
      <c r="M4367" s="108"/>
      <c r="N4367" s="110"/>
      <c r="O4367" s="111"/>
      <c r="P4367" s="99"/>
      <c r="Q4367" s="110">
        <v>0.115</v>
      </c>
      <c r="R4367" s="110">
        <v>2E-3</v>
      </c>
      <c r="S4367" s="110">
        <v>1.7699119999999999</v>
      </c>
      <c r="T4367" s="112">
        <v>55730000</v>
      </c>
      <c r="U4367" s="112">
        <v>6288920</v>
      </c>
      <c r="V4367" s="104">
        <v>76</v>
      </c>
      <c r="W4367" s="112">
        <v>180000</v>
      </c>
      <c r="X4367" s="112">
        <v>10000</v>
      </c>
      <c r="Y4367" s="112">
        <v>7200</v>
      </c>
      <c r="Z4367" s="112"/>
      <c r="AA4367" s="110">
        <v>2.5000000000000001E-4</v>
      </c>
      <c r="AB4367" s="99"/>
      <c r="AC4367" s="100">
        <v>-0.29747440000000003</v>
      </c>
      <c r="AD4367" s="100">
        <v>1.6190169999999999E-4</v>
      </c>
      <c r="AE4367" s="100">
        <v>5.467169E-3</v>
      </c>
      <c r="AF4367" s="100">
        <v>5.0935599999999998E-4</v>
      </c>
      <c r="AG4367" s="100">
        <v>32.33372</v>
      </c>
      <c r="AH4367" s="105"/>
      <c r="AI4367" s="100">
        <v>8243.2000000000007</v>
      </c>
      <c r="AJ4367" s="100">
        <v>-0.69642130000000002</v>
      </c>
      <c r="AK4367" s="100">
        <v>-57.81</v>
      </c>
      <c r="AM4367" s="96">
        <v>42509</v>
      </c>
      <c r="AN4367" s="88">
        <f>_xll.BDH($A4367,AN$5,$AM$2,$AM$2)</f>
        <v>2910</v>
      </c>
      <c r="AO4367" s="88">
        <f>IF(V4367&gt;0,_xll.BDH($A4367,AO$5,$AM$2,$AM$2),"#N/A N/A")</f>
        <v>0.112871</v>
      </c>
      <c r="AP4367" s="88">
        <f>IF(V4367&gt;0,_xll.BDH($A4367,AP$5,$AM$2,$AM$2),"#N/A N/A")</f>
        <v>0.112821</v>
      </c>
      <c r="AQ4367" s="88">
        <f>IF(V4367&gt;0,_xll.BDH($A4367,AQ$5,$AM$2,$AM$2),"#N/A N/A")</f>
        <v>28060000</v>
      </c>
      <c r="AR4367" s="88">
        <f>IF(V4367&gt;0,_xll.BDH($A4367,AR$5,$AM$2,$AM$2),"#N/A N/A")</f>
        <v>27670000</v>
      </c>
    </row>
    <row r="4368" spans="1:44" ht="15" x14ac:dyDescent="0.25">
      <c r="A4368" s="99" t="s">
        <v>4445</v>
      </c>
      <c r="B4368" s="99" t="s">
        <v>146</v>
      </c>
      <c r="C4368" s="108" t="s">
        <v>10021</v>
      </c>
      <c r="D4368" s="108" t="s">
        <v>5701</v>
      </c>
      <c r="E4368" s="108" t="s">
        <v>36</v>
      </c>
      <c r="F4368" s="100" t="str">
        <f>VLOOKUP(E4368,Issuer!A:B,2,FALSE)</f>
        <v>SG</v>
      </c>
      <c r="G4368" s="108" t="s">
        <v>5690</v>
      </c>
      <c r="H4368" s="108" t="s">
        <v>5682</v>
      </c>
      <c r="I4368" s="109">
        <v>42395</v>
      </c>
      <c r="J4368" s="109">
        <v>42397</v>
      </c>
      <c r="K4368" s="109">
        <v>42618</v>
      </c>
      <c r="L4368" s="109">
        <v>42612</v>
      </c>
      <c r="M4368" s="108"/>
      <c r="N4368" s="110"/>
      <c r="O4368" s="111"/>
      <c r="P4368" s="99"/>
      <c r="Q4368" s="110">
        <v>0.19400000000000001</v>
      </c>
      <c r="R4368" s="110">
        <v>-1.4999999999999999E-2</v>
      </c>
      <c r="S4368" s="110">
        <v>-7.1770329999999998</v>
      </c>
      <c r="T4368" s="112">
        <v>3020000</v>
      </c>
      <c r="U4368" s="112">
        <v>585040</v>
      </c>
      <c r="V4368" s="104">
        <v>10</v>
      </c>
      <c r="W4368" s="112">
        <v>200000</v>
      </c>
      <c r="X4368" s="112">
        <v>10000</v>
      </c>
      <c r="Y4368" s="112">
        <v>162.88</v>
      </c>
      <c r="Z4368" s="112"/>
      <c r="AA4368" s="110">
        <v>0.01</v>
      </c>
      <c r="AB4368" s="99"/>
      <c r="AC4368" s="100">
        <v>0.67493389999999998</v>
      </c>
      <c r="AD4368" s="100">
        <v>1.068183E-2</v>
      </c>
      <c r="AE4368" s="100">
        <v>3.4015909999999998E-3</v>
      </c>
      <c r="AF4368" s="100">
        <v>3.5891960000000001E-4</v>
      </c>
      <c r="AG4368" s="100">
        <v>33.699730000000002</v>
      </c>
      <c r="AH4368" s="105"/>
      <c r="AI4368" s="100">
        <v>177.7</v>
      </c>
      <c r="AJ4368" s="100">
        <v>-1.2229019999999999</v>
      </c>
      <c r="AK4368" s="100">
        <v>-2.2000000000000002</v>
      </c>
      <c r="AM4368" s="96">
        <v>42509</v>
      </c>
      <c r="AN4368" s="88">
        <f>_xll.BDH($A4368,AN$5,$AM$2,$AM$2)</f>
        <v>3050</v>
      </c>
      <c r="AO4368" s="88">
        <f>IF(V4368&gt;0,_xll.BDH($A4368,AO$5,$AM$2,$AM$2),"#N/A N/A")</f>
        <v>0.19661500000000001</v>
      </c>
      <c r="AP4368" s="88">
        <f>IF(V4368&gt;0,_xll.BDH($A4368,AP$5,$AM$2,$AM$2),"#N/A N/A")</f>
        <v>0.19316700000000001</v>
      </c>
      <c r="AQ4368" s="88">
        <f>IF(V4368&gt;0,_xll.BDH($A4368,AQ$5,$AM$2,$AM$2),"#N/A N/A")</f>
        <v>520000</v>
      </c>
      <c r="AR4368" s="88">
        <f>IF(V4368&gt;0,_xll.BDH($A4368,AR$5,$AM$2,$AM$2),"#N/A N/A")</f>
        <v>2400000</v>
      </c>
    </row>
    <row r="4369" spans="1:44" ht="15" x14ac:dyDescent="0.25">
      <c r="A4369" s="99" t="s">
        <v>4446</v>
      </c>
      <c r="B4369" s="99" t="s">
        <v>146</v>
      </c>
      <c r="C4369" s="108" t="s">
        <v>10022</v>
      </c>
      <c r="D4369" s="108" t="s">
        <v>5701</v>
      </c>
      <c r="E4369" s="108" t="s">
        <v>36</v>
      </c>
      <c r="F4369" s="100" t="str">
        <f>VLOOKUP(E4369,Issuer!A:B,2,FALSE)</f>
        <v>SG</v>
      </c>
      <c r="G4369" s="108" t="s">
        <v>5690</v>
      </c>
      <c r="H4369" s="108" t="s">
        <v>5682</v>
      </c>
      <c r="I4369" s="109">
        <v>42395</v>
      </c>
      <c r="J4369" s="109">
        <v>42397</v>
      </c>
      <c r="K4369" s="109">
        <v>42983</v>
      </c>
      <c r="L4369" s="109">
        <v>42977</v>
      </c>
      <c r="M4369" s="108"/>
      <c r="N4369" s="110"/>
      <c r="O4369" s="111"/>
      <c r="P4369" s="99"/>
      <c r="Q4369" s="110">
        <v>0.17599999999999999</v>
      </c>
      <c r="R4369" s="110">
        <v>-0.01</v>
      </c>
      <c r="S4369" s="110">
        <v>-5.3763439999999996</v>
      </c>
      <c r="T4369" s="112">
        <v>220000</v>
      </c>
      <c r="U4369" s="112">
        <v>39320</v>
      </c>
      <c r="V4369" s="104">
        <v>3</v>
      </c>
      <c r="W4369" s="112">
        <v>200000</v>
      </c>
      <c r="X4369" s="112">
        <v>10000</v>
      </c>
      <c r="Y4369" s="112">
        <v>200</v>
      </c>
      <c r="Z4369" s="112"/>
      <c r="AA4369" s="110">
        <v>0.01</v>
      </c>
      <c r="AB4369" s="99"/>
      <c r="AC4369" s="100">
        <v>0.41080080000000002</v>
      </c>
      <c r="AD4369" s="100">
        <v>5.173436E-3</v>
      </c>
      <c r="AE4369" s="100">
        <v>7.6198100000000003E-3</v>
      </c>
      <c r="AF4369" s="100">
        <v>2.271268E-4</v>
      </c>
      <c r="AG4369" s="100">
        <v>35.867220000000003</v>
      </c>
      <c r="AH4369" s="105"/>
      <c r="AI4369" s="100">
        <v>177.7</v>
      </c>
      <c r="AJ4369" s="100">
        <v>-1.2229019999999999</v>
      </c>
      <c r="AK4369" s="100">
        <v>-2.2000000000000002</v>
      </c>
      <c r="AM4369" s="96">
        <v>42509</v>
      </c>
      <c r="AN4369" s="88">
        <f>_xll.BDH($A4369,AN$5,$AM$2,$AM$2)</f>
        <v>960</v>
      </c>
      <c r="AO4369" s="88">
        <f>IF(V4369&gt;0,_xll.BDH($A4369,AO$5,$AM$2,$AM$2),"#N/A N/A")</f>
        <v>0.17799999999999999</v>
      </c>
      <c r="AP4369" s="88">
        <f>IF(V4369&gt;0,_xll.BDH($A4369,AP$5,$AM$2,$AM$2),"#N/A N/A")</f>
        <v>0.17933299999999999</v>
      </c>
      <c r="AQ4369" s="88">
        <f>IF(V4369&gt;0,_xll.BDH($A4369,AQ$5,$AM$2,$AM$2),"#N/A N/A")</f>
        <v>100000</v>
      </c>
      <c r="AR4369" s="88">
        <f>IF(V4369&gt;0,_xll.BDH($A4369,AR$5,$AM$2,$AM$2),"#N/A N/A")</f>
        <v>120000</v>
      </c>
    </row>
    <row r="4370" spans="1:44" ht="15" x14ac:dyDescent="0.25">
      <c r="A4370" s="99" t="s">
        <v>4447</v>
      </c>
      <c r="B4370" s="99" t="s">
        <v>146</v>
      </c>
      <c r="C4370" s="108" t="s">
        <v>10023</v>
      </c>
      <c r="D4370" s="108" t="s">
        <v>5701</v>
      </c>
      <c r="E4370" s="108" t="s">
        <v>36</v>
      </c>
      <c r="F4370" s="100" t="str">
        <f>VLOOKUP(E4370,Issuer!A:B,2,FALSE)</f>
        <v>SG</v>
      </c>
      <c r="G4370" s="108" t="s">
        <v>5690</v>
      </c>
      <c r="H4370" s="108" t="s">
        <v>5706</v>
      </c>
      <c r="I4370" s="109">
        <v>42395</v>
      </c>
      <c r="J4370" s="109">
        <v>42397</v>
      </c>
      <c r="K4370" s="109">
        <v>42648</v>
      </c>
      <c r="L4370" s="109">
        <v>42642</v>
      </c>
      <c r="M4370" s="108"/>
      <c r="N4370" s="110"/>
      <c r="O4370" s="111"/>
      <c r="P4370" s="99"/>
      <c r="Q4370" s="110">
        <v>8.7999999999999995E-2</v>
      </c>
      <c r="R4370" s="110">
        <v>7.0000000000000001E-3</v>
      </c>
      <c r="S4370" s="110">
        <v>8.6419750000000004</v>
      </c>
      <c r="T4370" s="112">
        <v>4060000</v>
      </c>
      <c r="U4370" s="112">
        <v>354660</v>
      </c>
      <c r="V4370" s="104">
        <v>15</v>
      </c>
      <c r="W4370" s="112">
        <v>200000</v>
      </c>
      <c r="X4370" s="112">
        <v>10000</v>
      </c>
      <c r="Y4370" s="112">
        <v>162</v>
      </c>
      <c r="Z4370" s="112"/>
      <c r="AA4370" s="110">
        <v>0.01</v>
      </c>
      <c r="AB4370" s="99"/>
      <c r="AC4370" s="100">
        <v>-0.31470209999999998</v>
      </c>
      <c r="AD4370" s="100">
        <v>9.2187520000000002E-3</v>
      </c>
      <c r="AE4370" s="100">
        <v>3.8657679999999999E-3</v>
      </c>
      <c r="AF4370" s="100">
        <v>5.4341489999999997E-4</v>
      </c>
      <c r="AG4370" s="100">
        <v>34.813490000000002</v>
      </c>
      <c r="AH4370" s="105"/>
      <c r="AI4370" s="100">
        <v>177.7</v>
      </c>
      <c r="AJ4370" s="100">
        <v>-1.2229019999999999</v>
      </c>
      <c r="AK4370" s="100">
        <v>-2.2000000000000002</v>
      </c>
      <c r="AM4370" s="96">
        <v>42509</v>
      </c>
      <c r="AN4370" s="88">
        <f>_xll.BDH($A4370,AN$5,$AM$2,$AM$2)</f>
        <v>2880</v>
      </c>
      <c r="AO4370" s="88">
        <f>IF(V4370&gt;0,_xll.BDH($A4370,AO$5,$AM$2,$AM$2),"#N/A N/A")</f>
        <v>8.7709999999999996E-2</v>
      </c>
      <c r="AP4370" s="88">
        <f>IF(V4370&gt;0,_xll.BDH($A4370,AP$5,$AM$2,$AM$2),"#N/A N/A")</f>
        <v>8.6056999999999995E-2</v>
      </c>
      <c r="AQ4370" s="88">
        <f>IF(V4370&gt;0,_xll.BDH($A4370,AQ$5,$AM$2,$AM$2),"#N/A N/A")</f>
        <v>2590000</v>
      </c>
      <c r="AR4370" s="88">
        <f>IF(V4370&gt;0,_xll.BDH($A4370,AR$5,$AM$2,$AM$2),"#N/A N/A")</f>
        <v>1220000</v>
      </c>
    </row>
    <row r="4371" spans="1:44" ht="15" x14ac:dyDescent="0.25">
      <c r="A4371" s="99" t="s">
        <v>4448</v>
      </c>
      <c r="B4371" s="99" t="s">
        <v>127</v>
      </c>
      <c r="C4371" s="108" t="s">
        <v>10030</v>
      </c>
      <c r="D4371" s="108" t="s">
        <v>5712</v>
      </c>
      <c r="E4371" s="108" t="s">
        <v>35</v>
      </c>
      <c r="F4371" s="100" t="str">
        <f>VLOOKUP(E4371,Issuer!A:B,2,FALSE)</f>
        <v>MB</v>
      </c>
      <c r="G4371" s="108" t="s">
        <v>5744</v>
      </c>
      <c r="H4371" s="108" t="s">
        <v>5682</v>
      </c>
      <c r="I4371" s="109">
        <v>42396</v>
      </c>
      <c r="J4371" s="109">
        <v>42397</v>
      </c>
      <c r="K4371" s="109">
        <v>42676</v>
      </c>
      <c r="L4371" s="109">
        <v>42670</v>
      </c>
      <c r="M4371" s="108"/>
      <c r="N4371" s="110"/>
      <c r="O4371" s="111"/>
      <c r="P4371" s="99"/>
      <c r="Q4371" s="110">
        <v>0.57999999999999996</v>
      </c>
      <c r="R4371" s="110">
        <v>0</v>
      </c>
      <c r="S4371" s="110">
        <v>0</v>
      </c>
      <c r="T4371" s="112">
        <v>0</v>
      </c>
      <c r="U4371" s="112"/>
      <c r="V4371" s="104">
        <v>0</v>
      </c>
      <c r="W4371" s="112">
        <v>25000</v>
      </c>
      <c r="X4371" s="112">
        <v>2000</v>
      </c>
      <c r="Y4371" s="112">
        <v>5.08</v>
      </c>
      <c r="Z4371" s="112"/>
      <c r="AA4371" s="110">
        <v>1</v>
      </c>
      <c r="AB4371" s="99"/>
      <c r="AC4371" s="100">
        <v>0.50944129999999999</v>
      </c>
      <c r="AD4371" s="100">
        <v>0.22805339999999999</v>
      </c>
      <c r="AE4371" s="100">
        <v>1.324929E-2</v>
      </c>
      <c r="AF4371" s="100">
        <v>1.3640729999999999E-3</v>
      </c>
      <c r="AG4371" s="100">
        <v>48.637909999999998</v>
      </c>
      <c r="AH4371" s="105"/>
      <c r="AI4371" s="100">
        <v>5.1100000000000003</v>
      </c>
      <c r="AJ4371" s="100">
        <v>-0.77669900000000003</v>
      </c>
      <c r="AK4371" s="100">
        <v>-0.04</v>
      </c>
      <c r="AM4371" s="96">
        <v>42509</v>
      </c>
      <c r="AN4371" s="88">
        <f>_xll.BDH($A4371,AN$5,$AM$2,$AM$2)</f>
        <v>102</v>
      </c>
      <c r="AO4371" s="88" t="str">
        <f>IF(V4371&gt;0,_xll.BDH($A4371,AO$5,$AM$2,$AM$2),"#N/A N/A")</f>
        <v>#N/A N/A</v>
      </c>
      <c r="AP4371" s="88" t="str">
        <f>IF(V4371&gt;0,_xll.BDH($A4371,AP$5,$AM$2,$AM$2),"#N/A N/A")</f>
        <v>#N/A N/A</v>
      </c>
      <c r="AQ4371" s="88" t="str">
        <f>IF(V4371&gt;0,_xll.BDH($A4371,AQ$5,$AM$2,$AM$2),"#N/A N/A")</f>
        <v>#N/A N/A</v>
      </c>
      <c r="AR4371" s="88" t="str">
        <f>IF(V4371&gt;0,_xll.BDH($A4371,AR$5,$AM$2,$AM$2),"#N/A N/A")</f>
        <v>#N/A N/A</v>
      </c>
    </row>
    <row r="4372" spans="1:44" ht="15" x14ac:dyDescent="0.25">
      <c r="A4372" s="99" t="s">
        <v>4449</v>
      </c>
      <c r="B4372" s="99" t="s">
        <v>141</v>
      </c>
      <c r="C4372" s="108" t="s">
        <v>10024</v>
      </c>
      <c r="D4372" s="108" t="s">
        <v>5699</v>
      </c>
      <c r="E4372" s="108" t="s">
        <v>37</v>
      </c>
      <c r="F4372" s="100" t="str">
        <f>VLOOKUP(E4372,Issuer!A:B,2,FALSE)</f>
        <v>UB</v>
      </c>
      <c r="G4372" s="108" t="s">
        <v>5732</v>
      </c>
      <c r="H4372" s="108" t="s">
        <v>5682</v>
      </c>
      <c r="I4372" s="109">
        <v>42396</v>
      </c>
      <c r="J4372" s="109">
        <v>42397</v>
      </c>
      <c r="K4372" s="109">
        <v>42732</v>
      </c>
      <c r="L4372" s="109">
        <v>42724</v>
      </c>
      <c r="M4372" s="108"/>
      <c r="N4372" s="110"/>
      <c r="O4372" s="111"/>
      <c r="P4372" s="99"/>
      <c r="Q4372" s="110">
        <v>0.28000000000000003</v>
      </c>
      <c r="R4372" s="110">
        <v>-0.04</v>
      </c>
      <c r="S4372" s="110">
        <v>-12.5</v>
      </c>
      <c r="T4372" s="112">
        <v>150000</v>
      </c>
      <c r="U4372" s="112">
        <v>42000</v>
      </c>
      <c r="V4372" s="104">
        <v>1</v>
      </c>
      <c r="W4372" s="112">
        <v>300000</v>
      </c>
      <c r="X4372" s="112">
        <v>10000</v>
      </c>
      <c r="Y4372" s="112">
        <v>138.1</v>
      </c>
      <c r="Z4372" s="112"/>
      <c r="AA4372" s="110">
        <v>0.01</v>
      </c>
      <c r="AB4372" s="99"/>
      <c r="AC4372" s="100">
        <v>0.71909480000000003</v>
      </c>
      <c r="AD4372" s="100">
        <v>7.3516880000000003E-3</v>
      </c>
      <c r="AE4372" s="100">
        <v>4.1243039999999996E-3</v>
      </c>
      <c r="AF4372" s="100">
        <v>3.326728E-4</v>
      </c>
      <c r="AG4372" s="100">
        <v>37.073</v>
      </c>
      <c r="AH4372" s="105"/>
      <c r="AI4372" s="100">
        <v>157.19999999999999</v>
      </c>
      <c r="AJ4372" s="100">
        <v>-2.4208569999999998</v>
      </c>
      <c r="AK4372" s="100">
        <v>-3.9</v>
      </c>
      <c r="AM4372" s="96">
        <v>42509</v>
      </c>
      <c r="AN4372" s="88">
        <f>_xll.BDH($A4372,AN$5,$AM$2,$AM$2)</f>
        <v>300</v>
      </c>
      <c r="AO4372" s="88" t="str">
        <f>IF(V4372&gt;0,_xll.BDH($A4372,AO$5,$AM$2,$AM$2),"#N/A N/A")</f>
        <v>#N/A N/A</v>
      </c>
      <c r="AP4372" s="88">
        <f>IF(V4372&gt;0,_xll.BDH($A4372,AP$5,$AM$2,$AM$2),"#N/A N/A")</f>
        <v>0.28000000000000003</v>
      </c>
      <c r="AQ4372" s="88" t="str">
        <f>IF(V4372&gt;0,_xll.BDH($A4372,AQ$5,$AM$2,$AM$2),"#N/A N/A")</f>
        <v>#N/A N/A</v>
      </c>
      <c r="AR4372" s="88">
        <f>IF(V4372&gt;0,_xll.BDH($A4372,AR$5,$AM$2,$AM$2),"#N/A N/A")</f>
        <v>150000</v>
      </c>
    </row>
    <row r="4373" spans="1:44" ht="15" x14ac:dyDescent="0.25">
      <c r="A4373" s="99" t="s">
        <v>4450</v>
      </c>
      <c r="B4373" s="99" t="s">
        <v>141</v>
      </c>
      <c r="C4373" s="108" t="s">
        <v>10028</v>
      </c>
      <c r="D4373" s="108" t="s">
        <v>5699</v>
      </c>
      <c r="E4373" s="108" t="s">
        <v>37</v>
      </c>
      <c r="F4373" s="100" t="str">
        <f>VLOOKUP(E4373,Issuer!A:B,2,FALSE)</f>
        <v>UB</v>
      </c>
      <c r="G4373" s="108" t="s">
        <v>5732</v>
      </c>
      <c r="H4373" s="108" t="s">
        <v>5682</v>
      </c>
      <c r="I4373" s="109">
        <v>42396</v>
      </c>
      <c r="J4373" s="109">
        <v>42397</v>
      </c>
      <c r="K4373" s="109">
        <v>42667</v>
      </c>
      <c r="L4373" s="109">
        <v>42661</v>
      </c>
      <c r="M4373" s="108"/>
      <c r="N4373" s="110"/>
      <c r="O4373" s="111"/>
      <c r="P4373" s="99"/>
      <c r="Q4373" s="110">
        <v>0.35</v>
      </c>
      <c r="R4373" s="110">
        <v>-3.5000000000000003E-2</v>
      </c>
      <c r="S4373" s="110">
        <v>-9.0909089999999999</v>
      </c>
      <c r="T4373" s="112">
        <v>0</v>
      </c>
      <c r="U4373" s="112"/>
      <c r="V4373" s="104">
        <v>0</v>
      </c>
      <c r="W4373" s="112">
        <v>300000</v>
      </c>
      <c r="X4373" s="112">
        <v>10000</v>
      </c>
      <c r="Y4373" s="112">
        <v>128</v>
      </c>
      <c r="Z4373" s="112"/>
      <c r="AA4373" s="110">
        <v>0.01</v>
      </c>
      <c r="AB4373" s="99"/>
      <c r="AC4373" s="100">
        <v>0.79472379999999998</v>
      </c>
      <c r="AD4373" s="100">
        <v>6.0120629999999998E-3</v>
      </c>
      <c r="AE4373" s="100">
        <v>2.925881E-3</v>
      </c>
      <c r="AF4373" s="100">
        <v>3.9837470000000003E-4</v>
      </c>
      <c r="AG4373" s="100">
        <v>45.277729999999998</v>
      </c>
      <c r="AH4373" s="105"/>
      <c r="AI4373" s="100">
        <v>157.19999999999999</v>
      </c>
      <c r="AJ4373" s="100">
        <v>-2.4208569999999998</v>
      </c>
      <c r="AK4373" s="100">
        <v>-3.9</v>
      </c>
      <c r="AM4373" s="96">
        <v>42509</v>
      </c>
      <c r="AN4373" s="88">
        <f>_xll.BDH($A4373,AN$5,$AM$2,$AM$2)</f>
        <v>0</v>
      </c>
      <c r="AO4373" s="88" t="str">
        <f>IF(V4373&gt;0,_xll.BDH($A4373,AO$5,$AM$2,$AM$2),"#N/A N/A")</f>
        <v>#N/A N/A</v>
      </c>
      <c r="AP4373" s="88" t="str">
        <f>IF(V4373&gt;0,_xll.BDH($A4373,AP$5,$AM$2,$AM$2),"#N/A N/A")</f>
        <v>#N/A N/A</v>
      </c>
      <c r="AQ4373" s="88" t="str">
        <f>IF(V4373&gt;0,_xll.BDH($A4373,AQ$5,$AM$2,$AM$2),"#N/A N/A")</f>
        <v>#N/A N/A</v>
      </c>
      <c r="AR4373" s="88" t="str">
        <f>IF(V4373&gt;0,_xll.BDH($A4373,AR$5,$AM$2,$AM$2),"#N/A N/A")</f>
        <v>#N/A N/A</v>
      </c>
    </row>
    <row r="4374" spans="1:44" ht="15" x14ac:dyDescent="0.25">
      <c r="A4374" s="99" t="s">
        <v>4451</v>
      </c>
      <c r="B4374" s="99" t="s">
        <v>141</v>
      </c>
      <c r="C4374" s="108" t="s">
        <v>10025</v>
      </c>
      <c r="D4374" s="108" t="s">
        <v>5699</v>
      </c>
      <c r="E4374" s="108" t="s">
        <v>37</v>
      </c>
      <c r="F4374" s="100" t="str">
        <f>VLOOKUP(E4374,Issuer!A:B,2,FALSE)</f>
        <v>UB</v>
      </c>
      <c r="G4374" s="108" t="s">
        <v>5732</v>
      </c>
      <c r="H4374" s="108" t="s">
        <v>5682</v>
      </c>
      <c r="I4374" s="109">
        <v>42396</v>
      </c>
      <c r="J4374" s="109">
        <v>42397</v>
      </c>
      <c r="K4374" s="109">
        <v>42732</v>
      </c>
      <c r="L4374" s="109">
        <v>42724</v>
      </c>
      <c r="M4374" s="108"/>
      <c r="N4374" s="110"/>
      <c r="O4374" s="111"/>
      <c r="P4374" s="99"/>
      <c r="Q4374" s="110">
        <v>0.192</v>
      </c>
      <c r="R4374" s="110">
        <v>-2.5999999999999999E-2</v>
      </c>
      <c r="S4374" s="110">
        <v>-11.92661</v>
      </c>
      <c r="T4374" s="112">
        <v>0</v>
      </c>
      <c r="U4374" s="112"/>
      <c r="V4374" s="104">
        <v>0</v>
      </c>
      <c r="W4374" s="112">
        <v>300000</v>
      </c>
      <c r="X4374" s="112">
        <v>10000</v>
      </c>
      <c r="Y4374" s="112">
        <v>149.97999999999999</v>
      </c>
      <c r="Z4374" s="112"/>
      <c r="AA4374" s="110">
        <v>0.01</v>
      </c>
      <c r="AB4374" s="99"/>
      <c r="AC4374" s="100">
        <v>0.61835850000000003</v>
      </c>
      <c r="AD4374" s="100">
        <v>9.5157790000000003E-3</v>
      </c>
      <c r="AE4374" s="100">
        <v>4.6647950000000002E-3</v>
      </c>
      <c r="AF4374" s="100">
        <v>3.3180280000000002E-4</v>
      </c>
      <c r="AG4374" s="100">
        <v>32.461730000000003</v>
      </c>
      <c r="AH4374" s="105"/>
      <c r="AI4374" s="100">
        <v>157.19999999999999</v>
      </c>
      <c r="AJ4374" s="100">
        <v>-2.4208569999999998</v>
      </c>
      <c r="AK4374" s="100">
        <v>-3.9</v>
      </c>
      <c r="AM4374" s="96">
        <v>42509</v>
      </c>
      <c r="AN4374" s="88">
        <f>_xll.BDH($A4374,AN$5,$AM$2,$AM$2)</f>
        <v>0</v>
      </c>
      <c r="AO4374" s="88" t="str">
        <f>IF(V4374&gt;0,_xll.BDH($A4374,AO$5,$AM$2,$AM$2),"#N/A N/A")</f>
        <v>#N/A N/A</v>
      </c>
      <c r="AP4374" s="88" t="str">
        <f>IF(V4374&gt;0,_xll.BDH($A4374,AP$5,$AM$2,$AM$2),"#N/A N/A")</f>
        <v>#N/A N/A</v>
      </c>
      <c r="AQ4374" s="88" t="str">
        <f>IF(V4374&gt;0,_xll.BDH($A4374,AQ$5,$AM$2,$AM$2),"#N/A N/A")</f>
        <v>#N/A N/A</v>
      </c>
      <c r="AR4374" s="88" t="str">
        <f>IF(V4374&gt;0,_xll.BDH($A4374,AR$5,$AM$2,$AM$2),"#N/A N/A")</f>
        <v>#N/A N/A</v>
      </c>
    </row>
    <row r="4375" spans="1:44" ht="15" x14ac:dyDescent="0.25">
      <c r="A4375" s="99" t="s">
        <v>4452</v>
      </c>
      <c r="B4375" s="99" t="s">
        <v>146</v>
      </c>
      <c r="C4375" s="108" t="s">
        <v>10026</v>
      </c>
      <c r="D4375" s="108" t="s">
        <v>5701</v>
      </c>
      <c r="E4375" s="108" t="s">
        <v>37</v>
      </c>
      <c r="F4375" s="100" t="str">
        <f>VLOOKUP(E4375,Issuer!A:B,2,FALSE)</f>
        <v>UB</v>
      </c>
      <c r="G4375" s="108" t="s">
        <v>5732</v>
      </c>
      <c r="H4375" s="108" t="s">
        <v>5682</v>
      </c>
      <c r="I4375" s="109">
        <v>42396</v>
      </c>
      <c r="J4375" s="109">
        <v>42397</v>
      </c>
      <c r="K4375" s="109">
        <v>42639</v>
      </c>
      <c r="L4375" s="109">
        <v>42633</v>
      </c>
      <c r="M4375" s="108"/>
      <c r="N4375" s="110"/>
      <c r="O4375" s="111"/>
      <c r="P4375" s="99"/>
      <c r="Q4375" s="110">
        <v>0.24</v>
      </c>
      <c r="R4375" s="110">
        <v>-2.5000000000000001E-2</v>
      </c>
      <c r="S4375" s="110">
        <v>-9.4339619999999993</v>
      </c>
      <c r="T4375" s="112">
        <v>100000</v>
      </c>
      <c r="U4375" s="112">
        <v>24400</v>
      </c>
      <c r="V4375" s="104">
        <v>1</v>
      </c>
      <c r="W4375" s="112">
        <v>300000</v>
      </c>
      <c r="X4375" s="112">
        <v>10000</v>
      </c>
      <c r="Y4375" s="112">
        <v>160</v>
      </c>
      <c r="Z4375" s="112"/>
      <c r="AA4375" s="110">
        <v>0.01</v>
      </c>
      <c r="AB4375" s="99"/>
      <c r="AC4375" s="100">
        <v>0.68308230000000003</v>
      </c>
      <c r="AD4375" s="100">
        <v>8.4610299999999996E-3</v>
      </c>
      <c r="AE4375" s="100">
        <v>3.6708729999999998E-3</v>
      </c>
      <c r="AF4375" s="100">
        <v>4.0306599999999999E-4</v>
      </c>
      <c r="AG4375" s="100">
        <v>38.508180000000003</v>
      </c>
      <c r="AH4375" s="105"/>
      <c r="AI4375" s="100">
        <v>177.7</v>
      </c>
      <c r="AJ4375" s="100">
        <v>-1.2229019999999999</v>
      </c>
      <c r="AK4375" s="100">
        <v>-2.2000000000000002</v>
      </c>
      <c r="AM4375" s="96">
        <v>42509</v>
      </c>
      <c r="AN4375" s="88">
        <f>_xll.BDH($A4375,AN$5,$AM$2,$AM$2)</f>
        <v>250</v>
      </c>
      <c r="AO4375" s="88" t="str">
        <f>IF(V4375&gt;0,_xll.BDH($A4375,AO$5,$AM$2,$AM$2),"#N/A N/A")</f>
        <v>#N/A N/A</v>
      </c>
      <c r="AP4375" s="88">
        <f>IF(V4375&gt;0,_xll.BDH($A4375,AP$5,$AM$2,$AM$2),"#N/A N/A")</f>
        <v>0.24399999999999999</v>
      </c>
      <c r="AQ4375" s="88" t="str">
        <f>IF(V4375&gt;0,_xll.BDH($A4375,AQ$5,$AM$2,$AM$2),"#N/A N/A")</f>
        <v>#N/A N/A</v>
      </c>
      <c r="AR4375" s="88">
        <f>IF(V4375&gt;0,_xll.BDH($A4375,AR$5,$AM$2,$AM$2),"#N/A N/A")</f>
        <v>100000</v>
      </c>
    </row>
    <row r="4376" spans="1:44" ht="15" x14ac:dyDescent="0.25">
      <c r="A4376" s="99" t="s">
        <v>4453</v>
      </c>
      <c r="B4376" s="99" t="s">
        <v>146</v>
      </c>
      <c r="C4376" s="108" t="s">
        <v>10027</v>
      </c>
      <c r="D4376" s="108" t="s">
        <v>5701</v>
      </c>
      <c r="E4376" s="108" t="s">
        <v>37</v>
      </c>
      <c r="F4376" s="100" t="str">
        <f>VLOOKUP(E4376,Issuer!A:B,2,FALSE)</f>
        <v>UB</v>
      </c>
      <c r="G4376" s="108" t="s">
        <v>5732</v>
      </c>
      <c r="H4376" s="108" t="s">
        <v>5682</v>
      </c>
      <c r="I4376" s="109">
        <v>42396</v>
      </c>
      <c r="J4376" s="109">
        <v>42397</v>
      </c>
      <c r="K4376" s="109">
        <v>42723</v>
      </c>
      <c r="L4376" s="109">
        <v>42717</v>
      </c>
      <c r="M4376" s="108"/>
      <c r="N4376" s="110"/>
      <c r="O4376" s="111"/>
      <c r="P4376" s="99"/>
      <c r="Q4376" s="110">
        <v>0.19900000000000001</v>
      </c>
      <c r="R4376" s="110">
        <v>-1.7000000000000001E-2</v>
      </c>
      <c r="S4376" s="110">
        <v>-7.8703700000000003</v>
      </c>
      <c r="T4376" s="112">
        <v>1180000</v>
      </c>
      <c r="U4376" s="112">
        <v>234820</v>
      </c>
      <c r="V4376" s="104">
        <v>2</v>
      </c>
      <c r="W4376" s="112">
        <v>300000</v>
      </c>
      <c r="X4376" s="112">
        <v>10000</v>
      </c>
      <c r="Y4376" s="112">
        <v>173</v>
      </c>
      <c r="Z4376" s="112"/>
      <c r="AA4376" s="110">
        <v>0.01</v>
      </c>
      <c r="AB4376" s="99"/>
      <c r="AC4376" s="100">
        <v>0.56358330000000001</v>
      </c>
      <c r="AD4376" s="100">
        <v>8.0059290000000002E-3</v>
      </c>
      <c r="AE4376" s="100">
        <v>5.2554519999999999E-3</v>
      </c>
      <c r="AF4376" s="100">
        <v>3.6869099999999998E-4</v>
      </c>
      <c r="AG4376" s="100">
        <v>35.465299999999999</v>
      </c>
      <c r="AH4376" s="105"/>
      <c r="AI4376" s="100">
        <v>177.7</v>
      </c>
      <c r="AJ4376" s="100">
        <v>-1.2229019999999999</v>
      </c>
      <c r="AK4376" s="100">
        <v>-2.2000000000000002</v>
      </c>
      <c r="AM4376" s="96">
        <v>42509</v>
      </c>
      <c r="AN4376" s="88">
        <f>_xll.BDH($A4376,AN$5,$AM$2,$AM$2)</f>
        <v>20</v>
      </c>
      <c r="AO4376" s="88">
        <f>IF(V4376&gt;0,_xll.BDH($A4376,AO$5,$AM$2,$AM$2),"#N/A N/A")</f>
        <v>0.19900000000000001</v>
      </c>
      <c r="AP4376" s="88" t="str">
        <f>IF(V4376&gt;0,_xll.BDH($A4376,AP$5,$AM$2,$AM$2),"#N/A N/A")</f>
        <v>#N/A N/A</v>
      </c>
      <c r="AQ4376" s="88">
        <f>IF(V4376&gt;0,_xll.BDH($A4376,AQ$5,$AM$2,$AM$2),"#N/A N/A")</f>
        <v>1180000</v>
      </c>
      <c r="AR4376" s="88" t="str">
        <f>IF(V4376&gt;0,_xll.BDH($A4376,AR$5,$AM$2,$AM$2),"#N/A N/A")</f>
        <v>#N/A N/A</v>
      </c>
    </row>
    <row r="4377" spans="1:44" ht="15" x14ac:dyDescent="0.25">
      <c r="A4377" s="99" t="s">
        <v>4454</v>
      </c>
      <c r="B4377" s="99" t="s">
        <v>146</v>
      </c>
      <c r="C4377" s="108" t="s">
        <v>10029</v>
      </c>
      <c r="D4377" s="108" t="s">
        <v>5701</v>
      </c>
      <c r="E4377" s="108" t="s">
        <v>37</v>
      </c>
      <c r="F4377" s="100" t="str">
        <f>VLOOKUP(E4377,Issuer!A:B,2,FALSE)</f>
        <v>UB</v>
      </c>
      <c r="G4377" s="108" t="s">
        <v>5732</v>
      </c>
      <c r="H4377" s="108" t="s">
        <v>5706</v>
      </c>
      <c r="I4377" s="109">
        <v>42396</v>
      </c>
      <c r="J4377" s="109">
        <v>42397</v>
      </c>
      <c r="K4377" s="109">
        <v>42660</v>
      </c>
      <c r="L4377" s="109">
        <v>42654</v>
      </c>
      <c r="M4377" s="108"/>
      <c r="N4377" s="110"/>
      <c r="O4377" s="111"/>
      <c r="P4377" s="99"/>
      <c r="Q4377" s="110">
        <v>7.8E-2</v>
      </c>
      <c r="R4377" s="110">
        <v>4.0000000000000001E-3</v>
      </c>
      <c r="S4377" s="110">
        <v>5.405405</v>
      </c>
      <c r="T4377" s="112">
        <v>8940000</v>
      </c>
      <c r="U4377" s="112">
        <v>692040</v>
      </c>
      <c r="V4377" s="104">
        <v>56</v>
      </c>
      <c r="W4377" s="112">
        <v>100000</v>
      </c>
      <c r="X4377" s="112">
        <v>10000</v>
      </c>
      <c r="Y4377" s="112">
        <v>156.80000000000001</v>
      </c>
      <c r="Z4377" s="112"/>
      <c r="AA4377" s="110">
        <v>0.01</v>
      </c>
      <c r="AB4377" s="99"/>
      <c r="AC4377" s="100">
        <v>-0.27221210000000001</v>
      </c>
      <c r="AD4377" s="100">
        <v>8.0275859999999997E-3</v>
      </c>
      <c r="AE4377" s="100">
        <v>3.775895E-3</v>
      </c>
      <c r="AF4377" s="100">
        <v>4.9499690000000002E-4</v>
      </c>
      <c r="AG4377" s="100">
        <v>35.901499999999999</v>
      </c>
      <c r="AH4377" s="105"/>
      <c r="AI4377" s="100">
        <v>177.7</v>
      </c>
      <c r="AJ4377" s="100">
        <v>-1.2229019999999999</v>
      </c>
      <c r="AK4377" s="100">
        <v>-2.2000000000000002</v>
      </c>
      <c r="AM4377" s="96">
        <v>42509</v>
      </c>
      <c r="AN4377" s="88">
        <f>_xll.BDH($A4377,AN$5,$AM$2,$AM$2)</f>
        <v>5650</v>
      </c>
      <c r="AO4377" s="88">
        <f>IF(V4377&gt;0,_xll.BDH($A4377,AO$5,$AM$2,$AM$2),"#N/A N/A")</f>
        <v>7.7549999999999994E-2</v>
      </c>
      <c r="AP4377" s="88">
        <f>IF(V4377&gt;0,_xll.BDH($A4377,AP$5,$AM$2,$AM$2),"#N/A N/A")</f>
        <v>7.7251E-2</v>
      </c>
      <c r="AQ4377" s="88">
        <f>IF(V4377&gt;0,_xll.BDH($A4377,AQ$5,$AM$2,$AM$2),"#N/A N/A")</f>
        <v>4620000</v>
      </c>
      <c r="AR4377" s="88">
        <f>IF(V4377&gt;0,_xll.BDH($A4377,AR$5,$AM$2,$AM$2),"#N/A N/A")</f>
        <v>4270000</v>
      </c>
    </row>
    <row r="4378" spans="1:44" ht="15" x14ac:dyDescent="0.25">
      <c r="A4378" s="99" t="s">
        <v>4455</v>
      </c>
      <c r="B4378" s="99" t="s">
        <v>303</v>
      </c>
      <c r="C4378" s="108" t="s">
        <v>10033</v>
      </c>
      <c r="D4378" s="108" t="s">
        <v>5887</v>
      </c>
      <c r="E4378" s="108" t="s">
        <v>37</v>
      </c>
      <c r="F4378" s="100" t="str">
        <f>VLOOKUP(E4378,Issuer!A:B,2,FALSE)</f>
        <v>UB</v>
      </c>
      <c r="G4378" s="108" t="s">
        <v>5732</v>
      </c>
      <c r="H4378" s="108" t="s">
        <v>5682</v>
      </c>
      <c r="I4378" s="109">
        <v>42396</v>
      </c>
      <c r="J4378" s="109">
        <v>42397</v>
      </c>
      <c r="K4378" s="109">
        <v>42583</v>
      </c>
      <c r="L4378" s="109">
        <v>42577</v>
      </c>
      <c r="M4378" s="108"/>
      <c r="N4378" s="110"/>
      <c r="O4378" s="111"/>
      <c r="P4378" s="99"/>
      <c r="Q4378" s="110">
        <v>5.5E-2</v>
      </c>
      <c r="R4378" s="110">
        <v>-8.9999999999999993E-3</v>
      </c>
      <c r="S4378" s="110">
        <v>-14.0625</v>
      </c>
      <c r="T4378" s="112">
        <v>935000</v>
      </c>
      <c r="U4378" s="112">
        <v>53555</v>
      </c>
      <c r="V4378" s="104">
        <v>7</v>
      </c>
      <c r="W4378" s="112">
        <v>100000</v>
      </c>
      <c r="X4378" s="112">
        <v>5000</v>
      </c>
      <c r="Y4378" s="112">
        <v>36.880000000000003</v>
      </c>
      <c r="Z4378" s="112"/>
      <c r="AA4378" s="110">
        <v>0.1</v>
      </c>
      <c r="AB4378" s="99"/>
      <c r="AC4378" s="100">
        <v>0.2202258</v>
      </c>
      <c r="AD4378" s="100">
        <v>6.3614909999999997E-2</v>
      </c>
      <c r="AE4378" s="100">
        <v>4.4596210000000004E-3</v>
      </c>
      <c r="AF4378" s="100">
        <v>8.026601E-4</v>
      </c>
      <c r="AG4378" s="100">
        <v>30.941389999999998</v>
      </c>
      <c r="AH4378" s="105"/>
      <c r="AI4378" s="100">
        <v>33.25</v>
      </c>
      <c r="AJ4378" s="100">
        <v>-0.89418779999999998</v>
      </c>
      <c r="AK4378" s="100">
        <v>-0.3</v>
      </c>
      <c r="AM4378" s="96">
        <v>42509</v>
      </c>
      <c r="AN4378" s="88">
        <f>_xll.BDH($A4378,AN$5,$AM$2,$AM$2)</f>
        <v>63005</v>
      </c>
      <c r="AO4378" s="88">
        <f>IF(V4378&gt;0,_xll.BDH($A4378,AO$5,$AM$2,$AM$2),"#N/A N/A")</f>
        <v>5.6000000000000001E-2</v>
      </c>
      <c r="AP4378" s="88">
        <f>IF(V4378&gt;0,_xll.BDH($A4378,AP$5,$AM$2,$AM$2),"#N/A N/A")</f>
        <v>5.7431000000000003E-2</v>
      </c>
      <c r="AQ4378" s="88">
        <f>IF(V4378&gt;0,_xll.BDH($A4378,AQ$5,$AM$2,$AM$2),"#N/A N/A")</f>
        <v>100000</v>
      </c>
      <c r="AR4378" s="88">
        <f>IF(V4378&gt;0,_xll.BDH($A4378,AR$5,$AM$2,$AM$2),"#N/A N/A")</f>
        <v>835000</v>
      </c>
    </row>
    <row r="4379" spans="1:44" ht="15" x14ac:dyDescent="0.25">
      <c r="A4379" s="99" t="s">
        <v>4456</v>
      </c>
      <c r="B4379" s="99" t="s">
        <v>135</v>
      </c>
      <c r="C4379" s="108" t="s">
        <v>10031</v>
      </c>
      <c r="D4379" s="108" t="s">
        <v>5685</v>
      </c>
      <c r="E4379" s="108" t="s">
        <v>37</v>
      </c>
      <c r="F4379" s="100" t="str">
        <f>VLOOKUP(E4379,Issuer!A:B,2,FALSE)</f>
        <v>UB</v>
      </c>
      <c r="G4379" s="108" t="s">
        <v>5732</v>
      </c>
      <c r="H4379" s="108" t="s">
        <v>5682</v>
      </c>
      <c r="I4379" s="109">
        <v>42396</v>
      </c>
      <c r="J4379" s="109">
        <v>42397</v>
      </c>
      <c r="K4379" s="109">
        <v>42642</v>
      </c>
      <c r="L4379" s="109">
        <v>42636</v>
      </c>
      <c r="M4379" s="108"/>
      <c r="N4379" s="110"/>
      <c r="O4379" s="111"/>
      <c r="P4379" s="99"/>
      <c r="Q4379" s="110">
        <v>0.155</v>
      </c>
      <c r="R4379" s="110">
        <v>-8.0000000000000002E-3</v>
      </c>
      <c r="S4379" s="110">
        <v>-4.9079750000000004</v>
      </c>
      <c r="T4379" s="112">
        <v>0</v>
      </c>
      <c r="U4379" s="112"/>
      <c r="V4379" s="104">
        <v>0</v>
      </c>
      <c r="W4379" s="112">
        <v>300000</v>
      </c>
      <c r="X4379" s="112">
        <v>10000</v>
      </c>
      <c r="Y4379" s="112">
        <v>19000</v>
      </c>
      <c r="Z4379" s="112"/>
      <c r="AA4379" s="110">
        <v>1.136364E-4</v>
      </c>
      <c r="AB4379" s="99"/>
      <c r="AC4379" s="100">
        <v>0.54382799999999998</v>
      </c>
      <c r="AD4379" s="100">
        <v>1.1777310000000001E-4</v>
      </c>
      <c r="AE4379" s="100">
        <v>5.1952739999999997E-3</v>
      </c>
      <c r="AF4379" s="100">
        <v>3.0439859999999998E-4</v>
      </c>
      <c r="AG4379" s="100">
        <v>27.468070000000001</v>
      </c>
      <c r="AH4379" s="105"/>
      <c r="AI4379" s="100">
        <v>19694.330000000002</v>
      </c>
      <c r="AJ4379" s="100">
        <v>-0.6661821</v>
      </c>
      <c r="AK4379" s="100">
        <v>-132.08000000000001</v>
      </c>
      <c r="AM4379" s="96">
        <v>42509</v>
      </c>
      <c r="AN4379" s="88">
        <f>_xll.BDH($A4379,AN$5,$AM$2,$AM$2)</f>
        <v>0</v>
      </c>
      <c r="AO4379" s="88" t="str">
        <f>IF(V4379&gt;0,_xll.BDH($A4379,AO$5,$AM$2,$AM$2),"#N/A N/A")</f>
        <v>#N/A N/A</v>
      </c>
      <c r="AP4379" s="88" t="str">
        <f>IF(V4379&gt;0,_xll.BDH($A4379,AP$5,$AM$2,$AM$2),"#N/A N/A")</f>
        <v>#N/A N/A</v>
      </c>
      <c r="AQ4379" s="88" t="str">
        <f>IF(V4379&gt;0,_xll.BDH($A4379,AQ$5,$AM$2,$AM$2),"#N/A N/A")</f>
        <v>#N/A N/A</v>
      </c>
      <c r="AR4379" s="88" t="str">
        <f>IF(V4379&gt;0,_xll.BDH($A4379,AR$5,$AM$2,$AM$2),"#N/A N/A")</f>
        <v>#N/A N/A</v>
      </c>
    </row>
    <row r="4380" spans="1:44" ht="15" x14ac:dyDescent="0.25">
      <c r="A4380" s="99" t="s">
        <v>4457</v>
      </c>
      <c r="B4380" s="99" t="s">
        <v>135</v>
      </c>
      <c r="C4380" s="108" t="s">
        <v>10032</v>
      </c>
      <c r="D4380" s="108" t="s">
        <v>5685</v>
      </c>
      <c r="E4380" s="108" t="s">
        <v>37</v>
      </c>
      <c r="F4380" s="100" t="str">
        <f>VLOOKUP(E4380,Issuer!A:B,2,FALSE)</f>
        <v>UB</v>
      </c>
      <c r="G4380" s="108" t="s">
        <v>5732</v>
      </c>
      <c r="H4380" s="108" t="s">
        <v>5682</v>
      </c>
      <c r="I4380" s="109">
        <v>42396</v>
      </c>
      <c r="J4380" s="109">
        <v>42397</v>
      </c>
      <c r="K4380" s="109">
        <v>42733</v>
      </c>
      <c r="L4380" s="109">
        <v>42725</v>
      </c>
      <c r="M4380" s="108"/>
      <c r="N4380" s="110"/>
      <c r="O4380" s="111"/>
      <c r="P4380" s="99"/>
      <c r="Q4380" s="110">
        <v>0.26500000000000001</v>
      </c>
      <c r="R4380" s="110">
        <v>-0.01</v>
      </c>
      <c r="S4380" s="110">
        <v>-3.6363639999999999</v>
      </c>
      <c r="T4380" s="112">
        <v>0</v>
      </c>
      <c r="U4380" s="112"/>
      <c r="V4380" s="104">
        <v>0</v>
      </c>
      <c r="W4380" s="112">
        <v>300000</v>
      </c>
      <c r="X4380" s="112">
        <v>10000</v>
      </c>
      <c r="Y4380" s="112">
        <v>18400</v>
      </c>
      <c r="Z4380" s="112"/>
      <c r="AA4380" s="110">
        <v>1E-4</v>
      </c>
      <c r="AB4380" s="99"/>
      <c r="AC4380" s="100">
        <v>0.5937211</v>
      </c>
      <c r="AD4380" s="100">
        <v>6.2389044614974409E-5</v>
      </c>
      <c r="AE4380" s="100">
        <v>5.7406339999999997E-3</v>
      </c>
      <c r="AF4380" s="100">
        <v>3.4775099999999998E-4</v>
      </c>
      <c r="AG4380" s="100">
        <v>38.658839999999998</v>
      </c>
      <c r="AH4380" s="105"/>
      <c r="AI4380" s="100">
        <v>19694.330000000002</v>
      </c>
      <c r="AJ4380" s="100">
        <v>-0.6661821</v>
      </c>
      <c r="AK4380" s="100">
        <v>-132.08000000000001</v>
      </c>
      <c r="AM4380" s="96">
        <v>42509</v>
      </c>
      <c r="AN4380" s="88">
        <f>_xll.BDH($A4380,AN$5,$AM$2,$AM$2)</f>
        <v>0</v>
      </c>
      <c r="AO4380" s="88" t="str">
        <f>IF(V4380&gt;0,_xll.BDH($A4380,AO$5,$AM$2,$AM$2),"#N/A N/A")</f>
        <v>#N/A N/A</v>
      </c>
      <c r="AP4380" s="88" t="str">
        <f>IF(V4380&gt;0,_xll.BDH($A4380,AP$5,$AM$2,$AM$2),"#N/A N/A")</f>
        <v>#N/A N/A</v>
      </c>
      <c r="AQ4380" s="88" t="str">
        <f>IF(V4380&gt;0,_xll.BDH($A4380,AQ$5,$AM$2,$AM$2),"#N/A N/A")</f>
        <v>#N/A N/A</v>
      </c>
      <c r="AR4380" s="88" t="str">
        <f>IF(V4380&gt;0,_xll.BDH($A4380,AR$5,$AM$2,$AM$2),"#N/A N/A")</f>
        <v>#N/A N/A</v>
      </c>
    </row>
    <row r="4381" spans="1:44" ht="15" x14ac:dyDescent="0.25">
      <c r="A4381" s="99" t="s">
        <v>4458</v>
      </c>
      <c r="B4381" s="99" t="s">
        <v>135</v>
      </c>
      <c r="C4381" s="108" t="s">
        <v>10034</v>
      </c>
      <c r="D4381" s="108" t="s">
        <v>5685</v>
      </c>
      <c r="E4381" s="108" t="s">
        <v>37</v>
      </c>
      <c r="F4381" s="100" t="str">
        <f>VLOOKUP(E4381,Issuer!A:B,2,FALSE)</f>
        <v>UB</v>
      </c>
      <c r="G4381" s="108" t="s">
        <v>5732</v>
      </c>
      <c r="H4381" s="108" t="s">
        <v>5682</v>
      </c>
      <c r="I4381" s="109">
        <v>42396</v>
      </c>
      <c r="J4381" s="109">
        <v>42397</v>
      </c>
      <c r="K4381" s="109">
        <v>42642</v>
      </c>
      <c r="L4381" s="109">
        <v>42636</v>
      </c>
      <c r="M4381" s="108"/>
      <c r="N4381" s="110"/>
      <c r="O4381" s="111"/>
      <c r="P4381" s="99"/>
      <c r="Q4381" s="110">
        <v>0.22600000000000001</v>
      </c>
      <c r="R4381" s="110">
        <v>-8.9999999999999993E-3</v>
      </c>
      <c r="S4381" s="110">
        <v>-3.8297870000000001</v>
      </c>
      <c r="T4381" s="112">
        <v>0</v>
      </c>
      <c r="U4381" s="112"/>
      <c r="V4381" s="104">
        <v>0</v>
      </c>
      <c r="W4381" s="112">
        <v>300000</v>
      </c>
      <c r="X4381" s="112">
        <v>10000</v>
      </c>
      <c r="Y4381" s="112">
        <v>18000</v>
      </c>
      <c r="Z4381" s="112"/>
      <c r="AA4381" s="110">
        <v>1E-4</v>
      </c>
      <c r="AB4381" s="99"/>
      <c r="AC4381" s="100">
        <v>0.64153059999999995</v>
      </c>
      <c r="AD4381" s="100">
        <v>8.4595660155173391E-5</v>
      </c>
      <c r="AE4381" s="100">
        <v>4.2565720000000001E-3</v>
      </c>
      <c r="AF4381" s="100">
        <v>3.2711140000000002E-4</v>
      </c>
      <c r="AG4381" s="100">
        <v>35.563499999999998</v>
      </c>
      <c r="AH4381" s="105"/>
      <c r="AI4381" s="100">
        <v>19694.330000000002</v>
      </c>
      <c r="AJ4381" s="100">
        <v>-0.6661821</v>
      </c>
      <c r="AK4381" s="100">
        <v>-132.08000000000001</v>
      </c>
      <c r="AM4381" s="96">
        <v>42509</v>
      </c>
      <c r="AN4381" s="88">
        <f>_xll.BDH($A4381,AN$5,$AM$2,$AM$2)</f>
        <v>0</v>
      </c>
      <c r="AO4381" s="88" t="str">
        <f>IF(V4381&gt;0,_xll.BDH($A4381,AO$5,$AM$2,$AM$2),"#N/A N/A")</f>
        <v>#N/A N/A</v>
      </c>
      <c r="AP4381" s="88" t="str">
        <f>IF(V4381&gt;0,_xll.BDH($A4381,AP$5,$AM$2,$AM$2),"#N/A N/A")</f>
        <v>#N/A N/A</v>
      </c>
      <c r="AQ4381" s="88" t="str">
        <f>IF(V4381&gt;0,_xll.BDH($A4381,AQ$5,$AM$2,$AM$2),"#N/A N/A")</f>
        <v>#N/A N/A</v>
      </c>
      <c r="AR4381" s="88" t="str">
        <f>IF(V4381&gt;0,_xll.BDH($A4381,AR$5,$AM$2,$AM$2),"#N/A N/A")</f>
        <v>#N/A N/A</v>
      </c>
    </row>
    <row r="4382" spans="1:44" ht="15" x14ac:dyDescent="0.25">
      <c r="A4382" s="99" t="s">
        <v>4459</v>
      </c>
      <c r="B4382" s="99" t="s">
        <v>135</v>
      </c>
      <c r="C4382" s="108" t="s">
        <v>10035</v>
      </c>
      <c r="D4382" s="108" t="s">
        <v>5685</v>
      </c>
      <c r="E4382" s="108" t="s">
        <v>37</v>
      </c>
      <c r="F4382" s="100" t="str">
        <f>VLOOKUP(E4382,Issuer!A:B,2,FALSE)</f>
        <v>UB</v>
      </c>
      <c r="G4382" s="108" t="s">
        <v>5732</v>
      </c>
      <c r="H4382" s="108" t="s">
        <v>5682</v>
      </c>
      <c r="I4382" s="109">
        <v>42396</v>
      </c>
      <c r="J4382" s="109">
        <v>42397</v>
      </c>
      <c r="K4382" s="109">
        <v>42733</v>
      </c>
      <c r="L4382" s="109">
        <v>42725</v>
      </c>
      <c r="M4382" s="108"/>
      <c r="N4382" s="110"/>
      <c r="O4382" s="111"/>
      <c r="P4382" s="99"/>
      <c r="Q4382" s="110">
        <v>0.36</v>
      </c>
      <c r="R4382" s="110">
        <v>-5.0000000000000001E-3</v>
      </c>
      <c r="S4382" s="110">
        <v>-1.3698630000000001</v>
      </c>
      <c r="T4382" s="112">
        <v>0</v>
      </c>
      <c r="U4382" s="112"/>
      <c r="V4382" s="104">
        <v>0</v>
      </c>
      <c r="W4382" s="112">
        <v>300000</v>
      </c>
      <c r="X4382" s="112">
        <v>10000</v>
      </c>
      <c r="Y4382" s="112">
        <v>17000</v>
      </c>
      <c r="Z4382" s="112"/>
      <c r="AA4382" s="110">
        <v>1E-4</v>
      </c>
      <c r="AB4382" s="99"/>
      <c r="AC4382" s="100">
        <v>0.67978780000000005</v>
      </c>
      <c r="AD4382" s="100">
        <v>5.1676710427273065E-5</v>
      </c>
      <c r="AE4382" s="100">
        <v>5.2132519999999998E-3</v>
      </c>
      <c r="AF4382" s="100">
        <v>3.2243050000000002E-4</v>
      </c>
      <c r="AG4382" s="100">
        <v>42.332360000000001</v>
      </c>
      <c r="AH4382" s="105"/>
      <c r="AI4382" s="100">
        <v>19694.330000000002</v>
      </c>
      <c r="AJ4382" s="100">
        <v>-0.6661821</v>
      </c>
      <c r="AK4382" s="100">
        <v>-132.08000000000001</v>
      </c>
      <c r="AM4382" s="96">
        <v>42509</v>
      </c>
      <c r="AN4382" s="88">
        <f>_xll.BDH($A4382,AN$5,$AM$2,$AM$2)</f>
        <v>30</v>
      </c>
      <c r="AO4382" s="88" t="str">
        <f>IF(V4382&gt;0,_xll.BDH($A4382,AO$5,$AM$2,$AM$2),"#N/A N/A")</f>
        <v>#N/A N/A</v>
      </c>
      <c r="AP4382" s="88" t="str">
        <f>IF(V4382&gt;0,_xll.BDH($A4382,AP$5,$AM$2,$AM$2),"#N/A N/A")</f>
        <v>#N/A N/A</v>
      </c>
      <c r="AQ4382" s="88" t="str">
        <f>IF(V4382&gt;0,_xll.BDH($A4382,AQ$5,$AM$2,$AM$2),"#N/A N/A")</f>
        <v>#N/A N/A</v>
      </c>
      <c r="AR4382" s="88" t="str">
        <f>IF(V4382&gt;0,_xll.BDH($A4382,AR$5,$AM$2,$AM$2),"#N/A N/A")</f>
        <v>#N/A N/A</v>
      </c>
    </row>
    <row r="4383" spans="1:44" ht="15" x14ac:dyDescent="0.25">
      <c r="A4383" s="99" t="s">
        <v>4460</v>
      </c>
      <c r="B4383" s="99" t="s">
        <v>154</v>
      </c>
      <c r="C4383" s="108" t="s">
        <v>10037</v>
      </c>
      <c r="D4383" s="108" t="s">
        <v>5705</v>
      </c>
      <c r="E4383" s="108" t="s">
        <v>37</v>
      </c>
      <c r="F4383" s="100" t="str">
        <f>VLOOKUP(E4383,Issuer!A:B,2,FALSE)</f>
        <v>UB</v>
      </c>
      <c r="G4383" s="108" t="s">
        <v>5732</v>
      </c>
      <c r="H4383" s="108" t="s">
        <v>5682</v>
      </c>
      <c r="I4383" s="109">
        <v>42396</v>
      </c>
      <c r="J4383" s="109">
        <v>42397</v>
      </c>
      <c r="K4383" s="109">
        <v>42642</v>
      </c>
      <c r="L4383" s="109">
        <v>42636</v>
      </c>
      <c r="M4383" s="108"/>
      <c r="N4383" s="110"/>
      <c r="O4383" s="111"/>
      <c r="P4383" s="99"/>
      <c r="Q4383" s="110">
        <v>0.192</v>
      </c>
      <c r="R4383" s="110">
        <v>-7.0000000000000001E-3</v>
      </c>
      <c r="S4383" s="110">
        <v>-3.5175879999999999</v>
      </c>
      <c r="T4383" s="112">
        <v>0</v>
      </c>
      <c r="U4383" s="112"/>
      <c r="V4383" s="104">
        <v>0</v>
      </c>
      <c r="W4383" s="112">
        <v>200000</v>
      </c>
      <c r="X4383" s="112">
        <v>10000</v>
      </c>
      <c r="Y4383" s="112">
        <v>7200</v>
      </c>
      <c r="Z4383" s="112"/>
      <c r="AA4383" s="110">
        <v>1.6666669999999999E-4</v>
      </c>
      <c r="AB4383" s="99"/>
      <c r="AC4383" s="100">
        <v>0.65900829999999999</v>
      </c>
      <c r="AD4383" s="100">
        <v>1.6310289999999999E-4</v>
      </c>
      <c r="AE4383" s="100">
        <v>2.8100809999999999E-3</v>
      </c>
      <c r="AF4383" s="100">
        <v>1.451181E-4</v>
      </c>
      <c r="AG4383" s="100">
        <v>41.692709999999998</v>
      </c>
      <c r="AH4383" s="105"/>
      <c r="AI4383" s="100">
        <v>8243.2000000000007</v>
      </c>
      <c r="AJ4383" s="100">
        <v>-0.69642130000000002</v>
      </c>
      <c r="AK4383" s="100">
        <v>-57.81</v>
      </c>
      <c r="AM4383" s="96">
        <v>42509</v>
      </c>
      <c r="AN4383" s="88">
        <f>_xll.BDH($A4383,AN$5,$AM$2,$AM$2)</f>
        <v>0</v>
      </c>
      <c r="AO4383" s="88" t="str">
        <f>IF(V4383&gt;0,_xll.BDH($A4383,AO$5,$AM$2,$AM$2),"#N/A N/A")</f>
        <v>#N/A N/A</v>
      </c>
      <c r="AP4383" s="88" t="str">
        <f>IF(V4383&gt;0,_xll.BDH($A4383,AP$5,$AM$2,$AM$2),"#N/A N/A")</f>
        <v>#N/A N/A</v>
      </c>
      <c r="AQ4383" s="88" t="str">
        <f>IF(V4383&gt;0,_xll.BDH($A4383,AQ$5,$AM$2,$AM$2),"#N/A N/A")</f>
        <v>#N/A N/A</v>
      </c>
      <c r="AR4383" s="88" t="str">
        <f>IF(V4383&gt;0,_xll.BDH($A4383,AR$5,$AM$2,$AM$2),"#N/A N/A")</f>
        <v>#N/A N/A</v>
      </c>
    </row>
    <row r="4384" spans="1:44" ht="15" x14ac:dyDescent="0.25">
      <c r="A4384" s="99" t="s">
        <v>4461</v>
      </c>
      <c r="B4384" s="99" t="s">
        <v>167</v>
      </c>
      <c r="C4384" s="108" t="s">
        <v>10036</v>
      </c>
      <c r="D4384" s="108" t="s">
        <v>5760</v>
      </c>
      <c r="E4384" s="108" t="s">
        <v>36</v>
      </c>
      <c r="F4384" s="100" t="str">
        <f>VLOOKUP(E4384,Issuer!A:B,2,FALSE)</f>
        <v>SG</v>
      </c>
      <c r="G4384" s="108" t="s">
        <v>5690</v>
      </c>
      <c r="H4384" s="108" t="s">
        <v>5682</v>
      </c>
      <c r="I4384" s="109">
        <v>42395</v>
      </c>
      <c r="J4384" s="109">
        <v>42397</v>
      </c>
      <c r="K4384" s="109">
        <v>42648</v>
      </c>
      <c r="L4384" s="109">
        <v>42642</v>
      </c>
      <c r="M4384" s="108"/>
      <c r="N4384" s="110"/>
      <c r="O4384" s="111"/>
      <c r="P4384" s="99"/>
      <c r="Q4384" s="110">
        <v>0.21</v>
      </c>
      <c r="R4384" s="110">
        <v>-5.0000000000000001E-3</v>
      </c>
      <c r="S4384" s="110">
        <v>-2.3255810000000001</v>
      </c>
      <c r="T4384" s="112">
        <v>60000</v>
      </c>
      <c r="U4384" s="112">
        <v>12960</v>
      </c>
      <c r="V4384" s="104">
        <v>2</v>
      </c>
      <c r="W4384" s="112">
        <v>50000</v>
      </c>
      <c r="X4384" s="112">
        <v>2000</v>
      </c>
      <c r="Y4384" s="112">
        <v>38.880000000000003</v>
      </c>
      <c r="Z4384" s="112"/>
      <c r="AA4384" s="110">
        <v>0.1</v>
      </c>
      <c r="AB4384" s="99"/>
      <c r="AC4384" s="100">
        <v>0.40845969999999998</v>
      </c>
      <c r="AD4384" s="100">
        <v>4.793476E-2</v>
      </c>
      <c r="AE4384" s="100">
        <v>8.6914969999999994E-3</v>
      </c>
      <c r="AF4384" s="100">
        <v>1.0115530000000001E-3</v>
      </c>
      <c r="AG4384" s="100">
        <v>35.691369999999999</v>
      </c>
      <c r="AH4384" s="105"/>
      <c r="AI4384" s="100">
        <v>36.5</v>
      </c>
      <c r="AJ4384" s="100">
        <v>-0.54495910000000003</v>
      </c>
      <c r="AK4384" s="100">
        <v>-0.2</v>
      </c>
      <c r="AM4384" s="96">
        <v>42509</v>
      </c>
      <c r="AN4384" s="88">
        <f>_xll.BDH($A4384,AN$5,$AM$2,$AM$2)</f>
        <v>480</v>
      </c>
      <c r="AO4384" s="88">
        <f>IF(V4384&gt;0,_xll.BDH($A4384,AO$5,$AM$2,$AM$2),"#N/A N/A")</f>
        <v>0.22</v>
      </c>
      <c r="AP4384" s="88">
        <f>IF(V4384&gt;0,_xll.BDH($A4384,AP$5,$AM$2,$AM$2),"#N/A N/A")</f>
        <v>0.21199999999999999</v>
      </c>
      <c r="AQ4384" s="88">
        <f>IF(V4384&gt;0,_xll.BDH($A4384,AQ$5,$AM$2,$AM$2),"#N/A N/A")</f>
        <v>30000</v>
      </c>
      <c r="AR4384" s="88">
        <f>IF(V4384&gt;0,_xll.BDH($A4384,AR$5,$AM$2,$AM$2),"#N/A N/A")</f>
        <v>30000</v>
      </c>
    </row>
    <row r="4385" spans="1:44" ht="15" x14ac:dyDescent="0.25">
      <c r="A4385" s="99" t="s">
        <v>4462</v>
      </c>
      <c r="B4385" s="99" t="s">
        <v>256</v>
      </c>
      <c r="C4385" s="108" t="s">
        <v>10038</v>
      </c>
      <c r="D4385" s="108" t="s">
        <v>5842</v>
      </c>
      <c r="E4385" s="108" t="s">
        <v>36</v>
      </c>
      <c r="F4385" s="100" t="str">
        <f>VLOOKUP(E4385,Issuer!A:B,2,FALSE)</f>
        <v>SG</v>
      </c>
      <c r="G4385" s="108" t="s">
        <v>5690</v>
      </c>
      <c r="H4385" s="108" t="s">
        <v>5682</v>
      </c>
      <c r="I4385" s="109">
        <v>42396</v>
      </c>
      <c r="J4385" s="109">
        <v>42397</v>
      </c>
      <c r="K4385" s="109">
        <v>43042</v>
      </c>
      <c r="L4385" s="109">
        <v>43038</v>
      </c>
      <c r="M4385" s="108"/>
      <c r="N4385" s="110"/>
      <c r="O4385" s="111"/>
      <c r="P4385" s="99"/>
      <c r="Q4385" s="110">
        <v>0.19500000000000001</v>
      </c>
      <c r="R4385" s="110">
        <v>-1E-3</v>
      </c>
      <c r="S4385" s="110">
        <v>-0.51020410000000005</v>
      </c>
      <c r="T4385" s="112">
        <v>0</v>
      </c>
      <c r="U4385" s="112"/>
      <c r="V4385" s="104">
        <v>0</v>
      </c>
      <c r="W4385" s="112">
        <v>300000</v>
      </c>
      <c r="X4385" s="112">
        <v>2000</v>
      </c>
      <c r="Y4385" s="112">
        <v>9.5</v>
      </c>
      <c r="Z4385" s="112"/>
      <c r="AA4385" s="110">
        <v>0.1</v>
      </c>
      <c r="AB4385" s="99"/>
      <c r="AC4385" s="100">
        <v>0.64027579999999995</v>
      </c>
      <c r="AD4385" s="100">
        <v>8.7278250000000002E-2</v>
      </c>
      <c r="AE4385" s="100">
        <v>4.5396250000000003E-3</v>
      </c>
      <c r="AF4385" s="100">
        <v>8.5211162513587624E-5</v>
      </c>
      <c r="AG4385" s="100">
        <v>30.753129999999999</v>
      </c>
      <c r="AH4385" s="105"/>
      <c r="AI4385" s="100">
        <v>10.76</v>
      </c>
      <c r="AJ4385" s="100">
        <v>0</v>
      </c>
      <c r="AK4385" s="100">
        <v>0</v>
      </c>
      <c r="AM4385" s="96">
        <v>42509</v>
      </c>
      <c r="AN4385" s="88">
        <f>_xll.BDH($A4385,AN$5,$AM$2,$AM$2)</f>
        <v>100</v>
      </c>
      <c r="AO4385" s="88" t="str">
        <f>IF(V4385&gt;0,_xll.BDH($A4385,AO$5,$AM$2,$AM$2),"#N/A N/A")</f>
        <v>#N/A N/A</v>
      </c>
      <c r="AP4385" s="88" t="str">
        <f>IF(V4385&gt;0,_xll.BDH($A4385,AP$5,$AM$2,$AM$2),"#N/A N/A")</f>
        <v>#N/A N/A</v>
      </c>
      <c r="AQ4385" s="88" t="str">
        <f>IF(V4385&gt;0,_xll.BDH($A4385,AQ$5,$AM$2,$AM$2),"#N/A N/A")</f>
        <v>#N/A N/A</v>
      </c>
      <c r="AR4385" s="88" t="str">
        <f>IF(V4385&gt;0,_xll.BDH($A4385,AR$5,$AM$2,$AM$2),"#N/A N/A")</f>
        <v>#N/A N/A</v>
      </c>
    </row>
    <row r="4386" spans="1:44" ht="15" x14ac:dyDescent="0.25">
      <c r="A4386" s="99" t="s">
        <v>4463</v>
      </c>
      <c r="B4386" s="99" t="s">
        <v>216</v>
      </c>
      <c r="C4386" s="108" t="s">
        <v>10039</v>
      </c>
      <c r="D4386" s="108" t="s">
        <v>5777</v>
      </c>
      <c r="E4386" s="108" t="s">
        <v>36</v>
      </c>
      <c r="F4386" s="100" t="str">
        <f>VLOOKUP(E4386,Issuer!A:B,2,FALSE)</f>
        <v>SG</v>
      </c>
      <c r="G4386" s="108" t="s">
        <v>5690</v>
      </c>
      <c r="H4386" s="108" t="s">
        <v>5682</v>
      </c>
      <c r="I4386" s="109">
        <v>42395</v>
      </c>
      <c r="J4386" s="109">
        <v>42397</v>
      </c>
      <c r="K4386" s="109">
        <v>42618</v>
      </c>
      <c r="L4386" s="109">
        <v>42612</v>
      </c>
      <c r="M4386" s="108"/>
      <c r="N4386" s="110"/>
      <c r="O4386" s="111"/>
      <c r="P4386" s="99"/>
      <c r="Q4386" s="110">
        <v>0.315</v>
      </c>
      <c r="R4386" s="110">
        <v>-2.5000000000000001E-2</v>
      </c>
      <c r="S4386" s="110">
        <v>-7.3529410000000004</v>
      </c>
      <c r="T4386" s="112">
        <v>0</v>
      </c>
      <c r="U4386" s="112"/>
      <c r="V4386" s="104">
        <v>0</v>
      </c>
      <c r="W4386" s="112">
        <v>50000</v>
      </c>
      <c r="X4386" s="112">
        <v>2000</v>
      </c>
      <c r="Y4386" s="112">
        <v>86</v>
      </c>
      <c r="Z4386" s="112"/>
      <c r="AA4386" s="110">
        <v>0.1</v>
      </c>
      <c r="AB4386" s="99"/>
      <c r="AC4386" s="100">
        <v>0.37685669999999999</v>
      </c>
      <c r="AD4386" s="100">
        <v>2.8760850000000001E-2</v>
      </c>
      <c r="AE4386" s="100">
        <v>1.6983040000000001E-2</v>
      </c>
      <c r="AF4386" s="100">
        <v>1.6224410000000001E-3</v>
      </c>
      <c r="AG4386" s="100">
        <v>28.708780000000001</v>
      </c>
      <c r="AH4386" s="105"/>
      <c r="AI4386" s="100">
        <v>82.9</v>
      </c>
      <c r="AJ4386" s="100">
        <v>-0.53989200000000004</v>
      </c>
      <c r="AK4386" s="100">
        <v>-0.45</v>
      </c>
      <c r="AM4386" s="96">
        <v>42509</v>
      </c>
      <c r="AN4386" s="88">
        <f>_xll.BDH($A4386,AN$5,$AM$2,$AM$2)</f>
        <v>3508</v>
      </c>
      <c r="AO4386" s="88" t="str">
        <f>IF(V4386&gt;0,_xll.BDH($A4386,AO$5,$AM$2,$AM$2),"#N/A N/A")</f>
        <v>#N/A N/A</v>
      </c>
      <c r="AP4386" s="88" t="str">
        <f>IF(V4386&gt;0,_xll.BDH($A4386,AP$5,$AM$2,$AM$2),"#N/A N/A")</f>
        <v>#N/A N/A</v>
      </c>
      <c r="AQ4386" s="88" t="str">
        <f>IF(V4386&gt;0,_xll.BDH($A4386,AQ$5,$AM$2,$AM$2),"#N/A N/A")</f>
        <v>#N/A N/A</v>
      </c>
      <c r="AR4386" s="88" t="str">
        <f>IF(V4386&gt;0,_xll.BDH($A4386,AR$5,$AM$2,$AM$2),"#N/A N/A")</f>
        <v>#N/A N/A</v>
      </c>
    </row>
    <row r="4387" spans="1:44" ht="15" x14ac:dyDescent="0.25">
      <c r="A4387" s="99" t="s">
        <v>4464</v>
      </c>
      <c r="B4387" s="99" t="s">
        <v>135</v>
      </c>
      <c r="C4387" s="108" t="s">
        <v>10041</v>
      </c>
      <c r="D4387" s="108" t="s">
        <v>5685</v>
      </c>
      <c r="E4387" s="108" t="s">
        <v>30</v>
      </c>
      <c r="F4387" s="100" t="str">
        <f>VLOOKUP(E4387,Issuer!A:B,2,FALSE)</f>
        <v>CS</v>
      </c>
      <c r="G4387" s="108" t="s">
        <v>5686</v>
      </c>
      <c r="H4387" s="108" t="s">
        <v>5706</v>
      </c>
      <c r="I4387" s="109">
        <v>42396</v>
      </c>
      <c r="J4387" s="109">
        <v>42397</v>
      </c>
      <c r="K4387" s="109">
        <v>42612</v>
      </c>
      <c r="L4387" s="109">
        <v>42606</v>
      </c>
      <c r="M4387" s="108"/>
      <c r="N4387" s="110"/>
      <c r="O4387" s="111"/>
      <c r="P4387" s="99"/>
      <c r="Q4387" s="110">
        <v>5.8000000000000003E-2</v>
      </c>
      <c r="R4387" s="110">
        <v>3.0000000000000001E-3</v>
      </c>
      <c r="S4387" s="110">
        <v>5.4545450000000004</v>
      </c>
      <c r="T4387" s="112">
        <v>2020000</v>
      </c>
      <c r="U4387" s="112">
        <v>115260</v>
      </c>
      <c r="V4387" s="104">
        <v>7</v>
      </c>
      <c r="W4387" s="112">
        <v>150000</v>
      </c>
      <c r="X4387" s="112">
        <v>10000</v>
      </c>
      <c r="Y4387" s="112">
        <v>18000</v>
      </c>
      <c r="Z4387" s="112"/>
      <c r="AA4387" s="110">
        <v>1.25E-4</v>
      </c>
      <c r="AB4387" s="99"/>
      <c r="AC4387" s="100">
        <v>-0.27151249999999999</v>
      </c>
      <c r="AD4387" s="100">
        <v>1.2699440000000001E-4</v>
      </c>
      <c r="AE4387" s="100">
        <v>4.3119170000000002E-3</v>
      </c>
      <c r="AF4387" s="100">
        <v>6.5122780000000005E-4</v>
      </c>
      <c r="AG4387" s="100">
        <v>24.686260000000001</v>
      </c>
      <c r="AH4387" s="105"/>
      <c r="AI4387" s="100">
        <v>19694.330000000002</v>
      </c>
      <c r="AJ4387" s="100">
        <v>-0.6661821</v>
      </c>
      <c r="AK4387" s="100">
        <v>-132.08000000000001</v>
      </c>
      <c r="AM4387" s="96">
        <v>42509</v>
      </c>
      <c r="AN4387" s="88">
        <f>_xll.BDH($A4387,AN$5,$AM$2,$AM$2)</f>
        <v>120500</v>
      </c>
      <c r="AO4387" s="88" t="str">
        <f>IF(V4387&gt;0,_xll.BDH($A4387,AO$5,$AM$2,$AM$2),"#N/A N/A")</f>
        <v>#N/A N/A</v>
      </c>
      <c r="AP4387" s="88" t="str">
        <f>IF(V4387&gt;0,_xll.BDH($A4387,AP$5,$AM$2,$AM$2),"#N/A N/A")</f>
        <v>#N/A N/A</v>
      </c>
      <c r="AQ4387" s="88" t="str">
        <f>IF(V4387&gt;0,_xll.BDH($A4387,AQ$5,$AM$2,$AM$2),"#N/A N/A")</f>
        <v>#N/A N/A</v>
      </c>
      <c r="AR4387" s="88" t="str">
        <f>IF(V4387&gt;0,_xll.BDH($A4387,AR$5,$AM$2,$AM$2),"#N/A N/A")</f>
        <v>#N/A N/A</v>
      </c>
    </row>
    <row r="4388" spans="1:44" ht="15" x14ac:dyDescent="0.25">
      <c r="A4388" s="99" t="s">
        <v>4465</v>
      </c>
      <c r="B4388" s="99" t="s">
        <v>209</v>
      </c>
      <c r="C4388" s="108" t="s">
        <v>10040</v>
      </c>
      <c r="D4388" s="108" t="s">
        <v>5774</v>
      </c>
      <c r="E4388" s="108" t="s">
        <v>30</v>
      </c>
      <c r="F4388" s="100" t="str">
        <f>VLOOKUP(E4388,Issuer!A:B,2,FALSE)</f>
        <v>CS</v>
      </c>
      <c r="G4388" s="108" t="s">
        <v>5686</v>
      </c>
      <c r="H4388" s="108" t="s">
        <v>5706</v>
      </c>
      <c r="I4388" s="109">
        <v>42396</v>
      </c>
      <c r="J4388" s="109">
        <v>42397</v>
      </c>
      <c r="K4388" s="109">
        <v>42586</v>
      </c>
      <c r="L4388" s="109">
        <v>42580</v>
      </c>
      <c r="M4388" s="108"/>
      <c r="N4388" s="110"/>
      <c r="O4388" s="111"/>
      <c r="P4388" s="99"/>
      <c r="Q4388" s="110">
        <v>3.2000000000000001E-2</v>
      </c>
      <c r="R4388" s="110">
        <v>2E-3</v>
      </c>
      <c r="S4388" s="110">
        <v>6.6666670000000003</v>
      </c>
      <c r="T4388" s="112">
        <v>400000</v>
      </c>
      <c r="U4388" s="112">
        <v>12000</v>
      </c>
      <c r="V4388" s="104">
        <v>1</v>
      </c>
      <c r="W4388" s="112">
        <v>70000</v>
      </c>
      <c r="X4388" s="112">
        <v>2000</v>
      </c>
      <c r="Y4388" s="112">
        <v>36.28</v>
      </c>
      <c r="Z4388" s="112"/>
      <c r="AA4388" s="110">
        <v>0.1</v>
      </c>
      <c r="AB4388" s="99"/>
      <c r="AC4388" s="100">
        <v>-0.1062713</v>
      </c>
      <c r="AD4388" s="100">
        <v>3.099495E-2</v>
      </c>
      <c r="AE4388" s="100">
        <v>3.6782339999999998E-3</v>
      </c>
      <c r="AF4388" s="100">
        <v>7.0251950000000004E-4</v>
      </c>
      <c r="AG4388" s="100">
        <v>30.17454</v>
      </c>
      <c r="AH4388" s="105"/>
      <c r="AI4388" s="100">
        <v>42.7</v>
      </c>
      <c r="AJ4388" s="100">
        <v>-0.81300810000000001</v>
      </c>
      <c r="AK4388" s="100">
        <v>-0.35</v>
      </c>
      <c r="AM4388" s="96">
        <v>42509</v>
      </c>
      <c r="AN4388" s="88">
        <f>_xll.BDH($A4388,AN$5,$AM$2,$AM$2)</f>
        <v>37034</v>
      </c>
      <c r="AO4388" s="88" t="str">
        <f>IF(V4388&gt;0,_xll.BDH($A4388,AO$5,$AM$2,$AM$2),"#N/A N/A")</f>
        <v>#N/A N/A</v>
      </c>
      <c r="AP4388" s="88" t="str">
        <f>IF(V4388&gt;0,_xll.BDH($A4388,AP$5,$AM$2,$AM$2),"#N/A N/A")</f>
        <v>#N/A N/A</v>
      </c>
      <c r="AQ4388" s="88" t="str">
        <f>IF(V4388&gt;0,_xll.BDH($A4388,AQ$5,$AM$2,$AM$2),"#N/A N/A")</f>
        <v>#N/A N/A</v>
      </c>
      <c r="AR4388" s="88" t="str">
        <f>IF(V4388&gt;0,_xll.BDH($A4388,AR$5,$AM$2,$AM$2),"#N/A N/A")</f>
        <v>#N/A N/A</v>
      </c>
    </row>
    <row r="4389" spans="1:44" ht="15" x14ac:dyDescent="0.25">
      <c r="A4389" s="99" t="s">
        <v>4466</v>
      </c>
      <c r="B4389" s="99" t="s">
        <v>123</v>
      </c>
      <c r="C4389" s="108" t="s">
        <v>10043</v>
      </c>
      <c r="D4389" s="108" t="s">
        <v>5718</v>
      </c>
      <c r="E4389" s="108" t="s">
        <v>30</v>
      </c>
      <c r="F4389" s="100" t="str">
        <f>VLOOKUP(E4389,Issuer!A:B,2,FALSE)</f>
        <v>CS</v>
      </c>
      <c r="G4389" s="108" t="s">
        <v>5686</v>
      </c>
      <c r="H4389" s="108" t="s">
        <v>5682</v>
      </c>
      <c r="I4389" s="109">
        <v>42396</v>
      </c>
      <c r="J4389" s="109">
        <v>42397</v>
      </c>
      <c r="K4389" s="109">
        <v>42585</v>
      </c>
      <c r="L4389" s="109">
        <v>42579</v>
      </c>
      <c r="M4389" s="108"/>
      <c r="N4389" s="110"/>
      <c r="O4389" s="111"/>
      <c r="P4389" s="99"/>
      <c r="Q4389" s="110">
        <v>1.2E-2</v>
      </c>
      <c r="R4389" s="110">
        <v>-1.6E-2</v>
      </c>
      <c r="S4389" s="110">
        <v>-57.142859999999999</v>
      </c>
      <c r="T4389" s="112">
        <v>600000</v>
      </c>
      <c r="U4389" s="112">
        <v>7000</v>
      </c>
      <c r="V4389" s="104">
        <v>2</v>
      </c>
      <c r="W4389" s="112">
        <v>80000</v>
      </c>
      <c r="X4389" s="112">
        <v>10000</v>
      </c>
      <c r="Y4389" s="112">
        <v>19.88</v>
      </c>
      <c r="Z4389" s="112"/>
      <c r="AA4389" s="110">
        <v>0.1</v>
      </c>
      <c r="AB4389" s="99"/>
      <c r="AC4389" s="100">
        <v>0.100337</v>
      </c>
      <c r="AD4389" s="100">
        <v>6.5092040000000004E-2</v>
      </c>
      <c r="AE4389" s="100">
        <v>1.343194E-3</v>
      </c>
      <c r="AF4389" s="100">
        <v>2.424754E-4</v>
      </c>
      <c r="AG4389" s="100">
        <v>35.68967</v>
      </c>
      <c r="AH4389" s="105"/>
      <c r="AI4389" s="100">
        <v>16.46</v>
      </c>
      <c r="AJ4389" s="100">
        <v>-1.081731</v>
      </c>
      <c r="AK4389" s="100">
        <v>-0.18</v>
      </c>
      <c r="AM4389" s="96">
        <v>42509</v>
      </c>
      <c r="AN4389" s="88">
        <f>_xll.BDH($A4389,AN$5,$AM$2,$AM$2)</f>
        <v>79600</v>
      </c>
      <c r="AO4389" s="88">
        <f>IF(V4389&gt;0,_xll.BDH($A4389,AO$5,$AM$2,$AM$2),"#N/A N/A")</f>
        <v>1.0999999999999999E-2</v>
      </c>
      <c r="AP4389" s="88" t="str">
        <f>IF(V4389&gt;0,_xll.BDH($A4389,AP$5,$AM$2,$AM$2),"#N/A N/A")</f>
        <v>#N/A N/A</v>
      </c>
      <c r="AQ4389" s="88">
        <f>IF(V4389&gt;0,_xll.BDH($A4389,AQ$5,$AM$2,$AM$2),"#N/A N/A")</f>
        <v>400000</v>
      </c>
      <c r="AR4389" s="88" t="str">
        <f>IF(V4389&gt;0,_xll.BDH($A4389,AR$5,$AM$2,$AM$2),"#N/A N/A")</f>
        <v>#N/A N/A</v>
      </c>
    </row>
    <row r="4390" spans="1:44" ht="15" x14ac:dyDescent="0.25">
      <c r="A4390" s="99" t="s">
        <v>4467</v>
      </c>
      <c r="B4390" s="99" t="s">
        <v>237</v>
      </c>
      <c r="C4390" s="108" t="s">
        <v>10044</v>
      </c>
      <c r="D4390" s="108" t="s">
        <v>5815</v>
      </c>
      <c r="E4390" s="108" t="s">
        <v>30</v>
      </c>
      <c r="F4390" s="100" t="str">
        <f>VLOOKUP(E4390,Issuer!A:B,2,FALSE)</f>
        <v>CS</v>
      </c>
      <c r="G4390" s="108" t="s">
        <v>5686</v>
      </c>
      <c r="H4390" s="108" t="s">
        <v>5682</v>
      </c>
      <c r="I4390" s="109">
        <v>42396</v>
      </c>
      <c r="J4390" s="109">
        <v>42397</v>
      </c>
      <c r="K4390" s="109">
        <v>42618</v>
      </c>
      <c r="L4390" s="109">
        <v>42612</v>
      </c>
      <c r="M4390" s="108"/>
      <c r="N4390" s="110"/>
      <c r="O4390" s="111"/>
      <c r="P4390" s="99"/>
      <c r="Q4390" s="110">
        <v>0.14499999999999999</v>
      </c>
      <c r="R4390" s="110">
        <v>0.04</v>
      </c>
      <c r="S4390" s="110">
        <v>38.095239999999997</v>
      </c>
      <c r="T4390" s="112">
        <v>2080000</v>
      </c>
      <c r="U4390" s="112">
        <v>273932</v>
      </c>
      <c r="V4390" s="104">
        <v>21</v>
      </c>
      <c r="W4390" s="112">
        <v>120000</v>
      </c>
      <c r="X4390" s="112">
        <v>4000</v>
      </c>
      <c r="Y4390" s="112">
        <v>51.88</v>
      </c>
      <c r="Z4390" s="112"/>
      <c r="AA4390" s="110">
        <v>0.1</v>
      </c>
      <c r="AB4390" s="99"/>
      <c r="AC4390" s="100">
        <v>0.33684120000000001</v>
      </c>
      <c r="AD4390" s="100">
        <v>5.1964129999999997E-2</v>
      </c>
      <c r="AE4390" s="100">
        <v>9.7713729999999999E-3</v>
      </c>
      <c r="AF4390" s="100">
        <v>9.2193500000000003E-4</v>
      </c>
      <c r="AG4390" s="100">
        <v>25.852720000000001</v>
      </c>
      <c r="AH4390" s="105"/>
      <c r="AI4390" s="100">
        <v>49.25</v>
      </c>
      <c r="AJ4390" s="100">
        <v>1.546392</v>
      </c>
      <c r="AK4390" s="100">
        <v>0.75</v>
      </c>
      <c r="AM4390" s="96">
        <v>42509</v>
      </c>
      <c r="AN4390" s="88">
        <f>_xll.BDH($A4390,AN$5,$AM$2,$AM$2)</f>
        <v>29020</v>
      </c>
      <c r="AO4390" s="88">
        <f>IF(V4390&gt;0,_xll.BDH($A4390,AO$5,$AM$2,$AM$2),"#N/A N/A")</f>
        <v>0.13153000000000001</v>
      </c>
      <c r="AP4390" s="88" t="str">
        <f>IF(V4390&gt;0,_xll.BDH($A4390,AP$5,$AM$2,$AM$2),"#N/A N/A")</f>
        <v>#N/A N/A</v>
      </c>
      <c r="AQ4390" s="88">
        <f>IF(V4390&gt;0,_xll.BDH($A4390,AQ$5,$AM$2,$AM$2),"#N/A N/A")</f>
        <v>2060000</v>
      </c>
      <c r="AR4390" s="88" t="str">
        <f>IF(V4390&gt;0,_xll.BDH($A4390,AR$5,$AM$2,$AM$2),"#N/A N/A")</f>
        <v>#N/A N/A</v>
      </c>
    </row>
    <row r="4391" spans="1:44" ht="15" x14ac:dyDescent="0.25">
      <c r="A4391" s="99" t="s">
        <v>4468</v>
      </c>
      <c r="B4391" s="99" t="s">
        <v>1651</v>
      </c>
      <c r="C4391" s="108" t="s">
        <v>10042</v>
      </c>
      <c r="D4391" s="108" t="s">
        <v>7225</v>
      </c>
      <c r="E4391" s="108" t="s">
        <v>30</v>
      </c>
      <c r="F4391" s="100" t="str">
        <f>VLOOKUP(E4391,Issuer!A:B,2,FALSE)</f>
        <v>CS</v>
      </c>
      <c r="G4391" s="108" t="s">
        <v>5686</v>
      </c>
      <c r="H4391" s="108" t="s">
        <v>5682</v>
      </c>
      <c r="I4391" s="109">
        <v>42396</v>
      </c>
      <c r="J4391" s="109">
        <v>42397</v>
      </c>
      <c r="K4391" s="109">
        <v>42612</v>
      </c>
      <c r="L4391" s="109">
        <v>42606</v>
      </c>
      <c r="M4391" s="108"/>
      <c r="N4391" s="110"/>
      <c r="O4391" s="111"/>
      <c r="P4391" s="99"/>
      <c r="Q4391" s="110">
        <v>0.21</v>
      </c>
      <c r="R4391" s="110">
        <v>2.3E-2</v>
      </c>
      <c r="S4391" s="110">
        <v>12.299469999999999</v>
      </c>
      <c r="T4391" s="112">
        <v>1030000</v>
      </c>
      <c r="U4391" s="112">
        <v>221280</v>
      </c>
      <c r="V4391" s="104">
        <v>11</v>
      </c>
      <c r="W4391" s="112">
        <v>70000</v>
      </c>
      <c r="X4391" s="112">
        <v>5000</v>
      </c>
      <c r="Y4391" s="112">
        <v>20.68</v>
      </c>
      <c r="Z4391" s="112"/>
      <c r="AA4391" s="110">
        <v>0.1</v>
      </c>
      <c r="AB4391" s="99"/>
      <c r="AC4391" s="100">
        <v>0.60167219999999999</v>
      </c>
      <c r="AD4391" s="100">
        <v>8.5479910000000006E-2</v>
      </c>
      <c r="AE4391" s="100">
        <v>4.3557079999999998E-3</v>
      </c>
      <c r="AF4391" s="100">
        <v>3.8264370000000002E-4</v>
      </c>
      <c r="AG4391" s="100">
        <v>36.622549999999997</v>
      </c>
      <c r="AH4391" s="105"/>
      <c r="AI4391" s="100">
        <v>22.2</v>
      </c>
      <c r="AJ4391" s="100">
        <v>1.601831</v>
      </c>
      <c r="AK4391" s="100">
        <v>0.35</v>
      </c>
      <c r="AM4391" s="96">
        <v>42509</v>
      </c>
      <c r="AN4391" s="88">
        <f>_xll.BDH($A4391,AN$5,$AM$2,$AM$2)</f>
        <v>175</v>
      </c>
      <c r="AO4391" s="88">
        <f>IF(V4391&gt;0,_xll.BDH($A4391,AO$5,$AM$2,$AM$2),"#N/A N/A")</f>
        <v>0.217109</v>
      </c>
      <c r="AP4391" s="88">
        <f>IF(V4391&gt;0,_xll.BDH($A4391,AP$5,$AM$2,$AM$2),"#N/A N/A")</f>
        <v>0.21299999999999999</v>
      </c>
      <c r="AQ4391" s="88">
        <f>IF(V4391&gt;0,_xll.BDH($A4391,AQ$5,$AM$2,$AM$2),"#N/A N/A")</f>
        <v>460000</v>
      </c>
      <c r="AR4391" s="88">
        <f>IF(V4391&gt;0,_xll.BDH($A4391,AR$5,$AM$2,$AM$2),"#N/A N/A")</f>
        <v>570000</v>
      </c>
    </row>
    <row r="4392" spans="1:44" ht="15" x14ac:dyDescent="0.25">
      <c r="A4392" s="99" t="s">
        <v>4469</v>
      </c>
      <c r="B4392" s="99" t="s">
        <v>141</v>
      </c>
      <c r="C4392" s="108" t="s">
        <v>10045</v>
      </c>
      <c r="D4392" s="108" t="s">
        <v>5699</v>
      </c>
      <c r="E4392" s="108" t="s">
        <v>30</v>
      </c>
      <c r="F4392" s="100" t="str">
        <f>VLOOKUP(E4392,Issuer!A:B,2,FALSE)</f>
        <v>CS</v>
      </c>
      <c r="G4392" s="108" t="s">
        <v>5686</v>
      </c>
      <c r="H4392" s="108" t="s">
        <v>5682</v>
      </c>
      <c r="I4392" s="109">
        <v>42396</v>
      </c>
      <c r="J4392" s="109">
        <v>42397</v>
      </c>
      <c r="K4392" s="109">
        <v>42648</v>
      </c>
      <c r="L4392" s="109">
        <v>42642</v>
      </c>
      <c r="M4392" s="108"/>
      <c r="N4392" s="110"/>
      <c r="O4392" s="111"/>
      <c r="P4392" s="99"/>
      <c r="Q4392" s="110">
        <v>0.315</v>
      </c>
      <c r="R4392" s="110">
        <v>-0.02</v>
      </c>
      <c r="S4392" s="110">
        <v>-5.9701490000000002</v>
      </c>
      <c r="T4392" s="112">
        <v>0</v>
      </c>
      <c r="U4392" s="112"/>
      <c r="V4392" s="104">
        <v>0</v>
      </c>
      <c r="W4392" s="112">
        <v>150000</v>
      </c>
      <c r="X4392" s="112">
        <v>10000</v>
      </c>
      <c r="Y4392" s="112">
        <v>129.88</v>
      </c>
      <c r="Z4392" s="112"/>
      <c r="AA4392" s="110">
        <v>0.01</v>
      </c>
      <c r="AB4392" s="99"/>
      <c r="AC4392" s="100">
        <v>0.80876809999999999</v>
      </c>
      <c r="AD4392" s="100">
        <v>6.8923480000000004E-3</v>
      </c>
      <c r="AE4392" s="100">
        <v>2.6322619999999998E-3</v>
      </c>
      <c r="AF4392" s="100">
        <v>3.5623080000000002E-4</v>
      </c>
      <c r="AG4392" s="100">
        <v>40.308439999999997</v>
      </c>
      <c r="AH4392" s="105"/>
      <c r="AI4392" s="100">
        <v>157.19999999999999</v>
      </c>
      <c r="AJ4392" s="100">
        <v>-2.4208569999999998</v>
      </c>
      <c r="AK4392" s="100">
        <v>-3.9</v>
      </c>
      <c r="AM4392" s="96">
        <v>42509</v>
      </c>
      <c r="AN4392" s="88">
        <f>_xll.BDH($A4392,AN$5,$AM$2,$AM$2)</f>
        <v>200</v>
      </c>
      <c r="AO4392" s="88" t="str">
        <f>IF(V4392&gt;0,_xll.BDH($A4392,AO$5,$AM$2,$AM$2),"#N/A N/A")</f>
        <v>#N/A N/A</v>
      </c>
      <c r="AP4392" s="88" t="str">
        <f>IF(V4392&gt;0,_xll.BDH($A4392,AP$5,$AM$2,$AM$2),"#N/A N/A")</f>
        <v>#N/A N/A</v>
      </c>
      <c r="AQ4392" s="88" t="str">
        <f>IF(V4392&gt;0,_xll.BDH($A4392,AQ$5,$AM$2,$AM$2),"#N/A N/A")</f>
        <v>#N/A N/A</v>
      </c>
      <c r="AR4392" s="88" t="str">
        <f>IF(V4392&gt;0,_xll.BDH($A4392,AR$5,$AM$2,$AM$2),"#N/A N/A")</f>
        <v>#N/A N/A</v>
      </c>
    </row>
    <row r="4393" spans="1:44" ht="15" x14ac:dyDescent="0.25">
      <c r="A4393" s="99" t="s">
        <v>4470</v>
      </c>
      <c r="B4393" s="99" t="s">
        <v>279</v>
      </c>
      <c r="C4393" s="108" t="s">
        <v>10046</v>
      </c>
      <c r="D4393" s="108" t="s">
        <v>5864</v>
      </c>
      <c r="E4393" s="108" t="s">
        <v>30</v>
      </c>
      <c r="F4393" s="100" t="str">
        <f>VLOOKUP(E4393,Issuer!A:B,2,FALSE)</f>
        <v>CS</v>
      </c>
      <c r="G4393" s="108" t="s">
        <v>5686</v>
      </c>
      <c r="H4393" s="108" t="s">
        <v>5682</v>
      </c>
      <c r="I4393" s="109">
        <v>42396</v>
      </c>
      <c r="J4393" s="109">
        <v>42397</v>
      </c>
      <c r="K4393" s="109">
        <v>42587</v>
      </c>
      <c r="L4393" s="109">
        <v>42583</v>
      </c>
      <c r="M4393" s="108"/>
      <c r="N4393" s="110"/>
      <c r="O4393" s="111"/>
      <c r="P4393" s="99"/>
      <c r="Q4393" s="110">
        <v>0.17799999999999999</v>
      </c>
      <c r="R4393" s="110">
        <v>-8.9999999999999993E-3</v>
      </c>
      <c r="S4393" s="110">
        <v>-4.8128339999999996</v>
      </c>
      <c r="T4393" s="112">
        <v>500000</v>
      </c>
      <c r="U4393" s="112">
        <v>89000</v>
      </c>
      <c r="V4393" s="104">
        <v>1</v>
      </c>
      <c r="W4393" s="112">
        <v>70000</v>
      </c>
      <c r="X4393" s="112">
        <v>5000</v>
      </c>
      <c r="Y4393" s="112">
        <v>14.48</v>
      </c>
      <c r="Z4393" s="112"/>
      <c r="AA4393" s="110">
        <v>0.1</v>
      </c>
      <c r="AB4393" s="99"/>
      <c r="AC4393" s="100">
        <v>0.57269769999999998</v>
      </c>
      <c r="AD4393" s="100">
        <v>9.1391109999999998E-2</v>
      </c>
      <c r="AE4393" s="100">
        <v>2.668943E-3</v>
      </c>
      <c r="AF4393" s="100">
        <v>5.5779660000000004E-4</v>
      </c>
      <c r="AG4393" s="100">
        <v>57.031399999999998</v>
      </c>
      <c r="AH4393" s="105"/>
      <c r="AI4393" s="100">
        <v>15.48</v>
      </c>
      <c r="AJ4393" s="100">
        <v>-0.89628680000000005</v>
      </c>
      <c r="AK4393" s="100">
        <v>-0.14000000000000001</v>
      </c>
      <c r="AM4393" s="96">
        <v>42509</v>
      </c>
      <c r="AN4393" s="88">
        <f>_xll.BDH($A4393,AN$5,$AM$2,$AM$2)</f>
        <v>1740</v>
      </c>
      <c r="AO4393" s="88" t="str">
        <f>IF(V4393&gt;0,_xll.BDH($A4393,AO$5,$AM$2,$AM$2),"#N/A N/A")</f>
        <v>#N/A N/A</v>
      </c>
      <c r="AP4393" s="88">
        <f>IF(V4393&gt;0,_xll.BDH($A4393,AP$5,$AM$2,$AM$2),"#N/A N/A")</f>
        <v>0.17799999999999999</v>
      </c>
      <c r="AQ4393" s="88" t="str">
        <f>IF(V4393&gt;0,_xll.BDH($A4393,AQ$5,$AM$2,$AM$2),"#N/A N/A")</f>
        <v>#N/A N/A</v>
      </c>
      <c r="AR4393" s="88">
        <f>IF(V4393&gt;0,_xll.BDH($A4393,AR$5,$AM$2,$AM$2),"#N/A N/A")</f>
        <v>500000</v>
      </c>
    </row>
    <row r="4394" spans="1:44" ht="15" x14ac:dyDescent="0.25">
      <c r="A4394" s="99" t="s">
        <v>4471</v>
      </c>
      <c r="B4394" s="99" t="s">
        <v>1671</v>
      </c>
      <c r="C4394" s="108" t="s">
        <v>10047</v>
      </c>
      <c r="D4394" s="108" t="s">
        <v>7245</v>
      </c>
      <c r="E4394" s="108" t="s">
        <v>38</v>
      </c>
      <c r="F4394" s="100" t="str">
        <f>VLOOKUP(E4394,Issuer!A:B,2,FALSE)</f>
        <v>SC</v>
      </c>
      <c r="G4394" s="108"/>
      <c r="H4394" s="108" t="s">
        <v>5682</v>
      </c>
      <c r="I4394" s="109">
        <v>41808</v>
      </c>
      <c r="J4394" s="109">
        <v>41809</v>
      </c>
      <c r="K4394" s="109">
        <v>42724</v>
      </c>
      <c r="L4394" s="109">
        <v>42718</v>
      </c>
      <c r="M4394" s="108"/>
      <c r="N4394" s="110"/>
      <c r="O4394" s="111"/>
      <c r="P4394" s="99"/>
      <c r="Q4394" s="110">
        <v>6.3E-2</v>
      </c>
      <c r="R4394" s="110">
        <v>0</v>
      </c>
      <c r="S4394" s="110">
        <v>0</v>
      </c>
      <c r="T4394" s="112">
        <v>0</v>
      </c>
      <c r="U4394" s="112"/>
      <c r="V4394" s="104">
        <v>0</v>
      </c>
      <c r="W4394" s="112">
        <v>160000</v>
      </c>
      <c r="X4394" s="112">
        <v>5000</v>
      </c>
      <c r="Y4394" s="112">
        <v>46.9</v>
      </c>
      <c r="Z4394" s="112"/>
      <c r="AA4394" s="110">
        <v>0.01</v>
      </c>
      <c r="AB4394" s="99"/>
      <c r="AC4394" s="100">
        <v>0.51118719999999995</v>
      </c>
      <c r="AD4394" s="100">
        <v>1.9973959999999999E-2</v>
      </c>
      <c r="AE4394" s="100">
        <v>1.300629E-3</v>
      </c>
      <c r="AF4394" s="100">
        <v>1.8634390000000001E-4</v>
      </c>
      <c r="AG4394" s="100">
        <v>61.208739999999999</v>
      </c>
      <c r="AH4394" s="105"/>
      <c r="AI4394" s="100">
        <v>42.5</v>
      </c>
      <c r="AJ4394" s="100">
        <v>0.83036770000000004</v>
      </c>
      <c r="AK4394" s="100">
        <v>0.35</v>
      </c>
      <c r="AM4394" s="96">
        <v>42509</v>
      </c>
      <c r="AN4394" s="88">
        <f>_xll.BDH($A4394,AN$5,$AM$2,$AM$2)</f>
        <v>101465</v>
      </c>
      <c r="AO4394" s="88" t="str">
        <f>IF(V4394&gt;0,_xll.BDH($A4394,AO$5,$AM$2,$AM$2),"#N/A N/A")</f>
        <v>#N/A N/A</v>
      </c>
      <c r="AP4394" s="88" t="str">
        <f>IF(V4394&gt;0,_xll.BDH($A4394,AP$5,$AM$2,$AM$2),"#N/A N/A")</f>
        <v>#N/A N/A</v>
      </c>
      <c r="AQ4394" s="88" t="str">
        <f>IF(V4394&gt;0,_xll.BDH($A4394,AQ$5,$AM$2,$AM$2),"#N/A N/A")</f>
        <v>#N/A N/A</v>
      </c>
      <c r="AR4394" s="88" t="str">
        <f>IF(V4394&gt;0,_xll.BDH($A4394,AR$5,$AM$2,$AM$2),"#N/A N/A")</f>
        <v>#N/A N/A</v>
      </c>
    </row>
    <row r="4395" spans="1:44" ht="15" x14ac:dyDescent="0.25">
      <c r="A4395" s="99" t="s">
        <v>4472</v>
      </c>
      <c r="B4395" s="99" t="s">
        <v>1711</v>
      </c>
      <c r="C4395" s="108" t="s">
        <v>10050</v>
      </c>
      <c r="D4395" s="108" t="s">
        <v>7287</v>
      </c>
      <c r="E4395" s="108" t="s">
        <v>33</v>
      </c>
      <c r="F4395" s="100" t="str">
        <f>VLOOKUP(E4395,Issuer!A:B,2,FALSE)</f>
        <v>JP</v>
      </c>
      <c r="G4395" s="108" t="s">
        <v>5748</v>
      </c>
      <c r="H4395" s="108" t="s">
        <v>5682</v>
      </c>
      <c r="I4395" s="109">
        <v>42396</v>
      </c>
      <c r="J4395" s="109">
        <v>42397</v>
      </c>
      <c r="K4395" s="109">
        <v>42734</v>
      </c>
      <c r="L4395" s="109">
        <v>42726</v>
      </c>
      <c r="M4395" s="108"/>
      <c r="N4395" s="110"/>
      <c r="O4395" s="111"/>
      <c r="P4395" s="99"/>
      <c r="Q4395" s="110">
        <v>0.28499999999999998</v>
      </c>
      <c r="R4395" s="110">
        <v>-0.01</v>
      </c>
      <c r="S4395" s="110">
        <v>-3.389831</v>
      </c>
      <c r="T4395" s="112">
        <v>0</v>
      </c>
      <c r="U4395" s="112"/>
      <c r="V4395" s="104">
        <v>0</v>
      </c>
      <c r="W4395" s="112">
        <v>100000</v>
      </c>
      <c r="X4395" s="112">
        <v>10000</v>
      </c>
      <c r="Y4395" s="112">
        <v>6.21</v>
      </c>
      <c r="Z4395" s="112"/>
      <c r="AA4395" s="110">
        <v>0.1</v>
      </c>
      <c r="AB4395" s="99"/>
      <c r="AC4395" s="100">
        <v>0.75796300000000005</v>
      </c>
      <c r="AD4395" s="100">
        <v>5.803813E-2</v>
      </c>
      <c r="AE4395" s="100">
        <v>1.914327E-3</v>
      </c>
      <c r="AF4395" s="100">
        <v>2.4697569999999999E-4</v>
      </c>
      <c r="AG4395" s="100">
        <v>75.406829999999999</v>
      </c>
      <c r="AH4395" s="105"/>
      <c r="AI4395" s="100">
        <v>8.42</v>
      </c>
      <c r="AJ4395" s="100">
        <v>-2.3201860000000001</v>
      </c>
      <c r="AK4395" s="100">
        <v>-0.2</v>
      </c>
      <c r="AM4395" s="96">
        <v>42509</v>
      </c>
      <c r="AN4395" s="88">
        <f>_xll.BDH($A4395,AN$5,$AM$2,$AM$2)</f>
        <v>0</v>
      </c>
      <c r="AO4395" s="88" t="str">
        <f>IF(V4395&gt;0,_xll.BDH($A4395,AO$5,$AM$2,$AM$2),"#N/A N/A")</f>
        <v>#N/A N/A</v>
      </c>
      <c r="AP4395" s="88" t="str">
        <f>IF(V4395&gt;0,_xll.BDH($A4395,AP$5,$AM$2,$AM$2),"#N/A N/A")</f>
        <v>#N/A N/A</v>
      </c>
      <c r="AQ4395" s="88" t="str">
        <f>IF(V4395&gt;0,_xll.BDH($A4395,AQ$5,$AM$2,$AM$2),"#N/A N/A")</f>
        <v>#N/A N/A</v>
      </c>
      <c r="AR4395" s="88" t="str">
        <f>IF(V4395&gt;0,_xll.BDH($A4395,AR$5,$AM$2,$AM$2),"#N/A N/A")</f>
        <v>#N/A N/A</v>
      </c>
    </row>
    <row r="4396" spans="1:44" ht="15" x14ac:dyDescent="0.25">
      <c r="A4396" s="99" t="s">
        <v>4473</v>
      </c>
      <c r="B4396" s="99" t="s">
        <v>154</v>
      </c>
      <c r="C4396" s="108" t="s">
        <v>10048</v>
      </c>
      <c r="D4396" s="108" t="s">
        <v>5705</v>
      </c>
      <c r="E4396" s="108" t="s">
        <v>37</v>
      </c>
      <c r="F4396" s="100" t="str">
        <f>VLOOKUP(E4396,Issuer!A:B,2,FALSE)</f>
        <v>UB</v>
      </c>
      <c r="G4396" s="108" t="s">
        <v>5732</v>
      </c>
      <c r="H4396" s="108" t="s">
        <v>5706</v>
      </c>
      <c r="I4396" s="109">
        <v>42396</v>
      </c>
      <c r="J4396" s="109">
        <v>42397</v>
      </c>
      <c r="K4396" s="109">
        <v>42642</v>
      </c>
      <c r="L4396" s="109">
        <v>42636</v>
      </c>
      <c r="M4396" s="108"/>
      <c r="N4396" s="110"/>
      <c r="O4396" s="111"/>
      <c r="P4396" s="99"/>
      <c r="Q4396" s="110">
        <v>7.9000000000000001E-2</v>
      </c>
      <c r="R4396" s="110">
        <v>3.0000000000000001E-3</v>
      </c>
      <c r="S4396" s="110">
        <v>3.947368</v>
      </c>
      <c r="T4396" s="112">
        <v>0</v>
      </c>
      <c r="U4396" s="112"/>
      <c r="V4396" s="104">
        <v>0</v>
      </c>
      <c r="W4396" s="112">
        <v>200000</v>
      </c>
      <c r="X4396" s="112">
        <v>10000</v>
      </c>
      <c r="Y4396" s="112">
        <v>7400</v>
      </c>
      <c r="Z4396" s="112"/>
      <c r="AA4396" s="110">
        <v>2.5000000000000001E-4</v>
      </c>
      <c r="AB4396" s="99"/>
      <c r="AC4396" s="100">
        <v>-0.30880940000000001</v>
      </c>
      <c r="AD4396" s="100">
        <v>2.408725E-4</v>
      </c>
      <c r="AE4396" s="100">
        <v>4.2820540000000004E-3</v>
      </c>
      <c r="AF4396" s="100">
        <v>6.6716509999999998E-4</v>
      </c>
      <c r="AG4396" s="100">
        <v>28.65551</v>
      </c>
      <c r="AH4396" s="105"/>
      <c r="AI4396" s="100">
        <v>8243.2000000000007</v>
      </c>
      <c r="AJ4396" s="100">
        <v>-0.69642130000000002</v>
      </c>
      <c r="AK4396" s="100">
        <v>-57.81</v>
      </c>
      <c r="AM4396" s="96">
        <v>42509</v>
      </c>
      <c r="AN4396" s="88">
        <f>_xll.BDH($A4396,AN$5,$AM$2,$AM$2)</f>
        <v>23620</v>
      </c>
      <c r="AO4396" s="88" t="str">
        <f>IF(V4396&gt;0,_xll.BDH($A4396,AO$5,$AM$2,$AM$2),"#N/A N/A")</f>
        <v>#N/A N/A</v>
      </c>
      <c r="AP4396" s="88" t="str">
        <f>IF(V4396&gt;0,_xll.BDH($A4396,AP$5,$AM$2,$AM$2),"#N/A N/A")</f>
        <v>#N/A N/A</v>
      </c>
      <c r="AQ4396" s="88" t="str">
        <f>IF(V4396&gt;0,_xll.BDH($A4396,AQ$5,$AM$2,$AM$2),"#N/A N/A")</f>
        <v>#N/A N/A</v>
      </c>
      <c r="AR4396" s="88" t="str">
        <f>IF(V4396&gt;0,_xll.BDH($A4396,AR$5,$AM$2,$AM$2),"#N/A N/A")</f>
        <v>#N/A N/A</v>
      </c>
    </row>
    <row r="4397" spans="1:44" ht="15" x14ac:dyDescent="0.25">
      <c r="A4397" s="99" t="s">
        <v>4474</v>
      </c>
      <c r="B4397" s="99" t="s">
        <v>146</v>
      </c>
      <c r="C4397" s="108" t="s">
        <v>10049</v>
      </c>
      <c r="D4397" s="108" t="s">
        <v>5701</v>
      </c>
      <c r="E4397" s="108" t="s">
        <v>30</v>
      </c>
      <c r="F4397" s="100" t="str">
        <f>VLOOKUP(E4397,Issuer!A:B,2,FALSE)</f>
        <v>CS</v>
      </c>
      <c r="G4397" s="108" t="s">
        <v>5686</v>
      </c>
      <c r="H4397" s="108" t="s">
        <v>5682</v>
      </c>
      <c r="I4397" s="109">
        <v>42396</v>
      </c>
      <c r="J4397" s="109">
        <v>42397</v>
      </c>
      <c r="K4397" s="109">
        <v>42585</v>
      </c>
      <c r="L4397" s="109">
        <v>42579</v>
      </c>
      <c r="M4397" s="108"/>
      <c r="N4397" s="110"/>
      <c r="O4397" s="111"/>
      <c r="P4397" s="99"/>
      <c r="Q4397" s="110">
        <v>0.25</v>
      </c>
      <c r="R4397" s="110">
        <v>-5.0000000000000001E-3</v>
      </c>
      <c r="S4397" s="110">
        <v>-1.9607840000000001</v>
      </c>
      <c r="T4397" s="112">
        <v>0</v>
      </c>
      <c r="U4397" s="112"/>
      <c r="V4397" s="104">
        <v>0</v>
      </c>
      <c r="W4397" s="112">
        <v>180000</v>
      </c>
      <c r="X4397" s="112">
        <v>10000</v>
      </c>
      <c r="Y4397" s="112">
        <v>156.38</v>
      </c>
      <c r="Z4397" s="112"/>
      <c r="AA4397" s="110">
        <v>0.01</v>
      </c>
      <c r="AB4397" s="99"/>
      <c r="AC4397" s="100">
        <v>0.80002680000000004</v>
      </c>
      <c r="AD4397" s="100">
        <v>9.3159569999999997E-3</v>
      </c>
      <c r="AE4397" s="100">
        <v>2.2868849999999998E-3</v>
      </c>
      <c r="AF4397" s="100">
        <v>5.5777569999999996E-4</v>
      </c>
      <c r="AG4397" s="100">
        <v>37.058570000000003</v>
      </c>
      <c r="AH4397" s="105"/>
      <c r="AI4397" s="100">
        <v>177.7</v>
      </c>
      <c r="AJ4397" s="100">
        <v>-1.2229019999999999</v>
      </c>
      <c r="AK4397" s="100">
        <v>-2.2000000000000002</v>
      </c>
      <c r="AM4397" s="96">
        <v>42509</v>
      </c>
      <c r="AN4397" s="88">
        <f>_xll.BDH($A4397,AN$5,$AM$2,$AM$2)</f>
        <v>610</v>
      </c>
      <c r="AO4397" s="88" t="str">
        <f>IF(V4397&gt;0,_xll.BDH($A4397,AO$5,$AM$2,$AM$2),"#N/A N/A")</f>
        <v>#N/A N/A</v>
      </c>
      <c r="AP4397" s="88" t="str">
        <f>IF(V4397&gt;0,_xll.BDH($A4397,AP$5,$AM$2,$AM$2),"#N/A N/A")</f>
        <v>#N/A N/A</v>
      </c>
      <c r="AQ4397" s="88" t="str">
        <f>IF(V4397&gt;0,_xll.BDH($A4397,AQ$5,$AM$2,$AM$2),"#N/A N/A")</f>
        <v>#N/A N/A</v>
      </c>
      <c r="AR4397" s="88" t="str">
        <f>IF(V4397&gt;0,_xll.BDH($A4397,AR$5,$AM$2,$AM$2),"#N/A N/A")</f>
        <v>#N/A N/A</v>
      </c>
    </row>
    <row r="4398" spans="1:44" ht="15" x14ac:dyDescent="0.25">
      <c r="A4398" s="99" t="s">
        <v>4475</v>
      </c>
      <c r="B4398" s="99" t="s">
        <v>146</v>
      </c>
      <c r="C4398" s="108" t="s">
        <v>10051</v>
      </c>
      <c r="D4398" s="108" t="s">
        <v>5701</v>
      </c>
      <c r="E4398" s="108" t="s">
        <v>30</v>
      </c>
      <c r="F4398" s="100" t="str">
        <f>VLOOKUP(E4398,Issuer!A:B,2,FALSE)</f>
        <v>CS</v>
      </c>
      <c r="G4398" s="108" t="s">
        <v>5686</v>
      </c>
      <c r="H4398" s="108" t="s">
        <v>5706</v>
      </c>
      <c r="I4398" s="109">
        <v>42396</v>
      </c>
      <c r="J4398" s="109">
        <v>42397</v>
      </c>
      <c r="K4398" s="109">
        <v>42677</v>
      </c>
      <c r="L4398" s="109">
        <v>42671</v>
      </c>
      <c r="M4398" s="108"/>
      <c r="N4398" s="110"/>
      <c r="O4398" s="111"/>
      <c r="P4398" s="99"/>
      <c r="Q4398" s="110">
        <v>4.7E-2</v>
      </c>
      <c r="R4398" s="110">
        <v>1E-3</v>
      </c>
      <c r="S4398" s="110">
        <v>2.1739130000000002</v>
      </c>
      <c r="T4398" s="112">
        <v>680000</v>
      </c>
      <c r="U4398" s="112">
        <v>33760</v>
      </c>
      <c r="V4398" s="104">
        <v>8</v>
      </c>
      <c r="W4398" s="112">
        <v>120000</v>
      </c>
      <c r="X4398" s="112">
        <v>10000</v>
      </c>
      <c r="Y4398" s="112">
        <v>153.38</v>
      </c>
      <c r="Z4398" s="112"/>
      <c r="AA4398" s="110">
        <v>0.01</v>
      </c>
      <c r="AB4398" s="99"/>
      <c r="AC4398" s="100">
        <v>-0.2149913</v>
      </c>
      <c r="AD4398" s="100">
        <v>8.3832420000000008E-3</v>
      </c>
      <c r="AE4398" s="100">
        <v>3.526394E-3</v>
      </c>
      <c r="AF4398" s="100">
        <v>3.3227179999999998E-4</v>
      </c>
      <c r="AG4398" s="100">
        <v>28.721969999999999</v>
      </c>
      <c r="AH4398" s="105"/>
      <c r="AI4398" s="100">
        <v>177.7</v>
      </c>
      <c r="AJ4398" s="100">
        <v>-1.2229019999999999</v>
      </c>
      <c r="AK4398" s="100">
        <v>-2.2000000000000002</v>
      </c>
      <c r="AM4398" s="96">
        <v>42509</v>
      </c>
      <c r="AN4398" s="88">
        <f>_xll.BDH($A4398,AN$5,$AM$2,$AM$2)</f>
        <v>30950</v>
      </c>
      <c r="AO4398" s="88">
        <f>IF(V4398&gt;0,_xll.BDH($A4398,AO$5,$AM$2,$AM$2),"#N/A N/A")</f>
        <v>0.05</v>
      </c>
      <c r="AP4398" s="88" t="str">
        <f>IF(V4398&gt;0,_xll.BDH($A4398,AP$5,$AM$2,$AM$2),"#N/A N/A")</f>
        <v>#N/A N/A</v>
      </c>
      <c r="AQ4398" s="88">
        <f>IF(V4398&gt;0,_xll.BDH($A4398,AQ$5,$AM$2,$AM$2),"#N/A N/A")</f>
        <v>300000</v>
      </c>
      <c r="AR4398" s="88" t="str">
        <f>IF(V4398&gt;0,_xll.BDH($A4398,AR$5,$AM$2,$AM$2),"#N/A N/A")</f>
        <v>#N/A N/A</v>
      </c>
    </row>
    <row r="4399" spans="1:44" ht="15" x14ac:dyDescent="0.25">
      <c r="A4399" s="99" t="s">
        <v>4476</v>
      </c>
      <c r="B4399" s="99" t="s">
        <v>125</v>
      </c>
      <c r="C4399" s="108" t="s">
        <v>10052</v>
      </c>
      <c r="D4399" s="108" t="s">
        <v>5680</v>
      </c>
      <c r="E4399" s="108" t="s">
        <v>33</v>
      </c>
      <c r="F4399" s="100" t="str">
        <f>VLOOKUP(E4399,Issuer!A:B,2,FALSE)</f>
        <v>JP</v>
      </c>
      <c r="G4399" s="108" t="s">
        <v>5748</v>
      </c>
      <c r="H4399" s="108" t="s">
        <v>5682</v>
      </c>
      <c r="I4399" s="109">
        <v>42396</v>
      </c>
      <c r="J4399" s="109">
        <v>42397</v>
      </c>
      <c r="K4399" s="109">
        <v>42643</v>
      </c>
      <c r="L4399" s="109">
        <v>42639</v>
      </c>
      <c r="M4399" s="108"/>
      <c r="N4399" s="110"/>
      <c r="O4399" s="111"/>
      <c r="P4399" s="99"/>
      <c r="Q4399" s="110">
        <v>1.48</v>
      </c>
      <c r="R4399" s="110">
        <v>-0.1</v>
      </c>
      <c r="S4399" s="110">
        <v>-6.3291139999999997</v>
      </c>
      <c r="T4399" s="112">
        <v>0</v>
      </c>
      <c r="U4399" s="112"/>
      <c r="V4399" s="104">
        <v>0</v>
      </c>
      <c r="W4399" s="112">
        <v>100000</v>
      </c>
      <c r="X4399" s="112">
        <v>1000</v>
      </c>
      <c r="Y4399" s="112">
        <v>7.77</v>
      </c>
      <c r="Z4399" s="112"/>
      <c r="AA4399" s="110">
        <v>1</v>
      </c>
      <c r="AB4399" s="99"/>
      <c r="AC4399" s="100">
        <v>0.63073920000000006</v>
      </c>
      <c r="AD4399" s="100">
        <v>0.1138155</v>
      </c>
      <c r="AE4399" s="100">
        <v>1.8666519999999999E-2</v>
      </c>
      <c r="AF4399" s="100">
        <v>1.2380589999999999E-3</v>
      </c>
      <c r="AG4399" s="100">
        <v>54.642090000000003</v>
      </c>
      <c r="AH4399" s="105"/>
      <c r="AI4399" s="100">
        <v>9.0399999999999991</v>
      </c>
      <c r="AJ4399" s="100">
        <v>-1.4176660000000001</v>
      </c>
      <c r="AK4399" s="100">
        <v>-0.13</v>
      </c>
      <c r="AM4399" s="96">
        <v>42509</v>
      </c>
      <c r="AN4399" s="88">
        <f>_xll.BDH($A4399,AN$5,$AM$2,$AM$2)</f>
        <v>541</v>
      </c>
      <c r="AO4399" s="88" t="str">
        <f>IF(V4399&gt;0,_xll.BDH($A4399,AO$5,$AM$2,$AM$2),"#N/A N/A")</f>
        <v>#N/A N/A</v>
      </c>
      <c r="AP4399" s="88" t="str">
        <f>IF(V4399&gt;0,_xll.BDH($A4399,AP$5,$AM$2,$AM$2),"#N/A N/A")</f>
        <v>#N/A N/A</v>
      </c>
      <c r="AQ4399" s="88" t="str">
        <f>IF(V4399&gt;0,_xll.BDH($A4399,AQ$5,$AM$2,$AM$2),"#N/A N/A")</f>
        <v>#N/A N/A</v>
      </c>
      <c r="AR4399" s="88" t="str">
        <f>IF(V4399&gt;0,_xll.BDH($A4399,AR$5,$AM$2,$AM$2),"#N/A N/A")</f>
        <v>#N/A N/A</v>
      </c>
    </row>
    <row r="4400" spans="1:44" ht="15" x14ac:dyDescent="0.25">
      <c r="A4400" s="99" t="s">
        <v>4477</v>
      </c>
      <c r="B4400" s="99" t="s">
        <v>968</v>
      </c>
      <c r="C4400" s="108" t="s">
        <v>10054</v>
      </c>
      <c r="D4400" s="108" t="s">
        <v>6543</v>
      </c>
      <c r="E4400" s="108" t="s">
        <v>33</v>
      </c>
      <c r="F4400" s="100" t="str">
        <f>VLOOKUP(E4400,Issuer!A:B,2,FALSE)</f>
        <v>JP</v>
      </c>
      <c r="G4400" s="108" t="s">
        <v>5748</v>
      </c>
      <c r="H4400" s="108" t="s">
        <v>5682</v>
      </c>
      <c r="I4400" s="109">
        <v>42396</v>
      </c>
      <c r="J4400" s="109">
        <v>42397</v>
      </c>
      <c r="K4400" s="109">
        <v>43437</v>
      </c>
      <c r="L4400" s="109">
        <v>43431</v>
      </c>
      <c r="M4400" s="108"/>
      <c r="N4400" s="110"/>
      <c r="O4400" s="111"/>
      <c r="P4400" s="99"/>
      <c r="Q4400" s="110">
        <v>0.20200000000000001</v>
      </c>
      <c r="R4400" s="110">
        <v>-8.0000000000000002E-3</v>
      </c>
      <c r="S4400" s="110">
        <v>-3.8095240000000001</v>
      </c>
      <c r="T4400" s="112">
        <v>0</v>
      </c>
      <c r="U4400" s="112"/>
      <c r="V4400" s="104">
        <v>0</v>
      </c>
      <c r="W4400" s="112">
        <v>100000</v>
      </c>
      <c r="X4400" s="112">
        <v>5000</v>
      </c>
      <c r="Y4400" s="112">
        <v>6.5</v>
      </c>
      <c r="Z4400" s="112"/>
      <c r="AA4400" s="110">
        <v>0.1</v>
      </c>
      <c r="AB4400" s="99"/>
      <c r="AC4400" s="100">
        <v>0.59425649999999997</v>
      </c>
      <c r="AD4400" s="100">
        <v>5.71353E-2</v>
      </c>
      <c r="AE4400" s="100">
        <v>3.6994580000000001E-3</v>
      </c>
      <c r="AF4400" s="100">
        <v>6.3095962104853243E-5</v>
      </c>
      <c r="AG4400" s="100">
        <v>52.060099999999998</v>
      </c>
      <c r="AH4400" s="105"/>
      <c r="AI4400" s="100">
        <v>7</v>
      </c>
      <c r="AJ4400" s="100">
        <v>-0.14265340000000001</v>
      </c>
      <c r="AK4400" s="100">
        <v>-0.01</v>
      </c>
      <c r="AM4400" s="96">
        <v>42509</v>
      </c>
      <c r="AN4400" s="88">
        <f>_xll.BDH($A4400,AN$5,$AM$2,$AM$2)</f>
        <v>0</v>
      </c>
      <c r="AO4400" s="88" t="str">
        <f>IF(V4400&gt;0,_xll.BDH($A4400,AO$5,$AM$2,$AM$2),"#N/A N/A")</f>
        <v>#N/A N/A</v>
      </c>
      <c r="AP4400" s="88" t="str">
        <f>IF(V4400&gt;0,_xll.BDH($A4400,AP$5,$AM$2,$AM$2),"#N/A N/A")</f>
        <v>#N/A N/A</v>
      </c>
      <c r="AQ4400" s="88" t="str">
        <f>IF(V4400&gt;0,_xll.BDH($A4400,AQ$5,$AM$2,$AM$2),"#N/A N/A")</f>
        <v>#N/A N/A</v>
      </c>
      <c r="AR4400" s="88" t="str">
        <f>IF(V4400&gt;0,_xll.BDH($A4400,AR$5,$AM$2,$AM$2),"#N/A N/A")</f>
        <v>#N/A N/A</v>
      </c>
    </row>
    <row r="4401" spans="1:44" ht="15" x14ac:dyDescent="0.25">
      <c r="A4401" s="99" t="s">
        <v>4478</v>
      </c>
      <c r="B4401" s="99" t="s">
        <v>135</v>
      </c>
      <c r="C4401" s="108" t="s">
        <v>10053</v>
      </c>
      <c r="D4401" s="108" t="s">
        <v>5685</v>
      </c>
      <c r="E4401" s="108" t="s">
        <v>33</v>
      </c>
      <c r="F4401" s="100" t="str">
        <f>VLOOKUP(E4401,Issuer!A:B,2,FALSE)</f>
        <v>JP</v>
      </c>
      <c r="G4401" s="108" t="s">
        <v>5748</v>
      </c>
      <c r="H4401" s="108" t="s">
        <v>5706</v>
      </c>
      <c r="I4401" s="109">
        <v>42244</v>
      </c>
      <c r="J4401" s="109">
        <v>42247</v>
      </c>
      <c r="K4401" s="109">
        <v>42550</v>
      </c>
      <c r="L4401" s="109">
        <v>42544</v>
      </c>
      <c r="M4401" s="108"/>
      <c r="N4401" s="110"/>
      <c r="O4401" s="111"/>
      <c r="P4401" s="99"/>
      <c r="Q4401" s="110">
        <v>0.13600000000000001</v>
      </c>
      <c r="R4401" s="110">
        <v>8.0000000000000002E-3</v>
      </c>
      <c r="S4401" s="110">
        <v>6.25</v>
      </c>
      <c r="T4401" s="112">
        <v>6900000</v>
      </c>
      <c r="U4401" s="112">
        <v>914850</v>
      </c>
      <c r="V4401" s="104">
        <v>36</v>
      </c>
      <c r="W4401" s="112">
        <v>300000</v>
      </c>
      <c r="X4401" s="112">
        <v>10000</v>
      </c>
      <c r="Y4401" s="112">
        <v>20000</v>
      </c>
      <c r="Z4401" s="112"/>
      <c r="AA4401" s="110">
        <v>1.4705879999999999E-4</v>
      </c>
      <c r="AB4401" s="99"/>
      <c r="AC4401" s="100">
        <v>-0.65537690000000004</v>
      </c>
      <c r="AD4401" s="100">
        <v>2.6032559999999999E-4</v>
      </c>
      <c r="AE4401" s="100">
        <v>3.4861649999999998E-3</v>
      </c>
      <c r="AF4401" s="100">
        <v>1.6752780000000001E-3</v>
      </c>
      <c r="AG4401" s="100">
        <v>20.79776</v>
      </c>
      <c r="AH4401" s="105"/>
      <c r="AI4401" s="100">
        <v>19694.330000000002</v>
      </c>
      <c r="AJ4401" s="100">
        <v>-0.6661821</v>
      </c>
      <c r="AK4401" s="100">
        <v>-132.08000000000001</v>
      </c>
      <c r="AM4401" s="96">
        <v>42509</v>
      </c>
      <c r="AN4401" s="88">
        <f>_xll.BDH($A4401,AN$5,$AM$2,$AM$2)</f>
        <v>46390</v>
      </c>
      <c r="AO4401" s="88" t="str">
        <f>IF(V4401&gt;0,_xll.BDH($A4401,AO$5,$AM$2,$AM$2),"#N/A N/A")</f>
        <v>#N/A N/A</v>
      </c>
      <c r="AP4401" s="88">
        <f>IF(V4401&gt;0,_xll.BDH($A4401,AP$5,$AM$2,$AM$2),"#N/A N/A")</f>
        <v>0.13627300000000001</v>
      </c>
      <c r="AQ4401" s="88" t="str">
        <f>IF(V4401&gt;0,_xll.BDH($A4401,AQ$5,$AM$2,$AM$2),"#N/A N/A")</f>
        <v>#N/A N/A</v>
      </c>
      <c r="AR4401" s="88">
        <f>IF(V4401&gt;0,_xll.BDH($A4401,AR$5,$AM$2,$AM$2),"#N/A N/A")</f>
        <v>110000</v>
      </c>
    </row>
    <row r="4402" spans="1:44" ht="15" x14ac:dyDescent="0.25">
      <c r="A4402" s="99" t="s">
        <v>4479</v>
      </c>
      <c r="B4402" s="99" t="s">
        <v>303</v>
      </c>
      <c r="C4402" s="108" t="s">
        <v>10062</v>
      </c>
      <c r="D4402" s="108" t="s">
        <v>5887</v>
      </c>
      <c r="E4402" s="108" t="s">
        <v>33</v>
      </c>
      <c r="F4402" s="100" t="str">
        <f>VLOOKUP(E4402,Issuer!A:B,2,FALSE)</f>
        <v>JP</v>
      </c>
      <c r="G4402" s="108" t="s">
        <v>5748</v>
      </c>
      <c r="H4402" s="108" t="s">
        <v>5706</v>
      </c>
      <c r="I4402" s="109">
        <v>42396</v>
      </c>
      <c r="J4402" s="109">
        <v>42397</v>
      </c>
      <c r="K4402" s="109">
        <v>42614</v>
      </c>
      <c r="L4402" s="109">
        <v>42608</v>
      </c>
      <c r="M4402" s="108"/>
      <c r="N4402" s="110"/>
      <c r="O4402" s="111"/>
      <c r="P4402" s="99"/>
      <c r="Q4402" s="110">
        <v>0.14499999999999999</v>
      </c>
      <c r="R4402" s="110">
        <v>0.01</v>
      </c>
      <c r="S4402" s="110">
        <v>7.4074070000000001</v>
      </c>
      <c r="T4402" s="112">
        <v>13820000</v>
      </c>
      <c r="U4402" s="112">
        <v>1964810</v>
      </c>
      <c r="V4402" s="104">
        <v>53</v>
      </c>
      <c r="W4402" s="112">
        <v>100000</v>
      </c>
      <c r="X4402" s="112">
        <v>5000</v>
      </c>
      <c r="Y4402" s="112">
        <v>30.8</v>
      </c>
      <c r="Z4402" s="112"/>
      <c r="AA4402" s="110">
        <v>0.1</v>
      </c>
      <c r="AB4402" s="99"/>
      <c r="AC4402" s="100">
        <v>-0.32519019999999998</v>
      </c>
      <c r="AD4402" s="100">
        <v>5.8374250000000003E-2</v>
      </c>
      <c r="AE4402" s="100">
        <v>6.3829000000000004E-3</v>
      </c>
      <c r="AF4402" s="100">
        <v>1.1680569999999999E-3</v>
      </c>
      <c r="AG4402" s="100">
        <v>34.325629999999997</v>
      </c>
      <c r="AH4402" s="105"/>
      <c r="AI4402" s="100">
        <v>33.25</v>
      </c>
      <c r="AJ4402" s="100">
        <v>-0.89418779999999998</v>
      </c>
      <c r="AK4402" s="100">
        <v>-0.3</v>
      </c>
      <c r="AM4402" s="96">
        <v>42509</v>
      </c>
      <c r="AN4402" s="88">
        <f>_xll.BDH($A4402,AN$5,$AM$2,$AM$2)</f>
        <v>4480</v>
      </c>
      <c r="AO4402" s="88">
        <f>IF(V4402&gt;0,_xll.BDH($A4402,AO$5,$AM$2,$AM$2),"#N/A N/A")</f>
        <v>0.142457</v>
      </c>
      <c r="AP4402" s="88">
        <f>IF(V4402&gt;0,_xll.BDH($A4402,AP$5,$AM$2,$AM$2),"#N/A N/A")</f>
        <v>0.14183999999999999</v>
      </c>
      <c r="AQ4402" s="88">
        <f>IF(V4402&gt;0,_xll.BDH($A4402,AQ$5,$AM$2,$AM$2),"#N/A N/A")</f>
        <v>7090000</v>
      </c>
      <c r="AR4402" s="88">
        <f>IF(V4402&gt;0,_xll.BDH($A4402,AR$5,$AM$2,$AM$2),"#N/A N/A")</f>
        <v>6680000</v>
      </c>
    </row>
    <row r="4403" spans="1:44" ht="15" x14ac:dyDescent="0.25">
      <c r="A4403" s="99" t="s">
        <v>4480</v>
      </c>
      <c r="B4403" s="99" t="s">
        <v>125</v>
      </c>
      <c r="C4403" s="108" t="s">
        <v>10055</v>
      </c>
      <c r="D4403" s="108" t="s">
        <v>5680</v>
      </c>
      <c r="E4403" s="108" t="s">
        <v>41</v>
      </c>
      <c r="F4403" s="100" t="str">
        <f>VLOOKUP(E4403,Issuer!A:B,2,FALSE)</f>
        <v>NM</v>
      </c>
      <c r="G4403" s="108" t="s">
        <v>7223</v>
      </c>
      <c r="H4403" s="108" t="s">
        <v>5682</v>
      </c>
      <c r="I4403" s="109">
        <v>41473</v>
      </c>
      <c r="J4403" s="109">
        <v>41474</v>
      </c>
      <c r="K4403" s="109">
        <v>42712</v>
      </c>
      <c r="L4403" s="109">
        <v>42706</v>
      </c>
      <c r="M4403" s="108"/>
      <c r="N4403" s="110"/>
      <c r="O4403" s="111"/>
      <c r="P4403" s="99"/>
      <c r="Q4403" s="110">
        <v>0.22</v>
      </c>
      <c r="R4403" s="110">
        <v>0</v>
      </c>
      <c r="S4403" s="110">
        <v>0</v>
      </c>
      <c r="T4403" s="112">
        <v>0</v>
      </c>
      <c r="U4403" s="112"/>
      <c r="V4403" s="104">
        <v>0</v>
      </c>
      <c r="W4403" s="112">
        <v>80000</v>
      </c>
      <c r="X4403" s="112">
        <v>10000</v>
      </c>
      <c r="Y4403" s="112">
        <v>16.88</v>
      </c>
      <c r="Z4403" s="112"/>
      <c r="AA4403" s="110">
        <v>0.1</v>
      </c>
      <c r="AB4403" s="99"/>
      <c r="AC4403" s="100">
        <v>0.46913959999999999</v>
      </c>
      <c r="AD4403" s="100">
        <v>3.5610379999999997E-2</v>
      </c>
      <c r="AE4403" s="100">
        <v>2.5307910000000001E-3</v>
      </c>
      <c r="AF4403" s="100">
        <v>8.5026939999999999E-4</v>
      </c>
      <c r="AG4403" s="100">
        <v>156.36439999999999</v>
      </c>
      <c r="AH4403" s="105"/>
      <c r="AI4403" s="100">
        <v>9.0399999999999991</v>
      </c>
      <c r="AJ4403" s="100">
        <v>-1.4176660000000001</v>
      </c>
      <c r="AK4403" s="100">
        <v>-0.13</v>
      </c>
      <c r="AM4403" s="96">
        <v>42509</v>
      </c>
      <c r="AN4403" s="88">
        <f>_xll.BDH($A4403,AN$5,$AM$2,$AM$2)</f>
        <v>4230</v>
      </c>
      <c r="AO4403" s="88" t="str">
        <f>IF(V4403&gt;0,_xll.BDH($A4403,AO$5,$AM$2,$AM$2),"#N/A N/A")</f>
        <v>#N/A N/A</v>
      </c>
      <c r="AP4403" s="88" t="str">
        <f>IF(V4403&gt;0,_xll.BDH($A4403,AP$5,$AM$2,$AM$2),"#N/A N/A")</f>
        <v>#N/A N/A</v>
      </c>
      <c r="AQ4403" s="88" t="str">
        <f>IF(V4403&gt;0,_xll.BDH($A4403,AQ$5,$AM$2,$AM$2),"#N/A N/A")</f>
        <v>#N/A N/A</v>
      </c>
      <c r="AR4403" s="88" t="str">
        <f>IF(V4403&gt;0,_xll.BDH($A4403,AR$5,$AM$2,$AM$2),"#N/A N/A")</f>
        <v>#N/A N/A</v>
      </c>
    </row>
    <row r="4404" spans="1:44" ht="15" x14ac:dyDescent="0.25">
      <c r="A4404" s="99" t="s">
        <v>4481</v>
      </c>
      <c r="B4404" s="99" t="s">
        <v>328</v>
      </c>
      <c r="C4404" s="108" t="s">
        <v>10057</v>
      </c>
      <c r="D4404" s="108" t="s">
        <v>5895</v>
      </c>
      <c r="E4404" s="108" t="s">
        <v>33</v>
      </c>
      <c r="F4404" s="100" t="str">
        <f>VLOOKUP(E4404,Issuer!A:B,2,FALSE)</f>
        <v>JP</v>
      </c>
      <c r="G4404" s="108" t="s">
        <v>5748</v>
      </c>
      <c r="H4404" s="108" t="s">
        <v>5682</v>
      </c>
      <c r="I4404" s="109">
        <v>42396</v>
      </c>
      <c r="J4404" s="109">
        <v>42397</v>
      </c>
      <c r="K4404" s="109">
        <v>42675</v>
      </c>
      <c r="L4404" s="109">
        <v>42669</v>
      </c>
      <c r="M4404" s="108"/>
      <c r="N4404" s="110"/>
      <c r="O4404" s="111"/>
      <c r="P4404" s="99"/>
      <c r="Q4404" s="110">
        <v>0.39500000000000002</v>
      </c>
      <c r="R4404" s="110">
        <v>-1.4999999999999999E-2</v>
      </c>
      <c r="S4404" s="110">
        <v>-3.6585369999999999</v>
      </c>
      <c r="T4404" s="112">
        <v>23460000</v>
      </c>
      <c r="U4404" s="112">
        <v>9406950</v>
      </c>
      <c r="V4404" s="104">
        <v>27</v>
      </c>
      <c r="W4404" s="112">
        <v>100000</v>
      </c>
      <c r="X4404" s="112">
        <v>5000</v>
      </c>
      <c r="Y4404" s="112">
        <v>46</v>
      </c>
      <c r="Z4404" s="112"/>
      <c r="AA4404" s="110">
        <v>0.1</v>
      </c>
      <c r="AB4404" s="99"/>
      <c r="AC4404" s="100">
        <v>0.50038349999999998</v>
      </c>
      <c r="AD4404" s="100">
        <v>3.4585129999999999E-2</v>
      </c>
      <c r="AE4404" s="100">
        <v>1.1958720000000001E-2</v>
      </c>
      <c r="AF4404" s="100">
        <v>1.397597E-3</v>
      </c>
      <c r="AG4404" s="100">
        <v>38.480530000000002</v>
      </c>
      <c r="AH4404" s="105"/>
      <c r="AI4404" s="100">
        <v>44.45</v>
      </c>
      <c r="AJ4404" s="100">
        <v>-0.55928409999999995</v>
      </c>
      <c r="AK4404" s="100">
        <v>-0.25</v>
      </c>
      <c r="AM4404" s="96">
        <v>42509</v>
      </c>
      <c r="AN4404" s="88">
        <f>_xll.BDH($A4404,AN$5,$AM$2,$AM$2)</f>
        <v>50</v>
      </c>
      <c r="AO4404" s="88">
        <f>IF(V4404&gt;0,_xll.BDH($A4404,AO$5,$AM$2,$AM$2),"#N/A N/A")</f>
        <v>0.40133799999999997</v>
      </c>
      <c r="AP4404" s="88">
        <f>IF(V4404&gt;0,_xll.BDH($A4404,AP$5,$AM$2,$AM$2),"#N/A N/A")</f>
        <v>0.40061799999999997</v>
      </c>
      <c r="AQ4404" s="88">
        <f>IF(V4404&gt;0,_xll.BDH($A4404,AQ$5,$AM$2,$AM$2),"#N/A N/A")</f>
        <v>11730000</v>
      </c>
      <c r="AR4404" s="88">
        <f>IF(V4404&gt;0,_xll.BDH($A4404,AR$5,$AM$2,$AM$2),"#N/A N/A")</f>
        <v>11730000</v>
      </c>
    </row>
    <row r="4405" spans="1:44" ht="15" x14ac:dyDescent="0.25">
      <c r="A4405" s="99" t="s">
        <v>4482</v>
      </c>
      <c r="B4405" s="99" t="s">
        <v>135</v>
      </c>
      <c r="C4405" s="108" t="s">
        <v>10059</v>
      </c>
      <c r="D4405" s="108" t="s">
        <v>5685</v>
      </c>
      <c r="E4405" s="108" t="s">
        <v>33</v>
      </c>
      <c r="F4405" s="100" t="str">
        <f>VLOOKUP(E4405,Issuer!A:B,2,FALSE)</f>
        <v>JP</v>
      </c>
      <c r="G4405" s="108" t="s">
        <v>5748</v>
      </c>
      <c r="H4405" s="108" t="s">
        <v>5682</v>
      </c>
      <c r="I4405" s="109">
        <v>42396</v>
      </c>
      <c r="J4405" s="109">
        <v>42397</v>
      </c>
      <c r="K4405" s="109">
        <v>42671</v>
      </c>
      <c r="L4405" s="109">
        <v>42667</v>
      </c>
      <c r="M4405" s="108"/>
      <c r="N4405" s="110"/>
      <c r="O4405" s="111"/>
      <c r="P4405" s="99"/>
      <c r="Q4405" s="110">
        <v>0.23200000000000001</v>
      </c>
      <c r="R4405" s="110">
        <v>-7.0000000000000001E-3</v>
      </c>
      <c r="S4405" s="110">
        <v>-2.9288699999999999</v>
      </c>
      <c r="T4405" s="112">
        <v>40000</v>
      </c>
      <c r="U4405" s="112">
        <v>9300</v>
      </c>
      <c r="V4405" s="104">
        <v>2</v>
      </c>
      <c r="W4405" s="112">
        <v>300000</v>
      </c>
      <c r="X4405" s="112">
        <v>10000</v>
      </c>
      <c r="Y4405" s="112">
        <v>17200</v>
      </c>
      <c r="Z4405" s="112"/>
      <c r="AA4405" s="110">
        <v>9.0909088612534106E-5</v>
      </c>
      <c r="AB4405" s="99"/>
      <c r="AC4405" s="100">
        <v>0.72959160000000001</v>
      </c>
      <c r="AD4405" s="100">
        <v>8.4255501860752702E-5</v>
      </c>
      <c r="AE4405" s="100">
        <v>3.7055370000000001E-3</v>
      </c>
      <c r="AF4405" s="100">
        <v>9.8513366538099945E-5</v>
      </c>
      <c r="AG4405" s="100">
        <v>27.942460000000001</v>
      </c>
      <c r="AH4405" s="105"/>
      <c r="AI4405" s="100">
        <v>19694.330000000002</v>
      </c>
      <c r="AJ4405" s="100">
        <v>-0.6661821</v>
      </c>
      <c r="AK4405" s="100">
        <v>-132.08000000000001</v>
      </c>
      <c r="AM4405" s="96">
        <v>42509</v>
      </c>
      <c r="AN4405" s="88">
        <f>_xll.BDH($A4405,AN$5,$AM$2,$AM$2)</f>
        <v>710</v>
      </c>
      <c r="AO4405" s="88">
        <f>IF(V4405&gt;0,_xll.BDH($A4405,AO$5,$AM$2,$AM$2),"#N/A N/A")</f>
        <v>0.23300000000000001</v>
      </c>
      <c r="AP4405" s="88">
        <f>IF(V4405&gt;0,_xll.BDH($A4405,AP$5,$AM$2,$AM$2),"#N/A N/A")</f>
        <v>0.23200000000000001</v>
      </c>
      <c r="AQ4405" s="88">
        <f>IF(V4405&gt;0,_xll.BDH($A4405,AQ$5,$AM$2,$AM$2),"#N/A N/A")</f>
        <v>20000</v>
      </c>
      <c r="AR4405" s="88">
        <f>IF(V4405&gt;0,_xll.BDH($A4405,AR$5,$AM$2,$AM$2),"#N/A N/A")</f>
        <v>20000</v>
      </c>
    </row>
    <row r="4406" spans="1:44" ht="15" x14ac:dyDescent="0.25">
      <c r="A4406" s="99" t="s">
        <v>4483</v>
      </c>
      <c r="B4406" s="99" t="s">
        <v>421</v>
      </c>
      <c r="C4406" s="108" t="s">
        <v>10056</v>
      </c>
      <c r="D4406" s="108" t="s">
        <v>5991</v>
      </c>
      <c r="E4406" s="108" t="s">
        <v>35</v>
      </c>
      <c r="F4406" s="100" t="str">
        <f>VLOOKUP(E4406,Issuer!A:B,2,FALSE)</f>
        <v>MB</v>
      </c>
      <c r="G4406" s="108" t="s">
        <v>5744</v>
      </c>
      <c r="H4406" s="108" t="s">
        <v>5682</v>
      </c>
      <c r="I4406" s="109">
        <v>42396</v>
      </c>
      <c r="J4406" s="109">
        <v>42397</v>
      </c>
      <c r="K4406" s="109">
        <v>42556</v>
      </c>
      <c r="L4406" s="109">
        <v>42549</v>
      </c>
      <c r="M4406" s="108"/>
      <c r="N4406" s="110"/>
      <c r="O4406" s="111"/>
      <c r="P4406" s="99"/>
      <c r="Q4406" s="110">
        <v>0.03</v>
      </c>
      <c r="R4406" s="110">
        <v>0</v>
      </c>
      <c r="S4406" s="110">
        <v>0</v>
      </c>
      <c r="T4406" s="112">
        <v>0</v>
      </c>
      <c r="U4406" s="112"/>
      <c r="V4406" s="104">
        <v>0</v>
      </c>
      <c r="W4406" s="112">
        <v>40000</v>
      </c>
      <c r="X4406" s="112">
        <v>5000</v>
      </c>
      <c r="Y4406" s="112">
        <v>96</v>
      </c>
      <c r="Z4406" s="112"/>
      <c r="AA4406" s="110">
        <v>0.1</v>
      </c>
      <c r="AB4406" s="99"/>
      <c r="AC4406" s="100">
        <v>7.8230549999999996E-2</v>
      </c>
      <c r="AD4406" s="100">
        <v>1.6488719999999998E-2</v>
      </c>
      <c r="AE4406" s="100">
        <v>4.5154039999999998E-3</v>
      </c>
      <c r="AF4406" s="100">
        <v>1.168734E-3</v>
      </c>
      <c r="AG4406" s="100">
        <v>29.518339999999998</v>
      </c>
      <c r="AH4406" s="105"/>
      <c r="AI4406" s="100">
        <v>83.4</v>
      </c>
      <c r="AJ4406" s="100">
        <v>-0.71428570000000002</v>
      </c>
      <c r="AK4406" s="100">
        <v>-0.6</v>
      </c>
      <c r="AM4406" s="96">
        <v>42509</v>
      </c>
      <c r="AN4406" s="88">
        <f>_xll.BDH($A4406,AN$5,$AM$2,$AM$2)</f>
        <v>0</v>
      </c>
      <c r="AO4406" s="88" t="str">
        <f>IF(V4406&gt;0,_xll.BDH($A4406,AO$5,$AM$2,$AM$2),"#N/A N/A")</f>
        <v>#N/A N/A</v>
      </c>
      <c r="AP4406" s="88" t="str">
        <f>IF(V4406&gt;0,_xll.BDH($A4406,AP$5,$AM$2,$AM$2),"#N/A N/A")</f>
        <v>#N/A N/A</v>
      </c>
      <c r="AQ4406" s="88" t="str">
        <f>IF(V4406&gt;0,_xll.BDH($A4406,AQ$5,$AM$2,$AM$2),"#N/A N/A")</f>
        <v>#N/A N/A</v>
      </c>
      <c r="AR4406" s="88" t="str">
        <f>IF(V4406&gt;0,_xll.BDH($A4406,AR$5,$AM$2,$AM$2),"#N/A N/A")</f>
        <v>#N/A N/A</v>
      </c>
    </row>
    <row r="4407" spans="1:44" ht="15" x14ac:dyDescent="0.25">
      <c r="A4407" s="99" t="s">
        <v>4484</v>
      </c>
      <c r="B4407" s="99" t="s">
        <v>421</v>
      </c>
      <c r="C4407" s="108" t="s">
        <v>10058</v>
      </c>
      <c r="D4407" s="108" t="s">
        <v>5991</v>
      </c>
      <c r="E4407" s="108" t="s">
        <v>35</v>
      </c>
      <c r="F4407" s="100" t="str">
        <f>VLOOKUP(E4407,Issuer!A:B,2,FALSE)</f>
        <v>MB</v>
      </c>
      <c r="G4407" s="108" t="s">
        <v>5744</v>
      </c>
      <c r="H4407" s="108" t="s">
        <v>5682</v>
      </c>
      <c r="I4407" s="109">
        <v>42396</v>
      </c>
      <c r="J4407" s="109">
        <v>42397</v>
      </c>
      <c r="K4407" s="109">
        <v>42584</v>
      </c>
      <c r="L4407" s="109">
        <v>42578</v>
      </c>
      <c r="M4407" s="108"/>
      <c r="N4407" s="110"/>
      <c r="O4407" s="111"/>
      <c r="P4407" s="99"/>
      <c r="Q4407" s="110">
        <v>2.5999999999999999E-2</v>
      </c>
      <c r="R4407" s="110">
        <v>0</v>
      </c>
      <c r="S4407" s="110">
        <v>0</v>
      </c>
      <c r="T4407" s="112">
        <v>0</v>
      </c>
      <c r="U4407" s="112"/>
      <c r="V4407" s="104">
        <v>0</v>
      </c>
      <c r="W4407" s="112">
        <v>40000</v>
      </c>
      <c r="X4407" s="112">
        <v>5000</v>
      </c>
      <c r="Y4407" s="112">
        <v>103</v>
      </c>
      <c r="Z4407" s="112"/>
      <c r="AA4407" s="110">
        <v>0.1</v>
      </c>
      <c r="AB4407" s="99"/>
      <c r="AC4407" s="100">
        <v>5.623856E-2</v>
      </c>
      <c r="AD4407" s="100">
        <v>9.9061029999999994E-3</v>
      </c>
      <c r="AE4407" s="100">
        <v>4.4583720000000004E-3</v>
      </c>
      <c r="AF4407" s="100">
        <v>7.6599939999999998E-4</v>
      </c>
      <c r="AG4407" s="100">
        <v>30.13888</v>
      </c>
      <c r="AH4407" s="105"/>
      <c r="AI4407" s="100">
        <v>83.4</v>
      </c>
      <c r="AJ4407" s="100">
        <v>-0.71428570000000002</v>
      </c>
      <c r="AK4407" s="100">
        <v>-0.6</v>
      </c>
      <c r="AM4407" s="96">
        <v>42509</v>
      </c>
      <c r="AN4407" s="88">
        <f>_xll.BDH($A4407,AN$5,$AM$2,$AM$2)</f>
        <v>495</v>
      </c>
      <c r="AO4407" s="88" t="str">
        <f>IF(V4407&gt;0,_xll.BDH($A4407,AO$5,$AM$2,$AM$2),"#N/A N/A")</f>
        <v>#N/A N/A</v>
      </c>
      <c r="AP4407" s="88" t="str">
        <f>IF(V4407&gt;0,_xll.BDH($A4407,AP$5,$AM$2,$AM$2),"#N/A N/A")</f>
        <v>#N/A N/A</v>
      </c>
      <c r="AQ4407" s="88" t="str">
        <f>IF(V4407&gt;0,_xll.BDH($A4407,AQ$5,$AM$2,$AM$2),"#N/A N/A")</f>
        <v>#N/A N/A</v>
      </c>
      <c r="AR4407" s="88" t="str">
        <f>IF(V4407&gt;0,_xll.BDH($A4407,AR$5,$AM$2,$AM$2),"#N/A N/A")</f>
        <v>#N/A N/A</v>
      </c>
    </row>
    <row r="4408" spans="1:44" ht="15" x14ac:dyDescent="0.25">
      <c r="A4408" s="99" t="s">
        <v>4485</v>
      </c>
      <c r="B4408" s="99" t="s">
        <v>146</v>
      </c>
      <c r="C4408" s="108" t="s">
        <v>10060</v>
      </c>
      <c r="D4408" s="108" t="s">
        <v>5701</v>
      </c>
      <c r="E4408" s="108" t="s">
        <v>35</v>
      </c>
      <c r="F4408" s="100" t="str">
        <f>VLOOKUP(E4408,Issuer!A:B,2,FALSE)</f>
        <v>MB</v>
      </c>
      <c r="G4408" s="108" t="s">
        <v>5744</v>
      </c>
      <c r="H4408" s="108" t="s">
        <v>5682</v>
      </c>
      <c r="I4408" s="109">
        <v>42396</v>
      </c>
      <c r="J4408" s="109">
        <v>42397</v>
      </c>
      <c r="K4408" s="109">
        <v>42646</v>
      </c>
      <c r="L4408" s="109">
        <v>42640</v>
      </c>
      <c r="M4408" s="108"/>
      <c r="N4408" s="110"/>
      <c r="O4408" s="111"/>
      <c r="P4408" s="99"/>
      <c r="Q4408" s="110">
        <v>0.13</v>
      </c>
      <c r="R4408" s="110">
        <v>-1.0999999999999999E-2</v>
      </c>
      <c r="S4408" s="110">
        <v>-7.801418</v>
      </c>
      <c r="T4408" s="112">
        <v>1280000</v>
      </c>
      <c r="U4408" s="112">
        <v>170680</v>
      </c>
      <c r="V4408" s="104">
        <v>12</v>
      </c>
      <c r="W4408" s="112">
        <v>55000</v>
      </c>
      <c r="X4408" s="112">
        <v>10000</v>
      </c>
      <c r="Y4408" s="112">
        <v>178</v>
      </c>
      <c r="Z4408" s="112"/>
      <c r="AA4408" s="110">
        <v>0.01</v>
      </c>
      <c r="AB4408" s="99"/>
      <c r="AC4408" s="100">
        <v>0.50089159999999999</v>
      </c>
      <c r="AD4408" s="100">
        <v>1.07726E-2</v>
      </c>
      <c r="AE4408" s="100">
        <v>4.2752270000000004E-3</v>
      </c>
      <c r="AF4408" s="100">
        <v>4.262596E-4</v>
      </c>
      <c r="AG4408" s="100">
        <v>33.486049999999999</v>
      </c>
      <c r="AH4408" s="105"/>
      <c r="AI4408" s="100">
        <v>177.7</v>
      </c>
      <c r="AJ4408" s="100">
        <v>-1.2229019999999999</v>
      </c>
      <c r="AK4408" s="100">
        <v>-2.2000000000000002</v>
      </c>
      <c r="AM4408" s="96">
        <v>42509</v>
      </c>
      <c r="AN4408" s="88">
        <f>_xll.BDH($A4408,AN$5,$AM$2,$AM$2)</f>
        <v>920</v>
      </c>
      <c r="AO4408" s="88">
        <f>IF(V4408&gt;0,_xll.BDH($A4408,AO$5,$AM$2,$AM$2),"#N/A N/A")</f>
        <v>0.13270299999999999</v>
      </c>
      <c r="AP4408" s="88">
        <f>IF(V4408&gt;0,_xll.BDH($A4408,AP$5,$AM$2,$AM$2),"#N/A N/A")</f>
        <v>0.13398399999999999</v>
      </c>
      <c r="AQ4408" s="88">
        <f>IF(V4408&gt;0,_xll.BDH($A4408,AQ$5,$AM$2,$AM$2),"#N/A N/A")</f>
        <v>640000</v>
      </c>
      <c r="AR4408" s="88">
        <f>IF(V4408&gt;0,_xll.BDH($A4408,AR$5,$AM$2,$AM$2),"#N/A N/A")</f>
        <v>640000</v>
      </c>
    </row>
    <row r="4409" spans="1:44" ht="15" x14ac:dyDescent="0.25">
      <c r="A4409" s="99" t="s">
        <v>4486</v>
      </c>
      <c r="B4409" s="99" t="s">
        <v>146</v>
      </c>
      <c r="C4409" s="108" t="s">
        <v>10061</v>
      </c>
      <c r="D4409" s="108" t="s">
        <v>5701</v>
      </c>
      <c r="E4409" s="108" t="s">
        <v>35</v>
      </c>
      <c r="F4409" s="100" t="str">
        <f>VLOOKUP(E4409,Issuer!A:B,2,FALSE)</f>
        <v>MB</v>
      </c>
      <c r="G4409" s="108" t="s">
        <v>5744</v>
      </c>
      <c r="H4409" s="108" t="s">
        <v>5682</v>
      </c>
      <c r="I4409" s="109">
        <v>42396</v>
      </c>
      <c r="J4409" s="109">
        <v>42397</v>
      </c>
      <c r="K4409" s="109">
        <v>42523</v>
      </c>
      <c r="L4409" s="109">
        <v>42517</v>
      </c>
      <c r="M4409" s="108"/>
      <c r="N4409" s="110"/>
      <c r="O4409" s="111"/>
      <c r="P4409" s="99"/>
      <c r="Q4409" s="110">
        <v>0.215</v>
      </c>
      <c r="R4409" s="110">
        <v>0</v>
      </c>
      <c r="S4409" s="110">
        <v>0</v>
      </c>
      <c r="T4409" s="112">
        <v>0</v>
      </c>
      <c r="U4409" s="112"/>
      <c r="V4409" s="104">
        <v>0</v>
      </c>
      <c r="W4409" s="112">
        <v>67000</v>
      </c>
      <c r="X4409" s="112">
        <v>10000</v>
      </c>
      <c r="Y4409" s="112">
        <v>170</v>
      </c>
      <c r="Z4409" s="112"/>
      <c r="AA4409" s="110">
        <v>0.01</v>
      </c>
      <c r="AB4409" s="99"/>
      <c r="AC4409" s="100">
        <v>0.61871620000000005</v>
      </c>
      <c r="AD4409" s="100">
        <v>8.5377219999999993E-3</v>
      </c>
      <c r="AE4409" s="100">
        <v>1.3265429999999999E-3</v>
      </c>
      <c r="AF4409" s="100">
        <v>6.1902900000000002E-3</v>
      </c>
      <c r="AG4409" s="100">
        <v>128.27549999999999</v>
      </c>
      <c r="AH4409" s="105"/>
      <c r="AI4409" s="100">
        <v>177.7</v>
      </c>
      <c r="AJ4409" s="100">
        <v>-1.2229019999999999</v>
      </c>
      <c r="AK4409" s="100">
        <v>-2.2000000000000002</v>
      </c>
      <c r="AM4409" s="96">
        <v>42509</v>
      </c>
      <c r="AN4409" s="88">
        <f>_xll.BDH($A4409,AN$5,$AM$2,$AM$2)</f>
        <v>0</v>
      </c>
      <c r="AO4409" s="88" t="str">
        <f>IF(V4409&gt;0,_xll.BDH($A4409,AO$5,$AM$2,$AM$2),"#N/A N/A")</f>
        <v>#N/A N/A</v>
      </c>
      <c r="AP4409" s="88" t="str">
        <f>IF(V4409&gt;0,_xll.BDH($A4409,AP$5,$AM$2,$AM$2),"#N/A N/A")</f>
        <v>#N/A N/A</v>
      </c>
      <c r="AQ4409" s="88" t="str">
        <f>IF(V4409&gt;0,_xll.BDH($A4409,AQ$5,$AM$2,$AM$2),"#N/A N/A")</f>
        <v>#N/A N/A</v>
      </c>
      <c r="AR4409" s="88" t="str">
        <f>IF(V4409&gt;0,_xll.BDH($A4409,AR$5,$AM$2,$AM$2),"#N/A N/A")</f>
        <v>#N/A N/A</v>
      </c>
    </row>
    <row r="4410" spans="1:44" ht="15" x14ac:dyDescent="0.25">
      <c r="A4410" s="99" t="s">
        <v>4487</v>
      </c>
      <c r="B4410" s="99" t="s">
        <v>237</v>
      </c>
      <c r="C4410" s="108" t="s">
        <v>10063</v>
      </c>
      <c r="D4410" s="108" t="s">
        <v>5815</v>
      </c>
      <c r="E4410" s="108" t="s">
        <v>35</v>
      </c>
      <c r="F4410" s="100" t="str">
        <f>VLOOKUP(E4410,Issuer!A:B,2,FALSE)</f>
        <v>MB</v>
      </c>
      <c r="G4410" s="108" t="s">
        <v>5744</v>
      </c>
      <c r="H4410" s="108" t="s">
        <v>5682</v>
      </c>
      <c r="I4410" s="109">
        <v>42396</v>
      </c>
      <c r="J4410" s="109">
        <v>42397</v>
      </c>
      <c r="K4410" s="109">
        <v>42584</v>
      </c>
      <c r="L4410" s="109">
        <v>42578</v>
      </c>
      <c r="M4410" s="108"/>
      <c r="N4410" s="110"/>
      <c r="O4410" s="111"/>
      <c r="P4410" s="99"/>
      <c r="Q4410" s="110">
        <v>3.7999999999999999E-2</v>
      </c>
      <c r="R4410" s="110">
        <v>1.2999999999999999E-2</v>
      </c>
      <c r="S4410" s="110">
        <v>52</v>
      </c>
      <c r="T4410" s="112">
        <v>7268000</v>
      </c>
      <c r="U4410" s="112">
        <v>235936</v>
      </c>
      <c r="V4410" s="104">
        <v>30</v>
      </c>
      <c r="W4410" s="112">
        <v>40000</v>
      </c>
      <c r="X4410" s="112">
        <v>4000</v>
      </c>
      <c r="Y4410" s="112">
        <v>57.78</v>
      </c>
      <c r="Z4410" s="112"/>
      <c r="AA4410" s="110">
        <v>0.1</v>
      </c>
      <c r="AB4410" s="99"/>
      <c r="AC4410" s="100">
        <v>0.12513279999999999</v>
      </c>
      <c r="AD4410" s="100">
        <v>3.1870660000000002E-2</v>
      </c>
      <c r="AE4410" s="100">
        <v>4.7139829999999997E-3</v>
      </c>
      <c r="AF4410" s="100">
        <v>8.880324E-4</v>
      </c>
      <c r="AG4410" s="100">
        <v>28.95335</v>
      </c>
      <c r="AH4410" s="105"/>
      <c r="AI4410" s="100">
        <v>49.25</v>
      </c>
      <c r="AJ4410" s="100">
        <v>1.546392</v>
      </c>
      <c r="AK4410" s="100">
        <v>0.75</v>
      </c>
      <c r="AM4410" s="96">
        <v>42509</v>
      </c>
      <c r="AN4410" s="88">
        <f>_xll.BDH($A4410,AN$5,$AM$2,$AM$2)</f>
        <v>22544</v>
      </c>
      <c r="AO4410" s="88">
        <f>IF(V4410&gt;0,_xll.BDH($A4410,AO$5,$AM$2,$AM$2),"#N/A N/A")</f>
        <v>2.9909000000000002E-2</v>
      </c>
      <c r="AP4410" s="88">
        <f>IF(V4410&gt;0,_xll.BDH($A4410,AP$5,$AM$2,$AM$2),"#N/A N/A")</f>
        <v>3.6903999999999999E-2</v>
      </c>
      <c r="AQ4410" s="88">
        <f>IF(V4410&gt;0,_xll.BDH($A4410,AQ$5,$AM$2,$AM$2),"#N/A N/A")</f>
        <v>4252000</v>
      </c>
      <c r="AR4410" s="88">
        <f>IF(V4410&gt;0,_xll.BDH($A4410,AR$5,$AM$2,$AM$2),"#N/A N/A")</f>
        <v>2596000</v>
      </c>
    </row>
    <row r="4411" spans="1:44" ht="15" x14ac:dyDescent="0.25">
      <c r="A4411" s="99" t="s">
        <v>4488</v>
      </c>
      <c r="B4411" s="99" t="s">
        <v>237</v>
      </c>
      <c r="C4411" s="108" t="s">
        <v>10064</v>
      </c>
      <c r="D4411" s="108" t="s">
        <v>5815</v>
      </c>
      <c r="E4411" s="108" t="s">
        <v>35</v>
      </c>
      <c r="F4411" s="100" t="str">
        <f>VLOOKUP(E4411,Issuer!A:B,2,FALSE)</f>
        <v>MB</v>
      </c>
      <c r="G4411" s="108" t="s">
        <v>5744</v>
      </c>
      <c r="H4411" s="108" t="s">
        <v>5706</v>
      </c>
      <c r="I4411" s="109">
        <v>42396</v>
      </c>
      <c r="J4411" s="109">
        <v>42397</v>
      </c>
      <c r="K4411" s="109">
        <v>42647</v>
      </c>
      <c r="L4411" s="109">
        <v>42641</v>
      </c>
      <c r="M4411" s="108"/>
      <c r="N4411" s="110"/>
      <c r="O4411" s="111"/>
      <c r="P4411" s="99"/>
      <c r="Q4411" s="110">
        <v>0.14000000000000001</v>
      </c>
      <c r="R4411" s="110">
        <v>-2.1000000000000001E-2</v>
      </c>
      <c r="S4411" s="110">
        <v>-13.043480000000001</v>
      </c>
      <c r="T4411" s="112">
        <v>2900000</v>
      </c>
      <c r="U4411" s="112">
        <v>436392</v>
      </c>
      <c r="V4411" s="104">
        <v>35</v>
      </c>
      <c r="W4411" s="112">
        <v>40000</v>
      </c>
      <c r="X4411" s="112">
        <v>4000</v>
      </c>
      <c r="Y4411" s="112">
        <v>42.68</v>
      </c>
      <c r="Z4411" s="112"/>
      <c r="AA4411" s="110">
        <v>0.1</v>
      </c>
      <c r="AB4411" s="99"/>
      <c r="AC4411" s="100">
        <v>-0.22422880000000001</v>
      </c>
      <c r="AD4411" s="100">
        <v>3.052009E-2</v>
      </c>
      <c r="AE4411" s="100">
        <v>9.0583629999999998E-3</v>
      </c>
      <c r="AF4411" s="100">
        <v>1.1707099999999999E-3</v>
      </c>
      <c r="AG4411" s="100">
        <v>32.165199999999999</v>
      </c>
      <c r="AH4411" s="105"/>
      <c r="AI4411" s="100">
        <v>49.25</v>
      </c>
      <c r="AJ4411" s="100">
        <v>1.546392</v>
      </c>
      <c r="AK4411" s="100">
        <v>0.75</v>
      </c>
      <c r="AM4411" s="96">
        <v>42509</v>
      </c>
      <c r="AN4411" s="88">
        <f>_xll.BDH($A4411,AN$5,$AM$2,$AM$2)</f>
        <v>100</v>
      </c>
      <c r="AO4411" s="88">
        <f>IF(V4411&gt;0,_xll.BDH($A4411,AO$5,$AM$2,$AM$2),"#N/A N/A")</f>
        <v>0.15090300000000001</v>
      </c>
      <c r="AP4411" s="88">
        <f>IF(V4411&gt;0,_xll.BDH($A4411,AP$5,$AM$2,$AM$2),"#N/A N/A")</f>
        <v>0.150058</v>
      </c>
      <c r="AQ4411" s="88">
        <f>IF(V4411&gt;0,_xll.BDH($A4411,AQ$5,$AM$2,$AM$2),"#N/A N/A")</f>
        <v>1448000</v>
      </c>
      <c r="AR4411" s="88">
        <f>IF(V4411&gt;0,_xll.BDH($A4411,AR$5,$AM$2,$AM$2),"#N/A N/A")</f>
        <v>1452000</v>
      </c>
    </row>
    <row r="4412" spans="1:44" ht="15" x14ac:dyDescent="0.25">
      <c r="A4412" s="99" t="s">
        <v>4489</v>
      </c>
      <c r="B4412" s="99" t="s">
        <v>237</v>
      </c>
      <c r="C4412" s="108" t="s">
        <v>10065</v>
      </c>
      <c r="D4412" s="108" t="s">
        <v>5815</v>
      </c>
      <c r="E4412" s="108" t="s">
        <v>35</v>
      </c>
      <c r="F4412" s="100" t="str">
        <f>VLOOKUP(E4412,Issuer!A:B,2,FALSE)</f>
        <v>MB</v>
      </c>
      <c r="G4412" s="108" t="s">
        <v>5744</v>
      </c>
      <c r="H4412" s="108" t="s">
        <v>5706</v>
      </c>
      <c r="I4412" s="109">
        <v>42396</v>
      </c>
      <c r="J4412" s="109">
        <v>42397</v>
      </c>
      <c r="K4412" s="109">
        <v>42584</v>
      </c>
      <c r="L4412" s="109">
        <v>42578</v>
      </c>
      <c r="M4412" s="108"/>
      <c r="N4412" s="110"/>
      <c r="O4412" s="111"/>
      <c r="P4412" s="99"/>
      <c r="Q4412" s="110">
        <v>0.10100000000000001</v>
      </c>
      <c r="R4412" s="110">
        <v>-3.9E-2</v>
      </c>
      <c r="S4412" s="110">
        <v>-27.857140000000001</v>
      </c>
      <c r="T4412" s="112">
        <v>63088000</v>
      </c>
      <c r="U4412" s="112">
        <v>7012936</v>
      </c>
      <c r="V4412" s="104">
        <v>193</v>
      </c>
      <c r="W4412" s="112">
        <v>40000</v>
      </c>
      <c r="X4412" s="112">
        <v>4000</v>
      </c>
      <c r="Y4412" s="112">
        <v>45</v>
      </c>
      <c r="Z4412" s="112"/>
      <c r="AA4412" s="110">
        <v>0.1</v>
      </c>
      <c r="AB4412" s="99"/>
      <c r="AC4412" s="100">
        <v>-0.23532310000000001</v>
      </c>
      <c r="AD4412" s="100">
        <v>4.5003210000000002E-2</v>
      </c>
      <c r="AE4412" s="100">
        <v>6.9115219999999998E-3</v>
      </c>
      <c r="AF4412" s="100">
        <v>1.3999609999999999E-3</v>
      </c>
      <c r="AG4412" s="100">
        <v>30.609770000000001</v>
      </c>
      <c r="AH4412" s="105"/>
      <c r="AI4412" s="100">
        <v>49.25</v>
      </c>
      <c r="AJ4412" s="100">
        <v>1.546392</v>
      </c>
      <c r="AK4412" s="100">
        <v>0.75</v>
      </c>
      <c r="AM4412" s="96">
        <v>42509</v>
      </c>
      <c r="AN4412" s="88">
        <f>_xll.BDH($A4412,AN$5,$AM$2,$AM$2)</f>
        <v>14116</v>
      </c>
      <c r="AO4412" s="88">
        <f>IF(V4412&gt;0,_xll.BDH($A4412,AO$5,$AM$2,$AM$2),"#N/A N/A")</f>
        <v>0.11050699999999999</v>
      </c>
      <c r="AP4412" s="88">
        <f>IF(V4412&gt;0,_xll.BDH($A4412,AP$5,$AM$2,$AM$2),"#N/A N/A")</f>
        <v>0.111469</v>
      </c>
      <c r="AQ4412" s="88">
        <f>IF(V4412&gt;0,_xll.BDH($A4412,AQ$5,$AM$2,$AM$2),"#N/A N/A")</f>
        <v>27236000</v>
      </c>
      <c r="AR4412" s="88">
        <f>IF(V4412&gt;0,_xll.BDH($A4412,AR$5,$AM$2,$AM$2),"#N/A N/A")</f>
        <v>33372000</v>
      </c>
    </row>
    <row r="4413" spans="1:44" ht="15" x14ac:dyDescent="0.25">
      <c r="A4413" s="99" t="s">
        <v>4490</v>
      </c>
      <c r="B4413" s="99" t="s">
        <v>293</v>
      </c>
      <c r="C4413" s="108" t="s">
        <v>10067</v>
      </c>
      <c r="D4413" s="108" t="s">
        <v>5868</v>
      </c>
      <c r="E4413" s="108" t="s">
        <v>35</v>
      </c>
      <c r="F4413" s="100" t="str">
        <f>VLOOKUP(E4413,Issuer!A:B,2,FALSE)</f>
        <v>MB</v>
      </c>
      <c r="G4413" s="108" t="s">
        <v>5744</v>
      </c>
      <c r="H4413" s="108" t="s">
        <v>5682</v>
      </c>
      <c r="I4413" s="109">
        <v>42396</v>
      </c>
      <c r="J4413" s="109">
        <v>42397</v>
      </c>
      <c r="K4413" s="109">
        <v>42584</v>
      </c>
      <c r="L4413" s="109">
        <v>42578</v>
      </c>
      <c r="M4413" s="108"/>
      <c r="N4413" s="110"/>
      <c r="O4413" s="111"/>
      <c r="P4413" s="99"/>
      <c r="Q4413" s="110">
        <v>1.36</v>
      </c>
      <c r="R4413" s="110">
        <v>0</v>
      </c>
      <c r="S4413" s="110">
        <v>0</v>
      </c>
      <c r="T4413" s="112">
        <v>0</v>
      </c>
      <c r="U4413" s="112"/>
      <c r="V4413" s="104">
        <v>0</v>
      </c>
      <c r="W4413" s="112">
        <v>20000</v>
      </c>
      <c r="X4413" s="112">
        <v>2000</v>
      </c>
      <c r="Y4413" s="112">
        <v>4.18</v>
      </c>
      <c r="Z4413" s="112"/>
      <c r="AA4413" s="110">
        <v>1</v>
      </c>
      <c r="AB4413" s="99"/>
      <c r="AC4413" s="100">
        <v>0.76281580000000004</v>
      </c>
      <c r="AD4413" s="100">
        <v>0.14254639999999999</v>
      </c>
      <c r="AE4413" s="100">
        <v>7.1890560000000001E-3</v>
      </c>
      <c r="AF4413" s="100">
        <v>4.0412900000000003E-3</v>
      </c>
      <c r="AG4413" s="100">
        <v>90.306240000000003</v>
      </c>
      <c r="AH4413" s="105"/>
      <c r="AI4413" s="100">
        <v>5.21</v>
      </c>
      <c r="AJ4413" s="100">
        <v>-1.698113</v>
      </c>
      <c r="AK4413" s="100">
        <v>-0.09</v>
      </c>
      <c r="AM4413" s="96">
        <v>42509</v>
      </c>
      <c r="AN4413" s="88">
        <f>_xll.BDH($A4413,AN$5,$AM$2,$AM$2)</f>
        <v>0</v>
      </c>
      <c r="AO4413" s="88" t="str">
        <f>IF(V4413&gt;0,_xll.BDH($A4413,AO$5,$AM$2,$AM$2),"#N/A N/A")</f>
        <v>#N/A N/A</v>
      </c>
      <c r="AP4413" s="88" t="str">
        <f>IF(V4413&gt;0,_xll.BDH($A4413,AP$5,$AM$2,$AM$2),"#N/A N/A")</f>
        <v>#N/A N/A</v>
      </c>
      <c r="AQ4413" s="88" t="str">
        <f>IF(V4413&gt;0,_xll.BDH($A4413,AQ$5,$AM$2,$AM$2),"#N/A N/A")</f>
        <v>#N/A N/A</v>
      </c>
      <c r="AR4413" s="88" t="str">
        <f>IF(V4413&gt;0,_xll.BDH($A4413,AR$5,$AM$2,$AM$2),"#N/A N/A")</f>
        <v>#N/A N/A</v>
      </c>
    </row>
    <row r="4414" spans="1:44" ht="15" x14ac:dyDescent="0.25">
      <c r="A4414" s="99" t="s">
        <v>4491</v>
      </c>
      <c r="B4414" s="99" t="s">
        <v>2250</v>
      </c>
      <c r="C4414" s="108" t="s">
        <v>10066</v>
      </c>
      <c r="D4414" s="108" t="s">
        <v>7830</v>
      </c>
      <c r="E4414" s="108" t="s">
        <v>35</v>
      </c>
      <c r="F4414" s="100" t="str">
        <f>VLOOKUP(E4414,Issuer!A:B,2,FALSE)</f>
        <v>MB</v>
      </c>
      <c r="G4414" s="108" t="s">
        <v>5744</v>
      </c>
      <c r="H4414" s="108" t="s">
        <v>5682</v>
      </c>
      <c r="I4414" s="109">
        <v>42396</v>
      </c>
      <c r="J4414" s="109">
        <v>42397</v>
      </c>
      <c r="K4414" s="109">
        <v>42739</v>
      </c>
      <c r="L4414" s="109">
        <v>42732</v>
      </c>
      <c r="M4414" s="108"/>
      <c r="N4414" s="110"/>
      <c r="O4414" s="111"/>
      <c r="P4414" s="99"/>
      <c r="Q4414" s="110">
        <v>0.221</v>
      </c>
      <c r="R4414" s="110">
        <v>0</v>
      </c>
      <c r="S4414" s="110">
        <v>0</v>
      </c>
      <c r="T4414" s="112">
        <v>0</v>
      </c>
      <c r="U4414" s="112"/>
      <c r="V4414" s="104">
        <v>0</v>
      </c>
      <c r="W4414" s="112">
        <v>30000</v>
      </c>
      <c r="X4414" s="112">
        <v>1000</v>
      </c>
      <c r="Y4414" s="112">
        <v>21.88</v>
      </c>
      <c r="Z4414" s="112"/>
      <c r="AA4414" s="110">
        <v>0.1</v>
      </c>
      <c r="AB4414" s="99"/>
      <c r="AC4414" s="100">
        <v>0.43267410000000001</v>
      </c>
      <c r="AD4414" s="100">
        <v>4.3045600000000003E-2</v>
      </c>
      <c r="AE4414" s="100">
        <v>5.4426250000000004E-3</v>
      </c>
      <c r="AF4414" s="100">
        <v>7.8523969999999999E-4</v>
      </c>
      <c r="AG4414" s="100">
        <v>66.065049999999999</v>
      </c>
      <c r="AH4414" s="105"/>
      <c r="AI4414" s="100">
        <v>17.420000000000002</v>
      </c>
      <c r="AJ4414" s="100">
        <v>-1.803833</v>
      </c>
      <c r="AK4414" s="100">
        <v>-0.32</v>
      </c>
      <c r="AM4414" s="96">
        <v>42509</v>
      </c>
      <c r="AN4414" s="88">
        <f>_xll.BDH($A4414,AN$5,$AM$2,$AM$2)</f>
        <v>60</v>
      </c>
      <c r="AO4414" s="88" t="str">
        <f>IF(V4414&gt;0,_xll.BDH($A4414,AO$5,$AM$2,$AM$2),"#N/A N/A")</f>
        <v>#N/A N/A</v>
      </c>
      <c r="AP4414" s="88" t="str">
        <f>IF(V4414&gt;0,_xll.BDH($A4414,AP$5,$AM$2,$AM$2),"#N/A N/A")</f>
        <v>#N/A N/A</v>
      </c>
      <c r="AQ4414" s="88" t="str">
        <f>IF(V4414&gt;0,_xll.BDH($A4414,AQ$5,$AM$2,$AM$2),"#N/A N/A")</f>
        <v>#N/A N/A</v>
      </c>
      <c r="AR4414" s="88" t="str">
        <f>IF(V4414&gt;0,_xll.BDH($A4414,AR$5,$AM$2,$AM$2),"#N/A N/A")</f>
        <v>#N/A N/A</v>
      </c>
    </row>
    <row r="4415" spans="1:44" ht="15" x14ac:dyDescent="0.25">
      <c r="A4415" s="99" t="s">
        <v>4492</v>
      </c>
      <c r="B4415" s="99" t="s">
        <v>1702</v>
      </c>
      <c r="C4415" s="108" t="s">
        <v>10070</v>
      </c>
      <c r="D4415" s="108" t="s">
        <v>7280</v>
      </c>
      <c r="E4415" s="108" t="s">
        <v>35</v>
      </c>
      <c r="F4415" s="100" t="str">
        <f>VLOOKUP(E4415,Issuer!A:B,2,FALSE)</f>
        <v>MB</v>
      </c>
      <c r="G4415" s="108" t="s">
        <v>5744</v>
      </c>
      <c r="H4415" s="108" t="s">
        <v>5682</v>
      </c>
      <c r="I4415" s="109">
        <v>42396</v>
      </c>
      <c r="J4415" s="109">
        <v>42397</v>
      </c>
      <c r="K4415" s="109">
        <v>42801</v>
      </c>
      <c r="L4415" s="109">
        <v>42795</v>
      </c>
      <c r="M4415" s="108"/>
      <c r="N4415" s="110"/>
      <c r="O4415" s="111"/>
      <c r="P4415" s="99"/>
      <c r="Q4415" s="110">
        <v>0.21199999999999999</v>
      </c>
      <c r="R4415" s="110">
        <v>0</v>
      </c>
      <c r="S4415" s="110">
        <v>0</v>
      </c>
      <c r="T4415" s="112">
        <v>0</v>
      </c>
      <c r="U4415" s="112"/>
      <c r="V4415" s="104">
        <v>0</v>
      </c>
      <c r="W4415" s="112">
        <v>40000</v>
      </c>
      <c r="X4415" s="112">
        <v>4000</v>
      </c>
      <c r="Y4415" s="112">
        <v>8.8800000000000008</v>
      </c>
      <c r="Z4415" s="112"/>
      <c r="AA4415" s="110">
        <v>0.1</v>
      </c>
      <c r="AB4415" s="99"/>
      <c r="AC4415" s="100">
        <v>0.52460280000000004</v>
      </c>
      <c r="AD4415" s="100">
        <v>4.9524199999999997E-2</v>
      </c>
      <c r="AE4415" s="100">
        <v>2.906568E-3</v>
      </c>
      <c r="AF4415" s="100">
        <v>1.225744E-4</v>
      </c>
      <c r="AG4415" s="100">
        <v>76.287800000000004</v>
      </c>
      <c r="AH4415" s="105"/>
      <c r="AI4415" s="100">
        <v>9.81</v>
      </c>
      <c r="AJ4415" s="100">
        <v>-1.506024</v>
      </c>
      <c r="AK4415" s="100">
        <v>-0.15</v>
      </c>
      <c r="AM4415" s="96">
        <v>42509</v>
      </c>
      <c r="AN4415" s="88">
        <f>_xll.BDH($A4415,AN$5,$AM$2,$AM$2)</f>
        <v>8</v>
      </c>
      <c r="AO4415" s="88" t="str">
        <f>IF(V4415&gt;0,_xll.BDH($A4415,AO$5,$AM$2,$AM$2),"#N/A N/A")</f>
        <v>#N/A N/A</v>
      </c>
      <c r="AP4415" s="88" t="str">
        <f>IF(V4415&gt;0,_xll.BDH($A4415,AP$5,$AM$2,$AM$2),"#N/A N/A")</f>
        <v>#N/A N/A</v>
      </c>
      <c r="AQ4415" s="88" t="str">
        <f>IF(V4415&gt;0,_xll.BDH($A4415,AQ$5,$AM$2,$AM$2),"#N/A N/A")</f>
        <v>#N/A N/A</v>
      </c>
      <c r="AR4415" s="88" t="str">
        <f>IF(V4415&gt;0,_xll.BDH($A4415,AR$5,$AM$2,$AM$2),"#N/A N/A")</f>
        <v>#N/A N/A</v>
      </c>
    </row>
    <row r="4416" spans="1:44" ht="15" x14ac:dyDescent="0.25">
      <c r="A4416" s="99" t="s">
        <v>4493</v>
      </c>
      <c r="B4416" s="99" t="s">
        <v>135</v>
      </c>
      <c r="C4416" s="108" t="s">
        <v>10068</v>
      </c>
      <c r="D4416" s="108" t="s">
        <v>5685</v>
      </c>
      <c r="E4416" s="108" t="s">
        <v>39</v>
      </c>
      <c r="F4416" s="100" t="str">
        <f>VLOOKUP(E4416,Issuer!A:B,2,FALSE)</f>
        <v>GS</v>
      </c>
      <c r="G4416" s="108" t="s">
        <v>5826</v>
      </c>
      <c r="H4416" s="108" t="s">
        <v>5706</v>
      </c>
      <c r="I4416" s="109">
        <v>42396</v>
      </c>
      <c r="J4416" s="109">
        <v>42397</v>
      </c>
      <c r="K4416" s="109">
        <v>42612</v>
      </c>
      <c r="L4416" s="109">
        <v>42606</v>
      </c>
      <c r="M4416" s="108"/>
      <c r="N4416" s="110"/>
      <c r="O4416" s="111"/>
      <c r="P4416" s="99"/>
      <c r="Q4416" s="110">
        <v>5.5E-2</v>
      </c>
      <c r="R4416" s="110">
        <v>3.0000000000000001E-3</v>
      </c>
      <c r="S4416" s="110">
        <v>5.7692310000000004</v>
      </c>
      <c r="T4416" s="112">
        <v>100000</v>
      </c>
      <c r="U4416" s="112">
        <v>5500</v>
      </c>
      <c r="V4416" s="104">
        <v>3</v>
      </c>
      <c r="W4416" s="112">
        <v>150000</v>
      </c>
      <c r="X4416" s="112">
        <v>10000</v>
      </c>
      <c r="Y4416" s="112">
        <v>17600</v>
      </c>
      <c r="Z4416" s="112"/>
      <c r="AA4416" s="110">
        <v>1.3513509999999999E-4</v>
      </c>
      <c r="AB4416" s="99"/>
      <c r="AC4416" s="100">
        <v>-0.23183580000000001</v>
      </c>
      <c r="AD4416" s="100">
        <v>1.08458E-4</v>
      </c>
      <c r="AE4416" s="100">
        <v>4.302869E-3</v>
      </c>
      <c r="AF4416" s="100">
        <v>6.7846200000000001E-4</v>
      </c>
      <c r="AG4416" s="100">
        <v>26.623270000000002</v>
      </c>
      <c r="AH4416" s="105"/>
      <c r="AI4416" s="100">
        <v>19694.330000000002</v>
      </c>
      <c r="AJ4416" s="100">
        <v>-0.6661821</v>
      </c>
      <c r="AK4416" s="100">
        <v>-132.08000000000001</v>
      </c>
      <c r="AM4416" s="96">
        <v>42509</v>
      </c>
      <c r="AN4416" s="88">
        <f>_xll.BDH($A4416,AN$5,$AM$2,$AM$2)</f>
        <v>25780</v>
      </c>
      <c r="AO4416" s="88" t="str">
        <f>IF(V4416&gt;0,_xll.BDH($A4416,AO$5,$AM$2,$AM$2),"#N/A N/A")</f>
        <v>#N/A N/A</v>
      </c>
      <c r="AP4416" s="88">
        <f>IF(V4416&gt;0,_xll.BDH($A4416,AP$5,$AM$2,$AM$2),"#N/A N/A")</f>
        <v>5.5E-2</v>
      </c>
      <c r="AQ4416" s="88" t="str">
        <f>IF(V4416&gt;0,_xll.BDH($A4416,AQ$5,$AM$2,$AM$2),"#N/A N/A")</f>
        <v>#N/A N/A</v>
      </c>
      <c r="AR4416" s="88">
        <f>IF(V4416&gt;0,_xll.BDH($A4416,AR$5,$AM$2,$AM$2),"#N/A N/A")</f>
        <v>10000</v>
      </c>
    </row>
    <row r="4417" spans="1:44" ht="15" x14ac:dyDescent="0.25">
      <c r="A4417" s="99" t="s">
        <v>4494</v>
      </c>
      <c r="B4417" s="99" t="s">
        <v>135</v>
      </c>
      <c r="C4417" s="108" t="s">
        <v>10069</v>
      </c>
      <c r="D4417" s="108" t="s">
        <v>5685</v>
      </c>
      <c r="E4417" s="108" t="s">
        <v>39</v>
      </c>
      <c r="F4417" s="100" t="str">
        <f>VLOOKUP(E4417,Issuer!A:B,2,FALSE)</f>
        <v>GS</v>
      </c>
      <c r="G4417" s="108" t="s">
        <v>5826</v>
      </c>
      <c r="H4417" s="108" t="s">
        <v>5706</v>
      </c>
      <c r="I4417" s="109">
        <v>42396</v>
      </c>
      <c r="J4417" s="109">
        <v>42397</v>
      </c>
      <c r="K4417" s="109">
        <v>42642</v>
      </c>
      <c r="L4417" s="109">
        <v>42636</v>
      </c>
      <c r="M4417" s="108"/>
      <c r="N4417" s="110"/>
      <c r="O4417" s="111"/>
      <c r="P4417" s="99"/>
      <c r="Q4417" s="110">
        <v>6.5000000000000002E-2</v>
      </c>
      <c r="R4417" s="110">
        <v>2E-3</v>
      </c>
      <c r="S4417" s="110">
        <v>3.1746029999999998</v>
      </c>
      <c r="T4417" s="112">
        <v>60000</v>
      </c>
      <c r="U4417" s="112">
        <v>3950</v>
      </c>
      <c r="V4417" s="104">
        <v>2</v>
      </c>
      <c r="W4417" s="112">
        <v>150000</v>
      </c>
      <c r="X4417" s="112">
        <v>10000</v>
      </c>
      <c r="Y4417" s="112">
        <v>17200</v>
      </c>
      <c r="Z4417" s="112"/>
      <c r="AA4417" s="110">
        <v>1.388889E-4</v>
      </c>
      <c r="AB4417" s="99"/>
      <c r="AC4417" s="100">
        <v>-0.22385659999999999</v>
      </c>
      <c r="AD4417" s="100">
        <v>8.9485918579157442E-5</v>
      </c>
      <c r="AE4417" s="100">
        <v>4.9181989999999998E-3</v>
      </c>
      <c r="AF4417" s="100">
        <v>6.2691090000000004E-4</v>
      </c>
      <c r="AG4417" s="100">
        <v>27.794</v>
      </c>
      <c r="AH4417" s="105"/>
      <c r="AI4417" s="100">
        <v>19694.330000000002</v>
      </c>
      <c r="AJ4417" s="100">
        <v>-0.6661821</v>
      </c>
      <c r="AK4417" s="100">
        <v>-132.08000000000001</v>
      </c>
      <c r="AM4417" s="96">
        <v>42509</v>
      </c>
      <c r="AN4417" s="88">
        <f>_xll.BDH($A4417,AN$5,$AM$2,$AM$2)</f>
        <v>3190</v>
      </c>
      <c r="AO4417" s="88" t="str">
        <f>IF(V4417&gt;0,_xll.BDH($A4417,AO$5,$AM$2,$AM$2),"#N/A N/A")</f>
        <v>#N/A N/A</v>
      </c>
      <c r="AP4417" s="88">
        <f>IF(V4417&gt;0,_xll.BDH($A4417,AP$5,$AM$2,$AM$2),"#N/A N/A")</f>
        <v>6.5833000000000003E-2</v>
      </c>
      <c r="AQ4417" s="88" t="str">
        <f>IF(V4417&gt;0,_xll.BDH($A4417,AQ$5,$AM$2,$AM$2),"#N/A N/A")</f>
        <v>#N/A N/A</v>
      </c>
      <c r="AR4417" s="88">
        <f>IF(V4417&gt;0,_xll.BDH($A4417,AR$5,$AM$2,$AM$2),"#N/A N/A")</f>
        <v>60000</v>
      </c>
    </row>
    <row r="4418" spans="1:44" ht="15" x14ac:dyDescent="0.25">
      <c r="A4418" s="99" t="s">
        <v>4495</v>
      </c>
      <c r="B4418" s="99" t="s">
        <v>154</v>
      </c>
      <c r="C4418" s="108" t="s">
        <v>10071</v>
      </c>
      <c r="D4418" s="108" t="s">
        <v>5705</v>
      </c>
      <c r="E4418" s="108" t="s">
        <v>39</v>
      </c>
      <c r="F4418" s="100" t="str">
        <f>VLOOKUP(E4418,Issuer!A:B,2,FALSE)</f>
        <v>GS</v>
      </c>
      <c r="G4418" s="108" t="s">
        <v>5826</v>
      </c>
      <c r="H4418" s="108" t="s">
        <v>5706</v>
      </c>
      <c r="I4418" s="109">
        <v>42396</v>
      </c>
      <c r="J4418" s="109">
        <v>42397</v>
      </c>
      <c r="K4418" s="109">
        <v>42612</v>
      </c>
      <c r="L4418" s="109">
        <v>42606</v>
      </c>
      <c r="M4418" s="108"/>
      <c r="N4418" s="110"/>
      <c r="O4418" s="111"/>
      <c r="P4418" s="99"/>
      <c r="Q4418" s="110">
        <v>8.3000000000000004E-2</v>
      </c>
      <c r="R4418" s="110">
        <v>4.0000000000000001E-3</v>
      </c>
      <c r="S4418" s="110">
        <v>5.0632910000000004</v>
      </c>
      <c r="T4418" s="112">
        <v>44670000</v>
      </c>
      <c r="U4418" s="112">
        <v>3620780</v>
      </c>
      <c r="V4418" s="104">
        <v>63</v>
      </c>
      <c r="W4418" s="112">
        <v>150000</v>
      </c>
      <c r="X4418" s="112">
        <v>10000</v>
      </c>
      <c r="Y4418" s="112">
        <v>7600</v>
      </c>
      <c r="Z4418" s="112"/>
      <c r="AA4418" s="110">
        <v>2.3255810000000001E-4</v>
      </c>
      <c r="AB4418" s="99"/>
      <c r="AC4418" s="100">
        <v>-0.35594379999999998</v>
      </c>
      <c r="AD4418" s="100">
        <v>2.7360939999999999E-4</v>
      </c>
      <c r="AE4418" s="100">
        <v>3.694952E-3</v>
      </c>
      <c r="AF4418" s="100">
        <v>8.1611659999999996E-4</v>
      </c>
      <c r="AG4418" s="100">
        <v>30.257110000000001</v>
      </c>
      <c r="AH4418" s="105"/>
      <c r="AI4418" s="100">
        <v>8243.2000000000007</v>
      </c>
      <c r="AJ4418" s="100">
        <v>-0.69642130000000002</v>
      </c>
      <c r="AK4418" s="100">
        <v>-57.81</v>
      </c>
      <c r="AM4418" s="96">
        <v>42509</v>
      </c>
      <c r="AN4418" s="88">
        <f>_xll.BDH($A4418,AN$5,$AM$2,$AM$2)</f>
        <v>10350</v>
      </c>
      <c r="AO4418" s="88">
        <f>IF(V4418&gt;0,_xll.BDH($A4418,AO$5,$AM$2,$AM$2),"#N/A N/A")</f>
        <v>8.1081E-2</v>
      </c>
      <c r="AP4418" s="88">
        <f>IF(V4418&gt;0,_xll.BDH($A4418,AP$5,$AM$2,$AM$2),"#N/A N/A")</f>
        <v>8.1018000000000007E-2</v>
      </c>
      <c r="AQ4418" s="88">
        <f>IF(V4418&gt;0,_xll.BDH($A4418,AQ$5,$AM$2,$AM$2),"#N/A N/A")</f>
        <v>24660000</v>
      </c>
      <c r="AR4418" s="88">
        <f>IF(V4418&gt;0,_xll.BDH($A4418,AR$5,$AM$2,$AM$2),"#N/A N/A")</f>
        <v>19930000</v>
      </c>
    </row>
    <row r="4419" spans="1:44" ht="15" x14ac:dyDescent="0.25">
      <c r="A4419" s="99" t="s">
        <v>4496</v>
      </c>
      <c r="B4419" s="99" t="s">
        <v>1663</v>
      </c>
      <c r="C4419" s="108" t="s">
        <v>10072</v>
      </c>
      <c r="D4419" s="108" t="s">
        <v>7240</v>
      </c>
      <c r="E4419" s="108" t="s">
        <v>41</v>
      </c>
      <c r="F4419" s="100" t="str">
        <f>VLOOKUP(E4419,Issuer!A:B,2,FALSE)</f>
        <v>NM</v>
      </c>
      <c r="G4419" s="108" t="s">
        <v>7223</v>
      </c>
      <c r="H4419" s="108" t="s">
        <v>5682</v>
      </c>
      <c r="I4419" s="109">
        <v>41473</v>
      </c>
      <c r="J4419" s="109">
        <v>41474</v>
      </c>
      <c r="K4419" s="109">
        <v>42734</v>
      </c>
      <c r="L4419" s="109">
        <v>42726</v>
      </c>
      <c r="M4419" s="108"/>
      <c r="N4419" s="110"/>
      <c r="O4419" s="111"/>
      <c r="P4419" s="99"/>
      <c r="Q4419" s="110">
        <v>0.03</v>
      </c>
      <c r="R4419" s="110">
        <v>0</v>
      </c>
      <c r="S4419" s="110">
        <v>0</v>
      </c>
      <c r="T4419" s="112">
        <v>0</v>
      </c>
      <c r="U4419" s="112"/>
      <c r="V4419" s="104">
        <v>0</v>
      </c>
      <c r="W4419" s="112">
        <v>80000</v>
      </c>
      <c r="X4419" s="112">
        <v>20000</v>
      </c>
      <c r="Y4419" s="112">
        <v>5.68</v>
      </c>
      <c r="Z4419" s="112"/>
      <c r="AA4419" s="110">
        <v>0.1</v>
      </c>
      <c r="AB4419" s="99"/>
      <c r="AC4419" s="100">
        <v>0.29704730000000001</v>
      </c>
      <c r="AD4419" s="100">
        <v>0.16142819999999999</v>
      </c>
      <c r="AE4419" s="100">
        <v>9.2636149999999996E-4</v>
      </c>
      <c r="AF4419" s="100">
        <v>1.5738570000000001E-4</v>
      </c>
      <c r="AG4419" s="100">
        <v>79.295320000000004</v>
      </c>
      <c r="AH4419" s="105"/>
      <c r="AI4419" s="100">
        <v>3.42</v>
      </c>
      <c r="AJ4419" s="100">
        <v>-0.2915452</v>
      </c>
      <c r="AK4419" s="100">
        <v>-0.01</v>
      </c>
      <c r="AM4419" s="96">
        <v>42509</v>
      </c>
      <c r="AN4419" s="88">
        <f>_xll.BDH($A4419,AN$5,$AM$2,$AM$2)</f>
        <v>7660</v>
      </c>
      <c r="AO4419" s="88" t="str">
        <f>IF(V4419&gt;0,_xll.BDH($A4419,AO$5,$AM$2,$AM$2),"#N/A N/A")</f>
        <v>#N/A N/A</v>
      </c>
      <c r="AP4419" s="88" t="str">
        <f>IF(V4419&gt;0,_xll.BDH($A4419,AP$5,$AM$2,$AM$2),"#N/A N/A")</f>
        <v>#N/A N/A</v>
      </c>
      <c r="AQ4419" s="88" t="str">
        <f>IF(V4419&gt;0,_xll.BDH($A4419,AQ$5,$AM$2,$AM$2),"#N/A N/A")</f>
        <v>#N/A N/A</v>
      </c>
      <c r="AR4419" s="88" t="str">
        <f>IF(V4419&gt;0,_xll.BDH($A4419,AR$5,$AM$2,$AM$2),"#N/A N/A")</f>
        <v>#N/A N/A</v>
      </c>
    </row>
    <row r="4420" spans="1:44" ht="15" x14ac:dyDescent="0.25">
      <c r="A4420" s="99" t="s">
        <v>4497</v>
      </c>
      <c r="B4420" s="99" t="s">
        <v>2407</v>
      </c>
      <c r="C4420" s="108" t="s">
        <v>10073</v>
      </c>
      <c r="D4420" s="108" t="s">
        <v>7983</v>
      </c>
      <c r="E4420" s="108" t="s">
        <v>35</v>
      </c>
      <c r="F4420" s="100" t="str">
        <f>VLOOKUP(E4420,Issuer!A:B,2,FALSE)</f>
        <v>MB</v>
      </c>
      <c r="G4420" s="108" t="s">
        <v>5744</v>
      </c>
      <c r="H4420" s="108" t="s">
        <v>5682</v>
      </c>
      <c r="I4420" s="109">
        <v>42397</v>
      </c>
      <c r="J4420" s="109">
        <v>42398</v>
      </c>
      <c r="K4420" s="109">
        <v>42615</v>
      </c>
      <c r="L4420" s="109">
        <v>42611</v>
      </c>
      <c r="M4420" s="108"/>
      <c r="N4420" s="110"/>
      <c r="O4420" s="111"/>
      <c r="P4420" s="99"/>
      <c r="Q4420" s="110">
        <v>0.17699999999999999</v>
      </c>
      <c r="R4420" s="110">
        <v>-1.4999999999999999E-2</v>
      </c>
      <c r="S4420" s="110">
        <v>-7.8125</v>
      </c>
      <c r="T4420" s="112">
        <v>4622000</v>
      </c>
      <c r="U4420" s="112">
        <v>847064</v>
      </c>
      <c r="V4420" s="104">
        <v>30</v>
      </c>
      <c r="W4420" s="112">
        <v>22000</v>
      </c>
      <c r="X4420" s="112">
        <v>1000</v>
      </c>
      <c r="Y4420" s="112">
        <v>3.18</v>
      </c>
      <c r="Z4420" s="112"/>
      <c r="AA4420" s="110">
        <v>1</v>
      </c>
      <c r="AB4420" s="99"/>
      <c r="AC4420" s="100">
        <v>0.39479560000000002</v>
      </c>
      <c r="AD4420" s="100">
        <v>0.53007269999999995</v>
      </c>
      <c r="AE4420" s="100">
        <v>6.025931E-3</v>
      </c>
      <c r="AF4420" s="100">
        <v>1.2077489999999999E-3</v>
      </c>
      <c r="AG4420" s="100">
        <v>45.846910000000001</v>
      </c>
      <c r="AH4420" s="105"/>
      <c r="AI4420" s="100">
        <v>2.92</v>
      </c>
      <c r="AJ4420" s="100">
        <v>-1.6835020000000001</v>
      </c>
      <c r="AK4420" s="100">
        <v>-0.05</v>
      </c>
      <c r="AM4420" s="96">
        <v>42509</v>
      </c>
      <c r="AN4420" s="88">
        <f>_xll.BDH($A4420,AN$5,$AM$2,$AM$2)</f>
        <v>287</v>
      </c>
      <c r="AO4420" s="88">
        <f>IF(V4420&gt;0,_xll.BDH($A4420,AO$5,$AM$2,$AM$2),"#N/A N/A")</f>
        <v>0.182784</v>
      </c>
      <c r="AP4420" s="88">
        <f>IF(V4420&gt;0,_xll.BDH($A4420,AP$5,$AM$2,$AM$2),"#N/A N/A")</f>
        <v>0.18377099999999999</v>
      </c>
      <c r="AQ4420" s="88">
        <f>IF(V4420&gt;0,_xll.BDH($A4420,AQ$5,$AM$2,$AM$2),"#N/A N/A")</f>
        <v>2356000</v>
      </c>
      <c r="AR4420" s="88">
        <f>IF(V4420&gt;0,_xll.BDH($A4420,AR$5,$AM$2,$AM$2),"#N/A N/A")</f>
        <v>2266000</v>
      </c>
    </row>
    <row r="4421" spans="1:44" ht="15" x14ac:dyDescent="0.25">
      <c r="A4421" s="99" t="s">
        <v>4498</v>
      </c>
      <c r="B4421" s="99" t="s">
        <v>123</v>
      </c>
      <c r="C4421" s="108" t="s">
        <v>10077</v>
      </c>
      <c r="D4421" s="108" t="s">
        <v>5718</v>
      </c>
      <c r="E4421" s="108" t="s">
        <v>35</v>
      </c>
      <c r="F4421" s="100" t="str">
        <f>VLOOKUP(E4421,Issuer!A:B,2,FALSE)</f>
        <v>MB</v>
      </c>
      <c r="G4421" s="108" t="s">
        <v>5744</v>
      </c>
      <c r="H4421" s="108" t="s">
        <v>5706</v>
      </c>
      <c r="I4421" s="109">
        <v>42397</v>
      </c>
      <c r="J4421" s="109">
        <v>42398</v>
      </c>
      <c r="K4421" s="109">
        <v>42706</v>
      </c>
      <c r="L4421" s="109">
        <v>42702</v>
      </c>
      <c r="M4421" s="108"/>
      <c r="N4421" s="110"/>
      <c r="O4421" s="111"/>
      <c r="P4421" s="99"/>
      <c r="Q4421" s="110">
        <v>0.22</v>
      </c>
      <c r="R4421" s="110">
        <v>-4.0000000000000001E-3</v>
      </c>
      <c r="S4421" s="110">
        <v>-1.785714</v>
      </c>
      <c r="T4421" s="112">
        <v>2060000</v>
      </c>
      <c r="U4421" s="112">
        <v>463960</v>
      </c>
      <c r="V4421" s="104">
        <v>15</v>
      </c>
      <c r="W4421" s="112">
        <v>40000</v>
      </c>
      <c r="X4421" s="112">
        <v>10000</v>
      </c>
      <c r="Y4421" s="112">
        <v>16.88</v>
      </c>
      <c r="Z4421" s="112"/>
      <c r="AA4421" s="110">
        <v>0.1</v>
      </c>
      <c r="AB4421" s="99"/>
      <c r="AC4421" s="100">
        <v>-0.51404159999999999</v>
      </c>
      <c r="AD4421" s="100">
        <v>8.9117740000000001E-2</v>
      </c>
      <c r="AE4421" s="100">
        <v>4.6687769999999998E-3</v>
      </c>
      <c r="AF4421" s="100">
        <v>5.486232E-4</v>
      </c>
      <c r="AG4421" s="100">
        <v>35.814630000000001</v>
      </c>
      <c r="AH4421" s="105"/>
      <c r="AI4421" s="100">
        <v>16.46</v>
      </c>
      <c r="AJ4421" s="100">
        <v>-1.081731</v>
      </c>
      <c r="AK4421" s="100">
        <v>-0.18</v>
      </c>
      <c r="AM4421" s="96">
        <v>42509</v>
      </c>
      <c r="AN4421" s="88">
        <f>_xll.BDH($A4421,AN$5,$AM$2,$AM$2)</f>
        <v>1560</v>
      </c>
      <c r="AO4421" s="88">
        <f>IF(V4421&gt;0,_xll.BDH($A4421,AO$5,$AM$2,$AM$2),"#N/A N/A")</f>
        <v>0.22398699999999999</v>
      </c>
      <c r="AP4421" s="88">
        <f>IF(V4421&gt;0,_xll.BDH($A4421,AP$5,$AM$2,$AM$2),"#N/A N/A")</f>
        <v>0.225992</v>
      </c>
      <c r="AQ4421" s="88">
        <f>IF(V4421&gt;0,_xll.BDH($A4421,AQ$5,$AM$2,$AM$2),"#N/A N/A")</f>
        <v>790000</v>
      </c>
      <c r="AR4421" s="88">
        <f>IF(V4421&gt;0,_xll.BDH($A4421,AR$5,$AM$2,$AM$2),"#N/A N/A")</f>
        <v>1270000</v>
      </c>
    </row>
    <row r="4422" spans="1:44" ht="15" x14ac:dyDescent="0.25">
      <c r="A4422" s="99" t="s">
        <v>4499</v>
      </c>
      <c r="B4422" s="99" t="s">
        <v>146</v>
      </c>
      <c r="C4422" s="108" t="s">
        <v>10074</v>
      </c>
      <c r="D4422" s="108" t="s">
        <v>5701</v>
      </c>
      <c r="E4422" s="108" t="s">
        <v>40</v>
      </c>
      <c r="F4422" s="100" t="str">
        <f>VLOOKUP(E4422,Issuer!A:B,2,FALSE)</f>
        <v>BI</v>
      </c>
      <c r="G4422" s="108" t="s">
        <v>7189</v>
      </c>
      <c r="H4422" s="108" t="s">
        <v>5682</v>
      </c>
      <c r="I4422" s="109">
        <v>42397</v>
      </c>
      <c r="J4422" s="109">
        <v>42398</v>
      </c>
      <c r="K4422" s="109">
        <v>42587</v>
      </c>
      <c r="L4422" s="109">
        <v>42583</v>
      </c>
      <c r="M4422" s="108"/>
      <c r="N4422" s="110"/>
      <c r="O4422" s="111"/>
      <c r="P4422" s="99"/>
      <c r="Q4422" s="110">
        <v>0.28000000000000003</v>
      </c>
      <c r="R4422" s="110">
        <v>-1.4999999999999999E-2</v>
      </c>
      <c r="S4422" s="110">
        <v>-5.084746</v>
      </c>
      <c r="T4422" s="112">
        <v>20000</v>
      </c>
      <c r="U4422" s="112">
        <v>5550</v>
      </c>
      <c r="V4422" s="104">
        <v>2</v>
      </c>
      <c r="W4422" s="112">
        <v>100000</v>
      </c>
      <c r="X4422" s="112">
        <v>10000</v>
      </c>
      <c r="Y4422" s="112">
        <v>155.88</v>
      </c>
      <c r="Z4422" s="112"/>
      <c r="AA4422" s="110">
        <v>0.01</v>
      </c>
      <c r="AB4422" s="99"/>
      <c r="AC4422" s="100">
        <v>0.76066529999999999</v>
      </c>
      <c r="AD4422" s="100">
        <v>7.9703499999999993E-3</v>
      </c>
      <c r="AE4422" s="100">
        <v>2.5589860000000001E-3</v>
      </c>
      <c r="AF4422" s="100">
        <v>7.7979320000000005E-4</v>
      </c>
      <c r="AG4422" s="100">
        <v>47.408880000000003</v>
      </c>
      <c r="AH4422" s="105"/>
      <c r="AI4422" s="100">
        <v>177.7</v>
      </c>
      <c r="AJ4422" s="100">
        <v>-1.2229019999999999</v>
      </c>
      <c r="AK4422" s="100">
        <v>-2.2000000000000002</v>
      </c>
      <c r="AM4422" s="96">
        <v>42509</v>
      </c>
      <c r="AN4422" s="88">
        <f>_xll.BDH($A4422,AN$5,$AM$2,$AM$2)</f>
        <v>0</v>
      </c>
      <c r="AO4422" s="88">
        <f>IF(V4422&gt;0,_xll.BDH($A4422,AO$5,$AM$2,$AM$2),"#N/A N/A")</f>
        <v>0.28000000000000003</v>
      </c>
      <c r="AP4422" s="88">
        <f>IF(V4422&gt;0,_xll.BDH($A4422,AP$5,$AM$2,$AM$2),"#N/A N/A")</f>
        <v>0.27500000000000002</v>
      </c>
      <c r="AQ4422" s="88">
        <f>IF(V4422&gt;0,_xll.BDH($A4422,AQ$5,$AM$2,$AM$2),"#N/A N/A")</f>
        <v>10000</v>
      </c>
      <c r="AR4422" s="88">
        <f>IF(V4422&gt;0,_xll.BDH($A4422,AR$5,$AM$2,$AM$2),"#N/A N/A")</f>
        <v>10000</v>
      </c>
    </row>
    <row r="4423" spans="1:44" ht="15" x14ac:dyDescent="0.25">
      <c r="A4423" s="99" t="s">
        <v>4500</v>
      </c>
      <c r="B4423" s="99" t="s">
        <v>146</v>
      </c>
      <c r="C4423" s="108" t="s">
        <v>10076</v>
      </c>
      <c r="D4423" s="108" t="s">
        <v>5701</v>
      </c>
      <c r="E4423" s="108" t="s">
        <v>40</v>
      </c>
      <c r="F4423" s="100" t="str">
        <f>VLOOKUP(E4423,Issuer!A:B,2,FALSE)</f>
        <v>BI</v>
      </c>
      <c r="G4423" s="108" t="s">
        <v>7189</v>
      </c>
      <c r="H4423" s="108" t="s">
        <v>5682</v>
      </c>
      <c r="I4423" s="109">
        <v>42397</v>
      </c>
      <c r="J4423" s="109">
        <v>42398</v>
      </c>
      <c r="K4423" s="109">
        <v>42667</v>
      </c>
      <c r="L4423" s="109">
        <v>42661</v>
      </c>
      <c r="M4423" s="108"/>
      <c r="N4423" s="110"/>
      <c r="O4423" s="111"/>
      <c r="P4423" s="99"/>
      <c r="Q4423" s="110">
        <v>0.13100000000000001</v>
      </c>
      <c r="R4423" s="110">
        <v>-1.2E-2</v>
      </c>
      <c r="S4423" s="110">
        <v>-8.3916079999999997</v>
      </c>
      <c r="T4423" s="112">
        <v>0</v>
      </c>
      <c r="U4423" s="112"/>
      <c r="V4423" s="104">
        <v>0</v>
      </c>
      <c r="W4423" s="112">
        <v>100000</v>
      </c>
      <c r="X4423" s="112">
        <v>10000</v>
      </c>
      <c r="Y4423" s="112">
        <v>178</v>
      </c>
      <c r="Z4423" s="112"/>
      <c r="AA4423" s="110">
        <v>0.01</v>
      </c>
      <c r="AB4423" s="99"/>
      <c r="AC4423" s="100">
        <v>0.50167200000000001</v>
      </c>
      <c r="AD4423" s="100">
        <v>1.070774E-2</v>
      </c>
      <c r="AE4423" s="100">
        <v>4.5909590000000004E-3</v>
      </c>
      <c r="AF4423" s="100">
        <v>3.7294619999999999E-4</v>
      </c>
      <c r="AG4423" s="100">
        <v>31.368860000000002</v>
      </c>
      <c r="AH4423" s="105"/>
      <c r="AI4423" s="100">
        <v>177.7</v>
      </c>
      <c r="AJ4423" s="100">
        <v>-1.2229019999999999</v>
      </c>
      <c r="AK4423" s="100">
        <v>-2.2000000000000002</v>
      </c>
      <c r="AM4423" s="96">
        <v>42509</v>
      </c>
      <c r="AN4423" s="88">
        <f>_xll.BDH($A4423,AN$5,$AM$2,$AM$2)</f>
        <v>2860</v>
      </c>
      <c r="AO4423" s="88" t="str">
        <f>IF(V4423&gt;0,_xll.BDH($A4423,AO$5,$AM$2,$AM$2),"#N/A N/A")</f>
        <v>#N/A N/A</v>
      </c>
      <c r="AP4423" s="88" t="str">
        <f>IF(V4423&gt;0,_xll.BDH($A4423,AP$5,$AM$2,$AM$2),"#N/A N/A")</f>
        <v>#N/A N/A</v>
      </c>
      <c r="AQ4423" s="88" t="str">
        <f>IF(V4423&gt;0,_xll.BDH($A4423,AQ$5,$AM$2,$AM$2),"#N/A N/A")</f>
        <v>#N/A N/A</v>
      </c>
      <c r="AR4423" s="88" t="str">
        <f>IF(V4423&gt;0,_xll.BDH($A4423,AR$5,$AM$2,$AM$2),"#N/A N/A")</f>
        <v>#N/A N/A</v>
      </c>
    </row>
    <row r="4424" spans="1:44" ht="15" x14ac:dyDescent="0.25">
      <c r="A4424" s="99" t="s">
        <v>4501</v>
      </c>
      <c r="B4424" s="99" t="s">
        <v>146</v>
      </c>
      <c r="C4424" s="108" t="s">
        <v>10075</v>
      </c>
      <c r="D4424" s="108" t="s">
        <v>5701</v>
      </c>
      <c r="E4424" s="108" t="s">
        <v>40</v>
      </c>
      <c r="F4424" s="100" t="str">
        <f>VLOOKUP(E4424,Issuer!A:B,2,FALSE)</f>
        <v>BI</v>
      </c>
      <c r="G4424" s="108" t="s">
        <v>7189</v>
      </c>
      <c r="H4424" s="108" t="s">
        <v>5706</v>
      </c>
      <c r="I4424" s="109">
        <v>42397</v>
      </c>
      <c r="J4424" s="109">
        <v>42398</v>
      </c>
      <c r="K4424" s="109">
        <v>42732</v>
      </c>
      <c r="L4424" s="109">
        <v>42724</v>
      </c>
      <c r="M4424" s="108"/>
      <c r="N4424" s="110"/>
      <c r="O4424" s="111"/>
      <c r="P4424" s="99"/>
      <c r="Q4424" s="110">
        <v>0.152</v>
      </c>
      <c r="R4424" s="110">
        <v>7.0000000000000001E-3</v>
      </c>
      <c r="S4424" s="110">
        <v>4.8275860000000002</v>
      </c>
      <c r="T4424" s="112">
        <v>18740000</v>
      </c>
      <c r="U4424" s="112">
        <v>2837090</v>
      </c>
      <c r="V4424" s="104">
        <v>25</v>
      </c>
      <c r="W4424" s="112">
        <v>100000</v>
      </c>
      <c r="X4424" s="112">
        <v>10000</v>
      </c>
      <c r="Y4424" s="112">
        <v>163.88</v>
      </c>
      <c r="Z4424" s="112"/>
      <c r="AA4424" s="110">
        <v>0.01</v>
      </c>
      <c r="AB4424" s="99"/>
      <c r="AC4424" s="100">
        <v>-0.34934330000000002</v>
      </c>
      <c r="AD4424" s="100">
        <v>6.8124580000000004E-3</v>
      </c>
      <c r="AE4424" s="100">
        <v>5.0921719999999998E-3</v>
      </c>
      <c r="AF4424" s="100">
        <v>4.8067619999999999E-4</v>
      </c>
      <c r="AG4424" s="100">
        <v>38.73245</v>
      </c>
      <c r="AH4424" s="105"/>
      <c r="AI4424" s="100">
        <v>177.7</v>
      </c>
      <c r="AJ4424" s="100">
        <v>-1.2229019999999999</v>
      </c>
      <c r="AK4424" s="100">
        <v>-2.2000000000000002</v>
      </c>
      <c r="AM4424" s="96">
        <v>42509</v>
      </c>
      <c r="AN4424" s="88">
        <f>_xll.BDH($A4424,AN$5,$AM$2,$AM$2)</f>
        <v>1550</v>
      </c>
      <c r="AO4424" s="88">
        <f>IF(V4424&gt;0,_xll.BDH($A4424,AO$5,$AM$2,$AM$2),"#N/A N/A")</f>
        <v>0.150946</v>
      </c>
      <c r="AP4424" s="88">
        <f>IF(V4424&gt;0,_xll.BDH($A4424,AP$5,$AM$2,$AM$2),"#N/A N/A")</f>
        <v>0.15190100000000001</v>
      </c>
      <c r="AQ4424" s="88">
        <f>IF(V4424&gt;0,_xll.BDH($A4424,AQ$5,$AM$2,$AM$2),"#N/A N/A")</f>
        <v>9510000</v>
      </c>
      <c r="AR4424" s="88">
        <f>IF(V4424&gt;0,_xll.BDH($A4424,AR$5,$AM$2,$AM$2),"#N/A N/A")</f>
        <v>8720000</v>
      </c>
    </row>
    <row r="4425" spans="1:44" ht="15" x14ac:dyDescent="0.25">
      <c r="A4425" s="99" t="s">
        <v>4502</v>
      </c>
      <c r="B4425" s="99" t="s">
        <v>303</v>
      </c>
      <c r="C4425" s="108" t="s">
        <v>10081</v>
      </c>
      <c r="D4425" s="108" t="s">
        <v>5887</v>
      </c>
      <c r="E4425" s="108" t="s">
        <v>40</v>
      </c>
      <c r="F4425" s="100" t="str">
        <f>VLOOKUP(E4425,Issuer!A:B,2,FALSE)</f>
        <v>BI</v>
      </c>
      <c r="G4425" s="108" t="s">
        <v>7189</v>
      </c>
      <c r="H4425" s="108" t="s">
        <v>5706</v>
      </c>
      <c r="I4425" s="109">
        <v>42397</v>
      </c>
      <c r="J4425" s="109">
        <v>42398</v>
      </c>
      <c r="K4425" s="109">
        <v>42639</v>
      </c>
      <c r="L4425" s="109">
        <v>42633</v>
      </c>
      <c r="M4425" s="108"/>
      <c r="N4425" s="110"/>
      <c r="O4425" s="111"/>
      <c r="P4425" s="99"/>
      <c r="Q4425" s="110">
        <v>0.21</v>
      </c>
      <c r="R4425" s="110">
        <v>1.0999999999999999E-2</v>
      </c>
      <c r="S4425" s="110">
        <v>5.5276379999999996</v>
      </c>
      <c r="T4425" s="112">
        <v>7145000</v>
      </c>
      <c r="U4425" s="112">
        <v>1479525</v>
      </c>
      <c r="V4425" s="104">
        <v>62</v>
      </c>
      <c r="W4425" s="112">
        <v>100000</v>
      </c>
      <c r="X4425" s="112">
        <v>5000</v>
      </c>
      <c r="Y4425" s="112">
        <v>30.88</v>
      </c>
      <c r="Z4425" s="112"/>
      <c r="AA4425" s="110">
        <v>0.1</v>
      </c>
      <c r="AB4425" s="99"/>
      <c r="AC4425" s="100">
        <v>-0.3551126</v>
      </c>
      <c r="AD4425" s="100">
        <v>4.8453700000000002E-2</v>
      </c>
      <c r="AE4425" s="100">
        <v>7.295808E-3</v>
      </c>
      <c r="AF4425" s="100">
        <v>1.251093E-3</v>
      </c>
      <c r="AG4425" s="100">
        <v>38.21846</v>
      </c>
      <c r="AH4425" s="105"/>
      <c r="AI4425" s="100">
        <v>33.25</v>
      </c>
      <c r="AJ4425" s="100">
        <v>-0.89418779999999998</v>
      </c>
      <c r="AK4425" s="100">
        <v>-0.3</v>
      </c>
      <c r="AM4425" s="96">
        <v>42509</v>
      </c>
      <c r="AN4425" s="88">
        <f>_xll.BDH($A4425,AN$5,$AM$2,$AM$2)</f>
        <v>135</v>
      </c>
      <c r="AO4425" s="88">
        <f>IF(V4425&gt;0,_xll.BDH($A4425,AO$5,$AM$2,$AM$2),"#N/A N/A")</f>
        <v>0.20719399999999999</v>
      </c>
      <c r="AP4425" s="88">
        <f>IF(V4425&gt;0,_xll.BDH($A4425,AP$5,$AM$2,$AM$2),"#N/A N/A")</f>
        <v>0.206952</v>
      </c>
      <c r="AQ4425" s="88">
        <f>IF(V4425&gt;0,_xll.BDH($A4425,AQ$5,$AM$2,$AM$2),"#N/A N/A")</f>
        <v>3530000</v>
      </c>
      <c r="AR4425" s="88">
        <f>IF(V4425&gt;0,_xll.BDH($A4425,AR$5,$AM$2,$AM$2),"#N/A N/A")</f>
        <v>3615000</v>
      </c>
    </row>
    <row r="4426" spans="1:44" ht="15" x14ac:dyDescent="0.25">
      <c r="A4426" s="99" t="s">
        <v>4503</v>
      </c>
      <c r="B4426" s="99" t="s">
        <v>319</v>
      </c>
      <c r="C4426" s="108" t="s">
        <v>10079</v>
      </c>
      <c r="D4426" s="108" t="s">
        <v>5889</v>
      </c>
      <c r="E4426" s="108" t="s">
        <v>40</v>
      </c>
      <c r="F4426" s="100" t="str">
        <f>VLOOKUP(E4426,Issuer!A:B,2,FALSE)</f>
        <v>BI</v>
      </c>
      <c r="G4426" s="108" t="s">
        <v>7189</v>
      </c>
      <c r="H4426" s="108" t="s">
        <v>5682</v>
      </c>
      <c r="I4426" s="109">
        <v>42397</v>
      </c>
      <c r="J4426" s="109">
        <v>42398</v>
      </c>
      <c r="K4426" s="109">
        <v>42732</v>
      </c>
      <c r="L4426" s="109">
        <v>42724</v>
      </c>
      <c r="M4426" s="108"/>
      <c r="N4426" s="110"/>
      <c r="O4426" s="111"/>
      <c r="P4426" s="99"/>
      <c r="Q4426" s="110">
        <v>0.216</v>
      </c>
      <c r="R4426" s="110">
        <v>-6.0000000000000001E-3</v>
      </c>
      <c r="S4426" s="110">
        <v>-2.7027030000000001</v>
      </c>
      <c r="T4426" s="112">
        <v>0</v>
      </c>
      <c r="U4426" s="112"/>
      <c r="V4426" s="104">
        <v>0</v>
      </c>
      <c r="W4426" s="112">
        <v>100000</v>
      </c>
      <c r="X4426" s="112">
        <v>5000</v>
      </c>
      <c r="Y4426" s="112">
        <v>18.82</v>
      </c>
      <c r="Z4426" s="112"/>
      <c r="AA4426" s="110">
        <v>0.1</v>
      </c>
      <c r="AB4426" s="99"/>
      <c r="AC4426" s="100">
        <v>0.56986429999999999</v>
      </c>
      <c r="AD4426" s="100">
        <v>7.480552E-2</v>
      </c>
      <c r="AE4426" s="100">
        <v>5.8568580000000004E-3</v>
      </c>
      <c r="AF4426" s="100">
        <v>2.7070689999999999E-4</v>
      </c>
      <c r="AG4426" s="100">
        <v>32.429079999999999</v>
      </c>
      <c r="AH4426" s="105"/>
      <c r="AI4426" s="100">
        <v>19.88</v>
      </c>
      <c r="AJ4426" s="100">
        <v>-0.40080159999999998</v>
      </c>
      <c r="AK4426" s="100">
        <v>-0.08</v>
      </c>
      <c r="AM4426" s="96">
        <v>42509</v>
      </c>
      <c r="AN4426" s="88">
        <f>_xll.BDH($A4426,AN$5,$AM$2,$AM$2)</f>
        <v>0</v>
      </c>
      <c r="AO4426" s="88" t="str">
        <f>IF(V4426&gt;0,_xll.BDH($A4426,AO$5,$AM$2,$AM$2),"#N/A N/A")</f>
        <v>#N/A N/A</v>
      </c>
      <c r="AP4426" s="88" t="str">
        <f>IF(V4426&gt;0,_xll.BDH($A4426,AP$5,$AM$2,$AM$2),"#N/A N/A")</f>
        <v>#N/A N/A</v>
      </c>
      <c r="AQ4426" s="88" t="str">
        <f>IF(V4426&gt;0,_xll.BDH($A4426,AQ$5,$AM$2,$AM$2),"#N/A N/A")</f>
        <v>#N/A N/A</v>
      </c>
      <c r="AR4426" s="88" t="str">
        <f>IF(V4426&gt;0,_xll.BDH($A4426,AR$5,$AM$2,$AM$2),"#N/A N/A")</f>
        <v>#N/A N/A</v>
      </c>
    </row>
    <row r="4427" spans="1:44" ht="15" x14ac:dyDescent="0.25">
      <c r="A4427" s="99" t="s">
        <v>4504</v>
      </c>
      <c r="B4427" s="99" t="s">
        <v>319</v>
      </c>
      <c r="C4427" s="108" t="s">
        <v>10078</v>
      </c>
      <c r="D4427" s="108" t="s">
        <v>5889</v>
      </c>
      <c r="E4427" s="108" t="s">
        <v>40</v>
      </c>
      <c r="F4427" s="100" t="str">
        <f>VLOOKUP(E4427,Issuer!A:B,2,FALSE)</f>
        <v>BI</v>
      </c>
      <c r="G4427" s="108" t="s">
        <v>7189</v>
      </c>
      <c r="H4427" s="108" t="s">
        <v>5706</v>
      </c>
      <c r="I4427" s="109">
        <v>42397</v>
      </c>
      <c r="J4427" s="109">
        <v>42398</v>
      </c>
      <c r="K4427" s="109">
        <v>42780</v>
      </c>
      <c r="L4427" s="109">
        <v>42774</v>
      </c>
      <c r="M4427" s="108"/>
      <c r="N4427" s="110"/>
      <c r="O4427" s="111"/>
      <c r="P4427" s="99"/>
      <c r="Q4427" s="110">
        <v>0.13100000000000001</v>
      </c>
      <c r="R4427" s="110">
        <v>2E-3</v>
      </c>
      <c r="S4427" s="110">
        <v>1.5503880000000001</v>
      </c>
      <c r="T4427" s="112">
        <v>1060000</v>
      </c>
      <c r="U4427" s="112">
        <v>139570</v>
      </c>
      <c r="V4427" s="104">
        <v>5</v>
      </c>
      <c r="W4427" s="112">
        <v>100000</v>
      </c>
      <c r="X4427" s="112">
        <v>5000</v>
      </c>
      <c r="Y4427" s="112">
        <v>18</v>
      </c>
      <c r="Z4427" s="112"/>
      <c r="AA4427" s="110">
        <v>0.1</v>
      </c>
      <c r="AB4427" s="99"/>
      <c r="AC4427" s="100">
        <v>-0.33396819999999999</v>
      </c>
      <c r="AD4427" s="100">
        <v>7.0021070000000005E-2</v>
      </c>
      <c r="AE4427" s="100">
        <v>6.1177949999999997E-3</v>
      </c>
      <c r="AF4427" s="100">
        <v>4.0572500000000001E-4</v>
      </c>
      <c r="AG4427" s="100">
        <v>29.74803</v>
      </c>
      <c r="AH4427" s="105"/>
      <c r="AI4427" s="100">
        <v>19.88</v>
      </c>
      <c r="AJ4427" s="100">
        <v>-0.40080159999999998</v>
      </c>
      <c r="AK4427" s="100">
        <v>-0.08</v>
      </c>
      <c r="AM4427" s="96">
        <v>42509</v>
      </c>
      <c r="AN4427" s="88">
        <f>_xll.BDH($A4427,AN$5,$AM$2,$AM$2)</f>
        <v>5760</v>
      </c>
      <c r="AO4427" s="88">
        <f>IF(V4427&gt;0,_xll.BDH($A4427,AO$5,$AM$2,$AM$2),"#N/A N/A")</f>
        <v>0.1295</v>
      </c>
      <c r="AP4427" s="88">
        <f>IF(V4427&gt;0,_xll.BDH($A4427,AP$5,$AM$2,$AM$2),"#N/A N/A")</f>
        <v>0.1318</v>
      </c>
      <c r="AQ4427" s="88">
        <f>IF(V4427&gt;0,_xll.BDH($A4427,AQ$5,$AM$2,$AM$2),"#N/A N/A")</f>
        <v>60000</v>
      </c>
      <c r="AR4427" s="88">
        <f>IF(V4427&gt;0,_xll.BDH($A4427,AR$5,$AM$2,$AM$2),"#N/A N/A")</f>
        <v>1000000</v>
      </c>
    </row>
    <row r="4428" spans="1:44" ht="15" x14ac:dyDescent="0.25">
      <c r="A4428" s="99" t="s">
        <v>4505</v>
      </c>
      <c r="B4428" s="99" t="s">
        <v>135</v>
      </c>
      <c r="C4428" s="108" t="s">
        <v>10080</v>
      </c>
      <c r="D4428" s="108" t="s">
        <v>5685</v>
      </c>
      <c r="E4428" s="108" t="s">
        <v>31</v>
      </c>
      <c r="F4428" s="100" t="str">
        <f>VLOOKUP(E4428,Issuer!A:B,2,FALSE)</f>
        <v>BP</v>
      </c>
      <c r="G4428" s="108" t="s">
        <v>5721</v>
      </c>
      <c r="H4428" s="108" t="s">
        <v>5706</v>
      </c>
      <c r="I4428" s="109">
        <v>42397</v>
      </c>
      <c r="J4428" s="109">
        <v>42398</v>
      </c>
      <c r="K4428" s="109">
        <v>42612</v>
      </c>
      <c r="L4428" s="109">
        <v>42606</v>
      </c>
      <c r="M4428" s="108"/>
      <c r="N4428" s="110"/>
      <c r="O4428" s="111"/>
      <c r="P4428" s="99"/>
      <c r="Q4428" s="110">
        <v>7.6999999999999999E-2</v>
      </c>
      <c r="R4428" s="110">
        <v>4.0000000000000001E-3</v>
      </c>
      <c r="S4428" s="110">
        <v>5.4794520000000002</v>
      </c>
      <c r="T4428" s="112">
        <v>1800000</v>
      </c>
      <c r="U4428" s="112">
        <v>139500</v>
      </c>
      <c r="V4428" s="104">
        <v>2</v>
      </c>
      <c r="W4428" s="112">
        <v>100000</v>
      </c>
      <c r="X4428" s="112">
        <v>10000</v>
      </c>
      <c r="Y4428" s="112">
        <v>18000</v>
      </c>
      <c r="Z4428" s="112"/>
      <c r="AA4428" s="110">
        <v>1.4285710000000001E-4</v>
      </c>
      <c r="AB4428" s="99"/>
      <c r="AC4428" s="100">
        <v>-0.2836244</v>
      </c>
      <c r="AD4428" s="100">
        <v>1.192342E-4</v>
      </c>
      <c r="AE4428" s="100">
        <v>5.0260510000000001E-3</v>
      </c>
      <c r="AF4428" s="100">
        <v>8.1639370000000002E-4</v>
      </c>
      <c r="AG4428" s="100">
        <v>26.848559999999999</v>
      </c>
      <c r="AH4428" s="105"/>
      <c r="AI4428" s="100">
        <v>19694.330000000002</v>
      </c>
      <c r="AJ4428" s="100">
        <v>-0.6661821</v>
      </c>
      <c r="AK4428" s="100">
        <v>-132.08000000000001</v>
      </c>
      <c r="AM4428" s="96">
        <v>42509</v>
      </c>
      <c r="AN4428" s="88">
        <f>_xll.BDH($A4428,AN$5,$AM$2,$AM$2)</f>
        <v>2540</v>
      </c>
      <c r="AO4428" s="88">
        <f>IF(V4428&gt;0,_xll.BDH($A4428,AO$5,$AM$2,$AM$2),"#N/A N/A")</f>
        <v>7.8E-2</v>
      </c>
      <c r="AP4428" s="88">
        <f>IF(V4428&gt;0,_xll.BDH($A4428,AP$5,$AM$2,$AM$2),"#N/A N/A")</f>
        <v>7.6999999999999999E-2</v>
      </c>
      <c r="AQ4428" s="88">
        <f>IF(V4428&gt;0,_xll.BDH($A4428,AQ$5,$AM$2,$AM$2),"#N/A N/A")</f>
        <v>900000</v>
      </c>
      <c r="AR4428" s="88">
        <f>IF(V4428&gt;0,_xll.BDH($A4428,AR$5,$AM$2,$AM$2),"#N/A N/A")</f>
        <v>900000</v>
      </c>
    </row>
    <row r="4429" spans="1:44" ht="15" x14ac:dyDescent="0.25">
      <c r="A4429" s="99" t="s">
        <v>4506</v>
      </c>
      <c r="B4429" s="99" t="s">
        <v>303</v>
      </c>
      <c r="C4429" s="108" t="s">
        <v>10083</v>
      </c>
      <c r="D4429" s="108" t="s">
        <v>5887</v>
      </c>
      <c r="E4429" s="108" t="s">
        <v>31</v>
      </c>
      <c r="F4429" s="100" t="str">
        <f>VLOOKUP(E4429,Issuer!A:B,2,FALSE)</f>
        <v>BP</v>
      </c>
      <c r="G4429" s="108" t="s">
        <v>5721</v>
      </c>
      <c r="H4429" s="108" t="s">
        <v>5706</v>
      </c>
      <c r="I4429" s="109">
        <v>42397</v>
      </c>
      <c r="J4429" s="109">
        <v>42398</v>
      </c>
      <c r="K4429" s="109">
        <v>42647</v>
      </c>
      <c r="L4429" s="109">
        <v>42641</v>
      </c>
      <c r="M4429" s="108"/>
      <c r="N4429" s="110"/>
      <c r="O4429" s="111"/>
      <c r="P4429" s="99"/>
      <c r="Q4429" s="110">
        <v>0.16800000000000001</v>
      </c>
      <c r="R4429" s="110">
        <v>7.0000000000000001E-3</v>
      </c>
      <c r="S4429" s="110">
        <v>4.3478260000000004</v>
      </c>
      <c r="T4429" s="112">
        <v>8700000</v>
      </c>
      <c r="U4429" s="112">
        <v>1444200</v>
      </c>
      <c r="V4429" s="104">
        <v>6</v>
      </c>
      <c r="W4429" s="112">
        <v>60000</v>
      </c>
      <c r="X4429" s="112">
        <v>5000</v>
      </c>
      <c r="Y4429" s="112">
        <v>30</v>
      </c>
      <c r="Z4429" s="112"/>
      <c r="AA4429" s="110">
        <v>0.1</v>
      </c>
      <c r="AB4429" s="99"/>
      <c r="AC4429" s="100">
        <v>-0.30840899999999999</v>
      </c>
      <c r="AD4429" s="100">
        <v>4.649818E-2</v>
      </c>
      <c r="AE4429" s="100">
        <v>7.1265390000000003E-3</v>
      </c>
      <c r="AF4429" s="100">
        <v>1.0853550000000001E-3</v>
      </c>
      <c r="AG4429" s="100">
        <v>36.606490000000001</v>
      </c>
      <c r="AH4429" s="105"/>
      <c r="AI4429" s="100">
        <v>33.25</v>
      </c>
      <c r="AJ4429" s="100">
        <v>-0.89418779999999998</v>
      </c>
      <c r="AK4429" s="100">
        <v>-0.3</v>
      </c>
      <c r="AM4429" s="96">
        <v>42509</v>
      </c>
      <c r="AN4429" s="88">
        <f>_xll.BDH($A4429,AN$5,$AM$2,$AM$2)</f>
        <v>895</v>
      </c>
      <c r="AO4429" s="88">
        <f>IF(V4429&gt;0,_xll.BDH($A4429,AO$5,$AM$2,$AM$2),"#N/A N/A")</f>
        <v>0.16566</v>
      </c>
      <c r="AP4429" s="88">
        <f>IF(V4429&gt;0,_xll.BDH($A4429,AP$5,$AM$2,$AM$2),"#N/A N/A")</f>
        <v>0.16639999999999999</v>
      </c>
      <c r="AQ4429" s="88">
        <f>IF(V4429&gt;0,_xll.BDH($A4429,AQ$5,$AM$2,$AM$2),"#N/A N/A")</f>
        <v>4700000</v>
      </c>
      <c r="AR4429" s="88">
        <f>IF(V4429&gt;0,_xll.BDH($A4429,AR$5,$AM$2,$AM$2),"#N/A N/A")</f>
        <v>4000000</v>
      </c>
    </row>
    <row r="4430" spans="1:44" ht="15" x14ac:dyDescent="0.25">
      <c r="A4430" s="99" t="s">
        <v>4507</v>
      </c>
      <c r="B4430" s="99" t="s">
        <v>123</v>
      </c>
      <c r="C4430" s="108" t="s">
        <v>10085</v>
      </c>
      <c r="D4430" s="108" t="s">
        <v>5718</v>
      </c>
      <c r="E4430" s="108" t="s">
        <v>31</v>
      </c>
      <c r="F4430" s="100" t="str">
        <f>VLOOKUP(E4430,Issuer!A:B,2,FALSE)</f>
        <v>BP</v>
      </c>
      <c r="G4430" s="108" t="s">
        <v>5721</v>
      </c>
      <c r="H4430" s="108" t="s">
        <v>5682</v>
      </c>
      <c r="I4430" s="109">
        <v>42397</v>
      </c>
      <c r="J4430" s="109">
        <v>42398</v>
      </c>
      <c r="K4430" s="109">
        <v>42584</v>
      </c>
      <c r="L4430" s="109">
        <v>42578</v>
      </c>
      <c r="M4430" s="108"/>
      <c r="N4430" s="110"/>
      <c r="O4430" s="111"/>
      <c r="P4430" s="99"/>
      <c r="Q4430" s="110">
        <v>1.7999999999999999E-2</v>
      </c>
      <c r="R4430" s="110">
        <v>0</v>
      </c>
      <c r="S4430" s="110">
        <v>0</v>
      </c>
      <c r="T4430" s="112">
        <v>0</v>
      </c>
      <c r="U4430" s="112"/>
      <c r="V4430" s="104">
        <v>0</v>
      </c>
      <c r="W4430" s="112">
        <v>60000</v>
      </c>
      <c r="X4430" s="112">
        <v>10000</v>
      </c>
      <c r="Y4430" s="112">
        <v>20.88</v>
      </c>
      <c r="Z4430" s="112"/>
      <c r="AA4430" s="110">
        <v>0.1</v>
      </c>
      <c r="AB4430" s="99"/>
      <c r="AC4430" s="100">
        <v>0.1160133</v>
      </c>
      <c r="AD4430" s="100">
        <v>5.626337E-2</v>
      </c>
      <c r="AE4430" s="100">
        <v>1.469761E-3</v>
      </c>
      <c r="AF4430" s="100">
        <v>3.6761239999999999E-4</v>
      </c>
      <c r="AG4430" s="100">
        <v>46.116210000000002</v>
      </c>
      <c r="AH4430" s="105"/>
      <c r="AI4430" s="100">
        <v>16.46</v>
      </c>
      <c r="AJ4430" s="100">
        <v>-1.081731</v>
      </c>
      <c r="AK4430" s="100">
        <v>-0.18</v>
      </c>
      <c r="AM4430" s="96">
        <v>42509</v>
      </c>
      <c r="AN4430" s="88">
        <f>_xll.BDH($A4430,AN$5,$AM$2,$AM$2)</f>
        <v>41050</v>
      </c>
      <c r="AO4430" s="88" t="str">
        <f>IF(V4430&gt;0,_xll.BDH($A4430,AO$5,$AM$2,$AM$2),"#N/A N/A")</f>
        <v>#N/A N/A</v>
      </c>
      <c r="AP4430" s="88" t="str">
        <f>IF(V4430&gt;0,_xll.BDH($A4430,AP$5,$AM$2,$AM$2),"#N/A N/A")</f>
        <v>#N/A N/A</v>
      </c>
      <c r="AQ4430" s="88" t="str">
        <f>IF(V4430&gt;0,_xll.BDH($A4430,AQ$5,$AM$2,$AM$2),"#N/A N/A")</f>
        <v>#N/A N/A</v>
      </c>
      <c r="AR4430" s="88" t="str">
        <f>IF(V4430&gt;0,_xll.BDH($A4430,AR$5,$AM$2,$AM$2),"#N/A N/A")</f>
        <v>#N/A N/A</v>
      </c>
    </row>
    <row r="4431" spans="1:44" ht="15" x14ac:dyDescent="0.25">
      <c r="A4431" s="99" t="s">
        <v>4508</v>
      </c>
      <c r="B4431" s="99" t="s">
        <v>1765</v>
      </c>
      <c r="C4431" s="108" t="s">
        <v>10082</v>
      </c>
      <c r="D4431" s="108" t="s">
        <v>7341</v>
      </c>
      <c r="E4431" s="108" t="s">
        <v>41</v>
      </c>
      <c r="F4431" s="100" t="str">
        <f>VLOOKUP(E4431,Issuer!A:B,2,FALSE)</f>
        <v>NM</v>
      </c>
      <c r="G4431" s="108" t="s">
        <v>7223</v>
      </c>
      <c r="H4431" s="108" t="s">
        <v>5682</v>
      </c>
      <c r="I4431" s="109">
        <v>41473</v>
      </c>
      <c r="J4431" s="109">
        <v>41474</v>
      </c>
      <c r="K4431" s="109">
        <v>42947</v>
      </c>
      <c r="L4431" s="109">
        <v>42941</v>
      </c>
      <c r="M4431" s="108"/>
      <c r="N4431" s="110"/>
      <c r="O4431" s="111"/>
      <c r="P4431" s="99"/>
      <c r="Q4431" s="110">
        <v>0.48</v>
      </c>
      <c r="R4431" s="110">
        <v>0</v>
      </c>
      <c r="S4431" s="110">
        <v>0</v>
      </c>
      <c r="T4431" s="112">
        <v>0</v>
      </c>
      <c r="U4431" s="112"/>
      <c r="V4431" s="104">
        <v>0</v>
      </c>
      <c r="W4431" s="112">
        <v>50000</v>
      </c>
      <c r="X4431" s="112">
        <v>1000</v>
      </c>
      <c r="Y4431" s="112">
        <v>7</v>
      </c>
      <c r="Z4431" s="112"/>
      <c r="AA4431" s="110">
        <v>0.1</v>
      </c>
      <c r="AB4431" s="99"/>
      <c r="AC4431" s="100">
        <v>0.7869102</v>
      </c>
      <c r="AD4431" s="100">
        <v>2.8242409999999999E-2</v>
      </c>
      <c r="AE4431" s="100">
        <v>3.035491E-3</v>
      </c>
      <c r="AF4431" s="100">
        <v>2.5611250000000003E-4</v>
      </c>
      <c r="AG4431" s="100">
        <v>84.785139999999998</v>
      </c>
      <c r="AH4431" s="105"/>
      <c r="AI4431" s="100">
        <v>10.28</v>
      </c>
      <c r="AJ4431" s="100">
        <v>-0.96339109999999994</v>
      </c>
      <c r="AK4431" s="100">
        <v>-0.1</v>
      </c>
      <c r="AM4431" s="96">
        <v>42509</v>
      </c>
      <c r="AN4431" s="88">
        <f>_xll.BDH($A4431,AN$5,$AM$2,$AM$2)</f>
        <v>29009</v>
      </c>
      <c r="AO4431" s="88" t="str">
        <f>IF(V4431&gt;0,_xll.BDH($A4431,AO$5,$AM$2,$AM$2),"#N/A N/A")</f>
        <v>#N/A N/A</v>
      </c>
      <c r="AP4431" s="88" t="str">
        <f>IF(V4431&gt;0,_xll.BDH($A4431,AP$5,$AM$2,$AM$2),"#N/A N/A")</f>
        <v>#N/A N/A</v>
      </c>
      <c r="AQ4431" s="88" t="str">
        <f>IF(V4431&gt;0,_xll.BDH($A4431,AQ$5,$AM$2,$AM$2),"#N/A N/A")</f>
        <v>#N/A N/A</v>
      </c>
      <c r="AR4431" s="88" t="str">
        <f>IF(V4431&gt;0,_xll.BDH($A4431,AR$5,$AM$2,$AM$2),"#N/A N/A")</f>
        <v>#N/A N/A</v>
      </c>
    </row>
    <row r="4432" spans="1:44" ht="15" x14ac:dyDescent="0.25">
      <c r="A4432" s="99" t="s">
        <v>4509</v>
      </c>
      <c r="B4432" s="99" t="s">
        <v>125</v>
      </c>
      <c r="C4432" s="108" t="s">
        <v>10084</v>
      </c>
      <c r="D4432" s="108" t="s">
        <v>5680</v>
      </c>
      <c r="E4432" s="108" t="s">
        <v>33</v>
      </c>
      <c r="F4432" s="100" t="str">
        <f>VLOOKUP(E4432,Issuer!A:B,2,FALSE)</f>
        <v>JP</v>
      </c>
      <c r="G4432" s="108" t="s">
        <v>5748</v>
      </c>
      <c r="H4432" s="108" t="s">
        <v>5706</v>
      </c>
      <c r="I4432" s="109">
        <v>42397</v>
      </c>
      <c r="J4432" s="109">
        <v>42398</v>
      </c>
      <c r="K4432" s="109">
        <v>43465</v>
      </c>
      <c r="L4432" s="109">
        <v>43459</v>
      </c>
      <c r="M4432" s="108"/>
      <c r="N4432" s="110"/>
      <c r="O4432" s="111"/>
      <c r="P4432" s="99"/>
      <c r="Q4432" s="110">
        <v>0.112</v>
      </c>
      <c r="R4432" s="110">
        <v>3.0000000000000001E-3</v>
      </c>
      <c r="S4432" s="110">
        <v>2.752294</v>
      </c>
      <c r="T4432" s="112">
        <v>70000</v>
      </c>
      <c r="U4432" s="112">
        <v>7840</v>
      </c>
      <c r="V4432" s="104">
        <v>1</v>
      </c>
      <c r="W4432" s="112">
        <v>200000</v>
      </c>
      <c r="X4432" s="112">
        <v>10000</v>
      </c>
      <c r="Y4432" s="112">
        <v>6.28</v>
      </c>
      <c r="Z4432" s="112"/>
      <c r="AA4432" s="110">
        <v>0.1</v>
      </c>
      <c r="AB4432" s="99"/>
      <c r="AC4432" s="100">
        <v>-0.21392990000000001</v>
      </c>
      <c r="AD4432" s="100">
        <v>4.5312850000000002E-2</v>
      </c>
      <c r="AE4432" s="100">
        <v>3.971863E-3</v>
      </c>
      <c r="AF4432" s="100">
        <v>1.107382E-4</v>
      </c>
      <c r="AG4432" s="100">
        <v>40.950420000000001</v>
      </c>
      <c r="AH4432" s="105"/>
      <c r="AI4432" s="100">
        <v>9.0399999999999991</v>
      </c>
      <c r="AJ4432" s="100">
        <v>-1.4176660000000001</v>
      </c>
      <c r="AK4432" s="100">
        <v>-0.13</v>
      </c>
      <c r="AM4432" s="96">
        <v>42509</v>
      </c>
      <c r="AN4432" s="88">
        <f>_xll.BDH($A4432,AN$5,$AM$2,$AM$2)</f>
        <v>240</v>
      </c>
      <c r="AO4432" s="88">
        <f>IF(V4432&gt;0,_xll.BDH($A4432,AO$5,$AM$2,$AM$2),"#N/A N/A")</f>
        <v>0.112</v>
      </c>
      <c r="AP4432" s="88" t="str">
        <f>IF(V4432&gt;0,_xll.BDH($A4432,AP$5,$AM$2,$AM$2),"#N/A N/A")</f>
        <v>#N/A N/A</v>
      </c>
      <c r="AQ4432" s="88">
        <f>IF(V4432&gt;0,_xll.BDH($A4432,AQ$5,$AM$2,$AM$2),"#N/A N/A")</f>
        <v>70000</v>
      </c>
      <c r="AR4432" s="88" t="str">
        <f>IF(V4432&gt;0,_xll.BDH($A4432,AR$5,$AM$2,$AM$2),"#N/A N/A")</f>
        <v>#N/A N/A</v>
      </c>
    </row>
    <row r="4433" spans="1:44" ht="15" x14ac:dyDescent="0.25">
      <c r="A4433" s="99" t="s">
        <v>4510</v>
      </c>
      <c r="B4433" s="99" t="s">
        <v>4511</v>
      </c>
      <c r="C4433" s="108" t="s">
        <v>10086</v>
      </c>
      <c r="D4433" s="108" t="s">
        <v>10087</v>
      </c>
      <c r="E4433" s="108" t="s">
        <v>35</v>
      </c>
      <c r="F4433" s="100" t="str">
        <f>VLOOKUP(E4433,Issuer!A:B,2,FALSE)</f>
        <v>MB</v>
      </c>
      <c r="G4433" s="108" t="s">
        <v>5744</v>
      </c>
      <c r="H4433" s="108" t="s">
        <v>5682</v>
      </c>
      <c r="I4433" s="109">
        <v>42397</v>
      </c>
      <c r="J4433" s="109">
        <v>42398</v>
      </c>
      <c r="K4433" s="109">
        <v>42647</v>
      </c>
      <c r="L4433" s="109">
        <v>42641</v>
      </c>
      <c r="M4433" s="108"/>
      <c r="N4433" s="110"/>
      <c r="O4433" s="111"/>
      <c r="P4433" s="99"/>
      <c r="Q4433" s="110">
        <v>0.28000000000000003</v>
      </c>
      <c r="R4433" s="110">
        <v>-0.01</v>
      </c>
      <c r="S4433" s="110">
        <v>-3.4482759999999999</v>
      </c>
      <c r="T4433" s="112">
        <v>35000</v>
      </c>
      <c r="U4433" s="112">
        <v>9975</v>
      </c>
      <c r="V4433" s="104">
        <v>1</v>
      </c>
      <c r="W4433" s="112">
        <v>35000</v>
      </c>
      <c r="X4433" s="112">
        <v>5000</v>
      </c>
      <c r="Y4433" s="112">
        <v>88.88</v>
      </c>
      <c r="Z4433" s="112"/>
      <c r="AA4433" s="110">
        <v>0.1</v>
      </c>
      <c r="AB4433" s="99"/>
      <c r="AC4433" s="100">
        <v>0.23233980000000001</v>
      </c>
      <c r="AD4433" s="100">
        <v>1.2416679999999999E-2</v>
      </c>
      <c r="AE4433" s="100">
        <v>1.2360579999999999E-2</v>
      </c>
      <c r="AF4433" s="100">
        <v>2.2791349999999998E-3</v>
      </c>
      <c r="AG4433" s="100">
        <v>59.346029999999999</v>
      </c>
      <c r="AH4433" s="105"/>
      <c r="AI4433" s="100">
        <v>66.400000000000006</v>
      </c>
      <c r="AJ4433" s="100">
        <v>0.60606059999999995</v>
      </c>
      <c r="AK4433" s="100">
        <v>0.4</v>
      </c>
      <c r="AM4433" s="96">
        <v>42509</v>
      </c>
      <c r="AN4433" s="88">
        <f>_xll.BDH($A4433,AN$5,$AM$2,$AM$2)</f>
        <v>380</v>
      </c>
      <c r="AO4433" s="88" t="str">
        <f>IF(V4433&gt;0,_xll.BDH($A4433,AO$5,$AM$2,$AM$2),"#N/A N/A")</f>
        <v>#N/A N/A</v>
      </c>
      <c r="AP4433" s="88">
        <f>IF(V4433&gt;0,_xll.BDH($A4433,AP$5,$AM$2,$AM$2),"#N/A N/A")</f>
        <v>0.28499999999999998</v>
      </c>
      <c r="AQ4433" s="88" t="str">
        <f>IF(V4433&gt;0,_xll.BDH($A4433,AQ$5,$AM$2,$AM$2),"#N/A N/A")</f>
        <v>#N/A N/A</v>
      </c>
      <c r="AR4433" s="88">
        <f>IF(V4433&gt;0,_xll.BDH($A4433,AR$5,$AM$2,$AM$2),"#N/A N/A")</f>
        <v>35000</v>
      </c>
    </row>
    <row r="4434" spans="1:44" ht="15" x14ac:dyDescent="0.25">
      <c r="A4434" s="99" t="s">
        <v>4512</v>
      </c>
      <c r="B4434" s="99" t="s">
        <v>209</v>
      </c>
      <c r="C4434" s="108" t="s">
        <v>10088</v>
      </c>
      <c r="D4434" s="108" t="s">
        <v>5774</v>
      </c>
      <c r="E4434" s="108" t="s">
        <v>36</v>
      </c>
      <c r="F4434" s="100" t="str">
        <f>VLOOKUP(E4434,Issuer!A:B,2,FALSE)</f>
        <v>SG</v>
      </c>
      <c r="G4434" s="108" t="s">
        <v>5690</v>
      </c>
      <c r="H4434" s="108" t="s">
        <v>5706</v>
      </c>
      <c r="I4434" s="109">
        <v>42396</v>
      </c>
      <c r="J4434" s="109">
        <v>42398</v>
      </c>
      <c r="K4434" s="109">
        <v>42618</v>
      </c>
      <c r="L4434" s="109">
        <v>42612</v>
      </c>
      <c r="M4434" s="108"/>
      <c r="N4434" s="110"/>
      <c r="O4434" s="111"/>
      <c r="P4434" s="99"/>
      <c r="Q4434" s="110">
        <v>4.8000000000000001E-2</v>
      </c>
      <c r="R4434" s="110">
        <v>3.0000000000000001E-3</v>
      </c>
      <c r="S4434" s="110">
        <v>6.6666670000000003</v>
      </c>
      <c r="T4434" s="112">
        <v>1450000</v>
      </c>
      <c r="U4434" s="112">
        <v>67400</v>
      </c>
      <c r="V4434" s="104">
        <v>4</v>
      </c>
      <c r="W4434" s="112">
        <v>100000</v>
      </c>
      <c r="X4434" s="112">
        <v>2000</v>
      </c>
      <c r="Y4434" s="112">
        <v>33.799999999999997</v>
      </c>
      <c r="Z4434" s="112"/>
      <c r="AA4434" s="110">
        <v>0.1</v>
      </c>
      <c r="AB4434" s="99"/>
      <c r="AC4434" s="100">
        <v>-0.1066038</v>
      </c>
      <c r="AD4434" s="100">
        <v>2.137155E-2</v>
      </c>
      <c r="AE4434" s="100">
        <v>4.3585389999999998E-3</v>
      </c>
      <c r="AF4434" s="100">
        <v>7.3968220000000004E-4</v>
      </c>
      <c r="AG4434" s="100">
        <v>36.818989999999999</v>
      </c>
      <c r="AH4434" s="105"/>
      <c r="AI4434" s="100">
        <v>42.7</v>
      </c>
      <c r="AJ4434" s="100">
        <v>-0.81300810000000001</v>
      </c>
      <c r="AK4434" s="100">
        <v>-0.35</v>
      </c>
      <c r="AM4434" s="96">
        <v>42509</v>
      </c>
      <c r="AN4434" s="88">
        <f>_xll.BDH($A4434,AN$5,$AM$2,$AM$2)</f>
        <v>1108</v>
      </c>
      <c r="AO4434" s="88">
        <f>IF(V4434&gt;0,_xll.BDH($A4434,AO$5,$AM$2,$AM$2),"#N/A N/A")</f>
        <v>4.7E-2</v>
      </c>
      <c r="AP4434" s="88">
        <f>IF(V4434&gt;0,_xll.BDH($A4434,AP$5,$AM$2,$AM$2),"#N/A N/A")</f>
        <v>4.5999999999999999E-2</v>
      </c>
      <c r="AQ4434" s="88">
        <f>IF(V4434&gt;0,_xll.BDH($A4434,AQ$5,$AM$2,$AM$2),"#N/A N/A")</f>
        <v>700000</v>
      </c>
      <c r="AR4434" s="88">
        <f>IF(V4434&gt;0,_xll.BDH($A4434,AR$5,$AM$2,$AM$2),"#N/A N/A")</f>
        <v>750000</v>
      </c>
    </row>
    <row r="4435" spans="1:44" ht="15" x14ac:dyDescent="0.25">
      <c r="A4435" s="99" t="s">
        <v>4513</v>
      </c>
      <c r="B4435" s="99" t="s">
        <v>123</v>
      </c>
      <c r="C4435" s="108" t="s">
        <v>10093</v>
      </c>
      <c r="D4435" s="108" t="s">
        <v>5718</v>
      </c>
      <c r="E4435" s="108" t="s">
        <v>36</v>
      </c>
      <c r="F4435" s="100" t="str">
        <f>VLOOKUP(E4435,Issuer!A:B,2,FALSE)</f>
        <v>SG</v>
      </c>
      <c r="G4435" s="108" t="s">
        <v>5690</v>
      </c>
      <c r="H4435" s="108" t="s">
        <v>5706</v>
      </c>
      <c r="I4435" s="109">
        <v>42396</v>
      </c>
      <c r="J4435" s="109">
        <v>42398</v>
      </c>
      <c r="K4435" s="109">
        <v>42709</v>
      </c>
      <c r="L4435" s="109">
        <v>42703</v>
      </c>
      <c r="M4435" s="108"/>
      <c r="N4435" s="110"/>
      <c r="O4435" s="111"/>
      <c r="P4435" s="99"/>
      <c r="Q4435" s="110">
        <v>0.214</v>
      </c>
      <c r="R4435" s="110">
        <v>7.0000000000000001E-3</v>
      </c>
      <c r="S4435" s="110">
        <v>3.381643</v>
      </c>
      <c r="T4435" s="112">
        <v>1510000</v>
      </c>
      <c r="U4435" s="112">
        <v>325810</v>
      </c>
      <c r="V4435" s="104">
        <v>9</v>
      </c>
      <c r="W4435" s="112">
        <v>150000</v>
      </c>
      <c r="X4435" s="112">
        <v>10000</v>
      </c>
      <c r="Y4435" s="112">
        <v>16.88</v>
      </c>
      <c r="Z4435" s="112"/>
      <c r="AA4435" s="110">
        <v>0.1</v>
      </c>
      <c r="AB4435" s="99"/>
      <c r="AC4435" s="100">
        <v>-0.51875899999999997</v>
      </c>
      <c r="AD4435" s="100">
        <v>9.2327590000000001E-2</v>
      </c>
      <c r="AE4435" s="100">
        <v>4.6998960000000003E-3</v>
      </c>
      <c r="AF4435" s="100">
        <v>5.2604240000000003E-4</v>
      </c>
      <c r="AG4435" s="100">
        <v>34.275289999999998</v>
      </c>
      <c r="AH4435" s="105"/>
      <c r="AI4435" s="100">
        <v>16.46</v>
      </c>
      <c r="AJ4435" s="100">
        <v>-1.081731</v>
      </c>
      <c r="AK4435" s="100">
        <v>-0.18</v>
      </c>
      <c r="AM4435" s="96">
        <v>42509</v>
      </c>
      <c r="AN4435" s="88">
        <f>_xll.BDH($A4435,AN$5,$AM$2,$AM$2)</f>
        <v>1150</v>
      </c>
      <c r="AO4435" s="88">
        <f>IF(V4435&gt;0,_xll.BDH($A4435,AO$5,$AM$2,$AM$2),"#N/A N/A")</f>
        <v>0.2142</v>
      </c>
      <c r="AP4435" s="88">
        <f>IF(V4435&gt;0,_xll.BDH($A4435,AP$5,$AM$2,$AM$2),"#N/A N/A")</f>
        <v>0.21731600000000001</v>
      </c>
      <c r="AQ4435" s="88">
        <f>IF(V4435&gt;0,_xll.BDH($A4435,AQ$5,$AM$2,$AM$2),"#N/A N/A")</f>
        <v>750000</v>
      </c>
      <c r="AR4435" s="88">
        <f>IF(V4435&gt;0,_xll.BDH($A4435,AR$5,$AM$2,$AM$2),"#N/A N/A")</f>
        <v>760000</v>
      </c>
    </row>
    <row r="4436" spans="1:44" ht="15" x14ac:dyDescent="0.25">
      <c r="A4436" s="99" t="s">
        <v>4514</v>
      </c>
      <c r="B4436" s="99" t="s">
        <v>135</v>
      </c>
      <c r="C4436" s="108" t="s">
        <v>10090</v>
      </c>
      <c r="D4436" s="108" t="s">
        <v>5685</v>
      </c>
      <c r="E4436" s="108" t="s">
        <v>36</v>
      </c>
      <c r="F4436" s="100" t="str">
        <f>VLOOKUP(E4436,Issuer!A:B,2,FALSE)</f>
        <v>SG</v>
      </c>
      <c r="G4436" s="108" t="s">
        <v>5690</v>
      </c>
      <c r="H4436" s="108" t="s">
        <v>5682</v>
      </c>
      <c r="I4436" s="109">
        <v>42396</v>
      </c>
      <c r="J4436" s="109">
        <v>42398</v>
      </c>
      <c r="K4436" s="109">
        <v>42642</v>
      </c>
      <c r="L4436" s="109">
        <v>42636</v>
      </c>
      <c r="M4436" s="108"/>
      <c r="N4436" s="110"/>
      <c r="O4436" s="111"/>
      <c r="P4436" s="99"/>
      <c r="Q4436" s="110">
        <v>0.17100000000000001</v>
      </c>
      <c r="R4436" s="110">
        <v>-8.0000000000000002E-3</v>
      </c>
      <c r="S4436" s="110">
        <v>-4.4692740000000004</v>
      </c>
      <c r="T4436" s="112">
        <v>0</v>
      </c>
      <c r="U4436" s="112"/>
      <c r="V4436" s="104">
        <v>0</v>
      </c>
      <c r="W4436" s="112">
        <v>150000</v>
      </c>
      <c r="X4436" s="112">
        <v>10000</v>
      </c>
      <c r="Y4436" s="112">
        <v>18000</v>
      </c>
      <c r="Z4436" s="112"/>
      <c r="AA4436" s="110">
        <v>9.0909088612534106E-5</v>
      </c>
      <c r="AB4436" s="99"/>
      <c r="AC4436" s="100">
        <v>0.66799889999999995</v>
      </c>
      <c r="AD4436" s="100">
        <v>1.0968600000000001E-4</v>
      </c>
      <c r="AE4436" s="100">
        <v>3.7486260000000001E-3</v>
      </c>
      <c r="AF4436" s="100">
        <v>1.4402969999999999E-4</v>
      </c>
      <c r="AG4436" s="100">
        <v>26.524180000000001</v>
      </c>
      <c r="AH4436" s="105"/>
      <c r="AI4436" s="100">
        <v>19694.330000000002</v>
      </c>
      <c r="AJ4436" s="100">
        <v>-0.6661821</v>
      </c>
      <c r="AK4436" s="100">
        <v>-132.08000000000001</v>
      </c>
      <c r="AM4436" s="96">
        <v>42509</v>
      </c>
      <c r="AN4436" s="88">
        <f>_xll.BDH($A4436,AN$5,$AM$2,$AM$2)</f>
        <v>650</v>
      </c>
      <c r="AO4436" s="88" t="str">
        <f>IF(V4436&gt;0,_xll.BDH($A4436,AO$5,$AM$2,$AM$2),"#N/A N/A")</f>
        <v>#N/A N/A</v>
      </c>
      <c r="AP4436" s="88" t="str">
        <f>IF(V4436&gt;0,_xll.BDH($A4436,AP$5,$AM$2,$AM$2),"#N/A N/A")</f>
        <v>#N/A N/A</v>
      </c>
      <c r="AQ4436" s="88" t="str">
        <f>IF(V4436&gt;0,_xll.BDH($A4436,AQ$5,$AM$2,$AM$2),"#N/A N/A")</f>
        <v>#N/A N/A</v>
      </c>
      <c r="AR4436" s="88" t="str">
        <f>IF(V4436&gt;0,_xll.BDH($A4436,AR$5,$AM$2,$AM$2),"#N/A N/A")</f>
        <v>#N/A N/A</v>
      </c>
    </row>
    <row r="4437" spans="1:44" ht="15" x14ac:dyDescent="0.25">
      <c r="A4437" s="99" t="s">
        <v>4515</v>
      </c>
      <c r="B4437" s="99" t="s">
        <v>146</v>
      </c>
      <c r="C4437" s="108" t="s">
        <v>10089</v>
      </c>
      <c r="D4437" s="108" t="s">
        <v>5701</v>
      </c>
      <c r="E4437" s="108" t="s">
        <v>33</v>
      </c>
      <c r="F4437" s="100" t="str">
        <f>VLOOKUP(E4437,Issuer!A:B,2,FALSE)</f>
        <v>JP</v>
      </c>
      <c r="G4437" s="108" t="s">
        <v>5748</v>
      </c>
      <c r="H4437" s="108" t="s">
        <v>5682</v>
      </c>
      <c r="I4437" s="109">
        <v>42244</v>
      </c>
      <c r="J4437" s="109">
        <v>42247</v>
      </c>
      <c r="K4437" s="109">
        <v>42523</v>
      </c>
      <c r="L4437" s="109">
        <v>42517</v>
      </c>
      <c r="M4437" s="108"/>
      <c r="N4437" s="110"/>
      <c r="O4437" s="111"/>
      <c r="P4437" s="99"/>
      <c r="Q4437" s="110">
        <v>8.4000000000000005E-2</v>
      </c>
      <c r="R4437" s="110">
        <v>-0.02</v>
      </c>
      <c r="S4437" s="110">
        <v>-19.23077</v>
      </c>
      <c r="T4437" s="112">
        <v>890000</v>
      </c>
      <c r="U4437" s="112">
        <v>75050</v>
      </c>
      <c r="V4437" s="104">
        <v>12</v>
      </c>
      <c r="W4437" s="112">
        <v>200000</v>
      </c>
      <c r="X4437" s="112">
        <v>10000</v>
      </c>
      <c r="Y4437" s="112">
        <v>170</v>
      </c>
      <c r="Z4437" s="112"/>
      <c r="AA4437" s="110">
        <v>0.01</v>
      </c>
      <c r="AB4437" s="99"/>
      <c r="AC4437" s="100">
        <v>0.84051450000000005</v>
      </c>
      <c r="AD4437" s="100">
        <v>3.0007550000000001E-2</v>
      </c>
      <c r="AE4437" s="100">
        <v>8.6172039999999998E-4</v>
      </c>
      <c r="AF4437" s="100">
        <v>7.0632020000000004E-4</v>
      </c>
      <c r="AG4437" s="100">
        <v>23.24943</v>
      </c>
      <c r="AH4437" s="105"/>
      <c r="AI4437" s="100">
        <v>177.7</v>
      </c>
      <c r="AJ4437" s="100">
        <v>-1.2229019999999999</v>
      </c>
      <c r="AK4437" s="100">
        <v>-2.2000000000000002</v>
      </c>
      <c r="AM4437" s="96">
        <v>42509</v>
      </c>
      <c r="AN4437" s="88">
        <f>_xll.BDH($A4437,AN$5,$AM$2,$AM$2)</f>
        <v>26430</v>
      </c>
      <c r="AO4437" s="88">
        <f>IF(V4437&gt;0,_xll.BDH($A4437,AO$5,$AM$2,$AM$2),"#N/A N/A")</f>
        <v>8.5000000000000006E-2</v>
      </c>
      <c r="AP4437" s="88" t="str">
        <f>IF(V4437&gt;0,_xll.BDH($A4437,AP$5,$AM$2,$AM$2),"#N/A N/A")</f>
        <v>#N/A N/A</v>
      </c>
      <c r="AQ4437" s="88">
        <f>IF(V4437&gt;0,_xll.BDH($A4437,AQ$5,$AM$2,$AM$2),"#N/A N/A")</f>
        <v>200000</v>
      </c>
      <c r="AR4437" s="88" t="str">
        <f>IF(V4437&gt;0,_xll.BDH($A4437,AR$5,$AM$2,$AM$2),"#N/A N/A")</f>
        <v>#N/A N/A</v>
      </c>
    </row>
    <row r="4438" spans="1:44" ht="15" x14ac:dyDescent="0.25">
      <c r="A4438" s="99" t="s">
        <v>4516</v>
      </c>
      <c r="B4438" s="99" t="s">
        <v>237</v>
      </c>
      <c r="C4438" s="108" t="s">
        <v>10094</v>
      </c>
      <c r="D4438" s="108" t="s">
        <v>5815</v>
      </c>
      <c r="E4438" s="108" t="s">
        <v>36</v>
      </c>
      <c r="F4438" s="100" t="str">
        <f>VLOOKUP(E4438,Issuer!A:B,2,FALSE)</f>
        <v>SG</v>
      </c>
      <c r="G4438" s="108" t="s">
        <v>5690</v>
      </c>
      <c r="H4438" s="108" t="s">
        <v>5706</v>
      </c>
      <c r="I4438" s="109">
        <v>42396</v>
      </c>
      <c r="J4438" s="109">
        <v>42398</v>
      </c>
      <c r="K4438" s="109">
        <v>42618</v>
      </c>
      <c r="L4438" s="109">
        <v>42612</v>
      </c>
      <c r="M4438" s="108"/>
      <c r="N4438" s="110"/>
      <c r="O4438" s="111"/>
      <c r="P4438" s="99"/>
      <c r="Q4438" s="110">
        <v>7.8E-2</v>
      </c>
      <c r="R4438" s="110">
        <v>-0.03</v>
      </c>
      <c r="S4438" s="110">
        <v>-27.77778</v>
      </c>
      <c r="T4438" s="112">
        <v>7840000</v>
      </c>
      <c r="U4438" s="112">
        <v>643968</v>
      </c>
      <c r="V4438" s="104">
        <v>33</v>
      </c>
      <c r="W4438" s="112">
        <v>100000</v>
      </c>
      <c r="X4438" s="112">
        <v>4000</v>
      </c>
      <c r="Y4438" s="112">
        <v>42</v>
      </c>
      <c r="Z4438" s="112"/>
      <c r="AA4438" s="110">
        <v>0.1</v>
      </c>
      <c r="AB4438" s="99"/>
      <c r="AC4438" s="100">
        <v>-0.16677220000000001</v>
      </c>
      <c r="AD4438" s="100">
        <v>3.0666929999999998E-2</v>
      </c>
      <c r="AE4438" s="100">
        <v>6.7714819999999997E-3</v>
      </c>
      <c r="AF4438" s="100">
        <v>1.0395210000000001E-3</v>
      </c>
      <c r="AG4438" s="100">
        <v>30.114329999999999</v>
      </c>
      <c r="AH4438" s="105"/>
      <c r="AI4438" s="100">
        <v>49.25</v>
      </c>
      <c r="AJ4438" s="100">
        <v>1.546392</v>
      </c>
      <c r="AK4438" s="100">
        <v>0.75</v>
      </c>
      <c r="AM4438" s="96">
        <v>42509</v>
      </c>
      <c r="AN4438" s="88">
        <f>_xll.BDH($A4438,AN$5,$AM$2,$AM$2)</f>
        <v>13200</v>
      </c>
      <c r="AO4438" s="88">
        <f>IF(V4438&gt;0,_xll.BDH($A4438,AO$5,$AM$2,$AM$2),"#N/A N/A")</f>
        <v>8.7531999999999999E-2</v>
      </c>
      <c r="AP4438" s="88">
        <f>IF(V4438&gt;0,_xll.BDH($A4438,AP$5,$AM$2,$AM$2),"#N/A N/A")</f>
        <v>8.1553E-2</v>
      </c>
      <c r="AQ4438" s="88">
        <f>IF(V4438&gt;0,_xll.BDH($A4438,AQ$5,$AM$2,$AM$2),"#N/A N/A")</f>
        <v>504000</v>
      </c>
      <c r="AR4438" s="88">
        <f>IF(V4438&gt;0,_xll.BDH($A4438,AR$5,$AM$2,$AM$2),"#N/A N/A")</f>
        <v>6364000</v>
      </c>
    </row>
    <row r="4439" spans="1:44" ht="15" x14ac:dyDescent="0.25">
      <c r="A4439" s="99" t="s">
        <v>4517</v>
      </c>
      <c r="B4439" s="99" t="s">
        <v>303</v>
      </c>
      <c r="C4439" s="108" t="s">
        <v>10095</v>
      </c>
      <c r="D4439" s="108" t="s">
        <v>5887</v>
      </c>
      <c r="E4439" s="108" t="s">
        <v>35</v>
      </c>
      <c r="F4439" s="100" t="str">
        <f>VLOOKUP(E4439,Issuer!A:B,2,FALSE)</f>
        <v>MB</v>
      </c>
      <c r="G4439" s="108" t="s">
        <v>5744</v>
      </c>
      <c r="H4439" s="108" t="s">
        <v>5682</v>
      </c>
      <c r="I4439" s="109">
        <v>42397</v>
      </c>
      <c r="J4439" s="109">
        <v>42398</v>
      </c>
      <c r="K4439" s="109">
        <v>42556</v>
      </c>
      <c r="L4439" s="109">
        <v>42549</v>
      </c>
      <c r="M4439" s="108"/>
      <c r="N4439" s="110"/>
      <c r="O4439" s="111"/>
      <c r="P4439" s="99"/>
      <c r="Q4439" s="110">
        <v>0.01</v>
      </c>
      <c r="R4439" s="110">
        <v>0</v>
      </c>
      <c r="S4439" s="110">
        <v>0</v>
      </c>
      <c r="T4439" s="112">
        <v>0</v>
      </c>
      <c r="U4439" s="112"/>
      <c r="V4439" s="104">
        <v>0</v>
      </c>
      <c r="W4439" s="112">
        <v>80000</v>
      </c>
      <c r="X4439" s="112">
        <v>5000</v>
      </c>
      <c r="Y4439" s="112">
        <v>43</v>
      </c>
      <c r="Z4439" s="112"/>
      <c r="AA4439" s="110">
        <v>0.1</v>
      </c>
      <c r="AB4439" s="99"/>
      <c r="AC4439" s="100">
        <v>4.8910439999999999E-2</v>
      </c>
      <c r="AD4439" s="100">
        <v>1.948714E-2</v>
      </c>
      <c r="AE4439" s="100">
        <v>1.2473580000000001E-3</v>
      </c>
      <c r="AF4439" s="100">
        <v>5.1072650000000004E-4</v>
      </c>
      <c r="AG4439" s="100">
        <v>43.474640000000001</v>
      </c>
      <c r="AH4439" s="105"/>
      <c r="AI4439" s="100">
        <v>33.25</v>
      </c>
      <c r="AJ4439" s="100">
        <v>-0.89418779999999998</v>
      </c>
      <c r="AK4439" s="100">
        <v>-0.3</v>
      </c>
      <c r="AM4439" s="96">
        <v>42509</v>
      </c>
      <c r="AN4439" s="88">
        <f>_xll.BDH($A4439,AN$5,$AM$2,$AM$2)</f>
        <v>2425</v>
      </c>
      <c r="AO4439" s="88" t="str">
        <f>IF(V4439&gt;0,_xll.BDH($A4439,AO$5,$AM$2,$AM$2),"#N/A N/A")</f>
        <v>#N/A N/A</v>
      </c>
      <c r="AP4439" s="88" t="str">
        <f>IF(V4439&gt;0,_xll.BDH($A4439,AP$5,$AM$2,$AM$2),"#N/A N/A")</f>
        <v>#N/A N/A</v>
      </c>
      <c r="AQ4439" s="88" t="str">
        <f>IF(V4439&gt;0,_xll.BDH($A4439,AQ$5,$AM$2,$AM$2),"#N/A N/A")</f>
        <v>#N/A N/A</v>
      </c>
      <c r="AR4439" s="88" t="str">
        <f>IF(V4439&gt;0,_xll.BDH($A4439,AR$5,$AM$2,$AM$2),"#N/A N/A")</f>
        <v>#N/A N/A</v>
      </c>
    </row>
    <row r="4440" spans="1:44" ht="15" x14ac:dyDescent="0.25">
      <c r="A4440" s="99" t="s">
        <v>4518</v>
      </c>
      <c r="B4440" s="99" t="s">
        <v>2811</v>
      </c>
      <c r="C4440" s="108" t="s">
        <v>10091</v>
      </c>
      <c r="D4440" s="108" t="s">
        <v>8386</v>
      </c>
      <c r="E4440" s="108" t="s">
        <v>35</v>
      </c>
      <c r="F4440" s="100" t="str">
        <f>VLOOKUP(E4440,Issuer!A:B,2,FALSE)</f>
        <v>MB</v>
      </c>
      <c r="G4440" s="108" t="s">
        <v>5744</v>
      </c>
      <c r="H4440" s="108" t="s">
        <v>5682</v>
      </c>
      <c r="I4440" s="109">
        <v>42397</v>
      </c>
      <c r="J4440" s="109">
        <v>42398</v>
      </c>
      <c r="K4440" s="109">
        <v>42647</v>
      </c>
      <c r="L4440" s="109">
        <v>42641</v>
      </c>
      <c r="M4440" s="108"/>
      <c r="N4440" s="110"/>
      <c r="O4440" s="111"/>
      <c r="P4440" s="99"/>
      <c r="Q4440" s="110">
        <v>0.26</v>
      </c>
      <c r="R4440" s="110">
        <v>-0.05</v>
      </c>
      <c r="S4440" s="110">
        <v>-16.12903</v>
      </c>
      <c r="T4440" s="112">
        <v>1060000</v>
      </c>
      <c r="U4440" s="112">
        <v>295900</v>
      </c>
      <c r="V4440" s="104">
        <v>9</v>
      </c>
      <c r="W4440" s="112">
        <v>22000</v>
      </c>
      <c r="X4440" s="112">
        <v>2000</v>
      </c>
      <c r="Y4440" s="112">
        <v>5.88</v>
      </c>
      <c r="Z4440" s="112"/>
      <c r="AA4440" s="110">
        <v>1</v>
      </c>
      <c r="AB4440" s="99"/>
      <c r="AC4440" s="100">
        <v>0.2922785</v>
      </c>
      <c r="AD4440" s="100">
        <v>0.20205100000000001</v>
      </c>
      <c r="AE4440" s="100">
        <v>9.5707899999999992E-3</v>
      </c>
      <c r="AF4440" s="100">
        <v>1.9901110000000001E-3</v>
      </c>
      <c r="AG4440" s="100">
        <v>60.543399999999998</v>
      </c>
      <c r="AH4440" s="105"/>
      <c r="AI4440" s="100">
        <v>4.54</v>
      </c>
      <c r="AJ4440" s="100">
        <v>-3.404255</v>
      </c>
      <c r="AK4440" s="100">
        <v>-0.16</v>
      </c>
      <c r="AM4440" s="96">
        <v>42509</v>
      </c>
      <c r="AN4440" s="88">
        <f>_xll.BDH($A4440,AN$5,$AM$2,$AM$2)</f>
        <v>330</v>
      </c>
      <c r="AO4440" s="88">
        <f>IF(V4440&gt;0,_xll.BDH($A4440,AO$5,$AM$2,$AM$2),"#N/A N/A")</f>
        <v>0.28375</v>
      </c>
      <c r="AP4440" s="88">
        <f>IF(V4440&gt;0,_xll.BDH($A4440,AP$5,$AM$2,$AM$2),"#N/A N/A")</f>
        <v>0.276364</v>
      </c>
      <c r="AQ4440" s="88">
        <f>IF(V4440&gt;0,_xll.BDH($A4440,AQ$5,$AM$2,$AM$2),"#N/A N/A")</f>
        <v>400000</v>
      </c>
      <c r="AR4440" s="88">
        <f>IF(V4440&gt;0,_xll.BDH($A4440,AR$5,$AM$2,$AM$2),"#N/A N/A")</f>
        <v>660000</v>
      </c>
    </row>
    <row r="4441" spans="1:44" ht="15" x14ac:dyDescent="0.25">
      <c r="A4441" s="99" t="s">
        <v>4519</v>
      </c>
      <c r="B4441" s="99" t="s">
        <v>3411</v>
      </c>
      <c r="C4441" s="108" t="s">
        <v>10092</v>
      </c>
      <c r="D4441" s="108" t="s">
        <v>8987</v>
      </c>
      <c r="E4441" s="108" t="s">
        <v>35</v>
      </c>
      <c r="F4441" s="100" t="str">
        <f>VLOOKUP(E4441,Issuer!A:B,2,FALSE)</f>
        <v>MB</v>
      </c>
      <c r="G4441" s="108" t="s">
        <v>5744</v>
      </c>
      <c r="H4441" s="108" t="s">
        <v>5682</v>
      </c>
      <c r="I4441" s="109">
        <v>42397</v>
      </c>
      <c r="J4441" s="109">
        <v>42398</v>
      </c>
      <c r="K4441" s="109">
        <v>42676</v>
      </c>
      <c r="L4441" s="109">
        <v>42670</v>
      </c>
      <c r="M4441" s="108"/>
      <c r="N4441" s="110"/>
      <c r="O4441" s="111"/>
      <c r="P4441" s="99"/>
      <c r="Q4441" s="110">
        <v>3.6999999999999998E-2</v>
      </c>
      <c r="R4441" s="110">
        <v>1E-3</v>
      </c>
      <c r="S4441" s="110">
        <v>2.7777780000000001</v>
      </c>
      <c r="T4441" s="112">
        <v>190000</v>
      </c>
      <c r="U4441" s="112">
        <v>6970</v>
      </c>
      <c r="V4441" s="104">
        <v>3</v>
      </c>
      <c r="W4441" s="112">
        <v>25000</v>
      </c>
      <c r="X4441" s="112">
        <v>1000</v>
      </c>
      <c r="Y4441" s="112">
        <v>35.880000000000003</v>
      </c>
      <c r="Z4441" s="112"/>
      <c r="AA4441" s="110">
        <v>0.1</v>
      </c>
      <c r="AB4441" s="99"/>
      <c r="AC4441" s="100">
        <v>0.1168505</v>
      </c>
      <c r="AD4441" s="100">
        <v>2.6813670000000001E-2</v>
      </c>
      <c r="AE4441" s="100">
        <v>3.272816E-3</v>
      </c>
      <c r="AF4441" s="100">
        <v>4.1011509999999999E-4</v>
      </c>
      <c r="AG4441" s="100">
        <v>44.49362</v>
      </c>
      <c r="AH4441" s="105"/>
      <c r="AI4441" s="100">
        <v>24.25</v>
      </c>
      <c r="AJ4441" s="100">
        <v>-0.20576130000000001</v>
      </c>
      <c r="AK4441" s="100">
        <v>-0.05</v>
      </c>
      <c r="AM4441" s="96">
        <v>42509</v>
      </c>
      <c r="AN4441" s="88">
        <f>_xll.BDH($A4441,AN$5,$AM$2,$AM$2)</f>
        <v>3395</v>
      </c>
      <c r="AO4441" s="88">
        <f>IF(V4441&gt;0,_xll.BDH($A4441,AO$5,$AM$2,$AM$2),"#N/A N/A")</f>
        <v>3.6999999999999998E-2</v>
      </c>
      <c r="AP4441" s="88">
        <f>IF(V4441&gt;0,_xll.BDH($A4441,AP$5,$AM$2,$AM$2),"#N/A N/A")</f>
        <v>3.6538000000000001E-2</v>
      </c>
      <c r="AQ4441" s="88">
        <f>IF(V4441&gt;0,_xll.BDH($A4441,AQ$5,$AM$2,$AM$2),"#N/A N/A")</f>
        <v>60000</v>
      </c>
      <c r="AR4441" s="88">
        <f>IF(V4441&gt;0,_xll.BDH($A4441,AR$5,$AM$2,$AM$2),"#N/A N/A")</f>
        <v>130000</v>
      </c>
    </row>
    <row r="4442" spans="1:44" ht="15" x14ac:dyDescent="0.25">
      <c r="A4442" s="99" t="s">
        <v>4520</v>
      </c>
      <c r="B4442" s="99" t="s">
        <v>148</v>
      </c>
      <c r="C4442" s="108" t="s">
        <v>10096</v>
      </c>
      <c r="D4442" s="108" t="s">
        <v>5739</v>
      </c>
      <c r="E4442" s="108" t="s">
        <v>36</v>
      </c>
      <c r="F4442" s="100" t="str">
        <f>VLOOKUP(E4442,Issuer!A:B,2,FALSE)</f>
        <v>SG</v>
      </c>
      <c r="G4442" s="108" t="s">
        <v>5690</v>
      </c>
      <c r="H4442" s="108" t="s">
        <v>5706</v>
      </c>
      <c r="I4442" s="109">
        <v>42396</v>
      </c>
      <c r="J4442" s="109">
        <v>42398</v>
      </c>
      <c r="K4442" s="109">
        <v>42677</v>
      </c>
      <c r="L4442" s="109">
        <v>42671</v>
      </c>
      <c r="M4442" s="108"/>
      <c r="N4442" s="110"/>
      <c r="O4442" s="111"/>
      <c r="P4442" s="99"/>
      <c r="Q4442" s="110">
        <v>0.128</v>
      </c>
      <c r="R4442" s="110">
        <v>8.0000000000000002E-3</v>
      </c>
      <c r="S4442" s="110">
        <v>6.6666670000000003</v>
      </c>
      <c r="T4442" s="112">
        <v>10000</v>
      </c>
      <c r="U4442" s="112">
        <v>1280</v>
      </c>
      <c r="V4442" s="104">
        <v>1</v>
      </c>
      <c r="W4442" s="112">
        <v>80000</v>
      </c>
      <c r="X4442" s="112">
        <v>1000</v>
      </c>
      <c r="Y4442" s="112">
        <v>2.5</v>
      </c>
      <c r="Z4442" s="112"/>
      <c r="AA4442" s="110">
        <v>1</v>
      </c>
      <c r="AB4442" s="99"/>
      <c r="AC4442" s="100">
        <v>-0.26658029999999999</v>
      </c>
      <c r="AD4442" s="100">
        <v>0.46642980000000001</v>
      </c>
      <c r="AE4442" s="100">
        <v>6.4057059999999997E-3</v>
      </c>
      <c r="AF4442" s="100">
        <v>9.6624009999999997E-4</v>
      </c>
      <c r="AG4442" s="100">
        <v>33.733730000000001</v>
      </c>
      <c r="AH4442" s="105"/>
      <c r="AI4442" s="100">
        <v>2.97</v>
      </c>
      <c r="AJ4442" s="100">
        <v>-0.6688963</v>
      </c>
      <c r="AK4442" s="100">
        <v>-0.02</v>
      </c>
      <c r="AM4442" s="96">
        <v>42509</v>
      </c>
      <c r="AN4442" s="88">
        <f>_xll.BDH($A4442,AN$5,$AM$2,$AM$2)</f>
        <v>220</v>
      </c>
      <c r="AO4442" s="88" t="str">
        <f>IF(V4442&gt;0,_xll.BDH($A4442,AO$5,$AM$2,$AM$2),"#N/A N/A")</f>
        <v>#N/A N/A</v>
      </c>
      <c r="AP4442" s="88">
        <f>IF(V4442&gt;0,_xll.BDH($A4442,AP$5,$AM$2,$AM$2),"#N/A N/A")</f>
        <v>0.128</v>
      </c>
      <c r="AQ4442" s="88" t="str">
        <f>IF(V4442&gt;0,_xll.BDH($A4442,AQ$5,$AM$2,$AM$2),"#N/A N/A")</f>
        <v>#N/A N/A</v>
      </c>
      <c r="AR4442" s="88">
        <f>IF(V4442&gt;0,_xll.BDH($A4442,AR$5,$AM$2,$AM$2),"#N/A N/A")</f>
        <v>10000</v>
      </c>
    </row>
    <row r="4443" spans="1:44" ht="15" x14ac:dyDescent="0.25">
      <c r="A4443" s="99" t="s">
        <v>4521</v>
      </c>
      <c r="B4443" s="99" t="s">
        <v>197</v>
      </c>
      <c r="C4443" s="108" t="s">
        <v>10097</v>
      </c>
      <c r="D4443" s="108" t="s">
        <v>5779</v>
      </c>
      <c r="E4443" s="108" t="s">
        <v>36</v>
      </c>
      <c r="F4443" s="100" t="str">
        <f>VLOOKUP(E4443,Issuer!A:B,2,FALSE)</f>
        <v>SG</v>
      </c>
      <c r="G4443" s="108" t="s">
        <v>5690</v>
      </c>
      <c r="H4443" s="108" t="s">
        <v>5706</v>
      </c>
      <c r="I4443" s="109">
        <v>42396</v>
      </c>
      <c r="J4443" s="109">
        <v>42398</v>
      </c>
      <c r="K4443" s="109">
        <v>42648</v>
      </c>
      <c r="L4443" s="109">
        <v>42642</v>
      </c>
      <c r="M4443" s="108"/>
      <c r="N4443" s="110"/>
      <c r="O4443" s="111"/>
      <c r="P4443" s="99"/>
      <c r="Q4443" s="110">
        <v>0.221</v>
      </c>
      <c r="R4443" s="110">
        <v>5.0000000000000001E-3</v>
      </c>
      <c r="S4443" s="110">
        <v>2.3148149999999998</v>
      </c>
      <c r="T4443" s="112">
        <v>7166000</v>
      </c>
      <c r="U4443" s="112">
        <v>1577411</v>
      </c>
      <c r="V4443" s="104">
        <v>38</v>
      </c>
      <c r="W4443" s="112">
        <v>80000</v>
      </c>
      <c r="X4443" s="112">
        <v>1000</v>
      </c>
      <c r="Y4443" s="112">
        <v>4</v>
      </c>
      <c r="Z4443" s="112"/>
      <c r="AA4443" s="110">
        <v>1</v>
      </c>
      <c r="AB4443" s="99"/>
      <c r="AC4443" s="100">
        <v>-0.33425280000000002</v>
      </c>
      <c r="AD4443" s="100">
        <v>0.39989859999999999</v>
      </c>
      <c r="AE4443" s="100">
        <v>9.7124870000000006E-3</v>
      </c>
      <c r="AF4443" s="100">
        <v>1.863378E-3</v>
      </c>
      <c r="AG4443" s="100">
        <v>31.187110000000001</v>
      </c>
      <c r="AH4443" s="105"/>
      <c r="AI4443" s="100">
        <v>4.5199999999999996</v>
      </c>
      <c r="AJ4443" s="100">
        <v>-0.6593407</v>
      </c>
      <c r="AK4443" s="100">
        <v>-0.03</v>
      </c>
      <c r="AM4443" s="96">
        <v>42509</v>
      </c>
      <c r="AN4443" s="88">
        <f>_xll.BDH($A4443,AN$5,$AM$2,$AM$2)</f>
        <v>100</v>
      </c>
      <c r="AO4443" s="88">
        <f>IF(V4443&gt;0,_xll.BDH($A4443,AO$5,$AM$2,$AM$2),"#N/A N/A")</f>
        <v>0.22034100000000001</v>
      </c>
      <c r="AP4443" s="88">
        <f>IF(V4443&gt;0,_xll.BDH($A4443,AP$5,$AM$2,$AM$2),"#N/A N/A")</f>
        <v>0.22000500000000001</v>
      </c>
      <c r="AQ4443" s="88">
        <f>IF(V4443&gt;0,_xll.BDH($A4443,AQ$5,$AM$2,$AM$2),"#N/A N/A")</f>
        <v>3503000</v>
      </c>
      <c r="AR4443" s="88">
        <f>IF(V4443&gt;0,_xll.BDH($A4443,AR$5,$AM$2,$AM$2),"#N/A N/A")</f>
        <v>3503000</v>
      </c>
    </row>
    <row r="4444" spans="1:44" ht="15" x14ac:dyDescent="0.25">
      <c r="A4444" s="99" t="s">
        <v>4522</v>
      </c>
      <c r="B4444" s="99" t="s">
        <v>211</v>
      </c>
      <c r="C4444" s="108" t="s">
        <v>10099</v>
      </c>
      <c r="D4444" s="108" t="s">
        <v>5787</v>
      </c>
      <c r="E4444" s="108" t="s">
        <v>36</v>
      </c>
      <c r="F4444" s="100" t="str">
        <f>VLOOKUP(E4444,Issuer!A:B,2,FALSE)</f>
        <v>SG</v>
      </c>
      <c r="G4444" s="108" t="s">
        <v>5690</v>
      </c>
      <c r="H4444" s="108" t="s">
        <v>5706</v>
      </c>
      <c r="I4444" s="109">
        <v>42396</v>
      </c>
      <c r="J4444" s="109">
        <v>42398</v>
      </c>
      <c r="K4444" s="109">
        <v>42648</v>
      </c>
      <c r="L4444" s="109">
        <v>42642</v>
      </c>
      <c r="M4444" s="108"/>
      <c r="N4444" s="110"/>
      <c r="O4444" s="111"/>
      <c r="P4444" s="99"/>
      <c r="Q4444" s="110">
        <v>0.23</v>
      </c>
      <c r="R4444" s="110">
        <v>0</v>
      </c>
      <c r="S4444" s="110">
        <v>0</v>
      </c>
      <c r="T4444" s="112">
        <v>1840000</v>
      </c>
      <c r="U4444" s="112">
        <v>425850</v>
      </c>
      <c r="V4444" s="104">
        <v>8</v>
      </c>
      <c r="W4444" s="112">
        <v>80000</v>
      </c>
      <c r="X4444" s="112">
        <v>1000</v>
      </c>
      <c r="Y4444" s="112">
        <v>3.45</v>
      </c>
      <c r="Z4444" s="112"/>
      <c r="AA4444" s="110">
        <v>1</v>
      </c>
      <c r="AB4444" s="99"/>
      <c r="AC4444" s="100">
        <v>-0.36862509999999998</v>
      </c>
      <c r="AD4444" s="100">
        <v>0.46040049999999999</v>
      </c>
      <c r="AE4444" s="100">
        <v>8.4751600000000007E-3</v>
      </c>
      <c r="AF4444" s="100">
        <v>1.7321210000000001E-3</v>
      </c>
      <c r="AG4444" s="100">
        <v>32.945399999999999</v>
      </c>
      <c r="AH4444" s="105"/>
      <c r="AI4444" s="100">
        <v>3.83</v>
      </c>
      <c r="AJ4444" s="100">
        <v>-0.51948050000000001</v>
      </c>
      <c r="AK4444" s="100">
        <v>-0.02</v>
      </c>
      <c r="AM4444" s="96">
        <v>42509</v>
      </c>
      <c r="AN4444" s="88">
        <f>_xll.BDH($A4444,AN$5,$AM$2,$AM$2)</f>
        <v>40</v>
      </c>
      <c r="AO4444" s="88">
        <f>IF(V4444&gt;0,_xll.BDH($A4444,AO$5,$AM$2,$AM$2),"#N/A N/A")</f>
        <v>0.23</v>
      </c>
      <c r="AP4444" s="88">
        <f>IF(V4444&gt;0,_xll.BDH($A4444,AP$5,$AM$2,$AM$2),"#N/A N/A")</f>
        <v>0.232819</v>
      </c>
      <c r="AQ4444" s="88">
        <f>IF(V4444&gt;0,_xll.BDH($A4444,AQ$5,$AM$2,$AM$2),"#N/A N/A")</f>
        <v>900000</v>
      </c>
      <c r="AR4444" s="88">
        <f>IF(V4444&gt;0,_xll.BDH($A4444,AR$5,$AM$2,$AM$2),"#N/A N/A")</f>
        <v>940000</v>
      </c>
    </row>
    <row r="4445" spans="1:44" ht="15" x14ac:dyDescent="0.25">
      <c r="A4445" s="99" t="s">
        <v>4523</v>
      </c>
      <c r="B4445" s="99" t="s">
        <v>141</v>
      </c>
      <c r="C4445" s="108" t="s">
        <v>10098</v>
      </c>
      <c r="D4445" s="108" t="s">
        <v>5699</v>
      </c>
      <c r="E4445" s="108" t="s">
        <v>36</v>
      </c>
      <c r="F4445" s="100" t="str">
        <f>VLOOKUP(E4445,Issuer!A:B,2,FALSE)</f>
        <v>SG</v>
      </c>
      <c r="G4445" s="108" t="s">
        <v>5690</v>
      </c>
      <c r="H4445" s="108" t="s">
        <v>5706</v>
      </c>
      <c r="I4445" s="109">
        <v>42396</v>
      </c>
      <c r="J4445" s="109">
        <v>42398</v>
      </c>
      <c r="K4445" s="109">
        <v>42648</v>
      </c>
      <c r="L4445" s="109">
        <v>42642</v>
      </c>
      <c r="M4445" s="108"/>
      <c r="N4445" s="110"/>
      <c r="O4445" s="111"/>
      <c r="P4445" s="99"/>
      <c r="Q4445" s="110">
        <v>3.9E-2</v>
      </c>
      <c r="R4445" s="110">
        <v>8.0000000000000002E-3</v>
      </c>
      <c r="S4445" s="110">
        <v>25.806450000000002</v>
      </c>
      <c r="T4445" s="112">
        <v>10950000</v>
      </c>
      <c r="U4445" s="112">
        <v>406190</v>
      </c>
      <c r="V4445" s="104">
        <v>21</v>
      </c>
      <c r="W4445" s="112">
        <v>300000</v>
      </c>
      <c r="X4445" s="112">
        <v>10000</v>
      </c>
      <c r="Y4445" s="112">
        <v>138</v>
      </c>
      <c r="Z4445" s="112"/>
      <c r="AA4445" s="110">
        <v>0.01</v>
      </c>
      <c r="AB4445" s="99"/>
      <c r="AC4445" s="100">
        <v>-0.21522620000000001</v>
      </c>
      <c r="AD4445" s="100">
        <v>1.008149E-2</v>
      </c>
      <c r="AE4445" s="100">
        <v>2.8545049999999998E-3</v>
      </c>
      <c r="AF4445" s="100">
        <v>3.1012089999999997E-4</v>
      </c>
      <c r="AG4445" s="100">
        <v>29.857060000000001</v>
      </c>
      <c r="AH4445" s="105"/>
      <c r="AI4445" s="100">
        <v>157.19999999999999</v>
      </c>
      <c r="AJ4445" s="100">
        <v>-2.4208569999999998</v>
      </c>
      <c r="AK4445" s="100">
        <v>-3.9</v>
      </c>
      <c r="AM4445" s="96">
        <v>42509</v>
      </c>
      <c r="AN4445" s="88">
        <f>_xll.BDH($A4445,AN$5,$AM$2,$AM$2)</f>
        <v>112780</v>
      </c>
      <c r="AO4445" s="88">
        <f>IF(V4445&gt;0,_xll.BDH($A4445,AO$5,$AM$2,$AM$2),"#N/A N/A")</f>
        <v>3.9838999999999999E-2</v>
      </c>
      <c r="AP4445" s="88">
        <f>IF(V4445&gt;0,_xll.BDH($A4445,AP$5,$AM$2,$AM$2),"#N/A N/A")</f>
        <v>3.6150000000000002E-2</v>
      </c>
      <c r="AQ4445" s="88">
        <f>IF(V4445&gt;0,_xll.BDH($A4445,AQ$5,$AM$2,$AM$2),"#N/A N/A")</f>
        <v>2360000</v>
      </c>
      <c r="AR4445" s="88">
        <f>IF(V4445&gt;0,_xll.BDH($A4445,AR$5,$AM$2,$AM$2),"#N/A N/A")</f>
        <v>3990000</v>
      </c>
    </row>
    <row r="4446" spans="1:44" ht="15" x14ac:dyDescent="0.25">
      <c r="A4446" s="99" t="s">
        <v>4524</v>
      </c>
      <c r="B4446" s="99" t="s">
        <v>209</v>
      </c>
      <c r="C4446" s="108" t="s">
        <v>10100</v>
      </c>
      <c r="D4446" s="108" t="s">
        <v>5774</v>
      </c>
      <c r="E4446" s="108" t="s">
        <v>37</v>
      </c>
      <c r="F4446" s="100" t="str">
        <f>VLOOKUP(E4446,Issuer!A:B,2,FALSE)</f>
        <v>UB</v>
      </c>
      <c r="G4446" s="108" t="s">
        <v>5732</v>
      </c>
      <c r="H4446" s="108" t="s">
        <v>5682</v>
      </c>
      <c r="I4446" s="109">
        <v>42397</v>
      </c>
      <c r="J4446" s="109">
        <v>42398</v>
      </c>
      <c r="K4446" s="109">
        <v>42654</v>
      </c>
      <c r="L4446" s="109">
        <v>42647</v>
      </c>
      <c r="M4446" s="108"/>
      <c r="N4446" s="110"/>
      <c r="O4446" s="111"/>
      <c r="P4446" s="99"/>
      <c r="Q4446" s="110">
        <v>0.23100000000000001</v>
      </c>
      <c r="R4446" s="110">
        <v>-1.0999999999999999E-2</v>
      </c>
      <c r="S4446" s="110">
        <v>-4.5454549999999996</v>
      </c>
      <c r="T4446" s="112">
        <v>0</v>
      </c>
      <c r="U4446" s="112"/>
      <c r="V4446" s="104">
        <v>0</v>
      </c>
      <c r="W4446" s="112">
        <v>100000</v>
      </c>
      <c r="X4446" s="112">
        <v>2000</v>
      </c>
      <c r="Y4446" s="112">
        <v>44</v>
      </c>
      <c r="Z4446" s="112"/>
      <c r="AA4446" s="110">
        <v>0.1</v>
      </c>
      <c r="AB4446" s="99"/>
      <c r="AC4446" s="100">
        <v>0.45445560000000002</v>
      </c>
      <c r="AD4446" s="100">
        <v>5.3580959999999997E-2</v>
      </c>
      <c r="AE4446" s="100">
        <v>1.0631410000000001E-2</v>
      </c>
      <c r="AF4446" s="100">
        <v>9.5697930000000005E-4</v>
      </c>
      <c r="AG4446" s="100">
        <v>27.37893</v>
      </c>
      <c r="AH4446" s="105"/>
      <c r="AI4446" s="100">
        <v>42.7</v>
      </c>
      <c r="AJ4446" s="100">
        <v>-0.81300810000000001</v>
      </c>
      <c r="AK4446" s="100">
        <v>-0.35</v>
      </c>
      <c r="AM4446" s="96">
        <v>42509</v>
      </c>
      <c r="AN4446" s="88">
        <f>_xll.BDH($A4446,AN$5,$AM$2,$AM$2)</f>
        <v>1640</v>
      </c>
      <c r="AO4446" s="88" t="str">
        <f>IF(V4446&gt;0,_xll.BDH($A4446,AO$5,$AM$2,$AM$2),"#N/A N/A")</f>
        <v>#N/A N/A</v>
      </c>
      <c r="AP4446" s="88" t="str">
        <f>IF(V4446&gt;0,_xll.BDH($A4446,AP$5,$AM$2,$AM$2),"#N/A N/A")</f>
        <v>#N/A N/A</v>
      </c>
      <c r="AQ4446" s="88" t="str">
        <f>IF(V4446&gt;0,_xll.BDH($A4446,AQ$5,$AM$2,$AM$2),"#N/A N/A")</f>
        <v>#N/A N/A</v>
      </c>
      <c r="AR4446" s="88" t="str">
        <f>IF(V4446&gt;0,_xll.BDH($A4446,AR$5,$AM$2,$AM$2),"#N/A N/A")</f>
        <v>#N/A N/A</v>
      </c>
    </row>
    <row r="4447" spans="1:44" ht="15" x14ac:dyDescent="0.25">
      <c r="A4447" s="99" t="s">
        <v>4525</v>
      </c>
      <c r="B4447" s="99" t="s">
        <v>209</v>
      </c>
      <c r="C4447" s="108" t="s">
        <v>10102</v>
      </c>
      <c r="D4447" s="108" t="s">
        <v>5774</v>
      </c>
      <c r="E4447" s="108" t="s">
        <v>37</v>
      </c>
      <c r="F4447" s="100" t="str">
        <f>VLOOKUP(E4447,Issuer!A:B,2,FALSE)</f>
        <v>UB</v>
      </c>
      <c r="G4447" s="108" t="s">
        <v>5732</v>
      </c>
      <c r="H4447" s="108" t="s">
        <v>5682</v>
      </c>
      <c r="I4447" s="109">
        <v>42397</v>
      </c>
      <c r="J4447" s="109">
        <v>42398</v>
      </c>
      <c r="K4447" s="109">
        <v>42583</v>
      </c>
      <c r="L4447" s="109">
        <v>42577</v>
      </c>
      <c r="M4447" s="108"/>
      <c r="N4447" s="110"/>
      <c r="O4447" s="111"/>
      <c r="P4447" s="99"/>
      <c r="Q4447" s="110">
        <v>0.32500000000000001</v>
      </c>
      <c r="R4447" s="110">
        <v>-3.5000000000000003E-2</v>
      </c>
      <c r="S4447" s="110">
        <v>-9.7222220000000004</v>
      </c>
      <c r="T4447" s="112">
        <v>50000</v>
      </c>
      <c r="U4447" s="112">
        <v>17500</v>
      </c>
      <c r="V4447" s="104">
        <v>2</v>
      </c>
      <c r="W4447" s="112">
        <v>100000</v>
      </c>
      <c r="X4447" s="112">
        <v>2000</v>
      </c>
      <c r="Y4447" s="112">
        <v>40.880000000000003</v>
      </c>
      <c r="Z4447" s="112"/>
      <c r="AA4447" s="110">
        <v>0.1</v>
      </c>
      <c r="AB4447" s="99"/>
      <c r="AC4447" s="100">
        <v>0.65378040000000004</v>
      </c>
      <c r="AD4447" s="100">
        <v>6.4925720000000006E-2</v>
      </c>
      <c r="AE4447" s="100">
        <v>7.1050920000000004E-3</v>
      </c>
      <c r="AF4447" s="100">
        <v>1.4282349999999999E-3</v>
      </c>
      <c r="AG4447" s="100">
        <v>29.554369999999999</v>
      </c>
      <c r="AH4447" s="105"/>
      <c r="AI4447" s="100">
        <v>42.7</v>
      </c>
      <c r="AJ4447" s="100">
        <v>-0.81300810000000001</v>
      </c>
      <c r="AK4447" s="100">
        <v>-0.35</v>
      </c>
      <c r="AM4447" s="96">
        <v>42509</v>
      </c>
      <c r="AN4447" s="88">
        <f>_xll.BDH($A4447,AN$5,$AM$2,$AM$2)</f>
        <v>888</v>
      </c>
      <c r="AO4447" s="88" t="str">
        <f>IF(V4447&gt;0,_xll.BDH($A4447,AO$5,$AM$2,$AM$2),"#N/A N/A")</f>
        <v>#N/A N/A</v>
      </c>
      <c r="AP4447" s="88">
        <f>IF(V4447&gt;0,_xll.BDH($A4447,AP$5,$AM$2,$AM$2),"#N/A N/A")</f>
        <v>0.35</v>
      </c>
      <c r="AQ4447" s="88" t="str">
        <f>IF(V4447&gt;0,_xll.BDH($A4447,AQ$5,$AM$2,$AM$2),"#N/A N/A")</f>
        <v>#N/A N/A</v>
      </c>
      <c r="AR4447" s="88">
        <f>IF(V4447&gt;0,_xll.BDH($A4447,AR$5,$AM$2,$AM$2),"#N/A N/A")</f>
        <v>50000</v>
      </c>
    </row>
    <row r="4448" spans="1:44" ht="15" x14ac:dyDescent="0.25">
      <c r="A4448" s="99" t="s">
        <v>4526</v>
      </c>
      <c r="B4448" s="99" t="s">
        <v>237</v>
      </c>
      <c r="C4448" s="108" t="s">
        <v>10104</v>
      </c>
      <c r="D4448" s="108" t="s">
        <v>5815</v>
      </c>
      <c r="E4448" s="108" t="s">
        <v>37</v>
      </c>
      <c r="F4448" s="100" t="str">
        <f>VLOOKUP(E4448,Issuer!A:B,2,FALSE)</f>
        <v>UB</v>
      </c>
      <c r="G4448" s="108" t="s">
        <v>5732</v>
      </c>
      <c r="H4448" s="108" t="s">
        <v>5682</v>
      </c>
      <c r="I4448" s="109">
        <v>42397</v>
      </c>
      <c r="J4448" s="109">
        <v>42398</v>
      </c>
      <c r="K4448" s="109">
        <v>42618</v>
      </c>
      <c r="L4448" s="109">
        <v>42612</v>
      </c>
      <c r="M4448" s="108"/>
      <c r="N4448" s="110"/>
      <c r="O4448" s="111"/>
      <c r="P4448" s="99"/>
      <c r="Q4448" s="110">
        <v>9.5000000000000001E-2</v>
      </c>
      <c r="R4448" s="110">
        <v>2.4E-2</v>
      </c>
      <c r="S4448" s="110">
        <v>33.802819999999997</v>
      </c>
      <c r="T4448" s="112">
        <v>1933708000</v>
      </c>
      <c r="U4448" s="112">
        <v>162842600</v>
      </c>
      <c r="V4448" s="104">
        <v>373</v>
      </c>
      <c r="W4448" s="112">
        <v>100000</v>
      </c>
      <c r="X4448" s="112">
        <v>4000</v>
      </c>
      <c r="Y4448" s="112">
        <v>54.88</v>
      </c>
      <c r="Z4448" s="112"/>
      <c r="AA4448" s="110">
        <v>0.1</v>
      </c>
      <c r="AB4448" s="99"/>
      <c r="AC4448" s="100">
        <v>0.2305229</v>
      </c>
      <c r="AD4448" s="100">
        <v>3.9779059999999998E-2</v>
      </c>
      <c r="AE4448" s="100">
        <v>8.2149249999999997E-3</v>
      </c>
      <c r="AF4448" s="100">
        <v>8.9219129999999996E-4</v>
      </c>
      <c r="AG4448" s="100">
        <v>28.200420000000001</v>
      </c>
      <c r="AH4448" s="105"/>
      <c r="AI4448" s="100">
        <v>49.25</v>
      </c>
      <c r="AJ4448" s="100">
        <v>1.546392</v>
      </c>
      <c r="AK4448" s="100">
        <v>0.75</v>
      </c>
      <c r="AM4448" s="96">
        <v>42509</v>
      </c>
      <c r="AN4448" s="88">
        <f>_xll.BDH($A4448,AN$5,$AM$2,$AM$2)</f>
        <v>18076</v>
      </c>
      <c r="AO4448" s="88">
        <f>IF(V4448&gt;0,_xll.BDH($A4448,AO$5,$AM$2,$AM$2),"#N/A N/A")</f>
        <v>8.4316000000000002E-2</v>
      </c>
      <c r="AP4448" s="88">
        <f>IF(V4448&gt;0,_xll.BDH($A4448,AP$5,$AM$2,$AM$2),"#N/A N/A")</f>
        <v>8.4276000000000004E-2</v>
      </c>
      <c r="AQ4448" s="88">
        <f>IF(V4448&gt;0,_xll.BDH($A4448,AQ$5,$AM$2,$AM$2),"#N/A N/A")</f>
        <v>833828000</v>
      </c>
      <c r="AR4448" s="88">
        <f>IF(V4448&gt;0,_xll.BDH($A4448,AR$5,$AM$2,$AM$2),"#N/A N/A")</f>
        <v>827344000</v>
      </c>
    </row>
    <row r="4449" spans="1:44" ht="15" x14ac:dyDescent="0.25">
      <c r="A4449" s="99" t="s">
        <v>4527</v>
      </c>
      <c r="B4449" s="99" t="s">
        <v>421</v>
      </c>
      <c r="C4449" s="108" t="s">
        <v>10101</v>
      </c>
      <c r="D4449" s="108" t="s">
        <v>5991</v>
      </c>
      <c r="E4449" s="108" t="s">
        <v>37</v>
      </c>
      <c r="F4449" s="100" t="str">
        <f>VLOOKUP(E4449,Issuer!A:B,2,FALSE)</f>
        <v>UB</v>
      </c>
      <c r="G4449" s="108" t="s">
        <v>5732</v>
      </c>
      <c r="H4449" s="108" t="s">
        <v>5682</v>
      </c>
      <c r="I4449" s="109">
        <v>42397</v>
      </c>
      <c r="J4449" s="109">
        <v>42398</v>
      </c>
      <c r="K4449" s="109">
        <v>42669</v>
      </c>
      <c r="L4449" s="109">
        <v>42663</v>
      </c>
      <c r="M4449" s="108"/>
      <c r="N4449" s="110"/>
      <c r="O4449" s="111"/>
      <c r="P4449" s="99"/>
      <c r="Q4449" s="110">
        <v>0.89</v>
      </c>
      <c r="R4449" s="110">
        <v>-0.04</v>
      </c>
      <c r="S4449" s="110">
        <v>-4.301075</v>
      </c>
      <c r="T4449" s="112">
        <v>0</v>
      </c>
      <c r="U4449" s="112"/>
      <c r="V4449" s="104">
        <v>0</v>
      </c>
      <c r="W4449" s="112">
        <v>100000</v>
      </c>
      <c r="X4449" s="112">
        <v>5000</v>
      </c>
      <c r="Y4449" s="112">
        <v>78.88</v>
      </c>
      <c r="Z4449" s="112"/>
      <c r="AA4449" s="110">
        <v>0.1</v>
      </c>
      <c r="AB4449" s="99"/>
      <c r="AC4449" s="100">
        <v>0.56719540000000002</v>
      </c>
      <c r="AD4449" s="100">
        <v>1.806346E-2</v>
      </c>
      <c r="AE4449" s="100">
        <v>2.0805629999999999E-2</v>
      </c>
      <c r="AF4449" s="100">
        <v>1.497005E-3</v>
      </c>
      <c r="AG4449" s="100">
        <v>37.780059999999999</v>
      </c>
      <c r="AH4449" s="105"/>
      <c r="AI4449" s="100">
        <v>83.4</v>
      </c>
      <c r="AJ4449" s="100">
        <v>-0.71428570000000002</v>
      </c>
      <c r="AK4449" s="100">
        <v>-0.6</v>
      </c>
      <c r="AM4449" s="96">
        <v>42509</v>
      </c>
      <c r="AN4449" s="88">
        <f>_xll.BDH($A4449,AN$5,$AM$2,$AM$2)</f>
        <v>0</v>
      </c>
      <c r="AO4449" s="88" t="str">
        <f>IF(V4449&gt;0,_xll.BDH($A4449,AO$5,$AM$2,$AM$2),"#N/A N/A")</f>
        <v>#N/A N/A</v>
      </c>
      <c r="AP4449" s="88" t="str">
        <f>IF(V4449&gt;0,_xll.BDH($A4449,AP$5,$AM$2,$AM$2),"#N/A N/A")</f>
        <v>#N/A N/A</v>
      </c>
      <c r="AQ4449" s="88" t="str">
        <f>IF(V4449&gt;0,_xll.BDH($A4449,AQ$5,$AM$2,$AM$2),"#N/A N/A")</f>
        <v>#N/A N/A</v>
      </c>
      <c r="AR4449" s="88" t="str">
        <f>IF(V4449&gt;0,_xll.BDH($A4449,AR$5,$AM$2,$AM$2),"#N/A N/A")</f>
        <v>#N/A N/A</v>
      </c>
    </row>
    <row r="4450" spans="1:44" ht="15" x14ac:dyDescent="0.25">
      <c r="A4450" s="99" t="s">
        <v>4528</v>
      </c>
      <c r="B4450" s="99" t="s">
        <v>135</v>
      </c>
      <c r="C4450" s="108" t="s">
        <v>10103</v>
      </c>
      <c r="D4450" s="108" t="s">
        <v>5685</v>
      </c>
      <c r="E4450" s="108" t="s">
        <v>39</v>
      </c>
      <c r="F4450" s="100" t="str">
        <f>VLOOKUP(E4450,Issuer!A:B,2,FALSE)</f>
        <v>GS</v>
      </c>
      <c r="G4450" s="108" t="s">
        <v>5826</v>
      </c>
      <c r="H4450" s="108" t="s">
        <v>5682</v>
      </c>
      <c r="I4450" s="109">
        <v>42397</v>
      </c>
      <c r="J4450" s="109">
        <v>42398</v>
      </c>
      <c r="K4450" s="109">
        <v>42612</v>
      </c>
      <c r="L4450" s="109">
        <v>42606</v>
      </c>
      <c r="M4450" s="108"/>
      <c r="N4450" s="110"/>
      <c r="O4450" s="111"/>
      <c r="P4450" s="99"/>
      <c r="Q4450" s="110">
        <v>9.9000000000000005E-2</v>
      </c>
      <c r="R4450" s="110">
        <v>-5.0000000000000001E-3</v>
      </c>
      <c r="S4450" s="110">
        <v>-4.8076920000000003</v>
      </c>
      <c r="T4450" s="112">
        <v>440550000</v>
      </c>
      <c r="U4450" s="112">
        <v>44410230</v>
      </c>
      <c r="V4450" s="104">
        <v>792</v>
      </c>
      <c r="W4450" s="112">
        <v>150000</v>
      </c>
      <c r="X4450" s="112">
        <v>10000</v>
      </c>
      <c r="Y4450" s="112">
        <v>19800</v>
      </c>
      <c r="Z4450" s="112"/>
      <c r="AA4450" s="110">
        <v>1.4285710000000001E-4</v>
      </c>
      <c r="AB4450" s="99"/>
      <c r="AC4450" s="100">
        <v>0.42628569999999999</v>
      </c>
      <c r="AD4450" s="100">
        <v>1.6410090000000001E-4</v>
      </c>
      <c r="AE4450" s="100">
        <v>5.7650920000000003E-3</v>
      </c>
      <c r="AF4450" s="100">
        <v>3.829684E-4</v>
      </c>
      <c r="AG4450" s="100">
        <v>22.44633</v>
      </c>
      <c r="AH4450" s="105"/>
      <c r="AI4450" s="100">
        <v>19694.330000000002</v>
      </c>
      <c r="AJ4450" s="100">
        <v>-0.6661821</v>
      </c>
      <c r="AK4450" s="100">
        <v>-132.08000000000001</v>
      </c>
      <c r="AM4450" s="96">
        <v>42509</v>
      </c>
      <c r="AN4450" s="88">
        <f>_xll.BDH($A4450,AN$5,$AM$2,$AM$2)</f>
        <v>600</v>
      </c>
      <c r="AO4450" s="88">
        <f>IF(V4450&gt;0,_xll.BDH($A4450,AO$5,$AM$2,$AM$2),"#N/A N/A")</f>
        <v>0.100823</v>
      </c>
      <c r="AP4450" s="88">
        <f>IF(V4450&gt;0,_xll.BDH($A4450,AP$5,$AM$2,$AM$2),"#N/A N/A")</f>
        <v>0.10079</v>
      </c>
      <c r="AQ4450" s="88">
        <f>IF(V4450&gt;0,_xll.BDH($A4450,AQ$5,$AM$2,$AM$2),"#N/A N/A")</f>
        <v>220120000</v>
      </c>
      <c r="AR4450" s="88">
        <f>IF(V4450&gt;0,_xll.BDH($A4450,AR$5,$AM$2,$AM$2),"#N/A N/A")</f>
        <v>220400000</v>
      </c>
    </row>
    <row r="4451" spans="1:44" ht="15" x14ac:dyDescent="0.25">
      <c r="A4451" s="99" t="s">
        <v>4529</v>
      </c>
      <c r="B4451" s="99" t="s">
        <v>2471</v>
      </c>
      <c r="C4451" s="108" t="s">
        <v>10106</v>
      </c>
      <c r="D4451" s="108" t="s">
        <v>8049</v>
      </c>
      <c r="E4451" s="108" t="s">
        <v>33</v>
      </c>
      <c r="F4451" s="100" t="str">
        <f>VLOOKUP(E4451,Issuer!A:B,2,FALSE)</f>
        <v>JP</v>
      </c>
      <c r="G4451" s="108" t="s">
        <v>5748</v>
      </c>
      <c r="H4451" s="108" t="s">
        <v>5682</v>
      </c>
      <c r="I4451" s="109">
        <v>42397</v>
      </c>
      <c r="J4451" s="109">
        <v>42398</v>
      </c>
      <c r="K4451" s="109">
        <v>43098</v>
      </c>
      <c r="L4451" s="109">
        <v>43090</v>
      </c>
      <c r="M4451" s="108"/>
      <c r="N4451" s="110"/>
      <c r="O4451" s="111"/>
      <c r="P4451" s="99"/>
      <c r="Q4451" s="110">
        <v>0.30499999999999999</v>
      </c>
      <c r="R4451" s="110">
        <v>-5.0000000000000001E-3</v>
      </c>
      <c r="S4451" s="110">
        <v>-1.612903</v>
      </c>
      <c r="T4451" s="112">
        <v>0</v>
      </c>
      <c r="U4451" s="112"/>
      <c r="V4451" s="104">
        <v>0</v>
      </c>
      <c r="W4451" s="112">
        <v>100000</v>
      </c>
      <c r="X4451" s="112">
        <v>20000</v>
      </c>
      <c r="Y4451" s="112">
        <v>11.18</v>
      </c>
      <c r="Z4451" s="112"/>
      <c r="AA4451" s="110">
        <v>0.1</v>
      </c>
      <c r="AB4451" s="99"/>
      <c r="AC4451" s="100">
        <v>0.60951569999999999</v>
      </c>
      <c r="AD4451" s="100">
        <v>4.1940739999999997E-2</v>
      </c>
      <c r="AE4451" s="100">
        <v>4.9438920000000001E-3</v>
      </c>
      <c r="AF4451" s="100">
        <v>2.4719489999999999E-4</v>
      </c>
      <c r="AG4451" s="100">
        <v>65.094759999999994</v>
      </c>
      <c r="AH4451" s="105"/>
      <c r="AI4451" s="100">
        <v>10.6</v>
      </c>
      <c r="AJ4451" s="100">
        <v>-0.7490637</v>
      </c>
      <c r="AK4451" s="100">
        <v>-0.08</v>
      </c>
      <c r="AM4451" s="96">
        <v>42509</v>
      </c>
      <c r="AN4451" s="88">
        <f>_xll.BDH($A4451,AN$5,$AM$2,$AM$2)</f>
        <v>120</v>
      </c>
      <c r="AO4451" s="88" t="str">
        <f>IF(V4451&gt;0,_xll.BDH($A4451,AO$5,$AM$2,$AM$2),"#N/A N/A")</f>
        <v>#N/A N/A</v>
      </c>
      <c r="AP4451" s="88" t="str">
        <f>IF(V4451&gt;0,_xll.BDH($A4451,AP$5,$AM$2,$AM$2),"#N/A N/A")</f>
        <v>#N/A N/A</v>
      </c>
      <c r="AQ4451" s="88" t="str">
        <f>IF(V4451&gt;0,_xll.BDH($A4451,AQ$5,$AM$2,$AM$2),"#N/A N/A")</f>
        <v>#N/A N/A</v>
      </c>
      <c r="AR4451" s="88" t="str">
        <f>IF(V4451&gt;0,_xll.BDH($A4451,AR$5,$AM$2,$AM$2),"#N/A N/A")</f>
        <v>#N/A N/A</v>
      </c>
    </row>
    <row r="4452" spans="1:44" ht="15" x14ac:dyDescent="0.25">
      <c r="A4452" s="99" t="s">
        <v>4530</v>
      </c>
      <c r="B4452" s="99" t="s">
        <v>200</v>
      </c>
      <c r="C4452" s="108" t="s">
        <v>10105</v>
      </c>
      <c r="D4452" s="108" t="s">
        <v>5768</v>
      </c>
      <c r="E4452" s="108" t="s">
        <v>33</v>
      </c>
      <c r="F4452" s="100" t="str">
        <f>VLOOKUP(E4452,Issuer!A:B,2,FALSE)</f>
        <v>JP</v>
      </c>
      <c r="G4452" s="108" t="s">
        <v>5748</v>
      </c>
      <c r="H4452" s="108" t="s">
        <v>5682</v>
      </c>
      <c r="I4452" s="109">
        <v>42397</v>
      </c>
      <c r="J4452" s="109">
        <v>42398</v>
      </c>
      <c r="K4452" s="109">
        <v>42677</v>
      </c>
      <c r="L4452" s="109">
        <v>42671</v>
      </c>
      <c r="M4452" s="108"/>
      <c r="N4452" s="110"/>
      <c r="O4452" s="111"/>
      <c r="P4452" s="99"/>
      <c r="Q4452" s="110">
        <v>0.215</v>
      </c>
      <c r="R4452" s="110">
        <v>0.01</v>
      </c>
      <c r="S4452" s="110">
        <v>4.8780489999999999</v>
      </c>
      <c r="T4452" s="112">
        <v>13852000</v>
      </c>
      <c r="U4452" s="112">
        <v>2995140</v>
      </c>
      <c r="V4452" s="104">
        <v>89</v>
      </c>
      <c r="W4452" s="112">
        <v>100000</v>
      </c>
      <c r="X4452" s="112">
        <v>4000</v>
      </c>
      <c r="Y4452" s="112">
        <v>28.28</v>
      </c>
      <c r="Z4452" s="112"/>
      <c r="AA4452" s="110">
        <v>0.1</v>
      </c>
      <c r="AB4452" s="99"/>
      <c r="AC4452" s="100">
        <v>0.43716509999999997</v>
      </c>
      <c r="AD4452" s="100">
        <v>4.9606070000000002E-2</v>
      </c>
      <c r="AE4452" s="100">
        <v>7.065109E-3</v>
      </c>
      <c r="AF4452" s="100">
        <v>6.1590009999999999E-4</v>
      </c>
      <c r="AG4452" s="100">
        <v>41.648589999999999</v>
      </c>
      <c r="AH4452" s="105"/>
      <c r="AI4452" s="100">
        <v>27.25</v>
      </c>
      <c r="AJ4452" s="100">
        <v>0.55350549999999998</v>
      </c>
      <c r="AK4452" s="100">
        <v>0.15</v>
      </c>
      <c r="AM4452" s="96">
        <v>42509</v>
      </c>
      <c r="AN4452" s="88">
        <f>_xll.BDH($A4452,AN$5,$AM$2,$AM$2)</f>
        <v>1800</v>
      </c>
      <c r="AO4452" s="88">
        <f>IF(V4452&gt;0,_xll.BDH($A4452,AO$5,$AM$2,$AM$2),"#N/A N/A")</f>
        <v>0.216919</v>
      </c>
      <c r="AP4452" s="88">
        <f>IF(V4452&gt;0,_xll.BDH($A4452,AP$5,$AM$2,$AM$2),"#N/A N/A")</f>
        <v>0.21545400000000001</v>
      </c>
      <c r="AQ4452" s="88">
        <f>IF(V4452&gt;0,_xll.BDH($A4452,AQ$5,$AM$2,$AM$2),"#N/A N/A")</f>
        <v>7380000</v>
      </c>
      <c r="AR4452" s="88">
        <f>IF(V4452&gt;0,_xll.BDH($A4452,AR$5,$AM$2,$AM$2),"#N/A N/A")</f>
        <v>6368000</v>
      </c>
    </row>
    <row r="4453" spans="1:44" ht="15" x14ac:dyDescent="0.25">
      <c r="A4453" s="99" t="s">
        <v>4531</v>
      </c>
      <c r="B4453" s="99" t="s">
        <v>3250</v>
      </c>
      <c r="C4453" s="108" t="s">
        <v>10107</v>
      </c>
      <c r="D4453" s="108" t="s">
        <v>8825</v>
      </c>
      <c r="E4453" s="108" t="s">
        <v>33</v>
      </c>
      <c r="F4453" s="100" t="str">
        <f>VLOOKUP(E4453,Issuer!A:B,2,FALSE)</f>
        <v>JP</v>
      </c>
      <c r="G4453" s="108" t="s">
        <v>5748</v>
      </c>
      <c r="H4453" s="108" t="s">
        <v>5682</v>
      </c>
      <c r="I4453" s="109">
        <v>42397</v>
      </c>
      <c r="J4453" s="109">
        <v>42398</v>
      </c>
      <c r="K4453" s="109">
        <v>42584</v>
      </c>
      <c r="L4453" s="109">
        <v>42578</v>
      </c>
      <c r="M4453" s="108"/>
      <c r="N4453" s="110"/>
      <c r="O4453" s="111"/>
      <c r="P4453" s="99"/>
      <c r="Q4453" s="110">
        <v>0.36</v>
      </c>
      <c r="R4453" s="110">
        <v>-1.4999999999999999E-2</v>
      </c>
      <c r="S4453" s="110">
        <v>-4</v>
      </c>
      <c r="T4453" s="112">
        <v>0</v>
      </c>
      <c r="U4453" s="112"/>
      <c r="V4453" s="104">
        <v>0</v>
      </c>
      <c r="W4453" s="112">
        <v>60000</v>
      </c>
      <c r="X4453" s="112">
        <v>10000</v>
      </c>
      <c r="Y4453" s="112">
        <v>40.5</v>
      </c>
      <c r="Z4453" s="112"/>
      <c r="AA4453" s="110">
        <v>0.1</v>
      </c>
      <c r="AB4453" s="99"/>
      <c r="AC4453" s="100">
        <v>0.57885850000000005</v>
      </c>
      <c r="AD4453" s="100">
        <v>4.8523469999999999E-2</v>
      </c>
      <c r="AE4453" s="100">
        <v>7.3223350000000001E-3</v>
      </c>
      <c r="AF4453" s="100">
        <v>2.1149749999999998E-3</v>
      </c>
      <c r="AG4453" s="100">
        <v>43.055340000000001</v>
      </c>
      <c r="AH4453" s="105"/>
      <c r="AI4453" s="100">
        <v>41.3</v>
      </c>
      <c r="AJ4453" s="100">
        <v>-0.48192770000000001</v>
      </c>
      <c r="AK4453" s="100">
        <v>-0.2</v>
      </c>
      <c r="AM4453" s="96">
        <v>42509</v>
      </c>
      <c r="AN4453" s="88">
        <f>_xll.BDH($A4453,AN$5,$AM$2,$AM$2)</f>
        <v>30</v>
      </c>
      <c r="AO4453" s="88" t="str">
        <f>IF(V4453&gt;0,_xll.BDH($A4453,AO$5,$AM$2,$AM$2),"#N/A N/A")</f>
        <v>#N/A N/A</v>
      </c>
      <c r="AP4453" s="88" t="str">
        <f>IF(V4453&gt;0,_xll.BDH($A4453,AP$5,$AM$2,$AM$2),"#N/A N/A")</f>
        <v>#N/A N/A</v>
      </c>
      <c r="AQ4453" s="88" t="str">
        <f>IF(V4453&gt;0,_xll.BDH($A4453,AQ$5,$AM$2,$AM$2),"#N/A N/A")</f>
        <v>#N/A N/A</v>
      </c>
      <c r="AR4453" s="88" t="str">
        <f>IF(V4453&gt;0,_xll.BDH($A4453,AR$5,$AM$2,$AM$2),"#N/A N/A")</f>
        <v>#N/A N/A</v>
      </c>
    </row>
    <row r="4454" spans="1:44" ht="15" x14ac:dyDescent="0.25">
      <c r="A4454" s="99" t="s">
        <v>4532</v>
      </c>
      <c r="B4454" s="99" t="s">
        <v>1794</v>
      </c>
      <c r="C4454" s="108" t="s">
        <v>10109</v>
      </c>
      <c r="D4454" s="108" t="s">
        <v>7370</v>
      </c>
      <c r="E4454" s="108" t="s">
        <v>33</v>
      </c>
      <c r="F4454" s="100" t="str">
        <f>VLOOKUP(E4454,Issuer!A:B,2,FALSE)</f>
        <v>JP</v>
      </c>
      <c r="G4454" s="108" t="s">
        <v>5748</v>
      </c>
      <c r="H4454" s="108" t="s">
        <v>5682</v>
      </c>
      <c r="I4454" s="109">
        <v>41808</v>
      </c>
      <c r="J4454" s="109">
        <v>41809</v>
      </c>
      <c r="K4454" s="109">
        <v>42583</v>
      </c>
      <c r="L4454" s="109">
        <v>42577</v>
      </c>
      <c r="M4454" s="108"/>
      <c r="N4454" s="110"/>
      <c r="O4454" s="111"/>
      <c r="P4454" s="99"/>
      <c r="Q4454" s="110">
        <v>0.01</v>
      </c>
      <c r="R4454" s="110">
        <v>0</v>
      </c>
      <c r="S4454" s="110">
        <v>0</v>
      </c>
      <c r="T4454" s="112">
        <v>0</v>
      </c>
      <c r="U4454" s="112"/>
      <c r="V4454" s="104">
        <v>0</v>
      </c>
      <c r="W4454" s="112">
        <v>100000</v>
      </c>
      <c r="X4454" s="112">
        <v>1000</v>
      </c>
      <c r="Y4454" s="112">
        <v>11.68</v>
      </c>
      <c r="Z4454" s="112"/>
      <c r="AA4454" s="110">
        <v>0.1</v>
      </c>
      <c r="AB4454" s="99"/>
      <c r="AC4454" s="100">
        <v>9.597791E-2</v>
      </c>
      <c r="AD4454" s="100">
        <v>6.3506489999999999E-2</v>
      </c>
      <c r="AE4454" s="100">
        <v>4.1846949999999999E-4</v>
      </c>
      <c r="AF4454" s="100">
        <v>3.0726000000000001E-4</v>
      </c>
      <c r="AG4454" s="100">
        <v>110.28749999999999</v>
      </c>
      <c r="AH4454" s="105"/>
      <c r="AI4454" s="100">
        <v>5.4</v>
      </c>
      <c r="AJ4454" s="100">
        <v>-2.5270760000000001</v>
      </c>
      <c r="AK4454" s="100">
        <v>-0.14000000000000001</v>
      </c>
      <c r="AM4454" s="96">
        <v>42509</v>
      </c>
      <c r="AN4454" s="88">
        <f>_xll.BDH($A4454,AN$5,$AM$2,$AM$2)</f>
        <v>100</v>
      </c>
      <c r="AO4454" s="88" t="str">
        <f>IF(V4454&gt;0,_xll.BDH($A4454,AO$5,$AM$2,$AM$2),"#N/A N/A")</f>
        <v>#N/A N/A</v>
      </c>
      <c r="AP4454" s="88" t="str">
        <f>IF(V4454&gt;0,_xll.BDH($A4454,AP$5,$AM$2,$AM$2),"#N/A N/A")</f>
        <v>#N/A N/A</v>
      </c>
      <c r="AQ4454" s="88" t="str">
        <f>IF(V4454&gt;0,_xll.BDH($A4454,AQ$5,$AM$2,$AM$2),"#N/A N/A")</f>
        <v>#N/A N/A</v>
      </c>
      <c r="AR4454" s="88" t="str">
        <f>IF(V4454&gt;0,_xll.BDH($A4454,AR$5,$AM$2,$AM$2),"#N/A N/A")</f>
        <v>#N/A N/A</v>
      </c>
    </row>
    <row r="4455" spans="1:44" ht="15" x14ac:dyDescent="0.25">
      <c r="A4455" s="99" t="s">
        <v>4533</v>
      </c>
      <c r="B4455" s="99" t="s">
        <v>2250</v>
      </c>
      <c r="C4455" s="108" t="s">
        <v>10108</v>
      </c>
      <c r="D4455" s="108" t="s">
        <v>7830</v>
      </c>
      <c r="E4455" s="108" t="s">
        <v>39</v>
      </c>
      <c r="F4455" s="100" t="str">
        <f>VLOOKUP(E4455,Issuer!A:B,2,FALSE)</f>
        <v>GS</v>
      </c>
      <c r="G4455" s="108" t="s">
        <v>5826</v>
      </c>
      <c r="H4455" s="108" t="s">
        <v>5682</v>
      </c>
      <c r="I4455" s="109">
        <v>42397</v>
      </c>
      <c r="J4455" s="109">
        <v>42398</v>
      </c>
      <c r="K4455" s="109">
        <v>42642</v>
      </c>
      <c r="L4455" s="109">
        <v>42636</v>
      </c>
      <c r="M4455" s="108"/>
      <c r="N4455" s="110"/>
      <c r="O4455" s="111"/>
      <c r="P4455" s="99"/>
      <c r="Q4455" s="110">
        <v>0.14699999999999999</v>
      </c>
      <c r="R4455" s="110">
        <v>-8.0000000000000002E-3</v>
      </c>
      <c r="S4455" s="110">
        <v>-5.1612900000000002</v>
      </c>
      <c r="T4455" s="112">
        <v>4826000</v>
      </c>
      <c r="U4455" s="112">
        <v>738402</v>
      </c>
      <c r="V4455" s="104">
        <v>46</v>
      </c>
      <c r="W4455" s="112">
        <v>60000</v>
      </c>
      <c r="X4455" s="112">
        <v>1000</v>
      </c>
      <c r="Y4455" s="112">
        <v>18.8</v>
      </c>
      <c r="Z4455" s="112"/>
      <c r="AA4455" s="110">
        <v>0.1</v>
      </c>
      <c r="AB4455" s="99"/>
      <c r="AC4455" s="100">
        <v>0.45362960000000002</v>
      </c>
      <c r="AD4455" s="100">
        <v>7.8541899999999998E-2</v>
      </c>
      <c r="AE4455" s="100">
        <v>4.168672E-3</v>
      </c>
      <c r="AF4455" s="100">
        <v>7.555935E-4</v>
      </c>
      <c r="AG4455" s="100">
        <v>47.977119999999999</v>
      </c>
      <c r="AH4455" s="105"/>
      <c r="AI4455" s="100">
        <v>17.420000000000002</v>
      </c>
      <c r="AJ4455" s="100">
        <v>-1.803833</v>
      </c>
      <c r="AK4455" s="100">
        <v>-0.32</v>
      </c>
      <c r="AM4455" s="96">
        <v>42509</v>
      </c>
      <c r="AN4455" s="88">
        <f>_xll.BDH($A4455,AN$5,$AM$2,$AM$2)</f>
        <v>463</v>
      </c>
      <c r="AO4455" s="88">
        <f>IF(V4455&gt;0,_xll.BDH($A4455,AO$5,$AM$2,$AM$2),"#N/A N/A")</f>
        <v>0.15200900000000001</v>
      </c>
      <c r="AP4455" s="88">
        <f>IF(V4455&gt;0,_xll.BDH($A4455,AP$5,$AM$2,$AM$2),"#N/A N/A")</f>
        <v>0.15406400000000001</v>
      </c>
      <c r="AQ4455" s="88">
        <f>IF(V4455&gt;0,_xll.BDH($A4455,AQ$5,$AM$2,$AM$2),"#N/A N/A")</f>
        <v>2487000</v>
      </c>
      <c r="AR4455" s="88">
        <f>IF(V4455&gt;0,_xll.BDH($A4455,AR$5,$AM$2,$AM$2),"#N/A N/A")</f>
        <v>2339000</v>
      </c>
    </row>
    <row r="4456" spans="1:44" ht="15" x14ac:dyDescent="0.25">
      <c r="A4456" s="99" t="s">
        <v>4534</v>
      </c>
      <c r="B4456" s="99" t="s">
        <v>211</v>
      </c>
      <c r="C4456" s="108" t="s">
        <v>10112</v>
      </c>
      <c r="D4456" s="108" t="s">
        <v>5787</v>
      </c>
      <c r="E4456" s="108" t="s">
        <v>39</v>
      </c>
      <c r="F4456" s="100" t="str">
        <f>VLOOKUP(E4456,Issuer!A:B,2,FALSE)</f>
        <v>GS</v>
      </c>
      <c r="G4456" s="108" t="s">
        <v>5826</v>
      </c>
      <c r="H4456" s="108" t="s">
        <v>5682</v>
      </c>
      <c r="I4456" s="109">
        <v>42397</v>
      </c>
      <c r="J4456" s="109">
        <v>42398</v>
      </c>
      <c r="K4456" s="109">
        <v>42612</v>
      </c>
      <c r="L4456" s="109">
        <v>42606</v>
      </c>
      <c r="M4456" s="108"/>
      <c r="N4456" s="110"/>
      <c r="O4456" s="111"/>
      <c r="P4456" s="99"/>
      <c r="Q4456" s="110">
        <v>2.5000000000000001E-2</v>
      </c>
      <c r="R4456" s="110">
        <v>-1E-3</v>
      </c>
      <c r="S4456" s="110">
        <v>-3.8461539999999999</v>
      </c>
      <c r="T4456" s="112">
        <v>430000</v>
      </c>
      <c r="U4456" s="112">
        <v>11180</v>
      </c>
      <c r="V4456" s="104">
        <v>4</v>
      </c>
      <c r="W4456" s="112">
        <v>100000</v>
      </c>
      <c r="X4456" s="112">
        <v>1000</v>
      </c>
      <c r="Y4456" s="112">
        <v>4.33</v>
      </c>
      <c r="Z4456" s="112"/>
      <c r="AA4456" s="110">
        <v>1</v>
      </c>
      <c r="AB4456" s="99"/>
      <c r="AC4456" s="100">
        <v>9.8381919999999998E-2</v>
      </c>
      <c r="AD4456" s="100">
        <v>0.3017551</v>
      </c>
      <c r="AE4456" s="100">
        <v>3.5668010000000001E-3</v>
      </c>
      <c r="AF4456" s="100">
        <v>2.029272E-4</v>
      </c>
      <c r="AG4456" s="100">
        <v>27.69595</v>
      </c>
      <c r="AH4456" s="105"/>
      <c r="AI4456" s="100">
        <v>3.83</v>
      </c>
      <c r="AJ4456" s="100">
        <v>-0.51948050000000001</v>
      </c>
      <c r="AK4456" s="100">
        <v>-0.02</v>
      </c>
      <c r="AM4456" s="96">
        <v>42509</v>
      </c>
      <c r="AN4456" s="88">
        <f>_xll.BDH($A4456,AN$5,$AM$2,$AM$2)</f>
        <v>10892</v>
      </c>
      <c r="AO4456" s="88">
        <f>IF(V4456&gt;0,_xll.BDH($A4456,AO$5,$AM$2,$AM$2),"#N/A N/A")</f>
        <v>2.5999999999999999E-2</v>
      </c>
      <c r="AP4456" s="88">
        <f>IF(V4456&gt;0,_xll.BDH($A4456,AP$5,$AM$2,$AM$2),"#N/A N/A")</f>
        <v>2.5999999999999999E-2</v>
      </c>
      <c r="AQ4456" s="88">
        <f>IF(V4456&gt;0,_xll.BDH($A4456,AQ$5,$AM$2,$AM$2),"#N/A N/A")</f>
        <v>100000</v>
      </c>
      <c r="AR4456" s="88">
        <f>IF(V4456&gt;0,_xll.BDH($A4456,AR$5,$AM$2,$AM$2),"#N/A N/A")</f>
        <v>330000</v>
      </c>
    </row>
    <row r="4457" spans="1:44" ht="15" x14ac:dyDescent="0.25">
      <c r="A4457" s="99" t="s">
        <v>4535</v>
      </c>
      <c r="B4457" s="99" t="s">
        <v>2072</v>
      </c>
      <c r="C4457" s="108" t="s">
        <v>10114</v>
      </c>
      <c r="D4457" s="108" t="s">
        <v>7652</v>
      </c>
      <c r="E4457" s="108" t="s">
        <v>39</v>
      </c>
      <c r="F4457" s="100" t="str">
        <f>VLOOKUP(E4457,Issuer!A:B,2,FALSE)</f>
        <v>GS</v>
      </c>
      <c r="G4457" s="108" t="s">
        <v>5826</v>
      </c>
      <c r="H4457" s="108" t="s">
        <v>5682</v>
      </c>
      <c r="I4457" s="109">
        <v>42397</v>
      </c>
      <c r="J4457" s="109">
        <v>42398</v>
      </c>
      <c r="K4457" s="109">
        <v>42580</v>
      </c>
      <c r="L4457" s="109">
        <v>42576</v>
      </c>
      <c r="M4457" s="108"/>
      <c r="N4457" s="110"/>
      <c r="O4457" s="111"/>
      <c r="P4457" s="99"/>
      <c r="Q4457" s="110">
        <v>0.109</v>
      </c>
      <c r="R4457" s="110">
        <v>6.0000000000000001E-3</v>
      </c>
      <c r="S4457" s="110">
        <v>5.8252430000000004</v>
      </c>
      <c r="T4457" s="112">
        <v>9706000</v>
      </c>
      <c r="U4457" s="112">
        <v>1045091</v>
      </c>
      <c r="V4457" s="104">
        <v>111</v>
      </c>
      <c r="W4457" s="112">
        <v>60000</v>
      </c>
      <c r="X4457" s="112">
        <v>1000</v>
      </c>
      <c r="Y4457" s="112">
        <v>4.7</v>
      </c>
      <c r="Z4457" s="112"/>
      <c r="AA4457" s="110">
        <v>1</v>
      </c>
      <c r="AB4457" s="99"/>
      <c r="AC4457" s="100">
        <v>0.25669740000000002</v>
      </c>
      <c r="AD4457" s="100">
        <v>0.41579290000000002</v>
      </c>
      <c r="AE4457" s="100">
        <v>6.145017E-3</v>
      </c>
      <c r="AF4457" s="100">
        <v>7.6272389999999996E-4</v>
      </c>
      <c r="AG4457" s="100">
        <v>38.658619999999999</v>
      </c>
      <c r="AH4457" s="105"/>
      <c r="AI4457" s="100">
        <v>4.42</v>
      </c>
      <c r="AJ4457" s="100">
        <v>-0.67415729999999996</v>
      </c>
      <c r="AK4457" s="100">
        <v>-0.03</v>
      </c>
      <c r="AM4457" s="96">
        <v>42509</v>
      </c>
      <c r="AN4457" s="88">
        <f>_xll.BDH($A4457,AN$5,$AM$2,$AM$2)</f>
        <v>95</v>
      </c>
      <c r="AO4457" s="88">
        <f>IF(V4457&gt;0,_xll.BDH($A4457,AO$5,$AM$2,$AM$2),"#N/A N/A")</f>
        <v>0.107776</v>
      </c>
      <c r="AP4457" s="88">
        <f>IF(V4457&gt;0,_xll.BDH($A4457,AP$5,$AM$2,$AM$2),"#N/A N/A")</f>
        <v>0.107571</v>
      </c>
      <c r="AQ4457" s="88">
        <f>IF(V4457&gt;0,_xll.BDH($A4457,AQ$5,$AM$2,$AM$2),"#N/A N/A")</f>
        <v>4913000</v>
      </c>
      <c r="AR4457" s="88">
        <f>IF(V4457&gt;0,_xll.BDH($A4457,AR$5,$AM$2,$AM$2),"#N/A N/A")</f>
        <v>4793000</v>
      </c>
    </row>
    <row r="4458" spans="1:44" ht="15" x14ac:dyDescent="0.25">
      <c r="A4458" s="99" t="s">
        <v>4536</v>
      </c>
      <c r="B4458" s="99" t="s">
        <v>328</v>
      </c>
      <c r="C4458" s="108" t="s">
        <v>10110</v>
      </c>
      <c r="D4458" s="108" t="s">
        <v>5895</v>
      </c>
      <c r="E4458" s="108" t="s">
        <v>39</v>
      </c>
      <c r="F4458" s="100" t="str">
        <f>VLOOKUP(E4458,Issuer!A:B,2,FALSE)</f>
        <v>GS</v>
      </c>
      <c r="G4458" s="108" t="s">
        <v>5826</v>
      </c>
      <c r="H4458" s="108" t="s">
        <v>5682</v>
      </c>
      <c r="I4458" s="109">
        <v>42397</v>
      </c>
      <c r="J4458" s="109">
        <v>42398</v>
      </c>
      <c r="K4458" s="109">
        <v>42580</v>
      </c>
      <c r="L4458" s="109">
        <v>42576</v>
      </c>
      <c r="M4458" s="108"/>
      <c r="N4458" s="110"/>
      <c r="O4458" s="111"/>
      <c r="P4458" s="99"/>
      <c r="Q4458" s="110">
        <v>0.106</v>
      </c>
      <c r="R4458" s="110">
        <v>-6.0000000000000001E-3</v>
      </c>
      <c r="S4458" s="110">
        <v>-5.3571429999999998</v>
      </c>
      <c r="T4458" s="112">
        <v>5850000</v>
      </c>
      <c r="U4458" s="112">
        <v>770420</v>
      </c>
      <c r="V4458" s="104">
        <v>63</v>
      </c>
      <c r="W4458" s="112">
        <v>60000</v>
      </c>
      <c r="X4458" s="112">
        <v>5000</v>
      </c>
      <c r="Y4458" s="112">
        <v>48.98</v>
      </c>
      <c r="Z4458" s="112"/>
      <c r="AA4458" s="110">
        <v>0.1</v>
      </c>
      <c r="AB4458" s="99"/>
      <c r="AC4458" s="100">
        <v>0.28046270000000001</v>
      </c>
      <c r="AD4458" s="100">
        <v>5.1294779999999998E-2</v>
      </c>
      <c r="AE4458" s="100">
        <v>6.6453240000000002E-3</v>
      </c>
      <c r="AF4458" s="100">
        <v>1.5648050000000001E-3</v>
      </c>
      <c r="AG4458" s="100">
        <v>33.501480000000001</v>
      </c>
      <c r="AH4458" s="105"/>
      <c r="AI4458" s="100">
        <v>44.45</v>
      </c>
      <c r="AJ4458" s="100">
        <v>-0.55928409999999995</v>
      </c>
      <c r="AK4458" s="100">
        <v>-0.25</v>
      </c>
      <c r="AM4458" s="96">
        <v>42509</v>
      </c>
      <c r="AN4458" s="88">
        <f>_xll.BDH($A4458,AN$5,$AM$2,$AM$2)</f>
        <v>375</v>
      </c>
      <c r="AO4458" s="88">
        <f>IF(V4458&gt;0,_xll.BDH($A4458,AO$5,$AM$2,$AM$2),"#N/A N/A")</f>
        <v>0.132082</v>
      </c>
      <c r="AP4458" s="88">
        <f>IF(V4458&gt;0,_xll.BDH($A4458,AP$5,$AM$2,$AM$2),"#N/A N/A")</f>
        <v>0.131276</v>
      </c>
      <c r="AQ4458" s="88">
        <f>IF(V4458&gt;0,_xll.BDH($A4458,AQ$5,$AM$2,$AM$2),"#N/A N/A")</f>
        <v>3045000</v>
      </c>
      <c r="AR4458" s="88">
        <f>IF(V4458&gt;0,_xll.BDH($A4458,AR$5,$AM$2,$AM$2),"#N/A N/A")</f>
        <v>2805000</v>
      </c>
    </row>
    <row r="4459" spans="1:44" ht="15" x14ac:dyDescent="0.25">
      <c r="A4459" s="99" t="s">
        <v>4537</v>
      </c>
      <c r="B4459" s="99" t="s">
        <v>135</v>
      </c>
      <c r="C4459" s="108" t="s">
        <v>10111</v>
      </c>
      <c r="D4459" s="108" t="s">
        <v>5685</v>
      </c>
      <c r="E4459" s="108" t="s">
        <v>37</v>
      </c>
      <c r="F4459" s="100" t="str">
        <f>VLOOKUP(E4459,Issuer!A:B,2,FALSE)</f>
        <v>UB</v>
      </c>
      <c r="G4459" s="108" t="s">
        <v>5732</v>
      </c>
      <c r="H4459" s="108" t="s">
        <v>5706</v>
      </c>
      <c r="I4459" s="109">
        <v>42398</v>
      </c>
      <c r="J4459" s="109">
        <v>42401</v>
      </c>
      <c r="K4459" s="109">
        <v>42642</v>
      </c>
      <c r="L4459" s="109">
        <v>42636</v>
      </c>
      <c r="M4459" s="108"/>
      <c r="N4459" s="110"/>
      <c r="O4459" s="111"/>
      <c r="P4459" s="99"/>
      <c r="Q4459" s="110">
        <v>5.2999999999999999E-2</v>
      </c>
      <c r="R4459" s="110">
        <v>5.0000000000000001E-3</v>
      </c>
      <c r="S4459" s="110">
        <v>10.41667</v>
      </c>
      <c r="T4459" s="112">
        <v>110000</v>
      </c>
      <c r="U4459" s="112">
        <v>5730</v>
      </c>
      <c r="V4459" s="104">
        <v>2</v>
      </c>
      <c r="W4459" s="112">
        <v>300000</v>
      </c>
      <c r="X4459" s="112">
        <v>10000</v>
      </c>
      <c r="Y4459" s="112">
        <v>17000</v>
      </c>
      <c r="Z4459" s="112"/>
      <c r="AA4459" s="110">
        <v>1.3698630000000001E-4</v>
      </c>
      <c r="AB4459" s="99"/>
      <c r="AC4459" s="100">
        <v>-0.19841490000000001</v>
      </c>
      <c r="AD4459" s="100">
        <v>8.5953914094716311E-5</v>
      </c>
      <c r="AE4459" s="100">
        <v>4.5351389999999997E-3</v>
      </c>
      <c r="AF4459" s="100">
        <v>5.5748959999999998E-4</v>
      </c>
      <c r="AG4459" s="100">
        <v>26.984909999999999</v>
      </c>
      <c r="AH4459" s="105"/>
      <c r="AI4459" s="100">
        <v>19694.330000000002</v>
      </c>
      <c r="AJ4459" s="100">
        <v>-0.6661821</v>
      </c>
      <c r="AK4459" s="100">
        <v>-132.08000000000001</v>
      </c>
      <c r="AM4459" s="96">
        <v>42509</v>
      </c>
      <c r="AN4459" s="88">
        <f>_xll.BDH($A4459,AN$5,$AM$2,$AM$2)</f>
        <v>13080</v>
      </c>
      <c r="AO4459" s="88" t="str">
        <f>IF(V4459&gt;0,_xll.BDH($A4459,AO$5,$AM$2,$AM$2),"#N/A N/A")</f>
        <v>#N/A N/A</v>
      </c>
      <c r="AP4459" s="88" t="str">
        <f>IF(V4459&gt;0,_xll.BDH($A4459,AP$5,$AM$2,$AM$2),"#N/A N/A")</f>
        <v>#N/A N/A</v>
      </c>
      <c r="AQ4459" s="88" t="str">
        <f>IF(V4459&gt;0,_xll.BDH($A4459,AQ$5,$AM$2,$AM$2),"#N/A N/A")</f>
        <v>#N/A N/A</v>
      </c>
      <c r="AR4459" s="88" t="str">
        <f>IF(V4459&gt;0,_xll.BDH($A4459,AR$5,$AM$2,$AM$2),"#N/A N/A")</f>
        <v>#N/A N/A</v>
      </c>
    </row>
    <row r="4460" spans="1:44" ht="15" x14ac:dyDescent="0.25">
      <c r="A4460" s="99" t="s">
        <v>4538</v>
      </c>
      <c r="B4460" s="99" t="s">
        <v>421</v>
      </c>
      <c r="C4460" s="108" t="s">
        <v>10113</v>
      </c>
      <c r="D4460" s="108" t="s">
        <v>5991</v>
      </c>
      <c r="E4460" s="108" t="s">
        <v>37</v>
      </c>
      <c r="F4460" s="100" t="str">
        <f>VLOOKUP(E4460,Issuer!A:B,2,FALSE)</f>
        <v>UB</v>
      </c>
      <c r="G4460" s="108" t="s">
        <v>5732</v>
      </c>
      <c r="H4460" s="108" t="s">
        <v>5706</v>
      </c>
      <c r="I4460" s="109">
        <v>42398</v>
      </c>
      <c r="J4460" s="109">
        <v>42401</v>
      </c>
      <c r="K4460" s="109">
        <v>42611</v>
      </c>
      <c r="L4460" s="109">
        <v>42605</v>
      </c>
      <c r="M4460" s="108"/>
      <c r="N4460" s="110"/>
      <c r="O4460" s="111"/>
      <c r="P4460" s="99"/>
      <c r="Q4460" s="110">
        <v>0.191</v>
      </c>
      <c r="R4460" s="110">
        <v>7.0000000000000001E-3</v>
      </c>
      <c r="S4460" s="110">
        <v>3.8043480000000001</v>
      </c>
      <c r="T4460" s="112">
        <v>0</v>
      </c>
      <c r="U4460" s="112"/>
      <c r="V4460" s="104">
        <v>0</v>
      </c>
      <c r="W4460" s="112">
        <v>50000</v>
      </c>
      <c r="X4460" s="112">
        <v>5000</v>
      </c>
      <c r="Y4460" s="112">
        <v>70.88</v>
      </c>
      <c r="Z4460" s="112"/>
      <c r="AA4460" s="110">
        <v>0.1</v>
      </c>
      <c r="AB4460" s="99"/>
      <c r="AC4460" s="100">
        <v>-0.19233819999999999</v>
      </c>
      <c r="AD4460" s="100">
        <v>1.6700739999999999E-2</v>
      </c>
      <c r="AE4460" s="100">
        <v>1.2077259999999999E-2</v>
      </c>
      <c r="AF4460" s="100">
        <v>2.3903319999999998E-3</v>
      </c>
      <c r="AG4460" s="100">
        <v>36.925370000000001</v>
      </c>
      <c r="AH4460" s="105"/>
      <c r="AI4460" s="100">
        <v>83.4</v>
      </c>
      <c r="AJ4460" s="100">
        <v>-0.71428570000000002</v>
      </c>
      <c r="AK4460" s="100">
        <v>-0.6</v>
      </c>
      <c r="AM4460" s="96">
        <v>42509</v>
      </c>
      <c r="AN4460" s="88">
        <f>_xll.BDH($A4460,AN$5,$AM$2,$AM$2)</f>
        <v>0</v>
      </c>
      <c r="AO4460" s="88" t="str">
        <f>IF(V4460&gt;0,_xll.BDH($A4460,AO$5,$AM$2,$AM$2),"#N/A N/A")</f>
        <v>#N/A N/A</v>
      </c>
      <c r="AP4460" s="88" t="str">
        <f>IF(V4460&gt;0,_xll.BDH($A4460,AP$5,$AM$2,$AM$2),"#N/A N/A")</f>
        <v>#N/A N/A</v>
      </c>
      <c r="AQ4460" s="88" t="str">
        <f>IF(V4460&gt;0,_xll.BDH($A4460,AQ$5,$AM$2,$AM$2),"#N/A N/A")</f>
        <v>#N/A N/A</v>
      </c>
      <c r="AR4460" s="88" t="str">
        <f>IF(V4460&gt;0,_xll.BDH($A4460,AR$5,$AM$2,$AM$2),"#N/A N/A")</f>
        <v>#N/A N/A</v>
      </c>
    </row>
    <row r="4461" spans="1:44" ht="15" x14ac:dyDescent="0.25">
      <c r="A4461" s="99" t="s">
        <v>4539</v>
      </c>
      <c r="B4461" s="99" t="s">
        <v>141</v>
      </c>
      <c r="C4461" s="108" t="s">
        <v>10115</v>
      </c>
      <c r="D4461" s="108" t="s">
        <v>5699</v>
      </c>
      <c r="E4461" s="108" t="s">
        <v>30</v>
      </c>
      <c r="F4461" s="100" t="str">
        <f>VLOOKUP(E4461,Issuer!A:B,2,FALSE)</f>
        <v>CS</v>
      </c>
      <c r="G4461" s="108" t="s">
        <v>5686</v>
      </c>
      <c r="H4461" s="108" t="s">
        <v>5706</v>
      </c>
      <c r="I4461" s="109">
        <v>42398</v>
      </c>
      <c r="J4461" s="109">
        <v>42401</v>
      </c>
      <c r="K4461" s="109">
        <v>42647</v>
      </c>
      <c r="L4461" s="109">
        <v>42641</v>
      </c>
      <c r="M4461" s="108"/>
      <c r="N4461" s="110"/>
      <c r="O4461" s="111"/>
      <c r="P4461" s="99"/>
      <c r="Q4461" s="110">
        <v>0.03</v>
      </c>
      <c r="R4461" s="110">
        <v>0</v>
      </c>
      <c r="S4461" s="110">
        <v>0</v>
      </c>
      <c r="T4461" s="112">
        <v>0</v>
      </c>
      <c r="U4461" s="112"/>
      <c r="V4461" s="104">
        <v>0</v>
      </c>
      <c r="W4461" s="112">
        <v>100000</v>
      </c>
      <c r="X4461" s="112">
        <v>10000</v>
      </c>
      <c r="Y4461" s="112">
        <v>130.08000000000001</v>
      </c>
      <c r="Z4461" s="112"/>
      <c r="AA4461" s="110">
        <v>0.01</v>
      </c>
      <c r="AB4461" s="99"/>
      <c r="AC4461" s="100">
        <v>-0.1580126</v>
      </c>
      <c r="AD4461" s="100">
        <v>7.3521070000000001E-3</v>
      </c>
      <c r="AE4461" s="100">
        <v>2.3568970000000002E-3</v>
      </c>
      <c r="AF4461" s="100">
        <v>2.9067189999999998E-4</v>
      </c>
      <c r="AG4461" s="100">
        <v>33.923650000000002</v>
      </c>
      <c r="AH4461" s="105"/>
      <c r="AI4461" s="100">
        <v>157.19999999999999</v>
      </c>
      <c r="AJ4461" s="100">
        <v>-2.4208569999999998</v>
      </c>
      <c r="AK4461" s="100">
        <v>-3.9</v>
      </c>
      <c r="AM4461" s="96">
        <v>42509</v>
      </c>
      <c r="AN4461" s="88">
        <f>_xll.BDH($A4461,AN$5,$AM$2,$AM$2)</f>
        <v>100000</v>
      </c>
      <c r="AO4461" s="88" t="str">
        <f>IF(V4461&gt;0,_xll.BDH($A4461,AO$5,$AM$2,$AM$2),"#N/A N/A")</f>
        <v>#N/A N/A</v>
      </c>
      <c r="AP4461" s="88" t="str">
        <f>IF(V4461&gt;0,_xll.BDH($A4461,AP$5,$AM$2,$AM$2),"#N/A N/A")</f>
        <v>#N/A N/A</v>
      </c>
      <c r="AQ4461" s="88" t="str">
        <f>IF(V4461&gt;0,_xll.BDH($A4461,AQ$5,$AM$2,$AM$2),"#N/A N/A")</f>
        <v>#N/A N/A</v>
      </c>
      <c r="AR4461" s="88" t="str">
        <f>IF(V4461&gt;0,_xll.BDH($A4461,AR$5,$AM$2,$AM$2),"#N/A N/A")</f>
        <v>#N/A N/A</v>
      </c>
    </row>
    <row r="4462" spans="1:44" ht="15" x14ac:dyDescent="0.25">
      <c r="A4462" s="99" t="s">
        <v>4540</v>
      </c>
      <c r="B4462" s="99" t="s">
        <v>121</v>
      </c>
      <c r="C4462" s="108" t="s">
        <v>10118</v>
      </c>
      <c r="D4462" s="108" t="s">
        <v>5708</v>
      </c>
      <c r="E4462" s="108" t="s">
        <v>36</v>
      </c>
      <c r="F4462" s="100" t="str">
        <f>VLOOKUP(E4462,Issuer!A:B,2,FALSE)</f>
        <v>SG</v>
      </c>
      <c r="G4462" s="108" t="s">
        <v>5690</v>
      </c>
      <c r="H4462" s="108" t="s">
        <v>5682</v>
      </c>
      <c r="I4462" s="109">
        <v>42397</v>
      </c>
      <c r="J4462" s="109">
        <v>42401</v>
      </c>
      <c r="K4462" s="109">
        <v>42585</v>
      </c>
      <c r="L4462" s="109">
        <v>42579</v>
      </c>
      <c r="M4462" s="108"/>
      <c r="N4462" s="110"/>
      <c r="O4462" s="111"/>
      <c r="P4462" s="99"/>
      <c r="Q4462" s="110">
        <v>4.1000000000000002E-2</v>
      </c>
      <c r="R4462" s="110">
        <v>-3.0000000000000001E-3</v>
      </c>
      <c r="S4462" s="110">
        <v>-6.8181820000000002</v>
      </c>
      <c r="T4462" s="112">
        <v>0</v>
      </c>
      <c r="U4462" s="112"/>
      <c r="V4462" s="104">
        <v>0</v>
      </c>
      <c r="W4462" s="112">
        <v>100000</v>
      </c>
      <c r="X4462" s="112">
        <v>1000</v>
      </c>
      <c r="Y4462" s="112">
        <v>2.88</v>
      </c>
      <c r="Z4462" s="112"/>
      <c r="AA4462" s="110">
        <v>1</v>
      </c>
      <c r="AB4462" s="99"/>
      <c r="AC4462" s="100">
        <v>0.1861051</v>
      </c>
      <c r="AD4462" s="100">
        <v>0.61338230000000005</v>
      </c>
      <c r="AE4462" s="100">
        <v>3.2211620000000001E-3</v>
      </c>
      <c r="AF4462" s="100">
        <v>2.4603009999999998E-4</v>
      </c>
      <c r="AG4462" s="100">
        <v>34.703960000000002</v>
      </c>
      <c r="AH4462" s="105"/>
      <c r="AI4462" s="100">
        <v>2.68</v>
      </c>
      <c r="AJ4462" s="100">
        <v>-0.3717472</v>
      </c>
      <c r="AK4462" s="100">
        <v>-0.01</v>
      </c>
      <c r="AM4462" s="96">
        <v>42509</v>
      </c>
      <c r="AN4462" s="88">
        <f>_xll.BDH($A4462,AN$5,$AM$2,$AM$2)</f>
        <v>100</v>
      </c>
      <c r="AO4462" s="88" t="str">
        <f>IF(V4462&gt;0,_xll.BDH($A4462,AO$5,$AM$2,$AM$2),"#N/A N/A")</f>
        <v>#N/A N/A</v>
      </c>
      <c r="AP4462" s="88" t="str">
        <f>IF(V4462&gt;0,_xll.BDH($A4462,AP$5,$AM$2,$AM$2),"#N/A N/A")</f>
        <v>#N/A N/A</v>
      </c>
      <c r="AQ4462" s="88" t="str">
        <f>IF(V4462&gt;0,_xll.BDH($A4462,AQ$5,$AM$2,$AM$2),"#N/A N/A")</f>
        <v>#N/A N/A</v>
      </c>
      <c r="AR4462" s="88" t="str">
        <f>IF(V4462&gt;0,_xll.BDH($A4462,AR$5,$AM$2,$AM$2),"#N/A N/A")</f>
        <v>#N/A N/A</v>
      </c>
    </row>
    <row r="4463" spans="1:44" ht="15" x14ac:dyDescent="0.25">
      <c r="A4463" s="99" t="s">
        <v>4541</v>
      </c>
      <c r="B4463" s="99" t="s">
        <v>121</v>
      </c>
      <c r="C4463" s="108" t="s">
        <v>10119</v>
      </c>
      <c r="D4463" s="108" t="s">
        <v>5708</v>
      </c>
      <c r="E4463" s="108" t="s">
        <v>36</v>
      </c>
      <c r="F4463" s="100" t="str">
        <f>VLOOKUP(E4463,Issuer!A:B,2,FALSE)</f>
        <v>SG</v>
      </c>
      <c r="G4463" s="108" t="s">
        <v>5690</v>
      </c>
      <c r="H4463" s="108" t="s">
        <v>5682</v>
      </c>
      <c r="I4463" s="109">
        <v>42397</v>
      </c>
      <c r="J4463" s="109">
        <v>42401</v>
      </c>
      <c r="K4463" s="109">
        <v>42797</v>
      </c>
      <c r="L4463" s="109">
        <v>42793</v>
      </c>
      <c r="M4463" s="108"/>
      <c r="N4463" s="110"/>
      <c r="O4463" s="111"/>
      <c r="P4463" s="99"/>
      <c r="Q4463" s="110">
        <v>5.3999999999999999E-2</v>
      </c>
      <c r="R4463" s="110">
        <v>-1E-3</v>
      </c>
      <c r="S4463" s="110">
        <v>-1.818182</v>
      </c>
      <c r="T4463" s="112">
        <v>50000</v>
      </c>
      <c r="U4463" s="112">
        <v>2700</v>
      </c>
      <c r="V4463" s="104">
        <v>1</v>
      </c>
      <c r="W4463" s="112">
        <v>100000</v>
      </c>
      <c r="X4463" s="112">
        <v>1000</v>
      </c>
      <c r="Y4463" s="112">
        <v>3.15</v>
      </c>
      <c r="Z4463" s="112"/>
      <c r="AA4463" s="110">
        <v>1</v>
      </c>
      <c r="AB4463" s="99"/>
      <c r="AC4463" s="100">
        <v>0.17488419999999999</v>
      </c>
      <c r="AD4463" s="100">
        <v>0.4013215</v>
      </c>
      <c r="AE4463" s="100">
        <v>6.0762780000000001E-3</v>
      </c>
      <c r="AF4463" s="100">
        <v>1.550128E-4</v>
      </c>
      <c r="AG4463" s="100">
        <v>26.235060000000001</v>
      </c>
      <c r="AH4463" s="105"/>
      <c r="AI4463" s="100">
        <v>2.68</v>
      </c>
      <c r="AJ4463" s="100">
        <v>-0.3717472</v>
      </c>
      <c r="AK4463" s="100">
        <v>-0.01</v>
      </c>
      <c r="AM4463" s="96">
        <v>42509</v>
      </c>
      <c r="AN4463" s="88">
        <f>_xll.BDH($A4463,AN$5,$AM$2,$AM$2)</f>
        <v>80434</v>
      </c>
      <c r="AO4463" s="88" t="str">
        <f>IF(V4463&gt;0,_xll.BDH($A4463,AO$5,$AM$2,$AM$2),"#N/A N/A")</f>
        <v>#N/A N/A</v>
      </c>
      <c r="AP4463" s="88">
        <f>IF(V4463&gt;0,_xll.BDH($A4463,AP$5,$AM$2,$AM$2),"#N/A N/A")</f>
        <v>5.3999999999999999E-2</v>
      </c>
      <c r="AQ4463" s="88" t="str">
        <f>IF(V4463&gt;0,_xll.BDH($A4463,AQ$5,$AM$2,$AM$2),"#N/A N/A")</f>
        <v>#N/A N/A</v>
      </c>
      <c r="AR4463" s="88">
        <f>IF(V4463&gt;0,_xll.BDH($A4463,AR$5,$AM$2,$AM$2),"#N/A N/A")</f>
        <v>50000</v>
      </c>
    </row>
    <row r="4464" spans="1:44" ht="15" x14ac:dyDescent="0.25">
      <c r="A4464" s="99" t="s">
        <v>4542</v>
      </c>
      <c r="B4464" s="99" t="s">
        <v>1651</v>
      </c>
      <c r="C4464" s="108" t="s">
        <v>10116</v>
      </c>
      <c r="D4464" s="108" t="s">
        <v>7225</v>
      </c>
      <c r="E4464" s="108" t="s">
        <v>36</v>
      </c>
      <c r="F4464" s="100" t="str">
        <f>VLOOKUP(E4464,Issuer!A:B,2,FALSE)</f>
        <v>SG</v>
      </c>
      <c r="G4464" s="108" t="s">
        <v>5690</v>
      </c>
      <c r="H4464" s="108" t="s">
        <v>5682</v>
      </c>
      <c r="I4464" s="109">
        <v>42397</v>
      </c>
      <c r="J4464" s="109">
        <v>42401</v>
      </c>
      <c r="K4464" s="109">
        <v>42769</v>
      </c>
      <c r="L4464" s="109">
        <v>42761</v>
      </c>
      <c r="M4464" s="108"/>
      <c r="N4464" s="110"/>
      <c r="O4464" s="111"/>
      <c r="P4464" s="99"/>
      <c r="Q4464" s="110">
        <v>0.23899999999999999</v>
      </c>
      <c r="R4464" s="110">
        <v>1.7000000000000001E-2</v>
      </c>
      <c r="S4464" s="110">
        <v>7.6576579999999996</v>
      </c>
      <c r="T4464" s="112">
        <v>0</v>
      </c>
      <c r="U4464" s="112"/>
      <c r="V4464" s="104">
        <v>0</v>
      </c>
      <c r="W4464" s="112">
        <v>50000</v>
      </c>
      <c r="X4464" s="112">
        <v>5000</v>
      </c>
      <c r="Y4464" s="112">
        <v>21.88</v>
      </c>
      <c r="Z4464" s="112"/>
      <c r="AA4464" s="110">
        <v>0.1</v>
      </c>
      <c r="AB4464" s="99"/>
      <c r="AC4464" s="100">
        <v>0.49029040000000002</v>
      </c>
      <c r="AD4464" s="100">
        <v>5.1893099999999998E-2</v>
      </c>
      <c r="AE4464" s="100">
        <v>7.0654070000000001E-3</v>
      </c>
      <c r="AF4464" s="100">
        <v>3.0296510000000002E-4</v>
      </c>
      <c r="AG4464" s="100">
        <v>38.789659999999998</v>
      </c>
      <c r="AH4464" s="105"/>
      <c r="AI4464" s="100">
        <v>22.2</v>
      </c>
      <c r="AJ4464" s="100">
        <v>1.601831</v>
      </c>
      <c r="AK4464" s="100">
        <v>0.35</v>
      </c>
      <c r="AM4464" s="96">
        <v>42509</v>
      </c>
      <c r="AN4464" s="88">
        <f>_xll.BDH($A4464,AN$5,$AM$2,$AM$2)</f>
        <v>0</v>
      </c>
      <c r="AO4464" s="88" t="str">
        <f>IF(V4464&gt;0,_xll.BDH($A4464,AO$5,$AM$2,$AM$2),"#N/A N/A")</f>
        <v>#N/A N/A</v>
      </c>
      <c r="AP4464" s="88" t="str">
        <f>IF(V4464&gt;0,_xll.BDH($A4464,AP$5,$AM$2,$AM$2),"#N/A N/A")</f>
        <v>#N/A N/A</v>
      </c>
      <c r="AQ4464" s="88" t="str">
        <f>IF(V4464&gt;0,_xll.BDH($A4464,AQ$5,$AM$2,$AM$2),"#N/A N/A")</f>
        <v>#N/A N/A</v>
      </c>
      <c r="AR4464" s="88" t="str">
        <f>IF(V4464&gt;0,_xll.BDH($A4464,AR$5,$AM$2,$AM$2),"#N/A N/A")</f>
        <v>#N/A N/A</v>
      </c>
    </row>
    <row r="4465" spans="1:44" ht="15" x14ac:dyDescent="0.25">
      <c r="A4465" s="99" t="s">
        <v>4543</v>
      </c>
      <c r="B4465" s="99" t="s">
        <v>132</v>
      </c>
      <c r="C4465" s="108" t="s">
        <v>10117</v>
      </c>
      <c r="D4465" s="108" t="s">
        <v>5694</v>
      </c>
      <c r="E4465" s="108" t="s">
        <v>36</v>
      </c>
      <c r="F4465" s="100" t="str">
        <f>VLOOKUP(E4465,Issuer!A:B,2,FALSE)</f>
        <v>SG</v>
      </c>
      <c r="G4465" s="108" t="s">
        <v>5690</v>
      </c>
      <c r="H4465" s="108" t="s">
        <v>5682</v>
      </c>
      <c r="I4465" s="109">
        <v>42397</v>
      </c>
      <c r="J4465" s="109">
        <v>42401</v>
      </c>
      <c r="K4465" s="109">
        <v>42618</v>
      </c>
      <c r="L4465" s="109">
        <v>42612</v>
      </c>
      <c r="M4465" s="108"/>
      <c r="N4465" s="110"/>
      <c r="O4465" s="111"/>
      <c r="P4465" s="99"/>
      <c r="Q4465" s="110">
        <v>0.27500000000000002</v>
      </c>
      <c r="R4465" s="110">
        <v>-1.4999999999999999E-2</v>
      </c>
      <c r="S4465" s="110">
        <v>-5.1724139999999998</v>
      </c>
      <c r="T4465" s="112">
        <v>0</v>
      </c>
      <c r="U4465" s="112"/>
      <c r="V4465" s="104">
        <v>0</v>
      </c>
      <c r="W4465" s="112">
        <v>80000</v>
      </c>
      <c r="X4465" s="112">
        <v>10000</v>
      </c>
      <c r="Y4465" s="112">
        <v>23.88</v>
      </c>
      <c r="Z4465" s="112"/>
      <c r="AA4465" s="110">
        <v>0.1</v>
      </c>
      <c r="AB4465" s="99"/>
      <c r="AC4465" s="100">
        <v>0.57634819999999998</v>
      </c>
      <c r="AD4465" s="100">
        <v>6.0466829999999999E-2</v>
      </c>
      <c r="AE4465" s="100">
        <v>5.188865E-3</v>
      </c>
      <c r="AF4465" s="100">
        <v>1.170159E-3</v>
      </c>
      <c r="AG4465" s="100">
        <v>48.872280000000003</v>
      </c>
      <c r="AH4465" s="105"/>
      <c r="AI4465" s="100">
        <v>24.25</v>
      </c>
      <c r="AJ4465" s="100">
        <v>-0.20576130000000001</v>
      </c>
      <c r="AK4465" s="100">
        <v>-0.05</v>
      </c>
      <c r="AM4465" s="96">
        <v>42509</v>
      </c>
      <c r="AN4465" s="88">
        <f>_xll.BDH($A4465,AN$5,$AM$2,$AM$2)</f>
        <v>1510</v>
      </c>
      <c r="AO4465" s="88" t="str">
        <f>IF(V4465&gt;0,_xll.BDH($A4465,AO$5,$AM$2,$AM$2),"#N/A N/A")</f>
        <v>#N/A N/A</v>
      </c>
      <c r="AP4465" s="88" t="str">
        <f>IF(V4465&gt;0,_xll.BDH($A4465,AP$5,$AM$2,$AM$2),"#N/A N/A")</f>
        <v>#N/A N/A</v>
      </c>
      <c r="AQ4465" s="88" t="str">
        <f>IF(V4465&gt;0,_xll.BDH($A4465,AQ$5,$AM$2,$AM$2),"#N/A N/A")</f>
        <v>#N/A N/A</v>
      </c>
      <c r="AR4465" s="88" t="str">
        <f>IF(V4465&gt;0,_xll.BDH($A4465,AR$5,$AM$2,$AM$2),"#N/A N/A")</f>
        <v>#N/A N/A</v>
      </c>
    </row>
    <row r="4466" spans="1:44" ht="15" x14ac:dyDescent="0.25">
      <c r="A4466" s="99" t="s">
        <v>4544</v>
      </c>
      <c r="B4466" s="99" t="s">
        <v>303</v>
      </c>
      <c r="C4466" s="108" t="s">
        <v>10124</v>
      </c>
      <c r="D4466" s="108" t="s">
        <v>5887</v>
      </c>
      <c r="E4466" s="108" t="s">
        <v>36</v>
      </c>
      <c r="F4466" s="100" t="str">
        <f>VLOOKUP(E4466,Issuer!A:B,2,FALSE)</f>
        <v>SG</v>
      </c>
      <c r="G4466" s="108" t="s">
        <v>5690</v>
      </c>
      <c r="H4466" s="108" t="s">
        <v>5706</v>
      </c>
      <c r="I4466" s="109">
        <v>42397</v>
      </c>
      <c r="J4466" s="109">
        <v>42401</v>
      </c>
      <c r="K4466" s="109">
        <v>42648</v>
      </c>
      <c r="L4466" s="109">
        <v>42642</v>
      </c>
      <c r="M4466" s="108"/>
      <c r="N4466" s="110"/>
      <c r="O4466" s="111"/>
      <c r="P4466" s="99"/>
      <c r="Q4466" s="110">
        <v>0.17399999999999999</v>
      </c>
      <c r="R4466" s="110">
        <v>0.01</v>
      </c>
      <c r="S4466" s="110">
        <v>6.0975609999999998</v>
      </c>
      <c r="T4466" s="112">
        <v>0</v>
      </c>
      <c r="U4466" s="112"/>
      <c r="V4466" s="104">
        <v>0</v>
      </c>
      <c r="W4466" s="112">
        <v>120000</v>
      </c>
      <c r="X4466" s="112">
        <v>5000</v>
      </c>
      <c r="Y4466" s="112">
        <v>30</v>
      </c>
      <c r="Z4466" s="112"/>
      <c r="AA4466" s="110">
        <v>0.1</v>
      </c>
      <c r="AB4466" s="99"/>
      <c r="AC4466" s="100">
        <v>-0.3100735</v>
      </c>
      <c r="AD4466" s="100">
        <v>4.5726429999999998E-2</v>
      </c>
      <c r="AE4466" s="100">
        <v>7.1680399999999997E-3</v>
      </c>
      <c r="AF4466" s="100">
        <v>1.1026779999999999E-3</v>
      </c>
      <c r="AG4466" s="100">
        <v>37.175370000000001</v>
      </c>
      <c r="AH4466" s="105"/>
      <c r="AI4466" s="100">
        <v>33.25</v>
      </c>
      <c r="AJ4466" s="100">
        <v>-0.89418779999999998</v>
      </c>
      <c r="AK4466" s="100">
        <v>-0.3</v>
      </c>
      <c r="AM4466" s="96">
        <v>42509</v>
      </c>
      <c r="AN4466" s="88">
        <f>_xll.BDH($A4466,AN$5,$AM$2,$AM$2)</f>
        <v>0</v>
      </c>
      <c r="AO4466" s="88" t="str">
        <f>IF(V4466&gt;0,_xll.BDH($A4466,AO$5,$AM$2,$AM$2),"#N/A N/A")</f>
        <v>#N/A N/A</v>
      </c>
      <c r="AP4466" s="88" t="str">
        <f>IF(V4466&gt;0,_xll.BDH($A4466,AP$5,$AM$2,$AM$2),"#N/A N/A")</f>
        <v>#N/A N/A</v>
      </c>
      <c r="AQ4466" s="88" t="str">
        <f>IF(V4466&gt;0,_xll.BDH($A4466,AQ$5,$AM$2,$AM$2),"#N/A N/A")</f>
        <v>#N/A N/A</v>
      </c>
      <c r="AR4466" s="88" t="str">
        <f>IF(V4466&gt;0,_xll.BDH($A4466,AR$5,$AM$2,$AM$2),"#N/A N/A")</f>
        <v>#N/A N/A</v>
      </c>
    </row>
    <row r="4467" spans="1:44" ht="15" x14ac:dyDescent="0.25">
      <c r="A4467" s="99" t="s">
        <v>4545</v>
      </c>
      <c r="B4467" s="99" t="s">
        <v>200</v>
      </c>
      <c r="C4467" s="108" t="s">
        <v>10120</v>
      </c>
      <c r="D4467" s="108" t="s">
        <v>5768</v>
      </c>
      <c r="E4467" s="108" t="s">
        <v>36</v>
      </c>
      <c r="F4467" s="100" t="str">
        <f>VLOOKUP(E4467,Issuer!A:B,2,FALSE)</f>
        <v>SG</v>
      </c>
      <c r="G4467" s="108" t="s">
        <v>5690</v>
      </c>
      <c r="H4467" s="108" t="s">
        <v>5682</v>
      </c>
      <c r="I4467" s="109">
        <v>42397</v>
      </c>
      <c r="J4467" s="109">
        <v>42401</v>
      </c>
      <c r="K4467" s="109">
        <v>42677</v>
      </c>
      <c r="L4467" s="109">
        <v>42671</v>
      </c>
      <c r="M4467" s="108"/>
      <c r="N4467" s="110"/>
      <c r="O4467" s="111"/>
      <c r="P4467" s="99"/>
      <c r="Q4467" s="110">
        <v>0.34</v>
      </c>
      <c r="R4467" s="110">
        <v>0</v>
      </c>
      <c r="S4467" s="110">
        <v>0</v>
      </c>
      <c r="T4467" s="112">
        <v>0</v>
      </c>
      <c r="U4467" s="112"/>
      <c r="V4467" s="104">
        <v>0</v>
      </c>
      <c r="W4467" s="112">
        <v>80000</v>
      </c>
      <c r="X4467" s="112">
        <v>4000</v>
      </c>
      <c r="Y4467" s="112">
        <v>26.88</v>
      </c>
      <c r="Z4467" s="112"/>
      <c r="AA4467" s="110">
        <v>0.1</v>
      </c>
      <c r="AB4467" s="99"/>
      <c r="AC4467" s="100">
        <v>0.52477459999999998</v>
      </c>
      <c r="AD4467" s="100">
        <v>4.0106549999999998E-2</v>
      </c>
      <c r="AE4467" s="100">
        <v>7.0637399999999998E-3</v>
      </c>
      <c r="AF4467" s="100">
        <v>7.7893009999999998E-4</v>
      </c>
      <c r="AG4467" s="100">
        <v>51.544580000000003</v>
      </c>
      <c r="AH4467" s="105"/>
      <c r="AI4467" s="100">
        <v>27.25</v>
      </c>
      <c r="AJ4467" s="100">
        <v>0.55350549999999998</v>
      </c>
      <c r="AK4467" s="100">
        <v>0.15</v>
      </c>
      <c r="AM4467" s="96">
        <v>42509</v>
      </c>
      <c r="AN4467" s="88">
        <f>_xll.BDH($A4467,AN$5,$AM$2,$AM$2)</f>
        <v>0</v>
      </c>
      <c r="AO4467" s="88" t="str">
        <f>IF(V4467&gt;0,_xll.BDH($A4467,AO$5,$AM$2,$AM$2),"#N/A N/A")</f>
        <v>#N/A N/A</v>
      </c>
      <c r="AP4467" s="88" t="str">
        <f>IF(V4467&gt;0,_xll.BDH($A4467,AP$5,$AM$2,$AM$2),"#N/A N/A")</f>
        <v>#N/A N/A</v>
      </c>
      <c r="AQ4467" s="88" t="str">
        <f>IF(V4467&gt;0,_xll.BDH($A4467,AQ$5,$AM$2,$AM$2),"#N/A N/A")</f>
        <v>#N/A N/A</v>
      </c>
      <c r="AR4467" s="88" t="str">
        <f>IF(V4467&gt;0,_xll.BDH($A4467,AR$5,$AM$2,$AM$2),"#N/A N/A")</f>
        <v>#N/A N/A</v>
      </c>
    </row>
    <row r="4468" spans="1:44" ht="15" x14ac:dyDescent="0.25">
      <c r="A4468" s="99" t="s">
        <v>4546</v>
      </c>
      <c r="B4468" s="99" t="s">
        <v>129</v>
      </c>
      <c r="C4468" s="108" t="s">
        <v>10121</v>
      </c>
      <c r="D4468" s="108" t="s">
        <v>5692</v>
      </c>
      <c r="E4468" s="108" t="s">
        <v>35</v>
      </c>
      <c r="F4468" s="100" t="str">
        <f>VLOOKUP(E4468,Issuer!A:B,2,FALSE)</f>
        <v>MB</v>
      </c>
      <c r="G4468" s="108" t="s">
        <v>5744</v>
      </c>
      <c r="H4468" s="108" t="s">
        <v>5706</v>
      </c>
      <c r="I4468" s="109">
        <v>42398</v>
      </c>
      <c r="J4468" s="109">
        <v>42401</v>
      </c>
      <c r="K4468" s="109">
        <v>42615</v>
      </c>
      <c r="L4468" s="109">
        <v>42611</v>
      </c>
      <c r="M4468" s="108"/>
      <c r="N4468" s="110"/>
      <c r="O4468" s="111"/>
      <c r="P4468" s="99"/>
      <c r="Q4468" s="110">
        <v>7.9000000000000001E-2</v>
      </c>
      <c r="R4468" s="110">
        <v>1E-3</v>
      </c>
      <c r="S4468" s="110">
        <v>1.2820510000000001</v>
      </c>
      <c r="T4468" s="112">
        <v>0</v>
      </c>
      <c r="U4468" s="112"/>
      <c r="V4468" s="104">
        <v>0</v>
      </c>
      <c r="W4468" s="112">
        <v>40000</v>
      </c>
      <c r="X4468" s="112">
        <v>20000</v>
      </c>
      <c r="Y4468" s="112">
        <v>18.88</v>
      </c>
      <c r="Z4468" s="112"/>
      <c r="AA4468" s="110">
        <v>0.1</v>
      </c>
      <c r="AB4468" s="99"/>
      <c r="AC4468" s="100">
        <v>-0.2416092</v>
      </c>
      <c r="AD4468" s="100">
        <v>6.3235719999999995E-2</v>
      </c>
      <c r="AE4468" s="100">
        <v>3.6522849999999999E-3</v>
      </c>
      <c r="AF4468" s="100">
        <v>7.7242200000000004E-4</v>
      </c>
      <c r="AG4468" s="100">
        <v>41.882680000000001</v>
      </c>
      <c r="AH4468" s="105"/>
      <c r="AI4468" s="100">
        <v>21.75</v>
      </c>
      <c r="AJ4468" s="100">
        <v>-1.58371</v>
      </c>
      <c r="AK4468" s="100">
        <v>-0.35</v>
      </c>
      <c r="AM4468" s="96">
        <v>42509</v>
      </c>
      <c r="AN4468" s="88">
        <f>_xll.BDH($A4468,AN$5,$AM$2,$AM$2)</f>
        <v>1600</v>
      </c>
      <c r="AO4468" s="88" t="str">
        <f>IF(V4468&gt;0,_xll.BDH($A4468,AO$5,$AM$2,$AM$2),"#N/A N/A")</f>
        <v>#N/A N/A</v>
      </c>
      <c r="AP4468" s="88" t="str">
        <f>IF(V4468&gt;0,_xll.BDH($A4468,AP$5,$AM$2,$AM$2),"#N/A N/A")</f>
        <v>#N/A N/A</v>
      </c>
      <c r="AQ4468" s="88" t="str">
        <f>IF(V4468&gt;0,_xll.BDH($A4468,AQ$5,$AM$2,$AM$2),"#N/A N/A")</f>
        <v>#N/A N/A</v>
      </c>
      <c r="AR4468" s="88" t="str">
        <f>IF(V4468&gt;0,_xll.BDH($A4468,AR$5,$AM$2,$AM$2),"#N/A N/A")</f>
        <v>#N/A N/A</v>
      </c>
    </row>
    <row r="4469" spans="1:44" ht="15" x14ac:dyDescent="0.25">
      <c r="A4469" s="99" t="s">
        <v>4547</v>
      </c>
      <c r="B4469" s="99" t="s">
        <v>135</v>
      </c>
      <c r="C4469" s="108" t="s">
        <v>10122</v>
      </c>
      <c r="D4469" s="108" t="s">
        <v>5685</v>
      </c>
      <c r="E4469" s="108" t="s">
        <v>37</v>
      </c>
      <c r="F4469" s="100" t="str">
        <f>VLOOKUP(E4469,Issuer!A:B,2,FALSE)</f>
        <v>UB</v>
      </c>
      <c r="G4469" s="108" t="s">
        <v>5732</v>
      </c>
      <c r="H4469" s="108" t="s">
        <v>5682</v>
      </c>
      <c r="I4469" s="109">
        <v>42398</v>
      </c>
      <c r="J4469" s="109">
        <v>42401</v>
      </c>
      <c r="K4469" s="109">
        <v>42642</v>
      </c>
      <c r="L4469" s="109">
        <v>42636</v>
      </c>
      <c r="M4469" s="108"/>
      <c r="N4469" s="110"/>
      <c r="O4469" s="111"/>
      <c r="P4469" s="99"/>
      <c r="Q4469" s="110">
        <v>3.4000000000000002E-2</v>
      </c>
      <c r="R4469" s="110">
        <v>-1E-3</v>
      </c>
      <c r="S4469" s="110">
        <v>-2.8571430000000002</v>
      </c>
      <c r="T4469" s="112">
        <v>8470000</v>
      </c>
      <c r="U4469" s="112">
        <v>293110</v>
      </c>
      <c r="V4469" s="104">
        <v>28</v>
      </c>
      <c r="W4469" s="112">
        <v>300000</v>
      </c>
      <c r="X4469" s="112">
        <v>10000</v>
      </c>
      <c r="Y4469" s="112">
        <v>21400</v>
      </c>
      <c r="Z4469" s="112"/>
      <c r="AA4469" s="110">
        <v>1.3698630000000001E-4</v>
      </c>
      <c r="AB4469" s="99"/>
      <c r="AC4469" s="100">
        <v>0.19671530000000001</v>
      </c>
      <c r="AD4469" s="100">
        <v>1.1501010000000001E-4</v>
      </c>
      <c r="AE4469" s="100">
        <v>4.5532649999999999E-3</v>
      </c>
      <c r="AF4469" s="100">
        <v>2.3603219999999999E-4</v>
      </c>
      <c r="AG4469" s="100">
        <v>20.064039999999999</v>
      </c>
      <c r="AH4469" s="105"/>
      <c r="AI4469" s="100">
        <v>19694.330000000002</v>
      </c>
      <c r="AJ4469" s="100">
        <v>-0.6661821</v>
      </c>
      <c r="AK4469" s="100">
        <v>-132.08000000000001</v>
      </c>
      <c r="AM4469" s="96">
        <v>42509</v>
      </c>
      <c r="AN4469" s="88">
        <f>_xll.BDH($A4469,AN$5,$AM$2,$AM$2)</f>
        <v>193690</v>
      </c>
      <c r="AO4469" s="88">
        <f>IF(V4469&gt;0,_xll.BDH($A4469,AO$5,$AM$2,$AM$2),"#N/A N/A")</f>
        <v>3.4065999999999999E-2</v>
      </c>
      <c r="AP4469" s="88">
        <f>IF(V4469&gt;0,_xll.BDH($A4469,AP$5,$AM$2,$AM$2),"#N/A N/A")</f>
        <v>3.5208000000000003E-2</v>
      </c>
      <c r="AQ4469" s="88">
        <f>IF(V4469&gt;0,_xll.BDH($A4469,AQ$5,$AM$2,$AM$2),"#N/A N/A")</f>
        <v>4400000</v>
      </c>
      <c r="AR4469" s="88">
        <f>IF(V4469&gt;0,_xll.BDH($A4469,AR$5,$AM$2,$AM$2),"#N/A N/A")</f>
        <v>2070000</v>
      </c>
    </row>
    <row r="4470" spans="1:44" ht="15" x14ac:dyDescent="0.25">
      <c r="A4470" s="99" t="s">
        <v>4548</v>
      </c>
      <c r="B4470" s="99" t="s">
        <v>256</v>
      </c>
      <c r="C4470" s="108" t="s">
        <v>10123</v>
      </c>
      <c r="D4470" s="108" t="s">
        <v>5842</v>
      </c>
      <c r="E4470" s="108" t="s">
        <v>37</v>
      </c>
      <c r="F4470" s="100" t="str">
        <f>VLOOKUP(E4470,Issuer!A:B,2,FALSE)</f>
        <v>UB</v>
      </c>
      <c r="G4470" s="108" t="s">
        <v>5732</v>
      </c>
      <c r="H4470" s="108" t="s">
        <v>5682</v>
      </c>
      <c r="I4470" s="109">
        <v>42398</v>
      </c>
      <c r="J4470" s="109">
        <v>42401</v>
      </c>
      <c r="K4470" s="109">
        <v>42702</v>
      </c>
      <c r="L4470" s="109">
        <v>42696</v>
      </c>
      <c r="M4470" s="108"/>
      <c r="N4470" s="110"/>
      <c r="O4470" s="111"/>
      <c r="P4470" s="99"/>
      <c r="Q4470" s="110">
        <v>9.2999999999999999E-2</v>
      </c>
      <c r="R4470" s="110">
        <v>-1E-3</v>
      </c>
      <c r="S4470" s="110">
        <v>-1.0638300000000001</v>
      </c>
      <c r="T4470" s="112">
        <v>0</v>
      </c>
      <c r="U4470" s="112"/>
      <c r="V4470" s="104">
        <v>0</v>
      </c>
      <c r="W4470" s="112">
        <v>300000</v>
      </c>
      <c r="X4470" s="112">
        <v>2000</v>
      </c>
      <c r="Y4470" s="112">
        <v>10.9</v>
      </c>
      <c r="Z4470" s="112"/>
      <c r="AA4470" s="110">
        <v>0.1</v>
      </c>
      <c r="AB4470" s="99"/>
      <c r="AC4470" s="100">
        <v>0.5254915</v>
      </c>
      <c r="AD4470" s="100">
        <v>0.16060949999999999</v>
      </c>
      <c r="AE4470" s="100">
        <v>3.1145280000000001E-3</v>
      </c>
      <c r="AF4470" s="100">
        <v>2.5875380000000002E-4</v>
      </c>
      <c r="AG4470" s="100">
        <v>31.681560000000001</v>
      </c>
      <c r="AH4470" s="105"/>
      <c r="AI4470" s="100">
        <v>10.76</v>
      </c>
      <c r="AJ4470" s="100">
        <v>0</v>
      </c>
      <c r="AK4470" s="100">
        <v>0</v>
      </c>
      <c r="AM4470" s="96">
        <v>42509</v>
      </c>
      <c r="AN4470" s="88">
        <f>_xll.BDH($A4470,AN$5,$AM$2,$AM$2)</f>
        <v>60</v>
      </c>
      <c r="AO4470" s="88" t="str">
        <f>IF(V4470&gt;0,_xll.BDH($A4470,AO$5,$AM$2,$AM$2),"#N/A N/A")</f>
        <v>#N/A N/A</v>
      </c>
      <c r="AP4470" s="88" t="str">
        <f>IF(V4470&gt;0,_xll.BDH($A4470,AP$5,$AM$2,$AM$2),"#N/A N/A")</f>
        <v>#N/A N/A</v>
      </c>
      <c r="AQ4470" s="88" t="str">
        <f>IF(V4470&gt;0,_xll.BDH($A4470,AQ$5,$AM$2,$AM$2),"#N/A N/A")</f>
        <v>#N/A N/A</v>
      </c>
      <c r="AR4470" s="88" t="str">
        <f>IF(V4470&gt;0,_xll.BDH($A4470,AR$5,$AM$2,$AM$2),"#N/A N/A")</f>
        <v>#N/A N/A</v>
      </c>
    </row>
    <row r="4471" spans="1:44" ht="15" x14ac:dyDescent="0.25">
      <c r="A4471" s="99" t="s">
        <v>4549</v>
      </c>
      <c r="B4471" s="99" t="s">
        <v>148</v>
      </c>
      <c r="C4471" s="108" t="s">
        <v>10126</v>
      </c>
      <c r="D4471" s="108" t="s">
        <v>5739</v>
      </c>
      <c r="E4471" s="108" t="s">
        <v>36</v>
      </c>
      <c r="F4471" s="100" t="str">
        <f>VLOOKUP(E4471,Issuer!A:B,2,FALSE)</f>
        <v>SG</v>
      </c>
      <c r="G4471" s="108" t="s">
        <v>5690</v>
      </c>
      <c r="H4471" s="108" t="s">
        <v>5682</v>
      </c>
      <c r="I4471" s="109">
        <v>42397</v>
      </c>
      <c r="J4471" s="109">
        <v>42401</v>
      </c>
      <c r="K4471" s="109">
        <v>42797</v>
      </c>
      <c r="L4471" s="109">
        <v>42793</v>
      </c>
      <c r="M4471" s="108"/>
      <c r="N4471" s="110"/>
      <c r="O4471" s="111"/>
      <c r="P4471" s="99"/>
      <c r="Q4471" s="110">
        <v>7.4999999999999997E-2</v>
      </c>
      <c r="R4471" s="110">
        <v>-4.0000000000000001E-3</v>
      </c>
      <c r="S4471" s="110">
        <v>-5.0632910000000004</v>
      </c>
      <c r="T4471" s="112">
        <v>0</v>
      </c>
      <c r="U4471" s="112"/>
      <c r="V4471" s="104">
        <v>0</v>
      </c>
      <c r="W4471" s="112">
        <v>100000</v>
      </c>
      <c r="X4471" s="112">
        <v>1000</v>
      </c>
      <c r="Y4471" s="112">
        <v>3.5</v>
      </c>
      <c r="Z4471" s="112"/>
      <c r="AA4471" s="110">
        <v>1</v>
      </c>
      <c r="AB4471" s="99"/>
      <c r="AC4471" s="100">
        <v>0.19846639999999999</v>
      </c>
      <c r="AD4471" s="100">
        <v>0.36272919999999997</v>
      </c>
      <c r="AE4471" s="100">
        <v>7.2484699999999999E-3</v>
      </c>
      <c r="AF4471" s="100">
        <v>2.1231240000000001E-4</v>
      </c>
      <c r="AG4471" s="100">
        <v>28.304559999999999</v>
      </c>
      <c r="AH4471" s="105"/>
      <c r="AI4471" s="100">
        <v>2.97</v>
      </c>
      <c r="AJ4471" s="100">
        <v>-0.6688963</v>
      </c>
      <c r="AK4471" s="100">
        <v>-0.02</v>
      </c>
      <c r="AM4471" s="96">
        <v>42509</v>
      </c>
      <c r="AN4471" s="88">
        <f>_xll.BDH($A4471,AN$5,$AM$2,$AM$2)</f>
        <v>1550</v>
      </c>
      <c r="AO4471" s="88" t="str">
        <f>IF(V4471&gt;0,_xll.BDH($A4471,AO$5,$AM$2,$AM$2),"#N/A N/A")</f>
        <v>#N/A N/A</v>
      </c>
      <c r="AP4471" s="88" t="str">
        <f>IF(V4471&gt;0,_xll.BDH($A4471,AP$5,$AM$2,$AM$2),"#N/A N/A")</f>
        <v>#N/A N/A</v>
      </c>
      <c r="AQ4471" s="88" t="str">
        <f>IF(V4471&gt;0,_xll.BDH($A4471,AQ$5,$AM$2,$AM$2),"#N/A N/A")</f>
        <v>#N/A N/A</v>
      </c>
      <c r="AR4471" s="88" t="str">
        <f>IF(V4471&gt;0,_xll.BDH($A4471,AR$5,$AM$2,$AM$2),"#N/A N/A")</f>
        <v>#N/A N/A</v>
      </c>
    </row>
    <row r="4472" spans="1:44" ht="15" x14ac:dyDescent="0.25">
      <c r="A4472" s="99" t="s">
        <v>4550</v>
      </c>
      <c r="B4472" s="99" t="s">
        <v>328</v>
      </c>
      <c r="C4472" s="108" t="s">
        <v>10125</v>
      </c>
      <c r="D4472" s="108" t="s">
        <v>5895</v>
      </c>
      <c r="E4472" s="108" t="s">
        <v>36</v>
      </c>
      <c r="F4472" s="100" t="str">
        <f>VLOOKUP(E4472,Issuer!A:B,2,FALSE)</f>
        <v>SG</v>
      </c>
      <c r="G4472" s="108" t="s">
        <v>5690</v>
      </c>
      <c r="H4472" s="108" t="s">
        <v>5682</v>
      </c>
      <c r="I4472" s="109">
        <v>42397</v>
      </c>
      <c r="J4472" s="109">
        <v>42401</v>
      </c>
      <c r="K4472" s="109">
        <v>42677</v>
      </c>
      <c r="L4472" s="109">
        <v>42671</v>
      </c>
      <c r="M4472" s="108"/>
      <c r="N4472" s="110"/>
      <c r="O4472" s="111"/>
      <c r="P4472" s="99"/>
      <c r="Q4472" s="110">
        <v>0.5</v>
      </c>
      <c r="R4472" s="110">
        <v>-0.02</v>
      </c>
      <c r="S4472" s="110">
        <v>-3.8461539999999999</v>
      </c>
      <c r="T4472" s="112">
        <v>0</v>
      </c>
      <c r="U4472" s="112"/>
      <c r="V4472" s="104">
        <v>0</v>
      </c>
      <c r="W4472" s="112">
        <v>50000</v>
      </c>
      <c r="X4472" s="112">
        <v>5000</v>
      </c>
      <c r="Y4472" s="112">
        <v>45</v>
      </c>
      <c r="Z4472" s="112"/>
      <c r="AA4472" s="110">
        <v>0.1</v>
      </c>
      <c r="AB4472" s="99"/>
      <c r="AC4472" s="100">
        <v>0.54344079999999995</v>
      </c>
      <c r="AD4472" s="100">
        <v>3.0189750000000001E-2</v>
      </c>
      <c r="AE4472" s="100">
        <v>1.195646E-2</v>
      </c>
      <c r="AF4472" s="100">
        <v>1.5627530000000001E-3</v>
      </c>
      <c r="AG4472" s="100">
        <v>43.559780000000003</v>
      </c>
      <c r="AH4472" s="105"/>
      <c r="AI4472" s="100">
        <v>44.45</v>
      </c>
      <c r="AJ4472" s="100">
        <v>-0.55928409999999995</v>
      </c>
      <c r="AK4472" s="100">
        <v>-0.25</v>
      </c>
      <c r="AM4472" s="96">
        <v>42509</v>
      </c>
      <c r="AN4472" s="88">
        <f>_xll.BDH($A4472,AN$5,$AM$2,$AM$2)</f>
        <v>10</v>
      </c>
      <c r="AO4472" s="88" t="str">
        <f>IF(V4472&gt;0,_xll.BDH($A4472,AO$5,$AM$2,$AM$2),"#N/A N/A")</f>
        <v>#N/A N/A</v>
      </c>
      <c r="AP4472" s="88" t="str">
        <f>IF(V4472&gt;0,_xll.BDH($A4472,AP$5,$AM$2,$AM$2),"#N/A N/A")</f>
        <v>#N/A N/A</v>
      </c>
      <c r="AQ4472" s="88" t="str">
        <f>IF(V4472&gt;0,_xll.BDH($A4472,AQ$5,$AM$2,$AM$2),"#N/A N/A")</f>
        <v>#N/A N/A</v>
      </c>
      <c r="AR4472" s="88" t="str">
        <f>IF(V4472&gt;0,_xll.BDH($A4472,AR$5,$AM$2,$AM$2),"#N/A N/A")</f>
        <v>#N/A N/A</v>
      </c>
    </row>
    <row r="4473" spans="1:44" ht="15" x14ac:dyDescent="0.25">
      <c r="A4473" s="99" t="s">
        <v>4551</v>
      </c>
      <c r="B4473" s="99" t="s">
        <v>211</v>
      </c>
      <c r="C4473" s="108" t="s">
        <v>10127</v>
      </c>
      <c r="D4473" s="108" t="s">
        <v>5787</v>
      </c>
      <c r="E4473" s="108" t="s">
        <v>36</v>
      </c>
      <c r="F4473" s="100" t="str">
        <f>VLOOKUP(E4473,Issuer!A:B,2,FALSE)</f>
        <v>SG</v>
      </c>
      <c r="G4473" s="108" t="s">
        <v>5690</v>
      </c>
      <c r="H4473" s="108" t="s">
        <v>5682</v>
      </c>
      <c r="I4473" s="109">
        <v>42397</v>
      </c>
      <c r="J4473" s="109">
        <v>42401</v>
      </c>
      <c r="K4473" s="109">
        <v>42769</v>
      </c>
      <c r="L4473" s="109">
        <v>42761</v>
      </c>
      <c r="M4473" s="108"/>
      <c r="N4473" s="110"/>
      <c r="O4473" s="111"/>
      <c r="P4473" s="99"/>
      <c r="Q4473" s="110">
        <v>5.3999999999999999E-2</v>
      </c>
      <c r="R4473" s="110">
        <v>-2E-3</v>
      </c>
      <c r="S4473" s="110">
        <v>-3.5714290000000002</v>
      </c>
      <c r="T4473" s="112">
        <v>0</v>
      </c>
      <c r="U4473" s="112"/>
      <c r="V4473" s="104">
        <v>0</v>
      </c>
      <c r="W4473" s="112">
        <v>100000</v>
      </c>
      <c r="X4473" s="112">
        <v>1000</v>
      </c>
      <c r="Y4473" s="112">
        <v>4.78</v>
      </c>
      <c r="Z4473" s="112"/>
      <c r="AA4473" s="110">
        <v>1</v>
      </c>
      <c r="AB4473" s="99"/>
      <c r="AC4473" s="100">
        <v>0.12777859999999999</v>
      </c>
      <c r="AD4473" s="100">
        <v>0.22162080000000001</v>
      </c>
      <c r="AE4473" s="100">
        <v>6.772223E-3</v>
      </c>
      <c r="AF4473" s="100">
        <v>2.2978669999999999E-4</v>
      </c>
      <c r="AG4473" s="100">
        <v>28.52976</v>
      </c>
      <c r="AH4473" s="105"/>
      <c r="AI4473" s="100">
        <v>3.83</v>
      </c>
      <c r="AJ4473" s="100">
        <v>-0.51948050000000001</v>
      </c>
      <c r="AK4473" s="100">
        <v>-0.02</v>
      </c>
      <c r="AM4473" s="96">
        <v>42509</v>
      </c>
      <c r="AN4473" s="88">
        <f>_xll.BDH($A4473,AN$5,$AM$2,$AM$2)</f>
        <v>135</v>
      </c>
      <c r="AO4473" s="88" t="str">
        <f>IF(V4473&gt;0,_xll.BDH($A4473,AO$5,$AM$2,$AM$2),"#N/A N/A")</f>
        <v>#N/A N/A</v>
      </c>
      <c r="AP4473" s="88" t="str">
        <f>IF(V4473&gt;0,_xll.BDH($A4473,AP$5,$AM$2,$AM$2),"#N/A N/A")</f>
        <v>#N/A N/A</v>
      </c>
      <c r="AQ4473" s="88" t="str">
        <f>IF(V4473&gt;0,_xll.BDH($A4473,AQ$5,$AM$2,$AM$2),"#N/A N/A")</f>
        <v>#N/A N/A</v>
      </c>
      <c r="AR4473" s="88" t="str">
        <f>IF(V4473&gt;0,_xll.BDH($A4473,AR$5,$AM$2,$AM$2),"#N/A N/A")</f>
        <v>#N/A N/A</v>
      </c>
    </row>
    <row r="4474" spans="1:44" ht="15" x14ac:dyDescent="0.25">
      <c r="A4474" s="99" t="s">
        <v>4552</v>
      </c>
      <c r="B4474" s="99" t="s">
        <v>197</v>
      </c>
      <c r="C4474" s="108" t="s">
        <v>10132</v>
      </c>
      <c r="D4474" s="108" t="s">
        <v>5779</v>
      </c>
      <c r="E4474" s="108" t="s">
        <v>36</v>
      </c>
      <c r="F4474" s="100" t="str">
        <f>VLOOKUP(E4474,Issuer!A:B,2,FALSE)</f>
        <v>SG</v>
      </c>
      <c r="G4474" s="108" t="s">
        <v>5690</v>
      </c>
      <c r="H4474" s="108" t="s">
        <v>5682</v>
      </c>
      <c r="I4474" s="109">
        <v>42397</v>
      </c>
      <c r="J4474" s="109">
        <v>42401</v>
      </c>
      <c r="K4474" s="109">
        <v>42740</v>
      </c>
      <c r="L4474" s="109">
        <v>42733</v>
      </c>
      <c r="M4474" s="108"/>
      <c r="N4474" s="110"/>
      <c r="O4474" s="111"/>
      <c r="P4474" s="99"/>
      <c r="Q4474" s="110">
        <v>6.3E-2</v>
      </c>
      <c r="R4474" s="110">
        <v>-4.0000000000000001E-3</v>
      </c>
      <c r="S4474" s="110">
        <v>-5.9701490000000002</v>
      </c>
      <c r="T4474" s="112">
        <v>100000</v>
      </c>
      <c r="U4474" s="112">
        <v>6500</v>
      </c>
      <c r="V4474" s="104">
        <v>1</v>
      </c>
      <c r="W4474" s="112">
        <v>100000</v>
      </c>
      <c r="X4474" s="112">
        <v>1000</v>
      </c>
      <c r="Y4474" s="112">
        <v>5.5</v>
      </c>
      <c r="Z4474" s="112"/>
      <c r="AA4474" s="110">
        <v>1</v>
      </c>
      <c r="AB4474" s="99"/>
      <c r="AC4474" s="100">
        <v>0.13280110000000001</v>
      </c>
      <c r="AD4474" s="100">
        <v>0.2056268</v>
      </c>
      <c r="AE4474" s="100">
        <v>7.7254309999999996E-3</v>
      </c>
      <c r="AF4474" s="100">
        <v>2.8047150000000003E-4</v>
      </c>
      <c r="AG4474" s="100">
        <v>28.378920000000001</v>
      </c>
      <c r="AH4474" s="105"/>
      <c r="AI4474" s="100">
        <v>4.5199999999999996</v>
      </c>
      <c r="AJ4474" s="100">
        <v>-0.6593407</v>
      </c>
      <c r="AK4474" s="100">
        <v>-0.03</v>
      </c>
      <c r="AM4474" s="96">
        <v>42509</v>
      </c>
      <c r="AN4474" s="88">
        <f>_xll.BDH($A4474,AN$5,$AM$2,$AM$2)</f>
        <v>650</v>
      </c>
      <c r="AO4474" s="88" t="str">
        <f>IF(V4474&gt;0,_xll.BDH($A4474,AO$5,$AM$2,$AM$2),"#N/A N/A")</f>
        <v>#N/A N/A</v>
      </c>
      <c r="AP4474" s="88">
        <f>IF(V4474&gt;0,_xll.BDH($A4474,AP$5,$AM$2,$AM$2),"#N/A N/A")</f>
        <v>6.5000000000000002E-2</v>
      </c>
      <c r="AQ4474" s="88" t="str">
        <f>IF(V4474&gt;0,_xll.BDH($A4474,AQ$5,$AM$2,$AM$2),"#N/A N/A")</f>
        <v>#N/A N/A</v>
      </c>
      <c r="AR4474" s="88">
        <f>IF(V4474&gt;0,_xll.BDH($A4474,AR$5,$AM$2,$AM$2),"#N/A N/A")</f>
        <v>100000</v>
      </c>
    </row>
    <row r="4475" spans="1:44" ht="15" x14ac:dyDescent="0.25">
      <c r="A4475" s="99" t="s">
        <v>4553</v>
      </c>
      <c r="B4475" s="99" t="s">
        <v>129</v>
      </c>
      <c r="C4475" s="108" t="s">
        <v>10128</v>
      </c>
      <c r="D4475" s="108" t="s">
        <v>5692</v>
      </c>
      <c r="E4475" s="108" t="s">
        <v>33</v>
      </c>
      <c r="F4475" s="100" t="str">
        <f>VLOOKUP(E4475,Issuer!A:B,2,FALSE)</f>
        <v>JP</v>
      </c>
      <c r="G4475" s="108" t="s">
        <v>5748</v>
      </c>
      <c r="H4475" s="108" t="s">
        <v>5682</v>
      </c>
      <c r="I4475" s="109">
        <v>42244</v>
      </c>
      <c r="J4475" s="109">
        <v>42247</v>
      </c>
      <c r="K4475" s="109">
        <v>42555</v>
      </c>
      <c r="L4475" s="109">
        <v>42548</v>
      </c>
      <c r="M4475" s="108"/>
      <c r="N4475" s="110"/>
      <c r="O4475" s="111"/>
      <c r="P4475" s="99"/>
      <c r="Q4475" s="110">
        <v>4.7E-2</v>
      </c>
      <c r="R4475" s="110">
        <v>-0.01</v>
      </c>
      <c r="S4475" s="110">
        <v>-17.543859999999999</v>
      </c>
      <c r="T4475" s="112">
        <v>502000</v>
      </c>
      <c r="U4475" s="112">
        <v>24900</v>
      </c>
      <c r="V4475" s="104">
        <v>4</v>
      </c>
      <c r="W4475" s="112">
        <v>100000</v>
      </c>
      <c r="X4475" s="112">
        <v>2000</v>
      </c>
      <c r="Y4475" s="112">
        <v>23.527000000000001</v>
      </c>
      <c r="Z4475" s="112"/>
      <c r="AA4475" s="110">
        <v>0.10150000000000001</v>
      </c>
      <c r="AB4475" s="99"/>
      <c r="AC4475" s="100">
        <v>0.28800179999999997</v>
      </c>
      <c r="AD4475" s="100">
        <v>0.12450849999999999</v>
      </c>
      <c r="AE4475" s="100">
        <v>2.6880580000000001E-3</v>
      </c>
      <c r="AF4475" s="100">
        <v>1.0367690000000001E-3</v>
      </c>
      <c r="AG4475" s="100">
        <v>35.490229999999997</v>
      </c>
      <c r="AH4475" s="105"/>
      <c r="AI4475" s="100">
        <v>21.75</v>
      </c>
      <c r="AJ4475" s="100">
        <v>-1.58371</v>
      </c>
      <c r="AK4475" s="100">
        <v>-0.35</v>
      </c>
      <c r="AM4475" s="96">
        <v>42509</v>
      </c>
      <c r="AN4475" s="88">
        <f>_xll.BDH($A4475,AN$5,$AM$2,$AM$2)</f>
        <v>5630</v>
      </c>
      <c r="AO4475" s="88">
        <f>IF(V4475&gt;0,_xll.BDH($A4475,AO$5,$AM$2,$AM$2),"#N/A N/A")</f>
        <v>4.9000000000000002E-2</v>
      </c>
      <c r="AP4475" s="88">
        <f>IF(V4475&gt;0,_xll.BDH($A4475,AP$5,$AM$2,$AM$2),"#N/A N/A")</f>
        <v>5.1961E-2</v>
      </c>
      <c r="AQ4475" s="88">
        <f>IF(V4475&gt;0,_xll.BDH($A4475,AQ$5,$AM$2,$AM$2),"#N/A N/A")</f>
        <v>400000</v>
      </c>
      <c r="AR4475" s="88">
        <f>IF(V4475&gt;0,_xll.BDH($A4475,AR$5,$AM$2,$AM$2),"#N/A N/A")</f>
        <v>102000</v>
      </c>
    </row>
    <row r="4476" spans="1:44" ht="15" x14ac:dyDescent="0.25">
      <c r="A4476" s="99" t="s">
        <v>4554</v>
      </c>
      <c r="B4476" s="99" t="s">
        <v>154</v>
      </c>
      <c r="C4476" s="108" t="s">
        <v>10129</v>
      </c>
      <c r="D4476" s="108" t="s">
        <v>5705</v>
      </c>
      <c r="E4476" s="108" t="s">
        <v>36</v>
      </c>
      <c r="F4476" s="100" t="str">
        <f>VLOOKUP(E4476,Issuer!A:B,2,FALSE)</f>
        <v>SG</v>
      </c>
      <c r="G4476" s="108" t="s">
        <v>5690</v>
      </c>
      <c r="H4476" s="108" t="s">
        <v>5706</v>
      </c>
      <c r="I4476" s="109">
        <v>42397</v>
      </c>
      <c r="J4476" s="109">
        <v>42401</v>
      </c>
      <c r="K4476" s="109">
        <v>42642</v>
      </c>
      <c r="L4476" s="109">
        <v>42636</v>
      </c>
      <c r="M4476" s="108"/>
      <c r="N4476" s="110"/>
      <c r="O4476" s="111"/>
      <c r="P4476" s="99"/>
      <c r="Q4476" s="110">
        <v>0.128</v>
      </c>
      <c r="R4476" s="110">
        <v>4.0000000000000001E-3</v>
      </c>
      <c r="S4476" s="110">
        <v>3.225806</v>
      </c>
      <c r="T4476" s="112">
        <v>0</v>
      </c>
      <c r="U4476" s="112"/>
      <c r="V4476" s="104">
        <v>0</v>
      </c>
      <c r="W4476" s="112">
        <v>150000</v>
      </c>
      <c r="X4476" s="112">
        <v>10000</v>
      </c>
      <c r="Y4476" s="112">
        <v>7800</v>
      </c>
      <c r="Z4476" s="112"/>
      <c r="AA4476" s="110">
        <v>2.5000000000000001E-4</v>
      </c>
      <c r="AB4476" s="99"/>
      <c r="AC4476" s="100">
        <v>-0.41901250000000001</v>
      </c>
      <c r="AD4476" s="100">
        <v>2.5628359999999999E-4</v>
      </c>
      <c r="AE4476" s="100">
        <v>4.6918970000000004E-3</v>
      </c>
      <c r="AF4476" s="100">
        <v>8.0277470000000004E-4</v>
      </c>
      <c r="AG4476" s="100">
        <v>29.577670000000001</v>
      </c>
      <c r="AH4476" s="105"/>
      <c r="AI4476" s="100">
        <v>8243.2000000000007</v>
      </c>
      <c r="AJ4476" s="100">
        <v>-0.69642130000000002</v>
      </c>
      <c r="AK4476" s="100">
        <v>-57.81</v>
      </c>
      <c r="AM4476" s="96">
        <v>42509</v>
      </c>
      <c r="AN4476" s="88">
        <f>_xll.BDH($A4476,AN$5,$AM$2,$AM$2)</f>
        <v>0</v>
      </c>
      <c r="AO4476" s="88" t="str">
        <f>IF(V4476&gt;0,_xll.BDH($A4476,AO$5,$AM$2,$AM$2),"#N/A N/A")</f>
        <v>#N/A N/A</v>
      </c>
      <c r="AP4476" s="88" t="str">
        <f>IF(V4476&gt;0,_xll.BDH($A4476,AP$5,$AM$2,$AM$2),"#N/A N/A")</f>
        <v>#N/A N/A</v>
      </c>
      <c r="AQ4476" s="88" t="str">
        <f>IF(V4476&gt;0,_xll.BDH($A4476,AQ$5,$AM$2,$AM$2),"#N/A N/A")</f>
        <v>#N/A N/A</v>
      </c>
      <c r="AR4476" s="88" t="str">
        <f>IF(V4476&gt;0,_xll.BDH($A4476,AR$5,$AM$2,$AM$2),"#N/A N/A")</f>
        <v>#N/A N/A</v>
      </c>
    </row>
    <row r="4477" spans="1:44" ht="15" x14ac:dyDescent="0.25">
      <c r="A4477" s="99" t="s">
        <v>4555</v>
      </c>
      <c r="B4477" s="99" t="s">
        <v>319</v>
      </c>
      <c r="C4477" s="108" t="s">
        <v>10130</v>
      </c>
      <c r="D4477" s="108" t="s">
        <v>5889</v>
      </c>
      <c r="E4477" s="108" t="s">
        <v>30</v>
      </c>
      <c r="F4477" s="100" t="str">
        <f>VLOOKUP(E4477,Issuer!A:B,2,FALSE)</f>
        <v>CS</v>
      </c>
      <c r="G4477" s="108" t="s">
        <v>5686</v>
      </c>
      <c r="H4477" s="108" t="s">
        <v>5682</v>
      </c>
      <c r="I4477" s="109">
        <v>42398</v>
      </c>
      <c r="J4477" s="109">
        <v>42401</v>
      </c>
      <c r="K4477" s="109">
        <v>42886</v>
      </c>
      <c r="L4477" s="109">
        <v>42879</v>
      </c>
      <c r="M4477" s="108"/>
      <c r="N4477" s="110"/>
      <c r="O4477" s="111"/>
      <c r="P4477" s="99"/>
      <c r="Q4477" s="110">
        <v>0.13500000000000001</v>
      </c>
      <c r="R4477" s="110">
        <v>-2E-3</v>
      </c>
      <c r="S4477" s="110">
        <v>-1.459854</v>
      </c>
      <c r="T4477" s="112">
        <v>31980000</v>
      </c>
      <c r="U4477" s="112">
        <v>4365235</v>
      </c>
      <c r="V4477" s="104">
        <v>402</v>
      </c>
      <c r="W4477" s="112">
        <v>80000</v>
      </c>
      <c r="X4477" s="112">
        <v>5000</v>
      </c>
      <c r="Y4477" s="112">
        <v>20.68</v>
      </c>
      <c r="Z4477" s="112"/>
      <c r="AA4477" s="110">
        <v>0.1</v>
      </c>
      <c r="AB4477" s="99"/>
      <c r="AC4477" s="100">
        <v>0.41422560000000003</v>
      </c>
      <c r="AD4477" s="100">
        <v>7.4028419999999998E-2</v>
      </c>
      <c r="AE4477" s="100">
        <v>7.6318430000000001E-3</v>
      </c>
      <c r="AF4477" s="100">
        <v>1.7181229999999999E-4</v>
      </c>
      <c r="AG4477" s="100">
        <v>25.220040000000001</v>
      </c>
      <c r="AH4477" s="105"/>
      <c r="AI4477" s="100">
        <v>19.88</v>
      </c>
      <c r="AJ4477" s="100">
        <v>-0.40080159999999998</v>
      </c>
      <c r="AK4477" s="100">
        <v>-0.08</v>
      </c>
      <c r="AM4477" s="96">
        <v>42509</v>
      </c>
      <c r="AN4477" s="88">
        <f>_xll.BDH($A4477,AN$5,$AM$2,$AM$2)</f>
        <v>1005</v>
      </c>
      <c r="AO4477" s="88">
        <f>IF(V4477&gt;0,_xll.BDH($A4477,AO$5,$AM$2,$AM$2),"#N/A N/A")</f>
        <v>0.13651199999999999</v>
      </c>
      <c r="AP4477" s="88">
        <f>IF(V4477&gt;0,_xll.BDH($A4477,AP$5,$AM$2,$AM$2),"#N/A N/A")</f>
        <v>0.136485</v>
      </c>
      <c r="AQ4477" s="88">
        <f>IF(V4477&gt;0,_xll.BDH($A4477,AQ$5,$AM$2,$AM$2),"#N/A N/A")</f>
        <v>16120000</v>
      </c>
      <c r="AR4477" s="88">
        <f>IF(V4477&gt;0,_xll.BDH($A4477,AR$5,$AM$2,$AM$2),"#N/A N/A")</f>
        <v>15860000</v>
      </c>
    </row>
    <row r="4478" spans="1:44" ht="15" x14ac:dyDescent="0.25">
      <c r="A4478" s="99" t="s">
        <v>4556</v>
      </c>
      <c r="B4478" s="99" t="s">
        <v>1783</v>
      </c>
      <c r="C4478" s="108" t="s">
        <v>10131</v>
      </c>
      <c r="D4478" s="108" t="s">
        <v>7357</v>
      </c>
      <c r="E4478" s="108" t="s">
        <v>33</v>
      </c>
      <c r="F4478" s="100" t="str">
        <f>VLOOKUP(E4478,Issuer!A:B,2,FALSE)</f>
        <v>JP</v>
      </c>
      <c r="G4478" s="108" t="s">
        <v>5748</v>
      </c>
      <c r="H4478" s="108" t="s">
        <v>5682</v>
      </c>
      <c r="I4478" s="109">
        <v>42398</v>
      </c>
      <c r="J4478" s="109">
        <v>42401</v>
      </c>
      <c r="K4478" s="109">
        <v>42635</v>
      </c>
      <c r="L4478" s="109">
        <v>42628</v>
      </c>
      <c r="M4478" s="108"/>
      <c r="N4478" s="110"/>
      <c r="O4478" s="111"/>
      <c r="P4478" s="99"/>
      <c r="Q4478" s="110">
        <v>0.41</v>
      </c>
      <c r="R4478" s="110">
        <v>1.4999999999999999E-2</v>
      </c>
      <c r="S4478" s="110">
        <v>3.7974679999999998</v>
      </c>
      <c r="T4478" s="112">
        <v>3120000</v>
      </c>
      <c r="U4478" s="112">
        <v>1317900</v>
      </c>
      <c r="V4478" s="104">
        <v>25</v>
      </c>
      <c r="W4478" s="112">
        <v>60000</v>
      </c>
      <c r="X4478" s="112">
        <v>5000</v>
      </c>
      <c r="Y4478" s="112">
        <v>4.08</v>
      </c>
      <c r="Z4478" s="112"/>
      <c r="AA4478" s="110">
        <v>1</v>
      </c>
      <c r="AB4478" s="99"/>
      <c r="AC4478" s="100">
        <v>0.4909811</v>
      </c>
      <c r="AD4478" s="100">
        <v>0.31044339999999998</v>
      </c>
      <c r="AE4478" s="100">
        <v>9.0290730000000003E-3</v>
      </c>
      <c r="AF4478" s="100">
        <v>1.8569000000000001E-3</v>
      </c>
      <c r="AG4478" s="100">
        <v>55.676600000000001</v>
      </c>
      <c r="AH4478" s="105"/>
      <c r="AI4478" s="100">
        <v>3.89</v>
      </c>
      <c r="AJ4478" s="100">
        <v>0.77720210000000001</v>
      </c>
      <c r="AK4478" s="100">
        <v>0.03</v>
      </c>
      <c r="AM4478" s="96">
        <v>42509</v>
      </c>
      <c r="AN4478" s="88">
        <f>_xll.BDH($A4478,AN$5,$AM$2,$AM$2)</f>
        <v>7195</v>
      </c>
      <c r="AO4478" s="88">
        <f>IF(V4478&gt;0,_xll.BDH($A4478,AO$5,$AM$2,$AM$2),"#N/A N/A")</f>
        <v>0.42480800000000002</v>
      </c>
      <c r="AP4478" s="88">
        <f>IF(V4478&gt;0,_xll.BDH($A4478,AP$5,$AM$2,$AM$2),"#N/A N/A")</f>
        <v>0.42</v>
      </c>
      <c r="AQ4478" s="88">
        <f>IF(V4478&gt;0,_xll.BDH($A4478,AQ$5,$AM$2,$AM$2),"#N/A N/A")</f>
        <v>1560000</v>
      </c>
      <c r="AR4478" s="88">
        <f>IF(V4478&gt;0,_xll.BDH($A4478,AR$5,$AM$2,$AM$2),"#N/A N/A")</f>
        <v>1560000</v>
      </c>
    </row>
    <row r="4479" spans="1:44" ht="15" x14ac:dyDescent="0.25">
      <c r="A4479" s="99" t="s">
        <v>4557</v>
      </c>
      <c r="B4479" s="99" t="s">
        <v>1700</v>
      </c>
      <c r="C4479" s="108" t="s">
        <v>10133</v>
      </c>
      <c r="D4479" s="108" t="s">
        <v>7276</v>
      </c>
      <c r="E4479" s="108" t="s">
        <v>33</v>
      </c>
      <c r="F4479" s="100" t="str">
        <f>VLOOKUP(E4479,Issuer!A:B,2,FALSE)</f>
        <v>JP</v>
      </c>
      <c r="G4479" s="108" t="s">
        <v>5748</v>
      </c>
      <c r="H4479" s="108" t="s">
        <v>5682</v>
      </c>
      <c r="I4479" s="109">
        <v>42398</v>
      </c>
      <c r="J4479" s="109">
        <v>42401</v>
      </c>
      <c r="K4479" s="109">
        <v>43098</v>
      </c>
      <c r="L4479" s="109">
        <v>43090</v>
      </c>
      <c r="M4479" s="108"/>
      <c r="N4479" s="110"/>
      <c r="O4479" s="111"/>
      <c r="P4479" s="99"/>
      <c r="Q4479" s="110">
        <v>0.47499999999999998</v>
      </c>
      <c r="R4479" s="110">
        <v>0</v>
      </c>
      <c r="S4479" s="110">
        <v>0</v>
      </c>
      <c r="T4479" s="112">
        <v>0</v>
      </c>
      <c r="U4479" s="112"/>
      <c r="V4479" s="104">
        <v>0</v>
      </c>
      <c r="W4479" s="112">
        <v>80000</v>
      </c>
      <c r="X4479" s="112">
        <v>4000</v>
      </c>
      <c r="Y4479" s="112">
        <v>8.6479999999999997</v>
      </c>
      <c r="Z4479" s="112"/>
      <c r="AA4479" s="110">
        <v>0.105</v>
      </c>
      <c r="AB4479" s="99"/>
      <c r="AC4479" s="100">
        <v>0.75874719999999996</v>
      </c>
      <c r="AD4479" s="100">
        <v>3.2588590000000001E-2</v>
      </c>
      <c r="AE4479" s="100">
        <v>4.4784070000000002E-3</v>
      </c>
      <c r="AF4479" s="100">
        <v>2.7188860000000001E-4</v>
      </c>
      <c r="AG4479" s="100">
        <v>69.858410000000006</v>
      </c>
      <c r="AH4479" s="105"/>
      <c r="AI4479" s="100">
        <v>10.78</v>
      </c>
      <c r="AJ4479" s="100">
        <v>-1.1009169999999999</v>
      </c>
      <c r="AK4479" s="100">
        <v>-0.12</v>
      </c>
      <c r="AM4479" s="96">
        <v>42509</v>
      </c>
      <c r="AN4479" s="88">
        <f>_xll.BDH($A4479,AN$5,$AM$2,$AM$2)</f>
        <v>0</v>
      </c>
      <c r="AO4479" s="88" t="str">
        <f>IF(V4479&gt;0,_xll.BDH($A4479,AO$5,$AM$2,$AM$2),"#N/A N/A")</f>
        <v>#N/A N/A</v>
      </c>
      <c r="AP4479" s="88" t="str">
        <f>IF(V4479&gt;0,_xll.BDH($A4479,AP$5,$AM$2,$AM$2),"#N/A N/A")</f>
        <v>#N/A N/A</v>
      </c>
      <c r="AQ4479" s="88" t="str">
        <f>IF(V4479&gt;0,_xll.BDH($A4479,AQ$5,$AM$2,$AM$2),"#N/A N/A")</f>
        <v>#N/A N/A</v>
      </c>
      <c r="AR4479" s="88" t="str">
        <f>IF(V4479&gt;0,_xll.BDH($A4479,AR$5,$AM$2,$AM$2),"#N/A N/A")</f>
        <v>#N/A N/A</v>
      </c>
    </row>
    <row r="4480" spans="1:44" ht="15" x14ac:dyDescent="0.25">
      <c r="A4480" s="99" t="s">
        <v>4558</v>
      </c>
      <c r="B4480" s="99" t="s">
        <v>1765</v>
      </c>
      <c r="C4480" s="108" t="s">
        <v>10134</v>
      </c>
      <c r="D4480" s="108" t="s">
        <v>7341</v>
      </c>
      <c r="E4480" s="108" t="s">
        <v>35</v>
      </c>
      <c r="F4480" s="100" t="str">
        <f>VLOOKUP(E4480,Issuer!A:B,2,FALSE)</f>
        <v>MB</v>
      </c>
      <c r="G4480" s="108" t="s">
        <v>5744</v>
      </c>
      <c r="H4480" s="108" t="s">
        <v>5682</v>
      </c>
      <c r="I4480" s="109">
        <v>42401</v>
      </c>
      <c r="J4480" s="109">
        <v>42402</v>
      </c>
      <c r="K4480" s="109">
        <v>43087</v>
      </c>
      <c r="L4480" s="109">
        <v>43081</v>
      </c>
      <c r="M4480" s="108"/>
      <c r="N4480" s="110"/>
      <c r="O4480" s="111"/>
      <c r="P4480" s="99"/>
      <c r="Q4480" s="110"/>
      <c r="R4480" s="110"/>
      <c r="S4480" s="110"/>
      <c r="T4480" s="112">
        <v>0</v>
      </c>
      <c r="U4480" s="112"/>
      <c r="V4480" s="104">
        <v>0</v>
      </c>
      <c r="W4480" s="112">
        <v>33000</v>
      </c>
      <c r="X4480" s="112">
        <v>10000</v>
      </c>
      <c r="Y4480" s="112">
        <v>12.88</v>
      </c>
      <c r="Z4480" s="112"/>
      <c r="AA4480" s="110">
        <v>0.1</v>
      </c>
      <c r="AB4480" s="99"/>
      <c r="AC4480" s="100">
        <v>0.11274430000000001</v>
      </c>
      <c r="AD4480" s="100">
        <v>9.6584569999999995E-2</v>
      </c>
      <c r="AE4480" s="100">
        <v>2.5843419999999999E-3</v>
      </c>
      <c r="AF4480" s="100"/>
      <c r="AG4480" s="100">
        <v>15.186349999999999</v>
      </c>
      <c r="AH4480" s="105"/>
      <c r="AI4480" s="100">
        <v>10.28</v>
      </c>
      <c r="AJ4480" s="100">
        <v>-0.96339109999999994</v>
      </c>
      <c r="AK4480" s="100">
        <v>-0.1</v>
      </c>
      <c r="AM4480" s="96">
        <v>42509</v>
      </c>
      <c r="AN4480" s="88">
        <f>_xll.BDH($A4480,AN$5,$AM$2,$AM$2)</f>
        <v>0</v>
      </c>
      <c r="AO4480" s="88" t="str">
        <f>IF(V4480&gt;0,_xll.BDH($A4480,AO$5,$AM$2,$AM$2),"#N/A N/A")</f>
        <v>#N/A N/A</v>
      </c>
      <c r="AP4480" s="88" t="str">
        <f>IF(V4480&gt;0,_xll.BDH($A4480,AP$5,$AM$2,$AM$2),"#N/A N/A")</f>
        <v>#N/A N/A</v>
      </c>
      <c r="AQ4480" s="88" t="str">
        <f>IF(V4480&gt;0,_xll.BDH($A4480,AQ$5,$AM$2,$AM$2),"#N/A N/A")</f>
        <v>#N/A N/A</v>
      </c>
      <c r="AR4480" s="88" t="str">
        <f>IF(V4480&gt;0,_xll.BDH($A4480,AR$5,$AM$2,$AM$2),"#N/A N/A")</f>
        <v>#N/A N/A</v>
      </c>
    </row>
    <row r="4481" spans="1:44" ht="15" x14ac:dyDescent="0.25">
      <c r="A4481" s="99" t="s">
        <v>4559</v>
      </c>
      <c r="B4481" s="99" t="s">
        <v>197</v>
      </c>
      <c r="C4481" s="108" t="s">
        <v>10136</v>
      </c>
      <c r="D4481" s="108" t="s">
        <v>5779</v>
      </c>
      <c r="E4481" s="108" t="s">
        <v>31</v>
      </c>
      <c r="F4481" s="100" t="str">
        <f>VLOOKUP(E4481,Issuer!A:B,2,FALSE)</f>
        <v>BP</v>
      </c>
      <c r="G4481" s="108" t="s">
        <v>5721</v>
      </c>
      <c r="H4481" s="108" t="s">
        <v>5682</v>
      </c>
      <c r="I4481" s="109">
        <v>42401</v>
      </c>
      <c r="J4481" s="109">
        <v>42402</v>
      </c>
      <c r="K4481" s="109">
        <v>42949</v>
      </c>
      <c r="L4481" s="109">
        <v>42943</v>
      </c>
      <c r="M4481" s="108"/>
      <c r="N4481" s="110"/>
      <c r="O4481" s="111"/>
      <c r="P4481" s="99"/>
      <c r="Q4481" s="110">
        <v>0.123</v>
      </c>
      <c r="R4481" s="110">
        <v>-3.0000000000000001E-3</v>
      </c>
      <c r="S4481" s="110">
        <v>-2.3809520000000002</v>
      </c>
      <c r="T4481" s="112">
        <v>165000</v>
      </c>
      <c r="U4481" s="112">
        <v>20595</v>
      </c>
      <c r="V4481" s="104">
        <v>2</v>
      </c>
      <c r="W4481" s="112">
        <v>50000</v>
      </c>
      <c r="X4481" s="112">
        <v>1000</v>
      </c>
      <c r="Y4481" s="112">
        <v>5.38</v>
      </c>
      <c r="Z4481" s="112"/>
      <c r="AA4481" s="110">
        <v>1</v>
      </c>
      <c r="AB4481" s="99"/>
      <c r="AC4481" s="100">
        <v>0.1959002</v>
      </c>
      <c r="AD4481" s="100">
        <v>0.21492130000000001</v>
      </c>
      <c r="AE4481" s="100">
        <v>1.346524E-2</v>
      </c>
      <c r="AF4481" s="100">
        <v>2.1250690000000001E-4</v>
      </c>
      <c r="AG4481" s="100">
        <v>25.027100000000001</v>
      </c>
      <c r="AH4481" s="105"/>
      <c r="AI4481" s="100">
        <v>4.5199999999999996</v>
      </c>
      <c r="AJ4481" s="100">
        <v>-0.6593407</v>
      </c>
      <c r="AK4481" s="100">
        <v>-0.03</v>
      </c>
      <c r="AM4481" s="96">
        <v>42509</v>
      </c>
      <c r="AN4481" s="88">
        <f>_xll.BDH($A4481,AN$5,$AM$2,$AM$2)</f>
        <v>21940</v>
      </c>
      <c r="AO4481" s="88" t="str">
        <f>IF(V4481&gt;0,_xll.BDH($A4481,AO$5,$AM$2,$AM$2),"#N/A N/A")</f>
        <v>#N/A N/A</v>
      </c>
      <c r="AP4481" s="88">
        <f>IF(V4481&gt;0,_xll.BDH($A4481,AP$5,$AM$2,$AM$2),"#N/A N/A")</f>
        <v>0.124818</v>
      </c>
      <c r="AQ4481" s="88" t="str">
        <f>IF(V4481&gt;0,_xll.BDH($A4481,AQ$5,$AM$2,$AM$2),"#N/A N/A")</f>
        <v>#N/A N/A</v>
      </c>
      <c r="AR4481" s="88">
        <f>IF(V4481&gt;0,_xll.BDH($A4481,AR$5,$AM$2,$AM$2),"#N/A N/A")</f>
        <v>165000</v>
      </c>
    </row>
    <row r="4482" spans="1:44" ht="15" x14ac:dyDescent="0.25">
      <c r="A4482" s="99" t="s">
        <v>4560</v>
      </c>
      <c r="B4482" s="99" t="s">
        <v>211</v>
      </c>
      <c r="C4482" s="108" t="s">
        <v>10135</v>
      </c>
      <c r="D4482" s="108" t="s">
        <v>5787</v>
      </c>
      <c r="E4482" s="108" t="s">
        <v>31</v>
      </c>
      <c r="F4482" s="100" t="str">
        <f>VLOOKUP(E4482,Issuer!A:B,2,FALSE)</f>
        <v>BP</v>
      </c>
      <c r="G4482" s="108" t="s">
        <v>5721</v>
      </c>
      <c r="H4482" s="108" t="s">
        <v>5682</v>
      </c>
      <c r="I4482" s="109">
        <v>42401</v>
      </c>
      <c r="J4482" s="109">
        <v>42402</v>
      </c>
      <c r="K4482" s="109">
        <v>42949</v>
      </c>
      <c r="L4482" s="109">
        <v>42943</v>
      </c>
      <c r="M4482" s="108"/>
      <c r="N4482" s="110"/>
      <c r="O4482" s="111"/>
      <c r="P4482" s="99"/>
      <c r="Q4482" s="110">
        <v>0.121</v>
      </c>
      <c r="R4482" s="110">
        <v>0</v>
      </c>
      <c r="S4482" s="110">
        <v>0</v>
      </c>
      <c r="T4482" s="112">
        <v>0</v>
      </c>
      <c r="U4482" s="112"/>
      <c r="V4482" s="104">
        <v>0</v>
      </c>
      <c r="W4482" s="112">
        <v>50000</v>
      </c>
      <c r="X4482" s="112">
        <v>1000</v>
      </c>
      <c r="Y4482" s="112">
        <v>4.5</v>
      </c>
      <c r="Z4482" s="112"/>
      <c r="AA4482" s="110">
        <v>1</v>
      </c>
      <c r="AB4482" s="99"/>
      <c r="AC4482" s="100">
        <v>0.2161053</v>
      </c>
      <c r="AD4482" s="100">
        <v>0.26074219999999998</v>
      </c>
      <c r="AE4482" s="100">
        <v>1.2027070000000001E-2</v>
      </c>
      <c r="AF4482" s="100">
        <v>1.926357E-4</v>
      </c>
      <c r="AG4482" s="100">
        <v>25.735050000000001</v>
      </c>
      <c r="AH4482" s="105"/>
      <c r="AI4482" s="100">
        <v>3.83</v>
      </c>
      <c r="AJ4482" s="100">
        <v>-0.51948050000000001</v>
      </c>
      <c r="AK4482" s="100">
        <v>-0.02</v>
      </c>
      <c r="AM4482" s="96">
        <v>42509</v>
      </c>
      <c r="AN4482" s="88">
        <f>_xll.BDH($A4482,AN$5,$AM$2,$AM$2)</f>
        <v>3746</v>
      </c>
      <c r="AO4482" s="88" t="str">
        <f>IF(V4482&gt;0,_xll.BDH($A4482,AO$5,$AM$2,$AM$2),"#N/A N/A")</f>
        <v>#N/A N/A</v>
      </c>
      <c r="AP4482" s="88" t="str">
        <f>IF(V4482&gt;0,_xll.BDH($A4482,AP$5,$AM$2,$AM$2),"#N/A N/A")</f>
        <v>#N/A N/A</v>
      </c>
      <c r="AQ4482" s="88" t="str">
        <f>IF(V4482&gt;0,_xll.BDH($A4482,AQ$5,$AM$2,$AM$2),"#N/A N/A")</f>
        <v>#N/A N/A</v>
      </c>
      <c r="AR4482" s="88" t="str">
        <f>IF(V4482&gt;0,_xll.BDH($A4482,AR$5,$AM$2,$AM$2),"#N/A N/A")</f>
        <v>#N/A N/A</v>
      </c>
    </row>
    <row r="4483" spans="1:44" ht="15" x14ac:dyDescent="0.25">
      <c r="A4483" s="99" t="s">
        <v>4561</v>
      </c>
      <c r="B4483" s="99" t="s">
        <v>148</v>
      </c>
      <c r="C4483" s="108" t="s">
        <v>10140</v>
      </c>
      <c r="D4483" s="108" t="s">
        <v>5739</v>
      </c>
      <c r="E4483" s="108" t="s">
        <v>31</v>
      </c>
      <c r="F4483" s="100" t="str">
        <f>VLOOKUP(E4483,Issuer!A:B,2,FALSE)</f>
        <v>BP</v>
      </c>
      <c r="G4483" s="108" t="s">
        <v>5721</v>
      </c>
      <c r="H4483" s="108" t="s">
        <v>5682</v>
      </c>
      <c r="I4483" s="109">
        <v>42401</v>
      </c>
      <c r="J4483" s="109">
        <v>42402</v>
      </c>
      <c r="K4483" s="109">
        <v>42949</v>
      </c>
      <c r="L4483" s="109">
        <v>42943</v>
      </c>
      <c r="M4483" s="108"/>
      <c r="N4483" s="110"/>
      <c r="O4483" s="111"/>
      <c r="P4483" s="99"/>
      <c r="Q4483" s="110">
        <v>0.123</v>
      </c>
      <c r="R4483" s="110">
        <v>-2E-3</v>
      </c>
      <c r="S4483" s="110">
        <v>-1.6</v>
      </c>
      <c r="T4483" s="112">
        <v>0</v>
      </c>
      <c r="U4483" s="112"/>
      <c r="V4483" s="104">
        <v>0</v>
      </c>
      <c r="W4483" s="112">
        <v>50000</v>
      </c>
      <c r="X4483" s="112">
        <v>1000</v>
      </c>
      <c r="Y4483" s="112">
        <v>3.38</v>
      </c>
      <c r="Z4483" s="112"/>
      <c r="AA4483" s="110">
        <v>1</v>
      </c>
      <c r="AB4483" s="99"/>
      <c r="AC4483" s="100">
        <v>0.26223459999999998</v>
      </c>
      <c r="AD4483" s="100">
        <v>0.35950799999999999</v>
      </c>
      <c r="AE4483" s="100">
        <v>1.0270990000000001E-2</v>
      </c>
      <c r="AF4483" s="100">
        <v>1.665661E-4</v>
      </c>
      <c r="AG4483" s="100">
        <v>26.63195</v>
      </c>
      <c r="AH4483" s="105"/>
      <c r="AI4483" s="100">
        <v>2.97</v>
      </c>
      <c r="AJ4483" s="100">
        <v>-0.6688963</v>
      </c>
      <c r="AK4483" s="100">
        <v>-0.02</v>
      </c>
      <c r="AM4483" s="96">
        <v>42509</v>
      </c>
      <c r="AN4483" s="88">
        <f>_xll.BDH($A4483,AN$5,$AM$2,$AM$2)</f>
        <v>2990</v>
      </c>
      <c r="AO4483" s="88" t="str">
        <f>IF(V4483&gt;0,_xll.BDH($A4483,AO$5,$AM$2,$AM$2),"#N/A N/A")</f>
        <v>#N/A N/A</v>
      </c>
      <c r="AP4483" s="88" t="str">
        <f>IF(V4483&gt;0,_xll.BDH($A4483,AP$5,$AM$2,$AM$2),"#N/A N/A")</f>
        <v>#N/A N/A</v>
      </c>
      <c r="AQ4483" s="88" t="str">
        <f>IF(V4483&gt;0,_xll.BDH($A4483,AQ$5,$AM$2,$AM$2),"#N/A N/A")</f>
        <v>#N/A N/A</v>
      </c>
      <c r="AR4483" s="88" t="str">
        <f>IF(V4483&gt;0,_xll.BDH($A4483,AR$5,$AM$2,$AM$2),"#N/A N/A")</f>
        <v>#N/A N/A</v>
      </c>
    </row>
    <row r="4484" spans="1:44" ht="15" x14ac:dyDescent="0.25">
      <c r="A4484" s="99" t="s">
        <v>4562</v>
      </c>
      <c r="B4484" s="99" t="s">
        <v>146</v>
      </c>
      <c r="C4484" s="108" t="s">
        <v>10137</v>
      </c>
      <c r="D4484" s="108" t="s">
        <v>5701</v>
      </c>
      <c r="E4484" s="108" t="s">
        <v>36</v>
      </c>
      <c r="F4484" s="100" t="str">
        <f>VLOOKUP(E4484,Issuer!A:B,2,FALSE)</f>
        <v>SG</v>
      </c>
      <c r="G4484" s="108" t="s">
        <v>5690</v>
      </c>
      <c r="H4484" s="108" t="s">
        <v>5682</v>
      </c>
      <c r="I4484" s="109">
        <v>42398</v>
      </c>
      <c r="J4484" s="109">
        <v>42402</v>
      </c>
      <c r="K4484" s="109">
        <v>42797</v>
      </c>
      <c r="L4484" s="109">
        <v>42793</v>
      </c>
      <c r="M4484" s="108"/>
      <c r="N4484" s="110"/>
      <c r="O4484" s="111"/>
      <c r="P4484" s="99"/>
      <c r="Q4484" s="110">
        <v>0.23</v>
      </c>
      <c r="R4484" s="110">
        <v>-1.6E-2</v>
      </c>
      <c r="S4484" s="110">
        <v>-6.5040649999999998</v>
      </c>
      <c r="T4484" s="112">
        <v>220000</v>
      </c>
      <c r="U4484" s="112">
        <v>50230</v>
      </c>
      <c r="V4484" s="104">
        <v>3</v>
      </c>
      <c r="W4484" s="112">
        <v>200000</v>
      </c>
      <c r="X4484" s="112">
        <v>10000</v>
      </c>
      <c r="Y4484" s="112">
        <v>170</v>
      </c>
      <c r="Z4484" s="112"/>
      <c r="AA4484" s="110">
        <v>0.01</v>
      </c>
      <c r="AB4484" s="99"/>
      <c r="AC4484" s="100">
        <v>0.59058080000000002</v>
      </c>
      <c r="AD4484" s="100">
        <v>7.254244E-3</v>
      </c>
      <c r="AE4484" s="100">
        <v>6.0044699999999996E-3</v>
      </c>
      <c r="AF4484" s="100">
        <v>2.9670130000000001E-4</v>
      </c>
      <c r="AG4484" s="100">
        <v>33.226260000000003</v>
      </c>
      <c r="AH4484" s="105"/>
      <c r="AI4484" s="100">
        <v>177.7</v>
      </c>
      <c r="AJ4484" s="100">
        <v>-1.2229019999999999</v>
      </c>
      <c r="AK4484" s="100">
        <v>-2.2000000000000002</v>
      </c>
      <c r="AM4484" s="96">
        <v>42509</v>
      </c>
      <c r="AN4484" s="88">
        <f>_xll.BDH($A4484,AN$5,$AM$2,$AM$2)</f>
        <v>2550</v>
      </c>
      <c r="AO4484" s="88">
        <f>IF(V4484&gt;0,_xll.BDH($A4484,AO$5,$AM$2,$AM$2),"#N/A N/A")</f>
        <v>0.23300000000000001</v>
      </c>
      <c r="AP4484" s="88">
        <f>IF(V4484&gt;0,_xll.BDH($A4484,AP$5,$AM$2,$AM$2),"#N/A N/A")</f>
        <v>0.22809499999999999</v>
      </c>
      <c r="AQ4484" s="88">
        <f>IF(V4484&gt;0,_xll.BDH($A4484,AQ$5,$AM$2,$AM$2),"#N/A N/A")</f>
        <v>10000</v>
      </c>
      <c r="AR4484" s="88">
        <f>IF(V4484&gt;0,_xll.BDH($A4484,AR$5,$AM$2,$AM$2),"#N/A N/A")</f>
        <v>210000</v>
      </c>
    </row>
    <row r="4485" spans="1:44" ht="15" x14ac:dyDescent="0.25">
      <c r="A4485" s="99" t="s">
        <v>4563</v>
      </c>
      <c r="B4485" s="99" t="s">
        <v>135</v>
      </c>
      <c r="C4485" s="108" t="s">
        <v>10138</v>
      </c>
      <c r="D4485" s="108" t="s">
        <v>5685</v>
      </c>
      <c r="E4485" s="108" t="s">
        <v>32</v>
      </c>
      <c r="F4485" s="100" t="str">
        <f>VLOOKUP(E4485,Issuer!A:B,2,FALSE)</f>
        <v>HS</v>
      </c>
      <c r="G4485" s="108" t="s">
        <v>5688</v>
      </c>
      <c r="H4485" s="108" t="s">
        <v>5706</v>
      </c>
      <c r="I4485" s="109">
        <v>42401</v>
      </c>
      <c r="J4485" s="109">
        <v>42402</v>
      </c>
      <c r="K4485" s="109">
        <v>42612</v>
      </c>
      <c r="L4485" s="109">
        <v>42606</v>
      </c>
      <c r="M4485" s="108"/>
      <c r="N4485" s="110"/>
      <c r="O4485" s="111"/>
      <c r="P4485" s="99"/>
      <c r="Q4485" s="110">
        <v>5.5E-2</v>
      </c>
      <c r="R4485" s="110">
        <v>2E-3</v>
      </c>
      <c r="S4485" s="110">
        <v>3.7735850000000002</v>
      </c>
      <c r="T4485" s="112">
        <v>1420000</v>
      </c>
      <c r="U4485" s="112">
        <v>77760</v>
      </c>
      <c r="V4485" s="104">
        <v>8</v>
      </c>
      <c r="W4485" s="112">
        <v>250000</v>
      </c>
      <c r="X4485" s="112">
        <v>10000</v>
      </c>
      <c r="Y4485" s="112">
        <v>17988</v>
      </c>
      <c r="Z4485" s="112"/>
      <c r="AA4485" s="110">
        <v>1.176471E-4</v>
      </c>
      <c r="AB4485" s="99"/>
      <c r="AC4485" s="100">
        <v>-0.27116079999999998</v>
      </c>
      <c r="AD4485" s="100">
        <v>1.258163E-4</v>
      </c>
      <c r="AE4485" s="100">
        <v>4.0555590000000002E-3</v>
      </c>
      <c r="AF4485" s="100">
        <v>6.1667079999999999E-4</v>
      </c>
      <c r="AG4485" s="100">
        <v>24.901620000000001</v>
      </c>
      <c r="AH4485" s="105"/>
      <c r="AI4485" s="100">
        <v>19694.330000000002</v>
      </c>
      <c r="AJ4485" s="100">
        <v>-0.6661821</v>
      </c>
      <c r="AK4485" s="100">
        <v>-132.08000000000001</v>
      </c>
      <c r="AM4485" s="96">
        <v>42509</v>
      </c>
      <c r="AN4485" s="88">
        <f>_xll.BDH($A4485,AN$5,$AM$2,$AM$2)</f>
        <v>36310</v>
      </c>
      <c r="AO4485" s="88">
        <f>IF(V4485&gt;0,_xll.BDH($A4485,AO$5,$AM$2,$AM$2),"#N/A N/A")</f>
        <v>5.5E-2</v>
      </c>
      <c r="AP4485" s="88" t="str">
        <f>IF(V4485&gt;0,_xll.BDH($A4485,AP$5,$AM$2,$AM$2),"#N/A N/A")</f>
        <v>#N/A N/A</v>
      </c>
      <c r="AQ4485" s="88">
        <f>IF(V4485&gt;0,_xll.BDH($A4485,AQ$5,$AM$2,$AM$2),"#N/A N/A")</f>
        <v>380000</v>
      </c>
      <c r="AR4485" s="88" t="str">
        <f>IF(V4485&gt;0,_xll.BDH($A4485,AR$5,$AM$2,$AM$2),"#N/A N/A")</f>
        <v>#N/A N/A</v>
      </c>
    </row>
    <row r="4486" spans="1:44" ht="15" x14ac:dyDescent="0.25">
      <c r="A4486" s="99" t="s">
        <v>4564</v>
      </c>
      <c r="B4486" s="99" t="s">
        <v>135</v>
      </c>
      <c r="C4486" s="108" t="s">
        <v>10139</v>
      </c>
      <c r="D4486" s="108" t="s">
        <v>5685</v>
      </c>
      <c r="E4486" s="108" t="s">
        <v>32</v>
      </c>
      <c r="F4486" s="100" t="str">
        <f>VLOOKUP(E4486,Issuer!A:B,2,FALSE)</f>
        <v>HS</v>
      </c>
      <c r="G4486" s="108" t="s">
        <v>5688</v>
      </c>
      <c r="H4486" s="108" t="s">
        <v>5706</v>
      </c>
      <c r="I4486" s="109">
        <v>42401</v>
      </c>
      <c r="J4486" s="109">
        <v>42402</v>
      </c>
      <c r="K4486" s="109">
        <v>42520</v>
      </c>
      <c r="L4486" s="109">
        <v>42514</v>
      </c>
      <c r="M4486" s="108"/>
      <c r="N4486" s="110"/>
      <c r="O4486" s="111"/>
      <c r="P4486" s="99"/>
      <c r="Q4486" s="110">
        <v>1.4E-2</v>
      </c>
      <c r="R4486" s="110">
        <v>2E-3</v>
      </c>
      <c r="S4486" s="110">
        <v>16.66667</v>
      </c>
      <c r="T4486" s="112">
        <v>1870000</v>
      </c>
      <c r="U4486" s="112">
        <v>24040</v>
      </c>
      <c r="V4486" s="104">
        <v>6</v>
      </c>
      <c r="W4486" s="112">
        <v>250000</v>
      </c>
      <c r="X4486" s="112">
        <v>10000</v>
      </c>
      <c r="Y4486" s="112">
        <v>18968</v>
      </c>
      <c r="Z4486" s="112"/>
      <c r="AA4486" s="110">
        <v>1.6666669999999999E-4</v>
      </c>
      <c r="AB4486" s="99"/>
      <c r="AC4486" s="100">
        <v>-0.18465760000000001</v>
      </c>
      <c r="AD4486" s="100">
        <v>3.2636349999999999E-4</v>
      </c>
      <c r="AE4486" s="100">
        <v>1.542185E-3</v>
      </c>
      <c r="AF4486" s="100">
        <v>1.72131E-3</v>
      </c>
      <c r="AG4486" s="100">
        <v>23.883209999999998</v>
      </c>
      <c r="AH4486" s="105"/>
      <c r="AI4486" s="100">
        <v>19694.330000000002</v>
      </c>
      <c r="AJ4486" s="100">
        <v>-0.6661821</v>
      </c>
      <c r="AK4486" s="100">
        <v>-132.08000000000001</v>
      </c>
      <c r="AM4486" s="96">
        <v>42509</v>
      </c>
      <c r="AN4486" s="88">
        <f>_xll.BDH($A4486,AN$5,$AM$2,$AM$2)</f>
        <v>17680</v>
      </c>
      <c r="AO4486" s="88">
        <f>IF(V4486&gt;0,_xll.BDH($A4486,AO$5,$AM$2,$AM$2),"#N/A N/A")</f>
        <v>1.4E-2</v>
      </c>
      <c r="AP4486" s="88" t="str">
        <f>IF(V4486&gt;0,_xll.BDH($A4486,AP$5,$AM$2,$AM$2),"#N/A N/A")</f>
        <v>#N/A N/A</v>
      </c>
      <c r="AQ4486" s="88">
        <f>IF(V4486&gt;0,_xll.BDH($A4486,AQ$5,$AM$2,$AM$2),"#N/A N/A")</f>
        <v>300000</v>
      </c>
      <c r="AR4486" s="88" t="str">
        <f>IF(V4486&gt;0,_xll.BDH($A4486,AR$5,$AM$2,$AM$2),"#N/A N/A")</f>
        <v>#N/A N/A</v>
      </c>
    </row>
    <row r="4487" spans="1:44" ht="15" x14ac:dyDescent="0.25">
      <c r="A4487" s="99" t="s">
        <v>4565</v>
      </c>
      <c r="B4487" s="99" t="s">
        <v>135</v>
      </c>
      <c r="C4487" s="108" t="s">
        <v>10141</v>
      </c>
      <c r="D4487" s="108" t="s">
        <v>5685</v>
      </c>
      <c r="E4487" s="108" t="s">
        <v>32</v>
      </c>
      <c r="F4487" s="100" t="str">
        <f>VLOOKUP(E4487,Issuer!A:B,2,FALSE)</f>
        <v>HS</v>
      </c>
      <c r="G4487" s="108" t="s">
        <v>5688</v>
      </c>
      <c r="H4487" s="108" t="s">
        <v>5706</v>
      </c>
      <c r="I4487" s="109">
        <v>42401</v>
      </c>
      <c r="J4487" s="109">
        <v>42402</v>
      </c>
      <c r="K4487" s="109">
        <v>42579</v>
      </c>
      <c r="L4487" s="109">
        <v>42573</v>
      </c>
      <c r="M4487" s="108"/>
      <c r="N4487" s="110"/>
      <c r="O4487" s="111"/>
      <c r="P4487" s="99"/>
      <c r="Q4487" s="110">
        <v>0.107</v>
      </c>
      <c r="R4487" s="110">
        <v>1E-3</v>
      </c>
      <c r="S4487" s="110">
        <v>0.94339620000000002</v>
      </c>
      <c r="T4487" s="112">
        <v>1800000</v>
      </c>
      <c r="U4487" s="112">
        <v>194600</v>
      </c>
      <c r="V4487" s="104">
        <v>10</v>
      </c>
      <c r="W4487" s="112">
        <v>250000</v>
      </c>
      <c r="X4487" s="112">
        <v>10000</v>
      </c>
      <c r="Y4487" s="112">
        <v>19408</v>
      </c>
      <c r="Z4487" s="112"/>
      <c r="AA4487" s="110">
        <v>1.4285710000000001E-4</v>
      </c>
      <c r="AB4487" s="99"/>
      <c r="AC4487" s="100">
        <v>-0.48489110000000002</v>
      </c>
      <c r="AD4487" s="100">
        <v>2.1136509999999999E-4</v>
      </c>
      <c r="AE4487" s="100">
        <v>4.8279910000000002E-3</v>
      </c>
      <c r="AF4487" s="100">
        <v>1.078833E-3</v>
      </c>
      <c r="AG4487" s="100">
        <v>21.49597</v>
      </c>
      <c r="AH4487" s="105"/>
      <c r="AI4487" s="100">
        <v>19694.330000000002</v>
      </c>
      <c r="AJ4487" s="100">
        <v>-0.6661821</v>
      </c>
      <c r="AK4487" s="100">
        <v>-132.08000000000001</v>
      </c>
      <c r="AM4487" s="96">
        <v>42509</v>
      </c>
      <c r="AN4487" s="88">
        <f>_xll.BDH($A4487,AN$5,$AM$2,$AM$2)</f>
        <v>18050</v>
      </c>
      <c r="AO4487" s="88">
        <f>IF(V4487&gt;0,_xll.BDH($A4487,AO$5,$AM$2,$AM$2),"#N/A N/A")</f>
        <v>0.10707700000000001</v>
      </c>
      <c r="AP4487" s="88" t="str">
        <f>IF(V4487&gt;0,_xll.BDH($A4487,AP$5,$AM$2,$AM$2),"#N/A N/A")</f>
        <v>#N/A N/A</v>
      </c>
      <c r="AQ4487" s="88">
        <f>IF(V4487&gt;0,_xll.BDH($A4487,AQ$5,$AM$2,$AM$2),"#N/A N/A")</f>
        <v>1300000</v>
      </c>
      <c r="AR4487" s="88" t="str">
        <f>IF(V4487&gt;0,_xll.BDH($A4487,AR$5,$AM$2,$AM$2),"#N/A N/A")</f>
        <v>#N/A N/A</v>
      </c>
    </row>
    <row r="4488" spans="1:44" ht="15" x14ac:dyDescent="0.25">
      <c r="A4488" s="99" t="s">
        <v>4566</v>
      </c>
      <c r="B4488" s="99" t="s">
        <v>148</v>
      </c>
      <c r="C4488" s="108" t="s">
        <v>10144</v>
      </c>
      <c r="D4488" s="108" t="s">
        <v>5739</v>
      </c>
      <c r="E4488" s="108" t="s">
        <v>35</v>
      </c>
      <c r="F4488" s="100" t="str">
        <f>VLOOKUP(E4488,Issuer!A:B,2,FALSE)</f>
        <v>MB</v>
      </c>
      <c r="G4488" s="108" t="s">
        <v>5744</v>
      </c>
      <c r="H4488" s="108" t="s">
        <v>5682</v>
      </c>
      <c r="I4488" s="109">
        <v>42401</v>
      </c>
      <c r="J4488" s="109">
        <v>42402</v>
      </c>
      <c r="K4488" s="109">
        <v>42615</v>
      </c>
      <c r="L4488" s="109">
        <v>42611</v>
      </c>
      <c r="M4488" s="108"/>
      <c r="N4488" s="110"/>
      <c r="O4488" s="111"/>
      <c r="P4488" s="99"/>
      <c r="Q4488" s="110">
        <v>0.19</v>
      </c>
      <c r="R4488" s="110">
        <v>-3.7999999999999999E-2</v>
      </c>
      <c r="S4488" s="110">
        <v>-16.66667</v>
      </c>
      <c r="T4488" s="112">
        <v>300000</v>
      </c>
      <c r="U4488" s="112">
        <v>57000</v>
      </c>
      <c r="V4488" s="104">
        <v>1</v>
      </c>
      <c r="W4488" s="112">
        <v>27000</v>
      </c>
      <c r="X4488" s="112">
        <v>1000</v>
      </c>
      <c r="Y4488" s="112">
        <v>2.88</v>
      </c>
      <c r="Z4488" s="112"/>
      <c r="AA4488" s="110">
        <v>1</v>
      </c>
      <c r="AB4488" s="99"/>
      <c r="AC4488" s="100">
        <v>0.43872260000000002</v>
      </c>
      <c r="AD4488" s="100">
        <v>0.58321849999999997</v>
      </c>
      <c r="AE4488" s="100">
        <v>5.9391740000000002E-3</v>
      </c>
      <c r="AF4488" s="100">
        <v>2.5957129999999999E-4</v>
      </c>
      <c r="AG4488" s="100">
        <v>39.742690000000003</v>
      </c>
      <c r="AH4488" s="105"/>
      <c r="AI4488" s="100">
        <v>2.97</v>
      </c>
      <c r="AJ4488" s="100">
        <v>-0.6688963</v>
      </c>
      <c r="AK4488" s="100">
        <v>-0.02</v>
      </c>
      <c r="AM4488" s="96">
        <v>42509</v>
      </c>
      <c r="AN4488" s="88">
        <f>_xll.BDH($A4488,AN$5,$AM$2,$AM$2)</f>
        <v>903</v>
      </c>
      <c r="AO4488" s="88" t="str">
        <f>IF(V4488&gt;0,_xll.BDH($A4488,AO$5,$AM$2,$AM$2),"#N/A N/A")</f>
        <v>#N/A N/A</v>
      </c>
      <c r="AP4488" s="88">
        <f>IF(V4488&gt;0,_xll.BDH($A4488,AP$5,$AM$2,$AM$2),"#N/A N/A")</f>
        <v>0.19</v>
      </c>
      <c r="AQ4488" s="88" t="str">
        <f>IF(V4488&gt;0,_xll.BDH($A4488,AQ$5,$AM$2,$AM$2),"#N/A N/A")</f>
        <v>#N/A N/A</v>
      </c>
      <c r="AR4488" s="88">
        <f>IF(V4488&gt;0,_xll.BDH($A4488,AR$5,$AM$2,$AM$2),"#N/A N/A")</f>
        <v>300000</v>
      </c>
    </row>
    <row r="4489" spans="1:44" ht="15" x14ac:dyDescent="0.25">
      <c r="A4489" s="99" t="s">
        <v>4567</v>
      </c>
      <c r="B4489" s="99" t="s">
        <v>1741</v>
      </c>
      <c r="C4489" s="108" t="s">
        <v>10142</v>
      </c>
      <c r="D4489" s="108" t="s">
        <v>7314</v>
      </c>
      <c r="E4489" s="108" t="s">
        <v>35</v>
      </c>
      <c r="F4489" s="100" t="str">
        <f>VLOOKUP(E4489,Issuer!A:B,2,FALSE)</f>
        <v>MB</v>
      </c>
      <c r="G4489" s="108" t="s">
        <v>5744</v>
      </c>
      <c r="H4489" s="108" t="s">
        <v>5682</v>
      </c>
      <c r="I4489" s="109">
        <v>42401</v>
      </c>
      <c r="J4489" s="109">
        <v>42402</v>
      </c>
      <c r="K4489" s="109">
        <v>42706</v>
      </c>
      <c r="L4489" s="109">
        <v>42702</v>
      </c>
      <c r="M4489" s="108"/>
      <c r="N4489" s="110"/>
      <c r="O4489" s="111"/>
      <c r="P4489" s="99"/>
      <c r="Q4489" s="110">
        <v>0.129</v>
      </c>
      <c r="R4489" s="110">
        <v>0</v>
      </c>
      <c r="S4489" s="110">
        <v>0</v>
      </c>
      <c r="T4489" s="112">
        <v>0</v>
      </c>
      <c r="U4489" s="112"/>
      <c r="V4489" s="104">
        <v>0</v>
      </c>
      <c r="W4489" s="112">
        <v>35000</v>
      </c>
      <c r="X4489" s="112">
        <v>20000</v>
      </c>
      <c r="Y4489" s="112">
        <v>20.88</v>
      </c>
      <c r="Z4489" s="112"/>
      <c r="AA4489" s="110">
        <v>0.1</v>
      </c>
      <c r="AB4489" s="99"/>
      <c r="AC4489" s="100">
        <v>0.34191519999999997</v>
      </c>
      <c r="AD4489" s="100">
        <v>5.2534839999999999E-2</v>
      </c>
      <c r="AE4489" s="100">
        <v>4.55398E-3</v>
      </c>
      <c r="AF4489" s="100">
        <v>5.2001089999999999E-4</v>
      </c>
      <c r="AG4489" s="100">
        <v>54.021990000000002</v>
      </c>
      <c r="AH4489" s="105"/>
      <c r="AI4489" s="100">
        <v>17.22</v>
      </c>
      <c r="AJ4489" s="100">
        <v>-1.6</v>
      </c>
      <c r="AK4489" s="100">
        <v>-0.28000000000000003</v>
      </c>
      <c r="AM4489" s="96">
        <v>42509</v>
      </c>
      <c r="AN4489" s="88">
        <f>_xll.BDH($A4489,AN$5,$AM$2,$AM$2)</f>
        <v>4900</v>
      </c>
      <c r="AO4489" s="88" t="str">
        <f>IF(V4489&gt;0,_xll.BDH($A4489,AO$5,$AM$2,$AM$2),"#N/A N/A")</f>
        <v>#N/A N/A</v>
      </c>
      <c r="AP4489" s="88" t="str">
        <f>IF(V4489&gt;0,_xll.BDH($A4489,AP$5,$AM$2,$AM$2),"#N/A N/A")</f>
        <v>#N/A N/A</v>
      </c>
      <c r="AQ4489" s="88" t="str">
        <f>IF(V4489&gt;0,_xll.BDH($A4489,AQ$5,$AM$2,$AM$2),"#N/A N/A")</f>
        <v>#N/A N/A</v>
      </c>
      <c r="AR4489" s="88" t="str">
        <f>IF(V4489&gt;0,_xll.BDH($A4489,AR$5,$AM$2,$AM$2),"#N/A N/A")</f>
        <v>#N/A N/A</v>
      </c>
    </row>
    <row r="4490" spans="1:44" ht="15" x14ac:dyDescent="0.25">
      <c r="A4490" s="99" t="s">
        <v>4568</v>
      </c>
      <c r="B4490" s="99" t="s">
        <v>421</v>
      </c>
      <c r="C4490" s="108" t="s">
        <v>10143</v>
      </c>
      <c r="D4490" s="108" t="s">
        <v>5991</v>
      </c>
      <c r="E4490" s="108" t="s">
        <v>35</v>
      </c>
      <c r="F4490" s="100" t="str">
        <f>VLOOKUP(E4490,Issuer!A:B,2,FALSE)</f>
        <v>MB</v>
      </c>
      <c r="G4490" s="108" t="s">
        <v>5744</v>
      </c>
      <c r="H4490" s="108" t="s">
        <v>5706</v>
      </c>
      <c r="I4490" s="109">
        <v>42244</v>
      </c>
      <c r="J4490" s="109">
        <v>42247</v>
      </c>
      <c r="K4490" s="109">
        <v>43284</v>
      </c>
      <c r="L4490" s="109">
        <v>43278</v>
      </c>
      <c r="M4490" s="108"/>
      <c r="N4490" s="110"/>
      <c r="O4490" s="111"/>
      <c r="P4490" s="99"/>
      <c r="Q4490" s="110">
        <v>0.193</v>
      </c>
      <c r="R4490" s="110">
        <v>0</v>
      </c>
      <c r="S4490" s="110">
        <v>0</v>
      </c>
      <c r="T4490" s="112">
        <v>0</v>
      </c>
      <c r="U4490" s="112"/>
      <c r="V4490" s="104">
        <v>0</v>
      </c>
      <c r="W4490" s="112">
        <v>40000</v>
      </c>
      <c r="X4490" s="112">
        <v>50000</v>
      </c>
      <c r="Y4490" s="112">
        <v>88.88</v>
      </c>
      <c r="Z4490" s="112"/>
      <c r="AA4490" s="110">
        <v>0.01</v>
      </c>
      <c r="AB4490" s="99"/>
      <c r="AC4490" s="100">
        <v>-0.49267889999999998</v>
      </c>
      <c r="AD4490" s="100">
        <v>1.0527959999999999E-2</v>
      </c>
      <c r="AE4490" s="100">
        <v>4.508789E-3</v>
      </c>
      <c r="AF4490" s="100">
        <v>1.1031059999999999E-4</v>
      </c>
      <c r="AG4490" s="100">
        <v>28.982240000000001</v>
      </c>
      <c r="AH4490" s="105"/>
      <c r="AI4490" s="100">
        <v>83.4</v>
      </c>
      <c r="AJ4490" s="100">
        <v>-0.71428570000000002</v>
      </c>
      <c r="AK4490" s="100">
        <v>-0.6</v>
      </c>
      <c r="AM4490" s="96">
        <v>42509</v>
      </c>
      <c r="AN4490" s="88">
        <f>_xll.BDH($A4490,AN$5,$AM$2,$AM$2)</f>
        <v>150</v>
      </c>
      <c r="AO4490" s="88" t="str">
        <f>IF(V4490&gt;0,_xll.BDH($A4490,AO$5,$AM$2,$AM$2),"#N/A N/A")</f>
        <v>#N/A N/A</v>
      </c>
      <c r="AP4490" s="88" t="str">
        <f>IF(V4490&gt;0,_xll.BDH($A4490,AP$5,$AM$2,$AM$2),"#N/A N/A")</f>
        <v>#N/A N/A</v>
      </c>
      <c r="AQ4490" s="88" t="str">
        <f>IF(V4490&gt;0,_xll.BDH($A4490,AQ$5,$AM$2,$AM$2),"#N/A N/A")</f>
        <v>#N/A N/A</v>
      </c>
      <c r="AR4490" s="88" t="str">
        <f>IF(V4490&gt;0,_xll.BDH($A4490,AR$5,$AM$2,$AM$2),"#N/A N/A")</f>
        <v>#N/A N/A</v>
      </c>
    </row>
    <row r="4491" spans="1:44" ht="15" x14ac:dyDescent="0.25">
      <c r="A4491" s="99" t="s">
        <v>4569</v>
      </c>
      <c r="B4491" s="99" t="s">
        <v>123</v>
      </c>
      <c r="C4491" s="108" t="s">
        <v>10146</v>
      </c>
      <c r="D4491" s="108" t="s">
        <v>5718</v>
      </c>
      <c r="E4491" s="108" t="s">
        <v>33</v>
      </c>
      <c r="F4491" s="100" t="str">
        <f>VLOOKUP(E4491,Issuer!A:B,2,FALSE)</f>
        <v>JP</v>
      </c>
      <c r="G4491" s="108" t="s">
        <v>5748</v>
      </c>
      <c r="H4491" s="108" t="s">
        <v>5682</v>
      </c>
      <c r="I4491" s="109">
        <v>42401</v>
      </c>
      <c r="J4491" s="109">
        <v>42402</v>
      </c>
      <c r="K4491" s="109">
        <v>42646</v>
      </c>
      <c r="L4491" s="109">
        <v>42640</v>
      </c>
      <c r="M4491" s="108"/>
      <c r="N4491" s="110"/>
      <c r="O4491" s="111"/>
      <c r="P4491" s="99"/>
      <c r="Q4491" s="110">
        <v>4.7E-2</v>
      </c>
      <c r="R4491" s="110">
        <v>-6.0000000000000001E-3</v>
      </c>
      <c r="S4491" s="110">
        <v>-11.32075</v>
      </c>
      <c r="T4491" s="112">
        <v>12160000</v>
      </c>
      <c r="U4491" s="112">
        <v>592230</v>
      </c>
      <c r="V4491" s="104">
        <v>49</v>
      </c>
      <c r="W4491" s="112">
        <v>100000</v>
      </c>
      <c r="X4491" s="112">
        <v>10000</v>
      </c>
      <c r="Y4491" s="112">
        <v>18.88</v>
      </c>
      <c r="Z4491" s="112"/>
      <c r="AA4491" s="110">
        <v>0.1</v>
      </c>
      <c r="AB4491" s="99"/>
      <c r="AC4491" s="100">
        <v>0.24529899999999999</v>
      </c>
      <c r="AD4491" s="100">
        <v>8.7340849999999998E-2</v>
      </c>
      <c r="AE4491" s="100">
        <v>3.1530220000000001E-3</v>
      </c>
      <c r="AF4491" s="100">
        <v>3.1483759999999998E-4</v>
      </c>
      <c r="AG4491" s="100">
        <v>35.213000000000001</v>
      </c>
      <c r="AH4491" s="105"/>
      <c r="AI4491" s="100">
        <v>16.46</v>
      </c>
      <c r="AJ4491" s="100">
        <v>-1.081731</v>
      </c>
      <c r="AK4491" s="100">
        <v>-0.18</v>
      </c>
      <c r="AM4491" s="96">
        <v>42509</v>
      </c>
      <c r="AN4491" s="88">
        <f>_xll.BDH($A4491,AN$5,$AM$2,$AM$2)</f>
        <v>79870</v>
      </c>
      <c r="AO4491" s="88">
        <f>IF(V4491&gt;0,_xll.BDH($A4491,AO$5,$AM$2,$AM$2),"#N/A N/A")</f>
        <v>4.7127000000000002E-2</v>
      </c>
      <c r="AP4491" s="88">
        <f>IF(V4491&gt;0,_xll.BDH($A4491,AP$5,$AM$2,$AM$2),"#N/A N/A")</f>
        <v>4.9017999999999999E-2</v>
      </c>
      <c r="AQ4491" s="88">
        <f>IF(V4491&gt;0,_xll.BDH($A4491,AQ$5,$AM$2,$AM$2),"#N/A N/A")</f>
        <v>2120000</v>
      </c>
      <c r="AR4491" s="88">
        <f>IF(V4491&gt;0,_xll.BDH($A4491,AR$5,$AM$2,$AM$2),"#N/A N/A")</f>
        <v>9820000</v>
      </c>
    </row>
    <row r="4492" spans="1:44" ht="15" x14ac:dyDescent="0.25">
      <c r="A4492" s="99" t="s">
        <v>4570</v>
      </c>
      <c r="B4492" s="99" t="s">
        <v>237</v>
      </c>
      <c r="C4492" s="108" t="s">
        <v>10145</v>
      </c>
      <c r="D4492" s="108" t="s">
        <v>5815</v>
      </c>
      <c r="E4492" s="108" t="s">
        <v>33</v>
      </c>
      <c r="F4492" s="100" t="str">
        <f>VLOOKUP(E4492,Issuer!A:B,2,FALSE)</f>
        <v>JP</v>
      </c>
      <c r="G4492" s="108" t="s">
        <v>5748</v>
      </c>
      <c r="H4492" s="108" t="s">
        <v>5682</v>
      </c>
      <c r="I4492" s="109">
        <v>42401</v>
      </c>
      <c r="J4492" s="109">
        <v>42402</v>
      </c>
      <c r="K4492" s="109">
        <v>42614</v>
      </c>
      <c r="L4492" s="109">
        <v>42608</v>
      </c>
      <c r="M4492" s="108"/>
      <c r="N4492" s="110"/>
      <c r="O4492" s="111"/>
      <c r="P4492" s="99"/>
      <c r="Q4492" s="110">
        <v>0.154</v>
      </c>
      <c r="R4492" s="110">
        <v>4.2000000000000003E-2</v>
      </c>
      <c r="S4492" s="110">
        <v>37.5</v>
      </c>
      <c r="T4492" s="112">
        <v>1319648000</v>
      </c>
      <c r="U4492" s="112">
        <v>171487200</v>
      </c>
      <c r="V4492" s="104">
        <v>370</v>
      </c>
      <c r="W4492" s="112">
        <v>100000</v>
      </c>
      <c r="X4492" s="112">
        <v>4000</v>
      </c>
      <c r="Y4492" s="112">
        <v>52</v>
      </c>
      <c r="Z4492" s="112"/>
      <c r="AA4492" s="110">
        <v>0.1</v>
      </c>
      <c r="AB4492" s="99"/>
      <c r="AC4492" s="100">
        <v>0.34060220000000002</v>
      </c>
      <c r="AD4492" s="100">
        <v>4.9707389999999997E-2</v>
      </c>
      <c r="AE4492" s="100">
        <v>9.6267520000000006E-3</v>
      </c>
      <c r="AF4492" s="100">
        <v>1.0190469999999999E-3</v>
      </c>
      <c r="AG4492" s="100">
        <v>27.65137</v>
      </c>
      <c r="AH4492" s="105"/>
      <c r="AI4492" s="100">
        <v>49.25</v>
      </c>
      <c r="AJ4492" s="100">
        <v>1.546392</v>
      </c>
      <c r="AK4492" s="100">
        <v>0.75</v>
      </c>
      <c r="AM4492" s="96">
        <v>42509</v>
      </c>
      <c r="AN4492" s="88">
        <f>_xll.BDH($A4492,AN$5,$AM$2,$AM$2)</f>
        <v>13088</v>
      </c>
      <c r="AO4492" s="88">
        <f>IF(V4492&gt;0,_xll.BDH($A4492,AO$5,$AM$2,$AM$2),"#N/A N/A")</f>
        <v>0.12989000000000001</v>
      </c>
      <c r="AP4492" s="88">
        <f>IF(V4492&gt;0,_xll.BDH($A4492,AP$5,$AM$2,$AM$2),"#N/A N/A")</f>
        <v>0.12998199999999999</v>
      </c>
      <c r="AQ4492" s="88">
        <f>IF(V4492&gt;0,_xll.BDH($A4492,AQ$5,$AM$2,$AM$2),"#N/A N/A")</f>
        <v>656996000</v>
      </c>
      <c r="AR4492" s="88">
        <f>IF(V4492&gt;0,_xll.BDH($A4492,AR$5,$AM$2,$AM$2),"#N/A N/A")</f>
        <v>658212000</v>
      </c>
    </row>
    <row r="4493" spans="1:44" ht="15" x14ac:dyDescent="0.25">
      <c r="A4493" s="99" t="s">
        <v>4571</v>
      </c>
      <c r="B4493" s="99" t="s">
        <v>303</v>
      </c>
      <c r="C4493" s="108" t="s">
        <v>10150</v>
      </c>
      <c r="D4493" s="108" t="s">
        <v>5887</v>
      </c>
      <c r="E4493" s="108" t="s">
        <v>33</v>
      </c>
      <c r="F4493" s="100" t="str">
        <f>VLOOKUP(E4493,Issuer!A:B,2,FALSE)</f>
        <v>JP</v>
      </c>
      <c r="G4493" s="108" t="s">
        <v>5748</v>
      </c>
      <c r="H4493" s="108" t="s">
        <v>5682</v>
      </c>
      <c r="I4493" s="109">
        <v>42401</v>
      </c>
      <c r="J4493" s="109">
        <v>42402</v>
      </c>
      <c r="K4493" s="109">
        <v>42592</v>
      </c>
      <c r="L4493" s="109">
        <v>42586</v>
      </c>
      <c r="M4493" s="108"/>
      <c r="N4493" s="110"/>
      <c r="O4493" s="111"/>
      <c r="P4493" s="99"/>
      <c r="Q4493" s="110">
        <v>7.6999999999999999E-2</v>
      </c>
      <c r="R4493" s="110">
        <v>-1.4999999999999999E-2</v>
      </c>
      <c r="S4493" s="110">
        <v>-16.304349999999999</v>
      </c>
      <c r="T4493" s="112">
        <v>8900000</v>
      </c>
      <c r="U4493" s="112">
        <v>710480</v>
      </c>
      <c r="V4493" s="104">
        <v>54</v>
      </c>
      <c r="W4493" s="112">
        <v>100000</v>
      </c>
      <c r="X4493" s="112">
        <v>5000</v>
      </c>
      <c r="Y4493" s="112">
        <v>36</v>
      </c>
      <c r="Z4493" s="112"/>
      <c r="AA4493" s="110">
        <v>0.1</v>
      </c>
      <c r="AB4493" s="99"/>
      <c r="AC4493" s="100">
        <v>0.28030369999999999</v>
      </c>
      <c r="AD4493" s="100">
        <v>7.0546890000000001E-2</v>
      </c>
      <c r="AE4493" s="100">
        <v>5.3408700000000002E-3</v>
      </c>
      <c r="AF4493" s="100">
        <v>8.2081109999999999E-4</v>
      </c>
      <c r="AG4493" s="100">
        <v>29.915579999999999</v>
      </c>
      <c r="AH4493" s="105"/>
      <c r="AI4493" s="100">
        <v>33.25</v>
      </c>
      <c r="AJ4493" s="100">
        <v>-0.89418779999999998</v>
      </c>
      <c r="AK4493" s="100">
        <v>-0.3</v>
      </c>
      <c r="AM4493" s="96">
        <v>42509</v>
      </c>
      <c r="AN4493" s="88">
        <f>_xll.BDH($A4493,AN$5,$AM$2,$AM$2)</f>
        <v>28875</v>
      </c>
      <c r="AO4493" s="88">
        <f>IF(V4493&gt;0,_xll.BDH($A4493,AO$5,$AM$2,$AM$2),"#N/A N/A")</f>
        <v>7.8290999999999999E-2</v>
      </c>
      <c r="AP4493" s="88">
        <f>IF(V4493&gt;0,_xll.BDH($A4493,AP$5,$AM$2,$AM$2),"#N/A N/A")</f>
        <v>8.0849000000000004E-2</v>
      </c>
      <c r="AQ4493" s="88">
        <f>IF(V4493&gt;0,_xll.BDH($A4493,AQ$5,$AM$2,$AM$2),"#N/A N/A")</f>
        <v>3645000</v>
      </c>
      <c r="AR4493" s="88">
        <f>IF(V4493&gt;0,_xll.BDH($A4493,AR$5,$AM$2,$AM$2),"#N/A N/A")</f>
        <v>3145000</v>
      </c>
    </row>
    <row r="4494" spans="1:44" ht="15" x14ac:dyDescent="0.25">
      <c r="A4494" s="99" t="s">
        <v>4572</v>
      </c>
      <c r="B4494" s="99" t="s">
        <v>135</v>
      </c>
      <c r="C4494" s="108" t="s">
        <v>10147</v>
      </c>
      <c r="D4494" s="108" t="s">
        <v>5685</v>
      </c>
      <c r="E4494" s="108" t="s">
        <v>33</v>
      </c>
      <c r="F4494" s="100" t="str">
        <f>VLOOKUP(E4494,Issuer!A:B,2,FALSE)</f>
        <v>JP</v>
      </c>
      <c r="G4494" s="108" t="s">
        <v>5748</v>
      </c>
      <c r="H4494" s="108" t="s">
        <v>5706</v>
      </c>
      <c r="I4494" s="109">
        <v>42401</v>
      </c>
      <c r="J4494" s="109">
        <v>42402</v>
      </c>
      <c r="K4494" s="109">
        <v>42671</v>
      </c>
      <c r="L4494" s="109">
        <v>42667</v>
      </c>
      <c r="M4494" s="108"/>
      <c r="N4494" s="110"/>
      <c r="O4494" s="111"/>
      <c r="P4494" s="99"/>
      <c r="Q4494" s="110">
        <v>8.1000000000000003E-2</v>
      </c>
      <c r="R4494" s="110">
        <v>1E-3</v>
      </c>
      <c r="S4494" s="110">
        <v>1.25</v>
      </c>
      <c r="T4494" s="112">
        <v>560000</v>
      </c>
      <c r="U4494" s="112">
        <v>44360</v>
      </c>
      <c r="V4494" s="104">
        <v>2</v>
      </c>
      <c r="W4494" s="112">
        <v>300000</v>
      </c>
      <c r="X4494" s="112">
        <v>10000</v>
      </c>
      <c r="Y4494" s="112">
        <v>17000</v>
      </c>
      <c r="Z4494" s="112"/>
      <c r="AA4494" s="110">
        <v>1.515152E-4</v>
      </c>
      <c r="AB4494" s="99"/>
      <c r="AC4494" s="100">
        <v>-0.2253793</v>
      </c>
      <c r="AD4494" s="100">
        <v>8.0167927080765367E-5</v>
      </c>
      <c r="AE4494" s="100">
        <v>5.9358700000000002E-3</v>
      </c>
      <c r="AF4494" s="100">
        <v>6.2510630000000005E-4</v>
      </c>
      <c r="AG4494" s="100">
        <v>28.193539999999999</v>
      </c>
      <c r="AH4494" s="105"/>
      <c r="AI4494" s="100">
        <v>19694.330000000002</v>
      </c>
      <c r="AJ4494" s="100">
        <v>-0.6661821</v>
      </c>
      <c r="AK4494" s="100">
        <v>-132.08000000000001</v>
      </c>
      <c r="AM4494" s="96">
        <v>42509</v>
      </c>
      <c r="AN4494" s="88">
        <f>_xll.BDH($A4494,AN$5,$AM$2,$AM$2)</f>
        <v>10690</v>
      </c>
      <c r="AO4494" s="88">
        <f>IF(V4494&gt;0,_xll.BDH($A4494,AO$5,$AM$2,$AM$2),"#N/A N/A")</f>
        <v>7.9214000000000007E-2</v>
      </c>
      <c r="AP4494" s="88" t="str">
        <f>IF(V4494&gt;0,_xll.BDH($A4494,AP$5,$AM$2,$AM$2),"#N/A N/A")</f>
        <v>#N/A N/A</v>
      </c>
      <c r="AQ4494" s="88">
        <f>IF(V4494&gt;0,_xll.BDH($A4494,AQ$5,$AM$2,$AM$2),"#N/A N/A")</f>
        <v>560000</v>
      </c>
      <c r="AR4494" s="88" t="str">
        <f>IF(V4494&gt;0,_xll.BDH($A4494,AR$5,$AM$2,$AM$2),"#N/A N/A")</f>
        <v>#N/A N/A</v>
      </c>
    </row>
    <row r="4495" spans="1:44" ht="15" x14ac:dyDescent="0.25">
      <c r="A4495" s="99" t="s">
        <v>4573</v>
      </c>
      <c r="B4495" s="99" t="s">
        <v>132</v>
      </c>
      <c r="C4495" s="108" t="s">
        <v>10148</v>
      </c>
      <c r="D4495" s="108" t="s">
        <v>5694</v>
      </c>
      <c r="E4495" s="108" t="s">
        <v>38</v>
      </c>
      <c r="F4495" s="100" t="str">
        <f>VLOOKUP(E4495,Issuer!A:B,2,FALSE)</f>
        <v>SC</v>
      </c>
      <c r="G4495" s="108"/>
      <c r="H4495" s="108" t="s">
        <v>5682</v>
      </c>
      <c r="I4495" s="109">
        <v>42247</v>
      </c>
      <c r="J4495" s="109">
        <v>42248</v>
      </c>
      <c r="K4495" s="109">
        <v>42590</v>
      </c>
      <c r="L4495" s="109">
        <v>42584</v>
      </c>
      <c r="M4495" s="108"/>
      <c r="N4495" s="110"/>
      <c r="O4495" s="111"/>
      <c r="P4495" s="99"/>
      <c r="Q4495" s="110">
        <v>6.7000000000000004E-2</v>
      </c>
      <c r="R4495" s="110">
        <v>-5.0000000000000001E-3</v>
      </c>
      <c r="S4495" s="110">
        <v>-6.9444439999999998</v>
      </c>
      <c r="T4495" s="112">
        <v>0</v>
      </c>
      <c r="U4495" s="112"/>
      <c r="V4495" s="104">
        <v>0</v>
      </c>
      <c r="W4495" s="112">
        <v>80000</v>
      </c>
      <c r="X4495" s="112">
        <v>1000</v>
      </c>
      <c r="Y4495" s="112">
        <v>28.88</v>
      </c>
      <c r="Z4495" s="112"/>
      <c r="AA4495" s="110">
        <v>0.1</v>
      </c>
      <c r="AB4495" s="99"/>
      <c r="AC4495" s="100">
        <v>0.24109349999999999</v>
      </c>
      <c r="AD4495" s="100">
        <v>5.9690350000000003E-2</v>
      </c>
      <c r="AE4495" s="100">
        <v>3.5848239999999999E-3</v>
      </c>
      <c r="AF4495" s="100">
        <v>1.0070350000000001E-3</v>
      </c>
      <c r="AG4495" s="100">
        <v>45.70317</v>
      </c>
      <c r="AH4495" s="105"/>
      <c r="AI4495" s="100">
        <v>24.25</v>
      </c>
      <c r="AJ4495" s="100">
        <v>-0.20576130000000001</v>
      </c>
      <c r="AK4495" s="100">
        <v>-0.05</v>
      </c>
      <c r="AM4495" s="96">
        <v>42509</v>
      </c>
      <c r="AN4495" s="88">
        <f>_xll.BDH($A4495,AN$5,$AM$2,$AM$2)</f>
        <v>600</v>
      </c>
      <c r="AO4495" s="88" t="str">
        <f>IF(V4495&gt;0,_xll.BDH($A4495,AO$5,$AM$2,$AM$2),"#N/A N/A")</f>
        <v>#N/A N/A</v>
      </c>
      <c r="AP4495" s="88" t="str">
        <f>IF(V4495&gt;0,_xll.BDH($A4495,AP$5,$AM$2,$AM$2),"#N/A N/A")</f>
        <v>#N/A N/A</v>
      </c>
      <c r="AQ4495" s="88" t="str">
        <f>IF(V4495&gt;0,_xll.BDH($A4495,AQ$5,$AM$2,$AM$2),"#N/A N/A")</f>
        <v>#N/A N/A</v>
      </c>
      <c r="AR4495" s="88" t="str">
        <f>IF(V4495&gt;0,_xll.BDH($A4495,AR$5,$AM$2,$AM$2),"#N/A N/A")</f>
        <v>#N/A N/A</v>
      </c>
    </row>
    <row r="4496" spans="1:44" ht="15" x14ac:dyDescent="0.25">
      <c r="A4496" s="99" t="s">
        <v>4574</v>
      </c>
      <c r="B4496" s="99" t="s">
        <v>125</v>
      </c>
      <c r="C4496" s="108" t="s">
        <v>10149</v>
      </c>
      <c r="D4496" s="108" t="s">
        <v>5680</v>
      </c>
      <c r="E4496" s="108" t="s">
        <v>33</v>
      </c>
      <c r="F4496" s="100" t="str">
        <f>VLOOKUP(E4496,Issuer!A:B,2,FALSE)</f>
        <v>JP</v>
      </c>
      <c r="G4496" s="108" t="s">
        <v>5748</v>
      </c>
      <c r="H4496" s="108" t="s">
        <v>5682</v>
      </c>
      <c r="I4496" s="109">
        <v>42401</v>
      </c>
      <c r="J4496" s="109">
        <v>42402</v>
      </c>
      <c r="K4496" s="109">
        <v>43434</v>
      </c>
      <c r="L4496" s="109">
        <v>43430</v>
      </c>
      <c r="M4496" s="108"/>
      <c r="N4496" s="110"/>
      <c r="O4496" s="111"/>
      <c r="P4496" s="99"/>
      <c r="Q4496" s="110">
        <v>0.27500000000000002</v>
      </c>
      <c r="R4496" s="110">
        <v>0</v>
      </c>
      <c r="S4496" s="110">
        <v>0</v>
      </c>
      <c r="T4496" s="112">
        <v>0</v>
      </c>
      <c r="U4496" s="112"/>
      <c r="V4496" s="104">
        <v>0</v>
      </c>
      <c r="W4496" s="112">
        <v>200000</v>
      </c>
      <c r="X4496" s="112">
        <v>10000</v>
      </c>
      <c r="Y4496" s="112">
        <v>7.28</v>
      </c>
      <c r="Z4496" s="112"/>
      <c r="AA4496" s="110">
        <v>0.1</v>
      </c>
      <c r="AB4496" s="99"/>
      <c r="AC4496" s="100">
        <v>0.5983986</v>
      </c>
      <c r="AD4496" s="100">
        <v>3.9153670000000002E-2</v>
      </c>
      <c r="AE4496" s="100">
        <v>4.293687E-3</v>
      </c>
      <c r="AF4496" s="100">
        <v>3.8768372178310528E-5</v>
      </c>
      <c r="AG4496" s="100">
        <v>53.035719999999998</v>
      </c>
      <c r="AH4496" s="105"/>
      <c r="AI4496" s="100">
        <v>9.0399999999999991</v>
      </c>
      <c r="AJ4496" s="100">
        <v>-1.4176660000000001</v>
      </c>
      <c r="AK4496" s="100">
        <v>-0.13</v>
      </c>
      <c r="AM4496" s="96">
        <v>42509</v>
      </c>
      <c r="AN4496" s="88">
        <f>_xll.BDH($A4496,AN$5,$AM$2,$AM$2)</f>
        <v>60</v>
      </c>
      <c r="AO4496" s="88" t="str">
        <f>IF(V4496&gt;0,_xll.BDH($A4496,AO$5,$AM$2,$AM$2),"#N/A N/A")</f>
        <v>#N/A N/A</v>
      </c>
      <c r="AP4496" s="88" t="str">
        <f>IF(V4496&gt;0,_xll.BDH($A4496,AP$5,$AM$2,$AM$2),"#N/A N/A")</f>
        <v>#N/A N/A</v>
      </c>
      <c r="AQ4496" s="88" t="str">
        <f>IF(V4496&gt;0,_xll.BDH($A4496,AQ$5,$AM$2,$AM$2),"#N/A N/A")</f>
        <v>#N/A N/A</v>
      </c>
      <c r="AR4496" s="88" t="str">
        <f>IF(V4496&gt;0,_xll.BDH($A4496,AR$5,$AM$2,$AM$2),"#N/A N/A")</f>
        <v>#N/A N/A</v>
      </c>
    </row>
    <row r="4497" spans="1:44" ht="15" x14ac:dyDescent="0.25">
      <c r="A4497" s="99" t="s">
        <v>4575</v>
      </c>
      <c r="B4497" s="99" t="s">
        <v>237</v>
      </c>
      <c r="C4497" s="108" t="s">
        <v>10152</v>
      </c>
      <c r="D4497" s="108" t="s">
        <v>5815</v>
      </c>
      <c r="E4497" s="108" t="s">
        <v>39</v>
      </c>
      <c r="F4497" s="100" t="str">
        <f>VLOOKUP(E4497,Issuer!A:B,2,FALSE)</f>
        <v>GS</v>
      </c>
      <c r="G4497" s="108" t="s">
        <v>5826</v>
      </c>
      <c r="H4497" s="108" t="s">
        <v>5682</v>
      </c>
      <c r="I4497" s="109">
        <v>42401</v>
      </c>
      <c r="J4497" s="109">
        <v>42402</v>
      </c>
      <c r="K4497" s="109">
        <v>42615</v>
      </c>
      <c r="L4497" s="109">
        <v>42611</v>
      </c>
      <c r="M4497" s="108"/>
      <c r="N4497" s="110"/>
      <c r="O4497" s="111"/>
      <c r="P4497" s="99"/>
      <c r="Q4497" s="110">
        <v>0.13700000000000001</v>
      </c>
      <c r="R4497" s="110">
        <v>3.2000000000000001E-2</v>
      </c>
      <c r="S4497" s="110">
        <v>30.476189999999999</v>
      </c>
      <c r="T4497" s="112">
        <v>13924000</v>
      </c>
      <c r="U4497" s="112">
        <v>1856272</v>
      </c>
      <c r="V4497" s="104">
        <v>67</v>
      </c>
      <c r="W4497" s="112">
        <v>100000</v>
      </c>
      <c r="X4497" s="112">
        <v>4000</v>
      </c>
      <c r="Y4497" s="112">
        <v>52</v>
      </c>
      <c r="Z4497" s="112"/>
      <c r="AA4497" s="110">
        <v>0.1</v>
      </c>
      <c r="AB4497" s="99"/>
      <c r="AC4497" s="100">
        <v>0.32718839999999999</v>
      </c>
      <c r="AD4497" s="100">
        <v>5.2326749999999998E-2</v>
      </c>
      <c r="AE4497" s="100">
        <v>9.5326170000000002E-3</v>
      </c>
      <c r="AF4497" s="100">
        <v>9.2015290000000002E-4</v>
      </c>
      <c r="AG4497" s="100">
        <v>25.7425</v>
      </c>
      <c r="AH4497" s="105"/>
      <c r="AI4497" s="100">
        <v>49.25</v>
      </c>
      <c r="AJ4497" s="100">
        <v>1.546392</v>
      </c>
      <c r="AK4497" s="100">
        <v>0.75</v>
      </c>
      <c r="AM4497" s="96">
        <v>42509</v>
      </c>
      <c r="AN4497" s="88">
        <f>_xll.BDH($A4497,AN$5,$AM$2,$AM$2)</f>
        <v>11468</v>
      </c>
      <c r="AO4497" s="88">
        <f>IF(V4497&gt;0,_xll.BDH($A4497,AO$5,$AM$2,$AM$2),"#N/A N/A")</f>
        <v>0.137321</v>
      </c>
      <c r="AP4497" s="88">
        <f>IF(V4497&gt;0,_xll.BDH($A4497,AP$5,$AM$2,$AM$2),"#N/A N/A")</f>
        <v>0.13005800000000001</v>
      </c>
      <c r="AQ4497" s="88">
        <f>IF(V4497&gt;0,_xll.BDH($A4497,AQ$5,$AM$2,$AM$2),"#N/A N/A")</f>
        <v>5864000</v>
      </c>
      <c r="AR4497" s="88">
        <f>IF(V4497&gt;0,_xll.BDH($A4497,AR$5,$AM$2,$AM$2),"#N/A N/A")</f>
        <v>5804000</v>
      </c>
    </row>
    <row r="4498" spans="1:44" ht="15" x14ac:dyDescent="0.25">
      <c r="A4498" s="99" t="s">
        <v>4576</v>
      </c>
      <c r="B4498" s="99" t="s">
        <v>125</v>
      </c>
      <c r="C4498" s="108" t="s">
        <v>10153</v>
      </c>
      <c r="D4498" s="108" t="s">
        <v>5680</v>
      </c>
      <c r="E4498" s="108" t="s">
        <v>39</v>
      </c>
      <c r="F4498" s="100" t="str">
        <f>VLOOKUP(E4498,Issuer!A:B,2,FALSE)</f>
        <v>GS</v>
      </c>
      <c r="G4498" s="108" t="s">
        <v>5826</v>
      </c>
      <c r="H4498" s="108" t="s">
        <v>5682</v>
      </c>
      <c r="I4498" s="109">
        <v>42401</v>
      </c>
      <c r="J4498" s="109">
        <v>42402</v>
      </c>
      <c r="K4498" s="109">
        <v>42587</v>
      </c>
      <c r="L4498" s="109">
        <v>42583</v>
      </c>
      <c r="M4498" s="108"/>
      <c r="N4498" s="110"/>
      <c r="O4498" s="111"/>
      <c r="P4498" s="99"/>
      <c r="Q4498" s="110">
        <v>1.4</v>
      </c>
      <c r="R4498" s="110">
        <v>-0.16</v>
      </c>
      <c r="S4498" s="110">
        <v>-10.256410000000001</v>
      </c>
      <c r="T4498" s="112">
        <v>708000</v>
      </c>
      <c r="U4498" s="112">
        <v>1015940</v>
      </c>
      <c r="V4498" s="104">
        <v>27</v>
      </c>
      <c r="W4498" s="112">
        <v>60000</v>
      </c>
      <c r="X4498" s="112">
        <v>1000</v>
      </c>
      <c r="Y4498" s="112">
        <v>7.68</v>
      </c>
      <c r="Z4498" s="112"/>
      <c r="AA4498" s="110">
        <v>1</v>
      </c>
      <c r="AB4498" s="99"/>
      <c r="AC4498" s="100">
        <v>0.74821530000000003</v>
      </c>
      <c r="AD4498" s="100">
        <v>0.1516547</v>
      </c>
      <c r="AE4498" s="100">
        <v>1.241711E-2</v>
      </c>
      <c r="AF4498" s="100">
        <v>1.323128E-3</v>
      </c>
      <c r="AG4498" s="100">
        <v>46.696300000000001</v>
      </c>
      <c r="AH4498" s="105"/>
      <c r="AI4498" s="100">
        <v>9.0399999999999991</v>
      </c>
      <c r="AJ4498" s="100">
        <v>-1.4176660000000001</v>
      </c>
      <c r="AK4498" s="100">
        <v>-0.13</v>
      </c>
      <c r="AM4498" s="96">
        <v>42509</v>
      </c>
      <c r="AN4498" s="88">
        <f>_xll.BDH($A4498,AN$5,$AM$2,$AM$2)</f>
        <v>160</v>
      </c>
      <c r="AO4498" s="88">
        <f>IF(V4498&gt;0,_xll.BDH($A4498,AO$5,$AM$2,$AM$2),"#N/A N/A")</f>
        <v>1.4168609999999999</v>
      </c>
      <c r="AP4498" s="88">
        <f>IF(V4498&gt;0,_xll.BDH($A4498,AP$5,$AM$2,$AM$2),"#N/A N/A")</f>
        <v>1.446359</v>
      </c>
      <c r="AQ4498" s="88">
        <f>IF(V4498&gt;0,_xll.BDH($A4498,AQ$5,$AM$2,$AM$2),"#N/A N/A")</f>
        <v>274000</v>
      </c>
      <c r="AR4498" s="88">
        <f>IF(V4498&gt;0,_xll.BDH($A4498,AR$5,$AM$2,$AM$2),"#N/A N/A")</f>
        <v>434000</v>
      </c>
    </row>
    <row r="4499" spans="1:44" ht="15" x14ac:dyDescent="0.25">
      <c r="A4499" s="99" t="s">
        <v>4577</v>
      </c>
      <c r="B4499" s="99" t="s">
        <v>194</v>
      </c>
      <c r="C4499" s="108" t="s">
        <v>10151</v>
      </c>
      <c r="D4499" s="108" t="s">
        <v>5763</v>
      </c>
      <c r="E4499" s="108" t="s">
        <v>39</v>
      </c>
      <c r="F4499" s="100" t="str">
        <f>VLOOKUP(E4499,Issuer!A:B,2,FALSE)</f>
        <v>GS</v>
      </c>
      <c r="G4499" s="108" t="s">
        <v>5826</v>
      </c>
      <c r="H4499" s="108" t="s">
        <v>5682</v>
      </c>
      <c r="I4499" s="109">
        <v>42401</v>
      </c>
      <c r="J4499" s="109">
        <v>42402</v>
      </c>
      <c r="K4499" s="109">
        <v>43035</v>
      </c>
      <c r="L4499" s="109">
        <v>43031</v>
      </c>
      <c r="M4499" s="108"/>
      <c r="N4499" s="110"/>
      <c r="O4499" s="111"/>
      <c r="P4499" s="99"/>
      <c r="Q4499" s="110">
        <v>0.14699999999999999</v>
      </c>
      <c r="R4499" s="110">
        <v>-8.0000000000000002E-3</v>
      </c>
      <c r="S4499" s="110">
        <v>-5.1612900000000002</v>
      </c>
      <c r="T4499" s="112">
        <v>3230000</v>
      </c>
      <c r="U4499" s="112">
        <v>485560</v>
      </c>
      <c r="V4499" s="104">
        <v>41</v>
      </c>
      <c r="W4499" s="112">
        <v>200000</v>
      </c>
      <c r="X4499" s="112">
        <v>10000</v>
      </c>
      <c r="Y4499" s="112">
        <v>79.48</v>
      </c>
      <c r="Z4499" s="112"/>
      <c r="AA4499" s="110">
        <v>1.0070000000000001E-2</v>
      </c>
      <c r="AB4499" s="99"/>
      <c r="AC4499" s="100">
        <v>0.57658620000000005</v>
      </c>
      <c r="AD4499" s="100">
        <v>9.9699109999999997E-3</v>
      </c>
      <c r="AE4499" s="100">
        <v>3.7674230000000002E-3</v>
      </c>
      <c r="AF4499" s="100">
        <v>7.4739436968229711E-5</v>
      </c>
      <c r="AG4499" s="100">
        <v>35.023330000000001</v>
      </c>
      <c r="AH4499" s="105"/>
      <c r="AI4499" s="100">
        <v>86.25</v>
      </c>
      <c r="AJ4499" s="100">
        <v>-0.97588980000000003</v>
      </c>
      <c r="AK4499" s="100">
        <v>-0.85</v>
      </c>
      <c r="AM4499" s="96">
        <v>42509</v>
      </c>
      <c r="AN4499" s="88">
        <f>_xll.BDH($A4499,AN$5,$AM$2,$AM$2)</f>
        <v>310</v>
      </c>
      <c r="AO4499" s="88">
        <f>IF(V4499&gt;0,_xll.BDH($A4499,AO$5,$AM$2,$AM$2),"#N/A N/A")</f>
        <v>0.15057599999999999</v>
      </c>
      <c r="AP4499" s="88">
        <f>IF(V4499&gt;0,_xll.BDH($A4499,AP$5,$AM$2,$AM$2),"#N/A N/A")</f>
        <v>0.150091</v>
      </c>
      <c r="AQ4499" s="88">
        <f>IF(V4499&gt;0,_xll.BDH($A4499,AQ$5,$AM$2,$AM$2),"#N/A N/A")</f>
        <v>1580000</v>
      </c>
      <c r="AR4499" s="88">
        <f>IF(V4499&gt;0,_xll.BDH($A4499,AR$5,$AM$2,$AM$2),"#N/A N/A")</f>
        <v>1650000</v>
      </c>
    </row>
    <row r="4500" spans="1:44" ht="15" x14ac:dyDescent="0.25">
      <c r="A4500" s="99" t="s">
        <v>4578</v>
      </c>
      <c r="B4500" s="99" t="s">
        <v>197</v>
      </c>
      <c r="C4500" s="108" t="s">
        <v>10155</v>
      </c>
      <c r="D4500" s="108" t="s">
        <v>5779</v>
      </c>
      <c r="E4500" s="108" t="s">
        <v>39</v>
      </c>
      <c r="F4500" s="100" t="str">
        <f>VLOOKUP(E4500,Issuer!A:B,2,FALSE)</f>
        <v>GS</v>
      </c>
      <c r="G4500" s="108" t="s">
        <v>5826</v>
      </c>
      <c r="H4500" s="108" t="s">
        <v>5682</v>
      </c>
      <c r="I4500" s="109">
        <v>42401</v>
      </c>
      <c r="J4500" s="109">
        <v>42402</v>
      </c>
      <c r="K4500" s="109">
        <v>42584</v>
      </c>
      <c r="L4500" s="109">
        <v>42578</v>
      </c>
      <c r="M4500" s="108"/>
      <c r="N4500" s="110"/>
      <c r="O4500" s="111"/>
      <c r="P4500" s="99"/>
      <c r="Q4500" s="110">
        <v>7.2999999999999995E-2</v>
      </c>
      <c r="R4500" s="110">
        <v>-1.2E-2</v>
      </c>
      <c r="S4500" s="110">
        <v>-14.117649999999999</v>
      </c>
      <c r="T4500" s="112">
        <v>760000</v>
      </c>
      <c r="U4500" s="112">
        <v>60130</v>
      </c>
      <c r="V4500" s="104">
        <v>4</v>
      </c>
      <c r="W4500" s="112">
        <v>100000</v>
      </c>
      <c r="X4500" s="112">
        <v>1000</v>
      </c>
      <c r="Y4500" s="112">
        <v>4.5999999999999996</v>
      </c>
      <c r="Z4500" s="112"/>
      <c r="AA4500" s="110">
        <v>1</v>
      </c>
      <c r="AB4500" s="99"/>
      <c r="AC4500" s="100">
        <v>0.2344118</v>
      </c>
      <c r="AD4500" s="100">
        <v>0.53699669999999999</v>
      </c>
      <c r="AE4500" s="100">
        <v>6.1410930000000002E-3</v>
      </c>
      <c r="AF4500" s="100">
        <v>8.4062019595876336E-5</v>
      </c>
      <c r="AG4500" s="100">
        <v>26.984940000000002</v>
      </c>
      <c r="AH4500" s="105"/>
      <c r="AI4500" s="100">
        <v>4.5199999999999996</v>
      </c>
      <c r="AJ4500" s="100">
        <v>-0.6593407</v>
      </c>
      <c r="AK4500" s="100">
        <v>-0.03</v>
      </c>
      <c r="AM4500" s="96">
        <v>42509</v>
      </c>
      <c r="AN4500" s="88">
        <f>_xll.BDH($A4500,AN$5,$AM$2,$AM$2)</f>
        <v>3297</v>
      </c>
      <c r="AO4500" s="88">
        <f>IF(V4500&gt;0,_xll.BDH($A4500,AO$5,$AM$2,$AM$2),"#N/A N/A")</f>
        <v>7.8E-2</v>
      </c>
      <c r="AP4500" s="88">
        <f>IF(V4500&gt;0,_xll.BDH($A4500,AP$5,$AM$2,$AM$2),"#N/A N/A")</f>
        <v>7.9518000000000005E-2</v>
      </c>
      <c r="AQ4500" s="88">
        <f>IF(V4500&gt;0,_xll.BDH($A4500,AQ$5,$AM$2,$AM$2),"#N/A N/A")</f>
        <v>200000</v>
      </c>
      <c r="AR4500" s="88">
        <f>IF(V4500&gt;0,_xll.BDH($A4500,AR$5,$AM$2,$AM$2),"#N/A N/A")</f>
        <v>560000</v>
      </c>
    </row>
    <row r="4501" spans="1:44" ht="15" x14ac:dyDescent="0.25">
      <c r="A4501" s="99" t="s">
        <v>4579</v>
      </c>
      <c r="B4501" s="99" t="s">
        <v>167</v>
      </c>
      <c r="C4501" s="108" t="s">
        <v>10154</v>
      </c>
      <c r="D4501" s="108" t="s">
        <v>5760</v>
      </c>
      <c r="E4501" s="108" t="s">
        <v>37</v>
      </c>
      <c r="F4501" s="100" t="str">
        <f>VLOOKUP(E4501,Issuer!A:B,2,FALSE)</f>
        <v>UB</v>
      </c>
      <c r="G4501" s="108" t="s">
        <v>5732</v>
      </c>
      <c r="H4501" s="108" t="s">
        <v>5682</v>
      </c>
      <c r="I4501" s="109">
        <v>42402</v>
      </c>
      <c r="J4501" s="109">
        <v>42403</v>
      </c>
      <c r="K4501" s="109">
        <v>42636</v>
      </c>
      <c r="L4501" s="109">
        <v>42632</v>
      </c>
      <c r="M4501" s="108"/>
      <c r="N4501" s="110"/>
      <c r="O4501" s="111"/>
      <c r="P4501" s="99"/>
      <c r="Q4501" s="110">
        <v>0.14199999999999999</v>
      </c>
      <c r="R4501" s="110">
        <v>-8.0000000000000002E-3</v>
      </c>
      <c r="S4501" s="110">
        <v>-5.3333329999999997</v>
      </c>
      <c r="T4501" s="112">
        <v>160000</v>
      </c>
      <c r="U4501" s="112">
        <v>24320</v>
      </c>
      <c r="V4501" s="104">
        <v>2</v>
      </c>
      <c r="W4501" s="112">
        <v>50000</v>
      </c>
      <c r="X4501" s="112">
        <v>2000</v>
      </c>
      <c r="Y4501" s="112">
        <v>39.93</v>
      </c>
      <c r="Z4501" s="112"/>
      <c r="AA4501" s="110">
        <v>0.1</v>
      </c>
      <c r="AB4501" s="99"/>
      <c r="AC4501" s="100">
        <v>0.33480399999999999</v>
      </c>
      <c r="AD4501" s="100">
        <v>5.1183270000000003E-2</v>
      </c>
      <c r="AE4501" s="100">
        <v>7.8221550000000008E-3</v>
      </c>
      <c r="AF4501" s="100">
        <v>9.1471550000000003E-4</v>
      </c>
      <c r="AG4501" s="100">
        <v>32.844909999999999</v>
      </c>
      <c r="AH4501" s="105"/>
      <c r="AI4501" s="100">
        <v>36.5</v>
      </c>
      <c r="AJ4501" s="100">
        <v>-0.54495910000000003</v>
      </c>
      <c r="AK4501" s="100">
        <v>-0.2</v>
      </c>
      <c r="AM4501" s="96">
        <v>42509</v>
      </c>
      <c r="AN4501" s="88">
        <f>_xll.BDH($A4501,AN$5,$AM$2,$AM$2)</f>
        <v>0</v>
      </c>
      <c r="AO4501" s="88">
        <f>IF(V4501&gt;0,_xll.BDH($A4501,AO$5,$AM$2,$AM$2),"#N/A N/A")</f>
        <v>0.151</v>
      </c>
      <c r="AP4501" s="88">
        <f>IF(V4501&gt;0,_xll.BDH($A4501,AP$5,$AM$2,$AM$2),"#N/A N/A")</f>
        <v>0.153</v>
      </c>
      <c r="AQ4501" s="88">
        <f>IF(V4501&gt;0,_xll.BDH($A4501,AQ$5,$AM$2,$AM$2),"#N/A N/A")</f>
        <v>80000</v>
      </c>
      <c r="AR4501" s="88">
        <f>IF(V4501&gt;0,_xll.BDH($A4501,AR$5,$AM$2,$AM$2),"#N/A N/A")</f>
        <v>80000</v>
      </c>
    </row>
    <row r="4502" spans="1:44" ht="15" x14ac:dyDescent="0.25">
      <c r="A4502" s="99" t="s">
        <v>4580</v>
      </c>
      <c r="B4502" s="99" t="s">
        <v>237</v>
      </c>
      <c r="C4502" s="108" t="s">
        <v>10159</v>
      </c>
      <c r="D4502" s="108" t="s">
        <v>5815</v>
      </c>
      <c r="E4502" s="108" t="s">
        <v>37</v>
      </c>
      <c r="F4502" s="100" t="str">
        <f>VLOOKUP(E4502,Issuer!A:B,2,FALSE)</f>
        <v>UB</v>
      </c>
      <c r="G4502" s="108" t="s">
        <v>5732</v>
      </c>
      <c r="H4502" s="108" t="s">
        <v>5682</v>
      </c>
      <c r="I4502" s="109">
        <v>42402</v>
      </c>
      <c r="J4502" s="109">
        <v>42403</v>
      </c>
      <c r="K4502" s="109">
        <v>42625</v>
      </c>
      <c r="L4502" s="109">
        <v>42619</v>
      </c>
      <c r="M4502" s="108"/>
      <c r="N4502" s="110"/>
      <c r="O4502" s="111"/>
      <c r="P4502" s="99"/>
      <c r="Q4502" s="110">
        <v>0.222</v>
      </c>
      <c r="R4502" s="110">
        <v>5.2999999999999999E-2</v>
      </c>
      <c r="S4502" s="110">
        <v>31.360949999999999</v>
      </c>
      <c r="T4502" s="112">
        <v>3016000</v>
      </c>
      <c r="U4502" s="112">
        <v>638532</v>
      </c>
      <c r="V4502" s="104">
        <v>37</v>
      </c>
      <c r="W4502" s="112">
        <v>100000</v>
      </c>
      <c r="X4502" s="112">
        <v>4000</v>
      </c>
      <c r="Y4502" s="112">
        <v>49.88</v>
      </c>
      <c r="Z4502" s="112"/>
      <c r="AA4502" s="110">
        <v>0.1</v>
      </c>
      <c r="AB4502" s="99"/>
      <c r="AC4502" s="100">
        <v>0.44535439999999998</v>
      </c>
      <c r="AD4502" s="100">
        <v>5.4311999999999999E-2</v>
      </c>
      <c r="AE4502" s="100">
        <v>1.0831840000000001E-2</v>
      </c>
      <c r="AF4502" s="100">
        <v>9.1842569999999997E-4</v>
      </c>
      <c r="AG4502" s="100">
        <v>25.8568</v>
      </c>
      <c r="AH4502" s="105"/>
      <c r="AI4502" s="100">
        <v>49.25</v>
      </c>
      <c r="AJ4502" s="100">
        <v>1.546392</v>
      </c>
      <c r="AK4502" s="100">
        <v>0.75</v>
      </c>
      <c r="AM4502" s="96">
        <v>42509</v>
      </c>
      <c r="AN4502" s="88">
        <f>_xll.BDH($A4502,AN$5,$AM$2,$AM$2)</f>
        <v>20664</v>
      </c>
      <c r="AO4502" s="88">
        <f>IF(V4502&gt;0,_xll.BDH($A4502,AO$5,$AM$2,$AM$2),"#N/A N/A")</f>
        <v>0.21423700000000001</v>
      </c>
      <c r="AP4502" s="88">
        <f>IF(V4502&gt;0,_xll.BDH($A4502,AP$5,$AM$2,$AM$2),"#N/A N/A")</f>
        <v>0.19700000000000001</v>
      </c>
      <c r="AQ4502" s="88">
        <f>IF(V4502&gt;0,_xll.BDH($A4502,AQ$5,$AM$2,$AM$2),"#N/A N/A")</f>
        <v>1452000</v>
      </c>
      <c r="AR4502" s="88">
        <f>IF(V4502&gt;0,_xll.BDH($A4502,AR$5,$AM$2,$AM$2),"#N/A N/A")</f>
        <v>180000</v>
      </c>
    </row>
    <row r="4503" spans="1:44" ht="15" x14ac:dyDescent="0.25">
      <c r="A4503" s="99" t="s">
        <v>4581</v>
      </c>
      <c r="B4503" s="99" t="s">
        <v>216</v>
      </c>
      <c r="C4503" s="108" t="s">
        <v>10156</v>
      </c>
      <c r="D4503" s="108" t="s">
        <v>5777</v>
      </c>
      <c r="E4503" s="108" t="s">
        <v>37</v>
      </c>
      <c r="F4503" s="100" t="str">
        <f>VLOOKUP(E4503,Issuer!A:B,2,FALSE)</f>
        <v>UB</v>
      </c>
      <c r="G4503" s="108" t="s">
        <v>5732</v>
      </c>
      <c r="H4503" s="108" t="s">
        <v>5682</v>
      </c>
      <c r="I4503" s="109">
        <v>42402</v>
      </c>
      <c r="J4503" s="109">
        <v>42403</v>
      </c>
      <c r="K4503" s="109">
        <v>42572</v>
      </c>
      <c r="L4503" s="109">
        <v>42566</v>
      </c>
      <c r="M4503" s="108"/>
      <c r="N4503" s="110"/>
      <c r="O4503" s="111"/>
      <c r="P4503" s="99"/>
      <c r="Q4503" s="110">
        <v>9.5000000000000001E-2</v>
      </c>
      <c r="R4503" s="110">
        <v>-1.4999999999999999E-2</v>
      </c>
      <c r="S4503" s="110">
        <v>-13.63636</v>
      </c>
      <c r="T4503" s="112">
        <v>380000</v>
      </c>
      <c r="U4503" s="112">
        <v>38960</v>
      </c>
      <c r="V4503" s="104">
        <v>7</v>
      </c>
      <c r="W4503" s="112">
        <v>50000</v>
      </c>
      <c r="X4503" s="112">
        <v>2000</v>
      </c>
      <c r="Y4503" s="112">
        <v>89.85</v>
      </c>
      <c r="Z4503" s="112"/>
      <c r="AA4503" s="110">
        <v>0.1</v>
      </c>
      <c r="AB4503" s="99"/>
      <c r="AC4503" s="100">
        <v>0.193019</v>
      </c>
      <c r="AD4503" s="100">
        <v>2.9131870000000001E-2</v>
      </c>
      <c r="AE4503" s="100">
        <v>9.4946089999999993E-3</v>
      </c>
      <c r="AF4503" s="100">
        <v>1.46794E-3</v>
      </c>
      <c r="AG4503" s="100">
        <v>27.076409999999999</v>
      </c>
      <c r="AH4503" s="105"/>
      <c r="AI4503" s="100">
        <v>82.9</v>
      </c>
      <c r="AJ4503" s="100">
        <v>-0.53989200000000004</v>
      </c>
      <c r="AK4503" s="100">
        <v>-0.45</v>
      </c>
      <c r="AM4503" s="96">
        <v>42509</v>
      </c>
      <c r="AN4503" s="88">
        <f>_xll.BDH($A4503,AN$5,$AM$2,$AM$2)</f>
        <v>1410</v>
      </c>
      <c r="AO4503" s="88">
        <f>IF(V4503&gt;0,_xll.BDH($A4503,AO$5,$AM$2,$AM$2),"#N/A N/A")</f>
        <v>0.106</v>
      </c>
      <c r="AP4503" s="88">
        <f>IF(V4503&gt;0,_xll.BDH($A4503,AP$5,$AM$2,$AM$2),"#N/A N/A")</f>
        <v>0.101286</v>
      </c>
      <c r="AQ4503" s="88">
        <f>IF(V4503&gt;0,_xll.BDH($A4503,AQ$5,$AM$2,$AM$2),"#N/A N/A")</f>
        <v>100000</v>
      </c>
      <c r="AR4503" s="88">
        <f>IF(V4503&gt;0,_xll.BDH($A4503,AR$5,$AM$2,$AM$2),"#N/A N/A")</f>
        <v>280000</v>
      </c>
    </row>
    <row r="4504" spans="1:44" ht="15" x14ac:dyDescent="0.25">
      <c r="A4504" s="99" t="s">
        <v>4582</v>
      </c>
      <c r="B4504" s="99" t="s">
        <v>216</v>
      </c>
      <c r="C4504" s="108" t="s">
        <v>10157</v>
      </c>
      <c r="D4504" s="108" t="s">
        <v>5777</v>
      </c>
      <c r="E4504" s="108" t="s">
        <v>37</v>
      </c>
      <c r="F4504" s="100" t="str">
        <f>VLOOKUP(E4504,Issuer!A:B,2,FALSE)</f>
        <v>UB</v>
      </c>
      <c r="G4504" s="108" t="s">
        <v>5732</v>
      </c>
      <c r="H4504" s="108" t="s">
        <v>5682</v>
      </c>
      <c r="I4504" s="109">
        <v>42402</v>
      </c>
      <c r="J4504" s="109">
        <v>42403</v>
      </c>
      <c r="K4504" s="109">
        <v>42579</v>
      </c>
      <c r="L4504" s="109">
        <v>42573</v>
      </c>
      <c r="M4504" s="108"/>
      <c r="N4504" s="110"/>
      <c r="O4504" s="111"/>
      <c r="P4504" s="99"/>
      <c r="Q4504" s="110">
        <v>4.8000000000000001E-2</v>
      </c>
      <c r="R4504" s="110">
        <v>-6.0000000000000001E-3</v>
      </c>
      <c r="S4504" s="110">
        <v>-11.11111</v>
      </c>
      <c r="T4504" s="112">
        <v>0</v>
      </c>
      <c r="U4504" s="112"/>
      <c r="V4504" s="104">
        <v>0</v>
      </c>
      <c r="W4504" s="112">
        <v>50000</v>
      </c>
      <c r="X4504" s="112">
        <v>2000</v>
      </c>
      <c r="Y4504" s="112">
        <v>96.93</v>
      </c>
      <c r="Z4504" s="112"/>
      <c r="AA4504" s="110">
        <v>0.1</v>
      </c>
      <c r="AB4504" s="99"/>
      <c r="AC4504" s="100">
        <v>9.7771179999999999E-2</v>
      </c>
      <c r="AD4504" s="100">
        <v>1.568392E-2</v>
      </c>
      <c r="AE4504" s="100">
        <v>6.4154490000000002E-3</v>
      </c>
      <c r="AF4504" s="100">
        <v>1.0914080000000001E-3</v>
      </c>
      <c r="AG4504" s="100">
        <v>30.141179999999999</v>
      </c>
      <c r="AH4504" s="105"/>
      <c r="AI4504" s="100">
        <v>82.9</v>
      </c>
      <c r="AJ4504" s="100">
        <v>-0.53989200000000004</v>
      </c>
      <c r="AK4504" s="100">
        <v>-0.45</v>
      </c>
      <c r="AM4504" s="96">
        <v>42509</v>
      </c>
      <c r="AN4504" s="88">
        <f>_xll.BDH($A4504,AN$5,$AM$2,$AM$2)</f>
        <v>756</v>
      </c>
      <c r="AO4504" s="88" t="str">
        <f>IF(V4504&gt;0,_xll.BDH($A4504,AO$5,$AM$2,$AM$2),"#N/A N/A")</f>
        <v>#N/A N/A</v>
      </c>
      <c r="AP4504" s="88" t="str">
        <f>IF(V4504&gt;0,_xll.BDH($A4504,AP$5,$AM$2,$AM$2),"#N/A N/A")</f>
        <v>#N/A N/A</v>
      </c>
      <c r="AQ4504" s="88" t="str">
        <f>IF(V4504&gt;0,_xll.BDH($A4504,AQ$5,$AM$2,$AM$2),"#N/A N/A")</f>
        <v>#N/A N/A</v>
      </c>
      <c r="AR4504" s="88" t="str">
        <f>IF(V4504&gt;0,_xll.BDH($A4504,AR$5,$AM$2,$AM$2),"#N/A N/A")</f>
        <v>#N/A N/A</v>
      </c>
    </row>
    <row r="4505" spans="1:44" ht="15" x14ac:dyDescent="0.25">
      <c r="A4505" s="99" t="s">
        <v>4583</v>
      </c>
      <c r="B4505" s="99" t="s">
        <v>319</v>
      </c>
      <c r="C4505" s="108" t="s">
        <v>10158</v>
      </c>
      <c r="D4505" s="108" t="s">
        <v>5889</v>
      </c>
      <c r="E4505" s="108" t="s">
        <v>37</v>
      </c>
      <c r="F4505" s="100" t="str">
        <f>VLOOKUP(E4505,Issuer!A:B,2,FALSE)</f>
        <v>UB</v>
      </c>
      <c r="G4505" s="108" t="s">
        <v>5732</v>
      </c>
      <c r="H4505" s="108" t="s">
        <v>5682</v>
      </c>
      <c r="I4505" s="109">
        <v>42402</v>
      </c>
      <c r="J4505" s="109">
        <v>42403</v>
      </c>
      <c r="K4505" s="109">
        <v>43004</v>
      </c>
      <c r="L4505" s="109">
        <v>42998</v>
      </c>
      <c r="M4505" s="108"/>
      <c r="N4505" s="110"/>
      <c r="O4505" s="111"/>
      <c r="P4505" s="99"/>
      <c r="Q4505" s="110">
        <v>0.13300000000000001</v>
      </c>
      <c r="R4505" s="110">
        <v>-3.0000000000000001E-3</v>
      </c>
      <c r="S4505" s="110">
        <v>-2.2058819999999999</v>
      </c>
      <c r="T4505" s="112">
        <v>4550000</v>
      </c>
      <c r="U4505" s="112">
        <v>612300</v>
      </c>
      <c r="V4505" s="104">
        <v>56</v>
      </c>
      <c r="W4505" s="112">
        <v>200000</v>
      </c>
      <c r="X4505" s="112">
        <v>5000</v>
      </c>
      <c r="Y4505" s="112">
        <v>21.05</v>
      </c>
      <c r="Z4505" s="112"/>
      <c r="AA4505" s="110">
        <v>0.1</v>
      </c>
      <c r="AB4505" s="99"/>
      <c r="AC4505" s="100">
        <v>0.38640020000000003</v>
      </c>
      <c r="AD4505" s="100">
        <v>6.5879519999999997E-2</v>
      </c>
      <c r="AE4505" s="100">
        <v>8.5355680000000003E-3</v>
      </c>
      <c r="AF4505" s="100">
        <v>1.3182020000000001E-4</v>
      </c>
      <c r="AG4505" s="100">
        <v>24.116309999999999</v>
      </c>
      <c r="AH4505" s="105"/>
      <c r="AI4505" s="100">
        <v>19.88</v>
      </c>
      <c r="AJ4505" s="100">
        <v>-0.40080159999999998</v>
      </c>
      <c r="AK4505" s="100">
        <v>-0.08</v>
      </c>
      <c r="AM4505" s="96">
        <v>42509</v>
      </c>
      <c r="AN4505" s="88">
        <f>_xll.BDH($A4505,AN$5,$AM$2,$AM$2)</f>
        <v>1865</v>
      </c>
      <c r="AO4505" s="88">
        <f>IF(V4505&gt;0,_xll.BDH($A4505,AO$5,$AM$2,$AM$2),"#N/A N/A")</f>
        <v>0.13456299999999999</v>
      </c>
      <c r="AP4505" s="88">
        <f>IF(V4505&gt;0,_xll.BDH($A4505,AP$5,$AM$2,$AM$2),"#N/A N/A")</f>
        <v>0.13458000000000001</v>
      </c>
      <c r="AQ4505" s="88">
        <f>IF(V4505&gt;0,_xll.BDH($A4505,AQ$5,$AM$2,$AM$2),"#N/A N/A")</f>
        <v>2275000</v>
      </c>
      <c r="AR4505" s="88">
        <f>IF(V4505&gt;0,_xll.BDH($A4505,AR$5,$AM$2,$AM$2),"#N/A N/A")</f>
        <v>2275000</v>
      </c>
    </row>
    <row r="4506" spans="1:44" ht="15" x14ac:dyDescent="0.25">
      <c r="A4506" s="99" t="s">
        <v>4584</v>
      </c>
      <c r="B4506" s="99" t="s">
        <v>319</v>
      </c>
      <c r="C4506" s="108" t="s">
        <v>10160</v>
      </c>
      <c r="D4506" s="108" t="s">
        <v>5889</v>
      </c>
      <c r="E4506" s="108" t="s">
        <v>37</v>
      </c>
      <c r="F4506" s="100" t="str">
        <f>VLOOKUP(E4506,Issuer!A:B,2,FALSE)</f>
        <v>UB</v>
      </c>
      <c r="G4506" s="108" t="s">
        <v>5732</v>
      </c>
      <c r="H4506" s="108" t="s">
        <v>5682</v>
      </c>
      <c r="I4506" s="109">
        <v>42402</v>
      </c>
      <c r="J4506" s="109">
        <v>42403</v>
      </c>
      <c r="K4506" s="109">
        <v>42702</v>
      </c>
      <c r="L4506" s="109">
        <v>42696</v>
      </c>
      <c r="M4506" s="108"/>
      <c r="N4506" s="110"/>
      <c r="O4506" s="111"/>
      <c r="P4506" s="99"/>
      <c r="Q4506" s="110">
        <v>0.20300000000000001</v>
      </c>
      <c r="R4506" s="110">
        <v>-6.0000000000000001E-3</v>
      </c>
      <c r="S4506" s="110">
        <v>-2.8708130000000001</v>
      </c>
      <c r="T4506" s="112">
        <v>0</v>
      </c>
      <c r="U4506" s="112"/>
      <c r="V4506" s="104">
        <v>0</v>
      </c>
      <c r="W4506" s="112">
        <v>200000</v>
      </c>
      <c r="X4506" s="112">
        <v>5000</v>
      </c>
      <c r="Y4506" s="112">
        <v>18.88</v>
      </c>
      <c r="Z4506" s="112"/>
      <c r="AA4506" s="110">
        <v>0.1</v>
      </c>
      <c r="AB4506" s="99"/>
      <c r="AC4506" s="100">
        <v>0.56381820000000005</v>
      </c>
      <c r="AD4506" s="100">
        <v>7.9576720000000004E-2</v>
      </c>
      <c r="AE4506" s="100">
        <v>5.4675009999999996E-3</v>
      </c>
      <c r="AF4506" s="100">
        <v>2.8958009999999998E-4</v>
      </c>
      <c r="AG4506" s="100">
        <v>32.881520000000002</v>
      </c>
      <c r="AH4506" s="105"/>
      <c r="AI4506" s="100">
        <v>19.88</v>
      </c>
      <c r="AJ4506" s="100">
        <v>-0.40080159999999998</v>
      </c>
      <c r="AK4506" s="100">
        <v>-0.08</v>
      </c>
      <c r="AM4506" s="96">
        <v>42509</v>
      </c>
      <c r="AN4506" s="88">
        <f>_xll.BDH($A4506,AN$5,$AM$2,$AM$2)</f>
        <v>0</v>
      </c>
      <c r="AO4506" s="88" t="str">
        <f>IF(V4506&gt;0,_xll.BDH($A4506,AO$5,$AM$2,$AM$2),"#N/A N/A")</f>
        <v>#N/A N/A</v>
      </c>
      <c r="AP4506" s="88" t="str">
        <f>IF(V4506&gt;0,_xll.BDH($A4506,AP$5,$AM$2,$AM$2),"#N/A N/A")</f>
        <v>#N/A N/A</v>
      </c>
      <c r="AQ4506" s="88" t="str">
        <f>IF(V4506&gt;0,_xll.BDH($A4506,AQ$5,$AM$2,$AM$2),"#N/A N/A")</f>
        <v>#N/A N/A</v>
      </c>
      <c r="AR4506" s="88" t="str">
        <f>IF(V4506&gt;0,_xll.BDH($A4506,AR$5,$AM$2,$AM$2),"#N/A N/A")</f>
        <v>#N/A N/A</v>
      </c>
    </row>
    <row r="4507" spans="1:44" ht="15" x14ac:dyDescent="0.25">
      <c r="A4507" s="99" t="s">
        <v>4585</v>
      </c>
      <c r="B4507" s="99" t="s">
        <v>2069</v>
      </c>
      <c r="C4507" s="108" t="s">
        <v>10161</v>
      </c>
      <c r="D4507" s="108" t="s">
        <v>7645</v>
      </c>
      <c r="E4507" s="108" t="s">
        <v>35</v>
      </c>
      <c r="F4507" s="100" t="str">
        <f>VLOOKUP(E4507,Issuer!A:B,2,FALSE)</f>
        <v>MB</v>
      </c>
      <c r="G4507" s="108" t="s">
        <v>5744</v>
      </c>
      <c r="H4507" s="108" t="s">
        <v>5682</v>
      </c>
      <c r="I4507" s="109">
        <v>42402</v>
      </c>
      <c r="J4507" s="109">
        <v>42403</v>
      </c>
      <c r="K4507" s="109">
        <v>43389</v>
      </c>
      <c r="L4507" s="109">
        <v>43383</v>
      </c>
      <c r="M4507" s="108"/>
      <c r="N4507" s="110"/>
      <c r="O4507" s="111"/>
      <c r="P4507" s="99"/>
      <c r="Q4507" s="110">
        <v>0.26500000000000001</v>
      </c>
      <c r="R4507" s="110">
        <v>0</v>
      </c>
      <c r="S4507" s="110">
        <v>0</v>
      </c>
      <c r="T4507" s="112">
        <v>0</v>
      </c>
      <c r="U4507" s="112"/>
      <c r="V4507" s="104">
        <v>0</v>
      </c>
      <c r="W4507" s="112">
        <v>40000</v>
      </c>
      <c r="X4507" s="112">
        <v>20000</v>
      </c>
      <c r="Y4507" s="112">
        <v>5.88</v>
      </c>
      <c r="Z4507" s="112"/>
      <c r="AA4507" s="110">
        <v>0.1</v>
      </c>
      <c r="AB4507" s="99"/>
      <c r="AC4507" s="100">
        <v>0.70564859999999996</v>
      </c>
      <c r="AD4507" s="100">
        <v>4.4197500000000001E-2</v>
      </c>
      <c r="AE4507" s="100">
        <v>2.9811220000000001E-3</v>
      </c>
      <c r="AF4507" s="100">
        <v>1.19941E-4</v>
      </c>
      <c r="AG4507" s="100">
        <v>77.895619999999994</v>
      </c>
      <c r="AH4507" s="105"/>
      <c r="AI4507" s="100">
        <v>6</v>
      </c>
      <c r="AJ4507" s="100">
        <v>-1.3157890000000001</v>
      </c>
      <c r="AK4507" s="100">
        <v>-0.08</v>
      </c>
      <c r="AM4507" s="96">
        <v>42509</v>
      </c>
      <c r="AN4507" s="88">
        <f>_xll.BDH($A4507,AN$5,$AM$2,$AM$2)</f>
        <v>140</v>
      </c>
      <c r="AO4507" s="88" t="str">
        <f>IF(V4507&gt;0,_xll.BDH($A4507,AO$5,$AM$2,$AM$2),"#N/A N/A")</f>
        <v>#N/A N/A</v>
      </c>
      <c r="AP4507" s="88" t="str">
        <f>IF(V4507&gt;0,_xll.BDH($A4507,AP$5,$AM$2,$AM$2),"#N/A N/A")</f>
        <v>#N/A N/A</v>
      </c>
      <c r="AQ4507" s="88" t="str">
        <f>IF(V4507&gt;0,_xll.BDH($A4507,AQ$5,$AM$2,$AM$2),"#N/A N/A")</f>
        <v>#N/A N/A</v>
      </c>
      <c r="AR4507" s="88" t="str">
        <f>IF(V4507&gt;0,_xll.BDH($A4507,AR$5,$AM$2,$AM$2),"#N/A N/A")</f>
        <v>#N/A N/A</v>
      </c>
    </row>
    <row r="4508" spans="1:44" ht="15" x14ac:dyDescent="0.25">
      <c r="A4508" s="99" t="s">
        <v>4586</v>
      </c>
      <c r="B4508" s="99" t="s">
        <v>315</v>
      </c>
      <c r="C4508" s="108" t="s">
        <v>10163</v>
      </c>
      <c r="D4508" s="108" t="s">
        <v>5879</v>
      </c>
      <c r="E4508" s="108" t="s">
        <v>36</v>
      </c>
      <c r="F4508" s="100" t="str">
        <f>VLOOKUP(E4508,Issuer!A:B,2,FALSE)</f>
        <v>SG</v>
      </c>
      <c r="G4508" s="108" t="s">
        <v>5690</v>
      </c>
      <c r="H4508" s="108" t="s">
        <v>5682</v>
      </c>
      <c r="I4508" s="109">
        <v>42401</v>
      </c>
      <c r="J4508" s="109">
        <v>42403</v>
      </c>
      <c r="K4508" s="109">
        <v>43104</v>
      </c>
      <c r="L4508" s="109">
        <v>43098</v>
      </c>
      <c r="M4508" s="108"/>
      <c r="N4508" s="110"/>
      <c r="O4508" s="111"/>
      <c r="P4508" s="99"/>
      <c r="Q4508" s="110">
        <v>0.11700000000000001</v>
      </c>
      <c r="R4508" s="110">
        <v>0</v>
      </c>
      <c r="S4508" s="110">
        <v>0</v>
      </c>
      <c r="T4508" s="112">
        <v>0</v>
      </c>
      <c r="U4508" s="112"/>
      <c r="V4508" s="104">
        <v>0</v>
      </c>
      <c r="W4508" s="112">
        <v>300000</v>
      </c>
      <c r="X4508" s="112">
        <v>1000</v>
      </c>
      <c r="Y4508" s="112">
        <v>9.3800000000000008</v>
      </c>
      <c r="Z4508" s="112"/>
      <c r="AA4508" s="110">
        <v>0.1</v>
      </c>
      <c r="AB4508" s="99"/>
      <c r="AC4508" s="100">
        <v>0.50594530000000004</v>
      </c>
      <c r="AD4508" s="100">
        <v>0.1085792</v>
      </c>
      <c r="AE4508" s="100">
        <v>4.5421790000000004E-3</v>
      </c>
      <c r="AF4508" s="100">
        <v>7.4186522397212684E-5</v>
      </c>
      <c r="AG4508" s="100">
        <v>28.870439999999999</v>
      </c>
      <c r="AH4508" s="105"/>
      <c r="AI4508" s="100">
        <v>9.43</v>
      </c>
      <c r="AJ4508" s="100">
        <v>0</v>
      </c>
      <c r="AK4508" s="100">
        <v>0</v>
      </c>
      <c r="AM4508" s="96">
        <v>42509</v>
      </c>
      <c r="AN4508" s="88">
        <f>_xll.BDH($A4508,AN$5,$AM$2,$AM$2)</f>
        <v>5120</v>
      </c>
      <c r="AO4508" s="88" t="str">
        <f>IF(V4508&gt;0,_xll.BDH($A4508,AO$5,$AM$2,$AM$2),"#N/A N/A")</f>
        <v>#N/A N/A</v>
      </c>
      <c r="AP4508" s="88" t="str">
        <f>IF(V4508&gt;0,_xll.BDH($A4508,AP$5,$AM$2,$AM$2),"#N/A N/A")</f>
        <v>#N/A N/A</v>
      </c>
      <c r="AQ4508" s="88" t="str">
        <f>IF(V4508&gt;0,_xll.BDH($A4508,AQ$5,$AM$2,$AM$2),"#N/A N/A")</f>
        <v>#N/A N/A</v>
      </c>
      <c r="AR4508" s="88" t="str">
        <f>IF(V4508&gt;0,_xll.BDH($A4508,AR$5,$AM$2,$AM$2),"#N/A N/A")</f>
        <v>#N/A N/A</v>
      </c>
    </row>
    <row r="4509" spans="1:44" ht="15" x14ac:dyDescent="0.25">
      <c r="A4509" s="99" t="s">
        <v>4587</v>
      </c>
      <c r="B4509" s="99" t="s">
        <v>216</v>
      </c>
      <c r="C4509" s="108" t="s">
        <v>10164</v>
      </c>
      <c r="D4509" s="108" t="s">
        <v>5777</v>
      </c>
      <c r="E4509" s="108" t="s">
        <v>31</v>
      </c>
      <c r="F4509" s="100" t="str">
        <f>VLOOKUP(E4509,Issuer!A:B,2,FALSE)</f>
        <v>BP</v>
      </c>
      <c r="G4509" s="108" t="s">
        <v>5721</v>
      </c>
      <c r="H4509" s="108" t="s">
        <v>5682</v>
      </c>
      <c r="I4509" s="109">
        <v>42402</v>
      </c>
      <c r="J4509" s="109">
        <v>42403</v>
      </c>
      <c r="K4509" s="109">
        <v>42584</v>
      </c>
      <c r="L4509" s="109">
        <v>42578</v>
      </c>
      <c r="M4509" s="108"/>
      <c r="N4509" s="110"/>
      <c r="O4509" s="111"/>
      <c r="P4509" s="99"/>
      <c r="Q4509" s="110">
        <v>4.5999999999999999E-2</v>
      </c>
      <c r="R4509" s="110">
        <v>-5.0000000000000001E-3</v>
      </c>
      <c r="S4509" s="110">
        <v>-9.803922</v>
      </c>
      <c r="T4509" s="112">
        <v>10900000</v>
      </c>
      <c r="U4509" s="112">
        <v>523900</v>
      </c>
      <c r="V4509" s="104">
        <v>25</v>
      </c>
      <c r="W4509" s="112">
        <v>40000</v>
      </c>
      <c r="X4509" s="112">
        <v>2000</v>
      </c>
      <c r="Y4509" s="112">
        <v>96.88</v>
      </c>
      <c r="Z4509" s="112"/>
      <c r="AA4509" s="110">
        <v>0.1</v>
      </c>
      <c r="AB4509" s="99"/>
      <c r="AC4509" s="100">
        <v>9.53262E-2</v>
      </c>
      <c r="AD4509" s="100">
        <v>1.559694E-2</v>
      </c>
      <c r="AE4509" s="100">
        <v>6.5317389999999999E-3</v>
      </c>
      <c r="AF4509" s="100">
        <v>9.8572330000000008E-4</v>
      </c>
      <c r="AG4509" s="100">
        <v>28.743760000000002</v>
      </c>
      <c r="AH4509" s="105"/>
      <c r="AI4509" s="100">
        <v>82.9</v>
      </c>
      <c r="AJ4509" s="100">
        <v>-0.53989200000000004</v>
      </c>
      <c r="AK4509" s="100">
        <v>-0.45</v>
      </c>
      <c r="AM4509" s="96">
        <v>42509</v>
      </c>
      <c r="AN4509" s="88">
        <f>_xll.BDH($A4509,AN$5,$AM$2,$AM$2)</f>
        <v>2662</v>
      </c>
      <c r="AO4509" s="88">
        <f>IF(V4509&gt;0,_xll.BDH($A4509,AO$5,$AM$2,$AM$2),"#N/A N/A")</f>
        <v>4.8127000000000003E-2</v>
      </c>
      <c r="AP4509" s="88">
        <f>IF(V4509&gt;0,_xll.BDH($A4509,AP$5,$AM$2,$AM$2),"#N/A N/A")</f>
        <v>4.8000000000000001E-2</v>
      </c>
      <c r="AQ4509" s="88">
        <f>IF(V4509&gt;0,_xll.BDH($A4509,AQ$5,$AM$2,$AM$2),"#N/A N/A")</f>
        <v>5500000</v>
      </c>
      <c r="AR4509" s="88">
        <f>IF(V4509&gt;0,_xll.BDH($A4509,AR$5,$AM$2,$AM$2),"#N/A N/A")</f>
        <v>5400000</v>
      </c>
    </row>
    <row r="4510" spans="1:44" ht="15" x14ac:dyDescent="0.25">
      <c r="A4510" s="99" t="s">
        <v>4588</v>
      </c>
      <c r="B4510" s="99" t="s">
        <v>141</v>
      </c>
      <c r="C4510" s="108" t="s">
        <v>10162</v>
      </c>
      <c r="D4510" s="108" t="s">
        <v>5699</v>
      </c>
      <c r="E4510" s="108" t="s">
        <v>38</v>
      </c>
      <c r="F4510" s="100" t="str">
        <f>VLOOKUP(E4510,Issuer!A:B,2,FALSE)</f>
        <v>SC</v>
      </c>
      <c r="G4510" s="108"/>
      <c r="H4510" s="108" t="s">
        <v>5682</v>
      </c>
      <c r="I4510" s="109">
        <v>42247</v>
      </c>
      <c r="J4510" s="109">
        <v>42248</v>
      </c>
      <c r="K4510" s="109">
        <v>42541</v>
      </c>
      <c r="L4510" s="109">
        <v>42535</v>
      </c>
      <c r="M4510" s="108"/>
      <c r="N4510" s="110"/>
      <c r="O4510" s="111"/>
      <c r="P4510" s="99"/>
      <c r="Q4510" s="110">
        <v>0.21</v>
      </c>
      <c r="R4510" s="110">
        <v>-3.2000000000000001E-2</v>
      </c>
      <c r="S4510" s="110">
        <v>-13.223140000000001</v>
      </c>
      <c r="T4510" s="112">
        <v>0</v>
      </c>
      <c r="U4510" s="112"/>
      <c r="V4510" s="104">
        <v>0</v>
      </c>
      <c r="W4510" s="112">
        <v>200000</v>
      </c>
      <c r="X4510" s="112">
        <v>10000</v>
      </c>
      <c r="Y4510" s="112">
        <v>136.97999999999999</v>
      </c>
      <c r="Z4510" s="112"/>
      <c r="AA4510" s="110">
        <v>0.01</v>
      </c>
      <c r="AB4510" s="99"/>
      <c r="AC4510" s="100">
        <v>0.87431559999999997</v>
      </c>
      <c r="AD4510" s="100">
        <v>1.052406E-2</v>
      </c>
      <c r="AE4510" s="100">
        <v>9.5845279999999999E-4</v>
      </c>
      <c r="AF4510" s="100">
        <v>4.8548960000000001E-4</v>
      </c>
      <c r="AG4510" s="100">
        <v>41.443629999999999</v>
      </c>
      <c r="AH4510" s="105"/>
      <c r="AI4510" s="100">
        <v>157.19999999999999</v>
      </c>
      <c r="AJ4510" s="100">
        <v>-2.4208569999999998</v>
      </c>
      <c r="AK4510" s="100">
        <v>-3.9</v>
      </c>
      <c r="AM4510" s="96">
        <v>42509</v>
      </c>
      <c r="AN4510" s="88">
        <f>_xll.BDH($A4510,AN$5,$AM$2,$AM$2)</f>
        <v>180</v>
      </c>
      <c r="AO4510" s="88" t="str">
        <f>IF(V4510&gt;0,_xll.BDH($A4510,AO$5,$AM$2,$AM$2),"#N/A N/A")</f>
        <v>#N/A N/A</v>
      </c>
      <c r="AP4510" s="88" t="str">
        <f>IF(V4510&gt;0,_xll.BDH($A4510,AP$5,$AM$2,$AM$2),"#N/A N/A")</f>
        <v>#N/A N/A</v>
      </c>
      <c r="AQ4510" s="88" t="str">
        <f>IF(V4510&gt;0,_xll.BDH($A4510,AQ$5,$AM$2,$AM$2),"#N/A N/A")</f>
        <v>#N/A N/A</v>
      </c>
      <c r="AR4510" s="88" t="str">
        <f>IF(V4510&gt;0,_xll.BDH($A4510,AR$5,$AM$2,$AM$2),"#N/A N/A")</f>
        <v>#N/A N/A</v>
      </c>
    </row>
    <row r="4511" spans="1:44" ht="15" x14ac:dyDescent="0.25">
      <c r="A4511" s="99" t="s">
        <v>4589</v>
      </c>
      <c r="B4511" s="99" t="s">
        <v>319</v>
      </c>
      <c r="C4511" s="108" t="s">
        <v>10165</v>
      </c>
      <c r="D4511" s="108" t="s">
        <v>5889</v>
      </c>
      <c r="E4511" s="108" t="s">
        <v>31</v>
      </c>
      <c r="F4511" s="100" t="str">
        <f>VLOOKUP(E4511,Issuer!A:B,2,FALSE)</f>
        <v>BP</v>
      </c>
      <c r="G4511" s="108" t="s">
        <v>5721</v>
      </c>
      <c r="H4511" s="108" t="s">
        <v>5682</v>
      </c>
      <c r="I4511" s="109">
        <v>42402</v>
      </c>
      <c r="J4511" s="109">
        <v>42403</v>
      </c>
      <c r="K4511" s="109">
        <v>42796</v>
      </c>
      <c r="L4511" s="109">
        <v>42790</v>
      </c>
      <c r="M4511" s="108"/>
      <c r="N4511" s="110"/>
      <c r="O4511" s="111"/>
      <c r="P4511" s="99"/>
      <c r="Q4511" s="110">
        <v>0.182</v>
      </c>
      <c r="R4511" s="110">
        <v>-3.0000000000000001E-3</v>
      </c>
      <c r="S4511" s="110">
        <v>-1.6216219999999999</v>
      </c>
      <c r="T4511" s="112">
        <v>33620000</v>
      </c>
      <c r="U4511" s="112">
        <v>6173975</v>
      </c>
      <c r="V4511" s="104">
        <v>176</v>
      </c>
      <c r="W4511" s="112">
        <v>80000</v>
      </c>
      <c r="X4511" s="112">
        <v>5000</v>
      </c>
      <c r="Y4511" s="112">
        <v>19.38</v>
      </c>
      <c r="Z4511" s="112"/>
      <c r="AA4511" s="110">
        <v>0.1</v>
      </c>
      <c r="AB4511" s="99"/>
      <c r="AC4511" s="100">
        <v>0.52451119999999996</v>
      </c>
      <c r="AD4511" s="100">
        <v>7.9859159999999998E-2</v>
      </c>
      <c r="AE4511" s="100">
        <v>6.7739469999999998E-3</v>
      </c>
      <c r="AF4511" s="100">
        <v>2.1371810000000001E-4</v>
      </c>
      <c r="AG4511" s="100">
        <v>27.303039999999999</v>
      </c>
      <c r="AH4511" s="105"/>
      <c r="AI4511" s="100">
        <v>19.88</v>
      </c>
      <c r="AJ4511" s="100">
        <v>-0.40080159999999998</v>
      </c>
      <c r="AK4511" s="100">
        <v>-0.08</v>
      </c>
      <c r="AM4511" s="96">
        <v>42509</v>
      </c>
      <c r="AN4511" s="88">
        <f>_xll.BDH($A4511,AN$5,$AM$2,$AM$2)</f>
        <v>300</v>
      </c>
      <c r="AO4511" s="88">
        <f>IF(V4511&gt;0,_xll.BDH($A4511,AO$5,$AM$2,$AM$2),"#N/A N/A")</f>
        <v>0.183616</v>
      </c>
      <c r="AP4511" s="88">
        <f>IF(V4511&gt;0,_xll.BDH($A4511,AP$5,$AM$2,$AM$2),"#N/A N/A")</f>
        <v>0.18366399999999999</v>
      </c>
      <c r="AQ4511" s="88">
        <f>IF(V4511&gt;0,_xll.BDH($A4511,AQ$5,$AM$2,$AM$2),"#N/A N/A")</f>
        <v>16810000</v>
      </c>
      <c r="AR4511" s="88">
        <f>IF(V4511&gt;0,_xll.BDH($A4511,AR$5,$AM$2,$AM$2),"#N/A N/A")</f>
        <v>16810000</v>
      </c>
    </row>
    <row r="4512" spans="1:44" ht="15" x14ac:dyDescent="0.25">
      <c r="A4512" s="99" t="s">
        <v>4590</v>
      </c>
      <c r="B4512" s="99" t="s">
        <v>315</v>
      </c>
      <c r="C4512" s="108" t="s">
        <v>10166</v>
      </c>
      <c r="D4512" s="108" t="s">
        <v>5879</v>
      </c>
      <c r="E4512" s="108" t="s">
        <v>31</v>
      </c>
      <c r="F4512" s="100" t="str">
        <f>VLOOKUP(E4512,Issuer!A:B,2,FALSE)</f>
        <v>BP</v>
      </c>
      <c r="G4512" s="108" t="s">
        <v>5721</v>
      </c>
      <c r="H4512" s="108" t="s">
        <v>5682</v>
      </c>
      <c r="I4512" s="109">
        <v>42402</v>
      </c>
      <c r="J4512" s="109">
        <v>42403</v>
      </c>
      <c r="K4512" s="109">
        <v>43103</v>
      </c>
      <c r="L4512" s="109">
        <v>43097</v>
      </c>
      <c r="M4512" s="108"/>
      <c r="N4512" s="110"/>
      <c r="O4512" s="111"/>
      <c r="P4512" s="99"/>
      <c r="Q4512" s="110">
        <v>0.129</v>
      </c>
      <c r="R4512" s="110">
        <v>1E-3</v>
      </c>
      <c r="S4512" s="110">
        <v>0.78125</v>
      </c>
      <c r="T4512" s="112">
        <v>19688000</v>
      </c>
      <c r="U4512" s="112">
        <v>2544452</v>
      </c>
      <c r="V4512" s="104">
        <v>33</v>
      </c>
      <c r="W4512" s="112">
        <v>100000</v>
      </c>
      <c r="X4512" s="112">
        <v>1000</v>
      </c>
      <c r="Y4512" s="112">
        <v>9.3800000000000008</v>
      </c>
      <c r="Z4512" s="112"/>
      <c r="AA4512" s="110">
        <v>0.1</v>
      </c>
      <c r="AB4512" s="99"/>
      <c r="AC4512" s="100">
        <v>0.51559440000000001</v>
      </c>
      <c r="AD4512" s="100">
        <v>9.9257689999999996E-2</v>
      </c>
      <c r="AE4512" s="100">
        <v>4.5273090000000002E-3</v>
      </c>
      <c r="AF4512" s="100">
        <v>8.3332168287597597E-5</v>
      </c>
      <c r="AG4512" s="100">
        <v>31.534279999999999</v>
      </c>
      <c r="AH4512" s="105"/>
      <c r="AI4512" s="100">
        <v>9.43</v>
      </c>
      <c r="AJ4512" s="100">
        <v>0</v>
      </c>
      <c r="AK4512" s="100">
        <v>0</v>
      </c>
      <c r="AM4512" s="96">
        <v>42509</v>
      </c>
      <c r="AN4512" s="88">
        <f>_xll.BDH($A4512,AN$5,$AM$2,$AM$2)</f>
        <v>3012</v>
      </c>
      <c r="AO4512" s="88">
        <f>IF(V4512&gt;0,_xll.BDH($A4512,AO$5,$AM$2,$AM$2),"#N/A N/A")</f>
        <v>0.129108</v>
      </c>
      <c r="AP4512" s="88">
        <f>IF(V4512&gt;0,_xll.BDH($A4512,AP$5,$AM$2,$AM$2),"#N/A N/A")</f>
        <v>0.12937000000000001</v>
      </c>
      <c r="AQ4512" s="88">
        <f>IF(V4512&gt;0,_xll.BDH($A4512,AQ$5,$AM$2,$AM$2),"#N/A N/A")</f>
        <v>9849000</v>
      </c>
      <c r="AR4512" s="88">
        <f>IF(V4512&gt;0,_xll.BDH($A4512,AR$5,$AM$2,$AM$2),"#N/A N/A")</f>
        <v>9835000</v>
      </c>
    </row>
    <row r="4513" spans="1:44" ht="15" x14ac:dyDescent="0.25">
      <c r="A4513" s="99" t="s">
        <v>4591</v>
      </c>
      <c r="B4513" s="99" t="s">
        <v>135</v>
      </c>
      <c r="C4513" s="108" t="s">
        <v>10167</v>
      </c>
      <c r="D4513" s="108" t="s">
        <v>5685</v>
      </c>
      <c r="E4513" s="108" t="s">
        <v>39</v>
      </c>
      <c r="F4513" s="100" t="str">
        <f>VLOOKUP(E4513,Issuer!A:B,2,FALSE)</f>
        <v>GS</v>
      </c>
      <c r="G4513" s="108" t="s">
        <v>5826</v>
      </c>
      <c r="H4513" s="108" t="s">
        <v>5706</v>
      </c>
      <c r="I4513" s="109">
        <v>42402</v>
      </c>
      <c r="J4513" s="109">
        <v>42403</v>
      </c>
      <c r="K4513" s="109">
        <v>42520</v>
      </c>
      <c r="L4513" s="109">
        <v>42514</v>
      </c>
      <c r="M4513" s="108"/>
      <c r="N4513" s="110"/>
      <c r="O4513" s="111"/>
      <c r="P4513" s="99"/>
      <c r="Q4513" s="110">
        <v>1.2999999999999999E-2</v>
      </c>
      <c r="R4513" s="110">
        <v>0</v>
      </c>
      <c r="S4513" s="110">
        <v>0</v>
      </c>
      <c r="T4513" s="112">
        <v>740000</v>
      </c>
      <c r="U4513" s="112">
        <v>10040</v>
      </c>
      <c r="V4513" s="104">
        <v>6</v>
      </c>
      <c r="W4513" s="112">
        <v>150000</v>
      </c>
      <c r="X4513" s="112">
        <v>10000</v>
      </c>
      <c r="Y4513" s="112">
        <v>19000</v>
      </c>
      <c r="Z4513" s="112"/>
      <c r="AA4513" s="110">
        <v>1.6666669999999999E-4</v>
      </c>
      <c r="AB4513" s="99"/>
      <c r="AC4513" s="100">
        <v>-0.1825061</v>
      </c>
      <c r="AD4513" s="100">
        <v>3.4335099999999999E-4</v>
      </c>
      <c r="AE4513" s="100">
        <v>1.5328620000000001E-3</v>
      </c>
      <c r="AF4513" s="100">
        <v>1.6150839999999999E-3</v>
      </c>
      <c r="AG4513" s="100">
        <v>22.536460000000002</v>
      </c>
      <c r="AH4513" s="105"/>
      <c r="AI4513" s="100">
        <v>19694.330000000002</v>
      </c>
      <c r="AJ4513" s="100">
        <v>-0.6661821</v>
      </c>
      <c r="AK4513" s="100">
        <v>-132.08000000000001</v>
      </c>
      <c r="AM4513" s="96">
        <v>42509</v>
      </c>
      <c r="AN4513" s="88">
        <f>_xll.BDH($A4513,AN$5,$AM$2,$AM$2)</f>
        <v>41850</v>
      </c>
      <c r="AO4513" s="88">
        <f>IF(V4513&gt;0,_xll.BDH($A4513,AO$5,$AM$2,$AM$2),"#N/A N/A")</f>
        <v>1.0999999999999999E-2</v>
      </c>
      <c r="AP4513" s="88" t="str">
        <f>IF(V4513&gt;0,_xll.BDH($A4513,AP$5,$AM$2,$AM$2),"#N/A N/A")</f>
        <v>#N/A N/A</v>
      </c>
      <c r="AQ4513" s="88">
        <f>IF(V4513&gt;0,_xll.BDH($A4513,AQ$5,$AM$2,$AM$2),"#N/A N/A")</f>
        <v>150000</v>
      </c>
      <c r="AR4513" s="88" t="str">
        <f>IF(V4513&gt;0,_xll.BDH($A4513,AR$5,$AM$2,$AM$2),"#N/A N/A")</f>
        <v>#N/A N/A</v>
      </c>
    </row>
    <row r="4514" spans="1:44" ht="15" x14ac:dyDescent="0.25">
      <c r="A4514" s="99" t="s">
        <v>4592</v>
      </c>
      <c r="B4514" s="99" t="s">
        <v>135</v>
      </c>
      <c r="C4514" s="108" t="s">
        <v>10168</v>
      </c>
      <c r="D4514" s="108" t="s">
        <v>5685</v>
      </c>
      <c r="E4514" s="108" t="s">
        <v>39</v>
      </c>
      <c r="F4514" s="100" t="str">
        <f>VLOOKUP(E4514,Issuer!A:B,2,FALSE)</f>
        <v>GS</v>
      </c>
      <c r="G4514" s="108" t="s">
        <v>5826</v>
      </c>
      <c r="H4514" s="108" t="s">
        <v>5706</v>
      </c>
      <c r="I4514" s="109">
        <v>42402</v>
      </c>
      <c r="J4514" s="109">
        <v>42403</v>
      </c>
      <c r="K4514" s="109">
        <v>42520</v>
      </c>
      <c r="L4514" s="109">
        <v>42514</v>
      </c>
      <c r="M4514" s="108"/>
      <c r="N4514" s="110"/>
      <c r="O4514" s="111"/>
      <c r="P4514" s="99"/>
      <c r="Q4514" s="110">
        <v>5.3999999999999999E-2</v>
      </c>
      <c r="R4514" s="110">
        <v>5.0000000000000001E-3</v>
      </c>
      <c r="S4514" s="110">
        <v>10.204079999999999</v>
      </c>
      <c r="T4514" s="112">
        <v>2280000</v>
      </c>
      <c r="U4514" s="112">
        <v>116110</v>
      </c>
      <c r="V4514" s="104">
        <v>13</v>
      </c>
      <c r="W4514" s="112">
        <v>150000</v>
      </c>
      <c r="X4514" s="112">
        <v>10000</v>
      </c>
      <c r="Y4514" s="112">
        <v>20000</v>
      </c>
      <c r="Z4514" s="112"/>
      <c r="AA4514" s="110">
        <v>1.136364E-4</v>
      </c>
      <c r="AB4514" s="99"/>
      <c r="AC4514" s="100">
        <v>-0.66810780000000003</v>
      </c>
      <c r="AD4514" s="100">
        <v>5.0277809999999998E-4</v>
      </c>
      <c r="AE4514" s="100">
        <v>1.4135739999999999E-3</v>
      </c>
      <c r="AF4514" s="100">
        <v>1.4892219999999999E-3</v>
      </c>
      <c r="AG4514" s="100">
        <v>21.067070000000001</v>
      </c>
      <c r="AH4514" s="105"/>
      <c r="AI4514" s="100">
        <v>19694.330000000002</v>
      </c>
      <c r="AJ4514" s="100">
        <v>-0.6661821</v>
      </c>
      <c r="AK4514" s="100">
        <v>-132.08000000000001</v>
      </c>
      <c r="AM4514" s="96">
        <v>42509</v>
      </c>
      <c r="AN4514" s="88">
        <f>_xll.BDH($A4514,AN$5,$AM$2,$AM$2)</f>
        <v>120550</v>
      </c>
      <c r="AO4514" s="88">
        <f>IF(V4514&gt;0,_xll.BDH($A4514,AO$5,$AM$2,$AM$2),"#N/A N/A")</f>
        <v>5.1999999999999998E-2</v>
      </c>
      <c r="AP4514" s="88" t="str">
        <f>IF(V4514&gt;0,_xll.BDH($A4514,AP$5,$AM$2,$AM$2),"#N/A N/A")</f>
        <v>#N/A N/A</v>
      </c>
      <c r="AQ4514" s="88">
        <f>IF(V4514&gt;0,_xll.BDH($A4514,AQ$5,$AM$2,$AM$2),"#N/A N/A")</f>
        <v>100000</v>
      </c>
      <c r="AR4514" s="88" t="str">
        <f>IF(V4514&gt;0,_xll.BDH($A4514,AR$5,$AM$2,$AM$2),"#N/A N/A")</f>
        <v>#N/A N/A</v>
      </c>
    </row>
    <row r="4515" spans="1:44" ht="15" x14ac:dyDescent="0.25">
      <c r="A4515" s="99" t="s">
        <v>4593</v>
      </c>
      <c r="B4515" s="99" t="s">
        <v>315</v>
      </c>
      <c r="C4515" s="108" t="s">
        <v>10169</v>
      </c>
      <c r="D4515" s="108" t="s">
        <v>5879</v>
      </c>
      <c r="E4515" s="108" t="s">
        <v>39</v>
      </c>
      <c r="F4515" s="100" t="str">
        <f>VLOOKUP(E4515,Issuer!A:B,2,FALSE)</f>
        <v>GS</v>
      </c>
      <c r="G4515" s="108" t="s">
        <v>5826</v>
      </c>
      <c r="H4515" s="108" t="s">
        <v>5682</v>
      </c>
      <c r="I4515" s="109">
        <v>42402</v>
      </c>
      <c r="J4515" s="109">
        <v>42403</v>
      </c>
      <c r="K4515" s="109">
        <v>42585</v>
      </c>
      <c r="L4515" s="109">
        <v>42579</v>
      </c>
      <c r="M4515" s="108"/>
      <c r="N4515" s="110"/>
      <c r="O4515" s="111"/>
      <c r="P4515" s="99"/>
      <c r="Q4515" s="110">
        <v>0.67</v>
      </c>
      <c r="R4515" s="110">
        <v>0</v>
      </c>
      <c r="S4515" s="110">
        <v>0</v>
      </c>
      <c r="T4515" s="112">
        <v>80000</v>
      </c>
      <c r="U4515" s="112">
        <v>53400</v>
      </c>
      <c r="V4515" s="104">
        <v>12</v>
      </c>
      <c r="W4515" s="112">
        <v>80000</v>
      </c>
      <c r="X4515" s="112">
        <v>100</v>
      </c>
      <c r="Y4515" s="112">
        <v>9.18</v>
      </c>
      <c r="Z4515" s="112"/>
      <c r="AA4515" s="110">
        <v>1</v>
      </c>
      <c r="AB4515" s="99"/>
      <c r="AC4515" s="100">
        <v>0.602599</v>
      </c>
      <c r="AD4515" s="100">
        <v>0.2837479</v>
      </c>
      <c r="AE4515" s="100">
        <v>1.6603260000000002E-2</v>
      </c>
      <c r="AF4515" s="100">
        <v>3.4750979999999998E-3</v>
      </c>
      <c r="AG4515" s="100">
        <v>31.587630000000001</v>
      </c>
      <c r="AH4515" s="105"/>
      <c r="AI4515" s="100">
        <v>9.43</v>
      </c>
      <c r="AJ4515" s="100">
        <v>0</v>
      </c>
      <c r="AK4515" s="100">
        <v>0</v>
      </c>
      <c r="AM4515" s="96">
        <v>42509</v>
      </c>
      <c r="AN4515" s="88">
        <f>_xll.BDH($A4515,AN$5,$AM$2,$AM$2)</f>
        <v>0</v>
      </c>
      <c r="AO4515" s="88">
        <f>IF(V4515&gt;0,_xll.BDH($A4515,AO$5,$AM$2,$AM$2),"#N/A N/A")</f>
        <v>0.66749999999999998</v>
      </c>
      <c r="AP4515" s="88">
        <f>IF(V4515&gt;0,_xll.BDH($A4515,AP$5,$AM$2,$AM$2),"#N/A N/A")</f>
        <v>0.66749999999999998</v>
      </c>
      <c r="AQ4515" s="88">
        <f>IF(V4515&gt;0,_xll.BDH($A4515,AQ$5,$AM$2,$AM$2),"#N/A N/A")</f>
        <v>40000</v>
      </c>
      <c r="AR4515" s="88">
        <f>IF(V4515&gt;0,_xll.BDH($A4515,AR$5,$AM$2,$AM$2),"#N/A N/A")</f>
        <v>40000</v>
      </c>
    </row>
    <row r="4516" spans="1:44" ht="15" x14ac:dyDescent="0.25">
      <c r="A4516" s="99" t="s">
        <v>4594</v>
      </c>
      <c r="B4516" s="99" t="s">
        <v>148</v>
      </c>
      <c r="C4516" s="108" t="s">
        <v>10172</v>
      </c>
      <c r="D4516" s="108" t="s">
        <v>5739</v>
      </c>
      <c r="E4516" s="108" t="s">
        <v>39</v>
      </c>
      <c r="F4516" s="100" t="str">
        <f>VLOOKUP(E4516,Issuer!A:B,2,FALSE)</f>
        <v>GS</v>
      </c>
      <c r="G4516" s="108" t="s">
        <v>5826</v>
      </c>
      <c r="H4516" s="108" t="s">
        <v>5682</v>
      </c>
      <c r="I4516" s="109">
        <v>42402</v>
      </c>
      <c r="J4516" s="109">
        <v>42403</v>
      </c>
      <c r="K4516" s="109">
        <v>42585</v>
      </c>
      <c r="L4516" s="109">
        <v>42579</v>
      </c>
      <c r="M4516" s="108"/>
      <c r="N4516" s="110"/>
      <c r="O4516" s="111"/>
      <c r="P4516" s="99"/>
      <c r="Q4516" s="110">
        <v>6.2E-2</v>
      </c>
      <c r="R4516" s="110">
        <v>-8.9999999999999993E-3</v>
      </c>
      <c r="S4516" s="110">
        <v>-12.67606</v>
      </c>
      <c r="T4516" s="112">
        <v>160605000</v>
      </c>
      <c r="U4516" s="112">
        <v>10277840</v>
      </c>
      <c r="V4516" s="104">
        <v>77</v>
      </c>
      <c r="W4516" s="112">
        <v>100000</v>
      </c>
      <c r="X4516" s="112">
        <v>1000</v>
      </c>
      <c r="Y4516" s="112">
        <v>2.98</v>
      </c>
      <c r="Z4516" s="112"/>
      <c r="AA4516" s="110">
        <v>1</v>
      </c>
      <c r="AB4516" s="99"/>
      <c r="AC4516" s="100">
        <v>0.28045369999999997</v>
      </c>
      <c r="AD4516" s="100">
        <v>0.87461540000000004</v>
      </c>
      <c r="AE4516" s="100">
        <v>4.4251769999999998E-3</v>
      </c>
      <c r="AF4516" s="100">
        <v>3.0353548936545849E-5</v>
      </c>
      <c r="AG4516" s="100">
        <v>27.383790000000001</v>
      </c>
      <c r="AH4516" s="105"/>
      <c r="AI4516" s="100">
        <v>2.97</v>
      </c>
      <c r="AJ4516" s="100">
        <v>-0.6688963</v>
      </c>
      <c r="AK4516" s="100">
        <v>-0.02</v>
      </c>
      <c r="AM4516" s="96">
        <v>42509</v>
      </c>
      <c r="AN4516" s="88">
        <f>_xll.BDH($A4516,AN$5,$AM$2,$AM$2)</f>
        <v>10137</v>
      </c>
      <c r="AO4516" s="88">
        <f>IF(V4516&gt;0,_xll.BDH($A4516,AO$5,$AM$2,$AM$2),"#N/A N/A")</f>
        <v>6.3999E-2</v>
      </c>
      <c r="AP4516" s="88">
        <f>IF(V4516&gt;0,_xll.BDH($A4516,AP$5,$AM$2,$AM$2),"#N/A N/A")</f>
        <v>6.3990000000000005E-2</v>
      </c>
      <c r="AQ4516" s="88">
        <f>IF(V4516&gt;0,_xll.BDH($A4516,AQ$5,$AM$2,$AM$2),"#N/A N/A")</f>
        <v>78375000</v>
      </c>
      <c r="AR4516" s="88">
        <f>IF(V4516&gt;0,_xll.BDH($A4516,AR$5,$AM$2,$AM$2),"#N/A N/A")</f>
        <v>82225000</v>
      </c>
    </row>
    <row r="4517" spans="1:44" ht="15" x14ac:dyDescent="0.25">
      <c r="A4517" s="99" t="s">
        <v>4595</v>
      </c>
      <c r="B4517" s="99" t="s">
        <v>256</v>
      </c>
      <c r="C4517" s="108" t="s">
        <v>10170</v>
      </c>
      <c r="D4517" s="108" t="s">
        <v>5842</v>
      </c>
      <c r="E4517" s="108" t="s">
        <v>33</v>
      </c>
      <c r="F4517" s="100" t="str">
        <f>VLOOKUP(E4517,Issuer!A:B,2,FALSE)</f>
        <v>JP</v>
      </c>
      <c r="G4517" s="108" t="s">
        <v>5748</v>
      </c>
      <c r="H4517" s="108" t="s">
        <v>5682</v>
      </c>
      <c r="I4517" s="109">
        <v>42402</v>
      </c>
      <c r="J4517" s="109">
        <v>42403</v>
      </c>
      <c r="K4517" s="109">
        <v>42584</v>
      </c>
      <c r="L4517" s="109">
        <v>42578</v>
      </c>
      <c r="M4517" s="108"/>
      <c r="N4517" s="110"/>
      <c r="O4517" s="111"/>
      <c r="P4517" s="99"/>
      <c r="Q4517" s="110">
        <v>0.214</v>
      </c>
      <c r="R4517" s="110">
        <v>-8.0000000000000002E-3</v>
      </c>
      <c r="S4517" s="110">
        <v>-3.6036039999999998</v>
      </c>
      <c r="T4517" s="112">
        <v>3580000</v>
      </c>
      <c r="U4517" s="112">
        <v>780310</v>
      </c>
      <c r="V4517" s="104">
        <v>35</v>
      </c>
      <c r="W4517" s="112">
        <v>100000</v>
      </c>
      <c r="X4517" s="112">
        <v>200</v>
      </c>
      <c r="Y4517" s="112">
        <v>11.8</v>
      </c>
      <c r="Z4517" s="112"/>
      <c r="AA4517" s="110">
        <v>1</v>
      </c>
      <c r="AB4517" s="99"/>
      <c r="AC4517" s="100">
        <v>0.26435989999999998</v>
      </c>
      <c r="AD4517" s="100">
        <v>0.2299416</v>
      </c>
      <c r="AE4517" s="100">
        <v>1.6083859999999998E-2</v>
      </c>
      <c r="AF4517" s="100">
        <v>3.116172E-3</v>
      </c>
      <c r="AG4517" s="100">
        <v>29.168949999999999</v>
      </c>
      <c r="AH4517" s="105"/>
      <c r="AI4517" s="100">
        <v>10.76</v>
      </c>
      <c r="AJ4517" s="100">
        <v>0</v>
      </c>
      <c r="AK4517" s="100">
        <v>0</v>
      </c>
      <c r="AM4517" s="96">
        <v>42509</v>
      </c>
      <c r="AN4517" s="88">
        <f>_xll.BDH($A4517,AN$5,$AM$2,$AM$2)</f>
        <v>3303.4</v>
      </c>
      <c r="AO4517" s="88">
        <f>IF(V4517&gt;0,_xll.BDH($A4517,AO$5,$AM$2,$AM$2),"#N/A N/A")</f>
        <v>0.217642</v>
      </c>
      <c r="AP4517" s="88">
        <f>IF(V4517&gt;0,_xll.BDH($A4517,AP$5,$AM$2,$AM$2),"#N/A N/A")</f>
        <v>0.21828500000000001</v>
      </c>
      <c r="AQ4517" s="88">
        <f>IF(V4517&gt;0,_xll.BDH($A4517,AQ$5,$AM$2,$AM$2),"#N/A N/A")</f>
        <v>1790000</v>
      </c>
      <c r="AR4517" s="88">
        <f>IF(V4517&gt;0,_xll.BDH($A4517,AR$5,$AM$2,$AM$2),"#N/A N/A")</f>
        <v>1790000</v>
      </c>
    </row>
    <row r="4518" spans="1:44" ht="15" x14ac:dyDescent="0.25">
      <c r="A4518" s="99" t="s">
        <v>4596</v>
      </c>
      <c r="B4518" s="99" t="s">
        <v>146</v>
      </c>
      <c r="C4518" s="108" t="s">
        <v>10171</v>
      </c>
      <c r="D4518" s="108" t="s">
        <v>5701</v>
      </c>
      <c r="E4518" s="108" t="s">
        <v>33</v>
      </c>
      <c r="F4518" s="100" t="str">
        <f>VLOOKUP(E4518,Issuer!A:B,2,FALSE)</f>
        <v>JP</v>
      </c>
      <c r="G4518" s="108" t="s">
        <v>5748</v>
      </c>
      <c r="H4518" s="108" t="s">
        <v>5706</v>
      </c>
      <c r="I4518" s="109">
        <v>42402</v>
      </c>
      <c r="J4518" s="109">
        <v>42403</v>
      </c>
      <c r="K4518" s="109">
        <v>42557</v>
      </c>
      <c r="L4518" s="109">
        <v>42550</v>
      </c>
      <c r="M4518" s="108"/>
      <c r="N4518" s="110"/>
      <c r="O4518" s="111"/>
      <c r="P4518" s="99"/>
      <c r="Q4518" s="110">
        <v>0.01</v>
      </c>
      <c r="R4518" s="110">
        <v>0</v>
      </c>
      <c r="S4518" s="110">
        <v>0</v>
      </c>
      <c r="T4518" s="112">
        <v>500000</v>
      </c>
      <c r="U4518" s="112">
        <v>5000</v>
      </c>
      <c r="V4518" s="104">
        <v>2</v>
      </c>
      <c r="W4518" s="112">
        <v>200000</v>
      </c>
      <c r="X4518" s="112">
        <v>10000</v>
      </c>
      <c r="Y4518" s="112">
        <v>148.97999999999999</v>
      </c>
      <c r="Z4518" s="112"/>
      <c r="AA4518" s="110">
        <v>0.01</v>
      </c>
      <c r="AB4518" s="99"/>
      <c r="AC4518" s="100">
        <v>-8.5487160000000006E-2</v>
      </c>
      <c r="AD4518" s="100">
        <v>6.4864470000000002E-3</v>
      </c>
      <c r="AE4518" s="100">
        <v>1.0295359999999999E-3</v>
      </c>
      <c r="AF4518" s="100">
        <v>3.9028449999999997E-4</v>
      </c>
      <c r="AG4518" s="100">
        <v>37.3874</v>
      </c>
      <c r="AH4518" s="105"/>
      <c r="AI4518" s="100">
        <v>177.7</v>
      </c>
      <c r="AJ4518" s="100">
        <v>-1.2229019999999999</v>
      </c>
      <c r="AK4518" s="100">
        <v>-2.2000000000000002</v>
      </c>
      <c r="AM4518" s="96">
        <v>42509</v>
      </c>
      <c r="AN4518" s="88">
        <f>_xll.BDH($A4518,AN$5,$AM$2,$AM$2)</f>
        <v>29540</v>
      </c>
      <c r="AO4518" s="88" t="str">
        <f>IF(V4518&gt;0,_xll.BDH($A4518,AO$5,$AM$2,$AM$2),"#N/A N/A")</f>
        <v>#N/A N/A</v>
      </c>
      <c r="AP4518" s="88" t="str">
        <f>IF(V4518&gt;0,_xll.BDH($A4518,AP$5,$AM$2,$AM$2),"#N/A N/A")</f>
        <v>#N/A N/A</v>
      </c>
      <c r="AQ4518" s="88" t="str">
        <f>IF(V4518&gt;0,_xll.BDH($A4518,AQ$5,$AM$2,$AM$2),"#N/A N/A")</f>
        <v>#N/A N/A</v>
      </c>
      <c r="AR4518" s="88" t="str">
        <f>IF(V4518&gt;0,_xll.BDH($A4518,AR$5,$AM$2,$AM$2),"#N/A N/A")</f>
        <v>#N/A N/A</v>
      </c>
    </row>
    <row r="4519" spans="1:44" ht="15" x14ac:dyDescent="0.25">
      <c r="A4519" s="99" t="s">
        <v>4597</v>
      </c>
      <c r="B4519" s="99" t="s">
        <v>123</v>
      </c>
      <c r="C4519" s="108" t="s">
        <v>10173</v>
      </c>
      <c r="D4519" s="108" t="s">
        <v>5718</v>
      </c>
      <c r="E4519" s="108" t="s">
        <v>40</v>
      </c>
      <c r="F4519" s="100" t="str">
        <f>VLOOKUP(E4519,Issuer!A:B,2,FALSE)</f>
        <v>BI</v>
      </c>
      <c r="G4519" s="108" t="s">
        <v>7189</v>
      </c>
      <c r="H4519" s="108" t="s">
        <v>5682</v>
      </c>
      <c r="I4519" s="109">
        <v>42403</v>
      </c>
      <c r="J4519" s="109">
        <v>42404</v>
      </c>
      <c r="K4519" s="109">
        <v>42590</v>
      </c>
      <c r="L4519" s="109">
        <v>42584</v>
      </c>
      <c r="M4519" s="108"/>
      <c r="N4519" s="110"/>
      <c r="O4519" s="111"/>
      <c r="P4519" s="99"/>
      <c r="Q4519" s="110">
        <v>1.4999999999999999E-2</v>
      </c>
      <c r="R4519" s="110">
        <v>-4.0000000000000001E-3</v>
      </c>
      <c r="S4519" s="110">
        <v>-21.052630000000001</v>
      </c>
      <c r="T4519" s="112">
        <v>3820000</v>
      </c>
      <c r="U4519" s="112">
        <v>57660</v>
      </c>
      <c r="V4519" s="104">
        <v>4</v>
      </c>
      <c r="W4519" s="112">
        <v>250000</v>
      </c>
      <c r="X4519" s="112">
        <v>10000</v>
      </c>
      <c r="Y4519" s="112">
        <v>18.88</v>
      </c>
      <c r="Z4519" s="112"/>
      <c r="AA4519" s="110">
        <v>0.1</v>
      </c>
      <c r="AB4519" s="99"/>
      <c r="AC4519" s="100">
        <v>0.13312089999999999</v>
      </c>
      <c r="AD4519" s="100">
        <v>9.0139239999999995E-2</v>
      </c>
      <c r="AE4519" s="100">
        <v>1.6875639999999999E-3</v>
      </c>
      <c r="AF4519" s="100">
        <v>2.29867E-4</v>
      </c>
      <c r="AG4519" s="100">
        <v>30.474779999999999</v>
      </c>
      <c r="AH4519" s="105"/>
      <c r="AI4519" s="100">
        <v>16.46</v>
      </c>
      <c r="AJ4519" s="100">
        <v>-1.081731</v>
      </c>
      <c r="AK4519" s="100">
        <v>-0.18</v>
      </c>
      <c r="AM4519" s="96">
        <v>42509</v>
      </c>
      <c r="AN4519" s="88">
        <f>_xll.BDH($A4519,AN$5,$AM$2,$AM$2)</f>
        <v>61180</v>
      </c>
      <c r="AO4519" s="88">
        <f>IF(V4519&gt;0,_xll.BDH($A4519,AO$5,$AM$2,$AM$2),"#N/A N/A")</f>
        <v>1.4099E-2</v>
      </c>
      <c r="AP4519" s="88" t="str">
        <f>IF(V4519&gt;0,_xll.BDH($A4519,AP$5,$AM$2,$AM$2),"#N/A N/A")</f>
        <v>#N/A N/A</v>
      </c>
      <c r="AQ4519" s="88">
        <f>IF(V4519&gt;0,_xll.BDH($A4519,AQ$5,$AM$2,$AM$2),"#N/A N/A")</f>
        <v>1820000</v>
      </c>
      <c r="AR4519" s="88" t="str">
        <f>IF(V4519&gt;0,_xll.BDH($A4519,AR$5,$AM$2,$AM$2),"#N/A N/A")</f>
        <v>#N/A N/A</v>
      </c>
    </row>
    <row r="4520" spans="1:44" ht="15" x14ac:dyDescent="0.25">
      <c r="A4520" s="99" t="s">
        <v>4598</v>
      </c>
      <c r="B4520" s="99" t="s">
        <v>197</v>
      </c>
      <c r="C4520" s="108" t="s">
        <v>10177</v>
      </c>
      <c r="D4520" s="108" t="s">
        <v>5779</v>
      </c>
      <c r="E4520" s="108" t="s">
        <v>40</v>
      </c>
      <c r="F4520" s="100" t="str">
        <f>VLOOKUP(E4520,Issuer!A:B,2,FALSE)</f>
        <v>BI</v>
      </c>
      <c r="G4520" s="108" t="s">
        <v>7189</v>
      </c>
      <c r="H4520" s="108" t="s">
        <v>5682</v>
      </c>
      <c r="I4520" s="109">
        <v>42403</v>
      </c>
      <c r="J4520" s="109">
        <v>42404</v>
      </c>
      <c r="K4520" s="109">
        <v>42643</v>
      </c>
      <c r="L4520" s="109">
        <v>42639</v>
      </c>
      <c r="M4520" s="108"/>
      <c r="N4520" s="110"/>
      <c r="O4520" s="111"/>
      <c r="P4520" s="99"/>
      <c r="Q4520" s="110">
        <v>5.6000000000000001E-2</v>
      </c>
      <c r="R4520" s="110">
        <v>-6.0000000000000001E-3</v>
      </c>
      <c r="S4520" s="110">
        <v>-9.6774190000000004</v>
      </c>
      <c r="T4520" s="112">
        <v>134411000</v>
      </c>
      <c r="U4520" s="112">
        <v>7621128</v>
      </c>
      <c r="V4520" s="104">
        <v>115</v>
      </c>
      <c r="W4520" s="112">
        <v>100000</v>
      </c>
      <c r="X4520" s="112">
        <v>1000</v>
      </c>
      <c r="Y4520" s="112">
        <v>5</v>
      </c>
      <c r="Z4520" s="112"/>
      <c r="AA4520" s="110">
        <v>1</v>
      </c>
      <c r="AB4520" s="99"/>
      <c r="AC4520" s="100">
        <v>0.15217749999999999</v>
      </c>
      <c r="AD4520" s="100">
        <v>0.31296089999999999</v>
      </c>
      <c r="AE4520" s="100">
        <v>6.4181589999999997E-3</v>
      </c>
      <c r="AF4520" s="100">
        <v>2.6766330000000001E-4</v>
      </c>
      <c r="AG4520" s="100">
        <v>26.79532</v>
      </c>
      <c r="AH4520" s="105"/>
      <c r="AI4520" s="100">
        <v>4.5199999999999996</v>
      </c>
      <c r="AJ4520" s="100">
        <v>-0.6593407</v>
      </c>
      <c r="AK4520" s="100">
        <v>-0.03</v>
      </c>
      <c r="AM4520" s="96">
        <v>42509</v>
      </c>
      <c r="AN4520" s="88">
        <f>_xll.BDH($A4520,AN$5,$AM$2,$AM$2)</f>
        <v>16553</v>
      </c>
      <c r="AO4520" s="88">
        <f>IF(V4520&gt;0,_xll.BDH($A4520,AO$5,$AM$2,$AM$2),"#N/A N/A")</f>
        <v>5.6824E-2</v>
      </c>
      <c r="AP4520" s="88">
        <f>IF(V4520&gt;0,_xll.BDH($A4520,AP$5,$AM$2,$AM$2),"#N/A N/A")</f>
        <v>5.6606999999999998E-2</v>
      </c>
      <c r="AQ4520" s="88">
        <f>IF(V4520&gt;0,_xll.BDH($A4520,AQ$5,$AM$2,$AM$2),"#N/A N/A")</f>
        <v>65940000</v>
      </c>
      <c r="AR4520" s="88">
        <f>IF(V4520&gt;0,_xll.BDH($A4520,AR$5,$AM$2,$AM$2),"#N/A N/A")</f>
        <v>66930000</v>
      </c>
    </row>
    <row r="4521" spans="1:44" ht="15" x14ac:dyDescent="0.25">
      <c r="A4521" s="99" t="s">
        <v>4599</v>
      </c>
      <c r="B4521" s="99" t="s">
        <v>141</v>
      </c>
      <c r="C4521" s="108" t="s">
        <v>10175</v>
      </c>
      <c r="D4521" s="108" t="s">
        <v>5699</v>
      </c>
      <c r="E4521" s="108" t="s">
        <v>32</v>
      </c>
      <c r="F4521" s="100" t="str">
        <f>VLOOKUP(E4521,Issuer!A:B,2,FALSE)</f>
        <v>HS</v>
      </c>
      <c r="G4521" s="108" t="s">
        <v>5688</v>
      </c>
      <c r="H4521" s="108" t="s">
        <v>5682</v>
      </c>
      <c r="I4521" s="109">
        <v>42403</v>
      </c>
      <c r="J4521" s="109">
        <v>42404</v>
      </c>
      <c r="K4521" s="109">
        <v>42702</v>
      </c>
      <c r="L4521" s="109">
        <v>42696</v>
      </c>
      <c r="M4521" s="108"/>
      <c r="N4521" s="110"/>
      <c r="O4521" s="111"/>
      <c r="P4521" s="99"/>
      <c r="Q4521" s="110">
        <v>0.16400000000000001</v>
      </c>
      <c r="R4521" s="110">
        <v>-2.3E-2</v>
      </c>
      <c r="S4521" s="110">
        <v>-12.299469999999999</v>
      </c>
      <c r="T4521" s="112">
        <v>0</v>
      </c>
      <c r="U4521" s="112"/>
      <c r="V4521" s="104">
        <v>0</v>
      </c>
      <c r="W4521" s="112">
        <v>150000</v>
      </c>
      <c r="X4521" s="112">
        <v>10000</v>
      </c>
      <c r="Y4521" s="112">
        <v>153.9</v>
      </c>
      <c r="Z4521" s="112"/>
      <c r="AA4521" s="110">
        <v>0.01</v>
      </c>
      <c r="AB4521" s="99"/>
      <c r="AC4521" s="100">
        <v>0.57779400000000003</v>
      </c>
      <c r="AD4521" s="100">
        <v>1.0315950000000001E-2</v>
      </c>
      <c r="AE4521" s="100">
        <v>4.455507E-3</v>
      </c>
      <c r="AF4521" s="100">
        <v>3.723803E-4</v>
      </c>
      <c r="AG4521" s="100">
        <v>33.057740000000003</v>
      </c>
      <c r="AH4521" s="105"/>
      <c r="AI4521" s="100">
        <v>157.19999999999999</v>
      </c>
      <c r="AJ4521" s="100">
        <v>-2.4208569999999998</v>
      </c>
      <c r="AK4521" s="100">
        <v>-3.9</v>
      </c>
      <c r="AM4521" s="96">
        <v>42509</v>
      </c>
      <c r="AN4521" s="88">
        <f>_xll.BDH($A4521,AN$5,$AM$2,$AM$2)</f>
        <v>0</v>
      </c>
      <c r="AO4521" s="88" t="str">
        <f>IF(V4521&gt;0,_xll.BDH($A4521,AO$5,$AM$2,$AM$2),"#N/A N/A")</f>
        <v>#N/A N/A</v>
      </c>
      <c r="AP4521" s="88" t="str">
        <f>IF(V4521&gt;0,_xll.BDH($A4521,AP$5,$AM$2,$AM$2),"#N/A N/A")</f>
        <v>#N/A N/A</v>
      </c>
      <c r="AQ4521" s="88" t="str">
        <f>IF(V4521&gt;0,_xll.BDH($A4521,AQ$5,$AM$2,$AM$2),"#N/A N/A")</f>
        <v>#N/A N/A</v>
      </c>
      <c r="AR4521" s="88" t="str">
        <f>IF(V4521&gt;0,_xll.BDH($A4521,AR$5,$AM$2,$AM$2),"#N/A N/A")</f>
        <v>#N/A N/A</v>
      </c>
    </row>
    <row r="4522" spans="1:44" ht="15" x14ac:dyDescent="0.25">
      <c r="A4522" s="99" t="s">
        <v>4600</v>
      </c>
      <c r="B4522" s="99" t="s">
        <v>154</v>
      </c>
      <c r="C4522" s="108" t="s">
        <v>10174</v>
      </c>
      <c r="D4522" s="108" t="s">
        <v>5705</v>
      </c>
      <c r="E4522" s="108" t="s">
        <v>32</v>
      </c>
      <c r="F4522" s="100" t="str">
        <f>VLOOKUP(E4522,Issuer!A:B,2,FALSE)</f>
        <v>HS</v>
      </c>
      <c r="G4522" s="108" t="s">
        <v>5688</v>
      </c>
      <c r="H4522" s="108" t="s">
        <v>5682</v>
      </c>
      <c r="I4522" s="109">
        <v>42403</v>
      </c>
      <c r="J4522" s="109">
        <v>42404</v>
      </c>
      <c r="K4522" s="109">
        <v>42612</v>
      </c>
      <c r="L4522" s="109">
        <v>42606</v>
      </c>
      <c r="M4522" s="108"/>
      <c r="N4522" s="110"/>
      <c r="O4522" s="111"/>
      <c r="P4522" s="99"/>
      <c r="Q4522" s="110">
        <v>0.156</v>
      </c>
      <c r="R4522" s="110">
        <v>-8.9999999999999993E-3</v>
      </c>
      <c r="S4522" s="110">
        <v>-5.4545450000000004</v>
      </c>
      <c r="T4522" s="112">
        <v>180000</v>
      </c>
      <c r="U4522" s="112">
        <v>28800</v>
      </c>
      <c r="V4522" s="104">
        <v>2</v>
      </c>
      <c r="W4522" s="112">
        <v>180000</v>
      </c>
      <c r="X4522" s="112">
        <v>10000</v>
      </c>
      <c r="Y4522" s="112">
        <v>7688</v>
      </c>
      <c r="Z4522" s="112"/>
      <c r="AA4522" s="110">
        <v>2.3255810000000001E-4</v>
      </c>
      <c r="AB4522" s="99"/>
      <c r="AC4522" s="100">
        <v>0.57387129999999997</v>
      </c>
      <c r="AD4522" s="100">
        <v>2.5286630000000002E-4</v>
      </c>
      <c r="AE4522" s="100">
        <v>3.779148E-3</v>
      </c>
      <c r="AF4522" s="100">
        <v>1.741151E-4</v>
      </c>
      <c r="AG4522" s="100">
        <v>33.506300000000003</v>
      </c>
      <c r="AH4522" s="105"/>
      <c r="AI4522" s="100">
        <v>8243.2000000000007</v>
      </c>
      <c r="AJ4522" s="100">
        <v>-0.69642130000000002</v>
      </c>
      <c r="AK4522" s="100">
        <v>-57.81</v>
      </c>
      <c r="AM4522" s="96">
        <v>42509</v>
      </c>
      <c r="AN4522" s="88">
        <f>_xll.BDH($A4522,AN$5,$AM$2,$AM$2)</f>
        <v>180</v>
      </c>
      <c r="AO4522" s="88" t="str">
        <f>IF(V4522&gt;0,_xll.BDH($A4522,AO$5,$AM$2,$AM$2),"#N/A N/A")</f>
        <v>#N/A N/A</v>
      </c>
      <c r="AP4522" s="88">
        <f>IF(V4522&gt;0,_xll.BDH($A4522,AP$5,$AM$2,$AM$2),"#N/A N/A")</f>
        <v>0.16</v>
      </c>
      <c r="AQ4522" s="88" t="str">
        <f>IF(V4522&gt;0,_xll.BDH($A4522,AQ$5,$AM$2,$AM$2),"#N/A N/A")</f>
        <v>#N/A N/A</v>
      </c>
      <c r="AR4522" s="88">
        <f>IF(V4522&gt;0,_xll.BDH($A4522,AR$5,$AM$2,$AM$2),"#N/A N/A")</f>
        <v>180000</v>
      </c>
    </row>
    <row r="4523" spans="1:44" ht="15" x14ac:dyDescent="0.25">
      <c r="A4523" s="99" t="s">
        <v>4601</v>
      </c>
      <c r="B4523" s="99" t="s">
        <v>135</v>
      </c>
      <c r="C4523" s="108" t="s">
        <v>10176</v>
      </c>
      <c r="D4523" s="108" t="s">
        <v>5685</v>
      </c>
      <c r="E4523" s="108" t="s">
        <v>32</v>
      </c>
      <c r="F4523" s="100" t="str">
        <f>VLOOKUP(E4523,Issuer!A:B,2,FALSE)</f>
        <v>HS</v>
      </c>
      <c r="G4523" s="108" t="s">
        <v>5688</v>
      </c>
      <c r="H4523" s="108" t="s">
        <v>5682</v>
      </c>
      <c r="I4523" s="109">
        <v>42403</v>
      </c>
      <c r="J4523" s="109">
        <v>42404</v>
      </c>
      <c r="K4523" s="109">
        <v>42612</v>
      </c>
      <c r="L4523" s="109">
        <v>42606</v>
      </c>
      <c r="M4523" s="108"/>
      <c r="N4523" s="110"/>
      <c r="O4523" s="111"/>
      <c r="P4523" s="99"/>
      <c r="Q4523" s="110">
        <v>0.16</v>
      </c>
      <c r="R4523" s="110">
        <v>-7.0000000000000001E-3</v>
      </c>
      <c r="S4523" s="110">
        <v>-4.1916169999999999</v>
      </c>
      <c r="T4523" s="112">
        <v>0</v>
      </c>
      <c r="U4523" s="112"/>
      <c r="V4523" s="104">
        <v>0</v>
      </c>
      <c r="W4523" s="112">
        <v>250000</v>
      </c>
      <c r="X4523" s="112">
        <v>10000</v>
      </c>
      <c r="Y4523" s="112">
        <v>18708</v>
      </c>
      <c r="Z4523" s="112"/>
      <c r="AA4523" s="110">
        <v>1.190476E-4</v>
      </c>
      <c r="AB4523" s="99"/>
      <c r="AC4523" s="100">
        <v>0.6011609</v>
      </c>
      <c r="AD4523" s="100">
        <v>1.395182E-4</v>
      </c>
      <c r="AE4523" s="100">
        <v>4.6664669999999997E-3</v>
      </c>
      <c r="AF4523" s="100">
        <v>2.921318E-4</v>
      </c>
      <c r="AG4523" s="100">
        <v>25.647649999999999</v>
      </c>
      <c r="AH4523" s="105"/>
      <c r="AI4523" s="100">
        <v>19694.330000000002</v>
      </c>
      <c r="AJ4523" s="100">
        <v>-0.6661821</v>
      </c>
      <c r="AK4523" s="100">
        <v>-132.08000000000001</v>
      </c>
      <c r="AM4523" s="96">
        <v>42509</v>
      </c>
      <c r="AN4523" s="88">
        <f>_xll.BDH($A4523,AN$5,$AM$2,$AM$2)</f>
        <v>0</v>
      </c>
      <c r="AO4523" s="88" t="str">
        <f>IF(V4523&gt;0,_xll.BDH($A4523,AO$5,$AM$2,$AM$2),"#N/A N/A")</f>
        <v>#N/A N/A</v>
      </c>
      <c r="AP4523" s="88" t="str">
        <f>IF(V4523&gt;0,_xll.BDH($A4523,AP$5,$AM$2,$AM$2),"#N/A N/A")</f>
        <v>#N/A N/A</v>
      </c>
      <c r="AQ4523" s="88" t="str">
        <f>IF(V4523&gt;0,_xll.BDH($A4523,AQ$5,$AM$2,$AM$2),"#N/A N/A")</f>
        <v>#N/A N/A</v>
      </c>
      <c r="AR4523" s="88" t="str">
        <f>IF(V4523&gt;0,_xll.BDH($A4523,AR$5,$AM$2,$AM$2),"#N/A N/A")</f>
        <v>#N/A N/A</v>
      </c>
    </row>
    <row r="4524" spans="1:44" ht="15" x14ac:dyDescent="0.25">
      <c r="A4524" s="99" t="s">
        <v>4602</v>
      </c>
      <c r="B4524" s="99" t="s">
        <v>123</v>
      </c>
      <c r="C4524" s="108" t="s">
        <v>10180</v>
      </c>
      <c r="D4524" s="108" t="s">
        <v>5718</v>
      </c>
      <c r="E4524" s="108" t="s">
        <v>32</v>
      </c>
      <c r="F4524" s="100" t="str">
        <f>VLOOKUP(E4524,Issuer!A:B,2,FALSE)</f>
        <v>HS</v>
      </c>
      <c r="G4524" s="108" t="s">
        <v>5688</v>
      </c>
      <c r="H4524" s="108" t="s">
        <v>5682</v>
      </c>
      <c r="I4524" s="109">
        <v>42403</v>
      </c>
      <c r="J4524" s="109">
        <v>42404</v>
      </c>
      <c r="K4524" s="109">
        <v>42580</v>
      </c>
      <c r="L4524" s="109">
        <v>42576</v>
      </c>
      <c r="M4524" s="108"/>
      <c r="N4524" s="110"/>
      <c r="O4524" s="111"/>
      <c r="P4524" s="99"/>
      <c r="Q4524" s="110">
        <v>0.01</v>
      </c>
      <c r="R4524" s="110">
        <v>0</v>
      </c>
      <c r="S4524" s="110">
        <v>0</v>
      </c>
      <c r="T4524" s="112">
        <v>0</v>
      </c>
      <c r="U4524" s="112"/>
      <c r="V4524" s="104">
        <v>0</v>
      </c>
      <c r="W4524" s="112">
        <v>100000</v>
      </c>
      <c r="X4524" s="112">
        <v>10000</v>
      </c>
      <c r="Y4524" s="112">
        <v>20.93</v>
      </c>
      <c r="Z4524" s="112"/>
      <c r="AA4524" s="110">
        <v>0.1</v>
      </c>
      <c r="AB4524" s="99"/>
      <c r="AC4524" s="100">
        <v>7.8908500000000006E-2</v>
      </c>
      <c r="AD4524" s="100">
        <v>4.8809850000000002E-2</v>
      </c>
      <c r="AE4524" s="100">
        <v>1.0883749999999999E-3</v>
      </c>
      <c r="AF4524" s="100">
        <v>2.5239229999999999E-4</v>
      </c>
      <c r="AG4524" s="100">
        <v>41.216149999999999</v>
      </c>
      <c r="AH4524" s="105"/>
      <c r="AI4524" s="100">
        <v>16.46</v>
      </c>
      <c r="AJ4524" s="100">
        <v>-1.081731</v>
      </c>
      <c r="AK4524" s="100">
        <v>-0.18</v>
      </c>
      <c r="AM4524" s="96">
        <v>42509</v>
      </c>
      <c r="AN4524" s="88">
        <f>_xll.BDH($A4524,AN$5,$AM$2,$AM$2)</f>
        <v>22640</v>
      </c>
      <c r="AO4524" s="88" t="str">
        <f>IF(V4524&gt;0,_xll.BDH($A4524,AO$5,$AM$2,$AM$2),"#N/A N/A")</f>
        <v>#N/A N/A</v>
      </c>
      <c r="AP4524" s="88" t="str">
        <f>IF(V4524&gt;0,_xll.BDH($A4524,AP$5,$AM$2,$AM$2),"#N/A N/A")</f>
        <v>#N/A N/A</v>
      </c>
      <c r="AQ4524" s="88" t="str">
        <f>IF(V4524&gt;0,_xll.BDH($A4524,AQ$5,$AM$2,$AM$2),"#N/A N/A")</f>
        <v>#N/A N/A</v>
      </c>
      <c r="AR4524" s="88" t="str">
        <f>IF(V4524&gt;0,_xll.BDH($A4524,AR$5,$AM$2,$AM$2),"#N/A N/A")</f>
        <v>#N/A N/A</v>
      </c>
    </row>
    <row r="4525" spans="1:44" ht="15" x14ac:dyDescent="0.25">
      <c r="A4525" s="99" t="s">
        <v>4603</v>
      </c>
      <c r="B4525" s="99" t="s">
        <v>123</v>
      </c>
      <c r="C4525" s="108" t="s">
        <v>10182</v>
      </c>
      <c r="D4525" s="108" t="s">
        <v>5718</v>
      </c>
      <c r="E4525" s="108" t="s">
        <v>30</v>
      </c>
      <c r="F4525" s="100" t="str">
        <f>VLOOKUP(E4525,Issuer!A:B,2,FALSE)</f>
        <v>CS</v>
      </c>
      <c r="G4525" s="108" t="s">
        <v>5686</v>
      </c>
      <c r="H4525" s="108" t="s">
        <v>5682</v>
      </c>
      <c r="I4525" s="109">
        <v>42403</v>
      </c>
      <c r="J4525" s="109">
        <v>42404</v>
      </c>
      <c r="K4525" s="109">
        <v>42587</v>
      </c>
      <c r="L4525" s="109">
        <v>42583</v>
      </c>
      <c r="M4525" s="108"/>
      <c r="N4525" s="110"/>
      <c r="O4525" s="111"/>
      <c r="P4525" s="99"/>
      <c r="Q4525" s="110">
        <v>2.8000000000000001E-2</v>
      </c>
      <c r="R4525" s="110">
        <v>0</v>
      </c>
      <c r="S4525" s="110">
        <v>0</v>
      </c>
      <c r="T4525" s="112">
        <v>0</v>
      </c>
      <c r="U4525" s="112"/>
      <c r="V4525" s="104">
        <v>0</v>
      </c>
      <c r="W4525" s="112">
        <v>80000</v>
      </c>
      <c r="X4525" s="112">
        <v>10000</v>
      </c>
      <c r="Y4525" s="112">
        <v>18.38</v>
      </c>
      <c r="Z4525" s="112"/>
      <c r="AA4525" s="110">
        <v>0.1</v>
      </c>
      <c r="AB4525" s="99"/>
      <c r="AC4525" s="100">
        <v>0.2039665</v>
      </c>
      <c r="AD4525" s="100">
        <v>0.10715529999999999</v>
      </c>
      <c r="AE4525" s="100">
        <v>2.152518E-3</v>
      </c>
      <c r="AF4525" s="100">
        <v>3.4009330000000002E-4</v>
      </c>
      <c r="AG4525" s="100">
        <v>34.315379999999998</v>
      </c>
      <c r="AH4525" s="105"/>
      <c r="AI4525" s="100">
        <v>16.46</v>
      </c>
      <c r="AJ4525" s="100">
        <v>-1.081731</v>
      </c>
      <c r="AK4525" s="100">
        <v>-0.18</v>
      </c>
      <c r="AM4525" s="96">
        <v>42509</v>
      </c>
      <c r="AN4525" s="88">
        <f>_xll.BDH($A4525,AN$5,$AM$2,$AM$2)</f>
        <v>80000</v>
      </c>
      <c r="AO4525" s="88" t="str">
        <f>IF(V4525&gt;0,_xll.BDH($A4525,AO$5,$AM$2,$AM$2),"#N/A N/A")</f>
        <v>#N/A N/A</v>
      </c>
      <c r="AP4525" s="88" t="str">
        <f>IF(V4525&gt;0,_xll.BDH($A4525,AP$5,$AM$2,$AM$2),"#N/A N/A")</f>
        <v>#N/A N/A</v>
      </c>
      <c r="AQ4525" s="88" t="str">
        <f>IF(V4525&gt;0,_xll.BDH($A4525,AQ$5,$AM$2,$AM$2),"#N/A N/A")</f>
        <v>#N/A N/A</v>
      </c>
      <c r="AR4525" s="88" t="str">
        <f>IF(V4525&gt;0,_xll.BDH($A4525,AR$5,$AM$2,$AM$2),"#N/A N/A")</f>
        <v>#N/A N/A</v>
      </c>
    </row>
    <row r="4526" spans="1:44" ht="15" x14ac:dyDescent="0.25">
      <c r="A4526" s="99" t="s">
        <v>4604</v>
      </c>
      <c r="B4526" s="99" t="s">
        <v>1731</v>
      </c>
      <c r="C4526" s="108" t="s">
        <v>10178</v>
      </c>
      <c r="D4526" s="108" t="s">
        <v>7306</v>
      </c>
      <c r="E4526" s="108" t="s">
        <v>33</v>
      </c>
      <c r="F4526" s="100" t="str">
        <f>VLOOKUP(E4526,Issuer!A:B,2,FALSE)</f>
        <v>JP</v>
      </c>
      <c r="G4526" s="108" t="s">
        <v>5748</v>
      </c>
      <c r="H4526" s="108" t="s">
        <v>5682</v>
      </c>
      <c r="I4526" s="109">
        <v>42403</v>
      </c>
      <c r="J4526" s="109">
        <v>42404</v>
      </c>
      <c r="K4526" s="109">
        <v>42704</v>
      </c>
      <c r="L4526" s="109">
        <v>42698</v>
      </c>
      <c r="M4526" s="108"/>
      <c r="N4526" s="110"/>
      <c r="O4526" s="111"/>
      <c r="P4526" s="99"/>
      <c r="Q4526" s="110">
        <v>0.14199999999999999</v>
      </c>
      <c r="R4526" s="110">
        <v>-8.0000000000000002E-3</v>
      </c>
      <c r="S4526" s="110">
        <v>-5.3333329999999997</v>
      </c>
      <c r="T4526" s="112">
        <v>356000</v>
      </c>
      <c r="U4526" s="112">
        <v>50672</v>
      </c>
      <c r="V4526" s="104">
        <v>5</v>
      </c>
      <c r="W4526" s="112">
        <v>80000</v>
      </c>
      <c r="X4526" s="112">
        <v>2000</v>
      </c>
      <c r="Y4526" s="112">
        <v>18.68</v>
      </c>
      <c r="Z4526" s="112"/>
      <c r="AA4526" s="110">
        <v>0.1</v>
      </c>
      <c r="AB4526" s="99"/>
      <c r="AC4526" s="100">
        <v>0.37606810000000002</v>
      </c>
      <c r="AD4526" s="100">
        <v>5.3978930000000001E-2</v>
      </c>
      <c r="AE4526" s="100">
        <v>3.9075940000000003E-3</v>
      </c>
      <c r="AF4526" s="100">
        <v>6.8715859999999998E-4</v>
      </c>
      <c r="AG4526" s="100">
        <v>68.41798</v>
      </c>
      <c r="AH4526" s="105"/>
      <c r="AI4526" s="100">
        <v>14.06</v>
      </c>
      <c r="AJ4526" s="100">
        <v>-1.540616</v>
      </c>
      <c r="AK4526" s="100">
        <v>-0.22</v>
      </c>
      <c r="AM4526" s="96">
        <v>42509</v>
      </c>
      <c r="AN4526" s="88">
        <f>_xll.BDH($A4526,AN$5,$AM$2,$AM$2)</f>
        <v>1700</v>
      </c>
      <c r="AO4526" s="88">
        <f>IF(V4526&gt;0,_xll.BDH($A4526,AO$5,$AM$2,$AM$2),"#N/A N/A")</f>
        <v>0.14163000000000001</v>
      </c>
      <c r="AP4526" s="88">
        <f>IF(V4526&gt;0,_xll.BDH($A4526,AP$5,$AM$2,$AM$2),"#N/A N/A")</f>
        <v>0.143429</v>
      </c>
      <c r="AQ4526" s="88">
        <f>IF(V4526&gt;0,_xll.BDH($A4526,AQ$5,$AM$2,$AM$2),"#N/A N/A")</f>
        <v>216000</v>
      </c>
      <c r="AR4526" s="88">
        <f>IF(V4526&gt;0,_xll.BDH($A4526,AR$5,$AM$2,$AM$2),"#N/A N/A")</f>
        <v>140000</v>
      </c>
    </row>
    <row r="4527" spans="1:44" ht="15" x14ac:dyDescent="0.25">
      <c r="A4527" s="99" t="s">
        <v>4605</v>
      </c>
      <c r="B4527" s="99" t="s">
        <v>135</v>
      </c>
      <c r="C4527" s="108" t="s">
        <v>10179</v>
      </c>
      <c r="D4527" s="108" t="s">
        <v>5685</v>
      </c>
      <c r="E4527" s="108" t="s">
        <v>39</v>
      </c>
      <c r="F4527" s="100" t="str">
        <f>VLOOKUP(E4527,Issuer!A:B,2,FALSE)</f>
        <v>GS</v>
      </c>
      <c r="G4527" s="108" t="s">
        <v>5826</v>
      </c>
      <c r="H4527" s="108" t="s">
        <v>5682</v>
      </c>
      <c r="I4527" s="109">
        <v>42403</v>
      </c>
      <c r="J4527" s="109">
        <v>42404</v>
      </c>
      <c r="K4527" s="109">
        <v>42642</v>
      </c>
      <c r="L4527" s="109">
        <v>42636</v>
      </c>
      <c r="M4527" s="108"/>
      <c r="N4527" s="110"/>
      <c r="O4527" s="111"/>
      <c r="P4527" s="99"/>
      <c r="Q4527" s="110">
        <v>5.1999999999999998E-2</v>
      </c>
      <c r="R4527" s="110">
        <v>-5.0000000000000001E-3</v>
      </c>
      <c r="S4527" s="110">
        <v>-8.7719299999999993</v>
      </c>
      <c r="T4527" s="112">
        <v>99100000</v>
      </c>
      <c r="U4527" s="112">
        <v>5380500</v>
      </c>
      <c r="V4527" s="104">
        <v>111</v>
      </c>
      <c r="W4527" s="112">
        <v>150000</v>
      </c>
      <c r="X4527" s="112">
        <v>10000</v>
      </c>
      <c r="Y4527" s="112">
        <v>21000</v>
      </c>
      <c r="Z4527" s="112"/>
      <c r="AA4527" s="110">
        <v>1.4285710000000001E-4</v>
      </c>
      <c r="AB4527" s="99"/>
      <c r="AC4527" s="100">
        <v>0.25488909999999998</v>
      </c>
      <c r="AD4527" s="100">
        <v>1.261922E-4</v>
      </c>
      <c r="AE4527" s="100">
        <v>5.4444250000000001E-3</v>
      </c>
      <c r="AF4527" s="100">
        <v>2.9142680000000001E-4</v>
      </c>
      <c r="AG4527" s="100">
        <v>21.13354</v>
      </c>
      <c r="AH4527" s="105"/>
      <c r="AI4527" s="100">
        <v>19694.330000000002</v>
      </c>
      <c r="AJ4527" s="100">
        <v>-0.6661821</v>
      </c>
      <c r="AK4527" s="100">
        <v>-132.08000000000001</v>
      </c>
      <c r="AM4527" s="96">
        <v>42509</v>
      </c>
      <c r="AN4527" s="88">
        <f>_xll.BDH($A4527,AN$5,$AM$2,$AM$2)</f>
        <v>1700</v>
      </c>
      <c r="AO4527" s="88">
        <f>IF(V4527&gt;0,_xll.BDH($A4527,AO$5,$AM$2,$AM$2),"#N/A N/A")</f>
        <v>5.4254999999999998E-2</v>
      </c>
      <c r="AP4527" s="88">
        <f>IF(V4527&gt;0,_xll.BDH($A4527,AP$5,$AM$2,$AM$2),"#N/A N/A")</f>
        <v>5.4332999999999999E-2</v>
      </c>
      <c r="AQ4527" s="88">
        <f>IF(V4527&gt;0,_xll.BDH($A4527,AQ$5,$AM$2,$AM$2),"#N/A N/A")</f>
        <v>49500000</v>
      </c>
      <c r="AR4527" s="88">
        <f>IF(V4527&gt;0,_xll.BDH($A4527,AR$5,$AM$2,$AM$2),"#N/A N/A")</f>
        <v>49600000</v>
      </c>
    </row>
    <row r="4528" spans="1:44" ht="15" x14ac:dyDescent="0.25">
      <c r="A4528" s="99" t="s">
        <v>4606</v>
      </c>
      <c r="B4528" s="99" t="s">
        <v>209</v>
      </c>
      <c r="C4528" s="108" t="s">
        <v>10181</v>
      </c>
      <c r="D4528" s="108" t="s">
        <v>5774</v>
      </c>
      <c r="E4528" s="108" t="s">
        <v>37</v>
      </c>
      <c r="F4528" s="100" t="str">
        <f>VLOOKUP(E4528,Issuer!A:B,2,FALSE)</f>
        <v>UB</v>
      </c>
      <c r="G4528" s="108" t="s">
        <v>5732</v>
      </c>
      <c r="H4528" s="108" t="s">
        <v>5706</v>
      </c>
      <c r="I4528" s="109">
        <v>42403</v>
      </c>
      <c r="J4528" s="109">
        <v>42404</v>
      </c>
      <c r="K4528" s="109">
        <v>42639</v>
      </c>
      <c r="L4528" s="109">
        <v>42633</v>
      </c>
      <c r="M4528" s="108"/>
      <c r="N4528" s="110"/>
      <c r="O4528" s="111"/>
      <c r="P4528" s="99"/>
      <c r="Q4528" s="110">
        <v>9.7000000000000003E-2</v>
      </c>
      <c r="R4528" s="110">
        <v>1E-3</v>
      </c>
      <c r="S4528" s="110">
        <v>1.0416669999999999</v>
      </c>
      <c r="T4528" s="112">
        <v>2114000</v>
      </c>
      <c r="U4528" s="112">
        <v>202444</v>
      </c>
      <c r="V4528" s="104">
        <v>17</v>
      </c>
      <c r="W4528" s="112">
        <v>50000</v>
      </c>
      <c r="X4528" s="112">
        <v>2000</v>
      </c>
      <c r="Y4528" s="112">
        <v>36.880000000000003</v>
      </c>
      <c r="Z4528" s="112"/>
      <c r="AA4528" s="110">
        <v>0.1</v>
      </c>
      <c r="AB4528" s="99"/>
      <c r="AC4528" s="100">
        <v>-0.19693649999999999</v>
      </c>
      <c r="AD4528" s="100">
        <v>3.4321690000000002E-2</v>
      </c>
      <c r="AE4528" s="100">
        <v>7.116748E-3</v>
      </c>
      <c r="AF4528" s="100">
        <v>8.8448729999999998E-4</v>
      </c>
      <c r="AG4528" s="100">
        <v>31.657240000000002</v>
      </c>
      <c r="AH4528" s="105"/>
      <c r="AI4528" s="100">
        <v>42.7</v>
      </c>
      <c r="AJ4528" s="100">
        <v>-0.81300810000000001</v>
      </c>
      <c r="AK4528" s="100">
        <v>-0.35</v>
      </c>
      <c r="AM4528" s="96">
        <v>42509</v>
      </c>
      <c r="AN4528" s="88">
        <f>_xll.BDH($A4528,AN$5,$AM$2,$AM$2)</f>
        <v>398</v>
      </c>
      <c r="AO4528" s="88">
        <f>IF(V4528&gt;0,_xll.BDH($A4528,AO$5,$AM$2,$AM$2),"#N/A N/A")</f>
        <v>9.5873E-2</v>
      </c>
      <c r="AP4528" s="88">
        <f>IF(V4528&gt;0,_xll.BDH($A4528,AP$5,$AM$2,$AM$2),"#N/A N/A")</f>
        <v>9.5592999999999997E-2</v>
      </c>
      <c r="AQ4528" s="88">
        <f>IF(V4528&gt;0,_xll.BDH($A4528,AQ$5,$AM$2,$AM$2),"#N/A N/A")</f>
        <v>1288000</v>
      </c>
      <c r="AR4528" s="88">
        <f>IF(V4528&gt;0,_xll.BDH($A4528,AR$5,$AM$2,$AM$2),"#N/A N/A")</f>
        <v>826000</v>
      </c>
    </row>
    <row r="4529" spans="1:44" ht="15" x14ac:dyDescent="0.25">
      <c r="A4529" s="99" t="s">
        <v>4607</v>
      </c>
      <c r="B4529" s="99" t="s">
        <v>132</v>
      </c>
      <c r="C4529" s="108" t="s">
        <v>10183</v>
      </c>
      <c r="D4529" s="108" t="s">
        <v>5694</v>
      </c>
      <c r="E4529" s="108" t="s">
        <v>39</v>
      </c>
      <c r="F4529" s="100" t="str">
        <f>VLOOKUP(E4529,Issuer!A:B,2,FALSE)</f>
        <v>GS</v>
      </c>
      <c r="G4529" s="108" t="s">
        <v>5826</v>
      </c>
      <c r="H4529" s="108" t="s">
        <v>5682</v>
      </c>
      <c r="I4529" s="109">
        <v>42403</v>
      </c>
      <c r="J4529" s="109">
        <v>42404</v>
      </c>
      <c r="K4529" s="109">
        <v>42587</v>
      </c>
      <c r="L4529" s="109">
        <v>42583</v>
      </c>
      <c r="M4529" s="108"/>
      <c r="N4529" s="110"/>
      <c r="O4529" s="111"/>
      <c r="P4529" s="99"/>
      <c r="Q4529" s="110">
        <v>0.155</v>
      </c>
      <c r="R4529" s="110">
        <v>-6.0000000000000001E-3</v>
      </c>
      <c r="S4529" s="110">
        <v>-3.7267079999999999</v>
      </c>
      <c r="T4529" s="112">
        <v>3560000</v>
      </c>
      <c r="U4529" s="112">
        <v>598064</v>
      </c>
      <c r="V4529" s="104">
        <v>29</v>
      </c>
      <c r="W4529" s="112">
        <v>100000</v>
      </c>
      <c r="X4529" s="112">
        <v>1000</v>
      </c>
      <c r="Y4529" s="112">
        <v>25.38</v>
      </c>
      <c r="Z4529" s="112"/>
      <c r="AA4529" s="110">
        <v>0.1</v>
      </c>
      <c r="AB4529" s="99"/>
      <c r="AC4529" s="100">
        <v>0.45522489999999999</v>
      </c>
      <c r="AD4529" s="100">
        <v>7.8263009999999994E-2</v>
      </c>
      <c r="AE4529" s="100">
        <v>4.4457419999999999E-3</v>
      </c>
      <c r="AF4529" s="100">
        <v>1.2940759999999999E-3</v>
      </c>
      <c r="AG4529" s="100">
        <v>45.18497</v>
      </c>
      <c r="AH4529" s="105"/>
      <c r="AI4529" s="100">
        <v>24.25</v>
      </c>
      <c r="AJ4529" s="100">
        <v>-0.20576130000000001</v>
      </c>
      <c r="AK4529" s="100">
        <v>-0.05</v>
      </c>
      <c r="AM4529" s="96">
        <v>42509</v>
      </c>
      <c r="AN4529" s="88">
        <f>_xll.BDH($A4529,AN$5,$AM$2,$AM$2)</f>
        <v>393</v>
      </c>
      <c r="AO4529" s="88">
        <f>IF(V4529&gt;0,_xll.BDH($A4529,AO$5,$AM$2,$AM$2),"#N/A N/A")</f>
        <v>0.167295</v>
      </c>
      <c r="AP4529" s="88">
        <f>IF(V4529&gt;0,_xll.BDH($A4529,AP$5,$AM$2,$AM$2),"#N/A N/A")</f>
        <v>0.16864299999999999</v>
      </c>
      <c r="AQ4529" s="88">
        <f>IF(V4529&gt;0,_xll.BDH($A4529,AQ$5,$AM$2,$AM$2),"#N/A N/A")</f>
        <v>1710000</v>
      </c>
      <c r="AR4529" s="88">
        <f>IF(V4529&gt;0,_xll.BDH($A4529,AR$5,$AM$2,$AM$2),"#N/A N/A")</f>
        <v>1850000</v>
      </c>
    </row>
    <row r="4530" spans="1:44" ht="15" x14ac:dyDescent="0.25">
      <c r="A4530" s="99" t="s">
        <v>4608</v>
      </c>
      <c r="B4530" s="99" t="s">
        <v>167</v>
      </c>
      <c r="C4530" s="108" t="s">
        <v>10185</v>
      </c>
      <c r="D4530" s="108" t="s">
        <v>5760</v>
      </c>
      <c r="E4530" s="108" t="s">
        <v>39</v>
      </c>
      <c r="F4530" s="100" t="str">
        <f>VLOOKUP(E4530,Issuer!A:B,2,FALSE)</f>
        <v>GS</v>
      </c>
      <c r="G4530" s="108" t="s">
        <v>5826</v>
      </c>
      <c r="H4530" s="108" t="s">
        <v>5682</v>
      </c>
      <c r="I4530" s="109">
        <v>42403</v>
      </c>
      <c r="J4530" s="109">
        <v>42404</v>
      </c>
      <c r="K4530" s="109">
        <v>42608</v>
      </c>
      <c r="L4530" s="109">
        <v>42604</v>
      </c>
      <c r="M4530" s="108"/>
      <c r="N4530" s="110"/>
      <c r="O4530" s="111"/>
      <c r="P4530" s="99"/>
      <c r="Q4530" s="110">
        <v>0.16200000000000001</v>
      </c>
      <c r="R4530" s="110">
        <v>-6.0000000000000001E-3</v>
      </c>
      <c r="S4530" s="110">
        <v>-3.5714290000000002</v>
      </c>
      <c r="T4530" s="112">
        <v>55326000</v>
      </c>
      <c r="U4530" s="112">
        <v>9418072</v>
      </c>
      <c r="V4530" s="104">
        <v>339</v>
      </c>
      <c r="W4530" s="112">
        <v>80000</v>
      </c>
      <c r="X4530" s="112">
        <v>2000</v>
      </c>
      <c r="Y4530" s="112">
        <v>37.799999999999997</v>
      </c>
      <c r="Z4530" s="112"/>
      <c r="AA4530" s="110">
        <v>0.1</v>
      </c>
      <c r="AB4530" s="99"/>
      <c r="AC4530" s="100">
        <v>0.41615550000000001</v>
      </c>
      <c r="AD4530" s="100">
        <v>6.6202559999999994E-2</v>
      </c>
      <c r="AE4530" s="100">
        <v>7.364588E-3</v>
      </c>
      <c r="AF4530" s="100">
        <v>9.9185029999999995E-4</v>
      </c>
      <c r="AG4530" s="100">
        <v>30.750489999999999</v>
      </c>
      <c r="AH4530" s="105"/>
      <c r="AI4530" s="100">
        <v>36.5</v>
      </c>
      <c r="AJ4530" s="100">
        <v>-0.54495910000000003</v>
      </c>
      <c r="AK4530" s="100">
        <v>-0.2</v>
      </c>
      <c r="AM4530" s="96">
        <v>42509</v>
      </c>
      <c r="AN4530" s="88">
        <f>_xll.BDH($A4530,AN$5,$AM$2,$AM$2)</f>
        <v>944</v>
      </c>
      <c r="AO4530" s="88">
        <f>IF(V4530&gt;0,_xll.BDH($A4530,AO$5,$AM$2,$AM$2),"#N/A N/A")</f>
        <v>0.17021500000000001</v>
      </c>
      <c r="AP4530" s="88">
        <f>IF(V4530&gt;0,_xll.BDH($A4530,AP$5,$AM$2,$AM$2),"#N/A N/A")</f>
        <v>0.170242</v>
      </c>
      <c r="AQ4530" s="88">
        <f>IF(V4530&gt;0,_xll.BDH($A4530,AQ$5,$AM$2,$AM$2),"#N/A N/A")</f>
        <v>27698000</v>
      </c>
      <c r="AR4530" s="88">
        <f>IF(V4530&gt;0,_xll.BDH($A4530,AR$5,$AM$2,$AM$2),"#N/A N/A")</f>
        <v>27628000</v>
      </c>
    </row>
    <row r="4531" spans="1:44" ht="15" x14ac:dyDescent="0.25">
      <c r="A4531" s="99" t="s">
        <v>4609</v>
      </c>
      <c r="B4531" s="99" t="s">
        <v>3319</v>
      </c>
      <c r="C4531" s="108" t="s">
        <v>10184</v>
      </c>
      <c r="D4531" s="108" t="s">
        <v>8893</v>
      </c>
      <c r="E4531" s="108" t="s">
        <v>35</v>
      </c>
      <c r="F4531" s="100" t="str">
        <f>VLOOKUP(E4531,Issuer!A:B,2,FALSE)</f>
        <v>MB</v>
      </c>
      <c r="G4531" s="108" t="s">
        <v>5744</v>
      </c>
      <c r="H4531" s="108" t="s">
        <v>5682</v>
      </c>
      <c r="I4531" s="109">
        <v>42404</v>
      </c>
      <c r="J4531" s="109">
        <v>42405</v>
      </c>
      <c r="K4531" s="109">
        <v>42676</v>
      </c>
      <c r="L4531" s="109">
        <v>42670</v>
      </c>
      <c r="M4531" s="108"/>
      <c r="N4531" s="110"/>
      <c r="O4531" s="111"/>
      <c r="P4531" s="99"/>
      <c r="Q4531" s="110">
        <v>0.18</v>
      </c>
      <c r="R4531" s="110">
        <v>0</v>
      </c>
      <c r="S4531" s="110">
        <v>0</v>
      </c>
      <c r="T4531" s="112">
        <v>0</v>
      </c>
      <c r="U4531" s="112"/>
      <c r="V4531" s="104">
        <v>0</v>
      </c>
      <c r="W4531" s="112">
        <v>24000</v>
      </c>
      <c r="X4531" s="112">
        <v>10000</v>
      </c>
      <c r="Y4531" s="112">
        <v>48.88</v>
      </c>
      <c r="Z4531" s="112"/>
      <c r="AA4531" s="110">
        <v>0.1</v>
      </c>
      <c r="AB4531" s="99"/>
      <c r="AC4531" s="100">
        <v>0.30288559999999998</v>
      </c>
      <c r="AD4531" s="100">
        <v>3.2937710000000002E-2</v>
      </c>
      <c r="AE4531" s="100">
        <v>1.01811E-2</v>
      </c>
      <c r="AF4531" s="100">
        <v>8.123545E-4</v>
      </c>
      <c r="AG4531" s="100">
        <v>35.204450000000001</v>
      </c>
      <c r="AH4531" s="105"/>
      <c r="AI4531" s="100">
        <v>43.7</v>
      </c>
      <c r="AJ4531" s="100">
        <v>-1.1312219999999999</v>
      </c>
      <c r="AK4531" s="100">
        <v>-0.5</v>
      </c>
      <c r="AM4531" s="96">
        <v>42509</v>
      </c>
      <c r="AN4531" s="88">
        <f>_xll.BDH($A4531,AN$5,$AM$2,$AM$2)</f>
        <v>340</v>
      </c>
      <c r="AO4531" s="88" t="str">
        <f>IF(V4531&gt;0,_xll.BDH($A4531,AO$5,$AM$2,$AM$2),"#N/A N/A")</f>
        <v>#N/A N/A</v>
      </c>
      <c r="AP4531" s="88" t="str">
        <f>IF(V4531&gt;0,_xll.BDH($A4531,AP$5,$AM$2,$AM$2),"#N/A N/A")</f>
        <v>#N/A N/A</v>
      </c>
      <c r="AQ4531" s="88" t="str">
        <f>IF(V4531&gt;0,_xll.BDH($A4531,AQ$5,$AM$2,$AM$2),"#N/A N/A")</f>
        <v>#N/A N/A</v>
      </c>
      <c r="AR4531" s="88" t="str">
        <f>IF(V4531&gt;0,_xll.BDH($A4531,AR$5,$AM$2,$AM$2),"#N/A N/A")</f>
        <v>#N/A N/A</v>
      </c>
    </row>
    <row r="4532" spans="1:44" ht="15" x14ac:dyDescent="0.25">
      <c r="A4532" s="99" t="s">
        <v>4610</v>
      </c>
      <c r="B4532" s="99" t="s">
        <v>1731</v>
      </c>
      <c r="C4532" s="108" t="s">
        <v>10186</v>
      </c>
      <c r="D4532" s="108" t="s">
        <v>7306</v>
      </c>
      <c r="E4532" s="108" t="s">
        <v>35</v>
      </c>
      <c r="F4532" s="100" t="str">
        <f>VLOOKUP(E4532,Issuer!A:B,2,FALSE)</f>
        <v>MB</v>
      </c>
      <c r="G4532" s="108" t="s">
        <v>5744</v>
      </c>
      <c r="H4532" s="108" t="s">
        <v>5682</v>
      </c>
      <c r="I4532" s="109">
        <v>42404</v>
      </c>
      <c r="J4532" s="109">
        <v>42405</v>
      </c>
      <c r="K4532" s="109">
        <v>42647</v>
      </c>
      <c r="L4532" s="109">
        <v>42641</v>
      </c>
      <c r="M4532" s="108"/>
      <c r="N4532" s="110"/>
      <c r="O4532" s="111"/>
      <c r="P4532" s="99"/>
      <c r="Q4532" s="110">
        <v>0.107</v>
      </c>
      <c r="R4532" s="110">
        <v>0</v>
      </c>
      <c r="S4532" s="110">
        <v>0</v>
      </c>
      <c r="T4532" s="112">
        <v>0</v>
      </c>
      <c r="U4532" s="112"/>
      <c r="V4532" s="104">
        <v>0</v>
      </c>
      <c r="W4532" s="112">
        <v>35000</v>
      </c>
      <c r="X4532" s="112">
        <v>2000</v>
      </c>
      <c r="Y4532" s="112">
        <v>20.329999999999998</v>
      </c>
      <c r="Z4532" s="112"/>
      <c r="AA4532" s="110">
        <v>0.1</v>
      </c>
      <c r="AB4532" s="99"/>
      <c r="AC4532" s="100">
        <v>0.30700470000000002</v>
      </c>
      <c r="AD4532" s="100">
        <v>5.0888919999999997E-2</v>
      </c>
      <c r="AE4532" s="100">
        <v>3.0464730000000001E-3</v>
      </c>
      <c r="AF4532" s="100">
        <v>8.8085069999999999E-4</v>
      </c>
      <c r="AG4532" s="100">
        <v>79.849279999999993</v>
      </c>
      <c r="AH4532" s="105"/>
      <c r="AI4532" s="100">
        <v>14.06</v>
      </c>
      <c r="AJ4532" s="100">
        <v>-1.540616</v>
      </c>
      <c r="AK4532" s="100">
        <v>-0.22</v>
      </c>
      <c r="AM4532" s="96">
        <v>42509</v>
      </c>
      <c r="AN4532" s="88">
        <f>_xll.BDH($A4532,AN$5,$AM$2,$AM$2)</f>
        <v>262</v>
      </c>
      <c r="AO4532" s="88" t="str">
        <f>IF(V4532&gt;0,_xll.BDH($A4532,AO$5,$AM$2,$AM$2),"#N/A N/A")</f>
        <v>#N/A N/A</v>
      </c>
      <c r="AP4532" s="88" t="str">
        <f>IF(V4532&gt;0,_xll.BDH($A4532,AP$5,$AM$2,$AM$2),"#N/A N/A")</f>
        <v>#N/A N/A</v>
      </c>
      <c r="AQ4532" s="88" t="str">
        <f>IF(V4532&gt;0,_xll.BDH($A4532,AQ$5,$AM$2,$AM$2),"#N/A N/A")</f>
        <v>#N/A N/A</v>
      </c>
      <c r="AR4532" s="88" t="str">
        <f>IF(V4532&gt;0,_xll.BDH($A4532,AR$5,$AM$2,$AM$2),"#N/A N/A")</f>
        <v>#N/A N/A</v>
      </c>
    </row>
    <row r="4533" spans="1:44" ht="15" x14ac:dyDescent="0.25">
      <c r="A4533" s="99" t="s">
        <v>4611</v>
      </c>
      <c r="B4533" s="99" t="s">
        <v>256</v>
      </c>
      <c r="C4533" s="108" t="s">
        <v>10187</v>
      </c>
      <c r="D4533" s="108" t="s">
        <v>5842</v>
      </c>
      <c r="E4533" s="108" t="s">
        <v>38</v>
      </c>
      <c r="F4533" s="100" t="str">
        <f>VLOOKUP(E4533,Issuer!A:B,2,FALSE)</f>
        <v>SC</v>
      </c>
      <c r="G4533" s="108"/>
      <c r="H4533" s="108" t="s">
        <v>5682</v>
      </c>
      <c r="I4533" s="109">
        <v>42247</v>
      </c>
      <c r="J4533" s="109">
        <v>42248</v>
      </c>
      <c r="K4533" s="109">
        <v>42741</v>
      </c>
      <c r="L4533" s="109">
        <v>42734</v>
      </c>
      <c r="M4533" s="108"/>
      <c r="N4533" s="110"/>
      <c r="O4533" s="111"/>
      <c r="P4533" s="99"/>
      <c r="Q4533" s="110">
        <v>0.11</v>
      </c>
      <c r="R4533" s="110">
        <v>0</v>
      </c>
      <c r="S4533" s="110">
        <v>0</v>
      </c>
      <c r="T4533" s="112">
        <v>0</v>
      </c>
      <c r="U4533" s="112"/>
      <c r="V4533" s="104">
        <v>0</v>
      </c>
      <c r="W4533" s="112">
        <v>80000</v>
      </c>
      <c r="X4533" s="112">
        <v>2000</v>
      </c>
      <c r="Y4533" s="112">
        <v>11.16</v>
      </c>
      <c r="Z4533" s="112"/>
      <c r="AA4533" s="110">
        <v>0.1</v>
      </c>
      <c r="AB4533" s="99"/>
      <c r="AC4533" s="100">
        <v>0.47618929999999998</v>
      </c>
      <c r="AD4533" s="100">
        <v>0.1093708</v>
      </c>
      <c r="AE4533" s="100">
        <v>3.3274049999999999E-3</v>
      </c>
      <c r="AF4533" s="100">
        <v>2.3782210000000001E-4</v>
      </c>
      <c r="AG4533" s="100">
        <v>41.33728</v>
      </c>
      <c r="AH4533" s="105"/>
      <c r="AI4533" s="100">
        <v>10.76</v>
      </c>
      <c r="AJ4533" s="100">
        <v>0</v>
      </c>
      <c r="AK4533" s="100">
        <v>0</v>
      </c>
      <c r="AM4533" s="96">
        <v>42509</v>
      </c>
      <c r="AN4533" s="88">
        <f>_xll.BDH($A4533,AN$5,$AM$2,$AM$2)</f>
        <v>2</v>
      </c>
      <c r="AO4533" s="88" t="str">
        <f>IF(V4533&gt;0,_xll.BDH($A4533,AO$5,$AM$2,$AM$2),"#N/A N/A")</f>
        <v>#N/A N/A</v>
      </c>
      <c r="AP4533" s="88" t="str">
        <f>IF(V4533&gt;0,_xll.BDH($A4533,AP$5,$AM$2,$AM$2),"#N/A N/A")</f>
        <v>#N/A N/A</v>
      </c>
      <c r="AQ4533" s="88" t="str">
        <f>IF(V4533&gt;0,_xll.BDH($A4533,AQ$5,$AM$2,$AM$2),"#N/A N/A")</f>
        <v>#N/A N/A</v>
      </c>
      <c r="AR4533" s="88" t="str">
        <f>IF(V4533&gt;0,_xll.BDH($A4533,AR$5,$AM$2,$AM$2),"#N/A N/A")</f>
        <v>#N/A N/A</v>
      </c>
    </row>
    <row r="4534" spans="1:44" ht="15" x14ac:dyDescent="0.25">
      <c r="A4534" s="99" t="s">
        <v>4612</v>
      </c>
      <c r="B4534" s="99" t="s">
        <v>237</v>
      </c>
      <c r="C4534" s="108" t="s">
        <v>10190</v>
      </c>
      <c r="D4534" s="108" t="s">
        <v>5815</v>
      </c>
      <c r="E4534" s="108" t="s">
        <v>37</v>
      </c>
      <c r="F4534" s="100" t="str">
        <f>VLOOKUP(E4534,Issuer!A:B,2,FALSE)</f>
        <v>UB</v>
      </c>
      <c r="G4534" s="108" t="s">
        <v>5732</v>
      </c>
      <c r="H4534" s="108" t="s">
        <v>5706</v>
      </c>
      <c r="I4534" s="109">
        <v>42404</v>
      </c>
      <c r="J4534" s="109">
        <v>42405</v>
      </c>
      <c r="K4534" s="109">
        <v>42611</v>
      </c>
      <c r="L4534" s="109">
        <v>42605</v>
      </c>
      <c r="M4534" s="108"/>
      <c r="N4534" s="110"/>
      <c r="O4534" s="111"/>
      <c r="P4534" s="99"/>
      <c r="Q4534" s="110">
        <v>7.4999999999999997E-2</v>
      </c>
      <c r="R4534" s="110">
        <v>-1.7999999999999999E-2</v>
      </c>
      <c r="S4534" s="110">
        <v>-19.354839999999999</v>
      </c>
      <c r="T4534" s="112">
        <v>80000</v>
      </c>
      <c r="U4534" s="112">
        <v>6392</v>
      </c>
      <c r="V4534" s="104">
        <v>4</v>
      </c>
      <c r="W4534" s="112">
        <v>60000</v>
      </c>
      <c r="X4534" s="112">
        <v>4000</v>
      </c>
      <c r="Y4534" s="112">
        <v>41.95</v>
      </c>
      <c r="Z4534" s="112"/>
      <c r="AA4534" s="110">
        <v>0.1</v>
      </c>
      <c r="AB4534" s="99"/>
      <c r="AC4534" s="100">
        <v>-0.1630789</v>
      </c>
      <c r="AD4534" s="100">
        <v>3.0530089999999999E-2</v>
      </c>
      <c r="AE4534" s="100">
        <v>6.457717E-3</v>
      </c>
      <c r="AF4534" s="100">
        <v>1.084628E-3</v>
      </c>
      <c r="AG4534" s="100">
        <v>30.82217</v>
      </c>
      <c r="AH4534" s="105"/>
      <c r="AI4534" s="100">
        <v>49.25</v>
      </c>
      <c r="AJ4534" s="100">
        <v>1.546392</v>
      </c>
      <c r="AK4534" s="100">
        <v>0.75</v>
      </c>
      <c r="AM4534" s="96">
        <v>42509</v>
      </c>
      <c r="AN4534" s="88">
        <f>_xll.BDH($A4534,AN$5,$AM$2,$AM$2)</f>
        <v>4728</v>
      </c>
      <c r="AO4534" s="88">
        <f>IF(V4534&gt;0,_xll.BDH($A4534,AO$5,$AM$2,$AM$2),"#N/A N/A")</f>
        <v>7.2999999999999995E-2</v>
      </c>
      <c r="AP4534" s="88">
        <f>IF(V4534&gt;0,_xll.BDH($A4534,AP$5,$AM$2,$AM$2),"#N/A N/A")</f>
        <v>8.1667000000000003E-2</v>
      </c>
      <c r="AQ4534" s="88">
        <f>IF(V4534&gt;0,_xll.BDH($A4534,AQ$5,$AM$2,$AM$2),"#N/A N/A")</f>
        <v>4000</v>
      </c>
      <c r="AR4534" s="88">
        <f>IF(V4534&gt;0,_xll.BDH($A4534,AR$5,$AM$2,$AM$2),"#N/A N/A")</f>
        <v>60000</v>
      </c>
    </row>
    <row r="4535" spans="1:44" ht="15" x14ac:dyDescent="0.25">
      <c r="A4535" s="99" t="s">
        <v>4613</v>
      </c>
      <c r="B4535" s="99" t="s">
        <v>1651</v>
      </c>
      <c r="C4535" s="108" t="s">
        <v>10189</v>
      </c>
      <c r="D4535" s="108" t="s">
        <v>7225</v>
      </c>
      <c r="E4535" s="108" t="s">
        <v>35</v>
      </c>
      <c r="F4535" s="100" t="str">
        <f>VLOOKUP(E4535,Issuer!A:B,2,FALSE)</f>
        <v>MB</v>
      </c>
      <c r="G4535" s="108" t="s">
        <v>5744</v>
      </c>
      <c r="H4535" s="108" t="s">
        <v>5682</v>
      </c>
      <c r="I4535" s="109">
        <v>42404</v>
      </c>
      <c r="J4535" s="109">
        <v>42405</v>
      </c>
      <c r="K4535" s="109">
        <v>42768</v>
      </c>
      <c r="L4535" s="109">
        <v>42760</v>
      </c>
      <c r="M4535" s="108"/>
      <c r="N4535" s="110"/>
      <c r="O4535" s="111"/>
      <c r="P4535" s="99"/>
      <c r="Q4535" s="110">
        <v>0.20799999999999999</v>
      </c>
      <c r="R4535" s="110">
        <v>1.2E-2</v>
      </c>
      <c r="S4535" s="110">
        <v>6.1224489999999996</v>
      </c>
      <c r="T4535" s="112">
        <v>1800000</v>
      </c>
      <c r="U4535" s="112">
        <v>375940</v>
      </c>
      <c r="V4535" s="104">
        <v>12</v>
      </c>
      <c r="W4535" s="112">
        <v>40000</v>
      </c>
      <c r="X4535" s="112">
        <v>5000</v>
      </c>
      <c r="Y4535" s="112">
        <v>23.33</v>
      </c>
      <c r="Z4535" s="112"/>
      <c r="AA4535" s="110">
        <v>0.1</v>
      </c>
      <c r="AB4535" s="99"/>
      <c r="AC4535" s="100">
        <v>0.42901519999999999</v>
      </c>
      <c r="AD4535" s="100">
        <v>4.806887E-2</v>
      </c>
      <c r="AE4535" s="100">
        <v>7.0163450000000002E-3</v>
      </c>
      <c r="AF4535" s="100">
        <v>3.6782699999999999E-4</v>
      </c>
      <c r="AG4535" s="100">
        <v>41.711889999999997</v>
      </c>
      <c r="AH4535" s="105"/>
      <c r="AI4535" s="100">
        <v>22.2</v>
      </c>
      <c r="AJ4535" s="100">
        <v>1.601831</v>
      </c>
      <c r="AK4535" s="100">
        <v>0.35</v>
      </c>
      <c r="AM4535" s="96">
        <v>42509</v>
      </c>
      <c r="AN4535" s="88">
        <f>_xll.BDH($A4535,AN$5,$AM$2,$AM$2)</f>
        <v>110</v>
      </c>
      <c r="AO4535" s="88">
        <f>IF(V4535&gt;0,_xll.BDH($A4535,AO$5,$AM$2,$AM$2),"#N/A N/A")</f>
        <v>0.21271100000000001</v>
      </c>
      <c r="AP4535" s="88">
        <f>IF(V4535&gt;0,_xll.BDH($A4535,AP$5,$AM$2,$AM$2),"#N/A N/A")</f>
        <v>0.20499999999999999</v>
      </c>
      <c r="AQ4535" s="88">
        <f>IF(V4535&gt;0,_xll.BDH($A4535,AQ$5,$AM$2,$AM$2),"#N/A N/A")</f>
        <v>900000</v>
      </c>
      <c r="AR4535" s="88">
        <f>IF(V4535&gt;0,_xll.BDH($A4535,AR$5,$AM$2,$AM$2),"#N/A N/A")</f>
        <v>900000</v>
      </c>
    </row>
    <row r="4536" spans="1:44" ht="15" x14ac:dyDescent="0.25">
      <c r="A4536" s="99" t="s">
        <v>4614</v>
      </c>
      <c r="B4536" s="99" t="s">
        <v>293</v>
      </c>
      <c r="C4536" s="108" t="s">
        <v>10191</v>
      </c>
      <c r="D4536" s="108" t="s">
        <v>5868</v>
      </c>
      <c r="E4536" s="108" t="s">
        <v>35</v>
      </c>
      <c r="F4536" s="100" t="str">
        <f>VLOOKUP(E4536,Issuer!A:B,2,FALSE)</f>
        <v>MB</v>
      </c>
      <c r="G4536" s="108" t="s">
        <v>5744</v>
      </c>
      <c r="H4536" s="108" t="s">
        <v>5682</v>
      </c>
      <c r="I4536" s="109">
        <v>42404</v>
      </c>
      <c r="J4536" s="109">
        <v>42405</v>
      </c>
      <c r="K4536" s="109">
        <v>42647</v>
      </c>
      <c r="L4536" s="109">
        <v>42641</v>
      </c>
      <c r="M4536" s="108"/>
      <c r="N4536" s="110"/>
      <c r="O4536" s="111"/>
      <c r="P4536" s="99"/>
      <c r="Q4536" s="110">
        <v>0.109</v>
      </c>
      <c r="R4536" s="110">
        <v>-0.02</v>
      </c>
      <c r="S4536" s="110">
        <v>-15.503880000000001</v>
      </c>
      <c r="T4536" s="112">
        <v>3190000</v>
      </c>
      <c r="U4536" s="112">
        <v>361630</v>
      </c>
      <c r="V4536" s="104">
        <v>18</v>
      </c>
      <c r="W4536" s="112">
        <v>33000</v>
      </c>
      <c r="X4536" s="112">
        <v>2000</v>
      </c>
      <c r="Y4536" s="112">
        <v>6.48</v>
      </c>
      <c r="Z4536" s="112"/>
      <c r="AA4536" s="110">
        <v>1</v>
      </c>
      <c r="AB4536" s="99"/>
      <c r="AC4536" s="100">
        <v>0.18608069999999999</v>
      </c>
      <c r="AD4536" s="100">
        <v>0.22574359999999999</v>
      </c>
      <c r="AE4536" s="100">
        <v>8.6638849999999996E-3</v>
      </c>
      <c r="AF4536" s="100">
        <v>1.0824789999999999E-3</v>
      </c>
      <c r="AG4536" s="100">
        <v>36.912970000000001</v>
      </c>
      <c r="AH4536" s="105"/>
      <c r="AI4536" s="100">
        <v>5.21</v>
      </c>
      <c r="AJ4536" s="100">
        <v>-1.698113</v>
      </c>
      <c r="AK4536" s="100">
        <v>-0.09</v>
      </c>
      <c r="AM4536" s="96">
        <v>42509</v>
      </c>
      <c r="AN4536" s="88">
        <f>_xll.BDH($A4536,AN$5,$AM$2,$AM$2)</f>
        <v>8070</v>
      </c>
      <c r="AO4536" s="88">
        <f>IF(V4536&gt;0,_xll.BDH($A4536,AO$5,$AM$2,$AM$2),"#N/A N/A")</f>
        <v>0.11340699999999999</v>
      </c>
      <c r="AP4536" s="88">
        <f>IF(V4536&gt;0,_xll.BDH($A4536,AP$5,$AM$2,$AM$2),"#N/A N/A")</f>
        <v>0.113318</v>
      </c>
      <c r="AQ4536" s="88">
        <f>IF(V4536&gt;0,_xll.BDH($A4536,AQ$5,$AM$2,$AM$2),"#N/A N/A")</f>
        <v>1620000</v>
      </c>
      <c r="AR4536" s="88">
        <f>IF(V4536&gt;0,_xll.BDH($A4536,AR$5,$AM$2,$AM$2),"#N/A N/A")</f>
        <v>1570000</v>
      </c>
    </row>
    <row r="4537" spans="1:44" ht="15" x14ac:dyDescent="0.25">
      <c r="A4537" s="99" t="s">
        <v>4615</v>
      </c>
      <c r="B4537" s="99" t="s">
        <v>135</v>
      </c>
      <c r="C4537" s="108" t="s">
        <v>10188</v>
      </c>
      <c r="D4537" s="108" t="s">
        <v>5685</v>
      </c>
      <c r="E4537" s="108" t="s">
        <v>39</v>
      </c>
      <c r="F4537" s="100" t="str">
        <f>VLOOKUP(E4537,Issuer!A:B,2,FALSE)</f>
        <v>GS</v>
      </c>
      <c r="G4537" s="108" t="s">
        <v>5826</v>
      </c>
      <c r="H4537" s="108" t="s">
        <v>5682</v>
      </c>
      <c r="I4537" s="109">
        <v>42404</v>
      </c>
      <c r="J4537" s="109">
        <v>42405</v>
      </c>
      <c r="K4537" s="109">
        <v>42579</v>
      </c>
      <c r="L4537" s="109">
        <v>42573</v>
      </c>
      <c r="M4537" s="108"/>
      <c r="N4537" s="110"/>
      <c r="O4537" s="111"/>
      <c r="P4537" s="99"/>
      <c r="Q4537" s="110">
        <v>3.2000000000000001E-2</v>
      </c>
      <c r="R4537" s="110">
        <v>-4.0000000000000001E-3</v>
      </c>
      <c r="S4537" s="110">
        <v>-11.11111</v>
      </c>
      <c r="T4537" s="112">
        <v>1320000</v>
      </c>
      <c r="U4537" s="112">
        <v>45400</v>
      </c>
      <c r="V4537" s="104">
        <v>17</v>
      </c>
      <c r="W4537" s="112">
        <v>150000</v>
      </c>
      <c r="X4537" s="112">
        <v>10000</v>
      </c>
      <c r="Y4537" s="112">
        <v>20800</v>
      </c>
      <c r="Z4537" s="112"/>
      <c r="AA4537" s="110">
        <v>1.538462E-4</v>
      </c>
      <c r="AB4537" s="99"/>
      <c r="AC4537" s="100">
        <v>0.21662509999999999</v>
      </c>
      <c r="AD4537" s="100">
        <v>1.6692860000000001E-4</v>
      </c>
      <c r="AE4537" s="100">
        <v>3.9255599999999998E-3</v>
      </c>
      <c r="AF4537" s="100">
        <v>3.9540080000000002E-4</v>
      </c>
      <c r="AG4537" s="100">
        <v>20.230720000000002</v>
      </c>
      <c r="AH4537" s="105"/>
      <c r="AI4537" s="100">
        <v>19694.330000000002</v>
      </c>
      <c r="AJ4537" s="100">
        <v>-0.6661821</v>
      </c>
      <c r="AK4537" s="100">
        <v>-132.08000000000001</v>
      </c>
      <c r="AM4537" s="96">
        <v>42509</v>
      </c>
      <c r="AN4537" s="88">
        <f>_xll.BDH($A4537,AN$5,$AM$2,$AM$2)</f>
        <v>87010</v>
      </c>
      <c r="AO4537" s="88">
        <f>IF(V4537&gt;0,_xll.BDH($A4537,AO$5,$AM$2,$AM$2),"#N/A N/A")</f>
        <v>3.4345000000000001E-2</v>
      </c>
      <c r="AP4537" s="88">
        <f>IF(V4537&gt;0,_xll.BDH($A4537,AP$5,$AM$2,$AM$2),"#N/A N/A")</f>
        <v>3.4429000000000001E-2</v>
      </c>
      <c r="AQ4537" s="88">
        <f>IF(V4537&gt;0,_xll.BDH($A4537,AQ$5,$AM$2,$AM$2),"#N/A N/A")</f>
        <v>550000</v>
      </c>
      <c r="AR4537" s="88">
        <f>IF(V4537&gt;0,_xll.BDH($A4537,AR$5,$AM$2,$AM$2),"#N/A N/A")</f>
        <v>770000</v>
      </c>
    </row>
    <row r="4538" spans="1:44" ht="15" x14ac:dyDescent="0.25">
      <c r="A4538" s="99" t="s">
        <v>4616</v>
      </c>
      <c r="B4538" s="99" t="s">
        <v>303</v>
      </c>
      <c r="C4538" s="108" t="s">
        <v>10195</v>
      </c>
      <c r="D4538" s="108" t="s">
        <v>5887</v>
      </c>
      <c r="E4538" s="108" t="s">
        <v>39</v>
      </c>
      <c r="F4538" s="100" t="str">
        <f>VLOOKUP(E4538,Issuer!A:B,2,FALSE)</f>
        <v>GS</v>
      </c>
      <c r="G4538" s="108" t="s">
        <v>5826</v>
      </c>
      <c r="H4538" s="108" t="s">
        <v>5682</v>
      </c>
      <c r="I4538" s="109">
        <v>42404</v>
      </c>
      <c r="J4538" s="109">
        <v>42405</v>
      </c>
      <c r="K4538" s="109">
        <v>42579</v>
      </c>
      <c r="L4538" s="109">
        <v>42573</v>
      </c>
      <c r="M4538" s="108"/>
      <c r="N4538" s="110"/>
      <c r="O4538" s="111"/>
      <c r="P4538" s="99"/>
      <c r="Q4538" s="110">
        <v>5.0999999999999997E-2</v>
      </c>
      <c r="R4538" s="110">
        <v>-8.9999999999999993E-3</v>
      </c>
      <c r="S4538" s="110">
        <v>-15</v>
      </c>
      <c r="T4538" s="112">
        <v>12270000</v>
      </c>
      <c r="U4538" s="112">
        <v>669810</v>
      </c>
      <c r="V4538" s="104">
        <v>119</v>
      </c>
      <c r="W4538" s="112">
        <v>100000</v>
      </c>
      <c r="X4538" s="112">
        <v>5000</v>
      </c>
      <c r="Y4538" s="112">
        <v>36.93</v>
      </c>
      <c r="Z4538" s="112"/>
      <c r="AA4538" s="110">
        <v>0.1</v>
      </c>
      <c r="AB4538" s="99"/>
      <c r="AC4538" s="100">
        <v>0.2111555</v>
      </c>
      <c r="AD4538" s="100">
        <v>6.354891E-2</v>
      </c>
      <c r="AE4538" s="100">
        <v>4.236727E-3</v>
      </c>
      <c r="AF4538" s="100">
        <v>8.0846059999999998E-4</v>
      </c>
      <c r="AG4538" s="100">
        <v>31.083950000000002</v>
      </c>
      <c r="AH4538" s="105"/>
      <c r="AI4538" s="100">
        <v>33.25</v>
      </c>
      <c r="AJ4538" s="100">
        <v>-0.89418779999999998</v>
      </c>
      <c r="AK4538" s="100">
        <v>-0.3</v>
      </c>
      <c r="AM4538" s="96">
        <v>42509</v>
      </c>
      <c r="AN4538" s="88">
        <f>_xll.BDH($A4538,AN$5,$AM$2,$AM$2)</f>
        <v>5445</v>
      </c>
      <c r="AO4538" s="88">
        <f>IF(V4538&gt;0,_xll.BDH($A4538,AO$5,$AM$2,$AM$2),"#N/A N/A")</f>
        <v>5.4778E-2</v>
      </c>
      <c r="AP4538" s="88">
        <f>IF(V4538&gt;0,_xll.BDH($A4538,AP$5,$AM$2,$AM$2),"#N/A N/A")</f>
        <v>5.4387999999999999E-2</v>
      </c>
      <c r="AQ4538" s="88">
        <f>IF(V4538&gt;0,_xll.BDH($A4538,AQ$5,$AM$2,$AM$2),"#N/A N/A")</f>
        <v>6330000</v>
      </c>
      <c r="AR4538" s="88">
        <f>IF(V4538&gt;0,_xll.BDH($A4538,AR$5,$AM$2,$AM$2),"#N/A N/A")</f>
        <v>5940000</v>
      </c>
    </row>
    <row r="4539" spans="1:44" ht="15" x14ac:dyDescent="0.25">
      <c r="A4539" s="99" t="s">
        <v>4617</v>
      </c>
      <c r="B4539" s="99" t="s">
        <v>121</v>
      </c>
      <c r="C4539" s="108" t="s">
        <v>10194</v>
      </c>
      <c r="D4539" s="108" t="s">
        <v>5708</v>
      </c>
      <c r="E4539" s="108" t="s">
        <v>39</v>
      </c>
      <c r="F4539" s="100" t="str">
        <f>VLOOKUP(E4539,Issuer!A:B,2,FALSE)</f>
        <v>GS</v>
      </c>
      <c r="G4539" s="108" t="s">
        <v>5826</v>
      </c>
      <c r="H4539" s="108" t="s">
        <v>5682</v>
      </c>
      <c r="I4539" s="109">
        <v>42404</v>
      </c>
      <c r="J4539" s="109">
        <v>42405</v>
      </c>
      <c r="K4539" s="109">
        <v>42556</v>
      </c>
      <c r="L4539" s="109">
        <v>42549</v>
      </c>
      <c r="M4539" s="108"/>
      <c r="N4539" s="110"/>
      <c r="O4539" s="111"/>
      <c r="P4539" s="99"/>
      <c r="Q4539" s="110">
        <v>1.2999999999999999E-2</v>
      </c>
      <c r="R4539" s="110">
        <v>0</v>
      </c>
      <c r="S4539" s="110">
        <v>0</v>
      </c>
      <c r="T4539" s="112">
        <v>0</v>
      </c>
      <c r="U4539" s="112"/>
      <c r="V4539" s="104">
        <v>0</v>
      </c>
      <c r="W4539" s="112">
        <v>100000</v>
      </c>
      <c r="X4539" s="112">
        <v>1000</v>
      </c>
      <c r="Y4539" s="112">
        <v>3.09</v>
      </c>
      <c r="Z4539" s="112"/>
      <c r="AA4539" s="110">
        <v>1</v>
      </c>
      <c r="AB4539" s="99"/>
      <c r="AC4539" s="100">
        <v>7.6421000000000003E-2</v>
      </c>
      <c r="AD4539" s="100">
        <v>0.35649910000000001</v>
      </c>
      <c r="AE4539" s="100">
        <v>1.3913459999999999E-3</v>
      </c>
      <c r="AF4539" s="100">
        <v>2.7503180000000002E-4</v>
      </c>
      <c r="AG4539" s="100">
        <v>41.138199999999998</v>
      </c>
      <c r="AH4539" s="105"/>
      <c r="AI4539" s="100">
        <v>2.68</v>
      </c>
      <c r="AJ4539" s="100">
        <v>-0.3717472</v>
      </c>
      <c r="AK4539" s="100">
        <v>-0.01</v>
      </c>
      <c r="AM4539" s="96">
        <v>42509</v>
      </c>
      <c r="AN4539" s="88">
        <f>_xll.BDH($A4539,AN$5,$AM$2,$AM$2)</f>
        <v>4568</v>
      </c>
      <c r="AO4539" s="88" t="str">
        <f>IF(V4539&gt;0,_xll.BDH($A4539,AO$5,$AM$2,$AM$2),"#N/A N/A")</f>
        <v>#N/A N/A</v>
      </c>
      <c r="AP4539" s="88" t="str">
        <f>IF(V4539&gt;0,_xll.BDH($A4539,AP$5,$AM$2,$AM$2),"#N/A N/A")</f>
        <v>#N/A N/A</v>
      </c>
      <c r="AQ4539" s="88" t="str">
        <f>IF(V4539&gt;0,_xll.BDH($A4539,AQ$5,$AM$2,$AM$2),"#N/A N/A")</f>
        <v>#N/A N/A</v>
      </c>
      <c r="AR4539" s="88" t="str">
        <f>IF(V4539&gt;0,_xll.BDH($A4539,AR$5,$AM$2,$AM$2),"#N/A N/A")</f>
        <v>#N/A N/A</v>
      </c>
    </row>
    <row r="4540" spans="1:44" ht="15" x14ac:dyDescent="0.25">
      <c r="A4540" s="99" t="s">
        <v>4618</v>
      </c>
      <c r="B4540" s="99" t="s">
        <v>2811</v>
      </c>
      <c r="C4540" s="108" t="s">
        <v>10196</v>
      </c>
      <c r="D4540" s="108" t="s">
        <v>8386</v>
      </c>
      <c r="E4540" s="108" t="s">
        <v>33</v>
      </c>
      <c r="F4540" s="100" t="str">
        <f>VLOOKUP(E4540,Issuer!A:B,2,FALSE)</f>
        <v>JP</v>
      </c>
      <c r="G4540" s="108" t="s">
        <v>5748</v>
      </c>
      <c r="H4540" s="108" t="s">
        <v>5682</v>
      </c>
      <c r="I4540" s="109">
        <v>42404</v>
      </c>
      <c r="J4540" s="109">
        <v>42405</v>
      </c>
      <c r="K4540" s="109">
        <v>42614</v>
      </c>
      <c r="L4540" s="109">
        <v>42608</v>
      </c>
      <c r="M4540" s="108"/>
      <c r="N4540" s="110"/>
      <c r="O4540" s="111"/>
      <c r="P4540" s="99"/>
      <c r="Q4540" s="110">
        <v>0.435</v>
      </c>
      <c r="R4540" s="110">
        <v>-9.5000000000000001E-2</v>
      </c>
      <c r="S4540" s="110">
        <v>-17.924530000000001</v>
      </c>
      <c r="T4540" s="112">
        <v>168000</v>
      </c>
      <c r="U4540" s="112">
        <v>76120</v>
      </c>
      <c r="V4540" s="104">
        <v>3</v>
      </c>
      <c r="W4540" s="112">
        <v>60000</v>
      </c>
      <c r="X4540" s="112">
        <v>2000</v>
      </c>
      <c r="Y4540" s="112">
        <v>4.88</v>
      </c>
      <c r="Z4540" s="112"/>
      <c r="AA4540" s="110">
        <v>1</v>
      </c>
      <c r="AB4540" s="99"/>
      <c r="AC4540" s="100">
        <v>0.4592368</v>
      </c>
      <c r="AD4540" s="100">
        <v>0.26384000000000002</v>
      </c>
      <c r="AE4540" s="100">
        <v>9.5704480000000005E-3</v>
      </c>
      <c r="AF4540" s="100">
        <v>2.5757689999999999E-3</v>
      </c>
      <c r="AG4540" s="100">
        <v>61.15831</v>
      </c>
      <c r="AH4540" s="105"/>
      <c r="AI4540" s="100">
        <v>4.54</v>
      </c>
      <c r="AJ4540" s="100">
        <v>-3.404255</v>
      </c>
      <c r="AK4540" s="100">
        <v>-0.16</v>
      </c>
      <c r="AM4540" s="96">
        <v>42509</v>
      </c>
      <c r="AN4540" s="88">
        <f>_xll.BDH($A4540,AN$5,$AM$2,$AM$2)</f>
        <v>124</v>
      </c>
      <c r="AO4540" s="88">
        <f>IF(V4540&gt;0,_xll.BDH($A4540,AO$5,$AM$2,$AM$2),"#N/A N/A")</f>
        <v>0.435</v>
      </c>
      <c r="AP4540" s="88">
        <f>IF(V4540&gt;0,_xll.BDH($A4540,AP$5,$AM$2,$AM$2),"#N/A N/A")</f>
        <v>0.46076299999999998</v>
      </c>
      <c r="AQ4540" s="88">
        <f>IF(V4540&gt;0,_xll.BDH($A4540,AQ$5,$AM$2,$AM$2),"#N/A N/A")</f>
        <v>50000</v>
      </c>
      <c r="AR4540" s="88">
        <f>IF(V4540&gt;0,_xll.BDH($A4540,AR$5,$AM$2,$AM$2),"#N/A N/A")</f>
        <v>118000</v>
      </c>
    </row>
    <row r="4541" spans="1:44" ht="15" x14ac:dyDescent="0.25">
      <c r="A4541" s="99" t="s">
        <v>4619</v>
      </c>
      <c r="B4541" s="99" t="s">
        <v>132</v>
      </c>
      <c r="C4541" s="108" t="s">
        <v>10192</v>
      </c>
      <c r="D4541" s="108" t="s">
        <v>5694</v>
      </c>
      <c r="E4541" s="108" t="s">
        <v>33</v>
      </c>
      <c r="F4541" s="100" t="str">
        <f>VLOOKUP(E4541,Issuer!A:B,2,FALSE)</f>
        <v>JP</v>
      </c>
      <c r="G4541" s="108" t="s">
        <v>5748</v>
      </c>
      <c r="H4541" s="108" t="s">
        <v>5706</v>
      </c>
      <c r="I4541" s="109">
        <v>42404</v>
      </c>
      <c r="J4541" s="109">
        <v>42405</v>
      </c>
      <c r="K4541" s="109">
        <v>42586</v>
      </c>
      <c r="L4541" s="109">
        <v>42580</v>
      </c>
      <c r="M4541" s="108"/>
      <c r="N4541" s="110"/>
      <c r="O4541" s="111"/>
      <c r="P4541" s="99"/>
      <c r="Q4541" s="110">
        <v>0.11700000000000001</v>
      </c>
      <c r="R4541" s="110">
        <v>-1E-3</v>
      </c>
      <c r="S4541" s="110">
        <v>-0.84745760000000003</v>
      </c>
      <c r="T4541" s="112">
        <v>13730000</v>
      </c>
      <c r="U4541" s="112">
        <v>1511740</v>
      </c>
      <c r="V4541" s="104">
        <v>57</v>
      </c>
      <c r="W4541" s="112">
        <v>100000</v>
      </c>
      <c r="X4541" s="112">
        <v>10000</v>
      </c>
      <c r="Y4541" s="112">
        <v>22.5</v>
      </c>
      <c r="Z4541" s="112"/>
      <c r="AA4541" s="110">
        <v>0.1</v>
      </c>
      <c r="AB4541" s="99"/>
      <c r="AC4541" s="100">
        <v>-0.32022840000000002</v>
      </c>
      <c r="AD4541" s="100">
        <v>7.1423799999999996E-2</v>
      </c>
      <c r="AE4541" s="100">
        <v>3.989556E-3</v>
      </c>
      <c r="AF4541" s="100">
        <v>1.164001E-3</v>
      </c>
      <c r="AG4541" s="100">
        <v>44.966259999999998</v>
      </c>
      <c r="AH4541" s="105"/>
      <c r="AI4541" s="100">
        <v>24.25</v>
      </c>
      <c r="AJ4541" s="100">
        <v>-0.20576130000000001</v>
      </c>
      <c r="AK4541" s="100">
        <v>-0.05</v>
      </c>
      <c r="AM4541" s="96">
        <v>42509</v>
      </c>
      <c r="AN4541" s="88">
        <f>_xll.BDH($A4541,AN$5,$AM$2,$AM$2)</f>
        <v>20330</v>
      </c>
      <c r="AO4541" s="88">
        <f>IF(V4541&gt;0,_xll.BDH($A4541,AO$5,$AM$2,$AM$2),"#N/A N/A")</f>
        <v>0.111114</v>
      </c>
      <c r="AP4541" s="88">
        <f>IF(V4541&gt;0,_xll.BDH($A4541,AP$5,$AM$2,$AM$2),"#N/A N/A")</f>
        <v>0.108655</v>
      </c>
      <c r="AQ4541" s="88">
        <f>IF(V4541&gt;0,_xll.BDH($A4541,AQ$5,$AM$2,$AM$2),"#N/A N/A")</f>
        <v>7430000</v>
      </c>
      <c r="AR4541" s="88">
        <f>IF(V4541&gt;0,_xll.BDH($A4541,AR$5,$AM$2,$AM$2),"#N/A N/A")</f>
        <v>5740000</v>
      </c>
    </row>
    <row r="4542" spans="1:44" ht="15" x14ac:dyDescent="0.25">
      <c r="A4542" s="99" t="s">
        <v>4620</v>
      </c>
      <c r="B4542" s="99" t="s">
        <v>200</v>
      </c>
      <c r="C4542" s="108" t="s">
        <v>10193</v>
      </c>
      <c r="D4542" s="108" t="s">
        <v>5768</v>
      </c>
      <c r="E4542" s="108" t="s">
        <v>33</v>
      </c>
      <c r="F4542" s="100" t="str">
        <f>VLOOKUP(E4542,Issuer!A:B,2,FALSE)</f>
        <v>JP</v>
      </c>
      <c r="G4542" s="108" t="s">
        <v>5748</v>
      </c>
      <c r="H4542" s="108" t="s">
        <v>5706</v>
      </c>
      <c r="I4542" s="109">
        <v>42404</v>
      </c>
      <c r="J4542" s="109">
        <v>42405</v>
      </c>
      <c r="K4542" s="109">
        <v>42586</v>
      </c>
      <c r="L4542" s="109">
        <v>42580</v>
      </c>
      <c r="M4542" s="108"/>
      <c r="N4542" s="110"/>
      <c r="O4542" s="111"/>
      <c r="P4542" s="99"/>
      <c r="Q4542" s="110">
        <v>0.13</v>
      </c>
      <c r="R4542" s="110">
        <v>-5.0000000000000001E-3</v>
      </c>
      <c r="S4542" s="110">
        <v>-3.7037040000000001</v>
      </c>
      <c r="T4542" s="112">
        <v>12368000</v>
      </c>
      <c r="U4542" s="112">
        <v>1570884</v>
      </c>
      <c r="V4542" s="104">
        <v>51</v>
      </c>
      <c r="W4542" s="112">
        <v>100000</v>
      </c>
      <c r="X4542" s="112">
        <v>4000</v>
      </c>
      <c r="Y4542" s="112">
        <v>24.88</v>
      </c>
      <c r="Z4542" s="112"/>
      <c r="AA4542" s="110">
        <v>0.1</v>
      </c>
      <c r="AB4542" s="99"/>
      <c r="AC4542" s="100">
        <v>-0.33715859999999997</v>
      </c>
      <c r="AD4542" s="100">
        <v>7.0363319999999993E-2</v>
      </c>
      <c r="AE4542" s="100">
        <v>4.471895E-3</v>
      </c>
      <c r="AF4542" s="100">
        <v>1.628118E-3</v>
      </c>
      <c r="AG4542" s="100">
        <v>40.533360000000002</v>
      </c>
      <c r="AH4542" s="105"/>
      <c r="AI4542" s="100">
        <v>27.25</v>
      </c>
      <c r="AJ4542" s="100">
        <v>0.55350549999999998</v>
      </c>
      <c r="AK4542" s="100">
        <v>0.15</v>
      </c>
      <c r="AM4542" s="96">
        <v>42509</v>
      </c>
      <c r="AN4542" s="88">
        <f>_xll.BDH($A4542,AN$5,$AM$2,$AM$2)</f>
        <v>14568</v>
      </c>
      <c r="AO4542" s="88">
        <f>IF(V4542&gt;0,_xll.BDH($A4542,AO$5,$AM$2,$AM$2),"#N/A N/A")</f>
        <v>0.12798000000000001</v>
      </c>
      <c r="AP4542" s="88">
        <f>IF(V4542&gt;0,_xll.BDH($A4542,AP$5,$AM$2,$AM$2),"#N/A N/A")</f>
        <v>0.124623</v>
      </c>
      <c r="AQ4542" s="88">
        <f>IF(V4542&gt;0,_xll.BDH($A4542,AQ$5,$AM$2,$AM$2),"#N/A N/A")</f>
        <v>8212000</v>
      </c>
      <c r="AR4542" s="88">
        <f>IF(V4542&gt;0,_xll.BDH($A4542,AR$5,$AM$2,$AM$2),"#N/A N/A")</f>
        <v>3788000</v>
      </c>
    </row>
    <row r="4543" spans="1:44" ht="15" x14ac:dyDescent="0.25">
      <c r="A4543" s="99" t="s">
        <v>4621</v>
      </c>
      <c r="B4543" s="99" t="s">
        <v>1928</v>
      </c>
      <c r="C4543" s="108" t="s">
        <v>10197</v>
      </c>
      <c r="D4543" s="108" t="s">
        <v>7508</v>
      </c>
      <c r="E4543" s="108" t="s">
        <v>33</v>
      </c>
      <c r="F4543" s="100" t="str">
        <f>VLOOKUP(E4543,Issuer!A:B,2,FALSE)</f>
        <v>JP</v>
      </c>
      <c r="G4543" s="108" t="s">
        <v>5748</v>
      </c>
      <c r="H4543" s="108" t="s">
        <v>5682</v>
      </c>
      <c r="I4543" s="109">
        <v>42404</v>
      </c>
      <c r="J4543" s="109">
        <v>42405</v>
      </c>
      <c r="K4543" s="109">
        <v>43069</v>
      </c>
      <c r="L4543" s="109">
        <v>43063</v>
      </c>
      <c r="M4543" s="108"/>
      <c r="N4543" s="110"/>
      <c r="O4543" s="111"/>
      <c r="P4543" s="99"/>
      <c r="Q4543" s="110">
        <v>0.28000000000000003</v>
      </c>
      <c r="R4543" s="110">
        <v>0</v>
      </c>
      <c r="S4543" s="110">
        <v>0</v>
      </c>
      <c r="T4543" s="112">
        <v>0</v>
      </c>
      <c r="U4543" s="112"/>
      <c r="V4543" s="104">
        <v>0</v>
      </c>
      <c r="W4543" s="112">
        <v>100000</v>
      </c>
      <c r="X4543" s="112">
        <v>20000</v>
      </c>
      <c r="Y4543" s="112">
        <v>8.1999999999999993</v>
      </c>
      <c r="Z4543" s="112"/>
      <c r="AA4543" s="110">
        <v>0.1</v>
      </c>
      <c r="AB4543" s="99"/>
      <c r="AC4543" s="100">
        <v>0.63944809999999996</v>
      </c>
      <c r="AD4543" s="100">
        <v>4.5347409999999998E-2</v>
      </c>
      <c r="AE4543" s="100">
        <v>3.6584289999999999E-3</v>
      </c>
      <c r="AF4543" s="100">
        <v>1.8599910000000001E-4</v>
      </c>
      <c r="AG4543" s="100">
        <v>70.863919999999993</v>
      </c>
      <c r="AH4543" s="105"/>
      <c r="AI4543" s="100">
        <v>8.6199999999999992</v>
      </c>
      <c r="AJ4543" s="100">
        <v>-1.8223229999999999</v>
      </c>
      <c r="AK4543" s="100">
        <v>-0.16</v>
      </c>
      <c r="AM4543" s="96">
        <v>42509</v>
      </c>
      <c r="AN4543" s="88">
        <f>_xll.BDH($A4543,AN$5,$AM$2,$AM$2)</f>
        <v>0</v>
      </c>
      <c r="AO4543" s="88" t="str">
        <f>IF(V4543&gt;0,_xll.BDH($A4543,AO$5,$AM$2,$AM$2),"#N/A N/A")</f>
        <v>#N/A N/A</v>
      </c>
      <c r="AP4543" s="88" t="str">
        <f>IF(V4543&gt;0,_xll.BDH($A4543,AP$5,$AM$2,$AM$2),"#N/A N/A")</f>
        <v>#N/A N/A</v>
      </c>
      <c r="AQ4543" s="88" t="str">
        <f>IF(V4543&gt;0,_xll.BDH($A4543,AQ$5,$AM$2,$AM$2),"#N/A N/A")</f>
        <v>#N/A N/A</v>
      </c>
      <c r="AR4543" s="88" t="str">
        <f>IF(V4543&gt;0,_xll.BDH($A4543,AR$5,$AM$2,$AM$2),"#N/A N/A")</f>
        <v>#N/A N/A</v>
      </c>
    </row>
    <row r="4544" spans="1:44" ht="15" x14ac:dyDescent="0.25">
      <c r="A4544" s="99" t="s">
        <v>4622</v>
      </c>
      <c r="B4544" s="99" t="s">
        <v>413</v>
      </c>
      <c r="C4544" s="108" t="s">
        <v>10203</v>
      </c>
      <c r="D4544" s="108" t="s">
        <v>5983</v>
      </c>
      <c r="E4544" s="108" t="s">
        <v>35</v>
      </c>
      <c r="F4544" s="100" t="str">
        <f>VLOOKUP(E4544,Issuer!A:B,2,FALSE)</f>
        <v>MB</v>
      </c>
      <c r="G4544" s="108" t="s">
        <v>5744</v>
      </c>
      <c r="H4544" s="108" t="s">
        <v>5682</v>
      </c>
      <c r="I4544" s="109">
        <v>42405</v>
      </c>
      <c r="J4544" s="109">
        <v>42411</v>
      </c>
      <c r="K4544" s="109">
        <v>43103</v>
      </c>
      <c r="L4544" s="109">
        <v>43097</v>
      </c>
      <c r="M4544" s="108"/>
      <c r="N4544" s="110"/>
      <c r="O4544" s="111"/>
      <c r="P4544" s="99"/>
      <c r="Q4544" s="110">
        <v>0.14699999999999999</v>
      </c>
      <c r="R4544" s="110">
        <v>-6.0000000000000001E-3</v>
      </c>
      <c r="S4544" s="110">
        <v>-3.9215689999999999</v>
      </c>
      <c r="T4544" s="112">
        <v>1970000</v>
      </c>
      <c r="U4544" s="112">
        <v>294520</v>
      </c>
      <c r="V4544" s="104">
        <v>15</v>
      </c>
      <c r="W4544" s="112">
        <v>40000</v>
      </c>
      <c r="X4544" s="112">
        <v>5000</v>
      </c>
      <c r="Y4544" s="112">
        <v>6.68</v>
      </c>
      <c r="Z4544" s="112"/>
      <c r="AA4544" s="110">
        <v>0.1</v>
      </c>
      <c r="AB4544" s="99"/>
      <c r="AC4544" s="100">
        <v>0.53132179999999996</v>
      </c>
      <c r="AD4544" s="100">
        <v>6.7059170000000001E-2</v>
      </c>
      <c r="AE4544" s="100">
        <v>2.5602289999999998E-3</v>
      </c>
      <c r="AF4544" s="100">
        <v>1.168061E-4</v>
      </c>
      <c r="AG4544" s="100">
        <v>74.090419999999995</v>
      </c>
      <c r="AH4544" s="105"/>
      <c r="AI4544" s="100">
        <v>5.63</v>
      </c>
      <c r="AJ4544" s="100">
        <v>-0.88028169999999994</v>
      </c>
      <c r="AK4544" s="100">
        <v>-0.05</v>
      </c>
      <c r="AM4544" s="96">
        <v>42509</v>
      </c>
      <c r="AN4544" s="88">
        <f>_xll.BDH($A4544,AN$5,$AM$2,$AM$2)</f>
        <v>400</v>
      </c>
      <c r="AO4544" s="88">
        <f>IF(V4544&gt;0,_xll.BDH($A4544,AO$5,$AM$2,$AM$2),"#N/A N/A")</f>
        <v>0.14903</v>
      </c>
      <c r="AP4544" s="88">
        <f>IF(V4544&gt;0,_xll.BDH($A4544,AP$5,$AM$2,$AM$2),"#N/A N/A")</f>
        <v>0.15</v>
      </c>
      <c r="AQ4544" s="88">
        <f>IF(V4544&gt;0,_xll.BDH($A4544,AQ$5,$AM$2,$AM$2),"#N/A N/A")</f>
        <v>1010000</v>
      </c>
      <c r="AR4544" s="88">
        <f>IF(V4544&gt;0,_xll.BDH($A4544,AR$5,$AM$2,$AM$2),"#N/A N/A")</f>
        <v>960000</v>
      </c>
    </row>
    <row r="4545" spans="1:44" ht="15" x14ac:dyDescent="0.25">
      <c r="A4545" s="99" t="s">
        <v>4623</v>
      </c>
      <c r="B4545" s="99" t="s">
        <v>132</v>
      </c>
      <c r="C4545" s="108" t="s">
        <v>10198</v>
      </c>
      <c r="D4545" s="108" t="s">
        <v>5694</v>
      </c>
      <c r="E4545" s="108" t="s">
        <v>40</v>
      </c>
      <c r="F4545" s="100" t="str">
        <f>VLOOKUP(E4545,Issuer!A:B,2,FALSE)</f>
        <v>BI</v>
      </c>
      <c r="G4545" s="108" t="s">
        <v>7189</v>
      </c>
      <c r="H4545" s="108" t="s">
        <v>5682</v>
      </c>
      <c r="I4545" s="109">
        <v>42405</v>
      </c>
      <c r="J4545" s="109">
        <v>42411</v>
      </c>
      <c r="K4545" s="109">
        <v>42674</v>
      </c>
      <c r="L4545" s="109">
        <v>42668</v>
      </c>
      <c r="M4545" s="108"/>
      <c r="N4545" s="110"/>
      <c r="O4545" s="111"/>
      <c r="P4545" s="99"/>
      <c r="Q4545" s="110">
        <v>0.17</v>
      </c>
      <c r="R4545" s="110">
        <v>-1E-3</v>
      </c>
      <c r="S4545" s="110">
        <v>-0.58479530000000002</v>
      </c>
      <c r="T4545" s="112">
        <v>59430000</v>
      </c>
      <c r="U4545" s="112">
        <v>10290980</v>
      </c>
      <c r="V4545" s="104">
        <v>72</v>
      </c>
      <c r="W4545" s="112">
        <v>100000</v>
      </c>
      <c r="X4545" s="112">
        <v>10000</v>
      </c>
      <c r="Y4545" s="112">
        <v>28</v>
      </c>
      <c r="Z4545" s="112"/>
      <c r="AA4545" s="110">
        <v>0.1</v>
      </c>
      <c r="AB4545" s="99"/>
      <c r="AC4545" s="100">
        <v>0.3808994</v>
      </c>
      <c r="AD4545" s="100">
        <v>5.0440039999999998E-2</v>
      </c>
      <c r="AE4545" s="100">
        <v>6.2246840000000003E-3</v>
      </c>
      <c r="AF4545" s="100">
        <v>8.7715199999999997E-4</v>
      </c>
      <c r="AG4545" s="100">
        <v>46.331409999999998</v>
      </c>
      <c r="AH4545" s="105"/>
      <c r="AI4545" s="100">
        <v>24.25</v>
      </c>
      <c r="AJ4545" s="100">
        <v>-0.20576130000000001</v>
      </c>
      <c r="AK4545" s="100">
        <v>-0.05</v>
      </c>
      <c r="AM4545" s="96">
        <v>42509</v>
      </c>
      <c r="AN4545" s="88">
        <f>_xll.BDH($A4545,AN$5,$AM$2,$AM$2)</f>
        <v>1860</v>
      </c>
      <c r="AO4545" s="88">
        <f>IF(V4545&gt;0,_xll.BDH($A4545,AO$5,$AM$2,$AM$2),"#N/A N/A")</f>
        <v>0.17318700000000001</v>
      </c>
      <c r="AP4545" s="88">
        <f>IF(V4545&gt;0,_xll.BDH($A4545,AP$5,$AM$2,$AM$2),"#N/A N/A")</f>
        <v>0.17313500000000001</v>
      </c>
      <c r="AQ4545" s="88">
        <f>IF(V4545&gt;0,_xll.BDH($A4545,AQ$5,$AM$2,$AM$2),"#N/A N/A")</f>
        <v>29740000</v>
      </c>
      <c r="AR4545" s="88">
        <f>IF(V4545&gt;0,_xll.BDH($A4545,AR$5,$AM$2,$AM$2),"#N/A N/A")</f>
        <v>29690000</v>
      </c>
    </row>
    <row r="4546" spans="1:44" ht="15" x14ac:dyDescent="0.25">
      <c r="A4546" s="99" t="s">
        <v>4624</v>
      </c>
      <c r="B4546" s="99" t="s">
        <v>132</v>
      </c>
      <c r="C4546" s="108" t="s">
        <v>10200</v>
      </c>
      <c r="D4546" s="108" t="s">
        <v>5694</v>
      </c>
      <c r="E4546" s="108" t="s">
        <v>40</v>
      </c>
      <c r="F4546" s="100" t="str">
        <f>VLOOKUP(E4546,Issuer!A:B,2,FALSE)</f>
        <v>BI</v>
      </c>
      <c r="G4546" s="108" t="s">
        <v>7189</v>
      </c>
      <c r="H4546" s="108" t="s">
        <v>5706</v>
      </c>
      <c r="I4546" s="109">
        <v>42405</v>
      </c>
      <c r="J4546" s="109">
        <v>42411</v>
      </c>
      <c r="K4546" s="109">
        <v>42585</v>
      </c>
      <c r="L4546" s="109">
        <v>42579</v>
      </c>
      <c r="M4546" s="108"/>
      <c r="N4546" s="110"/>
      <c r="O4546" s="111"/>
      <c r="P4546" s="99"/>
      <c r="Q4546" s="110">
        <v>7.5999999999999998E-2</v>
      </c>
      <c r="R4546" s="110">
        <v>0</v>
      </c>
      <c r="S4546" s="110">
        <v>0</v>
      </c>
      <c r="T4546" s="112">
        <v>0</v>
      </c>
      <c r="U4546" s="112"/>
      <c r="V4546" s="104">
        <v>0</v>
      </c>
      <c r="W4546" s="112">
        <v>100000</v>
      </c>
      <c r="X4546" s="112">
        <v>10000</v>
      </c>
      <c r="Y4546" s="112">
        <v>20</v>
      </c>
      <c r="Z4546" s="112"/>
      <c r="AA4546" s="110">
        <v>0.1</v>
      </c>
      <c r="AB4546" s="99"/>
      <c r="AC4546" s="100">
        <v>-0.1918299</v>
      </c>
      <c r="AD4546" s="100">
        <v>4.323635E-2</v>
      </c>
      <c r="AE4546" s="100">
        <v>3.0343829999999999E-3</v>
      </c>
      <c r="AF4546" s="100">
        <v>1.133879E-3</v>
      </c>
      <c r="AG4546" s="100">
        <v>57.054070000000003</v>
      </c>
      <c r="AH4546" s="105"/>
      <c r="AI4546" s="100">
        <v>24.25</v>
      </c>
      <c r="AJ4546" s="100">
        <v>-0.20576130000000001</v>
      </c>
      <c r="AK4546" s="100">
        <v>-0.05</v>
      </c>
      <c r="AM4546" s="96">
        <v>42509</v>
      </c>
      <c r="AN4546" s="88">
        <f>_xll.BDH($A4546,AN$5,$AM$2,$AM$2)</f>
        <v>50</v>
      </c>
      <c r="AO4546" s="88" t="str">
        <f>IF(V4546&gt;0,_xll.BDH($A4546,AO$5,$AM$2,$AM$2),"#N/A N/A")</f>
        <v>#N/A N/A</v>
      </c>
      <c r="AP4546" s="88" t="str">
        <f>IF(V4546&gt;0,_xll.BDH($A4546,AP$5,$AM$2,$AM$2),"#N/A N/A")</f>
        <v>#N/A N/A</v>
      </c>
      <c r="AQ4546" s="88" t="str">
        <f>IF(V4546&gt;0,_xll.BDH($A4546,AQ$5,$AM$2,$AM$2),"#N/A N/A")</f>
        <v>#N/A N/A</v>
      </c>
      <c r="AR4546" s="88" t="str">
        <f>IF(V4546&gt;0,_xll.BDH($A4546,AR$5,$AM$2,$AM$2),"#N/A N/A")</f>
        <v>#N/A N/A</v>
      </c>
    </row>
    <row r="4547" spans="1:44" ht="15" x14ac:dyDescent="0.25">
      <c r="A4547" s="99" t="s">
        <v>4625</v>
      </c>
      <c r="B4547" s="99" t="s">
        <v>200</v>
      </c>
      <c r="C4547" s="108" t="s">
        <v>10199</v>
      </c>
      <c r="D4547" s="108" t="s">
        <v>5768</v>
      </c>
      <c r="E4547" s="108" t="s">
        <v>40</v>
      </c>
      <c r="F4547" s="100" t="str">
        <f>VLOOKUP(E4547,Issuer!A:B,2,FALSE)</f>
        <v>BI</v>
      </c>
      <c r="G4547" s="108" t="s">
        <v>7189</v>
      </c>
      <c r="H4547" s="108" t="s">
        <v>5682</v>
      </c>
      <c r="I4547" s="109">
        <v>42405</v>
      </c>
      <c r="J4547" s="109">
        <v>42411</v>
      </c>
      <c r="K4547" s="109">
        <v>42613</v>
      </c>
      <c r="L4547" s="109">
        <v>42607</v>
      </c>
      <c r="M4547" s="108"/>
      <c r="N4547" s="110"/>
      <c r="O4547" s="111"/>
      <c r="P4547" s="99"/>
      <c r="Q4547" s="110">
        <v>0.14399999999999999</v>
      </c>
      <c r="R4547" s="110">
        <v>4.0000000000000001E-3</v>
      </c>
      <c r="S4547" s="110">
        <v>2.8571430000000002</v>
      </c>
      <c r="T4547" s="112">
        <v>400000</v>
      </c>
      <c r="U4547" s="112">
        <v>57200</v>
      </c>
      <c r="V4547" s="104">
        <v>2</v>
      </c>
      <c r="W4547" s="112">
        <v>100000</v>
      </c>
      <c r="X4547" s="112">
        <v>4000</v>
      </c>
      <c r="Y4547" s="112">
        <v>29.28</v>
      </c>
      <c r="Z4547" s="112"/>
      <c r="AA4547" s="110">
        <v>0.1</v>
      </c>
      <c r="AB4547" s="99"/>
      <c r="AC4547" s="100">
        <v>0.35920530000000001</v>
      </c>
      <c r="AD4547" s="100">
        <v>5.5203059999999998E-2</v>
      </c>
      <c r="AE4547" s="100">
        <v>5.3167839999999997E-3</v>
      </c>
      <c r="AF4547" s="100">
        <v>8.1937769999999995E-4</v>
      </c>
      <c r="AG4547" s="100">
        <v>45.430970000000002</v>
      </c>
      <c r="AH4547" s="105"/>
      <c r="AI4547" s="100">
        <v>27.25</v>
      </c>
      <c r="AJ4547" s="100">
        <v>0.55350549999999998</v>
      </c>
      <c r="AK4547" s="100">
        <v>0.15</v>
      </c>
      <c r="AM4547" s="96">
        <v>42509</v>
      </c>
      <c r="AN4547" s="88">
        <f>_xll.BDH($A4547,AN$5,$AM$2,$AM$2)</f>
        <v>180</v>
      </c>
      <c r="AO4547" s="88">
        <f>IF(V4547&gt;0,_xll.BDH($A4547,AO$5,$AM$2,$AM$2),"#N/A N/A")</f>
        <v>0.15</v>
      </c>
      <c r="AP4547" s="88">
        <f>IF(V4547&gt;0,_xll.BDH($A4547,AP$5,$AM$2,$AM$2),"#N/A N/A")</f>
        <v>0.13600000000000001</v>
      </c>
      <c r="AQ4547" s="88">
        <f>IF(V4547&gt;0,_xll.BDH($A4547,AQ$5,$AM$2,$AM$2),"#N/A N/A")</f>
        <v>200000</v>
      </c>
      <c r="AR4547" s="88">
        <f>IF(V4547&gt;0,_xll.BDH($A4547,AR$5,$AM$2,$AM$2),"#N/A N/A")</f>
        <v>200000</v>
      </c>
    </row>
    <row r="4548" spans="1:44" ht="15" x14ac:dyDescent="0.25">
      <c r="A4548" s="99" t="s">
        <v>4626</v>
      </c>
      <c r="B4548" s="99" t="s">
        <v>200</v>
      </c>
      <c r="C4548" s="108" t="s">
        <v>10202</v>
      </c>
      <c r="D4548" s="108" t="s">
        <v>5768</v>
      </c>
      <c r="E4548" s="108" t="s">
        <v>40</v>
      </c>
      <c r="F4548" s="100" t="str">
        <f>VLOOKUP(E4548,Issuer!A:B,2,FALSE)</f>
        <v>BI</v>
      </c>
      <c r="G4548" s="108" t="s">
        <v>7189</v>
      </c>
      <c r="H4548" s="108" t="s">
        <v>5706</v>
      </c>
      <c r="I4548" s="109">
        <v>42405</v>
      </c>
      <c r="J4548" s="109">
        <v>42411</v>
      </c>
      <c r="K4548" s="109">
        <v>42557</v>
      </c>
      <c r="L4548" s="109">
        <v>42550</v>
      </c>
      <c r="M4548" s="108"/>
      <c r="N4548" s="110"/>
      <c r="O4548" s="111"/>
      <c r="P4548" s="99"/>
      <c r="Q4548" s="110">
        <v>3.6999999999999998E-2</v>
      </c>
      <c r="R4548" s="110">
        <v>0</v>
      </c>
      <c r="S4548" s="110">
        <v>0</v>
      </c>
      <c r="T4548" s="112">
        <v>0</v>
      </c>
      <c r="U4548" s="112"/>
      <c r="V4548" s="104">
        <v>0</v>
      </c>
      <c r="W4548" s="112">
        <v>100000</v>
      </c>
      <c r="X4548" s="112">
        <v>4000</v>
      </c>
      <c r="Y4548" s="112">
        <v>21.88</v>
      </c>
      <c r="Z4548" s="112"/>
      <c r="AA4548" s="110">
        <v>0.1</v>
      </c>
      <c r="AB4548" s="99"/>
      <c r="AC4548" s="100">
        <v>-0.13177630000000001</v>
      </c>
      <c r="AD4548" s="100">
        <v>4.252504E-2</v>
      </c>
      <c r="AE4548" s="100">
        <v>2.1065440000000001E-3</v>
      </c>
      <c r="AF4548" s="100">
        <v>1.3844770000000001E-3</v>
      </c>
      <c r="AG4548" s="100">
        <v>50.234250000000003</v>
      </c>
      <c r="AH4548" s="105"/>
      <c r="AI4548" s="100">
        <v>27.25</v>
      </c>
      <c r="AJ4548" s="100">
        <v>0.55350549999999998</v>
      </c>
      <c r="AK4548" s="100">
        <v>0.15</v>
      </c>
      <c r="AM4548" s="96">
        <v>42509</v>
      </c>
      <c r="AN4548" s="88">
        <f>_xll.BDH($A4548,AN$5,$AM$2,$AM$2)</f>
        <v>400</v>
      </c>
      <c r="AO4548" s="88" t="str">
        <f>IF(V4548&gt;0,_xll.BDH($A4548,AO$5,$AM$2,$AM$2),"#N/A N/A")</f>
        <v>#N/A N/A</v>
      </c>
      <c r="AP4548" s="88" t="str">
        <f>IF(V4548&gt;0,_xll.BDH($A4548,AP$5,$AM$2,$AM$2),"#N/A N/A")</f>
        <v>#N/A N/A</v>
      </c>
      <c r="AQ4548" s="88" t="str">
        <f>IF(V4548&gt;0,_xll.BDH($A4548,AQ$5,$AM$2,$AM$2),"#N/A N/A")</f>
        <v>#N/A N/A</v>
      </c>
      <c r="AR4548" s="88" t="str">
        <f>IF(V4548&gt;0,_xll.BDH($A4548,AR$5,$AM$2,$AM$2),"#N/A N/A")</f>
        <v>#N/A N/A</v>
      </c>
    </row>
    <row r="4549" spans="1:44" ht="15" x14ac:dyDescent="0.25">
      <c r="A4549" s="99" t="s">
        <v>4627</v>
      </c>
      <c r="B4549" s="99" t="s">
        <v>2945</v>
      </c>
      <c r="C4549" s="108" t="s">
        <v>10201</v>
      </c>
      <c r="D4549" s="108" t="s">
        <v>8518</v>
      </c>
      <c r="E4549" s="108" t="s">
        <v>35</v>
      </c>
      <c r="F4549" s="100" t="str">
        <f>VLOOKUP(E4549,Issuer!A:B,2,FALSE)</f>
        <v>MB</v>
      </c>
      <c r="G4549" s="108" t="s">
        <v>5744</v>
      </c>
      <c r="H4549" s="108" t="s">
        <v>5682</v>
      </c>
      <c r="I4549" s="109">
        <v>42405</v>
      </c>
      <c r="J4549" s="109">
        <v>42411</v>
      </c>
      <c r="K4549" s="109">
        <v>42933</v>
      </c>
      <c r="L4549" s="109">
        <v>42927</v>
      </c>
      <c r="M4549" s="108"/>
      <c r="N4549" s="110"/>
      <c r="O4549" s="111"/>
      <c r="P4549" s="99"/>
      <c r="Q4549" s="110">
        <v>0.13500000000000001</v>
      </c>
      <c r="R4549" s="110">
        <v>0</v>
      </c>
      <c r="S4549" s="110">
        <v>0</v>
      </c>
      <c r="T4549" s="112">
        <v>0</v>
      </c>
      <c r="U4549" s="112"/>
      <c r="V4549" s="104">
        <v>0</v>
      </c>
      <c r="W4549" s="112">
        <v>40000</v>
      </c>
      <c r="X4549" s="112">
        <v>2000</v>
      </c>
      <c r="Y4549" s="112">
        <v>1.68</v>
      </c>
      <c r="Z4549" s="112"/>
      <c r="AA4549" s="110">
        <v>1</v>
      </c>
      <c r="AB4549" s="99"/>
      <c r="AC4549" s="100">
        <v>0.36227189999999998</v>
      </c>
      <c r="AD4549" s="100">
        <v>0.45621929999999999</v>
      </c>
      <c r="AE4549" s="100">
        <v>3.8092109999999998E-3</v>
      </c>
      <c r="AF4549" s="100">
        <v>3.0639159999999998E-4</v>
      </c>
      <c r="AG4549" s="100">
        <v>76.221209999999999</v>
      </c>
      <c r="AH4549" s="105"/>
      <c r="AI4549" s="100">
        <v>0.97</v>
      </c>
      <c r="AJ4549" s="100">
        <v>0</v>
      </c>
      <c r="AK4549" s="100">
        <v>0</v>
      </c>
      <c r="AM4549" s="96">
        <v>42509</v>
      </c>
      <c r="AN4549" s="88">
        <f>_xll.BDH($A4549,AN$5,$AM$2,$AM$2)</f>
        <v>20</v>
      </c>
      <c r="AO4549" s="88" t="str">
        <f>IF(V4549&gt;0,_xll.BDH($A4549,AO$5,$AM$2,$AM$2),"#N/A N/A")</f>
        <v>#N/A N/A</v>
      </c>
      <c r="AP4549" s="88" t="str">
        <f>IF(V4549&gt;0,_xll.BDH($A4549,AP$5,$AM$2,$AM$2),"#N/A N/A")</f>
        <v>#N/A N/A</v>
      </c>
      <c r="AQ4549" s="88" t="str">
        <f>IF(V4549&gt;0,_xll.BDH($A4549,AQ$5,$AM$2,$AM$2),"#N/A N/A")</f>
        <v>#N/A N/A</v>
      </c>
      <c r="AR4549" s="88" t="str">
        <f>IF(V4549&gt;0,_xll.BDH($A4549,AR$5,$AM$2,$AM$2),"#N/A N/A")</f>
        <v>#N/A N/A</v>
      </c>
    </row>
    <row r="4550" spans="1:44" ht="15" x14ac:dyDescent="0.25">
      <c r="A4550" s="99" t="s">
        <v>4628</v>
      </c>
      <c r="B4550" s="99" t="s">
        <v>303</v>
      </c>
      <c r="C4550" s="108" t="s">
        <v>10207</v>
      </c>
      <c r="D4550" s="108" t="s">
        <v>5887</v>
      </c>
      <c r="E4550" s="108" t="s">
        <v>35</v>
      </c>
      <c r="F4550" s="100" t="str">
        <f>VLOOKUP(E4550,Issuer!A:B,2,FALSE)</f>
        <v>MB</v>
      </c>
      <c r="G4550" s="108" t="s">
        <v>5744</v>
      </c>
      <c r="H4550" s="108" t="s">
        <v>5682</v>
      </c>
      <c r="I4550" s="109">
        <v>42405</v>
      </c>
      <c r="J4550" s="109">
        <v>42411</v>
      </c>
      <c r="K4550" s="109">
        <v>42615</v>
      </c>
      <c r="L4550" s="109">
        <v>42611</v>
      </c>
      <c r="M4550" s="108"/>
      <c r="N4550" s="110"/>
      <c r="O4550" s="111"/>
      <c r="P4550" s="99"/>
      <c r="Q4550" s="110">
        <v>0.13500000000000001</v>
      </c>
      <c r="R4550" s="110">
        <v>-2.8000000000000001E-2</v>
      </c>
      <c r="S4550" s="110">
        <v>-17.177910000000001</v>
      </c>
      <c r="T4550" s="112">
        <v>7250000</v>
      </c>
      <c r="U4550" s="112">
        <v>1035695</v>
      </c>
      <c r="V4550" s="104">
        <v>46</v>
      </c>
      <c r="W4550" s="112">
        <v>30000</v>
      </c>
      <c r="X4550" s="112">
        <v>5000</v>
      </c>
      <c r="Y4550" s="112">
        <v>35.880000000000003</v>
      </c>
      <c r="Z4550" s="112"/>
      <c r="AA4550" s="110">
        <v>0.1</v>
      </c>
      <c r="AB4550" s="99"/>
      <c r="AC4550" s="100">
        <v>0.35061710000000001</v>
      </c>
      <c r="AD4550" s="100">
        <v>5.8441899999999998E-2</v>
      </c>
      <c r="AE4550" s="100">
        <v>6.6072359999999998E-3</v>
      </c>
      <c r="AF4550" s="100">
        <v>9.5969670000000003E-4</v>
      </c>
      <c r="AG4550" s="100">
        <v>35.111260000000001</v>
      </c>
      <c r="AH4550" s="105"/>
      <c r="AI4550" s="100">
        <v>33.25</v>
      </c>
      <c r="AJ4550" s="100">
        <v>-0.89418779999999998</v>
      </c>
      <c r="AK4550" s="100">
        <v>-0.3</v>
      </c>
      <c r="AM4550" s="96">
        <v>42509</v>
      </c>
      <c r="AN4550" s="88">
        <f>_xll.BDH($A4550,AN$5,$AM$2,$AM$2)</f>
        <v>1245</v>
      </c>
      <c r="AO4550" s="88">
        <f>IF(V4550&gt;0,_xll.BDH($A4550,AO$5,$AM$2,$AM$2),"#N/A N/A")</f>
        <v>0.14288400000000001</v>
      </c>
      <c r="AP4550" s="88">
        <f>IF(V4550&gt;0,_xll.BDH($A4550,AP$5,$AM$2,$AM$2),"#N/A N/A")</f>
        <v>0.14297499999999999</v>
      </c>
      <c r="AQ4550" s="88">
        <f>IF(V4550&gt;0,_xll.BDH($A4550,AQ$5,$AM$2,$AM$2),"#N/A N/A")</f>
        <v>3025000</v>
      </c>
      <c r="AR4550" s="88">
        <f>IF(V4550&gt;0,_xll.BDH($A4550,AR$5,$AM$2,$AM$2),"#N/A N/A")</f>
        <v>4125000</v>
      </c>
    </row>
    <row r="4551" spans="1:44" ht="15" x14ac:dyDescent="0.25">
      <c r="A4551" s="99" t="s">
        <v>4629</v>
      </c>
      <c r="B4551" s="99" t="s">
        <v>413</v>
      </c>
      <c r="C4551" s="108" t="s">
        <v>10205</v>
      </c>
      <c r="D4551" s="108" t="s">
        <v>5983</v>
      </c>
      <c r="E4551" s="108" t="s">
        <v>33</v>
      </c>
      <c r="F4551" s="100" t="str">
        <f>VLOOKUP(E4551,Issuer!A:B,2,FALSE)</f>
        <v>JP</v>
      </c>
      <c r="G4551" s="108" t="s">
        <v>5748</v>
      </c>
      <c r="H4551" s="108" t="s">
        <v>5682</v>
      </c>
      <c r="I4551" s="109">
        <v>42405</v>
      </c>
      <c r="J4551" s="109">
        <v>42411</v>
      </c>
      <c r="K4551" s="109">
        <v>43311</v>
      </c>
      <c r="L4551" s="109">
        <v>43305</v>
      </c>
      <c r="M4551" s="108"/>
      <c r="N4551" s="110"/>
      <c r="O4551" s="111"/>
      <c r="P4551" s="99"/>
      <c r="Q4551" s="110">
        <v>0.187</v>
      </c>
      <c r="R4551" s="110">
        <v>-6.0000000000000001E-3</v>
      </c>
      <c r="S4551" s="110">
        <v>-3.1088079999999998</v>
      </c>
      <c r="T4551" s="112">
        <v>0</v>
      </c>
      <c r="U4551" s="112"/>
      <c r="V4551" s="104">
        <v>0</v>
      </c>
      <c r="W4551" s="112">
        <v>80000</v>
      </c>
      <c r="X4551" s="112">
        <v>5000</v>
      </c>
      <c r="Y4551" s="112">
        <v>7</v>
      </c>
      <c r="Z4551" s="112"/>
      <c r="AA4551" s="110">
        <v>0.1</v>
      </c>
      <c r="AB4551" s="99"/>
      <c r="AC4551" s="100">
        <v>0.56440230000000002</v>
      </c>
      <c r="AD4551" s="100">
        <v>4.7888350000000003E-2</v>
      </c>
      <c r="AE4551" s="100">
        <v>2.7647489999999999E-3</v>
      </c>
      <c r="AF4551" s="100">
        <v>9.7684016509447247E-5</v>
      </c>
      <c r="AG4551" s="100">
        <v>83.050569999999993</v>
      </c>
      <c r="AH4551" s="105"/>
      <c r="AI4551" s="100">
        <v>5.63</v>
      </c>
      <c r="AJ4551" s="100">
        <v>-0.88028169999999994</v>
      </c>
      <c r="AK4551" s="100">
        <v>-0.05</v>
      </c>
      <c r="AM4551" s="96">
        <v>42509</v>
      </c>
      <c r="AN4551" s="88">
        <f>_xll.BDH($A4551,AN$5,$AM$2,$AM$2)</f>
        <v>215</v>
      </c>
      <c r="AO4551" s="88" t="str">
        <f>IF(V4551&gt;0,_xll.BDH($A4551,AO$5,$AM$2,$AM$2),"#N/A N/A")</f>
        <v>#N/A N/A</v>
      </c>
      <c r="AP4551" s="88" t="str">
        <f>IF(V4551&gt;0,_xll.BDH($A4551,AP$5,$AM$2,$AM$2),"#N/A N/A")</f>
        <v>#N/A N/A</v>
      </c>
      <c r="AQ4551" s="88" t="str">
        <f>IF(V4551&gt;0,_xll.BDH($A4551,AQ$5,$AM$2,$AM$2),"#N/A N/A")</f>
        <v>#N/A N/A</v>
      </c>
      <c r="AR4551" s="88" t="str">
        <f>IF(V4551&gt;0,_xll.BDH($A4551,AR$5,$AM$2,$AM$2),"#N/A N/A")</f>
        <v>#N/A N/A</v>
      </c>
    </row>
    <row r="4552" spans="1:44" ht="15" x14ac:dyDescent="0.25">
      <c r="A4552" s="99" t="s">
        <v>4630</v>
      </c>
      <c r="B4552" s="99" t="s">
        <v>141</v>
      </c>
      <c r="C4552" s="108" t="s">
        <v>10204</v>
      </c>
      <c r="D4552" s="108" t="s">
        <v>5699</v>
      </c>
      <c r="E4552" s="108" t="s">
        <v>30</v>
      </c>
      <c r="F4552" s="100" t="str">
        <f>VLOOKUP(E4552,Issuer!A:B,2,FALSE)</f>
        <v>CS</v>
      </c>
      <c r="G4552" s="108" t="s">
        <v>5686</v>
      </c>
      <c r="H4552" s="108" t="s">
        <v>5682</v>
      </c>
      <c r="I4552" s="109">
        <v>42405</v>
      </c>
      <c r="J4552" s="109">
        <v>42411</v>
      </c>
      <c r="K4552" s="109">
        <v>42524</v>
      </c>
      <c r="L4552" s="109">
        <v>42520</v>
      </c>
      <c r="M4552" s="108"/>
      <c r="N4552" s="110"/>
      <c r="O4552" s="111"/>
      <c r="P4552" s="99"/>
      <c r="Q4552" s="110">
        <v>0.01</v>
      </c>
      <c r="R4552" s="110">
        <v>-3.1E-2</v>
      </c>
      <c r="S4552" s="110">
        <v>-75.609759999999994</v>
      </c>
      <c r="T4552" s="112">
        <v>225000</v>
      </c>
      <c r="U4552" s="112">
        <v>2250</v>
      </c>
      <c r="V4552" s="104">
        <v>3</v>
      </c>
      <c r="W4552" s="112">
        <v>70000</v>
      </c>
      <c r="X4552" s="112">
        <v>1000</v>
      </c>
      <c r="Y4552" s="112">
        <v>172.88</v>
      </c>
      <c r="Z4552" s="112"/>
      <c r="AA4552" s="110">
        <v>0.1</v>
      </c>
      <c r="AB4552" s="99"/>
      <c r="AC4552" s="100">
        <v>3.1804979999999997E-2</v>
      </c>
      <c r="AD4552" s="100">
        <v>8.7065779999999995E-3</v>
      </c>
      <c r="AE4552" s="100">
        <v>2.4316989999999998E-3</v>
      </c>
      <c r="AF4552" s="100">
        <v>1.781358E-3</v>
      </c>
      <c r="AG4552" s="100">
        <v>25.724879999999999</v>
      </c>
      <c r="AH4552" s="105"/>
      <c r="AI4552" s="100">
        <v>157.19999999999999</v>
      </c>
      <c r="AJ4552" s="100">
        <v>-2.4208569999999998</v>
      </c>
      <c r="AK4552" s="100">
        <v>-3.9</v>
      </c>
      <c r="AM4552" s="96">
        <v>42509</v>
      </c>
      <c r="AN4552" s="88">
        <f>_xll.BDH($A4552,AN$5,$AM$2,$AM$2)</f>
        <v>2802</v>
      </c>
      <c r="AO4552" s="88">
        <f>IF(V4552&gt;0,_xll.BDH($A4552,AO$5,$AM$2,$AM$2),"#N/A N/A")</f>
        <v>0.01</v>
      </c>
      <c r="AP4552" s="88" t="str">
        <f>IF(V4552&gt;0,_xll.BDH($A4552,AP$5,$AM$2,$AM$2),"#N/A N/A")</f>
        <v>#N/A N/A</v>
      </c>
      <c r="AQ4552" s="88">
        <f>IF(V4552&gt;0,_xll.BDH($A4552,AQ$5,$AM$2,$AM$2),"#N/A N/A")</f>
        <v>175000</v>
      </c>
      <c r="AR4552" s="88" t="str">
        <f>IF(V4552&gt;0,_xll.BDH($A4552,AR$5,$AM$2,$AM$2),"#N/A N/A")</f>
        <v>#N/A N/A</v>
      </c>
    </row>
    <row r="4553" spans="1:44" ht="15" x14ac:dyDescent="0.25">
      <c r="A4553" s="99" t="s">
        <v>4631</v>
      </c>
      <c r="B4553" s="99" t="s">
        <v>237</v>
      </c>
      <c r="C4553" s="108" t="s">
        <v>10208</v>
      </c>
      <c r="D4553" s="108" t="s">
        <v>5815</v>
      </c>
      <c r="E4553" s="108" t="s">
        <v>30</v>
      </c>
      <c r="F4553" s="100" t="str">
        <f>VLOOKUP(E4553,Issuer!A:B,2,FALSE)</f>
        <v>CS</v>
      </c>
      <c r="G4553" s="108" t="s">
        <v>5686</v>
      </c>
      <c r="H4553" s="108" t="s">
        <v>5682</v>
      </c>
      <c r="I4553" s="109">
        <v>42405</v>
      </c>
      <c r="J4553" s="109">
        <v>42411</v>
      </c>
      <c r="K4553" s="109">
        <v>42647</v>
      </c>
      <c r="L4553" s="109">
        <v>42641</v>
      </c>
      <c r="M4553" s="108"/>
      <c r="N4553" s="110"/>
      <c r="O4553" s="111"/>
      <c r="P4553" s="99"/>
      <c r="Q4553" s="110">
        <v>3.4000000000000002E-2</v>
      </c>
      <c r="R4553" s="110">
        <v>8.9999999999999993E-3</v>
      </c>
      <c r="S4553" s="110">
        <v>36</v>
      </c>
      <c r="T4553" s="112">
        <v>0</v>
      </c>
      <c r="U4553" s="112"/>
      <c r="V4553" s="104">
        <v>0</v>
      </c>
      <c r="W4553" s="112">
        <v>120000</v>
      </c>
      <c r="X4553" s="112">
        <v>4000</v>
      </c>
      <c r="Y4553" s="112">
        <v>63.28</v>
      </c>
      <c r="Z4553" s="112"/>
      <c r="AA4553" s="110">
        <v>0.1</v>
      </c>
      <c r="AB4553" s="99"/>
      <c r="AC4553" s="100">
        <v>8.7157670000000007E-2</v>
      </c>
      <c r="AD4553" s="100">
        <v>1.7393410000000002E-2</v>
      </c>
      <c r="AE4553" s="100">
        <v>4.9456910000000003E-3</v>
      </c>
      <c r="AF4553" s="100">
        <v>4.7160600000000001E-4</v>
      </c>
      <c r="AG4553" s="100">
        <v>29.981570000000001</v>
      </c>
      <c r="AH4553" s="105"/>
      <c r="AI4553" s="100">
        <v>49.25</v>
      </c>
      <c r="AJ4553" s="100">
        <v>1.546392</v>
      </c>
      <c r="AK4553" s="100">
        <v>0.75</v>
      </c>
      <c r="AM4553" s="96">
        <v>42509</v>
      </c>
      <c r="AN4553" s="88">
        <f>_xll.BDH($A4553,AN$5,$AM$2,$AM$2)</f>
        <v>328</v>
      </c>
      <c r="AO4553" s="88" t="str">
        <f>IF(V4553&gt;0,_xll.BDH($A4553,AO$5,$AM$2,$AM$2),"#N/A N/A")</f>
        <v>#N/A N/A</v>
      </c>
      <c r="AP4553" s="88" t="str">
        <f>IF(V4553&gt;0,_xll.BDH($A4553,AP$5,$AM$2,$AM$2),"#N/A N/A")</f>
        <v>#N/A N/A</v>
      </c>
      <c r="AQ4553" s="88" t="str">
        <f>IF(V4553&gt;0,_xll.BDH($A4553,AQ$5,$AM$2,$AM$2),"#N/A N/A")</f>
        <v>#N/A N/A</v>
      </c>
      <c r="AR4553" s="88" t="str">
        <f>IF(V4553&gt;0,_xll.BDH($A4553,AR$5,$AM$2,$AM$2),"#N/A N/A")</f>
        <v>#N/A N/A</v>
      </c>
    </row>
    <row r="4554" spans="1:44" ht="15" x14ac:dyDescent="0.25">
      <c r="A4554" s="99" t="s">
        <v>4632</v>
      </c>
      <c r="B4554" s="99" t="s">
        <v>1655</v>
      </c>
      <c r="C4554" s="108" t="s">
        <v>10215</v>
      </c>
      <c r="D4554" s="108" t="s">
        <v>7233</v>
      </c>
      <c r="E4554" s="108" t="s">
        <v>35</v>
      </c>
      <c r="F4554" s="100" t="str">
        <f>VLOOKUP(E4554,Issuer!A:B,2,FALSE)</f>
        <v>MB</v>
      </c>
      <c r="G4554" s="108" t="s">
        <v>5744</v>
      </c>
      <c r="H4554" s="108" t="s">
        <v>5682</v>
      </c>
      <c r="I4554" s="109">
        <v>42405</v>
      </c>
      <c r="J4554" s="109">
        <v>42411</v>
      </c>
      <c r="K4554" s="109">
        <v>42676</v>
      </c>
      <c r="L4554" s="109">
        <v>42670</v>
      </c>
      <c r="M4554" s="108"/>
      <c r="N4554" s="110"/>
      <c r="O4554" s="111"/>
      <c r="P4554" s="99"/>
      <c r="Q4554" s="110">
        <v>0.73</v>
      </c>
      <c r="R4554" s="110">
        <v>0.14000000000000001</v>
      </c>
      <c r="S4554" s="110">
        <v>23.728809999999999</v>
      </c>
      <c r="T4554" s="112">
        <v>7890500</v>
      </c>
      <c r="U4554" s="112">
        <v>5384570</v>
      </c>
      <c r="V4554" s="104">
        <v>45</v>
      </c>
      <c r="W4554" s="112">
        <v>16000</v>
      </c>
      <c r="X4554" s="112">
        <v>500</v>
      </c>
      <c r="Y4554" s="112">
        <v>58.88</v>
      </c>
      <c r="Z4554" s="112"/>
      <c r="AA4554" s="110">
        <v>0.1</v>
      </c>
      <c r="AB4554" s="99"/>
      <c r="AC4554" s="100">
        <v>0.56476720000000002</v>
      </c>
      <c r="AD4554" s="100">
        <v>2.1623090000000001E-2</v>
      </c>
      <c r="AE4554" s="100">
        <v>1.5723600000000001E-2</v>
      </c>
      <c r="AF4554" s="100">
        <v>2.0635089999999998E-3</v>
      </c>
      <c r="AG4554" s="100">
        <v>45.131630000000001</v>
      </c>
      <c r="AH4554" s="105"/>
      <c r="AI4554" s="100">
        <v>59.35</v>
      </c>
      <c r="AJ4554" s="100">
        <v>4.6737209999999996</v>
      </c>
      <c r="AK4554" s="100">
        <v>2.65</v>
      </c>
      <c r="AM4554" s="96">
        <v>42509</v>
      </c>
      <c r="AN4554" s="88">
        <f>_xll.BDH($A4554,AN$5,$AM$2,$AM$2)</f>
        <v>157.5</v>
      </c>
      <c r="AO4554" s="88">
        <f>IF(V4554&gt;0,_xll.BDH($A4554,AO$5,$AM$2,$AM$2),"#N/A N/A")</f>
        <v>0.68228800000000001</v>
      </c>
      <c r="AP4554" s="88">
        <f>IF(V4554&gt;0,_xll.BDH($A4554,AP$5,$AM$2,$AM$2),"#N/A N/A")</f>
        <v>0.68261499999999997</v>
      </c>
      <c r="AQ4554" s="88">
        <f>IF(V4554&gt;0,_xll.BDH($A4554,AQ$5,$AM$2,$AM$2),"#N/A N/A")</f>
        <v>4014000</v>
      </c>
      <c r="AR4554" s="88">
        <f>IF(V4554&gt;0,_xll.BDH($A4554,AR$5,$AM$2,$AM$2),"#N/A N/A")</f>
        <v>3732000</v>
      </c>
    </row>
    <row r="4555" spans="1:44" ht="15" x14ac:dyDescent="0.25">
      <c r="A4555" s="99" t="s">
        <v>4633</v>
      </c>
      <c r="B4555" s="99" t="s">
        <v>1783</v>
      </c>
      <c r="C4555" s="108" t="s">
        <v>10206</v>
      </c>
      <c r="D4555" s="108" t="s">
        <v>7357</v>
      </c>
      <c r="E4555" s="108" t="s">
        <v>35</v>
      </c>
      <c r="F4555" s="100" t="str">
        <f>VLOOKUP(E4555,Issuer!A:B,2,FALSE)</f>
        <v>MB</v>
      </c>
      <c r="G4555" s="108" t="s">
        <v>5744</v>
      </c>
      <c r="H4555" s="108" t="s">
        <v>5682</v>
      </c>
      <c r="I4555" s="109">
        <v>42405</v>
      </c>
      <c r="J4555" s="109">
        <v>42411</v>
      </c>
      <c r="K4555" s="109">
        <v>42556</v>
      </c>
      <c r="L4555" s="109">
        <v>42549</v>
      </c>
      <c r="M4555" s="108"/>
      <c r="N4555" s="110"/>
      <c r="O4555" s="111"/>
      <c r="P4555" s="99"/>
      <c r="Q4555" s="110">
        <v>0.34</v>
      </c>
      <c r="R4555" s="110">
        <v>0.11</v>
      </c>
      <c r="S4555" s="110">
        <v>47.826090000000001</v>
      </c>
      <c r="T4555" s="112">
        <v>20000</v>
      </c>
      <c r="U4555" s="112">
        <v>6800</v>
      </c>
      <c r="V4555" s="104">
        <v>1</v>
      </c>
      <c r="W4555" s="112">
        <v>40000</v>
      </c>
      <c r="X4555" s="112">
        <v>5000</v>
      </c>
      <c r="Y4555" s="112">
        <v>3.88</v>
      </c>
      <c r="Z4555" s="112"/>
      <c r="AA4555" s="110">
        <v>1</v>
      </c>
      <c r="AB4555" s="99"/>
      <c r="AC4555" s="100">
        <v>0.5283428</v>
      </c>
      <c r="AD4555" s="100">
        <v>0.44058789999999998</v>
      </c>
      <c r="AE4555" s="100">
        <v>5.4946550000000002E-3</v>
      </c>
      <c r="AF4555" s="100">
        <v>3.340679E-3</v>
      </c>
      <c r="AG4555" s="100">
        <v>64.009649999999993</v>
      </c>
      <c r="AH4555" s="105"/>
      <c r="AI4555" s="100">
        <v>3.89</v>
      </c>
      <c r="AJ4555" s="100">
        <v>0.77720210000000001</v>
      </c>
      <c r="AK4555" s="100">
        <v>0.03</v>
      </c>
      <c r="AM4555" s="96">
        <v>42509</v>
      </c>
      <c r="AN4555" s="88">
        <f>_xll.BDH($A4555,AN$5,$AM$2,$AM$2)</f>
        <v>0</v>
      </c>
      <c r="AO4555" s="88">
        <f>IF(V4555&gt;0,_xll.BDH($A4555,AO$5,$AM$2,$AM$2),"#N/A N/A")</f>
        <v>0.34</v>
      </c>
      <c r="AP4555" s="88" t="str">
        <f>IF(V4555&gt;0,_xll.BDH($A4555,AP$5,$AM$2,$AM$2),"#N/A N/A")</f>
        <v>#N/A N/A</v>
      </c>
      <c r="AQ4555" s="88">
        <f>IF(V4555&gt;0,_xll.BDH($A4555,AQ$5,$AM$2,$AM$2),"#N/A N/A")</f>
        <v>20000</v>
      </c>
      <c r="AR4555" s="88" t="str">
        <f>IF(V4555&gt;0,_xll.BDH($A4555,AR$5,$AM$2,$AM$2),"#N/A N/A")</f>
        <v>#N/A N/A</v>
      </c>
    </row>
    <row r="4556" spans="1:44" ht="15" x14ac:dyDescent="0.25">
      <c r="A4556" s="99" t="s">
        <v>4634</v>
      </c>
      <c r="B4556" s="99" t="s">
        <v>123</v>
      </c>
      <c r="C4556" s="108" t="s">
        <v>10209</v>
      </c>
      <c r="D4556" s="108" t="s">
        <v>5718</v>
      </c>
      <c r="E4556" s="108" t="s">
        <v>37</v>
      </c>
      <c r="F4556" s="100" t="str">
        <f>VLOOKUP(E4556,Issuer!A:B,2,FALSE)</f>
        <v>UB</v>
      </c>
      <c r="G4556" s="108" t="s">
        <v>5732</v>
      </c>
      <c r="H4556" s="108" t="s">
        <v>5682</v>
      </c>
      <c r="I4556" s="109">
        <v>42405</v>
      </c>
      <c r="J4556" s="109">
        <v>42411</v>
      </c>
      <c r="K4556" s="109">
        <v>42597</v>
      </c>
      <c r="L4556" s="109">
        <v>42591</v>
      </c>
      <c r="M4556" s="108"/>
      <c r="N4556" s="110"/>
      <c r="O4556" s="111"/>
      <c r="P4556" s="99"/>
      <c r="Q4556" s="110">
        <v>7.2999999999999995E-2</v>
      </c>
      <c r="R4556" s="110">
        <v>-8.0000000000000002E-3</v>
      </c>
      <c r="S4556" s="110">
        <v>-9.8765429999999999</v>
      </c>
      <c r="T4556" s="112">
        <v>1849290000</v>
      </c>
      <c r="U4556" s="112">
        <v>135308000</v>
      </c>
      <c r="V4556" s="104">
        <v>322</v>
      </c>
      <c r="W4556" s="112">
        <v>100000</v>
      </c>
      <c r="X4556" s="112">
        <v>10000</v>
      </c>
      <c r="Y4556" s="112">
        <v>17.18</v>
      </c>
      <c r="Z4556" s="112"/>
      <c r="AA4556" s="110">
        <v>0.1</v>
      </c>
      <c r="AB4556" s="99"/>
      <c r="AC4556" s="100">
        <v>0.37320979999999998</v>
      </c>
      <c r="AD4556" s="100">
        <v>0.119768</v>
      </c>
      <c r="AE4556" s="100">
        <v>3.0018860000000001E-3</v>
      </c>
      <c r="AF4556" s="100">
        <v>4.4432290000000001E-4</v>
      </c>
      <c r="AG4556" s="100">
        <v>38.302379999999999</v>
      </c>
      <c r="AH4556" s="105"/>
      <c r="AI4556" s="100">
        <v>16.46</v>
      </c>
      <c r="AJ4556" s="100">
        <v>-1.081731</v>
      </c>
      <c r="AK4556" s="100">
        <v>-0.18</v>
      </c>
      <c r="AM4556" s="96">
        <v>42509</v>
      </c>
      <c r="AN4556" s="88">
        <f>_xll.BDH($A4556,AN$5,$AM$2,$AM$2)</f>
        <v>15650</v>
      </c>
      <c r="AO4556" s="88">
        <f>IF(V4556&gt;0,_xll.BDH($A4556,AO$5,$AM$2,$AM$2),"#N/A N/A")</f>
        <v>7.3122999999999994E-2</v>
      </c>
      <c r="AP4556" s="88">
        <f>IF(V4556&gt;0,_xll.BDH($A4556,AP$5,$AM$2,$AM$2),"#N/A N/A")</f>
        <v>7.3100999999999999E-2</v>
      </c>
      <c r="AQ4556" s="88">
        <f>IF(V4556&gt;0,_xll.BDH($A4556,AQ$5,$AM$2,$AM$2),"#N/A N/A")</f>
        <v>866180000</v>
      </c>
      <c r="AR4556" s="88">
        <f>IF(V4556&gt;0,_xll.BDH($A4556,AR$5,$AM$2,$AM$2),"#N/A N/A")</f>
        <v>864150000</v>
      </c>
    </row>
    <row r="4557" spans="1:44" ht="15" x14ac:dyDescent="0.25">
      <c r="A4557" s="99" t="s">
        <v>4635</v>
      </c>
      <c r="B4557" s="99" t="s">
        <v>148</v>
      </c>
      <c r="C4557" s="108" t="s">
        <v>10210</v>
      </c>
      <c r="D4557" s="108" t="s">
        <v>5739</v>
      </c>
      <c r="E4557" s="108" t="s">
        <v>37</v>
      </c>
      <c r="F4557" s="100" t="str">
        <f>VLOOKUP(E4557,Issuer!A:B,2,FALSE)</f>
        <v>UB</v>
      </c>
      <c r="G4557" s="108" t="s">
        <v>5732</v>
      </c>
      <c r="H4557" s="108" t="s">
        <v>5682</v>
      </c>
      <c r="I4557" s="109">
        <v>42405</v>
      </c>
      <c r="J4557" s="109">
        <v>42411</v>
      </c>
      <c r="K4557" s="109">
        <v>42592</v>
      </c>
      <c r="L4557" s="109">
        <v>42586</v>
      </c>
      <c r="M4557" s="108"/>
      <c r="N4557" s="110"/>
      <c r="O4557" s="111"/>
      <c r="P4557" s="99"/>
      <c r="Q4557" s="110">
        <v>1.9E-2</v>
      </c>
      <c r="R4557" s="110">
        <v>-1E-3</v>
      </c>
      <c r="S4557" s="110">
        <v>-5</v>
      </c>
      <c r="T4557" s="112">
        <v>600000</v>
      </c>
      <c r="U4557" s="112">
        <v>11400</v>
      </c>
      <c r="V4557" s="104">
        <v>2</v>
      </c>
      <c r="W4557" s="112">
        <v>60000</v>
      </c>
      <c r="X4557" s="112">
        <v>1000</v>
      </c>
      <c r="Y4557" s="112">
        <v>3.2</v>
      </c>
      <c r="Z4557" s="112"/>
      <c r="AA4557" s="110">
        <v>1</v>
      </c>
      <c r="AB4557" s="99"/>
      <c r="AC4557" s="100">
        <v>0.1148121</v>
      </c>
      <c r="AD4557" s="100">
        <v>0.54022979999999998</v>
      </c>
      <c r="AE4557" s="100">
        <v>2.768646E-3</v>
      </c>
      <c r="AF4557" s="100">
        <v>1.1723609999999999E-4</v>
      </c>
      <c r="AG4557" s="100">
        <v>24.824249999999999</v>
      </c>
      <c r="AH4557" s="105"/>
      <c r="AI4557" s="100">
        <v>2.97</v>
      </c>
      <c r="AJ4557" s="100">
        <v>-0.6688963</v>
      </c>
      <c r="AK4557" s="100">
        <v>-0.02</v>
      </c>
      <c r="AM4557" s="96">
        <v>42509</v>
      </c>
      <c r="AN4557" s="88">
        <f>_xll.BDH($A4557,AN$5,$AM$2,$AM$2)</f>
        <v>39382</v>
      </c>
      <c r="AO4557" s="88" t="str">
        <f>IF(V4557&gt;0,_xll.BDH($A4557,AO$5,$AM$2,$AM$2),"#N/A N/A")</f>
        <v>#N/A N/A</v>
      </c>
      <c r="AP4557" s="88">
        <f>IF(V4557&gt;0,_xll.BDH($A4557,AP$5,$AM$2,$AM$2),"#N/A N/A")</f>
        <v>1.9E-2</v>
      </c>
      <c r="AQ4557" s="88" t="str">
        <f>IF(V4557&gt;0,_xll.BDH($A4557,AQ$5,$AM$2,$AM$2),"#N/A N/A")</f>
        <v>#N/A N/A</v>
      </c>
      <c r="AR4557" s="88">
        <f>IF(V4557&gt;0,_xll.BDH($A4557,AR$5,$AM$2,$AM$2),"#N/A N/A")</f>
        <v>600000</v>
      </c>
    </row>
    <row r="4558" spans="1:44" ht="15" x14ac:dyDescent="0.25">
      <c r="A4558" s="99" t="s">
        <v>4636</v>
      </c>
      <c r="B4558" s="99" t="s">
        <v>303</v>
      </c>
      <c r="C4558" s="108" t="s">
        <v>10216</v>
      </c>
      <c r="D4558" s="108" t="s">
        <v>5887</v>
      </c>
      <c r="E4558" s="108" t="s">
        <v>37</v>
      </c>
      <c r="F4558" s="100" t="str">
        <f>VLOOKUP(E4558,Issuer!A:B,2,FALSE)</f>
        <v>UB</v>
      </c>
      <c r="G4558" s="108" t="s">
        <v>5732</v>
      </c>
      <c r="H4558" s="108" t="s">
        <v>5682</v>
      </c>
      <c r="I4558" s="109">
        <v>42405</v>
      </c>
      <c r="J4558" s="109">
        <v>42411</v>
      </c>
      <c r="K4558" s="109">
        <v>42592</v>
      </c>
      <c r="L4558" s="109">
        <v>42586</v>
      </c>
      <c r="M4558" s="108"/>
      <c r="N4558" s="110"/>
      <c r="O4558" s="111"/>
      <c r="P4558" s="99"/>
      <c r="Q4558" s="110">
        <v>0.18099999999999999</v>
      </c>
      <c r="R4558" s="110">
        <v>-1.7999999999999999E-2</v>
      </c>
      <c r="S4558" s="110">
        <v>-9.0452259999999995</v>
      </c>
      <c r="T4558" s="112">
        <v>100000</v>
      </c>
      <c r="U4558" s="112">
        <v>18200</v>
      </c>
      <c r="V4558" s="104">
        <v>1</v>
      </c>
      <c r="W4558" s="112">
        <v>100000</v>
      </c>
      <c r="X4558" s="112">
        <v>5000</v>
      </c>
      <c r="Y4558" s="112">
        <v>33.880000000000003</v>
      </c>
      <c r="Z4558" s="112"/>
      <c r="AA4558" s="110">
        <v>0.1</v>
      </c>
      <c r="AB4558" s="99"/>
      <c r="AC4558" s="100">
        <v>0.45689550000000001</v>
      </c>
      <c r="AD4558" s="100">
        <v>6.8458720000000001E-2</v>
      </c>
      <c r="AE4558" s="100">
        <v>6.2216169999999996E-3</v>
      </c>
      <c r="AF4558" s="100">
        <v>1.1336059999999999E-3</v>
      </c>
      <c r="AG4558" s="100">
        <v>36.137790000000003</v>
      </c>
      <c r="AH4558" s="105"/>
      <c r="AI4558" s="100">
        <v>33.25</v>
      </c>
      <c r="AJ4558" s="100">
        <v>-0.89418779999999998</v>
      </c>
      <c r="AK4558" s="100">
        <v>-0.3</v>
      </c>
      <c r="AM4558" s="96">
        <v>42509</v>
      </c>
      <c r="AN4558" s="88">
        <f>_xll.BDH($A4558,AN$5,$AM$2,$AM$2)</f>
        <v>980</v>
      </c>
      <c r="AO4558" s="88" t="str">
        <f>IF(V4558&gt;0,_xll.BDH($A4558,AO$5,$AM$2,$AM$2),"#N/A N/A")</f>
        <v>#N/A N/A</v>
      </c>
      <c r="AP4558" s="88">
        <f>IF(V4558&gt;0,_xll.BDH($A4558,AP$5,$AM$2,$AM$2),"#N/A N/A")</f>
        <v>0.182</v>
      </c>
      <c r="AQ4558" s="88" t="str">
        <f>IF(V4558&gt;0,_xll.BDH($A4558,AQ$5,$AM$2,$AM$2),"#N/A N/A")</f>
        <v>#N/A N/A</v>
      </c>
      <c r="AR4558" s="88">
        <f>IF(V4558&gt;0,_xll.BDH($A4558,AR$5,$AM$2,$AM$2),"#N/A N/A")</f>
        <v>100000</v>
      </c>
    </row>
    <row r="4559" spans="1:44" ht="15" x14ac:dyDescent="0.25">
      <c r="A4559" s="99" t="s">
        <v>4637</v>
      </c>
      <c r="B4559" s="99" t="s">
        <v>123</v>
      </c>
      <c r="C4559" s="108" t="s">
        <v>10213</v>
      </c>
      <c r="D4559" s="108" t="s">
        <v>5718</v>
      </c>
      <c r="E4559" s="108" t="s">
        <v>33</v>
      </c>
      <c r="F4559" s="100" t="str">
        <f>VLOOKUP(E4559,Issuer!A:B,2,FALSE)</f>
        <v>JP</v>
      </c>
      <c r="G4559" s="108" t="s">
        <v>5748</v>
      </c>
      <c r="H4559" s="108" t="s">
        <v>5706</v>
      </c>
      <c r="I4559" s="109">
        <v>42405</v>
      </c>
      <c r="J4559" s="109">
        <v>42411</v>
      </c>
      <c r="K4559" s="109">
        <v>42705</v>
      </c>
      <c r="L4559" s="109">
        <v>42699</v>
      </c>
      <c r="M4559" s="108"/>
      <c r="N4559" s="110"/>
      <c r="O4559" s="111"/>
      <c r="P4559" s="99"/>
      <c r="Q4559" s="110">
        <v>0.19500000000000001</v>
      </c>
      <c r="R4559" s="110">
        <v>8.0000000000000002E-3</v>
      </c>
      <c r="S4559" s="110">
        <v>4.2780750000000003</v>
      </c>
      <c r="T4559" s="112">
        <v>1800000</v>
      </c>
      <c r="U4559" s="112">
        <v>350700</v>
      </c>
      <c r="V4559" s="104">
        <v>20</v>
      </c>
      <c r="W4559" s="112">
        <v>100000</v>
      </c>
      <c r="X4559" s="112">
        <v>10000</v>
      </c>
      <c r="Y4559" s="112">
        <v>16.5</v>
      </c>
      <c r="Z4559" s="112"/>
      <c r="AA4559" s="110">
        <v>0.1</v>
      </c>
      <c r="AB4559" s="99"/>
      <c r="AC4559" s="100">
        <v>-0.48154340000000001</v>
      </c>
      <c r="AD4559" s="100">
        <v>9.024385E-2</v>
      </c>
      <c r="AE4559" s="100">
        <v>4.66804E-3</v>
      </c>
      <c r="AF4559" s="100">
        <v>5.4067640000000005E-4</v>
      </c>
      <c r="AG4559" s="100">
        <v>35.555889999999998</v>
      </c>
      <c r="AH4559" s="105"/>
      <c r="AI4559" s="100">
        <v>16.46</v>
      </c>
      <c r="AJ4559" s="100">
        <v>-1.081731</v>
      </c>
      <c r="AK4559" s="100">
        <v>-0.18</v>
      </c>
      <c r="AM4559" s="96">
        <v>42509</v>
      </c>
      <c r="AN4559" s="88">
        <f>_xll.BDH($A4559,AN$5,$AM$2,$AM$2)</f>
        <v>1040</v>
      </c>
      <c r="AO4559" s="88">
        <f>IF(V4559&gt;0,_xll.BDH($A4559,AO$5,$AM$2,$AM$2),"#N/A N/A")</f>
        <v>0.194909</v>
      </c>
      <c r="AP4559" s="88">
        <f>IF(V4559&gt;0,_xll.BDH($A4559,AP$5,$AM$2,$AM$2),"#N/A N/A")</f>
        <v>0.19476099999999999</v>
      </c>
      <c r="AQ4559" s="88">
        <f>IF(V4559&gt;0,_xll.BDH($A4559,AQ$5,$AM$2,$AM$2),"#N/A N/A")</f>
        <v>880000</v>
      </c>
      <c r="AR4559" s="88">
        <f>IF(V4559&gt;0,_xll.BDH($A4559,AR$5,$AM$2,$AM$2),"#N/A N/A")</f>
        <v>920000</v>
      </c>
    </row>
    <row r="4560" spans="1:44" ht="15" x14ac:dyDescent="0.25">
      <c r="A4560" s="99" t="s">
        <v>4638</v>
      </c>
      <c r="B4560" s="99" t="s">
        <v>256</v>
      </c>
      <c r="C4560" s="108" t="s">
        <v>10211</v>
      </c>
      <c r="D4560" s="108" t="s">
        <v>5842</v>
      </c>
      <c r="E4560" s="108" t="s">
        <v>33</v>
      </c>
      <c r="F4560" s="100" t="str">
        <f>VLOOKUP(E4560,Issuer!A:B,2,FALSE)</f>
        <v>JP</v>
      </c>
      <c r="G4560" s="108" t="s">
        <v>5748</v>
      </c>
      <c r="H4560" s="108" t="s">
        <v>5682</v>
      </c>
      <c r="I4560" s="109">
        <v>42405</v>
      </c>
      <c r="J4560" s="109">
        <v>42411</v>
      </c>
      <c r="K4560" s="109">
        <v>43039</v>
      </c>
      <c r="L4560" s="109">
        <v>43033</v>
      </c>
      <c r="M4560" s="108"/>
      <c r="N4560" s="110"/>
      <c r="O4560" s="111"/>
      <c r="P4560" s="99"/>
      <c r="Q4560" s="110">
        <v>0.191</v>
      </c>
      <c r="R4560" s="110">
        <v>-1E-3</v>
      </c>
      <c r="S4560" s="110">
        <v>-0.52083330000000005</v>
      </c>
      <c r="T4560" s="112">
        <v>0</v>
      </c>
      <c r="U4560" s="112"/>
      <c r="V4560" s="104">
        <v>0</v>
      </c>
      <c r="W4560" s="112">
        <v>200000</v>
      </c>
      <c r="X4560" s="112">
        <v>2000</v>
      </c>
      <c r="Y4560" s="112">
        <v>9.5</v>
      </c>
      <c r="Z4560" s="112"/>
      <c r="AA4560" s="110">
        <v>0.1</v>
      </c>
      <c r="AB4560" s="99"/>
      <c r="AC4560" s="100">
        <v>0.64125370000000004</v>
      </c>
      <c r="AD4560" s="100">
        <v>8.985949E-2</v>
      </c>
      <c r="AE4560" s="100">
        <v>4.5236900000000003E-3</v>
      </c>
      <c r="AF4560" s="100">
        <v>8.1913087342400104E-5</v>
      </c>
      <c r="AG4560" s="100">
        <v>29.93017</v>
      </c>
      <c r="AH4560" s="105"/>
      <c r="AI4560" s="100">
        <v>10.76</v>
      </c>
      <c r="AJ4560" s="100">
        <v>0</v>
      </c>
      <c r="AK4560" s="100">
        <v>0</v>
      </c>
      <c r="AM4560" s="96">
        <v>42509</v>
      </c>
      <c r="AN4560" s="88">
        <f>_xll.BDH($A4560,AN$5,$AM$2,$AM$2)</f>
        <v>0</v>
      </c>
      <c r="AO4560" s="88" t="str">
        <f>IF(V4560&gt;0,_xll.BDH($A4560,AO$5,$AM$2,$AM$2),"#N/A N/A")</f>
        <v>#N/A N/A</v>
      </c>
      <c r="AP4560" s="88" t="str">
        <f>IF(V4560&gt;0,_xll.BDH($A4560,AP$5,$AM$2,$AM$2),"#N/A N/A")</f>
        <v>#N/A N/A</v>
      </c>
      <c r="AQ4560" s="88" t="str">
        <f>IF(V4560&gt;0,_xll.BDH($A4560,AQ$5,$AM$2,$AM$2),"#N/A N/A")</f>
        <v>#N/A N/A</v>
      </c>
      <c r="AR4560" s="88" t="str">
        <f>IF(V4560&gt;0,_xll.BDH($A4560,AR$5,$AM$2,$AM$2),"#N/A N/A")</f>
        <v>#N/A N/A</v>
      </c>
    </row>
    <row r="4561" spans="1:44" ht="15" x14ac:dyDescent="0.25">
      <c r="A4561" s="99" t="s">
        <v>4639</v>
      </c>
      <c r="B4561" s="99" t="s">
        <v>132</v>
      </c>
      <c r="C4561" s="108" t="s">
        <v>10214</v>
      </c>
      <c r="D4561" s="108" t="s">
        <v>5694</v>
      </c>
      <c r="E4561" s="108" t="s">
        <v>39</v>
      </c>
      <c r="F4561" s="100" t="str">
        <f>VLOOKUP(E4561,Issuer!A:B,2,FALSE)</f>
        <v>GS</v>
      </c>
      <c r="G4561" s="108" t="s">
        <v>5826</v>
      </c>
      <c r="H4561" s="108" t="s">
        <v>5682</v>
      </c>
      <c r="I4561" s="109">
        <v>42405</v>
      </c>
      <c r="J4561" s="109">
        <v>42411</v>
      </c>
      <c r="K4561" s="109">
        <v>42555</v>
      </c>
      <c r="L4561" s="109">
        <v>42548</v>
      </c>
      <c r="M4561" s="108"/>
      <c r="N4561" s="110"/>
      <c r="O4561" s="111"/>
      <c r="P4561" s="99"/>
      <c r="Q4561" s="110">
        <v>1.7999999999999999E-2</v>
      </c>
      <c r="R4561" s="110">
        <v>-3.0000000000000001E-3</v>
      </c>
      <c r="S4561" s="110">
        <v>-14.28571</v>
      </c>
      <c r="T4561" s="112">
        <v>2800000</v>
      </c>
      <c r="U4561" s="112">
        <v>58610</v>
      </c>
      <c r="V4561" s="104">
        <v>14</v>
      </c>
      <c r="W4561" s="112">
        <v>80000</v>
      </c>
      <c r="X4561" s="112">
        <v>10000</v>
      </c>
      <c r="Y4561" s="112">
        <v>30</v>
      </c>
      <c r="Z4561" s="112"/>
      <c r="AA4561" s="110">
        <v>0.1</v>
      </c>
      <c r="AB4561" s="99"/>
      <c r="AC4561" s="100">
        <v>0.10428129999999999</v>
      </c>
      <c r="AD4561" s="100">
        <v>4.6914400000000002E-2</v>
      </c>
      <c r="AE4561" s="100">
        <v>1.588309E-3</v>
      </c>
      <c r="AF4561" s="100">
        <v>7.5588369999999997E-4</v>
      </c>
      <c r="AG4561" s="100">
        <v>44.799010000000003</v>
      </c>
      <c r="AH4561" s="105"/>
      <c r="AI4561" s="100">
        <v>24.25</v>
      </c>
      <c r="AJ4561" s="100">
        <v>-0.20576130000000001</v>
      </c>
      <c r="AK4561" s="100">
        <v>-0.05</v>
      </c>
      <c r="AM4561" s="96">
        <v>42509</v>
      </c>
      <c r="AN4561" s="88">
        <f>_xll.BDH($A4561,AN$5,$AM$2,$AM$2)</f>
        <v>5790</v>
      </c>
      <c r="AO4561" s="88">
        <f>IF(V4561&gt;0,_xll.BDH($A4561,AO$5,$AM$2,$AM$2),"#N/A N/A")</f>
        <v>2.0490000000000001E-2</v>
      </c>
      <c r="AP4561" s="88">
        <f>IF(V4561&gt;0,_xll.BDH($A4561,AP$5,$AM$2,$AM$2),"#N/A N/A")</f>
        <v>2.0931000000000002E-2</v>
      </c>
      <c r="AQ4561" s="88">
        <f>IF(V4561&gt;0,_xll.BDH($A4561,AQ$5,$AM$2,$AM$2),"#N/A N/A")</f>
        <v>960000</v>
      </c>
      <c r="AR4561" s="88">
        <f>IF(V4561&gt;0,_xll.BDH($A4561,AR$5,$AM$2,$AM$2),"#N/A N/A")</f>
        <v>1440000</v>
      </c>
    </row>
    <row r="4562" spans="1:44" ht="15" x14ac:dyDescent="0.25">
      <c r="A4562" s="99" t="s">
        <v>4640</v>
      </c>
      <c r="B4562" s="99" t="s">
        <v>2117</v>
      </c>
      <c r="C4562" s="108" t="s">
        <v>10212</v>
      </c>
      <c r="D4562" s="108" t="s">
        <v>7692</v>
      </c>
      <c r="E4562" s="108" t="s">
        <v>39</v>
      </c>
      <c r="F4562" s="100" t="str">
        <f>VLOOKUP(E4562,Issuer!A:B,2,FALSE)</f>
        <v>GS</v>
      </c>
      <c r="G4562" s="108" t="s">
        <v>5826</v>
      </c>
      <c r="H4562" s="108" t="s">
        <v>5682</v>
      </c>
      <c r="I4562" s="109">
        <v>42405</v>
      </c>
      <c r="J4562" s="109">
        <v>42411</v>
      </c>
      <c r="K4562" s="109">
        <v>42613</v>
      </c>
      <c r="L4562" s="109">
        <v>42607</v>
      </c>
      <c r="M4562" s="108"/>
      <c r="N4562" s="110"/>
      <c r="O4562" s="111"/>
      <c r="P4562" s="99"/>
      <c r="Q4562" s="110">
        <v>9.4E-2</v>
      </c>
      <c r="R4562" s="110">
        <v>-2.4E-2</v>
      </c>
      <c r="S4562" s="110">
        <v>-20.338979999999999</v>
      </c>
      <c r="T4562" s="112">
        <v>36230000</v>
      </c>
      <c r="U4562" s="112">
        <v>3675970</v>
      </c>
      <c r="V4562" s="104">
        <v>179</v>
      </c>
      <c r="W4562" s="112">
        <v>80000</v>
      </c>
      <c r="X4562" s="112">
        <v>10000</v>
      </c>
      <c r="Y4562" s="112">
        <v>18.88</v>
      </c>
      <c r="Z4562" s="112"/>
      <c r="AA4562" s="110">
        <v>0.1</v>
      </c>
      <c r="AB4562" s="99"/>
      <c r="AC4562" s="100">
        <v>0.36816880000000002</v>
      </c>
      <c r="AD4562" s="100">
        <v>8.8662909999999998E-2</v>
      </c>
      <c r="AE4562" s="100">
        <v>3.401889E-3</v>
      </c>
      <c r="AF4562" s="100">
        <v>7.3240410000000001E-4</v>
      </c>
      <c r="AG4562" s="100">
        <v>46.831690000000002</v>
      </c>
      <c r="AH4562" s="105"/>
      <c r="AI4562" s="100">
        <v>16.940000000000001</v>
      </c>
      <c r="AJ4562" s="100">
        <v>-3.2</v>
      </c>
      <c r="AK4562" s="100">
        <v>-0.56000000000000005</v>
      </c>
      <c r="AM4562" s="96">
        <v>42509</v>
      </c>
      <c r="AN4562" s="88">
        <f>_xll.BDH($A4562,AN$5,$AM$2,$AM$2)</f>
        <v>5160</v>
      </c>
      <c r="AO4562" s="88">
        <f>IF(V4562&gt;0,_xll.BDH($A4562,AO$5,$AM$2,$AM$2),"#N/A N/A")</f>
        <v>0.101768</v>
      </c>
      <c r="AP4562" s="88">
        <f>IF(V4562&gt;0,_xll.BDH($A4562,AP$5,$AM$2,$AM$2),"#N/A N/A")</f>
        <v>0.101205</v>
      </c>
      <c r="AQ4562" s="88">
        <f>IF(V4562&gt;0,_xll.BDH($A4562,AQ$5,$AM$2,$AM$2),"#N/A N/A")</f>
        <v>16980000</v>
      </c>
      <c r="AR4562" s="88">
        <f>IF(V4562&gt;0,_xll.BDH($A4562,AR$5,$AM$2,$AM$2),"#N/A N/A")</f>
        <v>19040000</v>
      </c>
    </row>
    <row r="4563" spans="1:44" ht="15" x14ac:dyDescent="0.25">
      <c r="A4563" s="99" t="s">
        <v>4641</v>
      </c>
      <c r="B4563" s="99" t="s">
        <v>237</v>
      </c>
      <c r="C4563" s="108" t="s">
        <v>10217</v>
      </c>
      <c r="D4563" s="108" t="s">
        <v>5815</v>
      </c>
      <c r="E4563" s="108" t="s">
        <v>39</v>
      </c>
      <c r="F4563" s="100" t="str">
        <f>VLOOKUP(E4563,Issuer!A:B,2,FALSE)</f>
        <v>GS</v>
      </c>
      <c r="G4563" s="108" t="s">
        <v>5826</v>
      </c>
      <c r="H4563" s="108" t="s">
        <v>5706</v>
      </c>
      <c r="I4563" s="109">
        <v>42405</v>
      </c>
      <c r="J4563" s="109">
        <v>42411</v>
      </c>
      <c r="K4563" s="109">
        <v>42579</v>
      </c>
      <c r="L4563" s="109">
        <v>42573</v>
      </c>
      <c r="M4563" s="108"/>
      <c r="N4563" s="110"/>
      <c r="O4563" s="111"/>
      <c r="P4563" s="99"/>
      <c r="Q4563" s="110">
        <v>9.4E-2</v>
      </c>
      <c r="R4563" s="110">
        <v>-3.2000000000000001E-2</v>
      </c>
      <c r="S4563" s="110">
        <v>-25.396830000000001</v>
      </c>
      <c r="T4563" s="112">
        <v>9848000</v>
      </c>
      <c r="U4563" s="112">
        <v>1052512</v>
      </c>
      <c r="V4563" s="104">
        <v>69</v>
      </c>
      <c r="W4563" s="112">
        <v>60000</v>
      </c>
      <c r="X4563" s="112">
        <v>4000</v>
      </c>
      <c r="Y4563" s="112">
        <v>45</v>
      </c>
      <c r="Z4563" s="112"/>
      <c r="AA4563" s="110">
        <v>0.1</v>
      </c>
      <c r="AB4563" s="99"/>
      <c r="AC4563" s="100">
        <v>-0.22914039999999999</v>
      </c>
      <c r="AD4563" s="100">
        <v>4.5885000000000002E-2</v>
      </c>
      <c r="AE4563" s="100">
        <v>6.582114E-3</v>
      </c>
      <c r="AF4563" s="100">
        <v>1.428414E-3</v>
      </c>
      <c r="AG4563" s="100">
        <v>30.618210000000001</v>
      </c>
      <c r="AH4563" s="105"/>
      <c r="AI4563" s="100">
        <v>49.25</v>
      </c>
      <c r="AJ4563" s="100">
        <v>1.546392</v>
      </c>
      <c r="AK4563" s="100">
        <v>0.75</v>
      </c>
      <c r="AM4563" s="96">
        <v>42509</v>
      </c>
      <c r="AN4563" s="88">
        <f>_xll.BDH($A4563,AN$5,$AM$2,$AM$2)</f>
        <v>14684</v>
      </c>
      <c r="AO4563" s="88">
        <f>IF(V4563&gt;0,_xll.BDH($A4563,AO$5,$AM$2,$AM$2),"#N/A N/A")</f>
        <v>0.104722</v>
      </c>
      <c r="AP4563" s="88">
        <f>IF(V4563&gt;0,_xll.BDH($A4563,AP$5,$AM$2,$AM$2),"#N/A N/A")</f>
        <v>0.107666</v>
      </c>
      <c r="AQ4563" s="88">
        <f>IF(V4563&gt;0,_xll.BDH($A4563,AQ$5,$AM$2,$AM$2),"#N/A N/A")</f>
        <v>3136000</v>
      </c>
      <c r="AR4563" s="88">
        <f>IF(V4563&gt;0,_xll.BDH($A4563,AR$5,$AM$2,$AM$2),"#N/A N/A")</f>
        <v>6228000</v>
      </c>
    </row>
    <row r="4564" spans="1:44" ht="15" x14ac:dyDescent="0.25">
      <c r="A4564" s="99" t="s">
        <v>4642</v>
      </c>
      <c r="B4564" s="99" t="s">
        <v>197</v>
      </c>
      <c r="C4564" s="108" t="s">
        <v>10219</v>
      </c>
      <c r="D4564" s="108" t="s">
        <v>5779</v>
      </c>
      <c r="E4564" s="108" t="s">
        <v>39</v>
      </c>
      <c r="F4564" s="100" t="str">
        <f>VLOOKUP(E4564,Issuer!A:B,2,FALSE)</f>
        <v>GS</v>
      </c>
      <c r="G4564" s="108" t="s">
        <v>5826</v>
      </c>
      <c r="H4564" s="108" t="s">
        <v>5706</v>
      </c>
      <c r="I4564" s="109">
        <v>42405</v>
      </c>
      <c r="J4564" s="109">
        <v>42411</v>
      </c>
      <c r="K4564" s="109">
        <v>42612</v>
      </c>
      <c r="L4564" s="109">
        <v>42606</v>
      </c>
      <c r="M4564" s="108"/>
      <c r="N4564" s="110"/>
      <c r="O4564" s="111"/>
      <c r="P4564" s="99"/>
      <c r="Q4564" s="110">
        <v>0.17</v>
      </c>
      <c r="R4564" s="110">
        <v>1.2999999999999999E-2</v>
      </c>
      <c r="S4564" s="110">
        <v>8.2802550000000004</v>
      </c>
      <c r="T4564" s="112">
        <v>5896000</v>
      </c>
      <c r="U4564" s="112">
        <v>996450</v>
      </c>
      <c r="V4564" s="104">
        <v>38</v>
      </c>
      <c r="W4564" s="112">
        <v>80000</v>
      </c>
      <c r="X4564" s="112">
        <v>1000</v>
      </c>
      <c r="Y4564" s="112">
        <v>4</v>
      </c>
      <c r="Z4564" s="112"/>
      <c r="AA4564" s="110">
        <v>1</v>
      </c>
      <c r="AB4564" s="99"/>
      <c r="AC4564" s="100">
        <v>-0.3216561</v>
      </c>
      <c r="AD4564" s="100">
        <v>0.47578700000000002</v>
      </c>
      <c r="AE4564" s="100">
        <v>8.2507750000000001E-3</v>
      </c>
      <c r="AF4564" s="100">
        <v>2.2104410000000001E-3</v>
      </c>
      <c r="AG4564" s="100">
        <v>30.033280000000001</v>
      </c>
      <c r="AH4564" s="105"/>
      <c r="AI4564" s="100">
        <v>4.5199999999999996</v>
      </c>
      <c r="AJ4564" s="100">
        <v>-0.6593407</v>
      </c>
      <c r="AK4564" s="100">
        <v>-0.03</v>
      </c>
      <c r="AM4564" s="96">
        <v>42509</v>
      </c>
      <c r="AN4564" s="88">
        <f>_xll.BDH($A4564,AN$5,$AM$2,$AM$2)</f>
        <v>460</v>
      </c>
      <c r="AO4564" s="88">
        <f>IF(V4564&gt;0,_xll.BDH($A4564,AO$5,$AM$2,$AM$2),"#N/A N/A")</f>
        <v>0.16894100000000001</v>
      </c>
      <c r="AP4564" s="88">
        <f>IF(V4564&gt;0,_xll.BDH($A4564,AP$5,$AM$2,$AM$2),"#N/A N/A")</f>
        <v>0.169068</v>
      </c>
      <c r="AQ4564" s="88">
        <f>IF(V4564&gt;0,_xll.BDH($A4564,AQ$5,$AM$2,$AM$2),"#N/A N/A")</f>
        <v>2956000</v>
      </c>
      <c r="AR4564" s="88">
        <f>IF(V4564&gt;0,_xll.BDH($A4564,AR$5,$AM$2,$AM$2),"#N/A N/A")</f>
        <v>2940000</v>
      </c>
    </row>
    <row r="4565" spans="1:44" ht="15" x14ac:dyDescent="0.25">
      <c r="A4565" s="99" t="s">
        <v>4643</v>
      </c>
      <c r="B4565" s="99" t="s">
        <v>132</v>
      </c>
      <c r="C4565" s="108" t="s">
        <v>10218</v>
      </c>
      <c r="D4565" s="108" t="s">
        <v>5694</v>
      </c>
      <c r="E4565" s="108" t="s">
        <v>35</v>
      </c>
      <c r="F4565" s="100" t="str">
        <f>VLOOKUP(E4565,Issuer!A:B,2,FALSE)</f>
        <v>MB</v>
      </c>
      <c r="G4565" s="108" t="s">
        <v>5744</v>
      </c>
      <c r="H4565" s="108" t="s">
        <v>5682</v>
      </c>
      <c r="I4565" s="109">
        <v>42405</v>
      </c>
      <c r="J4565" s="109">
        <v>42411</v>
      </c>
      <c r="K4565" s="109">
        <v>42647</v>
      </c>
      <c r="L4565" s="109">
        <v>42641</v>
      </c>
      <c r="M4565" s="108"/>
      <c r="N4565" s="110"/>
      <c r="O4565" s="111"/>
      <c r="P4565" s="99"/>
      <c r="Q4565" s="110">
        <v>0.105</v>
      </c>
      <c r="R4565" s="110">
        <v>2.8000000000000001E-2</v>
      </c>
      <c r="S4565" s="110">
        <v>36.363639999999997</v>
      </c>
      <c r="T4565" s="112">
        <v>1640000</v>
      </c>
      <c r="U4565" s="112">
        <v>139400</v>
      </c>
      <c r="V4565" s="104">
        <v>12</v>
      </c>
      <c r="W4565" s="112">
        <v>40000</v>
      </c>
      <c r="X4565" s="112">
        <v>10000</v>
      </c>
      <c r="Y4565" s="112">
        <v>31.68</v>
      </c>
      <c r="Z4565" s="112"/>
      <c r="AA4565" s="110">
        <v>0.1</v>
      </c>
      <c r="AB4565" s="99"/>
      <c r="AC4565" s="100">
        <v>0.25703310000000001</v>
      </c>
      <c r="AD4565" s="100">
        <v>4.0684280000000003E-2</v>
      </c>
      <c r="AE4565" s="100">
        <v>4.8363750000000004E-3</v>
      </c>
      <c r="AF4565" s="100">
        <v>9.2877210000000005E-4</v>
      </c>
      <c r="AG4565" s="100">
        <v>53.152209999999997</v>
      </c>
      <c r="AH4565" s="105"/>
      <c r="AI4565" s="100">
        <v>24.25</v>
      </c>
      <c r="AJ4565" s="100">
        <v>-0.20576130000000001</v>
      </c>
      <c r="AK4565" s="100">
        <v>-0.05</v>
      </c>
      <c r="AM4565" s="96">
        <v>42509</v>
      </c>
      <c r="AN4565" s="88">
        <f>_xll.BDH($A4565,AN$5,$AM$2,$AM$2)</f>
        <v>0</v>
      </c>
      <c r="AO4565" s="88">
        <f>IF(V4565&gt;0,_xll.BDH($A4565,AO$5,$AM$2,$AM$2),"#N/A N/A")</f>
        <v>8.2877999999999993E-2</v>
      </c>
      <c r="AP4565" s="88">
        <f>IF(V4565&gt;0,_xll.BDH($A4565,AP$5,$AM$2,$AM$2),"#N/A N/A")</f>
        <v>8.7122000000000005E-2</v>
      </c>
      <c r="AQ4565" s="88">
        <f>IF(V4565&gt;0,_xll.BDH($A4565,AQ$5,$AM$2,$AM$2),"#N/A N/A")</f>
        <v>820000</v>
      </c>
      <c r="AR4565" s="88">
        <f>IF(V4565&gt;0,_xll.BDH($A4565,AR$5,$AM$2,$AM$2),"#N/A N/A")</f>
        <v>820000</v>
      </c>
    </row>
    <row r="4566" spans="1:44" ht="15" x14ac:dyDescent="0.25">
      <c r="A4566" s="99" t="s">
        <v>4644</v>
      </c>
      <c r="B4566" s="99" t="s">
        <v>2112</v>
      </c>
      <c r="C4566" s="108" t="s">
        <v>10220</v>
      </c>
      <c r="D4566" s="108" t="s">
        <v>7688</v>
      </c>
      <c r="E4566" s="108" t="s">
        <v>35</v>
      </c>
      <c r="F4566" s="100" t="str">
        <f>VLOOKUP(E4566,Issuer!A:B,2,FALSE)</f>
        <v>MB</v>
      </c>
      <c r="G4566" s="108" t="s">
        <v>5744</v>
      </c>
      <c r="H4566" s="108" t="s">
        <v>5682</v>
      </c>
      <c r="I4566" s="109">
        <v>42411</v>
      </c>
      <c r="J4566" s="109">
        <v>42412</v>
      </c>
      <c r="K4566" s="109">
        <v>42810</v>
      </c>
      <c r="L4566" s="109">
        <v>42804</v>
      </c>
      <c r="M4566" s="108"/>
      <c r="N4566" s="110"/>
      <c r="O4566" s="111"/>
      <c r="P4566" s="99"/>
      <c r="Q4566" s="110">
        <v>0.14399999999999999</v>
      </c>
      <c r="R4566" s="110">
        <v>0</v>
      </c>
      <c r="S4566" s="110">
        <v>0</v>
      </c>
      <c r="T4566" s="112">
        <v>0</v>
      </c>
      <c r="U4566" s="112"/>
      <c r="V4566" s="104">
        <v>0</v>
      </c>
      <c r="W4566" s="112">
        <v>38000</v>
      </c>
      <c r="X4566" s="112">
        <v>10000</v>
      </c>
      <c r="Y4566" s="112">
        <v>9.8800000000000008</v>
      </c>
      <c r="Z4566" s="112"/>
      <c r="AA4566" s="110">
        <v>0.1</v>
      </c>
      <c r="AB4566" s="99"/>
      <c r="AC4566" s="100">
        <v>0.47882419999999998</v>
      </c>
      <c r="AD4566" s="100">
        <v>6.9047960000000005E-2</v>
      </c>
      <c r="AE4566" s="100">
        <v>2.7237920000000001E-3</v>
      </c>
      <c r="AF4566" s="100">
        <v>3.225673E-4</v>
      </c>
      <c r="AG4566" s="100">
        <v>79.433350000000004</v>
      </c>
      <c r="AH4566" s="105"/>
      <c r="AI4566" s="100">
        <v>7.76</v>
      </c>
      <c r="AJ4566" s="100">
        <v>-3.602484</v>
      </c>
      <c r="AK4566" s="100">
        <v>-0.28999999999999998</v>
      </c>
      <c r="AM4566" s="96">
        <v>42509</v>
      </c>
      <c r="AN4566" s="88">
        <f>_xll.BDH($A4566,AN$5,$AM$2,$AM$2)</f>
        <v>5450</v>
      </c>
      <c r="AO4566" s="88" t="str">
        <f>IF(V4566&gt;0,_xll.BDH($A4566,AO$5,$AM$2,$AM$2),"#N/A N/A")</f>
        <v>#N/A N/A</v>
      </c>
      <c r="AP4566" s="88" t="str">
        <f>IF(V4566&gt;0,_xll.BDH($A4566,AP$5,$AM$2,$AM$2),"#N/A N/A")</f>
        <v>#N/A N/A</v>
      </c>
      <c r="AQ4566" s="88" t="str">
        <f>IF(V4566&gt;0,_xll.BDH($A4566,AQ$5,$AM$2,$AM$2),"#N/A N/A")</f>
        <v>#N/A N/A</v>
      </c>
      <c r="AR4566" s="88" t="str">
        <f>IF(V4566&gt;0,_xll.BDH($A4566,AR$5,$AM$2,$AM$2),"#N/A N/A")</f>
        <v>#N/A N/A</v>
      </c>
    </row>
    <row r="4567" spans="1:44" ht="15" x14ac:dyDescent="0.25">
      <c r="A4567" s="99" t="s">
        <v>4645</v>
      </c>
      <c r="B4567" s="99" t="s">
        <v>282</v>
      </c>
      <c r="C4567" s="108" t="s">
        <v>10221</v>
      </c>
      <c r="D4567" s="108" t="s">
        <v>5861</v>
      </c>
      <c r="E4567" s="108" t="s">
        <v>35</v>
      </c>
      <c r="F4567" s="100" t="str">
        <f>VLOOKUP(E4567,Issuer!A:B,2,FALSE)</f>
        <v>MB</v>
      </c>
      <c r="G4567" s="108" t="s">
        <v>5744</v>
      </c>
      <c r="H4567" s="108" t="s">
        <v>5682</v>
      </c>
      <c r="I4567" s="109">
        <v>42411</v>
      </c>
      <c r="J4567" s="109">
        <v>42412</v>
      </c>
      <c r="K4567" s="109">
        <v>42796</v>
      </c>
      <c r="L4567" s="109">
        <v>42790</v>
      </c>
      <c r="M4567" s="108"/>
      <c r="N4567" s="110"/>
      <c r="O4567" s="111"/>
      <c r="P4567" s="99"/>
      <c r="Q4567" s="110">
        <v>0.17499999999999999</v>
      </c>
      <c r="R4567" s="110">
        <v>0</v>
      </c>
      <c r="S4567" s="110">
        <v>0</v>
      </c>
      <c r="T4567" s="112">
        <v>0</v>
      </c>
      <c r="U4567" s="112"/>
      <c r="V4567" s="104">
        <v>0</v>
      </c>
      <c r="W4567" s="112">
        <v>40000</v>
      </c>
      <c r="X4567" s="112">
        <v>4000</v>
      </c>
      <c r="Y4567" s="112">
        <v>15.18</v>
      </c>
      <c r="Z4567" s="112"/>
      <c r="AA4567" s="110">
        <v>0.1</v>
      </c>
      <c r="AB4567" s="99"/>
      <c r="AC4567" s="100">
        <v>0.42748219999999998</v>
      </c>
      <c r="AD4567" s="100">
        <v>4.9134339999999999E-2</v>
      </c>
      <c r="AE4567" s="100">
        <v>3.9295620000000002E-3</v>
      </c>
      <c r="AF4567" s="100">
        <v>4.2969809999999998E-4</v>
      </c>
      <c r="AG4567" s="100">
        <v>73.99776</v>
      </c>
      <c r="AH4567" s="105"/>
      <c r="AI4567" s="100">
        <v>11.72</v>
      </c>
      <c r="AJ4567" s="100">
        <v>-1.3468009999999999</v>
      </c>
      <c r="AK4567" s="100">
        <v>-0.16</v>
      </c>
      <c r="AM4567" s="96">
        <v>42509</v>
      </c>
      <c r="AN4567" s="88">
        <f>_xll.BDH($A4567,AN$5,$AM$2,$AM$2)</f>
        <v>16</v>
      </c>
      <c r="AO4567" s="88" t="str">
        <f>IF(V4567&gt;0,_xll.BDH($A4567,AO$5,$AM$2,$AM$2),"#N/A N/A")</f>
        <v>#N/A N/A</v>
      </c>
      <c r="AP4567" s="88" t="str">
        <f>IF(V4567&gt;0,_xll.BDH($A4567,AP$5,$AM$2,$AM$2),"#N/A N/A")</f>
        <v>#N/A N/A</v>
      </c>
      <c r="AQ4567" s="88" t="str">
        <f>IF(V4567&gt;0,_xll.BDH($A4567,AQ$5,$AM$2,$AM$2),"#N/A N/A")</f>
        <v>#N/A N/A</v>
      </c>
      <c r="AR4567" s="88" t="str">
        <f>IF(V4567&gt;0,_xll.BDH($A4567,AR$5,$AM$2,$AM$2),"#N/A N/A")</f>
        <v>#N/A N/A</v>
      </c>
    </row>
    <row r="4568" spans="1:44" ht="15" x14ac:dyDescent="0.25">
      <c r="A4568" s="99" t="s">
        <v>4646</v>
      </c>
      <c r="B4568" s="99" t="s">
        <v>214</v>
      </c>
      <c r="C4568" s="108" t="s">
        <v>10222</v>
      </c>
      <c r="D4568" s="108" t="s">
        <v>5795</v>
      </c>
      <c r="E4568" s="108" t="s">
        <v>35</v>
      </c>
      <c r="F4568" s="100" t="str">
        <f>VLOOKUP(E4568,Issuer!A:B,2,FALSE)</f>
        <v>MB</v>
      </c>
      <c r="G4568" s="108" t="s">
        <v>5744</v>
      </c>
      <c r="H4568" s="108" t="s">
        <v>5682</v>
      </c>
      <c r="I4568" s="109">
        <v>42411</v>
      </c>
      <c r="J4568" s="109">
        <v>42412</v>
      </c>
      <c r="K4568" s="109">
        <v>42920</v>
      </c>
      <c r="L4568" s="109">
        <v>42914</v>
      </c>
      <c r="M4568" s="108"/>
      <c r="N4568" s="110"/>
      <c r="O4568" s="111"/>
      <c r="P4568" s="99"/>
      <c r="Q4568" s="110">
        <v>0.20399999999999999</v>
      </c>
      <c r="R4568" s="110">
        <v>-3.3000000000000002E-2</v>
      </c>
      <c r="S4568" s="110">
        <v>-13.924049999999999</v>
      </c>
      <c r="T4568" s="112">
        <v>4680000</v>
      </c>
      <c r="U4568" s="112">
        <v>1054340</v>
      </c>
      <c r="V4568" s="104">
        <v>62</v>
      </c>
      <c r="W4568" s="112">
        <v>40000</v>
      </c>
      <c r="X4568" s="112">
        <v>5000</v>
      </c>
      <c r="Y4568" s="112">
        <v>15.98</v>
      </c>
      <c r="Z4568" s="112"/>
      <c r="AA4568" s="110">
        <v>0.1</v>
      </c>
      <c r="AB4568" s="99"/>
      <c r="AC4568" s="100">
        <v>0.4700915</v>
      </c>
      <c r="AD4568" s="100">
        <v>5.2840129999999999E-2</v>
      </c>
      <c r="AE4568" s="100">
        <v>6.0305189999999998E-3</v>
      </c>
      <c r="AF4568" s="100">
        <v>2.245545E-4</v>
      </c>
      <c r="AG4568" s="100">
        <v>44.217680000000001</v>
      </c>
      <c r="AH4568" s="105"/>
      <c r="AI4568" s="100">
        <v>15.14</v>
      </c>
      <c r="AJ4568" s="100">
        <v>-1.4322919999999999</v>
      </c>
      <c r="AK4568" s="100">
        <v>-0.22</v>
      </c>
      <c r="AM4568" s="96">
        <v>42509</v>
      </c>
      <c r="AN4568" s="88">
        <f>_xll.BDH($A4568,AN$5,$AM$2,$AM$2)</f>
        <v>100</v>
      </c>
      <c r="AO4568" s="88">
        <f>IF(V4568&gt;0,_xll.BDH($A4568,AO$5,$AM$2,$AM$2),"#N/A N/A")</f>
        <v>0.22459499999999999</v>
      </c>
      <c r="AP4568" s="88">
        <f>IF(V4568&gt;0,_xll.BDH($A4568,AP$5,$AM$2,$AM$2),"#N/A N/A")</f>
        <v>0.22595999999999999</v>
      </c>
      <c r="AQ4568" s="88">
        <f>IF(V4568&gt;0,_xll.BDH($A4568,AQ$5,$AM$2,$AM$2),"#N/A N/A")</f>
        <v>2310000</v>
      </c>
      <c r="AR4568" s="88">
        <f>IF(V4568&gt;0,_xll.BDH($A4568,AR$5,$AM$2,$AM$2),"#N/A N/A")</f>
        <v>2370000</v>
      </c>
    </row>
    <row r="4569" spans="1:44" ht="15" x14ac:dyDescent="0.25">
      <c r="A4569" s="99" t="s">
        <v>4647</v>
      </c>
      <c r="B4569" s="99" t="s">
        <v>1719</v>
      </c>
      <c r="C4569" s="108" t="s">
        <v>10223</v>
      </c>
      <c r="D4569" s="108" t="s">
        <v>7296</v>
      </c>
      <c r="E4569" s="108" t="s">
        <v>35</v>
      </c>
      <c r="F4569" s="100" t="str">
        <f>VLOOKUP(E4569,Issuer!A:B,2,FALSE)</f>
        <v>MB</v>
      </c>
      <c r="G4569" s="108" t="s">
        <v>5744</v>
      </c>
      <c r="H4569" s="108" t="s">
        <v>5682</v>
      </c>
      <c r="I4569" s="109">
        <v>42411</v>
      </c>
      <c r="J4569" s="109">
        <v>42412</v>
      </c>
      <c r="K4569" s="109">
        <v>42676</v>
      </c>
      <c r="L4569" s="109">
        <v>42670</v>
      </c>
      <c r="M4569" s="108"/>
      <c r="N4569" s="110"/>
      <c r="O4569" s="111"/>
      <c r="P4569" s="99"/>
      <c r="Q4569" s="110">
        <v>0.19</v>
      </c>
      <c r="R4569" s="110">
        <v>0</v>
      </c>
      <c r="S4569" s="110">
        <v>0</v>
      </c>
      <c r="T4569" s="112">
        <v>0</v>
      </c>
      <c r="U4569" s="112"/>
      <c r="V4569" s="104">
        <v>0</v>
      </c>
      <c r="W4569" s="112">
        <v>40000</v>
      </c>
      <c r="X4569" s="112">
        <v>1000</v>
      </c>
      <c r="Y4569" s="112">
        <v>3.38</v>
      </c>
      <c r="Z4569" s="112"/>
      <c r="AA4569" s="110">
        <v>1</v>
      </c>
      <c r="AB4569" s="99"/>
      <c r="AC4569" s="100">
        <v>0.29770629999999998</v>
      </c>
      <c r="AD4569" s="100">
        <v>0.2631714</v>
      </c>
      <c r="AE4569" s="100">
        <v>5.4875540000000004E-3</v>
      </c>
      <c r="AF4569" s="100">
        <v>1.040111E-3</v>
      </c>
      <c r="AG4569" s="100">
        <v>78.226309999999998</v>
      </c>
      <c r="AH4569" s="105"/>
      <c r="AI4569" s="100">
        <v>2.41</v>
      </c>
      <c r="AJ4569" s="100">
        <v>-0.41322310000000001</v>
      </c>
      <c r="AK4569" s="100">
        <v>-0.01</v>
      </c>
      <c r="AM4569" s="96">
        <v>42509</v>
      </c>
      <c r="AN4569" s="88">
        <f>_xll.BDH($A4569,AN$5,$AM$2,$AM$2)</f>
        <v>15</v>
      </c>
      <c r="AO4569" s="88" t="str">
        <f>IF(V4569&gt;0,_xll.BDH($A4569,AO$5,$AM$2,$AM$2),"#N/A N/A")</f>
        <v>#N/A N/A</v>
      </c>
      <c r="AP4569" s="88" t="str">
        <f>IF(V4569&gt;0,_xll.BDH($A4569,AP$5,$AM$2,$AM$2),"#N/A N/A")</f>
        <v>#N/A N/A</v>
      </c>
      <c r="AQ4569" s="88" t="str">
        <f>IF(V4569&gt;0,_xll.BDH($A4569,AQ$5,$AM$2,$AM$2),"#N/A N/A")</f>
        <v>#N/A N/A</v>
      </c>
      <c r="AR4569" s="88" t="str">
        <f>IF(V4569&gt;0,_xll.BDH($A4569,AR$5,$AM$2,$AM$2),"#N/A N/A")</f>
        <v>#N/A N/A</v>
      </c>
    </row>
    <row r="4570" spans="1:44" ht="15" x14ac:dyDescent="0.25">
      <c r="A4570" s="99" t="s">
        <v>4648</v>
      </c>
      <c r="B4570" s="99" t="s">
        <v>211</v>
      </c>
      <c r="C4570" s="108" t="s">
        <v>10225</v>
      </c>
      <c r="D4570" s="108" t="s">
        <v>5787</v>
      </c>
      <c r="E4570" s="108" t="s">
        <v>30</v>
      </c>
      <c r="F4570" s="100" t="str">
        <f>VLOOKUP(E4570,Issuer!A:B,2,FALSE)</f>
        <v>CS</v>
      </c>
      <c r="G4570" s="108" t="s">
        <v>5686</v>
      </c>
      <c r="H4570" s="108" t="s">
        <v>5682</v>
      </c>
      <c r="I4570" s="109">
        <v>42411</v>
      </c>
      <c r="J4570" s="109">
        <v>42412</v>
      </c>
      <c r="K4570" s="109">
        <v>42584</v>
      </c>
      <c r="L4570" s="109">
        <v>42578</v>
      </c>
      <c r="M4570" s="108"/>
      <c r="N4570" s="110"/>
      <c r="O4570" s="111"/>
      <c r="P4570" s="99"/>
      <c r="Q4570" s="110">
        <v>0.02</v>
      </c>
      <c r="R4570" s="110">
        <v>-2E-3</v>
      </c>
      <c r="S4570" s="110">
        <v>-9.0909089999999999</v>
      </c>
      <c r="T4570" s="112">
        <v>150000</v>
      </c>
      <c r="U4570" s="112">
        <v>3000</v>
      </c>
      <c r="V4570" s="104">
        <v>1</v>
      </c>
      <c r="W4570" s="112">
        <v>80000</v>
      </c>
      <c r="X4570" s="112">
        <v>1000</v>
      </c>
      <c r="Y4570" s="112">
        <v>4.28</v>
      </c>
      <c r="Z4570" s="112"/>
      <c r="AA4570" s="110">
        <v>1</v>
      </c>
      <c r="AB4570" s="99"/>
      <c r="AC4570" s="100">
        <v>8.8394249999999994E-2</v>
      </c>
      <c r="AD4570" s="100">
        <v>0.30869010000000002</v>
      </c>
      <c r="AE4570" s="100">
        <v>2.8170589999999998E-3</v>
      </c>
      <c r="AF4570" s="100">
        <v>2.1046880000000001E-4</v>
      </c>
      <c r="AG4570" s="100">
        <v>29.342949999999998</v>
      </c>
      <c r="AH4570" s="105"/>
      <c r="AI4570" s="100">
        <v>3.83</v>
      </c>
      <c r="AJ4570" s="100">
        <v>-0.51948050000000001</v>
      </c>
      <c r="AK4570" s="100">
        <v>-0.02</v>
      </c>
      <c r="AM4570" s="96">
        <v>42509</v>
      </c>
      <c r="AN4570" s="88">
        <f>_xll.BDH($A4570,AN$5,$AM$2,$AM$2)</f>
        <v>35858</v>
      </c>
      <c r="AO4570" s="88" t="str">
        <f>IF(V4570&gt;0,_xll.BDH($A4570,AO$5,$AM$2,$AM$2),"#N/A N/A")</f>
        <v>#N/A N/A</v>
      </c>
      <c r="AP4570" s="88">
        <f>IF(V4570&gt;0,_xll.BDH($A4570,AP$5,$AM$2,$AM$2),"#N/A N/A")</f>
        <v>0.02</v>
      </c>
      <c r="AQ4570" s="88" t="str">
        <f>IF(V4570&gt;0,_xll.BDH($A4570,AQ$5,$AM$2,$AM$2),"#N/A N/A")</f>
        <v>#N/A N/A</v>
      </c>
      <c r="AR4570" s="88">
        <f>IF(V4570&gt;0,_xll.BDH($A4570,AR$5,$AM$2,$AM$2),"#N/A N/A")</f>
        <v>150000</v>
      </c>
    </row>
    <row r="4571" spans="1:44" ht="15" x14ac:dyDescent="0.25">
      <c r="A4571" s="99" t="s">
        <v>4649</v>
      </c>
      <c r="B4571" s="99" t="s">
        <v>328</v>
      </c>
      <c r="C4571" s="108" t="s">
        <v>10224</v>
      </c>
      <c r="D4571" s="108" t="s">
        <v>5895</v>
      </c>
      <c r="E4571" s="108" t="s">
        <v>30</v>
      </c>
      <c r="F4571" s="100" t="str">
        <f>VLOOKUP(E4571,Issuer!A:B,2,FALSE)</f>
        <v>CS</v>
      </c>
      <c r="G4571" s="108" t="s">
        <v>5686</v>
      </c>
      <c r="H4571" s="108" t="s">
        <v>5682</v>
      </c>
      <c r="I4571" s="109">
        <v>42411</v>
      </c>
      <c r="J4571" s="109">
        <v>42412</v>
      </c>
      <c r="K4571" s="109">
        <v>42613</v>
      </c>
      <c r="L4571" s="109">
        <v>42607</v>
      </c>
      <c r="M4571" s="108"/>
      <c r="N4571" s="110"/>
      <c r="O4571" s="111"/>
      <c r="P4571" s="99"/>
      <c r="Q4571" s="110">
        <v>0.35</v>
      </c>
      <c r="R4571" s="110">
        <v>-0.01</v>
      </c>
      <c r="S4571" s="110">
        <v>-2.7777780000000001</v>
      </c>
      <c r="T4571" s="112">
        <v>370000</v>
      </c>
      <c r="U4571" s="112">
        <v>127150</v>
      </c>
      <c r="V4571" s="104">
        <v>14</v>
      </c>
      <c r="W4571" s="112">
        <v>70000</v>
      </c>
      <c r="X4571" s="112">
        <v>5000</v>
      </c>
      <c r="Y4571" s="112">
        <v>44.88</v>
      </c>
      <c r="Z4571" s="112"/>
      <c r="AA4571" s="110">
        <v>0.1</v>
      </c>
      <c r="AB4571" s="99"/>
      <c r="AC4571" s="100">
        <v>0.52295800000000003</v>
      </c>
      <c r="AD4571" s="100">
        <v>4.3618299999999999E-2</v>
      </c>
      <c r="AE4571" s="100">
        <v>9.4489459999999997E-3</v>
      </c>
      <c r="AF4571" s="100">
        <v>1.783352E-3</v>
      </c>
      <c r="AG4571" s="100">
        <v>38.483930000000001</v>
      </c>
      <c r="AH4571" s="105"/>
      <c r="AI4571" s="100">
        <v>44.45</v>
      </c>
      <c r="AJ4571" s="100">
        <v>-0.55928409999999995</v>
      </c>
      <c r="AK4571" s="100">
        <v>-0.25</v>
      </c>
      <c r="AM4571" s="96">
        <v>42509</v>
      </c>
      <c r="AN4571" s="88">
        <f>_xll.BDH($A4571,AN$5,$AM$2,$AM$2)</f>
        <v>0</v>
      </c>
      <c r="AO4571" s="88">
        <f>IF(V4571&gt;0,_xll.BDH($A4571,AO$5,$AM$2,$AM$2),"#N/A N/A")</f>
        <v>0.34851399999999999</v>
      </c>
      <c r="AP4571" s="88">
        <f>IF(V4571&gt;0,_xll.BDH($A4571,AP$5,$AM$2,$AM$2),"#N/A N/A")</f>
        <v>0.33878399999999997</v>
      </c>
      <c r="AQ4571" s="88">
        <f>IF(V4571&gt;0,_xll.BDH($A4571,AQ$5,$AM$2,$AM$2),"#N/A N/A")</f>
        <v>185000</v>
      </c>
      <c r="AR4571" s="88">
        <f>IF(V4571&gt;0,_xll.BDH($A4571,AR$5,$AM$2,$AM$2),"#N/A N/A")</f>
        <v>185000</v>
      </c>
    </row>
    <row r="4572" spans="1:44" ht="15" x14ac:dyDescent="0.25">
      <c r="A4572" s="99" t="s">
        <v>4650</v>
      </c>
      <c r="B4572" s="99" t="s">
        <v>303</v>
      </c>
      <c r="C4572" s="108" t="s">
        <v>10226</v>
      </c>
      <c r="D4572" s="108" t="s">
        <v>5887</v>
      </c>
      <c r="E4572" s="108" t="s">
        <v>33</v>
      </c>
      <c r="F4572" s="100" t="str">
        <f>VLOOKUP(E4572,Issuer!A:B,2,FALSE)</f>
        <v>JP</v>
      </c>
      <c r="G4572" s="108" t="s">
        <v>5748</v>
      </c>
      <c r="H4572" s="108" t="s">
        <v>5682</v>
      </c>
      <c r="I4572" s="109">
        <v>42247</v>
      </c>
      <c r="J4572" s="109">
        <v>42248</v>
      </c>
      <c r="K4572" s="109">
        <v>42734</v>
      </c>
      <c r="L4572" s="109">
        <v>42726</v>
      </c>
      <c r="M4572" s="108"/>
      <c r="N4572" s="110"/>
      <c r="O4572" s="111"/>
      <c r="P4572" s="99"/>
      <c r="Q4572" s="110">
        <v>3.9E-2</v>
      </c>
      <c r="R4572" s="110">
        <v>-3.0000000000000001E-3</v>
      </c>
      <c r="S4572" s="110">
        <v>-7.1428570000000002</v>
      </c>
      <c r="T4572" s="112">
        <v>857250000</v>
      </c>
      <c r="U4572" s="112">
        <v>33583650</v>
      </c>
      <c r="V4572" s="104">
        <v>68</v>
      </c>
      <c r="W4572" s="112">
        <v>300000</v>
      </c>
      <c r="X4572" s="112">
        <v>50000</v>
      </c>
      <c r="Y4572" s="112">
        <v>36.9</v>
      </c>
      <c r="Z4572" s="112"/>
      <c r="AA4572" s="110">
        <v>0.02</v>
      </c>
      <c r="AB4572" s="99"/>
      <c r="AC4572" s="100">
        <v>0.36535499999999999</v>
      </c>
      <c r="AD4572" s="100">
        <v>4.1625700000000002E-2</v>
      </c>
      <c r="AE4572" s="100">
        <v>1.9419750000000001E-3</v>
      </c>
      <c r="AF4572" s="100">
        <v>1.2660650000000001E-4</v>
      </c>
      <c r="AG4572" s="100">
        <v>34.134619999999998</v>
      </c>
      <c r="AH4572" s="105"/>
      <c r="AI4572" s="100">
        <v>33.25</v>
      </c>
      <c r="AJ4572" s="100">
        <v>-0.89418779999999998</v>
      </c>
      <c r="AK4572" s="100">
        <v>-0.3</v>
      </c>
      <c r="AM4572" s="96">
        <v>42509</v>
      </c>
      <c r="AN4572" s="88">
        <f>_xll.BDH($A4572,AN$5,$AM$2,$AM$2)</f>
        <v>7350</v>
      </c>
      <c r="AO4572" s="88">
        <f>IF(V4572&gt;0,_xll.BDH($A4572,AO$5,$AM$2,$AM$2),"#N/A N/A")</f>
        <v>3.9350999999999997E-2</v>
      </c>
      <c r="AP4572" s="88">
        <f>IF(V4572&gt;0,_xll.BDH($A4572,AP$5,$AM$2,$AM$2),"#N/A N/A")</f>
        <v>3.9001000000000001E-2</v>
      </c>
      <c r="AQ4572" s="88">
        <f>IF(V4572&gt;0,_xll.BDH($A4572,AQ$5,$AM$2,$AM$2),"#N/A N/A")</f>
        <v>428500000</v>
      </c>
      <c r="AR4572" s="88">
        <f>IF(V4572&gt;0,_xll.BDH($A4572,AR$5,$AM$2,$AM$2),"#N/A N/A")</f>
        <v>428650000</v>
      </c>
    </row>
    <row r="4573" spans="1:44" ht="15" x14ac:dyDescent="0.25">
      <c r="A4573" s="99" t="s">
        <v>4651</v>
      </c>
      <c r="B4573" s="99" t="s">
        <v>413</v>
      </c>
      <c r="C4573" s="108" t="s">
        <v>10228</v>
      </c>
      <c r="D4573" s="108" t="s">
        <v>5983</v>
      </c>
      <c r="E4573" s="108" t="s">
        <v>30</v>
      </c>
      <c r="F4573" s="100" t="str">
        <f>VLOOKUP(E4573,Issuer!A:B,2,FALSE)</f>
        <v>CS</v>
      </c>
      <c r="G4573" s="108" t="s">
        <v>5686</v>
      </c>
      <c r="H4573" s="108" t="s">
        <v>5682</v>
      </c>
      <c r="I4573" s="109">
        <v>42411</v>
      </c>
      <c r="J4573" s="109">
        <v>42412</v>
      </c>
      <c r="K4573" s="109">
        <v>43098</v>
      </c>
      <c r="L4573" s="109">
        <v>43090</v>
      </c>
      <c r="M4573" s="108"/>
      <c r="N4573" s="110"/>
      <c r="O4573" s="111"/>
      <c r="P4573" s="99"/>
      <c r="Q4573" s="110">
        <v>0.125</v>
      </c>
      <c r="R4573" s="110">
        <v>-5.0000000000000001E-3</v>
      </c>
      <c r="S4573" s="110">
        <v>-3.8461539999999999</v>
      </c>
      <c r="T4573" s="112">
        <v>11610000</v>
      </c>
      <c r="U4573" s="112">
        <v>1466570</v>
      </c>
      <c r="V4573" s="104">
        <v>62</v>
      </c>
      <c r="W4573" s="112">
        <v>100000</v>
      </c>
      <c r="X4573" s="112">
        <v>5000</v>
      </c>
      <c r="Y4573" s="112">
        <v>6.28</v>
      </c>
      <c r="Z4573" s="112"/>
      <c r="AA4573" s="110">
        <v>0.1</v>
      </c>
      <c r="AB4573" s="99"/>
      <c r="AC4573" s="100">
        <v>0.51398659999999996</v>
      </c>
      <c r="AD4573" s="100">
        <v>8.080975E-2</v>
      </c>
      <c r="AE4573" s="100">
        <v>2.5749129999999999E-3</v>
      </c>
      <c r="AF4573" s="100">
        <v>9.4339091447182E-5</v>
      </c>
      <c r="AG4573" s="100">
        <v>62.34648</v>
      </c>
      <c r="AH4573" s="105"/>
      <c r="AI4573" s="100">
        <v>5.63</v>
      </c>
      <c r="AJ4573" s="100">
        <v>-0.88028169999999994</v>
      </c>
      <c r="AK4573" s="100">
        <v>-0.05</v>
      </c>
      <c r="AM4573" s="96">
        <v>42509</v>
      </c>
      <c r="AN4573" s="88">
        <f>_xll.BDH($A4573,AN$5,$AM$2,$AM$2)</f>
        <v>10855</v>
      </c>
      <c r="AO4573" s="88">
        <f>IF(V4573&gt;0,_xll.BDH($A4573,AO$5,$AM$2,$AM$2),"#N/A N/A")</f>
        <v>0.12620400000000001</v>
      </c>
      <c r="AP4573" s="88">
        <f>IF(V4573&gt;0,_xll.BDH($A4573,AP$5,$AM$2,$AM$2),"#N/A N/A")</f>
        <v>0.12642600000000001</v>
      </c>
      <c r="AQ4573" s="88">
        <f>IF(V4573&gt;0,_xll.BDH($A4573,AQ$5,$AM$2,$AM$2),"#N/A N/A")</f>
        <v>5435000</v>
      </c>
      <c r="AR4573" s="88">
        <f>IF(V4573&gt;0,_xll.BDH($A4573,AR$5,$AM$2,$AM$2),"#N/A N/A")</f>
        <v>6155000</v>
      </c>
    </row>
    <row r="4574" spans="1:44" ht="15" x14ac:dyDescent="0.25">
      <c r="A4574" s="99" t="s">
        <v>4652</v>
      </c>
      <c r="B4574" s="99" t="s">
        <v>2513</v>
      </c>
      <c r="C4574" s="108" t="s">
        <v>10227</v>
      </c>
      <c r="D4574" s="108" t="s">
        <v>8088</v>
      </c>
      <c r="E4574" s="108" t="s">
        <v>35</v>
      </c>
      <c r="F4574" s="100" t="str">
        <f>VLOOKUP(E4574,Issuer!A:B,2,FALSE)</f>
        <v>MB</v>
      </c>
      <c r="G4574" s="108" t="s">
        <v>5744</v>
      </c>
      <c r="H4574" s="108" t="s">
        <v>5682</v>
      </c>
      <c r="I4574" s="109">
        <v>42411</v>
      </c>
      <c r="J4574" s="109">
        <v>42412</v>
      </c>
      <c r="K4574" s="109">
        <v>43133</v>
      </c>
      <c r="L4574" s="109">
        <v>43129</v>
      </c>
      <c r="M4574" s="108"/>
      <c r="N4574" s="110"/>
      <c r="O4574" s="111"/>
      <c r="P4574" s="99"/>
      <c r="Q4574" s="110">
        <v>0.34</v>
      </c>
      <c r="R4574" s="110">
        <v>0</v>
      </c>
      <c r="S4574" s="110">
        <v>0</v>
      </c>
      <c r="T4574" s="112">
        <v>0</v>
      </c>
      <c r="U4574" s="112"/>
      <c r="V4574" s="104">
        <v>0</v>
      </c>
      <c r="W4574" s="112">
        <v>40000</v>
      </c>
      <c r="X4574" s="112">
        <v>10000</v>
      </c>
      <c r="Y4574" s="112">
        <v>16.68</v>
      </c>
      <c r="Z4574" s="112"/>
      <c r="AA4574" s="110">
        <v>0.1</v>
      </c>
      <c r="AB4574" s="99"/>
      <c r="AC4574" s="100">
        <v>0.51413629999999999</v>
      </c>
      <c r="AD4574" s="100">
        <v>2.8037429999999999E-2</v>
      </c>
      <c r="AE4574" s="100">
        <v>6.4489880000000001E-3</v>
      </c>
      <c r="AF4574" s="100">
        <v>2.6352610000000002E-4</v>
      </c>
      <c r="AG4574" s="100">
        <v>70.712389999999999</v>
      </c>
      <c r="AH4574" s="105"/>
      <c r="AI4574" s="100">
        <v>13.8</v>
      </c>
      <c r="AJ4574" s="100">
        <v>0.72992699999999999</v>
      </c>
      <c r="AK4574" s="100">
        <v>0.1</v>
      </c>
      <c r="AM4574" s="96">
        <v>42509</v>
      </c>
      <c r="AN4574" s="88">
        <f>_xll.BDH($A4574,AN$5,$AM$2,$AM$2)</f>
        <v>30</v>
      </c>
      <c r="AO4574" s="88" t="str">
        <f>IF(V4574&gt;0,_xll.BDH($A4574,AO$5,$AM$2,$AM$2),"#N/A N/A")</f>
        <v>#N/A N/A</v>
      </c>
      <c r="AP4574" s="88" t="str">
        <f>IF(V4574&gt;0,_xll.BDH($A4574,AP$5,$AM$2,$AM$2),"#N/A N/A")</f>
        <v>#N/A N/A</v>
      </c>
      <c r="AQ4574" s="88" t="str">
        <f>IF(V4574&gt;0,_xll.BDH($A4574,AQ$5,$AM$2,$AM$2),"#N/A N/A")</f>
        <v>#N/A N/A</v>
      </c>
      <c r="AR4574" s="88" t="str">
        <f>IF(V4574&gt;0,_xll.BDH($A4574,AR$5,$AM$2,$AM$2),"#N/A N/A")</f>
        <v>#N/A N/A</v>
      </c>
    </row>
    <row r="4575" spans="1:44" ht="15" x14ac:dyDescent="0.25">
      <c r="A4575" s="99" t="s">
        <v>4653</v>
      </c>
      <c r="B4575" s="99" t="s">
        <v>129</v>
      </c>
      <c r="C4575" s="108" t="s">
        <v>10229</v>
      </c>
      <c r="D4575" s="108" t="s">
        <v>5692</v>
      </c>
      <c r="E4575" s="108" t="s">
        <v>36</v>
      </c>
      <c r="F4575" s="100" t="str">
        <f>VLOOKUP(E4575,Issuer!A:B,2,FALSE)</f>
        <v>SG</v>
      </c>
      <c r="G4575" s="108" t="s">
        <v>5690</v>
      </c>
      <c r="H4575" s="108" t="s">
        <v>5682</v>
      </c>
      <c r="I4575" s="109">
        <v>42247</v>
      </c>
      <c r="J4575" s="109">
        <v>42248</v>
      </c>
      <c r="K4575" s="109">
        <v>42618</v>
      </c>
      <c r="L4575" s="109">
        <v>42612</v>
      </c>
      <c r="M4575" s="108"/>
      <c r="N4575" s="110"/>
      <c r="O4575" s="111"/>
      <c r="P4575" s="99"/>
      <c r="Q4575" s="110">
        <v>0.13900000000000001</v>
      </c>
      <c r="R4575" s="110">
        <v>-2.1999999999999999E-2</v>
      </c>
      <c r="S4575" s="110">
        <v>-13.6646</v>
      </c>
      <c r="T4575" s="112">
        <v>1216000</v>
      </c>
      <c r="U4575" s="112">
        <v>172580</v>
      </c>
      <c r="V4575" s="104">
        <v>26</v>
      </c>
      <c r="W4575" s="112">
        <v>25000</v>
      </c>
      <c r="X4575" s="112">
        <v>2000</v>
      </c>
      <c r="Y4575" s="112">
        <v>23.152999999999999</v>
      </c>
      <c r="Z4575" s="112"/>
      <c r="AA4575" s="110">
        <v>0.10150000000000001</v>
      </c>
      <c r="AB4575" s="99"/>
      <c r="AC4575" s="100">
        <v>0.4183096</v>
      </c>
      <c r="AD4575" s="100">
        <v>7.5847250000000005E-2</v>
      </c>
      <c r="AE4575" s="100">
        <v>4.6753899999999998E-3</v>
      </c>
      <c r="AF4575" s="100">
        <v>8.3163720000000005E-4</v>
      </c>
      <c r="AG4575" s="100">
        <v>42.948680000000003</v>
      </c>
      <c r="AH4575" s="105"/>
      <c r="AI4575" s="100">
        <v>21.75</v>
      </c>
      <c r="AJ4575" s="100">
        <v>-1.58371</v>
      </c>
      <c r="AK4575" s="100">
        <v>-0.35</v>
      </c>
      <c r="AM4575" s="96">
        <v>42509</v>
      </c>
      <c r="AN4575" s="88">
        <f>_xll.BDH($A4575,AN$5,$AM$2,$AM$2)</f>
        <v>2816</v>
      </c>
      <c r="AO4575" s="88">
        <f>IF(V4575&gt;0,_xll.BDH($A4575,AO$5,$AM$2,$AM$2),"#N/A N/A")</f>
        <v>0.141292</v>
      </c>
      <c r="AP4575" s="88">
        <f>IF(V4575&gt;0,_xll.BDH($A4575,AP$5,$AM$2,$AM$2),"#N/A N/A")</f>
        <v>0.14227300000000001</v>
      </c>
      <c r="AQ4575" s="88">
        <f>IF(V4575&gt;0,_xll.BDH($A4575,AQ$5,$AM$2,$AM$2),"#N/A N/A")</f>
        <v>432000</v>
      </c>
      <c r="AR4575" s="88">
        <f>IF(V4575&gt;0,_xll.BDH($A4575,AR$5,$AM$2,$AM$2),"#N/A N/A")</f>
        <v>784000</v>
      </c>
    </row>
    <row r="4576" spans="1:44" ht="15" x14ac:dyDescent="0.25">
      <c r="A4576" s="99" t="s">
        <v>4654</v>
      </c>
      <c r="B4576" s="99" t="s">
        <v>123</v>
      </c>
      <c r="C4576" s="108" t="s">
        <v>10233</v>
      </c>
      <c r="D4576" s="108" t="s">
        <v>5718</v>
      </c>
      <c r="E4576" s="108" t="s">
        <v>34</v>
      </c>
      <c r="F4576" s="100" t="str">
        <f>VLOOKUP(E4576,Issuer!A:B,2,FALSE)</f>
        <v>EA</v>
      </c>
      <c r="G4576" s="108" t="s">
        <v>5681</v>
      </c>
      <c r="H4576" s="108" t="s">
        <v>5682</v>
      </c>
      <c r="I4576" s="109">
        <v>42411</v>
      </c>
      <c r="J4576" s="109">
        <v>42412</v>
      </c>
      <c r="K4576" s="109">
        <v>42632</v>
      </c>
      <c r="L4576" s="109">
        <v>42625</v>
      </c>
      <c r="M4576" s="108"/>
      <c r="N4576" s="110"/>
      <c r="O4576" s="111"/>
      <c r="P4576" s="99"/>
      <c r="Q4576" s="110">
        <v>6.5000000000000002E-2</v>
      </c>
      <c r="R4576" s="110">
        <v>-6.0000000000000001E-3</v>
      </c>
      <c r="S4576" s="110">
        <v>-8.450704</v>
      </c>
      <c r="T4576" s="112">
        <v>1960000</v>
      </c>
      <c r="U4576" s="112">
        <v>131210</v>
      </c>
      <c r="V4576" s="104">
        <v>68</v>
      </c>
      <c r="W4576" s="112">
        <v>40000</v>
      </c>
      <c r="X4576" s="112">
        <v>10000</v>
      </c>
      <c r="Y4576" s="112">
        <v>17.88</v>
      </c>
      <c r="Z4576" s="112"/>
      <c r="AA4576" s="110">
        <v>0.1</v>
      </c>
      <c r="AB4576" s="99"/>
      <c r="AC4576" s="100">
        <v>0.32121050000000001</v>
      </c>
      <c r="AD4576" s="100">
        <v>0.1027305</v>
      </c>
      <c r="AE4576" s="100">
        <v>3.3744420000000001E-3</v>
      </c>
      <c r="AF4576" s="100">
        <v>3.6241019999999998E-4</v>
      </c>
      <c r="AG4576" s="100">
        <v>35.840240000000001</v>
      </c>
      <c r="AH4576" s="105"/>
      <c r="AI4576" s="100">
        <v>16.46</v>
      </c>
      <c r="AJ4576" s="100">
        <v>-1.081731</v>
      </c>
      <c r="AK4576" s="100">
        <v>-0.18</v>
      </c>
      <c r="AM4576" s="96">
        <v>42509</v>
      </c>
      <c r="AN4576" s="88">
        <f>_xll.BDH($A4576,AN$5,$AM$2,$AM$2)</f>
        <v>850</v>
      </c>
      <c r="AO4576" s="88">
        <f>IF(V4576&gt;0,_xll.BDH($A4576,AO$5,$AM$2,$AM$2),"#N/A N/A")</f>
        <v>6.6948999999999995E-2</v>
      </c>
      <c r="AP4576" s="88">
        <f>IF(V4576&gt;0,_xll.BDH($A4576,AP$5,$AM$2,$AM$2),"#N/A N/A")</f>
        <v>6.6938999999999999E-2</v>
      </c>
      <c r="AQ4576" s="88">
        <f>IF(V4576&gt;0,_xll.BDH($A4576,AQ$5,$AM$2,$AM$2),"#N/A N/A")</f>
        <v>980000</v>
      </c>
      <c r="AR4576" s="88">
        <f>IF(V4576&gt;0,_xll.BDH($A4576,AR$5,$AM$2,$AM$2),"#N/A N/A")</f>
        <v>980000</v>
      </c>
    </row>
    <row r="4577" spans="1:44" ht="15" x14ac:dyDescent="0.25">
      <c r="A4577" s="99" t="s">
        <v>4655</v>
      </c>
      <c r="B4577" s="99" t="s">
        <v>197</v>
      </c>
      <c r="C4577" s="108" t="s">
        <v>10234</v>
      </c>
      <c r="D4577" s="108" t="s">
        <v>5779</v>
      </c>
      <c r="E4577" s="108" t="s">
        <v>37</v>
      </c>
      <c r="F4577" s="100" t="str">
        <f>VLOOKUP(E4577,Issuer!A:B,2,FALSE)</f>
        <v>UB</v>
      </c>
      <c r="G4577" s="108" t="s">
        <v>5732</v>
      </c>
      <c r="H4577" s="108" t="s">
        <v>5682</v>
      </c>
      <c r="I4577" s="109">
        <v>42411</v>
      </c>
      <c r="J4577" s="109">
        <v>42412</v>
      </c>
      <c r="K4577" s="109">
        <v>42593</v>
      </c>
      <c r="L4577" s="109">
        <v>42587</v>
      </c>
      <c r="M4577" s="108"/>
      <c r="N4577" s="110"/>
      <c r="O4577" s="111"/>
      <c r="P4577" s="99"/>
      <c r="Q4577" s="110">
        <v>8.4000000000000005E-2</v>
      </c>
      <c r="R4577" s="110">
        <v>-1.0999999999999999E-2</v>
      </c>
      <c r="S4577" s="110">
        <v>-11.578950000000001</v>
      </c>
      <c r="T4577" s="112">
        <v>240410000</v>
      </c>
      <c r="U4577" s="112">
        <v>21098560</v>
      </c>
      <c r="V4577" s="104">
        <v>113</v>
      </c>
      <c r="W4577" s="112">
        <v>100000</v>
      </c>
      <c r="X4577" s="112">
        <v>1000</v>
      </c>
      <c r="Y4577" s="112">
        <v>4.68</v>
      </c>
      <c r="Z4577" s="112"/>
      <c r="AA4577" s="110">
        <v>1</v>
      </c>
      <c r="AB4577" s="99"/>
      <c r="AC4577" s="100">
        <v>0.23323179999999999</v>
      </c>
      <c r="AD4577" s="100">
        <v>0.45781490000000002</v>
      </c>
      <c r="AE4577" s="100">
        <v>6.4782240000000003E-3</v>
      </c>
      <c r="AF4577" s="100">
        <v>2.4341519999999999E-4</v>
      </c>
      <c r="AG4577" s="100">
        <v>29.828769999999999</v>
      </c>
      <c r="AH4577" s="105"/>
      <c r="AI4577" s="100">
        <v>4.5199999999999996</v>
      </c>
      <c r="AJ4577" s="100">
        <v>-0.6593407</v>
      </c>
      <c r="AK4577" s="100">
        <v>-0.03</v>
      </c>
      <c r="AM4577" s="96">
        <v>42509</v>
      </c>
      <c r="AN4577" s="88">
        <f>_xll.BDH($A4577,AN$5,$AM$2,$AM$2)</f>
        <v>1730</v>
      </c>
      <c r="AO4577" s="88">
        <f>IF(V4577&gt;0,_xll.BDH($A4577,AO$5,$AM$2,$AM$2),"#N/A N/A")</f>
        <v>8.7706000000000006E-2</v>
      </c>
      <c r="AP4577" s="88">
        <f>IF(V4577&gt;0,_xll.BDH($A4577,AP$5,$AM$2,$AM$2),"#N/A N/A")</f>
        <v>8.7805999999999995E-2</v>
      </c>
      <c r="AQ4577" s="88">
        <f>IF(V4577&gt;0,_xll.BDH($A4577,AQ$5,$AM$2,$AM$2),"#N/A N/A")</f>
        <v>114840000</v>
      </c>
      <c r="AR4577" s="88">
        <f>IF(V4577&gt;0,_xll.BDH($A4577,AR$5,$AM$2,$AM$2),"#N/A N/A")</f>
        <v>116030000</v>
      </c>
    </row>
    <row r="4578" spans="1:44" ht="15" x14ac:dyDescent="0.25">
      <c r="A4578" s="99" t="s">
        <v>4656</v>
      </c>
      <c r="B4578" s="99" t="s">
        <v>211</v>
      </c>
      <c r="C4578" s="108" t="s">
        <v>10232</v>
      </c>
      <c r="D4578" s="108" t="s">
        <v>5787</v>
      </c>
      <c r="E4578" s="108" t="s">
        <v>37</v>
      </c>
      <c r="F4578" s="100" t="str">
        <f>VLOOKUP(E4578,Issuer!A:B,2,FALSE)</f>
        <v>UB</v>
      </c>
      <c r="G4578" s="108" t="s">
        <v>5732</v>
      </c>
      <c r="H4578" s="108" t="s">
        <v>5682</v>
      </c>
      <c r="I4578" s="109">
        <v>42411</v>
      </c>
      <c r="J4578" s="109">
        <v>42412</v>
      </c>
      <c r="K4578" s="109">
        <v>42584</v>
      </c>
      <c r="L4578" s="109">
        <v>42578</v>
      </c>
      <c r="M4578" s="108"/>
      <c r="N4578" s="110"/>
      <c r="O4578" s="111"/>
      <c r="P4578" s="99"/>
      <c r="Q4578" s="110">
        <v>1.4E-2</v>
      </c>
      <c r="R4578" s="110">
        <v>-1E-3</v>
      </c>
      <c r="S4578" s="110">
        <v>-6.6666670000000003</v>
      </c>
      <c r="T4578" s="112">
        <v>620000</v>
      </c>
      <c r="U4578" s="112">
        <v>8580</v>
      </c>
      <c r="V4578" s="104">
        <v>3</v>
      </c>
      <c r="W4578" s="112">
        <v>70000</v>
      </c>
      <c r="X4578" s="112">
        <v>1000</v>
      </c>
      <c r="Y4578" s="112">
        <v>4.29</v>
      </c>
      <c r="Z4578" s="112"/>
      <c r="AA4578" s="110">
        <v>1</v>
      </c>
      <c r="AB4578" s="99"/>
      <c r="AC4578" s="100">
        <v>6.9462679999999999E-2</v>
      </c>
      <c r="AD4578" s="100">
        <v>0.27776719999999999</v>
      </c>
      <c r="AE4578" s="100">
        <v>2.3720999999999998E-3</v>
      </c>
      <c r="AF4578" s="100">
        <v>1.5904189999999999E-4</v>
      </c>
      <c r="AG4578" s="100">
        <v>27.2149</v>
      </c>
      <c r="AH4578" s="105"/>
      <c r="AI4578" s="100">
        <v>3.83</v>
      </c>
      <c r="AJ4578" s="100">
        <v>-0.51948050000000001</v>
      </c>
      <c r="AK4578" s="100">
        <v>-0.02</v>
      </c>
      <c r="AM4578" s="96">
        <v>42509</v>
      </c>
      <c r="AN4578" s="88">
        <f>_xll.BDH($A4578,AN$5,$AM$2,$AM$2)</f>
        <v>20669</v>
      </c>
      <c r="AO4578" s="88" t="str">
        <f>IF(V4578&gt;0,_xll.BDH($A4578,AO$5,$AM$2,$AM$2),"#N/A N/A")</f>
        <v>#N/A N/A</v>
      </c>
      <c r="AP4578" s="88">
        <f>IF(V4578&gt;0,_xll.BDH($A4578,AP$5,$AM$2,$AM$2),"#N/A N/A")</f>
        <v>1.3839000000000001E-2</v>
      </c>
      <c r="AQ4578" s="88" t="str">
        <f>IF(V4578&gt;0,_xll.BDH($A4578,AQ$5,$AM$2,$AM$2),"#N/A N/A")</f>
        <v>#N/A N/A</v>
      </c>
      <c r="AR4578" s="88">
        <f>IF(V4578&gt;0,_xll.BDH($A4578,AR$5,$AM$2,$AM$2),"#N/A N/A")</f>
        <v>620000</v>
      </c>
    </row>
    <row r="4579" spans="1:44" ht="15" x14ac:dyDescent="0.25">
      <c r="A4579" s="99" t="s">
        <v>4657</v>
      </c>
      <c r="B4579" s="99" t="s">
        <v>167</v>
      </c>
      <c r="C4579" s="108" t="s">
        <v>10230</v>
      </c>
      <c r="D4579" s="108" t="s">
        <v>5760</v>
      </c>
      <c r="E4579" s="108" t="s">
        <v>37</v>
      </c>
      <c r="F4579" s="100" t="str">
        <f>VLOOKUP(E4579,Issuer!A:B,2,FALSE)</f>
        <v>UB</v>
      </c>
      <c r="G4579" s="108" t="s">
        <v>5732</v>
      </c>
      <c r="H4579" s="108" t="s">
        <v>5682</v>
      </c>
      <c r="I4579" s="109">
        <v>42411</v>
      </c>
      <c r="J4579" s="109">
        <v>42412</v>
      </c>
      <c r="K4579" s="109">
        <v>42593</v>
      </c>
      <c r="L4579" s="109">
        <v>42587</v>
      </c>
      <c r="M4579" s="108"/>
      <c r="N4579" s="110"/>
      <c r="O4579" s="111"/>
      <c r="P4579" s="99"/>
      <c r="Q4579" s="110">
        <v>0.17799999999999999</v>
      </c>
      <c r="R4579" s="110">
        <v>-1.0999999999999999E-2</v>
      </c>
      <c r="S4579" s="110">
        <v>-5.820106</v>
      </c>
      <c r="T4579" s="112">
        <v>0</v>
      </c>
      <c r="U4579" s="112"/>
      <c r="V4579" s="104">
        <v>0</v>
      </c>
      <c r="W4579" s="112">
        <v>50000</v>
      </c>
      <c r="X4579" s="112">
        <v>2000</v>
      </c>
      <c r="Y4579" s="112">
        <v>37.880000000000003</v>
      </c>
      <c r="Z4579" s="112"/>
      <c r="AA4579" s="110">
        <v>0.1</v>
      </c>
      <c r="AB4579" s="99"/>
      <c r="AC4579" s="100">
        <v>0.42228529999999997</v>
      </c>
      <c r="AD4579" s="100">
        <v>6.1273599999999998E-2</v>
      </c>
      <c r="AE4579" s="100">
        <v>6.8027859999999999E-3</v>
      </c>
      <c r="AF4579" s="100">
        <v>1.283291E-3</v>
      </c>
      <c r="AG4579" s="100">
        <v>36.178930000000001</v>
      </c>
      <c r="AH4579" s="105"/>
      <c r="AI4579" s="100">
        <v>36.5</v>
      </c>
      <c r="AJ4579" s="100">
        <v>-0.54495910000000003</v>
      </c>
      <c r="AK4579" s="100">
        <v>-0.2</v>
      </c>
      <c r="AM4579" s="96">
        <v>42509</v>
      </c>
      <c r="AN4579" s="88">
        <f>_xll.BDH($A4579,AN$5,$AM$2,$AM$2)</f>
        <v>0</v>
      </c>
      <c r="AO4579" s="88" t="str">
        <f>IF(V4579&gt;0,_xll.BDH($A4579,AO$5,$AM$2,$AM$2),"#N/A N/A")</f>
        <v>#N/A N/A</v>
      </c>
      <c r="AP4579" s="88" t="str">
        <f>IF(V4579&gt;0,_xll.BDH($A4579,AP$5,$AM$2,$AM$2),"#N/A N/A")</f>
        <v>#N/A N/A</v>
      </c>
      <c r="AQ4579" s="88" t="str">
        <f>IF(V4579&gt;0,_xll.BDH($A4579,AQ$5,$AM$2,$AM$2),"#N/A N/A")</f>
        <v>#N/A N/A</v>
      </c>
      <c r="AR4579" s="88" t="str">
        <f>IF(V4579&gt;0,_xll.BDH($A4579,AR$5,$AM$2,$AM$2),"#N/A N/A")</f>
        <v>#N/A N/A</v>
      </c>
    </row>
    <row r="4580" spans="1:44" ht="15" x14ac:dyDescent="0.25">
      <c r="A4580" s="99" t="s">
        <v>4658</v>
      </c>
      <c r="B4580" s="99" t="s">
        <v>2035</v>
      </c>
      <c r="C4580" s="108" t="s">
        <v>10231</v>
      </c>
      <c r="D4580" s="108" t="s">
        <v>7610</v>
      </c>
      <c r="E4580" s="108" t="s">
        <v>39</v>
      </c>
      <c r="F4580" s="100" t="str">
        <f>VLOOKUP(E4580,Issuer!A:B,2,FALSE)</f>
        <v>GS</v>
      </c>
      <c r="G4580" s="108" t="s">
        <v>5826</v>
      </c>
      <c r="H4580" s="108" t="s">
        <v>5682</v>
      </c>
      <c r="I4580" s="109">
        <v>42411</v>
      </c>
      <c r="J4580" s="109">
        <v>42412</v>
      </c>
      <c r="K4580" s="109">
        <v>43098</v>
      </c>
      <c r="L4580" s="109">
        <v>43090</v>
      </c>
      <c r="M4580" s="108"/>
      <c r="N4580" s="110"/>
      <c r="O4580" s="111"/>
      <c r="P4580" s="99"/>
      <c r="Q4580" s="110">
        <v>0.315</v>
      </c>
      <c r="R4580" s="110">
        <v>-5.0000000000000001E-3</v>
      </c>
      <c r="S4580" s="110">
        <v>-1.5625</v>
      </c>
      <c r="T4580" s="112">
        <v>0</v>
      </c>
      <c r="U4580" s="112"/>
      <c r="V4580" s="104">
        <v>0</v>
      </c>
      <c r="W4580" s="112">
        <v>80000</v>
      </c>
      <c r="X4580" s="112">
        <v>5000</v>
      </c>
      <c r="Y4580" s="112">
        <v>8.58</v>
      </c>
      <c r="Z4580" s="112"/>
      <c r="AA4580" s="110">
        <v>0.1</v>
      </c>
      <c r="AB4580" s="99"/>
      <c r="AC4580" s="100">
        <v>0.66643790000000003</v>
      </c>
      <c r="AD4580" s="100">
        <v>4.2427550000000001E-2</v>
      </c>
      <c r="AE4580" s="100">
        <v>3.9811730000000002E-3</v>
      </c>
      <c r="AF4580" s="100">
        <v>2.0755789999999999E-4</v>
      </c>
      <c r="AG4580" s="100">
        <v>69.551029999999997</v>
      </c>
      <c r="AH4580" s="105"/>
      <c r="AI4580" s="100">
        <v>9.15</v>
      </c>
      <c r="AJ4580" s="100">
        <v>-0.65146579999999998</v>
      </c>
      <c r="AK4580" s="100">
        <v>-0.06</v>
      </c>
      <c r="AM4580" s="96">
        <v>42509</v>
      </c>
      <c r="AN4580" s="88">
        <f>_xll.BDH($A4580,AN$5,$AM$2,$AM$2)</f>
        <v>0</v>
      </c>
      <c r="AO4580" s="88" t="str">
        <f>IF(V4580&gt;0,_xll.BDH($A4580,AO$5,$AM$2,$AM$2),"#N/A N/A")</f>
        <v>#N/A N/A</v>
      </c>
      <c r="AP4580" s="88" t="str">
        <f>IF(V4580&gt;0,_xll.BDH($A4580,AP$5,$AM$2,$AM$2),"#N/A N/A")</f>
        <v>#N/A N/A</v>
      </c>
      <c r="AQ4580" s="88" t="str">
        <f>IF(V4580&gt;0,_xll.BDH($A4580,AQ$5,$AM$2,$AM$2),"#N/A N/A")</f>
        <v>#N/A N/A</v>
      </c>
      <c r="AR4580" s="88" t="str">
        <f>IF(V4580&gt;0,_xll.BDH($A4580,AR$5,$AM$2,$AM$2),"#N/A N/A")</f>
        <v>#N/A N/A</v>
      </c>
    </row>
    <row r="4581" spans="1:44" ht="15" x14ac:dyDescent="0.25">
      <c r="A4581" s="99" t="s">
        <v>4659</v>
      </c>
      <c r="B4581" s="99" t="s">
        <v>2337</v>
      </c>
      <c r="C4581" s="108" t="s">
        <v>10235</v>
      </c>
      <c r="D4581" s="108" t="s">
        <v>7913</v>
      </c>
      <c r="E4581" s="108" t="s">
        <v>33</v>
      </c>
      <c r="F4581" s="100" t="str">
        <f>VLOOKUP(E4581,Issuer!A:B,2,FALSE)</f>
        <v>JP</v>
      </c>
      <c r="G4581" s="108" t="s">
        <v>5748</v>
      </c>
      <c r="H4581" s="108" t="s">
        <v>5682</v>
      </c>
      <c r="I4581" s="109">
        <v>42411</v>
      </c>
      <c r="J4581" s="109">
        <v>42412</v>
      </c>
      <c r="K4581" s="109">
        <v>42734</v>
      </c>
      <c r="L4581" s="109">
        <v>42726</v>
      </c>
      <c r="M4581" s="108"/>
      <c r="N4581" s="110"/>
      <c r="O4581" s="111"/>
      <c r="P4581" s="99"/>
      <c r="Q4581" s="110">
        <v>0.223</v>
      </c>
      <c r="R4581" s="110">
        <v>-2.3E-2</v>
      </c>
      <c r="S4581" s="110">
        <v>-9.3495930000000005</v>
      </c>
      <c r="T4581" s="112">
        <v>0</v>
      </c>
      <c r="U4581" s="112"/>
      <c r="V4581" s="104">
        <v>0</v>
      </c>
      <c r="W4581" s="112">
        <v>60000</v>
      </c>
      <c r="X4581" s="112">
        <v>1000</v>
      </c>
      <c r="Y4581" s="112">
        <v>1.23</v>
      </c>
      <c r="Z4581" s="112"/>
      <c r="AA4581" s="110">
        <v>1</v>
      </c>
      <c r="AB4581" s="99"/>
      <c r="AC4581" s="100">
        <v>0.55036099999999999</v>
      </c>
      <c r="AD4581" s="100">
        <v>0.57510300000000003</v>
      </c>
      <c r="AE4581" s="100">
        <v>3.385538E-3</v>
      </c>
      <c r="AF4581" s="100">
        <v>6.0836280000000004E-4</v>
      </c>
      <c r="AG4581" s="100">
        <v>80.410759999999996</v>
      </c>
      <c r="AH4581" s="105"/>
      <c r="AI4581" s="100">
        <v>1.0900000000000001</v>
      </c>
      <c r="AJ4581" s="100">
        <v>-3.5398230000000002</v>
      </c>
      <c r="AK4581" s="100">
        <v>-0.04</v>
      </c>
      <c r="AM4581" s="96">
        <v>42509</v>
      </c>
      <c r="AN4581" s="88">
        <f>_xll.BDH($A4581,AN$5,$AM$2,$AM$2)</f>
        <v>752</v>
      </c>
      <c r="AO4581" s="88" t="str">
        <f>IF(V4581&gt;0,_xll.BDH($A4581,AO$5,$AM$2,$AM$2),"#N/A N/A")</f>
        <v>#N/A N/A</v>
      </c>
      <c r="AP4581" s="88" t="str">
        <f>IF(V4581&gt;0,_xll.BDH($A4581,AP$5,$AM$2,$AM$2),"#N/A N/A")</f>
        <v>#N/A N/A</v>
      </c>
      <c r="AQ4581" s="88" t="str">
        <f>IF(V4581&gt;0,_xll.BDH($A4581,AQ$5,$AM$2,$AM$2),"#N/A N/A")</f>
        <v>#N/A N/A</v>
      </c>
      <c r="AR4581" s="88" t="str">
        <f>IF(V4581&gt;0,_xll.BDH($A4581,AR$5,$AM$2,$AM$2),"#N/A N/A")</f>
        <v>#N/A N/A</v>
      </c>
    </row>
    <row r="4582" spans="1:44" ht="15" x14ac:dyDescent="0.25">
      <c r="A4582" s="99" t="s">
        <v>4660</v>
      </c>
      <c r="B4582" s="99" t="s">
        <v>237</v>
      </c>
      <c r="C4582" s="108" t="s">
        <v>10237</v>
      </c>
      <c r="D4582" s="108" t="s">
        <v>5815</v>
      </c>
      <c r="E4582" s="108" t="s">
        <v>40</v>
      </c>
      <c r="F4582" s="100" t="str">
        <f>VLOOKUP(E4582,Issuer!A:B,2,FALSE)</f>
        <v>BI</v>
      </c>
      <c r="G4582" s="108" t="s">
        <v>7189</v>
      </c>
      <c r="H4582" s="108" t="s">
        <v>5682</v>
      </c>
      <c r="I4582" s="109">
        <v>42412</v>
      </c>
      <c r="J4582" s="109">
        <v>42415</v>
      </c>
      <c r="K4582" s="109">
        <v>42618</v>
      </c>
      <c r="L4582" s="109">
        <v>42612</v>
      </c>
      <c r="M4582" s="108"/>
      <c r="N4582" s="110"/>
      <c r="O4582" s="111"/>
      <c r="P4582" s="99"/>
      <c r="Q4582" s="110">
        <v>7.0000000000000007E-2</v>
      </c>
      <c r="R4582" s="110">
        <v>0.02</v>
      </c>
      <c r="S4582" s="110">
        <v>40</v>
      </c>
      <c r="T4582" s="112">
        <v>1336000</v>
      </c>
      <c r="U4582" s="112">
        <v>86548</v>
      </c>
      <c r="V4582" s="104">
        <v>20</v>
      </c>
      <c r="W4582" s="112">
        <v>100000</v>
      </c>
      <c r="X4582" s="112">
        <v>4000</v>
      </c>
      <c r="Y4582" s="112">
        <v>54.88</v>
      </c>
      <c r="Z4582" s="112"/>
      <c r="AA4582" s="110">
        <v>0.1</v>
      </c>
      <c r="AB4582" s="99"/>
      <c r="AC4582" s="100">
        <v>0.19822670000000001</v>
      </c>
      <c r="AD4582" s="100">
        <v>4.113315E-2</v>
      </c>
      <c r="AE4582" s="100">
        <v>7.5653700000000001E-3</v>
      </c>
      <c r="AF4582" s="100">
        <v>7.1704340000000003E-4</v>
      </c>
      <c r="AG4582" s="100">
        <v>24.996230000000001</v>
      </c>
      <c r="AH4582" s="105"/>
      <c r="AI4582" s="100">
        <v>49.25</v>
      </c>
      <c r="AJ4582" s="100">
        <v>1.546392</v>
      </c>
      <c r="AK4582" s="100">
        <v>0.75</v>
      </c>
      <c r="AM4582" s="96">
        <v>42509</v>
      </c>
      <c r="AN4582" s="88">
        <f>_xll.BDH($A4582,AN$5,$AM$2,$AM$2)</f>
        <v>27268</v>
      </c>
      <c r="AO4582" s="88">
        <f>IF(V4582&gt;0,_xll.BDH($A4582,AO$5,$AM$2,$AM$2),"#N/A N/A")</f>
        <v>6.3E-2</v>
      </c>
      <c r="AP4582" s="88" t="str">
        <f>IF(V4582&gt;0,_xll.BDH($A4582,AP$5,$AM$2,$AM$2),"#N/A N/A")</f>
        <v>#N/A N/A</v>
      </c>
      <c r="AQ4582" s="88">
        <f>IF(V4582&gt;0,_xll.BDH($A4582,AQ$5,$AM$2,$AM$2),"#N/A N/A")</f>
        <v>68000</v>
      </c>
      <c r="AR4582" s="88" t="str">
        <f>IF(V4582&gt;0,_xll.BDH($A4582,AR$5,$AM$2,$AM$2),"#N/A N/A")</f>
        <v>#N/A N/A</v>
      </c>
    </row>
    <row r="4583" spans="1:44" ht="15" x14ac:dyDescent="0.25">
      <c r="A4583" s="99" t="s">
        <v>4661</v>
      </c>
      <c r="B4583" s="99" t="s">
        <v>2407</v>
      </c>
      <c r="C4583" s="108" t="s">
        <v>10238</v>
      </c>
      <c r="D4583" s="108" t="s">
        <v>7983</v>
      </c>
      <c r="E4583" s="108" t="s">
        <v>36</v>
      </c>
      <c r="F4583" s="100" t="str">
        <f>VLOOKUP(E4583,Issuer!A:B,2,FALSE)</f>
        <v>SG</v>
      </c>
      <c r="G4583" s="108" t="s">
        <v>5690</v>
      </c>
      <c r="H4583" s="108" t="s">
        <v>5682</v>
      </c>
      <c r="I4583" s="109">
        <v>42247</v>
      </c>
      <c r="J4583" s="109">
        <v>42248</v>
      </c>
      <c r="K4583" s="109">
        <v>42585</v>
      </c>
      <c r="L4583" s="109">
        <v>42579</v>
      </c>
      <c r="M4583" s="108"/>
      <c r="N4583" s="110"/>
      <c r="O4583" s="111"/>
      <c r="P4583" s="99"/>
      <c r="Q4583" s="110">
        <v>4.8000000000000001E-2</v>
      </c>
      <c r="R4583" s="110">
        <v>-6.0000000000000001E-3</v>
      </c>
      <c r="S4583" s="110">
        <v>-11.11111</v>
      </c>
      <c r="T4583" s="112">
        <v>0</v>
      </c>
      <c r="U4583" s="112"/>
      <c r="V4583" s="104">
        <v>0</v>
      </c>
      <c r="W4583" s="112">
        <v>15000</v>
      </c>
      <c r="X4583" s="112">
        <v>1000</v>
      </c>
      <c r="Y4583" s="112">
        <v>3.88</v>
      </c>
      <c r="Z4583" s="112"/>
      <c r="AA4583" s="110">
        <v>1</v>
      </c>
      <c r="AB4583" s="99"/>
      <c r="AC4583" s="100">
        <v>0.14348710000000001</v>
      </c>
      <c r="AD4583" s="100">
        <v>0.31174839999999998</v>
      </c>
      <c r="AE4583" s="100">
        <v>3.044401E-3</v>
      </c>
      <c r="AF4583" s="100">
        <v>1.0242059999999999E-3</v>
      </c>
      <c r="AG4583" s="100">
        <v>54.321240000000003</v>
      </c>
      <c r="AH4583" s="105"/>
      <c r="AI4583" s="100">
        <v>2.92</v>
      </c>
      <c r="AJ4583" s="100">
        <v>-1.6835020000000001</v>
      </c>
      <c r="AK4583" s="100">
        <v>-0.05</v>
      </c>
      <c r="AM4583" s="96">
        <v>42509</v>
      </c>
      <c r="AN4583" s="88">
        <f>_xll.BDH($A4583,AN$5,$AM$2,$AM$2)</f>
        <v>490</v>
      </c>
      <c r="AO4583" s="88" t="str">
        <f>IF(V4583&gt;0,_xll.BDH($A4583,AO$5,$AM$2,$AM$2),"#N/A N/A")</f>
        <v>#N/A N/A</v>
      </c>
      <c r="AP4583" s="88" t="str">
        <f>IF(V4583&gt;0,_xll.BDH($A4583,AP$5,$AM$2,$AM$2),"#N/A N/A")</f>
        <v>#N/A N/A</v>
      </c>
      <c r="AQ4583" s="88" t="str">
        <f>IF(V4583&gt;0,_xll.BDH($A4583,AQ$5,$AM$2,$AM$2),"#N/A N/A")</f>
        <v>#N/A N/A</v>
      </c>
      <c r="AR4583" s="88" t="str">
        <f>IF(V4583&gt;0,_xll.BDH($A4583,AR$5,$AM$2,$AM$2),"#N/A N/A")</f>
        <v>#N/A N/A</v>
      </c>
    </row>
    <row r="4584" spans="1:44" ht="15" x14ac:dyDescent="0.25">
      <c r="A4584" s="99" t="s">
        <v>4662</v>
      </c>
      <c r="B4584" s="99" t="s">
        <v>197</v>
      </c>
      <c r="C4584" s="108" t="s">
        <v>10239</v>
      </c>
      <c r="D4584" s="108" t="s">
        <v>5779</v>
      </c>
      <c r="E4584" s="108" t="s">
        <v>40</v>
      </c>
      <c r="F4584" s="100" t="str">
        <f>VLOOKUP(E4584,Issuer!A:B,2,FALSE)</f>
        <v>BI</v>
      </c>
      <c r="G4584" s="108" t="s">
        <v>7189</v>
      </c>
      <c r="H4584" s="108" t="s">
        <v>5706</v>
      </c>
      <c r="I4584" s="109">
        <v>42412</v>
      </c>
      <c r="J4584" s="109">
        <v>42415</v>
      </c>
      <c r="K4584" s="109">
        <v>42646</v>
      </c>
      <c r="L4584" s="109">
        <v>42640</v>
      </c>
      <c r="M4584" s="108"/>
      <c r="N4584" s="110"/>
      <c r="O4584" s="111"/>
      <c r="P4584" s="99"/>
      <c r="Q4584" s="110">
        <v>0.20799999999999999</v>
      </c>
      <c r="R4584" s="110">
        <v>-3.0000000000000001E-3</v>
      </c>
      <c r="S4584" s="110">
        <v>-1.4218010000000001</v>
      </c>
      <c r="T4584" s="112">
        <v>65026000</v>
      </c>
      <c r="U4584" s="112">
        <v>14311480</v>
      </c>
      <c r="V4584" s="104">
        <v>85</v>
      </c>
      <c r="W4584" s="112">
        <v>100000</v>
      </c>
      <c r="X4584" s="112">
        <v>1000</v>
      </c>
      <c r="Y4584" s="112">
        <v>4</v>
      </c>
      <c r="Z4584" s="112"/>
      <c r="AA4584" s="110">
        <v>1</v>
      </c>
      <c r="AB4584" s="99"/>
      <c r="AC4584" s="100">
        <v>-0.3315864</v>
      </c>
      <c r="AD4584" s="100">
        <v>0.41674909999999998</v>
      </c>
      <c r="AE4584" s="100">
        <v>9.6168629999999998E-3</v>
      </c>
      <c r="AF4584" s="100">
        <v>1.8338079999999999E-3</v>
      </c>
      <c r="AG4584" s="100">
        <v>30.059550000000002</v>
      </c>
      <c r="AH4584" s="105"/>
      <c r="AI4584" s="100">
        <v>4.5199999999999996</v>
      </c>
      <c r="AJ4584" s="100">
        <v>-0.6593407</v>
      </c>
      <c r="AK4584" s="100">
        <v>-0.03</v>
      </c>
      <c r="AM4584" s="96">
        <v>42509</v>
      </c>
      <c r="AN4584" s="88">
        <f>_xll.BDH($A4584,AN$5,$AM$2,$AM$2)</f>
        <v>1926</v>
      </c>
      <c r="AO4584" s="88">
        <f>IF(V4584&gt;0,_xll.BDH($A4584,AO$5,$AM$2,$AM$2),"#N/A N/A")</f>
        <v>0.220192</v>
      </c>
      <c r="AP4584" s="88">
        <f>IF(V4584&gt;0,_xll.BDH($A4584,AP$5,$AM$2,$AM$2),"#N/A N/A")</f>
        <v>0.21999199999999999</v>
      </c>
      <c r="AQ4584" s="88">
        <f>IF(V4584&gt;0,_xll.BDH($A4584,AQ$5,$AM$2,$AM$2),"#N/A N/A")</f>
        <v>32251000</v>
      </c>
      <c r="AR4584" s="88">
        <f>IF(V4584&gt;0,_xll.BDH($A4584,AR$5,$AM$2,$AM$2),"#N/A N/A")</f>
        <v>32685000</v>
      </c>
    </row>
    <row r="4585" spans="1:44" ht="15" x14ac:dyDescent="0.25">
      <c r="A4585" s="99" t="s">
        <v>4663</v>
      </c>
      <c r="B4585" s="99" t="s">
        <v>421</v>
      </c>
      <c r="C4585" s="108" t="s">
        <v>10236</v>
      </c>
      <c r="D4585" s="108" t="s">
        <v>5991</v>
      </c>
      <c r="E4585" s="108" t="s">
        <v>40</v>
      </c>
      <c r="F4585" s="100" t="str">
        <f>VLOOKUP(E4585,Issuer!A:B,2,FALSE)</f>
        <v>BI</v>
      </c>
      <c r="G4585" s="108" t="s">
        <v>7189</v>
      </c>
      <c r="H4585" s="108" t="s">
        <v>5706</v>
      </c>
      <c r="I4585" s="109">
        <v>42412</v>
      </c>
      <c r="J4585" s="109">
        <v>42415</v>
      </c>
      <c r="K4585" s="109">
        <v>42583</v>
      </c>
      <c r="L4585" s="109">
        <v>42577</v>
      </c>
      <c r="M4585" s="108"/>
      <c r="N4585" s="110"/>
      <c r="O4585" s="111"/>
      <c r="P4585" s="99"/>
      <c r="Q4585" s="110">
        <v>0.18099999999999999</v>
      </c>
      <c r="R4585" s="110">
        <v>5.0000000000000001E-3</v>
      </c>
      <c r="S4585" s="110">
        <v>2.8409089999999999</v>
      </c>
      <c r="T4585" s="112">
        <v>31770000</v>
      </c>
      <c r="U4585" s="112">
        <v>5763815</v>
      </c>
      <c r="V4585" s="104">
        <v>127</v>
      </c>
      <c r="W4585" s="112">
        <v>100000</v>
      </c>
      <c r="X4585" s="112">
        <v>5000</v>
      </c>
      <c r="Y4585" s="112">
        <v>77.88</v>
      </c>
      <c r="Z4585" s="112"/>
      <c r="AA4585" s="110">
        <v>0.1</v>
      </c>
      <c r="AB4585" s="99"/>
      <c r="AC4585" s="100">
        <v>-0.28985270000000002</v>
      </c>
      <c r="AD4585" s="100">
        <v>3.6377769999999997E-2</v>
      </c>
      <c r="AE4585" s="100">
        <v>1.281063E-2</v>
      </c>
      <c r="AF4585" s="100">
        <v>2.6063829999999999E-3</v>
      </c>
      <c r="AG4585" s="100">
        <v>24.860469999999999</v>
      </c>
      <c r="AH4585" s="105"/>
      <c r="AI4585" s="100">
        <v>83.4</v>
      </c>
      <c r="AJ4585" s="100">
        <v>-0.71428570000000002</v>
      </c>
      <c r="AK4585" s="100">
        <v>-0.6</v>
      </c>
      <c r="AM4585" s="96">
        <v>42509</v>
      </c>
      <c r="AN4585" s="88">
        <f>_xll.BDH($A4585,AN$5,$AM$2,$AM$2)</f>
        <v>4115</v>
      </c>
      <c r="AO4585" s="88">
        <f>IF(V4585&gt;0,_xll.BDH($A4585,AO$5,$AM$2,$AM$2),"#N/A N/A")</f>
        <v>0.181889</v>
      </c>
      <c r="AP4585" s="88">
        <f>IF(V4585&gt;0,_xll.BDH($A4585,AP$5,$AM$2,$AM$2),"#N/A N/A")</f>
        <v>0.18098900000000001</v>
      </c>
      <c r="AQ4585" s="88">
        <f>IF(V4585&gt;0,_xll.BDH($A4585,AQ$5,$AM$2,$AM$2),"#N/A N/A")</f>
        <v>15725000</v>
      </c>
      <c r="AR4585" s="88">
        <f>IF(V4585&gt;0,_xll.BDH($A4585,AR$5,$AM$2,$AM$2),"#N/A N/A")</f>
        <v>15925000</v>
      </c>
    </row>
    <row r="4586" spans="1:44" ht="15" x14ac:dyDescent="0.25">
      <c r="A4586" s="99" t="s">
        <v>4664</v>
      </c>
      <c r="B4586" s="99" t="s">
        <v>211</v>
      </c>
      <c r="C4586" s="108" t="s">
        <v>10240</v>
      </c>
      <c r="D4586" s="108" t="s">
        <v>5787</v>
      </c>
      <c r="E4586" s="108" t="s">
        <v>40</v>
      </c>
      <c r="F4586" s="100" t="str">
        <f>VLOOKUP(E4586,Issuer!A:B,2,FALSE)</f>
        <v>BI</v>
      </c>
      <c r="G4586" s="108" t="s">
        <v>7189</v>
      </c>
      <c r="H4586" s="108" t="s">
        <v>5682</v>
      </c>
      <c r="I4586" s="109">
        <v>42412</v>
      </c>
      <c r="J4586" s="109">
        <v>42415</v>
      </c>
      <c r="K4586" s="109">
        <v>42647</v>
      </c>
      <c r="L4586" s="109">
        <v>42641</v>
      </c>
      <c r="M4586" s="108"/>
      <c r="N4586" s="110"/>
      <c r="O4586" s="111"/>
      <c r="P4586" s="99"/>
      <c r="Q4586" s="110">
        <v>4.5999999999999999E-2</v>
      </c>
      <c r="R4586" s="110">
        <v>-1E-3</v>
      </c>
      <c r="S4586" s="110">
        <v>-2.1276600000000001</v>
      </c>
      <c r="T4586" s="112">
        <v>1369000</v>
      </c>
      <c r="U4586" s="112">
        <v>62124</v>
      </c>
      <c r="V4586" s="104">
        <v>10</v>
      </c>
      <c r="W4586" s="112">
        <v>100000</v>
      </c>
      <c r="X4586" s="112">
        <v>1000</v>
      </c>
      <c r="Y4586" s="112">
        <v>4.3</v>
      </c>
      <c r="Z4586" s="112"/>
      <c r="AA4586" s="110">
        <v>1</v>
      </c>
      <c r="AB4586" s="99"/>
      <c r="AC4586" s="100">
        <v>0.1412699</v>
      </c>
      <c r="AD4586" s="100">
        <v>0.33895829999999999</v>
      </c>
      <c r="AE4586" s="100">
        <v>5.2632709999999999E-3</v>
      </c>
      <c r="AF4586" s="100">
        <v>2.396311E-4</v>
      </c>
      <c r="AG4586" s="100">
        <v>27.39565</v>
      </c>
      <c r="AH4586" s="105"/>
      <c r="AI4586" s="100">
        <v>3.83</v>
      </c>
      <c r="AJ4586" s="100">
        <v>-0.51948050000000001</v>
      </c>
      <c r="AK4586" s="100">
        <v>-0.02</v>
      </c>
      <c r="AM4586" s="96">
        <v>42509</v>
      </c>
      <c r="AN4586" s="88">
        <f>_xll.BDH($A4586,AN$5,$AM$2,$AM$2)</f>
        <v>12240</v>
      </c>
      <c r="AO4586" s="88">
        <f>IF(V4586&gt;0,_xll.BDH($A4586,AO$5,$AM$2,$AM$2),"#N/A N/A")</f>
        <v>4.5095000000000003E-2</v>
      </c>
      <c r="AP4586" s="88">
        <f>IF(V4586&gt;0,_xll.BDH($A4586,AP$5,$AM$2,$AM$2),"#N/A N/A")</f>
        <v>4.6313E-2</v>
      </c>
      <c r="AQ4586" s="88">
        <f>IF(V4586&gt;0,_xll.BDH($A4586,AQ$5,$AM$2,$AM$2),"#N/A N/A")</f>
        <v>1050000</v>
      </c>
      <c r="AR4586" s="88">
        <f>IF(V4586&gt;0,_xll.BDH($A4586,AR$5,$AM$2,$AM$2),"#N/A N/A")</f>
        <v>319000</v>
      </c>
    </row>
    <row r="4587" spans="1:44" ht="15" x14ac:dyDescent="0.25">
      <c r="A4587" s="99" t="s">
        <v>4665</v>
      </c>
      <c r="B4587" s="99" t="s">
        <v>211</v>
      </c>
      <c r="C4587" s="108" t="s">
        <v>10243</v>
      </c>
      <c r="D4587" s="108" t="s">
        <v>5787</v>
      </c>
      <c r="E4587" s="108" t="s">
        <v>40</v>
      </c>
      <c r="F4587" s="100" t="str">
        <f>VLOOKUP(E4587,Issuer!A:B,2,FALSE)</f>
        <v>BI</v>
      </c>
      <c r="G4587" s="108" t="s">
        <v>7189</v>
      </c>
      <c r="H4587" s="108" t="s">
        <v>5706</v>
      </c>
      <c r="I4587" s="109">
        <v>42412</v>
      </c>
      <c r="J4587" s="109">
        <v>42415</v>
      </c>
      <c r="K4587" s="109">
        <v>42654</v>
      </c>
      <c r="L4587" s="109">
        <v>42647</v>
      </c>
      <c r="M4587" s="108"/>
      <c r="N4587" s="110"/>
      <c r="O4587" s="111"/>
      <c r="P4587" s="99"/>
      <c r="Q4587" s="110">
        <v>0.20499999999999999</v>
      </c>
      <c r="R4587" s="110">
        <v>4.0000000000000001E-3</v>
      </c>
      <c r="S4587" s="110">
        <v>1.9900500000000001</v>
      </c>
      <c r="T4587" s="112">
        <v>85650000</v>
      </c>
      <c r="U4587" s="112">
        <v>17470700</v>
      </c>
      <c r="V4587" s="104">
        <v>97</v>
      </c>
      <c r="W4587" s="112">
        <v>100000</v>
      </c>
      <c r="X4587" s="112">
        <v>1000</v>
      </c>
      <c r="Y4587" s="112">
        <v>3.45</v>
      </c>
      <c r="Z4587" s="112"/>
      <c r="AA4587" s="110">
        <v>1</v>
      </c>
      <c r="AB4587" s="99"/>
      <c r="AC4587" s="100">
        <v>-0.36634499999999998</v>
      </c>
      <c r="AD4587" s="100">
        <v>0.50076529999999997</v>
      </c>
      <c r="AE4587" s="100">
        <v>8.6426349999999992E-3</v>
      </c>
      <c r="AF4587" s="100">
        <v>1.567255E-3</v>
      </c>
      <c r="AG4587" s="100">
        <v>29.606280000000002</v>
      </c>
      <c r="AH4587" s="105"/>
      <c r="AI4587" s="100">
        <v>3.83</v>
      </c>
      <c r="AJ4587" s="100">
        <v>-0.51948050000000001</v>
      </c>
      <c r="AK4587" s="100">
        <v>-0.02</v>
      </c>
      <c r="AM4587" s="96">
        <v>42509</v>
      </c>
      <c r="AN4587" s="88">
        <f>_xll.BDH($A4587,AN$5,$AM$2,$AM$2)</f>
        <v>2295</v>
      </c>
      <c r="AO4587" s="88">
        <f>IF(V4587&gt;0,_xll.BDH($A4587,AO$5,$AM$2,$AM$2),"#N/A N/A")</f>
        <v>0.204175</v>
      </c>
      <c r="AP4587" s="88">
        <f>IF(V4587&gt;0,_xll.BDH($A4587,AP$5,$AM$2,$AM$2),"#N/A N/A")</f>
        <v>0.203788</v>
      </c>
      <c r="AQ4587" s="88">
        <f>IF(V4587&gt;0,_xll.BDH($A4587,AQ$5,$AM$2,$AM$2),"#N/A N/A")</f>
        <v>42088000</v>
      </c>
      <c r="AR4587" s="88">
        <f>IF(V4587&gt;0,_xll.BDH($A4587,AR$5,$AM$2,$AM$2),"#N/A N/A")</f>
        <v>42532000</v>
      </c>
    </row>
    <row r="4588" spans="1:44" ht="15" x14ac:dyDescent="0.25">
      <c r="A4588" s="99" t="s">
        <v>4666</v>
      </c>
      <c r="B4588" s="99" t="s">
        <v>123</v>
      </c>
      <c r="C4588" s="108" t="s">
        <v>10244</v>
      </c>
      <c r="D4588" s="108" t="s">
        <v>5718</v>
      </c>
      <c r="E4588" s="108" t="s">
        <v>40</v>
      </c>
      <c r="F4588" s="100" t="str">
        <f>VLOOKUP(E4588,Issuer!A:B,2,FALSE)</f>
        <v>BI</v>
      </c>
      <c r="G4588" s="108" t="s">
        <v>7189</v>
      </c>
      <c r="H4588" s="108" t="s">
        <v>5706</v>
      </c>
      <c r="I4588" s="109">
        <v>42412</v>
      </c>
      <c r="J4588" s="109">
        <v>42415</v>
      </c>
      <c r="K4588" s="109">
        <v>42709</v>
      </c>
      <c r="L4588" s="109">
        <v>42703</v>
      </c>
      <c r="M4588" s="108"/>
      <c r="N4588" s="110"/>
      <c r="O4588" s="111"/>
      <c r="P4588" s="99"/>
      <c r="Q4588" s="110">
        <v>0.222</v>
      </c>
      <c r="R4588" s="110">
        <v>4.0000000000000001E-3</v>
      </c>
      <c r="S4588" s="110">
        <v>1.834862</v>
      </c>
      <c r="T4588" s="112">
        <v>61870000</v>
      </c>
      <c r="U4588" s="112">
        <v>13806120</v>
      </c>
      <c r="V4588" s="104">
        <v>54</v>
      </c>
      <c r="W4588" s="112">
        <v>100000</v>
      </c>
      <c r="X4588" s="112">
        <v>10000</v>
      </c>
      <c r="Y4588" s="112">
        <v>16.88</v>
      </c>
      <c r="Z4588" s="112"/>
      <c r="AA4588" s="110">
        <v>0.1</v>
      </c>
      <c r="AB4588" s="99"/>
      <c r="AC4588" s="100">
        <v>-0.51319550000000003</v>
      </c>
      <c r="AD4588" s="100">
        <v>8.8585330000000004E-2</v>
      </c>
      <c r="AE4588" s="100">
        <v>4.7049040000000002E-3</v>
      </c>
      <c r="AF4588" s="100">
        <v>5.4504089999999998E-4</v>
      </c>
      <c r="AG4588" s="100">
        <v>35.764420000000001</v>
      </c>
      <c r="AH4588" s="105"/>
      <c r="AI4588" s="100">
        <v>16.46</v>
      </c>
      <c r="AJ4588" s="100">
        <v>-1.081731</v>
      </c>
      <c r="AK4588" s="100">
        <v>-0.18</v>
      </c>
      <c r="AM4588" s="96">
        <v>42509</v>
      </c>
      <c r="AN4588" s="88">
        <f>_xll.BDH($A4588,AN$5,$AM$2,$AM$2)</f>
        <v>1380</v>
      </c>
      <c r="AO4588" s="88">
        <f>IF(V4588&gt;0,_xll.BDH($A4588,AO$5,$AM$2,$AM$2),"#N/A N/A")</f>
        <v>0.22323000000000001</v>
      </c>
      <c r="AP4588" s="88">
        <f>IF(V4588&gt;0,_xll.BDH($A4588,AP$5,$AM$2,$AM$2),"#N/A N/A")</f>
        <v>0.22306699999999999</v>
      </c>
      <c r="AQ4588" s="88">
        <f>IF(V4588&gt;0,_xll.BDH($A4588,AQ$5,$AM$2,$AM$2),"#N/A N/A")</f>
        <v>30530000</v>
      </c>
      <c r="AR4588" s="88">
        <f>IF(V4588&gt;0,_xll.BDH($A4588,AR$5,$AM$2,$AM$2),"#N/A N/A")</f>
        <v>31340000</v>
      </c>
    </row>
    <row r="4589" spans="1:44" ht="15" x14ac:dyDescent="0.25">
      <c r="A4589" s="99" t="s">
        <v>4667</v>
      </c>
      <c r="B4589" s="99" t="s">
        <v>315</v>
      </c>
      <c r="C4589" s="108" t="s">
        <v>10241</v>
      </c>
      <c r="D4589" s="108" t="s">
        <v>5879</v>
      </c>
      <c r="E4589" s="108" t="s">
        <v>40</v>
      </c>
      <c r="F4589" s="100" t="str">
        <f>VLOOKUP(E4589,Issuer!A:B,2,FALSE)</f>
        <v>BI</v>
      </c>
      <c r="G4589" s="108" t="s">
        <v>7189</v>
      </c>
      <c r="H4589" s="108" t="s">
        <v>5682</v>
      </c>
      <c r="I4589" s="109">
        <v>42412</v>
      </c>
      <c r="J4589" s="109">
        <v>42415</v>
      </c>
      <c r="K4589" s="109">
        <v>43073</v>
      </c>
      <c r="L4589" s="109">
        <v>43067</v>
      </c>
      <c r="M4589" s="108"/>
      <c r="N4589" s="110"/>
      <c r="O4589" s="111"/>
      <c r="P4589" s="99"/>
      <c r="Q4589" s="110">
        <v>0.249</v>
      </c>
      <c r="R4589" s="110">
        <v>0</v>
      </c>
      <c r="S4589" s="110">
        <v>0</v>
      </c>
      <c r="T4589" s="112">
        <v>0</v>
      </c>
      <c r="U4589" s="112"/>
      <c r="V4589" s="104">
        <v>0</v>
      </c>
      <c r="W4589" s="112">
        <v>100000</v>
      </c>
      <c r="X4589" s="112">
        <v>1000</v>
      </c>
      <c r="Y4589" s="112">
        <v>7.5</v>
      </c>
      <c r="Z4589" s="112"/>
      <c r="AA4589" s="110">
        <v>0.1</v>
      </c>
      <c r="AB4589" s="99"/>
      <c r="AC4589" s="100">
        <v>0.6992604</v>
      </c>
      <c r="AD4589" s="100">
        <v>6.6615450000000007E-2</v>
      </c>
      <c r="AE4589" s="100">
        <v>3.6609329999999999E-3</v>
      </c>
      <c r="AF4589" s="100">
        <v>7.7989163401070982E-5</v>
      </c>
      <c r="AG4589" s="100">
        <v>39.956319999999998</v>
      </c>
      <c r="AH4589" s="105"/>
      <c r="AI4589" s="100">
        <v>9.43</v>
      </c>
      <c r="AJ4589" s="100">
        <v>0</v>
      </c>
      <c r="AK4589" s="100">
        <v>0</v>
      </c>
      <c r="AM4589" s="96">
        <v>42509</v>
      </c>
      <c r="AN4589" s="88">
        <f>_xll.BDH($A4589,AN$5,$AM$2,$AM$2)</f>
        <v>0</v>
      </c>
      <c r="AO4589" s="88" t="str">
        <f>IF(V4589&gt;0,_xll.BDH($A4589,AO$5,$AM$2,$AM$2),"#N/A N/A")</f>
        <v>#N/A N/A</v>
      </c>
      <c r="AP4589" s="88" t="str">
        <f>IF(V4589&gt;0,_xll.BDH($A4589,AP$5,$AM$2,$AM$2),"#N/A N/A")</f>
        <v>#N/A N/A</v>
      </c>
      <c r="AQ4589" s="88" t="str">
        <f>IF(V4589&gt;0,_xll.BDH($A4589,AQ$5,$AM$2,$AM$2),"#N/A N/A")</f>
        <v>#N/A N/A</v>
      </c>
      <c r="AR4589" s="88" t="str">
        <f>IF(V4589&gt;0,_xll.BDH($A4589,AR$5,$AM$2,$AM$2),"#N/A N/A")</f>
        <v>#N/A N/A</v>
      </c>
    </row>
    <row r="4590" spans="1:44" ht="15" x14ac:dyDescent="0.25">
      <c r="A4590" s="99" t="s">
        <v>4668</v>
      </c>
      <c r="B4590" s="99" t="s">
        <v>132</v>
      </c>
      <c r="C4590" s="108" t="s">
        <v>10242</v>
      </c>
      <c r="D4590" s="108" t="s">
        <v>5694</v>
      </c>
      <c r="E4590" s="108" t="s">
        <v>33</v>
      </c>
      <c r="F4590" s="100" t="str">
        <f>VLOOKUP(E4590,Issuer!A:B,2,FALSE)</f>
        <v>JP</v>
      </c>
      <c r="G4590" s="108" t="s">
        <v>5748</v>
      </c>
      <c r="H4590" s="108" t="s">
        <v>5682</v>
      </c>
      <c r="I4590" s="109">
        <v>42412</v>
      </c>
      <c r="J4590" s="109">
        <v>42415</v>
      </c>
      <c r="K4590" s="109">
        <v>42646</v>
      </c>
      <c r="L4590" s="109">
        <v>42640</v>
      </c>
      <c r="M4590" s="108"/>
      <c r="N4590" s="110"/>
      <c r="O4590" s="111"/>
      <c r="P4590" s="99"/>
      <c r="Q4590" s="110">
        <v>9.7000000000000003E-2</v>
      </c>
      <c r="R4590" s="110">
        <v>1E-3</v>
      </c>
      <c r="S4590" s="110">
        <v>1.0416669999999999</v>
      </c>
      <c r="T4590" s="112">
        <v>2070000</v>
      </c>
      <c r="U4590" s="112">
        <v>207420</v>
      </c>
      <c r="V4590" s="104">
        <v>22</v>
      </c>
      <c r="W4590" s="112">
        <v>100000</v>
      </c>
      <c r="X4590" s="112">
        <v>10000</v>
      </c>
      <c r="Y4590" s="112">
        <v>29.68</v>
      </c>
      <c r="Z4590" s="112"/>
      <c r="AA4590" s="110">
        <v>0.1</v>
      </c>
      <c r="AB4590" s="99"/>
      <c r="AC4590" s="100">
        <v>0.2730669</v>
      </c>
      <c r="AD4590" s="100">
        <v>5.0347349999999999E-2</v>
      </c>
      <c r="AE4590" s="100">
        <v>4.9688589999999999E-3</v>
      </c>
      <c r="AF4590" s="100">
        <v>8.0459870000000003E-4</v>
      </c>
      <c r="AG4590" s="100">
        <v>44.453249999999997</v>
      </c>
      <c r="AH4590" s="105"/>
      <c r="AI4590" s="100">
        <v>24.25</v>
      </c>
      <c r="AJ4590" s="100">
        <v>-0.20576130000000001</v>
      </c>
      <c r="AK4590" s="100">
        <v>-0.05</v>
      </c>
      <c r="AM4590" s="96">
        <v>42509</v>
      </c>
      <c r="AN4590" s="88">
        <f>_xll.BDH($A4590,AN$5,$AM$2,$AM$2)</f>
        <v>26360</v>
      </c>
      <c r="AO4590" s="88">
        <f>IF(V4590&gt;0,_xll.BDH($A4590,AO$5,$AM$2,$AM$2),"#N/A N/A")</f>
        <v>0.101262</v>
      </c>
      <c r="AP4590" s="88">
        <f>IF(V4590&gt;0,_xll.BDH($A4590,AP$5,$AM$2,$AM$2),"#N/A N/A")</f>
        <v>9.9433999999999995E-2</v>
      </c>
      <c r="AQ4590" s="88">
        <f>IF(V4590&gt;0,_xll.BDH($A4590,AQ$5,$AM$2,$AM$2),"#N/A N/A")</f>
        <v>1030000</v>
      </c>
      <c r="AR4590" s="88">
        <f>IF(V4590&gt;0,_xll.BDH($A4590,AR$5,$AM$2,$AM$2),"#N/A N/A")</f>
        <v>760000</v>
      </c>
    </row>
    <row r="4591" spans="1:44" ht="15" x14ac:dyDescent="0.25">
      <c r="A4591" s="99" t="s">
        <v>4669</v>
      </c>
      <c r="B4591" s="99" t="s">
        <v>197</v>
      </c>
      <c r="C4591" s="108" t="s">
        <v>10256</v>
      </c>
      <c r="D4591" s="108" t="s">
        <v>5779</v>
      </c>
      <c r="E4591" s="108" t="s">
        <v>35</v>
      </c>
      <c r="F4591" s="100" t="str">
        <f>VLOOKUP(E4591,Issuer!A:B,2,FALSE)</f>
        <v>MB</v>
      </c>
      <c r="G4591" s="108" t="s">
        <v>5744</v>
      </c>
      <c r="H4591" s="108" t="s">
        <v>5682</v>
      </c>
      <c r="I4591" s="109">
        <v>42412</v>
      </c>
      <c r="J4591" s="109">
        <v>42415</v>
      </c>
      <c r="K4591" s="109">
        <v>42796</v>
      </c>
      <c r="L4591" s="109">
        <v>42790</v>
      </c>
      <c r="M4591" s="108"/>
      <c r="N4591" s="110"/>
      <c r="O4591" s="111"/>
      <c r="P4591" s="99"/>
      <c r="Q4591" s="110">
        <v>4.9000000000000002E-2</v>
      </c>
      <c r="R4591" s="110">
        <v>-4.0000000000000001E-3</v>
      </c>
      <c r="S4591" s="110">
        <v>-7.5471700000000004</v>
      </c>
      <c r="T4591" s="112">
        <v>522000</v>
      </c>
      <c r="U4591" s="112">
        <v>26901</v>
      </c>
      <c r="V4591" s="104">
        <v>6</v>
      </c>
      <c r="W4591" s="112">
        <v>28000</v>
      </c>
      <c r="X4591" s="112">
        <v>1000</v>
      </c>
      <c r="Y4591" s="112">
        <v>5.98</v>
      </c>
      <c r="Z4591" s="112"/>
      <c r="AA4591" s="110">
        <v>1</v>
      </c>
      <c r="AB4591" s="99"/>
      <c r="AC4591" s="100">
        <v>9.8599510000000001E-2</v>
      </c>
      <c r="AD4591" s="100">
        <v>0.14824280000000001</v>
      </c>
      <c r="AE4591" s="100">
        <v>7.0469909999999998E-3</v>
      </c>
      <c r="AF4591" s="100">
        <v>2.3242010000000001E-4</v>
      </c>
      <c r="AG4591" s="100">
        <v>28.666239999999998</v>
      </c>
      <c r="AH4591" s="105"/>
      <c r="AI4591" s="100">
        <v>4.5199999999999996</v>
      </c>
      <c r="AJ4591" s="100">
        <v>-0.6593407</v>
      </c>
      <c r="AK4591" s="100">
        <v>-0.03</v>
      </c>
      <c r="AM4591" s="96">
        <v>42509</v>
      </c>
      <c r="AN4591" s="88">
        <f>_xll.BDH($A4591,AN$5,$AM$2,$AM$2)</f>
        <v>1002</v>
      </c>
      <c r="AO4591" s="88">
        <f>IF(V4591&gt;0,_xll.BDH($A4591,AO$5,$AM$2,$AM$2),"#N/A N/A")</f>
        <v>5.1528999999999998E-2</v>
      </c>
      <c r="AP4591" s="88">
        <f>IF(V4591&gt;0,_xll.BDH($A4591,AP$5,$AM$2,$AM$2),"#N/A N/A")</f>
        <v>5.1540000000000002E-2</v>
      </c>
      <c r="AQ4591" s="88">
        <f>IF(V4591&gt;0,_xll.BDH($A4591,AQ$5,$AM$2,$AM$2),"#N/A N/A")</f>
        <v>261000</v>
      </c>
      <c r="AR4591" s="88">
        <f>IF(V4591&gt;0,_xll.BDH($A4591,AR$5,$AM$2,$AM$2),"#N/A N/A")</f>
        <v>261000</v>
      </c>
    </row>
    <row r="4592" spans="1:44" ht="15" x14ac:dyDescent="0.25">
      <c r="A4592" s="99" t="s">
        <v>4670</v>
      </c>
      <c r="B4592" s="99" t="s">
        <v>123</v>
      </c>
      <c r="C4592" s="108" t="s">
        <v>10247</v>
      </c>
      <c r="D4592" s="108" t="s">
        <v>5718</v>
      </c>
      <c r="E4592" s="108" t="s">
        <v>36</v>
      </c>
      <c r="F4592" s="100" t="str">
        <f>VLOOKUP(E4592,Issuer!A:B,2,FALSE)</f>
        <v>SG</v>
      </c>
      <c r="G4592" s="108" t="s">
        <v>5690</v>
      </c>
      <c r="H4592" s="108" t="s">
        <v>5682</v>
      </c>
      <c r="I4592" s="109">
        <v>42411</v>
      </c>
      <c r="J4592" s="109">
        <v>42415</v>
      </c>
      <c r="K4592" s="109">
        <v>42618</v>
      </c>
      <c r="L4592" s="109">
        <v>42612</v>
      </c>
      <c r="M4592" s="108"/>
      <c r="N4592" s="110"/>
      <c r="O4592" s="111"/>
      <c r="P4592" s="99"/>
      <c r="Q4592" s="110">
        <v>7.0000000000000007E-2</v>
      </c>
      <c r="R4592" s="110">
        <v>-8.9999999999999993E-3</v>
      </c>
      <c r="S4592" s="110">
        <v>-11.39241</v>
      </c>
      <c r="T4592" s="112">
        <v>844530000</v>
      </c>
      <c r="U4592" s="112">
        <v>61796880</v>
      </c>
      <c r="V4592" s="104">
        <v>197</v>
      </c>
      <c r="W4592" s="112">
        <v>150000</v>
      </c>
      <c r="X4592" s="112">
        <v>10000</v>
      </c>
      <c r="Y4592" s="112">
        <v>17.28</v>
      </c>
      <c r="Z4592" s="112"/>
      <c r="AA4592" s="110">
        <v>0.1</v>
      </c>
      <c r="AB4592" s="99"/>
      <c r="AC4592" s="100">
        <v>0.36211189999999999</v>
      </c>
      <c r="AD4592" s="100">
        <v>0.1186292</v>
      </c>
      <c r="AE4592" s="100">
        <v>3.3118779999999999E-3</v>
      </c>
      <c r="AF4592" s="100">
        <v>3.5931219999999999E-4</v>
      </c>
      <c r="AG4592" s="100">
        <v>34.425289999999997</v>
      </c>
      <c r="AH4592" s="105"/>
      <c r="AI4592" s="100">
        <v>16.46</v>
      </c>
      <c r="AJ4592" s="100">
        <v>-1.081731</v>
      </c>
      <c r="AK4592" s="100">
        <v>-0.18</v>
      </c>
      <c r="AM4592" s="96">
        <v>42509</v>
      </c>
      <c r="AN4592" s="88">
        <f>_xll.BDH($A4592,AN$5,$AM$2,$AM$2)</f>
        <v>13110</v>
      </c>
      <c r="AO4592" s="88">
        <f>IF(V4592&gt;0,_xll.BDH($A4592,AO$5,$AM$2,$AM$2),"#N/A N/A")</f>
        <v>7.3199E-2</v>
      </c>
      <c r="AP4592" s="88">
        <f>IF(V4592&gt;0,_xll.BDH($A4592,AP$5,$AM$2,$AM$2),"#N/A N/A")</f>
        <v>7.3147000000000004E-2</v>
      </c>
      <c r="AQ4592" s="88">
        <f>IF(V4592&gt;0,_xll.BDH($A4592,AQ$5,$AM$2,$AM$2),"#N/A N/A")</f>
        <v>420610000</v>
      </c>
      <c r="AR4592" s="88">
        <f>IF(V4592&gt;0,_xll.BDH($A4592,AR$5,$AM$2,$AM$2),"#N/A N/A")</f>
        <v>421170000</v>
      </c>
    </row>
    <row r="4593" spans="1:44" ht="15" x14ac:dyDescent="0.25">
      <c r="A4593" s="99" t="s">
        <v>4671</v>
      </c>
      <c r="B4593" s="99" t="s">
        <v>146</v>
      </c>
      <c r="C4593" s="108" t="s">
        <v>10245</v>
      </c>
      <c r="D4593" s="108" t="s">
        <v>5701</v>
      </c>
      <c r="E4593" s="108" t="s">
        <v>36</v>
      </c>
      <c r="F4593" s="100" t="str">
        <f>VLOOKUP(E4593,Issuer!A:B,2,FALSE)</f>
        <v>SG</v>
      </c>
      <c r="G4593" s="108" t="s">
        <v>5690</v>
      </c>
      <c r="H4593" s="108" t="s">
        <v>5682</v>
      </c>
      <c r="I4593" s="109">
        <v>42411</v>
      </c>
      <c r="J4593" s="109">
        <v>42415</v>
      </c>
      <c r="K4593" s="109">
        <v>42709</v>
      </c>
      <c r="L4593" s="109">
        <v>42703</v>
      </c>
      <c r="M4593" s="108"/>
      <c r="N4593" s="110"/>
      <c r="O4593" s="111"/>
      <c r="P4593" s="99"/>
      <c r="Q4593" s="110">
        <v>0.19700000000000001</v>
      </c>
      <c r="R4593" s="110">
        <v>-1.7999999999999999E-2</v>
      </c>
      <c r="S4593" s="110">
        <v>-8.3720929999999996</v>
      </c>
      <c r="T4593" s="112">
        <v>6900000</v>
      </c>
      <c r="U4593" s="112">
        <v>1351500</v>
      </c>
      <c r="V4593" s="104">
        <v>6</v>
      </c>
      <c r="W4593" s="112">
        <v>200000</v>
      </c>
      <c r="X4593" s="112">
        <v>10000</v>
      </c>
      <c r="Y4593" s="112">
        <v>168.88</v>
      </c>
      <c r="Z4593" s="112"/>
      <c r="AA4593" s="110">
        <v>0.01</v>
      </c>
      <c r="AB4593" s="99"/>
      <c r="AC4593" s="100">
        <v>0.59812799999999999</v>
      </c>
      <c r="AD4593" s="100">
        <v>8.9009520000000002E-3</v>
      </c>
      <c r="AE4593" s="100">
        <v>4.9791239999999997E-3</v>
      </c>
      <c r="AF4593" s="100">
        <v>3.2573299999999998E-4</v>
      </c>
      <c r="AG4593" s="100">
        <v>32.325780000000002</v>
      </c>
      <c r="AH4593" s="105"/>
      <c r="AI4593" s="100">
        <v>177.7</v>
      </c>
      <c r="AJ4593" s="100">
        <v>-1.2229019999999999</v>
      </c>
      <c r="AK4593" s="100">
        <v>-2.2000000000000002</v>
      </c>
      <c r="AM4593" s="96">
        <v>42509</v>
      </c>
      <c r="AN4593" s="88">
        <f>_xll.BDH($A4593,AN$5,$AM$2,$AM$2)</f>
        <v>8520</v>
      </c>
      <c r="AO4593" s="88">
        <f>IF(V4593&gt;0,_xll.BDH($A4593,AO$5,$AM$2,$AM$2),"#N/A N/A")</f>
        <v>0.19500000000000001</v>
      </c>
      <c r="AP4593" s="88">
        <f>IF(V4593&gt;0,_xll.BDH($A4593,AP$5,$AM$2,$AM$2),"#N/A N/A")</f>
        <v>0.198158</v>
      </c>
      <c r="AQ4593" s="88">
        <f>IF(V4593&gt;0,_xll.BDH($A4593,AQ$5,$AM$2,$AM$2),"#N/A N/A")</f>
        <v>4800000</v>
      </c>
      <c r="AR4593" s="88">
        <f>IF(V4593&gt;0,_xll.BDH($A4593,AR$5,$AM$2,$AM$2),"#N/A N/A")</f>
        <v>1900000</v>
      </c>
    </row>
    <row r="4594" spans="1:44" ht="15" x14ac:dyDescent="0.25">
      <c r="A4594" s="99" t="s">
        <v>4672</v>
      </c>
      <c r="B4594" s="99" t="s">
        <v>1655</v>
      </c>
      <c r="C4594" s="108" t="s">
        <v>10253</v>
      </c>
      <c r="D4594" s="108" t="s">
        <v>7233</v>
      </c>
      <c r="E4594" s="108" t="s">
        <v>36</v>
      </c>
      <c r="F4594" s="100" t="str">
        <f>VLOOKUP(E4594,Issuer!A:B,2,FALSE)</f>
        <v>SG</v>
      </c>
      <c r="G4594" s="108" t="s">
        <v>5690</v>
      </c>
      <c r="H4594" s="108" t="s">
        <v>5682</v>
      </c>
      <c r="I4594" s="109">
        <v>42411</v>
      </c>
      <c r="J4594" s="109">
        <v>42415</v>
      </c>
      <c r="K4594" s="109">
        <v>42648</v>
      </c>
      <c r="L4594" s="109">
        <v>42642</v>
      </c>
      <c r="M4594" s="108"/>
      <c r="N4594" s="110"/>
      <c r="O4594" s="111"/>
      <c r="P4594" s="99"/>
      <c r="Q4594" s="110">
        <v>0.83</v>
      </c>
      <c r="R4594" s="110">
        <v>0.13</v>
      </c>
      <c r="S4594" s="110">
        <v>18.571429999999999</v>
      </c>
      <c r="T4594" s="112">
        <v>0</v>
      </c>
      <c r="U4594" s="112"/>
      <c r="V4594" s="104">
        <v>0</v>
      </c>
      <c r="W4594" s="112">
        <v>22000</v>
      </c>
      <c r="X4594" s="112">
        <v>500</v>
      </c>
      <c r="Y4594" s="112">
        <v>55.88</v>
      </c>
      <c r="Z4594" s="112"/>
      <c r="AA4594" s="110">
        <v>0.1</v>
      </c>
      <c r="AB4594" s="99"/>
      <c r="AC4594" s="100">
        <v>0.63139029999999996</v>
      </c>
      <c r="AD4594" s="100">
        <v>2.20828E-2</v>
      </c>
      <c r="AE4594" s="100">
        <v>1.3729770000000001E-2</v>
      </c>
      <c r="AF4594" s="100">
        <v>2.199576E-3</v>
      </c>
      <c r="AG4594" s="100">
        <v>46.340449999999997</v>
      </c>
      <c r="AH4594" s="105"/>
      <c r="AI4594" s="100">
        <v>59.35</v>
      </c>
      <c r="AJ4594" s="100">
        <v>4.6737209999999996</v>
      </c>
      <c r="AK4594" s="100">
        <v>2.65</v>
      </c>
      <c r="AM4594" s="96">
        <v>42509</v>
      </c>
      <c r="AN4594" s="88">
        <f>_xll.BDH($A4594,AN$5,$AM$2,$AM$2)</f>
        <v>0</v>
      </c>
      <c r="AO4594" s="88" t="str">
        <f>IF(V4594&gt;0,_xll.BDH($A4594,AO$5,$AM$2,$AM$2),"#N/A N/A")</f>
        <v>#N/A N/A</v>
      </c>
      <c r="AP4594" s="88" t="str">
        <f>IF(V4594&gt;0,_xll.BDH($A4594,AP$5,$AM$2,$AM$2),"#N/A N/A")</f>
        <v>#N/A N/A</v>
      </c>
      <c r="AQ4594" s="88" t="str">
        <f>IF(V4594&gt;0,_xll.BDH($A4594,AQ$5,$AM$2,$AM$2),"#N/A N/A")</f>
        <v>#N/A N/A</v>
      </c>
      <c r="AR4594" s="88" t="str">
        <f>IF(V4594&gt;0,_xll.BDH($A4594,AR$5,$AM$2,$AM$2),"#N/A N/A")</f>
        <v>#N/A N/A</v>
      </c>
    </row>
    <row r="4595" spans="1:44" ht="15" x14ac:dyDescent="0.25">
      <c r="A4595" s="99" t="s">
        <v>4673</v>
      </c>
      <c r="B4595" s="99" t="s">
        <v>148</v>
      </c>
      <c r="C4595" s="108" t="s">
        <v>10249</v>
      </c>
      <c r="D4595" s="108" t="s">
        <v>5739</v>
      </c>
      <c r="E4595" s="108" t="s">
        <v>30</v>
      </c>
      <c r="F4595" s="100" t="str">
        <f>VLOOKUP(E4595,Issuer!A:B,2,FALSE)</f>
        <v>CS</v>
      </c>
      <c r="G4595" s="108" t="s">
        <v>5686</v>
      </c>
      <c r="H4595" s="108" t="s">
        <v>5682</v>
      </c>
      <c r="I4595" s="109">
        <v>42412</v>
      </c>
      <c r="J4595" s="109">
        <v>42415</v>
      </c>
      <c r="K4595" s="109">
        <v>42613</v>
      </c>
      <c r="L4595" s="109">
        <v>42607</v>
      </c>
      <c r="M4595" s="108"/>
      <c r="N4595" s="110"/>
      <c r="O4595" s="111"/>
      <c r="P4595" s="99"/>
      <c r="Q4595" s="110">
        <v>5.5E-2</v>
      </c>
      <c r="R4595" s="110">
        <v>-8.9999999999999993E-3</v>
      </c>
      <c r="S4595" s="110">
        <v>-14.0625</v>
      </c>
      <c r="T4595" s="112">
        <v>4600000</v>
      </c>
      <c r="U4595" s="112">
        <v>271300</v>
      </c>
      <c r="V4595" s="104">
        <v>13</v>
      </c>
      <c r="W4595" s="112">
        <v>80000</v>
      </c>
      <c r="X4595" s="112">
        <v>1000</v>
      </c>
      <c r="Y4595" s="112">
        <v>3.08</v>
      </c>
      <c r="Z4595" s="112"/>
      <c r="AA4595" s="110">
        <v>1</v>
      </c>
      <c r="AB4595" s="99"/>
      <c r="AC4595" s="100">
        <v>0.23356469999999999</v>
      </c>
      <c r="AD4595" s="100">
        <v>0.70153299999999996</v>
      </c>
      <c r="AE4595" s="100">
        <v>4.7493470000000001E-3</v>
      </c>
      <c r="AF4595" s="100">
        <v>1.401501E-4</v>
      </c>
      <c r="AG4595" s="100">
        <v>26.669910000000002</v>
      </c>
      <c r="AH4595" s="105"/>
      <c r="AI4595" s="100">
        <v>2.97</v>
      </c>
      <c r="AJ4595" s="100">
        <v>-0.6688963</v>
      </c>
      <c r="AK4595" s="100">
        <v>-0.02</v>
      </c>
      <c r="AM4595" s="96">
        <v>42509</v>
      </c>
      <c r="AN4595" s="88">
        <f>_xll.BDH($A4595,AN$5,$AM$2,$AM$2)</f>
        <v>37720</v>
      </c>
      <c r="AO4595" s="88">
        <f>IF(V4595&gt;0,_xll.BDH($A4595,AO$5,$AM$2,$AM$2),"#N/A N/A")</f>
        <v>5.8724999999999999E-2</v>
      </c>
      <c r="AP4595" s="88">
        <f>IF(V4595&gt;0,_xll.BDH($A4595,AP$5,$AM$2,$AM$2),"#N/A N/A")</f>
        <v>5.9846000000000003E-2</v>
      </c>
      <c r="AQ4595" s="88">
        <f>IF(V4595&gt;0,_xll.BDH($A4595,AQ$5,$AM$2,$AM$2),"#N/A N/A")</f>
        <v>2550000</v>
      </c>
      <c r="AR4595" s="88">
        <f>IF(V4595&gt;0,_xll.BDH($A4595,AR$5,$AM$2,$AM$2),"#N/A N/A")</f>
        <v>1300000</v>
      </c>
    </row>
    <row r="4596" spans="1:44" ht="15" x14ac:dyDescent="0.25">
      <c r="A4596" s="99" t="s">
        <v>4674</v>
      </c>
      <c r="B4596" s="99" t="s">
        <v>209</v>
      </c>
      <c r="C4596" s="108" t="s">
        <v>10246</v>
      </c>
      <c r="D4596" s="108" t="s">
        <v>5774</v>
      </c>
      <c r="E4596" s="108" t="s">
        <v>30</v>
      </c>
      <c r="F4596" s="100" t="str">
        <f>VLOOKUP(E4596,Issuer!A:B,2,FALSE)</f>
        <v>CS</v>
      </c>
      <c r="G4596" s="108" t="s">
        <v>5686</v>
      </c>
      <c r="H4596" s="108" t="s">
        <v>5682</v>
      </c>
      <c r="I4596" s="109">
        <v>42412</v>
      </c>
      <c r="J4596" s="109">
        <v>42415</v>
      </c>
      <c r="K4596" s="109">
        <v>42580</v>
      </c>
      <c r="L4596" s="109">
        <v>42576</v>
      </c>
      <c r="M4596" s="108"/>
      <c r="N4596" s="110"/>
      <c r="O4596" s="111"/>
      <c r="P4596" s="99"/>
      <c r="Q4596" s="110">
        <v>0.14199999999999999</v>
      </c>
      <c r="R4596" s="110">
        <v>-2.1000000000000001E-2</v>
      </c>
      <c r="S4596" s="110">
        <v>-12.88344</v>
      </c>
      <c r="T4596" s="112">
        <v>0</v>
      </c>
      <c r="U4596" s="112"/>
      <c r="V4596" s="104">
        <v>0</v>
      </c>
      <c r="W4596" s="112">
        <v>80000</v>
      </c>
      <c r="X4596" s="112">
        <v>2000</v>
      </c>
      <c r="Y4596" s="112">
        <v>43.88</v>
      </c>
      <c r="Z4596" s="112"/>
      <c r="AA4596" s="110">
        <v>0.1</v>
      </c>
      <c r="AB4596" s="99"/>
      <c r="AC4596" s="100">
        <v>0.42743150000000002</v>
      </c>
      <c r="AD4596" s="100">
        <v>8.1332959999999996E-2</v>
      </c>
      <c r="AE4596" s="100">
        <v>7.3959769999999998E-3</v>
      </c>
      <c r="AF4596" s="100">
        <v>1.342275E-3</v>
      </c>
      <c r="AG4596" s="100">
        <v>25.613409999999998</v>
      </c>
      <c r="AH4596" s="105"/>
      <c r="AI4596" s="100">
        <v>42.7</v>
      </c>
      <c r="AJ4596" s="100">
        <v>-0.81300810000000001</v>
      </c>
      <c r="AK4596" s="100">
        <v>-0.35</v>
      </c>
      <c r="AM4596" s="96">
        <v>42509</v>
      </c>
      <c r="AN4596" s="88">
        <f>_xll.BDH($A4596,AN$5,$AM$2,$AM$2)</f>
        <v>7294</v>
      </c>
      <c r="AO4596" s="88" t="str">
        <f>IF(V4596&gt;0,_xll.BDH($A4596,AO$5,$AM$2,$AM$2),"#N/A N/A")</f>
        <v>#N/A N/A</v>
      </c>
      <c r="AP4596" s="88" t="str">
        <f>IF(V4596&gt;0,_xll.BDH($A4596,AP$5,$AM$2,$AM$2),"#N/A N/A")</f>
        <v>#N/A N/A</v>
      </c>
      <c r="AQ4596" s="88" t="str">
        <f>IF(V4596&gt;0,_xll.BDH($A4596,AQ$5,$AM$2,$AM$2),"#N/A N/A")</f>
        <v>#N/A N/A</v>
      </c>
      <c r="AR4596" s="88" t="str">
        <f>IF(V4596&gt;0,_xll.BDH($A4596,AR$5,$AM$2,$AM$2),"#N/A N/A")</f>
        <v>#N/A N/A</v>
      </c>
    </row>
    <row r="4597" spans="1:44" ht="15" x14ac:dyDescent="0.25">
      <c r="A4597" s="99" t="s">
        <v>4675</v>
      </c>
      <c r="B4597" s="99" t="s">
        <v>209</v>
      </c>
      <c r="C4597" s="108" t="s">
        <v>10248</v>
      </c>
      <c r="D4597" s="108" t="s">
        <v>5774</v>
      </c>
      <c r="E4597" s="108" t="s">
        <v>30</v>
      </c>
      <c r="F4597" s="100" t="str">
        <f>VLOOKUP(E4597,Issuer!A:B,2,FALSE)</f>
        <v>CS</v>
      </c>
      <c r="G4597" s="108" t="s">
        <v>5686</v>
      </c>
      <c r="H4597" s="108" t="s">
        <v>5682</v>
      </c>
      <c r="I4597" s="109">
        <v>42412</v>
      </c>
      <c r="J4597" s="109">
        <v>42415</v>
      </c>
      <c r="K4597" s="109">
        <v>42618</v>
      </c>
      <c r="L4597" s="109">
        <v>42612</v>
      </c>
      <c r="M4597" s="108"/>
      <c r="N4597" s="110"/>
      <c r="O4597" s="111"/>
      <c r="P4597" s="99"/>
      <c r="Q4597" s="110">
        <v>0.51</v>
      </c>
      <c r="R4597" s="110">
        <v>-0.03</v>
      </c>
      <c r="S4597" s="110">
        <v>-5.5555560000000002</v>
      </c>
      <c r="T4597" s="112">
        <v>0</v>
      </c>
      <c r="U4597" s="112"/>
      <c r="V4597" s="104">
        <v>0</v>
      </c>
      <c r="W4597" s="112">
        <v>80000</v>
      </c>
      <c r="X4597" s="112">
        <v>2000</v>
      </c>
      <c r="Y4597" s="112">
        <v>39.380000000000003</v>
      </c>
      <c r="Z4597" s="112"/>
      <c r="AA4597" s="110">
        <v>0.1</v>
      </c>
      <c r="AB4597" s="99"/>
      <c r="AC4597" s="100">
        <v>0.68202260000000003</v>
      </c>
      <c r="AD4597" s="100">
        <v>4.1023160000000003E-2</v>
      </c>
      <c r="AE4597" s="100">
        <v>8.2667149999999991E-3</v>
      </c>
      <c r="AF4597" s="100">
        <v>1.2914700000000001E-3</v>
      </c>
      <c r="AG4597" s="100">
        <v>36.944029999999998</v>
      </c>
      <c r="AH4597" s="105"/>
      <c r="AI4597" s="100">
        <v>42.7</v>
      </c>
      <c r="AJ4597" s="100">
        <v>-0.81300810000000001</v>
      </c>
      <c r="AK4597" s="100">
        <v>-0.35</v>
      </c>
      <c r="AM4597" s="96">
        <v>42509</v>
      </c>
      <c r="AN4597" s="88">
        <f>_xll.BDH($A4597,AN$5,$AM$2,$AM$2)</f>
        <v>0</v>
      </c>
      <c r="AO4597" s="88" t="str">
        <f>IF(V4597&gt;0,_xll.BDH($A4597,AO$5,$AM$2,$AM$2),"#N/A N/A")</f>
        <v>#N/A N/A</v>
      </c>
      <c r="AP4597" s="88" t="str">
        <f>IF(V4597&gt;0,_xll.BDH($A4597,AP$5,$AM$2,$AM$2),"#N/A N/A")</f>
        <v>#N/A N/A</v>
      </c>
      <c r="AQ4597" s="88" t="str">
        <f>IF(V4597&gt;0,_xll.BDH($A4597,AQ$5,$AM$2,$AM$2),"#N/A N/A")</f>
        <v>#N/A N/A</v>
      </c>
      <c r="AR4597" s="88" t="str">
        <f>IF(V4597&gt;0,_xll.BDH($A4597,AR$5,$AM$2,$AM$2),"#N/A N/A")</f>
        <v>#N/A N/A</v>
      </c>
    </row>
    <row r="4598" spans="1:44" ht="15" x14ac:dyDescent="0.25">
      <c r="A4598" s="99" t="s">
        <v>4676</v>
      </c>
      <c r="B4598" s="99" t="s">
        <v>197</v>
      </c>
      <c r="C4598" s="108" t="s">
        <v>10252</v>
      </c>
      <c r="D4598" s="108" t="s">
        <v>5779</v>
      </c>
      <c r="E4598" s="108" t="s">
        <v>30</v>
      </c>
      <c r="F4598" s="100" t="str">
        <f>VLOOKUP(E4598,Issuer!A:B,2,FALSE)</f>
        <v>CS</v>
      </c>
      <c r="G4598" s="108" t="s">
        <v>5686</v>
      </c>
      <c r="H4598" s="108" t="s">
        <v>5682</v>
      </c>
      <c r="I4598" s="109">
        <v>42412</v>
      </c>
      <c r="J4598" s="109">
        <v>42415</v>
      </c>
      <c r="K4598" s="109">
        <v>42618</v>
      </c>
      <c r="L4598" s="109">
        <v>42612</v>
      </c>
      <c r="M4598" s="108"/>
      <c r="N4598" s="110"/>
      <c r="O4598" s="111"/>
      <c r="P4598" s="99"/>
      <c r="Q4598" s="110">
        <v>5.6000000000000001E-2</v>
      </c>
      <c r="R4598" s="110">
        <v>-3.0000000000000001E-3</v>
      </c>
      <c r="S4598" s="110">
        <v>-5.084746</v>
      </c>
      <c r="T4598" s="112">
        <v>201196000</v>
      </c>
      <c r="U4598" s="112">
        <v>11171750</v>
      </c>
      <c r="V4598" s="104">
        <v>402</v>
      </c>
      <c r="W4598" s="112">
        <v>80000</v>
      </c>
      <c r="X4598" s="112">
        <v>1000</v>
      </c>
      <c r="Y4598" s="112">
        <v>4.88</v>
      </c>
      <c r="Z4598" s="112"/>
      <c r="AA4598" s="110">
        <v>1</v>
      </c>
      <c r="AB4598" s="99"/>
      <c r="AC4598" s="100">
        <v>0.1652158</v>
      </c>
      <c r="AD4598" s="100">
        <v>0.3610411</v>
      </c>
      <c r="AE4598" s="100">
        <v>6.0860949999999997E-3</v>
      </c>
      <c r="AF4598" s="100">
        <v>2.5595229999999999E-4</v>
      </c>
      <c r="AG4598" s="100">
        <v>27.145350000000001</v>
      </c>
      <c r="AH4598" s="105"/>
      <c r="AI4598" s="100">
        <v>4.5199999999999996</v>
      </c>
      <c r="AJ4598" s="100">
        <v>-0.6593407</v>
      </c>
      <c r="AK4598" s="100">
        <v>-0.03</v>
      </c>
      <c r="AM4598" s="96">
        <v>42509</v>
      </c>
      <c r="AN4598" s="88">
        <f>_xll.BDH($A4598,AN$5,$AM$2,$AM$2)</f>
        <v>15402</v>
      </c>
      <c r="AO4598" s="88">
        <f>IF(V4598&gt;0,_xll.BDH($A4598,AO$5,$AM$2,$AM$2),"#N/A N/A")</f>
        <v>5.5558000000000003E-2</v>
      </c>
      <c r="AP4598" s="88">
        <f>IF(V4598&gt;0,_xll.BDH($A4598,AP$5,$AM$2,$AM$2),"#N/A N/A")</f>
        <v>5.5472E-2</v>
      </c>
      <c r="AQ4598" s="88">
        <f>IF(V4598&gt;0,_xll.BDH($A4598,AQ$5,$AM$2,$AM$2),"#N/A N/A")</f>
        <v>99989000</v>
      </c>
      <c r="AR4598" s="88">
        <f>IF(V4598&gt;0,_xll.BDH($A4598,AR$5,$AM$2,$AM$2),"#N/A N/A")</f>
        <v>99855000</v>
      </c>
    </row>
    <row r="4599" spans="1:44" ht="15" x14ac:dyDescent="0.25">
      <c r="A4599" s="99" t="s">
        <v>4677</v>
      </c>
      <c r="B4599" s="99" t="s">
        <v>132</v>
      </c>
      <c r="C4599" s="108" t="s">
        <v>10250</v>
      </c>
      <c r="D4599" s="108" t="s">
        <v>5694</v>
      </c>
      <c r="E4599" s="108" t="s">
        <v>30</v>
      </c>
      <c r="F4599" s="100" t="str">
        <f>VLOOKUP(E4599,Issuer!A:B,2,FALSE)</f>
        <v>CS</v>
      </c>
      <c r="G4599" s="108" t="s">
        <v>5686</v>
      </c>
      <c r="H4599" s="108" t="s">
        <v>5682</v>
      </c>
      <c r="I4599" s="109">
        <v>42412</v>
      </c>
      <c r="J4599" s="109">
        <v>42415</v>
      </c>
      <c r="K4599" s="109">
        <v>42555</v>
      </c>
      <c r="L4599" s="109">
        <v>42548</v>
      </c>
      <c r="M4599" s="108"/>
      <c r="N4599" s="110"/>
      <c r="O4599" s="111"/>
      <c r="P4599" s="99"/>
      <c r="Q4599" s="110">
        <v>8.6999999999999994E-2</v>
      </c>
      <c r="R4599" s="110">
        <v>0</v>
      </c>
      <c r="S4599" s="110">
        <v>0</v>
      </c>
      <c r="T4599" s="112">
        <v>13160000</v>
      </c>
      <c r="U4599" s="112">
        <v>1198680</v>
      </c>
      <c r="V4599" s="104">
        <v>144</v>
      </c>
      <c r="W4599" s="112">
        <v>80000</v>
      </c>
      <c r="X4599" s="112">
        <v>10000</v>
      </c>
      <c r="Y4599" s="112">
        <v>25.95</v>
      </c>
      <c r="Z4599" s="112"/>
      <c r="AA4599" s="110">
        <v>0.1</v>
      </c>
      <c r="AB4599" s="99"/>
      <c r="AC4599" s="100">
        <v>0.362987</v>
      </c>
      <c r="AD4599" s="100">
        <v>9.8216590000000006E-2</v>
      </c>
      <c r="AE4599" s="100">
        <v>3.23617E-3</v>
      </c>
      <c r="AF4599" s="100">
        <v>1.5671680000000001E-3</v>
      </c>
      <c r="AG4599" s="100">
        <v>44.371749999999999</v>
      </c>
      <c r="AH4599" s="105"/>
      <c r="AI4599" s="100">
        <v>24.25</v>
      </c>
      <c r="AJ4599" s="100">
        <v>-0.20576130000000001</v>
      </c>
      <c r="AK4599" s="100">
        <v>-0.05</v>
      </c>
      <c r="AM4599" s="96">
        <v>42509</v>
      </c>
      <c r="AN4599" s="88">
        <f>_xll.BDH($A4599,AN$5,$AM$2,$AM$2)</f>
        <v>320</v>
      </c>
      <c r="AO4599" s="88">
        <f>IF(V4599&gt;0,_xll.BDH($A4599,AO$5,$AM$2,$AM$2),"#N/A N/A")</f>
        <v>9.1006000000000004E-2</v>
      </c>
      <c r="AP4599" s="88">
        <f>IF(V4599&gt;0,_xll.BDH($A4599,AP$5,$AM$2,$AM$2),"#N/A N/A")</f>
        <v>9.1163999999999995E-2</v>
      </c>
      <c r="AQ4599" s="88">
        <f>IF(V4599&gt;0,_xll.BDH($A4599,AQ$5,$AM$2,$AM$2),"#N/A N/A")</f>
        <v>6580000</v>
      </c>
      <c r="AR4599" s="88">
        <f>IF(V4599&gt;0,_xll.BDH($A4599,AR$5,$AM$2,$AM$2),"#N/A N/A")</f>
        <v>6580000</v>
      </c>
    </row>
    <row r="4600" spans="1:44" ht="15" x14ac:dyDescent="0.25">
      <c r="A4600" s="99" t="s">
        <v>4678</v>
      </c>
      <c r="B4600" s="99" t="s">
        <v>191</v>
      </c>
      <c r="C4600" s="108" t="s">
        <v>10251</v>
      </c>
      <c r="D4600" s="108" t="s">
        <v>5757</v>
      </c>
      <c r="E4600" s="108" t="s">
        <v>36</v>
      </c>
      <c r="F4600" s="100" t="str">
        <f>VLOOKUP(E4600,Issuer!A:B,2,FALSE)</f>
        <v>SG</v>
      </c>
      <c r="G4600" s="108" t="s">
        <v>5690</v>
      </c>
      <c r="H4600" s="108" t="s">
        <v>5682</v>
      </c>
      <c r="I4600" s="109">
        <v>42247</v>
      </c>
      <c r="J4600" s="109">
        <v>42248</v>
      </c>
      <c r="K4600" s="109">
        <v>43074</v>
      </c>
      <c r="L4600" s="109">
        <v>43068</v>
      </c>
      <c r="M4600" s="108"/>
      <c r="N4600" s="110"/>
      <c r="O4600" s="111"/>
      <c r="P4600" s="99"/>
      <c r="Q4600" s="110">
        <v>0.107</v>
      </c>
      <c r="R4600" s="110">
        <v>-2E-3</v>
      </c>
      <c r="S4600" s="110">
        <v>-1.834862</v>
      </c>
      <c r="T4600" s="112">
        <v>0</v>
      </c>
      <c r="U4600" s="112"/>
      <c r="V4600" s="104">
        <v>0</v>
      </c>
      <c r="W4600" s="112">
        <v>300000</v>
      </c>
      <c r="X4600" s="112">
        <v>5000</v>
      </c>
      <c r="Y4600" s="112">
        <v>91.88</v>
      </c>
      <c r="Z4600" s="112"/>
      <c r="AA4600" s="110">
        <v>0.01</v>
      </c>
      <c r="AB4600" s="99"/>
      <c r="AC4600" s="100">
        <v>0.47851729999999998</v>
      </c>
      <c r="AD4600" s="100">
        <v>1.081031E-2</v>
      </c>
      <c r="AE4600" s="100">
        <v>4.1858599999999996E-3</v>
      </c>
      <c r="AF4600" s="100">
        <v>8.7529966549482197E-5</v>
      </c>
      <c r="AG4600" s="100">
        <v>31.97559</v>
      </c>
      <c r="AH4600" s="105"/>
      <c r="AI4600" s="100">
        <v>88.45</v>
      </c>
      <c r="AJ4600" s="100">
        <v>-0.72951739999999998</v>
      </c>
      <c r="AK4600" s="100">
        <v>-0.65</v>
      </c>
      <c r="AM4600" s="96">
        <v>42509</v>
      </c>
      <c r="AN4600" s="88">
        <f>_xll.BDH($A4600,AN$5,$AM$2,$AM$2)</f>
        <v>725</v>
      </c>
      <c r="AO4600" s="88" t="str">
        <f>IF(V4600&gt;0,_xll.BDH($A4600,AO$5,$AM$2,$AM$2),"#N/A N/A")</f>
        <v>#N/A N/A</v>
      </c>
      <c r="AP4600" s="88" t="str">
        <f>IF(V4600&gt;0,_xll.BDH($A4600,AP$5,$AM$2,$AM$2),"#N/A N/A")</f>
        <v>#N/A N/A</v>
      </c>
      <c r="AQ4600" s="88" t="str">
        <f>IF(V4600&gt;0,_xll.BDH($A4600,AQ$5,$AM$2,$AM$2),"#N/A N/A")</f>
        <v>#N/A N/A</v>
      </c>
      <c r="AR4600" s="88" t="str">
        <f>IF(V4600&gt;0,_xll.BDH($A4600,AR$5,$AM$2,$AM$2),"#N/A N/A")</f>
        <v>#N/A N/A</v>
      </c>
    </row>
    <row r="4601" spans="1:44" ht="15" x14ac:dyDescent="0.25">
      <c r="A4601" s="99" t="s">
        <v>4679</v>
      </c>
      <c r="B4601" s="99" t="s">
        <v>303</v>
      </c>
      <c r="C4601" s="108" t="s">
        <v>10254</v>
      </c>
      <c r="D4601" s="108" t="s">
        <v>5887</v>
      </c>
      <c r="E4601" s="108" t="s">
        <v>30</v>
      </c>
      <c r="F4601" s="100" t="str">
        <f>VLOOKUP(E4601,Issuer!A:B,2,FALSE)</f>
        <v>CS</v>
      </c>
      <c r="G4601" s="108" t="s">
        <v>5686</v>
      </c>
      <c r="H4601" s="108" t="s">
        <v>5682</v>
      </c>
      <c r="I4601" s="109">
        <v>42412</v>
      </c>
      <c r="J4601" s="109">
        <v>42415</v>
      </c>
      <c r="K4601" s="109">
        <v>42562</v>
      </c>
      <c r="L4601" s="109">
        <v>42556</v>
      </c>
      <c r="M4601" s="108"/>
      <c r="N4601" s="110"/>
      <c r="O4601" s="111"/>
      <c r="P4601" s="99"/>
      <c r="Q4601" s="110">
        <v>2.1000000000000001E-2</v>
      </c>
      <c r="R4601" s="110">
        <v>-5.0000000000000001E-3</v>
      </c>
      <c r="S4601" s="110">
        <v>-19.23077</v>
      </c>
      <c r="T4601" s="112">
        <v>2050000</v>
      </c>
      <c r="U4601" s="112">
        <v>44820</v>
      </c>
      <c r="V4601" s="104">
        <v>10</v>
      </c>
      <c r="W4601" s="112">
        <v>80000</v>
      </c>
      <c r="X4601" s="112">
        <v>5000</v>
      </c>
      <c r="Y4601" s="112">
        <v>37.99</v>
      </c>
      <c r="Z4601" s="112"/>
      <c r="AA4601" s="110">
        <v>0.1</v>
      </c>
      <c r="AB4601" s="99"/>
      <c r="AC4601" s="100">
        <v>0.11594889999999999</v>
      </c>
      <c r="AD4601" s="100">
        <v>5.0085709999999999E-2</v>
      </c>
      <c r="AE4601" s="100">
        <v>2.5260809999999999E-3</v>
      </c>
      <c r="AF4601" s="100">
        <v>6.228335E-4</v>
      </c>
      <c r="AG4601" s="100">
        <v>30.654309999999999</v>
      </c>
      <c r="AH4601" s="105"/>
      <c r="AI4601" s="100">
        <v>33.25</v>
      </c>
      <c r="AJ4601" s="100">
        <v>-0.89418779999999998</v>
      </c>
      <c r="AK4601" s="100">
        <v>-0.3</v>
      </c>
      <c r="AM4601" s="96">
        <v>42509</v>
      </c>
      <c r="AN4601" s="88">
        <f>_xll.BDH($A4601,AN$5,$AM$2,$AM$2)</f>
        <v>64795</v>
      </c>
      <c r="AO4601" s="88" t="str">
        <f>IF(V4601&gt;0,_xll.BDH($A4601,AO$5,$AM$2,$AM$2),"#N/A N/A")</f>
        <v>#N/A N/A</v>
      </c>
      <c r="AP4601" s="88">
        <f>IF(V4601&gt;0,_xll.BDH($A4601,AP$5,$AM$2,$AM$2),"#N/A N/A")</f>
        <v>2.5423000000000001E-2</v>
      </c>
      <c r="AQ4601" s="88" t="str">
        <f>IF(V4601&gt;0,_xll.BDH($A4601,AQ$5,$AM$2,$AM$2),"#N/A N/A")</f>
        <v>#N/A N/A</v>
      </c>
      <c r="AR4601" s="88">
        <f>IF(V4601&gt;0,_xll.BDH($A4601,AR$5,$AM$2,$AM$2),"#N/A N/A")</f>
        <v>520000</v>
      </c>
    </row>
    <row r="4602" spans="1:44" ht="15" x14ac:dyDescent="0.25">
      <c r="A4602" s="99" t="s">
        <v>4680</v>
      </c>
      <c r="B4602" s="99" t="s">
        <v>303</v>
      </c>
      <c r="C4602" s="108" t="s">
        <v>10259</v>
      </c>
      <c r="D4602" s="108" t="s">
        <v>5887</v>
      </c>
      <c r="E4602" s="108" t="s">
        <v>30</v>
      </c>
      <c r="F4602" s="100" t="str">
        <f>VLOOKUP(E4602,Issuer!A:B,2,FALSE)</f>
        <v>CS</v>
      </c>
      <c r="G4602" s="108" t="s">
        <v>5686</v>
      </c>
      <c r="H4602" s="108" t="s">
        <v>5682</v>
      </c>
      <c r="I4602" s="109">
        <v>42412</v>
      </c>
      <c r="J4602" s="109">
        <v>42415</v>
      </c>
      <c r="K4602" s="109">
        <v>42613</v>
      </c>
      <c r="L4602" s="109">
        <v>42607</v>
      </c>
      <c r="M4602" s="108"/>
      <c r="N4602" s="110"/>
      <c r="O4602" s="111"/>
      <c r="P4602" s="99"/>
      <c r="Q4602" s="110">
        <v>0.26500000000000001</v>
      </c>
      <c r="R4602" s="110">
        <v>-0.02</v>
      </c>
      <c r="S4602" s="110">
        <v>-7.017544</v>
      </c>
      <c r="T4602" s="112">
        <v>180000</v>
      </c>
      <c r="U4602" s="112">
        <v>48000</v>
      </c>
      <c r="V4602" s="104">
        <v>4</v>
      </c>
      <c r="W4602" s="112">
        <v>80000</v>
      </c>
      <c r="X4602" s="112">
        <v>5000</v>
      </c>
      <c r="Y4602" s="112">
        <v>32.880000000000003</v>
      </c>
      <c r="Z4602" s="112"/>
      <c r="AA4602" s="110">
        <v>0.1</v>
      </c>
      <c r="AB4602" s="99"/>
      <c r="AC4602" s="100">
        <v>0.53203610000000001</v>
      </c>
      <c r="AD4602" s="100">
        <v>5.7888309999999998E-2</v>
      </c>
      <c r="AE4602" s="100">
        <v>6.958807E-3</v>
      </c>
      <c r="AF4602" s="100">
        <v>1.0728580000000001E-3</v>
      </c>
      <c r="AG4602" s="100">
        <v>38.166260000000001</v>
      </c>
      <c r="AH4602" s="105"/>
      <c r="AI4602" s="100">
        <v>33.25</v>
      </c>
      <c r="AJ4602" s="100">
        <v>-0.89418779999999998</v>
      </c>
      <c r="AK4602" s="100">
        <v>-0.3</v>
      </c>
      <c r="AM4602" s="96">
        <v>42509</v>
      </c>
      <c r="AN4602" s="88">
        <f>_xll.BDH($A4602,AN$5,$AM$2,$AM$2)</f>
        <v>0</v>
      </c>
      <c r="AO4602" s="88">
        <f>IF(V4602&gt;0,_xll.BDH($A4602,AO$5,$AM$2,$AM$2),"#N/A N/A")</f>
        <v>0.26500000000000001</v>
      </c>
      <c r="AP4602" s="88">
        <f>IF(V4602&gt;0,_xll.BDH($A4602,AP$5,$AM$2,$AM$2),"#N/A N/A")</f>
        <v>0.26833299999999999</v>
      </c>
      <c r="AQ4602" s="88">
        <f>IF(V4602&gt;0,_xll.BDH($A4602,AQ$5,$AM$2,$AM$2),"#N/A N/A")</f>
        <v>90000</v>
      </c>
      <c r="AR4602" s="88">
        <f>IF(V4602&gt;0,_xll.BDH($A4602,AR$5,$AM$2,$AM$2),"#N/A N/A")</f>
        <v>90000</v>
      </c>
    </row>
    <row r="4603" spans="1:44" ht="15" x14ac:dyDescent="0.25">
      <c r="A4603" s="99" t="s">
        <v>4681</v>
      </c>
      <c r="B4603" s="99" t="s">
        <v>125</v>
      </c>
      <c r="C4603" s="108" t="s">
        <v>10255</v>
      </c>
      <c r="D4603" s="108" t="s">
        <v>5680</v>
      </c>
      <c r="E4603" s="108" t="s">
        <v>37</v>
      </c>
      <c r="F4603" s="100" t="str">
        <f>VLOOKUP(E4603,Issuer!A:B,2,FALSE)</f>
        <v>UB</v>
      </c>
      <c r="G4603" s="108" t="s">
        <v>5732</v>
      </c>
      <c r="H4603" s="108" t="s">
        <v>5682</v>
      </c>
      <c r="I4603" s="109">
        <v>42412</v>
      </c>
      <c r="J4603" s="109">
        <v>42415</v>
      </c>
      <c r="K4603" s="109">
        <v>42940</v>
      </c>
      <c r="L4603" s="109">
        <v>42934</v>
      </c>
      <c r="M4603" s="108"/>
      <c r="N4603" s="110"/>
      <c r="O4603" s="111"/>
      <c r="P4603" s="99"/>
      <c r="Q4603" s="110"/>
      <c r="R4603" s="110"/>
      <c r="S4603" s="110"/>
      <c r="T4603" s="112">
        <v>0</v>
      </c>
      <c r="U4603" s="112"/>
      <c r="V4603" s="104">
        <v>0</v>
      </c>
      <c r="W4603" s="112">
        <v>100000</v>
      </c>
      <c r="X4603" s="112">
        <v>10000</v>
      </c>
      <c r="Y4603" s="112">
        <v>7.08</v>
      </c>
      <c r="Z4603" s="112"/>
      <c r="AA4603" s="110">
        <v>0.1</v>
      </c>
      <c r="AB4603" s="99"/>
      <c r="AC4603" s="100">
        <v>0.68359599999999998</v>
      </c>
      <c r="AD4603" s="100">
        <v>4.1110420000000002E-2</v>
      </c>
      <c r="AE4603" s="100">
        <v>2.994877E-3</v>
      </c>
      <c r="AF4603" s="100"/>
      <c r="AG4603" s="100">
        <v>75.554410000000004</v>
      </c>
      <c r="AH4603" s="105"/>
      <c r="AI4603" s="100">
        <v>9.0399999999999991</v>
      </c>
      <c r="AJ4603" s="100">
        <v>-1.4176660000000001</v>
      </c>
      <c r="AK4603" s="100">
        <v>-0.13</v>
      </c>
      <c r="AM4603" s="96">
        <v>42509</v>
      </c>
      <c r="AN4603" s="88">
        <f>_xll.BDH($A4603,AN$5,$AM$2,$AM$2)</f>
        <v>0</v>
      </c>
      <c r="AO4603" s="88" t="str">
        <f>IF(V4603&gt;0,_xll.BDH($A4603,AO$5,$AM$2,$AM$2),"#N/A N/A")</f>
        <v>#N/A N/A</v>
      </c>
      <c r="AP4603" s="88" t="str">
        <f>IF(V4603&gt;0,_xll.BDH($A4603,AP$5,$AM$2,$AM$2),"#N/A N/A")</f>
        <v>#N/A N/A</v>
      </c>
      <c r="AQ4603" s="88" t="str">
        <f>IF(V4603&gt;0,_xll.BDH($A4603,AQ$5,$AM$2,$AM$2),"#N/A N/A")</f>
        <v>#N/A N/A</v>
      </c>
      <c r="AR4603" s="88" t="str">
        <f>IF(V4603&gt;0,_xll.BDH($A4603,AR$5,$AM$2,$AM$2),"#N/A N/A")</f>
        <v>#N/A N/A</v>
      </c>
    </row>
    <row r="4604" spans="1:44" ht="15" x14ac:dyDescent="0.25">
      <c r="A4604" s="99" t="s">
        <v>4682</v>
      </c>
      <c r="B4604" s="99" t="s">
        <v>1655</v>
      </c>
      <c r="C4604" s="108" t="s">
        <v>10261</v>
      </c>
      <c r="D4604" s="108" t="s">
        <v>7233</v>
      </c>
      <c r="E4604" s="108" t="s">
        <v>37</v>
      </c>
      <c r="F4604" s="100" t="str">
        <f>VLOOKUP(E4604,Issuer!A:B,2,FALSE)</f>
        <v>UB</v>
      </c>
      <c r="G4604" s="108" t="s">
        <v>5732</v>
      </c>
      <c r="H4604" s="108" t="s">
        <v>5682</v>
      </c>
      <c r="I4604" s="109">
        <v>42412</v>
      </c>
      <c r="J4604" s="109">
        <v>42415</v>
      </c>
      <c r="K4604" s="109">
        <v>42613</v>
      </c>
      <c r="L4604" s="109">
        <v>42607</v>
      </c>
      <c r="M4604" s="108"/>
      <c r="N4604" s="110"/>
      <c r="O4604" s="111"/>
      <c r="P4604" s="99"/>
      <c r="Q4604" s="110">
        <v>1.03</v>
      </c>
      <c r="R4604" s="110">
        <v>0.16</v>
      </c>
      <c r="S4604" s="110">
        <v>18.390799999999999</v>
      </c>
      <c r="T4604" s="112">
        <v>0</v>
      </c>
      <c r="U4604" s="112"/>
      <c r="V4604" s="104">
        <v>0</v>
      </c>
      <c r="W4604" s="112">
        <v>50000</v>
      </c>
      <c r="X4604" s="112">
        <v>500</v>
      </c>
      <c r="Y4604" s="112">
        <v>51.88</v>
      </c>
      <c r="Z4604" s="112"/>
      <c r="AA4604" s="110">
        <v>0.1</v>
      </c>
      <c r="AB4604" s="99"/>
      <c r="AC4604" s="100">
        <v>0.72886340000000005</v>
      </c>
      <c r="AD4604" s="100">
        <v>2.036897E-2</v>
      </c>
      <c r="AE4604" s="100">
        <v>1.042211E-2</v>
      </c>
      <c r="AF4604" s="100">
        <v>2.3971859999999999E-3</v>
      </c>
      <c r="AG4604" s="100">
        <v>50.875660000000003</v>
      </c>
      <c r="AH4604" s="105"/>
      <c r="AI4604" s="100">
        <v>59.35</v>
      </c>
      <c r="AJ4604" s="100">
        <v>4.6737209999999996</v>
      </c>
      <c r="AK4604" s="100">
        <v>2.65</v>
      </c>
      <c r="AM4604" s="96">
        <v>42509</v>
      </c>
      <c r="AN4604" s="88">
        <f>_xll.BDH($A4604,AN$5,$AM$2,$AM$2)</f>
        <v>200.5</v>
      </c>
      <c r="AO4604" s="88" t="str">
        <f>IF(V4604&gt;0,_xll.BDH($A4604,AO$5,$AM$2,$AM$2),"#N/A N/A")</f>
        <v>#N/A N/A</v>
      </c>
      <c r="AP4604" s="88" t="str">
        <f>IF(V4604&gt;0,_xll.BDH($A4604,AP$5,$AM$2,$AM$2),"#N/A N/A")</f>
        <v>#N/A N/A</v>
      </c>
      <c r="AQ4604" s="88" t="str">
        <f>IF(V4604&gt;0,_xll.BDH($A4604,AQ$5,$AM$2,$AM$2),"#N/A N/A")</f>
        <v>#N/A N/A</v>
      </c>
      <c r="AR4604" s="88" t="str">
        <f>IF(V4604&gt;0,_xll.BDH($A4604,AR$5,$AM$2,$AM$2),"#N/A N/A")</f>
        <v>#N/A N/A</v>
      </c>
    </row>
    <row r="4605" spans="1:44" ht="15" x14ac:dyDescent="0.25">
      <c r="A4605" s="99" t="s">
        <v>4683</v>
      </c>
      <c r="B4605" s="99" t="s">
        <v>135</v>
      </c>
      <c r="C4605" s="108" t="s">
        <v>10257</v>
      </c>
      <c r="D4605" s="108" t="s">
        <v>5685</v>
      </c>
      <c r="E4605" s="108" t="s">
        <v>37</v>
      </c>
      <c r="F4605" s="100" t="str">
        <f>VLOOKUP(E4605,Issuer!A:B,2,FALSE)</f>
        <v>UB</v>
      </c>
      <c r="G4605" s="108" t="s">
        <v>5732</v>
      </c>
      <c r="H4605" s="108" t="s">
        <v>5682</v>
      </c>
      <c r="I4605" s="109">
        <v>42412</v>
      </c>
      <c r="J4605" s="109">
        <v>42415</v>
      </c>
      <c r="K4605" s="109">
        <v>42612</v>
      </c>
      <c r="L4605" s="109">
        <v>42606</v>
      </c>
      <c r="M4605" s="108"/>
      <c r="N4605" s="110"/>
      <c r="O4605" s="111"/>
      <c r="P4605" s="99"/>
      <c r="Q4605" s="110">
        <v>0.14799999999999999</v>
      </c>
      <c r="R4605" s="110">
        <v>-8.0000000000000002E-3</v>
      </c>
      <c r="S4605" s="110">
        <v>-5.1282050000000003</v>
      </c>
      <c r="T4605" s="112">
        <v>0</v>
      </c>
      <c r="U4605" s="112"/>
      <c r="V4605" s="104">
        <v>0</v>
      </c>
      <c r="W4605" s="112">
        <v>300000</v>
      </c>
      <c r="X4605" s="112">
        <v>10000</v>
      </c>
      <c r="Y4605" s="112">
        <v>18600</v>
      </c>
      <c r="Z4605" s="112"/>
      <c r="AA4605" s="110">
        <v>1E-4</v>
      </c>
      <c r="AB4605" s="99"/>
      <c r="AC4605" s="100">
        <v>0.61202129999999999</v>
      </c>
      <c r="AD4605" s="100">
        <v>1.2863539999999999E-4</v>
      </c>
      <c r="AE4605" s="100">
        <v>3.885664E-3</v>
      </c>
      <c r="AF4605" s="100">
        <v>2.7295850000000002E-4</v>
      </c>
      <c r="AG4605" s="100">
        <v>27.571490000000001</v>
      </c>
      <c r="AH4605" s="105"/>
      <c r="AI4605" s="100">
        <v>19694.330000000002</v>
      </c>
      <c r="AJ4605" s="100">
        <v>-0.6661821</v>
      </c>
      <c r="AK4605" s="100">
        <v>-132.08000000000001</v>
      </c>
      <c r="AM4605" s="96">
        <v>42509</v>
      </c>
      <c r="AN4605" s="88">
        <f>_xll.BDH($A4605,AN$5,$AM$2,$AM$2)</f>
        <v>2400</v>
      </c>
      <c r="AO4605" s="88" t="str">
        <f>IF(V4605&gt;0,_xll.BDH($A4605,AO$5,$AM$2,$AM$2),"#N/A N/A")</f>
        <v>#N/A N/A</v>
      </c>
      <c r="AP4605" s="88" t="str">
        <f>IF(V4605&gt;0,_xll.BDH($A4605,AP$5,$AM$2,$AM$2),"#N/A N/A")</f>
        <v>#N/A N/A</v>
      </c>
      <c r="AQ4605" s="88" t="str">
        <f>IF(V4605&gt;0,_xll.BDH($A4605,AQ$5,$AM$2,$AM$2),"#N/A N/A")</f>
        <v>#N/A N/A</v>
      </c>
      <c r="AR4605" s="88" t="str">
        <f>IF(V4605&gt;0,_xll.BDH($A4605,AR$5,$AM$2,$AM$2),"#N/A N/A")</f>
        <v>#N/A N/A</v>
      </c>
    </row>
    <row r="4606" spans="1:44" ht="15" x14ac:dyDescent="0.25">
      <c r="A4606" s="99" t="s">
        <v>4684</v>
      </c>
      <c r="B4606" s="99" t="s">
        <v>135</v>
      </c>
      <c r="C4606" s="108" t="s">
        <v>10258</v>
      </c>
      <c r="D4606" s="108" t="s">
        <v>5685</v>
      </c>
      <c r="E4606" s="108" t="s">
        <v>37</v>
      </c>
      <c r="F4606" s="100" t="str">
        <f>VLOOKUP(E4606,Issuer!A:B,2,FALSE)</f>
        <v>UB</v>
      </c>
      <c r="G4606" s="108" t="s">
        <v>5732</v>
      </c>
      <c r="H4606" s="108" t="s">
        <v>5706</v>
      </c>
      <c r="I4606" s="109">
        <v>42412</v>
      </c>
      <c r="J4606" s="109">
        <v>42415</v>
      </c>
      <c r="K4606" s="109">
        <v>42612</v>
      </c>
      <c r="L4606" s="109">
        <v>42606</v>
      </c>
      <c r="M4606" s="108"/>
      <c r="N4606" s="110"/>
      <c r="O4606" s="111"/>
      <c r="P4606" s="99"/>
      <c r="Q4606" s="110">
        <v>0.05</v>
      </c>
      <c r="R4606" s="110">
        <v>2E-3</v>
      </c>
      <c r="S4606" s="110">
        <v>4.1666670000000003</v>
      </c>
      <c r="T4606" s="112">
        <v>2430000</v>
      </c>
      <c r="U4606" s="112">
        <v>121500</v>
      </c>
      <c r="V4606" s="104">
        <v>9</v>
      </c>
      <c r="W4606" s="112">
        <v>300000</v>
      </c>
      <c r="X4606" s="112">
        <v>10000</v>
      </c>
      <c r="Y4606" s="112">
        <v>17600</v>
      </c>
      <c r="Z4606" s="112"/>
      <c r="AA4606" s="110">
        <v>1.3513509999999999E-4</v>
      </c>
      <c r="AB4606" s="99"/>
      <c r="AC4606" s="100">
        <v>-0.22380149999999999</v>
      </c>
      <c r="AD4606" s="100">
        <v>1.1129319999999999E-4</v>
      </c>
      <c r="AE4606" s="100">
        <v>4.2239690000000002E-3</v>
      </c>
      <c r="AF4606" s="100">
        <v>6.3923539999999996E-4</v>
      </c>
      <c r="AG4606" s="100">
        <v>25.441459999999999</v>
      </c>
      <c r="AH4606" s="105"/>
      <c r="AI4606" s="100">
        <v>19694.330000000002</v>
      </c>
      <c r="AJ4606" s="100">
        <v>-0.6661821</v>
      </c>
      <c r="AK4606" s="100">
        <v>-132.08000000000001</v>
      </c>
      <c r="AM4606" s="96">
        <v>42509</v>
      </c>
      <c r="AN4606" s="88">
        <f>_xll.BDH($A4606,AN$5,$AM$2,$AM$2)</f>
        <v>39420</v>
      </c>
      <c r="AO4606" s="88" t="str">
        <f>IF(V4606&gt;0,_xll.BDH($A4606,AO$5,$AM$2,$AM$2),"#N/A N/A")</f>
        <v>#N/A N/A</v>
      </c>
      <c r="AP4606" s="88" t="str">
        <f>IF(V4606&gt;0,_xll.BDH($A4606,AP$5,$AM$2,$AM$2),"#N/A N/A")</f>
        <v>#N/A N/A</v>
      </c>
      <c r="AQ4606" s="88" t="str">
        <f>IF(V4606&gt;0,_xll.BDH($A4606,AQ$5,$AM$2,$AM$2),"#N/A N/A")</f>
        <v>#N/A N/A</v>
      </c>
      <c r="AR4606" s="88" t="str">
        <f>IF(V4606&gt;0,_xll.BDH($A4606,AR$5,$AM$2,$AM$2),"#N/A N/A")</f>
        <v>#N/A N/A</v>
      </c>
    </row>
    <row r="4607" spans="1:44" ht="15" x14ac:dyDescent="0.25">
      <c r="A4607" s="99" t="s">
        <v>4685</v>
      </c>
      <c r="B4607" s="99" t="s">
        <v>237</v>
      </c>
      <c r="C4607" s="108" t="s">
        <v>10260</v>
      </c>
      <c r="D4607" s="108" t="s">
        <v>5815</v>
      </c>
      <c r="E4607" s="108" t="s">
        <v>30</v>
      </c>
      <c r="F4607" s="100" t="str">
        <f>VLOOKUP(E4607,Issuer!A:B,2,FALSE)</f>
        <v>CS</v>
      </c>
      <c r="G4607" s="108" t="s">
        <v>5686</v>
      </c>
      <c r="H4607" s="108" t="s">
        <v>5682</v>
      </c>
      <c r="I4607" s="109">
        <v>42412</v>
      </c>
      <c r="J4607" s="109">
        <v>42415</v>
      </c>
      <c r="K4607" s="109">
        <v>42618</v>
      </c>
      <c r="L4607" s="109">
        <v>42612</v>
      </c>
      <c r="M4607" s="108"/>
      <c r="N4607" s="110"/>
      <c r="O4607" s="111"/>
      <c r="P4607" s="99"/>
      <c r="Q4607" s="110">
        <v>4.7E-2</v>
      </c>
      <c r="R4607" s="110">
        <v>1.0999999999999999E-2</v>
      </c>
      <c r="S4607" s="110">
        <v>30.55556</v>
      </c>
      <c r="T4607" s="112">
        <v>5516000</v>
      </c>
      <c r="U4607" s="112">
        <v>245064</v>
      </c>
      <c r="V4607" s="104">
        <v>33</v>
      </c>
      <c r="W4607" s="112">
        <v>120000</v>
      </c>
      <c r="X4607" s="112">
        <v>4000</v>
      </c>
      <c r="Y4607" s="112">
        <v>56.98</v>
      </c>
      <c r="Z4607" s="112"/>
      <c r="AA4607" s="110">
        <v>0.1</v>
      </c>
      <c r="AB4607" s="99"/>
      <c r="AC4607" s="100">
        <v>0.1402409</v>
      </c>
      <c r="AD4607" s="100">
        <v>3.184041E-2</v>
      </c>
      <c r="AE4607" s="100">
        <v>6.1129749999999997E-3</v>
      </c>
      <c r="AF4607" s="100">
        <v>6.108048E-4</v>
      </c>
      <c r="AG4607" s="100">
        <v>25.87191</v>
      </c>
      <c r="AH4607" s="105"/>
      <c r="AI4607" s="100">
        <v>49.25</v>
      </c>
      <c r="AJ4607" s="100">
        <v>1.546392</v>
      </c>
      <c r="AK4607" s="100">
        <v>0.75</v>
      </c>
      <c r="AM4607" s="96">
        <v>42509</v>
      </c>
      <c r="AN4607" s="88">
        <f>_xll.BDH($A4607,AN$5,$AM$2,$AM$2)</f>
        <v>73080</v>
      </c>
      <c r="AO4607" s="88">
        <f>IF(V4607&gt;0,_xll.BDH($A4607,AO$5,$AM$2,$AM$2),"#N/A N/A")</f>
        <v>4.462E-2</v>
      </c>
      <c r="AP4607" s="88">
        <f>IF(V4607&gt;0,_xll.BDH($A4607,AP$5,$AM$2,$AM$2),"#N/A N/A")</f>
        <v>4.4866999999999997E-2</v>
      </c>
      <c r="AQ4607" s="88">
        <f>IF(V4607&gt;0,_xll.BDH($A4607,AQ$5,$AM$2,$AM$2),"#N/A N/A")</f>
        <v>3524000</v>
      </c>
      <c r="AR4607" s="88">
        <f>IF(V4607&gt;0,_xll.BDH($A4607,AR$5,$AM$2,$AM$2),"#N/A N/A")</f>
        <v>1172000</v>
      </c>
    </row>
    <row r="4608" spans="1:44" ht="15" x14ac:dyDescent="0.25">
      <c r="A4608" s="99" t="s">
        <v>4686</v>
      </c>
      <c r="B4608" s="99" t="s">
        <v>1655</v>
      </c>
      <c r="C4608" s="108" t="s">
        <v>10267</v>
      </c>
      <c r="D4608" s="108" t="s">
        <v>7233</v>
      </c>
      <c r="E4608" s="108" t="s">
        <v>33</v>
      </c>
      <c r="F4608" s="100" t="str">
        <f>VLOOKUP(E4608,Issuer!A:B,2,FALSE)</f>
        <v>JP</v>
      </c>
      <c r="G4608" s="108" t="s">
        <v>5748</v>
      </c>
      <c r="H4608" s="108" t="s">
        <v>5682</v>
      </c>
      <c r="I4608" s="109">
        <v>42412</v>
      </c>
      <c r="J4608" s="109">
        <v>42415</v>
      </c>
      <c r="K4608" s="109">
        <v>42676</v>
      </c>
      <c r="L4608" s="109">
        <v>42670</v>
      </c>
      <c r="M4608" s="108"/>
      <c r="N4608" s="110"/>
      <c r="O4608" s="111"/>
      <c r="P4608" s="99"/>
      <c r="Q4608" s="110">
        <v>0.87</v>
      </c>
      <c r="R4608" s="110">
        <v>0.14000000000000001</v>
      </c>
      <c r="S4608" s="110">
        <v>19.178080000000001</v>
      </c>
      <c r="T4608" s="112">
        <v>640000</v>
      </c>
      <c r="U4608" s="112">
        <v>551800</v>
      </c>
      <c r="V4608" s="104">
        <v>7</v>
      </c>
      <c r="W4608" s="112">
        <v>40000</v>
      </c>
      <c r="X4608" s="112">
        <v>500</v>
      </c>
      <c r="Y4608" s="112">
        <v>55.55</v>
      </c>
      <c r="Z4608" s="112"/>
      <c r="AA4608" s="110">
        <v>0.1</v>
      </c>
      <c r="AB4608" s="99"/>
      <c r="AC4608" s="100">
        <v>0.63854690000000003</v>
      </c>
      <c r="AD4608" s="100">
        <v>2.1199719999999998E-2</v>
      </c>
      <c r="AE4608" s="100">
        <v>1.494906E-2</v>
      </c>
      <c r="AF4608" s="100">
        <v>1.886502E-3</v>
      </c>
      <c r="AG4608" s="100">
        <v>43.742870000000003</v>
      </c>
      <c r="AH4608" s="105"/>
      <c r="AI4608" s="100">
        <v>59.35</v>
      </c>
      <c r="AJ4608" s="100">
        <v>4.6737209999999996</v>
      </c>
      <c r="AK4608" s="100">
        <v>2.65</v>
      </c>
      <c r="AM4608" s="96">
        <v>42509</v>
      </c>
      <c r="AN4608" s="88">
        <f>_xll.BDH($A4608,AN$5,$AM$2,$AM$2)</f>
        <v>341</v>
      </c>
      <c r="AO4608" s="88">
        <f>IF(V4608&gt;0,_xll.BDH($A4608,AO$5,$AM$2,$AM$2),"#N/A N/A")</f>
        <v>0.86218799999999995</v>
      </c>
      <c r="AP4608" s="88" t="str">
        <f>IF(V4608&gt;0,_xll.BDH($A4608,AP$5,$AM$2,$AM$2),"#N/A N/A")</f>
        <v>#N/A N/A</v>
      </c>
      <c r="AQ4608" s="88">
        <f>IF(V4608&gt;0,_xll.BDH($A4608,AQ$5,$AM$2,$AM$2),"#N/A N/A")</f>
        <v>640000</v>
      </c>
      <c r="AR4608" s="88" t="str">
        <f>IF(V4608&gt;0,_xll.BDH($A4608,AR$5,$AM$2,$AM$2),"#N/A N/A")</f>
        <v>#N/A N/A</v>
      </c>
    </row>
    <row r="4609" spans="1:44" ht="15" x14ac:dyDescent="0.25">
      <c r="A4609" s="99" t="s">
        <v>4687</v>
      </c>
      <c r="B4609" s="99" t="s">
        <v>146</v>
      </c>
      <c r="C4609" s="108" t="s">
        <v>10262</v>
      </c>
      <c r="D4609" s="108" t="s">
        <v>5701</v>
      </c>
      <c r="E4609" s="108" t="s">
        <v>33</v>
      </c>
      <c r="F4609" s="100" t="str">
        <f>VLOOKUP(E4609,Issuer!A:B,2,FALSE)</f>
        <v>JP</v>
      </c>
      <c r="G4609" s="108" t="s">
        <v>5748</v>
      </c>
      <c r="H4609" s="108" t="s">
        <v>5682</v>
      </c>
      <c r="I4609" s="109">
        <v>42412</v>
      </c>
      <c r="J4609" s="109">
        <v>42415</v>
      </c>
      <c r="K4609" s="109">
        <v>42734</v>
      </c>
      <c r="L4609" s="109">
        <v>42726</v>
      </c>
      <c r="M4609" s="108"/>
      <c r="N4609" s="110"/>
      <c r="O4609" s="111"/>
      <c r="P4609" s="99"/>
      <c r="Q4609" s="110">
        <v>0.123</v>
      </c>
      <c r="R4609" s="110">
        <v>-1.0999999999999999E-2</v>
      </c>
      <c r="S4609" s="110">
        <v>-8.2089549999999996</v>
      </c>
      <c r="T4609" s="112">
        <v>1438750000</v>
      </c>
      <c r="U4609" s="112">
        <v>179396200</v>
      </c>
      <c r="V4609" s="104">
        <v>332</v>
      </c>
      <c r="W4609" s="112">
        <v>200000</v>
      </c>
      <c r="X4609" s="112">
        <v>10000</v>
      </c>
      <c r="Y4609" s="112">
        <v>188</v>
      </c>
      <c r="Z4609" s="112"/>
      <c r="AA4609" s="110">
        <v>0.01</v>
      </c>
      <c r="AB4609" s="99"/>
      <c r="AC4609" s="100">
        <v>0.43048370000000002</v>
      </c>
      <c r="AD4609" s="100">
        <v>8.7672140000000006E-3</v>
      </c>
      <c r="AE4609" s="100">
        <v>5.4177380000000001E-3</v>
      </c>
      <c r="AF4609" s="100">
        <v>3.3343169999999999E-4</v>
      </c>
      <c r="AG4609" s="100">
        <v>31.715319999999998</v>
      </c>
      <c r="AH4609" s="105"/>
      <c r="AI4609" s="100">
        <v>177.7</v>
      </c>
      <c r="AJ4609" s="100">
        <v>-1.2229019999999999</v>
      </c>
      <c r="AK4609" s="100">
        <v>-2.2000000000000002</v>
      </c>
      <c r="AM4609" s="96">
        <v>42509</v>
      </c>
      <c r="AN4609" s="88">
        <f>_xll.BDH($A4609,AN$5,$AM$2,$AM$2)</f>
        <v>7750</v>
      </c>
      <c r="AO4609" s="88">
        <f>IF(V4609&gt;0,_xll.BDH($A4609,AO$5,$AM$2,$AM$2),"#N/A N/A")</f>
        <v>0.124669</v>
      </c>
      <c r="AP4609" s="88">
        <f>IF(V4609&gt;0,_xll.BDH($A4609,AP$5,$AM$2,$AM$2),"#N/A N/A")</f>
        <v>0.124668</v>
      </c>
      <c r="AQ4609" s="88">
        <f>IF(V4609&gt;0,_xll.BDH($A4609,AQ$5,$AM$2,$AM$2),"#N/A N/A")</f>
        <v>708440000</v>
      </c>
      <c r="AR4609" s="88">
        <f>IF(V4609&gt;0,_xll.BDH($A4609,AR$5,$AM$2,$AM$2),"#N/A N/A")</f>
        <v>710020000</v>
      </c>
    </row>
    <row r="4610" spans="1:44" ht="15" x14ac:dyDescent="0.25">
      <c r="A4610" s="99" t="s">
        <v>4688</v>
      </c>
      <c r="B4610" s="99" t="s">
        <v>209</v>
      </c>
      <c r="C4610" s="108" t="s">
        <v>10264</v>
      </c>
      <c r="D4610" s="108" t="s">
        <v>5774</v>
      </c>
      <c r="E4610" s="108" t="s">
        <v>33</v>
      </c>
      <c r="F4610" s="100" t="str">
        <f>VLOOKUP(E4610,Issuer!A:B,2,FALSE)</f>
        <v>JP</v>
      </c>
      <c r="G4610" s="108" t="s">
        <v>5748</v>
      </c>
      <c r="H4610" s="108" t="s">
        <v>5682</v>
      </c>
      <c r="I4610" s="109">
        <v>42412</v>
      </c>
      <c r="J4610" s="109">
        <v>42415</v>
      </c>
      <c r="K4610" s="109">
        <v>42615</v>
      </c>
      <c r="L4610" s="109">
        <v>42611</v>
      </c>
      <c r="M4610" s="108"/>
      <c r="N4610" s="110"/>
      <c r="O4610" s="111"/>
      <c r="P4610" s="99"/>
      <c r="Q4610" s="110">
        <v>0.4</v>
      </c>
      <c r="R4610" s="110">
        <v>-0.02</v>
      </c>
      <c r="S4610" s="110">
        <v>-4.7619049999999996</v>
      </c>
      <c r="T4610" s="112">
        <v>26000</v>
      </c>
      <c r="U4610" s="112">
        <v>10560</v>
      </c>
      <c r="V4610" s="104">
        <v>4</v>
      </c>
      <c r="W4610" s="112">
        <v>100000</v>
      </c>
      <c r="X4610" s="112">
        <v>2000</v>
      </c>
      <c r="Y4610" s="112">
        <v>40.68</v>
      </c>
      <c r="Z4610" s="112"/>
      <c r="AA4610" s="110">
        <v>0.1</v>
      </c>
      <c r="AB4610" s="99"/>
      <c r="AC4610" s="100">
        <v>0.62894609999999995</v>
      </c>
      <c r="AD4610" s="100">
        <v>4.8757660000000001E-2</v>
      </c>
      <c r="AE4610" s="100">
        <v>8.6431070000000006E-3</v>
      </c>
      <c r="AF4610" s="100">
        <v>1.2616229999999999E-3</v>
      </c>
      <c r="AG4610" s="100">
        <v>33.452539999999999</v>
      </c>
      <c r="AH4610" s="105"/>
      <c r="AI4610" s="100">
        <v>42.7</v>
      </c>
      <c r="AJ4610" s="100">
        <v>-0.81300810000000001</v>
      </c>
      <c r="AK4610" s="100">
        <v>-0.35</v>
      </c>
      <c r="AM4610" s="96">
        <v>42509</v>
      </c>
      <c r="AN4610" s="88">
        <f>_xll.BDH($A4610,AN$5,$AM$2,$AM$2)</f>
        <v>148</v>
      </c>
      <c r="AO4610" s="88">
        <f>IF(V4610&gt;0,_xll.BDH($A4610,AO$5,$AM$2,$AM$2),"#N/A N/A")</f>
        <v>0.40749999999999997</v>
      </c>
      <c r="AP4610" s="88">
        <f>IF(V4610&gt;0,_xll.BDH($A4610,AP$5,$AM$2,$AM$2),"#N/A N/A")</f>
        <v>0.40590900000000002</v>
      </c>
      <c r="AQ4610" s="88">
        <f>IF(V4610&gt;0,_xll.BDH($A4610,AQ$5,$AM$2,$AM$2),"#N/A N/A")</f>
        <v>4000</v>
      </c>
      <c r="AR4610" s="88">
        <f>IF(V4610&gt;0,_xll.BDH($A4610,AR$5,$AM$2,$AM$2),"#N/A N/A")</f>
        <v>22000</v>
      </c>
    </row>
    <row r="4611" spans="1:44" ht="15" x14ac:dyDescent="0.25">
      <c r="A4611" s="99" t="s">
        <v>4689</v>
      </c>
      <c r="B4611" s="99" t="s">
        <v>135</v>
      </c>
      <c r="C4611" s="108" t="s">
        <v>10263</v>
      </c>
      <c r="D4611" s="108" t="s">
        <v>5685</v>
      </c>
      <c r="E4611" s="108" t="s">
        <v>39</v>
      </c>
      <c r="F4611" s="100" t="str">
        <f>VLOOKUP(E4611,Issuer!A:B,2,FALSE)</f>
        <v>GS</v>
      </c>
      <c r="G4611" s="108" t="s">
        <v>5826</v>
      </c>
      <c r="H4611" s="108" t="s">
        <v>5682</v>
      </c>
      <c r="I4611" s="109">
        <v>42412</v>
      </c>
      <c r="J4611" s="109">
        <v>42415</v>
      </c>
      <c r="K4611" s="109">
        <v>42642</v>
      </c>
      <c r="L4611" s="109">
        <v>42636</v>
      </c>
      <c r="M4611" s="108"/>
      <c r="N4611" s="110"/>
      <c r="O4611" s="111"/>
      <c r="P4611" s="99"/>
      <c r="Q4611" s="110"/>
      <c r="R4611" s="110"/>
      <c r="S4611" s="110"/>
      <c r="T4611" s="112">
        <v>0</v>
      </c>
      <c r="U4611" s="112"/>
      <c r="V4611" s="104">
        <v>0</v>
      </c>
      <c r="W4611" s="112">
        <v>150000</v>
      </c>
      <c r="X4611" s="112">
        <v>10000</v>
      </c>
      <c r="Y4611" s="112">
        <v>18000</v>
      </c>
      <c r="Z4611" s="112"/>
      <c r="AA4611" s="110">
        <v>9.0909088612534106E-5</v>
      </c>
      <c r="AB4611" s="99"/>
      <c r="AC4611" s="100">
        <v>0.65013840000000001</v>
      </c>
      <c r="AD4611" s="100">
        <v>9.3632283096667379E-5</v>
      </c>
      <c r="AE4611" s="100">
        <v>3.832411E-3</v>
      </c>
      <c r="AF4611" s="100"/>
      <c r="AG4611" s="100">
        <v>31.806280000000001</v>
      </c>
      <c r="AH4611" s="105"/>
      <c r="AI4611" s="100">
        <v>19694.330000000002</v>
      </c>
      <c r="AJ4611" s="100">
        <v>-0.6661821</v>
      </c>
      <c r="AK4611" s="100">
        <v>-132.08000000000001</v>
      </c>
      <c r="AM4611" s="96">
        <v>42509</v>
      </c>
      <c r="AN4611" s="88">
        <f>_xll.BDH($A4611,AN$5,$AM$2,$AM$2)</f>
        <v>0</v>
      </c>
      <c r="AO4611" s="88" t="str">
        <f>IF(V4611&gt;0,_xll.BDH($A4611,AO$5,$AM$2,$AM$2),"#N/A N/A")</f>
        <v>#N/A N/A</v>
      </c>
      <c r="AP4611" s="88" t="str">
        <f>IF(V4611&gt;0,_xll.BDH($A4611,AP$5,$AM$2,$AM$2),"#N/A N/A")</f>
        <v>#N/A N/A</v>
      </c>
      <c r="AQ4611" s="88" t="str">
        <f>IF(V4611&gt;0,_xll.BDH($A4611,AQ$5,$AM$2,$AM$2),"#N/A N/A")</f>
        <v>#N/A N/A</v>
      </c>
      <c r="AR4611" s="88" t="str">
        <f>IF(V4611&gt;0,_xll.BDH($A4611,AR$5,$AM$2,$AM$2),"#N/A N/A")</f>
        <v>#N/A N/A</v>
      </c>
    </row>
    <row r="4612" spans="1:44" ht="15" x14ac:dyDescent="0.25">
      <c r="A4612" s="99" t="s">
        <v>4690</v>
      </c>
      <c r="B4612" s="99" t="s">
        <v>209</v>
      </c>
      <c r="C4612" s="108" t="s">
        <v>10265</v>
      </c>
      <c r="D4612" s="108" t="s">
        <v>5774</v>
      </c>
      <c r="E4612" s="108" t="s">
        <v>39</v>
      </c>
      <c r="F4612" s="100" t="str">
        <f>VLOOKUP(E4612,Issuer!A:B,2,FALSE)</f>
        <v>GS</v>
      </c>
      <c r="G4612" s="108" t="s">
        <v>5826</v>
      </c>
      <c r="H4612" s="108" t="s">
        <v>5682</v>
      </c>
      <c r="I4612" s="109">
        <v>42412</v>
      </c>
      <c r="J4612" s="109">
        <v>42415</v>
      </c>
      <c r="K4612" s="109">
        <v>42576</v>
      </c>
      <c r="L4612" s="109">
        <v>42570</v>
      </c>
      <c r="M4612" s="108"/>
      <c r="N4612" s="110"/>
      <c r="O4612" s="111"/>
      <c r="P4612" s="99"/>
      <c r="Q4612" s="110">
        <v>0.33</v>
      </c>
      <c r="R4612" s="110">
        <v>2.5000000000000001E-2</v>
      </c>
      <c r="S4612" s="110">
        <v>8.1967210000000001</v>
      </c>
      <c r="T4612" s="112">
        <v>120000</v>
      </c>
      <c r="U4612" s="112">
        <v>40800</v>
      </c>
      <c r="V4612" s="104">
        <v>1</v>
      </c>
      <c r="W4612" s="112">
        <v>100000</v>
      </c>
      <c r="X4612" s="112">
        <v>2000</v>
      </c>
      <c r="Y4612" s="112">
        <v>40.93</v>
      </c>
      <c r="Z4612" s="112"/>
      <c r="AA4612" s="110">
        <v>0.1</v>
      </c>
      <c r="AB4612" s="99"/>
      <c r="AC4612" s="100">
        <v>0.64690349999999996</v>
      </c>
      <c r="AD4612" s="100">
        <v>6.2984949999999998E-2</v>
      </c>
      <c r="AE4612" s="100">
        <v>6.8070209999999999E-3</v>
      </c>
      <c r="AF4612" s="100">
        <v>1.6489040000000001E-3</v>
      </c>
      <c r="AG4612" s="100">
        <v>32.247480000000003</v>
      </c>
      <c r="AH4612" s="105"/>
      <c r="AI4612" s="100">
        <v>42.7</v>
      </c>
      <c r="AJ4612" s="100">
        <v>-0.81300810000000001</v>
      </c>
      <c r="AK4612" s="100">
        <v>-0.35</v>
      </c>
      <c r="AM4612" s="96">
        <v>42509</v>
      </c>
      <c r="AN4612" s="88">
        <f>_xll.BDH($A4612,AN$5,$AM$2,$AM$2)</f>
        <v>0</v>
      </c>
      <c r="AO4612" s="88">
        <f>IF(V4612&gt;0,_xll.BDH($A4612,AO$5,$AM$2,$AM$2),"#N/A N/A")</f>
        <v>0.34</v>
      </c>
      <c r="AP4612" s="88" t="str">
        <f>IF(V4612&gt;0,_xll.BDH($A4612,AP$5,$AM$2,$AM$2),"#N/A N/A")</f>
        <v>#N/A N/A</v>
      </c>
      <c r="AQ4612" s="88">
        <f>IF(V4612&gt;0,_xll.BDH($A4612,AQ$5,$AM$2,$AM$2),"#N/A N/A")</f>
        <v>120000</v>
      </c>
      <c r="AR4612" s="88" t="str">
        <f>IF(V4612&gt;0,_xll.BDH($A4612,AR$5,$AM$2,$AM$2),"#N/A N/A")</f>
        <v>#N/A N/A</v>
      </c>
    </row>
    <row r="4613" spans="1:44" ht="15" x14ac:dyDescent="0.25">
      <c r="A4613" s="99" t="s">
        <v>4691</v>
      </c>
      <c r="B4613" s="99" t="s">
        <v>211</v>
      </c>
      <c r="C4613" s="108" t="s">
        <v>10266</v>
      </c>
      <c r="D4613" s="108" t="s">
        <v>5787</v>
      </c>
      <c r="E4613" s="108" t="s">
        <v>35</v>
      </c>
      <c r="F4613" s="100" t="str">
        <f>VLOOKUP(E4613,Issuer!A:B,2,FALSE)</f>
        <v>MB</v>
      </c>
      <c r="G4613" s="108" t="s">
        <v>5744</v>
      </c>
      <c r="H4613" s="108" t="s">
        <v>5682</v>
      </c>
      <c r="I4613" s="109">
        <v>42415</v>
      </c>
      <c r="J4613" s="109">
        <v>42416</v>
      </c>
      <c r="K4613" s="109">
        <v>42796</v>
      </c>
      <c r="L4613" s="109">
        <v>42790</v>
      </c>
      <c r="M4613" s="108"/>
      <c r="N4613" s="110"/>
      <c r="O4613" s="111"/>
      <c r="P4613" s="99"/>
      <c r="Q4613" s="110">
        <v>4.9000000000000002E-2</v>
      </c>
      <c r="R4613" s="110">
        <v>0</v>
      </c>
      <c r="S4613" s="110">
        <v>0</v>
      </c>
      <c r="T4613" s="112">
        <v>0</v>
      </c>
      <c r="U4613" s="112"/>
      <c r="V4613" s="104">
        <v>0</v>
      </c>
      <c r="W4613" s="112">
        <v>40000</v>
      </c>
      <c r="X4613" s="112">
        <v>1000</v>
      </c>
      <c r="Y4613" s="112">
        <v>5</v>
      </c>
      <c r="Z4613" s="112"/>
      <c r="AA4613" s="110">
        <v>1</v>
      </c>
      <c r="AB4613" s="99"/>
      <c r="AC4613" s="100">
        <v>0.1118611</v>
      </c>
      <c r="AD4613" s="100">
        <v>0.1883262</v>
      </c>
      <c r="AE4613" s="100">
        <v>6.5088730000000001E-3</v>
      </c>
      <c r="AF4613" s="100">
        <v>2.1645430000000001E-4</v>
      </c>
      <c r="AG4613" s="100">
        <v>29.13721</v>
      </c>
      <c r="AH4613" s="105"/>
      <c r="AI4613" s="100">
        <v>3.83</v>
      </c>
      <c r="AJ4613" s="100">
        <v>-0.51948050000000001</v>
      </c>
      <c r="AK4613" s="100">
        <v>-0.02</v>
      </c>
      <c r="AM4613" s="96">
        <v>42509</v>
      </c>
      <c r="AN4613" s="88">
        <f>_xll.BDH($A4613,AN$5,$AM$2,$AM$2)</f>
        <v>60</v>
      </c>
      <c r="AO4613" s="88" t="str">
        <f>IF(V4613&gt;0,_xll.BDH($A4613,AO$5,$AM$2,$AM$2),"#N/A N/A")</f>
        <v>#N/A N/A</v>
      </c>
      <c r="AP4613" s="88" t="str">
        <f>IF(V4613&gt;0,_xll.BDH($A4613,AP$5,$AM$2,$AM$2),"#N/A N/A")</f>
        <v>#N/A N/A</v>
      </c>
      <c r="AQ4613" s="88" t="str">
        <f>IF(V4613&gt;0,_xll.BDH($A4613,AQ$5,$AM$2,$AM$2),"#N/A N/A")</f>
        <v>#N/A N/A</v>
      </c>
      <c r="AR4613" s="88" t="str">
        <f>IF(V4613&gt;0,_xll.BDH($A4613,AR$5,$AM$2,$AM$2),"#N/A N/A")</f>
        <v>#N/A N/A</v>
      </c>
    </row>
    <row r="4614" spans="1:44" ht="15" x14ac:dyDescent="0.25">
      <c r="A4614" s="99" t="s">
        <v>4692</v>
      </c>
      <c r="B4614" s="99" t="s">
        <v>211</v>
      </c>
      <c r="C4614" s="108" t="s">
        <v>10270</v>
      </c>
      <c r="D4614" s="108" t="s">
        <v>5787</v>
      </c>
      <c r="E4614" s="108" t="s">
        <v>35</v>
      </c>
      <c r="F4614" s="100" t="str">
        <f>VLOOKUP(E4614,Issuer!A:B,2,FALSE)</f>
        <v>MB</v>
      </c>
      <c r="G4614" s="108" t="s">
        <v>5744</v>
      </c>
      <c r="H4614" s="108" t="s">
        <v>5706</v>
      </c>
      <c r="I4614" s="109">
        <v>42415</v>
      </c>
      <c r="J4614" s="109">
        <v>42416</v>
      </c>
      <c r="K4614" s="109">
        <v>42709</v>
      </c>
      <c r="L4614" s="109">
        <v>42703</v>
      </c>
      <c r="M4614" s="108"/>
      <c r="N4614" s="110"/>
      <c r="O4614" s="111"/>
      <c r="P4614" s="99"/>
      <c r="Q4614" s="110">
        <v>0.215</v>
      </c>
      <c r="R4614" s="110">
        <v>0</v>
      </c>
      <c r="S4614" s="110">
        <v>0</v>
      </c>
      <c r="T4614" s="112">
        <v>0</v>
      </c>
      <c r="U4614" s="112"/>
      <c r="V4614" s="104">
        <v>0</v>
      </c>
      <c r="W4614" s="112">
        <v>30000</v>
      </c>
      <c r="X4614" s="112">
        <v>1000</v>
      </c>
      <c r="Y4614" s="112">
        <v>3.33</v>
      </c>
      <c r="Z4614" s="112"/>
      <c r="AA4614" s="110">
        <v>1</v>
      </c>
      <c r="AB4614" s="99"/>
      <c r="AC4614" s="100">
        <v>-0.31657639999999998</v>
      </c>
      <c r="AD4614" s="100">
        <v>0.38181799999999999</v>
      </c>
      <c r="AE4614" s="100">
        <v>9.6778249999999993E-3</v>
      </c>
      <c r="AF4614" s="100">
        <v>1.191419E-3</v>
      </c>
      <c r="AG4614" s="100">
        <v>31.499210000000001</v>
      </c>
      <c r="AH4614" s="105"/>
      <c r="AI4614" s="100">
        <v>3.83</v>
      </c>
      <c r="AJ4614" s="100">
        <v>-0.51948050000000001</v>
      </c>
      <c r="AK4614" s="100">
        <v>-0.02</v>
      </c>
      <c r="AM4614" s="96">
        <v>42509</v>
      </c>
      <c r="AN4614" s="88">
        <f>_xll.BDH($A4614,AN$5,$AM$2,$AM$2)</f>
        <v>80</v>
      </c>
      <c r="AO4614" s="88" t="str">
        <f>IF(V4614&gt;0,_xll.BDH($A4614,AO$5,$AM$2,$AM$2),"#N/A N/A")</f>
        <v>#N/A N/A</v>
      </c>
      <c r="AP4614" s="88" t="str">
        <f>IF(V4614&gt;0,_xll.BDH($A4614,AP$5,$AM$2,$AM$2),"#N/A N/A")</f>
        <v>#N/A N/A</v>
      </c>
      <c r="AQ4614" s="88" t="str">
        <f>IF(V4614&gt;0,_xll.BDH($A4614,AQ$5,$AM$2,$AM$2),"#N/A N/A")</f>
        <v>#N/A N/A</v>
      </c>
      <c r="AR4614" s="88" t="str">
        <f>IF(V4614&gt;0,_xll.BDH($A4614,AR$5,$AM$2,$AM$2),"#N/A N/A")</f>
        <v>#N/A N/A</v>
      </c>
    </row>
    <row r="4615" spans="1:44" ht="15" x14ac:dyDescent="0.25">
      <c r="A4615" s="99" t="s">
        <v>4693</v>
      </c>
      <c r="B4615" s="99" t="s">
        <v>4694</v>
      </c>
      <c r="C4615" s="108" t="s">
        <v>10268</v>
      </c>
      <c r="D4615" s="108" t="s">
        <v>10269</v>
      </c>
      <c r="E4615" s="108" t="s">
        <v>35</v>
      </c>
      <c r="F4615" s="100" t="str">
        <f>VLOOKUP(E4615,Issuer!A:B,2,FALSE)</f>
        <v>MB</v>
      </c>
      <c r="G4615" s="108" t="s">
        <v>5744</v>
      </c>
      <c r="H4615" s="108" t="s">
        <v>5682</v>
      </c>
      <c r="I4615" s="109">
        <v>42415</v>
      </c>
      <c r="J4615" s="109">
        <v>42416</v>
      </c>
      <c r="K4615" s="109">
        <v>42706</v>
      </c>
      <c r="L4615" s="109">
        <v>42702</v>
      </c>
      <c r="M4615" s="108"/>
      <c r="N4615" s="110"/>
      <c r="O4615" s="111"/>
      <c r="P4615" s="99"/>
      <c r="Q4615" s="110">
        <v>0.29499999999999998</v>
      </c>
      <c r="R4615" s="110">
        <v>0</v>
      </c>
      <c r="S4615" s="110">
        <v>0</v>
      </c>
      <c r="T4615" s="112">
        <v>0</v>
      </c>
      <c r="U4615" s="112"/>
      <c r="V4615" s="104">
        <v>0</v>
      </c>
      <c r="W4615" s="112">
        <v>21000</v>
      </c>
      <c r="X4615" s="112">
        <v>20000</v>
      </c>
      <c r="Y4615" s="112">
        <v>23.88</v>
      </c>
      <c r="Z4615" s="112"/>
      <c r="AA4615" s="110">
        <v>0.1</v>
      </c>
      <c r="AB4615" s="99"/>
      <c r="AC4615" s="100">
        <v>0.49072250000000001</v>
      </c>
      <c r="AD4615" s="100">
        <v>4.0385129999999998E-2</v>
      </c>
      <c r="AE4615" s="100">
        <v>6.313712E-3</v>
      </c>
      <c r="AF4615" s="100">
        <v>9.0087719999999997E-4</v>
      </c>
      <c r="AG4615" s="100">
        <v>60.67109</v>
      </c>
      <c r="AH4615" s="105"/>
      <c r="AI4615" s="100">
        <v>21.85</v>
      </c>
      <c r="AJ4615" s="100">
        <v>0</v>
      </c>
      <c r="AK4615" s="100">
        <v>0</v>
      </c>
      <c r="AM4615" s="96">
        <v>42509</v>
      </c>
      <c r="AN4615" s="88">
        <f>_xll.BDH($A4615,AN$5,$AM$2,$AM$2)</f>
        <v>20</v>
      </c>
      <c r="AO4615" s="88" t="str">
        <f>IF(V4615&gt;0,_xll.BDH($A4615,AO$5,$AM$2,$AM$2),"#N/A N/A")</f>
        <v>#N/A N/A</v>
      </c>
      <c r="AP4615" s="88" t="str">
        <f>IF(V4615&gt;0,_xll.BDH($A4615,AP$5,$AM$2,$AM$2),"#N/A N/A")</f>
        <v>#N/A N/A</v>
      </c>
      <c r="AQ4615" s="88" t="str">
        <f>IF(V4615&gt;0,_xll.BDH($A4615,AQ$5,$AM$2,$AM$2),"#N/A N/A")</f>
        <v>#N/A N/A</v>
      </c>
      <c r="AR4615" s="88" t="str">
        <f>IF(V4615&gt;0,_xll.BDH($A4615,AR$5,$AM$2,$AM$2),"#N/A N/A")</f>
        <v>#N/A N/A</v>
      </c>
    </row>
    <row r="4616" spans="1:44" ht="15" x14ac:dyDescent="0.25">
      <c r="A4616" s="99" t="s">
        <v>4695</v>
      </c>
      <c r="B4616" s="99" t="s">
        <v>2495</v>
      </c>
      <c r="C4616" s="108" t="s">
        <v>10271</v>
      </c>
      <c r="D4616" s="108" t="s">
        <v>8071</v>
      </c>
      <c r="E4616" s="108" t="s">
        <v>35</v>
      </c>
      <c r="F4616" s="100" t="str">
        <f>VLOOKUP(E4616,Issuer!A:B,2,FALSE)</f>
        <v>MB</v>
      </c>
      <c r="G4616" s="108" t="s">
        <v>5744</v>
      </c>
      <c r="H4616" s="108" t="s">
        <v>5682</v>
      </c>
      <c r="I4616" s="109">
        <v>42415</v>
      </c>
      <c r="J4616" s="109">
        <v>42416</v>
      </c>
      <c r="K4616" s="109">
        <v>42706</v>
      </c>
      <c r="L4616" s="109">
        <v>42702</v>
      </c>
      <c r="M4616" s="108"/>
      <c r="N4616" s="110"/>
      <c r="O4616" s="111"/>
      <c r="P4616" s="99"/>
      <c r="Q4616" s="110">
        <v>0.26</v>
      </c>
      <c r="R4616" s="110">
        <v>0</v>
      </c>
      <c r="S4616" s="110">
        <v>0</v>
      </c>
      <c r="T4616" s="112">
        <v>0</v>
      </c>
      <c r="U4616" s="112"/>
      <c r="V4616" s="104">
        <v>0</v>
      </c>
      <c r="W4616" s="112">
        <v>39000</v>
      </c>
      <c r="X4616" s="112">
        <v>5000</v>
      </c>
      <c r="Y4616" s="112">
        <v>18.079999999999998</v>
      </c>
      <c r="Z4616" s="112"/>
      <c r="AA4616" s="110">
        <v>0.1</v>
      </c>
      <c r="AB4616" s="99"/>
      <c r="AC4616" s="100">
        <v>0.53422999999999998</v>
      </c>
      <c r="AD4616" s="100">
        <v>5.2269639999999999E-2</v>
      </c>
      <c r="AE4616" s="100">
        <v>5.080953E-3</v>
      </c>
      <c r="AF4616" s="100">
        <v>5.8563929999999999E-4</v>
      </c>
      <c r="AG4616" s="100">
        <v>55.729190000000003</v>
      </c>
      <c r="AH4616" s="105"/>
      <c r="AI4616" s="100">
        <v>17.98</v>
      </c>
      <c r="AJ4616" s="100">
        <v>-0.33259420000000001</v>
      </c>
      <c r="AK4616" s="100">
        <v>-0.06</v>
      </c>
      <c r="AM4616" s="96">
        <v>42509</v>
      </c>
      <c r="AN4616" s="88">
        <f>_xll.BDH($A4616,AN$5,$AM$2,$AM$2)</f>
        <v>45</v>
      </c>
      <c r="AO4616" s="88" t="str">
        <f>IF(V4616&gt;0,_xll.BDH($A4616,AO$5,$AM$2,$AM$2),"#N/A N/A")</f>
        <v>#N/A N/A</v>
      </c>
      <c r="AP4616" s="88" t="str">
        <f>IF(V4616&gt;0,_xll.BDH($A4616,AP$5,$AM$2,$AM$2),"#N/A N/A")</f>
        <v>#N/A N/A</v>
      </c>
      <c r="AQ4616" s="88" t="str">
        <f>IF(V4616&gt;0,_xll.BDH($A4616,AQ$5,$AM$2,$AM$2),"#N/A N/A")</f>
        <v>#N/A N/A</v>
      </c>
      <c r="AR4616" s="88" t="str">
        <f>IF(V4616&gt;0,_xll.BDH($A4616,AR$5,$AM$2,$AM$2),"#N/A N/A")</f>
        <v>#N/A N/A</v>
      </c>
    </row>
    <row r="4617" spans="1:44" ht="15" x14ac:dyDescent="0.25">
      <c r="A4617" s="99" t="s">
        <v>4696</v>
      </c>
      <c r="B4617" s="99" t="s">
        <v>132</v>
      </c>
      <c r="C4617" s="108" t="s">
        <v>10272</v>
      </c>
      <c r="D4617" s="108" t="s">
        <v>5694</v>
      </c>
      <c r="E4617" s="108" t="s">
        <v>30</v>
      </c>
      <c r="F4617" s="100" t="str">
        <f>VLOOKUP(E4617,Issuer!A:B,2,FALSE)</f>
        <v>CS</v>
      </c>
      <c r="G4617" s="108" t="s">
        <v>5686</v>
      </c>
      <c r="H4617" s="108" t="s">
        <v>5706</v>
      </c>
      <c r="I4617" s="109">
        <v>42415</v>
      </c>
      <c r="J4617" s="109">
        <v>42416</v>
      </c>
      <c r="K4617" s="109">
        <v>42585</v>
      </c>
      <c r="L4617" s="109">
        <v>42579</v>
      </c>
      <c r="M4617" s="108"/>
      <c r="N4617" s="110"/>
      <c r="O4617" s="111"/>
      <c r="P4617" s="99"/>
      <c r="Q4617" s="110">
        <v>8.1000000000000003E-2</v>
      </c>
      <c r="R4617" s="110">
        <v>-4.0000000000000001E-3</v>
      </c>
      <c r="S4617" s="110">
        <v>-4.7058819999999999</v>
      </c>
      <c r="T4617" s="112">
        <v>12800000</v>
      </c>
      <c r="U4617" s="112">
        <v>1020190</v>
      </c>
      <c r="V4617" s="104">
        <v>76</v>
      </c>
      <c r="W4617" s="112">
        <v>60000</v>
      </c>
      <c r="X4617" s="112">
        <v>10000</v>
      </c>
      <c r="Y4617" s="112">
        <v>19.98</v>
      </c>
      <c r="Z4617" s="112"/>
      <c r="AA4617" s="110">
        <v>0.1</v>
      </c>
      <c r="AB4617" s="99"/>
      <c r="AC4617" s="100">
        <v>-0.19597329999999999</v>
      </c>
      <c r="AD4617" s="100">
        <v>4.2445400000000001E-2</v>
      </c>
      <c r="AE4617" s="100">
        <v>3.072979E-3</v>
      </c>
      <c r="AF4617" s="100">
        <v>1.185633E-3</v>
      </c>
      <c r="AG4617" s="100">
        <v>58.87912</v>
      </c>
      <c r="AH4617" s="105"/>
      <c r="AI4617" s="100">
        <v>24.25</v>
      </c>
      <c r="AJ4617" s="100">
        <v>-0.20576130000000001</v>
      </c>
      <c r="AK4617" s="100">
        <v>-0.05</v>
      </c>
      <c r="AM4617" s="96">
        <v>42509</v>
      </c>
      <c r="AN4617" s="88">
        <f>_xll.BDH($A4617,AN$5,$AM$2,$AM$2)</f>
        <v>1250</v>
      </c>
      <c r="AO4617" s="88">
        <f>IF(V4617&gt;0,_xll.BDH($A4617,AO$5,$AM$2,$AM$2),"#N/A N/A")</f>
        <v>7.9743999999999995E-2</v>
      </c>
      <c r="AP4617" s="88">
        <f>IF(V4617&gt;0,_xll.BDH($A4617,AP$5,$AM$2,$AM$2),"#N/A N/A")</f>
        <v>7.9662999999999998E-2</v>
      </c>
      <c r="AQ4617" s="88">
        <f>IF(V4617&gt;0,_xll.BDH($A4617,AQ$5,$AM$2,$AM$2),"#N/A N/A")</f>
        <v>6240000</v>
      </c>
      <c r="AR4617" s="88">
        <f>IF(V4617&gt;0,_xll.BDH($A4617,AR$5,$AM$2,$AM$2),"#N/A N/A")</f>
        <v>6560000</v>
      </c>
    </row>
    <row r="4618" spans="1:44" ht="15" x14ac:dyDescent="0.25">
      <c r="A4618" s="99" t="s">
        <v>4697</v>
      </c>
      <c r="B4618" s="99" t="s">
        <v>141</v>
      </c>
      <c r="C4618" s="108" t="s">
        <v>10273</v>
      </c>
      <c r="D4618" s="108" t="s">
        <v>5699</v>
      </c>
      <c r="E4618" s="108" t="s">
        <v>30</v>
      </c>
      <c r="F4618" s="100" t="str">
        <f>VLOOKUP(E4618,Issuer!A:B,2,FALSE)</f>
        <v>CS</v>
      </c>
      <c r="G4618" s="108" t="s">
        <v>5686</v>
      </c>
      <c r="H4618" s="108" t="s">
        <v>5682</v>
      </c>
      <c r="I4618" s="109">
        <v>42415</v>
      </c>
      <c r="J4618" s="109">
        <v>42416</v>
      </c>
      <c r="K4618" s="109">
        <v>42556</v>
      </c>
      <c r="L4618" s="109">
        <v>42549</v>
      </c>
      <c r="M4618" s="108"/>
      <c r="N4618" s="110"/>
      <c r="O4618" s="111"/>
      <c r="P4618" s="99"/>
      <c r="Q4618" s="110">
        <v>0.18</v>
      </c>
      <c r="R4618" s="110">
        <v>-3.3000000000000002E-2</v>
      </c>
      <c r="S4618" s="110">
        <v>-15.49296</v>
      </c>
      <c r="T4618" s="112">
        <v>0</v>
      </c>
      <c r="U4618" s="112"/>
      <c r="V4618" s="104">
        <v>0</v>
      </c>
      <c r="W4618" s="112">
        <v>150000</v>
      </c>
      <c r="X4618" s="112">
        <v>10000</v>
      </c>
      <c r="Y4618" s="112">
        <v>140.97999999999999</v>
      </c>
      <c r="Z4618" s="112"/>
      <c r="AA4618" s="110">
        <v>0.01</v>
      </c>
      <c r="AB4618" s="99"/>
      <c r="AC4618" s="100">
        <v>0.80935310000000005</v>
      </c>
      <c r="AD4618" s="100">
        <v>1.3226989999999999E-2</v>
      </c>
      <c r="AE4618" s="100">
        <v>1.531148E-3</v>
      </c>
      <c r="AF4618" s="100">
        <v>5.0515119999999998E-4</v>
      </c>
      <c r="AG4618" s="100">
        <v>36.051810000000003</v>
      </c>
      <c r="AH4618" s="105"/>
      <c r="AI4618" s="100">
        <v>157.19999999999999</v>
      </c>
      <c r="AJ4618" s="100">
        <v>-2.4208569999999998</v>
      </c>
      <c r="AK4618" s="100">
        <v>-3.9</v>
      </c>
      <c r="AM4618" s="96">
        <v>42509</v>
      </c>
      <c r="AN4618" s="88">
        <f>_xll.BDH($A4618,AN$5,$AM$2,$AM$2)</f>
        <v>10</v>
      </c>
      <c r="AO4618" s="88" t="str">
        <f>IF(V4618&gt;0,_xll.BDH($A4618,AO$5,$AM$2,$AM$2),"#N/A N/A")</f>
        <v>#N/A N/A</v>
      </c>
      <c r="AP4618" s="88" t="str">
        <f>IF(V4618&gt;0,_xll.BDH($A4618,AP$5,$AM$2,$AM$2),"#N/A N/A")</f>
        <v>#N/A N/A</v>
      </c>
      <c r="AQ4618" s="88" t="str">
        <f>IF(V4618&gt;0,_xll.BDH($A4618,AQ$5,$AM$2,$AM$2),"#N/A N/A")</f>
        <v>#N/A N/A</v>
      </c>
      <c r="AR4618" s="88" t="str">
        <f>IF(V4618&gt;0,_xll.BDH($A4618,AR$5,$AM$2,$AM$2),"#N/A N/A")</f>
        <v>#N/A N/A</v>
      </c>
    </row>
    <row r="4619" spans="1:44" ht="15" x14ac:dyDescent="0.25">
      <c r="A4619" s="99" t="s">
        <v>4698</v>
      </c>
      <c r="B4619" s="99" t="s">
        <v>1655</v>
      </c>
      <c r="C4619" s="108" t="s">
        <v>10277</v>
      </c>
      <c r="D4619" s="108" t="s">
        <v>7233</v>
      </c>
      <c r="E4619" s="108" t="s">
        <v>30</v>
      </c>
      <c r="F4619" s="100" t="str">
        <f>VLOOKUP(E4619,Issuer!A:B,2,FALSE)</f>
        <v>CS</v>
      </c>
      <c r="G4619" s="108" t="s">
        <v>5686</v>
      </c>
      <c r="H4619" s="108" t="s">
        <v>5682</v>
      </c>
      <c r="I4619" s="109">
        <v>42415</v>
      </c>
      <c r="J4619" s="109">
        <v>42416</v>
      </c>
      <c r="K4619" s="109">
        <v>42618</v>
      </c>
      <c r="L4619" s="109">
        <v>42612</v>
      </c>
      <c r="M4619" s="108"/>
      <c r="N4619" s="110"/>
      <c r="O4619" s="111"/>
      <c r="P4619" s="99"/>
      <c r="Q4619" s="110">
        <v>1.1599999999999999</v>
      </c>
      <c r="R4619" s="110">
        <v>0.14000000000000001</v>
      </c>
      <c r="S4619" s="110">
        <v>13.725490000000001</v>
      </c>
      <c r="T4619" s="112">
        <v>0</v>
      </c>
      <c r="U4619" s="112"/>
      <c r="V4619" s="104">
        <v>0</v>
      </c>
      <c r="W4619" s="112">
        <v>50000</v>
      </c>
      <c r="X4619" s="112">
        <v>500</v>
      </c>
      <c r="Y4619" s="112">
        <v>49.88</v>
      </c>
      <c r="Z4619" s="112"/>
      <c r="AA4619" s="110">
        <v>0.1</v>
      </c>
      <c r="AB4619" s="99"/>
      <c r="AC4619" s="100">
        <v>0.77496589999999999</v>
      </c>
      <c r="AD4619" s="100">
        <v>1.848967E-2</v>
      </c>
      <c r="AE4619" s="100">
        <v>9.6514630000000007E-3</v>
      </c>
      <c r="AF4619" s="100">
        <v>2.030661E-3</v>
      </c>
      <c r="AG4619" s="100">
        <v>49.437660000000001</v>
      </c>
      <c r="AH4619" s="105"/>
      <c r="AI4619" s="100">
        <v>59.35</v>
      </c>
      <c r="AJ4619" s="100">
        <v>4.6737209999999996</v>
      </c>
      <c r="AK4619" s="100">
        <v>2.65</v>
      </c>
      <c r="AM4619" s="96">
        <v>42509</v>
      </c>
      <c r="AN4619" s="88">
        <f>_xll.BDH($A4619,AN$5,$AM$2,$AM$2)</f>
        <v>0</v>
      </c>
      <c r="AO4619" s="88" t="str">
        <f>IF(V4619&gt;0,_xll.BDH($A4619,AO$5,$AM$2,$AM$2),"#N/A N/A")</f>
        <v>#N/A N/A</v>
      </c>
      <c r="AP4619" s="88" t="str">
        <f>IF(V4619&gt;0,_xll.BDH($A4619,AP$5,$AM$2,$AM$2),"#N/A N/A")</f>
        <v>#N/A N/A</v>
      </c>
      <c r="AQ4619" s="88" t="str">
        <f>IF(V4619&gt;0,_xll.BDH($A4619,AQ$5,$AM$2,$AM$2),"#N/A N/A")</f>
        <v>#N/A N/A</v>
      </c>
      <c r="AR4619" s="88" t="str">
        <f>IF(V4619&gt;0,_xll.BDH($A4619,AR$5,$AM$2,$AM$2),"#N/A N/A")</f>
        <v>#N/A N/A</v>
      </c>
    </row>
    <row r="4620" spans="1:44" ht="15" x14ac:dyDescent="0.25">
      <c r="A4620" s="99" t="s">
        <v>4699</v>
      </c>
      <c r="B4620" s="99" t="s">
        <v>123</v>
      </c>
      <c r="C4620" s="108" t="s">
        <v>10279</v>
      </c>
      <c r="D4620" s="108" t="s">
        <v>5718</v>
      </c>
      <c r="E4620" s="108" t="s">
        <v>30</v>
      </c>
      <c r="F4620" s="100" t="str">
        <f>VLOOKUP(E4620,Issuer!A:B,2,FALSE)</f>
        <v>CS</v>
      </c>
      <c r="G4620" s="108" t="s">
        <v>5686</v>
      </c>
      <c r="H4620" s="108" t="s">
        <v>5682</v>
      </c>
      <c r="I4620" s="109">
        <v>42415</v>
      </c>
      <c r="J4620" s="109">
        <v>42416</v>
      </c>
      <c r="K4620" s="109">
        <v>42618</v>
      </c>
      <c r="L4620" s="109">
        <v>42612</v>
      </c>
      <c r="M4620" s="108"/>
      <c r="N4620" s="110"/>
      <c r="O4620" s="111"/>
      <c r="P4620" s="99"/>
      <c r="Q4620" s="110">
        <v>8.6999999999999994E-2</v>
      </c>
      <c r="R4620" s="110">
        <v>-7.0000000000000001E-3</v>
      </c>
      <c r="S4620" s="110">
        <v>-7.446809</v>
      </c>
      <c r="T4620" s="112">
        <v>603130000</v>
      </c>
      <c r="U4620" s="112">
        <v>55782100</v>
      </c>
      <c r="V4620" s="104">
        <v>391</v>
      </c>
      <c r="W4620" s="112">
        <v>80000</v>
      </c>
      <c r="X4620" s="112">
        <v>10000</v>
      </c>
      <c r="Y4620" s="112">
        <v>16.88</v>
      </c>
      <c r="Z4620" s="112"/>
      <c r="AA4620" s="110">
        <v>0.1</v>
      </c>
      <c r="AB4620" s="99"/>
      <c r="AC4620" s="100">
        <v>0.41345419999999999</v>
      </c>
      <c r="AD4620" s="100">
        <v>0.11886720000000001</v>
      </c>
      <c r="AE4620" s="100">
        <v>3.4249150000000002E-3</v>
      </c>
      <c r="AF4620" s="100">
        <v>3.7280510000000001E-4</v>
      </c>
      <c r="AG4620" s="100">
        <v>35.577539999999999</v>
      </c>
      <c r="AH4620" s="105"/>
      <c r="AI4620" s="100">
        <v>16.46</v>
      </c>
      <c r="AJ4620" s="100">
        <v>-1.081731</v>
      </c>
      <c r="AK4620" s="100">
        <v>-0.18</v>
      </c>
      <c r="AM4620" s="96">
        <v>42509</v>
      </c>
      <c r="AN4620" s="88">
        <f>_xll.BDH($A4620,AN$5,$AM$2,$AM$2)</f>
        <v>11930</v>
      </c>
      <c r="AO4620" s="88">
        <f>IF(V4620&gt;0,_xll.BDH($A4620,AO$5,$AM$2,$AM$2),"#N/A N/A")</f>
        <v>9.2484999999999998E-2</v>
      </c>
      <c r="AP4620" s="88">
        <f>IF(V4620&gt;0,_xll.BDH($A4620,AP$5,$AM$2,$AM$2),"#N/A N/A")</f>
        <v>9.2490000000000003E-2</v>
      </c>
      <c r="AQ4620" s="88">
        <f>IF(V4620&gt;0,_xll.BDH($A4620,AQ$5,$AM$2,$AM$2),"#N/A N/A")</f>
        <v>300920000</v>
      </c>
      <c r="AR4620" s="88">
        <f>IF(V4620&gt;0,_xll.BDH($A4620,AR$5,$AM$2,$AM$2),"#N/A N/A")</f>
        <v>301700000</v>
      </c>
    </row>
    <row r="4621" spans="1:44" ht="15" x14ac:dyDescent="0.25">
      <c r="A4621" s="99" t="s">
        <v>4700</v>
      </c>
      <c r="B4621" s="99" t="s">
        <v>216</v>
      </c>
      <c r="C4621" s="108" t="s">
        <v>10276</v>
      </c>
      <c r="D4621" s="108" t="s">
        <v>5777</v>
      </c>
      <c r="E4621" s="108" t="s">
        <v>30</v>
      </c>
      <c r="F4621" s="100" t="str">
        <f>VLOOKUP(E4621,Issuer!A:B,2,FALSE)</f>
        <v>CS</v>
      </c>
      <c r="G4621" s="108" t="s">
        <v>5686</v>
      </c>
      <c r="H4621" s="108" t="s">
        <v>5682</v>
      </c>
      <c r="I4621" s="109">
        <v>42415</v>
      </c>
      <c r="J4621" s="109">
        <v>42416</v>
      </c>
      <c r="K4621" s="109">
        <v>42618</v>
      </c>
      <c r="L4621" s="109">
        <v>42612</v>
      </c>
      <c r="M4621" s="108"/>
      <c r="N4621" s="110"/>
      <c r="O4621" s="111"/>
      <c r="P4621" s="99"/>
      <c r="Q4621" s="110">
        <v>0.29499999999999998</v>
      </c>
      <c r="R4621" s="110">
        <v>-0.02</v>
      </c>
      <c r="S4621" s="110">
        <v>-6.3492059999999997</v>
      </c>
      <c r="T4621" s="112">
        <v>194000</v>
      </c>
      <c r="U4621" s="112">
        <v>59170</v>
      </c>
      <c r="V4621" s="104">
        <v>7</v>
      </c>
      <c r="W4621" s="112">
        <v>70000</v>
      </c>
      <c r="X4621" s="112">
        <v>2000</v>
      </c>
      <c r="Y4621" s="112">
        <v>87.98</v>
      </c>
      <c r="Z4621" s="112"/>
      <c r="AA4621" s="110">
        <v>0.1</v>
      </c>
      <c r="AB4621" s="99"/>
      <c r="AC4621" s="100">
        <v>0.34075030000000001</v>
      </c>
      <c r="AD4621" s="100">
        <v>2.5637440000000001E-2</v>
      </c>
      <c r="AE4621" s="100">
        <v>1.6444110000000001E-2</v>
      </c>
      <c r="AF4621" s="100">
        <v>1.7912410000000001E-3</v>
      </c>
      <c r="AG4621" s="100">
        <v>31.14714</v>
      </c>
      <c r="AH4621" s="105"/>
      <c r="AI4621" s="100">
        <v>82.9</v>
      </c>
      <c r="AJ4621" s="100">
        <v>-0.53989200000000004</v>
      </c>
      <c r="AK4621" s="100">
        <v>-0.45</v>
      </c>
      <c r="AM4621" s="96">
        <v>42509</v>
      </c>
      <c r="AN4621" s="88">
        <f>_xll.BDH($A4621,AN$5,$AM$2,$AM$2)</f>
        <v>6</v>
      </c>
      <c r="AO4621" s="88">
        <f>IF(V4621&gt;0,_xll.BDH($A4621,AO$5,$AM$2,$AM$2),"#N/A N/A")</f>
        <v>0.30946800000000002</v>
      </c>
      <c r="AP4621" s="88">
        <f>IF(V4621&gt;0,_xll.BDH($A4621,AP$5,$AM$2,$AM$2),"#N/A N/A")</f>
        <v>0.30080000000000001</v>
      </c>
      <c r="AQ4621" s="88">
        <f>IF(V4621&gt;0,_xll.BDH($A4621,AQ$5,$AM$2,$AM$2),"#N/A N/A")</f>
        <v>94000</v>
      </c>
      <c r="AR4621" s="88">
        <f>IF(V4621&gt;0,_xll.BDH($A4621,AR$5,$AM$2,$AM$2),"#N/A N/A")</f>
        <v>100000</v>
      </c>
    </row>
    <row r="4622" spans="1:44" ht="15" x14ac:dyDescent="0.25">
      <c r="A4622" s="99" t="s">
        <v>4701</v>
      </c>
      <c r="B4622" s="99" t="s">
        <v>209</v>
      </c>
      <c r="C4622" s="108" t="s">
        <v>10274</v>
      </c>
      <c r="D4622" s="108" t="s">
        <v>5774</v>
      </c>
      <c r="E4622" s="108" t="s">
        <v>33</v>
      </c>
      <c r="F4622" s="100" t="str">
        <f>VLOOKUP(E4622,Issuer!A:B,2,FALSE)</f>
        <v>JP</v>
      </c>
      <c r="G4622" s="108" t="s">
        <v>5748</v>
      </c>
      <c r="H4622" s="108" t="s">
        <v>5706</v>
      </c>
      <c r="I4622" s="109">
        <v>42415</v>
      </c>
      <c r="J4622" s="109">
        <v>42416</v>
      </c>
      <c r="K4622" s="109">
        <v>42676</v>
      </c>
      <c r="L4622" s="109">
        <v>42670</v>
      </c>
      <c r="M4622" s="108"/>
      <c r="N4622" s="110"/>
      <c r="O4622" s="111"/>
      <c r="P4622" s="99"/>
      <c r="Q4622" s="110">
        <v>0.11899999999999999</v>
      </c>
      <c r="R4622" s="110">
        <v>5.0000000000000001E-3</v>
      </c>
      <c r="S4622" s="110">
        <v>4.3859649999999997</v>
      </c>
      <c r="T4622" s="112">
        <v>220000</v>
      </c>
      <c r="U4622" s="112">
        <v>26180</v>
      </c>
      <c r="V4622" s="104">
        <v>4</v>
      </c>
      <c r="W4622" s="112">
        <v>100000</v>
      </c>
      <c r="X4622" s="112">
        <v>2000</v>
      </c>
      <c r="Y4622" s="112">
        <v>35.880000000000003</v>
      </c>
      <c r="Z4622" s="112"/>
      <c r="AA4622" s="110">
        <v>0.1</v>
      </c>
      <c r="AB4622" s="99"/>
      <c r="AC4622" s="100">
        <v>-0.1950124</v>
      </c>
      <c r="AD4622" s="100">
        <v>2.8040260000000001E-2</v>
      </c>
      <c r="AE4622" s="100">
        <v>8.0109510000000005E-3</v>
      </c>
      <c r="AF4622" s="100">
        <v>8.2656940000000001E-4</v>
      </c>
      <c r="AG4622" s="100">
        <v>33.985309999999998</v>
      </c>
      <c r="AH4622" s="105"/>
      <c r="AI4622" s="100">
        <v>42.7</v>
      </c>
      <c r="AJ4622" s="100">
        <v>-0.81300810000000001</v>
      </c>
      <c r="AK4622" s="100">
        <v>-0.35</v>
      </c>
      <c r="AM4622" s="96">
        <v>42509</v>
      </c>
      <c r="AN4622" s="88">
        <f>_xll.BDH($A4622,AN$5,$AM$2,$AM$2)</f>
        <v>564</v>
      </c>
      <c r="AO4622" s="88">
        <f>IF(V4622&gt;0,_xll.BDH($A4622,AO$5,$AM$2,$AM$2),"#N/A N/A")</f>
        <v>0.11933299999999999</v>
      </c>
      <c r="AP4622" s="88">
        <f>IF(V4622&gt;0,_xll.BDH($A4622,AP$5,$AM$2,$AM$2),"#N/A N/A")</f>
        <v>0.112</v>
      </c>
      <c r="AQ4622" s="88">
        <f>IF(V4622&gt;0,_xll.BDH($A4622,AQ$5,$AM$2,$AM$2),"#N/A N/A")</f>
        <v>210000</v>
      </c>
      <c r="AR4622" s="88">
        <f>IF(V4622&gt;0,_xll.BDH($A4622,AR$5,$AM$2,$AM$2),"#N/A N/A")</f>
        <v>10000</v>
      </c>
    </row>
    <row r="4623" spans="1:44" ht="15" x14ac:dyDescent="0.25">
      <c r="A4623" s="99" t="s">
        <v>4702</v>
      </c>
      <c r="B4623" s="99" t="s">
        <v>209</v>
      </c>
      <c r="C4623" s="108" t="s">
        <v>10275</v>
      </c>
      <c r="D4623" s="108" t="s">
        <v>5774</v>
      </c>
      <c r="E4623" s="108" t="s">
        <v>40</v>
      </c>
      <c r="F4623" s="100" t="str">
        <f>VLOOKUP(E4623,Issuer!A:B,2,FALSE)</f>
        <v>BI</v>
      </c>
      <c r="G4623" s="108" t="s">
        <v>7189</v>
      </c>
      <c r="H4623" s="108" t="s">
        <v>5682</v>
      </c>
      <c r="I4623" s="109">
        <v>42415</v>
      </c>
      <c r="J4623" s="109">
        <v>42416</v>
      </c>
      <c r="K4623" s="109">
        <v>42646</v>
      </c>
      <c r="L4623" s="109">
        <v>42640</v>
      </c>
      <c r="M4623" s="108"/>
      <c r="N4623" s="110"/>
      <c r="O4623" s="111"/>
      <c r="P4623" s="99"/>
      <c r="Q4623" s="110">
        <v>0.33</v>
      </c>
      <c r="R4623" s="110">
        <v>-0.03</v>
      </c>
      <c r="S4623" s="110">
        <v>-8.3333329999999997</v>
      </c>
      <c r="T4623" s="112">
        <v>110000</v>
      </c>
      <c r="U4623" s="112">
        <v>37800</v>
      </c>
      <c r="V4623" s="104">
        <v>2</v>
      </c>
      <c r="W4623" s="112">
        <v>100000</v>
      </c>
      <c r="X4623" s="112">
        <v>2000</v>
      </c>
      <c r="Y4623" s="112">
        <v>41.88</v>
      </c>
      <c r="Z4623" s="112"/>
      <c r="AA4623" s="110">
        <v>0.1</v>
      </c>
      <c r="AB4623" s="99"/>
      <c r="AC4623" s="100">
        <v>0.56749360000000004</v>
      </c>
      <c r="AD4623" s="100">
        <v>5.1993449999999997E-2</v>
      </c>
      <c r="AE4623" s="100">
        <v>1.022987E-2</v>
      </c>
      <c r="AF4623" s="100">
        <v>1.006161E-3</v>
      </c>
      <c r="AG4623" s="100">
        <v>28.750160000000001</v>
      </c>
      <c r="AH4623" s="105"/>
      <c r="AI4623" s="100">
        <v>42.7</v>
      </c>
      <c r="AJ4623" s="100">
        <v>-0.81300810000000001</v>
      </c>
      <c r="AK4623" s="100">
        <v>-0.35</v>
      </c>
      <c r="AM4623" s="96">
        <v>42509</v>
      </c>
      <c r="AN4623" s="88">
        <f>_xll.BDH($A4623,AN$5,$AM$2,$AM$2)</f>
        <v>190</v>
      </c>
      <c r="AO4623" s="88" t="str">
        <f>IF(V4623&gt;0,_xll.BDH($A4623,AO$5,$AM$2,$AM$2),"#N/A N/A")</f>
        <v>#N/A N/A</v>
      </c>
      <c r="AP4623" s="88">
        <f>IF(V4623&gt;0,_xll.BDH($A4623,AP$5,$AM$2,$AM$2),"#N/A N/A")</f>
        <v>0.343636</v>
      </c>
      <c r="AQ4623" s="88" t="str">
        <f>IF(V4623&gt;0,_xll.BDH($A4623,AQ$5,$AM$2,$AM$2),"#N/A N/A")</f>
        <v>#N/A N/A</v>
      </c>
      <c r="AR4623" s="88">
        <f>IF(V4623&gt;0,_xll.BDH($A4623,AR$5,$AM$2,$AM$2),"#N/A N/A")</f>
        <v>110000</v>
      </c>
    </row>
    <row r="4624" spans="1:44" ht="15" x14ac:dyDescent="0.25">
      <c r="A4624" s="99" t="s">
        <v>4703</v>
      </c>
      <c r="B4624" s="99" t="s">
        <v>209</v>
      </c>
      <c r="C4624" s="108" t="s">
        <v>10278</v>
      </c>
      <c r="D4624" s="108" t="s">
        <v>5774</v>
      </c>
      <c r="E4624" s="108" t="s">
        <v>40</v>
      </c>
      <c r="F4624" s="100" t="str">
        <f>VLOOKUP(E4624,Issuer!A:B,2,FALSE)</f>
        <v>BI</v>
      </c>
      <c r="G4624" s="108" t="s">
        <v>7189</v>
      </c>
      <c r="H4624" s="108" t="s">
        <v>5706</v>
      </c>
      <c r="I4624" s="109">
        <v>42415</v>
      </c>
      <c r="J4624" s="109">
        <v>42416</v>
      </c>
      <c r="K4624" s="109">
        <v>42639</v>
      </c>
      <c r="L4624" s="109">
        <v>42633</v>
      </c>
      <c r="M4624" s="108"/>
      <c r="N4624" s="110"/>
      <c r="O4624" s="111"/>
      <c r="P4624" s="99"/>
      <c r="Q4624" s="110">
        <v>0.11899999999999999</v>
      </c>
      <c r="R4624" s="110">
        <v>6.0000000000000001E-3</v>
      </c>
      <c r="S4624" s="110">
        <v>5.3097349999999999</v>
      </c>
      <c r="T4624" s="112">
        <v>0</v>
      </c>
      <c r="U4624" s="112"/>
      <c r="V4624" s="104">
        <v>0</v>
      </c>
      <c r="W4624" s="112">
        <v>100000</v>
      </c>
      <c r="X4624" s="112">
        <v>2000</v>
      </c>
      <c r="Y4624" s="112">
        <v>36.880000000000003</v>
      </c>
      <c r="Z4624" s="112"/>
      <c r="AA4624" s="110">
        <v>0.1</v>
      </c>
      <c r="AB4624" s="99"/>
      <c r="AC4624" s="100">
        <v>-0.21313170000000001</v>
      </c>
      <c r="AD4624" s="100">
        <v>3.2815740000000003E-2</v>
      </c>
      <c r="AE4624" s="100">
        <v>7.4427210000000002E-3</v>
      </c>
      <c r="AF4624" s="100">
        <v>1.014526E-3</v>
      </c>
      <c r="AG4624" s="100">
        <v>34.69941</v>
      </c>
      <c r="AH4624" s="105"/>
      <c r="AI4624" s="100">
        <v>42.7</v>
      </c>
      <c r="AJ4624" s="100">
        <v>-0.81300810000000001</v>
      </c>
      <c r="AK4624" s="100">
        <v>-0.35</v>
      </c>
      <c r="AM4624" s="96">
        <v>42509</v>
      </c>
      <c r="AN4624" s="88">
        <f>_xll.BDH($A4624,AN$5,$AM$2,$AM$2)</f>
        <v>0</v>
      </c>
      <c r="AO4624" s="88" t="str">
        <f>IF(V4624&gt;0,_xll.BDH($A4624,AO$5,$AM$2,$AM$2),"#N/A N/A")</f>
        <v>#N/A N/A</v>
      </c>
      <c r="AP4624" s="88" t="str">
        <f>IF(V4624&gt;0,_xll.BDH($A4624,AP$5,$AM$2,$AM$2),"#N/A N/A")</f>
        <v>#N/A N/A</v>
      </c>
      <c r="AQ4624" s="88" t="str">
        <f>IF(V4624&gt;0,_xll.BDH($A4624,AQ$5,$AM$2,$AM$2),"#N/A N/A")</f>
        <v>#N/A N/A</v>
      </c>
      <c r="AR4624" s="88" t="str">
        <f>IF(V4624&gt;0,_xll.BDH($A4624,AR$5,$AM$2,$AM$2),"#N/A N/A")</f>
        <v>#N/A N/A</v>
      </c>
    </row>
    <row r="4625" spans="1:44" ht="15" x14ac:dyDescent="0.25">
      <c r="A4625" s="99" t="s">
        <v>4704</v>
      </c>
      <c r="B4625" s="99" t="s">
        <v>256</v>
      </c>
      <c r="C4625" s="108" t="s">
        <v>10280</v>
      </c>
      <c r="D4625" s="108" t="s">
        <v>5842</v>
      </c>
      <c r="E4625" s="108" t="s">
        <v>40</v>
      </c>
      <c r="F4625" s="100" t="str">
        <f>VLOOKUP(E4625,Issuer!A:B,2,FALSE)</f>
        <v>BI</v>
      </c>
      <c r="G4625" s="108" t="s">
        <v>7189</v>
      </c>
      <c r="H4625" s="108" t="s">
        <v>5682</v>
      </c>
      <c r="I4625" s="109">
        <v>42415</v>
      </c>
      <c r="J4625" s="109">
        <v>42416</v>
      </c>
      <c r="K4625" s="109">
        <v>43039</v>
      </c>
      <c r="L4625" s="109">
        <v>43033</v>
      </c>
      <c r="M4625" s="108"/>
      <c r="N4625" s="110"/>
      <c r="O4625" s="111"/>
      <c r="P4625" s="99"/>
      <c r="Q4625" s="110">
        <v>0.17899999999999999</v>
      </c>
      <c r="R4625" s="110">
        <v>-1E-3</v>
      </c>
      <c r="S4625" s="110">
        <v>-0.55555560000000004</v>
      </c>
      <c r="T4625" s="112">
        <v>0</v>
      </c>
      <c r="U4625" s="112"/>
      <c r="V4625" s="104">
        <v>0</v>
      </c>
      <c r="W4625" s="112">
        <v>100000</v>
      </c>
      <c r="X4625" s="112">
        <v>2000</v>
      </c>
      <c r="Y4625" s="112">
        <v>9.5</v>
      </c>
      <c r="Z4625" s="112"/>
      <c r="AA4625" s="110">
        <v>0.1</v>
      </c>
      <c r="AB4625" s="99"/>
      <c r="AC4625" s="100">
        <v>0.64427599999999996</v>
      </c>
      <c r="AD4625" s="100">
        <v>9.8245139999999995E-2</v>
      </c>
      <c r="AE4625" s="100">
        <v>4.5082200000000003E-3</v>
      </c>
      <c r="AF4625" s="100">
        <v>7.0086010964587331E-5</v>
      </c>
      <c r="AG4625" s="100">
        <v>27.271560000000001</v>
      </c>
      <c r="AH4625" s="105"/>
      <c r="AI4625" s="100">
        <v>10.76</v>
      </c>
      <c r="AJ4625" s="100">
        <v>0</v>
      </c>
      <c r="AK4625" s="100">
        <v>0</v>
      </c>
      <c r="AM4625" s="96">
        <v>42509</v>
      </c>
      <c r="AN4625" s="88">
        <f>_xll.BDH($A4625,AN$5,$AM$2,$AM$2)</f>
        <v>408</v>
      </c>
      <c r="AO4625" s="88" t="str">
        <f>IF(V4625&gt;0,_xll.BDH($A4625,AO$5,$AM$2,$AM$2),"#N/A N/A")</f>
        <v>#N/A N/A</v>
      </c>
      <c r="AP4625" s="88" t="str">
        <f>IF(V4625&gt;0,_xll.BDH($A4625,AP$5,$AM$2,$AM$2),"#N/A N/A")</f>
        <v>#N/A N/A</v>
      </c>
      <c r="AQ4625" s="88" t="str">
        <f>IF(V4625&gt;0,_xll.BDH($A4625,AQ$5,$AM$2,$AM$2),"#N/A N/A")</f>
        <v>#N/A N/A</v>
      </c>
      <c r="AR4625" s="88" t="str">
        <f>IF(V4625&gt;0,_xll.BDH($A4625,AR$5,$AM$2,$AM$2),"#N/A N/A")</f>
        <v>#N/A N/A</v>
      </c>
    </row>
    <row r="4626" spans="1:44" ht="15" x14ac:dyDescent="0.25">
      <c r="A4626" s="99" t="s">
        <v>4705</v>
      </c>
      <c r="B4626" s="99" t="s">
        <v>167</v>
      </c>
      <c r="C4626" s="108" t="s">
        <v>10281</v>
      </c>
      <c r="D4626" s="108" t="s">
        <v>5760</v>
      </c>
      <c r="E4626" s="108" t="s">
        <v>40</v>
      </c>
      <c r="F4626" s="100" t="str">
        <f>VLOOKUP(E4626,Issuer!A:B,2,FALSE)</f>
        <v>BI</v>
      </c>
      <c r="G4626" s="108" t="s">
        <v>7189</v>
      </c>
      <c r="H4626" s="108" t="s">
        <v>5682</v>
      </c>
      <c r="I4626" s="109">
        <v>42415</v>
      </c>
      <c r="J4626" s="109">
        <v>42416</v>
      </c>
      <c r="K4626" s="109">
        <v>42611</v>
      </c>
      <c r="L4626" s="109">
        <v>42605</v>
      </c>
      <c r="M4626" s="108"/>
      <c r="N4626" s="110"/>
      <c r="O4626" s="111"/>
      <c r="P4626" s="99"/>
      <c r="Q4626" s="110">
        <v>0.28499999999999998</v>
      </c>
      <c r="R4626" s="110">
        <v>-0.01</v>
      </c>
      <c r="S4626" s="110">
        <v>-3.389831</v>
      </c>
      <c r="T4626" s="112">
        <v>0</v>
      </c>
      <c r="U4626" s="112"/>
      <c r="V4626" s="104">
        <v>0</v>
      </c>
      <c r="W4626" s="112">
        <v>100000</v>
      </c>
      <c r="X4626" s="112">
        <v>2000</v>
      </c>
      <c r="Y4626" s="112">
        <v>37.799999999999997</v>
      </c>
      <c r="Z4626" s="112"/>
      <c r="AA4626" s="110">
        <v>0.1</v>
      </c>
      <c r="AB4626" s="99"/>
      <c r="AC4626" s="100">
        <v>0.47140530000000003</v>
      </c>
      <c r="AD4626" s="100">
        <v>4.3863729999999997E-2</v>
      </c>
      <c r="AE4626" s="100">
        <v>7.6067280000000001E-3</v>
      </c>
      <c r="AF4626" s="100">
        <v>1.5717560000000001E-3</v>
      </c>
      <c r="AG4626" s="100">
        <v>46.571300000000001</v>
      </c>
      <c r="AH4626" s="105"/>
      <c r="AI4626" s="100">
        <v>36.5</v>
      </c>
      <c r="AJ4626" s="100">
        <v>-0.54495910000000003</v>
      </c>
      <c r="AK4626" s="100">
        <v>-0.2</v>
      </c>
      <c r="AM4626" s="96">
        <v>42509</v>
      </c>
      <c r="AN4626" s="88">
        <f>_xll.BDH($A4626,AN$5,$AM$2,$AM$2)</f>
        <v>0</v>
      </c>
      <c r="AO4626" s="88" t="str">
        <f>IF(V4626&gt;0,_xll.BDH($A4626,AO$5,$AM$2,$AM$2),"#N/A N/A")</f>
        <v>#N/A N/A</v>
      </c>
      <c r="AP4626" s="88" t="str">
        <f>IF(V4626&gt;0,_xll.BDH($A4626,AP$5,$AM$2,$AM$2),"#N/A N/A")</f>
        <v>#N/A N/A</v>
      </c>
      <c r="AQ4626" s="88" t="str">
        <f>IF(V4626&gt;0,_xll.BDH($A4626,AQ$5,$AM$2,$AM$2),"#N/A N/A")</f>
        <v>#N/A N/A</v>
      </c>
      <c r="AR4626" s="88" t="str">
        <f>IF(V4626&gt;0,_xll.BDH($A4626,AR$5,$AM$2,$AM$2),"#N/A N/A")</f>
        <v>#N/A N/A</v>
      </c>
    </row>
    <row r="4627" spans="1:44" ht="15" x14ac:dyDescent="0.25">
      <c r="A4627" s="99" t="s">
        <v>4706</v>
      </c>
      <c r="B4627" s="99" t="s">
        <v>256</v>
      </c>
      <c r="C4627" s="108" t="s">
        <v>10282</v>
      </c>
      <c r="D4627" s="108" t="s">
        <v>5842</v>
      </c>
      <c r="E4627" s="108" t="s">
        <v>30</v>
      </c>
      <c r="F4627" s="100" t="str">
        <f>VLOOKUP(E4627,Issuer!A:B,2,FALSE)</f>
        <v>CS</v>
      </c>
      <c r="G4627" s="108" t="s">
        <v>5686</v>
      </c>
      <c r="H4627" s="108" t="s">
        <v>5682</v>
      </c>
      <c r="I4627" s="109">
        <v>42415</v>
      </c>
      <c r="J4627" s="109">
        <v>42416</v>
      </c>
      <c r="K4627" s="109">
        <v>42613</v>
      </c>
      <c r="L4627" s="109">
        <v>42607</v>
      </c>
      <c r="M4627" s="108"/>
      <c r="N4627" s="110"/>
      <c r="O4627" s="111"/>
      <c r="P4627" s="99"/>
      <c r="Q4627" s="110">
        <v>0.9</v>
      </c>
      <c r="R4627" s="110">
        <v>-0.01</v>
      </c>
      <c r="S4627" s="110">
        <v>-1.0989009999999999</v>
      </c>
      <c r="T4627" s="112">
        <v>2070000</v>
      </c>
      <c r="U4627" s="112">
        <v>1833900</v>
      </c>
      <c r="V4627" s="104">
        <v>63</v>
      </c>
      <c r="W4627" s="112">
        <v>30000</v>
      </c>
      <c r="X4627" s="112">
        <v>200</v>
      </c>
      <c r="Y4627" s="112">
        <v>10.5</v>
      </c>
      <c r="Z4627" s="112"/>
      <c r="AA4627" s="110">
        <v>1</v>
      </c>
      <c r="AB4627" s="99"/>
      <c r="AC4627" s="100">
        <v>0.59015689999999998</v>
      </c>
      <c r="AD4627" s="100">
        <v>0.20103219999999999</v>
      </c>
      <c r="AE4627" s="100">
        <v>2.2329359999999999E-2</v>
      </c>
      <c r="AF4627" s="100">
        <v>3.6407779999999999E-3</v>
      </c>
      <c r="AG4627" s="100">
        <v>33.665010000000002</v>
      </c>
      <c r="AH4627" s="105"/>
      <c r="AI4627" s="100">
        <v>10.76</v>
      </c>
      <c r="AJ4627" s="100">
        <v>0</v>
      </c>
      <c r="AK4627" s="100">
        <v>0</v>
      </c>
      <c r="AM4627" s="96">
        <v>42509</v>
      </c>
      <c r="AN4627" s="88">
        <f>_xll.BDH($A4627,AN$5,$AM$2,$AM$2)</f>
        <v>0</v>
      </c>
      <c r="AO4627" s="88">
        <f>IF(V4627&gt;0,_xll.BDH($A4627,AO$5,$AM$2,$AM$2),"#N/A N/A")</f>
        <v>0.88652200000000003</v>
      </c>
      <c r="AP4627" s="88">
        <f>IF(V4627&gt;0,_xll.BDH($A4627,AP$5,$AM$2,$AM$2),"#N/A N/A")</f>
        <v>0.88536199999999998</v>
      </c>
      <c r="AQ4627" s="88">
        <f>IF(V4627&gt;0,_xll.BDH($A4627,AQ$5,$AM$2,$AM$2),"#N/A N/A")</f>
        <v>1035000</v>
      </c>
      <c r="AR4627" s="88">
        <f>IF(V4627&gt;0,_xll.BDH($A4627,AR$5,$AM$2,$AM$2),"#N/A N/A")</f>
        <v>1035000</v>
      </c>
    </row>
    <row r="4628" spans="1:44" ht="15" x14ac:dyDescent="0.25">
      <c r="A4628" s="99" t="s">
        <v>4707</v>
      </c>
      <c r="B4628" s="99" t="s">
        <v>1655</v>
      </c>
      <c r="C4628" s="108" t="s">
        <v>10287</v>
      </c>
      <c r="D4628" s="108" t="s">
        <v>7233</v>
      </c>
      <c r="E4628" s="108" t="s">
        <v>39</v>
      </c>
      <c r="F4628" s="100" t="str">
        <f>VLOOKUP(E4628,Issuer!A:B,2,FALSE)</f>
        <v>GS</v>
      </c>
      <c r="G4628" s="108" t="s">
        <v>5826</v>
      </c>
      <c r="H4628" s="108" t="s">
        <v>5682</v>
      </c>
      <c r="I4628" s="109">
        <v>42415</v>
      </c>
      <c r="J4628" s="109">
        <v>42416</v>
      </c>
      <c r="K4628" s="109">
        <v>42612</v>
      </c>
      <c r="L4628" s="109">
        <v>42606</v>
      </c>
      <c r="M4628" s="108"/>
      <c r="N4628" s="110"/>
      <c r="O4628" s="111"/>
      <c r="P4628" s="99"/>
      <c r="Q4628" s="110">
        <v>0.93</v>
      </c>
      <c r="R4628" s="110">
        <v>0.12</v>
      </c>
      <c r="S4628" s="110">
        <v>14.81481</v>
      </c>
      <c r="T4628" s="112">
        <v>0</v>
      </c>
      <c r="U4628" s="112"/>
      <c r="V4628" s="104">
        <v>0</v>
      </c>
      <c r="W4628" s="112">
        <v>40000</v>
      </c>
      <c r="X4628" s="112">
        <v>500</v>
      </c>
      <c r="Y4628" s="112">
        <v>52.88</v>
      </c>
      <c r="Z4628" s="112"/>
      <c r="AA4628" s="110">
        <v>0.1</v>
      </c>
      <c r="AB4628" s="99"/>
      <c r="AC4628" s="100">
        <v>0.71247380000000005</v>
      </c>
      <c r="AD4628" s="100">
        <v>2.2525050000000001E-2</v>
      </c>
      <c r="AE4628" s="100">
        <v>1.06768E-2</v>
      </c>
      <c r="AF4628" s="100">
        <v>2.3177889999999998E-3</v>
      </c>
      <c r="AG4628" s="100">
        <v>47.597949999999997</v>
      </c>
      <c r="AH4628" s="105"/>
      <c r="AI4628" s="100">
        <v>59.35</v>
      </c>
      <c r="AJ4628" s="100">
        <v>4.6737209999999996</v>
      </c>
      <c r="AK4628" s="100">
        <v>2.65</v>
      </c>
      <c r="AM4628" s="96">
        <v>42509</v>
      </c>
      <c r="AN4628" s="88">
        <f>_xll.BDH($A4628,AN$5,$AM$2,$AM$2)</f>
        <v>314.5</v>
      </c>
      <c r="AO4628" s="88" t="str">
        <f>IF(V4628&gt;0,_xll.BDH($A4628,AO$5,$AM$2,$AM$2),"#N/A N/A")</f>
        <v>#N/A N/A</v>
      </c>
      <c r="AP4628" s="88" t="str">
        <f>IF(V4628&gt;0,_xll.BDH($A4628,AP$5,$AM$2,$AM$2),"#N/A N/A")</f>
        <v>#N/A N/A</v>
      </c>
      <c r="AQ4628" s="88" t="str">
        <f>IF(V4628&gt;0,_xll.BDH($A4628,AQ$5,$AM$2,$AM$2),"#N/A N/A")</f>
        <v>#N/A N/A</v>
      </c>
      <c r="AR4628" s="88" t="str">
        <f>IF(V4628&gt;0,_xll.BDH($A4628,AR$5,$AM$2,$AM$2),"#N/A N/A")</f>
        <v>#N/A N/A</v>
      </c>
    </row>
    <row r="4629" spans="1:44" ht="15" x14ac:dyDescent="0.25">
      <c r="A4629" s="99" t="s">
        <v>4708</v>
      </c>
      <c r="B4629" s="99" t="s">
        <v>209</v>
      </c>
      <c r="C4629" s="108" t="s">
        <v>10283</v>
      </c>
      <c r="D4629" s="108" t="s">
        <v>5774</v>
      </c>
      <c r="E4629" s="108" t="s">
        <v>39</v>
      </c>
      <c r="F4629" s="100" t="str">
        <f>VLOOKUP(E4629,Issuer!A:B,2,FALSE)</f>
        <v>GS</v>
      </c>
      <c r="G4629" s="108" t="s">
        <v>5826</v>
      </c>
      <c r="H4629" s="108" t="s">
        <v>5706</v>
      </c>
      <c r="I4629" s="109">
        <v>42415</v>
      </c>
      <c r="J4629" s="109">
        <v>42416</v>
      </c>
      <c r="K4629" s="109">
        <v>42612</v>
      </c>
      <c r="L4629" s="109">
        <v>42606</v>
      </c>
      <c r="M4629" s="108"/>
      <c r="N4629" s="110"/>
      <c r="O4629" s="111"/>
      <c r="P4629" s="99"/>
      <c r="Q4629" s="110">
        <v>5.7000000000000002E-2</v>
      </c>
      <c r="R4629" s="110">
        <v>3.0000000000000001E-3</v>
      </c>
      <c r="S4629" s="110">
        <v>5.5555560000000002</v>
      </c>
      <c r="T4629" s="112">
        <v>4436000</v>
      </c>
      <c r="U4629" s="112">
        <v>239306</v>
      </c>
      <c r="V4629" s="104">
        <v>28</v>
      </c>
      <c r="W4629" s="112">
        <v>60000</v>
      </c>
      <c r="X4629" s="112">
        <v>2000</v>
      </c>
      <c r="Y4629" s="112">
        <v>35</v>
      </c>
      <c r="Z4629" s="112"/>
      <c r="AA4629" s="110">
        <v>0.1</v>
      </c>
      <c r="AB4629" s="99"/>
      <c r="AC4629" s="100">
        <v>-0.129576</v>
      </c>
      <c r="AD4629" s="100">
        <v>2.6135450000000001E-2</v>
      </c>
      <c r="AE4629" s="100">
        <v>4.8507189999999999E-3</v>
      </c>
      <c r="AF4629" s="100">
        <v>8.4662780000000003E-4</v>
      </c>
      <c r="AG4629" s="100">
        <v>35.554870000000001</v>
      </c>
      <c r="AH4629" s="105"/>
      <c r="AI4629" s="100">
        <v>42.7</v>
      </c>
      <c r="AJ4629" s="100">
        <v>-0.81300810000000001</v>
      </c>
      <c r="AK4629" s="100">
        <v>-0.35</v>
      </c>
      <c r="AM4629" s="96">
        <v>42509</v>
      </c>
      <c r="AN4629" s="88">
        <f>_xll.BDH($A4629,AN$5,$AM$2,$AM$2)</f>
        <v>1040</v>
      </c>
      <c r="AO4629" s="88">
        <f>IF(V4629&gt;0,_xll.BDH($A4629,AO$5,$AM$2,$AM$2),"#N/A N/A")</f>
        <v>5.3659999999999999E-2</v>
      </c>
      <c r="AP4629" s="88">
        <f>IF(V4629&gt;0,_xll.BDH($A4629,AP$5,$AM$2,$AM$2),"#N/A N/A")</f>
        <v>5.4214999999999999E-2</v>
      </c>
      <c r="AQ4629" s="88">
        <f>IF(V4629&gt;0,_xll.BDH($A4629,AQ$5,$AM$2,$AM$2),"#N/A N/A")</f>
        <v>2148000</v>
      </c>
      <c r="AR4629" s="88">
        <f>IF(V4629&gt;0,_xll.BDH($A4629,AR$5,$AM$2,$AM$2),"#N/A N/A")</f>
        <v>2288000</v>
      </c>
    </row>
    <row r="4630" spans="1:44" ht="15" x14ac:dyDescent="0.25">
      <c r="A4630" s="99" t="s">
        <v>4709</v>
      </c>
      <c r="B4630" s="99" t="s">
        <v>121</v>
      </c>
      <c r="C4630" s="108" t="s">
        <v>10284</v>
      </c>
      <c r="D4630" s="108" t="s">
        <v>5708</v>
      </c>
      <c r="E4630" s="108" t="s">
        <v>39</v>
      </c>
      <c r="F4630" s="100" t="str">
        <f>VLOOKUP(E4630,Issuer!A:B,2,FALSE)</f>
        <v>GS</v>
      </c>
      <c r="G4630" s="108" t="s">
        <v>5826</v>
      </c>
      <c r="H4630" s="108" t="s">
        <v>5682</v>
      </c>
      <c r="I4630" s="109">
        <v>42415</v>
      </c>
      <c r="J4630" s="109">
        <v>42416</v>
      </c>
      <c r="K4630" s="109">
        <v>42643</v>
      </c>
      <c r="L4630" s="109">
        <v>42639</v>
      </c>
      <c r="M4630" s="108"/>
      <c r="N4630" s="110"/>
      <c r="O4630" s="111"/>
      <c r="P4630" s="99"/>
      <c r="Q4630" s="110">
        <v>0.14699999999999999</v>
      </c>
      <c r="R4630" s="110">
        <v>-6.0000000000000001E-3</v>
      </c>
      <c r="S4630" s="110">
        <v>-3.9215689999999999</v>
      </c>
      <c r="T4630" s="112">
        <v>0</v>
      </c>
      <c r="U4630" s="112"/>
      <c r="V4630" s="104">
        <v>0</v>
      </c>
      <c r="W4630" s="112">
        <v>100000</v>
      </c>
      <c r="X4630" s="112">
        <v>1000</v>
      </c>
      <c r="Y4630" s="112">
        <v>2.6</v>
      </c>
      <c r="Z4630" s="112"/>
      <c r="AA4630" s="110">
        <v>1</v>
      </c>
      <c r="AB4630" s="99"/>
      <c r="AC4630" s="100">
        <v>0.41854390000000002</v>
      </c>
      <c r="AD4630" s="100">
        <v>0.70608340000000003</v>
      </c>
      <c r="AE4630" s="100">
        <v>5.9742959999999996E-3</v>
      </c>
      <c r="AF4630" s="100">
        <v>1.0132669999999999E-4</v>
      </c>
      <c r="AG4630" s="100">
        <v>32.069519999999997</v>
      </c>
      <c r="AH4630" s="105"/>
      <c r="AI4630" s="100">
        <v>2.68</v>
      </c>
      <c r="AJ4630" s="100">
        <v>-0.3717472</v>
      </c>
      <c r="AK4630" s="100">
        <v>-0.01</v>
      </c>
      <c r="AM4630" s="96">
        <v>42509</v>
      </c>
      <c r="AN4630" s="88">
        <f>_xll.BDH($A4630,AN$5,$AM$2,$AM$2)</f>
        <v>1003</v>
      </c>
      <c r="AO4630" s="88" t="str">
        <f>IF(V4630&gt;0,_xll.BDH($A4630,AO$5,$AM$2,$AM$2),"#N/A N/A")</f>
        <v>#N/A N/A</v>
      </c>
      <c r="AP4630" s="88" t="str">
        <f>IF(V4630&gt;0,_xll.BDH($A4630,AP$5,$AM$2,$AM$2),"#N/A N/A")</f>
        <v>#N/A N/A</v>
      </c>
      <c r="AQ4630" s="88" t="str">
        <f>IF(V4630&gt;0,_xll.BDH($A4630,AQ$5,$AM$2,$AM$2),"#N/A N/A")</f>
        <v>#N/A N/A</v>
      </c>
      <c r="AR4630" s="88" t="str">
        <f>IF(V4630&gt;0,_xll.BDH($A4630,AR$5,$AM$2,$AM$2),"#N/A N/A")</f>
        <v>#N/A N/A</v>
      </c>
    </row>
    <row r="4631" spans="1:44" ht="15" x14ac:dyDescent="0.25">
      <c r="A4631" s="99" t="s">
        <v>4710</v>
      </c>
      <c r="B4631" s="99" t="s">
        <v>135</v>
      </c>
      <c r="C4631" s="108" t="s">
        <v>10285</v>
      </c>
      <c r="D4631" s="108" t="s">
        <v>5685</v>
      </c>
      <c r="E4631" s="108" t="s">
        <v>39</v>
      </c>
      <c r="F4631" s="100" t="str">
        <f>VLOOKUP(E4631,Issuer!A:B,2,FALSE)</f>
        <v>GS</v>
      </c>
      <c r="G4631" s="108" t="s">
        <v>5826</v>
      </c>
      <c r="H4631" s="108" t="s">
        <v>5706</v>
      </c>
      <c r="I4631" s="109">
        <v>42416</v>
      </c>
      <c r="J4631" s="109">
        <v>42417</v>
      </c>
      <c r="K4631" s="109">
        <v>42612</v>
      </c>
      <c r="L4631" s="109">
        <v>42606</v>
      </c>
      <c r="M4631" s="108"/>
      <c r="N4631" s="110"/>
      <c r="O4631" s="111"/>
      <c r="P4631" s="99"/>
      <c r="Q4631" s="110">
        <v>9.1999999999999998E-2</v>
      </c>
      <c r="R4631" s="110">
        <v>6.0000000000000001E-3</v>
      </c>
      <c r="S4631" s="110">
        <v>6.9767440000000001</v>
      </c>
      <c r="T4631" s="112">
        <v>0</v>
      </c>
      <c r="U4631" s="112"/>
      <c r="V4631" s="104">
        <v>0</v>
      </c>
      <c r="W4631" s="112">
        <v>150000</v>
      </c>
      <c r="X4631" s="112">
        <v>10000</v>
      </c>
      <c r="Y4631" s="112">
        <v>18400</v>
      </c>
      <c r="Z4631" s="112"/>
      <c r="AA4631" s="110">
        <v>1.4285710000000001E-4</v>
      </c>
      <c r="AB4631" s="99"/>
      <c r="AC4631" s="100">
        <v>-0.33315889999999998</v>
      </c>
      <c r="AD4631" s="100">
        <v>1.3336399999999999E-4</v>
      </c>
      <c r="AE4631" s="100">
        <v>5.3736399999999998E-3</v>
      </c>
      <c r="AF4631" s="100">
        <v>8.6221119999999995E-4</v>
      </c>
      <c r="AG4631" s="100">
        <v>25.714839999999999</v>
      </c>
      <c r="AH4631" s="105"/>
      <c r="AI4631" s="100">
        <v>19694.330000000002</v>
      </c>
      <c r="AJ4631" s="100">
        <v>-0.6661821</v>
      </c>
      <c r="AK4631" s="100">
        <v>-132.08000000000001</v>
      </c>
      <c r="AM4631" s="96">
        <v>42509</v>
      </c>
      <c r="AN4631" s="88">
        <f>_xll.BDH($A4631,AN$5,$AM$2,$AM$2)</f>
        <v>600</v>
      </c>
      <c r="AO4631" s="88" t="str">
        <f>IF(V4631&gt;0,_xll.BDH($A4631,AO$5,$AM$2,$AM$2),"#N/A N/A")</f>
        <v>#N/A N/A</v>
      </c>
      <c r="AP4631" s="88" t="str">
        <f>IF(V4631&gt;0,_xll.BDH($A4631,AP$5,$AM$2,$AM$2),"#N/A N/A")</f>
        <v>#N/A N/A</v>
      </c>
      <c r="AQ4631" s="88" t="str">
        <f>IF(V4631&gt;0,_xll.BDH($A4631,AQ$5,$AM$2,$AM$2),"#N/A N/A")</f>
        <v>#N/A N/A</v>
      </c>
      <c r="AR4631" s="88" t="str">
        <f>IF(V4631&gt;0,_xll.BDH($A4631,AR$5,$AM$2,$AM$2),"#N/A N/A")</f>
        <v>#N/A N/A</v>
      </c>
    </row>
    <row r="4632" spans="1:44" ht="15" x14ac:dyDescent="0.25">
      <c r="A4632" s="99" t="s">
        <v>4711</v>
      </c>
      <c r="B4632" s="99" t="s">
        <v>209</v>
      </c>
      <c r="C4632" s="108" t="s">
        <v>10286</v>
      </c>
      <c r="D4632" s="108" t="s">
        <v>5774</v>
      </c>
      <c r="E4632" s="108" t="s">
        <v>35</v>
      </c>
      <c r="F4632" s="100" t="str">
        <f>VLOOKUP(E4632,Issuer!A:B,2,FALSE)</f>
        <v>MB</v>
      </c>
      <c r="G4632" s="108" t="s">
        <v>5744</v>
      </c>
      <c r="H4632" s="108" t="s">
        <v>5682</v>
      </c>
      <c r="I4632" s="109">
        <v>42416</v>
      </c>
      <c r="J4632" s="109">
        <v>42417</v>
      </c>
      <c r="K4632" s="109">
        <v>42615</v>
      </c>
      <c r="L4632" s="109">
        <v>42611</v>
      </c>
      <c r="M4632" s="108"/>
      <c r="N4632" s="110"/>
      <c r="O4632" s="111"/>
      <c r="P4632" s="99"/>
      <c r="Q4632" s="110">
        <v>0.34499999999999997</v>
      </c>
      <c r="R4632" s="110">
        <v>-0.03</v>
      </c>
      <c r="S4632" s="110">
        <v>-8</v>
      </c>
      <c r="T4632" s="112">
        <v>6104000</v>
      </c>
      <c r="U4632" s="112">
        <v>2165650</v>
      </c>
      <c r="V4632" s="104">
        <v>149</v>
      </c>
      <c r="W4632" s="112">
        <v>24000</v>
      </c>
      <c r="X4632" s="112">
        <v>2000</v>
      </c>
      <c r="Y4632" s="112">
        <v>41.08</v>
      </c>
      <c r="Z4632" s="112"/>
      <c r="AA4632" s="110">
        <v>0.1</v>
      </c>
      <c r="AB4632" s="99"/>
      <c r="AC4632" s="100">
        <v>0.61380120000000005</v>
      </c>
      <c r="AD4632" s="100">
        <v>5.5633050000000003E-2</v>
      </c>
      <c r="AE4632" s="100">
        <v>8.7525299999999997E-3</v>
      </c>
      <c r="AF4632" s="100">
        <v>1.126288E-3</v>
      </c>
      <c r="AG4632" s="100">
        <v>29.692589999999999</v>
      </c>
      <c r="AH4632" s="105"/>
      <c r="AI4632" s="100">
        <v>42.7</v>
      </c>
      <c r="AJ4632" s="100">
        <v>-0.81300810000000001</v>
      </c>
      <c r="AK4632" s="100">
        <v>-0.35</v>
      </c>
      <c r="AM4632" s="96">
        <v>42509</v>
      </c>
      <c r="AN4632" s="88">
        <f>_xll.BDH($A4632,AN$5,$AM$2,$AM$2)</f>
        <v>652</v>
      </c>
      <c r="AO4632" s="88">
        <f>IF(V4632&gt;0,_xll.BDH($A4632,AO$5,$AM$2,$AM$2),"#N/A N/A")</f>
        <v>0.356211</v>
      </c>
      <c r="AP4632" s="88">
        <f>IF(V4632&gt;0,_xll.BDH($A4632,AP$5,$AM$2,$AM$2),"#N/A N/A")</f>
        <v>0.35361599999999999</v>
      </c>
      <c r="AQ4632" s="88">
        <f>IF(V4632&gt;0,_xll.BDH($A4632,AQ$5,$AM$2,$AM$2),"#N/A N/A")</f>
        <v>2766000</v>
      </c>
      <c r="AR4632" s="88">
        <f>IF(V4632&gt;0,_xll.BDH($A4632,AR$5,$AM$2,$AM$2),"#N/A N/A")</f>
        <v>3338000</v>
      </c>
    </row>
    <row r="4633" spans="1:44" ht="15" x14ac:dyDescent="0.25">
      <c r="A4633" s="99" t="s">
        <v>4712</v>
      </c>
      <c r="B4633" s="99" t="s">
        <v>123</v>
      </c>
      <c r="C4633" s="108" t="s">
        <v>10292</v>
      </c>
      <c r="D4633" s="108" t="s">
        <v>5718</v>
      </c>
      <c r="E4633" s="108" t="s">
        <v>35</v>
      </c>
      <c r="F4633" s="100" t="str">
        <f>VLOOKUP(E4633,Issuer!A:B,2,FALSE)</f>
        <v>MB</v>
      </c>
      <c r="G4633" s="108" t="s">
        <v>5744</v>
      </c>
      <c r="H4633" s="108" t="s">
        <v>5682</v>
      </c>
      <c r="I4633" s="109">
        <v>42416</v>
      </c>
      <c r="J4633" s="109">
        <v>42417</v>
      </c>
      <c r="K4633" s="109">
        <v>42647</v>
      </c>
      <c r="L4633" s="109">
        <v>42641</v>
      </c>
      <c r="M4633" s="108"/>
      <c r="N4633" s="110"/>
      <c r="O4633" s="111"/>
      <c r="P4633" s="99"/>
      <c r="Q4633" s="110">
        <v>0.14000000000000001</v>
      </c>
      <c r="R4633" s="110">
        <v>-1.2999999999999999E-2</v>
      </c>
      <c r="S4633" s="110">
        <v>-8.4967319999999997</v>
      </c>
      <c r="T4633" s="112">
        <v>10170000</v>
      </c>
      <c r="U4633" s="112">
        <v>1434700</v>
      </c>
      <c r="V4633" s="104">
        <v>97</v>
      </c>
      <c r="W4633" s="112">
        <v>37000</v>
      </c>
      <c r="X4633" s="112">
        <v>10000</v>
      </c>
      <c r="Y4633" s="112">
        <v>17.079999999999998</v>
      </c>
      <c r="Z4633" s="112"/>
      <c r="AA4633" s="110">
        <v>0.1</v>
      </c>
      <c r="AB4633" s="99"/>
      <c r="AC4633" s="100">
        <v>0.45198290000000002</v>
      </c>
      <c r="AD4633" s="100">
        <v>8.0956899999999998E-2</v>
      </c>
      <c r="AE4633" s="100">
        <v>3.9041969999999999E-3</v>
      </c>
      <c r="AF4633" s="100">
        <v>5.0621110000000004E-4</v>
      </c>
      <c r="AG4633" s="100">
        <v>47.06409</v>
      </c>
      <c r="AH4633" s="105"/>
      <c r="AI4633" s="100">
        <v>16.46</v>
      </c>
      <c r="AJ4633" s="100">
        <v>-1.081731</v>
      </c>
      <c r="AK4633" s="100">
        <v>-0.18</v>
      </c>
      <c r="AM4633" s="96">
        <v>42509</v>
      </c>
      <c r="AN4633" s="88">
        <f>_xll.BDH($A4633,AN$5,$AM$2,$AM$2)</f>
        <v>10</v>
      </c>
      <c r="AO4633" s="88">
        <f>IF(V4633&gt;0,_xll.BDH($A4633,AO$5,$AM$2,$AM$2),"#N/A N/A")</f>
        <v>0.14061999999999999</v>
      </c>
      <c r="AP4633" s="88">
        <f>IF(V4633&gt;0,_xll.BDH($A4633,AP$5,$AM$2,$AM$2),"#N/A N/A")</f>
        <v>0.14152300000000001</v>
      </c>
      <c r="AQ4633" s="88">
        <f>IF(V4633&gt;0,_xll.BDH($A4633,AQ$5,$AM$2,$AM$2),"#N/A N/A")</f>
        <v>5080000</v>
      </c>
      <c r="AR4633" s="88">
        <f>IF(V4633&gt;0,_xll.BDH($A4633,AR$5,$AM$2,$AM$2),"#N/A N/A")</f>
        <v>5090000</v>
      </c>
    </row>
    <row r="4634" spans="1:44" ht="15" x14ac:dyDescent="0.25">
      <c r="A4634" s="99" t="s">
        <v>4713</v>
      </c>
      <c r="B4634" s="99" t="s">
        <v>303</v>
      </c>
      <c r="C4634" s="108" t="s">
        <v>10293</v>
      </c>
      <c r="D4634" s="108" t="s">
        <v>5887</v>
      </c>
      <c r="E4634" s="108" t="s">
        <v>35</v>
      </c>
      <c r="F4634" s="100" t="str">
        <f>VLOOKUP(E4634,Issuer!A:B,2,FALSE)</f>
        <v>MB</v>
      </c>
      <c r="G4634" s="108" t="s">
        <v>5744</v>
      </c>
      <c r="H4634" s="108" t="s">
        <v>5706</v>
      </c>
      <c r="I4634" s="109">
        <v>42416</v>
      </c>
      <c r="J4634" s="109">
        <v>42417</v>
      </c>
      <c r="K4634" s="109">
        <v>42647</v>
      </c>
      <c r="L4634" s="109">
        <v>42641</v>
      </c>
      <c r="M4634" s="108"/>
      <c r="N4634" s="110"/>
      <c r="O4634" s="111"/>
      <c r="P4634" s="99"/>
      <c r="Q4634" s="110">
        <v>0.14399999999999999</v>
      </c>
      <c r="R4634" s="110">
        <v>1.0999999999999999E-2</v>
      </c>
      <c r="S4634" s="110">
        <v>8.2706769999999992</v>
      </c>
      <c r="T4634" s="112">
        <v>157330000</v>
      </c>
      <c r="U4634" s="112">
        <v>22054960</v>
      </c>
      <c r="V4634" s="104">
        <v>150</v>
      </c>
      <c r="W4634" s="112">
        <v>40000</v>
      </c>
      <c r="X4634" s="112">
        <v>5000</v>
      </c>
      <c r="Y4634" s="112">
        <v>28.88</v>
      </c>
      <c r="Z4634" s="112"/>
      <c r="AA4634" s="110">
        <v>0.1</v>
      </c>
      <c r="AB4634" s="99"/>
      <c r="AC4634" s="100">
        <v>-0.2605867</v>
      </c>
      <c r="AD4634" s="100">
        <v>4.0261850000000002E-2</v>
      </c>
      <c r="AE4634" s="100">
        <v>6.593893E-3</v>
      </c>
      <c r="AF4634" s="100">
        <v>1.0537159999999999E-3</v>
      </c>
      <c r="AG4634" s="100">
        <v>39.06391</v>
      </c>
      <c r="AH4634" s="105"/>
      <c r="AI4634" s="100">
        <v>33.25</v>
      </c>
      <c r="AJ4634" s="100">
        <v>-0.89418779999999998</v>
      </c>
      <c r="AK4634" s="100">
        <v>-0.3</v>
      </c>
      <c r="AM4634" s="96">
        <v>42509</v>
      </c>
      <c r="AN4634" s="88">
        <f>_xll.BDH($A4634,AN$5,$AM$2,$AM$2)</f>
        <v>480</v>
      </c>
      <c r="AO4634" s="88">
        <f>IF(V4634&gt;0,_xll.BDH($A4634,AO$5,$AM$2,$AM$2),"#N/A N/A")</f>
        <v>0.140241</v>
      </c>
      <c r="AP4634" s="88">
        <f>IF(V4634&gt;0,_xll.BDH($A4634,AP$5,$AM$2,$AM$2),"#N/A N/A")</f>
        <v>0.14008899999999999</v>
      </c>
      <c r="AQ4634" s="88">
        <f>IF(V4634&gt;0,_xll.BDH($A4634,AQ$5,$AM$2,$AM$2),"#N/A N/A")</f>
        <v>77200000</v>
      </c>
      <c r="AR4634" s="88">
        <f>IF(V4634&gt;0,_xll.BDH($A4634,AR$5,$AM$2,$AM$2),"#N/A N/A")</f>
        <v>76790000</v>
      </c>
    </row>
    <row r="4635" spans="1:44" ht="15" x14ac:dyDescent="0.25">
      <c r="A4635" s="99" t="s">
        <v>4714</v>
      </c>
      <c r="B4635" s="99" t="s">
        <v>144</v>
      </c>
      <c r="C4635" s="108" t="s">
        <v>10291</v>
      </c>
      <c r="D4635" s="108" t="s">
        <v>5703</v>
      </c>
      <c r="E4635" s="108" t="s">
        <v>35</v>
      </c>
      <c r="F4635" s="100" t="str">
        <f>VLOOKUP(E4635,Issuer!A:B,2,FALSE)</f>
        <v>MB</v>
      </c>
      <c r="G4635" s="108" t="s">
        <v>5744</v>
      </c>
      <c r="H4635" s="108" t="s">
        <v>5682</v>
      </c>
      <c r="I4635" s="109">
        <v>42416</v>
      </c>
      <c r="J4635" s="109">
        <v>42417</v>
      </c>
      <c r="K4635" s="109">
        <v>43041</v>
      </c>
      <c r="L4635" s="109">
        <v>43035</v>
      </c>
      <c r="M4635" s="108"/>
      <c r="N4635" s="110"/>
      <c r="O4635" s="111"/>
      <c r="P4635" s="99"/>
      <c r="Q4635" s="110">
        <v>0.223</v>
      </c>
      <c r="R4635" s="110">
        <v>0</v>
      </c>
      <c r="S4635" s="110">
        <v>0</v>
      </c>
      <c r="T4635" s="112">
        <v>0</v>
      </c>
      <c r="U4635" s="112"/>
      <c r="V4635" s="104">
        <v>0</v>
      </c>
      <c r="W4635" s="112">
        <v>60000</v>
      </c>
      <c r="X4635" s="112">
        <v>10000</v>
      </c>
      <c r="Y4635" s="112">
        <v>10.88</v>
      </c>
      <c r="Z4635" s="112"/>
      <c r="AA4635" s="110">
        <v>0.1</v>
      </c>
      <c r="AB4635" s="99"/>
      <c r="AC4635" s="100">
        <v>0.5357809</v>
      </c>
      <c r="AD4635" s="100">
        <v>5.2400679999999998E-2</v>
      </c>
      <c r="AE4635" s="100">
        <v>4.7420329999999997E-3</v>
      </c>
      <c r="AF4635" s="100">
        <v>1.5037079999999999E-4</v>
      </c>
      <c r="AG4635" s="100">
        <v>52.302309999999999</v>
      </c>
      <c r="AH4635" s="105"/>
      <c r="AI4635" s="100">
        <v>10.9</v>
      </c>
      <c r="AJ4635" s="100">
        <v>-0.36563069999999998</v>
      </c>
      <c r="AK4635" s="100">
        <v>-0.04</v>
      </c>
      <c r="AM4635" s="96">
        <v>42509</v>
      </c>
      <c r="AN4635" s="88">
        <f>_xll.BDH($A4635,AN$5,$AM$2,$AM$2)</f>
        <v>10</v>
      </c>
      <c r="AO4635" s="88" t="str">
        <f>IF(V4635&gt;0,_xll.BDH($A4635,AO$5,$AM$2,$AM$2),"#N/A N/A")</f>
        <v>#N/A N/A</v>
      </c>
      <c r="AP4635" s="88" t="str">
        <f>IF(V4635&gt;0,_xll.BDH($A4635,AP$5,$AM$2,$AM$2),"#N/A N/A")</f>
        <v>#N/A N/A</v>
      </c>
      <c r="AQ4635" s="88" t="str">
        <f>IF(V4635&gt;0,_xll.BDH($A4635,AQ$5,$AM$2,$AM$2),"#N/A N/A")</f>
        <v>#N/A N/A</v>
      </c>
      <c r="AR4635" s="88" t="str">
        <f>IF(V4635&gt;0,_xll.BDH($A4635,AR$5,$AM$2,$AM$2),"#N/A N/A")</f>
        <v>#N/A N/A</v>
      </c>
    </row>
    <row r="4636" spans="1:44" ht="15" x14ac:dyDescent="0.25">
      <c r="A4636" s="99" t="s">
        <v>4715</v>
      </c>
      <c r="B4636" s="99" t="s">
        <v>4716</v>
      </c>
      <c r="C4636" s="108" t="s">
        <v>10289</v>
      </c>
      <c r="D4636" s="108" t="s">
        <v>10290</v>
      </c>
      <c r="E4636" s="108" t="s">
        <v>37</v>
      </c>
      <c r="F4636" s="100" t="str">
        <f>VLOOKUP(E4636,Issuer!A:B,2,FALSE)</f>
        <v>UB</v>
      </c>
      <c r="G4636" s="108" t="s">
        <v>5732</v>
      </c>
      <c r="H4636" s="108" t="s">
        <v>5682</v>
      </c>
      <c r="I4636" s="109">
        <v>42416</v>
      </c>
      <c r="J4636" s="109">
        <v>42417</v>
      </c>
      <c r="K4636" s="109">
        <v>42716</v>
      </c>
      <c r="L4636" s="109">
        <v>42710</v>
      </c>
      <c r="M4636" s="108"/>
      <c r="N4636" s="110"/>
      <c r="O4636" s="111"/>
      <c r="P4636" s="99"/>
      <c r="Q4636" s="110">
        <v>0.375</v>
      </c>
      <c r="R4636" s="110">
        <v>-0.05</v>
      </c>
      <c r="S4636" s="110">
        <v>-11.764709999999999</v>
      </c>
      <c r="T4636" s="112">
        <v>308000</v>
      </c>
      <c r="U4636" s="112">
        <v>116000</v>
      </c>
      <c r="V4636" s="104">
        <v>6</v>
      </c>
      <c r="W4636" s="112">
        <v>50000</v>
      </c>
      <c r="X4636" s="112">
        <v>1000</v>
      </c>
      <c r="Y4636" s="112">
        <v>1088</v>
      </c>
      <c r="Z4636" s="112"/>
      <c r="AA4636" s="110">
        <v>0.01</v>
      </c>
      <c r="AB4636" s="99"/>
      <c r="AC4636" s="100">
        <v>0.2990737</v>
      </c>
      <c r="AD4636" s="100">
        <v>1.556298E-3</v>
      </c>
      <c r="AE4636" s="100">
        <v>2.4480100000000001E-2</v>
      </c>
      <c r="AF4636" s="100">
        <v>1.887031E-3</v>
      </c>
      <c r="AG4636" s="100">
        <v>31.837489999999999</v>
      </c>
      <c r="AH4636" s="105"/>
      <c r="AI4636" s="100">
        <v>930.5</v>
      </c>
      <c r="AJ4636" s="100">
        <v>-1.4822660000000001</v>
      </c>
      <c r="AK4636" s="100">
        <v>-14</v>
      </c>
      <c r="AM4636" s="96">
        <v>42509</v>
      </c>
      <c r="AN4636" s="88">
        <f>_xll.BDH($A4636,AN$5,$AM$2,$AM$2)</f>
        <v>2295</v>
      </c>
      <c r="AO4636" s="88">
        <f>IF(V4636&gt;0,_xll.BDH($A4636,AO$5,$AM$2,$AM$2),"#N/A N/A")</f>
        <v>0.375</v>
      </c>
      <c r="AP4636" s="88">
        <f>IF(V4636&gt;0,_xll.BDH($A4636,AP$5,$AM$2,$AM$2),"#N/A N/A")</f>
        <v>0.37812499999999999</v>
      </c>
      <c r="AQ4636" s="88">
        <f>IF(V4636&gt;0,_xll.BDH($A4636,AQ$5,$AM$2,$AM$2),"#N/A N/A")</f>
        <v>148000</v>
      </c>
      <c r="AR4636" s="88">
        <f>IF(V4636&gt;0,_xll.BDH($A4636,AR$5,$AM$2,$AM$2),"#N/A N/A")</f>
        <v>160000</v>
      </c>
    </row>
    <row r="4637" spans="1:44" ht="15" x14ac:dyDescent="0.25">
      <c r="A4637" s="99" t="s">
        <v>4717</v>
      </c>
      <c r="B4637" s="99" t="s">
        <v>194</v>
      </c>
      <c r="C4637" s="108" t="s">
        <v>10288</v>
      </c>
      <c r="D4637" s="108" t="s">
        <v>5763</v>
      </c>
      <c r="E4637" s="108" t="s">
        <v>37</v>
      </c>
      <c r="F4637" s="100" t="str">
        <f>VLOOKUP(E4637,Issuer!A:B,2,FALSE)</f>
        <v>UB</v>
      </c>
      <c r="G4637" s="108" t="s">
        <v>5732</v>
      </c>
      <c r="H4637" s="108" t="s">
        <v>5682</v>
      </c>
      <c r="I4637" s="109">
        <v>42416</v>
      </c>
      <c r="J4637" s="109">
        <v>42417</v>
      </c>
      <c r="K4637" s="109">
        <v>43028</v>
      </c>
      <c r="L4637" s="109">
        <v>43024</v>
      </c>
      <c r="M4637" s="108"/>
      <c r="N4637" s="110"/>
      <c r="O4637" s="111"/>
      <c r="P4637" s="99"/>
      <c r="Q4637" s="110"/>
      <c r="R4637" s="110"/>
      <c r="S4637" s="110"/>
      <c r="T4637" s="112">
        <v>0</v>
      </c>
      <c r="U4637" s="112"/>
      <c r="V4637" s="104">
        <v>0</v>
      </c>
      <c r="W4637" s="112">
        <v>70000</v>
      </c>
      <c r="X4637" s="112">
        <v>10000</v>
      </c>
      <c r="Y4637" s="112">
        <v>79.45</v>
      </c>
      <c r="Z4637" s="112"/>
      <c r="AA4637" s="110">
        <v>1.0070000000000001E-2</v>
      </c>
      <c r="AB4637" s="99"/>
      <c r="AC4637" s="100">
        <v>0.5903678</v>
      </c>
      <c r="AD4637" s="100">
        <v>8.0056639999999991E-3</v>
      </c>
      <c r="AE4637" s="100">
        <v>3.702973E-3</v>
      </c>
      <c r="AF4637" s="100"/>
      <c r="AG4637" s="100">
        <v>43.456130000000002</v>
      </c>
      <c r="AH4637" s="105"/>
      <c r="AI4637" s="100">
        <v>86.25</v>
      </c>
      <c r="AJ4637" s="100">
        <v>-0.97588980000000003</v>
      </c>
      <c r="AK4637" s="100">
        <v>-0.85</v>
      </c>
      <c r="AM4637" s="96">
        <v>42509</v>
      </c>
      <c r="AN4637" s="88">
        <f>_xll.BDH($A4637,AN$5,$AM$2,$AM$2)</f>
        <v>0</v>
      </c>
      <c r="AO4637" s="88" t="str">
        <f>IF(V4637&gt;0,_xll.BDH($A4637,AO$5,$AM$2,$AM$2),"#N/A N/A")</f>
        <v>#N/A N/A</v>
      </c>
      <c r="AP4637" s="88" t="str">
        <f>IF(V4637&gt;0,_xll.BDH($A4637,AP$5,$AM$2,$AM$2),"#N/A N/A")</f>
        <v>#N/A N/A</v>
      </c>
      <c r="AQ4637" s="88" t="str">
        <f>IF(V4637&gt;0,_xll.BDH($A4637,AQ$5,$AM$2,$AM$2),"#N/A N/A")</f>
        <v>#N/A N/A</v>
      </c>
      <c r="AR4637" s="88" t="str">
        <f>IF(V4637&gt;0,_xll.BDH($A4637,AR$5,$AM$2,$AM$2),"#N/A N/A")</f>
        <v>#N/A N/A</v>
      </c>
    </row>
    <row r="4638" spans="1:44" ht="15" x14ac:dyDescent="0.25">
      <c r="A4638" s="99" t="s">
        <v>4718</v>
      </c>
      <c r="B4638" s="99" t="s">
        <v>129</v>
      </c>
      <c r="C4638" s="108" t="s">
        <v>10294</v>
      </c>
      <c r="D4638" s="108" t="s">
        <v>5692</v>
      </c>
      <c r="E4638" s="108" t="s">
        <v>37</v>
      </c>
      <c r="F4638" s="100" t="str">
        <f>VLOOKUP(E4638,Issuer!A:B,2,FALSE)</f>
        <v>UB</v>
      </c>
      <c r="G4638" s="108" t="s">
        <v>5732</v>
      </c>
      <c r="H4638" s="108" t="s">
        <v>5682</v>
      </c>
      <c r="I4638" s="109">
        <v>42416</v>
      </c>
      <c r="J4638" s="109">
        <v>42417</v>
      </c>
      <c r="K4638" s="109">
        <v>42716</v>
      </c>
      <c r="L4638" s="109">
        <v>42710</v>
      </c>
      <c r="M4638" s="108"/>
      <c r="N4638" s="110"/>
      <c r="O4638" s="111"/>
      <c r="P4638" s="99"/>
      <c r="Q4638" s="110">
        <v>0.27500000000000002</v>
      </c>
      <c r="R4638" s="110">
        <v>-1.4999999999999999E-2</v>
      </c>
      <c r="S4638" s="110">
        <v>-5.1724139999999998</v>
      </c>
      <c r="T4638" s="112">
        <v>0</v>
      </c>
      <c r="U4638" s="112"/>
      <c r="V4638" s="104">
        <v>0</v>
      </c>
      <c r="W4638" s="112">
        <v>50000</v>
      </c>
      <c r="X4638" s="112">
        <v>20000</v>
      </c>
      <c r="Y4638" s="112">
        <v>22.38</v>
      </c>
      <c r="Z4638" s="112"/>
      <c r="AA4638" s="110">
        <v>0.1</v>
      </c>
      <c r="AB4638" s="99"/>
      <c r="AC4638" s="100">
        <v>0.52422690000000005</v>
      </c>
      <c r="AD4638" s="100">
        <v>4.9926749999999999E-2</v>
      </c>
      <c r="AE4638" s="100">
        <v>6.4429140000000001E-3</v>
      </c>
      <c r="AF4638" s="100">
        <v>6.9436819999999996E-4</v>
      </c>
      <c r="AG4638" s="100">
        <v>48.111930000000001</v>
      </c>
      <c r="AH4638" s="105"/>
      <c r="AI4638" s="100">
        <v>21.75</v>
      </c>
      <c r="AJ4638" s="100">
        <v>-1.58371</v>
      </c>
      <c r="AK4638" s="100">
        <v>-0.35</v>
      </c>
      <c r="AM4638" s="96">
        <v>42509</v>
      </c>
      <c r="AN4638" s="88">
        <f>_xll.BDH($A4638,AN$5,$AM$2,$AM$2)</f>
        <v>20</v>
      </c>
      <c r="AO4638" s="88" t="str">
        <f>IF(V4638&gt;0,_xll.BDH($A4638,AO$5,$AM$2,$AM$2),"#N/A N/A")</f>
        <v>#N/A N/A</v>
      </c>
      <c r="AP4638" s="88" t="str">
        <f>IF(V4638&gt;0,_xll.BDH($A4638,AP$5,$AM$2,$AM$2),"#N/A N/A")</f>
        <v>#N/A N/A</v>
      </c>
      <c r="AQ4638" s="88" t="str">
        <f>IF(V4638&gt;0,_xll.BDH($A4638,AQ$5,$AM$2,$AM$2),"#N/A N/A")</f>
        <v>#N/A N/A</v>
      </c>
      <c r="AR4638" s="88" t="str">
        <f>IF(V4638&gt;0,_xll.BDH($A4638,AR$5,$AM$2,$AM$2),"#N/A N/A")</f>
        <v>#N/A N/A</v>
      </c>
    </row>
    <row r="4639" spans="1:44" ht="15" x14ac:dyDescent="0.25">
      <c r="A4639" s="99" t="s">
        <v>4719</v>
      </c>
      <c r="B4639" s="99" t="s">
        <v>328</v>
      </c>
      <c r="C4639" s="108" t="s">
        <v>10295</v>
      </c>
      <c r="D4639" s="108" t="s">
        <v>5895</v>
      </c>
      <c r="E4639" s="108" t="s">
        <v>37</v>
      </c>
      <c r="F4639" s="100" t="str">
        <f>VLOOKUP(E4639,Issuer!A:B,2,FALSE)</f>
        <v>UB</v>
      </c>
      <c r="G4639" s="108" t="s">
        <v>5732</v>
      </c>
      <c r="H4639" s="108" t="s">
        <v>5682</v>
      </c>
      <c r="I4639" s="109">
        <v>42416</v>
      </c>
      <c r="J4639" s="109">
        <v>42417</v>
      </c>
      <c r="K4639" s="109">
        <v>42733</v>
      </c>
      <c r="L4639" s="109">
        <v>42725</v>
      </c>
      <c r="M4639" s="108"/>
      <c r="N4639" s="110"/>
      <c r="O4639" s="111"/>
      <c r="P4639" s="99"/>
      <c r="Q4639" s="110">
        <v>0.73</v>
      </c>
      <c r="R4639" s="110">
        <v>-0.02</v>
      </c>
      <c r="S4639" s="110">
        <v>-2.6666669999999999</v>
      </c>
      <c r="T4639" s="112">
        <v>0</v>
      </c>
      <c r="U4639" s="112"/>
      <c r="V4639" s="104">
        <v>0</v>
      </c>
      <c r="W4639" s="112">
        <v>50000</v>
      </c>
      <c r="X4639" s="112">
        <v>5000</v>
      </c>
      <c r="Y4639" s="112">
        <v>40.880000000000003</v>
      </c>
      <c r="Z4639" s="112"/>
      <c r="AA4639" s="110">
        <v>0.1</v>
      </c>
      <c r="AB4639" s="99"/>
      <c r="AC4639" s="100">
        <v>0.66597779999999995</v>
      </c>
      <c r="AD4639" s="100">
        <v>2.6207379999999999E-2</v>
      </c>
      <c r="AE4639" s="100">
        <v>1.2679070000000001E-2</v>
      </c>
      <c r="AF4639" s="100">
        <v>1.143441E-3</v>
      </c>
      <c r="AG4639" s="100">
        <v>39.875309999999999</v>
      </c>
      <c r="AH4639" s="105"/>
      <c r="AI4639" s="100">
        <v>44.45</v>
      </c>
      <c r="AJ4639" s="100">
        <v>-0.55928409999999995</v>
      </c>
      <c r="AK4639" s="100">
        <v>-0.25</v>
      </c>
      <c r="AM4639" s="96">
        <v>42509</v>
      </c>
      <c r="AN4639" s="88">
        <f>_xll.BDH($A4639,AN$5,$AM$2,$AM$2)</f>
        <v>30</v>
      </c>
      <c r="AO4639" s="88" t="str">
        <f>IF(V4639&gt;0,_xll.BDH($A4639,AO$5,$AM$2,$AM$2),"#N/A N/A")</f>
        <v>#N/A N/A</v>
      </c>
      <c r="AP4639" s="88" t="str">
        <f>IF(V4639&gt;0,_xll.BDH($A4639,AP$5,$AM$2,$AM$2),"#N/A N/A")</f>
        <v>#N/A N/A</v>
      </c>
      <c r="AQ4639" s="88" t="str">
        <f>IF(V4639&gt;0,_xll.BDH($A4639,AQ$5,$AM$2,$AM$2),"#N/A N/A")</f>
        <v>#N/A N/A</v>
      </c>
      <c r="AR4639" s="88" t="str">
        <f>IF(V4639&gt;0,_xll.BDH($A4639,AR$5,$AM$2,$AM$2),"#N/A N/A")</f>
        <v>#N/A N/A</v>
      </c>
    </row>
    <row r="4640" spans="1:44" ht="15" x14ac:dyDescent="0.25">
      <c r="A4640" s="99" t="s">
        <v>4720</v>
      </c>
      <c r="B4640" s="99" t="s">
        <v>209</v>
      </c>
      <c r="C4640" s="108" t="s">
        <v>10296</v>
      </c>
      <c r="D4640" s="108" t="s">
        <v>5774</v>
      </c>
      <c r="E4640" s="108" t="s">
        <v>39</v>
      </c>
      <c r="F4640" s="100" t="str">
        <f>VLOOKUP(E4640,Issuer!A:B,2,FALSE)</f>
        <v>GS</v>
      </c>
      <c r="G4640" s="108" t="s">
        <v>5826</v>
      </c>
      <c r="H4640" s="108" t="s">
        <v>5682</v>
      </c>
      <c r="I4640" s="109">
        <v>42416</v>
      </c>
      <c r="J4640" s="109">
        <v>42417</v>
      </c>
      <c r="K4640" s="109">
        <v>42576</v>
      </c>
      <c r="L4640" s="109">
        <v>42570</v>
      </c>
      <c r="M4640" s="108"/>
      <c r="N4640" s="110"/>
      <c r="O4640" s="111"/>
      <c r="P4640" s="99"/>
      <c r="Q4640" s="110">
        <v>7.5999999999999998E-2</v>
      </c>
      <c r="R4640" s="110">
        <v>-5.0000000000000001E-3</v>
      </c>
      <c r="S4640" s="110">
        <v>-6.1728399999999999</v>
      </c>
      <c r="T4640" s="112">
        <v>1798000</v>
      </c>
      <c r="U4640" s="112">
        <v>149582</v>
      </c>
      <c r="V4640" s="104">
        <v>17</v>
      </c>
      <c r="W4640" s="112">
        <v>100000</v>
      </c>
      <c r="X4640" s="112">
        <v>2000</v>
      </c>
      <c r="Y4640" s="112">
        <v>45.88</v>
      </c>
      <c r="Z4640" s="112"/>
      <c r="AA4640" s="110">
        <v>0.1</v>
      </c>
      <c r="AB4640" s="99"/>
      <c r="AC4640" s="100">
        <v>0.27638770000000001</v>
      </c>
      <c r="AD4640" s="100">
        <v>7.0958389999999996E-2</v>
      </c>
      <c r="AE4640" s="100">
        <v>6.1674570000000003E-3</v>
      </c>
      <c r="AF4640" s="100">
        <v>1.1826320000000001E-3</v>
      </c>
      <c r="AG4640" s="100">
        <v>25.76746</v>
      </c>
      <c r="AH4640" s="105"/>
      <c r="AI4640" s="100">
        <v>42.7</v>
      </c>
      <c r="AJ4640" s="100">
        <v>-0.81300810000000001</v>
      </c>
      <c r="AK4640" s="100">
        <v>-0.35</v>
      </c>
      <c r="AM4640" s="96">
        <v>42509</v>
      </c>
      <c r="AN4640" s="88">
        <f>_xll.BDH($A4640,AN$5,$AM$2,$AM$2)</f>
        <v>2514</v>
      </c>
      <c r="AO4640" s="88">
        <f>IF(V4640&gt;0,_xll.BDH($A4640,AO$5,$AM$2,$AM$2),"#N/A N/A")</f>
        <v>8.3760000000000001E-2</v>
      </c>
      <c r="AP4640" s="88">
        <f>IF(V4640&gt;0,_xll.BDH($A4640,AP$5,$AM$2,$AM$2),"#N/A N/A")</f>
        <v>8.2704E-2</v>
      </c>
      <c r="AQ4640" s="88">
        <f>IF(V4640&gt;0,_xll.BDH($A4640,AQ$5,$AM$2,$AM$2),"#N/A N/A")</f>
        <v>826000</v>
      </c>
      <c r="AR4640" s="88">
        <f>IF(V4640&gt;0,_xll.BDH($A4640,AR$5,$AM$2,$AM$2),"#N/A N/A")</f>
        <v>966000</v>
      </c>
    </row>
    <row r="4641" spans="1:44" ht="15" x14ac:dyDescent="0.25">
      <c r="A4641" s="99" t="s">
        <v>4721</v>
      </c>
      <c r="B4641" s="99" t="s">
        <v>315</v>
      </c>
      <c r="C4641" s="108" t="s">
        <v>10297</v>
      </c>
      <c r="D4641" s="108" t="s">
        <v>5879</v>
      </c>
      <c r="E4641" s="108" t="s">
        <v>39</v>
      </c>
      <c r="F4641" s="100" t="str">
        <f>VLOOKUP(E4641,Issuer!A:B,2,FALSE)</f>
        <v>GS</v>
      </c>
      <c r="G4641" s="108" t="s">
        <v>5826</v>
      </c>
      <c r="H4641" s="108" t="s">
        <v>5682</v>
      </c>
      <c r="I4641" s="109">
        <v>41488</v>
      </c>
      <c r="J4641" s="109">
        <v>41491</v>
      </c>
      <c r="K4641" s="109">
        <v>42732</v>
      </c>
      <c r="L4641" s="109">
        <v>42724</v>
      </c>
      <c r="M4641" s="108"/>
      <c r="N4641" s="110"/>
      <c r="O4641" s="111"/>
      <c r="P4641" s="99"/>
      <c r="Q4641" s="110">
        <v>9.4E-2</v>
      </c>
      <c r="R4641" s="110">
        <v>2E-3</v>
      </c>
      <c r="S4641" s="110">
        <v>2.1739130000000002</v>
      </c>
      <c r="T4641" s="112">
        <v>5168000</v>
      </c>
      <c r="U4641" s="112">
        <v>485357</v>
      </c>
      <c r="V4641" s="104">
        <v>96</v>
      </c>
      <c r="W4641" s="112">
        <v>100000</v>
      </c>
      <c r="X4641" s="112">
        <v>1000</v>
      </c>
      <c r="Y4641" s="112">
        <v>8.8699999999999992</v>
      </c>
      <c r="Z4641" s="112"/>
      <c r="AA4641" s="110">
        <v>0.1</v>
      </c>
      <c r="AB4641" s="99"/>
      <c r="AC4641" s="100">
        <v>0.57969550000000003</v>
      </c>
      <c r="AD4641" s="100">
        <v>0.1791172</v>
      </c>
      <c r="AE4641" s="100">
        <v>2.761197E-3</v>
      </c>
      <c r="AF4641" s="100">
        <v>1.004581E-4</v>
      </c>
      <c r="AG4641" s="100">
        <v>28.371220000000001</v>
      </c>
      <c r="AH4641" s="105"/>
      <c r="AI4641" s="100">
        <v>9.43</v>
      </c>
      <c r="AJ4641" s="100">
        <v>0</v>
      </c>
      <c r="AK4641" s="100">
        <v>0</v>
      </c>
      <c r="AM4641" s="96">
        <v>42509</v>
      </c>
      <c r="AN4641" s="88">
        <f>_xll.BDH($A4641,AN$5,$AM$2,$AM$2)</f>
        <v>17929</v>
      </c>
      <c r="AO4641" s="88">
        <f>IF(V4641&gt;0,_xll.BDH($A4641,AO$5,$AM$2,$AM$2),"#N/A N/A")</f>
        <v>9.3907000000000004E-2</v>
      </c>
      <c r="AP4641" s="88">
        <f>IF(V4641&gt;0,_xll.BDH($A4641,AP$5,$AM$2,$AM$2),"#N/A N/A")</f>
        <v>9.3924999999999995E-2</v>
      </c>
      <c r="AQ4641" s="88">
        <f>IF(V4641&gt;0,_xll.BDH($A4641,AQ$5,$AM$2,$AM$2),"#N/A N/A")</f>
        <v>2584000</v>
      </c>
      <c r="AR4641" s="88">
        <f>IF(V4641&gt;0,_xll.BDH($A4641,AR$5,$AM$2,$AM$2),"#N/A N/A")</f>
        <v>2584000</v>
      </c>
    </row>
    <row r="4642" spans="1:44" ht="15" x14ac:dyDescent="0.25">
      <c r="A4642" s="99" t="s">
        <v>4722</v>
      </c>
      <c r="B4642" s="99" t="s">
        <v>125</v>
      </c>
      <c r="C4642" s="108" t="s">
        <v>10298</v>
      </c>
      <c r="D4642" s="108" t="s">
        <v>5680</v>
      </c>
      <c r="E4642" s="108" t="s">
        <v>39</v>
      </c>
      <c r="F4642" s="100" t="str">
        <f>VLOOKUP(E4642,Issuer!A:B,2,FALSE)</f>
        <v>GS</v>
      </c>
      <c r="G4642" s="108" t="s">
        <v>5826</v>
      </c>
      <c r="H4642" s="108" t="s">
        <v>5682</v>
      </c>
      <c r="I4642" s="109">
        <v>42416</v>
      </c>
      <c r="J4642" s="109">
        <v>42417</v>
      </c>
      <c r="K4642" s="109">
        <v>43312</v>
      </c>
      <c r="L4642" s="109">
        <v>43306</v>
      </c>
      <c r="M4642" s="108"/>
      <c r="N4642" s="110"/>
      <c r="O4642" s="111"/>
      <c r="P4642" s="99"/>
      <c r="Q4642" s="110">
        <v>0.17299999999999999</v>
      </c>
      <c r="R4642" s="110">
        <v>-1.0999999999999999E-2</v>
      </c>
      <c r="S4642" s="110">
        <v>-5.9782609999999998</v>
      </c>
      <c r="T4642" s="112">
        <v>20600000</v>
      </c>
      <c r="U4642" s="112">
        <v>3568080</v>
      </c>
      <c r="V4642" s="104">
        <v>116</v>
      </c>
      <c r="W4642" s="112">
        <v>100000</v>
      </c>
      <c r="X4642" s="112">
        <v>10000</v>
      </c>
      <c r="Y4642" s="112">
        <v>8.8800000000000008</v>
      </c>
      <c r="Z4642" s="112"/>
      <c r="AA4642" s="110">
        <v>0.1</v>
      </c>
      <c r="AB4642" s="99"/>
      <c r="AC4642" s="100">
        <v>0.49669940000000001</v>
      </c>
      <c r="AD4642" s="100">
        <v>5.8465259999999998E-2</v>
      </c>
      <c r="AE4642" s="100">
        <v>4.6068849999999998E-3</v>
      </c>
      <c r="AF4642" s="100">
        <v>5.6483164371456951E-5</v>
      </c>
      <c r="AG4642" s="100">
        <v>43.869459999999997</v>
      </c>
      <c r="AH4642" s="105"/>
      <c r="AI4642" s="100">
        <v>9.0399999999999991</v>
      </c>
      <c r="AJ4642" s="100">
        <v>-1.4176660000000001</v>
      </c>
      <c r="AK4642" s="100">
        <v>-0.13</v>
      </c>
      <c r="AM4642" s="96">
        <v>42509</v>
      </c>
      <c r="AN4642" s="88">
        <f>_xll.BDH($A4642,AN$5,$AM$2,$AM$2)</f>
        <v>1480</v>
      </c>
      <c r="AO4642" s="88">
        <f>IF(V4642&gt;0,_xll.BDH($A4642,AO$5,$AM$2,$AM$2),"#N/A N/A")</f>
        <v>0.173316</v>
      </c>
      <c r="AP4642" s="88">
        <f>IF(V4642&gt;0,_xll.BDH($A4642,AP$5,$AM$2,$AM$2),"#N/A N/A")</f>
        <v>0.1731</v>
      </c>
      <c r="AQ4642" s="88">
        <f>IF(V4642&gt;0,_xll.BDH($A4642,AQ$5,$AM$2,$AM$2),"#N/A N/A")</f>
        <v>10300000</v>
      </c>
      <c r="AR4642" s="88">
        <f>IF(V4642&gt;0,_xll.BDH($A4642,AR$5,$AM$2,$AM$2),"#N/A N/A")</f>
        <v>10300000</v>
      </c>
    </row>
    <row r="4643" spans="1:44" ht="15" x14ac:dyDescent="0.25">
      <c r="A4643" s="99" t="s">
        <v>4723</v>
      </c>
      <c r="B4643" s="99" t="s">
        <v>154</v>
      </c>
      <c r="C4643" s="108" t="s">
        <v>10299</v>
      </c>
      <c r="D4643" s="108" t="s">
        <v>5705</v>
      </c>
      <c r="E4643" s="108" t="s">
        <v>40</v>
      </c>
      <c r="F4643" s="100" t="str">
        <f>VLOOKUP(E4643,Issuer!A:B,2,FALSE)</f>
        <v>BI</v>
      </c>
      <c r="G4643" s="108" t="s">
        <v>7189</v>
      </c>
      <c r="H4643" s="108" t="s">
        <v>5682</v>
      </c>
      <c r="I4643" s="109">
        <v>42417</v>
      </c>
      <c r="J4643" s="109">
        <v>42418</v>
      </c>
      <c r="K4643" s="109">
        <v>42642</v>
      </c>
      <c r="L4643" s="109">
        <v>42636</v>
      </c>
      <c r="M4643" s="108"/>
      <c r="N4643" s="110"/>
      <c r="O4643" s="111"/>
      <c r="P4643" s="99"/>
      <c r="Q4643" s="110">
        <v>0.104</v>
      </c>
      <c r="R4643" s="110">
        <v>-5.0000000000000001E-3</v>
      </c>
      <c r="S4643" s="110">
        <v>-4.5871560000000002</v>
      </c>
      <c r="T4643" s="112">
        <v>0</v>
      </c>
      <c r="U4643" s="112"/>
      <c r="V4643" s="104">
        <v>0</v>
      </c>
      <c r="W4643" s="112">
        <v>100000</v>
      </c>
      <c r="X4643" s="112">
        <v>10000</v>
      </c>
      <c r="Y4643" s="112">
        <v>8200</v>
      </c>
      <c r="Z4643" s="112"/>
      <c r="AA4643" s="110">
        <v>2.0833329999999999E-4</v>
      </c>
      <c r="AB4643" s="99"/>
      <c r="AC4643" s="100">
        <v>0.44424409999999998</v>
      </c>
      <c r="AD4643" s="100">
        <v>2.3074160000000001E-4</v>
      </c>
      <c r="AE4643" s="100">
        <v>3.9438850000000003E-3</v>
      </c>
      <c r="AF4643" s="100">
        <v>2.4335289999999999E-4</v>
      </c>
      <c r="AG4643" s="100">
        <v>33.122680000000003</v>
      </c>
      <c r="AH4643" s="105"/>
      <c r="AI4643" s="100">
        <v>8243.2000000000007</v>
      </c>
      <c r="AJ4643" s="100">
        <v>-0.69642130000000002</v>
      </c>
      <c r="AK4643" s="100">
        <v>-57.81</v>
      </c>
      <c r="AM4643" s="96">
        <v>42509</v>
      </c>
      <c r="AN4643" s="88">
        <f>_xll.BDH($A4643,AN$5,$AM$2,$AM$2)</f>
        <v>0</v>
      </c>
      <c r="AO4643" s="88" t="str">
        <f>IF(V4643&gt;0,_xll.BDH($A4643,AO$5,$AM$2,$AM$2),"#N/A N/A")</f>
        <v>#N/A N/A</v>
      </c>
      <c r="AP4643" s="88" t="str">
        <f>IF(V4643&gt;0,_xll.BDH($A4643,AP$5,$AM$2,$AM$2),"#N/A N/A")</f>
        <v>#N/A N/A</v>
      </c>
      <c r="AQ4643" s="88" t="str">
        <f>IF(V4643&gt;0,_xll.BDH($A4643,AQ$5,$AM$2,$AM$2),"#N/A N/A")</f>
        <v>#N/A N/A</v>
      </c>
      <c r="AR4643" s="88" t="str">
        <f>IF(V4643&gt;0,_xll.BDH($A4643,AR$5,$AM$2,$AM$2),"#N/A N/A")</f>
        <v>#N/A N/A</v>
      </c>
    </row>
    <row r="4644" spans="1:44" ht="15" x14ac:dyDescent="0.25">
      <c r="A4644" s="99" t="s">
        <v>4724</v>
      </c>
      <c r="B4644" s="99" t="s">
        <v>154</v>
      </c>
      <c r="C4644" s="108" t="s">
        <v>10300</v>
      </c>
      <c r="D4644" s="108" t="s">
        <v>5705</v>
      </c>
      <c r="E4644" s="108" t="s">
        <v>40</v>
      </c>
      <c r="F4644" s="100" t="str">
        <f>VLOOKUP(E4644,Issuer!A:B,2,FALSE)</f>
        <v>BI</v>
      </c>
      <c r="G4644" s="108" t="s">
        <v>7189</v>
      </c>
      <c r="H4644" s="108" t="s">
        <v>5706</v>
      </c>
      <c r="I4644" s="109">
        <v>42417</v>
      </c>
      <c r="J4644" s="109">
        <v>42418</v>
      </c>
      <c r="K4644" s="109">
        <v>42733</v>
      </c>
      <c r="L4644" s="109">
        <v>42725</v>
      </c>
      <c r="M4644" s="108"/>
      <c r="N4644" s="110"/>
      <c r="O4644" s="111"/>
      <c r="P4644" s="99"/>
      <c r="Q4644" s="110">
        <v>0.123</v>
      </c>
      <c r="R4644" s="110">
        <v>4.0000000000000001E-3</v>
      </c>
      <c r="S4644" s="110">
        <v>3.361345</v>
      </c>
      <c r="T4644" s="112">
        <v>0</v>
      </c>
      <c r="U4644" s="112"/>
      <c r="V4644" s="104">
        <v>0</v>
      </c>
      <c r="W4644" s="112">
        <v>100000</v>
      </c>
      <c r="X4644" s="112">
        <v>10000</v>
      </c>
      <c r="Y4644" s="112">
        <v>7200</v>
      </c>
      <c r="Z4644" s="112"/>
      <c r="AA4644" s="110">
        <v>2.5000000000000001E-4</v>
      </c>
      <c r="AB4644" s="99"/>
      <c r="AC4644" s="100">
        <v>-0.30091380000000001</v>
      </c>
      <c r="AD4644" s="100">
        <v>1.5566700000000001E-4</v>
      </c>
      <c r="AE4644" s="100">
        <v>5.4929130000000003E-3</v>
      </c>
      <c r="AF4644" s="100">
        <v>5.3053639999999999E-4</v>
      </c>
      <c r="AG4644" s="100">
        <v>33.795859999999998</v>
      </c>
      <c r="AH4644" s="105"/>
      <c r="AI4644" s="100">
        <v>8243.2000000000007</v>
      </c>
      <c r="AJ4644" s="100">
        <v>-0.69642130000000002</v>
      </c>
      <c r="AK4644" s="100">
        <v>-57.81</v>
      </c>
      <c r="AM4644" s="96">
        <v>42509</v>
      </c>
      <c r="AN4644" s="88">
        <f>_xll.BDH($A4644,AN$5,$AM$2,$AM$2)</f>
        <v>0</v>
      </c>
      <c r="AO4644" s="88" t="str">
        <f>IF(V4644&gt;0,_xll.BDH($A4644,AO$5,$AM$2,$AM$2),"#N/A N/A")</f>
        <v>#N/A N/A</v>
      </c>
      <c r="AP4644" s="88" t="str">
        <f>IF(V4644&gt;0,_xll.BDH($A4644,AP$5,$AM$2,$AM$2),"#N/A N/A")</f>
        <v>#N/A N/A</v>
      </c>
      <c r="AQ4644" s="88" t="str">
        <f>IF(V4644&gt;0,_xll.BDH($A4644,AQ$5,$AM$2,$AM$2),"#N/A N/A")</f>
        <v>#N/A N/A</v>
      </c>
      <c r="AR4644" s="88" t="str">
        <f>IF(V4644&gt;0,_xll.BDH($A4644,AR$5,$AM$2,$AM$2),"#N/A N/A")</f>
        <v>#N/A N/A</v>
      </c>
    </row>
    <row r="4645" spans="1:44" ht="15" x14ac:dyDescent="0.25">
      <c r="A4645" s="99" t="s">
        <v>4725</v>
      </c>
      <c r="B4645" s="99" t="s">
        <v>154</v>
      </c>
      <c r="C4645" s="108" t="s">
        <v>10301</v>
      </c>
      <c r="D4645" s="108" t="s">
        <v>5705</v>
      </c>
      <c r="E4645" s="108" t="s">
        <v>40</v>
      </c>
      <c r="F4645" s="100" t="str">
        <f>VLOOKUP(E4645,Issuer!A:B,2,FALSE)</f>
        <v>BI</v>
      </c>
      <c r="G4645" s="108" t="s">
        <v>7189</v>
      </c>
      <c r="H4645" s="108" t="s">
        <v>5706</v>
      </c>
      <c r="I4645" s="109">
        <v>42417</v>
      </c>
      <c r="J4645" s="109">
        <v>42418</v>
      </c>
      <c r="K4645" s="109">
        <v>42671</v>
      </c>
      <c r="L4645" s="109">
        <v>42667</v>
      </c>
      <c r="M4645" s="108"/>
      <c r="N4645" s="110"/>
      <c r="O4645" s="111"/>
      <c r="P4645" s="99"/>
      <c r="Q4645" s="110">
        <v>0.13</v>
      </c>
      <c r="R4645" s="110">
        <v>4.0000000000000001E-3</v>
      </c>
      <c r="S4645" s="110">
        <v>3.1746029999999998</v>
      </c>
      <c r="T4645" s="112">
        <v>0</v>
      </c>
      <c r="U4645" s="112"/>
      <c r="V4645" s="104">
        <v>0</v>
      </c>
      <c r="W4645" s="112">
        <v>100000</v>
      </c>
      <c r="X4645" s="112">
        <v>10000</v>
      </c>
      <c r="Y4645" s="112">
        <v>7600</v>
      </c>
      <c r="Z4645" s="112"/>
      <c r="AA4645" s="110">
        <v>2.5000000000000001E-4</v>
      </c>
      <c r="AB4645" s="99"/>
      <c r="AC4645" s="100">
        <v>-0.37084030000000001</v>
      </c>
      <c r="AD4645" s="100">
        <v>2.084655E-4</v>
      </c>
      <c r="AE4645" s="100">
        <v>5.0339290000000004E-3</v>
      </c>
      <c r="AF4645" s="100">
        <v>7.0005040000000005E-4</v>
      </c>
      <c r="AG4645" s="100">
        <v>32.017359999999996</v>
      </c>
      <c r="AH4645" s="105"/>
      <c r="AI4645" s="100">
        <v>8243.2000000000007</v>
      </c>
      <c r="AJ4645" s="100">
        <v>-0.69642130000000002</v>
      </c>
      <c r="AK4645" s="100">
        <v>-57.81</v>
      </c>
      <c r="AM4645" s="96">
        <v>42509</v>
      </c>
      <c r="AN4645" s="88">
        <f>_xll.BDH($A4645,AN$5,$AM$2,$AM$2)</f>
        <v>0</v>
      </c>
      <c r="AO4645" s="88" t="str">
        <f>IF(V4645&gt;0,_xll.BDH($A4645,AO$5,$AM$2,$AM$2),"#N/A N/A")</f>
        <v>#N/A N/A</v>
      </c>
      <c r="AP4645" s="88" t="str">
        <f>IF(V4645&gt;0,_xll.BDH($A4645,AP$5,$AM$2,$AM$2),"#N/A N/A")</f>
        <v>#N/A N/A</v>
      </c>
      <c r="AQ4645" s="88" t="str">
        <f>IF(V4645&gt;0,_xll.BDH($A4645,AQ$5,$AM$2,$AM$2),"#N/A N/A")</f>
        <v>#N/A N/A</v>
      </c>
      <c r="AR4645" s="88" t="str">
        <f>IF(V4645&gt;0,_xll.BDH($A4645,AR$5,$AM$2,$AM$2),"#N/A N/A")</f>
        <v>#N/A N/A</v>
      </c>
    </row>
    <row r="4646" spans="1:44" ht="15" x14ac:dyDescent="0.25">
      <c r="A4646" s="99" t="s">
        <v>4726</v>
      </c>
      <c r="B4646" s="99" t="s">
        <v>123</v>
      </c>
      <c r="C4646" s="108" t="s">
        <v>10305</v>
      </c>
      <c r="D4646" s="108" t="s">
        <v>5718</v>
      </c>
      <c r="E4646" s="108" t="s">
        <v>36</v>
      </c>
      <c r="F4646" s="100" t="str">
        <f>VLOOKUP(E4646,Issuer!A:B,2,FALSE)</f>
        <v>SG</v>
      </c>
      <c r="G4646" s="108" t="s">
        <v>5690</v>
      </c>
      <c r="H4646" s="108" t="s">
        <v>5682</v>
      </c>
      <c r="I4646" s="109">
        <v>42416</v>
      </c>
      <c r="J4646" s="109">
        <v>42418</v>
      </c>
      <c r="K4646" s="109">
        <v>42677</v>
      </c>
      <c r="L4646" s="109">
        <v>42671</v>
      </c>
      <c r="M4646" s="108"/>
      <c r="N4646" s="110"/>
      <c r="O4646" s="111"/>
      <c r="P4646" s="99"/>
      <c r="Q4646" s="110">
        <v>7.6999999999999999E-2</v>
      </c>
      <c r="R4646" s="110">
        <v>-7.0000000000000001E-3</v>
      </c>
      <c r="S4646" s="110">
        <v>-8.3333329999999997</v>
      </c>
      <c r="T4646" s="112">
        <v>0</v>
      </c>
      <c r="U4646" s="112"/>
      <c r="V4646" s="104">
        <v>0</v>
      </c>
      <c r="W4646" s="112">
        <v>150000</v>
      </c>
      <c r="X4646" s="112">
        <v>10000</v>
      </c>
      <c r="Y4646" s="112">
        <v>18.28</v>
      </c>
      <c r="Z4646" s="112"/>
      <c r="AA4646" s="110">
        <v>0.1</v>
      </c>
      <c r="AB4646" s="99"/>
      <c r="AC4646" s="100">
        <v>0.32616450000000002</v>
      </c>
      <c r="AD4646" s="100">
        <v>8.7411840000000005E-2</v>
      </c>
      <c r="AE4646" s="100">
        <v>3.9674519999999998E-3</v>
      </c>
      <c r="AF4646" s="100">
        <v>3.3276399999999999E-4</v>
      </c>
      <c r="AG4646" s="100">
        <v>36.259279999999997</v>
      </c>
      <c r="AH4646" s="105"/>
      <c r="AI4646" s="100">
        <v>16.46</v>
      </c>
      <c r="AJ4646" s="100">
        <v>-1.081731</v>
      </c>
      <c r="AK4646" s="100">
        <v>-0.18</v>
      </c>
      <c r="AM4646" s="96">
        <v>42509</v>
      </c>
      <c r="AN4646" s="88">
        <f>_xll.BDH($A4646,AN$5,$AM$2,$AM$2)</f>
        <v>950</v>
      </c>
      <c r="AO4646" s="88" t="str">
        <f>IF(V4646&gt;0,_xll.BDH($A4646,AO$5,$AM$2,$AM$2),"#N/A N/A")</f>
        <v>#N/A N/A</v>
      </c>
      <c r="AP4646" s="88" t="str">
        <f>IF(V4646&gt;0,_xll.BDH($A4646,AP$5,$AM$2,$AM$2),"#N/A N/A")</f>
        <v>#N/A N/A</v>
      </c>
      <c r="AQ4646" s="88" t="str">
        <f>IF(V4646&gt;0,_xll.BDH($A4646,AQ$5,$AM$2,$AM$2),"#N/A N/A")</f>
        <v>#N/A N/A</v>
      </c>
      <c r="AR4646" s="88" t="str">
        <f>IF(V4646&gt;0,_xll.BDH($A4646,AR$5,$AM$2,$AM$2),"#N/A N/A")</f>
        <v>#N/A N/A</v>
      </c>
    </row>
    <row r="4647" spans="1:44" ht="15" x14ac:dyDescent="0.25">
      <c r="A4647" s="99" t="s">
        <v>4727</v>
      </c>
      <c r="B4647" s="99" t="s">
        <v>237</v>
      </c>
      <c r="C4647" s="108" t="s">
        <v>10303</v>
      </c>
      <c r="D4647" s="108" t="s">
        <v>5815</v>
      </c>
      <c r="E4647" s="108" t="s">
        <v>36</v>
      </c>
      <c r="F4647" s="100" t="str">
        <f>VLOOKUP(E4647,Issuer!A:B,2,FALSE)</f>
        <v>SG</v>
      </c>
      <c r="G4647" s="108" t="s">
        <v>5690</v>
      </c>
      <c r="H4647" s="108" t="s">
        <v>5682</v>
      </c>
      <c r="I4647" s="109">
        <v>42416</v>
      </c>
      <c r="J4647" s="109">
        <v>42418</v>
      </c>
      <c r="K4647" s="109">
        <v>42648</v>
      </c>
      <c r="L4647" s="109">
        <v>42642</v>
      </c>
      <c r="M4647" s="108"/>
      <c r="N4647" s="110"/>
      <c r="O4647" s="111"/>
      <c r="P4647" s="99"/>
      <c r="Q4647" s="110">
        <v>0.183</v>
      </c>
      <c r="R4647" s="110">
        <v>3.1E-2</v>
      </c>
      <c r="S4647" s="110">
        <v>20.394739999999999</v>
      </c>
      <c r="T4647" s="112">
        <v>1038752000</v>
      </c>
      <c r="U4647" s="112">
        <v>181061800</v>
      </c>
      <c r="V4647" s="104">
        <v>341</v>
      </c>
      <c r="W4647" s="112">
        <v>100000</v>
      </c>
      <c r="X4647" s="112">
        <v>4000</v>
      </c>
      <c r="Y4647" s="112">
        <v>52</v>
      </c>
      <c r="Z4647" s="112"/>
      <c r="AA4647" s="110">
        <v>0.1</v>
      </c>
      <c r="AB4647" s="99"/>
      <c r="AC4647" s="100">
        <v>0.360703</v>
      </c>
      <c r="AD4647" s="100">
        <v>4.5829090000000003E-2</v>
      </c>
      <c r="AE4647" s="100">
        <v>1.1295049999999999E-2</v>
      </c>
      <c r="AF4647" s="100">
        <v>8.846743E-4</v>
      </c>
      <c r="AG4647" s="100">
        <v>26.598500000000001</v>
      </c>
      <c r="AH4647" s="105"/>
      <c r="AI4647" s="100">
        <v>49.25</v>
      </c>
      <c r="AJ4647" s="100">
        <v>1.546392</v>
      </c>
      <c r="AK4647" s="100">
        <v>0.75</v>
      </c>
      <c r="AM4647" s="96">
        <v>42509</v>
      </c>
      <c r="AN4647" s="88">
        <f>_xll.BDH($A4647,AN$5,$AM$2,$AM$2)</f>
        <v>12032</v>
      </c>
      <c r="AO4647" s="88">
        <f>IF(V4647&gt;0,_xll.BDH($A4647,AO$5,$AM$2,$AM$2),"#N/A N/A")</f>
        <v>0.17430699999999999</v>
      </c>
      <c r="AP4647" s="88">
        <f>IF(V4647&gt;0,_xll.BDH($A4647,AP$5,$AM$2,$AM$2),"#N/A N/A")</f>
        <v>0.17428199999999999</v>
      </c>
      <c r="AQ4647" s="88">
        <f>IF(V4647&gt;0,_xll.BDH($A4647,AQ$5,$AM$2,$AM$2),"#N/A N/A")</f>
        <v>513888000</v>
      </c>
      <c r="AR4647" s="88">
        <f>IF(V4647&gt;0,_xll.BDH($A4647,AR$5,$AM$2,$AM$2),"#N/A N/A")</f>
        <v>521908000</v>
      </c>
    </row>
    <row r="4648" spans="1:44" ht="15" x14ac:dyDescent="0.25">
      <c r="A4648" s="99" t="s">
        <v>4728</v>
      </c>
      <c r="B4648" s="99" t="s">
        <v>141</v>
      </c>
      <c r="C4648" s="108" t="s">
        <v>10302</v>
      </c>
      <c r="D4648" s="108" t="s">
        <v>5699</v>
      </c>
      <c r="E4648" s="108" t="s">
        <v>33</v>
      </c>
      <c r="F4648" s="100" t="str">
        <f>VLOOKUP(E4648,Issuer!A:B,2,FALSE)</f>
        <v>JP</v>
      </c>
      <c r="G4648" s="108" t="s">
        <v>5748</v>
      </c>
      <c r="H4648" s="108" t="s">
        <v>5682</v>
      </c>
      <c r="I4648" s="109">
        <v>42417</v>
      </c>
      <c r="J4648" s="109">
        <v>42418</v>
      </c>
      <c r="K4648" s="109">
        <v>42646</v>
      </c>
      <c r="L4648" s="109">
        <v>42640</v>
      </c>
      <c r="M4648" s="108"/>
      <c r="N4648" s="110"/>
      <c r="O4648" s="111"/>
      <c r="P4648" s="99"/>
      <c r="Q4648" s="110">
        <v>0.29499999999999998</v>
      </c>
      <c r="R4648" s="110">
        <v>-4.4999999999999998E-2</v>
      </c>
      <c r="S4648" s="110">
        <v>-13.235290000000001</v>
      </c>
      <c r="T4648" s="112">
        <v>30000</v>
      </c>
      <c r="U4648" s="112">
        <v>8700</v>
      </c>
      <c r="V4648" s="104">
        <v>1</v>
      </c>
      <c r="W4648" s="112">
        <v>200000</v>
      </c>
      <c r="X4648" s="112">
        <v>10000</v>
      </c>
      <c r="Y4648" s="112">
        <v>130</v>
      </c>
      <c r="Z4648" s="112"/>
      <c r="AA4648" s="110">
        <v>0.01</v>
      </c>
      <c r="AB4648" s="99"/>
      <c r="AC4648" s="100">
        <v>0.8470704</v>
      </c>
      <c r="AD4648" s="100">
        <v>7.3784929999999999E-3</v>
      </c>
      <c r="AE4648" s="100">
        <v>2.271618E-3</v>
      </c>
      <c r="AF4648" s="100">
        <v>2.437133E-4</v>
      </c>
      <c r="AG4648" s="100">
        <v>32.770040000000002</v>
      </c>
      <c r="AH4648" s="105"/>
      <c r="AI4648" s="100">
        <v>157.19999999999999</v>
      </c>
      <c r="AJ4648" s="100">
        <v>-2.4208569999999998</v>
      </c>
      <c r="AK4648" s="100">
        <v>-3.9</v>
      </c>
      <c r="AM4648" s="96">
        <v>42509</v>
      </c>
      <c r="AN4648" s="88">
        <f>_xll.BDH($A4648,AN$5,$AM$2,$AM$2)</f>
        <v>200</v>
      </c>
      <c r="AO4648" s="88">
        <f>IF(V4648&gt;0,_xll.BDH($A4648,AO$5,$AM$2,$AM$2),"#N/A N/A")</f>
        <v>0.28999999999999998</v>
      </c>
      <c r="AP4648" s="88" t="str">
        <f>IF(V4648&gt;0,_xll.BDH($A4648,AP$5,$AM$2,$AM$2),"#N/A N/A")</f>
        <v>#N/A N/A</v>
      </c>
      <c r="AQ4648" s="88">
        <f>IF(V4648&gt;0,_xll.BDH($A4648,AQ$5,$AM$2,$AM$2),"#N/A N/A")</f>
        <v>30000</v>
      </c>
      <c r="AR4648" s="88" t="str">
        <f>IF(V4648&gt;0,_xll.BDH($A4648,AR$5,$AM$2,$AM$2),"#N/A N/A")</f>
        <v>#N/A N/A</v>
      </c>
    </row>
    <row r="4649" spans="1:44" ht="15" x14ac:dyDescent="0.25">
      <c r="A4649" s="99" t="s">
        <v>4729</v>
      </c>
      <c r="B4649" s="99" t="s">
        <v>123</v>
      </c>
      <c r="C4649" s="108" t="s">
        <v>10306</v>
      </c>
      <c r="D4649" s="108" t="s">
        <v>5718</v>
      </c>
      <c r="E4649" s="108" t="s">
        <v>33</v>
      </c>
      <c r="F4649" s="100" t="str">
        <f>VLOOKUP(E4649,Issuer!A:B,2,FALSE)</f>
        <v>JP</v>
      </c>
      <c r="G4649" s="108" t="s">
        <v>5748</v>
      </c>
      <c r="H4649" s="108" t="s">
        <v>5682</v>
      </c>
      <c r="I4649" s="109">
        <v>42417</v>
      </c>
      <c r="J4649" s="109">
        <v>42418</v>
      </c>
      <c r="K4649" s="109">
        <v>42614</v>
      </c>
      <c r="L4649" s="109">
        <v>42608</v>
      </c>
      <c r="M4649" s="108"/>
      <c r="N4649" s="110"/>
      <c r="O4649" s="111"/>
      <c r="P4649" s="99"/>
      <c r="Q4649" s="110">
        <v>5.7000000000000002E-2</v>
      </c>
      <c r="R4649" s="110">
        <v>-7.0000000000000001E-3</v>
      </c>
      <c r="S4649" s="110">
        <v>-10.9375</v>
      </c>
      <c r="T4649" s="112">
        <v>1852260000</v>
      </c>
      <c r="U4649" s="112">
        <v>108294500</v>
      </c>
      <c r="V4649" s="104">
        <v>316</v>
      </c>
      <c r="W4649" s="112">
        <v>100000</v>
      </c>
      <c r="X4649" s="112">
        <v>10000</v>
      </c>
      <c r="Y4649" s="112">
        <v>17.77</v>
      </c>
      <c r="Z4649" s="112"/>
      <c r="AA4649" s="110">
        <v>0.1</v>
      </c>
      <c r="AB4649" s="99"/>
      <c r="AC4649" s="100">
        <v>0.31039600000000001</v>
      </c>
      <c r="AD4649" s="100">
        <v>0.11132640000000001</v>
      </c>
      <c r="AE4649" s="100">
        <v>3.0756830000000001E-3</v>
      </c>
      <c r="AF4649" s="100">
        <v>3.7023349999999998E-4</v>
      </c>
      <c r="AG4649" s="100">
        <v>35.297890000000002</v>
      </c>
      <c r="AH4649" s="105"/>
      <c r="AI4649" s="100">
        <v>16.46</v>
      </c>
      <c r="AJ4649" s="100">
        <v>-1.081731</v>
      </c>
      <c r="AK4649" s="100">
        <v>-0.18</v>
      </c>
      <c r="AM4649" s="96">
        <v>42509</v>
      </c>
      <c r="AN4649" s="88">
        <f>_xll.BDH($A4649,AN$5,$AM$2,$AM$2)</f>
        <v>11810</v>
      </c>
      <c r="AO4649" s="88">
        <f>IF(V4649&gt;0,_xll.BDH($A4649,AO$5,$AM$2,$AM$2),"#N/A N/A")</f>
        <v>5.8479000000000003E-2</v>
      </c>
      <c r="AP4649" s="88">
        <f>IF(V4649&gt;0,_xll.BDH($A4649,AP$5,$AM$2,$AM$2),"#N/A N/A")</f>
        <v>5.8456000000000001E-2</v>
      </c>
      <c r="AQ4649" s="88">
        <f>IF(V4649&gt;0,_xll.BDH($A4649,AQ$5,$AM$2,$AM$2),"#N/A N/A")</f>
        <v>915690000</v>
      </c>
      <c r="AR4649" s="88">
        <f>IF(V4649&gt;0,_xll.BDH($A4649,AR$5,$AM$2,$AM$2),"#N/A N/A")</f>
        <v>915570000</v>
      </c>
    </row>
    <row r="4650" spans="1:44" ht="15" x14ac:dyDescent="0.25">
      <c r="A4650" s="99" t="s">
        <v>4730</v>
      </c>
      <c r="B4650" s="99" t="s">
        <v>135</v>
      </c>
      <c r="C4650" s="108" t="s">
        <v>10304</v>
      </c>
      <c r="D4650" s="108" t="s">
        <v>5685</v>
      </c>
      <c r="E4650" s="108" t="s">
        <v>33</v>
      </c>
      <c r="F4650" s="100" t="str">
        <f>VLOOKUP(E4650,Issuer!A:B,2,FALSE)</f>
        <v>JP</v>
      </c>
      <c r="G4650" s="108" t="s">
        <v>5748</v>
      </c>
      <c r="H4650" s="108" t="s">
        <v>5682</v>
      </c>
      <c r="I4650" s="109">
        <v>42417</v>
      </c>
      <c r="J4650" s="109">
        <v>42418</v>
      </c>
      <c r="K4650" s="109">
        <v>42671</v>
      </c>
      <c r="L4650" s="109">
        <v>42667</v>
      </c>
      <c r="M4650" s="108"/>
      <c r="N4650" s="110"/>
      <c r="O4650" s="111"/>
      <c r="P4650" s="99"/>
      <c r="Q4650" s="110">
        <v>0.129</v>
      </c>
      <c r="R4650" s="110">
        <v>-6.0000000000000001E-3</v>
      </c>
      <c r="S4650" s="110">
        <v>-4.4444439999999998</v>
      </c>
      <c r="T4650" s="112">
        <v>0</v>
      </c>
      <c r="U4650" s="112"/>
      <c r="V4650" s="104">
        <v>0</v>
      </c>
      <c r="W4650" s="112">
        <v>300000</v>
      </c>
      <c r="X4650" s="112">
        <v>10000</v>
      </c>
      <c r="Y4650" s="112">
        <v>19800</v>
      </c>
      <c r="Z4650" s="112"/>
      <c r="AA4650" s="110">
        <v>1.4285710000000001E-4</v>
      </c>
      <c r="AB4650" s="99"/>
      <c r="AC4650" s="100">
        <v>0.4343668</v>
      </c>
      <c r="AD4650" s="100">
        <v>1.2706999999999999E-4</v>
      </c>
      <c r="AE4650" s="100">
        <v>7.2126619999999999E-3</v>
      </c>
      <c r="AF4650" s="100">
        <v>3.0900360000000001E-4</v>
      </c>
      <c r="AG4650" s="100">
        <v>23.062190000000001</v>
      </c>
      <c r="AH4650" s="105"/>
      <c r="AI4650" s="100">
        <v>19694.330000000002</v>
      </c>
      <c r="AJ4650" s="100">
        <v>-0.6661821</v>
      </c>
      <c r="AK4650" s="100">
        <v>-132.08000000000001</v>
      </c>
      <c r="AM4650" s="96">
        <v>42509</v>
      </c>
      <c r="AN4650" s="88">
        <f>_xll.BDH($A4650,AN$5,$AM$2,$AM$2)</f>
        <v>280</v>
      </c>
      <c r="AO4650" s="88" t="str">
        <f>IF(V4650&gt;0,_xll.BDH($A4650,AO$5,$AM$2,$AM$2),"#N/A N/A")</f>
        <v>#N/A N/A</v>
      </c>
      <c r="AP4650" s="88" t="str">
        <f>IF(V4650&gt;0,_xll.BDH($A4650,AP$5,$AM$2,$AM$2),"#N/A N/A")</f>
        <v>#N/A N/A</v>
      </c>
      <c r="AQ4650" s="88" t="str">
        <f>IF(V4650&gt;0,_xll.BDH($A4650,AQ$5,$AM$2,$AM$2),"#N/A N/A")</f>
        <v>#N/A N/A</v>
      </c>
      <c r="AR4650" s="88" t="str">
        <f>IF(V4650&gt;0,_xll.BDH($A4650,AR$5,$AM$2,$AM$2),"#N/A N/A")</f>
        <v>#N/A N/A</v>
      </c>
    </row>
    <row r="4651" spans="1:44" ht="15" x14ac:dyDescent="0.25">
      <c r="A4651" s="99" t="s">
        <v>4731</v>
      </c>
      <c r="B4651" s="99" t="s">
        <v>154</v>
      </c>
      <c r="C4651" s="108" t="s">
        <v>10307</v>
      </c>
      <c r="D4651" s="108" t="s">
        <v>5705</v>
      </c>
      <c r="E4651" s="108" t="s">
        <v>36</v>
      </c>
      <c r="F4651" s="100" t="str">
        <f>VLOOKUP(E4651,Issuer!A:B,2,FALSE)</f>
        <v>SG</v>
      </c>
      <c r="G4651" s="108" t="s">
        <v>5690</v>
      </c>
      <c r="H4651" s="108" t="s">
        <v>5682</v>
      </c>
      <c r="I4651" s="109">
        <v>42416</v>
      </c>
      <c r="J4651" s="109">
        <v>42418</v>
      </c>
      <c r="K4651" s="109">
        <v>42612</v>
      </c>
      <c r="L4651" s="109">
        <v>42606</v>
      </c>
      <c r="M4651" s="108"/>
      <c r="N4651" s="110"/>
      <c r="O4651" s="111"/>
      <c r="P4651" s="99"/>
      <c r="Q4651" s="110">
        <v>0.14099999999999999</v>
      </c>
      <c r="R4651" s="110">
        <v>-4.0000000000000001E-3</v>
      </c>
      <c r="S4651" s="110">
        <v>-2.7586210000000002</v>
      </c>
      <c r="T4651" s="112">
        <v>0</v>
      </c>
      <c r="U4651" s="112"/>
      <c r="V4651" s="104">
        <v>0</v>
      </c>
      <c r="W4651" s="112">
        <v>150000</v>
      </c>
      <c r="X4651" s="112">
        <v>10000</v>
      </c>
      <c r="Y4651" s="112">
        <v>7500</v>
      </c>
      <c r="Z4651" s="112"/>
      <c r="AA4651" s="110">
        <v>1.818182E-4</v>
      </c>
      <c r="AB4651" s="99"/>
      <c r="AC4651" s="100">
        <v>0.6243938</v>
      </c>
      <c r="AD4651" s="100">
        <v>2.4179719999999999E-4</v>
      </c>
      <c r="AE4651" s="100">
        <v>2.8293369999999999E-3</v>
      </c>
      <c r="AF4651" s="100">
        <v>8.4903185779694468E-5</v>
      </c>
      <c r="AG4651" s="100">
        <v>33.523580000000003</v>
      </c>
      <c r="AH4651" s="105"/>
      <c r="AI4651" s="100">
        <v>8243.2000000000007</v>
      </c>
      <c r="AJ4651" s="100">
        <v>-0.69642130000000002</v>
      </c>
      <c r="AK4651" s="100">
        <v>-57.81</v>
      </c>
      <c r="AM4651" s="96">
        <v>42509</v>
      </c>
      <c r="AN4651" s="88">
        <f>_xll.BDH($A4651,AN$5,$AM$2,$AM$2)</f>
        <v>6660</v>
      </c>
      <c r="AO4651" s="88" t="str">
        <f>IF(V4651&gt;0,_xll.BDH($A4651,AO$5,$AM$2,$AM$2),"#N/A N/A")</f>
        <v>#N/A N/A</v>
      </c>
      <c r="AP4651" s="88" t="str">
        <f>IF(V4651&gt;0,_xll.BDH($A4651,AP$5,$AM$2,$AM$2),"#N/A N/A")</f>
        <v>#N/A N/A</v>
      </c>
      <c r="AQ4651" s="88" t="str">
        <f>IF(V4651&gt;0,_xll.BDH($A4651,AQ$5,$AM$2,$AM$2),"#N/A N/A")</f>
        <v>#N/A N/A</v>
      </c>
      <c r="AR4651" s="88" t="str">
        <f>IF(V4651&gt;0,_xll.BDH($A4651,AR$5,$AM$2,$AM$2),"#N/A N/A")</f>
        <v>#N/A N/A</v>
      </c>
    </row>
    <row r="4652" spans="1:44" ht="15" x14ac:dyDescent="0.25">
      <c r="A4652" s="99" t="s">
        <v>4732</v>
      </c>
      <c r="B4652" s="99" t="s">
        <v>154</v>
      </c>
      <c r="C4652" s="108" t="s">
        <v>10308</v>
      </c>
      <c r="D4652" s="108" t="s">
        <v>5705</v>
      </c>
      <c r="E4652" s="108" t="s">
        <v>36</v>
      </c>
      <c r="F4652" s="100" t="str">
        <f>VLOOKUP(E4652,Issuer!A:B,2,FALSE)</f>
        <v>SG</v>
      </c>
      <c r="G4652" s="108" t="s">
        <v>5690</v>
      </c>
      <c r="H4652" s="108" t="s">
        <v>5682</v>
      </c>
      <c r="I4652" s="109">
        <v>42416</v>
      </c>
      <c r="J4652" s="109">
        <v>42418</v>
      </c>
      <c r="K4652" s="109">
        <v>42642</v>
      </c>
      <c r="L4652" s="109">
        <v>42636</v>
      </c>
      <c r="M4652" s="108"/>
      <c r="N4652" s="110"/>
      <c r="O4652" s="111"/>
      <c r="P4652" s="99"/>
      <c r="Q4652" s="110">
        <v>0.14399999999999999</v>
      </c>
      <c r="R4652" s="110">
        <v>-8.0000000000000002E-3</v>
      </c>
      <c r="S4652" s="110">
        <v>-5.2631579999999998</v>
      </c>
      <c r="T4652" s="112">
        <v>0</v>
      </c>
      <c r="U4652" s="112"/>
      <c r="V4652" s="104">
        <v>0</v>
      </c>
      <c r="W4652" s="112">
        <v>150000</v>
      </c>
      <c r="X4652" s="112">
        <v>10000</v>
      </c>
      <c r="Y4652" s="112">
        <v>8000</v>
      </c>
      <c r="Z4652" s="112"/>
      <c r="AA4652" s="110">
        <v>2.5000000000000001E-4</v>
      </c>
      <c r="AB4652" s="99"/>
      <c r="AC4652" s="100">
        <v>0.4908361</v>
      </c>
      <c r="AD4652" s="100">
        <v>2.3345049999999999E-4</v>
      </c>
      <c r="AE4652" s="100">
        <v>4.747233E-3</v>
      </c>
      <c r="AF4652" s="100">
        <v>2.5792460000000002E-4</v>
      </c>
      <c r="AG4652" s="100">
        <v>32.854289999999999</v>
      </c>
      <c r="AH4652" s="105"/>
      <c r="AI4652" s="100">
        <v>8243.2000000000007</v>
      </c>
      <c r="AJ4652" s="100">
        <v>-0.69642130000000002</v>
      </c>
      <c r="AK4652" s="100">
        <v>-57.81</v>
      </c>
      <c r="AM4652" s="96">
        <v>42509</v>
      </c>
      <c r="AN4652" s="88">
        <f>_xll.BDH($A4652,AN$5,$AM$2,$AM$2)</f>
        <v>0</v>
      </c>
      <c r="AO4652" s="88" t="str">
        <f>IF(V4652&gt;0,_xll.BDH($A4652,AO$5,$AM$2,$AM$2),"#N/A N/A")</f>
        <v>#N/A N/A</v>
      </c>
      <c r="AP4652" s="88" t="str">
        <f>IF(V4652&gt;0,_xll.BDH($A4652,AP$5,$AM$2,$AM$2),"#N/A N/A")</f>
        <v>#N/A N/A</v>
      </c>
      <c r="AQ4652" s="88" t="str">
        <f>IF(V4652&gt;0,_xll.BDH($A4652,AQ$5,$AM$2,$AM$2),"#N/A N/A")</f>
        <v>#N/A N/A</v>
      </c>
      <c r="AR4652" s="88" t="str">
        <f>IF(V4652&gt;0,_xll.BDH($A4652,AR$5,$AM$2,$AM$2),"#N/A N/A")</f>
        <v>#N/A N/A</v>
      </c>
    </row>
    <row r="4653" spans="1:44" ht="15" x14ac:dyDescent="0.25">
      <c r="A4653" s="99" t="s">
        <v>4733</v>
      </c>
      <c r="B4653" s="99" t="s">
        <v>154</v>
      </c>
      <c r="C4653" s="108" t="s">
        <v>10309</v>
      </c>
      <c r="D4653" s="108" t="s">
        <v>5705</v>
      </c>
      <c r="E4653" s="108" t="s">
        <v>36</v>
      </c>
      <c r="F4653" s="100" t="str">
        <f>VLOOKUP(E4653,Issuer!A:B,2,FALSE)</f>
        <v>SG</v>
      </c>
      <c r="G4653" s="108" t="s">
        <v>5690</v>
      </c>
      <c r="H4653" s="108" t="s">
        <v>5706</v>
      </c>
      <c r="I4653" s="109">
        <v>42416</v>
      </c>
      <c r="J4653" s="109">
        <v>42418</v>
      </c>
      <c r="K4653" s="109">
        <v>42733</v>
      </c>
      <c r="L4653" s="109">
        <v>42725</v>
      </c>
      <c r="M4653" s="108"/>
      <c r="N4653" s="110"/>
      <c r="O4653" s="111"/>
      <c r="P4653" s="99"/>
      <c r="Q4653" s="110">
        <v>0.11600000000000001</v>
      </c>
      <c r="R4653" s="110">
        <v>3.0000000000000001E-3</v>
      </c>
      <c r="S4653" s="110">
        <v>2.6548669999999999</v>
      </c>
      <c r="T4653" s="112">
        <v>0</v>
      </c>
      <c r="U4653" s="112"/>
      <c r="V4653" s="104">
        <v>0</v>
      </c>
      <c r="W4653" s="112">
        <v>150000</v>
      </c>
      <c r="X4653" s="112">
        <v>10000</v>
      </c>
      <c r="Y4653" s="112">
        <v>7200</v>
      </c>
      <c r="Z4653" s="112"/>
      <c r="AA4653" s="110">
        <v>2.5000000000000001E-4</v>
      </c>
      <c r="AB4653" s="99"/>
      <c r="AC4653" s="100">
        <v>-0.2979308</v>
      </c>
      <c r="AD4653" s="100">
        <v>1.6109680000000001E-4</v>
      </c>
      <c r="AE4653" s="100">
        <v>5.4706149999999999E-3</v>
      </c>
      <c r="AF4653" s="100">
        <v>5.1202669999999997E-4</v>
      </c>
      <c r="AG4653" s="100">
        <v>32.516889999999997</v>
      </c>
      <c r="AH4653" s="105"/>
      <c r="AI4653" s="100">
        <v>8243.2000000000007</v>
      </c>
      <c r="AJ4653" s="100">
        <v>-0.69642130000000002</v>
      </c>
      <c r="AK4653" s="100">
        <v>-57.81</v>
      </c>
      <c r="AM4653" s="96">
        <v>42509</v>
      </c>
      <c r="AN4653" s="88">
        <f>_xll.BDH($A4653,AN$5,$AM$2,$AM$2)</f>
        <v>0</v>
      </c>
      <c r="AO4653" s="88" t="str">
        <f>IF(V4653&gt;0,_xll.BDH($A4653,AO$5,$AM$2,$AM$2),"#N/A N/A")</f>
        <v>#N/A N/A</v>
      </c>
      <c r="AP4653" s="88" t="str">
        <f>IF(V4653&gt;0,_xll.BDH($A4653,AP$5,$AM$2,$AM$2),"#N/A N/A")</f>
        <v>#N/A N/A</v>
      </c>
      <c r="AQ4653" s="88" t="str">
        <f>IF(V4653&gt;0,_xll.BDH($A4653,AQ$5,$AM$2,$AM$2),"#N/A N/A")</f>
        <v>#N/A N/A</v>
      </c>
      <c r="AR4653" s="88" t="str">
        <f>IF(V4653&gt;0,_xll.BDH($A4653,AR$5,$AM$2,$AM$2),"#N/A N/A")</f>
        <v>#N/A N/A</v>
      </c>
    </row>
    <row r="4654" spans="1:44" ht="15" x14ac:dyDescent="0.25">
      <c r="A4654" s="99" t="s">
        <v>4734</v>
      </c>
      <c r="B4654" s="99" t="s">
        <v>135</v>
      </c>
      <c r="C4654" s="108" t="s">
        <v>10310</v>
      </c>
      <c r="D4654" s="108" t="s">
        <v>5685</v>
      </c>
      <c r="E4654" s="108" t="s">
        <v>36</v>
      </c>
      <c r="F4654" s="100" t="str">
        <f>VLOOKUP(E4654,Issuer!A:B,2,FALSE)</f>
        <v>SG</v>
      </c>
      <c r="G4654" s="108" t="s">
        <v>5690</v>
      </c>
      <c r="H4654" s="108" t="s">
        <v>5706</v>
      </c>
      <c r="I4654" s="109">
        <v>42416</v>
      </c>
      <c r="J4654" s="109">
        <v>42418</v>
      </c>
      <c r="K4654" s="109">
        <v>42642</v>
      </c>
      <c r="L4654" s="109">
        <v>42636</v>
      </c>
      <c r="M4654" s="108"/>
      <c r="N4654" s="110"/>
      <c r="O4654" s="111"/>
      <c r="P4654" s="99"/>
      <c r="Q4654" s="110">
        <v>5.2999999999999999E-2</v>
      </c>
      <c r="R4654" s="110">
        <v>3.0000000000000001E-3</v>
      </c>
      <c r="S4654" s="110">
        <v>6</v>
      </c>
      <c r="T4654" s="112">
        <v>3120000</v>
      </c>
      <c r="U4654" s="112">
        <v>167370</v>
      </c>
      <c r="V4654" s="104">
        <v>7</v>
      </c>
      <c r="W4654" s="112">
        <v>150000</v>
      </c>
      <c r="X4654" s="112">
        <v>10000</v>
      </c>
      <c r="Y4654" s="112">
        <v>17000</v>
      </c>
      <c r="Z4654" s="112"/>
      <c r="AA4654" s="110">
        <v>1.3698630000000001E-4</v>
      </c>
      <c r="AB4654" s="99"/>
      <c r="AC4654" s="100">
        <v>-0.19841490000000001</v>
      </c>
      <c r="AD4654" s="100">
        <v>8.5953914094716311E-5</v>
      </c>
      <c r="AE4654" s="100">
        <v>4.5351389999999997E-3</v>
      </c>
      <c r="AF4654" s="100">
        <v>5.5748959999999998E-4</v>
      </c>
      <c r="AG4654" s="100">
        <v>26.984909999999999</v>
      </c>
      <c r="AH4654" s="105"/>
      <c r="AI4654" s="100">
        <v>19694.330000000002</v>
      </c>
      <c r="AJ4654" s="100">
        <v>-0.6661821</v>
      </c>
      <c r="AK4654" s="100">
        <v>-132.08000000000001</v>
      </c>
      <c r="AM4654" s="96">
        <v>42509</v>
      </c>
      <c r="AN4654" s="88">
        <f>_xll.BDH($A4654,AN$5,$AM$2,$AM$2)</f>
        <v>83910</v>
      </c>
      <c r="AO4654" s="88">
        <f>IF(V4654&gt;0,_xll.BDH($A4654,AO$5,$AM$2,$AM$2),"#N/A N/A")</f>
        <v>5.2999999999999999E-2</v>
      </c>
      <c r="AP4654" s="88">
        <f>IF(V4654&gt;0,_xll.BDH($A4654,AP$5,$AM$2,$AM$2),"#N/A N/A")</f>
        <v>5.3995000000000001E-2</v>
      </c>
      <c r="AQ4654" s="88">
        <f>IF(V4654&gt;0,_xll.BDH($A4654,AQ$5,$AM$2,$AM$2),"#N/A N/A")</f>
        <v>1000000</v>
      </c>
      <c r="AR4654" s="88">
        <f>IF(V4654&gt;0,_xll.BDH($A4654,AR$5,$AM$2,$AM$2),"#N/A N/A")</f>
        <v>2020000</v>
      </c>
    </row>
    <row r="4655" spans="1:44" ht="15" x14ac:dyDescent="0.25">
      <c r="A4655" s="99" t="s">
        <v>4735</v>
      </c>
      <c r="B4655" s="99" t="s">
        <v>303</v>
      </c>
      <c r="C4655" s="108" t="s">
        <v>10312</v>
      </c>
      <c r="D4655" s="108" t="s">
        <v>5887</v>
      </c>
      <c r="E4655" s="108" t="s">
        <v>35</v>
      </c>
      <c r="F4655" s="100" t="str">
        <f>VLOOKUP(E4655,Issuer!A:B,2,FALSE)</f>
        <v>MB</v>
      </c>
      <c r="G4655" s="108" t="s">
        <v>5744</v>
      </c>
      <c r="H4655" s="108" t="s">
        <v>5706</v>
      </c>
      <c r="I4655" s="109">
        <v>42417</v>
      </c>
      <c r="J4655" s="109">
        <v>42418</v>
      </c>
      <c r="K4655" s="109">
        <v>42829</v>
      </c>
      <c r="L4655" s="109">
        <v>42823</v>
      </c>
      <c r="M4655" s="108"/>
      <c r="N4655" s="110"/>
      <c r="O4655" s="111"/>
      <c r="P4655" s="99"/>
      <c r="Q4655" s="110">
        <v>0.11600000000000001</v>
      </c>
      <c r="R4655" s="110">
        <v>4.0000000000000001E-3</v>
      </c>
      <c r="S4655" s="110">
        <v>3.5714290000000002</v>
      </c>
      <c r="T4655" s="112">
        <v>9320000</v>
      </c>
      <c r="U4655" s="112">
        <v>1073620</v>
      </c>
      <c r="V4655" s="104">
        <v>55</v>
      </c>
      <c r="W4655" s="112">
        <v>40000</v>
      </c>
      <c r="X4655" s="112">
        <v>5000</v>
      </c>
      <c r="Y4655" s="112">
        <v>23.68</v>
      </c>
      <c r="Z4655" s="112"/>
      <c r="AA4655" s="110">
        <v>0.1</v>
      </c>
      <c r="AB4655" s="99"/>
      <c r="AC4655" s="100">
        <v>-0.1472098</v>
      </c>
      <c r="AD4655" s="100">
        <v>1.805464E-2</v>
      </c>
      <c r="AE4655" s="100">
        <v>7.1786890000000003E-3</v>
      </c>
      <c r="AF4655" s="100">
        <v>4.7853000000000001E-4</v>
      </c>
      <c r="AG4655" s="100">
        <v>40.689929999999997</v>
      </c>
      <c r="AH4655" s="105"/>
      <c r="AI4655" s="100">
        <v>33.25</v>
      </c>
      <c r="AJ4655" s="100">
        <v>-0.89418779999999998</v>
      </c>
      <c r="AK4655" s="100">
        <v>-0.3</v>
      </c>
      <c r="AM4655" s="96">
        <v>42509</v>
      </c>
      <c r="AN4655" s="88">
        <f>_xll.BDH($A4655,AN$5,$AM$2,$AM$2)</f>
        <v>1680</v>
      </c>
      <c r="AO4655" s="88">
        <f>IF(V4655&gt;0,_xll.BDH($A4655,AO$5,$AM$2,$AM$2),"#N/A N/A")</f>
        <v>0.11547</v>
      </c>
      <c r="AP4655" s="88">
        <f>IF(V4655&gt;0,_xll.BDH($A4655,AP$5,$AM$2,$AM$2),"#N/A N/A")</f>
        <v>0.114921</v>
      </c>
      <c r="AQ4655" s="88">
        <f>IF(V4655&gt;0,_xll.BDH($A4655,AQ$5,$AM$2,$AM$2),"#N/A N/A")</f>
        <v>4660000</v>
      </c>
      <c r="AR4655" s="88">
        <f>IF(V4655&gt;0,_xll.BDH($A4655,AR$5,$AM$2,$AM$2),"#N/A N/A")</f>
        <v>4660000</v>
      </c>
    </row>
    <row r="4656" spans="1:44" ht="15" x14ac:dyDescent="0.25">
      <c r="A4656" s="99" t="s">
        <v>4736</v>
      </c>
      <c r="B4656" s="99" t="s">
        <v>2407</v>
      </c>
      <c r="C4656" s="108" t="s">
        <v>10313</v>
      </c>
      <c r="D4656" s="108" t="s">
        <v>7983</v>
      </c>
      <c r="E4656" s="108" t="s">
        <v>36</v>
      </c>
      <c r="F4656" s="100" t="str">
        <f>VLOOKUP(E4656,Issuer!A:B,2,FALSE)</f>
        <v>SG</v>
      </c>
      <c r="G4656" s="108" t="s">
        <v>5690</v>
      </c>
      <c r="H4656" s="108" t="s">
        <v>5682</v>
      </c>
      <c r="I4656" s="109">
        <v>42416</v>
      </c>
      <c r="J4656" s="109">
        <v>42418</v>
      </c>
      <c r="K4656" s="109">
        <v>42677</v>
      </c>
      <c r="L4656" s="109">
        <v>42671</v>
      </c>
      <c r="M4656" s="108"/>
      <c r="N4656" s="110"/>
      <c r="O4656" s="111"/>
      <c r="P4656" s="99"/>
      <c r="Q4656" s="110">
        <v>0.435</v>
      </c>
      <c r="R4656" s="110">
        <v>-3.5000000000000003E-2</v>
      </c>
      <c r="S4656" s="110">
        <v>-7.446809</v>
      </c>
      <c r="T4656" s="112">
        <v>160000</v>
      </c>
      <c r="U4656" s="112">
        <v>69600</v>
      </c>
      <c r="V4656" s="104">
        <v>2</v>
      </c>
      <c r="W4656" s="112">
        <v>20000</v>
      </c>
      <c r="X4656" s="112">
        <v>1000</v>
      </c>
      <c r="Y4656" s="112">
        <v>2.88</v>
      </c>
      <c r="Z4656" s="112"/>
      <c r="AA4656" s="110">
        <v>1</v>
      </c>
      <c r="AB4656" s="99"/>
      <c r="AC4656" s="100">
        <v>0.57445179999999996</v>
      </c>
      <c r="AD4656" s="100">
        <v>0.3555238</v>
      </c>
      <c r="AE4656" s="100">
        <v>7.6714740000000002E-3</v>
      </c>
      <c r="AF4656" s="100">
        <v>1.1728699999999999E-3</v>
      </c>
      <c r="AG4656" s="100">
        <v>55.000340000000001</v>
      </c>
      <c r="AH4656" s="105"/>
      <c r="AI4656" s="100">
        <v>2.92</v>
      </c>
      <c r="AJ4656" s="100">
        <v>-1.6835020000000001</v>
      </c>
      <c r="AK4656" s="100">
        <v>-0.05</v>
      </c>
      <c r="AM4656" s="96">
        <v>42509</v>
      </c>
      <c r="AN4656" s="88">
        <f>_xll.BDH($A4656,AN$5,$AM$2,$AM$2)</f>
        <v>15</v>
      </c>
      <c r="AO4656" s="88">
        <f>IF(V4656&gt;0,_xll.BDH($A4656,AO$5,$AM$2,$AM$2),"#N/A N/A")</f>
        <v>0.435</v>
      </c>
      <c r="AP4656" s="88">
        <f>IF(V4656&gt;0,_xll.BDH($A4656,AP$5,$AM$2,$AM$2),"#N/A N/A")</f>
        <v>0.435</v>
      </c>
      <c r="AQ4656" s="88">
        <f>IF(V4656&gt;0,_xll.BDH($A4656,AQ$5,$AM$2,$AM$2),"#N/A N/A")</f>
        <v>80000</v>
      </c>
      <c r="AR4656" s="88">
        <f>IF(V4656&gt;0,_xll.BDH($A4656,AR$5,$AM$2,$AM$2),"#N/A N/A")</f>
        <v>80000</v>
      </c>
    </row>
    <row r="4657" spans="1:44" ht="15" x14ac:dyDescent="0.25">
      <c r="A4657" s="99" t="s">
        <v>4737</v>
      </c>
      <c r="B4657" s="99" t="s">
        <v>402</v>
      </c>
      <c r="C4657" s="108" t="s">
        <v>10314</v>
      </c>
      <c r="D4657" s="108" t="s">
        <v>5986</v>
      </c>
      <c r="E4657" s="108" t="s">
        <v>36</v>
      </c>
      <c r="F4657" s="100" t="str">
        <f>VLOOKUP(E4657,Issuer!A:B,2,FALSE)</f>
        <v>SG</v>
      </c>
      <c r="G4657" s="108" t="s">
        <v>5690</v>
      </c>
      <c r="H4657" s="108" t="s">
        <v>5682</v>
      </c>
      <c r="I4657" s="109">
        <v>42416</v>
      </c>
      <c r="J4657" s="109">
        <v>42418</v>
      </c>
      <c r="K4657" s="109">
        <v>42797</v>
      </c>
      <c r="L4657" s="109">
        <v>42793</v>
      </c>
      <c r="M4657" s="108"/>
      <c r="N4657" s="110"/>
      <c r="O4657" s="111"/>
      <c r="P4657" s="99"/>
      <c r="Q4657" s="110">
        <v>0.248</v>
      </c>
      <c r="R4657" s="110">
        <v>8.9999999999999993E-3</v>
      </c>
      <c r="S4657" s="110">
        <v>3.7656900000000002</v>
      </c>
      <c r="T4657" s="112">
        <v>200000</v>
      </c>
      <c r="U4657" s="112">
        <v>49000</v>
      </c>
      <c r="V4657" s="104">
        <v>1</v>
      </c>
      <c r="W4657" s="112">
        <v>60000</v>
      </c>
      <c r="X4657" s="112">
        <v>20000</v>
      </c>
      <c r="Y4657" s="112">
        <v>12.28</v>
      </c>
      <c r="Z4657" s="112"/>
      <c r="AA4657" s="110">
        <v>0.1</v>
      </c>
      <c r="AB4657" s="99"/>
      <c r="AC4657" s="100">
        <v>0.62532659999999995</v>
      </c>
      <c r="AD4657" s="100">
        <v>6.6588670000000003E-2</v>
      </c>
      <c r="AE4657" s="100">
        <v>4.3375089999999998E-3</v>
      </c>
      <c r="AF4657" s="100">
        <v>2.7084800000000002E-4</v>
      </c>
      <c r="AG4657" s="100">
        <v>45.71067</v>
      </c>
      <c r="AH4657" s="105"/>
      <c r="AI4657" s="100">
        <v>13.44</v>
      </c>
      <c r="AJ4657" s="100">
        <v>1.5105740000000001</v>
      </c>
      <c r="AK4657" s="100">
        <v>0.2</v>
      </c>
      <c r="AM4657" s="96">
        <v>42509</v>
      </c>
      <c r="AN4657" s="88">
        <f>_xll.BDH($A4657,AN$5,$AM$2,$AM$2)</f>
        <v>320</v>
      </c>
      <c r="AO4657" s="88">
        <f>IF(V4657&gt;0,_xll.BDH($A4657,AO$5,$AM$2,$AM$2),"#N/A N/A")</f>
        <v>0.245</v>
      </c>
      <c r="AP4657" s="88" t="str">
        <f>IF(V4657&gt;0,_xll.BDH($A4657,AP$5,$AM$2,$AM$2),"#N/A N/A")</f>
        <v>#N/A N/A</v>
      </c>
      <c r="AQ4657" s="88">
        <f>IF(V4657&gt;0,_xll.BDH($A4657,AQ$5,$AM$2,$AM$2),"#N/A N/A")</f>
        <v>200000</v>
      </c>
      <c r="AR4657" s="88" t="str">
        <f>IF(V4657&gt;0,_xll.BDH($A4657,AR$5,$AM$2,$AM$2),"#N/A N/A")</f>
        <v>#N/A N/A</v>
      </c>
    </row>
    <row r="4658" spans="1:44" ht="15" x14ac:dyDescent="0.25">
      <c r="A4658" s="99" t="s">
        <v>4738</v>
      </c>
      <c r="B4658" s="99" t="s">
        <v>141</v>
      </c>
      <c r="C4658" s="108" t="s">
        <v>10311</v>
      </c>
      <c r="D4658" s="108" t="s">
        <v>5699</v>
      </c>
      <c r="E4658" s="108" t="s">
        <v>36</v>
      </c>
      <c r="F4658" s="100" t="str">
        <f>VLOOKUP(E4658,Issuer!A:B,2,FALSE)</f>
        <v>SG</v>
      </c>
      <c r="G4658" s="108" t="s">
        <v>5690</v>
      </c>
      <c r="H4658" s="108" t="s">
        <v>5682</v>
      </c>
      <c r="I4658" s="109">
        <v>42416</v>
      </c>
      <c r="J4658" s="109">
        <v>42418</v>
      </c>
      <c r="K4658" s="109">
        <v>42769</v>
      </c>
      <c r="L4658" s="109">
        <v>42761</v>
      </c>
      <c r="M4658" s="108"/>
      <c r="N4658" s="110"/>
      <c r="O4658" s="111"/>
      <c r="P4658" s="99"/>
      <c r="Q4658" s="110"/>
      <c r="R4658" s="110"/>
      <c r="S4658" s="110"/>
      <c r="T4658" s="112">
        <v>0</v>
      </c>
      <c r="U4658" s="112"/>
      <c r="V4658" s="104">
        <v>0</v>
      </c>
      <c r="W4658" s="112">
        <v>300000</v>
      </c>
      <c r="X4658" s="112">
        <v>10000</v>
      </c>
      <c r="Y4658" s="112">
        <v>131.88</v>
      </c>
      <c r="Z4658" s="112"/>
      <c r="AA4658" s="110">
        <v>0.01</v>
      </c>
      <c r="AB4658" s="99"/>
      <c r="AC4658" s="100">
        <v>0.77605100000000005</v>
      </c>
      <c r="AD4658" s="100">
        <v>6.7836069999999997E-3</v>
      </c>
      <c r="AE4658" s="100">
        <v>3.9550150000000001E-3</v>
      </c>
      <c r="AF4658" s="100"/>
      <c r="AG4658" s="100">
        <v>32.938780000000001</v>
      </c>
      <c r="AH4658" s="105"/>
      <c r="AI4658" s="100">
        <v>157.19999999999999</v>
      </c>
      <c r="AJ4658" s="100">
        <v>-2.4208569999999998</v>
      </c>
      <c r="AK4658" s="100">
        <v>-3.9</v>
      </c>
      <c r="AM4658" s="96">
        <v>42509</v>
      </c>
      <c r="AN4658" s="88">
        <f>_xll.BDH($A4658,AN$5,$AM$2,$AM$2)</f>
        <v>0</v>
      </c>
      <c r="AO4658" s="88" t="str">
        <f>IF(V4658&gt;0,_xll.BDH($A4658,AO$5,$AM$2,$AM$2),"#N/A N/A")</f>
        <v>#N/A N/A</v>
      </c>
      <c r="AP4658" s="88" t="str">
        <f>IF(V4658&gt;0,_xll.BDH($A4658,AP$5,$AM$2,$AM$2),"#N/A N/A")</f>
        <v>#N/A N/A</v>
      </c>
      <c r="AQ4658" s="88" t="str">
        <f>IF(V4658&gt;0,_xll.BDH($A4658,AQ$5,$AM$2,$AM$2),"#N/A N/A")</f>
        <v>#N/A N/A</v>
      </c>
      <c r="AR4658" s="88" t="str">
        <f>IF(V4658&gt;0,_xll.BDH($A4658,AR$5,$AM$2,$AM$2),"#N/A N/A")</f>
        <v>#N/A N/A</v>
      </c>
    </row>
    <row r="4659" spans="1:44" ht="15" x14ac:dyDescent="0.25">
      <c r="A4659" s="99" t="s">
        <v>4739</v>
      </c>
      <c r="B4659" s="99" t="s">
        <v>1711</v>
      </c>
      <c r="C4659" s="108" t="s">
        <v>10316</v>
      </c>
      <c r="D4659" s="108" t="s">
        <v>7287</v>
      </c>
      <c r="E4659" s="108" t="s">
        <v>36</v>
      </c>
      <c r="F4659" s="100" t="str">
        <f>VLOOKUP(E4659,Issuer!A:B,2,FALSE)</f>
        <v>SG</v>
      </c>
      <c r="G4659" s="108" t="s">
        <v>5690</v>
      </c>
      <c r="H4659" s="108" t="s">
        <v>5682</v>
      </c>
      <c r="I4659" s="109">
        <v>42416</v>
      </c>
      <c r="J4659" s="109">
        <v>42418</v>
      </c>
      <c r="K4659" s="109">
        <v>42740</v>
      </c>
      <c r="L4659" s="109">
        <v>42733</v>
      </c>
      <c r="M4659" s="108"/>
      <c r="N4659" s="110"/>
      <c r="O4659" s="111"/>
      <c r="P4659" s="99"/>
      <c r="Q4659" s="110">
        <v>0.255</v>
      </c>
      <c r="R4659" s="110">
        <v>-1.4999999999999999E-2</v>
      </c>
      <c r="S4659" s="110">
        <v>-5.5555560000000002</v>
      </c>
      <c r="T4659" s="112">
        <v>0</v>
      </c>
      <c r="U4659" s="112"/>
      <c r="V4659" s="104">
        <v>0</v>
      </c>
      <c r="W4659" s="112">
        <v>100000</v>
      </c>
      <c r="X4659" s="112">
        <v>10000</v>
      </c>
      <c r="Y4659" s="112">
        <v>6.19</v>
      </c>
      <c r="Z4659" s="112"/>
      <c r="AA4659" s="110">
        <v>0.1</v>
      </c>
      <c r="AB4659" s="99"/>
      <c r="AC4659" s="100">
        <v>0.77930129999999997</v>
      </c>
      <c r="AD4659" s="100">
        <v>7.018112E-2</v>
      </c>
      <c r="AE4659" s="100">
        <v>1.8279209999999999E-3</v>
      </c>
      <c r="AF4659" s="100">
        <v>1.5498850000000001E-4</v>
      </c>
      <c r="AG4659" s="100">
        <v>57.89049</v>
      </c>
      <c r="AH4659" s="105"/>
      <c r="AI4659" s="100">
        <v>8.42</v>
      </c>
      <c r="AJ4659" s="100">
        <v>-2.3201860000000001</v>
      </c>
      <c r="AK4659" s="100">
        <v>-0.2</v>
      </c>
      <c r="AM4659" s="96">
        <v>42509</v>
      </c>
      <c r="AN4659" s="88">
        <f>_xll.BDH($A4659,AN$5,$AM$2,$AM$2)</f>
        <v>1230</v>
      </c>
      <c r="AO4659" s="88" t="str">
        <f>IF(V4659&gt;0,_xll.BDH($A4659,AO$5,$AM$2,$AM$2),"#N/A N/A")</f>
        <v>#N/A N/A</v>
      </c>
      <c r="AP4659" s="88" t="str">
        <f>IF(V4659&gt;0,_xll.BDH($A4659,AP$5,$AM$2,$AM$2),"#N/A N/A")</f>
        <v>#N/A N/A</v>
      </c>
      <c r="AQ4659" s="88" t="str">
        <f>IF(V4659&gt;0,_xll.BDH($A4659,AQ$5,$AM$2,$AM$2),"#N/A N/A")</f>
        <v>#N/A N/A</v>
      </c>
      <c r="AR4659" s="88" t="str">
        <f>IF(V4659&gt;0,_xll.BDH($A4659,AR$5,$AM$2,$AM$2),"#N/A N/A")</f>
        <v>#N/A N/A</v>
      </c>
    </row>
    <row r="4660" spans="1:44" ht="15" x14ac:dyDescent="0.25">
      <c r="A4660" s="99" t="s">
        <v>4740</v>
      </c>
      <c r="B4660" s="99" t="s">
        <v>237</v>
      </c>
      <c r="C4660" s="108" t="s">
        <v>10315</v>
      </c>
      <c r="D4660" s="108" t="s">
        <v>5815</v>
      </c>
      <c r="E4660" s="108" t="s">
        <v>31</v>
      </c>
      <c r="F4660" s="100" t="str">
        <f>VLOOKUP(E4660,Issuer!A:B,2,FALSE)</f>
        <v>BP</v>
      </c>
      <c r="G4660" s="108" t="s">
        <v>5721</v>
      </c>
      <c r="H4660" s="108" t="s">
        <v>5682</v>
      </c>
      <c r="I4660" s="109">
        <v>42417</v>
      </c>
      <c r="J4660" s="109">
        <v>42418</v>
      </c>
      <c r="K4660" s="109">
        <v>42647</v>
      </c>
      <c r="L4660" s="109">
        <v>42641</v>
      </c>
      <c r="M4660" s="108"/>
      <c r="N4660" s="110"/>
      <c r="O4660" s="111"/>
      <c r="P4660" s="99"/>
      <c r="Q4660" s="110">
        <v>0.16500000000000001</v>
      </c>
      <c r="R4660" s="110">
        <v>0.04</v>
      </c>
      <c r="S4660" s="110">
        <v>32</v>
      </c>
      <c r="T4660" s="112">
        <v>10596000</v>
      </c>
      <c r="U4660" s="112">
        <v>1643796</v>
      </c>
      <c r="V4660" s="104">
        <v>24</v>
      </c>
      <c r="W4660" s="112">
        <v>50000</v>
      </c>
      <c r="X4660" s="112">
        <v>4000</v>
      </c>
      <c r="Y4660" s="112">
        <v>52.8</v>
      </c>
      <c r="Z4660" s="112"/>
      <c r="AA4660" s="110">
        <v>0.1</v>
      </c>
      <c r="AB4660" s="99"/>
      <c r="AC4660" s="100">
        <v>0.33063599999999999</v>
      </c>
      <c r="AD4660" s="100">
        <v>4.3617639999999999E-2</v>
      </c>
      <c r="AE4660" s="100">
        <v>1.091956E-2</v>
      </c>
      <c r="AF4660" s="100">
        <v>8.9260520000000005E-4</v>
      </c>
      <c r="AG4660" s="100">
        <v>27.177949999999999</v>
      </c>
      <c r="AH4660" s="105"/>
      <c r="AI4660" s="100">
        <v>49.25</v>
      </c>
      <c r="AJ4660" s="100">
        <v>1.546392</v>
      </c>
      <c r="AK4660" s="100">
        <v>0.75</v>
      </c>
      <c r="AM4660" s="96">
        <v>42509</v>
      </c>
      <c r="AN4660" s="88">
        <f>_xll.BDH($A4660,AN$5,$AM$2,$AM$2)</f>
        <v>10320</v>
      </c>
      <c r="AO4660" s="88">
        <f>IF(V4660&gt;0,_xll.BDH($A4660,AO$5,$AM$2,$AM$2),"#N/A N/A")</f>
        <v>0.15687200000000001</v>
      </c>
      <c r="AP4660" s="88">
        <f>IF(V4660&gt;0,_xll.BDH($A4660,AP$5,$AM$2,$AM$2),"#N/A N/A")</f>
        <v>0.15396099999999999</v>
      </c>
      <c r="AQ4660" s="88">
        <f>IF(V4660&gt;0,_xll.BDH($A4660,AQ$5,$AM$2,$AM$2),"#N/A N/A")</f>
        <v>5464000</v>
      </c>
      <c r="AR4660" s="88">
        <f>IF(V4660&gt;0,_xll.BDH($A4660,AR$5,$AM$2,$AM$2),"#N/A N/A")</f>
        <v>4632000</v>
      </c>
    </row>
    <row r="4661" spans="1:44" ht="15" x14ac:dyDescent="0.25">
      <c r="A4661" s="99" t="s">
        <v>4741</v>
      </c>
      <c r="B4661" s="99" t="s">
        <v>200</v>
      </c>
      <c r="C4661" s="108" t="s">
        <v>10317</v>
      </c>
      <c r="D4661" s="108" t="s">
        <v>5768</v>
      </c>
      <c r="E4661" s="108" t="s">
        <v>30</v>
      </c>
      <c r="F4661" s="100" t="str">
        <f>VLOOKUP(E4661,Issuer!A:B,2,FALSE)</f>
        <v>CS</v>
      </c>
      <c r="G4661" s="108" t="s">
        <v>5686</v>
      </c>
      <c r="H4661" s="108" t="s">
        <v>5682</v>
      </c>
      <c r="I4661" s="109">
        <v>42417</v>
      </c>
      <c r="J4661" s="109">
        <v>42418</v>
      </c>
      <c r="K4661" s="109">
        <v>42618</v>
      </c>
      <c r="L4661" s="109">
        <v>42612</v>
      </c>
      <c r="M4661" s="108"/>
      <c r="N4661" s="110"/>
      <c r="O4661" s="111"/>
      <c r="P4661" s="99"/>
      <c r="Q4661" s="110">
        <v>0.20899999999999999</v>
      </c>
      <c r="R4661" s="110">
        <v>1.9E-2</v>
      </c>
      <c r="S4661" s="110">
        <v>10</v>
      </c>
      <c r="T4661" s="112">
        <v>22476000</v>
      </c>
      <c r="U4661" s="112">
        <v>4506556</v>
      </c>
      <c r="V4661" s="104">
        <v>127</v>
      </c>
      <c r="W4661" s="112">
        <v>80000</v>
      </c>
      <c r="X4661" s="112">
        <v>4000</v>
      </c>
      <c r="Y4661" s="112">
        <v>27.08</v>
      </c>
      <c r="Z4661" s="112"/>
      <c r="AA4661" s="110">
        <v>0.1</v>
      </c>
      <c r="AB4661" s="99"/>
      <c r="AC4661" s="100">
        <v>0.47783700000000001</v>
      </c>
      <c r="AD4661" s="100">
        <v>6.0149790000000002E-2</v>
      </c>
      <c r="AE4661" s="100">
        <v>5.7265320000000003E-3</v>
      </c>
      <c r="AF4661" s="100">
        <v>6.873812E-4</v>
      </c>
      <c r="AG4661" s="100">
        <v>42.931890000000003</v>
      </c>
      <c r="AH4661" s="105"/>
      <c r="AI4661" s="100">
        <v>27.25</v>
      </c>
      <c r="AJ4661" s="100">
        <v>0.55350549999999998</v>
      </c>
      <c r="AK4661" s="100">
        <v>0.15</v>
      </c>
      <c r="AM4661" s="96">
        <v>42509</v>
      </c>
      <c r="AN4661" s="88">
        <f>_xll.BDH($A4661,AN$5,$AM$2,$AM$2)</f>
        <v>64</v>
      </c>
      <c r="AO4661" s="88">
        <f>IF(V4661&gt;0,_xll.BDH($A4661,AO$5,$AM$2,$AM$2),"#N/A N/A")</f>
        <v>0.200854</v>
      </c>
      <c r="AP4661" s="88">
        <f>IF(V4661&gt;0,_xll.BDH($A4661,AP$5,$AM$2,$AM$2),"#N/A N/A")</f>
        <v>0.200373</v>
      </c>
      <c r="AQ4661" s="88">
        <f>IF(V4661&gt;0,_xll.BDH($A4661,AQ$5,$AM$2,$AM$2),"#N/A N/A")</f>
        <v>11984000</v>
      </c>
      <c r="AR4661" s="88">
        <f>IF(V4661&gt;0,_xll.BDH($A4661,AR$5,$AM$2,$AM$2),"#N/A N/A")</f>
        <v>10020000</v>
      </c>
    </row>
    <row r="4662" spans="1:44" ht="15" x14ac:dyDescent="0.25">
      <c r="A4662" s="99" t="s">
        <v>4742</v>
      </c>
      <c r="B4662" s="99" t="s">
        <v>237</v>
      </c>
      <c r="C4662" s="108" t="s">
        <v>10318</v>
      </c>
      <c r="D4662" s="108" t="s">
        <v>5815</v>
      </c>
      <c r="E4662" s="108" t="s">
        <v>30</v>
      </c>
      <c r="F4662" s="100" t="str">
        <f>VLOOKUP(E4662,Issuer!A:B,2,FALSE)</f>
        <v>CS</v>
      </c>
      <c r="G4662" s="108" t="s">
        <v>5686</v>
      </c>
      <c r="H4662" s="108" t="s">
        <v>5682</v>
      </c>
      <c r="I4662" s="109">
        <v>42417</v>
      </c>
      <c r="J4662" s="109">
        <v>42418</v>
      </c>
      <c r="K4662" s="109">
        <v>42618</v>
      </c>
      <c r="L4662" s="109">
        <v>42612</v>
      </c>
      <c r="M4662" s="108"/>
      <c r="N4662" s="110"/>
      <c r="O4662" s="111"/>
      <c r="P4662" s="99"/>
      <c r="Q4662" s="110">
        <v>0.246</v>
      </c>
      <c r="R4662" s="110">
        <v>6.0999999999999999E-2</v>
      </c>
      <c r="S4662" s="110">
        <v>32.972969999999997</v>
      </c>
      <c r="T4662" s="112">
        <v>176000</v>
      </c>
      <c r="U4662" s="112">
        <v>37704</v>
      </c>
      <c r="V4662" s="104">
        <v>4</v>
      </c>
      <c r="W4662" s="112">
        <v>120000</v>
      </c>
      <c r="X4662" s="112">
        <v>4000</v>
      </c>
      <c r="Y4662" s="112">
        <v>48.98</v>
      </c>
      <c r="Z4662" s="112"/>
      <c r="AA4662" s="110">
        <v>0.1</v>
      </c>
      <c r="AB4662" s="99"/>
      <c r="AC4662" s="100">
        <v>0.49163519999999999</v>
      </c>
      <c r="AD4662" s="100">
        <v>5.726879E-2</v>
      </c>
      <c r="AE4662" s="100">
        <v>1.056898E-2</v>
      </c>
      <c r="AF4662" s="100">
        <v>8.9106479999999995E-4</v>
      </c>
      <c r="AG4662" s="100">
        <v>25.478249999999999</v>
      </c>
      <c r="AH4662" s="105"/>
      <c r="AI4662" s="100">
        <v>49.25</v>
      </c>
      <c r="AJ4662" s="100">
        <v>1.546392</v>
      </c>
      <c r="AK4662" s="100">
        <v>0.75</v>
      </c>
      <c r="AM4662" s="96">
        <v>42509</v>
      </c>
      <c r="AN4662" s="88">
        <f>_xll.BDH($A4662,AN$5,$AM$2,$AM$2)</f>
        <v>17504</v>
      </c>
      <c r="AO4662" s="88">
        <f>IF(V4662&gt;0,_xll.BDH($A4662,AO$5,$AM$2,$AM$2),"#N/A N/A")</f>
        <v>0.219</v>
      </c>
      <c r="AP4662" s="88">
        <f>IF(V4662&gt;0,_xll.BDH($A4662,AP$5,$AM$2,$AM$2),"#N/A N/A")</f>
        <v>0.215</v>
      </c>
      <c r="AQ4662" s="88">
        <f>IF(V4662&gt;0,_xll.BDH($A4662,AQ$5,$AM$2,$AM$2),"#N/A N/A")</f>
        <v>16000</v>
      </c>
      <c r="AR4662" s="88">
        <f>IF(V4662&gt;0,_xll.BDH($A4662,AR$5,$AM$2,$AM$2),"#N/A N/A")</f>
        <v>120000</v>
      </c>
    </row>
    <row r="4663" spans="1:44" ht="15" x14ac:dyDescent="0.25">
      <c r="A4663" s="99" t="s">
        <v>4743</v>
      </c>
      <c r="B4663" s="99" t="s">
        <v>237</v>
      </c>
      <c r="C4663" s="108" t="s">
        <v>10321</v>
      </c>
      <c r="D4663" s="108" t="s">
        <v>5815</v>
      </c>
      <c r="E4663" s="108" t="s">
        <v>30</v>
      </c>
      <c r="F4663" s="100" t="str">
        <f>VLOOKUP(E4663,Issuer!A:B,2,FALSE)</f>
        <v>CS</v>
      </c>
      <c r="G4663" s="108" t="s">
        <v>5686</v>
      </c>
      <c r="H4663" s="108" t="s">
        <v>5706</v>
      </c>
      <c r="I4663" s="109">
        <v>42417</v>
      </c>
      <c r="J4663" s="109">
        <v>42418</v>
      </c>
      <c r="K4663" s="109">
        <v>42618</v>
      </c>
      <c r="L4663" s="109">
        <v>42612</v>
      </c>
      <c r="M4663" s="108"/>
      <c r="N4663" s="110"/>
      <c r="O4663" s="111"/>
      <c r="P4663" s="99"/>
      <c r="Q4663" s="110">
        <v>0.127</v>
      </c>
      <c r="R4663" s="110">
        <v>-3.1E-2</v>
      </c>
      <c r="S4663" s="110">
        <v>-19.620249999999999</v>
      </c>
      <c r="T4663" s="112">
        <v>266840000</v>
      </c>
      <c r="U4663" s="112">
        <v>36943410</v>
      </c>
      <c r="V4663" s="104">
        <v>392</v>
      </c>
      <c r="W4663" s="112">
        <v>60000</v>
      </c>
      <c r="X4663" s="112">
        <v>4000</v>
      </c>
      <c r="Y4663" s="112">
        <v>43.88</v>
      </c>
      <c r="Z4663" s="112"/>
      <c r="AA4663" s="110">
        <v>0.1</v>
      </c>
      <c r="AB4663" s="99"/>
      <c r="AC4663" s="100">
        <v>-0.24173420000000001</v>
      </c>
      <c r="AD4663" s="100">
        <v>3.8091449999999999E-2</v>
      </c>
      <c r="AE4663" s="100">
        <v>8.387116E-3</v>
      </c>
      <c r="AF4663" s="100">
        <v>1.3247269999999999E-3</v>
      </c>
      <c r="AG4663" s="100">
        <v>30.22268</v>
      </c>
      <c r="AH4663" s="105"/>
      <c r="AI4663" s="100">
        <v>49.25</v>
      </c>
      <c r="AJ4663" s="100">
        <v>1.546392</v>
      </c>
      <c r="AK4663" s="100">
        <v>0.75</v>
      </c>
      <c r="AM4663" s="96">
        <v>42509</v>
      </c>
      <c r="AN4663" s="88">
        <f>_xll.BDH($A4663,AN$5,$AM$2,$AM$2)</f>
        <v>6644</v>
      </c>
      <c r="AO4663" s="88">
        <f>IF(V4663&gt;0,_xll.BDH($A4663,AO$5,$AM$2,$AM$2),"#N/A N/A")</f>
        <v>0.13853799999999999</v>
      </c>
      <c r="AP4663" s="88">
        <f>IF(V4663&gt;0,_xll.BDH($A4663,AP$5,$AM$2,$AM$2),"#N/A N/A")</f>
        <v>0.13836399999999999</v>
      </c>
      <c r="AQ4663" s="88">
        <f>IF(V4663&gt;0,_xll.BDH($A4663,AQ$5,$AM$2,$AM$2),"#N/A N/A")</f>
        <v>132592000</v>
      </c>
      <c r="AR4663" s="88">
        <f>IF(V4663&gt;0,_xll.BDH($A4663,AR$5,$AM$2,$AM$2),"#N/A N/A")</f>
        <v>133884000</v>
      </c>
    </row>
    <row r="4664" spans="1:44" ht="15" x14ac:dyDescent="0.25">
      <c r="A4664" s="99" t="s">
        <v>4744</v>
      </c>
      <c r="B4664" s="99" t="s">
        <v>303</v>
      </c>
      <c r="C4664" s="108" t="s">
        <v>10323</v>
      </c>
      <c r="D4664" s="108" t="s">
        <v>5887</v>
      </c>
      <c r="E4664" s="108" t="s">
        <v>33</v>
      </c>
      <c r="F4664" s="100" t="str">
        <f>VLOOKUP(E4664,Issuer!A:B,2,FALSE)</f>
        <v>JP</v>
      </c>
      <c r="G4664" s="108" t="s">
        <v>5748</v>
      </c>
      <c r="H4664" s="108" t="s">
        <v>5682</v>
      </c>
      <c r="I4664" s="109">
        <v>42417</v>
      </c>
      <c r="J4664" s="109">
        <v>42418</v>
      </c>
      <c r="K4664" s="109">
        <v>42614</v>
      </c>
      <c r="L4664" s="109">
        <v>42608</v>
      </c>
      <c r="M4664" s="108"/>
      <c r="N4664" s="110"/>
      <c r="O4664" s="111"/>
      <c r="P4664" s="99"/>
      <c r="Q4664" s="110">
        <v>0.23400000000000001</v>
      </c>
      <c r="R4664" s="110">
        <v>-2.5999999999999999E-2</v>
      </c>
      <c r="S4664" s="110">
        <v>-10</v>
      </c>
      <c r="T4664" s="112">
        <v>4800000</v>
      </c>
      <c r="U4664" s="112">
        <v>1137865</v>
      </c>
      <c r="V4664" s="104">
        <v>36</v>
      </c>
      <c r="W4664" s="112">
        <v>100000</v>
      </c>
      <c r="X4664" s="112">
        <v>5000</v>
      </c>
      <c r="Y4664" s="112">
        <v>33.5</v>
      </c>
      <c r="Z4664" s="112"/>
      <c r="AA4664" s="110">
        <v>0.1</v>
      </c>
      <c r="AB4664" s="99"/>
      <c r="AC4664" s="100">
        <v>0.49486999999999998</v>
      </c>
      <c r="AD4664" s="100">
        <v>5.8996489999999999E-2</v>
      </c>
      <c r="AE4664" s="100">
        <v>7.0261580000000002E-3</v>
      </c>
      <c r="AF4664" s="100">
        <v>1.06511E-3</v>
      </c>
      <c r="AG4664" s="100">
        <v>37.447009999999999</v>
      </c>
      <c r="AH4664" s="105"/>
      <c r="AI4664" s="100">
        <v>33.25</v>
      </c>
      <c r="AJ4664" s="100">
        <v>-0.89418779999999998</v>
      </c>
      <c r="AK4664" s="100">
        <v>-0.3</v>
      </c>
      <c r="AM4664" s="96">
        <v>42509</v>
      </c>
      <c r="AN4664" s="88">
        <f>_xll.BDH($A4664,AN$5,$AM$2,$AM$2)</f>
        <v>985</v>
      </c>
      <c r="AO4664" s="88">
        <f>IF(V4664&gt;0,_xll.BDH($A4664,AO$5,$AM$2,$AM$2),"#N/A N/A")</f>
        <v>0.23748</v>
      </c>
      <c r="AP4664" s="88">
        <f>IF(V4664&gt;0,_xll.BDH($A4664,AP$5,$AM$2,$AM$2),"#N/A N/A")</f>
        <v>0.23657400000000001</v>
      </c>
      <c r="AQ4664" s="88">
        <f>IF(V4664&gt;0,_xll.BDH($A4664,AQ$5,$AM$2,$AM$2),"#N/A N/A")</f>
        <v>2385000</v>
      </c>
      <c r="AR4664" s="88">
        <f>IF(V4664&gt;0,_xll.BDH($A4664,AR$5,$AM$2,$AM$2),"#N/A N/A")</f>
        <v>2395000</v>
      </c>
    </row>
    <row r="4665" spans="1:44" ht="15" x14ac:dyDescent="0.25">
      <c r="A4665" s="99" t="s">
        <v>4745</v>
      </c>
      <c r="B4665" s="99" t="s">
        <v>216</v>
      </c>
      <c r="C4665" s="108" t="s">
        <v>10320</v>
      </c>
      <c r="D4665" s="108" t="s">
        <v>5777</v>
      </c>
      <c r="E4665" s="108" t="s">
        <v>33</v>
      </c>
      <c r="F4665" s="100" t="str">
        <f>VLOOKUP(E4665,Issuer!A:B,2,FALSE)</f>
        <v>JP</v>
      </c>
      <c r="G4665" s="108" t="s">
        <v>5748</v>
      </c>
      <c r="H4665" s="108" t="s">
        <v>5682</v>
      </c>
      <c r="I4665" s="109">
        <v>42417</v>
      </c>
      <c r="J4665" s="109">
        <v>42418</v>
      </c>
      <c r="K4665" s="109">
        <v>42615</v>
      </c>
      <c r="L4665" s="109">
        <v>42611</v>
      </c>
      <c r="M4665" s="108"/>
      <c r="N4665" s="110"/>
      <c r="O4665" s="111"/>
      <c r="P4665" s="99"/>
      <c r="Q4665" s="110">
        <v>0.375</v>
      </c>
      <c r="R4665" s="110">
        <v>-2.5000000000000001E-2</v>
      </c>
      <c r="S4665" s="110">
        <v>-6.25</v>
      </c>
      <c r="T4665" s="112">
        <v>0</v>
      </c>
      <c r="U4665" s="112"/>
      <c r="V4665" s="104">
        <v>0</v>
      </c>
      <c r="W4665" s="112">
        <v>100000</v>
      </c>
      <c r="X4665" s="112">
        <v>2000</v>
      </c>
      <c r="Y4665" s="112">
        <v>85</v>
      </c>
      <c r="Z4665" s="112"/>
      <c r="AA4665" s="110">
        <v>0.1</v>
      </c>
      <c r="AB4665" s="99"/>
      <c r="AC4665" s="100">
        <v>0.4121763</v>
      </c>
      <c r="AD4665" s="100">
        <v>2.7961079999999999E-2</v>
      </c>
      <c r="AE4665" s="100">
        <v>1.7117139999999999E-2</v>
      </c>
      <c r="AF4665" s="100">
        <v>1.785287E-3</v>
      </c>
      <c r="AG4665" s="100">
        <v>30.63805</v>
      </c>
      <c r="AH4665" s="105"/>
      <c r="AI4665" s="100">
        <v>82.9</v>
      </c>
      <c r="AJ4665" s="100">
        <v>-0.53989200000000004</v>
      </c>
      <c r="AK4665" s="100">
        <v>-0.45</v>
      </c>
      <c r="AM4665" s="96">
        <v>42509</v>
      </c>
      <c r="AN4665" s="88">
        <f>_xll.BDH($A4665,AN$5,$AM$2,$AM$2)</f>
        <v>160</v>
      </c>
      <c r="AO4665" s="88" t="str">
        <f>IF(V4665&gt;0,_xll.BDH($A4665,AO$5,$AM$2,$AM$2),"#N/A N/A")</f>
        <v>#N/A N/A</v>
      </c>
      <c r="AP4665" s="88" t="str">
        <f>IF(V4665&gt;0,_xll.BDH($A4665,AP$5,$AM$2,$AM$2),"#N/A N/A")</f>
        <v>#N/A N/A</v>
      </c>
      <c r="AQ4665" s="88" t="str">
        <f>IF(V4665&gt;0,_xll.BDH($A4665,AQ$5,$AM$2,$AM$2),"#N/A N/A")</f>
        <v>#N/A N/A</v>
      </c>
      <c r="AR4665" s="88" t="str">
        <f>IF(V4665&gt;0,_xll.BDH($A4665,AR$5,$AM$2,$AM$2),"#N/A N/A")</f>
        <v>#N/A N/A</v>
      </c>
    </row>
    <row r="4666" spans="1:44" ht="15" x14ac:dyDescent="0.25">
      <c r="A4666" s="99" t="s">
        <v>4746</v>
      </c>
      <c r="B4666" s="99" t="s">
        <v>154</v>
      </c>
      <c r="C4666" s="108" t="s">
        <v>10319</v>
      </c>
      <c r="D4666" s="108" t="s">
        <v>5705</v>
      </c>
      <c r="E4666" s="108" t="s">
        <v>39</v>
      </c>
      <c r="F4666" s="100" t="str">
        <f>VLOOKUP(E4666,Issuer!A:B,2,FALSE)</f>
        <v>GS</v>
      </c>
      <c r="G4666" s="108" t="s">
        <v>5826</v>
      </c>
      <c r="H4666" s="108" t="s">
        <v>5682</v>
      </c>
      <c r="I4666" s="109">
        <v>42417</v>
      </c>
      <c r="J4666" s="109">
        <v>42418</v>
      </c>
      <c r="K4666" s="109">
        <v>42612</v>
      </c>
      <c r="L4666" s="109">
        <v>42606</v>
      </c>
      <c r="M4666" s="108"/>
      <c r="N4666" s="110"/>
      <c r="O4666" s="111"/>
      <c r="P4666" s="99"/>
      <c r="Q4666" s="110"/>
      <c r="R4666" s="110"/>
      <c r="S4666" s="110"/>
      <c r="T4666" s="112">
        <v>0</v>
      </c>
      <c r="U4666" s="112"/>
      <c r="V4666" s="104">
        <v>0</v>
      </c>
      <c r="W4666" s="112">
        <v>150000</v>
      </c>
      <c r="X4666" s="112">
        <v>10000</v>
      </c>
      <c r="Y4666" s="112">
        <v>7500</v>
      </c>
      <c r="Z4666" s="112"/>
      <c r="AA4666" s="110">
        <v>1.818182E-4</v>
      </c>
      <c r="AB4666" s="99"/>
      <c r="AC4666" s="100">
        <v>0.61702690000000004</v>
      </c>
      <c r="AD4666" s="100">
        <v>2.1843439999999999E-4</v>
      </c>
      <c r="AE4666" s="100">
        <v>2.850441E-3</v>
      </c>
      <c r="AF4666" s="100"/>
      <c r="AG4666" s="100">
        <v>37.399850000000001</v>
      </c>
      <c r="AH4666" s="105"/>
      <c r="AI4666" s="100">
        <v>8243.2000000000007</v>
      </c>
      <c r="AJ4666" s="100">
        <v>-0.69642130000000002</v>
      </c>
      <c r="AK4666" s="100">
        <v>-57.81</v>
      </c>
      <c r="AM4666" s="96">
        <v>42509</v>
      </c>
      <c r="AN4666" s="88">
        <f>_xll.BDH($A4666,AN$5,$AM$2,$AM$2)</f>
        <v>0</v>
      </c>
      <c r="AO4666" s="88" t="str">
        <f>IF(V4666&gt;0,_xll.BDH($A4666,AO$5,$AM$2,$AM$2),"#N/A N/A")</f>
        <v>#N/A N/A</v>
      </c>
      <c r="AP4666" s="88" t="str">
        <f>IF(V4666&gt;0,_xll.BDH($A4666,AP$5,$AM$2,$AM$2),"#N/A N/A")</f>
        <v>#N/A N/A</v>
      </c>
      <c r="AQ4666" s="88" t="str">
        <f>IF(V4666&gt;0,_xll.BDH($A4666,AQ$5,$AM$2,$AM$2),"#N/A N/A")</f>
        <v>#N/A N/A</v>
      </c>
      <c r="AR4666" s="88" t="str">
        <f>IF(V4666&gt;0,_xll.BDH($A4666,AR$5,$AM$2,$AM$2),"#N/A N/A")</f>
        <v>#N/A N/A</v>
      </c>
    </row>
    <row r="4667" spans="1:44" ht="15" x14ac:dyDescent="0.25">
      <c r="A4667" s="99" t="s">
        <v>4747</v>
      </c>
      <c r="B4667" s="99" t="s">
        <v>125</v>
      </c>
      <c r="C4667" s="108" t="s">
        <v>10322</v>
      </c>
      <c r="D4667" s="108" t="s">
        <v>5680</v>
      </c>
      <c r="E4667" s="108" t="s">
        <v>33</v>
      </c>
      <c r="F4667" s="100" t="str">
        <f>VLOOKUP(E4667,Issuer!A:B,2,FALSE)</f>
        <v>JP</v>
      </c>
      <c r="G4667" s="108" t="s">
        <v>5748</v>
      </c>
      <c r="H4667" s="108" t="s">
        <v>5682</v>
      </c>
      <c r="I4667" s="109">
        <v>41810</v>
      </c>
      <c r="J4667" s="109">
        <v>41813</v>
      </c>
      <c r="K4667" s="109">
        <v>42583</v>
      </c>
      <c r="L4667" s="109">
        <v>42577</v>
      </c>
      <c r="M4667" s="108"/>
      <c r="N4667" s="110"/>
      <c r="O4667" s="111"/>
      <c r="P4667" s="99"/>
      <c r="Q4667" s="110">
        <v>0.01</v>
      </c>
      <c r="R4667" s="110">
        <v>0</v>
      </c>
      <c r="S4667" s="110">
        <v>0</v>
      </c>
      <c r="T4667" s="112">
        <v>0</v>
      </c>
      <c r="U4667" s="112"/>
      <c r="V4667" s="104">
        <v>0</v>
      </c>
      <c r="W4667" s="112">
        <v>300000</v>
      </c>
      <c r="X4667" s="112">
        <v>10000</v>
      </c>
      <c r="Y4667" s="112">
        <v>16.5</v>
      </c>
      <c r="Z4667" s="112"/>
      <c r="AA4667" s="110">
        <v>0.1</v>
      </c>
      <c r="AB4667" s="99"/>
      <c r="AC4667" s="100">
        <v>7.3692800000000003E-2</v>
      </c>
      <c r="AD4667" s="100">
        <v>3.9705820000000003E-2</v>
      </c>
      <c r="AE4667" s="100">
        <v>5.7336530000000004E-4</v>
      </c>
      <c r="AF4667" s="100">
        <v>3.0165429999999999E-4</v>
      </c>
      <c r="AG4667" s="100">
        <v>85.853520000000003</v>
      </c>
      <c r="AH4667" s="105"/>
      <c r="AI4667" s="100">
        <v>9.0399999999999991</v>
      </c>
      <c r="AJ4667" s="100">
        <v>-1.4176660000000001</v>
      </c>
      <c r="AK4667" s="100">
        <v>-0.13</v>
      </c>
      <c r="AM4667" s="96">
        <v>42509</v>
      </c>
      <c r="AN4667" s="88">
        <f>_xll.BDH($A4667,AN$5,$AM$2,$AM$2)</f>
        <v>9490</v>
      </c>
      <c r="AO4667" s="88" t="str">
        <f>IF(V4667&gt;0,_xll.BDH($A4667,AO$5,$AM$2,$AM$2),"#N/A N/A")</f>
        <v>#N/A N/A</v>
      </c>
      <c r="AP4667" s="88" t="str">
        <f>IF(V4667&gt;0,_xll.BDH($A4667,AP$5,$AM$2,$AM$2),"#N/A N/A")</f>
        <v>#N/A N/A</v>
      </c>
      <c r="AQ4667" s="88" t="str">
        <f>IF(V4667&gt;0,_xll.BDH($A4667,AQ$5,$AM$2,$AM$2),"#N/A N/A")</f>
        <v>#N/A N/A</v>
      </c>
      <c r="AR4667" s="88" t="str">
        <f>IF(V4667&gt;0,_xll.BDH($A4667,AR$5,$AM$2,$AM$2),"#N/A N/A")</f>
        <v>#N/A N/A</v>
      </c>
    </row>
    <row r="4668" spans="1:44" ht="15" x14ac:dyDescent="0.25">
      <c r="A4668" s="99" t="s">
        <v>4748</v>
      </c>
      <c r="B4668" s="99" t="s">
        <v>141</v>
      </c>
      <c r="C4668" s="108" t="s">
        <v>10325</v>
      </c>
      <c r="D4668" s="108" t="s">
        <v>5699</v>
      </c>
      <c r="E4668" s="108" t="s">
        <v>40</v>
      </c>
      <c r="F4668" s="100" t="str">
        <f>VLOOKUP(E4668,Issuer!A:B,2,FALSE)</f>
        <v>BI</v>
      </c>
      <c r="G4668" s="108" t="s">
        <v>7189</v>
      </c>
      <c r="H4668" s="108" t="s">
        <v>5682</v>
      </c>
      <c r="I4668" s="109">
        <v>42418</v>
      </c>
      <c r="J4668" s="109">
        <v>42419</v>
      </c>
      <c r="K4668" s="109">
        <v>42656</v>
      </c>
      <c r="L4668" s="109">
        <v>42649</v>
      </c>
      <c r="M4668" s="108"/>
      <c r="N4668" s="110"/>
      <c r="O4668" s="111"/>
      <c r="P4668" s="99"/>
      <c r="Q4668" s="110">
        <v>0.30499999999999999</v>
      </c>
      <c r="R4668" s="110">
        <v>-3.5000000000000003E-2</v>
      </c>
      <c r="S4668" s="110">
        <v>-10.294119999999999</v>
      </c>
      <c r="T4668" s="112">
        <v>0</v>
      </c>
      <c r="U4668" s="112"/>
      <c r="V4668" s="104">
        <v>0</v>
      </c>
      <c r="W4668" s="112">
        <v>100000</v>
      </c>
      <c r="X4668" s="112">
        <v>10000</v>
      </c>
      <c r="Y4668" s="112">
        <v>129.88</v>
      </c>
      <c r="Z4668" s="112"/>
      <c r="AA4668" s="110">
        <v>0.01</v>
      </c>
      <c r="AB4668" s="99"/>
      <c r="AC4668" s="100">
        <v>0.82725820000000005</v>
      </c>
      <c r="AD4668" s="100">
        <v>7.1639429999999999E-3</v>
      </c>
      <c r="AE4668" s="100">
        <v>2.5437049999999998E-3</v>
      </c>
      <c r="AF4668" s="100">
        <v>2.8111560000000001E-4</v>
      </c>
      <c r="AG4668" s="100">
        <v>35.337040000000002</v>
      </c>
      <c r="AH4668" s="105"/>
      <c r="AI4668" s="100">
        <v>157.19999999999999</v>
      </c>
      <c r="AJ4668" s="100">
        <v>-2.4208569999999998</v>
      </c>
      <c r="AK4668" s="100">
        <v>-3.9</v>
      </c>
      <c r="AM4668" s="96">
        <v>42509</v>
      </c>
      <c r="AN4668" s="88">
        <f>_xll.BDH($A4668,AN$5,$AM$2,$AM$2)</f>
        <v>1000</v>
      </c>
      <c r="AO4668" s="88" t="str">
        <f>IF(V4668&gt;0,_xll.BDH($A4668,AO$5,$AM$2,$AM$2),"#N/A N/A")</f>
        <v>#N/A N/A</v>
      </c>
      <c r="AP4668" s="88" t="str">
        <f>IF(V4668&gt;0,_xll.BDH($A4668,AP$5,$AM$2,$AM$2),"#N/A N/A")</f>
        <v>#N/A N/A</v>
      </c>
      <c r="AQ4668" s="88" t="str">
        <f>IF(V4668&gt;0,_xll.BDH($A4668,AQ$5,$AM$2,$AM$2),"#N/A N/A")</f>
        <v>#N/A N/A</v>
      </c>
      <c r="AR4668" s="88" t="str">
        <f>IF(V4668&gt;0,_xll.BDH($A4668,AR$5,$AM$2,$AM$2),"#N/A N/A")</f>
        <v>#N/A N/A</v>
      </c>
    </row>
    <row r="4669" spans="1:44" ht="15" x14ac:dyDescent="0.25">
      <c r="A4669" s="99" t="s">
        <v>4749</v>
      </c>
      <c r="B4669" s="99" t="s">
        <v>328</v>
      </c>
      <c r="C4669" s="108" t="s">
        <v>10324</v>
      </c>
      <c r="D4669" s="108" t="s">
        <v>5895</v>
      </c>
      <c r="E4669" s="108" t="s">
        <v>40</v>
      </c>
      <c r="F4669" s="100" t="str">
        <f>VLOOKUP(E4669,Issuer!A:B,2,FALSE)</f>
        <v>BI</v>
      </c>
      <c r="G4669" s="108" t="s">
        <v>7189</v>
      </c>
      <c r="H4669" s="108" t="s">
        <v>5682</v>
      </c>
      <c r="I4669" s="109">
        <v>42418</v>
      </c>
      <c r="J4669" s="109">
        <v>42419</v>
      </c>
      <c r="K4669" s="109">
        <v>42660</v>
      </c>
      <c r="L4669" s="109">
        <v>42654</v>
      </c>
      <c r="M4669" s="108"/>
      <c r="N4669" s="110"/>
      <c r="O4669" s="111"/>
      <c r="P4669" s="99"/>
      <c r="Q4669" s="110">
        <v>0.62</v>
      </c>
      <c r="R4669" s="110">
        <v>-0.02</v>
      </c>
      <c r="S4669" s="110">
        <v>-3.125</v>
      </c>
      <c r="T4669" s="112">
        <v>0</v>
      </c>
      <c r="U4669" s="112"/>
      <c r="V4669" s="104">
        <v>0</v>
      </c>
      <c r="W4669" s="112">
        <v>100000</v>
      </c>
      <c r="X4669" s="112">
        <v>5000</v>
      </c>
      <c r="Y4669" s="112">
        <v>41</v>
      </c>
      <c r="Z4669" s="112"/>
      <c r="AA4669" s="110">
        <v>0.1</v>
      </c>
      <c r="AB4669" s="99"/>
      <c r="AC4669" s="100">
        <v>0.67421169999999997</v>
      </c>
      <c r="AD4669" s="100">
        <v>3.2508179999999998E-2</v>
      </c>
      <c r="AE4669" s="100">
        <v>1.031192E-2</v>
      </c>
      <c r="AF4669" s="100">
        <v>1.3353309999999999E-3</v>
      </c>
      <c r="AG4669" s="100">
        <v>38.763530000000003</v>
      </c>
      <c r="AH4669" s="105"/>
      <c r="AI4669" s="100">
        <v>44.45</v>
      </c>
      <c r="AJ4669" s="100">
        <v>-0.55928409999999995</v>
      </c>
      <c r="AK4669" s="100">
        <v>-0.25</v>
      </c>
      <c r="AM4669" s="96">
        <v>42509</v>
      </c>
      <c r="AN4669" s="88">
        <f>_xll.BDH($A4669,AN$5,$AM$2,$AM$2)</f>
        <v>0</v>
      </c>
      <c r="AO4669" s="88" t="str">
        <f>IF(V4669&gt;0,_xll.BDH($A4669,AO$5,$AM$2,$AM$2),"#N/A N/A")</f>
        <v>#N/A N/A</v>
      </c>
      <c r="AP4669" s="88" t="str">
        <f>IF(V4669&gt;0,_xll.BDH($A4669,AP$5,$AM$2,$AM$2),"#N/A N/A")</f>
        <v>#N/A N/A</v>
      </c>
      <c r="AQ4669" s="88" t="str">
        <f>IF(V4669&gt;0,_xll.BDH($A4669,AQ$5,$AM$2,$AM$2),"#N/A N/A")</f>
        <v>#N/A N/A</v>
      </c>
      <c r="AR4669" s="88" t="str">
        <f>IF(V4669&gt;0,_xll.BDH($A4669,AR$5,$AM$2,$AM$2),"#N/A N/A")</f>
        <v>#N/A N/A</v>
      </c>
    </row>
    <row r="4670" spans="1:44" ht="15" x14ac:dyDescent="0.25">
      <c r="A4670" s="99" t="s">
        <v>4750</v>
      </c>
      <c r="B4670" s="99" t="s">
        <v>121</v>
      </c>
      <c r="C4670" s="108" t="s">
        <v>10326</v>
      </c>
      <c r="D4670" s="108" t="s">
        <v>5708</v>
      </c>
      <c r="E4670" s="108" t="s">
        <v>40</v>
      </c>
      <c r="F4670" s="100" t="str">
        <f>VLOOKUP(E4670,Issuer!A:B,2,FALSE)</f>
        <v>BI</v>
      </c>
      <c r="G4670" s="108" t="s">
        <v>7189</v>
      </c>
      <c r="H4670" s="108" t="s">
        <v>5682</v>
      </c>
      <c r="I4670" s="109">
        <v>42418</v>
      </c>
      <c r="J4670" s="109">
        <v>42419</v>
      </c>
      <c r="K4670" s="109">
        <v>42654</v>
      </c>
      <c r="L4670" s="109">
        <v>42647</v>
      </c>
      <c r="M4670" s="108"/>
      <c r="N4670" s="110"/>
      <c r="O4670" s="111"/>
      <c r="P4670" s="99"/>
      <c r="Q4670" s="110">
        <v>0.17899999999999999</v>
      </c>
      <c r="R4670" s="110">
        <v>-8.0000000000000002E-3</v>
      </c>
      <c r="S4670" s="110">
        <v>-4.2780750000000003</v>
      </c>
      <c r="T4670" s="112">
        <v>0</v>
      </c>
      <c r="U4670" s="112"/>
      <c r="V4670" s="104">
        <v>0</v>
      </c>
      <c r="W4670" s="112">
        <v>100000</v>
      </c>
      <c r="X4670" s="112">
        <v>1000</v>
      </c>
      <c r="Y4670" s="112">
        <v>2.6</v>
      </c>
      <c r="Z4670" s="112"/>
      <c r="AA4670" s="110">
        <v>1</v>
      </c>
      <c r="AB4670" s="99"/>
      <c r="AC4670" s="100">
        <v>0.43626870000000001</v>
      </c>
      <c r="AD4670" s="100">
        <v>0.60837070000000004</v>
      </c>
      <c r="AE4670" s="100">
        <v>6.2428450000000003E-3</v>
      </c>
      <c r="AF4670" s="100">
        <v>1.837822E-4</v>
      </c>
      <c r="AG4670" s="100">
        <v>35.95317</v>
      </c>
      <c r="AH4670" s="105"/>
      <c r="AI4670" s="100">
        <v>2.68</v>
      </c>
      <c r="AJ4670" s="100">
        <v>-0.3717472</v>
      </c>
      <c r="AK4670" s="100">
        <v>-0.01</v>
      </c>
      <c r="AM4670" s="96">
        <v>42509</v>
      </c>
      <c r="AN4670" s="88">
        <f>_xll.BDH($A4670,AN$5,$AM$2,$AM$2)</f>
        <v>143</v>
      </c>
      <c r="AO4670" s="88" t="str">
        <f>IF(V4670&gt;0,_xll.BDH($A4670,AO$5,$AM$2,$AM$2),"#N/A N/A")</f>
        <v>#N/A N/A</v>
      </c>
      <c r="AP4670" s="88" t="str">
        <f>IF(V4670&gt;0,_xll.BDH($A4670,AP$5,$AM$2,$AM$2),"#N/A N/A")</f>
        <v>#N/A N/A</v>
      </c>
      <c r="AQ4670" s="88" t="str">
        <f>IF(V4670&gt;0,_xll.BDH($A4670,AQ$5,$AM$2,$AM$2),"#N/A N/A")</f>
        <v>#N/A N/A</v>
      </c>
      <c r="AR4670" s="88" t="str">
        <f>IF(V4670&gt;0,_xll.BDH($A4670,AR$5,$AM$2,$AM$2),"#N/A N/A")</f>
        <v>#N/A N/A</v>
      </c>
    </row>
    <row r="4671" spans="1:44" ht="15" x14ac:dyDescent="0.25">
      <c r="A4671" s="99" t="s">
        <v>4751</v>
      </c>
      <c r="B4671" s="99" t="s">
        <v>303</v>
      </c>
      <c r="C4671" s="108" t="s">
        <v>10328</v>
      </c>
      <c r="D4671" s="108" t="s">
        <v>5887</v>
      </c>
      <c r="E4671" s="108" t="s">
        <v>40</v>
      </c>
      <c r="F4671" s="100" t="str">
        <f>VLOOKUP(E4671,Issuer!A:B,2,FALSE)</f>
        <v>BI</v>
      </c>
      <c r="G4671" s="108" t="s">
        <v>7189</v>
      </c>
      <c r="H4671" s="108" t="s">
        <v>5682</v>
      </c>
      <c r="I4671" s="109">
        <v>42418</v>
      </c>
      <c r="J4671" s="109">
        <v>42419</v>
      </c>
      <c r="K4671" s="109">
        <v>42597</v>
      </c>
      <c r="L4671" s="109">
        <v>42591</v>
      </c>
      <c r="M4671" s="108"/>
      <c r="N4671" s="110"/>
      <c r="O4671" s="111"/>
      <c r="P4671" s="99"/>
      <c r="Q4671" s="110">
        <v>0.16800000000000001</v>
      </c>
      <c r="R4671" s="110">
        <v>-2.1000000000000001E-2</v>
      </c>
      <c r="S4671" s="110">
        <v>-11.11111</v>
      </c>
      <c r="T4671" s="112">
        <v>60000</v>
      </c>
      <c r="U4671" s="112">
        <v>9760</v>
      </c>
      <c r="V4671" s="104">
        <v>3</v>
      </c>
      <c r="W4671" s="112">
        <v>100000</v>
      </c>
      <c r="X4671" s="112">
        <v>5000</v>
      </c>
      <c r="Y4671" s="112">
        <v>33.880000000000003</v>
      </c>
      <c r="Z4671" s="112"/>
      <c r="AA4671" s="110">
        <v>0.1</v>
      </c>
      <c r="AB4671" s="99"/>
      <c r="AC4671" s="100">
        <v>0.45063360000000002</v>
      </c>
      <c r="AD4671" s="100">
        <v>7.2553709999999993E-2</v>
      </c>
      <c r="AE4671" s="100">
        <v>6.3965209999999996E-3</v>
      </c>
      <c r="AF4671" s="100">
        <v>9.9591489999999996E-4</v>
      </c>
      <c r="AG4671" s="100">
        <v>33.061489999999999</v>
      </c>
      <c r="AH4671" s="105"/>
      <c r="AI4671" s="100">
        <v>33.25</v>
      </c>
      <c r="AJ4671" s="100">
        <v>-0.89418779999999998</v>
      </c>
      <c r="AK4671" s="100">
        <v>-0.3</v>
      </c>
      <c r="AM4671" s="96">
        <v>42509</v>
      </c>
      <c r="AN4671" s="88">
        <f>_xll.BDH($A4671,AN$5,$AM$2,$AM$2)</f>
        <v>135</v>
      </c>
      <c r="AO4671" s="88">
        <f>IF(V4671&gt;0,_xll.BDH($A4671,AO$5,$AM$2,$AM$2),"#N/A N/A")</f>
        <v>0.16</v>
      </c>
      <c r="AP4671" s="88">
        <f>IF(V4671&gt;0,_xll.BDH($A4671,AP$5,$AM$2,$AM$2),"#N/A N/A")</f>
        <v>0.16800000000000001</v>
      </c>
      <c r="AQ4671" s="88">
        <f>IF(V4671&gt;0,_xll.BDH($A4671,AQ$5,$AM$2,$AM$2),"#N/A N/A")</f>
        <v>40000</v>
      </c>
      <c r="AR4671" s="88">
        <f>IF(V4671&gt;0,_xll.BDH($A4671,AR$5,$AM$2,$AM$2),"#N/A N/A")</f>
        <v>20000</v>
      </c>
    </row>
    <row r="4672" spans="1:44" ht="15" x14ac:dyDescent="0.25">
      <c r="A4672" s="99" t="s">
        <v>4752</v>
      </c>
      <c r="B4672" s="99" t="s">
        <v>123</v>
      </c>
      <c r="C4672" s="108" t="s">
        <v>10329</v>
      </c>
      <c r="D4672" s="108" t="s">
        <v>5718</v>
      </c>
      <c r="E4672" s="108" t="s">
        <v>40</v>
      </c>
      <c r="F4672" s="100" t="str">
        <f>VLOOKUP(E4672,Issuer!A:B,2,FALSE)</f>
        <v>BI</v>
      </c>
      <c r="G4672" s="108" t="s">
        <v>7189</v>
      </c>
      <c r="H4672" s="108" t="s">
        <v>5682</v>
      </c>
      <c r="I4672" s="109">
        <v>42418</v>
      </c>
      <c r="J4672" s="109">
        <v>42419</v>
      </c>
      <c r="K4672" s="109">
        <v>42604</v>
      </c>
      <c r="L4672" s="109">
        <v>42598</v>
      </c>
      <c r="M4672" s="108"/>
      <c r="N4672" s="110"/>
      <c r="O4672" s="111"/>
      <c r="P4672" s="99"/>
      <c r="Q4672" s="110">
        <v>5.7000000000000002E-2</v>
      </c>
      <c r="R4672" s="110">
        <v>-1.0999999999999999E-2</v>
      </c>
      <c r="S4672" s="110">
        <v>-16.176469999999998</v>
      </c>
      <c r="T4672" s="112">
        <v>30000</v>
      </c>
      <c r="U4672" s="112">
        <v>1830</v>
      </c>
      <c r="V4672" s="104">
        <v>2</v>
      </c>
      <c r="W4672" s="112">
        <v>100000</v>
      </c>
      <c r="X4672" s="112">
        <v>10000</v>
      </c>
      <c r="Y4672" s="112">
        <v>17.18</v>
      </c>
      <c r="Z4672" s="112"/>
      <c r="AA4672" s="110">
        <v>0.1</v>
      </c>
      <c r="AB4672" s="99"/>
      <c r="AC4672" s="100">
        <v>0.34510540000000001</v>
      </c>
      <c r="AD4672" s="100">
        <v>0.13595660000000001</v>
      </c>
      <c r="AE4672" s="100">
        <v>3.0443390000000001E-3</v>
      </c>
      <c r="AF4672" s="100">
        <v>3.2768739999999998E-4</v>
      </c>
      <c r="AG4672" s="100">
        <v>31.658950000000001</v>
      </c>
      <c r="AH4672" s="105"/>
      <c r="AI4672" s="100">
        <v>16.46</v>
      </c>
      <c r="AJ4672" s="100">
        <v>-1.081731</v>
      </c>
      <c r="AK4672" s="100">
        <v>-0.18</v>
      </c>
      <c r="AM4672" s="96">
        <v>42509</v>
      </c>
      <c r="AN4672" s="88">
        <f>_xll.BDH($A4672,AN$5,$AM$2,$AM$2)</f>
        <v>8160</v>
      </c>
      <c r="AO4672" s="88">
        <f>IF(V4672&gt;0,_xll.BDH($A4672,AO$5,$AM$2,$AM$2),"#N/A N/A")</f>
        <v>5.7000000000000002E-2</v>
      </c>
      <c r="AP4672" s="88">
        <f>IF(V4672&gt;0,_xll.BDH($A4672,AP$5,$AM$2,$AM$2),"#N/A N/A")</f>
        <v>6.3E-2</v>
      </c>
      <c r="AQ4672" s="88">
        <f>IF(V4672&gt;0,_xll.BDH($A4672,AQ$5,$AM$2,$AM$2),"#N/A N/A")</f>
        <v>10000</v>
      </c>
      <c r="AR4672" s="88">
        <f>IF(V4672&gt;0,_xll.BDH($A4672,AR$5,$AM$2,$AM$2),"#N/A N/A")</f>
        <v>20000</v>
      </c>
    </row>
    <row r="4673" spans="1:44" ht="15" x14ac:dyDescent="0.25">
      <c r="A4673" s="99" t="s">
        <v>4753</v>
      </c>
      <c r="B4673" s="99" t="s">
        <v>413</v>
      </c>
      <c r="C4673" s="108" t="s">
        <v>10330</v>
      </c>
      <c r="D4673" s="108" t="s">
        <v>5983</v>
      </c>
      <c r="E4673" s="108" t="s">
        <v>34</v>
      </c>
      <c r="F4673" s="100" t="str">
        <f>VLOOKUP(E4673,Issuer!A:B,2,FALSE)</f>
        <v>EA</v>
      </c>
      <c r="G4673" s="108" t="s">
        <v>5681</v>
      </c>
      <c r="H4673" s="108" t="s">
        <v>5682</v>
      </c>
      <c r="I4673" s="109">
        <v>42418</v>
      </c>
      <c r="J4673" s="109">
        <v>42419</v>
      </c>
      <c r="K4673" s="109">
        <v>43098</v>
      </c>
      <c r="L4673" s="109">
        <v>43090</v>
      </c>
      <c r="M4673" s="108"/>
      <c r="N4673" s="110"/>
      <c r="O4673" s="111"/>
      <c r="P4673" s="99"/>
      <c r="Q4673" s="110">
        <v>0.127</v>
      </c>
      <c r="R4673" s="110">
        <v>-2E-3</v>
      </c>
      <c r="S4673" s="110">
        <v>-1.5503880000000001</v>
      </c>
      <c r="T4673" s="112">
        <v>13610000</v>
      </c>
      <c r="U4673" s="112">
        <v>1740055</v>
      </c>
      <c r="V4673" s="104">
        <v>52</v>
      </c>
      <c r="W4673" s="112">
        <v>70000</v>
      </c>
      <c r="X4673" s="112">
        <v>5000</v>
      </c>
      <c r="Y4673" s="112">
        <v>6.67</v>
      </c>
      <c r="Z4673" s="112"/>
      <c r="AA4673" s="110">
        <v>0.1</v>
      </c>
      <c r="AB4673" s="99"/>
      <c r="AC4673" s="100">
        <v>0.50300089999999997</v>
      </c>
      <c r="AD4673" s="100">
        <v>7.6135579999999994E-2</v>
      </c>
      <c r="AE4673" s="100">
        <v>2.5862929999999999E-3</v>
      </c>
      <c r="AF4673" s="100">
        <v>1.054382E-4</v>
      </c>
      <c r="AG4673" s="100">
        <v>66.458979999999997</v>
      </c>
      <c r="AH4673" s="105"/>
      <c r="AI4673" s="100">
        <v>5.63</v>
      </c>
      <c r="AJ4673" s="100">
        <v>-0.88028169999999994</v>
      </c>
      <c r="AK4673" s="100">
        <v>-0.05</v>
      </c>
      <c r="AM4673" s="96">
        <v>42509</v>
      </c>
      <c r="AN4673" s="88">
        <f>_xll.BDH($A4673,AN$5,$AM$2,$AM$2)</f>
        <v>1160</v>
      </c>
      <c r="AO4673" s="88">
        <f>IF(V4673&gt;0,_xll.BDH($A4673,AO$5,$AM$2,$AM$2),"#N/A N/A")</f>
        <v>0.12800700000000001</v>
      </c>
      <c r="AP4673" s="88">
        <f>IF(V4673&gt;0,_xll.BDH($A4673,AP$5,$AM$2,$AM$2),"#N/A N/A")</f>
        <v>0.127695</v>
      </c>
      <c r="AQ4673" s="88">
        <f>IF(V4673&gt;0,_xll.BDH($A4673,AQ$5,$AM$2,$AM$2),"#N/A N/A")</f>
        <v>6805000</v>
      </c>
      <c r="AR4673" s="88">
        <f>IF(V4673&gt;0,_xll.BDH($A4673,AR$5,$AM$2,$AM$2),"#N/A N/A")</f>
        <v>6805000</v>
      </c>
    </row>
    <row r="4674" spans="1:44" ht="15" x14ac:dyDescent="0.25">
      <c r="A4674" s="99" t="s">
        <v>4754</v>
      </c>
      <c r="B4674" s="99" t="s">
        <v>144</v>
      </c>
      <c r="C4674" s="108" t="s">
        <v>10327</v>
      </c>
      <c r="D4674" s="108" t="s">
        <v>5703</v>
      </c>
      <c r="E4674" s="108" t="s">
        <v>34</v>
      </c>
      <c r="F4674" s="100" t="str">
        <f>VLOOKUP(E4674,Issuer!A:B,2,FALSE)</f>
        <v>EA</v>
      </c>
      <c r="G4674" s="108" t="s">
        <v>5681</v>
      </c>
      <c r="H4674" s="108" t="s">
        <v>5682</v>
      </c>
      <c r="I4674" s="109">
        <v>42418</v>
      </c>
      <c r="J4674" s="109">
        <v>42419</v>
      </c>
      <c r="K4674" s="109">
        <v>43046</v>
      </c>
      <c r="L4674" s="109">
        <v>43040</v>
      </c>
      <c r="M4674" s="108"/>
      <c r="N4674" s="110"/>
      <c r="O4674" s="111"/>
      <c r="P4674" s="99"/>
      <c r="Q4674" s="110">
        <v>0.188</v>
      </c>
      <c r="R4674" s="110">
        <v>0</v>
      </c>
      <c r="S4674" s="110">
        <v>0</v>
      </c>
      <c r="T4674" s="112">
        <v>0</v>
      </c>
      <c r="U4674" s="112"/>
      <c r="V4674" s="104">
        <v>0</v>
      </c>
      <c r="W4674" s="112">
        <v>60000</v>
      </c>
      <c r="X4674" s="112">
        <v>10000</v>
      </c>
      <c r="Y4674" s="112">
        <v>10.87</v>
      </c>
      <c r="Z4674" s="112"/>
      <c r="AA4674" s="110">
        <v>0.1</v>
      </c>
      <c r="AB4674" s="99"/>
      <c r="AC4674" s="100">
        <v>0.5129127</v>
      </c>
      <c r="AD4674" s="100">
        <v>6.1545379999999997E-2</v>
      </c>
      <c r="AE4674" s="100">
        <v>4.8127270000000002E-3</v>
      </c>
      <c r="AF4674" s="100">
        <v>1.217284E-4</v>
      </c>
      <c r="AG4674" s="100">
        <v>44.765259999999998</v>
      </c>
      <c r="AH4674" s="105"/>
      <c r="AI4674" s="100">
        <v>10.9</v>
      </c>
      <c r="AJ4674" s="100">
        <v>-0.36563069999999998</v>
      </c>
      <c r="AK4674" s="100">
        <v>-0.04</v>
      </c>
      <c r="AM4674" s="96">
        <v>42509</v>
      </c>
      <c r="AN4674" s="88">
        <f>_xll.BDH($A4674,AN$5,$AM$2,$AM$2)</f>
        <v>0</v>
      </c>
      <c r="AO4674" s="88" t="str">
        <f>IF(V4674&gt;0,_xll.BDH($A4674,AO$5,$AM$2,$AM$2),"#N/A N/A")</f>
        <v>#N/A N/A</v>
      </c>
      <c r="AP4674" s="88" t="str">
        <f>IF(V4674&gt;0,_xll.BDH($A4674,AP$5,$AM$2,$AM$2),"#N/A N/A")</f>
        <v>#N/A N/A</v>
      </c>
      <c r="AQ4674" s="88" t="str">
        <f>IF(V4674&gt;0,_xll.BDH($A4674,AQ$5,$AM$2,$AM$2),"#N/A N/A")</f>
        <v>#N/A N/A</v>
      </c>
      <c r="AR4674" s="88" t="str">
        <f>IF(V4674&gt;0,_xll.BDH($A4674,AR$5,$AM$2,$AM$2),"#N/A N/A")</f>
        <v>#N/A N/A</v>
      </c>
    </row>
    <row r="4675" spans="1:44" ht="15" x14ac:dyDescent="0.25">
      <c r="A4675" s="99" t="s">
        <v>4755</v>
      </c>
      <c r="B4675" s="99" t="s">
        <v>123</v>
      </c>
      <c r="C4675" s="108" t="s">
        <v>10331</v>
      </c>
      <c r="D4675" s="108" t="s">
        <v>5718</v>
      </c>
      <c r="E4675" s="108" t="s">
        <v>31</v>
      </c>
      <c r="F4675" s="100" t="str">
        <f>VLOOKUP(E4675,Issuer!A:B,2,FALSE)</f>
        <v>BP</v>
      </c>
      <c r="G4675" s="108" t="s">
        <v>5721</v>
      </c>
      <c r="H4675" s="108" t="s">
        <v>5682</v>
      </c>
      <c r="I4675" s="109">
        <v>42418</v>
      </c>
      <c r="J4675" s="109">
        <v>42419</v>
      </c>
      <c r="K4675" s="109">
        <v>42706</v>
      </c>
      <c r="L4675" s="109">
        <v>42702</v>
      </c>
      <c r="M4675" s="108"/>
      <c r="N4675" s="110"/>
      <c r="O4675" s="111"/>
      <c r="P4675" s="99"/>
      <c r="Q4675" s="110">
        <v>9.7000000000000003E-2</v>
      </c>
      <c r="R4675" s="110">
        <v>-7.0000000000000001E-3</v>
      </c>
      <c r="S4675" s="110">
        <v>-6.7307689999999996</v>
      </c>
      <c r="T4675" s="112">
        <v>2450000</v>
      </c>
      <c r="U4675" s="112">
        <v>242530</v>
      </c>
      <c r="V4675" s="104">
        <v>8</v>
      </c>
      <c r="W4675" s="112">
        <v>60000</v>
      </c>
      <c r="X4675" s="112">
        <v>10000</v>
      </c>
      <c r="Y4675" s="112">
        <v>18</v>
      </c>
      <c r="Z4675" s="112"/>
      <c r="AA4675" s="110">
        <v>0.1</v>
      </c>
      <c r="AB4675" s="99"/>
      <c r="AC4675" s="100">
        <v>0.36663760000000001</v>
      </c>
      <c r="AD4675" s="100">
        <v>8.3973329999999999E-2</v>
      </c>
      <c r="AE4675" s="100">
        <v>4.4701089999999999E-3</v>
      </c>
      <c r="AF4675" s="100">
        <v>3.2178710000000001E-4</v>
      </c>
      <c r="AG4675" s="100">
        <v>36.316299999999998</v>
      </c>
      <c r="AH4675" s="105"/>
      <c r="AI4675" s="100">
        <v>16.46</v>
      </c>
      <c r="AJ4675" s="100">
        <v>-1.081731</v>
      </c>
      <c r="AK4675" s="100">
        <v>-0.18</v>
      </c>
      <c r="AM4675" s="96">
        <v>42509</v>
      </c>
      <c r="AN4675" s="88">
        <f>_xll.BDH($A4675,AN$5,$AM$2,$AM$2)</f>
        <v>9630</v>
      </c>
      <c r="AO4675" s="88">
        <f>IF(V4675&gt;0,_xll.BDH($A4675,AO$5,$AM$2,$AM$2),"#N/A N/A")</f>
        <v>9.7000000000000003E-2</v>
      </c>
      <c r="AP4675" s="88">
        <f>IF(V4675&gt;0,_xll.BDH($A4675,AP$5,$AM$2,$AM$2),"#N/A N/A")</f>
        <v>9.9975999999999995E-2</v>
      </c>
      <c r="AQ4675" s="88">
        <f>IF(V4675&gt;0,_xll.BDH($A4675,AQ$5,$AM$2,$AM$2),"#N/A N/A")</f>
        <v>810000</v>
      </c>
      <c r="AR4675" s="88">
        <f>IF(V4675&gt;0,_xll.BDH($A4675,AR$5,$AM$2,$AM$2),"#N/A N/A")</f>
        <v>1640000</v>
      </c>
    </row>
    <row r="4676" spans="1:44" ht="15" x14ac:dyDescent="0.25">
      <c r="A4676" s="99" t="s">
        <v>4756</v>
      </c>
      <c r="B4676" s="99" t="s">
        <v>303</v>
      </c>
      <c r="C4676" s="108" t="s">
        <v>10333</v>
      </c>
      <c r="D4676" s="108" t="s">
        <v>5887</v>
      </c>
      <c r="E4676" s="108" t="s">
        <v>31</v>
      </c>
      <c r="F4676" s="100" t="str">
        <f>VLOOKUP(E4676,Issuer!A:B,2,FALSE)</f>
        <v>BP</v>
      </c>
      <c r="G4676" s="108" t="s">
        <v>5721</v>
      </c>
      <c r="H4676" s="108" t="s">
        <v>5682</v>
      </c>
      <c r="I4676" s="109">
        <v>42418</v>
      </c>
      <c r="J4676" s="109">
        <v>42419</v>
      </c>
      <c r="K4676" s="109">
        <v>42615</v>
      </c>
      <c r="L4676" s="109">
        <v>42611</v>
      </c>
      <c r="M4676" s="108"/>
      <c r="N4676" s="110"/>
      <c r="O4676" s="111"/>
      <c r="P4676" s="99"/>
      <c r="Q4676" s="110">
        <v>0.17799999999999999</v>
      </c>
      <c r="R4676" s="110">
        <v>-0.02</v>
      </c>
      <c r="S4676" s="110">
        <v>-10.10101</v>
      </c>
      <c r="T4676" s="112">
        <v>520000</v>
      </c>
      <c r="U4676" s="112">
        <v>93110</v>
      </c>
      <c r="V4676" s="104">
        <v>7</v>
      </c>
      <c r="W4676" s="112">
        <v>60000</v>
      </c>
      <c r="X4676" s="112">
        <v>5000</v>
      </c>
      <c r="Y4676" s="112">
        <v>34.5</v>
      </c>
      <c r="Z4676" s="112"/>
      <c r="AA4676" s="110">
        <v>0.1</v>
      </c>
      <c r="AB4676" s="99"/>
      <c r="AC4676" s="100">
        <v>0.42833009999999999</v>
      </c>
      <c r="AD4676" s="100">
        <v>6.2180350000000002E-2</v>
      </c>
      <c r="AE4676" s="100">
        <v>6.9676900000000003E-3</v>
      </c>
      <c r="AF4676" s="100">
        <v>9.8443579999999992E-4</v>
      </c>
      <c r="AG4676" s="100">
        <v>34.872480000000003</v>
      </c>
      <c r="AH4676" s="105"/>
      <c r="AI4676" s="100">
        <v>33.25</v>
      </c>
      <c r="AJ4676" s="100">
        <v>-0.89418779999999998</v>
      </c>
      <c r="AK4676" s="100">
        <v>-0.3</v>
      </c>
      <c r="AM4676" s="96">
        <v>42509</v>
      </c>
      <c r="AN4676" s="88">
        <f>_xll.BDH($A4676,AN$5,$AM$2,$AM$2)</f>
        <v>1040</v>
      </c>
      <c r="AO4676" s="88">
        <f>IF(V4676&gt;0,_xll.BDH($A4676,AO$5,$AM$2,$AM$2),"#N/A N/A")</f>
        <v>0.178923</v>
      </c>
      <c r="AP4676" s="88">
        <f>IF(V4676&gt;0,_xll.BDH($A4676,AP$5,$AM$2,$AM$2),"#N/A N/A")</f>
        <v>0.179282</v>
      </c>
      <c r="AQ4676" s="88">
        <f>IF(V4676&gt;0,_xll.BDH($A4676,AQ$5,$AM$2,$AM$2),"#N/A N/A")</f>
        <v>325000</v>
      </c>
      <c r="AR4676" s="88">
        <f>IF(V4676&gt;0,_xll.BDH($A4676,AR$5,$AM$2,$AM$2),"#N/A N/A")</f>
        <v>195000</v>
      </c>
    </row>
    <row r="4677" spans="1:44" ht="15" x14ac:dyDescent="0.25">
      <c r="A4677" s="99" t="s">
        <v>4757</v>
      </c>
      <c r="B4677" s="99" t="s">
        <v>2756</v>
      </c>
      <c r="C4677" s="108" t="s">
        <v>10332</v>
      </c>
      <c r="D4677" s="108" t="s">
        <v>8331</v>
      </c>
      <c r="E4677" s="108" t="s">
        <v>31</v>
      </c>
      <c r="F4677" s="100" t="str">
        <f>VLOOKUP(E4677,Issuer!A:B,2,FALSE)</f>
        <v>BP</v>
      </c>
      <c r="G4677" s="108" t="s">
        <v>5721</v>
      </c>
      <c r="H4677" s="108" t="s">
        <v>5682</v>
      </c>
      <c r="I4677" s="109">
        <v>42418</v>
      </c>
      <c r="J4677" s="109">
        <v>42419</v>
      </c>
      <c r="K4677" s="109">
        <v>42615</v>
      </c>
      <c r="L4677" s="109">
        <v>42611</v>
      </c>
      <c r="M4677" s="108"/>
      <c r="N4677" s="110"/>
      <c r="O4677" s="111"/>
      <c r="P4677" s="99"/>
      <c r="Q4677" s="110">
        <v>0.186</v>
      </c>
      <c r="R4677" s="110">
        <v>-5.2999999999999999E-2</v>
      </c>
      <c r="S4677" s="110">
        <v>-22.175730000000001</v>
      </c>
      <c r="T4677" s="112">
        <v>3840000</v>
      </c>
      <c r="U4677" s="112">
        <v>760320</v>
      </c>
      <c r="V4677" s="104">
        <v>6</v>
      </c>
      <c r="W4677" s="112">
        <v>35000</v>
      </c>
      <c r="X4677" s="112">
        <v>2000</v>
      </c>
      <c r="Y4677" s="112">
        <v>2.6</v>
      </c>
      <c r="Z4677" s="112"/>
      <c r="AA4677" s="110">
        <v>1</v>
      </c>
      <c r="AB4677" s="99"/>
      <c r="AC4677" s="100">
        <v>0.39254440000000002</v>
      </c>
      <c r="AD4677" s="100">
        <v>0.47313230000000001</v>
      </c>
      <c r="AE4677" s="100">
        <v>4.7710269999999997E-3</v>
      </c>
      <c r="AF4677" s="100">
        <v>1.042849E-3</v>
      </c>
      <c r="AG4677" s="100">
        <v>61.754759999999997</v>
      </c>
      <c r="AH4677" s="105"/>
      <c r="AI4677" s="100">
        <v>2.37</v>
      </c>
      <c r="AJ4677" s="100">
        <v>-4.4354839999999998</v>
      </c>
      <c r="AK4677" s="100">
        <v>-0.11</v>
      </c>
      <c r="AM4677" s="96">
        <v>42509</v>
      </c>
      <c r="AN4677" s="88">
        <f>_xll.BDH($A4677,AN$5,$AM$2,$AM$2)</f>
        <v>500</v>
      </c>
      <c r="AO4677" s="88">
        <f>IF(V4677&gt;0,_xll.BDH($A4677,AO$5,$AM$2,$AM$2),"#N/A N/A")</f>
        <v>0.20352100000000001</v>
      </c>
      <c r="AP4677" s="88">
        <f>IF(V4677&gt;0,_xll.BDH($A4677,AP$5,$AM$2,$AM$2),"#N/A N/A")</f>
        <v>0.19247900000000001</v>
      </c>
      <c r="AQ4677" s="88">
        <f>IF(V4677&gt;0,_xll.BDH($A4677,AQ$5,$AM$2,$AM$2),"#N/A N/A")</f>
        <v>1920000</v>
      </c>
      <c r="AR4677" s="88">
        <f>IF(V4677&gt;0,_xll.BDH($A4677,AR$5,$AM$2,$AM$2),"#N/A N/A")</f>
        <v>1920000</v>
      </c>
    </row>
    <row r="4678" spans="1:44" ht="15" x14ac:dyDescent="0.25">
      <c r="A4678" s="99" t="s">
        <v>4758</v>
      </c>
      <c r="B4678" s="99" t="s">
        <v>2072</v>
      </c>
      <c r="C4678" s="108" t="s">
        <v>10335</v>
      </c>
      <c r="D4678" s="108" t="s">
        <v>7652</v>
      </c>
      <c r="E4678" s="108" t="s">
        <v>36</v>
      </c>
      <c r="F4678" s="100" t="str">
        <f>VLOOKUP(E4678,Issuer!A:B,2,FALSE)</f>
        <v>SG</v>
      </c>
      <c r="G4678" s="108" t="s">
        <v>5690</v>
      </c>
      <c r="H4678" s="108" t="s">
        <v>5682</v>
      </c>
      <c r="I4678" s="109">
        <v>42417</v>
      </c>
      <c r="J4678" s="109">
        <v>42419</v>
      </c>
      <c r="K4678" s="109">
        <v>42709</v>
      </c>
      <c r="L4678" s="109">
        <v>42703</v>
      </c>
      <c r="M4678" s="108"/>
      <c r="N4678" s="110"/>
      <c r="O4678" s="111"/>
      <c r="P4678" s="99"/>
      <c r="Q4678" s="110">
        <v>0.32500000000000001</v>
      </c>
      <c r="R4678" s="110">
        <v>-0.04</v>
      </c>
      <c r="S4678" s="110">
        <v>-10.9589</v>
      </c>
      <c r="T4678" s="112">
        <v>100000</v>
      </c>
      <c r="U4678" s="112">
        <v>32500</v>
      </c>
      <c r="V4678" s="104">
        <v>1</v>
      </c>
      <c r="W4678" s="112">
        <v>25000</v>
      </c>
      <c r="X4678" s="112">
        <v>1000</v>
      </c>
      <c r="Y4678" s="112">
        <v>4.5</v>
      </c>
      <c r="Z4678" s="112"/>
      <c r="AA4678" s="110">
        <v>1</v>
      </c>
      <c r="AB4678" s="99"/>
      <c r="AC4678" s="100">
        <v>0.42121799999999998</v>
      </c>
      <c r="AD4678" s="100">
        <v>0.31150899999999998</v>
      </c>
      <c r="AE4678" s="100">
        <v>1.222578E-2</v>
      </c>
      <c r="AF4678" s="100">
        <v>5.9970240000000005E-4</v>
      </c>
      <c r="AG4678" s="100">
        <v>36.636020000000002</v>
      </c>
      <c r="AH4678" s="105"/>
      <c r="AI4678" s="100">
        <v>4.42</v>
      </c>
      <c r="AJ4678" s="100">
        <v>-0.67415729999999996</v>
      </c>
      <c r="AK4678" s="100">
        <v>-0.03</v>
      </c>
      <c r="AM4678" s="96">
        <v>42509</v>
      </c>
      <c r="AN4678" s="88">
        <f>_xll.BDH($A4678,AN$5,$AM$2,$AM$2)</f>
        <v>677</v>
      </c>
      <c r="AO4678" s="88">
        <f>IF(V4678&gt;0,_xll.BDH($A4678,AO$5,$AM$2,$AM$2),"#N/A N/A")</f>
        <v>0.32500000000000001</v>
      </c>
      <c r="AP4678" s="88" t="str">
        <f>IF(V4678&gt;0,_xll.BDH($A4678,AP$5,$AM$2,$AM$2),"#N/A N/A")</f>
        <v>#N/A N/A</v>
      </c>
      <c r="AQ4678" s="88">
        <f>IF(V4678&gt;0,_xll.BDH($A4678,AQ$5,$AM$2,$AM$2),"#N/A N/A")</f>
        <v>100000</v>
      </c>
      <c r="AR4678" s="88" t="str">
        <f>IF(V4678&gt;0,_xll.BDH($A4678,AR$5,$AM$2,$AM$2),"#N/A N/A")</f>
        <v>#N/A N/A</v>
      </c>
    </row>
    <row r="4679" spans="1:44" ht="15" x14ac:dyDescent="0.25">
      <c r="A4679" s="99" t="s">
        <v>4759</v>
      </c>
      <c r="B4679" s="99" t="s">
        <v>303</v>
      </c>
      <c r="C4679" s="108" t="s">
        <v>10337</v>
      </c>
      <c r="D4679" s="108" t="s">
        <v>5887</v>
      </c>
      <c r="E4679" s="108" t="s">
        <v>36</v>
      </c>
      <c r="F4679" s="100" t="str">
        <f>VLOOKUP(E4679,Issuer!A:B,2,FALSE)</f>
        <v>SG</v>
      </c>
      <c r="G4679" s="108" t="s">
        <v>5690</v>
      </c>
      <c r="H4679" s="108" t="s">
        <v>5682</v>
      </c>
      <c r="I4679" s="109">
        <v>42417</v>
      </c>
      <c r="J4679" s="109">
        <v>42419</v>
      </c>
      <c r="K4679" s="109">
        <v>42709</v>
      </c>
      <c r="L4679" s="109">
        <v>42703</v>
      </c>
      <c r="M4679" s="108"/>
      <c r="N4679" s="110"/>
      <c r="O4679" s="111"/>
      <c r="P4679" s="99"/>
      <c r="Q4679" s="110">
        <v>0.19500000000000001</v>
      </c>
      <c r="R4679" s="110">
        <v>-8.9999999999999993E-3</v>
      </c>
      <c r="S4679" s="110">
        <v>-4.4117649999999999</v>
      </c>
      <c r="T4679" s="112">
        <v>10000</v>
      </c>
      <c r="U4679" s="112">
        <v>1950</v>
      </c>
      <c r="V4679" s="104">
        <v>1</v>
      </c>
      <c r="W4679" s="112">
        <v>120000</v>
      </c>
      <c r="X4679" s="112">
        <v>5000</v>
      </c>
      <c r="Y4679" s="112">
        <v>36.880000000000003</v>
      </c>
      <c r="Z4679" s="112"/>
      <c r="AA4679" s="110">
        <v>0.1</v>
      </c>
      <c r="AB4679" s="99"/>
      <c r="AC4679" s="100">
        <v>0.36555080000000001</v>
      </c>
      <c r="AD4679" s="100">
        <v>4.1668520000000001E-2</v>
      </c>
      <c r="AE4679" s="100">
        <v>9.1546930000000002E-3</v>
      </c>
      <c r="AF4679" s="100">
        <v>7.102931E-4</v>
      </c>
      <c r="AG4679" s="100">
        <v>36.174210000000002</v>
      </c>
      <c r="AH4679" s="105"/>
      <c r="AI4679" s="100">
        <v>33.25</v>
      </c>
      <c r="AJ4679" s="100">
        <v>-0.89418779999999998</v>
      </c>
      <c r="AK4679" s="100">
        <v>-0.3</v>
      </c>
      <c r="AM4679" s="96">
        <v>42509</v>
      </c>
      <c r="AN4679" s="88">
        <f>_xll.BDH($A4679,AN$5,$AM$2,$AM$2)</f>
        <v>70</v>
      </c>
      <c r="AO4679" s="88">
        <f>IF(V4679&gt;0,_xll.BDH($A4679,AO$5,$AM$2,$AM$2),"#N/A N/A")</f>
        <v>0.19500000000000001</v>
      </c>
      <c r="AP4679" s="88" t="str">
        <f>IF(V4679&gt;0,_xll.BDH($A4679,AP$5,$AM$2,$AM$2),"#N/A N/A")</f>
        <v>#N/A N/A</v>
      </c>
      <c r="AQ4679" s="88">
        <f>IF(V4679&gt;0,_xll.BDH($A4679,AQ$5,$AM$2,$AM$2),"#N/A N/A")</f>
        <v>10000</v>
      </c>
      <c r="AR4679" s="88" t="str">
        <f>IF(V4679&gt;0,_xll.BDH($A4679,AR$5,$AM$2,$AM$2),"#N/A N/A")</f>
        <v>#N/A N/A</v>
      </c>
    </row>
    <row r="4680" spans="1:44" ht="15" x14ac:dyDescent="0.25">
      <c r="A4680" s="99" t="s">
        <v>4760</v>
      </c>
      <c r="B4680" s="99" t="s">
        <v>237</v>
      </c>
      <c r="C4680" s="108" t="s">
        <v>10336</v>
      </c>
      <c r="D4680" s="108" t="s">
        <v>5815</v>
      </c>
      <c r="E4680" s="108" t="s">
        <v>37</v>
      </c>
      <c r="F4680" s="100" t="str">
        <f>VLOOKUP(E4680,Issuer!A:B,2,FALSE)</f>
        <v>UB</v>
      </c>
      <c r="G4680" s="108" t="s">
        <v>5732</v>
      </c>
      <c r="H4680" s="108" t="s">
        <v>5682</v>
      </c>
      <c r="I4680" s="109">
        <v>42418</v>
      </c>
      <c r="J4680" s="109">
        <v>42419</v>
      </c>
      <c r="K4680" s="109">
        <v>42632</v>
      </c>
      <c r="L4680" s="109">
        <v>42625</v>
      </c>
      <c r="M4680" s="108"/>
      <c r="N4680" s="110"/>
      <c r="O4680" s="111"/>
      <c r="P4680" s="99"/>
      <c r="Q4680" s="110">
        <v>0.47</v>
      </c>
      <c r="R4680" s="110">
        <v>8.5000000000000006E-2</v>
      </c>
      <c r="S4680" s="110">
        <v>22.077919999999999</v>
      </c>
      <c r="T4680" s="112">
        <v>32000</v>
      </c>
      <c r="U4680" s="112">
        <v>13600</v>
      </c>
      <c r="V4680" s="104">
        <v>1</v>
      </c>
      <c r="W4680" s="112">
        <v>100000</v>
      </c>
      <c r="X4680" s="112">
        <v>4000</v>
      </c>
      <c r="Y4680" s="112">
        <v>45.88</v>
      </c>
      <c r="Z4680" s="112"/>
      <c r="AA4680" s="110">
        <v>0.1</v>
      </c>
      <c r="AB4680" s="99"/>
      <c r="AC4680" s="100">
        <v>0.64879900000000001</v>
      </c>
      <c r="AD4680" s="100">
        <v>4.2765549999999999E-2</v>
      </c>
      <c r="AE4680" s="100">
        <v>1.03385E-2</v>
      </c>
      <c r="AF4680" s="100">
        <v>8.4205160000000001E-4</v>
      </c>
      <c r="AG4680" s="100">
        <v>29.528749999999999</v>
      </c>
      <c r="AH4680" s="105"/>
      <c r="AI4680" s="100">
        <v>49.25</v>
      </c>
      <c r="AJ4680" s="100">
        <v>1.546392</v>
      </c>
      <c r="AK4680" s="100">
        <v>0.75</v>
      </c>
      <c r="AM4680" s="96">
        <v>42509</v>
      </c>
      <c r="AN4680" s="88">
        <f>_xll.BDH($A4680,AN$5,$AM$2,$AM$2)</f>
        <v>428</v>
      </c>
      <c r="AO4680" s="88">
        <f>IF(V4680&gt;0,_xll.BDH($A4680,AO$5,$AM$2,$AM$2),"#N/A N/A")</f>
        <v>0.42499999999999999</v>
      </c>
      <c r="AP4680" s="88" t="str">
        <f>IF(V4680&gt;0,_xll.BDH($A4680,AP$5,$AM$2,$AM$2),"#N/A N/A")</f>
        <v>#N/A N/A</v>
      </c>
      <c r="AQ4680" s="88">
        <f>IF(V4680&gt;0,_xll.BDH($A4680,AQ$5,$AM$2,$AM$2),"#N/A N/A")</f>
        <v>32000</v>
      </c>
      <c r="AR4680" s="88" t="str">
        <f>IF(V4680&gt;0,_xll.BDH($A4680,AR$5,$AM$2,$AM$2),"#N/A N/A")</f>
        <v>#N/A N/A</v>
      </c>
    </row>
    <row r="4681" spans="1:44" ht="15" x14ac:dyDescent="0.25">
      <c r="A4681" s="99" t="s">
        <v>4761</v>
      </c>
      <c r="B4681" s="99" t="s">
        <v>209</v>
      </c>
      <c r="C4681" s="108" t="s">
        <v>10334</v>
      </c>
      <c r="D4681" s="108" t="s">
        <v>5774</v>
      </c>
      <c r="E4681" s="108" t="s">
        <v>37</v>
      </c>
      <c r="F4681" s="100" t="str">
        <f>VLOOKUP(E4681,Issuer!A:B,2,FALSE)</f>
        <v>UB</v>
      </c>
      <c r="G4681" s="108" t="s">
        <v>5732</v>
      </c>
      <c r="H4681" s="108" t="s">
        <v>5682</v>
      </c>
      <c r="I4681" s="109">
        <v>42418</v>
      </c>
      <c r="J4681" s="109">
        <v>42419</v>
      </c>
      <c r="K4681" s="109">
        <v>42632</v>
      </c>
      <c r="L4681" s="109">
        <v>42625</v>
      </c>
      <c r="M4681" s="108"/>
      <c r="N4681" s="110"/>
      <c r="O4681" s="111"/>
      <c r="P4681" s="99"/>
      <c r="Q4681" s="110">
        <v>0.69</v>
      </c>
      <c r="R4681" s="110">
        <v>-0.03</v>
      </c>
      <c r="S4681" s="110">
        <v>-4.1666670000000003</v>
      </c>
      <c r="T4681" s="112">
        <v>0</v>
      </c>
      <c r="U4681" s="112"/>
      <c r="V4681" s="104">
        <v>0</v>
      </c>
      <c r="W4681" s="112">
        <v>100000</v>
      </c>
      <c r="X4681" s="112">
        <v>2000</v>
      </c>
      <c r="Y4681" s="112">
        <v>37.880000000000003</v>
      </c>
      <c r="Z4681" s="112"/>
      <c r="AA4681" s="110">
        <v>0.1</v>
      </c>
      <c r="AB4681" s="99"/>
      <c r="AC4681" s="100">
        <v>0.71392480000000003</v>
      </c>
      <c r="AD4681" s="100">
        <v>3.0213029999999998E-2</v>
      </c>
      <c r="AE4681" s="100">
        <v>8.3650470000000005E-3</v>
      </c>
      <c r="AF4681" s="100">
        <v>1.4284300000000001E-3</v>
      </c>
      <c r="AG4681" s="100">
        <v>44.973739999999999</v>
      </c>
      <c r="AH4681" s="105"/>
      <c r="AI4681" s="100">
        <v>42.7</v>
      </c>
      <c r="AJ4681" s="100">
        <v>-0.81300810000000001</v>
      </c>
      <c r="AK4681" s="100">
        <v>-0.35</v>
      </c>
      <c r="AM4681" s="96">
        <v>42509</v>
      </c>
      <c r="AN4681" s="88">
        <f>_xll.BDH($A4681,AN$5,$AM$2,$AM$2)</f>
        <v>0</v>
      </c>
      <c r="AO4681" s="88" t="str">
        <f>IF(V4681&gt;0,_xll.BDH($A4681,AO$5,$AM$2,$AM$2),"#N/A N/A")</f>
        <v>#N/A N/A</v>
      </c>
      <c r="AP4681" s="88" t="str">
        <f>IF(V4681&gt;0,_xll.BDH($A4681,AP$5,$AM$2,$AM$2),"#N/A N/A")</f>
        <v>#N/A N/A</v>
      </c>
      <c r="AQ4681" s="88" t="str">
        <f>IF(V4681&gt;0,_xll.BDH($A4681,AQ$5,$AM$2,$AM$2),"#N/A N/A")</f>
        <v>#N/A N/A</v>
      </c>
      <c r="AR4681" s="88" t="str">
        <f>IF(V4681&gt;0,_xll.BDH($A4681,AR$5,$AM$2,$AM$2),"#N/A N/A")</f>
        <v>#N/A N/A</v>
      </c>
    </row>
    <row r="4682" spans="1:44" ht="15" x14ac:dyDescent="0.25">
      <c r="A4682" s="99" t="s">
        <v>4762</v>
      </c>
      <c r="B4682" s="99" t="s">
        <v>123</v>
      </c>
      <c r="C4682" s="108" t="s">
        <v>10338</v>
      </c>
      <c r="D4682" s="108" t="s">
        <v>5718</v>
      </c>
      <c r="E4682" s="108" t="s">
        <v>37</v>
      </c>
      <c r="F4682" s="100" t="str">
        <f>VLOOKUP(E4682,Issuer!A:B,2,FALSE)</f>
        <v>UB</v>
      </c>
      <c r="G4682" s="108" t="s">
        <v>5732</v>
      </c>
      <c r="H4682" s="108" t="s">
        <v>5682</v>
      </c>
      <c r="I4682" s="109">
        <v>42418</v>
      </c>
      <c r="J4682" s="109">
        <v>42419</v>
      </c>
      <c r="K4682" s="109">
        <v>42632</v>
      </c>
      <c r="L4682" s="109">
        <v>42625</v>
      </c>
      <c r="M4682" s="108"/>
      <c r="N4682" s="110"/>
      <c r="O4682" s="111"/>
      <c r="P4682" s="99"/>
      <c r="Q4682" s="110">
        <v>0.17</v>
      </c>
      <c r="R4682" s="110">
        <v>-1.2E-2</v>
      </c>
      <c r="S4682" s="110">
        <v>-6.593407</v>
      </c>
      <c r="T4682" s="112">
        <v>0</v>
      </c>
      <c r="U4682" s="112"/>
      <c r="V4682" s="104">
        <v>0</v>
      </c>
      <c r="W4682" s="112">
        <v>100000</v>
      </c>
      <c r="X4682" s="112">
        <v>10000</v>
      </c>
      <c r="Y4682" s="112">
        <v>15.88</v>
      </c>
      <c r="Z4682" s="112"/>
      <c r="AA4682" s="110">
        <v>0.1</v>
      </c>
      <c r="AB4682" s="99"/>
      <c r="AC4682" s="100">
        <v>0.54432670000000005</v>
      </c>
      <c r="AD4682" s="100">
        <v>8.9134550000000007E-2</v>
      </c>
      <c r="AE4682" s="100">
        <v>3.6541569999999999E-3</v>
      </c>
      <c r="AF4682" s="100">
        <v>4.5088129999999998E-4</v>
      </c>
      <c r="AG4682" s="100">
        <v>44.91066</v>
      </c>
      <c r="AH4682" s="105"/>
      <c r="AI4682" s="100">
        <v>16.46</v>
      </c>
      <c r="AJ4682" s="100">
        <v>-1.081731</v>
      </c>
      <c r="AK4682" s="100">
        <v>-0.18</v>
      </c>
      <c r="AM4682" s="96">
        <v>42509</v>
      </c>
      <c r="AN4682" s="88">
        <f>_xll.BDH($A4682,AN$5,$AM$2,$AM$2)</f>
        <v>0</v>
      </c>
      <c r="AO4682" s="88" t="str">
        <f>IF(V4682&gt;0,_xll.BDH($A4682,AO$5,$AM$2,$AM$2),"#N/A N/A")</f>
        <v>#N/A N/A</v>
      </c>
      <c r="AP4682" s="88" t="str">
        <f>IF(V4682&gt;0,_xll.BDH($A4682,AP$5,$AM$2,$AM$2),"#N/A N/A")</f>
        <v>#N/A N/A</v>
      </c>
      <c r="AQ4682" s="88" t="str">
        <f>IF(V4682&gt;0,_xll.BDH($A4682,AQ$5,$AM$2,$AM$2),"#N/A N/A")</f>
        <v>#N/A N/A</v>
      </c>
      <c r="AR4682" s="88" t="str">
        <f>IF(V4682&gt;0,_xll.BDH($A4682,AR$5,$AM$2,$AM$2),"#N/A N/A")</f>
        <v>#N/A N/A</v>
      </c>
    </row>
    <row r="4683" spans="1:44" ht="15" x14ac:dyDescent="0.25">
      <c r="A4683" s="99" t="s">
        <v>4763</v>
      </c>
      <c r="B4683" s="99" t="s">
        <v>968</v>
      </c>
      <c r="C4683" s="108" t="s">
        <v>10342</v>
      </c>
      <c r="D4683" s="108" t="s">
        <v>6543</v>
      </c>
      <c r="E4683" s="108" t="s">
        <v>37</v>
      </c>
      <c r="F4683" s="100" t="str">
        <f>VLOOKUP(E4683,Issuer!A:B,2,FALSE)</f>
        <v>UB</v>
      </c>
      <c r="G4683" s="108" t="s">
        <v>5732</v>
      </c>
      <c r="H4683" s="108" t="s">
        <v>5682</v>
      </c>
      <c r="I4683" s="109">
        <v>42418</v>
      </c>
      <c r="J4683" s="109">
        <v>42419</v>
      </c>
      <c r="K4683" s="109">
        <v>43437</v>
      </c>
      <c r="L4683" s="109">
        <v>43431</v>
      </c>
      <c r="M4683" s="108"/>
      <c r="N4683" s="110"/>
      <c r="O4683" s="111"/>
      <c r="P4683" s="99"/>
      <c r="Q4683" s="110">
        <v>0.19500000000000001</v>
      </c>
      <c r="R4683" s="110">
        <v>0</v>
      </c>
      <c r="S4683" s="110">
        <v>0</v>
      </c>
      <c r="T4683" s="112">
        <v>0</v>
      </c>
      <c r="U4683" s="112"/>
      <c r="V4683" s="104">
        <v>0</v>
      </c>
      <c r="W4683" s="112">
        <v>70000</v>
      </c>
      <c r="X4683" s="112">
        <v>5000</v>
      </c>
      <c r="Y4683" s="112">
        <v>6.51</v>
      </c>
      <c r="Z4683" s="112"/>
      <c r="AA4683" s="110">
        <v>0.1</v>
      </c>
      <c r="AB4683" s="99"/>
      <c r="AC4683" s="100">
        <v>0.58874660000000001</v>
      </c>
      <c r="AD4683" s="100">
        <v>5.9564829999999999E-2</v>
      </c>
      <c r="AE4683" s="100">
        <v>3.7240929999999999E-3</v>
      </c>
      <c r="AF4683" s="100">
        <v>6.0663554904749617E-5</v>
      </c>
      <c r="AG4683" s="100">
        <v>50.26632</v>
      </c>
      <c r="AH4683" s="105"/>
      <c r="AI4683" s="100">
        <v>7</v>
      </c>
      <c r="AJ4683" s="100">
        <v>-0.14265340000000001</v>
      </c>
      <c r="AK4683" s="100">
        <v>-0.01</v>
      </c>
      <c r="AM4683" s="96">
        <v>42509</v>
      </c>
      <c r="AN4683" s="88">
        <f>_xll.BDH($A4683,AN$5,$AM$2,$AM$2)</f>
        <v>0</v>
      </c>
      <c r="AO4683" s="88" t="str">
        <f>IF(V4683&gt;0,_xll.BDH($A4683,AO$5,$AM$2,$AM$2),"#N/A N/A")</f>
        <v>#N/A N/A</v>
      </c>
      <c r="AP4683" s="88" t="str">
        <f>IF(V4683&gt;0,_xll.BDH($A4683,AP$5,$AM$2,$AM$2),"#N/A N/A")</f>
        <v>#N/A N/A</v>
      </c>
      <c r="AQ4683" s="88" t="str">
        <f>IF(V4683&gt;0,_xll.BDH($A4683,AQ$5,$AM$2,$AM$2),"#N/A N/A")</f>
        <v>#N/A N/A</v>
      </c>
      <c r="AR4683" s="88" t="str">
        <f>IF(V4683&gt;0,_xll.BDH($A4683,AR$5,$AM$2,$AM$2),"#N/A N/A")</f>
        <v>#N/A N/A</v>
      </c>
    </row>
    <row r="4684" spans="1:44" ht="15" x14ac:dyDescent="0.25">
      <c r="A4684" s="99" t="s">
        <v>4764</v>
      </c>
      <c r="B4684" s="99" t="s">
        <v>402</v>
      </c>
      <c r="C4684" s="108" t="s">
        <v>10340</v>
      </c>
      <c r="D4684" s="108" t="s">
        <v>5986</v>
      </c>
      <c r="E4684" s="108" t="s">
        <v>30</v>
      </c>
      <c r="F4684" s="100" t="str">
        <f>VLOOKUP(E4684,Issuer!A:B,2,FALSE)</f>
        <v>CS</v>
      </c>
      <c r="G4684" s="108" t="s">
        <v>5686</v>
      </c>
      <c r="H4684" s="108" t="s">
        <v>5682</v>
      </c>
      <c r="I4684" s="109">
        <v>42418</v>
      </c>
      <c r="J4684" s="109">
        <v>42419</v>
      </c>
      <c r="K4684" s="109">
        <v>42762</v>
      </c>
      <c r="L4684" s="109">
        <v>42758</v>
      </c>
      <c r="M4684" s="108"/>
      <c r="N4684" s="110"/>
      <c r="O4684" s="111"/>
      <c r="P4684" s="99"/>
      <c r="Q4684" s="110">
        <v>0.26500000000000001</v>
      </c>
      <c r="R4684" s="110">
        <v>1.6E-2</v>
      </c>
      <c r="S4684" s="110">
        <v>6.4257030000000004</v>
      </c>
      <c r="T4684" s="112">
        <v>580000</v>
      </c>
      <c r="U4684" s="112">
        <v>148428</v>
      </c>
      <c r="V4684" s="104">
        <v>10</v>
      </c>
      <c r="W4684" s="112">
        <v>60000</v>
      </c>
      <c r="X4684" s="112">
        <v>2000</v>
      </c>
      <c r="Y4684" s="112">
        <v>12.75</v>
      </c>
      <c r="Z4684" s="112"/>
      <c r="AA4684" s="110">
        <v>0.1</v>
      </c>
      <c r="AB4684" s="99"/>
      <c r="AC4684" s="100">
        <v>0.60121239999999998</v>
      </c>
      <c r="AD4684" s="100">
        <v>5.7095760000000002E-2</v>
      </c>
      <c r="AE4684" s="100">
        <v>4.1536560000000004E-3</v>
      </c>
      <c r="AF4684" s="100">
        <v>3.9601939999999998E-4</v>
      </c>
      <c r="AG4684" s="100">
        <v>58.13109</v>
      </c>
      <c r="AH4684" s="105"/>
      <c r="AI4684" s="100">
        <v>13.44</v>
      </c>
      <c r="AJ4684" s="100">
        <v>1.5105740000000001</v>
      </c>
      <c r="AK4684" s="100">
        <v>0.2</v>
      </c>
      <c r="AM4684" s="96">
        <v>42509</v>
      </c>
      <c r="AN4684" s="88">
        <f>_xll.BDH($A4684,AN$5,$AM$2,$AM$2)</f>
        <v>136</v>
      </c>
      <c r="AO4684" s="88">
        <f>IF(V4684&gt;0,_xll.BDH($A4684,AO$5,$AM$2,$AM$2),"#N/A N/A")</f>
        <v>0.261131</v>
      </c>
      <c r="AP4684" s="88">
        <f>IF(V4684&gt;0,_xll.BDH($A4684,AP$5,$AM$2,$AM$2),"#N/A N/A")</f>
        <v>0.25069000000000002</v>
      </c>
      <c r="AQ4684" s="88">
        <f>IF(V4684&gt;0,_xll.BDH($A4684,AQ$5,$AM$2,$AM$2),"#N/A N/A")</f>
        <v>290000</v>
      </c>
      <c r="AR4684" s="88">
        <f>IF(V4684&gt;0,_xll.BDH($A4684,AR$5,$AM$2,$AM$2),"#N/A N/A")</f>
        <v>290000</v>
      </c>
    </row>
    <row r="4685" spans="1:44" ht="15" x14ac:dyDescent="0.25">
      <c r="A4685" s="99" t="s">
        <v>4765</v>
      </c>
      <c r="B4685" s="99" t="s">
        <v>1719</v>
      </c>
      <c r="C4685" s="108" t="s">
        <v>10339</v>
      </c>
      <c r="D4685" s="108" t="s">
        <v>7296</v>
      </c>
      <c r="E4685" s="108" t="s">
        <v>30</v>
      </c>
      <c r="F4685" s="100" t="str">
        <f>VLOOKUP(E4685,Issuer!A:B,2,FALSE)</f>
        <v>CS</v>
      </c>
      <c r="G4685" s="108" t="s">
        <v>5686</v>
      </c>
      <c r="H4685" s="108" t="s">
        <v>5682</v>
      </c>
      <c r="I4685" s="109">
        <v>42418</v>
      </c>
      <c r="J4685" s="109">
        <v>42419</v>
      </c>
      <c r="K4685" s="109">
        <v>42648</v>
      </c>
      <c r="L4685" s="109">
        <v>42642</v>
      </c>
      <c r="M4685" s="108"/>
      <c r="N4685" s="110"/>
      <c r="O4685" s="111"/>
      <c r="P4685" s="99"/>
      <c r="Q4685" s="110">
        <v>0.217</v>
      </c>
      <c r="R4685" s="110">
        <v>2E-3</v>
      </c>
      <c r="S4685" s="110">
        <v>0.93023259999999997</v>
      </c>
      <c r="T4685" s="112">
        <v>11290000</v>
      </c>
      <c r="U4685" s="112">
        <v>2433484</v>
      </c>
      <c r="V4685" s="104">
        <v>106</v>
      </c>
      <c r="W4685" s="112">
        <v>35000</v>
      </c>
      <c r="X4685" s="112">
        <v>1000</v>
      </c>
      <c r="Y4685" s="112">
        <v>2.48</v>
      </c>
      <c r="Z4685" s="112"/>
      <c r="AA4685" s="110">
        <v>1</v>
      </c>
      <c r="AB4685" s="99"/>
      <c r="AC4685" s="100">
        <v>0.43470740000000002</v>
      </c>
      <c r="AD4685" s="100">
        <v>0.47875099999999998</v>
      </c>
      <c r="AE4685" s="100">
        <v>5.5778690000000001E-3</v>
      </c>
      <c r="AF4685" s="100">
        <v>6.3410789999999995E-4</v>
      </c>
      <c r="AG4685" s="100">
        <v>52.654310000000002</v>
      </c>
      <c r="AH4685" s="105"/>
      <c r="AI4685" s="100">
        <v>2.41</v>
      </c>
      <c r="AJ4685" s="100">
        <v>-0.41322310000000001</v>
      </c>
      <c r="AK4685" s="100">
        <v>-0.01</v>
      </c>
      <c r="AM4685" s="96">
        <v>42509</v>
      </c>
      <c r="AN4685" s="88">
        <f>_xll.BDH($A4685,AN$5,$AM$2,$AM$2)</f>
        <v>31</v>
      </c>
      <c r="AO4685" s="88">
        <f>IF(V4685&gt;0,_xll.BDH($A4685,AO$5,$AM$2,$AM$2),"#N/A N/A")</f>
        <v>0.21558099999999999</v>
      </c>
      <c r="AP4685" s="88">
        <f>IF(V4685&gt;0,_xll.BDH($A4685,AP$5,$AM$2,$AM$2),"#N/A N/A")</f>
        <v>0.215505</v>
      </c>
      <c r="AQ4685" s="88">
        <f>IF(V4685&gt;0,_xll.BDH($A4685,AQ$5,$AM$2,$AM$2),"#N/A N/A")</f>
        <v>5715000</v>
      </c>
      <c r="AR4685" s="88">
        <f>IF(V4685&gt;0,_xll.BDH($A4685,AR$5,$AM$2,$AM$2),"#N/A N/A")</f>
        <v>5575000</v>
      </c>
    </row>
    <row r="4686" spans="1:44" ht="15" x14ac:dyDescent="0.25">
      <c r="A4686" s="99" t="s">
        <v>4766</v>
      </c>
      <c r="B4686" s="99" t="s">
        <v>209</v>
      </c>
      <c r="C4686" s="108" t="s">
        <v>10341</v>
      </c>
      <c r="D4686" s="108" t="s">
        <v>5774</v>
      </c>
      <c r="E4686" s="108" t="s">
        <v>30</v>
      </c>
      <c r="F4686" s="100" t="str">
        <f>VLOOKUP(E4686,Issuer!A:B,2,FALSE)</f>
        <v>CS</v>
      </c>
      <c r="G4686" s="108" t="s">
        <v>5686</v>
      </c>
      <c r="H4686" s="108" t="s">
        <v>5706</v>
      </c>
      <c r="I4686" s="109">
        <v>42418</v>
      </c>
      <c r="J4686" s="109">
        <v>42419</v>
      </c>
      <c r="K4686" s="109">
        <v>42618</v>
      </c>
      <c r="L4686" s="109">
        <v>42612</v>
      </c>
      <c r="M4686" s="108"/>
      <c r="N4686" s="110"/>
      <c r="O4686" s="111"/>
      <c r="P4686" s="99"/>
      <c r="Q4686" s="110">
        <v>2.9000000000000001E-2</v>
      </c>
      <c r="R4686" s="110">
        <v>2E-3</v>
      </c>
      <c r="S4686" s="110">
        <v>7.4074070000000001</v>
      </c>
      <c r="T4686" s="112">
        <v>432000</v>
      </c>
      <c r="U4686" s="112">
        <v>12528</v>
      </c>
      <c r="V4686" s="104">
        <v>2</v>
      </c>
      <c r="W4686" s="112">
        <v>60000</v>
      </c>
      <c r="X4686" s="112">
        <v>2000</v>
      </c>
      <c r="Y4686" s="112">
        <v>32.880000000000003</v>
      </c>
      <c r="Z4686" s="112"/>
      <c r="AA4686" s="110">
        <v>0.1</v>
      </c>
      <c r="AB4686" s="99"/>
      <c r="AC4686" s="100">
        <v>-7.3792559999999993E-2</v>
      </c>
      <c r="AD4686" s="100">
        <v>1.716842E-2</v>
      </c>
      <c r="AE4686" s="100">
        <v>3.342855E-3</v>
      </c>
      <c r="AF4686" s="100">
        <v>5.3164909999999996E-4</v>
      </c>
      <c r="AG4686" s="100">
        <v>34.863129999999998</v>
      </c>
      <c r="AH4686" s="105"/>
      <c r="AI4686" s="100">
        <v>42.7</v>
      </c>
      <c r="AJ4686" s="100">
        <v>-0.81300810000000001</v>
      </c>
      <c r="AK4686" s="100">
        <v>-0.35</v>
      </c>
      <c r="AM4686" s="96">
        <v>42509</v>
      </c>
      <c r="AN4686" s="88">
        <f>_xll.BDH($A4686,AN$5,$AM$2,$AM$2)</f>
        <v>5006</v>
      </c>
      <c r="AO4686" s="88">
        <f>IF(V4686&gt;0,_xll.BDH($A4686,AO$5,$AM$2,$AM$2),"#N/A N/A")</f>
        <v>2.9000000000000001E-2</v>
      </c>
      <c r="AP4686" s="88" t="str">
        <f>IF(V4686&gt;0,_xll.BDH($A4686,AP$5,$AM$2,$AM$2),"#N/A N/A")</f>
        <v>#N/A N/A</v>
      </c>
      <c r="AQ4686" s="88">
        <f>IF(V4686&gt;0,_xll.BDH($A4686,AQ$5,$AM$2,$AM$2),"#N/A N/A")</f>
        <v>432000</v>
      </c>
      <c r="AR4686" s="88" t="str">
        <f>IF(V4686&gt;0,_xll.BDH($A4686,AR$5,$AM$2,$AM$2),"#N/A N/A")</f>
        <v>#N/A N/A</v>
      </c>
    </row>
    <row r="4687" spans="1:44" ht="15" x14ac:dyDescent="0.25">
      <c r="A4687" s="99" t="s">
        <v>4767</v>
      </c>
      <c r="B4687" s="99" t="s">
        <v>135</v>
      </c>
      <c r="C4687" s="108" t="s">
        <v>10343</v>
      </c>
      <c r="D4687" s="108" t="s">
        <v>5685</v>
      </c>
      <c r="E4687" s="108" t="s">
        <v>30</v>
      </c>
      <c r="F4687" s="100" t="str">
        <f>VLOOKUP(E4687,Issuer!A:B,2,FALSE)</f>
        <v>CS</v>
      </c>
      <c r="G4687" s="108" t="s">
        <v>5686</v>
      </c>
      <c r="H4687" s="108" t="s">
        <v>5706</v>
      </c>
      <c r="I4687" s="109">
        <v>42418</v>
      </c>
      <c r="J4687" s="109">
        <v>42419</v>
      </c>
      <c r="K4687" s="109">
        <v>42642</v>
      </c>
      <c r="L4687" s="109">
        <v>42636</v>
      </c>
      <c r="M4687" s="108"/>
      <c r="N4687" s="110"/>
      <c r="O4687" s="111"/>
      <c r="P4687" s="99"/>
      <c r="Q4687" s="110">
        <v>5.1999999999999998E-2</v>
      </c>
      <c r="R4687" s="110">
        <v>2E-3</v>
      </c>
      <c r="S4687" s="110">
        <v>4</v>
      </c>
      <c r="T4687" s="112">
        <v>9560000</v>
      </c>
      <c r="U4687" s="112">
        <v>491400</v>
      </c>
      <c r="V4687" s="104">
        <v>20</v>
      </c>
      <c r="W4687" s="112">
        <v>150000</v>
      </c>
      <c r="X4687" s="112">
        <v>10000</v>
      </c>
      <c r="Y4687" s="112">
        <v>17000</v>
      </c>
      <c r="Z4687" s="112"/>
      <c r="AA4687" s="110">
        <v>1.3698630000000001E-4</v>
      </c>
      <c r="AB4687" s="99"/>
      <c r="AC4687" s="100">
        <v>-0.1968867</v>
      </c>
      <c r="AD4687" s="100">
        <v>8.6270876636262983E-5</v>
      </c>
      <c r="AE4687" s="100">
        <v>4.5153709999999998E-3</v>
      </c>
      <c r="AF4687" s="100">
        <v>5.5084410000000002E-4</v>
      </c>
      <c r="AG4687" s="100">
        <v>26.761869999999998</v>
      </c>
      <c r="AH4687" s="105"/>
      <c r="AI4687" s="100">
        <v>19694.330000000002</v>
      </c>
      <c r="AJ4687" s="100">
        <v>-0.6661821</v>
      </c>
      <c r="AK4687" s="100">
        <v>-132.08000000000001</v>
      </c>
      <c r="AM4687" s="96">
        <v>42509</v>
      </c>
      <c r="AN4687" s="88">
        <f>_xll.BDH($A4687,AN$5,$AM$2,$AM$2)</f>
        <v>128250</v>
      </c>
      <c r="AO4687" s="88" t="str">
        <f>IF(V4687&gt;0,_xll.BDH($A4687,AO$5,$AM$2,$AM$2),"#N/A N/A")</f>
        <v>#N/A N/A</v>
      </c>
      <c r="AP4687" s="88">
        <f>IF(V4687&gt;0,_xll.BDH($A4687,AP$5,$AM$2,$AM$2),"#N/A N/A")</f>
        <v>5.1368999999999998E-2</v>
      </c>
      <c r="AQ4687" s="88" t="str">
        <f>IF(V4687&gt;0,_xll.BDH($A4687,AQ$5,$AM$2,$AM$2),"#N/A N/A")</f>
        <v>#N/A N/A</v>
      </c>
      <c r="AR4687" s="88">
        <f>IF(V4687&gt;0,_xll.BDH($A4687,AR$5,$AM$2,$AM$2),"#N/A N/A")</f>
        <v>5420000</v>
      </c>
    </row>
    <row r="4688" spans="1:44" ht="15" x14ac:dyDescent="0.25">
      <c r="A4688" s="99" t="s">
        <v>4768</v>
      </c>
      <c r="B4688" s="99" t="s">
        <v>421</v>
      </c>
      <c r="C4688" s="108" t="s">
        <v>10345</v>
      </c>
      <c r="D4688" s="108" t="s">
        <v>5991</v>
      </c>
      <c r="E4688" s="108" t="s">
        <v>35</v>
      </c>
      <c r="F4688" s="100" t="str">
        <f>VLOOKUP(E4688,Issuer!A:B,2,FALSE)</f>
        <v>MB</v>
      </c>
      <c r="G4688" s="108" t="s">
        <v>5744</v>
      </c>
      <c r="H4688" s="108" t="s">
        <v>5706</v>
      </c>
      <c r="I4688" s="109">
        <v>42418</v>
      </c>
      <c r="J4688" s="109">
        <v>42419</v>
      </c>
      <c r="K4688" s="109">
        <v>42647</v>
      </c>
      <c r="L4688" s="109">
        <v>42641</v>
      </c>
      <c r="M4688" s="108"/>
      <c r="N4688" s="110"/>
      <c r="O4688" s="111"/>
      <c r="P4688" s="99"/>
      <c r="Q4688" s="110">
        <v>4.7E-2</v>
      </c>
      <c r="R4688" s="110">
        <v>-7.0000000000000001E-3</v>
      </c>
      <c r="S4688" s="110">
        <v>-12.962960000000001</v>
      </c>
      <c r="T4688" s="112">
        <v>5220000</v>
      </c>
      <c r="U4688" s="112">
        <v>239075</v>
      </c>
      <c r="V4688" s="104">
        <v>36</v>
      </c>
      <c r="W4688" s="112">
        <v>40000</v>
      </c>
      <c r="X4688" s="112">
        <v>5000</v>
      </c>
      <c r="Y4688" s="112">
        <v>58.88</v>
      </c>
      <c r="Z4688" s="112"/>
      <c r="AA4688" s="110">
        <v>0.1</v>
      </c>
      <c r="AB4688" s="99"/>
      <c r="AC4688" s="100">
        <v>-5.609194E-2</v>
      </c>
      <c r="AD4688" s="100">
        <v>6.2420189999999997E-3</v>
      </c>
      <c r="AE4688" s="100">
        <v>5.9265239999999999E-3</v>
      </c>
      <c r="AF4688" s="100">
        <v>8.3821989999999995E-4</v>
      </c>
      <c r="AG4688" s="100">
        <v>35.047249999999998</v>
      </c>
      <c r="AH4688" s="105"/>
      <c r="AI4688" s="100">
        <v>83.4</v>
      </c>
      <c r="AJ4688" s="100">
        <v>-0.71428570000000002</v>
      </c>
      <c r="AK4688" s="100">
        <v>-0.6</v>
      </c>
      <c r="AM4688" s="96">
        <v>42509</v>
      </c>
      <c r="AN4688" s="88">
        <f>_xll.BDH($A4688,AN$5,$AM$2,$AM$2)</f>
        <v>2750</v>
      </c>
      <c r="AO4688" s="88">
        <f>IF(V4688&gt;0,_xll.BDH($A4688,AO$5,$AM$2,$AM$2),"#N/A N/A")</f>
        <v>4.6012999999999998E-2</v>
      </c>
      <c r="AP4688" s="88">
        <f>IF(V4688&gt;0,_xll.BDH($A4688,AP$5,$AM$2,$AM$2),"#N/A N/A")</f>
        <v>4.5624999999999999E-2</v>
      </c>
      <c r="AQ4688" s="88">
        <f>IF(V4688&gt;0,_xll.BDH($A4688,AQ$5,$AM$2,$AM$2),"#N/A N/A")</f>
        <v>2355000</v>
      </c>
      <c r="AR4688" s="88">
        <f>IF(V4688&gt;0,_xll.BDH($A4688,AR$5,$AM$2,$AM$2),"#N/A N/A")</f>
        <v>2865000</v>
      </c>
    </row>
    <row r="4689" spans="1:44" ht="15" x14ac:dyDescent="0.25">
      <c r="A4689" s="99" t="s">
        <v>4769</v>
      </c>
      <c r="B4689" s="99" t="s">
        <v>237</v>
      </c>
      <c r="C4689" s="108" t="s">
        <v>10346</v>
      </c>
      <c r="D4689" s="108" t="s">
        <v>5815</v>
      </c>
      <c r="E4689" s="108" t="s">
        <v>39</v>
      </c>
      <c r="F4689" s="100" t="str">
        <f>VLOOKUP(E4689,Issuer!A:B,2,FALSE)</f>
        <v>GS</v>
      </c>
      <c r="G4689" s="108" t="s">
        <v>5826</v>
      </c>
      <c r="H4689" s="108" t="s">
        <v>5682</v>
      </c>
      <c r="I4689" s="109">
        <v>42418</v>
      </c>
      <c r="J4689" s="109">
        <v>42419</v>
      </c>
      <c r="K4689" s="109">
        <v>42615</v>
      </c>
      <c r="L4689" s="109">
        <v>42611</v>
      </c>
      <c r="M4689" s="108"/>
      <c r="N4689" s="110"/>
      <c r="O4689" s="111"/>
      <c r="P4689" s="99"/>
      <c r="Q4689" s="110">
        <v>0.21299999999999999</v>
      </c>
      <c r="R4689" s="110">
        <v>4.5999999999999999E-2</v>
      </c>
      <c r="S4689" s="110">
        <v>27.544910000000002</v>
      </c>
      <c r="T4689" s="112">
        <v>27432000</v>
      </c>
      <c r="U4689" s="112">
        <v>5464772</v>
      </c>
      <c r="V4689" s="104">
        <v>113</v>
      </c>
      <c r="W4689" s="112">
        <v>100000</v>
      </c>
      <c r="X4689" s="112">
        <v>4000</v>
      </c>
      <c r="Y4689" s="112">
        <v>49.98</v>
      </c>
      <c r="Z4689" s="112"/>
      <c r="AA4689" s="110">
        <v>0.1</v>
      </c>
      <c r="AB4689" s="99"/>
      <c r="AC4689" s="100">
        <v>0.43787520000000002</v>
      </c>
      <c r="AD4689" s="100">
        <v>5.5152420000000001E-2</v>
      </c>
      <c r="AE4689" s="100">
        <v>1.0330020000000001E-2</v>
      </c>
      <c r="AF4689" s="100">
        <v>9.8286909999999996E-4</v>
      </c>
      <c r="AG4689" s="100">
        <v>26.57084</v>
      </c>
      <c r="AH4689" s="105"/>
      <c r="AI4689" s="100">
        <v>49.25</v>
      </c>
      <c r="AJ4689" s="100">
        <v>1.546392</v>
      </c>
      <c r="AK4689" s="100">
        <v>0.75</v>
      </c>
      <c r="AM4689" s="96">
        <v>42509</v>
      </c>
      <c r="AN4689" s="88">
        <f>_xll.BDH($A4689,AN$5,$AM$2,$AM$2)</f>
        <v>18812</v>
      </c>
      <c r="AO4689" s="88">
        <f>IF(V4689&gt;0,_xll.BDH($A4689,AO$5,$AM$2,$AM$2),"#N/A N/A")</f>
        <v>0.19661100000000001</v>
      </c>
      <c r="AP4689" s="88">
        <f>IF(V4689&gt;0,_xll.BDH($A4689,AP$5,$AM$2,$AM$2),"#N/A N/A")</f>
        <v>0.20102800000000001</v>
      </c>
      <c r="AQ4689" s="88">
        <f>IF(V4689&gt;0,_xll.BDH($A4689,AQ$5,$AM$2,$AM$2),"#N/A N/A")</f>
        <v>11284000</v>
      </c>
      <c r="AR4689" s="88">
        <f>IF(V4689&gt;0,_xll.BDH($A4689,AR$5,$AM$2,$AM$2),"#N/A N/A")</f>
        <v>16032000</v>
      </c>
    </row>
    <row r="4690" spans="1:44" ht="15" x14ac:dyDescent="0.25">
      <c r="A4690" s="99" t="s">
        <v>4770</v>
      </c>
      <c r="B4690" s="99" t="s">
        <v>200</v>
      </c>
      <c r="C4690" s="108" t="s">
        <v>10344</v>
      </c>
      <c r="D4690" s="108" t="s">
        <v>5768</v>
      </c>
      <c r="E4690" s="108" t="s">
        <v>39</v>
      </c>
      <c r="F4690" s="100" t="str">
        <f>VLOOKUP(E4690,Issuer!A:B,2,FALSE)</f>
        <v>GS</v>
      </c>
      <c r="G4690" s="108" t="s">
        <v>5826</v>
      </c>
      <c r="H4690" s="108" t="s">
        <v>5682</v>
      </c>
      <c r="I4690" s="109">
        <v>42418</v>
      </c>
      <c r="J4690" s="109">
        <v>42419</v>
      </c>
      <c r="K4690" s="109">
        <v>42611</v>
      </c>
      <c r="L4690" s="109">
        <v>42605</v>
      </c>
      <c r="M4690" s="108"/>
      <c r="N4690" s="110"/>
      <c r="O4690" s="111"/>
      <c r="P4690" s="99"/>
      <c r="Q4690" s="110">
        <v>0.16300000000000001</v>
      </c>
      <c r="R4690" s="110">
        <v>1.0999999999999999E-2</v>
      </c>
      <c r="S4690" s="110">
        <v>7.2368420000000002</v>
      </c>
      <c r="T4690" s="112">
        <v>3028000</v>
      </c>
      <c r="U4690" s="112">
        <v>484904</v>
      </c>
      <c r="V4690" s="104">
        <v>33</v>
      </c>
      <c r="W4690" s="112">
        <v>80000</v>
      </c>
      <c r="X4690" s="112">
        <v>4000</v>
      </c>
      <c r="Y4690" s="112">
        <v>28.38</v>
      </c>
      <c r="Z4690" s="112"/>
      <c r="AA4690" s="110">
        <v>0.1</v>
      </c>
      <c r="AB4690" s="99"/>
      <c r="AC4690" s="100">
        <v>0.4018158</v>
      </c>
      <c r="AD4690" s="100">
        <v>5.8730829999999998E-2</v>
      </c>
      <c r="AE4690" s="100">
        <v>5.4245209999999999E-3</v>
      </c>
      <c r="AF4690" s="100">
        <v>7.8872250000000001E-4</v>
      </c>
      <c r="AG4690" s="100">
        <v>44.464199999999998</v>
      </c>
      <c r="AH4690" s="105"/>
      <c r="AI4690" s="100">
        <v>27.25</v>
      </c>
      <c r="AJ4690" s="100">
        <v>0.55350549999999998</v>
      </c>
      <c r="AK4690" s="100">
        <v>0.15</v>
      </c>
      <c r="AM4690" s="96">
        <v>42509</v>
      </c>
      <c r="AN4690" s="88">
        <f>_xll.BDH($A4690,AN$5,$AM$2,$AM$2)</f>
        <v>924</v>
      </c>
      <c r="AO4690" s="88">
        <f>IF(V4690&gt;0,_xll.BDH($A4690,AO$5,$AM$2,$AM$2),"#N/A N/A")</f>
        <v>0.160075</v>
      </c>
      <c r="AP4690" s="88">
        <f>IF(V4690&gt;0,_xll.BDH($A4690,AP$5,$AM$2,$AM$2),"#N/A N/A")</f>
        <v>0.16021199999999999</v>
      </c>
      <c r="AQ4690" s="88">
        <f>IF(V4690&gt;0,_xll.BDH($A4690,AQ$5,$AM$2,$AM$2),"#N/A N/A")</f>
        <v>1592000</v>
      </c>
      <c r="AR4690" s="88">
        <f>IF(V4690&gt;0,_xll.BDH($A4690,AR$5,$AM$2,$AM$2),"#N/A N/A")</f>
        <v>1436000</v>
      </c>
    </row>
    <row r="4691" spans="1:44" ht="15" x14ac:dyDescent="0.25">
      <c r="A4691" s="99" t="s">
        <v>4771</v>
      </c>
      <c r="B4691" s="99" t="s">
        <v>216</v>
      </c>
      <c r="C4691" s="108" t="s">
        <v>10348</v>
      </c>
      <c r="D4691" s="108" t="s">
        <v>5777</v>
      </c>
      <c r="E4691" s="108" t="s">
        <v>39</v>
      </c>
      <c r="F4691" s="100" t="str">
        <f>VLOOKUP(E4691,Issuer!A:B,2,FALSE)</f>
        <v>GS</v>
      </c>
      <c r="G4691" s="108" t="s">
        <v>5826</v>
      </c>
      <c r="H4691" s="108" t="s">
        <v>5682</v>
      </c>
      <c r="I4691" s="109">
        <v>42418</v>
      </c>
      <c r="J4691" s="109">
        <v>42419</v>
      </c>
      <c r="K4691" s="109">
        <v>42611</v>
      </c>
      <c r="L4691" s="109">
        <v>42605</v>
      </c>
      <c r="M4691" s="108"/>
      <c r="N4691" s="110"/>
      <c r="O4691" s="111"/>
      <c r="P4691" s="99"/>
      <c r="Q4691" s="110">
        <v>0.6</v>
      </c>
      <c r="R4691" s="110">
        <v>-0.03</v>
      </c>
      <c r="S4691" s="110">
        <v>-4.7619049999999996</v>
      </c>
      <c r="T4691" s="112">
        <v>340000</v>
      </c>
      <c r="U4691" s="112">
        <v>214100</v>
      </c>
      <c r="V4691" s="104">
        <v>14</v>
      </c>
      <c r="W4691" s="112">
        <v>80000</v>
      </c>
      <c r="X4691" s="112">
        <v>2000</v>
      </c>
      <c r="Y4691" s="112">
        <v>80.8</v>
      </c>
      <c r="Z4691" s="112"/>
      <c r="AA4691" s="110">
        <v>0.1</v>
      </c>
      <c r="AB4691" s="99"/>
      <c r="AC4691" s="100">
        <v>0.53350359999999997</v>
      </c>
      <c r="AD4691" s="100">
        <v>2.5886650000000001E-2</v>
      </c>
      <c r="AE4691" s="100">
        <v>1.6994209999999999E-2</v>
      </c>
      <c r="AF4691" s="100">
        <v>1.9232279999999999E-3</v>
      </c>
      <c r="AG4691" s="100">
        <v>34.186729999999997</v>
      </c>
      <c r="AH4691" s="105"/>
      <c r="AI4691" s="100">
        <v>82.9</v>
      </c>
      <c r="AJ4691" s="100">
        <v>-0.53989200000000004</v>
      </c>
      <c r="AK4691" s="100">
        <v>-0.45</v>
      </c>
      <c r="AM4691" s="96">
        <v>42509</v>
      </c>
      <c r="AN4691" s="88">
        <f>_xll.BDH($A4691,AN$5,$AM$2,$AM$2)</f>
        <v>180</v>
      </c>
      <c r="AO4691" s="88">
        <f>IF(V4691&gt;0,_xll.BDH($A4691,AO$5,$AM$2,$AM$2),"#N/A N/A")</f>
        <v>0.61750000000000005</v>
      </c>
      <c r="AP4691" s="88">
        <f>IF(V4691&gt;0,_xll.BDH($A4691,AP$5,$AM$2,$AM$2),"#N/A N/A")</f>
        <v>0.63346199999999997</v>
      </c>
      <c r="AQ4691" s="88">
        <f>IF(V4691&gt;0,_xll.BDH($A4691,AQ$5,$AM$2,$AM$2),"#N/A N/A")</f>
        <v>80000</v>
      </c>
      <c r="AR4691" s="88">
        <f>IF(V4691&gt;0,_xll.BDH($A4691,AR$5,$AM$2,$AM$2),"#N/A N/A")</f>
        <v>260000</v>
      </c>
    </row>
    <row r="4692" spans="1:44" ht="15" x14ac:dyDescent="0.25">
      <c r="A4692" s="99" t="s">
        <v>4772</v>
      </c>
      <c r="B4692" s="99" t="s">
        <v>328</v>
      </c>
      <c r="C4692" s="108" t="s">
        <v>10347</v>
      </c>
      <c r="D4692" s="108" t="s">
        <v>5895</v>
      </c>
      <c r="E4692" s="108" t="s">
        <v>39</v>
      </c>
      <c r="F4692" s="100" t="str">
        <f>VLOOKUP(E4692,Issuer!A:B,2,FALSE)</f>
        <v>GS</v>
      </c>
      <c r="G4692" s="108" t="s">
        <v>5826</v>
      </c>
      <c r="H4692" s="108" t="s">
        <v>5682</v>
      </c>
      <c r="I4692" s="109">
        <v>42418</v>
      </c>
      <c r="J4692" s="109">
        <v>42419</v>
      </c>
      <c r="K4692" s="109">
        <v>42643</v>
      </c>
      <c r="L4692" s="109">
        <v>42639</v>
      </c>
      <c r="M4692" s="108"/>
      <c r="N4692" s="110"/>
      <c r="O4692" s="111"/>
      <c r="P4692" s="99"/>
      <c r="Q4692" s="110">
        <v>0.56000000000000005</v>
      </c>
      <c r="R4692" s="110">
        <v>-0.02</v>
      </c>
      <c r="S4692" s="110">
        <v>-3.4482759999999999</v>
      </c>
      <c r="T4692" s="112">
        <v>0</v>
      </c>
      <c r="U4692" s="112"/>
      <c r="V4692" s="104">
        <v>0</v>
      </c>
      <c r="W4692" s="112">
        <v>80000</v>
      </c>
      <c r="X4692" s="112">
        <v>5000</v>
      </c>
      <c r="Y4692" s="112">
        <v>41.88</v>
      </c>
      <c r="Z4692" s="112"/>
      <c r="AA4692" s="110">
        <v>0.1</v>
      </c>
      <c r="AB4692" s="99"/>
      <c r="AC4692" s="100">
        <v>0.64387119999999998</v>
      </c>
      <c r="AD4692" s="100">
        <v>3.4475749999999999E-2</v>
      </c>
      <c r="AE4692" s="100">
        <v>1.004363E-2</v>
      </c>
      <c r="AF4692" s="100">
        <v>1.5159570000000001E-3</v>
      </c>
      <c r="AG4692" s="100">
        <v>40.140189999999997</v>
      </c>
      <c r="AH4692" s="105"/>
      <c r="AI4692" s="100">
        <v>44.45</v>
      </c>
      <c r="AJ4692" s="100">
        <v>-0.55928409999999995</v>
      </c>
      <c r="AK4692" s="100">
        <v>-0.25</v>
      </c>
      <c r="AM4692" s="96">
        <v>42509</v>
      </c>
      <c r="AN4692" s="88">
        <f>_xll.BDH($A4692,AN$5,$AM$2,$AM$2)</f>
        <v>0</v>
      </c>
      <c r="AO4692" s="88" t="str">
        <f>IF(V4692&gt;0,_xll.BDH($A4692,AO$5,$AM$2,$AM$2),"#N/A N/A")</f>
        <v>#N/A N/A</v>
      </c>
      <c r="AP4692" s="88" t="str">
        <f>IF(V4692&gt;0,_xll.BDH($A4692,AP$5,$AM$2,$AM$2),"#N/A N/A")</f>
        <v>#N/A N/A</v>
      </c>
      <c r="AQ4692" s="88" t="str">
        <f>IF(V4692&gt;0,_xll.BDH($A4692,AQ$5,$AM$2,$AM$2),"#N/A N/A")</f>
        <v>#N/A N/A</v>
      </c>
      <c r="AR4692" s="88" t="str">
        <f>IF(V4692&gt;0,_xll.BDH($A4692,AR$5,$AM$2,$AM$2),"#N/A N/A")</f>
        <v>#N/A N/A</v>
      </c>
    </row>
    <row r="4693" spans="1:44" ht="15" x14ac:dyDescent="0.25">
      <c r="A4693" s="99" t="s">
        <v>4773</v>
      </c>
      <c r="B4693" s="99" t="s">
        <v>237</v>
      </c>
      <c r="C4693" s="108" t="s">
        <v>10349</v>
      </c>
      <c r="D4693" s="108" t="s">
        <v>5815</v>
      </c>
      <c r="E4693" s="108" t="s">
        <v>33</v>
      </c>
      <c r="F4693" s="100" t="str">
        <f>VLOOKUP(E4693,Issuer!A:B,2,FALSE)</f>
        <v>JP</v>
      </c>
      <c r="G4693" s="108" t="s">
        <v>5748</v>
      </c>
      <c r="H4693" s="108" t="s">
        <v>5682</v>
      </c>
      <c r="I4693" s="109">
        <v>42418</v>
      </c>
      <c r="J4693" s="109">
        <v>42419</v>
      </c>
      <c r="K4693" s="109">
        <v>42643</v>
      </c>
      <c r="L4693" s="109">
        <v>42639</v>
      </c>
      <c r="M4693" s="108"/>
      <c r="N4693" s="110"/>
      <c r="O4693" s="111"/>
      <c r="P4693" s="99"/>
      <c r="Q4693" s="110">
        <v>0.315</v>
      </c>
      <c r="R4693" s="110">
        <v>6.6000000000000003E-2</v>
      </c>
      <c r="S4693" s="110">
        <v>26.506019999999999</v>
      </c>
      <c r="T4693" s="112">
        <v>10764000</v>
      </c>
      <c r="U4693" s="112">
        <v>3096760</v>
      </c>
      <c r="V4693" s="104">
        <v>7</v>
      </c>
      <c r="W4693" s="112">
        <v>100000</v>
      </c>
      <c r="X4693" s="112">
        <v>4000</v>
      </c>
      <c r="Y4693" s="112">
        <v>49</v>
      </c>
      <c r="Z4693" s="112"/>
      <c r="AA4693" s="110">
        <v>0.1</v>
      </c>
      <c r="AB4693" s="99"/>
      <c r="AC4693" s="100">
        <v>0.50373319999999999</v>
      </c>
      <c r="AD4693" s="100">
        <v>4.563511E-2</v>
      </c>
      <c r="AE4693" s="100">
        <v>1.171255E-2</v>
      </c>
      <c r="AF4693" s="100">
        <v>9.7948250000000001E-4</v>
      </c>
      <c r="AG4693" s="100">
        <v>28.8245</v>
      </c>
      <c r="AH4693" s="105"/>
      <c r="AI4693" s="100">
        <v>49.25</v>
      </c>
      <c r="AJ4693" s="100">
        <v>1.546392</v>
      </c>
      <c r="AK4693" s="100">
        <v>0.75</v>
      </c>
      <c r="AM4693" s="96">
        <v>42509</v>
      </c>
      <c r="AN4693" s="88">
        <f>_xll.BDH($A4693,AN$5,$AM$2,$AM$2)</f>
        <v>224</v>
      </c>
      <c r="AO4693" s="88">
        <f>IF(V4693&gt;0,_xll.BDH($A4693,AO$5,$AM$2,$AM$2),"#N/A N/A")</f>
        <v>0.29018500000000003</v>
      </c>
      <c r="AP4693" s="88">
        <f>IF(V4693&gt;0,_xll.BDH($A4693,AP$5,$AM$2,$AM$2),"#N/A N/A")</f>
        <v>0.28518700000000002</v>
      </c>
      <c r="AQ4693" s="88">
        <f>IF(V4693&gt;0,_xll.BDH($A4693,AQ$5,$AM$2,$AM$2),"#N/A N/A")</f>
        <v>5404000</v>
      </c>
      <c r="AR4693" s="88">
        <f>IF(V4693&gt;0,_xll.BDH($A4693,AR$5,$AM$2,$AM$2),"#N/A N/A")</f>
        <v>5360000</v>
      </c>
    </row>
    <row r="4694" spans="1:44" ht="15" x14ac:dyDescent="0.25">
      <c r="A4694" s="99" t="s">
        <v>4774</v>
      </c>
      <c r="B4694" s="99" t="s">
        <v>197</v>
      </c>
      <c r="C4694" s="108" t="s">
        <v>10353</v>
      </c>
      <c r="D4694" s="108" t="s">
        <v>5779</v>
      </c>
      <c r="E4694" s="108" t="s">
        <v>33</v>
      </c>
      <c r="F4694" s="100" t="str">
        <f>VLOOKUP(E4694,Issuer!A:B,2,FALSE)</f>
        <v>JP</v>
      </c>
      <c r="G4694" s="108" t="s">
        <v>5748</v>
      </c>
      <c r="H4694" s="108" t="s">
        <v>5682</v>
      </c>
      <c r="I4694" s="109">
        <v>42418</v>
      </c>
      <c r="J4694" s="109">
        <v>42419</v>
      </c>
      <c r="K4694" s="109">
        <v>42675</v>
      </c>
      <c r="L4694" s="109">
        <v>42669</v>
      </c>
      <c r="M4694" s="108"/>
      <c r="N4694" s="110"/>
      <c r="O4694" s="111"/>
      <c r="P4694" s="99"/>
      <c r="Q4694" s="110">
        <v>0.19</v>
      </c>
      <c r="R4694" s="110">
        <v>-2.5000000000000001E-2</v>
      </c>
      <c r="S4694" s="110">
        <v>-11.62791</v>
      </c>
      <c r="T4694" s="112">
        <v>4755000</v>
      </c>
      <c r="U4694" s="112">
        <v>949833</v>
      </c>
      <c r="V4694" s="104">
        <v>34</v>
      </c>
      <c r="W4694" s="112">
        <v>100000</v>
      </c>
      <c r="X4694" s="112">
        <v>1000</v>
      </c>
      <c r="Y4694" s="112">
        <v>4.5999999999999996</v>
      </c>
      <c r="Z4694" s="112"/>
      <c r="AA4694" s="110">
        <v>1</v>
      </c>
      <c r="AB4694" s="99"/>
      <c r="AC4694" s="100">
        <v>0.3395107</v>
      </c>
      <c r="AD4694" s="100">
        <v>0.38858789999999999</v>
      </c>
      <c r="AE4694" s="100">
        <v>1.069347E-2</v>
      </c>
      <c r="AF4694" s="100">
        <v>2.9617679999999999E-4</v>
      </c>
      <c r="AG4694" s="100">
        <v>29.525739999999999</v>
      </c>
      <c r="AH4694" s="105"/>
      <c r="AI4694" s="100">
        <v>4.5199999999999996</v>
      </c>
      <c r="AJ4694" s="100">
        <v>-0.6593407</v>
      </c>
      <c r="AK4694" s="100">
        <v>-0.03</v>
      </c>
      <c r="AM4694" s="96">
        <v>42509</v>
      </c>
      <c r="AN4694" s="88">
        <f>_xll.BDH($A4694,AN$5,$AM$2,$AM$2)</f>
        <v>1295</v>
      </c>
      <c r="AO4694" s="88">
        <f>IF(V4694&gt;0,_xll.BDH($A4694,AO$5,$AM$2,$AM$2),"#N/A N/A")</f>
        <v>0.195414</v>
      </c>
      <c r="AP4694" s="88">
        <f>IF(V4694&gt;0,_xll.BDH($A4694,AP$5,$AM$2,$AM$2),"#N/A N/A")</f>
        <v>0.20304700000000001</v>
      </c>
      <c r="AQ4694" s="88">
        <f>IF(V4694&gt;0,_xll.BDH($A4694,AQ$5,$AM$2,$AM$2),"#N/A N/A")</f>
        <v>2070000</v>
      </c>
      <c r="AR4694" s="88">
        <f>IF(V4694&gt;0,_xll.BDH($A4694,AR$5,$AM$2,$AM$2),"#N/A N/A")</f>
        <v>2535000</v>
      </c>
    </row>
    <row r="4695" spans="1:44" ht="15" x14ac:dyDescent="0.25">
      <c r="A4695" s="99" t="s">
        <v>4775</v>
      </c>
      <c r="B4695" s="99" t="s">
        <v>148</v>
      </c>
      <c r="C4695" s="108" t="s">
        <v>10355</v>
      </c>
      <c r="D4695" s="108" t="s">
        <v>5739</v>
      </c>
      <c r="E4695" s="108" t="s">
        <v>33</v>
      </c>
      <c r="F4695" s="100" t="str">
        <f>VLOOKUP(E4695,Issuer!A:B,2,FALSE)</f>
        <v>JP</v>
      </c>
      <c r="G4695" s="108" t="s">
        <v>5748</v>
      </c>
      <c r="H4695" s="108" t="s">
        <v>5682</v>
      </c>
      <c r="I4695" s="109">
        <v>42418</v>
      </c>
      <c r="J4695" s="109">
        <v>42419</v>
      </c>
      <c r="K4695" s="109">
        <v>42618</v>
      </c>
      <c r="L4695" s="109">
        <v>42612</v>
      </c>
      <c r="M4695" s="108"/>
      <c r="N4695" s="110"/>
      <c r="O4695" s="111"/>
      <c r="P4695" s="99"/>
      <c r="Q4695" s="110">
        <v>7.8E-2</v>
      </c>
      <c r="R4695" s="110">
        <v>-8.0000000000000002E-3</v>
      </c>
      <c r="S4695" s="110">
        <v>-9.3023260000000008</v>
      </c>
      <c r="T4695" s="112">
        <v>2750000</v>
      </c>
      <c r="U4695" s="112">
        <v>221750</v>
      </c>
      <c r="V4695" s="104">
        <v>14</v>
      </c>
      <c r="W4695" s="112">
        <v>100000</v>
      </c>
      <c r="X4695" s="112">
        <v>1000</v>
      </c>
      <c r="Y4695" s="112">
        <v>3.05</v>
      </c>
      <c r="Z4695" s="112"/>
      <c r="AA4695" s="110">
        <v>1</v>
      </c>
      <c r="AB4695" s="99"/>
      <c r="AC4695" s="100">
        <v>0.2806534</v>
      </c>
      <c r="AD4695" s="100">
        <v>0.68411</v>
      </c>
      <c r="AE4695" s="100">
        <v>5.3008109999999999E-3</v>
      </c>
      <c r="AF4695" s="100">
        <v>1.7641550000000001E-4</v>
      </c>
      <c r="AG4695" s="100">
        <v>29.242709999999999</v>
      </c>
      <c r="AH4695" s="105"/>
      <c r="AI4695" s="100">
        <v>2.97</v>
      </c>
      <c r="AJ4695" s="100">
        <v>-0.6688963</v>
      </c>
      <c r="AK4695" s="100">
        <v>-0.02</v>
      </c>
      <c r="AM4695" s="96">
        <v>42509</v>
      </c>
      <c r="AN4695" s="88">
        <f>_xll.BDH($A4695,AN$5,$AM$2,$AM$2)</f>
        <v>1645</v>
      </c>
      <c r="AO4695" s="88">
        <f>IF(V4695&gt;0,_xll.BDH($A4695,AO$5,$AM$2,$AM$2),"#N/A N/A")</f>
        <v>8.0315999999999999E-2</v>
      </c>
      <c r="AP4695" s="88">
        <f>IF(V4695&gt;0,_xll.BDH($A4695,AP$5,$AM$2,$AM$2),"#N/A N/A")</f>
        <v>8.0980999999999997E-2</v>
      </c>
      <c r="AQ4695" s="88">
        <f>IF(V4695&gt;0,_xll.BDH($A4695,AQ$5,$AM$2,$AM$2),"#N/A N/A")</f>
        <v>1425000</v>
      </c>
      <c r="AR4695" s="88">
        <f>IF(V4695&gt;0,_xll.BDH($A4695,AR$5,$AM$2,$AM$2),"#N/A N/A")</f>
        <v>1325000</v>
      </c>
    </row>
    <row r="4696" spans="1:44" ht="15" x14ac:dyDescent="0.25">
      <c r="A4696" s="99" t="s">
        <v>4776</v>
      </c>
      <c r="B4696" s="99" t="s">
        <v>2756</v>
      </c>
      <c r="C4696" s="108" t="s">
        <v>10352</v>
      </c>
      <c r="D4696" s="108" t="s">
        <v>8331</v>
      </c>
      <c r="E4696" s="108" t="s">
        <v>33</v>
      </c>
      <c r="F4696" s="100" t="str">
        <f>VLOOKUP(E4696,Issuer!A:B,2,FALSE)</f>
        <v>JP</v>
      </c>
      <c r="G4696" s="108" t="s">
        <v>5748</v>
      </c>
      <c r="H4696" s="108" t="s">
        <v>5682</v>
      </c>
      <c r="I4696" s="109">
        <v>42418</v>
      </c>
      <c r="J4696" s="109">
        <v>42419</v>
      </c>
      <c r="K4696" s="109">
        <v>42704</v>
      </c>
      <c r="L4696" s="109">
        <v>42698</v>
      </c>
      <c r="M4696" s="108"/>
      <c r="N4696" s="110"/>
      <c r="O4696" s="111"/>
      <c r="P4696" s="99"/>
      <c r="Q4696" s="110">
        <v>0.23400000000000001</v>
      </c>
      <c r="R4696" s="110">
        <v>-5.6000000000000001E-2</v>
      </c>
      <c r="S4696" s="110">
        <v>-19.31034</v>
      </c>
      <c r="T4696" s="112">
        <v>11612000</v>
      </c>
      <c r="U4696" s="112">
        <v>2758728</v>
      </c>
      <c r="V4696" s="104">
        <v>31</v>
      </c>
      <c r="W4696" s="112">
        <v>60000</v>
      </c>
      <c r="X4696" s="112">
        <v>2000</v>
      </c>
      <c r="Y4696" s="112">
        <v>2.78</v>
      </c>
      <c r="Z4696" s="112"/>
      <c r="AA4696" s="110">
        <v>1</v>
      </c>
      <c r="AB4696" s="99"/>
      <c r="AC4696" s="100">
        <v>0.3930941</v>
      </c>
      <c r="AD4696" s="100">
        <v>0.35723909999999998</v>
      </c>
      <c r="AE4696" s="100">
        <v>6.4746489999999999E-3</v>
      </c>
      <c r="AF4696" s="100">
        <v>8.1423550000000002E-4</v>
      </c>
      <c r="AG4696" s="100">
        <v>60.322189999999999</v>
      </c>
      <c r="AH4696" s="105"/>
      <c r="AI4696" s="100">
        <v>2.37</v>
      </c>
      <c r="AJ4696" s="100">
        <v>-4.4354839999999998</v>
      </c>
      <c r="AK4696" s="100">
        <v>-0.11</v>
      </c>
      <c r="AM4696" s="96">
        <v>42509</v>
      </c>
      <c r="AN4696" s="88">
        <f>_xll.BDH($A4696,AN$5,$AM$2,$AM$2)</f>
        <v>1292</v>
      </c>
      <c r="AO4696" s="88">
        <f>IF(V4696&gt;0,_xll.BDH($A4696,AO$5,$AM$2,$AM$2),"#N/A N/A")</f>
        <v>0.23779500000000001</v>
      </c>
      <c r="AP4696" s="88">
        <f>IF(V4696&gt;0,_xll.BDH($A4696,AP$5,$AM$2,$AM$2),"#N/A N/A")</f>
        <v>0.23735600000000001</v>
      </c>
      <c r="AQ4696" s="88">
        <f>IF(V4696&gt;0,_xll.BDH($A4696,AQ$5,$AM$2,$AM$2),"#N/A N/A")</f>
        <v>5806000</v>
      </c>
      <c r="AR4696" s="88">
        <f>IF(V4696&gt;0,_xll.BDH($A4696,AR$5,$AM$2,$AM$2),"#N/A N/A")</f>
        <v>5806000</v>
      </c>
    </row>
    <row r="4697" spans="1:44" ht="15" x14ac:dyDescent="0.25">
      <c r="A4697" s="99" t="s">
        <v>4777</v>
      </c>
      <c r="B4697" s="99" t="s">
        <v>154</v>
      </c>
      <c r="C4697" s="108" t="s">
        <v>10351</v>
      </c>
      <c r="D4697" s="108" t="s">
        <v>5705</v>
      </c>
      <c r="E4697" s="108" t="s">
        <v>33</v>
      </c>
      <c r="F4697" s="100" t="str">
        <f>VLOOKUP(E4697,Issuer!A:B,2,FALSE)</f>
        <v>JP</v>
      </c>
      <c r="G4697" s="108" t="s">
        <v>5748</v>
      </c>
      <c r="H4697" s="108" t="s">
        <v>5682</v>
      </c>
      <c r="I4697" s="109">
        <v>42418</v>
      </c>
      <c r="J4697" s="109">
        <v>42419</v>
      </c>
      <c r="K4697" s="109">
        <v>42642</v>
      </c>
      <c r="L4697" s="109">
        <v>42636</v>
      </c>
      <c r="M4697" s="108"/>
      <c r="N4697" s="110"/>
      <c r="O4697" s="111"/>
      <c r="P4697" s="99"/>
      <c r="Q4697" s="110">
        <v>0.183</v>
      </c>
      <c r="R4697" s="110">
        <v>-6.0000000000000001E-3</v>
      </c>
      <c r="S4697" s="110">
        <v>-3.1746029999999998</v>
      </c>
      <c r="T4697" s="112">
        <v>1280000</v>
      </c>
      <c r="U4697" s="112">
        <v>236020</v>
      </c>
      <c r="V4697" s="104">
        <v>5</v>
      </c>
      <c r="W4697" s="112">
        <v>200000</v>
      </c>
      <c r="X4697" s="112">
        <v>10000</v>
      </c>
      <c r="Y4697" s="112">
        <v>7200</v>
      </c>
      <c r="Z4697" s="112"/>
      <c r="AA4697" s="110">
        <v>1.6666669999999999E-4</v>
      </c>
      <c r="AB4697" s="99"/>
      <c r="AC4697" s="100">
        <v>0.66605099999999995</v>
      </c>
      <c r="AD4697" s="100">
        <v>1.7492159999999999E-4</v>
      </c>
      <c r="AE4697" s="100">
        <v>2.781936E-3</v>
      </c>
      <c r="AF4697" s="100">
        <v>1.036526E-4</v>
      </c>
      <c r="AG4697" s="100">
        <v>38.469459999999998</v>
      </c>
      <c r="AH4697" s="105"/>
      <c r="AI4697" s="100">
        <v>8243.2000000000007</v>
      </c>
      <c r="AJ4697" s="100">
        <v>-0.69642130000000002</v>
      </c>
      <c r="AK4697" s="100">
        <v>-57.81</v>
      </c>
      <c r="AM4697" s="96">
        <v>42509</v>
      </c>
      <c r="AN4697" s="88">
        <f>_xll.BDH($A4697,AN$5,$AM$2,$AM$2)</f>
        <v>380</v>
      </c>
      <c r="AO4697" s="88">
        <f>IF(V4697&gt;0,_xll.BDH($A4697,AO$5,$AM$2,$AM$2),"#N/A N/A")</f>
        <v>0.18487000000000001</v>
      </c>
      <c r="AP4697" s="88">
        <f>IF(V4697&gt;0,_xll.BDH($A4697,AP$5,$AM$2,$AM$2),"#N/A N/A")</f>
        <v>0.18383099999999999</v>
      </c>
      <c r="AQ4697" s="88">
        <f>IF(V4697&gt;0,_xll.BDH($A4697,AQ$5,$AM$2,$AM$2),"#N/A N/A")</f>
        <v>690000</v>
      </c>
      <c r="AR4697" s="88">
        <f>IF(V4697&gt;0,_xll.BDH($A4697,AR$5,$AM$2,$AM$2),"#N/A N/A")</f>
        <v>590000</v>
      </c>
    </row>
    <row r="4698" spans="1:44" ht="15" x14ac:dyDescent="0.25">
      <c r="A4698" s="99" t="s">
        <v>4778</v>
      </c>
      <c r="B4698" s="99" t="s">
        <v>154</v>
      </c>
      <c r="C4698" s="108" t="s">
        <v>10350</v>
      </c>
      <c r="D4698" s="108" t="s">
        <v>5705</v>
      </c>
      <c r="E4698" s="108" t="s">
        <v>33</v>
      </c>
      <c r="F4698" s="100" t="str">
        <f>VLOOKUP(E4698,Issuer!A:B,2,FALSE)</f>
        <v>JP</v>
      </c>
      <c r="G4698" s="108" t="s">
        <v>5748</v>
      </c>
      <c r="H4698" s="108" t="s">
        <v>5706</v>
      </c>
      <c r="I4698" s="109">
        <v>42418</v>
      </c>
      <c r="J4698" s="109">
        <v>42419</v>
      </c>
      <c r="K4698" s="109">
        <v>42733</v>
      </c>
      <c r="L4698" s="109">
        <v>42725</v>
      </c>
      <c r="M4698" s="108"/>
      <c r="N4698" s="110"/>
      <c r="O4698" s="111"/>
      <c r="P4698" s="99"/>
      <c r="Q4698" s="110">
        <v>0.11</v>
      </c>
      <c r="R4698" s="110">
        <v>2E-3</v>
      </c>
      <c r="S4698" s="110">
        <v>1.8518520000000001</v>
      </c>
      <c r="T4698" s="112">
        <v>0</v>
      </c>
      <c r="U4698" s="112"/>
      <c r="V4698" s="104">
        <v>0</v>
      </c>
      <c r="W4698" s="112">
        <v>200000</v>
      </c>
      <c r="X4698" s="112">
        <v>10000</v>
      </c>
      <c r="Y4698" s="112">
        <v>7000</v>
      </c>
      <c r="Z4698" s="112"/>
      <c r="AA4698" s="110">
        <v>2.5000000000000001E-4</v>
      </c>
      <c r="AB4698" s="99"/>
      <c r="AC4698" s="100">
        <v>-0.26948800000000001</v>
      </c>
      <c r="AD4698" s="100">
        <v>1.426524E-4</v>
      </c>
      <c r="AE4698" s="100">
        <v>5.2281680000000001E-3</v>
      </c>
      <c r="AF4698" s="100">
        <v>5.1284560000000004E-4</v>
      </c>
      <c r="AG4698" s="100">
        <v>35.069629999999997</v>
      </c>
      <c r="AH4698" s="105"/>
      <c r="AI4698" s="100">
        <v>8243.2000000000007</v>
      </c>
      <c r="AJ4698" s="100">
        <v>-0.69642130000000002</v>
      </c>
      <c r="AK4698" s="100">
        <v>-57.81</v>
      </c>
      <c r="AM4698" s="96">
        <v>42509</v>
      </c>
      <c r="AN4698" s="88">
        <f>_xll.BDH($A4698,AN$5,$AM$2,$AM$2)</f>
        <v>0</v>
      </c>
      <c r="AO4698" s="88" t="str">
        <f>IF(V4698&gt;0,_xll.BDH($A4698,AO$5,$AM$2,$AM$2),"#N/A N/A")</f>
        <v>#N/A N/A</v>
      </c>
      <c r="AP4698" s="88" t="str">
        <f>IF(V4698&gt;0,_xll.BDH($A4698,AP$5,$AM$2,$AM$2),"#N/A N/A")</f>
        <v>#N/A N/A</v>
      </c>
      <c r="AQ4698" s="88" t="str">
        <f>IF(V4698&gt;0,_xll.BDH($A4698,AQ$5,$AM$2,$AM$2),"#N/A N/A")</f>
        <v>#N/A N/A</v>
      </c>
      <c r="AR4698" s="88" t="str">
        <f>IF(V4698&gt;0,_xll.BDH($A4698,AR$5,$AM$2,$AM$2),"#N/A N/A")</f>
        <v>#N/A N/A</v>
      </c>
    </row>
    <row r="4699" spans="1:44" ht="15" x14ac:dyDescent="0.25">
      <c r="A4699" s="99" t="s">
        <v>4779</v>
      </c>
      <c r="B4699" s="99" t="s">
        <v>319</v>
      </c>
      <c r="C4699" s="108" t="s">
        <v>10354</v>
      </c>
      <c r="D4699" s="108" t="s">
        <v>5889</v>
      </c>
      <c r="E4699" s="108" t="s">
        <v>33</v>
      </c>
      <c r="F4699" s="100" t="str">
        <f>VLOOKUP(E4699,Issuer!A:B,2,FALSE)</f>
        <v>JP</v>
      </c>
      <c r="G4699" s="108" t="s">
        <v>5748</v>
      </c>
      <c r="H4699" s="108" t="s">
        <v>5682</v>
      </c>
      <c r="I4699" s="109">
        <v>42418</v>
      </c>
      <c r="J4699" s="109">
        <v>42419</v>
      </c>
      <c r="K4699" s="109">
        <v>42794</v>
      </c>
      <c r="L4699" s="109">
        <v>42788</v>
      </c>
      <c r="M4699" s="108"/>
      <c r="N4699" s="110"/>
      <c r="O4699" s="111"/>
      <c r="P4699" s="99"/>
      <c r="Q4699" s="110">
        <v>0.17699999999999999</v>
      </c>
      <c r="R4699" s="110">
        <v>-1.7000000000000001E-2</v>
      </c>
      <c r="S4699" s="110">
        <v>-8.7628869999999992</v>
      </c>
      <c r="T4699" s="112">
        <v>0</v>
      </c>
      <c r="U4699" s="112"/>
      <c r="V4699" s="104">
        <v>0</v>
      </c>
      <c r="W4699" s="112">
        <v>100000</v>
      </c>
      <c r="X4699" s="112">
        <v>5000</v>
      </c>
      <c r="Y4699" s="112">
        <v>19.38</v>
      </c>
      <c r="Z4699" s="112"/>
      <c r="AA4699" s="110">
        <v>0.1</v>
      </c>
      <c r="AB4699" s="99"/>
      <c r="AC4699" s="100">
        <v>0.52274580000000004</v>
      </c>
      <c r="AD4699" s="100">
        <v>8.2563139999999993E-2</v>
      </c>
      <c r="AE4699" s="100">
        <v>6.753528E-3</v>
      </c>
      <c r="AF4699" s="100">
        <v>2.0686700000000001E-4</v>
      </c>
      <c r="AG4699" s="100">
        <v>26.513750000000002</v>
      </c>
      <c r="AH4699" s="105"/>
      <c r="AI4699" s="100">
        <v>19.88</v>
      </c>
      <c r="AJ4699" s="100">
        <v>-0.40080159999999998</v>
      </c>
      <c r="AK4699" s="100">
        <v>-0.08</v>
      </c>
      <c r="AM4699" s="96">
        <v>42509</v>
      </c>
      <c r="AN4699" s="88">
        <f>_xll.BDH($A4699,AN$5,$AM$2,$AM$2)</f>
        <v>275</v>
      </c>
      <c r="AO4699" s="88" t="str">
        <f>IF(V4699&gt;0,_xll.BDH($A4699,AO$5,$AM$2,$AM$2),"#N/A N/A")</f>
        <v>#N/A N/A</v>
      </c>
      <c r="AP4699" s="88" t="str">
        <f>IF(V4699&gt;0,_xll.BDH($A4699,AP$5,$AM$2,$AM$2),"#N/A N/A")</f>
        <v>#N/A N/A</v>
      </c>
      <c r="AQ4699" s="88" t="str">
        <f>IF(V4699&gt;0,_xll.BDH($A4699,AQ$5,$AM$2,$AM$2),"#N/A N/A")</f>
        <v>#N/A N/A</v>
      </c>
      <c r="AR4699" s="88" t="str">
        <f>IF(V4699&gt;0,_xll.BDH($A4699,AR$5,$AM$2,$AM$2),"#N/A N/A")</f>
        <v>#N/A N/A</v>
      </c>
    </row>
    <row r="4700" spans="1:44" ht="15" x14ac:dyDescent="0.25">
      <c r="A4700" s="99" t="s">
        <v>4780</v>
      </c>
      <c r="B4700" s="99" t="s">
        <v>211</v>
      </c>
      <c r="C4700" s="108" t="s">
        <v>10358</v>
      </c>
      <c r="D4700" s="108" t="s">
        <v>5787</v>
      </c>
      <c r="E4700" s="108" t="s">
        <v>33</v>
      </c>
      <c r="F4700" s="100" t="str">
        <f>VLOOKUP(E4700,Issuer!A:B,2,FALSE)</f>
        <v>JP</v>
      </c>
      <c r="G4700" s="108" t="s">
        <v>5748</v>
      </c>
      <c r="H4700" s="108" t="s">
        <v>5682</v>
      </c>
      <c r="I4700" s="109">
        <v>42418</v>
      </c>
      <c r="J4700" s="109">
        <v>42419</v>
      </c>
      <c r="K4700" s="109">
        <v>42618</v>
      </c>
      <c r="L4700" s="109">
        <v>42612</v>
      </c>
      <c r="M4700" s="108"/>
      <c r="N4700" s="110"/>
      <c r="O4700" s="111"/>
      <c r="P4700" s="99"/>
      <c r="Q4700" s="110">
        <v>0.113</v>
      </c>
      <c r="R4700" s="110">
        <v>-5.0000000000000001E-3</v>
      </c>
      <c r="S4700" s="110">
        <v>-4.2372880000000004</v>
      </c>
      <c r="T4700" s="112">
        <v>980000</v>
      </c>
      <c r="U4700" s="112">
        <v>111780</v>
      </c>
      <c r="V4700" s="104">
        <v>10</v>
      </c>
      <c r="W4700" s="112">
        <v>100000</v>
      </c>
      <c r="X4700" s="112">
        <v>1000</v>
      </c>
      <c r="Y4700" s="112">
        <v>3.88</v>
      </c>
      <c r="Z4700" s="112"/>
      <c r="AA4700" s="110">
        <v>1</v>
      </c>
      <c r="AB4700" s="99"/>
      <c r="AC4700" s="100">
        <v>0.30347669999999999</v>
      </c>
      <c r="AD4700" s="100">
        <v>0.54712170000000004</v>
      </c>
      <c r="AE4700" s="100">
        <v>7.050326E-3</v>
      </c>
      <c r="AF4700" s="100">
        <v>1.809483E-4</v>
      </c>
      <c r="AG4700" s="100">
        <v>29.283550000000002</v>
      </c>
      <c r="AH4700" s="105"/>
      <c r="AI4700" s="100">
        <v>3.83</v>
      </c>
      <c r="AJ4700" s="100">
        <v>-0.51948050000000001</v>
      </c>
      <c r="AK4700" s="100">
        <v>-0.02</v>
      </c>
      <c r="AM4700" s="96">
        <v>42509</v>
      </c>
      <c r="AN4700" s="88">
        <f>_xll.BDH($A4700,AN$5,$AM$2,$AM$2)</f>
        <v>1550</v>
      </c>
      <c r="AO4700" s="88">
        <f>IF(V4700&gt;0,_xll.BDH($A4700,AO$5,$AM$2,$AM$2),"#N/A N/A")</f>
        <v>0.112667</v>
      </c>
      <c r="AP4700" s="88">
        <f>IF(V4700&gt;0,_xll.BDH($A4700,AP$5,$AM$2,$AM$2),"#N/A N/A")</f>
        <v>0.115773</v>
      </c>
      <c r="AQ4700" s="88">
        <f>IF(V4700&gt;0,_xll.BDH($A4700,AQ$5,$AM$2,$AM$2),"#N/A N/A")</f>
        <v>540000</v>
      </c>
      <c r="AR4700" s="88">
        <f>IF(V4700&gt;0,_xll.BDH($A4700,AR$5,$AM$2,$AM$2),"#N/A N/A")</f>
        <v>440000</v>
      </c>
    </row>
    <row r="4701" spans="1:44" ht="15" x14ac:dyDescent="0.25">
      <c r="A4701" s="99" t="s">
        <v>4781</v>
      </c>
      <c r="B4701" s="99" t="s">
        <v>121</v>
      </c>
      <c r="C4701" s="108" t="s">
        <v>10356</v>
      </c>
      <c r="D4701" s="108" t="s">
        <v>5708</v>
      </c>
      <c r="E4701" s="108" t="s">
        <v>33</v>
      </c>
      <c r="F4701" s="100" t="str">
        <f>VLOOKUP(E4701,Issuer!A:B,2,FALSE)</f>
        <v>JP</v>
      </c>
      <c r="G4701" s="108" t="s">
        <v>5748</v>
      </c>
      <c r="H4701" s="108" t="s">
        <v>5682</v>
      </c>
      <c r="I4701" s="109">
        <v>42418</v>
      </c>
      <c r="J4701" s="109">
        <v>42419</v>
      </c>
      <c r="K4701" s="109">
        <v>42734</v>
      </c>
      <c r="L4701" s="109">
        <v>42726</v>
      </c>
      <c r="M4701" s="108"/>
      <c r="N4701" s="110"/>
      <c r="O4701" s="111"/>
      <c r="P4701" s="99"/>
      <c r="Q4701" s="110">
        <v>0.217</v>
      </c>
      <c r="R4701" s="110">
        <v>-5.0000000000000001E-3</v>
      </c>
      <c r="S4701" s="110">
        <v>-2.2522519999999999</v>
      </c>
      <c r="T4701" s="112">
        <v>2520000</v>
      </c>
      <c r="U4701" s="112">
        <v>560860</v>
      </c>
      <c r="V4701" s="104">
        <v>21</v>
      </c>
      <c r="W4701" s="112">
        <v>100000</v>
      </c>
      <c r="X4701" s="112">
        <v>1000</v>
      </c>
      <c r="Y4701" s="112">
        <v>2.6</v>
      </c>
      <c r="Z4701" s="112"/>
      <c r="AA4701" s="110">
        <v>1</v>
      </c>
      <c r="AB4701" s="99"/>
      <c r="AC4701" s="100">
        <v>0.4542717</v>
      </c>
      <c r="AD4701" s="100">
        <v>0.52326340000000005</v>
      </c>
      <c r="AE4701" s="100">
        <v>7.7946170000000002E-3</v>
      </c>
      <c r="AF4701" s="100">
        <v>1.9005030000000001E-4</v>
      </c>
      <c r="AG4701" s="100">
        <v>33.64105</v>
      </c>
      <c r="AH4701" s="105"/>
      <c r="AI4701" s="100">
        <v>2.68</v>
      </c>
      <c r="AJ4701" s="100">
        <v>-0.3717472</v>
      </c>
      <c r="AK4701" s="100">
        <v>-0.01</v>
      </c>
      <c r="AM4701" s="96">
        <v>42509</v>
      </c>
      <c r="AN4701" s="88">
        <f>_xll.BDH($A4701,AN$5,$AM$2,$AM$2)</f>
        <v>602</v>
      </c>
      <c r="AO4701" s="88">
        <f>IF(V4701&gt;0,_xll.BDH($A4701,AO$5,$AM$2,$AM$2),"#N/A N/A")</f>
        <v>0.22125400000000001</v>
      </c>
      <c r="AP4701" s="88">
        <f>IF(V4701&gt;0,_xll.BDH($A4701,AP$5,$AM$2,$AM$2),"#N/A N/A")</f>
        <v>0.22387299999999999</v>
      </c>
      <c r="AQ4701" s="88">
        <f>IF(V4701&gt;0,_xll.BDH($A4701,AQ$5,$AM$2,$AM$2),"#N/A N/A")</f>
        <v>1260000</v>
      </c>
      <c r="AR4701" s="88">
        <f>IF(V4701&gt;0,_xll.BDH($A4701,AR$5,$AM$2,$AM$2),"#N/A N/A")</f>
        <v>1260000</v>
      </c>
    </row>
    <row r="4702" spans="1:44" ht="15" x14ac:dyDescent="0.25">
      <c r="A4702" s="99" t="s">
        <v>4782</v>
      </c>
      <c r="B4702" s="99" t="s">
        <v>4716</v>
      </c>
      <c r="C4702" s="108" t="s">
        <v>10357</v>
      </c>
      <c r="D4702" s="108" t="s">
        <v>10290</v>
      </c>
      <c r="E4702" s="108" t="s">
        <v>33</v>
      </c>
      <c r="F4702" s="100" t="str">
        <f>VLOOKUP(E4702,Issuer!A:B,2,FALSE)</f>
        <v>JP</v>
      </c>
      <c r="G4702" s="108" t="s">
        <v>5748</v>
      </c>
      <c r="H4702" s="108" t="s">
        <v>5682</v>
      </c>
      <c r="I4702" s="109">
        <v>42418</v>
      </c>
      <c r="J4702" s="109">
        <v>42419</v>
      </c>
      <c r="K4702" s="109">
        <v>42618</v>
      </c>
      <c r="L4702" s="109">
        <v>42612</v>
      </c>
      <c r="M4702" s="108"/>
      <c r="N4702" s="110"/>
      <c r="O4702" s="111"/>
      <c r="P4702" s="99"/>
      <c r="Q4702" s="110">
        <v>0.41499999999999998</v>
      </c>
      <c r="R4702" s="110">
        <v>-4.4999999999999998E-2</v>
      </c>
      <c r="S4702" s="110">
        <v>-9.7826090000000008</v>
      </c>
      <c r="T4702" s="112">
        <v>0</v>
      </c>
      <c r="U4702" s="112"/>
      <c r="V4702" s="104">
        <v>0</v>
      </c>
      <c r="W4702" s="112">
        <v>20000</v>
      </c>
      <c r="X4702" s="112">
        <v>1000</v>
      </c>
      <c r="Y4702" s="112">
        <v>1050</v>
      </c>
      <c r="Z4702" s="112"/>
      <c r="AA4702" s="110">
        <v>0.01</v>
      </c>
      <c r="AB4702" s="99"/>
      <c r="AC4702" s="100">
        <v>0.33631460000000002</v>
      </c>
      <c r="AD4702" s="100">
        <v>1.7421699999999999E-3</v>
      </c>
      <c r="AE4702" s="100">
        <v>1.8613600000000001E-2</v>
      </c>
      <c r="AF4702" s="100">
        <v>3.5208679999999999E-3</v>
      </c>
      <c r="AG4702" s="100">
        <v>41.187600000000003</v>
      </c>
      <c r="AH4702" s="105"/>
      <c r="AI4702" s="100">
        <v>930.5</v>
      </c>
      <c r="AJ4702" s="100">
        <v>-1.4822660000000001</v>
      </c>
      <c r="AK4702" s="100">
        <v>-14</v>
      </c>
      <c r="AM4702" s="96">
        <v>42509</v>
      </c>
      <c r="AN4702" s="88">
        <f>_xll.BDH($A4702,AN$5,$AM$2,$AM$2)</f>
        <v>408</v>
      </c>
      <c r="AO4702" s="88" t="str">
        <f>IF(V4702&gt;0,_xll.BDH($A4702,AO$5,$AM$2,$AM$2),"#N/A N/A")</f>
        <v>#N/A N/A</v>
      </c>
      <c r="AP4702" s="88" t="str">
        <f>IF(V4702&gt;0,_xll.BDH($A4702,AP$5,$AM$2,$AM$2),"#N/A N/A")</f>
        <v>#N/A N/A</v>
      </c>
      <c r="AQ4702" s="88" t="str">
        <f>IF(V4702&gt;0,_xll.BDH($A4702,AQ$5,$AM$2,$AM$2),"#N/A N/A")</f>
        <v>#N/A N/A</v>
      </c>
      <c r="AR4702" s="88" t="str">
        <f>IF(V4702&gt;0,_xll.BDH($A4702,AR$5,$AM$2,$AM$2),"#N/A N/A")</f>
        <v>#N/A N/A</v>
      </c>
    </row>
    <row r="4703" spans="1:44" ht="15" x14ac:dyDescent="0.25">
      <c r="A4703" s="99" t="s">
        <v>4783</v>
      </c>
      <c r="B4703" s="99" t="s">
        <v>132</v>
      </c>
      <c r="C4703" s="108" t="s">
        <v>10359</v>
      </c>
      <c r="D4703" s="108" t="s">
        <v>5694</v>
      </c>
      <c r="E4703" s="108" t="s">
        <v>34</v>
      </c>
      <c r="F4703" s="100" t="str">
        <f>VLOOKUP(E4703,Issuer!A:B,2,FALSE)</f>
        <v>EA</v>
      </c>
      <c r="G4703" s="108" t="s">
        <v>5681</v>
      </c>
      <c r="H4703" s="108" t="s">
        <v>5682</v>
      </c>
      <c r="I4703" s="109">
        <v>42418</v>
      </c>
      <c r="J4703" s="109">
        <v>42419</v>
      </c>
      <c r="K4703" s="109">
        <v>42727</v>
      </c>
      <c r="L4703" s="109">
        <v>42723</v>
      </c>
      <c r="M4703" s="108"/>
      <c r="N4703" s="110"/>
      <c r="O4703" s="111"/>
      <c r="P4703" s="99"/>
      <c r="Q4703" s="110">
        <v>0.13400000000000001</v>
      </c>
      <c r="R4703" s="110">
        <v>-2E-3</v>
      </c>
      <c r="S4703" s="110">
        <v>-1.470588</v>
      </c>
      <c r="T4703" s="112">
        <v>60000</v>
      </c>
      <c r="U4703" s="112">
        <v>8250</v>
      </c>
      <c r="V4703" s="104">
        <v>6</v>
      </c>
      <c r="W4703" s="112">
        <v>40000</v>
      </c>
      <c r="X4703" s="112">
        <v>10000</v>
      </c>
      <c r="Y4703" s="112">
        <v>32.270000000000003</v>
      </c>
      <c r="Z4703" s="112"/>
      <c r="AA4703" s="110">
        <v>0.1</v>
      </c>
      <c r="AB4703" s="99"/>
      <c r="AC4703" s="100">
        <v>0.28389619999999999</v>
      </c>
      <c r="AD4703" s="100">
        <v>3.7286239999999998E-2</v>
      </c>
      <c r="AE4703" s="100">
        <v>6.3855459999999998E-3</v>
      </c>
      <c r="AF4703" s="100">
        <v>7.1024680000000005E-4</v>
      </c>
      <c r="AG4703" s="100">
        <v>48.494570000000003</v>
      </c>
      <c r="AH4703" s="105"/>
      <c r="AI4703" s="100">
        <v>24.25</v>
      </c>
      <c r="AJ4703" s="100">
        <v>-0.20576130000000001</v>
      </c>
      <c r="AK4703" s="100">
        <v>-0.05</v>
      </c>
      <c r="AM4703" s="96">
        <v>42509</v>
      </c>
      <c r="AN4703" s="88">
        <f>_xll.BDH($A4703,AN$5,$AM$2,$AM$2)</f>
        <v>0</v>
      </c>
      <c r="AO4703" s="88">
        <f>IF(V4703&gt;0,_xll.BDH($A4703,AO$5,$AM$2,$AM$2),"#N/A N/A")</f>
        <v>0.13833300000000001</v>
      </c>
      <c r="AP4703" s="88">
        <f>IF(V4703&gt;0,_xll.BDH($A4703,AP$5,$AM$2,$AM$2),"#N/A N/A")</f>
        <v>0.13666700000000001</v>
      </c>
      <c r="AQ4703" s="88">
        <f>IF(V4703&gt;0,_xll.BDH($A4703,AQ$5,$AM$2,$AM$2),"#N/A N/A")</f>
        <v>30000</v>
      </c>
      <c r="AR4703" s="88">
        <f>IF(V4703&gt;0,_xll.BDH($A4703,AR$5,$AM$2,$AM$2),"#N/A N/A")</f>
        <v>30000</v>
      </c>
    </row>
    <row r="4704" spans="1:44" ht="15" x14ac:dyDescent="0.25">
      <c r="A4704" s="99" t="s">
        <v>4784</v>
      </c>
      <c r="B4704" s="99" t="s">
        <v>1663</v>
      </c>
      <c r="C4704" s="108" t="s">
        <v>10360</v>
      </c>
      <c r="D4704" s="108" t="s">
        <v>7240</v>
      </c>
      <c r="E4704" s="108" t="s">
        <v>34</v>
      </c>
      <c r="F4704" s="100" t="str">
        <f>VLOOKUP(E4704,Issuer!A:B,2,FALSE)</f>
        <v>EA</v>
      </c>
      <c r="G4704" s="108" t="s">
        <v>5681</v>
      </c>
      <c r="H4704" s="108" t="s">
        <v>5682</v>
      </c>
      <c r="I4704" s="109">
        <v>42418</v>
      </c>
      <c r="J4704" s="109">
        <v>42419</v>
      </c>
      <c r="K4704" s="109">
        <v>42647</v>
      </c>
      <c r="L4704" s="109">
        <v>42641</v>
      </c>
      <c r="M4704" s="108"/>
      <c r="N4704" s="110"/>
      <c r="O4704" s="111"/>
      <c r="P4704" s="99"/>
      <c r="Q4704" s="110">
        <v>0.34499999999999997</v>
      </c>
      <c r="R4704" s="110">
        <v>-0.01</v>
      </c>
      <c r="S4704" s="110">
        <v>-2.8169010000000001</v>
      </c>
      <c r="T4704" s="112">
        <v>676000</v>
      </c>
      <c r="U4704" s="112">
        <v>244970</v>
      </c>
      <c r="V4704" s="104">
        <v>37</v>
      </c>
      <c r="W4704" s="112">
        <v>32000</v>
      </c>
      <c r="X4704" s="112">
        <v>2000</v>
      </c>
      <c r="Y4704" s="112">
        <v>3.68</v>
      </c>
      <c r="Z4704" s="112"/>
      <c r="AA4704" s="110">
        <v>1</v>
      </c>
      <c r="AB4704" s="99"/>
      <c r="AC4704" s="100">
        <v>0.4632752</v>
      </c>
      <c r="AD4704" s="100">
        <v>0.33421790000000001</v>
      </c>
      <c r="AE4704" s="100">
        <v>8.2600520000000004E-3</v>
      </c>
      <c r="AF4704" s="100">
        <v>1.532762E-3</v>
      </c>
      <c r="AG4704" s="100">
        <v>55.87189</v>
      </c>
      <c r="AH4704" s="105"/>
      <c r="AI4704" s="100">
        <v>3.42</v>
      </c>
      <c r="AJ4704" s="100">
        <v>-0.2915452</v>
      </c>
      <c r="AK4704" s="100">
        <v>-0.01</v>
      </c>
      <c r="AM4704" s="96">
        <v>42509</v>
      </c>
      <c r="AN4704" s="88">
        <f>_xll.BDH($A4704,AN$5,$AM$2,$AM$2)</f>
        <v>154</v>
      </c>
      <c r="AO4704" s="88">
        <f>IF(V4704&gt;0,_xll.BDH($A4704,AO$5,$AM$2,$AM$2),"#N/A N/A")</f>
        <v>0.36463400000000001</v>
      </c>
      <c r="AP4704" s="88">
        <f>IF(V4704&gt;0,_xll.BDH($A4704,AP$5,$AM$2,$AM$2),"#N/A N/A")</f>
        <v>0.360259</v>
      </c>
      <c r="AQ4704" s="88">
        <f>IF(V4704&gt;0,_xll.BDH($A4704,AQ$5,$AM$2,$AM$2),"#N/A N/A")</f>
        <v>328000</v>
      </c>
      <c r="AR4704" s="88">
        <f>IF(V4704&gt;0,_xll.BDH($A4704,AR$5,$AM$2,$AM$2),"#N/A N/A")</f>
        <v>348000</v>
      </c>
    </row>
    <row r="4705" spans="1:44" ht="15" x14ac:dyDescent="0.25">
      <c r="A4705" s="99" t="s">
        <v>4785</v>
      </c>
      <c r="B4705" s="99" t="s">
        <v>237</v>
      </c>
      <c r="C4705" s="108" t="s">
        <v>10361</v>
      </c>
      <c r="D4705" s="108" t="s">
        <v>5815</v>
      </c>
      <c r="E4705" s="108" t="s">
        <v>35</v>
      </c>
      <c r="F4705" s="100" t="str">
        <f>VLOOKUP(E4705,Issuer!A:B,2,FALSE)</f>
        <v>MB</v>
      </c>
      <c r="G4705" s="108" t="s">
        <v>5744</v>
      </c>
      <c r="H4705" s="108" t="s">
        <v>5706</v>
      </c>
      <c r="I4705" s="109">
        <v>42418</v>
      </c>
      <c r="J4705" s="109">
        <v>42419</v>
      </c>
      <c r="K4705" s="109">
        <v>42615</v>
      </c>
      <c r="L4705" s="109">
        <v>42611</v>
      </c>
      <c r="M4705" s="108"/>
      <c r="N4705" s="110"/>
      <c r="O4705" s="111"/>
      <c r="P4705" s="99"/>
      <c r="Q4705" s="110">
        <v>0.04</v>
      </c>
      <c r="R4705" s="110">
        <v>-1.4999999999999999E-2</v>
      </c>
      <c r="S4705" s="110">
        <v>-27.272729999999999</v>
      </c>
      <c r="T4705" s="112">
        <v>28044000</v>
      </c>
      <c r="U4705" s="112">
        <v>1223316</v>
      </c>
      <c r="V4705" s="104">
        <v>97</v>
      </c>
      <c r="W4705" s="112">
        <v>40000</v>
      </c>
      <c r="X4705" s="112">
        <v>4000</v>
      </c>
      <c r="Y4705" s="112">
        <v>37.5</v>
      </c>
      <c r="Z4705" s="112"/>
      <c r="AA4705" s="110">
        <v>0.1</v>
      </c>
      <c r="AB4705" s="99"/>
      <c r="AC4705" s="100">
        <v>-8.1766050000000007E-2</v>
      </c>
      <c r="AD4705" s="100">
        <v>1.527012E-2</v>
      </c>
      <c r="AE4705" s="100">
        <v>4.0828150000000001E-3</v>
      </c>
      <c r="AF4705" s="100">
        <v>7.5679950000000001E-4</v>
      </c>
      <c r="AG4705" s="100">
        <v>37.147019999999998</v>
      </c>
      <c r="AH4705" s="105"/>
      <c r="AI4705" s="100">
        <v>49.25</v>
      </c>
      <c r="AJ4705" s="100">
        <v>1.546392</v>
      </c>
      <c r="AK4705" s="100">
        <v>0.75</v>
      </c>
      <c r="AM4705" s="96">
        <v>42509</v>
      </c>
      <c r="AN4705" s="88">
        <f>_xll.BDH($A4705,AN$5,$AM$2,$AM$2)</f>
        <v>17636</v>
      </c>
      <c r="AO4705" s="88">
        <f>IF(V4705&gt;0,_xll.BDH($A4705,AO$5,$AM$2,$AM$2),"#N/A N/A")</f>
        <v>4.3393000000000001E-2</v>
      </c>
      <c r="AP4705" s="88">
        <f>IF(V4705&gt;0,_xll.BDH($A4705,AP$5,$AM$2,$AM$2),"#N/A N/A")</f>
        <v>4.3876999999999999E-2</v>
      </c>
      <c r="AQ4705" s="88">
        <f>IF(V4705&gt;0,_xll.BDH($A4705,AQ$5,$AM$2,$AM$2),"#N/A N/A")</f>
        <v>13984000</v>
      </c>
      <c r="AR4705" s="88">
        <f>IF(V4705&gt;0,_xll.BDH($A4705,AR$5,$AM$2,$AM$2),"#N/A N/A")</f>
        <v>13920000</v>
      </c>
    </row>
    <row r="4706" spans="1:44" ht="15" x14ac:dyDescent="0.25">
      <c r="A4706" s="99" t="s">
        <v>4786</v>
      </c>
      <c r="B4706" s="99" t="s">
        <v>303</v>
      </c>
      <c r="C4706" s="108" t="s">
        <v>10362</v>
      </c>
      <c r="D4706" s="108" t="s">
        <v>5887</v>
      </c>
      <c r="E4706" s="108" t="s">
        <v>32</v>
      </c>
      <c r="F4706" s="100" t="str">
        <f>VLOOKUP(E4706,Issuer!A:B,2,FALSE)</f>
        <v>HS</v>
      </c>
      <c r="G4706" s="108" t="s">
        <v>5688</v>
      </c>
      <c r="H4706" s="108" t="s">
        <v>5682</v>
      </c>
      <c r="I4706" s="109">
        <v>42419</v>
      </c>
      <c r="J4706" s="109">
        <v>42422</v>
      </c>
      <c r="K4706" s="109">
        <v>42613</v>
      </c>
      <c r="L4706" s="109">
        <v>42607</v>
      </c>
      <c r="M4706" s="108"/>
      <c r="N4706" s="110"/>
      <c r="O4706" s="111"/>
      <c r="P4706" s="99"/>
      <c r="Q4706" s="110">
        <v>0.183</v>
      </c>
      <c r="R4706" s="110">
        <v>-2.5999999999999999E-2</v>
      </c>
      <c r="S4706" s="110">
        <v>-12.440189999999999</v>
      </c>
      <c r="T4706" s="112">
        <v>8850000</v>
      </c>
      <c r="U4706" s="112">
        <v>1700450</v>
      </c>
      <c r="V4706" s="104">
        <v>58</v>
      </c>
      <c r="W4706" s="112">
        <v>80000</v>
      </c>
      <c r="X4706" s="112">
        <v>5000</v>
      </c>
      <c r="Y4706" s="112">
        <v>34.380000000000003</v>
      </c>
      <c r="Z4706" s="112"/>
      <c r="AA4706" s="110">
        <v>0.1</v>
      </c>
      <c r="AB4706" s="99"/>
      <c r="AC4706" s="100">
        <v>0.435861</v>
      </c>
      <c r="AD4706" s="100">
        <v>6.2206860000000003E-2</v>
      </c>
      <c r="AE4706" s="100">
        <v>6.9216929999999996E-3</v>
      </c>
      <c r="AF4706" s="100">
        <v>1.006984E-3</v>
      </c>
      <c r="AG4706" s="100">
        <v>35.298450000000003</v>
      </c>
      <c r="AH4706" s="105"/>
      <c r="AI4706" s="100">
        <v>33.25</v>
      </c>
      <c r="AJ4706" s="100">
        <v>-0.89418779999999998</v>
      </c>
      <c r="AK4706" s="100">
        <v>-0.3</v>
      </c>
      <c r="AM4706" s="96">
        <v>42509</v>
      </c>
      <c r="AN4706" s="88">
        <f>_xll.BDH($A4706,AN$5,$AM$2,$AM$2)</f>
        <v>410</v>
      </c>
      <c r="AO4706" s="88">
        <f>IF(V4706&gt;0,_xll.BDH($A4706,AO$5,$AM$2,$AM$2),"#N/A N/A")</f>
        <v>0.19267500000000001</v>
      </c>
      <c r="AP4706" s="88">
        <f>IF(V4706&gt;0,_xll.BDH($A4706,AP$5,$AM$2,$AM$2),"#N/A N/A")</f>
        <v>0.19165399999999999</v>
      </c>
      <c r="AQ4706" s="88">
        <f>IF(V4706&gt;0,_xll.BDH($A4706,AQ$5,$AM$2,$AM$2),"#N/A N/A")</f>
        <v>4220000</v>
      </c>
      <c r="AR4706" s="88">
        <f>IF(V4706&gt;0,_xll.BDH($A4706,AR$5,$AM$2,$AM$2),"#N/A N/A")</f>
        <v>4630000</v>
      </c>
    </row>
    <row r="4707" spans="1:44" ht="15" x14ac:dyDescent="0.25">
      <c r="A4707" s="99" t="s">
        <v>4787</v>
      </c>
      <c r="B4707" s="99" t="s">
        <v>197</v>
      </c>
      <c r="C4707" s="108" t="s">
        <v>10364</v>
      </c>
      <c r="D4707" s="108" t="s">
        <v>5779</v>
      </c>
      <c r="E4707" s="108" t="s">
        <v>32</v>
      </c>
      <c r="F4707" s="100" t="str">
        <f>VLOOKUP(E4707,Issuer!A:B,2,FALSE)</f>
        <v>HS</v>
      </c>
      <c r="G4707" s="108" t="s">
        <v>5688</v>
      </c>
      <c r="H4707" s="108" t="s">
        <v>5682</v>
      </c>
      <c r="I4707" s="109">
        <v>42419</v>
      </c>
      <c r="J4707" s="109">
        <v>42422</v>
      </c>
      <c r="K4707" s="109">
        <v>42643</v>
      </c>
      <c r="L4707" s="109">
        <v>42639</v>
      </c>
      <c r="M4707" s="108"/>
      <c r="N4707" s="110"/>
      <c r="O4707" s="111"/>
      <c r="P4707" s="99"/>
      <c r="Q4707" s="110">
        <v>0.155</v>
      </c>
      <c r="R4707" s="110">
        <v>-7.0000000000000001E-3</v>
      </c>
      <c r="S4707" s="110">
        <v>-4.3209879999999998</v>
      </c>
      <c r="T4707" s="112">
        <v>1450000</v>
      </c>
      <c r="U4707" s="112">
        <v>230190</v>
      </c>
      <c r="V4707" s="104">
        <v>16</v>
      </c>
      <c r="W4707" s="112">
        <v>80000</v>
      </c>
      <c r="X4707" s="112">
        <v>1000</v>
      </c>
      <c r="Y4707" s="112">
        <v>4.58</v>
      </c>
      <c r="Z4707" s="112"/>
      <c r="AA4707" s="110">
        <v>1</v>
      </c>
      <c r="AB4707" s="99"/>
      <c r="AC4707" s="100">
        <v>0.32024249999999999</v>
      </c>
      <c r="AD4707" s="100">
        <v>0.43724940000000001</v>
      </c>
      <c r="AE4707" s="100">
        <v>9.4176980000000004E-3</v>
      </c>
      <c r="AF4707" s="100">
        <v>2.3709140000000001E-4</v>
      </c>
      <c r="AG4707" s="100">
        <v>28.604710000000001</v>
      </c>
      <c r="AH4707" s="105"/>
      <c r="AI4707" s="100">
        <v>4.5199999999999996</v>
      </c>
      <c r="AJ4707" s="100">
        <v>-0.6593407</v>
      </c>
      <c r="AK4707" s="100">
        <v>-0.03</v>
      </c>
      <c r="AM4707" s="96">
        <v>42509</v>
      </c>
      <c r="AN4707" s="88">
        <f>_xll.BDH($A4707,AN$5,$AM$2,$AM$2)</f>
        <v>1260</v>
      </c>
      <c r="AO4707" s="88">
        <f>IF(V4707&gt;0,_xll.BDH($A4707,AO$5,$AM$2,$AM$2),"#N/A N/A")</f>
        <v>0.158971</v>
      </c>
      <c r="AP4707" s="88">
        <f>IF(V4707&gt;0,_xll.BDH($A4707,AP$5,$AM$2,$AM$2),"#N/A N/A")</f>
        <v>0.15854699999999999</v>
      </c>
      <c r="AQ4707" s="88">
        <f>IF(V4707&gt;0,_xll.BDH($A4707,AQ$5,$AM$2,$AM$2),"#N/A N/A")</f>
        <v>700000</v>
      </c>
      <c r="AR4707" s="88">
        <f>IF(V4707&gt;0,_xll.BDH($A4707,AR$5,$AM$2,$AM$2),"#N/A N/A")</f>
        <v>750000</v>
      </c>
    </row>
    <row r="4708" spans="1:44" ht="15" x14ac:dyDescent="0.25">
      <c r="A4708" s="99" t="s">
        <v>4788</v>
      </c>
      <c r="B4708" s="99" t="s">
        <v>148</v>
      </c>
      <c r="C4708" s="108" t="s">
        <v>10363</v>
      </c>
      <c r="D4708" s="108" t="s">
        <v>5739</v>
      </c>
      <c r="E4708" s="108" t="s">
        <v>32</v>
      </c>
      <c r="F4708" s="100" t="str">
        <f>VLOOKUP(E4708,Issuer!A:B,2,FALSE)</f>
        <v>HS</v>
      </c>
      <c r="G4708" s="108" t="s">
        <v>5688</v>
      </c>
      <c r="H4708" s="108" t="s">
        <v>5682</v>
      </c>
      <c r="I4708" s="109">
        <v>42419</v>
      </c>
      <c r="J4708" s="109">
        <v>42422</v>
      </c>
      <c r="K4708" s="109">
        <v>42643</v>
      </c>
      <c r="L4708" s="109">
        <v>42639</v>
      </c>
      <c r="M4708" s="108"/>
      <c r="N4708" s="110"/>
      <c r="O4708" s="111"/>
      <c r="P4708" s="99"/>
      <c r="Q4708" s="110">
        <v>0.1</v>
      </c>
      <c r="R4708" s="110">
        <v>-6.0000000000000001E-3</v>
      </c>
      <c r="S4708" s="110">
        <v>-5.6603770000000004</v>
      </c>
      <c r="T4708" s="112">
        <v>11222000</v>
      </c>
      <c r="U4708" s="112">
        <v>1157115</v>
      </c>
      <c r="V4708" s="104">
        <v>52</v>
      </c>
      <c r="W4708" s="112">
        <v>80000</v>
      </c>
      <c r="X4708" s="112">
        <v>1000</v>
      </c>
      <c r="Y4708" s="112">
        <v>3</v>
      </c>
      <c r="Z4708" s="112"/>
      <c r="AA4708" s="110">
        <v>1</v>
      </c>
      <c r="AB4708" s="99"/>
      <c r="AC4708" s="100">
        <v>0.32772220000000002</v>
      </c>
      <c r="AD4708" s="100">
        <v>0.68420530000000002</v>
      </c>
      <c r="AE4708" s="100">
        <v>6.247224E-3</v>
      </c>
      <c r="AF4708" s="100">
        <v>1.4373850000000001E-4</v>
      </c>
      <c r="AG4708" s="100">
        <v>28.093589999999999</v>
      </c>
      <c r="AH4708" s="105"/>
      <c r="AI4708" s="100">
        <v>2.97</v>
      </c>
      <c r="AJ4708" s="100">
        <v>-0.6688963</v>
      </c>
      <c r="AK4708" s="100">
        <v>-0.02</v>
      </c>
      <c r="AM4708" s="96">
        <v>42509</v>
      </c>
      <c r="AN4708" s="88">
        <f>_xll.BDH($A4708,AN$5,$AM$2,$AM$2)</f>
        <v>3242</v>
      </c>
      <c r="AO4708" s="88">
        <f>IF(V4708&gt;0,_xll.BDH($A4708,AO$5,$AM$2,$AM$2),"#N/A N/A")</f>
        <v>0.103689</v>
      </c>
      <c r="AP4708" s="88">
        <f>IF(V4708&gt;0,_xll.BDH($A4708,AP$5,$AM$2,$AM$2),"#N/A N/A")</f>
        <v>0.102531</v>
      </c>
      <c r="AQ4708" s="88">
        <f>IF(V4708&gt;0,_xll.BDH($A4708,AQ$5,$AM$2,$AM$2),"#N/A N/A")</f>
        <v>5621000</v>
      </c>
      <c r="AR4708" s="88">
        <f>IF(V4708&gt;0,_xll.BDH($A4708,AR$5,$AM$2,$AM$2),"#N/A N/A")</f>
        <v>5601000</v>
      </c>
    </row>
    <row r="4709" spans="1:44" ht="15" x14ac:dyDescent="0.25">
      <c r="A4709" s="99" t="s">
        <v>4789</v>
      </c>
      <c r="B4709" s="99" t="s">
        <v>303</v>
      </c>
      <c r="C4709" s="108" t="s">
        <v>10366</v>
      </c>
      <c r="D4709" s="108" t="s">
        <v>5887</v>
      </c>
      <c r="E4709" s="108" t="s">
        <v>35</v>
      </c>
      <c r="F4709" s="100" t="str">
        <f>VLOOKUP(E4709,Issuer!A:B,2,FALSE)</f>
        <v>MB</v>
      </c>
      <c r="G4709" s="108" t="s">
        <v>5744</v>
      </c>
      <c r="H4709" s="108" t="s">
        <v>5682</v>
      </c>
      <c r="I4709" s="109">
        <v>42419</v>
      </c>
      <c r="J4709" s="109">
        <v>42422</v>
      </c>
      <c r="K4709" s="109">
        <v>42739</v>
      </c>
      <c r="L4709" s="109">
        <v>42732</v>
      </c>
      <c r="M4709" s="108"/>
      <c r="N4709" s="110"/>
      <c r="O4709" s="111"/>
      <c r="P4709" s="99"/>
      <c r="Q4709" s="110">
        <v>0.112</v>
      </c>
      <c r="R4709" s="110">
        <v>0</v>
      </c>
      <c r="S4709" s="110">
        <v>0</v>
      </c>
      <c r="T4709" s="112">
        <v>0</v>
      </c>
      <c r="U4709" s="112"/>
      <c r="V4709" s="104">
        <v>0</v>
      </c>
      <c r="W4709" s="112">
        <v>40000</v>
      </c>
      <c r="X4709" s="112">
        <v>5000</v>
      </c>
      <c r="Y4709" s="112">
        <v>40.880000000000003</v>
      </c>
      <c r="Z4709" s="112"/>
      <c r="AA4709" s="110">
        <v>0.1</v>
      </c>
      <c r="AB4709" s="99"/>
      <c r="AC4709" s="100">
        <v>0.23867250000000001</v>
      </c>
      <c r="AD4709" s="100">
        <v>3.4057280000000002E-2</v>
      </c>
      <c r="AE4709" s="100">
        <v>8.1833059999999996E-3</v>
      </c>
      <c r="AF4709" s="100">
        <v>5.3724600000000001E-4</v>
      </c>
      <c r="AG4709" s="100">
        <v>34.162680000000002</v>
      </c>
      <c r="AH4709" s="105"/>
      <c r="AI4709" s="100">
        <v>33.25</v>
      </c>
      <c r="AJ4709" s="100">
        <v>-0.89418779999999998</v>
      </c>
      <c r="AK4709" s="100">
        <v>-0.3</v>
      </c>
      <c r="AM4709" s="96">
        <v>42509</v>
      </c>
      <c r="AN4709" s="88">
        <f>_xll.BDH($A4709,AN$5,$AM$2,$AM$2)</f>
        <v>2940</v>
      </c>
      <c r="AO4709" s="88" t="str">
        <f>IF(V4709&gt;0,_xll.BDH($A4709,AO$5,$AM$2,$AM$2),"#N/A N/A")</f>
        <v>#N/A N/A</v>
      </c>
      <c r="AP4709" s="88" t="str">
        <f>IF(V4709&gt;0,_xll.BDH($A4709,AP$5,$AM$2,$AM$2),"#N/A N/A")</f>
        <v>#N/A N/A</v>
      </c>
      <c r="AQ4709" s="88" t="str">
        <f>IF(V4709&gt;0,_xll.BDH($A4709,AQ$5,$AM$2,$AM$2),"#N/A N/A")</f>
        <v>#N/A N/A</v>
      </c>
      <c r="AR4709" s="88" t="str">
        <f>IF(V4709&gt;0,_xll.BDH($A4709,AR$5,$AM$2,$AM$2),"#N/A N/A")</f>
        <v>#N/A N/A</v>
      </c>
    </row>
    <row r="4710" spans="1:44" ht="15" x14ac:dyDescent="0.25">
      <c r="A4710" s="99" t="s">
        <v>4790</v>
      </c>
      <c r="B4710" s="99" t="s">
        <v>279</v>
      </c>
      <c r="C4710" s="108" t="s">
        <v>10365</v>
      </c>
      <c r="D4710" s="108" t="s">
        <v>5864</v>
      </c>
      <c r="E4710" s="108" t="s">
        <v>36</v>
      </c>
      <c r="F4710" s="100" t="str">
        <f>VLOOKUP(E4710,Issuer!A:B,2,FALSE)</f>
        <v>SG</v>
      </c>
      <c r="G4710" s="108" t="s">
        <v>5690</v>
      </c>
      <c r="H4710" s="108" t="s">
        <v>5682</v>
      </c>
      <c r="I4710" s="109">
        <v>42418</v>
      </c>
      <c r="J4710" s="109">
        <v>42422</v>
      </c>
      <c r="K4710" s="109">
        <v>42740</v>
      </c>
      <c r="L4710" s="109">
        <v>42733</v>
      </c>
      <c r="M4710" s="108"/>
      <c r="N4710" s="110"/>
      <c r="O4710" s="111"/>
      <c r="P4710" s="99"/>
      <c r="Q4710" s="110">
        <v>0.20499999999999999</v>
      </c>
      <c r="R4710" s="110">
        <v>-6.0000000000000001E-3</v>
      </c>
      <c r="S4710" s="110">
        <v>-2.8436020000000002</v>
      </c>
      <c r="T4710" s="112">
        <v>190000</v>
      </c>
      <c r="U4710" s="112">
        <v>39040</v>
      </c>
      <c r="V4710" s="104">
        <v>4</v>
      </c>
      <c r="W4710" s="112">
        <v>40000</v>
      </c>
      <c r="X4710" s="112">
        <v>5000</v>
      </c>
      <c r="Y4710" s="112">
        <v>17.68</v>
      </c>
      <c r="Z4710" s="112"/>
      <c r="AA4710" s="110">
        <v>0.1</v>
      </c>
      <c r="AB4710" s="99"/>
      <c r="AC4710" s="100">
        <v>0.44962020000000003</v>
      </c>
      <c r="AD4710" s="100">
        <v>4.884811E-2</v>
      </c>
      <c r="AE4710" s="100">
        <v>4.7138889999999998E-3</v>
      </c>
      <c r="AF4710" s="100">
        <v>5.3728059999999999E-4</v>
      </c>
      <c r="AG4710" s="100">
        <v>63.608060000000002</v>
      </c>
      <c r="AH4710" s="105"/>
      <c r="AI4710" s="100">
        <v>15.48</v>
      </c>
      <c r="AJ4710" s="100">
        <v>-0.89628680000000005</v>
      </c>
      <c r="AK4710" s="100">
        <v>-0.14000000000000001</v>
      </c>
      <c r="AM4710" s="96">
        <v>42509</v>
      </c>
      <c r="AN4710" s="88">
        <f>_xll.BDH($A4710,AN$5,$AM$2,$AM$2)</f>
        <v>600</v>
      </c>
      <c r="AO4710" s="88">
        <f>IF(V4710&gt;0,_xll.BDH($A4710,AO$5,$AM$2,$AM$2),"#N/A N/A")</f>
        <v>0.205429</v>
      </c>
      <c r="AP4710" s="88">
        <f>IF(V4710&gt;0,_xll.BDH($A4710,AP$5,$AM$2,$AM$2),"#N/A N/A")</f>
        <v>0.20549999999999999</v>
      </c>
      <c r="AQ4710" s="88">
        <f>IF(V4710&gt;0,_xll.BDH($A4710,AQ$5,$AM$2,$AM$2),"#N/A N/A")</f>
        <v>70000</v>
      </c>
      <c r="AR4710" s="88">
        <f>IF(V4710&gt;0,_xll.BDH($A4710,AR$5,$AM$2,$AM$2),"#N/A N/A")</f>
        <v>120000</v>
      </c>
    </row>
    <row r="4711" spans="1:44" ht="15" x14ac:dyDescent="0.25">
      <c r="A4711" s="99" t="s">
        <v>4791</v>
      </c>
      <c r="B4711" s="99" t="s">
        <v>123</v>
      </c>
      <c r="C4711" s="108" t="s">
        <v>10370</v>
      </c>
      <c r="D4711" s="108" t="s">
        <v>5718</v>
      </c>
      <c r="E4711" s="108" t="s">
        <v>30</v>
      </c>
      <c r="F4711" s="100" t="str">
        <f>VLOOKUP(E4711,Issuer!A:B,2,FALSE)</f>
        <v>CS</v>
      </c>
      <c r="G4711" s="108" t="s">
        <v>5686</v>
      </c>
      <c r="H4711" s="108" t="s">
        <v>5706</v>
      </c>
      <c r="I4711" s="109">
        <v>42419</v>
      </c>
      <c r="J4711" s="109">
        <v>42422</v>
      </c>
      <c r="K4711" s="109">
        <v>42618</v>
      </c>
      <c r="L4711" s="109">
        <v>42612</v>
      </c>
      <c r="M4711" s="108"/>
      <c r="N4711" s="110"/>
      <c r="O4711" s="111"/>
      <c r="P4711" s="99"/>
      <c r="Q4711" s="110">
        <v>9.9000000000000005E-2</v>
      </c>
      <c r="R4711" s="110">
        <v>7.0000000000000001E-3</v>
      </c>
      <c r="S4711" s="110">
        <v>7.6086960000000001</v>
      </c>
      <c r="T4711" s="112">
        <v>14050000</v>
      </c>
      <c r="U4711" s="112">
        <v>1386250</v>
      </c>
      <c r="V4711" s="104">
        <v>115</v>
      </c>
      <c r="W4711" s="112">
        <v>60000</v>
      </c>
      <c r="X4711" s="112">
        <v>10000</v>
      </c>
      <c r="Y4711" s="112">
        <v>15.62</v>
      </c>
      <c r="Z4711" s="112"/>
      <c r="AA4711" s="110">
        <v>0.1</v>
      </c>
      <c r="AB4711" s="99"/>
      <c r="AC4711" s="100">
        <v>-0.4028197</v>
      </c>
      <c r="AD4711" s="100">
        <v>0.12474499999999999</v>
      </c>
      <c r="AE4711" s="100">
        <v>3.4027689999999999E-3</v>
      </c>
      <c r="AF4711" s="100">
        <v>7.0872730000000003E-4</v>
      </c>
      <c r="AG4711" s="100">
        <v>33.711500000000001</v>
      </c>
      <c r="AH4711" s="105"/>
      <c r="AI4711" s="100">
        <v>16.46</v>
      </c>
      <c r="AJ4711" s="100">
        <v>-1.081731</v>
      </c>
      <c r="AK4711" s="100">
        <v>-0.18</v>
      </c>
      <c r="AM4711" s="96">
        <v>42509</v>
      </c>
      <c r="AN4711" s="88">
        <f>_xll.BDH($A4711,AN$5,$AM$2,$AM$2)</f>
        <v>6360</v>
      </c>
      <c r="AO4711" s="88">
        <f>IF(V4711&gt;0,_xll.BDH($A4711,AO$5,$AM$2,$AM$2),"#N/A N/A")</f>
        <v>9.8752999999999994E-2</v>
      </c>
      <c r="AP4711" s="88">
        <f>IF(V4711&gt;0,_xll.BDH($A4711,AP$5,$AM$2,$AM$2),"#N/A N/A")</f>
        <v>9.8572000000000007E-2</v>
      </c>
      <c r="AQ4711" s="88">
        <f>IF(V4711&gt;0,_xll.BDH($A4711,AQ$5,$AM$2,$AM$2),"#N/A N/A")</f>
        <v>7250000</v>
      </c>
      <c r="AR4711" s="88">
        <f>IF(V4711&gt;0,_xll.BDH($A4711,AR$5,$AM$2,$AM$2),"#N/A N/A")</f>
        <v>6800000</v>
      </c>
    </row>
    <row r="4712" spans="1:44" ht="15" x14ac:dyDescent="0.25">
      <c r="A4712" s="99" t="s">
        <v>4792</v>
      </c>
      <c r="B4712" s="99" t="s">
        <v>129</v>
      </c>
      <c r="C4712" s="108" t="s">
        <v>10367</v>
      </c>
      <c r="D4712" s="108" t="s">
        <v>5692</v>
      </c>
      <c r="E4712" s="108" t="s">
        <v>33</v>
      </c>
      <c r="F4712" s="100" t="str">
        <f>VLOOKUP(E4712,Issuer!A:B,2,FALSE)</f>
        <v>JP</v>
      </c>
      <c r="G4712" s="108" t="s">
        <v>5748</v>
      </c>
      <c r="H4712" s="108" t="s">
        <v>5682</v>
      </c>
      <c r="I4712" s="109">
        <v>42419</v>
      </c>
      <c r="J4712" s="109">
        <v>42422</v>
      </c>
      <c r="K4712" s="109">
        <v>42675</v>
      </c>
      <c r="L4712" s="109">
        <v>42669</v>
      </c>
      <c r="M4712" s="108"/>
      <c r="N4712" s="110"/>
      <c r="O4712" s="111"/>
      <c r="P4712" s="99"/>
      <c r="Q4712" s="110">
        <v>0.10299999999999999</v>
      </c>
      <c r="R4712" s="110">
        <v>-1.7999999999999999E-2</v>
      </c>
      <c r="S4712" s="110">
        <v>-14.87603</v>
      </c>
      <c r="T4712" s="112">
        <v>62300000</v>
      </c>
      <c r="U4712" s="112">
        <v>6622860</v>
      </c>
      <c r="V4712" s="104">
        <v>95</v>
      </c>
      <c r="W4712" s="112">
        <v>100000</v>
      </c>
      <c r="X4712" s="112">
        <v>20000</v>
      </c>
      <c r="Y4712" s="112">
        <v>25.6</v>
      </c>
      <c r="Z4712" s="112"/>
      <c r="AA4712" s="110">
        <v>0.1</v>
      </c>
      <c r="AB4712" s="99"/>
      <c r="AC4712" s="100">
        <v>0.30773650000000002</v>
      </c>
      <c r="AD4712" s="100">
        <v>5.8462109999999998E-2</v>
      </c>
      <c r="AE4712" s="100">
        <v>5.1494289999999996E-3</v>
      </c>
      <c r="AF4712" s="100">
        <v>5.883959E-4</v>
      </c>
      <c r="AG4712" s="100">
        <v>40.755540000000003</v>
      </c>
      <c r="AH4712" s="105"/>
      <c r="AI4712" s="100">
        <v>21.75</v>
      </c>
      <c r="AJ4712" s="100">
        <v>-1.58371</v>
      </c>
      <c r="AK4712" s="100">
        <v>-0.35</v>
      </c>
      <c r="AM4712" s="96">
        <v>42509</v>
      </c>
      <c r="AN4712" s="88">
        <f>_xll.BDH($A4712,AN$5,$AM$2,$AM$2)</f>
        <v>5000</v>
      </c>
      <c r="AO4712" s="88">
        <f>IF(V4712&gt;0,_xll.BDH($A4712,AO$5,$AM$2,$AM$2),"#N/A N/A")</f>
        <v>0.10624699999999999</v>
      </c>
      <c r="AP4712" s="88">
        <f>IF(V4712&gt;0,_xll.BDH($A4712,AP$5,$AM$2,$AM$2),"#N/A N/A")</f>
        <v>0.10635600000000001</v>
      </c>
      <c r="AQ4712" s="88">
        <f>IF(V4712&gt;0,_xll.BDH($A4712,AQ$5,$AM$2,$AM$2),"#N/A N/A")</f>
        <v>30980000</v>
      </c>
      <c r="AR4712" s="88">
        <f>IF(V4712&gt;0,_xll.BDH($A4712,AR$5,$AM$2,$AM$2),"#N/A N/A")</f>
        <v>31200000</v>
      </c>
    </row>
    <row r="4713" spans="1:44" ht="15" x14ac:dyDescent="0.25">
      <c r="A4713" s="99" t="s">
        <v>4793</v>
      </c>
      <c r="B4713" s="99" t="s">
        <v>121</v>
      </c>
      <c r="C4713" s="108" t="s">
        <v>10368</v>
      </c>
      <c r="D4713" s="108" t="s">
        <v>5708</v>
      </c>
      <c r="E4713" s="108" t="s">
        <v>35</v>
      </c>
      <c r="F4713" s="100" t="str">
        <f>VLOOKUP(E4713,Issuer!A:B,2,FALSE)</f>
        <v>MB</v>
      </c>
      <c r="G4713" s="108" t="s">
        <v>5744</v>
      </c>
      <c r="H4713" s="108" t="s">
        <v>5682</v>
      </c>
      <c r="I4713" s="109">
        <v>42419</v>
      </c>
      <c r="J4713" s="109">
        <v>42422</v>
      </c>
      <c r="K4713" s="109">
        <v>42615</v>
      </c>
      <c r="L4713" s="109">
        <v>42611</v>
      </c>
      <c r="M4713" s="108"/>
      <c r="N4713" s="110"/>
      <c r="O4713" s="111"/>
      <c r="P4713" s="99"/>
      <c r="Q4713" s="110">
        <v>0.161</v>
      </c>
      <c r="R4713" s="110">
        <v>-1.9E-2</v>
      </c>
      <c r="S4713" s="110">
        <v>-10.55556</v>
      </c>
      <c r="T4713" s="112">
        <v>1842000</v>
      </c>
      <c r="U4713" s="112">
        <v>310260</v>
      </c>
      <c r="V4713" s="104">
        <v>23</v>
      </c>
      <c r="W4713" s="112">
        <v>38000</v>
      </c>
      <c r="X4713" s="112">
        <v>1000</v>
      </c>
      <c r="Y4713" s="112">
        <v>2.68</v>
      </c>
      <c r="Z4713" s="112"/>
      <c r="AA4713" s="110">
        <v>1</v>
      </c>
      <c r="AB4713" s="99"/>
      <c r="AC4713" s="100">
        <v>0.3942368</v>
      </c>
      <c r="AD4713" s="100">
        <v>0.57141509999999995</v>
      </c>
      <c r="AE4713" s="100">
        <v>5.2599730000000003E-3</v>
      </c>
      <c r="AF4713" s="100">
        <v>3.6238330000000002E-4</v>
      </c>
      <c r="AG4713" s="100">
        <v>44.09187</v>
      </c>
      <c r="AH4713" s="105"/>
      <c r="AI4713" s="100">
        <v>2.68</v>
      </c>
      <c r="AJ4713" s="100">
        <v>-0.3717472</v>
      </c>
      <c r="AK4713" s="100">
        <v>-0.01</v>
      </c>
      <c r="AM4713" s="96">
        <v>42509</v>
      </c>
      <c r="AN4713" s="88">
        <f>_xll.BDH($A4713,AN$5,$AM$2,$AM$2)</f>
        <v>30</v>
      </c>
      <c r="AO4713" s="88">
        <f>IF(V4713&gt;0,_xll.BDH($A4713,AO$5,$AM$2,$AM$2),"#N/A N/A")</f>
        <v>0.16718</v>
      </c>
      <c r="AP4713" s="88">
        <f>IF(V4713&gt;0,_xll.BDH($A4713,AP$5,$AM$2,$AM$2),"#N/A N/A")</f>
        <v>0.16966600000000001</v>
      </c>
      <c r="AQ4713" s="88">
        <f>IF(V4713&gt;0,_xll.BDH($A4713,AQ$5,$AM$2,$AM$2),"#N/A N/A")</f>
        <v>911000</v>
      </c>
      <c r="AR4713" s="88">
        <f>IF(V4713&gt;0,_xll.BDH($A4713,AR$5,$AM$2,$AM$2),"#N/A N/A")</f>
        <v>931000</v>
      </c>
    </row>
    <row r="4714" spans="1:44" ht="15" x14ac:dyDescent="0.25">
      <c r="A4714" s="99" t="s">
        <v>4794</v>
      </c>
      <c r="B4714" s="99" t="s">
        <v>293</v>
      </c>
      <c r="C4714" s="108" t="s">
        <v>10373</v>
      </c>
      <c r="D4714" s="108" t="s">
        <v>5868</v>
      </c>
      <c r="E4714" s="108" t="s">
        <v>39</v>
      </c>
      <c r="F4714" s="100" t="str">
        <f>VLOOKUP(E4714,Issuer!A:B,2,FALSE)</f>
        <v>GS</v>
      </c>
      <c r="G4714" s="108" t="s">
        <v>5826</v>
      </c>
      <c r="H4714" s="108" t="s">
        <v>5706</v>
      </c>
      <c r="I4714" s="109">
        <v>42419</v>
      </c>
      <c r="J4714" s="109">
        <v>42422</v>
      </c>
      <c r="K4714" s="109">
        <v>42642</v>
      </c>
      <c r="L4714" s="109">
        <v>42636</v>
      </c>
      <c r="M4714" s="108"/>
      <c r="N4714" s="110"/>
      <c r="O4714" s="111"/>
      <c r="P4714" s="99"/>
      <c r="Q4714" s="110">
        <v>0.21</v>
      </c>
      <c r="R4714" s="110">
        <v>1.7999999999999999E-2</v>
      </c>
      <c r="S4714" s="110">
        <v>9.375</v>
      </c>
      <c r="T4714" s="112">
        <v>2754000</v>
      </c>
      <c r="U4714" s="112">
        <v>571952</v>
      </c>
      <c r="V4714" s="104">
        <v>27</v>
      </c>
      <c r="W4714" s="112">
        <v>80000</v>
      </c>
      <c r="X4714" s="112">
        <v>2000</v>
      </c>
      <c r="Y4714" s="112">
        <v>4.3</v>
      </c>
      <c r="Z4714" s="112"/>
      <c r="AA4714" s="110">
        <v>1</v>
      </c>
      <c r="AB4714" s="99"/>
      <c r="AC4714" s="100">
        <v>-0.21382219999999999</v>
      </c>
      <c r="AD4714" s="100">
        <v>0.1957824</v>
      </c>
      <c r="AE4714" s="100">
        <v>9.1618169999999992E-3</v>
      </c>
      <c r="AF4714" s="100">
        <v>1.6956479999999999E-3</v>
      </c>
      <c r="AG4714" s="100">
        <v>47.118760000000002</v>
      </c>
      <c r="AH4714" s="105"/>
      <c r="AI4714" s="100">
        <v>5.21</v>
      </c>
      <c r="AJ4714" s="100">
        <v>-1.698113</v>
      </c>
      <c r="AK4714" s="100">
        <v>-0.09</v>
      </c>
      <c r="AM4714" s="96">
        <v>42509</v>
      </c>
      <c r="AN4714" s="88">
        <f>_xll.BDH($A4714,AN$5,$AM$2,$AM$2)</f>
        <v>116</v>
      </c>
      <c r="AO4714" s="88">
        <f>IF(V4714&gt;0,_xll.BDH($A4714,AO$5,$AM$2,$AM$2),"#N/A N/A")</f>
        <v>0.207483</v>
      </c>
      <c r="AP4714" s="88">
        <f>IF(V4714&gt;0,_xll.BDH($A4714,AP$5,$AM$2,$AM$2),"#N/A N/A")</f>
        <v>0.20790900000000001</v>
      </c>
      <c r="AQ4714" s="88">
        <f>IF(V4714&gt;0,_xll.BDH($A4714,AQ$5,$AM$2,$AM$2),"#N/A N/A")</f>
        <v>1478000</v>
      </c>
      <c r="AR4714" s="88">
        <f>IF(V4714&gt;0,_xll.BDH($A4714,AR$5,$AM$2,$AM$2),"#N/A N/A")</f>
        <v>1276000</v>
      </c>
    </row>
    <row r="4715" spans="1:44" ht="15" x14ac:dyDescent="0.25">
      <c r="A4715" s="99" t="s">
        <v>4795</v>
      </c>
      <c r="B4715" s="99" t="s">
        <v>209</v>
      </c>
      <c r="C4715" s="108" t="s">
        <v>10369</v>
      </c>
      <c r="D4715" s="108" t="s">
        <v>5774</v>
      </c>
      <c r="E4715" s="108" t="s">
        <v>39</v>
      </c>
      <c r="F4715" s="100" t="str">
        <f>VLOOKUP(E4715,Issuer!A:B,2,FALSE)</f>
        <v>GS</v>
      </c>
      <c r="G4715" s="108" t="s">
        <v>5826</v>
      </c>
      <c r="H4715" s="108" t="s">
        <v>5682</v>
      </c>
      <c r="I4715" s="109">
        <v>42419</v>
      </c>
      <c r="J4715" s="109">
        <v>42422</v>
      </c>
      <c r="K4715" s="109">
        <v>42612</v>
      </c>
      <c r="L4715" s="109">
        <v>42606</v>
      </c>
      <c r="M4715" s="108"/>
      <c r="N4715" s="110"/>
      <c r="O4715" s="111"/>
      <c r="P4715" s="99"/>
      <c r="Q4715" s="110">
        <v>0.6</v>
      </c>
      <c r="R4715" s="110">
        <v>-0.03</v>
      </c>
      <c r="S4715" s="110">
        <v>-4.7619049999999996</v>
      </c>
      <c r="T4715" s="112">
        <v>0</v>
      </c>
      <c r="U4715" s="112"/>
      <c r="V4715" s="104">
        <v>0</v>
      </c>
      <c r="W4715" s="112">
        <v>80000</v>
      </c>
      <c r="X4715" s="112">
        <v>2000</v>
      </c>
      <c r="Y4715" s="112">
        <v>38</v>
      </c>
      <c r="Z4715" s="112"/>
      <c r="AA4715" s="110">
        <v>0.1</v>
      </c>
      <c r="AB4715" s="99"/>
      <c r="AC4715" s="100">
        <v>0.74084349999999999</v>
      </c>
      <c r="AD4715" s="100">
        <v>3.6968689999999998E-2</v>
      </c>
      <c r="AE4715" s="100">
        <v>7.2920750000000003E-3</v>
      </c>
      <c r="AF4715" s="100">
        <v>1.2217560000000001E-3</v>
      </c>
      <c r="AG4715" s="100">
        <v>38.191800000000001</v>
      </c>
      <c r="AH4715" s="105"/>
      <c r="AI4715" s="100">
        <v>42.7</v>
      </c>
      <c r="AJ4715" s="100">
        <v>-0.81300810000000001</v>
      </c>
      <c r="AK4715" s="100">
        <v>-0.35</v>
      </c>
      <c r="AM4715" s="96">
        <v>42509</v>
      </c>
      <c r="AN4715" s="88">
        <f>_xll.BDH($A4715,AN$5,$AM$2,$AM$2)</f>
        <v>0</v>
      </c>
      <c r="AO4715" s="88" t="str">
        <f>IF(V4715&gt;0,_xll.BDH($A4715,AO$5,$AM$2,$AM$2),"#N/A N/A")</f>
        <v>#N/A N/A</v>
      </c>
      <c r="AP4715" s="88" t="str">
        <f>IF(V4715&gt;0,_xll.BDH($A4715,AP$5,$AM$2,$AM$2),"#N/A N/A")</f>
        <v>#N/A N/A</v>
      </c>
      <c r="AQ4715" s="88" t="str">
        <f>IF(V4715&gt;0,_xll.BDH($A4715,AQ$5,$AM$2,$AM$2),"#N/A N/A")</f>
        <v>#N/A N/A</v>
      </c>
      <c r="AR4715" s="88" t="str">
        <f>IF(V4715&gt;0,_xll.BDH($A4715,AR$5,$AM$2,$AM$2),"#N/A N/A")</f>
        <v>#N/A N/A</v>
      </c>
    </row>
    <row r="4716" spans="1:44" ht="15" x14ac:dyDescent="0.25">
      <c r="A4716" s="99" t="s">
        <v>4796</v>
      </c>
      <c r="B4716" s="99" t="s">
        <v>135</v>
      </c>
      <c r="C4716" s="108" t="s">
        <v>10371</v>
      </c>
      <c r="D4716" s="108" t="s">
        <v>5685</v>
      </c>
      <c r="E4716" s="108" t="s">
        <v>32</v>
      </c>
      <c r="F4716" s="100" t="str">
        <f>VLOOKUP(E4716,Issuer!A:B,2,FALSE)</f>
        <v>HS</v>
      </c>
      <c r="G4716" s="108" t="s">
        <v>5688</v>
      </c>
      <c r="H4716" s="108" t="s">
        <v>5706</v>
      </c>
      <c r="I4716" s="109">
        <v>42422</v>
      </c>
      <c r="J4716" s="109">
        <v>42423</v>
      </c>
      <c r="K4716" s="109">
        <v>42642</v>
      </c>
      <c r="L4716" s="109">
        <v>42636</v>
      </c>
      <c r="M4716" s="108"/>
      <c r="N4716" s="110"/>
      <c r="O4716" s="111"/>
      <c r="P4716" s="99"/>
      <c r="Q4716" s="110">
        <v>7.8E-2</v>
      </c>
      <c r="R4716" s="110">
        <v>3.0000000000000001E-3</v>
      </c>
      <c r="S4716" s="110">
        <v>4</v>
      </c>
      <c r="T4716" s="112">
        <v>18300000</v>
      </c>
      <c r="U4716" s="112">
        <v>1391600</v>
      </c>
      <c r="V4716" s="104">
        <v>39</v>
      </c>
      <c r="W4716" s="112">
        <v>180000</v>
      </c>
      <c r="X4716" s="112">
        <v>10000</v>
      </c>
      <c r="Y4716" s="112">
        <v>17448</v>
      </c>
      <c r="Z4716" s="112"/>
      <c r="AA4716" s="110">
        <v>1.538462E-4</v>
      </c>
      <c r="AB4716" s="99"/>
      <c r="AC4716" s="100">
        <v>-0.2445087</v>
      </c>
      <c r="AD4716" s="100">
        <v>9.7188909421674907E-5</v>
      </c>
      <c r="AE4716" s="100">
        <v>5.7093450000000002E-3</v>
      </c>
      <c r="AF4716" s="100">
        <v>7.14199E-4</v>
      </c>
      <c r="AG4716" s="100">
        <v>26.851859999999999</v>
      </c>
      <c r="AH4716" s="105"/>
      <c r="AI4716" s="100">
        <v>19694.330000000002</v>
      </c>
      <c r="AJ4716" s="100">
        <v>-0.6661821</v>
      </c>
      <c r="AK4716" s="100">
        <v>-132.08000000000001</v>
      </c>
      <c r="AM4716" s="96">
        <v>42509</v>
      </c>
      <c r="AN4716" s="88">
        <f>_xll.BDH($A4716,AN$5,$AM$2,$AM$2)</f>
        <v>13350</v>
      </c>
      <c r="AO4716" s="88">
        <f>IF(V4716&gt;0,_xll.BDH($A4716,AO$5,$AM$2,$AM$2),"#N/A N/A")</f>
        <v>7.6041999999999998E-2</v>
      </c>
      <c r="AP4716" s="88">
        <f>IF(V4716&gt;0,_xll.BDH($A4716,AP$5,$AM$2,$AM$2),"#N/A N/A")</f>
        <v>7.6046000000000002E-2</v>
      </c>
      <c r="AQ4716" s="88">
        <f>IF(V4716&gt;0,_xll.BDH($A4716,AQ$5,$AM$2,$AM$2),"#N/A N/A")</f>
        <v>9600000</v>
      </c>
      <c r="AR4716" s="88">
        <f>IF(V4716&gt;0,_xll.BDH($A4716,AR$5,$AM$2,$AM$2),"#N/A N/A")</f>
        <v>8700000</v>
      </c>
    </row>
    <row r="4717" spans="1:44" ht="15" x14ac:dyDescent="0.25">
      <c r="A4717" s="99" t="s">
        <v>4797</v>
      </c>
      <c r="B4717" s="99" t="s">
        <v>135</v>
      </c>
      <c r="C4717" s="108" t="s">
        <v>10372</v>
      </c>
      <c r="D4717" s="108" t="s">
        <v>5685</v>
      </c>
      <c r="E4717" s="108" t="s">
        <v>32</v>
      </c>
      <c r="F4717" s="100" t="str">
        <f>VLOOKUP(E4717,Issuer!A:B,2,FALSE)</f>
        <v>HS</v>
      </c>
      <c r="G4717" s="108" t="s">
        <v>5688</v>
      </c>
      <c r="H4717" s="108" t="s">
        <v>5682</v>
      </c>
      <c r="I4717" s="109">
        <v>42422</v>
      </c>
      <c r="J4717" s="109">
        <v>42423</v>
      </c>
      <c r="K4717" s="109">
        <v>42579</v>
      </c>
      <c r="L4717" s="109">
        <v>42573</v>
      </c>
      <c r="M4717" s="108"/>
      <c r="N4717" s="110"/>
      <c r="O4717" s="111"/>
      <c r="P4717" s="99"/>
      <c r="Q4717" s="110">
        <v>8.8999999999999996E-2</v>
      </c>
      <c r="R4717" s="110">
        <v>-8.0000000000000002E-3</v>
      </c>
      <c r="S4717" s="110">
        <v>-8.2474229999999995</v>
      </c>
      <c r="T4717" s="112">
        <v>400000</v>
      </c>
      <c r="U4717" s="112">
        <v>35900</v>
      </c>
      <c r="V4717" s="104">
        <v>2</v>
      </c>
      <c r="W4717" s="112">
        <v>180000</v>
      </c>
      <c r="X4717" s="112">
        <v>10000</v>
      </c>
      <c r="Y4717" s="112">
        <v>19698</v>
      </c>
      <c r="Z4717" s="112"/>
      <c r="AA4717" s="110">
        <v>1.4285710000000001E-4</v>
      </c>
      <c r="AB4717" s="99"/>
      <c r="AC4717" s="100">
        <v>0.44199840000000001</v>
      </c>
      <c r="AD4717" s="100">
        <v>1.960039E-4</v>
      </c>
      <c r="AE4717" s="100">
        <v>4.7935080000000001E-3</v>
      </c>
      <c r="AF4717" s="100">
        <v>4.7760389999999998E-4</v>
      </c>
      <c r="AG4717" s="100">
        <v>23.000779999999999</v>
      </c>
      <c r="AH4717" s="105"/>
      <c r="AI4717" s="100">
        <v>19694.330000000002</v>
      </c>
      <c r="AJ4717" s="100">
        <v>-0.6661821</v>
      </c>
      <c r="AK4717" s="100">
        <v>-132.08000000000001</v>
      </c>
      <c r="AM4717" s="96">
        <v>42509</v>
      </c>
      <c r="AN4717" s="88">
        <f>_xll.BDH($A4717,AN$5,$AM$2,$AM$2)</f>
        <v>500</v>
      </c>
      <c r="AO4717" s="88" t="str">
        <f>IF(V4717&gt;0,_xll.BDH($A4717,AO$5,$AM$2,$AM$2),"#N/A N/A")</f>
        <v>#N/A N/A</v>
      </c>
      <c r="AP4717" s="88">
        <f>IF(V4717&gt;0,_xll.BDH($A4717,AP$5,$AM$2,$AM$2),"#N/A N/A")</f>
        <v>8.9749999999999996E-2</v>
      </c>
      <c r="AQ4717" s="88" t="str">
        <f>IF(V4717&gt;0,_xll.BDH($A4717,AQ$5,$AM$2,$AM$2),"#N/A N/A")</f>
        <v>#N/A N/A</v>
      </c>
      <c r="AR4717" s="88">
        <f>IF(V4717&gt;0,_xll.BDH($A4717,AR$5,$AM$2,$AM$2),"#N/A N/A")</f>
        <v>400000</v>
      </c>
    </row>
    <row r="4718" spans="1:44" ht="15" x14ac:dyDescent="0.25">
      <c r="A4718" s="99" t="s">
        <v>4798</v>
      </c>
      <c r="B4718" s="99" t="s">
        <v>135</v>
      </c>
      <c r="C4718" s="108" t="s">
        <v>10374</v>
      </c>
      <c r="D4718" s="108" t="s">
        <v>5685</v>
      </c>
      <c r="E4718" s="108" t="s">
        <v>32</v>
      </c>
      <c r="F4718" s="100" t="str">
        <f>VLOOKUP(E4718,Issuer!A:B,2,FALSE)</f>
        <v>HS</v>
      </c>
      <c r="G4718" s="108" t="s">
        <v>5688</v>
      </c>
      <c r="H4718" s="108" t="s">
        <v>5682</v>
      </c>
      <c r="I4718" s="109">
        <v>42422</v>
      </c>
      <c r="J4718" s="109">
        <v>42423</v>
      </c>
      <c r="K4718" s="109">
        <v>42642</v>
      </c>
      <c r="L4718" s="109">
        <v>42636</v>
      </c>
      <c r="M4718" s="108"/>
      <c r="N4718" s="110"/>
      <c r="O4718" s="111"/>
      <c r="P4718" s="99"/>
      <c r="Q4718" s="110">
        <v>3.2000000000000001E-2</v>
      </c>
      <c r="R4718" s="110">
        <v>-3.0000000000000001E-3</v>
      </c>
      <c r="S4718" s="110">
        <v>-8.5714290000000002</v>
      </c>
      <c r="T4718" s="112">
        <v>16540000</v>
      </c>
      <c r="U4718" s="112">
        <v>548980</v>
      </c>
      <c r="V4718" s="104">
        <v>35</v>
      </c>
      <c r="W4718" s="112">
        <v>180000</v>
      </c>
      <c r="X4718" s="112">
        <v>10000</v>
      </c>
      <c r="Y4718" s="112">
        <v>21498</v>
      </c>
      <c r="Z4718" s="112"/>
      <c r="AA4718" s="110">
        <v>1.3698630000000001E-4</v>
      </c>
      <c r="AB4718" s="99"/>
      <c r="AC4718" s="100">
        <v>0.1871689</v>
      </c>
      <c r="AD4718" s="100">
        <v>1.113285E-4</v>
      </c>
      <c r="AE4718" s="100">
        <v>4.4248239999999999E-3</v>
      </c>
      <c r="AF4718" s="100">
        <v>2.317175E-4</v>
      </c>
      <c r="AG4718" s="100">
        <v>20.112670000000001</v>
      </c>
      <c r="AH4718" s="105"/>
      <c r="AI4718" s="100">
        <v>19694.330000000002</v>
      </c>
      <c r="AJ4718" s="100">
        <v>-0.6661821</v>
      </c>
      <c r="AK4718" s="100">
        <v>-132.08000000000001</v>
      </c>
      <c r="AM4718" s="96">
        <v>42509</v>
      </c>
      <c r="AN4718" s="88">
        <f>_xll.BDH($A4718,AN$5,$AM$2,$AM$2)</f>
        <v>24720</v>
      </c>
      <c r="AO4718" s="88">
        <f>IF(V4718&gt;0,_xll.BDH($A4718,AO$5,$AM$2,$AM$2),"#N/A N/A")</f>
        <v>3.3147999999999997E-2</v>
      </c>
      <c r="AP4718" s="88">
        <f>IF(V4718&gt;0,_xll.BDH($A4718,AP$5,$AM$2,$AM$2),"#N/A N/A")</f>
        <v>3.3250000000000002E-2</v>
      </c>
      <c r="AQ4718" s="88">
        <f>IF(V4718&gt;0,_xll.BDH($A4718,AQ$5,$AM$2,$AM$2),"#N/A N/A")</f>
        <v>9570000</v>
      </c>
      <c r="AR4718" s="88">
        <f>IF(V4718&gt;0,_xll.BDH($A4718,AR$5,$AM$2,$AM$2),"#N/A N/A")</f>
        <v>6970000</v>
      </c>
    </row>
    <row r="4719" spans="1:44" ht="15" x14ac:dyDescent="0.25">
      <c r="A4719" s="99" t="s">
        <v>4799</v>
      </c>
      <c r="B4719" s="99" t="s">
        <v>154</v>
      </c>
      <c r="C4719" s="108" t="s">
        <v>10375</v>
      </c>
      <c r="D4719" s="108" t="s">
        <v>5705</v>
      </c>
      <c r="E4719" s="108" t="s">
        <v>32</v>
      </c>
      <c r="F4719" s="100" t="str">
        <f>VLOOKUP(E4719,Issuer!A:B,2,FALSE)</f>
        <v>HS</v>
      </c>
      <c r="G4719" s="108" t="s">
        <v>5688</v>
      </c>
      <c r="H4719" s="108" t="s">
        <v>5682</v>
      </c>
      <c r="I4719" s="109">
        <v>42422</v>
      </c>
      <c r="J4719" s="109">
        <v>42423</v>
      </c>
      <c r="K4719" s="109">
        <v>42642</v>
      </c>
      <c r="L4719" s="109">
        <v>42636</v>
      </c>
      <c r="M4719" s="108"/>
      <c r="N4719" s="110"/>
      <c r="O4719" s="111"/>
      <c r="P4719" s="99"/>
      <c r="Q4719" s="110">
        <v>9.9000000000000005E-2</v>
      </c>
      <c r="R4719" s="110">
        <v>-6.0000000000000001E-3</v>
      </c>
      <c r="S4719" s="110">
        <v>-5.7142860000000004</v>
      </c>
      <c r="T4719" s="112">
        <v>0</v>
      </c>
      <c r="U4719" s="112"/>
      <c r="V4719" s="104">
        <v>0</v>
      </c>
      <c r="W4719" s="112">
        <v>180000</v>
      </c>
      <c r="X4719" s="112">
        <v>10000</v>
      </c>
      <c r="Y4719" s="112">
        <v>8188</v>
      </c>
      <c r="Z4719" s="112"/>
      <c r="AA4719" s="110">
        <v>2.0833329999999999E-4</v>
      </c>
      <c r="AB4719" s="99"/>
      <c r="AC4719" s="100">
        <v>0.44196600000000003</v>
      </c>
      <c r="AD4719" s="100">
        <v>2.4165680000000001E-4</v>
      </c>
      <c r="AE4719" s="100">
        <v>3.9418439999999999E-3</v>
      </c>
      <c r="AF4719" s="100">
        <v>2.2189630000000001E-4</v>
      </c>
      <c r="AG4719" s="100">
        <v>31.60896</v>
      </c>
      <c r="AH4719" s="105"/>
      <c r="AI4719" s="100">
        <v>8243.2000000000007</v>
      </c>
      <c r="AJ4719" s="100">
        <v>-0.69642130000000002</v>
      </c>
      <c r="AK4719" s="100">
        <v>-57.81</v>
      </c>
      <c r="AM4719" s="96">
        <v>42509</v>
      </c>
      <c r="AN4719" s="88">
        <f>_xll.BDH($A4719,AN$5,$AM$2,$AM$2)</f>
        <v>0</v>
      </c>
      <c r="AO4719" s="88" t="str">
        <f>IF(V4719&gt;0,_xll.BDH($A4719,AO$5,$AM$2,$AM$2),"#N/A N/A")</f>
        <v>#N/A N/A</v>
      </c>
      <c r="AP4719" s="88" t="str">
        <f>IF(V4719&gt;0,_xll.BDH($A4719,AP$5,$AM$2,$AM$2),"#N/A N/A")</f>
        <v>#N/A N/A</v>
      </c>
      <c r="AQ4719" s="88" t="str">
        <f>IF(V4719&gt;0,_xll.BDH($A4719,AQ$5,$AM$2,$AM$2),"#N/A N/A")</f>
        <v>#N/A N/A</v>
      </c>
      <c r="AR4719" s="88" t="str">
        <f>IF(V4719&gt;0,_xll.BDH($A4719,AR$5,$AM$2,$AM$2),"#N/A N/A")</f>
        <v>#N/A N/A</v>
      </c>
    </row>
    <row r="4720" spans="1:44" ht="15" x14ac:dyDescent="0.25">
      <c r="A4720" s="99" t="s">
        <v>4800</v>
      </c>
      <c r="B4720" s="99" t="s">
        <v>154</v>
      </c>
      <c r="C4720" s="108" t="s">
        <v>10376</v>
      </c>
      <c r="D4720" s="108" t="s">
        <v>5705</v>
      </c>
      <c r="E4720" s="108" t="s">
        <v>32</v>
      </c>
      <c r="F4720" s="100" t="str">
        <f>VLOOKUP(E4720,Issuer!A:B,2,FALSE)</f>
        <v>HS</v>
      </c>
      <c r="G4720" s="108" t="s">
        <v>5688</v>
      </c>
      <c r="H4720" s="108" t="s">
        <v>5682</v>
      </c>
      <c r="I4720" s="109">
        <v>42422</v>
      </c>
      <c r="J4720" s="109">
        <v>42423</v>
      </c>
      <c r="K4720" s="109">
        <v>42733</v>
      </c>
      <c r="L4720" s="109">
        <v>42725</v>
      </c>
      <c r="M4720" s="108"/>
      <c r="N4720" s="110"/>
      <c r="O4720" s="111"/>
      <c r="P4720" s="99"/>
      <c r="Q4720" s="110">
        <v>6.9000000000000006E-2</v>
      </c>
      <c r="R4720" s="110">
        <v>-4.0000000000000001E-3</v>
      </c>
      <c r="S4720" s="110">
        <v>-5.4794520000000002</v>
      </c>
      <c r="T4720" s="112">
        <v>65590000</v>
      </c>
      <c r="U4720" s="112">
        <v>4649470</v>
      </c>
      <c r="V4720" s="104">
        <v>104</v>
      </c>
      <c r="W4720" s="112">
        <v>180000</v>
      </c>
      <c r="X4720" s="112">
        <v>10000</v>
      </c>
      <c r="Y4720" s="112">
        <v>9038</v>
      </c>
      <c r="Z4720" s="112"/>
      <c r="AA4720" s="110">
        <v>2.2222219999999999E-4</v>
      </c>
      <c r="AB4720" s="99"/>
      <c r="AC4720" s="100">
        <v>0.2965412</v>
      </c>
      <c r="AD4720" s="100">
        <v>1.849687E-4</v>
      </c>
      <c r="AE4720" s="100">
        <v>4.8740449999999996E-3</v>
      </c>
      <c r="AF4720" s="100">
        <v>2.0280210000000001E-4</v>
      </c>
      <c r="AG4720" s="100">
        <v>28.262779999999999</v>
      </c>
      <c r="AH4720" s="105"/>
      <c r="AI4720" s="100">
        <v>8243.2000000000007</v>
      </c>
      <c r="AJ4720" s="100">
        <v>-0.69642130000000002</v>
      </c>
      <c r="AK4720" s="100">
        <v>-57.81</v>
      </c>
      <c r="AM4720" s="96">
        <v>42509</v>
      </c>
      <c r="AN4720" s="88">
        <f>_xll.BDH($A4720,AN$5,$AM$2,$AM$2)</f>
        <v>8880</v>
      </c>
      <c r="AO4720" s="88">
        <f>IF(V4720&gt;0,_xll.BDH($A4720,AO$5,$AM$2,$AM$2),"#N/A N/A")</f>
        <v>7.0929000000000006E-2</v>
      </c>
      <c r="AP4720" s="88">
        <f>IF(V4720&gt;0,_xll.BDH($A4720,AP$5,$AM$2,$AM$2),"#N/A N/A")</f>
        <v>7.0845000000000005E-2</v>
      </c>
      <c r="AQ4720" s="88">
        <f>IF(V4720&gt;0,_xll.BDH($A4720,AQ$5,$AM$2,$AM$2),"#N/A N/A")</f>
        <v>32830000</v>
      </c>
      <c r="AR4720" s="88">
        <f>IF(V4720&gt;0,_xll.BDH($A4720,AR$5,$AM$2,$AM$2),"#N/A N/A")</f>
        <v>32760000</v>
      </c>
    </row>
    <row r="4721" spans="1:44" ht="15" x14ac:dyDescent="0.25">
      <c r="A4721" s="99" t="s">
        <v>4801</v>
      </c>
      <c r="B4721" s="99" t="s">
        <v>135</v>
      </c>
      <c r="C4721" s="108" t="s">
        <v>10377</v>
      </c>
      <c r="D4721" s="108" t="s">
        <v>5685</v>
      </c>
      <c r="E4721" s="108" t="s">
        <v>32</v>
      </c>
      <c r="F4721" s="100" t="str">
        <f>VLOOKUP(E4721,Issuer!A:B,2,FALSE)</f>
        <v>HS</v>
      </c>
      <c r="G4721" s="108" t="s">
        <v>5688</v>
      </c>
      <c r="H4721" s="108" t="s">
        <v>5706</v>
      </c>
      <c r="I4721" s="109">
        <v>42422</v>
      </c>
      <c r="J4721" s="109">
        <v>42423</v>
      </c>
      <c r="K4721" s="109">
        <v>42612</v>
      </c>
      <c r="L4721" s="109">
        <v>42606</v>
      </c>
      <c r="M4721" s="108"/>
      <c r="N4721" s="110"/>
      <c r="O4721" s="111"/>
      <c r="P4721" s="99"/>
      <c r="Q4721" s="110">
        <v>9.0999999999999998E-2</v>
      </c>
      <c r="R4721" s="110">
        <v>5.0000000000000001E-3</v>
      </c>
      <c r="S4721" s="110">
        <v>5.8139529999999997</v>
      </c>
      <c r="T4721" s="112">
        <v>180670000</v>
      </c>
      <c r="U4721" s="112">
        <v>16126510</v>
      </c>
      <c r="V4721" s="104">
        <v>288</v>
      </c>
      <c r="W4721" s="112">
        <v>180000</v>
      </c>
      <c r="X4721" s="112">
        <v>10000</v>
      </c>
      <c r="Y4721" s="112">
        <v>18588</v>
      </c>
      <c r="Z4721" s="112"/>
      <c r="AA4721" s="110">
        <v>1.3333330000000001E-4</v>
      </c>
      <c r="AB4721" s="99"/>
      <c r="AC4721" s="100">
        <v>-0.3572787</v>
      </c>
      <c r="AD4721" s="100">
        <v>1.4218069999999999E-4</v>
      </c>
      <c r="AE4721" s="100">
        <v>5.1393599999999999E-3</v>
      </c>
      <c r="AF4721" s="100">
        <v>8.0920709999999997E-4</v>
      </c>
      <c r="AG4721" s="100">
        <v>24.733329999999999</v>
      </c>
      <c r="AH4721" s="105"/>
      <c r="AI4721" s="100">
        <v>19694.330000000002</v>
      </c>
      <c r="AJ4721" s="100">
        <v>-0.6661821</v>
      </c>
      <c r="AK4721" s="100">
        <v>-132.08000000000001</v>
      </c>
      <c r="AM4721" s="96">
        <v>42509</v>
      </c>
      <c r="AN4721" s="88">
        <f>_xll.BDH($A4721,AN$5,$AM$2,$AM$2)</f>
        <v>12360</v>
      </c>
      <c r="AO4721" s="88">
        <f>IF(V4721&gt;0,_xll.BDH($A4721,AO$5,$AM$2,$AM$2),"#N/A N/A")</f>
        <v>8.9235999999999996E-2</v>
      </c>
      <c r="AP4721" s="88">
        <f>IF(V4721&gt;0,_xll.BDH($A4721,AP$5,$AM$2,$AM$2),"#N/A N/A")</f>
        <v>8.9283000000000001E-2</v>
      </c>
      <c r="AQ4721" s="88">
        <f>IF(V4721&gt;0,_xll.BDH($A4721,AQ$5,$AM$2,$AM$2),"#N/A N/A")</f>
        <v>90080000</v>
      </c>
      <c r="AR4721" s="88">
        <f>IF(V4721&gt;0,_xll.BDH($A4721,AR$5,$AM$2,$AM$2),"#N/A N/A")</f>
        <v>89990000</v>
      </c>
    </row>
    <row r="4722" spans="1:44" ht="15" x14ac:dyDescent="0.25">
      <c r="A4722" s="99" t="s">
        <v>4802</v>
      </c>
      <c r="B4722" s="99" t="s">
        <v>154</v>
      </c>
      <c r="C4722" s="108" t="s">
        <v>10378</v>
      </c>
      <c r="D4722" s="108" t="s">
        <v>5705</v>
      </c>
      <c r="E4722" s="108" t="s">
        <v>31</v>
      </c>
      <c r="F4722" s="100" t="str">
        <f>VLOOKUP(E4722,Issuer!A:B,2,FALSE)</f>
        <v>BP</v>
      </c>
      <c r="G4722" s="108" t="s">
        <v>5721</v>
      </c>
      <c r="H4722" s="108" t="s">
        <v>5682</v>
      </c>
      <c r="I4722" s="109">
        <v>42422</v>
      </c>
      <c r="J4722" s="109">
        <v>42423</v>
      </c>
      <c r="K4722" s="109">
        <v>42642</v>
      </c>
      <c r="L4722" s="109">
        <v>42636</v>
      </c>
      <c r="M4722" s="108"/>
      <c r="N4722" s="110"/>
      <c r="O4722" s="111"/>
      <c r="P4722" s="99"/>
      <c r="Q4722" s="110">
        <v>9.9000000000000005E-2</v>
      </c>
      <c r="R4722" s="110">
        <v>-5.0000000000000001E-3</v>
      </c>
      <c r="S4722" s="110">
        <v>-4.8076920000000003</v>
      </c>
      <c r="T4722" s="112">
        <v>160000</v>
      </c>
      <c r="U4722" s="112">
        <v>16160</v>
      </c>
      <c r="V4722" s="104">
        <v>2</v>
      </c>
      <c r="W4722" s="112">
        <v>100000</v>
      </c>
      <c r="X4722" s="112">
        <v>10000</v>
      </c>
      <c r="Y4722" s="112">
        <v>8200</v>
      </c>
      <c r="Z4722" s="112"/>
      <c r="AA4722" s="110">
        <v>2.0833329999999999E-4</v>
      </c>
      <c r="AB4722" s="99"/>
      <c r="AC4722" s="100">
        <v>0.43991140000000001</v>
      </c>
      <c r="AD4722" s="100">
        <v>2.396721E-4</v>
      </c>
      <c r="AE4722" s="100">
        <v>3.939863E-3</v>
      </c>
      <c r="AF4722" s="100">
        <v>2.2642840000000001E-4</v>
      </c>
      <c r="AG4722" s="100">
        <v>31.85371</v>
      </c>
      <c r="AH4722" s="105"/>
      <c r="AI4722" s="100">
        <v>8243.2000000000007</v>
      </c>
      <c r="AJ4722" s="100">
        <v>-0.69642130000000002</v>
      </c>
      <c r="AK4722" s="100">
        <v>-57.81</v>
      </c>
      <c r="AM4722" s="96">
        <v>42509</v>
      </c>
      <c r="AN4722" s="88">
        <f>_xll.BDH($A4722,AN$5,$AM$2,$AM$2)</f>
        <v>680</v>
      </c>
      <c r="AO4722" s="88">
        <f>IF(V4722&gt;0,_xll.BDH($A4722,AO$5,$AM$2,$AM$2),"#N/A N/A")</f>
        <v>9.9000000000000005E-2</v>
      </c>
      <c r="AP4722" s="88">
        <f>IF(V4722&gt;0,_xll.BDH($A4722,AP$5,$AM$2,$AM$2),"#N/A N/A")</f>
        <v>0.10299999999999999</v>
      </c>
      <c r="AQ4722" s="88">
        <f>IF(V4722&gt;0,_xll.BDH($A4722,AQ$5,$AM$2,$AM$2),"#N/A N/A")</f>
        <v>80000</v>
      </c>
      <c r="AR4722" s="88">
        <f>IF(V4722&gt;0,_xll.BDH($A4722,AR$5,$AM$2,$AM$2),"#N/A N/A")</f>
        <v>80000</v>
      </c>
    </row>
    <row r="4723" spans="1:44" ht="15" x14ac:dyDescent="0.25">
      <c r="A4723" s="99" t="s">
        <v>4803</v>
      </c>
      <c r="B4723" s="99" t="s">
        <v>154</v>
      </c>
      <c r="C4723" s="108" t="s">
        <v>10379</v>
      </c>
      <c r="D4723" s="108" t="s">
        <v>5705</v>
      </c>
      <c r="E4723" s="108" t="s">
        <v>31</v>
      </c>
      <c r="F4723" s="100" t="str">
        <f>VLOOKUP(E4723,Issuer!A:B,2,FALSE)</f>
        <v>BP</v>
      </c>
      <c r="G4723" s="108" t="s">
        <v>5721</v>
      </c>
      <c r="H4723" s="108" t="s">
        <v>5682</v>
      </c>
      <c r="I4723" s="109">
        <v>42422</v>
      </c>
      <c r="J4723" s="109">
        <v>42423</v>
      </c>
      <c r="K4723" s="109">
        <v>42733</v>
      </c>
      <c r="L4723" s="109">
        <v>42725</v>
      </c>
      <c r="M4723" s="108"/>
      <c r="N4723" s="110"/>
      <c r="O4723" s="111"/>
      <c r="P4723" s="99"/>
      <c r="Q4723" s="110">
        <v>7.8E-2</v>
      </c>
      <c r="R4723" s="110">
        <v>-3.0000000000000001E-3</v>
      </c>
      <c r="S4723" s="110">
        <v>-3.7037040000000001</v>
      </c>
      <c r="T4723" s="112">
        <v>320000</v>
      </c>
      <c r="U4723" s="112">
        <v>25520</v>
      </c>
      <c r="V4723" s="104">
        <v>4</v>
      </c>
      <c r="W4723" s="112">
        <v>100000</v>
      </c>
      <c r="X4723" s="112">
        <v>10000</v>
      </c>
      <c r="Y4723" s="112">
        <v>9000</v>
      </c>
      <c r="Z4723" s="112"/>
      <c r="AA4723" s="110">
        <v>2.2222219999999999E-4</v>
      </c>
      <c r="AB4723" s="99"/>
      <c r="AC4723" s="100">
        <v>0.31453880000000001</v>
      </c>
      <c r="AD4723" s="100">
        <v>1.8055360000000001E-4</v>
      </c>
      <c r="AE4723" s="100">
        <v>4.9901659999999999E-3</v>
      </c>
      <c r="AF4723" s="100">
        <v>2.1989930000000001E-4</v>
      </c>
      <c r="AG4723" s="100">
        <v>29.679279999999999</v>
      </c>
      <c r="AH4723" s="105"/>
      <c r="AI4723" s="100">
        <v>8243.2000000000007</v>
      </c>
      <c r="AJ4723" s="100">
        <v>-0.69642130000000002</v>
      </c>
      <c r="AK4723" s="100">
        <v>-57.81</v>
      </c>
      <c r="AM4723" s="96">
        <v>42509</v>
      </c>
      <c r="AN4723" s="88">
        <f>_xll.BDH($A4723,AN$5,$AM$2,$AM$2)</f>
        <v>290</v>
      </c>
      <c r="AO4723" s="88">
        <f>IF(V4723&gt;0,_xll.BDH($A4723,AO$5,$AM$2,$AM$2),"#N/A N/A")</f>
        <v>8.0500000000000002E-2</v>
      </c>
      <c r="AP4723" s="88">
        <f>IF(V4723&gt;0,_xll.BDH($A4723,AP$5,$AM$2,$AM$2),"#N/A N/A")</f>
        <v>7.9000000000000001E-2</v>
      </c>
      <c r="AQ4723" s="88">
        <f>IF(V4723&gt;0,_xll.BDH($A4723,AQ$5,$AM$2,$AM$2),"#N/A N/A")</f>
        <v>160000</v>
      </c>
      <c r="AR4723" s="88">
        <f>IF(V4723&gt;0,_xll.BDH($A4723,AR$5,$AM$2,$AM$2),"#N/A N/A")</f>
        <v>160000</v>
      </c>
    </row>
    <row r="4724" spans="1:44" ht="15" x14ac:dyDescent="0.25">
      <c r="A4724" s="99" t="s">
        <v>4804</v>
      </c>
      <c r="B4724" s="99" t="s">
        <v>2416</v>
      </c>
      <c r="C4724" s="108" t="s">
        <v>10380</v>
      </c>
      <c r="D4724" s="108" t="s">
        <v>7993</v>
      </c>
      <c r="E4724" s="108" t="s">
        <v>35</v>
      </c>
      <c r="F4724" s="100" t="str">
        <f>VLOOKUP(E4724,Issuer!A:B,2,FALSE)</f>
        <v>MB</v>
      </c>
      <c r="G4724" s="108" t="s">
        <v>5744</v>
      </c>
      <c r="H4724" s="108" t="s">
        <v>5682</v>
      </c>
      <c r="I4724" s="109">
        <v>42422</v>
      </c>
      <c r="J4724" s="109">
        <v>42423</v>
      </c>
      <c r="K4724" s="109">
        <v>42706</v>
      </c>
      <c r="L4724" s="109">
        <v>42702</v>
      </c>
      <c r="M4724" s="108"/>
      <c r="N4724" s="110"/>
      <c r="O4724" s="111"/>
      <c r="P4724" s="99"/>
      <c r="Q4724" s="110">
        <v>0.34</v>
      </c>
      <c r="R4724" s="110">
        <v>-5.0000000000000001E-3</v>
      </c>
      <c r="S4724" s="110">
        <v>-1.4492750000000001</v>
      </c>
      <c r="T4724" s="112">
        <v>340000</v>
      </c>
      <c r="U4724" s="112">
        <v>114700</v>
      </c>
      <c r="V4724" s="104">
        <v>10</v>
      </c>
      <c r="W4724" s="112">
        <v>24000</v>
      </c>
      <c r="X4724" s="112">
        <v>1000</v>
      </c>
      <c r="Y4724" s="112">
        <v>3.08</v>
      </c>
      <c r="Z4724" s="112"/>
      <c r="AA4724" s="110">
        <v>1</v>
      </c>
      <c r="AB4724" s="99"/>
      <c r="AC4724" s="100">
        <v>0.43560100000000002</v>
      </c>
      <c r="AD4724" s="100">
        <v>0.27311760000000002</v>
      </c>
      <c r="AE4724" s="100">
        <v>6.9722719999999998E-3</v>
      </c>
      <c r="AF4724" s="100">
        <v>1.288534E-3</v>
      </c>
      <c r="AG4724" s="100">
        <v>78.749960000000002</v>
      </c>
      <c r="AH4724" s="105"/>
      <c r="AI4724" s="100">
        <v>2.4500000000000002</v>
      </c>
      <c r="AJ4724" s="100">
        <v>0</v>
      </c>
      <c r="AK4724" s="100">
        <v>0</v>
      </c>
      <c r="AM4724" s="96">
        <v>42509</v>
      </c>
      <c r="AN4724" s="88">
        <f>_xll.BDH($A4724,AN$5,$AM$2,$AM$2)</f>
        <v>10</v>
      </c>
      <c r="AO4724" s="88">
        <f>IF(V4724&gt;0,_xll.BDH($A4724,AO$5,$AM$2,$AM$2),"#N/A N/A")</f>
        <v>0.33823500000000001</v>
      </c>
      <c r="AP4724" s="88">
        <f>IF(V4724&gt;0,_xll.BDH($A4724,AP$5,$AM$2,$AM$2),"#N/A N/A")</f>
        <v>0.33647100000000002</v>
      </c>
      <c r="AQ4724" s="88">
        <f>IF(V4724&gt;0,_xll.BDH($A4724,AQ$5,$AM$2,$AM$2),"#N/A N/A")</f>
        <v>170000</v>
      </c>
      <c r="AR4724" s="88">
        <f>IF(V4724&gt;0,_xll.BDH($A4724,AR$5,$AM$2,$AM$2),"#N/A N/A")</f>
        <v>170000</v>
      </c>
    </row>
    <row r="4725" spans="1:44" ht="15" x14ac:dyDescent="0.25">
      <c r="A4725" s="99" t="s">
        <v>4805</v>
      </c>
      <c r="B4725" s="99" t="s">
        <v>400</v>
      </c>
      <c r="C4725" s="108" t="s">
        <v>10381</v>
      </c>
      <c r="D4725" s="108" t="s">
        <v>5966</v>
      </c>
      <c r="E4725" s="108" t="s">
        <v>35</v>
      </c>
      <c r="F4725" s="100" t="str">
        <f>VLOOKUP(E4725,Issuer!A:B,2,FALSE)</f>
        <v>MB</v>
      </c>
      <c r="G4725" s="108" t="s">
        <v>5744</v>
      </c>
      <c r="H4725" s="108" t="s">
        <v>5682</v>
      </c>
      <c r="I4725" s="109">
        <v>42422</v>
      </c>
      <c r="J4725" s="109">
        <v>42423</v>
      </c>
      <c r="K4725" s="109">
        <v>42615</v>
      </c>
      <c r="L4725" s="109">
        <v>42611</v>
      </c>
      <c r="M4725" s="108"/>
      <c r="N4725" s="110"/>
      <c r="O4725" s="111"/>
      <c r="P4725" s="99"/>
      <c r="Q4725" s="110">
        <v>0.01</v>
      </c>
      <c r="R4725" s="110">
        <v>0</v>
      </c>
      <c r="S4725" s="110">
        <v>0</v>
      </c>
      <c r="T4725" s="112">
        <v>0</v>
      </c>
      <c r="U4725" s="112"/>
      <c r="V4725" s="104">
        <v>0</v>
      </c>
      <c r="W4725" s="112">
        <v>18000</v>
      </c>
      <c r="X4725" s="112">
        <v>2000</v>
      </c>
      <c r="Y4725" s="112">
        <v>8.58</v>
      </c>
      <c r="Z4725" s="112"/>
      <c r="AA4725" s="110">
        <v>1</v>
      </c>
      <c r="AB4725" s="99"/>
      <c r="AC4725" s="100">
        <v>2.1510680000000001E-2</v>
      </c>
      <c r="AD4725" s="100">
        <v>3.7510210000000002E-2</v>
      </c>
      <c r="AE4725" s="100">
        <v>1.4437E-3</v>
      </c>
      <c r="AF4725" s="100">
        <v>2.8183439999999999E-4</v>
      </c>
      <c r="AG4725" s="100">
        <v>50.495800000000003</v>
      </c>
      <c r="AH4725" s="105"/>
      <c r="AI4725" s="100">
        <v>5.01</v>
      </c>
      <c r="AJ4725" s="100">
        <v>0</v>
      </c>
      <c r="AK4725" s="100">
        <v>0</v>
      </c>
      <c r="AM4725" s="96">
        <v>42509</v>
      </c>
      <c r="AN4725" s="88">
        <f>_xll.BDH($A4725,AN$5,$AM$2,$AM$2)</f>
        <v>4016</v>
      </c>
      <c r="AO4725" s="88" t="str">
        <f>IF(V4725&gt;0,_xll.BDH($A4725,AO$5,$AM$2,$AM$2),"#N/A N/A")</f>
        <v>#N/A N/A</v>
      </c>
      <c r="AP4725" s="88" t="str">
        <f>IF(V4725&gt;0,_xll.BDH($A4725,AP$5,$AM$2,$AM$2),"#N/A N/A")</f>
        <v>#N/A N/A</v>
      </c>
      <c r="AQ4725" s="88" t="str">
        <f>IF(V4725&gt;0,_xll.BDH($A4725,AQ$5,$AM$2,$AM$2),"#N/A N/A")</f>
        <v>#N/A N/A</v>
      </c>
      <c r="AR4725" s="88" t="str">
        <f>IF(V4725&gt;0,_xll.BDH($A4725,AR$5,$AM$2,$AM$2),"#N/A N/A")</f>
        <v>#N/A N/A</v>
      </c>
    </row>
    <row r="4726" spans="1:44" ht="15" x14ac:dyDescent="0.25">
      <c r="A4726" s="99" t="s">
        <v>4806</v>
      </c>
      <c r="B4726" s="99" t="s">
        <v>1976</v>
      </c>
      <c r="C4726" s="108" t="s">
        <v>10389</v>
      </c>
      <c r="D4726" s="108" t="s">
        <v>7555</v>
      </c>
      <c r="E4726" s="108" t="s">
        <v>35</v>
      </c>
      <c r="F4726" s="100" t="str">
        <f>VLOOKUP(E4726,Issuer!A:B,2,FALSE)</f>
        <v>MB</v>
      </c>
      <c r="G4726" s="108" t="s">
        <v>5744</v>
      </c>
      <c r="H4726" s="108" t="s">
        <v>5682</v>
      </c>
      <c r="I4726" s="109">
        <v>42422</v>
      </c>
      <c r="J4726" s="109">
        <v>42423</v>
      </c>
      <c r="K4726" s="109">
        <v>42871</v>
      </c>
      <c r="L4726" s="109">
        <v>42865</v>
      </c>
      <c r="M4726" s="108"/>
      <c r="N4726" s="110"/>
      <c r="O4726" s="111"/>
      <c r="P4726" s="99"/>
      <c r="Q4726" s="110">
        <v>1.51</v>
      </c>
      <c r="R4726" s="110">
        <v>0.03</v>
      </c>
      <c r="S4726" s="110">
        <v>2.0270269999999999</v>
      </c>
      <c r="T4726" s="112">
        <v>30000</v>
      </c>
      <c r="U4726" s="112">
        <v>45150</v>
      </c>
      <c r="V4726" s="104">
        <v>4</v>
      </c>
      <c r="W4726" s="112">
        <v>9500</v>
      </c>
      <c r="X4726" s="112">
        <v>1000</v>
      </c>
      <c r="Y4726" s="112">
        <v>5.58</v>
      </c>
      <c r="Z4726" s="112"/>
      <c r="AA4726" s="110">
        <v>1</v>
      </c>
      <c r="AB4726" s="99"/>
      <c r="AC4726" s="100">
        <v>0.61449889999999996</v>
      </c>
      <c r="AD4726" s="100">
        <v>8.6634290000000003E-2</v>
      </c>
      <c r="AE4726" s="100">
        <v>1.9419410000000002E-2</v>
      </c>
      <c r="AF4726" s="100">
        <v>2.0938490000000001E-3</v>
      </c>
      <c r="AG4726" s="100">
        <v>82.708690000000004</v>
      </c>
      <c r="AH4726" s="105"/>
      <c r="AI4726" s="100">
        <v>5.23</v>
      </c>
      <c r="AJ4726" s="100">
        <v>-0.38095240000000002</v>
      </c>
      <c r="AK4726" s="100">
        <v>-0.02</v>
      </c>
      <c r="AM4726" s="96">
        <v>42509</v>
      </c>
      <c r="AN4726" s="88">
        <f>_xll.BDH($A4726,AN$5,$AM$2,$AM$2)</f>
        <v>0</v>
      </c>
      <c r="AO4726" s="88">
        <f>IF(V4726&gt;0,_xll.BDH($A4726,AO$5,$AM$2,$AM$2),"#N/A N/A")</f>
        <v>1.51</v>
      </c>
      <c r="AP4726" s="88">
        <f>IF(V4726&gt;0,_xll.BDH($A4726,AP$5,$AM$2,$AM$2),"#N/A N/A")</f>
        <v>1.5</v>
      </c>
      <c r="AQ4726" s="88">
        <f>IF(V4726&gt;0,_xll.BDH($A4726,AQ$5,$AM$2,$AM$2),"#N/A N/A")</f>
        <v>15000</v>
      </c>
      <c r="AR4726" s="88">
        <f>IF(V4726&gt;0,_xll.BDH($A4726,AR$5,$AM$2,$AM$2),"#N/A N/A")</f>
        <v>15000</v>
      </c>
    </row>
    <row r="4727" spans="1:44" ht="15" x14ac:dyDescent="0.25">
      <c r="A4727" s="99" t="s">
        <v>4807</v>
      </c>
      <c r="B4727" s="99" t="s">
        <v>4808</v>
      </c>
      <c r="C4727" s="108" t="s">
        <v>10385</v>
      </c>
      <c r="D4727" s="108" t="s">
        <v>10386</v>
      </c>
      <c r="E4727" s="108" t="s">
        <v>35</v>
      </c>
      <c r="F4727" s="100" t="str">
        <f>VLOOKUP(E4727,Issuer!A:B,2,FALSE)</f>
        <v>MB</v>
      </c>
      <c r="G4727" s="108" t="s">
        <v>5744</v>
      </c>
      <c r="H4727" s="108" t="s">
        <v>5682</v>
      </c>
      <c r="I4727" s="109">
        <v>42422</v>
      </c>
      <c r="J4727" s="109">
        <v>42423</v>
      </c>
      <c r="K4727" s="109">
        <v>42796</v>
      </c>
      <c r="L4727" s="109">
        <v>42790</v>
      </c>
      <c r="M4727" s="108"/>
      <c r="N4727" s="110"/>
      <c r="O4727" s="111"/>
      <c r="P4727" s="99"/>
      <c r="Q4727" s="110">
        <v>0.71</v>
      </c>
      <c r="R4727" s="110">
        <v>0</v>
      </c>
      <c r="S4727" s="110">
        <v>0</v>
      </c>
      <c r="T4727" s="112">
        <v>0</v>
      </c>
      <c r="U4727" s="112"/>
      <c r="V4727" s="104">
        <v>0</v>
      </c>
      <c r="W4727" s="112">
        <v>20000</v>
      </c>
      <c r="X4727" s="112">
        <v>1000</v>
      </c>
      <c r="Y4727" s="112">
        <v>3.33</v>
      </c>
      <c r="Z4727" s="112"/>
      <c r="AA4727" s="110">
        <v>1</v>
      </c>
      <c r="AB4727" s="99"/>
      <c r="AC4727" s="100">
        <v>0.57418570000000002</v>
      </c>
      <c r="AD4727" s="100">
        <v>0.1628629</v>
      </c>
      <c r="AE4727" s="100">
        <v>8.7194420000000009E-3</v>
      </c>
      <c r="AF4727" s="100">
        <v>1.651273E-3</v>
      </c>
      <c r="AG4727" s="100">
        <v>108.1491</v>
      </c>
      <c r="AH4727" s="105"/>
      <c r="AI4727" s="100">
        <v>2.5099999999999998</v>
      </c>
      <c r="AJ4727" s="100">
        <v>-0.39682539999999999</v>
      </c>
      <c r="AK4727" s="100">
        <v>-0.01</v>
      </c>
      <c r="AM4727" s="96">
        <v>42509</v>
      </c>
      <c r="AN4727" s="88">
        <f>_xll.BDH($A4727,AN$5,$AM$2,$AM$2)</f>
        <v>340</v>
      </c>
      <c r="AO4727" s="88" t="str">
        <f>IF(V4727&gt;0,_xll.BDH($A4727,AO$5,$AM$2,$AM$2),"#N/A N/A")</f>
        <v>#N/A N/A</v>
      </c>
      <c r="AP4727" s="88" t="str">
        <f>IF(V4727&gt;0,_xll.BDH($A4727,AP$5,$AM$2,$AM$2),"#N/A N/A")</f>
        <v>#N/A N/A</v>
      </c>
      <c r="AQ4727" s="88" t="str">
        <f>IF(V4727&gt;0,_xll.BDH($A4727,AQ$5,$AM$2,$AM$2),"#N/A N/A")</f>
        <v>#N/A N/A</v>
      </c>
      <c r="AR4727" s="88" t="str">
        <f>IF(V4727&gt;0,_xll.BDH($A4727,AR$5,$AM$2,$AM$2),"#N/A N/A")</f>
        <v>#N/A N/A</v>
      </c>
    </row>
    <row r="4728" spans="1:44" ht="15" x14ac:dyDescent="0.25">
      <c r="A4728" s="99" t="s">
        <v>4809</v>
      </c>
      <c r="B4728" s="99" t="s">
        <v>129</v>
      </c>
      <c r="C4728" s="108" t="s">
        <v>10383</v>
      </c>
      <c r="D4728" s="108" t="s">
        <v>5692</v>
      </c>
      <c r="E4728" s="108" t="s">
        <v>36</v>
      </c>
      <c r="F4728" s="100" t="str">
        <f>VLOOKUP(E4728,Issuer!A:B,2,FALSE)</f>
        <v>SG</v>
      </c>
      <c r="G4728" s="108" t="s">
        <v>5690</v>
      </c>
      <c r="H4728" s="108" t="s">
        <v>5682</v>
      </c>
      <c r="I4728" s="109">
        <v>42419</v>
      </c>
      <c r="J4728" s="109">
        <v>42423</v>
      </c>
      <c r="K4728" s="109">
        <v>42677</v>
      </c>
      <c r="L4728" s="109">
        <v>42671</v>
      </c>
      <c r="M4728" s="108"/>
      <c r="N4728" s="110"/>
      <c r="O4728" s="111"/>
      <c r="P4728" s="99"/>
      <c r="Q4728" s="110">
        <v>0.12</v>
      </c>
      <c r="R4728" s="110">
        <v>-1.4E-2</v>
      </c>
      <c r="S4728" s="110">
        <v>-10.447760000000001</v>
      </c>
      <c r="T4728" s="112">
        <v>0</v>
      </c>
      <c r="U4728" s="112"/>
      <c r="V4728" s="104">
        <v>0</v>
      </c>
      <c r="W4728" s="112">
        <v>40000</v>
      </c>
      <c r="X4728" s="112">
        <v>20000</v>
      </c>
      <c r="Y4728" s="112">
        <v>26.5</v>
      </c>
      <c r="Z4728" s="112"/>
      <c r="AA4728" s="110">
        <v>0.1</v>
      </c>
      <c r="AB4728" s="99"/>
      <c r="AC4728" s="100">
        <v>0.31127739999999998</v>
      </c>
      <c r="AD4728" s="100">
        <v>5.0053260000000002E-2</v>
      </c>
      <c r="AE4728" s="100">
        <v>5.2032019999999997E-3</v>
      </c>
      <c r="AF4728" s="100">
        <v>6.926457E-4</v>
      </c>
      <c r="AG4728" s="100">
        <v>47.551940000000002</v>
      </c>
      <c r="AH4728" s="105"/>
      <c r="AI4728" s="100">
        <v>21.75</v>
      </c>
      <c r="AJ4728" s="100">
        <v>-1.58371</v>
      </c>
      <c r="AK4728" s="100">
        <v>-0.35</v>
      </c>
      <c r="AM4728" s="96">
        <v>42509</v>
      </c>
      <c r="AN4728" s="88">
        <f>_xll.BDH($A4728,AN$5,$AM$2,$AM$2)</f>
        <v>120</v>
      </c>
      <c r="AO4728" s="88" t="str">
        <f>IF(V4728&gt;0,_xll.BDH($A4728,AO$5,$AM$2,$AM$2),"#N/A N/A")</f>
        <v>#N/A N/A</v>
      </c>
      <c r="AP4728" s="88" t="str">
        <f>IF(V4728&gt;0,_xll.BDH($A4728,AP$5,$AM$2,$AM$2),"#N/A N/A")</f>
        <v>#N/A N/A</v>
      </c>
      <c r="AQ4728" s="88" t="str">
        <f>IF(V4728&gt;0,_xll.BDH($A4728,AQ$5,$AM$2,$AM$2),"#N/A N/A")</f>
        <v>#N/A N/A</v>
      </c>
      <c r="AR4728" s="88" t="str">
        <f>IF(V4728&gt;0,_xll.BDH($A4728,AR$5,$AM$2,$AM$2),"#N/A N/A")</f>
        <v>#N/A N/A</v>
      </c>
    </row>
    <row r="4729" spans="1:44" ht="15" x14ac:dyDescent="0.25">
      <c r="A4729" s="99" t="s">
        <v>4810</v>
      </c>
      <c r="B4729" s="99" t="s">
        <v>2250</v>
      </c>
      <c r="C4729" s="108" t="s">
        <v>10382</v>
      </c>
      <c r="D4729" s="108" t="s">
        <v>7830</v>
      </c>
      <c r="E4729" s="108" t="s">
        <v>36</v>
      </c>
      <c r="F4729" s="100" t="str">
        <f>VLOOKUP(E4729,Issuer!A:B,2,FALSE)</f>
        <v>SG</v>
      </c>
      <c r="G4729" s="108" t="s">
        <v>5690</v>
      </c>
      <c r="H4729" s="108" t="s">
        <v>5682</v>
      </c>
      <c r="I4729" s="109">
        <v>42419</v>
      </c>
      <c r="J4729" s="109">
        <v>42423</v>
      </c>
      <c r="K4729" s="109">
        <v>42709</v>
      </c>
      <c r="L4729" s="109">
        <v>42703</v>
      </c>
      <c r="M4729" s="108"/>
      <c r="N4729" s="110"/>
      <c r="O4729" s="111"/>
      <c r="P4729" s="99"/>
      <c r="Q4729" s="110">
        <v>0.23</v>
      </c>
      <c r="R4729" s="110">
        <v>-1.4999999999999999E-2</v>
      </c>
      <c r="S4729" s="110">
        <v>-6.1224489999999996</v>
      </c>
      <c r="T4729" s="112">
        <v>0</v>
      </c>
      <c r="U4729" s="112"/>
      <c r="V4729" s="104">
        <v>0</v>
      </c>
      <c r="W4729" s="112">
        <v>40000</v>
      </c>
      <c r="X4729" s="112">
        <v>1000</v>
      </c>
      <c r="Y4729" s="112">
        <v>18.18</v>
      </c>
      <c r="Z4729" s="112"/>
      <c r="AA4729" s="110">
        <v>0.1</v>
      </c>
      <c r="AB4729" s="99"/>
      <c r="AC4729" s="100">
        <v>0.53094589999999997</v>
      </c>
      <c r="AD4729" s="100">
        <v>6.071373E-2</v>
      </c>
      <c r="AE4729" s="100">
        <v>5.1276280000000004E-3</v>
      </c>
      <c r="AF4729" s="100">
        <v>6.5638320000000003E-4</v>
      </c>
      <c r="AG4729" s="100">
        <v>50.803919999999998</v>
      </c>
      <c r="AH4729" s="105"/>
      <c r="AI4729" s="100">
        <v>17.420000000000002</v>
      </c>
      <c r="AJ4729" s="100">
        <v>-1.803833</v>
      </c>
      <c r="AK4729" s="100">
        <v>-0.32</v>
      </c>
      <c r="AM4729" s="96">
        <v>42509</v>
      </c>
      <c r="AN4729" s="88">
        <f>_xll.BDH($A4729,AN$5,$AM$2,$AM$2)</f>
        <v>40</v>
      </c>
      <c r="AO4729" s="88" t="str">
        <f>IF(V4729&gt;0,_xll.BDH($A4729,AO$5,$AM$2,$AM$2),"#N/A N/A")</f>
        <v>#N/A N/A</v>
      </c>
      <c r="AP4729" s="88" t="str">
        <f>IF(V4729&gt;0,_xll.BDH($A4729,AP$5,$AM$2,$AM$2),"#N/A N/A")</f>
        <v>#N/A N/A</v>
      </c>
      <c r="AQ4729" s="88" t="str">
        <f>IF(V4729&gt;0,_xll.BDH($A4729,AQ$5,$AM$2,$AM$2),"#N/A N/A")</f>
        <v>#N/A N/A</v>
      </c>
      <c r="AR4729" s="88" t="str">
        <f>IF(V4729&gt;0,_xll.BDH($A4729,AR$5,$AM$2,$AM$2),"#N/A N/A")</f>
        <v>#N/A N/A</v>
      </c>
    </row>
    <row r="4730" spans="1:44" ht="15" x14ac:dyDescent="0.25">
      <c r="A4730" s="99" t="s">
        <v>4811</v>
      </c>
      <c r="B4730" s="99" t="s">
        <v>146</v>
      </c>
      <c r="C4730" s="108" t="s">
        <v>10384</v>
      </c>
      <c r="D4730" s="108" t="s">
        <v>5701</v>
      </c>
      <c r="E4730" s="108" t="s">
        <v>30</v>
      </c>
      <c r="F4730" s="100" t="str">
        <f>VLOOKUP(E4730,Issuer!A:B,2,FALSE)</f>
        <v>CS</v>
      </c>
      <c r="G4730" s="108" t="s">
        <v>5686</v>
      </c>
      <c r="H4730" s="108" t="s">
        <v>5682</v>
      </c>
      <c r="I4730" s="109">
        <v>42422</v>
      </c>
      <c r="J4730" s="109">
        <v>42423</v>
      </c>
      <c r="K4730" s="109">
        <v>42681</v>
      </c>
      <c r="L4730" s="109">
        <v>42675</v>
      </c>
      <c r="M4730" s="108"/>
      <c r="N4730" s="110"/>
      <c r="O4730" s="111"/>
      <c r="P4730" s="99"/>
      <c r="Q4730" s="110">
        <v>0.11799999999999999</v>
      </c>
      <c r="R4730" s="110">
        <v>-1.4E-2</v>
      </c>
      <c r="S4730" s="110">
        <v>-10.606059999999999</v>
      </c>
      <c r="T4730" s="112">
        <v>48020000</v>
      </c>
      <c r="U4730" s="112">
        <v>5846200</v>
      </c>
      <c r="V4730" s="104">
        <v>239</v>
      </c>
      <c r="W4730" s="112">
        <v>180000</v>
      </c>
      <c r="X4730" s="112">
        <v>10000</v>
      </c>
      <c r="Y4730" s="112">
        <v>182</v>
      </c>
      <c r="Z4730" s="112"/>
      <c r="AA4730" s="110">
        <v>0.01</v>
      </c>
      <c r="AB4730" s="99"/>
      <c r="AC4730" s="100">
        <v>0.46212700000000001</v>
      </c>
      <c r="AD4730" s="100">
        <v>1.0449669999999999E-2</v>
      </c>
      <c r="AE4730" s="100">
        <v>4.7792199999999998E-3</v>
      </c>
      <c r="AF4730" s="100">
        <v>3.5721610000000002E-4</v>
      </c>
      <c r="AG4730" s="100">
        <v>30.725280000000001</v>
      </c>
      <c r="AH4730" s="105"/>
      <c r="AI4730" s="100">
        <v>177.7</v>
      </c>
      <c r="AJ4730" s="100">
        <v>-1.2229019999999999</v>
      </c>
      <c r="AK4730" s="100">
        <v>-2.2000000000000002</v>
      </c>
      <c r="AM4730" s="96">
        <v>42509</v>
      </c>
      <c r="AN4730" s="88">
        <f>_xll.BDH($A4730,AN$5,$AM$2,$AM$2)</f>
        <v>13100</v>
      </c>
      <c r="AO4730" s="88">
        <f>IF(V4730&gt;0,_xll.BDH($A4730,AO$5,$AM$2,$AM$2),"#N/A N/A")</f>
        <v>0.121769</v>
      </c>
      <c r="AP4730" s="88">
        <f>IF(V4730&gt;0,_xll.BDH($A4730,AP$5,$AM$2,$AM$2),"#N/A N/A")</f>
        <v>0.121672</v>
      </c>
      <c r="AQ4730" s="88">
        <f>IF(V4730&gt;0,_xll.BDH($A4730,AQ$5,$AM$2,$AM$2),"#N/A N/A")</f>
        <v>20110000</v>
      </c>
      <c r="AR4730" s="88">
        <f>IF(V4730&gt;0,_xll.BDH($A4730,AR$5,$AM$2,$AM$2),"#N/A N/A")</f>
        <v>27140000</v>
      </c>
    </row>
    <row r="4731" spans="1:44" ht="15" x14ac:dyDescent="0.25">
      <c r="A4731" s="99" t="s">
        <v>4812</v>
      </c>
      <c r="B4731" s="99" t="s">
        <v>144</v>
      </c>
      <c r="C4731" s="108" t="s">
        <v>10387</v>
      </c>
      <c r="D4731" s="108" t="s">
        <v>5703</v>
      </c>
      <c r="E4731" s="108" t="s">
        <v>30</v>
      </c>
      <c r="F4731" s="100" t="str">
        <f>VLOOKUP(E4731,Issuer!A:B,2,FALSE)</f>
        <v>CS</v>
      </c>
      <c r="G4731" s="108" t="s">
        <v>5686</v>
      </c>
      <c r="H4731" s="108" t="s">
        <v>5682</v>
      </c>
      <c r="I4731" s="109">
        <v>42422</v>
      </c>
      <c r="J4731" s="109">
        <v>42423</v>
      </c>
      <c r="K4731" s="109">
        <v>42618</v>
      </c>
      <c r="L4731" s="109">
        <v>42612</v>
      </c>
      <c r="M4731" s="108"/>
      <c r="N4731" s="110"/>
      <c r="O4731" s="111"/>
      <c r="P4731" s="99"/>
      <c r="Q4731" s="110">
        <v>0.32500000000000001</v>
      </c>
      <c r="R4731" s="110">
        <v>0</v>
      </c>
      <c r="S4731" s="110">
        <v>0</v>
      </c>
      <c r="T4731" s="112">
        <v>4340000</v>
      </c>
      <c r="U4731" s="112">
        <v>1306830</v>
      </c>
      <c r="V4731" s="104">
        <v>70</v>
      </c>
      <c r="W4731" s="112">
        <v>50000</v>
      </c>
      <c r="X4731" s="112">
        <v>1000</v>
      </c>
      <c r="Y4731" s="112">
        <v>12</v>
      </c>
      <c r="Z4731" s="112"/>
      <c r="AA4731" s="110">
        <v>1</v>
      </c>
      <c r="AB4731" s="99"/>
      <c r="AC4731" s="100">
        <v>0.29345520000000003</v>
      </c>
      <c r="AD4731" s="100">
        <v>0.16979549999999999</v>
      </c>
      <c r="AE4731" s="100">
        <v>2.040985E-2</v>
      </c>
      <c r="AF4731" s="100">
        <v>2.5299210000000001E-3</v>
      </c>
      <c r="AG4731" s="100">
        <v>33.695900000000002</v>
      </c>
      <c r="AH4731" s="105"/>
      <c r="AI4731" s="100">
        <v>10.9</v>
      </c>
      <c r="AJ4731" s="100">
        <v>-0.36563069999999998</v>
      </c>
      <c r="AK4731" s="100">
        <v>-0.04</v>
      </c>
      <c r="AM4731" s="96">
        <v>42509</v>
      </c>
      <c r="AN4731" s="88">
        <f>_xll.BDH($A4731,AN$5,$AM$2,$AM$2)</f>
        <v>2449</v>
      </c>
      <c r="AO4731" s="88">
        <f>IF(V4731&gt;0,_xll.BDH($A4731,AO$5,$AM$2,$AM$2),"#N/A N/A")</f>
        <v>0.30280800000000002</v>
      </c>
      <c r="AP4731" s="88">
        <f>IF(V4731&gt;0,_xll.BDH($A4731,AP$5,$AM$2,$AM$2),"#N/A N/A")</f>
        <v>0.29888999999999999</v>
      </c>
      <c r="AQ4731" s="88">
        <f>IF(V4731&gt;0,_xll.BDH($A4731,AQ$5,$AM$2,$AM$2),"#N/A N/A")</f>
        <v>2434000</v>
      </c>
      <c r="AR4731" s="88">
        <f>IF(V4731&gt;0,_xll.BDH($A4731,AR$5,$AM$2,$AM$2),"#N/A N/A")</f>
        <v>1806000</v>
      </c>
    </row>
    <row r="4732" spans="1:44" ht="15" x14ac:dyDescent="0.25">
      <c r="A4732" s="99" t="s">
        <v>4813</v>
      </c>
      <c r="B4732" s="99" t="s">
        <v>121</v>
      </c>
      <c r="C4732" s="108" t="s">
        <v>10388</v>
      </c>
      <c r="D4732" s="108" t="s">
        <v>5708</v>
      </c>
      <c r="E4732" s="108" t="s">
        <v>30</v>
      </c>
      <c r="F4732" s="100" t="str">
        <f>VLOOKUP(E4732,Issuer!A:B,2,FALSE)</f>
        <v>CS</v>
      </c>
      <c r="G4732" s="108" t="s">
        <v>5686</v>
      </c>
      <c r="H4732" s="108" t="s">
        <v>5682</v>
      </c>
      <c r="I4732" s="109">
        <v>42422</v>
      </c>
      <c r="J4732" s="109">
        <v>42423</v>
      </c>
      <c r="K4732" s="109">
        <v>42618</v>
      </c>
      <c r="L4732" s="109">
        <v>42612</v>
      </c>
      <c r="M4732" s="108"/>
      <c r="N4732" s="110"/>
      <c r="O4732" s="111"/>
      <c r="P4732" s="99"/>
      <c r="Q4732" s="110">
        <v>5.2999999999999999E-2</v>
      </c>
      <c r="R4732" s="110">
        <v>-4.0000000000000001E-3</v>
      </c>
      <c r="S4732" s="110">
        <v>-7.017544</v>
      </c>
      <c r="T4732" s="112">
        <v>21900000</v>
      </c>
      <c r="U4732" s="112">
        <v>1243153</v>
      </c>
      <c r="V4732" s="104">
        <v>112</v>
      </c>
      <c r="W4732" s="112">
        <v>60000</v>
      </c>
      <c r="X4732" s="112">
        <v>1000</v>
      </c>
      <c r="Y4732" s="112">
        <v>2.78</v>
      </c>
      <c r="Z4732" s="112"/>
      <c r="AA4732" s="110">
        <v>1</v>
      </c>
      <c r="AB4732" s="99"/>
      <c r="AC4732" s="100">
        <v>0.2365795</v>
      </c>
      <c r="AD4732" s="100">
        <v>0.74208410000000002</v>
      </c>
      <c r="AE4732" s="100">
        <v>4.406638E-3</v>
      </c>
      <c r="AF4732" s="100">
        <v>1.2286600000000001E-4</v>
      </c>
      <c r="AG4732" s="100">
        <v>27.426269999999999</v>
      </c>
      <c r="AH4732" s="105"/>
      <c r="AI4732" s="100">
        <v>2.68</v>
      </c>
      <c r="AJ4732" s="100">
        <v>-0.3717472</v>
      </c>
      <c r="AK4732" s="100">
        <v>-0.01</v>
      </c>
      <c r="AM4732" s="96">
        <v>42509</v>
      </c>
      <c r="AN4732" s="88">
        <f>_xll.BDH($A4732,AN$5,$AM$2,$AM$2)</f>
        <v>8286</v>
      </c>
      <c r="AO4732" s="88">
        <f>IF(V4732&gt;0,_xll.BDH($A4732,AO$5,$AM$2,$AM$2),"#N/A N/A")</f>
        <v>5.7053E-2</v>
      </c>
      <c r="AP4732" s="88">
        <f>IF(V4732&gt;0,_xll.BDH($A4732,AP$5,$AM$2,$AM$2),"#N/A N/A")</f>
        <v>5.6496999999999999E-2</v>
      </c>
      <c r="AQ4732" s="88">
        <f>IF(V4732&gt;0,_xll.BDH($A4732,AQ$5,$AM$2,$AM$2),"#N/A N/A")</f>
        <v>10557000</v>
      </c>
      <c r="AR4732" s="88">
        <f>IF(V4732&gt;0,_xll.BDH($A4732,AR$5,$AM$2,$AM$2),"#N/A N/A")</f>
        <v>11343000</v>
      </c>
    </row>
    <row r="4733" spans="1:44" ht="15" x14ac:dyDescent="0.25">
      <c r="A4733" s="99" t="s">
        <v>4814</v>
      </c>
      <c r="B4733" s="99" t="s">
        <v>293</v>
      </c>
      <c r="C4733" s="108" t="s">
        <v>10391</v>
      </c>
      <c r="D4733" s="108" t="s">
        <v>5868</v>
      </c>
      <c r="E4733" s="108" t="s">
        <v>37</v>
      </c>
      <c r="F4733" s="100" t="str">
        <f>VLOOKUP(E4733,Issuer!A:B,2,FALSE)</f>
        <v>UB</v>
      </c>
      <c r="G4733" s="108" t="s">
        <v>5732</v>
      </c>
      <c r="H4733" s="108" t="s">
        <v>5682</v>
      </c>
      <c r="I4733" s="109">
        <v>42422</v>
      </c>
      <c r="J4733" s="109">
        <v>42423</v>
      </c>
      <c r="K4733" s="109">
        <v>42639</v>
      </c>
      <c r="L4733" s="109">
        <v>42633</v>
      </c>
      <c r="M4733" s="108"/>
      <c r="N4733" s="110"/>
      <c r="O4733" s="111"/>
      <c r="P4733" s="99"/>
      <c r="Q4733" s="110">
        <v>0.21099999999999999</v>
      </c>
      <c r="R4733" s="110">
        <v>-3.4000000000000002E-2</v>
      </c>
      <c r="S4733" s="110">
        <v>-13.877549999999999</v>
      </c>
      <c r="T4733" s="112">
        <v>3168000</v>
      </c>
      <c r="U4733" s="112">
        <v>704318</v>
      </c>
      <c r="V4733" s="104">
        <v>65</v>
      </c>
      <c r="W4733" s="112">
        <v>50000</v>
      </c>
      <c r="X4733" s="112">
        <v>2000</v>
      </c>
      <c r="Y4733" s="112">
        <v>5.88</v>
      </c>
      <c r="Z4733" s="112"/>
      <c r="AA4733" s="110">
        <v>1</v>
      </c>
      <c r="AB4733" s="99"/>
      <c r="AC4733" s="100">
        <v>0.31511739999999999</v>
      </c>
      <c r="AD4733" s="100">
        <v>0.3054018</v>
      </c>
      <c r="AE4733" s="100">
        <v>1.10355E-2</v>
      </c>
      <c r="AF4733" s="100">
        <v>1.463556E-3</v>
      </c>
      <c r="AG4733" s="100">
        <v>37.21575</v>
      </c>
      <c r="AH4733" s="105"/>
      <c r="AI4733" s="100">
        <v>5.21</v>
      </c>
      <c r="AJ4733" s="100">
        <v>-1.698113</v>
      </c>
      <c r="AK4733" s="100">
        <v>-0.09</v>
      </c>
      <c r="AM4733" s="96">
        <v>42509</v>
      </c>
      <c r="AN4733" s="88">
        <f>_xll.BDH($A4733,AN$5,$AM$2,$AM$2)</f>
        <v>580</v>
      </c>
      <c r="AO4733" s="88">
        <f>IF(V4733&gt;0,_xll.BDH($A4733,AO$5,$AM$2,$AM$2),"#N/A N/A")</f>
        <v>0.22365399999999999</v>
      </c>
      <c r="AP4733" s="88">
        <f>IF(V4733&gt;0,_xll.BDH($A4733,AP$5,$AM$2,$AM$2),"#N/A N/A")</f>
        <v>0.22107199999999999</v>
      </c>
      <c r="AQ4733" s="88">
        <f>IF(V4733&gt;0,_xll.BDH($A4733,AQ$5,$AM$2,$AM$2),"#N/A N/A")</f>
        <v>1534000</v>
      </c>
      <c r="AR4733" s="88">
        <f>IF(V4733&gt;0,_xll.BDH($A4733,AR$5,$AM$2,$AM$2),"#N/A N/A")</f>
        <v>1634000</v>
      </c>
    </row>
    <row r="4734" spans="1:44" ht="15" x14ac:dyDescent="0.25">
      <c r="A4734" s="99" t="s">
        <v>4815</v>
      </c>
      <c r="B4734" s="99" t="s">
        <v>125</v>
      </c>
      <c r="C4734" s="108" t="s">
        <v>10390</v>
      </c>
      <c r="D4734" s="108" t="s">
        <v>5680</v>
      </c>
      <c r="E4734" s="108" t="s">
        <v>37</v>
      </c>
      <c r="F4734" s="100" t="str">
        <f>VLOOKUP(E4734,Issuer!A:B,2,FALSE)</f>
        <v>UB</v>
      </c>
      <c r="G4734" s="108" t="s">
        <v>5732</v>
      </c>
      <c r="H4734" s="108" t="s">
        <v>5682</v>
      </c>
      <c r="I4734" s="109">
        <v>42422</v>
      </c>
      <c r="J4734" s="109">
        <v>42423</v>
      </c>
      <c r="K4734" s="109">
        <v>42639</v>
      </c>
      <c r="L4734" s="109">
        <v>42633</v>
      </c>
      <c r="M4734" s="108"/>
      <c r="N4734" s="110"/>
      <c r="O4734" s="111"/>
      <c r="P4734" s="99"/>
      <c r="Q4734" s="110">
        <v>0.51</v>
      </c>
      <c r="R4734" s="110">
        <v>-0.08</v>
      </c>
      <c r="S4734" s="110">
        <v>-13.55932</v>
      </c>
      <c r="T4734" s="112">
        <v>31271000</v>
      </c>
      <c r="U4734" s="112">
        <v>16290190</v>
      </c>
      <c r="V4734" s="104">
        <v>60</v>
      </c>
      <c r="W4734" s="112">
        <v>50000</v>
      </c>
      <c r="X4734" s="112">
        <v>1000</v>
      </c>
      <c r="Y4734" s="112">
        <v>9.8800000000000008</v>
      </c>
      <c r="Z4734" s="112"/>
      <c r="AA4734" s="110">
        <v>1</v>
      </c>
      <c r="AB4734" s="99"/>
      <c r="AC4734" s="100">
        <v>0.33460810000000002</v>
      </c>
      <c r="AD4734" s="100">
        <v>0.1338937</v>
      </c>
      <c r="AE4734" s="100">
        <v>1.8957559999999998E-2</v>
      </c>
      <c r="AF4734" s="100">
        <v>2.131605E-3</v>
      </c>
      <c r="AG4734" s="100">
        <v>48.525010000000002</v>
      </c>
      <c r="AH4734" s="105"/>
      <c r="AI4734" s="100">
        <v>9.0399999999999991</v>
      </c>
      <c r="AJ4734" s="100">
        <v>-1.4176660000000001</v>
      </c>
      <c r="AK4734" s="100">
        <v>-0.13</v>
      </c>
      <c r="AM4734" s="96">
        <v>42509</v>
      </c>
      <c r="AN4734" s="88">
        <f>_xll.BDH($A4734,AN$5,$AM$2,$AM$2)</f>
        <v>115</v>
      </c>
      <c r="AO4734" s="88">
        <f>IF(V4734&gt;0,_xll.BDH($A4734,AO$5,$AM$2,$AM$2),"#N/A N/A")</f>
        <v>0.52113600000000004</v>
      </c>
      <c r="AP4734" s="88">
        <f>IF(V4734&gt;0,_xll.BDH($A4734,AP$5,$AM$2,$AM$2),"#N/A N/A")</f>
        <v>0.52072200000000002</v>
      </c>
      <c r="AQ4734" s="88">
        <f>IF(V4734&gt;0,_xll.BDH($A4734,AQ$5,$AM$2,$AM$2),"#N/A N/A")</f>
        <v>15864000</v>
      </c>
      <c r="AR4734" s="88">
        <f>IF(V4734&gt;0,_xll.BDH($A4734,AR$5,$AM$2,$AM$2),"#N/A N/A")</f>
        <v>15394000</v>
      </c>
    </row>
    <row r="4735" spans="1:44" ht="15" x14ac:dyDescent="0.25">
      <c r="A4735" s="99" t="s">
        <v>4816</v>
      </c>
      <c r="B4735" s="99" t="s">
        <v>135</v>
      </c>
      <c r="C4735" s="108" t="s">
        <v>10392</v>
      </c>
      <c r="D4735" s="108" t="s">
        <v>5685</v>
      </c>
      <c r="E4735" s="108" t="s">
        <v>37</v>
      </c>
      <c r="F4735" s="100" t="str">
        <f>VLOOKUP(E4735,Issuer!A:B,2,FALSE)</f>
        <v>UB</v>
      </c>
      <c r="G4735" s="108" t="s">
        <v>5732</v>
      </c>
      <c r="H4735" s="108" t="s">
        <v>5706</v>
      </c>
      <c r="I4735" s="109">
        <v>42422</v>
      </c>
      <c r="J4735" s="109">
        <v>42423</v>
      </c>
      <c r="K4735" s="109">
        <v>42642</v>
      </c>
      <c r="L4735" s="109">
        <v>42636</v>
      </c>
      <c r="M4735" s="108"/>
      <c r="N4735" s="110"/>
      <c r="O4735" s="111"/>
      <c r="P4735" s="99"/>
      <c r="Q4735" s="110">
        <v>0.115</v>
      </c>
      <c r="R4735" s="110">
        <v>6.0000000000000001E-3</v>
      </c>
      <c r="S4735" s="110">
        <v>5.5045869999999999</v>
      </c>
      <c r="T4735" s="112">
        <v>2216610000</v>
      </c>
      <c r="U4735" s="112">
        <v>249842800</v>
      </c>
      <c r="V4735" s="104">
        <v>887</v>
      </c>
      <c r="W4735" s="112">
        <v>300000</v>
      </c>
      <c r="X4735" s="112">
        <v>10000</v>
      </c>
      <c r="Y4735" s="112">
        <v>19200</v>
      </c>
      <c r="Z4735" s="112"/>
      <c r="AA4735" s="110">
        <v>1.1111109999999999E-4</v>
      </c>
      <c r="AB4735" s="99"/>
      <c r="AC4735" s="100">
        <v>-0.46082620000000002</v>
      </c>
      <c r="AD4735" s="100">
        <v>1.4550770000000001E-4</v>
      </c>
      <c r="AE4735" s="100">
        <v>5.1223659999999997E-3</v>
      </c>
      <c r="AF4735" s="100">
        <v>6.2459020000000002E-4</v>
      </c>
      <c r="AG4735" s="100">
        <v>22.41976</v>
      </c>
      <c r="AH4735" s="105"/>
      <c r="AI4735" s="100">
        <v>19694.330000000002</v>
      </c>
      <c r="AJ4735" s="100">
        <v>-0.6661821</v>
      </c>
      <c r="AK4735" s="100">
        <v>-132.08000000000001</v>
      </c>
      <c r="AM4735" s="96">
        <v>42509</v>
      </c>
      <c r="AN4735" s="88">
        <f>_xll.BDH($A4735,AN$5,$AM$2,$AM$2)</f>
        <v>96670</v>
      </c>
      <c r="AO4735" s="88">
        <f>IF(V4735&gt;0,_xll.BDH($A4735,AO$5,$AM$2,$AM$2),"#N/A N/A")</f>
        <v>0.112771</v>
      </c>
      <c r="AP4735" s="88">
        <f>IF(V4735&gt;0,_xll.BDH($A4735,AP$5,$AM$2,$AM$2),"#N/A N/A")</f>
        <v>0.11265699999999999</v>
      </c>
      <c r="AQ4735" s="88">
        <f>IF(V4735&gt;0,_xll.BDH($A4735,AQ$5,$AM$2,$AM$2),"#N/A N/A")</f>
        <v>1078610000</v>
      </c>
      <c r="AR4735" s="88">
        <f>IF(V4735&gt;0,_xll.BDH($A4735,AR$5,$AM$2,$AM$2),"#N/A N/A")</f>
        <v>1082250000</v>
      </c>
    </row>
    <row r="4736" spans="1:44" ht="15" x14ac:dyDescent="0.25">
      <c r="A4736" s="99" t="s">
        <v>4817</v>
      </c>
      <c r="B4736" s="99" t="s">
        <v>256</v>
      </c>
      <c r="C4736" s="108" t="s">
        <v>10393</v>
      </c>
      <c r="D4736" s="108" t="s">
        <v>5842</v>
      </c>
      <c r="E4736" s="108" t="s">
        <v>39</v>
      </c>
      <c r="F4736" s="100" t="str">
        <f>VLOOKUP(E4736,Issuer!A:B,2,FALSE)</f>
        <v>GS</v>
      </c>
      <c r="G4736" s="108" t="s">
        <v>5826</v>
      </c>
      <c r="H4736" s="108" t="s">
        <v>5682</v>
      </c>
      <c r="I4736" s="109">
        <v>42422</v>
      </c>
      <c r="J4736" s="109">
        <v>42423</v>
      </c>
      <c r="K4736" s="109">
        <v>43369</v>
      </c>
      <c r="L4736" s="109">
        <v>43363</v>
      </c>
      <c r="M4736" s="108"/>
      <c r="N4736" s="110"/>
      <c r="O4736" s="111"/>
      <c r="P4736" s="99"/>
      <c r="Q4736" s="110">
        <v>0.124</v>
      </c>
      <c r="R4736" s="110">
        <v>0</v>
      </c>
      <c r="S4736" s="110">
        <v>0</v>
      </c>
      <c r="T4736" s="112">
        <v>10234000</v>
      </c>
      <c r="U4736" s="112">
        <v>1276620</v>
      </c>
      <c r="V4736" s="104">
        <v>205</v>
      </c>
      <c r="W4736" s="112">
        <v>80000</v>
      </c>
      <c r="X4736" s="112">
        <v>2000</v>
      </c>
      <c r="Y4736" s="112">
        <v>11.72</v>
      </c>
      <c r="Z4736" s="112"/>
      <c r="AA4736" s="110">
        <v>0.1</v>
      </c>
      <c r="AB4736" s="99"/>
      <c r="AC4736" s="100">
        <v>0.4364073</v>
      </c>
      <c r="AD4736" s="100">
        <v>7.8769580000000006E-2</v>
      </c>
      <c r="AE4736" s="100">
        <v>6.1521090000000002E-3</v>
      </c>
      <c r="AF4736" s="100">
        <v>7.3374678322579712E-5</v>
      </c>
      <c r="AG4736" s="100">
        <v>28.610420000000001</v>
      </c>
      <c r="AH4736" s="105"/>
      <c r="AI4736" s="100">
        <v>10.76</v>
      </c>
      <c r="AJ4736" s="100">
        <v>0</v>
      </c>
      <c r="AK4736" s="100">
        <v>0</v>
      </c>
      <c r="AM4736" s="96">
        <v>42509</v>
      </c>
      <c r="AN4736" s="88">
        <f>_xll.BDH($A4736,AN$5,$AM$2,$AM$2)</f>
        <v>188</v>
      </c>
      <c r="AO4736" s="88">
        <f>IF(V4736&gt;0,_xll.BDH($A4736,AO$5,$AM$2,$AM$2),"#N/A N/A")</f>
        <v>0.124747</v>
      </c>
      <c r="AP4736" s="88">
        <f>IF(V4736&gt;0,_xll.BDH($A4736,AP$5,$AM$2,$AM$2),"#N/A N/A")</f>
        <v>0.124739</v>
      </c>
      <c r="AQ4736" s="88">
        <f>IF(V4736&gt;0,_xll.BDH($A4736,AQ$5,$AM$2,$AM$2),"#N/A N/A")</f>
        <v>5112000</v>
      </c>
      <c r="AR4736" s="88">
        <f>IF(V4736&gt;0,_xll.BDH($A4736,AR$5,$AM$2,$AM$2),"#N/A N/A")</f>
        <v>5122000</v>
      </c>
    </row>
    <row r="4737" spans="1:44" ht="15" x14ac:dyDescent="0.25">
      <c r="A4737" s="99" t="s">
        <v>4818</v>
      </c>
      <c r="B4737" s="99" t="s">
        <v>123</v>
      </c>
      <c r="C4737" s="108" t="s">
        <v>10396</v>
      </c>
      <c r="D4737" s="108" t="s">
        <v>5718</v>
      </c>
      <c r="E4737" s="108" t="s">
        <v>39</v>
      </c>
      <c r="F4737" s="100" t="str">
        <f>VLOOKUP(E4737,Issuer!A:B,2,FALSE)</f>
        <v>GS</v>
      </c>
      <c r="G4737" s="108" t="s">
        <v>5826</v>
      </c>
      <c r="H4737" s="108" t="s">
        <v>5682</v>
      </c>
      <c r="I4737" s="109">
        <v>42422</v>
      </c>
      <c r="J4737" s="109">
        <v>42423</v>
      </c>
      <c r="K4737" s="109">
        <v>42584</v>
      </c>
      <c r="L4737" s="109">
        <v>42578</v>
      </c>
      <c r="M4737" s="108"/>
      <c r="N4737" s="110"/>
      <c r="O4737" s="111"/>
      <c r="P4737" s="99"/>
      <c r="Q4737" s="110">
        <v>0.02</v>
      </c>
      <c r="R4737" s="110">
        <v>-3.0000000000000001E-3</v>
      </c>
      <c r="S4737" s="110">
        <v>-13.043480000000001</v>
      </c>
      <c r="T4737" s="112">
        <v>1770000</v>
      </c>
      <c r="U4737" s="112">
        <v>36290</v>
      </c>
      <c r="V4737" s="104">
        <v>18</v>
      </c>
      <c r="W4737" s="112">
        <v>80000</v>
      </c>
      <c r="X4737" s="112">
        <v>10000</v>
      </c>
      <c r="Y4737" s="112">
        <v>18.899999999999999</v>
      </c>
      <c r="Z4737" s="112"/>
      <c r="AA4737" s="110">
        <v>0.1</v>
      </c>
      <c r="AB4737" s="99"/>
      <c r="AC4737" s="100">
        <v>0.15664159999999999</v>
      </c>
      <c r="AD4737" s="100">
        <v>9.1497170000000003E-2</v>
      </c>
      <c r="AE4737" s="100">
        <v>1.8000690000000001E-3</v>
      </c>
      <c r="AF4737" s="100">
        <v>3.0825049999999999E-4</v>
      </c>
      <c r="AG4737" s="100">
        <v>34.782589999999999</v>
      </c>
      <c r="AH4737" s="105"/>
      <c r="AI4737" s="100">
        <v>16.46</v>
      </c>
      <c r="AJ4737" s="100">
        <v>-1.081731</v>
      </c>
      <c r="AK4737" s="100">
        <v>-0.18</v>
      </c>
      <c r="AM4737" s="96">
        <v>42509</v>
      </c>
      <c r="AN4737" s="88">
        <f>_xll.BDH($A4737,AN$5,$AM$2,$AM$2)</f>
        <v>24110</v>
      </c>
      <c r="AO4737" s="88">
        <f>IF(V4737&gt;0,_xll.BDH($A4737,AO$5,$AM$2,$AM$2),"#N/A N/A")</f>
        <v>2.0587999999999999E-2</v>
      </c>
      <c r="AP4737" s="88">
        <f>IF(V4737&gt;0,_xll.BDH($A4737,AP$5,$AM$2,$AM$2),"#N/A N/A")</f>
        <v>2.0468E-2</v>
      </c>
      <c r="AQ4737" s="88">
        <f>IF(V4737&gt;0,_xll.BDH($A4737,AQ$5,$AM$2,$AM$2),"#N/A N/A")</f>
        <v>510000</v>
      </c>
      <c r="AR4737" s="88">
        <f>IF(V4737&gt;0,_xll.BDH($A4737,AR$5,$AM$2,$AM$2),"#N/A N/A")</f>
        <v>1260000</v>
      </c>
    </row>
    <row r="4738" spans="1:44" ht="15" x14ac:dyDescent="0.25">
      <c r="A4738" s="99" t="s">
        <v>4819</v>
      </c>
      <c r="B4738" s="99" t="s">
        <v>214</v>
      </c>
      <c r="C4738" s="108" t="s">
        <v>10394</v>
      </c>
      <c r="D4738" s="108" t="s">
        <v>5795</v>
      </c>
      <c r="E4738" s="108" t="s">
        <v>39</v>
      </c>
      <c r="F4738" s="100" t="str">
        <f>VLOOKUP(E4738,Issuer!A:B,2,FALSE)</f>
        <v>GS</v>
      </c>
      <c r="G4738" s="108" t="s">
        <v>5826</v>
      </c>
      <c r="H4738" s="108" t="s">
        <v>5682</v>
      </c>
      <c r="I4738" s="109">
        <v>42422</v>
      </c>
      <c r="J4738" s="109">
        <v>42423</v>
      </c>
      <c r="K4738" s="109">
        <v>42886</v>
      </c>
      <c r="L4738" s="109">
        <v>42879</v>
      </c>
      <c r="M4738" s="108"/>
      <c r="N4738" s="110"/>
      <c r="O4738" s="111"/>
      <c r="P4738" s="99"/>
      <c r="Q4738" s="110">
        <v>0.22</v>
      </c>
      <c r="R4738" s="110">
        <v>-1.0999999999999999E-2</v>
      </c>
      <c r="S4738" s="110">
        <v>-4.7619049999999996</v>
      </c>
      <c r="T4738" s="112">
        <v>3490000</v>
      </c>
      <c r="U4738" s="112">
        <v>795225</v>
      </c>
      <c r="V4738" s="104">
        <v>35</v>
      </c>
      <c r="W4738" s="112">
        <v>80000</v>
      </c>
      <c r="X4738" s="112">
        <v>5000</v>
      </c>
      <c r="Y4738" s="112">
        <v>14.98</v>
      </c>
      <c r="Z4738" s="112"/>
      <c r="AA4738" s="110">
        <v>0.1</v>
      </c>
      <c r="AB4738" s="99"/>
      <c r="AC4738" s="100">
        <v>0.51752299999999996</v>
      </c>
      <c r="AD4738" s="100">
        <v>5.7460770000000001E-2</v>
      </c>
      <c r="AE4738" s="100">
        <v>5.7616189999999999E-3</v>
      </c>
      <c r="AF4738" s="100">
        <v>2.135099E-4</v>
      </c>
      <c r="AG4738" s="100">
        <v>42.370690000000003</v>
      </c>
      <c r="AH4738" s="105"/>
      <c r="AI4738" s="100">
        <v>15.14</v>
      </c>
      <c r="AJ4738" s="100">
        <v>-1.4322919999999999</v>
      </c>
      <c r="AK4738" s="100">
        <v>-0.22</v>
      </c>
      <c r="AM4738" s="96">
        <v>42509</v>
      </c>
      <c r="AN4738" s="88">
        <f>_xll.BDH($A4738,AN$5,$AM$2,$AM$2)</f>
        <v>1000</v>
      </c>
      <c r="AO4738" s="88">
        <f>IF(V4738&gt;0,_xll.BDH($A4738,AO$5,$AM$2,$AM$2),"#N/A N/A")</f>
        <v>0.22897200000000001</v>
      </c>
      <c r="AP4738" s="88">
        <f>IF(V4738&gt;0,_xll.BDH($A4738,AP$5,$AM$2,$AM$2),"#N/A N/A")</f>
        <v>0.227241</v>
      </c>
      <c r="AQ4738" s="88">
        <f>IF(V4738&gt;0,_xll.BDH($A4738,AQ$5,$AM$2,$AM$2),"#N/A N/A")</f>
        <v>1245000</v>
      </c>
      <c r="AR4738" s="88">
        <f>IF(V4738&gt;0,_xll.BDH($A4738,AR$5,$AM$2,$AM$2),"#N/A N/A")</f>
        <v>2245000</v>
      </c>
    </row>
    <row r="4739" spans="1:44" ht="15" x14ac:dyDescent="0.25">
      <c r="A4739" s="99" t="s">
        <v>4820</v>
      </c>
      <c r="B4739" s="99" t="s">
        <v>154</v>
      </c>
      <c r="C4739" s="108" t="s">
        <v>10395</v>
      </c>
      <c r="D4739" s="108" t="s">
        <v>5705</v>
      </c>
      <c r="E4739" s="108" t="s">
        <v>39</v>
      </c>
      <c r="F4739" s="100" t="str">
        <f>VLOOKUP(E4739,Issuer!A:B,2,FALSE)</f>
        <v>GS</v>
      </c>
      <c r="G4739" s="108" t="s">
        <v>5826</v>
      </c>
      <c r="H4739" s="108" t="s">
        <v>5682</v>
      </c>
      <c r="I4739" s="109">
        <v>42422</v>
      </c>
      <c r="J4739" s="109">
        <v>42423</v>
      </c>
      <c r="K4739" s="109">
        <v>42733</v>
      </c>
      <c r="L4739" s="109">
        <v>42725</v>
      </c>
      <c r="M4739" s="108"/>
      <c r="N4739" s="110"/>
      <c r="O4739" s="111"/>
      <c r="P4739" s="99"/>
      <c r="Q4739" s="110">
        <v>6.7000000000000004E-2</v>
      </c>
      <c r="R4739" s="110">
        <v>-8.0000000000000002E-3</v>
      </c>
      <c r="S4739" s="110">
        <v>-10.66667</v>
      </c>
      <c r="T4739" s="112">
        <v>86400000</v>
      </c>
      <c r="U4739" s="112">
        <v>6366430</v>
      </c>
      <c r="V4739" s="104">
        <v>114</v>
      </c>
      <c r="W4739" s="112">
        <v>150000</v>
      </c>
      <c r="X4739" s="112">
        <v>10000</v>
      </c>
      <c r="Y4739" s="112">
        <v>9000</v>
      </c>
      <c r="Z4739" s="112"/>
      <c r="AA4739" s="110">
        <v>2.2222219999999999E-4</v>
      </c>
      <c r="AB4739" s="99"/>
      <c r="AC4739" s="100">
        <v>0.29589549999999998</v>
      </c>
      <c r="AD4739" s="100">
        <v>1.9035739999999999E-4</v>
      </c>
      <c r="AE4739" s="100">
        <v>4.8701940000000004E-3</v>
      </c>
      <c r="AF4739" s="100">
        <v>1.938132E-4</v>
      </c>
      <c r="AG4739" s="100">
        <v>27.436589999999999</v>
      </c>
      <c r="AH4739" s="105"/>
      <c r="AI4739" s="100">
        <v>8243.2000000000007</v>
      </c>
      <c r="AJ4739" s="100">
        <v>-0.69642130000000002</v>
      </c>
      <c r="AK4739" s="100">
        <v>-57.81</v>
      </c>
      <c r="AM4739" s="96">
        <v>42509</v>
      </c>
      <c r="AN4739" s="88">
        <f>_xll.BDH($A4739,AN$5,$AM$2,$AM$2)</f>
        <v>2400</v>
      </c>
      <c r="AO4739" s="88">
        <f>IF(V4739&gt;0,_xll.BDH($A4739,AO$5,$AM$2,$AM$2),"#N/A N/A")</f>
        <v>7.3677999999999993E-2</v>
      </c>
      <c r="AP4739" s="88">
        <f>IF(V4739&gt;0,_xll.BDH($A4739,AP$5,$AM$2,$AM$2),"#N/A N/A")</f>
        <v>7.3692999999999995E-2</v>
      </c>
      <c r="AQ4739" s="88">
        <f>IF(V4739&gt;0,_xll.BDH($A4739,AQ$5,$AM$2,$AM$2),"#N/A N/A")</f>
        <v>43200000</v>
      </c>
      <c r="AR4739" s="88">
        <f>IF(V4739&gt;0,_xll.BDH($A4739,AR$5,$AM$2,$AM$2),"#N/A N/A")</f>
        <v>43200000</v>
      </c>
    </row>
    <row r="4740" spans="1:44" ht="15" x14ac:dyDescent="0.25">
      <c r="A4740" s="99" t="s">
        <v>4821</v>
      </c>
      <c r="B4740" s="99" t="s">
        <v>1655</v>
      </c>
      <c r="C4740" s="108" t="s">
        <v>10402</v>
      </c>
      <c r="D4740" s="108" t="s">
        <v>7233</v>
      </c>
      <c r="E4740" s="108" t="s">
        <v>32</v>
      </c>
      <c r="F4740" s="100" t="str">
        <f>VLOOKUP(E4740,Issuer!A:B,2,FALSE)</f>
        <v>HS</v>
      </c>
      <c r="G4740" s="108" t="s">
        <v>5688</v>
      </c>
      <c r="H4740" s="108" t="s">
        <v>5682</v>
      </c>
      <c r="I4740" s="109">
        <v>42423</v>
      </c>
      <c r="J4740" s="109">
        <v>42424</v>
      </c>
      <c r="K4740" s="109">
        <v>42613</v>
      </c>
      <c r="L4740" s="109">
        <v>42607</v>
      </c>
      <c r="M4740" s="108"/>
      <c r="N4740" s="110"/>
      <c r="O4740" s="111"/>
      <c r="P4740" s="99"/>
      <c r="Q4740" s="110">
        <v>0.86</v>
      </c>
      <c r="R4740" s="110">
        <v>0.14000000000000001</v>
      </c>
      <c r="S4740" s="110">
        <v>19.44444</v>
      </c>
      <c r="T4740" s="112">
        <v>150000</v>
      </c>
      <c r="U4740" s="112">
        <v>123000</v>
      </c>
      <c r="V4740" s="104">
        <v>2</v>
      </c>
      <c r="W4740" s="112">
        <v>40000</v>
      </c>
      <c r="X4740" s="112">
        <v>500</v>
      </c>
      <c r="Y4740" s="112">
        <v>53.88</v>
      </c>
      <c r="Z4740" s="112"/>
      <c r="AA4740" s="110">
        <v>0.1</v>
      </c>
      <c r="AB4740" s="99"/>
      <c r="AC4740" s="100">
        <v>0.68842599999999998</v>
      </c>
      <c r="AD4740" s="100">
        <v>2.378943E-2</v>
      </c>
      <c r="AE4740" s="100">
        <v>1.112991E-2</v>
      </c>
      <c r="AF4740" s="100">
        <v>2.3502919999999999E-3</v>
      </c>
      <c r="AG4740" s="100">
        <v>46.553989999999999</v>
      </c>
      <c r="AH4740" s="105"/>
      <c r="AI4740" s="100">
        <v>59.35</v>
      </c>
      <c r="AJ4740" s="100">
        <v>4.6737209999999996</v>
      </c>
      <c r="AK4740" s="100">
        <v>2.65</v>
      </c>
      <c r="AM4740" s="96">
        <v>42509</v>
      </c>
      <c r="AN4740" s="88">
        <f>_xll.BDH($A4740,AN$5,$AM$2,$AM$2)</f>
        <v>55</v>
      </c>
      <c r="AO4740" s="88">
        <f>IF(V4740&gt;0,_xll.BDH($A4740,AO$5,$AM$2,$AM$2),"#N/A N/A")</f>
        <v>0.82</v>
      </c>
      <c r="AP4740" s="88" t="str">
        <f>IF(V4740&gt;0,_xll.BDH($A4740,AP$5,$AM$2,$AM$2),"#N/A N/A")</f>
        <v>#N/A N/A</v>
      </c>
      <c r="AQ4740" s="88">
        <f>IF(V4740&gt;0,_xll.BDH($A4740,AQ$5,$AM$2,$AM$2),"#N/A N/A")</f>
        <v>150000</v>
      </c>
      <c r="AR4740" s="88" t="str">
        <f>IF(V4740&gt;0,_xll.BDH($A4740,AR$5,$AM$2,$AM$2),"#N/A N/A")</f>
        <v>#N/A N/A</v>
      </c>
    </row>
    <row r="4741" spans="1:44" ht="15" x14ac:dyDescent="0.25">
      <c r="A4741" s="99" t="s">
        <v>4822</v>
      </c>
      <c r="B4741" s="99" t="s">
        <v>123</v>
      </c>
      <c r="C4741" s="108" t="s">
        <v>10399</v>
      </c>
      <c r="D4741" s="108" t="s">
        <v>5718</v>
      </c>
      <c r="E4741" s="108" t="s">
        <v>32</v>
      </c>
      <c r="F4741" s="100" t="str">
        <f>VLOOKUP(E4741,Issuer!A:B,2,FALSE)</f>
        <v>HS</v>
      </c>
      <c r="G4741" s="108" t="s">
        <v>5688</v>
      </c>
      <c r="H4741" s="108" t="s">
        <v>5682</v>
      </c>
      <c r="I4741" s="109">
        <v>42423</v>
      </c>
      <c r="J4741" s="109">
        <v>42424</v>
      </c>
      <c r="K4741" s="109">
        <v>42583</v>
      </c>
      <c r="L4741" s="109">
        <v>42577</v>
      </c>
      <c r="M4741" s="108"/>
      <c r="N4741" s="110"/>
      <c r="O4741" s="111"/>
      <c r="P4741" s="99"/>
      <c r="Q4741" s="110">
        <v>1.9E-2</v>
      </c>
      <c r="R4741" s="110">
        <v>-3.0000000000000001E-3</v>
      </c>
      <c r="S4741" s="110">
        <v>-13.63636</v>
      </c>
      <c r="T4741" s="112">
        <v>0</v>
      </c>
      <c r="U4741" s="112"/>
      <c r="V4741" s="104">
        <v>0</v>
      </c>
      <c r="W4741" s="112">
        <v>80000</v>
      </c>
      <c r="X4741" s="112">
        <v>10000</v>
      </c>
      <c r="Y4741" s="112">
        <v>18.899999999999999</v>
      </c>
      <c r="Z4741" s="112"/>
      <c r="AA4741" s="110">
        <v>0.1</v>
      </c>
      <c r="AB4741" s="99"/>
      <c r="AC4741" s="100">
        <v>0.1521555</v>
      </c>
      <c r="AD4741" s="100">
        <v>9.1266009999999995E-2</v>
      </c>
      <c r="AE4741" s="100">
        <v>1.7555400000000001E-3</v>
      </c>
      <c r="AF4741" s="100">
        <v>3.0083060000000002E-4</v>
      </c>
      <c r="AG4741" s="100">
        <v>34.44361</v>
      </c>
      <c r="AH4741" s="105"/>
      <c r="AI4741" s="100">
        <v>16.46</v>
      </c>
      <c r="AJ4741" s="100">
        <v>-1.081731</v>
      </c>
      <c r="AK4741" s="100">
        <v>-0.18</v>
      </c>
      <c r="AM4741" s="96">
        <v>42509</v>
      </c>
      <c r="AN4741" s="88">
        <f>_xll.BDH($A4741,AN$5,$AM$2,$AM$2)</f>
        <v>12030</v>
      </c>
      <c r="AO4741" s="88" t="str">
        <f>IF(V4741&gt;0,_xll.BDH($A4741,AO$5,$AM$2,$AM$2),"#N/A N/A")</f>
        <v>#N/A N/A</v>
      </c>
      <c r="AP4741" s="88" t="str">
        <f>IF(V4741&gt;0,_xll.BDH($A4741,AP$5,$AM$2,$AM$2),"#N/A N/A")</f>
        <v>#N/A N/A</v>
      </c>
      <c r="AQ4741" s="88" t="str">
        <f>IF(V4741&gt;0,_xll.BDH($A4741,AQ$5,$AM$2,$AM$2),"#N/A N/A")</f>
        <v>#N/A N/A</v>
      </c>
      <c r="AR4741" s="88" t="str">
        <f>IF(V4741&gt;0,_xll.BDH($A4741,AR$5,$AM$2,$AM$2),"#N/A N/A")</f>
        <v>#N/A N/A</v>
      </c>
    </row>
    <row r="4742" spans="1:44" ht="15" x14ac:dyDescent="0.25">
      <c r="A4742" s="99" t="s">
        <v>4823</v>
      </c>
      <c r="B4742" s="99" t="s">
        <v>141</v>
      </c>
      <c r="C4742" s="108" t="s">
        <v>10397</v>
      </c>
      <c r="D4742" s="108" t="s">
        <v>5699</v>
      </c>
      <c r="E4742" s="108" t="s">
        <v>35</v>
      </c>
      <c r="F4742" s="100" t="str">
        <f>VLOOKUP(E4742,Issuer!A:B,2,FALSE)</f>
        <v>MB</v>
      </c>
      <c r="G4742" s="108" t="s">
        <v>5744</v>
      </c>
      <c r="H4742" s="108" t="s">
        <v>5682</v>
      </c>
      <c r="I4742" s="109">
        <v>42423</v>
      </c>
      <c r="J4742" s="109">
        <v>42424</v>
      </c>
      <c r="K4742" s="109">
        <v>42615</v>
      </c>
      <c r="L4742" s="109">
        <v>42611</v>
      </c>
      <c r="M4742" s="108"/>
      <c r="N4742" s="110"/>
      <c r="O4742" s="111"/>
      <c r="P4742" s="99"/>
      <c r="Q4742" s="110">
        <v>0.28000000000000003</v>
      </c>
      <c r="R4742" s="110">
        <v>0</v>
      </c>
      <c r="S4742" s="110">
        <v>0</v>
      </c>
      <c r="T4742" s="112">
        <v>198000</v>
      </c>
      <c r="U4742" s="112">
        <v>56690</v>
      </c>
      <c r="V4742" s="104">
        <v>18</v>
      </c>
      <c r="W4742" s="112">
        <v>25000</v>
      </c>
      <c r="X4742" s="112">
        <v>1000</v>
      </c>
      <c r="Y4742" s="112">
        <v>199.88</v>
      </c>
      <c r="Z4742" s="112"/>
      <c r="AA4742" s="110">
        <v>0.1</v>
      </c>
      <c r="AB4742" s="99"/>
      <c r="AC4742" s="100">
        <v>0.16517380000000001</v>
      </c>
      <c r="AD4742" s="100">
        <v>7.0433960000000004E-3</v>
      </c>
      <c r="AE4742" s="100">
        <v>2.1310269999999999E-2</v>
      </c>
      <c r="AF4742" s="100">
        <v>4.0573629999999996E-3</v>
      </c>
      <c r="AG4742" s="100">
        <v>41.586849999999998</v>
      </c>
      <c r="AH4742" s="105"/>
      <c r="AI4742" s="100">
        <v>157.19999999999999</v>
      </c>
      <c r="AJ4742" s="100">
        <v>-2.4208569999999998</v>
      </c>
      <c r="AK4742" s="100">
        <v>-3.9</v>
      </c>
      <c r="AM4742" s="96">
        <v>42509</v>
      </c>
      <c r="AN4742" s="88">
        <f>_xll.BDH($A4742,AN$5,$AM$2,$AM$2)</f>
        <v>1</v>
      </c>
      <c r="AO4742" s="88">
        <f>IF(V4742&gt;0,_xll.BDH($A4742,AO$5,$AM$2,$AM$2),"#N/A N/A")</f>
        <v>0.28707100000000002</v>
      </c>
      <c r="AP4742" s="88">
        <f>IF(V4742&gt;0,_xll.BDH($A4742,AP$5,$AM$2,$AM$2),"#N/A N/A")</f>
        <v>0.28555599999999998</v>
      </c>
      <c r="AQ4742" s="88">
        <f>IF(V4742&gt;0,_xll.BDH($A4742,AQ$5,$AM$2,$AM$2),"#N/A N/A")</f>
        <v>99000</v>
      </c>
      <c r="AR4742" s="88">
        <f>IF(V4742&gt;0,_xll.BDH($A4742,AR$5,$AM$2,$AM$2),"#N/A N/A")</f>
        <v>99000</v>
      </c>
    </row>
    <row r="4743" spans="1:44" ht="15" x14ac:dyDescent="0.25">
      <c r="A4743" s="99" t="s">
        <v>4824</v>
      </c>
      <c r="B4743" s="99" t="s">
        <v>237</v>
      </c>
      <c r="C4743" s="108" t="s">
        <v>10401</v>
      </c>
      <c r="D4743" s="108" t="s">
        <v>5815</v>
      </c>
      <c r="E4743" s="108" t="s">
        <v>31</v>
      </c>
      <c r="F4743" s="100" t="str">
        <f>VLOOKUP(E4743,Issuer!A:B,2,FALSE)</f>
        <v>BP</v>
      </c>
      <c r="G4743" s="108" t="s">
        <v>5721</v>
      </c>
      <c r="H4743" s="108" t="s">
        <v>5682</v>
      </c>
      <c r="I4743" s="109">
        <v>42423</v>
      </c>
      <c r="J4743" s="109">
        <v>42424</v>
      </c>
      <c r="K4743" s="109">
        <v>42615</v>
      </c>
      <c r="L4743" s="109">
        <v>42611</v>
      </c>
      <c r="M4743" s="108"/>
      <c r="N4743" s="110"/>
      <c r="O4743" s="111"/>
      <c r="P4743" s="99"/>
      <c r="Q4743" s="110">
        <v>0.1</v>
      </c>
      <c r="R4743" s="110">
        <v>2.5999999999999999E-2</v>
      </c>
      <c r="S4743" s="110">
        <v>35.13514</v>
      </c>
      <c r="T4743" s="112">
        <v>45964000</v>
      </c>
      <c r="U4743" s="112">
        <v>4296444</v>
      </c>
      <c r="V4743" s="104">
        <v>90</v>
      </c>
      <c r="W4743" s="112">
        <v>60000</v>
      </c>
      <c r="X4743" s="112">
        <v>4000</v>
      </c>
      <c r="Y4743" s="112">
        <v>54.85</v>
      </c>
      <c r="Z4743" s="112"/>
      <c r="AA4743" s="110">
        <v>0.1</v>
      </c>
      <c r="AB4743" s="99"/>
      <c r="AC4743" s="100">
        <v>0.23660390000000001</v>
      </c>
      <c r="AD4743" s="100">
        <v>3.9589609999999997E-2</v>
      </c>
      <c r="AE4743" s="100">
        <v>8.2108990000000007E-3</v>
      </c>
      <c r="AF4743" s="100">
        <v>9.4971789999999997E-4</v>
      </c>
      <c r="AG4743" s="100">
        <v>29.147400000000001</v>
      </c>
      <c r="AH4743" s="105"/>
      <c r="AI4743" s="100">
        <v>49.25</v>
      </c>
      <c r="AJ4743" s="100">
        <v>1.546392</v>
      </c>
      <c r="AK4743" s="100">
        <v>0.75</v>
      </c>
      <c r="AM4743" s="96">
        <v>42509</v>
      </c>
      <c r="AN4743" s="88">
        <f>_xll.BDH($A4743,AN$5,$AM$2,$AM$2)</f>
        <v>3384</v>
      </c>
      <c r="AO4743" s="88">
        <f>IF(V4743&gt;0,_xll.BDH($A4743,AO$5,$AM$2,$AM$2),"#N/A N/A")</f>
        <v>9.3537999999999996E-2</v>
      </c>
      <c r="AP4743" s="88">
        <f>IF(V4743&gt;0,_xll.BDH($A4743,AP$5,$AM$2,$AM$2),"#N/A N/A")</f>
        <v>9.2960000000000001E-2</v>
      </c>
      <c r="AQ4743" s="88">
        <f>IF(V4743&gt;0,_xll.BDH($A4743,AQ$5,$AM$2,$AM$2),"#N/A N/A")</f>
        <v>22996000</v>
      </c>
      <c r="AR4743" s="88">
        <f>IF(V4743&gt;0,_xll.BDH($A4743,AR$5,$AM$2,$AM$2),"#N/A N/A")</f>
        <v>21772000</v>
      </c>
    </row>
    <row r="4744" spans="1:44" ht="15" x14ac:dyDescent="0.25">
      <c r="A4744" s="99" t="s">
        <v>4825</v>
      </c>
      <c r="B4744" s="99" t="s">
        <v>129</v>
      </c>
      <c r="C4744" s="108" t="s">
        <v>10400</v>
      </c>
      <c r="D4744" s="108" t="s">
        <v>5692</v>
      </c>
      <c r="E4744" s="108" t="s">
        <v>31</v>
      </c>
      <c r="F4744" s="100" t="str">
        <f>VLOOKUP(E4744,Issuer!A:B,2,FALSE)</f>
        <v>BP</v>
      </c>
      <c r="G4744" s="108" t="s">
        <v>5721</v>
      </c>
      <c r="H4744" s="108" t="s">
        <v>5682</v>
      </c>
      <c r="I4744" s="109">
        <v>42423</v>
      </c>
      <c r="J4744" s="109">
        <v>42424</v>
      </c>
      <c r="K4744" s="109">
        <v>42647</v>
      </c>
      <c r="L4744" s="109">
        <v>42641</v>
      </c>
      <c r="M4744" s="108"/>
      <c r="N4744" s="110"/>
      <c r="O4744" s="111"/>
      <c r="P4744" s="99"/>
      <c r="Q4744" s="110">
        <v>0.10100000000000001</v>
      </c>
      <c r="R4744" s="110">
        <v>-0.01</v>
      </c>
      <c r="S4744" s="110">
        <v>-9.0090090000000007</v>
      </c>
      <c r="T4744" s="112">
        <v>20152000</v>
      </c>
      <c r="U4744" s="112">
        <v>2064628</v>
      </c>
      <c r="V4744" s="104">
        <v>34</v>
      </c>
      <c r="W4744" s="112">
        <v>40000</v>
      </c>
      <c r="X4744" s="112">
        <v>2000</v>
      </c>
      <c r="Y4744" s="112">
        <v>25</v>
      </c>
      <c r="Z4744" s="112"/>
      <c r="AA4744" s="110">
        <v>0.1</v>
      </c>
      <c r="AB4744" s="99"/>
      <c r="AC4744" s="100">
        <v>0.31888060000000001</v>
      </c>
      <c r="AD4744" s="100">
        <v>6.4097050000000003E-2</v>
      </c>
      <c r="AE4744" s="100">
        <v>4.7634369999999997E-3</v>
      </c>
      <c r="AF4744" s="100">
        <v>6.5970340000000001E-4</v>
      </c>
      <c r="AG4744" s="100">
        <v>41.389479999999999</v>
      </c>
      <c r="AH4744" s="105"/>
      <c r="AI4744" s="100">
        <v>21.75</v>
      </c>
      <c r="AJ4744" s="100">
        <v>-1.58371</v>
      </c>
      <c r="AK4744" s="100">
        <v>-0.35</v>
      </c>
      <c r="AM4744" s="96">
        <v>42509</v>
      </c>
      <c r="AN4744" s="88">
        <f>_xll.BDH($A4744,AN$5,$AM$2,$AM$2)</f>
        <v>930</v>
      </c>
      <c r="AO4744" s="88">
        <f>IF(V4744&gt;0,_xll.BDH($A4744,AO$5,$AM$2,$AM$2),"#N/A N/A")</f>
        <v>0.10205500000000001</v>
      </c>
      <c r="AP4744" s="88">
        <f>IF(V4744&gt;0,_xll.BDH($A4744,AP$5,$AM$2,$AM$2),"#N/A N/A")</f>
        <v>0.102603</v>
      </c>
      <c r="AQ4744" s="88">
        <f>IF(V4744&gt;0,_xll.BDH($A4744,AQ$5,$AM$2,$AM$2),"#N/A N/A")</f>
        <v>9146000</v>
      </c>
      <c r="AR4744" s="88">
        <f>IF(V4744&gt;0,_xll.BDH($A4744,AR$5,$AM$2,$AM$2),"#N/A N/A")</f>
        <v>9926000</v>
      </c>
    </row>
    <row r="4745" spans="1:44" ht="15" x14ac:dyDescent="0.25">
      <c r="A4745" s="99" t="s">
        <v>4826</v>
      </c>
      <c r="B4745" s="99" t="s">
        <v>146</v>
      </c>
      <c r="C4745" s="108" t="s">
        <v>10398</v>
      </c>
      <c r="D4745" s="108" t="s">
        <v>5701</v>
      </c>
      <c r="E4745" s="108" t="s">
        <v>36</v>
      </c>
      <c r="F4745" s="100" t="str">
        <f>VLOOKUP(E4745,Issuer!A:B,2,FALSE)</f>
        <v>SG</v>
      </c>
      <c r="G4745" s="108" t="s">
        <v>5690</v>
      </c>
      <c r="H4745" s="108" t="s">
        <v>5682</v>
      </c>
      <c r="I4745" s="109">
        <v>42422</v>
      </c>
      <c r="J4745" s="109">
        <v>42424</v>
      </c>
      <c r="K4745" s="109">
        <v>42709</v>
      </c>
      <c r="L4745" s="109">
        <v>42703</v>
      </c>
      <c r="M4745" s="108"/>
      <c r="N4745" s="110"/>
      <c r="O4745" s="111"/>
      <c r="P4745" s="99"/>
      <c r="Q4745" s="110">
        <v>0.14000000000000001</v>
      </c>
      <c r="R4745" s="110">
        <v>-1.2E-2</v>
      </c>
      <c r="S4745" s="110">
        <v>-7.8947370000000001</v>
      </c>
      <c r="T4745" s="112">
        <v>5490000</v>
      </c>
      <c r="U4745" s="112">
        <v>761730</v>
      </c>
      <c r="V4745" s="104">
        <v>13</v>
      </c>
      <c r="W4745" s="112">
        <v>200000</v>
      </c>
      <c r="X4745" s="112">
        <v>10000</v>
      </c>
      <c r="Y4745" s="112">
        <v>182</v>
      </c>
      <c r="Z4745" s="112"/>
      <c r="AA4745" s="110">
        <v>0.01</v>
      </c>
      <c r="AB4745" s="99"/>
      <c r="AC4745" s="100">
        <v>0.47795070000000001</v>
      </c>
      <c r="AD4745" s="100">
        <v>9.1206570000000008E-3</v>
      </c>
      <c r="AE4745" s="100">
        <v>5.1643560000000002E-3</v>
      </c>
      <c r="AF4745" s="100">
        <v>3.6144250000000002E-4</v>
      </c>
      <c r="AG4745" s="100">
        <v>32.720219999999998</v>
      </c>
      <c r="AH4745" s="105"/>
      <c r="AI4745" s="100">
        <v>177.7</v>
      </c>
      <c r="AJ4745" s="100">
        <v>-1.2229019999999999</v>
      </c>
      <c r="AK4745" s="100">
        <v>-2.2000000000000002</v>
      </c>
      <c r="AM4745" s="96">
        <v>42509</v>
      </c>
      <c r="AN4745" s="88">
        <f>_xll.BDH($A4745,AN$5,$AM$2,$AM$2)</f>
        <v>780</v>
      </c>
      <c r="AO4745" s="88">
        <f>IF(V4745&gt;0,_xll.BDH($A4745,AO$5,$AM$2,$AM$2),"#N/A N/A")</f>
        <v>0.13773199999999999</v>
      </c>
      <c r="AP4745" s="88">
        <f>IF(V4745&gt;0,_xll.BDH($A4745,AP$5,$AM$2,$AM$2),"#N/A N/A")</f>
        <v>0.140903</v>
      </c>
      <c r="AQ4745" s="88">
        <f>IF(V4745&gt;0,_xll.BDH($A4745,AQ$5,$AM$2,$AM$2),"#N/A N/A")</f>
        <v>3730000</v>
      </c>
      <c r="AR4745" s="88">
        <f>IF(V4745&gt;0,_xll.BDH($A4745,AR$5,$AM$2,$AM$2),"#N/A N/A")</f>
        <v>1760000</v>
      </c>
    </row>
    <row r="4746" spans="1:44" ht="15" x14ac:dyDescent="0.25">
      <c r="A4746" s="99" t="s">
        <v>4827</v>
      </c>
      <c r="B4746" s="99" t="s">
        <v>2416</v>
      </c>
      <c r="C4746" s="108" t="s">
        <v>10404</v>
      </c>
      <c r="D4746" s="108" t="s">
        <v>7993</v>
      </c>
      <c r="E4746" s="108" t="s">
        <v>33</v>
      </c>
      <c r="F4746" s="100" t="str">
        <f>VLOOKUP(E4746,Issuer!A:B,2,FALSE)</f>
        <v>JP</v>
      </c>
      <c r="G4746" s="108" t="s">
        <v>5748</v>
      </c>
      <c r="H4746" s="108" t="s">
        <v>5682</v>
      </c>
      <c r="I4746" s="109">
        <v>42423</v>
      </c>
      <c r="J4746" s="109">
        <v>42424</v>
      </c>
      <c r="K4746" s="109">
        <v>42657</v>
      </c>
      <c r="L4746" s="109">
        <v>42650</v>
      </c>
      <c r="M4746" s="108"/>
      <c r="N4746" s="110"/>
      <c r="O4746" s="111"/>
      <c r="P4746" s="99"/>
      <c r="Q4746" s="110">
        <v>0.33500000000000002</v>
      </c>
      <c r="R4746" s="110">
        <v>0</v>
      </c>
      <c r="S4746" s="110">
        <v>0</v>
      </c>
      <c r="T4746" s="112">
        <v>0</v>
      </c>
      <c r="U4746" s="112"/>
      <c r="V4746" s="104">
        <v>0</v>
      </c>
      <c r="W4746" s="112">
        <v>60000</v>
      </c>
      <c r="X4746" s="112">
        <v>1000</v>
      </c>
      <c r="Y4746" s="112">
        <v>2.68</v>
      </c>
      <c r="Z4746" s="112"/>
      <c r="AA4746" s="110">
        <v>1</v>
      </c>
      <c r="AB4746" s="99"/>
      <c r="AC4746" s="100">
        <v>0.48649019999999998</v>
      </c>
      <c r="AD4746" s="100">
        <v>0.34758990000000001</v>
      </c>
      <c r="AE4746" s="100">
        <v>6.0984239999999999E-3</v>
      </c>
      <c r="AF4746" s="100">
        <v>1.3279260000000001E-3</v>
      </c>
      <c r="AG4746" s="100">
        <v>72.084180000000003</v>
      </c>
      <c r="AH4746" s="105"/>
      <c r="AI4746" s="100">
        <v>2.4500000000000002</v>
      </c>
      <c r="AJ4746" s="100">
        <v>0</v>
      </c>
      <c r="AK4746" s="100">
        <v>0</v>
      </c>
      <c r="AM4746" s="96">
        <v>42509</v>
      </c>
      <c r="AN4746" s="88">
        <f>_xll.BDH($A4746,AN$5,$AM$2,$AM$2)</f>
        <v>483</v>
      </c>
      <c r="AO4746" s="88" t="str">
        <f>IF(V4746&gt;0,_xll.BDH($A4746,AO$5,$AM$2,$AM$2),"#N/A N/A")</f>
        <v>#N/A N/A</v>
      </c>
      <c r="AP4746" s="88" t="str">
        <f>IF(V4746&gt;0,_xll.BDH($A4746,AP$5,$AM$2,$AM$2),"#N/A N/A")</f>
        <v>#N/A N/A</v>
      </c>
      <c r="AQ4746" s="88" t="str">
        <f>IF(V4746&gt;0,_xll.BDH($A4746,AQ$5,$AM$2,$AM$2),"#N/A N/A")</f>
        <v>#N/A N/A</v>
      </c>
      <c r="AR4746" s="88" t="str">
        <f>IF(V4746&gt;0,_xll.BDH($A4746,AR$5,$AM$2,$AM$2),"#N/A N/A")</f>
        <v>#N/A N/A</v>
      </c>
    </row>
    <row r="4747" spans="1:44" ht="15" x14ac:dyDescent="0.25">
      <c r="A4747" s="99" t="s">
        <v>4828</v>
      </c>
      <c r="B4747" s="99" t="s">
        <v>194</v>
      </c>
      <c r="C4747" s="108" t="s">
        <v>10403</v>
      </c>
      <c r="D4747" s="108" t="s">
        <v>5763</v>
      </c>
      <c r="E4747" s="108" t="s">
        <v>35</v>
      </c>
      <c r="F4747" s="100" t="str">
        <f>VLOOKUP(E4747,Issuer!A:B,2,FALSE)</f>
        <v>MB</v>
      </c>
      <c r="G4747" s="108" t="s">
        <v>5744</v>
      </c>
      <c r="H4747" s="108" t="s">
        <v>5682</v>
      </c>
      <c r="I4747" s="109">
        <v>42424</v>
      </c>
      <c r="J4747" s="109">
        <v>42425</v>
      </c>
      <c r="K4747" s="109">
        <v>42615</v>
      </c>
      <c r="L4747" s="109">
        <v>42611</v>
      </c>
      <c r="M4747" s="108"/>
      <c r="N4747" s="110"/>
      <c r="O4747" s="111"/>
      <c r="P4747" s="99"/>
      <c r="Q4747" s="110">
        <v>0.13900000000000001</v>
      </c>
      <c r="R4747" s="110">
        <v>-3.2000000000000001E-2</v>
      </c>
      <c r="S4747" s="110">
        <v>-18.713450000000002</v>
      </c>
      <c r="T4747" s="112">
        <v>60000</v>
      </c>
      <c r="U4747" s="112">
        <v>8390</v>
      </c>
      <c r="V4747" s="104">
        <v>2</v>
      </c>
      <c r="W4747" s="112">
        <v>25000</v>
      </c>
      <c r="X4747" s="112">
        <v>10000</v>
      </c>
      <c r="Y4747" s="112">
        <v>97.58</v>
      </c>
      <c r="Z4747" s="112"/>
      <c r="AA4747" s="110">
        <v>0.1</v>
      </c>
      <c r="AB4747" s="99"/>
      <c r="AC4747" s="100">
        <v>0.213287</v>
      </c>
      <c r="AD4747" s="100">
        <v>2.3733480000000001E-2</v>
      </c>
      <c r="AE4747" s="100">
        <v>1.370355E-2</v>
      </c>
      <c r="AF4747" s="100">
        <v>1.6879779999999999E-3</v>
      </c>
      <c r="AG4747" s="100">
        <v>26.364350000000002</v>
      </c>
      <c r="AH4747" s="105"/>
      <c r="AI4747" s="100">
        <v>86.25</v>
      </c>
      <c r="AJ4747" s="100">
        <v>-0.97588980000000003</v>
      </c>
      <c r="AK4747" s="100">
        <v>-0.85</v>
      </c>
      <c r="AM4747" s="96">
        <v>42509</v>
      </c>
      <c r="AN4747" s="88">
        <f>_xll.BDH($A4747,AN$5,$AM$2,$AM$2)</f>
        <v>130</v>
      </c>
      <c r="AO4747" s="88" t="str">
        <f>IF(V4747&gt;0,_xll.BDH($A4747,AO$5,$AM$2,$AM$2),"#N/A N/A")</f>
        <v>#N/A N/A</v>
      </c>
      <c r="AP4747" s="88">
        <f>IF(V4747&gt;0,_xll.BDH($A4747,AP$5,$AM$2,$AM$2),"#N/A N/A")</f>
        <v>0.13983300000000001</v>
      </c>
      <c r="AQ4747" s="88" t="str">
        <f>IF(V4747&gt;0,_xll.BDH($A4747,AQ$5,$AM$2,$AM$2),"#N/A N/A")</f>
        <v>#N/A N/A</v>
      </c>
      <c r="AR4747" s="88">
        <f>IF(V4747&gt;0,_xll.BDH($A4747,AR$5,$AM$2,$AM$2),"#N/A N/A")</f>
        <v>60000</v>
      </c>
    </row>
    <row r="4748" spans="1:44" ht="15" x14ac:dyDescent="0.25">
      <c r="A4748" s="99" t="s">
        <v>4829</v>
      </c>
      <c r="B4748" s="99" t="s">
        <v>200</v>
      </c>
      <c r="C4748" s="108" t="s">
        <v>10405</v>
      </c>
      <c r="D4748" s="108" t="s">
        <v>5768</v>
      </c>
      <c r="E4748" s="108" t="s">
        <v>35</v>
      </c>
      <c r="F4748" s="100" t="str">
        <f>VLOOKUP(E4748,Issuer!A:B,2,FALSE)</f>
        <v>MB</v>
      </c>
      <c r="G4748" s="108" t="s">
        <v>5744</v>
      </c>
      <c r="H4748" s="108" t="s">
        <v>5682</v>
      </c>
      <c r="I4748" s="109">
        <v>42424</v>
      </c>
      <c r="J4748" s="109">
        <v>42425</v>
      </c>
      <c r="K4748" s="109">
        <v>42556</v>
      </c>
      <c r="L4748" s="109">
        <v>42549</v>
      </c>
      <c r="M4748" s="108"/>
      <c r="N4748" s="110"/>
      <c r="O4748" s="111"/>
      <c r="P4748" s="99"/>
      <c r="Q4748" s="110">
        <v>2.1999999999999999E-2</v>
      </c>
      <c r="R4748" s="110">
        <v>1E-3</v>
      </c>
      <c r="S4748" s="110">
        <v>4.7619049999999996</v>
      </c>
      <c r="T4748" s="112">
        <v>500000</v>
      </c>
      <c r="U4748" s="112">
        <v>10900</v>
      </c>
      <c r="V4748" s="104">
        <v>5</v>
      </c>
      <c r="W4748" s="112">
        <v>60000</v>
      </c>
      <c r="X4748" s="112">
        <v>4000</v>
      </c>
      <c r="Y4748" s="112">
        <v>32.880000000000003</v>
      </c>
      <c r="Z4748" s="112"/>
      <c r="AA4748" s="110">
        <v>0.1</v>
      </c>
      <c r="AB4748" s="99"/>
      <c r="AC4748" s="100">
        <v>0.1053041</v>
      </c>
      <c r="AD4748" s="100">
        <v>3.8816799999999999E-2</v>
      </c>
      <c r="AE4748" s="100">
        <v>1.7953470000000001E-3</v>
      </c>
      <c r="AF4748" s="100">
        <v>6.6955490000000003E-4</v>
      </c>
      <c r="AG4748" s="100">
        <v>47.517389999999999</v>
      </c>
      <c r="AH4748" s="105"/>
      <c r="AI4748" s="100">
        <v>27.25</v>
      </c>
      <c r="AJ4748" s="100">
        <v>0.55350549999999998</v>
      </c>
      <c r="AK4748" s="100">
        <v>0.15</v>
      </c>
      <c r="AM4748" s="96">
        <v>42509</v>
      </c>
      <c r="AN4748" s="88">
        <f>_xll.BDH($A4748,AN$5,$AM$2,$AM$2)</f>
        <v>3300</v>
      </c>
      <c r="AO4748" s="88">
        <f>IF(V4748&gt;0,_xll.BDH($A4748,AO$5,$AM$2,$AM$2),"#N/A N/A")</f>
        <v>2.1666999999999999E-2</v>
      </c>
      <c r="AP4748" s="88">
        <f>IF(V4748&gt;0,_xll.BDH($A4748,AP$5,$AM$2,$AM$2),"#N/A N/A")</f>
        <v>2.1999999999999999E-2</v>
      </c>
      <c r="AQ4748" s="88">
        <f>IF(V4748&gt;0,_xll.BDH($A4748,AQ$5,$AM$2,$AM$2),"#N/A N/A")</f>
        <v>300000</v>
      </c>
      <c r="AR4748" s="88">
        <f>IF(V4748&gt;0,_xll.BDH($A4748,AR$5,$AM$2,$AM$2),"#N/A N/A")</f>
        <v>200000</v>
      </c>
    </row>
    <row r="4749" spans="1:44" ht="15" x14ac:dyDescent="0.25">
      <c r="A4749" s="99" t="s">
        <v>4830</v>
      </c>
      <c r="B4749" s="99" t="s">
        <v>132</v>
      </c>
      <c r="C4749" s="108" t="s">
        <v>10406</v>
      </c>
      <c r="D4749" s="108" t="s">
        <v>5694</v>
      </c>
      <c r="E4749" s="108" t="s">
        <v>35</v>
      </c>
      <c r="F4749" s="100" t="str">
        <f>VLOOKUP(E4749,Issuer!A:B,2,FALSE)</f>
        <v>MB</v>
      </c>
      <c r="G4749" s="108" t="s">
        <v>5744</v>
      </c>
      <c r="H4749" s="108" t="s">
        <v>5682</v>
      </c>
      <c r="I4749" s="109">
        <v>42424</v>
      </c>
      <c r="J4749" s="109">
        <v>42425</v>
      </c>
      <c r="K4749" s="109">
        <v>42556</v>
      </c>
      <c r="L4749" s="109">
        <v>42549</v>
      </c>
      <c r="M4749" s="108"/>
      <c r="N4749" s="110"/>
      <c r="O4749" s="111"/>
      <c r="P4749" s="99"/>
      <c r="Q4749" s="110">
        <v>1.0999999999999999E-2</v>
      </c>
      <c r="R4749" s="110">
        <v>0</v>
      </c>
      <c r="S4749" s="110">
        <v>0</v>
      </c>
      <c r="T4749" s="112">
        <v>0</v>
      </c>
      <c r="U4749" s="112"/>
      <c r="V4749" s="104">
        <v>0</v>
      </c>
      <c r="W4749" s="112">
        <v>67000</v>
      </c>
      <c r="X4749" s="112">
        <v>10000</v>
      </c>
      <c r="Y4749" s="112">
        <v>33.28</v>
      </c>
      <c r="Z4749" s="112"/>
      <c r="AA4749" s="110">
        <v>0.1</v>
      </c>
      <c r="AB4749" s="99"/>
      <c r="AC4749" s="100">
        <v>5.9316349999999997E-2</v>
      </c>
      <c r="AD4749" s="100">
        <v>2.5481710000000001E-2</v>
      </c>
      <c r="AE4749" s="100">
        <v>1.0536510000000001E-3</v>
      </c>
      <c r="AF4749" s="100">
        <v>5.7683959999999999E-4</v>
      </c>
      <c r="AG4749" s="100">
        <v>53.241819999999997</v>
      </c>
      <c r="AH4749" s="105"/>
      <c r="AI4749" s="100">
        <v>24.25</v>
      </c>
      <c r="AJ4749" s="100">
        <v>-0.20576130000000001</v>
      </c>
      <c r="AK4749" s="100">
        <v>-0.05</v>
      </c>
      <c r="AM4749" s="96">
        <v>42509</v>
      </c>
      <c r="AN4749" s="88">
        <f>_xll.BDH($A4749,AN$5,$AM$2,$AM$2)</f>
        <v>8810</v>
      </c>
      <c r="AO4749" s="88" t="str">
        <f>IF(V4749&gt;0,_xll.BDH($A4749,AO$5,$AM$2,$AM$2),"#N/A N/A")</f>
        <v>#N/A N/A</v>
      </c>
      <c r="AP4749" s="88" t="str">
        <f>IF(V4749&gt;0,_xll.BDH($A4749,AP$5,$AM$2,$AM$2),"#N/A N/A")</f>
        <v>#N/A N/A</v>
      </c>
      <c r="AQ4749" s="88" t="str">
        <f>IF(V4749&gt;0,_xll.BDH($A4749,AQ$5,$AM$2,$AM$2),"#N/A N/A")</f>
        <v>#N/A N/A</v>
      </c>
      <c r="AR4749" s="88" t="str">
        <f>IF(V4749&gt;0,_xll.BDH($A4749,AR$5,$AM$2,$AM$2),"#N/A N/A")</f>
        <v>#N/A N/A</v>
      </c>
    </row>
    <row r="4750" spans="1:44" ht="15" x14ac:dyDescent="0.25">
      <c r="A4750" s="99" t="s">
        <v>4831</v>
      </c>
      <c r="B4750" s="99" t="s">
        <v>135</v>
      </c>
      <c r="C4750" s="108" t="s">
        <v>10407</v>
      </c>
      <c r="D4750" s="108" t="s">
        <v>5685</v>
      </c>
      <c r="E4750" s="108" t="s">
        <v>39</v>
      </c>
      <c r="F4750" s="100" t="str">
        <f>VLOOKUP(E4750,Issuer!A:B,2,FALSE)</f>
        <v>GS</v>
      </c>
      <c r="G4750" s="108" t="s">
        <v>5826</v>
      </c>
      <c r="H4750" s="108" t="s">
        <v>5706</v>
      </c>
      <c r="I4750" s="109">
        <v>42424</v>
      </c>
      <c r="J4750" s="109">
        <v>42425</v>
      </c>
      <c r="K4750" s="109">
        <v>42612</v>
      </c>
      <c r="L4750" s="109">
        <v>42606</v>
      </c>
      <c r="M4750" s="108"/>
      <c r="N4750" s="110"/>
      <c r="O4750" s="111"/>
      <c r="P4750" s="99"/>
      <c r="Q4750" s="110">
        <v>5.8000000000000003E-2</v>
      </c>
      <c r="R4750" s="110">
        <v>4.0000000000000001E-3</v>
      </c>
      <c r="S4750" s="110">
        <v>7.4074070000000001</v>
      </c>
      <c r="T4750" s="112">
        <v>120000</v>
      </c>
      <c r="U4750" s="112">
        <v>7160</v>
      </c>
      <c r="V4750" s="104">
        <v>2</v>
      </c>
      <c r="W4750" s="112">
        <v>150000</v>
      </c>
      <c r="X4750" s="112">
        <v>10000</v>
      </c>
      <c r="Y4750" s="112">
        <v>18000</v>
      </c>
      <c r="Z4750" s="112"/>
      <c r="AA4750" s="110">
        <v>1.25E-4</v>
      </c>
      <c r="AB4750" s="99"/>
      <c r="AC4750" s="100">
        <v>-0.27151249999999999</v>
      </c>
      <c r="AD4750" s="100">
        <v>1.2699440000000001E-4</v>
      </c>
      <c r="AE4750" s="100">
        <v>4.3119170000000002E-3</v>
      </c>
      <c r="AF4750" s="100">
        <v>6.5122780000000005E-4</v>
      </c>
      <c r="AG4750" s="100">
        <v>24.686260000000001</v>
      </c>
      <c r="AH4750" s="105"/>
      <c r="AI4750" s="100">
        <v>19694.330000000002</v>
      </c>
      <c r="AJ4750" s="100">
        <v>-0.6661821</v>
      </c>
      <c r="AK4750" s="100">
        <v>-132.08000000000001</v>
      </c>
      <c r="AM4750" s="96">
        <v>42509</v>
      </c>
      <c r="AN4750" s="88">
        <f>_xll.BDH($A4750,AN$5,$AM$2,$AM$2)</f>
        <v>11370</v>
      </c>
      <c r="AO4750" s="88">
        <f>IF(V4750&gt;0,_xll.BDH($A4750,AO$5,$AM$2,$AM$2),"#N/A N/A")</f>
        <v>5.8000000000000003E-2</v>
      </c>
      <c r="AP4750" s="88">
        <f>IF(V4750&gt;0,_xll.BDH($A4750,AP$5,$AM$2,$AM$2),"#N/A N/A")</f>
        <v>0.06</v>
      </c>
      <c r="AQ4750" s="88">
        <f>IF(V4750&gt;0,_xll.BDH($A4750,AQ$5,$AM$2,$AM$2),"#N/A N/A")</f>
        <v>20000</v>
      </c>
      <c r="AR4750" s="88">
        <f>IF(V4750&gt;0,_xll.BDH($A4750,AR$5,$AM$2,$AM$2),"#N/A N/A")</f>
        <v>100000</v>
      </c>
    </row>
    <row r="4751" spans="1:44" ht="15" x14ac:dyDescent="0.25">
      <c r="A4751" s="99" t="s">
        <v>4832</v>
      </c>
      <c r="B4751" s="99" t="s">
        <v>141</v>
      </c>
      <c r="C4751" s="108" t="s">
        <v>10408</v>
      </c>
      <c r="D4751" s="108" t="s">
        <v>5699</v>
      </c>
      <c r="E4751" s="108" t="s">
        <v>39</v>
      </c>
      <c r="F4751" s="100" t="str">
        <f>VLOOKUP(E4751,Issuer!A:B,2,FALSE)</f>
        <v>GS</v>
      </c>
      <c r="G4751" s="108" t="s">
        <v>5826</v>
      </c>
      <c r="H4751" s="108" t="s">
        <v>5706</v>
      </c>
      <c r="I4751" s="109">
        <v>42247</v>
      </c>
      <c r="J4751" s="109">
        <v>42248</v>
      </c>
      <c r="K4751" s="109">
        <v>42734</v>
      </c>
      <c r="L4751" s="109">
        <v>42726</v>
      </c>
      <c r="M4751" s="108"/>
      <c r="N4751" s="110"/>
      <c r="O4751" s="111"/>
      <c r="P4751" s="99"/>
      <c r="Q4751" s="110">
        <v>0.04</v>
      </c>
      <c r="R4751" s="110">
        <v>5.0000000000000001E-3</v>
      </c>
      <c r="S4751" s="110">
        <v>14.28571</v>
      </c>
      <c r="T4751" s="112">
        <v>2720000</v>
      </c>
      <c r="U4751" s="112">
        <v>107040</v>
      </c>
      <c r="V4751" s="104">
        <v>9</v>
      </c>
      <c r="W4751" s="112">
        <v>60000</v>
      </c>
      <c r="X4751" s="112">
        <v>10000</v>
      </c>
      <c r="Y4751" s="112">
        <v>125</v>
      </c>
      <c r="Z4751" s="112"/>
      <c r="AA4751" s="110">
        <v>0.01</v>
      </c>
      <c r="AB4751" s="99"/>
      <c r="AC4751" s="100">
        <v>-0.16041059999999999</v>
      </c>
      <c r="AD4751" s="100">
        <v>5.8377359999999996E-3</v>
      </c>
      <c r="AE4751" s="100">
        <v>3.0361780000000001E-3</v>
      </c>
      <c r="AF4751" s="100">
        <v>2.2717230000000001E-4</v>
      </c>
      <c r="AG4751" s="100">
        <v>33.790790000000001</v>
      </c>
      <c r="AH4751" s="105"/>
      <c r="AI4751" s="100">
        <v>157.19999999999999</v>
      </c>
      <c r="AJ4751" s="100">
        <v>-2.4208569999999998</v>
      </c>
      <c r="AK4751" s="100">
        <v>-3.9</v>
      </c>
      <c r="AM4751" s="96">
        <v>42509</v>
      </c>
      <c r="AN4751" s="88">
        <f>_xll.BDH($A4751,AN$5,$AM$2,$AM$2)</f>
        <v>7580</v>
      </c>
      <c r="AO4751" s="88">
        <f>IF(V4751&gt;0,_xll.BDH($A4751,AO$5,$AM$2,$AM$2),"#N/A N/A")</f>
        <v>3.9352999999999999E-2</v>
      </c>
      <c r="AP4751" s="88">
        <f>IF(V4751&gt;0,_xll.BDH($A4751,AP$5,$AM$2,$AM$2),"#N/A N/A")</f>
        <v>3.9352999999999999E-2</v>
      </c>
      <c r="AQ4751" s="88">
        <f>IF(V4751&gt;0,_xll.BDH($A4751,AQ$5,$AM$2,$AM$2),"#N/A N/A")</f>
        <v>1360000</v>
      </c>
      <c r="AR4751" s="88">
        <f>IF(V4751&gt;0,_xll.BDH($A4751,AR$5,$AM$2,$AM$2),"#N/A N/A")</f>
        <v>1360000</v>
      </c>
    </row>
    <row r="4752" spans="1:44" ht="15" x14ac:dyDescent="0.25">
      <c r="A4752" s="99" t="s">
        <v>4833</v>
      </c>
      <c r="B4752" s="99" t="s">
        <v>132</v>
      </c>
      <c r="C4752" s="108" t="s">
        <v>10409</v>
      </c>
      <c r="D4752" s="108" t="s">
        <v>5694</v>
      </c>
      <c r="E4752" s="108" t="s">
        <v>33</v>
      </c>
      <c r="F4752" s="100" t="str">
        <f>VLOOKUP(E4752,Issuer!A:B,2,FALSE)</f>
        <v>JP</v>
      </c>
      <c r="G4752" s="108" t="s">
        <v>5748</v>
      </c>
      <c r="H4752" s="108" t="s">
        <v>5706</v>
      </c>
      <c r="I4752" s="109">
        <v>42424</v>
      </c>
      <c r="J4752" s="109">
        <v>42425</v>
      </c>
      <c r="K4752" s="109">
        <v>42646</v>
      </c>
      <c r="L4752" s="109">
        <v>42640</v>
      </c>
      <c r="M4752" s="108"/>
      <c r="N4752" s="110"/>
      <c r="O4752" s="111"/>
      <c r="P4752" s="99"/>
      <c r="Q4752" s="110">
        <v>0.32500000000000001</v>
      </c>
      <c r="R4752" s="110">
        <v>5.0000000000000001E-3</v>
      </c>
      <c r="S4752" s="110">
        <v>1.5625</v>
      </c>
      <c r="T4752" s="112">
        <v>360000</v>
      </c>
      <c r="U4752" s="112">
        <v>114150</v>
      </c>
      <c r="V4752" s="104">
        <v>4</v>
      </c>
      <c r="W4752" s="112">
        <v>100000</v>
      </c>
      <c r="X4752" s="112">
        <v>10000</v>
      </c>
      <c r="Y4752" s="112">
        <v>25.25</v>
      </c>
      <c r="Z4752" s="112"/>
      <c r="AA4752" s="110">
        <v>0.1</v>
      </c>
      <c r="AB4752" s="99"/>
      <c r="AC4752" s="100">
        <v>-0.50191770000000002</v>
      </c>
      <c r="AD4752" s="100">
        <v>5.9299709999999999E-2</v>
      </c>
      <c r="AE4752" s="100">
        <v>5.9269919999999999E-3</v>
      </c>
      <c r="AF4752" s="100">
        <v>9.7460470000000003E-4</v>
      </c>
      <c r="AG4752" s="100">
        <v>45.282130000000002</v>
      </c>
      <c r="AH4752" s="105"/>
      <c r="AI4752" s="100">
        <v>24.25</v>
      </c>
      <c r="AJ4752" s="100">
        <v>-0.20576130000000001</v>
      </c>
      <c r="AK4752" s="100">
        <v>-0.05</v>
      </c>
      <c r="AM4752" s="96">
        <v>42509</v>
      </c>
      <c r="AN4752" s="88">
        <f>_xll.BDH($A4752,AN$5,$AM$2,$AM$2)</f>
        <v>20940</v>
      </c>
      <c r="AO4752" s="88">
        <f>IF(V4752&gt;0,_xll.BDH($A4752,AO$5,$AM$2,$AM$2),"#N/A N/A")</f>
        <v>0.31671899999999997</v>
      </c>
      <c r="AP4752" s="88">
        <f>IF(V4752&gt;0,_xll.BDH($A4752,AP$5,$AM$2,$AM$2),"#N/A N/A")</f>
        <v>0.32</v>
      </c>
      <c r="AQ4752" s="88">
        <f>IF(V4752&gt;0,_xll.BDH($A4752,AQ$5,$AM$2,$AM$2),"#N/A N/A")</f>
        <v>320000</v>
      </c>
      <c r="AR4752" s="88">
        <f>IF(V4752&gt;0,_xll.BDH($A4752,AR$5,$AM$2,$AM$2),"#N/A N/A")</f>
        <v>40000</v>
      </c>
    </row>
    <row r="4753" spans="1:44" ht="15" x14ac:dyDescent="0.25">
      <c r="A4753" s="99" t="s">
        <v>4834</v>
      </c>
      <c r="B4753" s="99" t="s">
        <v>127</v>
      </c>
      <c r="C4753" s="108" t="s">
        <v>10412</v>
      </c>
      <c r="D4753" s="108" t="s">
        <v>5712</v>
      </c>
      <c r="E4753" s="108" t="s">
        <v>33</v>
      </c>
      <c r="F4753" s="100" t="str">
        <f>VLOOKUP(E4753,Issuer!A:B,2,FALSE)</f>
        <v>JP</v>
      </c>
      <c r="G4753" s="108" t="s">
        <v>5748</v>
      </c>
      <c r="H4753" s="108" t="s">
        <v>5706</v>
      </c>
      <c r="I4753" s="109">
        <v>42424</v>
      </c>
      <c r="J4753" s="109">
        <v>42425</v>
      </c>
      <c r="K4753" s="109">
        <v>42646</v>
      </c>
      <c r="L4753" s="109">
        <v>42640</v>
      </c>
      <c r="M4753" s="108"/>
      <c r="N4753" s="110"/>
      <c r="O4753" s="111"/>
      <c r="P4753" s="99"/>
      <c r="Q4753" s="110">
        <v>0.12</v>
      </c>
      <c r="R4753" s="110">
        <v>3.0000000000000001E-3</v>
      </c>
      <c r="S4753" s="110">
        <v>2.5641029999999998</v>
      </c>
      <c r="T4753" s="112">
        <v>0</v>
      </c>
      <c r="U4753" s="112"/>
      <c r="V4753" s="104">
        <v>0</v>
      </c>
      <c r="W4753" s="112">
        <v>100000</v>
      </c>
      <c r="X4753" s="112">
        <v>2000</v>
      </c>
      <c r="Y4753" s="112">
        <v>3.88</v>
      </c>
      <c r="Z4753" s="112"/>
      <c r="AA4753" s="110">
        <v>1</v>
      </c>
      <c r="AB4753" s="99"/>
      <c r="AC4753" s="100">
        <v>-0.14771000000000001</v>
      </c>
      <c r="AD4753" s="100">
        <v>0.16584679999999999</v>
      </c>
      <c r="AE4753" s="100">
        <v>7.1971769999999999E-3</v>
      </c>
      <c r="AF4753" s="100">
        <v>1.3436730000000001E-3</v>
      </c>
      <c r="AG4753" s="100">
        <v>43.89931</v>
      </c>
      <c r="AH4753" s="105"/>
      <c r="AI4753" s="100">
        <v>5.1100000000000003</v>
      </c>
      <c r="AJ4753" s="100">
        <v>-0.77669900000000003</v>
      </c>
      <c r="AK4753" s="100">
        <v>-0.04</v>
      </c>
      <c r="AM4753" s="96">
        <v>42509</v>
      </c>
      <c r="AN4753" s="88">
        <f>_xll.BDH($A4753,AN$5,$AM$2,$AM$2)</f>
        <v>3148</v>
      </c>
      <c r="AO4753" s="88" t="str">
        <f>IF(V4753&gt;0,_xll.BDH($A4753,AO$5,$AM$2,$AM$2),"#N/A N/A")</f>
        <v>#N/A N/A</v>
      </c>
      <c r="AP4753" s="88" t="str">
        <f>IF(V4753&gt;0,_xll.BDH($A4753,AP$5,$AM$2,$AM$2),"#N/A N/A")</f>
        <v>#N/A N/A</v>
      </c>
      <c r="AQ4753" s="88" t="str">
        <f>IF(V4753&gt;0,_xll.BDH($A4753,AQ$5,$AM$2,$AM$2),"#N/A N/A")</f>
        <v>#N/A N/A</v>
      </c>
      <c r="AR4753" s="88" t="str">
        <f>IF(V4753&gt;0,_xll.BDH($A4753,AR$5,$AM$2,$AM$2),"#N/A N/A")</f>
        <v>#N/A N/A</v>
      </c>
    </row>
    <row r="4754" spans="1:44" ht="15" x14ac:dyDescent="0.25">
      <c r="A4754" s="99" t="s">
        <v>4835</v>
      </c>
      <c r="B4754" s="99" t="s">
        <v>135</v>
      </c>
      <c r="C4754" s="108" t="s">
        <v>10410</v>
      </c>
      <c r="D4754" s="108" t="s">
        <v>5685</v>
      </c>
      <c r="E4754" s="108" t="s">
        <v>33</v>
      </c>
      <c r="F4754" s="100" t="str">
        <f>VLOOKUP(E4754,Issuer!A:B,2,FALSE)</f>
        <v>JP</v>
      </c>
      <c r="G4754" s="108" t="s">
        <v>5748</v>
      </c>
      <c r="H4754" s="108" t="s">
        <v>5706</v>
      </c>
      <c r="I4754" s="109">
        <v>42424</v>
      </c>
      <c r="J4754" s="109">
        <v>42425</v>
      </c>
      <c r="K4754" s="109">
        <v>42642</v>
      </c>
      <c r="L4754" s="109">
        <v>42636</v>
      </c>
      <c r="M4754" s="108"/>
      <c r="N4754" s="110"/>
      <c r="O4754" s="111"/>
      <c r="P4754" s="99"/>
      <c r="Q4754" s="110">
        <v>8.5000000000000006E-2</v>
      </c>
      <c r="R4754" s="110">
        <v>3.0000000000000001E-3</v>
      </c>
      <c r="S4754" s="110">
        <v>3.6585369999999999</v>
      </c>
      <c r="T4754" s="112">
        <v>0</v>
      </c>
      <c r="U4754" s="112"/>
      <c r="V4754" s="104">
        <v>0</v>
      </c>
      <c r="W4754" s="112">
        <v>300000</v>
      </c>
      <c r="X4754" s="112">
        <v>10000</v>
      </c>
      <c r="Y4754" s="112">
        <v>17500</v>
      </c>
      <c r="Z4754" s="112"/>
      <c r="AA4754" s="110">
        <v>1.538462E-4</v>
      </c>
      <c r="AB4754" s="99"/>
      <c r="AC4754" s="100">
        <v>-0.25461810000000001</v>
      </c>
      <c r="AD4754" s="100">
        <v>9.6445313829462975E-5</v>
      </c>
      <c r="AE4754" s="100">
        <v>5.8261989999999998E-3</v>
      </c>
      <c r="AF4754" s="100">
        <v>7.4945190000000003E-4</v>
      </c>
      <c r="AG4754" s="100">
        <v>27.63672</v>
      </c>
      <c r="AH4754" s="105"/>
      <c r="AI4754" s="100">
        <v>19694.330000000002</v>
      </c>
      <c r="AJ4754" s="100">
        <v>-0.6661821</v>
      </c>
      <c r="AK4754" s="100">
        <v>-132.08000000000001</v>
      </c>
      <c r="AM4754" s="96">
        <v>42509</v>
      </c>
      <c r="AN4754" s="88">
        <f>_xll.BDH($A4754,AN$5,$AM$2,$AM$2)</f>
        <v>1910</v>
      </c>
      <c r="AO4754" s="88" t="str">
        <f>IF(V4754&gt;0,_xll.BDH($A4754,AO$5,$AM$2,$AM$2),"#N/A N/A")</f>
        <v>#N/A N/A</v>
      </c>
      <c r="AP4754" s="88" t="str">
        <f>IF(V4754&gt;0,_xll.BDH($A4754,AP$5,$AM$2,$AM$2),"#N/A N/A")</f>
        <v>#N/A N/A</v>
      </c>
      <c r="AQ4754" s="88" t="str">
        <f>IF(V4754&gt;0,_xll.BDH($A4754,AQ$5,$AM$2,$AM$2),"#N/A N/A")</f>
        <v>#N/A N/A</v>
      </c>
      <c r="AR4754" s="88" t="str">
        <f>IF(V4754&gt;0,_xll.BDH($A4754,AR$5,$AM$2,$AM$2),"#N/A N/A")</f>
        <v>#N/A N/A</v>
      </c>
    </row>
    <row r="4755" spans="1:44" ht="15" x14ac:dyDescent="0.25">
      <c r="A4755" s="99" t="s">
        <v>4836</v>
      </c>
      <c r="B4755" s="99" t="s">
        <v>1785</v>
      </c>
      <c r="C4755" s="108" t="s">
        <v>10411</v>
      </c>
      <c r="D4755" s="108" t="s">
        <v>7363</v>
      </c>
      <c r="E4755" s="108" t="s">
        <v>33</v>
      </c>
      <c r="F4755" s="100" t="str">
        <f>VLOOKUP(E4755,Issuer!A:B,2,FALSE)</f>
        <v>JP</v>
      </c>
      <c r="G4755" s="108" t="s">
        <v>5748</v>
      </c>
      <c r="H4755" s="108" t="s">
        <v>5682</v>
      </c>
      <c r="I4755" s="109">
        <v>42425</v>
      </c>
      <c r="J4755" s="109">
        <v>42426</v>
      </c>
      <c r="K4755" s="109">
        <v>43011</v>
      </c>
      <c r="L4755" s="109">
        <v>43004</v>
      </c>
      <c r="M4755" s="108"/>
      <c r="N4755" s="110"/>
      <c r="O4755" s="111"/>
      <c r="P4755" s="99"/>
      <c r="Q4755" s="110">
        <v>0.24299999999999999</v>
      </c>
      <c r="R4755" s="110">
        <v>-5.0000000000000001E-3</v>
      </c>
      <c r="S4755" s="110">
        <v>-2.0161289999999998</v>
      </c>
      <c r="T4755" s="112">
        <v>328000</v>
      </c>
      <c r="U4755" s="112">
        <v>79568</v>
      </c>
      <c r="V4755" s="104">
        <v>4</v>
      </c>
      <c r="W4755" s="112">
        <v>100000</v>
      </c>
      <c r="X4755" s="112">
        <v>4000</v>
      </c>
      <c r="Y4755" s="112">
        <v>11</v>
      </c>
      <c r="Z4755" s="112"/>
      <c r="AA4755" s="110">
        <v>0.1</v>
      </c>
      <c r="AB4755" s="99"/>
      <c r="AC4755" s="100">
        <v>0.57414220000000005</v>
      </c>
      <c r="AD4755" s="100">
        <v>5.2622540000000002E-2</v>
      </c>
      <c r="AE4755" s="100">
        <v>4.5524149999999998E-3</v>
      </c>
      <c r="AF4755" s="100">
        <v>2.4785520000000002E-4</v>
      </c>
      <c r="AG4755" s="100">
        <v>60.041539999999998</v>
      </c>
      <c r="AH4755" s="105"/>
      <c r="AI4755" s="100">
        <v>10.24</v>
      </c>
      <c r="AJ4755" s="100">
        <v>-0.58252429999999999</v>
      </c>
      <c r="AK4755" s="100">
        <v>-0.06</v>
      </c>
      <c r="AM4755" s="96">
        <v>42509</v>
      </c>
      <c r="AN4755" s="88">
        <f>_xll.BDH($A4755,AN$5,$AM$2,$AM$2)</f>
        <v>100</v>
      </c>
      <c r="AO4755" s="88">
        <f>IF(V4755&gt;0,_xll.BDH($A4755,AO$5,$AM$2,$AM$2),"#N/A N/A")</f>
        <v>0.242171</v>
      </c>
      <c r="AP4755" s="88">
        <f>IF(V4755&gt;0,_xll.BDH($A4755,AP$5,$AM$2,$AM$2),"#N/A N/A")</f>
        <v>0.24299999999999999</v>
      </c>
      <c r="AQ4755" s="88">
        <f>IF(V4755&gt;0,_xll.BDH($A4755,AQ$5,$AM$2,$AM$2),"#N/A N/A")</f>
        <v>164000</v>
      </c>
      <c r="AR4755" s="88">
        <f>IF(V4755&gt;0,_xll.BDH($A4755,AR$5,$AM$2,$AM$2),"#N/A N/A")</f>
        <v>164000</v>
      </c>
    </row>
    <row r="4756" spans="1:44" ht="15" x14ac:dyDescent="0.25">
      <c r="A4756" s="99" t="s">
        <v>4837</v>
      </c>
      <c r="B4756" s="99" t="s">
        <v>141</v>
      </c>
      <c r="C4756" s="108" t="s">
        <v>10413</v>
      </c>
      <c r="D4756" s="108" t="s">
        <v>5699</v>
      </c>
      <c r="E4756" s="108" t="s">
        <v>35</v>
      </c>
      <c r="F4756" s="100" t="str">
        <f>VLOOKUP(E4756,Issuer!A:B,2,FALSE)</f>
        <v>MB</v>
      </c>
      <c r="G4756" s="108" t="s">
        <v>5744</v>
      </c>
      <c r="H4756" s="108" t="s">
        <v>5682</v>
      </c>
      <c r="I4756" s="109">
        <v>42425</v>
      </c>
      <c r="J4756" s="109">
        <v>42426</v>
      </c>
      <c r="K4756" s="109">
        <v>42615</v>
      </c>
      <c r="L4756" s="109">
        <v>42611</v>
      </c>
      <c r="M4756" s="108"/>
      <c r="N4756" s="110"/>
      <c r="O4756" s="111"/>
      <c r="P4756" s="99"/>
      <c r="Q4756" s="110">
        <v>0.88</v>
      </c>
      <c r="R4756" s="110">
        <v>-0.32</v>
      </c>
      <c r="S4756" s="110">
        <v>-26.66667</v>
      </c>
      <c r="T4756" s="112">
        <v>50000</v>
      </c>
      <c r="U4756" s="112">
        <v>44000</v>
      </c>
      <c r="V4756" s="104">
        <v>1</v>
      </c>
      <c r="W4756" s="112">
        <v>12000</v>
      </c>
      <c r="X4756" s="112">
        <v>1000</v>
      </c>
      <c r="Y4756" s="112">
        <v>169.88</v>
      </c>
      <c r="Z4756" s="112"/>
      <c r="AA4756" s="110">
        <v>0.1</v>
      </c>
      <c r="AB4756" s="99"/>
      <c r="AC4756" s="100">
        <v>0.39980909999999997</v>
      </c>
      <c r="AD4756" s="100">
        <v>1.105655E-2</v>
      </c>
      <c r="AE4756" s="100">
        <v>3.2698400000000002E-2</v>
      </c>
      <c r="AF4756" s="100">
        <v>6.1932599999999999E-3</v>
      </c>
      <c r="AG4756" s="100">
        <v>41.151009999999999</v>
      </c>
      <c r="AH4756" s="105"/>
      <c r="AI4756" s="100">
        <v>157.19999999999999</v>
      </c>
      <c r="AJ4756" s="100">
        <v>-2.4208569999999998</v>
      </c>
      <c r="AK4756" s="100">
        <v>-3.9</v>
      </c>
      <c r="AM4756" s="96">
        <v>42509</v>
      </c>
      <c r="AN4756" s="88">
        <f>_xll.BDH($A4756,AN$5,$AM$2,$AM$2)</f>
        <v>50</v>
      </c>
      <c r="AO4756" s="88" t="str">
        <f>IF(V4756&gt;0,_xll.BDH($A4756,AO$5,$AM$2,$AM$2),"#N/A N/A")</f>
        <v>#N/A N/A</v>
      </c>
      <c r="AP4756" s="88">
        <f>IF(V4756&gt;0,_xll.BDH($A4756,AP$5,$AM$2,$AM$2),"#N/A N/A")</f>
        <v>0.88</v>
      </c>
      <c r="AQ4756" s="88" t="str">
        <f>IF(V4756&gt;0,_xll.BDH($A4756,AQ$5,$AM$2,$AM$2),"#N/A N/A")</f>
        <v>#N/A N/A</v>
      </c>
      <c r="AR4756" s="88">
        <f>IF(V4756&gt;0,_xll.BDH($A4756,AR$5,$AM$2,$AM$2),"#N/A N/A")</f>
        <v>50000</v>
      </c>
    </row>
    <row r="4757" spans="1:44" ht="15" x14ac:dyDescent="0.25">
      <c r="A4757" s="99" t="s">
        <v>4838</v>
      </c>
      <c r="B4757" s="99" t="s">
        <v>2991</v>
      </c>
      <c r="C4757" s="108" t="s">
        <v>10414</v>
      </c>
      <c r="D4757" s="108" t="s">
        <v>8565</v>
      </c>
      <c r="E4757" s="108" t="s">
        <v>35</v>
      </c>
      <c r="F4757" s="100" t="str">
        <f>VLOOKUP(E4757,Issuer!A:B,2,FALSE)</f>
        <v>MB</v>
      </c>
      <c r="G4757" s="108" t="s">
        <v>5744</v>
      </c>
      <c r="H4757" s="108" t="s">
        <v>5682</v>
      </c>
      <c r="I4757" s="109">
        <v>42425</v>
      </c>
      <c r="J4757" s="109">
        <v>42426</v>
      </c>
      <c r="K4757" s="109">
        <v>42859</v>
      </c>
      <c r="L4757" s="109">
        <v>42851</v>
      </c>
      <c r="M4757" s="108"/>
      <c r="N4757" s="110"/>
      <c r="O4757" s="111"/>
      <c r="P4757" s="99"/>
      <c r="Q4757" s="110">
        <v>0.84</v>
      </c>
      <c r="R4757" s="110">
        <v>0</v>
      </c>
      <c r="S4757" s="110">
        <v>0</v>
      </c>
      <c r="T4757" s="112">
        <v>0</v>
      </c>
      <c r="U4757" s="112"/>
      <c r="V4757" s="104">
        <v>0</v>
      </c>
      <c r="W4757" s="112">
        <v>11000</v>
      </c>
      <c r="X4757" s="112">
        <v>10000</v>
      </c>
      <c r="Y4757" s="112">
        <v>2.88</v>
      </c>
      <c r="Z4757" s="112"/>
      <c r="AA4757" s="110">
        <v>1</v>
      </c>
      <c r="AB4757" s="99"/>
      <c r="AC4757" s="100">
        <v>0.69730380000000003</v>
      </c>
      <c r="AD4757" s="100">
        <v>0.1221192</v>
      </c>
      <c r="AE4757" s="100">
        <v>5.9378119999999998E-3</v>
      </c>
      <c r="AF4757" s="100">
        <v>1.4306270000000001E-3</v>
      </c>
      <c r="AG4757" s="100">
        <v>167.77379999999999</v>
      </c>
      <c r="AH4757" s="105"/>
      <c r="AI4757" s="100">
        <v>1.74</v>
      </c>
      <c r="AJ4757" s="100">
        <v>-1.6949149999999999</v>
      </c>
      <c r="AK4757" s="100">
        <v>-0.03</v>
      </c>
      <c r="AM4757" s="96">
        <v>42509</v>
      </c>
      <c r="AN4757" s="88">
        <f>_xll.BDH($A4757,AN$5,$AM$2,$AM$2)</f>
        <v>10</v>
      </c>
      <c r="AO4757" s="88" t="str">
        <f>IF(V4757&gt;0,_xll.BDH($A4757,AO$5,$AM$2,$AM$2),"#N/A N/A")</f>
        <v>#N/A N/A</v>
      </c>
      <c r="AP4757" s="88" t="str">
        <f>IF(V4757&gt;0,_xll.BDH($A4757,AP$5,$AM$2,$AM$2),"#N/A N/A")</f>
        <v>#N/A N/A</v>
      </c>
      <c r="AQ4757" s="88" t="str">
        <f>IF(V4757&gt;0,_xll.BDH($A4757,AQ$5,$AM$2,$AM$2),"#N/A N/A")</f>
        <v>#N/A N/A</v>
      </c>
      <c r="AR4757" s="88" t="str">
        <f>IF(V4757&gt;0,_xll.BDH($A4757,AR$5,$AM$2,$AM$2),"#N/A N/A")</f>
        <v>#N/A N/A</v>
      </c>
    </row>
    <row r="4758" spans="1:44" ht="15" x14ac:dyDescent="0.25">
      <c r="A4758" s="99" t="s">
        <v>4839</v>
      </c>
      <c r="B4758" s="99" t="s">
        <v>211</v>
      </c>
      <c r="C4758" s="108" t="s">
        <v>10419</v>
      </c>
      <c r="D4758" s="108" t="s">
        <v>5787</v>
      </c>
      <c r="E4758" s="108" t="s">
        <v>35</v>
      </c>
      <c r="F4758" s="100" t="str">
        <f>VLOOKUP(E4758,Issuer!A:B,2,FALSE)</f>
        <v>MB</v>
      </c>
      <c r="G4758" s="108" t="s">
        <v>5744</v>
      </c>
      <c r="H4758" s="108" t="s">
        <v>5706</v>
      </c>
      <c r="I4758" s="109">
        <v>42425</v>
      </c>
      <c r="J4758" s="109">
        <v>42426</v>
      </c>
      <c r="K4758" s="109">
        <v>42796</v>
      </c>
      <c r="L4758" s="109">
        <v>42790</v>
      </c>
      <c r="M4758" s="108"/>
      <c r="N4758" s="110"/>
      <c r="O4758" s="111"/>
      <c r="P4758" s="99"/>
      <c r="Q4758" s="110">
        <v>0.189</v>
      </c>
      <c r="R4758" s="110">
        <v>2E-3</v>
      </c>
      <c r="S4758" s="110">
        <v>1.0695190000000001</v>
      </c>
      <c r="T4758" s="112">
        <v>5000</v>
      </c>
      <c r="U4758" s="112">
        <v>950</v>
      </c>
      <c r="V4758" s="104">
        <v>1</v>
      </c>
      <c r="W4758" s="112">
        <v>40000</v>
      </c>
      <c r="X4758" s="112">
        <v>1000</v>
      </c>
      <c r="Y4758" s="112">
        <v>2.98</v>
      </c>
      <c r="Z4758" s="112"/>
      <c r="AA4758" s="110">
        <v>1</v>
      </c>
      <c r="AB4758" s="99"/>
      <c r="AC4758" s="100">
        <v>-0.2192636</v>
      </c>
      <c r="AD4758" s="100">
        <v>0.2307169</v>
      </c>
      <c r="AE4758" s="100">
        <v>9.7616279999999996E-3</v>
      </c>
      <c r="AF4758" s="100">
        <v>8.2280839999999999E-4</v>
      </c>
      <c r="AG4758" s="100">
        <v>36.54354</v>
      </c>
      <c r="AH4758" s="105"/>
      <c r="AI4758" s="100">
        <v>3.83</v>
      </c>
      <c r="AJ4758" s="100">
        <v>-0.51948050000000001</v>
      </c>
      <c r="AK4758" s="100">
        <v>-0.02</v>
      </c>
      <c r="AM4758" s="96">
        <v>42509</v>
      </c>
      <c r="AN4758" s="88">
        <f>_xll.BDH($A4758,AN$5,$AM$2,$AM$2)</f>
        <v>207</v>
      </c>
      <c r="AO4758" s="88" t="str">
        <f>IF(V4758&gt;0,_xll.BDH($A4758,AO$5,$AM$2,$AM$2),"#N/A N/A")</f>
        <v>#N/A N/A</v>
      </c>
      <c r="AP4758" s="88">
        <f>IF(V4758&gt;0,_xll.BDH($A4758,AP$5,$AM$2,$AM$2),"#N/A N/A")</f>
        <v>0.19</v>
      </c>
      <c r="AQ4758" s="88" t="str">
        <f>IF(V4758&gt;0,_xll.BDH($A4758,AQ$5,$AM$2,$AM$2),"#N/A N/A")</f>
        <v>#N/A N/A</v>
      </c>
      <c r="AR4758" s="88">
        <f>IF(V4758&gt;0,_xll.BDH($A4758,AR$5,$AM$2,$AM$2),"#N/A N/A")</f>
        <v>5000</v>
      </c>
    </row>
    <row r="4759" spans="1:44" ht="15" x14ac:dyDescent="0.25">
      <c r="A4759" s="99" t="s">
        <v>4840</v>
      </c>
      <c r="B4759" s="99" t="s">
        <v>1783</v>
      </c>
      <c r="C4759" s="108" t="s">
        <v>10415</v>
      </c>
      <c r="D4759" s="108" t="s">
        <v>7357</v>
      </c>
      <c r="E4759" s="108" t="s">
        <v>37</v>
      </c>
      <c r="F4759" s="100" t="str">
        <f>VLOOKUP(E4759,Issuer!A:B,2,FALSE)</f>
        <v>UB</v>
      </c>
      <c r="G4759" s="108" t="s">
        <v>5732</v>
      </c>
      <c r="H4759" s="108" t="s">
        <v>5682</v>
      </c>
      <c r="I4759" s="109">
        <v>42425</v>
      </c>
      <c r="J4759" s="109">
        <v>42426</v>
      </c>
      <c r="K4759" s="109">
        <v>42667</v>
      </c>
      <c r="L4759" s="109">
        <v>42661</v>
      </c>
      <c r="M4759" s="108"/>
      <c r="N4759" s="110"/>
      <c r="O4759" s="111"/>
      <c r="P4759" s="99"/>
      <c r="Q4759" s="110">
        <v>0.78</v>
      </c>
      <c r="R4759" s="110">
        <v>0.02</v>
      </c>
      <c r="S4759" s="110">
        <v>2.6315789999999999</v>
      </c>
      <c r="T4759" s="112">
        <v>0</v>
      </c>
      <c r="U4759" s="112"/>
      <c r="V4759" s="104">
        <v>0</v>
      </c>
      <c r="W4759" s="112">
        <v>40000</v>
      </c>
      <c r="X4759" s="112">
        <v>5000</v>
      </c>
      <c r="Y4759" s="112">
        <v>3.68</v>
      </c>
      <c r="Z4759" s="112"/>
      <c r="AA4759" s="110">
        <v>1</v>
      </c>
      <c r="AB4759" s="99"/>
      <c r="AC4759" s="100">
        <v>0.62389899999999998</v>
      </c>
      <c r="AD4759" s="100">
        <v>0.2076384</v>
      </c>
      <c r="AE4759" s="100">
        <v>9.5662390000000007E-3</v>
      </c>
      <c r="AF4759" s="100">
        <v>1.992186E-3</v>
      </c>
      <c r="AG4759" s="100">
        <v>70.356700000000004</v>
      </c>
      <c r="AH4759" s="105"/>
      <c r="AI4759" s="100">
        <v>3.89</v>
      </c>
      <c r="AJ4759" s="100">
        <v>0.77720210000000001</v>
      </c>
      <c r="AK4759" s="100">
        <v>0.03</v>
      </c>
      <c r="AM4759" s="96">
        <v>42509</v>
      </c>
      <c r="AN4759" s="88">
        <f>_xll.BDH($A4759,AN$5,$AM$2,$AM$2)</f>
        <v>15</v>
      </c>
      <c r="AO4759" s="88" t="str">
        <f>IF(V4759&gt;0,_xll.BDH($A4759,AO$5,$AM$2,$AM$2),"#N/A N/A")</f>
        <v>#N/A N/A</v>
      </c>
      <c r="AP4759" s="88" t="str">
        <f>IF(V4759&gt;0,_xll.BDH($A4759,AP$5,$AM$2,$AM$2),"#N/A N/A")</f>
        <v>#N/A N/A</v>
      </c>
      <c r="AQ4759" s="88" t="str">
        <f>IF(V4759&gt;0,_xll.BDH($A4759,AQ$5,$AM$2,$AM$2),"#N/A N/A")</f>
        <v>#N/A N/A</v>
      </c>
      <c r="AR4759" s="88" t="str">
        <f>IF(V4759&gt;0,_xll.BDH($A4759,AR$5,$AM$2,$AM$2),"#N/A N/A")</f>
        <v>#N/A N/A</v>
      </c>
    </row>
    <row r="4760" spans="1:44" ht="15" x14ac:dyDescent="0.25">
      <c r="A4760" s="99" t="s">
        <v>4841</v>
      </c>
      <c r="B4760" s="99" t="s">
        <v>132</v>
      </c>
      <c r="C4760" s="108" t="s">
        <v>10417</v>
      </c>
      <c r="D4760" s="108" t="s">
        <v>5694</v>
      </c>
      <c r="E4760" s="108" t="s">
        <v>37</v>
      </c>
      <c r="F4760" s="100" t="str">
        <f>VLOOKUP(E4760,Issuer!A:B,2,FALSE)</f>
        <v>UB</v>
      </c>
      <c r="G4760" s="108" t="s">
        <v>5732</v>
      </c>
      <c r="H4760" s="108" t="s">
        <v>5682</v>
      </c>
      <c r="I4760" s="109">
        <v>42425</v>
      </c>
      <c r="J4760" s="109">
        <v>42426</v>
      </c>
      <c r="K4760" s="109">
        <v>42643</v>
      </c>
      <c r="L4760" s="109">
        <v>42639</v>
      </c>
      <c r="M4760" s="108"/>
      <c r="N4760" s="110"/>
      <c r="O4760" s="111"/>
      <c r="P4760" s="99"/>
      <c r="Q4760" s="110">
        <v>0.113</v>
      </c>
      <c r="R4760" s="110">
        <v>-3.0000000000000001E-3</v>
      </c>
      <c r="S4760" s="110">
        <v>-2.5862069999999999</v>
      </c>
      <c r="T4760" s="112">
        <v>0</v>
      </c>
      <c r="U4760" s="112"/>
      <c r="V4760" s="104">
        <v>0</v>
      </c>
      <c r="W4760" s="112">
        <v>70000</v>
      </c>
      <c r="X4760" s="112">
        <v>10000</v>
      </c>
      <c r="Y4760" s="112">
        <v>29.18</v>
      </c>
      <c r="Z4760" s="112"/>
      <c r="AA4760" s="110">
        <v>0.1</v>
      </c>
      <c r="AB4760" s="99"/>
      <c r="AC4760" s="100">
        <v>0.3014676</v>
      </c>
      <c r="AD4760" s="100">
        <v>5.1400910000000001E-2</v>
      </c>
      <c r="AE4760" s="100">
        <v>5.1426240000000002E-3</v>
      </c>
      <c r="AF4760" s="100">
        <v>8.8503599999999996E-4</v>
      </c>
      <c r="AG4760" s="100">
        <v>46.138480000000001</v>
      </c>
      <c r="AH4760" s="105"/>
      <c r="AI4760" s="100">
        <v>24.25</v>
      </c>
      <c r="AJ4760" s="100">
        <v>-0.20576130000000001</v>
      </c>
      <c r="AK4760" s="100">
        <v>-0.05</v>
      </c>
      <c r="AM4760" s="96">
        <v>42509</v>
      </c>
      <c r="AN4760" s="88">
        <f>_xll.BDH($A4760,AN$5,$AM$2,$AM$2)</f>
        <v>3210</v>
      </c>
      <c r="AO4760" s="88" t="str">
        <f>IF(V4760&gt;0,_xll.BDH($A4760,AO$5,$AM$2,$AM$2),"#N/A N/A")</f>
        <v>#N/A N/A</v>
      </c>
      <c r="AP4760" s="88" t="str">
        <f>IF(V4760&gt;0,_xll.BDH($A4760,AP$5,$AM$2,$AM$2),"#N/A N/A")</f>
        <v>#N/A N/A</v>
      </c>
      <c r="AQ4760" s="88" t="str">
        <f>IF(V4760&gt;0,_xll.BDH($A4760,AQ$5,$AM$2,$AM$2),"#N/A N/A")</f>
        <v>#N/A N/A</v>
      </c>
      <c r="AR4760" s="88" t="str">
        <f>IF(V4760&gt;0,_xll.BDH($A4760,AR$5,$AM$2,$AM$2),"#N/A N/A")</f>
        <v>#N/A N/A</v>
      </c>
    </row>
    <row r="4761" spans="1:44" ht="15" x14ac:dyDescent="0.25">
      <c r="A4761" s="99" t="s">
        <v>4842</v>
      </c>
      <c r="B4761" s="99" t="s">
        <v>146</v>
      </c>
      <c r="C4761" s="108" t="s">
        <v>10418</v>
      </c>
      <c r="D4761" s="108" t="s">
        <v>5701</v>
      </c>
      <c r="E4761" s="108" t="s">
        <v>36</v>
      </c>
      <c r="F4761" s="100" t="str">
        <f>VLOOKUP(E4761,Issuer!A:B,2,FALSE)</f>
        <v>SG</v>
      </c>
      <c r="G4761" s="108" t="s">
        <v>5690</v>
      </c>
      <c r="H4761" s="108" t="s">
        <v>5682</v>
      </c>
      <c r="I4761" s="109">
        <v>42424</v>
      </c>
      <c r="J4761" s="109">
        <v>42426</v>
      </c>
      <c r="K4761" s="109">
        <v>42524</v>
      </c>
      <c r="L4761" s="109">
        <v>42520</v>
      </c>
      <c r="M4761" s="108"/>
      <c r="N4761" s="110"/>
      <c r="O4761" s="111"/>
      <c r="P4761" s="99"/>
      <c r="Q4761" s="110">
        <v>9.0999999999999998E-2</v>
      </c>
      <c r="R4761" s="110">
        <v>-2.3E-2</v>
      </c>
      <c r="S4761" s="110">
        <v>-20.175439999999998</v>
      </c>
      <c r="T4761" s="112">
        <v>100000</v>
      </c>
      <c r="U4761" s="112">
        <v>9100</v>
      </c>
      <c r="V4761" s="104">
        <v>1</v>
      </c>
      <c r="W4761" s="112">
        <v>200000</v>
      </c>
      <c r="X4761" s="112">
        <v>10000</v>
      </c>
      <c r="Y4761" s="112">
        <v>170</v>
      </c>
      <c r="Z4761" s="112"/>
      <c r="AA4761" s="110">
        <v>0.01</v>
      </c>
      <c r="AB4761" s="99"/>
      <c r="AC4761" s="100">
        <v>0.77915619999999997</v>
      </c>
      <c r="AD4761" s="100">
        <v>2.7843039999999999E-2</v>
      </c>
      <c r="AE4761" s="100">
        <v>1.07857E-3</v>
      </c>
      <c r="AF4761" s="100">
        <v>1.0661500000000001E-3</v>
      </c>
      <c r="AG4761" s="100">
        <v>29.58548</v>
      </c>
      <c r="AH4761" s="105"/>
      <c r="AI4761" s="100">
        <v>177.7</v>
      </c>
      <c r="AJ4761" s="100">
        <v>-1.2229019999999999</v>
      </c>
      <c r="AK4761" s="100">
        <v>-2.2000000000000002</v>
      </c>
      <c r="AM4761" s="96">
        <v>42509</v>
      </c>
      <c r="AN4761" s="88">
        <f>_xll.BDH($A4761,AN$5,$AM$2,$AM$2)</f>
        <v>180</v>
      </c>
      <c r="AO4761" s="88">
        <f>IF(V4761&gt;0,_xll.BDH($A4761,AO$5,$AM$2,$AM$2),"#N/A N/A")</f>
        <v>9.0999999999999998E-2</v>
      </c>
      <c r="AP4761" s="88" t="str">
        <f>IF(V4761&gt;0,_xll.BDH($A4761,AP$5,$AM$2,$AM$2),"#N/A N/A")</f>
        <v>#N/A N/A</v>
      </c>
      <c r="AQ4761" s="88">
        <f>IF(V4761&gt;0,_xll.BDH($A4761,AQ$5,$AM$2,$AM$2),"#N/A N/A")</f>
        <v>100000</v>
      </c>
      <c r="AR4761" s="88" t="str">
        <f>IF(V4761&gt;0,_xll.BDH($A4761,AR$5,$AM$2,$AM$2),"#N/A N/A")</f>
        <v>#N/A N/A</v>
      </c>
    </row>
    <row r="4762" spans="1:44" ht="15" x14ac:dyDescent="0.25">
      <c r="A4762" s="99" t="s">
        <v>4843</v>
      </c>
      <c r="B4762" s="99" t="s">
        <v>2965</v>
      </c>
      <c r="C4762" s="108" t="s">
        <v>10416</v>
      </c>
      <c r="D4762" s="108" t="s">
        <v>8541</v>
      </c>
      <c r="E4762" s="108" t="s">
        <v>35</v>
      </c>
      <c r="F4762" s="100" t="str">
        <f>VLOOKUP(E4762,Issuer!A:B,2,FALSE)</f>
        <v>MB</v>
      </c>
      <c r="G4762" s="108" t="s">
        <v>5744</v>
      </c>
      <c r="H4762" s="108" t="s">
        <v>5682</v>
      </c>
      <c r="I4762" s="109">
        <v>42426</v>
      </c>
      <c r="J4762" s="109">
        <v>42429</v>
      </c>
      <c r="K4762" s="109">
        <v>42796</v>
      </c>
      <c r="L4762" s="109">
        <v>42790</v>
      </c>
      <c r="M4762" s="108"/>
      <c r="N4762" s="110"/>
      <c r="O4762" s="111"/>
      <c r="P4762" s="99"/>
      <c r="Q4762" s="110">
        <v>0.20399999999999999</v>
      </c>
      <c r="R4762" s="110">
        <v>-2E-3</v>
      </c>
      <c r="S4762" s="110">
        <v>-0.97087380000000001</v>
      </c>
      <c r="T4762" s="112">
        <v>0</v>
      </c>
      <c r="U4762" s="112"/>
      <c r="V4762" s="104">
        <v>0</v>
      </c>
      <c r="W4762" s="112">
        <v>40000</v>
      </c>
      <c r="X4762" s="112">
        <v>5000</v>
      </c>
      <c r="Y4762" s="112">
        <v>13.88</v>
      </c>
      <c r="Z4762" s="112"/>
      <c r="AA4762" s="110">
        <v>0.1</v>
      </c>
      <c r="AB4762" s="99"/>
      <c r="AC4762" s="100">
        <v>0.50427350000000004</v>
      </c>
      <c r="AD4762" s="100">
        <v>5.622663E-2</v>
      </c>
      <c r="AE4762" s="100">
        <v>4.0818759999999999E-3</v>
      </c>
      <c r="AF4762" s="100">
        <v>4.9643949999999995E-4</v>
      </c>
      <c r="AG4762" s="100">
        <v>69.333449999999999</v>
      </c>
      <c r="AH4762" s="105"/>
      <c r="AI4762" s="100">
        <v>11.54</v>
      </c>
      <c r="AJ4762" s="100">
        <v>-0.34542309999999998</v>
      </c>
      <c r="AK4762" s="100">
        <v>-0.04</v>
      </c>
      <c r="AM4762" s="96">
        <v>42509</v>
      </c>
      <c r="AN4762" s="88">
        <f>_xll.BDH($A4762,AN$5,$AM$2,$AM$2)</f>
        <v>1510</v>
      </c>
      <c r="AO4762" s="88" t="str">
        <f>IF(V4762&gt;0,_xll.BDH($A4762,AO$5,$AM$2,$AM$2),"#N/A N/A")</f>
        <v>#N/A N/A</v>
      </c>
      <c r="AP4762" s="88" t="str">
        <f>IF(V4762&gt;0,_xll.BDH($A4762,AP$5,$AM$2,$AM$2),"#N/A N/A")</f>
        <v>#N/A N/A</v>
      </c>
      <c r="AQ4762" s="88" t="str">
        <f>IF(V4762&gt;0,_xll.BDH($A4762,AQ$5,$AM$2,$AM$2),"#N/A N/A")</f>
        <v>#N/A N/A</v>
      </c>
      <c r="AR4762" s="88" t="str">
        <f>IF(V4762&gt;0,_xll.BDH($A4762,AR$5,$AM$2,$AM$2),"#N/A N/A")</f>
        <v>#N/A N/A</v>
      </c>
    </row>
    <row r="4763" spans="1:44" ht="15" x14ac:dyDescent="0.25">
      <c r="A4763" s="99" t="s">
        <v>4844</v>
      </c>
      <c r="B4763" s="99" t="s">
        <v>237</v>
      </c>
      <c r="C4763" s="108" t="s">
        <v>10420</v>
      </c>
      <c r="D4763" s="108" t="s">
        <v>5815</v>
      </c>
      <c r="E4763" s="108" t="s">
        <v>36</v>
      </c>
      <c r="F4763" s="100" t="str">
        <f>VLOOKUP(E4763,Issuer!A:B,2,FALSE)</f>
        <v>SG</v>
      </c>
      <c r="G4763" s="108" t="s">
        <v>5690</v>
      </c>
      <c r="H4763" s="108" t="s">
        <v>5682</v>
      </c>
      <c r="I4763" s="109">
        <v>42425</v>
      </c>
      <c r="J4763" s="109">
        <v>42429</v>
      </c>
      <c r="K4763" s="109">
        <v>42648</v>
      </c>
      <c r="L4763" s="109">
        <v>42642</v>
      </c>
      <c r="M4763" s="108"/>
      <c r="N4763" s="110"/>
      <c r="O4763" s="111"/>
      <c r="P4763" s="99"/>
      <c r="Q4763" s="110">
        <v>0.32</v>
      </c>
      <c r="R4763" s="110">
        <v>0.06</v>
      </c>
      <c r="S4763" s="110">
        <v>23.076920000000001</v>
      </c>
      <c r="T4763" s="112">
        <v>20000</v>
      </c>
      <c r="U4763" s="112">
        <v>5900</v>
      </c>
      <c r="V4763" s="104">
        <v>1</v>
      </c>
      <c r="W4763" s="112">
        <v>100000</v>
      </c>
      <c r="X4763" s="112">
        <v>4000</v>
      </c>
      <c r="Y4763" s="112">
        <v>48.88</v>
      </c>
      <c r="Z4763" s="112"/>
      <c r="AA4763" s="110">
        <v>0.1</v>
      </c>
      <c r="AB4763" s="99"/>
      <c r="AC4763" s="100">
        <v>0.50926899999999997</v>
      </c>
      <c r="AD4763" s="100">
        <v>4.5669309999999998E-2</v>
      </c>
      <c r="AE4763" s="100">
        <v>1.192262E-2</v>
      </c>
      <c r="AF4763" s="100">
        <v>9.3963300000000005E-4</v>
      </c>
      <c r="AG4763" s="100">
        <v>28.26558</v>
      </c>
      <c r="AH4763" s="105"/>
      <c r="AI4763" s="100">
        <v>49.25</v>
      </c>
      <c r="AJ4763" s="100">
        <v>1.546392</v>
      </c>
      <c r="AK4763" s="100">
        <v>0.75</v>
      </c>
      <c r="AM4763" s="96">
        <v>42509</v>
      </c>
      <c r="AN4763" s="88">
        <f>_xll.BDH($A4763,AN$5,$AM$2,$AM$2)</f>
        <v>112</v>
      </c>
      <c r="AO4763" s="88" t="str">
        <f>IF(V4763&gt;0,_xll.BDH($A4763,AO$5,$AM$2,$AM$2),"#N/A N/A")</f>
        <v>#N/A N/A</v>
      </c>
      <c r="AP4763" s="88">
        <f>IF(V4763&gt;0,_xll.BDH($A4763,AP$5,$AM$2,$AM$2),"#N/A N/A")</f>
        <v>0.29499999999999998</v>
      </c>
      <c r="AQ4763" s="88" t="str">
        <f>IF(V4763&gt;0,_xll.BDH($A4763,AQ$5,$AM$2,$AM$2),"#N/A N/A")</f>
        <v>#N/A N/A</v>
      </c>
      <c r="AR4763" s="88">
        <f>IF(V4763&gt;0,_xll.BDH($A4763,AR$5,$AM$2,$AM$2),"#N/A N/A")</f>
        <v>20000</v>
      </c>
    </row>
    <row r="4764" spans="1:44" ht="15" x14ac:dyDescent="0.25">
      <c r="A4764" s="99" t="s">
        <v>4845</v>
      </c>
      <c r="B4764" s="99" t="s">
        <v>237</v>
      </c>
      <c r="C4764" s="108" t="s">
        <v>10421</v>
      </c>
      <c r="D4764" s="108" t="s">
        <v>5815</v>
      </c>
      <c r="E4764" s="108" t="s">
        <v>36</v>
      </c>
      <c r="F4764" s="100" t="str">
        <f>VLOOKUP(E4764,Issuer!A:B,2,FALSE)</f>
        <v>SG</v>
      </c>
      <c r="G4764" s="108" t="s">
        <v>5690</v>
      </c>
      <c r="H4764" s="108" t="s">
        <v>5682</v>
      </c>
      <c r="I4764" s="109">
        <v>42425</v>
      </c>
      <c r="J4764" s="109">
        <v>42429</v>
      </c>
      <c r="K4764" s="109">
        <v>42709</v>
      </c>
      <c r="L4764" s="109">
        <v>42703</v>
      </c>
      <c r="M4764" s="108"/>
      <c r="N4764" s="110"/>
      <c r="O4764" s="111"/>
      <c r="P4764" s="99"/>
      <c r="Q4764" s="110">
        <v>0.13600000000000001</v>
      </c>
      <c r="R4764" s="110">
        <v>0.03</v>
      </c>
      <c r="S4764" s="110">
        <v>28.30189</v>
      </c>
      <c r="T4764" s="112">
        <v>21728000</v>
      </c>
      <c r="U4764" s="112">
        <v>2732564</v>
      </c>
      <c r="V4764" s="104">
        <v>123</v>
      </c>
      <c r="W4764" s="112">
        <v>100000</v>
      </c>
      <c r="X4764" s="112">
        <v>4000</v>
      </c>
      <c r="Y4764" s="112">
        <v>55</v>
      </c>
      <c r="Z4764" s="112"/>
      <c r="AA4764" s="110">
        <v>0.1</v>
      </c>
      <c r="AB4764" s="99"/>
      <c r="AC4764" s="100">
        <v>0.2570076</v>
      </c>
      <c r="AD4764" s="100">
        <v>3.3177199999999997E-2</v>
      </c>
      <c r="AE4764" s="100">
        <v>1.168576E-2</v>
      </c>
      <c r="AF4764" s="100">
        <v>5.6766460000000005E-4</v>
      </c>
      <c r="AG4764" s="100">
        <v>26.25178</v>
      </c>
      <c r="AH4764" s="105"/>
      <c r="AI4764" s="100">
        <v>49.25</v>
      </c>
      <c r="AJ4764" s="100">
        <v>1.546392</v>
      </c>
      <c r="AK4764" s="100">
        <v>0.75</v>
      </c>
      <c r="AM4764" s="96">
        <v>42509</v>
      </c>
      <c r="AN4764" s="88">
        <f>_xll.BDH($A4764,AN$5,$AM$2,$AM$2)</f>
        <v>5288</v>
      </c>
      <c r="AO4764" s="88">
        <f>IF(V4764&gt;0,_xll.BDH($A4764,AO$5,$AM$2,$AM$2),"#N/A N/A")</f>
        <v>0.125864</v>
      </c>
      <c r="AP4764" s="88">
        <f>IF(V4764&gt;0,_xll.BDH($A4764,AP$5,$AM$2,$AM$2),"#N/A N/A")</f>
        <v>0.125476</v>
      </c>
      <c r="AQ4764" s="88">
        <f>IF(V4764&gt;0,_xll.BDH($A4764,AQ$5,$AM$2,$AM$2),"#N/A N/A")</f>
        <v>12224000</v>
      </c>
      <c r="AR4764" s="88">
        <f>IF(V4764&gt;0,_xll.BDH($A4764,AR$5,$AM$2,$AM$2),"#N/A N/A")</f>
        <v>9084000</v>
      </c>
    </row>
    <row r="4765" spans="1:44" ht="15" x14ac:dyDescent="0.25">
      <c r="A4765" s="99" t="s">
        <v>4846</v>
      </c>
      <c r="B4765" s="99" t="s">
        <v>237</v>
      </c>
      <c r="C4765" s="108" t="s">
        <v>10424</v>
      </c>
      <c r="D4765" s="108" t="s">
        <v>5815</v>
      </c>
      <c r="E4765" s="108" t="s">
        <v>33</v>
      </c>
      <c r="F4765" s="100" t="str">
        <f>VLOOKUP(E4765,Issuer!A:B,2,FALSE)</f>
        <v>JP</v>
      </c>
      <c r="G4765" s="108" t="s">
        <v>5748</v>
      </c>
      <c r="H4765" s="108" t="s">
        <v>5706</v>
      </c>
      <c r="I4765" s="109">
        <v>42426</v>
      </c>
      <c r="J4765" s="109">
        <v>42429</v>
      </c>
      <c r="K4765" s="109">
        <v>42646</v>
      </c>
      <c r="L4765" s="109">
        <v>42640</v>
      </c>
      <c r="M4765" s="108"/>
      <c r="N4765" s="110"/>
      <c r="O4765" s="111"/>
      <c r="P4765" s="99"/>
      <c r="Q4765" s="110">
        <v>0.13200000000000001</v>
      </c>
      <c r="R4765" s="110">
        <v>-3.3000000000000002E-2</v>
      </c>
      <c r="S4765" s="110">
        <v>-20</v>
      </c>
      <c r="T4765" s="112">
        <v>348128000</v>
      </c>
      <c r="U4765" s="112">
        <v>50439480</v>
      </c>
      <c r="V4765" s="104">
        <v>192</v>
      </c>
      <c r="W4765" s="112">
        <v>100000</v>
      </c>
      <c r="X4765" s="112">
        <v>4000</v>
      </c>
      <c r="Y4765" s="112">
        <v>43</v>
      </c>
      <c r="Z4765" s="112"/>
      <c r="AA4765" s="110">
        <v>0.1</v>
      </c>
      <c r="AB4765" s="99"/>
      <c r="AC4765" s="100">
        <v>-0.2257345</v>
      </c>
      <c r="AD4765" s="100">
        <v>3.2577969999999998E-2</v>
      </c>
      <c r="AE4765" s="100">
        <v>9.0630280000000008E-3</v>
      </c>
      <c r="AF4765" s="100">
        <v>1.1208290000000001E-3</v>
      </c>
      <c r="AG4765" s="100">
        <v>30.35708</v>
      </c>
      <c r="AH4765" s="105"/>
      <c r="AI4765" s="100">
        <v>49.25</v>
      </c>
      <c r="AJ4765" s="100">
        <v>1.546392</v>
      </c>
      <c r="AK4765" s="100">
        <v>0.75</v>
      </c>
      <c r="AM4765" s="96">
        <v>42509</v>
      </c>
      <c r="AN4765" s="88">
        <f>_xll.BDH($A4765,AN$5,$AM$2,$AM$2)</f>
        <v>12548</v>
      </c>
      <c r="AO4765" s="88">
        <f>IF(V4765&gt;0,_xll.BDH($A4765,AO$5,$AM$2,$AM$2),"#N/A N/A")</f>
        <v>0.144925</v>
      </c>
      <c r="AP4765" s="88">
        <f>IF(V4765&gt;0,_xll.BDH($A4765,AP$5,$AM$2,$AM$2),"#N/A N/A")</f>
        <v>0.14485799999999999</v>
      </c>
      <c r="AQ4765" s="88">
        <f>IF(V4765&gt;0,_xll.BDH($A4765,AQ$5,$AM$2,$AM$2),"#N/A N/A")</f>
        <v>171380000</v>
      </c>
      <c r="AR4765" s="88">
        <f>IF(V4765&gt;0,_xll.BDH($A4765,AR$5,$AM$2,$AM$2),"#N/A N/A")</f>
        <v>176628000</v>
      </c>
    </row>
    <row r="4766" spans="1:44" ht="15" x14ac:dyDescent="0.25">
      <c r="A4766" s="99" t="s">
        <v>4847</v>
      </c>
      <c r="B4766" s="99" t="s">
        <v>315</v>
      </c>
      <c r="C4766" s="108" t="s">
        <v>10422</v>
      </c>
      <c r="D4766" s="108" t="s">
        <v>5879</v>
      </c>
      <c r="E4766" s="108" t="s">
        <v>39</v>
      </c>
      <c r="F4766" s="100" t="str">
        <f>VLOOKUP(E4766,Issuer!A:B,2,FALSE)</f>
        <v>GS</v>
      </c>
      <c r="G4766" s="108" t="s">
        <v>5826</v>
      </c>
      <c r="H4766" s="108" t="s">
        <v>5682</v>
      </c>
      <c r="I4766" s="109">
        <v>42426</v>
      </c>
      <c r="J4766" s="109">
        <v>42429</v>
      </c>
      <c r="K4766" s="109">
        <v>42613</v>
      </c>
      <c r="L4766" s="109">
        <v>42607</v>
      </c>
      <c r="M4766" s="108"/>
      <c r="N4766" s="110"/>
      <c r="O4766" s="111"/>
      <c r="P4766" s="99"/>
      <c r="Q4766" s="110">
        <v>9.2999999999999999E-2</v>
      </c>
      <c r="R4766" s="110">
        <v>1E-3</v>
      </c>
      <c r="S4766" s="110">
        <v>1.086957</v>
      </c>
      <c r="T4766" s="112">
        <v>1800000</v>
      </c>
      <c r="U4766" s="112">
        <v>167300</v>
      </c>
      <c r="V4766" s="104">
        <v>18</v>
      </c>
      <c r="W4766" s="112">
        <v>60000</v>
      </c>
      <c r="X4766" s="112">
        <v>100</v>
      </c>
      <c r="Y4766" s="112">
        <v>11.78</v>
      </c>
      <c r="Z4766" s="112"/>
      <c r="AA4766" s="110">
        <v>1</v>
      </c>
      <c r="AB4766" s="99"/>
      <c r="AC4766" s="100">
        <v>0.12079380000000001</v>
      </c>
      <c r="AD4766" s="100">
        <v>0.1208042</v>
      </c>
      <c r="AE4766" s="100">
        <v>1.0354159999999999E-2</v>
      </c>
      <c r="AF4766" s="100">
        <v>1.621103E-3</v>
      </c>
      <c r="AG4766" s="100">
        <v>33.049939999999999</v>
      </c>
      <c r="AH4766" s="105"/>
      <c r="AI4766" s="100">
        <v>9.43</v>
      </c>
      <c r="AJ4766" s="100">
        <v>0</v>
      </c>
      <c r="AK4766" s="100">
        <v>0</v>
      </c>
      <c r="AM4766" s="96">
        <v>42509</v>
      </c>
      <c r="AN4766" s="88">
        <f>_xll.BDH($A4766,AN$5,$AM$2,$AM$2)</f>
        <v>0</v>
      </c>
      <c r="AO4766" s="88">
        <f>IF(V4766&gt;0,_xll.BDH($A4766,AO$5,$AM$2,$AM$2),"#N/A N/A")</f>
        <v>9.3221999999999999E-2</v>
      </c>
      <c r="AP4766" s="88">
        <f>IF(V4766&gt;0,_xll.BDH($A4766,AP$5,$AM$2,$AM$2),"#N/A N/A")</f>
        <v>9.2666999999999999E-2</v>
      </c>
      <c r="AQ4766" s="88">
        <f>IF(V4766&gt;0,_xll.BDH($A4766,AQ$5,$AM$2,$AM$2),"#N/A N/A")</f>
        <v>900000</v>
      </c>
      <c r="AR4766" s="88">
        <f>IF(V4766&gt;0,_xll.BDH($A4766,AR$5,$AM$2,$AM$2),"#N/A N/A")</f>
        <v>900000</v>
      </c>
    </row>
    <row r="4767" spans="1:44" ht="15" x14ac:dyDescent="0.25">
      <c r="A4767" s="99" t="s">
        <v>4848</v>
      </c>
      <c r="B4767" s="99" t="s">
        <v>132</v>
      </c>
      <c r="C4767" s="108" t="s">
        <v>10423</v>
      </c>
      <c r="D4767" s="108" t="s">
        <v>5694</v>
      </c>
      <c r="E4767" s="108" t="s">
        <v>32</v>
      </c>
      <c r="F4767" s="100" t="str">
        <f>VLOOKUP(E4767,Issuer!A:B,2,FALSE)</f>
        <v>HS</v>
      </c>
      <c r="G4767" s="108" t="s">
        <v>5688</v>
      </c>
      <c r="H4767" s="108" t="s">
        <v>5682</v>
      </c>
      <c r="I4767" s="109">
        <v>42429</v>
      </c>
      <c r="J4767" s="109">
        <v>42430</v>
      </c>
      <c r="K4767" s="109">
        <v>42674</v>
      </c>
      <c r="L4767" s="109">
        <v>42668</v>
      </c>
      <c r="M4767" s="108"/>
      <c r="N4767" s="110"/>
      <c r="O4767" s="111"/>
      <c r="P4767" s="99"/>
      <c r="Q4767" s="110">
        <v>0.112</v>
      </c>
      <c r="R4767" s="110">
        <v>-1E-3</v>
      </c>
      <c r="S4767" s="110">
        <v>-0.88495579999999996</v>
      </c>
      <c r="T4767" s="112">
        <v>0</v>
      </c>
      <c r="U4767" s="112"/>
      <c r="V4767" s="104">
        <v>0</v>
      </c>
      <c r="W4767" s="112">
        <v>50000</v>
      </c>
      <c r="X4767" s="112">
        <v>10000</v>
      </c>
      <c r="Y4767" s="112">
        <v>30.88</v>
      </c>
      <c r="Z4767" s="112"/>
      <c r="AA4767" s="110">
        <v>0.1</v>
      </c>
      <c r="AB4767" s="99"/>
      <c r="AC4767" s="100">
        <v>0.27500089999999999</v>
      </c>
      <c r="AD4767" s="100">
        <v>4.3239930000000003E-2</v>
      </c>
      <c r="AE4767" s="100">
        <v>5.4712529999999997E-3</v>
      </c>
      <c r="AF4767" s="100">
        <v>7.8363089999999999E-4</v>
      </c>
      <c r="AG4767" s="100">
        <v>47.329090000000001</v>
      </c>
      <c r="AH4767" s="105"/>
      <c r="AI4767" s="100">
        <v>24.25</v>
      </c>
      <c r="AJ4767" s="100">
        <v>-0.20576130000000001</v>
      </c>
      <c r="AK4767" s="100">
        <v>-0.05</v>
      </c>
      <c r="AM4767" s="96">
        <v>42509</v>
      </c>
      <c r="AN4767" s="88">
        <f>_xll.BDH($A4767,AN$5,$AM$2,$AM$2)</f>
        <v>240</v>
      </c>
      <c r="AO4767" s="88" t="str">
        <f>IF(V4767&gt;0,_xll.BDH($A4767,AO$5,$AM$2,$AM$2),"#N/A N/A")</f>
        <v>#N/A N/A</v>
      </c>
      <c r="AP4767" s="88" t="str">
        <f>IF(V4767&gt;0,_xll.BDH($A4767,AP$5,$AM$2,$AM$2),"#N/A N/A")</f>
        <v>#N/A N/A</v>
      </c>
      <c r="AQ4767" s="88" t="str">
        <f>IF(V4767&gt;0,_xll.BDH($A4767,AQ$5,$AM$2,$AM$2),"#N/A N/A")</f>
        <v>#N/A N/A</v>
      </c>
      <c r="AR4767" s="88" t="str">
        <f>IF(V4767&gt;0,_xll.BDH($A4767,AR$5,$AM$2,$AM$2),"#N/A N/A")</f>
        <v>#N/A N/A</v>
      </c>
    </row>
    <row r="4768" spans="1:44" ht="15" x14ac:dyDescent="0.25">
      <c r="A4768" s="99" t="s">
        <v>4849</v>
      </c>
      <c r="B4768" s="99" t="s">
        <v>146</v>
      </c>
      <c r="C4768" s="108" t="s">
        <v>10425</v>
      </c>
      <c r="D4768" s="108" t="s">
        <v>5701</v>
      </c>
      <c r="E4768" s="108" t="s">
        <v>32</v>
      </c>
      <c r="F4768" s="100" t="str">
        <f>VLOOKUP(E4768,Issuer!A:B,2,FALSE)</f>
        <v>HS</v>
      </c>
      <c r="G4768" s="108" t="s">
        <v>5688</v>
      </c>
      <c r="H4768" s="108" t="s">
        <v>5706</v>
      </c>
      <c r="I4768" s="109">
        <v>42429</v>
      </c>
      <c r="J4768" s="109">
        <v>42430</v>
      </c>
      <c r="K4768" s="109">
        <v>42674</v>
      </c>
      <c r="L4768" s="109">
        <v>42668</v>
      </c>
      <c r="M4768" s="108"/>
      <c r="N4768" s="110"/>
      <c r="O4768" s="111"/>
      <c r="P4768" s="99"/>
      <c r="Q4768" s="110">
        <v>6.4000000000000001E-2</v>
      </c>
      <c r="R4768" s="110">
        <v>4.0000000000000001E-3</v>
      </c>
      <c r="S4768" s="110">
        <v>6.6666670000000003</v>
      </c>
      <c r="T4768" s="112">
        <v>24450000</v>
      </c>
      <c r="U4768" s="112">
        <v>1559500</v>
      </c>
      <c r="V4768" s="104">
        <v>72</v>
      </c>
      <c r="W4768" s="112">
        <v>100000</v>
      </c>
      <c r="X4768" s="112">
        <v>10000</v>
      </c>
      <c r="Y4768" s="112">
        <v>153.28</v>
      </c>
      <c r="Z4768" s="112"/>
      <c r="AA4768" s="110">
        <v>0.01</v>
      </c>
      <c r="AB4768" s="99"/>
      <c r="AC4768" s="100">
        <v>-0.23837729999999999</v>
      </c>
      <c r="AD4768" s="100">
        <v>7.6130269999999996E-3</v>
      </c>
      <c r="AE4768" s="100">
        <v>3.6919589999999999E-3</v>
      </c>
      <c r="AF4768" s="100">
        <v>4.1403609999999998E-4</v>
      </c>
      <c r="AG4768" s="100">
        <v>33.812280000000001</v>
      </c>
      <c r="AH4768" s="105"/>
      <c r="AI4768" s="100">
        <v>177.7</v>
      </c>
      <c r="AJ4768" s="100">
        <v>-1.2229019999999999</v>
      </c>
      <c r="AK4768" s="100">
        <v>-2.2000000000000002</v>
      </c>
      <c r="AM4768" s="96">
        <v>42509</v>
      </c>
      <c r="AN4768" s="88">
        <f>_xll.BDH($A4768,AN$5,$AM$2,$AM$2)</f>
        <v>3060</v>
      </c>
      <c r="AO4768" s="88">
        <f>IF(V4768&gt;0,_xll.BDH($A4768,AO$5,$AM$2,$AM$2),"#N/A N/A")</f>
        <v>6.3883999999999996E-2</v>
      </c>
      <c r="AP4768" s="88">
        <f>IF(V4768&gt;0,_xll.BDH($A4768,AP$5,$AM$2,$AM$2),"#N/A N/A")</f>
        <v>6.3696000000000003E-2</v>
      </c>
      <c r="AQ4768" s="88">
        <f>IF(V4768&gt;0,_xll.BDH($A4768,AQ$5,$AM$2,$AM$2),"#N/A N/A")</f>
        <v>11370000</v>
      </c>
      <c r="AR4768" s="88">
        <f>IF(V4768&gt;0,_xll.BDH($A4768,AR$5,$AM$2,$AM$2),"#N/A N/A")</f>
        <v>13080000</v>
      </c>
    </row>
    <row r="4769" spans="1:44" ht="15" x14ac:dyDescent="0.25">
      <c r="A4769" s="99" t="s">
        <v>4850</v>
      </c>
      <c r="B4769" s="99" t="s">
        <v>135</v>
      </c>
      <c r="C4769" s="108" t="s">
        <v>10427</v>
      </c>
      <c r="D4769" s="108" t="s">
        <v>5685</v>
      </c>
      <c r="E4769" s="108" t="s">
        <v>32</v>
      </c>
      <c r="F4769" s="100" t="str">
        <f>VLOOKUP(E4769,Issuer!A:B,2,FALSE)</f>
        <v>HS</v>
      </c>
      <c r="G4769" s="108" t="s">
        <v>5688</v>
      </c>
      <c r="H4769" s="108" t="s">
        <v>5682</v>
      </c>
      <c r="I4769" s="109">
        <v>42429</v>
      </c>
      <c r="J4769" s="109">
        <v>42430</v>
      </c>
      <c r="K4769" s="109">
        <v>42612</v>
      </c>
      <c r="L4769" s="109">
        <v>42606</v>
      </c>
      <c r="M4769" s="108"/>
      <c r="N4769" s="110"/>
      <c r="O4769" s="111"/>
      <c r="P4769" s="99"/>
      <c r="Q4769" s="110">
        <v>8.5000000000000006E-2</v>
      </c>
      <c r="R4769" s="110">
        <v>-6.0000000000000001E-3</v>
      </c>
      <c r="S4769" s="110">
        <v>-6.593407</v>
      </c>
      <c r="T4769" s="112">
        <v>388960000</v>
      </c>
      <c r="U4769" s="112">
        <v>34132290</v>
      </c>
      <c r="V4769" s="104">
        <v>621</v>
      </c>
      <c r="W4769" s="112">
        <v>180000</v>
      </c>
      <c r="X4769" s="112">
        <v>10000</v>
      </c>
      <c r="Y4769" s="112">
        <v>20298</v>
      </c>
      <c r="Z4769" s="112"/>
      <c r="AA4769" s="110">
        <v>1.6666669999999999E-4</v>
      </c>
      <c r="AB4769" s="99"/>
      <c r="AC4769" s="100">
        <v>0.34606160000000002</v>
      </c>
      <c r="AD4769" s="100">
        <v>1.5655279999999999E-4</v>
      </c>
      <c r="AE4769" s="100">
        <v>6.3699359999999997E-3</v>
      </c>
      <c r="AF4769" s="100">
        <v>4.528329E-4</v>
      </c>
      <c r="AG4769" s="100">
        <v>22.21594</v>
      </c>
      <c r="AH4769" s="105"/>
      <c r="AI4769" s="100">
        <v>19694.330000000002</v>
      </c>
      <c r="AJ4769" s="100">
        <v>-0.6661821</v>
      </c>
      <c r="AK4769" s="100">
        <v>-132.08000000000001</v>
      </c>
      <c r="AM4769" s="96">
        <v>42509</v>
      </c>
      <c r="AN4769" s="88">
        <f>_xll.BDH($A4769,AN$5,$AM$2,$AM$2)</f>
        <v>1040</v>
      </c>
      <c r="AO4769" s="88">
        <f>IF(V4769&gt;0,_xll.BDH($A4769,AO$5,$AM$2,$AM$2),"#N/A N/A")</f>
        <v>8.7759000000000004E-2</v>
      </c>
      <c r="AP4769" s="88">
        <f>IF(V4769&gt;0,_xll.BDH($A4769,AP$5,$AM$2,$AM$2),"#N/A N/A")</f>
        <v>8.7747000000000006E-2</v>
      </c>
      <c r="AQ4769" s="88">
        <f>IF(V4769&gt;0,_xll.BDH($A4769,AQ$5,$AM$2,$AM$2),"#N/A N/A")</f>
        <v>194160000</v>
      </c>
      <c r="AR4769" s="88">
        <f>IF(V4769&gt;0,_xll.BDH($A4769,AR$5,$AM$2,$AM$2),"#N/A N/A")</f>
        <v>194650000</v>
      </c>
    </row>
    <row r="4770" spans="1:44" ht="15" x14ac:dyDescent="0.25">
      <c r="A4770" s="99" t="s">
        <v>4851</v>
      </c>
      <c r="B4770" s="99" t="s">
        <v>146</v>
      </c>
      <c r="C4770" s="108" t="s">
        <v>10426</v>
      </c>
      <c r="D4770" s="108" t="s">
        <v>5701</v>
      </c>
      <c r="E4770" s="108" t="s">
        <v>32</v>
      </c>
      <c r="F4770" s="100" t="str">
        <f>VLOOKUP(E4770,Issuer!A:B,2,FALSE)</f>
        <v>HS</v>
      </c>
      <c r="G4770" s="108" t="s">
        <v>5688</v>
      </c>
      <c r="H4770" s="108" t="s">
        <v>5682</v>
      </c>
      <c r="I4770" s="109">
        <v>42429</v>
      </c>
      <c r="J4770" s="109">
        <v>42430</v>
      </c>
      <c r="K4770" s="109">
        <v>42732</v>
      </c>
      <c r="L4770" s="109">
        <v>42724</v>
      </c>
      <c r="M4770" s="108"/>
      <c r="N4770" s="110"/>
      <c r="O4770" s="111"/>
      <c r="P4770" s="99"/>
      <c r="Q4770" s="110">
        <v>0.123</v>
      </c>
      <c r="R4770" s="110">
        <v>-1.2E-2</v>
      </c>
      <c r="S4770" s="110">
        <v>-8.8888890000000007</v>
      </c>
      <c r="T4770" s="112">
        <v>44510000</v>
      </c>
      <c r="U4770" s="112">
        <v>5584290</v>
      </c>
      <c r="V4770" s="104">
        <v>216</v>
      </c>
      <c r="W4770" s="112">
        <v>100000</v>
      </c>
      <c r="X4770" s="112">
        <v>10000</v>
      </c>
      <c r="Y4770" s="112">
        <v>188.1</v>
      </c>
      <c r="Z4770" s="112"/>
      <c r="AA4770" s="110">
        <v>0.01</v>
      </c>
      <c r="AB4770" s="99"/>
      <c r="AC4770" s="100">
        <v>0.42994949999999998</v>
      </c>
      <c r="AD4770" s="100">
        <v>8.747164E-3</v>
      </c>
      <c r="AE4770" s="100">
        <v>5.3924630000000001E-3</v>
      </c>
      <c r="AF4770" s="100">
        <v>3.3713619999999999E-4</v>
      </c>
      <c r="AG4770" s="100">
        <v>31.923259999999999</v>
      </c>
      <c r="AH4770" s="105"/>
      <c r="AI4770" s="100">
        <v>177.7</v>
      </c>
      <c r="AJ4770" s="100">
        <v>-1.2229019999999999</v>
      </c>
      <c r="AK4770" s="100">
        <v>-2.2000000000000002</v>
      </c>
      <c r="AM4770" s="96">
        <v>42509</v>
      </c>
      <c r="AN4770" s="88">
        <f>_xll.BDH($A4770,AN$5,$AM$2,$AM$2)</f>
        <v>4700</v>
      </c>
      <c r="AO4770" s="88">
        <f>IF(V4770&gt;0,_xll.BDH($A4770,AO$5,$AM$2,$AM$2),"#N/A N/A")</f>
        <v>0.12556400000000001</v>
      </c>
      <c r="AP4770" s="88">
        <f>IF(V4770&gt;0,_xll.BDH($A4770,AP$5,$AM$2,$AM$2),"#N/A N/A")</f>
        <v>0.125358</v>
      </c>
      <c r="AQ4770" s="88">
        <f>IF(V4770&gt;0,_xll.BDH($A4770,AQ$5,$AM$2,$AM$2),"#N/A N/A")</f>
        <v>22270000</v>
      </c>
      <c r="AR4770" s="88">
        <f>IF(V4770&gt;0,_xll.BDH($A4770,AR$5,$AM$2,$AM$2),"#N/A N/A")</f>
        <v>22240000</v>
      </c>
    </row>
    <row r="4771" spans="1:44" ht="15" x14ac:dyDescent="0.25">
      <c r="A4771" s="99" t="s">
        <v>4852</v>
      </c>
      <c r="B4771" s="99" t="s">
        <v>146</v>
      </c>
      <c r="C4771" s="108" t="s">
        <v>10428</v>
      </c>
      <c r="D4771" s="108" t="s">
        <v>5701</v>
      </c>
      <c r="E4771" s="108" t="s">
        <v>32</v>
      </c>
      <c r="F4771" s="100" t="str">
        <f>VLOOKUP(E4771,Issuer!A:B,2,FALSE)</f>
        <v>HS</v>
      </c>
      <c r="G4771" s="108" t="s">
        <v>5688</v>
      </c>
      <c r="H4771" s="108" t="s">
        <v>5682</v>
      </c>
      <c r="I4771" s="109">
        <v>42429</v>
      </c>
      <c r="J4771" s="109">
        <v>42430</v>
      </c>
      <c r="K4771" s="109">
        <v>42886</v>
      </c>
      <c r="L4771" s="109">
        <v>42879</v>
      </c>
      <c r="M4771" s="108"/>
      <c r="N4771" s="110"/>
      <c r="O4771" s="111"/>
      <c r="P4771" s="99"/>
      <c r="Q4771" s="110">
        <v>0.106</v>
      </c>
      <c r="R4771" s="110">
        <v>-6.0000000000000001E-3</v>
      </c>
      <c r="S4771" s="110">
        <v>-5.3571429999999998</v>
      </c>
      <c r="T4771" s="112">
        <v>1260000</v>
      </c>
      <c r="U4771" s="112">
        <v>137760</v>
      </c>
      <c r="V4771" s="104">
        <v>4</v>
      </c>
      <c r="W4771" s="112">
        <v>100000</v>
      </c>
      <c r="X4771" s="112">
        <v>10000</v>
      </c>
      <c r="Y4771" s="112">
        <v>208.2</v>
      </c>
      <c r="Z4771" s="112"/>
      <c r="AA4771" s="110">
        <v>0.01</v>
      </c>
      <c r="AB4771" s="99"/>
      <c r="AC4771" s="100">
        <v>0.32592120000000002</v>
      </c>
      <c r="AD4771" s="100">
        <v>6.0920180000000003E-3</v>
      </c>
      <c r="AE4771" s="100">
        <v>6.4018870000000002E-3</v>
      </c>
      <c r="AF4771" s="100">
        <v>2.2200019999999999E-4</v>
      </c>
      <c r="AG4771" s="100">
        <v>32.068449999999999</v>
      </c>
      <c r="AH4771" s="105"/>
      <c r="AI4771" s="100">
        <v>177.7</v>
      </c>
      <c r="AJ4771" s="100">
        <v>-1.2229019999999999</v>
      </c>
      <c r="AK4771" s="100">
        <v>-2.2000000000000002</v>
      </c>
      <c r="AM4771" s="96">
        <v>42509</v>
      </c>
      <c r="AN4771" s="88">
        <f>_xll.BDH($A4771,AN$5,$AM$2,$AM$2)</f>
        <v>8940</v>
      </c>
      <c r="AO4771" s="88">
        <f>IF(V4771&gt;0,_xll.BDH($A4771,AO$5,$AM$2,$AM$2),"#N/A N/A")</f>
        <v>0.108973</v>
      </c>
      <c r="AP4771" s="88">
        <f>IF(V4771&gt;0,_xll.BDH($A4771,AP$5,$AM$2,$AM$2),"#N/A N/A")</f>
        <v>0.112</v>
      </c>
      <c r="AQ4771" s="88">
        <f>IF(V4771&gt;0,_xll.BDH($A4771,AQ$5,$AM$2,$AM$2),"#N/A N/A")</f>
        <v>1110000</v>
      </c>
      <c r="AR4771" s="88">
        <f>IF(V4771&gt;0,_xll.BDH($A4771,AR$5,$AM$2,$AM$2),"#N/A N/A")</f>
        <v>150000</v>
      </c>
    </row>
    <row r="4772" spans="1:44" ht="15" x14ac:dyDescent="0.25">
      <c r="A4772" s="99" t="s">
        <v>4853</v>
      </c>
      <c r="B4772" s="99" t="s">
        <v>237</v>
      </c>
      <c r="C4772" s="108" t="s">
        <v>10429</v>
      </c>
      <c r="D4772" s="108" t="s">
        <v>5815</v>
      </c>
      <c r="E4772" s="108" t="s">
        <v>40</v>
      </c>
      <c r="F4772" s="100" t="str">
        <f>VLOOKUP(E4772,Issuer!A:B,2,FALSE)</f>
        <v>BI</v>
      </c>
      <c r="G4772" s="108" t="s">
        <v>7189</v>
      </c>
      <c r="H4772" s="108" t="s">
        <v>5682</v>
      </c>
      <c r="I4772" s="109">
        <v>42429</v>
      </c>
      <c r="J4772" s="109">
        <v>42430</v>
      </c>
      <c r="K4772" s="109">
        <v>42622</v>
      </c>
      <c r="L4772" s="109">
        <v>42618</v>
      </c>
      <c r="M4772" s="108"/>
      <c r="N4772" s="110"/>
      <c r="O4772" s="111"/>
      <c r="P4772" s="99"/>
      <c r="Q4772" s="110">
        <v>0.20799999999999999</v>
      </c>
      <c r="R4772" s="110">
        <v>5.1999999999999998E-2</v>
      </c>
      <c r="S4772" s="110">
        <v>33.333329999999997</v>
      </c>
      <c r="T4772" s="112">
        <v>252000</v>
      </c>
      <c r="U4772" s="112">
        <v>46620</v>
      </c>
      <c r="V4772" s="104">
        <v>2</v>
      </c>
      <c r="W4772" s="112">
        <v>100000</v>
      </c>
      <c r="X4772" s="112">
        <v>4000</v>
      </c>
      <c r="Y4772" s="112">
        <v>50</v>
      </c>
      <c r="Z4772" s="112"/>
      <c r="AA4772" s="110">
        <v>0.1</v>
      </c>
      <c r="AB4772" s="99"/>
      <c r="AC4772" s="100">
        <v>0.43515379999999998</v>
      </c>
      <c r="AD4772" s="100">
        <v>5.5978630000000001E-2</v>
      </c>
      <c r="AE4772" s="100">
        <v>1.0655929999999999E-2</v>
      </c>
      <c r="AF4772" s="100">
        <v>9.0409699999999997E-4</v>
      </c>
      <c r="AG4772" s="100">
        <v>25.329619999999998</v>
      </c>
      <c r="AH4772" s="105"/>
      <c r="AI4772" s="100">
        <v>49.25</v>
      </c>
      <c r="AJ4772" s="100">
        <v>1.546392</v>
      </c>
      <c r="AK4772" s="100">
        <v>0.75</v>
      </c>
      <c r="AM4772" s="96">
        <v>42509</v>
      </c>
      <c r="AN4772" s="88">
        <f>_xll.BDH($A4772,AN$5,$AM$2,$AM$2)</f>
        <v>46628</v>
      </c>
      <c r="AO4772" s="88">
        <f>IF(V4772&gt;0,_xll.BDH($A4772,AO$5,$AM$2,$AM$2),"#N/A N/A")</f>
        <v>0.185</v>
      </c>
      <c r="AP4772" s="88" t="str">
        <f>IF(V4772&gt;0,_xll.BDH($A4772,AP$5,$AM$2,$AM$2),"#N/A N/A")</f>
        <v>#N/A N/A</v>
      </c>
      <c r="AQ4772" s="88">
        <f>IF(V4772&gt;0,_xll.BDH($A4772,AQ$5,$AM$2,$AM$2),"#N/A N/A")</f>
        <v>252000</v>
      </c>
      <c r="AR4772" s="88" t="str">
        <f>IF(V4772&gt;0,_xll.BDH($A4772,AR$5,$AM$2,$AM$2),"#N/A N/A")</f>
        <v>#N/A N/A</v>
      </c>
    </row>
    <row r="4773" spans="1:44" ht="15" x14ac:dyDescent="0.25">
      <c r="A4773" s="99" t="s">
        <v>4854</v>
      </c>
      <c r="B4773" s="99" t="s">
        <v>237</v>
      </c>
      <c r="C4773" s="108" t="s">
        <v>10434</v>
      </c>
      <c r="D4773" s="108" t="s">
        <v>5815</v>
      </c>
      <c r="E4773" s="108" t="s">
        <v>40</v>
      </c>
      <c r="F4773" s="100" t="str">
        <f>VLOOKUP(E4773,Issuer!A:B,2,FALSE)</f>
        <v>BI</v>
      </c>
      <c r="G4773" s="108" t="s">
        <v>7189</v>
      </c>
      <c r="H4773" s="108" t="s">
        <v>5706</v>
      </c>
      <c r="I4773" s="109">
        <v>42429</v>
      </c>
      <c r="J4773" s="109">
        <v>42430</v>
      </c>
      <c r="K4773" s="109">
        <v>42615</v>
      </c>
      <c r="L4773" s="109">
        <v>42611</v>
      </c>
      <c r="M4773" s="108"/>
      <c r="N4773" s="110"/>
      <c r="O4773" s="111"/>
      <c r="P4773" s="99"/>
      <c r="Q4773" s="110">
        <v>0.105</v>
      </c>
      <c r="R4773" s="110">
        <v>-3.2000000000000001E-2</v>
      </c>
      <c r="S4773" s="110">
        <v>-23.357659999999999</v>
      </c>
      <c r="T4773" s="112">
        <v>3220000</v>
      </c>
      <c r="U4773" s="112">
        <v>354976</v>
      </c>
      <c r="V4773" s="104">
        <v>15</v>
      </c>
      <c r="W4773" s="112">
        <v>100000</v>
      </c>
      <c r="X4773" s="112">
        <v>4000</v>
      </c>
      <c r="Y4773" s="112">
        <v>43.88</v>
      </c>
      <c r="Z4773" s="112"/>
      <c r="AA4773" s="110">
        <v>0.1</v>
      </c>
      <c r="AB4773" s="99"/>
      <c r="AC4773" s="100">
        <v>-0.2260152</v>
      </c>
      <c r="AD4773" s="100">
        <v>4.0294450000000002E-2</v>
      </c>
      <c r="AE4773" s="100">
        <v>7.9854230000000002E-3</v>
      </c>
      <c r="AF4773" s="100">
        <v>1.205907E-3</v>
      </c>
      <c r="AG4773" s="100">
        <v>27.922129999999999</v>
      </c>
      <c r="AH4773" s="105"/>
      <c r="AI4773" s="100">
        <v>49.25</v>
      </c>
      <c r="AJ4773" s="100">
        <v>1.546392</v>
      </c>
      <c r="AK4773" s="100">
        <v>0.75</v>
      </c>
      <c r="AM4773" s="96">
        <v>42509</v>
      </c>
      <c r="AN4773" s="88">
        <f>_xll.BDH($A4773,AN$5,$AM$2,$AM$2)</f>
        <v>31300</v>
      </c>
      <c r="AO4773" s="88" t="str">
        <f>IF(V4773&gt;0,_xll.BDH($A4773,AO$5,$AM$2,$AM$2),"#N/A N/A")</f>
        <v>#N/A N/A</v>
      </c>
      <c r="AP4773" s="88">
        <f>IF(V4773&gt;0,_xll.BDH($A4773,AP$5,$AM$2,$AM$2),"#N/A N/A")</f>
        <v>0.11073</v>
      </c>
      <c r="AQ4773" s="88" t="str">
        <f>IF(V4773&gt;0,_xll.BDH($A4773,AQ$5,$AM$2,$AM$2),"#N/A N/A")</f>
        <v>#N/A N/A</v>
      </c>
      <c r="AR4773" s="88">
        <f>IF(V4773&gt;0,_xll.BDH($A4773,AR$5,$AM$2,$AM$2),"#N/A N/A")</f>
        <v>2548000</v>
      </c>
    </row>
    <row r="4774" spans="1:44" ht="15" x14ac:dyDescent="0.25">
      <c r="A4774" s="99" t="s">
        <v>4855</v>
      </c>
      <c r="B4774" s="99" t="s">
        <v>132</v>
      </c>
      <c r="C4774" s="108" t="s">
        <v>10430</v>
      </c>
      <c r="D4774" s="108" t="s">
        <v>5694</v>
      </c>
      <c r="E4774" s="108" t="s">
        <v>36</v>
      </c>
      <c r="F4774" s="100" t="str">
        <f>VLOOKUP(E4774,Issuer!A:B,2,FALSE)</f>
        <v>SG</v>
      </c>
      <c r="G4774" s="108" t="s">
        <v>5690</v>
      </c>
      <c r="H4774" s="108" t="s">
        <v>5682</v>
      </c>
      <c r="I4774" s="109">
        <v>42426</v>
      </c>
      <c r="J4774" s="109">
        <v>42430</v>
      </c>
      <c r="K4774" s="109">
        <v>42618</v>
      </c>
      <c r="L4774" s="109">
        <v>42612</v>
      </c>
      <c r="M4774" s="108"/>
      <c r="N4774" s="110"/>
      <c r="O4774" s="111"/>
      <c r="P4774" s="99"/>
      <c r="Q4774" s="110">
        <v>5.7000000000000002E-2</v>
      </c>
      <c r="R4774" s="110">
        <v>-2E-3</v>
      </c>
      <c r="S4774" s="110">
        <v>-3.389831</v>
      </c>
      <c r="T4774" s="112">
        <v>0</v>
      </c>
      <c r="U4774" s="112"/>
      <c r="V4774" s="104">
        <v>0</v>
      </c>
      <c r="W4774" s="112">
        <v>80000</v>
      </c>
      <c r="X4774" s="112">
        <v>10000</v>
      </c>
      <c r="Y4774" s="112">
        <v>31.8</v>
      </c>
      <c r="Z4774" s="112"/>
      <c r="AA4774" s="110">
        <v>0.1</v>
      </c>
      <c r="AB4774" s="99"/>
      <c r="AC4774" s="100">
        <v>0.1842927</v>
      </c>
      <c r="AD4774" s="100">
        <v>4.1807480000000001E-2</v>
      </c>
      <c r="AE4774" s="100">
        <v>3.5667250000000002E-3</v>
      </c>
      <c r="AF4774" s="100">
        <v>7.7935470000000003E-4</v>
      </c>
      <c r="AG4774" s="100">
        <v>48.065069999999999</v>
      </c>
      <c r="AH4774" s="105"/>
      <c r="AI4774" s="100">
        <v>24.25</v>
      </c>
      <c r="AJ4774" s="100">
        <v>-0.20576130000000001</v>
      </c>
      <c r="AK4774" s="100">
        <v>-0.05</v>
      </c>
      <c r="AM4774" s="96">
        <v>42509</v>
      </c>
      <c r="AN4774" s="88">
        <f>_xll.BDH($A4774,AN$5,$AM$2,$AM$2)</f>
        <v>0</v>
      </c>
      <c r="AO4774" s="88" t="str">
        <f>IF(V4774&gt;0,_xll.BDH($A4774,AO$5,$AM$2,$AM$2),"#N/A N/A")</f>
        <v>#N/A N/A</v>
      </c>
      <c r="AP4774" s="88" t="str">
        <f>IF(V4774&gt;0,_xll.BDH($A4774,AP$5,$AM$2,$AM$2),"#N/A N/A")</f>
        <v>#N/A N/A</v>
      </c>
      <c r="AQ4774" s="88" t="str">
        <f>IF(V4774&gt;0,_xll.BDH($A4774,AQ$5,$AM$2,$AM$2),"#N/A N/A")</f>
        <v>#N/A N/A</v>
      </c>
      <c r="AR4774" s="88" t="str">
        <f>IF(V4774&gt;0,_xll.BDH($A4774,AR$5,$AM$2,$AM$2),"#N/A N/A")</f>
        <v>#N/A N/A</v>
      </c>
    </row>
    <row r="4775" spans="1:44" ht="15" x14ac:dyDescent="0.25">
      <c r="A4775" s="99" t="s">
        <v>4856</v>
      </c>
      <c r="B4775" s="99" t="s">
        <v>303</v>
      </c>
      <c r="C4775" s="108" t="s">
        <v>10436</v>
      </c>
      <c r="D4775" s="108" t="s">
        <v>5887</v>
      </c>
      <c r="E4775" s="108" t="s">
        <v>36</v>
      </c>
      <c r="F4775" s="100" t="str">
        <f>VLOOKUP(E4775,Issuer!A:B,2,FALSE)</f>
        <v>SG</v>
      </c>
      <c r="G4775" s="108" t="s">
        <v>5690</v>
      </c>
      <c r="H4775" s="108" t="s">
        <v>5682</v>
      </c>
      <c r="I4775" s="109">
        <v>42426</v>
      </c>
      <c r="J4775" s="109">
        <v>42430</v>
      </c>
      <c r="K4775" s="109">
        <v>42585</v>
      </c>
      <c r="L4775" s="109">
        <v>42579</v>
      </c>
      <c r="M4775" s="108"/>
      <c r="N4775" s="110"/>
      <c r="O4775" s="111"/>
      <c r="P4775" s="99"/>
      <c r="Q4775" s="110">
        <v>4.2999999999999997E-2</v>
      </c>
      <c r="R4775" s="110">
        <v>-8.9999999999999993E-3</v>
      </c>
      <c r="S4775" s="110">
        <v>-17.307690000000001</v>
      </c>
      <c r="T4775" s="112">
        <v>500000</v>
      </c>
      <c r="U4775" s="112">
        <v>22450</v>
      </c>
      <c r="V4775" s="104">
        <v>3</v>
      </c>
      <c r="W4775" s="112">
        <v>120000</v>
      </c>
      <c r="X4775" s="112">
        <v>5000</v>
      </c>
      <c r="Y4775" s="112">
        <v>38.380000000000003</v>
      </c>
      <c r="Z4775" s="112"/>
      <c r="AA4775" s="110">
        <v>0.1</v>
      </c>
      <c r="AB4775" s="99"/>
      <c r="AC4775" s="100">
        <v>0.16970199999999999</v>
      </c>
      <c r="AD4775" s="100">
        <v>4.9712810000000003E-2</v>
      </c>
      <c r="AE4775" s="100">
        <v>3.8762779999999999E-3</v>
      </c>
      <c r="AF4775" s="100">
        <v>7.4758500000000005E-4</v>
      </c>
      <c r="AG4775" s="100">
        <v>33.361870000000003</v>
      </c>
      <c r="AH4775" s="105"/>
      <c r="AI4775" s="100">
        <v>33.25</v>
      </c>
      <c r="AJ4775" s="100">
        <v>-0.89418779999999998</v>
      </c>
      <c r="AK4775" s="100">
        <v>-0.3</v>
      </c>
      <c r="AM4775" s="96">
        <v>42509</v>
      </c>
      <c r="AN4775" s="88">
        <f>_xll.BDH($A4775,AN$5,$AM$2,$AM$2)</f>
        <v>7285</v>
      </c>
      <c r="AO4775" s="88" t="str">
        <f>IF(V4775&gt;0,_xll.BDH($A4775,AO$5,$AM$2,$AM$2),"#N/A N/A")</f>
        <v>#N/A N/A</v>
      </c>
      <c r="AP4775" s="88">
        <f>IF(V4775&gt;0,_xll.BDH($A4775,AP$5,$AM$2,$AM$2),"#N/A N/A")</f>
        <v>4.4900000000000002E-2</v>
      </c>
      <c r="AQ4775" s="88" t="str">
        <f>IF(V4775&gt;0,_xll.BDH($A4775,AQ$5,$AM$2,$AM$2),"#N/A N/A")</f>
        <v>#N/A N/A</v>
      </c>
      <c r="AR4775" s="88">
        <f>IF(V4775&gt;0,_xll.BDH($A4775,AR$5,$AM$2,$AM$2),"#N/A N/A")</f>
        <v>500000</v>
      </c>
    </row>
    <row r="4776" spans="1:44" ht="15" x14ac:dyDescent="0.25">
      <c r="A4776" s="99" t="s">
        <v>4857</v>
      </c>
      <c r="B4776" s="99" t="s">
        <v>200</v>
      </c>
      <c r="C4776" s="108" t="s">
        <v>10431</v>
      </c>
      <c r="D4776" s="108" t="s">
        <v>5768</v>
      </c>
      <c r="E4776" s="108" t="s">
        <v>36</v>
      </c>
      <c r="F4776" s="100" t="str">
        <f>VLOOKUP(E4776,Issuer!A:B,2,FALSE)</f>
        <v>SG</v>
      </c>
      <c r="G4776" s="108" t="s">
        <v>5690</v>
      </c>
      <c r="H4776" s="108" t="s">
        <v>5682</v>
      </c>
      <c r="I4776" s="109">
        <v>42426</v>
      </c>
      <c r="J4776" s="109">
        <v>42430</v>
      </c>
      <c r="K4776" s="109">
        <v>42648</v>
      </c>
      <c r="L4776" s="109">
        <v>42642</v>
      </c>
      <c r="M4776" s="108"/>
      <c r="N4776" s="110"/>
      <c r="O4776" s="111"/>
      <c r="P4776" s="99"/>
      <c r="Q4776" s="110">
        <v>0.122</v>
      </c>
      <c r="R4776" s="110">
        <v>0</v>
      </c>
      <c r="S4776" s="110">
        <v>0</v>
      </c>
      <c r="T4776" s="112">
        <v>0</v>
      </c>
      <c r="U4776" s="112"/>
      <c r="V4776" s="104">
        <v>0</v>
      </c>
      <c r="W4776" s="112">
        <v>80000</v>
      </c>
      <c r="X4776" s="112">
        <v>4000</v>
      </c>
      <c r="Y4776" s="112">
        <v>32.880000000000003</v>
      </c>
      <c r="Z4776" s="112"/>
      <c r="AA4776" s="110">
        <v>0.1</v>
      </c>
      <c r="AB4776" s="99"/>
      <c r="AC4776" s="100">
        <v>0.27243919999999999</v>
      </c>
      <c r="AD4776" s="100">
        <v>3.8930729999999997E-2</v>
      </c>
      <c r="AE4776" s="100">
        <v>5.5088029999999996E-3</v>
      </c>
      <c r="AF4776" s="100">
        <v>7.899278E-4</v>
      </c>
      <c r="AG4776" s="100">
        <v>49.789909999999999</v>
      </c>
      <c r="AH4776" s="105"/>
      <c r="AI4776" s="100">
        <v>27.25</v>
      </c>
      <c r="AJ4776" s="100">
        <v>0.55350549999999998</v>
      </c>
      <c r="AK4776" s="100">
        <v>0.15</v>
      </c>
      <c r="AM4776" s="96">
        <v>42509</v>
      </c>
      <c r="AN4776" s="88">
        <f>_xll.BDH($A4776,AN$5,$AM$2,$AM$2)</f>
        <v>108</v>
      </c>
      <c r="AO4776" s="88" t="str">
        <f>IF(V4776&gt;0,_xll.BDH($A4776,AO$5,$AM$2,$AM$2),"#N/A N/A")</f>
        <v>#N/A N/A</v>
      </c>
      <c r="AP4776" s="88" t="str">
        <f>IF(V4776&gt;0,_xll.BDH($A4776,AP$5,$AM$2,$AM$2),"#N/A N/A")</f>
        <v>#N/A N/A</v>
      </c>
      <c r="AQ4776" s="88" t="str">
        <f>IF(V4776&gt;0,_xll.BDH($A4776,AQ$5,$AM$2,$AM$2),"#N/A N/A")</f>
        <v>#N/A N/A</v>
      </c>
      <c r="AR4776" s="88" t="str">
        <f>IF(V4776&gt;0,_xll.BDH($A4776,AR$5,$AM$2,$AM$2),"#N/A N/A")</f>
        <v>#N/A N/A</v>
      </c>
    </row>
    <row r="4777" spans="1:44" ht="15" x14ac:dyDescent="0.25">
      <c r="A4777" s="99" t="s">
        <v>4858</v>
      </c>
      <c r="B4777" s="99" t="s">
        <v>209</v>
      </c>
      <c r="C4777" s="108" t="s">
        <v>10432</v>
      </c>
      <c r="D4777" s="108" t="s">
        <v>5774</v>
      </c>
      <c r="E4777" s="108" t="s">
        <v>35</v>
      </c>
      <c r="F4777" s="100" t="str">
        <f>VLOOKUP(E4777,Issuer!A:B,2,FALSE)</f>
        <v>MB</v>
      </c>
      <c r="G4777" s="108" t="s">
        <v>5744</v>
      </c>
      <c r="H4777" s="108" t="s">
        <v>5706</v>
      </c>
      <c r="I4777" s="109">
        <v>42429</v>
      </c>
      <c r="J4777" s="109">
        <v>42430</v>
      </c>
      <c r="K4777" s="109">
        <v>42647</v>
      </c>
      <c r="L4777" s="109">
        <v>42641</v>
      </c>
      <c r="M4777" s="108"/>
      <c r="N4777" s="110"/>
      <c r="O4777" s="111"/>
      <c r="P4777" s="99"/>
      <c r="Q4777" s="110">
        <v>0.12</v>
      </c>
      <c r="R4777" s="110">
        <v>8.0000000000000002E-3</v>
      </c>
      <c r="S4777" s="110">
        <v>7.1428570000000002</v>
      </c>
      <c r="T4777" s="112">
        <v>10550000</v>
      </c>
      <c r="U4777" s="112">
        <v>1233178</v>
      </c>
      <c r="V4777" s="104">
        <v>62</v>
      </c>
      <c r="W4777" s="112">
        <v>26000</v>
      </c>
      <c r="X4777" s="112">
        <v>2000</v>
      </c>
      <c r="Y4777" s="112">
        <v>37.18</v>
      </c>
      <c r="Z4777" s="112"/>
      <c r="AA4777" s="110">
        <v>0.1</v>
      </c>
      <c r="AB4777" s="99"/>
      <c r="AC4777" s="100">
        <v>-0.21976879999999999</v>
      </c>
      <c r="AD4777" s="100">
        <v>3.4383419999999998E-2</v>
      </c>
      <c r="AE4777" s="100">
        <v>7.8052390000000003E-3</v>
      </c>
      <c r="AF4777" s="100">
        <v>9.4559790000000004E-4</v>
      </c>
      <c r="AG4777" s="100">
        <v>32.71725</v>
      </c>
      <c r="AH4777" s="105"/>
      <c r="AI4777" s="100">
        <v>42.7</v>
      </c>
      <c r="AJ4777" s="100">
        <v>-0.81300810000000001</v>
      </c>
      <c r="AK4777" s="100">
        <v>-0.35</v>
      </c>
      <c r="AM4777" s="96">
        <v>42509</v>
      </c>
      <c r="AN4777" s="88">
        <f>_xll.BDH($A4777,AN$5,$AM$2,$AM$2)</f>
        <v>636</v>
      </c>
      <c r="AO4777" s="88">
        <f>IF(V4777&gt;0,_xll.BDH($A4777,AO$5,$AM$2,$AM$2),"#N/A N/A")</f>
        <v>0.11745700000000001</v>
      </c>
      <c r="AP4777" s="88">
        <f>IF(V4777&gt;0,_xll.BDH($A4777,AP$5,$AM$2,$AM$2),"#N/A N/A")</f>
        <v>0.116285</v>
      </c>
      <c r="AQ4777" s="88">
        <f>IF(V4777&gt;0,_xll.BDH($A4777,AQ$5,$AM$2,$AM$2),"#N/A N/A")</f>
        <v>5440000</v>
      </c>
      <c r="AR4777" s="88">
        <f>IF(V4777&gt;0,_xll.BDH($A4777,AR$5,$AM$2,$AM$2),"#N/A N/A")</f>
        <v>5110000</v>
      </c>
    </row>
    <row r="4778" spans="1:44" ht="15" x14ac:dyDescent="0.25">
      <c r="A4778" s="99" t="s">
        <v>4859</v>
      </c>
      <c r="B4778" s="99" t="s">
        <v>141</v>
      </c>
      <c r="C4778" s="108" t="s">
        <v>10433</v>
      </c>
      <c r="D4778" s="108" t="s">
        <v>5699</v>
      </c>
      <c r="E4778" s="108" t="s">
        <v>35</v>
      </c>
      <c r="F4778" s="100" t="str">
        <f>VLOOKUP(E4778,Issuer!A:B,2,FALSE)</f>
        <v>MB</v>
      </c>
      <c r="G4778" s="108" t="s">
        <v>5744</v>
      </c>
      <c r="H4778" s="108" t="s">
        <v>5706</v>
      </c>
      <c r="I4778" s="109">
        <v>42429</v>
      </c>
      <c r="J4778" s="109">
        <v>42430</v>
      </c>
      <c r="K4778" s="109">
        <v>42621</v>
      </c>
      <c r="L4778" s="109">
        <v>42615</v>
      </c>
      <c r="M4778" s="108"/>
      <c r="N4778" s="110"/>
      <c r="O4778" s="111"/>
      <c r="P4778" s="99"/>
      <c r="Q4778" s="110">
        <v>0.187</v>
      </c>
      <c r="R4778" s="110">
        <v>3.5999999999999997E-2</v>
      </c>
      <c r="S4778" s="110">
        <v>23.841059999999999</v>
      </c>
      <c r="T4778" s="112">
        <v>6894000</v>
      </c>
      <c r="U4778" s="112">
        <v>1219482</v>
      </c>
      <c r="V4778" s="104">
        <v>40</v>
      </c>
      <c r="W4778" s="112">
        <v>12000</v>
      </c>
      <c r="X4778" s="112">
        <v>1000</v>
      </c>
      <c r="Y4778" s="112">
        <v>119.88</v>
      </c>
      <c r="Z4778" s="112"/>
      <c r="AA4778" s="110">
        <v>0.1</v>
      </c>
      <c r="AB4778" s="99"/>
      <c r="AC4778" s="100">
        <v>-9.9230979999999996E-2</v>
      </c>
      <c r="AD4778" s="100">
        <v>4.8323050000000003E-3</v>
      </c>
      <c r="AE4778" s="100">
        <v>1.5428910000000001E-2</v>
      </c>
      <c r="AF4778" s="100">
        <v>2.8416869999999999E-3</v>
      </c>
      <c r="AG4778" s="100">
        <v>41.43853</v>
      </c>
      <c r="AH4778" s="105"/>
      <c r="AI4778" s="100">
        <v>157.19999999999999</v>
      </c>
      <c r="AJ4778" s="100">
        <v>-2.4208569999999998</v>
      </c>
      <c r="AK4778" s="100">
        <v>-3.9</v>
      </c>
      <c r="AM4778" s="96">
        <v>42509</v>
      </c>
      <c r="AN4778" s="88">
        <f>_xll.BDH($A4778,AN$5,$AM$2,$AM$2)</f>
        <v>1215</v>
      </c>
      <c r="AO4778" s="88">
        <f>IF(V4778&gt;0,_xll.BDH($A4778,AO$5,$AM$2,$AM$2),"#N/A N/A")</f>
        <v>0.175869</v>
      </c>
      <c r="AP4778" s="88">
        <f>IF(V4778&gt;0,_xll.BDH($A4778,AP$5,$AM$2,$AM$2),"#N/A N/A")</f>
        <v>0.17762800000000001</v>
      </c>
      <c r="AQ4778" s="88">
        <f>IF(V4778&gt;0,_xll.BDH($A4778,AQ$5,$AM$2,$AM$2),"#N/A N/A")</f>
        <v>3074000</v>
      </c>
      <c r="AR4778" s="88">
        <f>IF(V4778&gt;0,_xll.BDH($A4778,AR$5,$AM$2,$AM$2),"#N/A N/A")</f>
        <v>3760000</v>
      </c>
    </row>
    <row r="4779" spans="1:44" ht="15" x14ac:dyDescent="0.25">
      <c r="A4779" s="99" t="s">
        <v>4860</v>
      </c>
      <c r="B4779" s="99" t="s">
        <v>399</v>
      </c>
      <c r="C4779" s="108" t="s">
        <v>10439</v>
      </c>
      <c r="D4779" s="108" t="s">
        <v>5977</v>
      </c>
      <c r="E4779" s="108" t="s">
        <v>30</v>
      </c>
      <c r="F4779" s="100" t="str">
        <f>VLOOKUP(E4779,Issuer!A:B,2,FALSE)</f>
        <v>CS</v>
      </c>
      <c r="G4779" s="108" t="s">
        <v>5686</v>
      </c>
      <c r="H4779" s="108" t="s">
        <v>5682</v>
      </c>
      <c r="I4779" s="109">
        <v>42429</v>
      </c>
      <c r="J4779" s="109">
        <v>42430</v>
      </c>
      <c r="K4779" s="109">
        <v>42716</v>
      </c>
      <c r="L4779" s="109">
        <v>42710</v>
      </c>
      <c r="M4779" s="108"/>
      <c r="N4779" s="110"/>
      <c r="O4779" s="111"/>
      <c r="P4779" s="99"/>
      <c r="Q4779" s="110">
        <v>5.0999999999999997E-2</v>
      </c>
      <c r="R4779" s="110">
        <v>-8.9999999999999993E-3</v>
      </c>
      <c r="S4779" s="110">
        <v>-15</v>
      </c>
      <c r="T4779" s="112">
        <v>3400000</v>
      </c>
      <c r="U4779" s="112">
        <v>182300</v>
      </c>
      <c r="V4779" s="104">
        <v>31</v>
      </c>
      <c r="W4779" s="112">
        <v>100000</v>
      </c>
      <c r="X4779" s="112">
        <v>20000</v>
      </c>
      <c r="Y4779" s="112">
        <v>9.19</v>
      </c>
      <c r="Z4779" s="112"/>
      <c r="AA4779" s="110">
        <v>0.1</v>
      </c>
      <c r="AB4779" s="99"/>
      <c r="AC4779" s="100">
        <v>0.39871960000000001</v>
      </c>
      <c r="AD4779" s="100">
        <v>0.18770229999999999</v>
      </c>
      <c r="AE4779" s="100">
        <v>2.4348870000000002E-3</v>
      </c>
      <c r="AF4779" s="100">
        <v>1.936746E-4</v>
      </c>
      <c r="AG4779" s="100">
        <v>32.665599999999998</v>
      </c>
      <c r="AH4779" s="105"/>
      <c r="AI4779" s="100">
        <v>8.36</v>
      </c>
      <c r="AJ4779" s="100">
        <v>-1.877934</v>
      </c>
      <c r="AK4779" s="100">
        <v>-0.16</v>
      </c>
      <c r="AM4779" s="96">
        <v>42509</v>
      </c>
      <c r="AN4779" s="88">
        <f>_xll.BDH($A4779,AN$5,$AM$2,$AM$2)</f>
        <v>4340</v>
      </c>
      <c r="AO4779" s="88">
        <f>IF(V4779&gt;0,_xll.BDH($A4779,AO$5,$AM$2,$AM$2),"#N/A N/A")</f>
        <v>5.3478999999999999E-2</v>
      </c>
      <c r="AP4779" s="88">
        <f>IF(V4779&gt;0,_xll.BDH($A4779,AP$5,$AM$2,$AM$2),"#N/A N/A")</f>
        <v>5.3717000000000001E-2</v>
      </c>
      <c r="AQ4779" s="88">
        <f>IF(V4779&gt;0,_xll.BDH($A4779,AQ$5,$AM$2,$AM$2),"#N/A N/A")</f>
        <v>1420000</v>
      </c>
      <c r="AR4779" s="88">
        <f>IF(V4779&gt;0,_xll.BDH($A4779,AR$5,$AM$2,$AM$2),"#N/A N/A")</f>
        <v>1980000</v>
      </c>
    </row>
    <row r="4780" spans="1:44" ht="15" x14ac:dyDescent="0.25">
      <c r="A4780" s="99" t="s">
        <v>4861</v>
      </c>
      <c r="B4780" s="99" t="s">
        <v>132</v>
      </c>
      <c r="C4780" s="108" t="s">
        <v>10435</v>
      </c>
      <c r="D4780" s="108" t="s">
        <v>5694</v>
      </c>
      <c r="E4780" s="108" t="s">
        <v>30</v>
      </c>
      <c r="F4780" s="100" t="str">
        <f>VLOOKUP(E4780,Issuer!A:B,2,FALSE)</f>
        <v>CS</v>
      </c>
      <c r="G4780" s="108" t="s">
        <v>5686</v>
      </c>
      <c r="H4780" s="108" t="s">
        <v>5682</v>
      </c>
      <c r="I4780" s="109">
        <v>42429</v>
      </c>
      <c r="J4780" s="109">
        <v>42430</v>
      </c>
      <c r="K4780" s="109">
        <v>42618</v>
      </c>
      <c r="L4780" s="109">
        <v>42612</v>
      </c>
      <c r="M4780" s="108"/>
      <c r="N4780" s="110"/>
      <c r="O4780" s="111"/>
      <c r="P4780" s="99"/>
      <c r="Q4780" s="110">
        <v>3.5000000000000003E-2</v>
      </c>
      <c r="R4780" s="110">
        <v>-1E-3</v>
      </c>
      <c r="S4780" s="110">
        <v>-2.7777780000000001</v>
      </c>
      <c r="T4780" s="112">
        <v>50000</v>
      </c>
      <c r="U4780" s="112">
        <v>1750</v>
      </c>
      <c r="V4780" s="104">
        <v>1</v>
      </c>
      <c r="W4780" s="112">
        <v>80000</v>
      </c>
      <c r="X4780" s="112">
        <v>10000</v>
      </c>
      <c r="Y4780" s="112">
        <v>31.88</v>
      </c>
      <c r="Z4780" s="112"/>
      <c r="AA4780" s="110">
        <v>0.1</v>
      </c>
      <c r="AB4780" s="99"/>
      <c r="AC4780" s="100">
        <v>0.13786789999999999</v>
      </c>
      <c r="AD4780" s="100">
        <v>4.0014470000000003E-2</v>
      </c>
      <c r="AE4780" s="100">
        <v>2.9686959999999998E-3</v>
      </c>
      <c r="AF4780" s="100">
        <v>5.5666730000000005E-4</v>
      </c>
      <c r="AG4780" s="100">
        <v>41.538060000000002</v>
      </c>
      <c r="AH4780" s="105"/>
      <c r="AI4780" s="100">
        <v>24.25</v>
      </c>
      <c r="AJ4780" s="100">
        <v>-0.20576130000000001</v>
      </c>
      <c r="AK4780" s="100">
        <v>-0.05</v>
      </c>
      <c r="AM4780" s="96">
        <v>42509</v>
      </c>
      <c r="AN4780" s="88">
        <f>_xll.BDH($A4780,AN$5,$AM$2,$AM$2)</f>
        <v>29390</v>
      </c>
      <c r="AO4780" s="88" t="str">
        <f>IF(V4780&gt;0,_xll.BDH($A4780,AO$5,$AM$2,$AM$2),"#N/A N/A")</f>
        <v>#N/A N/A</v>
      </c>
      <c r="AP4780" s="88" t="str">
        <f>IF(V4780&gt;0,_xll.BDH($A4780,AP$5,$AM$2,$AM$2),"#N/A N/A")</f>
        <v>#N/A N/A</v>
      </c>
      <c r="AQ4780" s="88" t="str">
        <f>IF(V4780&gt;0,_xll.BDH($A4780,AQ$5,$AM$2,$AM$2),"#N/A N/A")</f>
        <v>#N/A N/A</v>
      </c>
      <c r="AR4780" s="88" t="str">
        <f>IF(V4780&gt;0,_xll.BDH($A4780,AR$5,$AM$2,$AM$2),"#N/A N/A")</f>
        <v>#N/A N/A</v>
      </c>
    </row>
    <row r="4781" spans="1:44" ht="15" x14ac:dyDescent="0.25">
      <c r="A4781" s="99" t="s">
        <v>4862</v>
      </c>
      <c r="B4781" s="99" t="s">
        <v>293</v>
      </c>
      <c r="C4781" s="108" t="s">
        <v>10440</v>
      </c>
      <c r="D4781" s="108" t="s">
        <v>5868</v>
      </c>
      <c r="E4781" s="108" t="s">
        <v>36</v>
      </c>
      <c r="F4781" s="100" t="str">
        <f>VLOOKUP(E4781,Issuer!A:B,2,FALSE)</f>
        <v>SG</v>
      </c>
      <c r="G4781" s="108" t="s">
        <v>5690</v>
      </c>
      <c r="H4781" s="108" t="s">
        <v>5682</v>
      </c>
      <c r="I4781" s="109">
        <v>42426</v>
      </c>
      <c r="J4781" s="109">
        <v>42430</v>
      </c>
      <c r="K4781" s="109">
        <v>42618</v>
      </c>
      <c r="L4781" s="109">
        <v>42612</v>
      </c>
      <c r="M4781" s="108"/>
      <c r="N4781" s="110"/>
      <c r="O4781" s="111"/>
      <c r="P4781" s="99"/>
      <c r="Q4781" s="110">
        <v>0.13100000000000001</v>
      </c>
      <c r="R4781" s="110">
        <v>-2.3E-2</v>
      </c>
      <c r="S4781" s="110">
        <v>-14.93506</v>
      </c>
      <c r="T4781" s="112">
        <v>19120000</v>
      </c>
      <c r="U4781" s="112">
        <v>2579862</v>
      </c>
      <c r="V4781" s="104">
        <v>138</v>
      </c>
      <c r="W4781" s="112">
        <v>60000</v>
      </c>
      <c r="X4781" s="112">
        <v>2000</v>
      </c>
      <c r="Y4781" s="112">
        <v>6.2</v>
      </c>
      <c r="Z4781" s="112"/>
      <c r="AA4781" s="110">
        <v>1</v>
      </c>
      <c r="AB4781" s="99"/>
      <c r="AC4781" s="100">
        <v>0.22701170000000001</v>
      </c>
      <c r="AD4781" s="100">
        <v>0.27364830000000001</v>
      </c>
      <c r="AE4781" s="100">
        <v>8.6380150000000006E-3</v>
      </c>
      <c r="AF4781" s="100">
        <v>1.459147E-3</v>
      </c>
      <c r="AG4781" s="100">
        <v>38.592939999999999</v>
      </c>
      <c r="AH4781" s="105"/>
      <c r="AI4781" s="100">
        <v>5.21</v>
      </c>
      <c r="AJ4781" s="100">
        <v>-1.698113</v>
      </c>
      <c r="AK4781" s="100">
        <v>-0.09</v>
      </c>
      <c r="AM4781" s="96">
        <v>42509</v>
      </c>
      <c r="AN4781" s="88">
        <f>_xll.BDH($A4781,AN$5,$AM$2,$AM$2)</f>
        <v>584</v>
      </c>
      <c r="AO4781" s="88">
        <f>IF(V4781&gt;0,_xll.BDH($A4781,AO$5,$AM$2,$AM$2),"#N/A N/A")</f>
        <v>0.13503399999999999</v>
      </c>
      <c r="AP4781" s="88">
        <f>IF(V4781&gt;0,_xll.BDH($A4781,AP$5,$AM$2,$AM$2),"#N/A N/A")</f>
        <v>0.13481499999999999</v>
      </c>
      <c r="AQ4781" s="88">
        <f>IF(V4781&gt;0,_xll.BDH($A4781,AQ$5,$AM$2,$AM$2),"#N/A N/A")</f>
        <v>9422000</v>
      </c>
      <c r="AR4781" s="88">
        <f>IF(V4781&gt;0,_xll.BDH($A4781,AR$5,$AM$2,$AM$2),"#N/A N/A")</f>
        <v>9656000</v>
      </c>
    </row>
    <row r="4782" spans="1:44" ht="15" x14ac:dyDescent="0.25">
      <c r="A4782" s="99" t="s">
        <v>4863</v>
      </c>
      <c r="B4782" s="99" t="s">
        <v>214</v>
      </c>
      <c r="C4782" s="108" t="s">
        <v>10438</v>
      </c>
      <c r="D4782" s="108" t="s">
        <v>5795</v>
      </c>
      <c r="E4782" s="108" t="s">
        <v>36</v>
      </c>
      <c r="F4782" s="100" t="str">
        <f>VLOOKUP(E4782,Issuer!A:B,2,FALSE)</f>
        <v>SG</v>
      </c>
      <c r="G4782" s="108" t="s">
        <v>5690</v>
      </c>
      <c r="H4782" s="108" t="s">
        <v>5682</v>
      </c>
      <c r="I4782" s="109">
        <v>42426</v>
      </c>
      <c r="J4782" s="109">
        <v>42430</v>
      </c>
      <c r="K4782" s="109">
        <v>42891</v>
      </c>
      <c r="L4782" s="109">
        <v>42884</v>
      </c>
      <c r="M4782" s="108"/>
      <c r="N4782" s="110"/>
      <c r="O4782" s="111"/>
      <c r="P4782" s="99"/>
      <c r="Q4782" s="110">
        <v>0.22800000000000001</v>
      </c>
      <c r="R4782" s="110">
        <v>-1.0999999999999999E-2</v>
      </c>
      <c r="S4782" s="110">
        <v>-4.6025099999999997</v>
      </c>
      <c r="T4782" s="112">
        <v>30000</v>
      </c>
      <c r="U4782" s="112">
        <v>7005</v>
      </c>
      <c r="V4782" s="104">
        <v>2</v>
      </c>
      <c r="W4782" s="112">
        <v>100000</v>
      </c>
      <c r="X4782" s="112">
        <v>5000</v>
      </c>
      <c r="Y4782" s="112">
        <v>15.18</v>
      </c>
      <c r="Z4782" s="112"/>
      <c r="AA4782" s="110">
        <v>0.1</v>
      </c>
      <c r="AB4782" s="99"/>
      <c r="AC4782" s="100">
        <v>0.51324360000000002</v>
      </c>
      <c r="AD4782" s="100">
        <v>5.3973500000000001E-2</v>
      </c>
      <c r="AE4782" s="100">
        <v>5.802326E-3</v>
      </c>
      <c r="AF4782" s="100">
        <v>2.311317E-4</v>
      </c>
      <c r="AG4782" s="100">
        <v>44.831829999999997</v>
      </c>
      <c r="AH4782" s="105"/>
      <c r="AI4782" s="100">
        <v>15.14</v>
      </c>
      <c r="AJ4782" s="100">
        <v>-1.4322919999999999</v>
      </c>
      <c r="AK4782" s="100">
        <v>-0.22</v>
      </c>
      <c r="AM4782" s="96">
        <v>42509</v>
      </c>
      <c r="AN4782" s="88">
        <f>_xll.BDH($A4782,AN$5,$AM$2,$AM$2)</f>
        <v>100</v>
      </c>
      <c r="AO4782" s="88">
        <f>IF(V4782&gt;0,_xll.BDH($A4782,AO$5,$AM$2,$AM$2),"#N/A N/A")</f>
        <v>0.23499999999999999</v>
      </c>
      <c r="AP4782" s="88">
        <f>IF(V4782&gt;0,_xll.BDH($A4782,AP$5,$AM$2,$AM$2),"#N/A N/A")</f>
        <v>0.23200000000000001</v>
      </c>
      <c r="AQ4782" s="88">
        <f>IF(V4782&gt;0,_xll.BDH($A4782,AQ$5,$AM$2,$AM$2),"#N/A N/A")</f>
        <v>15000</v>
      </c>
      <c r="AR4782" s="88">
        <f>IF(V4782&gt;0,_xll.BDH($A4782,AR$5,$AM$2,$AM$2),"#N/A N/A")</f>
        <v>15000</v>
      </c>
    </row>
    <row r="4783" spans="1:44" ht="15" x14ac:dyDescent="0.25">
      <c r="A4783" s="99" t="s">
        <v>4864</v>
      </c>
      <c r="B4783" s="99" t="s">
        <v>209</v>
      </c>
      <c r="C4783" s="108" t="s">
        <v>10437</v>
      </c>
      <c r="D4783" s="108" t="s">
        <v>5774</v>
      </c>
      <c r="E4783" s="108" t="s">
        <v>36</v>
      </c>
      <c r="F4783" s="100" t="str">
        <f>VLOOKUP(E4783,Issuer!A:B,2,FALSE)</f>
        <v>SG</v>
      </c>
      <c r="G4783" s="108" t="s">
        <v>5690</v>
      </c>
      <c r="H4783" s="108" t="s">
        <v>5682</v>
      </c>
      <c r="I4783" s="109">
        <v>42426</v>
      </c>
      <c r="J4783" s="109">
        <v>42430</v>
      </c>
      <c r="K4783" s="109">
        <v>42585</v>
      </c>
      <c r="L4783" s="109">
        <v>42579</v>
      </c>
      <c r="M4783" s="108"/>
      <c r="N4783" s="110"/>
      <c r="O4783" s="111"/>
      <c r="P4783" s="99"/>
      <c r="Q4783" s="110">
        <v>0.159</v>
      </c>
      <c r="R4783" s="110">
        <v>-0.02</v>
      </c>
      <c r="S4783" s="110">
        <v>-11.17318</v>
      </c>
      <c r="T4783" s="112">
        <v>6218000</v>
      </c>
      <c r="U4783" s="112">
        <v>1015940</v>
      </c>
      <c r="V4783" s="104">
        <v>26</v>
      </c>
      <c r="W4783" s="112">
        <v>100000</v>
      </c>
      <c r="X4783" s="112">
        <v>2000</v>
      </c>
      <c r="Y4783" s="112">
        <v>43.88</v>
      </c>
      <c r="Z4783" s="112"/>
      <c r="AA4783" s="110">
        <v>0.1</v>
      </c>
      <c r="AB4783" s="99"/>
      <c r="AC4783" s="100">
        <v>0.4372007</v>
      </c>
      <c r="AD4783" s="100">
        <v>7.4967969999999995E-2</v>
      </c>
      <c r="AE4783" s="100">
        <v>7.6827409999999999E-3</v>
      </c>
      <c r="AF4783" s="100">
        <v>1.3717130000000001E-3</v>
      </c>
      <c r="AG4783" s="100">
        <v>26.972449999999998</v>
      </c>
      <c r="AH4783" s="105"/>
      <c r="AI4783" s="100">
        <v>42.7</v>
      </c>
      <c r="AJ4783" s="100">
        <v>-0.81300810000000001</v>
      </c>
      <c r="AK4783" s="100">
        <v>-0.35</v>
      </c>
      <c r="AM4783" s="96">
        <v>42509</v>
      </c>
      <c r="AN4783" s="88">
        <f>_xll.BDH($A4783,AN$5,$AM$2,$AM$2)</f>
        <v>1984</v>
      </c>
      <c r="AO4783" s="88">
        <f>IF(V4783&gt;0,_xll.BDH($A4783,AO$5,$AM$2,$AM$2),"#N/A N/A")</f>
        <v>0.16265399999999999</v>
      </c>
      <c r="AP4783" s="88">
        <f>IF(V4783&gt;0,_xll.BDH($A4783,AP$5,$AM$2,$AM$2),"#N/A N/A")</f>
        <v>0.163994</v>
      </c>
      <c r="AQ4783" s="88">
        <f>IF(V4783&gt;0,_xll.BDH($A4783,AQ$5,$AM$2,$AM$2),"#N/A N/A")</f>
        <v>2818000</v>
      </c>
      <c r="AR4783" s="88">
        <f>IF(V4783&gt;0,_xll.BDH($A4783,AR$5,$AM$2,$AM$2),"#N/A N/A")</f>
        <v>3400000</v>
      </c>
    </row>
    <row r="4784" spans="1:44" ht="15" x14ac:dyDescent="0.25">
      <c r="A4784" s="99" t="s">
        <v>4865</v>
      </c>
      <c r="B4784" s="99" t="s">
        <v>2337</v>
      </c>
      <c r="C4784" s="108" t="s">
        <v>10441</v>
      </c>
      <c r="D4784" s="108" t="s">
        <v>7913</v>
      </c>
      <c r="E4784" s="108" t="s">
        <v>39</v>
      </c>
      <c r="F4784" s="100" t="str">
        <f>VLOOKUP(E4784,Issuer!A:B,2,FALSE)</f>
        <v>GS</v>
      </c>
      <c r="G4784" s="108" t="s">
        <v>5826</v>
      </c>
      <c r="H4784" s="108" t="s">
        <v>5682</v>
      </c>
      <c r="I4784" s="109">
        <v>42429</v>
      </c>
      <c r="J4784" s="109">
        <v>42430</v>
      </c>
      <c r="K4784" s="109">
        <v>42643</v>
      </c>
      <c r="L4784" s="109">
        <v>42639</v>
      </c>
      <c r="M4784" s="108"/>
      <c r="N4784" s="110"/>
      <c r="O4784" s="111"/>
      <c r="P4784" s="99"/>
      <c r="Q4784" s="110">
        <v>0.105</v>
      </c>
      <c r="R4784" s="110">
        <v>-2.3E-2</v>
      </c>
      <c r="S4784" s="110">
        <v>-17.96875</v>
      </c>
      <c r="T4784" s="112">
        <v>532000</v>
      </c>
      <c r="U4784" s="112">
        <v>62917</v>
      </c>
      <c r="V4784" s="104">
        <v>8</v>
      </c>
      <c r="W4784" s="112">
        <v>40000</v>
      </c>
      <c r="X4784" s="112">
        <v>1000</v>
      </c>
      <c r="Y4784" s="112">
        <v>1.32</v>
      </c>
      <c r="Z4784" s="112"/>
      <c r="AA4784" s="110">
        <v>1</v>
      </c>
      <c r="AB4784" s="99"/>
      <c r="AC4784" s="100">
        <v>0.40238560000000001</v>
      </c>
      <c r="AD4784" s="100">
        <v>0.8486437</v>
      </c>
      <c r="AE4784" s="100">
        <v>2.558486E-3</v>
      </c>
      <c r="AF4784" s="100">
        <v>6.6075050000000005E-4</v>
      </c>
      <c r="AG4784" s="100">
        <v>69.037530000000004</v>
      </c>
      <c r="AH4784" s="105"/>
      <c r="AI4784" s="100">
        <v>1.0900000000000001</v>
      </c>
      <c r="AJ4784" s="100">
        <v>-3.5398230000000002</v>
      </c>
      <c r="AK4784" s="100">
        <v>-0.04</v>
      </c>
      <c r="AM4784" s="96">
        <v>42509</v>
      </c>
      <c r="AN4784" s="88">
        <f>_xll.BDH($A4784,AN$5,$AM$2,$AM$2)</f>
        <v>130</v>
      </c>
      <c r="AO4784" s="88">
        <f>IF(V4784&gt;0,_xll.BDH($A4784,AO$5,$AM$2,$AM$2),"#N/A N/A")</f>
        <v>0.118605</v>
      </c>
      <c r="AP4784" s="88">
        <f>IF(V4784&gt;0,_xll.BDH($A4784,AP$5,$AM$2,$AM$2),"#N/A N/A")</f>
        <v>0.117925</v>
      </c>
      <c r="AQ4784" s="88">
        <f>IF(V4784&gt;0,_xll.BDH($A4784,AQ$5,$AM$2,$AM$2),"#N/A N/A")</f>
        <v>266000</v>
      </c>
      <c r="AR4784" s="88">
        <f>IF(V4784&gt;0,_xll.BDH($A4784,AR$5,$AM$2,$AM$2),"#N/A N/A")</f>
        <v>266000</v>
      </c>
    </row>
    <row r="4785" spans="1:44" ht="15" x14ac:dyDescent="0.25">
      <c r="A4785" s="99" t="s">
        <v>4866</v>
      </c>
      <c r="B4785" s="99" t="s">
        <v>2352</v>
      </c>
      <c r="C4785" s="108" t="s">
        <v>10444</v>
      </c>
      <c r="D4785" s="108" t="s">
        <v>7927</v>
      </c>
      <c r="E4785" s="108" t="s">
        <v>39</v>
      </c>
      <c r="F4785" s="100" t="str">
        <f>VLOOKUP(E4785,Issuer!A:B,2,FALSE)</f>
        <v>GS</v>
      </c>
      <c r="G4785" s="108" t="s">
        <v>5826</v>
      </c>
      <c r="H4785" s="108" t="s">
        <v>5682</v>
      </c>
      <c r="I4785" s="109">
        <v>42429</v>
      </c>
      <c r="J4785" s="109">
        <v>42430</v>
      </c>
      <c r="K4785" s="109">
        <v>42614</v>
      </c>
      <c r="L4785" s="109">
        <v>42608</v>
      </c>
      <c r="M4785" s="108"/>
      <c r="N4785" s="110"/>
      <c r="O4785" s="111"/>
      <c r="P4785" s="99"/>
      <c r="Q4785" s="110">
        <v>0.11600000000000001</v>
      </c>
      <c r="R4785" s="110">
        <v>-1.4999999999999999E-2</v>
      </c>
      <c r="S4785" s="110">
        <v>-11.450379999999999</v>
      </c>
      <c r="T4785" s="112">
        <v>4436000</v>
      </c>
      <c r="U4785" s="112">
        <v>521582</v>
      </c>
      <c r="V4785" s="104">
        <v>39</v>
      </c>
      <c r="W4785" s="112">
        <v>22000</v>
      </c>
      <c r="X4785" s="112">
        <v>2000</v>
      </c>
      <c r="Y4785" s="112">
        <v>3.02</v>
      </c>
      <c r="Z4785" s="112"/>
      <c r="AA4785" s="110">
        <v>1</v>
      </c>
      <c r="AB4785" s="99"/>
      <c r="AC4785" s="100">
        <v>0.27825610000000001</v>
      </c>
      <c r="AD4785" s="100">
        <v>0.42190169999999999</v>
      </c>
      <c r="AE4785" s="100">
        <v>4.2117639999999998E-3</v>
      </c>
      <c r="AF4785" s="100">
        <v>1.274418E-3</v>
      </c>
      <c r="AG4785" s="100">
        <v>63.651649999999997</v>
      </c>
      <c r="AH4785" s="105"/>
      <c r="AI4785" s="100">
        <v>2.33</v>
      </c>
      <c r="AJ4785" s="100">
        <v>-1.2711859999999999</v>
      </c>
      <c r="AK4785" s="100">
        <v>-0.03</v>
      </c>
      <c r="AM4785" s="96">
        <v>42509</v>
      </c>
      <c r="AN4785" s="88">
        <f>_xll.BDH($A4785,AN$5,$AM$2,$AM$2)</f>
        <v>38</v>
      </c>
      <c r="AO4785" s="88">
        <f>IF(V4785&gt;0,_xll.BDH($A4785,AO$5,$AM$2,$AM$2),"#N/A N/A")</f>
        <v>0.11804000000000001</v>
      </c>
      <c r="AP4785" s="88">
        <f>IF(V4785&gt;0,_xll.BDH($A4785,AP$5,$AM$2,$AM$2),"#N/A N/A")</f>
        <v>0.117119</v>
      </c>
      <c r="AQ4785" s="88">
        <f>IF(V4785&gt;0,_xll.BDH($A4785,AQ$5,$AM$2,$AM$2),"#N/A N/A")</f>
        <v>2218000</v>
      </c>
      <c r="AR4785" s="88">
        <f>IF(V4785&gt;0,_xll.BDH($A4785,AR$5,$AM$2,$AM$2),"#N/A N/A")</f>
        <v>2218000</v>
      </c>
    </row>
    <row r="4786" spans="1:44" ht="15" x14ac:dyDescent="0.25">
      <c r="A4786" s="99" t="s">
        <v>4867</v>
      </c>
      <c r="B4786" s="99" t="s">
        <v>135</v>
      </c>
      <c r="C4786" s="108" t="s">
        <v>10442</v>
      </c>
      <c r="D4786" s="108" t="s">
        <v>5685</v>
      </c>
      <c r="E4786" s="108" t="s">
        <v>36</v>
      </c>
      <c r="F4786" s="100" t="str">
        <f>VLOOKUP(E4786,Issuer!A:B,2,FALSE)</f>
        <v>SG</v>
      </c>
      <c r="G4786" s="108" t="s">
        <v>5690</v>
      </c>
      <c r="H4786" s="108" t="s">
        <v>5682</v>
      </c>
      <c r="I4786" s="109">
        <v>42429</v>
      </c>
      <c r="J4786" s="109">
        <v>42431</v>
      </c>
      <c r="K4786" s="109">
        <v>42579</v>
      </c>
      <c r="L4786" s="109">
        <v>42573</v>
      </c>
      <c r="M4786" s="108"/>
      <c r="N4786" s="110"/>
      <c r="O4786" s="111"/>
      <c r="P4786" s="99"/>
      <c r="Q4786" s="110">
        <v>9.5000000000000001E-2</v>
      </c>
      <c r="R4786" s="110">
        <v>-8.0000000000000002E-3</v>
      </c>
      <c r="S4786" s="110">
        <v>-7.7669899999999998</v>
      </c>
      <c r="T4786" s="112">
        <v>160000</v>
      </c>
      <c r="U4786" s="112">
        <v>15480</v>
      </c>
      <c r="V4786" s="104">
        <v>4</v>
      </c>
      <c r="W4786" s="112">
        <v>150000</v>
      </c>
      <c r="X4786" s="112">
        <v>10000</v>
      </c>
      <c r="Y4786" s="112">
        <v>19400</v>
      </c>
      <c r="Z4786" s="112"/>
      <c r="AA4786" s="110">
        <v>1.25E-4</v>
      </c>
      <c r="AB4786" s="99"/>
      <c r="AC4786" s="100">
        <v>0.50140390000000001</v>
      </c>
      <c r="AD4786" s="100">
        <v>1.9600149999999999E-4</v>
      </c>
      <c r="AE4786" s="100">
        <v>4.2235500000000004E-3</v>
      </c>
      <c r="AF4786" s="100">
        <v>3.9153449999999998E-4</v>
      </c>
      <c r="AG4786" s="100">
        <v>23.17606</v>
      </c>
      <c r="AH4786" s="105"/>
      <c r="AI4786" s="100">
        <v>19694.330000000002</v>
      </c>
      <c r="AJ4786" s="100">
        <v>-0.6661821</v>
      </c>
      <c r="AK4786" s="100">
        <v>-132.08000000000001</v>
      </c>
      <c r="AM4786" s="96">
        <v>42509</v>
      </c>
      <c r="AN4786" s="88">
        <f>_xll.BDH($A4786,AN$5,$AM$2,$AM$2)</f>
        <v>0</v>
      </c>
      <c r="AO4786" s="88">
        <f>IF(V4786&gt;0,_xll.BDH($A4786,AO$5,$AM$2,$AM$2),"#N/A N/A")</f>
        <v>9.6500000000000002E-2</v>
      </c>
      <c r="AP4786" s="88">
        <f>IF(V4786&gt;0,_xll.BDH($A4786,AP$5,$AM$2,$AM$2),"#N/A N/A")</f>
        <v>9.7000000000000003E-2</v>
      </c>
      <c r="AQ4786" s="88">
        <f>IF(V4786&gt;0,_xll.BDH($A4786,AQ$5,$AM$2,$AM$2),"#N/A N/A")</f>
        <v>80000</v>
      </c>
      <c r="AR4786" s="88">
        <f>IF(V4786&gt;0,_xll.BDH($A4786,AR$5,$AM$2,$AM$2),"#N/A N/A")</f>
        <v>80000</v>
      </c>
    </row>
    <row r="4787" spans="1:44" ht="15" x14ac:dyDescent="0.25">
      <c r="A4787" s="99" t="s">
        <v>4868</v>
      </c>
      <c r="B4787" s="99" t="s">
        <v>135</v>
      </c>
      <c r="C4787" s="108" t="s">
        <v>10443</v>
      </c>
      <c r="D4787" s="108" t="s">
        <v>5685</v>
      </c>
      <c r="E4787" s="108" t="s">
        <v>36</v>
      </c>
      <c r="F4787" s="100" t="str">
        <f>VLOOKUP(E4787,Issuer!A:B,2,FALSE)</f>
        <v>SG</v>
      </c>
      <c r="G4787" s="108" t="s">
        <v>5690</v>
      </c>
      <c r="H4787" s="108" t="s">
        <v>5682</v>
      </c>
      <c r="I4787" s="109">
        <v>42429</v>
      </c>
      <c r="J4787" s="109">
        <v>42431</v>
      </c>
      <c r="K4787" s="109">
        <v>42612</v>
      </c>
      <c r="L4787" s="109">
        <v>42606</v>
      </c>
      <c r="M4787" s="108"/>
      <c r="N4787" s="110"/>
      <c r="O4787" s="111"/>
      <c r="P4787" s="99"/>
      <c r="Q4787" s="110">
        <v>9.4E-2</v>
      </c>
      <c r="R4787" s="110">
        <v>-0.01</v>
      </c>
      <c r="S4787" s="110">
        <v>-9.6153849999999998</v>
      </c>
      <c r="T4787" s="112">
        <v>380000</v>
      </c>
      <c r="U4787" s="112">
        <v>36450</v>
      </c>
      <c r="V4787" s="104">
        <v>5</v>
      </c>
      <c r="W4787" s="112">
        <v>150000</v>
      </c>
      <c r="X4787" s="112">
        <v>10000</v>
      </c>
      <c r="Y4787" s="112">
        <v>19800</v>
      </c>
      <c r="Z4787" s="112"/>
      <c r="AA4787" s="110">
        <v>1.4285710000000001E-4</v>
      </c>
      <c r="AB4787" s="99"/>
      <c r="AC4787" s="100">
        <v>0.42195640000000001</v>
      </c>
      <c r="AD4787" s="100">
        <v>1.7038719999999999E-4</v>
      </c>
      <c r="AE4787" s="100">
        <v>5.7549819999999996E-3</v>
      </c>
      <c r="AF4787" s="100">
        <v>3.599834E-4</v>
      </c>
      <c r="AG4787" s="100">
        <v>21.577400000000001</v>
      </c>
      <c r="AH4787" s="105"/>
      <c r="AI4787" s="100">
        <v>19694.330000000002</v>
      </c>
      <c r="AJ4787" s="100">
        <v>-0.6661821</v>
      </c>
      <c r="AK4787" s="100">
        <v>-132.08000000000001</v>
      </c>
      <c r="AM4787" s="96">
        <v>42509</v>
      </c>
      <c r="AN4787" s="88">
        <f>_xll.BDH($A4787,AN$5,$AM$2,$AM$2)</f>
        <v>2230</v>
      </c>
      <c r="AO4787" s="88">
        <f>IF(V4787&gt;0,_xll.BDH($A4787,AO$5,$AM$2,$AM$2),"#N/A N/A")</f>
        <v>9.5000000000000001E-2</v>
      </c>
      <c r="AP4787" s="88">
        <f>IF(V4787&gt;0,_xll.BDH($A4787,AP$5,$AM$2,$AM$2),"#N/A N/A")</f>
        <v>9.7500000000000003E-2</v>
      </c>
      <c r="AQ4787" s="88">
        <f>IF(V4787&gt;0,_xll.BDH($A4787,AQ$5,$AM$2,$AM$2),"#N/A N/A")</f>
        <v>240000</v>
      </c>
      <c r="AR4787" s="88">
        <f>IF(V4787&gt;0,_xll.BDH($A4787,AR$5,$AM$2,$AM$2),"#N/A N/A")</f>
        <v>140000</v>
      </c>
    </row>
    <row r="4788" spans="1:44" ht="15" x14ac:dyDescent="0.25">
      <c r="A4788" s="99" t="s">
        <v>4869</v>
      </c>
      <c r="B4788" s="99" t="s">
        <v>135</v>
      </c>
      <c r="C4788" s="108" t="s">
        <v>10445</v>
      </c>
      <c r="D4788" s="108" t="s">
        <v>5685</v>
      </c>
      <c r="E4788" s="108" t="s">
        <v>36</v>
      </c>
      <c r="F4788" s="100" t="str">
        <f>VLOOKUP(E4788,Issuer!A:B,2,FALSE)</f>
        <v>SG</v>
      </c>
      <c r="G4788" s="108" t="s">
        <v>5690</v>
      </c>
      <c r="H4788" s="108" t="s">
        <v>5682</v>
      </c>
      <c r="I4788" s="109">
        <v>42429</v>
      </c>
      <c r="J4788" s="109">
        <v>42431</v>
      </c>
      <c r="K4788" s="109">
        <v>42642</v>
      </c>
      <c r="L4788" s="109">
        <v>42636</v>
      </c>
      <c r="M4788" s="108"/>
      <c r="N4788" s="110"/>
      <c r="O4788" s="111"/>
      <c r="P4788" s="99"/>
      <c r="Q4788" s="110">
        <v>6.8000000000000005E-2</v>
      </c>
      <c r="R4788" s="110">
        <v>-5.0000000000000001E-3</v>
      </c>
      <c r="S4788" s="110">
        <v>-6.8493149999999998</v>
      </c>
      <c r="T4788" s="112">
        <v>9770000</v>
      </c>
      <c r="U4788" s="112">
        <v>664360</v>
      </c>
      <c r="V4788" s="104">
        <v>2</v>
      </c>
      <c r="W4788" s="112">
        <v>150000</v>
      </c>
      <c r="X4788" s="112">
        <v>10000</v>
      </c>
      <c r="Y4788" s="112">
        <v>20200</v>
      </c>
      <c r="Z4788" s="112"/>
      <c r="AA4788" s="110">
        <v>1.204819E-4</v>
      </c>
      <c r="AB4788" s="99"/>
      <c r="AC4788" s="100">
        <v>0.35683090000000001</v>
      </c>
      <c r="AD4788" s="100">
        <v>1.4844200000000001E-4</v>
      </c>
      <c r="AE4788" s="100">
        <v>5.2709469999999998E-3</v>
      </c>
      <c r="AF4788" s="100">
        <v>2.4905849999999998E-4</v>
      </c>
      <c r="AG4788" s="100">
        <v>20.77674</v>
      </c>
      <c r="AH4788" s="105"/>
      <c r="AI4788" s="100">
        <v>19694.330000000002</v>
      </c>
      <c r="AJ4788" s="100">
        <v>-0.6661821</v>
      </c>
      <c r="AK4788" s="100">
        <v>-132.08000000000001</v>
      </c>
      <c r="AM4788" s="96">
        <v>42509</v>
      </c>
      <c r="AN4788" s="88">
        <f>_xll.BDH($A4788,AN$5,$AM$2,$AM$2)</f>
        <v>64110</v>
      </c>
      <c r="AO4788" s="88" t="str">
        <f>IF(V4788&gt;0,_xll.BDH($A4788,AO$5,$AM$2,$AM$2),"#N/A N/A")</f>
        <v>#N/A N/A</v>
      </c>
      <c r="AP4788" s="88">
        <f>IF(V4788&gt;0,_xll.BDH($A4788,AP$5,$AM$2,$AM$2),"#N/A N/A")</f>
        <v>6.8000000000000005E-2</v>
      </c>
      <c r="AQ4788" s="88" t="str">
        <f>IF(V4788&gt;0,_xll.BDH($A4788,AQ$5,$AM$2,$AM$2),"#N/A N/A")</f>
        <v>#N/A N/A</v>
      </c>
      <c r="AR4788" s="88">
        <f>IF(V4788&gt;0,_xll.BDH($A4788,AR$5,$AM$2,$AM$2),"#N/A N/A")</f>
        <v>9770000</v>
      </c>
    </row>
    <row r="4789" spans="1:44" ht="15" x14ac:dyDescent="0.25">
      <c r="A4789" s="99" t="s">
        <v>4870</v>
      </c>
      <c r="B4789" s="99" t="s">
        <v>237</v>
      </c>
      <c r="C4789" s="108" t="s">
        <v>10447</v>
      </c>
      <c r="D4789" s="108" t="s">
        <v>5815</v>
      </c>
      <c r="E4789" s="108" t="s">
        <v>33</v>
      </c>
      <c r="F4789" s="100" t="str">
        <f>VLOOKUP(E4789,Issuer!A:B,2,FALSE)</f>
        <v>JP</v>
      </c>
      <c r="G4789" s="108" t="s">
        <v>5748</v>
      </c>
      <c r="H4789" s="108" t="s">
        <v>5682</v>
      </c>
      <c r="I4789" s="109">
        <v>42430</v>
      </c>
      <c r="J4789" s="109">
        <v>42431</v>
      </c>
      <c r="K4789" s="109">
        <v>42677</v>
      </c>
      <c r="L4789" s="109">
        <v>42671</v>
      </c>
      <c r="M4789" s="108"/>
      <c r="N4789" s="110"/>
      <c r="O4789" s="111"/>
      <c r="P4789" s="99"/>
      <c r="Q4789" s="110">
        <v>0.183</v>
      </c>
      <c r="R4789" s="110">
        <v>4.2999999999999997E-2</v>
      </c>
      <c r="S4789" s="110">
        <v>30.714289999999998</v>
      </c>
      <c r="T4789" s="112">
        <v>1932000</v>
      </c>
      <c r="U4789" s="112">
        <v>331228</v>
      </c>
      <c r="V4789" s="104">
        <v>22</v>
      </c>
      <c r="W4789" s="112">
        <v>100000</v>
      </c>
      <c r="X4789" s="112">
        <v>4000</v>
      </c>
      <c r="Y4789" s="112">
        <v>53</v>
      </c>
      <c r="Z4789" s="112"/>
      <c r="AA4789" s="110">
        <v>0.1</v>
      </c>
      <c r="AB4789" s="99"/>
      <c r="AC4789" s="100">
        <v>0.3207874</v>
      </c>
      <c r="AD4789" s="100">
        <v>3.663669E-2</v>
      </c>
      <c r="AE4789" s="100">
        <v>1.1794519999999999E-2</v>
      </c>
      <c r="AF4789" s="100">
        <v>7.1503059999999995E-4</v>
      </c>
      <c r="AG4789" s="100">
        <v>28.702439999999999</v>
      </c>
      <c r="AH4789" s="105"/>
      <c r="AI4789" s="100">
        <v>49.25</v>
      </c>
      <c r="AJ4789" s="100">
        <v>1.546392</v>
      </c>
      <c r="AK4789" s="100">
        <v>0.75</v>
      </c>
      <c r="AM4789" s="96">
        <v>42509</v>
      </c>
      <c r="AN4789" s="88">
        <f>_xll.BDH($A4789,AN$5,$AM$2,$AM$2)</f>
        <v>1244</v>
      </c>
      <c r="AO4789" s="88">
        <f>IF(V4789&gt;0,_xll.BDH($A4789,AO$5,$AM$2,$AM$2),"#N/A N/A")</f>
        <v>0.16955700000000001</v>
      </c>
      <c r="AP4789" s="88">
        <f>IF(V4789&gt;0,_xll.BDH($A4789,AP$5,$AM$2,$AM$2),"#N/A N/A")</f>
        <v>0.17283499999999999</v>
      </c>
      <c r="AQ4789" s="88">
        <f>IF(V4789&gt;0,_xll.BDH($A4789,AQ$5,$AM$2,$AM$2),"#N/A N/A")</f>
        <v>1156000</v>
      </c>
      <c r="AR4789" s="88">
        <f>IF(V4789&gt;0,_xll.BDH($A4789,AR$5,$AM$2,$AM$2),"#N/A N/A")</f>
        <v>656000</v>
      </c>
    </row>
    <row r="4790" spans="1:44" ht="15" x14ac:dyDescent="0.25">
      <c r="A4790" s="99" t="s">
        <v>4871</v>
      </c>
      <c r="B4790" s="99" t="s">
        <v>237</v>
      </c>
      <c r="C4790" s="108" t="s">
        <v>10449</v>
      </c>
      <c r="D4790" s="108" t="s">
        <v>5815</v>
      </c>
      <c r="E4790" s="108" t="s">
        <v>37</v>
      </c>
      <c r="F4790" s="100" t="str">
        <f>VLOOKUP(E4790,Issuer!A:B,2,FALSE)</f>
        <v>UB</v>
      </c>
      <c r="G4790" s="108" t="s">
        <v>5732</v>
      </c>
      <c r="H4790" s="108" t="s">
        <v>5682</v>
      </c>
      <c r="I4790" s="109">
        <v>42430</v>
      </c>
      <c r="J4790" s="109">
        <v>42431</v>
      </c>
      <c r="K4790" s="109">
        <v>42688</v>
      </c>
      <c r="L4790" s="109">
        <v>42682</v>
      </c>
      <c r="M4790" s="108"/>
      <c r="N4790" s="110"/>
      <c r="O4790" s="111"/>
      <c r="P4790" s="99"/>
      <c r="Q4790" s="110">
        <v>7.9000000000000001E-2</v>
      </c>
      <c r="R4790" s="110">
        <v>1.6E-2</v>
      </c>
      <c r="S4790" s="110">
        <v>25.396830000000001</v>
      </c>
      <c r="T4790" s="112">
        <v>812000</v>
      </c>
      <c r="U4790" s="112">
        <v>59488</v>
      </c>
      <c r="V4790" s="104">
        <v>8</v>
      </c>
      <c r="W4790" s="112">
        <v>100000</v>
      </c>
      <c r="X4790" s="112">
        <v>4000</v>
      </c>
      <c r="Y4790" s="112">
        <v>56.88</v>
      </c>
      <c r="Z4790" s="112"/>
      <c r="AA4790" s="110">
        <v>0.1</v>
      </c>
      <c r="AB4790" s="99"/>
      <c r="AC4790" s="100">
        <v>0.18059620000000001</v>
      </c>
      <c r="AD4790" s="100">
        <v>2.9625229999999999E-2</v>
      </c>
      <c r="AE4790" s="100">
        <v>9.1251890000000006E-3</v>
      </c>
      <c r="AF4790" s="100">
        <v>4.8047219999999998E-4</v>
      </c>
      <c r="AG4790" s="100">
        <v>25.43065</v>
      </c>
      <c r="AH4790" s="105"/>
      <c r="AI4790" s="100">
        <v>49.25</v>
      </c>
      <c r="AJ4790" s="100">
        <v>1.546392</v>
      </c>
      <c r="AK4790" s="100">
        <v>0.75</v>
      </c>
      <c r="AM4790" s="96">
        <v>42509</v>
      </c>
      <c r="AN4790" s="88">
        <f>_xll.BDH($A4790,AN$5,$AM$2,$AM$2)</f>
        <v>39904</v>
      </c>
      <c r="AO4790" s="88">
        <f>IF(V4790&gt;0,_xll.BDH($A4790,AO$5,$AM$2,$AM$2),"#N/A N/A")</f>
        <v>7.3157E-2</v>
      </c>
      <c r="AP4790" s="88" t="str">
        <f>IF(V4790&gt;0,_xll.BDH($A4790,AP$5,$AM$2,$AM$2),"#N/A N/A")</f>
        <v>#N/A N/A</v>
      </c>
      <c r="AQ4790" s="88">
        <f>IF(V4790&gt;0,_xll.BDH($A4790,AQ$5,$AM$2,$AM$2),"#N/A N/A")</f>
        <v>712000</v>
      </c>
      <c r="AR4790" s="88" t="str">
        <f>IF(V4790&gt;0,_xll.BDH($A4790,AR$5,$AM$2,$AM$2),"#N/A N/A")</f>
        <v>#N/A N/A</v>
      </c>
    </row>
    <row r="4791" spans="1:44" ht="15" x14ac:dyDescent="0.25">
      <c r="A4791" s="99" t="s">
        <v>4872</v>
      </c>
      <c r="B4791" s="99" t="s">
        <v>237</v>
      </c>
      <c r="C4791" s="108" t="s">
        <v>10451</v>
      </c>
      <c r="D4791" s="108" t="s">
        <v>5815</v>
      </c>
      <c r="E4791" s="108" t="s">
        <v>30</v>
      </c>
      <c r="F4791" s="100" t="str">
        <f>VLOOKUP(E4791,Issuer!A:B,2,FALSE)</f>
        <v>CS</v>
      </c>
      <c r="G4791" s="108" t="s">
        <v>5686</v>
      </c>
      <c r="H4791" s="108" t="s">
        <v>5682</v>
      </c>
      <c r="I4791" s="109">
        <v>42430</v>
      </c>
      <c r="J4791" s="109">
        <v>42431</v>
      </c>
      <c r="K4791" s="109">
        <v>42648</v>
      </c>
      <c r="L4791" s="109">
        <v>42642</v>
      </c>
      <c r="M4791" s="108"/>
      <c r="N4791" s="110"/>
      <c r="O4791" s="111"/>
      <c r="P4791" s="99"/>
      <c r="Q4791" s="110">
        <v>0.13</v>
      </c>
      <c r="R4791" s="110">
        <v>3.3000000000000002E-2</v>
      </c>
      <c r="S4791" s="110">
        <v>34.020620000000001</v>
      </c>
      <c r="T4791" s="112">
        <v>108000</v>
      </c>
      <c r="U4791" s="112">
        <v>12200</v>
      </c>
      <c r="V4791" s="104">
        <v>3</v>
      </c>
      <c r="W4791" s="112">
        <v>120000</v>
      </c>
      <c r="X4791" s="112">
        <v>4000</v>
      </c>
      <c r="Y4791" s="112">
        <v>53.48</v>
      </c>
      <c r="Z4791" s="112"/>
      <c r="AA4791" s="110">
        <v>0.1</v>
      </c>
      <c r="AB4791" s="99"/>
      <c r="AC4791" s="100">
        <v>0.28905170000000002</v>
      </c>
      <c r="AD4791" s="100">
        <v>4.3823679999999997E-2</v>
      </c>
      <c r="AE4791" s="100">
        <v>1.037476E-2</v>
      </c>
      <c r="AF4791" s="100">
        <v>7.8843819999999999E-4</v>
      </c>
      <c r="AG4791" s="100">
        <v>25.44575</v>
      </c>
      <c r="AH4791" s="105"/>
      <c r="AI4791" s="100">
        <v>49.25</v>
      </c>
      <c r="AJ4791" s="100">
        <v>1.546392</v>
      </c>
      <c r="AK4791" s="100">
        <v>0.75</v>
      </c>
      <c r="AM4791" s="96">
        <v>42509</v>
      </c>
      <c r="AN4791" s="88">
        <f>_xll.BDH($A4791,AN$5,$AM$2,$AM$2)</f>
        <v>53416</v>
      </c>
      <c r="AO4791" s="88">
        <f>IF(V4791&gt;0,_xll.BDH($A4791,AO$5,$AM$2,$AM$2),"#N/A N/A")</f>
        <v>0.11346199999999999</v>
      </c>
      <c r="AP4791" s="88" t="str">
        <f>IF(V4791&gt;0,_xll.BDH($A4791,AP$5,$AM$2,$AM$2),"#N/A N/A")</f>
        <v>#N/A N/A</v>
      </c>
      <c r="AQ4791" s="88">
        <f>IF(V4791&gt;0,_xll.BDH($A4791,AQ$5,$AM$2,$AM$2),"#N/A N/A")</f>
        <v>104000</v>
      </c>
      <c r="AR4791" s="88" t="str">
        <f>IF(V4791&gt;0,_xll.BDH($A4791,AR$5,$AM$2,$AM$2),"#N/A N/A")</f>
        <v>#N/A N/A</v>
      </c>
    </row>
    <row r="4792" spans="1:44" ht="15" x14ac:dyDescent="0.25">
      <c r="A4792" s="99" t="s">
        <v>4873</v>
      </c>
      <c r="B4792" s="99" t="s">
        <v>2250</v>
      </c>
      <c r="C4792" s="108" t="s">
        <v>10446</v>
      </c>
      <c r="D4792" s="108" t="s">
        <v>7830</v>
      </c>
      <c r="E4792" s="108" t="s">
        <v>35</v>
      </c>
      <c r="F4792" s="100" t="str">
        <f>VLOOKUP(E4792,Issuer!A:B,2,FALSE)</f>
        <v>MB</v>
      </c>
      <c r="G4792" s="108" t="s">
        <v>5744</v>
      </c>
      <c r="H4792" s="108" t="s">
        <v>5682</v>
      </c>
      <c r="I4792" s="109">
        <v>42430</v>
      </c>
      <c r="J4792" s="109">
        <v>42431</v>
      </c>
      <c r="K4792" s="109">
        <v>42829</v>
      </c>
      <c r="L4792" s="109">
        <v>42823</v>
      </c>
      <c r="M4792" s="108"/>
      <c r="N4792" s="110"/>
      <c r="O4792" s="111"/>
      <c r="P4792" s="99"/>
      <c r="Q4792" s="110">
        <v>0.26500000000000001</v>
      </c>
      <c r="R4792" s="110">
        <v>0</v>
      </c>
      <c r="S4792" s="110">
        <v>0</v>
      </c>
      <c r="T4792" s="112">
        <v>0</v>
      </c>
      <c r="U4792" s="112"/>
      <c r="V4792" s="104">
        <v>0</v>
      </c>
      <c r="W4792" s="112">
        <v>30000</v>
      </c>
      <c r="X4792" s="112">
        <v>1000</v>
      </c>
      <c r="Y4792" s="112">
        <v>22.33</v>
      </c>
      <c r="Z4792" s="112"/>
      <c r="AA4792" s="110">
        <v>0.1</v>
      </c>
      <c r="AB4792" s="99"/>
      <c r="AC4792" s="100">
        <v>0.45795449999999999</v>
      </c>
      <c r="AD4792" s="100">
        <v>3.7755480000000001E-2</v>
      </c>
      <c r="AE4792" s="100">
        <v>6.4745260000000004E-3</v>
      </c>
      <c r="AF4792" s="100">
        <v>6.5631550000000004E-4</v>
      </c>
      <c r="AG4792" s="100">
        <v>64.421729999999997</v>
      </c>
      <c r="AH4792" s="105"/>
      <c r="AI4792" s="100">
        <v>17.420000000000002</v>
      </c>
      <c r="AJ4792" s="100">
        <v>-1.803833</v>
      </c>
      <c r="AK4792" s="100">
        <v>-0.32</v>
      </c>
      <c r="AM4792" s="96">
        <v>42509</v>
      </c>
      <c r="AN4792" s="88">
        <f>_xll.BDH($A4792,AN$5,$AM$2,$AM$2)</f>
        <v>35</v>
      </c>
      <c r="AO4792" s="88" t="str">
        <f>IF(V4792&gt;0,_xll.BDH($A4792,AO$5,$AM$2,$AM$2),"#N/A N/A")</f>
        <v>#N/A N/A</v>
      </c>
      <c r="AP4792" s="88" t="str">
        <f>IF(V4792&gt;0,_xll.BDH($A4792,AP$5,$AM$2,$AM$2),"#N/A N/A")</f>
        <v>#N/A N/A</v>
      </c>
      <c r="AQ4792" s="88" t="str">
        <f>IF(V4792&gt;0,_xll.BDH($A4792,AQ$5,$AM$2,$AM$2),"#N/A N/A")</f>
        <v>#N/A N/A</v>
      </c>
      <c r="AR4792" s="88" t="str">
        <f>IF(V4792&gt;0,_xll.BDH($A4792,AR$5,$AM$2,$AM$2),"#N/A N/A")</f>
        <v>#N/A N/A</v>
      </c>
    </row>
    <row r="4793" spans="1:44" ht="15" x14ac:dyDescent="0.25">
      <c r="A4793" s="99" t="s">
        <v>4874</v>
      </c>
      <c r="B4793" s="99" t="s">
        <v>237</v>
      </c>
      <c r="C4793" s="108" t="s">
        <v>10450</v>
      </c>
      <c r="D4793" s="108" t="s">
        <v>5815</v>
      </c>
      <c r="E4793" s="108" t="s">
        <v>33</v>
      </c>
      <c r="F4793" s="100" t="str">
        <f>VLOOKUP(E4793,Issuer!A:B,2,FALSE)</f>
        <v>JP</v>
      </c>
      <c r="G4793" s="108" t="s">
        <v>5748</v>
      </c>
      <c r="H4793" s="108" t="s">
        <v>5682</v>
      </c>
      <c r="I4793" s="109">
        <v>42430</v>
      </c>
      <c r="J4793" s="109">
        <v>42431</v>
      </c>
      <c r="K4793" s="109">
        <v>42678</v>
      </c>
      <c r="L4793" s="109">
        <v>42674</v>
      </c>
      <c r="M4793" s="108"/>
      <c r="N4793" s="110"/>
      <c r="O4793" s="111"/>
      <c r="P4793" s="99"/>
      <c r="Q4793" s="110">
        <v>0.44</v>
      </c>
      <c r="R4793" s="110">
        <v>0.08</v>
      </c>
      <c r="S4793" s="110">
        <v>22.22222</v>
      </c>
      <c r="T4793" s="112">
        <v>60000</v>
      </c>
      <c r="U4793" s="112">
        <v>24600</v>
      </c>
      <c r="V4793" s="104">
        <v>1</v>
      </c>
      <c r="W4793" s="112">
        <v>100000</v>
      </c>
      <c r="X4793" s="112">
        <v>4000</v>
      </c>
      <c r="Y4793" s="112">
        <v>46.5</v>
      </c>
      <c r="Z4793" s="112"/>
      <c r="AA4793" s="110">
        <v>0.1</v>
      </c>
      <c r="AB4793" s="99"/>
      <c r="AC4793" s="100">
        <v>0.5741655</v>
      </c>
      <c r="AD4793" s="100">
        <v>3.8343080000000002E-2</v>
      </c>
      <c r="AE4793" s="100">
        <v>1.2605669999999999E-2</v>
      </c>
      <c r="AF4793" s="100">
        <v>5.7757860000000002E-4</v>
      </c>
      <c r="AG4793" s="100">
        <v>29.269629999999999</v>
      </c>
      <c r="AH4793" s="105"/>
      <c r="AI4793" s="100">
        <v>49.25</v>
      </c>
      <c r="AJ4793" s="100">
        <v>1.546392</v>
      </c>
      <c r="AK4793" s="100">
        <v>0.75</v>
      </c>
      <c r="AM4793" s="96">
        <v>42509</v>
      </c>
      <c r="AN4793" s="88">
        <f>_xll.BDH($A4793,AN$5,$AM$2,$AM$2)</f>
        <v>3296</v>
      </c>
      <c r="AO4793" s="88">
        <f>IF(V4793&gt;0,_xll.BDH($A4793,AO$5,$AM$2,$AM$2),"#N/A N/A")</f>
        <v>0.41</v>
      </c>
      <c r="AP4793" s="88" t="str">
        <f>IF(V4793&gt;0,_xll.BDH($A4793,AP$5,$AM$2,$AM$2),"#N/A N/A")</f>
        <v>#N/A N/A</v>
      </c>
      <c r="AQ4793" s="88">
        <f>IF(V4793&gt;0,_xll.BDH($A4793,AQ$5,$AM$2,$AM$2),"#N/A N/A")</f>
        <v>60000</v>
      </c>
      <c r="AR4793" s="88" t="str">
        <f>IF(V4793&gt;0,_xll.BDH($A4793,AR$5,$AM$2,$AM$2),"#N/A N/A")</f>
        <v>#N/A N/A</v>
      </c>
    </row>
    <row r="4794" spans="1:44" ht="15" x14ac:dyDescent="0.25">
      <c r="A4794" s="99" t="s">
        <v>4875</v>
      </c>
      <c r="B4794" s="99" t="s">
        <v>209</v>
      </c>
      <c r="C4794" s="108" t="s">
        <v>10448</v>
      </c>
      <c r="D4794" s="108" t="s">
        <v>5774</v>
      </c>
      <c r="E4794" s="108" t="s">
        <v>33</v>
      </c>
      <c r="F4794" s="100" t="str">
        <f>VLOOKUP(E4794,Issuer!A:B,2,FALSE)</f>
        <v>JP</v>
      </c>
      <c r="G4794" s="108" t="s">
        <v>5748</v>
      </c>
      <c r="H4794" s="108" t="s">
        <v>5682</v>
      </c>
      <c r="I4794" s="109">
        <v>42430</v>
      </c>
      <c r="J4794" s="109">
        <v>42431</v>
      </c>
      <c r="K4794" s="109">
        <v>42646</v>
      </c>
      <c r="L4794" s="109">
        <v>42640</v>
      </c>
      <c r="M4794" s="108"/>
      <c r="N4794" s="110"/>
      <c r="O4794" s="111"/>
      <c r="P4794" s="99"/>
      <c r="Q4794" s="110">
        <v>0.16500000000000001</v>
      </c>
      <c r="R4794" s="110">
        <v>-2.4E-2</v>
      </c>
      <c r="S4794" s="110">
        <v>-12.698410000000001</v>
      </c>
      <c r="T4794" s="112">
        <v>83988000</v>
      </c>
      <c r="U4794" s="112">
        <v>15228580</v>
      </c>
      <c r="V4794" s="104">
        <v>169</v>
      </c>
      <c r="W4794" s="112">
        <v>100000</v>
      </c>
      <c r="X4794" s="112">
        <v>2000</v>
      </c>
      <c r="Y4794" s="112">
        <v>45.5</v>
      </c>
      <c r="Z4794" s="112"/>
      <c r="AA4794" s="110">
        <v>0.1</v>
      </c>
      <c r="AB4794" s="99"/>
      <c r="AC4794" s="100">
        <v>0.37078729999999999</v>
      </c>
      <c r="AD4794" s="100">
        <v>5.3440910000000001E-2</v>
      </c>
      <c r="AE4794" s="100">
        <v>9.8826279999999992E-3</v>
      </c>
      <c r="AF4794" s="100">
        <v>9.2565509999999998E-4</v>
      </c>
      <c r="AG4794" s="100">
        <v>26.94492</v>
      </c>
      <c r="AH4794" s="105"/>
      <c r="AI4794" s="100">
        <v>42.7</v>
      </c>
      <c r="AJ4794" s="100">
        <v>-0.81300810000000001</v>
      </c>
      <c r="AK4794" s="100">
        <v>-0.35</v>
      </c>
      <c r="AM4794" s="96">
        <v>42509</v>
      </c>
      <c r="AN4794" s="88">
        <f>_xll.BDH($A4794,AN$5,$AM$2,$AM$2)</f>
        <v>3658</v>
      </c>
      <c r="AO4794" s="88">
        <f>IF(V4794&gt;0,_xll.BDH($A4794,AO$5,$AM$2,$AM$2),"#N/A N/A")</f>
        <v>0.18173500000000001</v>
      </c>
      <c r="AP4794" s="88">
        <f>IF(V4794&gt;0,_xll.BDH($A4794,AP$5,$AM$2,$AM$2),"#N/A N/A")</f>
        <v>0.181141</v>
      </c>
      <c r="AQ4794" s="88">
        <f>IF(V4794&gt;0,_xll.BDH($A4794,AQ$5,$AM$2,$AM$2),"#N/A N/A")</f>
        <v>40686000</v>
      </c>
      <c r="AR4794" s="88">
        <f>IF(V4794&gt;0,_xll.BDH($A4794,AR$5,$AM$2,$AM$2),"#N/A N/A")</f>
        <v>41968000</v>
      </c>
    </row>
    <row r="4795" spans="1:44" ht="15" x14ac:dyDescent="0.25">
      <c r="A4795" s="99" t="s">
        <v>4876</v>
      </c>
      <c r="B4795" s="99" t="s">
        <v>141</v>
      </c>
      <c r="C4795" s="108" t="s">
        <v>10452</v>
      </c>
      <c r="D4795" s="108" t="s">
        <v>5699</v>
      </c>
      <c r="E4795" s="108" t="s">
        <v>40</v>
      </c>
      <c r="F4795" s="100" t="str">
        <f>VLOOKUP(E4795,Issuer!A:B,2,FALSE)</f>
        <v>BI</v>
      </c>
      <c r="G4795" s="108" t="s">
        <v>7189</v>
      </c>
      <c r="H4795" s="108" t="s">
        <v>5682</v>
      </c>
      <c r="I4795" s="109">
        <v>42431</v>
      </c>
      <c r="J4795" s="109">
        <v>42432</v>
      </c>
      <c r="K4795" s="109">
        <v>42713</v>
      </c>
      <c r="L4795" s="109">
        <v>42709</v>
      </c>
      <c r="M4795" s="108"/>
      <c r="N4795" s="110"/>
      <c r="O4795" s="111"/>
      <c r="P4795" s="99"/>
      <c r="Q4795" s="110">
        <v>0.14399999999999999</v>
      </c>
      <c r="R4795" s="110">
        <v>-2.1999999999999999E-2</v>
      </c>
      <c r="S4795" s="110">
        <v>-13.25301</v>
      </c>
      <c r="T4795" s="112">
        <v>100000</v>
      </c>
      <c r="U4795" s="112">
        <v>14470</v>
      </c>
      <c r="V4795" s="104">
        <v>3</v>
      </c>
      <c r="W4795" s="112">
        <v>200000</v>
      </c>
      <c r="X4795" s="112">
        <v>10000</v>
      </c>
      <c r="Y4795" s="112">
        <v>153.88</v>
      </c>
      <c r="Z4795" s="112"/>
      <c r="AA4795" s="110">
        <v>0.01</v>
      </c>
      <c r="AB4795" s="99"/>
      <c r="AC4795" s="100">
        <v>0.57680670000000001</v>
      </c>
      <c r="AD4795" s="100">
        <v>1.195917E-2</v>
      </c>
      <c r="AE4795" s="100">
        <v>4.5834179999999997E-3</v>
      </c>
      <c r="AF4795" s="100">
        <v>3.0345300000000002E-4</v>
      </c>
      <c r="AG4795" s="100">
        <v>27.750050000000002</v>
      </c>
      <c r="AH4795" s="105"/>
      <c r="AI4795" s="100">
        <v>157.19999999999999</v>
      </c>
      <c r="AJ4795" s="100">
        <v>-2.4208569999999998</v>
      </c>
      <c r="AK4795" s="100">
        <v>-3.9</v>
      </c>
      <c r="AM4795" s="96">
        <v>42509</v>
      </c>
      <c r="AN4795" s="88">
        <f>_xll.BDH($A4795,AN$5,$AM$2,$AM$2)</f>
        <v>16290</v>
      </c>
      <c r="AO4795" s="88" t="str">
        <f>IF(V4795&gt;0,_xll.BDH($A4795,AO$5,$AM$2,$AM$2),"#N/A N/A")</f>
        <v>#N/A N/A</v>
      </c>
      <c r="AP4795" s="88">
        <f>IF(V4795&gt;0,_xll.BDH($A4795,AP$5,$AM$2,$AM$2),"#N/A N/A")</f>
        <v>0.14299999999999999</v>
      </c>
      <c r="AQ4795" s="88" t="str">
        <f>IF(V4795&gt;0,_xll.BDH($A4795,AQ$5,$AM$2,$AM$2),"#N/A N/A")</f>
        <v>#N/A N/A</v>
      </c>
      <c r="AR4795" s="88">
        <f>IF(V4795&gt;0,_xll.BDH($A4795,AR$5,$AM$2,$AM$2),"#N/A N/A")</f>
        <v>10000</v>
      </c>
    </row>
    <row r="4796" spans="1:44" ht="15" x14ac:dyDescent="0.25">
      <c r="A4796" s="99" t="s">
        <v>4877</v>
      </c>
      <c r="B4796" s="99" t="s">
        <v>121</v>
      </c>
      <c r="C4796" s="108" t="s">
        <v>10453</v>
      </c>
      <c r="D4796" s="108" t="s">
        <v>5708</v>
      </c>
      <c r="E4796" s="108" t="s">
        <v>32</v>
      </c>
      <c r="F4796" s="100" t="str">
        <f>VLOOKUP(E4796,Issuer!A:B,2,FALSE)</f>
        <v>HS</v>
      </c>
      <c r="G4796" s="108" t="s">
        <v>5688</v>
      </c>
      <c r="H4796" s="108" t="s">
        <v>5682</v>
      </c>
      <c r="I4796" s="109">
        <v>42431</v>
      </c>
      <c r="J4796" s="109">
        <v>42432</v>
      </c>
      <c r="K4796" s="109">
        <v>42613</v>
      </c>
      <c r="L4796" s="109">
        <v>42607</v>
      </c>
      <c r="M4796" s="108"/>
      <c r="N4796" s="110"/>
      <c r="O4796" s="111"/>
      <c r="P4796" s="99"/>
      <c r="Q4796" s="110">
        <v>7.2999999999999995E-2</v>
      </c>
      <c r="R4796" s="110">
        <v>-4.0000000000000001E-3</v>
      </c>
      <c r="S4796" s="110">
        <v>-5.1948049999999997</v>
      </c>
      <c r="T4796" s="112">
        <v>500000</v>
      </c>
      <c r="U4796" s="112">
        <v>37500</v>
      </c>
      <c r="V4796" s="104">
        <v>1</v>
      </c>
      <c r="W4796" s="112">
        <v>80000</v>
      </c>
      <c r="X4796" s="112">
        <v>1000</v>
      </c>
      <c r="Y4796" s="112">
        <v>2.69</v>
      </c>
      <c r="Z4796" s="112"/>
      <c r="AA4796" s="110">
        <v>1</v>
      </c>
      <c r="AB4796" s="99"/>
      <c r="AC4796" s="100">
        <v>0.30371239999999999</v>
      </c>
      <c r="AD4796" s="100">
        <v>0.8454663</v>
      </c>
      <c r="AE4796" s="100">
        <v>4.8164940000000002E-3</v>
      </c>
      <c r="AF4796" s="100">
        <v>6.431893416447565E-5</v>
      </c>
      <c r="AG4796" s="100">
        <v>27.707930000000001</v>
      </c>
      <c r="AH4796" s="105"/>
      <c r="AI4796" s="100">
        <v>2.68</v>
      </c>
      <c r="AJ4796" s="100">
        <v>-0.3717472</v>
      </c>
      <c r="AK4796" s="100">
        <v>-0.01</v>
      </c>
      <c r="AM4796" s="96">
        <v>42509</v>
      </c>
      <c r="AN4796" s="88">
        <f>_xll.BDH($A4796,AN$5,$AM$2,$AM$2)</f>
        <v>12624</v>
      </c>
      <c r="AO4796" s="88" t="str">
        <f>IF(V4796&gt;0,_xll.BDH($A4796,AO$5,$AM$2,$AM$2),"#N/A N/A")</f>
        <v>#N/A N/A</v>
      </c>
      <c r="AP4796" s="88">
        <f>IF(V4796&gt;0,_xll.BDH($A4796,AP$5,$AM$2,$AM$2),"#N/A N/A")</f>
        <v>7.4999999999999997E-2</v>
      </c>
      <c r="AQ4796" s="88" t="str">
        <f>IF(V4796&gt;0,_xll.BDH($A4796,AQ$5,$AM$2,$AM$2),"#N/A N/A")</f>
        <v>#N/A N/A</v>
      </c>
      <c r="AR4796" s="88">
        <f>IF(V4796&gt;0,_xll.BDH($A4796,AR$5,$AM$2,$AM$2),"#N/A N/A")</f>
        <v>500000</v>
      </c>
    </row>
    <row r="4797" spans="1:44" ht="15" x14ac:dyDescent="0.25">
      <c r="A4797" s="99" t="s">
        <v>4878</v>
      </c>
      <c r="B4797" s="99" t="s">
        <v>2756</v>
      </c>
      <c r="C4797" s="108" t="s">
        <v>10455</v>
      </c>
      <c r="D4797" s="108" t="s">
        <v>8331</v>
      </c>
      <c r="E4797" s="108" t="s">
        <v>32</v>
      </c>
      <c r="F4797" s="100" t="str">
        <f>VLOOKUP(E4797,Issuer!A:B,2,FALSE)</f>
        <v>HS</v>
      </c>
      <c r="G4797" s="108" t="s">
        <v>5688</v>
      </c>
      <c r="H4797" s="108" t="s">
        <v>5682</v>
      </c>
      <c r="I4797" s="109">
        <v>42431</v>
      </c>
      <c r="J4797" s="109">
        <v>42432</v>
      </c>
      <c r="K4797" s="109">
        <v>42643</v>
      </c>
      <c r="L4797" s="109">
        <v>42639</v>
      </c>
      <c r="M4797" s="108"/>
      <c r="N4797" s="110"/>
      <c r="O4797" s="111"/>
      <c r="P4797" s="99"/>
      <c r="Q4797" s="110">
        <v>0.248</v>
      </c>
      <c r="R4797" s="110">
        <v>-5.1999999999999998E-2</v>
      </c>
      <c r="S4797" s="110">
        <v>-17.33333</v>
      </c>
      <c r="T4797" s="112">
        <v>2386000</v>
      </c>
      <c r="U4797" s="112">
        <v>609640</v>
      </c>
      <c r="V4797" s="104">
        <v>32</v>
      </c>
      <c r="W4797" s="112">
        <v>50000</v>
      </c>
      <c r="X4797" s="112">
        <v>2000</v>
      </c>
      <c r="Y4797" s="112">
        <v>2.5</v>
      </c>
      <c r="Z4797" s="112"/>
      <c r="AA4797" s="110">
        <v>1</v>
      </c>
      <c r="AB4797" s="99"/>
      <c r="AC4797" s="100">
        <v>0.45382729999999999</v>
      </c>
      <c r="AD4797" s="100">
        <v>0.4392914</v>
      </c>
      <c r="AE4797" s="100">
        <v>5.4919729999999998E-3</v>
      </c>
      <c r="AF4797" s="100">
        <v>9.2633169999999999E-4</v>
      </c>
      <c r="AG4797" s="100">
        <v>60.61262</v>
      </c>
      <c r="AH4797" s="105"/>
      <c r="AI4797" s="100">
        <v>2.37</v>
      </c>
      <c r="AJ4797" s="100">
        <v>-4.4354839999999998</v>
      </c>
      <c r="AK4797" s="100">
        <v>-0.11</v>
      </c>
      <c r="AM4797" s="96">
        <v>42509</v>
      </c>
      <c r="AN4797" s="88">
        <f>_xll.BDH($A4797,AN$5,$AM$2,$AM$2)</f>
        <v>1524</v>
      </c>
      <c r="AO4797" s="88">
        <f>IF(V4797&gt;0,_xll.BDH($A4797,AO$5,$AM$2,$AM$2),"#N/A N/A")</f>
        <v>0.25581399999999999</v>
      </c>
      <c r="AP4797" s="88">
        <f>IF(V4797&gt;0,_xll.BDH($A4797,AP$5,$AM$2,$AM$2),"#N/A N/A")</f>
        <v>0.25540299999999999</v>
      </c>
      <c r="AQ4797" s="88">
        <f>IF(V4797&gt;0,_xll.BDH($A4797,AQ$5,$AM$2,$AM$2),"#N/A N/A")</f>
        <v>1130000</v>
      </c>
      <c r="AR4797" s="88">
        <f>IF(V4797&gt;0,_xll.BDH($A4797,AR$5,$AM$2,$AM$2),"#N/A N/A")</f>
        <v>1216000</v>
      </c>
    </row>
    <row r="4798" spans="1:44" ht="15" x14ac:dyDescent="0.25">
      <c r="A4798" s="99" t="s">
        <v>4879</v>
      </c>
      <c r="B4798" s="99" t="s">
        <v>194</v>
      </c>
      <c r="C4798" s="108" t="s">
        <v>10454</v>
      </c>
      <c r="D4798" s="108" t="s">
        <v>5763</v>
      </c>
      <c r="E4798" s="108" t="s">
        <v>32</v>
      </c>
      <c r="F4798" s="100" t="str">
        <f>VLOOKUP(E4798,Issuer!A:B,2,FALSE)</f>
        <v>HS</v>
      </c>
      <c r="G4798" s="108" t="s">
        <v>5688</v>
      </c>
      <c r="H4798" s="108" t="s">
        <v>5682</v>
      </c>
      <c r="I4798" s="109">
        <v>42431</v>
      </c>
      <c r="J4798" s="109">
        <v>42432</v>
      </c>
      <c r="K4798" s="109">
        <v>43039</v>
      </c>
      <c r="L4798" s="109">
        <v>43033</v>
      </c>
      <c r="M4798" s="108"/>
      <c r="N4798" s="110"/>
      <c r="O4798" s="111"/>
      <c r="P4798" s="99"/>
      <c r="Q4798" s="110">
        <v>0.14000000000000001</v>
      </c>
      <c r="R4798" s="110">
        <v>-6.0000000000000001E-3</v>
      </c>
      <c r="S4798" s="110">
        <v>-4.1095889999999997</v>
      </c>
      <c r="T4798" s="112">
        <v>0</v>
      </c>
      <c r="U4798" s="112"/>
      <c r="V4798" s="104">
        <v>0</v>
      </c>
      <c r="W4798" s="112">
        <v>100000</v>
      </c>
      <c r="X4798" s="112">
        <v>10000</v>
      </c>
      <c r="Y4798" s="112">
        <v>79.489999999999995</v>
      </c>
      <c r="Z4798" s="112"/>
      <c r="AA4798" s="110">
        <v>1.0070000000000001E-2</v>
      </c>
      <c r="AB4798" s="99"/>
      <c r="AC4798" s="100">
        <v>0.57343259999999996</v>
      </c>
      <c r="AD4798" s="100">
        <v>1.052755E-2</v>
      </c>
      <c r="AE4798" s="100">
        <v>3.7886389999999999E-3</v>
      </c>
      <c r="AF4798" s="100">
        <v>6.8014422140549868E-5</v>
      </c>
      <c r="AG4798" s="100">
        <v>33.101889999999997</v>
      </c>
      <c r="AH4798" s="105"/>
      <c r="AI4798" s="100">
        <v>86.25</v>
      </c>
      <c r="AJ4798" s="100">
        <v>-0.97588980000000003</v>
      </c>
      <c r="AK4798" s="100">
        <v>-0.85</v>
      </c>
      <c r="AM4798" s="96">
        <v>42509</v>
      </c>
      <c r="AN4798" s="88">
        <f>_xll.BDH($A4798,AN$5,$AM$2,$AM$2)</f>
        <v>700</v>
      </c>
      <c r="AO4798" s="88" t="str">
        <f>IF(V4798&gt;0,_xll.BDH($A4798,AO$5,$AM$2,$AM$2),"#N/A N/A")</f>
        <v>#N/A N/A</v>
      </c>
      <c r="AP4798" s="88" t="str">
        <f>IF(V4798&gt;0,_xll.BDH($A4798,AP$5,$AM$2,$AM$2),"#N/A N/A")</f>
        <v>#N/A N/A</v>
      </c>
      <c r="AQ4798" s="88" t="str">
        <f>IF(V4798&gt;0,_xll.BDH($A4798,AQ$5,$AM$2,$AM$2),"#N/A N/A")</f>
        <v>#N/A N/A</v>
      </c>
      <c r="AR4798" s="88" t="str">
        <f>IF(V4798&gt;0,_xll.BDH($A4798,AR$5,$AM$2,$AM$2),"#N/A N/A")</f>
        <v>#N/A N/A</v>
      </c>
    </row>
    <row r="4799" spans="1:44" ht="15" x14ac:dyDescent="0.25">
      <c r="A4799" s="99" t="s">
        <v>4880</v>
      </c>
      <c r="B4799" s="99" t="s">
        <v>321</v>
      </c>
      <c r="C4799" s="108" t="s">
        <v>10457</v>
      </c>
      <c r="D4799" s="108" t="s">
        <v>5914</v>
      </c>
      <c r="E4799" s="108" t="s">
        <v>32</v>
      </c>
      <c r="F4799" s="100" t="str">
        <f>VLOOKUP(E4799,Issuer!A:B,2,FALSE)</f>
        <v>HS</v>
      </c>
      <c r="G4799" s="108" t="s">
        <v>5688</v>
      </c>
      <c r="H4799" s="108" t="s">
        <v>5682</v>
      </c>
      <c r="I4799" s="109">
        <v>42431</v>
      </c>
      <c r="J4799" s="109">
        <v>42432</v>
      </c>
      <c r="K4799" s="109">
        <v>42762</v>
      </c>
      <c r="L4799" s="109">
        <v>42758</v>
      </c>
      <c r="M4799" s="108"/>
      <c r="N4799" s="110"/>
      <c r="O4799" s="111"/>
      <c r="P4799" s="99"/>
      <c r="Q4799" s="110">
        <v>9.4E-2</v>
      </c>
      <c r="R4799" s="110">
        <v>-2E-3</v>
      </c>
      <c r="S4799" s="110">
        <v>-2.0833330000000001</v>
      </c>
      <c r="T4799" s="112">
        <v>29620000</v>
      </c>
      <c r="U4799" s="112">
        <v>2820500</v>
      </c>
      <c r="V4799" s="104">
        <v>126</v>
      </c>
      <c r="W4799" s="112">
        <v>80000</v>
      </c>
      <c r="X4799" s="112">
        <v>5000</v>
      </c>
      <c r="Y4799" s="112">
        <v>13.1</v>
      </c>
      <c r="Z4799" s="112"/>
      <c r="AA4799" s="110">
        <v>0.1</v>
      </c>
      <c r="AB4799" s="99"/>
      <c r="AC4799" s="100">
        <v>0.38196409999999997</v>
      </c>
      <c r="AD4799" s="100">
        <v>8.8067199999999998E-2</v>
      </c>
      <c r="AE4799" s="100">
        <v>3.5538290000000001E-3</v>
      </c>
      <c r="AF4799" s="100">
        <v>2.5666190000000002E-4</v>
      </c>
      <c r="AG4799" s="100">
        <v>44.401299999999999</v>
      </c>
      <c r="AH4799" s="105"/>
      <c r="AI4799" s="100">
        <v>11.44</v>
      </c>
      <c r="AJ4799" s="100">
        <v>-0.86655110000000002</v>
      </c>
      <c r="AK4799" s="100">
        <v>-0.1</v>
      </c>
      <c r="AM4799" s="96">
        <v>42509</v>
      </c>
      <c r="AN4799" s="88">
        <f>_xll.BDH($A4799,AN$5,$AM$2,$AM$2)</f>
        <v>650</v>
      </c>
      <c r="AO4799" s="88">
        <f>IF(V4799&gt;0,_xll.BDH($A4799,AO$5,$AM$2,$AM$2),"#N/A N/A")</f>
        <v>9.5365000000000005E-2</v>
      </c>
      <c r="AP4799" s="88">
        <f>IF(V4799&gt;0,_xll.BDH($A4799,AP$5,$AM$2,$AM$2),"#N/A N/A")</f>
        <v>9.5079999999999998E-2</v>
      </c>
      <c r="AQ4799" s="88">
        <f>IF(V4799&gt;0,_xll.BDH($A4799,AQ$5,$AM$2,$AM$2),"#N/A N/A")</f>
        <v>14820000</v>
      </c>
      <c r="AR4799" s="88">
        <f>IF(V4799&gt;0,_xll.BDH($A4799,AR$5,$AM$2,$AM$2),"#N/A N/A")</f>
        <v>14800000</v>
      </c>
    </row>
    <row r="4800" spans="1:44" ht="15" x14ac:dyDescent="0.25">
      <c r="A4800" s="99" t="s">
        <v>4881</v>
      </c>
      <c r="B4800" s="99" t="s">
        <v>1783</v>
      </c>
      <c r="C4800" s="108" t="s">
        <v>10456</v>
      </c>
      <c r="D4800" s="108" t="s">
        <v>7357</v>
      </c>
      <c r="E4800" s="108" t="s">
        <v>32</v>
      </c>
      <c r="F4800" s="100" t="str">
        <f>VLOOKUP(E4800,Issuer!A:B,2,FALSE)</f>
        <v>HS</v>
      </c>
      <c r="G4800" s="108" t="s">
        <v>5688</v>
      </c>
      <c r="H4800" s="108" t="s">
        <v>5682</v>
      </c>
      <c r="I4800" s="109">
        <v>42431</v>
      </c>
      <c r="J4800" s="109">
        <v>42432</v>
      </c>
      <c r="K4800" s="109">
        <v>42643</v>
      </c>
      <c r="L4800" s="109">
        <v>42639</v>
      </c>
      <c r="M4800" s="108"/>
      <c r="N4800" s="110"/>
      <c r="O4800" s="111"/>
      <c r="P4800" s="99"/>
      <c r="Q4800" s="110">
        <v>0.85</v>
      </c>
      <c r="R4800" s="110">
        <v>0.02</v>
      </c>
      <c r="S4800" s="110">
        <v>2.4096389999999999</v>
      </c>
      <c r="T4800" s="112">
        <v>0</v>
      </c>
      <c r="U4800" s="112"/>
      <c r="V4800" s="104">
        <v>0</v>
      </c>
      <c r="W4800" s="112">
        <v>50000</v>
      </c>
      <c r="X4800" s="112">
        <v>5000</v>
      </c>
      <c r="Y4800" s="112">
        <v>3.38</v>
      </c>
      <c r="Z4800" s="112"/>
      <c r="AA4800" s="110">
        <v>1</v>
      </c>
      <c r="AB4800" s="99"/>
      <c r="AC4800" s="100">
        <v>0.69378450000000003</v>
      </c>
      <c r="AD4800" s="100">
        <v>0.21713669999999999</v>
      </c>
      <c r="AE4800" s="100">
        <v>8.1117480000000002E-3</v>
      </c>
      <c r="AF4800" s="100">
        <v>1.8482049999999999E-3</v>
      </c>
      <c r="AG4800" s="100">
        <v>67.216160000000002</v>
      </c>
      <c r="AH4800" s="105"/>
      <c r="AI4800" s="100">
        <v>3.89</v>
      </c>
      <c r="AJ4800" s="100">
        <v>0.77720210000000001</v>
      </c>
      <c r="AK4800" s="100">
        <v>0.03</v>
      </c>
      <c r="AM4800" s="96">
        <v>42509</v>
      </c>
      <c r="AN4800" s="88">
        <f>_xll.BDH($A4800,AN$5,$AM$2,$AM$2)</f>
        <v>35</v>
      </c>
      <c r="AO4800" s="88" t="str">
        <f>IF(V4800&gt;0,_xll.BDH($A4800,AO$5,$AM$2,$AM$2),"#N/A N/A")</f>
        <v>#N/A N/A</v>
      </c>
      <c r="AP4800" s="88" t="str">
        <f>IF(V4800&gt;0,_xll.BDH($A4800,AP$5,$AM$2,$AM$2),"#N/A N/A")</f>
        <v>#N/A N/A</v>
      </c>
      <c r="AQ4800" s="88" t="str">
        <f>IF(V4800&gt;0,_xll.BDH($A4800,AQ$5,$AM$2,$AM$2),"#N/A N/A")</f>
        <v>#N/A N/A</v>
      </c>
      <c r="AR4800" s="88" t="str">
        <f>IF(V4800&gt;0,_xll.BDH($A4800,AR$5,$AM$2,$AM$2),"#N/A N/A")</f>
        <v>#N/A N/A</v>
      </c>
    </row>
    <row r="4801" spans="1:44" ht="15" x14ac:dyDescent="0.25">
      <c r="A4801" s="99" t="s">
        <v>4882</v>
      </c>
      <c r="B4801" s="99" t="s">
        <v>237</v>
      </c>
      <c r="C4801" s="108" t="s">
        <v>10460</v>
      </c>
      <c r="D4801" s="108" t="s">
        <v>5815</v>
      </c>
      <c r="E4801" s="108" t="s">
        <v>36</v>
      </c>
      <c r="F4801" s="100" t="str">
        <f>VLOOKUP(E4801,Issuer!A:B,2,FALSE)</f>
        <v>SG</v>
      </c>
      <c r="G4801" s="108" t="s">
        <v>5690</v>
      </c>
      <c r="H4801" s="108" t="s">
        <v>5682</v>
      </c>
      <c r="I4801" s="109">
        <v>42430</v>
      </c>
      <c r="J4801" s="109">
        <v>42432</v>
      </c>
      <c r="K4801" s="109">
        <v>42618</v>
      </c>
      <c r="L4801" s="109">
        <v>42612</v>
      </c>
      <c r="M4801" s="108"/>
      <c r="N4801" s="110"/>
      <c r="O4801" s="111"/>
      <c r="P4801" s="99"/>
      <c r="Q4801" s="110">
        <v>0.23100000000000001</v>
      </c>
      <c r="R4801" s="110">
        <v>5.5E-2</v>
      </c>
      <c r="S4801" s="110">
        <v>31.25</v>
      </c>
      <c r="T4801" s="112">
        <v>21008000</v>
      </c>
      <c r="U4801" s="112">
        <v>4515672</v>
      </c>
      <c r="V4801" s="104">
        <v>209</v>
      </c>
      <c r="W4801" s="112">
        <v>100000</v>
      </c>
      <c r="X4801" s="112">
        <v>4000</v>
      </c>
      <c r="Y4801" s="112">
        <v>49.98</v>
      </c>
      <c r="Z4801" s="112"/>
      <c r="AA4801" s="110">
        <v>0.1</v>
      </c>
      <c r="AB4801" s="99"/>
      <c r="AC4801" s="100">
        <v>0.44477640000000002</v>
      </c>
      <c r="AD4801" s="100">
        <v>5.1885710000000002E-2</v>
      </c>
      <c r="AE4801" s="100">
        <v>1.0497879999999999E-2</v>
      </c>
      <c r="AF4801" s="100">
        <v>1.0368109999999999E-3</v>
      </c>
      <c r="AG4801" s="100">
        <v>27.916509999999999</v>
      </c>
      <c r="AH4801" s="105"/>
      <c r="AI4801" s="100">
        <v>49.25</v>
      </c>
      <c r="AJ4801" s="100">
        <v>1.546392</v>
      </c>
      <c r="AK4801" s="100">
        <v>0.75</v>
      </c>
      <c r="AM4801" s="96">
        <v>42509</v>
      </c>
      <c r="AN4801" s="88">
        <f>_xll.BDH($A4801,AN$5,$AM$2,$AM$2)</f>
        <v>2696</v>
      </c>
      <c r="AO4801" s="88">
        <f>IF(V4801&gt;0,_xll.BDH($A4801,AO$5,$AM$2,$AM$2),"#N/A N/A")</f>
        <v>0.21463499999999999</v>
      </c>
      <c r="AP4801" s="88">
        <f>IF(V4801&gt;0,_xll.BDH($A4801,AP$5,$AM$2,$AM$2),"#N/A N/A")</f>
        <v>0.214703</v>
      </c>
      <c r="AQ4801" s="88">
        <f>IF(V4801&gt;0,_xll.BDH($A4801,AQ$5,$AM$2,$AM$2),"#N/A N/A")</f>
        <v>10116000</v>
      </c>
      <c r="AR4801" s="88">
        <f>IF(V4801&gt;0,_xll.BDH($A4801,AR$5,$AM$2,$AM$2),"#N/A N/A")</f>
        <v>10332000</v>
      </c>
    </row>
    <row r="4802" spans="1:44" ht="15" x14ac:dyDescent="0.25">
      <c r="A4802" s="99" t="s">
        <v>4883</v>
      </c>
      <c r="B4802" s="99" t="s">
        <v>237</v>
      </c>
      <c r="C4802" s="108" t="s">
        <v>10459</v>
      </c>
      <c r="D4802" s="108" t="s">
        <v>5815</v>
      </c>
      <c r="E4802" s="108" t="s">
        <v>35</v>
      </c>
      <c r="F4802" s="100" t="str">
        <f>VLOOKUP(E4802,Issuer!A:B,2,FALSE)</f>
        <v>MB</v>
      </c>
      <c r="G4802" s="108" t="s">
        <v>5744</v>
      </c>
      <c r="H4802" s="108" t="s">
        <v>5682</v>
      </c>
      <c r="I4802" s="109">
        <v>42431</v>
      </c>
      <c r="J4802" s="109">
        <v>42432</v>
      </c>
      <c r="K4802" s="109">
        <v>42615</v>
      </c>
      <c r="L4802" s="109">
        <v>42611</v>
      </c>
      <c r="M4802" s="108"/>
      <c r="N4802" s="110"/>
      <c r="O4802" s="111"/>
      <c r="P4802" s="99"/>
      <c r="Q4802" s="110">
        <v>0.17899999999999999</v>
      </c>
      <c r="R4802" s="110">
        <v>4.3999999999999997E-2</v>
      </c>
      <c r="S4802" s="110">
        <v>32.592590000000001</v>
      </c>
      <c r="T4802" s="112">
        <v>34560000</v>
      </c>
      <c r="U4802" s="112">
        <v>5880944</v>
      </c>
      <c r="V4802" s="104">
        <v>177</v>
      </c>
      <c r="W4802" s="112">
        <v>62000</v>
      </c>
      <c r="X4802" s="112">
        <v>4000</v>
      </c>
      <c r="Y4802" s="112">
        <v>51.88</v>
      </c>
      <c r="Z4802" s="112"/>
      <c r="AA4802" s="110">
        <v>0.1</v>
      </c>
      <c r="AB4802" s="99"/>
      <c r="AC4802" s="100">
        <v>0.36082619999999999</v>
      </c>
      <c r="AD4802" s="100">
        <v>4.6979809999999997E-2</v>
      </c>
      <c r="AE4802" s="100">
        <v>9.8612979999999992E-3</v>
      </c>
      <c r="AF4802" s="100">
        <v>1.1227979999999999E-3</v>
      </c>
      <c r="AG4802" s="100">
        <v>29.71604</v>
      </c>
      <c r="AH4802" s="105"/>
      <c r="AI4802" s="100">
        <v>49.25</v>
      </c>
      <c r="AJ4802" s="100">
        <v>1.546392</v>
      </c>
      <c r="AK4802" s="100">
        <v>0.75</v>
      </c>
      <c r="AM4802" s="96">
        <v>42509</v>
      </c>
      <c r="AN4802" s="88">
        <f>_xll.BDH($A4802,AN$5,$AM$2,$AM$2)</f>
        <v>7312</v>
      </c>
      <c r="AO4802" s="88">
        <f>IF(V4802&gt;0,_xll.BDH($A4802,AO$5,$AM$2,$AM$2),"#N/A N/A")</f>
        <v>0.16841600000000001</v>
      </c>
      <c r="AP4802" s="88">
        <f>IF(V4802&gt;0,_xll.BDH($A4802,AP$5,$AM$2,$AM$2),"#N/A N/A")</f>
        <v>0.171315</v>
      </c>
      <c r="AQ4802" s="88">
        <f>IF(V4802&gt;0,_xll.BDH($A4802,AQ$5,$AM$2,$AM$2),"#N/A N/A")</f>
        <v>13700000</v>
      </c>
      <c r="AR4802" s="88">
        <f>IF(V4802&gt;0,_xll.BDH($A4802,AR$5,$AM$2,$AM$2),"#N/A N/A")</f>
        <v>20860000</v>
      </c>
    </row>
    <row r="4803" spans="1:44" ht="15" x14ac:dyDescent="0.25">
      <c r="A4803" s="99" t="s">
        <v>4884</v>
      </c>
      <c r="B4803" s="99" t="s">
        <v>132</v>
      </c>
      <c r="C4803" s="108" t="s">
        <v>10458</v>
      </c>
      <c r="D4803" s="108" t="s">
        <v>5694</v>
      </c>
      <c r="E4803" s="108" t="s">
        <v>36</v>
      </c>
      <c r="F4803" s="100" t="str">
        <f>VLOOKUP(E4803,Issuer!A:B,2,FALSE)</f>
        <v>SG</v>
      </c>
      <c r="G4803" s="108" t="s">
        <v>5690</v>
      </c>
      <c r="H4803" s="108" t="s">
        <v>5682</v>
      </c>
      <c r="I4803" s="109">
        <v>42430</v>
      </c>
      <c r="J4803" s="109">
        <v>42432</v>
      </c>
      <c r="K4803" s="109">
        <v>42677</v>
      </c>
      <c r="L4803" s="109">
        <v>42671</v>
      </c>
      <c r="M4803" s="108"/>
      <c r="N4803" s="110"/>
      <c r="O4803" s="111"/>
      <c r="P4803" s="99"/>
      <c r="Q4803" s="110">
        <v>0.13700000000000001</v>
      </c>
      <c r="R4803" s="110">
        <v>-1E-3</v>
      </c>
      <c r="S4803" s="110">
        <v>-0.72463770000000005</v>
      </c>
      <c r="T4803" s="112">
        <v>0</v>
      </c>
      <c r="U4803" s="112"/>
      <c r="V4803" s="104">
        <v>0</v>
      </c>
      <c r="W4803" s="112">
        <v>80000</v>
      </c>
      <c r="X4803" s="112">
        <v>10000</v>
      </c>
      <c r="Y4803" s="112">
        <v>29.88</v>
      </c>
      <c r="Z4803" s="112"/>
      <c r="AA4803" s="110">
        <v>0.1</v>
      </c>
      <c r="AB4803" s="99"/>
      <c r="AC4803" s="100">
        <v>0.31640089999999998</v>
      </c>
      <c r="AD4803" s="100">
        <v>4.5192660000000003E-2</v>
      </c>
      <c r="AE4803" s="100">
        <v>5.8784279999999998E-3</v>
      </c>
      <c r="AF4803" s="100">
        <v>8.3824099999999999E-4</v>
      </c>
      <c r="AG4803" s="100">
        <v>47.868720000000003</v>
      </c>
      <c r="AH4803" s="105"/>
      <c r="AI4803" s="100">
        <v>24.25</v>
      </c>
      <c r="AJ4803" s="100">
        <v>-0.20576130000000001</v>
      </c>
      <c r="AK4803" s="100">
        <v>-0.05</v>
      </c>
      <c r="AM4803" s="96">
        <v>42509</v>
      </c>
      <c r="AN4803" s="88">
        <f>_xll.BDH($A4803,AN$5,$AM$2,$AM$2)</f>
        <v>0</v>
      </c>
      <c r="AO4803" s="88" t="str">
        <f>IF(V4803&gt;0,_xll.BDH($A4803,AO$5,$AM$2,$AM$2),"#N/A N/A")</f>
        <v>#N/A N/A</v>
      </c>
      <c r="AP4803" s="88" t="str">
        <f>IF(V4803&gt;0,_xll.BDH($A4803,AP$5,$AM$2,$AM$2),"#N/A N/A")</f>
        <v>#N/A N/A</v>
      </c>
      <c r="AQ4803" s="88" t="str">
        <f>IF(V4803&gt;0,_xll.BDH($A4803,AQ$5,$AM$2,$AM$2),"#N/A N/A")</f>
        <v>#N/A N/A</v>
      </c>
      <c r="AR4803" s="88" t="str">
        <f>IF(V4803&gt;0,_xll.BDH($A4803,AR$5,$AM$2,$AM$2),"#N/A N/A")</f>
        <v>#N/A N/A</v>
      </c>
    </row>
    <row r="4804" spans="1:44" ht="15" x14ac:dyDescent="0.25">
      <c r="A4804" s="99" t="s">
        <v>4885</v>
      </c>
      <c r="B4804" s="99" t="s">
        <v>141</v>
      </c>
      <c r="C4804" s="108" t="s">
        <v>10461</v>
      </c>
      <c r="D4804" s="108" t="s">
        <v>5699</v>
      </c>
      <c r="E4804" s="108" t="s">
        <v>36</v>
      </c>
      <c r="F4804" s="100" t="str">
        <f>VLOOKUP(E4804,Issuer!A:B,2,FALSE)</f>
        <v>SG</v>
      </c>
      <c r="G4804" s="108" t="s">
        <v>5690</v>
      </c>
      <c r="H4804" s="108" t="s">
        <v>5682</v>
      </c>
      <c r="I4804" s="109">
        <v>42430</v>
      </c>
      <c r="J4804" s="109">
        <v>42432</v>
      </c>
      <c r="K4804" s="109">
        <v>42618</v>
      </c>
      <c r="L4804" s="109">
        <v>42612</v>
      </c>
      <c r="M4804" s="108"/>
      <c r="N4804" s="110"/>
      <c r="O4804" s="111"/>
      <c r="P4804" s="99"/>
      <c r="Q4804" s="110">
        <v>1.56</v>
      </c>
      <c r="R4804" s="110">
        <v>-0.28000000000000003</v>
      </c>
      <c r="S4804" s="110">
        <v>-15.21739</v>
      </c>
      <c r="T4804" s="112">
        <v>520000</v>
      </c>
      <c r="U4804" s="112">
        <v>821600</v>
      </c>
      <c r="V4804" s="104">
        <v>18</v>
      </c>
      <c r="W4804" s="112">
        <v>30000</v>
      </c>
      <c r="X4804" s="112">
        <v>1000</v>
      </c>
      <c r="Y4804" s="112">
        <v>148</v>
      </c>
      <c r="Z4804" s="112"/>
      <c r="AA4804" s="110">
        <v>0.1</v>
      </c>
      <c r="AB4804" s="99"/>
      <c r="AC4804" s="100">
        <v>0.65965560000000001</v>
      </c>
      <c r="AD4804" s="100">
        <v>1.32371E-2</v>
      </c>
      <c r="AE4804" s="100">
        <v>3.1372280000000002E-2</v>
      </c>
      <c r="AF4804" s="100">
        <v>4.3640390000000001E-3</v>
      </c>
      <c r="AG4804" s="100">
        <v>32.066740000000003</v>
      </c>
      <c r="AH4804" s="105"/>
      <c r="AI4804" s="100">
        <v>157.19999999999999</v>
      </c>
      <c r="AJ4804" s="100">
        <v>-2.4208569999999998</v>
      </c>
      <c r="AK4804" s="100">
        <v>-3.9</v>
      </c>
      <c r="AM4804" s="96">
        <v>42509</v>
      </c>
      <c r="AN4804" s="88">
        <f>_xll.BDH($A4804,AN$5,$AM$2,$AM$2)</f>
        <v>170</v>
      </c>
      <c r="AO4804" s="88">
        <f>IF(V4804&gt;0,_xll.BDH($A4804,AO$5,$AM$2,$AM$2),"#N/A N/A")</f>
        <v>1.601111</v>
      </c>
      <c r="AP4804" s="88">
        <f>IF(V4804&gt;0,_xll.BDH($A4804,AP$5,$AM$2,$AM$2),"#N/A N/A")</f>
        <v>1.568824</v>
      </c>
      <c r="AQ4804" s="88">
        <f>IF(V4804&gt;0,_xll.BDH($A4804,AQ$5,$AM$2,$AM$2),"#N/A N/A")</f>
        <v>180000</v>
      </c>
      <c r="AR4804" s="88">
        <f>IF(V4804&gt;0,_xll.BDH($A4804,AR$5,$AM$2,$AM$2),"#N/A N/A")</f>
        <v>340000</v>
      </c>
    </row>
    <row r="4805" spans="1:44" ht="15" x14ac:dyDescent="0.25">
      <c r="A4805" s="99" t="s">
        <v>4886</v>
      </c>
      <c r="B4805" s="99" t="s">
        <v>1783</v>
      </c>
      <c r="C4805" s="108" t="s">
        <v>10462</v>
      </c>
      <c r="D4805" s="108" t="s">
        <v>7357</v>
      </c>
      <c r="E4805" s="108" t="s">
        <v>30</v>
      </c>
      <c r="F4805" s="100" t="str">
        <f>VLOOKUP(E4805,Issuer!A:B,2,FALSE)</f>
        <v>CS</v>
      </c>
      <c r="G4805" s="108" t="s">
        <v>5686</v>
      </c>
      <c r="H4805" s="108" t="s">
        <v>5682</v>
      </c>
      <c r="I4805" s="109">
        <v>42431</v>
      </c>
      <c r="J4805" s="109">
        <v>42432</v>
      </c>
      <c r="K4805" s="109">
        <v>42618</v>
      </c>
      <c r="L4805" s="109">
        <v>42612</v>
      </c>
      <c r="M4805" s="108"/>
      <c r="N4805" s="110"/>
      <c r="O4805" s="111"/>
      <c r="P4805" s="99"/>
      <c r="Q4805" s="110">
        <v>0.77</v>
      </c>
      <c r="R4805" s="110">
        <v>0.05</v>
      </c>
      <c r="S4805" s="110">
        <v>6.9444439999999998</v>
      </c>
      <c r="T4805" s="112">
        <v>90000</v>
      </c>
      <c r="U4805" s="112">
        <v>71100</v>
      </c>
      <c r="V4805" s="104">
        <v>1</v>
      </c>
      <c r="W4805" s="112">
        <v>35000</v>
      </c>
      <c r="X4805" s="112">
        <v>5000</v>
      </c>
      <c r="Y4805" s="112">
        <v>3.38</v>
      </c>
      <c r="Z4805" s="112"/>
      <c r="AA4805" s="110">
        <v>1</v>
      </c>
      <c r="AB4805" s="99"/>
      <c r="AC4805" s="100">
        <v>0.7039396</v>
      </c>
      <c r="AD4805" s="100">
        <v>0.2560904</v>
      </c>
      <c r="AE4805" s="100">
        <v>7.20275E-3</v>
      </c>
      <c r="AF4805" s="100">
        <v>1.8700489999999999E-3</v>
      </c>
      <c r="AG4805" s="100">
        <v>62.181539999999998</v>
      </c>
      <c r="AH4805" s="105"/>
      <c r="AI4805" s="100">
        <v>3.89</v>
      </c>
      <c r="AJ4805" s="100">
        <v>0.77720210000000001</v>
      </c>
      <c r="AK4805" s="100">
        <v>0.03</v>
      </c>
      <c r="AM4805" s="96">
        <v>42509</v>
      </c>
      <c r="AN4805" s="88">
        <f>_xll.BDH($A4805,AN$5,$AM$2,$AM$2)</f>
        <v>90</v>
      </c>
      <c r="AO4805" s="88" t="str">
        <f>IF(V4805&gt;0,_xll.BDH($A4805,AO$5,$AM$2,$AM$2),"#N/A N/A")</f>
        <v>#N/A N/A</v>
      </c>
      <c r="AP4805" s="88">
        <f>IF(V4805&gt;0,_xll.BDH($A4805,AP$5,$AM$2,$AM$2),"#N/A N/A")</f>
        <v>0.79</v>
      </c>
      <c r="AQ4805" s="88" t="str">
        <f>IF(V4805&gt;0,_xll.BDH($A4805,AQ$5,$AM$2,$AM$2),"#N/A N/A")</f>
        <v>#N/A N/A</v>
      </c>
      <c r="AR4805" s="88">
        <f>IF(V4805&gt;0,_xll.BDH($A4805,AR$5,$AM$2,$AM$2),"#N/A N/A")</f>
        <v>90000</v>
      </c>
    </row>
    <row r="4806" spans="1:44" ht="15" x14ac:dyDescent="0.25">
      <c r="A4806" s="99" t="s">
        <v>4887</v>
      </c>
      <c r="B4806" s="99" t="s">
        <v>237</v>
      </c>
      <c r="C4806" s="108" t="s">
        <v>10466</v>
      </c>
      <c r="D4806" s="108" t="s">
        <v>5815</v>
      </c>
      <c r="E4806" s="108" t="s">
        <v>30</v>
      </c>
      <c r="F4806" s="100" t="str">
        <f>VLOOKUP(E4806,Issuer!A:B,2,FALSE)</f>
        <v>CS</v>
      </c>
      <c r="G4806" s="108" t="s">
        <v>5686</v>
      </c>
      <c r="H4806" s="108" t="s">
        <v>5682</v>
      </c>
      <c r="I4806" s="109">
        <v>42431</v>
      </c>
      <c r="J4806" s="109">
        <v>42432</v>
      </c>
      <c r="K4806" s="109">
        <v>42648</v>
      </c>
      <c r="L4806" s="109">
        <v>42642</v>
      </c>
      <c r="M4806" s="108"/>
      <c r="N4806" s="110"/>
      <c r="O4806" s="111"/>
      <c r="P4806" s="99"/>
      <c r="Q4806" s="110">
        <v>0.41</v>
      </c>
      <c r="R4806" s="110">
        <v>0.05</v>
      </c>
      <c r="S4806" s="110">
        <v>13.88889</v>
      </c>
      <c r="T4806" s="112">
        <v>80000</v>
      </c>
      <c r="U4806" s="112">
        <v>32200</v>
      </c>
      <c r="V4806" s="104">
        <v>2</v>
      </c>
      <c r="W4806" s="112">
        <v>120000</v>
      </c>
      <c r="X4806" s="112">
        <v>4000</v>
      </c>
      <c r="Y4806" s="112">
        <v>46.38</v>
      </c>
      <c r="Z4806" s="112"/>
      <c r="AA4806" s="110">
        <v>0.1</v>
      </c>
      <c r="AB4806" s="99"/>
      <c r="AC4806" s="100">
        <v>0.63355680000000003</v>
      </c>
      <c r="AD4806" s="100">
        <v>4.8323350000000001E-2</v>
      </c>
      <c r="AE4806" s="100">
        <v>1.116991E-2</v>
      </c>
      <c r="AF4806" s="100">
        <v>6.6175399999999997E-4</v>
      </c>
      <c r="AG4806" s="100">
        <v>24.986329999999999</v>
      </c>
      <c r="AH4806" s="105"/>
      <c r="AI4806" s="100">
        <v>49.25</v>
      </c>
      <c r="AJ4806" s="100">
        <v>1.546392</v>
      </c>
      <c r="AK4806" s="100">
        <v>0.75</v>
      </c>
      <c r="AM4806" s="96">
        <v>42509</v>
      </c>
      <c r="AN4806" s="88">
        <f>_xll.BDH($A4806,AN$5,$AM$2,$AM$2)</f>
        <v>1536</v>
      </c>
      <c r="AO4806" s="88" t="str">
        <f>IF(V4806&gt;0,_xll.BDH($A4806,AO$5,$AM$2,$AM$2),"#N/A N/A")</f>
        <v>#N/A N/A</v>
      </c>
      <c r="AP4806" s="88">
        <f>IF(V4806&gt;0,_xll.BDH($A4806,AP$5,$AM$2,$AM$2),"#N/A N/A")</f>
        <v>0.40250000000000002</v>
      </c>
      <c r="AQ4806" s="88" t="str">
        <f>IF(V4806&gt;0,_xll.BDH($A4806,AQ$5,$AM$2,$AM$2),"#N/A N/A")</f>
        <v>#N/A N/A</v>
      </c>
      <c r="AR4806" s="88">
        <f>IF(V4806&gt;0,_xll.BDH($A4806,AR$5,$AM$2,$AM$2),"#N/A N/A")</f>
        <v>80000</v>
      </c>
    </row>
    <row r="4807" spans="1:44" ht="15" x14ac:dyDescent="0.25">
      <c r="A4807" s="99" t="s">
        <v>4888</v>
      </c>
      <c r="B4807" s="99" t="s">
        <v>1655</v>
      </c>
      <c r="C4807" s="108" t="s">
        <v>10472</v>
      </c>
      <c r="D4807" s="108" t="s">
        <v>7233</v>
      </c>
      <c r="E4807" s="108" t="s">
        <v>30</v>
      </c>
      <c r="F4807" s="100" t="str">
        <f>VLOOKUP(E4807,Issuer!A:B,2,FALSE)</f>
        <v>CS</v>
      </c>
      <c r="G4807" s="108" t="s">
        <v>5686</v>
      </c>
      <c r="H4807" s="108" t="s">
        <v>5682</v>
      </c>
      <c r="I4807" s="109">
        <v>42431</v>
      </c>
      <c r="J4807" s="109">
        <v>42432</v>
      </c>
      <c r="K4807" s="109">
        <v>42618</v>
      </c>
      <c r="L4807" s="109">
        <v>42612</v>
      </c>
      <c r="M4807" s="108"/>
      <c r="N4807" s="110"/>
      <c r="O4807" s="111"/>
      <c r="P4807" s="99"/>
      <c r="Q4807" s="110"/>
      <c r="R4807" s="110"/>
      <c r="S4807" s="110"/>
      <c r="T4807" s="112">
        <v>0</v>
      </c>
      <c r="U4807" s="112"/>
      <c r="V4807" s="104">
        <v>0</v>
      </c>
      <c r="W4807" s="112">
        <v>30000</v>
      </c>
      <c r="X4807" s="112">
        <v>500</v>
      </c>
      <c r="Y4807" s="112">
        <v>42.88</v>
      </c>
      <c r="Z4807" s="112"/>
      <c r="AA4807" s="110">
        <v>0.1</v>
      </c>
      <c r="AB4807" s="99"/>
      <c r="AC4807" s="100">
        <v>0.8933837</v>
      </c>
      <c r="AD4807" s="100">
        <v>1.0497050000000001E-2</v>
      </c>
      <c r="AE4807" s="100">
        <v>5.8651390000000001E-3</v>
      </c>
      <c r="AF4807" s="100"/>
      <c r="AG4807" s="100">
        <v>52.506909999999998</v>
      </c>
      <c r="AH4807" s="105"/>
      <c r="AI4807" s="100">
        <v>59.35</v>
      </c>
      <c r="AJ4807" s="100">
        <v>4.6737209999999996</v>
      </c>
      <c r="AK4807" s="100">
        <v>2.65</v>
      </c>
      <c r="AM4807" s="96">
        <v>42509</v>
      </c>
      <c r="AN4807" s="88">
        <f>_xll.BDH($A4807,AN$5,$AM$2,$AM$2)</f>
        <v>0</v>
      </c>
      <c r="AO4807" s="88" t="str">
        <f>IF(V4807&gt;0,_xll.BDH($A4807,AO$5,$AM$2,$AM$2),"#N/A N/A")</f>
        <v>#N/A N/A</v>
      </c>
      <c r="AP4807" s="88" t="str">
        <f>IF(V4807&gt;0,_xll.BDH($A4807,AP$5,$AM$2,$AM$2),"#N/A N/A")</f>
        <v>#N/A N/A</v>
      </c>
      <c r="AQ4807" s="88" t="str">
        <f>IF(V4807&gt;0,_xll.BDH($A4807,AQ$5,$AM$2,$AM$2),"#N/A N/A")</f>
        <v>#N/A N/A</v>
      </c>
      <c r="AR4807" s="88" t="str">
        <f>IF(V4807&gt;0,_xll.BDH($A4807,AR$5,$AM$2,$AM$2),"#N/A N/A")</f>
        <v>#N/A N/A</v>
      </c>
    </row>
    <row r="4808" spans="1:44" ht="15" x14ac:dyDescent="0.25">
      <c r="A4808" s="99" t="s">
        <v>4889</v>
      </c>
      <c r="B4808" s="99" t="s">
        <v>4890</v>
      </c>
      <c r="C4808" s="108" t="s">
        <v>10463</v>
      </c>
      <c r="D4808" s="108" t="s">
        <v>10464</v>
      </c>
      <c r="E4808" s="108" t="s">
        <v>30</v>
      </c>
      <c r="F4808" s="100" t="str">
        <f>VLOOKUP(E4808,Issuer!A:B,2,FALSE)</f>
        <v>CS</v>
      </c>
      <c r="G4808" s="108" t="s">
        <v>5686</v>
      </c>
      <c r="H4808" s="108" t="s">
        <v>5682</v>
      </c>
      <c r="I4808" s="109">
        <v>42431</v>
      </c>
      <c r="J4808" s="109">
        <v>42432</v>
      </c>
      <c r="K4808" s="109">
        <v>42643</v>
      </c>
      <c r="L4808" s="109">
        <v>42639</v>
      </c>
      <c r="M4808" s="108"/>
      <c r="N4808" s="110"/>
      <c r="O4808" s="111"/>
      <c r="P4808" s="99"/>
      <c r="Q4808" s="110">
        <v>7.1999999999999995E-2</v>
      </c>
      <c r="R4808" s="110">
        <v>-4.0000000000000001E-3</v>
      </c>
      <c r="S4808" s="110">
        <v>-5.2631579999999998</v>
      </c>
      <c r="T4808" s="112">
        <v>4830000</v>
      </c>
      <c r="U4808" s="112">
        <v>357200</v>
      </c>
      <c r="V4808" s="104">
        <v>38</v>
      </c>
      <c r="W4808" s="112">
        <v>30000</v>
      </c>
      <c r="X4808" s="112">
        <v>10000</v>
      </c>
      <c r="Y4808" s="112">
        <v>88.88</v>
      </c>
      <c r="Z4808" s="112"/>
      <c r="AA4808" s="110">
        <v>0.1</v>
      </c>
      <c r="AB4808" s="99"/>
      <c r="AC4808" s="100">
        <v>0.1228836</v>
      </c>
      <c r="AD4808" s="100">
        <v>1.6180630000000001E-2</v>
      </c>
      <c r="AE4808" s="100">
        <v>9.1043809999999999E-3</v>
      </c>
      <c r="AF4808" s="100">
        <v>9.0828480000000004E-4</v>
      </c>
      <c r="AG4808" s="100">
        <v>28.686979999999998</v>
      </c>
      <c r="AH4808" s="105"/>
      <c r="AI4808" s="100">
        <v>72.150000000000006</v>
      </c>
      <c r="AJ4808" s="100">
        <v>-0.89285709999999996</v>
      </c>
      <c r="AK4808" s="100">
        <v>-0.65</v>
      </c>
      <c r="AM4808" s="96">
        <v>42509</v>
      </c>
      <c r="AN4808" s="88">
        <f>_xll.BDH($A4808,AN$5,$AM$2,$AM$2)</f>
        <v>4530</v>
      </c>
      <c r="AO4808" s="88">
        <f>IF(V4808&gt;0,_xll.BDH($A4808,AO$5,$AM$2,$AM$2),"#N/A N/A")</f>
        <v>7.4004E-2</v>
      </c>
      <c r="AP4808" s="88">
        <f>IF(V4808&gt;0,_xll.BDH($A4808,AP$5,$AM$2,$AM$2),"#N/A N/A")</f>
        <v>7.3899999999999993E-2</v>
      </c>
      <c r="AQ4808" s="88">
        <f>IF(V4808&gt;0,_xll.BDH($A4808,AQ$5,$AM$2,$AM$2),"#N/A N/A")</f>
        <v>2540000</v>
      </c>
      <c r="AR4808" s="88">
        <f>IF(V4808&gt;0,_xll.BDH($A4808,AR$5,$AM$2,$AM$2),"#N/A N/A")</f>
        <v>2290000</v>
      </c>
    </row>
    <row r="4809" spans="1:44" ht="15" x14ac:dyDescent="0.25">
      <c r="A4809" s="99" t="s">
        <v>4891</v>
      </c>
      <c r="B4809" s="99" t="s">
        <v>167</v>
      </c>
      <c r="C4809" s="108" t="s">
        <v>10465</v>
      </c>
      <c r="D4809" s="108" t="s">
        <v>5760</v>
      </c>
      <c r="E4809" s="108" t="s">
        <v>33</v>
      </c>
      <c r="F4809" s="100" t="str">
        <f>VLOOKUP(E4809,Issuer!A:B,2,FALSE)</f>
        <v>JP</v>
      </c>
      <c r="G4809" s="108" t="s">
        <v>5748</v>
      </c>
      <c r="H4809" s="108" t="s">
        <v>5682</v>
      </c>
      <c r="I4809" s="109">
        <v>42431</v>
      </c>
      <c r="J4809" s="109">
        <v>42432</v>
      </c>
      <c r="K4809" s="109">
        <v>42675</v>
      </c>
      <c r="L4809" s="109">
        <v>42669</v>
      </c>
      <c r="M4809" s="108"/>
      <c r="N4809" s="110"/>
      <c r="O4809" s="111"/>
      <c r="P4809" s="99"/>
      <c r="Q4809" s="110">
        <v>0.17199999999999999</v>
      </c>
      <c r="R4809" s="110">
        <v>-8.9999999999999993E-3</v>
      </c>
      <c r="S4809" s="110">
        <v>-4.9723759999999997</v>
      </c>
      <c r="T4809" s="112">
        <v>57248000</v>
      </c>
      <c r="U4809" s="112">
        <v>10565590</v>
      </c>
      <c r="V4809" s="104">
        <v>79</v>
      </c>
      <c r="W4809" s="112">
        <v>100000</v>
      </c>
      <c r="X4809" s="112">
        <v>2000</v>
      </c>
      <c r="Y4809" s="112">
        <v>39</v>
      </c>
      <c r="Z4809" s="112"/>
      <c r="AA4809" s="110">
        <v>0.1</v>
      </c>
      <c r="AB4809" s="99"/>
      <c r="AC4809" s="100">
        <v>0.38223750000000001</v>
      </c>
      <c r="AD4809" s="100">
        <v>5.305E-2</v>
      </c>
      <c r="AE4809" s="100">
        <v>9.3429299999999993E-3</v>
      </c>
      <c r="AF4809" s="100">
        <v>7.3509699999999999E-4</v>
      </c>
      <c r="AG4809" s="100">
        <v>28.999089999999999</v>
      </c>
      <c r="AH4809" s="105"/>
      <c r="AI4809" s="100">
        <v>36.5</v>
      </c>
      <c r="AJ4809" s="100">
        <v>-0.54495910000000003</v>
      </c>
      <c r="AK4809" s="100">
        <v>-0.2</v>
      </c>
      <c r="AM4809" s="96">
        <v>42509</v>
      </c>
      <c r="AN4809" s="88">
        <f>_xll.BDH($A4809,AN$5,$AM$2,$AM$2)</f>
        <v>1440</v>
      </c>
      <c r="AO4809" s="88">
        <f>IF(V4809&gt;0,_xll.BDH($A4809,AO$5,$AM$2,$AM$2),"#N/A N/A")</f>
        <v>0.18454899999999999</v>
      </c>
      <c r="AP4809" s="88">
        <f>IF(V4809&gt;0,_xll.BDH($A4809,AP$5,$AM$2,$AM$2),"#N/A N/A")</f>
        <v>0.18457599999999999</v>
      </c>
      <c r="AQ4809" s="88">
        <f>IF(V4809&gt;0,_xll.BDH($A4809,AQ$5,$AM$2,$AM$2),"#N/A N/A")</f>
        <v>28586000</v>
      </c>
      <c r="AR4809" s="88">
        <f>IF(V4809&gt;0,_xll.BDH($A4809,AR$5,$AM$2,$AM$2),"#N/A N/A")</f>
        <v>28562000</v>
      </c>
    </row>
    <row r="4810" spans="1:44" ht="15" x14ac:dyDescent="0.25">
      <c r="A4810" s="99" t="s">
        <v>4892</v>
      </c>
      <c r="B4810" s="99" t="s">
        <v>1655</v>
      </c>
      <c r="C4810" s="108" t="s">
        <v>10473</v>
      </c>
      <c r="D4810" s="108" t="s">
        <v>7233</v>
      </c>
      <c r="E4810" s="108" t="s">
        <v>33</v>
      </c>
      <c r="F4810" s="100" t="str">
        <f>VLOOKUP(E4810,Issuer!A:B,2,FALSE)</f>
        <v>JP</v>
      </c>
      <c r="G4810" s="108" t="s">
        <v>5748</v>
      </c>
      <c r="H4810" s="108" t="s">
        <v>5682</v>
      </c>
      <c r="I4810" s="109">
        <v>42431</v>
      </c>
      <c r="J4810" s="109">
        <v>42432</v>
      </c>
      <c r="K4810" s="109">
        <v>42647</v>
      </c>
      <c r="L4810" s="109">
        <v>42641</v>
      </c>
      <c r="M4810" s="108"/>
      <c r="N4810" s="110"/>
      <c r="O4810" s="111"/>
      <c r="P4810" s="99"/>
      <c r="Q4810" s="110">
        <v>1.4</v>
      </c>
      <c r="R4810" s="110">
        <v>0.14000000000000001</v>
      </c>
      <c r="S4810" s="110">
        <v>11.11111</v>
      </c>
      <c r="T4810" s="112">
        <v>0</v>
      </c>
      <c r="U4810" s="112"/>
      <c r="V4810" s="104">
        <v>0</v>
      </c>
      <c r="W4810" s="112">
        <v>100000</v>
      </c>
      <c r="X4810" s="112">
        <v>500</v>
      </c>
      <c r="Y4810" s="112">
        <v>46.88</v>
      </c>
      <c r="Z4810" s="112"/>
      <c r="AA4810" s="110">
        <v>0.1</v>
      </c>
      <c r="AB4810" s="99"/>
      <c r="AC4810" s="100">
        <v>0.82430040000000004</v>
      </c>
      <c r="AD4810" s="100">
        <v>1.4725780000000001E-2</v>
      </c>
      <c r="AE4810" s="100">
        <v>9.3433209999999999E-3</v>
      </c>
      <c r="AF4810" s="100">
        <v>1.4100919999999999E-3</v>
      </c>
      <c r="AG4810" s="100">
        <v>47.339449999999999</v>
      </c>
      <c r="AH4810" s="105"/>
      <c r="AI4810" s="100">
        <v>59.35</v>
      </c>
      <c r="AJ4810" s="100">
        <v>4.6737209999999996</v>
      </c>
      <c r="AK4810" s="100">
        <v>2.65</v>
      </c>
      <c r="AM4810" s="96">
        <v>42509</v>
      </c>
      <c r="AN4810" s="88">
        <f>_xll.BDH($A4810,AN$5,$AM$2,$AM$2)</f>
        <v>5</v>
      </c>
      <c r="AO4810" s="88" t="str">
        <f>IF(V4810&gt;0,_xll.BDH($A4810,AO$5,$AM$2,$AM$2),"#N/A N/A")</f>
        <v>#N/A N/A</v>
      </c>
      <c r="AP4810" s="88" t="str">
        <f>IF(V4810&gt;0,_xll.BDH($A4810,AP$5,$AM$2,$AM$2),"#N/A N/A")</f>
        <v>#N/A N/A</v>
      </c>
      <c r="AQ4810" s="88" t="str">
        <f>IF(V4810&gt;0,_xll.BDH($A4810,AQ$5,$AM$2,$AM$2),"#N/A N/A")</f>
        <v>#N/A N/A</v>
      </c>
      <c r="AR4810" s="88" t="str">
        <f>IF(V4810&gt;0,_xll.BDH($A4810,AR$5,$AM$2,$AM$2),"#N/A N/A")</f>
        <v>#N/A N/A</v>
      </c>
    </row>
    <row r="4811" spans="1:44" ht="15" x14ac:dyDescent="0.25">
      <c r="A4811" s="99" t="s">
        <v>4893</v>
      </c>
      <c r="B4811" s="99" t="s">
        <v>237</v>
      </c>
      <c r="C4811" s="108" t="s">
        <v>10471</v>
      </c>
      <c r="D4811" s="108" t="s">
        <v>5815</v>
      </c>
      <c r="E4811" s="108" t="s">
        <v>39</v>
      </c>
      <c r="F4811" s="100" t="str">
        <f>VLOOKUP(E4811,Issuer!A:B,2,FALSE)</f>
        <v>GS</v>
      </c>
      <c r="G4811" s="108" t="s">
        <v>5826</v>
      </c>
      <c r="H4811" s="108" t="s">
        <v>5682</v>
      </c>
      <c r="I4811" s="109">
        <v>42431</v>
      </c>
      <c r="J4811" s="109">
        <v>42432</v>
      </c>
      <c r="K4811" s="109">
        <v>42643</v>
      </c>
      <c r="L4811" s="109">
        <v>42639</v>
      </c>
      <c r="M4811" s="108"/>
      <c r="N4811" s="110"/>
      <c r="O4811" s="111"/>
      <c r="P4811" s="99"/>
      <c r="Q4811" s="110">
        <v>0.152</v>
      </c>
      <c r="R4811" s="110">
        <v>2.5999999999999999E-2</v>
      </c>
      <c r="S4811" s="110">
        <v>20.634920000000001</v>
      </c>
      <c r="T4811" s="112">
        <v>4428000</v>
      </c>
      <c r="U4811" s="112">
        <v>647680</v>
      </c>
      <c r="V4811" s="104">
        <v>34</v>
      </c>
      <c r="W4811" s="112">
        <v>120000</v>
      </c>
      <c r="X4811" s="112">
        <v>4000</v>
      </c>
      <c r="Y4811" s="112">
        <v>52.85</v>
      </c>
      <c r="Z4811" s="112"/>
      <c r="AA4811" s="110">
        <v>0.1</v>
      </c>
      <c r="AB4811" s="99"/>
      <c r="AC4811" s="100">
        <v>0.3198491</v>
      </c>
      <c r="AD4811" s="100">
        <v>4.4811629999999998E-2</v>
      </c>
      <c r="AE4811" s="100">
        <v>1.0624990000000001E-2</v>
      </c>
      <c r="AF4811" s="100">
        <v>8.6742269999999998E-4</v>
      </c>
      <c r="AG4811" s="100">
        <v>26.491769999999999</v>
      </c>
      <c r="AH4811" s="105"/>
      <c r="AI4811" s="100">
        <v>49.25</v>
      </c>
      <c r="AJ4811" s="100">
        <v>1.546392</v>
      </c>
      <c r="AK4811" s="100">
        <v>0.75</v>
      </c>
      <c r="AM4811" s="96">
        <v>42509</v>
      </c>
      <c r="AN4811" s="88">
        <f>_xll.BDH($A4811,AN$5,$AM$2,$AM$2)</f>
        <v>1400</v>
      </c>
      <c r="AO4811" s="88">
        <f>IF(V4811&gt;0,_xll.BDH($A4811,AO$5,$AM$2,$AM$2),"#N/A N/A")</f>
        <v>0.14644799999999999</v>
      </c>
      <c r="AP4811" s="88">
        <f>IF(V4811&gt;0,_xll.BDH($A4811,AP$5,$AM$2,$AM$2),"#N/A N/A")</f>
        <v>0.14615500000000001</v>
      </c>
      <c r="AQ4811" s="88">
        <f>IF(V4811&gt;0,_xll.BDH($A4811,AQ$5,$AM$2,$AM$2),"#N/A N/A")</f>
        <v>1724000</v>
      </c>
      <c r="AR4811" s="88">
        <f>IF(V4811&gt;0,_xll.BDH($A4811,AR$5,$AM$2,$AM$2),"#N/A N/A")</f>
        <v>2704000</v>
      </c>
    </row>
    <row r="4812" spans="1:44" ht="15" x14ac:dyDescent="0.25">
      <c r="A4812" s="99" t="s">
        <v>4894</v>
      </c>
      <c r="B4812" s="99" t="s">
        <v>125</v>
      </c>
      <c r="C4812" s="108" t="s">
        <v>10467</v>
      </c>
      <c r="D4812" s="108" t="s">
        <v>5680</v>
      </c>
      <c r="E4812" s="108" t="s">
        <v>35</v>
      </c>
      <c r="F4812" s="100" t="str">
        <f>VLOOKUP(E4812,Issuer!A:B,2,FALSE)</f>
        <v>MB</v>
      </c>
      <c r="G4812" s="108" t="s">
        <v>5744</v>
      </c>
      <c r="H4812" s="108" t="s">
        <v>5682</v>
      </c>
      <c r="I4812" s="109">
        <v>42432</v>
      </c>
      <c r="J4812" s="109">
        <v>42433</v>
      </c>
      <c r="K4812" s="109">
        <v>42618</v>
      </c>
      <c r="L4812" s="109">
        <v>42612</v>
      </c>
      <c r="M4812" s="108"/>
      <c r="N4812" s="110"/>
      <c r="O4812" s="111"/>
      <c r="P4812" s="99"/>
      <c r="Q4812" s="110">
        <v>0.48</v>
      </c>
      <c r="R4812" s="110">
        <v>0</v>
      </c>
      <c r="S4812" s="110">
        <v>0</v>
      </c>
      <c r="T4812" s="112">
        <v>0</v>
      </c>
      <c r="U4812" s="112"/>
      <c r="V4812" s="104">
        <v>0</v>
      </c>
      <c r="W4812" s="112">
        <v>18000</v>
      </c>
      <c r="X4812" s="112">
        <v>1000</v>
      </c>
      <c r="Y4812" s="112">
        <v>9.8800000000000008</v>
      </c>
      <c r="Z4812" s="112"/>
      <c r="AA4812" s="110">
        <v>1</v>
      </c>
      <c r="AB4812" s="99"/>
      <c r="AC4812" s="100">
        <v>0.35580590000000001</v>
      </c>
      <c r="AD4812" s="100">
        <v>0.16287650000000001</v>
      </c>
      <c r="AE4812" s="100">
        <v>1.8114559999999998E-2</v>
      </c>
      <c r="AF4812" s="100">
        <v>2.972658E-3</v>
      </c>
      <c r="AG4812" s="100">
        <v>45.47289</v>
      </c>
      <c r="AH4812" s="105"/>
      <c r="AI4812" s="100">
        <v>9.0399999999999991</v>
      </c>
      <c r="AJ4812" s="100">
        <v>-1.4176660000000001</v>
      </c>
      <c r="AK4812" s="100">
        <v>-0.13</v>
      </c>
      <c r="AM4812" s="96">
        <v>42509</v>
      </c>
      <c r="AN4812" s="88">
        <f>_xll.BDH($A4812,AN$5,$AM$2,$AM$2)</f>
        <v>25</v>
      </c>
      <c r="AO4812" s="88" t="str">
        <f>IF(V4812&gt;0,_xll.BDH($A4812,AO$5,$AM$2,$AM$2),"#N/A N/A")</f>
        <v>#N/A N/A</v>
      </c>
      <c r="AP4812" s="88" t="str">
        <f>IF(V4812&gt;0,_xll.BDH($A4812,AP$5,$AM$2,$AM$2),"#N/A N/A")</f>
        <v>#N/A N/A</v>
      </c>
      <c r="AQ4812" s="88" t="str">
        <f>IF(V4812&gt;0,_xll.BDH($A4812,AQ$5,$AM$2,$AM$2),"#N/A N/A")</f>
        <v>#N/A N/A</v>
      </c>
      <c r="AR4812" s="88" t="str">
        <f>IF(V4812&gt;0,_xll.BDH($A4812,AR$5,$AM$2,$AM$2),"#N/A N/A")</f>
        <v>#N/A N/A</v>
      </c>
    </row>
    <row r="4813" spans="1:44" ht="15" x14ac:dyDescent="0.25">
      <c r="A4813" s="99" t="s">
        <v>4895</v>
      </c>
      <c r="B4813" s="99" t="s">
        <v>135</v>
      </c>
      <c r="C4813" s="108" t="s">
        <v>10469</v>
      </c>
      <c r="D4813" s="108" t="s">
        <v>5685</v>
      </c>
      <c r="E4813" s="108" t="s">
        <v>32</v>
      </c>
      <c r="F4813" s="100" t="str">
        <f>VLOOKUP(E4813,Issuer!A:B,2,FALSE)</f>
        <v>HS</v>
      </c>
      <c r="G4813" s="108" t="s">
        <v>5688</v>
      </c>
      <c r="H4813" s="108" t="s">
        <v>5706</v>
      </c>
      <c r="I4813" s="109">
        <v>42432</v>
      </c>
      <c r="J4813" s="109">
        <v>42433</v>
      </c>
      <c r="K4813" s="109">
        <v>42824</v>
      </c>
      <c r="L4813" s="109">
        <v>42818</v>
      </c>
      <c r="M4813" s="108"/>
      <c r="N4813" s="110"/>
      <c r="O4813" s="111"/>
      <c r="P4813" s="99"/>
      <c r="Q4813" s="110">
        <v>0.105</v>
      </c>
      <c r="R4813" s="110">
        <v>5.0000000000000001E-3</v>
      </c>
      <c r="S4813" s="110">
        <v>5</v>
      </c>
      <c r="T4813" s="112">
        <v>1000000</v>
      </c>
      <c r="U4813" s="112">
        <v>103800</v>
      </c>
      <c r="V4813" s="104">
        <v>5</v>
      </c>
      <c r="W4813" s="112">
        <v>180000</v>
      </c>
      <c r="X4813" s="112">
        <v>10000</v>
      </c>
      <c r="Y4813" s="112">
        <v>16000</v>
      </c>
      <c r="Z4813" s="112"/>
      <c r="AA4813" s="110">
        <v>1.4285710000000001E-4</v>
      </c>
      <c r="AB4813" s="99"/>
      <c r="AC4813" s="100">
        <v>-0.2094733</v>
      </c>
      <c r="AD4813" s="100">
        <v>5.3036346798762679E-5</v>
      </c>
      <c r="AE4813" s="100">
        <v>7.4629140000000002E-3</v>
      </c>
      <c r="AF4813" s="100">
        <v>4.0312589999999998E-4</v>
      </c>
      <c r="AG4813" s="100">
        <v>29.232150000000001</v>
      </c>
      <c r="AH4813" s="105"/>
      <c r="AI4813" s="100">
        <v>19694.330000000002</v>
      </c>
      <c r="AJ4813" s="100">
        <v>-0.6661821</v>
      </c>
      <c r="AK4813" s="100">
        <v>-132.08000000000001</v>
      </c>
      <c r="AM4813" s="96">
        <v>42509</v>
      </c>
      <c r="AN4813" s="88">
        <f>_xll.BDH($A4813,AN$5,$AM$2,$AM$2)</f>
        <v>1240</v>
      </c>
      <c r="AO4813" s="88">
        <f>IF(V4813&gt;0,_xll.BDH($A4813,AO$5,$AM$2,$AM$2),"#N/A N/A")</f>
        <v>0.10425</v>
      </c>
      <c r="AP4813" s="88">
        <f>IF(V4813&gt;0,_xll.BDH($A4813,AP$5,$AM$2,$AM$2),"#N/A N/A")</f>
        <v>0.10199999999999999</v>
      </c>
      <c r="AQ4813" s="88">
        <f>IF(V4813&gt;0,_xll.BDH($A4813,AQ$5,$AM$2,$AM$2),"#N/A N/A")</f>
        <v>800000</v>
      </c>
      <c r="AR4813" s="88">
        <f>IF(V4813&gt;0,_xll.BDH($A4813,AR$5,$AM$2,$AM$2),"#N/A N/A")</f>
        <v>200000</v>
      </c>
    </row>
    <row r="4814" spans="1:44" ht="15" x14ac:dyDescent="0.25">
      <c r="A4814" s="99" t="s">
        <v>4896</v>
      </c>
      <c r="B4814" s="99" t="s">
        <v>135</v>
      </c>
      <c r="C4814" s="108" t="s">
        <v>10468</v>
      </c>
      <c r="D4814" s="108" t="s">
        <v>5685</v>
      </c>
      <c r="E4814" s="108" t="s">
        <v>32</v>
      </c>
      <c r="F4814" s="100" t="str">
        <f>VLOOKUP(E4814,Issuer!A:B,2,FALSE)</f>
        <v>HS</v>
      </c>
      <c r="G4814" s="108" t="s">
        <v>5688</v>
      </c>
      <c r="H4814" s="108" t="s">
        <v>5706</v>
      </c>
      <c r="I4814" s="109">
        <v>42432</v>
      </c>
      <c r="J4814" s="109">
        <v>42433</v>
      </c>
      <c r="K4814" s="109">
        <v>42915</v>
      </c>
      <c r="L4814" s="109">
        <v>42909</v>
      </c>
      <c r="M4814" s="108"/>
      <c r="N4814" s="110"/>
      <c r="O4814" s="111"/>
      <c r="P4814" s="99"/>
      <c r="Q4814" s="110">
        <v>0.114</v>
      </c>
      <c r="R4814" s="110">
        <v>3.0000000000000001E-3</v>
      </c>
      <c r="S4814" s="110">
        <v>2.7027030000000001</v>
      </c>
      <c r="T4814" s="112">
        <v>0</v>
      </c>
      <c r="U4814" s="112"/>
      <c r="V4814" s="104">
        <v>0</v>
      </c>
      <c r="W4814" s="112">
        <v>180000</v>
      </c>
      <c r="X4814" s="112">
        <v>10000</v>
      </c>
      <c r="Y4814" s="112">
        <v>15000</v>
      </c>
      <c r="Z4814" s="112"/>
      <c r="AA4814" s="110">
        <v>1.538462E-4</v>
      </c>
      <c r="AB4814" s="99"/>
      <c r="AC4814" s="100">
        <v>-0.1855772</v>
      </c>
      <c r="AD4814" s="100">
        <v>4.2550611397018656E-5</v>
      </c>
      <c r="AE4814" s="100">
        <v>8.4160420000000003E-3</v>
      </c>
      <c r="AF4814" s="100">
        <v>3.7912779999999999E-4</v>
      </c>
      <c r="AG4814" s="100">
        <v>29.575230000000001</v>
      </c>
      <c r="AH4814" s="105"/>
      <c r="AI4814" s="100">
        <v>19694.330000000002</v>
      </c>
      <c r="AJ4814" s="100">
        <v>-0.6661821</v>
      </c>
      <c r="AK4814" s="100">
        <v>-132.08000000000001</v>
      </c>
      <c r="AM4814" s="96">
        <v>42509</v>
      </c>
      <c r="AN4814" s="88">
        <f>_xll.BDH($A4814,AN$5,$AM$2,$AM$2)</f>
        <v>2220</v>
      </c>
      <c r="AO4814" s="88" t="str">
        <f>IF(V4814&gt;0,_xll.BDH($A4814,AO$5,$AM$2,$AM$2),"#N/A N/A")</f>
        <v>#N/A N/A</v>
      </c>
      <c r="AP4814" s="88" t="str">
        <f>IF(V4814&gt;0,_xll.BDH($A4814,AP$5,$AM$2,$AM$2),"#N/A N/A")</f>
        <v>#N/A N/A</v>
      </c>
      <c r="AQ4814" s="88" t="str">
        <f>IF(V4814&gt;0,_xll.BDH($A4814,AQ$5,$AM$2,$AM$2),"#N/A N/A")</f>
        <v>#N/A N/A</v>
      </c>
      <c r="AR4814" s="88" t="str">
        <f>IF(V4814&gt;0,_xll.BDH($A4814,AR$5,$AM$2,$AM$2),"#N/A N/A")</f>
        <v>#N/A N/A</v>
      </c>
    </row>
    <row r="4815" spans="1:44" ht="15" x14ac:dyDescent="0.25">
      <c r="A4815" s="99" t="s">
        <v>4897</v>
      </c>
      <c r="B4815" s="99" t="s">
        <v>421</v>
      </c>
      <c r="C4815" s="108" t="s">
        <v>10470</v>
      </c>
      <c r="D4815" s="108" t="s">
        <v>5991</v>
      </c>
      <c r="E4815" s="108" t="s">
        <v>36</v>
      </c>
      <c r="F4815" s="100" t="str">
        <f>VLOOKUP(E4815,Issuer!A:B,2,FALSE)</f>
        <v>SG</v>
      </c>
      <c r="G4815" s="108" t="s">
        <v>5690</v>
      </c>
      <c r="H4815" s="108" t="s">
        <v>5682</v>
      </c>
      <c r="I4815" s="109">
        <v>42431</v>
      </c>
      <c r="J4815" s="109">
        <v>42433</v>
      </c>
      <c r="K4815" s="109">
        <v>42618</v>
      </c>
      <c r="L4815" s="109">
        <v>42612</v>
      </c>
      <c r="M4815" s="108"/>
      <c r="N4815" s="110"/>
      <c r="O4815" s="111"/>
      <c r="P4815" s="99"/>
      <c r="Q4815" s="110">
        <v>8.6999999999999994E-2</v>
      </c>
      <c r="R4815" s="110">
        <v>-0.01</v>
      </c>
      <c r="S4815" s="110">
        <v>-10.309279999999999</v>
      </c>
      <c r="T4815" s="112">
        <v>9940000</v>
      </c>
      <c r="U4815" s="112">
        <v>908710</v>
      </c>
      <c r="V4815" s="104">
        <v>36</v>
      </c>
      <c r="W4815" s="112">
        <v>80000</v>
      </c>
      <c r="X4815" s="112">
        <v>5000</v>
      </c>
      <c r="Y4815" s="112">
        <v>95.88</v>
      </c>
      <c r="Z4815" s="112"/>
      <c r="AA4815" s="110">
        <v>0.1</v>
      </c>
      <c r="AB4815" s="99"/>
      <c r="AC4815" s="100">
        <v>0.14169119999999999</v>
      </c>
      <c r="AD4815" s="100">
        <v>1.7426919999999999E-2</v>
      </c>
      <c r="AE4815" s="100">
        <v>1.03415E-2</v>
      </c>
      <c r="AF4815" s="100">
        <v>9.4243720000000003E-4</v>
      </c>
      <c r="AG4815" s="100">
        <v>27.948910000000001</v>
      </c>
      <c r="AH4815" s="105"/>
      <c r="AI4815" s="100">
        <v>83.4</v>
      </c>
      <c r="AJ4815" s="100">
        <v>-0.71428570000000002</v>
      </c>
      <c r="AK4815" s="100">
        <v>-0.6</v>
      </c>
      <c r="AM4815" s="96">
        <v>42509</v>
      </c>
      <c r="AN4815" s="88">
        <f>_xll.BDH($A4815,AN$5,$AM$2,$AM$2)</f>
        <v>45</v>
      </c>
      <c r="AO4815" s="88">
        <f>IF(V4815&gt;0,_xll.BDH($A4815,AO$5,$AM$2,$AM$2),"#N/A N/A")</f>
        <v>9.1400999999999996E-2</v>
      </c>
      <c r="AP4815" s="88">
        <f>IF(V4815&gt;0,_xll.BDH($A4815,AP$5,$AM$2,$AM$2),"#N/A N/A")</f>
        <v>9.1438000000000005E-2</v>
      </c>
      <c r="AQ4815" s="88">
        <f>IF(V4815&gt;0,_xll.BDH($A4815,AQ$5,$AM$2,$AM$2),"#N/A N/A")</f>
        <v>4970000</v>
      </c>
      <c r="AR4815" s="88">
        <f>IF(V4815&gt;0,_xll.BDH($A4815,AR$5,$AM$2,$AM$2),"#N/A N/A")</f>
        <v>4970000</v>
      </c>
    </row>
    <row r="4816" spans="1:44" ht="15" x14ac:dyDescent="0.25">
      <c r="A4816" s="99" t="s">
        <v>4898</v>
      </c>
      <c r="B4816" s="99" t="s">
        <v>1655</v>
      </c>
      <c r="C4816" s="108" t="s">
        <v>10478</v>
      </c>
      <c r="D4816" s="108" t="s">
        <v>7233</v>
      </c>
      <c r="E4816" s="108" t="s">
        <v>36</v>
      </c>
      <c r="F4816" s="100" t="str">
        <f>VLOOKUP(E4816,Issuer!A:B,2,FALSE)</f>
        <v>SG</v>
      </c>
      <c r="G4816" s="108" t="s">
        <v>5690</v>
      </c>
      <c r="H4816" s="108" t="s">
        <v>5682</v>
      </c>
      <c r="I4816" s="109">
        <v>42431</v>
      </c>
      <c r="J4816" s="109">
        <v>42433</v>
      </c>
      <c r="K4816" s="109">
        <v>42648</v>
      </c>
      <c r="L4816" s="109">
        <v>42642</v>
      </c>
      <c r="M4816" s="108"/>
      <c r="N4816" s="110"/>
      <c r="O4816" s="111"/>
      <c r="P4816" s="99"/>
      <c r="Q4816" s="110">
        <v>1.34</v>
      </c>
      <c r="R4816" s="110">
        <v>0.17</v>
      </c>
      <c r="S4816" s="110">
        <v>14.529909999999999</v>
      </c>
      <c r="T4816" s="112">
        <v>20500</v>
      </c>
      <c r="U4816" s="112">
        <v>26450</v>
      </c>
      <c r="V4816" s="104">
        <v>3</v>
      </c>
      <c r="W4816" s="112">
        <v>22000</v>
      </c>
      <c r="X4816" s="112">
        <v>500</v>
      </c>
      <c r="Y4816" s="112">
        <v>47.88</v>
      </c>
      <c r="Z4816" s="112"/>
      <c r="AA4816" s="110">
        <v>0.1</v>
      </c>
      <c r="AB4816" s="99"/>
      <c r="AC4816" s="100">
        <v>0.80421100000000001</v>
      </c>
      <c r="AD4816" s="100">
        <v>1.5677150000000001E-2</v>
      </c>
      <c r="AE4816" s="100">
        <v>1.0035540000000001E-2</v>
      </c>
      <c r="AF4816" s="100">
        <v>1.5872219999999999E-3</v>
      </c>
      <c r="AG4816" s="100">
        <v>47.475969999999997</v>
      </c>
      <c r="AH4816" s="105"/>
      <c r="AI4816" s="100">
        <v>59.35</v>
      </c>
      <c r="AJ4816" s="100">
        <v>4.6737209999999996</v>
      </c>
      <c r="AK4816" s="100">
        <v>2.65</v>
      </c>
      <c r="AM4816" s="96">
        <v>42509</v>
      </c>
      <c r="AN4816" s="88">
        <f>_xll.BDH($A4816,AN$5,$AM$2,$AM$2)</f>
        <v>92.5</v>
      </c>
      <c r="AO4816" s="88">
        <f>IF(V4816&gt;0,_xll.BDH($A4816,AO$5,$AM$2,$AM$2),"#N/A N/A")</f>
        <v>1.3095240000000001</v>
      </c>
      <c r="AP4816" s="88">
        <f>IF(V4816&gt;0,_xll.BDH($A4816,AP$5,$AM$2,$AM$2),"#N/A N/A")</f>
        <v>1.27</v>
      </c>
      <c r="AQ4816" s="88">
        <f>IF(V4816&gt;0,_xll.BDH($A4816,AQ$5,$AM$2,$AM$2),"#N/A N/A")</f>
        <v>10500</v>
      </c>
      <c r="AR4816" s="88">
        <f>IF(V4816&gt;0,_xll.BDH($A4816,AR$5,$AM$2,$AM$2),"#N/A N/A")</f>
        <v>10000</v>
      </c>
    </row>
    <row r="4817" spans="1:44" ht="15" x14ac:dyDescent="0.25">
      <c r="A4817" s="99" t="s">
        <v>4899</v>
      </c>
      <c r="B4817" s="99" t="s">
        <v>141</v>
      </c>
      <c r="C4817" s="108" t="s">
        <v>10474</v>
      </c>
      <c r="D4817" s="108" t="s">
        <v>5699</v>
      </c>
      <c r="E4817" s="108" t="s">
        <v>36</v>
      </c>
      <c r="F4817" s="100" t="str">
        <f>VLOOKUP(E4817,Issuer!A:B,2,FALSE)</f>
        <v>SG</v>
      </c>
      <c r="G4817" s="108" t="s">
        <v>5690</v>
      </c>
      <c r="H4817" s="108" t="s">
        <v>5682</v>
      </c>
      <c r="I4817" s="109">
        <v>42431</v>
      </c>
      <c r="J4817" s="109">
        <v>42433</v>
      </c>
      <c r="K4817" s="109">
        <v>42709</v>
      </c>
      <c r="L4817" s="109">
        <v>42703</v>
      </c>
      <c r="M4817" s="108"/>
      <c r="N4817" s="110"/>
      <c r="O4817" s="111"/>
      <c r="P4817" s="99"/>
      <c r="Q4817" s="110">
        <v>0.16600000000000001</v>
      </c>
      <c r="R4817" s="110">
        <v>-2.4E-2</v>
      </c>
      <c r="S4817" s="110">
        <v>-12.63158</v>
      </c>
      <c r="T4817" s="112">
        <v>1200000</v>
      </c>
      <c r="U4817" s="112">
        <v>200100</v>
      </c>
      <c r="V4817" s="104">
        <v>3</v>
      </c>
      <c r="W4817" s="112">
        <v>500000</v>
      </c>
      <c r="X4817" s="112">
        <v>10000</v>
      </c>
      <c r="Y4817" s="112">
        <v>153.88</v>
      </c>
      <c r="Z4817" s="112"/>
      <c r="AA4817" s="110">
        <v>0.01</v>
      </c>
      <c r="AB4817" s="99"/>
      <c r="AC4817" s="100">
        <v>0.57831279999999996</v>
      </c>
      <c r="AD4817" s="100">
        <v>1.0185130000000001E-2</v>
      </c>
      <c r="AE4817" s="100">
        <v>4.5343400000000004E-3</v>
      </c>
      <c r="AF4817" s="100">
        <v>3.6410549999999999E-4</v>
      </c>
      <c r="AG4817" s="100">
        <v>32.882339999999999</v>
      </c>
      <c r="AH4817" s="105"/>
      <c r="AI4817" s="100">
        <v>157.19999999999999</v>
      </c>
      <c r="AJ4817" s="100">
        <v>-2.4208569999999998</v>
      </c>
      <c r="AK4817" s="100">
        <v>-3.9</v>
      </c>
      <c r="AM4817" s="96">
        <v>42509</v>
      </c>
      <c r="AN4817" s="88">
        <f>_xll.BDH($A4817,AN$5,$AM$2,$AM$2)</f>
        <v>0</v>
      </c>
      <c r="AO4817" s="88">
        <f>IF(V4817&gt;0,_xll.BDH($A4817,AO$5,$AM$2,$AM$2),"#N/A N/A")</f>
        <v>0.16600000000000001</v>
      </c>
      <c r="AP4817" s="88">
        <f>IF(V4817&gt;0,_xll.BDH($A4817,AP$5,$AM$2,$AM$2),"#N/A N/A")</f>
        <v>0.16750000000000001</v>
      </c>
      <c r="AQ4817" s="88">
        <f>IF(V4817&gt;0,_xll.BDH($A4817,AQ$5,$AM$2,$AM$2),"#N/A N/A")</f>
        <v>600000</v>
      </c>
      <c r="AR4817" s="88">
        <f>IF(V4817&gt;0,_xll.BDH($A4817,AR$5,$AM$2,$AM$2),"#N/A N/A")</f>
        <v>600000</v>
      </c>
    </row>
    <row r="4818" spans="1:44" ht="15" x14ac:dyDescent="0.25">
      <c r="A4818" s="99" t="s">
        <v>4900</v>
      </c>
      <c r="B4818" s="99" t="s">
        <v>4890</v>
      </c>
      <c r="C4818" s="108" t="s">
        <v>10475</v>
      </c>
      <c r="D4818" s="108" t="s">
        <v>10464</v>
      </c>
      <c r="E4818" s="108" t="s">
        <v>33</v>
      </c>
      <c r="F4818" s="100" t="str">
        <f>VLOOKUP(E4818,Issuer!A:B,2,FALSE)</f>
        <v>JP</v>
      </c>
      <c r="G4818" s="108" t="s">
        <v>5748</v>
      </c>
      <c r="H4818" s="108" t="s">
        <v>5682</v>
      </c>
      <c r="I4818" s="109">
        <v>42432</v>
      </c>
      <c r="J4818" s="109">
        <v>42433</v>
      </c>
      <c r="K4818" s="109">
        <v>42619</v>
      </c>
      <c r="L4818" s="109">
        <v>42613</v>
      </c>
      <c r="M4818" s="108"/>
      <c r="N4818" s="110"/>
      <c r="O4818" s="111"/>
      <c r="P4818" s="99"/>
      <c r="Q4818" s="110">
        <v>7.0000000000000007E-2</v>
      </c>
      <c r="R4818" s="110">
        <v>-8.0000000000000002E-3</v>
      </c>
      <c r="S4818" s="110">
        <v>-10.256410000000001</v>
      </c>
      <c r="T4818" s="112">
        <v>0</v>
      </c>
      <c r="U4818" s="112"/>
      <c r="V4818" s="104">
        <v>0</v>
      </c>
      <c r="W4818" s="112">
        <v>40000</v>
      </c>
      <c r="X4818" s="112">
        <v>10000</v>
      </c>
      <c r="Y4818" s="112">
        <v>88.88</v>
      </c>
      <c r="Z4818" s="112"/>
      <c r="AA4818" s="110">
        <v>0.1</v>
      </c>
      <c r="AB4818" s="99"/>
      <c r="AC4818" s="100">
        <v>0.120698</v>
      </c>
      <c r="AD4818" s="100">
        <v>1.6096340000000001E-2</v>
      </c>
      <c r="AE4818" s="100">
        <v>8.1309850000000003E-3</v>
      </c>
      <c r="AF4818" s="100">
        <v>1.0833349999999999E-3</v>
      </c>
      <c r="AG4818" s="100">
        <v>31.429919999999999</v>
      </c>
      <c r="AH4818" s="105"/>
      <c r="AI4818" s="100">
        <v>72.150000000000006</v>
      </c>
      <c r="AJ4818" s="100">
        <v>-0.89285709999999996</v>
      </c>
      <c r="AK4818" s="100">
        <v>-0.65</v>
      </c>
      <c r="AM4818" s="96">
        <v>42509</v>
      </c>
      <c r="AN4818" s="88">
        <f>_xll.BDH($A4818,AN$5,$AM$2,$AM$2)</f>
        <v>470</v>
      </c>
      <c r="AO4818" s="88" t="str">
        <f>IF(V4818&gt;0,_xll.BDH($A4818,AO$5,$AM$2,$AM$2),"#N/A N/A")</f>
        <v>#N/A N/A</v>
      </c>
      <c r="AP4818" s="88" t="str">
        <f>IF(V4818&gt;0,_xll.BDH($A4818,AP$5,$AM$2,$AM$2),"#N/A N/A")</f>
        <v>#N/A N/A</v>
      </c>
      <c r="AQ4818" s="88" t="str">
        <f>IF(V4818&gt;0,_xll.BDH($A4818,AQ$5,$AM$2,$AM$2),"#N/A N/A")</f>
        <v>#N/A N/A</v>
      </c>
      <c r="AR4818" s="88" t="str">
        <f>IF(V4818&gt;0,_xll.BDH($A4818,AR$5,$AM$2,$AM$2),"#N/A N/A")</f>
        <v>#N/A N/A</v>
      </c>
    </row>
    <row r="4819" spans="1:44" ht="15" x14ac:dyDescent="0.25">
      <c r="A4819" s="99" t="s">
        <v>4901</v>
      </c>
      <c r="B4819" s="99" t="s">
        <v>146</v>
      </c>
      <c r="C4819" s="108" t="s">
        <v>10476</v>
      </c>
      <c r="D4819" s="108" t="s">
        <v>5701</v>
      </c>
      <c r="E4819" s="108" t="s">
        <v>118</v>
      </c>
      <c r="F4819" s="100" t="str">
        <f>VLOOKUP(E4819,Issuer!A:B,2,FALSE)</f>
        <v>HT</v>
      </c>
      <c r="G4819" s="108" t="s">
        <v>118</v>
      </c>
      <c r="H4819" s="108" t="s">
        <v>5682</v>
      </c>
      <c r="I4819" s="109">
        <v>42433</v>
      </c>
      <c r="J4819" s="109">
        <v>42436</v>
      </c>
      <c r="K4819" s="109">
        <v>42643</v>
      </c>
      <c r="L4819" s="109">
        <v>42639</v>
      </c>
      <c r="M4819" s="108"/>
      <c r="N4819" s="110"/>
      <c r="O4819" s="111"/>
      <c r="P4819" s="99"/>
      <c r="Q4819" s="110">
        <v>0.121</v>
      </c>
      <c r="R4819" s="110">
        <v>-1.2999999999999999E-2</v>
      </c>
      <c r="S4819" s="110">
        <v>-9.7014929999999993</v>
      </c>
      <c r="T4819" s="112">
        <v>5620000</v>
      </c>
      <c r="U4819" s="112">
        <v>701500</v>
      </c>
      <c r="V4819" s="104">
        <v>44</v>
      </c>
      <c r="W4819" s="112">
        <v>200000</v>
      </c>
      <c r="X4819" s="112">
        <v>10000</v>
      </c>
      <c r="Y4819" s="112">
        <v>178</v>
      </c>
      <c r="Z4819" s="112"/>
      <c r="AA4819" s="110">
        <v>0.01</v>
      </c>
      <c r="AB4819" s="99"/>
      <c r="AC4819" s="100">
        <v>0.49619220000000003</v>
      </c>
      <c r="AD4819" s="100">
        <v>1.1495740000000001E-2</v>
      </c>
      <c r="AE4819" s="100">
        <v>4.2290899999999996E-3</v>
      </c>
      <c r="AF4819" s="100">
        <v>4.0317370000000002E-4</v>
      </c>
      <c r="AG4819" s="100">
        <v>31.734950000000001</v>
      </c>
      <c r="AH4819" s="105"/>
      <c r="AI4819" s="100">
        <v>177.7</v>
      </c>
      <c r="AJ4819" s="100">
        <v>-1.2229019999999999</v>
      </c>
      <c r="AK4819" s="100">
        <v>-2.2000000000000002</v>
      </c>
      <c r="AM4819" s="96">
        <v>42509</v>
      </c>
      <c r="AN4819" s="88">
        <f>_xll.BDH($A4819,AN$5,$AM$2,$AM$2)</f>
        <v>7200</v>
      </c>
      <c r="AO4819" s="88">
        <f>IF(V4819&gt;0,_xll.BDH($A4819,AO$5,$AM$2,$AM$2),"#N/A N/A")</f>
        <v>0.124109</v>
      </c>
      <c r="AP4819" s="88">
        <f>IF(V4819&gt;0,_xll.BDH($A4819,AP$5,$AM$2,$AM$2),"#N/A N/A")</f>
        <v>0.125828</v>
      </c>
      <c r="AQ4819" s="88">
        <f>IF(V4819&gt;0,_xll.BDH($A4819,AQ$5,$AM$2,$AM$2),"#N/A N/A")</f>
        <v>3290000</v>
      </c>
      <c r="AR4819" s="88">
        <f>IF(V4819&gt;0,_xll.BDH($A4819,AR$5,$AM$2,$AM$2),"#N/A N/A")</f>
        <v>2330000</v>
      </c>
    </row>
    <row r="4820" spans="1:44" ht="15" x14ac:dyDescent="0.25">
      <c r="A4820" s="99" t="s">
        <v>4902</v>
      </c>
      <c r="B4820" s="99" t="s">
        <v>282</v>
      </c>
      <c r="C4820" s="108" t="s">
        <v>10477</v>
      </c>
      <c r="D4820" s="108" t="s">
        <v>5861</v>
      </c>
      <c r="E4820" s="108" t="s">
        <v>118</v>
      </c>
      <c r="F4820" s="100" t="str">
        <f>VLOOKUP(E4820,Issuer!A:B,2,FALSE)</f>
        <v>HT</v>
      </c>
      <c r="G4820" s="108" t="s">
        <v>118</v>
      </c>
      <c r="H4820" s="108" t="s">
        <v>5682</v>
      </c>
      <c r="I4820" s="109">
        <v>42433</v>
      </c>
      <c r="J4820" s="109">
        <v>42436</v>
      </c>
      <c r="K4820" s="109">
        <v>42643</v>
      </c>
      <c r="L4820" s="109">
        <v>42639</v>
      </c>
      <c r="M4820" s="108"/>
      <c r="N4820" s="110"/>
      <c r="O4820" s="111"/>
      <c r="P4820" s="99"/>
      <c r="Q4820" s="110">
        <v>5.5E-2</v>
      </c>
      <c r="R4820" s="110">
        <v>-6.0000000000000001E-3</v>
      </c>
      <c r="S4820" s="110">
        <v>-9.8360660000000006</v>
      </c>
      <c r="T4820" s="112">
        <v>3444000</v>
      </c>
      <c r="U4820" s="112">
        <v>197368</v>
      </c>
      <c r="V4820" s="104">
        <v>22</v>
      </c>
      <c r="W4820" s="112">
        <v>80000</v>
      </c>
      <c r="X4820" s="112">
        <v>4000</v>
      </c>
      <c r="Y4820" s="112">
        <v>13.88</v>
      </c>
      <c r="Z4820" s="112"/>
      <c r="AA4820" s="110">
        <v>0.1</v>
      </c>
      <c r="AB4820" s="99"/>
      <c r="AC4820" s="100">
        <v>0.28124359999999998</v>
      </c>
      <c r="AD4820" s="100">
        <v>9.1172020000000006E-2</v>
      </c>
      <c r="AE4820" s="100">
        <v>2.3490350000000002E-3</v>
      </c>
      <c r="AF4820" s="100">
        <v>3.3374689999999998E-4</v>
      </c>
      <c r="AG4820" s="100">
        <v>50.86748</v>
      </c>
      <c r="AH4820" s="105"/>
      <c r="AI4820" s="100">
        <v>11.72</v>
      </c>
      <c r="AJ4820" s="100">
        <v>-1.3468009999999999</v>
      </c>
      <c r="AK4820" s="100">
        <v>-0.16</v>
      </c>
      <c r="AM4820" s="96">
        <v>42509</v>
      </c>
      <c r="AN4820" s="88">
        <f>_xll.BDH($A4820,AN$5,$AM$2,$AM$2)</f>
        <v>5176</v>
      </c>
      <c r="AO4820" s="88">
        <f>IF(V4820&gt;0,_xll.BDH($A4820,AO$5,$AM$2,$AM$2),"#N/A N/A")</f>
        <v>5.7808999999999999E-2</v>
      </c>
      <c r="AP4820" s="88">
        <f>IF(V4820&gt;0,_xll.BDH($A4820,AP$5,$AM$2,$AM$2),"#N/A N/A")</f>
        <v>5.7256000000000001E-2</v>
      </c>
      <c r="AQ4820" s="88">
        <f>IF(V4820&gt;0,_xll.BDH($A4820,AQ$5,$AM$2,$AM$2),"#N/A N/A")</f>
        <v>524000</v>
      </c>
      <c r="AR4820" s="88">
        <f>IF(V4820&gt;0,_xll.BDH($A4820,AR$5,$AM$2,$AM$2),"#N/A N/A")</f>
        <v>2700000</v>
      </c>
    </row>
    <row r="4821" spans="1:44" ht="15" x14ac:dyDescent="0.25">
      <c r="A4821" s="99" t="s">
        <v>4903</v>
      </c>
      <c r="B4821" s="99" t="s">
        <v>141</v>
      </c>
      <c r="C4821" s="108" t="s">
        <v>10479</v>
      </c>
      <c r="D4821" s="108" t="s">
        <v>5699</v>
      </c>
      <c r="E4821" s="108" t="s">
        <v>39</v>
      </c>
      <c r="F4821" s="100" t="str">
        <f>VLOOKUP(E4821,Issuer!A:B,2,FALSE)</f>
        <v>GS</v>
      </c>
      <c r="G4821" s="108" t="s">
        <v>5826</v>
      </c>
      <c r="H4821" s="108" t="s">
        <v>5682</v>
      </c>
      <c r="I4821" s="109">
        <v>42433</v>
      </c>
      <c r="J4821" s="109">
        <v>42436</v>
      </c>
      <c r="K4821" s="109">
        <v>42699</v>
      </c>
      <c r="L4821" s="109">
        <v>42695</v>
      </c>
      <c r="M4821" s="108"/>
      <c r="N4821" s="110"/>
      <c r="O4821" s="111"/>
      <c r="P4821" s="99"/>
      <c r="Q4821" s="110">
        <v>0.14899999999999999</v>
      </c>
      <c r="R4821" s="110">
        <v>-2.1999999999999999E-2</v>
      </c>
      <c r="S4821" s="110">
        <v>-12.865500000000001</v>
      </c>
      <c r="T4821" s="112">
        <v>180000</v>
      </c>
      <c r="U4821" s="112">
        <v>26210</v>
      </c>
      <c r="V4821" s="104">
        <v>3</v>
      </c>
      <c r="W4821" s="112">
        <v>150000</v>
      </c>
      <c r="X4821" s="112">
        <v>10000</v>
      </c>
      <c r="Y4821" s="112">
        <v>153.80000000000001</v>
      </c>
      <c r="Z4821" s="112"/>
      <c r="AA4821" s="110">
        <v>0.01</v>
      </c>
      <c r="AB4821" s="99"/>
      <c r="AC4821" s="100">
        <v>0.57767999999999997</v>
      </c>
      <c r="AD4821" s="100">
        <v>1.1526710000000001E-2</v>
      </c>
      <c r="AE4821" s="100">
        <v>4.4213079999999997E-3</v>
      </c>
      <c r="AF4821" s="100">
        <v>3.3750659999999999E-4</v>
      </c>
      <c r="AG4821" s="100">
        <v>29.819759999999999</v>
      </c>
      <c r="AH4821" s="105"/>
      <c r="AI4821" s="100">
        <v>157.19999999999999</v>
      </c>
      <c r="AJ4821" s="100">
        <v>-2.4208569999999998</v>
      </c>
      <c r="AK4821" s="100">
        <v>-3.9</v>
      </c>
      <c r="AM4821" s="96">
        <v>42509</v>
      </c>
      <c r="AN4821" s="88">
        <f>_xll.BDH($A4821,AN$5,$AM$2,$AM$2)</f>
        <v>2110</v>
      </c>
      <c r="AO4821" s="88" t="str">
        <f>IF(V4821&gt;0,_xll.BDH($A4821,AO$5,$AM$2,$AM$2),"#N/A N/A")</f>
        <v>#N/A N/A</v>
      </c>
      <c r="AP4821" s="88">
        <f>IF(V4821&gt;0,_xll.BDH($A4821,AP$5,$AM$2,$AM$2),"#N/A N/A")</f>
        <v>0.14561099999999999</v>
      </c>
      <c r="AQ4821" s="88" t="str">
        <f>IF(V4821&gt;0,_xll.BDH($A4821,AQ$5,$AM$2,$AM$2),"#N/A N/A")</f>
        <v>#N/A N/A</v>
      </c>
      <c r="AR4821" s="88">
        <f>IF(V4821&gt;0,_xll.BDH($A4821,AR$5,$AM$2,$AM$2),"#N/A N/A")</f>
        <v>180000</v>
      </c>
    </row>
    <row r="4822" spans="1:44" ht="15" x14ac:dyDescent="0.25">
      <c r="A4822" s="99" t="s">
        <v>4904</v>
      </c>
      <c r="B4822" s="99" t="s">
        <v>1794</v>
      </c>
      <c r="C4822" s="108" t="s">
        <v>10482</v>
      </c>
      <c r="D4822" s="108" t="s">
        <v>7370</v>
      </c>
      <c r="E4822" s="108" t="s">
        <v>41</v>
      </c>
      <c r="F4822" s="100" t="str">
        <f>VLOOKUP(E4822,Issuer!A:B,2,FALSE)</f>
        <v>NM</v>
      </c>
      <c r="G4822" s="108" t="s">
        <v>7223</v>
      </c>
      <c r="H4822" s="108" t="s">
        <v>5682</v>
      </c>
      <c r="I4822" s="109">
        <v>41814</v>
      </c>
      <c r="J4822" s="109">
        <v>41815</v>
      </c>
      <c r="K4822" s="109">
        <v>42551</v>
      </c>
      <c r="L4822" s="109">
        <v>42545</v>
      </c>
      <c r="M4822" s="108"/>
      <c r="N4822" s="110"/>
      <c r="O4822" s="111"/>
      <c r="P4822" s="99"/>
      <c r="Q4822" s="110">
        <v>0.01</v>
      </c>
      <c r="R4822" s="110">
        <v>0</v>
      </c>
      <c r="S4822" s="110">
        <v>0</v>
      </c>
      <c r="T4822" s="112">
        <v>0</v>
      </c>
      <c r="U4822" s="112"/>
      <c r="V4822" s="104">
        <v>0</v>
      </c>
      <c r="W4822" s="112">
        <v>50000</v>
      </c>
      <c r="X4822" s="112">
        <v>1000</v>
      </c>
      <c r="Y4822" s="112">
        <v>11.88</v>
      </c>
      <c r="Z4822" s="112"/>
      <c r="AA4822" s="110">
        <v>0.1</v>
      </c>
      <c r="AB4822" s="99"/>
      <c r="AC4822" s="100">
        <v>9.493741E-2</v>
      </c>
      <c r="AD4822" s="100">
        <v>6.2031559999999999E-2</v>
      </c>
      <c r="AE4822" s="100">
        <v>3.1192589999999999E-4</v>
      </c>
      <c r="AF4822" s="100">
        <v>5.4326090000000004E-4</v>
      </c>
      <c r="AG4822" s="100">
        <v>148.67519999999999</v>
      </c>
      <c r="AH4822" s="105"/>
      <c r="AI4822" s="100">
        <v>5.4</v>
      </c>
      <c r="AJ4822" s="100">
        <v>-2.5270760000000001</v>
      </c>
      <c r="AK4822" s="100">
        <v>-0.14000000000000001</v>
      </c>
      <c r="AM4822" s="96">
        <v>42509</v>
      </c>
      <c r="AN4822" s="88">
        <f>_xll.BDH($A4822,AN$5,$AM$2,$AM$2)</f>
        <v>250</v>
      </c>
      <c r="AO4822" s="88" t="str">
        <f>IF(V4822&gt;0,_xll.BDH($A4822,AO$5,$AM$2,$AM$2),"#N/A N/A")</f>
        <v>#N/A N/A</v>
      </c>
      <c r="AP4822" s="88" t="str">
        <f>IF(V4822&gt;0,_xll.BDH($A4822,AP$5,$AM$2,$AM$2),"#N/A N/A")</f>
        <v>#N/A N/A</v>
      </c>
      <c r="AQ4822" s="88" t="str">
        <f>IF(V4822&gt;0,_xll.BDH($A4822,AQ$5,$AM$2,$AM$2),"#N/A N/A")</f>
        <v>#N/A N/A</v>
      </c>
      <c r="AR4822" s="88" t="str">
        <f>IF(V4822&gt;0,_xll.BDH($A4822,AR$5,$AM$2,$AM$2),"#N/A N/A")</f>
        <v>#N/A N/A</v>
      </c>
    </row>
    <row r="4823" spans="1:44" ht="15" x14ac:dyDescent="0.25">
      <c r="A4823" s="99" t="s">
        <v>4905</v>
      </c>
      <c r="B4823" s="99" t="s">
        <v>141</v>
      </c>
      <c r="C4823" s="108" t="s">
        <v>10480</v>
      </c>
      <c r="D4823" s="108" t="s">
        <v>5699</v>
      </c>
      <c r="E4823" s="108" t="s">
        <v>39</v>
      </c>
      <c r="F4823" s="100" t="str">
        <f>VLOOKUP(E4823,Issuer!A:B,2,FALSE)</f>
        <v>GS</v>
      </c>
      <c r="G4823" s="108" t="s">
        <v>5826</v>
      </c>
      <c r="H4823" s="108" t="s">
        <v>5682</v>
      </c>
      <c r="I4823" s="109">
        <v>42433</v>
      </c>
      <c r="J4823" s="109">
        <v>42436</v>
      </c>
      <c r="K4823" s="109">
        <v>42726</v>
      </c>
      <c r="L4823" s="109">
        <v>42720</v>
      </c>
      <c r="M4823" s="108"/>
      <c r="N4823" s="110"/>
      <c r="O4823" s="111"/>
      <c r="P4823" s="99"/>
      <c r="Q4823" s="110">
        <v>0.26</v>
      </c>
      <c r="R4823" s="110">
        <v>-3.5000000000000003E-2</v>
      </c>
      <c r="S4823" s="110">
        <v>-11.864409999999999</v>
      </c>
      <c r="T4823" s="112">
        <v>1440000</v>
      </c>
      <c r="U4823" s="112">
        <v>387050</v>
      </c>
      <c r="V4823" s="104">
        <v>13</v>
      </c>
      <c r="W4823" s="112">
        <v>150000</v>
      </c>
      <c r="X4823" s="112">
        <v>10000</v>
      </c>
      <c r="Y4823" s="112">
        <v>138</v>
      </c>
      <c r="Z4823" s="112"/>
      <c r="AA4823" s="110">
        <v>0.01</v>
      </c>
      <c r="AB4823" s="99"/>
      <c r="AC4823" s="100">
        <v>0.7318095</v>
      </c>
      <c r="AD4823" s="100">
        <v>8.0091120000000005E-3</v>
      </c>
      <c r="AE4823" s="100">
        <v>3.9788719999999996E-3</v>
      </c>
      <c r="AF4823" s="100">
        <v>2.8367529999999999E-4</v>
      </c>
      <c r="AG4823" s="100">
        <v>33.70384</v>
      </c>
      <c r="AH4823" s="105"/>
      <c r="AI4823" s="100">
        <v>157.19999999999999</v>
      </c>
      <c r="AJ4823" s="100">
        <v>-2.4208569999999998</v>
      </c>
      <c r="AK4823" s="100">
        <v>-3.9</v>
      </c>
      <c r="AM4823" s="96">
        <v>42509</v>
      </c>
      <c r="AN4823" s="88">
        <f>_xll.BDH($A4823,AN$5,$AM$2,$AM$2)</f>
        <v>260</v>
      </c>
      <c r="AO4823" s="88">
        <f>IF(V4823&gt;0,_xll.BDH($A4823,AO$5,$AM$2,$AM$2),"#N/A N/A")</f>
        <v>0.26887299999999997</v>
      </c>
      <c r="AP4823" s="88">
        <f>IF(V4823&gt;0,_xll.BDH($A4823,AP$5,$AM$2,$AM$2),"#N/A N/A")</f>
        <v>0.26881899999999997</v>
      </c>
      <c r="AQ4823" s="88">
        <f>IF(V4823&gt;0,_xll.BDH($A4823,AQ$5,$AM$2,$AM$2),"#N/A N/A")</f>
        <v>710000</v>
      </c>
      <c r="AR4823" s="88">
        <f>IF(V4823&gt;0,_xll.BDH($A4823,AR$5,$AM$2,$AM$2),"#N/A N/A")</f>
        <v>720000</v>
      </c>
    </row>
    <row r="4824" spans="1:44" ht="15" x14ac:dyDescent="0.25">
      <c r="A4824" s="99" t="s">
        <v>4906</v>
      </c>
      <c r="B4824" s="99" t="s">
        <v>146</v>
      </c>
      <c r="C4824" s="108" t="s">
        <v>10481</v>
      </c>
      <c r="D4824" s="108" t="s">
        <v>5701</v>
      </c>
      <c r="E4824" s="108" t="s">
        <v>39</v>
      </c>
      <c r="F4824" s="100" t="str">
        <f>VLOOKUP(E4824,Issuer!A:B,2,FALSE)</f>
        <v>GS</v>
      </c>
      <c r="G4824" s="108" t="s">
        <v>5826</v>
      </c>
      <c r="H4824" s="108" t="s">
        <v>5682</v>
      </c>
      <c r="I4824" s="109">
        <v>42433</v>
      </c>
      <c r="J4824" s="109">
        <v>42436</v>
      </c>
      <c r="K4824" s="109">
        <v>42626</v>
      </c>
      <c r="L4824" s="109">
        <v>42620</v>
      </c>
      <c r="M4824" s="108"/>
      <c r="N4824" s="110"/>
      <c r="O4824" s="111"/>
      <c r="P4824" s="99"/>
      <c r="Q4824" s="110">
        <v>0.13900000000000001</v>
      </c>
      <c r="R4824" s="110">
        <v>-8.0000000000000002E-3</v>
      </c>
      <c r="S4824" s="110">
        <v>-5.442177</v>
      </c>
      <c r="T4824" s="112">
        <v>1740000</v>
      </c>
      <c r="U4824" s="112">
        <v>242030</v>
      </c>
      <c r="V4824" s="104">
        <v>9</v>
      </c>
      <c r="W4824" s="112">
        <v>150000</v>
      </c>
      <c r="X4824" s="112">
        <v>10000</v>
      </c>
      <c r="Y4824" s="112">
        <v>170</v>
      </c>
      <c r="Z4824" s="112"/>
      <c r="AA4824" s="110">
        <v>0.01</v>
      </c>
      <c r="AB4824" s="99"/>
      <c r="AC4824" s="100">
        <v>0.59372550000000002</v>
      </c>
      <c r="AD4824" s="100">
        <v>1.311243E-2</v>
      </c>
      <c r="AE4824" s="100">
        <v>3.8212559999999999E-3</v>
      </c>
      <c r="AF4824" s="100">
        <v>3.3457940000000002E-4</v>
      </c>
      <c r="AG4824" s="100">
        <v>28.778649999999999</v>
      </c>
      <c r="AH4824" s="105"/>
      <c r="AI4824" s="100">
        <v>177.7</v>
      </c>
      <c r="AJ4824" s="100">
        <v>-1.2229019999999999</v>
      </c>
      <c r="AK4824" s="100">
        <v>-2.2000000000000002</v>
      </c>
      <c r="AM4824" s="96">
        <v>42509</v>
      </c>
      <c r="AN4824" s="88">
        <f>_xll.BDH($A4824,AN$5,$AM$2,$AM$2)</f>
        <v>18140</v>
      </c>
      <c r="AO4824" s="88">
        <f>IF(V4824&gt;0,_xll.BDH($A4824,AO$5,$AM$2,$AM$2),"#N/A N/A")</f>
        <v>0.13924600000000001</v>
      </c>
      <c r="AP4824" s="88">
        <f>IF(V4824&gt;0,_xll.BDH($A4824,AP$5,$AM$2,$AM$2),"#N/A N/A")</f>
        <v>0.14099999999999999</v>
      </c>
      <c r="AQ4824" s="88">
        <f>IF(V4824&gt;0,_xll.BDH($A4824,AQ$5,$AM$2,$AM$2),"#N/A N/A")</f>
        <v>690000</v>
      </c>
      <c r="AR4824" s="88">
        <f>IF(V4824&gt;0,_xll.BDH($A4824,AR$5,$AM$2,$AM$2),"#N/A N/A")</f>
        <v>500000</v>
      </c>
    </row>
    <row r="4825" spans="1:44" ht="15" x14ac:dyDescent="0.25">
      <c r="A4825" s="99" t="s">
        <v>4907</v>
      </c>
      <c r="B4825" s="99" t="s">
        <v>146</v>
      </c>
      <c r="C4825" s="108" t="s">
        <v>10484</v>
      </c>
      <c r="D4825" s="108" t="s">
        <v>5701</v>
      </c>
      <c r="E4825" s="108" t="s">
        <v>39</v>
      </c>
      <c r="F4825" s="100" t="str">
        <f>VLOOKUP(E4825,Issuer!A:B,2,FALSE)</f>
        <v>GS</v>
      </c>
      <c r="G4825" s="108" t="s">
        <v>5826</v>
      </c>
      <c r="H4825" s="108" t="s">
        <v>5682</v>
      </c>
      <c r="I4825" s="109">
        <v>42433</v>
      </c>
      <c r="J4825" s="109">
        <v>42436</v>
      </c>
      <c r="K4825" s="109">
        <v>42643</v>
      </c>
      <c r="L4825" s="109">
        <v>42639</v>
      </c>
      <c r="M4825" s="108"/>
      <c r="N4825" s="110"/>
      <c r="O4825" s="111"/>
      <c r="P4825" s="99"/>
      <c r="Q4825" s="110">
        <v>0.115</v>
      </c>
      <c r="R4825" s="110">
        <v>-6.0000000000000001E-3</v>
      </c>
      <c r="S4825" s="110">
        <v>-4.9586779999999999</v>
      </c>
      <c r="T4825" s="112">
        <v>170000</v>
      </c>
      <c r="U4825" s="112">
        <v>20290</v>
      </c>
      <c r="V4825" s="104">
        <v>2</v>
      </c>
      <c r="W4825" s="112">
        <v>150000</v>
      </c>
      <c r="X4825" s="112">
        <v>10000</v>
      </c>
      <c r="Y4825" s="112">
        <v>178</v>
      </c>
      <c r="Z4825" s="112"/>
      <c r="AA4825" s="110">
        <v>0.01</v>
      </c>
      <c r="AB4825" s="99"/>
      <c r="AC4825" s="100">
        <v>0.4929192</v>
      </c>
      <c r="AD4825" s="100">
        <v>1.2034019999999999E-2</v>
      </c>
      <c r="AE4825" s="100">
        <v>4.2293879999999997E-3</v>
      </c>
      <c r="AF4825" s="100">
        <v>3.8144619999999998E-4</v>
      </c>
      <c r="AG4825" s="100">
        <v>30.316880000000001</v>
      </c>
      <c r="AH4825" s="105"/>
      <c r="AI4825" s="100">
        <v>177.7</v>
      </c>
      <c r="AJ4825" s="100">
        <v>-1.2229019999999999</v>
      </c>
      <c r="AK4825" s="100">
        <v>-2.2000000000000002</v>
      </c>
      <c r="AM4825" s="96">
        <v>42509</v>
      </c>
      <c r="AN4825" s="88">
        <f>_xll.BDH($A4825,AN$5,$AM$2,$AM$2)</f>
        <v>3860</v>
      </c>
      <c r="AO4825" s="88">
        <f>IF(V4825&gt;0,_xll.BDH($A4825,AO$5,$AM$2,$AM$2),"#N/A N/A")</f>
        <v>0.11700000000000001</v>
      </c>
      <c r="AP4825" s="88" t="str">
        <f>IF(V4825&gt;0,_xll.BDH($A4825,AP$5,$AM$2,$AM$2),"#N/A N/A")</f>
        <v>#N/A N/A</v>
      </c>
      <c r="AQ4825" s="88">
        <f>IF(V4825&gt;0,_xll.BDH($A4825,AQ$5,$AM$2,$AM$2),"#N/A N/A")</f>
        <v>70000</v>
      </c>
      <c r="AR4825" s="88" t="str">
        <f>IF(V4825&gt;0,_xll.BDH($A4825,AR$5,$AM$2,$AM$2),"#N/A N/A")</f>
        <v>#N/A N/A</v>
      </c>
    </row>
    <row r="4826" spans="1:44" ht="15" x14ac:dyDescent="0.25">
      <c r="A4826" s="99" t="s">
        <v>4908</v>
      </c>
      <c r="B4826" s="99" t="s">
        <v>2072</v>
      </c>
      <c r="C4826" s="108" t="s">
        <v>10486</v>
      </c>
      <c r="D4826" s="108" t="s">
        <v>7652</v>
      </c>
      <c r="E4826" s="108" t="s">
        <v>32</v>
      </c>
      <c r="F4826" s="100" t="str">
        <f>VLOOKUP(E4826,Issuer!A:B,2,FALSE)</f>
        <v>HS</v>
      </c>
      <c r="G4826" s="108" t="s">
        <v>5688</v>
      </c>
      <c r="H4826" s="108" t="s">
        <v>5682</v>
      </c>
      <c r="I4826" s="109">
        <v>42433</v>
      </c>
      <c r="J4826" s="109">
        <v>42436</v>
      </c>
      <c r="K4826" s="109">
        <v>42643</v>
      </c>
      <c r="L4826" s="109">
        <v>42639</v>
      </c>
      <c r="M4826" s="108"/>
      <c r="N4826" s="110"/>
      <c r="O4826" s="111"/>
      <c r="P4826" s="99"/>
      <c r="Q4826" s="110">
        <v>0.125</v>
      </c>
      <c r="R4826" s="110">
        <v>-5.0000000000000001E-3</v>
      </c>
      <c r="S4826" s="110">
        <v>-3.8461539999999999</v>
      </c>
      <c r="T4826" s="112">
        <v>0</v>
      </c>
      <c r="U4826" s="112"/>
      <c r="V4826" s="104">
        <v>0</v>
      </c>
      <c r="W4826" s="112">
        <v>50000</v>
      </c>
      <c r="X4826" s="112">
        <v>1000</v>
      </c>
      <c r="Y4826" s="112">
        <v>4.8</v>
      </c>
      <c r="Z4826" s="112"/>
      <c r="AA4826" s="110">
        <v>1</v>
      </c>
      <c r="AB4826" s="99"/>
      <c r="AC4826" s="100">
        <v>0.25654500000000002</v>
      </c>
      <c r="AD4826" s="100">
        <v>0.3605913</v>
      </c>
      <c r="AE4826" s="100">
        <v>8.450974E-3</v>
      </c>
      <c r="AF4826" s="100">
        <v>5.4389119999999997E-4</v>
      </c>
      <c r="AG4826" s="100">
        <v>32.438189999999999</v>
      </c>
      <c r="AH4826" s="105"/>
      <c r="AI4826" s="100">
        <v>4.42</v>
      </c>
      <c r="AJ4826" s="100">
        <v>-0.67415729999999996</v>
      </c>
      <c r="AK4826" s="100">
        <v>-0.03</v>
      </c>
      <c r="AM4826" s="96">
        <v>42509</v>
      </c>
      <c r="AN4826" s="88">
        <f>_xll.BDH($A4826,AN$5,$AM$2,$AM$2)</f>
        <v>4200</v>
      </c>
      <c r="AO4826" s="88" t="str">
        <f>IF(V4826&gt;0,_xll.BDH($A4826,AO$5,$AM$2,$AM$2),"#N/A N/A")</f>
        <v>#N/A N/A</v>
      </c>
      <c r="AP4826" s="88" t="str">
        <f>IF(V4826&gt;0,_xll.BDH($A4826,AP$5,$AM$2,$AM$2),"#N/A N/A")</f>
        <v>#N/A N/A</v>
      </c>
      <c r="AQ4826" s="88" t="str">
        <f>IF(V4826&gt;0,_xll.BDH($A4826,AQ$5,$AM$2,$AM$2),"#N/A N/A")</f>
        <v>#N/A N/A</v>
      </c>
      <c r="AR4826" s="88" t="str">
        <f>IF(V4826&gt;0,_xll.BDH($A4826,AR$5,$AM$2,$AM$2),"#N/A N/A")</f>
        <v>#N/A N/A</v>
      </c>
    </row>
    <row r="4827" spans="1:44" ht="15" x14ac:dyDescent="0.25">
      <c r="A4827" s="99" t="s">
        <v>4909</v>
      </c>
      <c r="B4827" s="99" t="s">
        <v>2352</v>
      </c>
      <c r="C4827" s="108" t="s">
        <v>10483</v>
      </c>
      <c r="D4827" s="108" t="s">
        <v>7927</v>
      </c>
      <c r="E4827" s="108" t="s">
        <v>32</v>
      </c>
      <c r="F4827" s="100" t="str">
        <f>VLOOKUP(E4827,Issuer!A:B,2,FALSE)</f>
        <v>HS</v>
      </c>
      <c r="G4827" s="108" t="s">
        <v>5688</v>
      </c>
      <c r="H4827" s="108" t="s">
        <v>5682</v>
      </c>
      <c r="I4827" s="109">
        <v>42433</v>
      </c>
      <c r="J4827" s="109">
        <v>42436</v>
      </c>
      <c r="K4827" s="109">
        <v>42643</v>
      </c>
      <c r="L4827" s="109">
        <v>42639</v>
      </c>
      <c r="M4827" s="108"/>
      <c r="N4827" s="110"/>
      <c r="O4827" s="111"/>
      <c r="P4827" s="99"/>
      <c r="Q4827" s="110">
        <v>0.128</v>
      </c>
      <c r="R4827" s="110">
        <v>-8.9999999999999993E-3</v>
      </c>
      <c r="S4827" s="110">
        <v>-6.5693429999999999</v>
      </c>
      <c r="T4827" s="112">
        <v>0</v>
      </c>
      <c r="U4827" s="112"/>
      <c r="V4827" s="104">
        <v>0</v>
      </c>
      <c r="W4827" s="112">
        <v>50000</v>
      </c>
      <c r="X4827" s="112">
        <v>2000</v>
      </c>
      <c r="Y4827" s="112">
        <v>3.38</v>
      </c>
      <c r="Z4827" s="112"/>
      <c r="AA4827" s="110">
        <v>1</v>
      </c>
      <c r="AB4827" s="99"/>
      <c r="AC4827" s="100">
        <v>0.25864959999999998</v>
      </c>
      <c r="AD4827" s="100">
        <v>0.32249319999999998</v>
      </c>
      <c r="AE4827" s="100">
        <v>4.5891300000000003E-3</v>
      </c>
      <c r="AF4827" s="100">
        <v>1.213502E-3</v>
      </c>
      <c r="AG4827" s="100">
        <v>71.053139999999999</v>
      </c>
      <c r="AH4827" s="105"/>
      <c r="AI4827" s="100">
        <v>2.33</v>
      </c>
      <c r="AJ4827" s="100">
        <v>-1.2711859999999999</v>
      </c>
      <c r="AK4827" s="100">
        <v>-0.03</v>
      </c>
      <c r="AM4827" s="96">
        <v>42509</v>
      </c>
      <c r="AN4827" s="88">
        <f>_xll.BDH($A4827,AN$5,$AM$2,$AM$2)</f>
        <v>40</v>
      </c>
      <c r="AO4827" s="88" t="str">
        <f>IF(V4827&gt;0,_xll.BDH($A4827,AO$5,$AM$2,$AM$2),"#N/A N/A")</f>
        <v>#N/A N/A</v>
      </c>
      <c r="AP4827" s="88" t="str">
        <f>IF(V4827&gt;0,_xll.BDH($A4827,AP$5,$AM$2,$AM$2),"#N/A N/A")</f>
        <v>#N/A N/A</v>
      </c>
      <c r="AQ4827" s="88" t="str">
        <f>IF(V4827&gt;0,_xll.BDH($A4827,AQ$5,$AM$2,$AM$2),"#N/A N/A")</f>
        <v>#N/A N/A</v>
      </c>
      <c r="AR4827" s="88" t="str">
        <f>IF(V4827&gt;0,_xll.BDH($A4827,AR$5,$AM$2,$AM$2),"#N/A N/A")</f>
        <v>#N/A N/A</v>
      </c>
    </row>
    <row r="4828" spans="1:44" ht="15" x14ac:dyDescent="0.25">
      <c r="A4828" s="99" t="s">
        <v>4910</v>
      </c>
      <c r="B4828" s="99" t="s">
        <v>135</v>
      </c>
      <c r="C4828" s="108" t="s">
        <v>10485</v>
      </c>
      <c r="D4828" s="108" t="s">
        <v>5685</v>
      </c>
      <c r="E4828" s="108" t="s">
        <v>32</v>
      </c>
      <c r="F4828" s="100" t="str">
        <f>VLOOKUP(E4828,Issuer!A:B,2,FALSE)</f>
        <v>HS</v>
      </c>
      <c r="G4828" s="108" t="s">
        <v>5688</v>
      </c>
      <c r="H4828" s="108" t="s">
        <v>5682</v>
      </c>
      <c r="I4828" s="109">
        <v>42433</v>
      </c>
      <c r="J4828" s="109">
        <v>42436</v>
      </c>
      <c r="K4828" s="109">
        <v>42915</v>
      </c>
      <c r="L4828" s="109">
        <v>42909</v>
      </c>
      <c r="M4828" s="108"/>
      <c r="N4828" s="110"/>
      <c r="O4828" s="111"/>
      <c r="P4828" s="99"/>
      <c r="Q4828" s="110">
        <v>6.9000000000000006E-2</v>
      </c>
      <c r="R4828" s="110">
        <v>-2E-3</v>
      </c>
      <c r="S4828" s="110">
        <v>-2.8169010000000001</v>
      </c>
      <c r="T4828" s="112">
        <v>19400000</v>
      </c>
      <c r="U4828" s="112">
        <v>1358590</v>
      </c>
      <c r="V4828" s="104">
        <v>46</v>
      </c>
      <c r="W4828" s="112">
        <v>180000</v>
      </c>
      <c r="X4828" s="112">
        <v>10000</v>
      </c>
      <c r="Y4828" s="112">
        <v>23000</v>
      </c>
      <c r="Z4828" s="112"/>
      <c r="AA4828" s="110">
        <v>1.6666669999999999E-4</v>
      </c>
      <c r="AB4828" s="99"/>
      <c r="AC4828" s="100">
        <v>0.18863170000000001</v>
      </c>
      <c r="AD4828" s="100">
        <v>6.070794552215375E-5</v>
      </c>
      <c r="AE4828" s="100">
        <v>9.3269379999999999E-3</v>
      </c>
      <c r="AF4828" s="100">
        <v>1.5124229999999999E-4</v>
      </c>
      <c r="AG4828" s="100">
        <v>20.934640000000002</v>
      </c>
      <c r="AH4828" s="105"/>
      <c r="AI4828" s="100">
        <v>19694.330000000002</v>
      </c>
      <c r="AJ4828" s="100">
        <v>-0.6661821</v>
      </c>
      <c r="AK4828" s="100">
        <v>-132.08000000000001</v>
      </c>
      <c r="AM4828" s="96">
        <v>42509</v>
      </c>
      <c r="AN4828" s="88">
        <f>_xll.BDH($A4828,AN$5,$AM$2,$AM$2)</f>
        <v>14950</v>
      </c>
      <c r="AO4828" s="88">
        <f>IF(V4828&gt;0,_xll.BDH($A4828,AO$5,$AM$2,$AM$2),"#N/A N/A")</f>
        <v>6.9903000000000007E-2</v>
      </c>
      <c r="AP4828" s="88">
        <f>IF(V4828&gt;0,_xll.BDH($A4828,AP$5,$AM$2,$AM$2),"#N/A N/A")</f>
        <v>7.0152000000000006E-2</v>
      </c>
      <c r="AQ4828" s="88">
        <f>IF(V4828&gt;0,_xll.BDH($A4828,AQ$5,$AM$2,$AM$2),"#N/A N/A")</f>
        <v>9270000</v>
      </c>
      <c r="AR4828" s="88">
        <f>IF(V4828&gt;0,_xll.BDH($A4828,AR$5,$AM$2,$AM$2),"#N/A N/A")</f>
        <v>9800000</v>
      </c>
    </row>
    <row r="4829" spans="1:44" ht="15" x14ac:dyDescent="0.25">
      <c r="A4829" s="99" t="s">
        <v>4911</v>
      </c>
      <c r="B4829" s="99" t="s">
        <v>256</v>
      </c>
      <c r="C4829" s="108" t="s">
        <v>10488</v>
      </c>
      <c r="D4829" s="108" t="s">
        <v>5842</v>
      </c>
      <c r="E4829" s="108" t="s">
        <v>32</v>
      </c>
      <c r="F4829" s="100" t="str">
        <f>VLOOKUP(E4829,Issuer!A:B,2,FALSE)</f>
        <v>HS</v>
      </c>
      <c r="G4829" s="108" t="s">
        <v>5688</v>
      </c>
      <c r="H4829" s="108" t="s">
        <v>5682</v>
      </c>
      <c r="I4829" s="109">
        <v>42433</v>
      </c>
      <c r="J4829" s="109">
        <v>42436</v>
      </c>
      <c r="K4829" s="109">
        <v>43038</v>
      </c>
      <c r="L4829" s="109">
        <v>43032</v>
      </c>
      <c r="M4829" s="108"/>
      <c r="N4829" s="110"/>
      <c r="O4829" s="111"/>
      <c r="P4829" s="99"/>
      <c r="Q4829" s="110">
        <v>0.21099999999999999</v>
      </c>
      <c r="R4829" s="110">
        <v>-1E-3</v>
      </c>
      <c r="S4829" s="110">
        <v>-0.47169810000000001</v>
      </c>
      <c r="T4829" s="112">
        <v>0</v>
      </c>
      <c r="U4829" s="112"/>
      <c r="V4829" s="104">
        <v>0</v>
      </c>
      <c r="W4829" s="112">
        <v>180000</v>
      </c>
      <c r="X4829" s="112">
        <v>2000</v>
      </c>
      <c r="Y4829" s="112">
        <v>9.51</v>
      </c>
      <c r="Z4829" s="112"/>
      <c r="AA4829" s="110">
        <v>0.1</v>
      </c>
      <c r="AB4829" s="99"/>
      <c r="AC4829" s="100">
        <v>0.63835759999999997</v>
      </c>
      <c r="AD4829" s="100">
        <v>7.8364249999999996E-2</v>
      </c>
      <c r="AE4829" s="100">
        <v>4.5341130000000002E-3</v>
      </c>
      <c r="AF4829" s="100">
        <v>1.019244E-4</v>
      </c>
      <c r="AG4829" s="100">
        <v>34.480269999999997</v>
      </c>
      <c r="AH4829" s="105"/>
      <c r="AI4829" s="100">
        <v>10.76</v>
      </c>
      <c r="AJ4829" s="100">
        <v>0</v>
      </c>
      <c r="AK4829" s="100">
        <v>0</v>
      </c>
      <c r="AM4829" s="96">
        <v>42509</v>
      </c>
      <c r="AN4829" s="88">
        <f>_xll.BDH($A4829,AN$5,$AM$2,$AM$2)</f>
        <v>0</v>
      </c>
      <c r="AO4829" s="88" t="str">
        <f>IF(V4829&gt;0,_xll.BDH($A4829,AO$5,$AM$2,$AM$2),"#N/A N/A")</f>
        <v>#N/A N/A</v>
      </c>
      <c r="AP4829" s="88" t="str">
        <f>IF(V4829&gt;0,_xll.BDH($A4829,AP$5,$AM$2,$AM$2),"#N/A N/A")</f>
        <v>#N/A N/A</v>
      </c>
      <c r="AQ4829" s="88" t="str">
        <f>IF(V4829&gt;0,_xll.BDH($A4829,AQ$5,$AM$2,$AM$2),"#N/A N/A")</f>
        <v>#N/A N/A</v>
      </c>
      <c r="AR4829" s="88" t="str">
        <f>IF(V4829&gt;0,_xll.BDH($A4829,AR$5,$AM$2,$AM$2),"#N/A N/A")</f>
        <v>#N/A N/A</v>
      </c>
    </row>
    <row r="4830" spans="1:44" ht="15" x14ac:dyDescent="0.25">
      <c r="A4830" s="99" t="s">
        <v>4912</v>
      </c>
      <c r="B4830" s="99" t="s">
        <v>315</v>
      </c>
      <c r="C4830" s="108" t="s">
        <v>10487</v>
      </c>
      <c r="D4830" s="108" t="s">
        <v>5879</v>
      </c>
      <c r="E4830" s="108" t="s">
        <v>32</v>
      </c>
      <c r="F4830" s="100" t="str">
        <f>VLOOKUP(E4830,Issuer!A:B,2,FALSE)</f>
        <v>HS</v>
      </c>
      <c r="G4830" s="108" t="s">
        <v>5688</v>
      </c>
      <c r="H4830" s="108" t="s">
        <v>5682</v>
      </c>
      <c r="I4830" s="109">
        <v>42433</v>
      </c>
      <c r="J4830" s="109">
        <v>42436</v>
      </c>
      <c r="K4830" s="109">
        <v>43098</v>
      </c>
      <c r="L4830" s="109">
        <v>43090</v>
      </c>
      <c r="M4830" s="108"/>
      <c r="N4830" s="110"/>
      <c r="O4830" s="111"/>
      <c r="P4830" s="99"/>
      <c r="Q4830" s="110">
        <v>0.13800000000000001</v>
      </c>
      <c r="R4830" s="110">
        <v>-3.0000000000000001E-3</v>
      </c>
      <c r="S4830" s="110">
        <v>-2.1276600000000001</v>
      </c>
      <c r="T4830" s="112">
        <v>0</v>
      </c>
      <c r="U4830" s="112"/>
      <c r="V4830" s="104">
        <v>0</v>
      </c>
      <c r="W4830" s="112">
        <v>180000</v>
      </c>
      <c r="X4830" s="112">
        <v>1000</v>
      </c>
      <c r="Y4830" s="112">
        <v>9.3699999999999992</v>
      </c>
      <c r="Z4830" s="112"/>
      <c r="AA4830" s="110">
        <v>0.1</v>
      </c>
      <c r="AB4830" s="99"/>
      <c r="AC4830" s="100">
        <v>0.52345140000000001</v>
      </c>
      <c r="AD4830" s="100">
        <v>9.3519439999999995E-2</v>
      </c>
      <c r="AE4830" s="100">
        <v>4.4990830000000001E-3</v>
      </c>
      <c r="AF4830" s="100">
        <v>9.0572277258615941E-5</v>
      </c>
      <c r="AG4830" s="100">
        <v>33.545020000000001</v>
      </c>
      <c r="AH4830" s="105"/>
      <c r="AI4830" s="100">
        <v>9.43</v>
      </c>
      <c r="AJ4830" s="100">
        <v>0</v>
      </c>
      <c r="AK4830" s="100">
        <v>0</v>
      </c>
      <c r="AM4830" s="96">
        <v>42509</v>
      </c>
      <c r="AN4830" s="88">
        <f>_xll.BDH($A4830,AN$5,$AM$2,$AM$2)</f>
        <v>0</v>
      </c>
      <c r="AO4830" s="88" t="str">
        <f>IF(V4830&gt;0,_xll.BDH($A4830,AO$5,$AM$2,$AM$2),"#N/A N/A")</f>
        <v>#N/A N/A</v>
      </c>
      <c r="AP4830" s="88" t="str">
        <f>IF(V4830&gt;0,_xll.BDH($A4830,AP$5,$AM$2,$AM$2),"#N/A N/A")</f>
        <v>#N/A N/A</v>
      </c>
      <c r="AQ4830" s="88" t="str">
        <f>IF(V4830&gt;0,_xll.BDH($A4830,AQ$5,$AM$2,$AM$2),"#N/A N/A")</f>
        <v>#N/A N/A</v>
      </c>
      <c r="AR4830" s="88" t="str">
        <f>IF(V4830&gt;0,_xll.BDH($A4830,AR$5,$AM$2,$AM$2),"#N/A N/A")</f>
        <v>#N/A N/A</v>
      </c>
    </row>
    <row r="4831" spans="1:44" ht="15" x14ac:dyDescent="0.25">
      <c r="A4831" s="99" t="s">
        <v>4913</v>
      </c>
      <c r="B4831" s="99" t="s">
        <v>1692</v>
      </c>
      <c r="C4831" s="108" t="s">
        <v>10489</v>
      </c>
      <c r="D4831" s="108" t="s">
        <v>7266</v>
      </c>
      <c r="E4831" s="108" t="s">
        <v>32</v>
      </c>
      <c r="F4831" s="100" t="str">
        <f>VLOOKUP(E4831,Issuer!A:B,2,FALSE)</f>
        <v>HS</v>
      </c>
      <c r="G4831" s="108" t="s">
        <v>5688</v>
      </c>
      <c r="H4831" s="108" t="s">
        <v>5682</v>
      </c>
      <c r="I4831" s="109">
        <v>42433</v>
      </c>
      <c r="J4831" s="109">
        <v>42436</v>
      </c>
      <c r="K4831" s="109">
        <v>42606</v>
      </c>
      <c r="L4831" s="109">
        <v>42600</v>
      </c>
      <c r="M4831" s="108"/>
      <c r="N4831" s="110"/>
      <c r="O4831" s="111"/>
      <c r="P4831" s="99"/>
      <c r="Q4831" s="110">
        <v>6.4000000000000001E-2</v>
      </c>
      <c r="R4831" s="110">
        <v>-2E-3</v>
      </c>
      <c r="S4831" s="110">
        <v>-3.030303</v>
      </c>
      <c r="T4831" s="112">
        <v>0</v>
      </c>
      <c r="U4831" s="112"/>
      <c r="V4831" s="104">
        <v>0</v>
      </c>
      <c r="W4831" s="112">
        <v>80000</v>
      </c>
      <c r="X4831" s="112">
        <v>5000</v>
      </c>
      <c r="Y4831" s="112">
        <v>12.3</v>
      </c>
      <c r="Z4831" s="112"/>
      <c r="AA4831" s="110">
        <v>0.1</v>
      </c>
      <c r="AB4831" s="99"/>
      <c r="AC4831" s="100">
        <v>0.3352832</v>
      </c>
      <c r="AD4831" s="100">
        <v>0.10643370000000001</v>
      </c>
      <c r="AE4831" s="100">
        <v>1.931356E-3</v>
      </c>
      <c r="AF4831" s="100">
        <v>5.739009E-4</v>
      </c>
      <c r="AG4831" s="100">
        <v>63.469830000000002</v>
      </c>
      <c r="AH4831" s="105"/>
      <c r="AI4831" s="100">
        <v>10.36</v>
      </c>
      <c r="AJ4831" s="100">
        <v>0</v>
      </c>
      <c r="AK4831" s="100">
        <v>0</v>
      </c>
      <c r="AM4831" s="96">
        <v>42509</v>
      </c>
      <c r="AN4831" s="88">
        <f>_xll.BDH($A4831,AN$5,$AM$2,$AM$2)</f>
        <v>400</v>
      </c>
      <c r="AO4831" s="88" t="str">
        <f>IF(V4831&gt;0,_xll.BDH($A4831,AO$5,$AM$2,$AM$2),"#N/A N/A")</f>
        <v>#N/A N/A</v>
      </c>
      <c r="AP4831" s="88" t="str">
        <f>IF(V4831&gt;0,_xll.BDH($A4831,AP$5,$AM$2,$AM$2),"#N/A N/A")</f>
        <v>#N/A N/A</v>
      </c>
      <c r="AQ4831" s="88" t="str">
        <f>IF(V4831&gt;0,_xll.BDH($A4831,AQ$5,$AM$2,$AM$2),"#N/A N/A")</f>
        <v>#N/A N/A</v>
      </c>
      <c r="AR4831" s="88" t="str">
        <f>IF(V4831&gt;0,_xll.BDH($A4831,AR$5,$AM$2,$AM$2),"#N/A N/A")</f>
        <v>#N/A N/A</v>
      </c>
    </row>
    <row r="4832" spans="1:44" ht="15" x14ac:dyDescent="0.25">
      <c r="A4832" s="99" t="s">
        <v>4914</v>
      </c>
      <c r="B4832" s="99" t="s">
        <v>3325</v>
      </c>
      <c r="C4832" s="108" t="s">
        <v>10490</v>
      </c>
      <c r="D4832" s="108" t="s">
        <v>8900</v>
      </c>
      <c r="E4832" s="108" t="s">
        <v>32</v>
      </c>
      <c r="F4832" s="100" t="str">
        <f>VLOOKUP(E4832,Issuer!A:B,2,FALSE)</f>
        <v>HS</v>
      </c>
      <c r="G4832" s="108" t="s">
        <v>5688</v>
      </c>
      <c r="H4832" s="108" t="s">
        <v>5682</v>
      </c>
      <c r="I4832" s="109">
        <v>42433</v>
      </c>
      <c r="J4832" s="109">
        <v>42436</v>
      </c>
      <c r="K4832" s="109">
        <v>42643</v>
      </c>
      <c r="L4832" s="109">
        <v>42639</v>
      </c>
      <c r="M4832" s="108"/>
      <c r="N4832" s="110"/>
      <c r="O4832" s="111"/>
      <c r="P4832" s="99"/>
      <c r="Q4832" s="110">
        <v>0.127</v>
      </c>
      <c r="R4832" s="110">
        <v>1.7999999999999999E-2</v>
      </c>
      <c r="S4832" s="110">
        <v>16.513760000000001</v>
      </c>
      <c r="T4832" s="112">
        <v>1707000</v>
      </c>
      <c r="U4832" s="112">
        <v>229831</v>
      </c>
      <c r="V4832" s="104">
        <v>11</v>
      </c>
      <c r="W4832" s="112">
        <v>50000</v>
      </c>
      <c r="X4832" s="112">
        <v>1000</v>
      </c>
      <c r="Y4832" s="112">
        <v>3.18</v>
      </c>
      <c r="Z4832" s="112"/>
      <c r="AA4832" s="110">
        <v>1</v>
      </c>
      <c r="AB4832" s="99"/>
      <c r="AC4832" s="100">
        <v>0.28535660000000002</v>
      </c>
      <c r="AD4832" s="100">
        <v>0.40533710000000001</v>
      </c>
      <c r="AE4832" s="100">
        <v>5.3224379999999996E-3</v>
      </c>
      <c r="AF4832" s="100">
        <v>8.9398869999999999E-4</v>
      </c>
      <c r="AG4832" s="100">
        <v>52.27422</v>
      </c>
      <c r="AH4832" s="105"/>
      <c r="AI4832" s="100">
        <v>2.61</v>
      </c>
      <c r="AJ4832" s="100">
        <v>3.1620550000000001</v>
      </c>
      <c r="AK4832" s="100">
        <v>0.08</v>
      </c>
      <c r="AM4832" s="96">
        <v>42509</v>
      </c>
      <c r="AN4832" s="88">
        <f>_xll.BDH($A4832,AN$5,$AM$2,$AM$2)</f>
        <v>3022</v>
      </c>
      <c r="AO4832" s="88">
        <f>IF(V4832&gt;0,_xll.BDH($A4832,AO$5,$AM$2,$AM$2),"#N/A N/A")</f>
        <v>0.13433300000000001</v>
      </c>
      <c r="AP4832" s="88">
        <f>IF(V4832&gt;0,_xll.BDH($A4832,AP$5,$AM$2,$AM$2),"#N/A N/A")</f>
        <v>0.13480700000000001</v>
      </c>
      <c r="AQ4832" s="88">
        <f>IF(V4832&gt;0,_xll.BDH($A4832,AQ$5,$AM$2,$AM$2),"#N/A N/A")</f>
        <v>600000</v>
      </c>
      <c r="AR4832" s="88">
        <f>IF(V4832&gt;0,_xll.BDH($A4832,AR$5,$AM$2,$AM$2),"#N/A N/A")</f>
        <v>1107000</v>
      </c>
    </row>
    <row r="4833" spans="1:44" ht="15" x14ac:dyDescent="0.25">
      <c r="A4833" s="99" t="s">
        <v>4915</v>
      </c>
      <c r="B4833" s="99" t="s">
        <v>135</v>
      </c>
      <c r="C4833" s="108" t="s">
        <v>10491</v>
      </c>
      <c r="D4833" s="108" t="s">
        <v>5685</v>
      </c>
      <c r="E4833" s="108" t="s">
        <v>31</v>
      </c>
      <c r="F4833" s="100" t="str">
        <f>VLOOKUP(E4833,Issuer!A:B,2,FALSE)</f>
        <v>BP</v>
      </c>
      <c r="G4833" s="108" t="s">
        <v>5721</v>
      </c>
      <c r="H4833" s="108" t="s">
        <v>5682</v>
      </c>
      <c r="I4833" s="109">
        <v>42433</v>
      </c>
      <c r="J4833" s="109">
        <v>42436</v>
      </c>
      <c r="K4833" s="109">
        <v>42642</v>
      </c>
      <c r="L4833" s="109">
        <v>42636</v>
      </c>
      <c r="M4833" s="108"/>
      <c r="N4833" s="110"/>
      <c r="O4833" s="111"/>
      <c r="P4833" s="99"/>
      <c r="Q4833" s="110"/>
      <c r="R4833" s="110"/>
      <c r="S4833" s="110"/>
      <c r="T4833" s="112">
        <v>0</v>
      </c>
      <c r="U4833" s="112"/>
      <c r="V4833" s="104">
        <v>0</v>
      </c>
      <c r="W4833" s="112">
        <v>100000</v>
      </c>
      <c r="X4833" s="112">
        <v>10000</v>
      </c>
      <c r="Y4833" s="112">
        <v>19200</v>
      </c>
      <c r="Z4833" s="112"/>
      <c r="AA4833" s="110">
        <v>1.25E-4</v>
      </c>
      <c r="AB4833" s="99"/>
      <c r="AC4833" s="100">
        <v>0.51508339999999997</v>
      </c>
      <c r="AD4833" s="100">
        <v>1.374274E-4</v>
      </c>
      <c r="AE4833" s="100">
        <v>5.7610389999999999E-3</v>
      </c>
      <c r="AF4833" s="100"/>
      <c r="AG4833" s="100">
        <v>23.73143</v>
      </c>
      <c r="AH4833" s="105"/>
      <c r="AI4833" s="100">
        <v>19694.330000000002</v>
      </c>
      <c r="AJ4833" s="100">
        <v>-0.6661821</v>
      </c>
      <c r="AK4833" s="100">
        <v>-132.08000000000001</v>
      </c>
      <c r="AM4833" s="96">
        <v>42509</v>
      </c>
      <c r="AN4833" s="88">
        <f>_xll.BDH($A4833,AN$5,$AM$2,$AM$2)</f>
        <v>0</v>
      </c>
      <c r="AO4833" s="88" t="str">
        <f>IF(V4833&gt;0,_xll.BDH($A4833,AO$5,$AM$2,$AM$2),"#N/A N/A")</f>
        <v>#N/A N/A</v>
      </c>
      <c r="AP4833" s="88" t="str">
        <f>IF(V4833&gt;0,_xll.BDH($A4833,AP$5,$AM$2,$AM$2),"#N/A N/A")</f>
        <v>#N/A N/A</v>
      </c>
      <c r="AQ4833" s="88" t="str">
        <f>IF(V4833&gt;0,_xll.BDH($A4833,AQ$5,$AM$2,$AM$2),"#N/A N/A")</f>
        <v>#N/A N/A</v>
      </c>
      <c r="AR4833" s="88" t="str">
        <f>IF(V4833&gt;0,_xll.BDH($A4833,AR$5,$AM$2,$AM$2),"#N/A N/A")</f>
        <v>#N/A N/A</v>
      </c>
    </row>
    <row r="4834" spans="1:44" ht="15" x14ac:dyDescent="0.25">
      <c r="A4834" s="99" t="s">
        <v>4916</v>
      </c>
      <c r="B4834" s="99" t="s">
        <v>135</v>
      </c>
      <c r="C4834" s="108" t="s">
        <v>10492</v>
      </c>
      <c r="D4834" s="108" t="s">
        <v>5685</v>
      </c>
      <c r="E4834" s="108" t="s">
        <v>31</v>
      </c>
      <c r="F4834" s="100" t="str">
        <f>VLOOKUP(E4834,Issuer!A:B,2,FALSE)</f>
        <v>BP</v>
      </c>
      <c r="G4834" s="108" t="s">
        <v>5721</v>
      </c>
      <c r="H4834" s="108" t="s">
        <v>5706</v>
      </c>
      <c r="I4834" s="109">
        <v>42433</v>
      </c>
      <c r="J4834" s="109">
        <v>42436</v>
      </c>
      <c r="K4834" s="109">
        <v>42642</v>
      </c>
      <c r="L4834" s="109">
        <v>42636</v>
      </c>
      <c r="M4834" s="108"/>
      <c r="N4834" s="110"/>
      <c r="O4834" s="111"/>
      <c r="P4834" s="99"/>
      <c r="Q4834" s="110">
        <v>0.11</v>
      </c>
      <c r="R4834" s="110">
        <v>0.1</v>
      </c>
      <c r="S4834" s="110">
        <v>1000</v>
      </c>
      <c r="T4834" s="112">
        <v>100000</v>
      </c>
      <c r="U4834" s="112">
        <v>11000</v>
      </c>
      <c r="V4834" s="104">
        <v>1</v>
      </c>
      <c r="W4834" s="112">
        <v>100000</v>
      </c>
      <c r="X4834" s="112">
        <v>10000</v>
      </c>
      <c r="Y4834" s="112">
        <v>18400</v>
      </c>
      <c r="Z4834" s="112"/>
      <c r="AA4834" s="110">
        <v>1.3333330000000001E-4</v>
      </c>
      <c r="AB4834" s="99"/>
      <c r="AC4834" s="100">
        <v>-0.35435430000000001</v>
      </c>
      <c r="AD4834" s="100">
        <v>1.176297E-4</v>
      </c>
      <c r="AE4834" s="100">
        <v>5.8053610000000002E-3</v>
      </c>
      <c r="AF4834" s="100">
        <v>7.4816179999999996E-4</v>
      </c>
      <c r="AG4834" s="100">
        <v>26.157910000000001</v>
      </c>
      <c r="AH4834" s="105"/>
      <c r="AI4834" s="100">
        <v>19694.330000000002</v>
      </c>
      <c r="AJ4834" s="100">
        <v>-0.6661821</v>
      </c>
      <c r="AK4834" s="100">
        <v>-132.08000000000001</v>
      </c>
      <c r="AM4834" s="96">
        <v>42509</v>
      </c>
      <c r="AN4834" s="88">
        <f>_xll.BDH($A4834,AN$5,$AM$2,$AM$2)</f>
        <v>100</v>
      </c>
      <c r="AO4834" s="88" t="str">
        <f>IF(V4834&gt;0,_xll.BDH($A4834,AO$5,$AM$2,$AM$2),"#N/A N/A")</f>
        <v>#N/A N/A</v>
      </c>
      <c r="AP4834" s="88">
        <f>IF(V4834&gt;0,_xll.BDH($A4834,AP$5,$AM$2,$AM$2),"#N/A N/A")</f>
        <v>0.11</v>
      </c>
      <c r="AQ4834" s="88" t="str">
        <f>IF(V4834&gt;0,_xll.BDH($A4834,AQ$5,$AM$2,$AM$2),"#N/A N/A")</f>
        <v>#N/A N/A</v>
      </c>
      <c r="AR4834" s="88">
        <f>IF(V4834&gt;0,_xll.BDH($A4834,AR$5,$AM$2,$AM$2),"#N/A N/A")</f>
        <v>100000</v>
      </c>
    </row>
    <row r="4835" spans="1:44" ht="15" x14ac:dyDescent="0.25">
      <c r="A4835" s="99" t="s">
        <v>4917</v>
      </c>
      <c r="B4835" s="99" t="s">
        <v>211</v>
      </c>
      <c r="C4835" s="108" t="s">
        <v>10493</v>
      </c>
      <c r="D4835" s="108" t="s">
        <v>5787</v>
      </c>
      <c r="E4835" s="108" t="s">
        <v>30</v>
      </c>
      <c r="F4835" s="100" t="str">
        <f>VLOOKUP(E4835,Issuer!A:B,2,FALSE)</f>
        <v>CS</v>
      </c>
      <c r="G4835" s="108" t="s">
        <v>5686</v>
      </c>
      <c r="H4835" s="108" t="s">
        <v>5682</v>
      </c>
      <c r="I4835" s="109">
        <v>42433</v>
      </c>
      <c r="J4835" s="109">
        <v>42436</v>
      </c>
      <c r="K4835" s="109">
        <v>42619</v>
      </c>
      <c r="L4835" s="109">
        <v>42613</v>
      </c>
      <c r="M4835" s="108"/>
      <c r="N4835" s="110"/>
      <c r="O4835" s="111"/>
      <c r="P4835" s="99"/>
      <c r="Q4835" s="110">
        <v>0.124</v>
      </c>
      <c r="R4835" s="110">
        <v>-4.0000000000000001E-3</v>
      </c>
      <c r="S4835" s="110">
        <v>-3.125</v>
      </c>
      <c r="T4835" s="112">
        <v>0</v>
      </c>
      <c r="U4835" s="112"/>
      <c r="V4835" s="104">
        <v>0</v>
      </c>
      <c r="W4835" s="112">
        <v>70000</v>
      </c>
      <c r="X4835" s="112">
        <v>1000</v>
      </c>
      <c r="Y4835" s="112">
        <v>3.98</v>
      </c>
      <c r="Z4835" s="112"/>
      <c r="AA4835" s="110">
        <v>1</v>
      </c>
      <c r="AB4835" s="99"/>
      <c r="AC4835" s="100">
        <v>0.28968660000000002</v>
      </c>
      <c r="AD4835" s="100">
        <v>0.45609050000000001</v>
      </c>
      <c r="AE4835" s="100">
        <v>6.9467929999999997E-3</v>
      </c>
      <c r="AF4835" s="100">
        <v>3.6202180000000002E-4</v>
      </c>
      <c r="AG4835" s="100">
        <v>34.290840000000003</v>
      </c>
      <c r="AH4835" s="105"/>
      <c r="AI4835" s="100">
        <v>3.83</v>
      </c>
      <c r="AJ4835" s="100">
        <v>-0.51948050000000001</v>
      </c>
      <c r="AK4835" s="100">
        <v>-0.02</v>
      </c>
      <c r="AM4835" s="96">
        <v>42509</v>
      </c>
      <c r="AN4835" s="88">
        <f>_xll.BDH($A4835,AN$5,$AM$2,$AM$2)</f>
        <v>710</v>
      </c>
      <c r="AO4835" s="88" t="str">
        <f>IF(V4835&gt;0,_xll.BDH($A4835,AO$5,$AM$2,$AM$2),"#N/A N/A")</f>
        <v>#N/A N/A</v>
      </c>
      <c r="AP4835" s="88" t="str">
        <f>IF(V4835&gt;0,_xll.BDH($A4835,AP$5,$AM$2,$AM$2),"#N/A N/A")</f>
        <v>#N/A N/A</v>
      </c>
      <c r="AQ4835" s="88" t="str">
        <f>IF(V4835&gt;0,_xll.BDH($A4835,AQ$5,$AM$2,$AM$2),"#N/A N/A")</f>
        <v>#N/A N/A</v>
      </c>
      <c r="AR4835" s="88" t="str">
        <f>IF(V4835&gt;0,_xll.BDH($A4835,AR$5,$AM$2,$AM$2),"#N/A N/A")</f>
        <v>#N/A N/A</v>
      </c>
    </row>
    <row r="4836" spans="1:44" ht="15" x14ac:dyDescent="0.25">
      <c r="A4836" s="99" t="s">
        <v>4918</v>
      </c>
      <c r="B4836" s="99" t="s">
        <v>1655</v>
      </c>
      <c r="C4836" s="108" t="s">
        <v>10497</v>
      </c>
      <c r="D4836" s="108" t="s">
        <v>7233</v>
      </c>
      <c r="E4836" s="108" t="s">
        <v>39</v>
      </c>
      <c r="F4836" s="100" t="str">
        <f>VLOOKUP(E4836,Issuer!A:B,2,FALSE)</f>
        <v>GS</v>
      </c>
      <c r="G4836" s="108" t="s">
        <v>5826</v>
      </c>
      <c r="H4836" s="108" t="s">
        <v>5682</v>
      </c>
      <c r="I4836" s="109">
        <v>42433</v>
      </c>
      <c r="J4836" s="109">
        <v>42436</v>
      </c>
      <c r="K4836" s="109">
        <v>42642</v>
      </c>
      <c r="L4836" s="109">
        <v>42636</v>
      </c>
      <c r="M4836" s="108"/>
      <c r="N4836" s="110"/>
      <c r="O4836" s="111"/>
      <c r="P4836" s="99"/>
      <c r="Q4836" s="110">
        <v>1.3</v>
      </c>
      <c r="R4836" s="110">
        <v>0.18</v>
      </c>
      <c r="S4836" s="110">
        <v>16.071429999999999</v>
      </c>
      <c r="T4836" s="112">
        <v>0</v>
      </c>
      <c r="U4836" s="112"/>
      <c r="V4836" s="104">
        <v>0</v>
      </c>
      <c r="W4836" s="112">
        <v>50000</v>
      </c>
      <c r="X4836" s="112">
        <v>500</v>
      </c>
      <c r="Y4836" s="112">
        <v>48.88</v>
      </c>
      <c r="Z4836" s="112"/>
      <c r="AA4836" s="110">
        <v>0.1</v>
      </c>
      <c r="AB4836" s="99"/>
      <c r="AC4836" s="100">
        <v>0.77367929999999996</v>
      </c>
      <c r="AD4836" s="100">
        <v>1.5844009999999999E-2</v>
      </c>
      <c r="AE4836" s="100">
        <v>1.06902E-2</v>
      </c>
      <c r="AF4836" s="100">
        <v>1.929603E-3</v>
      </c>
      <c r="AG4836" s="100">
        <v>52.401710000000001</v>
      </c>
      <c r="AH4836" s="105"/>
      <c r="AI4836" s="100">
        <v>59.35</v>
      </c>
      <c r="AJ4836" s="100">
        <v>4.6737209999999996</v>
      </c>
      <c r="AK4836" s="100">
        <v>2.65</v>
      </c>
      <c r="AM4836" s="96">
        <v>42509</v>
      </c>
      <c r="AN4836" s="88">
        <f>_xll.BDH($A4836,AN$5,$AM$2,$AM$2)</f>
        <v>0</v>
      </c>
      <c r="AO4836" s="88" t="str">
        <f>IF(V4836&gt;0,_xll.BDH($A4836,AO$5,$AM$2,$AM$2),"#N/A N/A")</f>
        <v>#N/A N/A</v>
      </c>
      <c r="AP4836" s="88" t="str">
        <f>IF(V4836&gt;0,_xll.BDH($A4836,AP$5,$AM$2,$AM$2),"#N/A N/A")</f>
        <v>#N/A N/A</v>
      </c>
      <c r="AQ4836" s="88" t="str">
        <f>IF(V4836&gt;0,_xll.BDH($A4836,AQ$5,$AM$2,$AM$2),"#N/A N/A")</f>
        <v>#N/A N/A</v>
      </c>
      <c r="AR4836" s="88" t="str">
        <f>IF(V4836&gt;0,_xll.BDH($A4836,AR$5,$AM$2,$AM$2),"#N/A N/A")</f>
        <v>#N/A N/A</v>
      </c>
    </row>
    <row r="4837" spans="1:44" ht="15" x14ac:dyDescent="0.25">
      <c r="A4837" s="99" t="s">
        <v>4919</v>
      </c>
      <c r="B4837" s="99" t="s">
        <v>2005</v>
      </c>
      <c r="C4837" s="108" t="s">
        <v>10494</v>
      </c>
      <c r="D4837" s="108" t="s">
        <v>7582</v>
      </c>
      <c r="E4837" s="108" t="s">
        <v>32</v>
      </c>
      <c r="F4837" s="100" t="str">
        <f>VLOOKUP(E4837,Issuer!A:B,2,FALSE)</f>
        <v>HS</v>
      </c>
      <c r="G4837" s="108" t="s">
        <v>5688</v>
      </c>
      <c r="H4837" s="108" t="s">
        <v>5682</v>
      </c>
      <c r="I4837" s="109">
        <v>42436</v>
      </c>
      <c r="J4837" s="109">
        <v>42437</v>
      </c>
      <c r="K4837" s="109">
        <v>43069</v>
      </c>
      <c r="L4837" s="109">
        <v>43063</v>
      </c>
      <c r="M4837" s="108"/>
      <c r="N4837" s="110"/>
      <c r="O4837" s="111"/>
      <c r="P4837" s="99"/>
      <c r="Q4837" s="110">
        <v>0.16800000000000001</v>
      </c>
      <c r="R4837" s="110">
        <v>-1.2E-2</v>
      </c>
      <c r="S4837" s="110">
        <v>-6.6666670000000003</v>
      </c>
      <c r="T4837" s="112">
        <v>0</v>
      </c>
      <c r="U4837" s="112"/>
      <c r="V4837" s="104">
        <v>0</v>
      </c>
      <c r="W4837" s="112">
        <v>80000</v>
      </c>
      <c r="X4837" s="112">
        <v>5000</v>
      </c>
      <c r="Y4837" s="112">
        <v>6.29</v>
      </c>
      <c r="Z4837" s="112"/>
      <c r="AA4837" s="110">
        <v>0.1</v>
      </c>
      <c r="AB4837" s="99"/>
      <c r="AC4837" s="100">
        <v>0.56461899999999998</v>
      </c>
      <c r="AD4837" s="100">
        <v>6.5041589999999996E-2</v>
      </c>
      <c r="AE4837" s="100">
        <v>2.6534890000000002E-3</v>
      </c>
      <c r="AF4837" s="100">
        <v>1.0632089999999999E-4</v>
      </c>
      <c r="AG4837" s="100">
        <v>69.03707</v>
      </c>
      <c r="AH4837" s="105"/>
      <c r="AI4837" s="100">
        <v>6.21</v>
      </c>
      <c r="AJ4837" s="100">
        <v>-2.96875</v>
      </c>
      <c r="AK4837" s="100">
        <v>-0.19</v>
      </c>
      <c r="AM4837" s="96">
        <v>42509</v>
      </c>
      <c r="AN4837" s="88">
        <f>_xll.BDH($A4837,AN$5,$AM$2,$AM$2)</f>
        <v>200</v>
      </c>
      <c r="AO4837" s="88" t="str">
        <f>IF(V4837&gt;0,_xll.BDH($A4837,AO$5,$AM$2,$AM$2),"#N/A N/A")</f>
        <v>#N/A N/A</v>
      </c>
      <c r="AP4837" s="88" t="str">
        <f>IF(V4837&gt;0,_xll.BDH($A4837,AP$5,$AM$2,$AM$2),"#N/A N/A")</f>
        <v>#N/A N/A</v>
      </c>
      <c r="AQ4837" s="88" t="str">
        <f>IF(V4837&gt;0,_xll.BDH($A4837,AQ$5,$AM$2,$AM$2),"#N/A N/A")</f>
        <v>#N/A N/A</v>
      </c>
      <c r="AR4837" s="88" t="str">
        <f>IF(V4837&gt;0,_xll.BDH($A4837,AR$5,$AM$2,$AM$2),"#N/A N/A")</f>
        <v>#N/A N/A</v>
      </c>
    </row>
    <row r="4838" spans="1:44" ht="15" x14ac:dyDescent="0.25">
      <c r="A4838" s="99" t="s">
        <v>4920</v>
      </c>
      <c r="B4838" s="99" t="s">
        <v>211</v>
      </c>
      <c r="C4838" s="108" t="s">
        <v>10496</v>
      </c>
      <c r="D4838" s="108" t="s">
        <v>5787</v>
      </c>
      <c r="E4838" s="108" t="s">
        <v>32</v>
      </c>
      <c r="F4838" s="100" t="str">
        <f>VLOOKUP(E4838,Issuer!A:B,2,FALSE)</f>
        <v>HS</v>
      </c>
      <c r="G4838" s="108" t="s">
        <v>5688</v>
      </c>
      <c r="H4838" s="108" t="s">
        <v>5682</v>
      </c>
      <c r="I4838" s="109">
        <v>42436</v>
      </c>
      <c r="J4838" s="109">
        <v>42437</v>
      </c>
      <c r="K4838" s="109">
        <v>42643</v>
      </c>
      <c r="L4838" s="109">
        <v>42639</v>
      </c>
      <c r="M4838" s="108"/>
      <c r="N4838" s="110"/>
      <c r="O4838" s="111"/>
      <c r="P4838" s="99"/>
      <c r="Q4838" s="110">
        <v>7.5999999999999998E-2</v>
      </c>
      <c r="R4838" s="110">
        <v>-3.0000000000000001E-3</v>
      </c>
      <c r="S4838" s="110">
        <v>-3.7974679999999998</v>
      </c>
      <c r="T4838" s="112">
        <v>150000</v>
      </c>
      <c r="U4838" s="112">
        <v>11400</v>
      </c>
      <c r="V4838" s="104">
        <v>1</v>
      </c>
      <c r="W4838" s="112">
        <v>80000</v>
      </c>
      <c r="X4838" s="112">
        <v>1000</v>
      </c>
      <c r="Y4838" s="112">
        <v>4.08</v>
      </c>
      <c r="Z4838" s="112"/>
      <c r="AA4838" s="110">
        <v>1</v>
      </c>
      <c r="AB4838" s="99"/>
      <c r="AC4838" s="100">
        <v>0.21901309999999999</v>
      </c>
      <c r="AD4838" s="100">
        <v>0.445631</v>
      </c>
      <c r="AE4838" s="100">
        <v>6.715431E-3</v>
      </c>
      <c r="AF4838" s="100">
        <v>2.3773420000000001E-4</v>
      </c>
      <c r="AG4838" s="100">
        <v>27.671289999999999</v>
      </c>
      <c r="AH4838" s="105"/>
      <c r="AI4838" s="100">
        <v>3.83</v>
      </c>
      <c r="AJ4838" s="100">
        <v>-0.51948050000000001</v>
      </c>
      <c r="AK4838" s="100">
        <v>-0.02</v>
      </c>
      <c r="AM4838" s="96">
        <v>42509</v>
      </c>
      <c r="AN4838" s="88">
        <f>_xll.BDH($A4838,AN$5,$AM$2,$AM$2)</f>
        <v>1832</v>
      </c>
      <c r="AO4838" s="88">
        <f>IF(V4838&gt;0,_xll.BDH($A4838,AO$5,$AM$2,$AM$2),"#N/A N/A")</f>
        <v>7.5999999999999998E-2</v>
      </c>
      <c r="AP4838" s="88" t="str">
        <f>IF(V4838&gt;0,_xll.BDH($A4838,AP$5,$AM$2,$AM$2),"#N/A N/A")</f>
        <v>#N/A N/A</v>
      </c>
      <c r="AQ4838" s="88">
        <f>IF(V4838&gt;0,_xll.BDH($A4838,AQ$5,$AM$2,$AM$2),"#N/A N/A")</f>
        <v>150000</v>
      </c>
      <c r="AR4838" s="88" t="str">
        <f>IF(V4838&gt;0,_xll.BDH($A4838,AR$5,$AM$2,$AM$2),"#N/A N/A")</f>
        <v>#N/A N/A</v>
      </c>
    </row>
    <row r="4839" spans="1:44" ht="15" x14ac:dyDescent="0.25">
      <c r="A4839" s="99" t="s">
        <v>4921</v>
      </c>
      <c r="B4839" s="99" t="s">
        <v>191</v>
      </c>
      <c r="C4839" s="108" t="s">
        <v>10495</v>
      </c>
      <c r="D4839" s="108" t="s">
        <v>5757</v>
      </c>
      <c r="E4839" s="108" t="s">
        <v>32</v>
      </c>
      <c r="F4839" s="100" t="str">
        <f>VLOOKUP(E4839,Issuer!A:B,2,FALSE)</f>
        <v>HS</v>
      </c>
      <c r="G4839" s="108" t="s">
        <v>5688</v>
      </c>
      <c r="H4839" s="108" t="s">
        <v>5682</v>
      </c>
      <c r="I4839" s="109">
        <v>42436</v>
      </c>
      <c r="J4839" s="109">
        <v>42437</v>
      </c>
      <c r="K4839" s="109">
        <v>43069</v>
      </c>
      <c r="L4839" s="109">
        <v>43063</v>
      </c>
      <c r="M4839" s="108"/>
      <c r="N4839" s="110"/>
      <c r="O4839" s="111"/>
      <c r="P4839" s="99"/>
      <c r="Q4839" s="110">
        <v>9.4E-2</v>
      </c>
      <c r="R4839" s="110">
        <v>-4.0000000000000001E-3</v>
      </c>
      <c r="S4839" s="110">
        <v>-4.0816330000000001</v>
      </c>
      <c r="T4839" s="112">
        <v>21545000</v>
      </c>
      <c r="U4839" s="112">
        <v>2051675</v>
      </c>
      <c r="V4839" s="104">
        <v>83</v>
      </c>
      <c r="W4839" s="112">
        <v>100000</v>
      </c>
      <c r="X4839" s="112">
        <v>5000</v>
      </c>
      <c r="Y4839" s="112">
        <v>91.9</v>
      </c>
      <c r="Z4839" s="112"/>
      <c r="AA4839" s="110">
        <v>0.01</v>
      </c>
      <c r="AB4839" s="99"/>
      <c r="AC4839" s="100">
        <v>0.4634008</v>
      </c>
      <c r="AD4839" s="100">
        <v>1.1976519999999999E-2</v>
      </c>
      <c r="AE4839" s="100">
        <v>4.1675460000000003E-3</v>
      </c>
      <c r="AF4839" s="100">
        <v>7.7979311754461378E-5</v>
      </c>
      <c r="AG4839" s="100">
        <v>28.984629999999999</v>
      </c>
      <c r="AH4839" s="105"/>
      <c r="AI4839" s="100">
        <v>88.45</v>
      </c>
      <c r="AJ4839" s="100">
        <v>-0.72951739999999998</v>
      </c>
      <c r="AK4839" s="100">
        <v>-0.65</v>
      </c>
      <c r="AM4839" s="96">
        <v>42509</v>
      </c>
      <c r="AN4839" s="88">
        <f>_xll.BDH($A4839,AN$5,$AM$2,$AM$2)</f>
        <v>4820</v>
      </c>
      <c r="AO4839" s="88">
        <f>IF(V4839&gt;0,_xll.BDH($A4839,AO$5,$AM$2,$AM$2),"#N/A N/A")</f>
        <v>9.5197000000000004E-2</v>
      </c>
      <c r="AP4839" s="88">
        <f>IF(V4839&gt;0,_xll.BDH($A4839,AP$5,$AM$2,$AM$2),"#N/A N/A")</f>
        <v>9.5256999999999994E-2</v>
      </c>
      <c r="AQ4839" s="88">
        <f>IF(V4839&gt;0,_xll.BDH($A4839,AQ$5,$AM$2,$AM$2),"#N/A N/A")</f>
        <v>10600000</v>
      </c>
      <c r="AR4839" s="88">
        <f>IF(V4839&gt;0,_xll.BDH($A4839,AR$5,$AM$2,$AM$2),"#N/A N/A")</f>
        <v>10945000</v>
      </c>
    </row>
    <row r="4840" spans="1:44" ht="15" x14ac:dyDescent="0.25">
      <c r="A4840" s="99" t="s">
        <v>4922</v>
      </c>
      <c r="B4840" s="99" t="s">
        <v>968</v>
      </c>
      <c r="C4840" s="108" t="s">
        <v>10499</v>
      </c>
      <c r="D4840" s="108" t="s">
        <v>6543</v>
      </c>
      <c r="E4840" s="108" t="s">
        <v>32</v>
      </c>
      <c r="F4840" s="100" t="str">
        <f>VLOOKUP(E4840,Issuer!A:B,2,FALSE)</f>
        <v>HS</v>
      </c>
      <c r="G4840" s="108" t="s">
        <v>5688</v>
      </c>
      <c r="H4840" s="108" t="s">
        <v>5682</v>
      </c>
      <c r="I4840" s="109">
        <v>42436</v>
      </c>
      <c r="J4840" s="109">
        <v>42437</v>
      </c>
      <c r="K4840" s="109">
        <v>43438</v>
      </c>
      <c r="L4840" s="109">
        <v>43432</v>
      </c>
      <c r="M4840" s="108"/>
      <c r="N4840" s="110"/>
      <c r="O4840" s="111"/>
      <c r="P4840" s="99"/>
      <c r="Q4840" s="110">
        <v>0.161</v>
      </c>
      <c r="R4840" s="110">
        <v>0</v>
      </c>
      <c r="S4840" s="110">
        <v>0</v>
      </c>
      <c r="T4840" s="112">
        <v>0</v>
      </c>
      <c r="U4840" s="112"/>
      <c r="V4840" s="104">
        <v>0</v>
      </c>
      <c r="W4840" s="112">
        <v>100000</v>
      </c>
      <c r="X4840" s="112">
        <v>5000</v>
      </c>
      <c r="Y4840" s="112">
        <v>6.49</v>
      </c>
      <c r="Z4840" s="112"/>
      <c r="AA4840" s="110">
        <v>0.1</v>
      </c>
      <c r="AB4840" s="99"/>
      <c r="AC4840" s="100">
        <v>0.56462009999999996</v>
      </c>
      <c r="AD4840" s="100">
        <v>7.4706389999999998E-2</v>
      </c>
      <c r="AE4840" s="100">
        <v>3.82169E-3</v>
      </c>
      <c r="AF4840" s="100">
        <v>4.6434295654762536E-5</v>
      </c>
      <c r="AG4840" s="100">
        <v>41.072420000000001</v>
      </c>
      <c r="AH4840" s="105"/>
      <c r="AI4840" s="100">
        <v>7</v>
      </c>
      <c r="AJ4840" s="100">
        <v>-0.14265340000000001</v>
      </c>
      <c r="AK4840" s="100">
        <v>-0.01</v>
      </c>
      <c r="AM4840" s="96">
        <v>42509</v>
      </c>
      <c r="AN4840" s="88">
        <f>_xll.BDH($A4840,AN$5,$AM$2,$AM$2)</f>
        <v>190</v>
      </c>
      <c r="AO4840" s="88" t="str">
        <f>IF(V4840&gt;0,_xll.BDH($A4840,AO$5,$AM$2,$AM$2),"#N/A N/A")</f>
        <v>#N/A N/A</v>
      </c>
      <c r="AP4840" s="88" t="str">
        <f>IF(V4840&gt;0,_xll.BDH($A4840,AP$5,$AM$2,$AM$2),"#N/A N/A")</f>
        <v>#N/A N/A</v>
      </c>
      <c r="AQ4840" s="88" t="str">
        <f>IF(V4840&gt;0,_xll.BDH($A4840,AQ$5,$AM$2,$AM$2),"#N/A N/A")</f>
        <v>#N/A N/A</v>
      </c>
      <c r="AR4840" s="88" t="str">
        <f>IF(V4840&gt;0,_xll.BDH($A4840,AR$5,$AM$2,$AM$2),"#N/A N/A")</f>
        <v>#N/A N/A</v>
      </c>
    </row>
    <row r="4841" spans="1:44" ht="15" x14ac:dyDescent="0.25">
      <c r="A4841" s="99" t="s">
        <v>4923</v>
      </c>
      <c r="B4841" s="99" t="s">
        <v>211</v>
      </c>
      <c r="C4841" s="108" t="s">
        <v>10502</v>
      </c>
      <c r="D4841" s="108" t="s">
        <v>5787</v>
      </c>
      <c r="E4841" s="108" t="s">
        <v>32</v>
      </c>
      <c r="F4841" s="100" t="str">
        <f>VLOOKUP(E4841,Issuer!A:B,2,FALSE)</f>
        <v>HS</v>
      </c>
      <c r="G4841" s="108" t="s">
        <v>5688</v>
      </c>
      <c r="H4841" s="108" t="s">
        <v>5682</v>
      </c>
      <c r="I4841" s="109">
        <v>42436</v>
      </c>
      <c r="J4841" s="109">
        <v>42437</v>
      </c>
      <c r="K4841" s="109">
        <v>42643</v>
      </c>
      <c r="L4841" s="109">
        <v>42639</v>
      </c>
      <c r="M4841" s="108"/>
      <c r="N4841" s="110"/>
      <c r="O4841" s="111"/>
      <c r="P4841" s="99"/>
      <c r="Q4841" s="110">
        <v>0.13600000000000001</v>
      </c>
      <c r="R4841" s="110">
        <v>-1.0999999999999999E-2</v>
      </c>
      <c r="S4841" s="110">
        <v>-7.4829929999999996</v>
      </c>
      <c r="T4841" s="112">
        <v>5885000</v>
      </c>
      <c r="U4841" s="112">
        <v>832550</v>
      </c>
      <c r="V4841" s="104">
        <v>32</v>
      </c>
      <c r="W4841" s="112">
        <v>80000</v>
      </c>
      <c r="X4841" s="112">
        <v>1000</v>
      </c>
      <c r="Y4841" s="112">
        <v>3.85</v>
      </c>
      <c r="Z4841" s="112"/>
      <c r="AA4841" s="110">
        <v>1</v>
      </c>
      <c r="AB4841" s="99"/>
      <c r="AC4841" s="100">
        <v>0.33360390000000001</v>
      </c>
      <c r="AD4841" s="100">
        <v>0.528501</v>
      </c>
      <c r="AE4841" s="100">
        <v>8.0921980000000001E-3</v>
      </c>
      <c r="AF4841" s="100">
        <v>1.6985319999999999E-4</v>
      </c>
      <c r="AG4841" s="100">
        <v>28.338830000000002</v>
      </c>
      <c r="AH4841" s="105"/>
      <c r="AI4841" s="100">
        <v>3.83</v>
      </c>
      <c r="AJ4841" s="100">
        <v>-0.51948050000000001</v>
      </c>
      <c r="AK4841" s="100">
        <v>-0.02</v>
      </c>
      <c r="AM4841" s="96">
        <v>42509</v>
      </c>
      <c r="AN4841" s="88">
        <f>_xll.BDH($A4841,AN$5,$AM$2,$AM$2)</f>
        <v>1016</v>
      </c>
      <c r="AO4841" s="88">
        <f>IF(V4841&gt;0,_xll.BDH($A4841,AO$5,$AM$2,$AM$2),"#N/A N/A")</f>
        <v>0.14143800000000001</v>
      </c>
      <c r="AP4841" s="88">
        <f>IF(V4841&gt;0,_xll.BDH($A4841,AP$5,$AM$2,$AM$2),"#N/A N/A")</f>
        <v>0.14149100000000001</v>
      </c>
      <c r="AQ4841" s="88">
        <f>IF(V4841&gt;0,_xll.BDH($A4841,AQ$5,$AM$2,$AM$2),"#N/A N/A")</f>
        <v>2650000</v>
      </c>
      <c r="AR4841" s="88">
        <f>IF(V4841&gt;0,_xll.BDH($A4841,AR$5,$AM$2,$AM$2),"#N/A N/A")</f>
        <v>2965000</v>
      </c>
    </row>
    <row r="4842" spans="1:44" ht="15" x14ac:dyDescent="0.25">
      <c r="A4842" s="99" t="s">
        <v>4924</v>
      </c>
      <c r="B4842" s="99" t="s">
        <v>123</v>
      </c>
      <c r="C4842" s="108" t="s">
        <v>10500</v>
      </c>
      <c r="D4842" s="108" t="s">
        <v>5718</v>
      </c>
      <c r="E4842" s="108" t="s">
        <v>33</v>
      </c>
      <c r="F4842" s="100" t="str">
        <f>VLOOKUP(E4842,Issuer!A:B,2,FALSE)</f>
        <v>JP</v>
      </c>
      <c r="G4842" s="108" t="s">
        <v>5748</v>
      </c>
      <c r="H4842" s="108" t="s">
        <v>5682</v>
      </c>
      <c r="I4842" s="109">
        <v>42436</v>
      </c>
      <c r="J4842" s="109">
        <v>42437</v>
      </c>
      <c r="K4842" s="109">
        <v>42675</v>
      </c>
      <c r="L4842" s="109">
        <v>42669</v>
      </c>
      <c r="M4842" s="108"/>
      <c r="N4842" s="110"/>
      <c r="O4842" s="111"/>
      <c r="P4842" s="99"/>
      <c r="Q4842" s="110">
        <v>0.13900000000000001</v>
      </c>
      <c r="R4842" s="110">
        <v>-8.9999999999999993E-3</v>
      </c>
      <c r="S4842" s="110">
        <v>-6.0810810000000002</v>
      </c>
      <c r="T4842" s="112">
        <v>3290000</v>
      </c>
      <c r="U4842" s="112">
        <v>464410</v>
      </c>
      <c r="V4842" s="104">
        <v>29</v>
      </c>
      <c r="W4842" s="112">
        <v>100000</v>
      </c>
      <c r="X4842" s="112">
        <v>10000</v>
      </c>
      <c r="Y4842" s="112">
        <v>16.66</v>
      </c>
      <c r="Z4842" s="112"/>
      <c r="AA4842" s="110">
        <v>0.1</v>
      </c>
      <c r="AB4842" s="99"/>
      <c r="AC4842" s="100">
        <v>0.4749834</v>
      </c>
      <c r="AD4842" s="100">
        <v>8.9311909999999994E-2</v>
      </c>
      <c r="AE4842" s="100">
        <v>4.2952249999999997E-3</v>
      </c>
      <c r="AF4842" s="100">
        <v>3.6635649999999998E-4</v>
      </c>
      <c r="AG4842" s="100">
        <v>39.026890000000002</v>
      </c>
      <c r="AH4842" s="105"/>
      <c r="AI4842" s="100">
        <v>16.46</v>
      </c>
      <c r="AJ4842" s="100">
        <v>-1.081731</v>
      </c>
      <c r="AK4842" s="100">
        <v>-0.18</v>
      </c>
      <c r="AM4842" s="96">
        <v>42509</v>
      </c>
      <c r="AN4842" s="88">
        <f>_xll.BDH($A4842,AN$5,$AM$2,$AM$2)</f>
        <v>1320</v>
      </c>
      <c r="AO4842" s="88">
        <f>IF(V4842&gt;0,_xll.BDH($A4842,AO$5,$AM$2,$AM$2),"#N/A N/A")</f>
        <v>0.140435</v>
      </c>
      <c r="AP4842" s="88">
        <f>IF(V4842&gt;0,_xll.BDH($A4842,AP$5,$AM$2,$AM$2),"#N/A N/A")</f>
        <v>0.14116500000000001</v>
      </c>
      <c r="AQ4842" s="88">
        <f>IF(V4842&gt;0,_xll.BDH($A4842,AQ$5,$AM$2,$AM$2),"#N/A N/A")</f>
        <v>1310000</v>
      </c>
      <c r="AR4842" s="88">
        <f>IF(V4842&gt;0,_xll.BDH($A4842,AR$5,$AM$2,$AM$2),"#N/A N/A")</f>
        <v>1580000</v>
      </c>
    </row>
    <row r="4843" spans="1:44" ht="15" x14ac:dyDescent="0.25">
      <c r="A4843" s="99" t="s">
        <v>4925</v>
      </c>
      <c r="B4843" s="99" t="s">
        <v>123</v>
      </c>
      <c r="C4843" s="108" t="s">
        <v>10501</v>
      </c>
      <c r="D4843" s="108" t="s">
        <v>5718</v>
      </c>
      <c r="E4843" s="108" t="s">
        <v>36</v>
      </c>
      <c r="F4843" s="100" t="str">
        <f>VLOOKUP(E4843,Issuer!A:B,2,FALSE)</f>
        <v>SG</v>
      </c>
      <c r="G4843" s="108" t="s">
        <v>5690</v>
      </c>
      <c r="H4843" s="108" t="s">
        <v>5682</v>
      </c>
      <c r="I4843" s="109">
        <v>42433</v>
      </c>
      <c r="J4843" s="109">
        <v>42437</v>
      </c>
      <c r="K4843" s="109">
        <v>42648</v>
      </c>
      <c r="L4843" s="109">
        <v>42642</v>
      </c>
      <c r="M4843" s="108"/>
      <c r="N4843" s="110"/>
      <c r="O4843" s="111"/>
      <c r="P4843" s="99"/>
      <c r="Q4843" s="110">
        <v>0.16</v>
      </c>
      <c r="R4843" s="110">
        <v>-1.0999999999999999E-2</v>
      </c>
      <c r="S4843" s="110">
        <v>-6.4327490000000003</v>
      </c>
      <c r="T4843" s="112">
        <v>50000</v>
      </c>
      <c r="U4843" s="112">
        <v>8000</v>
      </c>
      <c r="V4843" s="104">
        <v>1</v>
      </c>
      <c r="W4843" s="112">
        <v>150000</v>
      </c>
      <c r="X4843" s="112">
        <v>10000</v>
      </c>
      <c r="Y4843" s="112">
        <v>15.78</v>
      </c>
      <c r="Z4843" s="112"/>
      <c r="AA4843" s="110">
        <v>0.1</v>
      </c>
      <c r="AB4843" s="99"/>
      <c r="AC4843" s="100">
        <v>0.55109929999999996</v>
      </c>
      <c r="AD4843" s="100">
        <v>9.7662369999999998E-2</v>
      </c>
      <c r="AE4843" s="100">
        <v>3.8735200000000001E-3</v>
      </c>
      <c r="AF4843" s="100">
        <v>3.4237610000000001E-4</v>
      </c>
      <c r="AG4843" s="100">
        <v>38.446950000000001</v>
      </c>
      <c r="AH4843" s="105"/>
      <c r="AI4843" s="100">
        <v>16.46</v>
      </c>
      <c r="AJ4843" s="100">
        <v>-1.081731</v>
      </c>
      <c r="AK4843" s="100">
        <v>-0.18</v>
      </c>
      <c r="AM4843" s="96">
        <v>42509</v>
      </c>
      <c r="AN4843" s="88">
        <f>_xll.BDH($A4843,AN$5,$AM$2,$AM$2)</f>
        <v>1340</v>
      </c>
      <c r="AO4843" s="88" t="str">
        <f>IF(V4843&gt;0,_xll.BDH($A4843,AO$5,$AM$2,$AM$2),"#N/A N/A")</f>
        <v>#N/A N/A</v>
      </c>
      <c r="AP4843" s="88">
        <f>IF(V4843&gt;0,_xll.BDH($A4843,AP$5,$AM$2,$AM$2),"#N/A N/A")</f>
        <v>0.16</v>
      </c>
      <c r="AQ4843" s="88" t="str">
        <f>IF(V4843&gt;0,_xll.BDH($A4843,AQ$5,$AM$2,$AM$2),"#N/A N/A")</f>
        <v>#N/A N/A</v>
      </c>
      <c r="AR4843" s="88">
        <f>IF(V4843&gt;0,_xll.BDH($A4843,AR$5,$AM$2,$AM$2),"#N/A N/A")</f>
        <v>50000</v>
      </c>
    </row>
    <row r="4844" spans="1:44" ht="15" x14ac:dyDescent="0.25">
      <c r="A4844" s="99" t="s">
        <v>4926</v>
      </c>
      <c r="B4844" s="99" t="s">
        <v>968</v>
      </c>
      <c r="C4844" s="108" t="s">
        <v>10503</v>
      </c>
      <c r="D4844" s="108" t="s">
        <v>6543</v>
      </c>
      <c r="E4844" s="108" t="s">
        <v>36</v>
      </c>
      <c r="F4844" s="100" t="str">
        <f>VLOOKUP(E4844,Issuer!A:B,2,FALSE)</f>
        <v>SG</v>
      </c>
      <c r="G4844" s="108" t="s">
        <v>5690</v>
      </c>
      <c r="H4844" s="108" t="s">
        <v>5682</v>
      </c>
      <c r="I4844" s="109">
        <v>42433</v>
      </c>
      <c r="J4844" s="109">
        <v>42437</v>
      </c>
      <c r="K4844" s="109">
        <v>42677</v>
      </c>
      <c r="L4844" s="109">
        <v>42671</v>
      </c>
      <c r="M4844" s="108"/>
      <c r="N4844" s="110"/>
      <c r="O4844" s="111"/>
      <c r="P4844" s="99"/>
      <c r="Q4844" s="110">
        <v>0.65</v>
      </c>
      <c r="R4844" s="110">
        <v>0</v>
      </c>
      <c r="S4844" s="110">
        <v>0</v>
      </c>
      <c r="T4844" s="112">
        <v>0</v>
      </c>
      <c r="U4844" s="112"/>
      <c r="V4844" s="104">
        <v>0</v>
      </c>
      <c r="W4844" s="112">
        <v>15000</v>
      </c>
      <c r="X4844" s="112">
        <v>500</v>
      </c>
      <c r="Y4844" s="112">
        <v>6.98</v>
      </c>
      <c r="Z4844" s="112"/>
      <c r="AA4844" s="110">
        <v>1</v>
      </c>
      <c r="AB4844" s="99"/>
      <c r="AC4844" s="100">
        <v>0.48534329999999998</v>
      </c>
      <c r="AD4844" s="100">
        <v>0.19437119999999999</v>
      </c>
      <c r="AE4844" s="100">
        <v>1.8203609999999999E-2</v>
      </c>
      <c r="AF4844" s="100">
        <v>1.462065E-3</v>
      </c>
      <c r="AG4844" s="100">
        <v>41.527320000000003</v>
      </c>
      <c r="AH4844" s="105"/>
      <c r="AI4844" s="100">
        <v>7</v>
      </c>
      <c r="AJ4844" s="100">
        <v>-0.14265340000000001</v>
      </c>
      <c r="AK4844" s="100">
        <v>-0.01</v>
      </c>
      <c r="AM4844" s="96">
        <v>42509</v>
      </c>
      <c r="AN4844" s="88">
        <f>_xll.BDH($A4844,AN$5,$AM$2,$AM$2)</f>
        <v>10</v>
      </c>
      <c r="AO4844" s="88" t="str">
        <f>IF(V4844&gt;0,_xll.BDH($A4844,AO$5,$AM$2,$AM$2),"#N/A N/A")</f>
        <v>#N/A N/A</v>
      </c>
      <c r="AP4844" s="88" t="str">
        <f>IF(V4844&gt;0,_xll.BDH($A4844,AP$5,$AM$2,$AM$2),"#N/A N/A")</f>
        <v>#N/A N/A</v>
      </c>
      <c r="AQ4844" s="88" t="str">
        <f>IF(V4844&gt;0,_xll.BDH($A4844,AQ$5,$AM$2,$AM$2),"#N/A N/A")</f>
        <v>#N/A N/A</v>
      </c>
      <c r="AR4844" s="88" t="str">
        <f>IF(V4844&gt;0,_xll.BDH($A4844,AR$5,$AM$2,$AM$2),"#N/A N/A")</f>
        <v>#N/A N/A</v>
      </c>
    </row>
    <row r="4845" spans="1:44" ht="15" x14ac:dyDescent="0.25">
      <c r="A4845" s="99" t="s">
        <v>4927</v>
      </c>
      <c r="B4845" s="99" t="s">
        <v>2117</v>
      </c>
      <c r="C4845" s="108" t="s">
        <v>10498</v>
      </c>
      <c r="D4845" s="108" t="s">
        <v>7692</v>
      </c>
      <c r="E4845" s="108" t="s">
        <v>36</v>
      </c>
      <c r="F4845" s="100" t="str">
        <f>VLOOKUP(E4845,Issuer!A:B,2,FALSE)</f>
        <v>SG</v>
      </c>
      <c r="G4845" s="108" t="s">
        <v>5690</v>
      </c>
      <c r="H4845" s="108" t="s">
        <v>5682</v>
      </c>
      <c r="I4845" s="109">
        <v>42433</v>
      </c>
      <c r="J4845" s="109">
        <v>42437</v>
      </c>
      <c r="K4845" s="109">
        <v>42648</v>
      </c>
      <c r="L4845" s="109">
        <v>42642</v>
      </c>
      <c r="M4845" s="108"/>
      <c r="N4845" s="110"/>
      <c r="O4845" s="111"/>
      <c r="P4845" s="99"/>
      <c r="Q4845" s="110">
        <v>0.249</v>
      </c>
      <c r="R4845" s="110">
        <v>-3.5999999999999997E-2</v>
      </c>
      <c r="S4845" s="110">
        <v>-12.63158</v>
      </c>
      <c r="T4845" s="112">
        <v>240000</v>
      </c>
      <c r="U4845" s="112">
        <v>61550</v>
      </c>
      <c r="V4845" s="104">
        <v>5</v>
      </c>
      <c r="W4845" s="112">
        <v>40000</v>
      </c>
      <c r="X4845" s="112">
        <v>10000</v>
      </c>
      <c r="Y4845" s="112">
        <v>16.88</v>
      </c>
      <c r="Z4845" s="112"/>
      <c r="AA4845" s="110">
        <v>0.1</v>
      </c>
      <c r="AB4845" s="99"/>
      <c r="AC4845" s="100">
        <v>0.56910559999999999</v>
      </c>
      <c r="AD4845" s="100">
        <v>6.145258E-2</v>
      </c>
      <c r="AE4845" s="100">
        <v>4.0761299999999999E-3</v>
      </c>
      <c r="AF4845" s="100">
        <v>8.5434319999999999E-4</v>
      </c>
      <c r="AG4845" s="100">
        <v>60.713500000000003</v>
      </c>
      <c r="AH4845" s="105"/>
      <c r="AI4845" s="100">
        <v>16.940000000000001</v>
      </c>
      <c r="AJ4845" s="100">
        <v>-3.2</v>
      </c>
      <c r="AK4845" s="100">
        <v>-0.56000000000000005</v>
      </c>
      <c r="AM4845" s="96">
        <v>42509</v>
      </c>
      <c r="AN4845" s="88">
        <f>_xll.BDH($A4845,AN$5,$AM$2,$AM$2)</f>
        <v>320</v>
      </c>
      <c r="AO4845" s="88">
        <f>IF(V4845&gt;0,_xll.BDH($A4845,AO$5,$AM$2,$AM$2),"#N/A N/A")</f>
        <v>0.25928600000000002</v>
      </c>
      <c r="AP4845" s="88">
        <f>IF(V4845&gt;0,_xll.BDH($A4845,AP$5,$AM$2,$AM$2),"#N/A N/A")</f>
        <v>0.25529400000000002</v>
      </c>
      <c r="AQ4845" s="88">
        <f>IF(V4845&gt;0,_xll.BDH($A4845,AQ$5,$AM$2,$AM$2),"#N/A N/A")</f>
        <v>70000</v>
      </c>
      <c r="AR4845" s="88">
        <f>IF(V4845&gt;0,_xll.BDH($A4845,AR$5,$AM$2,$AM$2),"#N/A N/A")</f>
        <v>170000</v>
      </c>
    </row>
    <row r="4846" spans="1:44" ht="15" x14ac:dyDescent="0.25">
      <c r="A4846" s="99" t="s">
        <v>4928</v>
      </c>
      <c r="B4846" s="99" t="s">
        <v>123</v>
      </c>
      <c r="C4846" s="108" t="s">
        <v>10505</v>
      </c>
      <c r="D4846" s="108" t="s">
        <v>5718</v>
      </c>
      <c r="E4846" s="108" t="s">
        <v>35</v>
      </c>
      <c r="F4846" s="100" t="str">
        <f>VLOOKUP(E4846,Issuer!A:B,2,FALSE)</f>
        <v>MB</v>
      </c>
      <c r="G4846" s="108" t="s">
        <v>5744</v>
      </c>
      <c r="H4846" s="108" t="s">
        <v>5682</v>
      </c>
      <c r="I4846" s="109">
        <v>42436</v>
      </c>
      <c r="J4846" s="109">
        <v>42437</v>
      </c>
      <c r="K4846" s="109">
        <v>42676</v>
      </c>
      <c r="L4846" s="109">
        <v>42670</v>
      </c>
      <c r="M4846" s="108"/>
      <c r="N4846" s="110"/>
      <c r="O4846" s="111"/>
      <c r="P4846" s="99"/>
      <c r="Q4846" s="110">
        <v>0.255</v>
      </c>
      <c r="R4846" s="110">
        <v>0</v>
      </c>
      <c r="S4846" s="110">
        <v>0</v>
      </c>
      <c r="T4846" s="112">
        <v>0</v>
      </c>
      <c r="U4846" s="112"/>
      <c r="V4846" s="104">
        <v>0</v>
      </c>
      <c r="W4846" s="112">
        <v>36000</v>
      </c>
      <c r="X4846" s="112">
        <v>10000</v>
      </c>
      <c r="Y4846" s="112">
        <v>15.58</v>
      </c>
      <c r="Z4846" s="112"/>
      <c r="AA4846" s="110">
        <v>0.1</v>
      </c>
      <c r="AB4846" s="99"/>
      <c r="AC4846" s="100">
        <v>0.58290249999999999</v>
      </c>
      <c r="AD4846" s="100">
        <v>6.0737600000000003E-2</v>
      </c>
      <c r="AE4846" s="100">
        <v>4.1697169999999999E-3</v>
      </c>
      <c r="AF4846" s="100">
        <v>5.2251580000000004E-4</v>
      </c>
      <c r="AG4846" s="100">
        <v>55.397010000000002</v>
      </c>
      <c r="AH4846" s="105"/>
      <c r="AI4846" s="100">
        <v>16.46</v>
      </c>
      <c r="AJ4846" s="100">
        <v>-1.081731</v>
      </c>
      <c r="AK4846" s="100">
        <v>-0.18</v>
      </c>
      <c r="AM4846" s="96">
        <v>42509</v>
      </c>
      <c r="AN4846" s="88">
        <f>_xll.BDH($A4846,AN$5,$AM$2,$AM$2)</f>
        <v>2040</v>
      </c>
      <c r="AO4846" s="88" t="str">
        <f>IF(V4846&gt;0,_xll.BDH($A4846,AO$5,$AM$2,$AM$2),"#N/A N/A")</f>
        <v>#N/A N/A</v>
      </c>
      <c r="AP4846" s="88" t="str">
        <f>IF(V4846&gt;0,_xll.BDH($A4846,AP$5,$AM$2,$AM$2),"#N/A N/A")</f>
        <v>#N/A N/A</v>
      </c>
      <c r="AQ4846" s="88" t="str">
        <f>IF(V4846&gt;0,_xll.BDH($A4846,AQ$5,$AM$2,$AM$2),"#N/A N/A")</f>
        <v>#N/A N/A</v>
      </c>
      <c r="AR4846" s="88" t="str">
        <f>IF(V4846&gt;0,_xll.BDH($A4846,AR$5,$AM$2,$AM$2),"#N/A N/A")</f>
        <v>#N/A N/A</v>
      </c>
    </row>
    <row r="4847" spans="1:44" ht="15" x14ac:dyDescent="0.25">
      <c r="A4847" s="99" t="s">
        <v>4929</v>
      </c>
      <c r="B4847" s="99" t="s">
        <v>200</v>
      </c>
      <c r="C4847" s="108" t="s">
        <v>10504</v>
      </c>
      <c r="D4847" s="108" t="s">
        <v>5768</v>
      </c>
      <c r="E4847" s="108" t="s">
        <v>33</v>
      </c>
      <c r="F4847" s="100" t="str">
        <f>VLOOKUP(E4847,Issuer!A:B,2,FALSE)</f>
        <v>JP</v>
      </c>
      <c r="G4847" s="108" t="s">
        <v>5748</v>
      </c>
      <c r="H4847" s="108" t="s">
        <v>5682</v>
      </c>
      <c r="I4847" s="109">
        <v>42436</v>
      </c>
      <c r="J4847" s="109">
        <v>42437</v>
      </c>
      <c r="K4847" s="109">
        <v>42646</v>
      </c>
      <c r="L4847" s="109">
        <v>42640</v>
      </c>
      <c r="M4847" s="108"/>
      <c r="N4847" s="110"/>
      <c r="O4847" s="111"/>
      <c r="P4847" s="99"/>
      <c r="Q4847" s="110">
        <v>0.107</v>
      </c>
      <c r="R4847" s="110">
        <v>1E-3</v>
      </c>
      <c r="S4847" s="110">
        <v>0.94339620000000002</v>
      </c>
      <c r="T4847" s="112">
        <v>2812000</v>
      </c>
      <c r="U4847" s="112">
        <v>302248</v>
      </c>
      <c r="V4847" s="104">
        <v>45</v>
      </c>
      <c r="W4847" s="112">
        <v>100000</v>
      </c>
      <c r="X4847" s="112">
        <v>4000</v>
      </c>
      <c r="Y4847" s="112">
        <v>31</v>
      </c>
      <c r="Z4847" s="112"/>
      <c r="AA4847" s="110">
        <v>0.1</v>
      </c>
      <c r="AB4847" s="99"/>
      <c r="AC4847" s="100">
        <v>0.2850393</v>
      </c>
      <c r="AD4847" s="100">
        <v>4.8979799999999997E-2</v>
      </c>
      <c r="AE4847" s="100">
        <v>5.5869040000000002E-3</v>
      </c>
      <c r="AF4847" s="100">
        <v>6.1796360000000001E-4</v>
      </c>
      <c r="AG4847" s="100">
        <v>40.719009999999997</v>
      </c>
      <c r="AH4847" s="105"/>
      <c r="AI4847" s="100">
        <v>27.25</v>
      </c>
      <c r="AJ4847" s="100">
        <v>0.55350549999999998</v>
      </c>
      <c r="AK4847" s="100">
        <v>0.15</v>
      </c>
      <c r="AM4847" s="96">
        <v>42509</v>
      </c>
      <c r="AN4847" s="88">
        <f>_xll.BDH($A4847,AN$5,$AM$2,$AM$2)</f>
        <v>16152</v>
      </c>
      <c r="AO4847" s="88">
        <f>IF(V4847&gt;0,_xll.BDH($A4847,AO$5,$AM$2,$AM$2),"#N/A N/A")</f>
        <v>0.109264</v>
      </c>
      <c r="AP4847" s="88">
        <f>IF(V4847&gt;0,_xll.BDH($A4847,AP$5,$AM$2,$AM$2),"#N/A N/A")</f>
        <v>0.105365</v>
      </c>
      <c r="AQ4847" s="88">
        <f>IF(V4847&gt;0,_xll.BDH($A4847,AQ$5,$AM$2,$AM$2),"#N/A N/A")</f>
        <v>1348000</v>
      </c>
      <c r="AR4847" s="88">
        <f>IF(V4847&gt;0,_xll.BDH($A4847,AR$5,$AM$2,$AM$2),"#N/A N/A")</f>
        <v>1204000</v>
      </c>
    </row>
    <row r="4848" spans="1:44" ht="15" x14ac:dyDescent="0.25">
      <c r="A4848" s="99" t="s">
        <v>4930</v>
      </c>
      <c r="B4848" s="99" t="s">
        <v>123</v>
      </c>
      <c r="C4848" s="108" t="s">
        <v>10508</v>
      </c>
      <c r="D4848" s="108" t="s">
        <v>5718</v>
      </c>
      <c r="E4848" s="108" t="s">
        <v>39</v>
      </c>
      <c r="F4848" s="100" t="str">
        <f>VLOOKUP(E4848,Issuer!A:B,2,FALSE)</f>
        <v>GS</v>
      </c>
      <c r="G4848" s="108" t="s">
        <v>5826</v>
      </c>
      <c r="H4848" s="108" t="s">
        <v>5682</v>
      </c>
      <c r="I4848" s="109">
        <v>42436</v>
      </c>
      <c r="J4848" s="109">
        <v>42437</v>
      </c>
      <c r="K4848" s="109">
        <v>42612</v>
      </c>
      <c r="L4848" s="109">
        <v>42606</v>
      </c>
      <c r="M4848" s="108"/>
      <c r="N4848" s="110"/>
      <c r="O4848" s="111"/>
      <c r="P4848" s="99"/>
      <c r="Q4848" s="110">
        <v>5.2999999999999999E-2</v>
      </c>
      <c r="R4848" s="110">
        <v>-8.0000000000000002E-3</v>
      </c>
      <c r="S4848" s="110">
        <v>-13.114750000000001</v>
      </c>
      <c r="T4848" s="112">
        <v>38460000</v>
      </c>
      <c r="U4848" s="112">
        <v>2125440</v>
      </c>
      <c r="V4848" s="104">
        <v>156</v>
      </c>
      <c r="W4848" s="112">
        <v>100000</v>
      </c>
      <c r="X4848" s="112">
        <v>10000</v>
      </c>
      <c r="Y4848" s="112">
        <v>17.79</v>
      </c>
      <c r="Z4848" s="112"/>
      <c r="AA4848" s="110">
        <v>0.1</v>
      </c>
      <c r="AB4848" s="99"/>
      <c r="AC4848" s="100">
        <v>0.3006837</v>
      </c>
      <c r="AD4848" s="100">
        <v>0.1135138</v>
      </c>
      <c r="AE4848" s="100">
        <v>3.006693E-3</v>
      </c>
      <c r="AF4848" s="100">
        <v>3.5807530000000001E-4</v>
      </c>
      <c r="AG4848" s="100">
        <v>34.480589999999999</v>
      </c>
      <c r="AH4848" s="105"/>
      <c r="AI4848" s="100">
        <v>16.46</v>
      </c>
      <c r="AJ4848" s="100">
        <v>-1.081731</v>
      </c>
      <c r="AK4848" s="100">
        <v>-0.18</v>
      </c>
      <c r="AM4848" s="96">
        <v>42509</v>
      </c>
      <c r="AN4848" s="88">
        <f>_xll.BDH($A4848,AN$5,$AM$2,$AM$2)</f>
        <v>25890</v>
      </c>
      <c r="AO4848" s="88">
        <f>IF(V4848&gt;0,_xll.BDH($A4848,AO$5,$AM$2,$AM$2),"#N/A N/A")</f>
        <v>5.4905000000000002E-2</v>
      </c>
      <c r="AP4848" s="88">
        <f>IF(V4848&gt;0,_xll.BDH($A4848,AP$5,$AM$2,$AM$2),"#N/A N/A")</f>
        <v>5.5574999999999999E-2</v>
      </c>
      <c r="AQ4848" s="88">
        <f>IF(V4848&gt;0,_xll.BDH($A4848,AQ$5,$AM$2,$AM$2),"#N/A N/A")</f>
        <v>18050000</v>
      </c>
      <c r="AR4848" s="88">
        <f>IF(V4848&gt;0,_xll.BDH($A4848,AR$5,$AM$2,$AM$2),"#N/A N/A")</f>
        <v>20010000</v>
      </c>
    </row>
    <row r="4849" spans="1:44" ht="15" x14ac:dyDescent="0.25">
      <c r="A4849" s="99" t="s">
        <v>4931</v>
      </c>
      <c r="B4849" s="99" t="s">
        <v>123</v>
      </c>
      <c r="C4849" s="108" t="s">
        <v>10510</v>
      </c>
      <c r="D4849" s="108" t="s">
        <v>5718</v>
      </c>
      <c r="E4849" s="108" t="s">
        <v>39</v>
      </c>
      <c r="F4849" s="100" t="str">
        <f>VLOOKUP(E4849,Issuer!A:B,2,FALSE)</f>
        <v>GS</v>
      </c>
      <c r="G4849" s="108" t="s">
        <v>5826</v>
      </c>
      <c r="H4849" s="108" t="s">
        <v>5682</v>
      </c>
      <c r="I4849" s="109">
        <v>42436</v>
      </c>
      <c r="J4849" s="109">
        <v>42437</v>
      </c>
      <c r="K4849" s="109">
        <v>42614</v>
      </c>
      <c r="L4849" s="109">
        <v>42608</v>
      </c>
      <c r="M4849" s="108"/>
      <c r="N4849" s="110"/>
      <c r="O4849" s="111"/>
      <c r="P4849" s="99"/>
      <c r="Q4849" s="110">
        <v>7.6999999999999999E-2</v>
      </c>
      <c r="R4849" s="110">
        <v>-7.0000000000000001E-3</v>
      </c>
      <c r="S4849" s="110">
        <v>-8.3333329999999997</v>
      </c>
      <c r="T4849" s="112">
        <v>533960000</v>
      </c>
      <c r="U4849" s="112">
        <v>42725620</v>
      </c>
      <c r="V4849" s="104">
        <v>184</v>
      </c>
      <c r="W4849" s="112">
        <v>100000</v>
      </c>
      <c r="X4849" s="112">
        <v>10000</v>
      </c>
      <c r="Y4849" s="112">
        <v>16.899999999999999</v>
      </c>
      <c r="Z4849" s="112"/>
      <c r="AA4849" s="110">
        <v>0.1</v>
      </c>
      <c r="AB4849" s="99"/>
      <c r="AC4849" s="100">
        <v>0.39917130000000001</v>
      </c>
      <c r="AD4849" s="100">
        <v>0.12773590000000001</v>
      </c>
      <c r="AE4849" s="100">
        <v>3.3367549999999998E-3</v>
      </c>
      <c r="AF4849" s="100">
        <v>3.4500509999999999E-4</v>
      </c>
      <c r="AG4849" s="100">
        <v>33.472520000000003</v>
      </c>
      <c r="AH4849" s="105"/>
      <c r="AI4849" s="100">
        <v>16.46</v>
      </c>
      <c r="AJ4849" s="100">
        <v>-1.081731</v>
      </c>
      <c r="AK4849" s="100">
        <v>-0.18</v>
      </c>
      <c r="AM4849" s="96">
        <v>42509</v>
      </c>
      <c r="AN4849" s="88">
        <f>_xll.BDH($A4849,AN$5,$AM$2,$AM$2)</f>
        <v>21110</v>
      </c>
      <c r="AO4849" s="88">
        <f>IF(V4849&gt;0,_xll.BDH($A4849,AO$5,$AM$2,$AM$2),"#N/A N/A")</f>
        <v>8.0055000000000001E-2</v>
      </c>
      <c r="AP4849" s="88">
        <f>IF(V4849&gt;0,_xll.BDH($A4849,AP$5,$AM$2,$AM$2),"#N/A N/A")</f>
        <v>7.9977999999999994E-2</v>
      </c>
      <c r="AQ4849" s="88">
        <f>IF(V4849&gt;0,_xll.BDH($A4849,AQ$5,$AM$2,$AM$2),"#N/A N/A")</f>
        <v>263750000</v>
      </c>
      <c r="AR4849" s="88">
        <f>IF(V4849&gt;0,_xll.BDH($A4849,AR$5,$AM$2,$AM$2),"#N/A N/A")</f>
        <v>269210000</v>
      </c>
    </row>
    <row r="4850" spans="1:44" ht="15" x14ac:dyDescent="0.25">
      <c r="A4850" s="99" t="s">
        <v>4932</v>
      </c>
      <c r="B4850" s="99" t="s">
        <v>123</v>
      </c>
      <c r="C4850" s="108" t="s">
        <v>10509</v>
      </c>
      <c r="D4850" s="108" t="s">
        <v>5718</v>
      </c>
      <c r="E4850" s="108" t="s">
        <v>40</v>
      </c>
      <c r="F4850" s="100" t="str">
        <f>VLOOKUP(E4850,Issuer!A:B,2,FALSE)</f>
        <v>BI</v>
      </c>
      <c r="G4850" s="108" t="s">
        <v>7189</v>
      </c>
      <c r="H4850" s="108" t="s">
        <v>5682</v>
      </c>
      <c r="I4850" s="109">
        <v>42437</v>
      </c>
      <c r="J4850" s="109">
        <v>42438</v>
      </c>
      <c r="K4850" s="109">
        <v>42674</v>
      </c>
      <c r="L4850" s="109">
        <v>42668</v>
      </c>
      <c r="M4850" s="108"/>
      <c r="N4850" s="110"/>
      <c r="O4850" s="111"/>
      <c r="P4850" s="99"/>
      <c r="Q4850" s="110">
        <v>7.8E-2</v>
      </c>
      <c r="R4850" s="110">
        <v>-5.0000000000000001E-3</v>
      </c>
      <c r="S4850" s="110">
        <v>-6.0240960000000001</v>
      </c>
      <c r="T4850" s="112">
        <v>1985170000</v>
      </c>
      <c r="U4850" s="112">
        <v>156920800</v>
      </c>
      <c r="V4850" s="104">
        <v>394</v>
      </c>
      <c r="W4850" s="112">
        <v>200000</v>
      </c>
      <c r="X4850" s="112">
        <v>10000</v>
      </c>
      <c r="Y4850" s="112">
        <v>18.28</v>
      </c>
      <c r="Z4850" s="112"/>
      <c r="AA4850" s="110">
        <v>0.1</v>
      </c>
      <c r="AB4850" s="99"/>
      <c r="AC4850" s="100">
        <v>0.3277871</v>
      </c>
      <c r="AD4850" s="100">
        <v>8.6965990000000007E-2</v>
      </c>
      <c r="AE4850" s="100">
        <v>3.9389969999999996E-3</v>
      </c>
      <c r="AF4850" s="100">
        <v>3.4218049999999999E-4</v>
      </c>
      <c r="AG4850" s="100">
        <v>36.845910000000003</v>
      </c>
      <c r="AH4850" s="105"/>
      <c r="AI4850" s="100">
        <v>16.46</v>
      </c>
      <c r="AJ4850" s="100">
        <v>-1.081731</v>
      </c>
      <c r="AK4850" s="100">
        <v>-0.18</v>
      </c>
      <c r="AM4850" s="96">
        <v>42509</v>
      </c>
      <c r="AN4850" s="88">
        <f>_xll.BDH($A4850,AN$5,$AM$2,$AM$2)</f>
        <v>34580</v>
      </c>
      <c r="AO4850" s="88">
        <f>IF(V4850&gt;0,_xll.BDH($A4850,AO$5,$AM$2,$AM$2),"#N/A N/A")</f>
        <v>7.9013E-2</v>
      </c>
      <c r="AP4850" s="88">
        <f>IF(V4850&gt;0,_xll.BDH($A4850,AP$5,$AM$2,$AM$2),"#N/A N/A")</f>
        <v>7.8986000000000001E-2</v>
      </c>
      <c r="AQ4850" s="88">
        <f>IF(V4850&gt;0,_xll.BDH($A4850,AQ$5,$AM$2,$AM$2),"#N/A N/A")</f>
        <v>918670000</v>
      </c>
      <c r="AR4850" s="88">
        <f>IF(V4850&gt;0,_xll.BDH($A4850,AR$5,$AM$2,$AM$2),"#N/A N/A")</f>
        <v>916080000</v>
      </c>
    </row>
    <row r="4851" spans="1:44" ht="15" x14ac:dyDescent="0.25">
      <c r="A4851" s="99" t="s">
        <v>4933</v>
      </c>
      <c r="B4851" s="99" t="s">
        <v>146</v>
      </c>
      <c r="C4851" s="108" t="s">
        <v>10506</v>
      </c>
      <c r="D4851" s="108" t="s">
        <v>5701</v>
      </c>
      <c r="E4851" s="108" t="s">
        <v>31</v>
      </c>
      <c r="F4851" s="100" t="str">
        <f>VLOOKUP(E4851,Issuer!A:B,2,FALSE)</f>
        <v>BP</v>
      </c>
      <c r="G4851" s="108" t="s">
        <v>5721</v>
      </c>
      <c r="H4851" s="108" t="s">
        <v>5682</v>
      </c>
      <c r="I4851" s="109">
        <v>42437</v>
      </c>
      <c r="J4851" s="109">
        <v>42438</v>
      </c>
      <c r="K4851" s="109">
        <v>42739</v>
      </c>
      <c r="L4851" s="109">
        <v>42732</v>
      </c>
      <c r="M4851" s="108"/>
      <c r="N4851" s="110"/>
      <c r="O4851" s="111"/>
      <c r="P4851" s="99"/>
      <c r="Q4851" s="110">
        <v>0.122</v>
      </c>
      <c r="R4851" s="110">
        <v>-1.0999999999999999E-2</v>
      </c>
      <c r="S4851" s="110">
        <v>-8.2706769999999992</v>
      </c>
      <c r="T4851" s="112">
        <v>125260000</v>
      </c>
      <c r="U4851" s="112">
        <v>15445310</v>
      </c>
      <c r="V4851" s="104">
        <v>260</v>
      </c>
      <c r="W4851" s="112">
        <v>60000</v>
      </c>
      <c r="X4851" s="112">
        <v>10000</v>
      </c>
      <c r="Y4851" s="112">
        <v>188</v>
      </c>
      <c r="Z4851" s="112"/>
      <c r="AA4851" s="110">
        <v>0.01</v>
      </c>
      <c r="AB4851" s="99"/>
      <c r="AC4851" s="100">
        <v>0.42962050000000002</v>
      </c>
      <c r="AD4851" s="100">
        <v>8.816997E-3</v>
      </c>
      <c r="AE4851" s="100">
        <v>5.4758389999999997E-3</v>
      </c>
      <c r="AF4851" s="100">
        <v>3.2405740000000002E-4</v>
      </c>
      <c r="AG4851" s="100">
        <v>31.180530000000001</v>
      </c>
      <c r="AH4851" s="105"/>
      <c r="AI4851" s="100">
        <v>177.7</v>
      </c>
      <c r="AJ4851" s="100">
        <v>-1.2229019999999999</v>
      </c>
      <c r="AK4851" s="100">
        <v>-2.2000000000000002</v>
      </c>
      <c r="AM4851" s="96">
        <v>42509</v>
      </c>
      <c r="AN4851" s="88">
        <f>_xll.BDH($A4851,AN$5,$AM$2,$AM$2)</f>
        <v>28830</v>
      </c>
      <c r="AO4851" s="88">
        <f>IF(V4851&gt;0,_xll.BDH($A4851,AO$5,$AM$2,$AM$2),"#N/A N/A")</f>
        <v>0.123264</v>
      </c>
      <c r="AP4851" s="88">
        <f>IF(V4851&gt;0,_xll.BDH($A4851,AP$5,$AM$2,$AM$2),"#N/A N/A")</f>
        <v>0.123318</v>
      </c>
      <c r="AQ4851" s="88">
        <f>IF(V4851&gt;0,_xll.BDH($A4851,AQ$5,$AM$2,$AM$2),"#N/A N/A")</f>
        <v>59160000</v>
      </c>
      <c r="AR4851" s="88">
        <f>IF(V4851&gt;0,_xll.BDH($A4851,AR$5,$AM$2,$AM$2),"#N/A N/A")</f>
        <v>61260000</v>
      </c>
    </row>
    <row r="4852" spans="1:44" ht="15" x14ac:dyDescent="0.25">
      <c r="A4852" s="99" t="s">
        <v>4934</v>
      </c>
      <c r="B4852" s="99" t="s">
        <v>146</v>
      </c>
      <c r="C4852" s="108" t="s">
        <v>10507</v>
      </c>
      <c r="D4852" s="108" t="s">
        <v>5701</v>
      </c>
      <c r="E4852" s="108" t="s">
        <v>31</v>
      </c>
      <c r="F4852" s="100" t="str">
        <f>VLOOKUP(E4852,Issuer!A:B,2,FALSE)</f>
        <v>BP</v>
      </c>
      <c r="G4852" s="108" t="s">
        <v>5721</v>
      </c>
      <c r="H4852" s="108" t="s">
        <v>5706</v>
      </c>
      <c r="I4852" s="109">
        <v>42437</v>
      </c>
      <c r="J4852" s="109">
        <v>42438</v>
      </c>
      <c r="K4852" s="109">
        <v>42676</v>
      </c>
      <c r="L4852" s="109">
        <v>42670</v>
      </c>
      <c r="M4852" s="108"/>
      <c r="N4852" s="110"/>
      <c r="O4852" s="111"/>
      <c r="P4852" s="99"/>
      <c r="Q4852" s="110">
        <v>7.8E-2</v>
      </c>
      <c r="R4852" s="110">
        <v>2E-3</v>
      </c>
      <c r="S4852" s="110">
        <v>2.6315789999999999</v>
      </c>
      <c r="T4852" s="112">
        <v>57500000</v>
      </c>
      <c r="U4852" s="112">
        <v>4434130</v>
      </c>
      <c r="V4852" s="104">
        <v>84</v>
      </c>
      <c r="W4852" s="112">
        <v>60000</v>
      </c>
      <c r="X4852" s="112">
        <v>10000</v>
      </c>
      <c r="Y4852" s="112">
        <v>158.80000000000001</v>
      </c>
      <c r="Z4852" s="112"/>
      <c r="AA4852" s="110">
        <v>0.01</v>
      </c>
      <c r="AB4852" s="99"/>
      <c r="AC4852" s="100">
        <v>-0.28447480000000003</v>
      </c>
      <c r="AD4852" s="100">
        <v>8.6535459999999998E-3</v>
      </c>
      <c r="AE4852" s="100">
        <v>4.0555030000000002E-3</v>
      </c>
      <c r="AF4852" s="100">
        <v>4.3590259999999999E-4</v>
      </c>
      <c r="AG4852" s="100">
        <v>32.34675</v>
      </c>
      <c r="AH4852" s="105"/>
      <c r="AI4852" s="100">
        <v>177.7</v>
      </c>
      <c r="AJ4852" s="100">
        <v>-1.2229019999999999</v>
      </c>
      <c r="AK4852" s="100">
        <v>-2.2000000000000002</v>
      </c>
      <c r="AM4852" s="96">
        <v>42509</v>
      </c>
      <c r="AN4852" s="88">
        <f>_xll.BDH($A4852,AN$5,$AM$2,$AM$2)</f>
        <v>3230</v>
      </c>
      <c r="AO4852" s="88">
        <f>IF(V4852&gt;0,_xll.BDH($A4852,AO$5,$AM$2,$AM$2),"#N/A N/A")</f>
        <v>7.7336000000000002E-2</v>
      </c>
      <c r="AP4852" s="88">
        <f>IF(V4852&gt;0,_xll.BDH($A4852,AP$5,$AM$2,$AM$2),"#N/A N/A")</f>
        <v>7.6893000000000003E-2</v>
      </c>
      <c r="AQ4852" s="88">
        <f>IF(V4852&gt;0,_xll.BDH($A4852,AQ$5,$AM$2,$AM$2),"#N/A N/A")</f>
        <v>29500000</v>
      </c>
      <c r="AR4852" s="88">
        <f>IF(V4852&gt;0,_xll.BDH($A4852,AR$5,$AM$2,$AM$2),"#N/A N/A")</f>
        <v>27900000</v>
      </c>
    </row>
    <row r="4853" spans="1:44" ht="15" x14ac:dyDescent="0.25">
      <c r="A4853" s="99" t="s">
        <v>4935</v>
      </c>
      <c r="B4853" s="99" t="s">
        <v>127</v>
      </c>
      <c r="C4853" s="108" t="s">
        <v>10514</v>
      </c>
      <c r="D4853" s="108" t="s">
        <v>5712</v>
      </c>
      <c r="E4853" s="108" t="s">
        <v>33</v>
      </c>
      <c r="F4853" s="100" t="str">
        <f>VLOOKUP(E4853,Issuer!A:B,2,FALSE)</f>
        <v>JP</v>
      </c>
      <c r="G4853" s="108" t="s">
        <v>5748</v>
      </c>
      <c r="H4853" s="108" t="s">
        <v>5682</v>
      </c>
      <c r="I4853" s="109">
        <v>42247</v>
      </c>
      <c r="J4853" s="109">
        <v>42248</v>
      </c>
      <c r="K4853" s="109">
        <v>42551</v>
      </c>
      <c r="L4853" s="109">
        <v>42545</v>
      </c>
      <c r="M4853" s="108"/>
      <c r="N4853" s="110"/>
      <c r="O4853" s="111"/>
      <c r="P4853" s="99"/>
      <c r="Q4853" s="110">
        <v>0.14199999999999999</v>
      </c>
      <c r="R4853" s="110">
        <v>-2.3E-2</v>
      </c>
      <c r="S4853" s="110">
        <v>-13.93939</v>
      </c>
      <c r="T4853" s="112">
        <v>2782000</v>
      </c>
      <c r="U4853" s="112">
        <v>397404</v>
      </c>
      <c r="V4853" s="104">
        <v>32</v>
      </c>
      <c r="W4853" s="112">
        <v>100000</v>
      </c>
      <c r="X4853" s="112">
        <v>2000</v>
      </c>
      <c r="Y4853" s="112">
        <v>5.28</v>
      </c>
      <c r="Z4853" s="112"/>
      <c r="AA4853" s="110">
        <v>1</v>
      </c>
      <c r="AB4853" s="99"/>
      <c r="AC4853" s="100">
        <v>0.36483300000000002</v>
      </c>
      <c r="AD4853" s="100">
        <v>0.61288799999999999</v>
      </c>
      <c r="AE4853" s="100">
        <v>6.4673559999999996E-3</v>
      </c>
      <c r="AF4853" s="100">
        <v>2.0829939999999999E-3</v>
      </c>
      <c r="AG4853" s="100">
        <v>35.04663</v>
      </c>
      <c r="AH4853" s="105"/>
      <c r="AI4853" s="100">
        <v>5.1100000000000003</v>
      </c>
      <c r="AJ4853" s="100">
        <v>-0.77669900000000003</v>
      </c>
      <c r="AK4853" s="100">
        <v>-0.04</v>
      </c>
      <c r="AM4853" s="96">
        <v>42509</v>
      </c>
      <c r="AN4853" s="88">
        <f>_xll.BDH($A4853,AN$5,$AM$2,$AM$2)</f>
        <v>2300</v>
      </c>
      <c r="AO4853" s="88">
        <f>IF(V4853&gt;0,_xll.BDH($A4853,AO$5,$AM$2,$AM$2),"#N/A N/A")</f>
        <v>0.145041</v>
      </c>
      <c r="AP4853" s="88">
        <f>IF(V4853&gt;0,_xll.BDH($A4853,AP$5,$AM$2,$AM$2),"#N/A N/A")</f>
        <v>0.14118700000000001</v>
      </c>
      <c r="AQ4853" s="88">
        <f>IF(V4853&gt;0,_xll.BDH($A4853,AQ$5,$AM$2,$AM$2),"#N/A N/A")</f>
        <v>1256000</v>
      </c>
      <c r="AR4853" s="88">
        <f>IF(V4853&gt;0,_xll.BDH($A4853,AR$5,$AM$2,$AM$2),"#N/A N/A")</f>
        <v>1426000</v>
      </c>
    </row>
    <row r="4854" spans="1:44" ht="15" x14ac:dyDescent="0.25">
      <c r="A4854" s="99" t="s">
        <v>4936</v>
      </c>
      <c r="B4854" s="99" t="s">
        <v>209</v>
      </c>
      <c r="C4854" s="108" t="s">
        <v>10511</v>
      </c>
      <c r="D4854" s="108" t="s">
        <v>5774</v>
      </c>
      <c r="E4854" s="108" t="s">
        <v>31</v>
      </c>
      <c r="F4854" s="100" t="str">
        <f>VLOOKUP(E4854,Issuer!A:B,2,FALSE)</f>
        <v>BP</v>
      </c>
      <c r="G4854" s="108" t="s">
        <v>5721</v>
      </c>
      <c r="H4854" s="108" t="s">
        <v>5682</v>
      </c>
      <c r="I4854" s="109">
        <v>42437</v>
      </c>
      <c r="J4854" s="109">
        <v>42438</v>
      </c>
      <c r="K4854" s="109">
        <v>42615</v>
      </c>
      <c r="L4854" s="109">
        <v>42611</v>
      </c>
      <c r="M4854" s="108"/>
      <c r="N4854" s="110"/>
      <c r="O4854" s="111"/>
      <c r="P4854" s="99"/>
      <c r="Q4854" s="110">
        <v>0.26</v>
      </c>
      <c r="R4854" s="110">
        <v>-3.5000000000000003E-2</v>
      </c>
      <c r="S4854" s="110">
        <v>-11.864409999999999</v>
      </c>
      <c r="T4854" s="112">
        <v>3362000</v>
      </c>
      <c r="U4854" s="112">
        <v>916510</v>
      </c>
      <c r="V4854" s="104">
        <v>15</v>
      </c>
      <c r="W4854" s="112">
        <v>40000</v>
      </c>
      <c r="X4854" s="112">
        <v>2000</v>
      </c>
      <c r="Y4854" s="112">
        <v>42.9</v>
      </c>
      <c r="Z4854" s="112"/>
      <c r="AA4854" s="110">
        <v>0.1</v>
      </c>
      <c r="AB4854" s="99"/>
      <c r="AC4854" s="100">
        <v>0.50906070000000003</v>
      </c>
      <c r="AD4854" s="100">
        <v>5.6858190000000003E-2</v>
      </c>
      <c r="AE4854" s="100">
        <v>9.1352139999999991E-3</v>
      </c>
      <c r="AF4854" s="100">
        <v>1.2267039999999999E-3</v>
      </c>
      <c r="AG4854" s="100">
        <v>30.344889999999999</v>
      </c>
      <c r="AH4854" s="105"/>
      <c r="AI4854" s="100">
        <v>42.7</v>
      </c>
      <c r="AJ4854" s="100">
        <v>-0.81300810000000001</v>
      </c>
      <c r="AK4854" s="100">
        <v>-0.35</v>
      </c>
      <c r="AM4854" s="96">
        <v>42509</v>
      </c>
      <c r="AN4854" s="88">
        <f>_xll.BDH($A4854,AN$5,$AM$2,$AM$2)</f>
        <v>414</v>
      </c>
      <c r="AO4854" s="88">
        <f>IF(V4854&gt;0,_xll.BDH($A4854,AO$5,$AM$2,$AM$2),"#N/A N/A")</f>
        <v>0.271262</v>
      </c>
      <c r="AP4854" s="88">
        <f>IF(V4854&gt;0,_xll.BDH($A4854,AP$5,$AM$2,$AM$2),"#N/A N/A")</f>
        <v>0.27418599999999999</v>
      </c>
      <c r="AQ4854" s="88">
        <f>IF(V4854&gt;0,_xll.BDH($A4854,AQ$5,$AM$2,$AM$2),"#N/A N/A")</f>
        <v>1814000</v>
      </c>
      <c r="AR4854" s="88">
        <f>IF(V4854&gt;0,_xll.BDH($A4854,AR$5,$AM$2,$AM$2),"#N/A N/A")</f>
        <v>1548000</v>
      </c>
    </row>
    <row r="4855" spans="1:44" ht="15" x14ac:dyDescent="0.25">
      <c r="A4855" s="99" t="s">
        <v>4937</v>
      </c>
      <c r="B4855" s="99" t="s">
        <v>2117</v>
      </c>
      <c r="C4855" s="108" t="s">
        <v>10512</v>
      </c>
      <c r="D4855" s="108" t="s">
        <v>7692</v>
      </c>
      <c r="E4855" s="108" t="s">
        <v>35</v>
      </c>
      <c r="F4855" s="100" t="str">
        <f>VLOOKUP(E4855,Issuer!A:B,2,FALSE)</f>
        <v>MB</v>
      </c>
      <c r="G4855" s="108" t="s">
        <v>5744</v>
      </c>
      <c r="H4855" s="108" t="s">
        <v>5682</v>
      </c>
      <c r="I4855" s="109">
        <v>42437</v>
      </c>
      <c r="J4855" s="109">
        <v>42438</v>
      </c>
      <c r="K4855" s="109">
        <v>42647</v>
      </c>
      <c r="L4855" s="109">
        <v>42641</v>
      </c>
      <c r="M4855" s="108"/>
      <c r="N4855" s="110"/>
      <c r="O4855" s="111"/>
      <c r="P4855" s="99"/>
      <c r="Q4855" s="110">
        <v>9.9000000000000005E-2</v>
      </c>
      <c r="R4855" s="110">
        <v>-2.5000000000000001E-2</v>
      </c>
      <c r="S4855" s="110">
        <v>-20.161290000000001</v>
      </c>
      <c r="T4855" s="112">
        <v>17280000</v>
      </c>
      <c r="U4855" s="112">
        <v>1886820</v>
      </c>
      <c r="V4855" s="104">
        <v>92</v>
      </c>
      <c r="W4855" s="112">
        <v>40000</v>
      </c>
      <c r="X4855" s="112">
        <v>10000</v>
      </c>
      <c r="Y4855" s="112">
        <v>19.88</v>
      </c>
      <c r="Z4855" s="112"/>
      <c r="AA4855" s="110">
        <v>0.1</v>
      </c>
      <c r="AB4855" s="99"/>
      <c r="AC4855" s="100">
        <v>0.34138380000000002</v>
      </c>
      <c r="AD4855" s="100">
        <v>7.2158910000000007E-2</v>
      </c>
      <c r="AE4855" s="100">
        <v>3.8193519999999998E-3</v>
      </c>
      <c r="AF4855" s="100">
        <v>6.4955639999999995E-4</v>
      </c>
      <c r="AG4855" s="100">
        <v>48.646349999999998</v>
      </c>
      <c r="AH4855" s="105"/>
      <c r="AI4855" s="100">
        <v>16.940000000000001</v>
      </c>
      <c r="AJ4855" s="100">
        <v>-3.2</v>
      </c>
      <c r="AK4855" s="100">
        <v>-0.56000000000000005</v>
      </c>
      <c r="AM4855" s="96">
        <v>42509</v>
      </c>
      <c r="AN4855" s="88">
        <f>_xll.BDH($A4855,AN$5,$AM$2,$AM$2)</f>
        <v>1930</v>
      </c>
      <c r="AO4855" s="88">
        <f>IF(V4855&gt;0,_xll.BDH($A4855,AO$5,$AM$2,$AM$2),"#N/A N/A")</f>
        <v>0.109888</v>
      </c>
      <c r="AP4855" s="88">
        <f>IF(V4855&gt;0,_xll.BDH($A4855,AP$5,$AM$2,$AM$2),"#N/A N/A")</f>
        <v>0.108505</v>
      </c>
      <c r="AQ4855" s="88">
        <f>IF(V4855&gt;0,_xll.BDH($A4855,AQ$5,$AM$2,$AM$2),"#N/A N/A")</f>
        <v>8240000</v>
      </c>
      <c r="AR4855" s="88">
        <f>IF(V4855&gt;0,_xll.BDH($A4855,AR$5,$AM$2,$AM$2),"#N/A N/A")</f>
        <v>8910000</v>
      </c>
    </row>
    <row r="4856" spans="1:44" ht="15" x14ac:dyDescent="0.25">
      <c r="A4856" s="99" t="s">
        <v>4938</v>
      </c>
      <c r="B4856" s="99" t="s">
        <v>123</v>
      </c>
      <c r="C4856" s="108" t="s">
        <v>10518</v>
      </c>
      <c r="D4856" s="108" t="s">
        <v>5718</v>
      </c>
      <c r="E4856" s="108" t="s">
        <v>36</v>
      </c>
      <c r="F4856" s="100" t="str">
        <f>VLOOKUP(E4856,Issuer!A:B,2,FALSE)</f>
        <v>SG</v>
      </c>
      <c r="G4856" s="108" t="s">
        <v>5690</v>
      </c>
      <c r="H4856" s="108" t="s">
        <v>5682</v>
      </c>
      <c r="I4856" s="109">
        <v>42436</v>
      </c>
      <c r="J4856" s="109">
        <v>42438</v>
      </c>
      <c r="K4856" s="109">
        <v>42618</v>
      </c>
      <c r="L4856" s="109">
        <v>42612</v>
      </c>
      <c r="M4856" s="108"/>
      <c r="N4856" s="110"/>
      <c r="O4856" s="111"/>
      <c r="P4856" s="99"/>
      <c r="Q4856" s="110">
        <v>3.6999999999999998E-2</v>
      </c>
      <c r="R4856" s="110">
        <v>-4.0000000000000001E-3</v>
      </c>
      <c r="S4856" s="110">
        <v>-9.7560979999999997</v>
      </c>
      <c r="T4856" s="112">
        <v>830000</v>
      </c>
      <c r="U4856" s="112">
        <v>31110</v>
      </c>
      <c r="V4856" s="104">
        <v>3</v>
      </c>
      <c r="W4856" s="112">
        <v>150000</v>
      </c>
      <c r="X4856" s="112">
        <v>10000</v>
      </c>
      <c r="Y4856" s="112">
        <v>18.88</v>
      </c>
      <c r="Z4856" s="112"/>
      <c r="AA4856" s="110">
        <v>0.1</v>
      </c>
      <c r="AB4856" s="99"/>
      <c r="AC4856" s="100">
        <v>0.21814500000000001</v>
      </c>
      <c r="AD4856" s="100">
        <v>9.0302569999999999E-2</v>
      </c>
      <c r="AE4856" s="100">
        <v>2.6419579999999998E-3</v>
      </c>
      <c r="AF4856" s="100">
        <v>3.3187949999999999E-4</v>
      </c>
      <c r="AG4856" s="100">
        <v>35.80836</v>
      </c>
      <c r="AH4856" s="105"/>
      <c r="AI4856" s="100">
        <v>16.46</v>
      </c>
      <c r="AJ4856" s="100">
        <v>-1.081731</v>
      </c>
      <c r="AK4856" s="100">
        <v>-0.18</v>
      </c>
      <c r="AM4856" s="96">
        <v>42509</v>
      </c>
      <c r="AN4856" s="88">
        <f>_xll.BDH($A4856,AN$5,$AM$2,$AM$2)</f>
        <v>1550</v>
      </c>
      <c r="AO4856" s="88">
        <f>IF(V4856&gt;0,_xll.BDH($A4856,AO$5,$AM$2,$AM$2),"#N/A N/A")</f>
        <v>3.7983999999999997E-2</v>
      </c>
      <c r="AP4856" s="88">
        <f>IF(V4856&gt;0,_xll.BDH($A4856,AP$5,$AM$2,$AM$2),"#N/A N/A")</f>
        <v>3.5999999999999997E-2</v>
      </c>
      <c r="AQ4856" s="88">
        <f>IF(V4856&gt;0,_xll.BDH($A4856,AQ$5,$AM$2,$AM$2),"#N/A N/A")</f>
        <v>620000</v>
      </c>
      <c r="AR4856" s="88">
        <f>IF(V4856&gt;0,_xll.BDH($A4856,AR$5,$AM$2,$AM$2),"#N/A N/A")</f>
        <v>210000</v>
      </c>
    </row>
    <row r="4857" spans="1:44" ht="15" x14ac:dyDescent="0.25">
      <c r="A4857" s="99" t="s">
        <v>4939</v>
      </c>
      <c r="B4857" s="99" t="s">
        <v>132</v>
      </c>
      <c r="C4857" s="108" t="s">
        <v>10513</v>
      </c>
      <c r="D4857" s="108" t="s">
        <v>5694</v>
      </c>
      <c r="E4857" s="108" t="s">
        <v>30</v>
      </c>
      <c r="F4857" s="100" t="str">
        <f>VLOOKUP(E4857,Issuer!A:B,2,FALSE)</f>
        <v>CS</v>
      </c>
      <c r="G4857" s="108" t="s">
        <v>5686</v>
      </c>
      <c r="H4857" s="108" t="s">
        <v>5706</v>
      </c>
      <c r="I4857" s="109">
        <v>42437</v>
      </c>
      <c r="J4857" s="109">
        <v>42438</v>
      </c>
      <c r="K4857" s="109">
        <v>42556</v>
      </c>
      <c r="L4857" s="109">
        <v>42549</v>
      </c>
      <c r="M4857" s="108"/>
      <c r="N4857" s="110"/>
      <c r="O4857" s="111"/>
      <c r="P4857" s="99"/>
      <c r="Q4857" s="110">
        <v>0.11</v>
      </c>
      <c r="R4857" s="110">
        <v>-5.0000000000000001E-3</v>
      </c>
      <c r="S4857" s="110">
        <v>-4.3478260000000004</v>
      </c>
      <c r="T4857" s="112">
        <v>770000</v>
      </c>
      <c r="U4857" s="112">
        <v>83490</v>
      </c>
      <c r="V4857" s="104">
        <v>5</v>
      </c>
      <c r="W4857" s="112">
        <v>60000</v>
      </c>
      <c r="X4857" s="112">
        <v>10000</v>
      </c>
      <c r="Y4857" s="112">
        <v>23.88</v>
      </c>
      <c r="Z4857" s="112"/>
      <c r="AA4857" s="110">
        <v>0.1</v>
      </c>
      <c r="AB4857" s="99"/>
      <c r="AC4857" s="100">
        <v>-0.42736380000000002</v>
      </c>
      <c r="AD4857" s="100">
        <v>0.1214264</v>
      </c>
      <c r="AE4857" s="100">
        <v>3.414257E-3</v>
      </c>
      <c r="AF4857" s="100">
        <v>1.352116E-3</v>
      </c>
      <c r="AG4857" s="100">
        <v>37.128169999999997</v>
      </c>
      <c r="AH4857" s="105"/>
      <c r="AI4857" s="100">
        <v>24.25</v>
      </c>
      <c r="AJ4857" s="100">
        <v>-0.20576130000000001</v>
      </c>
      <c r="AK4857" s="100">
        <v>-0.05</v>
      </c>
      <c r="AM4857" s="96">
        <v>42509</v>
      </c>
      <c r="AN4857" s="88">
        <f>_xll.BDH($A4857,AN$5,$AM$2,$AM$2)</f>
        <v>12400</v>
      </c>
      <c r="AO4857" s="88" t="str">
        <f>IF(V4857&gt;0,_xll.BDH($A4857,AO$5,$AM$2,$AM$2),"#N/A N/A")</f>
        <v>#N/A N/A</v>
      </c>
      <c r="AP4857" s="88">
        <f>IF(V4857&gt;0,_xll.BDH($A4857,AP$5,$AM$2,$AM$2),"#N/A N/A")</f>
        <v>0.108667</v>
      </c>
      <c r="AQ4857" s="88" t="str">
        <f>IF(V4857&gt;0,_xll.BDH($A4857,AQ$5,$AM$2,$AM$2),"#N/A N/A")</f>
        <v>#N/A N/A</v>
      </c>
      <c r="AR4857" s="88">
        <f>IF(V4857&gt;0,_xll.BDH($A4857,AR$5,$AM$2,$AM$2),"#N/A N/A")</f>
        <v>420000</v>
      </c>
    </row>
    <row r="4858" spans="1:44" ht="15" x14ac:dyDescent="0.25">
      <c r="A4858" s="99" t="s">
        <v>4940</v>
      </c>
      <c r="B4858" s="99" t="s">
        <v>209</v>
      </c>
      <c r="C4858" s="108" t="s">
        <v>10515</v>
      </c>
      <c r="D4858" s="108" t="s">
        <v>5774</v>
      </c>
      <c r="E4858" s="108" t="s">
        <v>30</v>
      </c>
      <c r="F4858" s="100" t="str">
        <f>VLOOKUP(E4858,Issuer!A:B,2,FALSE)</f>
        <v>CS</v>
      </c>
      <c r="G4858" s="108" t="s">
        <v>5686</v>
      </c>
      <c r="H4858" s="108" t="s">
        <v>5682</v>
      </c>
      <c r="I4858" s="109">
        <v>42437</v>
      </c>
      <c r="J4858" s="109">
        <v>42438</v>
      </c>
      <c r="K4858" s="109">
        <v>42648</v>
      </c>
      <c r="L4858" s="109">
        <v>42642</v>
      </c>
      <c r="M4858" s="108"/>
      <c r="N4858" s="110"/>
      <c r="O4858" s="111"/>
      <c r="P4858" s="99"/>
      <c r="Q4858" s="110">
        <v>5.5E-2</v>
      </c>
      <c r="R4858" s="110">
        <v>-4.0000000000000001E-3</v>
      </c>
      <c r="S4858" s="110">
        <v>-6.7796609999999999</v>
      </c>
      <c r="T4858" s="112">
        <v>2572000</v>
      </c>
      <c r="U4858" s="112">
        <v>147992</v>
      </c>
      <c r="V4858" s="104">
        <v>11</v>
      </c>
      <c r="W4858" s="112">
        <v>80000</v>
      </c>
      <c r="X4858" s="112">
        <v>2000</v>
      </c>
      <c r="Y4858" s="112">
        <v>49.68</v>
      </c>
      <c r="Z4858" s="112"/>
      <c r="AA4858" s="110">
        <v>0.1</v>
      </c>
      <c r="AB4858" s="99"/>
      <c r="AC4858" s="100">
        <v>0.17021629999999999</v>
      </c>
      <c r="AD4858" s="100">
        <v>3.9141769999999999E-2</v>
      </c>
      <c r="AE4858" s="100">
        <v>6.8014219999999997E-3</v>
      </c>
      <c r="AF4858" s="100">
        <v>5.6744949999999999E-4</v>
      </c>
      <c r="AG4858" s="100">
        <v>24.51577</v>
      </c>
      <c r="AH4858" s="105"/>
      <c r="AI4858" s="100">
        <v>42.7</v>
      </c>
      <c r="AJ4858" s="100">
        <v>-0.81300810000000001</v>
      </c>
      <c r="AK4858" s="100">
        <v>-0.35</v>
      </c>
      <c r="AM4858" s="96">
        <v>42509</v>
      </c>
      <c r="AN4858" s="88">
        <f>_xll.BDH($A4858,AN$5,$AM$2,$AM$2)</f>
        <v>38198</v>
      </c>
      <c r="AO4858" s="88">
        <f>IF(V4858&gt;0,_xll.BDH($A4858,AO$5,$AM$2,$AM$2),"#N/A N/A")</f>
        <v>5.6000000000000001E-2</v>
      </c>
      <c r="AP4858" s="88">
        <f>IF(V4858&gt;0,_xll.BDH($A4858,AP$5,$AM$2,$AM$2),"#N/A N/A")</f>
        <v>5.8236000000000003E-2</v>
      </c>
      <c r="AQ4858" s="88">
        <f>IF(V4858&gt;0,_xll.BDH($A4858,AQ$5,$AM$2,$AM$2),"#N/A N/A")</f>
        <v>52000</v>
      </c>
      <c r="AR4858" s="88">
        <f>IF(V4858&gt;0,_xll.BDH($A4858,AR$5,$AM$2,$AM$2),"#N/A N/A")</f>
        <v>1844000</v>
      </c>
    </row>
    <row r="4859" spans="1:44" ht="15" x14ac:dyDescent="0.25">
      <c r="A4859" s="99" t="s">
        <v>4941</v>
      </c>
      <c r="B4859" s="99" t="s">
        <v>135</v>
      </c>
      <c r="C4859" s="108" t="s">
        <v>10516</v>
      </c>
      <c r="D4859" s="108" t="s">
        <v>5685</v>
      </c>
      <c r="E4859" s="108" t="s">
        <v>33</v>
      </c>
      <c r="F4859" s="100" t="str">
        <f>VLOOKUP(E4859,Issuer!A:B,2,FALSE)</f>
        <v>JP</v>
      </c>
      <c r="G4859" s="108" t="s">
        <v>5748</v>
      </c>
      <c r="H4859" s="108" t="s">
        <v>5706</v>
      </c>
      <c r="I4859" s="109">
        <v>42437</v>
      </c>
      <c r="J4859" s="109">
        <v>42438</v>
      </c>
      <c r="K4859" s="109">
        <v>42642</v>
      </c>
      <c r="L4859" s="109">
        <v>42636</v>
      </c>
      <c r="M4859" s="108"/>
      <c r="N4859" s="110"/>
      <c r="O4859" s="111"/>
      <c r="P4859" s="99"/>
      <c r="Q4859" s="110">
        <v>0.11700000000000001</v>
      </c>
      <c r="R4859" s="110">
        <v>4.0000000000000001E-3</v>
      </c>
      <c r="S4859" s="110">
        <v>3.5398230000000002</v>
      </c>
      <c r="T4859" s="112">
        <v>0</v>
      </c>
      <c r="U4859" s="112"/>
      <c r="V4859" s="104">
        <v>0</v>
      </c>
      <c r="W4859" s="112">
        <v>300000</v>
      </c>
      <c r="X4859" s="112">
        <v>10000</v>
      </c>
      <c r="Y4859" s="112">
        <v>18800</v>
      </c>
      <c r="Z4859" s="112"/>
      <c r="AA4859" s="110">
        <v>1.25E-4</v>
      </c>
      <c r="AB4859" s="99"/>
      <c r="AC4859" s="100">
        <v>-0.40381499999999998</v>
      </c>
      <c r="AD4859" s="100">
        <v>1.2973929999999999E-4</v>
      </c>
      <c r="AE4859" s="100">
        <v>5.6447390000000002E-3</v>
      </c>
      <c r="AF4859" s="100">
        <v>7.1245990000000001E-4</v>
      </c>
      <c r="AG4859" s="100">
        <v>24.62067</v>
      </c>
      <c r="AH4859" s="105"/>
      <c r="AI4859" s="100">
        <v>19694.330000000002</v>
      </c>
      <c r="AJ4859" s="100">
        <v>-0.6661821</v>
      </c>
      <c r="AK4859" s="100">
        <v>-132.08000000000001</v>
      </c>
      <c r="AM4859" s="96">
        <v>42509</v>
      </c>
      <c r="AN4859" s="88">
        <f>_xll.BDH($A4859,AN$5,$AM$2,$AM$2)</f>
        <v>30</v>
      </c>
      <c r="AO4859" s="88" t="str">
        <f>IF(V4859&gt;0,_xll.BDH($A4859,AO$5,$AM$2,$AM$2),"#N/A N/A")</f>
        <v>#N/A N/A</v>
      </c>
      <c r="AP4859" s="88" t="str">
        <f>IF(V4859&gt;0,_xll.BDH($A4859,AP$5,$AM$2,$AM$2),"#N/A N/A")</f>
        <v>#N/A N/A</v>
      </c>
      <c r="AQ4859" s="88" t="str">
        <f>IF(V4859&gt;0,_xll.BDH($A4859,AQ$5,$AM$2,$AM$2),"#N/A N/A")</f>
        <v>#N/A N/A</v>
      </c>
      <c r="AR4859" s="88" t="str">
        <f>IF(V4859&gt;0,_xll.BDH($A4859,AR$5,$AM$2,$AM$2),"#N/A N/A")</f>
        <v>#N/A N/A</v>
      </c>
    </row>
    <row r="4860" spans="1:44" ht="15" x14ac:dyDescent="0.25">
      <c r="A4860" s="99" t="s">
        <v>4942</v>
      </c>
      <c r="B4860" s="99" t="s">
        <v>135</v>
      </c>
      <c r="C4860" s="108" t="s">
        <v>10517</v>
      </c>
      <c r="D4860" s="108" t="s">
        <v>5685</v>
      </c>
      <c r="E4860" s="108" t="s">
        <v>37</v>
      </c>
      <c r="F4860" s="100" t="str">
        <f>VLOOKUP(E4860,Issuer!A:B,2,FALSE)</f>
        <v>UB</v>
      </c>
      <c r="G4860" s="108" t="s">
        <v>5732</v>
      </c>
      <c r="H4860" s="108" t="s">
        <v>5706</v>
      </c>
      <c r="I4860" s="109">
        <v>42437</v>
      </c>
      <c r="J4860" s="109">
        <v>42438</v>
      </c>
      <c r="K4860" s="109">
        <v>42579</v>
      </c>
      <c r="L4860" s="109">
        <v>42573</v>
      </c>
      <c r="M4860" s="108"/>
      <c r="N4860" s="110"/>
      <c r="O4860" s="111"/>
      <c r="P4860" s="99"/>
      <c r="Q4860" s="110">
        <v>0.115</v>
      </c>
      <c r="R4860" s="110">
        <v>7.0000000000000001E-3</v>
      </c>
      <c r="S4860" s="110">
        <v>6.4814809999999996</v>
      </c>
      <c r="T4860" s="112">
        <v>11430000</v>
      </c>
      <c r="U4860" s="112">
        <v>1265680</v>
      </c>
      <c r="V4860" s="104">
        <v>34</v>
      </c>
      <c r="W4860" s="112">
        <v>300000</v>
      </c>
      <c r="X4860" s="112">
        <v>10000</v>
      </c>
      <c r="Y4860" s="112">
        <v>19500</v>
      </c>
      <c r="Z4860" s="112"/>
      <c r="AA4860" s="110">
        <v>1.4285710000000001E-4</v>
      </c>
      <c r="AB4860" s="99"/>
      <c r="AC4860" s="100">
        <v>-0.50463020000000003</v>
      </c>
      <c r="AD4860" s="100">
        <v>2.1149330000000001E-4</v>
      </c>
      <c r="AE4860" s="100">
        <v>4.8263830000000001E-3</v>
      </c>
      <c r="AF4860" s="100">
        <v>1.098651E-3</v>
      </c>
      <c r="AG4860" s="100">
        <v>21.47308</v>
      </c>
      <c r="AH4860" s="105"/>
      <c r="AI4860" s="100">
        <v>19694.330000000002</v>
      </c>
      <c r="AJ4860" s="100">
        <v>-0.6661821</v>
      </c>
      <c r="AK4860" s="100">
        <v>-132.08000000000001</v>
      </c>
      <c r="AM4860" s="96">
        <v>42509</v>
      </c>
      <c r="AN4860" s="88">
        <f>_xll.BDH($A4860,AN$5,$AM$2,$AM$2)</f>
        <v>144950</v>
      </c>
      <c r="AO4860" s="88">
        <f>IF(V4860&gt;0,_xll.BDH($A4860,AO$5,$AM$2,$AM$2),"#N/A N/A")</f>
        <v>0.110286</v>
      </c>
      <c r="AP4860" s="88" t="str">
        <f>IF(V4860&gt;0,_xll.BDH($A4860,AP$5,$AM$2,$AM$2),"#N/A N/A")</f>
        <v>#N/A N/A</v>
      </c>
      <c r="AQ4860" s="88">
        <f>IF(V4860&gt;0,_xll.BDH($A4860,AQ$5,$AM$2,$AM$2),"#N/A N/A")</f>
        <v>700000</v>
      </c>
      <c r="AR4860" s="88" t="str">
        <f>IF(V4860&gt;0,_xll.BDH($A4860,AR$5,$AM$2,$AM$2),"#N/A N/A")</f>
        <v>#N/A N/A</v>
      </c>
    </row>
    <row r="4861" spans="1:44" ht="15" x14ac:dyDescent="0.25">
      <c r="A4861" s="99" t="s">
        <v>4943</v>
      </c>
      <c r="B4861" s="99" t="s">
        <v>197</v>
      </c>
      <c r="C4861" s="108" t="s">
        <v>10520</v>
      </c>
      <c r="D4861" s="108" t="s">
        <v>5779</v>
      </c>
      <c r="E4861" s="108" t="s">
        <v>33</v>
      </c>
      <c r="F4861" s="100" t="str">
        <f>VLOOKUP(E4861,Issuer!A:B,2,FALSE)</f>
        <v>JP</v>
      </c>
      <c r="G4861" s="108" t="s">
        <v>5748</v>
      </c>
      <c r="H4861" s="108" t="s">
        <v>5706</v>
      </c>
      <c r="I4861" s="109">
        <v>42437</v>
      </c>
      <c r="J4861" s="109">
        <v>42438</v>
      </c>
      <c r="K4861" s="109">
        <v>42646</v>
      </c>
      <c r="L4861" s="109">
        <v>42640</v>
      </c>
      <c r="M4861" s="108"/>
      <c r="N4861" s="110"/>
      <c r="O4861" s="111"/>
      <c r="P4861" s="99"/>
      <c r="Q4861" s="110">
        <v>0.32</v>
      </c>
      <c r="R4861" s="110">
        <v>5.0000000000000001E-3</v>
      </c>
      <c r="S4861" s="110">
        <v>1.587302</v>
      </c>
      <c r="T4861" s="112">
        <v>72000</v>
      </c>
      <c r="U4861" s="112">
        <v>22680</v>
      </c>
      <c r="V4861" s="104">
        <v>1</v>
      </c>
      <c r="W4861" s="112">
        <v>100000</v>
      </c>
      <c r="X4861" s="112">
        <v>1000</v>
      </c>
      <c r="Y4861" s="112">
        <v>4.25</v>
      </c>
      <c r="Z4861" s="112"/>
      <c r="AA4861" s="110">
        <v>1</v>
      </c>
      <c r="AB4861" s="99"/>
      <c r="AC4861" s="100">
        <v>-0.45185409999999998</v>
      </c>
      <c r="AD4861" s="100">
        <v>0.45476620000000001</v>
      </c>
      <c r="AE4861" s="100">
        <v>1.027293E-2</v>
      </c>
      <c r="AF4861" s="100">
        <v>2.1522860000000002E-3</v>
      </c>
      <c r="AG4861" s="100">
        <v>29.46058</v>
      </c>
      <c r="AH4861" s="105"/>
      <c r="AI4861" s="100">
        <v>4.5199999999999996</v>
      </c>
      <c r="AJ4861" s="100">
        <v>-0.6593407</v>
      </c>
      <c r="AK4861" s="100">
        <v>-0.03</v>
      </c>
      <c r="AM4861" s="96">
        <v>42509</v>
      </c>
      <c r="AN4861" s="88">
        <f>_xll.BDH($A4861,AN$5,$AM$2,$AM$2)</f>
        <v>210</v>
      </c>
      <c r="AO4861" s="88">
        <f>IF(V4861&gt;0,_xll.BDH($A4861,AO$5,$AM$2,$AM$2),"#N/A N/A")</f>
        <v>0.315</v>
      </c>
      <c r="AP4861" s="88" t="str">
        <f>IF(V4861&gt;0,_xll.BDH($A4861,AP$5,$AM$2,$AM$2),"#N/A N/A")</f>
        <v>#N/A N/A</v>
      </c>
      <c r="AQ4861" s="88">
        <f>IF(V4861&gt;0,_xll.BDH($A4861,AQ$5,$AM$2,$AM$2),"#N/A N/A")</f>
        <v>72000</v>
      </c>
      <c r="AR4861" s="88" t="str">
        <f>IF(V4861&gt;0,_xll.BDH($A4861,AR$5,$AM$2,$AM$2),"#N/A N/A")</f>
        <v>#N/A N/A</v>
      </c>
    </row>
    <row r="4862" spans="1:44" ht="15" x14ac:dyDescent="0.25">
      <c r="A4862" s="99" t="s">
        <v>4944</v>
      </c>
      <c r="B4862" s="99" t="s">
        <v>132</v>
      </c>
      <c r="C4862" s="108" t="s">
        <v>10519</v>
      </c>
      <c r="D4862" s="108" t="s">
        <v>5694</v>
      </c>
      <c r="E4862" s="108" t="s">
        <v>37</v>
      </c>
      <c r="F4862" s="100" t="str">
        <f>VLOOKUP(E4862,Issuer!A:B,2,FALSE)</f>
        <v>UB</v>
      </c>
      <c r="G4862" s="108" t="s">
        <v>5732</v>
      </c>
      <c r="H4862" s="108" t="s">
        <v>5706</v>
      </c>
      <c r="I4862" s="109">
        <v>42437</v>
      </c>
      <c r="J4862" s="109">
        <v>42438</v>
      </c>
      <c r="K4862" s="109">
        <v>42667</v>
      </c>
      <c r="L4862" s="109">
        <v>42661</v>
      </c>
      <c r="M4862" s="108"/>
      <c r="N4862" s="110"/>
      <c r="O4862" s="111"/>
      <c r="P4862" s="99"/>
      <c r="Q4862" s="110">
        <v>0.32500000000000001</v>
      </c>
      <c r="R4862" s="110">
        <v>0</v>
      </c>
      <c r="S4862" s="110">
        <v>0</v>
      </c>
      <c r="T4862" s="112">
        <v>0</v>
      </c>
      <c r="U4862" s="112"/>
      <c r="V4862" s="104">
        <v>0</v>
      </c>
      <c r="W4862" s="112">
        <v>60000</v>
      </c>
      <c r="X4862" s="112">
        <v>10000</v>
      </c>
      <c r="Y4862" s="112">
        <v>25.18</v>
      </c>
      <c r="Z4862" s="112"/>
      <c r="AA4862" s="110">
        <v>0.1</v>
      </c>
      <c r="AB4862" s="99"/>
      <c r="AC4862" s="100">
        <v>-0.49584400000000001</v>
      </c>
      <c r="AD4862" s="100">
        <v>5.8310559999999997E-2</v>
      </c>
      <c r="AE4862" s="100">
        <v>6.3644849999999996E-3</v>
      </c>
      <c r="AF4862" s="100">
        <v>8.5750780000000003E-4</v>
      </c>
      <c r="AG4862" s="100">
        <v>42.879069999999999</v>
      </c>
      <c r="AH4862" s="105"/>
      <c r="AI4862" s="100">
        <v>24.25</v>
      </c>
      <c r="AJ4862" s="100">
        <v>-0.20576130000000001</v>
      </c>
      <c r="AK4862" s="100">
        <v>-0.05</v>
      </c>
      <c r="AM4862" s="96">
        <v>42509</v>
      </c>
      <c r="AN4862" s="88">
        <f>_xll.BDH($A4862,AN$5,$AM$2,$AM$2)</f>
        <v>10000</v>
      </c>
      <c r="AO4862" s="88" t="str">
        <f>IF(V4862&gt;0,_xll.BDH($A4862,AO$5,$AM$2,$AM$2),"#N/A N/A")</f>
        <v>#N/A N/A</v>
      </c>
      <c r="AP4862" s="88" t="str">
        <f>IF(V4862&gt;0,_xll.BDH($A4862,AP$5,$AM$2,$AM$2),"#N/A N/A")</f>
        <v>#N/A N/A</v>
      </c>
      <c r="AQ4862" s="88" t="str">
        <f>IF(V4862&gt;0,_xll.BDH($A4862,AQ$5,$AM$2,$AM$2),"#N/A N/A")</f>
        <v>#N/A N/A</v>
      </c>
      <c r="AR4862" s="88" t="str">
        <f>IF(V4862&gt;0,_xll.BDH($A4862,AR$5,$AM$2,$AM$2),"#N/A N/A")</f>
        <v>#N/A N/A</v>
      </c>
    </row>
    <row r="4863" spans="1:44" ht="15" x14ac:dyDescent="0.25">
      <c r="A4863" s="99" t="s">
        <v>4945</v>
      </c>
      <c r="B4863" s="99" t="s">
        <v>123</v>
      </c>
      <c r="C4863" s="108" t="s">
        <v>10521</v>
      </c>
      <c r="D4863" s="108" t="s">
        <v>5718</v>
      </c>
      <c r="E4863" s="108" t="s">
        <v>37</v>
      </c>
      <c r="F4863" s="100" t="str">
        <f>VLOOKUP(E4863,Issuer!A:B,2,FALSE)</f>
        <v>UB</v>
      </c>
      <c r="G4863" s="108" t="s">
        <v>5732</v>
      </c>
      <c r="H4863" s="108" t="s">
        <v>5682</v>
      </c>
      <c r="I4863" s="109">
        <v>42437</v>
      </c>
      <c r="J4863" s="109">
        <v>42438</v>
      </c>
      <c r="K4863" s="109">
        <v>42734</v>
      </c>
      <c r="L4863" s="109">
        <v>42726</v>
      </c>
      <c r="M4863" s="108"/>
      <c r="N4863" s="110"/>
      <c r="O4863" s="111"/>
      <c r="P4863" s="99"/>
      <c r="Q4863" s="110">
        <v>0.09</v>
      </c>
      <c r="R4863" s="110">
        <v>-8.0000000000000002E-3</v>
      </c>
      <c r="S4863" s="110">
        <v>-8.1632650000000009</v>
      </c>
      <c r="T4863" s="112">
        <v>3960000</v>
      </c>
      <c r="U4863" s="112">
        <v>364300</v>
      </c>
      <c r="V4863" s="104">
        <v>36</v>
      </c>
      <c r="W4863" s="112">
        <v>100000</v>
      </c>
      <c r="X4863" s="112">
        <v>10000</v>
      </c>
      <c r="Y4863" s="112">
        <v>19.18</v>
      </c>
      <c r="Z4863" s="112"/>
      <c r="AA4863" s="110">
        <v>0.1</v>
      </c>
      <c r="AB4863" s="99"/>
      <c r="AC4863" s="100">
        <v>0.31891330000000001</v>
      </c>
      <c r="AD4863" s="100">
        <v>6.9877209999999995E-2</v>
      </c>
      <c r="AE4863" s="100">
        <v>4.5523589999999997E-3</v>
      </c>
      <c r="AF4863" s="100">
        <v>3.2391020000000002E-4</v>
      </c>
      <c r="AG4863" s="100">
        <v>38.845979999999997</v>
      </c>
      <c r="AH4863" s="105"/>
      <c r="AI4863" s="100">
        <v>16.46</v>
      </c>
      <c r="AJ4863" s="100">
        <v>-1.081731</v>
      </c>
      <c r="AK4863" s="100">
        <v>-0.18</v>
      </c>
      <c r="AM4863" s="96">
        <v>42509</v>
      </c>
      <c r="AN4863" s="88">
        <f>_xll.BDH($A4863,AN$5,$AM$2,$AM$2)</f>
        <v>1890</v>
      </c>
      <c r="AO4863" s="88">
        <f>IF(V4863&gt;0,_xll.BDH($A4863,AO$5,$AM$2,$AM$2),"#N/A N/A")</f>
        <v>9.1944999999999999E-2</v>
      </c>
      <c r="AP4863" s="88">
        <f>IF(V4863&gt;0,_xll.BDH($A4863,AP$5,$AM$2,$AM$2),"#N/A N/A")</f>
        <v>9.2036999999999994E-2</v>
      </c>
      <c r="AQ4863" s="88">
        <f>IF(V4863&gt;0,_xll.BDH($A4863,AQ$5,$AM$2,$AM$2),"#N/A N/A")</f>
        <v>1820000</v>
      </c>
      <c r="AR4863" s="88">
        <f>IF(V4863&gt;0,_xll.BDH($A4863,AR$5,$AM$2,$AM$2),"#N/A N/A")</f>
        <v>2140000</v>
      </c>
    </row>
    <row r="4864" spans="1:44" ht="15" x14ac:dyDescent="0.25">
      <c r="A4864" s="99" t="s">
        <v>4946</v>
      </c>
      <c r="B4864" s="99" t="s">
        <v>148</v>
      </c>
      <c r="C4864" s="108" t="s">
        <v>10522</v>
      </c>
      <c r="D4864" s="108" t="s">
        <v>5739</v>
      </c>
      <c r="E4864" s="108" t="s">
        <v>39</v>
      </c>
      <c r="F4864" s="100" t="str">
        <f>VLOOKUP(E4864,Issuer!A:B,2,FALSE)</f>
        <v>GS</v>
      </c>
      <c r="G4864" s="108" t="s">
        <v>5826</v>
      </c>
      <c r="H4864" s="108" t="s">
        <v>5682</v>
      </c>
      <c r="I4864" s="109">
        <v>42437</v>
      </c>
      <c r="J4864" s="109">
        <v>42438</v>
      </c>
      <c r="K4864" s="109">
        <v>42824</v>
      </c>
      <c r="L4864" s="109">
        <v>42818</v>
      </c>
      <c r="M4864" s="108"/>
      <c r="N4864" s="110"/>
      <c r="O4864" s="111"/>
      <c r="P4864" s="99"/>
      <c r="Q4864" s="110">
        <v>5.7000000000000002E-2</v>
      </c>
      <c r="R4864" s="110">
        <v>-2E-3</v>
      </c>
      <c r="S4864" s="110">
        <v>-3.389831</v>
      </c>
      <c r="T4864" s="112">
        <v>0</v>
      </c>
      <c r="U4864" s="112"/>
      <c r="V4864" s="104">
        <v>0</v>
      </c>
      <c r="W4864" s="112">
        <v>100000</v>
      </c>
      <c r="X4864" s="112">
        <v>1000</v>
      </c>
      <c r="Y4864" s="112">
        <v>3.71</v>
      </c>
      <c r="Z4864" s="112"/>
      <c r="AA4864" s="110">
        <v>1</v>
      </c>
      <c r="AB4864" s="99"/>
      <c r="AC4864" s="100">
        <v>0.15435779999999999</v>
      </c>
      <c r="AD4864" s="100">
        <v>0.29735220000000001</v>
      </c>
      <c r="AE4864" s="100">
        <v>6.5327390000000001E-3</v>
      </c>
      <c r="AF4864" s="100">
        <v>1.8895509999999999E-4</v>
      </c>
      <c r="AG4864" s="100">
        <v>28.27281</v>
      </c>
      <c r="AH4864" s="105"/>
      <c r="AI4864" s="100">
        <v>2.97</v>
      </c>
      <c r="AJ4864" s="100">
        <v>-0.6688963</v>
      </c>
      <c r="AK4864" s="100">
        <v>-0.02</v>
      </c>
      <c r="AM4864" s="96">
        <v>42509</v>
      </c>
      <c r="AN4864" s="88">
        <f>_xll.BDH($A4864,AN$5,$AM$2,$AM$2)</f>
        <v>300</v>
      </c>
      <c r="AO4864" s="88" t="str">
        <f>IF(V4864&gt;0,_xll.BDH($A4864,AO$5,$AM$2,$AM$2),"#N/A N/A")</f>
        <v>#N/A N/A</v>
      </c>
      <c r="AP4864" s="88" t="str">
        <f>IF(V4864&gt;0,_xll.BDH($A4864,AP$5,$AM$2,$AM$2),"#N/A N/A")</f>
        <v>#N/A N/A</v>
      </c>
      <c r="AQ4864" s="88" t="str">
        <f>IF(V4864&gt;0,_xll.BDH($A4864,AQ$5,$AM$2,$AM$2),"#N/A N/A")</f>
        <v>#N/A N/A</v>
      </c>
      <c r="AR4864" s="88" t="str">
        <f>IF(V4864&gt;0,_xll.BDH($A4864,AR$5,$AM$2,$AM$2),"#N/A N/A")</f>
        <v>#N/A N/A</v>
      </c>
    </row>
    <row r="4865" spans="1:44" ht="15" x14ac:dyDescent="0.25">
      <c r="A4865" s="99" t="s">
        <v>4947</v>
      </c>
      <c r="B4865" s="99" t="s">
        <v>211</v>
      </c>
      <c r="C4865" s="108" t="s">
        <v>10524</v>
      </c>
      <c r="D4865" s="108" t="s">
        <v>5787</v>
      </c>
      <c r="E4865" s="108" t="s">
        <v>35</v>
      </c>
      <c r="F4865" s="100" t="str">
        <f>VLOOKUP(E4865,Issuer!A:B,2,FALSE)</f>
        <v>MB</v>
      </c>
      <c r="G4865" s="108" t="s">
        <v>5744</v>
      </c>
      <c r="H4865" s="108" t="s">
        <v>5682</v>
      </c>
      <c r="I4865" s="109">
        <v>42438</v>
      </c>
      <c r="J4865" s="109">
        <v>42439</v>
      </c>
      <c r="K4865" s="109">
        <v>42888</v>
      </c>
      <c r="L4865" s="109">
        <v>42881</v>
      </c>
      <c r="M4865" s="108"/>
      <c r="N4865" s="110"/>
      <c r="O4865" s="111"/>
      <c r="P4865" s="99"/>
      <c r="Q4865" s="110">
        <v>5.8000000000000003E-2</v>
      </c>
      <c r="R4865" s="110">
        <v>0</v>
      </c>
      <c r="S4865" s="110">
        <v>0</v>
      </c>
      <c r="T4865" s="112">
        <v>0</v>
      </c>
      <c r="U4865" s="112"/>
      <c r="V4865" s="104">
        <v>0</v>
      </c>
      <c r="W4865" s="112">
        <v>40000</v>
      </c>
      <c r="X4865" s="112">
        <v>1000</v>
      </c>
      <c r="Y4865" s="112">
        <v>5.38</v>
      </c>
      <c r="Z4865" s="112"/>
      <c r="AA4865" s="110">
        <v>1</v>
      </c>
      <c r="AB4865" s="99"/>
      <c r="AC4865" s="100">
        <v>0.11232159999999999</v>
      </c>
      <c r="AD4865" s="100">
        <v>0.15709429999999999</v>
      </c>
      <c r="AE4865" s="100">
        <v>7.4923419999999999E-3</v>
      </c>
      <c r="AF4865" s="100">
        <v>2.1137010000000001E-4</v>
      </c>
      <c r="AG4865" s="100">
        <v>30.45926</v>
      </c>
      <c r="AH4865" s="105"/>
      <c r="AI4865" s="100">
        <v>3.83</v>
      </c>
      <c r="AJ4865" s="100">
        <v>-0.51948050000000001</v>
      </c>
      <c r="AK4865" s="100">
        <v>-0.02</v>
      </c>
      <c r="AM4865" s="96">
        <v>42509</v>
      </c>
      <c r="AN4865" s="88">
        <f>_xll.BDH($A4865,AN$5,$AM$2,$AM$2)</f>
        <v>280</v>
      </c>
      <c r="AO4865" s="88" t="str">
        <f>IF(V4865&gt;0,_xll.BDH($A4865,AO$5,$AM$2,$AM$2),"#N/A N/A")</f>
        <v>#N/A N/A</v>
      </c>
      <c r="AP4865" s="88" t="str">
        <f>IF(V4865&gt;0,_xll.BDH($A4865,AP$5,$AM$2,$AM$2),"#N/A N/A")</f>
        <v>#N/A N/A</v>
      </c>
      <c r="AQ4865" s="88" t="str">
        <f>IF(V4865&gt;0,_xll.BDH($A4865,AQ$5,$AM$2,$AM$2),"#N/A N/A")</f>
        <v>#N/A N/A</v>
      </c>
      <c r="AR4865" s="88" t="str">
        <f>IF(V4865&gt;0,_xll.BDH($A4865,AR$5,$AM$2,$AM$2),"#N/A N/A")</f>
        <v>#N/A N/A</v>
      </c>
    </row>
    <row r="4866" spans="1:44" ht="15" x14ac:dyDescent="0.25">
      <c r="A4866" s="99" t="s">
        <v>4948</v>
      </c>
      <c r="B4866" s="99" t="s">
        <v>328</v>
      </c>
      <c r="C4866" s="108" t="s">
        <v>10523</v>
      </c>
      <c r="D4866" s="108" t="s">
        <v>5895</v>
      </c>
      <c r="E4866" s="108" t="s">
        <v>35</v>
      </c>
      <c r="F4866" s="100" t="str">
        <f>VLOOKUP(E4866,Issuer!A:B,2,FALSE)</f>
        <v>MB</v>
      </c>
      <c r="G4866" s="108" t="s">
        <v>5744</v>
      </c>
      <c r="H4866" s="108" t="s">
        <v>5682</v>
      </c>
      <c r="I4866" s="109">
        <v>42438</v>
      </c>
      <c r="J4866" s="109">
        <v>42439</v>
      </c>
      <c r="K4866" s="109">
        <v>42647</v>
      </c>
      <c r="L4866" s="109">
        <v>42641</v>
      </c>
      <c r="M4866" s="108"/>
      <c r="N4866" s="110"/>
      <c r="O4866" s="111"/>
      <c r="P4866" s="99"/>
      <c r="Q4866" s="110">
        <v>0.35</v>
      </c>
      <c r="R4866" s="110">
        <v>0</v>
      </c>
      <c r="S4866" s="110">
        <v>0</v>
      </c>
      <c r="T4866" s="112">
        <v>0</v>
      </c>
      <c r="U4866" s="112"/>
      <c r="V4866" s="104">
        <v>0</v>
      </c>
      <c r="W4866" s="112">
        <v>30000</v>
      </c>
      <c r="X4866" s="112">
        <v>5000</v>
      </c>
      <c r="Y4866" s="112">
        <v>49.88</v>
      </c>
      <c r="Z4866" s="112"/>
      <c r="AA4866" s="110">
        <v>0.1</v>
      </c>
      <c r="AB4866" s="99"/>
      <c r="AC4866" s="100">
        <v>0.41505789999999998</v>
      </c>
      <c r="AD4866" s="100">
        <v>2.8277279999999998E-2</v>
      </c>
      <c r="AE4866" s="100">
        <v>1.066723E-2</v>
      </c>
      <c r="AF4866" s="100">
        <v>1.9571810000000001E-3</v>
      </c>
      <c r="AG4866" s="100">
        <v>50.444240000000001</v>
      </c>
      <c r="AH4866" s="105"/>
      <c r="AI4866" s="100">
        <v>44.45</v>
      </c>
      <c r="AJ4866" s="100">
        <v>-0.55928409999999995</v>
      </c>
      <c r="AK4866" s="100">
        <v>-0.25</v>
      </c>
      <c r="AM4866" s="96">
        <v>42509</v>
      </c>
      <c r="AN4866" s="88">
        <f>_xll.BDH($A4866,AN$5,$AM$2,$AM$2)</f>
        <v>40</v>
      </c>
      <c r="AO4866" s="88" t="str">
        <f>IF(V4866&gt;0,_xll.BDH($A4866,AO$5,$AM$2,$AM$2),"#N/A N/A")</f>
        <v>#N/A N/A</v>
      </c>
      <c r="AP4866" s="88" t="str">
        <f>IF(V4866&gt;0,_xll.BDH($A4866,AP$5,$AM$2,$AM$2),"#N/A N/A")</f>
        <v>#N/A N/A</v>
      </c>
      <c r="AQ4866" s="88" t="str">
        <f>IF(V4866&gt;0,_xll.BDH($A4866,AQ$5,$AM$2,$AM$2),"#N/A N/A")</f>
        <v>#N/A N/A</v>
      </c>
      <c r="AR4866" s="88" t="str">
        <f>IF(V4866&gt;0,_xll.BDH($A4866,AR$5,$AM$2,$AM$2),"#N/A N/A")</f>
        <v>#N/A N/A</v>
      </c>
    </row>
    <row r="4867" spans="1:44" ht="15" x14ac:dyDescent="0.25">
      <c r="A4867" s="99" t="s">
        <v>4949</v>
      </c>
      <c r="B4867" s="99" t="s">
        <v>135</v>
      </c>
      <c r="C4867" s="108" t="s">
        <v>10525</v>
      </c>
      <c r="D4867" s="108" t="s">
        <v>5685</v>
      </c>
      <c r="E4867" s="108" t="s">
        <v>39</v>
      </c>
      <c r="F4867" s="100" t="str">
        <f>VLOOKUP(E4867,Issuer!A:B,2,FALSE)</f>
        <v>GS</v>
      </c>
      <c r="G4867" s="108" t="s">
        <v>5826</v>
      </c>
      <c r="H4867" s="108" t="s">
        <v>5706</v>
      </c>
      <c r="I4867" s="109">
        <v>42438</v>
      </c>
      <c r="J4867" s="109">
        <v>42439</v>
      </c>
      <c r="K4867" s="109">
        <v>42579</v>
      </c>
      <c r="L4867" s="109">
        <v>42573</v>
      </c>
      <c r="M4867" s="108"/>
      <c r="N4867" s="110"/>
      <c r="O4867" s="111"/>
      <c r="P4867" s="99"/>
      <c r="Q4867" s="110">
        <v>0.123</v>
      </c>
      <c r="R4867" s="110">
        <v>4.0000000000000001E-3</v>
      </c>
      <c r="S4867" s="110">
        <v>3.361345</v>
      </c>
      <c r="T4867" s="112">
        <v>91340000</v>
      </c>
      <c r="U4867" s="112">
        <v>11151560</v>
      </c>
      <c r="V4867" s="104">
        <v>185</v>
      </c>
      <c r="W4867" s="112">
        <v>200000</v>
      </c>
      <c r="X4867" s="112">
        <v>10000</v>
      </c>
      <c r="Y4867" s="112">
        <v>19400</v>
      </c>
      <c r="Z4867" s="112"/>
      <c r="AA4867" s="110">
        <v>1.538462E-4</v>
      </c>
      <c r="AB4867" s="99"/>
      <c r="AC4867" s="100">
        <v>-0.48131990000000002</v>
      </c>
      <c r="AD4867" s="100">
        <v>1.982931E-4</v>
      </c>
      <c r="AE4867" s="100">
        <v>5.1983369999999999E-3</v>
      </c>
      <c r="AF4867" s="100">
        <v>1.219089E-3</v>
      </c>
      <c r="AG4867" s="100">
        <v>22.908740000000002</v>
      </c>
      <c r="AH4867" s="105"/>
      <c r="AI4867" s="100">
        <v>19694.330000000002</v>
      </c>
      <c r="AJ4867" s="100">
        <v>-0.6661821</v>
      </c>
      <c r="AK4867" s="100">
        <v>-132.08000000000001</v>
      </c>
      <c r="AM4867" s="96">
        <v>42509</v>
      </c>
      <c r="AN4867" s="88">
        <f>_xll.BDH($A4867,AN$5,$AM$2,$AM$2)</f>
        <v>16950</v>
      </c>
      <c r="AO4867" s="88">
        <f>IF(V4867&gt;0,_xll.BDH($A4867,AO$5,$AM$2,$AM$2),"#N/A N/A")</f>
        <v>0.122143</v>
      </c>
      <c r="AP4867" s="88">
        <f>IF(V4867&gt;0,_xll.BDH($A4867,AP$5,$AM$2,$AM$2),"#N/A N/A")</f>
        <v>0.122034</v>
      </c>
      <c r="AQ4867" s="88">
        <f>IF(V4867&gt;0,_xll.BDH($A4867,AQ$5,$AM$2,$AM$2),"#N/A N/A")</f>
        <v>45530000</v>
      </c>
      <c r="AR4867" s="88">
        <f>IF(V4867&gt;0,_xll.BDH($A4867,AR$5,$AM$2,$AM$2),"#N/A N/A")</f>
        <v>45810000</v>
      </c>
    </row>
    <row r="4868" spans="1:44" ht="15" x14ac:dyDescent="0.25">
      <c r="A4868" s="99" t="s">
        <v>4950</v>
      </c>
      <c r="B4868" s="99" t="s">
        <v>1668</v>
      </c>
      <c r="C4868" s="108" t="s">
        <v>10528</v>
      </c>
      <c r="D4868" s="108" t="s">
        <v>7248</v>
      </c>
      <c r="E4868" s="108" t="s">
        <v>33</v>
      </c>
      <c r="F4868" s="100" t="str">
        <f>VLOOKUP(E4868,Issuer!A:B,2,FALSE)</f>
        <v>JP</v>
      </c>
      <c r="G4868" s="108" t="s">
        <v>5748</v>
      </c>
      <c r="H4868" s="108" t="s">
        <v>5682</v>
      </c>
      <c r="I4868" s="109">
        <v>42438</v>
      </c>
      <c r="J4868" s="109">
        <v>42439</v>
      </c>
      <c r="K4868" s="109">
        <v>42979</v>
      </c>
      <c r="L4868" s="109">
        <v>42975</v>
      </c>
      <c r="M4868" s="108"/>
      <c r="N4868" s="110"/>
      <c r="O4868" s="111"/>
      <c r="P4868" s="99"/>
      <c r="Q4868" s="110">
        <v>0.158</v>
      </c>
      <c r="R4868" s="110">
        <v>-5.0000000000000001E-3</v>
      </c>
      <c r="S4868" s="110">
        <v>-3.067485</v>
      </c>
      <c r="T4868" s="112">
        <v>0</v>
      </c>
      <c r="U4868" s="112"/>
      <c r="V4868" s="104">
        <v>0</v>
      </c>
      <c r="W4868" s="112">
        <v>100000</v>
      </c>
      <c r="X4868" s="112">
        <v>2000</v>
      </c>
      <c r="Y4868" s="112">
        <v>3.28</v>
      </c>
      <c r="Z4868" s="112"/>
      <c r="AA4868" s="110">
        <v>0.1</v>
      </c>
      <c r="AB4868" s="99"/>
      <c r="AC4868" s="100">
        <v>0.73785509999999999</v>
      </c>
      <c r="AD4868" s="100">
        <v>9.1459840000000001E-2</v>
      </c>
      <c r="AE4868" s="100">
        <v>1.4262369999999999E-3</v>
      </c>
      <c r="AF4868" s="100">
        <v>1.203244E-4</v>
      </c>
      <c r="AG4868" s="100">
        <v>79.705010000000001</v>
      </c>
      <c r="AH4868" s="105"/>
      <c r="AI4868" s="100">
        <v>3.9</v>
      </c>
      <c r="AJ4868" s="100">
        <v>-1.7632239999999999</v>
      </c>
      <c r="AK4868" s="100">
        <v>-7.0000000000000007E-2</v>
      </c>
      <c r="AM4868" s="96">
        <v>42509</v>
      </c>
      <c r="AN4868" s="88">
        <f>_xll.BDH($A4868,AN$5,$AM$2,$AM$2)</f>
        <v>0</v>
      </c>
      <c r="AO4868" s="88" t="str">
        <f>IF(V4868&gt;0,_xll.BDH($A4868,AO$5,$AM$2,$AM$2),"#N/A N/A")</f>
        <v>#N/A N/A</v>
      </c>
      <c r="AP4868" s="88" t="str">
        <f>IF(V4868&gt;0,_xll.BDH($A4868,AP$5,$AM$2,$AM$2),"#N/A N/A")</f>
        <v>#N/A N/A</v>
      </c>
      <c r="AQ4868" s="88" t="str">
        <f>IF(V4868&gt;0,_xll.BDH($A4868,AQ$5,$AM$2,$AM$2),"#N/A N/A")</f>
        <v>#N/A N/A</v>
      </c>
      <c r="AR4868" s="88" t="str">
        <f>IF(V4868&gt;0,_xll.BDH($A4868,AR$5,$AM$2,$AM$2),"#N/A N/A")</f>
        <v>#N/A N/A</v>
      </c>
    </row>
    <row r="4869" spans="1:44" ht="15" x14ac:dyDescent="0.25">
      <c r="A4869" s="99" t="s">
        <v>4951</v>
      </c>
      <c r="B4869" s="99" t="s">
        <v>154</v>
      </c>
      <c r="C4869" s="108" t="s">
        <v>10526</v>
      </c>
      <c r="D4869" s="108" t="s">
        <v>5705</v>
      </c>
      <c r="E4869" s="108" t="s">
        <v>32</v>
      </c>
      <c r="F4869" s="100" t="str">
        <f>VLOOKUP(E4869,Issuer!A:B,2,FALSE)</f>
        <v>HS</v>
      </c>
      <c r="G4869" s="108" t="s">
        <v>5688</v>
      </c>
      <c r="H4869" s="108" t="s">
        <v>5706</v>
      </c>
      <c r="I4869" s="109">
        <v>42439</v>
      </c>
      <c r="J4869" s="109">
        <v>42440</v>
      </c>
      <c r="K4869" s="109">
        <v>42642</v>
      </c>
      <c r="L4869" s="109">
        <v>42636</v>
      </c>
      <c r="M4869" s="108"/>
      <c r="N4869" s="110"/>
      <c r="O4869" s="111"/>
      <c r="P4869" s="99"/>
      <c r="Q4869" s="110">
        <v>0.13800000000000001</v>
      </c>
      <c r="R4869" s="110">
        <v>5.0000000000000001E-3</v>
      </c>
      <c r="S4869" s="110">
        <v>3.759398</v>
      </c>
      <c r="T4869" s="112">
        <v>600000</v>
      </c>
      <c r="U4869" s="112">
        <v>81000</v>
      </c>
      <c r="V4869" s="104">
        <v>3</v>
      </c>
      <c r="W4869" s="112">
        <v>180000</v>
      </c>
      <c r="X4869" s="112">
        <v>10000</v>
      </c>
      <c r="Y4869" s="112">
        <v>8088</v>
      </c>
      <c r="Z4869" s="112"/>
      <c r="AA4869" s="110">
        <v>2.380952E-4</v>
      </c>
      <c r="AB4869" s="99"/>
      <c r="AC4869" s="100">
        <v>-0.51174839999999999</v>
      </c>
      <c r="AD4869" s="100">
        <v>3.0821499999999998E-4</v>
      </c>
      <c r="AE4869" s="100">
        <v>4.5085769999999997E-3</v>
      </c>
      <c r="AF4869" s="100">
        <v>7.46997E-4</v>
      </c>
      <c r="AG4869" s="100">
        <v>24.803550000000001</v>
      </c>
      <c r="AH4869" s="105"/>
      <c r="AI4869" s="100">
        <v>8243.2000000000007</v>
      </c>
      <c r="AJ4869" s="100">
        <v>-0.69642130000000002</v>
      </c>
      <c r="AK4869" s="100">
        <v>-57.81</v>
      </c>
      <c r="AM4869" s="96">
        <v>42509</v>
      </c>
      <c r="AN4869" s="88">
        <f>_xll.BDH($A4869,AN$5,$AM$2,$AM$2)</f>
        <v>15490</v>
      </c>
      <c r="AO4869" s="88">
        <f>IF(V4869&gt;0,_xll.BDH($A4869,AO$5,$AM$2,$AM$2),"#N/A N/A")</f>
        <v>0.13500000000000001</v>
      </c>
      <c r="AP4869" s="88" t="str">
        <f>IF(V4869&gt;0,_xll.BDH($A4869,AP$5,$AM$2,$AM$2),"#N/A N/A")</f>
        <v>#N/A N/A</v>
      </c>
      <c r="AQ4869" s="88">
        <f>IF(V4869&gt;0,_xll.BDH($A4869,AQ$5,$AM$2,$AM$2),"#N/A N/A")</f>
        <v>400000</v>
      </c>
      <c r="AR4869" s="88" t="str">
        <f>IF(V4869&gt;0,_xll.BDH($A4869,AR$5,$AM$2,$AM$2),"#N/A N/A")</f>
        <v>#N/A N/A</v>
      </c>
    </row>
    <row r="4870" spans="1:44" ht="15" x14ac:dyDescent="0.25">
      <c r="A4870" s="99" t="s">
        <v>4952</v>
      </c>
      <c r="B4870" s="99" t="s">
        <v>135</v>
      </c>
      <c r="C4870" s="108" t="s">
        <v>10527</v>
      </c>
      <c r="D4870" s="108" t="s">
        <v>5685</v>
      </c>
      <c r="E4870" s="108" t="s">
        <v>32</v>
      </c>
      <c r="F4870" s="100" t="str">
        <f>VLOOKUP(E4870,Issuer!A:B,2,FALSE)</f>
        <v>HS</v>
      </c>
      <c r="G4870" s="108" t="s">
        <v>5688</v>
      </c>
      <c r="H4870" s="108" t="s">
        <v>5706</v>
      </c>
      <c r="I4870" s="109">
        <v>42439</v>
      </c>
      <c r="J4870" s="109">
        <v>42440</v>
      </c>
      <c r="K4870" s="109">
        <v>42642</v>
      </c>
      <c r="L4870" s="109">
        <v>42636</v>
      </c>
      <c r="M4870" s="108"/>
      <c r="N4870" s="110"/>
      <c r="O4870" s="111"/>
      <c r="P4870" s="99"/>
      <c r="Q4870" s="110">
        <v>0.106</v>
      </c>
      <c r="R4870" s="110">
        <v>3.0000000000000001E-3</v>
      </c>
      <c r="S4870" s="110">
        <v>2.9126210000000001</v>
      </c>
      <c r="T4870" s="112">
        <v>0</v>
      </c>
      <c r="U4870" s="112"/>
      <c r="V4870" s="104">
        <v>0</v>
      </c>
      <c r="W4870" s="112">
        <v>180000</v>
      </c>
      <c r="X4870" s="112">
        <v>10000</v>
      </c>
      <c r="Y4870" s="112">
        <v>19108</v>
      </c>
      <c r="Z4870" s="112"/>
      <c r="AA4870" s="110">
        <v>1.1111109999999999E-4</v>
      </c>
      <c r="AB4870" s="99"/>
      <c r="AC4870" s="100">
        <v>-0.4474648</v>
      </c>
      <c r="AD4870" s="100">
        <v>1.4991049999999999E-4</v>
      </c>
      <c r="AE4870" s="100">
        <v>5.1075160000000003E-3</v>
      </c>
      <c r="AF4870" s="100">
        <v>6.0385270000000001E-4</v>
      </c>
      <c r="AG4870" s="100">
        <v>21.697500000000002</v>
      </c>
      <c r="AH4870" s="105"/>
      <c r="AI4870" s="100">
        <v>19694.330000000002</v>
      </c>
      <c r="AJ4870" s="100">
        <v>-0.6661821</v>
      </c>
      <c r="AK4870" s="100">
        <v>-132.08000000000001</v>
      </c>
      <c r="AM4870" s="96">
        <v>42509</v>
      </c>
      <c r="AN4870" s="88">
        <f>_xll.BDH($A4870,AN$5,$AM$2,$AM$2)</f>
        <v>31790</v>
      </c>
      <c r="AO4870" s="88" t="str">
        <f>IF(V4870&gt;0,_xll.BDH($A4870,AO$5,$AM$2,$AM$2),"#N/A N/A")</f>
        <v>#N/A N/A</v>
      </c>
      <c r="AP4870" s="88" t="str">
        <f>IF(V4870&gt;0,_xll.BDH($A4870,AP$5,$AM$2,$AM$2),"#N/A N/A")</f>
        <v>#N/A N/A</v>
      </c>
      <c r="AQ4870" s="88" t="str">
        <f>IF(V4870&gt;0,_xll.BDH($A4870,AQ$5,$AM$2,$AM$2),"#N/A N/A")</f>
        <v>#N/A N/A</v>
      </c>
      <c r="AR4870" s="88" t="str">
        <f>IF(V4870&gt;0,_xll.BDH($A4870,AR$5,$AM$2,$AM$2),"#N/A N/A")</f>
        <v>#N/A N/A</v>
      </c>
    </row>
    <row r="4871" spans="1:44" ht="15" x14ac:dyDescent="0.25">
      <c r="A4871" s="99" t="s">
        <v>4953</v>
      </c>
      <c r="B4871" s="99" t="s">
        <v>303</v>
      </c>
      <c r="C4871" s="108" t="s">
        <v>10530</v>
      </c>
      <c r="D4871" s="108" t="s">
        <v>5887</v>
      </c>
      <c r="E4871" s="108" t="s">
        <v>32</v>
      </c>
      <c r="F4871" s="100" t="str">
        <f>VLOOKUP(E4871,Issuer!A:B,2,FALSE)</f>
        <v>HS</v>
      </c>
      <c r="G4871" s="108" t="s">
        <v>5688</v>
      </c>
      <c r="H4871" s="108" t="s">
        <v>5682</v>
      </c>
      <c r="I4871" s="109">
        <v>42439</v>
      </c>
      <c r="J4871" s="109">
        <v>42440</v>
      </c>
      <c r="K4871" s="109">
        <v>42643</v>
      </c>
      <c r="L4871" s="109">
        <v>42639</v>
      </c>
      <c r="M4871" s="108"/>
      <c r="N4871" s="110"/>
      <c r="O4871" s="111"/>
      <c r="P4871" s="99"/>
      <c r="Q4871" s="110">
        <v>0.125</v>
      </c>
      <c r="R4871" s="110">
        <v>-1.0999999999999999E-2</v>
      </c>
      <c r="S4871" s="110">
        <v>-8.0882349999999992</v>
      </c>
      <c r="T4871" s="112">
        <v>44280000</v>
      </c>
      <c r="U4871" s="112">
        <v>5577660</v>
      </c>
      <c r="V4871" s="104">
        <v>198</v>
      </c>
      <c r="W4871" s="112">
        <v>80000</v>
      </c>
      <c r="X4871" s="112">
        <v>5000</v>
      </c>
      <c r="Y4871" s="112">
        <v>37.28</v>
      </c>
      <c r="Z4871" s="112"/>
      <c r="AA4871" s="110">
        <v>0.1</v>
      </c>
      <c r="AB4871" s="99"/>
      <c r="AC4871" s="100">
        <v>0.30072900000000002</v>
      </c>
      <c r="AD4871" s="100">
        <v>4.7428739999999997E-2</v>
      </c>
      <c r="AE4871" s="100">
        <v>6.9688119999999996E-3</v>
      </c>
      <c r="AF4871" s="100">
        <v>7.8684589999999997E-4</v>
      </c>
      <c r="AG4871" s="100">
        <v>36.023180000000004</v>
      </c>
      <c r="AH4871" s="105"/>
      <c r="AI4871" s="100">
        <v>33.25</v>
      </c>
      <c r="AJ4871" s="100">
        <v>-0.89418779999999998</v>
      </c>
      <c r="AK4871" s="100">
        <v>-0.3</v>
      </c>
      <c r="AM4871" s="96">
        <v>42509</v>
      </c>
      <c r="AN4871" s="88">
        <f>_xll.BDH($A4871,AN$5,$AM$2,$AM$2)</f>
        <v>530</v>
      </c>
      <c r="AO4871" s="88">
        <f>IF(V4871&gt;0,_xll.BDH($A4871,AO$5,$AM$2,$AM$2),"#N/A N/A")</f>
        <v>0.12593099999999999</v>
      </c>
      <c r="AP4871" s="88">
        <f>IF(V4871&gt;0,_xll.BDH($A4871,AP$5,$AM$2,$AM$2),"#N/A N/A")</f>
        <v>0.12595799999999999</v>
      </c>
      <c r="AQ4871" s="88">
        <f>IF(V4871&gt;0,_xll.BDH($A4871,AQ$5,$AM$2,$AM$2),"#N/A N/A")</f>
        <v>22030000</v>
      </c>
      <c r="AR4871" s="88">
        <f>IF(V4871&gt;0,_xll.BDH($A4871,AR$5,$AM$2,$AM$2),"#N/A N/A")</f>
        <v>21930000</v>
      </c>
    </row>
    <row r="4872" spans="1:44" ht="15" x14ac:dyDescent="0.25">
      <c r="A4872" s="99" t="s">
        <v>4954</v>
      </c>
      <c r="B4872" s="99" t="s">
        <v>293</v>
      </c>
      <c r="C4872" s="108" t="s">
        <v>10534</v>
      </c>
      <c r="D4872" s="108" t="s">
        <v>5868</v>
      </c>
      <c r="E4872" s="108" t="s">
        <v>32</v>
      </c>
      <c r="F4872" s="100" t="str">
        <f>VLOOKUP(E4872,Issuer!A:B,2,FALSE)</f>
        <v>HS</v>
      </c>
      <c r="G4872" s="108" t="s">
        <v>5688</v>
      </c>
      <c r="H4872" s="108" t="s">
        <v>5682</v>
      </c>
      <c r="I4872" s="109">
        <v>42439</v>
      </c>
      <c r="J4872" s="109">
        <v>42440</v>
      </c>
      <c r="K4872" s="109">
        <v>42643</v>
      </c>
      <c r="L4872" s="109">
        <v>42639</v>
      </c>
      <c r="M4872" s="108"/>
      <c r="N4872" s="110"/>
      <c r="O4872" s="111"/>
      <c r="P4872" s="99"/>
      <c r="Q4872" s="110">
        <v>0.186</v>
      </c>
      <c r="R4872" s="110">
        <v>-3.5000000000000003E-2</v>
      </c>
      <c r="S4872" s="110">
        <v>-15.8371</v>
      </c>
      <c r="T4872" s="112">
        <v>30000</v>
      </c>
      <c r="U4872" s="112">
        <v>5520</v>
      </c>
      <c r="V4872" s="104">
        <v>1</v>
      </c>
      <c r="W4872" s="112">
        <v>80000</v>
      </c>
      <c r="X4872" s="112">
        <v>2000</v>
      </c>
      <c r="Y4872" s="112">
        <v>6.08</v>
      </c>
      <c r="Z4872" s="112"/>
      <c r="AA4872" s="110">
        <v>1</v>
      </c>
      <c r="AB4872" s="99"/>
      <c r="AC4872" s="100">
        <v>0.27800750000000002</v>
      </c>
      <c r="AD4872" s="100">
        <v>0.27410220000000002</v>
      </c>
      <c r="AE4872" s="100">
        <v>1.0602260000000001E-2</v>
      </c>
      <c r="AF4872" s="100">
        <v>1.418594E-3</v>
      </c>
      <c r="AG4872" s="100">
        <v>38.583480000000002</v>
      </c>
      <c r="AH4872" s="105"/>
      <c r="AI4872" s="100">
        <v>5.21</v>
      </c>
      <c r="AJ4872" s="100">
        <v>-1.698113</v>
      </c>
      <c r="AK4872" s="100">
        <v>-0.09</v>
      </c>
      <c r="AM4872" s="96">
        <v>42509</v>
      </c>
      <c r="AN4872" s="88">
        <f>_xll.BDH($A4872,AN$5,$AM$2,$AM$2)</f>
        <v>60</v>
      </c>
      <c r="AO4872" s="88">
        <f>IF(V4872&gt;0,_xll.BDH($A4872,AO$5,$AM$2,$AM$2),"#N/A N/A")</f>
        <v>0.184</v>
      </c>
      <c r="AP4872" s="88" t="str">
        <f>IF(V4872&gt;0,_xll.BDH($A4872,AP$5,$AM$2,$AM$2),"#N/A N/A")</f>
        <v>#N/A N/A</v>
      </c>
      <c r="AQ4872" s="88">
        <f>IF(V4872&gt;0,_xll.BDH($A4872,AQ$5,$AM$2,$AM$2),"#N/A N/A")</f>
        <v>30000</v>
      </c>
      <c r="AR4872" s="88" t="str">
        <f>IF(V4872&gt;0,_xll.BDH($A4872,AR$5,$AM$2,$AM$2),"#N/A N/A")</f>
        <v>#N/A N/A</v>
      </c>
    </row>
    <row r="4873" spans="1:44" ht="15" x14ac:dyDescent="0.25">
      <c r="A4873" s="99" t="s">
        <v>4955</v>
      </c>
      <c r="B4873" s="99" t="s">
        <v>200</v>
      </c>
      <c r="C4873" s="108" t="s">
        <v>10529</v>
      </c>
      <c r="D4873" s="108" t="s">
        <v>5768</v>
      </c>
      <c r="E4873" s="108" t="s">
        <v>32</v>
      </c>
      <c r="F4873" s="100" t="str">
        <f>VLOOKUP(E4873,Issuer!A:B,2,FALSE)</f>
        <v>HS</v>
      </c>
      <c r="G4873" s="108" t="s">
        <v>5688</v>
      </c>
      <c r="H4873" s="108" t="s">
        <v>5682</v>
      </c>
      <c r="I4873" s="109">
        <v>42439</v>
      </c>
      <c r="J4873" s="109">
        <v>42440</v>
      </c>
      <c r="K4873" s="109">
        <v>42643</v>
      </c>
      <c r="L4873" s="109">
        <v>42639</v>
      </c>
      <c r="M4873" s="108"/>
      <c r="N4873" s="110"/>
      <c r="O4873" s="111"/>
      <c r="P4873" s="99"/>
      <c r="Q4873" s="110">
        <v>0.104</v>
      </c>
      <c r="R4873" s="110">
        <v>3.0000000000000001E-3</v>
      </c>
      <c r="S4873" s="110">
        <v>2.970297</v>
      </c>
      <c r="T4873" s="112">
        <v>1600000</v>
      </c>
      <c r="U4873" s="112">
        <v>166900</v>
      </c>
      <c r="V4873" s="104">
        <v>8</v>
      </c>
      <c r="W4873" s="112">
        <v>80000</v>
      </c>
      <c r="X4873" s="112">
        <v>4000</v>
      </c>
      <c r="Y4873" s="112">
        <v>31.88</v>
      </c>
      <c r="Z4873" s="112"/>
      <c r="AA4873" s="110">
        <v>0.1</v>
      </c>
      <c r="AB4873" s="99"/>
      <c r="AC4873" s="100">
        <v>0.26705099999999998</v>
      </c>
      <c r="AD4873" s="100">
        <v>4.4479249999999998E-2</v>
      </c>
      <c r="AE4873" s="100">
        <v>5.3601550000000001E-3</v>
      </c>
      <c r="AF4873" s="100">
        <v>6.7421590000000002E-4</v>
      </c>
      <c r="AG4873" s="100">
        <v>43.956510000000002</v>
      </c>
      <c r="AH4873" s="105"/>
      <c r="AI4873" s="100">
        <v>27.25</v>
      </c>
      <c r="AJ4873" s="100">
        <v>0.55350549999999998</v>
      </c>
      <c r="AK4873" s="100">
        <v>0.15</v>
      </c>
      <c r="AM4873" s="96">
        <v>42509</v>
      </c>
      <c r="AN4873" s="88">
        <f>_xll.BDH($A4873,AN$5,$AM$2,$AM$2)</f>
        <v>20</v>
      </c>
      <c r="AO4873" s="88">
        <f>IF(V4873&gt;0,_xll.BDH($A4873,AO$5,$AM$2,$AM$2),"#N/A N/A")</f>
        <v>0.1055</v>
      </c>
      <c r="AP4873" s="88">
        <f>IF(V4873&gt;0,_xll.BDH($A4873,AP$5,$AM$2,$AM$2),"#N/A N/A")</f>
        <v>0.10312499999999999</v>
      </c>
      <c r="AQ4873" s="88">
        <f>IF(V4873&gt;0,_xll.BDH($A4873,AQ$5,$AM$2,$AM$2),"#N/A N/A")</f>
        <v>800000</v>
      </c>
      <c r="AR4873" s="88">
        <f>IF(V4873&gt;0,_xll.BDH($A4873,AR$5,$AM$2,$AM$2),"#N/A N/A")</f>
        <v>800000</v>
      </c>
    </row>
    <row r="4874" spans="1:44" ht="15" x14ac:dyDescent="0.25">
      <c r="A4874" s="99" t="s">
        <v>4956</v>
      </c>
      <c r="B4874" s="99" t="s">
        <v>256</v>
      </c>
      <c r="C4874" s="108" t="s">
        <v>10531</v>
      </c>
      <c r="D4874" s="108" t="s">
        <v>5842</v>
      </c>
      <c r="E4874" s="108" t="s">
        <v>32</v>
      </c>
      <c r="F4874" s="100" t="str">
        <f>VLOOKUP(E4874,Issuer!A:B,2,FALSE)</f>
        <v>HS</v>
      </c>
      <c r="G4874" s="108" t="s">
        <v>5688</v>
      </c>
      <c r="H4874" s="108" t="s">
        <v>5682</v>
      </c>
      <c r="I4874" s="109">
        <v>42439</v>
      </c>
      <c r="J4874" s="109">
        <v>42440</v>
      </c>
      <c r="K4874" s="109">
        <v>42706</v>
      </c>
      <c r="L4874" s="109">
        <v>42702</v>
      </c>
      <c r="M4874" s="108"/>
      <c r="N4874" s="110"/>
      <c r="O4874" s="111"/>
      <c r="P4874" s="99"/>
      <c r="Q4874" s="110">
        <v>9.0999999999999998E-2</v>
      </c>
      <c r="R4874" s="110">
        <v>0</v>
      </c>
      <c r="S4874" s="110">
        <v>0</v>
      </c>
      <c r="T4874" s="112">
        <v>10568000</v>
      </c>
      <c r="U4874" s="112">
        <v>963294</v>
      </c>
      <c r="V4874" s="104">
        <v>44</v>
      </c>
      <c r="W4874" s="112">
        <v>180000</v>
      </c>
      <c r="X4874" s="112">
        <v>2000</v>
      </c>
      <c r="Y4874" s="112">
        <v>10.86</v>
      </c>
      <c r="Z4874" s="112"/>
      <c r="AA4874" s="110">
        <v>0.1</v>
      </c>
      <c r="AB4874" s="99"/>
      <c r="AC4874" s="100">
        <v>0.52960560000000001</v>
      </c>
      <c r="AD4874" s="100">
        <v>0.16686680000000001</v>
      </c>
      <c r="AE4874" s="100">
        <v>3.1443500000000002E-3</v>
      </c>
      <c r="AF4874" s="100">
        <v>2.4387629999999999E-4</v>
      </c>
      <c r="AG4874" s="100">
        <v>30.160810000000001</v>
      </c>
      <c r="AH4874" s="105"/>
      <c r="AI4874" s="100">
        <v>10.76</v>
      </c>
      <c r="AJ4874" s="100">
        <v>0</v>
      </c>
      <c r="AK4874" s="100">
        <v>0</v>
      </c>
      <c r="AM4874" s="96">
        <v>42509</v>
      </c>
      <c r="AN4874" s="88">
        <f>_xll.BDH($A4874,AN$5,$AM$2,$AM$2)</f>
        <v>0</v>
      </c>
      <c r="AO4874" s="88">
        <f>IF(V4874&gt;0,_xll.BDH($A4874,AO$5,$AM$2,$AM$2),"#N/A N/A")</f>
        <v>9.1351000000000002E-2</v>
      </c>
      <c r="AP4874" s="88">
        <f>IF(V4874&gt;0,_xll.BDH($A4874,AP$5,$AM$2,$AM$2),"#N/A N/A")</f>
        <v>9.0953000000000006E-2</v>
      </c>
      <c r="AQ4874" s="88">
        <f>IF(V4874&gt;0,_xll.BDH($A4874,AQ$5,$AM$2,$AM$2),"#N/A N/A")</f>
        <v>5284000</v>
      </c>
      <c r="AR4874" s="88">
        <f>IF(V4874&gt;0,_xll.BDH($A4874,AR$5,$AM$2,$AM$2),"#N/A N/A")</f>
        <v>5284000</v>
      </c>
    </row>
    <row r="4875" spans="1:44" ht="15" x14ac:dyDescent="0.25">
      <c r="A4875" s="99" t="s">
        <v>4957</v>
      </c>
      <c r="B4875" s="99" t="s">
        <v>132</v>
      </c>
      <c r="C4875" s="108" t="s">
        <v>10533</v>
      </c>
      <c r="D4875" s="108" t="s">
        <v>5694</v>
      </c>
      <c r="E4875" s="108" t="s">
        <v>36</v>
      </c>
      <c r="F4875" s="100" t="str">
        <f>VLOOKUP(E4875,Issuer!A:B,2,FALSE)</f>
        <v>SG</v>
      </c>
      <c r="G4875" s="108" t="s">
        <v>5690</v>
      </c>
      <c r="H4875" s="108" t="s">
        <v>5706</v>
      </c>
      <c r="I4875" s="109">
        <v>42438</v>
      </c>
      <c r="J4875" s="109">
        <v>42440</v>
      </c>
      <c r="K4875" s="109">
        <v>42648</v>
      </c>
      <c r="L4875" s="109">
        <v>42642</v>
      </c>
      <c r="M4875" s="108"/>
      <c r="N4875" s="110"/>
      <c r="O4875" s="111"/>
      <c r="P4875" s="99"/>
      <c r="Q4875" s="110">
        <v>0.23400000000000001</v>
      </c>
      <c r="R4875" s="110">
        <v>-4.0000000000000001E-3</v>
      </c>
      <c r="S4875" s="110">
        <v>-1.6806719999999999</v>
      </c>
      <c r="T4875" s="112">
        <v>11310000</v>
      </c>
      <c r="U4875" s="112">
        <v>2575960</v>
      </c>
      <c r="V4875" s="104">
        <v>84</v>
      </c>
      <c r="W4875" s="112">
        <v>80000</v>
      </c>
      <c r="X4875" s="112">
        <v>10000</v>
      </c>
      <c r="Y4875" s="112">
        <v>23</v>
      </c>
      <c r="Z4875" s="112"/>
      <c r="AA4875" s="110">
        <v>0.1</v>
      </c>
      <c r="AB4875" s="99"/>
      <c r="AC4875" s="100">
        <v>-0.37161739999999999</v>
      </c>
      <c r="AD4875" s="100">
        <v>4.9946230000000001E-2</v>
      </c>
      <c r="AE4875" s="100">
        <v>5.6584909999999999E-3</v>
      </c>
      <c r="AF4875" s="100">
        <v>1.0264709999999999E-3</v>
      </c>
      <c r="AG4875" s="100">
        <v>50.586410000000001</v>
      </c>
      <c r="AH4875" s="105"/>
      <c r="AI4875" s="100">
        <v>24.25</v>
      </c>
      <c r="AJ4875" s="100">
        <v>-0.20576130000000001</v>
      </c>
      <c r="AK4875" s="100">
        <v>-0.05</v>
      </c>
      <c r="AM4875" s="96">
        <v>42509</v>
      </c>
      <c r="AN4875" s="88">
        <f>_xll.BDH($A4875,AN$5,$AM$2,$AM$2)</f>
        <v>110</v>
      </c>
      <c r="AO4875" s="88">
        <f>IF(V4875&gt;0,_xll.BDH($A4875,AO$5,$AM$2,$AM$2),"#N/A N/A")</f>
        <v>0.22813700000000001</v>
      </c>
      <c r="AP4875" s="88">
        <f>IF(V4875&gt;0,_xll.BDH($A4875,AP$5,$AM$2,$AM$2),"#N/A N/A")</f>
        <v>0.22739799999999999</v>
      </c>
      <c r="AQ4875" s="88">
        <f>IF(V4875&gt;0,_xll.BDH($A4875,AQ$5,$AM$2,$AM$2),"#N/A N/A")</f>
        <v>5610000</v>
      </c>
      <c r="AR4875" s="88">
        <f>IF(V4875&gt;0,_xll.BDH($A4875,AR$5,$AM$2,$AM$2),"#N/A N/A")</f>
        <v>5610000</v>
      </c>
    </row>
    <row r="4876" spans="1:44" ht="15" x14ac:dyDescent="0.25">
      <c r="A4876" s="99" t="s">
        <v>4958</v>
      </c>
      <c r="B4876" s="99" t="s">
        <v>200</v>
      </c>
      <c r="C4876" s="108" t="s">
        <v>10532</v>
      </c>
      <c r="D4876" s="108" t="s">
        <v>5768</v>
      </c>
      <c r="E4876" s="108" t="s">
        <v>36</v>
      </c>
      <c r="F4876" s="100" t="str">
        <f>VLOOKUP(E4876,Issuer!A:B,2,FALSE)</f>
        <v>SG</v>
      </c>
      <c r="G4876" s="108" t="s">
        <v>5690</v>
      </c>
      <c r="H4876" s="108" t="s">
        <v>5706</v>
      </c>
      <c r="I4876" s="109">
        <v>42438</v>
      </c>
      <c r="J4876" s="109">
        <v>42440</v>
      </c>
      <c r="K4876" s="109">
        <v>42648</v>
      </c>
      <c r="L4876" s="109">
        <v>42642</v>
      </c>
      <c r="M4876" s="108"/>
      <c r="N4876" s="110"/>
      <c r="O4876" s="111"/>
      <c r="P4876" s="99"/>
      <c r="Q4876" s="110">
        <v>0.22600000000000001</v>
      </c>
      <c r="R4876" s="110">
        <v>-1E-3</v>
      </c>
      <c r="S4876" s="110">
        <v>-0.44052859999999999</v>
      </c>
      <c r="T4876" s="112">
        <v>0</v>
      </c>
      <c r="U4876" s="112"/>
      <c r="V4876" s="104">
        <v>0</v>
      </c>
      <c r="W4876" s="112">
        <v>80000</v>
      </c>
      <c r="X4876" s="112">
        <v>4000</v>
      </c>
      <c r="Y4876" s="112">
        <v>24</v>
      </c>
      <c r="Z4876" s="112"/>
      <c r="AA4876" s="110">
        <v>0.1</v>
      </c>
      <c r="AB4876" s="99"/>
      <c r="AC4876" s="100">
        <v>-0.31759850000000001</v>
      </c>
      <c r="AD4876" s="100">
        <v>3.9102360000000003E-2</v>
      </c>
      <c r="AE4876" s="100">
        <v>5.8694339999999998E-3</v>
      </c>
      <c r="AF4876" s="100">
        <v>1.3489929999999999E-3</v>
      </c>
      <c r="AG4876" s="100">
        <v>53.056530000000002</v>
      </c>
      <c r="AH4876" s="105"/>
      <c r="AI4876" s="100">
        <v>27.25</v>
      </c>
      <c r="AJ4876" s="100">
        <v>0.55350549999999998</v>
      </c>
      <c r="AK4876" s="100">
        <v>0.15</v>
      </c>
      <c r="AM4876" s="96">
        <v>42509</v>
      </c>
      <c r="AN4876" s="88">
        <f>_xll.BDH($A4876,AN$5,$AM$2,$AM$2)</f>
        <v>100</v>
      </c>
      <c r="AO4876" s="88" t="str">
        <f>IF(V4876&gt;0,_xll.BDH($A4876,AO$5,$AM$2,$AM$2),"#N/A N/A")</f>
        <v>#N/A N/A</v>
      </c>
      <c r="AP4876" s="88" t="str">
        <f>IF(V4876&gt;0,_xll.BDH($A4876,AP$5,$AM$2,$AM$2),"#N/A N/A")</f>
        <v>#N/A N/A</v>
      </c>
      <c r="AQ4876" s="88" t="str">
        <f>IF(V4876&gt;0,_xll.BDH($A4876,AQ$5,$AM$2,$AM$2),"#N/A N/A")</f>
        <v>#N/A N/A</v>
      </c>
      <c r="AR4876" s="88" t="str">
        <f>IF(V4876&gt;0,_xll.BDH($A4876,AR$5,$AM$2,$AM$2),"#N/A N/A")</f>
        <v>#N/A N/A</v>
      </c>
    </row>
    <row r="4877" spans="1:44" ht="15" x14ac:dyDescent="0.25">
      <c r="A4877" s="99" t="s">
        <v>4959</v>
      </c>
      <c r="B4877" s="99" t="s">
        <v>123</v>
      </c>
      <c r="C4877" s="108" t="s">
        <v>10536</v>
      </c>
      <c r="D4877" s="108" t="s">
        <v>5718</v>
      </c>
      <c r="E4877" s="108" t="s">
        <v>32</v>
      </c>
      <c r="F4877" s="100" t="str">
        <f>VLOOKUP(E4877,Issuer!A:B,2,FALSE)</f>
        <v>HS</v>
      </c>
      <c r="G4877" s="108" t="s">
        <v>5688</v>
      </c>
      <c r="H4877" s="108" t="s">
        <v>5682</v>
      </c>
      <c r="I4877" s="109">
        <v>42439</v>
      </c>
      <c r="J4877" s="109">
        <v>42440</v>
      </c>
      <c r="K4877" s="109">
        <v>42734</v>
      </c>
      <c r="L4877" s="109">
        <v>42726</v>
      </c>
      <c r="M4877" s="108"/>
      <c r="N4877" s="110"/>
      <c r="O4877" s="111"/>
      <c r="P4877" s="99"/>
      <c r="Q4877" s="110">
        <v>6.6000000000000003E-2</v>
      </c>
      <c r="R4877" s="110">
        <v>-5.0000000000000001E-3</v>
      </c>
      <c r="S4877" s="110">
        <v>-7.0422539999999998</v>
      </c>
      <c r="T4877" s="112">
        <v>14640000</v>
      </c>
      <c r="U4877" s="112">
        <v>989650</v>
      </c>
      <c r="V4877" s="104">
        <v>55</v>
      </c>
      <c r="W4877" s="112">
        <v>100000</v>
      </c>
      <c r="X4877" s="112">
        <v>10000</v>
      </c>
      <c r="Y4877" s="112">
        <v>19.8</v>
      </c>
      <c r="Z4877" s="112"/>
      <c r="AA4877" s="110">
        <v>0.1</v>
      </c>
      <c r="AB4877" s="99"/>
      <c r="AC4877" s="100">
        <v>0.26364959999999998</v>
      </c>
      <c r="AD4877" s="100">
        <v>6.8650779999999995E-2</v>
      </c>
      <c r="AE4877" s="100">
        <v>4.1893640000000001E-3</v>
      </c>
      <c r="AF4877" s="100">
        <v>2.7951640000000003E-4</v>
      </c>
      <c r="AG4877" s="100">
        <v>36.274039999999999</v>
      </c>
      <c r="AH4877" s="105"/>
      <c r="AI4877" s="100">
        <v>16.46</v>
      </c>
      <c r="AJ4877" s="100">
        <v>-1.081731</v>
      </c>
      <c r="AK4877" s="100">
        <v>-0.18</v>
      </c>
      <c r="AM4877" s="96">
        <v>42509</v>
      </c>
      <c r="AN4877" s="88">
        <f>_xll.BDH($A4877,AN$5,$AM$2,$AM$2)</f>
        <v>5560</v>
      </c>
      <c r="AO4877" s="88">
        <f>IF(V4877&gt;0,_xll.BDH($A4877,AO$5,$AM$2,$AM$2),"#N/A N/A")</f>
        <v>6.7630999999999997E-2</v>
      </c>
      <c r="AP4877" s="88">
        <f>IF(V4877&gt;0,_xll.BDH($A4877,AP$5,$AM$2,$AM$2),"#N/A N/A")</f>
        <v>6.7567000000000002E-2</v>
      </c>
      <c r="AQ4877" s="88">
        <f>IF(V4877&gt;0,_xll.BDH($A4877,AQ$5,$AM$2,$AM$2),"#N/A N/A")</f>
        <v>7320000</v>
      </c>
      <c r="AR4877" s="88">
        <f>IF(V4877&gt;0,_xll.BDH($A4877,AR$5,$AM$2,$AM$2),"#N/A N/A")</f>
        <v>7320000</v>
      </c>
    </row>
    <row r="4878" spans="1:44" ht="15" x14ac:dyDescent="0.25">
      <c r="A4878" s="99" t="s">
        <v>4960</v>
      </c>
      <c r="B4878" s="99" t="s">
        <v>123</v>
      </c>
      <c r="C4878" s="108" t="s">
        <v>10541</v>
      </c>
      <c r="D4878" s="108" t="s">
        <v>5718</v>
      </c>
      <c r="E4878" s="108" t="s">
        <v>32</v>
      </c>
      <c r="F4878" s="100" t="str">
        <f>VLOOKUP(E4878,Issuer!A:B,2,FALSE)</f>
        <v>HS</v>
      </c>
      <c r="G4878" s="108" t="s">
        <v>5688</v>
      </c>
      <c r="H4878" s="108" t="s">
        <v>5682</v>
      </c>
      <c r="I4878" s="109">
        <v>42439</v>
      </c>
      <c r="J4878" s="109">
        <v>42440</v>
      </c>
      <c r="K4878" s="109">
        <v>42643</v>
      </c>
      <c r="L4878" s="109">
        <v>42639</v>
      </c>
      <c r="M4878" s="108"/>
      <c r="N4878" s="110"/>
      <c r="O4878" s="111"/>
      <c r="P4878" s="99"/>
      <c r="Q4878" s="110">
        <v>6.5000000000000002E-2</v>
      </c>
      <c r="R4878" s="110">
        <v>-6.0000000000000001E-3</v>
      </c>
      <c r="S4878" s="110">
        <v>-8.450704</v>
      </c>
      <c r="T4878" s="112">
        <v>57410000</v>
      </c>
      <c r="U4878" s="112">
        <v>3793770</v>
      </c>
      <c r="V4878" s="104">
        <v>224</v>
      </c>
      <c r="W4878" s="112">
        <v>100000</v>
      </c>
      <c r="X4878" s="112">
        <v>10000</v>
      </c>
      <c r="Y4878" s="112">
        <v>18.18</v>
      </c>
      <c r="Z4878" s="112"/>
      <c r="AA4878" s="110">
        <v>0.1</v>
      </c>
      <c r="AB4878" s="99"/>
      <c r="AC4878" s="100">
        <v>0.30851089999999998</v>
      </c>
      <c r="AD4878" s="100">
        <v>9.5075460000000001E-2</v>
      </c>
      <c r="AE4878" s="100">
        <v>3.4661800000000001E-3</v>
      </c>
      <c r="AF4878" s="100">
        <v>3.5789030000000002E-4</v>
      </c>
      <c r="AG4878" s="100">
        <v>36.492930000000001</v>
      </c>
      <c r="AH4878" s="105"/>
      <c r="AI4878" s="100">
        <v>16.46</v>
      </c>
      <c r="AJ4878" s="100">
        <v>-1.081731</v>
      </c>
      <c r="AK4878" s="100">
        <v>-0.18</v>
      </c>
      <c r="AM4878" s="96">
        <v>42509</v>
      </c>
      <c r="AN4878" s="88">
        <f>_xll.BDH($A4878,AN$5,$AM$2,$AM$2)</f>
        <v>2170</v>
      </c>
      <c r="AO4878" s="88">
        <f>IF(V4878&gt;0,_xll.BDH($A4878,AO$5,$AM$2,$AM$2),"#N/A N/A")</f>
        <v>6.6153000000000003E-2</v>
      </c>
      <c r="AP4878" s="88">
        <f>IF(V4878&gt;0,_xll.BDH($A4878,AP$5,$AM$2,$AM$2),"#N/A N/A")</f>
        <v>6.6012000000000001E-2</v>
      </c>
      <c r="AQ4878" s="88">
        <f>IF(V4878&gt;0,_xll.BDH($A4878,AQ$5,$AM$2,$AM$2),"#N/A N/A")</f>
        <v>28520000</v>
      </c>
      <c r="AR4878" s="88">
        <f>IF(V4878&gt;0,_xll.BDH($A4878,AR$5,$AM$2,$AM$2),"#N/A N/A")</f>
        <v>28890000</v>
      </c>
    </row>
    <row r="4879" spans="1:44" ht="15" x14ac:dyDescent="0.25">
      <c r="A4879" s="99" t="s">
        <v>4961</v>
      </c>
      <c r="B4879" s="99" t="s">
        <v>154</v>
      </c>
      <c r="C4879" s="108" t="s">
        <v>10537</v>
      </c>
      <c r="D4879" s="108" t="s">
        <v>5705</v>
      </c>
      <c r="E4879" s="108" t="s">
        <v>32</v>
      </c>
      <c r="F4879" s="100" t="str">
        <f>VLOOKUP(E4879,Issuer!A:B,2,FALSE)</f>
        <v>HS</v>
      </c>
      <c r="G4879" s="108" t="s">
        <v>5688</v>
      </c>
      <c r="H4879" s="108" t="s">
        <v>5682</v>
      </c>
      <c r="I4879" s="109">
        <v>42439</v>
      </c>
      <c r="J4879" s="109">
        <v>42440</v>
      </c>
      <c r="K4879" s="109">
        <v>42915</v>
      </c>
      <c r="L4879" s="109">
        <v>42909</v>
      </c>
      <c r="M4879" s="108"/>
      <c r="N4879" s="110"/>
      <c r="O4879" s="111"/>
      <c r="P4879" s="99"/>
      <c r="Q4879" s="110">
        <v>7.0000000000000007E-2</v>
      </c>
      <c r="R4879" s="110">
        <v>-3.0000000000000001E-3</v>
      </c>
      <c r="S4879" s="110">
        <v>-4.1095889999999997</v>
      </c>
      <c r="T4879" s="112">
        <v>55420000</v>
      </c>
      <c r="U4879" s="112">
        <v>3991430</v>
      </c>
      <c r="V4879" s="104">
        <v>90</v>
      </c>
      <c r="W4879" s="112">
        <v>180000</v>
      </c>
      <c r="X4879" s="112">
        <v>10000</v>
      </c>
      <c r="Y4879" s="112">
        <v>10000</v>
      </c>
      <c r="Z4879" s="112"/>
      <c r="AA4879" s="110">
        <v>2.5000000000000001E-4</v>
      </c>
      <c r="AB4879" s="99"/>
      <c r="AC4879" s="100">
        <v>0.21591779999999999</v>
      </c>
      <c r="AD4879" s="100">
        <v>1.102475E-4</v>
      </c>
      <c r="AE4879" s="100">
        <v>6.2143279999999999E-3</v>
      </c>
      <c r="AF4879" s="100">
        <v>1.3472939999999999E-4</v>
      </c>
      <c r="AG4879" s="100">
        <v>29.466670000000001</v>
      </c>
      <c r="AH4879" s="105"/>
      <c r="AI4879" s="100">
        <v>8243.2000000000007</v>
      </c>
      <c r="AJ4879" s="100">
        <v>-0.69642130000000002</v>
      </c>
      <c r="AK4879" s="100">
        <v>-57.81</v>
      </c>
      <c r="AM4879" s="96">
        <v>42509</v>
      </c>
      <c r="AN4879" s="88">
        <f>_xll.BDH($A4879,AN$5,$AM$2,$AM$2)</f>
        <v>70</v>
      </c>
      <c r="AO4879" s="88">
        <f>IF(V4879&gt;0,_xll.BDH($A4879,AO$5,$AM$2,$AM$2),"#N/A N/A")</f>
        <v>7.2029999999999997E-2</v>
      </c>
      <c r="AP4879" s="88">
        <f>IF(V4879&gt;0,_xll.BDH($A4879,AP$5,$AM$2,$AM$2),"#N/A N/A")</f>
        <v>7.2012999999999994E-2</v>
      </c>
      <c r="AQ4879" s="88">
        <f>IF(V4879&gt;0,_xll.BDH($A4879,AQ$5,$AM$2,$AM$2),"#N/A N/A")</f>
        <v>27700000</v>
      </c>
      <c r="AR4879" s="88">
        <f>IF(V4879&gt;0,_xll.BDH($A4879,AR$5,$AM$2,$AM$2),"#N/A N/A")</f>
        <v>27720000</v>
      </c>
    </row>
    <row r="4880" spans="1:44" ht="15" x14ac:dyDescent="0.25">
      <c r="A4880" s="99" t="s">
        <v>4962</v>
      </c>
      <c r="B4880" s="99" t="s">
        <v>154</v>
      </c>
      <c r="C4880" s="108" t="s">
        <v>10535</v>
      </c>
      <c r="D4880" s="108" t="s">
        <v>5705</v>
      </c>
      <c r="E4880" s="108" t="s">
        <v>32</v>
      </c>
      <c r="F4880" s="100" t="str">
        <f>VLOOKUP(E4880,Issuer!A:B,2,FALSE)</f>
        <v>HS</v>
      </c>
      <c r="G4880" s="108" t="s">
        <v>5688</v>
      </c>
      <c r="H4880" s="108" t="s">
        <v>5682</v>
      </c>
      <c r="I4880" s="109">
        <v>42439</v>
      </c>
      <c r="J4880" s="109">
        <v>42440</v>
      </c>
      <c r="K4880" s="109">
        <v>42642</v>
      </c>
      <c r="L4880" s="109">
        <v>42636</v>
      </c>
      <c r="M4880" s="108"/>
      <c r="N4880" s="110"/>
      <c r="O4880" s="111"/>
      <c r="P4880" s="99"/>
      <c r="Q4880" s="110">
        <v>7.6999999999999999E-2</v>
      </c>
      <c r="R4880" s="110">
        <v>-3.0000000000000001E-3</v>
      </c>
      <c r="S4880" s="110">
        <v>-3.75</v>
      </c>
      <c r="T4880" s="112">
        <v>216460000</v>
      </c>
      <c r="U4880" s="112">
        <v>16970470</v>
      </c>
      <c r="V4880" s="104">
        <v>408</v>
      </c>
      <c r="W4880" s="112">
        <v>180000</v>
      </c>
      <c r="X4880" s="112">
        <v>10000</v>
      </c>
      <c r="Y4880" s="112">
        <v>8580</v>
      </c>
      <c r="Z4880" s="112"/>
      <c r="AA4880" s="110">
        <v>2.5000000000000001E-4</v>
      </c>
      <c r="AB4880" s="99"/>
      <c r="AC4880" s="100">
        <v>0.33887499999999998</v>
      </c>
      <c r="AD4880" s="100">
        <v>2.4066760000000001E-4</v>
      </c>
      <c r="AE4880" s="100">
        <v>4.4434940000000001E-3</v>
      </c>
      <c r="AF4880" s="100">
        <v>2.685252E-4</v>
      </c>
      <c r="AG4880" s="100">
        <v>29.727119999999999</v>
      </c>
      <c r="AH4880" s="105"/>
      <c r="AI4880" s="100">
        <v>8243.2000000000007</v>
      </c>
      <c r="AJ4880" s="100">
        <v>-0.69642130000000002</v>
      </c>
      <c r="AK4880" s="100">
        <v>-57.81</v>
      </c>
      <c r="AM4880" s="96">
        <v>42509</v>
      </c>
      <c r="AN4880" s="88">
        <f>_xll.BDH($A4880,AN$5,$AM$2,$AM$2)</f>
        <v>1850</v>
      </c>
      <c r="AO4880" s="88">
        <f>IF(V4880&gt;0,_xll.BDH($A4880,AO$5,$AM$2,$AM$2),"#N/A N/A")</f>
        <v>7.8439999999999996E-2</v>
      </c>
      <c r="AP4880" s="88">
        <f>IF(V4880&gt;0,_xll.BDH($A4880,AP$5,$AM$2,$AM$2),"#N/A N/A")</f>
        <v>7.8359999999999999E-2</v>
      </c>
      <c r="AQ4880" s="88">
        <f>IF(V4880&gt;0,_xll.BDH($A4880,AQ$5,$AM$2,$AM$2),"#N/A N/A")</f>
        <v>108230000</v>
      </c>
      <c r="AR4880" s="88">
        <f>IF(V4880&gt;0,_xll.BDH($A4880,AR$5,$AM$2,$AM$2),"#N/A N/A")</f>
        <v>108230000</v>
      </c>
    </row>
    <row r="4881" spans="1:44" ht="15" x14ac:dyDescent="0.25">
      <c r="A4881" s="99" t="s">
        <v>4963</v>
      </c>
      <c r="B4881" s="99" t="s">
        <v>4890</v>
      </c>
      <c r="C4881" s="108" t="s">
        <v>10538</v>
      </c>
      <c r="D4881" s="108" t="s">
        <v>10464</v>
      </c>
      <c r="E4881" s="108" t="s">
        <v>35</v>
      </c>
      <c r="F4881" s="100" t="str">
        <f>VLOOKUP(E4881,Issuer!A:B,2,FALSE)</f>
        <v>MB</v>
      </c>
      <c r="G4881" s="108" t="s">
        <v>5744</v>
      </c>
      <c r="H4881" s="108" t="s">
        <v>5682</v>
      </c>
      <c r="I4881" s="109">
        <v>42439</v>
      </c>
      <c r="J4881" s="109">
        <v>42440</v>
      </c>
      <c r="K4881" s="109">
        <v>42706</v>
      </c>
      <c r="L4881" s="109">
        <v>42702</v>
      </c>
      <c r="M4881" s="108"/>
      <c r="N4881" s="110"/>
      <c r="O4881" s="111"/>
      <c r="P4881" s="99"/>
      <c r="Q4881" s="110">
        <v>9.2999999999999999E-2</v>
      </c>
      <c r="R4881" s="110">
        <v>0</v>
      </c>
      <c r="S4881" s="110">
        <v>0</v>
      </c>
      <c r="T4881" s="112">
        <v>0</v>
      </c>
      <c r="U4881" s="112"/>
      <c r="V4881" s="104">
        <v>0</v>
      </c>
      <c r="W4881" s="112">
        <v>22000</v>
      </c>
      <c r="X4881" s="112">
        <v>10000</v>
      </c>
      <c r="Y4881" s="112">
        <v>90.88</v>
      </c>
      <c r="Z4881" s="112"/>
      <c r="AA4881" s="110">
        <v>0.1</v>
      </c>
      <c r="AB4881" s="99"/>
      <c r="AC4881" s="100">
        <v>0.1377254</v>
      </c>
      <c r="AD4881" s="100">
        <v>1.5181500000000001E-2</v>
      </c>
      <c r="AE4881" s="100">
        <v>1.1929E-2</v>
      </c>
      <c r="AF4881" s="100">
        <v>7.7034819999999998E-4</v>
      </c>
      <c r="AG4881" s="100">
        <v>27.28265</v>
      </c>
      <c r="AH4881" s="105"/>
      <c r="AI4881" s="100">
        <v>72.150000000000006</v>
      </c>
      <c r="AJ4881" s="100">
        <v>-0.89285709999999996</v>
      </c>
      <c r="AK4881" s="100">
        <v>-0.65</v>
      </c>
      <c r="AM4881" s="96">
        <v>42509</v>
      </c>
      <c r="AN4881" s="88">
        <f>_xll.BDH($A4881,AN$5,$AM$2,$AM$2)</f>
        <v>1190</v>
      </c>
      <c r="AO4881" s="88" t="str">
        <f>IF(V4881&gt;0,_xll.BDH($A4881,AO$5,$AM$2,$AM$2),"#N/A N/A")</f>
        <v>#N/A N/A</v>
      </c>
      <c r="AP4881" s="88" t="str">
        <f>IF(V4881&gt;0,_xll.BDH($A4881,AP$5,$AM$2,$AM$2),"#N/A N/A")</f>
        <v>#N/A N/A</v>
      </c>
      <c r="AQ4881" s="88" t="str">
        <f>IF(V4881&gt;0,_xll.BDH($A4881,AQ$5,$AM$2,$AM$2),"#N/A N/A")</f>
        <v>#N/A N/A</v>
      </c>
      <c r="AR4881" s="88" t="str">
        <f>IF(V4881&gt;0,_xll.BDH($A4881,AR$5,$AM$2,$AM$2),"#N/A N/A")</f>
        <v>#N/A N/A</v>
      </c>
    </row>
    <row r="4882" spans="1:44" ht="15" x14ac:dyDescent="0.25">
      <c r="A4882" s="99" t="s">
        <v>4964</v>
      </c>
      <c r="B4882" s="99" t="s">
        <v>125</v>
      </c>
      <c r="C4882" s="108" t="s">
        <v>10539</v>
      </c>
      <c r="D4882" s="108" t="s">
        <v>5680</v>
      </c>
      <c r="E4882" s="108" t="s">
        <v>33</v>
      </c>
      <c r="F4882" s="100" t="str">
        <f>VLOOKUP(E4882,Issuer!A:B,2,FALSE)</f>
        <v>JP</v>
      </c>
      <c r="G4882" s="108" t="s">
        <v>5748</v>
      </c>
      <c r="H4882" s="108" t="s">
        <v>5682</v>
      </c>
      <c r="I4882" s="109">
        <v>42247</v>
      </c>
      <c r="J4882" s="109">
        <v>42248</v>
      </c>
      <c r="K4882" s="109">
        <v>42551</v>
      </c>
      <c r="L4882" s="109">
        <v>42545</v>
      </c>
      <c r="M4882" s="108"/>
      <c r="N4882" s="110"/>
      <c r="O4882" s="111"/>
      <c r="P4882" s="99"/>
      <c r="Q4882" s="110">
        <v>0.32500000000000001</v>
      </c>
      <c r="R4882" s="110">
        <v>-7.0000000000000007E-2</v>
      </c>
      <c r="S4882" s="110">
        <v>-17.721520000000002</v>
      </c>
      <c r="T4882" s="112">
        <v>5611000</v>
      </c>
      <c r="U4882" s="112">
        <v>1794005</v>
      </c>
      <c r="V4882" s="104">
        <v>49</v>
      </c>
      <c r="W4882" s="112">
        <v>100000</v>
      </c>
      <c r="X4882" s="112">
        <v>1000</v>
      </c>
      <c r="Y4882" s="112">
        <v>9.18</v>
      </c>
      <c r="Z4882" s="112"/>
      <c r="AA4882" s="110">
        <v>1</v>
      </c>
      <c r="AB4882" s="99"/>
      <c r="AC4882" s="100">
        <v>0.39333889999999999</v>
      </c>
      <c r="AD4882" s="100">
        <v>0.30225930000000001</v>
      </c>
      <c r="AE4882" s="100">
        <v>1.156917E-2</v>
      </c>
      <c r="AF4882" s="100">
        <v>3.296841E-3</v>
      </c>
      <c r="AG4882" s="100">
        <v>40.65842</v>
      </c>
      <c r="AH4882" s="105"/>
      <c r="AI4882" s="100">
        <v>9.0399999999999991</v>
      </c>
      <c r="AJ4882" s="100">
        <v>-1.4176660000000001</v>
      </c>
      <c r="AK4882" s="100">
        <v>-0.13</v>
      </c>
      <c r="AM4882" s="96">
        <v>42509</v>
      </c>
      <c r="AN4882" s="88">
        <f>_xll.BDH($A4882,AN$5,$AM$2,$AM$2)</f>
        <v>2111</v>
      </c>
      <c r="AO4882" s="88">
        <f>IF(V4882&gt;0,_xll.BDH($A4882,AO$5,$AM$2,$AM$2),"#N/A N/A")</f>
        <v>0.31584099999999998</v>
      </c>
      <c r="AP4882" s="88">
        <f>IF(V4882&gt;0,_xll.BDH($A4882,AP$5,$AM$2,$AM$2),"#N/A N/A")</f>
        <v>0.322044</v>
      </c>
      <c r="AQ4882" s="88">
        <f>IF(V4882&gt;0,_xll.BDH($A4882,AQ$5,$AM$2,$AM$2),"#N/A N/A")</f>
        <v>2260000</v>
      </c>
      <c r="AR4882" s="88">
        <f>IF(V4882&gt;0,_xll.BDH($A4882,AR$5,$AM$2,$AM$2),"#N/A N/A")</f>
        <v>3271000</v>
      </c>
    </row>
    <row r="4883" spans="1:44" ht="15" x14ac:dyDescent="0.25">
      <c r="A4883" s="99" t="s">
        <v>4965</v>
      </c>
      <c r="B4883" s="99" t="s">
        <v>123</v>
      </c>
      <c r="C4883" s="108" t="s">
        <v>10543</v>
      </c>
      <c r="D4883" s="108" t="s">
        <v>5718</v>
      </c>
      <c r="E4883" s="108" t="s">
        <v>35</v>
      </c>
      <c r="F4883" s="100" t="str">
        <f>VLOOKUP(E4883,Issuer!A:B,2,FALSE)</f>
        <v>MB</v>
      </c>
      <c r="G4883" s="108" t="s">
        <v>5744</v>
      </c>
      <c r="H4883" s="108" t="s">
        <v>5682</v>
      </c>
      <c r="I4883" s="109">
        <v>42439</v>
      </c>
      <c r="J4883" s="109">
        <v>42440</v>
      </c>
      <c r="K4883" s="109">
        <v>42706</v>
      </c>
      <c r="L4883" s="109">
        <v>42702</v>
      </c>
      <c r="M4883" s="108"/>
      <c r="N4883" s="110"/>
      <c r="O4883" s="111"/>
      <c r="P4883" s="99"/>
      <c r="Q4883" s="110">
        <v>9.2999999999999999E-2</v>
      </c>
      <c r="R4883" s="110">
        <v>-8.9999999999999993E-3</v>
      </c>
      <c r="S4883" s="110">
        <v>-8.8235290000000006</v>
      </c>
      <c r="T4883" s="112">
        <v>146460000</v>
      </c>
      <c r="U4883" s="112">
        <v>14051020</v>
      </c>
      <c r="V4883" s="104">
        <v>104</v>
      </c>
      <c r="W4883" s="112">
        <v>40000</v>
      </c>
      <c r="X4883" s="112">
        <v>10000</v>
      </c>
      <c r="Y4883" s="112">
        <v>18.98</v>
      </c>
      <c r="Z4883" s="112"/>
      <c r="AA4883" s="110">
        <v>0.1</v>
      </c>
      <c r="AB4883" s="99"/>
      <c r="AC4883" s="100">
        <v>0.32856370000000001</v>
      </c>
      <c r="AD4883" s="100">
        <v>7.1303169999999999E-2</v>
      </c>
      <c r="AE4883" s="100">
        <v>4.3073870000000002E-3</v>
      </c>
      <c r="AF4883" s="100">
        <v>3.6849099999999998E-4</v>
      </c>
      <c r="AG4883" s="100">
        <v>41.165680000000002</v>
      </c>
      <c r="AH4883" s="105"/>
      <c r="AI4883" s="100">
        <v>16.46</v>
      </c>
      <c r="AJ4883" s="100">
        <v>-1.081731</v>
      </c>
      <c r="AK4883" s="100">
        <v>-0.18</v>
      </c>
      <c r="AM4883" s="96">
        <v>42509</v>
      </c>
      <c r="AN4883" s="88">
        <f>_xll.BDH($A4883,AN$5,$AM$2,$AM$2)</f>
        <v>440</v>
      </c>
      <c r="AO4883" s="88">
        <f>IF(V4883&gt;0,_xll.BDH($A4883,AO$5,$AM$2,$AM$2),"#N/A N/A")</f>
        <v>9.5907999999999993E-2</v>
      </c>
      <c r="AP4883" s="88">
        <f>IF(V4883&gt;0,_xll.BDH($A4883,AP$5,$AM$2,$AM$2),"#N/A N/A")</f>
        <v>9.5938999999999997E-2</v>
      </c>
      <c r="AQ4883" s="88">
        <f>IF(V4883&gt;0,_xll.BDH($A4883,AQ$5,$AM$2,$AM$2),"#N/A N/A")</f>
        <v>72730000</v>
      </c>
      <c r="AR4883" s="88">
        <f>IF(V4883&gt;0,_xll.BDH($A4883,AR$5,$AM$2,$AM$2),"#N/A N/A")</f>
        <v>72730000</v>
      </c>
    </row>
    <row r="4884" spans="1:44" ht="15" x14ac:dyDescent="0.25">
      <c r="A4884" s="99" t="s">
        <v>4966</v>
      </c>
      <c r="B4884" s="99" t="s">
        <v>303</v>
      </c>
      <c r="C4884" s="108" t="s">
        <v>10544</v>
      </c>
      <c r="D4884" s="108" t="s">
        <v>5887</v>
      </c>
      <c r="E4884" s="108" t="s">
        <v>37</v>
      </c>
      <c r="F4884" s="100" t="str">
        <f>VLOOKUP(E4884,Issuer!A:B,2,FALSE)</f>
        <v>UB</v>
      </c>
      <c r="G4884" s="108" t="s">
        <v>5732</v>
      </c>
      <c r="H4884" s="108" t="s">
        <v>5682</v>
      </c>
      <c r="I4884" s="109">
        <v>42439</v>
      </c>
      <c r="J4884" s="109">
        <v>42440</v>
      </c>
      <c r="K4884" s="109">
        <v>42590</v>
      </c>
      <c r="L4884" s="109">
        <v>42584</v>
      </c>
      <c r="M4884" s="108"/>
      <c r="N4884" s="110"/>
      <c r="O4884" s="111"/>
      <c r="P4884" s="99"/>
      <c r="Q4884" s="110">
        <v>1.9E-2</v>
      </c>
      <c r="R4884" s="110">
        <v>-2E-3</v>
      </c>
      <c r="S4884" s="110">
        <v>-9.5238099999999992</v>
      </c>
      <c r="T4884" s="112">
        <v>4840000</v>
      </c>
      <c r="U4884" s="112">
        <v>87280</v>
      </c>
      <c r="V4884" s="104">
        <v>15</v>
      </c>
      <c r="W4884" s="112">
        <v>100000</v>
      </c>
      <c r="X4884" s="112">
        <v>5000</v>
      </c>
      <c r="Y4884" s="112">
        <v>40.549999999999997</v>
      </c>
      <c r="Z4884" s="112"/>
      <c r="AA4884" s="110">
        <v>0.1</v>
      </c>
      <c r="AB4884" s="99"/>
      <c r="AC4884" s="100">
        <v>8.8202429999999998E-2</v>
      </c>
      <c r="AD4884" s="100">
        <v>3.2299830000000002E-2</v>
      </c>
      <c r="AE4884" s="100">
        <v>2.5764490000000002E-3</v>
      </c>
      <c r="AF4884" s="100">
        <v>4.4072499999999999E-4</v>
      </c>
      <c r="AG4884" s="100">
        <v>31.51859</v>
      </c>
      <c r="AH4884" s="105"/>
      <c r="AI4884" s="100">
        <v>33.25</v>
      </c>
      <c r="AJ4884" s="100">
        <v>-0.89418779999999998</v>
      </c>
      <c r="AK4884" s="100">
        <v>-0.3</v>
      </c>
      <c r="AM4884" s="96">
        <v>42509</v>
      </c>
      <c r="AN4884" s="88">
        <f>_xll.BDH($A4884,AN$5,$AM$2,$AM$2)</f>
        <v>100000</v>
      </c>
      <c r="AO4884" s="88" t="str">
        <f>IF(V4884&gt;0,_xll.BDH($A4884,AO$5,$AM$2,$AM$2),"#N/A N/A")</f>
        <v>#N/A N/A</v>
      </c>
      <c r="AP4884" s="88" t="str">
        <f>IF(V4884&gt;0,_xll.BDH($A4884,AP$5,$AM$2,$AM$2),"#N/A N/A")</f>
        <v>#N/A N/A</v>
      </c>
      <c r="AQ4884" s="88" t="str">
        <f>IF(V4884&gt;0,_xll.BDH($A4884,AQ$5,$AM$2,$AM$2),"#N/A N/A")</f>
        <v>#N/A N/A</v>
      </c>
      <c r="AR4884" s="88" t="str">
        <f>IF(V4884&gt;0,_xll.BDH($A4884,AR$5,$AM$2,$AM$2),"#N/A N/A")</f>
        <v>#N/A N/A</v>
      </c>
    </row>
    <row r="4885" spans="1:44" ht="15" x14ac:dyDescent="0.25">
      <c r="A4885" s="99" t="s">
        <v>4967</v>
      </c>
      <c r="B4885" s="99" t="s">
        <v>1655</v>
      </c>
      <c r="C4885" s="108" t="s">
        <v>10547</v>
      </c>
      <c r="D4885" s="108" t="s">
        <v>7233</v>
      </c>
      <c r="E4885" s="108" t="s">
        <v>37</v>
      </c>
      <c r="F4885" s="100" t="str">
        <f>VLOOKUP(E4885,Issuer!A:B,2,FALSE)</f>
        <v>UB</v>
      </c>
      <c r="G4885" s="108" t="s">
        <v>5732</v>
      </c>
      <c r="H4885" s="108" t="s">
        <v>5682</v>
      </c>
      <c r="I4885" s="109">
        <v>42439</v>
      </c>
      <c r="J4885" s="109">
        <v>42440</v>
      </c>
      <c r="K4885" s="109">
        <v>42654</v>
      </c>
      <c r="L4885" s="109">
        <v>42647</v>
      </c>
      <c r="M4885" s="108"/>
      <c r="N4885" s="110"/>
      <c r="O4885" s="111"/>
      <c r="P4885" s="99"/>
      <c r="Q4885" s="110">
        <v>0.65</v>
      </c>
      <c r="R4885" s="110">
        <v>0.09</v>
      </c>
      <c r="S4885" s="110">
        <v>16.071429999999999</v>
      </c>
      <c r="T4885" s="112">
        <v>60000</v>
      </c>
      <c r="U4885" s="112">
        <v>37600</v>
      </c>
      <c r="V4885" s="104">
        <v>2</v>
      </c>
      <c r="W4885" s="112">
        <v>50000</v>
      </c>
      <c r="X4885" s="112">
        <v>500</v>
      </c>
      <c r="Y4885" s="112">
        <v>60.88</v>
      </c>
      <c r="Z4885" s="112"/>
      <c r="AA4885" s="110">
        <v>0.1</v>
      </c>
      <c r="AB4885" s="99"/>
      <c r="AC4885" s="100">
        <v>0.52203759999999999</v>
      </c>
      <c r="AD4885" s="100">
        <v>2.1734340000000001E-2</v>
      </c>
      <c r="AE4885" s="100">
        <v>1.483572E-2</v>
      </c>
      <c r="AF4885" s="100">
        <v>2.4282710000000001E-3</v>
      </c>
      <c r="AG4885" s="100">
        <v>48.788069999999998</v>
      </c>
      <c r="AH4885" s="105"/>
      <c r="AI4885" s="100">
        <v>59.35</v>
      </c>
      <c r="AJ4885" s="100">
        <v>4.6737209999999996</v>
      </c>
      <c r="AK4885" s="100">
        <v>2.65</v>
      </c>
      <c r="AM4885" s="96">
        <v>42509</v>
      </c>
      <c r="AN4885" s="88">
        <f>_xll.BDH($A4885,AN$5,$AM$2,$AM$2)</f>
        <v>167.5</v>
      </c>
      <c r="AO4885" s="88">
        <f>IF(V4885&gt;0,_xll.BDH($A4885,AO$5,$AM$2,$AM$2),"#N/A N/A")</f>
        <v>0.62666699999999997</v>
      </c>
      <c r="AP4885" s="88" t="str">
        <f>IF(V4885&gt;0,_xll.BDH($A4885,AP$5,$AM$2,$AM$2),"#N/A N/A")</f>
        <v>#N/A N/A</v>
      </c>
      <c r="AQ4885" s="88">
        <f>IF(V4885&gt;0,_xll.BDH($A4885,AQ$5,$AM$2,$AM$2),"#N/A N/A")</f>
        <v>60000</v>
      </c>
      <c r="AR4885" s="88" t="str">
        <f>IF(V4885&gt;0,_xll.BDH($A4885,AR$5,$AM$2,$AM$2),"#N/A N/A")</f>
        <v>#N/A N/A</v>
      </c>
    </row>
    <row r="4886" spans="1:44" ht="15" x14ac:dyDescent="0.25">
      <c r="A4886" s="99" t="s">
        <v>4968</v>
      </c>
      <c r="B4886" s="99" t="s">
        <v>146</v>
      </c>
      <c r="C4886" s="108" t="s">
        <v>10540</v>
      </c>
      <c r="D4886" s="108" t="s">
        <v>5701</v>
      </c>
      <c r="E4886" s="108" t="s">
        <v>30</v>
      </c>
      <c r="F4886" s="100" t="str">
        <f>VLOOKUP(E4886,Issuer!A:B,2,FALSE)</f>
        <v>CS</v>
      </c>
      <c r="G4886" s="108" t="s">
        <v>5686</v>
      </c>
      <c r="H4886" s="108" t="s">
        <v>5682</v>
      </c>
      <c r="I4886" s="109">
        <v>42439</v>
      </c>
      <c r="J4886" s="109">
        <v>42440</v>
      </c>
      <c r="K4886" s="109">
        <v>42891</v>
      </c>
      <c r="L4886" s="109">
        <v>42884</v>
      </c>
      <c r="M4886" s="108"/>
      <c r="N4886" s="110"/>
      <c r="O4886" s="111"/>
      <c r="P4886" s="99"/>
      <c r="Q4886" s="110">
        <v>0.11600000000000001</v>
      </c>
      <c r="R4886" s="110">
        <v>-1.2E-2</v>
      </c>
      <c r="S4886" s="110">
        <v>-9.375</v>
      </c>
      <c r="T4886" s="112">
        <v>45170000</v>
      </c>
      <c r="U4886" s="112">
        <v>5352780</v>
      </c>
      <c r="V4886" s="104">
        <v>229</v>
      </c>
      <c r="W4886" s="112">
        <v>180000</v>
      </c>
      <c r="X4886" s="112">
        <v>10000</v>
      </c>
      <c r="Y4886" s="112">
        <v>208.2</v>
      </c>
      <c r="Z4886" s="112"/>
      <c r="AA4886" s="110">
        <v>0.01</v>
      </c>
      <c r="AB4886" s="99"/>
      <c r="AC4886" s="100">
        <v>0.33805800000000003</v>
      </c>
      <c r="AD4886" s="100">
        <v>5.8821239999999999E-3</v>
      </c>
      <c r="AE4886" s="100">
        <v>6.5270559999999998E-3</v>
      </c>
      <c r="AF4886" s="100">
        <v>2.3373010000000001E-4</v>
      </c>
      <c r="AG4886" s="100">
        <v>33.441200000000002</v>
      </c>
      <c r="AH4886" s="105"/>
      <c r="AI4886" s="100">
        <v>177.7</v>
      </c>
      <c r="AJ4886" s="100">
        <v>-1.2229019999999999</v>
      </c>
      <c r="AK4886" s="100">
        <v>-2.2000000000000002</v>
      </c>
      <c r="AM4886" s="96">
        <v>42509</v>
      </c>
      <c r="AN4886" s="88">
        <f>_xll.BDH($A4886,AN$5,$AM$2,$AM$2)</f>
        <v>5650</v>
      </c>
      <c r="AO4886" s="88">
        <f>IF(V4886&gt;0,_xll.BDH($A4886,AO$5,$AM$2,$AM$2),"#N/A N/A")</f>
        <v>0.118301</v>
      </c>
      <c r="AP4886" s="88">
        <f>IF(V4886&gt;0,_xll.BDH($A4886,AP$5,$AM$2,$AM$2),"#N/A N/A")</f>
        <v>0.11868099999999999</v>
      </c>
      <c r="AQ4886" s="88">
        <f>IF(V4886&gt;0,_xll.BDH($A4886,AQ$5,$AM$2,$AM$2),"#N/A N/A")</f>
        <v>21160000</v>
      </c>
      <c r="AR4886" s="88">
        <f>IF(V4886&gt;0,_xll.BDH($A4886,AR$5,$AM$2,$AM$2),"#N/A N/A")</f>
        <v>24010000</v>
      </c>
    </row>
    <row r="4887" spans="1:44" ht="15" x14ac:dyDescent="0.25">
      <c r="A4887" s="99" t="s">
        <v>4969</v>
      </c>
      <c r="B4887" s="99" t="s">
        <v>4970</v>
      </c>
      <c r="C4887" s="108" t="s">
        <v>10549</v>
      </c>
      <c r="D4887" s="108" t="s">
        <v>10550</v>
      </c>
      <c r="E4887" s="108" t="s">
        <v>35</v>
      </c>
      <c r="F4887" s="100" t="str">
        <f>VLOOKUP(E4887,Issuer!A:B,2,FALSE)</f>
        <v>MB</v>
      </c>
      <c r="G4887" s="108" t="s">
        <v>5744</v>
      </c>
      <c r="H4887" s="108" t="s">
        <v>5682</v>
      </c>
      <c r="I4887" s="109">
        <v>42439</v>
      </c>
      <c r="J4887" s="109">
        <v>42440</v>
      </c>
      <c r="K4887" s="109">
        <v>42647</v>
      </c>
      <c r="L4887" s="109">
        <v>42641</v>
      </c>
      <c r="M4887" s="108"/>
      <c r="N4887" s="110"/>
      <c r="O4887" s="111"/>
      <c r="P4887" s="99"/>
      <c r="Q4887" s="110">
        <v>7.2999999999999995E-2</v>
      </c>
      <c r="R4887" s="110">
        <v>0</v>
      </c>
      <c r="S4887" s="110">
        <v>0</v>
      </c>
      <c r="T4887" s="112">
        <v>0</v>
      </c>
      <c r="U4887" s="112"/>
      <c r="V4887" s="104">
        <v>0</v>
      </c>
      <c r="W4887" s="112">
        <v>40000</v>
      </c>
      <c r="X4887" s="112">
        <v>3000</v>
      </c>
      <c r="Y4887" s="112">
        <v>28.88</v>
      </c>
      <c r="Z4887" s="112"/>
      <c r="AA4887" s="110">
        <v>0.1</v>
      </c>
      <c r="AB4887" s="99"/>
      <c r="AC4887" s="100">
        <v>0.2251138</v>
      </c>
      <c r="AD4887" s="100">
        <v>4.69141E-2</v>
      </c>
      <c r="AE4887" s="100">
        <v>4.2828950000000001E-3</v>
      </c>
      <c r="AF4887" s="100">
        <v>6.0096499999999996E-4</v>
      </c>
      <c r="AG4887" s="100">
        <v>44.301850000000002</v>
      </c>
      <c r="AH4887" s="105"/>
      <c r="AI4887" s="100">
        <v>23.25</v>
      </c>
      <c r="AJ4887" s="100">
        <v>1.528384</v>
      </c>
      <c r="AK4887" s="100">
        <v>0.35</v>
      </c>
      <c r="AM4887" s="96">
        <v>42509</v>
      </c>
      <c r="AN4887" s="88">
        <f>_xll.BDH($A4887,AN$5,$AM$2,$AM$2)</f>
        <v>0</v>
      </c>
      <c r="AO4887" s="88" t="str">
        <f>IF(V4887&gt;0,_xll.BDH($A4887,AO$5,$AM$2,$AM$2),"#N/A N/A")</f>
        <v>#N/A N/A</v>
      </c>
      <c r="AP4887" s="88" t="str">
        <f>IF(V4887&gt;0,_xll.BDH($A4887,AP$5,$AM$2,$AM$2),"#N/A N/A")</f>
        <v>#N/A N/A</v>
      </c>
      <c r="AQ4887" s="88" t="str">
        <f>IF(V4887&gt;0,_xll.BDH($A4887,AQ$5,$AM$2,$AM$2),"#N/A N/A")</f>
        <v>#N/A N/A</v>
      </c>
      <c r="AR4887" s="88" t="str">
        <f>IF(V4887&gt;0,_xll.BDH($A4887,AR$5,$AM$2,$AM$2),"#N/A N/A")</f>
        <v>#N/A N/A</v>
      </c>
    </row>
    <row r="4888" spans="1:44" ht="15" x14ac:dyDescent="0.25">
      <c r="A4888" s="99" t="s">
        <v>4971</v>
      </c>
      <c r="B4888" s="99" t="s">
        <v>135</v>
      </c>
      <c r="C4888" s="108" t="s">
        <v>10545</v>
      </c>
      <c r="D4888" s="108" t="s">
        <v>5685</v>
      </c>
      <c r="E4888" s="108" t="s">
        <v>36</v>
      </c>
      <c r="F4888" s="100" t="str">
        <f>VLOOKUP(E4888,Issuer!A:B,2,FALSE)</f>
        <v>SG</v>
      </c>
      <c r="G4888" s="108" t="s">
        <v>5690</v>
      </c>
      <c r="H4888" s="108" t="s">
        <v>5682</v>
      </c>
      <c r="I4888" s="109">
        <v>42438</v>
      </c>
      <c r="J4888" s="109">
        <v>42440</v>
      </c>
      <c r="K4888" s="109">
        <v>42612</v>
      </c>
      <c r="L4888" s="109">
        <v>42606</v>
      </c>
      <c r="M4888" s="108"/>
      <c r="N4888" s="110"/>
      <c r="O4888" s="111"/>
      <c r="P4888" s="99"/>
      <c r="Q4888" s="110">
        <v>4.9000000000000002E-2</v>
      </c>
      <c r="R4888" s="110">
        <v>-5.0000000000000001E-3</v>
      </c>
      <c r="S4888" s="110">
        <v>-9.2592590000000001</v>
      </c>
      <c r="T4888" s="112">
        <v>3430000</v>
      </c>
      <c r="U4888" s="112">
        <v>167280</v>
      </c>
      <c r="V4888" s="104">
        <v>11</v>
      </c>
      <c r="W4888" s="112">
        <v>150000</v>
      </c>
      <c r="X4888" s="112">
        <v>10000</v>
      </c>
      <c r="Y4888" s="112">
        <v>20600</v>
      </c>
      <c r="Z4888" s="112"/>
      <c r="AA4888" s="110">
        <v>1.388889E-4</v>
      </c>
      <c r="AB4888" s="99"/>
      <c r="AC4888" s="100">
        <v>0.28144390000000002</v>
      </c>
      <c r="AD4888" s="100">
        <v>1.5754620000000001E-4</v>
      </c>
      <c r="AE4888" s="100">
        <v>4.8917980000000002E-3</v>
      </c>
      <c r="AF4888" s="100">
        <v>3.1973579999999998E-4</v>
      </c>
      <c r="AG4888" s="100">
        <v>20.245809999999999</v>
      </c>
      <c r="AH4888" s="105"/>
      <c r="AI4888" s="100">
        <v>19694.330000000002</v>
      </c>
      <c r="AJ4888" s="100">
        <v>-0.6661821</v>
      </c>
      <c r="AK4888" s="100">
        <v>-132.08000000000001</v>
      </c>
      <c r="AM4888" s="96">
        <v>42509</v>
      </c>
      <c r="AN4888" s="88">
        <f>_xll.BDH($A4888,AN$5,$AM$2,$AM$2)</f>
        <v>8420</v>
      </c>
      <c r="AO4888" s="88">
        <f>IF(V4888&gt;0,_xll.BDH($A4888,AO$5,$AM$2,$AM$2),"#N/A N/A")</f>
        <v>4.8457E-2</v>
      </c>
      <c r="AP4888" s="88">
        <f>IF(V4888&gt;0,_xll.BDH($A4888,AP$5,$AM$2,$AM$2),"#N/A N/A")</f>
        <v>4.9015999999999997E-2</v>
      </c>
      <c r="AQ4888" s="88">
        <f>IF(V4888&gt;0,_xll.BDH($A4888,AQ$5,$AM$2,$AM$2),"#N/A N/A")</f>
        <v>1510000</v>
      </c>
      <c r="AR4888" s="88">
        <f>IF(V4888&gt;0,_xll.BDH($A4888,AR$5,$AM$2,$AM$2),"#N/A N/A")</f>
        <v>1920000</v>
      </c>
    </row>
    <row r="4889" spans="1:44" ht="15" x14ac:dyDescent="0.25">
      <c r="A4889" s="99" t="s">
        <v>4972</v>
      </c>
      <c r="B4889" s="99" t="s">
        <v>135</v>
      </c>
      <c r="C4889" s="108" t="s">
        <v>10542</v>
      </c>
      <c r="D4889" s="108" t="s">
        <v>5685</v>
      </c>
      <c r="E4889" s="108" t="s">
        <v>36</v>
      </c>
      <c r="F4889" s="100" t="str">
        <f>VLOOKUP(E4889,Issuer!A:B,2,FALSE)</f>
        <v>SG</v>
      </c>
      <c r="G4889" s="108" t="s">
        <v>5690</v>
      </c>
      <c r="H4889" s="108" t="s">
        <v>5682</v>
      </c>
      <c r="I4889" s="109">
        <v>42438</v>
      </c>
      <c r="J4889" s="109">
        <v>42440</v>
      </c>
      <c r="K4889" s="109">
        <v>42642</v>
      </c>
      <c r="L4889" s="109">
        <v>42636</v>
      </c>
      <c r="M4889" s="108"/>
      <c r="N4889" s="110"/>
      <c r="O4889" s="111"/>
      <c r="P4889" s="99"/>
      <c r="Q4889" s="110">
        <v>0.05</v>
      </c>
      <c r="R4889" s="110">
        <v>-2E-3</v>
      </c>
      <c r="S4889" s="110">
        <v>-3.8461539999999999</v>
      </c>
      <c r="T4889" s="112">
        <v>260000</v>
      </c>
      <c r="U4889" s="112">
        <v>12760</v>
      </c>
      <c r="V4889" s="104">
        <v>7</v>
      </c>
      <c r="W4889" s="112">
        <v>150000</v>
      </c>
      <c r="X4889" s="112">
        <v>10000</v>
      </c>
      <c r="Y4889" s="112">
        <v>21000</v>
      </c>
      <c r="Z4889" s="112"/>
      <c r="AA4889" s="110">
        <v>1.4285710000000001E-4</v>
      </c>
      <c r="AB4889" s="99"/>
      <c r="AC4889" s="100">
        <v>0.2505502</v>
      </c>
      <c r="AD4889" s="100">
        <v>1.273255E-4</v>
      </c>
      <c r="AE4889" s="100">
        <v>5.399615E-3</v>
      </c>
      <c r="AF4889" s="100">
        <v>2.824794E-4</v>
      </c>
      <c r="AG4889" s="100">
        <v>20.760459999999998</v>
      </c>
      <c r="AH4889" s="105"/>
      <c r="AI4889" s="100">
        <v>19694.330000000002</v>
      </c>
      <c r="AJ4889" s="100">
        <v>-0.6661821</v>
      </c>
      <c r="AK4889" s="100">
        <v>-132.08000000000001</v>
      </c>
      <c r="AM4889" s="96">
        <v>42509</v>
      </c>
      <c r="AN4889" s="88">
        <f>_xll.BDH($A4889,AN$5,$AM$2,$AM$2)</f>
        <v>210</v>
      </c>
      <c r="AO4889" s="88">
        <f>IF(V4889&gt;0,_xll.BDH($A4889,AO$5,$AM$2,$AM$2),"#N/A N/A")</f>
        <v>4.8667000000000002E-2</v>
      </c>
      <c r="AP4889" s="88">
        <f>IF(V4889&gt;0,_xll.BDH($A4889,AP$5,$AM$2,$AM$2),"#N/A N/A")</f>
        <v>4.9429000000000001E-2</v>
      </c>
      <c r="AQ4889" s="88">
        <f>IF(V4889&gt;0,_xll.BDH($A4889,AQ$5,$AM$2,$AM$2),"#N/A N/A")</f>
        <v>120000</v>
      </c>
      <c r="AR4889" s="88">
        <f>IF(V4889&gt;0,_xll.BDH($A4889,AR$5,$AM$2,$AM$2),"#N/A N/A")</f>
        <v>140000</v>
      </c>
    </row>
    <row r="4890" spans="1:44" ht="15" x14ac:dyDescent="0.25">
      <c r="A4890" s="99" t="s">
        <v>4973</v>
      </c>
      <c r="B4890" s="99" t="s">
        <v>135</v>
      </c>
      <c r="C4890" s="108" t="s">
        <v>10546</v>
      </c>
      <c r="D4890" s="108" t="s">
        <v>5685</v>
      </c>
      <c r="E4890" s="108" t="s">
        <v>36</v>
      </c>
      <c r="F4890" s="100" t="str">
        <f>VLOOKUP(E4890,Issuer!A:B,2,FALSE)</f>
        <v>SG</v>
      </c>
      <c r="G4890" s="108" t="s">
        <v>5690</v>
      </c>
      <c r="H4890" s="108" t="s">
        <v>5682</v>
      </c>
      <c r="I4890" s="109">
        <v>42438</v>
      </c>
      <c r="J4890" s="109">
        <v>42440</v>
      </c>
      <c r="K4890" s="109">
        <v>42642</v>
      </c>
      <c r="L4890" s="109">
        <v>42636</v>
      </c>
      <c r="M4890" s="108"/>
      <c r="N4890" s="110"/>
      <c r="O4890" s="111"/>
      <c r="P4890" s="99"/>
      <c r="Q4890" s="110">
        <v>3.4000000000000002E-2</v>
      </c>
      <c r="R4890" s="110">
        <v>-2E-3</v>
      </c>
      <c r="S4890" s="110">
        <v>-5.5555560000000002</v>
      </c>
      <c r="T4890" s="112">
        <v>1540000</v>
      </c>
      <c r="U4890" s="112">
        <v>51720</v>
      </c>
      <c r="V4890" s="104">
        <v>6</v>
      </c>
      <c r="W4890" s="112">
        <v>150000</v>
      </c>
      <c r="X4890" s="112">
        <v>10000</v>
      </c>
      <c r="Y4890" s="112">
        <v>21400</v>
      </c>
      <c r="Z4890" s="112"/>
      <c r="AA4890" s="110">
        <v>1.3698630000000001E-4</v>
      </c>
      <c r="AB4890" s="99"/>
      <c r="AC4890" s="100">
        <v>0.19671530000000001</v>
      </c>
      <c r="AD4890" s="100">
        <v>1.1501010000000001E-4</v>
      </c>
      <c r="AE4890" s="100">
        <v>4.5532649999999999E-3</v>
      </c>
      <c r="AF4890" s="100">
        <v>2.3603219999999999E-4</v>
      </c>
      <c r="AG4890" s="100">
        <v>20.064039999999999</v>
      </c>
      <c r="AH4890" s="105"/>
      <c r="AI4890" s="100">
        <v>19694.330000000002</v>
      </c>
      <c r="AJ4890" s="100">
        <v>-0.6661821</v>
      </c>
      <c r="AK4890" s="100">
        <v>-132.08000000000001</v>
      </c>
      <c r="AM4890" s="96">
        <v>42509</v>
      </c>
      <c r="AN4890" s="88">
        <f>_xll.BDH($A4890,AN$5,$AM$2,$AM$2)</f>
        <v>9150</v>
      </c>
      <c r="AO4890" s="88">
        <f>IF(V4890&gt;0,_xll.BDH($A4890,AO$5,$AM$2,$AM$2),"#N/A N/A")</f>
        <v>3.4092999999999998E-2</v>
      </c>
      <c r="AP4890" s="88">
        <f>IF(V4890&gt;0,_xll.BDH($A4890,AP$5,$AM$2,$AM$2),"#N/A N/A")</f>
        <v>3.3309999999999999E-2</v>
      </c>
      <c r="AQ4890" s="88">
        <f>IF(V4890&gt;0,_xll.BDH($A4890,AQ$5,$AM$2,$AM$2),"#N/A N/A")</f>
        <v>540000</v>
      </c>
      <c r="AR4890" s="88">
        <f>IF(V4890&gt;0,_xll.BDH($A4890,AR$5,$AM$2,$AM$2),"#N/A N/A")</f>
        <v>1000000</v>
      </c>
    </row>
    <row r="4891" spans="1:44" ht="15" x14ac:dyDescent="0.25">
      <c r="A4891" s="99" t="s">
        <v>4974</v>
      </c>
      <c r="B4891" s="99" t="s">
        <v>135</v>
      </c>
      <c r="C4891" s="108" t="s">
        <v>10548</v>
      </c>
      <c r="D4891" s="108" t="s">
        <v>5685</v>
      </c>
      <c r="E4891" s="108" t="s">
        <v>36</v>
      </c>
      <c r="F4891" s="100" t="str">
        <f>VLOOKUP(E4891,Issuer!A:B,2,FALSE)</f>
        <v>SG</v>
      </c>
      <c r="G4891" s="108" t="s">
        <v>5690</v>
      </c>
      <c r="H4891" s="108" t="s">
        <v>5682</v>
      </c>
      <c r="I4891" s="109">
        <v>42438</v>
      </c>
      <c r="J4891" s="109">
        <v>42440</v>
      </c>
      <c r="K4891" s="109">
        <v>42733</v>
      </c>
      <c r="L4891" s="109">
        <v>42725</v>
      </c>
      <c r="M4891" s="108"/>
      <c r="N4891" s="110"/>
      <c r="O4891" s="111"/>
      <c r="P4891" s="99"/>
      <c r="Q4891" s="110">
        <v>0.05</v>
      </c>
      <c r="R4891" s="110">
        <v>-2E-3</v>
      </c>
      <c r="S4891" s="110">
        <v>-3.8461539999999999</v>
      </c>
      <c r="T4891" s="112">
        <v>0</v>
      </c>
      <c r="U4891" s="112"/>
      <c r="V4891" s="104">
        <v>0</v>
      </c>
      <c r="W4891" s="112">
        <v>150000</v>
      </c>
      <c r="X4891" s="112">
        <v>10000</v>
      </c>
      <c r="Y4891" s="112">
        <v>22000</v>
      </c>
      <c r="Z4891" s="112"/>
      <c r="AA4891" s="110">
        <v>1.3333330000000001E-4</v>
      </c>
      <c r="AB4891" s="99"/>
      <c r="AC4891" s="100">
        <v>0.21693170000000001</v>
      </c>
      <c r="AD4891" s="100">
        <v>8.945791341830045E-5</v>
      </c>
      <c r="AE4891" s="100">
        <v>6.0626780000000002E-3</v>
      </c>
      <c r="AF4891" s="100">
        <v>2.0842650000000001E-4</v>
      </c>
      <c r="AG4891" s="100">
        <v>21.014230000000001</v>
      </c>
      <c r="AH4891" s="105"/>
      <c r="AI4891" s="100">
        <v>19694.330000000002</v>
      </c>
      <c r="AJ4891" s="100">
        <v>-0.6661821</v>
      </c>
      <c r="AK4891" s="100">
        <v>-132.08000000000001</v>
      </c>
      <c r="AM4891" s="96">
        <v>42509</v>
      </c>
      <c r="AN4891" s="88">
        <f>_xll.BDH($A4891,AN$5,$AM$2,$AM$2)</f>
        <v>1040</v>
      </c>
      <c r="AO4891" s="88" t="str">
        <f>IF(V4891&gt;0,_xll.BDH($A4891,AO$5,$AM$2,$AM$2),"#N/A N/A")</f>
        <v>#N/A N/A</v>
      </c>
      <c r="AP4891" s="88" t="str">
        <f>IF(V4891&gt;0,_xll.BDH($A4891,AP$5,$AM$2,$AM$2),"#N/A N/A")</f>
        <v>#N/A N/A</v>
      </c>
      <c r="AQ4891" s="88" t="str">
        <f>IF(V4891&gt;0,_xll.BDH($A4891,AQ$5,$AM$2,$AM$2),"#N/A N/A")</f>
        <v>#N/A N/A</v>
      </c>
      <c r="AR4891" s="88" t="str">
        <f>IF(V4891&gt;0,_xll.BDH($A4891,AR$5,$AM$2,$AM$2),"#N/A N/A")</f>
        <v>#N/A N/A</v>
      </c>
    </row>
    <row r="4892" spans="1:44" ht="15" x14ac:dyDescent="0.25">
      <c r="A4892" s="99" t="s">
        <v>4975</v>
      </c>
      <c r="B4892" s="99" t="s">
        <v>3969</v>
      </c>
      <c r="C4892" s="108" t="s">
        <v>10552</v>
      </c>
      <c r="D4892" s="108" t="s">
        <v>9544</v>
      </c>
      <c r="E4892" s="108" t="s">
        <v>33</v>
      </c>
      <c r="F4892" s="100" t="str">
        <f>VLOOKUP(E4892,Issuer!A:B,2,FALSE)</f>
        <v>JP</v>
      </c>
      <c r="G4892" s="108" t="s">
        <v>5748</v>
      </c>
      <c r="H4892" s="108" t="s">
        <v>5682</v>
      </c>
      <c r="I4892" s="109">
        <v>42439</v>
      </c>
      <c r="J4892" s="109">
        <v>42440</v>
      </c>
      <c r="K4892" s="109">
        <v>42675</v>
      </c>
      <c r="L4892" s="109">
        <v>42669</v>
      </c>
      <c r="M4892" s="108"/>
      <c r="N4892" s="110"/>
      <c r="O4892" s="111"/>
      <c r="P4892" s="99"/>
      <c r="Q4892" s="110">
        <v>0.29499999999999998</v>
      </c>
      <c r="R4892" s="110">
        <v>-0.05</v>
      </c>
      <c r="S4892" s="110">
        <v>-14.492749999999999</v>
      </c>
      <c r="T4892" s="112">
        <v>0</v>
      </c>
      <c r="U4892" s="112"/>
      <c r="V4892" s="104">
        <v>0</v>
      </c>
      <c r="W4892" s="112">
        <v>40000</v>
      </c>
      <c r="X4892" s="112">
        <v>5000</v>
      </c>
      <c r="Y4892" s="112">
        <v>35</v>
      </c>
      <c r="Z4892" s="112"/>
      <c r="AA4892" s="110">
        <v>0.1</v>
      </c>
      <c r="AB4892" s="99"/>
      <c r="AC4892" s="100">
        <v>0.41680279999999997</v>
      </c>
      <c r="AD4892" s="100">
        <v>3.219553E-2</v>
      </c>
      <c r="AE4892" s="100">
        <v>7.9182920000000004E-3</v>
      </c>
      <c r="AF4892" s="100">
        <v>1.290128E-3</v>
      </c>
      <c r="AG4892" s="100">
        <v>58.459899999999998</v>
      </c>
      <c r="AH4892" s="105"/>
      <c r="AI4892" s="100">
        <v>30.4</v>
      </c>
      <c r="AJ4892" s="100">
        <v>-3.3386330000000002</v>
      </c>
      <c r="AK4892" s="100">
        <v>-1.05</v>
      </c>
      <c r="AM4892" s="96">
        <v>42509</v>
      </c>
      <c r="AN4892" s="88">
        <f>_xll.BDH($A4892,AN$5,$AM$2,$AM$2)</f>
        <v>15</v>
      </c>
      <c r="AO4892" s="88" t="str">
        <f>IF(V4892&gt;0,_xll.BDH($A4892,AO$5,$AM$2,$AM$2),"#N/A N/A")</f>
        <v>#N/A N/A</v>
      </c>
      <c r="AP4892" s="88" t="str">
        <f>IF(V4892&gt;0,_xll.BDH($A4892,AP$5,$AM$2,$AM$2),"#N/A N/A")</f>
        <v>#N/A N/A</v>
      </c>
      <c r="AQ4892" s="88" t="str">
        <f>IF(V4892&gt;0,_xll.BDH($A4892,AQ$5,$AM$2,$AM$2),"#N/A N/A")</f>
        <v>#N/A N/A</v>
      </c>
      <c r="AR4892" s="88" t="str">
        <f>IF(V4892&gt;0,_xll.BDH($A4892,AR$5,$AM$2,$AM$2),"#N/A N/A")</f>
        <v>#N/A N/A</v>
      </c>
    </row>
    <row r="4893" spans="1:44" ht="15" x14ac:dyDescent="0.25">
      <c r="A4893" s="99" t="s">
        <v>4976</v>
      </c>
      <c r="B4893" s="99" t="s">
        <v>135</v>
      </c>
      <c r="C4893" s="108" t="s">
        <v>10551</v>
      </c>
      <c r="D4893" s="108" t="s">
        <v>5685</v>
      </c>
      <c r="E4893" s="108" t="s">
        <v>39</v>
      </c>
      <c r="F4893" s="100" t="str">
        <f>VLOOKUP(E4893,Issuer!A:B,2,FALSE)</f>
        <v>GS</v>
      </c>
      <c r="G4893" s="108" t="s">
        <v>5826</v>
      </c>
      <c r="H4893" s="108" t="s">
        <v>5682</v>
      </c>
      <c r="I4893" s="109">
        <v>42440</v>
      </c>
      <c r="J4893" s="109">
        <v>42443</v>
      </c>
      <c r="K4893" s="109">
        <v>42642</v>
      </c>
      <c r="L4893" s="109">
        <v>42636</v>
      </c>
      <c r="M4893" s="108"/>
      <c r="N4893" s="110"/>
      <c r="O4893" s="111"/>
      <c r="P4893" s="99"/>
      <c r="Q4893" s="110">
        <v>3.6999999999999998E-2</v>
      </c>
      <c r="R4893" s="110">
        <v>-1E-3</v>
      </c>
      <c r="S4893" s="110">
        <v>-2.6315789999999999</v>
      </c>
      <c r="T4893" s="112">
        <v>5660000</v>
      </c>
      <c r="U4893" s="112">
        <v>209540</v>
      </c>
      <c r="V4893" s="104">
        <v>11</v>
      </c>
      <c r="W4893" s="112">
        <v>200000</v>
      </c>
      <c r="X4893" s="112">
        <v>10000</v>
      </c>
      <c r="Y4893" s="112">
        <v>21400</v>
      </c>
      <c r="Z4893" s="112"/>
      <c r="AA4893" s="110">
        <v>1.3698630000000001E-4</v>
      </c>
      <c r="AB4893" s="99"/>
      <c r="AC4893" s="100">
        <v>0.2052223</v>
      </c>
      <c r="AD4893" s="100">
        <v>1.141634E-4</v>
      </c>
      <c r="AE4893" s="100">
        <v>4.6607979999999999E-3</v>
      </c>
      <c r="AF4893" s="100">
        <v>2.5165149999999999E-4</v>
      </c>
      <c r="AG4893" s="100">
        <v>20.726510000000001</v>
      </c>
      <c r="AH4893" s="105"/>
      <c r="AI4893" s="100">
        <v>19694.330000000002</v>
      </c>
      <c r="AJ4893" s="100">
        <v>-0.6661821</v>
      </c>
      <c r="AK4893" s="100">
        <v>-132.08000000000001</v>
      </c>
      <c r="AM4893" s="96">
        <v>42509</v>
      </c>
      <c r="AN4893" s="88">
        <f>_xll.BDH($A4893,AN$5,$AM$2,$AM$2)</f>
        <v>16580</v>
      </c>
      <c r="AO4893" s="88">
        <f>IF(V4893&gt;0,_xll.BDH($A4893,AO$5,$AM$2,$AM$2),"#N/A N/A")</f>
        <v>3.7003000000000001E-2</v>
      </c>
      <c r="AP4893" s="88">
        <f>IF(V4893&gt;0,_xll.BDH($A4893,AP$5,$AM$2,$AM$2),"#N/A N/A")</f>
        <v>3.7039000000000002E-2</v>
      </c>
      <c r="AQ4893" s="88">
        <f>IF(V4893&gt;0,_xll.BDH($A4893,AQ$5,$AM$2,$AM$2),"#N/A N/A")</f>
        <v>2860000</v>
      </c>
      <c r="AR4893" s="88">
        <f>IF(V4893&gt;0,_xll.BDH($A4893,AR$5,$AM$2,$AM$2),"#N/A N/A")</f>
        <v>2800000</v>
      </c>
    </row>
    <row r="4894" spans="1:44" ht="15" x14ac:dyDescent="0.25">
      <c r="A4894" s="99" t="s">
        <v>4977</v>
      </c>
      <c r="B4894" s="99" t="s">
        <v>167</v>
      </c>
      <c r="C4894" s="108" t="s">
        <v>10553</v>
      </c>
      <c r="D4894" s="108" t="s">
        <v>5760</v>
      </c>
      <c r="E4894" s="108" t="s">
        <v>31</v>
      </c>
      <c r="F4894" s="100" t="str">
        <f>VLOOKUP(E4894,Issuer!A:B,2,FALSE)</f>
        <v>BP</v>
      </c>
      <c r="G4894" s="108" t="s">
        <v>5721</v>
      </c>
      <c r="H4894" s="108" t="s">
        <v>5682</v>
      </c>
      <c r="I4894" s="109">
        <v>42440</v>
      </c>
      <c r="J4894" s="109">
        <v>42443</v>
      </c>
      <c r="K4894" s="109">
        <v>42647</v>
      </c>
      <c r="L4894" s="109">
        <v>42641</v>
      </c>
      <c r="M4894" s="108"/>
      <c r="N4894" s="110"/>
      <c r="O4894" s="111"/>
      <c r="P4894" s="99"/>
      <c r="Q4894" s="110">
        <v>0.13</v>
      </c>
      <c r="R4894" s="110">
        <v>-1E-3</v>
      </c>
      <c r="S4894" s="110">
        <v>-0.7633588</v>
      </c>
      <c r="T4894" s="112">
        <v>5554000</v>
      </c>
      <c r="U4894" s="112">
        <v>748654</v>
      </c>
      <c r="V4894" s="104">
        <v>10</v>
      </c>
      <c r="W4894" s="112">
        <v>60000</v>
      </c>
      <c r="X4894" s="112">
        <v>2000</v>
      </c>
      <c r="Y4894" s="112">
        <v>40</v>
      </c>
      <c r="Z4894" s="112"/>
      <c r="AA4894" s="110">
        <v>0.1</v>
      </c>
      <c r="AB4894" s="99"/>
      <c r="AC4894" s="100">
        <v>0.32243899999999998</v>
      </c>
      <c r="AD4894" s="100">
        <v>5.2538830000000002E-2</v>
      </c>
      <c r="AE4894" s="100">
        <v>8.0396619999999995E-3</v>
      </c>
      <c r="AF4894" s="100">
        <v>7.9492289999999997E-4</v>
      </c>
      <c r="AG4894" s="100">
        <v>30.24025</v>
      </c>
      <c r="AH4894" s="105"/>
      <c r="AI4894" s="100">
        <v>36.5</v>
      </c>
      <c r="AJ4894" s="100">
        <v>-0.54495910000000003</v>
      </c>
      <c r="AK4894" s="100">
        <v>-0.2</v>
      </c>
      <c r="AM4894" s="96">
        <v>42509</v>
      </c>
      <c r="AN4894" s="88">
        <f>_xll.BDH($A4894,AN$5,$AM$2,$AM$2)</f>
        <v>1696</v>
      </c>
      <c r="AO4894" s="88">
        <f>IF(V4894&gt;0,_xll.BDH($A4894,AO$5,$AM$2,$AM$2),"#N/A N/A")</f>
        <v>0.13591200000000001</v>
      </c>
      <c r="AP4894" s="88">
        <f>IF(V4894&gt;0,_xll.BDH($A4894,AP$5,$AM$2,$AM$2),"#N/A N/A")</f>
        <v>0.13372999999999999</v>
      </c>
      <c r="AQ4894" s="88">
        <f>IF(V4894&gt;0,_xll.BDH($A4894,AQ$5,$AM$2,$AM$2),"#N/A N/A")</f>
        <v>2712000</v>
      </c>
      <c r="AR4894" s="88">
        <f>IF(V4894&gt;0,_xll.BDH($A4894,AR$5,$AM$2,$AM$2),"#N/A N/A")</f>
        <v>2842000</v>
      </c>
    </row>
    <row r="4895" spans="1:44" ht="15" x14ac:dyDescent="0.25">
      <c r="A4895" s="99" t="s">
        <v>4978</v>
      </c>
      <c r="B4895" s="99" t="s">
        <v>216</v>
      </c>
      <c r="C4895" s="108" t="s">
        <v>10554</v>
      </c>
      <c r="D4895" s="108" t="s">
        <v>5777</v>
      </c>
      <c r="E4895" s="108" t="s">
        <v>31</v>
      </c>
      <c r="F4895" s="100" t="str">
        <f>VLOOKUP(E4895,Issuer!A:B,2,FALSE)</f>
        <v>BP</v>
      </c>
      <c r="G4895" s="108" t="s">
        <v>5721</v>
      </c>
      <c r="H4895" s="108" t="s">
        <v>5682</v>
      </c>
      <c r="I4895" s="109">
        <v>42440</v>
      </c>
      <c r="J4895" s="109">
        <v>42443</v>
      </c>
      <c r="K4895" s="109">
        <v>42647</v>
      </c>
      <c r="L4895" s="109">
        <v>42641</v>
      </c>
      <c r="M4895" s="108"/>
      <c r="N4895" s="110"/>
      <c r="O4895" s="111"/>
      <c r="P4895" s="99"/>
      <c r="Q4895" s="110">
        <v>0.2</v>
      </c>
      <c r="R4895" s="110">
        <v>-1.2999999999999999E-2</v>
      </c>
      <c r="S4895" s="110">
        <v>-6.1032859999999998</v>
      </c>
      <c r="T4895" s="112">
        <v>850000</v>
      </c>
      <c r="U4895" s="112">
        <v>170400</v>
      </c>
      <c r="V4895" s="104">
        <v>4</v>
      </c>
      <c r="W4895" s="112">
        <v>40000</v>
      </c>
      <c r="X4895" s="112">
        <v>2000</v>
      </c>
      <c r="Y4895" s="112">
        <v>92.28</v>
      </c>
      <c r="Z4895" s="112"/>
      <c r="AA4895" s="110">
        <v>0.1</v>
      </c>
      <c r="AB4895" s="99"/>
      <c r="AC4895" s="100">
        <v>0.25137480000000001</v>
      </c>
      <c r="AD4895" s="100">
        <v>2.1922190000000001E-2</v>
      </c>
      <c r="AE4895" s="100">
        <v>1.6227220000000001E-2</v>
      </c>
      <c r="AF4895" s="100">
        <v>1.325885E-3</v>
      </c>
      <c r="AG4895" s="100">
        <v>28.226199999999999</v>
      </c>
      <c r="AH4895" s="105"/>
      <c r="AI4895" s="100">
        <v>82.9</v>
      </c>
      <c r="AJ4895" s="100">
        <v>-0.53989200000000004</v>
      </c>
      <c r="AK4895" s="100">
        <v>-0.45</v>
      </c>
      <c r="AM4895" s="96">
        <v>42509</v>
      </c>
      <c r="AN4895" s="88">
        <f>_xll.BDH($A4895,AN$5,$AM$2,$AM$2)</f>
        <v>586</v>
      </c>
      <c r="AO4895" s="88">
        <f>IF(V4895&gt;0,_xll.BDH($A4895,AO$5,$AM$2,$AM$2),"#N/A N/A")</f>
        <v>0.20013300000000001</v>
      </c>
      <c r="AP4895" s="88">
        <f>IF(V4895&gt;0,_xll.BDH($A4895,AP$5,$AM$2,$AM$2),"#N/A N/A")</f>
        <v>0.20300000000000001</v>
      </c>
      <c r="AQ4895" s="88">
        <f>IF(V4895&gt;0,_xll.BDH($A4895,AQ$5,$AM$2,$AM$2),"#N/A N/A")</f>
        <v>750000</v>
      </c>
      <c r="AR4895" s="88">
        <f>IF(V4895&gt;0,_xll.BDH($A4895,AR$5,$AM$2,$AM$2),"#N/A N/A")</f>
        <v>100000</v>
      </c>
    </row>
    <row r="4896" spans="1:44" ht="15" x14ac:dyDescent="0.25">
      <c r="A4896" s="99" t="s">
        <v>4979</v>
      </c>
      <c r="B4896" s="99" t="s">
        <v>1783</v>
      </c>
      <c r="C4896" s="108" t="s">
        <v>10555</v>
      </c>
      <c r="D4896" s="108" t="s">
        <v>7357</v>
      </c>
      <c r="E4896" s="108" t="s">
        <v>35</v>
      </c>
      <c r="F4896" s="100" t="str">
        <f>VLOOKUP(E4896,Issuer!A:B,2,FALSE)</f>
        <v>MB</v>
      </c>
      <c r="G4896" s="108" t="s">
        <v>5744</v>
      </c>
      <c r="H4896" s="108" t="s">
        <v>5682</v>
      </c>
      <c r="I4896" s="109">
        <v>42440</v>
      </c>
      <c r="J4896" s="109">
        <v>42443</v>
      </c>
      <c r="K4896" s="109">
        <v>42647</v>
      </c>
      <c r="L4896" s="109">
        <v>42641</v>
      </c>
      <c r="M4896" s="108"/>
      <c r="N4896" s="110"/>
      <c r="O4896" s="111"/>
      <c r="P4896" s="99"/>
      <c r="Q4896" s="110">
        <v>0.20200000000000001</v>
      </c>
      <c r="R4896" s="110">
        <v>-5.0000000000000001E-3</v>
      </c>
      <c r="S4896" s="110">
        <v>-2.4154589999999998</v>
      </c>
      <c r="T4896" s="112">
        <v>5860000</v>
      </c>
      <c r="U4896" s="112">
        <v>1274620</v>
      </c>
      <c r="V4896" s="104">
        <v>34</v>
      </c>
      <c r="W4896" s="112">
        <v>30000</v>
      </c>
      <c r="X4896" s="112">
        <v>5000</v>
      </c>
      <c r="Y4896" s="112">
        <v>5.38</v>
      </c>
      <c r="Z4896" s="112"/>
      <c r="AA4896" s="110">
        <v>1</v>
      </c>
      <c r="AB4896" s="99"/>
      <c r="AC4896" s="100">
        <v>0.25946799999999998</v>
      </c>
      <c r="AD4896" s="100">
        <v>0.20796429999999999</v>
      </c>
      <c r="AE4896" s="100">
        <v>7.7523679999999999E-3</v>
      </c>
      <c r="AF4896" s="100">
        <v>1.7454009999999999E-3</v>
      </c>
      <c r="AG4896" s="100">
        <v>64.831209999999999</v>
      </c>
      <c r="AH4896" s="105"/>
      <c r="AI4896" s="100">
        <v>3.89</v>
      </c>
      <c r="AJ4896" s="100">
        <v>0.77720210000000001</v>
      </c>
      <c r="AK4896" s="100">
        <v>0.03</v>
      </c>
      <c r="AM4896" s="96">
        <v>42509</v>
      </c>
      <c r="AN4896" s="88">
        <f>_xll.BDH($A4896,AN$5,$AM$2,$AM$2)</f>
        <v>0</v>
      </c>
      <c r="AO4896" s="88">
        <f>IF(V4896&gt;0,_xll.BDH($A4896,AO$5,$AM$2,$AM$2),"#N/A N/A")</f>
        <v>0.215528</v>
      </c>
      <c r="AP4896" s="88">
        <f>IF(V4896&gt;0,_xll.BDH($A4896,AP$5,$AM$2,$AM$2),"#N/A N/A")</f>
        <v>0.219726</v>
      </c>
      <c r="AQ4896" s="88">
        <f>IF(V4896&gt;0,_xll.BDH($A4896,AQ$5,$AM$2,$AM$2),"#N/A N/A")</f>
        <v>3090000</v>
      </c>
      <c r="AR4896" s="88">
        <f>IF(V4896&gt;0,_xll.BDH($A4896,AR$5,$AM$2,$AM$2),"#N/A N/A")</f>
        <v>2770000</v>
      </c>
    </row>
    <row r="4897" spans="1:44" ht="15" x14ac:dyDescent="0.25">
      <c r="A4897" s="99" t="s">
        <v>4980</v>
      </c>
      <c r="B4897" s="99" t="s">
        <v>3048</v>
      </c>
      <c r="C4897" s="108" t="s">
        <v>10556</v>
      </c>
      <c r="D4897" s="108" t="s">
        <v>8624</v>
      </c>
      <c r="E4897" s="108" t="s">
        <v>35</v>
      </c>
      <c r="F4897" s="100" t="str">
        <f>VLOOKUP(E4897,Issuer!A:B,2,FALSE)</f>
        <v>MB</v>
      </c>
      <c r="G4897" s="108" t="s">
        <v>5744</v>
      </c>
      <c r="H4897" s="108" t="s">
        <v>5682</v>
      </c>
      <c r="I4897" s="109">
        <v>42440</v>
      </c>
      <c r="J4897" s="109">
        <v>42443</v>
      </c>
      <c r="K4897" s="109">
        <v>42859</v>
      </c>
      <c r="L4897" s="109">
        <v>42851</v>
      </c>
      <c r="M4897" s="108"/>
      <c r="N4897" s="110"/>
      <c r="O4897" s="111"/>
      <c r="P4897" s="99"/>
      <c r="Q4897" s="110">
        <v>0.27500000000000002</v>
      </c>
      <c r="R4897" s="110">
        <v>0</v>
      </c>
      <c r="S4897" s="110">
        <v>0</v>
      </c>
      <c r="T4897" s="112">
        <v>0</v>
      </c>
      <c r="U4897" s="112"/>
      <c r="V4897" s="104">
        <v>0</v>
      </c>
      <c r="W4897" s="112">
        <v>40000</v>
      </c>
      <c r="X4897" s="112">
        <v>20000</v>
      </c>
      <c r="Y4897" s="112">
        <v>6.88</v>
      </c>
      <c r="Z4897" s="112"/>
      <c r="AA4897" s="110">
        <v>0.1</v>
      </c>
      <c r="AB4897" s="99"/>
      <c r="AC4897" s="100">
        <v>0.73559459999999999</v>
      </c>
      <c r="AD4897" s="100">
        <v>3.8850990000000002E-2</v>
      </c>
      <c r="AE4897" s="100">
        <v>1.707638E-3</v>
      </c>
      <c r="AF4897" s="100">
        <v>3.9510800000000003E-4</v>
      </c>
      <c r="AG4897" s="100">
        <v>161.04300000000001</v>
      </c>
      <c r="AH4897" s="105"/>
      <c r="AI4897" s="100">
        <v>5.34</v>
      </c>
      <c r="AJ4897" s="100">
        <v>1.714286</v>
      </c>
      <c r="AK4897" s="100">
        <v>0.09</v>
      </c>
      <c r="AM4897" s="96">
        <v>42509</v>
      </c>
      <c r="AN4897" s="88">
        <f>_xll.BDH($A4897,AN$5,$AM$2,$AM$2)</f>
        <v>260</v>
      </c>
      <c r="AO4897" s="88" t="str">
        <f>IF(V4897&gt;0,_xll.BDH($A4897,AO$5,$AM$2,$AM$2),"#N/A N/A")</f>
        <v>#N/A N/A</v>
      </c>
      <c r="AP4897" s="88" t="str">
        <f>IF(V4897&gt;0,_xll.BDH($A4897,AP$5,$AM$2,$AM$2),"#N/A N/A")</f>
        <v>#N/A N/A</v>
      </c>
      <c r="AQ4897" s="88" t="str">
        <f>IF(V4897&gt;0,_xll.BDH($A4897,AQ$5,$AM$2,$AM$2),"#N/A N/A")</f>
        <v>#N/A N/A</v>
      </c>
      <c r="AR4897" s="88" t="str">
        <f>IF(V4897&gt;0,_xll.BDH($A4897,AR$5,$AM$2,$AM$2),"#N/A N/A")</f>
        <v>#N/A N/A</v>
      </c>
    </row>
    <row r="4898" spans="1:44" ht="15" x14ac:dyDescent="0.25">
      <c r="A4898" s="99" t="s">
        <v>4981</v>
      </c>
      <c r="B4898" s="99" t="s">
        <v>413</v>
      </c>
      <c r="C4898" s="108" t="s">
        <v>10557</v>
      </c>
      <c r="D4898" s="108" t="s">
        <v>5983</v>
      </c>
      <c r="E4898" s="108" t="s">
        <v>35</v>
      </c>
      <c r="F4898" s="100" t="str">
        <f>VLOOKUP(E4898,Issuer!A:B,2,FALSE)</f>
        <v>MB</v>
      </c>
      <c r="G4898" s="108" t="s">
        <v>5744</v>
      </c>
      <c r="H4898" s="108" t="s">
        <v>5682</v>
      </c>
      <c r="I4898" s="109">
        <v>42440</v>
      </c>
      <c r="J4898" s="109">
        <v>42443</v>
      </c>
      <c r="K4898" s="109">
        <v>42982</v>
      </c>
      <c r="L4898" s="109">
        <v>42976</v>
      </c>
      <c r="M4898" s="108"/>
      <c r="N4898" s="110"/>
      <c r="O4898" s="111"/>
      <c r="P4898" s="99"/>
      <c r="Q4898" s="110">
        <v>7.8E-2</v>
      </c>
      <c r="R4898" s="110">
        <v>-2E-3</v>
      </c>
      <c r="S4898" s="110">
        <v>-2.5</v>
      </c>
      <c r="T4898" s="112">
        <v>320000</v>
      </c>
      <c r="U4898" s="112">
        <v>24940</v>
      </c>
      <c r="V4898" s="104">
        <v>6</v>
      </c>
      <c r="W4898" s="112">
        <v>40000</v>
      </c>
      <c r="X4898" s="112">
        <v>5000</v>
      </c>
      <c r="Y4898" s="112">
        <v>9.3800000000000008</v>
      </c>
      <c r="Z4898" s="112"/>
      <c r="AA4898" s="110">
        <v>0.1</v>
      </c>
      <c r="AB4898" s="99"/>
      <c r="AC4898" s="100">
        <v>0.35874780000000001</v>
      </c>
      <c r="AD4898" s="100">
        <v>7.6936450000000003E-2</v>
      </c>
      <c r="AE4898" s="100">
        <v>2.2856999999999999E-3</v>
      </c>
      <c r="AF4898" s="100">
        <v>1.4489120000000001E-4</v>
      </c>
      <c r="AG4898" s="100">
        <v>72.168859999999995</v>
      </c>
      <c r="AH4898" s="105"/>
      <c r="AI4898" s="100">
        <v>5.63</v>
      </c>
      <c r="AJ4898" s="100">
        <v>-0.88028169999999994</v>
      </c>
      <c r="AK4898" s="100">
        <v>-0.05</v>
      </c>
      <c r="AM4898" s="96">
        <v>42509</v>
      </c>
      <c r="AN4898" s="88">
        <f>_xll.BDH($A4898,AN$5,$AM$2,$AM$2)</f>
        <v>1060</v>
      </c>
      <c r="AO4898" s="88">
        <f>IF(V4898&gt;0,_xll.BDH($A4898,AO$5,$AM$2,$AM$2),"#N/A N/A")</f>
        <v>7.7625E-2</v>
      </c>
      <c r="AP4898" s="88">
        <f>IF(V4898&gt;0,_xll.BDH($A4898,AP$5,$AM$2,$AM$2),"#N/A N/A")</f>
        <v>7.825E-2</v>
      </c>
      <c r="AQ4898" s="88">
        <f>IF(V4898&gt;0,_xll.BDH($A4898,AQ$5,$AM$2,$AM$2),"#N/A N/A")</f>
        <v>160000</v>
      </c>
      <c r="AR4898" s="88">
        <f>IF(V4898&gt;0,_xll.BDH($A4898,AR$5,$AM$2,$AM$2),"#N/A N/A")</f>
        <v>160000</v>
      </c>
    </row>
    <row r="4899" spans="1:44" ht="15" x14ac:dyDescent="0.25">
      <c r="A4899" s="99" t="s">
        <v>4982</v>
      </c>
      <c r="B4899" s="99" t="s">
        <v>303</v>
      </c>
      <c r="C4899" s="108" t="s">
        <v>10559</v>
      </c>
      <c r="D4899" s="108" t="s">
        <v>5887</v>
      </c>
      <c r="E4899" s="108" t="s">
        <v>39</v>
      </c>
      <c r="F4899" s="100" t="str">
        <f>VLOOKUP(E4899,Issuer!A:B,2,FALSE)</f>
        <v>GS</v>
      </c>
      <c r="G4899" s="108" t="s">
        <v>5826</v>
      </c>
      <c r="H4899" s="108" t="s">
        <v>5682</v>
      </c>
      <c r="I4899" s="109">
        <v>42440</v>
      </c>
      <c r="J4899" s="109">
        <v>42443</v>
      </c>
      <c r="K4899" s="109">
        <v>42590</v>
      </c>
      <c r="L4899" s="109">
        <v>42584</v>
      </c>
      <c r="M4899" s="108"/>
      <c r="N4899" s="110"/>
      <c r="O4899" s="111"/>
      <c r="P4899" s="99"/>
      <c r="Q4899" s="110">
        <v>2.1000000000000001E-2</v>
      </c>
      <c r="R4899" s="110">
        <v>-1E-3</v>
      </c>
      <c r="S4899" s="110">
        <v>-4.5454549999999996</v>
      </c>
      <c r="T4899" s="112">
        <v>3210000</v>
      </c>
      <c r="U4899" s="112">
        <v>70380</v>
      </c>
      <c r="V4899" s="104">
        <v>9</v>
      </c>
      <c r="W4899" s="112">
        <v>100000</v>
      </c>
      <c r="X4899" s="112">
        <v>5000</v>
      </c>
      <c r="Y4899" s="112">
        <v>40.549999999999997</v>
      </c>
      <c r="Z4899" s="112"/>
      <c r="AA4899" s="110">
        <v>0.1</v>
      </c>
      <c r="AB4899" s="99"/>
      <c r="AC4899" s="100">
        <v>9.4112539999999995E-2</v>
      </c>
      <c r="AD4899" s="100">
        <v>3.3068300000000002E-2</v>
      </c>
      <c r="AE4899" s="100">
        <v>2.6972160000000001E-3</v>
      </c>
      <c r="AF4899" s="100">
        <v>4.7434499999999999E-4</v>
      </c>
      <c r="AG4899" s="100">
        <v>32.30003</v>
      </c>
      <c r="AH4899" s="105"/>
      <c r="AI4899" s="100">
        <v>33.25</v>
      </c>
      <c r="AJ4899" s="100">
        <v>-0.89418779999999998</v>
      </c>
      <c r="AK4899" s="100">
        <v>-0.3</v>
      </c>
      <c r="AM4899" s="96">
        <v>42509</v>
      </c>
      <c r="AN4899" s="88">
        <f>_xll.BDH($A4899,AN$5,$AM$2,$AM$2)</f>
        <v>13030</v>
      </c>
      <c r="AO4899" s="88">
        <f>IF(V4899&gt;0,_xll.BDH($A4899,AO$5,$AM$2,$AM$2),"#N/A N/A")</f>
        <v>2.1923000000000002E-2</v>
      </c>
      <c r="AP4899" s="88" t="str">
        <f>IF(V4899&gt;0,_xll.BDH($A4899,AP$5,$AM$2,$AM$2),"#N/A N/A")</f>
        <v>#N/A N/A</v>
      </c>
      <c r="AQ4899" s="88">
        <f>IF(V4899&gt;0,_xll.BDH($A4899,AQ$5,$AM$2,$AM$2),"#N/A N/A")</f>
        <v>3110000</v>
      </c>
      <c r="AR4899" s="88" t="str">
        <f>IF(V4899&gt;0,_xll.BDH($A4899,AR$5,$AM$2,$AM$2),"#N/A N/A")</f>
        <v>#N/A N/A</v>
      </c>
    </row>
    <row r="4900" spans="1:44" ht="15" x14ac:dyDescent="0.25">
      <c r="A4900" s="99" t="s">
        <v>4983</v>
      </c>
      <c r="B4900" s="99" t="s">
        <v>135</v>
      </c>
      <c r="C4900" s="108" t="s">
        <v>10558</v>
      </c>
      <c r="D4900" s="108" t="s">
        <v>5685</v>
      </c>
      <c r="E4900" s="108" t="s">
        <v>33</v>
      </c>
      <c r="F4900" s="100" t="str">
        <f>VLOOKUP(E4900,Issuer!A:B,2,FALSE)</f>
        <v>JP</v>
      </c>
      <c r="G4900" s="108" t="s">
        <v>5748</v>
      </c>
      <c r="H4900" s="108" t="s">
        <v>5706</v>
      </c>
      <c r="I4900" s="109">
        <v>42440</v>
      </c>
      <c r="J4900" s="109">
        <v>42443</v>
      </c>
      <c r="K4900" s="109">
        <v>42550</v>
      </c>
      <c r="L4900" s="109">
        <v>42544</v>
      </c>
      <c r="M4900" s="108"/>
      <c r="N4900" s="110"/>
      <c r="O4900" s="111"/>
      <c r="P4900" s="99"/>
      <c r="Q4900" s="110">
        <v>0.06</v>
      </c>
      <c r="R4900" s="110">
        <v>2E-3</v>
      </c>
      <c r="S4900" s="110">
        <v>3.4482759999999999</v>
      </c>
      <c r="T4900" s="112">
        <v>8990000</v>
      </c>
      <c r="U4900" s="112">
        <v>543570</v>
      </c>
      <c r="V4900" s="104">
        <v>44</v>
      </c>
      <c r="W4900" s="112">
        <v>300000</v>
      </c>
      <c r="X4900" s="112">
        <v>10000</v>
      </c>
      <c r="Y4900" s="112">
        <v>19000</v>
      </c>
      <c r="Z4900" s="112"/>
      <c r="AA4900" s="110">
        <v>1.4285710000000001E-4</v>
      </c>
      <c r="AB4900" s="99"/>
      <c r="AC4900" s="100">
        <v>-0.38114690000000001</v>
      </c>
      <c r="AD4900" s="100">
        <v>2.5090810000000002E-4</v>
      </c>
      <c r="AE4900" s="100">
        <v>3.5548260000000001E-3</v>
      </c>
      <c r="AF4900" s="100">
        <v>1.4339470000000001E-3</v>
      </c>
      <c r="AG4900" s="100">
        <v>22.73441</v>
      </c>
      <c r="AH4900" s="105"/>
      <c r="AI4900" s="100">
        <v>19694.330000000002</v>
      </c>
      <c r="AJ4900" s="100">
        <v>-0.6661821</v>
      </c>
      <c r="AK4900" s="100">
        <v>-132.08000000000001</v>
      </c>
      <c r="AM4900" s="96">
        <v>42509</v>
      </c>
      <c r="AN4900" s="88">
        <f>_xll.BDH($A4900,AN$5,$AM$2,$AM$2)</f>
        <v>99680</v>
      </c>
      <c r="AO4900" s="88">
        <f>IF(V4900&gt;0,_xll.BDH($A4900,AO$5,$AM$2,$AM$2),"#N/A N/A")</f>
        <v>0.06</v>
      </c>
      <c r="AP4900" s="88">
        <f>IF(V4900&gt;0,_xll.BDH($A4900,AP$5,$AM$2,$AM$2),"#N/A N/A")</f>
        <v>6.2E-2</v>
      </c>
      <c r="AQ4900" s="88">
        <f>IF(V4900&gt;0,_xll.BDH($A4900,AQ$5,$AM$2,$AM$2),"#N/A N/A")</f>
        <v>170000</v>
      </c>
      <c r="AR4900" s="88">
        <f>IF(V4900&gt;0,_xll.BDH($A4900,AR$5,$AM$2,$AM$2),"#N/A N/A")</f>
        <v>10000</v>
      </c>
    </row>
    <row r="4901" spans="1:44" ht="15" x14ac:dyDescent="0.25">
      <c r="A4901" s="99" t="s">
        <v>4984</v>
      </c>
      <c r="B4901" s="99" t="s">
        <v>4970</v>
      </c>
      <c r="C4901" s="108" t="s">
        <v>10561</v>
      </c>
      <c r="D4901" s="108" t="s">
        <v>10550</v>
      </c>
      <c r="E4901" s="108" t="s">
        <v>33</v>
      </c>
      <c r="F4901" s="100" t="str">
        <f>VLOOKUP(E4901,Issuer!A:B,2,FALSE)</f>
        <v>JP</v>
      </c>
      <c r="G4901" s="108" t="s">
        <v>5748</v>
      </c>
      <c r="H4901" s="108" t="s">
        <v>5682</v>
      </c>
      <c r="I4901" s="109">
        <v>42440</v>
      </c>
      <c r="J4901" s="109">
        <v>42443</v>
      </c>
      <c r="K4901" s="109">
        <v>42628</v>
      </c>
      <c r="L4901" s="109">
        <v>42622</v>
      </c>
      <c r="M4901" s="108"/>
      <c r="N4901" s="110"/>
      <c r="O4901" s="111"/>
      <c r="P4901" s="99"/>
      <c r="Q4901" s="110">
        <v>9.5000000000000001E-2</v>
      </c>
      <c r="R4901" s="110">
        <v>4.0000000000000001E-3</v>
      </c>
      <c r="S4901" s="110">
        <v>4.3956039999999996</v>
      </c>
      <c r="T4901" s="112">
        <v>0</v>
      </c>
      <c r="U4901" s="112"/>
      <c r="V4901" s="104">
        <v>0</v>
      </c>
      <c r="W4901" s="112">
        <v>60000</v>
      </c>
      <c r="X4901" s="112">
        <v>3000</v>
      </c>
      <c r="Y4901" s="112">
        <v>28.88</v>
      </c>
      <c r="Z4901" s="112"/>
      <c r="AA4901" s="110">
        <v>0.1</v>
      </c>
      <c r="AB4901" s="99"/>
      <c r="AC4901" s="100">
        <v>0.25706240000000002</v>
      </c>
      <c r="AD4901" s="100">
        <v>4.5262990000000003E-2</v>
      </c>
      <c r="AE4901" s="100">
        <v>4.2588189999999996E-3</v>
      </c>
      <c r="AF4901" s="100">
        <v>8.3753449999999998E-4</v>
      </c>
      <c r="AG4901" s="100">
        <v>53.095289999999999</v>
      </c>
      <c r="AH4901" s="105"/>
      <c r="AI4901" s="100">
        <v>23.25</v>
      </c>
      <c r="AJ4901" s="100">
        <v>1.528384</v>
      </c>
      <c r="AK4901" s="100">
        <v>0.35</v>
      </c>
      <c r="AM4901" s="96">
        <v>42509</v>
      </c>
      <c r="AN4901" s="88">
        <f>_xll.BDH($A4901,AN$5,$AM$2,$AM$2)</f>
        <v>0</v>
      </c>
      <c r="AO4901" s="88" t="str">
        <f>IF(V4901&gt;0,_xll.BDH($A4901,AO$5,$AM$2,$AM$2),"#N/A N/A")</f>
        <v>#N/A N/A</v>
      </c>
      <c r="AP4901" s="88" t="str">
        <f>IF(V4901&gt;0,_xll.BDH($A4901,AP$5,$AM$2,$AM$2),"#N/A N/A")</f>
        <v>#N/A N/A</v>
      </c>
      <c r="AQ4901" s="88" t="str">
        <f>IF(V4901&gt;0,_xll.BDH($A4901,AQ$5,$AM$2,$AM$2),"#N/A N/A")</f>
        <v>#N/A N/A</v>
      </c>
      <c r="AR4901" s="88" t="str">
        <f>IF(V4901&gt;0,_xll.BDH($A4901,AR$5,$AM$2,$AM$2),"#N/A N/A")</f>
        <v>#N/A N/A</v>
      </c>
    </row>
    <row r="4902" spans="1:44" ht="15" x14ac:dyDescent="0.25">
      <c r="A4902" s="99" t="s">
        <v>4985</v>
      </c>
      <c r="B4902" s="99" t="s">
        <v>315</v>
      </c>
      <c r="C4902" s="108" t="s">
        <v>10560</v>
      </c>
      <c r="D4902" s="108" t="s">
        <v>5879</v>
      </c>
      <c r="E4902" s="108" t="s">
        <v>32</v>
      </c>
      <c r="F4902" s="100" t="str">
        <f>VLOOKUP(E4902,Issuer!A:B,2,FALSE)</f>
        <v>HS</v>
      </c>
      <c r="G4902" s="108" t="s">
        <v>5688</v>
      </c>
      <c r="H4902" s="108" t="s">
        <v>5682</v>
      </c>
      <c r="I4902" s="109">
        <v>41509</v>
      </c>
      <c r="J4902" s="109">
        <v>41512</v>
      </c>
      <c r="K4902" s="109">
        <v>42584</v>
      </c>
      <c r="L4902" s="109">
        <v>42578</v>
      </c>
      <c r="M4902" s="108"/>
      <c r="N4902" s="110"/>
      <c r="O4902" s="111"/>
      <c r="P4902" s="99"/>
      <c r="Q4902" s="110">
        <v>0.11799999999999999</v>
      </c>
      <c r="R4902" s="110">
        <v>-1E-3</v>
      </c>
      <c r="S4902" s="110">
        <v>-0.84033610000000003</v>
      </c>
      <c r="T4902" s="112">
        <v>0</v>
      </c>
      <c r="U4902" s="112"/>
      <c r="V4902" s="104">
        <v>0</v>
      </c>
      <c r="W4902" s="112">
        <v>200000</v>
      </c>
      <c r="X4902" s="112">
        <v>1000</v>
      </c>
      <c r="Y4902" s="112">
        <v>8.49</v>
      </c>
      <c r="Z4902" s="112"/>
      <c r="AA4902" s="110">
        <v>0.1</v>
      </c>
      <c r="AB4902" s="99"/>
      <c r="AC4902" s="100">
        <v>0.76275090000000001</v>
      </c>
      <c r="AD4902" s="100">
        <v>0.19671130000000001</v>
      </c>
      <c r="AE4902" s="100">
        <v>1.3273860000000001E-3</v>
      </c>
      <c r="AF4902" s="100">
        <v>3.2590499999999998E-4</v>
      </c>
      <c r="AG4902" s="100">
        <v>36.738210000000002</v>
      </c>
      <c r="AH4902" s="105"/>
      <c r="AI4902" s="100">
        <v>9.43</v>
      </c>
      <c r="AJ4902" s="100">
        <v>0</v>
      </c>
      <c r="AK4902" s="100">
        <v>0</v>
      </c>
      <c r="AM4902" s="96">
        <v>42509</v>
      </c>
      <c r="AN4902" s="88">
        <f>_xll.BDH($A4902,AN$5,$AM$2,$AM$2)</f>
        <v>160</v>
      </c>
      <c r="AO4902" s="88" t="str">
        <f>IF(V4902&gt;0,_xll.BDH($A4902,AO$5,$AM$2,$AM$2),"#N/A N/A")</f>
        <v>#N/A N/A</v>
      </c>
      <c r="AP4902" s="88" t="str">
        <f>IF(V4902&gt;0,_xll.BDH($A4902,AP$5,$AM$2,$AM$2),"#N/A N/A")</f>
        <v>#N/A N/A</v>
      </c>
      <c r="AQ4902" s="88" t="str">
        <f>IF(V4902&gt;0,_xll.BDH($A4902,AQ$5,$AM$2,$AM$2),"#N/A N/A")</f>
        <v>#N/A N/A</v>
      </c>
      <c r="AR4902" s="88" t="str">
        <f>IF(V4902&gt;0,_xll.BDH($A4902,AR$5,$AM$2,$AM$2),"#N/A N/A")</f>
        <v>#N/A N/A</v>
      </c>
    </row>
    <row r="4903" spans="1:44" ht="15" x14ac:dyDescent="0.25">
      <c r="A4903" s="99" t="s">
        <v>4986</v>
      </c>
      <c r="B4903" s="99" t="s">
        <v>146</v>
      </c>
      <c r="C4903" s="108" t="s">
        <v>10562</v>
      </c>
      <c r="D4903" s="108" t="s">
        <v>5701</v>
      </c>
      <c r="E4903" s="108" t="s">
        <v>39</v>
      </c>
      <c r="F4903" s="100" t="str">
        <f>VLOOKUP(E4903,Issuer!A:B,2,FALSE)</f>
        <v>GS</v>
      </c>
      <c r="G4903" s="108" t="s">
        <v>5826</v>
      </c>
      <c r="H4903" s="108" t="s">
        <v>5682</v>
      </c>
      <c r="I4903" s="109">
        <v>42440</v>
      </c>
      <c r="J4903" s="109">
        <v>42443</v>
      </c>
      <c r="K4903" s="109">
        <v>42884</v>
      </c>
      <c r="L4903" s="109">
        <v>42878</v>
      </c>
      <c r="M4903" s="108"/>
      <c r="N4903" s="110"/>
      <c r="O4903" s="111"/>
      <c r="P4903" s="99"/>
      <c r="Q4903" s="110">
        <v>0.11</v>
      </c>
      <c r="R4903" s="110">
        <v>-1E-3</v>
      </c>
      <c r="S4903" s="110">
        <v>-0.9009009</v>
      </c>
      <c r="T4903" s="112">
        <v>6260000</v>
      </c>
      <c r="U4903" s="112">
        <v>679440</v>
      </c>
      <c r="V4903" s="104">
        <v>42</v>
      </c>
      <c r="W4903" s="112">
        <v>250000</v>
      </c>
      <c r="X4903" s="112">
        <v>10000</v>
      </c>
      <c r="Y4903" s="112">
        <v>208.2</v>
      </c>
      <c r="Z4903" s="112"/>
      <c r="AA4903" s="110">
        <v>0.01</v>
      </c>
      <c r="AB4903" s="99"/>
      <c r="AC4903" s="100">
        <v>0.33109519999999998</v>
      </c>
      <c r="AD4903" s="100">
        <v>6.0147739999999996E-3</v>
      </c>
      <c r="AE4903" s="100">
        <v>6.4222230000000003E-3</v>
      </c>
      <c r="AF4903" s="100">
        <v>2.29531E-4</v>
      </c>
      <c r="AG4903" s="100">
        <v>32.767299999999999</v>
      </c>
      <c r="AH4903" s="105"/>
      <c r="AI4903" s="100">
        <v>177.7</v>
      </c>
      <c r="AJ4903" s="100">
        <v>-1.2229019999999999</v>
      </c>
      <c r="AK4903" s="100">
        <v>-2.2000000000000002</v>
      </c>
      <c r="AM4903" s="96">
        <v>42509</v>
      </c>
      <c r="AN4903" s="88">
        <f>_xll.BDH($A4903,AN$5,$AM$2,$AM$2)</f>
        <v>4610</v>
      </c>
      <c r="AO4903" s="88">
        <f>IF(V4903&gt;0,_xll.BDH($A4903,AO$5,$AM$2,$AM$2),"#N/A N/A")</f>
        <v>0.10861</v>
      </c>
      <c r="AP4903" s="88">
        <f>IF(V4903&gt;0,_xll.BDH($A4903,AP$5,$AM$2,$AM$2),"#N/A N/A")</f>
        <v>0.108461</v>
      </c>
      <c r="AQ4903" s="88">
        <f>IF(V4903&gt;0,_xll.BDH($A4903,AQ$5,$AM$2,$AM$2),"#N/A N/A")</f>
        <v>3180000</v>
      </c>
      <c r="AR4903" s="88">
        <f>IF(V4903&gt;0,_xll.BDH($A4903,AR$5,$AM$2,$AM$2),"#N/A N/A")</f>
        <v>3080000</v>
      </c>
    </row>
    <row r="4904" spans="1:44" ht="15" x14ac:dyDescent="0.25">
      <c r="A4904" s="99" t="s">
        <v>4987</v>
      </c>
      <c r="B4904" s="99" t="s">
        <v>237</v>
      </c>
      <c r="C4904" s="108" t="s">
        <v>10566</v>
      </c>
      <c r="D4904" s="108" t="s">
        <v>5815</v>
      </c>
      <c r="E4904" s="108" t="s">
        <v>118</v>
      </c>
      <c r="F4904" s="100" t="str">
        <f>VLOOKUP(E4904,Issuer!A:B,2,FALSE)</f>
        <v>HT</v>
      </c>
      <c r="G4904" s="108" t="s">
        <v>118</v>
      </c>
      <c r="H4904" s="108" t="s">
        <v>5682</v>
      </c>
      <c r="I4904" s="109">
        <v>42443</v>
      </c>
      <c r="J4904" s="109">
        <v>42444</v>
      </c>
      <c r="K4904" s="109">
        <v>42612</v>
      </c>
      <c r="L4904" s="109">
        <v>42606</v>
      </c>
      <c r="M4904" s="108"/>
      <c r="N4904" s="110"/>
      <c r="O4904" s="111"/>
      <c r="P4904" s="99"/>
      <c r="Q4904" s="110">
        <v>0.13</v>
      </c>
      <c r="R4904" s="110">
        <v>3.9E-2</v>
      </c>
      <c r="S4904" s="110">
        <v>42.857140000000001</v>
      </c>
      <c r="T4904" s="112">
        <v>764000</v>
      </c>
      <c r="U4904" s="112">
        <v>91984</v>
      </c>
      <c r="V4904" s="104">
        <v>10</v>
      </c>
      <c r="W4904" s="112">
        <v>100000</v>
      </c>
      <c r="X4904" s="112">
        <v>4000</v>
      </c>
      <c r="Y4904" s="112">
        <v>52</v>
      </c>
      <c r="Z4904" s="112"/>
      <c r="AA4904" s="110">
        <v>0.1</v>
      </c>
      <c r="AB4904" s="99"/>
      <c r="AC4904" s="100">
        <v>0.32115440000000001</v>
      </c>
      <c r="AD4904" s="100">
        <v>5.3467130000000002E-2</v>
      </c>
      <c r="AE4904" s="100">
        <v>9.3300569999999992E-3</v>
      </c>
      <c r="AF4904" s="100">
        <v>9.0858859999999998E-4</v>
      </c>
      <c r="AG4904" s="100">
        <v>25.367139999999999</v>
      </c>
      <c r="AH4904" s="105"/>
      <c r="AI4904" s="100">
        <v>49.25</v>
      </c>
      <c r="AJ4904" s="100">
        <v>1.546392</v>
      </c>
      <c r="AK4904" s="100">
        <v>0.75</v>
      </c>
      <c r="AM4904" s="96">
        <v>42509</v>
      </c>
      <c r="AN4904" s="88">
        <f>_xll.BDH($A4904,AN$5,$AM$2,$AM$2)</f>
        <v>23212</v>
      </c>
      <c r="AO4904" s="88">
        <f>IF(V4904&gt;0,_xll.BDH($A4904,AO$5,$AM$2,$AM$2),"#N/A N/A")</f>
        <v>0.11319</v>
      </c>
      <c r="AP4904" s="88">
        <f>IF(V4904&gt;0,_xll.BDH($A4904,AP$5,$AM$2,$AM$2),"#N/A N/A")</f>
        <v>0.13455600000000001</v>
      </c>
      <c r="AQ4904" s="88">
        <f>IF(V4904&gt;0,_xll.BDH($A4904,AQ$5,$AM$2,$AM$2),"#N/A N/A")</f>
        <v>252000</v>
      </c>
      <c r="AR4904" s="88">
        <f>IF(V4904&gt;0,_xll.BDH($A4904,AR$5,$AM$2,$AM$2),"#N/A N/A")</f>
        <v>180000</v>
      </c>
    </row>
    <row r="4905" spans="1:44" ht="15" x14ac:dyDescent="0.25">
      <c r="A4905" s="99" t="s">
        <v>4988</v>
      </c>
      <c r="B4905" s="99" t="s">
        <v>141</v>
      </c>
      <c r="C4905" s="108" t="s">
        <v>10563</v>
      </c>
      <c r="D4905" s="108" t="s">
        <v>5699</v>
      </c>
      <c r="E4905" s="108" t="s">
        <v>118</v>
      </c>
      <c r="F4905" s="100" t="str">
        <f>VLOOKUP(E4905,Issuer!A:B,2,FALSE)</f>
        <v>HT</v>
      </c>
      <c r="G4905" s="108" t="s">
        <v>118</v>
      </c>
      <c r="H4905" s="108" t="s">
        <v>5682</v>
      </c>
      <c r="I4905" s="109">
        <v>42443</v>
      </c>
      <c r="J4905" s="109">
        <v>42444</v>
      </c>
      <c r="K4905" s="109">
        <v>42734</v>
      </c>
      <c r="L4905" s="109">
        <v>42726</v>
      </c>
      <c r="M4905" s="108"/>
      <c r="N4905" s="110"/>
      <c r="O4905" s="111"/>
      <c r="P4905" s="99"/>
      <c r="Q4905" s="110">
        <v>0.13500000000000001</v>
      </c>
      <c r="R4905" s="110">
        <v>-1.7000000000000001E-2</v>
      </c>
      <c r="S4905" s="110">
        <v>-11.18421</v>
      </c>
      <c r="T4905" s="112">
        <v>11790000</v>
      </c>
      <c r="U4905" s="112">
        <v>1557690</v>
      </c>
      <c r="V4905" s="104">
        <v>63</v>
      </c>
      <c r="W4905" s="112">
        <v>100000</v>
      </c>
      <c r="X4905" s="112">
        <v>10000</v>
      </c>
      <c r="Y4905" s="112">
        <v>160</v>
      </c>
      <c r="Z4905" s="112"/>
      <c r="AA4905" s="110">
        <v>0.01</v>
      </c>
      <c r="AB4905" s="99"/>
      <c r="AC4905" s="100">
        <v>0.51365810000000001</v>
      </c>
      <c r="AD4905" s="100">
        <v>1.063796E-2</v>
      </c>
      <c r="AE4905" s="100">
        <v>4.9049719999999996E-3</v>
      </c>
      <c r="AF4905" s="100">
        <v>3.2400019999999997E-4</v>
      </c>
      <c r="AG4905" s="100">
        <v>30.271979999999999</v>
      </c>
      <c r="AH4905" s="105"/>
      <c r="AI4905" s="100">
        <v>157.19999999999999</v>
      </c>
      <c r="AJ4905" s="100">
        <v>-2.4208569999999998</v>
      </c>
      <c r="AK4905" s="100">
        <v>-3.9</v>
      </c>
      <c r="AM4905" s="96">
        <v>42509</v>
      </c>
      <c r="AN4905" s="88">
        <f>_xll.BDH($A4905,AN$5,$AM$2,$AM$2)</f>
        <v>2770</v>
      </c>
      <c r="AO4905" s="88">
        <f>IF(V4905&gt;0,_xll.BDH($A4905,AO$5,$AM$2,$AM$2),"#N/A N/A")</f>
        <v>0.13274</v>
      </c>
      <c r="AP4905" s="88">
        <f>IF(V4905&gt;0,_xll.BDH($A4905,AP$5,$AM$2,$AM$2),"#N/A N/A")</f>
        <v>0.13077800000000001</v>
      </c>
      <c r="AQ4905" s="88">
        <f>IF(V4905&gt;0,_xll.BDH($A4905,AQ$5,$AM$2,$AM$2),"#N/A N/A")</f>
        <v>6510000</v>
      </c>
      <c r="AR4905" s="88">
        <f>IF(V4905&gt;0,_xll.BDH($A4905,AR$5,$AM$2,$AM$2),"#N/A N/A")</f>
        <v>4680000</v>
      </c>
    </row>
    <row r="4906" spans="1:44" ht="15" x14ac:dyDescent="0.25">
      <c r="A4906" s="99" t="s">
        <v>4989</v>
      </c>
      <c r="B4906" s="99" t="s">
        <v>125</v>
      </c>
      <c r="C4906" s="108" t="s">
        <v>10564</v>
      </c>
      <c r="D4906" s="108" t="s">
        <v>5680</v>
      </c>
      <c r="E4906" s="108" t="s">
        <v>118</v>
      </c>
      <c r="F4906" s="100" t="str">
        <f>VLOOKUP(E4906,Issuer!A:B,2,FALSE)</f>
        <v>HT</v>
      </c>
      <c r="G4906" s="108" t="s">
        <v>118</v>
      </c>
      <c r="H4906" s="108" t="s">
        <v>5682</v>
      </c>
      <c r="I4906" s="109">
        <v>42443</v>
      </c>
      <c r="J4906" s="109">
        <v>42444</v>
      </c>
      <c r="K4906" s="109">
        <v>43248</v>
      </c>
      <c r="L4906" s="109">
        <v>43242</v>
      </c>
      <c r="M4906" s="108"/>
      <c r="N4906" s="110"/>
      <c r="O4906" s="111"/>
      <c r="P4906" s="99"/>
      <c r="Q4906" s="110">
        <v>0.111</v>
      </c>
      <c r="R4906" s="110">
        <v>-7.0000000000000001E-3</v>
      </c>
      <c r="S4906" s="110">
        <v>-5.9322030000000003</v>
      </c>
      <c r="T4906" s="112">
        <v>87390000</v>
      </c>
      <c r="U4906" s="112">
        <v>9788160</v>
      </c>
      <c r="V4906" s="104">
        <v>128</v>
      </c>
      <c r="W4906" s="112">
        <v>80000</v>
      </c>
      <c r="X4906" s="112">
        <v>10000</v>
      </c>
      <c r="Y4906" s="112">
        <v>10.88</v>
      </c>
      <c r="Z4906" s="112"/>
      <c r="AA4906" s="110">
        <v>0.1</v>
      </c>
      <c r="AB4906" s="99"/>
      <c r="AC4906" s="100">
        <v>0.37799090000000002</v>
      </c>
      <c r="AD4906" s="100">
        <v>6.3236539999999994E-2</v>
      </c>
      <c r="AE4906" s="100">
        <v>4.4690700000000003E-3</v>
      </c>
      <c r="AF4906" s="100">
        <v>7.6057251135352999E-5</v>
      </c>
      <c r="AG4906" s="100">
        <v>42.643949999999997</v>
      </c>
      <c r="AH4906" s="105"/>
      <c r="AI4906" s="100">
        <v>9.0399999999999991</v>
      </c>
      <c r="AJ4906" s="100">
        <v>-1.4176660000000001</v>
      </c>
      <c r="AK4906" s="100">
        <v>-0.13</v>
      </c>
      <c r="AM4906" s="96">
        <v>42509</v>
      </c>
      <c r="AN4906" s="88">
        <f>_xll.BDH($A4906,AN$5,$AM$2,$AM$2)</f>
        <v>960</v>
      </c>
      <c r="AO4906" s="88">
        <f>IF(V4906&gt;0,_xll.BDH($A4906,AO$5,$AM$2,$AM$2),"#N/A N/A")</f>
        <v>0.112025</v>
      </c>
      <c r="AP4906" s="88">
        <f>IF(V4906&gt;0,_xll.BDH($A4906,AP$5,$AM$2,$AM$2),"#N/A N/A")</f>
        <v>0.11203</v>
      </c>
      <c r="AQ4906" s="88">
        <f>IF(V4906&gt;0,_xll.BDH($A4906,AQ$5,$AM$2,$AM$2),"#N/A N/A")</f>
        <v>43110000</v>
      </c>
      <c r="AR4906" s="88">
        <f>IF(V4906&gt;0,_xll.BDH($A4906,AR$5,$AM$2,$AM$2),"#N/A N/A")</f>
        <v>43030000</v>
      </c>
    </row>
    <row r="4907" spans="1:44" ht="15" x14ac:dyDescent="0.25">
      <c r="A4907" s="99" t="s">
        <v>4990</v>
      </c>
      <c r="B4907" s="99" t="s">
        <v>421</v>
      </c>
      <c r="C4907" s="108" t="s">
        <v>10565</v>
      </c>
      <c r="D4907" s="108" t="s">
        <v>5991</v>
      </c>
      <c r="E4907" s="108" t="s">
        <v>118</v>
      </c>
      <c r="F4907" s="100" t="str">
        <f>VLOOKUP(E4907,Issuer!A:B,2,FALSE)</f>
        <v>HT</v>
      </c>
      <c r="G4907" s="108" t="s">
        <v>118</v>
      </c>
      <c r="H4907" s="108" t="s">
        <v>5682</v>
      </c>
      <c r="I4907" s="109">
        <v>42443</v>
      </c>
      <c r="J4907" s="109">
        <v>42444</v>
      </c>
      <c r="K4907" s="109">
        <v>42555</v>
      </c>
      <c r="L4907" s="109">
        <v>42548</v>
      </c>
      <c r="M4907" s="108"/>
      <c r="N4907" s="110"/>
      <c r="O4907" s="111"/>
      <c r="P4907" s="99"/>
      <c r="Q4907" s="110">
        <v>1.4999999999999999E-2</v>
      </c>
      <c r="R4907" s="110">
        <v>-1E-3</v>
      </c>
      <c r="S4907" s="110">
        <v>-6.25</v>
      </c>
      <c r="T4907" s="112">
        <v>0</v>
      </c>
      <c r="U4907" s="112"/>
      <c r="V4907" s="104">
        <v>0</v>
      </c>
      <c r="W4907" s="112">
        <v>80000</v>
      </c>
      <c r="X4907" s="112">
        <v>5000</v>
      </c>
      <c r="Y4907" s="112">
        <v>93.88</v>
      </c>
      <c r="Z4907" s="112"/>
      <c r="AA4907" s="110">
        <v>0.1</v>
      </c>
      <c r="AB4907" s="99"/>
      <c r="AC4907" s="100">
        <v>5.4063069999999998E-2</v>
      </c>
      <c r="AD4907" s="100">
        <v>1.6229360000000002E-2</v>
      </c>
      <c r="AE4907" s="100">
        <v>3.4295710000000002E-3</v>
      </c>
      <c r="AF4907" s="100">
        <v>6.5966639999999997E-4</v>
      </c>
      <c r="AG4907" s="100">
        <v>22.77009</v>
      </c>
      <c r="AH4907" s="105"/>
      <c r="AI4907" s="100">
        <v>83.4</v>
      </c>
      <c r="AJ4907" s="100">
        <v>-0.71428570000000002</v>
      </c>
      <c r="AK4907" s="100">
        <v>-0.6</v>
      </c>
      <c r="AM4907" s="96">
        <v>42509</v>
      </c>
      <c r="AN4907" s="88">
        <f>_xll.BDH($A4907,AN$5,$AM$2,$AM$2)</f>
        <v>3210</v>
      </c>
      <c r="AO4907" s="88" t="str">
        <f>IF(V4907&gt;0,_xll.BDH($A4907,AO$5,$AM$2,$AM$2),"#N/A N/A")</f>
        <v>#N/A N/A</v>
      </c>
      <c r="AP4907" s="88" t="str">
        <f>IF(V4907&gt;0,_xll.BDH($A4907,AP$5,$AM$2,$AM$2),"#N/A N/A")</f>
        <v>#N/A N/A</v>
      </c>
      <c r="AQ4907" s="88" t="str">
        <f>IF(V4907&gt;0,_xll.BDH($A4907,AQ$5,$AM$2,$AM$2),"#N/A N/A")</f>
        <v>#N/A N/A</v>
      </c>
      <c r="AR4907" s="88" t="str">
        <f>IF(V4907&gt;0,_xll.BDH($A4907,AR$5,$AM$2,$AM$2),"#N/A N/A")</f>
        <v>#N/A N/A</v>
      </c>
    </row>
    <row r="4908" spans="1:44" ht="15" x14ac:dyDescent="0.25">
      <c r="A4908" s="99" t="s">
        <v>4991</v>
      </c>
      <c r="B4908" s="99" t="s">
        <v>1711</v>
      </c>
      <c r="C4908" s="108" t="s">
        <v>10569</v>
      </c>
      <c r="D4908" s="108" t="s">
        <v>7287</v>
      </c>
      <c r="E4908" s="108" t="s">
        <v>118</v>
      </c>
      <c r="F4908" s="100" t="str">
        <f>VLOOKUP(E4908,Issuer!A:B,2,FALSE)</f>
        <v>HT</v>
      </c>
      <c r="G4908" s="108" t="s">
        <v>118</v>
      </c>
      <c r="H4908" s="108" t="s">
        <v>5682</v>
      </c>
      <c r="I4908" s="109">
        <v>42443</v>
      </c>
      <c r="J4908" s="109">
        <v>42444</v>
      </c>
      <c r="K4908" s="109">
        <v>43038</v>
      </c>
      <c r="L4908" s="109">
        <v>43032</v>
      </c>
      <c r="M4908" s="108"/>
      <c r="N4908" s="110"/>
      <c r="O4908" s="111"/>
      <c r="P4908" s="99"/>
      <c r="Q4908" s="110">
        <v>0.217</v>
      </c>
      <c r="R4908" s="110">
        <v>-1.0999999999999999E-2</v>
      </c>
      <c r="S4908" s="110">
        <v>-4.8245610000000001</v>
      </c>
      <c r="T4908" s="112">
        <v>0</v>
      </c>
      <c r="U4908" s="112"/>
      <c r="V4908" s="104">
        <v>0</v>
      </c>
      <c r="W4908" s="112">
        <v>80000</v>
      </c>
      <c r="X4908" s="112">
        <v>10000</v>
      </c>
      <c r="Y4908" s="112">
        <v>9</v>
      </c>
      <c r="Z4908" s="112"/>
      <c r="AA4908" s="110">
        <v>0.1</v>
      </c>
      <c r="AB4908" s="99"/>
      <c r="AC4908" s="100">
        <v>0.57984190000000002</v>
      </c>
      <c r="AD4908" s="100">
        <v>5.685105E-2</v>
      </c>
      <c r="AE4908" s="100">
        <v>3.7557950000000001E-3</v>
      </c>
      <c r="AF4908" s="100">
        <v>1.9670859999999999E-4</v>
      </c>
      <c r="AG4908" s="100">
        <v>64.362359999999995</v>
      </c>
      <c r="AH4908" s="105"/>
      <c r="AI4908" s="100">
        <v>8.42</v>
      </c>
      <c r="AJ4908" s="100">
        <v>-2.3201860000000001</v>
      </c>
      <c r="AK4908" s="100">
        <v>-0.2</v>
      </c>
      <c r="AM4908" s="96">
        <v>42509</v>
      </c>
      <c r="AN4908" s="88">
        <f>_xll.BDH($A4908,AN$5,$AM$2,$AM$2)</f>
        <v>90</v>
      </c>
      <c r="AO4908" s="88" t="str">
        <f>IF(V4908&gt;0,_xll.BDH($A4908,AO$5,$AM$2,$AM$2),"#N/A N/A")</f>
        <v>#N/A N/A</v>
      </c>
      <c r="AP4908" s="88" t="str">
        <f>IF(V4908&gt;0,_xll.BDH($A4908,AP$5,$AM$2,$AM$2),"#N/A N/A")</f>
        <v>#N/A N/A</v>
      </c>
      <c r="AQ4908" s="88" t="str">
        <f>IF(V4908&gt;0,_xll.BDH($A4908,AQ$5,$AM$2,$AM$2),"#N/A N/A")</f>
        <v>#N/A N/A</v>
      </c>
      <c r="AR4908" s="88" t="str">
        <f>IF(V4908&gt;0,_xll.BDH($A4908,AR$5,$AM$2,$AM$2),"#N/A N/A")</f>
        <v>#N/A N/A</v>
      </c>
    </row>
    <row r="4909" spans="1:44" ht="15" x14ac:dyDescent="0.25">
      <c r="A4909" s="99" t="s">
        <v>4992</v>
      </c>
      <c r="B4909" s="99" t="s">
        <v>141</v>
      </c>
      <c r="C4909" s="108" t="s">
        <v>10567</v>
      </c>
      <c r="D4909" s="108" t="s">
        <v>5699</v>
      </c>
      <c r="E4909" s="108" t="s">
        <v>40</v>
      </c>
      <c r="F4909" s="100" t="str">
        <f>VLOOKUP(E4909,Issuer!A:B,2,FALSE)</f>
        <v>BI</v>
      </c>
      <c r="G4909" s="108" t="s">
        <v>7189</v>
      </c>
      <c r="H4909" s="108" t="s">
        <v>5682</v>
      </c>
      <c r="I4909" s="109">
        <v>42443</v>
      </c>
      <c r="J4909" s="109">
        <v>42444</v>
      </c>
      <c r="K4909" s="109">
        <v>42739</v>
      </c>
      <c r="L4909" s="109">
        <v>42732</v>
      </c>
      <c r="M4909" s="108"/>
      <c r="N4909" s="110"/>
      <c r="O4909" s="111"/>
      <c r="P4909" s="99"/>
      <c r="Q4909" s="110">
        <v>0.19900000000000001</v>
      </c>
      <c r="R4909" s="110">
        <v>-2.5000000000000001E-2</v>
      </c>
      <c r="S4909" s="110">
        <v>-11.16071</v>
      </c>
      <c r="T4909" s="112">
        <v>0</v>
      </c>
      <c r="U4909" s="112"/>
      <c r="V4909" s="104">
        <v>0</v>
      </c>
      <c r="W4909" s="112">
        <v>200000</v>
      </c>
      <c r="X4909" s="112">
        <v>10000</v>
      </c>
      <c r="Y4909" s="112">
        <v>149.88</v>
      </c>
      <c r="Z4909" s="112"/>
      <c r="AA4909" s="110">
        <v>0.01</v>
      </c>
      <c r="AB4909" s="99"/>
      <c r="AC4909" s="100">
        <v>0.618703</v>
      </c>
      <c r="AD4909" s="100">
        <v>9.1260109999999998E-3</v>
      </c>
      <c r="AE4909" s="100">
        <v>4.7358900000000004E-3</v>
      </c>
      <c r="AF4909" s="100">
        <v>3.357907E-4</v>
      </c>
      <c r="AG4909" s="100">
        <v>33.31982</v>
      </c>
      <c r="AH4909" s="105"/>
      <c r="AI4909" s="100">
        <v>157.19999999999999</v>
      </c>
      <c r="AJ4909" s="100">
        <v>-2.4208569999999998</v>
      </c>
      <c r="AK4909" s="100">
        <v>-3.9</v>
      </c>
      <c r="AM4909" s="96">
        <v>42509</v>
      </c>
      <c r="AN4909" s="88">
        <f>_xll.BDH($A4909,AN$5,$AM$2,$AM$2)</f>
        <v>500</v>
      </c>
      <c r="AO4909" s="88" t="str">
        <f>IF(V4909&gt;0,_xll.BDH($A4909,AO$5,$AM$2,$AM$2),"#N/A N/A")</f>
        <v>#N/A N/A</v>
      </c>
      <c r="AP4909" s="88" t="str">
        <f>IF(V4909&gt;0,_xll.BDH($A4909,AP$5,$AM$2,$AM$2),"#N/A N/A")</f>
        <v>#N/A N/A</v>
      </c>
      <c r="AQ4909" s="88" t="str">
        <f>IF(V4909&gt;0,_xll.BDH($A4909,AQ$5,$AM$2,$AM$2),"#N/A N/A")</f>
        <v>#N/A N/A</v>
      </c>
      <c r="AR4909" s="88" t="str">
        <f>IF(V4909&gt;0,_xll.BDH($A4909,AR$5,$AM$2,$AM$2),"#N/A N/A")</f>
        <v>#N/A N/A</v>
      </c>
    </row>
    <row r="4910" spans="1:44" ht="15" x14ac:dyDescent="0.25">
      <c r="A4910" s="99" t="s">
        <v>4993</v>
      </c>
      <c r="B4910" s="99" t="s">
        <v>125</v>
      </c>
      <c r="C4910" s="108" t="s">
        <v>10568</v>
      </c>
      <c r="D4910" s="108" t="s">
        <v>5680</v>
      </c>
      <c r="E4910" s="108" t="s">
        <v>40</v>
      </c>
      <c r="F4910" s="100" t="str">
        <f>VLOOKUP(E4910,Issuer!A:B,2,FALSE)</f>
        <v>BI</v>
      </c>
      <c r="G4910" s="108" t="s">
        <v>7189</v>
      </c>
      <c r="H4910" s="108" t="s">
        <v>5682</v>
      </c>
      <c r="I4910" s="109">
        <v>42443</v>
      </c>
      <c r="J4910" s="109">
        <v>42444</v>
      </c>
      <c r="K4910" s="109">
        <v>42646</v>
      </c>
      <c r="L4910" s="109">
        <v>42640</v>
      </c>
      <c r="M4910" s="108"/>
      <c r="N4910" s="110"/>
      <c r="O4910" s="111"/>
      <c r="P4910" s="99"/>
      <c r="Q4910" s="110">
        <v>0.255</v>
      </c>
      <c r="R4910" s="110">
        <v>-3.5000000000000003E-2</v>
      </c>
      <c r="S4910" s="110">
        <v>-12.06897</v>
      </c>
      <c r="T4910" s="112">
        <v>56553000</v>
      </c>
      <c r="U4910" s="112">
        <v>14671180</v>
      </c>
      <c r="V4910" s="104">
        <v>121</v>
      </c>
      <c r="W4910" s="112">
        <v>100000</v>
      </c>
      <c r="X4910" s="112">
        <v>1000</v>
      </c>
      <c r="Y4910" s="112">
        <v>10.8</v>
      </c>
      <c r="Z4910" s="112"/>
      <c r="AA4910" s="110">
        <v>1</v>
      </c>
      <c r="AB4910" s="99"/>
      <c r="AC4910" s="100">
        <v>0.20901500000000001</v>
      </c>
      <c r="AD4910" s="100">
        <v>0.1168223</v>
      </c>
      <c r="AE4910" s="100">
        <v>1.5654729999999999E-2</v>
      </c>
      <c r="AF4910" s="100">
        <v>1.624009E-3</v>
      </c>
      <c r="AG4910" s="100">
        <v>43.3001</v>
      </c>
      <c r="AH4910" s="105"/>
      <c r="AI4910" s="100">
        <v>9.0399999999999991</v>
      </c>
      <c r="AJ4910" s="100">
        <v>-1.4176660000000001</v>
      </c>
      <c r="AK4910" s="100">
        <v>-0.13</v>
      </c>
      <c r="AM4910" s="96">
        <v>42509</v>
      </c>
      <c r="AN4910" s="88">
        <f>_xll.BDH($A4910,AN$5,$AM$2,$AM$2)</f>
        <v>3376</v>
      </c>
      <c r="AO4910" s="88">
        <f>IF(V4910&gt;0,_xll.BDH($A4910,AO$5,$AM$2,$AM$2),"#N/A N/A")</f>
        <v>0.25967000000000001</v>
      </c>
      <c r="AP4910" s="88">
        <f>IF(V4910&gt;0,_xll.BDH($A4910,AP$5,$AM$2,$AM$2),"#N/A N/A")</f>
        <v>0.25928499999999999</v>
      </c>
      <c r="AQ4910" s="88">
        <f>IF(V4910&gt;0,_xll.BDH($A4910,AQ$5,$AM$2,$AM$2),"#N/A N/A")</f>
        <v>27971000</v>
      </c>
      <c r="AR4910" s="88">
        <f>IF(V4910&gt;0,_xll.BDH($A4910,AR$5,$AM$2,$AM$2),"#N/A N/A")</f>
        <v>28191000</v>
      </c>
    </row>
    <row r="4911" spans="1:44" ht="15" x14ac:dyDescent="0.25">
      <c r="A4911" s="99" t="s">
        <v>4994</v>
      </c>
      <c r="B4911" s="99" t="s">
        <v>127</v>
      </c>
      <c r="C4911" s="108" t="s">
        <v>10573</v>
      </c>
      <c r="D4911" s="108" t="s">
        <v>5712</v>
      </c>
      <c r="E4911" s="108" t="s">
        <v>40</v>
      </c>
      <c r="F4911" s="100" t="str">
        <f>VLOOKUP(E4911,Issuer!A:B,2,FALSE)</f>
        <v>BI</v>
      </c>
      <c r="G4911" s="108" t="s">
        <v>7189</v>
      </c>
      <c r="H4911" s="108" t="s">
        <v>5682</v>
      </c>
      <c r="I4911" s="109">
        <v>42443</v>
      </c>
      <c r="J4911" s="109">
        <v>42444</v>
      </c>
      <c r="K4911" s="109">
        <v>42654</v>
      </c>
      <c r="L4911" s="109">
        <v>42647</v>
      </c>
      <c r="M4911" s="108"/>
      <c r="N4911" s="110"/>
      <c r="O4911" s="111"/>
      <c r="P4911" s="99"/>
      <c r="Q4911" s="110">
        <v>0.34</v>
      </c>
      <c r="R4911" s="110">
        <v>-1.4999999999999999E-2</v>
      </c>
      <c r="S4911" s="110">
        <v>-4.225352</v>
      </c>
      <c r="T4911" s="112">
        <v>40728000</v>
      </c>
      <c r="U4911" s="112">
        <v>13751050</v>
      </c>
      <c r="V4911" s="104">
        <v>90</v>
      </c>
      <c r="W4911" s="112">
        <v>100000</v>
      </c>
      <c r="X4911" s="112">
        <v>2000</v>
      </c>
      <c r="Y4911" s="112">
        <v>5.38</v>
      </c>
      <c r="Z4911" s="112"/>
      <c r="AA4911" s="110">
        <v>1</v>
      </c>
      <c r="AB4911" s="99"/>
      <c r="AC4911" s="100">
        <v>0.40352949999999999</v>
      </c>
      <c r="AD4911" s="100">
        <v>0.28121669999999999</v>
      </c>
      <c r="AE4911" s="100">
        <v>1.2136539999999999E-2</v>
      </c>
      <c r="AF4911" s="100">
        <v>1.2198759999999999E-3</v>
      </c>
      <c r="AG4911" s="100">
        <v>41.557690000000001</v>
      </c>
      <c r="AH4911" s="105"/>
      <c r="AI4911" s="100">
        <v>5.1100000000000003</v>
      </c>
      <c r="AJ4911" s="100">
        <v>-0.77669900000000003</v>
      </c>
      <c r="AK4911" s="100">
        <v>-0.04</v>
      </c>
      <c r="AM4911" s="96">
        <v>42509</v>
      </c>
      <c r="AN4911" s="88">
        <f>_xll.BDH($A4911,AN$5,$AM$2,$AM$2)</f>
        <v>1490</v>
      </c>
      <c r="AO4911" s="88">
        <f>IF(V4911&gt;0,_xll.BDH($A4911,AO$5,$AM$2,$AM$2),"#N/A N/A")</f>
        <v>0.33770499999999998</v>
      </c>
      <c r="AP4911" s="88">
        <f>IF(V4911&gt;0,_xll.BDH($A4911,AP$5,$AM$2,$AM$2),"#N/A N/A")</f>
        <v>0.33756000000000003</v>
      </c>
      <c r="AQ4911" s="88">
        <f>IF(V4911&gt;0,_xll.BDH($A4911,AQ$5,$AM$2,$AM$2),"#N/A N/A")</f>
        <v>20234000</v>
      </c>
      <c r="AR4911" s="88">
        <f>IF(V4911&gt;0,_xll.BDH($A4911,AR$5,$AM$2,$AM$2),"#N/A N/A")</f>
        <v>20484000</v>
      </c>
    </row>
    <row r="4912" spans="1:44" ht="15" x14ac:dyDescent="0.25">
      <c r="A4912" s="99" t="s">
        <v>4995</v>
      </c>
      <c r="B4912" s="99" t="s">
        <v>256</v>
      </c>
      <c r="C4912" s="108" t="s">
        <v>10570</v>
      </c>
      <c r="D4912" s="108" t="s">
        <v>5842</v>
      </c>
      <c r="E4912" s="108" t="s">
        <v>33</v>
      </c>
      <c r="F4912" s="100" t="str">
        <f>VLOOKUP(E4912,Issuer!A:B,2,FALSE)</f>
        <v>JP</v>
      </c>
      <c r="G4912" s="108" t="s">
        <v>5748</v>
      </c>
      <c r="H4912" s="108" t="s">
        <v>5682</v>
      </c>
      <c r="I4912" s="109">
        <v>42247</v>
      </c>
      <c r="J4912" s="109">
        <v>42248</v>
      </c>
      <c r="K4912" s="109">
        <v>42734</v>
      </c>
      <c r="L4912" s="109">
        <v>42726</v>
      </c>
      <c r="M4912" s="108"/>
      <c r="N4912" s="110"/>
      <c r="O4912" s="111"/>
      <c r="P4912" s="99"/>
      <c r="Q4912" s="110">
        <v>5.8000000000000003E-2</v>
      </c>
      <c r="R4912" s="110">
        <v>-1E-3</v>
      </c>
      <c r="S4912" s="110">
        <v>-1.6949149999999999</v>
      </c>
      <c r="T4912" s="112">
        <v>100000</v>
      </c>
      <c r="U4912" s="112">
        <v>6000</v>
      </c>
      <c r="V4912" s="104">
        <v>1</v>
      </c>
      <c r="W4912" s="112">
        <v>200000</v>
      </c>
      <c r="X4912" s="112">
        <v>2000</v>
      </c>
      <c r="Y4912" s="112">
        <v>11.12</v>
      </c>
      <c r="Z4912" s="112"/>
      <c r="AA4912" s="110">
        <v>0.1</v>
      </c>
      <c r="AB4912" s="99"/>
      <c r="AC4912" s="100">
        <v>0.41106209999999999</v>
      </c>
      <c r="AD4912" s="100">
        <v>0.17614009999999999</v>
      </c>
      <c r="AE4912" s="100">
        <v>3.2205020000000001E-3</v>
      </c>
      <c r="AF4912" s="100">
        <v>1.3069469999999999E-4</v>
      </c>
      <c r="AG4912" s="100">
        <v>25.581420000000001</v>
      </c>
      <c r="AH4912" s="105"/>
      <c r="AI4912" s="100">
        <v>10.76</v>
      </c>
      <c r="AJ4912" s="100">
        <v>0</v>
      </c>
      <c r="AK4912" s="100">
        <v>0</v>
      </c>
      <c r="AM4912" s="96">
        <v>42509</v>
      </c>
      <c r="AN4912" s="88">
        <f>_xll.BDH($A4912,AN$5,$AM$2,$AM$2)</f>
        <v>42014</v>
      </c>
      <c r="AO4912" s="88" t="str">
        <f>IF(V4912&gt;0,_xll.BDH($A4912,AO$5,$AM$2,$AM$2),"#N/A N/A")</f>
        <v>#N/A N/A</v>
      </c>
      <c r="AP4912" s="88">
        <f>IF(V4912&gt;0,_xll.BDH($A4912,AP$5,$AM$2,$AM$2),"#N/A N/A")</f>
        <v>0.06</v>
      </c>
      <c r="AQ4912" s="88" t="str">
        <f>IF(V4912&gt;0,_xll.BDH($A4912,AQ$5,$AM$2,$AM$2),"#N/A N/A")</f>
        <v>#N/A N/A</v>
      </c>
      <c r="AR4912" s="88">
        <f>IF(V4912&gt;0,_xll.BDH($A4912,AR$5,$AM$2,$AM$2),"#N/A N/A")</f>
        <v>100000</v>
      </c>
    </row>
    <row r="4913" spans="1:44" ht="15" x14ac:dyDescent="0.25">
      <c r="A4913" s="99" t="s">
        <v>4996</v>
      </c>
      <c r="B4913" s="99" t="s">
        <v>141</v>
      </c>
      <c r="C4913" s="108" t="s">
        <v>10572</v>
      </c>
      <c r="D4913" s="108" t="s">
        <v>5699</v>
      </c>
      <c r="E4913" s="108" t="s">
        <v>33</v>
      </c>
      <c r="F4913" s="100" t="str">
        <f>VLOOKUP(E4913,Issuer!A:B,2,FALSE)</f>
        <v>JP</v>
      </c>
      <c r="G4913" s="108" t="s">
        <v>5748</v>
      </c>
      <c r="H4913" s="108" t="s">
        <v>5682</v>
      </c>
      <c r="I4913" s="109">
        <v>42443</v>
      </c>
      <c r="J4913" s="109">
        <v>42444</v>
      </c>
      <c r="K4913" s="109">
        <v>42704</v>
      </c>
      <c r="L4913" s="109">
        <v>42698</v>
      </c>
      <c r="M4913" s="108"/>
      <c r="N4913" s="110"/>
      <c r="O4913" s="111"/>
      <c r="P4913" s="99"/>
      <c r="Q4913" s="110">
        <v>0.156</v>
      </c>
      <c r="R4913" s="110">
        <v>-2.4E-2</v>
      </c>
      <c r="S4913" s="110">
        <v>-13.33333</v>
      </c>
      <c r="T4913" s="112">
        <v>4100000</v>
      </c>
      <c r="U4913" s="112">
        <v>641540</v>
      </c>
      <c r="V4913" s="104">
        <v>36</v>
      </c>
      <c r="W4913" s="112">
        <v>200000</v>
      </c>
      <c r="X4913" s="112">
        <v>10000</v>
      </c>
      <c r="Y4913" s="112">
        <v>153.88</v>
      </c>
      <c r="Z4913" s="112"/>
      <c r="AA4913" s="110">
        <v>0.01</v>
      </c>
      <c r="AB4913" s="99"/>
      <c r="AC4913" s="100">
        <v>0.57729889999999995</v>
      </c>
      <c r="AD4913" s="100">
        <v>1.091981E-2</v>
      </c>
      <c r="AE4913" s="100">
        <v>4.4798080000000001E-3</v>
      </c>
      <c r="AF4913" s="100">
        <v>3.479507E-4</v>
      </c>
      <c r="AG4913" s="100">
        <v>31.076969999999999</v>
      </c>
      <c r="AH4913" s="105"/>
      <c r="AI4913" s="100">
        <v>157.19999999999999</v>
      </c>
      <c r="AJ4913" s="100">
        <v>-2.4208569999999998</v>
      </c>
      <c r="AK4913" s="100">
        <v>-3.9</v>
      </c>
      <c r="AM4913" s="96">
        <v>42509</v>
      </c>
      <c r="AN4913" s="88">
        <f>_xll.BDH($A4913,AN$5,$AM$2,$AM$2)</f>
        <v>50</v>
      </c>
      <c r="AO4913" s="88">
        <f>IF(V4913&gt;0,_xll.BDH($A4913,AO$5,$AM$2,$AM$2),"#N/A N/A")</f>
        <v>0.156112</v>
      </c>
      <c r="AP4913" s="88">
        <f>IF(V4913&gt;0,_xll.BDH($A4913,AP$5,$AM$2,$AM$2),"#N/A N/A")</f>
        <v>0.156834</v>
      </c>
      <c r="AQ4913" s="88">
        <f>IF(V4913&gt;0,_xll.BDH($A4913,AQ$5,$AM$2,$AM$2),"#N/A N/A")</f>
        <v>2050000</v>
      </c>
      <c r="AR4913" s="88">
        <f>IF(V4913&gt;0,_xll.BDH($A4913,AR$5,$AM$2,$AM$2),"#N/A N/A")</f>
        <v>2050000</v>
      </c>
    </row>
    <row r="4914" spans="1:44" ht="15" x14ac:dyDescent="0.25">
      <c r="A4914" s="99" t="s">
        <v>4997</v>
      </c>
      <c r="B4914" s="99" t="s">
        <v>135</v>
      </c>
      <c r="C4914" s="108" t="s">
        <v>10571</v>
      </c>
      <c r="D4914" s="108" t="s">
        <v>5685</v>
      </c>
      <c r="E4914" s="108" t="s">
        <v>33</v>
      </c>
      <c r="F4914" s="100" t="str">
        <f>VLOOKUP(E4914,Issuer!A:B,2,FALSE)</f>
        <v>JP</v>
      </c>
      <c r="G4914" s="108" t="s">
        <v>5748</v>
      </c>
      <c r="H4914" s="108" t="s">
        <v>5682</v>
      </c>
      <c r="I4914" s="109">
        <v>42443</v>
      </c>
      <c r="J4914" s="109">
        <v>42444</v>
      </c>
      <c r="K4914" s="109">
        <v>42642</v>
      </c>
      <c r="L4914" s="109">
        <v>42636</v>
      </c>
      <c r="M4914" s="108"/>
      <c r="N4914" s="110"/>
      <c r="O4914" s="111"/>
      <c r="P4914" s="99"/>
      <c r="Q4914" s="110">
        <v>5.0999999999999997E-2</v>
      </c>
      <c r="R4914" s="110">
        <v>-3.0000000000000001E-3</v>
      </c>
      <c r="S4914" s="110">
        <v>-5.5555560000000002</v>
      </c>
      <c r="T4914" s="112">
        <v>7321700000</v>
      </c>
      <c r="U4914" s="112">
        <v>381087800</v>
      </c>
      <c r="V4914" s="104">
        <v>611</v>
      </c>
      <c r="W4914" s="112">
        <v>300000</v>
      </c>
      <c r="X4914" s="112">
        <v>10000</v>
      </c>
      <c r="Y4914" s="112">
        <v>21000</v>
      </c>
      <c r="Z4914" s="112"/>
      <c r="AA4914" s="110">
        <v>1.4285710000000001E-4</v>
      </c>
      <c r="AB4914" s="99"/>
      <c r="AC4914" s="100">
        <v>0.2527374</v>
      </c>
      <c r="AD4914" s="100">
        <v>1.2675889999999999E-4</v>
      </c>
      <c r="AE4914" s="100">
        <v>5.4223190000000001E-3</v>
      </c>
      <c r="AF4914" s="100">
        <v>2.8696050000000001E-4</v>
      </c>
      <c r="AG4914" s="100">
        <v>20.947420000000001</v>
      </c>
      <c r="AH4914" s="105"/>
      <c r="AI4914" s="100">
        <v>19694.330000000002</v>
      </c>
      <c r="AJ4914" s="100">
        <v>-0.6661821</v>
      </c>
      <c r="AK4914" s="100">
        <v>-132.08000000000001</v>
      </c>
      <c r="AM4914" s="96">
        <v>42509</v>
      </c>
      <c r="AN4914" s="88">
        <f>_xll.BDH($A4914,AN$5,$AM$2,$AM$2)</f>
        <v>61010</v>
      </c>
      <c r="AO4914" s="88">
        <f>IF(V4914&gt;0,_xll.BDH($A4914,AO$5,$AM$2,$AM$2),"#N/A N/A")</f>
        <v>5.2072E-2</v>
      </c>
      <c r="AP4914" s="88">
        <f>IF(V4914&gt;0,_xll.BDH($A4914,AP$5,$AM$2,$AM$2),"#N/A N/A")</f>
        <v>5.2033999999999997E-2</v>
      </c>
      <c r="AQ4914" s="88">
        <f>IF(V4914&gt;0,_xll.BDH($A4914,AQ$5,$AM$2,$AM$2),"#N/A N/A")</f>
        <v>3619670000</v>
      </c>
      <c r="AR4914" s="88">
        <f>IF(V4914&gt;0,_xll.BDH($A4914,AR$5,$AM$2,$AM$2),"#N/A N/A")</f>
        <v>3625280000</v>
      </c>
    </row>
    <row r="4915" spans="1:44" ht="15" x14ac:dyDescent="0.25">
      <c r="A4915" s="99" t="s">
        <v>4998</v>
      </c>
      <c r="B4915" s="99" t="s">
        <v>1671</v>
      </c>
      <c r="C4915" s="108" t="s">
        <v>10574</v>
      </c>
      <c r="D4915" s="108" t="s">
        <v>7245</v>
      </c>
      <c r="E4915" s="108" t="s">
        <v>35</v>
      </c>
      <c r="F4915" s="100" t="str">
        <f>VLOOKUP(E4915,Issuer!A:B,2,FALSE)</f>
        <v>MB</v>
      </c>
      <c r="G4915" s="108" t="s">
        <v>5744</v>
      </c>
      <c r="H4915" s="108" t="s">
        <v>5682</v>
      </c>
      <c r="I4915" s="109">
        <v>42443</v>
      </c>
      <c r="J4915" s="109">
        <v>42444</v>
      </c>
      <c r="K4915" s="109">
        <v>42676</v>
      </c>
      <c r="L4915" s="109">
        <v>42670</v>
      </c>
      <c r="M4915" s="108"/>
      <c r="N4915" s="110"/>
      <c r="O4915" s="111"/>
      <c r="P4915" s="99"/>
      <c r="Q4915" s="110">
        <v>0.45</v>
      </c>
      <c r="R4915" s="110">
        <v>1.4999999999999999E-2</v>
      </c>
      <c r="S4915" s="110">
        <v>3.4482759999999999</v>
      </c>
      <c r="T4915" s="112">
        <v>775000</v>
      </c>
      <c r="U4915" s="112">
        <v>364150</v>
      </c>
      <c r="V4915" s="104">
        <v>16</v>
      </c>
      <c r="W4915" s="112">
        <v>11000</v>
      </c>
      <c r="X4915" s="112">
        <v>5000</v>
      </c>
      <c r="Y4915" s="112">
        <v>55.88</v>
      </c>
      <c r="Z4915" s="112"/>
      <c r="AA4915" s="110">
        <v>0.1</v>
      </c>
      <c r="AB4915" s="99"/>
      <c r="AC4915" s="100">
        <v>0.38706109999999999</v>
      </c>
      <c r="AD4915" s="100">
        <v>1.7820240000000001E-2</v>
      </c>
      <c r="AE4915" s="100">
        <v>1.102238E-2</v>
      </c>
      <c r="AF4915" s="100">
        <v>2.47161E-3</v>
      </c>
      <c r="AG4915" s="100">
        <v>74.732770000000002</v>
      </c>
      <c r="AH4915" s="105"/>
      <c r="AI4915" s="100">
        <v>42.5</v>
      </c>
      <c r="AJ4915" s="100">
        <v>0.83036770000000004</v>
      </c>
      <c r="AK4915" s="100">
        <v>0.35</v>
      </c>
      <c r="AM4915" s="96">
        <v>42509</v>
      </c>
      <c r="AN4915" s="88">
        <f>_xll.BDH($A4915,AN$5,$AM$2,$AM$2)</f>
        <v>390</v>
      </c>
      <c r="AO4915" s="88">
        <f>IF(V4915&gt;0,_xll.BDH($A4915,AO$5,$AM$2,$AM$2),"#N/A N/A")</f>
        <v>0.47318199999999999</v>
      </c>
      <c r="AP4915" s="88">
        <f>IF(V4915&gt;0,_xll.BDH($A4915,AP$5,$AM$2,$AM$2),"#N/A N/A")</f>
        <v>0.46292699999999998</v>
      </c>
      <c r="AQ4915" s="88">
        <f>IF(V4915&gt;0,_xll.BDH($A4915,AQ$5,$AM$2,$AM$2),"#N/A N/A")</f>
        <v>550000</v>
      </c>
      <c r="AR4915" s="88">
        <f>IF(V4915&gt;0,_xll.BDH($A4915,AR$5,$AM$2,$AM$2),"#N/A N/A")</f>
        <v>205000</v>
      </c>
    </row>
    <row r="4916" spans="1:44" ht="15" x14ac:dyDescent="0.25">
      <c r="A4916" s="99" t="s">
        <v>4999</v>
      </c>
      <c r="B4916" s="99" t="s">
        <v>197</v>
      </c>
      <c r="C4916" s="108" t="s">
        <v>10582</v>
      </c>
      <c r="D4916" s="108" t="s">
        <v>5779</v>
      </c>
      <c r="E4916" s="108" t="s">
        <v>35</v>
      </c>
      <c r="F4916" s="100" t="str">
        <f>VLOOKUP(E4916,Issuer!A:B,2,FALSE)</f>
        <v>MB</v>
      </c>
      <c r="G4916" s="108" t="s">
        <v>5744</v>
      </c>
      <c r="H4916" s="108" t="s">
        <v>5682</v>
      </c>
      <c r="I4916" s="109">
        <v>42443</v>
      </c>
      <c r="J4916" s="109">
        <v>42444</v>
      </c>
      <c r="K4916" s="109">
        <v>42647</v>
      </c>
      <c r="L4916" s="109">
        <v>42641</v>
      </c>
      <c r="M4916" s="108"/>
      <c r="N4916" s="110"/>
      <c r="O4916" s="111"/>
      <c r="P4916" s="99"/>
      <c r="Q4916" s="110">
        <v>8.7999999999999995E-2</v>
      </c>
      <c r="R4916" s="110">
        <v>-5.0000000000000001E-3</v>
      </c>
      <c r="S4916" s="110">
        <v>-5.3763439999999996</v>
      </c>
      <c r="T4916" s="112">
        <v>399000</v>
      </c>
      <c r="U4916" s="112">
        <v>36526</v>
      </c>
      <c r="V4916" s="104">
        <v>5</v>
      </c>
      <c r="W4916" s="112">
        <v>22000</v>
      </c>
      <c r="X4916" s="112">
        <v>1000</v>
      </c>
      <c r="Y4916" s="112">
        <v>4.9000000000000004</v>
      </c>
      <c r="Z4916" s="112"/>
      <c r="AA4916" s="110">
        <v>1</v>
      </c>
      <c r="AB4916" s="99"/>
      <c r="AC4916" s="100">
        <v>0.20669779999999999</v>
      </c>
      <c r="AD4916" s="100">
        <v>0.34427730000000001</v>
      </c>
      <c r="AE4916" s="100">
        <v>7.7935210000000003E-3</v>
      </c>
      <c r="AF4916" s="100">
        <v>3.260227E-4</v>
      </c>
      <c r="AG4916" s="100">
        <v>28.95505</v>
      </c>
      <c r="AH4916" s="105"/>
      <c r="AI4916" s="100">
        <v>4.5199999999999996</v>
      </c>
      <c r="AJ4916" s="100">
        <v>-0.6593407</v>
      </c>
      <c r="AK4916" s="100">
        <v>-0.03</v>
      </c>
      <c r="AM4916" s="96">
        <v>42509</v>
      </c>
      <c r="AN4916" s="88">
        <f>_xll.BDH($A4916,AN$5,$AM$2,$AM$2)</f>
        <v>601</v>
      </c>
      <c r="AO4916" s="88">
        <f>IF(V4916&gt;0,_xll.BDH($A4916,AO$5,$AM$2,$AM$2),"#N/A N/A")</f>
        <v>9.1659000000000004E-2</v>
      </c>
      <c r="AP4916" s="88">
        <f>IF(V4916&gt;0,_xll.BDH($A4916,AP$5,$AM$2,$AM$2),"#N/A N/A")</f>
        <v>9.1423000000000004E-2</v>
      </c>
      <c r="AQ4916" s="88">
        <f>IF(V4916&gt;0,_xll.BDH($A4916,AQ$5,$AM$2,$AM$2),"#N/A N/A")</f>
        <v>205000</v>
      </c>
      <c r="AR4916" s="88">
        <f>IF(V4916&gt;0,_xll.BDH($A4916,AR$5,$AM$2,$AM$2),"#N/A N/A")</f>
        <v>194000</v>
      </c>
    </row>
    <row r="4917" spans="1:44" ht="15" x14ac:dyDescent="0.25">
      <c r="A4917" s="99" t="s">
        <v>5000</v>
      </c>
      <c r="B4917" s="99" t="s">
        <v>3319</v>
      </c>
      <c r="C4917" s="108" t="s">
        <v>10577</v>
      </c>
      <c r="D4917" s="108" t="s">
        <v>8893</v>
      </c>
      <c r="E4917" s="108" t="s">
        <v>33</v>
      </c>
      <c r="F4917" s="100" t="str">
        <f>VLOOKUP(E4917,Issuer!A:B,2,FALSE)</f>
        <v>JP</v>
      </c>
      <c r="G4917" s="108" t="s">
        <v>5748</v>
      </c>
      <c r="H4917" s="108" t="s">
        <v>5682</v>
      </c>
      <c r="I4917" s="109">
        <v>42247</v>
      </c>
      <c r="J4917" s="109">
        <v>42248</v>
      </c>
      <c r="K4917" s="109">
        <v>42555</v>
      </c>
      <c r="L4917" s="109">
        <v>42548</v>
      </c>
      <c r="M4917" s="108"/>
      <c r="N4917" s="110"/>
      <c r="O4917" s="111"/>
      <c r="P4917" s="99"/>
      <c r="Q4917" s="110">
        <v>1.2999999999999999E-2</v>
      </c>
      <c r="R4917" s="110">
        <v>-3.0000000000000001E-3</v>
      </c>
      <c r="S4917" s="110">
        <v>-18.75</v>
      </c>
      <c r="T4917" s="112">
        <v>0</v>
      </c>
      <c r="U4917" s="112"/>
      <c r="V4917" s="104">
        <v>0</v>
      </c>
      <c r="W4917" s="112">
        <v>60000</v>
      </c>
      <c r="X4917" s="112">
        <v>10000</v>
      </c>
      <c r="Y4917" s="112">
        <v>55</v>
      </c>
      <c r="Z4917" s="112"/>
      <c r="AA4917" s="110">
        <v>0.1</v>
      </c>
      <c r="AB4917" s="99"/>
      <c r="AC4917" s="100">
        <v>5.0201040000000002E-2</v>
      </c>
      <c r="AD4917" s="100">
        <v>1.579856E-2</v>
      </c>
      <c r="AE4917" s="100">
        <v>1.6522850000000001E-3</v>
      </c>
      <c r="AF4917" s="100">
        <v>6.0960639999999998E-4</v>
      </c>
      <c r="AG4917" s="100">
        <v>42.004890000000003</v>
      </c>
      <c r="AH4917" s="105"/>
      <c r="AI4917" s="100">
        <v>43.7</v>
      </c>
      <c r="AJ4917" s="100">
        <v>-1.1312219999999999</v>
      </c>
      <c r="AK4917" s="100">
        <v>-0.5</v>
      </c>
      <c r="AM4917" s="96">
        <v>42509</v>
      </c>
      <c r="AN4917" s="88">
        <f>_xll.BDH($A4917,AN$5,$AM$2,$AM$2)</f>
        <v>300</v>
      </c>
      <c r="AO4917" s="88" t="str">
        <f>IF(V4917&gt;0,_xll.BDH($A4917,AO$5,$AM$2,$AM$2),"#N/A N/A")</f>
        <v>#N/A N/A</v>
      </c>
      <c r="AP4917" s="88" t="str">
        <f>IF(V4917&gt;0,_xll.BDH($A4917,AP$5,$AM$2,$AM$2),"#N/A N/A")</f>
        <v>#N/A N/A</v>
      </c>
      <c r="AQ4917" s="88" t="str">
        <f>IF(V4917&gt;0,_xll.BDH($A4917,AQ$5,$AM$2,$AM$2),"#N/A N/A")</f>
        <v>#N/A N/A</v>
      </c>
      <c r="AR4917" s="88" t="str">
        <f>IF(V4917&gt;0,_xll.BDH($A4917,AR$5,$AM$2,$AM$2),"#N/A N/A")</f>
        <v>#N/A N/A</v>
      </c>
    </row>
    <row r="4918" spans="1:44" ht="15" x14ac:dyDescent="0.25">
      <c r="A4918" s="99" t="s">
        <v>5001</v>
      </c>
      <c r="B4918" s="99" t="s">
        <v>303</v>
      </c>
      <c r="C4918" s="108" t="s">
        <v>10581</v>
      </c>
      <c r="D4918" s="108" t="s">
        <v>5887</v>
      </c>
      <c r="E4918" s="108" t="s">
        <v>31</v>
      </c>
      <c r="F4918" s="100" t="str">
        <f>VLOOKUP(E4918,Issuer!A:B,2,FALSE)</f>
        <v>BP</v>
      </c>
      <c r="G4918" s="108" t="s">
        <v>5721</v>
      </c>
      <c r="H4918" s="108" t="s">
        <v>5682</v>
      </c>
      <c r="I4918" s="109">
        <v>42443</v>
      </c>
      <c r="J4918" s="109">
        <v>42444</v>
      </c>
      <c r="K4918" s="109">
        <v>42584</v>
      </c>
      <c r="L4918" s="109">
        <v>42578</v>
      </c>
      <c r="M4918" s="108"/>
      <c r="N4918" s="110"/>
      <c r="O4918" s="111"/>
      <c r="P4918" s="99"/>
      <c r="Q4918" s="110">
        <v>4.8000000000000001E-2</v>
      </c>
      <c r="R4918" s="110">
        <v>-6.0000000000000001E-3</v>
      </c>
      <c r="S4918" s="110">
        <v>-11.11111</v>
      </c>
      <c r="T4918" s="112">
        <v>28700000</v>
      </c>
      <c r="U4918" s="112">
        <v>1439250</v>
      </c>
      <c r="V4918" s="104">
        <v>40</v>
      </c>
      <c r="W4918" s="112">
        <v>60000</v>
      </c>
      <c r="X4918" s="112">
        <v>5000</v>
      </c>
      <c r="Y4918" s="112">
        <v>38.380000000000003</v>
      </c>
      <c r="Z4918" s="112"/>
      <c r="AA4918" s="110">
        <v>0.1</v>
      </c>
      <c r="AB4918" s="99"/>
      <c r="AC4918" s="100">
        <v>0.18018110000000001</v>
      </c>
      <c r="AD4918" s="100">
        <v>4.9715790000000003E-2</v>
      </c>
      <c r="AE4918" s="100">
        <v>3.992392E-3</v>
      </c>
      <c r="AF4918" s="100">
        <v>8.1878699999999997E-4</v>
      </c>
      <c r="AG4918" s="100">
        <v>34.87706</v>
      </c>
      <c r="AH4918" s="105"/>
      <c r="AI4918" s="100">
        <v>33.25</v>
      </c>
      <c r="AJ4918" s="100">
        <v>-0.89418779999999998</v>
      </c>
      <c r="AK4918" s="100">
        <v>-0.3</v>
      </c>
      <c r="AM4918" s="96">
        <v>42509</v>
      </c>
      <c r="AN4918" s="88">
        <f>_xll.BDH($A4918,AN$5,$AM$2,$AM$2)</f>
        <v>3100</v>
      </c>
      <c r="AO4918" s="88">
        <f>IF(V4918&gt;0,_xll.BDH($A4918,AO$5,$AM$2,$AM$2),"#N/A N/A")</f>
        <v>5.015E-2</v>
      </c>
      <c r="AP4918" s="88">
        <f>IF(V4918&gt;0,_xll.BDH($A4918,AP$5,$AM$2,$AM$2),"#N/A N/A")</f>
        <v>5.0146000000000003E-2</v>
      </c>
      <c r="AQ4918" s="88">
        <f>IF(V4918&gt;0,_xll.BDH($A4918,AQ$5,$AM$2,$AM$2),"#N/A N/A")</f>
        <v>14350000</v>
      </c>
      <c r="AR4918" s="88">
        <f>IF(V4918&gt;0,_xll.BDH($A4918,AR$5,$AM$2,$AM$2),"#N/A N/A")</f>
        <v>14350000</v>
      </c>
    </row>
    <row r="4919" spans="1:44" ht="15" x14ac:dyDescent="0.25">
      <c r="A4919" s="99" t="s">
        <v>5002</v>
      </c>
      <c r="B4919" s="99" t="s">
        <v>4890</v>
      </c>
      <c r="C4919" s="108" t="s">
        <v>10575</v>
      </c>
      <c r="D4919" s="108" t="s">
        <v>10464</v>
      </c>
      <c r="E4919" s="108" t="s">
        <v>31</v>
      </c>
      <c r="F4919" s="100" t="str">
        <f>VLOOKUP(E4919,Issuer!A:B,2,FALSE)</f>
        <v>BP</v>
      </c>
      <c r="G4919" s="108" t="s">
        <v>5721</v>
      </c>
      <c r="H4919" s="108" t="s">
        <v>5682</v>
      </c>
      <c r="I4919" s="109">
        <v>42443</v>
      </c>
      <c r="J4919" s="109">
        <v>42444</v>
      </c>
      <c r="K4919" s="109">
        <v>42647</v>
      </c>
      <c r="L4919" s="109">
        <v>42641</v>
      </c>
      <c r="M4919" s="108"/>
      <c r="N4919" s="110"/>
      <c r="O4919" s="111"/>
      <c r="P4919" s="99"/>
      <c r="Q4919" s="110">
        <v>9.8000000000000004E-2</v>
      </c>
      <c r="R4919" s="110">
        <v>-8.9999999999999993E-3</v>
      </c>
      <c r="S4919" s="110">
        <v>-8.4112150000000003</v>
      </c>
      <c r="T4919" s="112">
        <v>1800000</v>
      </c>
      <c r="U4919" s="112">
        <v>177900</v>
      </c>
      <c r="V4919" s="104">
        <v>6</v>
      </c>
      <c r="W4919" s="112">
        <v>32000</v>
      </c>
      <c r="X4919" s="112">
        <v>10000</v>
      </c>
      <c r="Y4919" s="112">
        <v>90.38</v>
      </c>
      <c r="Z4919" s="112"/>
      <c r="AA4919" s="110">
        <v>0.1</v>
      </c>
      <c r="AB4919" s="99"/>
      <c r="AC4919" s="100">
        <v>0.14361950000000001</v>
      </c>
      <c r="AD4919" s="100">
        <v>1.559717E-2</v>
      </c>
      <c r="AE4919" s="100">
        <v>1.022153E-2</v>
      </c>
      <c r="AF4919" s="100">
        <v>1.1284730000000001E-3</v>
      </c>
      <c r="AG4919" s="100">
        <v>32.641800000000003</v>
      </c>
      <c r="AH4919" s="105"/>
      <c r="AI4919" s="100">
        <v>72.150000000000006</v>
      </c>
      <c r="AJ4919" s="100">
        <v>-0.89285709999999996</v>
      </c>
      <c r="AK4919" s="100">
        <v>-0.65</v>
      </c>
      <c r="AM4919" s="96">
        <v>42509</v>
      </c>
      <c r="AN4919" s="88">
        <f>_xll.BDH($A4919,AN$5,$AM$2,$AM$2)</f>
        <v>1710</v>
      </c>
      <c r="AO4919" s="88">
        <f>IF(V4919&gt;0,_xll.BDH($A4919,AO$5,$AM$2,$AM$2),"#N/A N/A")</f>
        <v>9.9333000000000005E-2</v>
      </c>
      <c r="AP4919" s="88">
        <f>IF(V4919&gt;0,_xll.BDH($A4919,AP$5,$AM$2,$AM$2),"#N/A N/A")</f>
        <v>9.8333000000000004E-2</v>
      </c>
      <c r="AQ4919" s="88">
        <f>IF(V4919&gt;0,_xll.BDH($A4919,AQ$5,$AM$2,$AM$2),"#N/A N/A")</f>
        <v>900000</v>
      </c>
      <c r="AR4919" s="88">
        <f>IF(V4919&gt;0,_xll.BDH($A4919,AR$5,$AM$2,$AM$2),"#N/A N/A")</f>
        <v>900000</v>
      </c>
    </row>
    <row r="4920" spans="1:44" ht="15" x14ac:dyDescent="0.25">
      <c r="A4920" s="99" t="s">
        <v>5003</v>
      </c>
      <c r="B4920" s="99" t="s">
        <v>2058</v>
      </c>
      <c r="C4920" s="108" t="s">
        <v>10576</v>
      </c>
      <c r="D4920" s="108" t="s">
        <v>7633</v>
      </c>
      <c r="E4920" s="108" t="s">
        <v>35</v>
      </c>
      <c r="F4920" s="100" t="str">
        <f>VLOOKUP(E4920,Issuer!A:B,2,FALSE)</f>
        <v>MB</v>
      </c>
      <c r="G4920" s="108" t="s">
        <v>5744</v>
      </c>
      <c r="H4920" s="108" t="s">
        <v>5682</v>
      </c>
      <c r="I4920" s="109">
        <v>42443</v>
      </c>
      <c r="J4920" s="109">
        <v>42444</v>
      </c>
      <c r="K4920" s="109">
        <v>43012</v>
      </c>
      <c r="L4920" s="109">
        <v>43005</v>
      </c>
      <c r="M4920" s="108"/>
      <c r="N4920" s="110"/>
      <c r="O4920" s="111"/>
      <c r="P4920" s="99"/>
      <c r="Q4920" s="110">
        <v>0.17</v>
      </c>
      <c r="R4920" s="110">
        <v>0</v>
      </c>
      <c r="S4920" s="110">
        <v>0</v>
      </c>
      <c r="T4920" s="112">
        <v>0</v>
      </c>
      <c r="U4920" s="112"/>
      <c r="V4920" s="104">
        <v>0</v>
      </c>
      <c r="W4920" s="112">
        <v>40000</v>
      </c>
      <c r="X4920" s="112">
        <v>10000</v>
      </c>
      <c r="Y4920" s="112">
        <v>16.88</v>
      </c>
      <c r="Z4920" s="112"/>
      <c r="AA4920" s="110">
        <v>0.1</v>
      </c>
      <c r="AB4920" s="99"/>
      <c r="AC4920" s="100">
        <v>0.38929360000000002</v>
      </c>
      <c r="AD4920" s="100">
        <v>4.1717419999999998E-2</v>
      </c>
      <c r="AE4920" s="100">
        <v>5.0626669999999999E-3</v>
      </c>
      <c r="AF4920" s="100">
        <v>2.5092989999999998E-4</v>
      </c>
      <c r="AG4920" s="100">
        <v>62.51294</v>
      </c>
      <c r="AH4920" s="105"/>
      <c r="AI4920" s="100">
        <v>11.86</v>
      </c>
      <c r="AJ4920" s="100">
        <v>-1.1666669999999999</v>
      </c>
      <c r="AK4920" s="100">
        <v>-0.14000000000000001</v>
      </c>
      <c r="AM4920" s="96">
        <v>42509</v>
      </c>
      <c r="AN4920" s="88">
        <f>_xll.BDH($A4920,AN$5,$AM$2,$AM$2)</f>
        <v>20</v>
      </c>
      <c r="AO4920" s="88" t="str">
        <f>IF(V4920&gt;0,_xll.BDH($A4920,AO$5,$AM$2,$AM$2),"#N/A N/A")</f>
        <v>#N/A N/A</v>
      </c>
      <c r="AP4920" s="88" t="str">
        <f>IF(V4920&gt;0,_xll.BDH($A4920,AP$5,$AM$2,$AM$2),"#N/A N/A")</f>
        <v>#N/A N/A</v>
      </c>
      <c r="AQ4920" s="88" t="str">
        <f>IF(V4920&gt;0,_xll.BDH($A4920,AQ$5,$AM$2,$AM$2),"#N/A N/A")</f>
        <v>#N/A N/A</v>
      </c>
      <c r="AR4920" s="88" t="str">
        <f>IF(V4920&gt;0,_xll.BDH($A4920,AR$5,$AM$2,$AM$2),"#N/A N/A")</f>
        <v>#N/A N/A</v>
      </c>
    </row>
    <row r="4921" spans="1:44" ht="15" x14ac:dyDescent="0.25">
      <c r="A4921" s="99" t="s">
        <v>5004</v>
      </c>
      <c r="B4921" s="99" t="s">
        <v>1741</v>
      </c>
      <c r="C4921" s="108" t="s">
        <v>10580</v>
      </c>
      <c r="D4921" s="108" t="s">
        <v>7314</v>
      </c>
      <c r="E4921" s="108" t="s">
        <v>36</v>
      </c>
      <c r="F4921" s="100" t="str">
        <f>VLOOKUP(E4921,Issuer!A:B,2,FALSE)</f>
        <v>SG</v>
      </c>
      <c r="G4921" s="108" t="s">
        <v>5690</v>
      </c>
      <c r="H4921" s="108" t="s">
        <v>5682</v>
      </c>
      <c r="I4921" s="109">
        <v>42443</v>
      </c>
      <c r="J4921" s="109">
        <v>42445</v>
      </c>
      <c r="K4921" s="109">
        <v>42677</v>
      </c>
      <c r="L4921" s="109">
        <v>42671</v>
      </c>
      <c r="M4921" s="108"/>
      <c r="N4921" s="110"/>
      <c r="O4921" s="111"/>
      <c r="P4921" s="99"/>
      <c r="Q4921" s="110">
        <v>0.13700000000000001</v>
      </c>
      <c r="R4921" s="110">
        <v>-1.2E-2</v>
      </c>
      <c r="S4921" s="110">
        <v>-8.0536910000000006</v>
      </c>
      <c r="T4921" s="112">
        <v>0</v>
      </c>
      <c r="U4921" s="112"/>
      <c r="V4921" s="104">
        <v>0</v>
      </c>
      <c r="W4921" s="112">
        <v>35000</v>
      </c>
      <c r="X4921" s="112">
        <v>20000</v>
      </c>
      <c r="Y4921" s="112">
        <v>21</v>
      </c>
      <c r="Z4921" s="112"/>
      <c r="AA4921" s="110">
        <v>0.1</v>
      </c>
      <c r="AB4921" s="99"/>
      <c r="AC4921" s="100">
        <v>0.34845579999999998</v>
      </c>
      <c r="AD4921" s="100">
        <v>5.0666099999999999E-2</v>
      </c>
      <c r="AE4921" s="100">
        <v>4.2316519999999998E-3</v>
      </c>
      <c r="AF4921" s="100">
        <v>6.4386409999999999E-4</v>
      </c>
      <c r="AG4921" s="100">
        <v>61.059719999999999</v>
      </c>
      <c r="AH4921" s="105"/>
      <c r="AI4921" s="100">
        <v>17.22</v>
      </c>
      <c r="AJ4921" s="100">
        <v>-1.6</v>
      </c>
      <c r="AK4921" s="100">
        <v>-0.28000000000000003</v>
      </c>
      <c r="AM4921" s="96">
        <v>42509</v>
      </c>
      <c r="AN4921" s="88">
        <f>_xll.BDH($A4921,AN$5,$AM$2,$AM$2)</f>
        <v>0</v>
      </c>
      <c r="AO4921" s="88" t="str">
        <f>IF(V4921&gt;0,_xll.BDH($A4921,AO$5,$AM$2,$AM$2),"#N/A N/A")</f>
        <v>#N/A N/A</v>
      </c>
      <c r="AP4921" s="88" t="str">
        <f>IF(V4921&gt;0,_xll.BDH($A4921,AP$5,$AM$2,$AM$2),"#N/A N/A")</f>
        <v>#N/A N/A</v>
      </c>
      <c r="AQ4921" s="88" t="str">
        <f>IF(V4921&gt;0,_xll.BDH($A4921,AQ$5,$AM$2,$AM$2),"#N/A N/A")</f>
        <v>#N/A N/A</v>
      </c>
      <c r="AR4921" s="88" t="str">
        <f>IF(V4921&gt;0,_xll.BDH($A4921,AR$5,$AM$2,$AM$2),"#N/A N/A")</f>
        <v>#N/A N/A</v>
      </c>
    </row>
    <row r="4922" spans="1:44" ht="15" x14ac:dyDescent="0.25">
      <c r="A4922" s="99" t="s">
        <v>5005</v>
      </c>
      <c r="B4922" s="99" t="s">
        <v>315</v>
      </c>
      <c r="C4922" s="108" t="s">
        <v>10578</v>
      </c>
      <c r="D4922" s="108" t="s">
        <v>5879</v>
      </c>
      <c r="E4922" s="108" t="s">
        <v>36</v>
      </c>
      <c r="F4922" s="100" t="str">
        <f>VLOOKUP(E4922,Issuer!A:B,2,FALSE)</f>
        <v>SG</v>
      </c>
      <c r="G4922" s="108" t="s">
        <v>5690</v>
      </c>
      <c r="H4922" s="108" t="s">
        <v>5682</v>
      </c>
      <c r="I4922" s="109">
        <v>42443</v>
      </c>
      <c r="J4922" s="109">
        <v>42445</v>
      </c>
      <c r="K4922" s="109">
        <v>42648</v>
      </c>
      <c r="L4922" s="109">
        <v>42642</v>
      </c>
      <c r="M4922" s="108"/>
      <c r="N4922" s="110"/>
      <c r="O4922" s="111"/>
      <c r="P4922" s="99"/>
      <c r="Q4922" s="110">
        <v>0.31</v>
      </c>
      <c r="R4922" s="110">
        <v>0</v>
      </c>
      <c r="S4922" s="110">
        <v>0</v>
      </c>
      <c r="T4922" s="112">
        <v>4520000</v>
      </c>
      <c r="U4922" s="112">
        <v>1411788</v>
      </c>
      <c r="V4922" s="104">
        <v>32</v>
      </c>
      <c r="W4922" s="112">
        <v>20000</v>
      </c>
      <c r="X4922" s="112">
        <v>100</v>
      </c>
      <c r="Y4922" s="112">
        <v>10.5</v>
      </c>
      <c r="Z4922" s="112"/>
      <c r="AA4922" s="110">
        <v>1</v>
      </c>
      <c r="AB4922" s="99"/>
      <c r="AC4922" s="100">
        <v>0.30944680000000002</v>
      </c>
      <c r="AD4922" s="100">
        <v>0.20577229999999999</v>
      </c>
      <c r="AE4922" s="100">
        <v>2.062833E-2</v>
      </c>
      <c r="AF4922" s="100">
        <v>2.186393E-3</v>
      </c>
      <c r="AG4922" s="100">
        <v>29.438970000000001</v>
      </c>
      <c r="AH4922" s="105"/>
      <c r="AI4922" s="100">
        <v>9.43</v>
      </c>
      <c r="AJ4922" s="100">
        <v>0</v>
      </c>
      <c r="AK4922" s="100">
        <v>0</v>
      </c>
      <c r="AM4922" s="96">
        <v>42509</v>
      </c>
      <c r="AN4922" s="88">
        <f>_xll.BDH($A4922,AN$5,$AM$2,$AM$2)</f>
        <v>505</v>
      </c>
      <c r="AO4922" s="88">
        <f>IF(V4922&gt;0,_xll.BDH($A4922,AO$5,$AM$2,$AM$2),"#N/A N/A")</f>
        <v>0.31211</v>
      </c>
      <c r="AP4922" s="88">
        <f>IF(V4922&gt;0,_xll.BDH($A4922,AP$5,$AM$2,$AM$2),"#N/A N/A")</f>
        <v>0.31257499999999999</v>
      </c>
      <c r="AQ4922" s="88">
        <f>IF(V4922&gt;0,_xll.BDH($A4922,AQ$5,$AM$2,$AM$2),"#N/A N/A")</f>
        <v>2260000</v>
      </c>
      <c r="AR4922" s="88">
        <f>IF(V4922&gt;0,_xll.BDH($A4922,AR$5,$AM$2,$AM$2),"#N/A N/A")</f>
        <v>2260000</v>
      </c>
    </row>
    <row r="4923" spans="1:44" ht="15" x14ac:dyDescent="0.25">
      <c r="A4923" s="99" t="s">
        <v>5006</v>
      </c>
      <c r="B4923" s="99" t="s">
        <v>2254</v>
      </c>
      <c r="C4923" s="108" t="s">
        <v>10579</v>
      </c>
      <c r="D4923" s="108" t="s">
        <v>7828</v>
      </c>
      <c r="E4923" s="108" t="s">
        <v>36</v>
      </c>
      <c r="F4923" s="100" t="str">
        <f>VLOOKUP(E4923,Issuer!A:B,2,FALSE)</f>
        <v>SG</v>
      </c>
      <c r="G4923" s="108" t="s">
        <v>5690</v>
      </c>
      <c r="H4923" s="108" t="s">
        <v>5682</v>
      </c>
      <c r="I4923" s="109">
        <v>42443</v>
      </c>
      <c r="J4923" s="109">
        <v>42445</v>
      </c>
      <c r="K4923" s="109">
        <v>42949</v>
      </c>
      <c r="L4923" s="109">
        <v>42943</v>
      </c>
      <c r="M4923" s="108"/>
      <c r="N4923" s="110"/>
      <c r="O4923" s="111"/>
      <c r="P4923" s="99"/>
      <c r="Q4923" s="110">
        <v>0.121</v>
      </c>
      <c r="R4923" s="110">
        <v>1E-3</v>
      </c>
      <c r="S4923" s="110">
        <v>0.83333330000000005</v>
      </c>
      <c r="T4923" s="112">
        <v>240000</v>
      </c>
      <c r="U4923" s="112">
        <v>29440</v>
      </c>
      <c r="V4923" s="104">
        <v>2</v>
      </c>
      <c r="W4923" s="112">
        <v>50000</v>
      </c>
      <c r="X4923" s="112">
        <v>5000</v>
      </c>
      <c r="Y4923" s="112">
        <v>14.5</v>
      </c>
      <c r="Z4923" s="112"/>
      <c r="AA4923" s="110">
        <v>0.1</v>
      </c>
      <c r="AB4923" s="99"/>
      <c r="AC4923" s="100">
        <v>0.34650249999999999</v>
      </c>
      <c r="AD4923" s="100">
        <v>4.7901350000000002E-2</v>
      </c>
      <c r="AE4923" s="100">
        <v>3.6748240000000001E-3</v>
      </c>
      <c r="AF4923" s="100">
        <v>2.09481E-4</v>
      </c>
      <c r="AG4923" s="100">
        <v>67.90549</v>
      </c>
      <c r="AH4923" s="105"/>
      <c r="AI4923" s="100">
        <v>9.67</v>
      </c>
      <c r="AJ4923" s="100">
        <v>0.10351970000000001</v>
      </c>
      <c r="AK4923" s="100">
        <v>0.01</v>
      </c>
      <c r="AM4923" s="96">
        <v>42509</v>
      </c>
      <c r="AN4923" s="88">
        <f>_xll.BDH($A4923,AN$5,$AM$2,$AM$2)</f>
        <v>260</v>
      </c>
      <c r="AO4923" s="88" t="str">
        <f>IF(V4923&gt;0,_xll.BDH($A4923,AO$5,$AM$2,$AM$2),"#N/A N/A")</f>
        <v>#N/A N/A</v>
      </c>
      <c r="AP4923" s="88">
        <f>IF(V4923&gt;0,_xll.BDH($A4923,AP$5,$AM$2,$AM$2),"#N/A N/A")</f>
        <v>0.122667</v>
      </c>
      <c r="AQ4923" s="88" t="str">
        <f>IF(V4923&gt;0,_xll.BDH($A4923,AQ$5,$AM$2,$AM$2),"#N/A N/A")</f>
        <v>#N/A N/A</v>
      </c>
      <c r="AR4923" s="88">
        <f>IF(V4923&gt;0,_xll.BDH($A4923,AR$5,$AM$2,$AM$2),"#N/A N/A")</f>
        <v>240000</v>
      </c>
    </row>
    <row r="4924" spans="1:44" ht="15" x14ac:dyDescent="0.25">
      <c r="A4924" s="99" t="s">
        <v>5007</v>
      </c>
      <c r="B4924" s="99" t="s">
        <v>1668</v>
      </c>
      <c r="C4924" s="108" t="s">
        <v>10585</v>
      </c>
      <c r="D4924" s="108" t="s">
        <v>7248</v>
      </c>
      <c r="E4924" s="108" t="s">
        <v>36</v>
      </c>
      <c r="F4924" s="100" t="str">
        <f>VLOOKUP(E4924,Issuer!A:B,2,FALSE)</f>
        <v>SG</v>
      </c>
      <c r="G4924" s="108" t="s">
        <v>5690</v>
      </c>
      <c r="H4924" s="108" t="s">
        <v>5682</v>
      </c>
      <c r="I4924" s="109">
        <v>42443</v>
      </c>
      <c r="J4924" s="109">
        <v>42445</v>
      </c>
      <c r="K4924" s="109">
        <v>42677</v>
      </c>
      <c r="L4924" s="109">
        <v>42671</v>
      </c>
      <c r="M4924" s="108"/>
      <c r="N4924" s="110"/>
      <c r="O4924" s="111"/>
      <c r="P4924" s="99"/>
      <c r="Q4924" s="110">
        <v>0.38</v>
      </c>
      <c r="R4924" s="110">
        <v>-0.03</v>
      </c>
      <c r="S4924" s="110">
        <v>-7.3170729999999997</v>
      </c>
      <c r="T4924" s="112">
        <v>0</v>
      </c>
      <c r="U4924" s="112"/>
      <c r="V4924" s="104">
        <v>0</v>
      </c>
      <c r="W4924" s="112">
        <v>18000</v>
      </c>
      <c r="X4924" s="112">
        <v>2000</v>
      </c>
      <c r="Y4924" s="112">
        <v>4.28</v>
      </c>
      <c r="Z4924" s="112"/>
      <c r="AA4924" s="110">
        <v>1</v>
      </c>
      <c r="AB4924" s="99"/>
      <c r="AC4924" s="100">
        <v>0.45548689999999997</v>
      </c>
      <c r="AD4924" s="100">
        <v>0.29717949999999999</v>
      </c>
      <c r="AE4924" s="100">
        <v>1.046687E-2</v>
      </c>
      <c r="AF4924" s="100">
        <v>1.543099E-3</v>
      </c>
      <c r="AG4924" s="100">
        <v>50.286270000000002</v>
      </c>
      <c r="AH4924" s="105"/>
      <c r="AI4924" s="100">
        <v>3.9</v>
      </c>
      <c r="AJ4924" s="100">
        <v>-1.7632239999999999</v>
      </c>
      <c r="AK4924" s="100">
        <v>-7.0000000000000007E-2</v>
      </c>
      <c r="AM4924" s="96">
        <v>42509</v>
      </c>
      <c r="AN4924" s="88">
        <f>_xll.BDH($A4924,AN$5,$AM$2,$AM$2)</f>
        <v>502</v>
      </c>
      <c r="AO4924" s="88" t="str">
        <f>IF(V4924&gt;0,_xll.BDH($A4924,AO$5,$AM$2,$AM$2),"#N/A N/A")</f>
        <v>#N/A N/A</v>
      </c>
      <c r="AP4924" s="88" t="str">
        <f>IF(V4924&gt;0,_xll.BDH($A4924,AP$5,$AM$2,$AM$2),"#N/A N/A")</f>
        <v>#N/A N/A</v>
      </c>
      <c r="AQ4924" s="88" t="str">
        <f>IF(V4924&gt;0,_xll.BDH($A4924,AQ$5,$AM$2,$AM$2),"#N/A N/A")</f>
        <v>#N/A N/A</v>
      </c>
      <c r="AR4924" s="88" t="str">
        <f>IF(V4924&gt;0,_xll.BDH($A4924,AR$5,$AM$2,$AM$2),"#N/A N/A")</f>
        <v>#N/A N/A</v>
      </c>
    </row>
    <row r="4925" spans="1:44" ht="15" x14ac:dyDescent="0.25">
      <c r="A4925" s="99" t="s">
        <v>5008</v>
      </c>
      <c r="B4925" s="99" t="s">
        <v>1741</v>
      </c>
      <c r="C4925" s="108" t="s">
        <v>10583</v>
      </c>
      <c r="D4925" s="108" t="s">
        <v>7314</v>
      </c>
      <c r="E4925" s="108" t="s">
        <v>39</v>
      </c>
      <c r="F4925" s="100" t="str">
        <f>VLOOKUP(E4925,Issuer!A:B,2,FALSE)</f>
        <v>GS</v>
      </c>
      <c r="G4925" s="108" t="s">
        <v>5826</v>
      </c>
      <c r="H4925" s="108" t="s">
        <v>5682</v>
      </c>
      <c r="I4925" s="109">
        <v>42444</v>
      </c>
      <c r="J4925" s="109">
        <v>42445</v>
      </c>
      <c r="K4925" s="109">
        <v>42614</v>
      </c>
      <c r="L4925" s="109">
        <v>42608</v>
      </c>
      <c r="M4925" s="108"/>
      <c r="N4925" s="110"/>
      <c r="O4925" s="111"/>
      <c r="P4925" s="99"/>
      <c r="Q4925" s="110">
        <v>3.5999999999999997E-2</v>
      </c>
      <c r="R4925" s="110">
        <v>-1E-3</v>
      </c>
      <c r="S4925" s="110">
        <v>-2.7027030000000001</v>
      </c>
      <c r="T4925" s="112">
        <v>0</v>
      </c>
      <c r="U4925" s="112"/>
      <c r="V4925" s="104">
        <v>0</v>
      </c>
      <c r="W4925" s="112">
        <v>50000</v>
      </c>
      <c r="X4925" s="112">
        <v>20000</v>
      </c>
      <c r="Y4925" s="112">
        <v>23.9</v>
      </c>
      <c r="Z4925" s="112"/>
      <c r="AA4925" s="110">
        <v>0.1</v>
      </c>
      <c r="AB4925" s="99"/>
      <c r="AC4925" s="100">
        <v>0.15007529999999999</v>
      </c>
      <c r="AD4925" s="100">
        <v>4.4122130000000002E-2</v>
      </c>
      <c r="AE4925" s="100">
        <v>2.1588499999999999E-3</v>
      </c>
      <c r="AF4925" s="100">
        <v>5.0734879999999997E-4</v>
      </c>
      <c r="AG4925" s="100">
        <v>56.693289999999998</v>
      </c>
      <c r="AH4925" s="105"/>
      <c r="AI4925" s="100">
        <v>17.22</v>
      </c>
      <c r="AJ4925" s="100">
        <v>-1.6</v>
      </c>
      <c r="AK4925" s="100">
        <v>-0.28000000000000003</v>
      </c>
      <c r="AM4925" s="96">
        <v>42509</v>
      </c>
      <c r="AN4925" s="88">
        <f>_xll.BDH($A4925,AN$5,$AM$2,$AM$2)</f>
        <v>200</v>
      </c>
      <c r="AO4925" s="88" t="str">
        <f>IF(V4925&gt;0,_xll.BDH($A4925,AO$5,$AM$2,$AM$2),"#N/A N/A")</f>
        <v>#N/A N/A</v>
      </c>
      <c r="AP4925" s="88" t="str">
        <f>IF(V4925&gt;0,_xll.BDH($A4925,AP$5,$AM$2,$AM$2),"#N/A N/A")</f>
        <v>#N/A N/A</v>
      </c>
      <c r="AQ4925" s="88" t="str">
        <f>IF(V4925&gt;0,_xll.BDH($A4925,AQ$5,$AM$2,$AM$2),"#N/A N/A")</f>
        <v>#N/A N/A</v>
      </c>
      <c r="AR4925" s="88" t="str">
        <f>IF(V4925&gt;0,_xll.BDH($A4925,AR$5,$AM$2,$AM$2),"#N/A N/A")</f>
        <v>#N/A N/A</v>
      </c>
    </row>
    <row r="4926" spans="1:44" ht="15" x14ac:dyDescent="0.25">
      <c r="A4926" s="99" t="s">
        <v>5009</v>
      </c>
      <c r="B4926" s="99" t="s">
        <v>121</v>
      </c>
      <c r="C4926" s="108" t="s">
        <v>10584</v>
      </c>
      <c r="D4926" s="108" t="s">
        <v>5708</v>
      </c>
      <c r="E4926" s="108" t="s">
        <v>39</v>
      </c>
      <c r="F4926" s="100" t="str">
        <f>VLOOKUP(E4926,Issuer!A:B,2,FALSE)</f>
        <v>GS</v>
      </c>
      <c r="G4926" s="108" t="s">
        <v>5826</v>
      </c>
      <c r="H4926" s="108" t="s">
        <v>5682</v>
      </c>
      <c r="I4926" s="109">
        <v>42444</v>
      </c>
      <c r="J4926" s="109">
        <v>42445</v>
      </c>
      <c r="K4926" s="109">
        <v>42615</v>
      </c>
      <c r="L4926" s="109">
        <v>42611</v>
      </c>
      <c r="M4926" s="108"/>
      <c r="N4926" s="110"/>
      <c r="O4926" s="111"/>
      <c r="P4926" s="99"/>
      <c r="Q4926" s="110">
        <v>5.6000000000000001E-2</v>
      </c>
      <c r="R4926" s="110">
        <v>-2E-3</v>
      </c>
      <c r="S4926" s="110">
        <v>-3.4482759999999999</v>
      </c>
      <c r="T4926" s="112">
        <v>7872000</v>
      </c>
      <c r="U4926" s="112">
        <v>447537</v>
      </c>
      <c r="V4926" s="104">
        <v>51</v>
      </c>
      <c r="W4926" s="112">
        <v>100000</v>
      </c>
      <c r="X4926" s="112">
        <v>1000</v>
      </c>
      <c r="Y4926" s="112">
        <v>2.79</v>
      </c>
      <c r="Z4926" s="112"/>
      <c r="AA4926" s="110">
        <v>1</v>
      </c>
      <c r="AB4926" s="99"/>
      <c r="AC4926" s="100">
        <v>0.2395766</v>
      </c>
      <c r="AD4926" s="100">
        <v>0.71652400000000005</v>
      </c>
      <c r="AE4926" s="100">
        <v>4.3712610000000004E-3</v>
      </c>
      <c r="AF4926" s="100">
        <v>1.486572E-4</v>
      </c>
      <c r="AG4926" s="100">
        <v>28.993400000000001</v>
      </c>
      <c r="AH4926" s="105"/>
      <c r="AI4926" s="100">
        <v>2.68</v>
      </c>
      <c r="AJ4926" s="100">
        <v>-0.3717472</v>
      </c>
      <c r="AK4926" s="100">
        <v>-0.01</v>
      </c>
      <c r="AM4926" s="96">
        <v>42509</v>
      </c>
      <c r="AN4926" s="88">
        <f>_xll.BDH($A4926,AN$5,$AM$2,$AM$2)</f>
        <v>7177</v>
      </c>
      <c r="AO4926" s="88">
        <f>IF(V4926&gt;0,_xll.BDH($A4926,AO$5,$AM$2,$AM$2),"#N/A N/A")</f>
        <v>5.6915E-2</v>
      </c>
      <c r="AP4926" s="88">
        <f>IF(V4926&gt;0,_xll.BDH($A4926,AP$5,$AM$2,$AM$2),"#N/A N/A")</f>
        <v>5.6786000000000003E-2</v>
      </c>
      <c r="AQ4926" s="88">
        <f>IF(V4926&gt;0,_xll.BDH($A4926,AQ$5,$AM$2,$AM$2),"#N/A N/A")</f>
        <v>3995000</v>
      </c>
      <c r="AR4926" s="88">
        <f>IF(V4926&gt;0,_xll.BDH($A4926,AR$5,$AM$2,$AM$2),"#N/A N/A")</f>
        <v>3877000</v>
      </c>
    </row>
    <row r="4927" spans="1:44" ht="15" x14ac:dyDescent="0.25">
      <c r="A4927" s="99" t="s">
        <v>5010</v>
      </c>
      <c r="B4927" s="99" t="s">
        <v>3411</v>
      </c>
      <c r="C4927" s="108" t="s">
        <v>10586</v>
      </c>
      <c r="D4927" s="108" t="s">
        <v>8987</v>
      </c>
      <c r="E4927" s="108" t="s">
        <v>39</v>
      </c>
      <c r="F4927" s="100" t="str">
        <f>VLOOKUP(E4927,Issuer!A:B,2,FALSE)</f>
        <v>GS</v>
      </c>
      <c r="G4927" s="108" t="s">
        <v>5826</v>
      </c>
      <c r="H4927" s="108" t="s">
        <v>5682</v>
      </c>
      <c r="I4927" s="109">
        <v>42444</v>
      </c>
      <c r="J4927" s="109">
        <v>42445</v>
      </c>
      <c r="K4927" s="109">
        <v>42643</v>
      </c>
      <c r="L4927" s="109">
        <v>42639</v>
      </c>
      <c r="M4927" s="108"/>
      <c r="N4927" s="110"/>
      <c r="O4927" s="111"/>
      <c r="P4927" s="99"/>
      <c r="Q4927" s="110">
        <v>0.13700000000000001</v>
      </c>
      <c r="R4927" s="110">
        <v>-5.0000000000000001E-3</v>
      </c>
      <c r="S4927" s="110">
        <v>-3.5211269999999999</v>
      </c>
      <c r="T4927" s="112">
        <v>1248000</v>
      </c>
      <c r="U4927" s="112">
        <v>176871</v>
      </c>
      <c r="V4927" s="104">
        <v>26</v>
      </c>
      <c r="W4927" s="112">
        <v>40000</v>
      </c>
      <c r="X4927" s="112">
        <v>1000</v>
      </c>
      <c r="Y4927" s="112">
        <v>28.68</v>
      </c>
      <c r="Z4927" s="112"/>
      <c r="AA4927" s="110">
        <v>0.1</v>
      </c>
      <c r="AB4927" s="99"/>
      <c r="AC4927" s="100">
        <v>0.32789669999999999</v>
      </c>
      <c r="AD4927" s="100">
        <v>4.882094E-2</v>
      </c>
      <c r="AE4927" s="100">
        <v>5.2897409999999997E-3</v>
      </c>
      <c r="AF4927" s="100">
        <v>9.2895949999999999E-4</v>
      </c>
      <c r="AG4927" s="100">
        <v>50.029269999999997</v>
      </c>
      <c r="AH4927" s="105"/>
      <c r="AI4927" s="100">
        <v>24.25</v>
      </c>
      <c r="AJ4927" s="100">
        <v>-0.20576130000000001</v>
      </c>
      <c r="AK4927" s="100">
        <v>-0.05</v>
      </c>
      <c r="AM4927" s="96">
        <v>42509</v>
      </c>
      <c r="AN4927" s="88">
        <f>_xll.BDH($A4927,AN$5,$AM$2,$AM$2)</f>
        <v>120</v>
      </c>
      <c r="AO4927" s="88">
        <f>IF(V4927&gt;0,_xll.BDH($A4927,AO$5,$AM$2,$AM$2),"#N/A N/A")</f>
        <v>0.14201900000000001</v>
      </c>
      <c r="AP4927" s="88">
        <f>IF(V4927&gt;0,_xll.BDH($A4927,AP$5,$AM$2,$AM$2),"#N/A N/A")</f>
        <v>0.141428</v>
      </c>
      <c r="AQ4927" s="88">
        <f>IF(V4927&gt;0,_xll.BDH($A4927,AQ$5,$AM$2,$AM$2),"#N/A N/A")</f>
        <v>624000</v>
      </c>
      <c r="AR4927" s="88">
        <f>IF(V4927&gt;0,_xll.BDH($A4927,AR$5,$AM$2,$AM$2),"#N/A N/A")</f>
        <v>624000</v>
      </c>
    </row>
    <row r="4928" spans="1:44" ht="15" x14ac:dyDescent="0.25">
      <c r="A4928" s="99" t="s">
        <v>5011</v>
      </c>
      <c r="B4928" s="99" t="s">
        <v>144</v>
      </c>
      <c r="C4928" s="108" t="s">
        <v>10587</v>
      </c>
      <c r="D4928" s="108" t="s">
        <v>5703</v>
      </c>
      <c r="E4928" s="108" t="s">
        <v>33</v>
      </c>
      <c r="F4928" s="100" t="str">
        <f>VLOOKUP(E4928,Issuer!A:B,2,FALSE)</f>
        <v>JP</v>
      </c>
      <c r="G4928" s="108" t="s">
        <v>5748</v>
      </c>
      <c r="H4928" s="108" t="s">
        <v>5682</v>
      </c>
      <c r="I4928" s="109">
        <v>42444</v>
      </c>
      <c r="J4928" s="109">
        <v>42445</v>
      </c>
      <c r="K4928" s="109">
        <v>43098</v>
      </c>
      <c r="L4928" s="109">
        <v>43090</v>
      </c>
      <c r="M4928" s="108"/>
      <c r="N4928" s="110"/>
      <c r="O4928" s="111"/>
      <c r="P4928" s="99"/>
      <c r="Q4928" s="110">
        <v>0.10299999999999999</v>
      </c>
      <c r="R4928" s="110">
        <v>-2E-3</v>
      </c>
      <c r="S4928" s="110">
        <v>-1.9047620000000001</v>
      </c>
      <c r="T4928" s="112">
        <v>140000</v>
      </c>
      <c r="U4928" s="112">
        <v>14029</v>
      </c>
      <c r="V4928" s="104">
        <v>10</v>
      </c>
      <c r="W4928" s="112">
        <v>100000</v>
      </c>
      <c r="X4928" s="112">
        <v>1000</v>
      </c>
      <c r="Y4928" s="112">
        <v>13.3</v>
      </c>
      <c r="Z4928" s="112"/>
      <c r="AA4928" s="110">
        <v>0.1</v>
      </c>
      <c r="AB4928" s="99"/>
      <c r="AC4928" s="100">
        <v>0.35159770000000001</v>
      </c>
      <c r="AD4928" s="100">
        <v>6.3100080000000003E-2</v>
      </c>
      <c r="AE4928" s="100">
        <v>4.8540099999999997E-3</v>
      </c>
      <c r="AF4928" s="100">
        <v>1.093221E-4</v>
      </c>
      <c r="AG4928" s="100">
        <v>40.008800000000001</v>
      </c>
      <c r="AH4928" s="105"/>
      <c r="AI4928" s="100">
        <v>10.9</v>
      </c>
      <c r="AJ4928" s="100">
        <v>-0.36563069999999998</v>
      </c>
      <c r="AK4928" s="100">
        <v>-0.04</v>
      </c>
      <c r="AM4928" s="96">
        <v>42509</v>
      </c>
      <c r="AN4928" s="88">
        <f>_xll.BDH($A4928,AN$5,$AM$2,$AM$2)</f>
        <v>14</v>
      </c>
      <c r="AO4928" s="88">
        <f>IF(V4928&gt;0,_xll.BDH($A4928,AO$5,$AM$2,$AM$2),"#N/A N/A")</f>
        <v>0.10038800000000001</v>
      </c>
      <c r="AP4928" s="88">
        <f>IF(V4928&gt;0,_xll.BDH($A4928,AP$5,$AM$2,$AM$2),"#N/A N/A")</f>
        <v>0.100041</v>
      </c>
      <c r="AQ4928" s="88">
        <f>IF(V4928&gt;0,_xll.BDH($A4928,AQ$5,$AM$2,$AM$2),"#N/A N/A")</f>
        <v>67000</v>
      </c>
      <c r="AR4928" s="88">
        <f>IF(V4928&gt;0,_xll.BDH($A4928,AR$5,$AM$2,$AM$2),"#N/A N/A")</f>
        <v>73000</v>
      </c>
    </row>
    <row r="4929" spans="1:44" ht="15" x14ac:dyDescent="0.25">
      <c r="A4929" s="99" t="s">
        <v>5012</v>
      </c>
      <c r="B4929" s="99" t="s">
        <v>2495</v>
      </c>
      <c r="C4929" s="108" t="s">
        <v>10588</v>
      </c>
      <c r="D4929" s="108" t="s">
        <v>8071</v>
      </c>
      <c r="E4929" s="108" t="s">
        <v>33</v>
      </c>
      <c r="F4929" s="100" t="str">
        <f>VLOOKUP(E4929,Issuer!A:B,2,FALSE)</f>
        <v>JP</v>
      </c>
      <c r="G4929" s="108" t="s">
        <v>5748</v>
      </c>
      <c r="H4929" s="108" t="s">
        <v>5682</v>
      </c>
      <c r="I4929" s="109">
        <v>42247</v>
      </c>
      <c r="J4929" s="109">
        <v>42248</v>
      </c>
      <c r="K4929" s="109">
        <v>42556</v>
      </c>
      <c r="L4929" s="109">
        <v>42549</v>
      </c>
      <c r="M4929" s="108"/>
      <c r="N4929" s="110"/>
      <c r="O4929" s="111"/>
      <c r="P4929" s="99"/>
      <c r="Q4929" s="110">
        <v>1.7000000000000001E-2</v>
      </c>
      <c r="R4929" s="110">
        <v>0</v>
      </c>
      <c r="S4929" s="110">
        <v>0</v>
      </c>
      <c r="T4929" s="112">
        <v>0</v>
      </c>
      <c r="U4929" s="112"/>
      <c r="V4929" s="104">
        <v>0</v>
      </c>
      <c r="W4929" s="112">
        <v>80000</v>
      </c>
      <c r="X4929" s="112">
        <v>5000</v>
      </c>
      <c r="Y4929" s="112">
        <v>26</v>
      </c>
      <c r="Z4929" s="112"/>
      <c r="AA4929" s="110">
        <v>0.1</v>
      </c>
      <c r="AB4929" s="99"/>
      <c r="AC4929" s="100">
        <v>8.5248249999999998E-2</v>
      </c>
      <c r="AD4929" s="100">
        <v>3.228027E-2</v>
      </c>
      <c r="AE4929" s="100">
        <v>1.0137080000000001E-3</v>
      </c>
      <c r="AF4929" s="100">
        <v>6.9552079999999998E-4</v>
      </c>
      <c r="AG4929" s="100">
        <v>74.343559999999997</v>
      </c>
      <c r="AH4929" s="105"/>
      <c r="AI4929" s="100">
        <v>17.98</v>
      </c>
      <c r="AJ4929" s="100">
        <v>-0.33259420000000001</v>
      </c>
      <c r="AK4929" s="100">
        <v>-0.06</v>
      </c>
      <c r="AM4929" s="96">
        <v>42509</v>
      </c>
      <c r="AN4929" s="88">
        <f>_xll.BDH($A4929,AN$5,$AM$2,$AM$2)</f>
        <v>1575</v>
      </c>
      <c r="AO4929" s="88" t="str">
        <f>IF(V4929&gt;0,_xll.BDH($A4929,AO$5,$AM$2,$AM$2),"#N/A N/A")</f>
        <v>#N/A N/A</v>
      </c>
      <c r="AP4929" s="88" t="str">
        <f>IF(V4929&gt;0,_xll.BDH($A4929,AP$5,$AM$2,$AM$2),"#N/A N/A")</f>
        <v>#N/A N/A</v>
      </c>
      <c r="AQ4929" s="88" t="str">
        <f>IF(V4929&gt;0,_xll.BDH($A4929,AQ$5,$AM$2,$AM$2),"#N/A N/A")</f>
        <v>#N/A N/A</v>
      </c>
      <c r="AR4929" s="88" t="str">
        <f>IF(V4929&gt;0,_xll.BDH($A4929,AR$5,$AM$2,$AM$2),"#N/A N/A")</f>
        <v>#N/A N/A</v>
      </c>
    </row>
    <row r="4930" spans="1:44" ht="15" x14ac:dyDescent="0.25">
      <c r="A4930" s="99" t="s">
        <v>5013</v>
      </c>
      <c r="B4930" s="99" t="s">
        <v>1651</v>
      </c>
      <c r="C4930" s="108" t="s">
        <v>10589</v>
      </c>
      <c r="D4930" s="108" t="s">
        <v>7225</v>
      </c>
      <c r="E4930" s="108" t="s">
        <v>32</v>
      </c>
      <c r="F4930" s="100" t="str">
        <f>VLOOKUP(E4930,Issuer!A:B,2,FALSE)</f>
        <v>HS</v>
      </c>
      <c r="G4930" s="108" t="s">
        <v>5688</v>
      </c>
      <c r="H4930" s="108" t="s">
        <v>5682</v>
      </c>
      <c r="I4930" s="109">
        <v>42445</v>
      </c>
      <c r="J4930" s="109">
        <v>42446</v>
      </c>
      <c r="K4930" s="109">
        <v>42762</v>
      </c>
      <c r="L4930" s="109">
        <v>42758</v>
      </c>
      <c r="M4930" s="108"/>
      <c r="N4930" s="110"/>
      <c r="O4930" s="111"/>
      <c r="P4930" s="99"/>
      <c r="Q4930" s="110">
        <v>0.129</v>
      </c>
      <c r="R4930" s="110">
        <v>1.7000000000000001E-2</v>
      </c>
      <c r="S4930" s="110">
        <v>15.178570000000001</v>
      </c>
      <c r="T4930" s="112">
        <v>2920000</v>
      </c>
      <c r="U4930" s="112">
        <v>379480</v>
      </c>
      <c r="V4930" s="104">
        <v>16</v>
      </c>
      <c r="W4930" s="112">
        <v>80000</v>
      </c>
      <c r="X4930" s="112">
        <v>5000</v>
      </c>
      <c r="Y4930" s="112">
        <v>23.38</v>
      </c>
      <c r="Z4930" s="112"/>
      <c r="AA4930" s="110">
        <v>0.1</v>
      </c>
      <c r="AB4930" s="99"/>
      <c r="AC4930" s="100">
        <v>0.36875530000000001</v>
      </c>
      <c r="AD4930" s="100">
        <v>6.3578029999999994E-2</v>
      </c>
      <c r="AE4930" s="100">
        <v>6.7251619999999998E-3</v>
      </c>
      <c r="AF4930" s="100">
        <v>2.3650790000000001E-4</v>
      </c>
      <c r="AG4930" s="100">
        <v>30.891660000000002</v>
      </c>
      <c r="AH4930" s="105"/>
      <c r="AI4930" s="100">
        <v>22.2</v>
      </c>
      <c r="AJ4930" s="100">
        <v>1.601831</v>
      </c>
      <c r="AK4930" s="100">
        <v>0.35</v>
      </c>
      <c r="AM4930" s="96">
        <v>42509</v>
      </c>
      <c r="AN4930" s="88">
        <f>_xll.BDH($A4930,AN$5,$AM$2,$AM$2)</f>
        <v>195</v>
      </c>
      <c r="AO4930" s="88">
        <f>IF(V4930&gt;0,_xll.BDH($A4930,AO$5,$AM$2,$AM$2),"#N/A N/A")</f>
        <v>0.13164699999999999</v>
      </c>
      <c r="AP4930" s="88">
        <f>IF(V4930&gt;0,_xll.BDH($A4930,AP$5,$AM$2,$AM$2),"#N/A N/A")</f>
        <v>0.127607</v>
      </c>
      <c r="AQ4930" s="88">
        <f>IF(V4930&gt;0,_xll.BDH($A4930,AQ$5,$AM$2,$AM$2),"#N/A N/A")</f>
        <v>1700000</v>
      </c>
      <c r="AR4930" s="88">
        <f>IF(V4930&gt;0,_xll.BDH($A4930,AR$5,$AM$2,$AM$2),"#N/A N/A")</f>
        <v>1220000</v>
      </c>
    </row>
    <row r="4931" spans="1:44" ht="15" x14ac:dyDescent="0.25">
      <c r="A4931" s="99" t="s">
        <v>5014</v>
      </c>
      <c r="B4931" s="99" t="s">
        <v>125</v>
      </c>
      <c r="C4931" s="108" t="s">
        <v>10590</v>
      </c>
      <c r="D4931" s="108" t="s">
        <v>5680</v>
      </c>
      <c r="E4931" s="108" t="s">
        <v>32</v>
      </c>
      <c r="F4931" s="100" t="str">
        <f>VLOOKUP(E4931,Issuer!A:B,2,FALSE)</f>
        <v>HS</v>
      </c>
      <c r="G4931" s="108" t="s">
        <v>5688</v>
      </c>
      <c r="H4931" s="108" t="s">
        <v>5706</v>
      </c>
      <c r="I4931" s="109">
        <v>42445</v>
      </c>
      <c r="J4931" s="109">
        <v>42446</v>
      </c>
      <c r="K4931" s="109">
        <v>43069</v>
      </c>
      <c r="L4931" s="109">
        <v>43063</v>
      </c>
      <c r="M4931" s="108"/>
      <c r="N4931" s="110"/>
      <c r="O4931" s="111"/>
      <c r="P4931" s="99"/>
      <c r="Q4931" s="110">
        <v>0.16800000000000001</v>
      </c>
      <c r="R4931" s="110">
        <v>3.0000000000000001E-3</v>
      </c>
      <c r="S4931" s="110">
        <v>1.818182</v>
      </c>
      <c r="T4931" s="112">
        <v>28270000</v>
      </c>
      <c r="U4931" s="112">
        <v>4806600</v>
      </c>
      <c r="V4931" s="104">
        <v>133</v>
      </c>
      <c r="W4931" s="112">
        <v>80000</v>
      </c>
      <c r="X4931" s="112">
        <v>10000</v>
      </c>
      <c r="Y4931" s="112">
        <v>8.49</v>
      </c>
      <c r="Z4931" s="112"/>
      <c r="AA4931" s="110">
        <v>0.1</v>
      </c>
      <c r="AB4931" s="99"/>
      <c r="AC4931" s="100">
        <v>-0.38521949999999999</v>
      </c>
      <c r="AD4931" s="100">
        <v>8.1874740000000001E-2</v>
      </c>
      <c r="AE4931" s="100">
        <v>3.9898909999999998E-3</v>
      </c>
      <c r="AF4931" s="100">
        <v>1.892195E-4</v>
      </c>
      <c r="AG4931" s="100">
        <v>38.895029999999998</v>
      </c>
      <c r="AH4931" s="105"/>
      <c r="AI4931" s="100">
        <v>9.0399999999999991</v>
      </c>
      <c r="AJ4931" s="100">
        <v>-1.4176660000000001</v>
      </c>
      <c r="AK4931" s="100">
        <v>-0.13</v>
      </c>
      <c r="AM4931" s="96">
        <v>42509</v>
      </c>
      <c r="AN4931" s="88">
        <f>_xll.BDH($A4931,AN$5,$AM$2,$AM$2)</f>
        <v>380</v>
      </c>
      <c r="AO4931" s="88">
        <f>IF(V4931&gt;0,_xll.BDH($A4931,AO$5,$AM$2,$AM$2),"#N/A N/A")</f>
        <v>0.170129</v>
      </c>
      <c r="AP4931" s="88">
        <f>IF(V4931&gt;0,_xll.BDH($A4931,AP$5,$AM$2,$AM$2),"#N/A N/A")</f>
        <v>0.16991899999999999</v>
      </c>
      <c r="AQ4931" s="88">
        <f>IF(V4931&gt;0,_xll.BDH($A4931,AQ$5,$AM$2,$AM$2),"#N/A N/A")</f>
        <v>14210000</v>
      </c>
      <c r="AR4931" s="88">
        <f>IF(V4931&gt;0,_xll.BDH($A4931,AR$5,$AM$2,$AM$2),"#N/A N/A")</f>
        <v>14010000</v>
      </c>
    </row>
    <row r="4932" spans="1:44" ht="15" x14ac:dyDescent="0.25">
      <c r="A4932" s="99" t="s">
        <v>5015</v>
      </c>
      <c r="B4932" s="99" t="s">
        <v>211</v>
      </c>
      <c r="C4932" s="108" t="s">
        <v>10591</v>
      </c>
      <c r="D4932" s="108" t="s">
        <v>5787</v>
      </c>
      <c r="E4932" s="108" t="s">
        <v>118</v>
      </c>
      <c r="F4932" s="100" t="str">
        <f>VLOOKUP(E4932,Issuer!A:B,2,FALSE)</f>
        <v>HT</v>
      </c>
      <c r="G4932" s="108" t="s">
        <v>118</v>
      </c>
      <c r="H4932" s="108" t="s">
        <v>5682</v>
      </c>
      <c r="I4932" s="109">
        <v>42445</v>
      </c>
      <c r="J4932" s="109">
        <v>42446</v>
      </c>
      <c r="K4932" s="109">
        <v>42643</v>
      </c>
      <c r="L4932" s="109">
        <v>42639</v>
      </c>
      <c r="M4932" s="108"/>
      <c r="N4932" s="110"/>
      <c r="O4932" s="111"/>
      <c r="P4932" s="99"/>
      <c r="Q4932" s="110">
        <v>4.3999999999999997E-2</v>
      </c>
      <c r="R4932" s="110">
        <v>-2E-3</v>
      </c>
      <c r="S4932" s="110">
        <v>-4.3478260000000004</v>
      </c>
      <c r="T4932" s="112">
        <v>0</v>
      </c>
      <c r="U4932" s="112"/>
      <c r="V4932" s="104">
        <v>0</v>
      </c>
      <c r="W4932" s="112">
        <v>40000</v>
      </c>
      <c r="X4932" s="112">
        <v>1000</v>
      </c>
      <c r="Y4932" s="112">
        <v>4.3499999999999996</v>
      </c>
      <c r="Z4932" s="112"/>
      <c r="AA4932" s="110">
        <v>1</v>
      </c>
      <c r="AB4932" s="99"/>
      <c r="AC4932" s="100">
        <v>0.13524820000000001</v>
      </c>
      <c r="AD4932" s="100">
        <v>0.31861840000000002</v>
      </c>
      <c r="AE4932" s="100">
        <v>5.0385179999999996E-3</v>
      </c>
      <c r="AF4932" s="100">
        <v>2.5670510000000001E-4</v>
      </c>
      <c r="AG4932" s="100">
        <v>28.727399999999999</v>
      </c>
      <c r="AH4932" s="105"/>
      <c r="AI4932" s="100">
        <v>3.83</v>
      </c>
      <c r="AJ4932" s="100">
        <v>-0.51948050000000001</v>
      </c>
      <c r="AK4932" s="100">
        <v>-0.02</v>
      </c>
      <c r="AM4932" s="96">
        <v>42509</v>
      </c>
      <c r="AN4932" s="88">
        <f>_xll.BDH($A4932,AN$5,$AM$2,$AM$2)</f>
        <v>430</v>
      </c>
      <c r="AO4932" s="88" t="str">
        <f>IF(V4932&gt;0,_xll.BDH($A4932,AO$5,$AM$2,$AM$2),"#N/A N/A")</f>
        <v>#N/A N/A</v>
      </c>
      <c r="AP4932" s="88" t="str">
        <f>IF(V4932&gt;0,_xll.BDH($A4932,AP$5,$AM$2,$AM$2),"#N/A N/A")</f>
        <v>#N/A N/A</v>
      </c>
      <c r="AQ4932" s="88" t="str">
        <f>IF(V4932&gt;0,_xll.BDH($A4932,AQ$5,$AM$2,$AM$2),"#N/A N/A")</f>
        <v>#N/A N/A</v>
      </c>
      <c r="AR4932" s="88" t="str">
        <f>IF(V4932&gt;0,_xll.BDH($A4932,AR$5,$AM$2,$AM$2),"#N/A N/A")</f>
        <v>#N/A N/A</v>
      </c>
    </row>
    <row r="4933" spans="1:44" ht="15" x14ac:dyDescent="0.25">
      <c r="A4933" s="99" t="s">
        <v>5016</v>
      </c>
      <c r="B4933" s="99" t="s">
        <v>303</v>
      </c>
      <c r="C4933" s="108" t="s">
        <v>10593</v>
      </c>
      <c r="D4933" s="108" t="s">
        <v>5887</v>
      </c>
      <c r="E4933" s="108" t="s">
        <v>118</v>
      </c>
      <c r="F4933" s="100" t="str">
        <f>VLOOKUP(E4933,Issuer!A:B,2,FALSE)</f>
        <v>HT</v>
      </c>
      <c r="G4933" s="108" t="s">
        <v>118</v>
      </c>
      <c r="H4933" s="108" t="s">
        <v>5682</v>
      </c>
      <c r="I4933" s="109">
        <v>42445</v>
      </c>
      <c r="J4933" s="109">
        <v>42446</v>
      </c>
      <c r="K4933" s="109">
        <v>42642</v>
      </c>
      <c r="L4933" s="109">
        <v>42636</v>
      </c>
      <c r="M4933" s="108"/>
      <c r="N4933" s="110"/>
      <c r="O4933" s="111"/>
      <c r="P4933" s="99"/>
      <c r="Q4933" s="110">
        <v>7.5999999999999998E-2</v>
      </c>
      <c r="R4933" s="110">
        <v>-7.0000000000000001E-3</v>
      </c>
      <c r="S4933" s="110">
        <v>-8.4337350000000004</v>
      </c>
      <c r="T4933" s="112">
        <v>0</v>
      </c>
      <c r="U4933" s="112"/>
      <c r="V4933" s="104">
        <v>0</v>
      </c>
      <c r="W4933" s="112">
        <v>50000</v>
      </c>
      <c r="X4933" s="112">
        <v>5000</v>
      </c>
      <c r="Y4933" s="112">
        <v>38.5</v>
      </c>
      <c r="Z4933" s="112"/>
      <c r="AA4933" s="110">
        <v>0.1</v>
      </c>
      <c r="AB4933" s="99"/>
      <c r="AC4933" s="100">
        <v>0.22155420000000001</v>
      </c>
      <c r="AD4933" s="100">
        <v>4.5311400000000002E-2</v>
      </c>
      <c r="AE4933" s="100">
        <v>5.9787030000000001E-3</v>
      </c>
      <c r="AF4933" s="100">
        <v>6.1256850000000003E-4</v>
      </c>
      <c r="AG4933" s="100">
        <v>32.405700000000003</v>
      </c>
      <c r="AH4933" s="105"/>
      <c r="AI4933" s="100">
        <v>33.25</v>
      </c>
      <c r="AJ4933" s="100">
        <v>-0.89418779999999998</v>
      </c>
      <c r="AK4933" s="100">
        <v>-0.3</v>
      </c>
      <c r="AM4933" s="96">
        <v>42509</v>
      </c>
      <c r="AN4933" s="88">
        <f>_xll.BDH($A4933,AN$5,$AM$2,$AM$2)</f>
        <v>4565</v>
      </c>
      <c r="AO4933" s="88" t="str">
        <f>IF(V4933&gt;0,_xll.BDH($A4933,AO$5,$AM$2,$AM$2),"#N/A N/A")</f>
        <v>#N/A N/A</v>
      </c>
      <c r="AP4933" s="88" t="str">
        <f>IF(V4933&gt;0,_xll.BDH($A4933,AP$5,$AM$2,$AM$2),"#N/A N/A")</f>
        <v>#N/A N/A</v>
      </c>
      <c r="AQ4933" s="88" t="str">
        <f>IF(V4933&gt;0,_xll.BDH($A4933,AQ$5,$AM$2,$AM$2),"#N/A N/A")</f>
        <v>#N/A N/A</v>
      </c>
      <c r="AR4933" s="88" t="str">
        <f>IF(V4933&gt;0,_xll.BDH($A4933,AR$5,$AM$2,$AM$2),"#N/A N/A")</f>
        <v>#N/A N/A</v>
      </c>
    </row>
    <row r="4934" spans="1:44" ht="15" x14ac:dyDescent="0.25">
      <c r="A4934" s="99" t="s">
        <v>5017</v>
      </c>
      <c r="B4934" s="99" t="s">
        <v>1928</v>
      </c>
      <c r="C4934" s="108" t="s">
        <v>10592</v>
      </c>
      <c r="D4934" s="108" t="s">
        <v>7508</v>
      </c>
      <c r="E4934" s="108" t="s">
        <v>118</v>
      </c>
      <c r="F4934" s="100" t="str">
        <f>VLOOKUP(E4934,Issuer!A:B,2,FALSE)</f>
        <v>HT</v>
      </c>
      <c r="G4934" s="108" t="s">
        <v>118</v>
      </c>
      <c r="H4934" s="108" t="s">
        <v>5682</v>
      </c>
      <c r="I4934" s="109">
        <v>42445</v>
      </c>
      <c r="J4934" s="109">
        <v>42446</v>
      </c>
      <c r="K4934" s="109">
        <v>43066</v>
      </c>
      <c r="L4934" s="109">
        <v>43060</v>
      </c>
      <c r="M4934" s="108"/>
      <c r="N4934" s="110"/>
      <c r="O4934" s="111"/>
      <c r="P4934" s="99"/>
      <c r="Q4934" s="110">
        <v>0.26</v>
      </c>
      <c r="R4934" s="110">
        <v>-5.0000000000000001E-3</v>
      </c>
      <c r="S4934" s="110">
        <v>-1.886792</v>
      </c>
      <c r="T4934" s="112">
        <v>0</v>
      </c>
      <c r="U4934" s="112"/>
      <c r="V4934" s="104">
        <v>0</v>
      </c>
      <c r="W4934" s="112">
        <v>65000</v>
      </c>
      <c r="X4934" s="112">
        <v>20000</v>
      </c>
      <c r="Y4934" s="112">
        <v>8.1999999999999993</v>
      </c>
      <c r="Z4934" s="112"/>
      <c r="AA4934" s="110">
        <v>0.1</v>
      </c>
      <c r="AB4934" s="99"/>
      <c r="AC4934" s="100">
        <v>0.62826879999999996</v>
      </c>
      <c r="AD4934" s="100">
        <v>4.9841370000000003E-2</v>
      </c>
      <c r="AE4934" s="100">
        <v>3.702019E-3</v>
      </c>
      <c r="AF4934" s="100">
        <v>1.734296E-4</v>
      </c>
      <c r="AG4934" s="100">
        <v>65.586969999999994</v>
      </c>
      <c r="AH4934" s="105"/>
      <c r="AI4934" s="100">
        <v>8.6199999999999992</v>
      </c>
      <c r="AJ4934" s="100">
        <v>-1.8223229999999999</v>
      </c>
      <c r="AK4934" s="100">
        <v>-0.16</v>
      </c>
      <c r="AM4934" s="96">
        <v>42509</v>
      </c>
      <c r="AN4934" s="88">
        <f>_xll.BDH($A4934,AN$5,$AM$2,$AM$2)</f>
        <v>0</v>
      </c>
      <c r="AO4934" s="88" t="str">
        <f>IF(V4934&gt;0,_xll.BDH($A4934,AO$5,$AM$2,$AM$2),"#N/A N/A")</f>
        <v>#N/A N/A</v>
      </c>
      <c r="AP4934" s="88" t="str">
        <f>IF(V4934&gt;0,_xll.BDH($A4934,AP$5,$AM$2,$AM$2),"#N/A N/A")</f>
        <v>#N/A N/A</v>
      </c>
      <c r="AQ4934" s="88" t="str">
        <f>IF(V4934&gt;0,_xll.BDH($A4934,AQ$5,$AM$2,$AM$2),"#N/A N/A")</f>
        <v>#N/A N/A</v>
      </c>
      <c r="AR4934" s="88" t="str">
        <f>IF(V4934&gt;0,_xll.BDH($A4934,AR$5,$AM$2,$AM$2),"#N/A N/A")</f>
        <v>#N/A N/A</v>
      </c>
    </row>
    <row r="4935" spans="1:44" ht="15" x14ac:dyDescent="0.25">
      <c r="A4935" s="99" t="s">
        <v>5018</v>
      </c>
      <c r="B4935" s="99" t="s">
        <v>148</v>
      </c>
      <c r="C4935" s="108" t="s">
        <v>10595</v>
      </c>
      <c r="D4935" s="108" t="s">
        <v>5739</v>
      </c>
      <c r="E4935" s="108" t="s">
        <v>118</v>
      </c>
      <c r="F4935" s="100" t="str">
        <f>VLOOKUP(E4935,Issuer!A:B,2,FALSE)</f>
        <v>HT</v>
      </c>
      <c r="G4935" s="108" t="s">
        <v>118</v>
      </c>
      <c r="H4935" s="108" t="s">
        <v>5682</v>
      </c>
      <c r="I4935" s="109">
        <v>42445</v>
      </c>
      <c r="J4935" s="109">
        <v>42446</v>
      </c>
      <c r="K4935" s="109">
        <v>42611</v>
      </c>
      <c r="L4935" s="109">
        <v>42605</v>
      </c>
      <c r="M4935" s="108"/>
      <c r="N4935" s="110"/>
      <c r="O4935" s="111"/>
      <c r="P4935" s="99"/>
      <c r="Q4935" s="110">
        <v>7.0000000000000007E-2</v>
      </c>
      <c r="R4935" s="110">
        <v>-6.0000000000000001E-3</v>
      </c>
      <c r="S4935" s="110">
        <v>-7.8947370000000001</v>
      </c>
      <c r="T4935" s="112">
        <v>0</v>
      </c>
      <c r="U4935" s="112"/>
      <c r="V4935" s="104">
        <v>0</v>
      </c>
      <c r="W4935" s="112">
        <v>80000</v>
      </c>
      <c r="X4935" s="112">
        <v>1000</v>
      </c>
      <c r="Y4935" s="112">
        <v>3.08</v>
      </c>
      <c r="Z4935" s="112"/>
      <c r="AA4935" s="110">
        <v>1</v>
      </c>
      <c r="AB4935" s="99"/>
      <c r="AC4935" s="100">
        <v>0.25970870000000001</v>
      </c>
      <c r="AD4935" s="100">
        <v>0.66332570000000002</v>
      </c>
      <c r="AE4935" s="100">
        <v>4.9502950000000004E-3</v>
      </c>
      <c r="AF4935" s="100">
        <v>1.997143E-4</v>
      </c>
      <c r="AG4935" s="100">
        <v>30.062110000000001</v>
      </c>
      <c r="AH4935" s="105"/>
      <c r="AI4935" s="100">
        <v>2.97</v>
      </c>
      <c r="AJ4935" s="100">
        <v>-0.6688963</v>
      </c>
      <c r="AK4935" s="100">
        <v>-0.02</v>
      </c>
      <c r="AM4935" s="96">
        <v>42509</v>
      </c>
      <c r="AN4935" s="88">
        <f>_xll.BDH($A4935,AN$5,$AM$2,$AM$2)</f>
        <v>90</v>
      </c>
      <c r="AO4935" s="88" t="str">
        <f>IF(V4935&gt;0,_xll.BDH($A4935,AO$5,$AM$2,$AM$2),"#N/A N/A")</f>
        <v>#N/A N/A</v>
      </c>
      <c r="AP4935" s="88" t="str">
        <f>IF(V4935&gt;0,_xll.BDH($A4935,AP$5,$AM$2,$AM$2),"#N/A N/A")</f>
        <v>#N/A N/A</v>
      </c>
      <c r="AQ4935" s="88" t="str">
        <f>IF(V4935&gt;0,_xll.BDH($A4935,AQ$5,$AM$2,$AM$2),"#N/A N/A")</f>
        <v>#N/A N/A</v>
      </c>
      <c r="AR4935" s="88" t="str">
        <f>IF(V4935&gt;0,_xll.BDH($A4935,AR$5,$AM$2,$AM$2),"#N/A N/A")</f>
        <v>#N/A N/A</v>
      </c>
    </row>
    <row r="4936" spans="1:44" ht="15" x14ac:dyDescent="0.25">
      <c r="A4936" s="99" t="s">
        <v>5019</v>
      </c>
      <c r="B4936" s="99" t="s">
        <v>293</v>
      </c>
      <c r="C4936" s="108" t="s">
        <v>10600</v>
      </c>
      <c r="D4936" s="108" t="s">
        <v>5868</v>
      </c>
      <c r="E4936" s="108" t="s">
        <v>118</v>
      </c>
      <c r="F4936" s="100" t="str">
        <f>VLOOKUP(E4936,Issuer!A:B,2,FALSE)</f>
        <v>HT</v>
      </c>
      <c r="G4936" s="108" t="s">
        <v>118</v>
      </c>
      <c r="H4936" s="108" t="s">
        <v>5682</v>
      </c>
      <c r="I4936" s="109">
        <v>42445</v>
      </c>
      <c r="J4936" s="109">
        <v>42446</v>
      </c>
      <c r="K4936" s="109">
        <v>42643</v>
      </c>
      <c r="L4936" s="109">
        <v>42639</v>
      </c>
      <c r="M4936" s="108"/>
      <c r="N4936" s="110"/>
      <c r="O4936" s="111"/>
      <c r="P4936" s="99"/>
      <c r="Q4936" s="110">
        <v>0.124</v>
      </c>
      <c r="R4936" s="110">
        <v>-1.9E-2</v>
      </c>
      <c r="S4936" s="110">
        <v>-13.286709999999999</v>
      </c>
      <c r="T4936" s="112">
        <v>0</v>
      </c>
      <c r="U4936" s="112"/>
      <c r="V4936" s="104">
        <v>0</v>
      </c>
      <c r="W4936" s="112">
        <v>40000</v>
      </c>
      <c r="X4936" s="112">
        <v>2000</v>
      </c>
      <c r="Y4936" s="112">
        <v>6.68</v>
      </c>
      <c r="Z4936" s="112"/>
      <c r="AA4936" s="110">
        <v>1</v>
      </c>
      <c r="AB4936" s="99"/>
      <c r="AC4936" s="100">
        <v>0.1890155</v>
      </c>
      <c r="AD4936" s="100">
        <v>0.2017331</v>
      </c>
      <c r="AE4936" s="100">
        <v>8.6063990000000007E-3</v>
      </c>
      <c r="AF4936" s="100">
        <v>1.2793730000000001E-3</v>
      </c>
      <c r="AG4936" s="100">
        <v>42.324150000000003</v>
      </c>
      <c r="AH4936" s="105"/>
      <c r="AI4936" s="100">
        <v>5.21</v>
      </c>
      <c r="AJ4936" s="100">
        <v>-1.698113</v>
      </c>
      <c r="AK4936" s="100">
        <v>-0.09</v>
      </c>
      <c r="AM4936" s="96">
        <v>42509</v>
      </c>
      <c r="AN4936" s="88">
        <f>_xll.BDH($A4936,AN$5,$AM$2,$AM$2)</f>
        <v>10</v>
      </c>
      <c r="AO4936" s="88" t="str">
        <f>IF(V4936&gt;0,_xll.BDH($A4936,AO$5,$AM$2,$AM$2),"#N/A N/A")</f>
        <v>#N/A N/A</v>
      </c>
      <c r="AP4936" s="88" t="str">
        <f>IF(V4936&gt;0,_xll.BDH($A4936,AP$5,$AM$2,$AM$2),"#N/A N/A")</f>
        <v>#N/A N/A</v>
      </c>
      <c r="AQ4936" s="88" t="str">
        <f>IF(V4936&gt;0,_xll.BDH($A4936,AQ$5,$AM$2,$AM$2),"#N/A N/A")</f>
        <v>#N/A N/A</v>
      </c>
      <c r="AR4936" s="88" t="str">
        <f>IF(V4936&gt;0,_xll.BDH($A4936,AR$5,$AM$2,$AM$2),"#N/A N/A")</f>
        <v>#N/A N/A</v>
      </c>
    </row>
    <row r="4937" spans="1:44" ht="15" x14ac:dyDescent="0.25">
      <c r="A4937" s="99" t="s">
        <v>5020</v>
      </c>
      <c r="B4937" s="99" t="s">
        <v>144</v>
      </c>
      <c r="C4937" s="108" t="s">
        <v>10596</v>
      </c>
      <c r="D4937" s="108" t="s">
        <v>5703</v>
      </c>
      <c r="E4937" s="108" t="s">
        <v>35</v>
      </c>
      <c r="F4937" s="100" t="str">
        <f>VLOOKUP(E4937,Issuer!A:B,2,FALSE)</f>
        <v>MB</v>
      </c>
      <c r="G4937" s="108" t="s">
        <v>5744</v>
      </c>
      <c r="H4937" s="108" t="s">
        <v>5682</v>
      </c>
      <c r="I4937" s="109">
        <v>42445</v>
      </c>
      <c r="J4937" s="109">
        <v>42446</v>
      </c>
      <c r="K4937" s="109">
        <v>42647</v>
      </c>
      <c r="L4937" s="109">
        <v>42641</v>
      </c>
      <c r="M4937" s="108"/>
      <c r="N4937" s="110"/>
      <c r="O4937" s="111"/>
      <c r="P4937" s="99"/>
      <c r="Q4937" s="110">
        <v>0.16400000000000001</v>
      </c>
      <c r="R4937" s="110">
        <v>-1.4E-2</v>
      </c>
      <c r="S4937" s="110">
        <v>-7.8651689999999999</v>
      </c>
      <c r="T4937" s="112">
        <v>8542000</v>
      </c>
      <c r="U4937" s="112">
        <v>1438220</v>
      </c>
      <c r="V4937" s="104">
        <v>63</v>
      </c>
      <c r="W4937" s="112">
        <v>15000</v>
      </c>
      <c r="X4937" s="112">
        <v>1000</v>
      </c>
      <c r="Y4937" s="112">
        <v>13.88</v>
      </c>
      <c r="Z4937" s="112"/>
      <c r="AA4937" s="110">
        <v>1</v>
      </c>
      <c r="AB4937" s="99"/>
      <c r="AC4937" s="100">
        <v>0.1410197</v>
      </c>
      <c r="AD4937" s="100">
        <v>8.8804709999999995E-2</v>
      </c>
      <c r="AE4937" s="100">
        <v>1.512578E-2</v>
      </c>
      <c r="AF4937" s="100">
        <v>1.7052079999999999E-3</v>
      </c>
      <c r="AG4937" s="100">
        <v>37.246690000000001</v>
      </c>
      <c r="AH4937" s="105"/>
      <c r="AI4937" s="100">
        <v>10.9</v>
      </c>
      <c r="AJ4937" s="100">
        <v>-0.36563069999999998</v>
      </c>
      <c r="AK4937" s="100">
        <v>-0.04</v>
      </c>
      <c r="AM4937" s="96">
        <v>42509</v>
      </c>
      <c r="AN4937" s="88">
        <f>_xll.BDH($A4937,AN$5,$AM$2,$AM$2)</f>
        <v>266</v>
      </c>
      <c r="AO4937" s="88">
        <f>IF(V4937&gt;0,_xll.BDH($A4937,AO$5,$AM$2,$AM$2),"#N/A N/A")</f>
        <v>0.168355</v>
      </c>
      <c r="AP4937" s="88">
        <f>IF(V4937&gt;0,_xll.BDH($A4937,AP$5,$AM$2,$AM$2),"#N/A N/A")</f>
        <v>0.16838600000000001</v>
      </c>
      <c r="AQ4937" s="88">
        <f>IF(V4937&gt;0,_xll.BDH($A4937,AQ$5,$AM$2,$AM$2),"#N/A N/A")</f>
        <v>4206000</v>
      </c>
      <c r="AR4937" s="88">
        <f>IF(V4937&gt;0,_xll.BDH($A4937,AR$5,$AM$2,$AM$2),"#N/A N/A")</f>
        <v>4336000</v>
      </c>
    </row>
    <row r="4938" spans="1:44" ht="15" x14ac:dyDescent="0.25">
      <c r="A4938" s="99" t="s">
        <v>5021</v>
      </c>
      <c r="B4938" s="99" t="s">
        <v>2756</v>
      </c>
      <c r="C4938" s="108" t="s">
        <v>10594</v>
      </c>
      <c r="D4938" s="108" t="s">
        <v>8331</v>
      </c>
      <c r="E4938" s="108" t="s">
        <v>37</v>
      </c>
      <c r="F4938" s="100" t="str">
        <f>VLOOKUP(E4938,Issuer!A:B,2,FALSE)</f>
        <v>UB</v>
      </c>
      <c r="G4938" s="108" t="s">
        <v>5732</v>
      </c>
      <c r="H4938" s="108" t="s">
        <v>5682</v>
      </c>
      <c r="I4938" s="109">
        <v>42445</v>
      </c>
      <c r="J4938" s="109">
        <v>42446</v>
      </c>
      <c r="K4938" s="109">
        <v>42695</v>
      </c>
      <c r="L4938" s="109">
        <v>42689</v>
      </c>
      <c r="M4938" s="108"/>
      <c r="N4938" s="110"/>
      <c r="O4938" s="111"/>
      <c r="P4938" s="99"/>
      <c r="Q4938" s="110">
        <v>0.23200000000000001</v>
      </c>
      <c r="R4938" s="110">
        <v>-4.8000000000000001E-2</v>
      </c>
      <c r="S4938" s="110">
        <v>-17.142859999999999</v>
      </c>
      <c r="T4938" s="112">
        <v>630000</v>
      </c>
      <c r="U4938" s="112">
        <v>148560</v>
      </c>
      <c r="V4938" s="104">
        <v>5</v>
      </c>
      <c r="W4938" s="112">
        <v>40000</v>
      </c>
      <c r="X4938" s="112">
        <v>2000</v>
      </c>
      <c r="Y4938" s="112">
        <v>2.88</v>
      </c>
      <c r="Z4938" s="112"/>
      <c r="AA4938" s="110">
        <v>1</v>
      </c>
      <c r="AB4938" s="99"/>
      <c r="AC4938" s="100">
        <v>0.37853829999999999</v>
      </c>
      <c r="AD4938" s="100">
        <v>0.3346886</v>
      </c>
      <c r="AE4938" s="100">
        <v>6.2634739999999998E-3</v>
      </c>
      <c r="AF4938" s="100">
        <v>9.0963559999999999E-4</v>
      </c>
      <c r="AG4938" s="100">
        <v>65.285060000000001</v>
      </c>
      <c r="AH4938" s="105"/>
      <c r="AI4938" s="100">
        <v>2.37</v>
      </c>
      <c r="AJ4938" s="100">
        <v>-4.4354839999999998</v>
      </c>
      <c r="AK4938" s="100">
        <v>-0.11</v>
      </c>
      <c r="AM4938" s="96">
        <v>42509</v>
      </c>
      <c r="AN4938" s="88">
        <f>_xll.BDH($A4938,AN$5,$AM$2,$AM$2)</f>
        <v>30</v>
      </c>
      <c r="AO4938" s="88">
        <f>IF(V4938&gt;0,_xll.BDH($A4938,AO$5,$AM$2,$AM$2),"#N/A N/A")</f>
        <v>0.23599999999999999</v>
      </c>
      <c r="AP4938" s="88">
        <f>IF(V4938&gt;0,_xll.BDH($A4938,AP$5,$AM$2,$AM$2),"#N/A N/A")</f>
        <v>0.23563600000000001</v>
      </c>
      <c r="AQ4938" s="88">
        <f>IF(V4938&gt;0,_xll.BDH($A4938,AQ$5,$AM$2,$AM$2),"#N/A N/A")</f>
        <v>300000</v>
      </c>
      <c r="AR4938" s="88">
        <f>IF(V4938&gt;0,_xll.BDH($A4938,AR$5,$AM$2,$AM$2),"#N/A N/A")</f>
        <v>330000</v>
      </c>
    </row>
    <row r="4939" spans="1:44" ht="15" x14ac:dyDescent="0.25">
      <c r="A4939" s="99" t="s">
        <v>5022</v>
      </c>
      <c r="B4939" s="99" t="s">
        <v>2117</v>
      </c>
      <c r="C4939" s="108" t="s">
        <v>10597</v>
      </c>
      <c r="D4939" s="108" t="s">
        <v>7692</v>
      </c>
      <c r="E4939" s="108" t="s">
        <v>37</v>
      </c>
      <c r="F4939" s="100" t="str">
        <f>VLOOKUP(E4939,Issuer!A:B,2,FALSE)</f>
        <v>UB</v>
      </c>
      <c r="G4939" s="108" t="s">
        <v>5732</v>
      </c>
      <c r="H4939" s="108" t="s">
        <v>5682</v>
      </c>
      <c r="I4939" s="109">
        <v>42445</v>
      </c>
      <c r="J4939" s="109">
        <v>42446</v>
      </c>
      <c r="K4939" s="109">
        <v>42688</v>
      </c>
      <c r="L4939" s="109">
        <v>42682</v>
      </c>
      <c r="M4939" s="108"/>
      <c r="N4939" s="110"/>
      <c r="O4939" s="111"/>
      <c r="P4939" s="99"/>
      <c r="Q4939" s="110">
        <v>0.25</v>
      </c>
      <c r="R4939" s="110">
        <v>-0.04</v>
      </c>
      <c r="S4939" s="110">
        <v>-13.793100000000001</v>
      </c>
      <c r="T4939" s="112">
        <v>21280000</v>
      </c>
      <c r="U4939" s="112">
        <v>5494760</v>
      </c>
      <c r="V4939" s="104">
        <v>46</v>
      </c>
      <c r="W4939" s="112">
        <v>100000</v>
      </c>
      <c r="X4939" s="112">
        <v>10000</v>
      </c>
      <c r="Y4939" s="112">
        <v>18.18</v>
      </c>
      <c r="Z4939" s="112"/>
      <c r="AA4939" s="110">
        <v>0.1</v>
      </c>
      <c r="AB4939" s="99"/>
      <c r="AC4939" s="100">
        <v>0.51980079999999995</v>
      </c>
      <c r="AD4939" s="100">
        <v>5.1901490000000002E-2</v>
      </c>
      <c r="AE4939" s="100">
        <v>4.6961989999999999E-3</v>
      </c>
      <c r="AF4939" s="100">
        <v>8.1938759999999997E-4</v>
      </c>
      <c r="AG4939" s="100">
        <v>64.306970000000007</v>
      </c>
      <c r="AH4939" s="105"/>
      <c r="AI4939" s="100">
        <v>16.940000000000001</v>
      </c>
      <c r="AJ4939" s="100">
        <v>-3.2</v>
      </c>
      <c r="AK4939" s="100">
        <v>-0.56000000000000005</v>
      </c>
      <c r="AM4939" s="96">
        <v>42509</v>
      </c>
      <c r="AN4939" s="88">
        <f>_xll.BDH($A4939,AN$5,$AM$2,$AM$2)</f>
        <v>240</v>
      </c>
      <c r="AO4939" s="88">
        <f>IF(V4939&gt;0,_xll.BDH($A4939,AO$5,$AM$2,$AM$2),"#N/A N/A")</f>
        <v>0.25815100000000002</v>
      </c>
      <c r="AP4939" s="88">
        <f>IF(V4939&gt;0,_xll.BDH($A4939,AP$5,$AM$2,$AM$2),"#N/A N/A")</f>
        <v>0.25827299999999997</v>
      </c>
      <c r="AQ4939" s="88">
        <f>IF(V4939&gt;0,_xll.BDH($A4939,AQ$5,$AM$2,$AM$2),"#N/A N/A")</f>
        <v>10640000</v>
      </c>
      <c r="AR4939" s="88">
        <f>IF(V4939&gt;0,_xll.BDH($A4939,AR$5,$AM$2,$AM$2),"#N/A N/A")</f>
        <v>10640000</v>
      </c>
    </row>
    <row r="4940" spans="1:44" ht="15" x14ac:dyDescent="0.25">
      <c r="A4940" s="99" t="s">
        <v>5023</v>
      </c>
      <c r="B4940" s="99" t="s">
        <v>132</v>
      </c>
      <c r="C4940" s="108" t="s">
        <v>10598</v>
      </c>
      <c r="D4940" s="108" t="s">
        <v>5694</v>
      </c>
      <c r="E4940" s="108" t="s">
        <v>33</v>
      </c>
      <c r="F4940" s="100" t="str">
        <f>VLOOKUP(E4940,Issuer!A:B,2,FALSE)</f>
        <v>JP</v>
      </c>
      <c r="G4940" s="108" t="s">
        <v>5748</v>
      </c>
      <c r="H4940" s="108" t="s">
        <v>5706</v>
      </c>
      <c r="I4940" s="109">
        <v>42445</v>
      </c>
      <c r="J4940" s="109">
        <v>42446</v>
      </c>
      <c r="K4940" s="109">
        <v>42675</v>
      </c>
      <c r="L4940" s="109">
        <v>42669</v>
      </c>
      <c r="M4940" s="108"/>
      <c r="N4940" s="110"/>
      <c r="O4940" s="111"/>
      <c r="P4940" s="99"/>
      <c r="Q4940" s="110">
        <v>0.17899999999999999</v>
      </c>
      <c r="R4940" s="110">
        <v>0</v>
      </c>
      <c r="S4940" s="110">
        <v>0</v>
      </c>
      <c r="T4940" s="112">
        <v>60000</v>
      </c>
      <c r="U4940" s="112">
        <v>10440</v>
      </c>
      <c r="V4940" s="104">
        <v>2</v>
      </c>
      <c r="W4940" s="112">
        <v>100000</v>
      </c>
      <c r="X4940" s="112">
        <v>10000</v>
      </c>
      <c r="Y4940" s="112">
        <v>21</v>
      </c>
      <c r="Z4940" s="112"/>
      <c r="AA4940" s="110">
        <v>0.1</v>
      </c>
      <c r="AB4940" s="99"/>
      <c r="AC4940" s="100">
        <v>-0.27864410000000001</v>
      </c>
      <c r="AD4940" s="100">
        <v>3.9285489999999999E-2</v>
      </c>
      <c r="AE4940" s="100">
        <v>5.4991659999999998E-3</v>
      </c>
      <c r="AF4940" s="100">
        <v>8.6144450000000001E-4</v>
      </c>
      <c r="AG4940" s="100">
        <v>52.271920000000001</v>
      </c>
      <c r="AH4940" s="105"/>
      <c r="AI4940" s="100">
        <v>24.25</v>
      </c>
      <c r="AJ4940" s="100">
        <v>-0.20576130000000001</v>
      </c>
      <c r="AK4940" s="100">
        <v>-0.05</v>
      </c>
      <c r="AM4940" s="96">
        <v>42509</v>
      </c>
      <c r="AN4940" s="88">
        <f>_xll.BDH($A4940,AN$5,$AM$2,$AM$2)</f>
        <v>250</v>
      </c>
      <c r="AO4940" s="88">
        <f>IF(V4940&gt;0,_xll.BDH($A4940,AO$5,$AM$2,$AM$2),"#N/A N/A")</f>
        <v>0.17799999999999999</v>
      </c>
      <c r="AP4940" s="88">
        <f>IF(V4940&gt;0,_xll.BDH($A4940,AP$5,$AM$2,$AM$2),"#N/A N/A")</f>
        <v>0.17</v>
      </c>
      <c r="AQ4940" s="88">
        <f>IF(V4940&gt;0,_xll.BDH($A4940,AQ$5,$AM$2,$AM$2),"#N/A N/A")</f>
        <v>30000</v>
      </c>
      <c r="AR4940" s="88">
        <f>IF(V4940&gt;0,_xll.BDH($A4940,AR$5,$AM$2,$AM$2),"#N/A N/A")</f>
        <v>30000</v>
      </c>
    </row>
    <row r="4941" spans="1:44" ht="15" x14ac:dyDescent="0.25">
      <c r="A4941" s="99" t="s">
        <v>5024</v>
      </c>
      <c r="B4941" s="99" t="s">
        <v>400</v>
      </c>
      <c r="C4941" s="108" t="s">
        <v>10599</v>
      </c>
      <c r="D4941" s="108" t="s">
        <v>5966</v>
      </c>
      <c r="E4941" s="108" t="s">
        <v>39</v>
      </c>
      <c r="F4941" s="100" t="str">
        <f>VLOOKUP(E4941,Issuer!A:B,2,FALSE)</f>
        <v>GS</v>
      </c>
      <c r="G4941" s="108" t="s">
        <v>5826</v>
      </c>
      <c r="H4941" s="108" t="s">
        <v>5682</v>
      </c>
      <c r="I4941" s="109">
        <v>42445</v>
      </c>
      <c r="J4941" s="109">
        <v>42446</v>
      </c>
      <c r="K4941" s="109">
        <v>43220</v>
      </c>
      <c r="L4941" s="109">
        <v>43214</v>
      </c>
      <c r="M4941" s="108"/>
      <c r="N4941" s="110"/>
      <c r="O4941" s="111"/>
      <c r="P4941" s="99"/>
      <c r="Q4941" s="110">
        <v>5.8999999999999997E-2</v>
      </c>
      <c r="R4941" s="110">
        <v>3.0000000000000001E-3</v>
      </c>
      <c r="S4941" s="110">
        <v>5.3571429999999998</v>
      </c>
      <c r="T4941" s="112">
        <v>4640000</v>
      </c>
      <c r="U4941" s="112">
        <v>285520</v>
      </c>
      <c r="V4941" s="104">
        <v>13</v>
      </c>
      <c r="W4941" s="112">
        <v>80000</v>
      </c>
      <c r="X4941" s="112">
        <v>20000</v>
      </c>
      <c r="Y4941" s="112">
        <v>6.59</v>
      </c>
      <c r="Z4941" s="112"/>
      <c r="AA4941" s="110">
        <v>0.1</v>
      </c>
      <c r="AB4941" s="99"/>
      <c r="AC4941" s="100">
        <v>0.35365940000000001</v>
      </c>
      <c r="AD4941" s="100">
        <v>0.1050659</v>
      </c>
      <c r="AE4941" s="100">
        <v>2.4023199999999999E-3</v>
      </c>
      <c r="AF4941" s="100">
        <v>5.1217102736700326E-5</v>
      </c>
      <c r="AG4941" s="100">
        <v>46.651060000000001</v>
      </c>
      <c r="AH4941" s="105"/>
      <c r="AI4941" s="100">
        <v>5.01</v>
      </c>
      <c r="AJ4941" s="100">
        <v>0</v>
      </c>
      <c r="AK4941" s="100">
        <v>0</v>
      </c>
      <c r="AM4941" s="96">
        <v>42509</v>
      </c>
      <c r="AN4941" s="88">
        <f>_xll.BDH($A4941,AN$5,$AM$2,$AM$2)</f>
        <v>16840</v>
      </c>
      <c r="AO4941" s="88">
        <f>IF(V4941&gt;0,_xll.BDH($A4941,AO$5,$AM$2,$AM$2),"#N/A N/A")</f>
        <v>6.1643000000000003E-2</v>
      </c>
      <c r="AP4941" s="88">
        <f>IF(V4941&gt;0,_xll.BDH($A4941,AP$5,$AM$2,$AM$2),"#N/A N/A")</f>
        <v>6.0943999999999998E-2</v>
      </c>
      <c r="AQ4941" s="88">
        <f>IF(V4941&gt;0,_xll.BDH($A4941,AQ$5,$AM$2,$AM$2),"#N/A N/A")</f>
        <v>3920000</v>
      </c>
      <c r="AR4941" s="88">
        <f>IF(V4941&gt;0,_xll.BDH($A4941,AR$5,$AM$2,$AM$2),"#N/A N/A")</f>
        <v>720000</v>
      </c>
    </row>
    <row r="4942" spans="1:44" ht="15" x14ac:dyDescent="0.25">
      <c r="A4942" s="99" t="s">
        <v>5025</v>
      </c>
      <c r="B4942" s="99" t="s">
        <v>209</v>
      </c>
      <c r="C4942" s="108" t="s">
        <v>10601</v>
      </c>
      <c r="D4942" s="108" t="s">
        <v>5774</v>
      </c>
      <c r="E4942" s="108" t="s">
        <v>32</v>
      </c>
      <c r="F4942" s="100" t="str">
        <f>VLOOKUP(E4942,Issuer!A:B,2,FALSE)</f>
        <v>HS</v>
      </c>
      <c r="G4942" s="108" t="s">
        <v>5688</v>
      </c>
      <c r="H4942" s="108" t="s">
        <v>5682</v>
      </c>
      <c r="I4942" s="109">
        <v>42446</v>
      </c>
      <c r="J4942" s="109">
        <v>42447</v>
      </c>
      <c r="K4942" s="109">
        <v>42643</v>
      </c>
      <c r="L4942" s="109">
        <v>42639</v>
      </c>
      <c r="M4942" s="108"/>
      <c r="N4942" s="110"/>
      <c r="O4942" s="111"/>
      <c r="P4942" s="99"/>
      <c r="Q4942" s="110">
        <v>0.222</v>
      </c>
      <c r="R4942" s="110">
        <v>-3.3000000000000002E-2</v>
      </c>
      <c r="S4942" s="110">
        <v>-12.941179999999999</v>
      </c>
      <c r="T4942" s="112">
        <v>16816000</v>
      </c>
      <c r="U4942" s="112">
        <v>3977406</v>
      </c>
      <c r="V4942" s="104">
        <v>96</v>
      </c>
      <c r="W4942" s="112">
        <v>80000</v>
      </c>
      <c r="X4942" s="112">
        <v>2000</v>
      </c>
      <c r="Y4942" s="112">
        <v>44.38</v>
      </c>
      <c r="Z4942" s="112"/>
      <c r="AA4942" s="110">
        <v>0.1</v>
      </c>
      <c r="AB4942" s="99"/>
      <c r="AC4942" s="100">
        <v>0.43754579999999998</v>
      </c>
      <c r="AD4942" s="100">
        <v>5.2098499999999999E-2</v>
      </c>
      <c r="AE4942" s="100">
        <v>1.016588E-2</v>
      </c>
      <c r="AF4942" s="100">
        <v>1.0512570000000001E-3</v>
      </c>
      <c r="AG4942" s="100">
        <v>29.12687</v>
      </c>
      <c r="AH4942" s="105"/>
      <c r="AI4942" s="100">
        <v>42.7</v>
      </c>
      <c r="AJ4942" s="100">
        <v>-0.81300810000000001</v>
      </c>
      <c r="AK4942" s="100">
        <v>-0.35</v>
      </c>
      <c r="AM4942" s="96">
        <v>42509</v>
      </c>
      <c r="AN4942" s="88">
        <f>_xll.BDH($A4942,AN$5,$AM$2,$AM$2)</f>
        <v>174</v>
      </c>
      <c r="AO4942" s="88">
        <f>IF(V4942&gt;0,_xll.BDH($A4942,AO$5,$AM$2,$AM$2),"#N/A N/A")</f>
        <v>0.23683299999999999</v>
      </c>
      <c r="AP4942" s="88">
        <f>IF(V4942&gt;0,_xll.BDH($A4942,AP$5,$AM$2,$AM$2),"#N/A N/A")</f>
        <v>0.23622899999999999</v>
      </c>
      <c r="AQ4942" s="88">
        <f>IF(V4942&gt;0,_xll.BDH($A4942,AQ$5,$AM$2,$AM$2),"#N/A N/A")</f>
        <v>8348000</v>
      </c>
      <c r="AR4942" s="88">
        <f>IF(V4942&gt;0,_xll.BDH($A4942,AR$5,$AM$2,$AM$2),"#N/A N/A")</f>
        <v>8458000</v>
      </c>
    </row>
    <row r="4943" spans="1:44" ht="15" x14ac:dyDescent="0.25">
      <c r="A4943" s="99" t="s">
        <v>5026</v>
      </c>
      <c r="B4943" s="99" t="s">
        <v>209</v>
      </c>
      <c r="C4943" s="108" t="s">
        <v>10602</v>
      </c>
      <c r="D4943" s="108" t="s">
        <v>5774</v>
      </c>
      <c r="E4943" s="108" t="s">
        <v>32</v>
      </c>
      <c r="F4943" s="100" t="str">
        <f>VLOOKUP(E4943,Issuer!A:B,2,FALSE)</f>
        <v>HS</v>
      </c>
      <c r="G4943" s="108" t="s">
        <v>5688</v>
      </c>
      <c r="H4943" s="108" t="s">
        <v>5706</v>
      </c>
      <c r="I4943" s="109">
        <v>42446</v>
      </c>
      <c r="J4943" s="109">
        <v>42447</v>
      </c>
      <c r="K4943" s="109">
        <v>42643</v>
      </c>
      <c r="L4943" s="109">
        <v>42639</v>
      </c>
      <c r="M4943" s="108"/>
      <c r="N4943" s="110"/>
      <c r="O4943" s="111"/>
      <c r="P4943" s="99"/>
      <c r="Q4943" s="110">
        <v>0.14699999999999999</v>
      </c>
      <c r="R4943" s="110">
        <v>8.0000000000000002E-3</v>
      </c>
      <c r="S4943" s="110">
        <v>5.7553960000000002</v>
      </c>
      <c r="T4943" s="112">
        <v>0</v>
      </c>
      <c r="U4943" s="112"/>
      <c r="V4943" s="104">
        <v>0</v>
      </c>
      <c r="W4943" s="112">
        <v>50000</v>
      </c>
      <c r="X4943" s="112">
        <v>2000</v>
      </c>
      <c r="Y4943" s="112">
        <v>38</v>
      </c>
      <c r="Z4943" s="112"/>
      <c r="AA4943" s="110">
        <v>0.1</v>
      </c>
      <c r="AB4943" s="99"/>
      <c r="AC4943" s="100">
        <v>-0.2542566</v>
      </c>
      <c r="AD4943" s="100">
        <v>3.6966409999999998E-2</v>
      </c>
      <c r="AE4943" s="100">
        <v>8.313651E-3</v>
      </c>
      <c r="AF4943" s="100">
        <v>1.0651530000000001E-3</v>
      </c>
      <c r="AG4943" s="100">
        <v>33.45279</v>
      </c>
      <c r="AH4943" s="105"/>
      <c r="AI4943" s="100">
        <v>42.7</v>
      </c>
      <c r="AJ4943" s="100">
        <v>-0.81300810000000001</v>
      </c>
      <c r="AK4943" s="100">
        <v>-0.35</v>
      </c>
      <c r="AM4943" s="96">
        <v>42509</v>
      </c>
      <c r="AN4943" s="88">
        <f>_xll.BDH($A4943,AN$5,$AM$2,$AM$2)</f>
        <v>80</v>
      </c>
      <c r="AO4943" s="88" t="str">
        <f>IF(V4943&gt;0,_xll.BDH($A4943,AO$5,$AM$2,$AM$2),"#N/A N/A")</f>
        <v>#N/A N/A</v>
      </c>
      <c r="AP4943" s="88" t="str">
        <f>IF(V4943&gt;0,_xll.BDH($A4943,AP$5,$AM$2,$AM$2),"#N/A N/A")</f>
        <v>#N/A N/A</v>
      </c>
      <c r="AQ4943" s="88" t="str">
        <f>IF(V4943&gt;0,_xll.BDH($A4943,AQ$5,$AM$2,$AM$2),"#N/A N/A")</f>
        <v>#N/A N/A</v>
      </c>
      <c r="AR4943" s="88" t="str">
        <f>IF(V4943&gt;0,_xll.BDH($A4943,AR$5,$AM$2,$AM$2),"#N/A N/A")</f>
        <v>#N/A N/A</v>
      </c>
    </row>
    <row r="4944" spans="1:44" ht="15" x14ac:dyDescent="0.25">
      <c r="A4944" s="99" t="s">
        <v>5027</v>
      </c>
      <c r="B4944" s="99" t="s">
        <v>2352</v>
      </c>
      <c r="C4944" s="108" t="s">
        <v>10603</v>
      </c>
      <c r="D4944" s="108" t="s">
        <v>7927</v>
      </c>
      <c r="E4944" s="108" t="s">
        <v>35</v>
      </c>
      <c r="F4944" s="100" t="str">
        <f>VLOOKUP(E4944,Issuer!A:B,2,FALSE)</f>
        <v>MB</v>
      </c>
      <c r="G4944" s="108" t="s">
        <v>5744</v>
      </c>
      <c r="H4944" s="108" t="s">
        <v>5682</v>
      </c>
      <c r="I4944" s="109">
        <v>42446</v>
      </c>
      <c r="J4944" s="109">
        <v>42447</v>
      </c>
      <c r="K4944" s="109">
        <v>42647</v>
      </c>
      <c r="L4944" s="109">
        <v>42641</v>
      </c>
      <c r="M4944" s="108"/>
      <c r="N4944" s="110"/>
      <c r="O4944" s="111"/>
      <c r="P4944" s="99"/>
      <c r="Q4944" s="110">
        <v>0.10299999999999999</v>
      </c>
      <c r="R4944" s="110">
        <v>-8.0000000000000002E-3</v>
      </c>
      <c r="S4944" s="110">
        <v>-7.2072070000000004</v>
      </c>
      <c r="T4944" s="112">
        <v>668000</v>
      </c>
      <c r="U4944" s="112">
        <v>70754</v>
      </c>
      <c r="V4944" s="104">
        <v>5</v>
      </c>
      <c r="W4944" s="112">
        <v>24000</v>
      </c>
      <c r="X4944" s="112">
        <v>2000</v>
      </c>
      <c r="Y4944" s="112">
        <v>3.28</v>
      </c>
      <c r="Z4944" s="112"/>
      <c r="AA4944" s="110">
        <v>1</v>
      </c>
      <c r="AB4944" s="99"/>
      <c r="AC4944" s="100">
        <v>0.2373527</v>
      </c>
      <c r="AD4944" s="100">
        <v>0.35107090000000002</v>
      </c>
      <c r="AE4944" s="100">
        <v>4.4546430000000003E-3</v>
      </c>
      <c r="AF4944" s="100">
        <v>9.876962E-4</v>
      </c>
      <c r="AG4944" s="100">
        <v>61.433259999999997</v>
      </c>
      <c r="AH4944" s="105"/>
      <c r="AI4944" s="100">
        <v>2.33</v>
      </c>
      <c r="AJ4944" s="100">
        <v>-1.2711859999999999</v>
      </c>
      <c r="AK4944" s="100">
        <v>-0.03</v>
      </c>
      <c r="AM4944" s="96">
        <v>42509</v>
      </c>
      <c r="AN4944" s="88">
        <f>_xll.BDH($A4944,AN$5,$AM$2,$AM$2)</f>
        <v>1374</v>
      </c>
      <c r="AO4944" s="88">
        <f>IF(V4944&gt;0,_xll.BDH($A4944,AO$5,$AM$2,$AM$2),"#N/A N/A")</f>
        <v>0.105446</v>
      </c>
      <c r="AP4944" s="88">
        <f>IF(V4944&gt;0,_xll.BDH($A4944,AP$5,$AM$2,$AM$2),"#N/A N/A")</f>
        <v>0.1065</v>
      </c>
      <c r="AQ4944" s="88">
        <f>IF(V4944&gt;0,_xll.BDH($A4944,AQ$5,$AM$2,$AM$2),"#N/A N/A")</f>
        <v>368000</v>
      </c>
      <c r="AR4944" s="88">
        <f>IF(V4944&gt;0,_xll.BDH($A4944,AR$5,$AM$2,$AM$2),"#N/A N/A")</f>
        <v>300000</v>
      </c>
    </row>
    <row r="4945" spans="1:44" ht="15" x14ac:dyDescent="0.25">
      <c r="A4945" s="99" t="s">
        <v>5028</v>
      </c>
      <c r="B4945" s="99" t="s">
        <v>1668</v>
      </c>
      <c r="C4945" s="108" t="s">
        <v>10607</v>
      </c>
      <c r="D4945" s="108" t="s">
        <v>7248</v>
      </c>
      <c r="E4945" s="108" t="s">
        <v>37</v>
      </c>
      <c r="F4945" s="100" t="str">
        <f>VLOOKUP(E4945,Issuer!A:B,2,FALSE)</f>
        <v>UB</v>
      </c>
      <c r="G4945" s="108" t="s">
        <v>5732</v>
      </c>
      <c r="H4945" s="108" t="s">
        <v>5682</v>
      </c>
      <c r="I4945" s="109">
        <v>42446</v>
      </c>
      <c r="J4945" s="109">
        <v>42447</v>
      </c>
      <c r="K4945" s="109">
        <v>43096</v>
      </c>
      <c r="L4945" s="109">
        <v>43088</v>
      </c>
      <c r="M4945" s="108"/>
      <c r="N4945" s="110"/>
      <c r="O4945" s="111"/>
      <c r="P4945" s="99"/>
      <c r="Q4945" s="110">
        <v>9.5000000000000001E-2</v>
      </c>
      <c r="R4945" s="110">
        <v>-2E-3</v>
      </c>
      <c r="S4945" s="110">
        <v>-2.0618560000000001</v>
      </c>
      <c r="T4945" s="112">
        <v>0</v>
      </c>
      <c r="U4945" s="112"/>
      <c r="V4945" s="104">
        <v>0</v>
      </c>
      <c r="W4945" s="112">
        <v>70000</v>
      </c>
      <c r="X4945" s="112">
        <v>20000</v>
      </c>
      <c r="Y4945" s="112">
        <v>5.99</v>
      </c>
      <c r="Z4945" s="112"/>
      <c r="AA4945" s="110">
        <v>0.1</v>
      </c>
      <c r="AB4945" s="99"/>
      <c r="AC4945" s="100">
        <v>0.51455709999999999</v>
      </c>
      <c r="AD4945" s="100">
        <v>0.1053065</v>
      </c>
      <c r="AE4945" s="100">
        <v>1.9611049999999999E-3</v>
      </c>
      <c r="AF4945" s="100">
        <v>1.2725789999999999E-4</v>
      </c>
      <c r="AG4945" s="100">
        <v>76.154219999999995</v>
      </c>
      <c r="AH4945" s="105"/>
      <c r="AI4945" s="100">
        <v>3.9</v>
      </c>
      <c r="AJ4945" s="100">
        <v>-1.7632239999999999</v>
      </c>
      <c r="AK4945" s="100">
        <v>-7.0000000000000007E-2</v>
      </c>
      <c r="AM4945" s="96">
        <v>42509</v>
      </c>
      <c r="AN4945" s="88">
        <f>_xll.BDH($A4945,AN$5,$AM$2,$AM$2)</f>
        <v>0</v>
      </c>
      <c r="AO4945" s="88" t="str">
        <f>IF(V4945&gt;0,_xll.BDH($A4945,AO$5,$AM$2,$AM$2),"#N/A N/A")</f>
        <v>#N/A N/A</v>
      </c>
      <c r="AP4945" s="88" t="str">
        <f>IF(V4945&gt;0,_xll.BDH($A4945,AP$5,$AM$2,$AM$2),"#N/A N/A")</f>
        <v>#N/A N/A</v>
      </c>
      <c r="AQ4945" s="88" t="str">
        <f>IF(V4945&gt;0,_xll.BDH($A4945,AQ$5,$AM$2,$AM$2),"#N/A N/A")</f>
        <v>#N/A N/A</v>
      </c>
      <c r="AR4945" s="88" t="str">
        <f>IF(V4945&gt;0,_xll.BDH($A4945,AR$5,$AM$2,$AM$2),"#N/A N/A")</f>
        <v>#N/A N/A</v>
      </c>
    </row>
    <row r="4946" spans="1:44" ht="15" x14ac:dyDescent="0.25">
      <c r="A4946" s="99" t="s">
        <v>5029</v>
      </c>
      <c r="B4946" s="99" t="s">
        <v>148</v>
      </c>
      <c r="C4946" s="108" t="s">
        <v>10605</v>
      </c>
      <c r="D4946" s="108" t="s">
        <v>5739</v>
      </c>
      <c r="E4946" s="108" t="s">
        <v>37</v>
      </c>
      <c r="F4946" s="100" t="str">
        <f>VLOOKUP(E4946,Issuer!A:B,2,FALSE)</f>
        <v>UB</v>
      </c>
      <c r="G4946" s="108" t="s">
        <v>5732</v>
      </c>
      <c r="H4946" s="108" t="s">
        <v>5682</v>
      </c>
      <c r="I4946" s="109">
        <v>42446</v>
      </c>
      <c r="J4946" s="109">
        <v>42447</v>
      </c>
      <c r="K4946" s="109">
        <v>42790</v>
      </c>
      <c r="L4946" s="109">
        <v>42786</v>
      </c>
      <c r="M4946" s="108"/>
      <c r="N4946" s="110"/>
      <c r="O4946" s="111"/>
      <c r="P4946" s="99"/>
      <c r="Q4946" s="110">
        <v>6.2E-2</v>
      </c>
      <c r="R4946" s="110">
        <v>-3.0000000000000001E-3</v>
      </c>
      <c r="S4946" s="110">
        <v>-4.6153849999999998</v>
      </c>
      <c r="T4946" s="112">
        <v>42242000</v>
      </c>
      <c r="U4946" s="112">
        <v>2610234</v>
      </c>
      <c r="V4946" s="104">
        <v>24</v>
      </c>
      <c r="W4946" s="112">
        <v>60000</v>
      </c>
      <c r="X4946" s="112">
        <v>1000</v>
      </c>
      <c r="Y4946" s="112">
        <v>3.51</v>
      </c>
      <c r="Z4946" s="112"/>
      <c r="AA4946" s="110">
        <v>1</v>
      </c>
      <c r="AB4946" s="99"/>
      <c r="AC4946" s="100">
        <v>0.17810029999999999</v>
      </c>
      <c r="AD4946" s="100">
        <v>0.3612416</v>
      </c>
      <c r="AE4946" s="100">
        <v>6.7313820000000002E-3</v>
      </c>
      <c r="AF4946" s="100">
        <v>1.896105E-4</v>
      </c>
      <c r="AG4946" s="100">
        <v>26.96649</v>
      </c>
      <c r="AH4946" s="105"/>
      <c r="AI4946" s="100">
        <v>2.97</v>
      </c>
      <c r="AJ4946" s="100">
        <v>-0.6688963</v>
      </c>
      <c r="AK4946" s="100">
        <v>-0.02</v>
      </c>
      <c r="AM4946" s="96">
        <v>42509</v>
      </c>
      <c r="AN4946" s="88">
        <f>_xll.BDH($A4946,AN$5,$AM$2,$AM$2)</f>
        <v>3122</v>
      </c>
      <c r="AO4946" s="88">
        <f>IF(V4946&gt;0,_xll.BDH($A4946,AO$5,$AM$2,$AM$2),"#N/A N/A")</f>
        <v>6.1857000000000002E-2</v>
      </c>
      <c r="AP4946" s="88">
        <f>IF(V4946&gt;0,_xll.BDH($A4946,AP$5,$AM$2,$AM$2),"#N/A N/A")</f>
        <v>6.1727999999999998E-2</v>
      </c>
      <c r="AQ4946" s="88">
        <f>IF(V4946&gt;0,_xll.BDH($A4946,AQ$5,$AM$2,$AM$2),"#N/A N/A")</f>
        <v>21031000</v>
      </c>
      <c r="AR4946" s="88">
        <f>IF(V4946&gt;0,_xll.BDH($A4946,AR$5,$AM$2,$AM$2),"#N/A N/A")</f>
        <v>21211000</v>
      </c>
    </row>
    <row r="4947" spans="1:44" ht="15" x14ac:dyDescent="0.25">
      <c r="A4947" s="99" t="s">
        <v>5030</v>
      </c>
      <c r="B4947" s="99" t="s">
        <v>141</v>
      </c>
      <c r="C4947" s="108" t="s">
        <v>10604</v>
      </c>
      <c r="D4947" s="108" t="s">
        <v>5699</v>
      </c>
      <c r="E4947" s="108" t="s">
        <v>35</v>
      </c>
      <c r="F4947" s="100" t="str">
        <f>VLOOKUP(E4947,Issuer!A:B,2,FALSE)</f>
        <v>MB</v>
      </c>
      <c r="G4947" s="108" t="s">
        <v>5744</v>
      </c>
      <c r="H4947" s="108" t="s">
        <v>5682</v>
      </c>
      <c r="I4947" s="109">
        <v>42446</v>
      </c>
      <c r="J4947" s="109">
        <v>42447</v>
      </c>
      <c r="K4947" s="109">
        <v>42647</v>
      </c>
      <c r="L4947" s="109">
        <v>42641</v>
      </c>
      <c r="M4947" s="108"/>
      <c r="N4947" s="110"/>
      <c r="O4947" s="111"/>
      <c r="P4947" s="99"/>
      <c r="Q4947" s="110">
        <v>0.5</v>
      </c>
      <c r="R4947" s="110">
        <v>0</v>
      </c>
      <c r="S4947" s="110">
        <v>0</v>
      </c>
      <c r="T4947" s="112">
        <v>0</v>
      </c>
      <c r="U4947" s="112"/>
      <c r="V4947" s="104">
        <v>0</v>
      </c>
      <c r="W4947" s="112">
        <v>17000</v>
      </c>
      <c r="X4947" s="112">
        <v>1000</v>
      </c>
      <c r="Y4947" s="112">
        <v>185.88</v>
      </c>
      <c r="Z4947" s="112"/>
      <c r="AA4947" s="110">
        <v>0.1</v>
      </c>
      <c r="AB4947" s="99"/>
      <c r="AC4947" s="100">
        <v>0.26008429999999999</v>
      </c>
      <c r="AD4947" s="100">
        <v>9.1353110000000001E-3</v>
      </c>
      <c r="AE4947" s="100">
        <v>3.154436E-2</v>
      </c>
      <c r="AF4947" s="100">
        <v>4.0929269999999997E-3</v>
      </c>
      <c r="AG4947" s="100">
        <v>36.68665</v>
      </c>
      <c r="AH4947" s="105"/>
      <c r="AI4947" s="100">
        <v>157.19999999999999</v>
      </c>
      <c r="AJ4947" s="100">
        <v>-2.4208569999999998</v>
      </c>
      <c r="AK4947" s="100">
        <v>-3.9</v>
      </c>
      <c r="AM4947" s="96">
        <v>42509</v>
      </c>
      <c r="AN4947" s="88">
        <f>_xll.BDH($A4947,AN$5,$AM$2,$AM$2)</f>
        <v>0</v>
      </c>
      <c r="AO4947" s="88" t="str">
        <f>IF(V4947&gt;0,_xll.BDH($A4947,AO$5,$AM$2,$AM$2),"#N/A N/A")</f>
        <v>#N/A N/A</v>
      </c>
      <c r="AP4947" s="88" t="str">
        <f>IF(V4947&gt;0,_xll.BDH($A4947,AP$5,$AM$2,$AM$2),"#N/A N/A")</f>
        <v>#N/A N/A</v>
      </c>
      <c r="AQ4947" s="88" t="str">
        <f>IF(V4947&gt;0,_xll.BDH($A4947,AQ$5,$AM$2,$AM$2),"#N/A N/A")</f>
        <v>#N/A N/A</v>
      </c>
      <c r="AR4947" s="88" t="str">
        <f>IF(V4947&gt;0,_xll.BDH($A4947,AR$5,$AM$2,$AM$2),"#N/A N/A")</f>
        <v>#N/A N/A</v>
      </c>
    </row>
    <row r="4948" spans="1:44" ht="15" x14ac:dyDescent="0.25">
      <c r="A4948" s="99" t="s">
        <v>5031</v>
      </c>
      <c r="B4948" s="99" t="s">
        <v>209</v>
      </c>
      <c r="C4948" s="108" t="s">
        <v>10606</v>
      </c>
      <c r="D4948" s="108" t="s">
        <v>5774</v>
      </c>
      <c r="E4948" s="108" t="s">
        <v>35</v>
      </c>
      <c r="F4948" s="100" t="str">
        <f>VLOOKUP(E4948,Issuer!A:B,2,FALSE)</f>
        <v>MB</v>
      </c>
      <c r="G4948" s="108" t="s">
        <v>5744</v>
      </c>
      <c r="H4948" s="108" t="s">
        <v>5682</v>
      </c>
      <c r="I4948" s="109">
        <v>42446</v>
      </c>
      <c r="J4948" s="109">
        <v>42447</v>
      </c>
      <c r="K4948" s="109">
        <v>42647</v>
      </c>
      <c r="L4948" s="109">
        <v>42641</v>
      </c>
      <c r="M4948" s="108"/>
      <c r="N4948" s="110"/>
      <c r="O4948" s="111"/>
      <c r="P4948" s="99"/>
      <c r="Q4948" s="110">
        <v>0.191</v>
      </c>
      <c r="R4948" s="110">
        <v>0</v>
      </c>
      <c r="S4948" s="110">
        <v>0</v>
      </c>
      <c r="T4948" s="112">
        <v>0</v>
      </c>
      <c r="U4948" s="112"/>
      <c r="V4948" s="104">
        <v>0</v>
      </c>
      <c r="W4948" s="112">
        <v>32000</v>
      </c>
      <c r="X4948" s="112">
        <v>2000</v>
      </c>
      <c r="Y4948" s="112">
        <v>45.68</v>
      </c>
      <c r="Z4948" s="112"/>
      <c r="AA4948" s="110">
        <v>0.1</v>
      </c>
      <c r="AB4948" s="99"/>
      <c r="AC4948" s="100">
        <v>0.38278099999999998</v>
      </c>
      <c r="AD4948" s="100">
        <v>4.8248230000000003E-2</v>
      </c>
      <c r="AE4948" s="100">
        <v>1.0010460000000001E-2</v>
      </c>
      <c r="AF4948" s="100">
        <v>1.042365E-3</v>
      </c>
      <c r="AG4948" s="100">
        <v>30.029599999999999</v>
      </c>
      <c r="AH4948" s="105"/>
      <c r="AI4948" s="100">
        <v>42.7</v>
      </c>
      <c r="AJ4948" s="100">
        <v>-0.81300810000000001</v>
      </c>
      <c r="AK4948" s="100">
        <v>-0.35</v>
      </c>
      <c r="AM4948" s="96">
        <v>42509</v>
      </c>
      <c r="AN4948" s="88">
        <f>_xll.BDH($A4948,AN$5,$AM$2,$AM$2)</f>
        <v>3542</v>
      </c>
      <c r="AO4948" s="88" t="str">
        <f>IF(V4948&gt;0,_xll.BDH($A4948,AO$5,$AM$2,$AM$2),"#N/A N/A")</f>
        <v>#N/A N/A</v>
      </c>
      <c r="AP4948" s="88" t="str">
        <f>IF(V4948&gt;0,_xll.BDH($A4948,AP$5,$AM$2,$AM$2),"#N/A N/A")</f>
        <v>#N/A N/A</v>
      </c>
      <c r="AQ4948" s="88" t="str">
        <f>IF(V4948&gt;0,_xll.BDH($A4948,AQ$5,$AM$2,$AM$2),"#N/A N/A")</f>
        <v>#N/A N/A</v>
      </c>
      <c r="AR4948" s="88" t="str">
        <f>IF(V4948&gt;0,_xll.BDH($A4948,AR$5,$AM$2,$AM$2),"#N/A N/A")</f>
        <v>#N/A N/A</v>
      </c>
    </row>
    <row r="4949" spans="1:44" ht="15" x14ac:dyDescent="0.25">
      <c r="A4949" s="99" t="s">
        <v>5032</v>
      </c>
      <c r="B4949" s="99" t="s">
        <v>1655</v>
      </c>
      <c r="C4949" s="108" t="s">
        <v>10612</v>
      </c>
      <c r="D4949" s="108" t="s">
        <v>7233</v>
      </c>
      <c r="E4949" s="108" t="s">
        <v>34</v>
      </c>
      <c r="F4949" s="100" t="str">
        <f>VLOOKUP(E4949,Issuer!A:B,2,FALSE)</f>
        <v>EA</v>
      </c>
      <c r="G4949" s="108" t="s">
        <v>5681</v>
      </c>
      <c r="H4949" s="108" t="s">
        <v>5682</v>
      </c>
      <c r="I4949" s="109">
        <v>42446</v>
      </c>
      <c r="J4949" s="109">
        <v>42447</v>
      </c>
      <c r="K4949" s="109">
        <v>43465</v>
      </c>
      <c r="L4949" s="109">
        <v>43459</v>
      </c>
      <c r="M4949" s="108"/>
      <c r="N4949" s="110"/>
      <c r="O4949" s="111"/>
      <c r="P4949" s="99"/>
      <c r="Q4949" s="110">
        <v>0.29499999999999998</v>
      </c>
      <c r="R4949" s="110">
        <v>0.02</v>
      </c>
      <c r="S4949" s="110">
        <v>7.2727269999999997</v>
      </c>
      <c r="T4949" s="112">
        <v>1000000</v>
      </c>
      <c r="U4949" s="112">
        <v>295000</v>
      </c>
      <c r="V4949" s="104">
        <v>2</v>
      </c>
      <c r="W4949" s="112">
        <v>100000</v>
      </c>
      <c r="X4949" s="112">
        <v>5000</v>
      </c>
      <c r="Y4949" s="112">
        <v>33.799999999999997</v>
      </c>
      <c r="Z4949" s="112"/>
      <c r="AA4949" s="110">
        <v>0.01</v>
      </c>
      <c r="AB4949" s="99"/>
      <c r="AC4949" s="100">
        <v>0.84168279999999995</v>
      </c>
      <c r="AD4949" s="100">
        <v>4.4922139999999996E-3</v>
      </c>
      <c r="AE4949" s="100">
        <v>2.0505459999999999E-3</v>
      </c>
      <c r="AF4949" s="100">
        <v>4.3565705709625036E-5</v>
      </c>
      <c r="AG4949" s="100">
        <v>49.317540000000001</v>
      </c>
      <c r="AH4949" s="105"/>
      <c r="AI4949" s="100">
        <v>59.35</v>
      </c>
      <c r="AJ4949" s="100">
        <v>4.6737209999999996</v>
      </c>
      <c r="AK4949" s="100">
        <v>2.65</v>
      </c>
      <c r="AM4949" s="96">
        <v>42509</v>
      </c>
      <c r="AN4949" s="88">
        <f>_xll.BDH($A4949,AN$5,$AM$2,$AM$2)</f>
        <v>2820</v>
      </c>
      <c r="AO4949" s="88" t="str">
        <f>IF(V4949&gt;0,_xll.BDH($A4949,AO$5,$AM$2,$AM$2),"#N/A N/A")</f>
        <v>#N/A N/A</v>
      </c>
      <c r="AP4949" s="88">
        <f>IF(V4949&gt;0,_xll.BDH($A4949,AP$5,$AM$2,$AM$2),"#N/A N/A")</f>
        <v>0.29499999999999998</v>
      </c>
      <c r="AQ4949" s="88" t="str">
        <f>IF(V4949&gt;0,_xll.BDH($A4949,AQ$5,$AM$2,$AM$2),"#N/A N/A")</f>
        <v>#N/A N/A</v>
      </c>
      <c r="AR4949" s="88">
        <f>IF(V4949&gt;0,_xll.BDH($A4949,AR$5,$AM$2,$AM$2),"#N/A N/A")</f>
        <v>1000000</v>
      </c>
    </row>
    <row r="4950" spans="1:44" ht="15" x14ac:dyDescent="0.25">
      <c r="A4950" s="99" t="s">
        <v>5033</v>
      </c>
      <c r="B4950" s="99" t="s">
        <v>197</v>
      </c>
      <c r="C4950" s="108" t="s">
        <v>10610</v>
      </c>
      <c r="D4950" s="108" t="s">
        <v>5779</v>
      </c>
      <c r="E4950" s="108" t="s">
        <v>34</v>
      </c>
      <c r="F4950" s="100" t="str">
        <f>VLOOKUP(E4950,Issuer!A:B,2,FALSE)</f>
        <v>EA</v>
      </c>
      <c r="G4950" s="108" t="s">
        <v>5681</v>
      </c>
      <c r="H4950" s="108" t="s">
        <v>5682</v>
      </c>
      <c r="I4950" s="109">
        <v>42446</v>
      </c>
      <c r="J4950" s="109">
        <v>42447</v>
      </c>
      <c r="K4950" s="109">
        <v>42678</v>
      </c>
      <c r="L4950" s="109">
        <v>42674</v>
      </c>
      <c r="M4950" s="108"/>
      <c r="N4950" s="110"/>
      <c r="O4950" s="111"/>
      <c r="P4950" s="99"/>
      <c r="Q4950" s="110">
        <v>9.2999999999999999E-2</v>
      </c>
      <c r="R4950" s="110">
        <v>-5.0000000000000001E-3</v>
      </c>
      <c r="S4950" s="110">
        <v>-5.1020409999999998</v>
      </c>
      <c r="T4950" s="112">
        <v>0</v>
      </c>
      <c r="U4950" s="112"/>
      <c r="V4950" s="104">
        <v>0</v>
      </c>
      <c r="W4950" s="112">
        <v>40000</v>
      </c>
      <c r="X4950" s="112">
        <v>1000</v>
      </c>
      <c r="Y4950" s="112">
        <v>4.9800000000000004</v>
      </c>
      <c r="Z4950" s="112"/>
      <c r="AA4950" s="110">
        <v>1</v>
      </c>
      <c r="AB4950" s="99"/>
      <c r="AC4950" s="100">
        <v>0.20166539999999999</v>
      </c>
      <c r="AD4950" s="100">
        <v>0.31621149999999998</v>
      </c>
      <c r="AE4950" s="100">
        <v>8.5124889999999998E-3</v>
      </c>
      <c r="AF4950" s="100">
        <v>3.216297E-4</v>
      </c>
      <c r="AG4950" s="100">
        <v>28.086690000000001</v>
      </c>
      <c r="AH4950" s="105"/>
      <c r="AI4950" s="100">
        <v>4.5199999999999996</v>
      </c>
      <c r="AJ4950" s="100">
        <v>-0.6593407</v>
      </c>
      <c r="AK4950" s="100">
        <v>-0.03</v>
      </c>
      <c r="AM4950" s="96">
        <v>42509</v>
      </c>
      <c r="AN4950" s="88">
        <f>_xll.BDH($A4950,AN$5,$AM$2,$AM$2)</f>
        <v>120</v>
      </c>
      <c r="AO4950" s="88" t="str">
        <f>IF(V4950&gt;0,_xll.BDH($A4950,AO$5,$AM$2,$AM$2),"#N/A N/A")</f>
        <v>#N/A N/A</v>
      </c>
      <c r="AP4950" s="88" t="str">
        <f>IF(V4950&gt;0,_xll.BDH($A4950,AP$5,$AM$2,$AM$2),"#N/A N/A")</f>
        <v>#N/A N/A</v>
      </c>
      <c r="AQ4950" s="88" t="str">
        <f>IF(V4950&gt;0,_xll.BDH($A4950,AQ$5,$AM$2,$AM$2),"#N/A N/A")</f>
        <v>#N/A N/A</v>
      </c>
      <c r="AR4950" s="88" t="str">
        <f>IF(V4950&gt;0,_xll.BDH($A4950,AR$5,$AM$2,$AM$2),"#N/A N/A")</f>
        <v>#N/A N/A</v>
      </c>
    </row>
    <row r="4951" spans="1:44" ht="15" x14ac:dyDescent="0.25">
      <c r="A4951" s="99" t="s">
        <v>5034</v>
      </c>
      <c r="B4951" s="99" t="s">
        <v>214</v>
      </c>
      <c r="C4951" s="108" t="s">
        <v>10609</v>
      </c>
      <c r="D4951" s="108" t="s">
        <v>5795</v>
      </c>
      <c r="E4951" s="108" t="s">
        <v>34</v>
      </c>
      <c r="F4951" s="100" t="str">
        <f>VLOOKUP(E4951,Issuer!A:B,2,FALSE)</f>
        <v>EA</v>
      </c>
      <c r="G4951" s="108" t="s">
        <v>5681</v>
      </c>
      <c r="H4951" s="108" t="s">
        <v>5682</v>
      </c>
      <c r="I4951" s="109">
        <v>42446</v>
      </c>
      <c r="J4951" s="109">
        <v>42447</v>
      </c>
      <c r="K4951" s="109">
        <v>42797</v>
      </c>
      <c r="L4951" s="109">
        <v>42793</v>
      </c>
      <c r="M4951" s="108"/>
      <c r="N4951" s="110"/>
      <c r="O4951" s="111"/>
      <c r="P4951" s="99"/>
      <c r="Q4951" s="110">
        <v>0.158</v>
      </c>
      <c r="R4951" s="110">
        <v>-1.0999999999999999E-2</v>
      </c>
      <c r="S4951" s="110">
        <v>-6.5088759999999999</v>
      </c>
      <c r="T4951" s="112">
        <v>95000</v>
      </c>
      <c r="U4951" s="112">
        <v>15200</v>
      </c>
      <c r="V4951" s="104">
        <v>1</v>
      </c>
      <c r="W4951" s="112">
        <v>40000</v>
      </c>
      <c r="X4951" s="112">
        <v>5000</v>
      </c>
      <c r="Y4951" s="112">
        <v>15</v>
      </c>
      <c r="Z4951" s="112"/>
      <c r="AA4951" s="110">
        <v>0.1</v>
      </c>
      <c r="AB4951" s="99"/>
      <c r="AC4951" s="100">
        <v>0.48463869999999998</v>
      </c>
      <c r="AD4951" s="100">
        <v>7.7442940000000002E-2</v>
      </c>
      <c r="AE4951" s="100">
        <v>5.079938E-3</v>
      </c>
      <c r="AF4951" s="100">
        <v>1.8691080000000001E-4</v>
      </c>
      <c r="AG4951" s="100">
        <v>36.272739999999999</v>
      </c>
      <c r="AH4951" s="105"/>
      <c r="AI4951" s="100">
        <v>15.14</v>
      </c>
      <c r="AJ4951" s="100">
        <v>-1.4322919999999999</v>
      </c>
      <c r="AK4951" s="100">
        <v>-0.22</v>
      </c>
      <c r="AM4951" s="96">
        <v>42509</v>
      </c>
      <c r="AN4951" s="88">
        <f>_xll.BDH($A4951,AN$5,$AM$2,$AM$2)</f>
        <v>1520</v>
      </c>
      <c r="AO4951" s="88" t="str">
        <f>IF(V4951&gt;0,_xll.BDH($A4951,AO$5,$AM$2,$AM$2),"#N/A N/A")</f>
        <v>#N/A N/A</v>
      </c>
      <c r="AP4951" s="88">
        <f>IF(V4951&gt;0,_xll.BDH($A4951,AP$5,$AM$2,$AM$2),"#N/A N/A")</f>
        <v>0.16</v>
      </c>
      <c r="AQ4951" s="88" t="str">
        <f>IF(V4951&gt;0,_xll.BDH($A4951,AQ$5,$AM$2,$AM$2),"#N/A N/A")</f>
        <v>#N/A N/A</v>
      </c>
      <c r="AR4951" s="88">
        <f>IF(V4951&gt;0,_xll.BDH($A4951,AR$5,$AM$2,$AM$2),"#N/A N/A")</f>
        <v>95000</v>
      </c>
    </row>
    <row r="4952" spans="1:44" ht="15" x14ac:dyDescent="0.25">
      <c r="A4952" s="99" t="s">
        <v>5035</v>
      </c>
      <c r="B4952" s="99" t="s">
        <v>1671</v>
      </c>
      <c r="C4952" s="108" t="s">
        <v>10608</v>
      </c>
      <c r="D4952" s="108" t="s">
        <v>7245</v>
      </c>
      <c r="E4952" s="108" t="s">
        <v>34</v>
      </c>
      <c r="F4952" s="100" t="str">
        <f>VLOOKUP(E4952,Issuer!A:B,2,FALSE)</f>
        <v>EA</v>
      </c>
      <c r="G4952" s="108" t="s">
        <v>5681</v>
      </c>
      <c r="H4952" s="108" t="s">
        <v>5682</v>
      </c>
      <c r="I4952" s="109">
        <v>42446</v>
      </c>
      <c r="J4952" s="109">
        <v>42447</v>
      </c>
      <c r="K4952" s="109">
        <v>43465</v>
      </c>
      <c r="L4952" s="109">
        <v>43459</v>
      </c>
      <c r="M4952" s="108"/>
      <c r="N4952" s="110"/>
      <c r="O4952" s="111"/>
      <c r="P4952" s="99"/>
      <c r="Q4952" s="110"/>
      <c r="R4952" s="110"/>
      <c r="S4952" s="110"/>
      <c r="T4952" s="112">
        <v>0</v>
      </c>
      <c r="U4952" s="112"/>
      <c r="V4952" s="104">
        <v>0</v>
      </c>
      <c r="W4952" s="112">
        <v>100000</v>
      </c>
      <c r="X4952" s="112">
        <v>50000</v>
      </c>
      <c r="Y4952" s="112">
        <v>36</v>
      </c>
      <c r="Z4952" s="112"/>
      <c r="AA4952" s="110">
        <v>0.01</v>
      </c>
      <c r="AB4952" s="99"/>
      <c r="AC4952" s="100">
        <v>0.79544020000000004</v>
      </c>
      <c r="AD4952" s="100">
        <v>4.8362650000000002E-3</v>
      </c>
      <c r="AE4952" s="100">
        <v>1.9465039999999999E-3</v>
      </c>
      <c r="AF4952" s="100"/>
      <c r="AG4952" s="100">
        <v>85.304820000000007</v>
      </c>
      <c r="AH4952" s="105"/>
      <c r="AI4952" s="100">
        <v>42.5</v>
      </c>
      <c r="AJ4952" s="100">
        <v>0.83036770000000004</v>
      </c>
      <c r="AK4952" s="100">
        <v>0.35</v>
      </c>
      <c r="AM4952" s="96">
        <v>42509</v>
      </c>
      <c r="AN4952" s="88">
        <f>_xll.BDH($A4952,AN$5,$AM$2,$AM$2)</f>
        <v>0</v>
      </c>
      <c r="AO4952" s="88" t="str">
        <f>IF(V4952&gt;0,_xll.BDH($A4952,AO$5,$AM$2,$AM$2),"#N/A N/A")</f>
        <v>#N/A N/A</v>
      </c>
      <c r="AP4952" s="88" t="str">
        <f>IF(V4952&gt;0,_xll.BDH($A4952,AP$5,$AM$2,$AM$2),"#N/A N/A")</f>
        <v>#N/A N/A</v>
      </c>
      <c r="AQ4952" s="88" t="str">
        <f>IF(V4952&gt;0,_xll.BDH($A4952,AQ$5,$AM$2,$AM$2),"#N/A N/A")</f>
        <v>#N/A N/A</v>
      </c>
      <c r="AR4952" s="88" t="str">
        <f>IF(V4952&gt;0,_xll.BDH($A4952,AR$5,$AM$2,$AM$2),"#N/A N/A")</f>
        <v>#N/A N/A</v>
      </c>
    </row>
    <row r="4953" spans="1:44" ht="15" x14ac:dyDescent="0.25">
      <c r="A4953" s="99" t="s">
        <v>5036</v>
      </c>
      <c r="B4953" s="99" t="s">
        <v>303</v>
      </c>
      <c r="C4953" s="108" t="s">
        <v>10613</v>
      </c>
      <c r="D4953" s="108" t="s">
        <v>5887</v>
      </c>
      <c r="E4953" s="108" t="s">
        <v>30</v>
      </c>
      <c r="F4953" s="100" t="str">
        <f>VLOOKUP(E4953,Issuer!A:B,2,FALSE)</f>
        <v>CS</v>
      </c>
      <c r="G4953" s="108" t="s">
        <v>5686</v>
      </c>
      <c r="H4953" s="108" t="s">
        <v>5682</v>
      </c>
      <c r="I4953" s="109">
        <v>42446</v>
      </c>
      <c r="J4953" s="109">
        <v>42447</v>
      </c>
      <c r="K4953" s="109">
        <v>42647</v>
      </c>
      <c r="L4953" s="109">
        <v>42641</v>
      </c>
      <c r="M4953" s="108"/>
      <c r="N4953" s="110"/>
      <c r="O4953" s="111"/>
      <c r="P4953" s="99"/>
      <c r="Q4953" s="110">
        <v>3.5000000000000003E-2</v>
      </c>
      <c r="R4953" s="110">
        <v>-5.0000000000000001E-3</v>
      </c>
      <c r="S4953" s="110">
        <v>-12.5</v>
      </c>
      <c r="T4953" s="112">
        <v>5525000</v>
      </c>
      <c r="U4953" s="112">
        <v>183325</v>
      </c>
      <c r="V4953" s="104">
        <v>27</v>
      </c>
      <c r="W4953" s="112">
        <v>80000</v>
      </c>
      <c r="X4953" s="112">
        <v>5000</v>
      </c>
      <c r="Y4953" s="112">
        <v>41.33</v>
      </c>
      <c r="Z4953" s="112"/>
      <c r="AA4953" s="110">
        <v>0.1</v>
      </c>
      <c r="AB4953" s="99"/>
      <c r="AC4953" s="100">
        <v>0.1213328</v>
      </c>
      <c r="AD4953" s="100">
        <v>3.1798100000000003E-2</v>
      </c>
      <c r="AE4953" s="100">
        <v>4.198767E-3</v>
      </c>
      <c r="AF4953" s="100">
        <v>4.0017960000000001E-4</v>
      </c>
      <c r="AG4953" s="100">
        <v>30.824480000000001</v>
      </c>
      <c r="AH4953" s="105"/>
      <c r="AI4953" s="100">
        <v>33.25</v>
      </c>
      <c r="AJ4953" s="100">
        <v>-0.89418779999999998</v>
      </c>
      <c r="AK4953" s="100">
        <v>-0.3</v>
      </c>
      <c r="AM4953" s="96">
        <v>42509</v>
      </c>
      <c r="AN4953" s="88">
        <f>_xll.BDH($A4953,AN$5,$AM$2,$AM$2)</f>
        <v>71585</v>
      </c>
      <c r="AO4953" s="88">
        <f>IF(V4953&gt;0,_xll.BDH($A4953,AO$5,$AM$2,$AM$2),"#N/A N/A")</f>
        <v>3.2000000000000001E-2</v>
      </c>
      <c r="AP4953" s="88" t="str">
        <f>IF(V4953&gt;0,_xll.BDH($A4953,AP$5,$AM$2,$AM$2),"#N/A N/A")</f>
        <v>#N/A N/A</v>
      </c>
      <c r="AQ4953" s="88">
        <f>IF(V4953&gt;0,_xll.BDH($A4953,AQ$5,$AM$2,$AM$2),"#N/A N/A")</f>
        <v>1000000</v>
      </c>
      <c r="AR4953" s="88" t="str">
        <f>IF(V4953&gt;0,_xll.BDH($A4953,AR$5,$AM$2,$AM$2),"#N/A N/A")</f>
        <v>#N/A N/A</v>
      </c>
    </row>
    <row r="4954" spans="1:44" ht="15" x14ac:dyDescent="0.25">
      <c r="A4954" s="99" t="s">
        <v>5037</v>
      </c>
      <c r="B4954" s="99" t="s">
        <v>148</v>
      </c>
      <c r="C4954" s="108" t="s">
        <v>10617</v>
      </c>
      <c r="D4954" s="108" t="s">
        <v>5739</v>
      </c>
      <c r="E4954" s="108" t="s">
        <v>30</v>
      </c>
      <c r="F4954" s="100" t="str">
        <f>VLOOKUP(E4954,Issuer!A:B,2,FALSE)</f>
        <v>CS</v>
      </c>
      <c r="G4954" s="108" t="s">
        <v>5686</v>
      </c>
      <c r="H4954" s="108" t="s">
        <v>5682</v>
      </c>
      <c r="I4954" s="109">
        <v>42447</v>
      </c>
      <c r="J4954" s="109">
        <v>42450</v>
      </c>
      <c r="K4954" s="109">
        <v>42646</v>
      </c>
      <c r="L4954" s="109">
        <v>42640</v>
      </c>
      <c r="M4954" s="108"/>
      <c r="N4954" s="110"/>
      <c r="O4954" s="111"/>
      <c r="P4954" s="99"/>
      <c r="Q4954" s="110">
        <v>3.7999999999999999E-2</v>
      </c>
      <c r="R4954" s="110">
        <v>-3.0000000000000001E-3</v>
      </c>
      <c r="S4954" s="110">
        <v>-7.3170729999999997</v>
      </c>
      <c r="T4954" s="112">
        <v>1765000</v>
      </c>
      <c r="U4954" s="112">
        <v>69850</v>
      </c>
      <c r="V4954" s="104">
        <v>7</v>
      </c>
      <c r="W4954" s="112">
        <v>80000</v>
      </c>
      <c r="X4954" s="112">
        <v>1000</v>
      </c>
      <c r="Y4954" s="112">
        <v>3.3</v>
      </c>
      <c r="Z4954" s="112"/>
      <c r="AA4954" s="110">
        <v>1</v>
      </c>
      <c r="AB4954" s="99"/>
      <c r="AC4954" s="100">
        <v>0.1556293</v>
      </c>
      <c r="AD4954" s="100">
        <v>0.4717768</v>
      </c>
      <c r="AE4954" s="100">
        <v>4.326557E-3</v>
      </c>
      <c r="AF4954" s="100">
        <v>1.8735830000000001E-4</v>
      </c>
      <c r="AG4954" s="100">
        <v>27.164370000000002</v>
      </c>
      <c r="AH4954" s="105"/>
      <c r="AI4954" s="100">
        <v>2.97</v>
      </c>
      <c r="AJ4954" s="100">
        <v>-0.6688963</v>
      </c>
      <c r="AK4954" s="100">
        <v>-0.02</v>
      </c>
      <c r="AM4954" s="96">
        <v>42509</v>
      </c>
      <c r="AN4954" s="88">
        <f>_xll.BDH($A4954,AN$5,$AM$2,$AM$2)</f>
        <v>8530</v>
      </c>
      <c r="AO4954" s="88">
        <f>IF(V4954&gt;0,_xll.BDH($A4954,AO$5,$AM$2,$AM$2),"#N/A N/A")</f>
        <v>0.04</v>
      </c>
      <c r="AP4954" s="88">
        <f>IF(V4954&gt;0,_xll.BDH($A4954,AP$5,$AM$2,$AM$2),"#N/A N/A")</f>
        <v>3.9E-2</v>
      </c>
      <c r="AQ4954" s="88">
        <f>IF(V4954&gt;0,_xll.BDH($A4954,AQ$5,$AM$2,$AM$2),"#N/A N/A")</f>
        <v>1015000</v>
      </c>
      <c r="AR4954" s="88">
        <f>IF(V4954&gt;0,_xll.BDH($A4954,AR$5,$AM$2,$AM$2),"#N/A N/A")</f>
        <v>750000</v>
      </c>
    </row>
    <row r="4955" spans="1:44" ht="15" x14ac:dyDescent="0.25">
      <c r="A4955" s="99" t="s">
        <v>5038</v>
      </c>
      <c r="B4955" s="99" t="s">
        <v>209</v>
      </c>
      <c r="C4955" s="108" t="s">
        <v>10611</v>
      </c>
      <c r="D4955" s="108" t="s">
        <v>5774</v>
      </c>
      <c r="E4955" s="108" t="s">
        <v>30</v>
      </c>
      <c r="F4955" s="100" t="str">
        <f>VLOOKUP(E4955,Issuer!A:B,2,FALSE)</f>
        <v>CS</v>
      </c>
      <c r="G4955" s="108" t="s">
        <v>5686</v>
      </c>
      <c r="H4955" s="108" t="s">
        <v>5706</v>
      </c>
      <c r="I4955" s="109">
        <v>42447</v>
      </c>
      <c r="J4955" s="109">
        <v>42450</v>
      </c>
      <c r="K4955" s="109">
        <v>42676</v>
      </c>
      <c r="L4955" s="109">
        <v>42670</v>
      </c>
      <c r="M4955" s="108"/>
      <c r="N4955" s="110"/>
      <c r="O4955" s="111"/>
      <c r="P4955" s="99"/>
      <c r="Q4955" s="110">
        <v>0.104</v>
      </c>
      <c r="R4955" s="110">
        <v>6.0000000000000001E-3</v>
      </c>
      <c r="S4955" s="110">
        <v>6.1224489999999996</v>
      </c>
      <c r="T4955" s="112">
        <v>0</v>
      </c>
      <c r="U4955" s="112"/>
      <c r="V4955" s="104">
        <v>0</v>
      </c>
      <c r="W4955" s="112">
        <v>70000</v>
      </c>
      <c r="X4955" s="112">
        <v>2000</v>
      </c>
      <c r="Y4955" s="112">
        <v>35.380000000000003</v>
      </c>
      <c r="Z4955" s="112"/>
      <c r="AA4955" s="110">
        <v>0.1</v>
      </c>
      <c r="AB4955" s="99"/>
      <c r="AC4955" s="100">
        <v>-0.1770727</v>
      </c>
      <c r="AD4955" s="100">
        <v>2.6647239999999999E-2</v>
      </c>
      <c r="AE4955" s="100">
        <v>7.5584800000000002E-3</v>
      </c>
      <c r="AF4955" s="100">
        <v>7.7128609999999997E-4</v>
      </c>
      <c r="AG4955" s="100">
        <v>33.688209999999998</v>
      </c>
      <c r="AH4955" s="105"/>
      <c r="AI4955" s="100">
        <v>42.7</v>
      </c>
      <c r="AJ4955" s="100">
        <v>-0.81300810000000001</v>
      </c>
      <c r="AK4955" s="100">
        <v>-0.35</v>
      </c>
      <c r="AM4955" s="96">
        <v>42509</v>
      </c>
      <c r="AN4955" s="88">
        <f>_xll.BDH($A4955,AN$5,$AM$2,$AM$2)</f>
        <v>20</v>
      </c>
      <c r="AO4955" s="88" t="str">
        <f>IF(V4955&gt;0,_xll.BDH($A4955,AO$5,$AM$2,$AM$2),"#N/A N/A")</f>
        <v>#N/A N/A</v>
      </c>
      <c r="AP4955" s="88" t="str">
        <f>IF(V4955&gt;0,_xll.BDH($A4955,AP$5,$AM$2,$AM$2),"#N/A N/A")</f>
        <v>#N/A N/A</v>
      </c>
      <c r="AQ4955" s="88" t="str">
        <f>IF(V4955&gt;0,_xll.BDH($A4955,AQ$5,$AM$2,$AM$2),"#N/A N/A")</f>
        <v>#N/A N/A</v>
      </c>
      <c r="AR4955" s="88" t="str">
        <f>IF(V4955&gt;0,_xll.BDH($A4955,AR$5,$AM$2,$AM$2),"#N/A N/A")</f>
        <v>#N/A N/A</v>
      </c>
    </row>
    <row r="4956" spans="1:44" ht="15" x14ac:dyDescent="0.25">
      <c r="A4956" s="99" t="s">
        <v>5039</v>
      </c>
      <c r="B4956" s="99" t="s">
        <v>1663</v>
      </c>
      <c r="C4956" s="108" t="s">
        <v>10618</v>
      </c>
      <c r="D4956" s="108" t="s">
        <v>7240</v>
      </c>
      <c r="E4956" s="108" t="s">
        <v>30</v>
      </c>
      <c r="F4956" s="100" t="str">
        <f>VLOOKUP(E4956,Issuer!A:B,2,FALSE)</f>
        <v>CS</v>
      </c>
      <c r="G4956" s="108" t="s">
        <v>5686</v>
      </c>
      <c r="H4956" s="108" t="s">
        <v>5682</v>
      </c>
      <c r="I4956" s="109">
        <v>42447</v>
      </c>
      <c r="J4956" s="109">
        <v>42450</v>
      </c>
      <c r="K4956" s="109">
        <v>42646</v>
      </c>
      <c r="L4956" s="109">
        <v>42640</v>
      </c>
      <c r="M4956" s="108"/>
      <c r="N4956" s="110"/>
      <c r="O4956" s="111"/>
      <c r="P4956" s="99"/>
      <c r="Q4956" s="110">
        <v>0.152</v>
      </c>
      <c r="R4956" s="110">
        <v>-5.0000000000000001E-3</v>
      </c>
      <c r="S4956" s="110">
        <v>-3.1847129999999999</v>
      </c>
      <c r="T4956" s="112">
        <v>15444000</v>
      </c>
      <c r="U4956" s="112">
        <v>2354966</v>
      </c>
      <c r="V4956" s="104">
        <v>85</v>
      </c>
      <c r="W4956" s="112">
        <v>30000</v>
      </c>
      <c r="X4956" s="112">
        <v>2000</v>
      </c>
      <c r="Y4956" s="112">
        <v>4.4800000000000004</v>
      </c>
      <c r="Z4956" s="112"/>
      <c r="AA4956" s="110">
        <v>1</v>
      </c>
      <c r="AB4956" s="99"/>
      <c r="AC4956" s="100">
        <v>0.25360890000000003</v>
      </c>
      <c r="AD4956" s="100">
        <v>0.27173770000000003</v>
      </c>
      <c r="AE4956" s="100">
        <v>6.7060669999999996E-3</v>
      </c>
      <c r="AF4956" s="100">
        <v>1.283204E-3</v>
      </c>
      <c r="AG4956" s="100">
        <v>55.89302</v>
      </c>
      <c r="AH4956" s="105"/>
      <c r="AI4956" s="100">
        <v>3.42</v>
      </c>
      <c r="AJ4956" s="100">
        <v>-0.2915452</v>
      </c>
      <c r="AK4956" s="100">
        <v>-0.01</v>
      </c>
      <c r="AM4956" s="96">
        <v>42509</v>
      </c>
      <c r="AN4956" s="88">
        <f>_xll.BDH($A4956,AN$5,$AM$2,$AM$2)</f>
        <v>994</v>
      </c>
      <c r="AO4956" s="88">
        <f>IF(V4956&gt;0,_xll.BDH($A4956,AO$5,$AM$2,$AM$2),"#N/A N/A")</f>
        <v>0.15234200000000001</v>
      </c>
      <c r="AP4956" s="88">
        <f>IF(V4956&gt;0,_xll.BDH($A4956,AP$5,$AM$2,$AM$2),"#N/A N/A")</f>
        <v>0.15262500000000001</v>
      </c>
      <c r="AQ4956" s="88">
        <f>IF(V4956&gt;0,_xll.BDH($A4956,AQ$5,$AM$2,$AM$2),"#N/A N/A")</f>
        <v>7690000</v>
      </c>
      <c r="AR4956" s="88">
        <f>IF(V4956&gt;0,_xll.BDH($A4956,AR$5,$AM$2,$AM$2),"#N/A N/A")</f>
        <v>7754000</v>
      </c>
    </row>
    <row r="4957" spans="1:44" ht="15" x14ac:dyDescent="0.25">
      <c r="A4957" s="99" t="s">
        <v>5040</v>
      </c>
      <c r="B4957" s="99" t="s">
        <v>1692</v>
      </c>
      <c r="C4957" s="108" t="s">
        <v>10614</v>
      </c>
      <c r="D4957" s="108" t="s">
        <v>7266</v>
      </c>
      <c r="E4957" s="108" t="s">
        <v>37</v>
      </c>
      <c r="F4957" s="100" t="str">
        <f>VLOOKUP(E4957,Issuer!A:B,2,FALSE)</f>
        <v>UB</v>
      </c>
      <c r="G4957" s="108" t="s">
        <v>5732</v>
      </c>
      <c r="H4957" s="108" t="s">
        <v>5682</v>
      </c>
      <c r="I4957" s="109">
        <v>42447</v>
      </c>
      <c r="J4957" s="109">
        <v>42450</v>
      </c>
      <c r="K4957" s="109">
        <v>42606</v>
      </c>
      <c r="L4957" s="109">
        <v>42600</v>
      </c>
      <c r="M4957" s="108"/>
      <c r="N4957" s="110"/>
      <c r="O4957" s="111"/>
      <c r="P4957" s="99"/>
      <c r="Q4957" s="110">
        <v>5.8000000000000003E-2</v>
      </c>
      <c r="R4957" s="110">
        <v>0</v>
      </c>
      <c r="S4957" s="110">
        <v>0</v>
      </c>
      <c r="T4957" s="112">
        <v>0</v>
      </c>
      <c r="U4957" s="112"/>
      <c r="V4957" s="104">
        <v>0</v>
      </c>
      <c r="W4957" s="112">
        <v>70000</v>
      </c>
      <c r="X4957" s="112">
        <v>5000</v>
      </c>
      <c r="Y4957" s="112">
        <v>12.3</v>
      </c>
      <c r="Z4957" s="112"/>
      <c r="AA4957" s="110">
        <v>0.1</v>
      </c>
      <c r="AB4957" s="99"/>
      <c r="AC4957" s="100">
        <v>0.3217043</v>
      </c>
      <c r="AD4957" s="100">
        <v>0.1101622</v>
      </c>
      <c r="AE4957" s="100">
        <v>1.9009770000000001E-3</v>
      </c>
      <c r="AF4957" s="100">
        <v>5.3527519999999995E-4</v>
      </c>
      <c r="AG4957" s="100">
        <v>60.331270000000004</v>
      </c>
      <c r="AH4957" s="105"/>
      <c r="AI4957" s="100">
        <v>10.36</v>
      </c>
      <c r="AJ4957" s="100">
        <v>0</v>
      </c>
      <c r="AK4957" s="100">
        <v>0</v>
      </c>
      <c r="AM4957" s="96">
        <v>42509</v>
      </c>
      <c r="AN4957" s="88">
        <f>_xll.BDH($A4957,AN$5,$AM$2,$AM$2)</f>
        <v>1615</v>
      </c>
      <c r="AO4957" s="88" t="str">
        <f>IF(V4957&gt;0,_xll.BDH($A4957,AO$5,$AM$2,$AM$2),"#N/A N/A")</f>
        <v>#N/A N/A</v>
      </c>
      <c r="AP4957" s="88" t="str">
        <f>IF(V4957&gt;0,_xll.BDH($A4957,AP$5,$AM$2,$AM$2),"#N/A N/A")</f>
        <v>#N/A N/A</v>
      </c>
      <c r="AQ4957" s="88" t="str">
        <f>IF(V4957&gt;0,_xll.BDH($A4957,AQ$5,$AM$2,$AM$2),"#N/A N/A")</f>
        <v>#N/A N/A</v>
      </c>
      <c r="AR4957" s="88" t="str">
        <f>IF(V4957&gt;0,_xll.BDH($A4957,AR$5,$AM$2,$AM$2),"#N/A N/A")</f>
        <v>#N/A N/A</v>
      </c>
    </row>
    <row r="4958" spans="1:44" ht="15" x14ac:dyDescent="0.25">
      <c r="A4958" s="99" t="s">
        <v>5041</v>
      </c>
      <c r="B4958" s="99" t="s">
        <v>413</v>
      </c>
      <c r="C4958" s="108" t="s">
        <v>10619</v>
      </c>
      <c r="D4958" s="108" t="s">
        <v>5983</v>
      </c>
      <c r="E4958" s="108" t="s">
        <v>37</v>
      </c>
      <c r="F4958" s="100" t="str">
        <f>VLOOKUP(E4958,Issuer!A:B,2,FALSE)</f>
        <v>UB</v>
      </c>
      <c r="G4958" s="108" t="s">
        <v>5732</v>
      </c>
      <c r="H4958" s="108" t="s">
        <v>5682</v>
      </c>
      <c r="I4958" s="109">
        <v>42447</v>
      </c>
      <c r="J4958" s="109">
        <v>42450</v>
      </c>
      <c r="K4958" s="109">
        <v>42793</v>
      </c>
      <c r="L4958" s="109">
        <v>42787</v>
      </c>
      <c r="M4958" s="108"/>
      <c r="N4958" s="110"/>
      <c r="O4958" s="111"/>
      <c r="P4958" s="99"/>
      <c r="Q4958" s="110">
        <v>0.14199999999999999</v>
      </c>
      <c r="R4958" s="110">
        <v>-2E-3</v>
      </c>
      <c r="S4958" s="110">
        <v>-1.388889</v>
      </c>
      <c r="T4958" s="112">
        <v>600000</v>
      </c>
      <c r="U4958" s="112">
        <v>85540</v>
      </c>
      <c r="V4958" s="104">
        <v>8</v>
      </c>
      <c r="W4958" s="112">
        <v>40000</v>
      </c>
      <c r="X4958" s="112">
        <v>5000</v>
      </c>
      <c r="Y4958" s="112">
        <v>8.68</v>
      </c>
      <c r="Z4958" s="112"/>
      <c r="AA4958" s="110">
        <v>0.1</v>
      </c>
      <c r="AB4958" s="99"/>
      <c r="AC4958" s="100">
        <v>0.50657470000000004</v>
      </c>
      <c r="AD4958" s="100">
        <v>6.5233219999999995E-2</v>
      </c>
      <c r="AE4958" s="100">
        <v>1.8984270000000001E-3</v>
      </c>
      <c r="AF4958" s="100">
        <v>3.559217E-4</v>
      </c>
      <c r="AG4958" s="100">
        <v>118.0347</v>
      </c>
      <c r="AH4958" s="105"/>
      <c r="AI4958" s="100">
        <v>5.63</v>
      </c>
      <c r="AJ4958" s="100">
        <v>-0.88028169999999994</v>
      </c>
      <c r="AK4958" s="100">
        <v>-0.05</v>
      </c>
      <c r="AM4958" s="96">
        <v>42509</v>
      </c>
      <c r="AN4958" s="88">
        <f>_xll.BDH($A4958,AN$5,$AM$2,$AM$2)</f>
        <v>475</v>
      </c>
      <c r="AO4958" s="88">
        <f>IF(V4958&gt;0,_xll.BDH($A4958,AO$5,$AM$2,$AM$2),"#N/A N/A")</f>
        <v>0.14283299999999999</v>
      </c>
      <c r="AP4958" s="88">
        <f>IF(V4958&gt;0,_xll.BDH($A4958,AP$5,$AM$2,$AM$2),"#N/A N/A")</f>
        <v>0.14230000000000001</v>
      </c>
      <c r="AQ4958" s="88">
        <f>IF(V4958&gt;0,_xll.BDH($A4958,AQ$5,$AM$2,$AM$2),"#N/A N/A")</f>
        <v>300000</v>
      </c>
      <c r="AR4958" s="88">
        <f>IF(V4958&gt;0,_xll.BDH($A4958,AR$5,$AM$2,$AM$2),"#N/A N/A")</f>
        <v>300000</v>
      </c>
    </row>
    <row r="4959" spans="1:44" ht="15" x14ac:dyDescent="0.25">
      <c r="A4959" s="99" t="s">
        <v>5042</v>
      </c>
      <c r="B4959" s="99" t="s">
        <v>146</v>
      </c>
      <c r="C4959" s="108" t="s">
        <v>10615</v>
      </c>
      <c r="D4959" s="108" t="s">
        <v>5701</v>
      </c>
      <c r="E4959" s="108" t="s">
        <v>35</v>
      </c>
      <c r="F4959" s="100" t="str">
        <f>VLOOKUP(E4959,Issuer!A:B,2,FALSE)</f>
        <v>MB</v>
      </c>
      <c r="G4959" s="108" t="s">
        <v>5744</v>
      </c>
      <c r="H4959" s="108" t="s">
        <v>5682</v>
      </c>
      <c r="I4959" s="109">
        <v>42447</v>
      </c>
      <c r="J4959" s="109">
        <v>42450</v>
      </c>
      <c r="K4959" s="109">
        <v>42706</v>
      </c>
      <c r="L4959" s="109">
        <v>42702</v>
      </c>
      <c r="M4959" s="108"/>
      <c r="N4959" s="110"/>
      <c r="O4959" s="111"/>
      <c r="P4959" s="99"/>
      <c r="Q4959" s="110">
        <v>0.13200000000000001</v>
      </c>
      <c r="R4959" s="110">
        <v>-1.0999999999999999E-2</v>
      </c>
      <c r="S4959" s="110">
        <v>-7.6923079999999997</v>
      </c>
      <c r="T4959" s="112">
        <v>7210000</v>
      </c>
      <c r="U4959" s="112">
        <v>975400</v>
      </c>
      <c r="V4959" s="104">
        <v>14</v>
      </c>
      <c r="W4959" s="112">
        <v>50000</v>
      </c>
      <c r="X4959" s="112">
        <v>10000</v>
      </c>
      <c r="Y4959" s="112">
        <v>182</v>
      </c>
      <c r="Z4959" s="112"/>
      <c r="AA4959" s="110">
        <v>0.01</v>
      </c>
      <c r="AB4959" s="99"/>
      <c r="AC4959" s="100">
        <v>0.47258630000000001</v>
      </c>
      <c r="AD4959" s="100">
        <v>9.5671690000000004E-3</v>
      </c>
      <c r="AE4959" s="100">
        <v>5.1227770000000002E-3</v>
      </c>
      <c r="AF4959" s="100">
        <v>3.4706029999999999E-4</v>
      </c>
      <c r="AG4959" s="100">
        <v>31.411090000000002</v>
      </c>
      <c r="AH4959" s="105"/>
      <c r="AI4959" s="100">
        <v>177.7</v>
      </c>
      <c r="AJ4959" s="100">
        <v>-1.2229019999999999</v>
      </c>
      <c r="AK4959" s="100">
        <v>-2.2000000000000002</v>
      </c>
      <c r="AM4959" s="96">
        <v>42509</v>
      </c>
      <c r="AN4959" s="88">
        <f>_xll.BDH($A4959,AN$5,$AM$2,$AM$2)</f>
        <v>4950</v>
      </c>
      <c r="AO4959" s="88">
        <f>IF(V4959&gt;0,_xll.BDH($A4959,AO$5,$AM$2,$AM$2),"#N/A N/A")</f>
        <v>0.13633500000000001</v>
      </c>
      <c r="AP4959" s="88">
        <f>IF(V4959&gt;0,_xll.BDH($A4959,AP$5,$AM$2,$AM$2),"#N/A N/A")</f>
        <v>0.134296</v>
      </c>
      <c r="AQ4959" s="88">
        <f>IF(V4959&gt;0,_xll.BDH($A4959,AQ$5,$AM$2,$AM$2),"#N/A N/A")</f>
        <v>3520000</v>
      </c>
      <c r="AR4959" s="88">
        <f>IF(V4959&gt;0,_xll.BDH($A4959,AR$5,$AM$2,$AM$2),"#N/A N/A")</f>
        <v>3510000</v>
      </c>
    </row>
    <row r="4960" spans="1:44" ht="15" x14ac:dyDescent="0.25">
      <c r="A4960" s="99" t="s">
        <v>5043</v>
      </c>
      <c r="B4960" s="99" t="s">
        <v>135</v>
      </c>
      <c r="C4960" s="108" t="s">
        <v>10616</v>
      </c>
      <c r="D4960" s="108" t="s">
        <v>5685</v>
      </c>
      <c r="E4960" s="108" t="s">
        <v>33</v>
      </c>
      <c r="F4960" s="100" t="str">
        <f>VLOOKUP(E4960,Issuer!A:B,2,FALSE)</f>
        <v>JP</v>
      </c>
      <c r="G4960" s="108" t="s">
        <v>5748</v>
      </c>
      <c r="H4960" s="108" t="s">
        <v>5706</v>
      </c>
      <c r="I4960" s="109">
        <v>42447</v>
      </c>
      <c r="J4960" s="109">
        <v>42450</v>
      </c>
      <c r="K4960" s="109">
        <v>42642</v>
      </c>
      <c r="L4960" s="109">
        <v>42636</v>
      </c>
      <c r="M4960" s="108"/>
      <c r="N4960" s="110"/>
      <c r="O4960" s="111"/>
      <c r="P4960" s="99"/>
      <c r="Q4960" s="110">
        <v>0.11700000000000001</v>
      </c>
      <c r="R4960" s="110">
        <v>4.0000000000000001E-3</v>
      </c>
      <c r="S4960" s="110">
        <v>3.5398230000000002</v>
      </c>
      <c r="T4960" s="112">
        <v>1795360000</v>
      </c>
      <c r="U4960" s="112">
        <v>208186200</v>
      </c>
      <c r="V4960" s="104">
        <v>355</v>
      </c>
      <c r="W4960" s="112">
        <v>300000</v>
      </c>
      <c r="X4960" s="112">
        <v>10000</v>
      </c>
      <c r="Y4960" s="112">
        <v>19200</v>
      </c>
      <c r="Z4960" s="112"/>
      <c r="AA4960" s="110">
        <v>1.1111109999999999E-4</v>
      </c>
      <c r="AB4960" s="99"/>
      <c r="AC4960" s="100">
        <v>-0.46037060000000002</v>
      </c>
      <c r="AD4960" s="100">
        <v>1.430057E-4</v>
      </c>
      <c r="AE4960" s="100">
        <v>5.1219450000000001E-3</v>
      </c>
      <c r="AF4960" s="100">
        <v>6.3189219999999996E-4</v>
      </c>
      <c r="AG4960" s="100">
        <v>22.810169999999999</v>
      </c>
      <c r="AH4960" s="105"/>
      <c r="AI4960" s="100">
        <v>19694.330000000002</v>
      </c>
      <c r="AJ4960" s="100">
        <v>-0.6661821</v>
      </c>
      <c r="AK4960" s="100">
        <v>-132.08000000000001</v>
      </c>
      <c r="AM4960" s="96">
        <v>42509</v>
      </c>
      <c r="AN4960" s="88">
        <f>_xll.BDH($A4960,AN$5,$AM$2,$AM$2)</f>
        <v>111320</v>
      </c>
      <c r="AO4960" s="88">
        <f>IF(V4960&gt;0,_xll.BDH($A4960,AO$5,$AM$2,$AM$2),"#N/A N/A")</f>
        <v>0.11598600000000001</v>
      </c>
      <c r="AP4960" s="88">
        <f>IF(V4960&gt;0,_xll.BDH($A4960,AP$5,$AM$2,$AM$2),"#N/A N/A")</f>
        <v>0.115928</v>
      </c>
      <c r="AQ4960" s="88">
        <f>IF(V4960&gt;0,_xll.BDH($A4960,AQ$5,$AM$2,$AM$2),"#N/A N/A")</f>
        <v>890690000</v>
      </c>
      <c r="AR4960" s="88">
        <f>IF(V4960&gt;0,_xll.BDH($A4960,AR$5,$AM$2,$AM$2),"#N/A N/A")</f>
        <v>891280000</v>
      </c>
    </row>
    <row r="4961" spans="1:44" ht="15" x14ac:dyDescent="0.25">
      <c r="A4961" s="99" t="s">
        <v>5044</v>
      </c>
      <c r="B4961" s="99" t="s">
        <v>144</v>
      </c>
      <c r="C4961" s="108" t="s">
        <v>10620</v>
      </c>
      <c r="D4961" s="108" t="s">
        <v>5703</v>
      </c>
      <c r="E4961" s="108" t="s">
        <v>39</v>
      </c>
      <c r="F4961" s="100" t="str">
        <f>VLOOKUP(E4961,Issuer!A:B,2,FALSE)</f>
        <v>GS</v>
      </c>
      <c r="G4961" s="108" t="s">
        <v>5826</v>
      </c>
      <c r="H4961" s="108" t="s">
        <v>5682</v>
      </c>
      <c r="I4961" s="109">
        <v>42447</v>
      </c>
      <c r="J4961" s="109">
        <v>42450</v>
      </c>
      <c r="K4961" s="109">
        <v>42671</v>
      </c>
      <c r="L4961" s="109">
        <v>42667</v>
      </c>
      <c r="M4961" s="108"/>
      <c r="N4961" s="110"/>
      <c r="O4961" s="111"/>
      <c r="P4961" s="99"/>
      <c r="Q4961" s="110">
        <v>0.11600000000000001</v>
      </c>
      <c r="R4961" s="110">
        <v>1.2E-2</v>
      </c>
      <c r="S4961" s="110">
        <v>11.538460000000001</v>
      </c>
      <c r="T4961" s="112">
        <v>2300000</v>
      </c>
      <c r="U4961" s="112">
        <v>277270</v>
      </c>
      <c r="V4961" s="104">
        <v>20</v>
      </c>
      <c r="W4961" s="112">
        <v>80000</v>
      </c>
      <c r="X4961" s="112">
        <v>1000</v>
      </c>
      <c r="Y4961" s="112">
        <v>14.38</v>
      </c>
      <c r="Z4961" s="112"/>
      <c r="AA4961" s="110">
        <v>1</v>
      </c>
      <c r="AB4961" s="99"/>
      <c r="AC4961" s="100">
        <v>0.1067438</v>
      </c>
      <c r="AD4961" s="100">
        <v>7.3963890000000004E-2</v>
      </c>
      <c r="AE4961" s="100">
        <v>1.3603860000000001E-2</v>
      </c>
      <c r="AF4961" s="100">
        <v>1.1985920000000001E-3</v>
      </c>
      <c r="AG4961" s="100">
        <v>33.997140000000002</v>
      </c>
      <c r="AH4961" s="105"/>
      <c r="AI4961" s="100">
        <v>10.9</v>
      </c>
      <c r="AJ4961" s="100">
        <v>-0.36563069999999998</v>
      </c>
      <c r="AK4961" s="100">
        <v>-0.04</v>
      </c>
      <c r="AM4961" s="96">
        <v>42509</v>
      </c>
      <c r="AN4961" s="88">
        <f>_xll.BDH($A4961,AN$5,$AM$2,$AM$2)</f>
        <v>2474</v>
      </c>
      <c r="AO4961" s="88">
        <f>IF(V4961&gt;0,_xll.BDH($A4961,AO$5,$AM$2,$AM$2),"#N/A N/A")</f>
        <v>0.122628</v>
      </c>
      <c r="AP4961" s="88">
        <f>IF(V4961&gt;0,_xll.BDH($A4961,AP$5,$AM$2,$AM$2),"#N/A N/A")</f>
        <v>0.11824800000000001</v>
      </c>
      <c r="AQ4961" s="88">
        <f>IF(V4961&gt;0,_xll.BDH($A4961,AQ$5,$AM$2,$AM$2),"#N/A N/A")</f>
        <v>1210000</v>
      </c>
      <c r="AR4961" s="88">
        <f>IF(V4961&gt;0,_xll.BDH($A4961,AR$5,$AM$2,$AM$2),"#N/A N/A")</f>
        <v>1090000</v>
      </c>
    </row>
    <row r="4962" spans="1:44" ht="15" x14ac:dyDescent="0.25">
      <c r="A4962" s="99" t="s">
        <v>5045</v>
      </c>
      <c r="B4962" s="99" t="s">
        <v>2508</v>
      </c>
      <c r="C4962" s="108" t="s">
        <v>10621</v>
      </c>
      <c r="D4962" s="108" t="s">
        <v>8082</v>
      </c>
      <c r="E4962" s="108" t="s">
        <v>35</v>
      </c>
      <c r="F4962" s="100" t="str">
        <f>VLOOKUP(E4962,Issuer!A:B,2,FALSE)</f>
        <v>MB</v>
      </c>
      <c r="G4962" s="108" t="s">
        <v>5744</v>
      </c>
      <c r="H4962" s="108" t="s">
        <v>5682</v>
      </c>
      <c r="I4962" s="109">
        <v>42450</v>
      </c>
      <c r="J4962" s="109">
        <v>42451</v>
      </c>
      <c r="K4962" s="109">
        <v>42723</v>
      </c>
      <c r="L4962" s="109">
        <v>42717</v>
      </c>
      <c r="M4962" s="108"/>
      <c r="N4962" s="110"/>
      <c r="O4962" s="111"/>
      <c r="P4962" s="99"/>
      <c r="Q4962" s="110">
        <v>0.3</v>
      </c>
      <c r="R4962" s="110">
        <v>5.0000000000000001E-3</v>
      </c>
      <c r="S4962" s="110">
        <v>1.6949149999999999</v>
      </c>
      <c r="T4962" s="112">
        <v>180000</v>
      </c>
      <c r="U4962" s="112">
        <v>54000</v>
      </c>
      <c r="V4962" s="104">
        <v>4</v>
      </c>
      <c r="W4962" s="112">
        <v>29000</v>
      </c>
      <c r="X4962" s="112">
        <v>10000</v>
      </c>
      <c r="Y4962" s="112">
        <v>21.88</v>
      </c>
      <c r="Z4962" s="112"/>
      <c r="AA4962" s="110">
        <v>0.1</v>
      </c>
      <c r="AB4962" s="99"/>
      <c r="AC4962" s="100">
        <v>0.49137039999999998</v>
      </c>
      <c r="AD4962" s="100">
        <v>3.7819329999999998E-2</v>
      </c>
      <c r="AE4962" s="100">
        <v>5.7434720000000003E-3</v>
      </c>
      <c r="AF4962" s="100">
        <v>8.956611E-4</v>
      </c>
      <c r="AG4962" s="100">
        <v>71.1511</v>
      </c>
      <c r="AH4962" s="105"/>
      <c r="AI4962" s="100">
        <v>19.079999999999998</v>
      </c>
      <c r="AJ4962" s="100">
        <v>0.3154574</v>
      </c>
      <c r="AK4962" s="100">
        <v>0.06</v>
      </c>
      <c r="AM4962" s="96">
        <v>42509</v>
      </c>
      <c r="AN4962" s="88">
        <f>_xll.BDH($A4962,AN$5,$AM$2,$AM$2)</f>
        <v>200</v>
      </c>
      <c r="AO4962" s="88">
        <f>IF(V4962&gt;0,_xll.BDH($A4962,AO$5,$AM$2,$AM$2),"#N/A N/A")</f>
        <v>0.3</v>
      </c>
      <c r="AP4962" s="88">
        <f>IF(V4962&gt;0,_xll.BDH($A4962,AP$5,$AM$2,$AM$2),"#N/A N/A")</f>
        <v>0.3</v>
      </c>
      <c r="AQ4962" s="88">
        <f>IF(V4962&gt;0,_xll.BDH($A4962,AQ$5,$AM$2,$AM$2),"#N/A N/A")</f>
        <v>90000</v>
      </c>
      <c r="AR4962" s="88">
        <f>IF(V4962&gt;0,_xll.BDH($A4962,AR$5,$AM$2,$AM$2),"#N/A N/A")</f>
        <v>90000</v>
      </c>
    </row>
    <row r="4963" spans="1:44" ht="15" x14ac:dyDescent="0.25">
      <c r="A4963" s="99" t="s">
        <v>5046</v>
      </c>
      <c r="B4963" s="99" t="s">
        <v>141</v>
      </c>
      <c r="C4963" s="108" t="s">
        <v>10622</v>
      </c>
      <c r="D4963" s="108" t="s">
        <v>5699</v>
      </c>
      <c r="E4963" s="108" t="s">
        <v>35</v>
      </c>
      <c r="F4963" s="100" t="str">
        <f>VLOOKUP(E4963,Issuer!A:B,2,FALSE)</f>
        <v>MB</v>
      </c>
      <c r="G4963" s="108" t="s">
        <v>5744</v>
      </c>
      <c r="H4963" s="108" t="s">
        <v>5706</v>
      </c>
      <c r="I4963" s="109">
        <v>42450</v>
      </c>
      <c r="J4963" s="109">
        <v>42451</v>
      </c>
      <c r="K4963" s="109">
        <v>42647</v>
      </c>
      <c r="L4963" s="109">
        <v>42641</v>
      </c>
      <c r="M4963" s="108"/>
      <c r="N4963" s="110"/>
      <c r="O4963" s="111"/>
      <c r="P4963" s="99"/>
      <c r="Q4963" s="110">
        <v>0.35</v>
      </c>
      <c r="R4963" s="110">
        <v>1.4999999999999999E-2</v>
      </c>
      <c r="S4963" s="110">
        <v>4.4776119999999997</v>
      </c>
      <c r="T4963" s="112">
        <v>61409000</v>
      </c>
      <c r="U4963" s="112">
        <v>21519280</v>
      </c>
      <c r="V4963" s="104">
        <v>135</v>
      </c>
      <c r="W4963" s="112">
        <v>14000</v>
      </c>
      <c r="X4963" s="112">
        <v>1000</v>
      </c>
      <c r="Y4963" s="112">
        <v>129.88</v>
      </c>
      <c r="Z4963" s="112"/>
      <c r="AA4963" s="110">
        <v>0.1</v>
      </c>
      <c r="AB4963" s="99"/>
      <c r="AC4963" s="100">
        <v>-0.16851920000000001</v>
      </c>
      <c r="AD4963" s="100">
        <v>7.1817290000000004E-3</v>
      </c>
      <c r="AE4963" s="100">
        <v>2.452843E-2</v>
      </c>
      <c r="AF4963" s="100">
        <v>3.2335480000000002E-3</v>
      </c>
      <c r="AG4963" s="100">
        <v>36.210509999999999</v>
      </c>
      <c r="AH4963" s="105"/>
      <c r="AI4963" s="100">
        <v>157.19999999999999</v>
      </c>
      <c r="AJ4963" s="100">
        <v>-2.4208569999999998</v>
      </c>
      <c r="AK4963" s="100">
        <v>-3.9</v>
      </c>
      <c r="AM4963" s="96">
        <v>42509</v>
      </c>
      <c r="AN4963" s="88">
        <f>_xll.BDH($A4963,AN$5,$AM$2,$AM$2)</f>
        <v>1630</v>
      </c>
      <c r="AO4963" s="88">
        <f>IF(V4963&gt;0,_xll.BDH($A4963,AO$5,$AM$2,$AM$2),"#N/A N/A")</f>
        <v>0.35032200000000002</v>
      </c>
      <c r="AP4963" s="88">
        <f>IF(V4963&gt;0,_xll.BDH($A4963,AP$5,$AM$2,$AM$2),"#N/A N/A")</f>
        <v>0.350659</v>
      </c>
      <c r="AQ4963" s="88">
        <f>IF(V4963&gt;0,_xll.BDH($A4963,AQ$5,$AM$2,$AM$2),"#N/A N/A")</f>
        <v>29975000</v>
      </c>
      <c r="AR4963" s="88">
        <f>IF(V4963&gt;0,_xll.BDH($A4963,AR$5,$AM$2,$AM$2),"#N/A N/A")</f>
        <v>30975000</v>
      </c>
    </row>
    <row r="4964" spans="1:44" ht="15" x14ac:dyDescent="0.25">
      <c r="A4964" s="99" t="s">
        <v>5047</v>
      </c>
      <c r="B4964" s="99" t="s">
        <v>132</v>
      </c>
      <c r="C4964" s="108" t="s">
        <v>10623</v>
      </c>
      <c r="D4964" s="108" t="s">
        <v>5694</v>
      </c>
      <c r="E4964" s="108" t="s">
        <v>40</v>
      </c>
      <c r="F4964" s="100" t="str">
        <f>VLOOKUP(E4964,Issuer!A:B,2,FALSE)</f>
        <v>BI</v>
      </c>
      <c r="G4964" s="108" t="s">
        <v>7189</v>
      </c>
      <c r="H4964" s="108" t="s">
        <v>5706</v>
      </c>
      <c r="I4964" s="109">
        <v>42450</v>
      </c>
      <c r="J4964" s="109">
        <v>42451</v>
      </c>
      <c r="K4964" s="109">
        <v>42681</v>
      </c>
      <c r="L4964" s="109">
        <v>42675</v>
      </c>
      <c r="M4964" s="108"/>
      <c r="N4964" s="110"/>
      <c r="O4964" s="111"/>
      <c r="P4964" s="99"/>
      <c r="Q4964" s="110">
        <v>0.39</v>
      </c>
      <c r="R4964" s="110">
        <v>0</v>
      </c>
      <c r="S4964" s="110">
        <v>0</v>
      </c>
      <c r="T4964" s="112">
        <v>0</v>
      </c>
      <c r="U4964" s="112"/>
      <c r="V4964" s="104">
        <v>0</v>
      </c>
      <c r="W4964" s="112">
        <v>100000</v>
      </c>
      <c r="X4964" s="112">
        <v>10000</v>
      </c>
      <c r="Y4964" s="112">
        <v>25</v>
      </c>
      <c r="Z4964" s="112"/>
      <c r="AA4964" s="110">
        <v>0.1</v>
      </c>
      <c r="AB4964" s="99"/>
      <c r="AC4964" s="100">
        <v>-0.46073320000000001</v>
      </c>
      <c r="AD4964" s="100">
        <v>4.5362350000000003E-2</v>
      </c>
      <c r="AE4964" s="100">
        <v>6.6072530000000004E-3</v>
      </c>
      <c r="AF4964" s="100">
        <v>1.0035619999999999E-3</v>
      </c>
      <c r="AG4964" s="100">
        <v>52.574420000000003</v>
      </c>
      <c r="AH4964" s="105"/>
      <c r="AI4964" s="100">
        <v>24.25</v>
      </c>
      <c r="AJ4964" s="100">
        <v>-0.20576130000000001</v>
      </c>
      <c r="AK4964" s="100">
        <v>-0.05</v>
      </c>
      <c r="AM4964" s="96">
        <v>42509</v>
      </c>
      <c r="AN4964" s="88">
        <f>_xll.BDH($A4964,AN$5,$AM$2,$AM$2)</f>
        <v>10</v>
      </c>
      <c r="AO4964" s="88" t="str">
        <f>IF(V4964&gt;0,_xll.BDH($A4964,AO$5,$AM$2,$AM$2),"#N/A N/A")</f>
        <v>#N/A N/A</v>
      </c>
      <c r="AP4964" s="88" t="str">
        <f>IF(V4964&gt;0,_xll.BDH($A4964,AP$5,$AM$2,$AM$2),"#N/A N/A")</f>
        <v>#N/A N/A</v>
      </c>
      <c r="AQ4964" s="88" t="str">
        <f>IF(V4964&gt;0,_xll.BDH($A4964,AQ$5,$AM$2,$AM$2),"#N/A N/A")</f>
        <v>#N/A N/A</v>
      </c>
      <c r="AR4964" s="88" t="str">
        <f>IF(V4964&gt;0,_xll.BDH($A4964,AR$5,$AM$2,$AM$2),"#N/A N/A")</f>
        <v>#N/A N/A</v>
      </c>
    </row>
    <row r="4965" spans="1:44" ht="15" x14ac:dyDescent="0.25">
      <c r="A4965" s="99" t="s">
        <v>5048</v>
      </c>
      <c r="B4965" s="99" t="s">
        <v>200</v>
      </c>
      <c r="C4965" s="108" t="s">
        <v>10624</v>
      </c>
      <c r="D4965" s="108" t="s">
        <v>5768</v>
      </c>
      <c r="E4965" s="108" t="s">
        <v>40</v>
      </c>
      <c r="F4965" s="100" t="str">
        <f>VLOOKUP(E4965,Issuer!A:B,2,FALSE)</f>
        <v>BI</v>
      </c>
      <c r="G4965" s="108" t="s">
        <v>7189</v>
      </c>
      <c r="H4965" s="108" t="s">
        <v>5682</v>
      </c>
      <c r="I4965" s="109">
        <v>42450</v>
      </c>
      <c r="J4965" s="109">
        <v>42451</v>
      </c>
      <c r="K4965" s="109">
        <v>42667</v>
      </c>
      <c r="L4965" s="109">
        <v>42661</v>
      </c>
      <c r="M4965" s="108"/>
      <c r="N4965" s="110"/>
      <c r="O4965" s="111"/>
      <c r="P4965" s="99"/>
      <c r="Q4965" s="110">
        <v>0.15</v>
      </c>
      <c r="R4965" s="110">
        <v>3.0000000000000001E-3</v>
      </c>
      <c r="S4965" s="110">
        <v>2.040816</v>
      </c>
      <c r="T4965" s="112">
        <v>520000</v>
      </c>
      <c r="U4965" s="112">
        <v>76960</v>
      </c>
      <c r="V4965" s="104">
        <v>2</v>
      </c>
      <c r="W4965" s="112">
        <v>100000</v>
      </c>
      <c r="X4965" s="112">
        <v>4000</v>
      </c>
      <c r="Y4965" s="112">
        <v>31.28</v>
      </c>
      <c r="Z4965" s="112"/>
      <c r="AA4965" s="110">
        <v>0.1</v>
      </c>
      <c r="AB4965" s="99"/>
      <c r="AC4965" s="100">
        <v>0.32353850000000001</v>
      </c>
      <c r="AD4965" s="100">
        <v>4.2692019999999997E-2</v>
      </c>
      <c r="AE4965" s="100">
        <v>6.3216720000000004E-3</v>
      </c>
      <c r="AF4965" s="100">
        <v>7.121839E-4</v>
      </c>
      <c r="AG4965" s="100">
        <v>45.915909999999997</v>
      </c>
      <c r="AH4965" s="105"/>
      <c r="AI4965" s="100">
        <v>27.25</v>
      </c>
      <c r="AJ4965" s="100">
        <v>0.55350549999999998</v>
      </c>
      <c r="AK4965" s="100">
        <v>0.15</v>
      </c>
      <c r="AM4965" s="96">
        <v>42509</v>
      </c>
      <c r="AN4965" s="88">
        <f>_xll.BDH($A4965,AN$5,$AM$2,$AM$2)</f>
        <v>1044</v>
      </c>
      <c r="AO4965" s="88">
        <f>IF(V4965&gt;0,_xll.BDH($A4965,AO$5,$AM$2,$AM$2),"#N/A N/A")</f>
        <v>0.14899999999999999</v>
      </c>
      <c r="AP4965" s="88">
        <f>IF(V4965&gt;0,_xll.BDH($A4965,AP$5,$AM$2,$AM$2),"#N/A N/A")</f>
        <v>0.14699999999999999</v>
      </c>
      <c r="AQ4965" s="88">
        <f>IF(V4965&gt;0,_xll.BDH($A4965,AQ$5,$AM$2,$AM$2),"#N/A N/A")</f>
        <v>260000</v>
      </c>
      <c r="AR4965" s="88">
        <f>IF(V4965&gt;0,_xll.BDH($A4965,AR$5,$AM$2,$AM$2),"#N/A N/A")</f>
        <v>260000</v>
      </c>
    </row>
    <row r="4966" spans="1:44" ht="15" x14ac:dyDescent="0.25">
      <c r="A4966" s="99" t="s">
        <v>5049</v>
      </c>
      <c r="B4966" s="99" t="s">
        <v>200</v>
      </c>
      <c r="C4966" s="108" t="s">
        <v>10625</v>
      </c>
      <c r="D4966" s="108" t="s">
        <v>5768</v>
      </c>
      <c r="E4966" s="108" t="s">
        <v>40</v>
      </c>
      <c r="F4966" s="100" t="str">
        <f>VLOOKUP(E4966,Issuer!A:B,2,FALSE)</f>
        <v>BI</v>
      </c>
      <c r="G4966" s="108" t="s">
        <v>7189</v>
      </c>
      <c r="H4966" s="108" t="s">
        <v>5706</v>
      </c>
      <c r="I4966" s="109">
        <v>42450</v>
      </c>
      <c r="J4966" s="109">
        <v>42451</v>
      </c>
      <c r="K4966" s="109">
        <v>42660</v>
      </c>
      <c r="L4966" s="109">
        <v>42654</v>
      </c>
      <c r="M4966" s="108"/>
      <c r="N4966" s="110"/>
      <c r="O4966" s="111"/>
      <c r="P4966" s="99"/>
      <c r="Q4966" s="110">
        <v>0.40500000000000003</v>
      </c>
      <c r="R4966" s="110">
        <v>0</v>
      </c>
      <c r="S4966" s="110">
        <v>0</v>
      </c>
      <c r="T4966" s="112">
        <v>24000</v>
      </c>
      <c r="U4966" s="112">
        <v>9540</v>
      </c>
      <c r="V4966" s="104">
        <v>3</v>
      </c>
      <c r="W4966" s="112">
        <v>100000</v>
      </c>
      <c r="X4966" s="112">
        <v>4000</v>
      </c>
      <c r="Y4966" s="112">
        <v>27.28</v>
      </c>
      <c r="Z4966" s="112"/>
      <c r="AA4966" s="110">
        <v>0.1</v>
      </c>
      <c r="AB4966" s="99"/>
      <c r="AC4966" s="100">
        <v>-0.46255230000000003</v>
      </c>
      <c r="AD4966" s="100">
        <v>4.3031729999999997E-2</v>
      </c>
      <c r="AE4966" s="100">
        <v>6.730771E-3</v>
      </c>
      <c r="AF4966" s="100">
        <v>1.451005E-3</v>
      </c>
      <c r="AG4966" s="100">
        <v>50.923760000000001</v>
      </c>
      <c r="AH4966" s="105"/>
      <c r="AI4966" s="100">
        <v>27.25</v>
      </c>
      <c r="AJ4966" s="100">
        <v>0.55350549999999998</v>
      </c>
      <c r="AK4966" s="100">
        <v>0.15</v>
      </c>
      <c r="AM4966" s="96">
        <v>42509</v>
      </c>
      <c r="AN4966" s="88">
        <f>_xll.BDH($A4966,AN$5,$AM$2,$AM$2)</f>
        <v>4</v>
      </c>
      <c r="AO4966" s="88">
        <f>IF(V4966&gt;0,_xll.BDH($A4966,AO$5,$AM$2,$AM$2),"#N/A N/A")</f>
        <v>0.40500000000000003</v>
      </c>
      <c r="AP4966" s="88">
        <f>IF(V4966&gt;0,_xll.BDH($A4966,AP$5,$AM$2,$AM$2),"#N/A N/A")</f>
        <v>0.39</v>
      </c>
      <c r="AQ4966" s="88">
        <f>IF(V4966&gt;0,_xll.BDH($A4966,AQ$5,$AM$2,$AM$2),"#N/A N/A")</f>
        <v>12000</v>
      </c>
      <c r="AR4966" s="88">
        <f>IF(V4966&gt;0,_xll.BDH($A4966,AR$5,$AM$2,$AM$2),"#N/A N/A")</f>
        <v>12000</v>
      </c>
    </row>
    <row r="4967" spans="1:44" ht="15" x14ac:dyDescent="0.25">
      <c r="A4967" s="99" t="s">
        <v>5050</v>
      </c>
      <c r="B4967" s="99" t="s">
        <v>319</v>
      </c>
      <c r="C4967" s="108" t="s">
        <v>10629</v>
      </c>
      <c r="D4967" s="108" t="s">
        <v>5889</v>
      </c>
      <c r="E4967" s="108" t="s">
        <v>40</v>
      </c>
      <c r="F4967" s="100" t="str">
        <f>VLOOKUP(E4967,Issuer!A:B,2,FALSE)</f>
        <v>BI</v>
      </c>
      <c r="G4967" s="108" t="s">
        <v>7189</v>
      </c>
      <c r="H4967" s="108" t="s">
        <v>5682</v>
      </c>
      <c r="I4967" s="109">
        <v>42450</v>
      </c>
      <c r="J4967" s="109">
        <v>42451</v>
      </c>
      <c r="K4967" s="109">
        <v>42912</v>
      </c>
      <c r="L4967" s="109">
        <v>42906</v>
      </c>
      <c r="M4967" s="108"/>
      <c r="N4967" s="110"/>
      <c r="O4967" s="111"/>
      <c r="P4967" s="99"/>
      <c r="Q4967" s="110">
        <v>0.154</v>
      </c>
      <c r="R4967" s="110">
        <v>-5.0000000000000001E-3</v>
      </c>
      <c r="S4967" s="110">
        <v>-3.1446540000000001</v>
      </c>
      <c r="T4967" s="112">
        <v>36010000</v>
      </c>
      <c r="U4967" s="112">
        <v>5686980</v>
      </c>
      <c r="V4967" s="104">
        <v>29</v>
      </c>
      <c r="W4967" s="112">
        <v>100000</v>
      </c>
      <c r="X4967" s="112">
        <v>5000</v>
      </c>
      <c r="Y4967" s="112">
        <v>21.28</v>
      </c>
      <c r="Z4967" s="112"/>
      <c r="AA4967" s="110">
        <v>0.1</v>
      </c>
      <c r="AB4967" s="99"/>
      <c r="AC4967" s="100">
        <v>0.4052</v>
      </c>
      <c r="AD4967" s="100">
        <v>6.0810919999999997E-2</v>
      </c>
      <c r="AE4967" s="100">
        <v>7.839693E-3</v>
      </c>
      <c r="AF4967" s="100">
        <v>2.054297E-4</v>
      </c>
      <c r="AG4967" s="100">
        <v>29.497730000000001</v>
      </c>
      <c r="AH4967" s="105"/>
      <c r="AI4967" s="100">
        <v>19.88</v>
      </c>
      <c r="AJ4967" s="100">
        <v>-0.40080159999999998</v>
      </c>
      <c r="AK4967" s="100">
        <v>-0.08</v>
      </c>
      <c r="AM4967" s="96">
        <v>42509</v>
      </c>
      <c r="AN4967" s="88">
        <f>_xll.BDH($A4967,AN$5,$AM$2,$AM$2)</f>
        <v>5</v>
      </c>
      <c r="AO4967" s="88">
        <f>IF(V4967&gt;0,_xll.BDH($A4967,AO$5,$AM$2,$AM$2),"#N/A N/A")</f>
        <v>0.157967</v>
      </c>
      <c r="AP4967" s="88">
        <f>IF(V4967&gt;0,_xll.BDH($A4967,AP$5,$AM$2,$AM$2),"#N/A N/A")</f>
        <v>0.157889</v>
      </c>
      <c r="AQ4967" s="88">
        <f>IF(V4967&gt;0,_xll.BDH($A4967,AQ$5,$AM$2,$AM$2),"#N/A N/A")</f>
        <v>18005000</v>
      </c>
      <c r="AR4967" s="88">
        <f>IF(V4967&gt;0,_xll.BDH($A4967,AR$5,$AM$2,$AM$2),"#N/A N/A")</f>
        <v>18005000</v>
      </c>
    </row>
    <row r="4968" spans="1:44" ht="15" x14ac:dyDescent="0.25">
      <c r="A4968" s="99" t="s">
        <v>5051</v>
      </c>
      <c r="B4968" s="99" t="s">
        <v>356</v>
      </c>
      <c r="C4968" s="108" t="s">
        <v>10630</v>
      </c>
      <c r="D4968" s="108" t="s">
        <v>5939</v>
      </c>
      <c r="E4968" s="108" t="s">
        <v>32</v>
      </c>
      <c r="F4968" s="100" t="str">
        <f>VLOOKUP(E4968,Issuer!A:B,2,FALSE)</f>
        <v>HS</v>
      </c>
      <c r="G4968" s="108" t="s">
        <v>5688</v>
      </c>
      <c r="H4968" s="108" t="s">
        <v>5682</v>
      </c>
      <c r="I4968" s="109">
        <v>42450</v>
      </c>
      <c r="J4968" s="109">
        <v>42451</v>
      </c>
      <c r="K4968" s="109">
        <v>42947</v>
      </c>
      <c r="L4968" s="109">
        <v>42941</v>
      </c>
      <c r="M4968" s="108"/>
      <c r="N4968" s="110"/>
      <c r="O4968" s="111"/>
      <c r="P4968" s="99"/>
      <c r="Q4968" s="110">
        <v>0.11</v>
      </c>
      <c r="R4968" s="110">
        <v>-3.0000000000000001E-3</v>
      </c>
      <c r="S4968" s="110">
        <v>-2.6548669999999999</v>
      </c>
      <c r="T4968" s="112">
        <v>3080000</v>
      </c>
      <c r="U4968" s="112">
        <v>341760</v>
      </c>
      <c r="V4968" s="104">
        <v>24</v>
      </c>
      <c r="W4968" s="112">
        <v>80000</v>
      </c>
      <c r="X4968" s="112">
        <v>10000</v>
      </c>
      <c r="Y4968" s="112">
        <v>9.58</v>
      </c>
      <c r="Z4968" s="112"/>
      <c r="AA4968" s="110">
        <v>0.1</v>
      </c>
      <c r="AB4968" s="99"/>
      <c r="AC4968" s="100">
        <v>0.43331999999999998</v>
      </c>
      <c r="AD4968" s="100">
        <v>7.989512E-2</v>
      </c>
      <c r="AE4968" s="100">
        <v>3.016552E-3</v>
      </c>
      <c r="AF4968" s="100">
        <v>1.9166189999999999E-4</v>
      </c>
      <c r="AG4968" s="100">
        <v>61.150620000000004</v>
      </c>
      <c r="AH4968" s="105"/>
      <c r="AI4968" s="100">
        <v>7.17</v>
      </c>
      <c r="AJ4968" s="100">
        <v>-0.55478499999999997</v>
      </c>
      <c r="AK4968" s="100">
        <v>-0.04</v>
      </c>
      <c r="AM4968" s="96">
        <v>42509</v>
      </c>
      <c r="AN4968" s="88">
        <f>_xll.BDH($A4968,AN$5,$AM$2,$AM$2)</f>
        <v>10</v>
      </c>
      <c r="AO4968" s="88">
        <f>IF(V4968&gt;0,_xll.BDH($A4968,AO$5,$AM$2,$AM$2),"#N/A N/A")</f>
        <v>0.110818</v>
      </c>
      <c r="AP4968" s="88">
        <f>IF(V4968&gt;0,_xll.BDH($A4968,AP$5,$AM$2,$AM$2),"#N/A N/A")</f>
        <v>0.11110399999999999</v>
      </c>
      <c r="AQ4968" s="88">
        <f>IF(V4968&gt;0,_xll.BDH($A4968,AQ$5,$AM$2,$AM$2),"#N/A N/A")</f>
        <v>1540000</v>
      </c>
      <c r="AR4968" s="88">
        <f>IF(V4968&gt;0,_xll.BDH($A4968,AR$5,$AM$2,$AM$2),"#N/A N/A")</f>
        <v>1540000</v>
      </c>
    </row>
    <row r="4969" spans="1:44" ht="15" x14ac:dyDescent="0.25">
      <c r="A4969" s="99" t="s">
        <v>5052</v>
      </c>
      <c r="B4969" s="99" t="s">
        <v>144</v>
      </c>
      <c r="C4969" s="108" t="s">
        <v>10626</v>
      </c>
      <c r="D4969" s="108" t="s">
        <v>5703</v>
      </c>
      <c r="E4969" s="108" t="s">
        <v>32</v>
      </c>
      <c r="F4969" s="100" t="str">
        <f>VLOOKUP(E4969,Issuer!A:B,2,FALSE)</f>
        <v>HS</v>
      </c>
      <c r="G4969" s="108" t="s">
        <v>5688</v>
      </c>
      <c r="H4969" s="108" t="s">
        <v>5682</v>
      </c>
      <c r="I4969" s="109">
        <v>42450</v>
      </c>
      <c r="J4969" s="109">
        <v>42451</v>
      </c>
      <c r="K4969" s="109">
        <v>43097</v>
      </c>
      <c r="L4969" s="109">
        <v>43089</v>
      </c>
      <c r="M4969" s="108"/>
      <c r="N4969" s="110"/>
      <c r="O4969" s="111"/>
      <c r="P4969" s="99"/>
      <c r="Q4969" s="110">
        <v>0.10199999999999999</v>
      </c>
      <c r="R4969" s="110">
        <v>-2E-3</v>
      </c>
      <c r="S4969" s="110">
        <v>-1.9230769999999999</v>
      </c>
      <c r="T4969" s="112">
        <v>4000</v>
      </c>
      <c r="U4969" s="112">
        <v>410</v>
      </c>
      <c r="V4969" s="104">
        <v>2</v>
      </c>
      <c r="W4969" s="112">
        <v>80000</v>
      </c>
      <c r="X4969" s="112">
        <v>1000</v>
      </c>
      <c r="Y4969" s="112">
        <v>13.3</v>
      </c>
      <c r="Z4969" s="112"/>
      <c r="AA4969" s="110">
        <v>0.1</v>
      </c>
      <c r="AB4969" s="99"/>
      <c r="AC4969" s="100">
        <v>0.34874339999999998</v>
      </c>
      <c r="AD4969" s="100">
        <v>6.3626950000000002E-2</v>
      </c>
      <c r="AE4969" s="100">
        <v>4.8391650000000003E-3</v>
      </c>
      <c r="AF4969" s="100">
        <v>1.087393E-4</v>
      </c>
      <c r="AG4969" s="100">
        <v>39.618630000000003</v>
      </c>
      <c r="AH4969" s="105"/>
      <c r="AI4969" s="100">
        <v>10.9</v>
      </c>
      <c r="AJ4969" s="100">
        <v>-0.36563069999999998</v>
      </c>
      <c r="AK4969" s="100">
        <v>-0.04</v>
      </c>
      <c r="AM4969" s="96">
        <v>42509</v>
      </c>
      <c r="AN4969" s="88">
        <f>_xll.BDH($A4969,AN$5,$AM$2,$AM$2)</f>
        <v>24</v>
      </c>
      <c r="AO4969" s="88">
        <f>IF(V4969&gt;0,_xll.BDH($A4969,AO$5,$AM$2,$AM$2),"#N/A N/A")</f>
        <v>0.10249999999999999</v>
      </c>
      <c r="AP4969" s="88" t="str">
        <f>IF(V4969&gt;0,_xll.BDH($A4969,AP$5,$AM$2,$AM$2),"#N/A N/A")</f>
        <v>#N/A N/A</v>
      </c>
      <c r="AQ4969" s="88">
        <f>IF(V4969&gt;0,_xll.BDH($A4969,AQ$5,$AM$2,$AM$2),"#N/A N/A")</f>
        <v>4000</v>
      </c>
      <c r="AR4969" s="88" t="str">
        <f>IF(V4969&gt;0,_xll.BDH($A4969,AR$5,$AM$2,$AM$2),"#N/A N/A")</f>
        <v>#N/A N/A</v>
      </c>
    </row>
    <row r="4970" spans="1:44" ht="15" x14ac:dyDescent="0.25">
      <c r="A4970" s="99" t="s">
        <v>5053</v>
      </c>
      <c r="B4970" s="99" t="s">
        <v>129</v>
      </c>
      <c r="C4970" s="108" t="s">
        <v>10627</v>
      </c>
      <c r="D4970" s="108" t="s">
        <v>5692</v>
      </c>
      <c r="E4970" s="108" t="s">
        <v>32</v>
      </c>
      <c r="F4970" s="100" t="str">
        <f>VLOOKUP(E4970,Issuer!A:B,2,FALSE)</f>
        <v>HS</v>
      </c>
      <c r="G4970" s="108" t="s">
        <v>5688</v>
      </c>
      <c r="H4970" s="108" t="s">
        <v>5682</v>
      </c>
      <c r="I4970" s="109">
        <v>42450</v>
      </c>
      <c r="J4970" s="109">
        <v>42451</v>
      </c>
      <c r="K4970" s="109">
        <v>42674</v>
      </c>
      <c r="L4970" s="109">
        <v>42668</v>
      </c>
      <c r="M4970" s="108"/>
      <c r="N4970" s="110"/>
      <c r="O4970" s="111"/>
      <c r="P4970" s="99"/>
      <c r="Q4970" s="110">
        <v>3.6999999999999998E-2</v>
      </c>
      <c r="R4970" s="110">
        <v>-7.0000000000000001E-3</v>
      </c>
      <c r="S4970" s="110">
        <v>-15.909090000000001</v>
      </c>
      <c r="T4970" s="112">
        <v>1900000</v>
      </c>
      <c r="U4970" s="112">
        <v>75700</v>
      </c>
      <c r="V4970" s="104">
        <v>12</v>
      </c>
      <c r="W4970" s="112">
        <v>80000</v>
      </c>
      <c r="X4970" s="112">
        <v>20000</v>
      </c>
      <c r="Y4970" s="112">
        <v>30.38</v>
      </c>
      <c r="Z4970" s="112"/>
      <c r="AA4970" s="110">
        <v>0.1</v>
      </c>
      <c r="AB4970" s="99"/>
      <c r="AC4970" s="100">
        <v>0.1352603</v>
      </c>
      <c r="AD4970" s="100">
        <v>3.5707919999999997E-2</v>
      </c>
      <c r="AE4970" s="100">
        <v>3.2249370000000002E-3</v>
      </c>
      <c r="AF4970" s="100">
        <v>3.7978099999999999E-4</v>
      </c>
      <c r="AG4970" s="100">
        <v>41.489620000000002</v>
      </c>
      <c r="AH4970" s="105"/>
      <c r="AI4970" s="100">
        <v>21.75</v>
      </c>
      <c r="AJ4970" s="100">
        <v>-1.58371</v>
      </c>
      <c r="AK4970" s="100">
        <v>-0.35</v>
      </c>
      <c r="AM4970" s="96">
        <v>42509</v>
      </c>
      <c r="AN4970" s="88">
        <f>_xll.BDH($A4970,AN$5,$AM$2,$AM$2)</f>
        <v>1000</v>
      </c>
      <c r="AO4970" s="88">
        <f>IF(V4970&gt;0,_xll.BDH($A4970,AO$5,$AM$2,$AM$2),"#N/A N/A")</f>
        <v>0.04</v>
      </c>
      <c r="AP4970" s="88">
        <f>IF(V4970&gt;0,_xll.BDH($A4970,AP$5,$AM$2,$AM$2),"#N/A N/A")</f>
        <v>3.9750000000000001E-2</v>
      </c>
      <c r="AQ4970" s="88">
        <f>IF(V4970&gt;0,_xll.BDH($A4970,AQ$5,$AM$2,$AM$2),"#N/A N/A")</f>
        <v>700000</v>
      </c>
      <c r="AR4970" s="88">
        <f>IF(V4970&gt;0,_xll.BDH($A4970,AR$5,$AM$2,$AM$2),"#N/A N/A")</f>
        <v>1200000</v>
      </c>
    </row>
    <row r="4971" spans="1:44" ht="15" x14ac:dyDescent="0.25">
      <c r="A4971" s="99" t="s">
        <v>5054</v>
      </c>
      <c r="B4971" s="99" t="s">
        <v>303</v>
      </c>
      <c r="C4971" s="108" t="s">
        <v>10632</v>
      </c>
      <c r="D4971" s="108" t="s">
        <v>5887</v>
      </c>
      <c r="E4971" s="108" t="s">
        <v>35</v>
      </c>
      <c r="F4971" s="100" t="str">
        <f>VLOOKUP(E4971,Issuer!A:B,2,FALSE)</f>
        <v>MB</v>
      </c>
      <c r="G4971" s="108" t="s">
        <v>5744</v>
      </c>
      <c r="H4971" s="108" t="s">
        <v>5682</v>
      </c>
      <c r="I4971" s="109">
        <v>42450</v>
      </c>
      <c r="J4971" s="109">
        <v>42451</v>
      </c>
      <c r="K4971" s="109">
        <v>42611</v>
      </c>
      <c r="L4971" s="109">
        <v>42605</v>
      </c>
      <c r="M4971" s="108"/>
      <c r="N4971" s="110"/>
      <c r="O4971" s="111"/>
      <c r="P4971" s="99"/>
      <c r="Q4971" s="110">
        <v>5.8999999999999997E-2</v>
      </c>
      <c r="R4971" s="110">
        <v>-1.9E-2</v>
      </c>
      <c r="S4971" s="110">
        <v>-24.358969999999999</v>
      </c>
      <c r="T4971" s="112">
        <v>130000</v>
      </c>
      <c r="U4971" s="112">
        <v>7670</v>
      </c>
      <c r="V4971" s="104">
        <v>1</v>
      </c>
      <c r="W4971" s="112">
        <v>45000</v>
      </c>
      <c r="X4971" s="112">
        <v>5000</v>
      </c>
      <c r="Y4971" s="112">
        <v>38.93</v>
      </c>
      <c r="Z4971" s="112"/>
      <c r="AA4971" s="110">
        <v>0.1</v>
      </c>
      <c r="AB4971" s="99"/>
      <c r="AC4971" s="100">
        <v>0.19340280000000001</v>
      </c>
      <c r="AD4971" s="100">
        <v>4.5742369999999997E-2</v>
      </c>
      <c r="AE4971" s="100">
        <v>4.8598130000000002E-3</v>
      </c>
      <c r="AF4971" s="100">
        <v>7.2258260000000003E-4</v>
      </c>
      <c r="AG4971" s="100">
        <v>33.953719999999997</v>
      </c>
      <c r="AH4971" s="105"/>
      <c r="AI4971" s="100">
        <v>33.25</v>
      </c>
      <c r="AJ4971" s="100">
        <v>-0.89418779999999998</v>
      </c>
      <c r="AK4971" s="100">
        <v>-0.3</v>
      </c>
      <c r="AM4971" s="96">
        <v>42509</v>
      </c>
      <c r="AN4971" s="88">
        <f>_xll.BDH($A4971,AN$5,$AM$2,$AM$2)</f>
        <v>5790</v>
      </c>
      <c r="AO4971" s="88" t="str">
        <f>IF(V4971&gt;0,_xll.BDH($A4971,AO$5,$AM$2,$AM$2),"#N/A N/A")</f>
        <v>#N/A N/A</v>
      </c>
      <c r="AP4971" s="88">
        <f>IF(V4971&gt;0,_xll.BDH($A4971,AP$5,$AM$2,$AM$2),"#N/A N/A")</f>
        <v>5.8999999999999997E-2</v>
      </c>
      <c r="AQ4971" s="88" t="str">
        <f>IF(V4971&gt;0,_xll.BDH($A4971,AQ$5,$AM$2,$AM$2),"#N/A N/A")</f>
        <v>#N/A N/A</v>
      </c>
      <c r="AR4971" s="88">
        <f>IF(V4971&gt;0,_xll.BDH($A4971,AR$5,$AM$2,$AM$2),"#N/A N/A")</f>
        <v>130000</v>
      </c>
    </row>
    <row r="4972" spans="1:44" ht="15" x14ac:dyDescent="0.25">
      <c r="A4972" s="99" t="s">
        <v>5055</v>
      </c>
      <c r="B4972" s="99" t="s">
        <v>3411</v>
      </c>
      <c r="C4972" s="108" t="s">
        <v>10628</v>
      </c>
      <c r="D4972" s="108" t="s">
        <v>8987</v>
      </c>
      <c r="E4972" s="108" t="s">
        <v>35</v>
      </c>
      <c r="F4972" s="100" t="str">
        <f>VLOOKUP(E4972,Issuer!A:B,2,FALSE)</f>
        <v>MB</v>
      </c>
      <c r="G4972" s="108" t="s">
        <v>5744</v>
      </c>
      <c r="H4972" s="108" t="s">
        <v>5682</v>
      </c>
      <c r="I4972" s="109">
        <v>42450</v>
      </c>
      <c r="J4972" s="109">
        <v>42451</v>
      </c>
      <c r="K4972" s="109">
        <v>42796</v>
      </c>
      <c r="L4972" s="109">
        <v>42790</v>
      </c>
      <c r="M4972" s="108"/>
      <c r="N4972" s="110"/>
      <c r="O4972" s="111"/>
      <c r="P4972" s="99"/>
      <c r="Q4972" s="110">
        <v>0.21099999999999999</v>
      </c>
      <c r="R4972" s="110">
        <v>0</v>
      </c>
      <c r="S4972" s="110">
        <v>0</v>
      </c>
      <c r="T4972" s="112">
        <v>0</v>
      </c>
      <c r="U4972" s="112"/>
      <c r="V4972" s="104">
        <v>0</v>
      </c>
      <c r="W4972" s="112">
        <v>32000</v>
      </c>
      <c r="X4972" s="112">
        <v>1000</v>
      </c>
      <c r="Y4972" s="112">
        <v>33.380000000000003</v>
      </c>
      <c r="Z4972" s="112"/>
      <c r="AA4972" s="110">
        <v>0.1</v>
      </c>
      <c r="AB4972" s="99"/>
      <c r="AC4972" s="100">
        <v>0.33662839999999999</v>
      </c>
      <c r="AD4972" s="100">
        <v>3.0078850000000001E-2</v>
      </c>
      <c r="AE4972" s="100">
        <v>7.8221750000000007E-3</v>
      </c>
      <c r="AF4972" s="100">
        <v>7.3572350000000004E-4</v>
      </c>
      <c r="AG4972" s="100">
        <v>56.057670000000002</v>
      </c>
      <c r="AH4972" s="105"/>
      <c r="AI4972" s="100">
        <v>24.25</v>
      </c>
      <c r="AJ4972" s="100">
        <v>-0.20576130000000001</v>
      </c>
      <c r="AK4972" s="100">
        <v>-0.05</v>
      </c>
      <c r="AM4972" s="96">
        <v>42509</v>
      </c>
      <c r="AN4972" s="88">
        <f>_xll.BDH($A4972,AN$5,$AM$2,$AM$2)</f>
        <v>10</v>
      </c>
      <c r="AO4972" s="88" t="str">
        <f>IF(V4972&gt;0,_xll.BDH($A4972,AO$5,$AM$2,$AM$2),"#N/A N/A")</f>
        <v>#N/A N/A</v>
      </c>
      <c r="AP4972" s="88" t="str">
        <f>IF(V4972&gt;0,_xll.BDH($A4972,AP$5,$AM$2,$AM$2),"#N/A N/A")</f>
        <v>#N/A N/A</v>
      </c>
      <c r="AQ4972" s="88" t="str">
        <f>IF(V4972&gt;0,_xll.BDH($A4972,AQ$5,$AM$2,$AM$2),"#N/A N/A")</f>
        <v>#N/A N/A</v>
      </c>
      <c r="AR4972" s="88" t="str">
        <f>IF(V4972&gt;0,_xll.BDH($A4972,AR$5,$AM$2,$AM$2),"#N/A N/A")</f>
        <v>#N/A N/A</v>
      </c>
    </row>
    <row r="4973" spans="1:44" ht="15" x14ac:dyDescent="0.25">
      <c r="A4973" s="99" t="s">
        <v>5056</v>
      </c>
      <c r="B4973" s="99" t="s">
        <v>209</v>
      </c>
      <c r="C4973" s="108" t="s">
        <v>10631</v>
      </c>
      <c r="D4973" s="108" t="s">
        <v>5774</v>
      </c>
      <c r="E4973" s="108" t="s">
        <v>33</v>
      </c>
      <c r="F4973" s="100" t="str">
        <f>VLOOKUP(E4973,Issuer!A:B,2,FALSE)</f>
        <v>JP</v>
      </c>
      <c r="G4973" s="108" t="s">
        <v>5748</v>
      </c>
      <c r="H4973" s="108" t="s">
        <v>5706</v>
      </c>
      <c r="I4973" s="109">
        <v>42450</v>
      </c>
      <c r="J4973" s="109">
        <v>42451</v>
      </c>
      <c r="K4973" s="109">
        <v>42580</v>
      </c>
      <c r="L4973" s="109">
        <v>42576</v>
      </c>
      <c r="M4973" s="108"/>
      <c r="N4973" s="110"/>
      <c r="O4973" s="111"/>
      <c r="P4973" s="99"/>
      <c r="Q4973" s="110">
        <v>4.4999999999999998E-2</v>
      </c>
      <c r="R4973" s="110">
        <v>3.0000000000000001E-3</v>
      </c>
      <c r="S4973" s="110">
        <v>7.1428570000000002</v>
      </c>
      <c r="T4973" s="112">
        <v>0</v>
      </c>
      <c r="U4973" s="112"/>
      <c r="V4973" s="104">
        <v>0</v>
      </c>
      <c r="W4973" s="112">
        <v>100000</v>
      </c>
      <c r="X4973" s="112">
        <v>2000</v>
      </c>
      <c r="Y4973" s="112">
        <v>36.25</v>
      </c>
      <c r="Z4973" s="112"/>
      <c r="AA4973" s="110">
        <v>0.1</v>
      </c>
      <c r="AB4973" s="99"/>
      <c r="AC4973" s="100">
        <v>-0.12757640000000001</v>
      </c>
      <c r="AD4973" s="100">
        <v>3.1629169999999998E-2</v>
      </c>
      <c r="AE4973" s="100">
        <v>3.9939119999999996E-3</v>
      </c>
      <c r="AF4973" s="100">
        <v>9.6851640000000002E-4</v>
      </c>
      <c r="AG4973" s="100">
        <v>35.053759999999997</v>
      </c>
      <c r="AH4973" s="105"/>
      <c r="AI4973" s="100">
        <v>42.7</v>
      </c>
      <c r="AJ4973" s="100">
        <v>-0.81300810000000001</v>
      </c>
      <c r="AK4973" s="100">
        <v>-0.35</v>
      </c>
      <c r="AM4973" s="96">
        <v>42509</v>
      </c>
      <c r="AN4973" s="88">
        <f>_xll.BDH($A4973,AN$5,$AM$2,$AM$2)</f>
        <v>0</v>
      </c>
      <c r="AO4973" s="88" t="str">
        <f>IF(V4973&gt;0,_xll.BDH($A4973,AO$5,$AM$2,$AM$2),"#N/A N/A")</f>
        <v>#N/A N/A</v>
      </c>
      <c r="AP4973" s="88" t="str">
        <f>IF(V4973&gt;0,_xll.BDH($A4973,AP$5,$AM$2,$AM$2),"#N/A N/A")</f>
        <v>#N/A N/A</v>
      </c>
      <c r="AQ4973" s="88" t="str">
        <f>IF(V4973&gt;0,_xll.BDH($A4973,AQ$5,$AM$2,$AM$2),"#N/A N/A")</f>
        <v>#N/A N/A</v>
      </c>
      <c r="AR4973" s="88" t="str">
        <f>IF(V4973&gt;0,_xll.BDH($A4973,AR$5,$AM$2,$AM$2),"#N/A N/A")</f>
        <v>#N/A N/A</v>
      </c>
    </row>
    <row r="4974" spans="1:44" ht="15" x14ac:dyDescent="0.25">
      <c r="A4974" s="99" t="s">
        <v>5057</v>
      </c>
      <c r="B4974" s="99" t="s">
        <v>237</v>
      </c>
      <c r="C4974" s="108" t="s">
        <v>10634</v>
      </c>
      <c r="D4974" s="108" t="s">
        <v>5815</v>
      </c>
      <c r="E4974" s="108" t="s">
        <v>39</v>
      </c>
      <c r="F4974" s="100" t="str">
        <f>VLOOKUP(E4974,Issuer!A:B,2,FALSE)</f>
        <v>GS</v>
      </c>
      <c r="G4974" s="108" t="s">
        <v>5826</v>
      </c>
      <c r="H4974" s="108" t="s">
        <v>5682</v>
      </c>
      <c r="I4974" s="109">
        <v>42450</v>
      </c>
      <c r="J4974" s="109">
        <v>42451</v>
      </c>
      <c r="K4974" s="109">
        <v>42583</v>
      </c>
      <c r="L4974" s="109">
        <v>42577</v>
      </c>
      <c r="M4974" s="108"/>
      <c r="N4974" s="110"/>
      <c r="O4974" s="111"/>
      <c r="P4974" s="99"/>
      <c r="Q4974" s="110">
        <v>6.2E-2</v>
      </c>
      <c r="R4974" s="110">
        <v>1.7999999999999999E-2</v>
      </c>
      <c r="S4974" s="110">
        <v>40.909089999999999</v>
      </c>
      <c r="T4974" s="112">
        <v>15164000</v>
      </c>
      <c r="U4974" s="112">
        <v>857528</v>
      </c>
      <c r="V4974" s="104">
        <v>83</v>
      </c>
      <c r="W4974" s="112">
        <v>100000</v>
      </c>
      <c r="X4974" s="112">
        <v>4000</v>
      </c>
      <c r="Y4974" s="112">
        <v>54.9</v>
      </c>
      <c r="Z4974" s="112"/>
      <c r="AA4974" s="110">
        <v>0.1</v>
      </c>
      <c r="AB4974" s="99"/>
      <c r="AC4974" s="100">
        <v>0.19919480000000001</v>
      </c>
      <c r="AD4974" s="100">
        <v>4.7321710000000003E-2</v>
      </c>
      <c r="AE4974" s="100">
        <v>6.2854749999999996E-3</v>
      </c>
      <c r="AF4974" s="100">
        <v>1.1171499999999999E-3</v>
      </c>
      <c r="AG4974" s="100">
        <v>26.613900000000001</v>
      </c>
      <c r="AH4974" s="105"/>
      <c r="AI4974" s="100">
        <v>49.25</v>
      </c>
      <c r="AJ4974" s="100">
        <v>1.546392</v>
      </c>
      <c r="AK4974" s="100">
        <v>0.75</v>
      </c>
      <c r="AM4974" s="96">
        <v>42509</v>
      </c>
      <c r="AN4974" s="88">
        <f>_xll.BDH($A4974,AN$5,$AM$2,$AM$2)</f>
        <v>40652</v>
      </c>
      <c r="AO4974" s="88">
        <f>IF(V4974&gt;0,_xll.BDH($A4974,AO$5,$AM$2,$AM$2),"#N/A N/A")</f>
        <v>5.3693999999999999E-2</v>
      </c>
      <c r="AP4974" s="88">
        <f>IF(V4974&gt;0,_xll.BDH($A4974,AP$5,$AM$2,$AM$2),"#N/A N/A")</f>
        <v>6.0238E-2</v>
      </c>
      <c r="AQ4974" s="88">
        <f>IF(V4974&gt;0,_xll.BDH($A4974,AQ$5,$AM$2,$AM$2),"#N/A N/A")</f>
        <v>7436000</v>
      </c>
      <c r="AR4974" s="88">
        <f>IF(V4974&gt;0,_xll.BDH($A4974,AR$5,$AM$2,$AM$2),"#N/A N/A")</f>
        <v>6208000</v>
      </c>
    </row>
    <row r="4975" spans="1:44" ht="15" x14ac:dyDescent="0.25">
      <c r="A4975" s="99" t="s">
        <v>5058</v>
      </c>
      <c r="B4975" s="99" t="s">
        <v>237</v>
      </c>
      <c r="C4975" s="108" t="s">
        <v>10635</v>
      </c>
      <c r="D4975" s="108" t="s">
        <v>5815</v>
      </c>
      <c r="E4975" s="108" t="s">
        <v>39</v>
      </c>
      <c r="F4975" s="100" t="str">
        <f>VLOOKUP(E4975,Issuer!A:B,2,FALSE)</f>
        <v>GS</v>
      </c>
      <c r="G4975" s="108" t="s">
        <v>5826</v>
      </c>
      <c r="H4975" s="108" t="s">
        <v>5706</v>
      </c>
      <c r="I4975" s="109">
        <v>42450</v>
      </c>
      <c r="J4975" s="109">
        <v>42451</v>
      </c>
      <c r="K4975" s="109">
        <v>42615</v>
      </c>
      <c r="L4975" s="109">
        <v>42611</v>
      </c>
      <c r="M4975" s="108"/>
      <c r="N4975" s="110"/>
      <c r="O4975" s="111"/>
      <c r="P4975" s="99"/>
      <c r="Q4975" s="110">
        <v>8.5000000000000006E-2</v>
      </c>
      <c r="R4975" s="110">
        <v>-2.1000000000000001E-2</v>
      </c>
      <c r="S4975" s="110">
        <v>-19.811319999999998</v>
      </c>
      <c r="T4975" s="112">
        <v>503912000</v>
      </c>
      <c r="U4975" s="112">
        <v>49582080</v>
      </c>
      <c r="V4975" s="104">
        <v>312</v>
      </c>
      <c r="W4975" s="112">
        <v>80000</v>
      </c>
      <c r="X4975" s="112">
        <v>4000</v>
      </c>
      <c r="Y4975" s="112">
        <v>42</v>
      </c>
      <c r="Z4975" s="112"/>
      <c r="AA4975" s="110">
        <v>0.1</v>
      </c>
      <c r="AB4975" s="99"/>
      <c r="AC4975" s="100">
        <v>-0.17337269999999999</v>
      </c>
      <c r="AD4975" s="100">
        <v>3.0394839999999999E-2</v>
      </c>
      <c r="AE4975" s="100">
        <v>6.8358430000000003E-3</v>
      </c>
      <c r="AF4975" s="100">
        <v>1.131104E-3</v>
      </c>
      <c r="AG4975" s="100">
        <v>31.58267</v>
      </c>
      <c r="AH4975" s="105"/>
      <c r="AI4975" s="100">
        <v>49.25</v>
      </c>
      <c r="AJ4975" s="100">
        <v>1.546392</v>
      </c>
      <c r="AK4975" s="100">
        <v>0.75</v>
      </c>
      <c r="AM4975" s="96">
        <v>42509</v>
      </c>
      <c r="AN4975" s="88">
        <f>_xll.BDH($A4975,AN$5,$AM$2,$AM$2)</f>
        <v>21488</v>
      </c>
      <c r="AO4975" s="88">
        <f>IF(V4975&gt;0,_xll.BDH($A4975,AO$5,$AM$2,$AM$2),"#N/A N/A")</f>
        <v>9.8452999999999999E-2</v>
      </c>
      <c r="AP4975" s="88">
        <f>IF(V4975&gt;0,_xll.BDH($A4975,AP$5,$AM$2,$AM$2),"#N/A N/A")</f>
        <v>9.8339999999999997E-2</v>
      </c>
      <c r="AQ4975" s="88">
        <f>IF(V4975&gt;0,_xll.BDH($A4975,AQ$5,$AM$2,$AM$2),"#N/A N/A")</f>
        <v>250468000</v>
      </c>
      <c r="AR4975" s="88">
        <f>IF(V4975&gt;0,_xll.BDH($A4975,AR$5,$AM$2,$AM$2),"#N/A N/A")</f>
        <v>253040000</v>
      </c>
    </row>
    <row r="4976" spans="1:44" ht="15" x14ac:dyDescent="0.25">
      <c r="A4976" s="99" t="s">
        <v>5059</v>
      </c>
      <c r="B4976" s="99" t="s">
        <v>135</v>
      </c>
      <c r="C4976" s="108" t="s">
        <v>10633</v>
      </c>
      <c r="D4976" s="108" t="s">
        <v>5685</v>
      </c>
      <c r="E4976" s="108" t="s">
        <v>39</v>
      </c>
      <c r="F4976" s="100" t="str">
        <f>VLOOKUP(E4976,Issuer!A:B,2,FALSE)</f>
        <v>GS</v>
      </c>
      <c r="G4976" s="108" t="s">
        <v>5826</v>
      </c>
      <c r="H4976" s="108" t="s">
        <v>5706</v>
      </c>
      <c r="I4976" s="109">
        <v>42451</v>
      </c>
      <c r="J4976" s="109">
        <v>42452</v>
      </c>
      <c r="K4976" s="109">
        <v>42642</v>
      </c>
      <c r="L4976" s="109">
        <v>42636</v>
      </c>
      <c r="M4976" s="108"/>
      <c r="N4976" s="110"/>
      <c r="O4976" s="111"/>
      <c r="P4976" s="99"/>
      <c r="Q4976" s="110">
        <v>0.113</v>
      </c>
      <c r="R4976" s="110">
        <v>3.0000000000000001E-3</v>
      </c>
      <c r="S4976" s="110">
        <v>2.7272729999999998</v>
      </c>
      <c r="T4976" s="112">
        <v>158560000</v>
      </c>
      <c r="U4976" s="112">
        <v>17877330</v>
      </c>
      <c r="V4976" s="104">
        <v>182</v>
      </c>
      <c r="W4976" s="112">
        <v>200000</v>
      </c>
      <c r="X4976" s="112">
        <v>10000</v>
      </c>
      <c r="Y4976" s="112">
        <v>18800</v>
      </c>
      <c r="Z4976" s="112"/>
      <c r="AA4976" s="110">
        <v>1.25E-4</v>
      </c>
      <c r="AB4976" s="99"/>
      <c r="AC4976" s="100">
        <v>-0.40303050000000001</v>
      </c>
      <c r="AD4976" s="100">
        <v>1.335265E-4</v>
      </c>
      <c r="AE4976" s="100">
        <v>5.6424250000000004E-3</v>
      </c>
      <c r="AF4976" s="100">
        <v>6.9680079999999997E-4</v>
      </c>
      <c r="AG4976" s="100">
        <v>23.911629999999999</v>
      </c>
      <c r="AH4976" s="105"/>
      <c r="AI4976" s="100">
        <v>19694.330000000002</v>
      </c>
      <c r="AJ4976" s="100">
        <v>-0.6661821</v>
      </c>
      <c r="AK4976" s="100">
        <v>-132.08000000000001</v>
      </c>
      <c r="AM4976" s="96">
        <v>42509</v>
      </c>
      <c r="AN4976" s="88">
        <f>_xll.BDH($A4976,AN$5,$AM$2,$AM$2)</f>
        <v>2690</v>
      </c>
      <c r="AO4976" s="88">
        <f>IF(V4976&gt;0,_xll.BDH($A4976,AO$5,$AM$2,$AM$2),"#N/A N/A")</f>
        <v>0.11277</v>
      </c>
      <c r="AP4976" s="88">
        <f>IF(V4976&gt;0,_xll.BDH($A4976,AP$5,$AM$2,$AM$2),"#N/A N/A")</f>
        <v>0.11272600000000001</v>
      </c>
      <c r="AQ4976" s="88">
        <f>IF(V4976&gt;0,_xll.BDH($A4976,AQ$5,$AM$2,$AM$2),"#N/A N/A")</f>
        <v>79250000</v>
      </c>
      <c r="AR4976" s="88">
        <f>IF(V4976&gt;0,_xll.BDH($A4976,AR$5,$AM$2,$AM$2),"#N/A N/A")</f>
        <v>79260000</v>
      </c>
    </row>
    <row r="4977" spans="1:44" ht="15" x14ac:dyDescent="0.25">
      <c r="A4977" s="99" t="s">
        <v>5060</v>
      </c>
      <c r="B4977" s="99" t="s">
        <v>141</v>
      </c>
      <c r="C4977" s="108" t="s">
        <v>10636</v>
      </c>
      <c r="D4977" s="108" t="s">
        <v>5699</v>
      </c>
      <c r="E4977" s="108" t="s">
        <v>35</v>
      </c>
      <c r="F4977" s="100" t="str">
        <f>VLOOKUP(E4977,Issuer!A:B,2,FALSE)</f>
        <v>MB</v>
      </c>
      <c r="G4977" s="108" t="s">
        <v>5744</v>
      </c>
      <c r="H4977" s="108" t="s">
        <v>5682</v>
      </c>
      <c r="I4977" s="109">
        <v>42451</v>
      </c>
      <c r="J4977" s="109">
        <v>42452</v>
      </c>
      <c r="K4977" s="109">
        <v>42647</v>
      </c>
      <c r="L4977" s="109">
        <v>42641</v>
      </c>
      <c r="M4977" s="108"/>
      <c r="N4977" s="110"/>
      <c r="O4977" s="111"/>
      <c r="P4977" s="99"/>
      <c r="Q4977" s="110">
        <v>1.43</v>
      </c>
      <c r="R4977" s="110">
        <v>0</v>
      </c>
      <c r="S4977" s="110">
        <v>0</v>
      </c>
      <c r="T4977" s="112">
        <v>0</v>
      </c>
      <c r="U4977" s="112"/>
      <c r="V4977" s="104">
        <v>0</v>
      </c>
      <c r="W4977" s="112">
        <v>10000</v>
      </c>
      <c r="X4977" s="112">
        <v>1000</v>
      </c>
      <c r="Y4977" s="112">
        <v>155.88</v>
      </c>
      <c r="Z4977" s="112"/>
      <c r="AA4977" s="110">
        <v>0.1</v>
      </c>
      <c r="AB4977" s="99"/>
      <c r="AC4977" s="100">
        <v>0.55334280000000002</v>
      </c>
      <c r="AD4977" s="100">
        <v>1.127914E-2</v>
      </c>
      <c r="AE4977" s="100">
        <v>3.8074410000000003E-2</v>
      </c>
      <c r="AF4977" s="100">
        <v>4.838261E-3</v>
      </c>
      <c r="AG4977" s="100">
        <v>36.1357</v>
      </c>
      <c r="AH4977" s="105"/>
      <c r="AI4977" s="100">
        <v>157.19999999999999</v>
      </c>
      <c r="AJ4977" s="100">
        <v>-2.4208569999999998</v>
      </c>
      <c r="AK4977" s="100">
        <v>-3.9</v>
      </c>
      <c r="AM4977" s="96">
        <v>42509</v>
      </c>
      <c r="AN4977" s="88">
        <f>_xll.BDH($A4977,AN$5,$AM$2,$AM$2)</f>
        <v>0</v>
      </c>
      <c r="AO4977" s="88" t="str">
        <f>IF(V4977&gt;0,_xll.BDH($A4977,AO$5,$AM$2,$AM$2),"#N/A N/A")</f>
        <v>#N/A N/A</v>
      </c>
      <c r="AP4977" s="88" t="str">
        <f>IF(V4977&gt;0,_xll.BDH($A4977,AP$5,$AM$2,$AM$2),"#N/A N/A")</f>
        <v>#N/A N/A</v>
      </c>
      <c r="AQ4977" s="88" t="str">
        <f>IF(V4977&gt;0,_xll.BDH($A4977,AQ$5,$AM$2,$AM$2),"#N/A N/A")</f>
        <v>#N/A N/A</v>
      </c>
      <c r="AR4977" s="88" t="str">
        <f>IF(V4977&gt;0,_xll.BDH($A4977,AR$5,$AM$2,$AM$2),"#N/A N/A")</f>
        <v>#N/A N/A</v>
      </c>
    </row>
    <row r="4978" spans="1:44" ht="15" x14ac:dyDescent="0.25">
      <c r="A4978" s="99" t="s">
        <v>5061</v>
      </c>
      <c r="B4978" s="99" t="s">
        <v>194</v>
      </c>
      <c r="C4978" s="108" t="s">
        <v>10637</v>
      </c>
      <c r="D4978" s="108" t="s">
        <v>5763</v>
      </c>
      <c r="E4978" s="108" t="s">
        <v>35</v>
      </c>
      <c r="F4978" s="100" t="str">
        <f>VLOOKUP(E4978,Issuer!A:B,2,FALSE)</f>
        <v>MB</v>
      </c>
      <c r="G4978" s="108" t="s">
        <v>5744</v>
      </c>
      <c r="H4978" s="108" t="s">
        <v>5706</v>
      </c>
      <c r="I4978" s="109">
        <v>42451</v>
      </c>
      <c r="J4978" s="109">
        <v>42452</v>
      </c>
      <c r="K4978" s="109">
        <v>42676</v>
      </c>
      <c r="L4978" s="109">
        <v>42670</v>
      </c>
      <c r="M4978" s="108"/>
      <c r="N4978" s="110"/>
      <c r="O4978" s="111"/>
      <c r="P4978" s="99"/>
      <c r="Q4978" s="110">
        <v>0.39</v>
      </c>
      <c r="R4978" s="110">
        <v>2.5000000000000001E-2</v>
      </c>
      <c r="S4978" s="110">
        <v>6.8493149999999998</v>
      </c>
      <c r="T4978" s="112">
        <v>0</v>
      </c>
      <c r="U4978" s="112"/>
      <c r="V4978" s="104">
        <v>0</v>
      </c>
      <c r="W4978" s="112">
        <v>21000</v>
      </c>
      <c r="X4978" s="112">
        <v>10000</v>
      </c>
      <c r="Y4978" s="112">
        <v>82.5</v>
      </c>
      <c r="Z4978" s="112"/>
      <c r="AA4978" s="110">
        <v>0.1</v>
      </c>
      <c r="AB4978" s="99"/>
      <c r="AC4978" s="100">
        <v>-0.36126330000000001</v>
      </c>
      <c r="AD4978" s="100">
        <v>2.603722E-2</v>
      </c>
      <c r="AE4978" s="100">
        <v>2.1880879999999998E-2</v>
      </c>
      <c r="AF4978" s="100">
        <v>1.5974660000000001E-3</v>
      </c>
      <c r="AG4978" s="100">
        <v>24.658439999999999</v>
      </c>
      <c r="AH4978" s="105"/>
      <c r="AI4978" s="100">
        <v>86.25</v>
      </c>
      <c r="AJ4978" s="100">
        <v>-0.97588980000000003</v>
      </c>
      <c r="AK4978" s="100">
        <v>-0.85</v>
      </c>
      <c r="AM4978" s="96">
        <v>42509</v>
      </c>
      <c r="AN4978" s="88">
        <f>_xll.BDH($A4978,AN$5,$AM$2,$AM$2)</f>
        <v>600</v>
      </c>
      <c r="AO4978" s="88" t="str">
        <f>IF(V4978&gt;0,_xll.BDH($A4978,AO$5,$AM$2,$AM$2),"#N/A N/A")</f>
        <v>#N/A N/A</v>
      </c>
      <c r="AP4978" s="88" t="str">
        <f>IF(V4978&gt;0,_xll.BDH($A4978,AP$5,$AM$2,$AM$2),"#N/A N/A")</f>
        <v>#N/A N/A</v>
      </c>
      <c r="AQ4978" s="88" t="str">
        <f>IF(V4978&gt;0,_xll.BDH($A4978,AQ$5,$AM$2,$AM$2),"#N/A N/A")</f>
        <v>#N/A N/A</v>
      </c>
      <c r="AR4978" s="88" t="str">
        <f>IF(V4978&gt;0,_xll.BDH($A4978,AR$5,$AM$2,$AM$2),"#N/A N/A")</f>
        <v>#N/A N/A</v>
      </c>
    </row>
    <row r="4979" spans="1:44" ht="15" x14ac:dyDescent="0.25">
      <c r="A4979" s="99" t="s">
        <v>5062</v>
      </c>
      <c r="B4979" s="99" t="s">
        <v>2554</v>
      </c>
      <c r="C4979" s="108" t="s">
        <v>10642</v>
      </c>
      <c r="D4979" s="108" t="s">
        <v>8130</v>
      </c>
      <c r="E4979" s="108" t="s">
        <v>30</v>
      </c>
      <c r="F4979" s="100" t="str">
        <f>VLOOKUP(E4979,Issuer!A:B,2,FALSE)</f>
        <v>CS</v>
      </c>
      <c r="G4979" s="108" t="s">
        <v>5686</v>
      </c>
      <c r="H4979" s="108" t="s">
        <v>5682</v>
      </c>
      <c r="I4979" s="109">
        <v>42451</v>
      </c>
      <c r="J4979" s="109">
        <v>42452</v>
      </c>
      <c r="K4979" s="109">
        <v>42643</v>
      </c>
      <c r="L4979" s="109">
        <v>42639</v>
      </c>
      <c r="M4979" s="108"/>
      <c r="N4979" s="110"/>
      <c r="O4979" s="111"/>
      <c r="P4979" s="99"/>
      <c r="Q4979" s="110">
        <v>0.187</v>
      </c>
      <c r="R4979" s="110">
        <v>1.2E-2</v>
      </c>
      <c r="S4979" s="110">
        <v>6.8571429999999998</v>
      </c>
      <c r="T4979" s="112">
        <v>668000</v>
      </c>
      <c r="U4979" s="112">
        <v>126640</v>
      </c>
      <c r="V4979" s="104">
        <v>14</v>
      </c>
      <c r="W4979" s="112">
        <v>40000</v>
      </c>
      <c r="X4979" s="112">
        <v>1000</v>
      </c>
      <c r="Y4979" s="112">
        <v>3.58</v>
      </c>
      <c r="Z4979" s="112"/>
      <c r="AA4979" s="110">
        <v>1</v>
      </c>
      <c r="AB4979" s="99"/>
      <c r="AC4979" s="100">
        <v>0.34195399999999998</v>
      </c>
      <c r="AD4979" s="100">
        <v>0.37868420000000003</v>
      </c>
      <c r="AE4979" s="100">
        <v>6.6260970000000001E-3</v>
      </c>
      <c r="AF4979" s="100">
        <v>1.3339389999999999E-3</v>
      </c>
      <c r="AG4979" s="100">
        <v>53.886020000000002</v>
      </c>
      <c r="AH4979" s="105"/>
      <c r="AI4979" s="100">
        <v>2.97</v>
      </c>
      <c r="AJ4979" s="100">
        <v>-1.3289040000000001</v>
      </c>
      <c r="AK4979" s="100">
        <v>-0.04</v>
      </c>
      <c r="AM4979" s="96">
        <v>42509</v>
      </c>
      <c r="AN4979" s="88">
        <f>_xll.BDH($A4979,AN$5,$AM$2,$AM$2)</f>
        <v>46</v>
      </c>
      <c r="AO4979" s="88">
        <f>IF(V4979&gt;0,_xll.BDH($A4979,AO$5,$AM$2,$AM$2),"#N/A N/A")</f>
        <v>0.19062000000000001</v>
      </c>
      <c r="AP4979" s="88">
        <f>IF(V4979&gt;0,_xll.BDH($A4979,AP$5,$AM$2,$AM$2),"#N/A N/A")</f>
        <v>0.18854199999999999</v>
      </c>
      <c r="AQ4979" s="88">
        <f>IF(V4979&gt;0,_xll.BDH($A4979,AQ$5,$AM$2,$AM$2),"#N/A N/A")</f>
        <v>334000</v>
      </c>
      <c r="AR4979" s="88">
        <f>IF(V4979&gt;0,_xll.BDH($A4979,AR$5,$AM$2,$AM$2),"#N/A N/A")</f>
        <v>334000</v>
      </c>
    </row>
    <row r="4980" spans="1:44" ht="15" x14ac:dyDescent="0.25">
      <c r="A4980" s="99" t="s">
        <v>5063</v>
      </c>
      <c r="B4980" s="99" t="s">
        <v>3137</v>
      </c>
      <c r="C4980" s="108" t="s">
        <v>10638</v>
      </c>
      <c r="D4980" s="108" t="s">
        <v>8711</v>
      </c>
      <c r="E4980" s="108" t="s">
        <v>30</v>
      </c>
      <c r="F4980" s="100" t="str">
        <f>VLOOKUP(E4980,Issuer!A:B,2,FALSE)</f>
        <v>CS</v>
      </c>
      <c r="G4980" s="108" t="s">
        <v>5686</v>
      </c>
      <c r="H4980" s="108" t="s">
        <v>5682</v>
      </c>
      <c r="I4980" s="109">
        <v>42451</v>
      </c>
      <c r="J4980" s="109">
        <v>42452</v>
      </c>
      <c r="K4980" s="109">
        <v>42825</v>
      </c>
      <c r="L4980" s="109">
        <v>42821</v>
      </c>
      <c r="M4980" s="108"/>
      <c r="N4980" s="110"/>
      <c r="O4980" s="111"/>
      <c r="P4980" s="99"/>
      <c r="Q4980" s="110">
        <v>0.13800000000000001</v>
      </c>
      <c r="R4980" s="110">
        <v>-8.0000000000000002E-3</v>
      </c>
      <c r="S4980" s="110">
        <v>-5.4794520000000002</v>
      </c>
      <c r="T4980" s="112">
        <v>11620000</v>
      </c>
      <c r="U4980" s="112">
        <v>1612250</v>
      </c>
      <c r="V4980" s="104">
        <v>117</v>
      </c>
      <c r="W4980" s="112">
        <v>40000</v>
      </c>
      <c r="X4980" s="112">
        <v>10000</v>
      </c>
      <c r="Y4980" s="112">
        <v>10</v>
      </c>
      <c r="Z4980" s="112"/>
      <c r="AA4980" s="110">
        <v>0.1</v>
      </c>
      <c r="AB4980" s="99"/>
      <c r="AC4980" s="100">
        <v>0.48463210000000001</v>
      </c>
      <c r="AD4980" s="100">
        <v>7.6136099999999998E-2</v>
      </c>
      <c r="AE4980" s="100">
        <v>2.864026E-3</v>
      </c>
      <c r="AF4980" s="100">
        <v>3.3249350000000001E-4</v>
      </c>
      <c r="AG4980" s="100">
        <v>72.89246</v>
      </c>
      <c r="AH4980" s="105"/>
      <c r="AI4980" s="100">
        <v>7.72</v>
      </c>
      <c r="AJ4980" s="100">
        <v>-2.1546259999999999</v>
      </c>
      <c r="AK4980" s="100">
        <v>-0.17</v>
      </c>
      <c r="AM4980" s="96">
        <v>42509</v>
      </c>
      <c r="AN4980" s="88">
        <f>_xll.BDH($A4980,AN$5,$AM$2,$AM$2)</f>
        <v>2240</v>
      </c>
      <c r="AO4980" s="88">
        <f>IF(V4980&gt;0,_xll.BDH($A4980,AO$5,$AM$2,$AM$2),"#N/A N/A")</f>
        <v>0.13872000000000001</v>
      </c>
      <c r="AP4980" s="88">
        <f>IF(V4980&gt;0,_xll.BDH($A4980,AP$5,$AM$2,$AM$2),"#N/A N/A")</f>
        <v>0.13877600000000001</v>
      </c>
      <c r="AQ4980" s="88">
        <f>IF(V4980&gt;0,_xll.BDH($A4980,AQ$5,$AM$2,$AM$2),"#N/A N/A")</f>
        <v>5740000</v>
      </c>
      <c r="AR4980" s="88">
        <f>IF(V4980&gt;0,_xll.BDH($A4980,AR$5,$AM$2,$AM$2),"#N/A N/A")</f>
        <v>5880000</v>
      </c>
    </row>
    <row r="4981" spans="1:44" ht="15" x14ac:dyDescent="0.25">
      <c r="A4981" s="99" t="s">
        <v>5064</v>
      </c>
      <c r="B4981" s="99" t="s">
        <v>256</v>
      </c>
      <c r="C4981" s="108" t="s">
        <v>10639</v>
      </c>
      <c r="D4981" s="108" t="s">
        <v>5842</v>
      </c>
      <c r="E4981" s="108" t="s">
        <v>118</v>
      </c>
      <c r="F4981" s="100" t="str">
        <f>VLOOKUP(E4981,Issuer!A:B,2,FALSE)</f>
        <v>HT</v>
      </c>
      <c r="G4981" s="108" t="s">
        <v>118</v>
      </c>
      <c r="H4981" s="108" t="s">
        <v>5682</v>
      </c>
      <c r="I4981" s="109">
        <v>42451</v>
      </c>
      <c r="J4981" s="109">
        <v>42452</v>
      </c>
      <c r="K4981" s="109">
        <v>42702</v>
      </c>
      <c r="L4981" s="109">
        <v>42696</v>
      </c>
      <c r="M4981" s="108"/>
      <c r="N4981" s="110"/>
      <c r="O4981" s="111"/>
      <c r="P4981" s="99"/>
      <c r="Q4981" s="110">
        <v>8.2000000000000003E-2</v>
      </c>
      <c r="R4981" s="110">
        <v>-1E-3</v>
      </c>
      <c r="S4981" s="110">
        <v>-1.2048190000000001</v>
      </c>
      <c r="T4981" s="112">
        <v>0</v>
      </c>
      <c r="U4981" s="112"/>
      <c r="V4981" s="104">
        <v>0</v>
      </c>
      <c r="W4981" s="112">
        <v>100000</v>
      </c>
      <c r="X4981" s="112">
        <v>2000</v>
      </c>
      <c r="Y4981" s="112">
        <v>10.9</v>
      </c>
      <c r="Z4981" s="112"/>
      <c r="AA4981" s="110">
        <v>0.1</v>
      </c>
      <c r="AB4981" s="99"/>
      <c r="AC4981" s="100">
        <v>0.51782070000000002</v>
      </c>
      <c r="AD4981" s="100">
        <v>0.18093339999999999</v>
      </c>
      <c r="AE4981" s="100">
        <v>3.1179129999999999E-3</v>
      </c>
      <c r="AF4981" s="100">
        <v>2.304873E-4</v>
      </c>
      <c r="AG4981" s="100">
        <v>28.152249999999999</v>
      </c>
      <c r="AH4981" s="105"/>
      <c r="AI4981" s="100">
        <v>10.76</v>
      </c>
      <c r="AJ4981" s="100">
        <v>0</v>
      </c>
      <c r="AK4981" s="100">
        <v>0</v>
      </c>
      <c r="AM4981" s="96">
        <v>42509</v>
      </c>
      <c r="AN4981" s="88">
        <f>_xll.BDH($A4981,AN$5,$AM$2,$AM$2)</f>
        <v>90</v>
      </c>
      <c r="AO4981" s="88" t="str">
        <f>IF(V4981&gt;0,_xll.BDH($A4981,AO$5,$AM$2,$AM$2),"#N/A N/A")</f>
        <v>#N/A N/A</v>
      </c>
      <c r="AP4981" s="88" t="str">
        <f>IF(V4981&gt;0,_xll.BDH($A4981,AP$5,$AM$2,$AM$2),"#N/A N/A")</f>
        <v>#N/A N/A</v>
      </c>
      <c r="AQ4981" s="88" t="str">
        <f>IF(V4981&gt;0,_xll.BDH($A4981,AQ$5,$AM$2,$AM$2),"#N/A N/A")</f>
        <v>#N/A N/A</v>
      </c>
      <c r="AR4981" s="88" t="str">
        <f>IF(V4981&gt;0,_xll.BDH($A4981,AR$5,$AM$2,$AM$2),"#N/A N/A")</f>
        <v>#N/A N/A</v>
      </c>
    </row>
    <row r="4982" spans="1:44" ht="15" x14ac:dyDescent="0.25">
      <c r="A4982" s="99" t="s">
        <v>5065</v>
      </c>
      <c r="B4982" s="99" t="s">
        <v>256</v>
      </c>
      <c r="C4982" s="108" t="s">
        <v>10640</v>
      </c>
      <c r="D4982" s="108" t="s">
        <v>5842</v>
      </c>
      <c r="E4982" s="108" t="s">
        <v>118</v>
      </c>
      <c r="F4982" s="100" t="str">
        <f>VLOOKUP(E4982,Issuer!A:B,2,FALSE)</f>
        <v>HT</v>
      </c>
      <c r="G4982" s="108" t="s">
        <v>118</v>
      </c>
      <c r="H4982" s="108" t="s">
        <v>5682</v>
      </c>
      <c r="I4982" s="109">
        <v>42451</v>
      </c>
      <c r="J4982" s="109">
        <v>42452</v>
      </c>
      <c r="K4982" s="109">
        <v>43371</v>
      </c>
      <c r="L4982" s="109">
        <v>43367</v>
      </c>
      <c r="M4982" s="108"/>
      <c r="N4982" s="110"/>
      <c r="O4982" s="111"/>
      <c r="P4982" s="99"/>
      <c r="Q4982" s="110">
        <v>0.192</v>
      </c>
      <c r="R4982" s="110">
        <v>-1E-3</v>
      </c>
      <c r="S4982" s="110">
        <v>-0.51813469999999995</v>
      </c>
      <c r="T4982" s="112">
        <v>0</v>
      </c>
      <c r="U4982" s="112"/>
      <c r="V4982" s="104">
        <v>0</v>
      </c>
      <c r="W4982" s="112">
        <v>80000</v>
      </c>
      <c r="X4982" s="112">
        <v>2000</v>
      </c>
      <c r="Y4982" s="112">
        <v>12.18</v>
      </c>
      <c r="Z4982" s="112"/>
      <c r="AA4982" s="110">
        <v>0.1</v>
      </c>
      <c r="AB4982" s="99"/>
      <c r="AC4982" s="100">
        <v>0.48742790000000003</v>
      </c>
      <c r="AD4982" s="100">
        <v>5.4063970000000003E-2</v>
      </c>
      <c r="AE4982" s="100">
        <v>6.165612E-3</v>
      </c>
      <c r="AF4982" s="100">
        <v>1.159677E-4</v>
      </c>
      <c r="AG4982" s="100">
        <v>41.725439999999999</v>
      </c>
      <c r="AH4982" s="105"/>
      <c r="AI4982" s="100">
        <v>10.76</v>
      </c>
      <c r="AJ4982" s="100">
        <v>0</v>
      </c>
      <c r="AK4982" s="100">
        <v>0</v>
      </c>
      <c r="AM4982" s="96">
        <v>42509</v>
      </c>
      <c r="AN4982" s="88">
        <f>_xll.BDH($A4982,AN$5,$AM$2,$AM$2)</f>
        <v>0</v>
      </c>
      <c r="AO4982" s="88" t="str">
        <f>IF(V4982&gt;0,_xll.BDH($A4982,AO$5,$AM$2,$AM$2),"#N/A N/A")</f>
        <v>#N/A N/A</v>
      </c>
      <c r="AP4982" s="88" t="str">
        <f>IF(V4982&gt;0,_xll.BDH($A4982,AP$5,$AM$2,$AM$2),"#N/A N/A")</f>
        <v>#N/A N/A</v>
      </c>
      <c r="AQ4982" s="88" t="str">
        <f>IF(V4982&gt;0,_xll.BDH($A4982,AQ$5,$AM$2,$AM$2),"#N/A N/A")</f>
        <v>#N/A N/A</v>
      </c>
      <c r="AR4982" s="88" t="str">
        <f>IF(V4982&gt;0,_xll.BDH($A4982,AR$5,$AM$2,$AM$2),"#N/A N/A")</f>
        <v>#N/A N/A</v>
      </c>
    </row>
    <row r="4983" spans="1:44" ht="15" x14ac:dyDescent="0.25">
      <c r="A4983" s="99" t="s">
        <v>5066</v>
      </c>
      <c r="B4983" s="99" t="s">
        <v>256</v>
      </c>
      <c r="C4983" s="108" t="s">
        <v>10641</v>
      </c>
      <c r="D4983" s="108" t="s">
        <v>5842</v>
      </c>
      <c r="E4983" s="108" t="s">
        <v>118</v>
      </c>
      <c r="F4983" s="100" t="str">
        <f>VLOOKUP(E4983,Issuer!A:B,2,FALSE)</f>
        <v>HT</v>
      </c>
      <c r="G4983" s="108" t="s">
        <v>118</v>
      </c>
      <c r="H4983" s="108" t="s">
        <v>5706</v>
      </c>
      <c r="I4983" s="109">
        <v>42451</v>
      </c>
      <c r="J4983" s="109">
        <v>42452</v>
      </c>
      <c r="K4983" s="109">
        <v>42767</v>
      </c>
      <c r="L4983" s="109">
        <v>42759</v>
      </c>
      <c r="M4983" s="108"/>
      <c r="N4983" s="110"/>
      <c r="O4983" s="111"/>
      <c r="P4983" s="99"/>
      <c r="Q4983" s="110">
        <v>0.20499999999999999</v>
      </c>
      <c r="R4983" s="110">
        <v>-1E-3</v>
      </c>
      <c r="S4983" s="110">
        <v>-0.4854369</v>
      </c>
      <c r="T4983" s="112">
        <v>7820000</v>
      </c>
      <c r="U4983" s="112">
        <v>1606546</v>
      </c>
      <c r="V4983" s="104">
        <v>88</v>
      </c>
      <c r="W4983" s="112">
        <v>80000</v>
      </c>
      <c r="X4983" s="112">
        <v>2000</v>
      </c>
      <c r="Y4983" s="112">
        <v>11.6</v>
      </c>
      <c r="Z4983" s="112"/>
      <c r="AA4983" s="110">
        <v>0.1</v>
      </c>
      <c r="AB4983" s="99"/>
      <c r="AC4983" s="100">
        <v>-0.54350989999999999</v>
      </c>
      <c r="AD4983" s="100">
        <v>0.1095503</v>
      </c>
      <c r="AE4983" s="100">
        <v>3.4744709999999998E-3</v>
      </c>
      <c r="AF4983" s="100">
        <v>3.1833589999999998E-4</v>
      </c>
      <c r="AG4983" s="100">
        <v>38.720860000000002</v>
      </c>
      <c r="AH4983" s="105"/>
      <c r="AI4983" s="100">
        <v>10.76</v>
      </c>
      <c r="AJ4983" s="100">
        <v>0</v>
      </c>
      <c r="AK4983" s="100">
        <v>0</v>
      </c>
      <c r="AM4983" s="96">
        <v>42509</v>
      </c>
      <c r="AN4983" s="88">
        <f>_xll.BDH($A4983,AN$5,$AM$2,$AM$2)</f>
        <v>948</v>
      </c>
      <c r="AO4983" s="88">
        <f>IF(V4983&gt;0,_xll.BDH($A4983,AO$5,$AM$2,$AM$2),"#N/A N/A")</f>
        <v>0.20541799999999999</v>
      </c>
      <c r="AP4983" s="88">
        <f>IF(V4983&gt;0,_xll.BDH($A4983,AP$5,$AM$2,$AM$2),"#N/A N/A")</f>
        <v>0.20546300000000001</v>
      </c>
      <c r="AQ4983" s="88">
        <f>IF(V4983&gt;0,_xll.BDH($A4983,AQ$5,$AM$2,$AM$2),"#N/A N/A")</f>
        <v>3910000</v>
      </c>
      <c r="AR4983" s="88">
        <f>IF(V4983&gt;0,_xll.BDH($A4983,AR$5,$AM$2,$AM$2),"#N/A N/A")</f>
        <v>3910000</v>
      </c>
    </row>
    <row r="4984" spans="1:44" ht="15" x14ac:dyDescent="0.25">
      <c r="A4984" s="99" t="s">
        <v>5067</v>
      </c>
      <c r="B4984" s="99" t="s">
        <v>399</v>
      </c>
      <c r="C4984" s="108" t="s">
        <v>10647</v>
      </c>
      <c r="D4984" s="108" t="s">
        <v>5977</v>
      </c>
      <c r="E4984" s="108" t="s">
        <v>35</v>
      </c>
      <c r="F4984" s="100" t="str">
        <f>VLOOKUP(E4984,Issuer!A:B,2,FALSE)</f>
        <v>MB</v>
      </c>
      <c r="G4984" s="108" t="s">
        <v>5744</v>
      </c>
      <c r="H4984" s="108" t="s">
        <v>5682</v>
      </c>
      <c r="I4984" s="109">
        <v>42452</v>
      </c>
      <c r="J4984" s="109">
        <v>42453</v>
      </c>
      <c r="K4984" s="109">
        <v>42647</v>
      </c>
      <c r="L4984" s="109">
        <v>42641</v>
      </c>
      <c r="M4984" s="108"/>
      <c r="N4984" s="110"/>
      <c r="O4984" s="111"/>
      <c r="P4984" s="99"/>
      <c r="Q4984" s="110">
        <v>2.1999999999999999E-2</v>
      </c>
      <c r="R4984" s="110">
        <v>0</v>
      </c>
      <c r="S4984" s="110">
        <v>0</v>
      </c>
      <c r="T4984" s="112">
        <v>0</v>
      </c>
      <c r="U4984" s="112"/>
      <c r="V4984" s="104">
        <v>0</v>
      </c>
      <c r="W4984" s="112">
        <v>40000</v>
      </c>
      <c r="X4984" s="112">
        <v>2000</v>
      </c>
      <c r="Y4984" s="112">
        <v>14.68</v>
      </c>
      <c r="Z4984" s="112"/>
      <c r="AA4984" s="110">
        <v>1</v>
      </c>
      <c r="AB4984" s="99"/>
      <c r="AC4984" s="100">
        <v>2.7529979999999999E-2</v>
      </c>
      <c r="AD4984" s="100">
        <v>2.7691049999999998E-2</v>
      </c>
      <c r="AE4984" s="100">
        <v>3.4116519999999998E-3</v>
      </c>
      <c r="AF4984" s="100">
        <v>5.2294959999999997E-4</v>
      </c>
      <c r="AG4984" s="100">
        <v>44.505220000000001</v>
      </c>
      <c r="AH4984" s="105"/>
      <c r="AI4984" s="100">
        <v>8.36</v>
      </c>
      <c r="AJ4984" s="100">
        <v>-1.877934</v>
      </c>
      <c r="AK4984" s="100">
        <v>-0.16</v>
      </c>
      <c r="AM4984" s="96">
        <v>42509</v>
      </c>
      <c r="AN4984" s="88">
        <f>_xll.BDH($A4984,AN$5,$AM$2,$AM$2)</f>
        <v>836</v>
      </c>
      <c r="AO4984" s="88" t="str">
        <f>IF(V4984&gt;0,_xll.BDH($A4984,AO$5,$AM$2,$AM$2),"#N/A N/A")</f>
        <v>#N/A N/A</v>
      </c>
      <c r="AP4984" s="88" t="str">
        <f>IF(V4984&gt;0,_xll.BDH($A4984,AP$5,$AM$2,$AM$2),"#N/A N/A")</f>
        <v>#N/A N/A</v>
      </c>
      <c r="AQ4984" s="88" t="str">
        <f>IF(V4984&gt;0,_xll.BDH($A4984,AQ$5,$AM$2,$AM$2),"#N/A N/A")</f>
        <v>#N/A N/A</v>
      </c>
      <c r="AR4984" s="88" t="str">
        <f>IF(V4984&gt;0,_xll.BDH($A4984,AR$5,$AM$2,$AM$2),"#N/A N/A")</f>
        <v>#N/A N/A</v>
      </c>
    </row>
    <row r="4985" spans="1:44" ht="15" x14ac:dyDescent="0.25">
      <c r="A4985" s="99" t="s">
        <v>5068</v>
      </c>
      <c r="B4985" s="99" t="s">
        <v>303</v>
      </c>
      <c r="C4985" s="108" t="s">
        <v>10649</v>
      </c>
      <c r="D4985" s="108" t="s">
        <v>5887</v>
      </c>
      <c r="E4985" s="108" t="s">
        <v>30</v>
      </c>
      <c r="F4985" s="100" t="str">
        <f>VLOOKUP(E4985,Issuer!A:B,2,FALSE)</f>
        <v>CS</v>
      </c>
      <c r="G4985" s="108" t="s">
        <v>5686</v>
      </c>
      <c r="H4985" s="108" t="s">
        <v>5682</v>
      </c>
      <c r="I4985" s="109">
        <v>42452</v>
      </c>
      <c r="J4985" s="109">
        <v>42453</v>
      </c>
      <c r="K4985" s="109">
        <v>42646</v>
      </c>
      <c r="L4985" s="109">
        <v>42640</v>
      </c>
      <c r="M4985" s="108"/>
      <c r="N4985" s="110"/>
      <c r="O4985" s="111"/>
      <c r="P4985" s="99"/>
      <c r="Q4985" s="110">
        <v>8.1000000000000003E-2</v>
      </c>
      <c r="R4985" s="110">
        <v>-8.9999999999999993E-3</v>
      </c>
      <c r="S4985" s="110">
        <v>-10</v>
      </c>
      <c r="T4985" s="112">
        <v>946650000</v>
      </c>
      <c r="U4985" s="112">
        <v>79374710</v>
      </c>
      <c r="V4985" s="104">
        <v>398</v>
      </c>
      <c r="W4985" s="112">
        <v>80000</v>
      </c>
      <c r="X4985" s="112">
        <v>5000</v>
      </c>
      <c r="Y4985" s="112">
        <v>38.68</v>
      </c>
      <c r="Z4985" s="112"/>
      <c r="AA4985" s="110">
        <v>0.1</v>
      </c>
      <c r="AB4985" s="99"/>
      <c r="AC4985" s="100">
        <v>0.2261688</v>
      </c>
      <c r="AD4985" s="100">
        <v>4.3994560000000002E-2</v>
      </c>
      <c r="AE4985" s="100">
        <v>6.135171E-3</v>
      </c>
      <c r="AF4985" s="100">
        <v>6.3047730000000005E-4</v>
      </c>
      <c r="AG4985" s="100">
        <v>33.267940000000003</v>
      </c>
      <c r="AH4985" s="105"/>
      <c r="AI4985" s="100">
        <v>33.25</v>
      </c>
      <c r="AJ4985" s="100">
        <v>-0.89418779999999998</v>
      </c>
      <c r="AK4985" s="100">
        <v>-0.3</v>
      </c>
      <c r="AM4985" s="96">
        <v>42509</v>
      </c>
      <c r="AN4985" s="88">
        <f>_xll.BDH($A4985,AN$5,$AM$2,$AM$2)</f>
        <v>18460</v>
      </c>
      <c r="AO4985" s="88">
        <f>IF(V4985&gt;0,_xll.BDH($A4985,AO$5,$AM$2,$AM$2),"#N/A N/A")</f>
        <v>8.3862999999999993E-2</v>
      </c>
      <c r="AP4985" s="88">
        <f>IF(V4985&gt;0,_xll.BDH($A4985,AP$5,$AM$2,$AM$2),"#N/A N/A")</f>
        <v>8.3833000000000005E-2</v>
      </c>
      <c r="AQ4985" s="88">
        <f>IF(V4985&gt;0,_xll.BDH($A4985,AQ$5,$AM$2,$AM$2),"#N/A N/A")</f>
        <v>471230000</v>
      </c>
      <c r="AR4985" s="88">
        <f>IF(V4985&gt;0,_xll.BDH($A4985,AR$5,$AM$2,$AM$2),"#N/A N/A")</f>
        <v>474780000</v>
      </c>
    </row>
    <row r="4986" spans="1:44" ht="15" x14ac:dyDescent="0.25">
      <c r="A4986" s="99" t="s">
        <v>5069</v>
      </c>
      <c r="B4986" s="99" t="s">
        <v>4890</v>
      </c>
      <c r="C4986" s="108" t="s">
        <v>10645</v>
      </c>
      <c r="D4986" s="108" t="s">
        <v>10464</v>
      </c>
      <c r="E4986" s="108" t="s">
        <v>37</v>
      </c>
      <c r="F4986" s="100" t="str">
        <f>VLOOKUP(E4986,Issuer!A:B,2,FALSE)</f>
        <v>UB</v>
      </c>
      <c r="G4986" s="108" t="s">
        <v>5732</v>
      </c>
      <c r="H4986" s="108" t="s">
        <v>5682</v>
      </c>
      <c r="I4986" s="109">
        <v>42452</v>
      </c>
      <c r="J4986" s="109">
        <v>42453</v>
      </c>
      <c r="K4986" s="109">
        <v>42654</v>
      </c>
      <c r="L4986" s="109">
        <v>42647</v>
      </c>
      <c r="M4986" s="108"/>
      <c r="N4986" s="110"/>
      <c r="O4986" s="111"/>
      <c r="P4986" s="99"/>
      <c r="Q4986" s="110">
        <v>9.4E-2</v>
      </c>
      <c r="R4986" s="110">
        <v>-1.2999999999999999E-2</v>
      </c>
      <c r="S4986" s="110">
        <v>-12.14953</v>
      </c>
      <c r="T4986" s="112">
        <v>0</v>
      </c>
      <c r="U4986" s="112"/>
      <c r="V4986" s="104">
        <v>0</v>
      </c>
      <c r="W4986" s="112">
        <v>40000</v>
      </c>
      <c r="X4986" s="112">
        <v>10000</v>
      </c>
      <c r="Y4986" s="112">
        <v>86.88</v>
      </c>
      <c r="Z4986" s="112"/>
      <c r="AA4986" s="110">
        <v>0.1</v>
      </c>
      <c r="AB4986" s="99"/>
      <c r="AC4986" s="100">
        <v>0.1537734</v>
      </c>
      <c r="AD4986" s="100">
        <v>1.8705200000000002E-2</v>
      </c>
      <c r="AE4986" s="100">
        <v>1.0978750000000001E-2</v>
      </c>
      <c r="AF4986" s="100">
        <v>9.7327730000000003E-4</v>
      </c>
      <c r="AG4986" s="100">
        <v>27.790800000000001</v>
      </c>
      <c r="AH4986" s="105"/>
      <c r="AI4986" s="100">
        <v>72.150000000000006</v>
      </c>
      <c r="AJ4986" s="100">
        <v>-0.89285709999999996</v>
      </c>
      <c r="AK4986" s="100">
        <v>-0.65</v>
      </c>
      <c r="AM4986" s="96">
        <v>42509</v>
      </c>
      <c r="AN4986" s="88">
        <f>_xll.BDH($A4986,AN$5,$AM$2,$AM$2)</f>
        <v>0</v>
      </c>
      <c r="AO4986" s="88" t="str">
        <f>IF(V4986&gt;0,_xll.BDH($A4986,AO$5,$AM$2,$AM$2),"#N/A N/A")</f>
        <v>#N/A N/A</v>
      </c>
      <c r="AP4986" s="88" t="str">
        <f>IF(V4986&gt;0,_xll.BDH($A4986,AP$5,$AM$2,$AM$2),"#N/A N/A")</f>
        <v>#N/A N/A</v>
      </c>
      <c r="AQ4986" s="88" t="str">
        <f>IF(V4986&gt;0,_xll.BDH($A4986,AQ$5,$AM$2,$AM$2),"#N/A N/A")</f>
        <v>#N/A N/A</v>
      </c>
      <c r="AR4986" s="88" t="str">
        <f>IF(V4986&gt;0,_xll.BDH($A4986,AR$5,$AM$2,$AM$2),"#N/A N/A")</f>
        <v>#N/A N/A</v>
      </c>
    </row>
    <row r="4987" spans="1:44" ht="15" x14ac:dyDescent="0.25">
      <c r="A4987" s="99" t="s">
        <v>5070</v>
      </c>
      <c r="B4987" s="99" t="s">
        <v>146</v>
      </c>
      <c r="C4987" s="108" t="s">
        <v>10643</v>
      </c>
      <c r="D4987" s="108" t="s">
        <v>5701</v>
      </c>
      <c r="E4987" s="108" t="s">
        <v>37</v>
      </c>
      <c r="F4987" s="100" t="str">
        <f>VLOOKUP(E4987,Issuer!A:B,2,FALSE)</f>
        <v>UB</v>
      </c>
      <c r="G4987" s="108" t="s">
        <v>5732</v>
      </c>
      <c r="H4987" s="108" t="s">
        <v>5682</v>
      </c>
      <c r="I4987" s="109">
        <v>42452</v>
      </c>
      <c r="J4987" s="109">
        <v>42453</v>
      </c>
      <c r="K4987" s="109">
        <v>42716</v>
      </c>
      <c r="L4987" s="109">
        <v>42710</v>
      </c>
      <c r="M4987" s="108"/>
      <c r="N4987" s="110"/>
      <c r="O4987" s="111"/>
      <c r="P4987" s="99"/>
      <c r="Q4987" s="110">
        <v>0.123</v>
      </c>
      <c r="R4987" s="110">
        <v>-1.0999999999999999E-2</v>
      </c>
      <c r="S4987" s="110">
        <v>-8.2089549999999996</v>
      </c>
      <c r="T4987" s="112">
        <v>1389560000</v>
      </c>
      <c r="U4987" s="112">
        <v>175241700</v>
      </c>
      <c r="V4987" s="104">
        <v>344</v>
      </c>
      <c r="W4987" s="112">
        <v>300000</v>
      </c>
      <c r="X4987" s="112">
        <v>10000</v>
      </c>
      <c r="Y4987" s="112">
        <v>188.98</v>
      </c>
      <c r="Z4987" s="112"/>
      <c r="AA4987" s="110">
        <v>0.01</v>
      </c>
      <c r="AB4987" s="99"/>
      <c r="AC4987" s="100">
        <v>0.42537849999999999</v>
      </c>
      <c r="AD4987" s="100">
        <v>8.5761529999999996E-3</v>
      </c>
      <c r="AE4987" s="100">
        <v>5.1855920000000002E-3</v>
      </c>
      <c r="AF4987" s="100">
        <v>3.6989880000000002E-4</v>
      </c>
      <c r="AG4987" s="100">
        <v>33.72889</v>
      </c>
      <c r="AH4987" s="105"/>
      <c r="AI4987" s="100">
        <v>177.7</v>
      </c>
      <c r="AJ4987" s="100">
        <v>-1.2229019999999999</v>
      </c>
      <c r="AK4987" s="100">
        <v>-2.2000000000000002</v>
      </c>
      <c r="AM4987" s="96">
        <v>42509</v>
      </c>
      <c r="AN4987" s="88">
        <f>_xll.BDH($A4987,AN$5,$AM$2,$AM$2)</f>
        <v>5570</v>
      </c>
      <c r="AO4987" s="88">
        <f>IF(V4987&gt;0,_xll.BDH($A4987,AO$5,$AM$2,$AM$2),"#N/A N/A")</f>
        <v>0.12610299999999999</v>
      </c>
      <c r="AP4987" s="88">
        <f>IF(V4987&gt;0,_xll.BDH($A4987,AP$5,$AM$2,$AM$2),"#N/A N/A")</f>
        <v>0.12606400000000001</v>
      </c>
      <c r="AQ4987" s="88">
        <f>IF(V4987&gt;0,_xll.BDH($A4987,AQ$5,$AM$2,$AM$2),"#N/A N/A")</f>
        <v>635980000</v>
      </c>
      <c r="AR4987" s="88">
        <f>IF(V4987&gt;0,_xll.BDH($A4987,AR$5,$AM$2,$AM$2),"#N/A N/A")</f>
        <v>637050000</v>
      </c>
    </row>
    <row r="4988" spans="1:44" ht="15" x14ac:dyDescent="0.25">
      <c r="A4988" s="99" t="s">
        <v>5071</v>
      </c>
      <c r="B4988" s="99" t="s">
        <v>135</v>
      </c>
      <c r="C4988" s="108" t="s">
        <v>10644</v>
      </c>
      <c r="D4988" s="108" t="s">
        <v>5685</v>
      </c>
      <c r="E4988" s="108" t="s">
        <v>39</v>
      </c>
      <c r="F4988" s="100" t="str">
        <f>VLOOKUP(E4988,Issuer!A:B,2,FALSE)</f>
        <v>GS</v>
      </c>
      <c r="G4988" s="108" t="s">
        <v>5826</v>
      </c>
      <c r="H4988" s="108" t="s">
        <v>5706</v>
      </c>
      <c r="I4988" s="109">
        <v>42452</v>
      </c>
      <c r="J4988" s="109">
        <v>42453</v>
      </c>
      <c r="K4988" s="109">
        <v>42642</v>
      </c>
      <c r="L4988" s="109">
        <v>42636</v>
      </c>
      <c r="M4988" s="108"/>
      <c r="N4988" s="110"/>
      <c r="O4988" s="111"/>
      <c r="P4988" s="99"/>
      <c r="Q4988" s="110">
        <v>0.11799999999999999</v>
      </c>
      <c r="R4988" s="110">
        <v>4.0000000000000001E-3</v>
      </c>
      <c r="S4988" s="110">
        <v>3.508772</v>
      </c>
      <c r="T4988" s="112">
        <v>40650000</v>
      </c>
      <c r="U4988" s="112">
        <v>4778560</v>
      </c>
      <c r="V4988" s="104">
        <v>65</v>
      </c>
      <c r="W4988" s="112">
        <v>200000</v>
      </c>
      <c r="X4988" s="112">
        <v>10000</v>
      </c>
      <c r="Y4988" s="112">
        <v>19200</v>
      </c>
      <c r="Z4988" s="112"/>
      <c r="AA4988" s="110">
        <v>1.1111109999999999E-4</v>
      </c>
      <c r="AB4988" s="99"/>
      <c r="AC4988" s="100">
        <v>-0.46014280000000002</v>
      </c>
      <c r="AD4988" s="100">
        <v>1.417864E-4</v>
      </c>
      <c r="AE4988" s="100">
        <v>5.1217320000000004E-3</v>
      </c>
      <c r="AF4988" s="100">
        <v>6.3554270000000003E-4</v>
      </c>
      <c r="AG4988" s="100">
        <v>23.005400000000002</v>
      </c>
      <c r="AH4988" s="105"/>
      <c r="AI4988" s="100">
        <v>19694.330000000002</v>
      </c>
      <c r="AJ4988" s="100">
        <v>-0.6661821</v>
      </c>
      <c r="AK4988" s="100">
        <v>-132.08000000000001</v>
      </c>
      <c r="AM4988" s="96">
        <v>42509</v>
      </c>
      <c r="AN4988" s="88">
        <f>_xll.BDH($A4988,AN$5,$AM$2,$AM$2)</f>
        <v>5760</v>
      </c>
      <c r="AO4988" s="88">
        <f>IF(V4988&gt;0,_xll.BDH($A4988,AO$5,$AM$2,$AM$2),"#N/A N/A")</f>
        <v>0.11758200000000001</v>
      </c>
      <c r="AP4988" s="88">
        <f>IF(V4988&gt;0,_xll.BDH($A4988,AP$5,$AM$2,$AM$2),"#N/A N/A")</f>
        <v>0.117616</v>
      </c>
      <c r="AQ4988" s="88">
        <f>IF(V4988&gt;0,_xll.BDH($A4988,AQ$5,$AM$2,$AM$2),"#N/A N/A")</f>
        <v>21160000</v>
      </c>
      <c r="AR4988" s="88">
        <f>IF(V4988&gt;0,_xll.BDH($A4988,AR$5,$AM$2,$AM$2),"#N/A N/A")</f>
        <v>18650000</v>
      </c>
    </row>
    <row r="4989" spans="1:44" ht="15" x14ac:dyDescent="0.25">
      <c r="A4989" s="99" t="s">
        <v>5072</v>
      </c>
      <c r="B4989" s="99" t="s">
        <v>303</v>
      </c>
      <c r="C4989" s="108" t="s">
        <v>10651</v>
      </c>
      <c r="D4989" s="108" t="s">
        <v>5887</v>
      </c>
      <c r="E4989" s="108" t="s">
        <v>39</v>
      </c>
      <c r="F4989" s="100" t="str">
        <f>VLOOKUP(E4989,Issuer!A:B,2,FALSE)</f>
        <v>GS</v>
      </c>
      <c r="G4989" s="108" t="s">
        <v>5826</v>
      </c>
      <c r="H4989" s="108" t="s">
        <v>5682</v>
      </c>
      <c r="I4989" s="109">
        <v>42452</v>
      </c>
      <c r="J4989" s="109">
        <v>42453</v>
      </c>
      <c r="K4989" s="109">
        <v>42642</v>
      </c>
      <c r="L4989" s="109">
        <v>42636</v>
      </c>
      <c r="M4989" s="108"/>
      <c r="N4989" s="110"/>
      <c r="O4989" s="111"/>
      <c r="P4989" s="99"/>
      <c r="Q4989" s="110">
        <v>4.2999999999999997E-2</v>
      </c>
      <c r="R4989" s="110">
        <v>-8.0000000000000002E-3</v>
      </c>
      <c r="S4989" s="110">
        <v>-15.68627</v>
      </c>
      <c r="T4989" s="112">
        <v>2370000</v>
      </c>
      <c r="U4989" s="112">
        <v>99030</v>
      </c>
      <c r="V4989" s="104">
        <v>10</v>
      </c>
      <c r="W4989" s="112">
        <v>100000</v>
      </c>
      <c r="X4989" s="112">
        <v>5000</v>
      </c>
      <c r="Y4989" s="112">
        <v>41.38</v>
      </c>
      <c r="Z4989" s="112"/>
      <c r="AA4989" s="110">
        <v>0.1</v>
      </c>
      <c r="AB4989" s="99"/>
      <c r="AC4989" s="100">
        <v>0.13713410000000001</v>
      </c>
      <c r="AD4989" s="100">
        <v>3.2509150000000001E-2</v>
      </c>
      <c r="AE4989" s="100">
        <v>4.4659000000000001E-3</v>
      </c>
      <c r="AF4989" s="100">
        <v>4.825397E-4</v>
      </c>
      <c r="AG4989" s="100">
        <v>33.418930000000003</v>
      </c>
      <c r="AH4989" s="105"/>
      <c r="AI4989" s="100">
        <v>33.25</v>
      </c>
      <c r="AJ4989" s="100">
        <v>-0.89418779999999998</v>
      </c>
      <c r="AK4989" s="100">
        <v>-0.3</v>
      </c>
      <c r="AM4989" s="96">
        <v>42509</v>
      </c>
      <c r="AN4989" s="88">
        <f>_xll.BDH($A4989,AN$5,$AM$2,$AM$2)</f>
        <v>15575</v>
      </c>
      <c r="AO4989" s="88">
        <f>IF(V4989&gt;0,_xll.BDH($A4989,AO$5,$AM$2,$AM$2),"#N/A N/A")</f>
        <v>4.1333000000000002E-2</v>
      </c>
      <c r="AP4989" s="88">
        <f>IF(V4989&gt;0,_xll.BDH($A4989,AP$5,$AM$2,$AM$2),"#N/A N/A")</f>
        <v>4.3097999999999997E-2</v>
      </c>
      <c r="AQ4989" s="88">
        <f>IF(V4989&gt;0,_xll.BDH($A4989,AQ$5,$AM$2,$AM$2),"#N/A N/A")</f>
        <v>300000</v>
      </c>
      <c r="AR4989" s="88">
        <f>IF(V4989&gt;0,_xll.BDH($A4989,AR$5,$AM$2,$AM$2),"#N/A N/A")</f>
        <v>410000</v>
      </c>
    </row>
    <row r="4990" spans="1:44" ht="15" x14ac:dyDescent="0.25">
      <c r="A4990" s="99" t="s">
        <v>5073</v>
      </c>
      <c r="B4990" s="99" t="s">
        <v>132</v>
      </c>
      <c r="C4990" s="108" t="s">
        <v>10648</v>
      </c>
      <c r="D4990" s="108" t="s">
        <v>5694</v>
      </c>
      <c r="E4990" s="108" t="s">
        <v>118</v>
      </c>
      <c r="F4990" s="100" t="str">
        <f>VLOOKUP(E4990,Issuer!A:B,2,FALSE)</f>
        <v>HT</v>
      </c>
      <c r="G4990" s="108" t="s">
        <v>118</v>
      </c>
      <c r="H4990" s="108" t="s">
        <v>5682</v>
      </c>
      <c r="I4990" s="109">
        <v>42453</v>
      </c>
      <c r="J4990" s="109">
        <v>42458</v>
      </c>
      <c r="K4990" s="109">
        <v>42612</v>
      </c>
      <c r="L4990" s="109">
        <v>42606</v>
      </c>
      <c r="M4990" s="108"/>
      <c r="N4990" s="110"/>
      <c r="O4990" s="111"/>
      <c r="P4990" s="99"/>
      <c r="Q4990" s="110">
        <v>4.9000000000000002E-2</v>
      </c>
      <c r="R4990" s="110">
        <v>-1E-3</v>
      </c>
      <c r="S4990" s="110">
        <v>-2</v>
      </c>
      <c r="T4990" s="112">
        <v>0</v>
      </c>
      <c r="U4990" s="112"/>
      <c r="V4990" s="104">
        <v>0</v>
      </c>
      <c r="W4990" s="112">
        <v>70000</v>
      </c>
      <c r="X4990" s="112">
        <v>10000</v>
      </c>
      <c r="Y4990" s="112">
        <v>31.88</v>
      </c>
      <c r="Z4990" s="112"/>
      <c r="AA4990" s="110">
        <v>0.1</v>
      </c>
      <c r="AB4990" s="99"/>
      <c r="AC4990" s="100">
        <v>0.16831489999999999</v>
      </c>
      <c r="AD4990" s="100">
        <v>4.1236250000000002E-2</v>
      </c>
      <c r="AE4990" s="100">
        <v>3.2783840000000001E-3</v>
      </c>
      <c r="AF4990" s="100">
        <v>7.4516060000000002E-4</v>
      </c>
      <c r="AG4990" s="100">
        <v>47.333799999999997</v>
      </c>
      <c r="AH4990" s="105"/>
      <c r="AI4990" s="100">
        <v>24.25</v>
      </c>
      <c r="AJ4990" s="100">
        <v>-0.20576130000000001</v>
      </c>
      <c r="AK4990" s="100">
        <v>-0.05</v>
      </c>
      <c r="AM4990" s="96">
        <v>42509</v>
      </c>
      <c r="AN4990" s="88">
        <f>_xll.BDH($A4990,AN$5,$AM$2,$AM$2)</f>
        <v>60</v>
      </c>
      <c r="AO4990" s="88" t="str">
        <f>IF(V4990&gt;0,_xll.BDH($A4990,AO$5,$AM$2,$AM$2),"#N/A N/A")</f>
        <v>#N/A N/A</v>
      </c>
      <c r="AP4990" s="88" t="str">
        <f>IF(V4990&gt;0,_xll.BDH($A4990,AP$5,$AM$2,$AM$2),"#N/A N/A")</f>
        <v>#N/A N/A</v>
      </c>
      <c r="AQ4990" s="88" t="str">
        <f>IF(V4990&gt;0,_xll.BDH($A4990,AQ$5,$AM$2,$AM$2),"#N/A N/A")</f>
        <v>#N/A N/A</v>
      </c>
      <c r="AR4990" s="88" t="str">
        <f>IF(V4990&gt;0,_xll.BDH($A4990,AR$5,$AM$2,$AM$2),"#N/A N/A")</f>
        <v>#N/A N/A</v>
      </c>
    </row>
    <row r="4991" spans="1:44" ht="15" x14ac:dyDescent="0.25">
      <c r="A4991" s="99" t="s">
        <v>5074</v>
      </c>
      <c r="B4991" s="99" t="s">
        <v>146</v>
      </c>
      <c r="C4991" s="108" t="s">
        <v>10646</v>
      </c>
      <c r="D4991" s="108" t="s">
        <v>5701</v>
      </c>
      <c r="E4991" s="108" t="s">
        <v>118</v>
      </c>
      <c r="F4991" s="100" t="str">
        <f>VLOOKUP(E4991,Issuer!A:B,2,FALSE)</f>
        <v>HT</v>
      </c>
      <c r="G4991" s="108" t="s">
        <v>118</v>
      </c>
      <c r="H4991" s="108" t="s">
        <v>5682</v>
      </c>
      <c r="I4991" s="109">
        <v>42453</v>
      </c>
      <c r="J4991" s="109">
        <v>42458</v>
      </c>
      <c r="K4991" s="109">
        <v>42732</v>
      </c>
      <c r="L4991" s="109">
        <v>42724</v>
      </c>
      <c r="M4991" s="108"/>
      <c r="N4991" s="110"/>
      <c r="O4991" s="111"/>
      <c r="P4991" s="99"/>
      <c r="Q4991" s="110">
        <v>0.126</v>
      </c>
      <c r="R4991" s="110">
        <v>-1.0999999999999999E-2</v>
      </c>
      <c r="S4991" s="110">
        <v>-8.0291969999999999</v>
      </c>
      <c r="T4991" s="112">
        <v>11440000</v>
      </c>
      <c r="U4991" s="112">
        <v>1491620</v>
      </c>
      <c r="V4991" s="104">
        <v>48</v>
      </c>
      <c r="W4991" s="112">
        <v>70000</v>
      </c>
      <c r="X4991" s="112">
        <v>10000</v>
      </c>
      <c r="Y4991" s="112">
        <v>188</v>
      </c>
      <c r="Z4991" s="112"/>
      <c r="AA4991" s="110">
        <v>0.01</v>
      </c>
      <c r="AB4991" s="99"/>
      <c r="AC4991" s="100">
        <v>0.43319029999999997</v>
      </c>
      <c r="AD4991" s="100">
        <v>8.6252610000000004E-3</v>
      </c>
      <c r="AE4991" s="100">
        <v>5.3990499999999999E-3</v>
      </c>
      <c r="AF4991" s="100">
        <v>3.4322770000000001E-4</v>
      </c>
      <c r="AG4991" s="100">
        <v>32.416440000000001</v>
      </c>
      <c r="AH4991" s="105"/>
      <c r="AI4991" s="100">
        <v>177.7</v>
      </c>
      <c r="AJ4991" s="100">
        <v>-1.2229019999999999</v>
      </c>
      <c r="AK4991" s="100">
        <v>-2.2000000000000002</v>
      </c>
      <c r="AM4991" s="96">
        <v>42509</v>
      </c>
      <c r="AN4991" s="88">
        <f>_xll.BDH($A4991,AN$5,$AM$2,$AM$2)</f>
        <v>500</v>
      </c>
      <c r="AO4991" s="88">
        <f>IF(V4991&gt;0,_xll.BDH($A4991,AO$5,$AM$2,$AM$2),"#N/A N/A")</f>
        <v>0.130026</v>
      </c>
      <c r="AP4991" s="88">
        <f>IF(V4991&gt;0,_xll.BDH($A4991,AP$5,$AM$2,$AM$2),"#N/A N/A")</f>
        <v>0.130747</v>
      </c>
      <c r="AQ4991" s="88">
        <f>IF(V4991&gt;0,_xll.BDH($A4991,AQ$5,$AM$2,$AM$2),"#N/A N/A")</f>
        <v>5720000</v>
      </c>
      <c r="AR4991" s="88">
        <f>IF(V4991&gt;0,_xll.BDH($A4991,AR$5,$AM$2,$AM$2),"#N/A N/A")</f>
        <v>5720000</v>
      </c>
    </row>
    <row r="4992" spans="1:44" ht="15" x14ac:dyDescent="0.25">
      <c r="A4992" s="99" t="s">
        <v>5075</v>
      </c>
      <c r="B4992" s="99" t="s">
        <v>129</v>
      </c>
      <c r="C4992" s="108" t="s">
        <v>10650</v>
      </c>
      <c r="D4992" s="108" t="s">
        <v>5692</v>
      </c>
      <c r="E4992" s="108" t="s">
        <v>118</v>
      </c>
      <c r="F4992" s="100" t="str">
        <f>VLOOKUP(E4992,Issuer!A:B,2,FALSE)</f>
        <v>HT</v>
      </c>
      <c r="G4992" s="108" t="s">
        <v>118</v>
      </c>
      <c r="H4992" s="108" t="s">
        <v>5682</v>
      </c>
      <c r="I4992" s="109">
        <v>42453</v>
      </c>
      <c r="J4992" s="109">
        <v>42458</v>
      </c>
      <c r="K4992" s="109">
        <v>42681</v>
      </c>
      <c r="L4992" s="109">
        <v>42675</v>
      </c>
      <c r="M4992" s="108"/>
      <c r="N4992" s="110"/>
      <c r="O4992" s="111"/>
      <c r="P4992" s="99"/>
      <c r="Q4992" s="110">
        <v>0.06</v>
      </c>
      <c r="R4992" s="110">
        <v>-8.0000000000000002E-3</v>
      </c>
      <c r="S4992" s="110">
        <v>-11.764709999999999</v>
      </c>
      <c r="T4992" s="112">
        <v>240000</v>
      </c>
      <c r="U4992" s="112">
        <v>14640</v>
      </c>
      <c r="V4992" s="104">
        <v>4</v>
      </c>
      <c r="W4992" s="112">
        <v>70000</v>
      </c>
      <c r="X4992" s="112">
        <v>20000</v>
      </c>
      <c r="Y4992" s="112">
        <v>28.928000000000001</v>
      </c>
      <c r="Z4992" s="112"/>
      <c r="AA4992" s="110">
        <v>0.1</v>
      </c>
      <c r="AB4992" s="99"/>
      <c r="AC4992" s="100">
        <v>0.19318769999999999</v>
      </c>
      <c r="AD4992" s="100">
        <v>4.272215E-2</v>
      </c>
      <c r="AE4992" s="100">
        <v>4.1218610000000001E-3</v>
      </c>
      <c r="AF4992" s="100">
        <v>4.8207129999999998E-4</v>
      </c>
      <c r="AG4992" s="100">
        <v>42.79336</v>
      </c>
      <c r="AH4992" s="105"/>
      <c r="AI4992" s="100">
        <v>21.75</v>
      </c>
      <c r="AJ4992" s="100">
        <v>-1.58371</v>
      </c>
      <c r="AK4992" s="100">
        <v>-0.35</v>
      </c>
      <c r="AM4992" s="96">
        <v>42509</v>
      </c>
      <c r="AN4992" s="88">
        <f>_xll.BDH($A4992,AN$5,$AM$2,$AM$2)</f>
        <v>1620</v>
      </c>
      <c r="AO4992" s="88">
        <f>IF(V4992&gt;0,_xll.BDH($A4992,AO$5,$AM$2,$AM$2),"#N/A N/A")</f>
        <v>6.0666999999999999E-2</v>
      </c>
      <c r="AP4992" s="88">
        <f>IF(V4992&gt;0,_xll.BDH($A4992,AP$5,$AM$2,$AM$2),"#N/A N/A")</f>
        <v>6.1332999999999999E-2</v>
      </c>
      <c r="AQ4992" s="88">
        <f>IF(V4992&gt;0,_xll.BDH($A4992,AQ$5,$AM$2,$AM$2),"#N/A N/A")</f>
        <v>120000</v>
      </c>
      <c r="AR4992" s="88">
        <f>IF(V4992&gt;0,_xll.BDH($A4992,AR$5,$AM$2,$AM$2),"#N/A N/A")</f>
        <v>120000</v>
      </c>
    </row>
    <row r="4993" spans="1:44" ht="15" x14ac:dyDescent="0.25">
      <c r="A4993" s="99" t="s">
        <v>5076</v>
      </c>
      <c r="B4993" s="99" t="s">
        <v>209</v>
      </c>
      <c r="C4993" s="108" t="s">
        <v>10652</v>
      </c>
      <c r="D4993" s="108" t="s">
        <v>5774</v>
      </c>
      <c r="E4993" s="108" t="s">
        <v>118</v>
      </c>
      <c r="F4993" s="100" t="str">
        <f>VLOOKUP(E4993,Issuer!A:B,2,FALSE)</f>
        <v>HT</v>
      </c>
      <c r="G4993" s="108" t="s">
        <v>118</v>
      </c>
      <c r="H4993" s="108" t="s">
        <v>5682</v>
      </c>
      <c r="I4993" s="109">
        <v>42453</v>
      </c>
      <c r="J4993" s="109">
        <v>42458</v>
      </c>
      <c r="K4993" s="109">
        <v>42643</v>
      </c>
      <c r="L4993" s="109">
        <v>42639</v>
      </c>
      <c r="M4993" s="108"/>
      <c r="N4993" s="110"/>
      <c r="O4993" s="111"/>
      <c r="P4993" s="99"/>
      <c r="Q4993" s="110">
        <v>0.14000000000000001</v>
      </c>
      <c r="R4993" s="110">
        <v>-1.0999999999999999E-2</v>
      </c>
      <c r="S4993" s="110">
        <v>-7.2847679999999997</v>
      </c>
      <c r="T4993" s="112">
        <v>1356000</v>
      </c>
      <c r="U4993" s="112">
        <v>195312</v>
      </c>
      <c r="V4993" s="104">
        <v>14</v>
      </c>
      <c r="W4993" s="112">
        <v>60000</v>
      </c>
      <c r="X4993" s="112">
        <v>2000</v>
      </c>
      <c r="Y4993" s="112">
        <v>46.88</v>
      </c>
      <c r="Z4993" s="112"/>
      <c r="AA4993" s="110">
        <v>0.1</v>
      </c>
      <c r="AB4993" s="99"/>
      <c r="AC4993" s="100">
        <v>0.3173723</v>
      </c>
      <c r="AD4993" s="100">
        <v>4.7784559999999997E-2</v>
      </c>
      <c r="AE4993" s="100">
        <v>9.2436730000000009E-3</v>
      </c>
      <c r="AF4993" s="100">
        <v>9.4844700000000005E-4</v>
      </c>
      <c r="AG4993" s="100">
        <v>28.752199999999998</v>
      </c>
      <c r="AH4993" s="105"/>
      <c r="AI4993" s="100">
        <v>42.7</v>
      </c>
      <c r="AJ4993" s="100">
        <v>-0.81300810000000001</v>
      </c>
      <c r="AK4993" s="100">
        <v>-0.35</v>
      </c>
      <c r="AM4993" s="96">
        <v>42509</v>
      </c>
      <c r="AN4993" s="88">
        <f>_xll.BDH($A4993,AN$5,$AM$2,$AM$2)</f>
        <v>220</v>
      </c>
      <c r="AO4993" s="88">
        <f>IF(V4993&gt;0,_xll.BDH($A4993,AO$5,$AM$2,$AM$2),"#N/A N/A")</f>
        <v>0.14393500000000001</v>
      </c>
      <c r="AP4993" s="88">
        <f>IF(V4993&gt;0,_xll.BDH($A4993,AP$5,$AM$2,$AM$2),"#N/A N/A")</f>
        <v>0.14413599999999999</v>
      </c>
      <c r="AQ4993" s="88">
        <f>IF(V4993&gt;0,_xll.BDH($A4993,AQ$5,$AM$2,$AM$2),"#N/A N/A")</f>
        <v>678000</v>
      </c>
      <c r="AR4993" s="88">
        <f>IF(V4993&gt;0,_xll.BDH($A4993,AR$5,$AM$2,$AM$2),"#N/A N/A")</f>
        <v>678000</v>
      </c>
    </row>
    <row r="4994" spans="1:44" ht="15" x14ac:dyDescent="0.25">
      <c r="A4994" s="99" t="s">
        <v>5077</v>
      </c>
      <c r="B4994" s="99" t="s">
        <v>209</v>
      </c>
      <c r="C4994" s="108" t="s">
        <v>10653</v>
      </c>
      <c r="D4994" s="108" t="s">
        <v>5774</v>
      </c>
      <c r="E4994" s="108" t="s">
        <v>118</v>
      </c>
      <c r="F4994" s="100" t="str">
        <f>VLOOKUP(E4994,Issuer!A:B,2,FALSE)</f>
        <v>HT</v>
      </c>
      <c r="G4994" s="108" t="s">
        <v>118</v>
      </c>
      <c r="H4994" s="108" t="s">
        <v>5706</v>
      </c>
      <c r="I4994" s="109">
        <v>42453</v>
      </c>
      <c r="J4994" s="109">
        <v>42458</v>
      </c>
      <c r="K4994" s="109">
        <v>42671</v>
      </c>
      <c r="L4994" s="109">
        <v>42667</v>
      </c>
      <c r="M4994" s="108"/>
      <c r="N4994" s="110"/>
      <c r="O4994" s="111"/>
      <c r="P4994" s="99"/>
      <c r="Q4994" s="110">
        <v>0.11</v>
      </c>
      <c r="R4994" s="110">
        <v>5.0000000000000001E-3</v>
      </c>
      <c r="S4994" s="110">
        <v>4.7619049999999996</v>
      </c>
      <c r="T4994" s="112">
        <v>0</v>
      </c>
      <c r="U4994" s="112"/>
      <c r="V4994" s="104">
        <v>0</v>
      </c>
      <c r="W4994" s="112">
        <v>70000</v>
      </c>
      <c r="X4994" s="112">
        <v>2000</v>
      </c>
      <c r="Y4994" s="112">
        <v>35.85</v>
      </c>
      <c r="Z4994" s="112"/>
      <c r="AA4994" s="110">
        <v>0.1</v>
      </c>
      <c r="AB4994" s="99"/>
      <c r="AC4994" s="100">
        <v>-0.1885752</v>
      </c>
      <c r="AD4994" s="100">
        <v>2.8346710000000001E-2</v>
      </c>
      <c r="AE4994" s="100">
        <v>7.7355590000000004E-3</v>
      </c>
      <c r="AF4994" s="100">
        <v>8.0955739999999995E-4</v>
      </c>
      <c r="AG4994" s="100">
        <v>33.43967</v>
      </c>
      <c r="AH4994" s="105"/>
      <c r="AI4994" s="100">
        <v>42.7</v>
      </c>
      <c r="AJ4994" s="100">
        <v>-0.81300810000000001</v>
      </c>
      <c r="AK4994" s="100">
        <v>-0.35</v>
      </c>
      <c r="AM4994" s="96">
        <v>42509</v>
      </c>
      <c r="AN4994" s="88">
        <f>_xll.BDH($A4994,AN$5,$AM$2,$AM$2)</f>
        <v>0</v>
      </c>
      <c r="AO4994" s="88" t="str">
        <f>IF(V4994&gt;0,_xll.BDH($A4994,AO$5,$AM$2,$AM$2),"#N/A N/A")</f>
        <v>#N/A N/A</v>
      </c>
      <c r="AP4994" s="88" t="str">
        <f>IF(V4994&gt;0,_xll.BDH($A4994,AP$5,$AM$2,$AM$2),"#N/A N/A")</f>
        <v>#N/A N/A</v>
      </c>
      <c r="AQ4994" s="88" t="str">
        <f>IF(V4994&gt;0,_xll.BDH($A4994,AQ$5,$AM$2,$AM$2),"#N/A N/A")</f>
        <v>#N/A N/A</v>
      </c>
      <c r="AR4994" s="88" t="str">
        <f>IF(V4994&gt;0,_xll.BDH($A4994,AR$5,$AM$2,$AM$2),"#N/A N/A")</f>
        <v>#N/A N/A</v>
      </c>
    </row>
    <row r="4995" spans="1:44" ht="15" x14ac:dyDescent="0.25">
      <c r="A4995" s="99" t="s">
        <v>5078</v>
      </c>
      <c r="B4995" s="99" t="s">
        <v>123</v>
      </c>
      <c r="C4995" s="108" t="s">
        <v>10654</v>
      </c>
      <c r="D4995" s="108" t="s">
        <v>5718</v>
      </c>
      <c r="E4995" s="108" t="s">
        <v>40</v>
      </c>
      <c r="F4995" s="100" t="str">
        <f>VLOOKUP(E4995,Issuer!A:B,2,FALSE)</f>
        <v>BI</v>
      </c>
      <c r="G4995" s="108" t="s">
        <v>7189</v>
      </c>
      <c r="H4995" s="108" t="s">
        <v>5682</v>
      </c>
      <c r="I4995" s="109">
        <v>42453</v>
      </c>
      <c r="J4995" s="109">
        <v>42458</v>
      </c>
      <c r="K4995" s="109">
        <v>42725</v>
      </c>
      <c r="L4995" s="109">
        <v>42719</v>
      </c>
      <c r="M4995" s="108"/>
      <c r="N4995" s="110"/>
      <c r="O4995" s="111"/>
      <c r="P4995" s="99"/>
      <c r="Q4995" s="110">
        <v>5.3999999999999999E-2</v>
      </c>
      <c r="R4995" s="110">
        <v>-2E-3</v>
      </c>
      <c r="S4995" s="110">
        <v>-3.5714290000000002</v>
      </c>
      <c r="T4995" s="112">
        <v>2050000</v>
      </c>
      <c r="U4995" s="112">
        <v>106970</v>
      </c>
      <c r="V4995" s="104">
        <v>9</v>
      </c>
      <c r="W4995" s="112">
        <v>200000</v>
      </c>
      <c r="X4995" s="112">
        <v>10000</v>
      </c>
      <c r="Y4995" s="112">
        <v>19.8</v>
      </c>
      <c r="Z4995" s="112"/>
      <c r="AA4995" s="110">
        <v>0.1</v>
      </c>
      <c r="AB4995" s="99"/>
      <c r="AC4995" s="100">
        <v>0.2390814</v>
      </c>
      <c r="AD4995" s="100">
        <v>7.1034009999999995E-2</v>
      </c>
      <c r="AE4995" s="100">
        <v>3.9100539999999996E-3</v>
      </c>
      <c r="AF4995" s="100">
        <v>2.5223839999999998E-4</v>
      </c>
      <c r="AG4995" s="100">
        <v>34.014560000000003</v>
      </c>
      <c r="AH4995" s="105"/>
      <c r="AI4995" s="100">
        <v>16.46</v>
      </c>
      <c r="AJ4995" s="100">
        <v>-1.081731</v>
      </c>
      <c r="AK4995" s="100">
        <v>-0.18</v>
      </c>
      <c r="AM4995" s="96">
        <v>42509</v>
      </c>
      <c r="AN4995" s="88">
        <f>_xll.BDH($A4995,AN$5,$AM$2,$AM$2)</f>
        <v>64640</v>
      </c>
      <c r="AO4995" s="88" t="str">
        <f>IF(V4995&gt;0,_xll.BDH($A4995,AO$5,$AM$2,$AM$2),"#N/A N/A")</f>
        <v>#N/A N/A</v>
      </c>
      <c r="AP4995" s="88">
        <f>IF(V4995&gt;0,_xll.BDH($A4995,AP$5,$AM$2,$AM$2),"#N/A N/A")</f>
        <v>5.2316000000000001E-2</v>
      </c>
      <c r="AQ4995" s="88" t="str">
        <f>IF(V4995&gt;0,_xll.BDH($A4995,AQ$5,$AM$2,$AM$2),"#N/A N/A")</f>
        <v>#N/A N/A</v>
      </c>
      <c r="AR4995" s="88">
        <f>IF(V4995&gt;0,_xll.BDH($A4995,AR$5,$AM$2,$AM$2),"#N/A N/A")</f>
        <v>1930000</v>
      </c>
    </row>
    <row r="4996" spans="1:44" ht="15" x14ac:dyDescent="0.25">
      <c r="A4996" s="99" t="s">
        <v>5079</v>
      </c>
      <c r="B4996" s="99" t="s">
        <v>141</v>
      </c>
      <c r="C4996" s="108" t="s">
        <v>10655</v>
      </c>
      <c r="D4996" s="108" t="s">
        <v>5699</v>
      </c>
      <c r="E4996" s="108" t="s">
        <v>40</v>
      </c>
      <c r="F4996" s="100" t="str">
        <f>VLOOKUP(E4996,Issuer!A:B,2,FALSE)</f>
        <v>BI</v>
      </c>
      <c r="G4996" s="108" t="s">
        <v>7189</v>
      </c>
      <c r="H4996" s="108" t="s">
        <v>5706</v>
      </c>
      <c r="I4996" s="109">
        <v>42453</v>
      </c>
      <c r="J4996" s="109">
        <v>42458</v>
      </c>
      <c r="K4996" s="109">
        <v>42774</v>
      </c>
      <c r="L4996" s="109">
        <v>42768</v>
      </c>
      <c r="M4996" s="108"/>
      <c r="N4996" s="110"/>
      <c r="O4996" s="111"/>
      <c r="P4996" s="99"/>
      <c r="Q4996" s="110">
        <v>0.11</v>
      </c>
      <c r="R4996" s="110">
        <v>1.7000000000000001E-2</v>
      </c>
      <c r="S4996" s="110">
        <v>18.27957</v>
      </c>
      <c r="T4996" s="112">
        <v>190000</v>
      </c>
      <c r="U4996" s="112">
        <v>20730</v>
      </c>
      <c r="V4996" s="104">
        <v>4</v>
      </c>
      <c r="W4996" s="112">
        <v>100000</v>
      </c>
      <c r="X4996" s="112">
        <v>10000</v>
      </c>
      <c r="Y4996" s="112">
        <v>150</v>
      </c>
      <c r="Z4996" s="112"/>
      <c r="AA4996" s="110">
        <v>0.01</v>
      </c>
      <c r="AB4996" s="99"/>
      <c r="AC4996" s="100">
        <v>-0.3760058</v>
      </c>
      <c r="AD4996" s="100">
        <v>1.031987E-2</v>
      </c>
      <c r="AE4996" s="100">
        <v>5.0751529999999998E-3</v>
      </c>
      <c r="AF4996" s="100">
        <v>2.6405169999999998E-4</v>
      </c>
      <c r="AG4996" s="100">
        <v>27.398810000000001</v>
      </c>
      <c r="AH4996" s="105"/>
      <c r="AI4996" s="100">
        <v>157.19999999999999</v>
      </c>
      <c r="AJ4996" s="100">
        <v>-2.4208569999999998</v>
      </c>
      <c r="AK4996" s="100">
        <v>-3.9</v>
      </c>
      <c r="AM4996" s="96">
        <v>42509</v>
      </c>
      <c r="AN4996" s="88">
        <f>_xll.BDH($A4996,AN$5,$AM$2,$AM$2)</f>
        <v>11170</v>
      </c>
      <c r="AO4996" s="88" t="str">
        <f>IF(V4996&gt;0,_xll.BDH($A4996,AO$5,$AM$2,$AM$2),"#N/A N/A")</f>
        <v>#N/A N/A</v>
      </c>
      <c r="AP4996" s="88">
        <f>IF(V4996&gt;0,_xll.BDH($A4996,AP$5,$AM$2,$AM$2),"#N/A N/A")</f>
        <v>0.10893799999999999</v>
      </c>
      <c r="AQ4996" s="88" t="str">
        <f>IF(V4996&gt;0,_xll.BDH($A4996,AQ$5,$AM$2,$AM$2),"#N/A N/A")</f>
        <v>#N/A N/A</v>
      </c>
      <c r="AR4996" s="88">
        <f>IF(V4996&gt;0,_xll.BDH($A4996,AR$5,$AM$2,$AM$2),"#N/A N/A")</f>
        <v>160000</v>
      </c>
    </row>
    <row r="4997" spans="1:44" ht="15" x14ac:dyDescent="0.25">
      <c r="A4997" s="99" t="s">
        <v>5080</v>
      </c>
      <c r="B4997" s="99" t="s">
        <v>135</v>
      </c>
      <c r="C4997" s="108" t="s">
        <v>10656</v>
      </c>
      <c r="D4997" s="108" t="s">
        <v>5685</v>
      </c>
      <c r="E4997" s="108" t="s">
        <v>32</v>
      </c>
      <c r="F4997" s="100" t="str">
        <f>VLOOKUP(E4997,Issuer!A:B,2,FALSE)</f>
        <v>HS</v>
      </c>
      <c r="G4997" s="108" t="s">
        <v>5688</v>
      </c>
      <c r="H4997" s="108" t="s">
        <v>5706</v>
      </c>
      <c r="I4997" s="109">
        <v>42453</v>
      </c>
      <c r="J4997" s="109">
        <v>42458</v>
      </c>
      <c r="K4997" s="109">
        <v>42642</v>
      </c>
      <c r="L4997" s="109">
        <v>42636</v>
      </c>
      <c r="M4997" s="108"/>
      <c r="N4997" s="110"/>
      <c r="O4997" s="111"/>
      <c r="P4997" s="99"/>
      <c r="Q4997" s="110">
        <v>0.24399999999999999</v>
      </c>
      <c r="R4997" s="110">
        <v>5.0000000000000001E-3</v>
      </c>
      <c r="S4997" s="110">
        <v>2.09205</v>
      </c>
      <c r="T4997" s="112">
        <v>160000</v>
      </c>
      <c r="U4997" s="112">
        <v>39340</v>
      </c>
      <c r="V4997" s="104">
        <v>2</v>
      </c>
      <c r="W4997" s="112">
        <v>180000</v>
      </c>
      <c r="X4997" s="112">
        <v>10000</v>
      </c>
      <c r="Y4997" s="112">
        <v>20800</v>
      </c>
      <c r="Z4997" s="112"/>
      <c r="AA4997" s="110">
        <v>1.25E-4</v>
      </c>
      <c r="AB4997" s="99"/>
      <c r="AC4997" s="100">
        <v>-0.71194060000000003</v>
      </c>
      <c r="AD4997" s="100">
        <v>1.376595E-4</v>
      </c>
      <c r="AE4997" s="100">
        <v>4.8342919999999996E-3</v>
      </c>
      <c r="AF4997" s="100">
        <v>6.8774350000000005E-4</v>
      </c>
      <c r="AG4997" s="100">
        <v>19.662120000000002</v>
      </c>
      <c r="AH4997" s="105"/>
      <c r="AI4997" s="100">
        <v>19694.330000000002</v>
      </c>
      <c r="AJ4997" s="100">
        <v>-0.6661821</v>
      </c>
      <c r="AK4997" s="100">
        <v>-132.08000000000001</v>
      </c>
      <c r="AM4997" s="96">
        <v>42509</v>
      </c>
      <c r="AN4997" s="88">
        <f>_xll.BDH($A4997,AN$5,$AM$2,$AM$2)</f>
        <v>13540</v>
      </c>
      <c r="AO4997" s="88">
        <f>IF(V4997&gt;0,_xll.BDH($A4997,AO$5,$AM$2,$AM$2),"#N/A N/A")</f>
        <v>0.247</v>
      </c>
      <c r="AP4997" s="88">
        <f>IF(V4997&gt;0,_xll.BDH($A4997,AP$5,$AM$2,$AM$2),"#N/A N/A")</f>
        <v>0.24399999999999999</v>
      </c>
      <c r="AQ4997" s="88">
        <f>IF(V4997&gt;0,_xll.BDH($A4997,AQ$5,$AM$2,$AM$2),"#N/A N/A")</f>
        <v>100000</v>
      </c>
      <c r="AR4997" s="88">
        <f>IF(V4997&gt;0,_xll.BDH($A4997,AR$5,$AM$2,$AM$2),"#N/A N/A")</f>
        <v>60000</v>
      </c>
    </row>
    <row r="4998" spans="1:44" ht="15" x14ac:dyDescent="0.25">
      <c r="A4998" s="99" t="s">
        <v>5081</v>
      </c>
      <c r="B4998" s="99" t="s">
        <v>141</v>
      </c>
      <c r="C4998" s="108" t="s">
        <v>10657</v>
      </c>
      <c r="D4998" s="108" t="s">
        <v>5699</v>
      </c>
      <c r="E4998" s="108" t="s">
        <v>40</v>
      </c>
      <c r="F4998" s="100" t="str">
        <f>VLOOKUP(E4998,Issuer!A:B,2,FALSE)</f>
        <v>BI</v>
      </c>
      <c r="G4998" s="108" t="s">
        <v>7189</v>
      </c>
      <c r="H4998" s="108" t="s">
        <v>5682</v>
      </c>
      <c r="I4998" s="109">
        <v>42248</v>
      </c>
      <c r="J4998" s="109">
        <v>42249</v>
      </c>
      <c r="K4998" s="109">
        <v>42524</v>
      </c>
      <c r="L4998" s="109">
        <v>42520</v>
      </c>
      <c r="M4998" s="108"/>
      <c r="N4998" s="110"/>
      <c r="O4998" s="111"/>
      <c r="P4998" s="99"/>
      <c r="Q4998" s="110">
        <v>0.20100000000000001</v>
      </c>
      <c r="R4998" s="110">
        <v>-3.7999999999999999E-2</v>
      </c>
      <c r="S4998" s="110">
        <v>-15.89958</v>
      </c>
      <c r="T4998" s="112">
        <v>0</v>
      </c>
      <c r="U4998" s="112"/>
      <c r="V4998" s="104">
        <v>0</v>
      </c>
      <c r="W4998" s="112">
        <v>100000</v>
      </c>
      <c r="X4998" s="112">
        <v>10000</v>
      </c>
      <c r="Y4998" s="112">
        <v>136.97999999999999</v>
      </c>
      <c r="Z4998" s="112"/>
      <c r="AA4998" s="110">
        <v>0.01</v>
      </c>
      <c r="AB4998" s="99"/>
      <c r="AC4998" s="100">
        <v>0.94049680000000002</v>
      </c>
      <c r="AD4998" s="100">
        <v>8.2554039999999992E-3</v>
      </c>
      <c r="AE4998" s="100">
        <v>3.7184719999999998E-4</v>
      </c>
      <c r="AF4998" s="100">
        <v>2.158572E-4</v>
      </c>
      <c r="AG4998" s="100">
        <v>43.174979999999998</v>
      </c>
      <c r="AH4998" s="105"/>
      <c r="AI4998" s="100">
        <v>157.19999999999999</v>
      </c>
      <c r="AJ4998" s="100">
        <v>-2.4208569999999998</v>
      </c>
      <c r="AK4998" s="100">
        <v>-3.9</v>
      </c>
      <c r="AM4998" s="96">
        <v>42509</v>
      </c>
      <c r="AN4998" s="88">
        <f>_xll.BDH($A4998,AN$5,$AM$2,$AM$2)</f>
        <v>1520</v>
      </c>
      <c r="AO4998" s="88" t="str">
        <f>IF(V4998&gt;0,_xll.BDH($A4998,AO$5,$AM$2,$AM$2),"#N/A N/A")</f>
        <v>#N/A N/A</v>
      </c>
      <c r="AP4998" s="88" t="str">
        <f>IF(V4998&gt;0,_xll.BDH($A4998,AP$5,$AM$2,$AM$2),"#N/A N/A")</f>
        <v>#N/A N/A</v>
      </c>
      <c r="AQ4998" s="88" t="str">
        <f>IF(V4998&gt;0,_xll.BDH($A4998,AQ$5,$AM$2,$AM$2),"#N/A N/A")</f>
        <v>#N/A N/A</v>
      </c>
      <c r="AR4998" s="88" t="str">
        <f>IF(V4998&gt;0,_xll.BDH($A4998,AR$5,$AM$2,$AM$2),"#N/A N/A")</f>
        <v>#N/A N/A</v>
      </c>
    </row>
    <row r="4999" spans="1:44" ht="15" x14ac:dyDescent="0.25">
      <c r="A4999" s="99" t="s">
        <v>5082</v>
      </c>
      <c r="B4999" s="99" t="s">
        <v>154</v>
      </c>
      <c r="C4999" s="108" t="s">
        <v>10661</v>
      </c>
      <c r="D4999" s="108" t="s">
        <v>5705</v>
      </c>
      <c r="E4999" s="108" t="s">
        <v>32</v>
      </c>
      <c r="F4999" s="100" t="str">
        <f>VLOOKUP(E4999,Issuer!A:B,2,FALSE)</f>
        <v>HS</v>
      </c>
      <c r="G4999" s="108" t="s">
        <v>5688</v>
      </c>
      <c r="H4999" s="108" t="s">
        <v>5706</v>
      </c>
      <c r="I4999" s="109">
        <v>42453</v>
      </c>
      <c r="J4999" s="109">
        <v>42458</v>
      </c>
      <c r="K4999" s="109">
        <v>42642</v>
      </c>
      <c r="L4999" s="109">
        <v>42636</v>
      </c>
      <c r="M4999" s="108"/>
      <c r="N4999" s="110"/>
      <c r="O4999" s="111"/>
      <c r="P4999" s="99"/>
      <c r="Q4999" s="110">
        <v>0.23300000000000001</v>
      </c>
      <c r="R4999" s="110">
        <v>7.0000000000000001E-3</v>
      </c>
      <c r="S4999" s="110">
        <v>3.0973449999999998</v>
      </c>
      <c r="T4999" s="112">
        <v>0</v>
      </c>
      <c r="U4999" s="112"/>
      <c r="V4999" s="104">
        <v>0</v>
      </c>
      <c r="W4999" s="112">
        <v>180000</v>
      </c>
      <c r="X4999" s="112">
        <v>10000</v>
      </c>
      <c r="Y4999" s="112">
        <v>8800</v>
      </c>
      <c r="Z4999" s="112"/>
      <c r="AA4999" s="110">
        <v>2.2222219999999999E-4</v>
      </c>
      <c r="AB4999" s="99"/>
      <c r="AC4999" s="100">
        <v>-0.72926610000000003</v>
      </c>
      <c r="AD4999" s="100">
        <v>2.5875049999999998E-4</v>
      </c>
      <c r="AE4999" s="100">
        <v>3.3174889999999999E-3</v>
      </c>
      <c r="AF4999" s="100">
        <v>7.1734000000000001E-4</v>
      </c>
      <c r="AG4999" s="100">
        <v>23.008870000000002</v>
      </c>
      <c r="AH4999" s="105"/>
      <c r="AI4999" s="100">
        <v>8243.2000000000007</v>
      </c>
      <c r="AJ4999" s="100">
        <v>-0.69642130000000002</v>
      </c>
      <c r="AK4999" s="100">
        <v>-57.81</v>
      </c>
      <c r="AM4999" s="96">
        <v>42509</v>
      </c>
      <c r="AN4999" s="88">
        <f>_xll.BDH($A4999,AN$5,$AM$2,$AM$2)</f>
        <v>6560</v>
      </c>
      <c r="AO4999" s="88" t="str">
        <f>IF(V4999&gt;0,_xll.BDH($A4999,AO$5,$AM$2,$AM$2),"#N/A N/A")</f>
        <v>#N/A N/A</v>
      </c>
      <c r="AP4999" s="88" t="str">
        <f>IF(V4999&gt;0,_xll.BDH($A4999,AP$5,$AM$2,$AM$2),"#N/A N/A")</f>
        <v>#N/A N/A</v>
      </c>
      <c r="AQ4999" s="88" t="str">
        <f>IF(V4999&gt;0,_xll.BDH($A4999,AQ$5,$AM$2,$AM$2),"#N/A N/A")</f>
        <v>#N/A N/A</v>
      </c>
      <c r="AR4999" s="88" t="str">
        <f>IF(V4999&gt;0,_xll.BDH($A4999,AR$5,$AM$2,$AM$2),"#N/A N/A")</f>
        <v>#N/A N/A</v>
      </c>
    </row>
    <row r="5000" spans="1:44" ht="15" x14ac:dyDescent="0.25">
      <c r="A5000" s="99" t="s">
        <v>5083</v>
      </c>
      <c r="B5000" s="99" t="s">
        <v>141</v>
      </c>
      <c r="C5000" s="108" t="s">
        <v>10659</v>
      </c>
      <c r="D5000" s="108" t="s">
        <v>5699</v>
      </c>
      <c r="E5000" s="108" t="s">
        <v>32</v>
      </c>
      <c r="F5000" s="100" t="str">
        <f>VLOOKUP(E5000,Issuer!A:B,2,FALSE)</f>
        <v>HS</v>
      </c>
      <c r="G5000" s="108" t="s">
        <v>5688</v>
      </c>
      <c r="H5000" s="108" t="s">
        <v>5706</v>
      </c>
      <c r="I5000" s="109">
        <v>42453</v>
      </c>
      <c r="J5000" s="109">
        <v>42458</v>
      </c>
      <c r="K5000" s="109">
        <v>42762</v>
      </c>
      <c r="L5000" s="109">
        <v>42758</v>
      </c>
      <c r="M5000" s="108"/>
      <c r="N5000" s="110"/>
      <c r="O5000" s="111"/>
      <c r="P5000" s="99"/>
      <c r="Q5000" s="110">
        <v>0.128</v>
      </c>
      <c r="R5000" s="110">
        <v>8.9999999999999993E-3</v>
      </c>
      <c r="S5000" s="110">
        <v>7.5630249999999997</v>
      </c>
      <c r="T5000" s="112">
        <v>38720000</v>
      </c>
      <c r="U5000" s="112">
        <v>4905330</v>
      </c>
      <c r="V5000" s="104">
        <v>157</v>
      </c>
      <c r="W5000" s="112">
        <v>100000</v>
      </c>
      <c r="X5000" s="112">
        <v>10000</v>
      </c>
      <c r="Y5000" s="112">
        <v>149.9</v>
      </c>
      <c r="Z5000" s="112"/>
      <c r="AA5000" s="110">
        <v>0.01</v>
      </c>
      <c r="AB5000" s="99"/>
      <c r="AC5000" s="100">
        <v>-0.37810060000000001</v>
      </c>
      <c r="AD5000" s="100">
        <v>9.1319799999999996E-3</v>
      </c>
      <c r="AE5000" s="100">
        <v>4.9662550000000001E-3</v>
      </c>
      <c r="AF5000" s="100">
        <v>3.1373030000000001E-4</v>
      </c>
      <c r="AG5000" s="100">
        <v>31.743010000000002</v>
      </c>
      <c r="AH5000" s="105"/>
      <c r="AI5000" s="100">
        <v>157.19999999999999</v>
      </c>
      <c r="AJ5000" s="100">
        <v>-2.4208569999999998</v>
      </c>
      <c r="AK5000" s="100">
        <v>-3.9</v>
      </c>
      <c r="AM5000" s="96">
        <v>42509</v>
      </c>
      <c r="AN5000" s="88">
        <f>_xll.BDH($A5000,AN$5,$AM$2,$AM$2)</f>
        <v>410</v>
      </c>
      <c r="AO5000" s="88">
        <f>IF(V5000&gt;0,_xll.BDH($A5000,AO$5,$AM$2,$AM$2),"#N/A N/A")</f>
        <v>0.126611</v>
      </c>
      <c r="AP5000" s="88">
        <f>IF(V5000&gt;0,_xll.BDH($A5000,AP$5,$AM$2,$AM$2),"#N/A N/A")</f>
        <v>0.12676399999999999</v>
      </c>
      <c r="AQ5000" s="88">
        <f>IF(V5000&gt;0,_xll.BDH($A5000,AQ$5,$AM$2,$AM$2),"#N/A N/A")</f>
        <v>19420000</v>
      </c>
      <c r="AR5000" s="88">
        <f>IF(V5000&gt;0,_xll.BDH($A5000,AR$5,$AM$2,$AM$2),"#N/A N/A")</f>
        <v>19300000</v>
      </c>
    </row>
    <row r="5001" spans="1:44" ht="15" x14ac:dyDescent="0.25">
      <c r="A5001" s="99" t="s">
        <v>5084</v>
      </c>
      <c r="B5001" s="99" t="s">
        <v>135</v>
      </c>
      <c r="C5001" s="108" t="s">
        <v>10658</v>
      </c>
      <c r="D5001" s="108" t="s">
        <v>5685</v>
      </c>
      <c r="E5001" s="108" t="s">
        <v>32</v>
      </c>
      <c r="F5001" s="100" t="str">
        <f>VLOOKUP(E5001,Issuer!A:B,2,FALSE)</f>
        <v>HS</v>
      </c>
      <c r="G5001" s="108" t="s">
        <v>5688</v>
      </c>
      <c r="H5001" s="108" t="s">
        <v>5706</v>
      </c>
      <c r="I5001" s="109">
        <v>42453</v>
      </c>
      <c r="J5001" s="109">
        <v>42458</v>
      </c>
      <c r="K5001" s="109">
        <v>42579</v>
      </c>
      <c r="L5001" s="109">
        <v>42573</v>
      </c>
      <c r="M5001" s="108"/>
      <c r="N5001" s="110"/>
      <c r="O5001" s="111"/>
      <c r="P5001" s="99"/>
      <c r="Q5001" s="110">
        <v>0.13400000000000001</v>
      </c>
      <c r="R5001" s="110">
        <v>8.0000000000000002E-3</v>
      </c>
      <c r="S5001" s="110">
        <v>6.3492059999999997</v>
      </c>
      <c r="T5001" s="112">
        <v>240000</v>
      </c>
      <c r="U5001" s="112">
        <v>31750</v>
      </c>
      <c r="V5001" s="104">
        <v>6</v>
      </c>
      <c r="W5001" s="112">
        <v>180000</v>
      </c>
      <c r="X5001" s="112">
        <v>10000</v>
      </c>
      <c r="Y5001" s="112">
        <v>19708</v>
      </c>
      <c r="Z5001" s="112"/>
      <c r="AA5001" s="110">
        <v>1.4285710000000001E-4</v>
      </c>
      <c r="AB5001" s="99"/>
      <c r="AC5001" s="100">
        <v>-0.54687739999999996</v>
      </c>
      <c r="AD5001" s="100">
        <v>2.0553340000000001E-4</v>
      </c>
      <c r="AE5001" s="100">
        <v>4.7834740000000002E-3</v>
      </c>
      <c r="AF5001" s="100">
        <v>1.1356070000000001E-3</v>
      </c>
      <c r="AG5001" s="100">
        <v>21.885190000000001</v>
      </c>
      <c r="AH5001" s="105"/>
      <c r="AI5001" s="100">
        <v>19694.330000000002</v>
      </c>
      <c r="AJ5001" s="100">
        <v>-0.6661821</v>
      </c>
      <c r="AK5001" s="100">
        <v>-132.08000000000001</v>
      </c>
      <c r="AM5001" s="96">
        <v>42509</v>
      </c>
      <c r="AN5001" s="88">
        <f>_xll.BDH($A5001,AN$5,$AM$2,$AM$2)</f>
        <v>8680</v>
      </c>
      <c r="AO5001" s="88">
        <f>IF(V5001&gt;0,_xll.BDH($A5001,AO$5,$AM$2,$AM$2),"#N/A N/A")</f>
        <v>0.127</v>
      </c>
      <c r="AP5001" s="88">
        <f>IF(V5001&gt;0,_xll.BDH($A5001,AP$5,$AM$2,$AM$2),"#N/A N/A")</f>
        <v>0.133684</v>
      </c>
      <c r="AQ5001" s="88">
        <f>IF(V5001&gt;0,_xll.BDH($A5001,AQ$5,$AM$2,$AM$2),"#N/A N/A")</f>
        <v>50000</v>
      </c>
      <c r="AR5001" s="88">
        <f>IF(V5001&gt;0,_xll.BDH($A5001,AR$5,$AM$2,$AM$2),"#N/A N/A")</f>
        <v>190000</v>
      </c>
    </row>
    <row r="5002" spans="1:44" ht="15" x14ac:dyDescent="0.25">
      <c r="A5002" s="99" t="s">
        <v>5085</v>
      </c>
      <c r="B5002" s="99" t="s">
        <v>141</v>
      </c>
      <c r="C5002" s="108" t="s">
        <v>10660</v>
      </c>
      <c r="D5002" s="108" t="s">
        <v>5699</v>
      </c>
      <c r="E5002" s="108" t="s">
        <v>32</v>
      </c>
      <c r="F5002" s="100" t="str">
        <f>VLOOKUP(E5002,Issuer!A:B,2,FALSE)</f>
        <v>HS</v>
      </c>
      <c r="G5002" s="108" t="s">
        <v>5688</v>
      </c>
      <c r="H5002" s="108" t="s">
        <v>5706</v>
      </c>
      <c r="I5002" s="109">
        <v>42453</v>
      </c>
      <c r="J5002" s="109">
        <v>42458</v>
      </c>
      <c r="K5002" s="109">
        <v>43098</v>
      </c>
      <c r="L5002" s="109">
        <v>43090</v>
      </c>
      <c r="M5002" s="108"/>
      <c r="N5002" s="110"/>
      <c r="O5002" s="111"/>
      <c r="P5002" s="99"/>
      <c r="Q5002" s="110">
        <v>0.16600000000000001</v>
      </c>
      <c r="R5002" s="110">
        <v>6.0000000000000001E-3</v>
      </c>
      <c r="S5002" s="110">
        <v>3.75</v>
      </c>
      <c r="T5002" s="112">
        <v>31740000</v>
      </c>
      <c r="U5002" s="112">
        <v>5290540</v>
      </c>
      <c r="V5002" s="104">
        <v>112</v>
      </c>
      <c r="W5002" s="112">
        <v>80000</v>
      </c>
      <c r="X5002" s="112">
        <v>10000</v>
      </c>
      <c r="Y5002" s="112">
        <v>141.80000000000001</v>
      </c>
      <c r="Z5002" s="112"/>
      <c r="AA5002" s="110">
        <v>0.01</v>
      </c>
      <c r="AB5002" s="99"/>
      <c r="AC5002" s="100">
        <v>-0.32134190000000001</v>
      </c>
      <c r="AD5002" s="100">
        <v>5.6845929999999999E-3</v>
      </c>
      <c r="AE5002" s="100">
        <v>7.1125340000000002E-3</v>
      </c>
      <c r="AF5002" s="100">
        <v>1.8800190000000001E-4</v>
      </c>
      <c r="AG5002" s="100">
        <v>31.364460000000001</v>
      </c>
      <c r="AH5002" s="105"/>
      <c r="AI5002" s="100">
        <v>157.19999999999999</v>
      </c>
      <c r="AJ5002" s="100">
        <v>-2.4208569999999998</v>
      </c>
      <c r="AK5002" s="100">
        <v>-3.9</v>
      </c>
      <c r="AM5002" s="96">
        <v>42509</v>
      </c>
      <c r="AN5002" s="88">
        <f>_xll.BDH($A5002,AN$5,$AM$2,$AM$2)</f>
        <v>1270</v>
      </c>
      <c r="AO5002" s="88">
        <f>IF(V5002&gt;0,_xll.BDH($A5002,AO$5,$AM$2,$AM$2),"#N/A N/A")</f>
        <v>0.166654</v>
      </c>
      <c r="AP5002" s="88">
        <f>IF(V5002&gt;0,_xll.BDH($A5002,AP$5,$AM$2,$AM$2),"#N/A N/A")</f>
        <v>0.166713</v>
      </c>
      <c r="AQ5002" s="88">
        <f>IF(V5002&gt;0,_xll.BDH($A5002,AQ$5,$AM$2,$AM$2),"#N/A N/A")</f>
        <v>15870000</v>
      </c>
      <c r="AR5002" s="88">
        <f>IF(V5002&gt;0,_xll.BDH($A5002,AR$5,$AM$2,$AM$2),"#N/A N/A")</f>
        <v>15870000</v>
      </c>
    </row>
    <row r="5003" spans="1:44" ht="15" x14ac:dyDescent="0.25">
      <c r="A5003" s="99" t="s">
        <v>5086</v>
      </c>
      <c r="B5003" s="99" t="s">
        <v>141</v>
      </c>
      <c r="C5003" s="108" t="s">
        <v>10662</v>
      </c>
      <c r="D5003" s="108" t="s">
        <v>5699</v>
      </c>
      <c r="E5003" s="108" t="s">
        <v>30</v>
      </c>
      <c r="F5003" s="100" t="str">
        <f>VLOOKUP(E5003,Issuer!A:B,2,FALSE)</f>
        <v>CS</v>
      </c>
      <c r="G5003" s="108" t="s">
        <v>5686</v>
      </c>
      <c r="H5003" s="108" t="s">
        <v>5706</v>
      </c>
      <c r="I5003" s="109">
        <v>42453</v>
      </c>
      <c r="J5003" s="109">
        <v>42458</v>
      </c>
      <c r="K5003" s="109">
        <v>42768</v>
      </c>
      <c r="L5003" s="109">
        <v>42793</v>
      </c>
      <c r="M5003" s="108"/>
      <c r="N5003" s="110"/>
      <c r="O5003" s="111"/>
      <c r="P5003" s="99"/>
      <c r="Q5003" s="110">
        <v>0.126</v>
      </c>
      <c r="R5003" s="110">
        <v>1.2E-2</v>
      </c>
      <c r="S5003" s="110">
        <v>10.52632</v>
      </c>
      <c r="T5003" s="112">
        <v>423590000</v>
      </c>
      <c r="U5003" s="112">
        <v>53607180</v>
      </c>
      <c r="V5003" s="104">
        <v>237</v>
      </c>
      <c r="W5003" s="112">
        <v>100000</v>
      </c>
      <c r="X5003" s="112">
        <v>10000</v>
      </c>
      <c r="Y5003" s="112">
        <v>150</v>
      </c>
      <c r="Z5003" s="112"/>
      <c r="AA5003" s="110">
        <v>0.01</v>
      </c>
      <c r="AB5003" s="99"/>
      <c r="AC5003" s="100">
        <v>-0.37869629999999999</v>
      </c>
      <c r="AD5003" s="100">
        <v>9.2792770000000007E-3</v>
      </c>
      <c r="AE5003" s="100">
        <v>5.0272989999999998E-3</v>
      </c>
      <c r="AF5003" s="100">
        <v>3.0172070000000003E-4</v>
      </c>
      <c r="AG5003" s="100">
        <v>30.890039999999999</v>
      </c>
      <c r="AH5003" s="105"/>
      <c r="AI5003" s="100">
        <v>157.19999999999999</v>
      </c>
      <c r="AJ5003" s="100">
        <v>-2.4208569999999998</v>
      </c>
      <c r="AK5003" s="100">
        <v>-3.9</v>
      </c>
      <c r="AM5003" s="96">
        <v>42509</v>
      </c>
      <c r="AN5003" s="88">
        <f>_xll.BDH($A5003,AN$5,$AM$2,$AM$2)</f>
        <v>10400</v>
      </c>
      <c r="AO5003" s="88">
        <f>IF(V5003&gt;0,_xll.BDH($A5003,AO$5,$AM$2,$AM$2),"#N/A N/A")</f>
        <v>0.12654899999999999</v>
      </c>
      <c r="AP5003" s="88">
        <f>IF(V5003&gt;0,_xll.BDH($A5003,AP$5,$AM$2,$AM$2),"#N/A N/A")</f>
        <v>0.12656000000000001</v>
      </c>
      <c r="AQ5003" s="88">
        <f>IF(V5003&gt;0,_xll.BDH($A5003,AQ$5,$AM$2,$AM$2),"#N/A N/A")</f>
        <v>211800000</v>
      </c>
      <c r="AR5003" s="88">
        <f>IF(V5003&gt;0,_xll.BDH($A5003,AR$5,$AM$2,$AM$2),"#N/A N/A")</f>
        <v>211790000</v>
      </c>
    </row>
    <row r="5004" spans="1:44" ht="15" x14ac:dyDescent="0.25">
      <c r="A5004" s="99" t="s">
        <v>5087</v>
      </c>
      <c r="B5004" s="99" t="s">
        <v>123</v>
      </c>
      <c r="C5004" s="108" t="s">
        <v>10663</v>
      </c>
      <c r="D5004" s="108" t="s">
        <v>5718</v>
      </c>
      <c r="E5004" s="108" t="s">
        <v>30</v>
      </c>
      <c r="F5004" s="100" t="str">
        <f>VLOOKUP(E5004,Issuer!A:B,2,FALSE)</f>
        <v>CS</v>
      </c>
      <c r="G5004" s="108" t="s">
        <v>5686</v>
      </c>
      <c r="H5004" s="108" t="s">
        <v>5682</v>
      </c>
      <c r="I5004" s="109">
        <v>42453</v>
      </c>
      <c r="J5004" s="109">
        <v>42458</v>
      </c>
      <c r="K5004" s="109">
        <v>42677</v>
      </c>
      <c r="L5004" s="109">
        <v>42671</v>
      </c>
      <c r="M5004" s="108"/>
      <c r="N5004" s="110"/>
      <c r="O5004" s="111"/>
      <c r="P5004" s="99"/>
      <c r="Q5004" s="110">
        <v>5.8000000000000003E-2</v>
      </c>
      <c r="R5004" s="110">
        <v>-4.0000000000000001E-3</v>
      </c>
      <c r="S5004" s="110">
        <v>-6.451613</v>
      </c>
      <c r="T5004" s="112">
        <v>3280000</v>
      </c>
      <c r="U5004" s="112">
        <v>194060</v>
      </c>
      <c r="V5004" s="104">
        <v>30</v>
      </c>
      <c r="W5004" s="112">
        <v>80000</v>
      </c>
      <c r="X5004" s="112">
        <v>10000</v>
      </c>
      <c r="Y5004" s="112">
        <v>19.38</v>
      </c>
      <c r="Z5004" s="112"/>
      <c r="AA5004" s="110">
        <v>0.1</v>
      </c>
      <c r="AB5004" s="99"/>
      <c r="AC5004" s="100">
        <v>0.2571022</v>
      </c>
      <c r="AD5004" s="100">
        <v>7.5687160000000003E-2</v>
      </c>
      <c r="AE5004" s="100">
        <v>3.5742230000000001E-3</v>
      </c>
      <c r="AF5004" s="100">
        <v>3.2317419999999998E-4</v>
      </c>
      <c r="AG5004" s="100">
        <v>37.59787</v>
      </c>
      <c r="AH5004" s="105"/>
      <c r="AI5004" s="100">
        <v>16.46</v>
      </c>
      <c r="AJ5004" s="100">
        <v>-1.081731</v>
      </c>
      <c r="AK5004" s="100">
        <v>-0.18</v>
      </c>
      <c r="AM5004" s="96">
        <v>42509</v>
      </c>
      <c r="AN5004" s="88">
        <f>_xll.BDH($A5004,AN$5,$AM$2,$AM$2)</f>
        <v>24840</v>
      </c>
      <c r="AO5004" s="88">
        <f>IF(V5004&gt;0,_xll.BDH($A5004,AO$5,$AM$2,$AM$2),"#N/A N/A")</f>
        <v>5.9358000000000001E-2</v>
      </c>
      <c r="AP5004" s="88">
        <f>IF(V5004&gt;0,_xll.BDH($A5004,AP$5,$AM$2,$AM$2),"#N/A N/A")</f>
        <v>5.9053000000000001E-2</v>
      </c>
      <c r="AQ5004" s="88">
        <f>IF(V5004&gt;0,_xll.BDH($A5004,AQ$5,$AM$2,$AM$2),"#N/A N/A")</f>
        <v>1200000</v>
      </c>
      <c r="AR5004" s="88">
        <f>IF(V5004&gt;0,_xll.BDH($A5004,AR$5,$AM$2,$AM$2),"#N/A N/A")</f>
        <v>2070000</v>
      </c>
    </row>
    <row r="5005" spans="1:44" ht="15" x14ac:dyDescent="0.25">
      <c r="A5005" s="99" t="s">
        <v>5088</v>
      </c>
      <c r="B5005" s="99" t="s">
        <v>141</v>
      </c>
      <c r="C5005" s="108" t="s">
        <v>10665</v>
      </c>
      <c r="D5005" s="108" t="s">
        <v>5699</v>
      </c>
      <c r="E5005" s="108" t="s">
        <v>40</v>
      </c>
      <c r="F5005" s="100" t="str">
        <f>VLOOKUP(E5005,Issuer!A:B,2,FALSE)</f>
        <v>BI</v>
      </c>
      <c r="G5005" s="108" t="s">
        <v>7189</v>
      </c>
      <c r="H5005" s="108" t="s">
        <v>5706</v>
      </c>
      <c r="I5005" s="109">
        <v>42248</v>
      </c>
      <c r="J5005" s="109">
        <v>42249</v>
      </c>
      <c r="K5005" s="109">
        <v>42725</v>
      </c>
      <c r="L5005" s="109">
        <v>42719</v>
      </c>
      <c r="M5005" s="108"/>
      <c r="N5005" s="110"/>
      <c r="O5005" s="111"/>
      <c r="P5005" s="99"/>
      <c r="Q5005" s="110">
        <v>2.9000000000000001E-2</v>
      </c>
      <c r="R5005" s="110">
        <v>3.0000000000000001E-3</v>
      </c>
      <c r="S5005" s="110">
        <v>11.538460000000001</v>
      </c>
      <c r="T5005" s="112">
        <v>1170000</v>
      </c>
      <c r="U5005" s="112">
        <v>33440</v>
      </c>
      <c r="V5005" s="104">
        <v>11</v>
      </c>
      <c r="W5005" s="112">
        <v>100000</v>
      </c>
      <c r="X5005" s="112">
        <v>10000</v>
      </c>
      <c r="Y5005" s="112">
        <v>125.88</v>
      </c>
      <c r="Z5005" s="112"/>
      <c r="AA5005" s="110">
        <v>0.01</v>
      </c>
      <c r="AB5005" s="99"/>
      <c r="AC5005" s="100">
        <v>-0.14112369999999999</v>
      </c>
      <c r="AD5005" s="100">
        <v>6.1795510000000001E-3</v>
      </c>
      <c r="AE5005" s="100">
        <v>2.7435889999999998E-3</v>
      </c>
      <c r="AF5005" s="100">
        <v>1.8874970000000001E-4</v>
      </c>
      <c r="AG5005" s="100">
        <v>29.9177</v>
      </c>
      <c r="AH5005" s="105"/>
      <c r="AI5005" s="100">
        <v>157.19999999999999</v>
      </c>
      <c r="AJ5005" s="100">
        <v>-2.4208569999999998</v>
      </c>
      <c r="AK5005" s="100">
        <v>-3.9</v>
      </c>
      <c r="AM5005" s="96">
        <v>42509</v>
      </c>
      <c r="AN5005" s="88">
        <f>_xll.BDH($A5005,AN$5,$AM$2,$AM$2)</f>
        <v>23240</v>
      </c>
      <c r="AO5005" s="88">
        <f>IF(V5005&gt;0,_xll.BDH($A5005,AO$5,$AM$2,$AM$2),"#N/A N/A")</f>
        <v>2.8000000000000001E-2</v>
      </c>
      <c r="AP5005" s="88" t="str">
        <f>IF(V5005&gt;0,_xll.BDH($A5005,AP$5,$AM$2,$AM$2),"#N/A N/A")</f>
        <v>#N/A N/A</v>
      </c>
      <c r="AQ5005" s="88">
        <f>IF(V5005&gt;0,_xll.BDH($A5005,AQ$5,$AM$2,$AM$2),"#N/A N/A")</f>
        <v>470000</v>
      </c>
      <c r="AR5005" s="88" t="str">
        <f>IF(V5005&gt;0,_xll.BDH($A5005,AR$5,$AM$2,$AM$2),"#N/A N/A")</f>
        <v>#N/A N/A</v>
      </c>
    </row>
    <row r="5006" spans="1:44" ht="15" x14ac:dyDescent="0.25">
      <c r="A5006" s="99" t="s">
        <v>5089</v>
      </c>
      <c r="B5006" s="99" t="s">
        <v>141</v>
      </c>
      <c r="C5006" s="108" t="s">
        <v>10664</v>
      </c>
      <c r="D5006" s="108" t="s">
        <v>5699</v>
      </c>
      <c r="E5006" s="108" t="s">
        <v>32</v>
      </c>
      <c r="F5006" s="100" t="str">
        <f>VLOOKUP(E5006,Issuer!A:B,2,FALSE)</f>
        <v>HS</v>
      </c>
      <c r="G5006" s="108" t="s">
        <v>5688</v>
      </c>
      <c r="H5006" s="108" t="s">
        <v>5682</v>
      </c>
      <c r="I5006" s="109">
        <v>42453</v>
      </c>
      <c r="J5006" s="109">
        <v>42458</v>
      </c>
      <c r="K5006" s="109">
        <v>42886</v>
      </c>
      <c r="L5006" s="109">
        <v>42880</v>
      </c>
      <c r="M5006" s="108"/>
      <c r="N5006" s="110"/>
      <c r="O5006" s="111"/>
      <c r="P5006" s="99"/>
      <c r="Q5006" s="110">
        <v>0.113</v>
      </c>
      <c r="R5006" s="110">
        <v>-1.7999999999999999E-2</v>
      </c>
      <c r="S5006" s="110">
        <v>-13.740460000000001</v>
      </c>
      <c r="T5006" s="112">
        <v>38670000</v>
      </c>
      <c r="U5006" s="112">
        <v>4378390</v>
      </c>
      <c r="V5006" s="104">
        <v>154</v>
      </c>
      <c r="W5006" s="112">
        <v>100000</v>
      </c>
      <c r="X5006" s="112">
        <v>10000</v>
      </c>
      <c r="Y5006" s="112">
        <v>179.98</v>
      </c>
      <c r="Z5006" s="112"/>
      <c r="AA5006" s="110">
        <v>0.01</v>
      </c>
      <c r="AB5006" s="99"/>
      <c r="AC5006" s="100">
        <v>0.38550709999999999</v>
      </c>
      <c r="AD5006" s="100">
        <v>7.7179060000000001E-3</v>
      </c>
      <c r="AE5006" s="100">
        <v>6.0964849999999996E-3</v>
      </c>
      <c r="AF5006" s="100">
        <v>2.4305250000000001E-4</v>
      </c>
      <c r="AG5006" s="100">
        <v>30.86561</v>
      </c>
      <c r="AH5006" s="105"/>
      <c r="AI5006" s="100">
        <v>157.19999999999999</v>
      </c>
      <c r="AJ5006" s="100">
        <v>-2.4208569999999998</v>
      </c>
      <c r="AK5006" s="100">
        <v>-3.9</v>
      </c>
      <c r="AM5006" s="96">
        <v>42509</v>
      </c>
      <c r="AN5006" s="88">
        <f>_xll.BDH($A5006,AN$5,$AM$2,$AM$2)</f>
        <v>2790</v>
      </c>
      <c r="AO5006" s="88">
        <f>IF(V5006&gt;0,_xll.BDH($A5006,AO$5,$AM$2,$AM$2),"#N/A N/A")</f>
        <v>0.11343200000000001</v>
      </c>
      <c r="AP5006" s="88">
        <f>IF(V5006&gt;0,_xll.BDH($A5006,AP$5,$AM$2,$AM$2),"#N/A N/A")</f>
        <v>0.11303100000000001</v>
      </c>
      <c r="AQ5006" s="88">
        <f>IF(V5006&gt;0,_xll.BDH($A5006,AQ$5,$AM$2,$AM$2),"#N/A N/A")</f>
        <v>18900000</v>
      </c>
      <c r="AR5006" s="88">
        <f>IF(V5006&gt;0,_xll.BDH($A5006,AR$5,$AM$2,$AM$2),"#N/A N/A")</f>
        <v>19670000</v>
      </c>
    </row>
    <row r="5007" spans="1:44" ht="15" x14ac:dyDescent="0.25">
      <c r="A5007" s="99" t="s">
        <v>5090</v>
      </c>
      <c r="B5007" s="99" t="s">
        <v>141</v>
      </c>
      <c r="C5007" s="108" t="s">
        <v>10666</v>
      </c>
      <c r="D5007" s="108" t="s">
        <v>5699</v>
      </c>
      <c r="E5007" s="108" t="s">
        <v>32</v>
      </c>
      <c r="F5007" s="100" t="str">
        <f>VLOOKUP(E5007,Issuer!A:B,2,FALSE)</f>
        <v>HS</v>
      </c>
      <c r="G5007" s="108" t="s">
        <v>5688</v>
      </c>
      <c r="H5007" s="108" t="s">
        <v>5682</v>
      </c>
      <c r="I5007" s="109">
        <v>42453</v>
      </c>
      <c r="J5007" s="109">
        <v>42458</v>
      </c>
      <c r="K5007" s="109">
        <v>42828</v>
      </c>
      <c r="L5007" s="109">
        <v>42822</v>
      </c>
      <c r="M5007" s="108"/>
      <c r="N5007" s="110"/>
      <c r="O5007" s="111"/>
      <c r="P5007" s="99"/>
      <c r="Q5007" s="110">
        <v>0.125</v>
      </c>
      <c r="R5007" s="110">
        <v>-1.9E-2</v>
      </c>
      <c r="S5007" s="110">
        <v>-13.19444</v>
      </c>
      <c r="T5007" s="112">
        <v>46120000</v>
      </c>
      <c r="U5007" s="112">
        <v>5857440</v>
      </c>
      <c r="V5007" s="104">
        <v>186</v>
      </c>
      <c r="W5007" s="112">
        <v>100000</v>
      </c>
      <c r="X5007" s="112">
        <v>10000</v>
      </c>
      <c r="Y5007" s="112">
        <v>173.08</v>
      </c>
      <c r="Z5007" s="112"/>
      <c r="AA5007" s="110">
        <v>0.01</v>
      </c>
      <c r="AB5007" s="99"/>
      <c r="AC5007" s="100">
        <v>0.42857390000000001</v>
      </c>
      <c r="AD5007" s="100">
        <v>8.3903680000000005E-3</v>
      </c>
      <c r="AE5007" s="100">
        <v>5.7620759999999997E-3</v>
      </c>
      <c r="AF5007" s="100">
        <v>2.8496149999999998E-4</v>
      </c>
      <c r="AG5007" s="100">
        <v>31.7575</v>
      </c>
      <c r="AH5007" s="105"/>
      <c r="AI5007" s="100">
        <v>157.19999999999999</v>
      </c>
      <c r="AJ5007" s="100">
        <v>-2.4208569999999998</v>
      </c>
      <c r="AK5007" s="100">
        <v>-3.9</v>
      </c>
      <c r="AM5007" s="96">
        <v>42509</v>
      </c>
      <c r="AN5007" s="88">
        <f>_xll.BDH($A5007,AN$5,$AM$2,$AM$2)</f>
        <v>0</v>
      </c>
      <c r="AO5007" s="88">
        <f>IF(V5007&gt;0,_xll.BDH($A5007,AO$5,$AM$2,$AM$2),"#N/A N/A")</f>
        <v>0.127189</v>
      </c>
      <c r="AP5007" s="88">
        <f>IF(V5007&gt;0,_xll.BDH($A5007,AP$5,$AM$2,$AM$2),"#N/A N/A")</f>
        <v>0.12681799999999999</v>
      </c>
      <c r="AQ5007" s="88">
        <f>IF(V5007&gt;0,_xll.BDH($A5007,AQ$5,$AM$2,$AM$2),"#N/A N/A")</f>
        <v>23210000</v>
      </c>
      <c r="AR5007" s="88">
        <f>IF(V5007&gt;0,_xll.BDH($A5007,AR$5,$AM$2,$AM$2),"#N/A N/A")</f>
        <v>22910000</v>
      </c>
    </row>
    <row r="5008" spans="1:44" ht="15" x14ac:dyDescent="0.25">
      <c r="A5008" s="99" t="s">
        <v>5091</v>
      </c>
      <c r="B5008" s="99" t="s">
        <v>141</v>
      </c>
      <c r="C5008" s="108" t="s">
        <v>10667</v>
      </c>
      <c r="D5008" s="108" t="s">
        <v>5699</v>
      </c>
      <c r="E5008" s="108" t="s">
        <v>30</v>
      </c>
      <c r="F5008" s="100" t="str">
        <f>VLOOKUP(E5008,Issuer!A:B,2,FALSE)</f>
        <v>CS</v>
      </c>
      <c r="G5008" s="108" t="s">
        <v>5686</v>
      </c>
      <c r="H5008" s="108" t="s">
        <v>5682</v>
      </c>
      <c r="I5008" s="109">
        <v>42453</v>
      </c>
      <c r="J5008" s="109">
        <v>42458</v>
      </c>
      <c r="K5008" s="109">
        <v>42828</v>
      </c>
      <c r="L5008" s="109">
        <v>42822</v>
      </c>
      <c r="M5008" s="108"/>
      <c r="N5008" s="110"/>
      <c r="O5008" s="111"/>
      <c r="P5008" s="99"/>
      <c r="Q5008" s="110">
        <v>0.106</v>
      </c>
      <c r="R5008" s="110">
        <v>-1.6E-2</v>
      </c>
      <c r="S5008" s="110">
        <v>-13.114750000000001</v>
      </c>
      <c r="T5008" s="112">
        <v>2090000</v>
      </c>
      <c r="U5008" s="112">
        <v>220600</v>
      </c>
      <c r="V5008" s="104">
        <v>13</v>
      </c>
      <c r="W5008" s="112">
        <v>150000</v>
      </c>
      <c r="X5008" s="112">
        <v>10000</v>
      </c>
      <c r="Y5008" s="112">
        <v>173.1</v>
      </c>
      <c r="Z5008" s="112"/>
      <c r="AA5008" s="110">
        <v>0.01</v>
      </c>
      <c r="AB5008" s="99"/>
      <c r="AC5008" s="100">
        <v>0.40765859999999998</v>
      </c>
      <c r="AD5008" s="100">
        <v>9.2638319999999996E-3</v>
      </c>
      <c r="AE5008" s="100">
        <v>5.7032259999999996E-3</v>
      </c>
      <c r="AF5008" s="100">
        <v>2.5250380000000001E-4</v>
      </c>
      <c r="AG5008" s="100">
        <v>28.450469999999999</v>
      </c>
      <c r="AH5008" s="105"/>
      <c r="AI5008" s="100">
        <v>157.19999999999999</v>
      </c>
      <c r="AJ5008" s="100">
        <v>-2.4208569999999998</v>
      </c>
      <c r="AK5008" s="100">
        <v>-3.9</v>
      </c>
      <c r="AM5008" s="96">
        <v>42509</v>
      </c>
      <c r="AN5008" s="88">
        <f>_xll.BDH($A5008,AN$5,$AM$2,$AM$2)</f>
        <v>88720</v>
      </c>
      <c r="AO5008" s="88" t="str">
        <f>IF(V5008&gt;0,_xll.BDH($A5008,AO$5,$AM$2,$AM$2),"#N/A N/A")</f>
        <v>#N/A N/A</v>
      </c>
      <c r="AP5008" s="88">
        <f>IF(V5008&gt;0,_xll.BDH($A5008,AP$5,$AM$2,$AM$2),"#N/A N/A")</f>
        <v>0.10546999999999999</v>
      </c>
      <c r="AQ5008" s="88" t="str">
        <f>IF(V5008&gt;0,_xll.BDH($A5008,AQ$5,$AM$2,$AM$2),"#N/A N/A")</f>
        <v>#N/A N/A</v>
      </c>
      <c r="AR5008" s="88">
        <f>IF(V5008&gt;0,_xll.BDH($A5008,AR$5,$AM$2,$AM$2),"#N/A N/A")</f>
        <v>1490000</v>
      </c>
    </row>
    <row r="5009" spans="1:44" ht="15" x14ac:dyDescent="0.25">
      <c r="A5009" s="99" t="s">
        <v>5092</v>
      </c>
      <c r="B5009" s="99" t="s">
        <v>1649</v>
      </c>
      <c r="C5009" s="108" t="s">
        <v>10668</v>
      </c>
      <c r="D5009" s="108" t="s">
        <v>7222</v>
      </c>
      <c r="E5009" s="108" t="s">
        <v>35</v>
      </c>
      <c r="F5009" s="100" t="str">
        <f>VLOOKUP(E5009,Issuer!A:B,2,FALSE)</f>
        <v>MB</v>
      </c>
      <c r="G5009" s="108" t="s">
        <v>5744</v>
      </c>
      <c r="H5009" s="108" t="s">
        <v>5682</v>
      </c>
      <c r="I5009" s="109">
        <v>41815</v>
      </c>
      <c r="J5009" s="109">
        <v>41816</v>
      </c>
      <c r="K5009" s="109">
        <v>42556</v>
      </c>
      <c r="L5009" s="109">
        <v>42549</v>
      </c>
      <c r="M5009" s="108"/>
      <c r="N5009" s="110"/>
      <c r="O5009" s="111"/>
      <c r="P5009" s="99"/>
      <c r="Q5009" s="110">
        <v>0.01</v>
      </c>
      <c r="R5009" s="110">
        <v>0</v>
      </c>
      <c r="S5009" s="110">
        <v>0</v>
      </c>
      <c r="T5009" s="112">
        <v>0</v>
      </c>
      <c r="U5009" s="112"/>
      <c r="V5009" s="104">
        <v>0</v>
      </c>
      <c r="W5009" s="112">
        <v>70000</v>
      </c>
      <c r="X5009" s="112">
        <v>2000</v>
      </c>
      <c r="Y5009" s="112">
        <v>10.032999999999999</v>
      </c>
      <c r="Z5009" s="112"/>
      <c r="AA5009" s="110">
        <v>0.1196</v>
      </c>
      <c r="AB5009" s="99"/>
      <c r="AC5009" s="100">
        <v>9.2111150000000003E-2</v>
      </c>
      <c r="AD5009" s="100">
        <v>6.846621E-2</v>
      </c>
      <c r="AE5009" s="100">
        <v>3.0232959999999999E-4</v>
      </c>
      <c r="AF5009" s="100">
        <v>4.6022450000000003E-4</v>
      </c>
      <c r="AG5009" s="100">
        <v>156.0378</v>
      </c>
      <c r="AH5009" s="105"/>
      <c r="AI5009" s="100">
        <v>4.2699999999999996</v>
      </c>
      <c r="AJ5009" s="100">
        <v>0.47058820000000001</v>
      </c>
      <c r="AK5009" s="100">
        <v>0.02</v>
      </c>
      <c r="AM5009" s="96">
        <v>42509</v>
      </c>
      <c r="AN5009" s="88">
        <f>_xll.BDH($A5009,AN$5,$AM$2,$AM$2)</f>
        <v>11984</v>
      </c>
      <c r="AO5009" s="88" t="str">
        <f>IF(V5009&gt;0,_xll.BDH($A5009,AO$5,$AM$2,$AM$2),"#N/A N/A")</f>
        <v>#N/A N/A</v>
      </c>
      <c r="AP5009" s="88" t="str">
        <f>IF(V5009&gt;0,_xll.BDH($A5009,AP$5,$AM$2,$AM$2),"#N/A N/A")</f>
        <v>#N/A N/A</v>
      </c>
      <c r="AQ5009" s="88" t="str">
        <f>IF(V5009&gt;0,_xll.BDH($A5009,AQ$5,$AM$2,$AM$2),"#N/A N/A")</f>
        <v>#N/A N/A</v>
      </c>
      <c r="AR5009" s="88" t="str">
        <f>IF(V5009&gt;0,_xll.BDH($A5009,AR$5,$AM$2,$AM$2),"#N/A N/A")</f>
        <v>#N/A N/A</v>
      </c>
    </row>
    <row r="5010" spans="1:44" ht="15" x14ac:dyDescent="0.25">
      <c r="A5010" s="99" t="s">
        <v>5093</v>
      </c>
      <c r="B5010" s="99" t="s">
        <v>421</v>
      </c>
      <c r="C5010" s="108" t="s">
        <v>10669</v>
      </c>
      <c r="D5010" s="108" t="s">
        <v>5991</v>
      </c>
      <c r="E5010" s="108" t="s">
        <v>30</v>
      </c>
      <c r="F5010" s="100" t="str">
        <f>VLOOKUP(E5010,Issuer!A:B,2,FALSE)</f>
        <v>CS</v>
      </c>
      <c r="G5010" s="108" t="s">
        <v>5686</v>
      </c>
      <c r="H5010" s="108" t="s">
        <v>5682</v>
      </c>
      <c r="I5010" s="109">
        <v>42453</v>
      </c>
      <c r="J5010" s="109">
        <v>42458</v>
      </c>
      <c r="K5010" s="109">
        <v>42618</v>
      </c>
      <c r="L5010" s="109">
        <v>42612</v>
      </c>
      <c r="M5010" s="108"/>
      <c r="N5010" s="110"/>
      <c r="O5010" s="111"/>
      <c r="P5010" s="99"/>
      <c r="Q5010" s="110">
        <v>0.109</v>
      </c>
      <c r="R5010" s="110">
        <v>-1.2999999999999999E-2</v>
      </c>
      <c r="S5010" s="110">
        <v>-10.65574</v>
      </c>
      <c r="T5010" s="112">
        <v>1570000</v>
      </c>
      <c r="U5010" s="112">
        <v>177800</v>
      </c>
      <c r="V5010" s="104">
        <v>22</v>
      </c>
      <c r="W5010" s="112">
        <v>80000</v>
      </c>
      <c r="X5010" s="112">
        <v>5000</v>
      </c>
      <c r="Y5010" s="112">
        <v>95.88</v>
      </c>
      <c r="Z5010" s="112"/>
      <c r="AA5010" s="110">
        <v>0.1</v>
      </c>
      <c r="AB5010" s="99"/>
      <c r="AC5010" s="100">
        <v>0.1611273</v>
      </c>
      <c r="AD5010" s="100">
        <v>1.765241E-2</v>
      </c>
      <c r="AE5010" s="100">
        <v>1.12075E-2</v>
      </c>
      <c r="AF5010" s="100">
        <v>1.1137549999999999E-3</v>
      </c>
      <c r="AG5010" s="100">
        <v>30.02985</v>
      </c>
      <c r="AH5010" s="105"/>
      <c r="AI5010" s="100">
        <v>83.4</v>
      </c>
      <c r="AJ5010" s="100">
        <v>-0.71428570000000002</v>
      </c>
      <c r="AK5010" s="100">
        <v>-0.6</v>
      </c>
      <c r="AM5010" s="96">
        <v>42509</v>
      </c>
      <c r="AN5010" s="88">
        <f>_xll.BDH($A5010,AN$5,$AM$2,$AM$2)</f>
        <v>290</v>
      </c>
      <c r="AO5010" s="88">
        <f>IF(V5010&gt;0,_xll.BDH($A5010,AO$5,$AM$2,$AM$2),"#N/A N/A")</f>
        <v>0.11301899999999999</v>
      </c>
      <c r="AP5010" s="88">
        <f>IF(V5010&gt;0,_xll.BDH($A5010,AP$5,$AM$2,$AM$2),"#N/A N/A")</f>
        <v>0.113478</v>
      </c>
      <c r="AQ5010" s="88">
        <f>IF(V5010&gt;0,_xll.BDH($A5010,AQ$5,$AM$2,$AM$2),"#N/A N/A")</f>
        <v>785000</v>
      </c>
      <c r="AR5010" s="88">
        <f>IF(V5010&gt;0,_xll.BDH($A5010,AR$5,$AM$2,$AM$2),"#N/A N/A")</f>
        <v>785000</v>
      </c>
    </row>
    <row r="5011" spans="1:44" ht="15" x14ac:dyDescent="0.25">
      <c r="A5011" s="99" t="s">
        <v>5094</v>
      </c>
      <c r="B5011" s="99" t="s">
        <v>123</v>
      </c>
      <c r="C5011" s="108" t="s">
        <v>10671</v>
      </c>
      <c r="D5011" s="108" t="s">
        <v>5718</v>
      </c>
      <c r="E5011" s="108" t="s">
        <v>30</v>
      </c>
      <c r="F5011" s="100" t="str">
        <f>VLOOKUP(E5011,Issuer!A:B,2,FALSE)</f>
        <v>CS</v>
      </c>
      <c r="G5011" s="108" t="s">
        <v>5686</v>
      </c>
      <c r="H5011" s="108" t="s">
        <v>5706</v>
      </c>
      <c r="I5011" s="109">
        <v>42453</v>
      </c>
      <c r="J5011" s="109">
        <v>42458</v>
      </c>
      <c r="K5011" s="109">
        <v>42704</v>
      </c>
      <c r="L5011" s="109">
        <v>42698</v>
      </c>
      <c r="M5011" s="108"/>
      <c r="N5011" s="110"/>
      <c r="O5011" s="111"/>
      <c r="P5011" s="99"/>
      <c r="Q5011" s="110">
        <v>0.217</v>
      </c>
      <c r="R5011" s="110">
        <v>8.0000000000000002E-3</v>
      </c>
      <c r="S5011" s="110">
        <v>3.8277510000000001</v>
      </c>
      <c r="T5011" s="112">
        <v>0</v>
      </c>
      <c r="U5011" s="112"/>
      <c r="V5011" s="104">
        <v>0</v>
      </c>
      <c r="W5011" s="112">
        <v>60000</v>
      </c>
      <c r="X5011" s="112">
        <v>10000</v>
      </c>
      <c r="Y5011" s="112">
        <v>16.88</v>
      </c>
      <c r="Z5011" s="112"/>
      <c r="AA5011" s="110">
        <v>0.1</v>
      </c>
      <c r="AB5011" s="99"/>
      <c r="AC5011" s="100">
        <v>-0.51645549999999996</v>
      </c>
      <c r="AD5011" s="100">
        <v>9.0714180000000005E-2</v>
      </c>
      <c r="AE5011" s="100">
        <v>4.6429150000000001E-3</v>
      </c>
      <c r="AF5011" s="100">
        <v>5.4701100000000002E-4</v>
      </c>
      <c r="AG5011" s="100">
        <v>35.347059999999999</v>
      </c>
      <c r="AH5011" s="105"/>
      <c r="AI5011" s="100">
        <v>16.46</v>
      </c>
      <c r="AJ5011" s="100">
        <v>-1.081731</v>
      </c>
      <c r="AK5011" s="100">
        <v>-0.18</v>
      </c>
      <c r="AM5011" s="96">
        <v>42509</v>
      </c>
      <c r="AN5011" s="88">
        <f>_xll.BDH($A5011,AN$5,$AM$2,$AM$2)</f>
        <v>1280</v>
      </c>
      <c r="AO5011" s="88" t="str">
        <f>IF(V5011&gt;0,_xll.BDH($A5011,AO$5,$AM$2,$AM$2),"#N/A N/A")</f>
        <v>#N/A N/A</v>
      </c>
      <c r="AP5011" s="88" t="str">
        <f>IF(V5011&gt;0,_xll.BDH($A5011,AP$5,$AM$2,$AM$2),"#N/A N/A")</f>
        <v>#N/A N/A</v>
      </c>
      <c r="AQ5011" s="88" t="str">
        <f>IF(V5011&gt;0,_xll.BDH($A5011,AQ$5,$AM$2,$AM$2),"#N/A N/A")</f>
        <v>#N/A N/A</v>
      </c>
      <c r="AR5011" s="88" t="str">
        <f>IF(V5011&gt;0,_xll.BDH($A5011,AR$5,$AM$2,$AM$2),"#N/A N/A")</f>
        <v>#N/A N/A</v>
      </c>
    </row>
    <row r="5012" spans="1:44" ht="15" x14ac:dyDescent="0.25">
      <c r="A5012" s="99" t="s">
        <v>5095</v>
      </c>
      <c r="B5012" s="99" t="s">
        <v>121</v>
      </c>
      <c r="C5012" s="108" t="s">
        <v>10672</v>
      </c>
      <c r="D5012" s="108" t="s">
        <v>5708</v>
      </c>
      <c r="E5012" s="108" t="s">
        <v>30</v>
      </c>
      <c r="F5012" s="100" t="str">
        <f>VLOOKUP(E5012,Issuer!A:B,2,FALSE)</f>
        <v>CS</v>
      </c>
      <c r="G5012" s="108" t="s">
        <v>5686</v>
      </c>
      <c r="H5012" s="108" t="s">
        <v>5682</v>
      </c>
      <c r="I5012" s="109">
        <v>42453</v>
      </c>
      <c r="J5012" s="109">
        <v>42458</v>
      </c>
      <c r="K5012" s="109">
        <v>42636</v>
      </c>
      <c r="L5012" s="109">
        <v>42632</v>
      </c>
      <c r="M5012" s="108"/>
      <c r="N5012" s="110"/>
      <c r="O5012" s="111"/>
      <c r="P5012" s="99"/>
      <c r="Q5012" s="110">
        <v>0.04</v>
      </c>
      <c r="R5012" s="110">
        <v>-3.0000000000000001E-3</v>
      </c>
      <c r="S5012" s="110">
        <v>-6.9767440000000001</v>
      </c>
      <c r="T5012" s="112">
        <v>916000</v>
      </c>
      <c r="U5012" s="112">
        <v>38472</v>
      </c>
      <c r="V5012" s="104">
        <v>9</v>
      </c>
      <c r="W5012" s="112">
        <v>70000</v>
      </c>
      <c r="X5012" s="112">
        <v>1000</v>
      </c>
      <c r="Y5012" s="112">
        <v>3.01</v>
      </c>
      <c r="Z5012" s="112"/>
      <c r="AA5012" s="110">
        <v>1</v>
      </c>
      <c r="AB5012" s="99"/>
      <c r="AC5012" s="100">
        <v>0.16287260000000001</v>
      </c>
      <c r="AD5012" s="100">
        <v>0.4841916</v>
      </c>
      <c r="AE5012" s="100">
        <v>3.851606E-3</v>
      </c>
      <c r="AF5012" s="100">
        <v>2.1599499999999999E-4</v>
      </c>
      <c r="AG5012" s="100">
        <v>31.319790000000001</v>
      </c>
      <c r="AH5012" s="105"/>
      <c r="AI5012" s="100">
        <v>2.68</v>
      </c>
      <c r="AJ5012" s="100">
        <v>-0.3717472</v>
      </c>
      <c r="AK5012" s="100">
        <v>-0.01</v>
      </c>
      <c r="AM5012" s="96">
        <v>42509</v>
      </c>
      <c r="AN5012" s="88">
        <f>_xll.BDH($A5012,AN$5,$AM$2,$AM$2)</f>
        <v>1210</v>
      </c>
      <c r="AO5012" s="88">
        <f>IF(V5012&gt;0,_xll.BDH($A5012,AO$5,$AM$2,$AM$2),"#N/A N/A")</f>
        <v>4.2000000000000003E-2</v>
      </c>
      <c r="AP5012" s="88">
        <f>IF(V5012&gt;0,_xll.BDH($A5012,AP$5,$AM$2,$AM$2),"#N/A N/A")</f>
        <v>4.2000000000000003E-2</v>
      </c>
      <c r="AQ5012" s="88">
        <f>IF(V5012&gt;0,_xll.BDH($A5012,AQ$5,$AM$2,$AM$2),"#N/A N/A")</f>
        <v>278000</v>
      </c>
      <c r="AR5012" s="88">
        <f>IF(V5012&gt;0,_xll.BDH($A5012,AR$5,$AM$2,$AM$2),"#N/A N/A")</f>
        <v>638000</v>
      </c>
    </row>
    <row r="5013" spans="1:44" ht="15" x14ac:dyDescent="0.25">
      <c r="A5013" s="99" t="s">
        <v>5096</v>
      </c>
      <c r="B5013" s="99" t="s">
        <v>135</v>
      </c>
      <c r="C5013" s="108" t="s">
        <v>10673</v>
      </c>
      <c r="D5013" s="108" t="s">
        <v>5685</v>
      </c>
      <c r="E5013" s="108" t="s">
        <v>30</v>
      </c>
      <c r="F5013" s="100" t="str">
        <f>VLOOKUP(E5013,Issuer!A:B,2,FALSE)</f>
        <v>CS</v>
      </c>
      <c r="G5013" s="108" t="s">
        <v>5686</v>
      </c>
      <c r="H5013" s="108" t="s">
        <v>5706</v>
      </c>
      <c r="I5013" s="109">
        <v>42453</v>
      </c>
      <c r="J5013" s="109">
        <v>42458</v>
      </c>
      <c r="K5013" s="109">
        <v>42579</v>
      </c>
      <c r="L5013" s="109">
        <v>42573</v>
      </c>
      <c r="M5013" s="108"/>
      <c r="N5013" s="110"/>
      <c r="O5013" s="111"/>
      <c r="P5013" s="99"/>
      <c r="Q5013" s="110">
        <v>0.13100000000000001</v>
      </c>
      <c r="R5013" s="110">
        <v>7.0000000000000001E-3</v>
      </c>
      <c r="S5013" s="110">
        <v>5.6451609999999999</v>
      </c>
      <c r="T5013" s="112">
        <v>1102680000</v>
      </c>
      <c r="U5013" s="112">
        <v>144329800</v>
      </c>
      <c r="V5013" s="104">
        <v>160</v>
      </c>
      <c r="W5013" s="112">
        <v>150000</v>
      </c>
      <c r="X5013" s="112">
        <v>10000</v>
      </c>
      <c r="Y5013" s="112">
        <v>19400</v>
      </c>
      <c r="Z5013" s="112"/>
      <c r="AA5013" s="110">
        <v>1.538462E-4</v>
      </c>
      <c r="AB5013" s="99"/>
      <c r="AC5013" s="100">
        <v>-0.47938389999999997</v>
      </c>
      <c r="AD5013" s="100">
        <v>1.857851E-4</v>
      </c>
      <c r="AE5013" s="100">
        <v>5.1975950000000002E-3</v>
      </c>
      <c r="AF5013" s="100">
        <v>1.2748499999999999E-3</v>
      </c>
      <c r="AG5013" s="100">
        <v>24.44772</v>
      </c>
      <c r="AH5013" s="105"/>
      <c r="AI5013" s="100">
        <v>19694.330000000002</v>
      </c>
      <c r="AJ5013" s="100">
        <v>-0.6661821</v>
      </c>
      <c r="AK5013" s="100">
        <v>-132.08000000000001</v>
      </c>
      <c r="AM5013" s="96">
        <v>42509</v>
      </c>
      <c r="AN5013" s="88">
        <f>_xll.BDH($A5013,AN$5,$AM$2,$AM$2)</f>
        <v>10240</v>
      </c>
      <c r="AO5013" s="88">
        <f>IF(V5013&gt;0,_xll.BDH($A5013,AO$5,$AM$2,$AM$2),"#N/A N/A")</f>
        <v>0.13092400000000001</v>
      </c>
      <c r="AP5013" s="88">
        <f>IF(V5013&gt;0,_xll.BDH($A5013,AP$5,$AM$2,$AM$2),"#N/A N/A")</f>
        <v>0.13083600000000001</v>
      </c>
      <c r="AQ5013" s="88">
        <f>IF(V5013&gt;0,_xll.BDH($A5013,AQ$5,$AM$2,$AM$2),"#N/A N/A")</f>
        <v>542760000</v>
      </c>
      <c r="AR5013" s="88">
        <f>IF(V5013&gt;0,_xll.BDH($A5013,AR$5,$AM$2,$AM$2),"#N/A N/A")</f>
        <v>549020000</v>
      </c>
    </row>
    <row r="5014" spans="1:44" ht="15" x14ac:dyDescent="0.25">
      <c r="A5014" s="99" t="s">
        <v>5097</v>
      </c>
      <c r="B5014" s="99" t="s">
        <v>141</v>
      </c>
      <c r="C5014" s="108" t="s">
        <v>10670</v>
      </c>
      <c r="D5014" s="108" t="s">
        <v>5699</v>
      </c>
      <c r="E5014" s="108" t="s">
        <v>33</v>
      </c>
      <c r="F5014" s="100" t="str">
        <f>VLOOKUP(E5014,Issuer!A:B,2,FALSE)</f>
        <v>JP</v>
      </c>
      <c r="G5014" s="108" t="s">
        <v>5748</v>
      </c>
      <c r="H5014" s="108" t="s">
        <v>5706</v>
      </c>
      <c r="I5014" s="109">
        <v>42453</v>
      </c>
      <c r="J5014" s="109">
        <v>42458</v>
      </c>
      <c r="K5014" s="109">
        <v>43042</v>
      </c>
      <c r="L5014" s="109">
        <v>43038</v>
      </c>
      <c r="M5014" s="108"/>
      <c r="N5014" s="110"/>
      <c r="O5014" s="111"/>
      <c r="P5014" s="99"/>
      <c r="Q5014" s="110">
        <v>0.16</v>
      </c>
      <c r="R5014" s="110">
        <v>1.0999999999999999E-2</v>
      </c>
      <c r="S5014" s="110">
        <v>7.3825500000000002</v>
      </c>
      <c r="T5014" s="112">
        <v>500000</v>
      </c>
      <c r="U5014" s="112">
        <v>78500</v>
      </c>
      <c r="V5014" s="104">
        <v>2</v>
      </c>
      <c r="W5014" s="112">
        <v>200000</v>
      </c>
      <c r="X5014" s="112">
        <v>10000</v>
      </c>
      <c r="Y5014" s="112">
        <v>145</v>
      </c>
      <c r="Z5014" s="112"/>
      <c r="AA5014" s="110">
        <v>0.01</v>
      </c>
      <c r="AB5014" s="99"/>
      <c r="AC5014" s="100">
        <v>-0.34179739999999997</v>
      </c>
      <c r="AD5014" s="100">
        <v>6.4528440000000001E-3</v>
      </c>
      <c r="AE5014" s="100">
        <v>6.9349470000000003E-3</v>
      </c>
      <c r="AF5014" s="100">
        <v>1.9359640000000001E-4</v>
      </c>
      <c r="AG5014" s="100">
        <v>29.775110000000002</v>
      </c>
      <c r="AH5014" s="105"/>
      <c r="AI5014" s="100">
        <v>157.19999999999999</v>
      </c>
      <c r="AJ5014" s="100">
        <v>-2.4208569999999998</v>
      </c>
      <c r="AK5014" s="100">
        <v>-3.9</v>
      </c>
      <c r="AM5014" s="96">
        <v>42509</v>
      </c>
      <c r="AN5014" s="88">
        <f>_xll.BDH($A5014,AN$5,$AM$2,$AM$2)</f>
        <v>380</v>
      </c>
      <c r="AO5014" s="88">
        <f>IF(V5014&gt;0,_xll.BDH($A5014,AO$5,$AM$2,$AM$2),"#N/A N/A")</f>
        <v>0.156</v>
      </c>
      <c r="AP5014" s="88">
        <f>IF(V5014&gt;0,_xll.BDH($A5014,AP$5,$AM$2,$AM$2),"#N/A N/A")</f>
        <v>0.158</v>
      </c>
      <c r="AQ5014" s="88">
        <f>IF(V5014&gt;0,_xll.BDH($A5014,AQ$5,$AM$2,$AM$2),"#N/A N/A")</f>
        <v>250000</v>
      </c>
      <c r="AR5014" s="88">
        <f>IF(V5014&gt;0,_xll.BDH($A5014,AR$5,$AM$2,$AM$2),"#N/A N/A")</f>
        <v>250000</v>
      </c>
    </row>
    <row r="5015" spans="1:44" ht="15" x14ac:dyDescent="0.25">
      <c r="A5015" s="99" t="s">
        <v>5098</v>
      </c>
      <c r="B5015" s="99" t="s">
        <v>141</v>
      </c>
      <c r="C5015" s="108" t="s">
        <v>10674</v>
      </c>
      <c r="D5015" s="108" t="s">
        <v>5699</v>
      </c>
      <c r="E5015" s="108" t="s">
        <v>33</v>
      </c>
      <c r="F5015" s="100" t="str">
        <f>VLOOKUP(E5015,Issuer!A:B,2,FALSE)</f>
        <v>JP</v>
      </c>
      <c r="G5015" s="108" t="s">
        <v>5748</v>
      </c>
      <c r="H5015" s="108" t="s">
        <v>5706</v>
      </c>
      <c r="I5015" s="109">
        <v>42453</v>
      </c>
      <c r="J5015" s="109">
        <v>42458</v>
      </c>
      <c r="K5015" s="109">
        <v>42706</v>
      </c>
      <c r="L5015" s="109">
        <v>42702</v>
      </c>
      <c r="M5015" s="108"/>
      <c r="N5015" s="110"/>
      <c r="O5015" s="111"/>
      <c r="P5015" s="99"/>
      <c r="Q5015" s="110">
        <v>0.157</v>
      </c>
      <c r="R5015" s="110">
        <v>1.7999999999999999E-2</v>
      </c>
      <c r="S5015" s="110">
        <v>12.94964</v>
      </c>
      <c r="T5015" s="112">
        <v>21350000</v>
      </c>
      <c r="U5015" s="112">
        <v>3271960</v>
      </c>
      <c r="V5015" s="104">
        <v>58</v>
      </c>
      <c r="W5015" s="112">
        <v>200000</v>
      </c>
      <c r="X5015" s="112">
        <v>10000</v>
      </c>
      <c r="Y5015" s="112">
        <v>160.88</v>
      </c>
      <c r="Z5015" s="112"/>
      <c r="AA5015" s="110">
        <v>0.01</v>
      </c>
      <c r="AB5015" s="99"/>
      <c r="AC5015" s="100">
        <v>-0.50167430000000002</v>
      </c>
      <c r="AD5015" s="100">
        <v>1.173272E-2</v>
      </c>
      <c r="AE5015" s="100">
        <v>4.5935239999999999E-3</v>
      </c>
      <c r="AF5015" s="100">
        <v>3.4905450000000002E-4</v>
      </c>
      <c r="AG5015" s="100">
        <v>29.35351</v>
      </c>
      <c r="AH5015" s="105"/>
      <c r="AI5015" s="100">
        <v>157.19999999999999</v>
      </c>
      <c r="AJ5015" s="100">
        <v>-2.4208569999999998</v>
      </c>
      <c r="AK5015" s="100">
        <v>-3.9</v>
      </c>
      <c r="AM5015" s="96">
        <v>42509</v>
      </c>
      <c r="AN5015" s="88">
        <f>_xll.BDH($A5015,AN$5,$AM$2,$AM$2)</f>
        <v>7910</v>
      </c>
      <c r="AO5015" s="88">
        <f>IF(V5015&gt;0,_xll.BDH($A5015,AO$5,$AM$2,$AM$2),"#N/A N/A")</f>
        <v>0.15418100000000001</v>
      </c>
      <c r="AP5015" s="88">
        <f>IF(V5015&gt;0,_xll.BDH($A5015,AP$5,$AM$2,$AM$2),"#N/A N/A")</f>
        <v>0.151675</v>
      </c>
      <c r="AQ5015" s="88">
        <f>IF(V5015&gt;0,_xll.BDH($A5015,AQ$5,$AM$2,$AM$2),"#N/A N/A")</f>
        <v>12030000</v>
      </c>
      <c r="AR5015" s="88">
        <f>IF(V5015&gt;0,_xll.BDH($A5015,AR$5,$AM$2,$AM$2),"#N/A N/A")</f>
        <v>8790000</v>
      </c>
    </row>
    <row r="5016" spans="1:44" ht="15" x14ac:dyDescent="0.25">
      <c r="A5016" s="99" t="s">
        <v>5099</v>
      </c>
      <c r="B5016" s="99" t="s">
        <v>256</v>
      </c>
      <c r="C5016" s="108" t="s">
        <v>10675</v>
      </c>
      <c r="D5016" s="108" t="s">
        <v>5842</v>
      </c>
      <c r="E5016" s="108" t="s">
        <v>40</v>
      </c>
      <c r="F5016" s="100" t="str">
        <f>VLOOKUP(E5016,Issuer!A:B,2,FALSE)</f>
        <v>BI</v>
      </c>
      <c r="G5016" s="108" t="s">
        <v>7189</v>
      </c>
      <c r="H5016" s="108" t="s">
        <v>5682</v>
      </c>
      <c r="I5016" s="109">
        <v>42248</v>
      </c>
      <c r="J5016" s="109">
        <v>42249</v>
      </c>
      <c r="K5016" s="109">
        <v>42726</v>
      </c>
      <c r="L5016" s="109">
        <v>42720</v>
      </c>
      <c r="M5016" s="108"/>
      <c r="N5016" s="110"/>
      <c r="O5016" s="111"/>
      <c r="P5016" s="99"/>
      <c r="Q5016" s="110">
        <v>8.5000000000000006E-2</v>
      </c>
      <c r="R5016" s="110">
        <v>-1E-3</v>
      </c>
      <c r="S5016" s="110">
        <v>-1.1627909999999999</v>
      </c>
      <c r="T5016" s="112">
        <v>193148000</v>
      </c>
      <c r="U5016" s="112">
        <v>16532720</v>
      </c>
      <c r="V5016" s="104">
        <v>83</v>
      </c>
      <c r="W5016" s="112">
        <v>100000</v>
      </c>
      <c r="X5016" s="112">
        <v>2000</v>
      </c>
      <c r="Y5016" s="112">
        <v>11.16</v>
      </c>
      <c r="Z5016" s="112"/>
      <c r="AA5016" s="110">
        <v>0.1</v>
      </c>
      <c r="AB5016" s="99"/>
      <c r="AC5016" s="100">
        <v>0.44797900000000002</v>
      </c>
      <c r="AD5016" s="100">
        <v>0.1330375</v>
      </c>
      <c r="AE5016" s="100">
        <v>3.2047239999999999E-3</v>
      </c>
      <c r="AF5016" s="100">
        <v>1.9903809999999999E-4</v>
      </c>
      <c r="AG5016" s="100">
        <v>34.979179999999999</v>
      </c>
      <c r="AH5016" s="105"/>
      <c r="AI5016" s="100">
        <v>10.76</v>
      </c>
      <c r="AJ5016" s="100">
        <v>0</v>
      </c>
      <c r="AK5016" s="100">
        <v>0</v>
      </c>
      <c r="AM5016" s="96">
        <v>42509</v>
      </c>
      <c r="AN5016" s="88">
        <f>_xll.BDH($A5016,AN$5,$AM$2,$AM$2)</f>
        <v>22410</v>
      </c>
      <c r="AO5016" s="88">
        <f>IF(V5016&gt;0,_xll.BDH($A5016,AO$5,$AM$2,$AM$2),"#N/A N/A")</f>
        <v>8.5653999999999994E-2</v>
      </c>
      <c r="AP5016" s="88">
        <f>IF(V5016&gt;0,_xll.BDH($A5016,AP$5,$AM$2,$AM$2),"#N/A N/A")</f>
        <v>8.5574999999999998E-2</v>
      </c>
      <c r="AQ5016" s="88">
        <f>IF(V5016&gt;0,_xll.BDH($A5016,AQ$5,$AM$2,$AM$2),"#N/A N/A")</f>
        <v>93548000</v>
      </c>
      <c r="AR5016" s="88">
        <f>IF(V5016&gt;0,_xll.BDH($A5016,AR$5,$AM$2,$AM$2),"#N/A N/A")</f>
        <v>93520000</v>
      </c>
    </row>
    <row r="5017" spans="1:44" ht="15" x14ac:dyDescent="0.25">
      <c r="A5017" s="99" t="s">
        <v>5100</v>
      </c>
      <c r="B5017" s="99" t="s">
        <v>132</v>
      </c>
      <c r="C5017" s="108" t="s">
        <v>10678</v>
      </c>
      <c r="D5017" s="108" t="s">
        <v>5694</v>
      </c>
      <c r="E5017" s="108" t="s">
        <v>36</v>
      </c>
      <c r="F5017" s="100" t="str">
        <f>VLOOKUP(E5017,Issuer!A:B,2,FALSE)</f>
        <v>SG</v>
      </c>
      <c r="G5017" s="108" t="s">
        <v>5690</v>
      </c>
      <c r="H5017" s="108" t="s">
        <v>5682</v>
      </c>
      <c r="I5017" s="109">
        <v>42452</v>
      </c>
      <c r="J5017" s="109">
        <v>42458</v>
      </c>
      <c r="K5017" s="109">
        <v>42677</v>
      </c>
      <c r="L5017" s="109">
        <v>42671</v>
      </c>
      <c r="M5017" s="108"/>
      <c r="N5017" s="110"/>
      <c r="O5017" s="111"/>
      <c r="P5017" s="99"/>
      <c r="Q5017" s="110">
        <v>5.3999999999999999E-2</v>
      </c>
      <c r="R5017" s="110">
        <v>0</v>
      </c>
      <c r="S5017" s="110">
        <v>0</v>
      </c>
      <c r="T5017" s="112">
        <v>0</v>
      </c>
      <c r="U5017" s="112"/>
      <c r="V5017" s="104">
        <v>0</v>
      </c>
      <c r="W5017" s="112">
        <v>80000</v>
      </c>
      <c r="X5017" s="112">
        <v>10000</v>
      </c>
      <c r="Y5017" s="112">
        <v>35.880000000000003</v>
      </c>
      <c r="Z5017" s="112"/>
      <c r="AA5017" s="110">
        <v>0.1</v>
      </c>
      <c r="AB5017" s="99"/>
      <c r="AC5017" s="100">
        <v>0.1508661</v>
      </c>
      <c r="AD5017" s="100">
        <v>2.9534379999999999E-2</v>
      </c>
      <c r="AE5017" s="100">
        <v>3.9061539999999998E-3</v>
      </c>
      <c r="AF5017" s="100">
        <v>5.5331480000000001E-4</v>
      </c>
      <c r="AG5017" s="100">
        <v>48.169249999999998</v>
      </c>
      <c r="AH5017" s="105"/>
      <c r="AI5017" s="100">
        <v>24.25</v>
      </c>
      <c r="AJ5017" s="100">
        <v>-0.20576130000000001</v>
      </c>
      <c r="AK5017" s="100">
        <v>-0.05</v>
      </c>
      <c r="AM5017" s="96">
        <v>42509</v>
      </c>
      <c r="AN5017" s="88">
        <f>_xll.BDH($A5017,AN$5,$AM$2,$AM$2)</f>
        <v>400</v>
      </c>
      <c r="AO5017" s="88" t="str">
        <f>IF(V5017&gt;0,_xll.BDH($A5017,AO$5,$AM$2,$AM$2),"#N/A N/A")</f>
        <v>#N/A N/A</v>
      </c>
      <c r="AP5017" s="88" t="str">
        <f>IF(V5017&gt;0,_xll.BDH($A5017,AP$5,$AM$2,$AM$2),"#N/A N/A")</f>
        <v>#N/A N/A</v>
      </c>
      <c r="AQ5017" s="88" t="str">
        <f>IF(V5017&gt;0,_xll.BDH($A5017,AQ$5,$AM$2,$AM$2),"#N/A N/A")</f>
        <v>#N/A N/A</v>
      </c>
      <c r="AR5017" s="88" t="str">
        <f>IF(V5017&gt;0,_xll.BDH($A5017,AR$5,$AM$2,$AM$2),"#N/A N/A")</f>
        <v>#N/A N/A</v>
      </c>
    </row>
    <row r="5018" spans="1:44" ht="15" x14ac:dyDescent="0.25">
      <c r="A5018" s="99" t="s">
        <v>5101</v>
      </c>
      <c r="B5018" s="99" t="s">
        <v>1785</v>
      </c>
      <c r="C5018" s="108" t="s">
        <v>10681</v>
      </c>
      <c r="D5018" s="108" t="s">
        <v>7363</v>
      </c>
      <c r="E5018" s="108" t="s">
        <v>36</v>
      </c>
      <c r="F5018" s="100" t="str">
        <f>VLOOKUP(E5018,Issuer!A:B,2,FALSE)</f>
        <v>SG</v>
      </c>
      <c r="G5018" s="108" t="s">
        <v>5690</v>
      </c>
      <c r="H5018" s="108" t="s">
        <v>5682</v>
      </c>
      <c r="I5018" s="109">
        <v>42452</v>
      </c>
      <c r="J5018" s="109">
        <v>42458</v>
      </c>
      <c r="K5018" s="109">
        <v>42921</v>
      </c>
      <c r="L5018" s="109">
        <v>42915</v>
      </c>
      <c r="M5018" s="108"/>
      <c r="N5018" s="110"/>
      <c r="O5018" s="111"/>
      <c r="P5018" s="99"/>
      <c r="Q5018" s="110">
        <v>0.14899999999999999</v>
      </c>
      <c r="R5018" s="110">
        <v>-3.0000000000000001E-3</v>
      </c>
      <c r="S5018" s="110">
        <v>-1.973684</v>
      </c>
      <c r="T5018" s="112">
        <v>0</v>
      </c>
      <c r="U5018" s="112"/>
      <c r="V5018" s="104">
        <v>0</v>
      </c>
      <c r="W5018" s="112">
        <v>80000</v>
      </c>
      <c r="X5018" s="112">
        <v>4000</v>
      </c>
      <c r="Y5018" s="112">
        <v>13.5</v>
      </c>
      <c r="Z5018" s="112"/>
      <c r="AA5018" s="110">
        <v>0.1</v>
      </c>
      <c r="AB5018" s="99"/>
      <c r="AC5018" s="100">
        <v>0.4314595</v>
      </c>
      <c r="AD5018" s="100">
        <v>5.9949769999999999E-2</v>
      </c>
      <c r="AE5018" s="100">
        <v>4.2084770000000004E-3</v>
      </c>
      <c r="AF5018" s="100">
        <v>2.8361700000000001E-4</v>
      </c>
      <c r="AG5018" s="100">
        <v>59.254330000000003</v>
      </c>
      <c r="AH5018" s="105"/>
      <c r="AI5018" s="100">
        <v>10.24</v>
      </c>
      <c r="AJ5018" s="100">
        <v>-0.58252429999999999</v>
      </c>
      <c r="AK5018" s="100">
        <v>-0.06</v>
      </c>
      <c r="AM5018" s="96">
        <v>42509</v>
      </c>
      <c r="AN5018" s="88">
        <f>_xll.BDH($A5018,AN$5,$AM$2,$AM$2)</f>
        <v>0</v>
      </c>
      <c r="AO5018" s="88" t="str">
        <f>IF(V5018&gt;0,_xll.BDH($A5018,AO$5,$AM$2,$AM$2),"#N/A N/A")</f>
        <v>#N/A N/A</v>
      </c>
      <c r="AP5018" s="88" t="str">
        <f>IF(V5018&gt;0,_xll.BDH($A5018,AP$5,$AM$2,$AM$2),"#N/A N/A")</f>
        <v>#N/A N/A</v>
      </c>
      <c r="AQ5018" s="88" t="str">
        <f>IF(V5018&gt;0,_xll.BDH($A5018,AQ$5,$AM$2,$AM$2),"#N/A N/A")</f>
        <v>#N/A N/A</v>
      </c>
      <c r="AR5018" s="88" t="str">
        <f>IF(V5018&gt;0,_xll.BDH($A5018,AR$5,$AM$2,$AM$2),"#N/A N/A")</f>
        <v>#N/A N/A</v>
      </c>
    </row>
    <row r="5019" spans="1:44" ht="15" x14ac:dyDescent="0.25">
      <c r="A5019" s="99" t="s">
        <v>5102</v>
      </c>
      <c r="B5019" s="99" t="s">
        <v>200</v>
      </c>
      <c r="C5019" s="108" t="s">
        <v>10676</v>
      </c>
      <c r="D5019" s="108" t="s">
        <v>5768</v>
      </c>
      <c r="E5019" s="108" t="s">
        <v>36</v>
      </c>
      <c r="F5019" s="100" t="str">
        <f>VLOOKUP(E5019,Issuer!A:B,2,FALSE)</f>
        <v>SG</v>
      </c>
      <c r="G5019" s="108" t="s">
        <v>5690</v>
      </c>
      <c r="H5019" s="108" t="s">
        <v>5682</v>
      </c>
      <c r="I5019" s="109">
        <v>42452</v>
      </c>
      <c r="J5019" s="109">
        <v>42458</v>
      </c>
      <c r="K5019" s="109">
        <v>42677</v>
      </c>
      <c r="L5019" s="109">
        <v>42671</v>
      </c>
      <c r="M5019" s="108"/>
      <c r="N5019" s="110"/>
      <c r="O5019" s="111"/>
      <c r="P5019" s="99"/>
      <c r="Q5019" s="110">
        <v>8.2000000000000003E-2</v>
      </c>
      <c r="R5019" s="110">
        <v>0</v>
      </c>
      <c r="S5019" s="110">
        <v>0</v>
      </c>
      <c r="T5019" s="112">
        <v>0</v>
      </c>
      <c r="U5019" s="112"/>
      <c r="V5019" s="104">
        <v>0</v>
      </c>
      <c r="W5019" s="112">
        <v>80000</v>
      </c>
      <c r="X5019" s="112">
        <v>4000</v>
      </c>
      <c r="Y5019" s="112">
        <v>36.880000000000003</v>
      </c>
      <c r="Z5019" s="112"/>
      <c r="AA5019" s="110">
        <v>0.1</v>
      </c>
      <c r="AB5019" s="99"/>
      <c r="AC5019" s="100">
        <v>0.18937129999999999</v>
      </c>
      <c r="AD5019" s="100">
        <v>2.9533750000000001E-2</v>
      </c>
      <c r="AE5019" s="100">
        <v>4.986033E-3</v>
      </c>
      <c r="AF5019" s="100">
        <v>6.082584E-4</v>
      </c>
      <c r="AG5019" s="100">
        <v>48.895960000000002</v>
      </c>
      <c r="AH5019" s="105"/>
      <c r="AI5019" s="100">
        <v>27.25</v>
      </c>
      <c r="AJ5019" s="100">
        <v>0.55350549999999998</v>
      </c>
      <c r="AK5019" s="100">
        <v>0.15</v>
      </c>
      <c r="AM5019" s="96">
        <v>42509</v>
      </c>
      <c r="AN5019" s="88">
        <f>_xll.BDH($A5019,AN$5,$AM$2,$AM$2)</f>
        <v>20</v>
      </c>
      <c r="AO5019" s="88" t="str">
        <f>IF(V5019&gt;0,_xll.BDH($A5019,AO$5,$AM$2,$AM$2),"#N/A N/A")</f>
        <v>#N/A N/A</v>
      </c>
      <c r="AP5019" s="88" t="str">
        <f>IF(V5019&gt;0,_xll.BDH($A5019,AP$5,$AM$2,$AM$2),"#N/A N/A")</f>
        <v>#N/A N/A</v>
      </c>
      <c r="AQ5019" s="88" t="str">
        <f>IF(V5019&gt;0,_xll.BDH($A5019,AQ$5,$AM$2,$AM$2),"#N/A N/A")</f>
        <v>#N/A N/A</v>
      </c>
      <c r="AR5019" s="88" t="str">
        <f>IF(V5019&gt;0,_xll.BDH($A5019,AR$5,$AM$2,$AM$2),"#N/A N/A")</f>
        <v>#N/A N/A</v>
      </c>
    </row>
    <row r="5020" spans="1:44" ht="15" x14ac:dyDescent="0.25">
      <c r="A5020" s="99" t="s">
        <v>5103</v>
      </c>
      <c r="B5020" s="99" t="s">
        <v>1700</v>
      </c>
      <c r="C5020" s="108" t="s">
        <v>10677</v>
      </c>
      <c r="D5020" s="108" t="s">
        <v>7276</v>
      </c>
      <c r="E5020" s="108" t="s">
        <v>36</v>
      </c>
      <c r="F5020" s="100" t="str">
        <f>VLOOKUP(E5020,Issuer!A:B,2,FALSE)</f>
        <v>SG</v>
      </c>
      <c r="G5020" s="108" t="s">
        <v>5690</v>
      </c>
      <c r="H5020" s="108" t="s">
        <v>5682</v>
      </c>
      <c r="I5020" s="109">
        <v>42452</v>
      </c>
      <c r="J5020" s="109">
        <v>42458</v>
      </c>
      <c r="K5020" s="109">
        <v>42677</v>
      </c>
      <c r="L5020" s="109">
        <v>42671</v>
      </c>
      <c r="M5020" s="108"/>
      <c r="N5020" s="110"/>
      <c r="O5020" s="111"/>
      <c r="P5020" s="99"/>
      <c r="Q5020" s="110">
        <v>0.14199999999999999</v>
      </c>
      <c r="R5020" s="110">
        <v>-6.0000000000000001E-3</v>
      </c>
      <c r="S5020" s="110">
        <v>-4.0540539999999998</v>
      </c>
      <c r="T5020" s="112">
        <v>0</v>
      </c>
      <c r="U5020" s="112"/>
      <c r="V5020" s="104">
        <v>0</v>
      </c>
      <c r="W5020" s="112">
        <v>70000</v>
      </c>
      <c r="X5020" s="112">
        <v>4000</v>
      </c>
      <c r="Y5020" s="112">
        <v>12.266999999999999</v>
      </c>
      <c r="Z5020" s="112"/>
      <c r="AA5020" s="110">
        <v>0.105</v>
      </c>
      <c r="AB5020" s="99"/>
      <c r="AC5020" s="100">
        <v>0.47160029999999997</v>
      </c>
      <c r="AD5020" s="100">
        <v>8.3821450000000006E-2</v>
      </c>
      <c r="AE5020" s="100">
        <v>3.0566159999999998E-3</v>
      </c>
      <c r="AF5020" s="100">
        <v>5.9323679999999997E-4</v>
      </c>
      <c r="AG5020" s="100">
        <v>64.912099999999995</v>
      </c>
      <c r="AH5020" s="105"/>
      <c r="AI5020" s="100">
        <v>10.78</v>
      </c>
      <c r="AJ5020" s="100">
        <v>-1.1009169999999999</v>
      </c>
      <c r="AK5020" s="100">
        <v>-0.12</v>
      </c>
      <c r="AM5020" s="96">
        <v>42509</v>
      </c>
      <c r="AN5020" s="88">
        <f>_xll.BDH($A5020,AN$5,$AM$2,$AM$2)</f>
        <v>240</v>
      </c>
      <c r="AO5020" s="88" t="str">
        <f>IF(V5020&gt;0,_xll.BDH($A5020,AO$5,$AM$2,$AM$2),"#N/A N/A")</f>
        <v>#N/A N/A</v>
      </c>
      <c r="AP5020" s="88" t="str">
        <f>IF(V5020&gt;0,_xll.BDH($A5020,AP$5,$AM$2,$AM$2),"#N/A N/A")</f>
        <v>#N/A N/A</v>
      </c>
      <c r="AQ5020" s="88" t="str">
        <f>IF(V5020&gt;0,_xll.BDH($A5020,AQ$5,$AM$2,$AM$2),"#N/A N/A")</f>
        <v>#N/A N/A</v>
      </c>
      <c r="AR5020" s="88" t="str">
        <f>IF(V5020&gt;0,_xll.BDH($A5020,AR$5,$AM$2,$AM$2),"#N/A N/A")</f>
        <v>#N/A N/A</v>
      </c>
    </row>
    <row r="5021" spans="1:44" ht="15" x14ac:dyDescent="0.25">
      <c r="A5021" s="99" t="s">
        <v>5104</v>
      </c>
      <c r="B5021" s="99" t="s">
        <v>5105</v>
      </c>
      <c r="C5021" s="108" t="s">
        <v>10679</v>
      </c>
      <c r="D5021" s="108" t="s">
        <v>10680</v>
      </c>
      <c r="E5021" s="108" t="s">
        <v>35</v>
      </c>
      <c r="F5021" s="100" t="str">
        <f>VLOOKUP(E5021,Issuer!A:B,2,FALSE)</f>
        <v>MB</v>
      </c>
      <c r="G5021" s="108" t="s">
        <v>5744</v>
      </c>
      <c r="H5021" s="108" t="s">
        <v>5682</v>
      </c>
      <c r="I5021" s="109">
        <v>42453</v>
      </c>
      <c r="J5021" s="109">
        <v>42458</v>
      </c>
      <c r="K5021" s="109">
        <v>42837</v>
      </c>
      <c r="L5021" s="109">
        <v>42831</v>
      </c>
      <c r="M5021" s="108"/>
      <c r="N5021" s="110"/>
      <c r="O5021" s="111"/>
      <c r="P5021" s="99"/>
      <c r="Q5021" s="110">
        <v>0.33</v>
      </c>
      <c r="R5021" s="110">
        <v>0</v>
      </c>
      <c r="S5021" s="110">
        <v>0</v>
      </c>
      <c r="T5021" s="112">
        <v>0</v>
      </c>
      <c r="U5021" s="112"/>
      <c r="V5021" s="104">
        <v>0</v>
      </c>
      <c r="W5021" s="112">
        <v>17000</v>
      </c>
      <c r="X5021" s="112">
        <v>1000</v>
      </c>
      <c r="Y5021" s="112">
        <v>4.33</v>
      </c>
      <c r="Z5021" s="112"/>
      <c r="AA5021" s="110">
        <v>1</v>
      </c>
      <c r="AB5021" s="99"/>
      <c r="AC5021" s="100">
        <v>0.34049180000000001</v>
      </c>
      <c r="AD5021" s="100">
        <v>0.1827811</v>
      </c>
      <c r="AE5021" s="100">
        <v>1.042964E-2</v>
      </c>
      <c r="AF5021" s="100">
        <v>7.839422E-4</v>
      </c>
      <c r="AG5021" s="100">
        <v>64.243279999999999</v>
      </c>
      <c r="AH5021" s="105"/>
      <c r="AI5021" s="100">
        <v>3.14</v>
      </c>
      <c r="AJ5021" s="100">
        <v>-2.786378</v>
      </c>
      <c r="AK5021" s="100">
        <v>-0.09</v>
      </c>
      <c r="AM5021" s="96">
        <v>42509</v>
      </c>
      <c r="AN5021" s="88">
        <f>_xll.BDH($A5021,AN$5,$AM$2,$AM$2)</f>
        <v>0</v>
      </c>
      <c r="AO5021" s="88" t="str">
        <f>IF(V5021&gt;0,_xll.BDH($A5021,AO$5,$AM$2,$AM$2),"#N/A N/A")</f>
        <v>#N/A N/A</v>
      </c>
      <c r="AP5021" s="88" t="str">
        <f>IF(V5021&gt;0,_xll.BDH($A5021,AP$5,$AM$2,$AM$2),"#N/A N/A")</f>
        <v>#N/A N/A</v>
      </c>
      <c r="AQ5021" s="88" t="str">
        <f>IF(V5021&gt;0,_xll.BDH($A5021,AQ$5,$AM$2,$AM$2),"#N/A N/A")</f>
        <v>#N/A N/A</v>
      </c>
      <c r="AR5021" s="88" t="str">
        <f>IF(V5021&gt;0,_xll.BDH($A5021,AR$5,$AM$2,$AM$2),"#N/A N/A")</f>
        <v>#N/A N/A</v>
      </c>
    </row>
    <row r="5022" spans="1:44" ht="15" x14ac:dyDescent="0.25">
      <c r="A5022" s="99" t="s">
        <v>5106</v>
      </c>
      <c r="B5022" s="99" t="s">
        <v>1700</v>
      </c>
      <c r="C5022" s="108" t="s">
        <v>10682</v>
      </c>
      <c r="D5022" s="108" t="s">
        <v>7276</v>
      </c>
      <c r="E5022" s="108" t="s">
        <v>35</v>
      </c>
      <c r="F5022" s="100" t="str">
        <f>VLOOKUP(E5022,Issuer!A:B,2,FALSE)</f>
        <v>MB</v>
      </c>
      <c r="G5022" s="108" t="s">
        <v>5744</v>
      </c>
      <c r="H5022" s="108" t="s">
        <v>5682</v>
      </c>
      <c r="I5022" s="109">
        <v>42453</v>
      </c>
      <c r="J5022" s="109">
        <v>42458</v>
      </c>
      <c r="K5022" s="109">
        <v>42859</v>
      </c>
      <c r="L5022" s="109">
        <v>42853</v>
      </c>
      <c r="M5022" s="108"/>
      <c r="N5022" s="110"/>
      <c r="O5022" s="111"/>
      <c r="P5022" s="99"/>
      <c r="Q5022" s="110">
        <v>0.26</v>
      </c>
      <c r="R5022" s="110">
        <v>0</v>
      </c>
      <c r="S5022" s="110">
        <v>0</v>
      </c>
      <c r="T5022" s="112">
        <v>0</v>
      </c>
      <c r="U5022" s="112"/>
      <c r="V5022" s="104">
        <v>0</v>
      </c>
      <c r="W5022" s="112">
        <v>40000</v>
      </c>
      <c r="X5022" s="112">
        <v>4000</v>
      </c>
      <c r="Y5022" s="112">
        <v>13.218999999999999</v>
      </c>
      <c r="Z5022" s="112"/>
      <c r="AA5022" s="110">
        <v>0.105</v>
      </c>
      <c r="AB5022" s="99"/>
      <c r="AC5022" s="100">
        <v>0.54701379999999999</v>
      </c>
      <c r="AD5022" s="100">
        <v>4.8181460000000002E-2</v>
      </c>
      <c r="AE5022" s="100">
        <v>4.3889389999999997E-3</v>
      </c>
      <c r="AF5022" s="100">
        <v>4.9224619999999996E-4</v>
      </c>
      <c r="AG5022" s="100">
        <v>77.892219999999995</v>
      </c>
      <c r="AH5022" s="105"/>
      <c r="AI5022" s="100">
        <v>10.78</v>
      </c>
      <c r="AJ5022" s="100">
        <v>-1.1009169999999999</v>
      </c>
      <c r="AK5022" s="100">
        <v>-0.12</v>
      </c>
      <c r="AM5022" s="96">
        <v>42509</v>
      </c>
      <c r="AN5022" s="88">
        <f>_xll.BDH($A5022,AN$5,$AM$2,$AM$2)</f>
        <v>160</v>
      </c>
      <c r="AO5022" s="88" t="str">
        <f>IF(V5022&gt;0,_xll.BDH($A5022,AO$5,$AM$2,$AM$2),"#N/A N/A")</f>
        <v>#N/A N/A</v>
      </c>
      <c r="AP5022" s="88" t="str">
        <f>IF(V5022&gt;0,_xll.BDH($A5022,AP$5,$AM$2,$AM$2),"#N/A N/A")</f>
        <v>#N/A N/A</v>
      </c>
      <c r="AQ5022" s="88" t="str">
        <f>IF(V5022&gt;0,_xll.BDH($A5022,AQ$5,$AM$2,$AM$2),"#N/A N/A")</f>
        <v>#N/A N/A</v>
      </c>
      <c r="AR5022" s="88" t="str">
        <f>IF(V5022&gt;0,_xll.BDH($A5022,AR$5,$AM$2,$AM$2),"#N/A N/A")</f>
        <v>#N/A N/A</v>
      </c>
    </row>
    <row r="5023" spans="1:44" ht="15" x14ac:dyDescent="0.25">
      <c r="A5023" s="99" t="s">
        <v>5107</v>
      </c>
      <c r="B5023" s="99" t="s">
        <v>1700</v>
      </c>
      <c r="C5023" s="108" t="s">
        <v>10684</v>
      </c>
      <c r="D5023" s="108" t="s">
        <v>7276</v>
      </c>
      <c r="E5023" s="108" t="s">
        <v>35</v>
      </c>
      <c r="F5023" s="100" t="str">
        <f>VLOOKUP(E5023,Issuer!A:B,2,FALSE)</f>
        <v>MB</v>
      </c>
      <c r="G5023" s="108" t="s">
        <v>5744</v>
      </c>
      <c r="H5023" s="108" t="s">
        <v>5682</v>
      </c>
      <c r="I5023" s="109">
        <v>42453</v>
      </c>
      <c r="J5023" s="109">
        <v>42458</v>
      </c>
      <c r="K5023" s="109">
        <v>42555</v>
      </c>
      <c r="L5023" s="109">
        <v>42548</v>
      </c>
      <c r="M5023" s="108"/>
      <c r="N5023" s="110"/>
      <c r="O5023" s="111"/>
      <c r="P5023" s="99"/>
      <c r="Q5023" s="110">
        <v>0.129</v>
      </c>
      <c r="R5023" s="110">
        <v>0</v>
      </c>
      <c r="S5023" s="110">
        <v>0</v>
      </c>
      <c r="T5023" s="112">
        <v>0</v>
      </c>
      <c r="U5023" s="112"/>
      <c r="V5023" s="104">
        <v>0</v>
      </c>
      <c r="W5023" s="112">
        <v>67000</v>
      </c>
      <c r="X5023" s="112">
        <v>4000</v>
      </c>
      <c r="Y5023" s="112">
        <v>10.552</v>
      </c>
      <c r="Z5023" s="112"/>
      <c r="AA5023" s="110">
        <v>0.105</v>
      </c>
      <c r="AB5023" s="99"/>
      <c r="AC5023" s="100">
        <v>0.58435979999999998</v>
      </c>
      <c r="AD5023" s="100">
        <v>0.13826559999999999</v>
      </c>
      <c r="AE5023" s="100">
        <v>1.5669760000000001E-3</v>
      </c>
      <c r="AF5023" s="100">
        <v>1.2640189999999999E-3</v>
      </c>
      <c r="AG5023" s="100">
        <v>73.703379999999996</v>
      </c>
      <c r="AH5023" s="105"/>
      <c r="AI5023" s="100">
        <v>10.78</v>
      </c>
      <c r="AJ5023" s="100">
        <v>-1.1009169999999999</v>
      </c>
      <c r="AK5023" s="100">
        <v>-0.12</v>
      </c>
      <c r="AM5023" s="96">
        <v>42509</v>
      </c>
      <c r="AN5023" s="88">
        <f>_xll.BDH($A5023,AN$5,$AM$2,$AM$2)</f>
        <v>0</v>
      </c>
      <c r="AO5023" s="88" t="str">
        <f>IF(V5023&gt;0,_xll.BDH($A5023,AO$5,$AM$2,$AM$2),"#N/A N/A")</f>
        <v>#N/A N/A</v>
      </c>
      <c r="AP5023" s="88" t="str">
        <f>IF(V5023&gt;0,_xll.BDH($A5023,AP$5,$AM$2,$AM$2),"#N/A N/A")</f>
        <v>#N/A N/A</v>
      </c>
      <c r="AQ5023" s="88" t="str">
        <f>IF(V5023&gt;0,_xll.BDH($A5023,AQ$5,$AM$2,$AM$2),"#N/A N/A")</f>
        <v>#N/A N/A</v>
      </c>
      <c r="AR5023" s="88" t="str">
        <f>IF(V5023&gt;0,_xll.BDH($A5023,AR$5,$AM$2,$AM$2),"#N/A N/A")</f>
        <v>#N/A N/A</v>
      </c>
    </row>
    <row r="5024" spans="1:44" ht="15" x14ac:dyDescent="0.25">
      <c r="A5024" s="99" t="s">
        <v>5108</v>
      </c>
      <c r="B5024" s="99" t="s">
        <v>200</v>
      </c>
      <c r="C5024" s="108" t="s">
        <v>10683</v>
      </c>
      <c r="D5024" s="108" t="s">
        <v>5768</v>
      </c>
      <c r="E5024" s="108" t="s">
        <v>35</v>
      </c>
      <c r="F5024" s="100" t="str">
        <f>VLOOKUP(E5024,Issuer!A:B,2,FALSE)</f>
        <v>MB</v>
      </c>
      <c r="G5024" s="108" t="s">
        <v>5744</v>
      </c>
      <c r="H5024" s="108" t="s">
        <v>5682</v>
      </c>
      <c r="I5024" s="109">
        <v>42453</v>
      </c>
      <c r="J5024" s="109">
        <v>42458</v>
      </c>
      <c r="K5024" s="109">
        <v>42676</v>
      </c>
      <c r="L5024" s="109">
        <v>42670</v>
      </c>
      <c r="M5024" s="108"/>
      <c r="N5024" s="110"/>
      <c r="O5024" s="111"/>
      <c r="P5024" s="99"/>
      <c r="Q5024" s="110">
        <v>6.6000000000000003E-2</v>
      </c>
      <c r="R5024" s="110">
        <v>-2E-3</v>
      </c>
      <c r="S5024" s="110">
        <v>-2.941176</v>
      </c>
      <c r="T5024" s="112">
        <v>0</v>
      </c>
      <c r="U5024" s="112"/>
      <c r="V5024" s="104">
        <v>0</v>
      </c>
      <c r="W5024" s="112">
        <v>40000</v>
      </c>
      <c r="X5024" s="112">
        <v>4000</v>
      </c>
      <c r="Y5024" s="112">
        <v>38.880000000000003</v>
      </c>
      <c r="Z5024" s="112"/>
      <c r="AA5024" s="110">
        <v>0.1</v>
      </c>
      <c r="AB5024" s="99"/>
      <c r="AC5024" s="100">
        <v>0.15646180000000001</v>
      </c>
      <c r="AD5024" s="100">
        <v>2.5635149999999999E-2</v>
      </c>
      <c r="AE5024" s="100">
        <v>4.4199310000000002E-3</v>
      </c>
      <c r="AF5024" s="100">
        <v>5.6299819999999995E-4</v>
      </c>
      <c r="AG5024" s="100">
        <v>50.104140000000001</v>
      </c>
      <c r="AH5024" s="105"/>
      <c r="AI5024" s="100">
        <v>27.25</v>
      </c>
      <c r="AJ5024" s="100">
        <v>0.55350549999999998</v>
      </c>
      <c r="AK5024" s="100">
        <v>0.15</v>
      </c>
      <c r="AM5024" s="96">
        <v>42509</v>
      </c>
      <c r="AN5024" s="88">
        <f>_xll.BDH($A5024,AN$5,$AM$2,$AM$2)</f>
        <v>200</v>
      </c>
      <c r="AO5024" s="88" t="str">
        <f>IF(V5024&gt;0,_xll.BDH($A5024,AO$5,$AM$2,$AM$2),"#N/A N/A")</f>
        <v>#N/A N/A</v>
      </c>
      <c r="AP5024" s="88" t="str">
        <f>IF(V5024&gt;0,_xll.BDH($A5024,AP$5,$AM$2,$AM$2),"#N/A N/A")</f>
        <v>#N/A N/A</v>
      </c>
      <c r="AQ5024" s="88" t="str">
        <f>IF(V5024&gt;0,_xll.BDH($A5024,AQ$5,$AM$2,$AM$2),"#N/A N/A")</f>
        <v>#N/A N/A</v>
      </c>
      <c r="AR5024" s="88" t="str">
        <f>IF(V5024&gt;0,_xll.BDH($A5024,AR$5,$AM$2,$AM$2),"#N/A N/A")</f>
        <v>#N/A N/A</v>
      </c>
    </row>
    <row r="5025" spans="1:44" ht="15" x14ac:dyDescent="0.25">
      <c r="A5025" s="99" t="s">
        <v>5109</v>
      </c>
      <c r="B5025" s="99" t="s">
        <v>132</v>
      </c>
      <c r="C5025" s="108" t="s">
        <v>10685</v>
      </c>
      <c r="D5025" s="108" t="s">
        <v>5694</v>
      </c>
      <c r="E5025" s="108" t="s">
        <v>35</v>
      </c>
      <c r="F5025" s="100" t="str">
        <f>VLOOKUP(E5025,Issuer!A:B,2,FALSE)</f>
        <v>MB</v>
      </c>
      <c r="G5025" s="108" t="s">
        <v>5744</v>
      </c>
      <c r="H5025" s="108" t="s">
        <v>5682</v>
      </c>
      <c r="I5025" s="109">
        <v>42453</v>
      </c>
      <c r="J5025" s="109">
        <v>42458</v>
      </c>
      <c r="K5025" s="109">
        <v>42706</v>
      </c>
      <c r="L5025" s="109">
        <v>42702</v>
      </c>
      <c r="M5025" s="108"/>
      <c r="N5025" s="110"/>
      <c r="O5025" s="111"/>
      <c r="P5025" s="99"/>
      <c r="Q5025" s="110">
        <v>7.6999999999999999E-2</v>
      </c>
      <c r="R5025" s="110">
        <v>2.9000000000000001E-2</v>
      </c>
      <c r="S5025" s="110">
        <v>60.416670000000003</v>
      </c>
      <c r="T5025" s="112">
        <v>1480000</v>
      </c>
      <c r="U5025" s="112">
        <v>82300</v>
      </c>
      <c r="V5025" s="104">
        <v>14</v>
      </c>
      <c r="W5025" s="112">
        <v>40000</v>
      </c>
      <c r="X5025" s="112">
        <v>10000</v>
      </c>
      <c r="Y5025" s="112">
        <v>38.880000000000003</v>
      </c>
      <c r="Z5025" s="112"/>
      <c r="AA5025" s="110">
        <v>0.1</v>
      </c>
      <c r="AB5025" s="99"/>
      <c r="AC5025" s="100">
        <v>0.17231479999999999</v>
      </c>
      <c r="AD5025" s="100">
        <v>2.5701499999999999E-2</v>
      </c>
      <c r="AE5025" s="100">
        <v>4.5990809999999997E-3</v>
      </c>
      <c r="AF5025" s="100">
        <v>6.4517049999999999E-4</v>
      </c>
      <c r="AG5025" s="100">
        <v>55.745739999999998</v>
      </c>
      <c r="AH5025" s="105"/>
      <c r="AI5025" s="100">
        <v>24.25</v>
      </c>
      <c r="AJ5025" s="100">
        <v>-0.20576130000000001</v>
      </c>
      <c r="AK5025" s="100">
        <v>-0.05</v>
      </c>
      <c r="AM5025" s="96">
        <v>42509</v>
      </c>
      <c r="AN5025" s="88">
        <f>_xll.BDH($A5025,AN$5,$AM$2,$AM$2)</f>
        <v>0</v>
      </c>
      <c r="AO5025" s="88">
        <f>IF(V5025&gt;0,_xll.BDH($A5025,AO$5,$AM$2,$AM$2),"#N/A N/A")</f>
        <v>5.4053999999999998E-2</v>
      </c>
      <c r="AP5025" s="88">
        <f>IF(V5025&gt;0,_xll.BDH($A5025,AP$5,$AM$2,$AM$2),"#N/A N/A")</f>
        <v>5.7161999999999998E-2</v>
      </c>
      <c r="AQ5025" s="88">
        <f>IF(V5025&gt;0,_xll.BDH($A5025,AQ$5,$AM$2,$AM$2),"#N/A N/A")</f>
        <v>740000</v>
      </c>
      <c r="AR5025" s="88">
        <f>IF(V5025&gt;0,_xll.BDH($A5025,AR$5,$AM$2,$AM$2),"#N/A N/A")</f>
        <v>740000</v>
      </c>
    </row>
    <row r="5026" spans="1:44" ht="15" x14ac:dyDescent="0.25">
      <c r="A5026" s="99" t="s">
        <v>5110</v>
      </c>
      <c r="B5026" s="99" t="s">
        <v>191</v>
      </c>
      <c r="C5026" s="108" t="s">
        <v>10686</v>
      </c>
      <c r="D5026" s="108" t="s">
        <v>5757</v>
      </c>
      <c r="E5026" s="108" t="s">
        <v>35</v>
      </c>
      <c r="F5026" s="100" t="str">
        <f>VLOOKUP(E5026,Issuer!A:B,2,FALSE)</f>
        <v>MB</v>
      </c>
      <c r="G5026" s="108" t="s">
        <v>5744</v>
      </c>
      <c r="H5026" s="108" t="s">
        <v>5682</v>
      </c>
      <c r="I5026" s="109">
        <v>42453</v>
      </c>
      <c r="J5026" s="109">
        <v>42458</v>
      </c>
      <c r="K5026" s="109">
        <v>42676</v>
      </c>
      <c r="L5026" s="109">
        <v>42670</v>
      </c>
      <c r="M5026" s="108"/>
      <c r="N5026" s="110"/>
      <c r="O5026" s="111"/>
      <c r="P5026" s="99"/>
      <c r="Q5026" s="110">
        <v>3.3000000000000002E-2</v>
      </c>
      <c r="R5026" s="110">
        <v>-1E-3</v>
      </c>
      <c r="S5026" s="110">
        <v>-2.941176</v>
      </c>
      <c r="T5026" s="112">
        <v>84470000</v>
      </c>
      <c r="U5026" s="112">
        <v>2963860</v>
      </c>
      <c r="V5026" s="104">
        <v>39</v>
      </c>
      <c r="W5026" s="112">
        <v>28000</v>
      </c>
      <c r="X5026" s="112">
        <v>5000</v>
      </c>
      <c r="Y5026" s="112">
        <v>120.88</v>
      </c>
      <c r="Z5026" s="112"/>
      <c r="AA5026" s="110">
        <v>0.1</v>
      </c>
      <c r="AB5026" s="99"/>
      <c r="AC5026" s="100">
        <v>5.1159400000000001E-2</v>
      </c>
      <c r="AD5026" s="100">
        <v>6.3789780000000004E-3</v>
      </c>
      <c r="AE5026" s="100">
        <v>6.6104359999999999E-3</v>
      </c>
      <c r="AF5026" s="100">
        <v>4.9360500000000004E-4</v>
      </c>
      <c r="AG5026" s="100">
        <v>27.473549999999999</v>
      </c>
      <c r="AH5026" s="105"/>
      <c r="AI5026" s="100">
        <v>88.45</v>
      </c>
      <c r="AJ5026" s="100">
        <v>-0.72951739999999998</v>
      </c>
      <c r="AK5026" s="100">
        <v>-0.65</v>
      </c>
      <c r="AM5026" s="96">
        <v>42509</v>
      </c>
      <c r="AN5026" s="88">
        <f>_xll.BDH($A5026,AN$5,$AM$2,$AM$2)</f>
        <v>4995</v>
      </c>
      <c r="AO5026" s="88">
        <f>IF(V5026&gt;0,_xll.BDH($A5026,AO$5,$AM$2,$AM$2),"#N/A N/A")</f>
        <v>3.5110000000000002E-2</v>
      </c>
      <c r="AP5026" s="88">
        <f>IF(V5026&gt;0,_xll.BDH($A5026,AP$5,$AM$2,$AM$2),"#N/A N/A")</f>
        <v>3.5063999999999998E-2</v>
      </c>
      <c r="AQ5026" s="88">
        <f>IF(V5026&gt;0,_xll.BDH($A5026,AQ$5,$AM$2,$AM$2),"#N/A N/A")</f>
        <v>42360000</v>
      </c>
      <c r="AR5026" s="88">
        <f>IF(V5026&gt;0,_xll.BDH($A5026,AR$5,$AM$2,$AM$2),"#N/A N/A")</f>
        <v>42060000</v>
      </c>
    </row>
    <row r="5027" spans="1:44" ht="15" x14ac:dyDescent="0.25">
      <c r="A5027" s="99" t="s">
        <v>5111</v>
      </c>
      <c r="B5027" s="99" t="s">
        <v>141</v>
      </c>
      <c r="C5027" s="108" t="s">
        <v>10687</v>
      </c>
      <c r="D5027" s="108" t="s">
        <v>5699</v>
      </c>
      <c r="E5027" s="108" t="s">
        <v>37</v>
      </c>
      <c r="F5027" s="100" t="str">
        <f>VLOOKUP(E5027,Issuer!A:B,2,FALSE)</f>
        <v>UB</v>
      </c>
      <c r="G5027" s="108" t="s">
        <v>5732</v>
      </c>
      <c r="H5027" s="108" t="s">
        <v>5706</v>
      </c>
      <c r="I5027" s="109">
        <v>42453</v>
      </c>
      <c r="J5027" s="109">
        <v>42458</v>
      </c>
      <c r="K5027" s="109">
        <v>42761</v>
      </c>
      <c r="L5027" s="109">
        <v>42755</v>
      </c>
      <c r="M5027" s="108"/>
      <c r="N5027" s="110"/>
      <c r="O5027" s="111"/>
      <c r="P5027" s="99"/>
      <c r="Q5027" s="110">
        <v>0.12</v>
      </c>
      <c r="R5027" s="110">
        <v>1.2E-2</v>
      </c>
      <c r="S5027" s="110">
        <v>11.11111</v>
      </c>
      <c r="T5027" s="112">
        <v>21900000</v>
      </c>
      <c r="U5027" s="112">
        <v>2607790</v>
      </c>
      <c r="V5027" s="104">
        <v>54</v>
      </c>
      <c r="W5027" s="112">
        <v>100000</v>
      </c>
      <c r="X5027" s="112">
        <v>10000</v>
      </c>
      <c r="Y5027" s="112">
        <v>149.9</v>
      </c>
      <c r="Z5027" s="112"/>
      <c r="AA5027" s="110">
        <v>0.01</v>
      </c>
      <c r="AB5027" s="99"/>
      <c r="AC5027" s="100">
        <v>-0.37695149999999999</v>
      </c>
      <c r="AD5027" s="100">
        <v>9.6767720000000002E-3</v>
      </c>
      <c r="AE5027" s="100">
        <v>4.9523099999999997E-3</v>
      </c>
      <c r="AF5027" s="100">
        <v>2.9890560000000001E-4</v>
      </c>
      <c r="AG5027" s="100">
        <v>29.987200000000001</v>
      </c>
      <c r="AH5027" s="105"/>
      <c r="AI5027" s="100">
        <v>157.19999999999999</v>
      </c>
      <c r="AJ5027" s="100">
        <v>-2.4208569999999998</v>
      </c>
      <c r="AK5027" s="100">
        <v>-3.9</v>
      </c>
      <c r="AM5027" s="96">
        <v>42509</v>
      </c>
      <c r="AN5027" s="88">
        <f>_xll.BDH($A5027,AN$5,$AM$2,$AM$2)</f>
        <v>26950</v>
      </c>
      <c r="AO5027" s="88">
        <f>IF(V5027&gt;0,_xll.BDH($A5027,AO$5,$AM$2,$AM$2),"#N/A N/A")</f>
        <v>0.118745</v>
      </c>
      <c r="AP5027" s="88">
        <f>IF(V5027&gt;0,_xll.BDH($A5027,AP$5,$AM$2,$AM$2),"#N/A N/A")</f>
        <v>0.119356</v>
      </c>
      <c r="AQ5027" s="88">
        <f>IF(V5027&gt;0,_xll.BDH($A5027,AQ$5,$AM$2,$AM$2),"#N/A N/A")</f>
        <v>11980000</v>
      </c>
      <c r="AR5027" s="88">
        <f>IF(V5027&gt;0,_xll.BDH($A5027,AR$5,$AM$2,$AM$2),"#N/A N/A")</f>
        <v>8490000</v>
      </c>
    </row>
    <row r="5028" spans="1:44" ht="15" x14ac:dyDescent="0.25">
      <c r="A5028" s="99" t="s">
        <v>5112</v>
      </c>
      <c r="B5028" s="99" t="s">
        <v>356</v>
      </c>
      <c r="C5028" s="108" t="s">
        <v>10688</v>
      </c>
      <c r="D5028" s="108" t="s">
        <v>5939</v>
      </c>
      <c r="E5028" s="108" t="s">
        <v>30</v>
      </c>
      <c r="F5028" s="100" t="str">
        <f>VLOOKUP(E5028,Issuer!A:B,2,FALSE)</f>
        <v>CS</v>
      </c>
      <c r="G5028" s="108" t="s">
        <v>5686</v>
      </c>
      <c r="H5028" s="108" t="s">
        <v>5682</v>
      </c>
      <c r="I5028" s="109">
        <v>42453</v>
      </c>
      <c r="J5028" s="109">
        <v>42458</v>
      </c>
      <c r="K5028" s="109">
        <v>42947</v>
      </c>
      <c r="L5028" s="109">
        <v>42941</v>
      </c>
      <c r="M5028" s="108"/>
      <c r="N5028" s="110"/>
      <c r="O5028" s="111"/>
      <c r="P5028" s="99"/>
      <c r="Q5028" s="110">
        <v>0.13600000000000001</v>
      </c>
      <c r="R5028" s="110">
        <v>-2E-3</v>
      </c>
      <c r="S5028" s="110">
        <v>-1.4492750000000001</v>
      </c>
      <c r="T5028" s="112">
        <v>500000</v>
      </c>
      <c r="U5028" s="112">
        <v>68200</v>
      </c>
      <c r="V5028" s="104">
        <v>10</v>
      </c>
      <c r="W5028" s="112">
        <v>70000</v>
      </c>
      <c r="X5028" s="112">
        <v>10000</v>
      </c>
      <c r="Y5028" s="112">
        <v>9.68</v>
      </c>
      <c r="Z5028" s="112"/>
      <c r="AA5028" s="110">
        <v>0.1</v>
      </c>
      <c r="AB5028" s="99"/>
      <c r="AC5028" s="100">
        <v>0.47157070000000001</v>
      </c>
      <c r="AD5028" s="100">
        <v>6.9962200000000002E-2</v>
      </c>
      <c r="AE5028" s="100">
        <v>3.0400819999999999E-3</v>
      </c>
      <c r="AF5028" s="100">
        <v>2.2380330000000001E-4</v>
      </c>
      <c r="AG5028" s="100">
        <v>70.424480000000003</v>
      </c>
      <c r="AH5028" s="105"/>
      <c r="AI5028" s="100">
        <v>7.17</v>
      </c>
      <c r="AJ5028" s="100">
        <v>-0.55478499999999997</v>
      </c>
      <c r="AK5028" s="100">
        <v>-0.04</v>
      </c>
      <c r="AM5028" s="96">
        <v>42509</v>
      </c>
      <c r="AN5028" s="88">
        <f>_xll.BDH($A5028,AN$5,$AM$2,$AM$2)</f>
        <v>10</v>
      </c>
      <c r="AO5028" s="88">
        <f>IF(V5028&gt;0,_xll.BDH($A5028,AO$5,$AM$2,$AM$2),"#N/A N/A")</f>
        <v>0.13639999999999999</v>
      </c>
      <c r="AP5028" s="88">
        <f>IF(V5028&gt;0,_xll.BDH($A5028,AP$5,$AM$2,$AM$2),"#N/A N/A")</f>
        <v>0.13639999999999999</v>
      </c>
      <c r="AQ5028" s="88">
        <f>IF(V5028&gt;0,_xll.BDH($A5028,AQ$5,$AM$2,$AM$2),"#N/A N/A")</f>
        <v>250000</v>
      </c>
      <c r="AR5028" s="88">
        <f>IF(V5028&gt;0,_xll.BDH($A5028,AR$5,$AM$2,$AM$2),"#N/A N/A")</f>
        <v>250000</v>
      </c>
    </row>
    <row r="5029" spans="1:44" ht="15" x14ac:dyDescent="0.25">
      <c r="A5029" s="99" t="s">
        <v>5113</v>
      </c>
      <c r="B5029" s="99" t="s">
        <v>200</v>
      </c>
      <c r="C5029" s="108" t="s">
        <v>10689</v>
      </c>
      <c r="D5029" s="108" t="s">
        <v>5768</v>
      </c>
      <c r="E5029" s="108" t="s">
        <v>30</v>
      </c>
      <c r="F5029" s="100" t="str">
        <f>VLOOKUP(E5029,Issuer!A:B,2,FALSE)</f>
        <v>CS</v>
      </c>
      <c r="G5029" s="108" t="s">
        <v>5686</v>
      </c>
      <c r="H5029" s="108" t="s">
        <v>5682</v>
      </c>
      <c r="I5029" s="109">
        <v>42453</v>
      </c>
      <c r="J5029" s="109">
        <v>42458</v>
      </c>
      <c r="K5029" s="109">
        <v>42647</v>
      </c>
      <c r="L5029" s="109">
        <v>42641</v>
      </c>
      <c r="M5029" s="108"/>
      <c r="N5029" s="110"/>
      <c r="O5029" s="111"/>
      <c r="P5029" s="99"/>
      <c r="Q5029" s="110">
        <v>5.3999999999999999E-2</v>
      </c>
      <c r="R5029" s="110">
        <v>-3.0000000000000001E-3</v>
      </c>
      <c r="S5029" s="110">
        <v>-5.2631579999999998</v>
      </c>
      <c r="T5029" s="112">
        <v>10872000</v>
      </c>
      <c r="U5029" s="112">
        <v>587032</v>
      </c>
      <c r="V5029" s="104">
        <v>62</v>
      </c>
      <c r="W5029" s="112">
        <v>80000</v>
      </c>
      <c r="X5029" s="112">
        <v>4000</v>
      </c>
      <c r="Y5029" s="112">
        <v>34.880000000000003</v>
      </c>
      <c r="Z5029" s="112"/>
      <c r="AA5029" s="110">
        <v>0.1</v>
      </c>
      <c r="AB5029" s="99"/>
      <c r="AC5029" s="100">
        <v>0.16123699999999999</v>
      </c>
      <c r="AD5029" s="100">
        <v>3.4261430000000002E-2</v>
      </c>
      <c r="AE5029" s="100">
        <v>4.1008279999999999E-3</v>
      </c>
      <c r="AF5029" s="100">
        <v>5.0158180000000002E-4</v>
      </c>
      <c r="AG5029" s="100">
        <v>42.051389999999998</v>
      </c>
      <c r="AH5029" s="105"/>
      <c r="AI5029" s="100">
        <v>27.25</v>
      </c>
      <c r="AJ5029" s="100">
        <v>0.55350549999999998</v>
      </c>
      <c r="AK5029" s="100">
        <v>0.15</v>
      </c>
      <c r="AM5029" s="96">
        <v>42509</v>
      </c>
      <c r="AN5029" s="88">
        <f>_xll.BDH($A5029,AN$5,$AM$2,$AM$2)</f>
        <v>7332</v>
      </c>
      <c r="AO5029" s="88">
        <f>IF(V5029&gt;0,_xll.BDH($A5029,AO$5,$AM$2,$AM$2),"#N/A N/A")</f>
        <v>5.4218000000000002E-2</v>
      </c>
      <c r="AP5029" s="88">
        <f>IF(V5029&gt;0,_xll.BDH($A5029,AP$5,$AM$2,$AM$2),"#N/A N/A")</f>
        <v>5.3818999999999999E-2</v>
      </c>
      <c r="AQ5029" s="88">
        <f>IF(V5029&gt;0,_xll.BDH($A5029,AQ$5,$AM$2,$AM$2),"#N/A N/A")</f>
        <v>4760000</v>
      </c>
      <c r="AR5029" s="88">
        <f>IF(V5029&gt;0,_xll.BDH($A5029,AR$5,$AM$2,$AM$2),"#N/A N/A")</f>
        <v>6060000</v>
      </c>
    </row>
    <row r="5030" spans="1:44" ht="15" x14ac:dyDescent="0.25">
      <c r="A5030" s="99" t="s">
        <v>5114</v>
      </c>
      <c r="B5030" s="99" t="s">
        <v>132</v>
      </c>
      <c r="C5030" s="108" t="s">
        <v>10690</v>
      </c>
      <c r="D5030" s="108" t="s">
        <v>5694</v>
      </c>
      <c r="E5030" s="108" t="s">
        <v>30</v>
      </c>
      <c r="F5030" s="100" t="str">
        <f>VLOOKUP(E5030,Issuer!A:B,2,FALSE)</f>
        <v>CS</v>
      </c>
      <c r="G5030" s="108" t="s">
        <v>5686</v>
      </c>
      <c r="H5030" s="108" t="s">
        <v>5706</v>
      </c>
      <c r="I5030" s="109">
        <v>42453</v>
      </c>
      <c r="J5030" s="109">
        <v>42458</v>
      </c>
      <c r="K5030" s="109">
        <v>42646</v>
      </c>
      <c r="L5030" s="109">
        <v>42640</v>
      </c>
      <c r="M5030" s="108"/>
      <c r="N5030" s="110"/>
      <c r="O5030" s="111"/>
      <c r="P5030" s="99"/>
      <c r="Q5030" s="110">
        <v>0.33</v>
      </c>
      <c r="R5030" s="110">
        <v>0</v>
      </c>
      <c r="S5030" s="110">
        <v>0</v>
      </c>
      <c r="T5030" s="112">
        <v>2480000</v>
      </c>
      <c r="U5030" s="112">
        <v>790500</v>
      </c>
      <c r="V5030" s="104">
        <v>31</v>
      </c>
      <c r="W5030" s="112">
        <v>60000</v>
      </c>
      <c r="X5030" s="112">
        <v>10000</v>
      </c>
      <c r="Y5030" s="112">
        <v>25.1</v>
      </c>
      <c r="Z5030" s="112"/>
      <c r="AA5030" s="110">
        <v>0.1</v>
      </c>
      <c r="AB5030" s="99"/>
      <c r="AC5030" s="100">
        <v>-0.48801299999999997</v>
      </c>
      <c r="AD5030" s="100">
        <v>5.6314580000000003E-2</v>
      </c>
      <c r="AE5030" s="100">
        <v>5.9238190000000003E-3</v>
      </c>
      <c r="AF5030" s="100">
        <v>1.025855E-3</v>
      </c>
      <c r="AG5030" s="100">
        <v>47.661479999999997</v>
      </c>
      <c r="AH5030" s="105"/>
      <c r="AI5030" s="100">
        <v>24.25</v>
      </c>
      <c r="AJ5030" s="100">
        <v>-0.20576130000000001</v>
      </c>
      <c r="AK5030" s="100">
        <v>-0.05</v>
      </c>
      <c r="AM5030" s="96">
        <v>42509</v>
      </c>
      <c r="AN5030" s="88">
        <f>_xll.BDH($A5030,AN$5,$AM$2,$AM$2)</f>
        <v>230</v>
      </c>
      <c r="AO5030" s="88">
        <f>IF(V5030&gt;0,_xll.BDH($A5030,AO$5,$AM$2,$AM$2),"#N/A N/A")</f>
        <v>0.31853399999999998</v>
      </c>
      <c r="AP5030" s="88">
        <f>IF(V5030&gt;0,_xll.BDH($A5030,AP$5,$AM$2,$AM$2),"#N/A N/A")</f>
        <v>0.31893899999999997</v>
      </c>
      <c r="AQ5030" s="88">
        <f>IF(V5030&gt;0,_xll.BDH($A5030,AQ$5,$AM$2,$AM$2),"#N/A N/A")</f>
        <v>1160000</v>
      </c>
      <c r="AR5030" s="88">
        <f>IF(V5030&gt;0,_xll.BDH($A5030,AR$5,$AM$2,$AM$2),"#N/A N/A")</f>
        <v>1320000</v>
      </c>
    </row>
    <row r="5031" spans="1:44" ht="15" x14ac:dyDescent="0.25">
      <c r="A5031" s="99" t="s">
        <v>5115</v>
      </c>
      <c r="B5031" s="99" t="s">
        <v>1783</v>
      </c>
      <c r="C5031" s="108" t="s">
        <v>10691</v>
      </c>
      <c r="D5031" s="108" t="s">
        <v>7357</v>
      </c>
      <c r="E5031" s="108" t="s">
        <v>30</v>
      </c>
      <c r="F5031" s="100" t="str">
        <f>VLOOKUP(E5031,Issuer!A:B,2,FALSE)</f>
        <v>CS</v>
      </c>
      <c r="G5031" s="108" t="s">
        <v>5686</v>
      </c>
      <c r="H5031" s="108" t="s">
        <v>5682</v>
      </c>
      <c r="I5031" s="109">
        <v>42453</v>
      </c>
      <c r="J5031" s="109">
        <v>42458</v>
      </c>
      <c r="K5031" s="109">
        <v>42643</v>
      </c>
      <c r="L5031" s="109">
        <v>42639</v>
      </c>
      <c r="M5031" s="108"/>
      <c r="N5031" s="110"/>
      <c r="O5031" s="111"/>
      <c r="P5031" s="99"/>
      <c r="Q5031" s="110">
        <v>0.32500000000000001</v>
      </c>
      <c r="R5031" s="110">
        <v>1.4999999999999999E-2</v>
      </c>
      <c r="S5031" s="110">
        <v>4.8387099999999998</v>
      </c>
      <c r="T5031" s="112">
        <v>3940000</v>
      </c>
      <c r="U5031" s="112">
        <v>1287600</v>
      </c>
      <c r="V5031" s="104">
        <v>49</v>
      </c>
      <c r="W5031" s="112">
        <v>35000</v>
      </c>
      <c r="X5031" s="112">
        <v>5000</v>
      </c>
      <c r="Y5031" s="112">
        <v>4.28</v>
      </c>
      <c r="Z5031" s="112"/>
      <c r="AA5031" s="110">
        <v>1</v>
      </c>
      <c r="AB5031" s="99"/>
      <c r="AC5031" s="100">
        <v>0.42689379999999999</v>
      </c>
      <c r="AD5031" s="100">
        <v>0.31667960000000001</v>
      </c>
      <c r="AE5031" s="100">
        <v>9.1795769999999995E-3</v>
      </c>
      <c r="AF5031" s="100">
        <v>1.672254E-3</v>
      </c>
      <c r="AG5031" s="100">
        <v>52.137079999999997</v>
      </c>
      <c r="AH5031" s="105"/>
      <c r="AI5031" s="100">
        <v>3.89</v>
      </c>
      <c r="AJ5031" s="100">
        <v>0.77720210000000001</v>
      </c>
      <c r="AK5031" s="100">
        <v>0.03</v>
      </c>
      <c r="AM5031" s="96">
        <v>42509</v>
      </c>
      <c r="AN5031" s="88">
        <f>_xll.BDH($A5031,AN$5,$AM$2,$AM$2)</f>
        <v>9630</v>
      </c>
      <c r="AO5031" s="88">
        <f>IF(V5031&gt;0,_xll.BDH($A5031,AO$5,$AM$2,$AM$2),"#N/A N/A")</f>
        <v>0.32750600000000002</v>
      </c>
      <c r="AP5031" s="88">
        <f>IF(V5031&gt;0,_xll.BDH($A5031,AP$5,$AM$2,$AM$2),"#N/A N/A")</f>
        <v>0.32586100000000001</v>
      </c>
      <c r="AQ5031" s="88">
        <f>IF(V5031&gt;0,_xll.BDH($A5031,AQ$5,$AM$2,$AM$2),"#N/A N/A")</f>
        <v>2255000</v>
      </c>
      <c r="AR5031" s="88">
        <f>IF(V5031&gt;0,_xll.BDH($A5031,AR$5,$AM$2,$AM$2),"#N/A N/A")</f>
        <v>1685000</v>
      </c>
    </row>
    <row r="5032" spans="1:44" ht="15" x14ac:dyDescent="0.25">
      <c r="A5032" s="99" t="s">
        <v>5116</v>
      </c>
      <c r="B5032" s="99" t="s">
        <v>2117</v>
      </c>
      <c r="C5032" s="108" t="s">
        <v>10692</v>
      </c>
      <c r="D5032" s="108" t="s">
        <v>7692</v>
      </c>
      <c r="E5032" s="108" t="s">
        <v>30</v>
      </c>
      <c r="F5032" s="100" t="str">
        <f>VLOOKUP(E5032,Issuer!A:B,2,FALSE)</f>
        <v>CS</v>
      </c>
      <c r="G5032" s="108" t="s">
        <v>5686</v>
      </c>
      <c r="H5032" s="108" t="s">
        <v>5682</v>
      </c>
      <c r="I5032" s="109">
        <v>42453</v>
      </c>
      <c r="J5032" s="109">
        <v>42458</v>
      </c>
      <c r="K5032" s="109">
        <v>42678</v>
      </c>
      <c r="L5032" s="109">
        <v>42674</v>
      </c>
      <c r="M5032" s="108"/>
      <c r="N5032" s="110"/>
      <c r="O5032" s="111"/>
      <c r="P5032" s="99"/>
      <c r="Q5032" s="110">
        <v>0.14499999999999999</v>
      </c>
      <c r="R5032" s="110">
        <v>-1.4999999999999999E-2</v>
      </c>
      <c r="S5032" s="110">
        <v>-9.375</v>
      </c>
      <c r="T5032" s="112">
        <v>25290000</v>
      </c>
      <c r="U5032" s="112">
        <v>3703470</v>
      </c>
      <c r="V5032" s="104">
        <v>176</v>
      </c>
      <c r="W5032" s="112">
        <v>50000</v>
      </c>
      <c r="X5032" s="112">
        <v>10000</v>
      </c>
      <c r="Y5032" s="112">
        <v>20.88</v>
      </c>
      <c r="Z5032" s="112"/>
      <c r="AA5032" s="110">
        <v>0.1</v>
      </c>
      <c r="AB5032" s="99"/>
      <c r="AC5032" s="100">
        <v>0.37309150000000002</v>
      </c>
      <c r="AD5032" s="100">
        <v>5.4331499999999998E-2</v>
      </c>
      <c r="AE5032" s="100">
        <v>4.35448E-3</v>
      </c>
      <c r="AF5032" s="100">
        <v>7.5558820000000003E-4</v>
      </c>
      <c r="AG5032" s="100">
        <v>60.206949999999999</v>
      </c>
      <c r="AH5032" s="105"/>
      <c r="AI5032" s="100">
        <v>16.940000000000001</v>
      </c>
      <c r="AJ5032" s="100">
        <v>-3.2</v>
      </c>
      <c r="AK5032" s="100">
        <v>-0.56000000000000005</v>
      </c>
      <c r="AM5032" s="96">
        <v>42509</v>
      </c>
      <c r="AN5032" s="88">
        <f>_xll.BDH($A5032,AN$5,$AM$2,$AM$2)</f>
        <v>930</v>
      </c>
      <c r="AO5032" s="88">
        <f>IF(V5032&gt;0,_xll.BDH($A5032,AO$5,$AM$2,$AM$2),"#N/A N/A")</f>
        <v>0.14648800000000001</v>
      </c>
      <c r="AP5032" s="88">
        <f>IF(V5032&gt;0,_xll.BDH($A5032,AP$5,$AM$2,$AM$2),"#N/A N/A")</f>
        <v>0.14638899999999999</v>
      </c>
      <c r="AQ5032" s="88">
        <f>IF(V5032&gt;0,_xll.BDH($A5032,AQ$5,$AM$2,$AM$2),"#N/A N/A")</f>
        <v>13020000</v>
      </c>
      <c r="AR5032" s="88">
        <f>IF(V5032&gt;0,_xll.BDH($A5032,AR$5,$AM$2,$AM$2),"#N/A N/A")</f>
        <v>12270000</v>
      </c>
    </row>
    <row r="5033" spans="1:44" ht="15" x14ac:dyDescent="0.25">
      <c r="A5033" s="99" t="s">
        <v>5117</v>
      </c>
      <c r="B5033" s="99" t="s">
        <v>132</v>
      </c>
      <c r="C5033" s="108" t="s">
        <v>10694</v>
      </c>
      <c r="D5033" s="108" t="s">
        <v>5694</v>
      </c>
      <c r="E5033" s="108" t="s">
        <v>33</v>
      </c>
      <c r="F5033" s="100" t="str">
        <f>VLOOKUP(E5033,Issuer!A:B,2,FALSE)</f>
        <v>JP</v>
      </c>
      <c r="G5033" s="108" t="s">
        <v>5748</v>
      </c>
      <c r="H5033" s="108" t="s">
        <v>5682</v>
      </c>
      <c r="I5033" s="109">
        <v>42453</v>
      </c>
      <c r="J5033" s="109">
        <v>42458</v>
      </c>
      <c r="K5033" s="109">
        <v>42676</v>
      </c>
      <c r="L5033" s="109">
        <v>42670</v>
      </c>
      <c r="M5033" s="108"/>
      <c r="N5033" s="110"/>
      <c r="O5033" s="111"/>
      <c r="P5033" s="99"/>
      <c r="Q5033" s="110">
        <v>4.8000000000000001E-2</v>
      </c>
      <c r="R5033" s="110">
        <v>-1E-3</v>
      </c>
      <c r="S5033" s="110">
        <v>-2.040816</v>
      </c>
      <c r="T5033" s="112">
        <v>1600000</v>
      </c>
      <c r="U5033" s="112">
        <v>76800</v>
      </c>
      <c r="V5033" s="104">
        <v>2</v>
      </c>
      <c r="W5033" s="112">
        <v>100000</v>
      </c>
      <c r="X5033" s="112">
        <v>10000</v>
      </c>
      <c r="Y5033" s="112">
        <v>35.880000000000003</v>
      </c>
      <c r="Z5033" s="112"/>
      <c r="AA5033" s="110">
        <v>0.1</v>
      </c>
      <c r="AB5033" s="99"/>
      <c r="AC5033" s="100">
        <v>0.14026179999999999</v>
      </c>
      <c r="AD5033" s="100">
        <v>2.908502E-2</v>
      </c>
      <c r="AE5033" s="100">
        <v>3.7138179999999998E-3</v>
      </c>
      <c r="AF5033" s="100">
        <v>5.1237709999999998E-4</v>
      </c>
      <c r="AG5033" s="100">
        <v>46.713030000000003</v>
      </c>
      <c r="AH5033" s="105"/>
      <c r="AI5033" s="100">
        <v>24.25</v>
      </c>
      <c r="AJ5033" s="100">
        <v>-0.20576130000000001</v>
      </c>
      <c r="AK5033" s="100">
        <v>-0.05</v>
      </c>
      <c r="AM5033" s="96">
        <v>42509</v>
      </c>
      <c r="AN5033" s="88">
        <f>_xll.BDH($A5033,AN$5,$AM$2,$AM$2)</f>
        <v>3330</v>
      </c>
      <c r="AO5033" s="88">
        <f>IF(V5033&gt;0,_xll.BDH($A5033,AO$5,$AM$2,$AM$2),"#N/A N/A")</f>
        <v>4.8000000000000001E-2</v>
      </c>
      <c r="AP5033" s="88">
        <f>IF(V5033&gt;0,_xll.BDH($A5033,AP$5,$AM$2,$AM$2),"#N/A N/A")</f>
        <v>4.8000000000000001E-2</v>
      </c>
      <c r="AQ5033" s="88">
        <f>IF(V5033&gt;0,_xll.BDH($A5033,AQ$5,$AM$2,$AM$2),"#N/A N/A")</f>
        <v>800000</v>
      </c>
      <c r="AR5033" s="88">
        <f>IF(V5033&gt;0,_xll.BDH($A5033,AR$5,$AM$2,$AM$2),"#N/A N/A")</f>
        <v>800000</v>
      </c>
    </row>
    <row r="5034" spans="1:44" ht="15" x14ac:dyDescent="0.25">
      <c r="A5034" s="99" t="s">
        <v>5118</v>
      </c>
      <c r="B5034" s="99" t="s">
        <v>132</v>
      </c>
      <c r="C5034" s="108" t="s">
        <v>10695</v>
      </c>
      <c r="D5034" s="108" t="s">
        <v>5694</v>
      </c>
      <c r="E5034" s="108" t="s">
        <v>33</v>
      </c>
      <c r="F5034" s="100" t="str">
        <f>VLOOKUP(E5034,Issuer!A:B,2,FALSE)</f>
        <v>JP</v>
      </c>
      <c r="G5034" s="108" t="s">
        <v>5748</v>
      </c>
      <c r="H5034" s="108" t="s">
        <v>5706</v>
      </c>
      <c r="I5034" s="109">
        <v>42453</v>
      </c>
      <c r="J5034" s="109">
        <v>42458</v>
      </c>
      <c r="K5034" s="109">
        <v>42676</v>
      </c>
      <c r="L5034" s="109">
        <v>42670</v>
      </c>
      <c r="M5034" s="108"/>
      <c r="N5034" s="110"/>
      <c r="O5034" s="111"/>
      <c r="P5034" s="99"/>
      <c r="Q5034" s="110">
        <v>0.52</v>
      </c>
      <c r="R5034" s="110">
        <v>0</v>
      </c>
      <c r="S5034" s="110">
        <v>0</v>
      </c>
      <c r="T5034" s="112">
        <v>80000</v>
      </c>
      <c r="U5034" s="112">
        <v>41600</v>
      </c>
      <c r="V5034" s="104">
        <v>1</v>
      </c>
      <c r="W5034" s="112">
        <v>100000</v>
      </c>
      <c r="X5034" s="112">
        <v>10000</v>
      </c>
      <c r="Y5034" s="112">
        <v>27.5</v>
      </c>
      <c r="Z5034" s="112"/>
      <c r="AA5034" s="110">
        <v>0.1</v>
      </c>
      <c r="AB5034" s="99"/>
      <c r="AC5034" s="100">
        <v>-0.58727600000000002</v>
      </c>
      <c r="AD5034" s="100">
        <v>4.9287289999999997E-2</v>
      </c>
      <c r="AE5034" s="100">
        <v>6.3944140000000002E-3</v>
      </c>
      <c r="AF5034" s="100">
        <v>9.1206149999999999E-4</v>
      </c>
      <c r="AG5034" s="100">
        <v>48.160359999999997</v>
      </c>
      <c r="AH5034" s="105"/>
      <c r="AI5034" s="100">
        <v>24.25</v>
      </c>
      <c r="AJ5034" s="100">
        <v>-0.20576130000000001</v>
      </c>
      <c r="AK5034" s="100">
        <v>-0.05</v>
      </c>
      <c r="AM5034" s="96">
        <v>42509</v>
      </c>
      <c r="AN5034" s="88">
        <f>_xll.BDH($A5034,AN$5,$AM$2,$AM$2)</f>
        <v>290</v>
      </c>
      <c r="AO5034" s="88">
        <f>IF(V5034&gt;0,_xll.BDH($A5034,AO$5,$AM$2,$AM$2),"#N/A N/A")</f>
        <v>0.52</v>
      </c>
      <c r="AP5034" s="88" t="str">
        <f>IF(V5034&gt;0,_xll.BDH($A5034,AP$5,$AM$2,$AM$2),"#N/A N/A")</f>
        <v>#N/A N/A</v>
      </c>
      <c r="AQ5034" s="88">
        <f>IF(V5034&gt;0,_xll.BDH($A5034,AQ$5,$AM$2,$AM$2),"#N/A N/A")</f>
        <v>80000</v>
      </c>
      <c r="AR5034" s="88" t="str">
        <f>IF(V5034&gt;0,_xll.BDH($A5034,AR$5,$AM$2,$AM$2),"#N/A N/A")</f>
        <v>#N/A N/A</v>
      </c>
    </row>
    <row r="5035" spans="1:44" ht="15" x14ac:dyDescent="0.25">
      <c r="A5035" s="99" t="s">
        <v>5119</v>
      </c>
      <c r="B5035" s="99" t="s">
        <v>200</v>
      </c>
      <c r="C5035" s="108" t="s">
        <v>10693</v>
      </c>
      <c r="D5035" s="108" t="s">
        <v>5768</v>
      </c>
      <c r="E5035" s="108" t="s">
        <v>33</v>
      </c>
      <c r="F5035" s="100" t="str">
        <f>VLOOKUP(E5035,Issuer!A:B,2,FALSE)</f>
        <v>JP</v>
      </c>
      <c r="G5035" s="108" t="s">
        <v>5748</v>
      </c>
      <c r="H5035" s="108" t="s">
        <v>5682</v>
      </c>
      <c r="I5035" s="109">
        <v>42453</v>
      </c>
      <c r="J5035" s="109">
        <v>42458</v>
      </c>
      <c r="K5035" s="109">
        <v>42584</v>
      </c>
      <c r="L5035" s="109">
        <v>42578</v>
      </c>
      <c r="M5035" s="108"/>
      <c r="N5035" s="110"/>
      <c r="O5035" s="111"/>
      <c r="P5035" s="99"/>
      <c r="Q5035" s="110">
        <v>1.4E-2</v>
      </c>
      <c r="R5035" s="110">
        <v>0</v>
      </c>
      <c r="S5035" s="110">
        <v>0</v>
      </c>
      <c r="T5035" s="112">
        <v>0</v>
      </c>
      <c r="U5035" s="112"/>
      <c r="V5035" s="104">
        <v>0</v>
      </c>
      <c r="W5035" s="112">
        <v>100000</v>
      </c>
      <c r="X5035" s="112">
        <v>4000</v>
      </c>
      <c r="Y5035" s="112">
        <v>36</v>
      </c>
      <c r="Z5035" s="112"/>
      <c r="AA5035" s="110">
        <v>0.1</v>
      </c>
      <c r="AB5035" s="99"/>
      <c r="AC5035" s="100">
        <v>6.4147689999999993E-2</v>
      </c>
      <c r="AD5035" s="100">
        <v>2.321225E-2</v>
      </c>
      <c r="AE5035" s="100">
        <v>1.582544E-3</v>
      </c>
      <c r="AF5035" s="100">
        <v>3.5926060000000001E-4</v>
      </c>
      <c r="AG5035" s="100">
        <v>43.411430000000003</v>
      </c>
      <c r="AH5035" s="105"/>
      <c r="AI5035" s="100">
        <v>27.25</v>
      </c>
      <c r="AJ5035" s="100">
        <v>0.55350549999999998</v>
      </c>
      <c r="AK5035" s="100">
        <v>0.15</v>
      </c>
      <c r="AM5035" s="96">
        <v>42509</v>
      </c>
      <c r="AN5035" s="88">
        <f>_xll.BDH($A5035,AN$5,$AM$2,$AM$2)</f>
        <v>18980</v>
      </c>
      <c r="AO5035" s="88" t="str">
        <f>IF(V5035&gt;0,_xll.BDH($A5035,AO$5,$AM$2,$AM$2),"#N/A N/A")</f>
        <v>#N/A N/A</v>
      </c>
      <c r="AP5035" s="88" t="str">
        <f>IF(V5035&gt;0,_xll.BDH($A5035,AP$5,$AM$2,$AM$2),"#N/A N/A")</f>
        <v>#N/A N/A</v>
      </c>
      <c r="AQ5035" s="88" t="str">
        <f>IF(V5035&gt;0,_xll.BDH($A5035,AQ$5,$AM$2,$AM$2),"#N/A N/A")</f>
        <v>#N/A N/A</v>
      </c>
      <c r="AR5035" s="88" t="str">
        <f>IF(V5035&gt;0,_xll.BDH($A5035,AR$5,$AM$2,$AM$2),"#N/A N/A")</f>
        <v>#N/A N/A</v>
      </c>
    </row>
    <row r="5036" spans="1:44" ht="15" x14ac:dyDescent="0.25">
      <c r="A5036" s="99" t="s">
        <v>5120</v>
      </c>
      <c r="B5036" s="99" t="s">
        <v>200</v>
      </c>
      <c r="C5036" s="108" t="s">
        <v>10697</v>
      </c>
      <c r="D5036" s="108" t="s">
        <v>5768</v>
      </c>
      <c r="E5036" s="108" t="s">
        <v>33</v>
      </c>
      <c r="F5036" s="100" t="str">
        <f>VLOOKUP(E5036,Issuer!A:B,2,FALSE)</f>
        <v>JP</v>
      </c>
      <c r="G5036" s="108" t="s">
        <v>5748</v>
      </c>
      <c r="H5036" s="108" t="s">
        <v>5706</v>
      </c>
      <c r="I5036" s="109">
        <v>42453</v>
      </c>
      <c r="J5036" s="109">
        <v>42458</v>
      </c>
      <c r="K5036" s="109">
        <v>42646</v>
      </c>
      <c r="L5036" s="109">
        <v>42640</v>
      </c>
      <c r="M5036" s="108"/>
      <c r="N5036" s="110"/>
      <c r="O5036" s="111"/>
      <c r="P5036" s="99"/>
      <c r="Q5036" s="110">
        <v>0.435</v>
      </c>
      <c r="R5036" s="110">
        <v>-0.01</v>
      </c>
      <c r="S5036" s="110">
        <v>-2.2471909999999999</v>
      </c>
      <c r="T5036" s="112">
        <v>24000</v>
      </c>
      <c r="U5036" s="112">
        <v>10440</v>
      </c>
      <c r="V5036" s="104">
        <v>1</v>
      </c>
      <c r="W5036" s="112">
        <v>100000</v>
      </c>
      <c r="X5036" s="112">
        <v>4000</v>
      </c>
      <c r="Y5036" s="112">
        <v>29</v>
      </c>
      <c r="Z5036" s="112"/>
      <c r="AA5036" s="110">
        <v>0.1</v>
      </c>
      <c r="AB5036" s="99"/>
      <c r="AC5036" s="100">
        <v>-0.58126069999999996</v>
      </c>
      <c r="AD5036" s="100">
        <v>5.3793790000000001E-2</v>
      </c>
      <c r="AE5036" s="100">
        <v>6.2149359999999999E-3</v>
      </c>
      <c r="AF5036" s="100">
        <v>1.354683E-3</v>
      </c>
      <c r="AG5036" s="100">
        <v>41.386429999999997</v>
      </c>
      <c r="AH5036" s="105"/>
      <c r="AI5036" s="100">
        <v>27.25</v>
      </c>
      <c r="AJ5036" s="100">
        <v>0.55350549999999998</v>
      </c>
      <c r="AK5036" s="100">
        <v>0.15</v>
      </c>
      <c r="AM5036" s="96">
        <v>42509</v>
      </c>
      <c r="AN5036" s="88">
        <f>_xll.BDH($A5036,AN$5,$AM$2,$AM$2)</f>
        <v>860</v>
      </c>
      <c r="AO5036" s="88">
        <f>IF(V5036&gt;0,_xll.BDH($A5036,AO$5,$AM$2,$AM$2),"#N/A N/A")</f>
        <v>0.435</v>
      </c>
      <c r="AP5036" s="88" t="str">
        <f>IF(V5036&gt;0,_xll.BDH($A5036,AP$5,$AM$2,$AM$2),"#N/A N/A")</f>
        <v>#N/A N/A</v>
      </c>
      <c r="AQ5036" s="88">
        <f>IF(V5036&gt;0,_xll.BDH($A5036,AQ$5,$AM$2,$AM$2),"#N/A N/A")</f>
        <v>24000</v>
      </c>
      <c r="AR5036" s="88" t="str">
        <f>IF(V5036&gt;0,_xll.BDH($A5036,AR$5,$AM$2,$AM$2),"#N/A N/A")</f>
        <v>#N/A N/A</v>
      </c>
    </row>
    <row r="5037" spans="1:44" ht="15" x14ac:dyDescent="0.25">
      <c r="A5037" s="99" t="s">
        <v>5121</v>
      </c>
      <c r="B5037" s="99" t="s">
        <v>4890</v>
      </c>
      <c r="C5037" s="108" t="s">
        <v>10696</v>
      </c>
      <c r="D5037" s="108" t="s">
        <v>10464</v>
      </c>
      <c r="E5037" s="108" t="s">
        <v>33</v>
      </c>
      <c r="F5037" s="100" t="str">
        <f>VLOOKUP(E5037,Issuer!A:B,2,FALSE)</f>
        <v>JP</v>
      </c>
      <c r="G5037" s="108" t="s">
        <v>5748</v>
      </c>
      <c r="H5037" s="108" t="s">
        <v>5682</v>
      </c>
      <c r="I5037" s="109">
        <v>42453</v>
      </c>
      <c r="J5037" s="109">
        <v>42458</v>
      </c>
      <c r="K5037" s="109">
        <v>42676</v>
      </c>
      <c r="L5037" s="109">
        <v>42670</v>
      </c>
      <c r="M5037" s="108"/>
      <c r="N5037" s="110"/>
      <c r="O5037" s="111"/>
      <c r="P5037" s="99"/>
      <c r="Q5037" s="110">
        <v>0.22</v>
      </c>
      <c r="R5037" s="110">
        <v>-4.4999999999999998E-2</v>
      </c>
      <c r="S5037" s="110">
        <v>-16.98113</v>
      </c>
      <c r="T5037" s="112">
        <v>780000</v>
      </c>
      <c r="U5037" s="112">
        <v>175670</v>
      </c>
      <c r="V5037" s="104">
        <v>17</v>
      </c>
      <c r="W5037" s="112">
        <v>40000</v>
      </c>
      <c r="X5037" s="112">
        <v>10000</v>
      </c>
      <c r="Y5037" s="112">
        <v>81.88</v>
      </c>
      <c r="Z5037" s="112"/>
      <c r="AA5037" s="110">
        <v>0.1</v>
      </c>
      <c r="AB5037" s="99"/>
      <c r="AC5037" s="100">
        <v>0.2766438</v>
      </c>
      <c r="AD5037" s="100">
        <v>2.363179E-2</v>
      </c>
      <c r="AE5037" s="100">
        <v>1.6390109999999999E-2</v>
      </c>
      <c r="AF5037" s="100">
        <v>1.32592E-3</v>
      </c>
      <c r="AG5037" s="100">
        <v>28.897500000000001</v>
      </c>
      <c r="AH5037" s="105"/>
      <c r="AI5037" s="100">
        <v>72.150000000000006</v>
      </c>
      <c r="AJ5037" s="100">
        <v>-0.89285709999999996</v>
      </c>
      <c r="AK5037" s="100">
        <v>-0.65</v>
      </c>
      <c r="AM5037" s="96">
        <v>42509</v>
      </c>
      <c r="AN5037" s="88">
        <f>_xll.BDH($A5037,AN$5,$AM$2,$AM$2)</f>
        <v>240</v>
      </c>
      <c r="AO5037" s="88">
        <f>IF(V5037&gt;0,_xll.BDH($A5037,AO$5,$AM$2,$AM$2),"#N/A N/A")</f>
        <v>0.226026</v>
      </c>
      <c r="AP5037" s="88">
        <f>IF(V5037&gt;0,_xll.BDH($A5037,AP$5,$AM$2,$AM$2),"#N/A N/A")</f>
        <v>0.22441</v>
      </c>
      <c r="AQ5037" s="88">
        <f>IF(V5037&gt;0,_xll.BDH($A5037,AQ$5,$AM$2,$AM$2),"#N/A N/A")</f>
        <v>390000</v>
      </c>
      <c r="AR5037" s="88">
        <f>IF(V5037&gt;0,_xll.BDH($A5037,AR$5,$AM$2,$AM$2),"#N/A N/A")</f>
        <v>390000</v>
      </c>
    </row>
    <row r="5038" spans="1:44" ht="15" x14ac:dyDescent="0.25">
      <c r="A5038" s="99" t="s">
        <v>5122</v>
      </c>
      <c r="B5038" s="99" t="s">
        <v>197</v>
      </c>
      <c r="C5038" s="108" t="s">
        <v>10701</v>
      </c>
      <c r="D5038" s="108" t="s">
        <v>5779</v>
      </c>
      <c r="E5038" s="108" t="s">
        <v>39</v>
      </c>
      <c r="F5038" s="100" t="str">
        <f>VLOOKUP(E5038,Issuer!A:B,2,FALSE)</f>
        <v>GS</v>
      </c>
      <c r="G5038" s="108" t="s">
        <v>5826</v>
      </c>
      <c r="H5038" s="108" t="s">
        <v>5682</v>
      </c>
      <c r="I5038" s="109">
        <v>42453</v>
      </c>
      <c r="J5038" s="109">
        <v>42458</v>
      </c>
      <c r="K5038" s="109">
        <v>42643</v>
      </c>
      <c r="L5038" s="109">
        <v>42639</v>
      </c>
      <c r="M5038" s="108"/>
      <c r="N5038" s="110"/>
      <c r="O5038" s="111"/>
      <c r="P5038" s="99"/>
      <c r="Q5038" s="110">
        <v>3.7999999999999999E-2</v>
      </c>
      <c r="R5038" s="110">
        <v>-8.9999999999999993E-3</v>
      </c>
      <c r="S5038" s="110">
        <v>-19.14894</v>
      </c>
      <c r="T5038" s="112">
        <v>8042000</v>
      </c>
      <c r="U5038" s="112">
        <v>340194</v>
      </c>
      <c r="V5038" s="104">
        <v>40</v>
      </c>
      <c r="W5038" s="112">
        <v>80000</v>
      </c>
      <c r="X5038" s="112">
        <v>1000</v>
      </c>
      <c r="Y5038" s="112">
        <v>5.0999999999999996</v>
      </c>
      <c r="Z5038" s="112"/>
      <c r="AA5038" s="110">
        <v>1</v>
      </c>
      <c r="AB5038" s="99"/>
      <c r="AC5038" s="100">
        <v>0.1159172</v>
      </c>
      <c r="AD5038" s="100">
        <v>0.27082000000000001</v>
      </c>
      <c r="AE5038" s="100">
        <v>5.3837659999999999E-3</v>
      </c>
      <c r="AF5038" s="100">
        <v>2.248323E-4</v>
      </c>
      <c r="AG5038" s="100">
        <v>25.764900000000001</v>
      </c>
      <c r="AH5038" s="105"/>
      <c r="AI5038" s="100">
        <v>4.5199999999999996</v>
      </c>
      <c r="AJ5038" s="100">
        <v>-0.6593407</v>
      </c>
      <c r="AK5038" s="100">
        <v>-0.03</v>
      </c>
      <c r="AM5038" s="96">
        <v>42509</v>
      </c>
      <c r="AN5038" s="88">
        <f>_xll.BDH($A5038,AN$5,$AM$2,$AM$2)</f>
        <v>10039</v>
      </c>
      <c r="AO5038" s="88">
        <f>IF(V5038&gt;0,_xll.BDH($A5038,AO$5,$AM$2,$AM$2),"#N/A N/A")</f>
        <v>4.1849999999999998E-2</v>
      </c>
      <c r="AP5038" s="88">
        <f>IF(V5038&gt;0,_xll.BDH($A5038,AP$5,$AM$2,$AM$2),"#N/A N/A")</f>
        <v>4.2597999999999997E-2</v>
      </c>
      <c r="AQ5038" s="88">
        <f>IF(V5038&gt;0,_xll.BDH($A5038,AQ$5,$AM$2,$AM$2),"#N/A N/A")</f>
        <v>3744000</v>
      </c>
      <c r="AR5038" s="88">
        <f>IF(V5038&gt;0,_xll.BDH($A5038,AR$5,$AM$2,$AM$2),"#N/A N/A")</f>
        <v>3998000</v>
      </c>
    </row>
    <row r="5039" spans="1:44" ht="15" x14ac:dyDescent="0.25">
      <c r="A5039" s="99" t="s">
        <v>5123</v>
      </c>
      <c r="B5039" s="99" t="s">
        <v>141</v>
      </c>
      <c r="C5039" s="108" t="s">
        <v>10699</v>
      </c>
      <c r="D5039" s="108" t="s">
        <v>5699</v>
      </c>
      <c r="E5039" s="108" t="s">
        <v>39</v>
      </c>
      <c r="F5039" s="100" t="str">
        <f>VLOOKUP(E5039,Issuer!A:B,2,FALSE)</f>
        <v>GS</v>
      </c>
      <c r="G5039" s="108" t="s">
        <v>5826</v>
      </c>
      <c r="H5039" s="108" t="s">
        <v>5706</v>
      </c>
      <c r="I5039" s="109">
        <v>42453</v>
      </c>
      <c r="J5039" s="109">
        <v>42458</v>
      </c>
      <c r="K5039" s="109">
        <v>42762</v>
      </c>
      <c r="L5039" s="109">
        <v>42758</v>
      </c>
      <c r="M5039" s="108"/>
      <c r="N5039" s="110"/>
      <c r="O5039" s="111"/>
      <c r="P5039" s="99"/>
      <c r="Q5039" s="110">
        <v>0.121</v>
      </c>
      <c r="R5039" s="110">
        <v>1.4E-2</v>
      </c>
      <c r="S5039" s="110">
        <v>13.084110000000001</v>
      </c>
      <c r="T5039" s="112">
        <v>24940000</v>
      </c>
      <c r="U5039" s="112">
        <v>2981870</v>
      </c>
      <c r="V5039" s="104">
        <v>138</v>
      </c>
      <c r="W5039" s="112">
        <v>200000</v>
      </c>
      <c r="X5039" s="112">
        <v>10000</v>
      </c>
      <c r="Y5039" s="112">
        <v>150</v>
      </c>
      <c r="Z5039" s="112"/>
      <c r="AA5039" s="110">
        <v>0.01</v>
      </c>
      <c r="AB5039" s="99"/>
      <c r="AC5039" s="100">
        <v>-0.37817040000000002</v>
      </c>
      <c r="AD5039" s="100">
        <v>9.5874459999999995E-3</v>
      </c>
      <c r="AE5039" s="100">
        <v>4.9668860000000002E-3</v>
      </c>
      <c r="AF5039" s="100">
        <v>2.9900020000000002E-4</v>
      </c>
      <c r="AG5039" s="100">
        <v>30.236719999999998</v>
      </c>
      <c r="AH5039" s="105"/>
      <c r="AI5039" s="100">
        <v>157.19999999999999</v>
      </c>
      <c r="AJ5039" s="100">
        <v>-2.4208569999999998</v>
      </c>
      <c r="AK5039" s="100">
        <v>-3.9</v>
      </c>
      <c r="AM5039" s="96">
        <v>42509</v>
      </c>
      <c r="AN5039" s="88">
        <f>_xll.BDH($A5039,AN$5,$AM$2,$AM$2)</f>
        <v>8750</v>
      </c>
      <c r="AO5039" s="88">
        <f>IF(V5039&gt;0,_xll.BDH($A5039,AO$5,$AM$2,$AM$2),"#N/A N/A")</f>
        <v>0.119656</v>
      </c>
      <c r="AP5039" s="88">
        <f>IF(V5039&gt;0,_xll.BDH($A5039,AP$5,$AM$2,$AM$2),"#N/A N/A")</f>
        <v>0.119366</v>
      </c>
      <c r="AQ5039" s="88">
        <f>IF(V5039&gt;0,_xll.BDH($A5039,AQ$5,$AM$2,$AM$2),"#N/A N/A")</f>
        <v>11610000</v>
      </c>
      <c r="AR5039" s="88">
        <f>IF(V5039&gt;0,_xll.BDH($A5039,AR$5,$AM$2,$AM$2),"#N/A N/A")</f>
        <v>11870000</v>
      </c>
    </row>
    <row r="5040" spans="1:44" ht="15" x14ac:dyDescent="0.25">
      <c r="A5040" s="99" t="s">
        <v>5124</v>
      </c>
      <c r="B5040" s="99" t="s">
        <v>135</v>
      </c>
      <c r="C5040" s="108" t="s">
        <v>10698</v>
      </c>
      <c r="D5040" s="108" t="s">
        <v>5685</v>
      </c>
      <c r="E5040" s="108" t="s">
        <v>39</v>
      </c>
      <c r="F5040" s="100" t="str">
        <f>VLOOKUP(E5040,Issuer!A:B,2,FALSE)</f>
        <v>GS</v>
      </c>
      <c r="G5040" s="108" t="s">
        <v>5826</v>
      </c>
      <c r="H5040" s="108" t="s">
        <v>5682</v>
      </c>
      <c r="I5040" s="109">
        <v>42458</v>
      </c>
      <c r="J5040" s="109">
        <v>42459</v>
      </c>
      <c r="K5040" s="109">
        <v>42612</v>
      </c>
      <c r="L5040" s="109">
        <v>42606</v>
      </c>
      <c r="M5040" s="108"/>
      <c r="N5040" s="110"/>
      <c r="O5040" s="111"/>
      <c r="P5040" s="99"/>
      <c r="Q5040" s="110">
        <v>3.1E-2</v>
      </c>
      <c r="R5040" s="110">
        <v>-3.0000000000000001E-3</v>
      </c>
      <c r="S5040" s="110">
        <v>-8.8235290000000006</v>
      </c>
      <c r="T5040" s="112">
        <v>118420000</v>
      </c>
      <c r="U5040" s="112">
        <v>3891380</v>
      </c>
      <c r="V5040" s="104">
        <v>146</v>
      </c>
      <c r="W5040" s="112">
        <v>200000</v>
      </c>
      <c r="X5040" s="112">
        <v>10000</v>
      </c>
      <c r="Y5040" s="112">
        <v>21400</v>
      </c>
      <c r="Z5040" s="112"/>
      <c r="AA5040" s="110">
        <v>1.4705879999999999E-4</v>
      </c>
      <c r="AB5040" s="99"/>
      <c r="AC5040" s="100">
        <v>0.18469360000000001</v>
      </c>
      <c r="AD5040" s="100">
        <v>1.209517E-4</v>
      </c>
      <c r="AE5040" s="100">
        <v>4.151699E-3</v>
      </c>
      <c r="AF5040" s="100">
        <v>3.0385170000000002E-4</v>
      </c>
      <c r="AG5040" s="100">
        <v>20.901299999999999</v>
      </c>
      <c r="AH5040" s="105"/>
      <c r="AI5040" s="100">
        <v>19694.330000000002</v>
      </c>
      <c r="AJ5040" s="100">
        <v>-0.6661821</v>
      </c>
      <c r="AK5040" s="100">
        <v>-132.08000000000001</v>
      </c>
      <c r="AM5040" s="96">
        <v>42509</v>
      </c>
      <c r="AN5040" s="88">
        <f>_xll.BDH($A5040,AN$5,$AM$2,$AM$2)</f>
        <v>16070</v>
      </c>
      <c r="AO5040" s="88">
        <f>IF(V5040&gt;0,_xll.BDH($A5040,AO$5,$AM$2,$AM$2),"#N/A N/A")</f>
        <v>3.2863999999999997E-2</v>
      </c>
      <c r="AP5040" s="88">
        <f>IF(V5040&gt;0,_xll.BDH($A5040,AP$5,$AM$2,$AM$2),"#N/A N/A")</f>
        <v>3.2856999999999997E-2</v>
      </c>
      <c r="AQ5040" s="88">
        <f>IF(V5040&gt;0,_xll.BDH($A5040,AQ$5,$AM$2,$AM$2),"#N/A N/A")</f>
        <v>59150000</v>
      </c>
      <c r="AR5040" s="88">
        <f>IF(V5040&gt;0,_xll.BDH($A5040,AR$5,$AM$2,$AM$2),"#N/A N/A")</f>
        <v>59270000</v>
      </c>
    </row>
    <row r="5041" spans="1:44" ht="15" x14ac:dyDescent="0.25">
      <c r="A5041" s="99" t="s">
        <v>5125</v>
      </c>
      <c r="B5041" s="99" t="s">
        <v>141</v>
      </c>
      <c r="C5041" s="108" t="s">
        <v>10700</v>
      </c>
      <c r="D5041" s="108" t="s">
        <v>5699</v>
      </c>
      <c r="E5041" s="108" t="s">
        <v>39</v>
      </c>
      <c r="F5041" s="100" t="str">
        <f>VLOOKUP(E5041,Issuer!A:B,2,FALSE)</f>
        <v>GS</v>
      </c>
      <c r="G5041" s="108" t="s">
        <v>5826</v>
      </c>
      <c r="H5041" s="108" t="s">
        <v>5682</v>
      </c>
      <c r="I5041" s="109">
        <v>42458</v>
      </c>
      <c r="J5041" s="109">
        <v>42459</v>
      </c>
      <c r="K5041" s="109">
        <v>42884</v>
      </c>
      <c r="L5041" s="109">
        <v>42878</v>
      </c>
      <c r="M5041" s="108"/>
      <c r="N5041" s="110"/>
      <c r="O5041" s="111"/>
      <c r="P5041" s="99"/>
      <c r="Q5041" s="110">
        <v>0.11</v>
      </c>
      <c r="R5041" s="110">
        <v>-1.4E-2</v>
      </c>
      <c r="S5041" s="110">
        <v>-11.290319999999999</v>
      </c>
      <c r="T5041" s="112">
        <v>3810000</v>
      </c>
      <c r="U5041" s="112">
        <v>412640</v>
      </c>
      <c r="V5041" s="104">
        <v>13</v>
      </c>
      <c r="W5041" s="112">
        <v>200000</v>
      </c>
      <c r="X5041" s="112">
        <v>10000</v>
      </c>
      <c r="Y5041" s="112">
        <v>180</v>
      </c>
      <c r="Z5041" s="112"/>
      <c r="AA5041" s="110">
        <v>0.01</v>
      </c>
      <c r="AB5041" s="99"/>
      <c r="AC5041" s="100">
        <v>0.38300000000000001</v>
      </c>
      <c r="AD5041" s="100">
        <v>7.7843219999999998E-3</v>
      </c>
      <c r="AE5041" s="100">
        <v>6.0695239999999998E-3</v>
      </c>
      <c r="AF5041" s="100">
        <v>2.39798E-4</v>
      </c>
      <c r="AG5041" s="100">
        <v>30.62641</v>
      </c>
      <c r="AH5041" s="105"/>
      <c r="AI5041" s="100">
        <v>157.19999999999999</v>
      </c>
      <c r="AJ5041" s="100">
        <v>-2.4208569999999998</v>
      </c>
      <c r="AK5041" s="100">
        <v>-3.9</v>
      </c>
      <c r="AM5041" s="96">
        <v>42509</v>
      </c>
      <c r="AN5041" s="88">
        <f>_xll.BDH($A5041,AN$5,$AM$2,$AM$2)</f>
        <v>2010</v>
      </c>
      <c r="AO5041" s="88">
        <f>IF(V5041&gt;0,_xll.BDH($A5041,AO$5,$AM$2,$AM$2),"#N/A N/A")</f>
        <v>0.108153</v>
      </c>
      <c r="AP5041" s="88">
        <f>IF(V5041&gt;0,_xll.BDH($A5041,AP$5,$AM$2,$AM$2),"#N/A N/A")</f>
        <v>0.108475</v>
      </c>
      <c r="AQ5041" s="88">
        <f>IF(V5041&gt;0,_xll.BDH($A5041,AQ$5,$AM$2,$AM$2),"#N/A N/A")</f>
        <v>2020000</v>
      </c>
      <c r="AR5041" s="88">
        <f>IF(V5041&gt;0,_xll.BDH($A5041,AR$5,$AM$2,$AM$2),"#N/A N/A")</f>
        <v>1790000</v>
      </c>
    </row>
    <row r="5042" spans="1:44" ht="15" x14ac:dyDescent="0.25">
      <c r="A5042" s="99" t="s">
        <v>5126</v>
      </c>
      <c r="B5042" s="99" t="s">
        <v>146</v>
      </c>
      <c r="C5042" s="108" t="s">
        <v>10702</v>
      </c>
      <c r="D5042" s="108" t="s">
        <v>5701</v>
      </c>
      <c r="E5042" s="108" t="s">
        <v>39</v>
      </c>
      <c r="F5042" s="100" t="str">
        <f>VLOOKUP(E5042,Issuer!A:B,2,FALSE)</f>
        <v>GS</v>
      </c>
      <c r="G5042" s="108" t="s">
        <v>5826</v>
      </c>
      <c r="H5042" s="108" t="s">
        <v>5682</v>
      </c>
      <c r="I5042" s="109">
        <v>42458</v>
      </c>
      <c r="J5042" s="109">
        <v>42459</v>
      </c>
      <c r="K5042" s="109">
        <v>42979</v>
      </c>
      <c r="L5042" s="109">
        <v>42975</v>
      </c>
      <c r="M5042" s="108"/>
      <c r="N5042" s="110"/>
      <c r="O5042" s="111"/>
      <c r="P5042" s="99"/>
      <c r="Q5042" s="110">
        <v>0.14000000000000001</v>
      </c>
      <c r="R5042" s="110">
        <v>-1.2E-2</v>
      </c>
      <c r="S5042" s="110">
        <v>-7.8947370000000001</v>
      </c>
      <c r="T5042" s="112">
        <v>6910000</v>
      </c>
      <c r="U5042" s="112">
        <v>1022640</v>
      </c>
      <c r="V5042" s="104">
        <v>44</v>
      </c>
      <c r="W5042" s="112">
        <v>200000</v>
      </c>
      <c r="X5042" s="112">
        <v>10000</v>
      </c>
      <c r="Y5042" s="112">
        <v>200</v>
      </c>
      <c r="Z5042" s="112"/>
      <c r="AA5042" s="110">
        <v>0.01</v>
      </c>
      <c r="AB5042" s="99"/>
      <c r="AC5042" s="100">
        <v>0.3790384</v>
      </c>
      <c r="AD5042" s="100">
        <v>5.8625489999999999E-3</v>
      </c>
      <c r="AE5042" s="100">
        <v>7.4563449999999996E-3</v>
      </c>
      <c r="AF5042" s="100">
        <v>1.9101449999999999E-4</v>
      </c>
      <c r="AG5042" s="100">
        <v>31.20102</v>
      </c>
      <c r="AH5042" s="105"/>
      <c r="AI5042" s="100">
        <v>177.7</v>
      </c>
      <c r="AJ5042" s="100">
        <v>-1.2229019999999999</v>
      </c>
      <c r="AK5042" s="100">
        <v>-2.2000000000000002</v>
      </c>
      <c r="AM5042" s="96">
        <v>42509</v>
      </c>
      <c r="AN5042" s="88">
        <f>_xll.BDH($A5042,AN$5,$AM$2,$AM$2)</f>
        <v>2280</v>
      </c>
      <c r="AO5042" s="88">
        <f>IF(V5042&gt;0,_xll.BDH($A5042,AO$5,$AM$2,$AM$2),"#N/A N/A")</f>
        <v>0.14790300000000001</v>
      </c>
      <c r="AP5042" s="88">
        <f>IF(V5042&gt;0,_xll.BDH($A5042,AP$5,$AM$2,$AM$2),"#N/A N/A")</f>
        <v>0.14815999999999999</v>
      </c>
      <c r="AQ5042" s="88">
        <f>IF(V5042&gt;0,_xll.BDH($A5042,AQ$5,$AM$2,$AM$2),"#N/A N/A")</f>
        <v>3190000</v>
      </c>
      <c r="AR5042" s="88">
        <f>IF(V5042&gt;0,_xll.BDH($A5042,AR$5,$AM$2,$AM$2),"#N/A N/A")</f>
        <v>3680000</v>
      </c>
    </row>
    <row r="5043" spans="1:44" ht="15" x14ac:dyDescent="0.25">
      <c r="A5043" s="99" t="s">
        <v>5127</v>
      </c>
      <c r="B5043" s="99" t="s">
        <v>2337</v>
      </c>
      <c r="C5043" s="108" t="s">
        <v>10703</v>
      </c>
      <c r="D5043" s="108" t="s">
        <v>7913</v>
      </c>
      <c r="E5043" s="108" t="s">
        <v>35</v>
      </c>
      <c r="F5043" s="100" t="str">
        <f>VLOOKUP(E5043,Issuer!A:B,2,FALSE)</f>
        <v>MB</v>
      </c>
      <c r="G5043" s="108" t="s">
        <v>5744</v>
      </c>
      <c r="H5043" s="108" t="s">
        <v>5682</v>
      </c>
      <c r="I5043" s="109">
        <v>42458</v>
      </c>
      <c r="J5043" s="109">
        <v>42459</v>
      </c>
      <c r="K5043" s="109">
        <v>42768</v>
      </c>
      <c r="L5043" s="109">
        <v>42760</v>
      </c>
      <c r="M5043" s="108"/>
      <c r="N5043" s="110"/>
      <c r="O5043" s="111"/>
      <c r="P5043" s="99"/>
      <c r="Q5043" s="110">
        <v>0.13500000000000001</v>
      </c>
      <c r="R5043" s="110">
        <v>0</v>
      </c>
      <c r="S5043" s="110">
        <v>0</v>
      </c>
      <c r="T5043" s="112">
        <v>0</v>
      </c>
      <c r="U5043" s="112"/>
      <c r="V5043" s="104">
        <v>0</v>
      </c>
      <c r="W5043" s="112">
        <v>35000</v>
      </c>
      <c r="X5043" s="112">
        <v>1000</v>
      </c>
      <c r="Y5043" s="112">
        <v>1.78</v>
      </c>
      <c r="Z5043" s="112"/>
      <c r="AA5043" s="110">
        <v>1</v>
      </c>
      <c r="AB5043" s="99"/>
      <c r="AC5043" s="100">
        <v>0.36402620000000002</v>
      </c>
      <c r="AD5043" s="100">
        <v>0.49206919999999998</v>
      </c>
      <c r="AE5043" s="100">
        <v>3.455582E-3</v>
      </c>
      <c r="AF5043" s="100">
        <v>5.5550689999999997E-4</v>
      </c>
      <c r="AG5043" s="100">
        <v>83.118790000000004</v>
      </c>
      <c r="AH5043" s="105"/>
      <c r="AI5043" s="100">
        <v>1.0900000000000001</v>
      </c>
      <c r="AJ5043" s="100">
        <v>-3.5398230000000002</v>
      </c>
      <c r="AK5043" s="100">
        <v>-0.04</v>
      </c>
      <c r="AM5043" s="96">
        <v>42509</v>
      </c>
      <c r="AN5043" s="88">
        <f>_xll.BDH($A5043,AN$5,$AM$2,$AM$2)</f>
        <v>0</v>
      </c>
      <c r="AO5043" s="88" t="str">
        <f>IF(V5043&gt;0,_xll.BDH($A5043,AO$5,$AM$2,$AM$2),"#N/A N/A")</f>
        <v>#N/A N/A</v>
      </c>
      <c r="AP5043" s="88" t="str">
        <f>IF(V5043&gt;0,_xll.BDH($A5043,AP$5,$AM$2,$AM$2),"#N/A N/A")</f>
        <v>#N/A N/A</v>
      </c>
      <c r="AQ5043" s="88" t="str">
        <f>IF(V5043&gt;0,_xll.BDH($A5043,AQ$5,$AM$2,$AM$2),"#N/A N/A")</f>
        <v>#N/A N/A</v>
      </c>
      <c r="AR5043" s="88" t="str">
        <f>IF(V5043&gt;0,_xll.BDH($A5043,AR$5,$AM$2,$AM$2),"#N/A N/A")</f>
        <v>#N/A N/A</v>
      </c>
    </row>
    <row r="5044" spans="1:44" ht="15" x14ac:dyDescent="0.25">
      <c r="A5044" s="99" t="s">
        <v>5128</v>
      </c>
      <c r="B5044" s="99" t="s">
        <v>146</v>
      </c>
      <c r="C5044" s="108" t="s">
        <v>10705</v>
      </c>
      <c r="D5044" s="108" t="s">
        <v>5701</v>
      </c>
      <c r="E5044" s="108" t="s">
        <v>35</v>
      </c>
      <c r="F5044" s="100" t="str">
        <f>VLOOKUP(E5044,Issuer!A:B,2,FALSE)</f>
        <v>MB</v>
      </c>
      <c r="G5044" s="108" t="s">
        <v>5744</v>
      </c>
      <c r="H5044" s="108" t="s">
        <v>5682</v>
      </c>
      <c r="I5044" s="109">
        <v>42458</v>
      </c>
      <c r="J5044" s="109">
        <v>42459</v>
      </c>
      <c r="K5044" s="109">
        <v>42796</v>
      </c>
      <c r="L5044" s="109">
        <v>42790</v>
      </c>
      <c r="M5044" s="108"/>
      <c r="N5044" s="110"/>
      <c r="O5044" s="111"/>
      <c r="P5044" s="99"/>
      <c r="Q5044" s="110">
        <v>0.11700000000000001</v>
      </c>
      <c r="R5044" s="110">
        <v>-5.0000000000000001E-3</v>
      </c>
      <c r="S5044" s="110">
        <v>-4.0983609999999997</v>
      </c>
      <c r="T5044" s="112">
        <v>260000</v>
      </c>
      <c r="U5044" s="112">
        <v>30360</v>
      </c>
      <c r="V5044" s="104">
        <v>3</v>
      </c>
      <c r="W5044" s="112">
        <v>40000</v>
      </c>
      <c r="X5044" s="112">
        <v>10000</v>
      </c>
      <c r="Y5044" s="112">
        <v>201.88</v>
      </c>
      <c r="Z5044" s="112"/>
      <c r="AA5044" s="110">
        <v>0.01</v>
      </c>
      <c r="AB5044" s="99"/>
      <c r="AC5044" s="100">
        <v>0.3699305</v>
      </c>
      <c r="AD5044" s="100">
        <v>6.9781069999999999E-3</v>
      </c>
      <c r="AE5044" s="100">
        <v>5.9032210000000002E-3</v>
      </c>
      <c r="AF5044" s="100">
        <v>3.1746889999999999E-4</v>
      </c>
      <c r="AG5044" s="100">
        <v>33.976370000000003</v>
      </c>
      <c r="AH5044" s="105"/>
      <c r="AI5044" s="100">
        <v>177.7</v>
      </c>
      <c r="AJ5044" s="100">
        <v>-1.2229019999999999</v>
      </c>
      <c r="AK5044" s="100">
        <v>-2.2000000000000002</v>
      </c>
      <c r="AM5044" s="96">
        <v>42509</v>
      </c>
      <c r="AN5044" s="88">
        <f>_xll.BDH($A5044,AN$5,$AM$2,$AM$2)</f>
        <v>800</v>
      </c>
      <c r="AO5044" s="88" t="str">
        <f>IF(V5044&gt;0,_xll.BDH($A5044,AO$5,$AM$2,$AM$2),"#N/A N/A")</f>
        <v>#N/A N/A</v>
      </c>
      <c r="AP5044" s="88">
        <f>IF(V5044&gt;0,_xll.BDH($A5044,AP$5,$AM$2,$AM$2),"#N/A N/A")</f>
        <v>0.1167</v>
      </c>
      <c r="AQ5044" s="88" t="str">
        <f>IF(V5044&gt;0,_xll.BDH($A5044,AQ$5,$AM$2,$AM$2),"#N/A N/A")</f>
        <v>#N/A N/A</v>
      </c>
      <c r="AR5044" s="88">
        <f>IF(V5044&gt;0,_xll.BDH($A5044,AR$5,$AM$2,$AM$2),"#N/A N/A")</f>
        <v>200000</v>
      </c>
    </row>
    <row r="5045" spans="1:44" ht="15" x14ac:dyDescent="0.25">
      <c r="A5045" s="99" t="s">
        <v>5129</v>
      </c>
      <c r="B5045" s="99" t="s">
        <v>1719</v>
      </c>
      <c r="C5045" s="108" t="s">
        <v>10704</v>
      </c>
      <c r="D5045" s="108" t="s">
        <v>7296</v>
      </c>
      <c r="E5045" s="108" t="s">
        <v>36</v>
      </c>
      <c r="F5045" s="100" t="str">
        <f>VLOOKUP(E5045,Issuer!A:B,2,FALSE)</f>
        <v>SG</v>
      </c>
      <c r="G5045" s="108" t="s">
        <v>5690</v>
      </c>
      <c r="H5045" s="108" t="s">
        <v>5682</v>
      </c>
      <c r="I5045" s="109">
        <v>42453</v>
      </c>
      <c r="J5045" s="109">
        <v>42459</v>
      </c>
      <c r="K5045" s="109">
        <v>42709</v>
      </c>
      <c r="L5045" s="109">
        <v>42703</v>
      </c>
      <c r="M5045" s="108"/>
      <c r="N5045" s="110"/>
      <c r="O5045" s="111"/>
      <c r="P5045" s="99"/>
      <c r="Q5045" s="110">
        <v>0.14799999999999999</v>
      </c>
      <c r="R5045" s="110">
        <v>-2E-3</v>
      </c>
      <c r="S5045" s="110">
        <v>-1.3333330000000001</v>
      </c>
      <c r="T5045" s="112">
        <v>0</v>
      </c>
      <c r="U5045" s="112"/>
      <c r="V5045" s="104">
        <v>0</v>
      </c>
      <c r="W5045" s="112">
        <v>30000</v>
      </c>
      <c r="X5045" s="112">
        <v>1000</v>
      </c>
      <c r="Y5045" s="112">
        <v>2.98</v>
      </c>
      <c r="Z5045" s="112"/>
      <c r="AA5045" s="110">
        <v>1</v>
      </c>
      <c r="AB5045" s="99"/>
      <c r="AC5045" s="100">
        <v>0.29519889999999999</v>
      </c>
      <c r="AD5045" s="100">
        <v>0.3540314</v>
      </c>
      <c r="AE5045" s="100">
        <v>5.9890639999999997E-3</v>
      </c>
      <c r="AF5045" s="100">
        <v>5.9050529999999995E-4</v>
      </c>
      <c r="AG5045" s="100">
        <v>52.944020000000002</v>
      </c>
      <c r="AH5045" s="105"/>
      <c r="AI5045" s="100">
        <v>2.41</v>
      </c>
      <c r="AJ5045" s="100">
        <v>-0.41322310000000001</v>
      </c>
      <c r="AK5045" s="100">
        <v>-0.01</v>
      </c>
      <c r="AM5045" s="96">
        <v>42509</v>
      </c>
      <c r="AN5045" s="88">
        <f>_xll.BDH($A5045,AN$5,$AM$2,$AM$2)</f>
        <v>200</v>
      </c>
      <c r="AO5045" s="88" t="str">
        <f>IF(V5045&gt;0,_xll.BDH($A5045,AO$5,$AM$2,$AM$2),"#N/A N/A")</f>
        <v>#N/A N/A</v>
      </c>
      <c r="AP5045" s="88" t="str">
        <f>IF(V5045&gt;0,_xll.BDH($A5045,AP$5,$AM$2,$AM$2),"#N/A N/A")</f>
        <v>#N/A N/A</v>
      </c>
      <c r="AQ5045" s="88" t="str">
        <f>IF(V5045&gt;0,_xll.BDH($A5045,AQ$5,$AM$2,$AM$2),"#N/A N/A")</f>
        <v>#N/A N/A</v>
      </c>
      <c r="AR5045" s="88" t="str">
        <f>IF(V5045&gt;0,_xll.BDH($A5045,AR$5,$AM$2,$AM$2),"#N/A N/A")</f>
        <v>#N/A N/A</v>
      </c>
    </row>
    <row r="5046" spans="1:44" ht="15" x14ac:dyDescent="0.25">
      <c r="A5046" s="99" t="s">
        <v>5130</v>
      </c>
      <c r="B5046" s="99" t="s">
        <v>2005</v>
      </c>
      <c r="C5046" s="108" t="s">
        <v>10708</v>
      </c>
      <c r="D5046" s="108" t="s">
        <v>7582</v>
      </c>
      <c r="E5046" s="108" t="s">
        <v>36</v>
      </c>
      <c r="F5046" s="100" t="str">
        <f>VLOOKUP(E5046,Issuer!A:B,2,FALSE)</f>
        <v>SG</v>
      </c>
      <c r="G5046" s="108" t="s">
        <v>5690</v>
      </c>
      <c r="H5046" s="108" t="s">
        <v>5682</v>
      </c>
      <c r="I5046" s="109">
        <v>42453</v>
      </c>
      <c r="J5046" s="109">
        <v>42459</v>
      </c>
      <c r="K5046" s="109">
        <v>42919</v>
      </c>
      <c r="L5046" s="109">
        <v>42913</v>
      </c>
      <c r="M5046" s="108"/>
      <c r="N5046" s="110"/>
      <c r="O5046" s="111"/>
      <c r="P5046" s="99"/>
      <c r="Q5046" s="110">
        <v>7.3999999999999996E-2</v>
      </c>
      <c r="R5046" s="110">
        <v>-8.0000000000000002E-3</v>
      </c>
      <c r="S5046" s="110">
        <v>-9.7560979999999997</v>
      </c>
      <c r="T5046" s="112">
        <v>0</v>
      </c>
      <c r="U5046" s="112"/>
      <c r="V5046" s="104">
        <v>0</v>
      </c>
      <c r="W5046" s="112">
        <v>100000</v>
      </c>
      <c r="X5046" s="112">
        <v>5000</v>
      </c>
      <c r="Y5046" s="112">
        <v>9.8000000000000007</v>
      </c>
      <c r="Z5046" s="112"/>
      <c r="AA5046" s="110">
        <v>0.1</v>
      </c>
      <c r="AB5046" s="99"/>
      <c r="AC5046" s="100">
        <v>0.33945690000000001</v>
      </c>
      <c r="AD5046" s="100">
        <v>7.6988600000000004E-2</v>
      </c>
      <c r="AE5046" s="100">
        <v>2.3101749999999998E-3</v>
      </c>
      <c r="AF5046" s="100">
        <v>1.5948089999999999E-4</v>
      </c>
      <c r="AG5046" s="100">
        <v>69.086110000000005</v>
      </c>
      <c r="AH5046" s="105"/>
      <c r="AI5046" s="100">
        <v>6.21</v>
      </c>
      <c r="AJ5046" s="100">
        <v>-2.96875</v>
      </c>
      <c r="AK5046" s="100">
        <v>-0.19</v>
      </c>
      <c r="AM5046" s="96">
        <v>42509</v>
      </c>
      <c r="AN5046" s="88">
        <f>_xll.BDH($A5046,AN$5,$AM$2,$AM$2)</f>
        <v>0</v>
      </c>
      <c r="AO5046" s="88" t="str">
        <f>IF(V5046&gt;0,_xll.BDH($A5046,AO$5,$AM$2,$AM$2),"#N/A N/A")</f>
        <v>#N/A N/A</v>
      </c>
      <c r="AP5046" s="88" t="str">
        <f>IF(V5046&gt;0,_xll.BDH($A5046,AP$5,$AM$2,$AM$2),"#N/A N/A")</f>
        <v>#N/A N/A</v>
      </c>
      <c r="AQ5046" s="88" t="str">
        <f>IF(V5046&gt;0,_xll.BDH($A5046,AQ$5,$AM$2,$AM$2),"#N/A N/A")</f>
        <v>#N/A N/A</v>
      </c>
      <c r="AR5046" s="88" t="str">
        <f>IF(V5046&gt;0,_xll.BDH($A5046,AR$5,$AM$2,$AM$2),"#N/A N/A")</f>
        <v>#N/A N/A</v>
      </c>
    </row>
    <row r="5047" spans="1:44" ht="15" x14ac:dyDescent="0.25">
      <c r="A5047" s="99" t="s">
        <v>5131</v>
      </c>
      <c r="B5047" s="99" t="s">
        <v>279</v>
      </c>
      <c r="C5047" s="108" t="s">
        <v>10706</v>
      </c>
      <c r="D5047" s="108" t="s">
        <v>5864</v>
      </c>
      <c r="E5047" s="108" t="s">
        <v>36</v>
      </c>
      <c r="F5047" s="100" t="str">
        <f>VLOOKUP(E5047,Issuer!A:B,2,FALSE)</f>
        <v>SG</v>
      </c>
      <c r="G5047" s="108" t="s">
        <v>5690</v>
      </c>
      <c r="H5047" s="108" t="s">
        <v>5682</v>
      </c>
      <c r="I5047" s="109">
        <v>42453</v>
      </c>
      <c r="J5047" s="109">
        <v>42459</v>
      </c>
      <c r="K5047" s="109">
        <v>42677</v>
      </c>
      <c r="L5047" s="109">
        <v>42671</v>
      </c>
      <c r="M5047" s="108"/>
      <c r="N5047" s="110"/>
      <c r="O5047" s="111"/>
      <c r="P5047" s="99"/>
      <c r="Q5047" s="110">
        <v>8.3000000000000004E-2</v>
      </c>
      <c r="R5047" s="110">
        <v>-5.0000000000000001E-3</v>
      </c>
      <c r="S5047" s="110">
        <v>-5.6818179999999998</v>
      </c>
      <c r="T5047" s="112">
        <v>0</v>
      </c>
      <c r="U5047" s="112"/>
      <c r="V5047" s="104">
        <v>0</v>
      </c>
      <c r="W5047" s="112">
        <v>40000</v>
      </c>
      <c r="X5047" s="112">
        <v>5000</v>
      </c>
      <c r="Y5047" s="112">
        <v>21.88</v>
      </c>
      <c r="Z5047" s="112"/>
      <c r="AA5047" s="110">
        <v>0.1</v>
      </c>
      <c r="AB5047" s="99"/>
      <c r="AC5047" s="100">
        <v>0.2480376</v>
      </c>
      <c r="AD5047" s="100">
        <v>4.5574120000000003E-2</v>
      </c>
      <c r="AE5047" s="100">
        <v>3.2811870000000001E-3</v>
      </c>
      <c r="AF5047" s="100">
        <v>5.4517520000000002E-4</v>
      </c>
      <c r="AG5047" s="100">
        <v>64.92604</v>
      </c>
      <c r="AH5047" s="105"/>
      <c r="AI5047" s="100">
        <v>15.48</v>
      </c>
      <c r="AJ5047" s="100">
        <v>-0.89628680000000005</v>
      </c>
      <c r="AK5047" s="100">
        <v>-0.14000000000000001</v>
      </c>
      <c r="AM5047" s="96">
        <v>42509</v>
      </c>
      <c r="AN5047" s="88">
        <f>_xll.BDH($A5047,AN$5,$AM$2,$AM$2)</f>
        <v>70</v>
      </c>
      <c r="AO5047" s="88" t="str">
        <f>IF(V5047&gt;0,_xll.BDH($A5047,AO$5,$AM$2,$AM$2),"#N/A N/A")</f>
        <v>#N/A N/A</v>
      </c>
      <c r="AP5047" s="88" t="str">
        <f>IF(V5047&gt;0,_xll.BDH($A5047,AP$5,$AM$2,$AM$2),"#N/A N/A")</f>
        <v>#N/A N/A</v>
      </c>
      <c r="AQ5047" s="88" t="str">
        <f>IF(V5047&gt;0,_xll.BDH($A5047,AQ$5,$AM$2,$AM$2),"#N/A N/A")</f>
        <v>#N/A N/A</v>
      </c>
      <c r="AR5047" s="88" t="str">
        <f>IF(V5047&gt;0,_xll.BDH($A5047,AR$5,$AM$2,$AM$2),"#N/A N/A")</f>
        <v>#N/A N/A</v>
      </c>
    </row>
    <row r="5048" spans="1:44" ht="15" x14ac:dyDescent="0.25">
      <c r="A5048" s="99" t="s">
        <v>5132</v>
      </c>
      <c r="B5048" s="99" t="s">
        <v>282</v>
      </c>
      <c r="C5048" s="108" t="s">
        <v>10707</v>
      </c>
      <c r="D5048" s="108" t="s">
        <v>5861</v>
      </c>
      <c r="E5048" s="108" t="s">
        <v>30</v>
      </c>
      <c r="F5048" s="100" t="str">
        <f>VLOOKUP(E5048,Issuer!A:B,2,FALSE)</f>
        <v>CS</v>
      </c>
      <c r="G5048" s="108" t="s">
        <v>5686</v>
      </c>
      <c r="H5048" s="108" t="s">
        <v>5682</v>
      </c>
      <c r="I5048" s="109">
        <v>42458</v>
      </c>
      <c r="J5048" s="109">
        <v>42459</v>
      </c>
      <c r="K5048" s="109">
        <v>42762</v>
      </c>
      <c r="L5048" s="109">
        <v>42758</v>
      </c>
      <c r="M5048" s="108"/>
      <c r="N5048" s="110"/>
      <c r="O5048" s="111"/>
      <c r="P5048" s="99"/>
      <c r="Q5048" s="110">
        <v>7.4999999999999997E-2</v>
      </c>
      <c r="R5048" s="110">
        <v>-5.0000000000000001E-3</v>
      </c>
      <c r="S5048" s="110">
        <v>-6.25</v>
      </c>
      <c r="T5048" s="112">
        <v>7608000</v>
      </c>
      <c r="U5048" s="112">
        <v>592636</v>
      </c>
      <c r="V5048" s="104">
        <v>86</v>
      </c>
      <c r="W5048" s="112">
        <v>60000</v>
      </c>
      <c r="X5048" s="112">
        <v>4000</v>
      </c>
      <c r="Y5048" s="112">
        <v>15.48</v>
      </c>
      <c r="Z5048" s="112"/>
      <c r="AA5048" s="110">
        <v>0.1</v>
      </c>
      <c r="AB5048" s="99"/>
      <c r="AC5048" s="100">
        <v>0.28661779999999998</v>
      </c>
      <c r="AD5048" s="100">
        <v>6.5271029999999994E-2</v>
      </c>
      <c r="AE5048" s="100">
        <v>3.2567540000000002E-3</v>
      </c>
      <c r="AF5048" s="100">
        <v>2.7574229999999998E-4</v>
      </c>
      <c r="AG5048" s="100">
        <v>52.159219999999998</v>
      </c>
      <c r="AH5048" s="105"/>
      <c r="AI5048" s="100">
        <v>11.72</v>
      </c>
      <c r="AJ5048" s="100">
        <v>-1.3468009999999999</v>
      </c>
      <c r="AK5048" s="100">
        <v>-0.16</v>
      </c>
      <c r="AM5048" s="96">
        <v>42509</v>
      </c>
      <c r="AN5048" s="88">
        <f>_xll.BDH($A5048,AN$5,$AM$2,$AM$2)</f>
        <v>780</v>
      </c>
      <c r="AO5048" s="88">
        <f>IF(V5048&gt;0,_xll.BDH($A5048,AO$5,$AM$2,$AM$2),"#N/A N/A")</f>
        <v>7.7840999999999994E-2</v>
      </c>
      <c r="AP5048" s="88">
        <f>IF(V5048&gt;0,_xll.BDH($A5048,AP$5,$AM$2,$AM$2),"#N/A N/A")</f>
        <v>7.7951999999999994E-2</v>
      </c>
      <c r="AQ5048" s="88">
        <f>IF(V5048&gt;0,_xll.BDH($A5048,AQ$5,$AM$2,$AM$2),"#N/A N/A")</f>
        <v>3804000</v>
      </c>
      <c r="AR5048" s="88">
        <f>IF(V5048&gt;0,_xll.BDH($A5048,AR$5,$AM$2,$AM$2),"#N/A N/A")</f>
        <v>3804000</v>
      </c>
    </row>
    <row r="5049" spans="1:44" ht="15" x14ac:dyDescent="0.25">
      <c r="A5049" s="99" t="s">
        <v>5133</v>
      </c>
      <c r="B5049" s="99" t="s">
        <v>2776</v>
      </c>
      <c r="C5049" s="108" t="s">
        <v>10710</v>
      </c>
      <c r="D5049" s="108" t="s">
        <v>8354</v>
      </c>
      <c r="E5049" s="108" t="s">
        <v>33</v>
      </c>
      <c r="F5049" s="100" t="str">
        <f>VLOOKUP(E5049,Issuer!A:B,2,FALSE)</f>
        <v>JP</v>
      </c>
      <c r="G5049" s="108" t="s">
        <v>5748</v>
      </c>
      <c r="H5049" s="108" t="s">
        <v>5682</v>
      </c>
      <c r="I5049" s="109">
        <v>42458</v>
      </c>
      <c r="J5049" s="109">
        <v>42459</v>
      </c>
      <c r="K5049" s="109">
        <v>42705</v>
      </c>
      <c r="L5049" s="109">
        <v>42699</v>
      </c>
      <c r="M5049" s="108"/>
      <c r="N5049" s="110"/>
      <c r="O5049" s="111"/>
      <c r="P5049" s="99"/>
      <c r="Q5049" s="110">
        <v>6.7000000000000004E-2</v>
      </c>
      <c r="R5049" s="110">
        <v>-6.0000000000000001E-3</v>
      </c>
      <c r="S5049" s="110">
        <v>-8.2191779999999994</v>
      </c>
      <c r="T5049" s="112">
        <v>0</v>
      </c>
      <c r="U5049" s="112"/>
      <c r="V5049" s="104">
        <v>0</v>
      </c>
      <c r="W5049" s="112">
        <v>80000</v>
      </c>
      <c r="X5049" s="112">
        <v>2000</v>
      </c>
      <c r="Y5049" s="112">
        <v>22</v>
      </c>
      <c r="Z5049" s="112"/>
      <c r="AA5049" s="110">
        <v>0.1</v>
      </c>
      <c r="AB5049" s="99"/>
      <c r="AC5049" s="100">
        <v>0.22687019999999999</v>
      </c>
      <c r="AD5049" s="100">
        <v>4.881696E-2</v>
      </c>
      <c r="AE5049" s="100">
        <v>3.2658370000000002E-3</v>
      </c>
      <c r="AF5049" s="100">
        <v>4.7608859999999999E-4</v>
      </c>
      <c r="AG5049" s="100">
        <v>57.378450000000001</v>
      </c>
      <c r="AH5049" s="105"/>
      <c r="AI5049" s="100">
        <v>14.68</v>
      </c>
      <c r="AJ5049" s="100">
        <v>-1.47651</v>
      </c>
      <c r="AK5049" s="100">
        <v>-0.22</v>
      </c>
      <c r="AM5049" s="96">
        <v>42509</v>
      </c>
      <c r="AN5049" s="88">
        <f>_xll.BDH($A5049,AN$5,$AM$2,$AM$2)</f>
        <v>10</v>
      </c>
      <c r="AO5049" s="88" t="str">
        <f>IF(V5049&gt;0,_xll.BDH($A5049,AO$5,$AM$2,$AM$2),"#N/A N/A")</f>
        <v>#N/A N/A</v>
      </c>
      <c r="AP5049" s="88" t="str">
        <f>IF(V5049&gt;0,_xll.BDH($A5049,AP$5,$AM$2,$AM$2),"#N/A N/A")</f>
        <v>#N/A N/A</v>
      </c>
      <c r="AQ5049" s="88" t="str">
        <f>IF(V5049&gt;0,_xll.BDH($A5049,AQ$5,$AM$2,$AM$2),"#N/A N/A")</f>
        <v>#N/A N/A</v>
      </c>
      <c r="AR5049" s="88" t="str">
        <f>IF(V5049&gt;0,_xll.BDH($A5049,AR$5,$AM$2,$AM$2),"#N/A N/A")</f>
        <v>#N/A N/A</v>
      </c>
    </row>
    <row r="5050" spans="1:44" ht="15" x14ac:dyDescent="0.25">
      <c r="A5050" s="99" t="s">
        <v>5134</v>
      </c>
      <c r="B5050" s="99" t="s">
        <v>2781</v>
      </c>
      <c r="C5050" s="108" t="s">
        <v>10709</v>
      </c>
      <c r="D5050" s="108" t="s">
        <v>8359</v>
      </c>
      <c r="E5050" s="108" t="s">
        <v>33</v>
      </c>
      <c r="F5050" s="100" t="str">
        <f>VLOOKUP(E5050,Issuer!A:B,2,FALSE)</f>
        <v>JP</v>
      </c>
      <c r="G5050" s="108" t="s">
        <v>5748</v>
      </c>
      <c r="H5050" s="108" t="s">
        <v>5682</v>
      </c>
      <c r="I5050" s="109">
        <v>42458</v>
      </c>
      <c r="J5050" s="109">
        <v>42459</v>
      </c>
      <c r="K5050" s="109">
        <v>42705</v>
      </c>
      <c r="L5050" s="109">
        <v>42699</v>
      </c>
      <c r="M5050" s="108"/>
      <c r="N5050" s="110"/>
      <c r="O5050" s="111"/>
      <c r="P5050" s="99"/>
      <c r="Q5050" s="110">
        <v>0.10299999999999999</v>
      </c>
      <c r="R5050" s="110">
        <v>-7.0000000000000001E-3</v>
      </c>
      <c r="S5050" s="110">
        <v>-6.3636359999999996</v>
      </c>
      <c r="T5050" s="112">
        <v>760000</v>
      </c>
      <c r="U5050" s="112">
        <v>77380</v>
      </c>
      <c r="V5050" s="104">
        <v>10</v>
      </c>
      <c r="W5050" s="112">
        <v>80000</v>
      </c>
      <c r="X5050" s="112">
        <v>2000</v>
      </c>
      <c r="Y5050" s="112">
        <v>22.88</v>
      </c>
      <c r="Z5050" s="112"/>
      <c r="AA5050" s="110">
        <v>0.1</v>
      </c>
      <c r="AB5050" s="99"/>
      <c r="AC5050" s="100">
        <v>0.2663915</v>
      </c>
      <c r="AD5050" s="100">
        <v>4.0972540000000002E-2</v>
      </c>
      <c r="AE5050" s="100">
        <v>3.8747510000000001E-3</v>
      </c>
      <c r="AF5050" s="100">
        <v>5.0713419999999997E-4</v>
      </c>
      <c r="AG5050" s="100">
        <v>64.389589999999998</v>
      </c>
      <c r="AH5050" s="105"/>
      <c r="AI5050" s="100">
        <v>16.5</v>
      </c>
      <c r="AJ5050" s="100">
        <v>-1.433692</v>
      </c>
      <c r="AK5050" s="100">
        <v>-0.24</v>
      </c>
      <c r="AM5050" s="96">
        <v>42509</v>
      </c>
      <c r="AN5050" s="88">
        <f>_xll.BDH($A5050,AN$5,$AM$2,$AM$2)</f>
        <v>0</v>
      </c>
      <c r="AO5050" s="88">
        <f>IF(V5050&gt;0,_xll.BDH($A5050,AO$5,$AM$2,$AM$2),"#N/A N/A")</f>
        <v>0.10147399999999999</v>
      </c>
      <c r="AP5050" s="88">
        <f>IF(V5050&gt;0,_xll.BDH($A5050,AP$5,$AM$2,$AM$2),"#N/A N/A")</f>
        <v>0.102158</v>
      </c>
      <c r="AQ5050" s="88">
        <f>IF(V5050&gt;0,_xll.BDH($A5050,AQ$5,$AM$2,$AM$2),"#N/A N/A")</f>
        <v>380000</v>
      </c>
      <c r="AR5050" s="88">
        <f>IF(V5050&gt;0,_xll.BDH($A5050,AR$5,$AM$2,$AM$2),"#N/A N/A")</f>
        <v>380000</v>
      </c>
    </row>
    <row r="5051" spans="1:44" ht="15" x14ac:dyDescent="0.25">
      <c r="A5051" s="99" t="s">
        <v>5135</v>
      </c>
      <c r="B5051" s="99" t="s">
        <v>154</v>
      </c>
      <c r="C5051" s="108" t="s">
        <v>10711</v>
      </c>
      <c r="D5051" s="108" t="s">
        <v>5705</v>
      </c>
      <c r="E5051" s="108" t="s">
        <v>39</v>
      </c>
      <c r="F5051" s="100" t="str">
        <f>VLOOKUP(E5051,Issuer!A:B,2,FALSE)</f>
        <v>GS</v>
      </c>
      <c r="G5051" s="108" t="s">
        <v>5826</v>
      </c>
      <c r="H5051" s="108" t="s">
        <v>5706</v>
      </c>
      <c r="I5051" s="109">
        <v>42458</v>
      </c>
      <c r="J5051" s="109">
        <v>42459</v>
      </c>
      <c r="K5051" s="109">
        <v>42671</v>
      </c>
      <c r="L5051" s="109">
        <v>42667</v>
      </c>
      <c r="M5051" s="108"/>
      <c r="N5051" s="110"/>
      <c r="O5051" s="111"/>
      <c r="P5051" s="99"/>
      <c r="Q5051" s="110">
        <v>0.22600000000000001</v>
      </c>
      <c r="R5051" s="110">
        <v>7.0000000000000001E-3</v>
      </c>
      <c r="S5051" s="110">
        <v>3.1963469999999998</v>
      </c>
      <c r="T5051" s="112">
        <v>230000</v>
      </c>
      <c r="U5051" s="112">
        <v>51410</v>
      </c>
      <c r="V5051" s="104">
        <v>3</v>
      </c>
      <c r="W5051" s="112">
        <v>150000</v>
      </c>
      <c r="X5051" s="112">
        <v>10000</v>
      </c>
      <c r="Y5051" s="112">
        <v>8458</v>
      </c>
      <c r="Z5051" s="112"/>
      <c r="AA5051" s="110">
        <v>2.5000000000000001E-4</v>
      </c>
      <c r="AB5051" s="99"/>
      <c r="AC5051" s="100">
        <v>-0.58987230000000002</v>
      </c>
      <c r="AD5051" s="100">
        <v>2.4842830000000002E-4</v>
      </c>
      <c r="AE5051" s="100">
        <v>5.0307679999999997E-3</v>
      </c>
      <c r="AF5051" s="100">
        <v>7.3711790000000001E-4</v>
      </c>
      <c r="AG5051" s="100">
        <v>26.790839999999999</v>
      </c>
      <c r="AH5051" s="105"/>
      <c r="AI5051" s="100">
        <v>8243.2000000000007</v>
      </c>
      <c r="AJ5051" s="100">
        <v>-0.69642130000000002</v>
      </c>
      <c r="AK5051" s="100">
        <v>-57.81</v>
      </c>
      <c r="AM5051" s="96">
        <v>42509</v>
      </c>
      <c r="AN5051" s="88">
        <f>_xll.BDH($A5051,AN$5,$AM$2,$AM$2)</f>
        <v>2250</v>
      </c>
      <c r="AO5051" s="88">
        <f>IF(V5051&gt;0,_xll.BDH($A5051,AO$5,$AM$2,$AM$2),"#N/A N/A")</f>
        <v>0.218636</v>
      </c>
      <c r="AP5051" s="88">
        <f>IF(V5051&gt;0,_xll.BDH($A5051,AP$5,$AM$2,$AM$2),"#N/A N/A")</f>
        <v>0.22800000000000001</v>
      </c>
      <c r="AQ5051" s="88">
        <f>IF(V5051&gt;0,_xll.BDH($A5051,AQ$5,$AM$2,$AM$2),"#N/A N/A")</f>
        <v>110000</v>
      </c>
      <c r="AR5051" s="88">
        <f>IF(V5051&gt;0,_xll.BDH($A5051,AR$5,$AM$2,$AM$2),"#N/A N/A")</f>
        <v>120000</v>
      </c>
    </row>
    <row r="5052" spans="1:44" ht="15" x14ac:dyDescent="0.25">
      <c r="A5052" s="99" t="s">
        <v>5136</v>
      </c>
      <c r="B5052" s="99" t="s">
        <v>123</v>
      </c>
      <c r="C5052" s="108" t="s">
        <v>10715</v>
      </c>
      <c r="D5052" s="108" t="s">
        <v>5718</v>
      </c>
      <c r="E5052" s="108" t="s">
        <v>39</v>
      </c>
      <c r="F5052" s="100" t="str">
        <f>VLOOKUP(E5052,Issuer!A:B,2,FALSE)</f>
        <v>GS</v>
      </c>
      <c r="G5052" s="108" t="s">
        <v>5826</v>
      </c>
      <c r="H5052" s="108" t="s">
        <v>5682</v>
      </c>
      <c r="I5052" s="109">
        <v>42458</v>
      </c>
      <c r="J5052" s="109">
        <v>42459</v>
      </c>
      <c r="K5052" s="109">
        <v>42671</v>
      </c>
      <c r="L5052" s="109">
        <v>42667</v>
      </c>
      <c r="M5052" s="108"/>
      <c r="N5052" s="110"/>
      <c r="O5052" s="111"/>
      <c r="P5052" s="99"/>
      <c r="Q5052" s="110">
        <v>1.7999999999999999E-2</v>
      </c>
      <c r="R5052" s="110">
        <v>-1E-3</v>
      </c>
      <c r="S5052" s="110">
        <v>-5.2631579999999998</v>
      </c>
      <c r="T5052" s="112">
        <v>20000</v>
      </c>
      <c r="U5052" s="112">
        <v>360</v>
      </c>
      <c r="V5052" s="104">
        <v>2</v>
      </c>
      <c r="W5052" s="112">
        <v>100000</v>
      </c>
      <c r="X5052" s="112">
        <v>10000</v>
      </c>
      <c r="Y5052" s="112">
        <v>22</v>
      </c>
      <c r="Z5052" s="112"/>
      <c r="AA5052" s="110">
        <v>0.1</v>
      </c>
      <c r="AB5052" s="99"/>
      <c r="AC5052" s="100">
        <v>0.10559689999999999</v>
      </c>
      <c r="AD5052" s="100">
        <v>4.649822E-2</v>
      </c>
      <c r="AE5052" s="100">
        <v>2.0353810000000002E-3</v>
      </c>
      <c r="AF5052" s="100">
        <v>1.8581549999999999E-4</v>
      </c>
      <c r="AG5052" s="100">
        <v>35.507060000000003</v>
      </c>
      <c r="AH5052" s="105"/>
      <c r="AI5052" s="100">
        <v>16.46</v>
      </c>
      <c r="AJ5052" s="100">
        <v>-1.081731</v>
      </c>
      <c r="AK5052" s="100">
        <v>-0.18</v>
      </c>
      <c r="AM5052" s="96">
        <v>42509</v>
      </c>
      <c r="AN5052" s="88">
        <f>_xll.BDH($A5052,AN$5,$AM$2,$AM$2)</f>
        <v>56990</v>
      </c>
      <c r="AO5052" s="88">
        <f>IF(V5052&gt;0,_xll.BDH($A5052,AO$5,$AM$2,$AM$2),"#N/A N/A")</f>
        <v>1.7999999999999999E-2</v>
      </c>
      <c r="AP5052" s="88">
        <f>IF(V5052&gt;0,_xll.BDH($A5052,AP$5,$AM$2,$AM$2),"#N/A N/A")</f>
        <v>1.7999999999999999E-2</v>
      </c>
      <c r="AQ5052" s="88">
        <f>IF(V5052&gt;0,_xll.BDH($A5052,AQ$5,$AM$2,$AM$2),"#N/A N/A")</f>
        <v>10000</v>
      </c>
      <c r="AR5052" s="88">
        <f>IF(V5052&gt;0,_xll.BDH($A5052,AR$5,$AM$2,$AM$2),"#N/A N/A")</f>
        <v>10000</v>
      </c>
    </row>
    <row r="5053" spans="1:44" ht="15" x14ac:dyDescent="0.25">
      <c r="A5053" s="99" t="s">
        <v>5137</v>
      </c>
      <c r="B5053" s="99" t="s">
        <v>279</v>
      </c>
      <c r="C5053" s="108" t="s">
        <v>10712</v>
      </c>
      <c r="D5053" s="108" t="s">
        <v>5864</v>
      </c>
      <c r="E5053" s="108" t="s">
        <v>39</v>
      </c>
      <c r="F5053" s="100" t="str">
        <f>VLOOKUP(E5053,Issuer!A:B,2,FALSE)</f>
        <v>GS</v>
      </c>
      <c r="G5053" s="108" t="s">
        <v>5826</v>
      </c>
      <c r="H5053" s="108" t="s">
        <v>5682</v>
      </c>
      <c r="I5053" s="109">
        <v>42458</v>
      </c>
      <c r="J5053" s="109">
        <v>42459</v>
      </c>
      <c r="K5053" s="109">
        <v>42580</v>
      </c>
      <c r="L5053" s="109">
        <v>42576</v>
      </c>
      <c r="M5053" s="108"/>
      <c r="N5053" s="110"/>
      <c r="O5053" s="111"/>
      <c r="P5053" s="99"/>
      <c r="Q5053" s="110">
        <v>1.6E-2</v>
      </c>
      <c r="R5053" s="110">
        <v>0</v>
      </c>
      <c r="S5053" s="110">
        <v>0</v>
      </c>
      <c r="T5053" s="112">
        <v>0</v>
      </c>
      <c r="U5053" s="112"/>
      <c r="V5053" s="104">
        <v>0</v>
      </c>
      <c r="W5053" s="112">
        <v>80000</v>
      </c>
      <c r="X5053" s="112">
        <v>5000</v>
      </c>
      <c r="Y5053" s="112">
        <v>22.02</v>
      </c>
      <c r="Z5053" s="112"/>
      <c r="AA5053" s="110">
        <v>0.1</v>
      </c>
      <c r="AB5053" s="99"/>
      <c r="AC5053" s="100">
        <v>9.1030490000000006E-2</v>
      </c>
      <c r="AD5053" s="100">
        <v>3.8834260000000002E-2</v>
      </c>
      <c r="AE5053" s="100">
        <v>1.1257120000000001E-3</v>
      </c>
      <c r="AF5053" s="100">
        <v>4.0056919999999999E-4</v>
      </c>
      <c r="AG5053" s="100">
        <v>61.154139999999998</v>
      </c>
      <c r="AH5053" s="105"/>
      <c r="AI5053" s="100">
        <v>15.48</v>
      </c>
      <c r="AJ5053" s="100">
        <v>-0.89628680000000005</v>
      </c>
      <c r="AK5053" s="100">
        <v>-0.14000000000000001</v>
      </c>
      <c r="AM5053" s="96">
        <v>42509</v>
      </c>
      <c r="AN5053" s="88">
        <f>_xll.BDH($A5053,AN$5,$AM$2,$AM$2)</f>
        <v>0</v>
      </c>
      <c r="AO5053" s="88" t="str">
        <f>IF(V5053&gt;0,_xll.BDH($A5053,AO$5,$AM$2,$AM$2),"#N/A N/A")</f>
        <v>#N/A N/A</v>
      </c>
      <c r="AP5053" s="88" t="str">
        <f>IF(V5053&gt;0,_xll.BDH($A5053,AP$5,$AM$2,$AM$2),"#N/A N/A")</f>
        <v>#N/A N/A</v>
      </c>
      <c r="AQ5053" s="88" t="str">
        <f>IF(V5053&gt;0,_xll.BDH($A5053,AQ$5,$AM$2,$AM$2),"#N/A N/A")</f>
        <v>#N/A N/A</v>
      </c>
      <c r="AR5053" s="88" t="str">
        <f>IF(V5053&gt;0,_xll.BDH($A5053,AR$5,$AM$2,$AM$2),"#N/A N/A")</f>
        <v>#N/A N/A</v>
      </c>
    </row>
    <row r="5054" spans="1:44" ht="15" x14ac:dyDescent="0.25">
      <c r="A5054" s="99" t="s">
        <v>5138</v>
      </c>
      <c r="B5054" s="99" t="s">
        <v>146</v>
      </c>
      <c r="C5054" s="108" t="s">
        <v>10713</v>
      </c>
      <c r="D5054" s="108" t="s">
        <v>5701</v>
      </c>
      <c r="E5054" s="108" t="s">
        <v>39</v>
      </c>
      <c r="F5054" s="100" t="str">
        <f>VLOOKUP(E5054,Issuer!A:B,2,FALSE)</f>
        <v>GS</v>
      </c>
      <c r="G5054" s="108" t="s">
        <v>5826</v>
      </c>
      <c r="H5054" s="108" t="s">
        <v>5682</v>
      </c>
      <c r="I5054" s="109">
        <v>42459</v>
      </c>
      <c r="J5054" s="109">
        <v>42460</v>
      </c>
      <c r="K5054" s="109">
        <v>42793</v>
      </c>
      <c r="L5054" s="109">
        <v>42787</v>
      </c>
      <c r="M5054" s="108"/>
      <c r="N5054" s="110"/>
      <c r="O5054" s="111"/>
      <c r="P5054" s="99"/>
      <c r="Q5054" s="110">
        <v>7.6999999999999999E-2</v>
      </c>
      <c r="R5054" s="110">
        <v>-6.0000000000000001E-3</v>
      </c>
      <c r="S5054" s="110">
        <v>-7.2289159999999999</v>
      </c>
      <c r="T5054" s="112">
        <v>1660000</v>
      </c>
      <c r="U5054" s="112">
        <v>127180</v>
      </c>
      <c r="V5054" s="104">
        <v>20</v>
      </c>
      <c r="W5054" s="112">
        <v>300000</v>
      </c>
      <c r="X5054" s="112">
        <v>10000</v>
      </c>
      <c r="Y5054" s="112">
        <v>220</v>
      </c>
      <c r="Z5054" s="112"/>
      <c r="AA5054" s="110">
        <v>0.01</v>
      </c>
      <c r="AB5054" s="99"/>
      <c r="AC5054" s="100">
        <v>0.27005259999999998</v>
      </c>
      <c r="AD5054" s="100">
        <v>6.1133510000000004E-3</v>
      </c>
      <c r="AE5054" s="100">
        <v>5.182725E-3</v>
      </c>
      <c r="AF5054" s="100">
        <v>2.8715769999999998E-4</v>
      </c>
      <c r="AG5054" s="100">
        <v>34.24091</v>
      </c>
      <c r="AH5054" s="105"/>
      <c r="AI5054" s="100">
        <v>177.7</v>
      </c>
      <c r="AJ5054" s="100">
        <v>-1.2229019999999999</v>
      </c>
      <c r="AK5054" s="100">
        <v>-2.2000000000000002</v>
      </c>
      <c r="AM5054" s="96">
        <v>42509</v>
      </c>
      <c r="AN5054" s="88">
        <f>_xll.BDH($A5054,AN$5,$AM$2,$AM$2)</f>
        <v>100</v>
      </c>
      <c r="AO5054" s="88">
        <f>IF(V5054&gt;0,_xll.BDH($A5054,AO$5,$AM$2,$AM$2),"#N/A N/A")</f>
        <v>7.6025999999999996E-2</v>
      </c>
      <c r="AP5054" s="88">
        <f>IF(V5054&gt;0,_xll.BDH($A5054,AP$5,$AM$2,$AM$2),"#N/A N/A")</f>
        <v>7.7135999999999996E-2</v>
      </c>
      <c r="AQ5054" s="88">
        <f>IF(V5054&gt;0,_xll.BDH($A5054,AQ$5,$AM$2,$AM$2),"#N/A N/A")</f>
        <v>780000</v>
      </c>
      <c r="AR5054" s="88">
        <f>IF(V5054&gt;0,_xll.BDH($A5054,AR$5,$AM$2,$AM$2),"#N/A N/A")</f>
        <v>880000</v>
      </c>
    </row>
    <row r="5055" spans="1:44" ht="15" x14ac:dyDescent="0.25">
      <c r="A5055" s="99" t="s">
        <v>5139</v>
      </c>
      <c r="B5055" s="99" t="s">
        <v>121</v>
      </c>
      <c r="C5055" s="108" t="s">
        <v>10716</v>
      </c>
      <c r="D5055" s="108" t="s">
        <v>5708</v>
      </c>
      <c r="E5055" s="108" t="s">
        <v>32</v>
      </c>
      <c r="F5055" s="100" t="str">
        <f>VLOOKUP(E5055,Issuer!A:B,2,FALSE)</f>
        <v>HS</v>
      </c>
      <c r="G5055" s="108" t="s">
        <v>5688</v>
      </c>
      <c r="H5055" s="108" t="s">
        <v>5682</v>
      </c>
      <c r="I5055" s="109">
        <v>42459</v>
      </c>
      <c r="J5055" s="109">
        <v>42460</v>
      </c>
      <c r="K5055" s="109">
        <v>42734</v>
      </c>
      <c r="L5055" s="109">
        <v>42726</v>
      </c>
      <c r="M5055" s="108"/>
      <c r="N5055" s="110"/>
      <c r="O5055" s="111"/>
      <c r="P5055" s="99"/>
      <c r="Q5055" s="110">
        <v>9.8000000000000004E-2</v>
      </c>
      <c r="R5055" s="110">
        <v>-5.0000000000000001E-3</v>
      </c>
      <c r="S5055" s="110">
        <v>-4.8543690000000002</v>
      </c>
      <c r="T5055" s="112">
        <v>2000000</v>
      </c>
      <c r="U5055" s="112">
        <v>199150</v>
      </c>
      <c r="V5055" s="104">
        <v>10</v>
      </c>
      <c r="W5055" s="112">
        <v>80000</v>
      </c>
      <c r="X5055" s="112">
        <v>1000</v>
      </c>
      <c r="Y5055" s="112">
        <v>2.9</v>
      </c>
      <c r="Z5055" s="112"/>
      <c r="AA5055" s="110">
        <v>1</v>
      </c>
      <c r="AB5055" s="99"/>
      <c r="AC5055" s="100">
        <v>0.27721570000000001</v>
      </c>
      <c r="AD5055" s="100">
        <v>0.51324020000000004</v>
      </c>
      <c r="AE5055" s="100">
        <v>6.8238250000000004E-3</v>
      </c>
      <c r="AF5055" s="100">
        <v>2.1027710000000001E-4</v>
      </c>
      <c r="AG5055" s="100">
        <v>29.833729999999999</v>
      </c>
      <c r="AH5055" s="105"/>
      <c r="AI5055" s="100">
        <v>2.68</v>
      </c>
      <c r="AJ5055" s="100">
        <v>-0.3717472</v>
      </c>
      <c r="AK5055" s="100">
        <v>-0.01</v>
      </c>
      <c r="AM5055" s="96">
        <v>42509</v>
      </c>
      <c r="AN5055" s="88">
        <f>_xll.BDH($A5055,AN$5,$AM$2,$AM$2)</f>
        <v>100</v>
      </c>
      <c r="AO5055" s="88">
        <f>IF(V5055&gt;0,_xll.BDH($A5055,AO$5,$AM$2,$AM$2),"#N/A N/A")</f>
        <v>0.1004</v>
      </c>
      <c r="AP5055" s="88">
        <f>IF(V5055&gt;0,_xll.BDH($A5055,AP$5,$AM$2,$AM$2),"#N/A N/A")</f>
        <v>9.8750000000000004E-2</v>
      </c>
      <c r="AQ5055" s="88">
        <f>IF(V5055&gt;0,_xll.BDH($A5055,AQ$5,$AM$2,$AM$2),"#N/A N/A")</f>
        <v>1000000</v>
      </c>
      <c r="AR5055" s="88">
        <f>IF(V5055&gt;0,_xll.BDH($A5055,AR$5,$AM$2,$AM$2),"#N/A N/A")</f>
        <v>1000000</v>
      </c>
    </row>
    <row r="5056" spans="1:44" ht="15" x14ac:dyDescent="0.25">
      <c r="A5056" s="99" t="s">
        <v>5140</v>
      </c>
      <c r="B5056" s="99" t="s">
        <v>148</v>
      </c>
      <c r="C5056" s="108" t="s">
        <v>10718</v>
      </c>
      <c r="D5056" s="108" t="s">
        <v>5739</v>
      </c>
      <c r="E5056" s="108" t="s">
        <v>32</v>
      </c>
      <c r="F5056" s="100" t="str">
        <f>VLOOKUP(E5056,Issuer!A:B,2,FALSE)</f>
        <v>HS</v>
      </c>
      <c r="G5056" s="108" t="s">
        <v>5688</v>
      </c>
      <c r="H5056" s="108" t="s">
        <v>5682</v>
      </c>
      <c r="I5056" s="109">
        <v>42459</v>
      </c>
      <c r="J5056" s="109">
        <v>42460</v>
      </c>
      <c r="K5056" s="109">
        <v>42734</v>
      </c>
      <c r="L5056" s="109">
        <v>42726</v>
      </c>
      <c r="M5056" s="108"/>
      <c r="N5056" s="110"/>
      <c r="O5056" s="111"/>
      <c r="P5056" s="99"/>
      <c r="Q5056" s="110">
        <v>0.08</v>
      </c>
      <c r="R5056" s="110">
        <v>-5.0000000000000001E-3</v>
      </c>
      <c r="S5056" s="110">
        <v>-5.8823530000000002</v>
      </c>
      <c r="T5056" s="112">
        <v>0</v>
      </c>
      <c r="U5056" s="112"/>
      <c r="V5056" s="104">
        <v>0</v>
      </c>
      <c r="W5056" s="112">
        <v>80000</v>
      </c>
      <c r="X5056" s="112">
        <v>1000</v>
      </c>
      <c r="Y5056" s="112">
        <v>3.33</v>
      </c>
      <c r="Z5056" s="112"/>
      <c r="AA5056" s="110">
        <v>1</v>
      </c>
      <c r="AB5056" s="99"/>
      <c r="AC5056" s="100">
        <v>0.2256176</v>
      </c>
      <c r="AD5056" s="100">
        <v>0.4355714</v>
      </c>
      <c r="AE5056" s="100">
        <v>6.8640419999999999E-3</v>
      </c>
      <c r="AF5056" s="100">
        <v>2.2858080000000001E-4</v>
      </c>
      <c r="AG5056" s="100">
        <v>28.666460000000001</v>
      </c>
      <c r="AH5056" s="105"/>
      <c r="AI5056" s="100">
        <v>2.97</v>
      </c>
      <c r="AJ5056" s="100">
        <v>-0.6688963</v>
      </c>
      <c r="AK5056" s="100">
        <v>-0.02</v>
      </c>
      <c r="AM5056" s="96">
        <v>42509</v>
      </c>
      <c r="AN5056" s="88">
        <f>_xll.BDH($A5056,AN$5,$AM$2,$AM$2)</f>
        <v>230</v>
      </c>
      <c r="AO5056" s="88" t="str">
        <f>IF(V5056&gt;0,_xll.BDH($A5056,AO$5,$AM$2,$AM$2),"#N/A N/A")</f>
        <v>#N/A N/A</v>
      </c>
      <c r="AP5056" s="88" t="str">
        <f>IF(V5056&gt;0,_xll.BDH($A5056,AP$5,$AM$2,$AM$2),"#N/A N/A")</f>
        <v>#N/A N/A</v>
      </c>
      <c r="AQ5056" s="88" t="str">
        <f>IF(V5056&gt;0,_xll.BDH($A5056,AQ$5,$AM$2,$AM$2),"#N/A N/A")</f>
        <v>#N/A N/A</v>
      </c>
      <c r="AR5056" s="88" t="str">
        <f>IF(V5056&gt;0,_xll.BDH($A5056,AR$5,$AM$2,$AM$2),"#N/A N/A")</f>
        <v>#N/A N/A</v>
      </c>
    </row>
    <row r="5057" spans="1:44" ht="15" x14ac:dyDescent="0.25">
      <c r="A5057" s="99" t="s">
        <v>5141</v>
      </c>
      <c r="B5057" s="99" t="s">
        <v>125</v>
      </c>
      <c r="C5057" s="108" t="s">
        <v>10714</v>
      </c>
      <c r="D5057" s="108" t="s">
        <v>5680</v>
      </c>
      <c r="E5057" s="108" t="s">
        <v>32</v>
      </c>
      <c r="F5057" s="100" t="str">
        <f>VLOOKUP(E5057,Issuer!A:B,2,FALSE)</f>
        <v>HS</v>
      </c>
      <c r="G5057" s="108" t="s">
        <v>5688</v>
      </c>
      <c r="H5057" s="108" t="s">
        <v>5682</v>
      </c>
      <c r="I5057" s="109">
        <v>41816</v>
      </c>
      <c r="J5057" s="109">
        <v>41817</v>
      </c>
      <c r="K5057" s="109">
        <v>42577</v>
      </c>
      <c r="L5057" s="109">
        <v>42571</v>
      </c>
      <c r="M5057" s="108"/>
      <c r="N5057" s="110"/>
      <c r="O5057" s="111"/>
      <c r="P5057" s="99"/>
      <c r="Q5057" s="110">
        <v>1.2999999999999999E-2</v>
      </c>
      <c r="R5057" s="110">
        <v>0</v>
      </c>
      <c r="S5057" s="110">
        <v>0</v>
      </c>
      <c r="T5057" s="112">
        <v>0</v>
      </c>
      <c r="U5057" s="112"/>
      <c r="V5057" s="104">
        <v>0</v>
      </c>
      <c r="W5057" s="112">
        <v>150000</v>
      </c>
      <c r="X5057" s="112">
        <v>10000</v>
      </c>
      <c r="Y5057" s="112">
        <v>16.52</v>
      </c>
      <c r="Z5057" s="112"/>
      <c r="AA5057" s="110">
        <v>0.1</v>
      </c>
      <c r="AB5057" s="99"/>
      <c r="AC5057" s="100">
        <v>8.8455690000000003E-2</v>
      </c>
      <c r="AD5057" s="100">
        <v>4.3009970000000002E-2</v>
      </c>
      <c r="AE5057" s="100">
        <v>6.2870730000000004E-4</v>
      </c>
      <c r="AF5057" s="100">
        <v>3.9943429999999999E-4</v>
      </c>
      <c r="AG5057" s="100">
        <v>94.850899999999996</v>
      </c>
      <c r="AH5057" s="105"/>
      <c r="AI5057" s="100">
        <v>9.0399999999999991</v>
      </c>
      <c r="AJ5057" s="100">
        <v>-1.4176660000000001</v>
      </c>
      <c r="AK5057" s="100">
        <v>-0.13</v>
      </c>
      <c r="AM5057" s="96">
        <v>42509</v>
      </c>
      <c r="AN5057" s="88">
        <f>_xll.BDH($A5057,AN$5,$AM$2,$AM$2)</f>
        <v>5590</v>
      </c>
      <c r="AO5057" s="88" t="str">
        <f>IF(V5057&gt;0,_xll.BDH($A5057,AO$5,$AM$2,$AM$2),"#N/A N/A")</f>
        <v>#N/A N/A</v>
      </c>
      <c r="AP5057" s="88" t="str">
        <f>IF(V5057&gt;0,_xll.BDH($A5057,AP$5,$AM$2,$AM$2),"#N/A N/A")</f>
        <v>#N/A N/A</v>
      </c>
      <c r="AQ5057" s="88" t="str">
        <f>IF(V5057&gt;0,_xll.BDH($A5057,AQ$5,$AM$2,$AM$2),"#N/A N/A")</f>
        <v>#N/A N/A</v>
      </c>
      <c r="AR5057" s="88" t="str">
        <f>IF(V5057&gt;0,_xll.BDH($A5057,AR$5,$AM$2,$AM$2),"#N/A N/A")</f>
        <v>#N/A N/A</v>
      </c>
    </row>
    <row r="5058" spans="1:44" ht="15" x14ac:dyDescent="0.25">
      <c r="A5058" s="99" t="s">
        <v>5142</v>
      </c>
      <c r="B5058" s="99" t="s">
        <v>154</v>
      </c>
      <c r="C5058" s="108" t="s">
        <v>10717</v>
      </c>
      <c r="D5058" s="108" t="s">
        <v>5705</v>
      </c>
      <c r="E5058" s="108" t="s">
        <v>32</v>
      </c>
      <c r="F5058" s="100" t="str">
        <f>VLOOKUP(E5058,Issuer!A:B,2,FALSE)</f>
        <v>HS</v>
      </c>
      <c r="G5058" s="108" t="s">
        <v>5688</v>
      </c>
      <c r="H5058" s="108" t="s">
        <v>5682</v>
      </c>
      <c r="I5058" s="109">
        <v>42459</v>
      </c>
      <c r="J5058" s="109">
        <v>42460</v>
      </c>
      <c r="K5058" s="109">
        <v>42733</v>
      </c>
      <c r="L5058" s="109">
        <v>42725</v>
      </c>
      <c r="M5058" s="108"/>
      <c r="N5058" s="110"/>
      <c r="O5058" s="111"/>
      <c r="P5058" s="99"/>
      <c r="Q5058" s="110">
        <v>0.04</v>
      </c>
      <c r="R5058" s="110">
        <v>-3.0000000000000001E-3</v>
      </c>
      <c r="S5058" s="110">
        <v>-6.9767440000000001</v>
      </c>
      <c r="T5058" s="112">
        <v>36320000</v>
      </c>
      <c r="U5058" s="112">
        <v>1517830</v>
      </c>
      <c r="V5058" s="104">
        <v>49</v>
      </c>
      <c r="W5058" s="112">
        <v>180000</v>
      </c>
      <c r="X5058" s="112">
        <v>10000</v>
      </c>
      <c r="Y5058" s="112">
        <v>9600</v>
      </c>
      <c r="Z5058" s="112"/>
      <c r="AA5058" s="110">
        <v>2.5000000000000001E-4</v>
      </c>
      <c r="AB5058" s="99"/>
      <c r="AC5058" s="100">
        <v>0.18817919999999999</v>
      </c>
      <c r="AD5058" s="100">
        <v>1.578947E-4</v>
      </c>
      <c r="AE5058" s="100">
        <v>4.3538759999999996E-3</v>
      </c>
      <c r="AF5058" s="100">
        <v>1.75207E-4</v>
      </c>
      <c r="AG5058" s="100">
        <v>26.01041</v>
      </c>
      <c r="AH5058" s="105"/>
      <c r="AI5058" s="100">
        <v>8243.2000000000007</v>
      </c>
      <c r="AJ5058" s="100">
        <v>-0.69642130000000002</v>
      </c>
      <c r="AK5058" s="100">
        <v>-57.81</v>
      </c>
      <c r="AM5058" s="96">
        <v>42509</v>
      </c>
      <c r="AN5058" s="88">
        <f>_xll.BDH($A5058,AN$5,$AM$2,$AM$2)</f>
        <v>25520</v>
      </c>
      <c r="AO5058" s="88">
        <f>IF(V5058&gt;0,_xll.BDH($A5058,AO$5,$AM$2,$AM$2),"#N/A N/A")</f>
        <v>4.1681000000000003E-2</v>
      </c>
      <c r="AP5058" s="88">
        <f>IF(V5058&gt;0,_xll.BDH($A5058,AP$5,$AM$2,$AM$2),"#N/A N/A")</f>
        <v>4.1890999999999998E-2</v>
      </c>
      <c r="AQ5058" s="88">
        <f>IF(V5058&gt;0,_xll.BDH($A5058,AQ$5,$AM$2,$AM$2),"#N/A N/A")</f>
        <v>17410000</v>
      </c>
      <c r="AR5058" s="88">
        <f>IF(V5058&gt;0,_xll.BDH($A5058,AR$5,$AM$2,$AM$2),"#N/A N/A")</f>
        <v>18910000</v>
      </c>
    </row>
    <row r="5059" spans="1:44" ht="15" x14ac:dyDescent="0.25">
      <c r="A5059" s="99" t="s">
        <v>5143</v>
      </c>
      <c r="B5059" s="99" t="s">
        <v>146</v>
      </c>
      <c r="C5059" s="108" t="s">
        <v>10719</v>
      </c>
      <c r="D5059" s="108" t="s">
        <v>5701</v>
      </c>
      <c r="E5059" s="108" t="s">
        <v>32</v>
      </c>
      <c r="F5059" s="100" t="str">
        <f>VLOOKUP(E5059,Issuer!A:B,2,FALSE)</f>
        <v>HS</v>
      </c>
      <c r="G5059" s="108" t="s">
        <v>5688</v>
      </c>
      <c r="H5059" s="108" t="s">
        <v>5682</v>
      </c>
      <c r="I5059" s="109">
        <v>42459</v>
      </c>
      <c r="J5059" s="109">
        <v>42460</v>
      </c>
      <c r="K5059" s="109">
        <v>42794</v>
      </c>
      <c r="L5059" s="109">
        <v>42788</v>
      </c>
      <c r="M5059" s="108"/>
      <c r="N5059" s="110"/>
      <c r="O5059" s="111"/>
      <c r="P5059" s="99"/>
      <c r="Q5059" s="110">
        <v>7.0000000000000007E-2</v>
      </c>
      <c r="R5059" s="110">
        <v>-6.0000000000000001E-3</v>
      </c>
      <c r="S5059" s="110">
        <v>-7.8947370000000001</v>
      </c>
      <c r="T5059" s="112">
        <v>27930000</v>
      </c>
      <c r="U5059" s="112">
        <v>2003220</v>
      </c>
      <c r="V5059" s="104">
        <v>119</v>
      </c>
      <c r="W5059" s="112">
        <v>100000</v>
      </c>
      <c r="X5059" s="112">
        <v>10000</v>
      </c>
      <c r="Y5059" s="112">
        <v>220.2</v>
      </c>
      <c r="Z5059" s="112"/>
      <c r="AA5059" s="110">
        <v>0.01</v>
      </c>
      <c r="AB5059" s="99"/>
      <c r="AC5059" s="100">
        <v>0.25750659999999997</v>
      </c>
      <c r="AD5059" s="100">
        <v>6.2057559999999998E-3</v>
      </c>
      <c r="AE5059" s="100">
        <v>5.0744079999999999E-3</v>
      </c>
      <c r="AF5059" s="100">
        <v>2.683982E-4</v>
      </c>
      <c r="AG5059" s="100">
        <v>32.874569999999999</v>
      </c>
      <c r="AH5059" s="105"/>
      <c r="AI5059" s="100">
        <v>177.7</v>
      </c>
      <c r="AJ5059" s="100">
        <v>-1.2229019999999999</v>
      </c>
      <c r="AK5059" s="100">
        <v>-2.2000000000000002</v>
      </c>
      <c r="AM5059" s="96">
        <v>42509</v>
      </c>
      <c r="AN5059" s="88">
        <f>_xll.BDH($A5059,AN$5,$AM$2,$AM$2)</f>
        <v>3360</v>
      </c>
      <c r="AO5059" s="88">
        <f>IF(V5059&gt;0,_xll.BDH($A5059,AO$5,$AM$2,$AM$2),"#N/A N/A")</f>
        <v>7.1888999999999995E-2</v>
      </c>
      <c r="AP5059" s="88">
        <f>IF(V5059&gt;0,_xll.BDH($A5059,AP$5,$AM$2,$AM$2),"#N/A N/A")</f>
        <v>7.1556999999999996E-2</v>
      </c>
      <c r="AQ5059" s="88">
        <f>IF(V5059&gt;0,_xll.BDH($A5059,AQ$5,$AM$2,$AM$2),"#N/A N/A")</f>
        <v>13970000</v>
      </c>
      <c r="AR5059" s="88">
        <f>IF(V5059&gt;0,_xll.BDH($A5059,AR$5,$AM$2,$AM$2),"#N/A N/A")</f>
        <v>13960000</v>
      </c>
    </row>
    <row r="5060" spans="1:44" ht="15" x14ac:dyDescent="0.25">
      <c r="A5060" s="99" t="s">
        <v>5144</v>
      </c>
      <c r="B5060" s="99" t="s">
        <v>146</v>
      </c>
      <c r="C5060" s="108" t="s">
        <v>10720</v>
      </c>
      <c r="D5060" s="108" t="s">
        <v>5701</v>
      </c>
      <c r="E5060" s="108" t="s">
        <v>32</v>
      </c>
      <c r="F5060" s="100" t="str">
        <f>VLOOKUP(E5060,Issuer!A:B,2,FALSE)</f>
        <v>HS</v>
      </c>
      <c r="G5060" s="108" t="s">
        <v>5688</v>
      </c>
      <c r="H5060" s="108" t="s">
        <v>5706</v>
      </c>
      <c r="I5060" s="109">
        <v>42459</v>
      </c>
      <c r="J5060" s="109">
        <v>42460</v>
      </c>
      <c r="K5060" s="109">
        <v>42732</v>
      </c>
      <c r="L5060" s="109">
        <v>42724</v>
      </c>
      <c r="M5060" s="108"/>
      <c r="N5060" s="110"/>
      <c r="O5060" s="111"/>
      <c r="P5060" s="99"/>
      <c r="Q5060" s="110">
        <v>0.183</v>
      </c>
      <c r="R5060" s="110">
        <v>7.0000000000000001E-3</v>
      </c>
      <c r="S5060" s="110">
        <v>3.9772729999999998</v>
      </c>
      <c r="T5060" s="112">
        <v>11700000</v>
      </c>
      <c r="U5060" s="112">
        <v>2099790</v>
      </c>
      <c r="V5060" s="104">
        <v>42</v>
      </c>
      <c r="W5060" s="112">
        <v>80000</v>
      </c>
      <c r="X5060" s="112">
        <v>10000</v>
      </c>
      <c r="Y5060" s="112">
        <v>177.8</v>
      </c>
      <c r="Z5060" s="112"/>
      <c r="AA5060" s="110">
        <v>0.01</v>
      </c>
      <c r="AB5060" s="99"/>
      <c r="AC5060" s="100">
        <v>-0.46848339999999999</v>
      </c>
      <c r="AD5060" s="100">
        <v>9.1139729999999992E-3</v>
      </c>
      <c r="AE5060" s="100">
        <v>5.4450610000000002E-3</v>
      </c>
      <c r="AF5060" s="100">
        <v>4.2990340000000001E-4</v>
      </c>
      <c r="AG5060" s="100">
        <v>30.973289999999999</v>
      </c>
      <c r="AH5060" s="105"/>
      <c r="AI5060" s="100">
        <v>177.7</v>
      </c>
      <c r="AJ5060" s="100">
        <v>-1.2229019999999999</v>
      </c>
      <c r="AK5060" s="100">
        <v>-2.2000000000000002</v>
      </c>
      <c r="AM5060" s="96">
        <v>42509</v>
      </c>
      <c r="AN5060" s="88">
        <f>_xll.BDH($A5060,AN$5,$AM$2,$AM$2)</f>
        <v>1650</v>
      </c>
      <c r="AO5060" s="88">
        <f>IF(V5060&gt;0,_xll.BDH($A5060,AO$5,$AM$2,$AM$2),"#N/A N/A")</f>
        <v>0.18009800000000001</v>
      </c>
      <c r="AP5060" s="88">
        <f>IF(V5060&gt;0,_xll.BDH($A5060,AP$5,$AM$2,$AM$2),"#N/A N/A")</f>
        <v>0.178651</v>
      </c>
      <c r="AQ5060" s="88">
        <f>IF(V5060&gt;0,_xll.BDH($A5060,AQ$5,$AM$2,$AM$2),"#N/A N/A")</f>
        <v>5920000</v>
      </c>
      <c r="AR5060" s="88">
        <f>IF(V5060&gt;0,_xll.BDH($A5060,AR$5,$AM$2,$AM$2),"#N/A N/A")</f>
        <v>5480000</v>
      </c>
    </row>
    <row r="5061" spans="1:44" ht="15" x14ac:dyDescent="0.25">
      <c r="A5061" s="99" t="s">
        <v>5145</v>
      </c>
      <c r="B5061" s="99" t="s">
        <v>132</v>
      </c>
      <c r="C5061" s="108" t="s">
        <v>10721</v>
      </c>
      <c r="D5061" s="108" t="s">
        <v>5694</v>
      </c>
      <c r="E5061" s="108" t="s">
        <v>32</v>
      </c>
      <c r="F5061" s="100" t="str">
        <f>VLOOKUP(E5061,Issuer!A:B,2,FALSE)</f>
        <v>HS</v>
      </c>
      <c r="G5061" s="108" t="s">
        <v>5688</v>
      </c>
      <c r="H5061" s="108" t="s">
        <v>5706</v>
      </c>
      <c r="I5061" s="109">
        <v>42459</v>
      </c>
      <c r="J5061" s="109">
        <v>42460</v>
      </c>
      <c r="K5061" s="109">
        <v>42734</v>
      </c>
      <c r="L5061" s="109">
        <v>42726</v>
      </c>
      <c r="M5061" s="108"/>
      <c r="N5061" s="110"/>
      <c r="O5061" s="111"/>
      <c r="P5061" s="99"/>
      <c r="Q5061" s="110">
        <v>0.47499999999999998</v>
      </c>
      <c r="R5061" s="110">
        <v>0</v>
      </c>
      <c r="S5061" s="110">
        <v>0</v>
      </c>
      <c r="T5061" s="112">
        <v>0</v>
      </c>
      <c r="U5061" s="112"/>
      <c r="V5061" s="104">
        <v>0</v>
      </c>
      <c r="W5061" s="112">
        <v>50000</v>
      </c>
      <c r="X5061" s="112">
        <v>10000</v>
      </c>
      <c r="Y5061" s="112">
        <v>26</v>
      </c>
      <c r="Z5061" s="112"/>
      <c r="AA5061" s="110">
        <v>0.1</v>
      </c>
      <c r="AB5061" s="99"/>
      <c r="AC5061" s="100">
        <v>-0.49381079999999999</v>
      </c>
      <c r="AD5061" s="100">
        <v>4.2699729999999998E-2</v>
      </c>
      <c r="AE5061" s="100">
        <v>7.5942539999999999E-3</v>
      </c>
      <c r="AF5061" s="100">
        <v>8.1820020000000001E-4</v>
      </c>
      <c r="AG5061" s="100">
        <v>49.065480000000001</v>
      </c>
      <c r="AH5061" s="105"/>
      <c r="AI5061" s="100">
        <v>24.25</v>
      </c>
      <c r="AJ5061" s="100">
        <v>-0.20576130000000001</v>
      </c>
      <c r="AK5061" s="100">
        <v>-0.05</v>
      </c>
      <c r="AM5061" s="96">
        <v>42509</v>
      </c>
      <c r="AN5061" s="88">
        <f>_xll.BDH($A5061,AN$5,$AM$2,$AM$2)</f>
        <v>70</v>
      </c>
      <c r="AO5061" s="88" t="str">
        <f>IF(V5061&gt;0,_xll.BDH($A5061,AO$5,$AM$2,$AM$2),"#N/A N/A")</f>
        <v>#N/A N/A</v>
      </c>
      <c r="AP5061" s="88" t="str">
        <f>IF(V5061&gt;0,_xll.BDH($A5061,AP$5,$AM$2,$AM$2),"#N/A N/A")</f>
        <v>#N/A N/A</v>
      </c>
      <c r="AQ5061" s="88" t="str">
        <f>IF(V5061&gt;0,_xll.BDH($A5061,AQ$5,$AM$2,$AM$2),"#N/A N/A")</f>
        <v>#N/A N/A</v>
      </c>
      <c r="AR5061" s="88" t="str">
        <f>IF(V5061&gt;0,_xll.BDH($A5061,AR$5,$AM$2,$AM$2),"#N/A N/A")</f>
        <v>#N/A N/A</v>
      </c>
    </row>
    <row r="5062" spans="1:44" ht="15" x14ac:dyDescent="0.25">
      <c r="A5062" s="99" t="s">
        <v>5146</v>
      </c>
      <c r="B5062" s="99" t="s">
        <v>129</v>
      </c>
      <c r="C5062" s="108" t="s">
        <v>10722</v>
      </c>
      <c r="D5062" s="108" t="s">
        <v>5692</v>
      </c>
      <c r="E5062" s="108" t="s">
        <v>35</v>
      </c>
      <c r="F5062" s="100" t="str">
        <f>VLOOKUP(E5062,Issuer!A:B,2,FALSE)</f>
        <v>MB</v>
      </c>
      <c r="G5062" s="108" t="s">
        <v>5744</v>
      </c>
      <c r="H5062" s="108" t="s">
        <v>5682</v>
      </c>
      <c r="I5062" s="109">
        <v>42459</v>
      </c>
      <c r="J5062" s="109">
        <v>42460</v>
      </c>
      <c r="K5062" s="109">
        <v>42829</v>
      </c>
      <c r="L5062" s="109">
        <v>42823</v>
      </c>
      <c r="M5062" s="108"/>
      <c r="N5062" s="110"/>
      <c r="O5062" s="111"/>
      <c r="P5062" s="99"/>
      <c r="Q5062" s="110">
        <v>0.13300000000000001</v>
      </c>
      <c r="R5062" s="110">
        <v>-1.0999999999999999E-2</v>
      </c>
      <c r="S5062" s="110">
        <v>-7.6388889999999998</v>
      </c>
      <c r="T5062" s="112">
        <v>1180000</v>
      </c>
      <c r="U5062" s="112">
        <v>158000</v>
      </c>
      <c r="V5062" s="104">
        <v>11</v>
      </c>
      <c r="W5062" s="112">
        <v>40000</v>
      </c>
      <c r="X5062" s="112">
        <v>20000</v>
      </c>
      <c r="Y5062" s="112">
        <v>31.88</v>
      </c>
      <c r="Z5062" s="112"/>
      <c r="AA5062" s="110">
        <v>0.1</v>
      </c>
      <c r="AB5062" s="99"/>
      <c r="AC5062" s="100">
        <v>0.26773259999999999</v>
      </c>
      <c r="AD5062" s="100">
        <v>3.2465550000000003E-2</v>
      </c>
      <c r="AE5062" s="100">
        <v>6.7118079999999997E-3</v>
      </c>
      <c r="AF5062" s="100">
        <v>4.9990050000000002E-4</v>
      </c>
      <c r="AG5062" s="100">
        <v>49.524999999999999</v>
      </c>
      <c r="AH5062" s="105"/>
      <c r="AI5062" s="100">
        <v>21.75</v>
      </c>
      <c r="AJ5062" s="100">
        <v>-1.58371</v>
      </c>
      <c r="AK5062" s="100">
        <v>-0.35</v>
      </c>
      <c r="AM5062" s="96">
        <v>42509</v>
      </c>
      <c r="AN5062" s="88">
        <f>_xll.BDH($A5062,AN$5,$AM$2,$AM$2)</f>
        <v>1440</v>
      </c>
      <c r="AO5062" s="88">
        <f>IF(V5062&gt;0,_xll.BDH($A5062,AO$5,$AM$2,$AM$2),"#N/A N/A")</f>
        <v>0.13366700000000001</v>
      </c>
      <c r="AP5062" s="88">
        <f>IF(V5062&gt;0,_xll.BDH($A5062,AP$5,$AM$2,$AM$2),"#N/A N/A")</f>
        <v>0.13419200000000001</v>
      </c>
      <c r="AQ5062" s="88">
        <f>IF(V5062&gt;0,_xll.BDH($A5062,AQ$5,$AM$2,$AM$2),"#N/A N/A")</f>
        <v>660000</v>
      </c>
      <c r="AR5062" s="88">
        <f>IF(V5062&gt;0,_xll.BDH($A5062,AR$5,$AM$2,$AM$2),"#N/A N/A")</f>
        <v>520000</v>
      </c>
    </row>
    <row r="5063" spans="1:44" ht="15" x14ac:dyDescent="0.25">
      <c r="A5063" s="99" t="s">
        <v>5147</v>
      </c>
      <c r="B5063" s="99" t="s">
        <v>129</v>
      </c>
      <c r="C5063" s="108" t="s">
        <v>10723</v>
      </c>
      <c r="D5063" s="108" t="s">
        <v>5692</v>
      </c>
      <c r="E5063" s="108" t="s">
        <v>35</v>
      </c>
      <c r="F5063" s="100" t="str">
        <f>VLOOKUP(E5063,Issuer!A:B,2,FALSE)</f>
        <v>MB</v>
      </c>
      <c r="G5063" s="108" t="s">
        <v>5744</v>
      </c>
      <c r="H5063" s="108" t="s">
        <v>5706</v>
      </c>
      <c r="I5063" s="109">
        <v>42459</v>
      </c>
      <c r="J5063" s="109">
        <v>42460</v>
      </c>
      <c r="K5063" s="109">
        <v>42739</v>
      </c>
      <c r="L5063" s="109">
        <v>42732</v>
      </c>
      <c r="M5063" s="108"/>
      <c r="N5063" s="110"/>
      <c r="O5063" s="111"/>
      <c r="P5063" s="99"/>
      <c r="Q5063" s="110">
        <v>0.30499999999999999</v>
      </c>
      <c r="R5063" s="110">
        <v>0</v>
      </c>
      <c r="S5063" s="110">
        <v>0</v>
      </c>
      <c r="T5063" s="112">
        <v>0</v>
      </c>
      <c r="U5063" s="112"/>
      <c r="V5063" s="104">
        <v>0</v>
      </c>
      <c r="W5063" s="112">
        <v>40000</v>
      </c>
      <c r="X5063" s="112">
        <v>20000</v>
      </c>
      <c r="Y5063" s="112">
        <v>21.33</v>
      </c>
      <c r="Z5063" s="112"/>
      <c r="AA5063" s="110">
        <v>0.1</v>
      </c>
      <c r="AB5063" s="99"/>
      <c r="AC5063" s="100">
        <v>-0.41122570000000003</v>
      </c>
      <c r="AD5063" s="100">
        <v>4.7716740000000001E-2</v>
      </c>
      <c r="AE5063" s="100">
        <v>6.6575510000000003E-3</v>
      </c>
      <c r="AF5063" s="100">
        <v>7.1370349999999995E-4</v>
      </c>
      <c r="AG5063" s="100">
        <v>46.821809999999999</v>
      </c>
      <c r="AH5063" s="105"/>
      <c r="AI5063" s="100">
        <v>21.75</v>
      </c>
      <c r="AJ5063" s="100">
        <v>-1.58371</v>
      </c>
      <c r="AK5063" s="100">
        <v>-0.35</v>
      </c>
      <c r="AM5063" s="96">
        <v>42509</v>
      </c>
      <c r="AN5063" s="88">
        <f>_xll.BDH($A5063,AN$5,$AM$2,$AM$2)</f>
        <v>40</v>
      </c>
      <c r="AO5063" s="88" t="str">
        <f>IF(V5063&gt;0,_xll.BDH($A5063,AO$5,$AM$2,$AM$2),"#N/A N/A")</f>
        <v>#N/A N/A</v>
      </c>
      <c r="AP5063" s="88" t="str">
        <f>IF(V5063&gt;0,_xll.BDH($A5063,AP$5,$AM$2,$AM$2),"#N/A N/A")</f>
        <v>#N/A N/A</v>
      </c>
      <c r="AQ5063" s="88" t="str">
        <f>IF(V5063&gt;0,_xll.BDH($A5063,AQ$5,$AM$2,$AM$2),"#N/A N/A")</f>
        <v>#N/A N/A</v>
      </c>
      <c r="AR5063" s="88" t="str">
        <f>IF(V5063&gt;0,_xll.BDH($A5063,AR$5,$AM$2,$AM$2),"#N/A N/A")</f>
        <v>#N/A N/A</v>
      </c>
    </row>
    <row r="5064" spans="1:44" ht="15" x14ac:dyDescent="0.25">
      <c r="A5064" s="99" t="s">
        <v>5148</v>
      </c>
      <c r="B5064" s="99" t="s">
        <v>2969</v>
      </c>
      <c r="C5064" s="108" t="s">
        <v>10724</v>
      </c>
      <c r="D5064" s="108" t="s">
        <v>8546</v>
      </c>
      <c r="E5064" s="108" t="s">
        <v>35</v>
      </c>
      <c r="F5064" s="100" t="str">
        <f>VLOOKUP(E5064,Issuer!A:B,2,FALSE)</f>
        <v>MB</v>
      </c>
      <c r="G5064" s="108" t="s">
        <v>5744</v>
      </c>
      <c r="H5064" s="108" t="s">
        <v>5682</v>
      </c>
      <c r="I5064" s="109">
        <v>42459</v>
      </c>
      <c r="J5064" s="109">
        <v>42460</v>
      </c>
      <c r="K5064" s="109">
        <v>42768</v>
      </c>
      <c r="L5064" s="109">
        <v>42760</v>
      </c>
      <c r="M5064" s="108"/>
      <c r="N5064" s="110"/>
      <c r="O5064" s="111"/>
      <c r="P5064" s="99"/>
      <c r="Q5064" s="110">
        <v>0.23300000000000001</v>
      </c>
      <c r="R5064" s="110">
        <v>2.1999999999999999E-2</v>
      </c>
      <c r="S5064" s="110">
        <v>10.426539999999999</v>
      </c>
      <c r="T5064" s="112">
        <v>1630000</v>
      </c>
      <c r="U5064" s="112">
        <v>401100</v>
      </c>
      <c r="V5064" s="104">
        <v>17</v>
      </c>
      <c r="W5064" s="112">
        <v>40000</v>
      </c>
      <c r="X5064" s="112">
        <v>5000</v>
      </c>
      <c r="Y5064" s="112">
        <v>83.88</v>
      </c>
      <c r="Z5064" s="112"/>
      <c r="AA5064" s="110">
        <v>0.1</v>
      </c>
      <c r="AB5064" s="99"/>
      <c r="AC5064" s="100">
        <v>0.25059120000000001</v>
      </c>
      <c r="AD5064" s="100">
        <v>1.808771E-2</v>
      </c>
      <c r="AE5064" s="100">
        <v>1.8970520000000001E-2</v>
      </c>
      <c r="AF5064" s="100">
        <v>9.0235860000000001E-4</v>
      </c>
      <c r="AG5064" s="100">
        <v>29.11786</v>
      </c>
      <c r="AH5064" s="105"/>
      <c r="AI5064" s="100">
        <v>70.900000000000006</v>
      </c>
      <c r="AJ5064" s="100">
        <v>-0.28129399999999999</v>
      </c>
      <c r="AK5064" s="100">
        <v>-0.2</v>
      </c>
      <c r="AM5064" s="96">
        <v>42509</v>
      </c>
      <c r="AN5064" s="88">
        <f>_xll.BDH($A5064,AN$5,$AM$2,$AM$2)</f>
        <v>30</v>
      </c>
      <c r="AO5064" s="88">
        <f>IF(V5064&gt;0,_xll.BDH($A5064,AO$5,$AM$2,$AM$2),"#N/A N/A")</f>
        <v>0.24582499999999999</v>
      </c>
      <c r="AP5064" s="88">
        <f>IF(V5064&gt;0,_xll.BDH($A5064,AP$5,$AM$2,$AM$2),"#N/A N/A")</f>
        <v>0.246313</v>
      </c>
      <c r="AQ5064" s="88">
        <f>IF(V5064&gt;0,_xll.BDH($A5064,AQ$5,$AM$2,$AM$2),"#N/A N/A")</f>
        <v>800000</v>
      </c>
      <c r="AR5064" s="88">
        <f>IF(V5064&gt;0,_xll.BDH($A5064,AR$5,$AM$2,$AM$2),"#N/A N/A")</f>
        <v>830000</v>
      </c>
    </row>
    <row r="5065" spans="1:44" ht="15" x14ac:dyDescent="0.25">
      <c r="A5065" s="99" t="s">
        <v>5149</v>
      </c>
      <c r="B5065" s="99" t="s">
        <v>146</v>
      </c>
      <c r="C5065" s="108" t="s">
        <v>10725</v>
      </c>
      <c r="D5065" s="108" t="s">
        <v>5701</v>
      </c>
      <c r="E5065" s="108" t="s">
        <v>31</v>
      </c>
      <c r="F5065" s="100" t="str">
        <f>VLOOKUP(E5065,Issuer!A:B,2,FALSE)</f>
        <v>BP</v>
      </c>
      <c r="G5065" s="108" t="s">
        <v>5721</v>
      </c>
      <c r="H5065" s="108" t="s">
        <v>5682</v>
      </c>
      <c r="I5065" s="109">
        <v>42459</v>
      </c>
      <c r="J5065" s="109">
        <v>42460</v>
      </c>
      <c r="K5065" s="109">
        <v>42949</v>
      </c>
      <c r="L5065" s="109">
        <v>42943</v>
      </c>
      <c r="M5065" s="108"/>
      <c r="N5065" s="110"/>
      <c r="O5065" s="111"/>
      <c r="P5065" s="99"/>
      <c r="Q5065" s="110">
        <v>0.16</v>
      </c>
      <c r="R5065" s="110">
        <v>-1.2E-2</v>
      </c>
      <c r="S5065" s="110">
        <v>-6.9767440000000001</v>
      </c>
      <c r="T5065" s="112">
        <v>70650000</v>
      </c>
      <c r="U5065" s="112">
        <v>11328070</v>
      </c>
      <c r="V5065" s="104">
        <v>124</v>
      </c>
      <c r="W5065" s="112">
        <v>60000</v>
      </c>
      <c r="X5065" s="112">
        <v>10000</v>
      </c>
      <c r="Y5065" s="112">
        <v>200</v>
      </c>
      <c r="Z5065" s="112"/>
      <c r="AA5065" s="110">
        <v>0.01</v>
      </c>
      <c r="AB5065" s="99"/>
      <c r="AC5065" s="100">
        <v>0.39931430000000001</v>
      </c>
      <c r="AD5065" s="100">
        <v>5.5161089999999999E-3</v>
      </c>
      <c r="AE5065" s="100">
        <v>7.3184080000000002E-3</v>
      </c>
      <c r="AF5065" s="100">
        <v>2.2942859999999999E-4</v>
      </c>
      <c r="AG5065" s="100">
        <v>34.793039999999998</v>
      </c>
      <c r="AH5065" s="105"/>
      <c r="AI5065" s="100">
        <v>177.7</v>
      </c>
      <c r="AJ5065" s="100">
        <v>-1.2229019999999999</v>
      </c>
      <c r="AK5065" s="100">
        <v>-2.2000000000000002</v>
      </c>
      <c r="AM5065" s="96">
        <v>42509</v>
      </c>
      <c r="AN5065" s="88">
        <f>_xll.BDH($A5065,AN$5,$AM$2,$AM$2)</f>
        <v>5340</v>
      </c>
      <c r="AO5065" s="88">
        <f>IF(V5065&gt;0,_xll.BDH($A5065,AO$5,$AM$2,$AM$2),"#N/A N/A")</f>
        <v>0.16047</v>
      </c>
      <c r="AP5065" s="88">
        <f>IF(V5065&gt;0,_xll.BDH($A5065,AP$5,$AM$2,$AM$2),"#N/A N/A")</f>
        <v>0.16020799999999999</v>
      </c>
      <c r="AQ5065" s="88">
        <f>IF(V5065&gt;0,_xll.BDH($A5065,AQ$5,$AM$2,$AM$2),"#N/A N/A")</f>
        <v>35830000</v>
      </c>
      <c r="AR5065" s="88">
        <f>IF(V5065&gt;0,_xll.BDH($A5065,AR$5,$AM$2,$AM$2),"#N/A N/A")</f>
        <v>34770000</v>
      </c>
    </row>
    <row r="5066" spans="1:44" ht="15" x14ac:dyDescent="0.25">
      <c r="A5066" s="99" t="s">
        <v>5150</v>
      </c>
      <c r="B5066" s="99" t="s">
        <v>141</v>
      </c>
      <c r="C5066" s="108" t="s">
        <v>10727</v>
      </c>
      <c r="D5066" s="108" t="s">
        <v>5699</v>
      </c>
      <c r="E5066" s="108" t="s">
        <v>31</v>
      </c>
      <c r="F5066" s="100" t="str">
        <f>VLOOKUP(E5066,Issuer!A:B,2,FALSE)</f>
        <v>BP</v>
      </c>
      <c r="G5066" s="108" t="s">
        <v>5721</v>
      </c>
      <c r="H5066" s="108" t="s">
        <v>5682</v>
      </c>
      <c r="I5066" s="109">
        <v>42459</v>
      </c>
      <c r="J5066" s="109">
        <v>42460</v>
      </c>
      <c r="K5066" s="109">
        <v>42888</v>
      </c>
      <c r="L5066" s="109">
        <v>42881</v>
      </c>
      <c r="M5066" s="108"/>
      <c r="N5066" s="110"/>
      <c r="O5066" s="111"/>
      <c r="P5066" s="99"/>
      <c r="Q5066" s="110">
        <v>0.12</v>
      </c>
      <c r="R5066" s="110">
        <v>-1.6E-2</v>
      </c>
      <c r="S5066" s="110">
        <v>-11.764709999999999</v>
      </c>
      <c r="T5066" s="112">
        <v>480000</v>
      </c>
      <c r="U5066" s="112">
        <v>57120</v>
      </c>
      <c r="V5066" s="104">
        <v>1</v>
      </c>
      <c r="W5066" s="112">
        <v>80000</v>
      </c>
      <c r="X5066" s="112">
        <v>10000</v>
      </c>
      <c r="Y5066" s="112">
        <v>180</v>
      </c>
      <c r="Z5066" s="112"/>
      <c r="AA5066" s="110">
        <v>0.01</v>
      </c>
      <c r="AB5066" s="99"/>
      <c r="AC5066" s="100">
        <v>0.39369720000000002</v>
      </c>
      <c r="AD5066" s="100">
        <v>7.4826069999999996E-3</v>
      </c>
      <c r="AE5066" s="100">
        <v>6.1464830000000003E-3</v>
      </c>
      <c r="AF5066" s="100">
        <v>2.5238909999999998E-4</v>
      </c>
      <c r="AG5066" s="100">
        <v>31.938179999999999</v>
      </c>
      <c r="AH5066" s="105"/>
      <c r="AI5066" s="100">
        <v>157.19999999999999</v>
      </c>
      <c r="AJ5066" s="100">
        <v>-2.4208569999999998</v>
      </c>
      <c r="AK5066" s="100">
        <v>-3.9</v>
      </c>
      <c r="AM5066" s="96">
        <v>42509</v>
      </c>
      <c r="AN5066" s="88">
        <f>_xll.BDH($A5066,AN$5,$AM$2,$AM$2)</f>
        <v>1870</v>
      </c>
      <c r="AO5066" s="88">
        <f>IF(V5066&gt;0,_xll.BDH($A5066,AO$5,$AM$2,$AM$2),"#N/A N/A")</f>
        <v>0.11899999999999999</v>
      </c>
      <c r="AP5066" s="88" t="str">
        <f>IF(V5066&gt;0,_xll.BDH($A5066,AP$5,$AM$2,$AM$2),"#N/A N/A")</f>
        <v>#N/A N/A</v>
      </c>
      <c r="AQ5066" s="88">
        <f>IF(V5066&gt;0,_xll.BDH($A5066,AQ$5,$AM$2,$AM$2),"#N/A N/A")</f>
        <v>480000</v>
      </c>
      <c r="AR5066" s="88" t="str">
        <f>IF(V5066&gt;0,_xll.BDH($A5066,AR$5,$AM$2,$AM$2),"#N/A N/A")</f>
        <v>#N/A N/A</v>
      </c>
    </row>
    <row r="5067" spans="1:44" ht="15" x14ac:dyDescent="0.25">
      <c r="A5067" s="99" t="s">
        <v>5151</v>
      </c>
      <c r="B5067" s="99" t="s">
        <v>3319</v>
      </c>
      <c r="C5067" s="108" t="s">
        <v>10726</v>
      </c>
      <c r="D5067" s="108" t="s">
        <v>8893</v>
      </c>
      <c r="E5067" s="108" t="s">
        <v>31</v>
      </c>
      <c r="F5067" s="100" t="str">
        <f>VLOOKUP(E5067,Issuer!A:B,2,FALSE)</f>
        <v>BP</v>
      </c>
      <c r="G5067" s="108" t="s">
        <v>5721</v>
      </c>
      <c r="H5067" s="108" t="s">
        <v>5682</v>
      </c>
      <c r="I5067" s="109">
        <v>42459</v>
      </c>
      <c r="J5067" s="109">
        <v>42460</v>
      </c>
      <c r="K5067" s="109">
        <v>42676</v>
      </c>
      <c r="L5067" s="109">
        <v>42670</v>
      </c>
      <c r="M5067" s="108"/>
      <c r="N5067" s="110"/>
      <c r="O5067" s="111"/>
      <c r="P5067" s="99"/>
      <c r="Q5067" s="110">
        <v>0.14399999999999999</v>
      </c>
      <c r="R5067" s="110">
        <v>-1.2E-2</v>
      </c>
      <c r="S5067" s="110">
        <v>-7.6923079999999997</v>
      </c>
      <c r="T5067" s="112">
        <v>400000</v>
      </c>
      <c r="U5067" s="112">
        <v>59670</v>
      </c>
      <c r="V5067" s="104">
        <v>10</v>
      </c>
      <c r="W5067" s="112">
        <v>40000</v>
      </c>
      <c r="X5067" s="112">
        <v>10000</v>
      </c>
      <c r="Y5067" s="112">
        <v>52.5</v>
      </c>
      <c r="Z5067" s="112"/>
      <c r="AA5067" s="110">
        <v>0.1</v>
      </c>
      <c r="AB5067" s="99"/>
      <c r="AC5067" s="100">
        <v>0.23837</v>
      </c>
      <c r="AD5067" s="100">
        <v>2.645405E-2</v>
      </c>
      <c r="AE5067" s="100">
        <v>9.0906140000000003E-3</v>
      </c>
      <c r="AF5067" s="100">
        <v>8.5199590000000001E-4</v>
      </c>
      <c r="AG5067" s="100">
        <v>39.010199999999998</v>
      </c>
      <c r="AH5067" s="105"/>
      <c r="AI5067" s="100">
        <v>43.7</v>
      </c>
      <c r="AJ5067" s="100">
        <v>-1.1312219999999999</v>
      </c>
      <c r="AK5067" s="100">
        <v>-0.5</v>
      </c>
      <c r="AM5067" s="96">
        <v>42509</v>
      </c>
      <c r="AN5067" s="88">
        <f>_xll.BDH($A5067,AN$5,$AM$2,$AM$2)</f>
        <v>80</v>
      </c>
      <c r="AO5067" s="88">
        <f>IF(V5067&gt;0,_xll.BDH($A5067,AO$5,$AM$2,$AM$2),"#N/A N/A")</f>
        <v>0.15075</v>
      </c>
      <c r="AP5067" s="88">
        <f>IF(V5067&gt;0,_xll.BDH($A5067,AP$5,$AM$2,$AM$2),"#N/A N/A")</f>
        <v>0.14760000000000001</v>
      </c>
      <c r="AQ5067" s="88">
        <f>IF(V5067&gt;0,_xll.BDH($A5067,AQ$5,$AM$2,$AM$2),"#N/A N/A")</f>
        <v>200000</v>
      </c>
      <c r="AR5067" s="88">
        <f>IF(V5067&gt;0,_xll.BDH($A5067,AR$5,$AM$2,$AM$2),"#N/A N/A")</f>
        <v>200000</v>
      </c>
    </row>
    <row r="5068" spans="1:44" ht="15" x14ac:dyDescent="0.25">
      <c r="A5068" s="99" t="s">
        <v>5152</v>
      </c>
      <c r="B5068" s="99" t="s">
        <v>328</v>
      </c>
      <c r="C5068" s="108" t="s">
        <v>10728</v>
      </c>
      <c r="D5068" s="108" t="s">
        <v>5895</v>
      </c>
      <c r="E5068" s="108" t="s">
        <v>31</v>
      </c>
      <c r="F5068" s="100" t="str">
        <f>VLOOKUP(E5068,Issuer!A:B,2,FALSE)</f>
        <v>BP</v>
      </c>
      <c r="G5068" s="108" t="s">
        <v>5721</v>
      </c>
      <c r="H5068" s="108" t="s">
        <v>5682</v>
      </c>
      <c r="I5068" s="109">
        <v>42459</v>
      </c>
      <c r="J5068" s="109">
        <v>42460</v>
      </c>
      <c r="K5068" s="109">
        <v>42676</v>
      </c>
      <c r="L5068" s="109">
        <v>42670</v>
      </c>
      <c r="M5068" s="108"/>
      <c r="N5068" s="110"/>
      <c r="O5068" s="111"/>
      <c r="P5068" s="99"/>
      <c r="Q5068" s="110">
        <v>0.156</v>
      </c>
      <c r="R5068" s="110">
        <v>-1.4999999999999999E-2</v>
      </c>
      <c r="S5068" s="110">
        <v>-8.7719299999999993</v>
      </c>
      <c r="T5068" s="112">
        <v>7200000</v>
      </c>
      <c r="U5068" s="112">
        <v>1163600</v>
      </c>
      <c r="V5068" s="104">
        <v>16</v>
      </c>
      <c r="W5068" s="112">
        <v>40000</v>
      </c>
      <c r="X5068" s="112">
        <v>5000</v>
      </c>
      <c r="Y5068" s="112">
        <v>53.8</v>
      </c>
      <c r="Z5068" s="112"/>
      <c r="AA5068" s="110">
        <v>0.1</v>
      </c>
      <c r="AB5068" s="99"/>
      <c r="AC5068" s="100">
        <v>0.26203579999999999</v>
      </c>
      <c r="AD5068" s="100">
        <v>2.9369530000000001E-2</v>
      </c>
      <c r="AE5068" s="100">
        <v>9.8650170000000002E-3</v>
      </c>
      <c r="AF5068" s="100">
        <v>1.087113E-3</v>
      </c>
      <c r="AG5068" s="100">
        <v>36.880369999999999</v>
      </c>
      <c r="AH5068" s="105"/>
      <c r="AI5068" s="100">
        <v>44.45</v>
      </c>
      <c r="AJ5068" s="100">
        <v>-0.55928409999999995</v>
      </c>
      <c r="AK5068" s="100">
        <v>-0.25</v>
      </c>
      <c r="AM5068" s="96">
        <v>42509</v>
      </c>
      <c r="AN5068" s="88">
        <f>_xll.BDH($A5068,AN$5,$AM$2,$AM$2)</f>
        <v>0</v>
      </c>
      <c r="AO5068" s="88">
        <f>IF(V5068&gt;0,_xll.BDH($A5068,AO$5,$AM$2,$AM$2),"#N/A N/A")</f>
        <v>0.16311100000000001</v>
      </c>
      <c r="AP5068" s="88">
        <f>IF(V5068&gt;0,_xll.BDH($A5068,AP$5,$AM$2,$AM$2),"#N/A N/A")</f>
        <v>0.160111</v>
      </c>
      <c r="AQ5068" s="88">
        <f>IF(V5068&gt;0,_xll.BDH($A5068,AQ$5,$AM$2,$AM$2),"#N/A N/A")</f>
        <v>3600000</v>
      </c>
      <c r="AR5068" s="88">
        <f>IF(V5068&gt;0,_xll.BDH($A5068,AR$5,$AM$2,$AM$2),"#N/A N/A")</f>
        <v>3600000</v>
      </c>
    </row>
    <row r="5069" spans="1:44" ht="15" x14ac:dyDescent="0.25">
      <c r="A5069" s="99" t="s">
        <v>5153</v>
      </c>
      <c r="B5069" s="99" t="s">
        <v>154</v>
      </c>
      <c r="C5069" s="108" t="s">
        <v>10729</v>
      </c>
      <c r="D5069" s="108" t="s">
        <v>5705</v>
      </c>
      <c r="E5069" s="108" t="s">
        <v>31</v>
      </c>
      <c r="F5069" s="100" t="str">
        <f>VLOOKUP(E5069,Issuer!A:B,2,FALSE)</f>
        <v>BP</v>
      </c>
      <c r="G5069" s="108" t="s">
        <v>5721</v>
      </c>
      <c r="H5069" s="108" t="s">
        <v>5682</v>
      </c>
      <c r="I5069" s="109">
        <v>42459</v>
      </c>
      <c r="J5069" s="109">
        <v>42460</v>
      </c>
      <c r="K5069" s="109">
        <v>42915</v>
      </c>
      <c r="L5069" s="109">
        <v>42909</v>
      </c>
      <c r="M5069" s="108"/>
      <c r="N5069" s="110"/>
      <c r="O5069" s="111"/>
      <c r="P5069" s="99"/>
      <c r="Q5069" s="110">
        <v>7.2999999999999995E-2</v>
      </c>
      <c r="R5069" s="110">
        <v>-3.0000000000000001E-3</v>
      </c>
      <c r="S5069" s="110">
        <v>-3.947368</v>
      </c>
      <c r="T5069" s="112">
        <v>360000</v>
      </c>
      <c r="U5069" s="112">
        <v>26560</v>
      </c>
      <c r="V5069" s="104">
        <v>4</v>
      </c>
      <c r="W5069" s="112">
        <v>100000</v>
      </c>
      <c r="X5069" s="112">
        <v>10000</v>
      </c>
      <c r="Y5069" s="112">
        <v>10000</v>
      </c>
      <c r="Z5069" s="112"/>
      <c r="AA5069" s="110">
        <v>2.5000000000000001E-4</v>
      </c>
      <c r="AB5069" s="99"/>
      <c r="AC5069" s="100">
        <v>0.22069259999999999</v>
      </c>
      <c r="AD5069" s="100">
        <v>1.0977E-4</v>
      </c>
      <c r="AE5069" s="100">
        <v>6.2855719999999997E-3</v>
      </c>
      <c r="AF5069" s="100">
        <v>1.3917620000000001E-4</v>
      </c>
      <c r="AG5069" s="100">
        <v>29.952359999999999</v>
      </c>
      <c r="AH5069" s="105"/>
      <c r="AI5069" s="100">
        <v>8243.2000000000007</v>
      </c>
      <c r="AJ5069" s="100">
        <v>-0.69642130000000002</v>
      </c>
      <c r="AK5069" s="100">
        <v>-57.81</v>
      </c>
      <c r="AM5069" s="96">
        <v>42509</v>
      </c>
      <c r="AN5069" s="88">
        <f>_xll.BDH($A5069,AN$5,$AM$2,$AM$2)</f>
        <v>70</v>
      </c>
      <c r="AO5069" s="88">
        <f>IF(V5069&gt;0,_xll.BDH($A5069,AO$5,$AM$2,$AM$2),"#N/A N/A")</f>
        <v>7.3555999999999996E-2</v>
      </c>
      <c r="AP5069" s="88">
        <f>IF(V5069&gt;0,_xll.BDH($A5069,AP$5,$AM$2,$AM$2),"#N/A N/A")</f>
        <v>7.3999999999999996E-2</v>
      </c>
      <c r="AQ5069" s="88">
        <f>IF(V5069&gt;0,_xll.BDH($A5069,AQ$5,$AM$2,$AM$2),"#N/A N/A")</f>
        <v>180000</v>
      </c>
      <c r="AR5069" s="88">
        <f>IF(V5069&gt;0,_xll.BDH($A5069,AR$5,$AM$2,$AM$2),"#N/A N/A")</f>
        <v>180000</v>
      </c>
    </row>
    <row r="5070" spans="1:44" ht="15" x14ac:dyDescent="0.25">
      <c r="A5070" s="99" t="s">
        <v>5154</v>
      </c>
      <c r="B5070" s="99" t="s">
        <v>154</v>
      </c>
      <c r="C5070" s="108" t="s">
        <v>10730</v>
      </c>
      <c r="D5070" s="108" t="s">
        <v>5705</v>
      </c>
      <c r="E5070" s="108" t="s">
        <v>31</v>
      </c>
      <c r="F5070" s="100" t="str">
        <f>VLOOKUP(E5070,Issuer!A:B,2,FALSE)</f>
        <v>BP</v>
      </c>
      <c r="G5070" s="108" t="s">
        <v>5721</v>
      </c>
      <c r="H5070" s="108" t="s">
        <v>5706</v>
      </c>
      <c r="I5070" s="109">
        <v>42459</v>
      </c>
      <c r="J5070" s="109">
        <v>42460</v>
      </c>
      <c r="K5070" s="109">
        <v>42733</v>
      </c>
      <c r="L5070" s="109">
        <v>42725</v>
      </c>
      <c r="M5070" s="108"/>
      <c r="N5070" s="110"/>
      <c r="O5070" s="111"/>
      <c r="P5070" s="99"/>
      <c r="Q5070" s="110">
        <v>0.17299999999999999</v>
      </c>
      <c r="R5070" s="110">
        <v>5.0000000000000001E-3</v>
      </c>
      <c r="S5070" s="110">
        <v>2.9761899999999999</v>
      </c>
      <c r="T5070" s="112">
        <v>0</v>
      </c>
      <c r="U5070" s="112"/>
      <c r="V5070" s="104">
        <v>0</v>
      </c>
      <c r="W5070" s="112">
        <v>100000</v>
      </c>
      <c r="X5070" s="112">
        <v>10000</v>
      </c>
      <c r="Y5070" s="112">
        <v>8200</v>
      </c>
      <c r="Z5070" s="112"/>
      <c r="AA5070" s="110">
        <v>2.0000000000000001E-4</v>
      </c>
      <c r="AB5070" s="99"/>
      <c r="AC5070" s="100">
        <v>-0.50068400000000002</v>
      </c>
      <c r="AD5070" s="100">
        <v>2.096635E-4</v>
      </c>
      <c r="AE5070" s="100">
        <v>4.9246619999999998E-3</v>
      </c>
      <c r="AF5070" s="100">
        <v>4.647791E-4</v>
      </c>
      <c r="AG5070" s="100">
        <v>28.155349999999999</v>
      </c>
      <c r="AH5070" s="105"/>
      <c r="AI5070" s="100">
        <v>8243.2000000000007</v>
      </c>
      <c r="AJ5070" s="100">
        <v>-0.69642130000000002</v>
      </c>
      <c r="AK5070" s="100">
        <v>-57.81</v>
      </c>
      <c r="AM5070" s="96">
        <v>42509</v>
      </c>
      <c r="AN5070" s="88">
        <f>_xll.BDH($A5070,AN$5,$AM$2,$AM$2)</f>
        <v>100</v>
      </c>
      <c r="AO5070" s="88" t="str">
        <f>IF(V5070&gt;0,_xll.BDH($A5070,AO$5,$AM$2,$AM$2),"#N/A N/A")</f>
        <v>#N/A N/A</v>
      </c>
      <c r="AP5070" s="88" t="str">
        <f>IF(V5070&gt;0,_xll.BDH($A5070,AP$5,$AM$2,$AM$2),"#N/A N/A")</f>
        <v>#N/A N/A</v>
      </c>
      <c r="AQ5070" s="88" t="str">
        <f>IF(V5070&gt;0,_xll.BDH($A5070,AQ$5,$AM$2,$AM$2),"#N/A N/A")</f>
        <v>#N/A N/A</v>
      </c>
      <c r="AR5070" s="88" t="str">
        <f>IF(V5070&gt;0,_xll.BDH($A5070,AR$5,$AM$2,$AM$2),"#N/A N/A")</f>
        <v>#N/A N/A</v>
      </c>
    </row>
    <row r="5071" spans="1:44" ht="15" x14ac:dyDescent="0.25">
      <c r="A5071" s="99" t="s">
        <v>5155</v>
      </c>
      <c r="B5071" s="99" t="s">
        <v>146</v>
      </c>
      <c r="C5071" s="108" t="s">
        <v>10731</v>
      </c>
      <c r="D5071" s="108" t="s">
        <v>5701</v>
      </c>
      <c r="E5071" s="108" t="s">
        <v>30</v>
      </c>
      <c r="F5071" s="100" t="str">
        <f>VLOOKUP(E5071,Issuer!A:B,2,FALSE)</f>
        <v>CS</v>
      </c>
      <c r="G5071" s="108" t="s">
        <v>5686</v>
      </c>
      <c r="H5071" s="108" t="s">
        <v>5706</v>
      </c>
      <c r="I5071" s="109">
        <v>42459</v>
      </c>
      <c r="J5071" s="109">
        <v>42460</v>
      </c>
      <c r="K5071" s="109">
        <v>42676</v>
      </c>
      <c r="L5071" s="109">
        <v>42670</v>
      </c>
      <c r="M5071" s="108"/>
      <c r="N5071" s="110"/>
      <c r="O5071" s="111"/>
      <c r="P5071" s="99"/>
      <c r="Q5071" s="110">
        <v>0.105</v>
      </c>
      <c r="R5071" s="110">
        <v>8.0000000000000002E-3</v>
      </c>
      <c r="S5071" s="110">
        <v>8.2474229999999995</v>
      </c>
      <c r="T5071" s="112">
        <v>13590000</v>
      </c>
      <c r="U5071" s="112">
        <v>1404420</v>
      </c>
      <c r="V5071" s="104">
        <v>100</v>
      </c>
      <c r="W5071" s="112">
        <v>100000</v>
      </c>
      <c r="X5071" s="112">
        <v>10000</v>
      </c>
      <c r="Y5071" s="112">
        <v>163.88</v>
      </c>
      <c r="Z5071" s="112"/>
      <c r="AA5071" s="110">
        <v>0.01</v>
      </c>
      <c r="AB5071" s="99"/>
      <c r="AC5071" s="100">
        <v>-0.33748070000000002</v>
      </c>
      <c r="AD5071" s="100">
        <v>8.9307889999999997E-3</v>
      </c>
      <c r="AE5071" s="100">
        <v>4.3543000000000002E-3</v>
      </c>
      <c r="AF5071" s="100">
        <v>4.9483139999999997E-4</v>
      </c>
      <c r="AG5071" s="100">
        <v>33.712040000000002</v>
      </c>
      <c r="AH5071" s="105"/>
      <c r="AI5071" s="100">
        <v>177.7</v>
      </c>
      <c r="AJ5071" s="100">
        <v>-1.2229019999999999</v>
      </c>
      <c r="AK5071" s="100">
        <v>-2.2000000000000002</v>
      </c>
      <c r="AM5071" s="96">
        <v>42509</v>
      </c>
      <c r="AN5071" s="88">
        <f>_xll.BDH($A5071,AN$5,$AM$2,$AM$2)</f>
        <v>1350</v>
      </c>
      <c r="AO5071" s="88">
        <f>IF(V5071&gt;0,_xll.BDH($A5071,AO$5,$AM$2,$AM$2),"#N/A N/A")</f>
        <v>0.103335</v>
      </c>
      <c r="AP5071" s="88">
        <f>IF(V5071&gt;0,_xll.BDH($A5071,AP$5,$AM$2,$AM$2),"#N/A N/A")</f>
        <v>0.103341</v>
      </c>
      <c r="AQ5071" s="88">
        <f>IF(V5071&gt;0,_xll.BDH($A5071,AQ$5,$AM$2,$AM$2),"#N/A N/A")</f>
        <v>6770000</v>
      </c>
      <c r="AR5071" s="88">
        <f>IF(V5071&gt;0,_xll.BDH($A5071,AR$5,$AM$2,$AM$2),"#N/A N/A")</f>
        <v>6740000</v>
      </c>
    </row>
    <row r="5072" spans="1:44" ht="15" x14ac:dyDescent="0.25">
      <c r="A5072" s="99" t="s">
        <v>5156</v>
      </c>
      <c r="B5072" s="99" t="s">
        <v>154</v>
      </c>
      <c r="C5072" s="108" t="s">
        <v>10732</v>
      </c>
      <c r="D5072" s="108" t="s">
        <v>5705</v>
      </c>
      <c r="E5072" s="108" t="s">
        <v>36</v>
      </c>
      <c r="F5072" s="100" t="str">
        <f>VLOOKUP(E5072,Issuer!A:B,2,FALSE)</f>
        <v>SG</v>
      </c>
      <c r="G5072" s="108" t="s">
        <v>5690</v>
      </c>
      <c r="H5072" s="108" t="s">
        <v>5682</v>
      </c>
      <c r="I5072" s="109">
        <v>42458</v>
      </c>
      <c r="J5072" s="109">
        <v>42460</v>
      </c>
      <c r="K5072" s="109">
        <v>42642</v>
      </c>
      <c r="L5072" s="109">
        <v>42636</v>
      </c>
      <c r="M5072" s="108"/>
      <c r="N5072" s="110"/>
      <c r="O5072" s="111"/>
      <c r="P5072" s="99"/>
      <c r="Q5072" s="110">
        <v>7.2999999999999995E-2</v>
      </c>
      <c r="R5072" s="110">
        <v>-6.0000000000000001E-3</v>
      </c>
      <c r="S5072" s="110">
        <v>-7.5949369999999998</v>
      </c>
      <c r="T5072" s="112">
        <v>0</v>
      </c>
      <c r="U5072" s="112"/>
      <c r="V5072" s="104">
        <v>0</v>
      </c>
      <c r="W5072" s="112">
        <v>150000</v>
      </c>
      <c r="X5072" s="112">
        <v>10000</v>
      </c>
      <c r="Y5072" s="112">
        <v>8600</v>
      </c>
      <c r="Z5072" s="112"/>
      <c r="AA5072" s="110">
        <v>2.5000000000000001E-4</v>
      </c>
      <c r="AB5072" s="99"/>
      <c r="AC5072" s="100">
        <v>0.33027309999999999</v>
      </c>
      <c r="AD5072" s="100">
        <v>2.4318770000000001E-4</v>
      </c>
      <c r="AE5072" s="100">
        <v>4.4038690000000004E-3</v>
      </c>
      <c r="AF5072" s="100">
        <v>2.6004210000000002E-4</v>
      </c>
      <c r="AG5072" s="100">
        <v>29.144290000000002</v>
      </c>
      <c r="AH5072" s="105"/>
      <c r="AI5072" s="100">
        <v>8243.2000000000007</v>
      </c>
      <c r="AJ5072" s="100">
        <v>-0.69642130000000002</v>
      </c>
      <c r="AK5072" s="100">
        <v>-57.81</v>
      </c>
      <c r="AM5072" s="96">
        <v>42509</v>
      </c>
      <c r="AN5072" s="88">
        <f>_xll.BDH($A5072,AN$5,$AM$2,$AM$2)</f>
        <v>0</v>
      </c>
      <c r="AO5072" s="88" t="str">
        <f>IF(V5072&gt;0,_xll.BDH($A5072,AO$5,$AM$2,$AM$2),"#N/A N/A")</f>
        <v>#N/A N/A</v>
      </c>
      <c r="AP5072" s="88" t="str">
        <f>IF(V5072&gt;0,_xll.BDH($A5072,AP$5,$AM$2,$AM$2),"#N/A N/A")</f>
        <v>#N/A N/A</v>
      </c>
      <c r="AQ5072" s="88" t="str">
        <f>IF(V5072&gt;0,_xll.BDH($A5072,AQ$5,$AM$2,$AM$2),"#N/A N/A")</f>
        <v>#N/A N/A</v>
      </c>
      <c r="AR5072" s="88" t="str">
        <f>IF(V5072&gt;0,_xll.BDH($A5072,AR$5,$AM$2,$AM$2),"#N/A N/A")</f>
        <v>#N/A N/A</v>
      </c>
    </row>
    <row r="5073" spans="1:44" ht="15" x14ac:dyDescent="0.25">
      <c r="A5073" s="99" t="s">
        <v>5157</v>
      </c>
      <c r="B5073" s="99" t="s">
        <v>154</v>
      </c>
      <c r="C5073" s="108" t="s">
        <v>10733</v>
      </c>
      <c r="D5073" s="108" t="s">
        <v>5705</v>
      </c>
      <c r="E5073" s="108" t="s">
        <v>36</v>
      </c>
      <c r="F5073" s="100" t="str">
        <f>VLOOKUP(E5073,Issuer!A:B,2,FALSE)</f>
        <v>SG</v>
      </c>
      <c r="G5073" s="108" t="s">
        <v>5690</v>
      </c>
      <c r="H5073" s="108" t="s">
        <v>5682</v>
      </c>
      <c r="I5073" s="109">
        <v>42458</v>
      </c>
      <c r="J5073" s="109">
        <v>42460</v>
      </c>
      <c r="K5073" s="109">
        <v>42733</v>
      </c>
      <c r="L5073" s="109">
        <v>42725</v>
      </c>
      <c r="M5073" s="108"/>
      <c r="N5073" s="110"/>
      <c r="O5073" s="111"/>
      <c r="P5073" s="99"/>
      <c r="Q5073" s="110">
        <v>7.0999999999999994E-2</v>
      </c>
      <c r="R5073" s="110">
        <v>-4.0000000000000001E-3</v>
      </c>
      <c r="S5073" s="110">
        <v>-5.3333329999999997</v>
      </c>
      <c r="T5073" s="112">
        <v>20000</v>
      </c>
      <c r="U5073" s="112">
        <v>1500</v>
      </c>
      <c r="V5073" s="104">
        <v>2</v>
      </c>
      <c r="W5073" s="112">
        <v>150000</v>
      </c>
      <c r="X5073" s="112">
        <v>10000</v>
      </c>
      <c r="Y5073" s="112">
        <v>9000</v>
      </c>
      <c r="Z5073" s="112"/>
      <c r="AA5073" s="110">
        <v>2.2222219999999999E-4</v>
      </c>
      <c r="AB5073" s="99"/>
      <c r="AC5073" s="100">
        <v>0.30296339999999999</v>
      </c>
      <c r="AD5073" s="100">
        <v>1.8670709999999999E-4</v>
      </c>
      <c r="AE5073" s="100">
        <v>4.9172870000000002E-3</v>
      </c>
      <c r="AF5073" s="100">
        <v>2.033595E-4</v>
      </c>
      <c r="AG5073" s="100">
        <v>28.258970000000001</v>
      </c>
      <c r="AH5073" s="105"/>
      <c r="AI5073" s="100">
        <v>8243.2000000000007</v>
      </c>
      <c r="AJ5073" s="100">
        <v>-0.69642130000000002</v>
      </c>
      <c r="AK5073" s="100">
        <v>-57.81</v>
      </c>
      <c r="AM5073" s="96">
        <v>42509</v>
      </c>
      <c r="AN5073" s="88">
        <f>_xll.BDH($A5073,AN$5,$AM$2,$AM$2)</f>
        <v>0</v>
      </c>
      <c r="AO5073" s="88">
        <f>IF(V5073&gt;0,_xll.BDH($A5073,AO$5,$AM$2,$AM$2),"#N/A N/A")</f>
        <v>7.4999999999999997E-2</v>
      </c>
      <c r="AP5073" s="88">
        <f>IF(V5073&gt;0,_xll.BDH($A5073,AP$5,$AM$2,$AM$2),"#N/A N/A")</f>
        <v>7.4999999999999997E-2</v>
      </c>
      <c r="AQ5073" s="88">
        <f>IF(V5073&gt;0,_xll.BDH($A5073,AQ$5,$AM$2,$AM$2),"#N/A N/A")</f>
        <v>10000</v>
      </c>
      <c r="AR5073" s="88">
        <f>IF(V5073&gt;0,_xll.BDH($A5073,AR$5,$AM$2,$AM$2),"#N/A N/A")</f>
        <v>10000</v>
      </c>
    </row>
    <row r="5074" spans="1:44" ht="15" x14ac:dyDescent="0.25">
      <c r="A5074" s="99" t="s">
        <v>5158</v>
      </c>
      <c r="B5074" s="99" t="s">
        <v>2117</v>
      </c>
      <c r="C5074" s="108" t="s">
        <v>10734</v>
      </c>
      <c r="D5074" s="108" t="s">
        <v>7692</v>
      </c>
      <c r="E5074" s="108" t="s">
        <v>36</v>
      </c>
      <c r="F5074" s="100" t="str">
        <f>VLOOKUP(E5074,Issuer!A:B,2,FALSE)</f>
        <v>SG</v>
      </c>
      <c r="G5074" s="108" t="s">
        <v>5690</v>
      </c>
      <c r="H5074" s="108" t="s">
        <v>5682</v>
      </c>
      <c r="I5074" s="109">
        <v>42458</v>
      </c>
      <c r="J5074" s="109">
        <v>42460</v>
      </c>
      <c r="K5074" s="109">
        <v>42677</v>
      </c>
      <c r="L5074" s="109">
        <v>42671</v>
      </c>
      <c r="M5074" s="108"/>
      <c r="N5074" s="110"/>
      <c r="O5074" s="111"/>
      <c r="P5074" s="99"/>
      <c r="Q5074" s="110">
        <v>0.13100000000000001</v>
      </c>
      <c r="R5074" s="110">
        <v>-1.9E-2</v>
      </c>
      <c r="S5074" s="110">
        <v>-12.66667</v>
      </c>
      <c r="T5074" s="112">
        <v>0</v>
      </c>
      <c r="U5074" s="112"/>
      <c r="V5074" s="104">
        <v>0</v>
      </c>
      <c r="W5074" s="112">
        <v>50000</v>
      </c>
      <c r="X5074" s="112">
        <v>10000</v>
      </c>
      <c r="Y5074" s="112">
        <v>21.88</v>
      </c>
      <c r="Z5074" s="112"/>
      <c r="AA5074" s="110">
        <v>0.1</v>
      </c>
      <c r="AB5074" s="99"/>
      <c r="AC5074" s="100">
        <v>0.3399237</v>
      </c>
      <c r="AD5074" s="100">
        <v>5.1056900000000002E-2</v>
      </c>
      <c r="AE5074" s="100">
        <v>4.2065139999999997E-3</v>
      </c>
      <c r="AF5074" s="100">
        <v>7.5966680000000004E-4</v>
      </c>
      <c r="AG5074" s="100">
        <v>62.211039999999997</v>
      </c>
      <c r="AH5074" s="105"/>
      <c r="AI5074" s="100">
        <v>16.940000000000001</v>
      </c>
      <c r="AJ5074" s="100">
        <v>-3.2</v>
      </c>
      <c r="AK5074" s="100">
        <v>-0.56000000000000005</v>
      </c>
      <c r="AM5074" s="96">
        <v>42509</v>
      </c>
      <c r="AN5074" s="88">
        <f>_xll.BDH($A5074,AN$5,$AM$2,$AM$2)</f>
        <v>0</v>
      </c>
      <c r="AO5074" s="88" t="str">
        <f>IF(V5074&gt;0,_xll.BDH($A5074,AO$5,$AM$2,$AM$2),"#N/A N/A")</f>
        <v>#N/A N/A</v>
      </c>
      <c r="AP5074" s="88" t="str">
        <f>IF(V5074&gt;0,_xll.BDH($A5074,AP$5,$AM$2,$AM$2),"#N/A N/A")</f>
        <v>#N/A N/A</v>
      </c>
      <c r="AQ5074" s="88" t="str">
        <f>IF(V5074&gt;0,_xll.BDH($A5074,AQ$5,$AM$2,$AM$2),"#N/A N/A")</f>
        <v>#N/A N/A</v>
      </c>
      <c r="AR5074" s="88" t="str">
        <f>IF(V5074&gt;0,_xll.BDH($A5074,AR$5,$AM$2,$AM$2),"#N/A N/A")</f>
        <v>#N/A N/A</v>
      </c>
    </row>
    <row r="5075" spans="1:44" ht="15" x14ac:dyDescent="0.25">
      <c r="A5075" s="99" t="s">
        <v>5159</v>
      </c>
      <c r="B5075" s="99" t="s">
        <v>2117</v>
      </c>
      <c r="C5075" s="108" t="s">
        <v>10736</v>
      </c>
      <c r="D5075" s="108" t="s">
        <v>7692</v>
      </c>
      <c r="E5075" s="108" t="s">
        <v>39</v>
      </c>
      <c r="F5075" s="100" t="str">
        <f>VLOOKUP(E5075,Issuer!A:B,2,FALSE)</f>
        <v>GS</v>
      </c>
      <c r="G5075" s="108" t="s">
        <v>5826</v>
      </c>
      <c r="H5075" s="108" t="s">
        <v>5682</v>
      </c>
      <c r="I5075" s="109">
        <v>42459</v>
      </c>
      <c r="J5075" s="109">
        <v>42460</v>
      </c>
      <c r="K5075" s="109">
        <v>42643</v>
      </c>
      <c r="L5075" s="109">
        <v>42639</v>
      </c>
      <c r="M5075" s="108"/>
      <c r="N5075" s="110"/>
      <c r="O5075" s="111"/>
      <c r="P5075" s="99"/>
      <c r="Q5075" s="110">
        <v>0.10100000000000001</v>
      </c>
      <c r="R5075" s="110">
        <v>-1.7999999999999999E-2</v>
      </c>
      <c r="S5075" s="110">
        <v>-15.126049999999999</v>
      </c>
      <c r="T5075" s="112">
        <v>42200000</v>
      </c>
      <c r="U5075" s="112">
        <v>4471810</v>
      </c>
      <c r="V5075" s="104">
        <v>155</v>
      </c>
      <c r="W5075" s="112">
        <v>40000</v>
      </c>
      <c r="X5075" s="112">
        <v>10000</v>
      </c>
      <c r="Y5075" s="112">
        <v>21.28</v>
      </c>
      <c r="Z5075" s="112"/>
      <c r="AA5075" s="110">
        <v>0.1</v>
      </c>
      <c r="AB5075" s="99"/>
      <c r="AC5075" s="100">
        <v>0.31208320000000001</v>
      </c>
      <c r="AD5075" s="100">
        <v>5.896937E-2</v>
      </c>
      <c r="AE5075" s="100">
        <v>3.6318560000000001E-3</v>
      </c>
      <c r="AF5075" s="100">
        <v>7.6631629999999995E-4</v>
      </c>
      <c r="AG5075" s="100">
        <v>58.26088</v>
      </c>
      <c r="AH5075" s="105"/>
      <c r="AI5075" s="100">
        <v>16.940000000000001</v>
      </c>
      <c r="AJ5075" s="100">
        <v>-3.2</v>
      </c>
      <c r="AK5075" s="100">
        <v>-0.56000000000000005</v>
      </c>
      <c r="AM5075" s="96">
        <v>42509</v>
      </c>
      <c r="AN5075" s="88">
        <f>_xll.BDH($A5075,AN$5,$AM$2,$AM$2)</f>
        <v>70</v>
      </c>
      <c r="AO5075" s="88">
        <f>IF(V5075&gt;0,_xll.BDH($A5075,AO$5,$AM$2,$AM$2),"#N/A N/A")</f>
        <v>0.106001</v>
      </c>
      <c r="AP5075" s="88">
        <f>IF(V5075&gt;0,_xll.BDH($A5075,AP$5,$AM$2,$AM$2),"#N/A N/A")</f>
        <v>0.105933</v>
      </c>
      <c r="AQ5075" s="88">
        <f>IF(V5075&gt;0,_xll.BDH($A5075,AQ$5,$AM$2,$AM$2),"#N/A N/A")</f>
        <v>21100000</v>
      </c>
      <c r="AR5075" s="88">
        <f>IF(V5075&gt;0,_xll.BDH($A5075,AR$5,$AM$2,$AM$2),"#N/A N/A")</f>
        <v>21100000</v>
      </c>
    </row>
    <row r="5076" spans="1:44" ht="15" x14ac:dyDescent="0.25">
      <c r="A5076" s="99" t="s">
        <v>5160</v>
      </c>
      <c r="B5076" s="99" t="s">
        <v>146</v>
      </c>
      <c r="C5076" s="108" t="s">
        <v>10735</v>
      </c>
      <c r="D5076" s="108" t="s">
        <v>5701</v>
      </c>
      <c r="E5076" s="108" t="s">
        <v>33</v>
      </c>
      <c r="F5076" s="100" t="str">
        <f>VLOOKUP(E5076,Issuer!A:B,2,FALSE)</f>
        <v>JP</v>
      </c>
      <c r="G5076" s="108" t="s">
        <v>5748</v>
      </c>
      <c r="H5076" s="108" t="s">
        <v>5682</v>
      </c>
      <c r="I5076" s="109">
        <v>42459</v>
      </c>
      <c r="J5076" s="109">
        <v>42460</v>
      </c>
      <c r="K5076" s="109">
        <v>42886</v>
      </c>
      <c r="L5076" s="109">
        <v>42879</v>
      </c>
      <c r="M5076" s="108"/>
      <c r="N5076" s="110"/>
      <c r="O5076" s="111"/>
      <c r="P5076" s="99"/>
      <c r="Q5076" s="110">
        <v>0.113</v>
      </c>
      <c r="R5076" s="110">
        <v>-7.0000000000000001E-3</v>
      </c>
      <c r="S5076" s="110">
        <v>-5.8333329999999997</v>
      </c>
      <c r="T5076" s="112">
        <v>800000</v>
      </c>
      <c r="U5076" s="112">
        <v>89900</v>
      </c>
      <c r="V5076" s="104">
        <v>4</v>
      </c>
      <c r="W5076" s="112">
        <v>200000</v>
      </c>
      <c r="X5076" s="112">
        <v>10000</v>
      </c>
      <c r="Y5076" s="112">
        <v>208.08</v>
      </c>
      <c r="Z5076" s="112"/>
      <c r="AA5076" s="110">
        <v>0.01</v>
      </c>
      <c r="AB5076" s="99"/>
      <c r="AC5076" s="100">
        <v>0.33496579999999998</v>
      </c>
      <c r="AD5076" s="100">
        <v>5.9603759999999999E-3</v>
      </c>
      <c r="AE5076" s="100">
        <v>6.4652920000000001E-3</v>
      </c>
      <c r="AF5076" s="100">
        <v>2.3239349999999999E-4</v>
      </c>
      <c r="AG5076" s="100">
        <v>33.11824</v>
      </c>
      <c r="AH5076" s="105"/>
      <c r="AI5076" s="100">
        <v>177.7</v>
      </c>
      <c r="AJ5076" s="100">
        <v>-1.2229019999999999</v>
      </c>
      <c r="AK5076" s="100">
        <v>-2.2000000000000002</v>
      </c>
      <c r="AM5076" s="96">
        <v>42509</v>
      </c>
      <c r="AN5076" s="88">
        <f>_xll.BDH($A5076,AN$5,$AM$2,$AM$2)</f>
        <v>120</v>
      </c>
      <c r="AO5076" s="88">
        <f>IF(V5076&gt;0,_xll.BDH($A5076,AO$5,$AM$2,$AM$2),"#N/A N/A")</f>
        <v>0.113</v>
      </c>
      <c r="AP5076" s="88">
        <f>IF(V5076&gt;0,_xll.BDH($A5076,AP$5,$AM$2,$AM$2),"#N/A N/A")</f>
        <v>0.11175</v>
      </c>
      <c r="AQ5076" s="88">
        <f>IF(V5076&gt;0,_xll.BDH($A5076,AQ$5,$AM$2,$AM$2),"#N/A N/A")</f>
        <v>400000</v>
      </c>
      <c r="AR5076" s="88">
        <f>IF(V5076&gt;0,_xll.BDH($A5076,AR$5,$AM$2,$AM$2),"#N/A N/A")</f>
        <v>400000</v>
      </c>
    </row>
    <row r="5077" spans="1:44" ht="15" x14ac:dyDescent="0.25">
      <c r="A5077" s="99" t="s">
        <v>5161</v>
      </c>
      <c r="B5077" s="99" t="s">
        <v>141</v>
      </c>
      <c r="C5077" s="108" t="s">
        <v>10737</v>
      </c>
      <c r="D5077" s="108" t="s">
        <v>5699</v>
      </c>
      <c r="E5077" s="108" t="s">
        <v>33</v>
      </c>
      <c r="F5077" s="100" t="str">
        <f>VLOOKUP(E5077,Issuer!A:B,2,FALSE)</f>
        <v>JP</v>
      </c>
      <c r="G5077" s="108" t="s">
        <v>5748</v>
      </c>
      <c r="H5077" s="108" t="s">
        <v>5682</v>
      </c>
      <c r="I5077" s="109">
        <v>42459</v>
      </c>
      <c r="J5077" s="109">
        <v>42460</v>
      </c>
      <c r="K5077" s="109">
        <v>42555</v>
      </c>
      <c r="L5077" s="109">
        <v>42548</v>
      </c>
      <c r="M5077" s="108"/>
      <c r="N5077" s="110"/>
      <c r="O5077" s="111"/>
      <c r="P5077" s="99"/>
      <c r="Q5077" s="110">
        <v>0.159</v>
      </c>
      <c r="R5077" s="110">
        <v>-0.10100000000000001</v>
      </c>
      <c r="S5077" s="110">
        <v>-38.846150000000002</v>
      </c>
      <c r="T5077" s="112">
        <v>6332000</v>
      </c>
      <c r="U5077" s="112">
        <v>1040519</v>
      </c>
      <c r="V5077" s="104">
        <v>103</v>
      </c>
      <c r="W5077" s="112">
        <v>100000</v>
      </c>
      <c r="X5077" s="112">
        <v>1000</v>
      </c>
      <c r="Y5077" s="112">
        <v>170.98</v>
      </c>
      <c r="Z5077" s="112"/>
      <c r="AA5077" s="110">
        <v>0.1</v>
      </c>
      <c r="AB5077" s="99"/>
      <c r="AC5077" s="100">
        <v>0.1974775</v>
      </c>
      <c r="AD5077" s="100">
        <v>1.8225370000000001E-2</v>
      </c>
      <c r="AE5077" s="100">
        <v>1.5707909999999999E-2</v>
      </c>
      <c r="AF5077" s="100">
        <v>4.3882030000000002E-3</v>
      </c>
      <c r="AG5077" s="100">
        <v>27.28349</v>
      </c>
      <c r="AH5077" s="105"/>
      <c r="AI5077" s="100">
        <v>157.19999999999999</v>
      </c>
      <c r="AJ5077" s="100">
        <v>-2.4208569999999998</v>
      </c>
      <c r="AK5077" s="100">
        <v>-3.9</v>
      </c>
      <c r="AM5077" s="96">
        <v>42509</v>
      </c>
      <c r="AN5077" s="88">
        <f>_xll.BDH($A5077,AN$5,$AM$2,$AM$2)</f>
        <v>6848</v>
      </c>
      <c r="AO5077" s="88">
        <f>IF(V5077&gt;0,_xll.BDH($A5077,AO$5,$AM$2,$AM$2),"#N/A N/A")</f>
        <v>0.15004799999999999</v>
      </c>
      <c r="AP5077" s="88">
        <f>IF(V5077&gt;0,_xll.BDH($A5077,AP$5,$AM$2,$AM$2),"#N/A N/A")</f>
        <v>0.15646399999999999</v>
      </c>
      <c r="AQ5077" s="88">
        <f>IF(V5077&gt;0,_xll.BDH($A5077,AQ$5,$AM$2,$AM$2),"#N/A N/A")</f>
        <v>462000</v>
      </c>
      <c r="AR5077" s="88">
        <f>IF(V5077&gt;0,_xll.BDH($A5077,AR$5,$AM$2,$AM$2),"#N/A N/A")</f>
        <v>2392000</v>
      </c>
    </row>
    <row r="5078" spans="1:44" ht="15" x14ac:dyDescent="0.25">
      <c r="A5078" s="99" t="s">
        <v>5162</v>
      </c>
      <c r="B5078" s="99" t="s">
        <v>154</v>
      </c>
      <c r="C5078" s="108" t="s">
        <v>10738</v>
      </c>
      <c r="D5078" s="108" t="s">
        <v>5705</v>
      </c>
      <c r="E5078" s="108" t="s">
        <v>33</v>
      </c>
      <c r="F5078" s="100" t="str">
        <f>VLOOKUP(E5078,Issuer!A:B,2,FALSE)</f>
        <v>JP</v>
      </c>
      <c r="G5078" s="108" t="s">
        <v>5748</v>
      </c>
      <c r="H5078" s="108" t="s">
        <v>5706</v>
      </c>
      <c r="I5078" s="109">
        <v>42459</v>
      </c>
      <c r="J5078" s="109">
        <v>42460</v>
      </c>
      <c r="K5078" s="109">
        <v>42671</v>
      </c>
      <c r="L5078" s="109">
        <v>42667</v>
      </c>
      <c r="M5078" s="108"/>
      <c r="N5078" s="110"/>
      <c r="O5078" s="111"/>
      <c r="P5078" s="99"/>
      <c r="Q5078" s="110">
        <v>0.23599999999999999</v>
      </c>
      <c r="R5078" s="110">
        <v>7.0000000000000001E-3</v>
      </c>
      <c r="S5078" s="110">
        <v>3.0567690000000001</v>
      </c>
      <c r="T5078" s="112">
        <v>2780000</v>
      </c>
      <c r="U5078" s="112">
        <v>646630</v>
      </c>
      <c r="V5078" s="104">
        <v>8</v>
      </c>
      <c r="W5078" s="112">
        <v>200000</v>
      </c>
      <c r="X5078" s="112">
        <v>10000</v>
      </c>
      <c r="Y5078" s="112">
        <v>8500</v>
      </c>
      <c r="Z5078" s="112"/>
      <c r="AA5078" s="110">
        <v>2.5000000000000001E-4</v>
      </c>
      <c r="AB5078" s="99"/>
      <c r="AC5078" s="100">
        <v>-0.59622960000000003</v>
      </c>
      <c r="AD5078" s="100">
        <v>2.420542E-4</v>
      </c>
      <c r="AE5078" s="100">
        <v>5.005196E-3</v>
      </c>
      <c r="AF5078" s="100">
        <v>7.4698720000000002E-4</v>
      </c>
      <c r="AG5078" s="100">
        <v>27.350729999999999</v>
      </c>
      <c r="AH5078" s="105"/>
      <c r="AI5078" s="100">
        <v>8243.2000000000007</v>
      </c>
      <c r="AJ5078" s="100">
        <v>-0.69642130000000002</v>
      </c>
      <c r="AK5078" s="100">
        <v>-57.81</v>
      </c>
      <c r="AM5078" s="96">
        <v>42509</v>
      </c>
      <c r="AN5078" s="88">
        <f>_xll.BDH($A5078,AN$5,$AM$2,$AM$2)</f>
        <v>13640</v>
      </c>
      <c r="AO5078" s="88">
        <f>IF(V5078&gt;0,_xll.BDH($A5078,AO$5,$AM$2,$AM$2),"#N/A N/A")</f>
        <v>0.23123099999999999</v>
      </c>
      <c r="AP5078" s="88">
        <f>IF(V5078&gt;0,_xll.BDH($A5078,AP$5,$AM$2,$AM$2),"#N/A N/A")</f>
        <v>0.23472499999999999</v>
      </c>
      <c r="AQ5078" s="88">
        <f>IF(V5078&gt;0,_xll.BDH($A5078,AQ$5,$AM$2,$AM$2),"#N/A N/A")</f>
        <v>1690000</v>
      </c>
      <c r="AR5078" s="88">
        <f>IF(V5078&gt;0,_xll.BDH($A5078,AR$5,$AM$2,$AM$2),"#N/A N/A")</f>
        <v>1090000</v>
      </c>
    </row>
    <row r="5079" spans="1:44" ht="15" x14ac:dyDescent="0.25">
      <c r="A5079" s="99" t="s">
        <v>5163</v>
      </c>
      <c r="B5079" s="99" t="s">
        <v>1985</v>
      </c>
      <c r="C5079" s="108" t="s">
        <v>10740</v>
      </c>
      <c r="D5079" s="108" t="s">
        <v>7562</v>
      </c>
      <c r="E5079" s="108" t="s">
        <v>33</v>
      </c>
      <c r="F5079" s="100" t="str">
        <f>VLOOKUP(E5079,Issuer!A:B,2,FALSE)</f>
        <v>JP</v>
      </c>
      <c r="G5079" s="108" t="s">
        <v>5748</v>
      </c>
      <c r="H5079" s="108" t="s">
        <v>5682</v>
      </c>
      <c r="I5079" s="109">
        <v>42459</v>
      </c>
      <c r="J5079" s="109">
        <v>42460</v>
      </c>
      <c r="K5079" s="109">
        <v>42675</v>
      </c>
      <c r="L5079" s="109">
        <v>42669</v>
      </c>
      <c r="M5079" s="108"/>
      <c r="N5079" s="110"/>
      <c r="O5079" s="111"/>
      <c r="P5079" s="99"/>
      <c r="Q5079" s="110">
        <v>4.1000000000000002E-2</v>
      </c>
      <c r="R5079" s="110">
        <v>-5.0000000000000001E-3</v>
      </c>
      <c r="S5079" s="110">
        <v>-10.86957</v>
      </c>
      <c r="T5079" s="112">
        <v>0</v>
      </c>
      <c r="U5079" s="112"/>
      <c r="V5079" s="104">
        <v>0</v>
      </c>
      <c r="W5079" s="112">
        <v>80000</v>
      </c>
      <c r="X5079" s="112">
        <v>1000</v>
      </c>
      <c r="Y5079" s="112">
        <v>5.88</v>
      </c>
      <c r="Z5079" s="112"/>
      <c r="AA5079" s="110">
        <v>1</v>
      </c>
      <c r="AB5079" s="99"/>
      <c r="AC5079" s="100">
        <v>8.9243009999999998E-2</v>
      </c>
      <c r="AD5079" s="100">
        <v>0.14712990000000001</v>
      </c>
      <c r="AE5079" s="100">
        <v>4.9198289999999997E-3</v>
      </c>
      <c r="AF5079" s="100">
        <v>3.4354740000000001E-4</v>
      </c>
      <c r="AG5079" s="100">
        <v>35.634079999999997</v>
      </c>
      <c r="AH5079" s="105"/>
      <c r="AI5079" s="100">
        <v>4.4800000000000004</v>
      </c>
      <c r="AJ5079" s="100">
        <v>-0.66518849999999996</v>
      </c>
      <c r="AK5079" s="100">
        <v>-0.03</v>
      </c>
      <c r="AM5079" s="96">
        <v>42509</v>
      </c>
      <c r="AN5079" s="88">
        <f>_xll.BDH($A5079,AN$5,$AM$2,$AM$2)</f>
        <v>3550</v>
      </c>
      <c r="AO5079" s="88" t="str">
        <f>IF(V5079&gt;0,_xll.BDH($A5079,AO$5,$AM$2,$AM$2),"#N/A N/A")</f>
        <v>#N/A N/A</v>
      </c>
      <c r="AP5079" s="88" t="str">
        <f>IF(V5079&gt;0,_xll.BDH($A5079,AP$5,$AM$2,$AM$2),"#N/A N/A")</f>
        <v>#N/A N/A</v>
      </c>
      <c r="AQ5079" s="88" t="str">
        <f>IF(V5079&gt;0,_xll.BDH($A5079,AQ$5,$AM$2,$AM$2),"#N/A N/A")</f>
        <v>#N/A N/A</v>
      </c>
      <c r="AR5079" s="88" t="str">
        <f>IF(V5079&gt;0,_xll.BDH($A5079,AR$5,$AM$2,$AM$2),"#N/A N/A")</f>
        <v>#N/A N/A</v>
      </c>
    </row>
    <row r="5080" spans="1:44" ht="15" x14ac:dyDescent="0.25">
      <c r="A5080" s="99" t="s">
        <v>5164</v>
      </c>
      <c r="B5080" s="99" t="s">
        <v>121</v>
      </c>
      <c r="C5080" s="108" t="s">
        <v>10739</v>
      </c>
      <c r="D5080" s="108" t="s">
        <v>5708</v>
      </c>
      <c r="E5080" s="108" t="s">
        <v>33</v>
      </c>
      <c r="F5080" s="100" t="str">
        <f>VLOOKUP(E5080,Issuer!A:B,2,FALSE)</f>
        <v>JP</v>
      </c>
      <c r="G5080" s="108" t="s">
        <v>5748</v>
      </c>
      <c r="H5080" s="108" t="s">
        <v>5682</v>
      </c>
      <c r="I5080" s="109">
        <v>42459</v>
      </c>
      <c r="J5080" s="109">
        <v>42460</v>
      </c>
      <c r="K5080" s="109">
        <v>42706</v>
      </c>
      <c r="L5080" s="109">
        <v>42702</v>
      </c>
      <c r="M5080" s="108"/>
      <c r="N5080" s="110"/>
      <c r="O5080" s="111"/>
      <c r="P5080" s="99"/>
      <c r="Q5080" s="110">
        <v>5.2999999999999999E-2</v>
      </c>
      <c r="R5080" s="110">
        <v>-1E-3</v>
      </c>
      <c r="S5080" s="110">
        <v>-1.8518520000000001</v>
      </c>
      <c r="T5080" s="112">
        <v>16802000</v>
      </c>
      <c r="U5080" s="112">
        <v>907308</v>
      </c>
      <c r="V5080" s="104">
        <v>14</v>
      </c>
      <c r="W5080" s="112">
        <v>100000</v>
      </c>
      <c r="X5080" s="112">
        <v>1000</v>
      </c>
      <c r="Y5080" s="112">
        <v>3.08</v>
      </c>
      <c r="Z5080" s="112"/>
      <c r="AA5080" s="110">
        <v>1</v>
      </c>
      <c r="AB5080" s="99"/>
      <c r="AC5080" s="100">
        <v>0.18064549999999999</v>
      </c>
      <c r="AD5080" s="100">
        <v>0.43714429999999999</v>
      </c>
      <c r="AE5080" s="100">
        <v>5.110898E-3</v>
      </c>
      <c r="AF5080" s="100">
        <v>2.0103920000000001E-4</v>
      </c>
      <c r="AG5080" s="100">
        <v>29.705680000000001</v>
      </c>
      <c r="AH5080" s="105"/>
      <c r="AI5080" s="100">
        <v>2.68</v>
      </c>
      <c r="AJ5080" s="100">
        <v>-0.3717472</v>
      </c>
      <c r="AK5080" s="100">
        <v>-0.01</v>
      </c>
      <c r="AM5080" s="96">
        <v>42509</v>
      </c>
      <c r="AN5080" s="88">
        <f>_xll.BDH($A5080,AN$5,$AM$2,$AM$2)</f>
        <v>950</v>
      </c>
      <c r="AO5080" s="88">
        <f>IF(V5080&gt;0,_xll.BDH($A5080,AO$5,$AM$2,$AM$2),"#N/A N/A")</f>
        <v>5.3999999999999999E-2</v>
      </c>
      <c r="AP5080" s="88">
        <f>IF(V5080&gt;0,_xll.BDH($A5080,AP$5,$AM$2,$AM$2),"#N/A N/A")</f>
        <v>5.3999999999999999E-2</v>
      </c>
      <c r="AQ5080" s="88">
        <f>IF(V5080&gt;0,_xll.BDH($A5080,AQ$5,$AM$2,$AM$2),"#N/A N/A")</f>
        <v>8401000</v>
      </c>
      <c r="AR5080" s="88">
        <f>IF(V5080&gt;0,_xll.BDH($A5080,AR$5,$AM$2,$AM$2),"#N/A N/A")</f>
        <v>8401000</v>
      </c>
    </row>
    <row r="5081" spans="1:44" ht="15" x14ac:dyDescent="0.25">
      <c r="A5081" s="99" t="s">
        <v>5165</v>
      </c>
      <c r="B5081" s="99" t="s">
        <v>141</v>
      </c>
      <c r="C5081" s="108" t="s">
        <v>10741</v>
      </c>
      <c r="D5081" s="108" t="s">
        <v>5699</v>
      </c>
      <c r="E5081" s="108" t="s">
        <v>35</v>
      </c>
      <c r="F5081" s="100" t="str">
        <f>VLOOKUP(E5081,Issuer!A:B,2,FALSE)</f>
        <v>MB</v>
      </c>
      <c r="G5081" s="108" t="s">
        <v>5744</v>
      </c>
      <c r="H5081" s="108" t="s">
        <v>5682</v>
      </c>
      <c r="I5081" s="109">
        <v>42460</v>
      </c>
      <c r="J5081" s="109">
        <v>42461</v>
      </c>
      <c r="K5081" s="109">
        <v>42647</v>
      </c>
      <c r="L5081" s="109">
        <v>42641</v>
      </c>
      <c r="M5081" s="108"/>
      <c r="N5081" s="110"/>
      <c r="O5081" s="111"/>
      <c r="P5081" s="99"/>
      <c r="Q5081" s="110">
        <v>0.22</v>
      </c>
      <c r="R5081" s="110">
        <v>0</v>
      </c>
      <c r="S5081" s="110">
        <v>0</v>
      </c>
      <c r="T5081" s="112">
        <v>0</v>
      </c>
      <c r="U5081" s="112"/>
      <c r="V5081" s="104">
        <v>0</v>
      </c>
      <c r="W5081" s="112">
        <v>34000</v>
      </c>
      <c r="X5081" s="112">
        <v>1000</v>
      </c>
      <c r="Y5081" s="112">
        <v>215.88</v>
      </c>
      <c r="Z5081" s="112"/>
      <c r="AA5081" s="110">
        <v>0.1</v>
      </c>
      <c r="AB5081" s="99"/>
      <c r="AC5081" s="100">
        <v>0.1247427</v>
      </c>
      <c r="AD5081" s="100">
        <v>5.2124329999999998E-3</v>
      </c>
      <c r="AE5081" s="100">
        <v>2.023873E-2</v>
      </c>
      <c r="AF5081" s="100">
        <v>2.8939429999999999E-3</v>
      </c>
      <c r="AG5081" s="100">
        <v>40.76202</v>
      </c>
      <c r="AH5081" s="105"/>
      <c r="AI5081" s="100">
        <v>157.19999999999999</v>
      </c>
      <c r="AJ5081" s="100">
        <v>-2.4208569999999998</v>
      </c>
      <c r="AK5081" s="100">
        <v>-3.9</v>
      </c>
      <c r="AM5081" s="96">
        <v>42509</v>
      </c>
      <c r="AN5081" s="88">
        <f>_xll.BDH($A5081,AN$5,$AM$2,$AM$2)</f>
        <v>5</v>
      </c>
      <c r="AO5081" s="88" t="str">
        <f>IF(V5081&gt;0,_xll.BDH($A5081,AO$5,$AM$2,$AM$2),"#N/A N/A")</f>
        <v>#N/A N/A</v>
      </c>
      <c r="AP5081" s="88" t="str">
        <f>IF(V5081&gt;0,_xll.BDH($A5081,AP$5,$AM$2,$AM$2),"#N/A N/A")</f>
        <v>#N/A N/A</v>
      </c>
      <c r="AQ5081" s="88" t="str">
        <f>IF(V5081&gt;0,_xll.BDH($A5081,AQ$5,$AM$2,$AM$2),"#N/A N/A")</f>
        <v>#N/A N/A</v>
      </c>
      <c r="AR5081" s="88" t="str">
        <f>IF(V5081&gt;0,_xll.BDH($A5081,AR$5,$AM$2,$AM$2),"#N/A N/A")</f>
        <v>#N/A N/A</v>
      </c>
    </row>
    <row r="5082" spans="1:44" ht="15" x14ac:dyDescent="0.25">
      <c r="A5082" s="99" t="s">
        <v>5166</v>
      </c>
      <c r="B5082" s="99" t="s">
        <v>2005</v>
      </c>
      <c r="C5082" s="108" t="s">
        <v>10743</v>
      </c>
      <c r="D5082" s="108" t="s">
        <v>7582</v>
      </c>
      <c r="E5082" s="108" t="s">
        <v>32</v>
      </c>
      <c r="F5082" s="100" t="str">
        <f>VLOOKUP(E5082,Issuer!A:B,2,FALSE)</f>
        <v>HS</v>
      </c>
      <c r="G5082" s="108" t="s">
        <v>5688</v>
      </c>
      <c r="H5082" s="108" t="s">
        <v>5682</v>
      </c>
      <c r="I5082" s="109">
        <v>42460</v>
      </c>
      <c r="J5082" s="109">
        <v>42461</v>
      </c>
      <c r="K5082" s="109">
        <v>42704</v>
      </c>
      <c r="L5082" s="109">
        <v>42698</v>
      </c>
      <c r="M5082" s="108"/>
      <c r="N5082" s="110"/>
      <c r="O5082" s="111"/>
      <c r="P5082" s="99"/>
      <c r="Q5082" s="110">
        <v>5.7000000000000002E-2</v>
      </c>
      <c r="R5082" s="110">
        <v>-7.0000000000000001E-3</v>
      </c>
      <c r="S5082" s="110">
        <v>-10.9375</v>
      </c>
      <c r="T5082" s="112">
        <v>8400000</v>
      </c>
      <c r="U5082" s="112">
        <v>498480</v>
      </c>
      <c r="V5082" s="104">
        <v>26</v>
      </c>
      <c r="W5082" s="112">
        <v>80000</v>
      </c>
      <c r="X5082" s="112">
        <v>5000</v>
      </c>
      <c r="Y5082" s="112">
        <v>7.69</v>
      </c>
      <c r="Z5082" s="112"/>
      <c r="AA5082" s="110">
        <v>0.1</v>
      </c>
      <c r="AB5082" s="99"/>
      <c r="AC5082" s="100">
        <v>0.3504275</v>
      </c>
      <c r="AD5082" s="100">
        <v>0.1178474</v>
      </c>
      <c r="AE5082" s="100">
        <v>1.6171180000000001E-3</v>
      </c>
      <c r="AF5082" s="100">
        <v>2.0646409999999999E-4</v>
      </c>
      <c r="AG5082" s="100">
        <v>66.474810000000005</v>
      </c>
      <c r="AH5082" s="105"/>
      <c r="AI5082" s="100">
        <v>6.21</v>
      </c>
      <c r="AJ5082" s="100">
        <v>-2.96875</v>
      </c>
      <c r="AK5082" s="100">
        <v>-0.19</v>
      </c>
      <c r="AM5082" s="96">
        <v>42509</v>
      </c>
      <c r="AN5082" s="88">
        <f>_xll.BDH($A5082,AN$5,$AM$2,$AM$2)</f>
        <v>500</v>
      </c>
      <c r="AO5082" s="88">
        <f>IF(V5082&gt;0,_xll.BDH($A5082,AO$5,$AM$2,$AM$2),"#N/A N/A")</f>
        <v>5.9214000000000003E-2</v>
      </c>
      <c r="AP5082" s="88">
        <f>IF(V5082&gt;0,_xll.BDH($A5082,AP$5,$AM$2,$AM$2),"#N/A N/A")</f>
        <v>5.9498000000000002E-2</v>
      </c>
      <c r="AQ5082" s="88">
        <f>IF(V5082&gt;0,_xll.BDH($A5082,AQ$5,$AM$2,$AM$2),"#N/A N/A")</f>
        <v>4585000</v>
      </c>
      <c r="AR5082" s="88">
        <f>IF(V5082&gt;0,_xll.BDH($A5082,AR$5,$AM$2,$AM$2),"#N/A N/A")</f>
        <v>3815000</v>
      </c>
    </row>
    <row r="5083" spans="1:44" ht="15" x14ac:dyDescent="0.25">
      <c r="A5083" s="99" t="s">
        <v>5167</v>
      </c>
      <c r="B5083" s="99" t="s">
        <v>123</v>
      </c>
      <c r="C5083" s="108" t="s">
        <v>10744</v>
      </c>
      <c r="D5083" s="108" t="s">
        <v>5718</v>
      </c>
      <c r="E5083" s="108" t="s">
        <v>32</v>
      </c>
      <c r="F5083" s="100" t="str">
        <f>VLOOKUP(E5083,Issuer!A:B,2,FALSE)</f>
        <v>HS</v>
      </c>
      <c r="G5083" s="108" t="s">
        <v>5688</v>
      </c>
      <c r="H5083" s="108" t="s">
        <v>5682</v>
      </c>
      <c r="I5083" s="109">
        <v>42460</v>
      </c>
      <c r="J5083" s="109">
        <v>42461</v>
      </c>
      <c r="K5083" s="109">
        <v>42734</v>
      </c>
      <c r="L5083" s="109">
        <v>42726</v>
      </c>
      <c r="M5083" s="108"/>
      <c r="N5083" s="110"/>
      <c r="O5083" s="111"/>
      <c r="P5083" s="99"/>
      <c r="Q5083" s="110">
        <v>5.1999999999999998E-2</v>
      </c>
      <c r="R5083" s="110">
        <v>-5.0000000000000001E-3</v>
      </c>
      <c r="S5083" s="110">
        <v>-8.7719299999999993</v>
      </c>
      <c r="T5083" s="112">
        <v>0</v>
      </c>
      <c r="U5083" s="112"/>
      <c r="V5083" s="104">
        <v>0</v>
      </c>
      <c r="W5083" s="112">
        <v>80000</v>
      </c>
      <c r="X5083" s="112">
        <v>10000</v>
      </c>
      <c r="Y5083" s="112">
        <v>21.28</v>
      </c>
      <c r="Z5083" s="112"/>
      <c r="AA5083" s="110">
        <v>0.1</v>
      </c>
      <c r="AB5083" s="99"/>
      <c r="AC5083" s="100">
        <v>0.2092495</v>
      </c>
      <c r="AD5083" s="100">
        <v>5.6713340000000001E-2</v>
      </c>
      <c r="AE5083" s="100">
        <v>3.7100710000000001E-3</v>
      </c>
      <c r="AF5083" s="100">
        <v>2.7174920000000002E-4</v>
      </c>
      <c r="AG5083" s="100">
        <v>38.748399999999997</v>
      </c>
      <c r="AH5083" s="105"/>
      <c r="AI5083" s="100">
        <v>16.46</v>
      </c>
      <c r="AJ5083" s="100">
        <v>-1.081731</v>
      </c>
      <c r="AK5083" s="100">
        <v>-0.18</v>
      </c>
      <c r="AM5083" s="96">
        <v>42509</v>
      </c>
      <c r="AN5083" s="88">
        <f>_xll.BDH($A5083,AN$5,$AM$2,$AM$2)</f>
        <v>0</v>
      </c>
      <c r="AO5083" s="88" t="str">
        <f>IF(V5083&gt;0,_xll.BDH($A5083,AO$5,$AM$2,$AM$2),"#N/A N/A")</f>
        <v>#N/A N/A</v>
      </c>
      <c r="AP5083" s="88" t="str">
        <f>IF(V5083&gt;0,_xll.BDH($A5083,AP$5,$AM$2,$AM$2),"#N/A N/A")</f>
        <v>#N/A N/A</v>
      </c>
      <c r="AQ5083" s="88" t="str">
        <f>IF(V5083&gt;0,_xll.BDH($A5083,AQ$5,$AM$2,$AM$2),"#N/A N/A")</f>
        <v>#N/A N/A</v>
      </c>
      <c r="AR5083" s="88" t="str">
        <f>IF(V5083&gt;0,_xll.BDH($A5083,AR$5,$AM$2,$AM$2),"#N/A N/A")</f>
        <v>#N/A N/A</v>
      </c>
    </row>
    <row r="5084" spans="1:44" ht="15" x14ac:dyDescent="0.25">
      <c r="A5084" s="99" t="s">
        <v>5168</v>
      </c>
      <c r="B5084" s="99" t="s">
        <v>303</v>
      </c>
      <c r="C5084" s="108" t="s">
        <v>10745</v>
      </c>
      <c r="D5084" s="108" t="s">
        <v>5887</v>
      </c>
      <c r="E5084" s="108" t="s">
        <v>32</v>
      </c>
      <c r="F5084" s="100" t="str">
        <f>VLOOKUP(E5084,Issuer!A:B,2,FALSE)</f>
        <v>HS</v>
      </c>
      <c r="G5084" s="108" t="s">
        <v>5688</v>
      </c>
      <c r="H5084" s="108" t="s">
        <v>5682</v>
      </c>
      <c r="I5084" s="109">
        <v>42460</v>
      </c>
      <c r="J5084" s="109">
        <v>42461</v>
      </c>
      <c r="K5084" s="109">
        <v>42643</v>
      </c>
      <c r="L5084" s="109">
        <v>42639</v>
      </c>
      <c r="M5084" s="108"/>
      <c r="N5084" s="110"/>
      <c r="O5084" s="111"/>
      <c r="P5084" s="99"/>
      <c r="Q5084" s="110">
        <v>8.4000000000000005E-2</v>
      </c>
      <c r="R5084" s="110">
        <v>-8.0000000000000002E-3</v>
      </c>
      <c r="S5084" s="110">
        <v>-8.6956520000000008</v>
      </c>
      <c r="T5084" s="112">
        <v>400000</v>
      </c>
      <c r="U5084" s="112">
        <v>33800</v>
      </c>
      <c r="V5084" s="104">
        <v>2</v>
      </c>
      <c r="W5084" s="112">
        <v>50000</v>
      </c>
      <c r="X5084" s="112">
        <v>5000</v>
      </c>
      <c r="Y5084" s="112">
        <v>39.880000000000003</v>
      </c>
      <c r="Z5084" s="112"/>
      <c r="AA5084" s="110">
        <v>0.1</v>
      </c>
      <c r="AB5084" s="99"/>
      <c r="AC5084" s="100">
        <v>0.2154633</v>
      </c>
      <c r="AD5084" s="100">
        <v>3.8389079999999999E-2</v>
      </c>
      <c r="AE5084" s="100">
        <v>5.9028689999999998E-3</v>
      </c>
      <c r="AF5084" s="100">
        <v>7.1353400000000004E-4</v>
      </c>
      <c r="AG5084" s="100">
        <v>37.505809999999997</v>
      </c>
      <c r="AH5084" s="105"/>
      <c r="AI5084" s="100">
        <v>33.25</v>
      </c>
      <c r="AJ5084" s="100">
        <v>-0.89418779999999998</v>
      </c>
      <c r="AK5084" s="100">
        <v>-0.3</v>
      </c>
      <c r="AM5084" s="96">
        <v>42509</v>
      </c>
      <c r="AN5084" s="88">
        <f>_xll.BDH($A5084,AN$5,$AM$2,$AM$2)</f>
        <v>0</v>
      </c>
      <c r="AO5084" s="88">
        <f>IF(V5084&gt;0,_xll.BDH($A5084,AO$5,$AM$2,$AM$2),"#N/A N/A")</f>
        <v>8.5000000000000006E-2</v>
      </c>
      <c r="AP5084" s="88">
        <f>IF(V5084&gt;0,_xll.BDH($A5084,AP$5,$AM$2,$AM$2),"#N/A N/A")</f>
        <v>8.4000000000000005E-2</v>
      </c>
      <c r="AQ5084" s="88">
        <f>IF(V5084&gt;0,_xll.BDH($A5084,AQ$5,$AM$2,$AM$2),"#N/A N/A")</f>
        <v>200000</v>
      </c>
      <c r="AR5084" s="88">
        <f>IF(V5084&gt;0,_xll.BDH($A5084,AR$5,$AM$2,$AM$2),"#N/A N/A")</f>
        <v>200000</v>
      </c>
    </row>
    <row r="5085" spans="1:44" ht="15" x14ac:dyDescent="0.25">
      <c r="A5085" s="99" t="s">
        <v>5169</v>
      </c>
      <c r="B5085" s="99" t="s">
        <v>421</v>
      </c>
      <c r="C5085" s="108" t="s">
        <v>10742</v>
      </c>
      <c r="D5085" s="108" t="s">
        <v>5991</v>
      </c>
      <c r="E5085" s="108" t="s">
        <v>32</v>
      </c>
      <c r="F5085" s="100" t="str">
        <f>VLOOKUP(E5085,Issuer!A:B,2,FALSE)</f>
        <v>HS</v>
      </c>
      <c r="G5085" s="108" t="s">
        <v>5688</v>
      </c>
      <c r="H5085" s="108" t="s">
        <v>5682</v>
      </c>
      <c r="I5085" s="109">
        <v>42460</v>
      </c>
      <c r="J5085" s="109">
        <v>42461</v>
      </c>
      <c r="K5085" s="109">
        <v>42643</v>
      </c>
      <c r="L5085" s="109">
        <v>42639</v>
      </c>
      <c r="M5085" s="108"/>
      <c r="N5085" s="110"/>
      <c r="O5085" s="111"/>
      <c r="P5085" s="99"/>
      <c r="Q5085" s="110">
        <v>0.20300000000000001</v>
      </c>
      <c r="R5085" s="110">
        <v>-1.2E-2</v>
      </c>
      <c r="S5085" s="110">
        <v>-5.5813949999999997</v>
      </c>
      <c r="T5085" s="112">
        <v>21600000</v>
      </c>
      <c r="U5085" s="112">
        <v>4536615</v>
      </c>
      <c r="V5085" s="104">
        <v>105</v>
      </c>
      <c r="W5085" s="112">
        <v>50000</v>
      </c>
      <c r="X5085" s="112">
        <v>5000</v>
      </c>
      <c r="Y5085" s="112">
        <v>90.88</v>
      </c>
      <c r="Z5085" s="112"/>
      <c r="AA5085" s="110">
        <v>0.1</v>
      </c>
      <c r="AB5085" s="99"/>
      <c r="AC5085" s="100">
        <v>0.25773390000000002</v>
      </c>
      <c r="AD5085" s="100">
        <v>2.2732369999999998E-2</v>
      </c>
      <c r="AE5085" s="100">
        <v>1.6193720000000002E-2</v>
      </c>
      <c r="AF5085" s="100">
        <v>1.1395590000000001E-3</v>
      </c>
      <c r="AG5085" s="100">
        <v>27.65774</v>
      </c>
      <c r="AH5085" s="105"/>
      <c r="AI5085" s="100">
        <v>83.4</v>
      </c>
      <c r="AJ5085" s="100">
        <v>-0.71428570000000002</v>
      </c>
      <c r="AK5085" s="100">
        <v>-0.6</v>
      </c>
      <c r="AM5085" s="96">
        <v>42509</v>
      </c>
      <c r="AN5085" s="88">
        <f>_xll.BDH($A5085,AN$5,$AM$2,$AM$2)</f>
        <v>660</v>
      </c>
      <c r="AO5085" s="88">
        <f>IF(V5085&gt;0,_xll.BDH($A5085,AO$5,$AM$2,$AM$2),"#N/A N/A")</f>
        <v>0.21018400000000001</v>
      </c>
      <c r="AP5085" s="88">
        <f>IF(V5085&gt;0,_xll.BDH($A5085,AP$5,$AM$2,$AM$2),"#N/A N/A")</f>
        <v>0.20988699999999999</v>
      </c>
      <c r="AQ5085" s="88">
        <f>IF(V5085&gt;0,_xll.BDH($A5085,AQ$5,$AM$2,$AM$2),"#N/A N/A")</f>
        <v>10705000</v>
      </c>
      <c r="AR5085" s="88">
        <f>IF(V5085&gt;0,_xll.BDH($A5085,AR$5,$AM$2,$AM$2),"#N/A N/A")</f>
        <v>10875000</v>
      </c>
    </row>
    <row r="5086" spans="1:44" ht="15" x14ac:dyDescent="0.25">
      <c r="A5086" s="99" t="s">
        <v>5170</v>
      </c>
      <c r="B5086" s="99" t="s">
        <v>123</v>
      </c>
      <c r="C5086" s="108" t="s">
        <v>10748</v>
      </c>
      <c r="D5086" s="108" t="s">
        <v>5718</v>
      </c>
      <c r="E5086" s="108" t="s">
        <v>32</v>
      </c>
      <c r="F5086" s="100" t="str">
        <f>VLOOKUP(E5086,Issuer!A:B,2,FALSE)</f>
        <v>HS</v>
      </c>
      <c r="G5086" s="108" t="s">
        <v>5688</v>
      </c>
      <c r="H5086" s="108" t="s">
        <v>5682</v>
      </c>
      <c r="I5086" s="109">
        <v>42460</v>
      </c>
      <c r="J5086" s="109">
        <v>42461</v>
      </c>
      <c r="K5086" s="109">
        <v>42674</v>
      </c>
      <c r="L5086" s="109">
        <v>42668</v>
      </c>
      <c r="M5086" s="108"/>
      <c r="N5086" s="110"/>
      <c r="O5086" s="111"/>
      <c r="P5086" s="99"/>
      <c r="Q5086" s="110">
        <v>2.8000000000000001E-2</v>
      </c>
      <c r="R5086" s="110">
        <v>-3.0000000000000001E-3</v>
      </c>
      <c r="S5086" s="110">
        <v>-9.6774190000000004</v>
      </c>
      <c r="T5086" s="112">
        <v>100000</v>
      </c>
      <c r="U5086" s="112">
        <v>2800</v>
      </c>
      <c r="V5086" s="104">
        <v>1</v>
      </c>
      <c r="W5086" s="112">
        <v>80000</v>
      </c>
      <c r="X5086" s="112">
        <v>10000</v>
      </c>
      <c r="Y5086" s="112">
        <v>22.05</v>
      </c>
      <c r="Z5086" s="112"/>
      <c r="AA5086" s="110">
        <v>0.1</v>
      </c>
      <c r="AB5086" s="99"/>
      <c r="AC5086" s="100">
        <v>0.13880429999999999</v>
      </c>
      <c r="AD5086" s="100">
        <v>4.9669440000000002E-2</v>
      </c>
      <c r="AE5086" s="100">
        <v>2.4678759999999999E-3</v>
      </c>
      <c r="AF5086" s="100">
        <v>2.521159E-4</v>
      </c>
      <c r="AG5086" s="100">
        <v>39.865819999999999</v>
      </c>
      <c r="AH5086" s="105"/>
      <c r="AI5086" s="100">
        <v>16.46</v>
      </c>
      <c r="AJ5086" s="100">
        <v>-1.081731</v>
      </c>
      <c r="AK5086" s="100">
        <v>-0.18</v>
      </c>
      <c r="AM5086" s="96">
        <v>42509</v>
      </c>
      <c r="AN5086" s="88">
        <f>_xll.BDH($A5086,AN$5,$AM$2,$AM$2)</f>
        <v>240</v>
      </c>
      <c r="AO5086" s="88" t="str">
        <f>IF(V5086&gt;0,_xll.BDH($A5086,AO$5,$AM$2,$AM$2),"#N/A N/A")</f>
        <v>#N/A N/A</v>
      </c>
      <c r="AP5086" s="88">
        <f>IF(V5086&gt;0,_xll.BDH($A5086,AP$5,$AM$2,$AM$2),"#N/A N/A")</f>
        <v>2.8000000000000001E-2</v>
      </c>
      <c r="AQ5086" s="88" t="str">
        <f>IF(V5086&gt;0,_xll.BDH($A5086,AQ$5,$AM$2,$AM$2),"#N/A N/A")</f>
        <v>#N/A N/A</v>
      </c>
      <c r="AR5086" s="88">
        <f>IF(V5086&gt;0,_xll.BDH($A5086,AR$5,$AM$2,$AM$2),"#N/A N/A")</f>
        <v>100000</v>
      </c>
    </row>
    <row r="5087" spans="1:44" ht="15" x14ac:dyDescent="0.25">
      <c r="A5087" s="99" t="s">
        <v>5171</v>
      </c>
      <c r="B5087" s="99" t="s">
        <v>209</v>
      </c>
      <c r="C5087" s="108" t="s">
        <v>10747</v>
      </c>
      <c r="D5087" s="108" t="s">
        <v>5774</v>
      </c>
      <c r="E5087" s="108" t="s">
        <v>36</v>
      </c>
      <c r="F5087" s="100" t="str">
        <f>VLOOKUP(E5087,Issuer!A:B,2,FALSE)</f>
        <v>SG</v>
      </c>
      <c r="G5087" s="108" t="s">
        <v>5690</v>
      </c>
      <c r="H5087" s="108" t="s">
        <v>5682</v>
      </c>
      <c r="I5087" s="109">
        <v>42459</v>
      </c>
      <c r="J5087" s="109">
        <v>42461</v>
      </c>
      <c r="K5087" s="109">
        <v>42648</v>
      </c>
      <c r="L5087" s="109">
        <v>42642</v>
      </c>
      <c r="M5087" s="108"/>
      <c r="N5087" s="110"/>
      <c r="O5087" s="111"/>
      <c r="P5087" s="99"/>
      <c r="Q5087" s="110">
        <v>0.16900000000000001</v>
      </c>
      <c r="R5087" s="110">
        <v>-1.4999999999999999E-2</v>
      </c>
      <c r="S5087" s="110">
        <v>-8.1521740000000005</v>
      </c>
      <c r="T5087" s="112">
        <v>10330000</v>
      </c>
      <c r="U5087" s="112">
        <v>1834388</v>
      </c>
      <c r="V5087" s="104">
        <v>60</v>
      </c>
      <c r="W5087" s="112">
        <v>100000</v>
      </c>
      <c r="X5087" s="112">
        <v>2000</v>
      </c>
      <c r="Y5087" s="112">
        <v>45.88</v>
      </c>
      <c r="Z5087" s="112"/>
      <c r="AA5087" s="110">
        <v>0.1</v>
      </c>
      <c r="AB5087" s="99"/>
      <c r="AC5087" s="100">
        <v>0.36333019999999999</v>
      </c>
      <c r="AD5087" s="100">
        <v>5.0126499999999997E-2</v>
      </c>
      <c r="AE5087" s="100">
        <v>9.8904539999999999E-3</v>
      </c>
      <c r="AF5087" s="100">
        <v>9.6306099999999997E-4</v>
      </c>
      <c r="AG5087" s="100">
        <v>28.329809999999998</v>
      </c>
      <c r="AH5087" s="105"/>
      <c r="AI5087" s="100">
        <v>42.7</v>
      </c>
      <c r="AJ5087" s="100">
        <v>-0.81300810000000001</v>
      </c>
      <c r="AK5087" s="100">
        <v>-0.35</v>
      </c>
      <c r="AM5087" s="96">
        <v>42509</v>
      </c>
      <c r="AN5087" s="88">
        <f>_xll.BDH($A5087,AN$5,$AM$2,$AM$2)</f>
        <v>90</v>
      </c>
      <c r="AO5087" s="88">
        <f>IF(V5087&gt;0,_xll.BDH($A5087,AO$5,$AM$2,$AM$2),"#N/A N/A")</f>
        <v>0.179734</v>
      </c>
      <c r="AP5087" s="88">
        <f>IF(V5087&gt;0,_xll.BDH($A5087,AP$5,$AM$2,$AM$2),"#N/A N/A")</f>
        <v>0.175426</v>
      </c>
      <c r="AQ5087" s="88">
        <f>IF(V5087&gt;0,_xll.BDH($A5087,AQ$5,$AM$2,$AM$2),"#N/A N/A")</f>
        <v>5162000</v>
      </c>
      <c r="AR5087" s="88">
        <f>IF(V5087&gt;0,_xll.BDH($A5087,AR$5,$AM$2,$AM$2),"#N/A N/A")</f>
        <v>5168000</v>
      </c>
    </row>
    <row r="5088" spans="1:44" ht="15" x14ac:dyDescent="0.25">
      <c r="A5088" s="99" t="s">
        <v>5172</v>
      </c>
      <c r="B5088" s="99" t="s">
        <v>209</v>
      </c>
      <c r="C5088" s="108" t="s">
        <v>10746</v>
      </c>
      <c r="D5088" s="108" t="s">
        <v>5774</v>
      </c>
      <c r="E5088" s="108" t="s">
        <v>36</v>
      </c>
      <c r="F5088" s="100" t="str">
        <f>VLOOKUP(E5088,Issuer!A:B,2,FALSE)</f>
        <v>SG</v>
      </c>
      <c r="G5088" s="108" t="s">
        <v>5690</v>
      </c>
      <c r="H5088" s="108" t="s">
        <v>5682</v>
      </c>
      <c r="I5088" s="109">
        <v>42459</v>
      </c>
      <c r="J5088" s="109">
        <v>42461</v>
      </c>
      <c r="K5088" s="109">
        <v>42797</v>
      </c>
      <c r="L5088" s="109">
        <v>42793</v>
      </c>
      <c r="M5088" s="108"/>
      <c r="N5088" s="110"/>
      <c r="O5088" s="111"/>
      <c r="P5088" s="99"/>
      <c r="Q5088" s="110">
        <v>0.17799999999999999</v>
      </c>
      <c r="R5088" s="110">
        <v>-1.2999999999999999E-2</v>
      </c>
      <c r="S5088" s="110">
        <v>-6.8062829999999996</v>
      </c>
      <c r="T5088" s="112">
        <v>7140000</v>
      </c>
      <c r="U5088" s="112">
        <v>1304740</v>
      </c>
      <c r="V5088" s="104">
        <v>23</v>
      </c>
      <c r="W5088" s="112">
        <v>100000</v>
      </c>
      <c r="X5088" s="112">
        <v>2000</v>
      </c>
      <c r="Y5088" s="112">
        <v>49.88</v>
      </c>
      <c r="Z5088" s="112"/>
      <c r="AA5088" s="110">
        <v>0.1</v>
      </c>
      <c r="AB5088" s="99"/>
      <c r="AC5088" s="100">
        <v>0.3011469</v>
      </c>
      <c r="AD5088" s="100">
        <v>3.3058509999999999E-2</v>
      </c>
      <c r="AE5088" s="100">
        <v>1.326929E-2</v>
      </c>
      <c r="AF5088" s="100">
        <v>6.2315959999999996E-4</v>
      </c>
      <c r="AG5088" s="100">
        <v>27.709219999999998</v>
      </c>
      <c r="AH5088" s="105"/>
      <c r="AI5088" s="100">
        <v>42.7</v>
      </c>
      <c r="AJ5088" s="100">
        <v>-0.81300810000000001</v>
      </c>
      <c r="AK5088" s="100">
        <v>-0.35</v>
      </c>
      <c r="AM5088" s="96">
        <v>42509</v>
      </c>
      <c r="AN5088" s="88">
        <f>_xll.BDH($A5088,AN$5,$AM$2,$AM$2)</f>
        <v>1978</v>
      </c>
      <c r="AO5088" s="88">
        <f>IF(V5088&gt;0,_xll.BDH($A5088,AO$5,$AM$2,$AM$2),"#N/A N/A")</f>
        <v>0.182917</v>
      </c>
      <c r="AP5088" s="88">
        <f>IF(V5088&gt;0,_xll.BDH($A5088,AP$5,$AM$2,$AM$2),"#N/A N/A")</f>
        <v>0.18257599999999999</v>
      </c>
      <c r="AQ5088" s="88">
        <f>IF(V5088&gt;0,_xll.BDH($A5088,AQ$5,$AM$2,$AM$2),"#N/A N/A")</f>
        <v>3370000</v>
      </c>
      <c r="AR5088" s="88">
        <f>IF(V5088&gt;0,_xll.BDH($A5088,AR$5,$AM$2,$AM$2),"#N/A N/A")</f>
        <v>3770000</v>
      </c>
    </row>
    <row r="5089" spans="1:44" ht="15" x14ac:dyDescent="0.25">
      <c r="A5089" s="99" t="s">
        <v>5173</v>
      </c>
      <c r="B5089" s="99" t="s">
        <v>123</v>
      </c>
      <c r="C5089" s="108" t="s">
        <v>10749</v>
      </c>
      <c r="D5089" s="108" t="s">
        <v>5718</v>
      </c>
      <c r="E5089" s="108" t="s">
        <v>36</v>
      </c>
      <c r="F5089" s="100" t="str">
        <f>VLOOKUP(E5089,Issuer!A:B,2,FALSE)</f>
        <v>SG</v>
      </c>
      <c r="G5089" s="108" t="s">
        <v>5690</v>
      </c>
      <c r="H5089" s="108" t="s">
        <v>5682</v>
      </c>
      <c r="I5089" s="109">
        <v>42459</v>
      </c>
      <c r="J5089" s="109">
        <v>42461</v>
      </c>
      <c r="K5089" s="109">
        <v>42709</v>
      </c>
      <c r="L5089" s="109">
        <v>42703</v>
      </c>
      <c r="M5089" s="108"/>
      <c r="N5089" s="110"/>
      <c r="O5089" s="111"/>
      <c r="P5089" s="99"/>
      <c r="Q5089" s="110">
        <v>5.5E-2</v>
      </c>
      <c r="R5089" s="110">
        <v>-4.0000000000000001E-3</v>
      </c>
      <c r="S5089" s="110">
        <v>-6.7796609999999999</v>
      </c>
      <c r="T5089" s="112">
        <v>50000</v>
      </c>
      <c r="U5089" s="112">
        <v>2750</v>
      </c>
      <c r="V5089" s="104">
        <v>1</v>
      </c>
      <c r="W5089" s="112">
        <v>150000</v>
      </c>
      <c r="X5089" s="112">
        <v>10000</v>
      </c>
      <c r="Y5089" s="112">
        <v>19.88</v>
      </c>
      <c r="Z5089" s="112"/>
      <c r="AA5089" s="110">
        <v>0.1</v>
      </c>
      <c r="AB5089" s="99"/>
      <c r="AC5089" s="100">
        <v>0.2395072</v>
      </c>
      <c r="AD5089" s="100">
        <v>6.9818249999999998E-2</v>
      </c>
      <c r="AE5089" s="100">
        <v>3.764215E-3</v>
      </c>
      <c r="AF5089" s="100">
        <v>2.7842939999999999E-4</v>
      </c>
      <c r="AG5089" s="100">
        <v>35.998800000000003</v>
      </c>
      <c r="AH5089" s="105"/>
      <c r="AI5089" s="100">
        <v>16.46</v>
      </c>
      <c r="AJ5089" s="100">
        <v>-1.081731</v>
      </c>
      <c r="AK5089" s="100">
        <v>-0.18</v>
      </c>
      <c r="AM5089" s="96">
        <v>42509</v>
      </c>
      <c r="AN5089" s="88">
        <f>_xll.BDH($A5089,AN$5,$AM$2,$AM$2)</f>
        <v>11250</v>
      </c>
      <c r="AO5089" s="88" t="str">
        <f>IF(V5089&gt;0,_xll.BDH($A5089,AO$5,$AM$2,$AM$2),"#N/A N/A")</f>
        <v>#N/A N/A</v>
      </c>
      <c r="AP5089" s="88">
        <f>IF(V5089&gt;0,_xll.BDH($A5089,AP$5,$AM$2,$AM$2),"#N/A N/A")</f>
        <v>5.5E-2</v>
      </c>
      <c r="AQ5089" s="88" t="str">
        <f>IF(V5089&gt;0,_xll.BDH($A5089,AQ$5,$AM$2,$AM$2),"#N/A N/A")</f>
        <v>#N/A N/A</v>
      </c>
      <c r="AR5089" s="88">
        <f>IF(V5089&gt;0,_xll.BDH($A5089,AR$5,$AM$2,$AM$2),"#N/A N/A")</f>
        <v>50000</v>
      </c>
    </row>
    <row r="5090" spans="1:44" ht="15" x14ac:dyDescent="0.25">
      <c r="A5090" s="99" t="s">
        <v>5174</v>
      </c>
      <c r="B5090" s="99" t="s">
        <v>123</v>
      </c>
      <c r="C5090" s="108" t="s">
        <v>10750</v>
      </c>
      <c r="D5090" s="108" t="s">
        <v>5718</v>
      </c>
      <c r="E5090" s="108" t="s">
        <v>36</v>
      </c>
      <c r="F5090" s="100" t="str">
        <f>VLOOKUP(E5090,Issuer!A:B,2,FALSE)</f>
        <v>SG</v>
      </c>
      <c r="G5090" s="108" t="s">
        <v>5690</v>
      </c>
      <c r="H5090" s="108" t="s">
        <v>5682</v>
      </c>
      <c r="I5090" s="109">
        <v>42459</v>
      </c>
      <c r="J5090" s="109">
        <v>42461</v>
      </c>
      <c r="K5090" s="109">
        <v>42891</v>
      </c>
      <c r="L5090" s="109">
        <v>42884</v>
      </c>
      <c r="M5090" s="108"/>
      <c r="N5090" s="110"/>
      <c r="O5090" s="111"/>
      <c r="P5090" s="99"/>
      <c r="Q5090" s="110">
        <v>6.7000000000000004E-2</v>
      </c>
      <c r="R5090" s="110">
        <v>-4.0000000000000001E-3</v>
      </c>
      <c r="S5090" s="110">
        <v>-5.6338030000000003</v>
      </c>
      <c r="T5090" s="112">
        <v>5840000</v>
      </c>
      <c r="U5090" s="112">
        <v>397790</v>
      </c>
      <c r="V5090" s="104">
        <v>19</v>
      </c>
      <c r="W5090" s="112">
        <v>150000</v>
      </c>
      <c r="X5090" s="112">
        <v>10000</v>
      </c>
      <c r="Y5090" s="112">
        <v>22.5</v>
      </c>
      <c r="Z5090" s="112"/>
      <c r="AA5090" s="110">
        <v>0.1</v>
      </c>
      <c r="AB5090" s="99"/>
      <c r="AC5090" s="100">
        <v>0.22392480000000001</v>
      </c>
      <c r="AD5090" s="100">
        <v>4.8427020000000001E-2</v>
      </c>
      <c r="AE5090" s="100">
        <v>5.0218459999999999E-3</v>
      </c>
      <c r="AF5090" s="100">
        <v>2.07655E-4</v>
      </c>
      <c r="AG5090" s="100">
        <v>36.174199999999999</v>
      </c>
      <c r="AH5090" s="105"/>
      <c r="AI5090" s="100">
        <v>16.46</v>
      </c>
      <c r="AJ5090" s="100">
        <v>-1.081731</v>
      </c>
      <c r="AK5090" s="100">
        <v>-0.18</v>
      </c>
      <c r="AM5090" s="96">
        <v>42509</v>
      </c>
      <c r="AN5090" s="88">
        <f>_xll.BDH($A5090,AN$5,$AM$2,$AM$2)</f>
        <v>8760</v>
      </c>
      <c r="AO5090" s="88">
        <f>IF(V5090&gt;0,_xll.BDH($A5090,AO$5,$AM$2,$AM$2),"#N/A N/A")</f>
        <v>6.7396999999999999E-2</v>
      </c>
      <c r="AP5090" s="88">
        <f>IF(V5090&gt;0,_xll.BDH($A5090,AP$5,$AM$2,$AM$2),"#N/A N/A")</f>
        <v>6.8612000000000006E-2</v>
      </c>
      <c r="AQ5090" s="88">
        <f>IF(V5090&gt;0,_xll.BDH($A5090,AQ$5,$AM$2,$AM$2),"#N/A N/A")</f>
        <v>2390000</v>
      </c>
      <c r="AR5090" s="88">
        <f>IF(V5090&gt;0,_xll.BDH($A5090,AR$5,$AM$2,$AM$2),"#N/A N/A")</f>
        <v>3450000</v>
      </c>
    </row>
    <row r="5091" spans="1:44" ht="15" x14ac:dyDescent="0.25">
      <c r="A5091" s="99" t="s">
        <v>5175</v>
      </c>
      <c r="B5091" s="99" t="s">
        <v>237</v>
      </c>
      <c r="C5091" s="108" t="s">
        <v>10751</v>
      </c>
      <c r="D5091" s="108" t="s">
        <v>5815</v>
      </c>
      <c r="E5091" s="108" t="s">
        <v>36</v>
      </c>
      <c r="F5091" s="100" t="str">
        <f>VLOOKUP(E5091,Issuer!A:B,2,FALSE)</f>
        <v>SG</v>
      </c>
      <c r="G5091" s="108" t="s">
        <v>5690</v>
      </c>
      <c r="H5091" s="108" t="s">
        <v>5682</v>
      </c>
      <c r="I5091" s="109">
        <v>42459</v>
      </c>
      <c r="J5091" s="109">
        <v>42461</v>
      </c>
      <c r="K5091" s="109">
        <v>42831</v>
      </c>
      <c r="L5091" s="109">
        <v>42824</v>
      </c>
      <c r="M5091" s="108"/>
      <c r="N5091" s="110"/>
      <c r="O5091" s="111"/>
      <c r="P5091" s="99"/>
      <c r="Q5091" s="110">
        <v>0.18</v>
      </c>
      <c r="R5091" s="110">
        <v>3.5000000000000003E-2</v>
      </c>
      <c r="S5091" s="110">
        <v>24.137930000000001</v>
      </c>
      <c r="T5091" s="112">
        <v>2524000</v>
      </c>
      <c r="U5091" s="112">
        <v>442444</v>
      </c>
      <c r="V5091" s="104">
        <v>20</v>
      </c>
      <c r="W5091" s="112">
        <v>100000</v>
      </c>
      <c r="X5091" s="112">
        <v>4000</v>
      </c>
      <c r="Y5091" s="112">
        <v>54.88</v>
      </c>
      <c r="Z5091" s="112"/>
      <c r="AA5091" s="110">
        <v>0.1</v>
      </c>
      <c r="AB5091" s="99"/>
      <c r="AC5091" s="100">
        <v>0.26694950000000001</v>
      </c>
      <c r="AD5091" s="100">
        <v>2.5987779999999999E-2</v>
      </c>
      <c r="AE5091" s="100">
        <v>1.4828269999999999E-2</v>
      </c>
      <c r="AF5091" s="100">
        <v>3.4338089999999999E-4</v>
      </c>
      <c r="AG5091" s="100">
        <v>26.441420000000001</v>
      </c>
      <c r="AH5091" s="105"/>
      <c r="AI5091" s="100">
        <v>49.25</v>
      </c>
      <c r="AJ5091" s="100">
        <v>1.546392</v>
      </c>
      <c r="AK5091" s="100">
        <v>0.75</v>
      </c>
      <c r="AM5091" s="96">
        <v>42509</v>
      </c>
      <c r="AN5091" s="88">
        <f>_xll.BDH($A5091,AN$5,$AM$2,$AM$2)</f>
        <v>7632</v>
      </c>
      <c r="AO5091" s="88">
        <f>IF(V5091&gt;0,_xll.BDH($A5091,AO$5,$AM$2,$AM$2),"#N/A N/A")</f>
        <v>0.17615900000000001</v>
      </c>
      <c r="AP5091" s="88">
        <f>IF(V5091&gt;0,_xll.BDH($A5091,AP$5,$AM$2,$AM$2),"#N/A N/A")</f>
        <v>0.17446800000000001</v>
      </c>
      <c r="AQ5091" s="88">
        <f>IF(V5091&gt;0,_xll.BDH($A5091,AQ$5,$AM$2,$AM$2),"#N/A N/A")</f>
        <v>1312000</v>
      </c>
      <c r="AR5091" s="88">
        <f>IF(V5091&gt;0,_xll.BDH($A5091,AR$5,$AM$2,$AM$2),"#N/A N/A")</f>
        <v>932000</v>
      </c>
    </row>
    <row r="5092" spans="1:44" ht="15" x14ac:dyDescent="0.25">
      <c r="A5092" s="99" t="s">
        <v>5176</v>
      </c>
      <c r="B5092" s="99" t="s">
        <v>141</v>
      </c>
      <c r="C5092" s="108" t="s">
        <v>10752</v>
      </c>
      <c r="D5092" s="108" t="s">
        <v>5699</v>
      </c>
      <c r="E5092" s="108" t="s">
        <v>30</v>
      </c>
      <c r="F5092" s="100" t="str">
        <f>VLOOKUP(E5092,Issuer!A:B,2,FALSE)</f>
        <v>CS</v>
      </c>
      <c r="G5092" s="108" t="s">
        <v>5686</v>
      </c>
      <c r="H5092" s="108" t="s">
        <v>5682</v>
      </c>
      <c r="I5092" s="109">
        <v>42460</v>
      </c>
      <c r="J5092" s="109">
        <v>42461</v>
      </c>
      <c r="K5092" s="109">
        <v>42734</v>
      </c>
      <c r="L5092" s="109">
        <v>42726</v>
      </c>
      <c r="M5092" s="108"/>
      <c r="N5092" s="110"/>
      <c r="O5092" s="111"/>
      <c r="P5092" s="99"/>
      <c r="Q5092" s="110">
        <v>0.13300000000000001</v>
      </c>
      <c r="R5092" s="110">
        <v>-2.5999999999999999E-2</v>
      </c>
      <c r="S5092" s="110">
        <v>-16.3522</v>
      </c>
      <c r="T5092" s="112">
        <v>3608720000</v>
      </c>
      <c r="U5092" s="112">
        <v>483874600</v>
      </c>
      <c r="V5092" s="104">
        <v>856</v>
      </c>
      <c r="W5092" s="112">
        <v>150000</v>
      </c>
      <c r="X5092" s="112">
        <v>10000</v>
      </c>
      <c r="Y5092" s="112">
        <v>160.1</v>
      </c>
      <c r="Z5092" s="112"/>
      <c r="AA5092" s="110">
        <v>0.01</v>
      </c>
      <c r="AB5092" s="99"/>
      <c r="AC5092" s="100">
        <v>0.51175420000000005</v>
      </c>
      <c r="AD5092" s="100">
        <v>1.07542E-2</v>
      </c>
      <c r="AE5092" s="100">
        <v>4.9058749999999996E-3</v>
      </c>
      <c r="AF5092" s="100">
        <v>3.2057409999999999E-4</v>
      </c>
      <c r="AG5092" s="100">
        <v>29.9499</v>
      </c>
      <c r="AH5092" s="105"/>
      <c r="AI5092" s="100">
        <v>157.19999999999999</v>
      </c>
      <c r="AJ5092" s="100">
        <v>-2.4208569999999998</v>
      </c>
      <c r="AK5092" s="100">
        <v>-3.9</v>
      </c>
      <c r="AM5092" s="96">
        <v>42509</v>
      </c>
      <c r="AN5092" s="88">
        <f>_xll.BDH($A5092,AN$5,$AM$2,$AM$2)</f>
        <v>9440</v>
      </c>
      <c r="AO5092" s="88">
        <f>IF(V5092&gt;0,_xll.BDH($A5092,AO$5,$AM$2,$AM$2),"#N/A N/A")</f>
        <v>0.13411400000000001</v>
      </c>
      <c r="AP5092" s="88">
        <f>IF(V5092&gt;0,_xll.BDH($A5092,AP$5,$AM$2,$AM$2),"#N/A N/A")</f>
        <v>0.13405700000000001</v>
      </c>
      <c r="AQ5092" s="88">
        <f>IF(V5092&gt;0,_xll.BDH($A5092,AQ$5,$AM$2,$AM$2),"#N/A N/A")</f>
        <v>1798530000</v>
      </c>
      <c r="AR5092" s="88">
        <f>IF(V5092&gt;0,_xll.BDH($A5092,AR$5,$AM$2,$AM$2),"#N/A N/A")</f>
        <v>1802730000</v>
      </c>
    </row>
    <row r="5093" spans="1:44" ht="15" x14ac:dyDescent="0.25">
      <c r="A5093" s="99" t="s">
        <v>5177</v>
      </c>
      <c r="B5093" s="99" t="s">
        <v>146</v>
      </c>
      <c r="C5093" s="108" t="s">
        <v>10753</v>
      </c>
      <c r="D5093" s="108" t="s">
        <v>5701</v>
      </c>
      <c r="E5093" s="108" t="s">
        <v>30</v>
      </c>
      <c r="F5093" s="100" t="str">
        <f>VLOOKUP(E5093,Issuer!A:B,2,FALSE)</f>
        <v>CS</v>
      </c>
      <c r="G5093" s="108" t="s">
        <v>5686</v>
      </c>
      <c r="H5093" s="108" t="s">
        <v>5682</v>
      </c>
      <c r="I5093" s="109">
        <v>42460</v>
      </c>
      <c r="J5093" s="109">
        <v>42461</v>
      </c>
      <c r="K5093" s="109">
        <v>42794</v>
      </c>
      <c r="L5093" s="109">
        <v>42788</v>
      </c>
      <c r="M5093" s="108"/>
      <c r="N5093" s="110"/>
      <c r="O5093" s="111"/>
      <c r="P5093" s="99"/>
      <c r="Q5093" s="110">
        <v>7.5999999999999998E-2</v>
      </c>
      <c r="R5093" s="110">
        <v>-7.0000000000000001E-3</v>
      </c>
      <c r="S5093" s="110">
        <v>-8.4337350000000004</v>
      </c>
      <c r="T5093" s="112">
        <v>8270000</v>
      </c>
      <c r="U5093" s="112">
        <v>633410</v>
      </c>
      <c r="V5093" s="104">
        <v>62</v>
      </c>
      <c r="W5093" s="112">
        <v>150000</v>
      </c>
      <c r="X5093" s="112">
        <v>10000</v>
      </c>
      <c r="Y5093" s="112">
        <v>220.2</v>
      </c>
      <c r="Z5093" s="112"/>
      <c r="AA5093" s="110">
        <v>0.01</v>
      </c>
      <c r="AB5093" s="99"/>
      <c r="AC5093" s="100">
        <v>0.26799879999999998</v>
      </c>
      <c r="AD5093" s="100">
        <v>6.112546E-3</v>
      </c>
      <c r="AE5093" s="100">
        <v>5.1731030000000001E-3</v>
      </c>
      <c r="AF5093" s="100">
        <v>2.8405550000000002E-4</v>
      </c>
      <c r="AG5093" s="100">
        <v>34.056240000000003</v>
      </c>
      <c r="AH5093" s="105"/>
      <c r="AI5093" s="100">
        <v>177.7</v>
      </c>
      <c r="AJ5093" s="100">
        <v>-1.2229019999999999</v>
      </c>
      <c r="AK5093" s="100">
        <v>-2.2000000000000002</v>
      </c>
      <c r="AM5093" s="96">
        <v>42509</v>
      </c>
      <c r="AN5093" s="88">
        <f>_xll.BDH($A5093,AN$5,$AM$2,$AM$2)</f>
        <v>2620</v>
      </c>
      <c r="AO5093" s="88">
        <f>IF(V5093&gt;0,_xll.BDH($A5093,AO$5,$AM$2,$AM$2),"#N/A N/A")</f>
        <v>7.6696E-2</v>
      </c>
      <c r="AP5093" s="88">
        <f>IF(V5093&gt;0,_xll.BDH($A5093,AP$5,$AM$2,$AM$2),"#N/A N/A")</f>
        <v>7.6491000000000003E-2</v>
      </c>
      <c r="AQ5093" s="88">
        <f>IF(V5093&gt;0,_xll.BDH($A5093,AQ$5,$AM$2,$AM$2),"#N/A N/A")</f>
        <v>4050000</v>
      </c>
      <c r="AR5093" s="88">
        <f>IF(V5093&gt;0,_xll.BDH($A5093,AR$5,$AM$2,$AM$2),"#N/A N/A")</f>
        <v>4220000</v>
      </c>
    </row>
    <row r="5094" spans="1:44" ht="15" x14ac:dyDescent="0.25">
      <c r="A5094" s="99" t="s">
        <v>5178</v>
      </c>
      <c r="B5094" s="99" t="s">
        <v>146</v>
      </c>
      <c r="C5094" s="108" t="s">
        <v>10754</v>
      </c>
      <c r="D5094" s="108" t="s">
        <v>5701</v>
      </c>
      <c r="E5094" s="108" t="s">
        <v>30</v>
      </c>
      <c r="F5094" s="100" t="str">
        <f>VLOOKUP(E5094,Issuer!A:B,2,FALSE)</f>
        <v>CS</v>
      </c>
      <c r="G5094" s="108" t="s">
        <v>5686</v>
      </c>
      <c r="H5094" s="108" t="s">
        <v>5682</v>
      </c>
      <c r="I5094" s="109">
        <v>42460</v>
      </c>
      <c r="J5094" s="109">
        <v>42461</v>
      </c>
      <c r="K5094" s="109">
        <v>42797</v>
      </c>
      <c r="L5094" s="109">
        <v>42793</v>
      </c>
      <c r="M5094" s="108"/>
      <c r="N5094" s="110"/>
      <c r="O5094" s="111"/>
      <c r="P5094" s="99"/>
      <c r="Q5094" s="110">
        <v>0.107</v>
      </c>
      <c r="R5094" s="110">
        <v>-1.2E-2</v>
      </c>
      <c r="S5094" s="110">
        <v>-10.08403</v>
      </c>
      <c r="T5094" s="112">
        <v>43050000</v>
      </c>
      <c r="U5094" s="112">
        <v>4730930</v>
      </c>
      <c r="V5094" s="104">
        <v>225</v>
      </c>
      <c r="W5094" s="112">
        <v>150000</v>
      </c>
      <c r="X5094" s="112">
        <v>10000</v>
      </c>
      <c r="Y5094" s="112">
        <v>201.98</v>
      </c>
      <c r="Z5094" s="112"/>
      <c r="AA5094" s="110">
        <v>0.01</v>
      </c>
      <c r="AB5094" s="99"/>
      <c r="AC5094" s="100">
        <v>0.35762139999999998</v>
      </c>
      <c r="AD5094" s="100">
        <v>7.2568490000000001E-3</v>
      </c>
      <c r="AE5094" s="100">
        <v>5.8517680000000002E-3</v>
      </c>
      <c r="AF5094" s="100">
        <v>2.9682089999999998E-4</v>
      </c>
      <c r="AG5094" s="100">
        <v>32.256349999999998</v>
      </c>
      <c r="AH5094" s="105"/>
      <c r="AI5094" s="100">
        <v>177.7</v>
      </c>
      <c r="AJ5094" s="100">
        <v>-1.2229019999999999</v>
      </c>
      <c r="AK5094" s="100">
        <v>-2.2000000000000002</v>
      </c>
      <c r="AM5094" s="96">
        <v>42509</v>
      </c>
      <c r="AN5094" s="88">
        <f>_xll.BDH($A5094,AN$5,$AM$2,$AM$2)</f>
        <v>15870</v>
      </c>
      <c r="AO5094" s="88">
        <f>IF(V5094&gt;0,_xll.BDH($A5094,AO$5,$AM$2,$AM$2),"#N/A N/A")</f>
        <v>0.10964500000000001</v>
      </c>
      <c r="AP5094" s="88">
        <f>IF(V5094&gt;0,_xll.BDH($A5094,AP$5,$AM$2,$AM$2),"#N/A N/A")</f>
        <v>0.11014500000000001</v>
      </c>
      <c r="AQ5094" s="88">
        <f>IF(V5094&gt;0,_xll.BDH($A5094,AQ$5,$AM$2,$AM$2),"#N/A N/A")</f>
        <v>21200000</v>
      </c>
      <c r="AR5094" s="88">
        <f>IF(V5094&gt;0,_xll.BDH($A5094,AR$5,$AM$2,$AM$2),"#N/A N/A")</f>
        <v>21660000</v>
      </c>
    </row>
    <row r="5095" spans="1:44" ht="15" x14ac:dyDescent="0.25">
      <c r="A5095" s="99" t="s">
        <v>5179</v>
      </c>
      <c r="B5095" s="99" t="s">
        <v>129</v>
      </c>
      <c r="C5095" s="108" t="s">
        <v>10755</v>
      </c>
      <c r="D5095" s="108" t="s">
        <v>5692</v>
      </c>
      <c r="E5095" s="108" t="s">
        <v>30</v>
      </c>
      <c r="F5095" s="100" t="str">
        <f>VLOOKUP(E5095,Issuer!A:B,2,FALSE)</f>
        <v>CS</v>
      </c>
      <c r="G5095" s="108" t="s">
        <v>5686</v>
      </c>
      <c r="H5095" s="108" t="s">
        <v>5682</v>
      </c>
      <c r="I5095" s="109">
        <v>42460</v>
      </c>
      <c r="J5095" s="109">
        <v>42461</v>
      </c>
      <c r="K5095" s="109">
        <v>42647</v>
      </c>
      <c r="L5095" s="109">
        <v>42641</v>
      </c>
      <c r="M5095" s="108"/>
      <c r="N5095" s="110"/>
      <c r="O5095" s="111"/>
      <c r="P5095" s="99"/>
      <c r="Q5095" s="110">
        <v>5.8000000000000003E-2</v>
      </c>
      <c r="R5095" s="110">
        <v>-8.9999999999999993E-3</v>
      </c>
      <c r="S5095" s="110">
        <v>-13.432840000000001</v>
      </c>
      <c r="T5095" s="112">
        <v>940000</v>
      </c>
      <c r="U5095" s="112">
        <v>55688</v>
      </c>
      <c r="V5095" s="104">
        <v>13</v>
      </c>
      <c r="W5095" s="112">
        <v>50000</v>
      </c>
      <c r="X5095" s="112">
        <v>2000</v>
      </c>
      <c r="Y5095" s="112">
        <v>27.58</v>
      </c>
      <c r="Z5095" s="112"/>
      <c r="AA5095" s="110">
        <v>0.1</v>
      </c>
      <c r="AB5095" s="99"/>
      <c r="AC5095" s="100">
        <v>0.20422770000000001</v>
      </c>
      <c r="AD5095" s="100">
        <v>4.9683249999999998E-2</v>
      </c>
      <c r="AE5095" s="100">
        <v>3.8129539999999999E-3</v>
      </c>
      <c r="AF5095" s="100">
        <v>5.4730909999999998E-4</v>
      </c>
      <c r="AG5095" s="100">
        <v>42.474350000000001</v>
      </c>
      <c r="AH5095" s="105"/>
      <c r="AI5095" s="100">
        <v>21.75</v>
      </c>
      <c r="AJ5095" s="100">
        <v>-1.58371</v>
      </c>
      <c r="AK5095" s="100">
        <v>-0.35</v>
      </c>
      <c r="AM5095" s="96">
        <v>42509</v>
      </c>
      <c r="AN5095" s="88">
        <f>_xll.BDH($A5095,AN$5,$AM$2,$AM$2)</f>
        <v>2584</v>
      </c>
      <c r="AO5095" s="88">
        <f>IF(V5095&gt;0,_xll.BDH($A5095,AO$5,$AM$2,$AM$2),"#N/A N/A")</f>
        <v>5.9323000000000001E-2</v>
      </c>
      <c r="AP5095" s="88">
        <f>IF(V5095&gt;0,_xll.BDH($A5095,AP$5,$AM$2,$AM$2),"#N/A N/A")</f>
        <v>5.9172000000000002E-2</v>
      </c>
      <c r="AQ5095" s="88">
        <f>IF(V5095&gt;0,_xll.BDH($A5095,AQ$5,$AM$2,$AM$2),"#N/A N/A")</f>
        <v>440000</v>
      </c>
      <c r="AR5095" s="88">
        <f>IF(V5095&gt;0,_xll.BDH($A5095,AR$5,$AM$2,$AM$2),"#N/A N/A")</f>
        <v>500000</v>
      </c>
    </row>
    <row r="5096" spans="1:44" ht="15" x14ac:dyDescent="0.25">
      <c r="A5096" s="99" t="s">
        <v>5180</v>
      </c>
      <c r="B5096" s="99" t="s">
        <v>4890</v>
      </c>
      <c r="C5096" s="108" t="s">
        <v>10759</v>
      </c>
      <c r="D5096" s="108" t="s">
        <v>10464</v>
      </c>
      <c r="E5096" s="108" t="s">
        <v>30</v>
      </c>
      <c r="F5096" s="100" t="str">
        <f>VLOOKUP(E5096,Issuer!A:B,2,FALSE)</f>
        <v>CS</v>
      </c>
      <c r="G5096" s="108" t="s">
        <v>5686</v>
      </c>
      <c r="H5096" s="108" t="s">
        <v>5682</v>
      </c>
      <c r="I5096" s="109">
        <v>42460</v>
      </c>
      <c r="J5096" s="109">
        <v>42461</v>
      </c>
      <c r="K5096" s="109">
        <v>42647</v>
      </c>
      <c r="L5096" s="109">
        <v>42641</v>
      </c>
      <c r="M5096" s="108"/>
      <c r="N5096" s="110"/>
      <c r="O5096" s="111"/>
      <c r="P5096" s="99"/>
      <c r="Q5096" s="110">
        <v>0.248</v>
      </c>
      <c r="R5096" s="110">
        <v>-1.7000000000000001E-2</v>
      </c>
      <c r="S5096" s="110">
        <v>-6.4150939999999999</v>
      </c>
      <c r="T5096" s="112">
        <v>1860000</v>
      </c>
      <c r="U5096" s="112">
        <v>457000</v>
      </c>
      <c r="V5096" s="104">
        <v>16</v>
      </c>
      <c r="W5096" s="112">
        <v>30000</v>
      </c>
      <c r="X5096" s="112">
        <v>10000</v>
      </c>
      <c r="Y5096" s="112">
        <v>79.88</v>
      </c>
      <c r="Z5096" s="112"/>
      <c r="AA5096" s="110">
        <v>0.1</v>
      </c>
      <c r="AB5096" s="99"/>
      <c r="AC5096" s="100">
        <v>0.31082870000000001</v>
      </c>
      <c r="AD5096" s="100">
        <v>2.590102E-2</v>
      </c>
      <c r="AE5096" s="100">
        <v>1.567928E-2</v>
      </c>
      <c r="AF5096" s="100">
        <v>1.614384E-3</v>
      </c>
      <c r="AG5096" s="100">
        <v>30.598230000000001</v>
      </c>
      <c r="AH5096" s="105"/>
      <c r="AI5096" s="100">
        <v>72.150000000000006</v>
      </c>
      <c r="AJ5096" s="100">
        <v>-0.89285709999999996</v>
      </c>
      <c r="AK5096" s="100">
        <v>-0.65</v>
      </c>
      <c r="AM5096" s="96">
        <v>42509</v>
      </c>
      <c r="AN5096" s="88">
        <f>_xll.BDH($A5096,AN$5,$AM$2,$AM$2)</f>
        <v>60</v>
      </c>
      <c r="AO5096" s="88">
        <f>IF(V5096&gt;0,_xll.BDH($A5096,AO$5,$AM$2,$AM$2),"#N/A N/A")</f>
        <v>0.246473</v>
      </c>
      <c r="AP5096" s="88">
        <f>IF(V5096&gt;0,_xll.BDH($A5096,AP$5,$AM$2,$AM$2),"#N/A N/A")</f>
        <v>0.244925</v>
      </c>
      <c r="AQ5096" s="88">
        <f>IF(V5096&gt;0,_xll.BDH($A5096,AQ$5,$AM$2,$AM$2),"#N/A N/A")</f>
        <v>930000</v>
      </c>
      <c r="AR5096" s="88">
        <f>IF(V5096&gt;0,_xll.BDH($A5096,AR$5,$AM$2,$AM$2),"#N/A N/A")</f>
        <v>930000</v>
      </c>
    </row>
    <row r="5097" spans="1:44" ht="15" x14ac:dyDescent="0.25">
      <c r="A5097" s="99" t="s">
        <v>5181</v>
      </c>
      <c r="B5097" s="99" t="s">
        <v>154</v>
      </c>
      <c r="C5097" s="108" t="s">
        <v>10756</v>
      </c>
      <c r="D5097" s="108" t="s">
        <v>5705</v>
      </c>
      <c r="E5097" s="108" t="s">
        <v>33</v>
      </c>
      <c r="F5097" s="100" t="str">
        <f>VLOOKUP(E5097,Issuer!A:B,2,FALSE)</f>
        <v>JP</v>
      </c>
      <c r="G5097" s="108" t="s">
        <v>5748</v>
      </c>
      <c r="H5097" s="108" t="s">
        <v>5682</v>
      </c>
      <c r="I5097" s="109">
        <v>42460</v>
      </c>
      <c r="J5097" s="109">
        <v>42461</v>
      </c>
      <c r="K5097" s="109">
        <v>42703</v>
      </c>
      <c r="L5097" s="109">
        <v>42697</v>
      </c>
      <c r="M5097" s="108"/>
      <c r="N5097" s="110"/>
      <c r="O5097" s="111"/>
      <c r="P5097" s="99"/>
      <c r="Q5097" s="110">
        <v>4.9000000000000002E-2</v>
      </c>
      <c r="R5097" s="110">
        <v>-4.0000000000000001E-3</v>
      </c>
      <c r="S5097" s="110">
        <v>-7.5471700000000004</v>
      </c>
      <c r="T5097" s="112">
        <v>1153830000</v>
      </c>
      <c r="U5097" s="112">
        <v>58260720</v>
      </c>
      <c r="V5097" s="104">
        <v>351</v>
      </c>
      <c r="W5097" s="112">
        <v>200000</v>
      </c>
      <c r="X5097" s="112">
        <v>10000</v>
      </c>
      <c r="Y5097" s="112">
        <v>9400</v>
      </c>
      <c r="Z5097" s="112"/>
      <c r="AA5097" s="110">
        <v>2.5000000000000001E-4</v>
      </c>
      <c r="AB5097" s="99"/>
      <c r="AC5097" s="100">
        <v>0.21919540000000001</v>
      </c>
      <c r="AD5097" s="100">
        <v>1.7082579999999999E-4</v>
      </c>
      <c r="AE5097" s="100">
        <v>4.4087800000000002E-3</v>
      </c>
      <c r="AF5097" s="100">
        <v>2.177816E-4</v>
      </c>
      <c r="AG5097" s="100">
        <v>28.241879999999998</v>
      </c>
      <c r="AH5097" s="105"/>
      <c r="AI5097" s="100">
        <v>8243.2000000000007</v>
      </c>
      <c r="AJ5097" s="100">
        <v>-0.69642130000000002</v>
      </c>
      <c r="AK5097" s="100">
        <v>-57.81</v>
      </c>
      <c r="AM5097" s="96">
        <v>42509</v>
      </c>
      <c r="AN5097" s="88">
        <f>_xll.BDH($A5097,AN$5,$AM$2,$AM$2)</f>
        <v>2880</v>
      </c>
      <c r="AO5097" s="88">
        <f>IF(V5097&gt;0,_xll.BDH($A5097,AO$5,$AM$2,$AM$2),"#N/A N/A")</f>
        <v>5.0506000000000002E-2</v>
      </c>
      <c r="AP5097" s="88">
        <f>IF(V5097&gt;0,_xll.BDH($A5097,AP$5,$AM$2,$AM$2),"#N/A N/A")</f>
        <v>5.0493000000000003E-2</v>
      </c>
      <c r="AQ5097" s="88">
        <f>IF(V5097&gt;0,_xll.BDH($A5097,AQ$5,$AM$2,$AM$2),"#N/A N/A")</f>
        <v>564460000</v>
      </c>
      <c r="AR5097" s="88">
        <f>IF(V5097&gt;0,_xll.BDH($A5097,AR$5,$AM$2,$AM$2),"#N/A N/A")</f>
        <v>565680000</v>
      </c>
    </row>
    <row r="5098" spans="1:44" ht="15" x14ac:dyDescent="0.25">
      <c r="A5098" s="99" t="s">
        <v>5182</v>
      </c>
      <c r="B5098" s="99" t="s">
        <v>135</v>
      </c>
      <c r="C5098" s="108" t="s">
        <v>10757</v>
      </c>
      <c r="D5098" s="108" t="s">
        <v>5685</v>
      </c>
      <c r="E5098" s="108" t="s">
        <v>33</v>
      </c>
      <c r="F5098" s="100" t="str">
        <f>VLOOKUP(E5098,Issuer!A:B,2,FALSE)</f>
        <v>JP</v>
      </c>
      <c r="G5098" s="108" t="s">
        <v>5748</v>
      </c>
      <c r="H5098" s="108" t="s">
        <v>5682</v>
      </c>
      <c r="I5098" s="109">
        <v>42460</v>
      </c>
      <c r="J5098" s="109">
        <v>42461</v>
      </c>
      <c r="K5098" s="109">
        <v>42671</v>
      </c>
      <c r="L5098" s="109">
        <v>42667</v>
      </c>
      <c r="M5098" s="108"/>
      <c r="N5098" s="110"/>
      <c r="O5098" s="111"/>
      <c r="P5098" s="99"/>
      <c r="Q5098" s="110">
        <v>4.4999999999999998E-2</v>
      </c>
      <c r="R5098" s="110">
        <v>-3.0000000000000001E-3</v>
      </c>
      <c r="S5098" s="110">
        <v>-6.25</v>
      </c>
      <c r="T5098" s="112">
        <v>3000080000</v>
      </c>
      <c r="U5098" s="112">
        <v>141554800</v>
      </c>
      <c r="V5098" s="104">
        <v>357</v>
      </c>
      <c r="W5098" s="112">
        <v>300000</v>
      </c>
      <c r="X5098" s="112">
        <v>10000</v>
      </c>
      <c r="Y5098" s="112">
        <v>21800</v>
      </c>
      <c r="Z5098" s="112"/>
      <c r="AA5098" s="110">
        <v>1.6666669999999999E-4</v>
      </c>
      <c r="AB5098" s="99"/>
      <c r="AC5098" s="100">
        <v>0.19001970000000001</v>
      </c>
      <c r="AD5098" s="100">
        <v>9.8285177955403924E-5</v>
      </c>
      <c r="AE5098" s="100">
        <v>5.9870449999999999E-3</v>
      </c>
      <c r="AF5098" s="100">
        <v>2.7321689999999999E-4</v>
      </c>
      <c r="AG5098" s="100">
        <v>20.817710000000002</v>
      </c>
      <c r="AH5098" s="105"/>
      <c r="AI5098" s="100">
        <v>19694.330000000002</v>
      </c>
      <c r="AJ5098" s="100">
        <v>-0.6661821</v>
      </c>
      <c r="AK5098" s="100">
        <v>-132.08000000000001</v>
      </c>
      <c r="AM5098" s="96">
        <v>42509</v>
      </c>
      <c r="AN5098" s="88">
        <f>_xll.BDH($A5098,AN$5,$AM$2,$AM$2)</f>
        <v>3000</v>
      </c>
      <c r="AO5098" s="88">
        <f>IF(V5098&gt;0,_xll.BDH($A5098,AO$5,$AM$2,$AM$2),"#N/A N/A")</f>
        <v>4.718E-2</v>
      </c>
      <c r="AP5098" s="88">
        <f>IF(V5098&gt;0,_xll.BDH($A5098,AP$5,$AM$2,$AM$2),"#N/A N/A")</f>
        <v>4.7175000000000002E-2</v>
      </c>
      <c r="AQ5098" s="88">
        <f>IF(V5098&gt;0,_xll.BDH($A5098,AQ$5,$AM$2,$AM$2),"#N/A N/A")</f>
        <v>1473820000</v>
      </c>
      <c r="AR5098" s="88">
        <f>IF(V5098&gt;0,_xll.BDH($A5098,AR$5,$AM$2,$AM$2),"#N/A N/A")</f>
        <v>1476740000</v>
      </c>
    </row>
    <row r="5099" spans="1:44" ht="15" x14ac:dyDescent="0.25">
      <c r="A5099" s="99" t="s">
        <v>5183</v>
      </c>
      <c r="B5099" s="99" t="s">
        <v>421</v>
      </c>
      <c r="C5099" s="108" t="s">
        <v>10758</v>
      </c>
      <c r="D5099" s="108" t="s">
        <v>5991</v>
      </c>
      <c r="E5099" s="108" t="s">
        <v>33</v>
      </c>
      <c r="F5099" s="100" t="str">
        <f>VLOOKUP(E5099,Issuer!A:B,2,FALSE)</f>
        <v>JP</v>
      </c>
      <c r="G5099" s="108" t="s">
        <v>5748</v>
      </c>
      <c r="H5099" s="108" t="s">
        <v>5682</v>
      </c>
      <c r="I5099" s="109">
        <v>42460</v>
      </c>
      <c r="J5099" s="109">
        <v>42461</v>
      </c>
      <c r="K5099" s="109">
        <v>42646</v>
      </c>
      <c r="L5099" s="109">
        <v>42640</v>
      </c>
      <c r="M5099" s="108"/>
      <c r="N5099" s="110"/>
      <c r="O5099" s="111"/>
      <c r="P5099" s="99"/>
      <c r="Q5099" s="110">
        <v>0.16200000000000001</v>
      </c>
      <c r="R5099" s="110">
        <v>-1.4E-2</v>
      </c>
      <c r="S5099" s="110">
        <v>-7.9545450000000004</v>
      </c>
      <c r="T5099" s="112">
        <v>13780000</v>
      </c>
      <c r="U5099" s="112">
        <v>2274860</v>
      </c>
      <c r="V5099" s="104">
        <v>85</v>
      </c>
      <c r="W5099" s="112">
        <v>100000</v>
      </c>
      <c r="X5099" s="112">
        <v>5000</v>
      </c>
      <c r="Y5099" s="112">
        <v>91.5</v>
      </c>
      <c r="Z5099" s="112"/>
      <c r="AA5099" s="110">
        <v>0.1</v>
      </c>
      <c r="AB5099" s="99"/>
      <c r="AC5099" s="100">
        <v>0.22725860000000001</v>
      </c>
      <c r="AD5099" s="100">
        <v>2.277552E-2</v>
      </c>
      <c r="AE5099" s="100">
        <v>1.536934E-2</v>
      </c>
      <c r="AF5099" s="100">
        <v>9.7037860000000003E-4</v>
      </c>
      <c r="AG5099" s="100">
        <v>25.540040000000001</v>
      </c>
      <c r="AH5099" s="105"/>
      <c r="AI5099" s="100">
        <v>83.4</v>
      </c>
      <c r="AJ5099" s="100">
        <v>-0.71428570000000002</v>
      </c>
      <c r="AK5099" s="100">
        <v>-0.6</v>
      </c>
      <c r="AM5099" s="96">
        <v>42509</v>
      </c>
      <c r="AN5099" s="88">
        <f>_xll.BDH($A5099,AN$5,$AM$2,$AM$2)</f>
        <v>13885</v>
      </c>
      <c r="AO5099" s="88">
        <f>IF(V5099&gt;0,_xll.BDH($A5099,AO$5,$AM$2,$AM$2),"#N/A N/A")</f>
        <v>0.16572100000000001</v>
      </c>
      <c r="AP5099" s="88">
        <f>IF(V5099&gt;0,_xll.BDH($A5099,AP$5,$AM$2,$AM$2),"#N/A N/A")</f>
        <v>0.164689</v>
      </c>
      <c r="AQ5099" s="88">
        <f>IF(V5099&gt;0,_xll.BDH($A5099,AQ$5,$AM$2,$AM$2),"#N/A N/A")</f>
        <v>7860000</v>
      </c>
      <c r="AR5099" s="88">
        <f>IF(V5099&gt;0,_xll.BDH($A5099,AR$5,$AM$2,$AM$2),"#N/A N/A")</f>
        <v>4700000</v>
      </c>
    </row>
    <row r="5100" spans="1:44" ht="15" x14ac:dyDescent="0.25">
      <c r="A5100" s="99" t="s">
        <v>5184</v>
      </c>
      <c r="B5100" s="99" t="s">
        <v>141</v>
      </c>
      <c r="C5100" s="108" t="s">
        <v>10761</v>
      </c>
      <c r="D5100" s="108" t="s">
        <v>5699</v>
      </c>
      <c r="E5100" s="108" t="s">
        <v>33</v>
      </c>
      <c r="F5100" s="100" t="str">
        <f>VLOOKUP(E5100,Issuer!A:B,2,FALSE)</f>
        <v>JP</v>
      </c>
      <c r="G5100" s="108" t="s">
        <v>5748</v>
      </c>
      <c r="H5100" s="108" t="s">
        <v>5682</v>
      </c>
      <c r="I5100" s="109">
        <v>42460</v>
      </c>
      <c r="J5100" s="109">
        <v>42461</v>
      </c>
      <c r="K5100" s="109">
        <v>42828</v>
      </c>
      <c r="L5100" s="109">
        <v>42822</v>
      </c>
      <c r="M5100" s="108"/>
      <c r="N5100" s="110"/>
      <c r="O5100" s="111"/>
      <c r="P5100" s="99"/>
      <c r="Q5100" s="110">
        <v>0.107</v>
      </c>
      <c r="R5100" s="110">
        <v>-1.7000000000000001E-2</v>
      </c>
      <c r="S5100" s="110">
        <v>-13.709680000000001</v>
      </c>
      <c r="T5100" s="112">
        <v>15220000</v>
      </c>
      <c r="U5100" s="112">
        <v>1642520</v>
      </c>
      <c r="V5100" s="104">
        <v>26</v>
      </c>
      <c r="W5100" s="112">
        <v>300000</v>
      </c>
      <c r="X5100" s="112">
        <v>10000</v>
      </c>
      <c r="Y5100" s="112">
        <v>173.08</v>
      </c>
      <c r="Z5100" s="112"/>
      <c r="AA5100" s="110">
        <v>0.01</v>
      </c>
      <c r="AB5100" s="99"/>
      <c r="AC5100" s="100">
        <v>0.4089354</v>
      </c>
      <c r="AD5100" s="100">
        <v>9.2174300000000004E-3</v>
      </c>
      <c r="AE5100" s="100">
        <v>5.7072690000000001E-3</v>
      </c>
      <c r="AF5100" s="100">
        <v>2.5415779999999997E-4</v>
      </c>
      <c r="AG5100" s="100">
        <v>28.615259999999999</v>
      </c>
      <c r="AH5100" s="105"/>
      <c r="AI5100" s="100">
        <v>157.19999999999999</v>
      </c>
      <c r="AJ5100" s="100">
        <v>-2.4208569999999998</v>
      </c>
      <c r="AK5100" s="100">
        <v>-3.9</v>
      </c>
      <c r="AM5100" s="96">
        <v>42509</v>
      </c>
      <c r="AN5100" s="88">
        <f>_xll.BDH($A5100,AN$5,$AM$2,$AM$2)</f>
        <v>58080</v>
      </c>
      <c r="AO5100" s="88">
        <f>IF(V5100&gt;0,_xll.BDH($A5100,AO$5,$AM$2,$AM$2),"#N/A N/A")</f>
        <v>0.10875899999999999</v>
      </c>
      <c r="AP5100" s="88">
        <f>IF(V5100&gt;0,_xll.BDH($A5100,AP$5,$AM$2,$AM$2),"#N/A N/A")</f>
        <v>0.107866</v>
      </c>
      <c r="AQ5100" s="88">
        <f>IF(V5100&gt;0,_xll.BDH($A5100,AQ$5,$AM$2,$AM$2),"#N/A N/A")</f>
        <v>830000</v>
      </c>
      <c r="AR5100" s="88">
        <f>IF(V5100&gt;0,_xll.BDH($A5100,AR$5,$AM$2,$AM$2),"#N/A N/A")</f>
        <v>14290000</v>
      </c>
    </row>
    <row r="5101" spans="1:44" ht="15" x14ac:dyDescent="0.25">
      <c r="A5101" s="99" t="s">
        <v>5185</v>
      </c>
      <c r="B5101" s="99" t="s">
        <v>2117</v>
      </c>
      <c r="C5101" s="108" t="s">
        <v>10760</v>
      </c>
      <c r="D5101" s="108" t="s">
        <v>7692</v>
      </c>
      <c r="E5101" s="108" t="s">
        <v>33</v>
      </c>
      <c r="F5101" s="100" t="str">
        <f>VLOOKUP(E5101,Issuer!A:B,2,FALSE)</f>
        <v>JP</v>
      </c>
      <c r="G5101" s="108" t="s">
        <v>5748</v>
      </c>
      <c r="H5101" s="108" t="s">
        <v>5682</v>
      </c>
      <c r="I5101" s="109">
        <v>42460</v>
      </c>
      <c r="J5101" s="109">
        <v>42461</v>
      </c>
      <c r="K5101" s="109">
        <v>42646</v>
      </c>
      <c r="L5101" s="109">
        <v>42640</v>
      </c>
      <c r="M5101" s="108"/>
      <c r="N5101" s="110"/>
      <c r="O5101" s="111"/>
      <c r="P5101" s="99"/>
      <c r="Q5101" s="110">
        <v>0.13600000000000001</v>
      </c>
      <c r="R5101" s="110">
        <v>-2.7E-2</v>
      </c>
      <c r="S5101" s="110">
        <v>-16.564419999999998</v>
      </c>
      <c r="T5101" s="112">
        <v>10000</v>
      </c>
      <c r="U5101" s="112">
        <v>1370</v>
      </c>
      <c r="V5101" s="104">
        <v>1</v>
      </c>
      <c r="W5101" s="112">
        <v>60000</v>
      </c>
      <c r="X5101" s="112">
        <v>10000</v>
      </c>
      <c r="Y5101" s="112">
        <v>21.88</v>
      </c>
      <c r="Z5101" s="112"/>
      <c r="AA5101" s="110">
        <v>0.1</v>
      </c>
      <c r="AB5101" s="99"/>
      <c r="AC5101" s="100">
        <v>0.3455454</v>
      </c>
      <c r="AD5101" s="100">
        <v>5.0384659999999998E-2</v>
      </c>
      <c r="AE5101" s="100">
        <v>3.8204469999999998E-3</v>
      </c>
      <c r="AF5101" s="100">
        <v>9.5517370000000005E-4</v>
      </c>
      <c r="AG5101" s="100">
        <v>70.239540000000005</v>
      </c>
      <c r="AH5101" s="105"/>
      <c r="AI5101" s="100">
        <v>16.940000000000001</v>
      </c>
      <c r="AJ5101" s="100">
        <v>-3.2</v>
      </c>
      <c r="AK5101" s="100">
        <v>-0.56000000000000005</v>
      </c>
      <c r="AM5101" s="96">
        <v>42509</v>
      </c>
      <c r="AN5101" s="88">
        <f>_xll.BDH($A5101,AN$5,$AM$2,$AM$2)</f>
        <v>240</v>
      </c>
      <c r="AO5101" s="88" t="str">
        <f>IF(V5101&gt;0,_xll.BDH($A5101,AO$5,$AM$2,$AM$2),"#N/A N/A")</f>
        <v>#N/A N/A</v>
      </c>
      <c r="AP5101" s="88">
        <f>IF(V5101&gt;0,_xll.BDH($A5101,AP$5,$AM$2,$AM$2),"#N/A N/A")</f>
        <v>0.13700000000000001</v>
      </c>
      <c r="AQ5101" s="88" t="str">
        <f>IF(V5101&gt;0,_xll.BDH($A5101,AQ$5,$AM$2,$AM$2),"#N/A N/A")</f>
        <v>#N/A N/A</v>
      </c>
      <c r="AR5101" s="88">
        <f>IF(V5101&gt;0,_xll.BDH($A5101,AR$5,$AM$2,$AM$2),"#N/A N/A")</f>
        <v>10000</v>
      </c>
    </row>
    <row r="5102" spans="1:44" ht="15" x14ac:dyDescent="0.25">
      <c r="A5102" s="99" t="s">
        <v>5186</v>
      </c>
      <c r="B5102" s="99" t="s">
        <v>148</v>
      </c>
      <c r="C5102" s="108" t="s">
        <v>10765</v>
      </c>
      <c r="D5102" s="108" t="s">
        <v>5739</v>
      </c>
      <c r="E5102" s="108" t="s">
        <v>33</v>
      </c>
      <c r="F5102" s="100" t="str">
        <f>VLOOKUP(E5102,Issuer!A:B,2,FALSE)</f>
        <v>JP</v>
      </c>
      <c r="G5102" s="108" t="s">
        <v>5748</v>
      </c>
      <c r="H5102" s="108" t="s">
        <v>5682</v>
      </c>
      <c r="I5102" s="109">
        <v>42460</v>
      </c>
      <c r="J5102" s="109">
        <v>42461</v>
      </c>
      <c r="K5102" s="109">
        <v>42767</v>
      </c>
      <c r="L5102" s="109">
        <v>42759</v>
      </c>
      <c r="M5102" s="108"/>
      <c r="N5102" s="110"/>
      <c r="O5102" s="111"/>
      <c r="P5102" s="99"/>
      <c r="Q5102" s="110">
        <v>5.5E-2</v>
      </c>
      <c r="R5102" s="110">
        <v>-5.0000000000000001E-3</v>
      </c>
      <c r="S5102" s="110">
        <v>-8.3333329999999997</v>
      </c>
      <c r="T5102" s="112">
        <v>167602000</v>
      </c>
      <c r="U5102" s="112">
        <v>9391114</v>
      </c>
      <c r="V5102" s="104">
        <v>70</v>
      </c>
      <c r="W5102" s="112">
        <v>100000</v>
      </c>
      <c r="X5102" s="112">
        <v>1000</v>
      </c>
      <c r="Y5102" s="112">
        <v>3.5</v>
      </c>
      <c r="Z5102" s="112"/>
      <c r="AA5102" s="110">
        <v>1</v>
      </c>
      <c r="AB5102" s="99"/>
      <c r="AC5102" s="100">
        <v>0.16915620000000001</v>
      </c>
      <c r="AD5102" s="100">
        <v>0.36477579999999998</v>
      </c>
      <c r="AE5102" s="100">
        <v>6.2543379999999999E-3</v>
      </c>
      <c r="AF5102" s="100">
        <v>1.8587580000000001E-4</v>
      </c>
      <c r="AG5102" s="100">
        <v>26.994240000000001</v>
      </c>
      <c r="AH5102" s="105"/>
      <c r="AI5102" s="100">
        <v>2.97</v>
      </c>
      <c r="AJ5102" s="100">
        <v>-0.6688963</v>
      </c>
      <c r="AK5102" s="100">
        <v>-0.02</v>
      </c>
      <c r="AM5102" s="96">
        <v>42509</v>
      </c>
      <c r="AN5102" s="88">
        <f>_xll.BDH($A5102,AN$5,$AM$2,$AM$2)</f>
        <v>1040</v>
      </c>
      <c r="AO5102" s="88">
        <f>IF(V5102&gt;0,_xll.BDH($A5102,AO$5,$AM$2,$AM$2),"#N/A N/A")</f>
        <v>5.6021000000000001E-2</v>
      </c>
      <c r="AP5102" s="88">
        <f>IF(V5102&gt;0,_xll.BDH($A5102,AP$5,$AM$2,$AM$2),"#N/A N/A")</f>
        <v>5.6043000000000003E-2</v>
      </c>
      <c r="AQ5102" s="88">
        <f>IF(V5102&gt;0,_xll.BDH($A5102,AQ$5,$AM$2,$AM$2),"#N/A N/A")</f>
        <v>83801000</v>
      </c>
      <c r="AR5102" s="88">
        <f>IF(V5102&gt;0,_xll.BDH($A5102,AR$5,$AM$2,$AM$2),"#N/A N/A")</f>
        <v>83801000</v>
      </c>
    </row>
    <row r="5103" spans="1:44" ht="15" x14ac:dyDescent="0.25">
      <c r="A5103" s="99" t="s">
        <v>5187</v>
      </c>
      <c r="B5103" s="99" t="s">
        <v>127</v>
      </c>
      <c r="C5103" s="108" t="s">
        <v>10764</v>
      </c>
      <c r="D5103" s="108" t="s">
        <v>5712</v>
      </c>
      <c r="E5103" s="108" t="s">
        <v>32</v>
      </c>
      <c r="F5103" s="100" t="str">
        <f>VLOOKUP(E5103,Issuer!A:B,2,FALSE)</f>
        <v>HS</v>
      </c>
      <c r="G5103" s="108" t="s">
        <v>5688</v>
      </c>
      <c r="H5103" s="108" t="s">
        <v>5682</v>
      </c>
      <c r="I5103" s="109">
        <v>42461</v>
      </c>
      <c r="J5103" s="109">
        <v>42465</v>
      </c>
      <c r="K5103" s="109">
        <v>42647</v>
      </c>
      <c r="L5103" s="109">
        <v>42641</v>
      </c>
      <c r="M5103" s="108"/>
      <c r="N5103" s="110"/>
      <c r="O5103" s="111"/>
      <c r="P5103" s="99"/>
      <c r="Q5103" s="110">
        <v>0.39</v>
      </c>
      <c r="R5103" s="110">
        <v>-0.02</v>
      </c>
      <c r="S5103" s="110">
        <v>-4.8780489999999999</v>
      </c>
      <c r="T5103" s="112">
        <v>0</v>
      </c>
      <c r="U5103" s="112"/>
      <c r="V5103" s="104">
        <v>0</v>
      </c>
      <c r="W5103" s="112">
        <v>60000</v>
      </c>
      <c r="X5103" s="112">
        <v>2000</v>
      </c>
      <c r="Y5103" s="112">
        <v>5.18</v>
      </c>
      <c r="Z5103" s="112"/>
      <c r="AA5103" s="110">
        <v>1</v>
      </c>
      <c r="AB5103" s="99"/>
      <c r="AC5103" s="100">
        <v>0.45378400000000002</v>
      </c>
      <c r="AD5103" s="100">
        <v>0.29752479999999998</v>
      </c>
      <c r="AE5103" s="100">
        <v>1.204907E-2</v>
      </c>
      <c r="AF5103" s="100">
        <v>1.1772900000000001E-3</v>
      </c>
      <c r="AG5103" s="100">
        <v>41.009320000000002</v>
      </c>
      <c r="AH5103" s="105"/>
      <c r="AI5103" s="100">
        <v>5.1100000000000003</v>
      </c>
      <c r="AJ5103" s="100">
        <v>-0.77669900000000003</v>
      </c>
      <c r="AK5103" s="100">
        <v>-0.04</v>
      </c>
      <c r="AM5103" s="96">
        <v>42509</v>
      </c>
      <c r="AN5103" s="88">
        <f>_xll.BDH($A5103,AN$5,$AM$2,$AM$2)</f>
        <v>1020</v>
      </c>
      <c r="AO5103" s="88" t="str">
        <f>IF(V5103&gt;0,_xll.BDH($A5103,AO$5,$AM$2,$AM$2),"#N/A N/A")</f>
        <v>#N/A N/A</v>
      </c>
      <c r="AP5103" s="88" t="str">
        <f>IF(V5103&gt;0,_xll.BDH($A5103,AP$5,$AM$2,$AM$2),"#N/A N/A")</f>
        <v>#N/A N/A</v>
      </c>
      <c r="AQ5103" s="88" t="str">
        <f>IF(V5103&gt;0,_xll.BDH($A5103,AQ$5,$AM$2,$AM$2),"#N/A N/A")</f>
        <v>#N/A N/A</v>
      </c>
      <c r="AR5103" s="88" t="str">
        <f>IF(V5103&gt;0,_xll.BDH($A5103,AR$5,$AM$2,$AM$2),"#N/A N/A")</f>
        <v>#N/A N/A</v>
      </c>
    </row>
    <row r="5104" spans="1:44" ht="15" x14ac:dyDescent="0.25">
      <c r="A5104" s="99" t="s">
        <v>5188</v>
      </c>
      <c r="B5104" s="99" t="s">
        <v>2117</v>
      </c>
      <c r="C5104" s="108" t="s">
        <v>10762</v>
      </c>
      <c r="D5104" s="108" t="s">
        <v>7692</v>
      </c>
      <c r="E5104" s="108" t="s">
        <v>32</v>
      </c>
      <c r="F5104" s="100" t="str">
        <f>VLOOKUP(E5104,Issuer!A:B,2,FALSE)</f>
        <v>HS</v>
      </c>
      <c r="G5104" s="108" t="s">
        <v>5688</v>
      </c>
      <c r="H5104" s="108" t="s">
        <v>5682</v>
      </c>
      <c r="I5104" s="109">
        <v>42461</v>
      </c>
      <c r="J5104" s="109">
        <v>42465</v>
      </c>
      <c r="K5104" s="109">
        <v>42734</v>
      </c>
      <c r="L5104" s="109">
        <v>42726</v>
      </c>
      <c r="M5104" s="108"/>
      <c r="N5104" s="110"/>
      <c r="O5104" s="111"/>
      <c r="P5104" s="99"/>
      <c r="Q5104" s="110">
        <v>0.23400000000000001</v>
      </c>
      <c r="R5104" s="110">
        <v>-2.5999999999999999E-2</v>
      </c>
      <c r="S5104" s="110">
        <v>-10</v>
      </c>
      <c r="T5104" s="112">
        <v>0</v>
      </c>
      <c r="U5104" s="112"/>
      <c r="V5104" s="104">
        <v>0</v>
      </c>
      <c r="W5104" s="112">
        <v>50000</v>
      </c>
      <c r="X5104" s="112">
        <v>10000</v>
      </c>
      <c r="Y5104" s="112">
        <v>19.38</v>
      </c>
      <c r="Z5104" s="112"/>
      <c r="AA5104" s="110">
        <v>0.1</v>
      </c>
      <c r="AB5104" s="99"/>
      <c r="AC5104" s="100">
        <v>0.47891899999999998</v>
      </c>
      <c r="AD5104" s="100">
        <v>4.836969E-2</v>
      </c>
      <c r="AE5104" s="100">
        <v>5.2702319999999997E-3</v>
      </c>
      <c r="AF5104" s="100">
        <v>7.0435569999999996E-4</v>
      </c>
      <c r="AG5104" s="100">
        <v>61.582920000000001</v>
      </c>
      <c r="AH5104" s="105"/>
      <c r="AI5104" s="100">
        <v>16.940000000000001</v>
      </c>
      <c r="AJ5104" s="100">
        <v>-3.2</v>
      </c>
      <c r="AK5104" s="100">
        <v>-0.56000000000000005</v>
      </c>
      <c r="AM5104" s="96">
        <v>42509</v>
      </c>
      <c r="AN5104" s="88">
        <f>_xll.BDH($A5104,AN$5,$AM$2,$AM$2)</f>
        <v>150</v>
      </c>
      <c r="AO5104" s="88" t="str">
        <f>IF(V5104&gt;0,_xll.BDH($A5104,AO$5,$AM$2,$AM$2),"#N/A N/A")</f>
        <v>#N/A N/A</v>
      </c>
      <c r="AP5104" s="88" t="str">
        <f>IF(V5104&gt;0,_xll.BDH($A5104,AP$5,$AM$2,$AM$2),"#N/A N/A")</f>
        <v>#N/A N/A</v>
      </c>
      <c r="AQ5104" s="88" t="str">
        <f>IF(V5104&gt;0,_xll.BDH($A5104,AQ$5,$AM$2,$AM$2),"#N/A N/A")</f>
        <v>#N/A N/A</v>
      </c>
      <c r="AR5104" s="88" t="str">
        <f>IF(V5104&gt;0,_xll.BDH($A5104,AR$5,$AM$2,$AM$2),"#N/A N/A")</f>
        <v>#N/A N/A</v>
      </c>
    </row>
    <row r="5105" spans="1:44" ht="15" x14ac:dyDescent="0.25">
      <c r="A5105" s="99" t="s">
        <v>5189</v>
      </c>
      <c r="B5105" s="99" t="s">
        <v>148</v>
      </c>
      <c r="C5105" s="108" t="s">
        <v>10766</v>
      </c>
      <c r="D5105" s="108" t="s">
        <v>5739</v>
      </c>
      <c r="E5105" s="108" t="s">
        <v>32</v>
      </c>
      <c r="F5105" s="100" t="str">
        <f>VLOOKUP(E5105,Issuer!A:B,2,FALSE)</f>
        <v>HS</v>
      </c>
      <c r="G5105" s="108" t="s">
        <v>5688</v>
      </c>
      <c r="H5105" s="108" t="s">
        <v>5682</v>
      </c>
      <c r="I5105" s="109">
        <v>42461</v>
      </c>
      <c r="J5105" s="109">
        <v>42465</v>
      </c>
      <c r="K5105" s="109">
        <v>42794</v>
      </c>
      <c r="L5105" s="109">
        <v>42788</v>
      </c>
      <c r="M5105" s="108"/>
      <c r="N5105" s="110"/>
      <c r="O5105" s="111"/>
      <c r="P5105" s="99"/>
      <c r="Q5105" s="110">
        <v>6.5000000000000002E-2</v>
      </c>
      <c r="R5105" s="110">
        <v>-5.0000000000000001E-3</v>
      </c>
      <c r="S5105" s="110">
        <v>-7.1428570000000002</v>
      </c>
      <c r="T5105" s="112">
        <v>400000</v>
      </c>
      <c r="U5105" s="112">
        <v>26400</v>
      </c>
      <c r="V5105" s="104">
        <v>2</v>
      </c>
      <c r="W5105" s="112">
        <v>80000</v>
      </c>
      <c r="X5105" s="112">
        <v>1000</v>
      </c>
      <c r="Y5105" s="112">
        <v>3.49</v>
      </c>
      <c r="Z5105" s="112"/>
      <c r="AA5105" s="110">
        <v>1</v>
      </c>
      <c r="AB5105" s="99"/>
      <c r="AC5105" s="100">
        <v>0.18475820000000001</v>
      </c>
      <c r="AD5105" s="100">
        <v>0.36887389999999998</v>
      </c>
      <c r="AE5105" s="100">
        <v>6.9265730000000001E-3</v>
      </c>
      <c r="AF5105" s="100">
        <v>1.8985120000000001E-4</v>
      </c>
      <c r="AG5105" s="100">
        <v>26.814830000000001</v>
      </c>
      <c r="AH5105" s="105"/>
      <c r="AI5105" s="100">
        <v>2.97</v>
      </c>
      <c r="AJ5105" s="100">
        <v>-0.6688963</v>
      </c>
      <c r="AK5105" s="100">
        <v>-0.02</v>
      </c>
      <c r="AM5105" s="96">
        <v>42509</v>
      </c>
      <c r="AN5105" s="88">
        <f>_xll.BDH($A5105,AN$5,$AM$2,$AM$2)</f>
        <v>3120</v>
      </c>
      <c r="AO5105" s="88" t="str">
        <f>IF(V5105&gt;0,_xll.BDH($A5105,AO$5,$AM$2,$AM$2),"#N/A N/A")</f>
        <v>#N/A N/A</v>
      </c>
      <c r="AP5105" s="88">
        <f>IF(V5105&gt;0,_xll.BDH($A5105,AP$5,$AM$2,$AM$2),"#N/A N/A")</f>
        <v>6.6000000000000003E-2</v>
      </c>
      <c r="AQ5105" s="88" t="str">
        <f>IF(V5105&gt;0,_xll.BDH($A5105,AQ$5,$AM$2,$AM$2),"#N/A N/A")</f>
        <v>#N/A N/A</v>
      </c>
      <c r="AR5105" s="88">
        <f>IF(V5105&gt;0,_xll.BDH($A5105,AR$5,$AM$2,$AM$2),"#N/A N/A")</f>
        <v>400000</v>
      </c>
    </row>
    <row r="5106" spans="1:44" ht="15" x14ac:dyDescent="0.25">
      <c r="A5106" s="99" t="s">
        <v>5190</v>
      </c>
      <c r="B5106" s="99" t="s">
        <v>121</v>
      </c>
      <c r="C5106" s="108" t="s">
        <v>10763</v>
      </c>
      <c r="D5106" s="108" t="s">
        <v>5708</v>
      </c>
      <c r="E5106" s="108" t="s">
        <v>32</v>
      </c>
      <c r="F5106" s="100" t="str">
        <f>VLOOKUP(E5106,Issuer!A:B,2,FALSE)</f>
        <v>HS</v>
      </c>
      <c r="G5106" s="108" t="s">
        <v>5688</v>
      </c>
      <c r="H5106" s="108" t="s">
        <v>5682</v>
      </c>
      <c r="I5106" s="109">
        <v>42461</v>
      </c>
      <c r="J5106" s="109">
        <v>42465</v>
      </c>
      <c r="K5106" s="109">
        <v>42794</v>
      </c>
      <c r="L5106" s="109">
        <v>42788</v>
      </c>
      <c r="M5106" s="108"/>
      <c r="N5106" s="110"/>
      <c r="O5106" s="111"/>
      <c r="P5106" s="99"/>
      <c r="Q5106" s="110">
        <v>6.8000000000000005E-2</v>
      </c>
      <c r="R5106" s="110">
        <v>-4.0000000000000001E-3</v>
      </c>
      <c r="S5106" s="110">
        <v>-5.5555560000000002</v>
      </c>
      <c r="T5106" s="112">
        <v>4000000</v>
      </c>
      <c r="U5106" s="112">
        <v>275200</v>
      </c>
      <c r="V5106" s="104">
        <v>13</v>
      </c>
      <c r="W5106" s="112">
        <v>80000</v>
      </c>
      <c r="X5106" s="112">
        <v>1000</v>
      </c>
      <c r="Y5106" s="112">
        <v>3.16</v>
      </c>
      <c r="Z5106" s="112"/>
      <c r="AA5106" s="110">
        <v>1</v>
      </c>
      <c r="AB5106" s="99"/>
      <c r="AC5106" s="100">
        <v>0.1970133</v>
      </c>
      <c r="AD5106" s="100">
        <v>0.39379710000000001</v>
      </c>
      <c r="AE5106" s="100">
        <v>6.4671540000000001E-3</v>
      </c>
      <c r="AF5106" s="100">
        <v>1.8997560000000001E-4</v>
      </c>
      <c r="AG5106" s="100">
        <v>28.872669999999999</v>
      </c>
      <c r="AH5106" s="105"/>
      <c r="AI5106" s="100">
        <v>2.68</v>
      </c>
      <c r="AJ5106" s="100">
        <v>-0.3717472</v>
      </c>
      <c r="AK5106" s="100">
        <v>-0.01</v>
      </c>
      <c r="AM5106" s="96">
        <v>42509</v>
      </c>
      <c r="AN5106" s="88">
        <f>_xll.BDH($A5106,AN$5,$AM$2,$AM$2)</f>
        <v>1000</v>
      </c>
      <c r="AO5106" s="88">
        <f>IF(V5106&gt;0,_xll.BDH($A5106,AO$5,$AM$2,$AM$2),"#N/A N/A")</f>
        <v>6.9000000000000006E-2</v>
      </c>
      <c r="AP5106" s="88">
        <f>IF(V5106&gt;0,_xll.BDH($A5106,AP$5,$AM$2,$AM$2),"#N/A N/A")</f>
        <v>6.8636000000000003E-2</v>
      </c>
      <c r="AQ5106" s="88">
        <f>IF(V5106&gt;0,_xll.BDH($A5106,AQ$5,$AM$2,$AM$2),"#N/A N/A")</f>
        <v>1800000</v>
      </c>
      <c r="AR5106" s="88">
        <f>IF(V5106&gt;0,_xll.BDH($A5106,AR$5,$AM$2,$AM$2),"#N/A N/A")</f>
        <v>2200000</v>
      </c>
    </row>
    <row r="5107" spans="1:44" ht="15" x14ac:dyDescent="0.25">
      <c r="A5107" s="99" t="s">
        <v>5191</v>
      </c>
      <c r="B5107" s="99" t="s">
        <v>146</v>
      </c>
      <c r="C5107" s="108" t="s">
        <v>10767</v>
      </c>
      <c r="D5107" s="108" t="s">
        <v>5701</v>
      </c>
      <c r="E5107" s="108" t="s">
        <v>40</v>
      </c>
      <c r="F5107" s="100" t="str">
        <f>VLOOKUP(E5107,Issuer!A:B,2,FALSE)</f>
        <v>BI</v>
      </c>
      <c r="G5107" s="108" t="s">
        <v>7189</v>
      </c>
      <c r="H5107" s="108" t="s">
        <v>5682</v>
      </c>
      <c r="I5107" s="109">
        <v>42461</v>
      </c>
      <c r="J5107" s="109">
        <v>42465</v>
      </c>
      <c r="K5107" s="109">
        <v>42793</v>
      </c>
      <c r="L5107" s="109">
        <v>42787</v>
      </c>
      <c r="M5107" s="108"/>
      <c r="N5107" s="110"/>
      <c r="O5107" s="111"/>
      <c r="P5107" s="99"/>
      <c r="Q5107" s="110">
        <v>0.114</v>
      </c>
      <c r="R5107" s="110">
        <v>-8.0000000000000002E-3</v>
      </c>
      <c r="S5107" s="110">
        <v>-6.5573769999999998</v>
      </c>
      <c r="T5107" s="112">
        <v>1613270000</v>
      </c>
      <c r="U5107" s="112">
        <v>187895300</v>
      </c>
      <c r="V5107" s="104">
        <v>636</v>
      </c>
      <c r="W5107" s="112">
        <v>200000</v>
      </c>
      <c r="X5107" s="112">
        <v>10000</v>
      </c>
      <c r="Y5107" s="112">
        <v>201.88</v>
      </c>
      <c r="Z5107" s="112"/>
      <c r="AA5107" s="110">
        <v>0.01</v>
      </c>
      <c r="AB5107" s="99"/>
      <c r="AC5107" s="100">
        <v>0.3664019</v>
      </c>
      <c r="AD5107" s="100">
        <v>7.0622250000000001E-3</v>
      </c>
      <c r="AE5107" s="100">
        <v>5.8552430000000004E-3</v>
      </c>
      <c r="AF5107" s="100">
        <v>3.147534E-4</v>
      </c>
      <c r="AG5107" s="100">
        <v>33.646039999999999</v>
      </c>
      <c r="AH5107" s="105"/>
      <c r="AI5107" s="100">
        <v>177.7</v>
      </c>
      <c r="AJ5107" s="100">
        <v>-1.2229019999999999</v>
      </c>
      <c r="AK5107" s="100">
        <v>-2.2000000000000002</v>
      </c>
      <c r="AM5107" s="96">
        <v>42509</v>
      </c>
      <c r="AN5107" s="88">
        <f>_xll.BDH($A5107,AN$5,$AM$2,$AM$2)</f>
        <v>18740</v>
      </c>
      <c r="AO5107" s="88">
        <f>IF(V5107&gt;0,_xll.BDH($A5107,AO$5,$AM$2,$AM$2),"#N/A N/A")</f>
        <v>0.11684600000000001</v>
      </c>
      <c r="AP5107" s="88">
        <f>IF(V5107&gt;0,_xll.BDH($A5107,AP$5,$AM$2,$AM$2),"#N/A N/A")</f>
        <v>0.116815</v>
      </c>
      <c r="AQ5107" s="88">
        <f>IF(V5107&gt;0,_xll.BDH($A5107,AQ$5,$AM$2,$AM$2),"#N/A N/A")</f>
        <v>651590000</v>
      </c>
      <c r="AR5107" s="88">
        <f>IF(V5107&gt;0,_xll.BDH($A5107,AR$5,$AM$2,$AM$2),"#N/A N/A")</f>
        <v>653960000</v>
      </c>
    </row>
    <row r="5108" spans="1:44" ht="15" x14ac:dyDescent="0.25">
      <c r="A5108" s="99" t="s">
        <v>5192</v>
      </c>
      <c r="B5108" s="99" t="s">
        <v>303</v>
      </c>
      <c r="C5108" s="108" t="s">
        <v>10769</v>
      </c>
      <c r="D5108" s="108" t="s">
        <v>5887</v>
      </c>
      <c r="E5108" s="108" t="s">
        <v>40</v>
      </c>
      <c r="F5108" s="100" t="str">
        <f>VLOOKUP(E5108,Issuer!A:B,2,FALSE)</f>
        <v>BI</v>
      </c>
      <c r="G5108" s="108" t="s">
        <v>7189</v>
      </c>
      <c r="H5108" s="108" t="s">
        <v>5682</v>
      </c>
      <c r="I5108" s="109">
        <v>42461</v>
      </c>
      <c r="J5108" s="109">
        <v>42465</v>
      </c>
      <c r="K5108" s="109">
        <v>42661</v>
      </c>
      <c r="L5108" s="109">
        <v>42655</v>
      </c>
      <c r="M5108" s="108"/>
      <c r="N5108" s="110"/>
      <c r="O5108" s="111"/>
      <c r="P5108" s="99"/>
      <c r="Q5108" s="110">
        <v>7.2999999999999995E-2</v>
      </c>
      <c r="R5108" s="110">
        <v>-0.01</v>
      </c>
      <c r="S5108" s="110">
        <v>-12.04819</v>
      </c>
      <c r="T5108" s="112">
        <v>1357080000</v>
      </c>
      <c r="U5108" s="112">
        <v>105193100</v>
      </c>
      <c r="V5108" s="104">
        <v>532</v>
      </c>
      <c r="W5108" s="112">
        <v>200000</v>
      </c>
      <c r="X5108" s="112">
        <v>5000</v>
      </c>
      <c r="Y5108" s="112">
        <v>40.380000000000003</v>
      </c>
      <c r="Z5108" s="112"/>
      <c r="AA5108" s="110">
        <v>0.1</v>
      </c>
      <c r="AB5108" s="99"/>
      <c r="AC5108" s="100">
        <v>0.1951464</v>
      </c>
      <c r="AD5108" s="100">
        <v>3.6832089999999998E-2</v>
      </c>
      <c r="AE5108" s="100">
        <v>5.946565E-3</v>
      </c>
      <c r="AF5108" s="100">
        <v>5.8591049999999999E-4</v>
      </c>
      <c r="AG5108" s="100">
        <v>34.625590000000003</v>
      </c>
      <c r="AH5108" s="105"/>
      <c r="AI5108" s="100">
        <v>33.25</v>
      </c>
      <c r="AJ5108" s="100">
        <v>-0.89418779999999998</v>
      </c>
      <c r="AK5108" s="100">
        <v>-0.3</v>
      </c>
      <c r="AM5108" s="96">
        <v>42509</v>
      </c>
      <c r="AN5108" s="88">
        <f>_xll.BDH($A5108,AN$5,$AM$2,$AM$2)</f>
        <v>20500</v>
      </c>
      <c r="AO5108" s="88">
        <f>IF(V5108&gt;0,_xll.BDH($A5108,AO$5,$AM$2,$AM$2),"#N/A N/A")</f>
        <v>7.7522999999999995E-2</v>
      </c>
      <c r="AP5108" s="88">
        <f>IF(V5108&gt;0,_xll.BDH($A5108,AP$5,$AM$2,$AM$2),"#N/A N/A")</f>
        <v>7.7465999999999993E-2</v>
      </c>
      <c r="AQ5108" s="88">
        <f>IF(V5108&gt;0,_xll.BDH($A5108,AQ$5,$AM$2,$AM$2),"#N/A N/A")</f>
        <v>582820000</v>
      </c>
      <c r="AR5108" s="88">
        <f>IF(V5108&gt;0,_xll.BDH($A5108,AR$5,$AM$2,$AM$2),"#N/A N/A")</f>
        <v>584820000</v>
      </c>
    </row>
    <row r="5109" spans="1:44" ht="15" x14ac:dyDescent="0.25">
      <c r="A5109" s="99" t="s">
        <v>5193</v>
      </c>
      <c r="B5109" s="99" t="s">
        <v>141</v>
      </c>
      <c r="C5109" s="108" t="s">
        <v>10768</v>
      </c>
      <c r="D5109" s="108" t="s">
        <v>5699</v>
      </c>
      <c r="E5109" s="108" t="s">
        <v>30</v>
      </c>
      <c r="F5109" s="100" t="str">
        <f>VLOOKUP(E5109,Issuer!A:B,2,FALSE)</f>
        <v>CS</v>
      </c>
      <c r="G5109" s="108" t="s">
        <v>5686</v>
      </c>
      <c r="H5109" s="108" t="s">
        <v>5682</v>
      </c>
      <c r="I5109" s="109">
        <v>42461</v>
      </c>
      <c r="J5109" s="109">
        <v>42465</v>
      </c>
      <c r="K5109" s="109">
        <v>42793</v>
      </c>
      <c r="L5109" s="109">
        <v>42787</v>
      </c>
      <c r="M5109" s="108"/>
      <c r="N5109" s="110"/>
      <c r="O5109" s="111"/>
      <c r="P5109" s="99"/>
      <c r="Q5109" s="110">
        <v>0.114</v>
      </c>
      <c r="R5109" s="110">
        <v>-1.7999999999999999E-2</v>
      </c>
      <c r="S5109" s="110">
        <v>-13.63636</v>
      </c>
      <c r="T5109" s="112">
        <v>979670000</v>
      </c>
      <c r="U5109" s="112">
        <v>109888900</v>
      </c>
      <c r="V5109" s="104">
        <v>557</v>
      </c>
      <c r="W5109" s="112">
        <v>150000</v>
      </c>
      <c r="X5109" s="112">
        <v>10000</v>
      </c>
      <c r="Y5109" s="112">
        <v>168.98</v>
      </c>
      <c r="Z5109" s="112"/>
      <c r="AA5109" s="110">
        <v>0.01</v>
      </c>
      <c r="AB5109" s="99"/>
      <c r="AC5109" s="100">
        <v>0.43723319999999999</v>
      </c>
      <c r="AD5109" s="100">
        <v>9.7011230000000007E-3</v>
      </c>
      <c r="AE5109" s="100">
        <v>5.4555089999999999E-3</v>
      </c>
      <c r="AF5109" s="100">
        <v>2.7773089999999999E-4</v>
      </c>
      <c r="AG5109" s="100">
        <v>29.216609999999999</v>
      </c>
      <c r="AH5109" s="105"/>
      <c r="AI5109" s="100">
        <v>157.19999999999999</v>
      </c>
      <c r="AJ5109" s="100">
        <v>-2.4208569999999998</v>
      </c>
      <c r="AK5109" s="100">
        <v>-3.9</v>
      </c>
      <c r="AM5109" s="96">
        <v>42509</v>
      </c>
      <c r="AN5109" s="88">
        <f>_xll.BDH($A5109,AN$5,$AM$2,$AM$2)</f>
        <v>71030</v>
      </c>
      <c r="AO5109" s="88">
        <f>IF(V5109&gt;0,_xll.BDH($A5109,AO$5,$AM$2,$AM$2),"#N/A N/A")</f>
        <v>0.11212800000000001</v>
      </c>
      <c r="AP5109" s="88">
        <f>IF(V5109&gt;0,_xll.BDH($A5109,AP$5,$AM$2,$AM$2),"#N/A N/A")</f>
        <v>0.11219999999999999</v>
      </c>
      <c r="AQ5109" s="88">
        <f>IF(V5109&gt;0,_xll.BDH($A5109,AQ$5,$AM$2,$AM$2),"#N/A N/A")</f>
        <v>480800000</v>
      </c>
      <c r="AR5109" s="88">
        <f>IF(V5109&gt;0,_xll.BDH($A5109,AR$5,$AM$2,$AM$2),"#N/A N/A")</f>
        <v>495990000</v>
      </c>
    </row>
    <row r="5110" spans="1:44" ht="15" x14ac:dyDescent="0.25">
      <c r="A5110" s="99" t="s">
        <v>5194</v>
      </c>
      <c r="B5110" s="99" t="s">
        <v>194</v>
      </c>
      <c r="C5110" s="108" t="s">
        <v>10770</v>
      </c>
      <c r="D5110" s="108" t="s">
        <v>5763</v>
      </c>
      <c r="E5110" s="108" t="s">
        <v>39</v>
      </c>
      <c r="F5110" s="100" t="str">
        <f>VLOOKUP(E5110,Issuer!A:B,2,FALSE)</f>
        <v>GS</v>
      </c>
      <c r="G5110" s="108" t="s">
        <v>5826</v>
      </c>
      <c r="H5110" s="108" t="s">
        <v>5706</v>
      </c>
      <c r="I5110" s="109">
        <v>42461</v>
      </c>
      <c r="J5110" s="109">
        <v>42465</v>
      </c>
      <c r="K5110" s="109">
        <v>42649</v>
      </c>
      <c r="L5110" s="109">
        <v>42643</v>
      </c>
      <c r="M5110" s="108"/>
      <c r="N5110" s="110"/>
      <c r="O5110" s="111"/>
      <c r="P5110" s="99"/>
      <c r="Q5110" s="110">
        <v>0.51</v>
      </c>
      <c r="R5110" s="110">
        <v>4.4999999999999998E-2</v>
      </c>
      <c r="S5110" s="110">
        <v>9.6774190000000004</v>
      </c>
      <c r="T5110" s="112">
        <v>420000</v>
      </c>
      <c r="U5110" s="112">
        <v>206300</v>
      </c>
      <c r="V5110" s="104">
        <v>3</v>
      </c>
      <c r="W5110" s="112">
        <v>20000</v>
      </c>
      <c r="X5110" s="112">
        <v>10000</v>
      </c>
      <c r="Y5110" s="112">
        <v>82.88</v>
      </c>
      <c r="Z5110" s="112"/>
      <c r="AA5110" s="110">
        <v>0.1</v>
      </c>
      <c r="AB5110" s="99"/>
      <c r="AC5110" s="100">
        <v>-0.38081769999999998</v>
      </c>
      <c r="AD5110" s="100">
        <v>2.2291720000000001E-2</v>
      </c>
      <c r="AE5110" s="100">
        <v>2.03617E-2</v>
      </c>
      <c r="AF5110" s="100">
        <v>2.3129930000000002E-3</v>
      </c>
      <c r="AG5110" s="100">
        <v>31.997029999999999</v>
      </c>
      <c r="AH5110" s="105"/>
      <c r="AI5110" s="100">
        <v>86.25</v>
      </c>
      <c r="AJ5110" s="100">
        <v>-0.97588980000000003</v>
      </c>
      <c r="AK5110" s="100">
        <v>-0.85</v>
      </c>
      <c r="AM5110" s="96">
        <v>42509</v>
      </c>
      <c r="AN5110" s="88">
        <f>_xll.BDH($A5110,AN$5,$AM$2,$AM$2)</f>
        <v>430</v>
      </c>
      <c r="AO5110" s="88">
        <f>IF(V5110&gt;0,_xll.BDH($A5110,AO$5,$AM$2,$AM$2),"#N/A N/A")</f>
        <v>0.49048799999999998</v>
      </c>
      <c r="AP5110" s="88">
        <f>IF(V5110&gt;0,_xll.BDH($A5110,AP$5,$AM$2,$AM$2),"#N/A N/A")</f>
        <v>0.52</v>
      </c>
      <c r="AQ5110" s="88">
        <f>IF(V5110&gt;0,_xll.BDH($A5110,AQ$5,$AM$2,$AM$2),"#N/A N/A")</f>
        <v>410000</v>
      </c>
      <c r="AR5110" s="88">
        <f>IF(V5110&gt;0,_xll.BDH($A5110,AR$5,$AM$2,$AM$2),"#N/A N/A")</f>
        <v>10000</v>
      </c>
    </row>
    <row r="5111" spans="1:44" ht="15" x14ac:dyDescent="0.25">
      <c r="A5111" s="99" t="s">
        <v>5195</v>
      </c>
      <c r="B5111" s="99" t="s">
        <v>454</v>
      </c>
      <c r="C5111" s="108" t="s">
        <v>10772</v>
      </c>
      <c r="D5111" s="108" t="s">
        <v>6038</v>
      </c>
      <c r="E5111" s="108" t="s">
        <v>39</v>
      </c>
      <c r="F5111" s="100" t="str">
        <f>VLOOKUP(E5111,Issuer!A:B,2,FALSE)</f>
        <v>GS</v>
      </c>
      <c r="G5111" s="108" t="s">
        <v>5826</v>
      </c>
      <c r="H5111" s="108" t="s">
        <v>5682</v>
      </c>
      <c r="I5111" s="109">
        <v>42461</v>
      </c>
      <c r="J5111" s="109">
        <v>42465</v>
      </c>
      <c r="K5111" s="109">
        <v>42660</v>
      </c>
      <c r="L5111" s="109">
        <v>42654</v>
      </c>
      <c r="M5111" s="108"/>
      <c r="N5111" s="110"/>
      <c r="O5111" s="111"/>
      <c r="P5111" s="99"/>
      <c r="Q5111" s="110">
        <v>2.1000000000000001E-2</v>
      </c>
      <c r="R5111" s="110">
        <v>0</v>
      </c>
      <c r="S5111" s="110">
        <v>0</v>
      </c>
      <c r="T5111" s="112">
        <v>0</v>
      </c>
      <c r="U5111" s="112"/>
      <c r="V5111" s="104">
        <v>0</v>
      </c>
      <c r="W5111" s="112">
        <v>70000</v>
      </c>
      <c r="X5111" s="112">
        <v>10000</v>
      </c>
      <c r="Y5111" s="112">
        <v>6.69</v>
      </c>
      <c r="Z5111" s="112"/>
      <c r="AA5111" s="110">
        <v>0.1</v>
      </c>
      <c r="AB5111" s="99"/>
      <c r="AC5111" s="100">
        <v>0.21576029999999999</v>
      </c>
      <c r="AD5111" s="100">
        <v>0.14184939999999999</v>
      </c>
      <c r="AE5111" s="100">
        <v>9.340927E-4</v>
      </c>
      <c r="AF5111" s="100">
        <v>1.2165569999999999E-4</v>
      </c>
      <c r="AG5111" s="100">
        <v>60.32687</v>
      </c>
      <c r="AH5111" s="105"/>
      <c r="AI5111" s="100">
        <v>5.12</v>
      </c>
      <c r="AJ5111" s="100">
        <v>-0.96711800000000003</v>
      </c>
      <c r="AK5111" s="100">
        <v>-0.05</v>
      </c>
      <c r="AM5111" s="96">
        <v>42509</v>
      </c>
      <c r="AN5111" s="88">
        <f>_xll.BDH($A5111,AN$5,$AM$2,$AM$2)</f>
        <v>2680</v>
      </c>
      <c r="AO5111" s="88" t="str">
        <f>IF(V5111&gt;0,_xll.BDH($A5111,AO$5,$AM$2,$AM$2),"#N/A N/A")</f>
        <v>#N/A N/A</v>
      </c>
      <c r="AP5111" s="88" t="str">
        <f>IF(V5111&gt;0,_xll.BDH($A5111,AP$5,$AM$2,$AM$2),"#N/A N/A")</f>
        <v>#N/A N/A</v>
      </c>
      <c r="AQ5111" s="88" t="str">
        <f>IF(V5111&gt;0,_xll.BDH($A5111,AQ$5,$AM$2,$AM$2),"#N/A N/A")</f>
        <v>#N/A N/A</v>
      </c>
      <c r="AR5111" s="88" t="str">
        <f>IF(V5111&gt;0,_xll.BDH($A5111,AR$5,$AM$2,$AM$2),"#N/A N/A")</f>
        <v>#N/A N/A</v>
      </c>
    </row>
    <row r="5112" spans="1:44" ht="15" x14ac:dyDescent="0.25">
      <c r="A5112" s="99" t="s">
        <v>5196</v>
      </c>
      <c r="B5112" s="99" t="s">
        <v>129</v>
      </c>
      <c r="C5112" s="108" t="s">
        <v>10771</v>
      </c>
      <c r="D5112" s="108" t="s">
        <v>5692</v>
      </c>
      <c r="E5112" s="108" t="s">
        <v>36</v>
      </c>
      <c r="F5112" s="100" t="str">
        <f>VLOOKUP(E5112,Issuer!A:B,2,FALSE)</f>
        <v>SG</v>
      </c>
      <c r="G5112" s="108" t="s">
        <v>5690</v>
      </c>
      <c r="H5112" s="108" t="s">
        <v>5682</v>
      </c>
      <c r="I5112" s="109">
        <v>42461</v>
      </c>
      <c r="J5112" s="109">
        <v>42466</v>
      </c>
      <c r="K5112" s="109">
        <v>42740</v>
      </c>
      <c r="L5112" s="109">
        <v>42733</v>
      </c>
      <c r="M5112" s="108"/>
      <c r="N5112" s="110"/>
      <c r="O5112" s="111"/>
      <c r="P5112" s="99"/>
      <c r="Q5112" s="110">
        <v>0.121</v>
      </c>
      <c r="R5112" s="110">
        <v>-1.2999999999999999E-2</v>
      </c>
      <c r="S5112" s="110">
        <v>-9.7014929999999993</v>
      </c>
      <c r="T5112" s="112">
        <v>0</v>
      </c>
      <c r="U5112" s="112"/>
      <c r="V5112" s="104">
        <v>0</v>
      </c>
      <c r="W5112" s="112">
        <v>40000</v>
      </c>
      <c r="X5112" s="112">
        <v>20000</v>
      </c>
      <c r="Y5112" s="112">
        <v>28.88</v>
      </c>
      <c r="Z5112" s="112"/>
      <c r="AA5112" s="110">
        <v>0.1</v>
      </c>
      <c r="AB5112" s="99"/>
      <c r="AC5112" s="100">
        <v>0.28047090000000002</v>
      </c>
      <c r="AD5112" s="100">
        <v>4.0152899999999998E-2</v>
      </c>
      <c r="AE5112" s="100">
        <v>5.8283170000000004E-3</v>
      </c>
      <c r="AF5112" s="100">
        <v>5.7932250000000002E-4</v>
      </c>
      <c r="AG5112" s="100">
        <v>48.214509999999997</v>
      </c>
      <c r="AH5112" s="105"/>
      <c r="AI5112" s="100">
        <v>21.75</v>
      </c>
      <c r="AJ5112" s="100">
        <v>-1.58371</v>
      </c>
      <c r="AK5112" s="100">
        <v>-0.35</v>
      </c>
      <c r="AM5112" s="96">
        <v>42509</v>
      </c>
      <c r="AN5112" s="88">
        <f>_xll.BDH($A5112,AN$5,$AM$2,$AM$2)</f>
        <v>0</v>
      </c>
      <c r="AO5112" s="88" t="str">
        <f>IF(V5112&gt;0,_xll.BDH($A5112,AO$5,$AM$2,$AM$2),"#N/A N/A")</f>
        <v>#N/A N/A</v>
      </c>
      <c r="AP5112" s="88" t="str">
        <f>IF(V5112&gt;0,_xll.BDH($A5112,AP$5,$AM$2,$AM$2),"#N/A N/A")</f>
        <v>#N/A N/A</v>
      </c>
      <c r="AQ5112" s="88" t="str">
        <f>IF(V5112&gt;0,_xll.BDH($A5112,AQ$5,$AM$2,$AM$2),"#N/A N/A")</f>
        <v>#N/A N/A</v>
      </c>
      <c r="AR5112" s="88" t="str">
        <f>IF(V5112&gt;0,_xll.BDH($A5112,AR$5,$AM$2,$AM$2),"#N/A N/A")</f>
        <v>#N/A N/A</v>
      </c>
    </row>
    <row r="5113" spans="1:44" ht="15" x14ac:dyDescent="0.25">
      <c r="A5113" s="99" t="s">
        <v>5197</v>
      </c>
      <c r="B5113" s="99" t="s">
        <v>1655</v>
      </c>
      <c r="C5113" s="108" t="s">
        <v>10779</v>
      </c>
      <c r="D5113" s="108" t="s">
        <v>7233</v>
      </c>
      <c r="E5113" s="108" t="s">
        <v>36</v>
      </c>
      <c r="F5113" s="100" t="str">
        <f>VLOOKUP(E5113,Issuer!A:B,2,FALSE)</f>
        <v>SG</v>
      </c>
      <c r="G5113" s="108" t="s">
        <v>5690</v>
      </c>
      <c r="H5113" s="108" t="s">
        <v>5682</v>
      </c>
      <c r="I5113" s="109">
        <v>42461</v>
      </c>
      <c r="J5113" s="109">
        <v>42466</v>
      </c>
      <c r="K5113" s="109">
        <v>42709</v>
      </c>
      <c r="L5113" s="109">
        <v>42703</v>
      </c>
      <c r="M5113" s="108"/>
      <c r="N5113" s="110"/>
      <c r="O5113" s="111"/>
      <c r="P5113" s="99"/>
      <c r="Q5113" s="110">
        <v>0.62</v>
      </c>
      <c r="R5113" s="110">
        <v>0.1</v>
      </c>
      <c r="S5113" s="110">
        <v>19.23077</v>
      </c>
      <c r="T5113" s="112">
        <v>0</v>
      </c>
      <c r="U5113" s="112"/>
      <c r="V5113" s="104">
        <v>0</v>
      </c>
      <c r="W5113" s="112">
        <v>25000</v>
      </c>
      <c r="X5113" s="112">
        <v>500</v>
      </c>
      <c r="Y5113" s="112">
        <v>63.88</v>
      </c>
      <c r="Z5113" s="112"/>
      <c r="AA5113" s="110">
        <v>0.1</v>
      </c>
      <c r="AB5113" s="99"/>
      <c r="AC5113" s="100">
        <v>0.4772516</v>
      </c>
      <c r="AD5113" s="100">
        <v>1.9567109999999999E-2</v>
      </c>
      <c r="AE5113" s="100">
        <v>1.7437970000000001E-2</v>
      </c>
      <c r="AF5113" s="100">
        <v>1.9723420000000002E-3</v>
      </c>
      <c r="AG5113" s="100">
        <v>46.163589999999999</v>
      </c>
      <c r="AH5113" s="105"/>
      <c r="AI5113" s="100">
        <v>59.35</v>
      </c>
      <c r="AJ5113" s="100">
        <v>4.6737209999999996</v>
      </c>
      <c r="AK5113" s="100">
        <v>2.65</v>
      </c>
      <c r="AM5113" s="96">
        <v>42509</v>
      </c>
      <c r="AN5113" s="88">
        <f>_xll.BDH($A5113,AN$5,$AM$2,$AM$2)</f>
        <v>40</v>
      </c>
      <c r="AO5113" s="88" t="str">
        <f>IF(V5113&gt;0,_xll.BDH($A5113,AO$5,$AM$2,$AM$2),"#N/A N/A")</f>
        <v>#N/A N/A</v>
      </c>
      <c r="AP5113" s="88" t="str">
        <f>IF(V5113&gt;0,_xll.BDH($A5113,AP$5,$AM$2,$AM$2),"#N/A N/A")</f>
        <v>#N/A N/A</v>
      </c>
      <c r="AQ5113" s="88" t="str">
        <f>IF(V5113&gt;0,_xll.BDH($A5113,AQ$5,$AM$2,$AM$2),"#N/A N/A")</f>
        <v>#N/A N/A</v>
      </c>
      <c r="AR5113" s="88" t="str">
        <f>IF(V5113&gt;0,_xll.BDH($A5113,AR$5,$AM$2,$AM$2),"#N/A N/A")</f>
        <v>#N/A N/A</v>
      </c>
    </row>
    <row r="5114" spans="1:44" ht="15" x14ac:dyDescent="0.25">
      <c r="A5114" s="99" t="s">
        <v>5198</v>
      </c>
      <c r="B5114" s="99" t="s">
        <v>154</v>
      </c>
      <c r="C5114" s="108" t="s">
        <v>10775</v>
      </c>
      <c r="D5114" s="108" t="s">
        <v>5705</v>
      </c>
      <c r="E5114" s="108" t="s">
        <v>32</v>
      </c>
      <c r="F5114" s="100" t="str">
        <f>VLOOKUP(E5114,Issuer!A:B,2,FALSE)</f>
        <v>HS</v>
      </c>
      <c r="G5114" s="108" t="s">
        <v>5688</v>
      </c>
      <c r="H5114" s="108" t="s">
        <v>5706</v>
      </c>
      <c r="I5114" s="109">
        <v>42465</v>
      </c>
      <c r="J5114" s="109">
        <v>42466</v>
      </c>
      <c r="K5114" s="109">
        <v>42733</v>
      </c>
      <c r="L5114" s="109">
        <v>42725</v>
      </c>
      <c r="M5114" s="108"/>
      <c r="N5114" s="110"/>
      <c r="O5114" s="111"/>
      <c r="P5114" s="99"/>
      <c r="Q5114" s="110">
        <v>0.16700000000000001</v>
      </c>
      <c r="R5114" s="110">
        <v>4.0000000000000001E-3</v>
      </c>
      <c r="S5114" s="110">
        <v>2.4539879999999998</v>
      </c>
      <c r="T5114" s="112">
        <v>82100000</v>
      </c>
      <c r="U5114" s="112">
        <v>13498190</v>
      </c>
      <c r="V5114" s="104">
        <v>113</v>
      </c>
      <c r="W5114" s="112">
        <v>180000</v>
      </c>
      <c r="X5114" s="112">
        <v>10000</v>
      </c>
      <c r="Y5114" s="112">
        <v>8238</v>
      </c>
      <c r="Z5114" s="112"/>
      <c r="AA5114" s="110">
        <v>2.0000000000000001E-4</v>
      </c>
      <c r="AB5114" s="99"/>
      <c r="AC5114" s="100">
        <v>-0.51790899999999995</v>
      </c>
      <c r="AD5114" s="100">
        <v>2.263454E-4</v>
      </c>
      <c r="AE5114" s="100">
        <v>4.9082570000000001E-3</v>
      </c>
      <c r="AF5114" s="100">
        <v>4.4527199999999997E-4</v>
      </c>
      <c r="AG5114" s="100">
        <v>25.985330000000001</v>
      </c>
      <c r="AH5114" s="105"/>
      <c r="AI5114" s="100">
        <v>8243.2000000000007</v>
      </c>
      <c r="AJ5114" s="100">
        <v>-0.69642130000000002</v>
      </c>
      <c r="AK5114" s="100">
        <v>-57.81</v>
      </c>
      <c r="AM5114" s="96">
        <v>42509</v>
      </c>
      <c r="AN5114" s="88">
        <f>_xll.BDH($A5114,AN$5,$AM$2,$AM$2)</f>
        <v>18600</v>
      </c>
      <c r="AO5114" s="88">
        <f>IF(V5114&gt;0,_xll.BDH($A5114,AO$5,$AM$2,$AM$2),"#N/A N/A")</f>
        <v>0.164409</v>
      </c>
      <c r="AP5114" s="88">
        <f>IF(V5114&gt;0,_xll.BDH($A5114,AP$5,$AM$2,$AM$2),"#N/A N/A")</f>
        <v>0.164414</v>
      </c>
      <c r="AQ5114" s="88">
        <f>IF(V5114&gt;0,_xll.BDH($A5114,AQ$5,$AM$2,$AM$2),"#N/A N/A")</f>
        <v>41200000</v>
      </c>
      <c r="AR5114" s="88">
        <f>IF(V5114&gt;0,_xll.BDH($A5114,AR$5,$AM$2,$AM$2),"#N/A N/A")</f>
        <v>40900000</v>
      </c>
    </row>
    <row r="5115" spans="1:44" ht="15" x14ac:dyDescent="0.25">
      <c r="A5115" s="99" t="s">
        <v>5199</v>
      </c>
      <c r="B5115" s="99" t="s">
        <v>293</v>
      </c>
      <c r="C5115" s="108" t="s">
        <v>10780</v>
      </c>
      <c r="D5115" s="108" t="s">
        <v>5868</v>
      </c>
      <c r="E5115" s="108" t="s">
        <v>32</v>
      </c>
      <c r="F5115" s="100" t="str">
        <f>VLOOKUP(E5115,Issuer!A:B,2,FALSE)</f>
        <v>HS</v>
      </c>
      <c r="G5115" s="108" t="s">
        <v>5688</v>
      </c>
      <c r="H5115" s="108" t="s">
        <v>5682</v>
      </c>
      <c r="I5115" s="109">
        <v>42465</v>
      </c>
      <c r="J5115" s="109">
        <v>42466</v>
      </c>
      <c r="K5115" s="109">
        <v>42674</v>
      </c>
      <c r="L5115" s="109">
        <v>42668</v>
      </c>
      <c r="M5115" s="108"/>
      <c r="N5115" s="110"/>
      <c r="O5115" s="111"/>
      <c r="P5115" s="99"/>
      <c r="Q5115" s="110">
        <v>0.41499999999999998</v>
      </c>
      <c r="R5115" s="110">
        <v>-4.4999999999999998E-2</v>
      </c>
      <c r="S5115" s="110">
        <v>-9.7826090000000008</v>
      </c>
      <c r="T5115" s="112">
        <v>8130000</v>
      </c>
      <c r="U5115" s="112">
        <v>3414720</v>
      </c>
      <c r="V5115" s="104">
        <v>143</v>
      </c>
      <c r="W5115" s="112">
        <v>50000</v>
      </c>
      <c r="X5115" s="112">
        <v>2000</v>
      </c>
      <c r="Y5115" s="112">
        <v>5.48</v>
      </c>
      <c r="Z5115" s="112"/>
      <c r="AA5115" s="110">
        <v>1</v>
      </c>
      <c r="AB5115" s="99"/>
      <c r="AC5115" s="100">
        <v>0.45914480000000002</v>
      </c>
      <c r="AD5115" s="100">
        <v>0.28642250000000002</v>
      </c>
      <c r="AE5115" s="100">
        <v>1.3792570000000001E-2</v>
      </c>
      <c r="AF5115" s="100">
        <v>1.5166159999999999E-3</v>
      </c>
      <c r="AG5115" s="100">
        <v>39.22822</v>
      </c>
      <c r="AH5115" s="105"/>
      <c r="AI5115" s="100">
        <v>5.21</v>
      </c>
      <c r="AJ5115" s="100">
        <v>-1.698113</v>
      </c>
      <c r="AK5115" s="100">
        <v>-0.09</v>
      </c>
      <c r="AM5115" s="96">
        <v>42509</v>
      </c>
      <c r="AN5115" s="88">
        <f>_xll.BDH($A5115,AN$5,$AM$2,$AM$2)</f>
        <v>134</v>
      </c>
      <c r="AO5115" s="88">
        <f>IF(V5115&gt;0,_xll.BDH($A5115,AO$5,$AM$2,$AM$2),"#N/A N/A")</f>
        <v>0.419234</v>
      </c>
      <c r="AP5115" s="88">
        <f>IF(V5115&gt;0,_xll.BDH($A5115,AP$5,$AM$2,$AM$2),"#N/A N/A")</f>
        <v>0.42077900000000001</v>
      </c>
      <c r="AQ5115" s="88">
        <f>IF(V5115&gt;0,_xll.BDH($A5115,AQ$5,$AM$2,$AM$2),"#N/A N/A")</f>
        <v>4020000</v>
      </c>
      <c r="AR5115" s="88">
        <f>IF(V5115&gt;0,_xll.BDH($A5115,AR$5,$AM$2,$AM$2),"#N/A N/A")</f>
        <v>4110000</v>
      </c>
    </row>
    <row r="5116" spans="1:44" ht="15" x14ac:dyDescent="0.25">
      <c r="A5116" s="99" t="s">
        <v>5200</v>
      </c>
      <c r="B5116" s="99" t="s">
        <v>400</v>
      </c>
      <c r="C5116" s="108" t="s">
        <v>10773</v>
      </c>
      <c r="D5116" s="108" t="s">
        <v>5966</v>
      </c>
      <c r="E5116" s="108" t="s">
        <v>32</v>
      </c>
      <c r="F5116" s="100" t="str">
        <f>VLOOKUP(E5116,Issuer!A:B,2,FALSE)</f>
        <v>HS</v>
      </c>
      <c r="G5116" s="108" t="s">
        <v>5688</v>
      </c>
      <c r="H5116" s="108" t="s">
        <v>5682</v>
      </c>
      <c r="I5116" s="109">
        <v>42465</v>
      </c>
      <c r="J5116" s="109">
        <v>42466</v>
      </c>
      <c r="K5116" s="109">
        <v>43217</v>
      </c>
      <c r="L5116" s="109">
        <v>43213</v>
      </c>
      <c r="M5116" s="108"/>
      <c r="N5116" s="110"/>
      <c r="O5116" s="111"/>
      <c r="P5116" s="99"/>
      <c r="Q5116" s="110">
        <v>6.6000000000000003E-2</v>
      </c>
      <c r="R5116" s="110">
        <v>2E-3</v>
      </c>
      <c r="S5116" s="110">
        <v>3.125</v>
      </c>
      <c r="T5116" s="112">
        <v>12460000</v>
      </c>
      <c r="U5116" s="112">
        <v>835000</v>
      </c>
      <c r="V5116" s="104">
        <v>45</v>
      </c>
      <c r="W5116" s="112">
        <v>100000</v>
      </c>
      <c r="X5116" s="112">
        <v>20000</v>
      </c>
      <c r="Y5116" s="112">
        <v>6.57</v>
      </c>
      <c r="Z5116" s="112"/>
      <c r="AA5116" s="110">
        <v>0.1</v>
      </c>
      <c r="AB5116" s="99"/>
      <c r="AC5116" s="100">
        <v>0.373199</v>
      </c>
      <c r="AD5116" s="100">
        <v>0.1006233</v>
      </c>
      <c r="AE5116" s="100">
        <v>2.4279380000000001E-3</v>
      </c>
      <c r="AF5116" s="100">
        <v>5.5690605222480372E-5</v>
      </c>
      <c r="AG5116" s="100">
        <v>49.472369999999998</v>
      </c>
      <c r="AH5116" s="105"/>
      <c r="AI5116" s="100">
        <v>5.01</v>
      </c>
      <c r="AJ5116" s="100">
        <v>0</v>
      </c>
      <c r="AK5116" s="100">
        <v>0</v>
      </c>
      <c r="AM5116" s="96">
        <v>42509</v>
      </c>
      <c r="AN5116" s="88">
        <f>_xll.BDH($A5116,AN$5,$AM$2,$AM$2)</f>
        <v>1980</v>
      </c>
      <c r="AO5116" s="88">
        <f>IF(V5116&gt;0,_xll.BDH($A5116,AO$5,$AM$2,$AM$2),"#N/A N/A")</f>
        <v>6.7126000000000005E-2</v>
      </c>
      <c r="AP5116" s="88">
        <f>IF(V5116&gt;0,_xll.BDH($A5116,AP$5,$AM$2,$AM$2),"#N/A N/A")</f>
        <v>6.6915000000000002E-2</v>
      </c>
      <c r="AQ5116" s="88">
        <f>IF(V5116&gt;0,_xll.BDH($A5116,AQ$5,$AM$2,$AM$2),"#N/A N/A")</f>
        <v>5880000</v>
      </c>
      <c r="AR5116" s="88">
        <f>IF(V5116&gt;0,_xll.BDH($A5116,AR$5,$AM$2,$AM$2),"#N/A N/A")</f>
        <v>6580000</v>
      </c>
    </row>
    <row r="5117" spans="1:44" ht="15" x14ac:dyDescent="0.25">
      <c r="A5117" s="99" t="s">
        <v>5201</v>
      </c>
      <c r="B5117" s="99" t="s">
        <v>135</v>
      </c>
      <c r="C5117" s="108" t="s">
        <v>10774</v>
      </c>
      <c r="D5117" s="108" t="s">
        <v>5685</v>
      </c>
      <c r="E5117" s="108" t="s">
        <v>32</v>
      </c>
      <c r="F5117" s="100" t="str">
        <f>VLOOKUP(E5117,Issuer!A:B,2,FALSE)</f>
        <v>HS</v>
      </c>
      <c r="G5117" s="108" t="s">
        <v>5688</v>
      </c>
      <c r="H5117" s="108" t="s">
        <v>5706</v>
      </c>
      <c r="I5117" s="109">
        <v>42465</v>
      </c>
      <c r="J5117" s="109">
        <v>42466</v>
      </c>
      <c r="K5117" s="109">
        <v>42642</v>
      </c>
      <c r="L5117" s="109">
        <v>42636</v>
      </c>
      <c r="M5117" s="108"/>
      <c r="N5117" s="110"/>
      <c r="O5117" s="111"/>
      <c r="P5117" s="99"/>
      <c r="Q5117" s="110">
        <v>0.11700000000000001</v>
      </c>
      <c r="R5117" s="110">
        <v>6.0000000000000001E-3</v>
      </c>
      <c r="S5117" s="110">
        <v>5.405405</v>
      </c>
      <c r="T5117" s="112">
        <v>62770000</v>
      </c>
      <c r="U5117" s="112">
        <v>7260210</v>
      </c>
      <c r="V5117" s="104">
        <v>153</v>
      </c>
      <c r="W5117" s="112">
        <v>180000</v>
      </c>
      <c r="X5117" s="112">
        <v>10000</v>
      </c>
      <c r="Y5117" s="112">
        <v>18888</v>
      </c>
      <c r="Z5117" s="112"/>
      <c r="AA5117" s="110">
        <v>1.25E-4</v>
      </c>
      <c r="AB5117" s="99"/>
      <c r="AC5117" s="100">
        <v>-0.4152034</v>
      </c>
      <c r="AD5117" s="100">
        <v>1.3563520000000001E-4</v>
      </c>
      <c r="AE5117" s="100">
        <v>5.6781059999999996E-3</v>
      </c>
      <c r="AF5117" s="100">
        <v>7.0114199999999998E-4</v>
      </c>
      <c r="AG5117" s="100">
        <v>23.692540000000001</v>
      </c>
      <c r="AH5117" s="105"/>
      <c r="AI5117" s="100">
        <v>19694.330000000002</v>
      </c>
      <c r="AJ5117" s="100">
        <v>-0.6661821</v>
      </c>
      <c r="AK5117" s="100">
        <v>-132.08000000000001</v>
      </c>
      <c r="AM5117" s="96">
        <v>42509</v>
      </c>
      <c r="AN5117" s="88">
        <f>_xll.BDH($A5117,AN$5,$AM$2,$AM$2)</f>
        <v>17890</v>
      </c>
      <c r="AO5117" s="88">
        <f>IF(V5117&gt;0,_xll.BDH($A5117,AO$5,$AM$2,$AM$2),"#N/A N/A")</f>
        <v>0.11573799999999999</v>
      </c>
      <c r="AP5117" s="88">
        <f>IF(V5117&gt;0,_xll.BDH($A5117,AP$5,$AM$2,$AM$2),"#N/A N/A")</f>
        <v>0.115589</v>
      </c>
      <c r="AQ5117" s="88">
        <f>IF(V5117&gt;0,_xll.BDH($A5117,AQ$5,$AM$2,$AM$2),"#N/A N/A")</f>
        <v>29520000</v>
      </c>
      <c r="AR5117" s="88">
        <f>IF(V5117&gt;0,_xll.BDH($A5117,AR$5,$AM$2,$AM$2),"#N/A N/A")</f>
        <v>32710000</v>
      </c>
    </row>
    <row r="5118" spans="1:44" ht="15" x14ac:dyDescent="0.25">
      <c r="A5118" s="99" t="s">
        <v>5202</v>
      </c>
      <c r="B5118" s="99" t="s">
        <v>135</v>
      </c>
      <c r="C5118" s="108" t="s">
        <v>10776</v>
      </c>
      <c r="D5118" s="108" t="s">
        <v>5685</v>
      </c>
      <c r="E5118" s="108" t="s">
        <v>32</v>
      </c>
      <c r="F5118" s="100" t="str">
        <f>VLOOKUP(E5118,Issuer!A:B,2,FALSE)</f>
        <v>HS</v>
      </c>
      <c r="G5118" s="108" t="s">
        <v>5688</v>
      </c>
      <c r="H5118" s="108" t="s">
        <v>5706</v>
      </c>
      <c r="I5118" s="109">
        <v>42465</v>
      </c>
      <c r="J5118" s="109">
        <v>42466</v>
      </c>
      <c r="K5118" s="109">
        <v>42642</v>
      </c>
      <c r="L5118" s="109">
        <v>42636</v>
      </c>
      <c r="M5118" s="108"/>
      <c r="N5118" s="110"/>
      <c r="O5118" s="111"/>
      <c r="P5118" s="99"/>
      <c r="Q5118" s="110">
        <v>0.105</v>
      </c>
      <c r="R5118" s="110">
        <v>4.0000000000000001E-3</v>
      </c>
      <c r="S5118" s="110">
        <v>3.9603959999999998</v>
      </c>
      <c r="T5118" s="112">
        <v>48880000</v>
      </c>
      <c r="U5118" s="112">
        <v>5066890</v>
      </c>
      <c r="V5118" s="104">
        <v>101</v>
      </c>
      <c r="W5118" s="112">
        <v>180000</v>
      </c>
      <c r="X5118" s="112">
        <v>10000</v>
      </c>
      <c r="Y5118" s="112">
        <v>18308</v>
      </c>
      <c r="Z5118" s="112"/>
      <c r="AA5118" s="110">
        <v>1.4285710000000001E-4</v>
      </c>
      <c r="AB5118" s="99"/>
      <c r="AC5118" s="100">
        <v>-0.33887899999999999</v>
      </c>
      <c r="AD5118" s="100">
        <v>1.2136430000000001E-4</v>
      </c>
      <c r="AE5118" s="100">
        <v>6.126299E-3</v>
      </c>
      <c r="AF5118" s="100">
        <v>7.5602190000000004E-4</v>
      </c>
      <c r="AG5118" s="100">
        <v>24.956209999999999</v>
      </c>
      <c r="AH5118" s="105"/>
      <c r="AI5118" s="100">
        <v>19694.330000000002</v>
      </c>
      <c r="AJ5118" s="100">
        <v>-0.6661821</v>
      </c>
      <c r="AK5118" s="100">
        <v>-132.08000000000001</v>
      </c>
      <c r="AM5118" s="96">
        <v>42509</v>
      </c>
      <c r="AN5118" s="88">
        <f>_xll.BDH($A5118,AN$5,$AM$2,$AM$2)</f>
        <v>8680</v>
      </c>
      <c r="AO5118" s="88">
        <f>IF(V5118&gt;0,_xll.BDH($A5118,AO$5,$AM$2,$AM$2),"#N/A N/A")</f>
        <v>0.103449</v>
      </c>
      <c r="AP5118" s="88">
        <f>IF(V5118&gt;0,_xll.BDH($A5118,AP$5,$AM$2,$AM$2),"#N/A N/A")</f>
        <v>0.10390000000000001</v>
      </c>
      <c r="AQ5118" s="88">
        <f>IF(V5118&gt;0,_xll.BDH($A5118,AQ$5,$AM$2,$AM$2),"#N/A N/A")</f>
        <v>26060000</v>
      </c>
      <c r="AR5118" s="88">
        <f>IF(V5118&gt;0,_xll.BDH($A5118,AR$5,$AM$2,$AM$2),"#N/A N/A")</f>
        <v>22820000</v>
      </c>
    </row>
    <row r="5119" spans="1:44" ht="15" x14ac:dyDescent="0.25">
      <c r="A5119" s="99" t="s">
        <v>5203</v>
      </c>
      <c r="B5119" s="99" t="s">
        <v>154</v>
      </c>
      <c r="C5119" s="108" t="s">
        <v>10777</v>
      </c>
      <c r="D5119" s="108" t="s">
        <v>5705</v>
      </c>
      <c r="E5119" s="108" t="s">
        <v>32</v>
      </c>
      <c r="F5119" s="100" t="str">
        <f>VLOOKUP(E5119,Issuer!A:B,2,FALSE)</f>
        <v>HS</v>
      </c>
      <c r="G5119" s="108" t="s">
        <v>5688</v>
      </c>
      <c r="H5119" s="108" t="s">
        <v>5706</v>
      </c>
      <c r="I5119" s="109">
        <v>42465</v>
      </c>
      <c r="J5119" s="109">
        <v>42466</v>
      </c>
      <c r="K5119" s="109">
        <v>42671</v>
      </c>
      <c r="L5119" s="109">
        <v>42667</v>
      </c>
      <c r="M5119" s="108"/>
      <c r="N5119" s="110"/>
      <c r="O5119" s="111"/>
      <c r="P5119" s="99"/>
      <c r="Q5119" s="110">
        <v>0.129</v>
      </c>
      <c r="R5119" s="110">
        <v>4.0000000000000001E-3</v>
      </c>
      <c r="S5119" s="110">
        <v>3.2</v>
      </c>
      <c r="T5119" s="112">
        <v>106440000</v>
      </c>
      <c r="U5119" s="112">
        <v>13457770</v>
      </c>
      <c r="V5119" s="104">
        <v>165</v>
      </c>
      <c r="W5119" s="112">
        <v>180000</v>
      </c>
      <c r="X5119" s="112">
        <v>10000</v>
      </c>
      <c r="Y5119" s="112">
        <v>7638</v>
      </c>
      <c r="Z5119" s="112"/>
      <c r="AA5119" s="110">
        <v>2.5000000000000001E-4</v>
      </c>
      <c r="AB5119" s="99"/>
      <c r="AC5119" s="100">
        <v>-0.37875140000000002</v>
      </c>
      <c r="AD5119" s="100">
        <v>2.1708949999999999E-4</v>
      </c>
      <c r="AE5119" s="100">
        <v>5.0634620000000003E-3</v>
      </c>
      <c r="AF5119" s="100">
        <v>6.903031E-4</v>
      </c>
      <c r="AG5119" s="100">
        <v>30.928080000000001</v>
      </c>
      <c r="AH5119" s="105"/>
      <c r="AI5119" s="100">
        <v>8243.2000000000007</v>
      </c>
      <c r="AJ5119" s="100">
        <v>-0.69642130000000002</v>
      </c>
      <c r="AK5119" s="100">
        <v>-57.81</v>
      </c>
      <c r="AM5119" s="96">
        <v>42509</v>
      </c>
      <c r="AN5119" s="88">
        <f>_xll.BDH($A5119,AN$5,$AM$2,$AM$2)</f>
        <v>300</v>
      </c>
      <c r="AO5119" s="88">
        <f>IF(V5119&gt;0,_xll.BDH($A5119,AO$5,$AM$2,$AM$2),"#N/A N/A")</f>
        <v>0.12643299999999999</v>
      </c>
      <c r="AP5119" s="88">
        <f>IF(V5119&gt;0,_xll.BDH($A5119,AP$5,$AM$2,$AM$2),"#N/A N/A")</f>
        <v>0.12643699999999999</v>
      </c>
      <c r="AQ5119" s="88">
        <f>IF(V5119&gt;0,_xll.BDH($A5119,AQ$5,$AM$2,$AM$2),"#N/A N/A")</f>
        <v>53320000</v>
      </c>
      <c r="AR5119" s="88">
        <f>IF(V5119&gt;0,_xll.BDH($A5119,AR$5,$AM$2,$AM$2),"#N/A N/A")</f>
        <v>53120000</v>
      </c>
    </row>
    <row r="5120" spans="1:44" ht="15" x14ac:dyDescent="0.25">
      <c r="A5120" s="99" t="s">
        <v>5204</v>
      </c>
      <c r="B5120" s="99" t="s">
        <v>1649</v>
      </c>
      <c r="C5120" s="108" t="s">
        <v>10778</v>
      </c>
      <c r="D5120" s="108" t="s">
        <v>7222</v>
      </c>
      <c r="E5120" s="108" t="s">
        <v>36</v>
      </c>
      <c r="F5120" s="100" t="str">
        <f>VLOOKUP(E5120,Issuer!A:B,2,FALSE)</f>
        <v>SG</v>
      </c>
      <c r="G5120" s="108" t="s">
        <v>5690</v>
      </c>
      <c r="H5120" s="108" t="s">
        <v>5682</v>
      </c>
      <c r="I5120" s="109">
        <v>42461</v>
      </c>
      <c r="J5120" s="109">
        <v>42466</v>
      </c>
      <c r="K5120" s="109">
        <v>42709</v>
      </c>
      <c r="L5120" s="109">
        <v>42703</v>
      </c>
      <c r="M5120" s="108"/>
      <c r="N5120" s="110"/>
      <c r="O5120" s="111"/>
      <c r="P5120" s="99"/>
      <c r="Q5120" s="110">
        <v>0.20799999999999999</v>
      </c>
      <c r="R5120" s="110">
        <v>0</v>
      </c>
      <c r="S5120" s="110">
        <v>0</v>
      </c>
      <c r="T5120" s="112">
        <v>614000</v>
      </c>
      <c r="U5120" s="112">
        <v>128708</v>
      </c>
      <c r="V5120" s="104">
        <v>3</v>
      </c>
      <c r="W5120" s="112">
        <v>25000</v>
      </c>
      <c r="X5120" s="112">
        <v>2000</v>
      </c>
      <c r="Y5120" s="112">
        <v>5.18</v>
      </c>
      <c r="Z5120" s="112"/>
      <c r="AA5120" s="110">
        <v>1</v>
      </c>
      <c r="AB5120" s="99"/>
      <c r="AC5120" s="100">
        <v>0.26667980000000002</v>
      </c>
      <c r="AD5120" s="100">
        <v>0.21449650000000001</v>
      </c>
      <c r="AE5120" s="100">
        <v>1.0100420000000001E-2</v>
      </c>
      <c r="AF5120" s="100">
        <v>8.1093340000000004E-4</v>
      </c>
      <c r="AG5120" s="100">
        <v>46.877650000000003</v>
      </c>
      <c r="AH5120" s="105"/>
      <c r="AI5120" s="100">
        <v>4.2699999999999996</v>
      </c>
      <c r="AJ5120" s="100">
        <v>0.47058820000000001</v>
      </c>
      <c r="AK5120" s="100">
        <v>0.02</v>
      </c>
      <c r="AM5120" s="96">
        <v>42509</v>
      </c>
      <c r="AN5120" s="88">
        <f>_xll.BDH($A5120,AN$5,$AM$2,$AM$2)</f>
        <v>466</v>
      </c>
      <c r="AO5120" s="88">
        <f>IF(V5120&gt;0,_xll.BDH($A5120,AO$5,$AM$2,$AM$2),"#N/A N/A")</f>
        <v>0.20799999999999999</v>
      </c>
      <c r="AP5120" s="88">
        <f>IF(V5120&gt;0,_xll.BDH($A5120,AP$5,$AM$2,$AM$2),"#N/A N/A")</f>
        <v>0.21121300000000001</v>
      </c>
      <c r="AQ5120" s="88">
        <f>IF(V5120&gt;0,_xll.BDH($A5120,AQ$5,$AM$2,$AM$2),"#N/A N/A")</f>
        <v>304000</v>
      </c>
      <c r="AR5120" s="88">
        <f>IF(V5120&gt;0,_xll.BDH($A5120,AR$5,$AM$2,$AM$2),"#N/A N/A")</f>
        <v>310000</v>
      </c>
    </row>
    <row r="5121" spans="1:44" ht="15" x14ac:dyDescent="0.25">
      <c r="A5121" s="99" t="s">
        <v>5205</v>
      </c>
      <c r="B5121" s="99" t="s">
        <v>356</v>
      </c>
      <c r="C5121" s="108" t="s">
        <v>10781</v>
      </c>
      <c r="D5121" s="108" t="s">
        <v>5939</v>
      </c>
      <c r="E5121" s="108" t="s">
        <v>36</v>
      </c>
      <c r="F5121" s="100" t="str">
        <f>VLOOKUP(E5121,Issuer!A:B,2,FALSE)</f>
        <v>SG</v>
      </c>
      <c r="G5121" s="108" t="s">
        <v>5690</v>
      </c>
      <c r="H5121" s="108" t="s">
        <v>5682</v>
      </c>
      <c r="I5121" s="109">
        <v>42461</v>
      </c>
      <c r="J5121" s="109">
        <v>42466</v>
      </c>
      <c r="K5121" s="109">
        <v>42921</v>
      </c>
      <c r="L5121" s="109">
        <v>42915</v>
      </c>
      <c r="M5121" s="108"/>
      <c r="N5121" s="110"/>
      <c r="O5121" s="111"/>
      <c r="P5121" s="99"/>
      <c r="Q5121" s="110">
        <v>0.18</v>
      </c>
      <c r="R5121" s="110">
        <v>-2E-3</v>
      </c>
      <c r="S5121" s="110">
        <v>-1.0989009999999999</v>
      </c>
      <c r="T5121" s="112">
        <v>0</v>
      </c>
      <c r="U5121" s="112"/>
      <c r="V5121" s="104">
        <v>0</v>
      </c>
      <c r="W5121" s="112">
        <v>100000</v>
      </c>
      <c r="X5121" s="112">
        <v>10000</v>
      </c>
      <c r="Y5121" s="112">
        <v>8.18</v>
      </c>
      <c r="Z5121" s="112"/>
      <c r="AA5121" s="110">
        <v>0.1</v>
      </c>
      <c r="AB5121" s="99"/>
      <c r="AC5121" s="100">
        <v>0.56490980000000002</v>
      </c>
      <c r="AD5121" s="100">
        <v>6.6381930000000006E-2</v>
      </c>
      <c r="AE5121" s="100">
        <v>2.891593E-3</v>
      </c>
      <c r="AF5121" s="100">
        <v>2.3888929999999999E-4</v>
      </c>
      <c r="AG5121" s="100">
        <v>75.127480000000006</v>
      </c>
      <c r="AH5121" s="105"/>
      <c r="AI5121" s="100">
        <v>7.17</v>
      </c>
      <c r="AJ5121" s="100">
        <v>-0.55478499999999997</v>
      </c>
      <c r="AK5121" s="100">
        <v>-0.04</v>
      </c>
      <c r="AM5121" s="96">
        <v>42509</v>
      </c>
      <c r="AN5121" s="88">
        <f>_xll.BDH($A5121,AN$5,$AM$2,$AM$2)</f>
        <v>0</v>
      </c>
      <c r="AO5121" s="88" t="str">
        <f>IF(V5121&gt;0,_xll.BDH($A5121,AO$5,$AM$2,$AM$2),"#N/A N/A")</f>
        <v>#N/A N/A</v>
      </c>
      <c r="AP5121" s="88" t="str">
        <f>IF(V5121&gt;0,_xll.BDH($A5121,AP$5,$AM$2,$AM$2),"#N/A N/A")</f>
        <v>#N/A N/A</v>
      </c>
      <c r="AQ5121" s="88" t="str">
        <f>IF(V5121&gt;0,_xll.BDH($A5121,AQ$5,$AM$2,$AM$2),"#N/A N/A")</f>
        <v>#N/A N/A</v>
      </c>
      <c r="AR5121" s="88" t="str">
        <f>IF(V5121&gt;0,_xll.BDH($A5121,AR$5,$AM$2,$AM$2),"#N/A N/A")</f>
        <v>#N/A N/A</v>
      </c>
    </row>
    <row r="5122" spans="1:44" ht="15" x14ac:dyDescent="0.25">
      <c r="A5122" s="99" t="s">
        <v>5206</v>
      </c>
      <c r="B5122" s="99" t="s">
        <v>2005</v>
      </c>
      <c r="C5122" s="108" t="s">
        <v>10783</v>
      </c>
      <c r="D5122" s="108" t="s">
        <v>7582</v>
      </c>
      <c r="E5122" s="108" t="s">
        <v>30</v>
      </c>
      <c r="F5122" s="100" t="str">
        <f>VLOOKUP(E5122,Issuer!A:B,2,FALSE)</f>
        <v>CS</v>
      </c>
      <c r="G5122" s="108" t="s">
        <v>5686</v>
      </c>
      <c r="H5122" s="108" t="s">
        <v>5682</v>
      </c>
      <c r="I5122" s="109">
        <v>42465</v>
      </c>
      <c r="J5122" s="109">
        <v>42466</v>
      </c>
      <c r="K5122" s="109">
        <v>42706</v>
      </c>
      <c r="L5122" s="109">
        <v>42702</v>
      </c>
      <c r="M5122" s="108"/>
      <c r="N5122" s="110"/>
      <c r="O5122" s="111"/>
      <c r="P5122" s="99"/>
      <c r="Q5122" s="110">
        <v>3.6999999999999998E-2</v>
      </c>
      <c r="R5122" s="110">
        <v>-5.0000000000000001E-3</v>
      </c>
      <c r="S5122" s="110">
        <v>-11.90476</v>
      </c>
      <c r="T5122" s="112">
        <v>2235000</v>
      </c>
      <c r="U5122" s="112">
        <v>87040</v>
      </c>
      <c r="V5122" s="104">
        <v>23</v>
      </c>
      <c r="W5122" s="112">
        <v>70000</v>
      </c>
      <c r="X5122" s="112">
        <v>5000</v>
      </c>
      <c r="Y5122" s="112">
        <v>7.68</v>
      </c>
      <c r="Z5122" s="112"/>
      <c r="AA5122" s="110">
        <v>0.1</v>
      </c>
      <c r="AB5122" s="99"/>
      <c r="AC5122" s="100">
        <v>0.28835250000000001</v>
      </c>
      <c r="AD5122" s="100">
        <v>0.13575809999999999</v>
      </c>
      <c r="AE5122" s="100">
        <v>1.5115899999999999E-3</v>
      </c>
      <c r="AF5122" s="100">
        <v>1.4765040000000001E-4</v>
      </c>
      <c r="AG5122" s="100">
        <v>53.272939999999998</v>
      </c>
      <c r="AH5122" s="105"/>
      <c r="AI5122" s="100">
        <v>6.21</v>
      </c>
      <c r="AJ5122" s="100">
        <v>-2.96875</v>
      </c>
      <c r="AK5122" s="100">
        <v>-0.19</v>
      </c>
      <c r="AM5122" s="96">
        <v>42509</v>
      </c>
      <c r="AN5122" s="88">
        <f>_xll.BDH($A5122,AN$5,$AM$2,$AM$2)</f>
        <v>6440</v>
      </c>
      <c r="AO5122" s="88">
        <f>IF(V5122&gt;0,_xll.BDH($A5122,AO$5,$AM$2,$AM$2),"#N/A N/A")</f>
        <v>3.9113000000000002E-2</v>
      </c>
      <c r="AP5122" s="88">
        <f>IF(V5122&gt;0,_xll.BDH($A5122,AP$5,$AM$2,$AM$2),"#N/A N/A")</f>
        <v>3.8814000000000001E-2</v>
      </c>
      <c r="AQ5122" s="88">
        <f>IF(V5122&gt;0,_xll.BDH($A5122,AQ$5,$AM$2,$AM$2),"#N/A N/A")</f>
        <v>970000</v>
      </c>
      <c r="AR5122" s="88">
        <f>IF(V5122&gt;0,_xll.BDH($A5122,AR$5,$AM$2,$AM$2),"#N/A N/A")</f>
        <v>1265000</v>
      </c>
    </row>
    <row r="5123" spans="1:44" ht="15" x14ac:dyDescent="0.25">
      <c r="A5123" s="99" t="s">
        <v>5207</v>
      </c>
      <c r="B5123" s="99" t="s">
        <v>2781</v>
      </c>
      <c r="C5123" s="108" t="s">
        <v>10782</v>
      </c>
      <c r="D5123" s="108" t="s">
        <v>8359</v>
      </c>
      <c r="E5123" s="108" t="s">
        <v>30</v>
      </c>
      <c r="F5123" s="100" t="str">
        <f>VLOOKUP(E5123,Issuer!A:B,2,FALSE)</f>
        <v>CS</v>
      </c>
      <c r="G5123" s="108" t="s">
        <v>5686</v>
      </c>
      <c r="H5123" s="108" t="s">
        <v>5682</v>
      </c>
      <c r="I5123" s="109">
        <v>42465</v>
      </c>
      <c r="J5123" s="109">
        <v>42466</v>
      </c>
      <c r="K5123" s="109">
        <v>42648</v>
      </c>
      <c r="L5123" s="109">
        <v>42642</v>
      </c>
      <c r="M5123" s="108"/>
      <c r="N5123" s="110"/>
      <c r="O5123" s="111"/>
      <c r="P5123" s="99"/>
      <c r="Q5123" s="110">
        <v>4.3999999999999997E-2</v>
      </c>
      <c r="R5123" s="110">
        <v>-3.0000000000000001E-3</v>
      </c>
      <c r="S5123" s="110">
        <v>-6.3829789999999997</v>
      </c>
      <c r="T5123" s="112">
        <v>1100000</v>
      </c>
      <c r="U5123" s="112">
        <v>49300</v>
      </c>
      <c r="V5123" s="104">
        <v>13</v>
      </c>
      <c r="W5123" s="112">
        <v>50000</v>
      </c>
      <c r="X5123" s="112">
        <v>2000</v>
      </c>
      <c r="Y5123" s="112">
        <v>21.88</v>
      </c>
      <c r="Z5123" s="112"/>
      <c r="AA5123" s="110">
        <v>0.1</v>
      </c>
      <c r="AB5123" s="99"/>
      <c r="AC5123" s="100">
        <v>0.1749858</v>
      </c>
      <c r="AD5123" s="100">
        <v>4.7601930000000001E-2</v>
      </c>
      <c r="AE5123" s="100">
        <v>2.5955140000000002E-3</v>
      </c>
      <c r="AF5123" s="100">
        <v>3.6311569999999998E-4</v>
      </c>
      <c r="AG5123" s="100">
        <v>52.05321</v>
      </c>
      <c r="AH5123" s="105"/>
      <c r="AI5123" s="100">
        <v>16.5</v>
      </c>
      <c r="AJ5123" s="100">
        <v>-1.433692</v>
      </c>
      <c r="AK5123" s="100">
        <v>-0.24</v>
      </c>
      <c r="AM5123" s="96">
        <v>42509</v>
      </c>
      <c r="AN5123" s="88">
        <f>_xll.BDH($A5123,AN$5,$AM$2,$AM$2)</f>
        <v>4600</v>
      </c>
      <c r="AO5123" s="88">
        <f>IF(V5123&gt;0,_xll.BDH($A5123,AO$5,$AM$2,$AM$2),"#N/A N/A")</f>
        <v>4.4200000000000003E-2</v>
      </c>
      <c r="AP5123" s="88">
        <f>IF(V5123&gt;0,_xll.BDH($A5123,AP$5,$AM$2,$AM$2),"#N/A N/A")</f>
        <v>4.4999999999999998E-2</v>
      </c>
      <c r="AQ5123" s="88">
        <f>IF(V5123&gt;0,_xll.BDH($A5123,AQ$5,$AM$2,$AM$2),"#N/A N/A")</f>
        <v>250000</v>
      </c>
      <c r="AR5123" s="88">
        <f>IF(V5123&gt;0,_xll.BDH($A5123,AR$5,$AM$2,$AM$2),"#N/A N/A")</f>
        <v>850000</v>
      </c>
    </row>
    <row r="5124" spans="1:44" ht="15" x14ac:dyDescent="0.25">
      <c r="A5124" s="99" t="s">
        <v>5208</v>
      </c>
      <c r="B5124" s="99" t="s">
        <v>279</v>
      </c>
      <c r="C5124" s="108" t="s">
        <v>10784</v>
      </c>
      <c r="D5124" s="108" t="s">
        <v>5864</v>
      </c>
      <c r="E5124" s="108" t="s">
        <v>30</v>
      </c>
      <c r="F5124" s="100" t="str">
        <f>VLOOKUP(E5124,Issuer!A:B,2,FALSE)</f>
        <v>CS</v>
      </c>
      <c r="G5124" s="108" t="s">
        <v>5686</v>
      </c>
      <c r="H5124" s="108" t="s">
        <v>5682</v>
      </c>
      <c r="I5124" s="109">
        <v>42465</v>
      </c>
      <c r="J5124" s="109">
        <v>42466</v>
      </c>
      <c r="K5124" s="109">
        <v>42734</v>
      </c>
      <c r="L5124" s="109">
        <v>42726</v>
      </c>
      <c r="M5124" s="108"/>
      <c r="N5124" s="110"/>
      <c r="O5124" s="111"/>
      <c r="P5124" s="99"/>
      <c r="Q5124" s="110">
        <v>5.7000000000000002E-2</v>
      </c>
      <c r="R5124" s="110">
        <v>-3.0000000000000001E-3</v>
      </c>
      <c r="S5124" s="110">
        <v>-5</v>
      </c>
      <c r="T5124" s="112">
        <v>950000</v>
      </c>
      <c r="U5124" s="112">
        <v>54370</v>
      </c>
      <c r="V5124" s="104">
        <v>11</v>
      </c>
      <c r="W5124" s="112">
        <v>70000</v>
      </c>
      <c r="X5124" s="112">
        <v>5000</v>
      </c>
      <c r="Y5124" s="112">
        <v>22.88</v>
      </c>
      <c r="Z5124" s="112"/>
      <c r="AA5124" s="110">
        <v>0.1</v>
      </c>
      <c r="AB5124" s="99"/>
      <c r="AC5124" s="100">
        <v>0.19099089999999999</v>
      </c>
      <c r="AD5124" s="100">
        <v>4.2567590000000002E-2</v>
      </c>
      <c r="AE5124" s="100">
        <v>3.2923570000000001E-3</v>
      </c>
      <c r="AF5124" s="100">
        <v>3.3084420000000002E-4</v>
      </c>
      <c r="AG5124" s="100">
        <v>51.835470000000001</v>
      </c>
      <c r="AH5124" s="105"/>
      <c r="AI5124" s="100">
        <v>15.48</v>
      </c>
      <c r="AJ5124" s="100">
        <v>-0.89628680000000005</v>
      </c>
      <c r="AK5124" s="100">
        <v>-0.14000000000000001</v>
      </c>
      <c r="AM5124" s="96">
        <v>42509</v>
      </c>
      <c r="AN5124" s="88">
        <f>_xll.BDH($A5124,AN$5,$AM$2,$AM$2)</f>
        <v>485</v>
      </c>
      <c r="AO5124" s="88">
        <f>IF(V5124&gt;0,_xll.BDH($A5124,AO$5,$AM$2,$AM$2),"#N/A N/A")</f>
        <v>5.7208000000000002E-2</v>
      </c>
      <c r="AP5124" s="88">
        <f>IF(V5124&gt;0,_xll.BDH($A5124,AP$5,$AM$2,$AM$2),"#N/A N/A")</f>
        <v>5.7255E-2</v>
      </c>
      <c r="AQ5124" s="88">
        <f>IF(V5124&gt;0,_xll.BDH($A5124,AQ$5,$AM$2,$AM$2),"#N/A N/A")</f>
        <v>480000</v>
      </c>
      <c r="AR5124" s="88">
        <f>IF(V5124&gt;0,_xll.BDH($A5124,AR$5,$AM$2,$AM$2),"#N/A N/A")</f>
        <v>470000</v>
      </c>
    </row>
    <row r="5125" spans="1:44" ht="15" x14ac:dyDescent="0.25">
      <c r="A5125" s="99" t="s">
        <v>5209</v>
      </c>
      <c r="B5125" s="99" t="s">
        <v>279</v>
      </c>
      <c r="C5125" s="108" t="s">
        <v>10785</v>
      </c>
      <c r="D5125" s="108" t="s">
        <v>5864</v>
      </c>
      <c r="E5125" s="108" t="s">
        <v>30</v>
      </c>
      <c r="F5125" s="100" t="str">
        <f>VLOOKUP(E5125,Issuer!A:B,2,FALSE)</f>
        <v>CS</v>
      </c>
      <c r="G5125" s="108" t="s">
        <v>5686</v>
      </c>
      <c r="H5125" s="108" t="s">
        <v>5682</v>
      </c>
      <c r="I5125" s="109">
        <v>42465</v>
      </c>
      <c r="J5125" s="109">
        <v>42466</v>
      </c>
      <c r="K5125" s="109">
        <v>42648</v>
      </c>
      <c r="L5125" s="109">
        <v>42642</v>
      </c>
      <c r="M5125" s="108"/>
      <c r="N5125" s="110"/>
      <c r="O5125" s="111"/>
      <c r="P5125" s="99"/>
      <c r="Q5125" s="110">
        <v>6.7000000000000004E-2</v>
      </c>
      <c r="R5125" s="110">
        <v>-5.0000000000000001E-3</v>
      </c>
      <c r="S5125" s="110">
        <v>-6.9444439999999998</v>
      </c>
      <c r="T5125" s="112">
        <v>17250000</v>
      </c>
      <c r="U5125" s="112">
        <v>1166950</v>
      </c>
      <c r="V5125" s="104">
        <v>113</v>
      </c>
      <c r="W5125" s="112">
        <v>70000</v>
      </c>
      <c r="X5125" s="112">
        <v>5000</v>
      </c>
      <c r="Y5125" s="112">
        <v>18.88</v>
      </c>
      <c r="Z5125" s="112"/>
      <c r="AA5125" s="110">
        <v>0.1</v>
      </c>
      <c r="AB5125" s="99"/>
      <c r="AC5125" s="100">
        <v>0.26300020000000002</v>
      </c>
      <c r="AD5125" s="100">
        <v>6.6401470000000004E-2</v>
      </c>
      <c r="AE5125" s="100">
        <v>3.0745479999999999E-3</v>
      </c>
      <c r="AF5125" s="100">
        <v>4.4521280000000001E-4</v>
      </c>
      <c r="AG5125" s="100">
        <v>50.467799999999997</v>
      </c>
      <c r="AH5125" s="105"/>
      <c r="AI5125" s="100">
        <v>15.48</v>
      </c>
      <c r="AJ5125" s="100">
        <v>-0.89628680000000005</v>
      </c>
      <c r="AK5125" s="100">
        <v>-0.14000000000000001</v>
      </c>
      <c r="AM5125" s="96">
        <v>42509</v>
      </c>
      <c r="AN5125" s="88">
        <f>_xll.BDH($A5125,AN$5,$AM$2,$AM$2)</f>
        <v>3480</v>
      </c>
      <c r="AO5125" s="88">
        <f>IF(V5125&gt;0,_xll.BDH($A5125,AO$5,$AM$2,$AM$2),"#N/A N/A")</f>
        <v>6.7695000000000005E-2</v>
      </c>
      <c r="AP5125" s="88">
        <f>IF(V5125&gt;0,_xll.BDH($A5125,AP$5,$AM$2,$AM$2),"#N/A N/A")</f>
        <v>6.7601999999999995E-2</v>
      </c>
      <c r="AQ5125" s="88">
        <f>IF(V5125&gt;0,_xll.BDH($A5125,AQ$5,$AM$2,$AM$2),"#N/A N/A")</f>
        <v>8775000</v>
      </c>
      <c r="AR5125" s="88">
        <f>IF(V5125&gt;0,_xll.BDH($A5125,AR$5,$AM$2,$AM$2),"#N/A N/A")</f>
        <v>8475000</v>
      </c>
    </row>
    <row r="5126" spans="1:44" ht="15" x14ac:dyDescent="0.25">
      <c r="A5126" s="99" t="s">
        <v>5210</v>
      </c>
      <c r="B5126" s="99" t="s">
        <v>279</v>
      </c>
      <c r="C5126" s="108" t="s">
        <v>10787</v>
      </c>
      <c r="D5126" s="108" t="s">
        <v>5864</v>
      </c>
      <c r="E5126" s="108" t="s">
        <v>30</v>
      </c>
      <c r="F5126" s="100" t="str">
        <f>VLOOKUP(E5126,Issuer!A:B,2,FALSE)</f>
        <v>CS</v>
      </c>
      <c r="G5126" s="108" t="s">
        <v>5686</v>
      </c>
      <c r="H5126" s="108" t="s">
        <v>5706</v>
      </c>
      <c r="I5126" s="109">
        <v>42465</v>
      </c>
      <c r="J5126" s="109">
        <v>42466</v>
      </c>
      <c r="K5126" s="109">
        <v>42648</v>
      </c>
      <c r="L5126" s="109">
        <v>42642</v>
      </c>
      <c r="M5126" s="108"/>
      <c r="N5126" s="110"/>
      <c r="O5126" s="111"/>
      <c r="P5126" s="99"/>
      <c r="Q5126" s="110">
        <v>0.17799999999999999</v>
      </c>
      <c r="R5126" s="110">
        <v>6.0000000000000001E-3</v>
      </c>
      <c r="S5126" s="110">
        <v>3.488372</v>
      </c>
      <c r="T5126" s="112">
        <v>15455000</v>
      </c>
      <c r="U5126" s="112">
        <v>2746610</v>
      </c>
      <c r="V5126" s="104">
        <v>95</v>
      </c>
      <c r="W5126" s="112">
        <v>60000</v>
      </c>
      <c r="X5126" s="112">
        <v>5000</v>
      </c>
      <c r="Y5126" s="112">
        <v>14.98</v>
      </c>
      <c r="Z5126" s="112"/>
      <c r="AA5126" s="110">
        <v>0.1</v>
      </c>
      <c r="AB5126" s="99"/>
      <c r="AC5126" s="100">
        <v>-0.43063970000000001</v>
      </c>
      <c r="AD5126" s="100">
        <v>8.2774169999999994E-2</v>
      </c>
      <c r="AE5126" s="100">
        <v>3.635035E-3</v>
      </c>
      <c r="AF5126" s="100">
        <v>8.0410330000000002E-4</v>
      </c>
      <c r="AG5126" s="100">
        <v>48.133659999999999</v>
      </c>
      <c r="AH5126" s="105"/>
      <c r="AI5126" s="100">
        <v>15.48</v>
      </c>
      <c r="AJ5126" s="100">
        <v>-0.89628680000000005</v>
      </c>
      <c r="AK5126" s="100">
        <v>-0.14000000000000001</v>
      </c>
      <c r="AM5126" s="96">
        <v>42509</v>
      </c>
      <c r="AN5126" s="88">
        <f>_xll.BDH($A5126,AN$5,$AM$2,$AM$2)</f>
        <v>255</v>
      </c>
      <c r="AO5126" s="88">
        <f>IF(V5126&gt;0,_xll.BDH($A5126,AO$5,$AM$2,$AM$2),"#N/A N/A")</f>
        <v>0.17765600000000001</v>
      </c>
      <c r="AP5126" s="88">
        <f>IF(V5126&gt;0,_xll.BDH($A5126,AP$5,$AM$2,$AM$2),"#N/A N/A")</f>
        <v>0.17777699999999999</v>
      </c>
      <c r="AQ5126" s="88">
        <f>IF(V5126&gt;0,_xll.BDH($A5126,AQ$5,$AM$2,$AM$2),"#N/A N/A")</f>
        <v>7725000</v>
      </c>
      <c r="AR5126" s="88">
        <f>IF(V5126&gt;0,_xll.BDH($A5126,AR$5,$AM$2,$AM$2),"#N/A N/A")</f>
        <v>7730000</v>
      </c>
    </row>
    <row r="5127" spans="1:44" ht="15" x14ac:dyDescent="0.25">
      <c r="A5127" s="99" t="s">
        <v>5211</v>
      </c>
      <c r="B5127" s="99" t="s">
        <v>135</v>
      </c>
      <c r="C5127" s="108" t="s">
        <v>10786</v>
      </c>
      <c r="D5127" s="108" t="s">
        <v>5685</v>
      </c>
      <c r="E5127" s="108" t="s">
        <v>39</v>
      </c>
      <c r="F5127" s="100" t="str">
        <f>VLOOKUP(E5127,Issuer!A:B,2,FALSE)</f>
        <v>GS</v>
      </c>
      <c r="G5127" s="108" t="s">
        <v>5826</v>
      </c>
      <c r="H5127" s="108" t="s">
        <v>5706</v>
      </c>
      <c r="I5127" s="109">
        <v>42465</v>
      </c>
      <c r="J5127" s="109">
        <v>42466</v>
      </c>
      <c r="K5127" s="109">
        <v>42579</v>
      </c>
      <c r="L5127" s="109">
        <v>42573</v>
      </c>
      <c r="M5127" s="108"/>
      <c r="N5127" s="110"/>
      <c r="O5127" s="111"/>
      <c r="P5127" s="99"/>
      <c r="Q5127" s="110">
        <v>0.14399999999999999</v>
      </c>
      <c r="R5127" s="110">
        <v>7.0000000000000001E-3</v>
      </c>
      <c r="S5127" s="110">
        <v>5.1094889999999999</v>
      </c>
      <c r="T5127" s="112">
        <v>1680000</v>
      </c>
      <c r="U5127" s="112">
        <v>234480</v>
      </c>
      <c r="V5127" s="104">
        <v>17</v>
      </c>
      <c r="W5127" s="112">
        <v>200000</v>
      </c>
      <c r="X5127" s="112">
        <v>10000</v>
      </c>
      <c r="Y5127" s="112">
        <v>19800</v>
      </c>
      <c r="Z5127" s="112"/>
      <c r="AA5127" s="110">
        <v>1.4285710000000001E-4</v>
      </c>
      <c r="AB5127" s="99"/>
      <c r="AC5127" s="100">
        <v>-0.56349099999999996</v>
      </c>
      <c r="AD5127" s="100">
        <v>2.0010279999999999E-4</v>
      </c>
      <c r="AE5127" s="100">
        <v>4.7516989999999999E-3</v>
      </c>
      <c r="AF5127" s="100">
        <v>1.156916E-3</v>
      </c>
      <c r="AG5127" s="100">
        <v>22.32123</v>
      </c>
      <c r="AH5127" s="105"/>
      <c r="AI5127" s="100">
        <v>19694.330000000002</v>
      </c>
      <c r="AJ5127" s="100">
        <v>-0.6661821</v>
      </c>
      <c r="AK5127" s="100">
        <v>-132.08000000000001</v>
      </c>
      <c r="AM5127" s="96">
        <v>42509</v>
      </c>
      <c r="AN5127" s="88">
        <f>_xll.BDH($A5127,AN$5,$AM$2,$AM$2)</f>
        <v>4280</v>
      </c>
      <c r="AO5127" s="88">
        <f>IF(V5127&gt;0,_xll.BDH($A5127,AO$5,$AM$2,$AM$2),"#N/A N/A")</f>
        <v>0.139545</v>
      </c>
      <c r="AP5127" s="88">
        <f>IF(V5127&gt;0,_xll.BDH($A5127,AP$5,$AM$2,$AM$2),"#N/A N/A")</f>
        <v>0.13963200000000001</v>
      </c>
      <c r="AQ5127" s="88">
        <f>IF(V5127&gt;0,_xll.BDH($A5127,AQ$5,$AM$2,$AM$2),"#N/A N/A")</f>
        <v>880000</v>
      </c>
      <c r="AR5127" s="88">
        <f>IF(V5127&gt;0,_xll.BDH($A5127,AR$5,$AM$2,$AM$2),"#N/A N/A")</f>
        <v>760000</v>
      </c>
    </row>
    <row r="5128" spans="1:44" ht="15" x14ac:dyDescent="0.25">
      <c r="A5128" s="99" t="s">
        <v>5212</v>
      </c>
      <c r="B5128" s="99" t="s">
        <v>132</v>
      </c>
      <c r="C5128" s="108" t="s">
        <v>10788</v>
      </c>
      <c r="D5128" s="108" t="s">
        <v>5694</v>
      </c>
      <c r="E5128" s="108" t="s">
        <v>39</v>
      </c>
      <c r="F5128" s="100" t="str">
        <f>VLOOKUP(E5128,Issuer!A:B,2,FALSE)</f>
        <v>GS</v>
      </c>
      <c r="G5128" s="108" t="s">
        <v>5826</v>
      </c>
      <c r="H5128" s="108" t="s">
        <v>5682</v>
      </c>
      <c r="I5128" s="109">
        <v>42465</v>
      </c>
      <c r="J5128" s="109">
        <v>42466</v>
      </c>
      <c r="K5128" s="109">
        <v>42734</v>
      </c>
      <c r="L5128" s="109">
        <v>42726</v>
      </c>
      <c r="M5128" s="108"/>
      <c r="N5128" s="110"/>
      <c r="O5128" s="111"/>
      <c r="P5128" s="99"/>
      <c r="Q5128" s="110">
        <v>8.5999999999999993E-2</v>
      </c>
      <c r="R5128" s="110">
        <v>-1E-3</v>
      </c>
      <c r="S5128" s="110">
        <v>-1.1494249999999999</v>
      </c>
      <c r="T5128" s="112">
        <v>0</v>
      </c>
      <c r="U5128" s="112"/>
      <c r="V5128" s="104">
        <v>0</v>
      </c>
      <c r="W5128" s="112">
        <v>80000</v>
      </c>
      <c r="X5128" s="112">
        <v>10000</v>
      </c>
      <c r="Y5128" s="112">
        <v>36.880000000000003</v>
      </c>
      <c r="Z5128" s="112"/>
      <c r="AA5128" s="110">
        <v>0.1</v>
      </c>
      <c r="AB5128" s="99"/>
      <c r="AC5128" s="100">
        <v>0.1936494</v>
      </c>
      <c r="AD5128" s="100">
        <v>2.8760339999999999E-2</v>
      </c>
      <c r="AE5128" s="100">
        <v>5.2831379999999997E-3</v>
      </c>
      <c r="AF5128" s="100">
        <v>5.8481210000000002E-4</v>
      </c>
      <c r="AG5128" s="100">
        <v>50.137459999999997</v>
      </c>
      <c r="AH5128" s="105"/>
      <c r="AI5128" s="100">
        <v>24.25</v>
      </c>
      <c r="AJ5128" s="100">
        <v>-0.20576130000000001</v>
      </c>
      <c r="AK5128" s="100">
        <v>-0.05</v>
      </c>
      <c r="AM5128" s="96">
        <v>42509</v>
      </c>
      <c r="AN5128" s="88">
        <f>_xll.BDH($A5128,AN$5,$AM$2,$AM$2)</f>
        <v>210</v>
      </c>
      <c r="AO5128" s="88" t="str">
        <f>IF(V5128&gt;0,_xll.BDH($A5128,AO$5,$AM$2,$AM$2),"#N/A N/A")</f>
        <v>#N/A N/A</v>
      </c>
      <c r="AP5128" s="88" t="str">
        <f>IF(V5128&gt;0,_xll.BDH($A5128,AP$5,$AM$2,$AM$2),"#N/A N/A")</f>
        <v>#N/A N/A</v>
      </c>
      <c r="AQ5128" s="88" t="str">
        <f>IF(V5128&gt;0,_xll.BDH($A5128,AQ$5,$AM$2,$AM$2),"#N/A N/A")</f>
        <v>#N/A N/A</v>
      </c>
      <c r="AR5128" s="88" t="str">
        <f>IF(V5128&gt;0,_xll.BDH($A5128,AR$5,$AM$2,$AM$2),"#N/A N/A")</f>
        <v>#N/A N/A</v>
      </c>
    </row>
    <row r="5129" spans="1:44" ht="15" x14ac:dyDescent="0.25">
      <c r="A5129" s="99" t="s">
        <v>5213</v>
      </c>
      <c r="B5129" s="99" t="s">
        <v>1692</v>
      </c>
      <c r="C5129" s="108" t="s">
        <v>10789</v>
      </c>
      <c r="D5129" s="108" t="s">
        <v>7266</v>
      </c>
      <c r="E5129" s="108" t="s">
        <v>39</v>
      </c>
      <c r="F5129" s="100" t="str">
        <f>VLOOKUP(E5129,Issuer!A:B,2,FALSE)</f>
        <v>GS</v>
      </c>
      <c r="G5129" s="108" t="s">
        <v>5826</v>
      </c>
      <c r="H5129" s="108" t="s">
        <v>5682</v>
      </c>
      <c r="I5129" s="109">
        <v>42465</v>
      </c>
      <c r="J5129" s="109">
        <v>42466</v>
      </c>
      <c r="K5129" s="109">
        <v>42794</v>
      </c>
      <c r="L5129" s="109">
        <v>42788</v>
      </c>
      <c r="M5129" s="108"/>
      <c r="N5129" s="110"/>
      <c r="O5129" s="111"/>
      <c r="P5129" s="99"/>
      <c r="Q5129" s="110">
        <v>0.161</v>
      </c>
      <c r="R5129" s="110">
        <v>-1E-3</v>
      </c>
      <c r="S5129" s="110">
        <v>-0.61728400000000005</v>
      </c>
      <c r="T5129" s="112">
        <v>1740000</v>
      </c>
      <c r="U5129" s="112">
        <v>278385</v>
      </c>
      <c r="V5129" s="104">
        <v>17</v>
      </c>
      <c r="W5129" s="112">
        <v>60000</v>
      </c>
      <c r="X5129" s="112">
        <v>5000</v>
      </c>
      <c r="Y5129" s="112">
        <v>11.38</v>
      </c>
      <c r="Z5129" s="112"/>
      <c r="AA5129" s="110">
        <v>0.1</v>
      </c>
      <c r="AB5129" s="99"/>
      <c r="AC5129" s="100">
        <v>0.50659940000000003</v>
      </c>
      <c r="AD5129" s="100">
        <v>7.5095040000000002E-2</v>
      </c>
      <c r="AE5129" s="100">
        <v>3.5895649999999999E-3</v>
      </c>
      <c r="AF5129" s="100">
        <v>3.3223319999999999E-4</v>
      </c>
      <c r="AG5129" s="100">
        <v>57.046669999999999</v>
      </c>
      <c r="AH5129" s="105"/>
      <c r="AI5129" s="100">
        <v>10.36</v>
      </c>
      <c r="AJ5129" s="100">
        <v>0</v>
      </c>
      <c r="AK5129" s="100">
        <v>0</v>
      </c>
      <c r="AM5129" s="96">
        <v>42509</v>
      </c>
      <c r="AN5129" s="88">
        <f>_xll.BDH($A5129,AN$5,$AM$2,$AM$2)</f>
        <v>125</v>
      </c>
      <c r="AO5129" s="88">
        <f>IF(V5129&gt;0,_xll.BDH($A5129,AO$5,$AM$2,$AM$2),"#N/A N/A")</f>
        <v>0.16081000000000001</v>
      </c>
      <c r="AP5129" s="88">
        <f>IF(V5129&gt;0,_xll.BDH($A5129,AP$5,$AM$2,$AM$2),"#N/A N/A")</f>
        <v>0.15917200000000001</v>
      </c>
      <c r="AQ5129" s="88">
        <f>IF(V5129&gt;0,_xll.BDH($A5129,AQ$5,$AM$2,$AM$2),"#N/A N/A")</f>
        <v>870000</v>
      </c>
      <c r="AR5129" s="88">
        <f>IF(V5129&gt;0,_xll.BDH($A5129,AR$5,$AM$2,$AM$2),"#N/A N/A")</f>
        <v>870000</v>
      </c>
    </row>
    <row r="5130" spans="1:44" ht="15" x14ac:dyDescent="0.25">
      <c r="A5130" s="99" t="s">
        <v>5214</v>
      </c>
      <c r="B5130" s="99" t="s">
        <v>421</v>
      </c>
      <c r="C5130" s="108" t="s">
        <v>10790</v>
      </c>
      <c r="D5130" s="108" t="s">
        <v>5991</v>
      </c>
      <c r="E5130" s="108" t="s">
        <v>39</v>
      </c>
      <c r="F5130" s="100" t="str">
        <f>VLOOKUP(E5130,Issuer!A:B,2,FALSE)</f>
        <v>GS</v>
      </c>
      <c r="G5130" s="108" t="s">
        <v>5826</v>
      </c>
      <c r="H5130" s="108" t="s">
        <v>5706</v>
      </c>
      <c r="I5130" s="109">
        <v>42466</v>
      </c>
      <c r="J5130" s="109">
        <v>42467</v>
      </c>
      <c r="K5130" s="109">
        <v>42562</v>
      </c>
      <c r="L5130" s="109">
        <v>42556</v>
      </c>
      <c r="M5130" s="108"/>
      <c r="N5130" s="110"/>
      <c r="O5130" s="111"/>
      <c r="P5130" s="99"/>
      <c r="Q5130" s="110">
        <v>9.8000000000000004E-2</v>
      </c>
      <c r="R5130" s="110">
        <v>4.0000000000000001E-3</v>
      </c>
      <c r="S5130" s="110">
        <v>4.2553190000000001</v>
      </c>
      <c r="T5130" s="112">
        <v>66870000</v>
      </c>
      <c r="U5130" s="112">
        <v>6306555</v>
      </c>
      <c r="V5130" s="104">
        <v>201</v>
      </c>
      <c r="W5130" s="112">
        <v>80000</v>
      </c>
      <c r="X5130" s="112">
        <v>5000</v>
      </c>
      <c r="Y5130" s="112">
        <v>76.900000000000006</v>
      </c>
      <c r="Z5130" s="112"/>
      <c r="AA5130" s="110">
        <v>0.1</v>
      </c>
      <c r="AB5130" s="99"/>
      <c r="AC5130" s="100">
        <v>-0.2158409</v>
      </c>
      <c r="AD5130" s="100">
        <v>3.804047E-2</v>
      </c>
      <c r="AE5130" s="100">
        <v>9.3492220000000008E-3</v>
      </c>
      <c r="AF5130" s="100">
        <v>2.5655460000000001E-3</v>
      </c>
      <c r="AG5130" s="100">
        <v>24.07762</v>
      </c>
      <c r="AH5130" s="105"/>
      <c r="AI5130" s="100">
        <v>83.4</v>
      </c>
      <c r="AJ5130" s="100">
        <v>-0.71428570000000002</v>
      </c>
      <c r="AK5130" s="100">
        <v>-0.6</v>
      </c>
      <c r="AM5130" s="96">
        <v>42509</v>
      </c>
      <c r="AN5130" s="88">
        <f>_xll.BDH($A5130,AN$5,$AM$2,$AM$2)</f>
        <v>23780</v>
      </c>
      <c r="AO5130" s="88">
        <f>IF(V5130&gt;0,_xll.BDH($A5130,AO$5,$AM$2,$AM$2),"#N/A N/A")</f>
        <v>9.5368999999999995E-2</v>
      </c>
      <c r="AP5130" s="88">
        <f>IF(V5130&gt;0,_xll.BDH($A5130,AP$5,$AM$2,$AM$2),"#N/A N/A")</f>
        <v>9.3247999999999998E-2</v>
      </c>
      <c r="AQ5130" s="88">
        <f>IF(V5130&gt;0,_xll.BDH($A5130,AQ$5,$AM$2,$AM$2),"#N/A N/A")</f>
        <v>33350000</v>
      </c>
      <c r="AR5130" s="88">
        <f>IF(V5130&gt;0,_xll.BDH($A5130,AR$5,$AM$2,$AM$2),"#N/A N/A")</f>
        <v>33475000</v>
      </c>
    </row>
    <row r="5131" spans="1:44" ht="15" x14ac:dyDescent="0.25">
      <c r="A5131" s="99" t="s">
        <v>5215</v>
      </c>
      <c r="B5131" s="99" t="s">
        <v>127</v>
      </c>
      <c r="C5131" s="108" t="s">
        <v>10791</v>
      </c>
      <c r="D5131" s="108" t="s">
        <v>5712</v>
      </c>
      <c r="E5131" s="108" t="s">
        <v>118</v>
      </c>
      <c r="F5131" s="100" t="str">
        <f>VLOOKUP(E5131,Issuer!A:B,2,FALSE)</f>
        <v>HT</v>
      </c>
      <c r="G5131" s="108" t="s">
        <v>118</v>
      </c>
      <c r="H5131" s="108" t="s">
        <v>5682</v>
      </c>
      <c r="I5131" s="109">
        <v>42466</v>
      </c>
      <c r="J5131" s="109">
        <v>42467</v>
      </c>
      <c r="K5131" s="109">
        <v>42639</v>
      </c>
      <c r="L5131" s="109">
        <v>42633</v>
      </c>
      <c r="M5131" s="108"/>
      <c r="N5131" s="110"/>
      <c r="O5131" s="111"/>
      <c r="P5131" s="99"/>
      <c r="Q5131" s="110">
        <v>0.19600000000000001</v>
      </c>
      <c r="R5131" s="110">
        <v>-1.2999999999999999E-2</v>
      </c>
      <c r="S5131" s="110">
        <v>-6.2200959999999998</v>
      </c>
      <c r="T5131" s="112">
        <v>1840000</v>
      </c>
      <c r="U5131" s="112">
        <v>349960</v>
      </c>
      <c r="V5131" s="104">
        <v>6</v>
      </c>
      <c r="W5131" s="112">
        <v>68000</v>
      </c>
      <c r="X5131" s="112">
        <v>2000</v>
      </c>
      <c r="Y5131" s="112">
        <v>5.69</v>
      </c>
      <c r="Z5131" s="112"/>
      <c r="AA5131" s="110">
        <v>1</v>
      </c>
      <c r="AB5131" s="99"/>
      <c r="AC5131" s="100">
        <v>0.29345019999999999</v>
      </c>
      <c r="AD5131" s="100">
        <v>0.2868522</v>
      </c>
      <c r="AE5131" s="100">
        <v>1.033531E-2</v>
      </c>
      <c r="AF5131" s="100">
        <v>1.1049689999999999E-3</v>
      </c>
      <c r="AG5131" s="100">
        <v>38.556060000000002</v>
      </c>
      <c r="AH5131" s="105"/>
      <c r="AI5131" s="100">
        <v>5.1100000000000003</v>
      </c>
      <c r="AJ5131" s="100">
        <v>-0.77669900000000003</v>
      </c>
      <c r="AK5131" s="100">
        <v>-0.04</v>
      </c>
      <c r="AM5131" s="96">
        <v>42509</v>
      </c>
      <c r="AN5131" s="88">
        <f>_xll.BDH($A5131,AN$5,$AM$2,$AM$2)</f>
        <v>0</v>
      </c>
      <c r="AO5131" s="88">
        <f>IF(V5131&gt;0,_xll.BDH($A5131,AO$5,$AM$2,$AM$2),"#N/A N/A")</f>
        <v>0.1895</v>
      </c>
      <c r="AP5131" s="88">
        <f>IF(V5131&gt;0,_xll.BDH($A5131,AP$5,$AM$2,$AM$2),"#N/A N/A")</f>
        <v>0.19089100000000001</v>
      </c>
      <c r="AQ5131" s="88">
        <f>IF(V5131&gt;0,_xll.BDH($A5131,AQ$5,$AM$2,$AM$2),"#N/A N/A")</f>
        <v>920000</v>
      </c>
      <c r="AR5131" s="88">
        <f>IF(V5131&gt;0,_xll.BDH($A5131,AR$5,$AM$2,$AM$2),"#N/A N/A")</f>
        <v>920000</v>
      </c>
    </row>
    <row r="5132" spans="1:44" ht="15" x14ac:dyDescent="0.25">
      <c r="A5132" s="99" t="s">
        <v>5216</v>
      </c>
      <c r="B5132" s="99" t="s">
        <v>5217</v>
      </c>
      <c r="C5132" s="108" t="s">
        <v>10793</v>
      </c>
      <c r="D5132" s="108" t="s">
        <v>10794</v>
      </c>
      <c r="E5132" s="108" t="s">
        <v>118</v>
      </c>
      <c r="F5132" s="100" t="str">
        <f>VLOOKUP(E5132,Issuer!A:B,2,FALSE)</f>
        <v>HT</v>
      </c>
      <c r="G5132" s="108" t="s">
        <v>118</v>
      </c>
      <c r="H5132" s="108" t="s">
        <v>5682</v>
      </c>
      <c r="I5132" s="109">
        <v>42466</v>
      </c>
      <c r="J5132" s="109">
        <v>42467</v>
      </c>
      <c r="K5132" s="109">
        <v>43118</v>
      </c>
      <c r="L5132" s="109">
        <v>43112</v>
      </c>
      <c r="M5132" s="108"/>
      <c r="N5132" s="110"/>
      <c r="O5132" s="111"/>
      <c r="P5132" s="99"/>
      <c r="Q5132" s="110">
        <v>0.21099999999999999</v>
      </c>
      <c r="R5132" s="110">
        <v>4.0000000000000001E-3</v>
      </c>
      <c r="S5132" s="110">
        <v>1.9323669999999999</v>
      </c>
      <c r="T5132" s="112">
        <v>0</v>
      </c>
      <c r="U5132" s="112"/>
      <c r="V5132" s="104">
        <v>0</v>
      </c>
      <c r="W5132" s="112">
        <v>50000</v>
      </c>
      <c r="X5132" s="112">
        <v>1000</v>
      </c>
      <c r="Y5132" s="112">
        <v>6.88</v>
      </c>
      <c r="Z5132" s="112"/>
      <c r="AA5132" s="110">
        <v>0.1</v>
      </c>
      <c r="AB5132" s="99"/>
      <c r="AC5132" s="100">
        <v>0.61390750000000005</v>
      </c>
      <c r="AD5132" s="100">
        <v>5.0995730000000003E-2</v>
      </c>
      <c r="AE5132" s="100">
        <v>2.68556E-3</v>
      </c>
      <c r="AF5132" s="100">
        <v>1.566362E-4</v>
      </c>
      <c r="AG5132" s="100">
        <v>87.238569999999996</v>
      </c>
      <c r="AH5132" s="105"/>
      <c r="AI5132" s="100">
        <v>6.02</v>
      </c>
      <c r="AJ5132" s="100">
        <v>1.176471</v>
      </c>
      <c r="AK5132" s="100">
        <v>7.0000000000000007E-2</v>
      </c>
      <c r="AM5132" s="96">
        <v>42509</v>
      </c>
      <c r="AN5132" s="88">
        <f>_xll.BDH($A5132,AN$5,$AM$2,$AM$2)</f>
        <v>20</v>
      </c>
      <c r="AO5132" s="88" t="str">
        <f>IF(V5132&gt;0,_xll.BDH($A5132,AO$5,$AM$2,$AM$2),"#N/A N/A")</f>
        <v>#N/A N/A</v>
      </c>
      <c r="AP5132" s="88" t="str">
        <f>IF(V5132&gt;0,_xll.BDH($A5132,AP$5,$AM$2,$AM$2),"#N/A N/A")</f>
        <v>#N/A N/A</v>
      </c>
      <c r="AQ5132" s="88" t="str">
        <f>IF(V5132&gt;0,_xll.BDH($A5132,AQ$5,$AM$2,$AM$2),"#N/A N/A")</f>
        <v>#N/A N/A</v>
      </c>
      <c r="AR5132" s="88" t="str">
        <f>IF(V5132&gt;0,_xll.BDH($A5132,AR$5,$AM$2,$AM$2),"#N/A N/A")</f>
        <v>#N/A N/A</v>
      </c>
    </row>
    <row r="5133" spans="1:44" ht="15" x14ac:dyDescent="0.25">
      <c r="A5133" s="99" t="s">
        <v>5218</v>
      </c>
      <c r="B5133" s="99" t="s">
        <v>141</v>
      </c>
      <c r="C5133" s="108" t="s">
        <v>10792</v>
      </c>
      <c r="D5133" s="108" t="s">
        <v>5699</v>
      </c>
      <c r="E5133" s="108" t="s">
        <v>118</v>
      </c>
      <c r="F5133" s="100" t="str">
        <f>VLOOKUP(E5133,Issuer!A:B,2,FALSE)</f>
        <v>HT</v>
      </c>
      <c r="G5133" s="108" t="s">
        <v>118</v>
      </c>
      <c r="H5133" s="108" t="s">
        <v>5682</v>
      </c>
      <c r="I5133" s="109">
        <v>42466</v>
      </c>
      <c r="J5133" s="109">
        <v>42467</v>
      </c>
      <c r="K5133" s="109">
        <v>42828</v>
      </c>
      <c r="L5133" s="109">
        <v>42822</v>
      </c>
      <c r="M5133" s="108"/>
      <c r="N5133" s="110"/>
      <c r="O5133" s="111"/>
      <c r="P5133" s="99"/>
      <c r="Q5133" s="110">
        <v>0.11700000000000001</v>
      </c>
      <c r="R5133" s="110">
        <v>-1.0999999999999999E-2</v>
      </c>
      <c r="S5133" s="110">
        <v>-8.59375</v>
      </c>
      <c r="T5133" s="112">
        <v>6440000</v>
      </c>
      <c r="U5133" s="112">
        <v>731300</v>
      </c>
      <c r="V5133" s="104">
        <v>37</v>
      </c>
      <c r="W5133" s="112">
        <v>80000</v>
      </c>
      <c r="X5133" s="112">
        <v>10000</v>
      </c>
      <c r="Y5133" s="112">
        <v>173</v>
      </c>
      <c r="Z5133" s="112"/>
      <c r="AA5133" s="110">
        <v>0.01</v>
      </c>
      <c r="AB5133" s="99"/>
      <c r="AC5133" s="100">
        <v>0.42056209999999999</v>
      </c>
      <c r="AD5133" s="100">
        <v>8.7544140000000003E-3</v>
      </c>
      <c r="AE5133" s="100">
        <v>5.741388E-3</v>
      </c>
      <c r="AF5133" s="100">
        <v>2.710198E-4</v>
      </c>
      <c r="AG5133" s="100">
        <v>30.320450000000001</v>
      </c>
      <c r="AH5133" s="105"/>
      <c r="AI5133" s="100">
        <v>157.19999999999999</v>
      </c>
      <c r="AJ5133" s="100">
        <v>-2.4208569999999998</v>
      </c>
      <c r="AK5133" s="100">
        <v>-3.9</v>
      </c>
      <c r="AM5133" s="96">
        <v>42509</v>
      </c>
      <c r="AN5133" s="88">
        <f>_xll.BDH($A5133,AN$5,$AM$2,$AM$2)</f>
        <v>150</v>
      </c>
      <c r="AO5133" s="88">
        <f>IF(V5133&gt;0,_xll.BDH($A5133,AO$5,$AM$2,$AM$2),"#N/A N/A")</f>
        <v>0.113967</v>
      </c>
      <c r="AP5133" s="88">
        <f>IF(V5133&gt;0,_xll.BDH($A5133,AP$5,$AM$2,$AM$2),"#N/A N/A")</f>
        <v>0.11311300000000001</v>
      </c>
      <c r="AQ5133" s="88">
        <f>IF(V5133&gt;0,_xll.BDH($A5133,AQ$5,$AM$2,$AM$2),"#N/A N/A")</f>
        <v>3340000</v>
      </c>
      <c r="AR5133" s="88">
        <f>IF(V5133&gt;0,_xll.BDH($A5133,AR$5,$AM$2,$AM$2),"#N/A N/A")</f>
        <v>3100000</v>
      </c>
    </row>
    <row r="5134" spans="1:44" ht="15" x14ac:dyDescent="0.25">
      <c r="A5134" s="99" t="s">
        <v>5219</v>
      </c>
      <c r="B5134" s="99" t="s">
        <v>2289</v>
      </c>
      <c r="C5134" s="108" t="s">
        <v>10795</v>
      </c>
      <c r="D5134" s="108" t="s">
        <v>7865</v>
      </c>
      <c r="E5134" s="108" t="s">
        <v>32</v>
      </c>
      <c r="F5134" s="100" t="str">
        <f>VLOOKUP(E5134,Issuer!A:B,2,FALSE)</f>
        <v>HS</v>
      </c>
      <c r="G5134" s="108" t="s">
        <v>5688</v>
      </c>
      <c r="H5134" s="108" t="s">
        <v>5682</v>
      </c>
      <c r="I5134" s="109">
        <v>42466</v>
      </c>
      <c r="J5134" s="109">
        <v>42467</v>
      </c>
      <c r="K5134" s="109">
        <v>43038</v>
      </c>
      <c r="L5134" s="109">
        <v>43032</v>
      </c>
      <c r="M5134" s="108"/>
      <c r="N5134" s="110"/>
      <c r="O5134" s="111"/>
      <c r="P5134" s="99"/>
      <c r="Q5134" s="110">
        <v>0.14000000000000001</v>
      </c>
      <c r="R5134" s="110">
        <v>-6.0000000000000001E-3</v>
      </c>
      <c r="S5134" s="110">
        <v>-4.1095889999999997</v>
      </c>
      <c r="T5134" s="112">
        <v>4940000</v>
      </c>
      <c r="U5134" s="112">
        <v>710730</v>
      </c>
      <c r="V5134" s="104">
        <v>34</v>
      </c>
      <c r="W5134" s="112">
        <v>100000</v>
      </c>
      <c r="X5134" s="112">
        <v>10000</v>
      </c>
      <c r="Y5134" s="112">
        <v>5.99</v>
      </c>
      <c r="Z5134" s="112"/>
      <c r="AA5134" s="110">
        <v>0.1</v>
      </c>
      <c r="AB5134" s="99"/>
      <c r="AC5134" s="100">
        <v>0.58698930000000005</v>
      </c>
      <c r="AD5134" s="100">
        <v>9.3882080000000007E-2</v>
      </c>
      <c r="AE5134" s="100">
        <v>2.5905559999999999E-3</v>
      </c>
      <c r="AF5134" s="100">
        <v>1.286452E-4</v>
      </c>
      <c r="AG5134" s="100">
        <v>58.045380000000002</v>
      </c>
      <c r="AH5134" s="105"/>
      <c r="AI5134" s="100">
        <v>5.73</v>
      </c>
      <c r="AJ5134" s="100">
        <v>-2.2184300000000001</v>
      </c>
      <c r="AK5134" s="100">
        <v>-0.13</v>
      </c>
      <c r="AM5134" s="96">
        <v>42509</v>
      </c>
      <c r="AN5134" s="88">
        <f>_xll.BDH($A5134,AN$5,$AM$2,$AM$2)</f>
        <v>0</v>
      </c>
      <c r="AO5134" s="88">
        <f>IF(V5134&gt;0,_xll.BDH($A5134,AO$5,$AM$2,$AM$2),"#N/A N/A")</f>
        <v>0.14385000000000001</v>
      </c>
      <c r="AP5134" s="88">
        <f>IF(V5134&gt;0,_xll.BDH($A5134,AP$5,$AM$2,$AM$2),"#N/A N/A")</f>
        <v>0.143895</v>
      </c>
      <c r="AQ5134" s="88">
        <f>IF(V5134&gt;0,_xll.BDH($A5134,AQ$5,$AM$2,$AM$2),"#N/A N/A")</f>
        <v>2470000</v>
      </c>
      <c r="AR5134" s="88">
        <f>IF(V5134&gt;0,_xll.BDH($A5134,AR$5,$AM$2,$AM$2),"#N/A N/A")</f>
        <v>2470000</v>
      </c>
    </row>
    <row r="5135" spans="1:44" ht="15" x14ac:dyDescent="0.25">
      <c r="A5135" s="99" t="s">
        <v>5220</v>
      </c>
      <c r="B5135" s="99" t="s">
        <v>1671</v>
      </c>
      <c r="C5135" s="108" t="s">
        <v>10796</v>
      </c>
      <c r="D5135" s="108" t="s">
        <v>7245</v>
      </c>
      <c r="E5135" s="108" t="s">
        <v>32</v>
      </c>
      <c r="F5135" s="100" t="str">
        <f>VLOOKUP(E5135,Issuer!A:B,2,FALSE)</f>
        <v>HS</v>
      </c>
      <c r="G5135" s="108" t="s">
        <v>5688</v>
      </c>
      <c r="H5135" s="108" t="s">
        <v>5682</v>
      </c>
      <c r="I5135" s="109">
        <v>42466</v>
      </c>
      <c r="J5135" s="109">
        <v>42467</v>
      </c>
      <c r="K5135" s="109">
        <v>43007</v>
      </c>
      <c r="L5135" s="109">
        <v>43003</v>
      </c>
      <c r="M5135" s="108"/>
      <c r="N5135" s="110"/>
      <c r="O5135" s="111"/>
      <c r="P5135" s="99"/>
      <c r="Q5135" s="110">
        <v>0.108</v>
      </c>
      <c r="R5135" s="110">
        <v>2E-3</v>
      </c>
      <c r="S5135" s="110">
        <v>1.886792</v>
      </c>
      <c r="T5135" s="112">
        <v>6700000</v>
      </c>
      <c r="U5135" s="112">
        <v>726850</v>
      </c>
      <c r="V5135" s="104">
        <v>40</v>
      </c>
      <c r="W5135" s="112">
        <v>100000</v>
      </c>
      <c r="X5135" s="112">
        <v>50000</v>
      </c>
      <c r="Y5135" s="112">
        <v>51.93</v>
      </c>
      <c r="Z5135" s="112"/>
      <c r="AA5135" s="110">
        <v>0.01</v>
      </c>
      <c r="AB5135" s="99"/>
      <c r="AC5135" s="100">
        <v>0.5685924</v>
      </c>
      <c r="AD5135" s="100">
        <v>1.1290110000000001E-2</v>
      </c>
      <c r="AE5135" s="100">
        <v>1.949545E-3</v>
      </c>
      <c r="AF5135" s="100">
        <v>1.391822E-4</v>
      </c>
      <c r="AG5135" s="100">
        <v>70.124780000000001</v>
      </c>
      <c r="AH5135" s="105"/>
      <c r="AI5135" s="100">
        <v>42.5</v>
      </c>
      <c r="AJ5135" s="100">
        <v>0.83036770000000004</v>
      </c>
      <c r="AK5135" s="100">
        <v>0.35</v>
      </c>
      <c r="AM5135" s="96">
        <v>42509</v>
      </c>
      <c r="AN5135" s="88">
        <f>_xll.BDH($A5135,AN$5,$AM$2,$AM$2)</f>
        <v>50</v>
      </c>
      <c r="AO5135" s="88">
        <f>IF(V5135&gt;0,_xll.BDH($A5135,AO$5,$AM$2,$AM$2),"#N/A N/A")</f>
        <v>0.108373</v>
      </c>
      <c r="AP5135" s="88">
        <f>IF(V5135&gt;0,_xll.BDH($A5135,AP$5,$AM$2,$AM$2),"#N/A N/A")</f>
        <v>0.108597</v>
      </c>
      <c r="AQ5135" s="88">
        <f>IF(V5135&gt;0,_xll.BDH($A5135,AQ$5,$AM$2,$AM$2),"#N/A N/A")</f>
        <v>3350000</v>
      </c>
      <c r="AR5135" s="88">
        <f>IF(V5135&gt;0,_xll.BDH($A5135,AR$5,$AM$2,$AM$2),"#N/A N/A")</f>
        <v>3350000</v>
      </c>
    </row>
    <row r="5136" spans="1:44" ht="15" x14ac:dyDescent="0.25">
      <c r="A5136" s="99" t="s">
        <v>5221</v>
      </c>
      <c r="B5136" s="99" t="s">
        <v>191</v>
      </c>
      <c r="C5136" s="108" t="s">
        <v>10797</v>
      </c>
      <c r="D5136" s="108" t="s">
        <v>5757</v>
      </c>
      <c r="E5136" s="108" t="s">
        <v>36</v>
      </c>
      <c r="F5136" s="100" t="str">
        <f>VLOOKUP(E5136,Issuer!A:B,2,FALSE)</f>
        <v>SG</v>
      </c>
      <c r="G5136" s="108" t="s">
        <v>5690</v>
      </c>
      <c r="H5136" s="108" t="s">
        <v>5682</v>
      </c>
      <c r="I5136" s="109">
        <v>42465</v>
      </c>
      <c r="J5136" s="109">
        <v>42467</v>
      </c>
      <c r="K5136" s="109">
        <v>42677</v>
      </c>
      <c r="L5136" s="109">
        <v>42671</v>
      </c>
      <c r="M5136" s="108"/>
      <c r="N5136" s="110"/>
      <c r="O5136" s="111"/>
      <c r="P5136" s="99"/>
      <c r="Q5136" s="110">
        <v>3.4000000000000002E-2</v>
      </c>
      <c r="R5136" s="110">
        <v>-2E-3</v>
      </c>
      <c r="S5136" s="110">
        <v>-5.5555560000000002</v>
      </c>
      <c r="T5136" s="112">
        <v>0</v>
      </c>
      <c r="U5136" s="112"/>
      <c r="V5136" s="104">
        <v>0</v>
      </c>
      <c r="W5136" s="112">
        <v>150000</v>
      </c>
      <c r="X5136" s="112">
        <v>50000</v>
      </c>
      <c r="Y5136" s="112">
        <v>104.5</v>
      </c>
      <c r="Z5136" s="112"/>
      <c r="AA5136" s="110">
        <v>1.8069999999999999E-2</v>
      </c>
      <c r="AB5136" s="99"/>
      <c r="AC5136" s="100">
        <v>0.2105513</v>
      </c>
      <c r="AD5136" s="100">
        <v>1.669292E-2</v>
      </c>
      <c r="AE5136" s="100">
        <v>3.1607079999999999E-3</v>
      </c>
      <c r="AF5136" s="100">
        <v>2.510201E-4</v>
      </c>
      <c r="AG5136" s="100">
        <v>28.713080000000001</v>
      </c>
      <c r="AH5136" s="105"/>
      <c r="AI5136" s="100">
        <v>88.45</v>
      </c>
      <c r="AJ5136" s="100">
        <v>-0.72951739999999998</v>
      </c>
      <c r="AK5136" s="100">
        <v>-0.65</v>
      </c>
      <c r="AM5136" s="96">
        <v>42509</v>
      </c>
      <c r="AN5136" s="88">
        <f>_xll.BDH($A5136,AN$5,$AM$2,$AM$2)</f>
        <v>700</v>
      </c>
      <c r="AO5136" s="88" t="str">
        <f>IF(V5136&gt;0,_xll.BDH($A5136,AO$5,$AM$2,$AM$2),"#N/A N/A")</f>
        <v>#N/A N/A</v>
      </c>
      <c r="AP5136" s="88" t="str">
        <f>IF(V5136&gt;0,_xll.BDH($A5136,AP$5,$AM$2,$AM$2),"#N/A N/A")</f>
        <v>#N/A N/A</v>
      </c>
      <c r="AQ5136" s="88" t="str">
        <f>IF(V5136&gt;0,_xll.BDH($A5136,AQ$5,$AM$2,$AM$2),"#N/A N/A")</f>
        <v>#N/A N/A</v>
      </c>
      <c r="AR5136" s="88" t="str">
        <f>IF(V5136&gt;0,_xll.BDH($A5136,AR$5,$AM$2,$AM$2),"#N/A N/A")</f>
        <v>#N/A N/A</v>
      </c>
    </row>
    <row r="5137" spans="1:44" ht="15" x14ac:dyDescent="0.25">
      <c r="A5137" s="99" t="s">
        <v>5222</v>
      </c>
      <c r="B5137" s="99" t="s">
        <v>132</v>
      </c>
      <c r="C5137" s="108" t="s">
        <v>10798</v>
      </c>
      <c r="D5137" s="108" t="s">
        <v>5694</v>
      </c>
      <c r="E5137" s="108" t="s">
        <v>36</v>
      </c>
      <c r="F5137" s="100" t="str">
        <f>VLOOKUP(E5137,Issuer!A:B,2,FALSE)</f>
        <v>SG</v>
      </c>
      <c r="G5137" s="108" t="s">
        <v>5690</v>
      </c>
      <c r="H5137" s="108" t="s">
        <v>5682</v>
      </c>
      <c r="I5137" s="109">
        <v>42465</v>
      </c>
      <c r="J5137" s="109">
        <v>42467</v>
      </c>
      <c r="K5137" s="109">
        <v>42709</v>
      </c>
      <c r="L5137" s="109">
        <v>42703</v>
      </c>
      <c r="M5137" s="108"/>
      <c r="N5137" s="110"/>
      <c r="O5137" s="111"/>
      <c r="P5137" s="99"/>
      <c r="Q5137" s="110">
        <v>4.8000000000000001E-2</v>
      </c>
      <c r="R5137" s="110">
        <v>-1E-3</v>
      </c>
      <c r="S5137" s="110">
        <v>-2.040816</v>
      </c>
      <c r="T5137" s="112">
        <v>0</v>
      </c>
      <c r="U5137" s="112"/>
      <c r="V5137" s="104">
        <v>0</v>
      </c>
      <c r="W5137" s="112">
        <v>80000</v>
      </c>
      <c r="X5137" s="112">
        <v>10000</v>
      </c>
      <c r="Y5137" s="112">
        <v>39.880000000000003</v>
      </c>
      <c r="Z5137" s="112"/>
      <c r="AA5137" s="110">
        <v>0.1</v>
      </c>
      <c r="AB5137" s="99"/>
      <c r="AC5137" s="100">
        <v>0.1248769</v>
      </c>
      <c r="AD5137" s="100">
        <v>2.2847099999999999E-2</v>
      </c>
      <c r="AE5137" s="100">
        <v>3.7565839999999999E-3</v>
      </c>
      <c r="AF5137" s="100">
        <v>4.6412070000000002E-4</v>
      </c>
      <c r="AG5137" s="100">
        <v>50.158909999999999</v>
      </c>
      <c r="AH5137" s="105"/>
      <c r="AI5137" s="100">
        <v>24.25</v>
      </c>
      <c r="AJ5137" s="100">
        <v>-0.20576130000000001</v>
      </c>
      <c r="AK5137" s="100">
        <v>-0.05</v>
      </c>
      <c r="AM5137" s="96">
        <v>42509</v>
      </c>
      <c r="AN5137" s="88">
        <f>_xll.BDH($A5137,AN$5,$AM$2,$AM$2)</f>
        <v>0</v>
      </c>
      <c r="AO5137" s="88" t="str">
        <f>IF(V5137&gt;0,_xll.BDH($A5137,AO$5,$AM$2,$AM$2),"#N/A N/A")</f>
        <v>#N/A N/A</v>
      </c>
      <c r="AP5137" s="88" t="str">
        <f>IF(V5137&gt;0,_xll.BDH($A5137,AP$5,$AM$2,$AM$2),"#N/A N/A")</f>
        <v>#N/A N/A</v>
      </c>
      <c r="AQ5137" s="88" t="str">
        <f>IF(V5137&gt;0,_xll.BDH($A5137,AQ$5,$AM$2,$AM$2),"#N/A N/A")</f>
        <v>#N/A N/A</v>
      </c>
      <c r="AR5137" s="88" t="str">
        <f>IF(V5137&gt;0,_xll.BDH($A5137,AR$5,$AM$2,$AM$2),"#N/A N/A")</f>
        <v>#N/A N/A</v>
      </c>
    </row>
    <row r="5138" spans="1:44" ht="15" x14ac:dyDescent="0.25">
      <c r="A5138" s="99" t="s">
        <v>5223</v>
      </c>
      <c r="B5138" s="99" t="s">
        <v>132</v>
      </c>
      <c r="C5138" s="108" t="s">
        <v>10799</v>
      </c>
      <c r="D5138" s="108" t="s">
        <v>5694</v>
      </c>
      <c r="E5138" s="108" t="s">
        <v>36</v>
      </c>
      <c r="F5138" s="100" t="str">
        <f>VLOOKUP(E5138,Issuer!A:B,2,FALSE)</f>
        <v>SG</v>
      </c>
      <c r="G5138" s="108" t="s">
        <v>5690</v>
      </c>
      <c r="H5138" s="108" t="s">
        <v>5706</v>
      </c>
      <c r="I5138" s="109">
        <v>42465</v>
      </c>
      <c r="J5138" s="109">
        <v>42467</v>
      </c>
      <c r="K5138" s="109">
        <v>42677</v>
      </c>
      <c r="L5138" s="109">
        <v>42671</v>
      </c>
      <c r="M5138" s="108"/>
      <c r="N5138" s="110"/>
      <c r="O5138" s="111"/>
      <c r="P5138" s="99"/>
      <c r="Q5138" s="110">
        <v>0.47</v>
      </c>
      <c r="R5138" s="110">
        <v>0</v>
      </c>
      <c r="S5138" s="110">
        <v>0</v>
      </c>
      <c r="T5138" s="112">
        <v>0</v>
      </c>
      <c r="U5138" s="112"/>
      <c r="V5138" s="104">
        <v>0</v>
      </c>
      <c r="W5138" s="112">
        <v>80000</v>
      </c>
      <c r="X5138" s="112">
        <v>10000</v>
      </c>
      <c r="Y5138" s="112">
        <v>26.5</v>
      </c>
      <c r="Z5138" s="112"/>
      <c r="AA5138" s="110">
        <v>0.1</v>
      </c>
      <c r="AB5138" s="99"/>
      <c r="AC5138" s="100">
        <v>-0.53263039999999995</v>
      </c>
      <c r="AD5138" s="100">
        <v>4.7495420000000003E-2</v>
      </c>
      <c r="AE5138" s="100">
        <v>6.5436060000000004E-3</v>
      </c>
      <c r="AF5138" s="100">
        <v>9.8290760000000008E-4</v>
      </c>
      <c r="AG5138" s="100">
        <v>50.884140000000002</v>
      </c>
      <c r="AH5138" s="105"/>
      <c r="AI5138" s="100">
        <v>24.25</v>
      </c>
      <c r="AJ5138" s="100">
        <v>-0.20576130000000001</v>
      </c>
      <c r="AK5138" s="100">
        <v>-0.05</v>
      </c>
      <c r="AM5138" s="96">
        <v>42509</v>
      </c>
      <c r="AN5138" s="88">
        <f>_xll.BDH($A5138,AN$5,$AM$2,$AM$2)</f>
        <v>0</v>
      </c>
      <c r="AO5138" s="88" t="str">
        <f>IF(V5138&gt;0,_xll.BDH($A5138,AO$5,$AM$2,$AM$2),"#N/A N/A")</f>
        <v>#N/A N/A</v>
      </c>
      <c r="AP5138" s="88" t="str">
        <f>IF(V5138&gt;0,_xll.BDH($A5138,AP$5,$AM$2,$AM$2),"#N/A N/A")</f>
        <v>#N/A N/A</v>
      </c>
      <c r="AQ5138" s="88" t="str">
        <f>IF(V5138&gt;0,_xll.BDH($A5138,AQ$5,$AM$2,$AM$2),"#N/A N/A")</f>
        <v>#N/A N/A</v>
      </c>
      <c r="AR5138" s="88" t="str">
        <f>IF(V5138&gt;0,_xll.BDH($A5138,AR$5,$AM$2,$AM$2),"#N/A N/A")</f>
        <v>#N/A N/A</v>
      </c>
    </row>
    <row r="5139" spans="1:44" ht="15" x14ac:dyDescent="0.25">
      <c r="A5139" s="99" t="s">
        <v>5224</v>
      </c>
      <c r="B5139" s="99" t="s">
        <v>282</v>
      </c>
      <c r="C5139" s="108" t="s">
        <v>10801</v>
      </c>
      <c r="D5139" s="108" t="s">
        <v>5861</v>
      </c>
      <c r="E5139" s="108" t="s">
        <v>36</v>
      </c>
      <c r="F5139" s="100" t="str">
        <f>VLOOKUP(E5139,Issuer!A:B,2,FALSE)</f>
        <v>SG</v>
      </c>
      <c r="G5139" s="108" t="s">
        <v>5690</v>
      </c>
      <c r="H5139" s="108" t="s">
        <v>5682</v>
      </c>
      <c r="I5139" s="109">
        <v>42465</v>
      </c>
      <c r="J5139" s="109">
        <v>42467</v>
      </c>
      <c r="K5139" s="109">
        <v>42769</v>
      </c>
      <c r="L5139" s="109">
        <v>42761</v>
      </c>
      <c r="M5139" s="108"/>
      <c r="N5139" s="110"/>
      <c r="O5139" s="111"/>
      <c r="P5139" s="99"/>
      <c r="Q5139" s="110">
        <v>0.109</v>
      </c>
      <c r="R5139" s="110">
        <v>-2E-3</v>
      </c>
      <c r="S5139" s="110">
        <v>-1.8018019999999999</v>
      </c>
      <c r="T5139" s="112">
        <v>296000</v>
      </c>
      <c r="U5139" s="112">
        <v>31820</v>
      </c>
      <c r="V5139" s="104">
        <v>2</v>
      </c>
      <c r="W5139" s="112">
        <v>60000</v>
      </c>
      <c r="X5139" s="112">
        <v>4000</v>
      </c>
      <c r="Y5139" s="112">
        <v>15.5</v>
      </c>
      <c r="Z5139" s="112"/>
      <c r="AA5139" s="110">
        <v>0.1</v>
      </c>
      <c r="AB5139" s="99"/>
      <c r="AC5139" s="100">
        <v>0.3422366</v>
      </c>
      <c r="AD5139" s="100">
        <v>5.8661900000000003E-2</v>
      </c>
      <c r="AE5139" s="100">
        <v>3.5386509999999999E-3</v>
      </c>
      <c r="AF5139" s="100">
        <v>3.4959100000000001E-4</v>
      </c>
      <c r="AG5139" s="100">
        <v>61.49456</v>
      </c>
      <c r="AH5139" s="105"/>
      <c r="AI5139" s="100">
        <v>11.72</v>
      </c>
      <c r="AJ5139" s="100">
        <v>-1.3468009999999999</v>
      </c>
      <c r="AK5139" s="100">
        <v>-0.16</v>
      </c>
      <c r="AM5139" s="96">
        <v>42509</v>
      </c>
      <c r="AN5139" s="88">
        <f>_xll.BDH($A5139,AN$5,$AM$2,$AM$2)</f>
        <v>0</v>
      </c>
      <c r="AO5139" s="88">
        <f>IF(V5139&gt;0,_xll.BDH($A5139,AO$5,$AM$2,$AM$2),"#N/A N/A")</f>
        <v>0.109</v>
      </c>
      <c r="AP5139" s="88">
        <f>IF(V5139&gt;0,_xll.BDH($A5139,AP$5,$AM$2,$AM$2),"#N/A N/A")</f>
        <v>0.106</v>
      </c>
      <c r="AQ5139" s="88">
        <f>IF(V5139&gt;0,_xll.BDH($A5139,AQ$5,$AM$2,$AM$2),"#N/A N/A")</f>
        <v>148000</v>
      </c>
      <c r="AR5139" s="88">
        <f>IF(V5139&gt;0,_xll.BDH($A5139,AR$5,$AM$2,$AM$2),"#N/A N/A")</f>
        <v>148000</v>
      </c>
    </row>
    <row r="5140" spans="1:44" ht="15" x14ac:dyDescent="0.25">
      <c r="A5140" s="99" t="s">
        <v>5225</v>
      </c>
      <c r="B5140" s="99" t="s">
        <v>141</v>
      </c>
      <c r="C5140" s="108" t="s">
        <v>10800</v>
      </c>
      <c r="D5140" s="108" t="s">
        <v>5699</v>
      </c>
      <c r="E5140" s="108" t="s">
        <v>36</v>
      </c>
      <c r="F5140" s="100" t="str">
        <f>VLOOKUP(E5140,Issuer!A:B,2,FALSE)</f>
        <v>SG</v>
      </c>
      <c r="G5140" s="108" t="s">
        <v>5690</v>
      </c>
      <c r="H5140" s="108" t="s">
        <v>5706</v>
      </c>
      <c r="I5140" s="109">
        <v>42465</v>
      </c>
      <c r="J5140" s="109">
        <v>42467</v>
      </c>
      <c r="K5140" s="109">
        <v>43042</v>
      </c>
      <c r="L5140" s="109">
        <v>43038</v>
      </c>
      <c r="M5140" s="108"/>
      <c r="N5140" s="110"/>
      <c r="O5140" s="111"/>
      <c r="P5140" s="99"/>
      <c r="Q5140" s="110">
        <v>0.17499999999999999</v>
      </c>
      <c r="R5140" s="110">
        <v>1.0999999999999999E-2</v>
      </c>
      <c r="S5140" s="110">
        <v>6.7073169999999998</v>
      </c>
      <c r="T5140" s="112">
        <v>0</v>
      </c>
      <c r="U5140" s="112"/>
      <c r="V5140" s="104">
        <v>0</v>
      </c>
      <c r="W5140" s="112">
        <v>500000</v>
      </c>
      <c r="X5140" s="112">
        <v>10000</v>
      </c>
      <c r="Y5140" s="112">
        <v>145</v>
      </c>
      <c r="Z5140" s="112"/>
      <c r="AA5140" s="110">
        <v>0.01</v>
      </c>
      <c r="AB5140" s="99"/>
      <c r="AC5140" s="100">
        <v>-0.34243630000000003</v>
      </c>
      <c r="AD5140" s="100">
        <v>6.0201200000000003E-3</v>
      </c>
      <c r="AE5140" s="100">
        <v>6.9384879999999996E-3</v>
      </c>
      <c r="AF5140" s="100">
        <v>2.076088E-4</v>
      </c>
      <c r="AG5140" s="100">
        <v>31.937560000000001</v>
      </c>
      <c r="AH5140" s="105"/>
      <c r="AI5140" s="100">
        <v>157.19999999999999</v>
      </c>
      <c r="AJ5140" s="100">
        <v>-2.4208569999999998</v>
      </c>
      <c r="AK5140" s="100">
        <v>-3.9</v>
      </c>
      <c r="AM5140" s="96">
        <v>42509</v>
      </c>
      <c r="AN5140" s="88">
        <f>_xll.BDH($A5140,AN$5,$AM$2,$AM$2)</f>
        <v>730</v>
      </c>
      <c r="AO5140" s="88" t="str">
        <f>IF(V5140&gt;0,_xll.BDH($A5140,AO$5,$AM$2,$AM$2),"#N/A N/A")</f>
        <v>#N/A N/A</v>
      </c>
      <c r="AP5140" s="88" t="str">
        <f>IF(V5140&gt;0,_xll.BDH($A5140,AP$5,$AM$2,$AM$2),"#N/A N/A")</f>
        <v>#N/A N/A</v>
      </c>
      <c r="AQ5140" s="88" t="str">
        <f>IF(V5140&gt;0,_xll.BDH($A5140,AQ$5,$AM$2,$AM$2),"#N/A N/A")</f>
        <v>#N/A N/A</v>
      </c>
      <c r="AR5140" s="88" t="str">
        <f>IF(V5140&gt;0,_xll.BDH($A5140,AR$5,$AM$2,$AM$2),"#N/A N/A")</f>
        <v>#N/A N/A</v>
      </c>
    </row>
    <row r="5141" spans="1:44" ht="15" x14ac:dyDescent="0.25">
      <c r="A5141" s="99" t="s">
        <v>5226</v>
      </c>
      <c r="B5141" s="99" t="s">
        <v>141</v>
      </c>
      <c r="C5141" s="108" t="s">
        <v>10803</v>
      </c>
      <c r="D5141" s="108" t="s">
        <v>5699</v>
      </c>
      <c r="E5141" s="108" t="s">
        <v>30</v>
      </c>
      <c r="F5141" s="100" t="str">
        <f>VLOOKUP(E5141,Issuer!A:B,2,FALSE)</f>
        <v>CS</v>
      </c>
      <c r="G5141" s="108" t="s">
        <v>5686</v>
      </c>
      <c r="H5141" s="108" t="s">
        <v>5706</v>
      </c>
      <c r="I5141" s="109">
        <v>42466</v>
      </c>
      <c r="J5141" s="109">
        <v>42467</v>
      </c>
      <c r="K5141" s="109">
        <v>43096</v>
      </c>
      <c r="L5141" s="109">
        <v>43088</v>
      </c>
      <c r="M5141" s="108"/>
      <c r="N5141" s="110"/>
      <c r="O5141" s="111"/>
      <c r="P5141" s="99"/>
      <c r="Q5141" s="110">
        <v>0.16600000000000001</v>
      </c>
      <c r="R5141" s="110">
        <v>7.0000000000000001E-3</v>
      </c>
      <c r="S5141" s="110">
        <v>4.4025160000000003</v>
      </c>
      <c r="T5141" s="112">
        <v>10820000</v>
      </c>
      <c r="U5141" s="112">
        <v>1815600</v>
      </c>
      <c r="V5141" s="104">
        <v>134</v>
      </c>
      <c r="W5141" s="112">
        <v>100000</v>
      </c>
      <c r="X5141" s="112">
        <v>10000</v>
      </c>
      <c r="Y5141" s="112">
        <v>141.80000000000001</v>
      </c>
      <c r="Z5141" s="112"/>
      <c r="AA5141" s="110">
        <v>0.01</v>
      </c>
      <c r="AB5141" s="99"/>
      <c r="AC5141" s="100">
        <v>-0.32137539999999998</v>
      </c>
      <c r="AD5141" s="100">
        <v>5.6855710000000004E-3</v>
      </c>
      <c r="AE5141" s="100">
        <v>7.1008959999999998E-3</v>
      </c>
      <c r="AF5141" s="100">
        <v>1.886755E-4</v>
      </c>
      <c r="AG5141" s="100">
        <v>31.414449999999999</v>
      </c>
      <c r="AH5141" s="105"/>
      <c r="AI5141" s="100">
        <v>157.19999999999999</v>
      </c>
      <c r="AJ5141" s="100">
        <v>-2.4208569999999998</v>
      </c>
      <c r="AK5141" s="100">
        <v>-3.9</v>
      </c>
      <c r="AM5141" s="96">
        <v>42509</v>
      </c>
      <c r="AN5141" s="88">
        <f>_xll.BDH($A5141,AN$5,$AM$2,$AM$2)</f>
        <v>0</v>
      </c>
      <c r="AO5141" s="88">
        <f>IF(V5141&gt;0,_xll.BDH($A5141,AO$5,$AM$2,$AM$2),"#N/A N/A")</f>
        <v>0.16792799999999999</v>
      </c>
      <c r="AP5141" s="88">
        <f>IF(V5141&gt;0,_xll.BDH($A5141,AP$5,$AM$2,$AM$2),"#N/A N/A")</f>
        <v>0.16767299999999999</v>
      </c>
      <c r="AQ5141" s="88">
        <f>IF(V5141&gt;0,_xll.BDH($A5141,AQ$5,$AM$2,$AM$2),"#N/A N/A")</f>
        <v>5410000</v>
      </c>
      <c r="AR5141" s="88">
        <f>IF(V5141&gt;0,_xll.BDH($A5141,AR$5,$AM$2,$AM$2),"#N/A N/A")</f>
        <v>5410000</v>
      </c>
    </row>
    <row r="5142" spans="1:44" ht="15" x14ac:dyDescent="0.25">
      <c r="A5142" s="99" t="s">
        <v>5227</v>
      </c>
      <c r="B5142" s="99" t="s">
        <v>135</v>
      </c>
      <c r="C5142" s="108" t="s">
        <v>10802</v>
      </c>
      <c r="D5142" s="108" t="s">
        <v>5685</v>
      </c>
      <c r="E5142" s="108" t="s">
        <v>39</v>
      </c>
      <c r="F5142" s="100" t="str">
        <f>VLOOKUP(E5142,Issuer!A:B,2,FALSE)</f>
        <v>GS</v>
      </c>
      <c r="G5142" s="108" t="s">
        <v>5826</v>
      </c>
      <c r="H5142" s="108" t="s">
        <v>5706</v>
      </c>
      <c r="I5142" s="109">
        <v>42466</v>
      </c>
      <c r="J5142" s="109">
        <v>42467</v>
      </c>
      <c r="K5142" s="109">
        <v>42579</v>
      </c>
      <c r="L5142" s="109">
        <v>42573</v>
      </c>
      <c r="M5142" s="108"/>
      <c r="N5142" s="110"/>
      <c r="O5142" s="111"/>
      <c r="P5142" s="99"/>
      <c r="Q5142" s="110">
        <v>0.14799999999999999</v>
      </c>
      <c r="R5142" s="110">
        <v>3.0000000000000001E-3</v>
      </c>
      <c r="S5142" s="110">
        <v>2.0689660000000001</v>
      </c>
      <c r="T5142" s="112">
        <v>1780000</v>
      </c>
      <c r="U5142" s="112">
        <v>260300</v>
      </c>
      <c r="V5142" s="104">
        <v>15</v>
      </c>
      <c r="W5142" s="112">
        <v>200000</v>
      </c>
      <c r="X5142" s="112">
        <v>10000</v>
      </c>
      <c r="Y5142" s="112">
        <v>20400</v>
      </c>
      <c r="Z5142" s="112"/>
      <c r="AA5142" s="110">
        <v>1.1111109999999999E-4</v>
      </c>
      <c r="AB5142" s="99"/>
      <c r="AC5142" s="100">
        <v>-0.69906429999999997</v>
      </c>
      <c r="AD5142" s="100">
        <v>1.9425989999999999E-4</v>
      </c>
      <c r="AE5142" s="100">
        <v>3.2418249999999998E-3</v>
      </c>
      <c r="AF5142" s="100">
        <v>8.3672830000000001E-4</v>
      </c>
      <c r="AG5142" s="100">
        <v>20.018640000000001</v>
      </c>
      <c r="AH5142" s="105"/>
      <c r="AI5142" s="100">
        <v>19694.330000000002</v>
      </c>
      <c r="AJ5142" s="100">
        <v>-0.6661821</v>
      </c>
      <c r="AK5142" s="100">
        <v>-132.08000000000001</v>
      </c>
      <c r="AM5142" s="96">
        <v>42509</v>
      </c>
      <c r="AN5142" s="88">
        <f>_xll.BDH($A5142,AN$5,$AM$2,$AM$2)</f>
        <v>19540</v>
      </c>
      <c r="AO5142" s="88">
        <f>IF(V5142&gt;0,_xll.BDH($A5142,AO$5,$AM$2,$AM$2),"#N/A N/A")</f>
        <v>0.14299999999999999</v>
      </c>
      <c r="AP5142" s="88" t="str">
        <f>IF(V5142&gt;0,_xll.BDH($A5142,AP$5,$AM$2,$AM$2),"#N/A N/A")</f>
        <v>#N/A N/A</v>
      </c>
      <c r="AQ5142" s="88">
        <f>IF(V5142&gt;0,_xll.BDH($A5142,AQ$5,$AM$2,$AM$2),"#N/A N/A")</f>
        <v>400000</v>
      </c>
      <c r="AR5142" s="88" t="str">
        <f>IF(V5142&gt;0,_xll.BDH($A5142,AR$5,$AM$2,$AM$2),"#N/A N/A")</f>
        <v>#N/A N/A</v>
      </c>
    </row>
    <row r="5143" spans="1:44" ht="15" x14ac:dyDescent="0.25">
      <c r="A5143" s="99" t="s">
        <v>5228</v>
      </c>
      <c r="B5143" s="99" t="s">
        <v>135</v>
      </c>
      <c r="C5143" s="108" t="s">
        <v>10804</v>
      </c>
      <c r="D5143" s="108" t="s">
        <v>5685</v>
      </c>
      <c r="E5143" s="108" t="s">
        <v>39</v>
      </c>
      <c r="F5143" s="100" t="str">
        <f>VLOOKUP(E5143,Issuer!A:B,2,FALSE)</f>
        <v>GS</v>
      </c>
      <c r="G5143" s="108" t="s">
        <v>5826</v>
      </c>
      <c r="H5143" s="108" t="s">
        <v>5682</v>
      </c>
      <c r="I5143" s="109">
        <v>42466</v>
      </c>
      <c r="J5143" s="109">
        <v>42467</v>
      </c>
      <c r="K5143" s="109">
        <v>42671</v>
      </c>
      <c r="L5143" s="109">
        <v>42667</v>
      </c>
      <c r="M5143" s="108"/>
      <c r="N5143" s="110"/>
      <c r="O5143" s="111"/>
      <c r="P5143" s="99"/>
      <c r="Q5143" s="110">
        <v>4.1000000000000002E-2</v>
      </c>
      <c r="R5143" s="110">
        <v>-3.0000000000000001E-3</v>
      </c>
      <c r="S5143" s="110">
        <v>-6.8181820000000002</v>
      </c>
      <c r="T5143" s="112">
        <v>94670000</v>
      </c>
      <c r="U5143" s="112">
        <v>4043180</v>
      </c>
      <c r="V5143" s="104">
        <v>119</v>
      </c>
      <c r="W5143" s="112">
        <v>200000</v>
      </c>
      <c r="X5143" s="112">
        <v>10000</v>
      </c>
      <c r="Y5143" s="112">
        <v>22000</v>
      </c>
      <c r="Z5143" s="112"/>
      <c r="AA5143" s="110">
        <v>1.6666669999999999E-4</v>
      </c>
      <c r="AB5143" s="99"/>
      <c r="AC5143" s="100">
        <v>0.17527139999999999</v>
      </c>
      <c r="AD5143" s="100">
        <v>9.26614084164612E-5</v>
      </c>
      <c r="AE5143" s="100">
        <v>5.7088119999999997E-3</v>
      </c>
      <c r="AF5143" s="100">
        <v>2.6615550000000002E-4</v>
      </c>
      <c r="AG5143" s="100">
        <v>21.006239999999998</v>
      </c>
      <c r="AH5143" s="105"/>
      <c r="AI5143" s="100">
        <v>19694.330000000002</v>
      </c>
      <c r="AJ5143" s="100">
        <v>-0.6661821</v>
      </c>
      <c r="AK5143" s="100">
        <v>-132.08000000000001</v>
      </c>
      <c r="AM5143" s="96">
        <v>42509</v>
      </c>
      <c r="AN5143" s="88">
        <f>_xll.BDH($A5143,AN$5,$AM$2,$AM$2)</f>
        <v>46440</v>
      </c>
      <c r="AO5143" s="88">
        <f>IF(V5143&gt;0,_xll.BDH($A5143,AO$5,$AM$2,$AM$2),"#N/A N/A")</f>
        <v>4.2728000000000002E-2</v>
      </c>
      <c r="AP5143" s="88">
        <f>IF(V5143&gt;0,_xll.BDH($A5143,AP$5,$AM$2,$AM$2),"#N/A N/A")</f>
        <v>4.2689999999999999E-2</v>
      </c>
      <c r="AQ5143" s="88">
        <f>IF(V5143&gt;0,_xll.BDH($A5143,AQ$5,$AM$2,$AM$2),"#N/A N/A")</f>
        <v>46130000</v>
      </c>
      <c r="AR5143" s="88">
        <f>IF(V5143&gt;0,_xll.BDH($A5143,AR$5,$AM$2,$AM$2),"#N/A N/A")</f>
        <v>48540000</v>
      </c>
    </row>
    <row r="5144" spans="1:44" ht="15" x14ac:dyDescent="0.25">
      <c r="A5144" s="99" t="s">
        <v>5229</v>
      </c>
      <c r="B5144" s="99" t="s">
        <v>123</v>
      </c>
      <c r="C5144" s="108" t="s">
        <v>10809</v>
      </c>
      <c r="D5144" s="108" t="s">
        <v>5718</v>
      </c>
      <c r="E5144" s="108" t="s">
        <v>30</v>
      </c>
      <c r="F5144" s="100" t="str">
        <f>VLOOKUP(E5144,Issuer!A:B,2,FALSE)</f>
        <v>CS</v>
      </c>
      <c r="G5144" s="108" t="s">
        <v>5686</v>
      </c>
      <c r="H5144" s="108" t="s">
        <v>5682</v>
      </c>
      <c r="I5144" s="109">
        <v>42467</v>
      </c>
      <c r="J5144" s="109">
        <v>42468</v>
      </c>
      <c r="K5144" s="109">
        <v>42676</v>
      </c>
      <c r="L5144" s="109">
        <v>42670</v>
      </c>
      <c r="M5144" s="108"/>
      <c r="N5144" s="110"/>
      <c r="O5144" s="111"/>
      <c r="P5144" s="99"/>
      <c r="Q5144" s="110">
        <v>2.4E-2</v>
      </c>
      <c r="R5144" s="110">
        <v>-2E-3</v>
      </c>
      <c r="S5144" s="110">
        <v>-7.6923079999999997</v>
      </c>
      <c r="T5144" s="112">
        <v>0</v>
      </c>
      <c r="U5144" s="112"/>
      <c r="V5144" s="104">
        <v>0</v>
      </c>
      <c r="W5144" s="112">
        <v>80000</v>
      </c>
      <c r="X5144" s="112">
        <v>10000</v>
      </c>
      <c r="Y5144" s="112">
        <v>22</v>
      </c>
      <c r="Z5144" s="112"/>
      <c r="AA5144" s="110">
        <v>0.1</v>
      </c>
      <c r="AB5144" s="99"/>
      <c r="AC5144" s="100">
        <v>0.1266803</v>
      </c>
      <c r="AD5144" s="100">
        <v>4.8980059999999999E-2</v>
      </c>
      <c r="AE5144" s="100">
        <v>2.3384489999999998E-3</v>
      </c>
      <c r="AF5144" s="100">
        <v>2.2220850000000001E-4</v>
      </c>
      <c r="AG5144" s="100">
        <v>37.750010000000003</v>
      </c>
      <c r="AH5144" s="105"/>
      <c r="AI5144" s="100">
        <v>16.46</v>
      </c>
      <c r="AJ5144" s="100">
        <v>-1.081731</v>
      </c>
      <c r="AK5144" s="100">
        <v>-0.18</v>
      </c>
      <c r="AM5144" s="96">
        <v>42509</v>
      </c>
      <c r="AN5144" s="88">
        <f>_xll.BDH($A5144,AN$5,$AM$2,$AM$2)</f>
        <v>6540</v>
      </c>
      <c r="AO5144" s="88" t="str">
        <f>IF(V5144&gt;0,_xll.BDH($A5144,AO$5,$AM$2,$AM$2),"#N/A N/A")</f>
        <v>#N/A N/A</v>
      </c>
      <c r="AP5144" s="88" t="str">
        <f>IF(V5144&gt;0,_xll.BDH($A5144,AP$5,$AM$2,$AM$2),"#N/A N/A")</f>
        <v>#N/A N/A</v>
      </c>
      <c r="AQ5144" s="88" t="str">
        <f>IF(V5144&gt;0,_xll.BDH($A5144,AQ$5,$AM$2,$AM$2),"#N/A N/A")</f>
        <v>#N/A N/A</v>
      </c>
      <c r="AR5144" s="88" t="str">
        <f>IF(V5144&gt;0,_xll.BDH($A5144,AR$5,$AM$2,$AM$2),"#N/A N/A")</f>
        <v>#N/A N/A</v>
      </c>
    </row>
    <row r="5145" spans="1:44" ht="15" x14ac:dyDescent="0.25">
      <c r="A5145" s="99" t="s">
        <v>5230</v>
      </c>
      <c r="B5145" s="99" t="s">
        <v>237</v>
      </c>
      <c r="C5145" s="108" t="s">
        <v>10808</v>
      </c>
      <c r="D5145" s="108" t="s">
        <v>5815</v>
      </c>
      <c r="E5145" s="108" t="s">
        <v>30</v>
      </c>
      <c r="F5145" s="100" t="str">
        <f>VLOOKUP(E5145,Issuer!A:B,2,FALSE)</f>
        <v>CS</v>
      </c>
      <c r="G5145" s="108" t="s">
        <v>5686</v>
      </c>
      <c r="H5145" s="108" t="s">
        <v>5682</v>
      </c>
      <c r="I5145" s="109">
        <v>42467</v>
      </c>
      <c r="J5145" s="109">
        <v>42468</v>
      </c>
      <c r="K5145" s="109">
        <v>42674</v>
      </c>
      <c r="L5145" s="109">
        <v>42668</v>
      </c>
      <c r="M5145" s="108"/>
      <c r="N5145" s="110"/>
      <c r="O5145" s="111"/>
      <c r="P5145" s="99"/>
      <c r="Q5145" s="110">
        <v>0.22700000000000001</v>
      </c>
      <c r="R5145" s="110">
        <v>4.7E-2</v>
      </c>
      <c r="S5145" s="110">
        <v>26.11111</v>
      </c>
      <c r="T5145" s="112">
        <v>85848000</v>
      </c>
      <c r="U5145" s="112">
        <v>19045980</v>
      </c>
      <c r="V5145" s="104">
        <v>428</v>
      </c>
      <c r="W5145" s="112">
        <v>120000</v>
      </c>
      <c r="X5145" s="112">
        <v>4000</v>
      </c>
      <c r="Y5145" s="112">
        <v>50.8</v>
      </c>
      <c r="Z5145" s="112"/>
      <c r="AA5145" s="110">
        <v>0.1</v>
      </c>
      <c r="AB5145" s="99"/>
      <c r="AC5145" s="100">
        <v>0.39035419999999998</v>
      </c>
      <c r="AD5145" s="100">
        <v>4.1648999999999999E-2</v>
      </c>
      <c r="AE5145" s="100">
        <v>1.244195E-2</v>
      </c>
      <c r="AF5145" s="100">
        <v>6.6619590000000005E-4</v>
      </c>
      <c r="AG5145" s="100">
        <v>27.193860000000001</v>
      </c>
      <c r="AH5145" s="105"/>
      <c r="AI5145" s="100">
        <v>49.25</v>
      </c>
      <c r="AJ5145" s="100">
        <v>1.546392</v>
      </c>
      <c r="AK5145" s="100">
        <v>0.75</v>
      </c>
      <c r="AM5145" s="96">
        <v>42509</v>
      </c>
      <c r="AN5145" s="88">
        <f>_xll.BDH($A5145,AN$5,$AM$2,$AM$2)</f>
        <v>21756</v>
      </c>
      <c r="AO5145" s="88">
        <f>IF(V5145&gt;0,_xll.BDH($A5145,AO$5,$AM$2,$AM$2),"#N/A N/A")</f>
        <v>0.22126999999999999</v>
      </c>
      <c r="AP5145" s="88">
        <f>IF(V5145&gt;0,_xll.BDH($A5145,AP$5,$AM$2,$AM$2),"#N/A N/A")</f>
        <v>0.22226499999999999</v>
      </c>
      <c r="AQ5145" s="88">
        <f>IF(V5145&gt;0,_xll.BDH($A5145,AQ$5,$AM$2,$AM$2),"#N/A N/A")</f>
        <v>35016000</v>
      </c>
      <c r="AR5145" s="88">
        <f>IF(V5145&gt;0,_xll.BDH($A5145,AR$5,$AM$2,$AM$2),"#N/A N/A")</f>
        <v>50708000</v>
      </c>
    </row>
    <row r="5146" spans="1:44" ht="15" x14ac:dyDescent="0.25">
      <c r="A5146" s="99" t="s">
        <v>5231</v>
      </c>
      <c r="B5146" s="99" t="s">
        <v>141</v>
      </c>
      <c r="C5146" s="108" t="s">
        <v>10805</v>
      </c>
      <c r="D5146" s="108" t="s">
        <v>5699</v>
      </c>
      <c r="E5146" s="108" t="s">
        <v>40</v>
      </c>
      <c r="F5146" s="100" t="str">
        <f>VLOOKUP(E5146,Issuer!A:B,2,FALSE)</f>
        <v>BI</v>
      </c>
      <c r="G5146" s="108" t="s">
        <v>7189</v>
      </c>
      <c r="H5146" s="108" t="s">
        <v>5706</v>
      </c>
      <c r="I5146" s="109">
        <v>42467</v>
      </c>
      <c r="J5146" s="109">
        <v>42468</v>
      </c>
      <c r="K5146" s="109">
        <v>42775</v>
      </c>
      <c r="L5146" s="109">
        <v>42769</v>
      </c>
      <c r="M5146" s="108"/>
      <c r="N5146" s="110"/>
      <c r="O5146" s="111"/>
      <c r="P5146" s="99"/>
      <c r="Q5146" s="110">
        <v>0.13500000000000001</v>
      </c>
      <c r="R5146" s="110">
        <v>0.01</v>
      </c>
      <c r="S5146" s="110">
        <v>8</v>
      </c>
      <c r="T5146" s="112">
        <v>467650000</v>
      </c>
      <c r="U5146" s="112">
        <v>63416910</v>
      </c>
      <c r="V5146" s="104">
        <v>214</v>
      </c>
      <c r="W5146" s="112">
        <v>100000</v>
      </c>
      <c r="X5146" s="112">
        <v>10000</v>
      </c>
      <c r="Y5146" s="112">
        <v>149.9</v>
      </c>
      <c r="Z5146" s="112"/>
      <c r="AA5146" s="110">
        <v>0.01</v>
      </c>
      <c r="AB5146" s="99"/>
      <c r="AC5146" s="100">
        <v>-0.37848749999999998</v>
      </c>
      <c r="AD5146" s="100">
        <v>8.7401809999999996E-3</v>
      </c>
      <c r="AE5146" s="100">
        <v>5.0935140000000004E-3</v>
      </c>
      <c r="AF5146" s="100">
        <v>3.1138100000000001E-4</v>
      </c>
      <c r="AG5146" s="100">
        <v>32.355499999999999</v>
      </c>
      <c r="AH5146" s="105"/>
      <c r="AI5146" s="100">
        <v>157.19999999999999</v>
      </c>
      <c r="AJ5146" s="100">
        <v>-2.4208569999999998</v>
      </c>
      <c r="AK5146" s="100">
        <v>-3.9</v>
      </c>
      <c r="AM5146" s="96">
        <v>42509</v>
      </c>
      <c r="AN5146" s="88">
        <f>_xll.BDH($A5146,AN$5,$AM$2,$AM$2)</f>
        <v>4820</v>
      </c>
      <c r="AO5146" s="88">
        <f>IF(V5146&gt;0,_xll.BDH($A5146,AO$5,$AM$2,$AM$2),"#N/A N/A")</f>
        <v>0.135655</v>
      </c>
      <c r="AP5146" s="88">
        <f>IF(V5146&gt;0,_xll.BDH($A5146,AP$5,$AM$2,$AM$2),"#N/A N/A")</f>
        <v>0.13563900000000001</v>
      </c>
      <c r="AQ5146" s="88">
        <f>IF(V5146&gt;0,_xll.BDH($A5146,AQ$5,$AM$2,$AM$2),"#N/A N/A")</f>
        <v>229550000</v>
      </c>
      <c r="AR5146" s="88">
        <f>IF(V5146&gt;0,_xll.BDH($A5146,AR$5,$AM$2,$AM$2),"#N/A N/A")</f>
        <v>229340000</v>
      </c>
    </row>
    <row r="5147" spans="1:44" ht="15" x14ac:dyDescent="0.25">
      <c r="A5147" s="99" t="s">
        <v>5232</v>
      </c>
      <c r="B5147" s="99" t="s">
        <v>328</v>
      </c>
      <c r="C5147" s="108" t="s">
        <v>10807</v>
      </c>
      <c r="D5147" s="108" t="s">
        <v>5895</v>
      </c>
      <c r="E5147" s="108" t="s">
        <v>40</v>
      </c>
      <c r="F5147" s="100" t="str">
        <f>VLOOKUP(E5147,Issuer!A:B,2,FALSE)</f>
        <v>BI</v>
      </c>
      <c r="G5147" s="108" t="s">
        <v>7189</v>
      </c>
      <c r="H5147" s="108" t="s">
        <v>5682</v>
      </c>
      <c r="I5147" s="109">
        <v>42467</v>
      </c>
      <c r="J5147" s="109">
        <v>42468</v>
      </c>
      <c r="K5147" s="109">
        <v>42709</v>
      </c>
      <c r="L5147" s="109">
        <v>42703</v>
      </c>
      <c r="M5147" s="108"/>
      <c r="N5147" s="110"/>
      <c r="O5147" s="111"/>
      <c r="P5147" s="99"/>
      <c r="Q5147" s="110">
        <v>0.20300000000000001</v>
      </c>
      <c r="R5147" s="110">
        <v>-8.9999999999999993E-3</v>
      </c>
      <c r="S5147" s="110">
        <v>-4.2452829999999997</v>
      </c>
      <c r="T5147" s="112">
        <v>12760000</v>
      </c>
      <c r="U5147" s="112">
        <v>2777410</v>
      </c>
      <c r="V5147" s="104">
        <v>21</v>
      </c>
      <c r="W5147" s="112">
        <v>100000</v>
      </c>
      <c r="X5147" s="112">
        <v>5000</v>
      </c>
      <c r="Y5147" s="112">
        <v>53.8</v>
      </c>
      <c r="Z5147" s="112"/>
      <c r="AA5147" s="110">
        <v>0.1</v>
      </c>
      <c r="AB5147" s="99"/>
      <c r="AC5147" s="100">
        <v>0.29612919999999998</v>
      </c>
      <c r="AD5147" s="100">
        <v>2.7703430000000001E-2</v>
      </c>
      <c r="AE5147" s="100">
        <v>1.1436770000000001E-2</v>
      </c>
      <c r="AF5147" s="100">
        <v>1.0854700000000001E-3</v>
      </c>
      <c r="AG5147" s="100">
        <v>37.918529999999997</v>
      </c>
      <c r="AH5147" s="105"/>
      <c r="AI5147" s="100">
        <v>44.45</v>
      </c>
      <c r="AJ5147" s="100">
        <v>-0.55928409999999995</v>
      </c>
      <c r="AK5147" s="100">
        <v>-0.25</v>
      </c>
      <c r="AM5147" s="96">
        <v>42509</v>
      </c>
      <c r="AN5147" s="88">
        <f>_xll.BDH($A5147,AN$5,$AM$2,$AM$2)</f>
        <v>30</v>
      </c>
      <c r="AO5147" s="88">
        <f>IF(V5147&gt;0,_xll.BDH($A5147,AO$5,$AM$2,$AM$2),"#N/A N/A")</f>
        <v>0.21754999999999999</v>
      </c>
      <c r="AP5147" s="88">
        <f>IF(V5147&gt;0,_xll.BDH($A5147,AP$5,$AM$2,$AM$2),"#N/A N/A")</f>
        <v>0.217781</v>
      </c>
      <c r="AQ5147" s="88">
        <f>IF(V5147&gt;0,_xll.BDH($A5147,AQ$5,$AM$2,$AM$2),"#N/A N/A")</f>
        <v>6405000</v>
      </c>
      <c r="AR5147" s="88">
        <f>IF(V5147&gt;0,_xll.BDH($A5147,AR$5,$AM$2,$AM$2),"#N/A N/A")</f>
        <v>6355000</v>
      </c>
    </row>
    <row r="5148" spans="1:44" ht="15" x14ac:dyDescent="0.25">
      <c r="A5148" s="99" t="s">
        <v>5233</v>
      </c>
      <c r="B5148" s="99" t="s">
        <v>1783</v>
      </c>
      <c r="C5148" s="108" t="s">
        <v>10806</v>
      </c>
      <c r="D5148" s="108" t="s">
        <v>7357</v>
      </c>
      <c r="E5148" s="108" t="s">
        <v>32</v>
      </c>
      <c r="F5148" s="100" t="str">
        <f>VLOOKUP(E5148,Issuer!A:B,2,FALSE)</f>
        <v>HS</v>
      </c>
      <c r="G5148" s="108" t="s">
        <v>5688</v>
      </c>
      <c r="H5148" s="108" t="s">
        <v>5682</v>
      </c>
      <c r="I5148" s="109">
        <v>42467</v>
      </c>
      <c r="J5148" s="109">
        <v>42468</v>
      </c>
      <c r="K5148" s="109">
        <v>42734</v>
      </c>
      <c r="L5148" s="109">
        <v>42726</v>
      </c>
      <c r="M5148" s="108"/>
      <c r="N5148" s="110"/>
      <c r="O5148" s="111"/>
      <c r="P5148" s="99"/>
      <c r="Q5148" s="110">
        <v>0.65</v>
      </c>
      <c r="R5148" s="110">
        <v>-0.01</v>
      </c>
      <c r="S5148" s="110">
        <v>-1.5151520000000001</v>
      </c>
      <c r="T5148" s="112">
        <v>920000</v>
      </c>
      <c r="U5148" s="112">
        <v>630050</v>
      </c>
      <c r="V5148" s="104">
        <v>25</v>
      </c>
      <c r="W5148" s="112">
        <v>40000</v>
      </c>
      <c r="X5148" s="112">
        <v>5000</v>
      </c>
      <c r="Y5148" s="112">
        <v>4.18</v>
      </c>
      <c r="Z5148" s="112"/>
      <c r="AA5148" s="110">
        <v>1</v>
      </c>
      <c r="AB5148" s="99"/>
      <c r="AC5148" s="100">
        <v>0.53230230000000001</v>
      </c>
      <c r="AD5148" s="100">
        <v>0.19994919999999999</v>
      </c>
      <c r="AE5148" s="100">
        <v>1.200886E-2</v>
      </c>
      <c r="AF5148" s="100">
        <v>1.6406249999999999E-3</v>
      </c>
      <c r="AG5148" s="100">
        <v>64.406000000000006</v>
      </c>
      <c r="AH5148" s="105"/>
      <c r="AI5148" s="100">
        <v>3.89</v>
      </c>
      <c r="AJ5148" s="100">
        <v>0.77720210000000001</v>
      </c>
      <c r="AK5148" s="100">
        <v>0.03</v>
      </c>
      <c r="AM5148" s="96">
        <v>42509</v>
      </c>
      <c r="AN5148" s="88">
        <f>_xll.BDH($A5148,AN$5,$AM$2,$AM$2)</f>
        <v>270</v>
      </c>
      <c r="AO5148" s="88">
        <f>IF(V5148&gt;0,_xll.BDH($A5148,AO$5,$AM$2,$AM$2),"#N/A N/A")</f>
        <v>0.68388899999999997</v>
      </c>
      <c r="AP5148" s="88">
        <f>IF(V5148&gt;0,_xll.BDH($A5148,AP$5,$AM$2,$AM$2),"#N/A N/A")</f>
        <v>0.685446</v>
      </c>
      <c r="AQ5148" s="88">
        <f>IF(V5148&gt;0,_xll.BDH($A5148,AQ$5,$AM$2,$AM$2),"#N/A N/A")</f>
        <v>360000</v>
      </c>
      <c r="AR5148" s="88">
        <f>IF(V5148&gt;0,_xll.BDH($A5148,AR$5,$AM$2,$AM$2),"#N/A N/A")</f>
        <v>560000</v>
      </c>
    </row>
    <row r="5149" spans="1:44" ht="15" x14ac:dyDescent="0.25">
      <c r="A5149" s="99" t="s">
        <v>5234</v>
      </c>
      <c r="B5149" s="99" t="s">
        <v>197</v>
      </c>
      <c r="C5149" s="108" t="s">
        <v>10811</v>
      </c>
      <c r="D5149" s="108" t="s">
        <v>5779</v>
      </c>
      <c r="E5149" s="108" t="s">
        <v>32</v>
      </c>
      <c r="F5149" s="100" t="str">
        <f>VLOOKUP(E5149,Issuer!A:B,2,FALSE)</f>
        <v>HS</v>
      </c>
      <c r="G5149" s="108" t="s">
        <v>5688</v>
      </c>
      <c r="H5149" s="108" t="s">
        <v>5682</v>
      </c>
      <c r="I5149" s="109">
        <v>42467</v>
      </c>
      <c r="J5149" s="109">
        <v>42468</v>
      </c>
      <c r="K5149" s="109">
        <v>42704</v>
      </c>
      <c r="L5149" s="109">
        <v>42698</v>
      </c>
      <c r="M5149" s="108"/>
      <c r="N5149" s="110"/>
      <c r="O5149" s="111"/>
      <c r="P5149" s="99"/>
      <c r="Q5149" s="110">
        <v>3.9E-2</v>
      </c>
      <c r="R5149" s="110">
        <v>-2E-3</v>
      </c>
      <c r="S5149" s="110">
        <v>-4.8780489999999999</v>
      </c>
      <c r="T5149" s="112">
        <v>0</v>
      </c>
      <c r="U5149" s="112"/>
      <c r="V5149" s="104">
        <v>0</v>
      </c>
      <c r="W5149" s="112">
        <v>80000</v>
      </c>
      <c r="X5149" s="112">
        <v>1000</v>
      </c>
      <c r="Y5149" s="112">
        <v>5.55</v>
      </c>
      <c r="Z5149" s="112"/>
      <c r="AA5149" s="110">
        <v>1</v>
      </c>
      <c r="AB5149" s="99"/>
      <c r="AC5149" s="100">
        <v>9.3504180000000006E-2</v>
      </c>
      <c r="AD5149" s="100">
        <v>0.1810949</v>
      </c>
      <c r="AE5149" s="100">
        <v>5.5987709999999998E-3</v>
      </c>
      <c r="AF5149" s="100">
        <v>2.363725E-4</v>
      </c>
      <c r="AG5149" s="100">
        <v>27.392289999999999</v>
      </c>
      <c r="AH5149" s="105"/>
      <c r="AI5149" s="100">
        <v>4.5199999999999996</v>
      </c>
      <c r="AJ5149" s="100">
        <v>-0.6593407</v>
      </c>
      <c r="AK5149" s="100">
        <v>-0.03</v>
      </c>
      <c r="AM5149" s="96">
        <v>42509</v>
      </c>
      <c r="AN5149" s="88">
        <f>_xll.BDH($A5149,AN$5,$AM$2,$AM$2)</f>
        <v>500</v>
      </c>
      <c r="AO5149" s="88" t="str">
        <f>IF(V5149&gt;0,_xll.BDH($A5149,AO$5,$AM$2,$AM$2),"#N/A N/A")</f>
        <v>#N/A N/A</v>
      </c>
      <c r="AP5149" s="88" t="str">
        <f>IF(V5149&gt;0,_xll.BDH($A5149,AP$5,$AM$2,$AM$2),"#N/A N/A")</f>
        <v>#N/A N/A</v>
      </c>
      <c r="AQ5149" s="88" t="str">
        <f>IF(V5149&gt;0,_xll.BDH($A5149,AQ$5,$AM$2,$AM$2),"#N/A N/A")</f>
        <v>#N/A N/A</v>
      </c>
      <c r="AR5149" s="88" t="str">
        <f>IF(V5149&gt;0,_xll.BDH($A5149,AR$5,$AM$2,$AM$2),"#N/A N/A")</f>
        <v>#N/A N/A</v>
      </c>
    </row>
    <row r="5150" spans="1:44" ht="15" x14ac:dyDescent="0.25">
      <c r="A5150" s="99" t="s">
        <v>5235</v>
      </c>
      <c r="B5150" s="99" t="s">
        <v>211</v>
      </c>
      <c r="C5150" s="108" t="s">
        <v>10812</v>
      </c>
      <c r="D5150" s="108" t="s">
        <v>5787</v>
      </c>
      <c r="E5150" s="108" t="s">
        <v>32</v>
      </c>
      <c r="F5150" s="100" t="str">
        <f>VLOOKUP(E5150,Issuer!A:B,2,FALSE)</f>
        <v>HS</v>
      </c>
      <c r="G5150" s="108" t="s">
        <v>5688</v>
      </c>
      <c r="H5150" s="108" t="s">
        <v>5682</v>
      </c>
      <c r="I5150" s="109">
        <v>42467</v>
      </c>
      <c r="J5150" s="109">
        <v>42468</v>
      </c>
      <c r="K5150" s="109">
        <v>42674</v>
      </c>
      <c r="L5150" s="109">
        <v>42668</v>
      </c>
      <c r="M5150" s="108"/>
      <c r="N5150" s="110"/>
      <c r="O5150" s="111"/>
      <c r="P5150" s="99"/>
      <c r="Q5150" s="110">
        <v>3.5000000000000003E-2</v>
      </c>
      <c r="R5150" s="110">
        <v>0</v>
      </c>
      <c r="S5150" s="110">
        <v>0</v>
      </c>
      <c r="T5150" s="112">
        <v>0</v>
      </c>
      <c r="U5150" s="112"/>
      <c r="V5150" s="104">
        <v>0</v>
      </c>
      <c r="W5150" s="112">
        <v>80000</v>
      </c>
      <c r="X5150" s="112">
        <v>1000</v>
      </c>
      <c r="Y5150" s="112">
        <v>4.58</v>
      </c>
      <c r="Z5150" s="112"/>
      <c r="AA5150" s="110">
        <v>1</v>
      </c>
      <c r="AB5150" s="99"/>
      <c r="AC5150" s="100">
        <v>0.1058457</v>
      </c>
      <c r="AD5150" s="100">
        <v>0.24353920000000001</v>
      </c>
      <c r="AE5150" s="100">
        <v>4.7487670000000001E-3</v>
      </c>
      <c r="AF5150" s="100">
        <v>2.243325E-4</v>
      </c>
      <c r="AG5150" s="100">
        <v>28.574380000000001</v>
      </c>
      <c r="AH5150" s="105"/>
      <c r="AI5150" s="100">
        <v>3.83</v>
      </c>
      <c r="AJ5150" s="100">
        <v>-0.51948050000000001</v>
      </c>
      <c r="AK5150" s="100">
        <v>-0.02</v>
      </c>
      <c r="AM5150" s="96">
        <v>42509</v>
      </c>
      <c r="AN5150" s="88">
        <f>_xll.BDH($A5150,AN$5,$AM$2,$AM$2)</f>
        <v>153</v>
      </c>
      <c r="AO5150" s="88" t="str">
        <f>IF(V5150&gt;0,_xll.BDH($A5150,AO$5,$AM$2,$AM$2),"#N/A N/A")</f>
        <v>#N/A N/A</v>
      </c>
      <c r="AP5150" s="88" t="str">
        <f>IF(V5150&gt;0,_xll.BDH($A5150,AP$5,$AM$2,$AM$2),"#N/A N/A")</f>
        <v>#N/A N/A</v>
      </c>
      <c r="AQ5150" s="88" t="str">
        <f>IF(V5150&gt;0,_xll.BDH($A5150,AQ$5,$AM$2,$AM$2),"#N/A N/A")</f>
        <v>#N/A N/A</v>
      </c>
      <c r="AR5150" s="88" t="str">
        <f>IF(V5150&gt;0,_xll.BDH($A5150,AR$5,$AM$2,$AM$2),"#N/A N/A")</f>
        <v>#N/A N/A</v>
      </c>
    </row>
    <row r="5151" spans="1:44" ht="15" x14ac:dyDescent="0.25">
      <c r="A5151" s="99" t="s">
        <v>5236</v>
      </c>
      <c r="B5151" s="99" t="s">
        <v>135</v>
      </c>
      <c r="C5151" s="108" t="s">
        <v>10810</v>
      </c>
      <c r="D5151" s="108" t="s">
        <v>5685</v>
      </c>
      <c r="E5151" s="108" t="s">
        <v>32</v>
      </c>
      <c r="F5151" s="100" t="str">
        <f>VLOOKUP(E5151,Issuer!A:B,2,FALSE)</f>
        <v>HS</v>
      </c>
      <c r="G5151" s="108" t="s">
        <v>5688</v>
      </c>
      <c r="H5151" s="108" t="s">
        <v>5682</v>
      </c>
      <c r="I5151" s="109">
        <v>42467</v>
      </c>
      <c r="J5151" s="109">
        <v>42468</v>
      </c>
      <c r="K5151" s="109">
        <v>42671</v>
      </c>
      <c r="L5151" s="109">
        <v>42667</v>
      </c>
      <c r="M5151" s="108"/>
      <c r="N5151" s="110"/>
      <c r="O5151" s="111"/>
      <c r="P5151" s="99"/>
      <c r="Q5151" s="110">
        <v>4.2999999999999997E-2</v>
      </c>
      <c r="R5151" s="110">
        <v>-2E-3</v>
      </c>
      <c r="S5151" s="110">
        <v>-4.4444439999999998</v>
      </c>
      <c r="T5151" s="112">
        <v>60000</v>
      </c>
      <c r="U5151" s="112">
        <v>2580</v>
      </c>
      <c r="V5151" s="104">
        <v>1</v>
      </c>
      <c r="W5151" s="112">
        <v>180000</v>
      </c>
      <c r="X5151" s="112">
        <v>10000</v>
      </c>
      <c r="Y5151" s="112">
        <v>21800</v>
      </c>
      <c r="Z5151" s="112"/>
      <c r="AA5151" s="110">
        <v>1.6666669999999999E-4</v>
      </c>
      <c r="AB5151" s="99"/>
      <c r="AC5151" s="100">
        <v>0.1855647</v>
      </c>
      <c r="AD5151" s="100">
        <v>9.8497970611788332E-5</v>
      </c>
      <c r="AE5151" s="100">
        <v>5.906868E-3</v>
      </c>
      <c r="AF5151" s="100">
        <v>2.6408889999999998E-4</v>
      </c>
      <c r="AG5151" s="100">
        <v>20.474029999999999</v>
      </c>
      <c r="AH5151" s="105"/>
      <c r="AI5151" s="100">
        <v>19694.330000000002</v>
      </c>
      <c r="AJ5151" s="100">
        <v>-0.6661821</v>
      </c>
      <c r="AK5151" s="100">
        <v>-132.08000000000001</v>
      </c>
      <c r="AM5151" s="96">
        <v>42509</v>
      </c>
      <c r="AN5151" s="88">
        <f>_xll.BDH($A5151,AN$5,$AM$2,$AM$2)</f>
        <v>28950</v>
      </c>
      <c r="AO5151" s="88" t="str">
        <f>IF(V5151&gt;0,_xll.BDH($A5151,AO$5,$AM$2,$AM$2),"#N/A N/A")</f>
        <v>#N/A N/A</v>
      </c>
      <c r="AP5151" s="88">
        <f>IF(V5151&gt;0,_xll.BDH($A5151,AP$5,$AM$2,$AM$2),"#N/A N/A")</f>
        <v>4.2999999999999997E-2</v>
      </c>
      <c r="AQ5151" s="88" t="str">
        <f>IF(V5151&gt;0,_xll.BDH($A5151,AQ$5,$AM$2,$AM$2),"#N/A N/A")</f>
        <v>#N/A N/A</v>
      </c>
      <c r="AR5151" s="88">
        <f>IF(V5151&gt;0,_xll.BDH($A5151,AR$5,$AM$2,$AM$2),"#N/A N/A")</f>
        <v>60000</v>
      </c>
    </row>
    <row r="5152" spans="1:44" ht="15" x14ac:dyDescent="0.25">
      <c r="A5152" s="99" t="s">
        <v>5237</v>
      </c>
      <c r="B5152" s="99" t="s">
        <v>197</v>
      </c>
      <c r="C5152" s="108" t="s">
        <v>10814</v>
      </c>
      <c r="D5152" s="108" t="s">
        <v>5779</v>
      </c>
      <c r="E5152" s="108" t="s">
        <v>36</v>
      </c>
      <c r="F5152" s="100" t="str">
        <f>VLOOKUP(E5152,Issuer!A:B,2,FALSE)</f>
        <v>SG</v>
      </c>
      <c r="G5152" s="108" t="s">
        <v>5690</v>
      </c>
      <c r="H5152" s="108" t="s">
        <v>5682</v>
      </c>
      <c r="I5152" s="109">
        <v>42466</v>
      </c>
      <c r="J5152" s="109">
        <v>42468</v>
      </c>
      <c r="K5152" s="109">
        <v>42677</v>
      </c>
      <c r="L5152" s="109">
        <v>42671</v>
      </c>
      <c r="M5152" s="108"/>
      <c r="N5152" s="110"/>
      <c r="O5152" s="111"/>
      <c r="P5152" s="99"/>
      <c r="Q5152" s="110">
        <v>4.7E-2</v>
      </c>
      <c r="R5152" s="110">
        <v>-2E-3</v>
      </c>
      <c r="S5152" s="110">
        <v>-4.0816330000000001</v>
      </c>
      <c r="T5152" s="112">
        <v>0</v>
      </c>
      <c r="U5152" s="112"/>
      <c r="V5152" s="104">
        <v>0</v>
      </c>
      <c r="W5152" s="112">
        <v>100000</v>
      </c>
      <c r="X5152" s="112">
        <v>1000</v>
      </c>
      <c r="Y5152" s="112">
        <v>5.38</v>
      </c>
      <c r="Z5152" s="112"/>
      <c r="AA5152" s="110">
        <v>1</v>
      </c>
      <c r="AB5152" s="99"/>
      <c r="AC5152" s="100">
        <v>0.11596860000000001</v>
      </c>
      <c r="AD5152" s="100">
        <v>0.21560570000000001</v>
      </c>
      <c r="AE5152" s="100">
        <v>6.0166819999999998E-3</v>
      </c>
      <c r="AF5152" s="100">
        <v>2.8303509999999998E-4</v>
      </c>
      <c r="AG5152" s="100">
        <v>28.912230000000001</v>
      </c>
      <c r="AH5152" s="105"/>
      <c r="AI5152" s="100">
        <v>4.5199999999999996</v>
      </c>
      <c r="AJ5152" s="100">
        <v>-0.6593407</v>
      </c>
      <c r="AK5152" s="100">
        <v>-0.03</v>
      </c>
      <c r="AM5152" s="96">
        <v>42509</v>
      </c>
      <c r="AN5152" s="88">
        <f>_xll.BDH($A5152,AN$5,$AM$2,$AM$2)</f>
        <v>578</v>
      </c>
      <c r="AO5152" s="88" t="str">
        <f>IF(V5152&gt;0,_xll.BDH($A5152,AO$5,$AM$2,$AM$2),"#N/A N/A")</f>
        <v>#N/A N/A</v>
      </c>
      <c r="AP5152" s="88" t="str">
        <f>IF(V5152&gt;0,_xll.BDH($A5152,AP$5,$AM$2,$AM$2),"#N/A N/A")</f>
        <v>#N/A N/A</v>
      </c>
      <c r="AQ5152" s="88" t="str">
        <f>IF(V5152&gt;0,_xll.BDH($A5152,AQ$5,$AM$2,$AM$2),"#N/A N/A")</f>
        <v>#N/A N/A</v>
      </c>
      <c r="AR5152" s="88" t="str">
        <f>IF(V5152&gt;0,_xll.BDH($A5152,AR$5,$AM$2,$AM$2),"#N/A N/A")</f>
        <v>#N/A N/A</v>
      </c>
    </row>
    <row r="5153" spans="1:44" ht="15" x14ac:dyDescent="0.25">
      <c r="A5153" s="99" t="s">
        <v>5238</v>
      </c>
      <c r="B5153" s="99" t="s">
        <v>211</v>
      </c>
      <c r="C5153" s="108" t="s">
        <v>10815</v>
      </c>
      <c r="D5153" s="108" t="s">
        <v>5787</v>
      </c>
      <c r="E5153" s="108" t="s">
        <v>36</v>
      </c>
      <c r="F5153" s="100" t="str">
        <f>VLOOKUP(E5153,Issuer!A:B,2,FALSE)</f>
        <v>SG</v>
      </c>
      <c r="G5153" s="108" t="s">
        <v>5690</v>
      </c>
      <c r="H5153" s="108" t="s">
        <v>5682</v>
      </c>
      <c r="I5153" s="109">
        <v>42466</v>
      </c>
      <c r="J5153" s="109">
        <v>42468</v>
      </c>
      <c r="K5153" s="109">
        <v>42709</v>
      </c>
      <c r="L5153" s="109">
        <v>42703</v>
      </c>
      <c r="M5153" s="108"/>
      <c r="N5153" s="110"/>
      <c r="O5153" s="111"/>
      <c r="P5153" s="99"/>
      <c r="Q5153" s="110">
        <v>4.3999999999999997E-2</v>
      </c>
      <c r="R5153" s="110">
        <v>-3.0000000000000001E-3</v>
      </c>
      <c r="S5153" s="110">
        <v>-6.3829789999999997</v>
      </c>
      <c r="T5153" s="112">
        <v>10000</v>
      </c>
      <c r="U5153" s="112">
        <v>440</v>
      </c>
      <c r="V5153" s="104">
        <v>1</v>
      </c>
      <c r="W5153" s="112">
        <v>100000</v>
      </c>
      <c r="X5153" s="112">
        <v>1000</v>
      </c>
      <c r="Y5153" s="112">
        <v>4.68</v>
      </c>
      <c r="Z5153" s="112"/>
      <c r="AA5153" s="110">
        <v>1</v>
      </c>
      <c r="AB5153" s="99"/>
      <c r="AC5153" s="100">
        <v>0.1169181</v>
      </c>
      <c r="AD5153" s="100">
        <v>0.232011</v>
      </c>
      <c r="AE5153" s="100">
        <v>5.5932109999999998E-3</v>
      </c>
      <c r="AF5153" s="100">
        <v>2.3908290000000001E-4</v>
      </c>
      <c r="AG5153" s="100">
        <v>29.224</v>
      </c>
      <c r="AH5153" s="105"/>
      <c r="AI5153" s="100">
        <v>3.83</v>
      </c>
      <c r="AJ5153" s="100">
        <v>-0.51948050000000001</v>
      </c>
      <c r="AK5153" s="100">
        <v>-0.02</v>
      </c>
      <c r="AM5153" s="96">
        <v>42509</v>
      </c>
      <c r="AN5153" s="88">
        <f>_xll.BDH($A5153,AN$5,$AM$2,$AM$2)</f>
        <v>236</v>
      </c>
      <c r="AO5153" s="88">
        <f>IF(V5153&gt;0,_xll.BDH($A5153,AO$5,$AM$2,$AM$2),"#N/A N/A")</f>
        <v>4.3999999999999997E-2</v>
      </c>
      <c r="AP5153" s="88" t="str">
        <f>IF(V5153&gt;0,_xll.BDH($A5153,AP$5,$AM$2,$AM$2),"#N/A N/A")</f>
        <v>#N/A N/A</v>
      </c>
      <c r="AQ5153" s="88">
        <f>IF(V5153&gt;0,_xll.BDH($A5153,AQ$5,$AM$2,$AM$2),"#N/A N/A")</f>
        <v>10000</v>
      </c>
      <c r="AR5153" s="88" t="str">
        <f>IF(V5153&gt;0,_xll.BDH($A5153,AR$5,$AM$2,$AM$2),"#N/A N/A")</f>
        <v>#N/A N/A</v>
      </c>
    </row>
    <row r="5154" spans="1:44" ht="15" x14ac:dyDescent="0.25">
      <c r="A5154" s="99" t="s">
        <v>5239</v>
      </c>
      <c r="B5154" s="99" t="s">
        <v>197</v>
      </c>
      <c r="C5154" s="108" t="s">
        <v>10817</v>
      </c>
      <c r="D5154" s="108" t="s">
        <v>5779</v>
      </c>
      <c r="E5154" s="108" t="s">
        <v>39</v>
      </c>
      <c r="F5154" s="100" t="str">
        <f>VLOOKUP(E5154,Issuer!A:B,2,FALSE)</f>
        <v>GS</v>
      </c>
      <c r="G5154" s="108" t="s">
        <v>5826</v>
      </c>
      <c r="H5154" s="108" t="s">
        <v>5682</v>
      </c>
      <c r="I5154" s="109">
        <v>42467</v>
      </c>
      <c r="J5154" s="109">
        <v>42468</v>
      </c>
      <c r="K5154" s="109">
        <v>42583</v>
      </c>
      <c r="L5154" s="109">
        <v>42577</v>
      </c>
      <c r="M5154" s="108"/>
      <c r="N5154" s="110"/>
      <c r="O5154" s="111"/>
      <c r="P5154" s="99"/>
      <c r="Q5154" s="110">
        <v>0.01</v>
      </c>
      <c r="R5154" s="110">
        <v>0</v>
      </c>
      <c r="S5154" s="110">
        <v>0</v>
      </c>
      <c r="T5154" s="112">
        <v>0</v>
      </c>
      <c r="U5154" s="112"/>
      <c r="V5154" s="104">
        <v>0</v>
      </c>
      <c r="W5154" s="112">
        <v>80000</v>
      </c>
      <c r="X5154" s="112">
        <v>1000</v>
      </c>
      <c r="Y5154" s="112">
        <v>5.27</v>
      </c>
      <c r="Z5154" s="112"/>
      <c r="AA5154" s="110">
        <v>1</v>
      </c>
      <c r="AB5154" s="99"/>
      <c r="AC5154" s="100">
        <v>4.3413710000000001E-2</v>
      </c>
      <c r="AD5154" s="100">
        <v>0.15544350000000001</v>
      </c>
      <c r="AE5154" s="100">
        <v>1.9455970000000001E-3</v>
      </c>
      <c r="AF5154" s="100">
        <v>1.6898560000000001E-4</v>
      </c>
      <c r="AG5154" s="100">
        <v>28.70168</v>
      </c>
      <c r="AH5154" s="105"/>
      <c r="AI5154" s="100">
        <v>4.5199999999999996</v>
      </c>
      <c r="AJ5154" s="100">
        <v>-0.6593407</v>
      </c>
      <c r="AK5154" s="100">
        <v>-0.03</v>
      </c>
      <c r="AM5154" s="96">
        <v>42509</v>
      </c>
      <c r="AN5154" s="88">
        <f>_xll.BDH($A5154,AN$5,$AM$2,$AM$2)</f>
        <v>22529</v>
      </c>
      <c r="AO5154" s="88" t="str">
        <f>IF(V5154&gt;0,_xll.BDH($A5154,AO$5,$AM$2,$AM$2),"#N/A N/A")</f>
        <v>#N/A N/A</v>
      </c>
      <c r="AP5154" s="88" t="str">
        <f>IF(V5154&gt;0,_xll.BDH($A5154,AP$5,$AM$2,$AM$2),"#N/A N/A")</f>
        <v>#N/A N/A</v>
      </c>
      <c r="AQ5154" s="88" t="str">
        <f>IF(V5154&gt;0,_xll.BDH($A5154,AQ$5,$AM$2,$AM$2),"#N/A N/A")</f>
        <v>#N/A N/A</v>
      </c>
      <c r="AR5154" s="88" t="str">
        <f>IF(V5154&gt;0,_xll.BDH($A5154,AR$5,$AM$2,$AM$2),"#N/A N/A")</f>
        <v>#N/A N/A</v>
      </c>
    </row>
    <row r="5155" spans="1:44" ht="15" x14ac:dyDescent="0.25">
      <c r="A5155" s="99" t="s">
        <v>5240</v>
      </c>
      <c r="B5155" s="99" t="s">
        <v>421</v>
      </c>
      <c r="C5155" s="108" t="s">
        <v>10813</v>
      </c>
      <c r="D5155" s="108" t="s">
        <v>5991</v>
      </c>
      <c r="E5155" s="108" t="s">
        <v>36</v>
      </c>
      <c r="F5155" s="100" t="str">
        <f>VLOOKUP(E5155,Issuer!A:B,2,FALSE)</f>
        <v>SG</v>
      </c>
      <c r="G5155" s="108" t="s">
        <v>5690</v>
      </c>
      <c r="H5155" s="108" t="s">
        <v>5706</v>
      </c>
      <c r="I5155" s="109">
        <v>42466</v>
      </c>
      <c r="J5155" s="109">
        <v>42468</v>
      </c>
      <c r="K5155" s="109">
        <v>42677</v>
      </c>
      <c r="L5155" s="109">
        <v>42671</v>
      </c>
      <c r="M5155" s="108"/>
      <c r="N5155" s="110"/>
      <c r="O5155" s="111"/>
      <c r="P5155" s="99"/>
      <c r="Q5155" s="110">
        <v>0.19800000000000001</v>
      </c>
      <c r="R5155" s="110">
        <v>8.0000000000000002E-3</v>
      </c>
      <c r="S5155" s="110">
        <v>4.2105259999999998</v>
      </c>
      <c r="T5155" s="112">
        <v>30600000</v>
      </c>
      <c r="U5155" s="112">
        <v>5930375</v>
      </c>
      <c r="V5155" s="104">
        <v>140</v>
      </c>
      <c r="W5155" s="112">
        <v>80000</v>
      </c>
      <c r="X5155" s="112">
        <v>5000</v>
      </c>
      <c r="Y5155" s="112">
        <v>70</v>
      </c>
      <c r="Z5155" s="112"/>
      <c r="AA5155" s="110">
        <v>0.1</v>
      </c>
      <c r="AB5155" s="99"/>
      <c r="AC5155" s="100">
        <v>-0.1968617</v>
      </c>
      <c r="AD5155" s="100">
        <v>1.6808750000000001E-2</v>
      </c>
      <c r="AE5155" s="100">
        <v>1.562094E-2</v>
      </c>
      <c r="AF5155" s="100">
        <v>1.6409899999999999E-3</v>
      </c>
      <c r="AG5155" s="100">
        <v>28.773150000000001</v>
      </c>
      <c r="AH5155" s="105"/>
      <c r="AI5155" s="100">
        <v>83.4</v>
      </c>
      <c r="AJ5155" s="100">
        <v>-0.71428570000000002</v>
      </c>
      <c r="AK5155" s="100">
        <v>-0.6</v>
      </c>
      <c r="AM5155" s="96">
        <v>42509</v>
      </c>
      <c r="AN5155" s="88">
        <f>_xll.BDH($A5155,AN$5,$AM$2,$AM$2)</f>
        <v>0</v>
      </c>
      <c r="AO5155" s="88">
        <f>IF(V5155&gt;0,_xll.BDH($A5155,AO$5,$AM$2,$AM$2),"#N/A N/A")</f>
        <v>0.19443199999999999</v>
      </c>
      <c r="AP5155" s="88">
        <f>IF(V5155&gt;0,_xll.BDH($A5155,AP$5,$AM$2,$AM$2),"#N/A N/A")</f>
        <v>0.19317400000000001</v>
      </c>
      <c r="AQ5155" s="88">
        <f>IF(V5155&gt;0,_xll.BDH($A5155,AQ$5,$AM$2,$AM$2),"#N/A N/A")</f>
        <v>15300000</v>
      </c>
      <c r="AR5155" s="88">
        <f>IF(V5155&gt;0,_xll.BDH($A5155,AR$5,$AM$2,$AM$2),"#N/A N/A")</f>
        <v>15300000</v>
      </c>
    </row>
    <row r="5156" spans="1:44" ht="15" x14ac:dyDescent="0.25">
      <c r="A5156" s="99" t="s">
        <v>5241</v>
      </c>
      <c r="B5156" s="99" t="s">
        <v>129</v>
      </c>
      <c r="C5156" s="108" t="s">
        <v>10816</v>
      </c>
      <c r="D5156" s="108" t="s">
        <v>5692</v>
      </c>
      <c r="E5156" s="108" t="s">
        <v>36</v>
      </c>
      <c r="F5156" s="100" t="str">
        <f>VLOOKUP(E5156,Issuer!A:B,2,FALSE)</f>
        <v>SG</v>
      </c>
      <c r="G5156" s="108" t="s">
        <v>5690</v>
      </c>
      <c r="H5156" s="108" t="s">
        <v>5706</v>
      </c>
      <c r="I5156" s="109">
        <v>42466</v>
      </c>
      <c r="J5156" s="109">
        <v>42468</v>
      </c>
      <c r="K5156" s="109">
        <v>42677</v>
      </c>
      <c r="L5156" s="109">
        <v>42671</v>
      </c>
      <c r="M5156" s="108"/>
      <c r="N5156" s="110"/>
      <c r="O5156" s="111"/>
      <c r="P5156" s="99"/>
      <c r="Q5156" s="110">
        <v>0.315</v>
      </c>
      <c r="R5156" s="110">
        <v>1.4999999999999999E-2</v>
      </c>
      <c r="S5156" s="110">
        <v>5</v>
      </c>
      <c r="T5156" s="112">
        <v>0</v>
      </c>
      <c r="U5156" s="112"/>
      <c r="V5156" s="104">
        <v>0</v>
      </c>
      <c r="W5156" s="112">
        <v>40000</v>
      </c>
      <c r="X5156" s="112">
        <v>20000</v>
      </c>
      <c r="Y5156" s="112">
        <v>22.5</v>
      </c>
      <c r="Z5156" s="112"/>
      <c r="AA5156" s="110">
        <v>0.1</v>
      </c>
      <c r="AB5156" s="99"/>
      <c r="AC5156" s="100">
        <v>-0.49260959999999998</v>
      </c>
      <c r="AD5156" s="100">
        <v>6.0123900000000001E-2</v>
      </c>
      <c r="AE5156" s="100">
        <v>5.8219730000000003E-3</v>
      </c>
      <c r="AF5156" s="100">
        <v>8.3498000000000003E-4</v>
      </c>
      <c r="AG5156" s="100">
        <v>44.473179999999999</v>
      </c>
      <c r="AH5156" s="105"/>
      <c r="AI5156" s="100">
        <v>21.75</v>
      </c>
      <c r="AJ5156" s="100">
        <v>-1.58371</v>
      </c>
      <c r="AK5156" s="100">
        <v>-0.35</v>
      </c>
      <c r="AM5156" s="96">
        <v>42509</v>
      </c>
      <c r="AN5156" s="88">
        <f>_xll.BDH($A5156,AN$5,$AM$2,$AM$2)</f>
        <v>180</v>
      </c>
      <c r="AO5156" s="88" t="str">
        <f>IF(V5156&gt;0,_xll.BDH($A5156,AO$5,$AM$2,$AM$2),"#N/A N/A")</f>
        <v>#N/A N/A</v>
      </c>
      <c r="AP5156" s="88" t="str">
        <f>IF(V5156&gt;0,_xll.BDH($A5156,AP$5,$AM$2,$AM$2),"#N/A N/A")</f>
        <v>#N/A N/A</v>
      </c>
      <c r="AQ5156" s="88" t="str">
        <f>IF(V5156&gt;0,_xll.BDH($A5156,AQ$5,$AM$2,$AM$2),"#N/A N/A")</f>
        <v>#N/A N/A</v>
      </c>
      <c r="AR5156" s="88" t="str">
        <f>IF(V5156&gt;0,_xll.BDH($A5156,AR$5,$AM$2,$AM$2),"#N/A N/A")</f>
        <v>#N/A N/A</v>
      </c>
    </row>
    <row r="5157" spans="1:44" ht="15" x14ac:dyDescent="0.25">
      <c r="A5157" s="99" t="s">
        <v>5242</v>
      </c>
      <c r="B5157" s="99" t="s">
        <v>146</v>
      </c>
      <c r="C5157" s="108" t="s">
        <v>10818</v>
      </c>
      <c r="D5157" s="108" t="s">
        <v>5701</v>
      </c>
      <c r="E5157" s="108" t="s">
        <v>36</v>
      </c>
      <c r="F5157" s="100" t="str">
        <f>VLOOKUP(E5157,Issuer!A:B,2,FALSE)</f>
        <v>SG</v>
      </c>
      <c r="G5157" s="108" t="s">
        <v>5690</v>
      </c>
      <c r="H5157" s="108" t="s">
        <v>5706</v>
      </c>
      <c r="I5157" s="109">
        <v>42466</v>
      </c>
      <c r="J5157" s="109">
        <v>42468</v>
      </c>
      <c r="K5157" s="109">
        <v>42740</v>
      </c>
      <c r="L5157" s="109">
        <v>42733</v>
      </c>
      <c r="M5157" s="108"/>
      <c r="N5157" s="110"/>
      <c r="O5157" s="111"/>
      <c r="P5157" s="99"/>
      <c r="Q5157" s="110">
        <v>0.20100000000000001</v>
      </c>
      <c r="R5157" s="110">
        <v>8.0000000000000002E-3</v>
      </c>
      <c r="S5157" s="110">
        <v>4.1450779999999998</v>
      </c>
      <c r="T5157" s="112">
        <v>0</v>
      </c>
      <c r="U5157" s="112"/>
      <c r="V5157" s="104">
        <v>0</v>
      </c>
      <c r="W5157" s="112">
        <v>200000</v>
      </c>
      <c r="X5157" s="112">
        <v>10000</v>
      </c>
      <c r="Y5157" s="112">
        <v>177.88</v>
      </c>
      <c r="Z5157" s="112"/>
      <c r="AA5157" s="110">
        <v>0.01</v>
      </c>
      <c r="AB5157" s="99"/>
      <c r="AC5157" s="100">
        <v>-0.46181129999999998</v>
      </c>
      <c r="AD5157" s="100">
        <v>8.2412409999999998E-3</v>
      </c>
      <c r="AE5157" s="100">
        <v>5.5351130000000004E-3</v>
      </c>
      <c r="AF5157" s="100">
        <v>4.5153020000000002E-4</v>
      </c>
      <c r="AG5157" s="100">
        <v>33.615290000000002</v>
      </c>
      <c r="AH5157" s="105"/>
      <c r="AI5157" s="100">
        <v>177.7</v>
      </c>
      <c r="AJ5157" s="100">
        <v>-1.2229019999999999</v>
      </c>
      <c r="AK5157" s="100">
        <v>-2.2000000000000002</v>
      </c>
      <c r="AM5157" s="96">
        <v>42509</v>
      </c>
      <c r="AN5157" s="88">
        <f>_xll.BDH($A5157,AN$5,$AM$2,$AM$2)</f>
        <v>30</v>
      </c>
      <c r="AO5157" s="88" t="str">
        <f>IF(V5157&gt;0,_xll.BDH($A5157,AO$5,$AM$2,$AM$2),"#N/A N/A")</f>
        <v>#N/A N/A</v>
      </c>
      <c r="AP5157" s="88" t="str">
        <f>IF(V5157&gt;0,_xll.BDH($A5157,AP$5,$AM$2,$AM$2),"#N/A N/A")</f>
        <v>#N/A N/A</v>
      </c>
      <c r="AQ5157" s="88" t="str">
        <f>IF(V5157&gt;0,_xll.BDH($A5157,AQ$5,$AM$2,$AM$2),"#N/A N/A")</f>
        <v>#N/A N/A</v>
      </c>
      <c r="AR5157" s="88" t="str">
        <f>IF(V5157&gt;0,_xll.BDH($A5157,AR$5,$AM$2,$AM$2),"#N/A N/A")</f>
        <v>#N/A N/A</v>
      </c>
    </row>
    <row r="5158" spans="1:44" ht="15" x14ac:dyDescent="0.25">
      <c r="A5158" s="99" t="s">
        <v>5243</v>
      </c>
      <c r="B5158" s="99" t="s">
        <v>127</v>
      </c>
      <c r="C5158" s="108" t="s">
        <v>10823</v>
      </c>
      <c r="D5158" s="108" t="s">
        <v>5712</v>
      </c>
      <c r="E5158" s="108" t="s">
        <v>36</v>
      </c>
      <c r="F5158" s="100" t="str">
        <f>VLOOKUP(E5158,Issuer!A:B,2,FALSE)</f>
        <v>SG</v>
      </c>
      <c r="G5158" s="108" t="s">
        <v>5690</v>
      </c>
      <c r="H5158" s="108" t="s">
        <v>5706</v>
      </c>
      <c r="I5158" s="109">
        <v>42466</v>
      </c>
      <c r="J5158" s="109">
        <v>42468</v>
      </c>
      <c r="K5158" s="109">
        <v>42677</v>
      </c>
      <c r="L5158" s="109">
        <v>42671</v>
      </c>
      <c r="M5158" s="108"/>
      <c r="N5158" s="110"/>
      <c r="O5158" s="111"/>
      <c r="P5158" s="99"/>
      <c r="Q5158" s="110">
        <v>0.191</v>
      </c>
      <c r="R5158" s="110">
        <v>8.9999999999999993E-3</v>
      </c>
      <c r="S5158" s="110">
        <v>4.945055</v>
      </c>
      <c r="T5158" s="112">
        <v>0</v>
      </c>
      <c r="U5158" s="112"/>
      <c r="V5158" s="104">
        <v>0</v>
      </c>
      <c r="W5158" s="112">
        <v>80000</v>
      </c>
      <c r="X5158" s="112">
        <v>2000</v>
      </c>
      <c r="Y5158" s="112">
        <v>4</v>
      </c>
      <c r="Z5158" s="112"/>
      <c r="AA5158" s="110">
        <v>1</v>
      </c>
      <c r="AB5158" s="99"/>
      <c r="AC5158" s="100">
        <v>-0.19189510000000001</v>
      </c>
      <c r="AD5158" s="100">
        <v>0.1752678</v>
      </c>
      <c r="AE5158" s="100">
        <v>9.3754600000000004E-3</v>
      </c>
      <c r="AF5158" s="100">
        <v>1.4405889999999999E-3</v>
      </c>
      <c r="AG5158" s="100">
        <v>44.282229999999998</v>
      </c>
      <c r="AH5158" s="105"/>
      <c r="AI5158" s="100">
        <v>5.1100000000000003</v>
      </c>
      <c r="AJ5158" s="100">
        <v>-0.77669900000000003</v>
      </c>
      <c r="AK5158" s="100">
        <v>-0.04</v>
      </c>
      <c r="AM5158" s="96">
        <v>42509</v>
      </c>
      <c r="AN5158" s="88">
        <f>_xll.BDH($A5158,AN$5,$AM$2,$AM$2)</f>
        <v>50</v>
      </c>
      <c r="AO5158" s="88" t="str">
        <f>IF(V5158&gt;0,_xll.BDH($A5158,AO$5,$AM$2,$AM$2),"#N/A N/A")</f>
        <v>#N/A N/A</v>
      </c>
      <c r="AP5158" s="88" t="str">
        <f>IF(V5158&gt;0,_xll.BDH($A5158,AP$5,$AM$2,$AM$2),"#N/A N/A")</f>
        <v>#N/A N/A</v>
      </c>
      <c r="AQ5158" s="88" t="str">
        <f>IF(V5158&gt;0,_xll.BDH($A5158,AQ$5,$AM$2,$AM$2),"#N/A N/A")</f>
        <v>#N/A N/A</v>
      </c>
      <c r="AR5158" s="88" t="str">
        <f>IF(V5158&gt;0,_xll.BDH($A5158,AR$5,$AM$2,$AM$2),"#N/A N/A")</f>
        <v>#N/A N/A</v>
      </c>
    </row>
    <row r="5159" spans="1:44" ht="15" x14ac:dyDescent="0.25">
      <c r="A5159" s="99" t="s">
        <v>5244</v>
      </c>
      <c r="B5159" s="99" t="s">
        <v>146</v>
      </c>
      <c r="C5159" s="108" t="s">
        <v>10819</v>
      </c>
      <c r="D5159" s="108" t="s">
        <v>5701</v>
      </c>
      <c r="E5159" s="108" t="s">
        <v>35</v>
      </c>
      <c r="F5159" s="100" t="str">
        <f>VLOOKUP(E5159,Issuer!A:B,2,FALSE)</f>
        <v>MB</v>
      </c>
      <c r="G5159" s="108" t="s">
        <v>5744</v>
      </c>
      <c r="H5159" s="108" t="s">
        <v>5682</v>
      </c>
      <c r="I5159" s="109">
        <v>42467</v>
      </c>
      <c r="J5159" s="109">
        <v>42468</v>
      </c>
      <c r="K5159" s="109">
        <v>42796</v>
      </c>
      <c r="L5159" s="109">
        <v>42790</v>
      </c>
      <c r="M5159" s="108"/>
      <c r="N5159" s="110"/>
      <c r="O5159" s="111"/>
      <c r="P5159" s="99"/>
      <c r="Q5159" s="110">
        <v>7.4999999999999997E-2</v>
      </c>
      <c r="R5159" s="110">
        <v>-8.9999999999999993E-3</v>
      </c>
      <c r="S5159" s="110">
        <v>-10.71429</v>
      </c>
      <c r="T5159" s="112">
        <v>8900000</v>
      </c>
      <c r="U5159" s="112">
        <v>697090</v>
      </c>
      <c r="V5159" s="104">
        <v>68</v>
      </c>
      <c r="W5159" s="112">
        <v>67000</v>
      </c>
      <c r="X5159" s="112">
        <v>10000</v>
      </c>
      <c r="Y5159" s="112">
        <v>220</v>
      </c>
      <c r="Z5159" s="112"/>
      <c r="AA5159" s="110">
        <v>0.01</v>
      </c>
      <c r="AB5159" s="99"/>
      <c r="AC5159" s="100">
        <v>0.2666771</v>
      </c>
      <c r="AD5159" s="100">
        <v>6.1458570000000002E-3</v>
      </c>
      <c r="AE5159" s="100">
        <v>5.1792590000000003E-3</v>
      </c>
      <c r="AF5159" s="100">
        <v>2.7908780000000002E-4</v>
      </c>
      <c r="AG5159" s="100">
        <v>33.670409999999997</v>
      </c>
      <c r="AH5159" s="105"/>
      <c r="AI5159" s="100">
        <v>177.7</v>
      </c>
      <c r="AJ5159" s="100">
        <v>-1.2229019999999999</v>
      </c>
      <c r="AK5159" s="100">
        <v>-2.2000000000000002</v>
      </c>
      <c r="AM5159" s="96">
        <v>42509</v>
      </c>
      <c r="AN5159" s="88">
        <f>_xll.BDH($A5159,AN$5,$AM$2,$AM$2)</f>
        <v>310</v>
      </c>
      <c r="AO5159" s="88">
        <f>IF(V5159&gt;0,_xll.BDH($A5159,AO$5,$AM$2,$AM$2),"#N/A N/A")</f>
        <v>7.8336000000000003E-2</v>
      </c>
      <c r="AP5159" s="88">
        <f>IF(V5159&gt;0,_xll.BDH($A5159,AP$5,$AM$2,$AM$2),"#N/A N/A")</f>
        <v>7.8312999999999994E-2</v>
      </c>
      <c r="AQ5159" s="88">
        <f>IF(V5159&gt;0,_xll.BDH($A5159,AQ$5,$AM$2,$AM$2),"#N/A N/A")</f>
        <v>4430000</v>
      </c>
      <c r="AR5159" s="88">
        <f>IF(V5159&gt;0,_xll.BDH($A5159,AR$5,$AM$2,$AM$2),"#N/A N/A")</f>
        <v>4470000</v>
      </c>
    </row>
    <row r="5160" spans="1:44" ht="15" x14ac:dyDescent="0.25">
      <c r="A5160" s="99" t="s">
        <v>5245</v>
      </c>
      <c r="B5160" s="99" t="s">
        <v>146</v>
      </c>
      <c r="C5160" s="108" t="s">
        <v>10820</v>
      </c>
      <c r="D5160" s="108" t="s">
        <v>5701</v>
      </c>
      <c r="E5160" s="108" t="s">
        <v>37</v>
      </c>
      <c r="F5160" s="100" t="str">
        <f>VLOOKUP(E5160,Issuer!A:B,2,FALSE)</f>
        <v>UB</v>
      </c>
      <c r="G5160" s="108" t="s">
        <v>5732</v>
      </c>
      <c r="H5160" s="108" t="s">
        <v>5682</v>
      </c>
      <c r="I5160" s="109">
        <v>42467</v>
      </c>
      <c r="J5160" s="109">
        <v>42468</v>
      </c>
      <c r="K5160" s="109">
        <v>42789</v>
      </c>
      <c r="L5160" s="109">
        <v>42783</v>
      </c>
      <c r="M5160" s="108"/>
      <c r="N5160" s="110"/>
      <c r="O5160" s="111"/>
      <c r="P5160" s="99"/>
      <c r="Q5160" s="110">
        <v>0.11600000000000001</v>
      </c>
      <c r="R5160" s="110">
        <v>-8.9999999999999993E-3</v>
      </c>
      <c r="S5160" s="110">
        <v>-7.2</v>
      </c>
      <c r="T5160" s="112">
        <v>5580000</v>
      </c>
      <c r="U5160" s="112">
        <v>662390</v>
      </c>
      <c r="V5160" s="104">
        <v>64</v>
      </c>
      <c r="W5160" s="112">
        <v>300000</v>
      </c>
      <c r="X5160" s="112">
        <v>10000</v>
      </c>
      <c r="Y5160" s="112">
        <v>201.98</v>
      </c>
      <c r="Z5160" s="112"/>
      <c r="AA5160" s="110">
        <v>0.01</v>
      </c>
      <c r="AB5160" s="99"/>
      <c r="AC5160" s="100">
        <v>0.36840790000000001</v>
      </c>
      <c r="AD5160" s="100">
        <v>6.992893E-3</v>
      </c>
      <c r="AE5160" s="100">
        <v>5.8233599999999996E-3</v>
      </c>
      <c r="AF5160" s="100">
        <v>3.2368380000000001E-4</v>
      </c>
      <c r="AG5160" s="100">
        <v>34.281120000000001</v>
      </c>
      <c r="AH5160" s="105"/>
      <c r="AI5160" s="100">
        <v>177.7</v>
      </c>
      <c r="AJ5160" s="100">
        <v>-1.2229019999999999</v>
      </c>
      <c r="AK5160" s="100">
        <v>-2.2000000000000002</v>
      </c>
      <c r="AM5160" s="96">
        <v>42509</v>
      </c>
      <c r="AN5160" s="88">
        <f>_xll.BDH($A5160,AN$5,$AM$2,$AM$2)</f>
        <v>250</v>
      </c>
      <c r="AO5160" s="88">
        <f>IF(V5160&gt;0,_xll.BDH($A5160,AO$5,$AM$2,$AM$2),"#N/A N/A")</f>
        <v>0.11852699999999999</v>
      </c>
      <c r="AP5160" s="88">
        <f>IF(V5160&gt;0,_xll.BDH($A5160,AP$5,$AM$2,$AM$2),"#N/A N/A")</f>
        <v>0.11888899999999999</v>
      </c>
      <c r="AQ5160" s="88">
        <f>IF(V5160&gt;0,_xll.BDH($A5160,AQ$5,$AM$2,$AM$2),"#N/A N/A")</f>
        <v>2790000</v>
      </c>
      <c r="AR5160" s="88">
        <f>IF(V5160&gt;0,_xll.BDH($A5160,AR$5,$AM$2,$AM$2),"#N/A N/A")</f>
        <v>2790000</v>
      </c>
    </row>
    <row r="5161" spans="1:44" ht="15" x14ac:dyDescent="0.25">
      <c r="A5161" s="99" t="s">
        <v>5246</v>
      </c>
      <c r="B5161" s="99" t="s">
        <v>135</v>
      </c>
      <c r="C5161" s="108" t="s">
        <v>10821</v>
      </c>
      <c r="D5161" s="108" t="s">
        <v>5685</v>
      </c>
      <c r="E5161" s="108" t="s">
        <v>37</v>
      </c>
      <c r="F5161" s="100" t="str">
        <f>VLOOKUP(E5161,Issuer!A:B,2,FALSE)</f>
        <v>UB</v>
      </c>
      <c r="G5161" s="108" t="s">
        <v>5732</v>
      </c>
      <c r="H5161" s="108" t="s">
        <v>5706</v>
      </c>
      <c r="I5161" s="109">
        <v>42467</v>
      </c>
      <c r="J5161" s="109">
        <v>42468</v>
      </c>
      <c r="K5161" s="109">
        <v>42579</v>
      </c>
      <c r="L5161" s="109">
        <v>42573</v>
      </c>
      <c r="M5161" s="108"/>
      <c r="N5161" s="110"/>
      <c r="O5161" s="111"/>
      <c r="P5161" s="99"/>
      <c r="Q5161" s="110">
        <v>0.27</v>
      </c>
      <c r="R5161" s="110">
        <v>0.01</v>
      </c>
      <c r="S5161" s="110">
        <v>3.8461539999999999</v>
      </c>
      <c r="T5161" s="112">
        <v>0</v>
      </c>
      <c r="U5161" s="112"/>
      <c r="V5161" s="104">
        <v>0</v>
      </c>
      <c r="W5161" s="112">
        <v>300000</v>
      </c>
      <c r="X5161" s="112">
        <v>10000</v>
      </c>
      <c r="Y5161" s="112">
        <v>21500</v>
      </c>
      <c r="Z5161" s="112"/>
      <c r="AA5161" s="110">
        <v>1.25E-4</v>
      </c>
      <c r="AB5161" s="99"/>
      <c r="AC5161" s="100">
        <v>-0.86694459999999995</v>
      </c>
      <c r="AD5161" s="100">
        <v>1.148868E-4</v>
      </c>
      <c r="AE5161" s="100">
        <v>2.1661390000000001E-3</v>
      </c>
      <c r="AF5161" s="100">
        <v>6.5177560000000004E-4</v>
      </c>
      <c r="AG5161" s="100">
        <v>19.540870000000002</v>
      </c>
      <c r="AH5161" s="105"/>
      <c r="AI5161" s="100">
        <v>19694.330000000002</v>
      </c>
      <c r="AJ5161" s="100">
        <v>-0.6661821</v>
      </c>
      <c r="AK5161" s="100">
        <v>-132.08000000000001</v>
      </c>
      <c r="AM5161" s="96">
        <v>42509</v>
      </c>
      <c r="AN5161" s="88">
        <f>_xll.BDH($A5161,AN$5,$AM$2,$AM$2)</f>
        <v>4210</v>
      </c>
      <c r="AO5161" s="88" t="str">
        <f>IF(V5161&gt;0,_xll.BDH($A5161,AO$5,$AM$2,$AM$2),"#N/A N/A")</f>
        <v>#N/A N/A</v>
      </c>
      <c r="AP5161" s="88" t="str">
        <f>IF(V5161&gt;0,_xll.BDH($A5161,AP$5,$AM$2,$AM$2),"#N/A N/A")</f>
        <v>#N/A N/A</v>
      </c>
      <c r="AQ5161" s="88" t="str">
        <f>IF(V5161&gt;0,_xll.BDH($A5161,AQ$5,$AM$2,$AM$2),"#N/A N/A")</f>
        <v>#N/A N/A</v>
      </c>
      <c r="AR5161" s="88" t="str">
        <f>IF(V5161&gt;0,_xll.BDH($A5161,AR$5,$AM$2,$AM$2),"#N/A N/A")</f>
        <v>#N/A N/A</v>
      </c>
    </row>
    <row r="5162" spans="1:44" ht="15" x14ac:dyDescent="0.25">
      <c r="A5162" s="99" t="s">
        <v>5247</v>
      </c>
      <c r="B5162" s="99" t="s">
        <v>132</v>
      </c>
      <c r="C5162" s="108" t="s">
        <v>10822</v>
      </c>
      <c r="D5162" s="108" t="s">
        <v>5694</v>
      </c>
      <c r="E5162" s="108" t="s">
        <v>37</v>
      </c>
      <c r="F5162" s="100" t="str">
        <f>VLOOKUP(E5162,Issuer!A:B,2,FALSE)</f>
        <v>UB</v>
      </c>
      <c r="G5162" s="108" t="s">
        <v>5732</v>
      </c>
      <c r="H5162" s="108" t="s">
        <v>5682</v>
      </c>
      <c r="I5162" s="109">
        <v>42467</v>
      </c>
      <c r="J5162" s="109">
        <v>42468</v>
      </c>
      <c r="K5162" s="109">
        <v>42654</v>
      </c>
      <c r="L5162" s="109">
        <v>42647</v>
      </c>
      <c r="M5162" s="108"/>
      <c r="N5162" s="110"/>
      <c r="O5162" s="111"/>
      <c r="P5162" s="99"/>
      <c r="Q5162" s="110">
        <v>9.6000000000000002E-2</v>
      </c>
      <c r="R5162" s="110">
        <v>-2E-3</v>
      </c>
      <c r="S5162" s="110">
        <v>-2.040816</v>
      </c>
      <c r="T5162" s="112">
        <v>0</v>
      </c>
      <c r="U5162" s="112"/>
      <c r="V5162" s="104">
        <v>0</v>
      </c>
      <c r="W5162" s="112">
        <v>70000</v>
      </c>
      <c r="X5162" s="112">
        <v>10000</v>
      </c>
      <c r="Y5162" s="112">
        <v>33.880000000000003</v>
      </c>
      <c r="Z5162" s="112"/>
      <c r="AA5162" s="110">
        <v>0.1</v>
      </c>
      <c r="AB5162" s="99"/>
      <c r="AC5162" s="100">
        <v>0.2255017</v>
      </c>
      <c r="AD5162" s="100">
        <v>3.4604999999999997E-2</v>
      </c>
      <c r="AE5162" s="100">
        <v>4.6231900000000001E-3</v>
      </c>
      <c r="AF5162" s="100">
        <v>9.0085830000000003E-4</v>
      </c>
      <c r="AG5162" s="100">
        <v>56.774619999999999</v>
      </c>
      <c r="AH5162" s="105"/>
      <c r="AI5162" s="100">
        <v>24.25</v>
      </c>
      <c r="AJ5162" s="100">
        <v>-0.20576130000000001</v>
      </c>
      <c r="AK5162" s="100">
        <v>-0.05</v>
      </c>
      <c r="AM5162" s="96">
        <v>42509</v>
      </c>
      <c r="AN5162" s="88">
        <f>_xll.BDH($A5162,AN$5,$AM$2,$AM$2)</f>
        <v>0</v>
      </c>
      <c r="AO5162" s="88" t="str">
        <f>IF(V5162&gt;0,_xll.BDH($A5162,AO$5,$AM$2,$AM$2),"#N/A N/A")</f>
        <v>#N/A N/A</v>
      </c>
      <c r="AP5162" s="88" t="str">
        <f>IF(V5162&gt;0,_xll.BDH($A5162,AP$5,$AM$2,$AM$2),"#N/A N/A")</f>
        <v>#N/A N/A</v>
      </c>
      <c r="AQ5162" s="88" t="str">
        <f>IF(V5162&gt;0,_xll.BDH($A5162,AQ$5,$AM$2,$AM$2),"#N/A N/A")</f>
        <v>#N/A N/A</v>
      </c>
      <c r="AR5162" s="88" t="str">
        <f>IF(V5162&gt;0,_xll.BDH($A5162,AR$5,$AM$2,$AM$2),"#N/A N/A")</f>
        <v>#N/A N/A</v>
      </c>
    </row>
    <row r="5163" spans="1:44" ht="15" x14ac:dyDescent="0.25">
      <c r="A5163" s="99" t="s">
        <v>5248</v>
      </c>
      <c r="B5163" s="99" t="s">
        <v>121</v>
      </c>
      <c r="C5163" s="108" t="s">
        <v>10825</v>
      </c>
      <c r="D5163" s="108" t="s">
        <v>5708</v>
      </c>
      <c r="E5163" s="108" t="s">
        <v>39</v>
      </c>
      <c r="F5163" s="100" t="str">
        <f>VLOOKUP(E5163,Issuer!A:B,2,FALSE)</f>
        <v>GS</v>
      </c>
      <c r="G5163" s="108" t="s">
        <v>5826</v>
      </c>
      <c r="H5163" s="108" t="s">
        <v>5682</v>
      </c>
      <c r="I5163" s="109">
        <v>42467</v>
      </c>
      <c r="J5163" s="109">
        <v>42468</v>
      </c>
      <c r="K5163" s="109">
        <v>42794</v>
      </c>
      <c r="L5163" s="109">
        <v>42788</v>
      </c>
      <c r="M5163" s="108"/>
      <c r="N5163" s="110"/>
      <c r="O5163" s="111"/>
      <c r="P5163" s="99"/>
      <c r="Q5163" s="110">
        <v>7.0999999999999994E-2</v>
      </c>
      <c r="R5163" s="110">
        <v>-2E-3</v>
      </c>
      <c r="S5163" s="110">
        <v>-2.7397260000000001</v>
      </c>
      <c r="T5163" s="112">
        <v>9978000</v>
      </c>
      <c r="U5163" s="112">
        <v>727060</v>
      </c>
      <c r="V5163" s="104">
        <v>66</v>
      </c>
      <c r="W5163" s="112">
        <v>80000</v>
      </c>
      <c r="X5163" s="112">
        <v>1000</v>
      </c>
      <c r="Y5163" s="112">
        <v>3.15</v>
      </c>
      <c r="Z5163" s="112"/>
      <c r="AA5163" s="110">
        <v>1</v>
      </c>
      <c r="AB5163" s="99"/>
      <c r="AC5163" s="100">
        <v>0.20268949999999999</v>
      </c>
      <c r="AD5163" s="100">
        <v>0.39708710000000003</v>
      </c>
      <c r="AE5163" s="100">
        <v>6.569915E-3</v>
      </c>
      <c r="AF5163" s="100">
        <v>1.942E-4</v>
      </c>
      <c r="AG5163" s="100">
        <v>29.109470000000002</v>
      </c>
      <c r="AH5163" s="105"/>
      <c r="AI5163" s="100">
        <v>2.68</v>
      </c>
      <c r="AJ5163" s="100">
        <v>-0.3717472</v>
      </c>
      <c r="AK5163" s="100">
        <v>-0.01</v>
      </c>
      <c r="AM5163" s="96">
        <v>42509</v>
      </c>
      <c r="AN5163" s="88">
        <f>_xll.BDH($A5163,AN$5,$AM$2,$AM$2)</f>
        <v>614</v>
      </c>
      <c r="AO5163" s="88">
        <f>IF(V5163&gt;0,_xll.BDH($A5163,AO$5,$AM$2,$AM$2),"#N/A N/A")</f>
        <v>7.3158000000000001E-2</v>
      </c>
      <c r="AP5163" s="88">
        <f>IF(V5163&gt;0,_xll.BDH($A5163,AP$5,$AM$2,$AM$2),"#N/A N/A")</f>
        <v>7.2575000000000001E-2</v>
      </c>
      <c r="AQ5163" s="88">
        <f>IF(V5163&gt;0,_xll.BDH($A5163,AQ$5,$AM$2,$AM$2),"#N/A N/A")</f>
        <v>4985000</v>
      </c>
      <c r="AR5163" s="88">
        <f>IF(V5163&gt;0,_xll.BDH($A5163,AR$5,$AM$2,$AM$2),"#N/A N/A")</f>
        <v>4993000</v>
      </c>
    </row>
    <row r="5164" spans="1:44" ht="15" x14ac:dyDescent="0.25">
      <c r="A5164" s="99" t="s">
        <v>5249</v>
      </c>
      <c r="B5164" s="99" t="s">
        <v>209</v>
      </c>
      <c r="C5164" s="108" t="s">
        <v>10824</v>
      </c>
      <c r="D5164" s="108" t="s">
        <v>5774</v>
      </c>
      <c r="E5164" s="108" t="s">
        <v>39</v>
      </c>
      <c r="F5164" s="100" t="str">
        <f>VLOOKUP(E5164,Issuer!A:B,2,FALSE)</f>
        <v>GS</v>
      </c>
      <c r="G5164" s="108" t="s">
        <v>5826</v>
      </c>
      <c r="H5164" s="108" t="s">
        <v>5682</v>
      </c>
      <c r="I5164" s="109">
        <v>42467</v>
      </c>
      <c r="J5164" s="109">
        <v>42468</v>
      </c>
      <c r="K5164" s="109">
        <v>42643</v>
      </c>
      <c r="L5164" s="109">
        <v>42639</v>
      </c>
      <c r="M5164" s="108"/>
      <c r="N5164" s="110"/>
      <c r="O5164" s="111"/>
      <c r="P5164" s="99"/>
      <c r="Q5164" s="110">
        <v>5.2999999999999999E-2</v>
      </c>
      <c r="R5164" s="110">
        <v>-8.9999999999999993E-3</v>
      </c>
      <c r="S5164" s="110">
        <v>-14.51613</v>
      </c>
      <c r="T5164" s="112">
        <v>9946000</v>
      </c>
      <c r="U5164" s="112">
        <v>572694</v>
      </c>
      <c r="V5164" s="104">
        <v>69</v>
      </c>
      <c r="W5164" s="112">
        <v>80000</v>
      </c>
      <c r="X5164" s="112">
        <v>2000</v>
      </c>
      <c r="Y5164" s="112">
        <v>49.68</v>
      </c>
      <c r="Z5164" s="112"/>
      <c r="AA5164" s="110">
        <v>0.1</v>
      </c>
      <c r="AB5164" s="99"/>
      <c r="AC5164" s="100">
        <v>0.1667459</v>
      </c>
      <c r="AD5164" s="100">
        <v>3.910284E-2</v>
      </c>
      <c r="AE5164" s="100">
        <v>6.5929070000000003E-3</v>
      </c>
      <c r="AF5164" s="100">
        <v>5.7351009999999998E-4</v>
      </c>
      <c r="AG5164" s="100">
        <v>24.66545</v>
      </c>
      <c r="AH5164" s="105"/>
      <c r="AI5164" s="100">
        <v>42.7</v>
      </c>
      <c r="AJ5164" s="100">
        <v>-0.81300810000000001</v>
      </c>
      <c r="AK5164" s="100">
        <v>-0.35</v>
      </c>
      <c r="AM5164" s="96">
        <v>42509</v>
      </c>
      <c r="AN5164" s="88">
        <f>_xll.BDH($A5164,AN$5,$AM$2,$AM$2)</f>
        <v>23564</v>
      </c>
      <c r="AO5164" s="88">
        <f>IF(V5164&gt;0,_xll.BDH($A5164,AO$5,$AM$2,$AM$2),"#N/A N/A")</f>
        <v>5.7117000000000001E-2</v>
      </c>
      <c r="AP5164" s="88">
        <f>IF(V5164&gt;0,_xll.BDH($A5164,AP$5,$AM$2,$AM$2),"#N/A N/A")</f>
        <v>5.7602E-2</v>
      </c>
      <c r="AQ5164" s="88">
        <f>IF(V5164&gt;0,_xll.BDH($A5164,AQ$5,$AM$2,$AM$2),"#N/A N/A")</f>
        <v>2864000</v>
      </c>
      <c r="AR5164" s="88">
        <f>IF(V5164&gt;0,_xll.BDH($A5164,AR$5,$AM$2,$AM$2),"#N/A N/A")</f>
        <v>5458000</v>
      </c>
    </row>
    <row r="5165" spans="1:44" ht="15" x14ac:dyDescent="0.25">
      <c r="A5165" s="99" t="s">
        <v>5250</v>
      </c>
      <c r="B5165" s="99" t="s">
        <v>197</v>
      </c>
      <c r="C5165" s="108" t="s">
        <v>10826</v>
      </c>
      <c r="D5165" s="108" t="s">
        <v>5779</v>
      </c>
      <c r="E5165" s="108" t="s">
        <v>30</v>
      </c>
      <c r="F5165" s="100" t="str">
        <f>VLOOKUP(E5165,Issuer!A:B,2,FALSE)</f>
        <v>CS</v>
      </c>
      <c r="G5165" s="108" t="s">
        <v>5686</v>
      </c>
      <c r="H5165" s="108" t="s">
        <v>5682</v>
      </c>
      <c r="I5165" s="109">
        <v>42467</v>
      </c>
      <c r="J5165" s="109">
        <v>42468</v>
      </c>
      <c r="K5165" s="109">
        <v>42734</v>
      </c>
      <c r="L5165" s="109">
        <v>42726</v>
      </c>
      <c r="M5165" s="108"/>
      <c r="N5165" s="110"/>
      <c r="O5165" s="111"/>
      <c r="P5165" s="99"/>
      <c r="Q5165" s="110">
        <v>5.6000000000000001E-2</v>
      </c>
      <c r="R5165" s="110">
        <v>-4.0000000000000001E-3</v>
      </c>
      <c r="S5165" s="110">
        <v>-6.6666670000000003</v>
      </c>
      <c r="T5165" s="112">
        <v>1610000</v>
      </c>
      <c r="U5165" s="112">
        <v>92390</v>
      </c>
      <c r="V5165" s="104">
        <v>30</v>
      </c>
      <c r="W5165" s="112">
        <v>80000</v>
      </c>
      <c r="X5165" s="112">
        <v>1000</v>
      </c>
      <c r="Y5165" s="112">
        <v>5.51</v>
      </c>
      <c r="Z5165" s="112"/>
      <c r="AA5165" s="110">
        <v>1</v>
      </c>
      <c r="AB5165" s="99"/>
      <c r="AC5165" s="100">
        <v>0.1232018</v>
      </c>
      <c r="AD5165" s="100">
        <v>0.20116110000000001</v>
      </c>
      <c r="AE5165" s="100">
        <v>7.2597909999999998E-3</v>
      </c>
      <c r="AF5165" s="100">
        <v>2.6459580000000001E-4</v>
      </c>
      <c r="AG5165" s="100">
        <v>27.92548</v>
      </c>
      <c r="AH5165" s="105"/>
      <c r="AI5165" s="100">
        <v>4.5199999999999996</v>
      </c>
      <c r="AJ5165" s="100">
        <v>-0.6593407</v>
      </c>
      <c r="AK5165" s="100">
        <v>-0.03</v>
      </c>
      <c r="AM5165" s="96">
        <v>42509</v>
      </c>
      <c r="AN5165" s="88">
        <f>_xll.BDH($A5165,AN$5,$AM$2,$AM$2)</f>
        <v>2998</v>
      </c>
      <c r="AO5165" s="88">
        <f>IF(V5165&gt;0,_xll.BDH($A5165,AO$5,$AM$2,$AM$2),"#N/A N/A")</f>
        <v>5.7472000000000002E-2</v>
      </c>
      <c r="AP5165" s="88">
        <f>IF(V5165&gt;0,_xll.BDH($A5165,AP$5,$AM$2,$AM$2),"#N/A N/A")</f>
        <v>5.7298000000000002E-2</v>
      </c>
      <c r="AQ5165" s="88">
        <f>IF(V5165&gt;0,_xll.BDH($A5165,AQ$5,$AM$2,$AM$2),"#N/A N/A")</f>
        <v>805000</v>
      </c>
      <c r="AR5165" s="88">
        <f>IF(V5165&gt;0,_xll.BDH($A5165,AR$5,$AM$2,$AM$2),"#N/A N/A")</f>
        <v>805000</v>
      </c>
    </row>
    <row r="5166" spans="1:44" ht="15" x14ac:dyDescent="0.25">
      <c r="A5166" s="99" t="s">
        <v>5251</v>
      </c>
      <c r="B5166" s="99" t="s">
        <v>132</v>
      </c>
      <c r="C5166" s="108" t="s">
        <v>10827</v>
      </c>
      <c r="D5166" s="108" t="s">
        <v>5694</v>
      </c>
      <c r="E5166" s="108" t="s">
        <v>118</v>
      </c>
      <c r="F5166" s="100" t="str">
        <f>VLOOKUP(E5166,Issuer!A:B,2,FALSE)</f>
        <v>HT</v>
      </c>
      <c r="G5166" s="108" t="s">
        <v>118</v>
      </c>
      <c r="H5166" s="108" t="s">
        <v>5682</v>
      </c>
      <c r="I5166" s="109">
        <v>42468</v>
      </c>
      <c r="J5166" s="109">
        <v>42471</v>
      </c>
      <c r="K5166" s="109">
        <v>42702</v>
      </c>
      <c r="L5166" s="109">
        <v>42696</v>
      </c>
      <c r="M5166" s="108"/>
      <c r="N5166" s="110"/>
      <c r="O5166" s="111"/>
      <c r="P5166" s="99"/>
      <c r="Q5166" s="110">
        <v>7.8E-2</v>
      </c>
      <c r="R5166" s="110">
        <v>-2E-3</v>
      </c>
      <c r="S5166" s="110">
        <v>-2.5</v>
      </c>
      <c r="T5166" s="112">
        <v>0</v>
      </c>
      <c r="U5166" s="112"/>
      <c r="V5166" s="104">
        <v>0</v>
      </c>
      <c r="W5166" s="112">
        <v>50000</v>
      </c>
      <c r="X5166" s="112">
        <v>10000</v>
      </c>
      <c r="Y5166" s="112">
        <v>40</v>
      </c>
      <c r="Z5166" s="112"/>
      <c r="AA5166" s="110">
        <v>0.1</v>
      </c>
      <c r="AB5166" s="99"/>
      <c r="AC5166" s="100">
        <v>0.16933110000000001</v>
      </c>
      <c r="AD5166" s="100">
        <v>2.4392420000000001E-2</v>
      </c>
      <c r="AE5166" s="100">
        <v>4.5006930000000001E-3</v>
      </c>
      <c r="AF5166" s="100">
        <v>6.7832090000000003E-4</v>
      </c>
      <c r="AG5166" s="100">
        <v>58.683390000000003</v>
      </c>
      <c r="AH5166" s="105"/>
      <c r="AI5166" s="100">
        <v>24.25</v>
      </c>
      <c r="AJ5166" s="100">
        <v>-0.20576130000000001</v>
      </c>
      <c r="AK5166" s="100">
        <v>-0.05</v>
      </c>
      <c r="AM5166" s="96">
        <v>42509</v>
      </c>
      <c r="AN5166" s="88">
        <f>_xll.BDH($A5166,AN$5,$AM$2,$AM$2)</f>
        <v>0</v>
      </c>
      <c r="AO5166" s="88" t="str">
        <f>IF(V5166&gt;0,_xll.BDH($A5166,AO$5,$AM$2,$AM$2),"#N/A N/A")</f>
        <v>#N/A N/A</v>
      </c>
      <c r="AP5166" s="88" t="str">
        <f>IF(V5166&gt;0,_xll.BDH($A5166,AP$5,$AM$2,$AM$2),"#N/A N/A")</f>
        <v>#N/A N/A</v>
      </c>
      <c r="AQ5166" s="88" t="str">
        <f>IF(V5166&gt;0,_xll.BDH($A5166,AQ$5,$AM$2,$AM$2),"#N/A N/A")</f>
        <v>#N/A N/A</v>
      </c>
      <c r="AR5166" s="88" t="str">
        <f>IF(V5166&gt;0,_xll.BDH($A5166,AR$5,$AM$2,$AM$2),"#N/A N/A")</f>
        <v>#N/A N/A</v>
      </c>
    </row>
    <row r="5167" spans="1:44" ht="15" x14ac:dyDescent="0.25">
      <c r="A5167" s="99" t="s">
        <v>5252</v>
      </c>
      <c r="B5167" s="99" t="s">
        <v>421</v>
      </c>
      <c r="C5167" s="108" t="s">
        <v>10828</v>
      </c>
      <c r="D5167" s="108" t="s">
        <v>5991</v>
      </c>
      <c r="E5167" s="108" t="s">
        <v>118</v>
      </c>
      <c r="F5167" s="100" t="str">
        <f>VLOOKUP(E5167,Issuer!A:B,2,FALSE)</f>
        <v>HT</v>
      </c>
      <c r="G5167" s="108" t="s">
        <v>118</v>
      </c>
      <c r="H5167" s="108" t="s">
        <v>5682</v>
      </c>
      <c r="I5167" s="109">
        <v>42468</v>
      </c>
      <c r="J5167" s="109">
        <v>42471</v>
      </c>
      <c r="K5167" s="109">
        <v>42733</v>
      </c>
      <c r="L5167" s="109">
        <v>42725</v>
      </c>
      <c r="M5167" s="108"/>
      <c r="N5167" s="110"/>
      <c r="O5167" s="111"/>
      <c r="P5167" s="99"/>
      <c r="Q5167" s="110">
        <v>9.6000000000000002E-2</v>
      </c>
      <c r="R5167" s="110">
        <v>-8.0000000000000002E-3</v>
      </c>
      <c r="S5167" s="110">
        <v>-7.6923079999999997</v>
      </c>
      <c r="T5167" s="112">
        <v>1860000</v>
      </c>
      <c r="U5167" s="112">
        <v>181830</v>
      </c>
      <c r="V5167" s="104">
        <v>18</v>
      </c>
      <c r="W5167" s="112">
        <v>50000</v>
      </c>
      <c r="X5167" s="112">
        <v>5000</v>
      </c>
      <c r="Y5167" s="112">
        <v>104.88</v>
      </c>
      <c r="Z5167" s="112"/>
      <c r="AA5167" s="110">
        <v>0.1</v>
      </c>
      <c r="AB5167" s="99"/>
      <c r="AC5167" s="100">
        <v>0.12130970000000001</v>
      </c>
      <c r="AD5167" s="100">
        <v>1.1486430000000001E-2</v>
      </c>
      <c r="AE5167" s="100">
        <v>1.341442E-2</v>
      </c>
      <c r="AF5167" s="100">
        <v>6.3003539999999995E-4</v>
      </c>
      <c r="AG5167" s="100">
        <v>26.594270000000002</v>
      </c>
      <c r="AH5167" s="105"/>
      <c r="AI5167" s="100">
        <v>83.4</v>
      </c>
      <c r="AJ5167" s="100">
        <v>-0.71428570000000002</v>
      </c>
      <c r="AK5167" s="100">
        <v>-0.6</v>
      </c>
      <c r="AM5167" s="96">
        <v>42509</v>
      </c>
      <c r="AN5167" s="88">
        <f>_xll.BDH($A5167,AN$5,$AM$2,$AM$2)</f>
        <v>200</v>
      </c>
      <c r="AO5167" s="88">
        <f>IF(V5167&gt;0,_xll.BDH($A5167,AO$5,$AM$2,$AM$2),"#N/A N/A")</f>
        <v>9.8322999999999994E-2</v>
      </c>
      <c r="AP5167" s="88">
        <f>IF(V5167&gt;0,_xll.BDH($A5167,AP$5,$AM$2,$AM$2),"#N/A N/A")</f>
        <v>9.7194000000000003E-2</v>
      </c>
      <c r="AQ5167" s="88">
        <f>IF(V5167&gt;0,_xll.BDH($A5167,AQ$5,$AM$2,$AM$2),"#N/A N/A")</f>
        <v>930000</v>
      </c>
      <c r="AR5167" s="88">
        <f>IF(V5167&gt;0,_xll.BDH($A5167,AR$5,$AM$2,$AM$2),"#N/A N/A")</f>
        <v>930000</v>
      </c>
    </row>
    <row r="5168" spans="1:44" ht="15" x14ac:dyDescent="0.25">
      <c r="A5168" s="99" t="s">
        <v>5253</v>
      </c>
      <c r="B5168" s="99" t="s">
        <v>5254</v>
      </c>
      <c r="C5168" s="108" t="s">
        <v>10829</v>
      </c>
      <c r="D5168" s="108" t="s">
        <v>10830</v>
      </c>
      <c r="E5168" s="108" t="s">
        <v>118</v>
      </c>
      <c r="F5168" s="100" t="str">
        <f>VLOOKUP(E5168,Issuer!A:B,2,FALSE)</f>
        <v>HT</v>
      </c>
      <c r="G5168" s="108" t="s">
        <v>118</v>
      </c>
      <c r="H5168" s="108" t="s">
        <v>5682</v>
      </c>
      <c r="I5168" s="109">
        <v>42468</v>
      </c>
      <c r="J5168" s="109">
        <v>42471</v>
      </c>
      <c r="K5168" s="109">
        <v>42753</v>
      </c>
      <c r="L5168" s="109">
        <v>42747</v>
      </c>
      <c r="M5168" s="108"/>
      <c r="N5168" s="110"/>
      <c r="O5168" s="111"/>
      <c r="P5168" s="99"/>
      <c r="Q5168" s="110">
        <v>0.23400000000000001</v>
      </c>
      <c r="R5168" s="110">
        <v>-2.5999999999999999E-2</v>
      </c>
      <c r="S5168" s="110">
        <v>-10</v>
      </c>
      <c r="T5168" s="112">
        <v>0</v>
      </c>
      <c r="U5168" s="112"/>
      <c r="V5168" s="104">
        <v>0</v>
      </c>
      <c r="W5168" s="112">
        <v>30000</v>
      </c>
      <c r="X5168" s="112">
        <v>2000</v>
      </c>
      <c r="Y5168" s="112">
        <v>2.88</v>
      </c>
      <c r="Z5168" s="112"/>
      <c r="AA5168" s="110">
        <v>1</v>
      </c>
      <c r="AB5168" s="99"/>
      <c r="AC5168" s="100">
        <v>0.37756899999999999</v>
      </c>
      <c r="AD5168" s="100">
        <v>0.313606</v>
      </c>
      <c r="AE5168" s="100">
        <v>6.1787229999999997E-3</v>
      </c>
      <c r="AF5168" s="100">
        <v>9.3175799999999998E-4</v>
      </c>
      <c r="AG5168" s="100">
        <v>74.285120000000006</v>
      </c>
      <c r="AH5168" s="105"/>
      <c r="AI5168" s="100">
        <v>1.99</v>
      </c>
      <c r="AJ5168" s="100">
        <v>-2.9268290000000001</v>
      </c>
      <c r="AK5168" s="100">
        <v>-0.06</v>
      </c>
      <c r="AM5168" s="96">
        <v>42509</v>
      </c>
      <c r="AN5168" s="88">
        <f>_xll.BDH($A5168,AN$5,$AM$2,$AM$2)</f>
        <v>12</v>
      </c>
      <c r="AO5168" s="88" t="str">
        <f>IF(V5168&gt;0,_xll.BDH($A5168,AO$5,$AM$2,$AM$2),"#N/A N/A")</f>
        <v>#N/A N/A</v>
      </c>
      <c r="AP5168" s="88" t="str">
        <f>IF(V5168&gt;0,_xll.BDH($A5168,AP$5,$AM$2,$AM$2),"#N/A N/A")</f>
        <v>#N/A N/A</v>
      </c>
      <c r="AQ5168" s="88" t="str">
        <f>IF(V5168&gt;0,_xll.BDH($A5168,AQ$5,$AM$2,$AM$2),"#N/A N/A")</f>
        <v>#N/A N/A</v>
      </c>
      <c r="AR5168" s="88" t="str">
        <f>IF(V5168&gt;0,_xll.BDH($A5168,AR$5,$AM$2,$AM$2),"#N/A N/A")</f>
        <v>#N/A N/A</v>
      </c>
    </row>
    <row r="5169" spans="1:44" ht="15" x14ac:dyDescent="0.25">
      <c r="A5169" s="99" t="s">
        <v>5255</v>
      </c>
      <c r="B5169" s="99" t="s">
        <v>282</v>
      </c>
      <c r="C5169" s="108" t="s">
        <v>10831</v>
      </c>
      <c r="D5169" s="108" t="s">
        <v>5861</v>
      </c>
      <c r="E5169" s="108" t="s">
        <v>118</v>
      </c>
      <c r="F5169" s="100" t="str">
        <f>VLOOKUP(E5169,Issuer!A:B,2,FALSE)</f>
        <v>HT</v>
      </c>
      <c r="G5169" s="108" t="s">
        <v>118</v>
      </c>
      <c r="H5169" s="108" t="s">
        <v>5682</v>
      </c>
      <c r="I5169" s="109">
        <v>42468</v>
      </c>
      <c r="J5169" s="109">
        <v>42471</v>
      </c>
      <c r="K5169" s="109">
        <v>42762</v>
      </c>
      <c r="L5169" s="109">
        <v>42758</v>
      </c>
      <c r="M5169" s="108"/>
      <c r="N5169" s="110"/>
      <c r="O5169" s="111"/>
      <c r="P5169" s="99"/>
      <c r="Q5169" s="110">
        <v>8.6999999999999994E-2</v>
      </c>
      <c r="R5169" s="110">
        <v>-5.0000000000000001E-3</v>
      </c>
      <c r="S5169" s="110">
        <v>-5.4347830000000004</v>
      </c>
      <c r="T5169" s="112">
        <v>1976000</v>
      </c>
      <c r="U5169" s="112">
        <v>174436</v>
      </c>
      <c r="V5169" s="104">
        <v>31</v>
      </c>
      <c r="W5169" s="112">
        <v>50000</v>
      </c>
      <c r="X5169" s="112">
        <v>4000</v>
      </c>
      <c r="Y5169" s="112">
        <v>16.18</v>
      </c>
      <c r="Z5169" s="112"/>
      <c r="AA5169" s="110">
        <v>0.1</v>
      </c>
      <c r="AB5169" s="99"/>
      <c r="AC5169" s="100">
        <v>0.29684120000000003</v>
      </c>
      <c r="AD5169" s="100">
        <v>5.8246880000000001E-2</v>
      </c>
      <c r="AE5169" s="100">
        <v>3.3055150000000002E-3</v>
      </c>
      <c r="AF5169" s="100">
        <v>3.2574550000000001E-4</v>
      </c>
      <c r="AG5169" s="100">
        <v>59.36515</v>
      </c>
      <c r="AH5169" s="105"/>
      <c r="AI5169" s="100">
        <v>11.72</v>
      </c>
      <c r="AJ5169" s="100">
        <v>-1.3468009999999999</v>
      </c>
      <c r="AK5169" s="100">
        <v>-0.16</v>
      </c>
      <c r="AM5169" s="96">
        <v>42509</v>
      </c>
      <c r="AN5169" s="88">
        <f>_xll.BDH($A5169,AN$5,$AM$2,$AM$2)</f>
        <v>32</v>
      </c>
      <c r="AO5169" s="88">
        <f>IF(V5169&gt;0,_xll.BDH($A5169,AO$5,$AM$2,$AM$2),"#N/A N/A")</f>
        <v>8.8165999999999994E-2</v>
      </c>
      <c r="AP5169" s="88">
        <f>IF(V5169&gt;0,_xll.BDH($A5169,AP$5,$AM$2,$AM$2),"#N/A N/A")</f>
        <v>8.8388999999999995E-2</v>
      </c>
      <c r="AQ5169" s="88">
        <f>IF(V5169&gt;0,_xll.BDH($A5169,AQ$5,$AM$2,$AM$2),"#N/A N/A")</f>
        <v>988000</v>
      </c>
      <c r="AR5169" s="88">
        <f>IF(V5169&gt;0,_xll.BDH($A5169,AR$5,$AM$2,$AM$2),"#N/A N/A")</f>
        <v>988000</v>
      </c>
    </row>
    <row r="5170" spans="1:44" ht="15" x14ac:dyDescent="0.25">
      <c r="A5170" s="99" t="s">
        <v>5256</v>
      </c>
      <c r="B5170" s="99" t="s">
        <v>321</v>
      </c>
      <c r="C5170" s="108" t="s">
        <v>10834</v>
      </c>
      <c r="D5170" s="108" t="s">
        <v>5914</v>
      </c>
      <c r="E5170" s="108" t="s">
        <v>118</v>
      </c>
      <c r="F5170" s="100" t="str">
        <f>VLOOKUP(E5170,Issuer!A:B,2,FALSE)</f>
        <v>HT</v>
      </c>
      <c r="G5170" s="108" t="s">
        <v>118</v>
      </c>
      <c r="H5170" s="108" t="s">
        <v>5682</v>
      </c>
      <c r="I5170" s="109">
        <v>42468</v>
      </c>
      <c r="J5170" s="109">
        <v>42471</v>
      </c>
      <c r="K5170" s="109">
        <v>42733</v>
      </c>
      <c r="L5170" s="109">
        <v>42725</v>
      </c>
      <c r="M5170" s="108"/>
      <c r="N5170" s="110"/>
      <c r="O5170" s="111"/>
      <c r="P5170" s="99"/>
      <c r="Q5170" s="110">
        <v>0.06</v>
      </c>
      <c r="R5170" s="110">
        <v>-3.0000000000000001E-3</v>
      </c>
      <c r="S5170" s="110">
        <v>-4.7619049999999996</v>
      </c>
      <c r="T5170" s="112">
        <v>3150000</v>
      </c>
      <c r="U5170" s="112">
        <v>195435</v>
      </c>
      <c r="V5170" s="104">
        <v>36</v>
      </c>
      <c r="W5170" s="112">
        <v>68000</v>
      </c>
      <c r="X5170" s="112">
        <v>5000</v>
      </c>
      <c r="Y5170" s="112">
        <v>13.98</v>
      </c>
      <c r="Z5170" s="112"/>
      <c r="AA5170" s="110">
        <v>0.1</v>
      </c>
      <c r="AB5170" s="99"/>
      <c r="AC5170" s="100">
        <v>0.29041169999999999</v>
      </c>
      <c r="AD5170" s="100">
        <v>8.7582850000000004E-2</v>
      </c>
      <c r="AE5170" s="100">
        <v>3.0307400000000001E-3</v>
      </c>
      <c r="AF5170" s="100">
        <v>2.4128520000000001E-4</v>
      </c>
      <c r="AG5170" s="100">
        <v>42.864330000000002</v>
      </c>
      <c r="AH5170" s="105"/>
      <c r="AI5170" s="100">
        <v>11.44</v>
      </c>
      <c r="AJ5170" s="100">
        <v>-0.86655110000000002</v>
      </c>
      <c r="AK5170" s="100">
        <v>-0.1</v>
      </c>
      <c r="AM5170" s="96">
        <v>42509</v>
      </c>
      <c r="AN5170" s="88">
        <f>_xll.BDH($A5170,AN$5,$AM$2,$AM$2)</f>
        <v>555</v>
      </c>
      <c r="AO5170" s="88">
        <f>IF(V5170&gt;0,_xll.BDH($A5170,AO$5,$AM$2,$AM$2),"#N/A N/A")</f>
        <v>6.2098E-2</v>
      </c>
      <c r="AP5170" s="88">
        <f>IF(V5170&gt;0,_xll.BDH($A5170,AP$5,$AM$2,$AM$2),"#N/A N/A")</f>
        <v>6.1987E-2</v>
      </c>
      <c r="AQ5170" s="88">
        <f>IF(V5170&gt;0,_xll.BDH($A5170,AQ$5,$AM$2,$AM$2),"#N/A N/A")</f>
        <v>1575000</v>
      </c>
      <c r="AR5170" s="88">
        <f>IF(V5170&gt;0,_xll.BDH($A5170,AR$5,$AM$2,$AM$2),"#N/A N/A")</f>
        <v>1575000</v>
      </c>
    </row>
    <row r="5171" spans="1:44" ht="15" x14ac:dyDescent="0.25">
      <c r="A5171" s="99" t="s">
        <v>5257</v>
      </c>
      <c r="B5171" s="99" t="s">
        <v>400</v>
      </c>
      <c r="C5171" s="108" t="s">
        <v>10833</v>
      </c>
      <c r="D5171" s="108" t="s">
        <v>5966</v>
      </c>
      <c r="E5171" s="108" t="s">
        <v>35</v>
      </c>
      <c r="F5171" s="100" t="str">
        <f>VLOOKUP(E5171,Issuer!A:B,2,FALSE)</f>
        <v>MB</v>
      </c>
      <c r="G5171" s="108" t="s">
        <v>5744</v>
      </c>
      <c r="H5171" s="108" t="s">
        <v>5682</v>
      </c>
      <c r="I5171" s="109">
        <v>42468</v>
      </c>
      <c r="J5171" s="109">
        <v>42471</v>
      </c>
      <c r="K5171" s="109">
        <v>42676</v>
      </c>
      <c r="L5171" s="109">
        <v>42670</v>
      </c>
      <c r="M5171" s="108"/>
      <c r="N5171" s="110"/>
      <c r="O5171" s="111"/>
      <c r="P5171" s="99"/>
      <c r="Q5171" s="110">
        <v>0.11700000000000001</v>
      </c>
      <c r="R5171" s="110">
        <v>6.0000000000000001E-3</v>
      </c>
      <c r="S5171" s="110">
        <v>5.405405</v>
      </c>
      <c r="T5171" s="112">
        <v>4100000</v>
      </c>
      <c r="U5171" s="112">
        <v>504170</v>
      </c>
      <c r="V5171" s="104">
        <v>22</v>
      </c>
      <c r="W5171" s="112">
        <v>15000</v>
      </c>
      <c r="X5171" s="112">
        <v>2000</v>
      </c>
      <c r="Y5171" s="112">
        <v>7.08</v>
      </c>
      <c r="Z5171" s="112"/>
      <c r="AA5171" s="110">
        <v>1</v>
      </c>
      <c r="AB5171" s="99"/>
      <c r="AC5171" s="100">
        <v>0.15279599999999999</v>
      </c>
      <c r="AD5171" s="100">
        <v>0.13838320000000001</v>
      </c>
      <c r="AE5171" s="100">
        <v>7.9813060000000005E-3</v>
      </c>
      <c r="AF5171" s="100">
        <v>9.6704090000000005E-4</v>
      </c>
      <c r="AG5171" s="100">
        <v>49.567419999999998</v>
      </c>
      <c r="AH5171" s="105"/>
      <c r="AI5171" s="100">
        <v>5.01</v>
      </c>
      <c r="AJ5171" s="100">
        <v>0</v>
      </c>
      <c r="AK5171" s="100">
        <v>0</v>
      </c>
      <c r="AM5171" s="96">
        <v>42509</v>
      </c>
      <c r="AN5171" s="88">
        <f>_xll.BDH($A5171,AN$5,$AM$2,$AM$2)</f>
        <v>2366</v>
      </c>
      <c r="AO5171" s="88">
        <f>IF(V5171&gt;0,_xll.BDH($A5171,AO$5,$AM$2,$AM$2),"#N/A N/A")</f>
        <v>0.124014</v>
      </c>
      <c r="AP5171" s="88">
        <f>IF(V5171&gt;0,_xll.BDH($A5171,AP$5,$AM$2,$AM$2),"#N/A N/A")</f>
        <v>0.121827</v>
      </c>
      <c r="AQ5171" s="88">
        <f>IF(V5171&gt;0,_xll.BDH($A5171,AQ$5,$AM$2,$AM$2),"#N/A N/A")</f>
        <v>2140000</v>
      </c>
      <c r="AR5171" s="88">
        <f>IF(V5171&gt;0,_xll.BDH($A5171,AR$5,$AM$2,$AM$2),"#N/A N/A")</f>
        <v>1960000</v>
      </c>
    </row>
    <row r="5172" spans="1:44" ht="15" x14ac:dyDescent="0.25">
      <c r="A5172" s="99" t="s">
        <v>5258</v>
      </c>
      <c r="B5172" s="99" t="s">
        <v>2117</v>
      </c>
      <c r="C5172" s="108" t="s">
        <v>10832</v>
      </c>
      <c r="D5172" s="108" t="s">
        <v>7692</v>
      </c>
      <c r="E5172" s="108" t="s">
        <v>35</v>
      </c>
      <c r="F5172" s="100" t="str">
        <f>VLOOKUP(E5172,Issuer!A:B,2,FALSE)</f>
        <v>MB</v>
      </c>
      <c r="G5172" s="108" t="s">
        <v>5744</v>
      </c>
      <c r="H5172" s="108" t="s">
        <v>5682</v>
      </c>
      <c r="I5172" s="109">
        <v>42468</v>
      </c>
      <c r="J5172" s="109">
        <v>42471</v>
      </c>
      <c r="K5172" s="109">
        <v>42706</v>
      </c>
      <c r="L5172" s="109">
        <v>42702</v>
      </c>
      <c r="M5172" s="108"/>
      <c r="N5172" s="110"/>
      <c r="O5172" s="111"/>
      <c r="P5172" s="99"/>
      <c r="Q5172" s="110">
        <v>0.14899999999999999</v>
      </c>
      <c r="R5172" s="110">
        <v>-1.9E-2</v>
      </c>
      <c r="S5172" s="110">
        <v>-11.309519999999999</v>
      </c>
      <c r="T5172" s="112">
        <v>3340000</v>
      </c>
      <c r="U5172" s="112">
        <v>517410</v>
      </c>
      <c r="V5172" s="104">
        <v>76</v>
      </c>
      <c r="W5172" s="112">
        <v>40000</v>
      </c>
      <c r="X5172" s="112">
        <v>10000</v>
      </c>
      <c r="Y5172" s="112">
        <v>23.88</v>
      </c>
      <c r="Z5172" s="112"/>
      <c r="AA5172" s="110">
        <v>0.1</v>
      </c>
      <c r="AB5172" s="99"/>
      <c r="AC5172" s="100">
        <v>0.33393440000000002</v>
      </c>
      <c r="AD5172" s="100">
        <v>4.1790269999999997E-2</v>
      </c>
      <c r="AE5172" s="100">
        <v>4.5246779999999999E-3</v>
      </c>
      <c r="AF5172" s="100">
        <v>7.8447200000000003E-4</v>
      </c>
      <c r="AG5172" s="100">
        <v>69.710489999999993</v>
      </c>
      <c r="AH5172" s="105"/>
      <c r="AI5172" s="100">
        <v>16.940000000000001</v>
      </c>
      <c r="AJ5172" s="100">
        <v>-3.2</v>
      </c>
      <c r="AK5172" s="100">
        <v>-0.56000000000000005</v>
      </c>
      <c r="AM5172" s="96">
        <v>42509</v>
      </c>
      <c r="AN5172" s="88">
        <f>_xll.BDH($A5172,AN$5,$AM$2,$AM$2)</f>
        <v>0</v>
      </c>
      <c r="AO5172" s="88">
        <f>IF(V5172&gt;0,_xll.BDH($A5172,AO$5,$AM$2,$AM$2),"#N/A N/A")</f>
        <v>0.15532899999999999</v>
      </c>
      <c r="AP5172" s="88">
        <f>IF(V5172&gt;0,_xll.BDH($A5172,AP$5,$AM$2,$AM$2),"#N/A N/A")</f>
        <v>0.154497</v>
      </c>
      <c r="AQ5172" s="88">
        <f>IF(V5172&gt;0,_xll.BDH($A5172,AQ$5,$AM$2,$AM$2),"#N/A N/A")</f>
        <v>1670000</v>
      </c>
      <c r="AR5172" s="88">
        <f>IF(V5172&gt;0,_xll.BDH($A5172,AR$5,$AM$2,$AM$2),"#N/A N/A")</f>
        <v>1670000</v>
      </c>
    </row>
    <row r="5173" spans="1:44" ht="15" x14ac:dyDescent="0.25">
      <c r="A5173" s="99" t="s">
        <v>5259</v>
      </c>
      <c r="B5173" s="99" t="s">
        <v>121</v>
      </c>
      <c r="C5173" s="108" t="s">
        <v>10835</v>
      </c>
      <c r="D5173" s="108" t="s">
        <v>5708</v>
      </c>
      <c r="E5173" s="108" t="s">
        <v>36</v>
      </c>
      <c r="F5173" s="100" t="str">
        <f>VLOOKUP(E5173,Issuer!A:B,2,FALSE)</f>
        <v>SG</v>
      </c>
      <c r="G5173" s="108" t="s">
        <v>5690</v>
      </c>
      <c r="H5173" s="108" t="s">
        <v>5682</v>
      </c>
      <c r="I5173" s="109">
        <v>42467</v>
      </c>
      <c r="J5173" s="109">
        <v>42471</v>
      </c>
      <c r="K5173" s="109">
        <v>42709</v>
      </c>
      <c r="L5173" s="109">
        <v>42703</v>
      </c>
      <c r="M5173" s="108"/>
      <c r="N5173" s="110"/>
      <c r="O5173" s="111"/>
      <c r="P5173" s="99"/>
      <c r="Q5173" s="110"/>
      <c r="R5173" s="110"/>
      <c r="S5173" s="110"/>
      <c r="T5173" s="112">
        <v>0</v>
      </c>
      <c r="U5173" s="112"/>
      <c r="V5173" s="104">
        <v>0</v>
      </c>
      <c r="W5173" s="112">
        <v>100000</v>
      </c>
      <c r="X5173" s="112">
        <v>1000</v>
      </c>
      <c r="Y5173" s="112">
        <v>3.08</v>
      </c>
      <c r="Z5173" s="112"/>
      <c r="AA5173" s="110">
        <v>1</v>
      </c>
      <c r="AB5173" s="99"/>
      <c r="AC5173" s="100">
        <v>0.22250149999999999</v>
      </c>
      <c r="AD5173" s="100">
        <v>0.42415069999999999</v>
      </c>
      <c r="AE5173" s="100">
        <v>5.7778049999999996E-3</v>
      </c>
      <c r="AF5173" s="100"/>
      <c r="AG5173" s="100">
        <v>34.280340000000002</v>
      </c>
      <c r="AH5173" s="105"/>
      <c r="AI5173" s="100">
        <v>2.68</v>
      </c>
      <c r="AJ5173" s="100">
        <v>-0.3717472</v>
      </c>
      <c r="AK5173" s="100">
        <v>-0.01</v>
      </c>
      <c r="AM5173" s="96">
        <v>42509</v>
      </c>
      <c r="AN5173" s="88">
        <f>_xll.BDH($A5173,AN$5,$AM$2,$AM$2)</f>
        <v>0</v>
      </c>
      <c r="AO5173" s="88" t="str">
        <f>IF(V5173&gt;0,_xll.BDH($A5173,AO$5,$AM$2,$AM$2),"#N/A N/A")</f>
        <v>#N/A N/A</v>
      </c>
      <c r="AP5173" s="88" t="str">
        <f>IF(V5173&gt;0,_xll.BDH($A5173,AP$5,$AM$2,$AM$2),"#N/A N/A")</f>
        <v>#N/A N/A</v>
      </c>
      <c r="AQ5173" s="88" t="str">
        <f>IF(V5173&gt;0,_xll.BDH($A5173,AQ$5,$AM$2,$AM$2),"#N/A N/A")</f>
        <v>#N/A N/A</v>
      </c>
      <c r="AR5173" s="88" t="str">
        <f>IF(V5173&gt;0,_xll.BDH($A5173,AR$5,$AM$2,$AM$2),"#N/A N/A")</f>
        <v>#N/A N/A</v>
      </c>
    </row>
    <row r="5174" spans="1:44" ht="15" x14ac:dyDescent="0.25">
      <c r="A5174" s="99" t="s">
        <v>5260</v>
      </c>
      <c r="B5174" s="99" t="s">
        <v>197</v>
      </c>
      <c r="C5174" s="108" t="s">
        <v>10836</v>
      </c>
      <c r="D5174" s="108" t="s">
        <v>5779</v>
      </c>
      <c r="E5174" s="108" t="s">
        <v>36</v>
      </c>
      <c r="F5174" s="100" t="str">
        <f>VLOOKUP(E5174,Issuer!A:B,2,FALSE)</f>
        <v>SG</v>
      </c>
      <c r="G5174" s="108" t="s">
        <v>5690</v>
      </c>
      <c r="H5174" s="108" t="s">
        <v>5682</v>
      </c>
      <c r="I5174" s="109">
        <v>42467</v>
      </c>
      <c r="J5174" s="109">
        <v>42471</v>
      </c>
      <c r="K5174" s="109">
        <v>42797</v>
      </c>
      <c r="L5174" s="109">
        <v>42793</v>
      </c>
      <c r="M5174" s="108"/>
      <c r="N5174" s="110"/>
      <c r="O5174" s="111"/>
      <c r="P5174" s="99"/>
      <c r="Q5174" s="110">
        <v>4.7E-2</v>
      </c>
      <c r="R5174" s="110">
        <v>1E-3</v>
      </c>
      <c r="S5174" s="110">
        <v>2.1739130000000002</v>
      </c>
      <c r="T5174" s="112">
        <v>0</v>
      </c>
      <c r="U5174" s="112"/>
      <c r="V5174" s="104">
        <v>0</v>
      </c>
      <c r="W5174" s="112">
        <v>100000</v>
      </c>
      <c r="X5174" s="112">
        <v>1000</v>
      </c>
      <c r="Y5174" s="112">
        <v>5.98</v>
      </c>
      <c r="Z5174" s="112"/>
      <c r="AA5174" s="110">
        <v>1</v>
      </c>
      <c r="AB5174" s="99"/>
      <c r="AC5174" s="100">
        <v>9.5961169999999998E-2</v>
      </c>
      <c r="AD5174" s="100">
        <v>0.1468787</v>
      </c>
      <c r="AE5174" s="100">
        <v>6.9292800000000003E-3</v>
      </c>
      <c r="AF5174" s="100">
        <v>2.2446780000000001E-4</v>
      </c>
      <c r="AG5174" s="100">
        <v>28.320229999999999</v>
      </c>
      <c r="AH5174" s="105"/>
      <c r="AI5174" s="100">
        <v>4.5199999999999996</v>
      </c>
      <c r="AJ5174" s="100">
        <v>-0.6593407</v>
      </c>
      <c r="AK5174" s="100">
        <v>-0.03</v>
      </c>
      <c r="AM5174" s="96">
        <v>42509</v>
      </c>
      <c r="AN5174" s="88">
        <f>_xll.BDH($A5174,AN$5,$AM$2,$AM$2)</f>
        <v>754</v>
      </c>
      <c r="AO5174" s="88" t="str">
        <f>IF(V5174&gt;0,_xll.BDH($A5174,AO$5,$AM$2,$AM$2),"#N/A N/A")</f>
        <v>#N/A N/A</v>
      </c>
      <c r="AP5174" s="88" t="str">
        <f>IF(V5174&gt;0,_xll.BDH($A5174,AP$5,$AM$2,$AM$2),"#N/A N/A")</f>
        <v>#N/A N/A</v>
      </c>
      <c r="AQ5174" s="88" t="str">
        <f>IF(V5174&gt;0,_xll.BDH($A5174,AQ$5,$AM$2,$AM$2),"#N/A N/A")</f>
        <v>#N/A N/A</v>
      </c>
      <c r="AR5174" s="88" t="str">
        <f>IF(V5174&gt;0,_xll.BDH($A5174,AR$5,$AM$2,$AM$2),"#N/A N/A")</f>
        <v>#N/A N/A</v>
      </c>
    </row>
    <row r="5175" spans="1:44" ht="15" x14ac:dyDescent="0.25">
      <c r="A5175" s="99" t="s">
        <v>5261</v>
      </c>
      <c r="B5175" s="99" t="s">
        <v>211</v>
      </c>
      <c r="C5175" s="108" t="s">
        <v>10838</v>
      </c>
      <c r="D5175" s="108" t="s">
        <v>5787</v>
      </c>
      <c r="E5175" s="108" t="s">
        <v>36</v>
      </c>
      <c r="F5175" s="100" t="str">
        <f>VLOOKUP(E5175,Issuer!A:B,2,FALSE)</f>
        <v>SG</v>
      </c>
      <c r="G5175" s="108" t="s">
        <v>5690</v>
      </c>
      <c r="H5175" s="108" t="s">
        <v>5682</v>
      </c>
      <c r="I5175" s="109">
        <v>42467</v>
      </c>
      <c r="J5175" s="109">
        <v>42471</v>
      </c>
      <c r="K5175" s="109">
        <v>42859</v>
      </c>
      <c r="L5175" s="109">
        <v>42851</v>
      </c>
      <c r="M5175" s="108"/>
      <c r="N5175" s="110"/>
      <c r="O5175" s="111"/>
      <c r="P5175" s="99"/>
      <c r="Q5175" s="110">
        <v>4.7E-2</v>
      </c>
      <c r="R5175" s="110">
        <v>-2E-3</v>
      </c>
      <c r="S5175" s="110">
        <v>-4.0816330000000001</v>
      </c>
      <c r="T5175" s="112">
        <v>0</v>
      </c>
      <c r="U5175" s="112"/>
      <c r="V5175" s="104">
        <v>0</v>
      </c>
      <c r="W5175" s="112">
        <v>100000</v>
      </c>
      <c r="X5175" s="112">
        <v>1000</v>
      </c>
      <c r="Y5175" s="112">
        <v>5.18</v>
      </c>
      <c r="Z5175" s="112"/>
      <c r="AA5175" s="110">
        <v>1</v>
      </c>
      <c r="AB5175" s="99"/>
      <c r="AC5175" s="100">
        <v>0.103517</v>
      </c>
      <c r="AD5175" s="100">
        <v>0.16835320000000001</v>
      </c>
      <c r="AE5175" s="100">
        <v>6.8274299999999998E-3</v>
      </c>
      <c r="AF5175" s="100">
        <v>1.8532069999999999E-4</v>
      </c>
      <c r="AG5175" s="100">
        <v>27.93385</v>
      </c>
      <c r="AH5175" s="105"/>
      <c r="AI5175" s="100">
        <v>3.83</v>
      </c>
      <c r="AJ5175" s="100">
        <v>-0.51948050000000001</v>
      </c>
      <c r="AK5175" s="100">
        <v>-0.02</v>
      </c>
      <c r="AM5175" s="96">
        <v>42509</v>
      </c>
      <c r="AN5175" s="88">
        <f>_xll.BDH($A5175,AN$5,$AM$2,$AM$2)</f>
        <v>300</v>
      </c>
      <c r="AO5175" s="88" t="str">
        <f>IF(V5175&gt;0,_xll.BDH($A5175,AO$5,$AM$2,$AM$2),"#N/A N/A")</f>
        <v>#N/A N/A</v>
      </c>
      <c r="AP5175" s="88" t="str">
        <f>IF(V5175&gt;0,_xll.BDH($A5175,AP$5,$AM$2,$AM$2),"#N/A N/A")</f>
        <v>#N/A N/A</v>
      </c>
      <c r="AQ5175" s="88" t="str">
        <f>IF(V5175&gt;0,_xll.BDH($A5175,AQ$5,$AM$2,$AM$2),"#N/A N/A")</f>
        <v>#N/A N/A</v>
      </c>
      <c r="AR5175" s="88" t="str">
        <f>IF(V5175&gt;0,_xll.BDH($A5175,AR$5,$AM$2,$AM$2),"#N/A N/A")</f>
        <v>#N/A N/A</v>
      </c>
    </row>
    <row r="5176" spans="1:44" ht="15" x14ac:dyDescent="0.25">
      <c r="A5176" s="99" t="s">
        <v>5262</v>
      </c>
      <c r="B5176" s="99" t="s">
        <v>141</v>
      </c>
      <c r="C5176" s="108" t="s">
        <v>10837</v>
      </c>
      <c r="D5176" s="108" t="s">
        <v>5699</v>
      </c>
      <c r="E5176" s="108" t="s">
        <v>36</v>
      </c>
      <c r="F5176" s="100" t="str">
        <f>VLOOKUP(E5176,Issuer!A:B,2,FALSE)</f>
        <v>SG</v>
      </c>
      <c r="G5176" s="108" t="s">
        <v>5690</v>
      </c>
      <c r="H5176" s="108" t="s">
        <v>5682</v>
      </c>
      <c r="I5176" s="109">
        <v>42467</v>
      </c>
      <c r="J5176" s="109">
        <v>42471</v>
      </c>
      <c r="K5176" s="109">
        <v>42797</v>
      </c>
      <c r="L5176" s="109">
        <v>42793</v>
      </c>
      <c r="M5176" s="108"/>
      <c r="N5176" s="110"/>
      <c r="O5176" s="111"/>
      <c r="P5176" s="99"/>
      <c r="Q5176" s="110">
        <v>0.124</v>
      </c>
      <c r="R5176" s="110">
        <v>-2.1999999999999999E-2</v>
      </c>
      <c r="S5176" s="110">
        <v>-15.068490000000001</v>
      </c>
      <c r="T5176" s="112">
        <v>3797920000</v>
      </c>
      <c r="U5176" s="112">
        <v>484472600</v>
      </c>
      <c r="V5176" s="104">
        <v>351</v>
      </c>
      <c r="W5176" s="112">
        <v>500000</v>
      </c>
      <c r="X5176" s="112">
        <v>10000</v>
      </c>
      <c r="Y5176" s="112">
        <v>168.88</v>
      </c>
      <c r="Z5176" s="112"/>
      <c r="AA5176" s="110">
        <v>0.01</v>
      </c>
      <c r="AB5176" s="99"/>
      <c r="AC5176" s="100">
        <v>0.44758120000000001</v>
      </c>
      <c r="AD5176" s="100">
        <v>9.1830709999999992E-3</v>
      </c>
      <c r="AE5176" s="100">
        <v>5.5129200000000001E-3</v>
      </c>
      <c r="AF5176" s="100">
        <v>2.9165119999999999E-4</v>
      </c>
      <c r="AG5176" s="100">
        <v>30.763950000000001</v>
      </c>
      <c r="AH5176" s="105"/>
      <c r="AI5176" s="100">
        <v>157.19999999999999</v>
      </c>
      <c r="AJ5176" s="100">
        <v>-2.4208569999999998</v>
      </c>
      <c r="AK5176" s="100">
        <v>-3.9</v>
      </c>
      <c r="AM5176" s="96">
        <v>42509</v>
      </c>
      <c r="AN5176" s="88">
        <f>_xll.BDH($A5176,AN$5,$AM$2,$AM$2)</f>
        <v>15200</v>
      </c>
      <c r="AO5176" s="88">
        <f>IF(V5176&gt;0,_xll.BDH($A5176,AO$5,$AM$2,$AM$2),"#N/A N/A")</f>
        <v>0.12757099999999999</v>
      </c>
      <c r="AP5176" s="88">
        <f>IF(V5176&gt;0,_xll.BDH($A5176,AP$5,$AM$2,$AM$2),"#N/A N/A")</f>
        <v>0.127554</v>
      </c>
      <c r="AQ5176" s="88">
        <f>IF(V5176&gt;0,_xll.BDH($A5176,AQ$5,$AM$2,$AM$2),"#N/A N/A")</f>
        <v>1895800000</v>
      </c>
      <c r="AR5176" s="88">
        <f>IF(V5176&gt;0,_xll.BDH($A5176,AR$5,$AM$2,$AM$2),"#N/A N/A")</f>
        <v>1899750000</v>
      </c>
    </row>
    <row r="5177" spans="1:44" ht="15" x14ac:dyDescent="0.25">
      <c r="A5177" s="99" t="s">
        <v>5263</v>
      </c>
      <c r="B5177" s="99" t="s">
        <v>141</v>
      </c>
      <c r="C5177" s="108" t="s">
        <v>10839</v>
      </c>
      <c r="D5177" s="108" t="s">
        <v>5699</v>
      </c>
      <c r="E5177" s="108" t="s">
        <v>36</v>
      </c>
      <c r="F5177" s="100" t="str">
        <f>VLOOKUP(E5177,Issuer!A:B,2,FALSE)</f>
        <v>SG</v>
      </c>
      <c r="G5177" s="108" t="s">
        <v>5690</v>
      </c>
      <c r="H5177" s="108" t="s">
        <v>5682</v>
      </c>
      <c r="I5177" s="109">
        <v>42467</v>
      </c>
      <c r="J5177" s="109">
        <v>42471</v>
      </c>
      <c r="K5177" s="109">
        <v>42891</v>
      </c>
      <c r="L5177" s="109">
        <v>42884</v>
      </c>
      <c r="M5177" s="108"/>
      <c r="N5177" s="110"/>
      <c r="O5177" s="111"/>
      <c r="P5177" s="99"/>
      <c r="Q5177" s="110">
        <v>0.12</v>
      </c>
      <c r="R5177" s="110">
        <v>-1.9E-2</v>
      </c>
      <c r="S5177" s="110">
        <v>-13.66906</v>
      </c>
      <c r="T5177" s="112">
        <v>400000</v>
      </c>
      <c r="U5177" s="112">
        <v>47200</v>
      </c>
      <c r="V5177" s="104">
        <v>2</v>
      </c>
      <c r="W5177" s="112">
        <v>500000</v>
      </c>
      <c r="X5177" s="112">
        <v>10000</v>
      </c>
      <c r="Y5177" s="112">
        <v>180</v>
      </c>
      <c r="Z5177" s="112"/>
      <c r="AA5177" s="110">
        <v>0.01</v>
      </c>
      <c r="AB5177" s="99"/>
      <c r="AC5177" s="100">
        <v>0.39368779999999998</v>
      </c>
      <c r="AD5177" s="100">
        <v>7.4821560000000002E-3</v>
      </c>
      <c r="AE5177" s="100">
        <v>6.1705340000000001E-3</v>
      </c>
      <c r="AF5177" s="100">
        <v>2.5039049999999997E-4</v>
      </c>
      <c r="AG5177" s="100">
        <v>31.812999999999999</v>
      </c>
      <c r="AH5177" s="105"/>
      <c r="AI5177" s="100">
        <v>157.19999999999999</v>
      </c>
      <c r="AJ5177" s="100">
        <v>-2.4208569999999998</v>
      </c>
      <c r="AK5177" s="100">
        <v>-3.9</v>
      </c>
      <c r="AM5177" s="96">
        <v>42509</v>
      </c>
      <c r="AN5177" s="88">
        <f>_xll.BDH($A5177,AN$5,$AM$2,$AM$2)</f>
        <v>0</v>
      </c>
      <c r="AO5177" s="88">
        <f>IF(V5177&gt;0,_xll.BDH($A5177,AO$5,$AM$2,$AM$2),"#N/A N/A")</f>
        <v>0.11899999999999999</v>
      </c>
      <c r="AP5177" s="88">
        <f>IF(V5177&gt;0,_xll.BDH($A5177,AP$5,$AM$2,$AM$2),"#N/A N/A")</f>
        <v>0.11700000000000001</v>
      </c>
      <c r="AQ5177" s="88">
        <f>IF(V5177&gt;0,_xll.BDH($A5177,AQ$5,$AM$2,$AM$2),"#N/A N/A")</f>
        <v>200000</v>
      </c>
      <c r="AR5177" s="88">
        <f>IF(V5177&gt;0,_xll.BDH($A5177,AR$5,$AM$2,$AM$2),"#N/A N/A")</f>
        <v>200000</v>
      </c>
    </row>
    <row r="5178" spans="1:44" ht="15" x14ac:dyDescent="0.25">
      <c r="A5178" s="99" t="s">
        <v>5264</v>
      </c>
      <c r="B5178" s="99" t="s">
        <v>127</v>
      </c>
      <c r="C5178" s="108" t="s">
        <v>10840</v>
      </c>
      <c r="D5178" s="108" t="s">
        <v>5712</v>
      </c>
      <c r="E5178" s="108" t="s">
        <v>35</v>
      </c>
      <c r="F5178" s="100" t="str">
        <f>VLOOKUP(E5178,Issuer!A:B,2,FALSE)</f>
        <v>MB</v>
      </c>
      <c r="G5178" s="108" t="s">
        <v>5744</v>
      </c>
      <c r="H5178" s="108" t="s">
        <v>5682</v>
      </c>
      <c r="I5178" s="109">
        <v>42468</v>
      </c>
      <c r="J5178" s="109">
        <v>42471</v>
      </c>
      <c r="K5178" s="109">
        <v>42676</v>
      </c>
      <c r="L5178" s="109">
        <v>42670</v>
      </c>
      <c r="M5178" s="108"/>
      <c r="N5178" s="110"/>
      <c r="O5178" s="111"/>
      <c r="P5178" s="99"/>
      <c r="Q5178" s="110">
        <v>0.13400000000000001</v>
      </c>
      <c r="R5178" s="110">
        <v>0</v>
      </c>
      <c r="S5178" s="110">
        <v>0</v>
      </c>
      <c r="T5178" s="112">
        <v>0</v>
      </c>
      <c r="U5178" s="112"/>
      <c r="V5178" s="104">
        <v>0</v>
      </c>
      <c r="W5178" s="112">
        <v>40000</v>
      </c>
      <c r="X5178" s="112">
        <v>2000</v>
      </c>
      <c r="Y5178" s="112">
        <v>6.33</v>
      </c>
      <c r="Z5178" s="112"/>
      <c r="AA5178" s="110">
        <v>1</v>
      </c>
      <c r="AB5178" s="99"/>
      <c r="AC5178" s="100">
        <v>0.19913410000000001</v>
      </c>
      <c r="AD5178" s="100">
        <v>0.204205</v>
      </c>
      <c r="AE5178" s="100">
        <v>9.6141630000000002E-3</v>
      </c>
      <c r="AF5178" s="100">
        <v>8.8867510000000005E-4</v>
      </c>
      <c r="AG5178" s="100">
        <v>38.97336</v>
      </c>
      <c r="AH5178" s="105"/>
      <c r="AI5178" s="100">
        <v>5.1100000000000003</v>
      </c>
      <c r="AJ5178" s="100">
        <v>-0.77669900000000003</v>
      </c>
      <c r="AK5178" s="100">
        <v>-0.04</v>
      </c>
      <c r="AM5178" s="96">
        <v>42509</v>
      </c>
      <c r="AN5178" s="88">
        <f>_xll.BDH($A5178,AN$5,$AM$2,$AM$2)</f>
        <v>200</v>
      </c>
      <c r="AO5178" s="88" t="str">
        <f>IF(V5178&gt;0,_xll.BDH($A5178,AO$5,$AM$2,$AM$2),"#N/A N/A")</f>
        <v>#N/A N/A</v>
      </c>
      <c r="AP5178" s="88" t="str">
        <f>IF(V5178&gt;0,_xll.BDH($A5178,AP$5,$AM$2,$AM$2),"#N/A N/A")</f>
        <v>#N/A N/A</v>
      </c>
      <c r="AQ5178" s="88" t="str">
        <f>IF(V5178&gt;0,_xll.BDH($A5178,AQ$5,$AM$2,$AM$2),"#N/A N/A")</f>
        <v>#N/A N/A</v>
      </c>
      <c r="AR5178" s="88" t="str">
        <f>IF(V5178&gt;0,_xll.BDH($A5178,AR$5,$AM$2,$AM$2),"#N/A N/A")</f>
        <v>#N/A N/A</v>
      </c>
    </row>
    <row r="5179" spans="1:44" ht="15" x14ac:dyDescent="0.25">
      <c r="A5179" s="99" t="s">
        <v>5265</v>
      </c>
      <c r="B5179" s="99" t="s">
        <v>237</v>
      </c>
      <c r="C5179" s="108" t="s">
        <v>10843</v>
      </c>
      <c r="D5179" s="108" t="s">
        <v>5815</v>
      </c>
      <c r="E5179" s="108" t="s">
        <v>35</v>
      </c>
      <c r="F5179" s="100" t="str">
        <f>VLOOKUP(E5179,Issuer!A:B,2,FALSE)</f>
        <v>MB</v>
      </c>
      <c r="G5179" s="108" t="s">
        <v>5744</v>
      </c>
      <c r="H5179" s="108" t="s">
        <v>5682</v>
      </c>
      <c r="I5179" s="109">
        <v>42468</v>
      </c>
      <c r="J5179" s="109">
        <v>42471</v>
      </c>
      <c r="K5179" s="109">
        <v>42647</v>
      </c>
      <c r="L5179" s="109">
        <v>42641</v>
      </c>
      <c r="M5179" s="108"/>
      <c r="N5179" s="110"/>
      <c r="O5179" s="111"/>
      <c r="P5179" s="99"/>
      <c r="Q5179" s="110">
        <v>0.16700000000000001</v>
      </c>
      <c r="R5179" s="110">
        <v>0.04</v>
      </c>
      <c r="S5179" s="110">
        <v>31.49606</v>
      </c>
      <c r="T5179" s="112">
        <v>19768000</v>
      </c>
      <c r="U5179" s="112">
        <v>3123896</v>
      </c>
      <c r="V5179" s="104">
        <v>151</v>
      </c>
      <c r="W5179" s="112">
        <v>55000</v>
      </c>
      <c r="X5179" s="112">
        <v>4000</v>
      </c>
      <c r="Y5179" s="112">
        <v>53.53</v>
      </c>
      <c r="Z5179" s="112"/>
      <c r="AA5179" s="110">
        <v>0.1</v>
      </c>
      <c r="AB5179" s="99"/>
      <c r="AC5179" s="100">
        <v>0.31799690000000003</v>
      </c>
      <c r="AD5179" s="100">
        <v>3.9988040000000002E-2</v>
      </c>
      <c r="AE5179" s="100">
        <v>1.0754339999999999E-2</v>
      </c>
      <c r="AF5179" s="100">
        <v>9.6062109999999997E-4</v>
      </c>
      <c r="AG5179" s="100">
        <v>29.18411</v>
      </c>
      <c r="AH5179" s="105"/>
      <c r="AI5179" s="100">
        <v>49.25</v>
      </c>
      <c r="AJ5179" s="100">
        <v>1.546392</v>
      </c>
      <c r="AK5179" s="100">
        <v>0.75</v>
      </c>
      <c r="AM5179" s="96">
        <v>42509</v>
      </c>
      <c r="AN5179" s="88">
        <f>_xll.BDH($A5179,AN$5,$AM$2,$AM$2)</f>
        <v>268</v>
      </c>
      <c r="AO5179" s="88">
        <f>IF(V5179&gt;0,_xll.BDH($A5179,AO$5,$AM$2,$AM$2),"#N/A N/A")</f>
        <v>0.15839</v>
      </c>
      <c r="AP5179" s="88">
        <f>IF(V5179&gt;0,_xll.BDH($A5179,AP$5,$AM$2,$AM$2),"#N/A N/A")</f>
        <v>0.15767100000000001</v>
      </c>
      <c r="AQ5179" s="88">
        <f>IF(V5179&gt;0,_xll.BDH($A5179,AQ$5,$AM$2,$AM$2),"#N/A N/A")</f>
        <v>9872000</v>
      </c>
      <c r="AR5179" s="88">
        <f>IF(V5179&gt;0,_xll.BDH($A5179,AR$5,$AM$2,$AM$2),"#N/A N/A")</f>
        <v>9892000</v>
      </c>
    </row>
    <row r="5180" spans="1:44" ht="15" x14ac:dyDescent="0.25">
      <c r="A5180" s="99" t="s">
        <v>5266</v>
      </c>
      <c r="B5180" s="99" t="s">
        <v>293</v>
      </c>
      <c r="C5180" s="108" t="s">
        <v>10844</v>
      </c>
      <c r="D5180" s="108" t="s">
        <v>5868</v>
      </c>
      <c r="E5180" s="108" t="s">
        <v>118</v>
      </c>
      <c r="F5180" s="100" t="str">
        <f>VLOOKUP(E5180,Issuer!A:B,2,FALSE)</f>
        <v>HT</v>
      </c>
      <c r="G5180" s="108" t="s">
        <v>118</v>
      </c>
      <c r="H5180" s="108" t="s">
        <v>5682</v>
      </c>
      <c r="I5180" s="109">
        <v>42471</v>
      </c>
      <c r="J5180" s="109">
        <v>42472</v>
      </c>
      <c r="K5180" s="109">
        <v>42661</v>
      </c>
      <c r="L5180" s="109">
        <v>42655</v>
      </c>
      <c r="M5180" s="108"/>
      <c r="N5180" s="110"/>
      <c r="O5180" s="111"/>
      <c r="P5180" s="99"/>
      <c r="Q5180" s="110">
        <v>0.34</v>
      </c>
      <c r="R5180" s="110">
        <v>-0.03</v>
      </c>
      <c r="S5180" s="110">
        <v>-8.1081079999999996</v>
      </c>
      <c r="T5180" s="112">
        <v>2666000</v>
      </c>
      <c r="U5180" s="112">
        <v>916600</v>
      </c>
      <c r="V5180" s="104">
        <v>42</v>
      </c>
      <c r="W5180" s="112">
        <v>30000</v>
      </c>
      <c r="X5180" s="112">
        <v>2000</v>
      </c>
      <c r="Y5180" s="112">
        <v>5.68</v>
      </c>
      <c r="Z5180" s="112"/>
      <c r="AA5180" s="110">
        <v>1</v>
      </c>
      <c r="AB5180" s="99"/>
      <c r="AC5180" s="100">
        <v>0.4032017</v>
      </c>
      <c r="AD5180" s="100">
        <v>0.28388479999999999</v>
      </c>
      <c r="AE5180" s="100">
        <v>1.294388E-2</v>
      </c>
      <c r="AF5180" s="100">
        <v>1.595061E-3</v>
      </c>
      <c r="AG5180" s="100">
        <v>40.279679999999999</v>
      </c>
      <c r="AH5180" s="105"/>
      <c r="AI5180" s="100">
        <v>5.21</v>
      </c>
      <c r="AJ5180" s="100">
        <v>-1.698113</v>
      </c>
      <c r="AK5180" s="100">
        <v>-0.09</v>
      </c>
      <c r="AM5180" s="96">
        <v>42509</v>
      </c>
      <c r="AN5180" s="88">
        <f>_xll.BDH($A5180,AN$5,$AM$2,$AM$2)</f>
        <v>154</v>
      </c>
      <c r="AO5180" s="88">
        <f>IF(V5180&gt;0,_xll.BDH($A5180,AO$5,$AM$2,$AM$2),"#N/A N/A")</f>
        <v>0.34300900000000001</v>
      </c>
      <c r="AP5180" s="88">
        <f>IF(V5180&gt;0,_xll.BDH($A5180,AP$5,$AM$2,$AM$2),"#N/A N/A")</f>
        <v>0.34465400000000002</v>
      </c>
      <c r="AQ5180" s="88">
        <f>IF(V5180&gt;0,_xll.BDH($A5180,AQ$5,$AM$2,$AM$2),"#N/A N/A")</f>
        <v>1366000</v>
      </c>
      <c r="AR5180" s="88">
        <f>IF(V5180&gt;0,_xll.BDH($A5180,AR$5,$AM$2,$AM$2),"#N/A N/A")</f>
        <v>1300000</v>
      </c>
    </row>
    <row r="5181" spans="1:44" ht="15" x14ac:dyDescent="0.25">
      <c r="A5181" s="99" t="s">
        <v>5267</v>
      </c>
      <c r="B5181" s="99" t="s">
        <v>141</v>
      </c>
      <c r="C5181" s="108" t="s">
        <v>10841</v>
      </c>
      <c r="D5181" s="108" t="s">
        <v>5699</v>
      </c>
      <c r="E5181" s="108" t="s">
        <v>118</v>
      </c>
      <c r="F5181" s="100" t="str">
        <f>VLOOKUP(E5181,Issuer!A:B,2,FALSE)</f>
        <v>HT</v>
      </c>
      <c r="G5181" s="108" t="s">
        <v>118</v>
      </c>
      <c r="H5181" s="108" t="s">
        <v>5706</v>
      </c>
      <c r="I5181" s="109">
        <v>42471</v>
      </c>
      <c r="J5181" s="109">
        <v>42472</v>
      </c>
      <c r="K5181" s="109">
        <v>42759</v>
      </c>
      <c r="L5181" s="109">
        <v>42753</v>
      </c>
      <c r="M5181" s="108"/>
      <c r="N5181" s="110"/>
      <c r="O5181" s="111"/>
      <c r="P5181" s="99"/>
      <c r="Q5181" s="110">
        <v>0.122</v>
      </c>
      <c r="R5181" s="110">
        <v>1.2999999999999999E-2</v>
      </c>
      <c r="S5181" s="110">
        <v>11.92661</v>
      </c>
      <c r="T5181" s="112">
        <v>3370000</v>
      </c>
      <c r="U5181" s="112">
        <v>420300</v>
      </c>
      <c r="V5181" s="104">
        <v>25</v>
      </c>
      <c r="W5181" s="112">
        <v>68000</v>
      </c>
      <c r="X5181" s="112">
        <v>10000</v>
      </c>
      <c r="Y5181" s="112">
        <v>149.9</v>
      </c>
      <c r="Z5181" s="112"/>
      <c r="AA5181" s="110">
        <v>0.01</v>
      </c>
      <c r="AB5181" s="99"/>
      <c r="AC5181" s="100">
        <v>-0.37742720000000002</v>
      </c>
      <c r="AD5181" s="100">
        <v>9.489918E-3</v>
      </c>
      <c r="AE5181" s="100">
        <v>4.934346E-3</v>
      </c>
      <c r="AF5181" s="100">
        <v>3.0540610000000002E-4</v>
      </c>
      <c r="AG5181" s="100">
        <v>30.711639999999999</v>
      </c>
      <c r="AH5181" s="105"/>
      <c r="AI5181" s="100">
        <v>157.19999999999999</v>
      </c>
      <c r="AJ5181" s="100">
        <v>-2.4208569999999998</v>
      </c>
      <c r="AK5181" s="100">
        <v>-3.9</v>
      </c>
      <c r="AM5181" s="96">
        <v>42509</v>
      </c>
      <c r="AN5181" s="88">
        <f>_xll.BDH($A5181,AN$5,$AM$2,$AM$2)</f>
        <v>350</v>
      </c>
      <c r="AO5181" s="88">
        <f>IF(V5181&gt;0,_xll.BDH($A5181,AO$5,$AM$2,$AM$2),"#N/A N/A")</f>
        <v>0.124552</v>
      </c>
      <c r="AP5181" s="88">
        <f>IF(V5181&gt;0,_xll.BDH($A5181,AP$5,$AM$2,$AM$2),"#N/A N/A")</f>
        <v>0.124858</v>
      </c>
      <c r="AQ5181" s="88">
        <f>IF(V5181&gt;0,_xll.BDH($A5181,AQ$5,$AM$2,$AM$2),"#N/A N/A")</f>
        <v>1540000</v>
      </c>
      <c r="AR5181" s="88">
        <f>IF(V5181&gt;0,_xll.BDH($A5181,AR$5,$AM$2,$AM$2),"#N/A N/A")</f>
        <v>1830000</v>
      </c>
    </row>
    <row r="5182" spans="1:44" ht="15" x14ac:dyDescent="0.25">
      <c r="A5182" s="99" t="s">
        <v>5268</v>
      </c>
      <c r="B5182" s="99" t="s">
        <v>2889</v>
      </c>
      <c r="C5182" s="108" t="s">
        <v>10842</v>
      </c>
      <c r="D5182" s="108" t="s">
        <v>8464</v>
      </c>
      <c r="E5182" s="108" t="s">
        <v>118</v>
      </c>
      <c r="F5182" s="100" t="str">
        <f>VLOOKUP(E5182,Issuer!A:B,2,FALSE)</f>
        <v>HT</v>
      </c>
      <c r="G5182" s="108" t="s">
        <v>118</v>
      </c>
      <c r="H5182" s="108" t="s">
        <v>5682</v>
      </c>
      <c r="I5182" s="109">
        <v>42471</v>
      </c>
      <c r="J5182" s="109">
        <v>42472</v>
      </c>
      <c r="K5182" s="109">
        <v>42825</v>
      </c>
      <c r="L5182" s="109">
        <v>42821</v>
      </c>
      <c r="M5182" s="108"/>
      <c r="N5182" s="110"/>
      <c r="O5182" s="111"/>
      <c r="P5182" s="99"/>
      <c r="Q5182" s="110">
        <v>0.30499999999999999</v>
      </c>
      <c r="R5182" s="110">
        <v>-0.01</v>
      </c>
      <c r="S5182" s="110">
        <v>-3.1746029999999998</v>
      </c>
      <c r="T5182" s="112">
        <v>0</v>
      </c>
      <c r="U5182" s="112"/>
      <c r="V5182" s="104">
        <v>0</v>
      </c>
      <c r="W5182" s="112">
        <v>40000</v>
      </c>
      <c r="X5182" s="112">
        <v>2000</v>
      </c>
      <c r="Y5182" s="112">
        <v>13.88</v>
      </c>
      <c r="Z5182" s="112"/>
      <c r="AA5182" s="110">
        <v>0.1</v>
      </c>
      <c r="AB5182" s="99"/>
      <c r="AC5182" s="100">
        <v>0.551589</v>
      </c>
      <c r="AD5182" s="100">
        <v>3.613831E-2</v>
      </c>
      <c r="AE5182" s="100">
        <v>4.0889409999999996E-3</v>
      </c>
      <c r="AF5182" s="100">
        <v>5.1220270000000004E-4</v>
      </c>
      <c r="AG5182" s="100">
        <v>93.928669999999997</v>
      </c>
      <c r="AH5182" s="105"/>
      <c r="AI5182" s="100">
        <v>11.8</v>
      </c>
      <c r="AJ5182" s="100">
        <v>-1.8302830000000001</v>
      </c>
      <c r="AK5182" s="100">
        <v>-0.22</v>
      </c>
      <c r="AM5182" s="96">
        <v>42509</v>
      </c>
      <c r="AN5182" s="88">
        <f>_xll.BDH($A5182,AN$5,$AM$2,$AM$2)</f>
        <v>86</v>
      </c>
      <c r="AO5182" s="88" t="str">
        <f>IF(V5182&gt;0,_xll.BDH($A5182,AO$5,$AM$2,$AM$2),"#N/A N/A")</f>
        <v>#N/A N/A</v>
      </c>
      <c r="AP5182" s="88" t="str">
        <f>IF(V5182&gt;0,_xll.BDH($A5182,AP$5,$AM$2,$AM$2),"#N/A N/A")</f>
        <v>#N/A N/A</v>
      </c>
      <c r="AQ5182" s="88" t="str">
        <f>IF(V5182&gt;0,_xll.BDH($A5182,AQ$5,$AM$2,$AM$2),"#N/A N/A")</f>
        <v>#N/A N/A</v>
      </c>
      <c r="AR5182" s="88" t="str">
        <f>IF(V5182&gt;0,_xll.BDH($A5182,AR$5,$AM$2,$AM$2),"#N/A N/A")</f>
        <v>#N/A N/A</v>
      </c>
    </row>
    <row r="5183" spans="1:44" ht="15" x14ac:dyDescent="0.25">
      <c r="A5183" s="99" t="s">
        <v>5269</v>
      </c>
      <c r="B5183" s="99" t="s">
        <v>2672</v>
      </c>
      <c r="C5183" s="108" t="s">
        <v>10846</v>
      </c>
      <c r="D5183" s="108" t="s">
        <v>8256</v>
      </c>
      <c r="E5183" s="108" t="s">
        <v>118</v>
      </c>
      <c r="F5183" s="100" t="str">
        <f>VLOOKUP(E5183,Issuer!A:B,2,FALSE)</f>
        <v>HT</v>
      </c>
      <c r="G5183" s="108" t="s">
        <v>118</v>
      </c>
      <c r="H5183" s="108" t="s">
        <v>5682</v>
      </c>
      <c r="I5183" s="109">
        <v>42471</v>
      </c>
      <c r="J5183" s="109">
        <v>42472</v>
      </c>
      <c r="K5183" s="109">
        <v>43007</v>
      </c>
      <c r="L5183" s="109">
        <v>43003</v>
      </c>
      <c r="M5183" s="108"/>
      <c r="N5183" s="110"/>
      <c r="O5183" s="111"/>
      <c r="P5183" s="99"/>
      <c r="Q5183" s="110">
        <v>0.2</v>
      </c>
      <c r="R5183" s="110">
        <v>5.0000000000000001E-3</v>
      </c>
      <c r="S5183" s="110">
        <v>2.5641029999999998</v>
      </c>
      <c r="T5183" s="112">
        <v>900000</v>
      </c>
      <c r="U5183" s="112">
        <v>181096</v>
      </c>
      <c r="V5183" s="104">
        <v>10</v>
      </c>
      <c r="W5183" s="112">
        <v>60000</v>
      </c>
      <c r="X5183" s="112">
        <v>1000</v>
      </c>
      <c r="Y5183" s="112">
        <v>6.18</v>
      </c>
      <c r="Z5183" s="112"/>
      <c r="AA5183" s="110">
        <v>0.1</v>
      </c>
      <c r="AB5183" s="99"/>
      <c r="AC5183" s="100">
        <v>0.65986650000000002</v>
      </c>
      <c r="AD5183" s="100">
        <v>6.093871E-2</v>
      </c>
      <c r="AE5183" s="100">
        <v>2.2239080000000001E-3</v>
      </c>
      <c r="AF5183" s="100">
        <v>2.142934E-4</v>
      </c>
      <c r="AG5183" s="100">
        <v>96.825590000000005</v>
      </c>
      <c r="AH5183" s="105"/>
      <c r="AI5183" s="100">
        <v>5.26</v>
      </c>
      <c r="AJ5183" s="100">
        <v>1.3487480000000001</v>
      </c>
      <c r="AK5183" s="100">
        <v>7.0000000000000007E-2</v>
      </c>
      <c r="AM5183" s="96">
        <v>42509</v>
      </c>
      <c r="AN5183" s="88">
        <f>_xll.BDH($A5183,AN$5,$AM$2,$AM$2)</f>
        <v>705</v>
      </c>
      <c r="AO5183" s="88">
        <f>IF(V5183&gt;0,_xll.BDH($A5183,AO$5,$AM$2,$AM$2),"#N/A N/A")</f>
        <v>0.20127999999999999</v>
      </c>
      <c r="AP5183" s="88">
        <f>IF(V5183&gt;0,_xll.BDH($A5183,AP$5,$AM$2,$AM$2),"#N/A N/A")</f>
        <v>0.201156</v>
      </c>
      <c r="AQ5183" s="88">
        <f>IF(V5183&gt;0,_xll.BDH($A5183,AQ$5,$AM$2,$AM$2),"#N/A N/A")</f>
        <v>450000</v>
      </c>
      <c r="AR5183" s="88">
        <f>IF(V5183&gt;0,_xll.BDH($A5183,AR$5,$AM$2,$AM$2),"#N/A N/A")</f>
        <v>450000</v>
      </c>
    </row>
    <row r="5184" spans="1:44" ht="15" x14ac:dyDescent="0.25">
      <c r="A5184" s="99" t="s">
        <v>5270</v>
      </c>
      <c r="B5184" s="99" t="s">
        <v>123</v>
      </c>
      <c r="C5184" s="108" t="s">
        <v>10848</v>
      </c>
      <c r="D5184" s="108" t="s">
        <v>5718</v>
      </c>
      <c r="E5184" s="108" t="s">
        <v>118</v>
      </c>
      <c r="F5184" s="100" t="str">
        <f>VLOOKUP(E5184,Issuer!A:B,2,FALSE)</f>
        <v>HT</v>
      </c>
      <c r="G5184" s="108" t="s">
        <v>118</v>
      </c>
      <c r="H5184" s="108" t="s">
        <v>5682</v>
      </c>
      <c r="I5184" s="109">
        <v>42471</v>
      </c>
      <c r="J5184" s="109">
        <v>42472</v>
      </c>
      <c r="K5184" s="109">
        <v>42725</v>
      </c>
      <c r="L5184" s="109">
        <v>42719</v>
      </c>
      <c r="M5184" s="108"/>
      <c r="N5184" s="110"/>
      <c r="O5184" s="111"/>
      <c r="P5184" s="99"/>
      <c r="Q5184" s="110">
        <v>6.8000000000000005E-2</v>
      </c>
      <c r="R5184" s="110">
        <v>-3.0000000000000001E-3</v>
      </c>
      <c r="S5184" s="110">
        <v>-4.225352</v>
      </c>
      <c r="T5184" s="112">
        <v>0</v>
      </c>
      <c r="U5184" s="112"/>
      <c r="V5184" s="104">
        <v>0</v>
      </c>
      <c r="W5184" s="112">
        <v>68000</v>
      </c>
      <c r="X5184" s="112">
        <v>10000</v>
      </c>
      <c r="Y5184" s="112">
        <v>19.82</v>
      </c>
      <c r="Z5184" s="112"/>
      <c r="AA5184" s="110">
        <v>0.1</v>
      </c>
      <c r="AB5184" s="99"/>
      <c r="AC5184" s="100">
        <v>0.2669398</v>
      </c>
      <c r="AD5184" s="100">
        <v>6.7991099999999999E-2</v>
      </c>
      <c r="AE5184" s="100">
        <v>4.1282940000000002E-3</v>
      </c>
      <c r="AF5184" s="100">
        <v>2.9802589999999998E-4</v>
      </c>
      <c r="AG5184" s="100">
        <v>37.61148</v>
      </c>
      <c r="AH5184" s="105"/>
      <c r="AI5184" s="100">
        <v>16.46</v>
      </c>
      <c r="AJ5184" s="100">
        <v>-1.081731</v>
      </c>
      <c r="AK5184" s="100">
        <v>-0.18</v>
      </c>
      <c r="AM5184" s="96">
        <v>42509</v>
      </c>
      <c r="AN5184" s="88">
        <f>_xll.BDH($A5184,AN$5,$AM$2,$AM$2)</f>
        <v>1000</v>
      </c>
      <c r="AO5184" s="88" t="str">
        <f>IF(V5184&gt;0,_xll.BDH($A5184,AO$5,$AM$2,$AM$2),"#N/A N/A")</f>
        <v>#N/A N/A</v>
      </c>
      <c r="AP5184" s="88" t="str">
        <f>IF(V5184&gt;0,_xll.BDH($A5184,AP$5,$AM$2,$AM$2),"#N/A N/A")</f>
        <v>#N/A N/A</v>
      </c>
      <c r="AQ5184" s="88" t="str">
        <f>IF(V5184&gt;0,_xll.BDH($A5184,AQ$5,$AM$2,$AM$2),"#N/A N/A")</f>
        <v>#N/A N/A</v>
      </c>
      <c r="AR5184" s="88" t="str">
        <f>IF(V5184&gt;0,_xll.BDH($A5184,AR$5,$AM$2,$AM$2),"#N/A N/A")</f>
        <v>#N/A N/A</v>
      </c>
    </row>
    <row r="5185" spans="1:44" ht="15" x14ac:dyDescent="0.25">
      <c r="A5185" s="99" t="s">
        <v>5271</v>
      </c>
      <c r="B5185" s="99" t="s">
        <v>400</v>
      </c>
      <c r="C5185" s="108" t="s">
        <v>10845</v>
      </c>
      <c r="D5185" s="108" t="s">
        <v>5966</v>
      </c>
      <c r="E5185" s="108" t="s">
        <v>30</v>
      </c>
      <c r="F5185" s="100" t="str">
        <f>VLOOKUP(E5185,Issuer!A:B,2,FALSE)</f>
        <v>CS</v>
      </c>
      <c r="G5185" s="108" t="s">
        <v>5686</v>
      </c>
      <c r="H5185" s="108" t="s">
        <v>5682</v>
      </c>
      <c r="I5185" s="109">
        <v>42471</v>
      </c>
      <c r="J5185" s="109">
        <v>42472</v>
      </c>
      <c r="K5185" s="109">
        <v>43223</v>
      </c>
      <c r="L5185" s="109">
        <v>43217</v>
      </c>
      <c r="M5185" s="108"/>
      <c r="N5185" s="110"/>
      <c r="O5185" s="111"/>
      <c r="P5185" s="99"/>
      <c r="Q5185" s="110">
        <v>5.8000000000000003E-2</v>
      </c>
      <c r="R5185" s="110">
        <v>0</v>
      </c>
      <c r="S5185" s="110">
        <v>0</v>
      </c>
      <c r="T5185" s="112">
        <v>3260000</v>
      </c>
      <c r="U5185" s="112">
        <v>191940</v>
      </c>
      <c r="V5185" s="104">
        <v>35</v>
      </c>
      <c r="W5185" s="112">
        <v>150000</v>
      </c>
      <c r="X5185" s="112">
        <v>20000</v>
      </c>
      <c r="Y5185" s="112">
        <v>6.59</v>
      </c>
      <c r="Z5185" s="112"/>
      <c r="AA5185" s="110">
        <v>0.1</v>
      </c>
      <c r="AB5185" s="99"/>
      <c r="AC5185" s="100">
        <v>0.35068959999999999</v>
      </c>
      <c r="AD5185" s="100">
        <v>0.1056581</v>
      </c>
      <c r="AE5185" s="100">
        <v>2.4013049999999998E-3</v>
      </c>
      <c r="AF5185" s="100">
        <v>5.0281905714655295E-5</v>
      </c>
      <c r="AG5185" s="100">
        <v>46.16995</v>
      </c>
      <c r="AH5185" s="105"/>
      <c r="AI5185" s="100">
        <v>5.01</v>
      </c>
      <c r="AJ5185" s="100">
        <v>0</v>
      </c>
      <c r="AK5185" s="100">
        <v>0</v>
      </c>
      <c r="AM5185" s="96">
        <v>42509</v>
      </c>
      <c r="AN5185" s="88">
        <f>_xll.BDH($A5185,AN$5,$AM$2,$AM$2)</f>
        <v>4720</v>
      </c>
      <c r="AO5185" s="88">
        <f>IF(V5185&gt;0,_xll.BDH($A5185,AO$5,$AM$2,$AM$2),"#N/A N/A")</f>
        <v>5.8881000000000003E-2</v>
      </c>
      <c r="AP5185" s="88">
        <f>IF(V5185&gt;0,_xll.BDH($A5185,AP$5,$AM$2,$AM$2),"#N/A N/A")</f>
        <v>5.8873000000000002E-2</v>
      </c>
      <c r="AQ5185" s="88">
        <f>IF(V5185&gt;0,_xll.BDH($A5185,AQ$5,$AM$2,$AM$2),"#N/A N/A")</f>
        <v>1680000</v>
      </c>
      <c r="AR5185" s="88">
        <f>IF(V5185&gt;0,_xll.BDH($A5185,AR$5,$AM$2,$AM$2),"#N/A N/A")</f>
        <v>1580000</v>
      </c>
    </row>
    <row r="5186" spans="1:44" ht="15" x14ac:dyDescent="0.25">
      <c r="A5186" s="99" t="s">
        <v>5272</v>
      </c>
      <c r="B5186" s="99" t="s">
        <v>1985</v>
      </c>
      <c r="C5186" s="108" t="s">
        <v>10847</v>
      </c>
      <c r="D5186" s="108" t="s">
        <v>7562</v>
      </c>
      <c r="E5186" s="108" t="s">
        <v>36</v>
      </c>
      <c r="F5186" s="100" t="str">
        <f>VLOOKUP(E5186,Issuer!A:B,2,FALSE)</f>
        <v>SG</v>
      </c>
      <c r="G5186" s="108" t="s">
        <v>5690</v>
      </c>
      <c r="H5186" s="108" t="s">
        <v>5682</v>
      </c>
      <c r="I5186" s="109">
        <v>42468</v>
      </c>
      <c r="J5186" s="109">
        <v>42472</v>
      </c>
      <c r="K5186" s="109">
        <v>42709</v>
      </c>
      <c r="L5186" s="109">
        <v>42703</v>
      </c>
      <c r="M5186" s="108"/>
      <c r="N5186" s="110"/>
      <c r="O5186" s="111"/>
      <c r="P5186" s="99"/>
      <c r="Q5186" s="110">
        <v>0.159</v>
      </c>
      <c r="R5186" s="110">
        <v>-1.0999999999999999E-2</v>
      </c>
      <c r="S5186" s="110">
        <v>-6.4705880000000002</v>
      </c>
      <c r="T5186" s="112">
        <v>0</v>
      </c>
      <c r="U5186" s="112"/>
      <c r="V5186" s="104">
        <v>0</v>
      </c>
      <c r="W5186" s="112">
        <v>25000</v>
      </c>
      <c r="X5186" s="112">
        <v>1000</v>
      </c>
      <c r="Y5186" s="112">
        <v>5.58</v>
      </c>
      <c r="Z5186" s="112"/>
      <c r="AA5186" s="110">
        <v>1</v>
      </c>
      <c r="AB5186" s="99"/>
      <c r="AC5186" s="100">
        <v>0.21720539999999999</v>
      </c>
      <c r="AD5186" s="100">
        <v>0.1954275</v>
      </c>
      <c r="AE5186" s="100">
        <v>9.5305419999999995E-3</v>
      </c>
      <c r="AF5186" s="100">
        <v>6.9673960000000003E-4</v>
      </c>
      <c r="AG5186" s="100">
        <v>43.967739999999999</v>
      </c>
      <c r="AH5186" s="105"/>
      <c r="AI5186" s="100">
        <v>4.4800000000000004</v>
      </c>
      <c r="AJ5186" s="100">
        <v>-0.66518849999999996</v>
      </c>
      <c r="AK5186" s="100">
        <v>-0.03</v>
      </c>
      <c r="AM5186" s="96">
        <v>42509</v>
      </c>
      <c r="AN5186" s="88">
        <f>_xll.BDH($A5186,AN$5,$AM$2,$AM$2)</f>
        <v>100</v>
      </c>
      <c r="AO5186" s="88" t="str">
        <f>IF(V5186&gt;0,_xll.BDH($A5186,AO$5,$AM$2,$AM$2),"#N/A N/A")</f>
        <v>#N/A N/A</v>
      </c>
      <c r="AP5186" s="88" t="str">
        <f>IF(V5186&gt;0,_xll.BDH($A5186,AP$5,$AM$2,$AM$2),"#N/A N/A")</f>
        <v>#N/A N/A</v>
      </c>
      <c r="AQ5186" s="88" t="str">
        <f>IF(V5186&gt;0,_xll.BDH($A5186,AQ$5,$AM$2,$AM$2),"#N/A N/A")</f>
        <v>#N/A N/A</v>
      </c>
      <c r="AR5186" s="88" t="str">
        <f>IF(V5186&gt;0,_xll.BDH($A5186,AR$5,$AM$2,$AM$2),"#N/A N/A")</f>
        <v>#N/A N/A</v>
      </c>
    </row>
    <row r="5187" spans="1:44" ht="15" x14ac:dyDescent="0.25">
      <c r="A5187" s="99" t="s">
        <v>5273</v>
      </c>
      <c r="B5187" s="99" t="s">
        <v>2072</v>
      </c>
      <c r="C5187" s="108" t="s">
        <v>10859</v>
      </c>
      <c r="D5187" s="108" t="s">
        <v>7652</v>
      </c>
      <c r="E5187" s="108" t="s">
        <v>36</v>
      </c>
      <c r="F5187" s="100" t="str">
        <f>VLOOKUP(E5187,Issuer!A:B,2,FALSE)</f>
        <v>SG</v>
      </c>
      <c r="G5187" s="108" t="s">
        <v>5690</v>
      </c>
      <c r="H5187" s="108" t="s">
        <v>5682</v>
      </c>
      <c r="I5187" s="109">
        <v>42468</v>
      </c>
      <c r="J5187" s="109">
        <v>42472</v>
      </c>
      <c r="K5187" s="109">
        <v>42769</v>
      </c>
      <c r="L5187" s="109">
        <v>42761</v>
      </c>
      <c r="M5187" s="108"/>
      <c r="N5187" s="110"/>
      <c r="O5187" s="111"/>
      <c r="P5187" s="99"/>
      <c r="Q5187" s="110">
        <v>0.20200000000000001</v>
      </c>
      <c r="R5187" s="110">
        <v>-1.9E-2</v>
      </c>
      <c r="S5187" s="110">
        <v>-8.5972849999999994</v>
      </c>
      <c r="T5187" s="112">
        <v>0</v>
      </c>
      <c r="U5187" s="112"/>
      <c r="V5187" s="104">
        <v>0</v>
      </c>
      <c r="W5187" s="112">
        <v>28000</v>
      </c>
      <c r="X5187" s="112">
        <v>1000</v>
      </c>
      <c r="Y5187" s="112">
        <v>5.28</v>
      </c>
      <c r="Z5187" s="112"/>
      <c r="AA5187" s="110">
        <v>1</v>
      </c>
      <c r="AB5187" s="99"/>
      <c r="AC5187" s="100">
        <v>0.26739299999999999</v>
      </c>
      <c r="AD5187" s="100">
        <v>0.2275818</v>
      </c>
      <c r="AE5187" s="100">
        <v>1.200415E-2</v>
      </c>
      <c r="AF5187" s="100">
        <v>6.1720690000000001E-4</v>
      </c>
      <c r="AG5187" s="100">
        <v>37.652769999999997</v>
      </c>
      <c r="AH5187" s="105"/>
      <c r="AI5187" s="100">
        <v>4.42</v>
      </c>
      <c r="AJ5187" s="100">
        <v>-0.67415729999999996</v>
      </c>
      <c r="AK5187" s="100">
        <v>-0.03</v>
      </c>
      <c r="AM5187" s="96">
        <v>42509</v>
      </c>
      <c r="AN5187" s="88">
        <f>_xll.BDH($A5187,AN$5,$AM$2,$AM$2)</f>
        <v>100</v>
      </c>
      <c r="AO5187" s="88" t="str">
        <f>IF(V5187&gt;0,_xll.BDH($A5187,AO$5,$AM$2,$AM$2),"#N/A N/A")</f>
        <v>#N/A N/A</v>
      </c>
      <c r="AP5187" s="88" t="str">
        <f>IF(V5187&gt;0,_xll.BDH($A5187,AP$5,$AM$2,$AM$2),"#N/A N/A")</f>
        <v>#N/A N/A</v>
      </c>
      <c r="AQ5187" s="88" t="str">
        <f>IF(V5187&gt;0,_xll.BDH($A5187,AQ$5,$AM$2,$AM$2),"#N/A N/A")</f>
        <v>#N/A N/A</v>
      </c>
      <c r="AR5187" s="88" t="str">
        <f>IF(V5187&gt;0,_xll.BDH($A5187,AR$5,$AM$2,$AM$2),"#N/A N/A")</f>
        <v>#N/A N/A</v>
      </c>
    </row>
    <row r="5188" spans="1:44" ht="15" x14ac:dyDescent="0.25">
      <c r="A5188" s="99" t="s">
        <v>5274</v>
      </c>
      <c r="B5188" s="99" t="s">
        <v>293</v>
      </c>
      <c r="C5188" s="108" t="s">
        <v>10850</v>
      </c>
      <c r="D5188" s="108" t="s">
        <v>5868</v>
      </c>
      <c r="E5188" s="108" t="s">
        <v>36</v>
      </c>
      <c r="F5188" s="100" t="str">
        <f>VLOOKUP(E5188,Issuer!A:B,2,FALSE)</f>
        <v>SG</v>
      </c>
      <c r="G5188" s="108" t="s">
        <v>5690</v>
      </c>
      <c r="H5188" s="108" t="s">
        <v>5682</v>
      </c>
      <c r="I5188" s="109">
        <v>42468</v>
      </c>
      <c r="J5188" s="109">
        <v>42472</v>
      </c>
      <c r="K5188" s="109">
        <v>42677</v>
      </c>
      <c r="L5188" s="109">
        <v>42671</v>
      </c>
      <c r="M5188" s="108"/>
      <c r="N5188" s="110"/>
      <c r="O5188" s="111"/>
      <c r="P5188" s="99"/>
      <c r="Q5188" s="110">
        <v>0.36</v>
      </c>
      <c r="R5188" s="110">
        <v>-0.05</v>
      </c>
      <c r="S5188" s="110">
        <v>-12.195119999999999</v>
      </c>
      <c r="T5188" s="112">
        <v>0</v>
      </c>
      <c r="U5188" s="112"/>
      <c r="V5188" s="104">
        <v>0</v>
      </c>
      <c r="W5188" s="112">
        <v>60000</v>
      </c>
      <c r="X5188" s="112">
        <v>2000</v>
      </c>
      <c r="Y5188" s="112">
        <v>5.68</v>
      </c>
      <c r="Z5188" s="112"/>
      <c r="AA5188" s="110">
        <v>1</v>
      </c>
      <c r="AB5188" s="99"/>
      <c r="AC5188" s="100">
        <v>0.41043960000000002</v>
      </c>
      <c r="AD5188" s="100">
        <v>0.27470319999999998</v>
      </c>
      <c r="AE5188" s="100">
        <v>1.3664330000000001E-2</v>
      </c>
      <c r="AF5188" s="100">
        <v>1.5080569999999999E-3</v>
      </c>
      <c r="AG5188" s="100">
        <v>39.762619999999998</v>
      </c>
      <c r="AH5188" s="105"/>
      <c r="AI5188" s="100">
        <v>5.21</v>
      </c>
      <c r="AJ5188" s="100">
        <v>-1.698113</v>
      </c>
      <c r="AK5188" s="100">
        <v>-0.09</v>
      </c>
      <c r="AM5188" s="96">
        <v>42509</v>
      </c>
      <c r="AN5188" s="88">
        <f>_xll.BDH($A5188,AN$5,$AM$2,$AM$2)</f>
        <v>0</v>
      </c>
      <c r="AO5188" s="88" t="str">
        <f>IF(V5188&gt;0,_xll.BDH($A5188,AO$5,$AM$2,$AM$2),"#N/A N/A")</f>
        <v>#N/A N/A</v>
      </c>
      <c r="AP5188" s="88" t="str">
        <f>IF(V5188&gt;0,_xll.BDH($A5188,AP$5,$AM$2,$AM$2),"#N/A N/A")</f>
        <v>#N/A N/A</v>
      </c>
      <c r="AQ5188" s="88" t="str">
        <f>IF(V5188&gt;0,_xll.BDH($A5188,AQ$5,$AM$2,$AM$2),"#N/A N/A")</f>
        <v>#N/A N/A</v>
      </c>
      <c r="AR5188" s="88" t="str">
        <f>IF(V5188&gt;0,_xll.BDH($A5188,AR$5,$AM$2,$AM$2),"#N/A N/A")</f>
        <v>#N/A N/A</v>
      </c>
    </row>
    <row r="5189" spans="1:44" ht="15" x14ac:dyDescent="0.25">
      <c r="A5189" s="99" t="s">
        <v>5275</v>
      </c>
      <c r="B5189" s="99" t="s">
        <v>135</v>
      </c>
      <c r="C5189" s="108" t="s">
        <v>10849</v>
      </c>
      <c r="D5189" s="108" t="s">
        <v>5685</v>
      </c>
      <c r="E5189" s="108" t="s">
        <v>33</v>
      </c>
      <c r="F5189" s="100" t="str">
        <f>VLOOKUP(E5189,Issuer!A:B,2,FALSE)</f>
        <v>JP</v>
      </c>
      <c r="G5189" s="108" t="s">
        <v>5748</v>
      </c>
      <c r="H5189" s="108" t="s">
        <v>5682</v>
      </c>
      <c r="I5189" s="109">
        <v>42471</v>
      </c>
      <c r="J5189" s="109">
        <v>42472</v>
      </c>
      <c r="K5189" s="109">
        <v>42703</v>
      </c>
      <c r="L5189" s="109">
        <v>42697</v>
      </c>
      <c r="M5189" s="108"/>
      <c r="N5189" s="110"/>
      <c r="O5189" s="111"/>
      <c r="P5189" s="99"/>
      <c r="Q5189" s="110">
        <v>6.8000000000000005E-2</v>
      </c>
      <c r="R5189" s="110">
        <v>-3.0000000000000001E-3</v>
      </c>
      <c r="S5189" s="110">
        <v>-4.225352</v>
      </c>
      <c r="T5189" s="112">
        <v>0</v>
      </c>
      <c r="U5189" s="112"/>
      <c r="V5189" s="104">
        <v>0</v>
      </c>
      <c r="W5189" s="112">
        <v>300000</v>
      </c>
      <c r="X5189" s="112">
        <v>10000</v>
      </c>
      <c r="Y5189" s="112">
        <v>21200</v>
      </c>
      <c r="Z5189" s="112"/>
      <c r="AA5189" s="110">
        <v>1.388889E-4</v>
      </c>
      <c r="AB5189" s="99"/>
      <c r="AC5189" s="100">
        <v>0.27548060000000002</v>
      </c>
      <c r="AD5189" s="100">
        <v>1.0642649999999999E-4</v>
      </c>
      <c r="AE5189" s="100">
        <v>6.620356E-3</v>
      </c>
      <c r="AF5189" s="100">
        <v>2.5374369999999998E-4</v>
      </c>
      <c r="AG5189" s="100">
        <v>21.52552</v>
      </c>
      <c r="AH5189" s="105"/>
      <c r="AI5189" s="100">
        <v>19694.330000000002</v>
      </c>
      <c r="AJ5189" s="100">
        <v>-0.6661821</v>
      </c>
      <c r="AK5189" s="100">
        <v>-132.08000000000001</v>
      </c>
      <c r="AM5189" s="96">
        <v>42509</v>
      </c>
      <c r="AN5189" s="88">
        <f>_xll.BDH($A5189,AN$5,$AM$2,$AM$2)</f>
        <v>450</v>
      </c>
      <c r="AO5189" s="88" t="str">
        <f>IF(V5189&gt;0,_xll.BDH($A5189,AO$5,$AM$2,$AM$2),"#N/A N/A")</f>
        <v>#N/A N/A</v>
      </c>
      <c r="AP5189" s="88" t="str">
        <f>IF(V5189&gt;0,_xll.BDH($A5189,AP$5,$AM$2,$AM$2),"#N/A N/A")</f>
        <v>#N/A N/A</v>
      </c>
      <c r="AQ5189" s="88" t="str">
        <f>IF(V5189&gt;0,_xll.BDH($A5189,AQ$5,$AM$2,$AM$2),"#N/A N/A")</f>
        <v>#N/A N/A</v>
      </c>
      <c r="AR5189" s="88" t="str">
        <f>IF(V5189&gt;0,_xll.BDH($A5189,AR$5,$AM$2,$AM$2),"#N/A N/A")</f>
        <v>#N/A N/A</v>
      </c>
    </row>
    <row r="5190" spans="1:44" ht="15" x14ac:dyDescent="0.25">
      <c r="A5190" s="99" t="s">
        <v>5276</v>
      </c>
      <c r="B5190" s="99" t="s">
        <v>127</v>
      </c>
      <c r="C5190" s="108" t="s">
        <v>10854</v>
      </c>
      <c r="D5190" s="108" t="s">
        <v>5712</v>
      </c>
      <c r="E5190" s="108" t="s">
        <v>37</v>
      </c>
      <c r="F5190" s="100" t="str">
        <f>VLOOKUP(E5190,Issuer!A:B,2,FALSE)</f>
        <v>UB</v>
      </c>
      <c r="G5190" s="108" t="s">
        <v>5732</v>
      </c>
      <c r="H5190" s="108" t="s">
        <v>5682</v>
      </c>
      <c r="I5190" s="109">
        <v>42471</v>
      </c>
      <c r="J5190" s="109">
        <v>42472</v>
      </c>
      <c r="K5190" s="109">
        <v>42608</v>
      </c>
      <c r="L5190" s="109">
        <v>42604</v>
      </c>
      <c r="M5190" s="108"/>
      <c r="N5190" s="110"/>
      <c r="O5190" s="111"/>
      <c r="P5190" s="99"/>
      <c r="Q5190" s="110">
        <v>0.16200000000000001</v>
      </c>
      <c r="R5190" s="110">
        <v>-2.1000000000000001E-2</v>
      </c>
      <c r="S5190" s="110">
        <v>-11.47541</v>
      </c>
      <c r="T5190" s="112">
        <v>50000</v>
      </c>
      <c r="U5190" s="112">
        <v>8100</v>
      </c>
      <c r="V5190" s="104">
        <v>1</v>
      </c>
      <c r="W5190" s="112">
        <v>50000</v>
      </c>
      <c r="X5190" s="112">
        <v>2000</v>
      </c>
      <c r="Y5190" s="112">
        <v>5.67</v>
      </c>
      <c r="Z5190" s="112"/>
      <c r="AA5190" s="110">
        <v>1</v>
      </c>
      <c r="AB5190" s="99"/>
      <c r="AC5190" s="100">
        <v>0.29329080000000002</v>
      </c>
      <c r="AD5190" s="100">
        <v>0.35568129999999998</v>
      </c>
      <c r="AE5190" s="100">
        <v>9.1361519999999998E-3</v>
      </c>
      <c r="AF5190" s="100">
        <v>1.4530859999999999E-3</v>
      </c>
      <c r="AG5190" s="100">
        <v>36.08081</v>
      </c>
      <c r="AH5190" s="105"/>
      <c r="AI5190" s="100">
        <v>5.1100000000000003</v>
      </c>
      <c r="AJ5190" s="100">
        <v>-0.77669900000000003</v>
      </c>
      <c r="AK5190" s="100">
        <v>-0.04</v>
      </c>
      <c r="AM5190" s="96">
        <v>42509</v>
      </c>
      <c r="AN5190" s="88">
        <f>_xll.BDH($A5190,AN$5,$AM$2,$AM$2)</f>
        <v>1550</v>
      </c>
      <c r="AO5190" s="88" t="str">
        <f>IF(V5190&gt;0,_xll.BDH($A5190,AO$5,$AM$2,$AM$2),"#N/A N/A")</f>
        <v>#N/A N/A</v>
      </c>
      <c r="AP5190" s="88">
        <f>IF(V5190&gt;0,_xll.BDH($A5190,AP$5,$AM$2,$AM$2),"#N/A N/A")</f>
        <v>0.16200000000000001</v>
      </c>
      <c r="AQ5190" s="88" t="str">
        <f>IF(V5190&gt;0,_xll.BDH($A5190,AQ$5,$AM$2,$AM$2),"#N/A N/A")</f>
        <v>#N/A N/A</v>
      </c>
      <c r="AR5190" s="88">
        <f>IF(V5190&gt;0,_xll.BDH($A5190,AR$5,$AM$2,$AM$2),"#N/A N/A")</f>
        <v>50000</v>
      </c>
    </row>
    <row r="5191" spans="1:44" ht="15" x14ac:dyDescent="0.25">
      <c r="A5191" s="99" t="s">
        <v>5277</v>
      </c>
      <c r="B5191" s="99" t="s">
        <v>167</v>
      </c>
      <c r="C5191" s="108" t="s">
        <v>10851</v>
      </c>
      <c r="D5191" s="108" t="s">
        <v>5760</v>
      </c>
      <c r="E5191" s="108" t="s">
        <v>36</v>
      </c>
      <c r="F5191" s="100" t="str">
        <f>VLOOKUP(E5191,Issuer!A:B,2,FALSE)</f>
        <v>SG</v>
      </c>
      <c r="G5191" s="108" t="s">
        <v>5690</v>
      </c>
      <c r="H5191" s="108" t="s">
        <v>5682</v>
      </c>
      <c r="I5191" s="109">
        <v>42468</v>
      </c>
      <c r="J5191" s="109">
        <v>42472</v>
      </c>
      <c r="K5191" s="109">
        <v>42769</v>
      </c>
      <c r="L5191" s="109">
        <v>42761</v>
      </c>
      <c r="M5191" s="108"/>
      <c r="N5191" s="110"/>
      <c r="O5191" s="111"/>
      <c r="P5191" s="99"/>
      <c r="Q5191" s="110">
        <v>0.121</v>
      </c>
      <c r="R5191" s="110">
        <v>-5.0000000000000001E-3</v>
      </c>
      <c r="S5191" s="110">
        <v>-3.9682539999999999</v>
      </c>
      <c r="T5191" s="112">
        <v>2748000</v>
      </c>
      <c r="U5191" s="112">
        <v>342694</v>
      </c>
      <c r="V5191" s="104">
        <v>6</v>
      </c>
      <c r="W5191" s="112">
        <v>50000</v>
      </c>
      <c r="X5191" s="112">
        <v>2000</v>
      </c>
      <c r="Y5191" s="112">
        <v>46.88</v>
      </c>
      <c r="Z5191" s="112"/>
      <c r="AA5191" s="110">
        <v>0.1</v>
      </c>
      <c r="AB5191" s="99"/>
      <c r="AC5191" s="100">
        <v>0.2254535</v>
      </c>
      <c r="AD5191" s="100">
        <v>2.8213769999999999E-2</v>
      </c>
      <c r="AE5191" s="100">
        <v>9.3094409999999999E-3</v>
      </c>
      <c r="AF5191" s="100">
        <v>5.8166890000000001E-4</v>
      </c>
      <c r="AG5191" s="100">
        <v>34.391260000000003</v>
      </c>
      <c r="AH5191" s="105"/>
      <c r="AI5191" s="100">
        <v>36.5</v>
      </c>
      <c r="AJ5191" s="100">
        <v>-0.54495910000000003</v>
      </c>
      <c r="AK5191" s="100">
        <v>-0.2</v>
      </c>
      <c r="AM5191" s="96">
        <v>42509</v>
      </c>
      <c r="AN5191" s="88">
        <f>_xll.BDH($A5191,AN$5,$AM$2,$AM$2)</f>
        <v>812</v>
      </c>
      <c r="AO5191" s="88">
        <f>IF(V5191&gt;0,_xll.BDH($A5191,AO$5,$AM$2,$AM$2),"#N/A N/A")</f>
        <v>0.123916</v>
      </c>
      <c r="AP5191" s="88">
        <f>IF(V5191&gt;0,_xll.BDH($A5191,AP$5,$AM$2,$AM$2),"#N/A N/A")</f>
        <v>0.125498</v>
      </c>
      <c r="AQ5191" s="88">
        <f>IF(V5191&gt;0,_xll.BDH($A5191,AQ$5,$AM$2,$AM$2),"#N/A N/A")</f>
        <v>1374000</v>
      </c>
      <c r="AR5191" s="88">
        <f>IF(V5191&gt;0,_xll.BDH($A5191,AR$5,$AM$2,$AM$2),"#N/A N/A")</f>
        <v>1374000</v>
      </c>
    </row>
    <row r="5192" spans="1:44" ht="15" x14ac:dyDescent="0.25">
      <c r="A5192" s="99" t="s">
        <v>5278</v>
      </c>
      <c r="B5192" s="99" t="s">
        <v>216</v>
      </c>
      <c r="C5192" s="108" t="s">
        <v>10853</v>
      </c>
      <c r="D5192" s="108" t="s">
        <v>5777</v>
      </c>
      <c r="E5192" s="108" t="s">
        <v>36</v>
      </c>
      <c r="F5192" s="100" t="str">
        <f>VLOOKUP(E5192,Issuer!A:B,2,FALSE)</f>
        <v>SG</v>
      </c>
      <c r="G5192" s="108" t="s">
        <v>5690</v>
      </c>
      <c r="H5192" s="108" t="s">
        <v>5682</v>
      </c>
      <c r="I5192" s="109">
        <v>42468</v>
      </c>
      <c r="J5192" s="109">
        <v>42472</v>
      </c>
      <c r="K5192" s="109">
        <v>42677</v>
      </c>
      <c r="L5192" s="109">
        <v>42671</v>
      </c>
      <c r="M5192" s="108"/>
      <c r="N5192" s="110"/>
      <c r="O5192" s="111"/>
      <c r="P5192" s="99"/>
      <c r="Q5192" s="110">
        <v>0.159</v>
      </c>
      <c r="R5192" s="110">
        <v>-1.2E-2</v>
      </c>
      <c r="S5192" s="110">
        <v>-7.017544</v>
      </c>
      <c r="T5192" s="112">
        <v>0</v>
      </c>
      <c r="U5192" s="112"/>
      <c r="V5192" s="104">
        <v>0</v>
      </c>
      <c r="W5192" s="112">
        <v>50000</v>
      </c>
      <c r="X5192" s="112">
        <v>2000</v>
      </c>
      <c r="Y5192" s="112">
        <v>96.88</v>
      </c>
      <c r="Z5192" s="112"/>
      <c r="AA5192" s="110">
        <v>0.1</v>
      </c>
      <c r="AB5192" s="99"/>
      <c r="AC5192" s="100">
        <v>0.19713559999999999</v>
      </c>
      <c r="AD5192" s="100">
        <v>1.7486649999999999E-2</v>
      </c>
      <c r="AE5192" s="100">
        <v>1.5705879999999998E-2</v>
      </c>
      <c r="AF5192" s="100">
        <v>1.0852170000000001E-3</v>
      </c>
      <c r="AG5192" s="100">
        <v>27.97606</v>
      </c>
      <c r="AH5192" s="105"/>
      <c r="AI5192" s="100">
        <v>82.9</v>
      </c>
      <c r="AJ5192" s="100">
        <v>-0.53989200000000004</v>
      </c>
      <c r="AK5192" s="100">
        <v>-0.45</v>
      </c>
      <c r="AM5192" s="96">
        <v>42509</v>
      </c>
      <c r="AN5192" s="88">
        <f>_xll.BDH($A5192,AN$5,$AM$2,$AM$2)</f>
        <v>50</v>
      </c>
      <c r="AO5192" s="88" t="str">
        <f>IF(V5192&gt;0,_xll.BDH($A5192,AO$5,$AM$2,$AM$2),"#N/A N/A")</f>
        <v>#N/A N/A</v>
      </c>
      <c r="AP5192" s="88" t="str">
        <f>IF(V5192&gt;0,_xll.BDH($A5192,AP$5,$AM$2,$AM$2),"#N/A N/A")</f>
        <v>#N/A N/A</v>
      </c>
      <c r="AQ5192" s="88" t="str">
        <f>IF(V5192&gt;0,_xll.BDH($A5192,AQ$5,$AM$2,$AM$2),"#N/A N/A")</f>
        <v>#N/A N/A</v>
      </c>
      <c r="AR5192" s="88" t="str">
        <f>IF(V5192&gt;0,_xll.BDH($A5192,AR$5,$AM$2,$AM$2),"#N/A N/A")</f>
        <v>#N/A N/A</v>
      </c>
    </row>
    <row r="5193" spans="1:44" ht="15" x14ac:dyDescent="0.25">
      <c r="A5193" s="99" t="s">
        <v>5279</v>
      </c>
      <c r="B5193" s="99" t="s">
        <v>209</v>
      </c>
      <c r="C5193" s="108" t="s">
        <v>10852</v>
      </c>
      <c r="D5193" s="108" t="s">
        <v>5774</v>
      </c>
      <c r="E5193" s="108" t="s">
        <v>31</v>
      </c>
      <c r="F5193" s="100" t="str">
        <f>VLOOKUP(E5193,Issuer!A:B,2,FALSE)</f>
        <v>BP</v>
      </c>
      <c r="G5193" s="108" t="s">
        <v>5721</v>
      </c>
      <c r="H5193" s="108" t="s">
        <v>5682</v>
      </c>
      <c r="I5193" s="109">
        <v>42471</v>
      </c>
      <c r="J5193" s="109">
        <v>42472</v>
      </c>
      <c r="K5193" s="109">
        <v>42888</v>
      </c>
      <c r="L5193" s="109">
        <v>42881</v>
      </c>
      <c r="M5193" s="108"/>
      <c r="N5193" s="110"/>
      <c r="O5193" s="111"/>
      <c r="P5193" s="99"/>
      <c r="Q5193" s="110">
        <v>0.28499999999999998</v>
      </c>
      <c r="R5193" s="110">
        <v>-0.01</v>
      </c>
      <c r="S5193" s="110">
        <v>-3.389831</v>
      </c>
      <c r="T5193" s="112">
        <v>2000000</v>
      </c>
      <c r="U5193" s="112">
        <v>580000</v>
      </c>
      <c r="V5193" s="104">
        <v>4</v>
      </c>
      <c r="W5193" s="112">
        <v>40000</v>
      </c>
      <c r="X5193" s="112">
        <v>2000</v>
      </c>
      <c r="Y5193" s="112">
        <v>49</v>
      </c>
      <c r="Z5193" s="112"/>
      <c r="AA5193" s="110">
        <v>0.1</v>
      </c>
      <c r="AB5193" s="99"/>
      <c r="AC5193" s="100">
        <v>0.3673187</v>
      </c>
      <c r="AD5193" s="100">
        <v>2.8192539999999999E-2</v>
      </c>
      <c r="AE5193" s="100">
        <v>1.628129E-2</v>
      </c>
      <c r="AF5193" s="100">
        <v>6.0324420000000003E-4</v>
      </c>
      <c r="AG5193" s="100">
        <v>30.404299999999999</v>
      </c>
      <c r="AH5193" s="105"/>
      <c r="AI5193" s="100">
        <v>42.7</v>
      </c>
      <c r="AJ5193" s="100">
        <v>-0.81300810000000001</v>
      </c>
      <c r="AK5193" s="100">
        <v>-0.35</v>
      </c>
      <c r="AM5193" s="96">
        <v>42509</v>
      </c>
      <c r="AN5193" s="88">
        <f>_xll.BDH($A5193,AN$5,$AM$2,$AM$2)</f>
        <v>70</v>
      </c>
      <c r="AO5193" s="88">
        <f>IF(V5193&gt;0,_xll.BDH($A5193,AO$5,$AM$2,$AM$2),"#N/A N/A")</f>
        <v>0.28999999999999998</v>
      </c>
      <c r="AP5193" s="88">
        <f>IF(V5193&gt;0,_xll.BDH($A5193,AP$5,$AM$2,$AM$2),"#N/A N/A")</f>
        <v>0.28999999999999998</v>
      </c>
      <c r="AQ5193" s="88">
        <f>IF(V5193&gt;0,_xll.BDH($A5193,AQ$5,$AM$2,$AM$2),"#N/A N/A")</f>
        <v>1000000</v>
      </c>
      <c r="AR5193" s="88">
        <f>IF(V5193&gt;0,_xll.BDH($A5193,AR$5,$AM$2,$AM$2),"#N/A N/A")</f>
        <v>1000000</v>
      </c>
    </row>
    <row r="5194" spans="1:44" ht="15" x14ac:dyDescent="0.25">
      <c r="A5194" s="99" t="s">
        <v>5280</v>
      </c>
      <c r="B5194" s="99" t="s">
        <v>237</v>
      </c>
      <c r="C5194" s="108" t="s">
        <v>10856</v>
      </c>
      <c r="D5194" s="108" t="s">
        <v>5815</v>
      </c>
      <c r="E5194" s="108" t="s">
        <v>31</v>
      </c>
      <c r="F5194" s="100" t="str">
        <f>VLOOKUP(E5194,Issuer!A:B,2,FALSE)</f>
        <v>BP</v>
      </c>
      <c r="G5194" s="108" t="s">
        <v>5721</v>
      </c>
      <c r="H5194" s="108" t="s">
        <v>5682</v>
      </c>
      <c r="I5194" s="109">
        <v>42471</v>
      </c>
      <c r="J5194" s="109">
        <v>42472</v>
      </c>
      <c r="K5194" s="109">
        <v>42888</v>
      </c>
      <c r="L5194" s="109">
        <v>42881</v>
      </c>
      <c r="M5194" s="108"/>
      <c r="N5194" s="110"/>
      <c r="O5194" s="111"/>
      <c r="P5194" s="99"/>
      <c r="Q5194" s="110">
        <v>0.39500000000000002</v>
      </c>
      <c r="R5194" s="110">
        <v>0.06</v>
      </c>
      <c r="S5194" s="110">
        <v>17.910450000000001</v>
      </c>
      <c r="T5194" s="112">
        <v>9888000</v>
      </c>
      <c r="U5194" s="112">
        <v>3727340</v>
      </c>
      <c r="V5194" s="104">
        <v>46</v>
      </c>
      <c r="W5194" s="112">
        <v>40000</v>
      </c>
      <c r="X5194" s="112">
        <v>4000</v>
      </c>
      <c r="Y5194" s="112">
        <v>50</v>
      </c>
      <c r="Z5194" s="112"/>
      <c r="AA5194" s="110">
        <v>0.1</v>
      </c>
      <c r="AB5194" s="99"/>
      <c r="AC5194" s="100">
        <v>0.40686489999999997</v>
      </c>
      <c r="AD5194" s="100">
        <v>2.308547E-2</v>
      </c>
      <c r="AE5194" s="100">
        <v>1.8217469999999999E-2</v>
      </c>
      <c r="AF5194" s="100">
        <v>3.1203319999999999E-4</v>
      </c>
      <c r="AG5194" s="100">
        <v>31.30058</v>
      </c>
      <c r="AH5194" s="105"/>
      <c r="AI5194" s="100">
        <v>49.25</v>
      </c>
      <c r="AJ5194" s="100">
        <v>1.546392</v>
      </c>
      <c r="AK5194" s="100">
        <v>0.75</v>
      </c>
      <c r="AM5194" s="96">
        <v>42509</v>
      </c>
      <c r="AN5194" s="88">
        <f>_xll.BDH($A5194,AN$5,$AM$2,$AM$2)</f>
        <v>2104</v>
      </c>
      <c r="AO5194" s="88">
        <f>IF(V5194&gt;0,_xll.BDH($A5194,AO$5,$AM$2,$AM$2),"#N/A N/A")</f>
        <v>0.37698599999999999</v>
      </c>
      <c r="AP5194" s="88">
        <f>IF(V5194&gt;0,_xll.BDH($A5194,AP$5,$AM$2,$AM$2),"#N/A N/A")</f>
        <v>0.376967</v>
      </c>
      <c r="AQ5194" s="88">
        <f>IF(V5194&gt;0,_xll.BDH($A5194,AQ$5,$AM$2,$AM$2),"#N/A N/A")</f>
        <v>4380000</v>
      </c>
      <c r="AR5194" s="88">
        <f>IF(V5194&gt;0,_xll.BDH($A5194,AR$5,$AM$2,$AM$2),"#N/A N/A")</f>
        <v>5408000</v>
      </c>
    </row>
    <row r="5195" spans="1:44" ht="15" x14ac:dyDescent="0.25">
      <c r="A5195" s="99" t="s">
        <v>5281</v>
      </c>
      <c r="B5195" s="99" t="s">
        <v>421</v>
      </c>
      <c r="C5195" s="108" t="s">
        <v>10855</v>
      </c>
      <c r="D5195" s="108" t="s">
        <v>5991</v>
      </c>
      <c r="E5195" s="108" t="s">
        <v>31</v>
      </c>
      <c r="F5195" s="100" t="str">
        <f>VLOOKUP(E5195,Issuer!A:B,2,FALSE)</f>
        <v>BP</v>
      </c>
      <c r="G5195" s="108" t="s">
        <v>5721</v>
      </c>
      <c r="H5195" s="108" t="s">
        <v>5682</v>
      </c>
      <c r="I5195" s="109">
        <v>42471</v>
      </c>
      <c r="J5195" s="109">
        <v>42472</v>
      </c>
      <c r="K5195" s="109">
        <v>42676</v>
      </c>
      <c r="L5195" s="109">
        <v>42670</v>
      </c>
      <c r="M5195" s="108"/>
      <c r="N5195" s="110"/>
      <c r="O5195" s="111"/>
      <c r="P5195" s="99"/>
      <c r="Q5195" s="110">
        <v>0.224</v>
      </c>
      <c r="R5195" s="110">
        <v>-1.6E-2</v>
      </c>
      <c r="S5195" s="110">
        <v>-6.6666670000000003</v>
      </c>
      <c r="T5195" s="112">
        <v>0</v>
      </c>
      <c r="U5195" s="112"/>
      <c r="V5195" s="104">
        <v>0</v>
      </c>
      <c r="W5195" s="112">
        <v>40000</v>
      </c>
      <c r="X5195" s="112">
        <v>5000</v>
      </c>
      <c r="Y5195" s="112">
        <v>94</v>
      </c>
      <c r="Z5195" s="112"/>
      <c r="AA5195" s="110">
        <v>0.1</v>
      </c>
      <c r="AB5195" s="99"/>
      <c r="AC5195" s="100">
        <v>0.24538080000000001</v>
      </c>
      <c r="AD5195" s="100">
        <v>1.8634689999999999E-2</v>
      </c>
      <c r="AE5195" s="100">
        <v>1.763963E-2</v>
      </c>
      <c r="AF5195" s="100">
        <v>1.1537209999999999E-3</v>
      </c>
      <c r="AG5195" s="100">
        <v>29.46688</v>
      </c>
      <c r="AH5195" s="105"/>
      <c r="AI5195" s="100">
        <v>83.4</v>
      </c>
      <c r="AJ5195" s="100">
        <v>-0.71428570000000002</v>
      </c>
      <c r="AK5195" s="100">
        <v>-0.6</v>
      </c>
      <c r="AM5195" s="96">
        <v>42509</v>
      </c>
      <c r="AN5195" s="88">
        <f>_xll.BDH($A5195,AN$5,$AM$2,$AM$2)</f>
        <v>10</v>
      </c>
      <c r="AO5195" s="88" t="str">
        <f>IF(V5195&gt;0,_xll.BDH($A5195,AO$5,$AM$2,$AM$2),"#N/A N/A")</f>
        <v>#N/A N/A</v>
      </c>
      <c r="AP5195" s="88" t="str">
        <f>IF(V5195&gt;0,_xll.BDH($A5195,AP$5,$AM$2,$AM$2),"#N/A N/A")</f>
        <v>#N/A N/A</v>
      </c>
      <c r="AQ5195" s="88" t="str">
        <f>IF(V5195&gt;0,_xll.BDH($A5195,AQ$5,$AM$2,$AM$2),"#N/A N/A")</f>
        <v>#N/A N/A</v>
      </c>
      <c r="AR5195" s="88" t="str">
        <f>IF(V5195&gt;0,_xll.BDH($A5195,AR$5,$AM$2,$AM$2),"#N/A N/A")</f>
        <v>#N/A N/A</v>
      </c>
    </row>
    <row r="5196" spans="1:44" ht="15" x14ac:dyDescent="0.25">
      <c r="A5196" s="99" t="s">
        <v>5282</v>
      </c>
      <c r="B5196" s="99" t="s">
        <v>123</v>
      </c>
      <c r="C5196" s="108" t="s">
        <v>10858</v>
      </c>
      <c r="D5196" s="108" t="s">
        <v>5718</v>
      </c>
      <c r="E5196" s="108" t="s">
        <v>31</v>
      </c>
      <c r="F5196" s="100" t="str">
        <f>VLOOKUP(E5196,Issuer!A:B,2,FALSE)</f>
        <v>BP</v>
      </c>
      <c r="G5196" s="108" t="s">
        <v>5721</v>
      </c>
      <c r="H5196" s="108" t="s">
        <v>5682</v>
      </c>
      <c r="I5196" s="109">
        <v>42471</v>
      </c>
      <c r="J5196" s="109">
        <v>42472</v>
      </c>
      <c r="K5196" s="109">
        <v>42676</v>
      </c>
      <c r="L5196" s="109">
        <v>42670</v>
      </c>
      <c r="M5196" s="108"/>
      <c r="N5196" s="110"/>
      <c r="O5196" s="111"/>
      <c r="P5196" s="99"/>
      <c r="Q5196" s="110">
        <v>5.3999999999999999E-2</v>
      </c>
      <c r="R5196" s="110">
        <v>-4.0000000000000001E-3</v>
      </c>
      <c r="S5196" s="110">
        <v>-6.8965519999999998</v>
      </c>
      <c r="T5196" s="112">
        <v>14540000</v>
      </c>
      <c r="U5196" s="112">
        <v>788090</v>
      </c>
      <c r="V5196" s="104">
        <v>61</v>
      </c>
      <c r="W5196" s="112">
        <v>70000</v>
      </c>
      <c r="X5196" s="112">
        <v>10000</v>
      </c>
      <c r="Y5196" s="112">
        <v>19.38</v>
      </c>
      <c r="Z5196" s="112"/>
      <c r="AA5196" s="110">
        <v>0.1</v>
      </c>
      <c r="AB5196" s="99"/>
      <c r="AC5196" s="100">
        <v>0.24846099999999999</v>
      </c>
      <c r="AD5196" s="100">
        <v>7.6683550000000003E-2</v>
      </c>
      <c r="AE5196" s="100">
        <v>3.5038170000000002E-3</v>
      </c>
      <c r="AF5196" s="100">
        <v>3.0875569999999999E-4</v>
      </c>
      <c r="AG5196" s="100">
        <v>36.57085</v>
      </c>
      <c r="AH5196" s="105"/>
      <c r="AI5196" s="100">
        <v>16.46</v>
      </c>
      <c r="AJ5196" s="100">
        <v>-1.081731</v>
      </c>
      <c r="AK5196" s="100">
        <v>-0.18</v>
      </c>
      <c r="AM5196" s="96">
        <v>42509</v>
      </c>
      <c r="AN5196" s="88">
        <f>_xll.BDH($A5196,AN$5,$AM$2,$AM$2)</f>
        <v>6230</v>
      </c>
      <c r="AO5196" s="88">
        <f>IF(V5196&gt;0,_xll.BDH($A5196,AO$5,$AM$2,$AM$2),"#N/A N/A")</f>
        <v>5.3763999999999999E-2</v>
      </c>
      <c r="AP5196" s="88">
        <f>IF(V5196&gt;0,_xll.BDH($A5196,AP$5,$AM$2,$AM$2),"#N/A N/A")</f>
        <v>5.4775999999999998E-2</v>
      </c>
      <c r="AQ5196" s="88">
        <f>IF(V5196&gt;0,_xll.BDH($A5196,AQ$5,$AM$2,$AM$2),"#N/A N/A")</f>
        <v>7380000</v>
      </c>
      <c r="AR5196" s="88">
        <f>IF(V5196&gt;0,_xll.BDH($A5196,AR$5,$AM$2,$AM$2),"#N/A N/A")</f>
        <v>6660000</v>
      </c>
    </row>
    <row r="5197" spans="1:44" ht="15" x14ac:dyDescent="0.25">
      <c r="A5197" s="99" t="s">
        <v>5283</v>
      </c>
      <c r="B5197" s="99" t="s">
        <v>123</v>
      </c>
      <c r="C5197" s="108" t="s">
        <v>10861</v>
      </c>
      <c r="D5197" s="108" t="s">
        <v>5718</v>
      </c>
      <c r="E5197" s="108" t="s">
        <v>31</v>
      </c>
      <c r="F5197" s="100" t="str">
        <f>VLOOKUP(E5197,Issuer!A:B,2,FALSE)</f>
        <v>BP</v>
      </c>
      <c r="G5197" s="108" t="s">
        <v>5721</v>
      </c>
      <c r="H5197" s="108" t="s">
        <v>5682</v>
      </c>
      <c r="I5197" s="109">
        <v>42471</v>
      </c>
      <c r="J5197" s="109">
        <v>42472</v>
      </c>
      <c r="K5197" s="109">
        <v>42949</v>
      </c>
      <c r="L5197" s="109">
        <v>42943</v>
      </c>
      <c r="M5197" s="108"/>
      <c r="N5197" s="110"/>
      <c r="O5197" s="111"/>
      <c r="P5197" s="99"/>
      <c r="Q5197" s="110">
        <v>0.13600000000000001</v>
      </c>
      <c r="R5197" s="110">
        <v>-0.01</v>
      </c>
      <c r="S5197" s="110">
        <v>-6.8493149999999998</v>
      </c>
      <c r="T5197" s="112">
        <v>4480000</v>
      </c>
      <c r="U5197" s="112">
        <v>613680</v>
      </c>
      <c r="V5197" s="104">
        <v>10</v>
      </c>
      <c r="W5197" s="112">
        <v>70000</v>
      </c>
      <c r="X5197" s="112">
        <v>10000</v>
      </c>
      <c r="Y5197" s="112">
        <v>19.28</v>
      </c>
      <c r="Z5197" s="112"/>
      <c r="AA5197" s="110">
        <v>0.1</v>
      </c>
      <c r="AB5197" s="99"/>
      <c r="AC5197" s="100">
        <v>0.3714151</v>
      </c>
      <c r="AD5197" s="100">
        <v>5.747012E-2</v>
      </c>
      <c r="AE5197" s="100">
        <v>6.6796449999999997E-3</v>
      </c>
      <c r="AF5197" s="100">
        <v>2.235184E-4</v>
      </c>
      <c r="AG5197" s="100">
        <v>35.490870000000001</v>
      </c>
      <c r="AH5197" s="105"/>
      <c r="AI5197" s="100">
        <v>16.46</v>
      </c>
      <c r="AJ5197" s="100">
        <v>-1.081731</v>
      </c>
      <c r="AK5197" s="100">
        <v>-0.18</v>
      </c>
      <c r="AM5197" s="96">
        <v>42509</v>
      </c>
      <c r="AN5197" s="88">
        <f>_xll.BDH($A5197,AN$5,$AM$2,$AM$2)</f>
        <v>6900</v>
      </c>
      <c r="AO5197" s="88">
        <f>IF(V5197&gt;0,_xll.BDH($A5197,AO$5,$AM$2,$AM$2),"#N/A N/A")</f>
        <v>0.13600000000000001</v>
      </c>
      <c r="AP5197" s="88">
        <f>IF(V5197&gt;0,_xll.BDH($A5197,AP$5,$AM$2,$AM$2),"#N/A N/A")</f>
        <v>0.13735800000000001</v>
      </c>
      <c r="AQ5197" s="88">
        <f>IF(V5197&gt;0,_xll.BDH($A5197,AQ$5,$AM$2,$AM$2),"#N/A N/A")</f>
        <v>1240000</v>
      </c>
      <c r="AR5197" s="88">
        <f>IF(V5197&gt;0,_xll.BDH($A5197,AR$5,$AM$2,$AM$2),"#N/A N/A")</f>
        <v>3240000</v>
      </c>
    </row>
    <row r="5198" spans="1:44" ht="15" x14ac:dyDescent="0.25">
      <c r="A5198" s="99" t="s">
        <v>5284</v>
      </c>
      <c r="B5198" s="99" t="s">
        <v>127</v>
      </c>
      <c r="C5198" s="108" t="s">
        <v>10860</v>
      </c>
      <c r="D5198" s="108" t="s">
        <v>5712</v>
      </c>
      <c r="E5198" s="108" t="s">
        <v>36</v>
      </c>
      <c r="F5198" s="100" t="str">
        <f>VLOOKUP(E5198,Issuer!A:B,2,FALSE)</f>
        <v>SG</v>
      </c>
      <c r="G5198" s="108" t="s">
        <v>5690</v>
      </c>
      <c r="H5198" s="108" t="s">
        <v>5682</v>
      </c>
      <c r="I5198" s="109">
        <v>42468</v>
      </c>
      <c r="J5198" s="109">
        <v>42472</v>
      </c>
      <c r="K5198" s="109">
        <v>42677</v>
      </c>
      <c r="L5198" s="109">
        <v>42671</v>
      </c>
      <c r="M5198" s="108"/>
      <c r="N5198" s="110"/>
      <c r="O5198" s="111"/>
      <c r="P5198" s="99"/>
      <c r="Q5198" s="110">
        <v>0.40500000000000003</v>
      </c>
      <c r="R5198" s="110">
        <v>-2.5000000000000001E-2</v>
      </c>
      <c r="S5198" s="110">
        <v>-5.8139529999999997</v>
      </c>
      <c r="T5198" s="112">
        <v>360000</v>
      </c>
      <c r="U5198" s="112">
        <v>146700</v>
      </c>
      <c r="V5198" s="104">
        <v>2</v>
      </c>
      <c r="W5198" s="112">
        <v>60000</v>
      </c>
      <c r="X5198" s="112">
        <v>2000</v>
      </c>
      <c r="Y5198" s="112">
        <v>5.38</v>
      </c>
      <c r="Z5198" s="112"/>
      <c r="AA5198" s="110">
        <v>1</v>
      </c>
      <c r="AB5198" s="99"/>
      <c r="AC5198" s="100">
        <v>0.424508</v>
      </c>
      <c r="AD5198" s="100">
        <v>0.251857</v>
      </c>
      <c r="AE5198" s="100">
        <v>1.318771E-2</v>
      </c>
      <c r="AF5198" s="100">
        <v>1.2395590000000001E-3</v>
      </c>
      <c r="AG5198" s="100">
        <v>43.534730000000003</v>
      </c>
      <c r="AH5198" s="105"/>
      <c r="AI5198" s="100">
        <v>5.1100000000000003</v>
      </c>
      <c r="AJ5198" s="100">
        <v>-0.77669900000000003</v>
      </c>
      <c r="AK5198" s="100">
        <v>-0.04</v>
      </c>
      <c r="AM5198" s="96">
        <v>42509</v>
      </c>
      <c r="AN5198" s="88">
        <f>_xll.BDH($A5198,AN$5,$AM$2,$AM$2)</f>
        <v>16</v>
      </c>
      <c r="AO5198" s="88">
        <f>IF(V5198&gt;0,_xll.BDH($A5198,AO$5,$AM$2,$AM$2),"#N/A N/A")</f>
        <v>0.40500000000000003</v>
      </c>
      <c r="AP5198" s="88">
        <f>IF(V5198&gt;0,_xll.BDH($A5198,AP$5,$AM$2,$AM$2),"#N/A N/A")</f>
        <v>0.41</v>
      </c>
      <c r="AQ5198" s="88">
        <f>IF(V5198&gt;0,_xll.BDH($A5198,AQ$5,$AM$2,$AM$2),"#N/A N/A")</f>
        <v>180000</v>
      </c>
      <c r="AR5198" s="88">
        <f>IF(V5198&gt;0,_xll.BDH($A5198,AR$5,$AM$2,$AM$2),"#N/A N/A")</f>
        <v>180000</v>
      </c>
    </row>
    <row r="5199" spans="1:44" ht="15" x14ac:dyDescent="0.25">
      <c r="A5199" s="99" t="s">
        <v>5285</v>
      </c>
      <c r="B5199" s="99" t="s">
        <v>421</v>
      </c>
      <c r="C5199" s="108" t="s">
        <v>10857</v>
      </c>
      <c r="D5199" s="108" t="s">
        <v>5991</v>
      </c>
      <c r="E5199" s="108" t="s">
        <v>35</v>
      </c>
      <c r="F5199" s="100" t="str">
        <f>VLOOKUP(E5199,Issuer!A:B,2,FALSE)</f>
        <v>MB</v>
      </c>
      <c r="G5199" s="108" t="s">
        <v>5744</v>
      </c>
      <c r="H5199" s="108" t="s">
        <v>5682</v>
      </c>
      <c r="I5199" s="109">
        <v>42471</v>
      </c>
      <c r="J5199" s="109">
        <v>42472</v>
      </c>
      <c r="K5199" s="109">
        <v>42706</v>
      </c>
      <c r="L5199" s="109">
        <v>42702</v>
      </c>
      <c r="M5199" s="108"/>
      <c r="N5199" s="110"/>
      <c r="O5199" s="111"/>
      <c r="P5199" s="99"/>
      <c r="Q5199" s="110">
        <v>0.06</v>
      </c>
      <c r="R5199" s="110">
        <v>-3.0000000000000001E-3</v>
      </c>
      <c r="S5199" s="110">
        <v>-4.7619049999999996</v>
      </c>
      <c r="T5199" s="112">
        <v>21040000</v>
      </c>
      <c r="U5199" s="112">
        <v>1326735</v>
      </c>
      <c r="V5199" s="104">
        <v>67</v>
      </c>
      <c r="W5199" s="112">
        <v>40000</v>
      </c>
      <c r="X5199" s="112">
        <v>5000</v>
      </c>
      <c r="Y5199" s="112">
        <v>106.88</v>
      </c>
      <c r="Z5199" s="112"/>
      <c r="AA5199" s="110">
        <v>0.1</v>
      </c>
      <c r="AB5199" s="99"/>
      <c r="AC5199" s="100">
        <v>8.6393319999999996E-2</v>
      </c>
      <c r="AD5199" s="100">
        <v>9.6414250000000003E-3</v>
      </c>
      <c r="AE5199" s="100">
        <v>9.9399659999999997E-3</v>
      </c>
      <c r="AF5199" s="100">
        <v>5.2442720000000001E-4</v>
      </c>
      <c r="AG5199" s="100">
        <v>26.439879999999999</v>
      </c>
      <c r="AH5199" s="105"/>
      <c r="AI5199" s="100">
        <v>83.4</v>
      </c>
      <c r="AJ5199" s="100">
        <v>-0.71428570000000002</v>
      </c>
      <c r="AK5199" s="100">
        <v>-0.6</v>
      </c>
      <c r="AM5199" s="96">
        <v>42509</v>
      </c>
      <c r="AN5199" s="88">
        <f>_xll.BDH($A5199,AN$5,$AM$2,$AM$2)</f>
        <v>4470</v>
      </c>
      <c r="AO5199" s="88">
        <f>IF(V5199&gt;0,_xll.BDH($A5199,AO$5,$AM$2,$AM$2),"#N/A N/A")</f>
        <v>6.3343999999999998E-2</v>
      </c>
      <c r="AP5199" s="88">
        <f>IF(V5199&gt;0,_xll.BDH($A5199,AP$5,$AM$2,$AM$2),"#N/A N/A")</f>
        <v>6.3022999999999996E-2</v>
      </c>
      <c r="AQ5199" s="88">
        <f>IF(V5199&gt;0,_xll.BDH($A5199,AQ$5,$AM$2,$AM$2),"#N/A N/A")</f>
        <v>9780000</v>
      </c>
      <c r="AR5199" s="88">
        <f>IF(V5199&gt;0,_xll.BDH($A5199,AR$5,$AM$2,$AM$2),"#N/A N/A")</f>
        <v>10660000</v>
      </c>
    </row>
    <row r="5200" spans="1:44" ht="15" x14ac:dyDescent="0.25">
      <c r="A5200" s="99" t="s">
        <v>5286</v>
      </c>
      <c r="B5200" s="99" t="s">
        <v>303</v>
      </c>
      <c r="C5200" s="108" t="s">
        <v>10863</v>
      </c>
      <c r="D5200" s="108" t="s">
        <v>5887</v>
      </c>
      <c r="E5200" s="108" t="s">
        <v>35</v>
      </c>
      <c r="F5200" s="100" t="str">
        <f>VLOOKUP(E5200,Issuer!A:B,2,FALSE)</f>
        <v>MB</v>
      </c>
      <c r="G5200" s="108" t="s">
        <v>5744</v>
      </c>
      <c r="H5200" s="108" t="s">
        <v>5682</v>
      </c>
      <c r="I5200" s="109">
        <v>42471</v>
      </c>
      <c r="J5200" s="109">
        <v>42472</v>
      </c>
      <c r="K5200" s="109">
        <v>42768</v>
      </c>
      <c r="L5200" s="109">
        <v>42760</v>
      </c>
      <c r="M5200" s="108"/>
      <c r="N5200" s="110"/>
      <c r="O5200" s="111"/>
      <c r="P5200" s="99"/>
      <c r="Q5200" s="110">
        <v>0.108</v>
      </c>
      <c r="R5200" s="110">
        <v>-1.7000000000000001E-2</v>
      </c>
      <c r="S5200" s="110">
        <v>-13.6</v>
      </c>
      <c r="T5200" s="112">
        <v>101920000</v>
      </c>
      <c r="U5200" s="112">
        <v>11679020</v>
      </c>
      <c r="V5200" s="104">
        <v>166</v>
      </c>
      <c r="W5200" s="112">
        <v>40000</v>
      </c>
      <c r="X5200" s="112">
        <v>5000</v>
      </c>
      <c r="Y5200" s="112">
        <v>42.33</v>
      </c>
      <c r="Z5200" s="112"/>
      <c r="AA5200" s="110">
        <v>0.1</v>
      </c>
      <c r="AB5200" s="99"/>
      <c r="AC5200" s="100">
        <v>0.2216535</v>
      </c>
      <c r="AD5200" s="100">
        <v>3.0596249999999998E-2</v>
      </c>
      <c r="AE5200" s="100">
        <v>8.3485120000000006E-3</v>
      </c>
      <c r="AF5200" s="100">
        <v>4.9567920000000002E-4</v>
      </c>
      <c r="AG5200" s="100">
        <v>34.399079999999998</v>
      </c>
      <c r="AH5200" s="105"/>
      <c r="AI5200" s="100">
        <v>33.25</v>
      </c>
      <c r="AJ5200" s="100">
        <v>-0.89418779999999998</v>
      </c>
      <c r="AK5200" s="100">
        <v>-0.3</v>
      </c>
      <c r="AM5200" s="96">
        <v>42509</v>
      </c>
      <c r="AN5200" s="88">
        <f>_xll.BDH($A5200,AN$5,$AM$2,$AM$2)</f>
        <v>1300</v>
      </c>
      <c r="AO5200" s="88">
        <f>IF(V5200&gt;0,_xll.BDH($A5200,AO$5,$AM$2,$AM$2),"#N/A N/A")</f>
        <v>0.114564</v>
      </c>
      <c r="AP5200" s="88">
        <f>IF(V5200&gt;0,_xll.BDH($A5200,AP$5,$AM$2,$AM$2),"#N/A N/A")</f>
        <v>0.11448</v>
      </c>
      <c r="AQ5200" s="88">
        <f>IF(V5200&gt;0,_xll.BDH($A5200,AQ$5,$AM$2,$AM$2),"#N/A N/A")</f>
        <v>48355000</v>
      </c>
      <c r="AR5200" s="88">
        <f>IF(V5200&gt;0,_xll.BDH($A5200,AR$5,$AM$2,$AM$2),"#N/A N/A")</f>
        <v>48935000</v>
      </c>
    </row>
    <row r="5201" spans="1:44" ht="15" x14ac:dyDescent="0.25">
      <c r="A5201" s="99" t="s">
        <v>5287</v>
      </c>
      <c r="B5201" s="99" t="s">
        <v>303</v>
      </c>
      <c r="C5201" s="108" t="s">
        <v>10862</v>
      </c>
      <c r="D5201" s="108" t="s">
        <v>5887</v>
      </c>
      <c r="E5201" s="108" t="s">
        <v>35</v>
      </c>
      <c r="F5201" s="100" t="str">
        <f>VLOOKUP(E5201,Issuer!A:B,2,FALSE)</f>
        <v>MB</v>
      </c>
      <c r="G5201" s="108" t="s">
        <v>5744</v>
      </c>
      <c r="H5201" s="108" t="s">
        <v>5682</v>
      </c>
      <c r="I5201" s="109">
        <v>42471</v>
      </c>
      <c r="J5201" s="109">
        <v>42472</v>
      </c>
      <c r="K5201" s="109">
        <v>42829</v>
      </c>
      <c r="L5201" s="109">
        <v>42823</v>
      </c>
      <c r="M5201" s="108"/>
      <c r="N5201" s="110"/>
      <c r="O5201" s="111"/>
      <c r="P5201" s="99"/>
      <c r="Q5201" s="110">
        <v>8.5999999999999993E-2</v>
      </c>
      <c r="R5201" s="110">
        <v>-7.0000000000000001E-3</v>
      </c>
      <c r="S5201" s="110">
        <v>-7.5268819999999996</v>
      </c>
      <c r="T5201" s="112">
        <v>16680000</v>
      </c>
      <c r="U5201" s="112">
        <v>1462830</v>
      </c>
      <c r="V5201" s="104">
        <v>97</v>
      </c>
      <c r="W5201" s="112">
        <v>40000</v>
      </c>
      <c r="X5201" s="112">
        <v>5000</v>
      </c>
      <c r="Y5201" s="112">
        <v>45.33</v>
      </c>
      <c r="Z5201" s="112"/>
      <c r="AA5201" s="110">
        <v>0.1</v>
      </c>
      <c r="AB5201" s="99"/>
      <c r="AC5201" s="100">
        <v>0.1773796</v>
      </c>
      <c r="AD5201" s="100">
        <v>2.5252750000000001E-2</v>
      </c>
      <c r="AE5201" s="100">
        <v>8.1671629999999999E-3</v>
      </c>
      <c r="AF5201" s="100">
        <v>3.791515E-4</v>
      </c>
      <c r="AG5201" s="100">
        <v>32.822809999999997</v>
      </c>
      <c r="AH5201" s="105"/>
      <c r="AI5201" s="100">
        <v>33.25</v>
      </c>
      <c r="AJ5201" s="100">
        <v>-0.89418779999999998</v>
      </c>
      <c r="AK5201" s="100">
        <v>-0.3</v>
      </c>
      <c r="AM5201" s="96">
        <v>42509</v>
      </c>
      <c r="AN5201" s="88">
        <f>_xll.BDH($A5201,AN$5,$AM$2,$AM$2)</f>
        <v>640</v>
      </c>
      <c r="AO5201" s="88">
        <f>IF(V5201&gt;0,_xll.BDH($A5201,AO$5,$AM$2,$AM$2),"#N/A N/A")</f>
        <v>8.7904999999999997E-2</v>
      </c>
      <c r="AP5201" s="88">
        <f>IF(V5201&gt;0,_xll.BDH($A5201,AP$5,$AM$2,$AM$2),"#N/A N/A")</f>
        <v>8.7485999999999994E-2</v>
      </c>
      <c r="AQ5201" s="88">
        <f>IF(V5201&gt;0,_xll.BDH($A5201,AQ$5,$AM$2,$AM$2),"#N/A N/A")</f>
        <v>8500000</v>
      </c>
      <c r="AR5201" s="88">
        <f>IF(V5201&gt;0,_xll.BDH($A5201,AR$5,$AM$2,$AM$2),"#N/A N/A")</f>
        <v>8180000</v>
      </c>
    </row>
    <row r="5202" spans="1:44" ht="15" x14ac:dyDescent="0.25">
      <c r="A5202" s="99" t="s">
        <v>5288</v>
      </c>
      <c r="B5202" s="99" t="s">
        <v>211</v>
      </c>
      <c r="C5202" s="108" t="s">
        <v>10866</v>
      </c>
      <c r="D5202" s="108" t="s">
        <v>5787</v>
      </c>
      <c r="E5202" s="108" t="s">
        <v>30</v>
      </c>
      <c r="F5202" s="100" t="str">
        <f>VLOOKUP(E5202,Issuer!A:B,2,FALSE)</f>
        <v>CS</v>
      </c>
      <c r="G5202" s="108" t="s">
        <v>5686</v>
      </c>
      <c r="H5202" s="108" t="s">
        <v>5682</v>
      </c>
      <c r="I5202" s="109">
        <v>42471</v>
      </c>
      <c r="J5202" s="109">
        <v>42472</v>
      </c>
      <c r="K5202" s="109">
        <v>42794</v>
      </c>
      <c r="L5202" s="109">
        <v>42788</v>
      </c>
      <c r="M5202" s="108"/>
      <c r="N5202" s="110"/>
      <c r="O5202" s="111"/>
      <c r="P5202" s="99"/>
      <c r="Q5202" s="110">
        <v>4.3999999999999997E-2</v>
      </c>
      <c r="R5202" s="110">
        <v>0</v>
      </c>
      <c r="S5202" s="110">
        <v>0</v>
      </c>
      <c r="T5202" s="112">
        <v>0</v>
      </c>
      <c r="U5202" s="112"/>
      <c r="V5202" s="104">
        <v>0</v>
      </c>
      <c r="W5202" s="112">
        <v>80000</v>
      </c>
      <c r="X5202" s="112">
        <v>1000</v>
      </c>
      <c r="Y5202" s="112">
        <v>4.99</v>
      </c>
      <c r="Z5202" s="112"/>
      <c r="AA5202" s="110">
        <v>1</v>
      </c>
      <c r="AB5202" s="99"/>
      <c r="AC5202" s="100">
        <v>0.1032283</v>
      </c>
      <c r="AD5202" s="100">
        <v>0.18480930000000001</v>
      </c>
      <c r="AE5202" s="100">
        <v>6.1444689999999996E-3</v>
      </c>
      <c r="AF5202" s="100">
        <v>2.0012909999999999E-4</v>
      </c>
      <c r="AG5202" s="100">
        <v>28.143059999999998</v>
      </c>
      <c r="AH5202" s="105"/>
      <c r="AI5202" s="100">
        <v>3.83</v>
      </c>
      <c r="AJ5202" s="100">
        <v>-0.51948050000000001</v>
      </c>
      <c r="AK5202" s="100">
        <v>-0.02</v>
      </c>
      <c r="AM5202" s="96">
        <v>42509</v>
      </c>
      <c r="AN5202" s="88">
        <f>_xll.BDH($A5202,AN$5,$AM$2,$AM$2)</f>
        <v>1280</v>
      </c>
      <c r="AO5202" s="88" t="str">
        <f>IF(V5202&gt;0,_xll.BDH($A5202,AO$5,$AM$2,$AM$2),"#N/A N/A")</f>
        <v>#N/A N/A</v>
      </c>
      <c r="AP5202" s="88" t="str">
        <f>IF(V5202&gt;0,_xll.BDH($A5202,AP$5,$AM$2,$AM$2),"#N/A N/A")</f>
        <v>#N/A N/A</v>
      </c>
      <c r="AQ5202" s="88" t="str">
        <f>IF(V5202&gt;0,_xll.BDH($A5202,AQ$5,$AM$2,$AM$2),"#N/A N/A")</f>
        <v>#N/A N/A</v>
      </c>
      <c r="AR5202" s="88" t="str">
        <f>IF(V5202&gt;0,_xll.BDH($A5202,AR$5,$AM$2,$AM$2),"#N/A N/A")</f>
        <v>#N/A N/A</v>
      </c>
    </row>
    <row r="5203" spans="1:44" ht="15" x14ac:dyDescent="0.25">
      <c r="A5203" s="99" t="s">
        <v>5289</v>
      </c>
      <c r="B5203" s="99" t="s">
        <v>197</v>
      </c>
      <c r="C5203" s="108" t="s">
        <v>10865</v>
      </c>
      <c r="D5203" s="108" t="s">
        <v>5779</v>
      </c>
      <c r="E5203" s="108" t="s">
        <v>33</v>
      </c>
      <c r="F5203" s="100" t="str">
        <f>VLOOKUP(E5203,Issuer!A:B,2,FALSE)</f>
        <v>JP</v>
      </c>
      <c r="G5203" s="108" t="s">
        <v>5748</v>
      </c>
      <c r="H5203" s="108" t="s">
        <v>5682</v>
      </c>
      <c r="I5203" s="109">
        <v>42471</v>
      </c>
      <c r="J5203" s="109">
        <v>42472</v>
      </c>
      <c r="K5203" s="109">
        <v>42738</v>
      </c>
      <c r="L5203" s="109">
        <v>42727</v>
      </c>
      <c r="M5203" s="108"/>
      <c r="N5203" s="110"/>
      <c r="O5203" s="111"/>
      <c r="P5203" s="99"/>
      <c r="Q5203" s="110">
        <v>0.06</v>
      </c>
      <c r="R5203" s="110">
        <v>-3.0000000000000001E-3</v>
      </c>
      <c r="S5203" s="110">
        <v>-4.7619049999999996</v>
      </c>
      <c r="T5203" s="112">
        <v>346627000</v>
      </c>
      <c r="U5203" s="112">
        <v>20455670</v>
      </c>
      <c r="V5203" s="104">
        <v>141</v>
      </c>
      <c r="W5203" s="112">
        <v>100000</v>
      </c>
      <c r="X5203" s="112">
        <v>1000</v>
      </c>
      <c r="Y5203" s="112">
        <v>5.38</v>
      </c>
      <c r="Z5203" s="112"/>
      <c r="AA5203" s="110">
        <v>1</v>
      </c>
      <c r="AB5203" s="99"/>
      <c r="AC5203" s="100">
        <v>0.1346492</v>
      </c>
      <c r="AD5203" s="100">
        <v>0.2230693</v>
      </c>
      <c r="AE5203" s="100">
        <v>7.7711250000000003E-3</v>
      </c>
      <c r="AF5203" s="100">
        <v>2.5188560000000002E-4</v>
      </c>
      <c r="AG5203" s="100">
        <v>26.520060000000001</v>
      </c>
      <c r="AH5203" s="105"/>
      <c r="AI5203" s="100">
        <v>4.5199999999999996</v>
      </c>
      <c r="AJ5203" s="100">
        <v>-0.6593407</v>
      </c>
      <c r="AK5203" s="100">
        <v>-0.03</v>
      </c>
      <c r="AM5203" s="96">
        <v>42509</v>
      </c>
      <c r="AN5203" s="88">
        <f>_xll.BDH($A5203,AN$5,$AM$2,$AM$2)</f>
        <v>16439</v>
      </c>
      <c r="AO5203" s="88">
        <f>IF(V5203&gt;0,_xll.BDH($A5203,AO$5,$AM$2,$AM$2),"#N/A N/A")</f>
        <v>5.9011000000000001E-2</v>
      </c>
      <c r="AP5203" s="88">
        <f>IF(V5203&gt;0,_xll.BDH($A5203,AP$5,$AM$2,$AM$2),"#N/A N/A")</f>
        <v>5.9015999999999999E-2</v>
      </c>
      <c r="AQ5203" s="88">
        <f>IF(V5203&gt;0,_xll.BDH($A5203,AQ$5,$AM$2,$AM$2),"#N/A N/A")</f>
        <v>171163000</v>
      </c>
      <c r="AR5203" s="88">
        <f>IF(V5203&gt;0,_xll.BDH($A5203,AR$5,$AM$2,$AM$2),"#N/A N/A")</f>
        <v>172463000</v>
      </c>
    </row>
    <row r="5204" spans="1:44" ht="15" x14ac:dyDescent="0.25">
      <c r="A5204" s="99" t="s">
        <v>5290</v>
      </c>
      <c r="B5204" s="99" t="s">
        <v>421</v>
      </c>
      <c r="C5204" s="108" t="s">
        <v>10864</v>
      </c>
      <c r="D5204" s="108" t="s">
        <v>5991</v>
      </c>
      <c r="E5204" s="108" t="s">
        <v>33</v>
      </c>
      <c r="F5204" s="100" t="str">
        <f>VLOOKUP(E5204,Issuer!A:B,2,FALSE)</f>
        <v>JP</v>
      </c>
      <c r="G5204" s="108" t="s">
        <v>5748</v>
      </c>
      <c r="H5204" s="108" t="s">
        <v>5706</v>
      </c>
      <c r="I5204" s="109">
        <v>42471</v>
      </c>
      <c r="J5204" s="109">
        <v>42472</v>
      </c>
      <c r="K5204" s="109">
        <v>42705</v>
      </c>
      <c r="L5204" s="109">
        <v>42699</v>
      </c>
      <c r="M5204" s="108"/>
      <c r="N5204" s="110"/>
      <c r="O5204" s="111"/>
      <c r="P5204" s="99"/>
      <c r="Q5204" s="110">
        <v>0.29499999999999998</v>
      </c>
      <c r="R5204" s="110">
        <v>0.01</v>
      </c>
      <c r="S5204" s="110">
        <v>3.508772</v>
      </c>
      <c r="T5204" s="112">
        <v>61370000</v>
      </c>
      <c r="U5204" s="112">
        <v>17961220</v>
      </c>
      <c r="V5204" s="104">
        <v>71</v>
      </c>
      <c r="W5204" s="112">
        <v>100000</v>
      </c>
      <c r="X5204" s="112">
        <v>5000</v>
      </c>
      <c r="Y5204" s="112">
        <v>72.5</v>
      </c>
      <c r="Z5204" s="112"/>
      <c r="AA5204" s="110">
        <v>0.1</v>
      </c>
      <c r="AB5204" s="99"/>
      <c r="AC5204" s="100">
        <v>-0.25559680000000001</v>
      </c>
      <c r="AD5204" s="100">
        <v>1.8551939999999999E-2</v>
      </c>
      <c r="AE5204" s="100">
        <v>1.942497E-2</v>
      </c>
      <c r="AF5204" s="100">
        <v>1.7241159999999999E-3</v>
      </c>
      <c r="AG5204" s="100">
        <v>27.903649999999999</v>
      </c>
      <c r="AH5204" s="105"/>
      <c r="AI5204" s="100">
        <v>83.4</v>
      </c>
      <c r="AJ5204" s="100">
        <v>-0.71428570000000002</v>
      </c>
      <c r="AK5204" s="100">
        <v>-0.6</v>
      </c>
      <c r="AM5204" s="96">
        <v>42509</v>
      </c>
      <c r="AN5204" s="88">
        <f>_xll.BDH($A5204,AN$5,$AM$2,$AM$2)</f>
        <v>100</v>
      </c>
      <c r="AO5204" s="88">
        <f>IF(V5204&gt;0,_xll.BDH($A5204,AO$5,$AM$2,$AM$2),"#N/A N/A")</f>
        <v>0.29285600000000001</v>
      </c>
      <c r="AP5204" s="88">
        <f>IF(V5204&gt;0,_xll.BDH($A5204,AP$5,$AM$2,$AM$2),"#N/A N/A")</f>
        <v>0.292491</v>
      </c>
      <c r="AQ5204" s="88">
        <f>IF(V5204&gt;0,_xll.BDH($A5204,AQ$5,$AM$2,$AM$2),"#N/A N/A")</f>
        <v>30660000</v>
      </c>
      <c r="AR5204" s="88">
        <f>IF(V5204&gt;0,_xll.BDH($A5204,AR$5,$AM$2,$AM$2),"#N/A N/A")</f>
        <v>30660000</v>
      </c>
    </row>
    <row r="5205" spans="1:44" ht="15" x14ac:dyDescent="0.25">
      <c r="A5205" s="99" t="s">
        <v>5291</v>
      </c>
      <c r="B5205" s="99" t="s">
        <v>123</v>
      </c>
      <c r="C5205" s="108" t="s">
        <v>10867</v>
      </c>
      <c r="D5205" s="108" t="s">
        <v>5718</v>
      </c>
      <c r="E5205" s="108" t="s">
        <v>33</v>
      </c>
      <c r="F5205" s="100" t="str">
        <f>VLOOKUP(E5205,Issuer!A:B,2,FALSE)</f>
        <v>JP</v>
      </c>
      <c r="G5205" s="108" t="s">
        <v>5748</v>
      </c>
      <c r="H5205" s="108" t="s">
        <v>5682</v>
      </c>
      <c r="I5205" s="109">
        <v>42471</v>
      </c>
      <c r="J5205" s="109">
        <v>42472</v>
      </c>
      <c r="K5205" s="109">
        <v>42734</v>
      </c>
      <c r="L5205" s="109">
        <v>42726</v>
      </c>
      <c r="M5205" s="108"/>
      <c r="N5205" s="110"/>
      <c r="O5205" s="111"/>
      <c r="P5205" s="99"/>
      <c r="Q5205" s="110">
        <v>4.5999999999999999E-2</v>
      </c>
      <c r="R5205" s="110">
        <v>-3.0000000000000001E-3</v>
      </c>
      <c r="S5205" s="110">
        <v>-6.1224489999999996</v>
      </c>
      <c r="T5205" s="112">
        <v>1540000</v>
      </c>
      <c r="U5205" s="112">
        <v>70860</v>
      </c>
      <c r="V5205" s="104">
        <v>4</v>
      </c>
      <c r="W5205" s="112">
        <v>100000</v>
      </c>
      <c r="X5205" s="112">
        <v>10000</v>
      </c>
      <c r="Y5205" s="112">
        <v>21.28</v>
      </c>
      <c r="Z5205" s="112"/>
      <c r="AA5205" s="110">
        <v>0.1</v>
      </c>
      <c r="AB5205" s="99"/>
      <c r="AC5205" s="100">
        <v>0.1956743</v>
      </c>
      <c r="AD5205" s="100">
        <v>5.6964609999999999E-2</v>
      </c>
      <c r="AE5205" s="100">
        <v>3.5718299999999998E-3</v>
      </c>
      <c r="AF5205" s="100">
        <v>2.4930109999999998E-4</v>
      </c>
      <c r="AG5205" s="100">
        <v>37.081850000000003</v>
      </c>
      <c r="AH5205" s="105"/>
      <c r="AI5205" s="100">
        <v>16.46</v>
      </c>
      <c r="AJ5205" s="100">
        <v>-1.081731</v>
      </c>
      <c r="AK5205" s="100">
        <v>-0.18</v>
      </c>
      <c r="AM5205" s="96">
        <v>42509</v>
      </c>
      <c r="AN5205" s="88">
        <f>_xll.BDH($A5205,AN$5,$AM$2,$AM$2)</f>
        <v>30690</v>
      </c>
      <c r="AO5205" s="88" t="str">
        <f>IF(V5205&gt;0,_xll.BDH($A5205,AO$5,$AM$2,$AM$2),"#N/A N/A")</f>
        <v>#N/A N/A</v>
      </c>
      <c r="AP5205" s="88">
        <f>IF(V5205&gt;0,_xll.BDH($A5205,AP$5,$AM$2,$AM$2),"#N/A N/A")</f>
        <v>4.6012999999999998E-2</v>
      </c>
      <c r="AQ5205" s="88" t="str">
        <f>IF(V5205&gt;0,_xll.BDH($A5205,AQ$5,$AM$2,$AM$2),"#N/A N/A")</f>
        <v>#N/A N/A</v>
      </c>
      <c r="AR5205" s="88">
        <f>IF(V5205&gt;0,_xll.BDH($A5205,AR$5,$AM$2,$AM$2),"#N/A N/A")</f>
        <v>1540000</v>
      </c>
    </row>
    <row r="5206" spans="1:44" ht="15" x14ac:dyDescent="0.25">
      <c r="A5206" s="99" t="s">
        <v>5292</v>
      </c>
      <c r="B5206" s="99" t="s">
        <v>237</v>
      </c>
      <c r="C5206" s="108" t="s">
        <v>10869</v>
      </c>
      <c r="D5206" s="108" t="s">
        <v>5815</v>
      </c>
      <c r="E5206" s="108" t="s">
        <v>39</v>
      </c>
      <c r="F5206" s="100" t="str">
        <f>VLOOKUP(E5206,Issuer!A:B,2,FALSE)</f>
        <v>GS</v>
      </c>
      <c r="G5206" s="108" t="s">
        <v>5826</v>
      </c>
      <c r="H5206" s="108" t="s">
        <v>5706</v>
      </c>
      <c r="I5206" s="109">
        <v>42471</v>
      </c>
      <c r="J5206" s="109">
        <v>42472</v>
      </c>
      <c r="K5206" s="109">
        <v>42681</v>
      </c>
      <c r="L5206" s="109">
        <v>42675</v>
      </c>
      <c r="M5206" s="108"/>
      <c r="N5206" s="110"/>
      <c r="O5206" s="111"/>
      <c r="P5206" s="99"/>
      <c r="Q5206" s="110">
        <v>0.129</v>
      </c>
      <c r="R5206" s="110">
        <v>-0.03</v>
      </c>
      <c r="S5206" s="110">
        <v>-18.867920000000002</v>
      </c>
      <c r="T5206" s="112">
        <v>20240000</v>
      </c>
      <c r="U5206" s="112">
        <v>2850076</v>
      </c>
      <c r="V5206" s="104">
        <v>190</v>
      </c>
      <c r="W5206" s="112">
        <v>80000</v>
      </c>
      <c r="X5206" s="112">
        <v>4000</v>
      </c>
      <c r="Y5206" s="112">
        <v>40.880000000000003</v>
      </c>
      <c r="Z5206" s="112"/>
      <c r="AA5206" s="110">
        <v>0.1</v>
      </c>
      <c r="AB5206" s="99"/>
      <c r="AC5206" s="100">
        <v>-0.19611429999999999</v>
      </c>
      <c r="AD5206" s="100">
        <v>2.587236E-2</v>
      </c>
      <c r="AE5206" s="100">
        <v>9.3111329999999992E-3</v>
      </c>
      <c r="AF5206" s="100">
        <v>1.0100980000000001E-3</v>
      </c>
      <c r="AG5206" s="100">
        <v>31.235279999999999</v>
      </c>
      <c r="AH5206" s="105"/>
      <c r="AI5206" s="100">
        <v>49.25</v>
      </c>
      <c r="AJ5206" s="100">
        <v>1.546392</v>
      </c>
      <c r="AK5206" s="100">
        <v>0.75</v>
      </c>
      <c r="AM5206" s="96">
        <v>42509</v>
      </c>
      <c r="AN5206" s="88">
        <f>_xll.BDH($A5206,AN$5,$AM$2,$AM$2)</f>
        <v>872</v>
      </c>
      <c r="AO5206" s="88">
        <f>IF(V5206&gt;0,_xll.BDH($A5206,AO$5,$AM$2,$AM$2),"#N/A N/A")</f>
        <v>0.14111000000000001</v>
      </c>
      <c r="AP5206" s="88">
        <f>IF(V5206&gt;0,_xll.BDH($A5206,AP$5,$AM$2,$AM$2),"#N/A N/A")</f>
        <v>0.14052999999999999</v>
      </c>
      <c r="AQ5206" s="88">
        <f>IF(V5206&gt;0,_xll.BDH($A5206,AQ$5,$AM$2,$AM$2),"#N/A N/A")</f>
        <v>10008000</v>
      </c>
      <c r="AR5206" s="88">
        <f>IF(V5206&gt;0,_xll.BDH($A5206,AR$5,$AM$2,$AM$2),"#N/A N/A")</f>
        <v>10132000</v>
      </c>
    </row>
    <row r="5207" spans="1:44" ht="15" x14ac:dyDescent="0.25">
      <c r="A5207" s="99" t="s">
        <v>5293</v>
      </c>
      <c r="B5207" s="99" t="s">
        <v>303</v>
      </c>
      <c r="C5207" s="108" t="s">
        <v>10870</v>
      </c>
      <c r="D5207" s="108" t="s">
        <v>5887</v>
      </c>
      <c r="E5207" s="108" t="s">
        <v>39</v>
      </c>
      <c r="F5207" s="100" t="str">
        <f>VLOOKUP(E5207,Issuer!A:B,2,FALSE)</f>
        <v>GS</v>
      </c>
      <c r="G5207" s="108" t="s">
        <v>5826</v>
      </c>
      <c r="H5207" s="108" t="s">
        <v>5682</v>
      </c>
      <c r="I5207" s="109">
        <v>42471</v>
      </c>
      <c r="J5207" s="109">
        <v>42472</v>
      </c>
      <c r="K5207" s="109">
        <v>42580</v>
      </c>
      <c r="L5207" s="109">
        <v>42576</v>
      </c>
      <c r="M5207" s="108"/>
      <c r="N5207" s="110"/>
      <c r="O5207" s="111"/>
      <c r="P5207" s="99"/>
      <c r="Q5207" s="110">
        <v>3.5000000000000003E-2</v>
      </c>
      <c r="R5207" s="110">
        <v>-2E-3</v>
      </c>
      <c r="S5207" s="110">
        <v>-5.405405</v>
      </c>
      <c r="T5207" s="112">
        <v>1570000</v>
      </c>
      <c r="U5207" s="112">
        <v>57750</v>
      </c>
      <c r="V5207" s="104">
        <v>20</v>
      </c>
      <c r="W5207" s="112">
        <v>100000</v>
      </c>
      <c r="X5207" s="112">
        <v>5000</v>
      </c>
      <c r="Y5207" s="112">
        <v>38.43</v>
      </c>
      <c r="Z5207" s="112"/>
      <c r="AA5207" s="110">
        <v>0.1</v>
      </c>
      <c r="AB5207" s="99"/>
      <c r="AC5207" s="100">
        <v>0.1505794</v>
      </c>
      <c r="AD5207" s="100">
        <v>4.8918580000000003E-2</v>
      </c>
      <c r="AE5207" s="100">
        <v>3.4756029999999999E-3</v>
      </c>
      <c r="AF5207" s="100">
        <v>6.9385270000000003E-4</v>
      </c>
      <c r="AG5207" s="100">
        <v>32.448970000000003</v>
      </c>
      <c r="AH5207" s="105"/>
      <c r="AI5207" s="100">
        <v>33.25</v>
      </c>
      <c r="AJ5207" s="100">
        <v>-0.89418779999999998</v>
      </c>
      <c r="AK5207" s="100">
        <v>-0.3</v>
      </c>
      <c r="AM5207" s="96">
        <v>42509</v>
      </c>
      <c r="AN5207" s="88">
        <f>_xll.BDH($A5207,AN$5,$AM$2,$AM$2)</f>
        <v>1450</v>
      </c>
      <c r="AO5207" s="88">
        <f>IF(V5207&gt;0,_xll.BDH($A5207,AO$5,$AM$2,$AM$2),"#N/A N/A")</f>
        <v>3.6888999999999998E-2</v>
      </c>
      <c r="AP5207" s="88">
        <f>IF(V5207&gt;0,_xll.BDH($A5207,AP$5,$AM$2,$AM$2),"#N/A N/A")</f>
        <v>3.6602999999999997E-2</v>
      </c>
      <c r="AQ5207" s="88">
        <f>IF(V5207&gt;0,_xll.BDH($A5207,AQ$5,$AM$2,$AM$2),"#N/A N/A")</f>
        <v>990000</v>
      </c>
      <c r="AR5207" s="88">
        <f>IF(V5207&gt;0,_xll.BDH($A5207,AR$5,$AM$2,$AM$2),"#N/A N/A")</f>
        <v>580000</v>
      </c>
    </row>
    <row r="5208" spans="1:44" ht="15" x14ac:dyDescent="0.25">
      <c r="A5208" s="99" t="s">
        <v>5294</v>
      </c>
      <c r="B5208" s="99" t="s">
        <v>237</v>
      </c>
      <c r="C5208" s="108" t="s">
        <v>10868</v>
      </c>
      <c r="D5208" s="108" t="s">
        <v>5815</v>
      </c>
      <c r="E5208" s="108" t="s">
        <v>39</v>
      </c>
      <c r="F5208" s="100" t="str">
        <f>VLOOKUP(E5208,Issuer!A:B,2,FALSE)</f>
        <v>GS</v>
      </c>
      <c r="G5208" s="108" t="s">
        <v>5826</v>
      </c>
      <c r="H5208" s="108" t="s">
        <v>5682</v>
      </c>
      <c r="I5208" s="109">
        <v>42471</v>
      </c>
      <c r="J5208" s="109">
        <v>42472</v>
      </c>
      <c r="K5208" s="109">
        <v>42642</v>
      </c>
      <c r="L5208" s="109">
        <v>42636</v>
      </c>
      <c r="M5208" s="108"/>
      <c r="N5208" s="110"/>
      <c r="O5208" s="111"/>
      <c r="P5208" s="99"/>
      <c r="Q5208" s="110">
        <v>0.33</v>
      </c>
      <c r="R5208" s="110">
        <v>6.5000000000000002E-2</v>
      </c>
      <c r="S5208" s="110">
        <v>24.528300000000002</v>
      </c>
      <c r="T5208" s="112">
        <v>200000</v>
      </c>
      <c r="U5208" s="112">
        <v>57080</v>
      </c>
      <c r="V5208" s="104">
        <v>12</v>
      </c>
      <c r="W5208" s="112">
        <v>100000</v>
      </c>
      <c r="X5208" s="112">
        <v>4000</v>
      </c>
      <c r="Y5208" s="112">
        <v>48.93</v>
      </c>
      <c r="Z5208" s="112"/>
      <c r="AA5208" s="110">
        <v>0.1</v>
      </c>
      <c r="AB5208" s="99"/>
      <c r="AC5208" s="100">
        <v>0.5088028</v>
      </c>
      <c r="AD5208" s="100">
        <v>4.4058960000000001E-2</v>
      </c>
      <c r="AE5208" s="100">
        <v>1.1663089999999999E-2</v>
      </c>
      <c r="AF5208" s="100">
        <v>1.0280910000000001E-3</v>
      </c>
      <c r="AG5208" s="100">
        <v>29.953790000000001</v>
      </c>
      <c r="AH5208" s="105"/>
      <c r="AI5208" s="100">
        <v>49.25</v>
      </c>
      <c r="AJ5208" s="100">
        <v>1.546392</v>
      </c>
      <c r="AK5208" s="100">
        <v>0.75</v>
      </c>
      <c r="AM5208" s="96">
        <v>42509</v>
      </c>
      <c r="AN5208" s="88">
        <f>_xll.BDH($A5208,AN$5,$AM$2,$AM$2)</f>
        <v>60</v>
      </c>
      <c r="AO5208" s="88">
        <f>IF(V5208&gt;0,_xll.BDH($A5208,AO$5,$AM$2,$AM$2),"#N/A N/A")</f>
        <v>0.27079999999999999</v>
      </c>
      <c r="AP5208" s="88">
        <f>IF(V5208&gt;0,_xll.BDH($A5208,AP$5,$AM$2,$AM$2),"#N/A N/A")</f>
        <v>0.3</v>
      </c>
      <c r="AQ5208" s="88">
        <f>IF(V5208&gt;0,_xll.BDH($A5208,AQ$5,$AM$2,$AM$2),"#N/A N/A")</f>
        <v>100000</v>
      </c>
      <c r="AR5208" s="88">
        <f>IF(V5208&gt;0,_xll.BDH($A5208,AR$5,$AM$2,$AM$2),"#N/A N/A")</f>
        <v>100000</v>
      </c>
    </row>
    <row r="5209" spans="1:44" ht="15" x14ac:dyDescent="0.25">
      <c r="A5209" s="99" t="s">
        <v>5295</v>
      </c>
      <c r="B5209" s="99" t="s">
        <v>197</v>
      </c>
      <c r="C5209" s="108" t="s">
        <v>10871</v>
      </c>
      <c r="D5209" s="108" t="s">
        <v>5779</v>
      </c>
      <c r="E5209" s="108" t="s">
        <v>39</v>
      </c>
      <c r="F5209" s="100" t="str">
        <f>VLOOKUP(E5209,Issuer!A:B,2,FALSE)</f>
        <v>GS</v>
      </c>
      <c r="G5209" s="108" t="s">
        <v>5826</v>
      </c>
      <c r="H5209" s="108" t="s">
        <v>5682</v>
      </c>
      <c r="I5209" s="109">
        <v>42471</v>
      </c>
      <c r="J5209" s="109">
        <v>42472</v>
      </c>
      <c r="K5209" s="109">
        <v>42613</v>
      </c>
      <c r="L5209" s="109">
        <v>42607</v>
      </c>
      <c r="M5209" s="108"/>
      <c r="N5209" s="110"/>
      <c r="O5209" s="111"/>
      <c r="P5209" s="99"/>
      <c r="Q5209" s="110">
        <v>5.3999999999999999E-2</v>
      </c>
      <c r="R5209" s="110">
        <v>-3.0000000000000001E-3</v>
      </c>
      <c r="S5209" s="110">
        <v>-5.2631579999999998</v>
      </c>
      <c r="T5209" s="112">
        <v>328582000</v>
      </c>
      <c r="U5209" s="112">
        <v>17588710</v>
      </c>
      <c r="V5209" s="104">
        <v>149</v>
      </c>
      <c r="W5209" s="112">
        <v>100000</v>
      </c>
      <c r="X5209" s="112">
        <v>1000</v>
      </c>
      <c r="Y5209" s="112">
        <v>4.8899999999999997</v>
      </c>
      <c r="Z5209" s="112"/>
      <c r="AA5209" s="110">
        <v>1</v>
      </c>
      <c r="AB5209" s="99"/>
      <c r="AC5209" s="100">
        <v>0.1592625</v>
      </c>
      <c r="AD5209" s="100">
        <v>0.35624899999999998</v>
      </c>
      <c r="AE5209" s="100">
        <v>5.8115349999999996E-3</v>
      </c>
      <c r="AF5209" s="100">
        <v>2.6576289999999999E-4</v>
      </c>
      <c r="AG5209" s="100">
        <v>27.514939999999999</v>
      </c>
      <c r="AH5209" s="105"/>
      <c r="AI5209" s="100">
        <v>4.5199999999999996</v>
      </c>
      <c r="AJ5209" s="100">
        <v>-0.6593407</v>
      </c>
      <c r="AK5209" s="100">
        <v>-0.03</v>
      </c>
      <c r="AM5209" s="96">
        <v>42509</v>
      </c>
      <c r="AN5209" s="88">
        <f>_xll.BDH($A5209,AN$5,$AM$2,$AM$2)</f>
        <v>1836</v>
      </c>
      <c r="AO5209" s="88">
        <f>IF(V5209&gt;0,_xll.BDH($A5209,AO$5,$AM$2,$AM$2),"#N/A N/A")</f>
        <v>5.3560999999999998E-2</v>
      </c>
      <c r="AP5209" s="88">
        <f>IF(V5209&gt;0,_xll.BDH($A5209,AP$5,$AM$2,$AM$2),"#N/A N/A")</f>
        <v>5.3502000000000001E-2</v>
      </c>
      <c r="AQ5209" s="88">
        <f>IF(V5209&gt;0,_xll.BDH($A5209,AQ$5,$AM$2,$AM$2),"#N/A N/A")</f>
        <v>163480000</v>
      </c>
      <c r="AR5209" s="88">
        <f>IF(V5209&gt;0,_xll.BDH($A5209,AR$5,$AM$2,$AM$2),"#N/A N/A")</f>
        <v>164481000</v>
      </c>
    </row>
    <row r="5210" spans="1:44" ht="15" x14ac:dyDescent="0.25">
      <c r="A5210" s="99" t="s">
        <v>5296</v>
      </c>
      <c r="B5210" s="99" t="s">
        <v>211</v>
      </c>
      <c r="C5210" s="108" t="s">
        <v>10873</v>
      </c>
      <c r="D5210" s="108" t="s">
        <v>5787</v>
      </c>
      <c r="E5210" s="108" t="s">
        <v>39</v>
      </c>
      <c r="F5210" s="100" t="str">
        <f>VLOOKUP(E5210,Issuer!A:B,2,FALSE)</f>
        <v>GS</v>
      </c>
      <c r="G5210" s="108" t="s">
        <v>5826</v>
      </c>
      <c r="H5210" s="108" t="s">
        <v>5682</v>
      </c>
      <c r="I5210" s="109">
        <v>42471</v>
      </c>
      <c r="J5210" s="109">
        <v>42472</v>
      </c>
      <c r="K5210" s="109">
        <v>42643</v>
      </c>
      <c r="L5210" s="109">
        <v>42639</v>
      </c>
      <c r="M5210" s="108"/>
      <c r="N5210" s="110"/>
      <c r="O5210" s="111"/>
      <c r="P5210" s="99"/>
      <c r="Q5210" s="110">
        <v>7.3999999999999996E-2</v>
      </c>
      <c r="R5210" s="110">
        <v>-8.0000000000000002E-3</v>
      </c>
      <c r="S5210" s="110">
        <v>-9.7560979999999997</v>
      </c>
      <c r="T5210" s="112">
        <v>126512000</v>
      </c>
      <c r="U5210" s="112">
        <v>9488431</v>
      </c>
      <c r="V5210" s="104">
        <v>66</v>
      </c>
      <c r="W5210" s="112">
        <v>100000</v>
      </c>
      <c r="X5210" s="112">
        <v>1000</v>
      </c>
      <c r="Y5210" s="112">
        <v>4.09</v>
      </c>
      <c r="Z5210" s="112"/>
      <c r="AA5210" s="110">
        <v>1</v>
      </c>
      <c r="AB5210" s="99"/>
      <c r="AC5210" s="100">
        <v>0.2146467</v>
      </c>
      <c r="AD5210" s="100">
        <v>0.44104139999999997</v>
      </c>
      <c r="AE5210" s="100">
        <v>6.6437110000000001E-3</v>
      </c>
      <c r="AF5210" s="100">
        <v>2.3849980000000001E-4</v>
      </c>
      <c r="AG5210" s="100">
        <v>27.64836</v>
      </c>
      <c r="AH5210" s="105"/>
      <c r="AI5210" s="100">
        <v>3.83</v>
      </c>
      <c r="AJ5210" s="100">
        <v>-0.51948050000000001</v>
      </c>
      <c r="AK5210" s="100">
        <v>-0.02</v>
      </c>
      <c r="AM5210" s="96">
        <v>42509</v>
      </c>
      <c r="AN5210" s="88">
        <f>_xll.BDH($A5210,AN$5,$AM$2,$AM$2)</f>
        <v>1256</v>
      </c>
      <c r="AO5210" s="88">
        <f>IF(V5210&gt;0,_xll.BDH($A5210,AO$5,$AM$2,$AM$2),"#N/A N/A")</f>
        <v>7.4995000000000006E-2</v>
      </c>
      <c r="AP5210" s="88">
        <f>IF(V5210&gt;0,_xll.BDH($A5210,AP$5,$AM$2,$AM$2),"#N/A N/A")</f>
        <v>7.5005000000000002E-2</v>
      </c>
      <c r="AQ5210" s="88">
        <f>IF(V5210&gt;0,_xll.BDH($A5210,AQ$5,$AM$2,$AM$2),"#N/A N/A")</f>
        <v>63006000</v>
      </c>
      <c r="AR5210" s="88">
        <f>IF(V5210&gt;0,_xll.BDH($A5210,AR$5,$AM$2,$AM$2),"#N/A N/A")</f>
        <v>63506000</v>
      </c>
    </row>
    <row r="5211" spans="1:44" ht="15" x14ac:dyDescent="0.25">
      <c r="A5211" s="99" t="s">
        <v>5297</v>
      </c>
      <c r="B5211" s="99" t="s">
        <v>148</v>
      </c>
      <c r="C5211" s="108" t="s">
        <v>10875</v>
      </c>
      <c r="D5211" s="108" t="s">
        <v>5739</v>
      </c>
      <c r="E5211" s="108" t="s">
        <v>39</v>
      </c>
      <c r="F5211" s="100" t="str">
        <f>VLOOKUP(E5211,Issuer!A:B,2,FALSE)</f>
        <v>GS</v>
      </c>
      <c r="G5211" s="108" t="s">
        <v>5826</v>
      </c>
      <c r="H5211" s="108" t="s">
        <v>5682</v>
      </c>
      <c r="I5211" s="109">
        <v>42471</v>
      </c>
      <c r="J5211" s="109">
        <v>42472</v>
      </c>
      <c r="K5211" s="109">
        <v>42643</v>
      </c>
      <c r="L5211" s="109">
        <v>42639</v>
      </c>
      <c r="M5211" s="108"/>
      <c r="N5211" s="110"/>
      <c r="O5211" s="111"/>
      <c r="P5211" s="99"/>
      <c r="Q5211" s="110">
        <v>3.5000000000000003E-2</v>
      </c>
      <c r="R5211" s="110">
        <v>-5.0000000000000001E-3</v>
      </c>
      <c r="S5211" s="110">
        <v>-12.5</v>
      </c>
      <c r="T5211" s="112">
        <v>2582000</v>
      </c>
      <c r="U5211" s="112">
        <v>93050</v>
      </c>
      <c r="V5211" s="104">
        <v>17</v>
      </c>
      <c r="W5211" s="112">
        <v>100000</v>
      </c>
      <c r="X5211" s="112">
        <v>1000</v>
      </c>
      <c r="Y5211" s="112">
        <v>3.29</v>
      </c>
      <c r="Z5211" s="112"/>
      <c r="AA5211" s="110">
        <v>1</v>
      </c>
      <c r="AB5211" s="99"/>
      <c r="AC5211" s="100">
        <v>0.14984720000000001</v>
      </c>
      <c r="AD5211" s="100">
        <v>0.47821160000000001</v>
      </c>
      <c r="AE5211" s="100">
        <v>4.18083E-3</v>
      </c>
      <c r="AF5211" s="100">
        <v>1.742147E-4</v>
      </c>
      <c r="AG5211" s="100">
        <v>26.439409999999999</v>
      </c>
      <c r="AH5211" s="105"/>
      <c r="AI5211" s="100">
        <v>2.97</v>
      </c>
      <c r="AJ5211" s="100">
        <v>-0.6688963</v>
      </c>
      <c r="AK5211" s="100">
        <v>-0.02</v>
      </c>
      <c r="AM5211" s="96">
        <v>42509</v>
      </c>
      <c r="AN5211" s="88">
        <f>_xll.BDH($A5211,AN$5,$AM$2,$AM$2)</f>
        <v>10115</v>
      </c>
      <c r="AO5211" s="88">
        <f>IF(V5211&gt;0,_xll.BDH($A5211,AO$5,$AM$2,$AM$2),"#N/A N/A")</f>
        <v>3.5143000000000001E-2</v>
      </c>
      <c r="AP5211" s="88">
        <f>IF(V5211&gt;0,_xll.BDH($A5211,AP$5,$AM$2,$AM$2),"#N/A N/A")</f>
        <v>3.6371000000000001E-2</v>
      </c>
      <c r="AQ5211" s="88">
        <f>IF(V5211&gt;0,_xll.BDH($A5211,AQ$5,$AM$2,$AM$2),"#N/A N/A")</f>
        <v>700000</v>
      </c>
      <c r="AR5211" s="88">
        <f>IF(V5211&gt;0,_xll.BDH($A5211,AR$5,$AM$2,$AM$2),"#N/A N/A")</f>
        <v>1882000</v>
      </c>
    </row>
    <row r="5212" spans="1:44" ht="15" x14ac:dyDescent="0.25">
      <c r="A5212" s="99" t="s">
        <v>5298</v>
      </c>
      <c r="B5212" s="99" t="s">
        <v>237</v>
      </c>
      <c r="C5212" s="108" t="s">
        <v>10874</v>
      </c>
      <c r="D5212" s="108" t="s">
        <v>5815</v>
      </c>
      <c r="E5212" s="108" t="s">
        <v>40</v>
      </c>
      <c r="F5212" s="100" t="str">
        <f>VLOOKUP(E5212,Issuer!A:B,2,FALSE)</f>
        <v>BI</v>
      </c>
      <c r="G5212" s="108" t="s">
        <v>7189</v>
      </c>
      <c r="H5212" s="108" t="s">
        <v>5682</v>
      </c>
      <c r="I5212" s="109">
        <v>42472</v>
      </c>
      <c r="J5212" s="109">
        <v>42473</v>
      </c>
      <c r="K5212" s="109">
        <v>42660</v>
      </c>
      <c r="L5212" s="109">
        <v>42654</v>
      </c>
      <c r="M5212" s="108"/>
      <c r="N5212" s="110"/>
      <c r="O5212" s="111"/>
      <c r="P5212" s="99"/>
      <c r="Q5212" s="110">
        <v>0.36499999999999999</v>
      </c>
      <c r="R5212" s="110">
        <v>7.0000000000000007E-2</v>
      </c>
      <c r="S5212" s="110">
        <v>23.728809999999999</v>
      </c>
      <c r="T5212" s="112">
        <v>2932000</v>
      </c>
      <c r="U5212" s="112">
        <v>978560</v>
      </c>
      <c r="V5212" s="104">
        <v>26</v>
      </c>
      <c r="W5212" s="112">
        <v>200000</v>
      </c>
      <c r="X5212" s="112">
        <v>4000</v>
      </c>
      <c r="Y5212" s="112">
        <v>48.28</v>
      </c>
      <c r="Z5212" s="112"/>
      <c r="AA5212" s="110">
        <v>0.1</v>
      </c>
      <c r="AB5212" s="99"/>
      <c r="AC5212" s="100">
        <v>0.53842190000000001</v>
      </c>
      <c r="AD5212" s="100">
        <v>4.3195560000000001E-2</v>
      </c>
      <c r="AE5212" s="100">
        <v>1.2351630000000001E-2</v>
      </c>
      <c r="AF5212" s="100">
        <v>9.016044E-4</v>
      </c>
      <c r="AG5212" s="100">
        <v>28.500229999999998</v>
      </c>
      <c r="AH5212" s="105"/>
      <c r="AI5212" s="100">
        <v>49.25</v>
      </c>
      <c r="AJ5212" s="100">
        <v>1.546392</v>
      </c>
      <c r="AK5212" s="100">
        <v>0.75</v>
      </c>
      <c r="AM5212" s="96">
        <v>42509</v>
      </c>
      <c r="AN5212" s="88">
        <f>_xll.BDH($A5212,AN$5,$AM$2,$AM$2)</f>
        <v>264</v>
      </c>
      <c r="AO5212" s="88">
        <f>IF(V5212&gt;0,_xll.BDH($A5212,AO$5,$AM$2,$AM$2),"#N/A N/A")</f>
        <v>0.33463900000000002</v>
      </c>
      <c r="AP5212" s="88">
        <f>IF(V5212&gt;0,_xll.BDH($A5212,AP$5,$AM$2,$AM$2),"#N/A N/A")</f>
        <v>0.33282699999999998</v>
      </c>
      <c r="AQ5212" s="88">
        <f>IF(V5212&gt;0,_xll.BDH($A5212,AQ$5,$AM$2,$AM$2),"#N/A N/A")</f>
        <v>1496000</v>
      </c>
      <c r="AR5212" s="88">
        <f>IF(V5212&gt;0,_xll.BDH($A5212,AR$5,$AM$2,$AM$2),"#N/A N/A")</f>
        <v>1436000</v>
      </c>
    </row>
    <row r="5213" spans="1:44" ht="15" x14ac:dyDescent="0.25">
      <c r="A5213" s="99" t="s">
        <v>5299</v>
      </c>
      <c r="B5213" s="99" t="s">
        <v>2117</v>
      </c>
      <c r="C5213" s="108" t="s">
        <v>10872</v>
      </c>
      <c r="D5213" s="108" t="s">
        <v>7692</v>
      </c>
      <c r="E5213" s="108" t="s">
        <v>40</v>
      </c>
      <c r="F5213" s="100" t="str">
        <f>VLOOKUP(E5213,Issuer!A:B,2,FALSE)</f>
        <v>BI</v>
      </c>
      <c r="G5213" s="108" t="s">
        <v>7189</v>
      </c>
      <c r="H5213" s="108" t="s">
        <v>5682</v>
      </c>
      <c r="I5213" s="109">
        <v>42472</v>
      </c>
      <c r="J5213" s="109">
        <v>42473</v>
      </c>
      <c r="K5213" s="109">
        <v>42723</v>
      </c>
      <c r="L5213" s="109">
        <v>42717</v>
      </c>
      <c r="M5213" s="108"/>
      <c r="N5213" s="110"/>
      <c r="O5213" s="111"/>
      <c r="P5213" s="99"/>
      <c r="Q5213" s="110">
        <v>0.27</v>
      </c>
      <c r="R5213" s="110">
        <v>-0.04</v>
      </c>
      <c r="S5213" s="110">
        <v>-12.903230000000001</v>
      </c>
      <c r="T5213" s="112">
        <v>600000</v>
      </c>
      <c r="U5213" s="112">
        <v>164500</v>
      </c>
      <c r="V5213" s="104">
        <v>2</v>
      </c>
      <c r="W5213" s="112">
        <v>100000</v>
      </c>
      <c r="X5213" s="112">
        <v>10000</v>
      </c>
      <c r="Y5213" s="112">
        <v>19.38</v>
      </c>
      <c r="Z5213" s="112"/>
      <c r="AA5213" s="110">
        <v>0.1</v>
      </c>
      <c r="AB5213" s="99"/>
      <c r="AC5213" s="100">
        <v>0.50087179999999998</v>
      </c>
      <c r="AD5213" s="100">
        <v>4.3577930000000001E-2</v>
      </c>
      <c r="AE5213" s="100">
        <v>5.1437569999999997E-3</v>
      </c>
      <c r="AF5213" s="100">
        <v>8.2444229999999999E-4</v>
      </c>
      <c r="AG5213" s="100">
        <v>70.159390000000002</v>
      </c>
      <c r="AH5213" s="105"/>
      <c r="AI5213" s="100">
        <v>16.940000000000001</v>
      </c>
      <c r="AJ5213" s="100">
        <v>-3.2</v>
      </c>
      <c r="AK5213" s="100">
        <v>-0.56000000000000005</v>
      </c>
      <c r="AM5213" s="96">
        <v>42509</v>
      </c>
      <c r="AN5213" s="88">
        <f>_xll.BDH($A5213,AN$5,$AM$2,$AM$2)</f>
        <v>40</v>
      </c>
      <c r="AO5213" s="88">
        <f>IF(V5213&gt;0,_xll.BDH($A5213,AO$5,$AM$2,$AM$2),"#N/A N/A")</f>
        <v>0.27416699999999999</v>
      </c>
      <c r="AP5213" s="88" t="str">
        <f>IF(V5213&gt;0,_xll.BDH($A5213,AP$5,$AM$2,$AM$2),"#N/A N/A")</f>
        <v>#N/A N/A</v>
      </c>
      <c r="AQ5213" s="88">
        <f>IF(V5213&gt;0,_xll.BDH($A5213,AQ$5,$AM$2,$AM$2),"#N/A N/A")</f>
        <v>600000</v>
      </c>
      <c r="AR5213" s="88" t="str">
        <f>IF(V5213&gt;0,_xll.BDH($A5213,AR$5,$AM$2,$AM$2),"#N/A N/A")</f>
        <v>#N/A N/A</v>
      </c>
    </row>
    <row r="5214" spans="1:44" ht="15" x14ac:dyDescent="0.25">
      <c r="A5214" s="99" t="s">
        <v>5300</v>
      </c>
      <c r="B5214" s="99" t="s">
        <v>279</v>
      </c>
      <c r="C5214" s="108" t="s">
        <v>10876</v>
      </c>
      <c r="D5214" s="108" t="s">
        <v>5864</v>
      </c>
      <c r="E5214" s="108" t="s">
        <v>40</v>
      </c>
      <c r="F5214" s="100" t="str">
        <f>VLOOKUP(E5214,Issuer!A:B,2,FALSE)</f>
        <v>BI</v>
      </c>
      <c r="G5214" s="108" t="s">
        <v>7189</v>
      </c>
      <c r="H5214" s="108" t="s">
        <v>5682</v>
      </c>
      <c r="I5214" s="109">
        <v>42472</v>
      </c>
      <c r="J5214" s="109">
        <v>42473</v>
      </c>
      <c r="K5214" s="109">
        <v>42716</v>
      </c>
      <c r="L5214" s="109">
        <v>42710</v>
      </c>
      <c r="M5214" s="108"/>
      <c r="N5214" s="110"/>
      <c r="O5214" s="111"/>
      <c r="P5214" s="99"/>
      <c r="Q5214" s="110">
        <v>0.157</v>
      </c>
      <c r="R5214" s="110">
        <v>-1E-3</v>
      </c>
      <c r="S5214" s="110">
        <v>-0.63291140000000001</v>
      </c>
      <c r="T5214" s="112">
        <v>0</v>
      </c>
      <c r="U5214" s="112"/>
      <c r="V5214" s="104">
        <v>0</v>
      </c>
      <c r="W5214" s="112">
        <v>100000</v>
      </c>
      <c r="X5214" s="112">
        <v>5000</v>
      </c>
      <c r="Y5214" s="112">
        <v>18.88</v>
      </c>
      <c r="Z5214" s="112"/>
      <c r="AA5214" s="110">
        <v>0.1</v>
      </c>
      <c r="AB5214" s="99"/>
      <c r="AC5214" s="100">
        <v>0.38383010000000001</v>
      </c>
      <c r="AD5214" s="100">
        <v>5.0377850000000002E-2</v>
      </c>
      <c r="AE5214" s="100">
        <v>4.3374069999999997E-3</v>
      </c>
      <c r="AF5214" s="100">
        <v>5.5526510000000002E-4</v>
      </c>
      <c r="AG5214" s="100">
        <v>63.261600000000001</v>
      </c>
      <c r="AH5214" s="105"/>
      <c r="AI5214" s="100">
        <v>15.48</v>
      </c>
      <c r="AJ5214" s="100">
        <v>-0.89628680000000005</v>
      </c>
      <c r="AK5214" s="100">
        <v>-0.14000000000000001</v>
      </c>
      <c r="AM5214" s="96">
        <v>42509</v>
      </c>
      <c r="AN5214" s="88">
        <f>_xll.BDH($A5214,AN$5,$AM$2,$AM$2)</f>
        <v>0</v>
      </c>
      <c r="AO5214" s="88" t="str">
        <f>IF(V5214&gt;0,_xll.BDH($A5214,AO$5,$AM$2,$AM$2),"#N/A N/A")</f>
        <v>#N/A N/A</v>
      </c>
      <c r="AP5214" s="88" t="str">
        <f>IF(V5214&gt;0,_xll.BDH($A5214,AP$5,$AM$2,$AM$2),"#N/A N/A")</f>
        <v>#N/A N/A</v>
      </c>
      <c r="AQ5214" s="88" t="str">
        <f>IF(V5214&gt;0,_xll.BDH($A5214,AQ$5,$AM$2,$AM$2),"#N/A N/A")</f>
        <v>#N/A N/A</v>
      </c>
      <c r="AR5214" s="88" t="str">
        <f>IF(V5214&gt;0,_xll.BDH($A5214,AR$5,$AM$2,$AM$2),"#N/A N/A")</f>
        <v>#N/A N/A</v>
      </c>
    </row>
    <row r="5215" spans="1:44" ht="15" x14ac:dyDescent="0.25">
      <c r="A5215" s="99" t="s">
        <v>5301</v>
      </c>
      <c r="B5215" s="99" t="s">
        <v>2005</v>
      </c>
      <c r="C5215" s="108" t="s">
        <v>10879</v>
      </c>
      <c r="D5215" s="108" t="s">
        <v>7582</v>
      </c>
      <c r="E5215" s="108" t="s">
        <v>40</v>
      </c>
      <c r="F5215" s="100" t="str">
        <f>VLOOKUP(E5215,Issuer!A:B,2,FALSE)</f>
        <v>BI</v>
      </c>
      <c r="G5215" s="108" t="s">
        <v>7189</v>
      </c>
      <c r="H5215" s="108" t="s">
        <v>5682</v>
      </c>
      <c r="I5215" s="109">
        <v>42472</v>
      </c>
      <c r="J5215" s="109">
        <v>42473</v>
      </c>
      <c r="K5215" s="109">
        <v>42709</v>
      </c>
      <c r="L5215" s="109">
        <v>42703</v>
      </c>
      <c r="M5215" s="108"/>
      <c r="N5215" s="110"/>
      <c r="O5215" s="111"/>
      <c r="P5215" s="99"/>
      <c r="Q5215" s="110">
        <v>6.4000000000000001E-2</v>
      </c>
      <c r="R5215" s="110">
        <v>-8.0000000000000002E-3</v>
      </c>
      <c r="S5215" s="110">
        <v>-11.11111</v>
      </c>
      <c r="T5215" s="112">
        <v>0</v>
      </c>
      <c r="U5215" s="112"/>
      <c r="V5215" s="104">
        <v>0</v>
      </c>
      <c r="W5215" s="112">
        <v>100000</v>
      </c>
      <c r="X5215" s="112">
        <v>5000</v>
      </c>
      <c r="Y5215" s="112">
        <v>7.69</v>
      </c>
      <c r="Z5215" s="112"/>
      <c r="AA5215" s="110">
        <v>0.1</v>
      </c>
      <c r="AB5215" s="99"/>
      <c r="AC5215" s="100">
        <v>0.36842200000000003</v>
      </c>
      <c r="AD5215" s="100">
        <v>0.11236210000000001</v>
      </c>
      <c r="AE5215" s="100">
        <v>1.6617649999999999E-3</v>
      </c>
      <c r="AF5215" s="100">
        <v>2.1954940000000001E-4</v>
      </c>
      <c r="AG5215" s="100">
        <v>69.882859999999994</v>
      </c>
      <c r="AH5215" s="105"/>
      <c r="AI5215" s="100">
        <v>6.21</v>
      </c>
      <c r="AJ5215" s="100">
        <v>-2.96875</v>
      </c>
      <c r="AK5215" s="100">
        <v>-0.19</v>
      </c>
      <c r="AM5215" s="96">
        <v>42509</v>
      </c>
      <c r="AN5215" s="88">
        <f>_xll.BDH($A5215,AN$5,$AM$2,$AM$2)</f>
        <v>0</v>
      </c>
      <c r="AO5215" s="88" t="str">
        <f>IF(V5215&gt;0,_xll.BDH($A5215,AO$5,$AM$2,$AM$2),"#N/A N/A")</f>
        <v>#N/A N/A</v>
      </c>
      <c r="AP5215" s="88" t="str">
        <f>IF(V5215&gt;0,_xll.BDH($A5215,AP$5,$AM$2,$AM$2),"#N/A N/A")</f>
        <v>#N/A N/A</v>
      </c>
      <c r="AQ5215" s="88" t="str">
        <f>IF(V5215&gt;0,_xll.BDH($A5215,AQ$5,$AM$2,$AM$2),"#N/A N/A")</f>
        <v>#N/A N/A</v>
      </c>
      <c r="AR5215" s="88" t="str">
        <f>IF(V5215&gt;0,_xll.BDH($A5215,AR$5,$AM$2,$AM$2),"#N/A N/A")</f>
        <v>#N/A N/A</v>
      </c>
    </row>
    <row r="5216" spans="1:44" ht="15" x14ac:dyDescent="0.25">
      <c r="A5216" s="99" t="s">
        <v>5302</v>
      </c>
      <c r="B5216" s="99" t="s">
        <v>135</v>
      </c>
      <c r="C5216" s="108" t="s">
        <v>10877</v>
      </c>
      <c r="D5216" s="108" t="s">
        <v>5685</v>
      </c>
      <c r="E5216" s="108" t="s">
        <v>40</v>
      </c>
      <c r="F5216" s="100" t="str">
        <f>VLOOKUP(E5216,Issuer!A:B,2,FALSE)</f>
        <v>BI</v>
      </c>
      <c r="G5216" s="108" t="s">
        <v>7189</v>
      </c>
      <c r="H5216" s="108" t="s">
        <v>5682</v>
      </c>
      <c r="I5216" s="109">
        <v>42472</v>
      </c>
      <c r="J5216" s="109">
        <v>42473</v>
      </c>
      <c r="K5216" s="109">
        <v>42671</v>
      </c>
      <c r="L5216" s="109">
        <v>42667</v>
      </c>
      <c r="M5216" s="108"/>
      <c r="N5216" s="110"/>
      <c r="O5216" s="111"/>
      <c r="P5216" s="99"/>
      <c r="Q5216" s="110">
        <v>0.06</v>
      </c>
      <c r="R5216" s="110">
        <v>-4.0000000000000001E-3</v>
      </c>
      <c r="S5216" s="110">
        <v>-6.25</v>
      </c>
      <c r="T5216" s="112">
        <v>0</v>
      </c>
      <c r="U5216" s="112"/>
      <c r="V5216" s="104">
        <v>0</v>
      </c>
      <c r="W5216" s="112">
        <v>100000</v>
      </c>
      <c r="X5216" s="112">
        <v>10000</v>
      </c>
      <c r="Y5216" s="112">
        <v>21800</v>
      </c>
      <c r="Z5216" s="112"/>
      <c r="AA5216" s="110">
        <v>1.6666669999999999E-4</v>
      </c>
      <c r="AB5216" s="99"/>
      <c r="AC5216" s="100">
        <v>0.21960969999999999</v>
      </c>
      <c r="AD5216" s="100">
        <v>9.5769471954554319E-5</v>
      </c>
      <c r="AE5216" s="100">
        <v>6.4819659999999996E-3</v>
      </c>
      <c r="AF5216" s="100">
        <v>3.3867700000000001E-4</v>
      </c>
      <c r="AG5216" s="100">
        <v>23.259509999999999</v>
      </c>
      <c r="AH5216" s="105"/>
      <c r="AI5216" s="100">
        <v>19694.330000000002</v>
      </c>
      <c r="AJ5216" s="100">
        <v>-0.6661821</v>
      </c>
      <c r="AK5216" s="100">
        <v>-132.08000000000001</v>
      </c>
      <c r="AM5216" s="96">
        <v>42509</v>
      </c>
      <c r="AN5216" s="88">
        <f>_xll.BDH($A5216,AN$5,$AM$2,$AM$2)</f>
        <v>1040</v>
      </c>
      <c r="AO5216" s="88" t="str">
        <f>IF(V5216&gt;0,_xll.BDH($A5216,AO$5,$AM$2,$AM$2),"#N/A N/A")</f>
        <v>#N/A N/A</v>
      </c>
      <c r="AP5216" s="88" t="str">
        <f>IF(V5216&gt;0,_xll.BDH($A5216,AP$5,$AM$2,$AM$2),"#N/A N/A")</f>
        <v>#N/A N/A</v>
      </c>
      <c r="AQ5216" s="88" t="str">
        <f>IF(V5216&gt;0,_xll.BDH($A5216,AQ$5,$AM$2,$AM$2),"#N/A N/A")</f>
        <v>#N/A N/A</v>
      </c>
      <c r="AR5216" s="88" t="str">
        <f>IF(V5216&gt;0,_xll.BDH($A5216,AR$5,$AM$2,$AM$2),"#N/A N/A")</f>
        <v>#N/A N/A</v>
      </c>
    </row>
    <row r="5217" spans="1:44" ht="15" x14ac:dyDescent="0.25">
      <c r="A5217" s="99" t="s">
        <v>5303</v>
      </c>
      <c r="B5217" s="99" t="s">
        <v>3934</v>
      </c>
      <c r="C5217" s="108" t="s">
        <v>10878</v>
      </c>
      <c r="D5217" s="108" t="s">
        <v>9511</v>
      </c>
      <c r="E5217" s="108" t="s">
        <v>35</v>
      </c>
      <c r="F5217" s="100" t="str">
        <f>VLOOKUP(E5217,Issuer!A:B,2,FALSE)</f>
        <v>MB</v>
      </c>
      <c r="G5217" s="108" t="s">
        <v>5744</v>
      </c>
      <c r="H5217" s="108" t="s">
        <v>5682</v>
      </c>
      <c r="I5217" s="109">
        <v>42472</v>
      </c>
      <c r="J5217" s="109">
        <v>42473</v>
      </c>
      <c r="K5217" s="109">
        <v>42810</v>
      </c>
      <c r="L5217" s="109">
        <v>42804</v>
      </c>
      <c r="M5217" s="108"/>
      <c r="N5217" s="110"/>
      <c r="O5217" s="111"/>
      <c r="P5217" s="99"/>
      <c r="Q5217" s="110"/>
      <c r="R5217" s="110"/>
      <c r="S5217" s="110"/>
      <c r="T5217" s="112">
        <v>0</v>
      </c>
      <c r="U5217" s="112"/>
      <c r="V5217" s="104">
        <v>0</v>
      </c>
      <c r="W5217" s="112">
        <v>9500</v>
      </c>
      <c r="X5217" s="112">
        <v>5000</v>
      </c>
      <c r="Y5217" s="112">
        <v>75.88</v>
      </c>
      <c r="Z5217" s="112"/>
      <c r="AA5217" s="110">
        <v>0.1</v>
      </c>
      <c r="AB5217" s="99"/>
      <c r="AC5217" s="100">
        <v>3.343815E-2</v>
      </c>
      <c r="AD5217" s="100">
        <v>9.3377930000000005E-3</v>
      </c>
      <c r="AE5217" s="100">
        <v>4.5602159999999997E-3</v>
      </c>
      <c r="AF5217" s="100"/>
      <c r="AG5217" s="100">
        <v>14.513719999999999</v>
      </c>
      <c r="AH5217" s="105"/>
      <c r="AI5217" s="100">
        <v>60.25</v>
      </c>
      <c r="AJ5217" s="100">
        <v>0.4166667</v>
      </c>
      <c r="AK5217" s="100">
        <v>0.25</v>
      </c>
      <c r="AM5217" s="96">
        <v>42509</v>
      </c>
      <c r="AN5217" s="88">
        <f>_xll.BDH($A5217,AN$5,$AM$2,$AM$2)</f>
        <v>0</v>
      </c>
      <c r="AO5217" s="88" t="str">
        <f>IF(V5217&gt;0,_xll.BDH($A5217,AO$5,$AM$2,$AM$2),"#N/A N/A")</f>
        <v>#N/A N/A</v>
      </c>
      <c r="AP5217" s="88" t="str">
        <f>IF(V5217&gt;0,_xll.BDH($A5217,AP$5,$AM$2,$AM$2),"#N/A N/A")</f>
        <v>#N/A N/A</v>
      </c>
      <c r="AQ5217" s="88" t="str">
        <f>IF(V5217&gt;0,_xll.BDH($A5217,AQ$5,$AM$2,$AM$2),"#N/A N/A")</f>
        <v>#N/A N/A</v>
      </c>
      <c r="AR5217" s="88" t="str">
        <f>IF(V5217&gt;0,_xll.BDH($A5217,AR$5,$AM$2,$AM$2),"#N/A N/A")</f>
        <v>#N/A N/A</v>
      </c>
    </row>
    <row r="5218" spans="1:44" ht="15" x14ac:dyDescent="0.25">
      <c r="A5218" s="99" t="s">
        <v>5304</v>
      </c>
      <c r="B5218" s="99" t="s">
        <v>197</v>
      </c>
      <c r="C5218" s="108" t="s">
        <v>10880</v>
      </c>
      <c r="D5218" s="108" t="s">
        <v>5779</v>
      </c>
      <c r="E5218" s="108" t="s">
        <v>35</v>
      </c>
      <c r="F5218" s="100" t="str">
        <f>VLOOKUP(E5218,Issuer!A:B,2,FALSE)</f>
        <v>MB</v>
      </c>
      <c r="G5218" s="108" t="s">
        <v>5744</v>
      </c>
      <c r="H5218" s="108" t="s">
        <v>5682</v>
      </c>
      <c r="I5218" s="109">
        <v>42472</v>
      </c>
      <c r="J5218" s="109">
        <v>42473</v>
      </c>
      <c r="K5218" s="109">
        <v>42768</v>
      </c>
      <c r="L5218" s="109">
        <v>42760</v>
      </c>
      <c r="M5218" s="108"/>
      <c r="N5218" s="110"/>
      <c r="O5218" s="111"/>
      <c r="P5218" s="99"/>
      <c r="Q5218" s="110">
        <v>9.7000000000000003E-2</v>
      </c>
      <c r="R5218" s="110">
        <v>-6.0000000000000001E-3</v>
      </c>
      <c r="S5218" s="110">
        <v>-5.8252430000000004</v>
      </c>
      <c r="T5218" s="112">
        <v>1840000</v>
      </c>
      <c r="U5218" s="112">
        <v>178800</v>
      </c>
      <c r="V5218" s="104">
        <v>14</v>
      </c>
      <c r="W5218" s="112">
        <v>40000</v>
      </c>
      <c r="X5218" s="112">
        <v>1000</v>
      </c>
      <c r="Y5218" s="112">
        <v>5.37</v>
      </c>
      <c r="Z5218" s="112"/>
      <c r="AA5218" s="110">
        <v>1</v>
      </c>
      <c r="AB5218" s="99"/>
      <c r="AC5218" s="100">
        <v>0.17816299999999999</v>
      </c>
      <c r="AD5218" s="100">
        <v>0.23027529999999999</v>
      </c>
      <c r="AE5218" s="100">
        <v>9.8188649999999995E-3</v>
      </c>
      <c r="AF5218" s="100">
        <v>3.2152139999999999E-4</v>
      </c>
      <c r="AG5218" s="100">
        <v>28.936869999999999</v>
      </c>
      <c r="AH5218" s="105"/>
      <c r="AI5218" s="100">
        <v>4.5199999999999996</v>
      </c>
      <c r="AJ5218" s="100">
        <v>-0.6593407</v>
      </c>
      <c r="AK5218" s="100">
        <v>-0.03</v>
      </c>
      <c r="AM5218" s="96">
        <v>42509</v>
      </c>
      <c r="AN5218" s="88">
        <f>_xll.BDH($A5218,AN$5,$AM$2,$AM$2)</f>
        <v>528</v>
      </c>
      <c r="AO5218" s="88">
        <f>IF(V5218&gt;0,_xll.BDH($A5218,AO$5,$AM$2,$AM$2),"#N/A N/A")</f>
        <v>9.7696000000000005E-2</v>
      </c>
      <c r="AP5218" s="88">
        <f>IF(V5218&gt;0,_xll.BDH($A5218,AP$5,$AM$2,$AM$2),"#N/A N/A")</f>
        <v>9.6652000000000002E-2</v>
      </c>
      <c r="AQ5218" s="88">
        <f>IF(V5218&gt;0,_xll.BDH($A5218,AQ$5,$AM$2,$AM$2),"#N/A N/A")</f>
        <v>920000</v>
      </c>
      <c r="AR5218" s="88">
        <f>IF(V5218&gt;0,_xll.BDH($A5218,AR$5,$AM$2,$AM$2),"#N/A N/A")</f>
        <v>920000</v>
      </c>
    </row>
    <row r="5219" spans="1:44" ht="15" x14ac:dyDescent="0.25">
      <c r="A5219" s="99" t="s">
        <v>5305</v>
      </c>
      <c r="B5219" s="99" t="s">
        <v>237</v>
      </c>
      <c r="C5219" s="108" t="s">
        <v>10881</v>
      </c>
      <c r="D5219" s="108" t="s">
        <v>5815</v>
      </c>
      <c r="E5219" s="108" t="s">
        <v>37</v>
      </c>
      <c r="F5219" s="100" t="str">
        <f>VLOOKUP(E5219,Issuer!A:B,2,FALSE)</f>
        <v>UB</v>
      </c>
      <c r="G5219" s="108" t="s">
        <v>5732</v>
      </c>
      <c r="H5219" s="108" t="s">
        <v>5682</v>
      </c>
      <c r="I5219" s="109">
        <v>42472</v>
      </c>
      <c r="J5219" s="109">
        <v>42473</v>
      </c>
      <c r="K5219" s="109">
        <v>42695</v>
      </c>
      <c r="L5219" s="109">
        <v>42689</v>
      </c>
      <c r="M5219" s="108"/>
      <c r="N5219" s="110"/>
      <c r="O5219" s="111"/>
      <c r="P5219" s="99"/>
      <c r="Q5219" s="110"/>
      <c r="R5219" s="110"/>
      <c r="S5219" s="110"/>
      <c r="T5219" s="112">
        <v>0</v>
      </c>
      <c r="U5219" s="112"/>
      <c r="V5219" s="104">
        <v>0</v>
      </c>
      <c r="W5219" s="112">
        <v>100000</v>
      </c>
      <c r="X5219" s="112">
        <v>4000</v>
      </c>
      <c r="Y5219" s="112">
        <v>42.88</v>
      </c>
      <c r="Z5219" s="112"/>
      <c r="AA5219" s="110">
        <v>0.1</v>
      </c>
      <c r="AB5219" s="99"/>
      <c r="AC5219" s="100">
        <v>0.68815409999999999</v>
      </c>
      <c r="AD5219" s="100">
        <v>2.665762E-2</v>
      </c>
      <c r="AE5219" s="100">
        <v>1.168369E-2</v>
      </c>
      <c r="AF5219" s="100"/>
      <c r="AG5219" s="100">
        <v>35.377960000000002</v>
      </c>
      <c r="AH5219" s="105"/>
      <c r="AI5219" s="100">
        <v>49.25</v>
      </c>
      <c r="AJ5219" s="100">
        <v>1.546392</v>
      </c>
      <c r="AK5219" s="100">
        <v>0.75</v>
      </c>
      <c r="AM5219" s="96">
        <v>42509</v>
      </c>
      <c r="AN5219" s="88">
        <f>_xll.BDH($A5219,AN$5,$AM$2,$AM$2)</f>
        <v>300</v>
      </c>
      <c r="AO5219" s="88" t="str">
        <f>IF(V5219&gt;0,_xll.BDH($A5219,AO$5,$AM$2,$AM$2),"#N/A N/A")</f>
        <v>#N/A N/A</v>
      </c>
      <c r="AP5219" s="88" t="str">
        <f>IF(V5219&gt;0,_xll.BDH($A5219,AP$5,$AM$2,$AM$2),"#N/A N/A")</f>
        <v>#N/A N/A</v>
      </c>
      <c r="AQ5219" s="88" t="str">
        <f>IF(V5219&gt;0,_xll.BDH($A5219,AQ$5,$AM$2,$AM$2),"#N/A N/A")</f>
        <v>#N/A N/A</v>
      </c>
      <c r="AR5219" s="88" t="str">
        <f>IF(V5219&gt;0,_xll.BDH($A5219,AR$5,$AM$2,$AM$2),"#N/A N/A")</f>
        <v>#N/A N/A</v>
      </c>
    </row>
    <row r="5220" spans="1:44" ht="15" x14ac:dyDescent="0.25">
      <c r="A5220" s="99" t="s">
        <v>5306</v>
      </c>
      <c r="B5220" s="99" t="s">
        <v>135</v>
      </c>
      <c r="C5220" s="108" t="s">
        <v>10882</v>
      </c>
      <c r="D5220" s="108" t="s">
        <v>5685</v>
      </c>
      <c r="E5220" s="108" t="s">
        <v>37</v>
      </c>
      <c r="F5220" s="100" t="str">
        <f>VLOOKUP(E5220,Issuer!A:B,2,FALSE)</f>
        <v>UB</v>
      </c>
      <c r="G5220" s="108" t="s">
        <v>5732</v>
      </c>
      <c r="H5220" s="108" t="s">
        <v>5706</v>
      </c>
      <c r="I5220" s="109">
        <v>42472</v>
      </c>
      <c r="J5220" s="109">
        <v>42473</v>
      </c>
      <c r="K5220" s="109">
        <v>42579</v>
      </c>
      <c r="L5220" s="109">
        <v>42573</v>
      </c>
      <c r="M5220" s="108"/>
      <c r="N5220" s="110"/>
      <c r="O5220" s="111"/>
      <c r="P5220" s="99"/>
      <c r="Q5220" s="110">
        <v>0.13700000000000001</v>
      </c>
      <c r="R5220" s="110">
        <v>7.0000000000000001E-3</v>
      </c>
      <c r="S5220" s="110">
        <v>5.3846150000000002</v>
      </c>
      <c r="T5220" s="112">
        <v>9040000</v>
      </c>
      <c r="U5220" s="112">
        <v>1226060</v>
      </c>
      <c r="V5220" s="104">
        <v>32</v>
      </c>
      <c r="W5220" s="112">
        <v>300000</v>
      </c>
      <c r="X5220" s="112">
        <v>10000</v>
      </c>
      <c r="Y5220" s="112">
        <v>19800</v>
      </c>
      <c r="Z5220" s="112"/>
      <c r="AA5220" s="110">
        <v>1.4285710000000001E-4</v>
      </c>
      <c r="AB5220" s="99"/>
      <c r="AC5220" s="100">
        <v>-0.57112419999999997</v>
      </c>
      <c r="AD5220" s="100">
        <v>2.1345779999999999E-4</v>
      </c>
      <c r="AE5220" s="100">
        <v>4.7345649999999996E-3</v>
      </c>
      <c r="AF5220" s="100">
        <v>1.1092949999999999E-3</v>
      </c>
      <c r="AG5220" s="100">
        <v>20.84366</v>
      </c>
      <c r="AH5220" s="105"/>
      <c r="AI5220" s="100">
        <v>19694.330000000002</v>
      </c>
      <c r="AJ5220" s="100">
        <v>-0.6661821</v>
      </c>
      <c r="AK5220" s="100">
        <v>-132.08000000000001</v>
      </c>
      <c r="AM5220" s="96">
        <v>42509</v>
      </c>
      <c r="AN5220" s="88">
        <f>_xll.BDH($A5220,AN$5,$AM$2,$AM$2)</f>
        <v>55520</v>
      </c>
      <c r="AO5220" s="88">
        <f>IF(V5220&gt;0,_xll.BDH($A5220,AO$5,$AM$2,$AM$2),"#N/A N/A")</f>
        <v>0.135326</v>
      </c>
      <c r="AP5220" s="88" t="str">
        <f>IF(V5220&gt;0,_xll.BDH($A5220,AP$5,$AM$2,$AM$2),"#N/A N/A")</f>
        <v>#N/A N/A</v>
      </c>
      <c r="AQ5220" s="88">
        <f>IF(V5220&gt;0,_xll.BDH($A5220,AQ$5,$AM$2,$AM$2),"#N/A N/A")</f>
        <v>6080000</v>
      </c>
      <c r="AR5220" s="88" t="str">
        <f>IF(V5220&gt;0,_xll.BDH($A5220,AR$5,$AM$2,$AM$2),"#N/A N/A")</f>
        <v>#N/A N/A</v>
      </c>
    </row>
    <row r="5221" spans="1:44" ht="15" x14ac:dyDescent="0.25">
      <c r="A5221" s="99" t="s">
        <v>5307</v>
      </c>
      <c r="B5221" s="99" t="s">
        <v>146</v>
      </c>
      <c r="C5221" s="108" t="s">
        <v>10883</v>
      </c>
      <c r="D5221" s="108" t="s">
        <v>5701</v>
      </c>
      <c r="E5221" s="108" t="s">
        <v>30</v>
      </c>
      <c r="F5221" s="100" t="str">
        <f>VLOOKUP(E5221,Issuer!A:B,2,FALSE)</f>
        <v>CS</v>
      </c>
      <c r="G5221" s="108" t="s">
        <v>5686</v>
      </c>
      <c r="H5221" s="108" t="s">
        <v>5682</v>
      </c>
      <c r="I5221" s="109">
        <v>42472</v>
      </c>
      <c r="J5221" s="109">
        <v>42473</v>
      </c>
      <c r="K5221" s="109">
        <v>42716</v>
      </c>
      <c r="L5221" s="109">
        <v>42710</v>
      </c>
      <c r="M5221" s="108"/>
      <c r="N5221" s="110"/>
      <c r="O5221" s="111"/>
      <c r="P5221" s="99"/>
      <c r="Q5221" s="110">
        <v>0.108</v>
      </c>
      <c r="R5221" s="110">
        <v>-1.2E-2</v>
      </c>
      <c r="S5221" s="110">
        <v>-10</v>
      </c>
      <c r="T5221" s="112">
        <v>1676310000</v>
      </c>
      <c r="U5221" s="112">
        <v>187845300</v>
      </c>
      <c r="V5221" s="104">
        <v>642</v>
      </c>
      <c r="W5221" s="112">
        <v>150000</v>
      </c>
      <c r="X5221" s="112">
        <v>10000</v>
      </c>
      <c r="Y5221" s="112">
        <v>188.98</v>
      </c>
      <c r="Z5221" s="112"/>
      <c r="AA5221" s="110">
        <v>0.01</v>
      </c>
      <c r="AB5221" s="99"/>
      <c r="AC5221" s="100">
        <v>0.41031119999999999</v>
      </c>
      <c r="AD5221" s="100">
        <v>9.3150820000000006E-3</v>
      </c>
      <c r="AE5221" s="100">
        <v>5.1492179999999997E-3</v>
      </c>
      <c r="AF5221" s="100">
        <v>3.3254900000000002E-4</v>
      </c>
      <c r="AG5221" s="100">
        <v>30.82274</v>
      </c>
      <c r="AH5221" s="105"/>
      <c r="AI5221" s="100">
        <v>177.7</v>
      </c>
      <c r="AJ5221" s="100">
        <v>-1.2229019999999999</v>
      </c>
      <c r="AK5221" s="100">
        <v>-2.2000000000000002</v>
      </c>
      <c r="AM5221" s="96">
        <v>42509</v>
      </c>
      <c r="AN5221" s="88">
        <f>_xll.BDH($A5221,AN$5,$AM$2,$AM$2)</f>
        <v>14970</v>
      </c>
      <c r="AO5221" s="88">
        <f>IF(V5221&gt;0,_xll.BDH($A5221,AO$5,$AM$2,$AM$2),"#N/A N/A")</f>
        <v>0.11208</v>
      </c>
      <c r="AP5221" s="88">
        <f>IF(V5221&gt;0,_xll.BDH($A5221,AP$5,$AM$2,$AM$2),"#N/A N/A")</f>
        <v>0.11204600000000001</v>
      </c>
      <c r="AQ5221" s="88">
        <f>IF(V5221&gt;0,_xll.BDH($A5221,AQ$5,$AM$2,$AM$2),"#N/A N/A")</f>
        <v>831270000</v>
      </c>
      <c r="AR5221" s="88">
        <f>IF(V5221&gt;0,_xll.BDH($A5221,AR$5,$AM$2,$AM$2),"#N/A N/A")</f>
        <v>836550000</v>
      </c>
    </row>
    <row r="5222" spans="1:44" ht="15" x14ac:dyDescent="0.25">
      <c r="A5222" s="99" t="s">
        <v>5308</v>
      </c>
      <c r="B5222" s="99" t="s">
        <v>135</v>
      </c>
      <c r="C5222" s="108" t="s">
        <v>10884</v>
      </c>
      <c r="D5222" s="108" t="s">
        <v>5685</v>
      </c>
      <c r="E5222" s="108" t="s">
        <v>39</v>
      </c>
      <c r="F5222" s="100" t="str">
        <f>VLOOKUP(E5222,Issuer!A:B,2,FALSE)</f>
        <v>GS</v>
      </c>
      <c r="G5222" s="108" t="s">
        <v>5826</v>
      </c>
      <c r="H5222" s="108" t="s">
        <v>5682</v>
      </c>
      <c r="I5222" s="109">
        <v>42472</v>
      </c>
      <c r="J5222" s="109">
        <v>42473</v>
      </c>
      <c r="K5222" s="109">
        <v>42612</v>
      </c>
      <c r="L5222" s="109">
        <v>42606</v>
      </c>
      <c r="M5222" s="108"/>
      <c r="N5222" s="110"/>
      <c r="O5222" s="111"/>
      <c r="P5222" s="99"/>
      <c r="Q5222" s="110">
        <v>8.4000000000000005E-2</v>
      </c>
      <c r="R5222" s="110">
        <v>-7.0000000000000001E-3</v>
      </c>
      <c r="S5222" s="110">
        <v>-7.6923079999999997</v>
      </c>
      <c r="T5222" s="112">
        <v>714570000</v>
      </c>
      <c r="U5222" s="112">
        <v>62431550</v>
      </c>
      <c r="V5222" s="104">
        <v>1187</v>
      </c>
      <c r="W5222" s="112">
        <v>200000</v>
      </c>
      <c r="X5222" s="112">
        <v>10000</v>
      </c>
      <c r="Y5222" s="112">
        <v>20200</v>
      </c>
      <c r="Z5222" s="112"/>
      <c r="AA5222" s="110">
        <v>1.6666669999999999E-4</v>
      </c>
      <c r="AB5222" s="99"/>
      <c r="AC5222" s="100">
        <v>0.35357270000000002</v>
      </c>
      <c r="AD5222" s="100">
        <v>1.6489790000000001E-4</v>
      </c>
      <c r="AE5222" s="100">
        <v>6.4163140000000002E-3</v>
      </c>
      <c r="AF5222" s="100">
        <v>4.2293639999999998E-4</v>
      </c>
      <c r="AG5222" s="100">
        <v>21.25074</v>
      </c>
      <c r="AH5222" s="105"/>
      <c r="AI5222" s="100">
        <v>19694.330000000002</v>
      </c>
      <c r="AJ5222" s="100">
        <v>-0.6661821</v>
      </c>
      <c r="AK5222" s="100">
        <v>-132.08000000000001</v>
      </c>
      <c r="AM5222" s="96">
        <v>42509</v>
      </c>
      <c r="AN5222" s="88">
        <f>_xll.BDH($A5222,AN$5,$AM$2,$AM$2)</f>
        <v>2750</v>
      </c>
      <c r="AO5222" s="88">
        <f>IF(V5222&gt;0,_xll.BDH($A5222,AO$5,$AM$2,$AM$2),"#N/A N/A")</f>
        <v>8.7386000000000005E-2</v>
      </c>
      <c r="AP5222" s="88">
        <f>IF(V5222&gt;0,_xll.BDH($A5222,AP$5,$AM$2,$AM$2),"#N/A N/A")</f>
        <v>8.7354000000000001E-2</v>
      </c>
      <c r="AQ5222" s="88">
        <f>IF(V5222&gt;0,_xll.BDH($A5222,AQ$5,$AM$2,$AM$2),"#N/A N/A")</f>
        <v>357250000</v>
      </c>
      <c r="AR5222" s="88">
        <f>IF(V5222&gt;0,_xll.BDH($A5222,AR$5,$AM$2,$AM$2),"#N/A N/A")</f>
        <v>357160000</v>
      </c>
    </row>
    <row r="5223" spans="1:44" ht="15" x14ac:dyDescent="0.25">
      <c r="A5223" s="99" t="s">
        <v>5309</v>
      </c>
      <c r="B5223" s="99" t="s">
        <v>237</v>
      </c>
      <c r="C5223" s="108" t="s">
        <v>10885</v>
      </c>
      <c r="D5223" s="108" t="s">
        <v>5815</v>
      </c>
      <c r="E5223" s="108" t="s">
        <v>39</v>
      </c>
      <c r="F5223" s="100" t="str">
        <f>VLOOKUP(E5223,Issuer!A:B,2,FALSE)</f>
        <v>GS</v>
      </c>
      <c r="G5223" s="108" t="s">
        <v>5826</v>
      </c>
      <c r="H5223" s="108" t="s">
        <v>5682</v>
      </c>
      <c r="I5223" s="109">
        <v>42472</v>
      </c>
      <c r="J5223" s="109">
        <v>42473</v>
      </c>
      <c r="K5223" s="109">
        <v>42642</v>
      </c>
      <c r="L5223" s="109">
        <v>42636</v>
      </c>
      <c r="M5223" s="108"/>
      <c r="N5223" s="110"/>
      <c r="O5223" s="111"/>
      <c r="P5223" s="99"/>
      <c r="Q5223" s="110">
        <v>0.42</v>
      </c>
      <c r="R5223" s="110">
        <v>9.5000000000000001E-2</v>
      </c>
      <c r="S5223" s="110">
        <v>29.23077</v>
      </c>
      <c r="T5223" s="112">
        <v>112000</v>
      </c>
      <c r="U5223" s="112">
        <v>45640</v>
      </c>
      <c r="V5223" s="104">
        <v>7</v>
      </c>
      <c r="W5223" s="112">
        <v>100000</v>
      </c>
      <c r="X5223" s="112">
        <v>4000</v>
      </c>
      <c r="Y5223" s="112">
        <v>46.4</v>
      </c>
      <c r="Z5223" s="112"/>
      <c r="AA5223" s="110">
        <v>0.1</v>
      </c>
      <c r="AB5223" s="99"/>
      <c r="AC5223" s="100">
        <v>0.6294438</v>
      </c>
      <c r="AD5223" s="100">
        <v>4.6633889999999997E-2</v>
      </c>
      <c r="AE5223" s="100">
        <v>1.0967910000000001E-2</v>
      </c>
      <c r="AF5223" s="100">
        <v>7.3986980000000004E-4</v>
      </c>
      <c r="AG5223" s="100">
        <v>26.576689999999999</v>
      </c>
      <c r="AH5223" s="105"/>
      <c r="AI5223" s="100">
        <v>49.25</v>
      </c>
      <c r="AJ5223" s="100">
        <v>1.546392</v>
      </c>
      <c r="AK5223" s="100">
        <v>0.75</v>
      </c>
      <c r="AM5223" s="96">
        <v>42509</v>
      </c>
      <c r="AN5223" s="88">
        <f>_xll.BDH($A5223,AN$5,$AM$2,$AM$2)</f>
        <v>40</v>
      </c>
      <c r="AO5223" s="88">
        <f>IF(V5223&gt;0,_xll.BDH($A5223,AO$5,$AM$2,$AM$2),"#N/A N/A")</f>
        <v>0.407667</v>
      </c>
      <c r="AP5223" s="88">
        <f>IF(V5223&gt;0,_xll.BDH($A5223,AP$5,$AM$2,$AM$2),"#N/A N/A")</f>
        <v>0.407308</v>
      </c>
      <c r="AQ5223" s="88">
        <f>IF(V5223&gt;0,_xll.BDH($A5223,AQ$5,$AM$2,$AM$2),"#N/A N/A")</f>
        <v>60000</v>
      </c>
      <c r="AR5223" s="88">
        <f>IF(V5223&gt;0,_xll.BDH($A5223,AR$5,$AM$2,$AM$2),"#N/A N/A")</f>
        <v>52000</v>
      </c>
    </row>
    <row r="5224" spans="1:44" ht="15" x14ac:dyDescent="0.25">
      <c r="A5224" s="99" t="s">
        <v>5310</v>
      </c>
      <c r="B5224" s="99" t="s">
        <v>123</v>
      </c>
      <c r="C5224" s="108" t="s">
        <v>10886</v>
      </c>
      <c r="D5224" s="108" t="s">
        <v>5718</v>
      </c>
      <c r="E5224" s="108" t="s">
        <v>39</v>
      </c>
      <c r="F5224" s="100" t="str">
        <f>VLOOKUP(E5224,Issuer!A:B,2,FALSE)</f>
        <v>GS</v>
      </c>
      <c r="G5224" s="108" t="s">
        <v>5826</v>
      </c>
      <c r="H5224" s="108" t="s">
        <v>5682</v>
      </c>
      <c r="I5224" s="109">
        <v>42472</v>
      </c>
      <c r="J5224" s="109">
        <v>42473</v>
      </c>
      <c r="K5224" s="109">
        <v>42674</v>
      </c>
      <c r="L5224" s="109">
        <v>42668</v>
      </c>
      <c r="M5224" s="108"/>
      <c r="N5224" s="110"/>
      <c r="O5224" s="111"/>
      <c r="P5224" s="99"/>
      <c r="Q5224" s="110">
        <v>4.4999999999999998E-2</v>
      </c>
      <c r="R5224" s="110">
        <v>-5.0000000000000001E-3</v>
      </c>
      <c r="S5224" s="110">
        <v>-10</v>
      </c>
      <c r="T5224" s="112">
        <v>5320000</v>
      </c>
      <c r="U5224" s="112">
        <v>253790</v>
      </c>
      <c r="V5224" s="104">
        <v>95</v>
      </c>
      <c r="W5224" s="112">
        <v>100000</v>
      </c>
      <c r="X5224" s="112">
        <v>10000</v>
      </c>
      <c r="Y5224" s="112">
        <v>19.399999999999999</v>
      </c>
      <c r="Z5224" s="112"/>
      <c r="AA5224" s="110">
        <v>0.1</v>
      </c>
      <c r="AB5224" s="99"/>
      <c r="AC5224" s="100">
        <v>0.2266879</v>
      </c>
      <c r="AD5224" s="100">
        <v>7.8447939999999994E-2</v>
      </c>
      <c r="AE5224" s="100">
        <v>3.3216389999999999E-3</v>
      </c>
      <c r="AF5224" s="100">
        <v>2.7474779999999999E-4</v>
      </c>
      <c r="AG5224" s="100">
        <v>34.231760000000001</v>
      </c>
      <c r="AH5224" s="105"/>
      <c r="AI5224" s="100">
        <v>16.46</v>
      </c>
      <c r="AJ5224" s="100">
        <v>-1.081731</v>
      </c>
      <c r="AK5224" s="100">
        <v>-0.18</v>
      </c>
      <c r="AM5224" s="96">
        <v>42509</v>
      </c>
      <c r="AN5224" s="88">
        <f>_xll.BDH($A5224,AN$5,$AM$2,$AM$2)</f>
        <v>20490</v>
      </c>
      <c r="AO5224" s="88">
        <f>IF(V5224&gt;0,_xll.BDH($A5224,AO$5,$AM$2,$AM$2),"#N/A N/A")</f>
        <v>4.7751000000000002E-2</v>
      </c>
      <c r="AP5224" s="88">
        <f>IF(V5224&gt;0,_xll.BDH($A5224,AP$5,$AM$2,$AM$2),"#N/A N/A")</f>
        <v>4.7712999999999998E-2</v>
      </c>
      <c r="AQ5224" s="88">
        <f>IF(V5224&gt;0,_xll.BDH($A5224,AQ$5,$AM$2,$AM$2),"#N/A N/A")</f>
        <v>2450000</v>
      </c>
      <c r="AR5224" s="88">
        <f>IF(V5224&gt;0,_xll.BDH($A5224,AR$5,$AM$2,$AM$2),"#N/A N/A")</f>
        <v>2820000</v>
      </c>
    </row>
    <row r="5225" spans="1:44" ht="15" x14ac:dyDescent="0.25">
      <c r="A5225" s="99" t="s">
        <v>5311</v>
      </c>
      <c r="B5225" s="99" t="s">
        <v>123</v>
      </c>
      <c r="C5225" s="108" t="s">
        <v>10887</v>
      </c>
      <c r="D5225" s="108" t="s">
        <v>5718</v>
      </c>
      <c r="E5225" s="108" t="s">
        <v>39</v>
      </c>
      <c r="F5225" s="100" t="str">
        <f>VLOOKUP(E5225,Issuer!A:B,2,FALSE)</f>
        <v>GS</v>
      </c>
      <c r="G5225" s="108" t="s">
        <v>5826</v>
      </c>
      <c r="H5225" s="108" t="s">
        <v>5706</v>
      </c>
      <c r="I5225" s="109">
        <v>42472</v>
      </c>
      <c r="J5225" s="109">
        <v>42473</v>
      </c>
      <c r="K5225" s="109">
        <v>42704</v>
      </c>
      <c r="L5225" s="109">
        <v>42698</v>
      </c>
      <c r="M5225" s="108"/>
      <c r="N5225" s="110"/>
      <c r="O5225" s="111"/>
      <c r="P5225" s="99"/>
      <c r="Q5225" s="110">
        <v>0.22</v>
      </c>
      <c r="R5225" s="110">
        <v>8.0000000000000002E-3</v>
      </c>
      <c r="S5225" s="110">
        <v>3.7735850000000002</v>
      </c>
      <c r="T5225" s="112">
        <v>7920000</v>
      </c>
      <c r="U5225" s="112">
        <v>1727850</v>
      </c>
      <c r="V5225" s="104">
        <v>88</v>
      </c>
      <c r="W5225" s="112">
        <v>80000</v>
      </c>
      <c r="X5225" s="112">
        <v>10000</v>
      </c>
      <c r="Y5225" s="112">
        <v>16.88</v>
      </c>
      <c r="Z5225" s="112"/>
      <c r="AA5225" s="110">
        <v>0.1</v>
      </c>
      <c r="AB5225" s="99"/>
      <c r="AC5225" s="100">
        <v>-0.51408640000000005</v>
      </c>
      <c r="AD5225" s="100">
        <v>8.912805E-2</v>
      </c>
      <c r="AE5225" s="100">
        <v>4.6449739999999996E-3</v>
      </c>
      <c r="AF5225" s="100">
        <v>5.5431709999999995E-4</v>
      </c>
      <c r="AG5225" s="100">
        <v>35.993369999999999</v>
      </c>
      <c r="AH5225" s="105"/>
      <c r="AI5225" s="100">
        <v>16.46</v>
      </c>
      <c r="AJ5225" s="100">
        <v>-1.081731</v>
      </c>
      <c r="AK5225" s="100">
        <v>-0.18</v>
      </c>
      <c r="AM5225" s="96">
        <v>42509</v>
      </c>
      <c r="AN5225" s="88">
        <f>_xll.BDH($A5225,AN$5,$AM$2,$AM$2)</f>
        <v>240</v>
      </c>
      <c r="AO5225" s="88">
        <f>IF(V5225&gt;0,_xll.BDH($A5225,AO$5,$AM$2,$AM$2),"#N/A N/A")</f>
        <v>0.21831100000000001</v>
      </c>
      <c r="AP5225" s="88">
        <f>IF(V5225&gt;0,_xll.BDH($A5225,AP$5,$AM$2,$AM$2),"#N/A N/A")</f>
        <v>0.21801499999999999</v>
      </c>
      <c r="AQ5225" s="88">
        <f>IF(V5225&gt;0,_xll.BDH($A5225,AQ$5,$AM$2,$AM$2),"#N/A N/A")</f>
        <v>3960000</v>
      </c>
      <c r="AR5225" s="88">
        <f>IF(V5225&gt;0,_xll.BDH($A5225,AR$5,$AM$2,$AM$2),"#N/A N/A")</f>
        <v>3960000</v>
      </c>
    </row>
    <row r="5226" spans="1:44" ht="15" x14ac:dyDescent="0.25">
      <c r="A5226" s="99" t="s">
        <v>5312</v>
      </c>
      <c r="B5226" s="99" t="s">
        <v>237</v>
      </c>
      <c r="C5226" s="108" t="s">
        <v>10888</v>
      </c>
      <c r="D5226" s="108" t="s">
        <v>5815</v>
      </c>
      <c r="E5226" s="108" t="s">
        <v>33</v>
      </c>
      <c r="F5226" s="100" t="str">
        <f>VLOOKUP(E5226,Issuer!A:B,2,FALSE)</f>
        <v>JP</v>
      </c>
      <c r="G5226" s="108" t="s">
        <v>5748</v>
      </c>
      <c r="H5226" s="108" t="s">
        <v>5682</v>
      </c>
      <c r="I5226" s="109">
        <v>42472</v>
      </c>
      <c r="J5226" s="109">
        <v>42473</v>
      </c>
      <c r="K5226" s="109">
        <v>42709</v>
      </c>
      <c r="L5226" s="109">
        <v>42703</v>
      </c>
      <c r="M5226" s="108"/>
      <c r="N5226" s="110"/>
      <c r="O5226" s="111"/>
      <c r="P5226" s="99"/>
      <c r="Q5226" s="110">
        <v>0.28000000000000003</v>
      </c>
      <c r="R5226" s="110">
        <v>5.6000000000000001E-2</v>
      </c>
      <c r="S5226" s="110">
        <v>25</v>
      </c>
      <c r="T5226" s="112">
        <v>0</v>
      </c>
      <c r="U5226" s="112"/>
      <c r="V5226" s="104">
        <v>0</v>
      </c>
      <c r="W5226" s="112">
        <v>100000</v>
      </c>
      <c r="X5226" s="112">
        <v>4000</v>
      </c>
      <c r="Y5226" s="112">
        <v>50.5</v>
      </c>
      <c r="Z5226" s="112"/>
      <c r="AA5226" s="110">
        <v>0.1</v>
      </c>
      <c r="AB5226" s="99"/>
      <c r="AC5226" s="100">
        <v>0.42201640000000001</v>
      </c>
      <c r="AD5226" s="100">
        <v>3.7228730000000002E-2</v>
      </c>
      <c r="AE5226" s="100">
        <v>1.392235E-2</v>
      </c>
      <c r="AF5226" s="100">
        <v>6.4964839999999999E-4</v>
      </c>
      <c r="AG5226" s="100">
        <v>28.108650000000001</v>
      </c>
      <c r="AH5226" s="105"/>
      <c r="AI5226" s="100">
        <v>49.25</v>
      </c>
      <c r="AJ5226" s="100">
        <v>1.546392</v>
      </c>
      <c r="AK5226" s="100">
        <v>0.75</v>
      </c>
      <c r="AM5226" s="96">
        <v>42509</v>
      </c>
      <c r="AN5226" s="88">
        <f>_xll.BDH($A5226,AN$5,$AM$2,$AM$2)</f>
        <v>208</v>
      </c>
      <c r="AO5226" s="88" t="str">
        <f>IF(V5226&gt;0,_xll.BDH($A5226,AO$5,$AM$2,$AM$2),"#N/A N/A")</f>
        <v>#N/A N/A</v>
      </c>
      <c r="AP5226" s="88" t="str">
        <f>IF(V5226&gt;0,_xll.BDH($A5226,AP$5,$AM$2,$AM$2),"#N/A N/A")</f>
        <v>#N/A N/A</v>
      </c>
      <c r="AQ5226" s="88" t="str">
        <f>IF(V5226&gt;0,_xll.BDH($A5226,AQ$5,$AM$2,$AM$2),"#N/A N/A")</f>
        <v>#N/A N/A</v>
      </c>
      <c r="AR5226" s="88" t="str">
        <f>IF(V5226&gt;0,_xll.BDH($A5226,AR$5,$AM$2,$AM$2),"#N/A N/A")</f>
        <v>#N/A N/A</v>
      </c>
    </row>
    <row r="5227" spans="1:44" ht="15" x14ac:dyDescent="0.25">
      <c r="A5227" s="99" t="s">
        <v>5313</v>
      </c>
      <c r="B5227" s="99" t="s">
        <v>303</v>
      </c>
      <c r="C5227" s="108" t="s">
        <v>10890</v>
      </c>
      <c r="D5227" s="108" t="s">
        <v>5887</v>
      </c>
      <c r="E5227" s="108" t="s">
        <v>33</v>
      </c>
      <c r="F5227" s="100" t="str">
        <f>VLOOKUP(E5227,Issuer!A:B,2,FALSE)</f>
        <v>JP</v>
      </c>
      <c r="G5227" s="108" t="s">
        <v>5748</v>
      </c>
      <c r="H5227" s="108" t="s">
        <v>5682</v>
      </c>
      <c r="I5227" s="109">
        <v>42472</v>
      </c>
      <c r="J5227" s="109">
        <v>42473</v>
      </c>
      <c r="K5227" s="109">
        <v>42734</v>
      </c>
      <c r="L5227" s="109">
        <v>42726</v>
      </c>
      <c r="M5227" s="108"/>
      <c r="N5227" s="110"/>
      <c r="O5227" s="111"/>
      <c r="P5227" s="99"/>
      <c r="Q5227" s="110">
        <v>0.09</v>
      </c>
      <c r="R5227" s="110">
        <v>-8.9999999999999993E-3</v>
      </c>
      <c r="S5227" s="110">
        <v>-9.0909089999999999</v>
      </c>
      <c r="T5227" s="112">
        <v>640000</v>
      </c>
      <c r="U5227" s="112">
        <v>58080</v>
      </c>
      <c r="V5227" s="104">
        <v>3</v>
      </c>
      <c r="W5227" s="112">
        <v>100000</v>
      </c>
      <c r="X5227" s="112">
        <v>5000</v>
      </c>
      <c r="Y5227" s="112">
        <v>42</v>
      </c>
      <c r="Z5227" s="112"/>
      <c r="AA5227" s="110">
        <v>0.1</v>
      </c>
      <c r="AB5227" s="99"/>
      <c r="AC5227" s="100">
        <v>0.20350589999999999</v>
      </c>
      <c r="AD5227" s="100">
        <v>3.1694769999999997E-2</v>
      </c>
      <c r="AE5227" s="100">
        <v>7.4178810000000003E-3</v>
      </c>
      <c r="AF5227" s="100">
        <v>4.9537289999999998E-4</v>
      </c>
      <c r="AG5227" s="100">
        <v>33.910640000000001</v>
      </c>
      <c r="AH5227" s="105"/>
      <c r="AI5227" s="100">
        <v>33.25</v>
      </c>
      <c r="AJ5227" s="100">
        <v>-0.89418779999999998</v>
      </c>
      <c r="AK5227" s="100">
        <v>-0.3</v>
      </c>
      <c r="AM5227" s="96">
        <v>42509</v>
      </c>
      <c r="AN5227" s="88">
        <f>_xll.BDH($A5227,AN$5,$AM$2,$AM$2)</f>
        <v>1440</v>
      </c>
      <c r="AO5227" s="88">
        <f>IF(V5227&gt;0,_xll.BDH($A5227,AO$5,$AM$2,$AM$2),"#N/A N/A")</f>
        <v>9.0528999999999998E-2</v>
      </c>
      <c r="AP5227" s="88">
        <f>IF(V5227&gt;0,_xll.BDH($A5227,AP$5,$AM$2,$AM$2),"#N/A N/A")</f>
        <v>9.0999999999999998E-2</v>
      </c>
      <c r="AQ5227" s="88">
        <f>IF(V5227&gt;0,_xll.BDH($A5227,AQ$5,$AM$2,$AM$2),"#N/A N/A")</f>
        <v>340000</v>
      </c>
      <c r="AR5227" s="88">
        <f>IF(V5227&gt;0,_xll.BDH($A5227,AR$5,$AM$2,$AM$2),"#N/A N/A")</f>
        <v>300000</v>
      </c>
    </row>
    <row r="5228" spans="1:44" ht="15" x14ac:dyDescent="0.25">
      <c r="A5228" s="99" t="s">
        <v>5314</v>
      </c>
      <c r="B5228" s="99" t="s">
        <v>237</v>
      </c>
      <c r="C5228" s="108" t="s">
        <v>10892</v>
      </c>
      <c r="D5228" s="108" t="s">
        <v>5815</v>
      </c>
      <c r="E5228" s="108" t="s">
        <v>33</v>
      </c>
      <c r="F5228" s="100" t="str">
        <f>VLOOKUP(E5228,Issuer!A:B,2,FALSE)</f>
        <v>JP</v>
      </c>
      <c r="G5228" s="108" t="s">
        <v>5748</v>
      </c>
      <c r="H5228" s="108" t="s">
        <v>5706</v>
      </c>
      <c r="I5228" s="109">
        <v>42472</v>
      </c>
      <c r="J5228" s="109">
        <v>42473</v>
      </c>
      <c r="K5228" s="109">
        <v>42734</v>
      </c>
      <c r="L5228" s="109">
        <v>42726</v>
      </c>
      <c r="M5228" s="108"/>
      <c r="N5228" s="110"/>
      <c r="O5228" s="111"/>
      <c r="P5228" s="99"/>
      <c r="Q5228" s="110">
        <v>0.13200000000000001</v>
      </c>
      <c r="R5228" s="110">
        <v>-2.8000000000000001E-2</v>
      </c>
      <c r="S5228" s="110">
        <v>-17.5</v>
      </c>
      <c r="T5228" s="112">
        <v>0</v>
      </c>
      <c r="U5228" s="112"/>
      <c r="V5228" s="104">
        <v>0</v>
      </c>
      <c r="W5228" s="112">
        <v>100000</v>
      </c>
      <c r="X5228" s="112">
        <v>4000</v>
      </c>
      <c r="Y5228" s="112">
        <v>38.880000000000003</v>
      </c>
      <c r="Z5228" s="112"/>
      <c r="AA5228" s="110">
        <v>0.1</v>
      </c>
      <c r="AB5228" s="99"/>
      <c r="AC5228" s="100">
        <v>-0.17054749999999999</v>
      </c>
      <c r="AD5228" s="100">
        <v>1.9784429999999999E-2</v>
      </c>
      <c r="AE5228" s="100">
        <v>9.7839429999999998E-3</v>
      </c>
      <c r="AF5228" s="100">
        <v>8.1734410000000005E-4</v>
      </c>
      <c r="AG5228" s="100">
        <v>32.76849</v>
      </c>
      <c r="AH5228" s="105"/>
      <c r="AI5228" s="100">
        <v>49.25</v>
      </c>
      <c r="AJ5228" s="100">
        <v>1.546392</v>
      </c>
      <c r="AK5228" s="100">
        <v>0.75</v>
      </c>
      <c r="AM5228" s="96">
        <v>42509</v>
      </c>
      <c r="AN5228" s="88">
        <f>_xll.BDH($A5228,AN$5,$AM$2,$AM$2)</f>
        <v>188</v>
      </c>
      <c r="AO5228" s="88" t="str">
        <f>IF(V5228&gt;0,_xll.BDH($A5228,AO$5,$AM$2,$AM$2),"#N/A N/A")</f>
        <v>#N/A N/A</v>
      </c>
      <c r="AP5228" s="88" t="str">
        <f>IF(V5228&gt;0,_xll.BDH($A5228,AP$5,$AM$2,$AM$2),"#N/A N/A")</f>
        <v>#N/A N/A</v>
      </c>
      <c r="AQ5228" s="88" t="str">
        <f>IF(V5228&gt;0,_xll.BDH($A5228,AQ$5,$AM$2,$AM$2),"#N/A N/A")</f>
        <v>#N/A N/A</v>
      </c>
      <c r="AR5228" s="88" t="str">
        <f>IF(V5228&gt;0,_xll.BDH($A5228,AR$5,$AM$2,$AM$2),"#N/A N/A")</f>
        <v>#N/A N/A</v>
      </c>
    </row>
    <row r="5229" spans="1:44" ht="15" x14ac:dyDescent="0.25">
      <c r="A5229" s="99" t="s">
        <v>5315</v>
      </c>
      <c r="B5229" s="99" t="s">
        <v>125</v>
      </c>
      <c r="C5229" s="108" t="s">
        <v>10889</v>
      </c>
      <c r="D5229" s="108" t="s">
        <v>5680</v>
      </c>
      <c r="E5229" s="108" t="s">
        <v>35</v>
      </c>
      <c r="F5229" s="100" t="str">
        <f>VLOOKUP(E5229,Issuer!A:B,2,FALSE)</f>
        <v>MB</v>
      </c>
      <c r="G5229" s="108" t="s">
        <v>5744</v>
      </c>
      <c r="H5229" s="108" t="s">
        <v>5706</v>
      </c>
      <c r="I5229" s="109">
        <v>42473</v>
      </c>
      <c r="J5229" s="109">
        <v>42474</v>
      </c>
      <c r="K5229" s="109">
        <v>42706</v>
      </c>
      <c r="L5229" s="109">
        <v>42702</v>
      </c>
      <c r="M5229" s="108"/>
      <c r="N5229" s="110"/>
      <c r="O5229" s="111"/>
      <c r="P5229" s="99"/>
      <c r="Q5229" s="110">
        <v>0.41</v>
      </c>
      <c r="R5229" s="110">
        <v>5.0000000000000001E-3</v>
      </c>
      <c r="S5229" s="110">
        <v>1.2345680000000001</v>
      </c>
      <c r="T5229" s="112">
        <v>10380000</v>
      </c>
      <c r="U5229" s="112">
        <v>4252515</v>
      </c>
      <c r="V5229" s="104">
        <v>125</v>
      </c>
      <c r="W5229" s="112">
        <v>18000</v>
      </c>
      <c r="X5229" s="112">
        <v>1000</v>
      </c>
      <c r="Y5229" s="112">
        <v>6.68</v>
      </c>
      <c r="Z5229" s="112"/>
      <c r="AA5229" s="110">
        <v>1</v>
      </c>
      <c r="AB5229" s="99"/>
      <c r="AC5229" s="100">
        <v>-0.186168</v>
      </c>
      <c r="AD5229" s="100">
        <v>7.9560329999999999E-2</v>
      </c>
      <c r="AE5229" s="100">
        <v>1.7452849999999999E-2</v>
      </c>
      <c r="AF5229" s="100">
        <v>2.693169E-3</v>
      </c>
      <c r="AG5229" s="100">
        <v>49.532519999999998</v>
      </c>
      <c r="AH5229" s="105"/>
      <c r="AI5229" s="100">
        <v>9.0399999999999991</v>
      </c>
      <c r="AJ5229" s="100">
        <v>-1.4176660000000001</v>
      </c>
      <c r="AK5229" s="100">
        <v>-0.13</v>
      </c>
      <c r="AM5229" s="96">
        <v>42509</v>
      </c>
      <c r="AN5229" s="88">
        <f>_xll.BDH($A5229,AN$5,$AM$2,$AM$2)</f>
        <v>200</v>
      </c>
      <c r="AO5229" s="88">
        <f>IF(V5229&gt;0,_xll.BDH($A5229,AO$5,$AM$2,$AM$2),"#N/A N/A")</f>
        <v>0.41022700000000001</v>
      </c>
      <c r="AP5229" s="88">
        <f>IF(V5229&gt;0,_xll.BDH($A5229,AP$5,$AM$2,$AM$2),"#N/A N/A")</f>
        <v>0.40915099999999999</v>
      </c>
      <c r="AQ5229" s="88">
        <f>IF(V5229&gt;0,_xll.BDH($A5229,AQ$5,$AM$2,$AM$2),"#N/A N/A")</f>
        <v>5140000</v>
      </c>
      <c r="AR5229" s="88">
        <f>IF(V5229&gt;0,_xll.BDH($A5229,AR$5,$AM$2,$AM$2),"#N/A N/A")</f>
        <v>5240000</v>
      </c>
    </row>
    <row r="5230" spans="1:44" ht="15" x14ac:dyDescent="0.25">
      <c r="A5230" s="99" t="s">
        <v>5316</v>
      </c>
      <c r="B5230" s="99" t="s">
        <v>144</v>
      </c>
      <c r="C5230" s="108" t="s">
        <v>10891</v>
      </c>
      <c r="D5230" s="108" t="s">
        <v>5703</v>
      </c>
      <c r="E5230" s="108" t="s">
        <v>36</v>
      </c>
      <c r="F5230" s="100" t="str">
        <f>VLOOKUP(E5230,Issuer!A:B,2,FALSE)</f>
        <v>SG</v>
      </c>
      <c r="G5230" s="108" t="s">
        <v>5690</v>
      </c>
      <c r="H5230" s="108" t="s">
        <v>5682</v>
      </c>
      <c r="I5230" s="109">
        <v>42472</v>
      </c>
      <c r="J5230" s="109">
        <v>42474</v>
      </c>
      <c r="K5230" s="109">
        <v>42950</v>
      </c>
      <c r="L5230" s="109">
        <v>42944</v>
      </c>
      <c r="M5230" s="108"/>
      <c r="N5230" s="110"/>
      <c r="O5230" s="111"/>
      <c r="P5230" s="99"/>
      <c r="Q5230" s="110">
        <v>0.125</v>
      </c>
      <c r="R5230" s="110">
        <v>0</v>
      </c>
      <c r="S5230" s="110">
        <v>0</v>
      </c>
      <c r="T5230" s="112">
        <v>0</v>
      </c>
      <c r="U5230" s="112"/>
      <c r="V5230" s="104">
        <v>0</v>
      </c>
      <c r="W5230" s="112">
        <v>80000</v>
      </c>
      <c r="X5230" s="112">
        <v>1000</v>
      </c>
      <c r="Y5230" s="112">
        <v>11.98</v>
      </c>
      <c r="Z5230" s="112"/>
      <c r="AA5230" s="110">
        <v>0.1</v>
      </c>
      <c r="AB5230" s="99"/>
      <c r="AC5230" s="100">
        <v>0.4256895</v>
      </c>
      <c r="AD5230" s="100">
        <v>7.4508630000000006E-2</v>
      </c>
      <c r="AE5230" s="100">
        <v>4.4469970000000003E-3</v>
      </c>
      <c r="AF5230" s="100">
        <v>1.4335770000000001E-4</v>
      </c>
      <c r="AG5230" s="100">
        <v>41.547139999999999</v>
      </c>
      <c r="AH5230" s="105"/>
      <c r="AI5230" s="100">
        <v>10.9</v>
      </c>
      <c r="AJ5230" s="100">
        <v>-0.36563069999999998</v>
      </c>
      <c r="AK5230" s="100">
        <v>-0.04</v>
      </c>
      <c r="AM5230" s="96">
        <v>42509</v>
      </c>
      <c r="AN5230" s="88">
        <f>_xll.BDH($A5230,AN$5,$AM$2,$AM$2)</f>
        <v>0</v>
      </c>
      <c r="AO5230" s="88" t="str">
        <f>IF(V5230&gt;0,_xll.BDH($A5230,AO$5,$AM$2,$AM$2),"#N/A N/A")</f>
        <v>#N/A N/A</v>
      </c>
      <c r="AP5230" s="88" t="str">
        <f>IF(V5230&gt;0,_xll.BDH($A5230,AP$5,$AM$2,$AM$2),"#N/A N/A")</f>
        <v>#N/A N/A</v>
      </c>
      <c r="AQ5230" s="88" t="str">
        <f>IF(V5230&gt;0,_xll.BDH($A5230,AQ$5,$AM$2,$AM$2),"#N/A N/A")</f>
        <v>#N/A N/A</v>
      </c>
      <c r="AR5230" s="88" t="str">
        <f>IF(V5230&gt;0,_xll.BDH($A5230,AR$5,$AM$2,$AM$2),"#N/A N/A")</f>
        <v>#N/A N/A</v>
      </c>
    </row>
    <row r="5231" spans="1:44" ht="15" x14ac:dyDescent="0.25">
      <c r="A5231" s="99" t="s">
        <v>5317</v>
      </c>
      <c r="B5231" s="99" t="s">
        <v>237</v>
      </c>
      <c r="C5231" s="108" t="s">
        <v>10896</v>
      </c>
      <c r="D5231" s="108" t="s">
        <v>5815</v>
      </c>
      <c r="E5231" s="108" t="s">
        <v>31</v>
      </c>
      <c r="F5231" s="100" t="str">
        <f>VLOOKUP(E5231,Issuer!A:B,2,FALSE)</f>
        <v>BP</v>
      </c>
      <c r="G5231" s="108" t="s">
        <v>5721</v>
      </c>
      <c r="H5231" s="108" t="s">
        <v>5682</v>
      </c>
      <c r="I5231" s="109">
        <v>42473</v>
      </c>
      <c r="J5231" s="109">
        <v>42474</v>
      </c>
      <c r="K5231" s="109">
        <v>42647</v>
      </c>
      <c r="L5231" s="109">
        <v>42641</v>
      </c>
      <c r="M5231" s="108"/>
      <c r="N5231" s="110"/>
      <c r="O5231" s="111"/>
      <c r="P5231" s="99"/>
      <c r="Q5231" s="110">
        <v>0.34499999999999997</v>
      </c>
      <c r="R5231" s="110">
        <v>6.5000000000000002E-2</v>
      </c>
      <c r="S5231" s="110">
        <v>23.214289999999998</v>
      </c>
      <c r="T5231" s="112">
        <v>37512000</v>
      </c>
      <c r="U5231" s="112">
        <v>12155320</v>
      </c>
      <c r="V5231" s="104">
        <v>124</v>
      </c>
      <c r="W5231" s="112">
        <v>50000</v>
      </c>
      <c r="X5231" s="112">
        <v>4000</v>
      </c>
      <c r="Y5231" s="112">
        <v>49</v>
      </c>
      <c r="Z5231" s="112"/>
      <c r="AA5231" s="110">
        <v>0.1</v>
      </c>
      <c r="AB5231" s="99"/>
      <c r="AC5231" s="100">
        <v>0.50868899999999995</v>
      </c>
      <c r="AD5231" s="100">
        <v>4.1899480000000003E-2</v>
      </c>
      <c r="AE5231" s="100">
        <v>1.1880409999999999E-2</v>
      </c>
      <c r="AF5231" s="100">
        <v>1.056792E-3</v>
      </c>
      <c r="AG5231" s="100">
        <v>30.9221</v>
      </c>
      <c r="AH5231" s="105"/>
      <c r="AI5231" s="100">
        <v>49.25</v>
      </c>
      <c r="AJ5231" s="100">
        <v>1.546392</v>
      </c>
      <c r="AK5231" s="100">
        <v>0.75</v>
      </c>
      <c r="AM5231" s="96">
        <v>42509</v>
      </c>
      <c r="AN5231" s="88">
        <f>_xll.BDH($A5231,AN$5,$AM$2,$AM$2)</f>
        <v>480</v>
      </c>
      <c r="AO5231" s="88">
        <f>IF(V5231&gt;0,_xll.BDH($A5231,AO$5,$AM$2,$AM$2),"#N/A N/A")</f>
        <v>0.32481199999999999</v>
      </c>
      <c r="AP5231" s="88">
        <f>IF(V5231&gt;0,_xll.BDH($A5231,AP$5,$AM$2,$AM$2),"#N/A N/A")</f>
        <v>0.32335000000000003</v>
      </c>
      <c r="AQ5231" s="88">
        <f>IF(V5231&gt;0,_xll.BDH($A5231,AQ$5,$AM$2,$AM$2),"#N/A N/A")</f>
        <v>18892000</v>
      </c>
      <c r="AR5231" s="88">
        <f>IF(V5231&gt;0,_xll.BDH($A5231,AR$5,$AM$2,$AM$2),"#N/A N/A")</f>
        <v>18404000</v>
      </c>
    </row>
    <row r="5232" spans="1:44" ht="15" x14ac:dyDescent="0.25">
      <c r="A5232" s="99" t="s">
        <v>5318</v>
      </c>
      <c r="B5232" s="99" t="s">
        <v>421</v>
      </c>
      <c r="C5232" s="108" t="s">
        <v>10894</v>
      </c>
      <c r="D5232" s="108" t="s">
        <v>5991</v>
      </c>
      <c r="E5232" s="108" t="s">
        <v>31</v>
      </c>
      <c r="F5232" s="100" t="str">
        <f>VLOOKUP(E5232,Issuer!A:B,2,FALSE)</f>
        <v>BP</v>
      </c>
      <c r="G5232" s="108" t="s">
        <v>5721</v>
      </c>
      <c r="H5232" s="108" t="s">
        <v>5682</v>
      </c>
      <c r="I5232" s="109">
        <v>42473</v>
      </c>
      <c r="J5232" s="109">
        <v>42474</v>
      </c>
      <c r="K5232" s="109">
        <v>43437</v>
      </c>
      <c r="L5232" s="109">
        <v>43431</v>
      </c>
      <c r="M5232" s="108"/>
      <c r="N5232" s="110"/>
      <c r="O5232" s="111"/>
      <c r="P5232" s="99"/>
      <c r="Q5232" s="110">
        <v>9.8000000000000004E-2</v>
      </c>
      <c r="R5232" s="110">
        <v>-3.0000000000000001E-3</v>
      </c>
      <c r="S5232" s="110">
        <v>-2.970297</v>
      </c>
      <c r="T5232" s="112">
        <v>53150000</v>
      </c>
      <c r="U5232" s="112">
        <v>5250200</v>
      </c>
      <c r="V5232" s="104">
        <v>55</v>
      </c>
      <c r="W5232" s="112">
        <v>80000</v>
      </c>
      <c r="X5232" s="112">
        <v>50000</v>
      </c>
      <c r="Y5232" s="112">
        <v>90</v>
      </c>
      <c r="Z5232" s="112"/>
      <c r="AA5232" s="110">
        <v>0.01</v>
      </c>
      <c r="AB5232" s="99"/>
      <c r="AC5232" s="100">
        <v>0.43033709999999997</v>
      </c>
      <c r="AD5232" s="100">
        <v>9.5809220000000004E-3</v>
      </c>
      <c r="AE5232" s="100">
        <v>4.8633460000000002E-3</v>
      </c>
      <c r="AF5232" s="100">
        <v>4.798236841452308E-5</v>
      </c>
      <c r="AG5232" s="100">
        <v>28.6844</v>
      </c>
      <c r="AH5232" s="105"/>
      <c r="AI5232" s="100">
        <v>83.4</v>
      </c>
      <c r="AJ5232" s="100">
        <v>-0.71428570000000002</v>
      </c>
      <c r="AK5232" s="100">
        <v>-0.6</v>
      </c>
      <c r="AM5232" s="96">
        <v>42509</v>
      </c>
      <c r="AN5232" s="88">
        <f>_xll.BDH($A5232,AN$5,$AM$2,$AM$2)</f>
        <v>450</v>
      </c>
      <c r="AO5232" s="88">
        <f>IF(V5232&gt;0,_xll.BDH($A5232,AO$5,$AM$2,$AM$2),"#N/A N/A")</f>
        <v>9.8372000000000001E-2</v>
      </c>
      <c r="AP5232" s="88">
        <f>IF(V5232&gt;0,_xll.BDH($A5232,AP$5,$AM$2,$AM$2),"#N/A N/A")</f>
        <v>9.9357000000000001E-2</v>
      </c>
      <c r="AQ5232" s="88">
        <f>IF(V5232&gt;0,_xll.BDH($A5232,AQ$5,$AM$2,$AM$2),"#N/A N/A")</f>
        <v>30900000</v>
      </c>
      <c r="AR5232" s="88">
        <f>IF(V5232&gt;0,_xll.BDH($A5232,AR$5,$AM$2,$AM$2),"#N/A N/A")</f>
        <v>22100000</v>
      </c>
    </row>
    <row r="5233" spans="1:44" ht="15" x14ac:dyDescent="0.25">
      <c r="A5233" s="99" t="s">
        <v>5319</v>
      </c>
      <c r="B5233" s="99" t="s">
        <v>279</v>
      </c>
      <c r="C5233" s="108" t="s">
        <v>10895</v>
      </c>
      <c r="D5233" s="108" t="s">
        <v>5864</v>
      </c>
      <c r="E5233" s="108" t="s">
        <v>31</v>
      </c>
      <c r="F5233" s="100" t="str">
        <f>VLOOKUP(E5233,Issuer!A:B,2,FALSE)</f>
        <v>BP</v>
      </c>
      <c r="G5233" s="108" t="s">
        <v>5721</v>
      </c>
      <c r="H5233" s="108" t="s">
        <v>5682</v>
      </c>
      <c r="I5233" s="109">
        <v>42473</v>
      </c>
      <c r="J5233" s="109">
        <v>42474</v>
      </c>
      <c r="K5233" s="109">
        <v>42706</v>
      </c>
      <c r="L5233" s="109">
        <v>42702</v>
      </c>
      <c r="M5233" s="108"/>
      <c r="N5233" s="110"/>
      <c r="O5233" s="111"/>
      <c r="P5233" s="99"/>
      <c r="Q5233" s="110">
        <v>0.05</v>
      </c>
      <c r="R5233" s="110">
        <v>-2E-3</v>
      </c>
      <c r="S5233" s="110">
        <v>-3.8461539999999999</v>
      </c>
      <c r="T5233" s="112">
        <v>1800000</v>
      </c>
      <c r="U5233" s="112">
        <v>87500</v>
      </c>
      <c r="V5233" s="104">
        <v>4</v>
      </c>
      <c r="W5233" s="112">
        <v>40000</v>
      </c>
      <c r="X5233" s="112">
        <v>5000</v>
      </c>
      <c r="Y5233" s="112">
        <v>21.8</v>
      </c>
      <c r="Z5233" s="112"/>
      <c r="AA5233" s="110">
        <v>0.1</v>
      </c>
      <c r="AB5233" s="99"/>
      <c r="AC5233" s="100">
        <v>0.1878378</v>
      </c>
      <c r="AD5233" s="100">
        <v>4.7051049999999997E-2</v>
      </c>
      <c r="AE5233" s="100">
        <v>3.0508029999999999E-3</v>
      </c>
      <c r="AF5233" s="100">
        <v>3.2524229999999999E-4</v>
      </c>
      <c r="AG5233" s="100">
        <v>49.615479999999998</v>
      </c>
      <c r="AH5233" s="105"/>
      <c r="AI5233" s="100">
        <v>15.48</v>
      </c>
      <c r="AJ5233" s="100">
        <v>-0.89628680000000005</v>
      </c>
      <c r="AK5233" s="100">
        <v>-0.14000000000000001</v>
      </c>
      <c r="AM5233" s="96">
        <v>42509</v>
      </c>
      <c r="AN5233" s="88">
        <f>_xll.BDH($A5233,AN$5,$AM$2,$AM$2)</f>
        <v>700</v>
      </c>
      <c r="AO5233" s="88">
        <f>IF(V5233&gt;0,_xll.BDH($A5233,AO$5,$AM$2,$AM$2),"#N/A N/A")</f>
        <v>4.8222000000000001E-2</v>
      </c>
      <c r="AP5233" s="88">
        <f>IF(V5233&gt;0,_xll.BDH($A5233,AP$5,$AM$2,$AM$2),"#N/A N/A")</f>
        <v>4.9000000000000002E-2</v>
      </c>
      <c r="AQ5233" s="88">
        <f>IF(V5233&gt;0,_xll.BDH($A5233,AQ$5,$AM$2,$AM$2),"#N/A N/A")</f>
        <v>900000</v>
      </c>
      <c r="AR5233" s="88">
        <f>IF(V5233&gt;0,_xll.BDH($A5233,AR$5,$AM$2,$AM$2),"#N/A N/A")</f>
        <v>900000</v>
      </c>
    </row>
    <row r="5234" spans="1:44" ht="15" x14ac:dyDescent="0.25">
      <c r="A5234" s="99" t="s">
        <v>5320</v>
      </c>
      <c r="B5234" s="99" t="s">
        <v>328</v>
      </c>
      <c r="C5234" s="108" t="s">
        <v>10893</v>
      </c>
      <c r="D5234" s="108" t="s">
        <v>5895</v>
      </c>
      <c r="E5234" s="108" t="s">
        <v>36</v>
      </c>
      <c r="F5234" s="100" t="str">
        <f>VLOOKUP(E5234,Issuer!A:B,2,FALSE)</f>
        <v>SG</v>
      </c>
      <c r="G5234" s="108" t="s">
        <v>5690</v>
      </c>
      <c r="H5234" s="108" t="s">
        <v>5682</v>
      </c>
      <c r="I5234" s="109">
        <v>42472</v>
      </c>
      <c r="J5234" s="109">
        <v>42474</v>
      </c>
      <c r="K5234" s="109">
        <v>42709</v>
      </c>
      <c r="L5234" s="109">
        <v>42703</v>
      </c>
      <c r="M5234" s="108"/>
      <c r="N5234" s="110"/>
      <c r="O5234" s="111"/>
      <c r="P5234" s="99"/>
      <c r="Q5234" s="110">
        <v>0.216</v>
      </c>
      <c r="R5234" s="110">
        <v>-7.0000000000000001E-3</v>
      </c>
      <c r="S5234" s="110">
        <v>-3.1390129999999998</v>
      </c>
      <c r="T5234" s="112">
        <v>960000</v>
      </c>
      <c r="U5234" s="112">
        <v>211040</v>
      </c>
      <c r="V5234" s="104">
        <v>6</v>
      </c>
      <c r="W5234" s="112">
        <v>50000</v>
      </c>
      <c r="X5234" s="112">
        <v>5000</v>
      </c>
      <c r="Y5234" s="112">
        <v>55.88</v>
      </c>
      <c r="Z5234" s="112"/>
      <c r="AA5234" s="110">
        <v>0.1</v>
      </c>
      <c r="AB5234" s="99"/>
      <c r="AC5234" s="100">
        <v>0.28712090000000001</v>
      </c>
      <c r="AD5234" s="100">
        <v>2.4239030000000002E-2</v>
      </c>
      <c r="AE5234" s="100">
        <v>1.127351E-2</v>
      </c>
      <c r="AF5234" s="100">
        <v>1.2042540000000001E-3</v>
      </c>
      <c r="AG5234" s="100">
        <v>42.718389999999999</v>
      </c>
      <c r="AH5234" s="105"/>
      <c r="AI5234" s="100">
        <v>44.45</v>
      </c>
      <c r="AJ5234" s="100">
        <v>-0.55928409999999995</v>
      </c>
      <c r="AK5234" s="100">
        <v>-0.25</v>
      </c>
      <c r="AM5234" s="96">
        <v>42509</v>
      </c>
      <c r="AN5234" s="88">
        <f>_xll.BDH($A5234,AN$5,$AM$2,$AM$2)</f>
        <v>80</v>
      </c>
      <c r="AO5234" s="88">
        <f>IF(V5234&gt;0,_xll.BDH($A5234,AO$5,$AM$2,$AM$2),"#N/A N/A")</f>
        <v>0.221333</v>
      </c>
      <c r="AP5234" s="88">
        <f>IF(V5234&gt;0,_xll.BDH($A5234,AP$5,$AM$2,$AM$2),"#N/A N/A")</f>
        <v>0.218333</v>
      </c>
      <c r="AQ5234" s="88">
        <f>IF(V5234&gt;0,_xll.BDH($A5234,AQ$5,$AM$2,$AM$2),"#N/A N/A")</f>
        <v>480000</v>
      </c>
      <c r="AR5234" s="88">
        <f>IF(V5234&gt;0,_xll.BDH($A5234,AR$5,$AM$2,$AM$2),"#N/A N/A")</f>
        <v>480000</v>
      </c>
    </row>
    <row r="5235" spans="1:44" ht="15" x14ac:dyDescent="0.25">
      <c r="A5235" s="99" t="s">
        <v>5321</v>
      </c>
      <c r="B5235" s="99" t="s">
        <v>399</v>
      </c>
      <c r="C5235" s="108" t="s">
        <v>10898</v>
      </c>
      <c r="D5235" s="108" t="s">
        <v>5977</v>
      </c>
      <c r="E5235" s="108" t="s">
        <v>36</v>
      </c>
      <c r="F5235" s="100" t="str">
        <f>VLOOKUP(E5235,Issuer!A:B,2,FALSE)</f>
        <v>SG</v>
      </c>
      <c r="G5235" s="108" t="s">
        <v>5690</v>
      </c>
      <c r="H5235" s="108" t="s">
        <v>5682</v>
      </c>
      <c r="I5235" s="109">
        <v>42472</v>
      </c>
      <c r="J5235" s="109">
        <v>42474</v>
      </c>
      <c r="K5235" s="109">
        <v>43074</v>
      </c>
      <c r="L5235" s="109">
        <v>43068</v>
      </c>
      <c r="M5235" s="108"/>
      <c r="N5235" s="110"/>
      <c r="O5235" s="111"/>
      <c r="P5235" s="99"/>
      <c r="Q5235" s="110">
        <v>0.14899999999999999</v>
      </c>
      <c r="R5235" s="110">
        <v>-8.9999999999999993E-3</v>
      </c>
      <c r="S5235" s="110">
        <v>-5.6962029999999997</v>
      </c>
      <c r="T5235" s="112">
        <v>0</v>
      </c>
      <c r="U5235" s="112"/>
      <c r="V5235" s="104">
        <v>0</v>
      </c>
      <c r="W5235" s="112">
        <v>100000</v>
      </c>
      <c r="X5235" s="112">
        <v>20000</v>
      </c>
      <c r="Y5235" s="112">
        <v>8.98</v>
      </c>
      <c r="Z5235" s="112"/>
      <c r="AA5235" s="110">
        <v>0.1</v>
      </c>
      <c r="AB5235" s="99"/>
      <c r="AC5235" s="100">
        <v>0.511934</v>
      </c>
      <c r="AD5235" s="100">
        <v>7.7432669999999995E-2</v>
      </c>
      <c r="AE5235" s="100">
        <v>3.924599E-3</v>
      </c>
      <c r="AF5235" s="100">
        <v>1.288083E-4</v>
      </c>
      <c r="AG5235" s="100">
        <v>46.873480000000001</v>
      </c>
      <c r="AH5235" s="105"/>
      <c r="AI5235" s="100">
        <v>8.36</v>
      </c>
      <c r="AJ5235" s="100">
        <v>-1.877934</v>
      </c>
      <c r="AK5235" s="100">
        <v>-0.16</v>
      </c>
      <c r="AM5235" s="96">
        <v>42509</v>
      </c>
      <c r="AN5235" s="88">
        <f>_xll.BDH($A5235,AN$5,$AM$2,$AM$2)</f>
        <v>0</v>
      </c>
      <c r="AO5235" s="88" t="str">
        <f>IF(V5235&gt;0,_xll.BDH($A5235,AO$5,$AM$2,$AM$2),"#N/A N/A")</f>
        <v>#N/A N/A</v>
      </c>
      <c r="AP5235" s="88" t="str">
        <f>IF(V5235&gt;0,_xll.BDH($A5235,AP$5,$AM$2,$AM$2),"#N/A N/A")</f>
        <v>#N/A N/A</v>
      </c>
      <c r="AQ5235" s="88" t="str">
        <f>IF(V5235&gt;0,_xll.BDH($A5235,AQ$5,$AM$2,$AM$2),"#N/A N/A")</f>
        <v>#N/A N/A</v>
      </c>
      <c r="AR5235" s="88" t="str">
        <f>IF(V5235&gt;0,_xll.BDH($A5235,AR$5,$AM$2,$AM$2),"#N/A N/A")</f>
        <v>#N/A N/A</v>
      </c>
    </row>
    <row r="5236" spans="1:44" ht="15" x14ac:dyDescent="0.25">
      <c r="A5236" s="99" t="s">
        <v>5322</v>
      </c>
      <c r="B5236" s="99" t="s">
        <v>303</v>
      </c>
      <c r="C5236" s="108" t="s">
        <v>10897</v>
      </c>
      <c r="D5236" s="108" t="s">
        <v>5887</v>
      </c>
      <c r="E5236" s="108" t="s">
        <v>36</v>
      </c>
      <c r="F5236" s="100" t="str">
        <f>VLOOKUP(E5236,Issuer!A:B,2,FALSE)</f>
        <v>SG</v>
      </c>
      <c r="G5236" s="108" t="s">
        <v>5690</v>
      </c>
      <c r="H5236" s="108" t="s">
        <v>5682</v>
      </c>
      <c r="I5236" s="109">
        <v>42472</v>
      </c>
      <c r="J5236" s="109">
        <v>42474</v>
      </c>
      <c r="K5236" s="109">
        <v>42648</v>
      </c>
      <c r="L5236" s="109">
        <v>42642</v>
      </c>
      <c r="M5236" s="108"/>
      <c r="N5236" s="110"/>
      <c r="O5236" s="111"/>
      <c r="P5236" s="99"/>
      <c r="Q5236" s="110">
        <v>0.10100000000000001</v>
      </c>
      <c r="R5236" s="110">
        <v>-1.2999999999999999E-2</v>
      </c>
      <c r="S5236" s="110">
        <v>-11.403510000000001</v>
      </c>
      <c r="T5236" s="112">
        <v>1140000</v>
      </c>
      <c r="U5236" s="112">
        <v>117435</v>
      </c>
      <c r="V5236" s="104">
        <v>10</v>
      </c>
      <c r="W5236" s="112">
        <v>120000</v>
      </c>
      <c r="X5236" s="112">
        <v>5000</v>
      </c>
      <c r="Y5236" s="112">
        <v>38.68</v>
      </c>
      <c r="Z5236" s="112"/>
      <c r="AA5236" s="110">
        <v>0.1</v>
      </c>
      <c r="AB5236" s="99"/>
      <c r="AC5236" s="100">
        <v>0.25173689999999999</v>
      </c>
      <c r="AD5236" s="100">
        <v>4.2532180000000003E-2</v>
      </c>
      <c r="AE5236" s="100">
        <v>6.5319410000000003E-3</v>
      </c>
      <c r="AF5236" s="100">
        <v>7.268458E-4</v>
      </c>
      <c r="AG5236" s="100">
        <v>36.19735</v>
      </c>
      <c r="AH5236" s="105"/>
      <c r="AI5236" s="100">
        <v>33.25</v>
      </c>
      <c r="AJ5236" s="100">
        <v>-0.89418779999999998</v>
      </c>
      <c r="AK5236" s="100">
        <v>-0.3</v>
      </c>
      <c r="AM5236" s="96">
        <v>42509</v>
      </c>
      <c r="AN5236" s="88">
        <f>_xll.BDH($A5236,AN$5,$AM$2,$AM$2)</f>
        <v>5275</v>
      </c>
      <c r="AO5236" s="88">
        <f>IF(V5236&gt;0,_xll.BDH($A5236,AO$5,$AM$2,$AM$2),"#N/A N/A")</f>
        <v>0.10269499999999999</v>
      </c>
      <c r="AP5236" s="88">
        <f>IF(V5236&gt;0,_xll.BDH($A5236,AP$5,$AM$2,$AM$2),"#N/A N/A")</f>
        <v>0.10312399999999999</v>
      </c>
      <c r="AQ5236" s="88">
        <f>IF(V5236&gt;0,_xll.BDH($A5236,AQ$5,$AM$2,$AM$2),"#N/A N/A")</f>
        <v>295000</v>
      </c>
      <c r="AR5236" s="88">
        <f>IF(V5236&gt;0,_xll.BDH($A5236,AR$5,$AM$2,$AM$2),"#N/A N/A")</f>
        <v>845000</v>
      </c>
    </row>
    <row r="5237" spans="1:44" ht="15" x14ac:dyDescent="0.25">
      <c r="A5237" s="99" t="s">
        <v>5323</v>
      </c>
      <c r="B5237" s="99" t="s">
        <v>303</v>
      </c>
      <c r="C5237" s="108" t="s">
        <v>10900</v>
      </c>
      <c r="D5237" s="108" t="s">
        <v>5887</v>
      </c>
      <c r="E5237" s="108" t="s">
        <v>36</v>
      </c>
      <c r="F5237" s="100" t="str">
        <f>VLOOKUP(E5237,Issuer!A:B,2,FALSE)</f>
        <v>SG</v>
      </c>
      <c r="G5237" s="108" t="s">
        <v>5690</v>
      </c>
      <c r="H5237" s="108" t="s">
        <v>5682</v>
      </c>
      <c r="I5237" s="109">
        <v>42472</v>
      </c>
      <c r="J5237" s="109">
        <v>42474</v>
      </c>
      <c r="K5237" s="109">
        <v>42797</v>
      </c>
      <c r="L5237" s="109">
        <v>42793</v>
      </c>
      <c r="M5237" s="108"/>
      <c r="N5237" s="110"/>
      <c r="O5237" s="111"/>
      <c r="P5237" s="99"/>
      <c r="Q5237" s="110">
        <v>0.14199999999999999</v>
      </c>
      <c r="R5237" s="110">
        <v>-1.2E-2</v>
      </c>
      <c r="S5237" s="110">
        <v>-7.7922079999999996</v>
      </c>
      <c r="T5237" s="112">
        <v>0</v>
      </c>
      <c r="U5237" s="112"/>
      <c r="V5237" s="104">
        <v>0</v>
      </c>
      <c r="W5237" s="112">
        <v>120000</v>
      </c>
      <c r="X5237" s="112">
        <v>5000</v>
      </c>
      <c r="Y5237" s="112">
        <v>42.88</v>
      </c>
      <c r="Z5237" s="112"/>
      <c r="AA5237" s="110">
        <v>0.1</v>
      </c>
      <c r="AB5237" s="99"/>
      <c r="AC5237" s="100">
        <v>0.25083299999999997</v>
      </c>
      <c r="AD5237" s="100">
        <v>2.8614710000000002E-2</v>
      </c>
      <c r="AE5237" s="100">
        <v>9.3917080000000003E-3</v>
      </c>
      <c r="AF5237" s="100">
        <v>5.5045989999999998E-4</v>
      </c>
      <c r="AG5237" s="100">
        <v>37.308019999999999</v>
      </c>
      <c r="AH5237" s="105"/>
      <c r="AI5237" s="100">
        <v>33.25</v>
      </c>
      <c r="AJ5237" s="100">
        <v>-0.89418779999999998</v>
      </c>
      <c r="AK5237" s="100">
        <v>-0.3</v>
      </c>
      <c r="AM5237" s="96">
        <v>42509</v>
      </c>
      <c r="AN5237" s="88">
        <f>_xll.BDH($A5237,AN$5,$AM$2,$AM$2)</f>
        <v>0</v>
      </c>
      <c r="AO5237" s="88" t="str">
        <f>IF(V5237&gt;0,_xll.BDH($A5237,AO$5,$AM$2,$AM$2),"#N/A N/A")</f>
        <v>#N/A N/A</v>
      </c>
      <c r="AP5237" s="88" t="str">
        <f>IF(V5237&gt;0,_xll.BDH($A5237,AP$5,$AM$2,$AM$2),"#N/A N/A")</f>
        <v>#N/A N/A</v>
      </c>
      <c r="AQ5237" s="88" t="str">
        <f>IF(V5237&gt;0,_xll.BDH($A5237,AQ$5,$AM$2,$AM$2),"#N/A N/A")</f>
        <v>#N/A N/A</v>
      </c>
      <c r="AR5237" s="88" t="str">
        <f>IF(V5237&gt;0,_xll.BDH($A5237,AR$5,$AM$2,$AM$2),"#N/A N/A")</f>
        <v>#N/A N/A</v>
      </c>
    </row>
    <row r="5238" spans="1:44" ht="15" x14ac:dyDescent="0.25">
      <c r="A5238" s="99" t="s">
        <v>5324</v>
      </c>
      <c r="B5238" s="99" t="s">
        <v>1956</v>
      </c>
      <c r="C5238" s="108" t="s">
        <v>10901</v>
      </c>
      <c r="D5238" s="108" t="s">
        <v>7535</v>
      </c>
      <c r="E5238" s="108" t="s">
        <v>36</v>
      </c>
      <c r="F5238" s="100" t="str">
        <f>VLOOKUP(E5238,Issuer!A:B,2,FALSE)</f>
        <v>SG</v>
      </c>
      <c r="G5238" s="108" t="s">
        <v>5690</v>
      </c>
      <c r="H5238" s="108" t="s">
        <v>5682</v>
      </c>
      <c r="I5238" s="109">
        <v>42472</v>
      </c>
      <c r="J5238" s="109">
        <v>42474</v>
      </c>
      <c r="K5238" s="109">
        <v>42709</v>
      </c>
      <c r="L5238" s="109">
        <v>42703</v>
      </c>
      <c r="M5238" s="108"/>
      <c r="N5238" s="110"/>
      <c r="O5238" s="111"/>
      <c r="P5238" s="99"/>
      <c r="Q5238" s="110">
        <v>8.2000000000000003E-2</v>
      </c>
      <c r="R5238" s="110">
        <v>-2E-3</v>
      </c>
      <c r="S5238" s="110">
        <v>-2.3809520000000002</v>
      </c>
      <c r="T5238" s="112">
        <v>0</v>
      </c>
      <c r="U5238" s="112"/>
      <c r="V5238" s="104">
        <v>0</v>
      </c>
      <c r="W5238" s="112">
        <v>50000</v>
      </c>
      <c r="X5238" s="112">
        <v>2000</v>
      </c>
      <c r="Y5238" s="112">
        <v>14.28</v>
      </c>
      <c r="Z5238" s="112"/>
      <c r="AA5238" s="110">
        <v>0.1</v>
      </c>
      <c r="AB5238" s="99"/>
      <c r="AC5238" s="100">
        <v>0.30923699999999998</v>
      </c>
      <c r="AD5238" s="100">
        <v>6.5439659999999997E-2</v>
      </c>
      <c r="AE5238" s="100">
        <v>2.547002E-3</v>
      </c>
      <c r="AF5238" s="100">
        <v>4.1438320000000001E-4</v>
      </c>
      <c r="AG5238" s="100">
        <v>72.239909999999995</v>
      </c>
      <c r="AH5238" s="105"/>
      <c r="AI5238" s="100">
        <v>9.9</v>
      </c>
      <c r="AJ5238" s="100">
        <v>-0.70210629999999996</v>
      </c>
      <c r="AK5238" s="100">
        <v>-7.0000000000000007E-2</v>
      </c>
      <c r="AM5238" s="96">
        <v>42509</v>
      </c>
      <c r="AN5238" s="88">
        <f>_xll.BDH($A5238,AN$5,$AM$2,$AM$2)</f>
        <v>180</v>
      </c>
      <c r="AO5238" s="88" t="str">
        <f>IF(V5238&gt;0,_xll.BDH($A5238,AO$5,$AM$2,$AM$2),"#N/A N/A")</f>
        <v>#N/A N/A</v>
      </c>
      <c r="AP5238" s="88" t="str">
        <f>IF(V5238&gt;0,_xll.BDH($A5238,AP$5,$AM$2,$AM$2),"#N/A N/A")</f>
        <v>#N/A N/A</v>
      </c>
      <c r="AQ5238" s="88" t="str">
        <f>IF(V5238&gt;0,_xll.BDH($A5238,AQ$5,$AM$2,$AM$2),"#N/A N/A")</f>
        <v>#N/A N/A</v>
      </c>
      <c r="AR5238" s="88" t="str">
        <f>IF(V5238&gt;0,_xll.BDH($A5238,AR$5,$AM$2,$AM$2),"#N/A N/A")</f>
        <v>#N/A N/A</v>
      </c>
    </row>
    <row r="5239" spans="1:44" ht="15" x14ac:dyDescent="0.25">
      <c r="A5239" s="99" t="s">
        <v>5325</v>
      </c>
      <c r="B5239" s="99" t="s">
        <v>1956</v>
      </c>
      <c r="C5239" s="108" t="s">
        <v>10902</v>
      </c>
      <c r="D5239" s="108" t="s">
        <v>7535</v>
      </c>
      <c r="E5239" s="108" t="s">
        <v>35</v>
      </c>
      <c r="F5239" s="100" t="str">
        <f>VLOOKUP(E5239,Issuer!A:B,2,FALSE)</f>
        <v>MB</v>
      </c>
      <c r="G5239" s="108" t="s">
        <v>5744</v>
      </c>
      <c r="H5239" s="108" t="s">
        <v>5682</v>
      </c>
      <c r="I5239" s="109">
        <v>42473</v>
      </c>
      <c r="J5239" s="109">
        <v>42474</v>
      </c>
      <c r="K5239" s="109">
        <v>42723</v>
      </c>
      <c r="L5239" s="109">
        <v>42717</v>
      </c>
      <c r="M5239" s="108"/>
      <c r="N5239" s="110"/>
      <c r="O5239" s="111"/>
      <c r="P5239" s="99"/>
      <c r="Q5239" s="110">
        <v>7.0000000000000007E-2</v>
      </c>
      <c r="R5239" s="110">
        <v>0</v>
      </c>
      <c r="S5239" s="110">
        <v>0</v>
      </c>
      <c r="T5239" s="112">
        <v>0</v>
      </c>
      <c r="U5239" s="112"/>
      <c r="V5239" s="104">
        <v>0</v>
      </c>
      <c r="W5239" s="112">
        <v>39000</v>
      </c>
      <c r="X5239" s="112">
        <v>2000</v>
      </c>
      <c r="Y5239" s="112">
        <v>15.68</v>
      </c>
      <c r="Z5239" s="112"/>
      <c r="AA5239" s="110">
        <v>0.1</v>
      </c>
      <c r="AB5239" s="99"/>
      <c r="AC5239" s="100">
        <v>0.26686939999999998</v>
      </c>
      <c r="AD5239" s="100">
        <v>5.8687219999999998E-2</v>
      </c>
      <c r="AE5239" s="100">
        <v>2.4661549999999998E-3</v>
      </c>
      <c r="AF5239" s="100">
        <v>3.819238E-4</v>
      </c>
      <c r="AG5239" s="100">
        <v>72.787379999999999</v>
      </c>
      <c r="AH5239" s="105"/>
      <c r="AI5239" s="100">
        <v>9.9</v>
      </c>
      <c r="AJ5239" s="100">
        <v>-0.70210629999999996</v>
      </c>
      <c r="AK5239" s="100">
        <v>-7.0000000000000007E-2</v>
      </c>
      <c r="AM5239" s="96">
        <v>42509</v>
      </c>
      <c r="AN5239" s="88">
        <f>_xll.BDH($A5239,AN$5,$AM$2,$AM$2)</f>
        <v>2550</v>
      </c>
      <c r="AO5239" s="88" t="str">
        <f>IF(V5239&gt;0,_xll.BDH($A5239,AO$5,$AM$2,$AM$2),"#N/A N/A")</f>
        <v>#N/A N/A</v>
      </c>
      <c r="AP5239" s="88" t="str">
        <f>IF(V5239&gt;0,_xll.BDH($A5239,AP$5,$AM$2,$AM$2),"#N/A N/A")</f>
        <v>#N/A N/A</v>
      </c>
      <c r="AQ5239" s="88" t="str">
        <f>IF(V5239&gt;0,_xll.BDH($A5239,AQ$5,$AM$2,$AM$2),"#N/A N/A")</f>
        <v>#N/A N/A</v>
      </c>
      <c r="AR5239" s="88" t="str">
        <f>IF(V5239&gt;0,_xll.BDH($A5239,AR$5,$AM$2,$AM$2),"#N/A N/A")</f>
        <v>#N/A N/A</v>
      </c>
    </row>
    <row r="5240" spans="1:44" ht="15" x14ac:dyDescent="0.25">
      <c r="A5240" s="99" t="s">
        <v>5326</v>
      </c>
      <c r="B5240" s="99" t="s">
        <v>237</v>
      </c>
      <c r="C5240" s="108" t="s">
        <v>10903</v>
      </c>
      <c r="D5240" s="108" t="s">
        <v>5815</v>
      </c>
      <c r="E5240" s="108" t="s">
        <v>36</v>
      </c>
      <c r="F5240" s="100" t="str">
        <f>VLOOKUP(E5240,Issuer!A:B,2,FALSE)</f>
        <v>SG</v>
      </c>
      <c r="G5240" s="108" t="s">
        <v>5690</v>
      </c>
      <c r="H5240" s="108" t="s">
        <v>5682</v>
      </c>
      <c r="I5240" s="109">
        <v>42472</v>
      </c>
      <c r="J5240" s="109">
        <v>42474</v>
      </c>
      <c r="K5240" s="109">
        <v>42677</v>
      </c>
      <c r="L5240" s="109">
        <v>42671</v>
      </c>
      <c r="M5240" s="108"/>
      <c r="N5240" s="110"/>
      <c r="O5240" s="111"/>
      <c r="P5240" s="99"/>
      <c r="Q5240" s="110">
        <v>0.495</v>
      </c>
      <c r="R5240" s="110">
        <v>0.08</v>
      </c>
      <c r="S5240" s="110">
        <v>19.27711</v>
      </c>
      <c r="T5240" s="112">
        <v>84000</v>
      </c>
      <c r="U5240" s="112">
        <v>41200</v>
      </c>
      <c r="V5240" s="104">
        <v>2</v>
      </c>
      <c r="W5240" s="112">
        <v>100000</v>
      </c>
      <c r="X5240" s="112">
        <v>4000</v>
      </c>
      <c r="Y5240" s="112">
        <v>45.88</v>
      </c>
      <c r="Z5240" s="112"/>
      <c r="AA5240" s="110">
        <v>0.1</v>
      </c>
      <c r="AB5240" s="99"/>
      <c r="AC5240" s="100">
        <v>0.59721210000000002</v>
      </c>
      <c r="AD5240" s="100">
        <v>3.552992E-2</v>
      </c>
      <c r="AE5240" s="100">
        <v>1.2367410000000001E-2</v>
      </c>
      <c r="AF5240" s="100">
        <v>6.0865629999999995E-4</v>
      </c>
      <c r="AG5240" s="100">
        <v>31.16666</v>
      </c>
      <c r="AH5240" s="105"/>
      <c r="AI5240" s="100">
        <v>49.25</v>
      </c>
      <c r="AJ5240" s="100">
        <v>1.546392</v>
      </c>
      <c r="AK5240" s="100">
        <v>0.75</v>
      </c>
      <c r="AM5240" s="96">
        <v>42509</v>
      </c>
      <c r="AN5240" s="88">
        <f>_xll.BDH($A5240,AN$5,$AM$2,$AM$2)</f>
        <v>312</v>
      </c>
      <c r="AO5240" s="88">
        <f>IF(V5240&gt;0,_xll.BDH($A5240,AO$5,$AM$2,$AM$2),"#N/A N/A")</f>
        <v>0.49</v>
      </c>
      <c r="AP5240" s="88">
        <f>IF(V5240&gt;0,_xll.BDH($A5240,AP$5,$AM$2,$AM$2),"#N/A N/A")</f>
        <v>0.5</v>
      </c>
      <c r="AQ5240" s="88">
        <f>IF(V5240&gt;0,_xll.BDH($A5240,AQ$5,$AM$2,$AM$2),"#N/A N/A")</f>
        <v>80000</v>
      </c>
      <c r="AR5240" s="88">
        <f>IF(V5240&gt;0,_xll.BDH($A5240,AR$5,$AM$2,$AM$2),"#N/A N/A")</f>
        <v>4000</v>
      </c>
    </row>
    <row r="5241" spans="1:44" ht="15" x14ac:dyDescent="0.25">
      <c r="A5241" s="99" t="s">
        <v>5327</v>
      </c>
      <c r="B5241" s="99" t="s">
        <v>135</v>
      </c>
      <c r="C5241" s="108" t="s">
        <v>10899</v>
      </c>
      <c r="D5241" s="108" t="s">
        <v>5685</v>
      </c>
      <c r="E5241" s="108" t="s">
        <v>36</v>
      </c>
      <c r="F5241" s="100" t="str">
        <f>VLOOKUP(E5241,Issuer!A:B,2,FALSE)</f>
        <v>SG</v>
      </c>
      <c r="G5241" s="108" t="s">
        <v>5690</v>
      </c>
      <c r="H5241" s="108" t="s">
        <v>5682</v>
      </c>
      <c r="I5241" s="109">
        <v>42472</v>
      </c>
      <c r="J5241" s="109">
        <v>42474</v>
      </c>
      <c r="K5241" s="109">
        <v>42671</v>
      </c>
      <c r="L5241" s="109">
        <v>42667</v>
      </c>
      <c r="M5241" s="108"/>
      <c r="N5241" s="110"/>
      <c r="O5241" s="111"/>
      <c r="P5241" s="99"/>
      <c r="Q5241" s="110">
        <v>4.2000000000000003E-2</v>
      </c>
      <c r="R5241" s="110">
        <v>-2E-3</v>
      </c>
      <c r="S5241" s="110">
        <v>-4.5454549999999996</v>
      </c>
      <c r="T5241" s="112">
        <v>980000</v>
      </c>
      <c r="U5241" s="112">
        <v>42140</v>
      </c>
      <c r="V5241" s="104">
        <v>2</v>
      </c>
      <c r="W5241" s="112">
        <v>150000</v>
      </c>
      <c r="X5241" s="112">
        <v>10000</v>
      </c>
      <c r="Y5241" s="112">
        <v>21800</v>
      </c>
      <c r="Z5241" s="112"/>
      <c r="AA5241" s="110">
        <v>1.6666669999999999E-4</v>
      </c>
      <c r="AB5241" s="99"/>
      <c r="AC5241" s="100">
        <v>0.1832879</v>
      </c>
      <c r="AD5241" s="100">
        <v>9.8588134278543293E-5</v>
      </c>
      <c r="AE5241" s="100">
        <v>5.8652950000000004E-3</v>
      </c>
      <c r="AF5241" s="100">
        <v>2.5949179999999999E-4</v>
      </c>
      <c r="AG5241" s="100">
        <v>20.300540000000002</v>
      </c>
      <c r="AH5241" s="105"/>
      <c r="AI5241" s="100">
        <v>19694.330000000002</v>
      </c>
      <c r="AJ5241" s="100">
        <v>-0.6661821</v>
      </c>
      <c r="AK5241" s="100">
        <v>-132.08000000000001</v>
      </c>
      <c r="AM5241" s="96">
        <v>42509</v>
      </c>
      <c r="AN5241" s="88">
        <f>_xll.BDH($A5241,AN$5,$AM$2,$AM$2)</f>
        <v>10000</v>
      </c>
      <c r="AO5241" s="88">
        <f>IF(V5241&gt;0,_xll.BDH($A5241,AO$5,$AM$2,$AM$2),"#N/A N/A")</f>
        <v>4.3999999999999997E-2</v>
      </c>
      <c r="AP5241" s="88">
        <f>IF(V5241&gt;0,_xll.BDH($A5241,AP$5,$AM$2,$AM$2),"#N/A N/A")</f>
        <v>4.2000000000000003E-2</v>
      </c>
      <c r="AQ5241" s="88">
        <f>IF(V5241&gt;0,_xll.BDH($A5241,AQ$5,$AM$2,$AM$2),"#N/A N/A")</f>
        <v>490000</v>
      </c>
      <c r="AR5241" s="88">
        <f>IF(V5241&gt;0,_xll.BDH($A5241,AR$5,$AM$2,$AM$2),"#N/A N/A")</f>
        <v>490000</v>
      </c>
    </row>
    <row r="5242" spans="1:44" ht="15" x14ac:dyDescent="0.25">
      <c r="A5242" s="99" t="s">
        <v>5328</v>
      </c>
      <c r="B5242" s="99" t="s">
        <v>237</v>
      </c>
      <c r="C5242" s="108" t="s">
        <v>10905</v>
      </c>
      <c r="D5242" s="108" t="s">
        <v>5815</v>
      </c>
      <c r="E5242" s="108" t="s">
        <v>30</v>
      </c>
      <c r="F5242" s="100" t="str">
        <f>VLOOKUP(E5242,Issuer!A:B,2,FALSE)</f>
        <v>CS</v>
      </c>
      <c r="G5242" s="108" t="s">
        <v>5686</v>
      </c>
      <c r="H5242" s="108" t="s">
        <v>5682</v>
      </c>
      <c r="I5242" s="109">
        <v>42473</v>
      </c>
      <c r="J5242" s="109">
        <v>42474</v>
      </c>
      <c r="K5242" s="109">
        <v>42678</v>
      </c>
      <c r="L5242" s="109">
        <v>42674</v>
      </c>
      <c r="M5242" s="108"/>
      <c r="N5242" s="110"/>
      <c r="O5242" s="111"/>
      <c r="P5242" s="99"/>
      <c r="Q5242" s="110"/>
      <c r="R5242" s="110"/>
      <c r="S5242" s="110"/>
      <c r="T5242" s="112">
        <v>0</v>
      </c>
      <c r="U5242" s="112"/>
      <c r="V5242" s="104">
        <v>0</v>
      </c>
      <c r="W5242" s="112">
        <v>120000</v>
      </c>
      <c r="X5242" s="112">
        <v>4000</v>
      </c>
      <c r="Y5242" s="112">
        <v>43.68</v>
      </c>
      <c r="Z5242" s="112"/>
      <c r="AA5242" s="110">
        <v>0.1</v>
      </c>
      <c r="AB5242" s="99"/>
      <c r="AC5242" s="100">
        <v>0.68029740000000005</v>
      </c>
      <c r="AD5242" s="100">
        <v>3.2460950000000002E-2</v>
      </c>
      <c r="AE5242" s="100">
        <v>1.1284249999999999E-2</v>
      </c>
      <c r="AF5242" s="100"/>
      <c r="AG5242" s="100">
        <v>30.870950000000001</v>
      </c>
      <c r="AH5242" s="105"/>
      <c r="AI5242" s="100">
        <v>49.25</v>
      </c>
      <c r="AJ5242" s="100">
        <v>1.546392</v>
      </c>
      <c r="AK5242" s="100">
        <v>0.75</v>
      </c>
      <c r="AM5242" s="96">
        <v>42509</v>
      </c>
      <c r="AN5242" s="88">
        <f>_xll.BDH($A5242,AN$5,$AM$2,$AM$2)</f>
        <v>0</v>
      </c>
      <c r="AO5242" s="88" t="str">
        <f>IF(V5242&gt;0,_xll.BDH($A5242,AO$5,$AM$2,$AM$2),"#N/A N/A")</f>
        <v>#N/A N/A</v>
      </c>
      <c r="AP5242" s="88" t="str">
        <f>IF(V5242&gt;0,_xll.BDH($A5242,AP$5,$AM$2,$AM$2),"#N/A N/A")</f>
        <v>#N/A N/A</v>
      </c>
      <c r="AQ5242" s="88" t="str">
        <f>IF(V5242&gt;0,_xll.BDH($A5242,AQ$5,$AM$2,$AM$2),"#N/A N/A")</f>
        <v>#N/A N/A</v>
      </c>
      <c r="AR5242" s="88" t="str">
        <f>IF(V5242&gt;0,_xll.BDH($A5242,AR$5,$AM$2,$AM$2),"#N/A N/A")</f>
        <v>#N/A N/A</v>
      </c>
    </row>
    <row r="5243" spans="1:44" ht="15" x14ac:dyDescent="0.25">
      <c r="A5243" s="99" t="s">
        <v>5329</v>
      </c>
      <c r="B5243" s="99" t="s">
        <v>237</v>
      </c>
      <c r="C5243" s="108" t="s">
        <v>10908</v>
      </c>
      <c r="D5243" s="108" t="s">
        <v>5815</v>
      </c>
      <c r="E5243" s="108" t="s">
        <v>30</v>
      </c>
      <c r="F5243" s="100" t="str">
        <f>VLOOKUP(E5243,Issuer!A:B,2,FALSE)</f>
        <v>CS</v>
      </c>
      <c r="G5243" s="108" t="s">
        <v>5686</v>
      </c>
      <c r="H5243" s="108" t="s">
        <v>5706</v>
      </c>
      <c r="I5243" s="109">
        <v>42473</v>
      </c>
      <c r="J5243" s="109">
        <v>42474</v>
      </c>
      <c r="K5243" s="109">
        <v>42678</v>
      </c>
      <c r="L5243" s="109">
        <v>42674</v>
      </c>
      <c r="M5243" s="108"/>
      <c r="N5243" s="110"/>
      <c r="O5243" s="111"/>
      <c r="P5243" s="99"/>
      <c r="Q5243" s="110">
        <v>0.123</v>
      </c>
      <c r="R5243" s="110">
        <v>-2.4E-2</v>
      </c>
      <c r="S5243" s="110">
        <v>-16.326530000000002</v>
      </c>
      <c r="T5243" s="112">
        <v>13060000</v>
      </c>
      <c r="U5243" s="112">
        <v>1721084</v>
      </c>
      <c r="V5243" s="104">
        <v>182</v>
      </c>
      <c r="W5243" s="112">
        <v>60000</v>
      </c>
      <c r="X5243" s="112">
        <v>4000</v>
      </c>
      <c r="Y5243" s="112">
        <v>40.18</v>
      </c>
      <c r="Z5243" s="112"/>
      <c r="AA5243" s="110">
        <v>0.1</v>
      </c>
      <c r="AB5243" s="99"/>
      <c r="AC5243" s="100">
        <v>-0.1823273</v>
      </c>
      <c r="AD5243" s="100">
        <v>2.3723560000000001E-2</v>
      </c>
      <c r="AE5243" s="100">
        <v>8.8352810000000004E-3</v>
      </c>
      <c r="AF5243" s="100">
        <v>1.014236E-3</v>
      </c>
      <c r="AG5243" s="100">
        <v>32.876390000000001</v>
      </c>
      <c r="AH5243" s="105"/>
      <c r="AI5243" s="100">
        <v>49.25</v>
      </c>
      <c r="AJ5243" s="100">
        <v>1.546392</v>
      </c>
      <c r="AK5243" s="100">
        <v>0.75</v>
      </c>
      <c r="AM5243" s="96">
        <v>42509</v>
      </c>
      <c r="AN5243" s="88">
        <f>_xll.BDH($A5243,AN$5,$AM$2,$AM$2)</f>
        <v>0</v>
      </c>
      <c r="AO5243" s="88">
        <f>IF(V5243&gt;0,_xll.BDH($A5243,AO$5,$AM$2,$AM$2),"#N/A N/A")</f>
        <v>0.13181000000000001</v>
      </c>
      <c r="AP5243" s="88">
        <f>IF(V5243&gt;0,_xll.BDH($A5243,AP$5,$AM$2,$AM$2),"#N/A N/A")</f>
        <v>0.13175500000000001</v>
      </c>
      <c r="AQ5243" s="88">
        <f>IF(V5243&gt;0,_xll.BDH($A5243,AQ$5,$AM$2,$AM$2),"#N/A N/A")</f>
        <v>6540000</v>
      </c>
      <c r="AR5243" s="88">
        <f>IF(V5243&gt;0,_xll.BDH($A5243,AR$5,$AM$2,$AM$2),"#N/A N/A")</f>
        <v>6520000</v>
      </c>
    </row>
    <row r="5244" spans="1:44" ht="15" x14ac:dyDescent="0.25">
      <c r="A5244" s="99" t="s">
        <v>5330</v>
      </c>
      <c r="B5244" s="99" t="s">
        <v>141</v>
      </c>
      <c r="C5244" s="108" t="s">
        <v>10904</v>
      </c>
      <c r="D5244" s="108" t="s">
        <v>5699</v>
      </c>
      <c r="E5244" s="108" t="s">
        <v>35</v>
      </c>
      <c r="F5244" s="100" t="str">
        <f>VLOOKUP(E5244,Issuer!A:B,2,FALSE)</f>
        <v>MB</v>
      </c>
      <c r="G5244" s="108" t="s">
        <v>5744</v>
      </c>
      <c r="H5244" s="108" t="s">
        <v>5682</v>
      </c>
      <c r="I5244" s="109">
        <v>42474</v>
      </c>
      <c r="J5244" s="109">
        <v>42475</v>
      </c>
      <c r="K5244" s="109">
        <v>42676</v>
      </c>
      <c r="L5244" s="109">
        <v>42670</v>
      </c>
      <c r="M5244" s="108"/>
      <c r="N5244" s="110"/>
      <c r="O5244" s="111"/>
      <c r="P5244" s="99"/>
      <c r="Q5244" s="110">
        <v>0.161</v>
      </c>
      <c r="R5244" s="110">
        <v>-4.1000000000000002E-2</v>
      </c>
      <c r="S5244" s="110">
        <v>-20.297029999999999</v>
      </c>
      <c r="T5244" s="112">
        <v>820000</v>
      </c>
      <c r="U5244" s="112">
        <v>132020</v>
      </c>
      <c r="V5244" s="104">
        <v>6</v>
      </c>
      <c r="W5244" s="112">
        <v>40000</v>
      </c>
      <c r="X5244" s="112">
        <v>1000</v>
      </c>
      <c r="Y5244" s="112">
        <v>230.88</v>
      </c>
      <c r="Z5244" s="112"/>
      <c r="AA5244" s="110">
        <v>0.1</v>
      </c>
      <c r="AB5244" s="99"/>
      <c r="AC5244" s="100">
        <v>9.2067990000000002E-2</v>
      </c>
      <c r="AD5244" s="100">
        <v>3.9624710000000004E-3</v>
      </c>
      <c r="AE5244" s="100">
        <v>1.8016219999999999E-2</v>
      </c>
      <c r="AF5244" s="100">
        <v>2.0351190000000002E-3</v>
      </c>
      <c r="AG5244" s="100">
        <v>39.16619</v>
      </c>
      <c r="AH5244" s="105"/>
      <c r="AI5244" s="100">
        <v>157.19999999999999</v>
      </c>
      <c r="AJ5244" s="100">
        <v>-2.4208569999999998</v>
      </c>
      <c r="AK5244" s="100">
        <v>-3.9</v>
      </c>
      <c r="AM5244" s="96">
        <v>42509</v>
      </c>
      <c r="AN5244" s="88">
        <f>_xll.BDH($A5244,AN$5,$AM$2,$AM$2)</f>
        <v>30</v>
      </c>
      <c r="AO5244" s="88">
        <f>IF(V5244&gt;0,_xll.BDH($A5244,AO$5,$AM$2,$AM$2),"#N/A N/A")</f>
        <v>0.16112199999999999</v>
      </c>
      <c r="AP5244" s="88">
        <f>IF(V5244&gt;0,_xll.BDH($A5244,AP$5,$AM$2,$AM$2),"#N/A N/A")</f>
        <v>0.16087799999999999</v>
      </c>
      <c r="AQ5244" s="88">
        <f>IF(V5244&gt;0,_xll.BDH($A5244,AQ$5,$AM$2,$AM$2),"#N/A N/A")</f>
        <v>410000</v>
      </c>
      <c r="AR5244" s="88">
        <f>IF(V5244&gt;0,_xll.BDH($A5244,AR$5,$AM$2,$AM$2),"#N/A N/A")</f>
        <v>410000</v>
      </c>
    </row>
    <row r="5245" spans="1:44" ht="15" x14ac:dyDescent="0.25">
      <c r="A5245" s="99" t="s">
        <v>5331</v>
      </c>
      <c r="B5245" s="99" t="s">
        <v>237</v>
      </c>
      <c r="C5245" s="108" t="s">
        <v>10910</v>
      </c>
      <c r="D5245" s="108" t="s">
        <v>5815</v>
      </c>
      <c r="E5245" s="108" t="s">
        <v>118</v>
      </c>
      <c r="F5245" s="100" t="str">
        <f>VLOOKUP(E5245,Issuer!A:B,2,FALSE)</f>
        <v>HT</v>
      </c>
      <c r="G5245" s="108" t="s">
        <v>118</v>
      </c>
      <c r="H5245" s="108" t="s">
        <v>5682</v>
      </c>
      <c r="I5245" s="109">
        <v>42474</v>
      </c>
      <c r="J5245" s="109">
        <v>42475</v>
      </c>
      <c r="K5245" s="109">
        <v>42642</v>
      </c>
      <c r="L5245" s="109">
        <v>42636</v>
      </c>
      <c r="M5245" s="108"/>
      <c r="N5245" s="110"/>
      <c r="O5245" s="111"/>
      <c r="P5245" s="99"/>
      <c r="Q5245" s="110">
        <v>0.31</v>
      </c>
      <c r="R5245" s="110">
        <v>7.0999999999999994E-2</v>
      </c>
      <c r="S5245" s="110">
        <v>29.70711</v>
      </c>
      <c r="T5245" s="112">
        <v>104000</v>
      </c>
      <c r="U5245" s="112">
        <v>29880</v>
      </c>
      <c r="V5245" s="104">
        <v>4</v>
      </c>
      <c r="W5245" s="112">
        <v>68000</v>
      </c>
      <c r="X5245" s="112">
        <v>4000</v>
      </c>
      <c r="Y5245" s="112">
        <v>48.9</v>
      </c>
      <c r="Z5245" s="112"/>
      <c r="AA5245" s="110">
        <v>0.1</v>
      </c>
      <c r="AB5245" s="99"/>
      <c r="AC5245" s="100">
        <v>0.50682769999999999</v>
      </c>
      <c r="AD5245" s="100">
        <v>4.6933799999999998E-2</v>
      </c>
      <c r="AE5245" s="100">
        <v>1.166554E-2</v>
      </c>
      <c r="AF5245" s="100">
        <v>9.4916309999999997E-4</v>
      </c>
      <c r="AG5245" s="100">
        <v>28.124659999999999</v>
      </c>
      <c r="AH5245" s="105"/>
      <c r="AI5245" s="100">
        <v>49.25</v>
      </c>
      <c r="AJ5245" s="100">
        <v>1.546392</v>
      </c>
      <c r="AK5245" s="100">
        <v>0.75</v>
      </c>
      <c r="AM5245" s="96">
        <v>42509</v>
      </c>
      <c r="AN5245" s="88">
        <f>_xll.BDH($A5245,AN$5,$AM$2,$AM$2)</f>
        <v>184</v>
      </c>
      <c r="AO5245" s="88">
        <f>IF(V5245&gt;0,_xll.BDH($A5245,AO$5,$AM$2,$AM$2),"#N/A N/A")</f>
        <v>0.28961500000000001</v>
      </c>
      <c r="AP5245" s="88">
        <f>IF(V5245&gt;0,_xll.BDH($A5245,AP$5,$AM$2,$AM$2),"#N/A N/A")</f>
        <v>0.28499999999999998</v>
      </c>
      <c r="AQ5245" s="88">
        <f>IF(V5245&gt;0,_xll.BDH($A5245,AQ$5,$AM$2,$AM$2),"#N/A N/A")</f>
        <v>52000</v>
      </c>
      <c r="AR5245" s="88">
        <f>IF(V5245&gt;0,_xll.BDH($A5245,AR$5,$AM$2,$AM$2),"#N/A N/A")</f>
        <v>52000</v>
      </c>
    </row>
    <row r="5246" spans="1:44" ht="15" x14ac:dyDescent="0.25">
      <c r="A5246" s="99" t="s">
        <v>5332</v>
      </c>
      <c r="B5246" s="99" t="s">
        <v>5333</v>
      </c>
      <c r="C5246" s="108" t="s">
        <v>10906</v>
      </c>
      <c r="D5246" s="108" t="s">
        <v>10907</v>
      </c>
      <c r="E5246" s="108" t="s">
        <v>118</v>
      </c>
      <c r="F5246" s="100" t="str">
        <f>VLOOKUP(E5246,Issuer!A:B,2,FALSE)</f>
        <v>HT</v>
      </c>
      <c r="G5246" s="108" t="s">
        <v>118</v>
      </c>
      <c r="H5246" s="108" t="s">
        <v>5682</v>
      </c>
      <c r="I5246" s="109">
        <v>42474</v>
      </c>
      <c r="J5246" s="109">
        <v>42475</v>
      </c>
      <c r="K5246" s="109">
        <v>43391</v>
      </c>
      <c r="L5246" s="109">
        <v>43385</v>
      </c>
      <c r="M5246" s="108"/>
      <c r="N5246" s="110"/>
      <c r="O5246" s="111"/>
      <c r="P5246" s="99"/>
      <c r="Q5246" s="110">
        <v>0.249</v>
      </c>
      <c r="R5246" s="110">
        <v>-6.0000000000000001E-3</v>
      </c>
      <c r="S5246" s="110">
        <v>-2.3529409999999999</v>
      </c>
      <c r="T5246" s="112">
        <v>40000</v>
      </c>
      <c r="U5246" s="112">
        <v>10000</v>
      </c>
      <c r="V5246" s="104">
        <v>1</v>
      </c>
      <c r="W5246" s="112">
        <v>50000</v>
      </c>
      <c r="X5246" s="112">
        <v>5000</v>
      </c>
      <c r="Y5246" s="112">
        <v>0.6</v>
      </c>
      <c r="Z5246" s="112"/>
      <c r="AA5246" s="110">
        <v>1</v>
      </c>
      <c r="AB5246" s="99"/>
      <c r="AC5246" s="100">
        <v>0.75424270000000004</v>
      </c>
      <c r="AD5246" s="100">
        <v>0.41118450000000001</v>
      </c>
      <c r="AE5246" s="100">
        <v>2.220119E-3</v>
      </c>
      <c r="AF5246" s="100">
        <v>1.386944E-4</v>
      </c>
      <c r="AG5246" s="100">
        <v>108.27249999999999</v>
      </c>
      <c r="AH5246" s="105"/>
      <c r="AI5246" s="100">
        <v>0.45500000000000002</v>
      </c>
      <c r="AJ5246" s="100">
        <v>-4.2105259999999998</v>
      </c>
      <c r="AK5246" s="100">
        <v>-0.02</v>
      </c>
      <c r="AM5246" s="96">
        <v>42509</v>
      </c>
      <c r="AN5246" s="88">
        <f>_xll.BDH($A5246,AN$5,$AM$2,$AM$2)</f>
        <v>140</v>
      </c>
      <c r="AO5246" s="88" t="str">
        <f>IF(V5246&gt;0,_xll.BDH($A5246,AO$5,$AM$2,$AM$2),"#N/A N/A")</f>
        <v>#N/A N/A</v>
      </c>
      <c r="AP5246" s="88">
        <f>IF(V5246&gt;0,_xll.BDH($A5246,AP$5,$AM$2,$AM$2),"#N/A N/A")</f>
        <v>0.25</v>
      </c>
      <c r="AQ5246" s="88" t="str">
        <f>IF(V5246&gt;0,_xll.BDH($A5246,AQ$5,$AM$2,$AM$2),"#N/A N/A")</f>
        <v>#N/A N/A</v>
      </c>
      <c r="AR5246" s="88">
        <f>IF(V5246&gt;0,_xll.BDH($A5246,AR$5,$AM$2,$AM$2),"#N/A N/A")</f>
        <v>40000</v>
      </c>
    </row>
    <row r="5247" spans="1:44" ht="15" x14ac:dyDescent="0.25">
      <c r="A5247" s="99" t="s">
        <v>5334</v>
      </c>
      <c r="B5247" s="99" t="s">
        <v>5335</v>
      </c>
      <c r="C5247" s="108" t="s">
        <v>10912</v>
      </c>
      <c r="D5247" s="108" t="s">
        <v>10913</v>
      </c>
      <c r="E5247" s="108" t="s">
        <v>118</v>
      </c>
      <c r="F5247" s="100" t="str">
        <f>VLOOKUP(E5247,Issuer!A:B,2,FALSE)</f>
        <v>HT</v>
      </c>
      <c r="G5247" s="108" t="s">
        <v>118</v>
      </c>
      <c r="H5247" s="108" t="s">
        <v>5682</v>
      </c>
      <c r="I5247" s="109">
        <v>42474</v>
      </c>
      <c r="J5247" s="109">
        <v>42475</v>
      </c>
      <c r="K5247" s="109">
        <v>42824</v>
      </c>
      <c r="L5247" s="109">
        <v>42818</v>
      </c>
      <c r="M5247" s="108"/>
      <c r="N5247" s="110"/>
      <c r="O5247" s="111"/>
      <c r="P5247" s="99"/>
      <c r="Q5247" s="110">
        <v>0.20799999999999999</v>
      </c>
      <c r="R5247" s="110">
        <v>-1E-3</v>
      </c>
      <c r="S5247" s="110">
        <v>-0.47846889999999997</v>
      </c>
      <c r="T5247" s="112">
        <v>142000</v>
      </c>
      <c r="U5247" s="112">
        <v>29874</v>
      </c>
      <c r="V5247" s="104">
        <v>6</v>
      </c>
      <c r="W5247" s="112">
        <v>50000</v>
      </c>
      <c r="X5247" s="112">
        <v>1000</v>
      </c>
      <c r="Y5247" s="112">
        <v>2</v>
      </c>
      <c r="Z5247" s="112"/>
      <c r="AA5247" s="110">
        <v>1</v>
      </c>
      <c r="AB5247" s="99"/>
      <c r="AC5247" s="100">
        <v>0.40920499999999999</v>
      </c>
      <c r="AD5247" s="100">
        <v>0.38030580000000003</v>
      </c>
      <c r="AE5247" s="100">
        <v>4.9854340000000004E-3</v>
      </c>
      <c r="AF5247" s="100">
        <v>5.2979860000000004E-4</v>
      </c>
      <c r="AG5247" s="100">
        <v>75.249070000000003</v>
      </c>
      <c r="AH5247" s="105"/>
      <c r="AI5247" s="100">
        <v>1.42</v>
      </c>
      <c r="AJ5247" s="100">
        <v>0</v>
      </c>
      <c r="AK5247" s="100">
        <v>0</v>
      </c>
      <c r="AM5247" s="96">
        <v>42509</v>
      </c>
      <c r="AN5247" s="88">
        <f>_xll.BDH($A5247,AN$5,$AM$2,$AM$2)</f>
        <v>50</v>
      </c>
      <c r="AO5247" s="88">
        <f>IF(V5247&gt;0,_xll.BDH($A5247,AO$5,$AM$2,$AM$2),"#N/A N/A")</f>
        <v>0.210761</v>
      </c>
      <c r="AP5247" s="88">
        <f>IF(V5247&gt;0,_xll.BDH($A5247,AP$5,$AM$2,$AM$2),"#N/A N/A")</f>
        <v>0.21</v>
      </c>
      <c r="AQ5247" s="88">
        <f>IF(V5247&gt;0,_xll.BDH($A5247,AQ$5,$AM$2,$AM$2),"#N/A N/A")</f>
        <v>71000</v>
      </c>
      <c r="AR5247" s="88">
        <f>IF(V5247&gt;0,_xll.BDH($A5247,AR$5,$AM$2,$AM$2),"#N/A N/A")</f>
        <v>71000</v>
      </c>
    </row>
    <row r="5248" spans="1:44" ht="15" x14ac:dyDescent="0.25">
      <c r="A5248" s="99" t="s">
        <v>5336</v>
      </c>
      <c r="B5248" s="99" t="s">
        <v>2289</v>
      </c>
      <c r="C5248" s="108" t="s">
        <v>10909</v>
      </c>
      <c r="D5248" s="108" t="s">
        <v>7865</v>
      </c>
      <c r="E5248" s="108" t="s">
        <v>118</v>
      </c>
      <c r="F5248" s="100" t="str">
        <f>VLOOKUP(E5248,Issuer!A:B,2,FALSE)</f>
        <v>HT</v>
      </c>
      <c r="G5248" s="108" t="s">
        <v>118</v>
      </c>
      <c r="H5248" s="108" t="s">
        <v>5682</v>
      </c>
      <c r="I5248" s="109">
        <v>42474</v>
      </c>
      <c r="J5248" s="109">
        <v>42475</v>
      </c>
      <c r="K5248" s="109">
        <v>42674</v>
      </c>
      <c r="L5248" s="109">
        <v>42668</v>
      </c>
      <c r="M5248" s="108"/>
      <c r="N5248" s="110"/>
      <c r="O5248" s="111"/>
      <c r="P5248" s="99"/>
      <c r="Q5248" s="110">
        <v>0.41499999999999998</v>
      </c>
      <c r="R5248" s="110">
        <v>-0.05</v>
      </c>
      <c r="S5248" s="110">
        <v>-10.752689999999999</v>
      </c>
      <c r="T5248" s="112">
        <v>86000</v>
      </c>
      <c r="U5248" s="112">
        <v>36240</v>
      </c>
      <c r="V5248" s="104">
        <v>3</v>
      </c>
      <c r="W5248" s="112">
        <v>35000</v>
      </c>
      <c r="X5248" s="112">
        <v>1000</v>
      </c>
      <c r="Y5248" s="112">
        <v>6.68</v>
      </c>
      <c r="Z5248" s="112"/>
      <c r="AA5248" s="110">
        <v>1</v>
      </c>
      <c r="AB5248" s="99"/>
      <c r="AC5248" s="100">
        <v>0.36598219999999998</v>
      </c>
      <c r="AD5248" s="100">
        <v>0.1891034</v>
      </c>
      <c r="AE5248" s="100">
        <v>1.4350949999999999E-2</v>
      </c>
      <c r="AF5248" s="100">
        <v>1.9995960000000002E-3</v>
      </c>
      <c r="AG5248" s="100">
        <v>51.024329999999999</v>
      </c>
      <c r="AH5248" s="105"/>
      <c r="AI5248" s="100">
        <v>5.73</v>
      </c>
      <c r="AJ5248" s="100">
        <v>-2.2184300000000001</v>
      </c>
      <c r="AK5248" s="100">
        <v>-0.13</v>
      </c>
      <c r="AM5248" s="96">
        <v>42509</v>
      </c>
      <c r="AN5248" s="88">
        <f>_xll.BDH($A5248,AN$5,$AM$2,$AM$2)</f>
        <v>134</v>
      </c>
      <c r="AO5248" s="88">
        <f>IF(V5248&gt;0,_xll.BDH($A5248,AO$5,$AM$2,$AM$2),"#N/A N/A")</f>
        <v>0.417632</v>
      </c>
      <c r="AP5248" s="88">
        <f>IF(V5248&gt;0,_xll.BDH($A5248,AP$5,$AM$2,$AM$2),"#N/A N/A")</f>
        <v>0.45</v>
      </c>
      <c r="AQ5248" s="88">
        <f>IF(V5248&gt;0,_xll.BDH($A5248,AQ$5,$AM$2,$AM$2),"#N/A N/A")</f>
        <v>76000</v>
      </c>
      <c r="AR5248" s="88">
        <f>IF(V5248&gt;0,_xll.BDH($A5248,AR$5,$AM$2,$AM$2),"#N/A N/A")</f>
        <v>10000</v>
      </c>
    </row>
    <row r="5249" spans="1:44" ht="15" x14ac:dyDescent="0.25">
      <c r="A5249" s="99" t="s">
        <v>5337</v>
      </c>
      <c r="B5249" s="99" t="s">
        <v>2989</v>
      </c>
      <c r="C5249" s="108" t="s">
        <v>10911</v>
      </c>
      <c r="D5249" s="108" t="s">
        <v>8569</v>
      </c>
      <c r="E5249" s="108" t="s">
        <v>118</v>
      </c>
      <c r="F5249" s="100" t="str">
        <f>VLOOKUP(E5249,Issuer!A:B,2,FALSE)</f>
        <v>HT</v>
      </c>
      <c r="G5249" s="108" t="s">
        <v>118</v>
      </c>
      <c r="H5249" s="108" t="s">
        <v>5682</v>
      </c>
      <c r="I5249" s="109">
        <v>42474</v>
      </c>
      <c r="J5249" s="109">
        <v>42475</v>
      </c>
      <c r="K5249" s="109">
        <v>43215</v>
      </c>
      <c r="L5249" s="109">
        <v>43209</v>
      </c>
      <c r="M5249" s="108"/>
      <c r="N5249" s="110"/>
      <c r="O5249" s="111"/>
      <c r="P5249" s="99"/>
      <c r="Q5249" s="110">
        <v>0.112</v>
      </c>
      <c r="R5249" s="110">
        <v>-6.0000000000000001E-3</v>
      </c>
      <c r="S5249" s="110">
        <v>-5.084746</v>
      </c>
      <c r="T5249" s="112">
        <v>0</v>
      </c>
      <c r="U5249" s="112"/>
      <c r="V5249" s="104">
        <v>0</v>
      </c>
      <c r="W5249" s="112">
        <v>68000</v>
      </c>
      <c r="X5249" s="112">
        <v>20000</v>
      </c>
      <c r="Y5249" s="112">
        <v>5.89</v>
      </c>
      <c r="Z5249" s="112"/>
      <c r="AA5249" s="110">
        <v>0.1</v>
      </c>
      <c r="AB5249" s="99"/>
      <c r="AC5249" s="100">
        <v>0.55338670000000001</v>
      </c>
      <c r="AD5249" s="100">
        <v>9.8661269999999995E-2</v>
      </c>
      <c r="AE5249" s="100">
        <v>2.2910389999999999E-3</v>
      </c>
      <c r="AF5249" s="100">
        <v>1.143666E-4</v>
      </c>
      <c r="AG5249" s="100">
        <v>69.097020000000001</v>
      </c>
      <c r="AH5249" s="105"/>
      <c r="AI5249" s="100">
        <v>4.17</v>
      </c>
      <c r="AJ5249" s="100">
        <v>-3.2482600000000001</v>
      </c>
      <c r="AK5249" s="100">
        <v>-0.14000000000000001</v>
      </c>
      <c r="AM5249" s="96">
        <v>42509</v>
      </c>
      <c r="AN5249" s="88">
        <f>_xll.BDH($A5249,AN$5,$AM$2,$AM$2)</f>
        <v>60</v>
      </c>
      <c r="AO5249" s="88" t="str">
        <f>IF(V5249&gt;0,_xll.BDH($A5249,AO$5,$AM$2,$AM$2),"#N/A N/A")</f>
        <v>#N/A N/A</v>
      </c>
      <c r="AP5249" s="88" t="str">
        <f>IF(V5249&gt;0,_xll.BDH($A5249,AP$5,$AM$2,$AM$2),"#N/A N/A")</f>
        <v>#N/A N/A</v>
      </c>
      <c r="AQ5249" s="88" t="str">
        <f>IF(V5249&gt;0,_xll.BDH($A5249,AQ$5,$AM$2,$AM$2),"#N/A N/A")</f>
        <v>#N/A N/A</v>
      </c>
      <c r="AR5249" s="88" t="str">
        <f>IF(V5249&gt;0,_xll.BDH($A5249,AR$5,$AM$2,$AM$2),"#N/A N/A")</f>
        <v>#N/A N/A</v>
      </c>
    </row>
    <row r="5250" spans="1:44" ht="15" x14ac:dyDescent="0.25">
      <c r="A5250" s="99" t="s">
        <v>5338</v>
      </c>
      <c r="B5250" s="99" t="s">
        <v>237</v>
      </c>
      <c r="C5250" s="108" t="s">
        <v>10917</v>
      </c>
      <c r="D5250" s="108" t="s">
        <v>5815</v>
      </c>
      <c r="E5250" s="108" t="s">
        <v>36</v>
      </c>
      <c r="F5250" s="100" t="str">
        <f>VLOOKUP(E5250,Issuer!A:B,2,FALSE)</f>
        <v>SG</v>
      </c>
      <c r="G5250" s="108" t="s">
        <v>5690</v>
      </c>
      <c r="H5250" s="108" t="s">
        <v>5706</v>
      </c>
      <c r="I5250" s="109">
        <v>42473</v>
      </c>
      <c r="J5250" s="109">
        <v>42475</v>
      </c>
      <c r="K5250" s="109">
        <v>42677</v>
      </c>
      <c r="L5250" s="109">
        <v>42671</v>
      </c>
      <c r="M5250" s="108"/>
      <c r="N5250" s="110"/>
      <c r="O5250" s="111"/>
      <c r="P5250" s="99"/>
      <c r="Q5250" s="110">
        <v>0.1</v>
      </c>
      <c r="R5250" s="110">
        <v>-0.02</v>
      </c>
      <c r="S5250" s="110">
        <v>-16.66667</v>
      </c>
      <c r="T5250" s="112">
        <v>485036000</v>
      </c>
      <c r="U5250" s="112">
        <v>52087650</v>
      </c>
      <c r="V5250" s="104">
        <v>73</v>
      </c>
      <c r="W5250" s="112">
        <v>100000</v>
      </c>
      <c r="X5250" s="112">
        <v>4000</v>
      </c>
      <c r="Y5250" s="112">
        <v>39</v>
      </c>
      <c r="Z5250" s="112"/>
      <c r="AA5250" s="110">
        <v>0.1</v>
      </c>
      <c r="AB5250" s="99"/>
      <c r="AC5250" s="100">
        <v>-0.15279280000000001</v>
      </c>
      <c r="AD5250" s="100">
        <v>2.082432E-2</v>
      </c>
      <c r="AE5250" s="100">
        <v>7.8911539999999992E-3</v>
      </c>
      <c r="AF5250" s="100">
        <v>9.1590089999999996E-4</v>
      </c>
      <c r="AG5250" s="100">
        <v>33.561250000000001</v>
      </c>
      <c r="AH5250" s="105"/>
      <c r="AI5250" s="100">
        <v>49.25</v>
      </c>
      <c r="AJ5250" s="100">
        <v>1.546392</v>
      </c>
      <c r="AK5250" s="100">
        <v>0.75</v>
      </c>
      <c r="AM5250" s="96">
        <v>42509</v>
      </c>
      <c r="AN5250" s="88">
        <f>_xll.BDH($A5250,AN$5,$AM$2,$AM$2)</f>
        <v>100</v>
      </c>
      <c r="AO5250" s="88">
        <f>IF(V5250&gt;0,_xll.BDH($A5250,AO$5,$AM$2,$AM$2),"#N/A N/A")</f>
        <v>0.107414</v>
      </c>
      <c r="AP5250" s="88">
        <f>IF(V5250&gt;0,_xll.BDH($A5250,AP$5,$AM$2,$AM$2),"#N/A N/A")</f>
        <v>0.107364</v>
      </c>
      <c r="AQ5250" s="88">
        <f>IF(V5250&gt;0,_xll.BDH($A5250,AQ$5,$AM$2,$AM$2),"#N/A N/A")</f>
        <v>242468000</v>
      </c>
      <c r="AR5250" s="88">
        <f>IF(V5250&gt;0,_xll.BDH($A5250,AR$5,$AM$2,$AM$2),"#N/A N/A")</f>
        <v>242568000</v>
      </c>
    </row>
    <row r="5251" spans="1:44" ht="15" x14ac:dyDescent="0.25">
      <c r="A5251" s="99" t="s">
        <v>5339</v>
      </c>
      <c r="B5251" s="99" t="s">
        <v>3240</v>
      </c>
      <c r="C5251" s="108" t="s">
        <v>10914</v>
      </c>
      <c r="D5251" s="108" t="s">
        <v>8814</v>
      </c>
      <c r="E5251" s="108" t="s">
        <v>35</v>
      </c>
      <c r="F5251" s="100" t="str">
        <f>VLOOKUP(E5251,Issuer!A:B,2,FALSE)</f>
        <v>MB</v>
      </c>
      <c r="G5251" s="108" t="s">
        <v>5744</v>
      </c>
      <c r="H5251" s="108" t="s">
        <v>5682</v>
      </c>
      <c r="I5251" s="109">
        <v>42474</v>
      </c>
      <c r="J5251" s="109">
        <v>42475</v>
      </c>
      <c r="K5251" s="109">
        <v>42901</v>
      </c>
      <c r="L5251" s="109">
        <v>42895</v>
      </c>
      <c r="M5251" s="108"/>
      <c r="N5251" s="110"/>
      <c r="O5251" s="111"/>
      <c r="P5251" s="99"/>
      <c r="Q5251" s="110">
        <v>0.255</v>
      </c>
      <c r="R5251" s="110">
        <v>0</v>
      </c>
      <c r="S5251" s="110">
        <v>0</v>
      </c>
      <c r="T5251" s="112">
        <v>0</v>
      </c>
      <c r="U5251" s="112"/>
      <c r="V5251" s="104">
        <v>0</v>
      </c>
      <c r="W5251" s="112">
        <v>40000</v>
      </c>
      <c r="X5251" s="112">
        <v>2000</v>
      </c>
      <c r="Y5251" s="112">
        <v>3.33</v>
      </c>
      <c r="Z5251" s="112"/>
      <c r="AA5251" s="110">
        <v>1</v>
      </c>
      <c r="AB5251" s="99"/>
      <c r="AC5251" s="100">
        <v>0.35319600000000001</v>
      </c>
      <c r="AD5251" s="100">
        <v>0.25163600000000003</v>
      </c>
      <c r="AE5251" s="100">
        <v>8.549928E-3</v>
      </c>
      <c r="AF5251" s="100">
        <v>5.9424200000000003E-4</v>
      </c>
      <c r="AG5251" s="100">
        <v>61.23433</v>
      </c>
      <c r="AH5251" s="105"/>
      <c r="AI5251" s="100">
        <v>2.27</v>
      </c>
      <c r="AJ5251" s="100">
        <v>-2.9914529999999999</v>
      </c>
      <c r="AK5251" s="100">
        <v>-7.0000000000000007E-2</v>
      </c>
      <c r="AM5251" s="96">
        <v>42509</v>
      </c>
      <c r="AN5251" s="88">
        <f>_xll.BDH($A5251,AN$5,$AM$2,$AM$2)</f>
        <v>450</v>
      </c>
      <c r="AO5251" s="88" t="str">
        <f>IF(V5251&gt;0,_xll.BDH($A5251,AO$5,$AM$2,$AM$2),"#N/A N/A")</f>
        <v>#N/A N/A</v>
      </c>
      <c r="AP5251" s="88" t="str">
        <f>IF(V5251&gt;0,_xll.BDH($A5251,AP$5,$AM$2,$AM$2),"#N/A N/A")</f>
        <v>#N/A N/A</v>
      </c>
      <c r="AQ5251" s="88" t="str">
        <f>IF(V5251&gt;0,_xll.BDH($A5251,AQ$5,$AM$2,$AM$2),"#N/A N/A")</f>
        <v>#N/A N/A</v>
      </c>
      <c r="AR5251" s="88" t="str">
        <f>IF(V5251&gt;0,_xll.BDH($A5251,AR$5,$AM$2,$AM$2),"#N/A N/A")</f>
        <v>#N/A N/A</v>
      </c>
    </row>
    <row r="5252" spans="1:44" ht="15" x14ac:dyDescent="0.25">
      <c r="A5252" s="99" t="s">
        <v>5340</v>
      </c>
      <c r="B5252" s="99" t="s">
        <v>211</v>
      </c>
      <c r="C5252" s="108" t="s">
        <v>10916</v>
      </c>
      <c r="D5252" s="108" t="s">
        <v>5787</v>
      </c>
      <c r="E5252" s="108" t="s">
        <v>30</v>
      </c>
      <c r="F5252" s="100" t="str">
        <f>VLOOKUP(E5252,Issuer!A:B,2,FALSE)</f>
        <v>CS</v>
      </c>
      <c r="G5252" s="108" t="s">
        <v>5686</v>
      </c>
      <c r="H5252" s="108" t="s">
        <v>5682</v>
      </c>
      <c r="I5252" s="109">
        <v>42474</v>
      </c>
      <c r="J5252" s="109">
        <v>42475</v>
      </c>
      <c r="K5252" s="109">
        <v>42678</v>
      </c>
      <c r="L5252" s="109">
        <v>42674</v>
      </c>
      <c r="M5252" s="108"/>
      <c r="N5252" s="110"/>
      <c r="O5252" s="111"/>
      <c r="P5252" s="99"/>
      <c r="Q5252" s="110">
        <v>0.08</v>
      </c>
      <c r="R5252" s="110">
        <v>-4.0000000000000001E-3</v>
      </c>
      <c r="S5252" s="110">
        <v>-4.7619049999999996</v>
      </c>
      <c r="T5252" s="112">
        <v>101125000</v>
      </c>
      <c r="U5252" s="112">
        <v>8389564</v>
      </c>
      <c r="V5252" s="104">
        <v>84</v>
      </c>
      <c r="W5252" s="112">
        <v>40000</v>
      </c>
      <c r="X5252" s="112">
        <v>1000</v>
      </c>
      <c r="Y5252" s="112">
        <v>4.18</v>
      </c>
      <c r="Z5252" s="112"/>
      <c r="AA5252" s="110">
        <v>1</v>
      </c>
      <c r="AB5252" s="99"/>
      <c r="AC5252" s="100">
        <v>0.2102106</v>
      </c>
      <c r="AD5252" s="100">
        <v>0.3889263</v>
      </c>
      <c r="AE5252" s="100">
        <v>7.3795340000000001E-3</v>
      </c>
      <c r="AF5252" s="100">
        <v>2.5536359999999998E-4</v>
      </c>
      <c r="AG5252" s="100">
        <v>27.592649999999999</v>
      </c>
      <c r="AH5252" s="105"/>
      <c r="AI5252" s="100">
        <v>3.83</v>
      </c>
      <c r="AJ5252" s="100">
        <v>-0.51948050000000001</v>
      </c>
      <c r="AK5252" s="100">
        <v>-0.02</v>
      </c>
      <c r="AM5252" s="96">
        <v>42509</v>
      </c>
      <c r="AN5252" s="88">
        <f>_xll.BDH($A5252,AN$5,$AM$2,$AM$2)</f>
        <v>6253</v>
      </c>
      <c r="AO5252" s="88">
        <f>IF(V5252&gt;0,_xll.BDH($A5252,AO$5,$AM$2,$AM$2),"#N/A N/A")</f>
        <v>8.2970000000000002E-2</v>
      </c>
      <c r="AP5252" s="88">
        <f>IF(V5252&gt;0,_xll.BDH($A5252,AP$5,$AM$2,$AM$2),"#N/A N/A")</f>
        <v>8.2956000000000002E-2</v>
      </c>
      <c r="AQ5252" s="88">
        <f>IF(V5252&gt;0,_xll.BDH($A5252,AQ$5,$AM$2,$AM$2),"#N/A N/A")</f>
        <v>49911000</v>
      </c>
      <c r="AR5252" s="88">
        <f>IF(V5252&gt;0,_xll.BDH($A5252,AR$5,$AM$2,$AM$2),"#N/A N/A")</f>
        <v>51194000</v>
      </c>
    </row>
    <row r="5253" spans="1:44" ht="15" x14ac:dyDescent="0.25">
      <c r="A5253" s="99" t="s">
        <v>5341</v>
      </c>
      <c r="B5253" s="99" t="s">
        <v>135</v>
      </c>
      <c r="C5253" s="108" t="s">
        <v>10915</v>
      </c>
      <c r="D5253" s="108" t="s">
        <v>5685</v>
      </c>
      <c r="E5253" s="108" t="s">
        <v>30</v>
      </c>
      <c r="F5253" s="100" t="str">
        <f>VLOOKUP(E5253,Issuer!A:B,2,FALSE)</f>
        <v>CS</v>
      </c>
      <c r="G5253" s="108" t="s">
        <v>5686</v>
      </c>
      <c r="H5253" s="108" t="s">
        <v>5682</v>
      </c>
      <c r="I5253" s="109">
        <v>42474</v>
      </c>
      <c r="J5253" s="109">
        <v>42475</v>
      </c>
      <c r="K5253" s="109">
        <v>42733</v>
      </c>
      <c r="L5253" s="109">
        <v>42725</v>
      </c>
      <c r="M5253" s="108"/>
      <c r="N5253" s="110"/>
      <c r="O5253" s="111"/>
      <c r="P5253" s="99"/>
      <c r="Q5253" s="110">
        <v>0.11799999999999999</v>
      </c>
      <c r="R5253" s="110">
        <v>-4.0000000000000001E-3</v>
      </c>
      <c r="S5253" s="110">
        <v>-3.278689</v>
      </c>
      <c r="T5253" s="112">
        <v>0</v>
      </c>
      <c r="U5253" s="112"/>
      <c r="V5253" s="104">
        <v>0</v>
      </c>
      <c r="W5253" s="112">
        <v>120000</v>
      </c>
      <c r="X5253" s="112">
        <v>10000</v>
      </c>
      <c r="Y5253" s="112">
        <v>22100</v>
      </c>
      <c r="Z5253" s="112"/>
      <c r="AA5253" s="110">
        <v>1.3333330000000001E-4</v>
      </c>
      <c r="AB5253" s="99"/>
      <c r="AC5253" s="100">
        <v>0.31522709999999998</v>
      </c>
      <c r="AD5253" s="100">
        <v>7.1601505624130368E-5</v>
      </c>
      <c r="AE5253" s="100">
        <v>7.2207649999999996E-3</v>
      </c>
      <c r="AF5253" s="100">
        <v>4.0323090000000001E-4</v>
      </c>
      <c r="AG5253" s="100">
        <v>31.619969999999999</v>
      </c>
      <c r="AH5253" s="105"/>
      <c r="AI5253" s="100">
        <v>19694.330000000002</v>
      </c>
      <c r="AJ5253" s="100">
        <v>-0.6661821</v>
      </c>
      <c r="AK5253" s="100">
        <v>-132.08000000000001</v>
      </c>
      <c r="AM5253" s="96">
        <v>42509</v>
      </c>
      <c r="AN5253" s="88">
        <f>_xll.BDH($A5253,AN$5,$AM$2,$AM$2)</f>
        <v>200</v>
      </c>
      <c r="AO5253" s="88" t="str">
        <f>IF(V5253&gt;0,_xll.BDH($A5253,AO$5,$AM$2,$AM$2),"#N/A N/A")</f>
        <v>#N/A N/A</v>
      </c>
      <c r="AP5253" s="88" t="str">
        <f>IF(V5253&gt;0,_xll.BDH($A5253,AP$5,$AM$2,$AM$2),"#N/A N/A")</f>
        <v>#N/A N/A</v>
      </c>
      <c r="AQ5253" s="88" t="str">
        <f>IF(V5253&gt;0,_xll.BDH($A5253,AQ$5,$AM$2,$AM$2),"#N/A N/A")</f>
        <v>#N/A N/A</v>
      </c>
      <c r="AR5253" s="88" t="str">
        <f>IF(V5253&gt;0,_xll.BDH($A5253,AR$5,$AM$2,$AM$2),"#N/A N/A")</f>
        <v>#N/A N/A</v>
      </c>
    </row>
    <row r="5254" spans="1:44" ht="15" x14ac:dyDescent="0.25">
      <c r="A5254" s="99" t="s">
        <v>5342</v>
      </c>
      <c r="B5254" s="99" t="s">
        <v>123</v>
      </c>
      <c r="C5254" s="108" t="s">
        <v>10918</v>
      </c>
      <c r="D5254" s="108" t="s">
        <v>5718</v>
      </c>
      <c r="E5254" s="108" t="s">
        <v>33</v>
      </c>
      <c r="F5254" s="100" t="str">
        <f>VLOOKUP(E5254,Issuer!A:B,2,FALSE)</f>
        <v>JP</v>
      </c>
      <c r="G5254" s="108" t="s">
        <v>5748</v>
      </c>
      <c r="H5254" s="108" t="s">
        <v>5682</v>
      </c>
      <c r="I5254" s="109">
        <v>42474</v>
      </c>
      <c r="J5254" s="109">
        <v>42475</v>
      </c>
      <c r="K5254" s="109">
        <v>42709</v>
      </c>
      <c r="L5254" s="109">
        <v>42703</v>
      </c>
      <c r="M5254" s="108"/>
      <c r="N5254" s="110"/>
      <c r="O5254" s="111"/>
      <c r="P5254" s="99"/>
      <c r="Q5254" s="110">
        <v>6.4000000000000001E-2</v>
      </c>
      <c r="R5254" s="110">
        <v>-5.0000000000000001E-3</v>
      </c>
      <c r="S5254" s="110">
        <v>-7.2463769999999998</v>
      </c>
      <c r="T5254" s="112">
        <v>0</v>
      </c>
      <c r="U5254" s="112"/>
      <c r="V5254" s="104">
        <v>0</v>
      </c>
      <c r="W5254" s="112">
        <v>100000</v>
      </c>
      <c r="X5254" s="112">
        <v>10000</v>
      </c>
      <c r="Y5254" s="112">
        <v>19.88</v>
      </c>
      <c r="Z5254" s="112"/>
      <c r="AA5254" s="110">
        <v>0.1</v>
      </c>
      <c r="AB5254" s="99"/>
      <c r="AC5254" s="100">
        <v>0.25797720000000002</v>
      </c>
      <c r="AD5254" s="100">
        <v>6.8102319999999994E-2</v>
      </c>
      <c r="AE5254" s="100">
        <v>3.9066659999999996E-3</v>
      </c>
      <c r="AF5254" s="100">
        <v>3.1018899999999999E-4</v>
      </c>
      <c r="AG5254" s="100">
        <v>38.362949999999998</v>
      </c>
      <c r="AH5254" s="105"/>
      <c r="AI5254" s="100">
        <v>16.46</v>
      </c>
      <c r="AJ5254" s="100">
        <v>-1.081731</v>
      </c>
      <c r="AK5254" s="100">
        <v>-0.18</v>
      </c>
      <c r="AM5254" s="96">
        <v>42509</v>
      </c>
      <c r="AN5254" s="88">
        <f>_xll.BDH($A5254,AN$5,$AM$2,$AM$2)</f>
        <v>40</v>
      </c>
      <c r="AO5254" s="88" t="str">
        <f>IF(V5254&gt;0,_xll.BDH($A5254,AO$5,$AM$2,$AM$2),"#N/A N/A")</f>
        <v>#N/A N/A</v>
      </c>
      <c r="AP5254" s="88" t="str">
        <f>IF(V5254&gt;0,_xll.BDH($A5254,AP$5,$AM$2,$AM$2),"#N/A N/A")</f>
        <v>#N/A N/A</v>
      </c>
      <c r="AQ5254" s="88" t="str">
        <f>IF(V5254&gt;0,_xll.BDH($A5254,AQ$5,$AM$2,$AM$2),"#N/A N/A")</f>
        <v>#N/A N/A</v>
      </c>
      <c r="AR5254" s="88" t="str">
        <f>IF(V5254&gt;0,_xll.BDH($A5254,AR$5,$AM$2,$AM$2),"#N/A N/A")</f>
        <v>#N/A N/A</v>
      </c>
    </row>
    <row r="5255" spans="1:44" ht="15" x14ac:dyDescent="0.25">
      <c r="A5255" s="99" t="s">
        <v>5343</v>
      </c>
      <c r="B5255" s="99" t="s">
        <v>303</v>
      </c>
      <c r="C5255" s="108" t="s">
        <v>10919</v>
      </c>
      <c r="D5255" s="108" t="s">
        <v>5887</v>
      </c>
      <c r="E5255" s="108" t="s">
        <v>39</v>
      </c>
      <c r="F5255" s="100" t="str">
        <f>VLOOKUP(E5255,Issuer!A:B,2,FALSE)</f>
        <v>GS</v>
      </c>
      <c r="G5255" s="108" t="s">
        <v>5826</v>
      </c>
      <c r="H5255" s="108" t="s">
        <v>5682</v>
      </c>
      <c r="I5255" s="109">
        <v>42474</v>
      </c>
      <c r="J5255" s="109">
        <v>42475</v>
      </c>
      <c r="K5255" s="109">
        <v>42643</v>
      </c>
      <c r="L5255" s="109">
        <v>42639</v>
      </c>
      <c r="M5255" s="108"/>
      <c r="N5255" s="110"/>
      <c r="O5255" s="111"/>
      <c r="P5255" s="99"/>
      <c r="Q5255" s="110">
        <v>0.08</v>
      </c>
      <c r="R5255" s="110">
        <v>-8.0000000000000002E-3</v>
      </c>
      <c r="S5255" s="110">
        <v>-9.0909089999999999</v>
      </c>
      <c r="T5255" s="112">
        <v>822900000</v>
      </c>
      <c r="U5255" s="112">
        <v>66713690</v>
      </c>
      <c r="V5255" s="104">
        <v>292</v>
      </c>
      <c r="W5255" s="112">
        <v>100000</v>
      </c>
      <c r="X5255" s="112">
        <v>5000</v>
      </c>
      <c r="Y5255" s="112">
        <v>38.729999999999997</v>
      </c>
      <c r="Z5255" s="112"/>
      <c r="AA5255" s="110">
        <v>0.1</v>
      </c>
      <c r="AB5255" s="99"/>
      <c r="AC5255" s="100">
        <v>0.22408020000000001</v>
      </c>
      <c r="AD5255" s="100">
        <v>4.3792890000000001E-2</v>
      </c>
      <c r="AE5255" s="100">
        <v>6.0365899999999997E-3</v>
      </c>
      <c r="AF5255" s="100">
        <v>6.4113790000000005E-4</v>
      </c>
      <c r="AG5255" s="100">
        <v>33.61806</v>
      </c>
      <c r="AH5255" s="105"/>
      <c r="AI5255" s="100">
        <v>33.25</v>
      </c>
      <c r="AJ5255" s="100">
        <v>-0.89418779999999998</v>
      </c>
      <c r="AK5255" s="100">
        <v>-0.3</v>
      </c>
      <c r="AM5255" s="96">
        <v>42509</v>
      </c>
      <c r="AN5255" s="88">
        <f>_xll.BDH($A5255,AN$5,$AM$2,$AM$2)</f>
        <v>2060</v>
      </c>
      <c r="AO5255" s="88">
        <f>IF(V5255&gt;0,_xll.BDH($A5255,AO$5,$AM$2,$AM$2),"#N/A N/A")</f>
        <v>8.1073000000000006E-2</v>
      </c>
      <c r="AP5255" s="88">
        <f>IF(V5255&gt;0,_xll.BDH($A5255,AP$5,$AM$2,$AM$2),"#N/A N/A")</f>
        <v>8.1069000000000002E-2</v>
      </c>
      <c r="AQ5255" s="88">
        <f>IF(V5255&gt;0,_xll.BDH($A5255,AQ$5,$AM$2,$AM$2),"#N/A N/A")</f>
        <v>411450000</v>
      </c>
      <c r="AR5255" s="88">
        <f>IF(V5255&gt;0,_xll.BDH($A5255,AR$5,$AM$2,$AM$2),"#N/A N/A")</f>
        <v>411250000</v>
      </c>
    </row>
    <row r="5256" spans="1:44" ht="15" x14ac:dyDescent="0.25">
      <c r="A5256" s="99" t="s">
        <v>5344</v>
      </c>
      <c r="B5256" s="99" t="s">
        <v>303</v>
      </c>
      <c r="C5256" s="108" t="s">
        <v>10921</v>
      </c>
      <c r="D5256" s="108" t="s">
        <v>5887</v>
      </c>
      <c r="E5256" s="108" t="s">
        <v>39</v>
      </c>
      <c r="F5256" s="100" t="str">
        <f>VLOOKUP(E5256,Issuer!A:B,2,FALSE)</f>
        <v>GS</v>
      </c>
      <c r="G5256" s="108" t="s">
        <v>5826</v>
      </c>
      <c r="H5256" s="108" t="s">
        <v>5682</v>
      </c>
      <c r="I5256" s="109">
        <v>42474</v>
      </c>
      <c r="J5256" s="109">
        <v>42475</v>
      </c>
      <c r="K5256" s="109">
        <v>42639</v>
      </c>
      <c r="L5256" s="109">
        <v>42633</v>
      </c>
      <c r="M5256" s="108"/>
      <c r="N5256" s="110"/>
      <c r="O5256" s="111"/>
      <c r="P5256" s="99"/>
      <c r="Q5256" s="110">
        <v>9.9000000000000005E-2</v>
      </c>
      <c r="R5256" s="110">
        <v>-1.2999999999999999E-2</v>
      </c>
      <c r="S5256" s="110">
        <v>-11.607139999999999</v>
      </c>
      <c r="T5256" s="112">
        <v>2725000</v>
      </c>
      <c r="U5256" s="112">
        <v>279250</v>
      </c>
      <c r="V5256" s="104">
        <v>21</v>
      </c>
      <c r="W5256" s="112">
        <v>100000</v>
      </c>
      <c r="X5256" s="112">
        <v>5000</v>
      </c>
      <c r="Y5256" s="112">
        <v>37.33</v>
      </c>
      <c r="Z5256" s="112"/>
      <c r="AA5256" s="110">
        <v>0.1</v>
      </c>
      <c r="AB5256" s="99"/>
      <c r="AC5256" s="100">
        <v>0.27126270000000002</v>
      </c>
      <c r="AD5256" s="100">
        <v>5.0322079999999998E-2</v>
      </c>
      <c r="AE5256" s="100">
        <v>6.5547879999999998E-3</v>
      </c>
      <c r="AF5256" s="100">
        <v>6.8723289999999995E-4</v>
      </c>
      <c r="AG5256" s="100">
        <v>32.85257</v>
      </c>
      <c r="AH5256" s="105"/>
      <c r="AI5256" s="100">
        <v>33.25</v>
      </c>
      <c r="AJ5256" s="100">
        <v>-0.89418779999999998</v>
      </c>
      <c r="AK5256" s="100">
        <v>-0.3</v>
      </c>
      <c r="AM5256" s="96">
        <v>42509</v>
      </c>
      <c r="AN5256" s="88">
        <f>_xll.BDH($A5256,AN$5,$AM$2,$AM$2)</f>
        <v>2225</v>
      </c>
      <c r="AO5256" s="88">
        <f>IF(V5256&gt;0,_xll.BDH($A5256,AO$5,$AM$2,$AM$2),"#N/A N/A")</f>
        <v>0.100802</v>
      </c>
      <c r="AP5256" s="88">
        <f>IF(V5256&gt;0,_xll.BDH($A5256,AP$5,$AM$2,$AM$2),"#N/A N/A")</f>
        <v>0.103787</v>
      </c>
      <c r="AQ5256" s="88">
        <f>IF(V5256&gt;0,_xll.BDH($A5256,AQ$5,$AM$2,$AM$2),"#N/A N/A")</f>
        <v>1210000</v>
      </c>
      <c r="AR5256" s="88">
        <f>IF(V5256&gt;0,_xll.BDH($A5256,AR$5,$AM$2,$AM$2),"#N/A N/A")</f>
        <v>1315000</v>
      </c>
    </row>
    <row r="5257" spans="1:44" ht="15" x14ac:dyDescent="0.25">
      <c r="A5257" s="99" t="s">
        <v>5345</v>
      </c>
      <c r="B5257" s="99" t="s">
        <v>146</v>
      </c>
      <c r="C5257" s="108" t="s">
        <v>10920</v>
      </c>
      <c r="D5257" s="108" t="s">
        <v>5701</v>
      </c>
      <c r="E5257" s="108" t="s">
        <v>32</v>
      </c>
      <c r="F5257" s="100" t="str">
        <f>VLOOKUP(E5257,Issuer!A:B,2,FALSE)</f>
        <v>HS</v>
      </c>
      <c r="G5257" s="108" t="s">
        <v>5688</v>
      </c>
      <c r="H5257" s="108" t="s">
        <v>5682</v>
      </c>
      <c r="I5257" s="109">
        <v>42475</v>
      </c>
      <c r="J5257" s="109">
        <v>42478</v>
      </c>
      <c r="K5257" s="109">
        <v>42786</v>
      </c>
      <c r="L5257" s="109">
        <v>42780</v>
      </c>
      <c r="M5257" s="108"/>
      <c r="N5257" s="110"/>
      <c r="O5257" s="111"/>
      <c r="P5257" s="99"/>
      <c r="Q5257" s="110">
        <v>0.106</v>
      </c>
      <c r="R5257" s="110">
        <v>-8.9999999999999993E-3</v>
      </c>
      <c r="S5257" s="110">
        <v>-7.8260870000000002</v>
      </c>
      <c r="T5257" s="112">
        <v>85650000</v>
      </c>
      <c r="U5257" s="112">
        <v>9215750</v>
      </c>
      <c r="V5257" s="104">
        <v>239</v>
      </c>
      <c r="W5257" s="112">
        <v>180000</v>
      </c>
      <c r="X5257" s="112">
        <v>10000</v>
      </c>
      <c r="Y5257" s="112">
        <v>201.8</v>
      </c>
      <c r="Z5257" s="112"/>
      <c r="AA5257" s="110">
        <v>0.01</v>
      </c>
      <c r="AB5257" s="99"/>
      <c r="AC5257" s="100">
        <v>0.35683579999999998</v>
      </c>
      <c r="AD5257" s="100">
        <v>7.3055350000000002E-3</v>
      </c>
      <c r="AE5257" s="100">
        <v>5.7345399999999998E-3</v>
      </c>
      <c r="AF5257" s="100">
        <v>3.0564209999999999E-4</v>
      </c>
      <c r="AG5257" s="100">
        <v>32.647010000000002</v>
      </c>
      <c r="AH5257" s="105"/>
      <c r="AI5257" s="100">
        <v>177.7</v>
      </c>
      <c r="AJ5257" s="100">
        <v>-1.2229019999999999</v>
      </c>
      <c r="AK5257" s="100">
        <v>-2.2000000000000002</v>
      </c>
      <c r="AM5257" s="96">
        <v>42509</v>
      </c>
      <c r="AN5257" s="88">
        <f>_xll.BDH($A5257,AN$5,$AM$2,$AM$2)</f>
        <v>490</v>
      </c>
      <c r="AO5257" s="88">
        <f>IF(V5257&gt;0,_xll.BDH($A5257,AO$5,$AM$2,$AM$2),"#N/A N/A")</f>
        <v>0.107583</v>
      </c>
      <c r="AP5257" s="88">
        <f>IF(V5257&gt;0,_xll.BDH($A5257,AP$5,$AM$2,$AM$2),"#N/A N/A")</f>
        <v>0.107596</v>
      </c>
      <c r="AQ5257" s="88">
        <f>IF(V5257&gt;0,_xll.BDH($A5257,AQ$5,$AM$2,$AM$2),"#N/A N/A")</f>
        <v>42420000</v>
      </c>
      <c r="AR5257" s="88">
        <f>IF(V5257&gt;0,_xll.BDH($A5257,AR$5,$AM$2,$AM$2),"#N/A N/A")</f>
        <v>42430000</v>
      </c>
    </row>
    <row r="5258" spans="1:44" ht="15" x14ac:dyDescent="0.25">
      <c r="A5258" s="99" t="s">
        <v>5346</v>
      </c>
      <c r="B5258" s="99" t="s">
        <v>127</v>
      </c>
      <c r="C5258" s="108" t="s">
        <v>10922</v>
      </c>
      <c r="D5258" s="108" t="s">
        <v>5712</v>
      </c>
      <c r="E5258" s="108" t="s">
        <v>32</v>
      </c>
      <c r="F5258" s="100" t="str">
        <f>VLOOKUP(E5258,Issuer!A:B,2,FALSE)</f>
        <v>HS</v>
      </c>
      <c r="G5258" s="108" t="s">
        <v>5688</v>
      </c>
      <c r="H5258" s="108" t="s">
        <v>5682</v>
      </c>
      <c r="I5258" s="109">
        <v>42475</v>
      </c>
      <c r="J5258" s="109">
        <v>42478</v>
      </c>
      <c r="K5258" s="109">
        <v>42674</v>
      </c>
      <c r="L5258" s="109">
        <v>42668</v>
      </c>
      <c r="M5258" s="108"/>
      <c r="N5258" s="110"/>
      <c r="O5258" s="111"/>
      <c r="P5258" s="99"/>
      <c r="Q5258" s="110">
        <v>0.27</v>
      </c>
      <c r="R5258" s="110">
        <v>-0.03</v>
      </c>
      <c r="S5258" s="110">
        <v>-10</v>
      </c>
      <c r="T5258" s="112">
        <v>8504000</v>
      </c>
      <c r="U5258" s="112">
        <v>2393660</v>
      </c>
      <c r="V5258" s="104">
        <v>134</v>
      </c>
      <c r="W5258" s="112">
        <v>50000</v>
      </c>
      <c r="X5258" s="112">
        <v>2000</v>
      </c>
      <c r="Y5258" s="112">
        <v>5.58</v>
      </c>
      <c r="Z5258" s="112"/>
      <c r="AA5258" s="110">
        <v>1</v>
      </c>
      <c r="AB5258" s="99"/>
      <c r="AC5258" s="100">
        <v>0.34942459999999997</v>
      </c>
      <c r="AD5258" s="100">
        <v>0.27347179999999999</v>
      </c>
      <c r="AE5258" s="100">
        <v>1.24496E-2</v>
      </c>
      <c r="AF5258" s="100">
        <v>1.0391599999999999E-3</v>
      </c>
      <c r="AG5258" s="100">
        <v>38.462130000000002</v>
      </c>
      <c r="AH5258" s="105"/>
      <c r="AI5258" s="100">
        <v>5.1100000000000003</v>
      </c>
      <c r="AJ5258" s="100">
        <v>-0.77669900000000003</v>
      </c>
      <c r="AK5258" s="100">
        <v>-0.04</v>
      </c>
      <c r="AM5258" s="96">
        <v>42509</v>
      </c>
      <c r="AN5258" s="88">
        <f>_xll.BDH($A5258,AN$5,$AM$2,$AM$2)</f>
        <v>1894</v>
      </c>
      <c r="AO5258" s="88">
        <f>IF(V5258&gt;0,_xll.BDH($A5258,AO$5,$AM$2,$AM$2),"#N/A N/A")</f>
        <v>0.28101500000000001</v>
      </c>
      <c r="AP5258" s="88">
        <f>IF(V5258&gt;0,_xll.BDH($A5258,AP$5,$AM$2,$AM$2),"#N/A N/A")</f>
        <v>0.28190100000000001</v>
      </c>
      <c r="AQ5258" s="88">
        <f>IF(V5258&gt;0,_xll.BDH($A5258,AQ$5,$AM$2,$AM$2),"#N/A N/A")</f>
        <v>4090000</v>
      </c>
      <c r="AR5258" s="88">
        <f>IF(V5258&gt;0,_xll.BDH($A5258,AR$5,$AM$2,$AM$2),"#N/A N/A")</f>
        <v>4414000</v>
      </c>
    </row>
    <row r="5259" spans="1:44" ht="15" x14ac:dyDescent="0.25">
      <c r="A5259" s="99" t="s">
        <v>5347</v>
      </c>
      <c r="B5259" s="99" t="s">
        <v>141</v>
      </c>
      <c r="C5259" s="108" t="s">
        <v>10923</v>
      </c>
      <c r="D5259" s="108" t="s">
        <v>5699</v>
      </c>
      <c r="E5259" s="108" t="s">
        <v>40</v>
      </c>
      <c r="F5259" s="100" t="str">
        <f>VLOOKUP(E5259,Issuer!A:B,2,FALSE)</f>
        <v>BI</v>
      </c>
      <c r="G5259" s="108" t="s">
        <v>7189</v>
      </c>
      <c r="H5259" s="108" t="s">
        <v>5682</v>
      </c>
      <c r="I5259" s="109">
        <v>42475</v>
      </c>
      <c r="J5259" s="109">
        <v>42478</v>
      </c>
      <c r="K5259" s="109">
        <v>42835</v>
      </c>
      <c r="L5259" s="109">
        <v>42828</v>
      </c>
      <c r="M5259" s="108"/>
      <c r="N5259" s="110"/>
      <c r="O5259" s="111"/>
      <c r="P5259" s="99"/>
      <c r="Q5259" s="110">
        <v>0.13</v>
      </c>
      <c r="R5259" s="110">
        <v>-2.7E-2</v>
      </c>
      <c r="S5259" s="110">
        <v>-17.19745</v>
      </c>
      <c r="T5259" s="112">
        <v>4334820000</v>
      </c>
      <c r="U5259" s="112">
        <v>585012700</v>
      </c>
      <c r="V5259" s="104">
        <v>991</v>
      </c>
      <c r="W5259" s="112">
        <v>200000</v>
      </c>
      <c r="X5259" s="112">
        <v>10000</v>
      </c>
      <c r="Y5259" s="112">
        <v>173</v>
      </c>
      <c r="Z5259" s="112"/>
      <c r="AA5259" s="110">
        <v>0.01</v>
      </c>
      <c r="AB5259" s="99"/>
      <c r="AC5259" s="100">
        <v>0.43398059999999999</v>
      </c>
      <c r="AD5259" s="100">
        <v>8.1999889999999995E-3</v>
      </c>
      <c r="AE5259" s="100">
        <v>5.8378450000000004E-3</v>
      </c>
      <c r="AF5259" s="100">
        <v>2.8683019999999998E-4</v>
      </c>
      <c r="AG5259" s="100">
        <v>32.219430000000003</v>
      </c>
      <c r="AH5259" s="105"/>
      <c r="AI5259" s="100">
        <v>157.19999999999999</v>
      </c>
      <c r="AJ5259" s="100">
        <v>-2.4208569999999998</v>
      </c>
      <c r="AK5259" s="100">
        <v>-3.9</v>
      </c>
      <c r="AM5259" s="96">
        <v>42509</v>
      </c>
      <c r="AN5259" s="88">
        <f>_xll.BDH($A5259,AN$5,$AM$2,$AM$2)</f>
        <v>13250</v>
      </c>
      <c r="AO5259" s="88">
        <f>IF(V5259&gt;0,_xll.BDH($A5259,AO$5,$AM$2,$AM$2),"#N/A N/A")</f>
        <v>0.13499</v>
      </c>
      <c r="AP5259" s="88">
        <f>IF(V5259&gt;0,_xll.BDH($A5259,AP$5,$AM$2,$AM$2),"#N/A N/A")</f>
        <v>0.134906</v>
      </c>
      <c r="AQ5259" s="88">
        <f>IF(V5259&gt;0,_xll.BDH($A5259,AQ$5,$AM$2,$AM$2),"#N/A N/A")</f>
        <v>2070370000</v>
      </c>
      <c r="AR5259" s="88">
        <f>IF(V5259&gt;0,_xll.BDH($A5259,AR$5,$AM$2,$AM$2),"#N/A N/A")</f>
        <v>2082880000</v>
      </c>
    </row>
    <row r="5260" spans="1:44" ht="15" x14ac:dyDescent="0.25">
      <c r="A5260" s="99" t="s">
        <v>5348</v>
      </c>
      <c r="B5260" s="99" t="s">
        <v>135</v>
      </c>
      <c r="C5260" s="108" t="s">
        <v>10925</v>
      </c>
      <c r="D5260" s="108" t="s">
        <v>5685</v>
      </c>
      <c r="E5260" s="108" t="s">
        <v>31</v>
      </c>
      <c r="F5260" s="100" t="str">
        <f>VLOOKUP(E5260,Issuer!A:B,2,FALSE)</f>
        <v>BP</v>
      </c>
      <c r="G5260" s="108" t="s">
        <v>5721</v>
      </c>
      <c r="H5260" s="108" t="s">
        <v>5682</v>
      </c>
      <c r="I5260" s="109">
        <v>42475</v>
      </c>
      <c r="J5260" s="109">
        <v>42478</v>
      </c>
      <c r="K5260" s="109">
        <v>42671</v>
      </c>
      <c r="L5260" s="109">
        <v>42667</v>
      </c>
      <c r="M5260" s="108"/>
      <c r="N5260" s="110"/>
      <c r="O5260" s="111"/>
      <c r="P5260" s="99"/>
      <c r="Q5260" s="110"/>
      <c r="R5260" s="110"/>
      <c r="S5260" s="110"/>
      <c r="T5260" s="112">
        <v>0</v>
      </c>
      <c r="U5260" s="112"/>
      <c r="V5260" s="104">
        <v>0</v>
      </c>
      <c r="W5260" s="112">
        <v>100000</v>
      </c>
      <c r="X5260" s="112">
        <v>10000</v>
      </c>
      <c r="Y5260" s="112">
        <v>21800</v>
      </c>
      <c r="Z5260" s="112"/>
      <c r="AA5260" s="110">
        <v>1.6666669999999999E-4</v>
      </c>
      <c r="AB5260" s="99"/>
      <c r="AC5260" s="100">
        <v>0.19432959999999999</v>
      </c>
      <c r="AD5260" s="100">
        <v>9.803496504900977E-5</v>
      </c>
      <c r="AE5260" s="100">
        <v>6.0631640000000002E-3</v>
      </c>
      <c r="AF5260" s="100"/>
      <c r="AG5260" s="100">
        <v>21.155719999999999</v>
      </c>
      <c r="AH5260" s="105"/>
      <c r="AI5260" s="100">
        <v>19694.330000000002</v>
      </c>
      <c r="AJ5260" s="100">
        <v>-0.6661821</v>
      </c>
      <c r="AK5260" s="100">
        <v>-132.08000000000001</v>
      </c>
      <c r="AM5260" s="96">
        <v>42509</v>
      </c>
      <c r="AN5260" s="88">
        <f>_xll.BDH($A5260,AN$5,$AM$2,$AM$2)</f>
        <v>0</v>
      </c>
      <c r="AO5260" s="88" t="str">
        <f>IF(V5260&gt;0,_xll.BDH($A5260,AO$5,$AM$2,$AM$2),"#N/A N/A")</f>
        <v>#N/A N/A</v>
      </c>
      <c r="AP5260" s="88" t="str">
        <f>IF(V5260&gt;0,_xll.BDH($A5260,AP$5,$AM$2,$AM$2),"#N/A N/A")</f>
        <v>#N/A N/A</v>
      </c>
      <c r="AQ5260" s="88" t="str">
        <f>IF(V5260&gt;0,_xll.BDH($A5260,AQ$5,$AM$2,$AM$2),"#N/A N/A")</f>
        <v>#N/A N/A</v>
      </c>
      <c r="AR5260" s="88" t="str">
        <f>IF(V5260&gt;0,_xll.BDH($A5260,AR$5,$AM$2,$AM$2),"#N/A N/A")</f>
        <v>#N/A N/A</v>
      </c>
    </row>
    <row r="5261" spans="1:44" ht="15" x14ac:dyDescent="0.25">
      <c r="A5261" s="99" t="s">
        <v>5349</v>
      </c>
      <c r="B5261" s="99" t="s">
        <v>135</v>
      </c>
      <c r="C5261" s="108" t="s">
        <v>10924</v>
      </c>
      <c r="D5261" s="108" t="s">
        <v>5685</v>
      </c>
      <c r="E5261" s="108" t="s">
        <v>31</v>
      </c>
      <c r="F5261" s="100" t="str">
        <f>VLOOKUP(E5261,Issuer!A:B,2,FALSE)</f>
        <v>BP</v>
      </c>
      <c r="G5261" s="108" t="s">
        <v>5721</v>
      </c>
      <c r="H5261" s="108" t="s">
        <v>5682</v>
      </c>
      <c r="I5261" s="109">
        <v>42475</v>
      </c>
      <c r="J5261" s="109">
        <v>42478</v>
      </c>
      <c r="K5261" s="109">
        <v>42733</v>
      </c>
      <c r="L5261" s="109">
        <v>42725</v>
      </c>
      <c r="M5261" s="108"/>
      <c r="N5261" s="110"/>
      <c r="O5261" s="111"/>
      <c r="P5261" s="99"/>
      <c r="Q5261" s="110">
        <v>0.13700000000000001</v>
      </c>
      <c r="R5261" s="110">
        <v>-6.0000000000000001E-3</v>
      </c>
      <c r="S5261" s="110">
        <v>-4.1958039999999999</v>
      </c>
      <c r="T5261" s="112">
        <v>1130000</v>
      </c>
      <c r="U5261" s="112">
        <v>159480</v>
      </c>
      <c r="V5261" s="104">
        <v>16</v>
      </c>
      <c r="W5261" s="112">
        <v>100000</v>
      </c>
      <c r="X5261" s="112">
        <v>10000</v>
      </c>
      <c r="Y5261" s="112">
        <v>20400</v>
      </c>
      <c r="Z5261" s="112"/>
      <c r="AA5261" s="110">
        <v>1.6666669999999999E-4</v>
      </c>
      <c r="AB5261" s="99"/>
      <c r="AC5261" s="100">
        <v>0.37811240000000002</v>
      </c>
      <c r="AD5261" s="100">
        <v>1.0967630000000001E-4</v>
      </c>
      <c r="AE5261" s="100">
        <v>9.6015149999999997E-3</v>
      </c>
      <c r="AF5261" s="100">
        <v>3.1451960000000002E-4</v>
      </c>
      <c r="AG5261" s="100">
        <v>22.006119999999999</v>
      </c>
      <c r="AH5261" s="105"/>
      <c r="AI5261" s="100">
        <v>19694.330000000002</v>
      </c>
      <c r="AJ5261" s="100">
        <v>-0.6661821</v>
      </c>
      <c r="AK5261" s="100">
        <v>-132.08000000000001</v>
      </c>
      <c r="AM5261" s="96">
        <v>42509</v>
      </c>
      <c r="AN5261" s="88">
        <f>_xll.BDH($A5261,AN$5,$AM$2,$AM$2)</f>
        <v>1580</v>
      </c>
      <c r="AO5261" s="88">
        <f>IF(V5261&gt;0,_xll.BDH($A5261,AO$5,$AM$2,$AM$2),"#N/A N/A")</f>
        <v>0.14092299999999999</v>
      </c>
      <c r="AP5261" s="88">
        <f>IF(V5261&gt;0,_xll.BDH($A5261,AP$5,$AM$2,$AM$2),"#N/A N/A")</f>
        <v>0.14067299999999999</v>
      </c>
      <c r="AQ5261" s="88">
        <f>IF(V5261&gt;0,_xll.BDH($A5261,AQ$5,$AM$2,$AM$2),"#N/A N/A")</f>
        <v>520000</v>
      </c>
      <c r="AR5261" s="88">
        <f>IF(V5261&gt;0,_xll.BDH($A5261,AR$5,$AM$2,$AM$2),"#N/A N/A")</f>
        <v>520000</v>
      </c>
    </row>
    <row r="5262" spans="1:44" ht="15" x14ac:dyDescent="0.25">
      <c r="A5262" s="99" t="s">
        <v>5350</v>
      </c>
      <c r="B5262" s="99" t="s">
        <v>135</v>
      </c>
      <c r="C5262" s="108" t="s">
        <v>10926</v>
      </c>
      <c r="D5262" s="108" t="s">
        <v>5685</v>
      </c>
      <c r="E5262" s="108" t="s">
        <v>31</v>
      </c>
      <c r="F5262" s="100" t="str">
        <f>VLOOKUP(E5262,Issuer!A:B,2,FALSE)</f>
        <v>BP</v>
      </c>
      <c r="G5262" s="108" t="s">
        <v>5721</v>
      </c>
      <c r="H5262" s="108" t="s">
        <v>5706</v>
      </c>
      <c r="I5262" s="109">
        <v>42475</v>
      </c>
      <c r="J5262" s="109">
        <v>42478</v>
      </c>
      <c r="K5262" s="109">
        <v>42671</v>
      </c>
      <c r="L5262" s="109">
        <v>42667</v>
      </c>
      <c r="M5262" s="108"/>
      <c r="N5262" s="110"/>
      <c r="O5262" s="111"/>
      <c r="P5262" s="99"/>
      <c r="Q5262" s="110"/>
      <c r="R5262" s="110"/>
      <c r="S5262" s="110"/>
      <c r="T5262" s="112">
        <v>0</v>
      </c>
      <c r="U5262" s="112"/>
      <c r="V5262" s="104">
        <v>0</v>
      </c>
      <c r="W5262" s="112">
        <v>100000</v>
      </c>
      <c r="X5262" s="112">
        <v>10000</v>
      </c>
      <c r="Y5262" s="112">
        <v>20000</v>
      </c>
      <c r="Z5262" s="112"/>
      <c r="AA5262" s="110">
        <v>1.6666669999999999E-4</v>
      </c>
      <c r="AB5262" s="99"/>
      <c r="AC5262" s="100">
        <v>-0.56422530000000004</v>
      </c>
      <c r="AD5262" s="100">
        <v>1.2661390000000001E-4</v>
      </c>
      <c r="AE5262" s="100">
        <v>8.3246039999999993E-3</v>
      </c>
      <c r="AF5262" s="100"/>
      <c r="AG5262" s="100">
        <v>22.881219999999999</v>
      </c>
      <c r="AH5262" s="105"/>
      <c r="AI5262" s="100">
        <v>19694.330000000002</v>
      </c>
      <c r="AJ5262" s="100">
        <v>-0.6661821</v>
      </c>
      <c r="AK5262" s="100">
        <v>-132.08000000000001</v>
      </c>
      <c r="AM5262" s="96">
        <v>42509</v>
      </c>
      <c r="AN5262" s="88">
        <f>_xll.BDH($A5262,AN$5,$AM$2,$AM$2)</f>
        <v>0</v>
      </c>
      <c r="AO5262" s="88" t="str">
        <f>IF(V5262&gt;0,_xll.BDH($A5262,AO$5,$AM$2,$AM$2),"#N/A N/A")</f>
        <v>#N/A N/A</v>
      </c>
      <c r="AP5262" s="88" t="str">
        <f>IF(V5262&gt;0,_xll.BDH($A5262,AP$5,$AM$2,$AM$2),"#N/A N/A")</f>
        <v>#N/A N/A</v>
      </c>
      <c r="AQ5262" s="88" t="str">
        <f>IF(V5262&gt;0,_xll.BDH($A5262,AQ$5,$AM$2,$AM$2),"#N/A N/A")</f>
        <v>#N/A N/A</v>
      </c>
      <c r="AR5262" s="88" t="str">
        <f>IF(V5262&gt;0,_xll.BDH($A5262,AR$5,$AM$2,$AM$2),"#N/A N/A")</f>
        <v>#N/A N/A</v>
      </c>
    </row>
    <row r="5263" spans="1:44" ht="15" x14ac:dyDescent="0.25">
      <c r="A5263" s="99" t="s">
        <v>5351</v>
      </c>
      <c r="B5263" s="99" t="s">
        <v>135</v>
      </c>
      <c r="C5263" s="108" t="s">
        <v>10927</v>
      </c>
      <c r="D5263" s="108" t="s">
        <v>5685</v>
      </c>
      <c r="E5263" s="108" t="s">
        <v>31</v>
      </c>
      <c r="F5263" s="100" t="str">
        <f>VLOOKUP(E5263,Issuer!A:B,2,FALSE)</f>
        <v>BP</v>
      </c>
      <c r="G5263" s="108" t="s">
        <v>5721</v>
      </c>
      <c r="H5263" s="108" t="s">
        <v>5706</v>
      </c>
      <c r="I5263" s="109">
        <v>42475</v>
      </c>
      <c r="J5263" s="109">
        <v>42478</v>
      </c>
      <c r="K5263" s="109">
        <v>42733</v>
      </c>
      <c r="L5263" s="109">
        <v>42725</v>
      </c>
      <c r="M5263" s="108"/>
      <c r="N5263" s="110"/>
      <c r="O5263" s="111"/>
      <c r="P5263" s="99"/>
      <c r="Q5263" s="110">
        <v>0.26</v>
      </c>
      <c r="R5263" s="110">
        <v>1.2E-2</v>
      </c>
      <c r="S5263" s="110">
        <v>4.8387099999999998</v>
      </c>
      <c r="T5263" s="112">
        <v>620000</v>
      </c>
      <c r="U5263" s="112">
        <v>158700</v>
      </c>
      <c r="V5263" s="104">
        <v>3</v>
      </c>
      <c r="W5263" s="112">
        <v>100000</v>
      </c>
      <c r="X5263" s="112">
        <v>10000</v>
      </c>
      <c r="Y5263" s="112">
        <v>19400</v>
      </c>
      <c r="Z5263" s="112"/>
      <c r="AA5263" s="110">
        <v>1.6666669999999999E-4</v>
      </c>
      <c r="AB5263" s="99"/>
      <c r="AC5263" s="100">
        <v>-0.4762885</v>
      </c>
      <c r="AD5263" s="100">
        <v>1.053205E-4</v>
      </c>
      <c r="AE5263" s="100">
        <v>9.9564200000000005E-3</v>
      </c>
      <c r="AF5263" s="100">
        <v>7.244641E-4</v>
      </c>
      <c r="AG5263" s="100">
        <v>23.83098</v>
      </c>
      <c r="AH5263" s="105"/>
      <c r="AI5263" s="100">
        <v>19694.330000000002</v>
      </c>
      <c r="AJ5263" s="100">
        <v>-0.6661821</v>
      </c>
      <c r="AK5263" s="100">
        <v>-132.08000000000001</v>
      </c>
      <c r="AM5263" s="96">
        <v>42509</v>
      </c>
      <c r="AN5263" s="88">
        <f>_xll.BDH($A5263,AN$5,$AM$2,$AM$2)</f>
        <v>1980</v>
      </c>
      <c r="AO5263" s="88">
        <f>IF(V5263&gt;0,_xll.BDH($A5263,AO$5,$AM$2,$AM$2),"#N/A N/A")</f>
        <v>0.255</v>
      </c>
      <c r="AP5263" s="88">
        <f>IF(V5263&gt;0,_xll.BDH($A5263,AP$5,$AM$2,$AM$2),"#N/A N/A")</f>
        <v>0.26</v>
      </c>
      <c r="AQ5263" s="88">
        <f>IF(V5263&gt;0,_xll.BDH($A5263,AQ$5,$AM$2,$AM$2),"#N/A N/A")</f>
        <v>500000</v>
      </c>
      <c r="AR5263" s="88">
        <f>IF(V5263&gt;0,_xll.BDH($A5263,AR$5,$AM$2,$AM$2),"#N/A N/A")</f>
        <v>120000</v>
      </c>
    </row>
    <row r="5264" spans="1:44" ht="15" x14ac:dyDescent="0.25">
      <c r="A5264" s="99" t="s">
        <v>5352</v>
      </c>
      <c r="B5264" s="99" t="s">
        <v>135</v>
      </c>
      <c r="C5264" s="108" t="s">
        <v>10928</v>
      </c>
      <c r="D5264" s="108" t="s">
        <v>5685</v>
      </c>
      <c r="E5264" s="108" t="s">
        <v>36</v>
      </c>
      <c r="F5264" s="100" t="str">
        <f>VLOOKUP(E5264,Issuer!A:B,2,FALSE)</f>
        <v>SG</v>
      </c>
      <c r="G5264" s="108" t="s">
        <v>5690</v>
      </c>
      <c r="H5264" s="108" t="s">
        <v>5706</v>
      </c>
      <c r="I5264" s="109">
        <v>42474</v>
      </c>
      <c r="J5264" s="109">
        <v>42478</v>
      </c>
      <c r="K5264" s="109">
        <v>42671</v>
      </c>
      <c r="L5264" s="109">
        <v>42667</v>
      </c>
      <c r="M5264" s="108"/>
      <c r="N5264" s="110"/>
      <c r="O5264" s="111"/>
      <c r="P5264" s="99"/>
      <c r="Q5264" s="110">
        <v>0.13300000000000001</v>
      </c>
      <c r="R5264" s="110">
        <v>-2E-3</v>
      </c>
      <c r="S5264" s="110">
        <v>-1.481481</v>
      </c>
      <c r="T5264" s="112">
        <v>240000</v>
      </c>
      <c r="U5264" s="112">
        <v>32800</v>
      </c>
      <c r="V5264" s="104">
        <v>6</v>
      </c>
      <c r="W5264" s="112">
        <v>150000</v>
      </c>
      <c r="X5264" s="112">
        <v>10000</v>
      </c>
      <c r="Y5264" s="112">
        <v>18800</v>
      </c>
      <c r="Z5264" s="112"/>
      <c r="AA5264" s="110">
        <v>1.3333330000000001E-4</v>
      </c>
      <c r="AB5264" s="99"/>
      <c r="AC5264" s="100">
        <v>-0.40814139999999999</v>
      </c>
      <c r="AD5264" s="100">
        <v>1.2443959999999999E-4</v>
      </c>
      <c r="AE5264" s="100">
        <v>6.6505000000000002E-3</v>
      </c>
      <c r="AF5264" s="100">
        <v>6.5674099999999997E-4</v>
      </c>
      <c r="AG5264" s="100">
        <v>23.27927</v>
      </c>
      <c r="AH5264" s="105"/>
      <c r="AI5264" s="100">
        <v>19694.330000000002</v>
      </c>
      <c r="AJ5264" s="100">
        <v>-0.6661821</v>
      </c>
      <c r="AK5264" s="100">
        <v>-132.08000000000001</v>
      </c>
      <c r="AM5264" s="96">
        <v>42509</v>
      </c>
      <c r="AN5264" s="88">
        <f>_xll.BDH($A5264,AN$5,$AM$2,$AM$2)</f>
        <v>150</v>
      </c>
      <c r="AO5264" s="88">
        <f>IF(V5264&gt;0,_xll.BDH($A5264,AO$5,$AM$2,$AM$2),"#N/A N/A")</f>
        <v>0.13600000000000001</v>
      </c>
      <c r="AP5264" s="88">
        <f>IF(V5264&gt;0,_xll.BDH($A5264,AP$5,$AM$2,$AM$2),"#N/A N/A")</f>
        <v>0.13733300000000001</v>
      </c>
      <c r="AQ5264" s="88">
        <f>IF(V5264&gt;0,_xll.BDH($A5264,AQ$5,$AM$2,$AM$2),"#N/A N/A")</f>
        <v>120000</v>
      </c>
      <c r="AR5264" s="88">
        <f>IF(V5264&gt;0,_xll.BDH($A5264,AR$5,$AM$2,$AM$2),"#N/A N/A")</f>
        <v>120000</v>
      </c>
    </row>
    <row r="5265" spans="1:44" ht="15" x14ac:dyDescent="0.25">
      <c r="A5265" s="99" t="s">
        <v>5353</v>
      </c>
      <c r="B5265" s="99" t="s">
        <v>135</v>
      </c>
      <c r="C5265" s="108" t="s">
        <v>10929</v>
      </c>
      <c r="D5265" s="108" t="s">
        <v>5685</v>
      </c>
      <c r="E5265" s="108" t="s">
        <v>36</v>
      </c>
      <c r="F5265" s="100" t="str">
        <f>VLOOKUP(E5265,Issuer!A:B,2,FALSE)</f>
        <v>SG</v>
      </c>
      <c r="G5265" s="108" t="s">
        <v>5690</v>
      </c>
      <c r="H5265" s="108" t="s">
        <v>5706</v>
      </c>
      <c r="I5265" s="109">
        <v>42474</v>
      </c>
      <c r="J5265" s="109">
        <v>42478</v>
      </c>
      <c r="K5265" s="109">
        <v>42671</v>
      </c>
      <c r="L5265" s="109">
        <v>42667</v>
      </c>
      <c r="M5265" s="108"/>
      <c r="N5265" s="110"/>
      <c r="O5265" s="111"/>
      <c r="P5265" s="99"/>
      <c r="Q5265" s="110">
        <v>0.23</v>
      </c>
      <c r="R5265" s="110">
        <v>7.0000000000000001E-3</v>
      </c>
      <c r="S5265" s="110">
        <v>3.1390129999999998</v>
      </c>
      <c r="T5265" s="112">
        <v>4260000</v>
      </c>
      <c r="U5265" s="112">
        <v>982790</v>
      </c>
      <c r="V5265" s="104">
        <v>9</v>
      </c>
      <c r="W5265" s="112">
        <v>150000</v>
      </c>
      <c r="X5265" s="112">
        <v>10000</v>
      </c>
      <c r="Y5265" s="112">
        <v>20000</v>
      </c>
      <c r="Z5265" s="112"/>
      <c r="AA5265" s="110">
        <v>1.4285710000000001E-4</v>
      </c>
      <c r="AB5265" s="99"/>
      <c r="AC5265" s="100">
        <v>-0.56908720000000002</v>
      </c>
      <c r="AD5265" s="100">
        <v>1.3086909999999999E-4</v>
      </c>
      <c r="AE5265" s="100">
        <v>7.1176440000000002E-3</v>
      </c>
      <c r="AF5265" s="100">
        <v>7.5131600000000003E-4</v>
      </c>
      <c r="AG5265" s="100">
        <v>22.078140000000001</v>
      </c>
      <c r="AH5265" s="105"/>
      <c r="AI5265" s="100">
        <v>19694.330000000002</v>
      </c>
      <c r="AJ5265" s="100">
        <v>-0.6661821</v>
      </c>
      <c r="AK5265" s="100">
        <v>-132.08000000000001</v>
      </c>
      <c r="AM5265" s="96">
        <v>42509</v>
      </c>
      <c r="AN5265" s="88">
        <f>_xll.BDH($A5265,AN$5,$AM$2,$AM$2)</f>
        <v>4320</v>
      </c>
      <c r="AO5265" s="88">
        <f>IF(V5265&gt;0,_xll.BDH($A5265,AO$5,$AM$2,$AM$2),"#N/A N/A")</f>
        <v>0.225769</v>
      </c>
      <c r="AP5265" s="88">
        <f>IF(V5265&gt;0,_xll.BDH($A5265,AP$5,$AM$2,$AM$2),"#N/A N/A")</f>
        <v>0.23085700000000001</v>
      </c>
      <c r="AQ5265" s="88">
        <f>IF(V5265&gt;0,_xll.BDH($A5265,AQ$5,$AM$2,$AM$2),"#N/A N/A")</f>
        <v>130000</v>
      </c>
      <c r="AR5265" s="88">
        <f>IF(V5265&gt;0,_xll.BDH($A5265,AR$5,$AM$2,$AM$2),"#N/A N/A")</f>
        <v>4130000</v>
      </c>
    </row>
    <row r="5266" spans="1:44" ht="15" x14ac:dyDescent="0.25">
      <c r="A5266" s="99" t="s">
        <v>5354</v>
      </c>
      <c r="B5266" s="99" t="s">
        <v>2495</v>
      </c>
      <c r="C5266" s="108" t="s">
        <v>10930</v>
      </c>
      <c r="D5266" s="108" t="s">
        <v>8071</v>
      </c>
      <c r="E5266" s="108" t="s">
        <v>36</v>
      </c>
      <c r="F5266" s="100" t="str">
        <f>VLOOKUP(E5266,Issuer!A:B,2,FALSE)</f>
        <v>SG</v>
      </c>
      <c r="G5266" s="108" t="s">
        <v>5690</v>
      </c>
      <c r="H5266" s="108" t="s">
        <v>5682</v>
      </c>
      <c r="I5266" s="109">
        <v>42474</v>
      </c>
      <c r="J5266" s="109">
        <v>42478</v>
      </c>
      <c r="K5266" s="109">
        <v>42709</v>
      </c>
      <c r="L5266" s="109">
        <v>42703</v>
      </c>
      <c r="M5266" s="108"/>
      <c r="N5266" s="110"/>
      <c r="O5266" s="111"/>
      <c r="P5266" s="99"/>
      <c r="Q5266" s="110">
        <v>9.9000000000000005E-2</v>
      </c>
      <c r="R5266" s="110">
        <v>-3.0000000000000001E-3</v>
      </c>
      <c r="S5266" s="110">
        <v>-2.941176</v>
      </c>
      <c r="T5266" s="112">
        <v>200000</v>
      </c>
      <c r="U5266" s="112">
        <v>20400</v>
      </c>
      <c r="V5266" s="104">
        <v>2</v>
      </c>
      <c r="W5266" s="112">
        <v>40000</v>
      </c>
      <c r="X5266" s="112">
        <v>5000</v>
      </c>
      <c r="Y5266" s="112">
        <v>23.88</v>
      </c>
      <c r="Z5266" s="112"/>
      <c r="AA5266" s="110">
        <v>0.1</v>
      </c>
      <c r="AB5266" s="99"/>
      <c r="AC5266" s="100">
        <v>0.27126650000000002</v>
      </c>
      <c r="AD5266" s="100">
        <v>4.5802309999999999E-2</v>
      </c>
      <c r="AE5266" s="100">
        <v>4.3708460000000003E-3</v>
      </c>
      <c r="AF5266" s="100">
        <v>5.1608929999999995E-4</v>
      </c>
      <c r="AG5266" s="100">
        <v>53.588979999999999</v>
      </c>
      <c r="AH5266" s="105"/>
      <c r="AI5266" s="100">
        <v>17.98</v>
      </c>
      <c r="AJ5266" s="100">
        <v>-0.33259420000000001</v>
      </c>
      <c r="AK5266" s="100">
        <v>-0.06</v>
      </c>
      <c r="AM5266" s="96">
        <v>42509</v>
      </c>
      <c r="AN5266" s="88">
        <f>_xll.BDH($A5266,AN$5,$AM$2,$AM$2)</f>
        <v>50</v>
      </c>
      <c r="AO5266" s="88">
        <f>IF(V5266&gt;0,_xll.BDH($A5266,AO$5,$AM$2,$AM$2),"#N/A N/A")</f>
        <v>0.10199999999999999</v>
      </c>
      <c r="AP5266" s="88">
        <f>IF(V5266&gt;0,_xll.BDH($A5266,AP$5,$AM$2,$AM$2),"#N/A N/A")</f>
        <v>0.10199999999999999</v>
      </c>
      <c r="AQ5266" s="88">
        <f>IF(V5266&gt;0,_xll.BDH($A5266,AQ$5,$AM$2,$AM$2),"#N/A N/A")</f>
        <v>100000</v>
      </c>
      <c r="AR5266" s="88">
        <f>IF(V5266&gt;0,_xll.BDH($A5266,AR$5,$AM$2,$AM$2),"#N/A N/A")</f>
        <v>100000</v>
      </c>
    </row>
    <row r="5267" spans="1:44" ht="15" x14ac:dyDescent="0.25">
      <c r="A5267" s="99" t="s">
        <v>5355</v>
      </c>
      <c r="B5267" s="99" t="s">
        <v>1711</v>
      </c>
      <c r="C5267" s="108" t="s">
        <v>10932</v>
      </c>
      <c r="D5267" s="108" t="s">
        <v>7287</v>
      </c>
      <c r="E5267" s="108" t="s">
        <v>36</v>
      </c>
      <c r="F5267" s="100" t="str">
        <f>VLOOKUP(E5267,Issuer!A:B,2,FALSE)</f>
        <v>SG</v>
      </c>
      <c r="G5267" s="108" t="s">
        <v>5690</v>
      </c>
      <c r="H5267" s="108" t="s">
        <v>5682</v>
      </c>
      <c r="I5267" s="109">
        <v>42474</v>
      </c>
      <c r="J5267" s="109">
        <v>42478</v>
      </c>
      <c r="K5267" s="109">
        <v>43014</v>
      </c>
      <c r="L5267" s="109">
        <v>43006</v>
      </c>
      <c r="M5267" s="108"/>
      <c r="N5267" s="110"/>
      <c r="O5267" s="111"/>
      <c r="P5267" s="99"/>
      <c r="Q5267" s="110">
        <v>0.13700000000000001</v>
      </c>
      <c r="R5267" s="110">
        <v>-8.9999999999999993E-3</v>
      </c>
      <c r="S5267" s="110">
        <v>-6.1643840000000001</v>
      </c>
      <c r="T5267" s="112">
        <v>0</v>
      </c>
      <c r="U5267" s="112"/>
      <c r="V5267" s="104">
        <v>0</v>
      </c>
      <c r="W5267" s="112">
        <v>100000</v>
      </c>
      <c r="X5267" s="112">
        <v>10000</v>
      </c>
      <c r="Y5267" s="112">
        <v>10.88</v>
      </c>
      <c r="Z5267" s="112"/>
      <c r="AA5267" s="110">
        <v>0.1</v>
      </c>
      <c r="AB5267" s="99"/>
      <c r="AC5267" s="100">
        <v>0.44892290000000001</v>
      </c>
      <c r="AD5267" s="100">
        <v>6.7228819999999995E-2</v>
      </c>
      <c r="AE5267" s="100">
        <v>3.795255E-3</v>
      </c>
      <c r="AF5267" s="100">
        <v>1.915331E-4</v>
      </c>
      <c r="AG5267" s="100">
        <v>57.521560000000001</v>
      </c>
      <c r="AH5267" s="105"/>
      <c r="AI5267" s="100">
        <v>8.42</v>
      </c>
      <c r="AJ5267" s="100">
        <v>-2.3201860000000001</v>
      </c>
      <c r="AK5267" s="100">
        <v>-0.2</v>
      </c>
      <c r="AM5267" s="96">
        <v>42509</v>
      </c>
      <c r="AN5267" s="88">
        <f>_xll.BDH($A5267,AN$5,$AM$2,$AM$2)</f>
        <v>0</v>
      </c>
      <c r="AO5267" s="88" t="str">
        <f>IF(V5267&gt;0,_xll.BDH($A5267,AO$5,$AM$2,$AM$2),"#N/A N/A")</f>
        <v>#N/A N/A</v>
      </c>
      <c r="AP5267" s="88" t="str">
        <f>IF(V5267&gt;0,_xll.BDH($A5267,AP$5,$AM$2,$AM$2),"#N/A N/A")</f>
        <v>#N/A N/A</v>
      </c>
      <c r="AQ5267" s="88" t="str">
        <f>IF(V5267&gt;0,_xll.BDH($A5267,AQ$5,$AM$2,$AM$2),"#N/A N/A")</f>
        <v>#N/A N/A</v>
      </c>
      <c r="AR5267" s="88" t="str">
        <f>IF(V5267&gt;0,_xll.BDH($A5267,AR$5,$AM$2,$AM$2),"#N/A N/A")</f>
        <v>#N/A N/A</v>
      </c>
    </row>
    <row r="5268" spans="1:44" ht="15" x14ac:dyDescent="0.25">
      <c r="A5268" s="99" t="s">
        <v>5356</v>
      </c>
      <c r="B5268" s="99" t="s">
        <v>421</v>
      </c>
      <c r="C5268" s="108" t="s">
        <v>10931</v>
      </c>
      <c r="D5268" s="108" t="s">
        <v>5991</v>
      </c>
      <c r="E5268" s="108" t="s">
        <v>36</v>
      </c>
      <c r="F5268" s="100" t="str">
        <f>VLOOKUP(E5268,Issuer!A:B,2,FALSE)</f>
        <v>SG</v>
      </c>
      <c r="G5268" s="108" t="s">
        <v>5690</v>
      </c>
      <c r="H5268" s="108" t="s">
        <v>5682</v>
      </c>
      <c r="I5268" s="109">
        <v>42474</v>
      </c>
      <c r="J5268" s="109">
        <v>42478</v>
      </c>
      <c r="K5268" s="109">
        <v>42677</v>
      </c>
      <c r="L5268" s="109">
        <v>42671</v>
      </c>
      <c r="M5268" s="108"/>
      <c r="N5268" s="110"/>
      <c r="O5268" s="111"/>
      <c r="P5268" s="99"/>
      <c r="Q5268" s="110">
        <v>0.107</v>
      </c>
      <c r="R5268" s="110">
        <v>-1.0999999999999999E-2</v>
      </c>
      <c r="S5268" s="110">
        <v>-9.3220340000000004</v>
      </c>
      <c r="T5268" s="112">
        <v>19915000</v>
      </c>
      <c r="U5268" s="112">
        <v>2213440</v>
      </c>
      <c r="V5268" s="104">
        <v>122</v>
      </c>
      <c r="W5268" s="112">
        <v>80000</v>
      </c>
      <c r="X5268" s="112">
        <v>5000</v>
      </c>
      <c r="Y5268" s="112">
        <v>98.88</v>
      </c>
      <c r="Z5268" s="112"/>
      <c r="AA5268" s="110">
        <v>0.1</v>
      </c>
      <c r="AB5268" s="99"/>
      <c r="AC5268" s="100">
        <v>0.14728430000000001</v>
      </c>
      <c r="AD5268" s="100">
        <v>1.5064060000000001E-2</v>
      </c>
      <c r="AE5268" s="100">
        <v>1.3181490000000001E-2</v>
      </c>
      <c r="AF5268" s="100">
        <v>7.8882659999999995E-4</v>
      </c>
      <c r="AG5268" s="100">
        <v>26.725570000000001</v>
      </c>
      <c r="AH5268" s="105"/>
      <c r="AI5268" s="100">
        <v>83.4</v>
      </c>
      <c r="AJ5268" s="100">
        <v>-0.71428570000000002</v>
      </c>
      <c r="AK5268" s="100">
        <v>-0.6</v>
      </c>
      <c r="AM5268" s="96">
        <v>42509</v>
      </c>
      <c r="AN5268" s="88">
        <f>_xll.BDH($A5268,AN$5,$AM$2,$AM$2)</f>
        <v>0</v>
      </c>
      <c r="AO5268" s="88">
        <f>IF(V5268&gt;0,_xll.BDH($A5268,AO$5,$AM$2,$AM$2),"#N/A N/A")</f>
        <v>0.111508</v>
      </c>
      <c r="AP5268" s="88">
        <f>IF(V5268&gt;0,_xll.BDH($A5268,AP$5,$AM$2,$AM$2),"#N/A N/A")</f>
        <v>0.11078399999999999</v>
      </c>
      <c r="AQ5268" s="88">
        <f>IF(V5268&gt;0,_xll.BDH($A5268,AQ$5,$AM$2,$AM$2),"#N/A N/A")</f>
        <v>9755000</v>
      </c>
      <c r="AR5268" s="88">
        <f>IF(V5268&gt;0,_xll.BDH($A5268,AR$5,$AM$2,$AM$2),"#N/A N/A")</f>
        <v>9730000</v>
      </c>
    </row>
    <row r="5269" spans="1:44" ht="15" x14ac:dyDescent="0.25">
      <c r="A5269" s="99" t="s">
        <v>5357</v>
      </c>
      <c r="B5269" s="99" t="s">
        <v>2117</v>
      </c>
      <c r="C5269" s="108" t="s">
        <v>10933</v>
      </c>
      <c r="D5269" s="108" t="s">
        <v>7692</v>
      </c>
      <c r="E5269" s="108" t="s">
        <v>37</v>
      </c>
      <c r="F5269" s="100" t="str">
        <f>VLOOKUP(E5269,Issuer!A:B,2,FALSE)</f>
        <v>UB</v>
      </c>
      <c r="G5269" s="108" t="s">
        <v>5732</v>
      </c>
      <c r="H5269" s="108" t="s">
        <v>5682</v>
      </c>
      <c r="I5269" s="109">
        <v>42475</v>
      </c>
      <c r="J5269" s="109">
        <v>42478</v>
      </c>
      <c r="K5269" s="109">
        <v>42723</v>
      </c>
      <c r="L5269" s="109">
        <v>42717</v>
      </c>
      <c r="M5269" s="108"/>
      <c r="N5269" s="110"/>
      <c r="O5269" s="111"/>
      <c r="P5269" s="99"/>
      <c r="Q5269" s="110">
        <v>0.188</v>
      </c>
      <c r="R5269" s="110">
        <v>-3.5999999999999997E-2</v>
      </c>
      <c r="S5269" s="110">
        <v>-16.071429999999999</v>
      </c>
      <c r="T5269" s="112">
        <v>1390000</v>
      </c>
      <c r="U5269" s="112">
        <v>283770</v>
      </c>
      <c r="V5269" s="104">
        <v>12</v>
      </c>
      <c r="W5269" s="112">
        <v>100000</v>
      </c>
      <c r="X5269" s="112">
        <v>10000</v>
      </c>
      <c r="Y5269" s="112">
        <v>21.88</v>
      </c>
      <c r="Z5269" s="112"/>
      <c r="AA5269" s="110">
        <v>0.1</v>
      </c>
      <c r="AB5269" s="99"/>
      <c r="AC5269" s="100">
        <v>0.3974878</v>
      </c>
      <c r="AD5269" s="100">
        <v>4.4337550000000003E-2</v>
      </c>
      <c r="AE5269" s="100">
        <v>4.9883319999999998E-3</v>
      </c>
      <c r="AF5269" s="100">
        <v>7.6237919999999995E-4</v>
      </c>
      <c r="AG5269" s="100">
        <v>66.775630000000007</v>
      </c>
      <c r="AH5269" s="105"/>
      <c r="AI5269" s="100">
        <v>16.940000000000001</v>
      </c>
      <c r="AJ5269" s="100">
        <v>-3.2</v>
      </c>
      <c r="AK5269" s="100">
        <v>-0.56000000000000005</v>
      </c>
      <c r="AM5269" s="96">
        <v>42509</v>
      </c>
      <c r="AN5269" s="88">
        <f>_xll.BDH($A5269,AN$5,$AM$2,$AM$2)</f>
        <v>610</v>
      </c>
      <c r="AO5269" s="88">
        <f>IF(V5269&gt;0,_xll.BDH($A5269,AO$5,$AM$2,$AM$2),"#N/A N/A")</f>
        <v>0.20573</v>
      </c>
      <c r="AP5269" s="88">
        <f>IF(V5269&gt;0,_xll.BDH($A5269,AP$5,$AM$2,$AM$2),"#N/A N/A")</f>
        <v>0.20386499999999999</v>
      </c>
      <c r="AQ5269" s="88">
        <f>IF(V5269&gt;0,_xll.BDH($A5269,AQ$5,$AM$2,$AM$2),"#N/A N/A")</f>
        <v>370000</v>
      </c>
      <c r="AR5269" s="88">
        <f>IF(V5269&gt;0,_xll.BDH($A5269,AR$5,$AM$2,$AM$2),"#N/A N/A")</f>
        <v>960000</v>
      </c>
    </row>
    <row r="5270" spans="1:44" ht="15" x14ac:dyDescent="0.25">
      <c r="A5270" s="99" t="s">
        <v>5358</v>
      </c>
      <c r="B5270" s="99" t="s">
        <v>2112</v>
      </c>
      <c r="C5270" s="108" t="s">
        <v>10934</v>
      </c>
      <c r="D5270" s="108" t="s">
        <v>7688</v>
      </c>
      <c r="E5270" s="108" t="s">
        <v>37</v>
      </c>
      <c r="F5270" s="100" t="str">
        <f>VLOOKUP(E5270,Issuer!A:B,2,FALSE)</f>
        <v>UB</v>
      </c>
      <c r="G5270" s="108" t="s">
        <v>5732</v>
      </c>
      <c r="H5270" s="108" t="s">
        <v>5682</v>
      </c>
      <c r="I5270" s="109">
        <v>42475</v>
      </c>
      <c r="J5270" s="109">
        <v>42478</v>
      </c>
      <c r="K5270" s="109">
        <v>42803</v>
      </c>
      <c r="L5270" s="109">
        <v>42797</v>
      </c>
      <c r="M5270" s="108"/>
      <c r="N5270" s="110"/>
      <c r="O5270" s="111"/>
      <c r="P5270" s="99"/>
      <c r="Q5270" s="110">
        <v>0.11600000000000001</v>
      </c>
      <c r="R5270" s="110">
        <v>-1.4999999999999999E-2</v>
      </c>
      <c r="S5270" s="110">
        <v>-11.450379999999999</v>
      </c>
      <c r="T5270" s="112">
        <v>0</v>
      </c>
      <c r="U5270" s="112"/>
      <c r="V5270" s="104">
        <v>0</v>
      </c>
      <c r="W5270" s="112">
        <v>60000</v>
      </c>
      <c r="X5270" s="112">
        <v>10000</v>
      </c>
      <c r="Y5270" s="112">
        <v>9.89</v>
      </c>
      <c r="Z5270" s="112"/>
      <c r="AA5270" s="110">
        <v>0.1</v>
      </c>
      <c r="AB5270" s="99"/>
      <c r="AC5270" s="100">
        <v>0.43891760000000002</v>
      </c>
      <c r="AD5270" s="100">
        <v>7.8694159999999999E-2</v>
      </c>
      <c r="AE5270" s="100">
        <v>2.674994E-3</v>
      </c>
      <c r="AF5270" s="100">
        <v>2.8391350000000001E-4</v>
      </c>
      <c r="AG5270" s="100">
        <v>70.03877</v>
      </c>
      <c r="AH5270" s="105"/>
      <c r="AI5270" s="100">
        <v>7.76</v>
      </c>
      <c r="AJ5270" s="100">
        <v>-3.602484</v>
      </c>
      <c r="AK5270" s="100">
        <v>-0.28999999999999998</v>
      </c>
      <c r="AM5270" s="96">
        <v>42509</v>
      </c>
      <c r="AN5270" s="88">
        <f>_xll.BDH($A5270,AN$5,$AM$2,$AM$2)</f>
        <v>0</v>
      </c>
      <c r="AO5270" s="88" t="str">
        <f>IF(V5270&gt;0,_xll.BDH($A5270,AO$5,$AM$2,$AM$2),"#N/A N/A")</f>
        <v>#N/A N/A</v>
      </c>
      <c r="AP5270" s="88" t="str">
        <f>IF(V5270&gt;0,_xll.BDH($A5270,AP$5,$AM$2,$AM$2),"#N/A N/A")</f>
        <v>#N/A N/A</v>
      </c>
      <c r="AQ5270" s="88" t="str">
        <f>IF(V5270&gt;0,_xll.BDH($A5270,AQ$5,$AM$2,$AM$2),"#N/A N/A")</f>
        <v>#N/A N/A</v>
      </c>
      <c r="AR5270" s="88" t="str">
        <f>IF(V5270&gt;0,_xll.BDH($A5270,AR$5,$AM$2,$AM$2),"#N/A N/A")</f>
        <v>#N/A N/A</v>
      </c>
    </row>
    <row r="5271" spans="1:44" ht="15" x14ac:dyDescent="0.25">
      <c r="A5271" s="99" t="s">
        <v>5359</v>
      </c>
      <c r="B5271" s="99" t="s">
        <v>421</v>
      </c>
      <c r="C5271" s="108" t="s">
        <v>10935</v>
      </c>
      <c r="D5271" s="108" t="s">
        <v>5991</v>
      </c>
      <c r="E5271" s="108" t="s">
        <v>39</v>
      </c>
      <c r="F5271" s="100" t="str">
        <f>VLOOKUP(E5271,Issuer!A:B,2,FALSE)</f>
        <v>GS</v>
      </c>
      <c r="G5271" s="108" t="s">
        <v>5826</v>
      </c>
      <c r="H5271" s="108" t="s">
        <v>5682</v>
      </c>
      <c r="I5271" s="109">
        <v>42475</v>
      </c>
      <c r="J5271" s="109">
        <v>42478</v>
      </c>
      <c r="K5271" s="109">
        <v>42641</v>
      </c>
      <c r="L5271" s="109">
        <v>42635</v>
      </c>
      <c r="M5271" s="108"/>
      <c r="N5271" s="110"/>
      <c r="O5271" s="111"/>
      <c r="P5271" s="99"/>
      <c r="Q5271" s="110">
        <v>0.14299999999999999</v>
      </c>
      <c r="R5271" s="110">
        <v>-7.0000000000000001E-3</v>
      </c>
      <c r="S5271" s="110">
        <v>-4.6666670000000003</v>
      </c>
      <c r="T5271" s="112">
        <v>300000</v>
      </c>
      <c r="U5271" s="112">
        <v>44000</v>
      </c>
      <c r="V5271" s="104">
        <v>8</v>
      </c>
      <c r="W5271" s="112">
        <v>80000</v>
      </c>
      <c r="X5271" s="112">
        <v>5000</v>
      </c>
      <c r="Y5271" s="112">
        <v>91.5</v>
      </c>
      <c r="Z5271" s="112"/>
      <c r="AA5271" s="110">
        <v>0.1</v>
      </c>
      <c r="AB5271" s="99"/>
      <c r="AC5271" s="100">
        <v>0.21456410000000001</v>
      </c>
      <c r="AD5271" s="100">
        <v>2.313786E-2</v>
      </c>
      <c r="AE5271" s="100">
        <v>1.463047E-2</v>
      </c>
      <c r="AF5271" s="100">
        <v>9.1444680000000002E-4</v>
      </c>
      <c r="AG5271" s="100">
        <v>24.797619999999998</v>
      </c>
      <c r="AH5271" s="105"/>
      <c r="AI5271" s="100">
        <v>83.4</v>
      </c>
      <c r="AJ5271" s="100">
        <v>-0.71428570000000002</v>
      </c>
      <c r="AK5271" s="100">
        <v>-0.6</v>
      </c>
      <c r="AM5271" s="96">
        <v>42509</v>
      </c>
      <c r="AN5271" s="88">
        <f>_xll.BDH($A5271,AN$5,$AM$2,$AM$2)</f>
        <v>190</v>
      </c>
      <c r="AO5271" s="88">
        <f>IF(V5271&gt;0,_xll.BDH($A5271,AO$5,$AM$2,$AM$2),"#N/A N/A")</f>
        <v>0.14599999999999999</v>
      </c>
      <c r="AP5271" s="88">
        <f>IF(V5271&gt;0,_xll.BDH($A5271,AP$5,$AM$2,$AM$2),"#N/A N/A")</f>
        <v>0.14733299999999999</v>
      </c>
      <c r="AQ5271" s="88">
        <f>IF(V5271&gt;0,_xll.BDH($A5271,AQ$5,$AM$2,$AM$2),"#N/A N/A")</f>
        <v>150000</v>
      </c>
      <c r="AR5271" s="88">
        <f>IF(V5271&gt;0,_xll.BDH($A5271,AR$5,$AM$2,$AM$2),"#N/A N/A")</f>
        <v>150000</v>
      </c>
    </row>
    <row r="5272" spans="1:44" ht="15" x14ac:dyDescent="0.25">
      <c r="A5272" s="99" t="s">
        <v>5360</v>
      </c>
      <c r="B5272" s="99" t="s">
        <v>421</v>
      </c>
      <c r="C5272" s="108" t="s">
        <v>10936</v>
      </c>
      <c r="D5272" s="108" t="s">
        <v>5991</v>
      </c>
      <c r="E5272" s="108" t="s">
        <v>39</v>
      </c>
      <c r="F5272" s="100" t="str">
        <f>VLOOKUP(E5272,Issuer!A:B,2,FALSE)</f>
        <v>GS</v>
      </c>
      <c r="G5272" s="108" t="s">
        <v>5826</v>
      </c>
      <c r="H5272" s="108" t="s">
        <v>5682</v>
      </c>
      <c r="I5272" s="109">
        <v>42475</v>
      </c>
      <c r="J5272" s="109">
        <v>42478</v>
      </c>
      <c r="K5272" s="109">
        <v>42618</v>
      </c>
      <c r="L5272" s="109">
        <v>42612</v>
      </c>
      <c r="M5272" s="108"/>
      <c r="N5272" s="110"/>
      <c r="O5272" s="111"/>
      <c r="P5272" s="99"/>
      <c r="Q5272" s="110">
        <v>7.1999999999999995E-2</v>
      </c>
      <c r="R5272" s="110">
        <v>-1.0999999999999999E-2</v>
      </c>
      <c r="S5272" s="110">
        <v>-13.25301</v>
      </c>
      <c r="T5272" s="112">
        <v>136440000</v>
      </c>
      <c r="U5272" s="112">
        <v>10388530</v>
      </c>
      <c r="V5272" s="104">
        <v>482</v>
      </c>
      <c r="W5272" s="112">
        <v>80000</v>
      </c>
      <c r="X5272" s="112">
        <v>5000</v>
      </c>
      <c r="Y5272" s="112">
        <v>95.93</v>
      </c>
      <c r="Z5272" s="112"/>
      <c r="AA5272" s="110">
        <v>0.1</v>
      </c>
      <c r="AB5272" s="99"/>
      <c r="AC5272" s="100">
        <v>0.12654560000000001</v>
      </c>
      <c r="AD5272" s="100">
        <v>1.7038950000000001E-2</v>
      </c>
      <c r="AE5272" s="100">
        <v>9.6136190000000003E-3</v>
      </c>
      <c r="AF5272" s="100">
        <v>8.2029070000000002E-4</v>
      </c>
      <c r="AG5272" s="100">
        <v>26.466000000000001</v>
      </c>
      <c r="AH5272" s="105"/>
      <c r="AI5272" s="100">
        <v>83.4</v>
      </c>
      <c r="AJ5272" s="100">
        <v>-0.71428570000000002</v>
      </c>
      <c r="AK5272" s="100">
        <v>-0.6</v>
      </c>
      <c r="AM5272" s="96">
        <v>42509</v>
      </c>
      <c r="AN5272" s="88">
        <f>_xll.BDH($A5272,AN$5,$AM$2,$AM$2)</f>
        <v>13965</v>
      </c>
      <c r="AO5272" s="88">
        <f>IF(V5272&gt;0,_xll.BDH($A5272,AO$5,$AM$2,$AM$2),"#N/A N/A")</f>
        <v>7.6214000000000004E-2</v>
      </c>
      <c r="AP5272" s="88">
        <f>IF(V5272&gt;0,_xll.BDH($A5272,AP$5,$AM$2,$AM$2),"#N/A N/A")</f>
        <v>7.6095999999999997E-2</v>
      </c>
      <c r="AQ5272" s="88">
        <f>IF(V5272&gt;0,_xll.BDH($A5272,AQ$5,$AM$2,$AM$2),"#N/A N/A")</f>
        <v>64045000</v>
      </c>
      <c r="AR5272" s="88">
        <f>IF(V5272&gt;0,_xll.BDH($A5272,AR$5,$AM$2,$AM$2),"#N/A N/A")</f>
        <v>71410000</v>
      </c>
    </row>
    <row r="5273" spans="1:44" ht="15" x14ac:dyDescent="0.25">
      <c r="A5273" s="99" t="s">
        <v>5361</v>
      </c>
      <c r="B5273" s="99" t="s">
        <v>237</v>
      </c>
      <c r="C5273" s="108" t="s">
        <v>10939</v>
      </c>
      <c r="D5273" s="108" t="s">
        <v>5815</v>
      </c>
      <c r="E5273" s="108" t="s">
        <v>39</v>
      </c>
      <c r="F5273" s="100" t="str">
        <f>VLOOKUP(E5273,Issuer!A:B,2,FALSE)</f>
        <v>GS</v>
      </c>
      <c r="G5273" s="108" t="s">
        <v>5826</v>
      </c>
      <c r="H5273" s="108" t="s">
        <v>5682</v>
      </c>
      <c r="I5273" s="109">
        <v>42475</v>
      </c>
      <c r="J5273" s="109">
        <v>42478</v>
      </c>
      <c r="K5273" s="109">
        <v>42678</v>
      </c>
      <c r="L5273" s="109">
        <v>42674</v>
      </c>
      <c r="M5273" s="108"/>
      <c r="N5273" s="110"/>
      <c r="O5273" s="111"/>
      <c r="P5273" s="99"/>
      <c r="Q5273" s="110">
        <v>0.61</v>
      </c>
      <c r="R5273" s="110">
        <v>0.08</v>
      </c>
      <c r="S5273" s="110">
        <v>15.094340000000001</v>
      </c>
      <c r="T5273" s="112">
        <v>1020000</v>
      </c>
      <c r="U5273" s="112">
        <v>594600</v>
      </c>
      <c r="V5273" s="104">
        <v>77</v>
      </c>
      <c r="W5273" s="112">
        <v>100000</v>
      </c>
      <c r="X5273" s="112">
        <v>4000</v>
      </c>
      <c r="Y5273" s="112">
        <v>43.88</v>
      </c>
      <c r="Z5273" s="112"/>
      <c r="AA5273" s="110">
        <v>0.1</v>
      </c>
      <c r="AB5273" s="99"/>
      <c r="AC5273" s="100">
        <v>0.67226030000000003</v>
      </c>
      <c r="AD5273" s="100">
        <v>3.2639130000000002E-2</v>
      </c>
      <c r="AE5273" s="100">
        <v>1.142044E-2</v>
      </c>
      <c r="AF5273" s="100">
        <v>4.4489920000000002E-4</v>
      </c>
      <c r="AG5273" s="100">
        <v>31.08342</v>
      </c>
      <c r="AH5273" s="105"/>
      <c r="AI5273" s="100">
        <v>49.25</v>
      </c>
      <c r="AJ5273" s="100">
        <v>1.546392</v>
      </c>
      <c r="AK5273" s="100">
        <v>0.75</v>
      </c>
      <c r="AM5273" s="96">
        <v>42509</v>
      </c>
      <c r="AN5273" s="88">
        <f>_xll.BDH($A5273,AN$5,$AM$2,$AM$2)</f>
        <v>120</v>
      </c>
      <c r="AO5273" s="88">
        <f>IF(V5273&gt;0,_xll.BDH($A5273,AO$5,$AM$2,$AM$2),"#N/A N/A")</f>
        <v>0.58231999999999995</v>
      </c>
      <c r="AP5273" s="88">
        <f>IF(V5273&gt;0,_xll.BDH($A5273,AP$5,$AM$2,$AM$2),"#N/A N/A")</f>
        <v>0.583538</v>
      </c>
      <c r="AQ5273" s="88">
        <f>IF(V5273&gt;0,_xll.BDH($A5273,AQ$5,$AM$2,$AM$2),"#N/A N/A")</f>
        <v>500000</v>
      </c>
      <c r="AR5273" s="88">
        <f>IF(V5273&gt;0,_xll.BDH($A5273,AR$5,$AM$2,$AM$2),"#N/A N/A")</f>
        <v>520000</v>
      </c>
    </row>
    <row r="5274" spans="1:44" ht="15" x14ac:dyDescent="0.25">
      <c r="A5274" s="99" t="s">
        <v>5362</v>
      </c>
      <c r="B5274" s="99" t="s">
        <v>141</v>
      </c>
      <c r="C5274" s="108" t="s">
        <v>10937</v>
      </c>
      <c r="D5274" s="108" t="s">
        <v>5699</v>
      </c>
      <c r="E5274" s="108" t="s">
        <v>39</v>
      </c>
      <c r="F5274" s="100" t="str">
        <f>VLOOKUP(E5274,Issuer!A:B,2,FALSE)</f>
        <v>GS</v>
      </c>
      <c r="G5274" s="108" t="s">
        <v>5826</v>
      </c>
      <c r="H5274" s="108" t="s">
        <v>5706</v>
      </c>
      <c r="I5274" s="109">
        <v>42475</v>
      </c>
      <c r="J5274" s="109">
        <v>42478</v>
      </c>
      <c r="K5274" s="109">
        <v>42704</v>
      </c>
      <c r="L5274" s="109">
        <v>42698</v>
      </c>
      <c r="M5274" s="108"/>
      <c r="N5274" s="110"/>
      <c r="O5274" s="111"/>
      <c r="P5274" s="99"/>
      <c r="Q5274" s="110">
        <v>0.153</v>
      </c>
      <c r="R5274" s="110">
        <v>1.7999999999999999E-2</v>
      </c>
      <c r="S5274" s="110">
        <v>13.33333</v>
      </c>
      <c r="T5274" s="112">
        <v>7750000</v>
      </c>
      <c r="U5274" s="112">
        <v>1188500</v>
      </c>
      <c r="V5274" s="104">
        <v>51</v>
      </c>
      <c r="W5274" s="112">
        <v>300000</v>
      </c>
      <c r="X5274" s="112">
        <v>10000</v>
      </c>
      <c r="Y5274" s="112">
        <v>160.80000000000001</v>
      </c>
      <c r="Z5274" s="112"/>
      <c r="AA5274" s="110">
        <v>0.01</v>
      </c>
      <c r="AB5274" s="99"/>
      <c r="AC5274" s="100">
        <v>-0.50314490000000001</v>
      </c>
      <c r="AD5274" s="100">
        <v>1.204965E-2</v>
      </c>
      <c r="AE5274" s="100">
        <v>4.5700460000000004E-3</v>
      </c>
      <c r="AF5274" s="100">
        <v>3.4365049999999999E-4</v>
      </c>
      <c r="AG5274" s="100">
        <v>28.726590000000002</v>
      </c>
      <c r="AH5274" s="105"/>
      <c r="AI5274" s="100">
        <v>157.19999999999999</v>
      </c>
      <c r="AJ5274" s="100">
        <v>-2.4208569999999998</v>
      </c>
      <c r="AK5274" s="100">
        <v>-3.9</v>
      </c>
      <c r="AM5274" s="96">
        <v>42509</v>
      </c>
      <c r="AN5274" s="88">
        <f>_xll.BDH($A5274,AN$5,$AM$2,$AM$2)</f>
        <v>730</v>
      </c>
      <c r="AO5274" s="88">
        <f>IF(V5274&gt;0,_xll.BDH($A5274,AO$5,$AM$2,$AM$2),"#N/A N/A")</f>
        <v>0.153807</v>
      </c>
      <c r="AP5274" s="88">
        <f>IF(V5274&gt;0,_xll.BDH($A5274,AP$5,$AM$2,$AM$2),"#N/A N/A")</f>
        <v>0.15289900000000001</v>
      </c>
      <c r="AQ5274" s="88">
        <f>IF(V5274&gt;0,_xll.BDH($A5274,AQ$5,$AM$2,$AM$2),"#N/A N/A")</f>
        <v>3890000</v>
      </c>
      <c r="AR5274" s="88">
        <f>IF(V5274&gt;0,_xll.BDH($A5274,AR$5,$AM$2,$AM$2),"#N/A N/A")</f>
        <v>3860000</v>
      </c>
    </row>
    <row r="5275" spans="1:44" ht="15" x14ac:dyDescent="0.25">
      <c r="A5275" s="99" t="s">
        <v>5363</v>
      </c>
      <c r="B5275" s="99" t="s">
        <v>293</v>
      </c>
      <c r="C5275" s="108" t="s">
        <v>10941</v>
      </c>
      <c r="D5275" s="108" t="s">
        <v>5868</v>
      </c>
      <c r="E5275" s="108" t="s">
        <v>39</v>
      </c>
      <c r="F5275" s="100" t="str">
        <f>VLOOKUP(E5275,Issuer!A:B,2,FALSE)</f>
        <v>GS</v>
      </c>
      <c r="G5275" s="108" t="s">
        <v>5826</v>
      </c>
      <c r="H5275" s="108" t="s">
        <v>5682</v>
      </c>
      <c r="I5275" s="109">
        <v>42475</v>
      </c>
      <c r="J5275" s="109">
        <v>42478</v>
      </c>
      <c r="K5275" s="109">
        <v>42674</v>
      </c>
      <c r="L5275" s="109">
        <v>42668</v>
      </c>
      <c r="M5275" s="108"/>
      <c r="N5275" s="110"/>
      <c r="O5275" s="111"/>
      <c r="P5275" s="99"/>
      <c r="Q5275" s="110">
        <v>0.35</v>
      </c>
      <c r="R5275" s="110">
        <v>-0.04</v>
      </c>
      <c r="S5275" s="110">
        <v>-10.256410000000001</v>
      </c>
      <c r="T5275" s="112">
        <v>20150000</v>
      </c>
      <c r="U5275" s="112">
        <v>7068950</v>
      </c>
      <c r="V5275" s="104">
        <v>107</v>
      </c>
      <c r="W5275" s="112">
        <v>80000</v>
      </c>
      <c r="X5275" s="112">
        <v>2000</v>
      </c>
      <c r="Y5275" s="112">
        <v>5.7</v>
      </c>
      <c r="Z5275" s="112"/>
      <c r="AA5275" s="110">
        <v>1</v>
      </c>
      <c r="AB5275" s="99"/>
      <c r="AC5275" s="100">
        <v>0.40582400000000002</v>
      </c>
      <c r="AD5275" s="100">
        <v>0.27333220000000003</v>
      </c>
      <c r="AE5275" s="100">
        <v>1.350699E-2</v>
      </c>
      <c r="AF5275" s="100">
        <v>1.519481E-3</v>
      </c>
      <c r="AG5275" s="100">
        <v>40.216439999999999</v>
      </c>
      <c r="AH5275" s="105"/>
      <c r="AI5275" s="100">
        <v>5.21</v>
      </c>
      <c r="AJ5275" s="100">
        <v>-1.698113</v>
      </c>
      <c r="AK5275" s="100">
        <v>-0.09</v>
      </c>
      <c r="AM5275" s="96">
        <v>42509</v>
      </c>
      <c r="AN5275" s="88">
        <f>_xll.BDH($A5275,AN$5,$AM$2,$AM$2)</f>
        <v>20</v>
      </c>
      <c r="AO5275" s="88">
        <f>IF(V5275&gt;0,_xll.BDH($A5275,AO$5,$AM$2,$AM$2),"#N/A N/A")</f>
        <v>0.35082400000000002</v>
      </c>
      <c r="AP5275" s="88">
        <f>IF(V5275&gt;0,_xll.BDH($A5275,AP$5,$AM$2,$AM$2),"#N/A N/A")</f>
        <v>0.35080899999999998</v>
      </c>
      <c r="AQ5275" s="88">
        <f>IF(V5275&gt;0,_xll.BDH($A5275,AQ$5,$AM$2,$AM$2),"#N/A N/A")</f>
        <v>10070000</v>
      </c>
      <c r="AR5275" s="88">
        <f>IF(V5275&gt;0,_xll.BDH($A5275,AR$5,$AM$2,$AM$2),"#N/A N/A")</f>
        <v>10070000</v>
      </c>
    </row>
    <row r="5276" spans="1:44" ht="15" x14ac:dyDescent="0.25">
      <c r="A5276" s="99" t="s">
        <v>5364</v>
      </c>
      <c r="B5276" s="99" t="s">
        <v>167</v>
      </c>
      <c r="C5276" s="108" t="s">
        <v>10938</v>
      </c>
      <c r="D5276" s="108" t="s">
        <v>5760</v>
      </c>
      <c r="E5276" s="108" t="s">
        <v>39</v>
      </c>
      <c r="F5276" s="100" t="str">
        <f>VLOOKUP(E5276,Issuer!A:B,2,FALSE)</f>
        <v>GS</v>
      </c>
      <c r="G5276" s="108" t="s">
        <v>5826</v>
      </c>
      <c r="H5276" s="108" t="s">
        <v>5682</v>
      </c>
      <c r="I5276" s="109">
        <v>42475</v>
      </c>
      <c r="J5276" s="109">
        <v>42478</v>
      </c>
      <c r="K5276" s="109">
        <v>42704</v>
      </c>
      <c r="L5276" s="109">
        <v>42698</v>
      </c>
      <c r="M5276" s="108"/>
      <c r="N5276" s="110"/>
      <c r="O5276" s="111"/>
      <c r="P5276" s="99"/>
      <c r="Q5276" s="110">
        <v>8.6999999999999994E-2</v>
      </c>
      <c r="R5276" s="110">
        <v>-3.0000000000000001E-3</v>
      </c>
      <c r="S5276" s="110">
        <v>-3.3333330000000001</v>
      </c>
      <c r="T5276" s="112">
        <v>8292000</v>
      </c>
      <c r="U5276" s="112">
        <v>758532</v>
      </c>
      <c r="V5276" s="104">
        <v>136</v>
      </c>
      <c r="W5276" s="112">
        <v>100000</v>
      </c>
      <c r="X5276" s="112">
        <v>2000</v>
      </c>
      <c r="Y5276" s="112">
        <v>45.88</v>
      </c>
      <c r="Z5276" s="112"/>
      <c r="AA5276" s="110">
        <v>0.1</v>
      </c>
      <c r="AB5276" s="99"/>
      <c r="AC5276" s="100">
        <v>0.1956581</v>
      </c>
      <c r="AD5276" s="100">
        <v>3.081211E-2</v>
      </c>
      <c r="AE5276" s="100">
        <v>7.4406300000000002E-3</v>
      </c>
      <c r="AF5276" s="100">
        <v>5.9618759999999996E-4</v>
      </c>
      <c r="AG5276" s="100">
        <v>33.472769999999997</v>
      </c>
      <c r="AH5276" s="105"/>
      <c r="AI5276" s="100">
        <v>36.5</v>
      </c>
      <c r="AJ5276" s="100">
        <v>-0.54495910000000003</v>
      </c>
      <c r="AK5276" s="100">
        <v>-0.2</v>
      </c>
      <c r="AM5276" s="96">
        <v>42509</v>
      </c>
      <c r="AN5276" s="88">
        <f>_xll.BDH($A5276,AN$5,$AM$2,$AM$2)</f>
        <v>100</v>
      </c>
      <c r="AO5276" s="88">
        <f>IF(V5276&gt;0,_xll.BDH($A5276,AO$5,$AM$2,$AM$2),"#N/A N/A")</f>
        <v>9.1561000000000003E-2</v>
      </c>
      <c r="AP5276" s="88">
        <f>IF(V5276&gt;0,_xll.BDH($A5276,AP$5,$AM$2,$AM$2),"#N/A N/A")</f>
        <v>9.1395000000000004E-2</v>
      </c>
      <c r="AQ5276" s="88">
        <f>IF(V5276&gt;0,_xll.BDH($A5276,AQ$5,$AM$2,$AM$2),"#N/A N/A")</f>
        <v>4146000</v>
      </c>
      <c r="AR5276" s="88">
        <f>IF(V5276&gt;0,_xll.BDH($A5276,AR$5,$AM$2,$AM$2),"#N/A N/A")</f>
        <v>4146000</v>
      </c>
    </row>
    <row r="5277" spans="1:44" ht="15" x14ac:dyDescent="0.25">
      <c r="A5277" s="99" t="s">
        <v>5365</v>
      </c>
      <c r="B5277" s="99" t="s">
        <v>135</v>
      </c>
      <c r="C5277" s="108" t="s">
        <v>10942</v>
      </c>
      <c r="D5277" s="108" t="s">
        <v>5685</v>
      </c>
      <c r="E5277" s="108" t="s">
        <v>40</v>
      </c>
      <c r="F5277" s="100" t="str">
        <f>VLOOKUP(E5277,Issuer!A:B,2,FALSE)</f>
        <v>BI</v>
      </c>
      <c r="G5277" s="108" t="s">
        <v>7189</v>
      </c>
      <c r="H5277" s="108" t="s">
        <v>5706</v>
      </c>
      <c r="I5277" s="109">
        <v>42478</v>
      </c>
      <c r="J5277" s="109">
        <v>42479</v>
      </c>
      <c r="K5277" s="109">
        <v>42642</v>
      </c>
      <c r="L5277" s="109">
        <v>42636</v>
      </c>
      <c r="M5277" s="108"/>
      <c r="N5277" s="110"/>
      <c r="O5277" s="111"/>
      <c r="P5277" s="99"/>
      <c r="Q5277" s="110">
        <v>0.13</v>
      </c>
      <c r="R5277" s="110">
        <v>4.0000000000000001E-3</v>
      </c>
      <c r="S5277" s="110">
        <v>3.1746029999999998</v>
      </c>
      <c r="T5277" s="112">
        <v>3600000</v>
      </c>
      <c r="U5277" s="112">
        <v>467100</v>
      </c>
      <c r="V5277" s="104">
        <v>4</v>
      </c>
      <c r="W5277" s="112">
        <v>100000</v>
      </c>
      <c r="X5277" s="112">
        <v>10000</v>
      </c>
      <c r="Y5277" s="112">
        <v>19200</v>
      </c>
      <c r="Z5277" s="112"/>
      <c r="AA5277" s="110">
        <v>1.1111109999999999E-4</v>
      </c>
      <c r="AB5277" s="99"/>
      <c r="AC5277" s="100">
        <v>-0.45740799999999998</v>
      </c>
      <c r="AD5277" s="100">
        <v>1.2861280000000001E-4</v>
      </c>
      <c r="AE5277" s="100">
        <v>5.1190350000000001E-3</v>
      </c>
      <c r="AF5277" s="100">
        <v>6.7932289999999998E-4</v>
      </c>
      <c r="AG5277" s="100">
        <v>25.34872</v>
      </c>
      <c r="AH5277" s="105"/>
      <c r="AI5277" s="100">
        <v>19694.330000000002</v>
      </c>
      <c r="AJ5277" s="100">
        <v>-0.6661821</v>
      </c>
      <c r="AK5277" s="100">
        <v>-132.08000000000001</v>
      </c>
      <c r="AM5277" s="96">
        <v>42509</v>
      </c>
      <c r="AN5277" s="88">
        <f>_xll.BDH($A5277,AN$5,$AM$2,$AM$2)</f>
        <v>600</v>
      </c>
      <c r="AO5277" s="88">
        <f>IF(V5277&gt;0,_xll.BDH($A5277,AO$5,$AM$2,$AM$2),"#N/A N/A")</f>
        <v>0.1295</v>
      </c>
      <c r="AP5277" s="88">
        <f>IF(V5277&gt;0,_xll.BDH($A5277,AP$5,$AM$2,$AM$2),"#N/A N/A")</f>
        <v>0.13</v>
      </c>
      <c r="AQ5277" s="88">
        <f>IF(V5277&gt;0,_xll.BDH($A5277,AQ$5,$AM$2,$AM$2),"#N/A N/A")</f>
        <v>1800000</v>
      </c>
      <c r="AR5277" s="88">
        <f>IF(V5277&gt;0,_xll.BDH($A5277,AR$5,$AM$2,$AM$2),"#N/A N/A")</f>
        <v>1800000</v>
      </c>
    </row>
    <row r="5278" spans="1:44" ht="15" x14ac:dyDescent="0.25">
      <c r="A5278" s="99" t="s">
        <v>5366</v>
      </c>
      <c r="B5278" s="99" t="s">
        <v>154</v>
      </c>
      <c r="C5278" s="108" t="s">
        <v>10940</v>
      </c>
      <c r="D5278" s="108" t="s">
        <v>5705</v>
      </c>
      <c r="E5278" s="108" t="s">
        <v>40</v>
      </c>
      <c r="F5278" s="100" t="str">
        <f>VLOOKUP(E5278,Issuer!A:B,2,FALSE)</f>
        <v>BI</v>
      </c>
      <c r="G5278" s="108" t="s">
        <v>7189</v>
      </c>
      <c r="H5278" s="108" t="s">
        <v>5682</v>
      </c>
      <c r="I5278" s="109">
        <v>42478</v>
      </c>
      <c r="J5278" s="109">
        <v>42479</v>
      </c>
      <c r="K5278" s="109">
        <v>42733</v>
      </c>
      <c r="L5278" s="109">
        <v>42725</v>
      </c>
      <c r="M5278" s="108"/>
      <c r="N5278" s="110"/>
      <c r="O5278" s="111"/>
      <c r="P5278" s="99"/>
      <c r="Q5278" s="110">
        <v>7.8E-2</v>
      </c>
      <c r="R5278" s="110">
        <v>-4.0000000000000001E-3</v>
      </c>
      <c r="S5278" s="110">
        <v>-4.8780489999999999</v>
      </c>
      <c r="T5278" s="112">
        <v>4500000</v>
      </c>
      <c r="U5278" s="112">
        <v>359730</v>
      </c>
      <c r="V5278" s="104">
        <v>14</v>
      </c>
      <c r="W5278" s="112">
        <v>100000</v>
      </c>
      <c r="X5278" s="112">
        <v>10000</v>
      </c>
      <c r="Y5278" s="112">
        <v>9000</v>
      </c>
      <c r="Z5278" s="112"/>
      <c r="AA5278" s="110">
        <v>2.2222219999999999E-4</v>
      </c>
      <c r="AB5278" s="99"/>
      <c r="AC5278" s="100">
        <v>0.31453880000000001</v>
      </c>
      <c r="AD5278" s="100">
        <v>1.8055360000000001E-4</v>
      </c>
      <c r="AE5278" s="100">
        <v>4.9901659999999999E-3</v>
      </c>
      <c r="AF5278" s="100">
        <v>2.1989930000000001E-4</v>
      </c>
      <c r="AG5278" s="100">
        <v>29.679279999999999</v>
      </c>
      <c r="AH5278" s="105"/>
      <c r="AI5278" s="100">
        <v>8243.2000000000007</v>
      </c>
      <c r="AJ5278" s="100">
        <v>-0.69642130000000002</v>
      </c>
      <c r="AK5278" s="100">
        <v>-57.81</v>
      </c>
      <c r="AM5278" s="96">
        <v>42509</v>
      </c>
      <c r="AN5278" s="88">
        <f>_xll.BDH($A5278,AN$5,$AM$2,$AM$2)</f>
        <v>0</v>
      </c>
      <c r="AO5278" s="88">
        <f>IF(V5278&gt;0,_xll.BDH($A5278,AO$5,$AM$2,$AM$2),"#N/A N/A")</f>
        <v>7.9902000000000001E-2</v>
      </c>
      <c r="AP5278" s="88">
        <f>IF(V5278&gt;0,_xll.BDH($A5278,AP$5,$AM$2,$AM$2),"#N/A N/A")</f>
        <v>7.9977999999999994E-2</v>
      </c>
      <c r="AQ5278" s="88">
        <f>IF(V5278&gt;0,_xll.BDH($A5278,AQ$5,$AM$2,$AM$2),"#N/A N/A")</f>
        <v>2250000</v>
      </c>
      <c r="AR5278" s="88">
        <f>IF(V5278&gt;0,_xll.BDH($A5278,AR$5,$AM$2,$AM$2),"#N/A N/A")</f>
        <v>2250000</v>
      </c>
    </row>
    <row r="5279" spans="1:44" ht="15" x14ac:dyDescent="0.25">
      <c r="A5279" s="99" t="s">
        <v>5367</v>
      </c>
      <c r="B5279" s="99" t="s">
        <v>141</v>
      </c>
      <c r="C5279" s="108" t="s">
        <v>10943</v>
      </c>
      <c r="D5279" s="108" t="s">
        <v>5699</v>
      </c>
      <c r="E5279" s="108" t="s">
        <v>35</v>
      </c>
      <c r="F5279" s="100" t="str">
        <f>VLOOKUP(E5279,Issuer!A:B,2,FALSE)</f>
        <v>MB</v>
      </c>
      <c r="G5279" s="108" t="s">
        <v>5744</v>
      </c>
      <c r="H5279" s="108" t="s">
        <v>5682</v>
      </c>
      <c r="I5279" s="109">
        <v>42478</v>
      </c>
      <c r="J5279" s="109">
        <v>42479</v>
      </c>
      <c r="K5279" s="109">
        <v>42676</v>
      </c>
      <c r="L5279" s="109">
        <v>42670</v>
      </c>
      <c r="M5279" s="108"/>
      <c r="N5279" s="110"/>
      <c r="O5279" s="111"/>
      <c r="P5279" s="99"/>
      <c r="Q5279" s="110">
        <v>0.4</v>
      </c>
      <c r="R5279" s="110">
        <v>-0.1</v>
      </c>
      <c r="S5279" s="110">
        <v>-20</v>
      </c>
      <c r="T5279" s="112">
        <v>120000</v>
      </c>
      <c r="U5279" s="112">
        <v>47000</v>
      </c>
      <c r="V5279" s="104">
        <v>2</v>
      </c>
      <c r="W5279" s="112">
        <v>18500</v>
      </c>
      <c r="X5279" s="112">
        <v>1000</v>
      </c>
      <c r="Y5279" s="112">
        <v>200.88</v>
      </c>
      <c r="Z5279" s="112"/>
      <c r="AA5279" s="110">
        <v>0.1</v>
      </c>
      <c r="AB5279" s="99"/>
      <c r="AC5279" s="100">
        <v>0.20004069999999999</v>
      </c>
      <c r="AD5279" s="100">
        <v>6.9573359999999997E-3</v>
      </c>
      <c r="AE5279" s="100">
        <v>3.0091799999999998E-2</v>
      </c>
      <c r="AF5279" s="100">
        <v>3.3242160000000001E-3</v>
      </c>
      <c r="AG5279" s="100">
        <v>37.80301</v>
      </c>
      <c r="AH5279" s="105"/>
      <c r="AI5279" s="100">
        <v>157.19999999999999</v>
      </c>
      <c r="AJ5279" s="100">
        <v>-2.4208569999999998</v>
      </c>
      <c r="AK5279" s="100">
        <v>-3.9</v>
      </c>
      <c r="AM5279" s="96">
        <v>42509</v>
      </c>
      <c r="AN5279" s="88">
        <f>_xll.BDH($A5279,AN$5,$AM$2,$AM$2)</f>
        <v>120</v>
      </c>
      <c r="AO5279" s="88" t="str">
        <f>IF(V5279&gt;0,_xll.BDH($A5279,AO$5,$AM$2,$AM$2),"#N/A N/A")</f>
        <v>#N/A N/A</v>
      </c>
      <c r="AP5279" s="88">
        <f>IF(V5279&gt;0,_xll.BDH($A5279,AP$5,$AM$2,$AM$2),"#N/A N/A")</f>
        <v>0.39166699999999999</v>
      </c>
      <c r="AQ5279" s="88" t="str">
        <f>IF(V5279&gt;0,_xll.BDH($A5279,AQ$5,$AM$2,$AM$2),"#N/A N/A")</f>
        <v>#N/A N/A</v>
      </c>
      <c r="AR5279" s="88">
        <f>IF(V5279&gt;0,_xll.BDH($A5279,AR$5,$AM$2,$AM$2),"#N/A N/A")</f>
        <v>120000</v>
      </c>
    </row>
    <row r="5280" spans="1:44" ht="15" x14ac:dyDescent="0.25">
      <c r="A5280" s="99" t="s">
        <v>5368</v>
      </c>
      <c r="B5280" s="99" t="s">
        <v>2495</v>
      </c>
      <c r="C5280" s="108" t="s">
        <v>10946</v>
      </c>
      <c r="D5280" s="108" t="s">
        <v>8071</v>
      </c>
      <c r="E5280" s="108" t="s">
        <v>35</v>
      </c>
      <c r="F5280" s="100" t="str">
        <f>VLOOKUP(E5280,Issuer!A:B,2,FALSE)</f>
        <v>MB</v>
      </c>
      <c r="G5280" s="108" t="s">
        <v>5744</v>
      </c>
      <c r="H5280" s="108" t="s">
        <v>5682</v>
      </c>
      <c r="I5280" s="109">
        <v>42478</v>
      </c>
      <c r="J5280" s="109">
        <v>42479</v>
      </c>
      <c r="K5280" s="109">
        <v>42768</v>
      </c>
      <c r="L5280" s="109">
        <v>42760</v>
      </c>
      <c r="M5280" s="108"/>
      <c r="N5280" s="110"/>
      <c r="O5280" s="111"/>
      <c r="P5280" s="99"/>
      <c r="Q5280" s="110">
        <v>9.0999999999999998E-2</v>
      </c>
      <c r="R5280" s="110">
        <v>0</v>
      </c>
      <c r="S5280" s="110">
        <v>0</v>
      </c>
      <c r="T5280" s="112">
        <v>20000</v>
      </c>
      <c r="U5280" s="112">
        <v>1900</v>
      </c>
      <c r="V5280" s="104">
        <v>2</v>
      </c>
      <c r="W5280" s="112">
        <v>34000</v>
      </c>
      <c r="X5280" s="112">
        <v>5000</v>
      </c>
      <c r="Y5280" s="112">
        <v>26.08</v>
      </c>
      <c r="Z5280" s="112"/>
      <c r="AA5280" s="110">
        <v>0.1</v>
      </c>
      <c r="AB5280" s="99"/>
      <c r="AC5280" s="100">
        <v>0.23828279999999999</v>
      </c>
      <c r="AD5280" s="100">
        <v>3.878537E-2</v>
      </c>
      <c r="AE5280" s="100">
        <v>4.663609E-3</v>
      </c>
      <c r="AF5280" s="100">
        <v>4.2072589999999998E-4</v>
      </c>
      <c r="AG5280" s="100">
        <v>52.033430000000003</v>
      </c>
      <c r="AH5280" s="105"/>
      <c r="AI5280" s="100">
        <v>17.98</v>
      </c>
      <c r="AJ5280" s="100">
        <v>-0.33259420000000001</v>
      </c>
      <c r="AK5280" s="100">
        <v>-0.06</v>
      </c>
      <c r="AM5280" s="96">
        <v>42509</v>
      </c>
      <c r="AN5280" s="88">
        <f>_xll.BDH($A5280,AN$5,$AM$2,$AM$2)</f>
        <v>90</v>
      </c>
      <c r="AO5280" s="88">
        <f>IF(V5280&gt;0,_xll.BDH($A5280,AO$5,$AM$2,$AM$2),"#N/A N/A")</f>
        <v>9.9000000000000005E-2</v>
      </c>
      <c r="AP5280" s="88">
        <f>IF(V5280&gt;0,_xll.BDH($A5280,AP$5,$AM$2,$AM$2),"#N/A N/A")</f>
        <v>9.0999999999999998E-2</v>
      </c>
      <c r="AQ5280" s="88">
        <f>IF(V5280&gt;0,_xll.BDH($A5280,AQ$5,$AM$2,$AM$2),"#N/A N/A")</f>
        <v>10000</v>
      </c>
      <c r="AR5280" s="88">
        <f>IF(V5280&gt;0,_xll.BDH($A5280,AR$5,$AM$2,$AM$2),"#N/A N/A")</f>
        <v>10000</v>
      </c>
    </row>
    <row r="5281" spans="1:44" ht="15" x14ac:dyDescent="0.25">
      <c r="A5281" s="99" t="s">
        <v>5369</v>
      </c>
      <c r="B5281" s="99" t="s">
        <v>144</v>
      </c>
      <c r="C5281" s="108" t="s">
        <v>10944</v>
      </c>
      <c r="D5281" s="108" t="s">
        <v>5703</v>
      </c>
      <c r="E5281" s="108" t="s">
        <v>35</v>
      </c>
      <c r="F5281" s="100" t="str">
        <f>VLOOKUP(E5281,Issuer!A:B,2,FALSE)</f>
        <v>MB</v>
      </c>
      <c r="G5281" s="108" t="s">
        <v>5744</v>
      </c>
      <c r="H5281" s="108" t="s">
        <v>5682</v>
      </c>
      <c r="I5281" s="109">
        <v>42478</v>
      </c>
      <c r="J5281" s="109">
        <v>42479</v>
      </c>
      <c r="K5281" s="109">
        <v>42615</v>
      </c>
      <c r="L5281" s="109">
        <v>42611</v>
      </c>
      <c r="M5281" s="108"/>
      <c r="N5281" s="110"/>
      <c r="O5281" s="111"/>
      <c r="P5281" s="99"/>
      <c r="Q5281" s="110">
        <v>0.375</v>
      </c>
      <c r="R5281" s="110">
        <v>0.02</v>
      </c>
      <c r="S5281" s="110">
        <v>5.6338030000000003</v>
      </c>
      <c r="T5281" s="112">
        <v>120000</v>
      </c>
      <c r="U5281" s="112">
        <v>45000</v>
      </c>
      <c r="V5281" s="104">
        <v>2</v>
      </c>
      <c r="W5281" s="112">
        <v>15000</v>
      </c>
      <c r="X5281" s="112">
        <v>1000</v>
      </c>
      <c r="Y5281" s="112">
        <v>12.02</v>
      </c>
      <c r="Z5281" s="112"/>
      <c r="AA5281" s="110">
        <v>1</v>
      </c>
      <c r="AB5281" s="99"/>
      <c r="AC5281" s="100">
        <v>0.30395260000000002</v>
      </c>
      <c r="AD5281" s="100">
        <v>0.16304379999999999</v>
      </c>
      <c r="AE5281" s="100">
        <v>2.042859E-2</v>
      </c>
      <c r="AF5281" s="100">
        <v>2.910869E-3</v>
      </c>
      <c r="AG5281" s="100">
        <v>36.145870000000002</v>
      </c>
      <c r="AH5281" s="105"/>
      <c r="AI5281" s="100">
        <v>10.9</v>
      </c>
      <c r="AJ5281" s="100">
        <v>-0.36563069999999998</v>
      </c>
      <c r="AK5281" s="100">
        <v>-0.04</v>
      </c>
      <c r="AM5281" s="96">
        <v>42509</v>
      </c>
      <c r="AN5281" s="88">
        <f>_xll.BDH($A5281,AN$5,$AM$2,$AM$2)</f>
        <v>0</v>
      </c>
      <c r="AO5281" s="88">
        <f>IF(V5281&gt;0,_xll.BDH($A5281,AO$5,$AM$2,$AM$2),"#N/A N/A")</f>
        <v>0.375</v>
      </c>
      <c r="AP5281" s="88">
        <f>IF(V5281&gt;0,_xll.BDH($A5281,AP$5,$AM$2,$AM$2),"#N/A N/A")</f>
        <v>0.375</v>
      </c>
      <c r="AQ5281" s="88">
        <f>IF(V5281&gt;0,_xll.BDH($A5281,AQ$5,$AM$2,$AM$2),"#N/A N/A")</f>
        <v>60000</v>
      </c>
      <c r="AR5281" s="88">
        <f>IF(V5281&gt;0,_xll.BDH($A5281,AR$5,$AM$2,$AM$2),"#N/A N/A")</f>
        <v>60000</v>
      </c>
    </row>
    <row r="5282" spans="1:44" ht="15" x14ac:dyDescent="0.25">
      <c r="A5282" s="99" t="s">
        <v>5370</v>
      </c>
      <c r="B5282" s="99" t="s">
        <v>2035</v>
      </c>
      <c r="C5282" s="108" t="s">
        <v>10947</v>
      </c>
      <c r="D5282" s="108" t="s">
        <v>7610</v>
      </c>
      <c r="E5282" s="108" t="s">
        <v>36</v>
      </c>
      <c r="F5282" s="100" t="str">
        <f>VLOOKUP(E5282,Issuer!A:B,2,FALSE)</f>
        <v>SG</v>
      </c>
      <c r="G5282" s="108" t="s">
        <v>5690</v>
      </c>
      <c r="H5282" s="108" t="s">
        <v>5682</v>
      </c>
      <c r="I5282" s="109">
        <v>42475</v>
      </c>
      <c r="J5282" s="109">
        <v>42479</v>
      </c>
      <c r="K5282" s="109">
        <v>42921</v>
      </c>
      <c r="L5282" s="109">
        <v>42915</v>
      </c>
      <c r="M5282" s="108"/>
      <c r="N5282" s="110"/>
      <c r="O5282" s="111"/>
      <c r="P5282" s="99"/>
      <c r="Q5282" s="110">
        <v>0.16200000000000001</v>
      </c>
      <c r="R5282" s="110">
        <v>-2E-3</v>
      </c>
      <c r="S5282" s="110">
        <v>-1.2195119999999999</v>
      </c>
      <c r="T5282" s="112">
        <v>2040000</v>
      </c>
      <c r="U5282" s="112">
        <v>329580</v>
      </c>
      <c r="V5282" s="104">
        <v>8</v>
      </c>
      <c r="W5282" s="112">
        <v>80000</v>
      </c>
      <c r="X5282" s="112">
        <v>5000</v>
      </c>
      <c r="Y5282" s="112">
        <v>10.88</v>
      </c>
      <c r="Z5282" s="112"/>
      <c r="AA5282" s="110">
        <v>0.1</v>
      </c>
      <c r="AB5282" s="99"/>
      <c r="AC5282" s="100">
        <v>0.49473709999999999</v>
      </c>
      <c r="AD5282" s="100">
        <v>6.7465040000000004E-2</v>
      </c>
      <c r="AE5282" s="100">
        <v>3.7932529999999999E-3</v>
      </c>
      <c r="AF5282" s="100">
        <v>2.5308319999999999E-4</v>
      </c>
      <c r="AG5282" s="100">
        <v>59.501280000000001</v>
      </c>
      <c r="AH5282" s="105"/>
      <c r="AI5282" s="100">
        <v>9.15</v>
      </c>
      <c r="AJ5282" s="100">
        <v>-0.65146579999999998</v>
      </c>
      <c r="AK5282" s="100">
        <v>-0.06</v>
      </c>
      <c r="AM5282" s="96">
        <v>42509</v>
      </c>
      <c r="AN5282" s="88">
        <f>_xll.BDH($A5282,AN$5,$AM$2,$AM$2)</f>
        <v>0</v>
      </c>
      <c r="AO5282" s="88">
        <f>IF(V5282&gt;0,_xll.BDH($A5282,AO$5,$AM$2,$AM$2),"#N/A N/A")</f>
        <v>0.16270599999999999</v>
      </c>
      <c r="AP5282" s="88">
        <f>IF(V5282&gt;0,_xll.BDH($A5282,AP$5,$AM$2,$AM$2),"#N/A N/A")</f>
        <v>0.160412</v>
      </c>
      <c r="AQ5282" s="88">
        <f>IF(V5282&gt;0,_xll.BDH($A5282,AQ$5,$AM$2,$AM$2),"#N/A N/A")</f>
        <v>1020000</v>
      </c>
      <c r="AR5282" s="88">
        <f>IF(V5282&gt;0,_xll.BDH($A5282,AR$5,$AM$2,$AM$2),"#N/A N/A")</f>
        <v>1020000</v>
      </c>
    </row>
    <row r="5283" spans="1:44" ht="15" x14ac:dyDescent="0.25">
      <c r="A5283" s="99" t="s">
        <v>5371</v>
      </c>
      <c r="B5283" s="99" t="s">
        <v>146</v>
      </c>
      <c r="C5283" s="108" t="s">
        <v>10945</v>
      </c>
      <c r="D5283" s="108" t="s">
        <v>5701</v>
      </c>
      <c r="E5283" s="108" t="s">
        <v>36</v>
      </c>
      <c r="F5283" s="100" t="str">
        <f>VLOOKUP(E5283,Issuer!A:B,2,FALSE)</f>
        <v>SG</v>
      </c>
      <c r="G5283" s="108" t="s">
        <v>5690</v>
      </c>
      <c r="H5283" s="108" t="s">
        <v>5682</v>
      </c>
      <c r="I5283" s="109">
        <v>42475</v>
      </c>
      <c r="J5283" s="109">
        <v>42479</v>
      </c>
      <c r="K5283" s="109">
        <v>42891</v>
      </c>
      <c r="L5283" s="109">
        <v>42884</v>
      </c>
      <c r="M5283" s="108"/>
      <c r="N5283" s="110"/>
      <c r="O5283" s="111"/>
      <c r="P5283" s="99"/>
      <c r="Q5283" s="110">
        <v>0.127</v>
      </c>
      <c r="R5283" s="110">
        <v>-8.9999999999999993E-3</v>
      </c>
      <c r="S5283" s="110">
        <v>-6.6176469999999998</v>
      </c>
      <c r="T5283" s="112">
        <v>1020000</v>
      </c>
      <c r="U5283" s="112">
        <v>131180</v>
      </c>
      <c r="V5283" s="104">
        <v>7</v>
      </c>
      <c r="W5283" s="112">
        <v>200000</v>
      </c>
      <c r="X5283" s="112">
        <v>10000</v>
      </c>
      <c r="Y5283" s="112">
        <v>208.2</v>
      </c>
      <c r="Z5283" s="112"/>
      <c r="AA5283" s="110">
        <v>0.01</v>
      </c>
      <c r="AB5283" s="99"/>
      <c r="AC5283" s="100">
        <v>0.35072520000000001</v>
      </c>
      <c r="AD5283" s="100">
        <v>5.6734230000000004E-3</v>
      </c>
      <c r="AE5283" s="100">
        <v>6.60774E-3</v>
      </c>
      <c r="AF5283" s="100">
        <v>2.4995600000000002E-4</v>
      </c>
      <c r="AG5283" s="100">
        <v>35.12209</v>
      </c>
      <c r="AH5283" s="105"/>
      <c r="AI5283" s="100">
        <v>177.7</v>
      </c>
      <c r="AJ5283" s="100">
        <v>-1.2229019999999999</v>
      </c>
      <c r="AK5283" s="100">
        <v>-2.2000000000000002</v>
      </c>
      <c r="AM5283" s="96">
        <v>42509</v>
      </c>
      <c r="AN5283" s="88">
        <f>_xll.BDH($A5283,AN$5,$AM$2,$AM$2)</f>
        <v>0</v>
      </c>
      <c r="AO5283" s="88">
        <f>IF(V5283&gt;0,_xll.BDH($A5283,AO$5,$AM$2,$AM$2),"#N/A N/A")</f>
        <v>0.12840699999999999</v>
      </c>
      <c r="AP5283" s="88">
        <f>IF(V5283&gt;0,_xll.BDH($A5283,AP$5,$AM$2,$AM$2),"#N/A N/A")</f>
        <v>0.129</v>
      </c>
      <c r="AQ5283" s="88">
        <f>IF(V5283&gt;0,_xll.BDH($A5283,AQ$5,$AM$2,$AM$2),"#N/A N/A")</f>
        <v>540000</v>
      </c>
      <c r="AR5283" s="88">
        <f>IF(V5283&gt;0,_xll.BDH($A5283,AR$5,$AM$2,$AM$2),"#N/A N/A")</f>
        <v>400000</v>
      </c>
    </row>
    <row r="5284" spans="1:44" ht="15" x14ac:dyDescent="0.25">
      <c r="A5284" s="99" t="s">
        <v>5372</v>
      </c>
      <c r="B5284" s="99" t="s">
        <v>4511</v>
      </c>
      <c r="C5284" s="108" t="s">
        <v>10948</v>
      </c>
      <c r="D5284" s="108" t="s">
        <v>10087</v>
      </c>
      <c r="E5284" s="108" t="s">
        <v>30</v>
      </c>
      <c r="F5284" s="100" t="str">
        <f>VLOOKUP(E5284,Issuer!A:B,2,FALSE)</f>
        <v>CS</v>
      </c>
      <c r="G5284" s="108" t="s">
        <v>5686</v>
      </c>
      <c r="H5284" s="108" t="s">
        <v>5682</v>
      </c>
      <c r="I5284" s="109">
        <v>42478</v>
      </c>
      <c r="J5284" s="109">
        <v>42479</v>
      </c>
      <c r="K5284" s="109">
        <v>42647</v>
      </c>
      <c r="L5284" s="109">
        <v>42641</v>
      </c>
      <c r="M5284" s="108"/>
      <c r="N5284" s="110"/>
      <c r="O5284" s="111"/>
      <c r="P5284" s="99"/>
      <c r="Q5284" s="110">
        <v>0.22</v>
      </c>
      <c r="R5284" s="110">
        <v>-5.0000000000000001E-3</v>
      </c>
      <c r="S5284" s="110">
        <v>-2.2222219999999999</v>
      </c>
      <c r="T5284" s="112">
        <v>13710000</v>
      </c>
      <c r="U5284" s="112">
        <v>3059060</v>
      </c>
      <c r="V5284" s="104">
        <v>120</v>
      </c>
      <c r="W5284" s="112">
        <v>25000</v>
      </c>
      <c r="X5284" s="112">
        <v>5000</v>
      </c>
      <c r="Y5284" s="112">
        <v>88.93</v>
      </c>
      <c r="Z5284" s="112"/>
      <c r="AA5284" s="110">
        <v>0.1</v>
      </c>
      <c r="AB5284" s="99"/>
      <c r="AC5284" s="100">
        <v>0.20314950000000001</v>
      </c>
      <c r="AD5284" s="100">
        <v>1.258622E-2</v>
      </c>
      <c r="AE5284" s="100">
        <v>1.1478230000000001E-2</v>
      </c>
      <c r="AF5284" s="100">
        <v>1.926823E-3</v>
      </c>
      <c r="AG5284" s="100">
        <v>54.255249999999997</v>
      </c>
      <c r="AH5284" s="105"/>
      <c r="AI5284" s="100">
        <v>66.400000000000006</v>
      </c>
      <c r="AJ5284" s="100">
        <v>0.60606059999999995</v>
      </c>
      <c r="AK5284" s="100">
        <v>0.4</v>
      </c>
      <c r="AM5284" s="96">
        <v>42509</v>
      </c>
      <c r="AN5284" s="88">
        <f>_xll.BDH($A5284,AN$5,$AM$2,$AM$2)</f>
        <v>160</v>
      </c>
      <c r="AO5284" s="88">
        <f>IF(V5284&gt;0,_xll.BDH($A5284,AO$5,$AM$2,$AM$2),"#N/A N/A")</f>
        <v>0.22318099999999999</v>
      </c>
      <c r="AP5284" s="88">
        <f>IF(V5284&gt;0,_xll.BDH($A5284,AP$5,$AM$2,$AM$2),"#N/A N/A")</f>
        <v>0.22307099999999999</v>
      </c>
      <c r="AQ5284" s="88">
        <f>IF(V5284&gt;0,_xll.BDH($A5284,AQ$5,$AM$2,$AM$2),"#N/A N/A")</f>
        <v>6855000</v>
      </c>
      <c r="AR5284" s="88">
        <f>IF(V5284&gt;0,_xll.BDH($A5284,AR$5,$AM$2,$AM$2),"#N/A N/A")</f>
        <v>6855000</v>
      </c>
    </row>
    <row r="5285" spans="1:44" ht="15" x14ac:dyDescent="0.25">
      <c r="A5285" s="99" t="s">
        <v>5373</v>
      </c>
      <c r="B5285" s="99" t="s">
        <v>256</v>
      </c>
      <c r="C5285" s="108" t="s">
        <v>10950</v>
      </c>
      <c r="D5285" s="108" t="s">
        <v>5842</v>
      </c>
      <c r="E5285" s="108" t="s">
        <v>34</v>
      </c>
      <c r="F5285" s="100" t="str">
        <f>VLOOKUP(E5285,Issuer!A:B,2,FALSE)</f>
        <v>EA</v>
      </c>
      <c r="G5285" s="108" t="s">
        <v>5681</v>
      </c>
      <c r="H5285" s="108" t="s">
        <v>5682</v>
      </c>
      <c r="I5285" s="109">
        <v>42248</v>
      </c>
      <c r="J5285" s="109">
        <v>42249</v>
      </c>
      <c r="K5285" s="109">
        <v>42734</v>
      </c>
      <c r="L5285" s="109">
        <v>42726</v>
      </c>
      <c r="M5285" s="108"/>
      <c r="N5285" s="110"/>
      <c r="O5285" s="111"/>
      <c r="P5285" s="99"/>
      <c r="Q5285" s="110">
        <v>6.3E-2</v>
      </c>
      <c r="R5285" s="110">
        <v>-1E-3</v>
      </c>
      <c r="S5285" s="110">
        <v>-1.5625</v>
      </c>
      <c r="T5285" s="112">
        <v>0</v>
      </c>
      <c r="U5285" s="112"/>
      <c r="V5285" s="104">
        <v>0</v>
      </c>
      <c r="W5285" s="112">
        <v>70000</v>
      </c>
      <c r="X5285" s="112">
        <v>2000</v>
      </c>
      <c r="Y5285" s="112">
        <v>11.12</v>
      </c>
      <c r="Z5285" s="112"/>
      <c r="AA5285" s="110">
        <v>0.1</v>
      </c>
      <c r="AB5285" s="99"/>
      <c r="AC5285" s="100">
        <v>0.41982910000000001</v>
      </c>
      <c r="AD5285" s="100">
        <v>0.16677159999999999</v>
      </c>
      <c r="AE5285" s="100">
        <v>3.2332250000000002E-3</v>
      </c>
      <c r="AF5285" s="100">
        <v>1.4147389999999999E-4</v>
      </c>
      <c r="AG5285" s="100">
        <v>27.132670000000001</v>
      </c>
      <c r="AH5285" s="105"/>
      <c r="AI5285" s="100">
        <v>10.76</v>
      </c>
      <c r="AJ5285" s="100">
        <v>0</v>
      </c>
      <c r="AK5285" s="100">
        <v>0</v>
      </c>
      <c r="AM5285" s="96">
        <v>42509</v>
      </c>
      <c r="AN5285" s="88">
        <f>_xll.BDH($A5285,AN$5,$AM$2,$AM$2)</f>
        <v>54302</v>
      </c>
      <c r="AO5285" s="88" t="str">
        <f>IF(V5285&gt;0,_xll.BDH($A5285,AO$5,$AM$2,$AM$2),"#N/A N/A")</f>
        <v>#N/A N/A</v>
      </c>
      <c r="AP5285" s="88" t="str">
        <f>IF(V5285&gt;0,_xll.BDH($A5285,AP$5,$AM$2,$AM$2),"#N/A N/A")</f>
        <v>#N/A N/A</v>
      </c>
      <c r="AQ5285" s="88" t="str">
        <f>IF(V5285&gt;0,_xll.BDH($A5285,AQ$5,$AM$2,$AM$2),"#N/A N/A")</f>
        <v>#N/A N/A</v>
      </c>
      <c r="AR5285" s="88" t="str">
        <f>IF(V5285&gt;0,_xll.BDH($A5285,AR$5,$AM$2,$AM$2),"#N/A N/A")</f>
        <v>#N/A N/A</v>
      </c>
    </row>
    <row r="5286" spans="1:44" ht="15" x14ac:dyDescent="0.25">
      <c r="A5286" s="99" t="s">
        <v>5374</v>
      </c>
      <c r="B5286" s="99" t="s">
        <v>1649</v>
      </c>
      <c r="C5286" s="108" t="s">
        <v>10949</v>
      </c>
      <c r="D5286" s="108" t="s">
        <v>7222</v>
      </c>
      <c r="E5286" s="108" t="s">
        <v>36</v>
      </c>
      <c r="F5286" s="100" t="str">
        <f>VLOOKUP(E5286,Issuer!A:B,2,FALSE)</f>
        <v>SG</v>
      </c>
      <c r="G5286" s="108" t="s">
        <v>5690</v>
      </c>
      <c r="H5286" s="108" t="s">
        <v>5682</v>
      </c>
      <c r="I5286" s="109">
        <v>41822</v>
      </c>
      <c r="J5286" s="109">
        <v>41823</v>
      </c>
      <c r="K5286" s="109">
        <v>42555</v>
      </c>
      <c r="L5286" s="109">
        <v>42548</v>
      </c>
      <c r="M5286" s="108"/>
      <c r="N5286" s="110"/>
      <c r="O5286" s="111"/>
      <c r="P5286" s="99"/>
      <c r="Q5286" s="110">
        <v>0.01</v>
      </c>
      <c r="R5286" s="110">
        <v>0</v>
      </c>
      <c r="S5286" s="110">
        <v>0</v>
      </c>
      <c r="T5286" s="112">
        <v>0</v>
      </c>
      <c r="U5286" s="112"/>
      <c r="V5286" s="104">
        <v>0</v>
      </c>
      <c r="W5286" s="112">
        <v>100000</v>
      </c>
      <c r="X5286" s="112">
        <v>2000</v>
      </c>
      <c r="Y5286" s="112">
        <v>10.032999999999999</v>
      </c>
      <c r="Z5286" s="112"/>
      <c r="AA5286" s="110">
        <v>0.1196</v>
      </c>
      <c r="AB5286" s="99"/>
      <c r="AC5286" s="100">
        <v>9.2111009999999993E-2</v>
      </c>
      <c r="AD5286" s="100">
        <v>6.8465970000000001E-2</v>
      </c>
      <c r="AE5286" s="100">
        <v>2.990709E-4</v>
      </c>
      <c r="AF5286" s="100">
        <v>4.7016670000000002E-4</v>
      </c>
      <c r="AG5286" s="100">
        <v>157.7251</v>
      </c>
      <c r="AH5286" s="105"/>
      <c r="AI5286" s="100">
        <v>4.2699999999999996</v>
      </c>
      <c r="AJ5286" s="100">
        <v>0.47058820000000001</v>
      </c>
      <c r="AK5286" s="100">
        <v>0.02</v>
      </c>
      <c r="AM5286" s="96">
        <v>42509</v>
      </c>
      <c r="AN5286" s="88">
        <f>_xll.BDH($A5286,AN$5,$AM$2,$AM$2)</f>
        <v>1034</v>
      </c>
      <c r="AO5286" s="88" t="str">
        <f>IF(V5286&gt;0,_xll.BDH($A5286,AO$5,$AM$2,$AM$2),"#N/A N/A")</f>
        <v>#N/A N/A</v>
      </c>
      <c r="AP5286" s="88" t="str">
        <f>IF(V5286&gt;0,_xll.BDH($A5286,AP$5,$AM$2,$AM$2),"#N/A N/A")</f>
        <v>#N/A N/A</v>
      </c>
      <c r="AQ5286" s="88" t="str">
        <f>IF(V5286&gt;0,_xll.BDH($A5286,AQ$5,$AM$2,$AM$2),"#N/A N/A")</f>
        <v>#N/A N/A</v>
      </c>
      <c r="AR5286" s="88" t="str">
        <f>IF(V5286&gt;0,_xll.BDH($A5286,AR$5,$AM$2,$AM$2),"#N/A N/A")</f>
        <v>#N/A N/A</v>
      </c>
    </row>
    <row r="5287" spans="1:44" ht="15" x14ac:dyDescent="0.25">
      <c r="A5287" s="99" t="s">
        <v>5375</v>
      </c>
      <c r="B5287" s="99" t="s">
        <v>135</v>
      </c>
      <c r="C5287" s="108" t="s">
        <v>10951</v>
      </c>
      <c r="D5287" s="108" t="s">
        <v>5685</v>
      </c>
      <c r="E5287" s="108" t="s">
        <v>33</v>
      </c>
      <c r="F5287" s="100" t="str">
        <f>VLOOKUP(E5287,Issuer!A:B,2,FALSE)</f>
        <v>JP</v>
      </c>
      <c r="G5287" s="108" t="s">
        <v>5748</v>
      </c>
      <c r="H5287" s="108" t="s">
        <v>5706</v>
      </c>
      <c r="I5287" s="109">
        <v>42478</v>
      </c>
      <c r="J5287" s="109">
        <v>42479</v>
      </c>
      <c r="K5287" s="109">
        <v>42671</v>
      </c>
      <c r="L5287" s="109">
        <v>42667</v>
      </c>
      <c r="M5287" s="108"/>
      <c r="N5287" s="110"/>
      <c r="O5287" s="111"/>
      <c r="P5287" s="99"/>
      <c r="Q5287" s="110">
        <v>0.191</v>
      </c>
      <c r="R5287" s="110">
        <v>5.0000000000000001E-3</v>
      </c>
      <c r="S5287" s="110">
        <v>2.6881719999999998</v>
      </c>
      <c r="T5287" s="112">
        <v>150000</v>
      </c>
      <c r="U5287" s="112">
        <v>28500</v>
      </c>
      <c r="V5287" s="104">
        <v>1</v>
      </c>
      <c r="W5287" s="112">
        <v>300000</v>
      </c>
      <c r="X5287" s="112">
        <v>10000</v>
      </c>
      <c r="Y5287" s="112">
        <v>19800</v>
      </c>
      <c r="Z5287" s="112"/>
      <c r="AA5287" s="110">
        <v>1.25E-4</v>
      </c>
      <c r="AB5287" s="99"/>
      <c r="AC5287" s="100">
        <v>-0.53794790000000003</v>
      </c>
      <c r="AD5287" s="100">
        <v>1.268567E-4</v>
      </c>
      <c r="AE5287" s="100">
        <v>6.3114729999999997E-3</v>
      </c>
      <c r="AF5287" s="100">
        <v>6.6778460000000003E-4</v>
      </c>
      <c r="AG5287" s="100">
        <v>23.102540000000001</v>
      </c>
      <c r="AH5287" s="105"/>
      <c r="AI5287" s="100">
        <v>19694.330000000002</v>
      </c>
      <c r="AJ5287" s="100">
        <v>-0.6661821</v>
      </c>
      <c r="AK5287" s="100">
        <v>-132.08000000000001</v>
      </c>
      <c r="AM5287" s="96">
        <v>42509</v>
      </c>
      <c r="AN5287" s="88">
        <f>_xll.BDH($A5287,AN$5,$AM$2,$AM$2)</f>
        <v>220</v>
      </c>
      <c r="AO5287" s="88">
        <f>IF(V5287&gt;0,_xll.BDH($A5287,AO$5,$AM$2,$AM$2),"#N/A N/A")</f>
        <v>0.19</v>
      </c>
      <c r="AP5287" s="88" t="str">
        <f>IF(V5287&gt;0,_xll.BDH($A5287,AP$5,$AM$2,$AM$2),"#N/A N/A")</f>
        <v>#N/A N/A</v>
      </c>
      <c r="AQ5287" s="88">
        <f>IF(V5287&gt;0,_xll.BDH($A5287,AQ$5,$AM$2,$AM$2),"#N/A N/A")</f>
        <v>150000</v>
      </c>
      <c r="AR5287" s="88" t="str">
        <f>IF(V5287&gt;0,_xll.BDH($A5287,AR$5,$AM$2,$AM$2),"#N/A N/A")</f>
        <v>#N/A N/A</v>
      </c>
    </row>
    <row r="5288" spans="1:44" ht="15" x14ac:dyDescent="0.25">
      <c r="A5288" s="99" t="s">
        <v>5376</v>
      </c>
      <c r="B5288" s="99" t="s">
        <v>237</v>
      </c>
      <c r="C5288" s="108" t="s">
        <v>10953</v>
      </c>
      <c r="D5288" s="108" t="s">
        <v>5815</v>
      </c>
      <c r="E5288" s="108" t="s">
        <v>37</v>
      </c>
      <c r="F5288" s="100" t="str">
        <f>VLOOKUP(E5288,Issuer!A:B,2,FALSE)</f>
        <v>UB</v>
      </c>
      <c r="G5288" s="108" t="s">
        <v>5732</v>
      </c>
      <c r="H5288" s="108" t="s">
        <v>5682</v>
      </c>
      <c r="I5288" s="109">
        <v>42478</v>
      </c>
      <c r="J5288" s="109">
        <v>42479</v>
      </c>
      <c r="K5288" s="109">
        <v>42704</v>
      </c>
      <c r="L5288" s="109">
        <v>42698</v>
      </c>
      <c r="M5288" s="108"/>
      <c r="N5288" s="110"/>
      <c r="O5288" s="111"/>
      <c r="P5288" s="99"/>
      <c r="Q5288" s="110">
        <v>0.27500000000000002</v>
      </c>
      <c r="R5288" s="110">
        <v>5.0999999999999997E-2</v>
      </c>
      <c r="S5288" s="110">
        <v>22.767859999999999</v>
      </c>
      <c r="T5288" s="112">
        <v>0</v>
      </c>
      <c r="U5288" s="112"/>
      <c r="V5288" s="104">
        <v>0</v>
      </c>
      <c r="W5288" s="112">
        <v>100000</v>
      </c>
      <c r="X5288" s="112">
        <v>4000</v>
      </c>
      <c r="Y5288" s="112">
        <v>50.88</v>
      </c>
      <c r="Z5288" s="112"/>
      <c r="AA5288" s="110">
        <v>0.1</v>
      </c>
      <c r="AB5288" s="99"/>
      <c r="AC5288" s="100">
        <v>0.40953640000000002</v>
      </c>
      <c r="AD5288" s="100">
        <v>3.6696619999999999E-2</v>
      </c>
      <c r="AE5288" s="100">
        <v>1.367093E-2</v>
      </c>
      <c r="AF5288" s="100">
        <v>6.9040390000000001E-4</v>
      </c>
      <c r="AG5288" s="100">
        <v>28.710709999999999</v>
      </c>
      <c r="AH5288" s="105"/>
      <c r="AI5288" s="100">
        <v>49.25</v>
      </c>
      <c r="AJ5288" s="100">
        <v>1.546392</v>
      </c>
      <c r="AK5288" s="100">
        <v>0.75</v>
      </c>
      <c r="AM5288" s="96">
        <v>42509</v>
      </c>
      <c r="AN5288" s="88">
        <f>_xll.BDH($A5288,AN$5,$AM$2,$AM$2)</f>
        <v>12</v>
      </c>
      <c r="AO5288" s="88" t="str">
        <f>IF(V5288&gt;0,_xll.BDH($A5288,AO$5,$AM$2,$AM$2),"#N/A N/A")</f>
        <v>#N/A N/A</v>
      </c>
      <c r="AP5288" s="88" t="str">
        <f>IF(V5288&gt;0,_xll.BDH($A5288,AP$5,$AM$2,$AM$2),"#N/A N/A")</f>
        <v>#N/A N/A</v>
      </c>
      <c r="AQ5288" s="88" t="str">
        <f>IF(V5288&gt;0,_xll.BDH($A5288,AQ$5,$AM$2,$AM$2),"#N/A N/A")</f>
        <v>#N/A N/A</v>
      </c>
      <c r="AR5288" s="88" t="str">
        <f>IF(V5288&gt;0,_xll.BDH($A5288,AR$5,$AM$2,$AM$2),"#N/A N/A")</f>
        <v>#N/A N/A</v>
      </c>
    </row>
    <row r="5289" spans="1:44" ht="15" x14ac:dyDescent="0.25">
      <c r="A5289" s="99" t="s">
        <v>5377</v>
      </c>
      <c r="B5289" s="99" t="s">
        <v>421</v>
      </c>
      <c r="C5289" s="108" t="s">
        <v>10952</v>
      </c>
      <c r="D5289" s="108" t="s">
        <v>5991</v>
      </c>
      <c r="E5289" s="108" t="s">
        <v>37</v>
      </c>
      <c r="F5289" s="100" t="str">
        <f>VLOOKUP(E5289,Issuer!A:B,2,FALSE)</f>
        <v>UB</v>
      </c>
      <c r="G5289" s="108" t="s">
        <v>5732</v>
      </c>
      <c r="H5289" s="108" t="s">
        <v>5682</v>
      </c>
      <c r="I5289" s="109">
        <v>42478</v>
      </c>
      <c r="J5289" s="109">
        <v>42479</v>
      </c>
      <c r="K5289" s="109">
        <v>42639</v>
      </c>
      <c r="L5289" s="109">
        <v>42633</v>
      </c>
      <c r="M5289" s="108"/>
      <c r="N5289" s="110"/>
      <c r="O5289" s="111"/>
      <c r="P5289" s="99"/>
      <c r="Q5289" s="110">
        <v>0.187</v>
      </c>
      <c r="R5289" s="110">
        <v>-0.02</v>
      </c>
      <c r="S5289" s="110">
        <v>-9.6618359999999992</v>
      </c>
      <c r="T5289" s="112">
        <v>247055000</v>
      </c>
      <c r="U5289" s="112">
        <v>47956260</v>
      </c>
      <c r="V5289" s="104">
        <v>110</v>
      </c>
      <c r="W5289" s="112">
        <v>100000</v>
      </c>
      <c r="X5289" s="112">
        <v>5000</v>
      </c>
      <c r="Y5289" s="112">
        <v>91.55</v>
      </c>
      <c r="Z5289" s="112"/>
      <c r="AA5289" s="110">
        <v>0.1</v>
      </c>
      <c r="AB5289" s="99"/>
      <c r="AC5289" s="100">
        <v>0.24273729999999999</v>
      </c>
      <c r="AD5289" s="100">
        <v>2.2140839999999998E-2</v>
      </c>
      <c r="AE5289" s="100">
        <v>1.548005E-2</v>
      </c>
      <c r="AF5289" s="100">
        <v>1.145837E-3</v>
      </c>
      <c r="AG5289" s="100">
        <v>27.949149999999999</v>
      </c>
      <c r="AH5289" s="105"/>
      <c r="AI5289" s="100">
        <v>83.4</v>
      </c>
      <c r="AJ5289" s="100">
        <v>-0.71428570000000002</v>
      </c>
      <c r="AK5289" s="100">
        <v>-0.6</v>
      </c>
      <c r="AM5289" s="96">
        <v>42509</v>
      </c>
      <c r="AN5289" s="88">
        <f>_xll.BDH($A5289,AN$5,$AM$2,$AM$2)</f>
        <v>730</v>
      </c>
      <c r="AO5289" s="88">
        <f>IF(V5289&gt;0,_xll.BDH($A5289,AO$5,$AM$2,$AM$2),"#N/A N/A")</f>
        <v>0.194165</v>
      </c>
      <c r="AP5289" s="88">
        <f>IF(V5289&gt;0,_xll.BDH($A5289,AP$5,$AM$2,$AM$2),"#N/A N/A")</f>
        <v>0.19407099999999999</v>
      </c>
      <c r="AQ5289" s="88">
        <f>IF(V5289&gt;0,_xll.BDH($A5289,AQ$5,$AM$2,$AM$2),"#N/A N/A")</f>
        <v>123480000</v>
      </c>
      <c r="AR5289" s="88">
        <f>IF(V5289&gt;0,_xll.BDH($A5289,AR$5,$AM$2,$AM$2),"#N/A N/A")</f>
        <v>123425000</v>
      </c>
    </row>
    <row r="5290" spans="1:44" ht="15" x14ac:dyDescent="0.25">
      <c r="A5290" s="99" t="s">
        <v>5378</v>
      </c>
      <c r="B5290" s="99" t="s">
        <v>1684</v>
      </c>
      <c r="C5290" s="108" t="s">
        <v>10958</v>
      </c>
      <c r="D5290" s="108" t="s">
        <v>7259</v>
      </c>
      <c r="E5290" s="108" t="s">
        <v>33</v>
      </c>
      <c r="F5290" s="100" t="str">
        <f>VLOOKUP(E5290,Issuer!A:B,2,FALSE)</f>
        <v>JP</v>
      </c>
      <c r="G5290" s="108" t="s">
        <v>5748</v>
      </c>
      <c r="H5290" s="108" t="s">
        <v>5682</v>
      </c>
      <c r="I5290" s="109">
        <v>42478</v>
      </c>
      <c r="J5290" s="109">
        <v>42479</v>
      </c>
      <c r="K5290" s="109">
        <v>42734</v>
      </c>
      <c r="L5290" s="109">
        <v>42726</v>
      </c>
      <c r="M5290" s="108"/>
      <c r="N5290" s="110"/>
      <c r="O5290" s="111"/>
      <c r="P5290" s="99"/>
      <c r="Q5290" s="110">
        <v>0.14799999999999999</v>
      </c>
      <c r="R5290" s="110">
        <v>-5.0000000000000001E-3</v>
      </c>
      <c r="S5290" s="110">
        <v>-3.2679740000000002</v>
      </c>
      <c r="T5290" s="112">
        <v>2284000</v>
      </c>
      <c r="U5290" s="112">
        <v>352928</v>
      </c>
      <c r="V5290" s="104">
        <v>25</v>
      </c>
      <c r="W5290" s="112">
        <v>80000</v>
      </c>
      <c r="X5290" s="112">
        <v>2000</v>
      </c>
      <c r="Y5290" s="112">
        <v>33.6</v>
      </c>
      <c r="Z5290" s="112"/>
      <c r="AA5290" s="110">
        <v>0.1</v>
      </c>
      <c r="AB5290" s="99"/>
      <c r="AC5290" s="100">
        <v>0.27259499999999998</v>
      </c>
      <c r="AD5290" s="100">
        <v>3.0473879999999998E-2</v>
      </c>
      <c r="AE5290" s="100">
        <v>6.5014820000000003E-3</v>
      </c>
      <c r="AF5290" s="100">
        <v>6.2757700000000004E-4</v>
      </c>
      <c r="AG5290" s="100">
        <v>53.370609999999999</v>
      </c>
      <c r="AH5290" s="105"/>
      <c r="AI5290" s="100">
        <v>25.4</v>
      </c>
      <c r="AJ5290" s="100">
        <v>-0.5870841</v>
      </c>
      <c r="AK5290" s="100">
        <v>-0.15</v>
      </c>
      <c r="AM5290" s="96">
        <v>42509</v>
      </c>
      <c r="AN5290" s="88">
        <f>_xll.BDH($A5290,AN$5,$AM$2,$AM$2)</f>
        <v>224</v>
      </c>
      <c r="AO5290" s="88">
        <f>IF(V5290&gt;0,_xll.BDH($A5290,AO$5,$AM$2,$AM$2),"#N/A N/A")</f>
        <v>0.15443899999999999</v>
      </c>
      <c r="AP5290" s="88">
        <f>IF(V5290&gt;0,_xll.BDH($A5290,AP$5,$AM$2,$AM$2),"#N/A N/A")</f>
        <v>0.15460499999999999</v>
      </c>
      <c r="AQ5290" s="88">
        <f>IF(V5290&gt;0,_xll.BDH($A5290,AQ$5,$AM$2,$AM$2),"#N/A N/A")</f>
        <v>1140000</v>
      </c>
      <c r="AR5290" s="88">
        <f>IF(V5290&gt;0,_xll.BDH($A5290,AR$5,$AM$2,$AM$2),"#N/A N/A")</f>
        <v>1144000</v>
      </c>
    </row>
    <row r="5291" spans="1:44" ht="15" x14ac:dyDescent="0.25">
      <c r="A5291" s="99" t="s">
        <v>5379</v>
      </c>
      <c r="B5291" s="99" t="s">
        <v>146</v>
      </c>
      <c r="C5291" s="108" t="s">
        <v>10954</v>
      </c>
      <c r="D5291" s="108" t="s">
        <v>5701</v>
      </c>
      <c r="E5291" s="108" t="s">
        <v>39</v>
      </c>
      <c r="F5291" s="100" t="str">
        <f>VLOOKUP(E5291,Issuer!A:B,2,FALSE)</f>
        <v>GS</v>
      </c>
      <c r="G5291" s="108" t="s">
        <v>5826</v>
      </c>
      <c r="H5291" s="108" t="s">
        <v>5706</v>
      </c>
      <c r="I5291" s="109">
        <v>42478</v>
      </c>
      <c r="J5291" s="109">
        <v>42479</v>
      </c>
      <c r="K5291" s="109">
        <v>42671</v>
      </c>
      <c r="L5291" s="109">
        <v>42667</v>
      </c>
      <c r="M5291" s="108"/>
      <c r="N5291" s="110"/>
      <c r="O5291" s="111"/>
      <c r="P5291" s="99"/>
      <c r="Q5291" s="110">
        <v>0.104</v>
      </c>
      <c r="R5291" s="110">
        <v>8.0000000000000002E-3</v>
      </c>
      <c r="S5291" s="110">
        <v>8.3333329999999997</v>
      </c>
      <c r="T5291" s="112">
        <v>740000</v>
      </c>
      <c r="U5291" s="112">
        <v>76420</v>
      </c>
      <c r="V5291" s="104">
        <v>3</v>
      </c>
      <c r="W5291" s="112">
        <v>200000</v>
      </c>
      <c r="X5291" s="112">
        <v>10000</v>
      </c>
      <c r="Y5291" s="112">
        <v>163.88</v>
      </c>
      <c r="Z5291" s="112"/>
      <c r="AA5291" s="110">
        <v>0.01</v>
      </c>
      <c r="AB5291" s="99"/>
      <c r="AC5291" s="100">
        <v>-0.33754260000000003</v>
      </c>
      <c r="AD5291" s="100">
        <v>8.9334810000000001E-3</v>
      </c>
      <c r="AE5291" s="100">
        <v>4.2888500000000003E-3</v>
      </c>
      <c r="AF5291" s="100">
        <v>5.0689280000000005E-4</v>
      </c>
      <c r="AG5291" s="100">
        <v>34.220390000000002</v>
      </c>
      <c r="AH5291" s="105"/>
      <c r="AI5291" s="100">
        <v>177.7</v>
      </c>
      <c r="AJ5291" s="100">
        <v>-1.2229019999999999</v>
      </c>
      <c r="AK5291" s="100">
        <v>-2.2000000000000002</v>
      </c>
      <c r="AM5291" s="96">
        <v>42509</v>
      </c>
      <c r="AN5291" s="88">
        <f>_xll.BDH($A5291,AN$5,$AM$2,$AM$2)</f>
        <v>1180</v>
      </c>
      <c r="AO5291" s="88">
        <f>IF(V5291&gt;0,_xll.BDH($A5291,AO$5,$AM$2,$AM$2),"#N/A N/A")</f>
        <v>0.10299999999999999</v>
      </c>
      <c r="AP5291" s="88">
        <f>IF(V5291&gt;0,_xll.BDH($A5291,AP$5,$AM$2,$AM$2),"#N/A N/A")</f>
        <v>0.104</v>
      </c>
      <c r="AQ5291" s="88">
        <f>IF(V5291&gt;0,_xll.BDH($A5291,AQ$5,$AM$2,$AM$2),"#N/A N/A")</f>
        <v>540000</v>
      </c>
      <c r="AR5291" s="88">
        <f>IF(V5291&gt;0,_xll.BDH($A5291,AR$5,$AM$2,$AM$2),"#N/A N/A")</f>
        <v>200000</v>
      </c>
    </row>
    <row r="5292" spans="1:44" ht="15" x14ac:dyDescent="0.25">
      <c r="A5292" s="99" t="s">
        <v>5380</v>
      </c>
      <c r="B5292" s="99" t="s">
        <v>146</v>
      </c>
      <c r="C5292" s="108" t="s">
        <v>10957</v>
      </c>
      <c r="D5292" s="108" t="s">
        <v>5701</v>
      </c>
      <c r="E5292" s="108" t="s">
        <v>39</v>
      </c>
      <c r="F5292" s="100" t="str">
        <f>VLOOKUP(E5292,Issuer!A:B,2,FALSE)</f>
        <v>GS</v>
      </c>
      <c r="G5292" s="108" t="s">
        <v>5826</v>
      </c>
      <c r="H5292" s="108" t="s">
        <v>5706</v>
      </c>
      <c r="I5292" s="109">
        <v>42478</v>
      </c>
      <c r="J5292" s="109">
        <v>42479</v>
      </c>
      <c r="K5292" s="109">
        <v>42727</v>
      </c>
      <c r="L5292" s="109">
        <v>42723</v>
      </c>
      <c r="M5292" s="108"/>
      <c r="N5292" s="110"/>
      <c r="O5292" s="111"/>
      <c r="P5292" s="99"/>
      <c r="Q5292" s="110">
        <v>0.18</v>
      </c>
      <c r="R5292" s="110">
        <v>7.0000000000000001E-3</v>
      </c>
      <c r="S5292" s="110">
        <v>4.0462429999999996</v>
      </c>
      <c r="T5292" s="112">
        <v>8420000</v>
      </c>
      <c r="U5292" s="112">
        <v>1522500</v>
      </c>
      <c r="V5292" s="104">
        <v>46</v>
      </c>
      <c r="W5292" s="112">
        <v>200000</v>
      </c>
      <c r="X5292" s="112">
        <v>10000</v>
      </c>
      <c r="Y5292" s="112">
        <v>177.88</v>
      </c>
      <c r="Z5292" s="112"/>
      <c r="AA5292" s="110">
        <v>0.01</v>
      </c>
      <c r="AB5292" s="99"/>
      <c r="AC5292" s="100">
        <v>-0.47080919999999998</v>
      </c>
      <c r="AD5292" s="100">
        <v>9.3109500000000001E-3</v>
      </c>
      <c r="AE5292" s="100">
        <v>5.3855960000000003E-3</v>
      </c>
      <c r="AF5292" s="100">
        <v>4.3237970000000001E-4</v>
      </c>
      <c r="AG5292" s="100">
        <v>30.674250000000001</v>
      </c>
      <c r="AH5292" s="105"/>
      <c r="AI5292" s="100">
        <v>177.7</v>
      </c>
      <c r="AJ5292" s="100">
        <v>-1.2229019999999999</v>
      </c>
      <c r="AK5292" s="100">
        <v>-2.2000000000000002</v>
      </c>
      <c r="AM5292" s="96">
        <v>42509</v>
      </c>
      <c r="AN5292" s="88">
        <f>_xll.BDH($A5292,AN$5,$AM$2,$AM$2)</f>
        <v>1770</v>
      </c>
      <c r="AO5292" s="88">
        <f>IF(V5292&gt;0,_xll.BDH($A5292,AO$5,$AM$2,$AM$2),"#N/A N/A")</f>
        <v>0.180613</v>
      </c>
      <c r="AP5292" s="88">
        <f>IF(V5292&gt;0,_xll.BDH($A5292,AP$5,$AM$2,$AM$2),"#N/A N/A")</f>
        <v>0.180983</v>
      </c>
      <c r="AQ5292" s="88">
        <f>IF(V5292&gt;0,_xll.BDH($A5292,AQ$5,$AM$2,$AM$2),"#N/A N/A")</f>
        <v>3720000</v>
      </c>
      <c r="AR5292" s="88">
        <f>IF(V5292&gt;0,_xll.BDH($A5292,AR$5,$AM$2,$AM$2),"#N/A N/A")</f>
        <v>4700000</v>
      </c>
    </row>
    <row r="5293" spans="1:44" ht="15" x14ac:dyDescent="0.25">
      <c r="A5293" s="99" t="s">
        <v>5381</v>
      </c>
      <c r="B5293" s="99" t="s">
        <v>146</v>
      </c>
      <c r="C5293" s="108" t="s">
        <v>10955</v>
      </c>
      <c r="D5293" s="108" t="s">
        <v>5701</v>
      </c>
      <c r="E5293" s="108" t="s">
        <v>39</v>
      </c>
      <c r="F5293" s="100" t="str">
        <f>VLOOKUP(E5293,Issuer!A:B,2,FALSE)</f>
        <v>GS</v>
      </c>
      <c r="G5293" s="108" t="s">
        <v>5826</v>
      </c>
      <c r="H5293" s="108" t="s">
        <v>5682</v>
      </c>
      <c r="I5293" s="109">
        <v>42478</v>
      </c>
      <c r="J5293" s="109">
        <v>42479</v>
      </c>
      <c r="K5293" s="109">
        <v>42732</v>
      </c>
      <c r="L5293" s="109">
        <v>42724</v>
      </c>
      <c r="M5293" s="108"/>
      <c r="N5293" s="110"/>
      <c r="O5293" s="111"/>
      <c r="P5293" s="99"/>
      <c r="Q5293" s="110">
        <v>0.113</v>
      </c>
      <c r="R5293" s="110">
        <v>-8.9999999999999993E-3</v>
      </c>
      <c r="S5293" s="110">
        <v>-7.3770490000000004</v>
      </c>
      <c r="T5293" s="112">
        <v>91580000</v>
      </c>
      <c r="U5293" s="112">
        <v>10862430</v>
      </c>
      <c r="V5293" s="104">
        <v>236</v>
      </c>
      <c r="W5293" s="112">
        <v>200000</v>
      </c>
      <c r="X5293" s="112">
        <v>10000</v>
      </c>
      <c r="Y5293" s="112">
        <v>188.08</v>
      </c>
      <c r="Z5293" s="112"/>
      <c r="AA5293" s="110">
        <v>0.01</v>
      </c>
      <c r="AB5293" s="99"/>
      <c r="AC5293" s="100">
        <v>0.42044189999999998</v>
      </c>
      <c r="AD5293" s="100">
        <v>9.2528390000000005E-3</v>
      </c>
      <c r="AE5293" s="100">
        <v>5.3711109999999996E-3</v>
      </c>
      <c r="AF5293" s="100">
        <v>3.1409869999999998E-4</v>
      </c>
      <c r="AG5293" s="100">
        <v>30.051590000000001</v>
      </c>
      <c r="AH5293" s="105"/>
      <c r="AI5293" s="100">
        <v>177.7</v>
      </c>
      <c r="AJ5293" s="100">
        <v>-1.2229019999999999</v>
      </c>
      <c r="AK5293" s="100">
        <v>-2.2000000000000002</v>
      </c>
      <c r="AM5293" s="96">
        <v>42509</v>
      </c>
      <c r="AN5293" s="88">
        <f>_xll.BDH($A5293,AN$5,$AM$2,$AM$2)</f>
        <v>19540</v>
      </c>
      <c r="AO5293" s="88">
        <f>IF(V5293&gt;0,_xll.BDH($A5293,AO$5,$AM$2,$AM$2),"#N/A N/A")</f>
        <v>0.11852</v>
      </c>
      <c r="AP5293" s="88">
        <f>IF(V5293&gt;0,_xll.BDH($A5293,AP$5,$AM$2,$AM$2),"#N/A N/A")</f>
        <v>0.118709</v>
      </c>
      <c r="AQ5293" s="88">
        <f>IF(V5293&gt;0,_xll.BDH($A5293,AQ$5,$AM$2,$AM$2),"#N/A N/A")</f>
        <v>47520000</v>
      </c>
      <c r="AR5293" s="88">
        <f>IF(V5293&gt;0,_xll.BDH($A5293,AR$5,$AM$2,$AM$2),"#N/A N/A")</f>
        <v>44060000</v>
      </c>
    </row>
    <row r="5294" spans="1:44" ht="15" x14ac:dyDescent="0.25">
      <c r="A5294" s="99" t="s">
        <v>5382</v>
      </c>
      <c r="B5294" s="99" t="s">
        <v>214</v>
      </c>
      <c r="C5294" s="108" t="s">
        <v>10956</v>
      </c>
      <c r="D5294" s="108" t="s">
        <v>5795</v>
      </c>
      <c r="E5294" s="108" t="s">
        <v>34</v>
      </c>
      <c r="F5294" s="100" t="str">
        <f>VLOOKUP(E5294,Issuer!A:B,2,FALSE)</f>
        <v>EA</v>
      </c>
      <c r="G5294" s="108" t="s">
        <v>5681</v>
      </c>
      <c r="H5294" s="108" t="s">
        <v>5682</v>
      </c>
      <c r="I5294" s="109">
        <v>42248</v>
      </c>
      <c r="J5294" s="109">
        <v>42249</v>
      </c>
      <c r="K5294" s="109">
        <v>42702</v>
      </c>
      <c r="L5294" s="109">
        <v>42696</v>
      </c>
      <c r="M5294" s="108"/>
      <c r="N5294" s="110"/>
      <c r="O5294" s="111"/>
      <c r="P5294" s="99"/>
      <c r="Q5294" s="110">
        <v>2.7E-2</v>
      </c>
      <c r="R5294" s="110">
        <v>-5.0000000000000001E-3</v>
      </c>
      <c r="S5294" s="110">
        <v>-15.625</v>
      </c>
      <c r="T5294" s="112">
        <v>210000</v>
      </c>
      <c r="U5294" s="112">
        <v>6630</v>
      </c>
      <c r="V5294" s="104">
        <v>11</v>
      </c>
      <c r="W5294" s="112">
        <v>40000</v>
      </c>
      <c r="X5294" s="112">
        <v>5000</v>
      </c>
      <c r="Y5294" s="112">
        <v>18.8</v>
      </c>
      <c r="Z5294" s="112"/>
      <c r="AA5294" s="110">
        <v>0.1</v>
      </c>
      <c r="AB5294" s="99"/>
      <c r="AC5294" s="100">
        <v>0.1540176</v>
      </c>
      <c r="AD5294" s="100">
        <v>6.3126570000000007E-2</v>
      </c>
      <c r="AE5294" s="100">
        <v>2.6096119999999999E-3</v>
      </c>
      <c r="AF5294" s="100">
        <v>1.586759E-4</v>
      </c>
      <c r="AG5294" s="100">
        <v>33.514310000000002</v>
      </c>
      <c r="AH5294" s="105"/>
      <c r="AI5294" s="100">
        <v>15.14</v>
      </c>
      <c r="AJ5294" s="100">
        <v>-1.4322919999999999</v>
      </c>
      <c r="AK5294" s="100">
        <v>-0.22</v>
      </c>
      <c r="AM5294" s="96">
        <v>42509</v>
      </c>
      <c r="AN5294" s="88">
        <f>_xll.BDH($A5294,AN$5,$AM$2,$AM$2)</f>
        <v>465</v>
      </c>
      <c r="AO5294" s="88">
        <f>IF(V5294&gt;0,_xll.BDH($A5294,AO$5,$AM$2,$AM$2),"#N/A N/A")</f>
        <v>3.1800000000000002E-2</v>
      </c>
      <c r="AP5294" s="88">
        <f>IF(V5294&gt;0,_xll.BDH($A5294,AP$5,$AM$2,$AM$2),"#N/A N/A")</f>
        <v>3.1364000000000003E-2</v>
      </c>
      <c r="AQ5294" s="88">
        <f>IF(V5294&gt;0,_xll.BDH($A5294,AQ$5,$AM$2,$AM$2),"#N/A N/A")</f>
        <v>100000</v>
      </c>
      <c r="AR5294" s="88">
        <f>IF(V5294&gt;0,_xll.BDH($A5294,AR$5,$AM$2,$AM$2),"#N/A N/A")</f>
        <v>110000</v>
      </c>
    </row>
    <row r="5295" spans="1:44" ht="15" x14ac:dyDescent="0.25">
      <c r="A5295" s="99" t="s">
        <v>5383</v>
      </c>
      <c r="B5295" s="99" t="s">
        <v>132</v>
      </c>
      <c r="C5295" s="108" t="s">
        <v>10959</v>
      </c>
      <c r="D5295" s="108" t="s">
        <v>5694</v>
      </c>
      <c r="E5295" s="108" t="s">
        <v>40</v>
      </c>
      <c r="F5295" s="100" t="str">
        <f>VLOOKUP(E5295,Issuer!A:B,2,FALSE)</f>
        <v>BI</v>
      </c>
      <c r="G5295" s="108" t="s">
        <v>7189</v>
      </c>
      <c r="H5295" s="108" t="s">
        <v>5682</v>
      </c>
      <c r="I5295" s="109">
        <v>42479</v>
      </c>
      <c r="J5295" s="109">
        <v>42480</v>
      </c>
      <c r="K5295" s="109">
        <v>42688</v>
      </c>
      <c r="L5295" s="109">
        <v>42682</v>
      </c>
      <c r="M5295" s="108"/>
      <c r="N5295" s="110"/>
      <c r="O5295" s="111"/>
      <c r="P5295" s="99"/>
      <c r="Q5295" s="110">
        <v>0.129</v>
      </c>
      <c r="R5295" s="110">
        <v>-1E-3</v>
      </c>
      <c r="S5295" s="110">
        <v>-0.76923079999999999</v>
      </c>
      <c r="T5295" s="112">
        <v>0</v>
      </c>
      <c r="U5295" s="112"/>
      <c r="V5295" s="104">
        <v>0</v>
      </c>
      <c r="W5295" s="112">
        <v>100000</v>
      </c>
      <c r="X5295" s="112">
        <v>10000</v>
      </c>
      <c r="Y5295" s="112">
        <v>30.38</v>
      </c>
      <c r="Z5295" s="112"/>
      <c r="AA5295" s="110">
        <v>0.1</v>
      </c>
      <c r="AB5295" s="99"/>
      <c r="AC5295" s="100">
        <v>0.30083880000000002</v>
      </c>
      <c r="AD5295" s="100">
        <v>4.3866049999999997E-2</v>
      </c>
      <c r="AE5295" s="100">
        <v>5.939499E-3</v>
      </c>
      <c r="AF5295" s="100">
        <v>7.7564690000000004E-4</v>
      </c>
      <c r="AG5295" s="100">
        <v>46.73292</v>
      </c>
      <c r="AH5295" s="105"/>
      <c r="AI5295" s="100">
        <v>24.25</v>
      </c>
      <c r="AJ5295" s="100">
        <v>-0.20576130000000001</v>
      </c>
      <c r="AK5295" s="100">
        <v>-0.05</v>
      </c>
      <c r="AM5295" s="96">
        <v>42509</v>
      </c>
      <c r="AN5295" s="88">
        <f>_xll.BDH($A5295,AN$5,$AM$2,$AM$2)</f>
        <v>740</v>
      </c>
      <c r="AO5295" s="88" t="str">
        <f>IF(V5295&gt;0,_xll.BDH($A5295,AO$5,$AM$2,$AM$2),"#N/A N/A")</f>
        <v>#N/A N/A</v>
      </c>
      <c r="AP5295" s="88" t="str">
        <f>IF(V5295&gt;0,_xll.BDH($A5295,AP$5,$AM$2,$AM$2),"#N/A N/A")</f>
        <v>#N/A N/A</v>
      </c>
      <c r="AQ5295" s="88" t="str">
        <f>IF(V5295&gt;0,_xll.BDH($A5295,AQ$5,$AM$2,$AM$2),"#N/A N/A")</f>
        <v>#N/A N/A</v>
      </c>
      <c r="AR5295" s="88" t="str">
        <f>IF(V5295&gt;0,_xll.BDH($A5295,AR$5,$AM$2,$AM$2),"#N/A N/A")</f>
        <v>#N/A N/A</v>
      </c>
    </row>
    <row r="5296" spans="1:44" ht="15" x14ac:dyDescent="0.25">
      <c r="A5296" s="99" t="s">
        <v>5384</v>
      </c>
      <c r="B5296" s="99" t="s">
        <v>293</v>
      </c>
      <c r="C5296" s="108" t="s">
        <v>10962</v>
      </c>
      <c r="D5296" s="108" t="s">
        <v>5868</v>
      </c>
      <c r="E5296" s="108" t="s">
        <v>40</v>
      </c>
      <c r="F5296" s="100" t="str">
        <f>VLOOKUP(E5296,Issuer!A:B,2,FALSE)</f>
        <v>BI</v>
      </c>
      <c r="G5296" s="108" t="s">
        <v>7189</v>
      </c>
      <c r="H5296" s="108" t="s">
        <v>5682</v>
      </c>
      <c r="I5296" s="109">
        <v>42479</v>
      </c>
      <c r="J5296" s="109">
        <v>42480</v>
      </c>
      <c r="K5296" s="109">
        <v>42674</v>
      </c>
      <c r="L5296" s="109">
        <v>42668</v>
      </c>
      <c r="M5296" s="108"/>
      <c r="N5296" s="110"/>
      <c r="O5296" s="111"/>
      <c r="P5296" s="99"/>
      <c r="Q5296" s="110">
        <v>0.41</v>
      </c>
      <c r="R5296" s="110">
        <v>-3.5000000000000003E-2</v>
      </c>
      <c r="S5296" s="110">
        <v>-7.8651689999999999</v>
      </c>
      <c r="T5296" s="112">
        <v>16634000</v>
      </c>
      <c r="U5296" s="112">
        <v>6744380</v>
      </c>
      <c r="V5296" s="104">
        <v>50</v>
      </c>
      <c r="W5296" s="112">
        <v>100000</v>
      </c>
      <c r="X5296" s="112">
        <v>2000</v>
      </c>
      <c r="Y5296" s="112">
        <v>5.6</v>
      </c>
      <c r="Z5296" s="112"/>
      <c r="AA5296" s="110">
        <v>1</v>
      </c>
      <c r="AB5296" s="99"/>
      <c r="AC5296" s="100">
        <v>0.43807439999999997</v>
      </c>
      <c r="AD5296" s="100">
        <v>0.2664839</v>
      </c>
      <c r="AE5296" s="100">
        <v>1.370937E-2</v>
      </c>
      <c r="AF5296" s="100">
        <v>1.622695E-3</v>
      </c>
      <c r="AG5296" s="100">
        <v>41.895629999999997</v>
      </c>
      <c r="AH5296" s="105"/>
      <c r="AI5296" s="100">
        <v>5.21</v>
      </c>
      <c r="AJ5296" s="100">
        <v>-1.698113</v>
      </c>
      <c r="AK5296" s="100">
        <v>-0.09</v>
      </c>
      <c r="AM5296" s="96">
        <v>42509</v>
      </c>
      <c r="AN5296" s="88">
        <f>_xll.BDH($A5296,AN$5,$AM$2,$AM$2)</f>
        <v>132</v>
      </c>
      <c r="AO5296" s="88">
        <f>IF(V5296&gt;0,_xll.BDH($A5296,AO$5,$AM$2,$AM$2),"#N/A N/A")</f>
        <v>0.40604099999999999</v>
      </c>
      <c r="AP5296" s="88">
        <f>IF(V5296&gt;0,_xll.BDH($A5296,AP$5,$AM$2,$AM$2),"#N/A N/A")</f>
        <v>0.40496799999999999</v>
      </c>
      <c r="AQ5296" s="88">
        <f>IF(V5296&gt;0,_xll.BDH($A5296,AQ$5,$AM$2,$AM$2),"#N/A N/A")</f>
        <v>7542000</v>
      </c>
      <c r="AR5296" s="88">
        <f>IF(V5296&gt;0,_xll.BDH($A5296,AR$5,$AM$2,$AM$2),"#N/A N/A")</f>
        <v>7562000</v>
      </c>
    </row>
    <row r="5297" spans="1:44" ht="15" x14ac:dyDescent="0.25">
      <c r="A5297" s="99" t="s">
        <v>5385</v>
      </c>
      <c r="B5297" s="99" t="s">
        <v>135</v>
      </c>
      <c r="C5297" s="108" t="s">
        <v>10960</v>
      </c>
      <c r="D5297" s="108" t="s">
        <v>5685</v>
      </c>
      <c r="E5297" s="108" t="s">
        <v>40</v>
      </c>
      <c r="F5297" s="100" t="str">
        <f>VLOOKUP(E5297,Issuer!A:B,2,FALSE)</f>
        <v>BI</v>
      </c>
      <c r="G5297" s="108" t="s">
        <v>7189</v>
      </c>
      <c r="H5297" s="108" t="s">
        <v>5682</v>
      </c>
      <c r="I5297" s="109">
        <v>42479</v>
      </c>
      <c r="J5297" s="109">
        <v>42480</v>
      </c>
      <c r="K5297" s="109">
        <v>42703</v>
      </c>
      <c r="L5297" s="109">
        <v>42697</v>
      </c>
      <c r="M5297" s="108"/>
      <c r="N5297" s="110"/>
      <c r="O5297" s="111"/>
      <c r="P5297" s="99"/>
      <c r="Q5297" s="110">
        <v>8.3000000000000004E-2</v>
      </c>
      <c r="R5297" s="110">
        <v>-4.0000000000000001E-3</v>
      </c>
      <c r="S5297" s="110">
        <v>-4.5977009999999998</v>
      </c>
      <c r="T5297" s="112">
        <v>34200000</v>
      </c>
      <c r="U5297" s="112">
        <v>2892600</v>
      </c>
      <c r="V5297" s="104">
        <v>38</v>
      </c>
      <c r="W5297" s="112">
        <v>100000</v>
      </c>
      <c r="X5297" s="112">
        <v>10000</v>
      </c>
      <c r="Y5297" s="112">
        <v>21100</v>
      </c>
      <c r="Z5297" s="112"/>
      <c r="AA5297" s="110">
        <v>1.388889E-4</v>
      </c>
      <c r="AB5297" s="99"/>
      <c r="AC5297" s="100">
        <v>0.30325849999999999</v>
      </c>
      <c r="AD5297" s="100">
        <v>1.029203E-4</v>
      </c>
      <c r="AE5297" s="100">
        <v>6.898749E-3</v>
      </c>
      <c r="AF5297" s="100">
        <v>2.8946620000000001E-4</v>
      </c>
      <c r="AG5297" s="100">
        <v>23.255520000000001</v>
      </c>
      <c r="AH5297" s="105"/>
      <c r="AI5297" s="100">
        <v>19694.330000000002</v>
      </c>
      <c r="AJ5297" s="100">
        <v>-0.6661821</v>
      </c>
      <c r="AK5297" s="100">
        <v>-132.08000000000001</v>
      </c>
      <c r="AM5297" s="96">
        <v>42509</v>
      </c>
      <c r="AN5297" s="88">
        <f>_xll.BDH($A5297,AN$5,$AM$2,$AM$2)</f>
        <v>60</v>
      </c>
      <c r="AO5297" s="88">
        <f>IF(V5297&gt;0,_xll.BDH($A5297,AO$5,$AM$2,$AM$2),"#N/A N/A")</f>
        <v>8.4683999999999995E-2</v>
      </c>
      <c r="AP5297" s="88">
        <f>IF(V5297&gt;0,_xll.BDH($A5297,AP$5,$AM$2,$AM$2),"#N/A N/A")</f>
        <v>8.4473999999999994E-2</v>
      </c>
      <c r="AQ5297" s="88">
        <f>IF(V5297&gt;0,_xll.BDH($A5297,AQ$5,$AM$2,$AM$2),"#N/A N/A")</f>
        <v>17100000</v>
      </c>
      <c r="AR5297" s="88">
        <f>IF(V5297&gt;0,_xll.BDH($A5297,AR$5,$AM$2,$AM$2),"#N/A N/A")</f>
        <v>17100000</v>
      </c>
    </row>
    <row r="5298" spans="1:44" ht="15" x14ac:dyDescent="0.25">
      <c r="A5298" s="99" t="s">
        <v>5386</v>
      </c>
      <c r="B5298" s="99" t="s">
        <v>154</v>
      </c>
      <c r="C5298" s="108" t="s">
        <v>10961</v>
      </c>
      <c r="D5298" s="108" t="s">
        <v>5705</v>
      </c>
      <c r="E5298" s="108" t="s">
        <v>36</v>
      </c>
      <c r="F5298" s="100" t="str">
        <f>VLOOKUP(E5298,Issuer!A:B,2,FALSE)</f>
        <v>SG</v>
      </c>
      <c r="G5298" s="108" t="s">
        <v>5690</v>
      </c>
      <c r="H5298" s="108" t="s">
        <v>5706</v>
      </c>
      <c r="I5298" s="109">
        <v>42478</v>
      </c>
      <c r="J5298" s="109">
        <v>42480</v>
      </c>
      <c r="K5298" s="109">
        <v>42703</v>
      </c>
      <c r="L5298" s="109">
        <v>42697</v>
      </c>
      <c r="M5298" s="108"/>
      <c r="N5298" s="110"/>
      <c r="O5298" s="111"/>
      <c r="P5298" s="99"/>
      <c r="Q5298" s="110">
        <v>0.31</v>
      </c>
      <c r="R5298" s="110">
        <v>5.0000000000000001E-3</v>
      </c>
      <c r="S5298" s="110">
        <v>1.6393439999999999</v>
      </c>
      <c r="T5298" s="112">
        <v>0</v>
      </c>
      <c r="U5298" s="112"/>
      <c r="V5298" s="104">
        <v>0</v>
      </c>
      <c r="W5298" s="112">
        <v>150000</v>
      </c>
      <c r="X5298" s="112">
        <v>10000</v>
      </c>
      <c r="Y5298" s="112">
        <v>9500</v>
      </c>
      <c r="Z5298" s="112"/>
      <c r="AA5298" s="110">
        <v>1.818182E-4</v>
      </c>
      <c r="AB5298" s="99"/>
      <c r="AC5298" s="100">
        <v>-0.80373289999999997</v>
      </c>
      <c r="AD5298" s="100">
        <v>1.6531989999999999E-4</v>
      </c>
      <c r="AE5298" s="100">
        <v>2.6086740000000001E-3</v>
      </c>
      <c r="AF5298" s="100">
        <v>4.1742439999999998E-4</v>
      </c>
      <c r="AG5298" s="100">
        <v>23.46696</v>
      </c>
      <c r="AH5298" s="105"/>
      <c r="AI5298" s="100">
        <v>8243.2000000000007</v>
      </c>
      <c r="AJ5298" s="100">
        <v>-0.69642130000000002</v>
      </c>
      <c r="AK5298" s="100">
        <v>-57.81</v>
      </c>
      <c r="AM5298" s="96">
        <v>42509</v>
      </c>
      <c r="AN5298" s="88">
        <f>_xll.BDH($A5298,AN$5,$AM$2,$AM$2)</f>
        <v>70</v>
      </c>
      <c r="AO5298" s="88" t="str">
        <f>IF(V5298&gt;0,_xll.BDH($A5298,AO$5,$AM$2,$AM$2),"#N/A N/A")</f>
        <v>#N/A N/A</v>
      </c>
      <c r="AP5298" s="88" t="str">
        <f>IF(V5298&gt;0,_xll.BDH($A5298,AP$5,$AM$2,$AM$2),"#N/A N/A")</f>
        <v>#N/A N/A</v>
      </c>
      <c r="AQ5298" s="88" t="str">
        <f>IF(V5298&gt;0,_xll.BDH($A5298,AQ$5,$AM$2,$AM$2),"#N/A N/A")</f>
        <v>#N/A N/A</v>
      </c>
      <c r="AR5298" s="88" t="str">
        <f>IF(V5298&gt;0,_xll.BDH($A5298,AR$5,$AM$2,$AM$2),"#N/A N/A")</f>
        <v>#N/A N/A</v>
      </c>
    </row>
    <row r="5299" spans="1:44" ht="15" x14ac:dyDescent="0.25">
      <c r="A5299" s="99" t="s">
        <v>5387</v>
      </c>
      <c r="B5299" s="99" t="s">
        <v>216</v>
      </c>
      <c r="C5299" s="108" t="s">
        <v>10963</v>
      </c>
      <c r="D5299" s="108" t="s">
        <v>5777</v>
      </c>
      <c r="E5299" s="108" t="s">
        <v>34</v>
      </c>
      <c r="F5299" s="100" t="str">
        <f>VLOOKUP(E5299,Issuer!A:B,2,FALSE)</f>
        <v>EA</v>
      </c>
      <c r="G5299" s="108" t="s">
        <v>5681</v>
      </c>
      <c r="H5299" s="108" t="s">
        <v>5682</v>
      </c>
      <c r="I5299" s="109">
        <v>42248</v>
      </c>
      <c r="J5299" s="109">
        <v>42249</v>
      </c>
      <c r="K5299" s="109">
        <v>43097</v>
      </c>
      <c r="L5299" s="109">
        <v>43089</v>
      </c>
      <c r="M5299" s="108"/>
      <c r="N5299" s="110"/>
      <c r="O5299" s="111"/>
      <c r="P5299" s="99"/>
      <c r="Q5299" s="110">
        <v>2.1000000000000001E-2</v>
      </c>
      <c r="R5299" s="110">
        <v>-1E-3</v>
      </c>
      <c r="S5299" s="110">
        <v>-4.5454549999999996</v>
      </c>
      <c r="T5299" s="112">
        <v>0</v>
      </c>
      <c r="U5299" s="112"/>
      <c r="V5299" s="104">
        <v>0</v>
      </c>
      <c r="W5299" s="112">
        <v>70000</v>
      </c>
      <c r="X5299" s="112">
        <v>20000</v>
      </c>
      <c r="Y5299" s="112">
        <v>120</v>
      </c>
      <c r="Z5299" s="112"/>
      <c r="AA5299" s="110">
        <v>0.01</v>
      </c>
      <c r="AB5299" s="99"/>
      <c r="AC5299" s="100">
        <v>0.15404709999999999</v>
      </c>
      <c r="AD5299" s="100">
        <v>7.7273960000000001E-3</v>
      </c>
      <c r="AE5299" s="100">
        <v>2.500684E-3</v>
      </c>
      <c r="AF5299" s="100">
        <v>4.7973502660170197E-5</v>
      </c>
      <c r="AG5299" s="100">
        <v>28.586269999999999</v>
      </c>
      <c r="AH5299" s="105"/>
      <c r="AI5299" s="100">
        <v>82.9</v>
      </c>
      <c r="AJ5299" s="100">
        <v>-0.53989200000000004</v>
      </c>
      <c r="AK5299" s="100">
        <v>-0.45</v>
      </c>
      <c r="AM5299" s="96">
        <v>42509</v>
      </c>
      <c r="AN5299" s="88">
        <f>_xll.BDH($A5299,AN$5,$AM$2,$AM$2)</f>
        <v>60</v>
      </c>
      <c r="AO5299" s="88" t="str">
        <f>IF(V5299&gt;0,_xll.BDH($A5299,AO$5,$AM$2,$AM$2),"#N/A N/A")</f>
        <v>#N/A N/A</v>
      </c>
      <c r="AP5299" s="88" t="str">
        <f>IF(V5299&gt;0,_xll.BDH($A5299,AP$5,$AM$2,$AM$2),"#N/A N/A")</f>
        <v>#N/A N/A</v>
      </c>
      <c r="AQ5299" s="88" t="str">
        <f>IF(V5299&gt;0,_xll.BDH($A5299,AQ$5,$AM$2,$AM$2),"#N/A N/A")</f>
        <v>#N/A N/A</v>
      </c>
      <c r="AR5299" s="88" t="str">
        <f>IF(V5299&gt;0,_xll.BDH($A5299,AR$5,$AM$2,$AM$2),"#N/A N/A")</f>
        <v>#N/A N/A</v>
      </c>
    </row>
    <row r="5300" spans="1:44" ht="15" x14ac:dyDescent="0.25">
      <c r="A5300" s="99" t="s">
        <v>5388</v>
      </c>
      <c r="B5300" s="99" t="s">
        <v>146</v>
      </c>
      <c r="C5300" s="108" t="s">
        <v>10964</v>
      </c>
      <c r="D5300" s="108" t="s">
        <v>5701</v>
      </c>
      <c r="E5300" s="108" t="s">
        <v>31</v>
      </c>
      <c r="F5300" s="100" t="str">
        <f>VLOOKUP(E5300,Issuer!A:B,2,FALSE)</f>
        <v>BP</v>
      </c>
      <c r="G5300" s="108" t="s">
        <v>5721</v>
      </c>
      <c r="H5300" s="108" t="s">
        <v>5706</v>
      </c>
      <c r="I5300" s="109">
        <v>42479</v>
      </c>
      <c r="J5300" s="109">
        <v>42480</v>
      </c>
      <c r="K5300" s="109">
        <v>42706</v>
      </c>
      <c r="L5300" s="109">
        <v>42702</v>
      </c>
      <c r="M5300" s="108"/>
      <c r="N5300" s="110"/>
      <c r="O5300" s="111"/>
      <c r="P5300" s="99"/>
      <c r="Q5300" s="110">
        <v>0.25</v>
      </c>
      <c r="R5300" s="110">
        <v>0.01</v>
      </c>
      <c r="S5300" s="110">
        <v>4.1666670000000003</v>
      </c>
      <c r="T5300" s="112">
        <v>72440000</v>
      </c>
      <c r="U5300" s="112">
        <v>18052720</v>
      </c>
      <c r="V5300" s="104">
        <v>144</v>
      </c>
      <c r="W5300" s="112">
        <v>60000</v>
      </c>
      <c r="X5300" s="112">
        <v>10000</v>
      </c>
      <c r="Y5300" s="112">
        <v>190</v>
      </c>
      <c r="Z5300" s="112"/>
      <c r="AA5300" s="110">
        <v>0.01</v>
      </c>
      <c r="AB5300" s="99"/>
      <c r="AC5300" s="100">
        <v>-0.58649130000000005</v>
      </c>
      <c r="AD5300" s="100">
        <v>9.4104059999999996E-3</v>
      </c>
      <c r="AE5300" s="100">
        <v>4.988915E-3</v>
      </c>
      <c r="AF5300" s="100">
        <v>4.6724350000000001E-4</v>
      </c>
      <c r="AG5300" s="100">
        <v>31.051459999999999</v>
      </c>
      <c r="AH5300" s="105"/>
      <c r="AI5300" s="100">
        <v>177.7</v>
      </c>
      <c r="AJ5300" s="100">
        <v>-1.2229019999999999</v>
      </c>
      <c r="AK5300" s="100">
        <v>-2.2000000000000002</v>
      </c>
      <c r="AM5300" s="96">
        <v>42509</v>
      </c>
      <c r="AN5300" s="88">
        <f>_xll.BDH($A5300,AN$5,$AM$2,$AM$2)</f>
        <v>2180</v>
      </c>
      <c r="AO5300" s="88">
        <f>IF(V5300&gt;0,_xll.BDH($A5300,AO$5,$AM$2,$AM$2),"#N/A N/A")</f>
        <v>0.24948699999999999</v>
      </c>
      <c r="AP5300" s="88">
        <f>IF(V5300&gt;0,_xll.BDH($A5300,AP$5,$AM$2,$AM$2),"#N/A N/A")</f>
        <v>0.24889900000000001</v>
      </c>
      <c r="AQ5300" s="88">
        <f>IF(V5300&gt;0,_xll.BDH($A5300,AQ$5,$AM$2,$AM$2),"#N/A N/A")</f>
        <v>34570000</v>
      </c>
      <c r="AR5300" s="88">
        <f>IF(V5300&gt;0,_xll.BDH($A5300,AR$5,$AM$2,$AM$2),"#N/A N/A")</f>
        <v>34920000</v>
      </c>
    </row>
    <row r="5301" spans="1:44" ht="15" x14ac:dyDescent="0.25">
      <c r="A5301" s="99" t="s">
        <v>5389</v>
      </c>
      <c r="B5301" s="99" t="s">
        <v>121</v>
      </c>
      <c r="C5301" s="108" t="s">
        <v>10965</v>
      </c>
      <c r="D5301" s="108" t="s">
        <v>5708</v>
      </c>
      <c r="E5301" s="108" t="s">
        <v>31</v>
      </c>
      <c r="F5301" s="100" t="str">
        <f>VLOOKUP(E5301,Issuer!A:B,2,FALSE)</f>
        <v>BP</v>
      </c>
      <c r="G5301" s="108" t="s">
        <v>5721</v>
      </c>
      <c r="H5301" s="108" t="s">
        <v>5682</v>
      </c>
      <c r="I5301" s="109">
        <v>42479</v>
      </c>
      <c r="J5301" s="109">
        <v>42480</v>
      </c>
      <c r="K5301" s="109">
        <v>42738</v>
      </c>
      <c r="L5301" s="109">
        <v>42727</v>
      </c>
      <c r="M5301" s="108"/>
      <c r="N5301" s="110"/>
      <c r="O5301" s="111"/>
      <c r="P5301" s="99"/>
      <c r="Q5301" s="110"/>
      <c r="R5301" s="110"/>
      <c r="S5301" s="110"/>
      <c r="T5301" s="112">
        <v>0</v>
      </c>
      <c r="U5301" s="112"/>
      <c r="V5301" s="104">
        <v>0</v>
      </c>
      <c r="W5301" s="112">
        <v>70000</v>
      </c>
      <c r="X5301" s="112">
        <v>1000</v>
      </c>
      <c r="Y5301" s="112">
        <v>2.9</v>
      </c>
      <c r="Z5301" s="112"/>
      <c r="AA5301" s="110">
        <v>1</v>
      </c>
      <c r="AB5301" s="99"/>
      <c r="AC5301" s="100">
        <v>0.30178830000000001</v>
      </c>
      <c r="AD5301" s="100">
        <v>0.4812013</v>
      </c>
      <c r="AE5301" s="100">
        <v>7.1296370000000003E-3</v>
      </c>
      <c r="AF5301" s="100"/>
      <c r="AG5301" s="100">
        <v>32.722499999999997</v>
      </c>
      <c r="AH5301" s="105"/>
      <c r="AI5301" s="100">
        <v>2.68</v>
      </c>
      <c r="AJ5301" s="100">
        <v>-0.3717472</v>
      </c>
      <c r="AK5301" s="100">
        <v>-0.01</v>
      </c>
      <c r="AM5301" s="96">
        <v>42509</v>
      </c>
      <c r="AN5301" s="88">
        <f>_xll.BDH($A5301,AN$5,$AM$2,$AM$2)</f>
        <v>0</v>
      </c>
      <c r="AO5301" s="88" t="str">
        <f>IF(V5301&gt;0,_xll.BDH($A5301,AO$5,$AM$2,$AM$2),"#N/A N/A")</f>
        <v>#N/A N/A</v>
      </c>
      <c r="AP5301" s="88" t="str">
        <f>IF(V5301&gt;0,_xll.BDH($A5301,AP$5,$AM$2,$AM$2),"#N/A N/A")</f>
        <v>#N/A N/A</v>
      </c>
      <c r="AQ5301" s="88" t="str">
        <f>IF(V5301&gt;0,_xll.BDH($A5301,AQ$5,$AM$2,$AM$2),"#N/A N/A")</f>
        <v>#N/A N/A</v>
      </c>
      <c r="AR5301" s="88" t="str">
        <f>IF(V5301&gt;0,_xll.BDH($A5301,AR$5,$AM$2,$AM$2),"#N/A N/A")</f>
        <v>#N/A N/A</v>
      </c>
    </row>
    <row r="5302" spans="1:44" ht="15" x14ac:dyDescent="0.25">
      <c r="A5302" s="99" t="s">
        <v>5390</v>
      </c>
      <c r="B5302" s="99" t="s">
        <v>293</v>
      </c>
      <c r="C5302" s="108" t="s">
        <v>10970</v>
      </c>
      <c r="D5302" s="108" t="s">
        <v>5868</v>
      </c>
      <c r="E5302" s="108" t="s">
        <v>31</v>
      </c>
      <c r="F5302" s="100" t="str">
        <f>VLOOKUP(E5302,Issuer!A:B,2,FALSE)</f>
        <v>BP</v>
      </c>
      <c r="G5302" s="108" t="s">
        <v>5721</v>
      </c>
      <c r="H5302" s="108" t="s">
        <v>5682</v>
      </c>
      <c r="I5302" s="109">
        <v>42479</v>
      </c>
      <c r="J5302" s="109">
        <v>42480</v>
      </c>
      <c r="K5302" s="109">
        <v>42676</v>
      </c>
      <c r="L5302" s="109">
        <v>42670</v>
      </c>
      <c r="M5302" s="108"/>
      <c r="N5302" s="110"/>
      <c r="O5302" s="111"/>
      <c r="P5302" s="99"/>
      <c r="Q5302" s="110">
        <v>0.32</v>
      </c>
      <c r="R5302" s="110">
        <v>-3.5000000000000003E-2</v>
      </c>
      <c r="S5302" s="110">
        <v>-9.8591549999999994</v>
      </c>
      <c r="T5302" s="112">
        <v>0</v>
      </c>
      <c r="U5302" s="112"/>
      <c r="V5302" s="104">
        <v>0</v>
      </c>
      <c r="W5302" s="112">
        <v>40000</v>
      </c>
      <c r="X5302" s="112">
        <v>2000</v>
      </c>
      <c r="Y5302" s="112">
        <v>5.88</v>
      </c>
      <c r="Z5302" s="112"/>
      <c r="AA5302" s="110">
        <v>1</v>
      </c>
      <c r="AB5302" s="99"/>
      <c r="AC5302" s="100">
        <v>0.36944880000000002</v>
      </c>
      <c r="AD5302" s="100">
        <v>0.25790730000000001</v>
      </c>
      <c r="AE5302" s="100">
        <v>1.324646E-2</v>
      </c>
      <c r="AF5302" s="100">
        <v>1.535799E-3</v>
      </c>
      <c r="AG5302" s="100">
        <v>41.260570000000001</v>
      </c>
      <c r="AH5302" s="105"/>
      <c r="AI5302" s="100">
        <v>5.21</v>
      </c>
      <c r="AJ5302" s="100">
        <v>-1.698113</v>
      </c>
      <c r="AK5302" s="100">
        <v>-0.09</v>
      </c>
      <c r="AM5302" s="96">
        <v>42509</v>
      </c>
      <c r="AN5302" s="88">
        <f>_xll.BDH($A5302,AN$5,$AM$2,$AM$2)</f>
        <v>60</v>
      </c>
      <c r="AO5302" s="88" t="str">
        <f>IF(V5302&gt;0,_xll.BDH($A5302,AO$5,$AM$2,$AM$2),"#N/A N/A")</f>
        <v>#N/A N/A</v>
      </c>
      <c r="AP5302" s="88" t="str">
        <f>IF(V5302&gt;0,_xll.BDH($A5302,AP$5,$AM$2,$AM$2),"#N/A N/A")</f>
        <v>#N/A N/A</v>
      </c>
      <c r="AQ5302" s="88" t="str">
        <f>IF(V5302&gt;0,_xll.BDH($A5302,AQ$5,$AM$2,$AM$2),"#N/A N/A")</f>
        <v>#N/A N/A</v>
      </c>
      <c r="AR5302" s="88" t="str">
        <f>IF(V5302&gt;0,_xll.BDH($A5302,AR$5,$AM$2,$AM$2),"#N/A N/A")</f>
        <v>#N/A N/A</v>
      </c>
    </row>
    <row r="5303" spans="1:44" ht="15" x14ac:dyDescent="0.25">
      <c r="A5303" s="99" t="s">
        <v>5391</v>
      </c>
      <c r="B5303" s="99" t="s">
        <v>209</v>
      </c>
      <c r="C5303" s="108" t="s">
        <v>10966</v>
      </c>
      <c r="D5303" s="108" t="s">
        <v>5774</v>
      </c>
      <c r="E5303" s="108" t="s">
        <v>31</v>
      </c>
      <c r="F5303" s="100" t="str">
        <f>VLOOKUP(E5303,Issuer!A:B,2,FALSE)</f>
        <v>BP</v>
      </c>
      <c r="G5303" s="108" t="s">
        <v>5721</v>
      </c>
      <c r="H5303" s="108" t="s">
        <v>5682</v>
      </c>
      <c r="I5303" s="109">
        <v>42479</v>
      </c>
      <c r="J5303" s="109">
        <v>42480</v>
      </c>
      <c r="K5303" s="109">
        <v>42831</v>
      </c>
      <c r="L5303" s="109">
        <v>42824</v>
      </c>
      <c r="M5303" s="108"/>
      <c r="N5303" s="110"/>
      <c r="O5303" s="111"/>
      <c r="P5303" s="99"/>
      <c r="Q5303" s="110">
        <v>0.16400000000000001</v>
      </c>
      <c r="R5303" s="110">
        <v>-8.0000000000000002E-3</v>
      </c>
      <c r="S5303" s="110">
        <v>-4.6511630000000004</v>
      </c>
      <c r="T5303" s="112">
        <v>11600000</v>
      </c>
      <c r="U5303" s="112">
        <v>1961700</v>
      </c>
      <c r="V5303" s="104">
        <v>12</v>
      </c>
      <c r="W5303" s="112">
        <v>40000</v>
      </c>
      <c r="X5303" s="112">
        <v>2000</v>
      </c>
      <c r="Y5303" s="112">
        <v>52.99</v>
      </c>
      <c r="Z5303" s="112"/>
      <c r="AA5303" s="110">
        <v>0.1</v>
      </c>
      <c r="AB5303" s="99"/>
      <c r="AC5303" s="100">
        <v>0.26000210000000001</v>
      </c>
      <c r="AD5303" s="100">
        <v>2.71495E-2</v>
      </c>
      <c r="AE5303" s="100">
        <v>1.310594E-2</v>
      </c>
      <c r="AF5303" s="100">
        <v>5.9214089999999999E-4</v>
      </c>
      <c r="AG5303" s="100">
        <v>29.725709999999999</v>
      </c>
      <c r="AH5303" s="105"/>
      <c r="AI5303" s="100">
        <v>42.7</v>
      </c>
      <c r="AJ5303" s="100">
        <v>-0.81300810000000001</v>
      </c>
      <c r="AK5303" s="100">
        <v>-0.35</v>
      </c>
      <c r="AM5303" s="96">
        <v>42509</v>
      </c>
      <c r="AN5303" s="88">
        <f>_xll.BDH($A5303,AN$5,$AM$2,$AM$2)</f>
        <v>410</v>
      </c>
      <c r="AO5303" s="88">
        <f>IF(V5303&gt;0,_xll.BDH($A5303,AO$5,$AM$2,$AM$2),"#N/A N/A")</f>
        <v>0.168655</v>
      </c>
      <c r="AP5303" s="88">
        <f>IF(V5303&gt;0,_xll.BDH($A5303,AP$5,$AM$2,$AM$2),"#N/A N/A")</f>
        <v>0.169569</v>
      </c>
      <c r="AQ5303" s="88">
        <f>IF(V5303&gt;0,_xll.BDH($A5303,AQ$5,$AM$2,$AM$2),"#N/A N/A")</f>
        <v>5800000</v>
      </c>
      <c r="AR5303" s="88">
        <f>IF(V5303&gt;0,_xll.BDH($A5303,AR$5,$AM$2,$AM$2),"#N/A N/A")</f>
        <v>5800000</v>
      </c>
    </row>
    <row r="5304" spans="1:44" ht="15" x14ac:dyDescent="0.25">
      <c r="A5304" s="99" t="s">
        <v>5392</v>
      </c>
      <c r="B5304" s="99" t="s">
        <v>141</v>
      </c>
      <c r="C5304" s="108" t="s">
        <v>10967</v>
      </c>
      <c r="D5304" s="108" t="s">
        <v>5699</v>
      </c>
      <c r="E5304" s="108" t="s">
        <v>34</v>
      </c>
      <c r="F5304" s="100" t="str">
        <f>VLOOKUP(E5304,Issuer!A:B,2,FALSE)</f>
        <v>EA</v>
      </c>
      <c r="G5304" s="108" t="s">
        <v>5681</v>
      </c>
      <c r="H5304" s="108" t="s">
        <v>5706</v>
      </c>
      <c r="I5304" s="109">
        <v>42248</v>
      </c>
      <c r="J5304" s="109">
        <v>42249</v>
      </c>
      <c r="K5304" s="109">
        <v>42663</v>
      </c>
      <c r="L5304" s="109">
        <v>42657</v>
      </c>
      <c r="M5304" s="108"/>
      <c r="N5304" s="110"/>
      <c r="O5304" s="111"/>
      <c r="P5304" s="99"/>
      <c r="Q5304" s="110">
        <v>2.4E-2</v>
      </c>
      <c r="R5304" s="110">
        <v>0</v>
      </c>
      <c r="S5304" s="110">
        <v>0</v>
      </c>
      <c r="T5304" s="112">
        <v>0</v>
      </c>
      <c r="U5304" s="112"/>
      <c r="V5304" s="104">
        <v>0</v>
      </c>
      <c r="W5304" s="112">
        <v>40000</v>
      </c>
      <c r="X5304" s="112">
        <v>10000</v>
      </c>
      <c r="Y5304" s="112">
        <v>130.80000000000001</v>
      </c>
      <c r="Z5304" s="112"/>
      <c r="AA5304" s="110">
        <v>0.01</v>
      </c>
      <c r="AB5304" s="99"/>
      <c r="AC5304" s="100">
        <v>-0.1446105</v>
      </c>
      <c r="AD5304" s="100">
        <v>7.6728009999999999E-3</v>
      </c>
      <c r="AE5304" s="100">
        <v>2.3567430000000001E-3</v>
      </c>
      <c r="AF5304" s="100">
        <v>2.2181720000000001E-4</v>
      </c>
      <c r="AG5304" s="100">
        <v>29.010570000000001</v>
      </c>
      <c r="AH5304" s="105"/>
      <c r="AI5304" s="100">
        <v>157.19999999999999</v>
      </c>
      <c r="AJ5304" s="100">
        <v>-2.4208569999999998</v>
      </c>
      <c r="AK5304" s="100">
        <v>-3.9</v>
      </c>
      <c r="AM5304" s="96">
        <v>42509</v>
      </c>
      <c r="AN5304" s="88">
        <f>_xll.BDH($A5304,AN$5,$AM$2,$AM$2)</f>
        <v>3790</v>
      </c>
      <c r="AO5304" s="88" t="str">
        <f>IF(V5304&gt;0,_xll.BDH($A5304,AO$5,$AM$2,$AM$2),"#N/A N/A")</f>
        <v>#N/A N/A</v>
      </c>
      <c r="AP5304" s="88" t="str">
        <f>IF(V5304&gt;0,_xll.BDH($A5304,AP$5,$AM$2,$AM$2),"#N/A N/A")</f>
        <v>#N/A N/A</v>
      </c>
      <c r="AQ5304" s="88" t="str">
        <f>IF(V5304&gt;0,_xll.BDH($A5304,AQ$5,$AM$2,$AM$2),"#N/A N/A")</f>
        <v>#N/A N/A</v>
      </c>
      <c r="AR5304" s="88" t="str">
        <f>IF(V5304&gt;0,_xll.BDH($A5304,AR$5,$AM$2,$AM$2),"#N/A N/A")</f>
        <v>#N/A N/A</v>
      </c>
    </row>
    <row r="5305" spans="1:44" ht="15" x14ac:dyDescent="0.25">
      <c r="A5305" s="99" t="s">
        <v>5393</v>
      </c>
      <c r="B5305" s="99" t="s">
        <v>141</v>
      </c>
      <c r="C5305" s="108" t="s">
        <v>10968</v>
      </c>
      <c r="D5305" s="108" t="s">
        <v>5699</v>
      </c>
      <c r="E5305" s="108" t="s">
        <v>35</v>
      </c>
      <c r="F5305" s="100" t="str">
        <f>VLOOKUP(E5305,Issuer!A:B,2,FALSE)</f>
        <v>MB</v>
      </c>
      <c r="G5305" s="108" t="s">
        <v>5744</v>
      </c>
      <c r="H5305" s="108" t="s">
        <v>5706</v>
      </c>
      <c r="I5305" s="109">
        <v>42479</v>
      </c>
      <c r="J5305" s="109">
        <v>42480</v>
      </c>
      <c r="K5305" s="109">
        <v>42676</v>
      </c>
      <c r="L5305" s="109">
        <v>42670</v>
      </c>
      <c r="M5305" s="108"/>
      <c r="N5305" s="110"/>
      <c r="O5305" s="111"/>
      <c r="P5305" s="99"/>
      <c r="Q5305" s="110">
        <v>0.78</v>
      </c>
      <c r="R5305" s="110">
        <v>0.05</v>
      </c>
      <c r="S5305" s="110">
        <v>6.8493149999999998</v>
      </c>
      <c r="T5305" s="112">
        <v>30000</v>
      </c>
      <c r="U5305" s="112">
        <v>23400</v>
      </c>
      <c r="V5305" s="104">
        <v>1</v>
      </c>
      <c r="W5305" s="112">
        <v>13000</v>
      </c>
      <c r="X5305" s="112">
        <v>1000</v>
      </c>
      <c r="Y5305" s="112">
        <v>140.88</v>
      </c>
      <c r="Z5305" s="112"/>
      <c r="AA5305" s="110">
        <v>0.1</v>
      </c>
      <c r="AB5305" s="99"/>
      <c r="AC5305" s="100">
        <v>-0.28579710000000003</v>
      </c>
      <c r="AD5305" s="100">
        <v>8.8678739999999995E-3</v>
      </c>
      <c r="AE5305" s="100">
        <v>3.6178839999999997E-2</v>
      </c>
      <c r="AF5305" s="100">
        <v>3.9475150000000004E-3</v>
      </c>
      <c r="AG5305" s="100">
        <v>35.995849999999997</v>
      </c>
      <c r="AH5305" s="105"/>
      <c r="AI5305" s="100">
        <v>157.19999999999999</v>
      </c>
      <c r="AJ5305" s="100">
        <v>-2.4208569999999998</v>
      </c>
      <c r="AK5305" s="100">
        <v>-3.9</v>
      </c>
      <c r="AM5305" s="96">
        <v>42509</v>
      </c>
      <c r="AN5305" s="88">
        <f>_xll.BDH($A5305,AN$5,$AM$2,$AM$2)</f>
        <v>60</v>
      </c>
      <c r="AO5305" s="88">
        <f>IF(V5305&gt;0,_xll.BDH($A5305,AO$5,$AM$2,$AM$2),"#N/A N/A")</f>
        <v>0.78</v>
      </c>
      <c r="AP5305" s="88" t="str">
        <f>IF(V5305&gt;0,_xll.BDH($A5305,AP$5,$AM$2,$AM$2),"#N/A N/A")</f>
        <v>#N/A N/A</v>
      </c>
      <c r="AQ5305" s="88">
        <f>IF(V5305&gt;0,_xll.BDH($A5305,AQ$5,$AM$2,$AM$2),"#N/A N/A")</f>
        <v>30000</v>
      </c>
      <c r="AR5305" s="88" t="str">
        <f>IF(V5305&gt;0,_xll.BDH($A5305,AR$5,$AM$2,$AM$2),"#N/A N/A")</f>
        <v>#N/A N/A</v>
      </c>
    </row>
    <row r="5306" spans="1:44" ht="15" x14ac:dyDescent="0.25">
      <c r="A5306" s="99" t="s">
        <v>5394</v>
      </c>
      <c r="B5306" s="99" t="s">
        <v>135</v>
      </c>
      <c r="C5306" s="108" t="s">
        <v>10969</v>
      </c>
      <c r="D5306" s="108" t="s">
        <v>5685</v>
      </c>
      <c r="E5306" s="108" t="s">
        <v>30</v>
      </c>
      <c r="F5306" s="100" t="str">
        <f>VLOOKUP(E5306,Issuer!A:B,2,FALSE)</f>
        <v>CS</v>
      </c>
      <c r="G5306" s="108" t="s">
        <v>5686</v>
      </c>
      <c r="H5306" s="108" t="s">
        <v>5706</v>
      </c>
      <c r="I5306" s="109">
        <v>42479</v>
      </c>
      <c r="J5306" s="109">
        <v>42480</v>
      </c>
      <c r="K5306" s="109">
        <v>42642</v>
      </c>
      <c r="L5306" s="109">
        <v>42636</v>
      </c>
      <c r="M5306" s="108"/>
      <c r="N5306" s="110"/>
      <c r="O5306" s="111"/>
      <c r="P5306" s="99"/>
      <c r="Q5306" s="110">
        <v>0.26500000000000001</v>
      </c>
      <c r="R5306" s="110">
        <v>5.0000000000000001E-3</v>
      </c>
      <c r="S5306" s="110">
        <v>1.9230769999999999</v>
      </c>
      <c r="T5306" s="112">
        <v>0</v>
      </c>
      <c r="U5306" s="112"/>
      <c r="V5306" s="104">
        <v>0</v>
      </c>
      <c r="W5306" s="112">
        <v>120000</v>
      </c>
      <c r="X5306" s="112">
        <v>10000</v>
      </c>
      <c r="Y5306" s="112">
        <v>20800</v>
      </c>
      <c r="Z5306" s="112"/>
      <c r="AA5306" s="110">
        <v>1.25E-4</v>
      </c>
      <c r="AB5306" s="99"/>
      <c r="AC5306" s="100">
        <v>-0.66787600000000003</v>
      </c>
      <c r="AD5306" s="100">
        <v>1.2184280000000001E-4</v>
      </c>
      <c r="AE5306" s="100">
        <v>5.1720439999999998E-3</v>
      </c>
      <c r="AF5306" s="100">
        <v>7.7524180000000003E-4</v>
      </c>
      <c r="AG5306" s="100">
        <v>23.88184</v>
      </c>
      <c r="AH5306" s="105"/>
      <c r="AI5306" s="100">
        <v>19694.330000000002</v>
      </c>
      <c r="AJ5306" s="100">
        <v>-0.6661821</v>
      </c>
      <c r="AK5306" s="100">
        <v>-132.08000000000001</v>
      </c>
      <c r="AM5306" s="96">
        <v>42509</v>
      </c>
      <c r="AN5306" s="88">
        <f>_xll.BDH($A5306,AN$5,$AM$2,$AM$2)</f>
        <v>0</v>
      </c>
      <c r="AO5306" s="88" t="str">
        <f>IF(V5306&gt;0,_xll.BDH($A5306,AO$5,$AM$2,$AM$2),"#N/A N/A")</f>
        <v>#N/A N/A</v>
      </c>
      <c r="AP5306" s="88" t="str">
        <f>IF(V5306&gt;0,_xll.BDH($A5306,AP$5,$AM$2,$AM$2),"#N/A N/A")</f>
        <v>#N/A N/A</v>
      </c>
      <c r="AQ5306" s="88" t="str">
        <f>IF(V5306&gt;0,_xll.BDH($A5306,AQ$5,$AM$2,$AM$2),"#N/A N/A")</f>
        <v>#N/A N/A</v>
      </c>
      <c r="AR5306" s="88" t="str">
        <f>IF(V5306&gt;0,_xll.BDH($A5306,AR$5,$AM$2,$AM$2),"#N/A N/A")</f>
        <v>#N/A N/A</v>
      </c>
    </row>
    <row r="5307" spans="1:44" ht="15" x14ac:dyDescent="0.25">
      <c r="A5307" s="99" t="s">
        <v>5395</v>
      </c>
      <c r="B5307" s="99" t="s">
        <v>141</v>
      </c>
      <c r="C5307" s="108" t="s">
        <v>10971</v>
      </c>
      <c r="D5307" s="108" t="s">
        <v>5699</v>
      </c>
      <c r="E5307" s="108" t="s">
        <v>30</v>
      </c>
      <c r="F5307" s="100" t="str">
        <f>VLOOKUP(E5307,Issuer!A:B,2,FALSE)</f>
        <v>CS</v>
      </c>
      <c r="G5307" s="108" t="s">
        <v>5686</v>
      </c>
      <c r="H5307" s="108" t="s">
        <v>5706</v>
      </c>
      <c r="I5307" s="109">
        <v>42479</v>
      </c>
      <c r="J5307" s="109">
        <v>42480</v>
      </c>
      <c r="K5307" s="109">
        <v>42706</v>
      </c>
      <c r="L5307" s="109">
        <v>42702</v>
      </c>
      <c r="M5307" s="108"/>
      <c r="N5307" s="110"/>
      <c r="O5307" s="111"/>
      <c r="P5307" s="99"/>
      <c r="Q5307" s="110">
        <v>0.16200000000000001</v>
      </c>
      <c r="R5307" s="110">
        <v>1.4999999999999999E-2</v>
      </c>
      <c r="S5307" s="110">
        <v>10.204079999999999</v>
      </c>
      <c r="T5307" s="112">
        <v>9120000</v>
      </c>
      <c r="U5307" s="112">
        <v>1455150</v>
      </c>
      <c r="V5307" s="104">
        <v>69</v>
      </c>
      <c r="W5307" s="112">
        <v>90000</v>
      </c>
      <c r="X5307" s="112">
        <v>10000</v>
      </c>
      <c r="Y5307" s="112">
        <v>160.78</v>
      </c>
      <c r="Z5307" s="112"/>
      <c r="AA5307" s="110">
        <v>0.01</v>
      </c>
      <c r="AB5307" s="99"/>
      <c r="AC5307" s="100">
        <v>-0.49696380000000001</v>
      </c>
      <c r="AD5307" s="100">
        <v>1.1266200000000001E-2</v>
      </c>
      <c r="AE5307" s="100">
        <v>4.593438E-3</v>
      </c>
      <c r="AF5307" s="100">
        <v>3.6316350000000001E-4</v>
      </c>
      <c r="AG5307" s="100">
        <v>30.569739999999999</v>
      </c>
      <c r="AH5307" s="105"/>
      <c r="AI5307" s="100">
        <v>157.19999999999999</v>
      </c>
      <c r="AJ5307" s="100">
        <v>-2.4208569999999998</v>
      </c>
      <c r="AK5307" s="100">
        <v>-3.9</v>
      </c>
      <c r="AM5307" s="96">
        <v>42509</v>
      </c>
      <c r="AN5307" s="88">
        <f>_xll.BDH($A5307,AN$5,$AM$2,$AM$2)</f>
        <v>0</v>
      </c>
      <c r="AO5307" s="88">
        <f>IF(V5307&gt;0,_xll.BDH($A5307,AO$5,$AM$2,$AM$2),"#N/A N/A")</f>
        <v>0.159939</v>
      </c>
      <c r="AP5307" s="88">
        <f>IF(V5307&gt;0,_xll.BDH($A5307,AP$5,$AM$2,$AM$2),"#N/A N/A")</f>
        <v>0.159164</v>
      </c>
      <c r="AQ5307" s="88">
        <f>IF(V5307&gt;0,_xll.BDH($A5307,AQ$5,$AM$2,$AM$2),"#N/A N/A")</f>
        <v>4610000</v>
      </c>
      <c r="AR5307" s="88">
        <f>IF(V5307&gt;0,_xll.BDH($A5307,AR$5,$AM$2,$AM$2),"#N/A N/A")</f>
        <v>4510000</v>
      </c>
    </row>
    <row r="5308" spans="1:44" ht="15" x14ac:dyDescent="0.25">
      <c r="A5308" s="99" t="s">
        <v>5396</v>
      </c>
      <c r="B5308" s="99" t="s">
        <v>421</v>
      </c>
      <c r="C5308" s="108" t="s">
        <v>10972</v>
      </c>
      <c r="D5308" s="108" t="s">
        <v>5991</v>
      </c>
      <c r="E5308" s="108" t="s">
        <v>30</v>
      </c>
      <c r="F5308" s="100" t="str">
        <f>VLOOKUP(E5308,Issuer!A:B,2,FALSE)</f>
        <v>CS</v>
      </c>
      <c r="G5308" s="108" t="s">
        <v>5686</v>
      </c>
      <c r="H5308" s="108" t="s">
        <v>5706</v>
      </c>
      <c r="I5308" s="109">
        <v>42479</v>
      </c>
      <c r="J5308" s="109">
        <v>42480</v>
      </c>
      <c r="K5308" s="109">
        <v>42678</v>
      </c>
      <c r="L5308" s="109">
        <v>42674</v>
      </c>
      <c r="M5308" s="108"/>
      <c r="N5308" s="110"/>
      <c r="O5308" s="111"/>
      <c r="P5308" s="99"/>
      <c r="Q5308" s="110">
        <v>0.36</v>
      </c>
      <c r="R5308" s="110">
        <v>1.4999999999999999E-2</v>
      </c>
      <c r="S5308" s="110">
        <v>4.3478260000000004</v>
      </c>
      <c r="T5308" s="112">
        <v>2930000</v>
      </c>
      <c r="U5308" s="112">
        <v>1036525</v>
      </c>
      <c r="V5308" s="104">
        <v>42</v>
      </c>
      <c r="W5308" s="112">
        <v>40000</v>
      </c>
      <c r="X5308" s="112">
        <v>5000</v>
      </c>
      <c r="Y5308" s="112">
        <v>75.88</v>
      </c>
      <c r="Z5308" s="112"/>
      <c r="AA5308" s="110">
        <v>0.1</v>
      </c>
      <c r="AB5308" s="99"/>
      <c r="AC5308" s="100">
        <v>-0.32232270000000002</v>
      </c>
      <c r="AD5308" s="100">
        <v>2.3034800000000001E-2</v>
      </c>
      <c r="AE5308" s="100">
        <v>1.999509E-2</v>
      </c>
      <c r="AF5308" s="100">
        <v>2.1024220000000001E-3</v>
      </c>
      <c r="AG5308" s="100">
        <v>26.901969999999999</v>
      </c>
      <c r="AH5308" s="105"/>
      <c r="AI5308" s="100">
        <v>83.4</v>
      </c>
      <c r="AJ5308" s="100">
        <v>-0.71428570000000002</v>
      </c>
      <c r="AK5308" s="100">
        <v>-0.6</v>
      </c>
      <c r="AM5308" s="96">
        <v>42509</v>
      </c>
      <c r="AN5308" s="88">
        <f>_xll.BDH($A5308,AN$5,$AM$2,$AM$2)</f>
        <v>0</v>
      </c>
      <c r="AO5308" s="88">
        <f>IF(V5308&gt;0,_xll.BDH($A5308,AO$5,$AM$2,$AM$2),"#N/A N/A")</f>
        <v>0.353686</v>
      </c>
      <c r="AP5308" s="88">
        <f>IF(V5308&gt;0,_xll.BDH($A5308,AP$5,$AM$2,$AM$2),"#N/A N/A")</f>
        <v>0.35383999999999999</v>
      </c>
      <c r="AQ5308" s="88">
        <f>IF(V5308&gt;0,_xll.BDH($A5308,AQ$5,$AM$2,$AM$2),"#N/A N/A")</f>
        <v>1465000</v>
      </c>
      <c r="AR5308" s="88">
        <f>IF(V5308&gt;0,_xll.BDH($A5308,AR$5,$AM$2,$AM$2),"#N/A N/A")</f>
        <v>1465000</v>
      </c>
    </row>
    <row r="5309" spans="1:44" ht="15" x14ac:dyDescent="0.25">
      <c r="A5309" s="99" t="s">
        <v>5397</v>
      </c>
      <c r="B5309" s="99" t="s">
        <v>421</v>
      </c>
      <c r="C5309" s="108" t="s">
        <v>10973</v>
      </c>
      <c r="D5309" s="108" t="s">
        <v>5991</v>
      </c>
      <c r="E5309" s="108" t="s">
        <v>30</v>
      </c>
      <c r="F5309" s="100" t="str">
        <f>VLOOKUP(E5309,Issuer!A:B,2,FALSE)</f>
        <v>CS</v>
      </c>
      <c r="G5309" s="108" t="s">
        <v>5686</v>
      </c>
      <c r="H5309" s="108" t="s">
        <v>5682</v>
      </c>
      <c r="I5309" s="109">
        <v>42479</v>
      </c>
      <c r="J5309" s="109">
        <v>42480</v>
      </c>
      <c r="K5309" s="109">
        <v>42678</v>
      </c>
      <c r="L5309" s="109">
        <v>42674</v>
      </c>
      <c r="M5309" s="108"/>
      <c r="N5309" s="110"/>
      <c r="O5309" s="111"/>
      <c r="P5309" s="99"/>
      <c r="Q5309" s="110">
        <v>8.2000000000000003E-2</v>
      </c>
      <c r="R5309" s="110">
        <v>-8.9999999999999993E-3</v>
      </c>
      <c r="S5309" s="110">
        <v>-9.89011</v>
      </c>
      <c r="T5309" s="112">
        <v>0</v>
      </c>
      <c r="U5309" s="112"/>
      <c r="V5309" s="104">
        <v>0</v>
      </c>
      <c r="W5309" s="112">
        <v>60000</v>
      </c>
      <c r="X5309" s="112">
        <v>5000</v>
      </c>
      <c r="Y5309" s="112">
        <v>102.8</v>
      </c>
      <c r="Z5309" s="112"/>
      <c r="AA5309" s="110">
        <v>0.1</v>
      </c>
      <c r="AB5309" s="99"/>
      <c r="AC5309" s="100">
        <v>0.11462070000000001</v>
      </c>
      <c r="AD5309" s="100">
        <v>1.216165E-2</v>
      </c>
      <c r="AE5309" s="100">
        <v>1.1196040000000001E-2</v>
      </c>
      <c r="AF5309" s="100">
        <v>7.1166519999999996E-4</v>
      </c>
      <c r="AG5309" s="100">
        <v>27.78809</v>
      </c>
      <c r="AH5309" s="105"/>
      <c r="AI5309" s="100">
        <v>83.4</v>
      </c>
      <c r="AJ5309" s="100">
        <v>-0.71428570000000002</v>
      </c>
      <c r="AK5309" s="100">
        <v>-0.6</v>
      </c>
      <c r="AM5309" s="96">
        <v>42509</v>
      </c>
      <c r="AN5309" s="88">
        <f>_xll.BDH($A5309,AN$5,$AM$2,$AM$2)</f>
        <v>0</v>
      </c>
      <c r="AO5309" s="88" t="str">
        <f>IF(V5309&gt;0,_xll.BDH($A5309,AO$5,$AM$2,$AM$2),"#N/A N/A")</f>
        <v>#N/A N/A</v>
      </c>
      <c r="AP5309" s="88" t="str">
        <f>IF(V5309&gt;0,_xll.BDH($A5309,AP$5,$AM$2,$AM$2),"#N/A N/A")</f>
        <v>#N/A N/A</v>
      </c>
      <c r="AQ5309" s="88" t="str">
        <f>IF(V5309&gt;0,_xll.BDH($A5309,AQ$5,$AM$2,$AM$2),"#N/A N/A")</f>
        <v>#N/A N/A</v>
      </c>
      <c r="AR5309" s="88" t="str">
        <f>IF(V5309&gt;0,_xll.BDH($A5309,AR$5,$AM$2,$AM$2),"#N/A N/A")</f>
        <v>#N/A N/A</v>
      </c>
    </row>
    <row r="5310" spans="1:44" ht="15" x14ac:dyDescent="0.25">
      <c r="A5310" s="99" t="s">
        <v>5398</v>
      </c>
      <c r="B5310" s="99" t="s">
        <v>2495</v>
      </c>
      <c r="C5310" s="108" t="s">
        <v>10974</v>
      </c>
      <c r="D5310" s="108" t="s">
        <v>8071</v>
      </c>
      <c r="E5310" s="108" t="s">
        <v>30</v>
      </c>
      <c r="F5310" s="100" t="str">
        <f>VLOOKUP(E5310,Issuer!A:B,2,FALSE)</f>
        <v>CS</v>
      </c>
      <c r="G5310" s="108" t="s">
        <v>5686</v>
      </c>
      <c r="H5310" s="108" t="s">
        <v>5682</v>
      </c>
      <c r="I5310" s="109">
        <v>42479</v>
      </c>
      <c r="J5310" s="109">
        <v>42480</v>
      </c>
      <c r="K5310" s="109">
        <v>42709</v>
      </c>
      <c r="L5310" s="109">
        <v>42703</v>
      </c>
      <c r="M5310" s="108"/>
      <c r="N5310" s="110"/>
      <c r="O5310" s="111"/>
      <c r="P5310" s="99"/>
      <c r="Q5310" s="110">
        <v>6.0999999999999999E-2</v>
      </c>
      <c r="R5310" s="110">
        <v>-2E-3</v>
      </c>
      <c r="S5310" s="110">
        <v>-3.1746029999999998</v>
      </c>
      <c r="T5310" s="112">
        <v>30000</v>
      </c>
      <c r="U5310" s="112">
        <v>1830</v>
      </c>
      <c r="V5310" s="104">
        <v>1</v>
      </c>
      <c r="W5310" s="112">
        <v>50000</v>
      </c>
      <c r="X5310" s="112">
        <v>5000</v>
      </c>
      <c r="Y5310" s="112">
        <v>25.88</v>
      </c>
      <c r="Z5310" s="112"/>
      <c r="AA5310" s="110">
        <v>0.1</v>
      </c>
      <c r="AB5310" s="99"/>
      <c r="AC5310" s="100">
        <v>0.1915955</v>
      </c>
      <c r="AD5310" s="100">
        <v>3.986932E-2</v>
      </c>
      <c r="AE5310" s="100">
        <v>3.6266610000000002E-3</v>
      </c>
      <c r="AF5310" s="100">
        <v>4.092368E-4</v>
      </c>
      <c r="AG5310" s="100">
        <v>50.835189999999997</v>
      </c>
      <c r="AH5310" s="105"/>
      <c r="AI5310" s="100">
        <v>17.98</v>
      </c>
      <c r="AJ5310" s="100">
        <v>-0.33259420000000001</v>
      </c>
      <c r="AK5310" s="100">
        <v>-0.06</v>
      </c>
      <c r="AM5310" s="96">
        <v>42509</v>
      </c>
      <c r="AN5310" s="88">
        <f>_xll.BDH($A5310,AN$5,$AM$2,$AM$2)</f>
        <v>1250</v>
      </c>
      <c r="AO5310" s="88" t="str">
        <f>IF(V5310&gt;0,_xll.BDH($A5310,AO$5,$AM$2,$AM$2),"#N/A N/A")</f>
        <v>#N/A N/A</v>
      </c>
      <c r="AP5310" s="88">
        <f>IF(V5310&gt;0,_xll.BDH($A5310,AP$5,$AM$2,$AM$2),"#N/A N/A")</f>
        <v>6.0999999999999999E-2</v>
      </c>
      <c r="AQ5310" s="88" t="str">
        <f>IF(V5310&gt;0,_xll.BDH($A5310,AQ$5,$AM$2,$AM$2),"#N/A N/A")</f>
        <v>#N/A N/A</v>
      </c>
      <c r="AR5310" s="88">
        <f>IF(V5310&gt;0,_xll.BDH($A5310,AR$5,$AM$2,$AM$2),"#N/A N/A")</f>
        <v>30000</v>
      </c>
    </row>
    <row r="5311" spans="1:44" ht="15" x14ac:dyDescent="0.25">
      <c r="A5311" s="99" t="s">
        <v>5399</v>
      </c>
      <c r="B5311" s="99" t="s">
        <v>303</v>
      </c>
      <c r="C5311" s="108" t="s">
        <v>10978</v>
      </c>
      <c r="D5311" s="108" t="s">
        <v>5887</v>
      </c>
      <c r="E5311" s="108" t="s">
        <v>30</v>
      </c>
      <c r="F5311" s="100" t="str">
        <f>VLOOKUP(E5311,Issuer!A:B,2,FALSE)</f>
        <v>CS</v>
      </c>
      <c r="G5311" s="108" t="s">
        <v>5686</v>
      </c>
      <c r="H5311" s="108" t="s">
        <v>5682</v>
      </c>
      <c r="I5311" s="109">
        <v>42479</v>
      </c>
      <c r="J5311" s="109">
        <v>42480</v>
      </c>
      <c r="K5311" s="109">
        <v>42678</v>
      </c>
      <c r="L5311" s="109">
        <v>42674</v>
      </c>
      <c r="M5311" s="108"/>
      <c r="N5311" s="110"/>
      <c r="O5311" s="111"/>
      <c r="P5311" s="99"/>
      <c r="Q5311" s="110">
        <v>7.3999999999999996E-2</v>
      </c>
      <c r="R5311" s="110">
        <v>-7.0000000000000001E-3</v>
      </c>
      <c r="S5311" s="110">
        <v>-8.6419750000000004</v>
      </c>
      <c r="T5311" s="112">
        <v>200000</v>
      </c>
      <c r="U5311" s="112">
        <v>14650</v>
      </c>
      <c r="V5311" s="104">
        <v>4</v>
      </c>
      <c r="W5311" s="112">
        <v>80000</v>
      </c>
      <c r="X5311" s="112">
        <v>5000</v>
      </c>
      <c r="Y5311" s="112">
        <v>42.8</v>
      </c>
      <c r="Z5311" s="112"/>
      <c r="AA5311" s="110">
        <v>0.1</v>
      </c>
      <c r="AB5311" s="99"/>
      <c r="AC5311" s="100">
        <v>0.17680219999999999</v>
      </c>
      <c r="AD5311" s="100">
        <v>2.975262E-2</v>
      </c>
      <c r="AE5311" s="100">
        <v>5.9067740000000001E-3</v>
      </c>
      <c r="AF5311" s="100">
        <v>5.9224959999999998E-4</v>
      </c>
      <c r="AG5311" s="100">
        <v>38.256309999999999</v>
      </c>
      <c r="AH5311" s="105"/>
      <c r="AI5311" s="100">
        <v>33.25</v>
      </c>
      <c r="AJ5311" s="100">
        <v>-0.89418779999999998</v>
      </c>
      <c r="AK5311" s="100">
        <v>-0.3</v>
      </c>
      <c r="AM5311" s="96">
        <v>42509</v>
      </c>
      <c r="AN5311" s="88">
        <f>_xll.BDH($A5311,AN$5,$AM$2,$AM$2)</f>
        <v>300</v>
      </c>
      <c r="AO5311" s="88">
        <f>IF(V5311&gt;0,_xll.BDH($A5311,AO$5,$AM$2,$AM$2),"#N/A N/A")</f>
        <v>7.3499999999999996E-2</v>
      </c>
      <c r="AP5311" s="88">
        <f>IF(V5311&gt;0,_xll.BDH($A5311,AP$5,$AM$2,$AM$2),"#N/A N/A")</f>
        <v>7.2999999999999995E-2</v>
      </c>
      <c r="AQ5311" s="88">
        <f>IF(V5311&gt;0,_xll.BDH($A5311,AQ$5,$AM$2,$AM$2),"#N/A N/A")</f>
        <v>100000</v>
      </c>
      <c r="AR5311" s="88">
        <f>IF(V5311&gt;0,_xll.BDH($A5311,AR$5,$AM$2,$AM$2),"#N/A N/A")</f>
        <v>100000</v>
      </c>
    </row>
    <row r="5312" spans="1:44" ht="15" x14ac:dyDescent="0.25">
      <c r="A5312" s="99" t="s">
        <v>5400</v>
      </c>
      <c r="B5312" s="99" t="s">
        <v>303</v>
      </c>
      <c r="C5312" s="108" t="s">
        <v>10980</v>
      </c>
      <c r="D5312" s="108" t="s">
        <v>5887</v>
      </c>
      <c r="E5312" s="108" t="s">
        <v>30</v>
      </c>
      <c r="F5312" s="100" t="str">
        <f>VLOOKUP(E5312,Issuer!A:B,2,FALSE)</f>
        <v>CS</v>
      </c>
      <c r="G5312" s="108" t="s">
        <v>5686</v>
      </c>
      <c r="H5312" s="108" t="s">
        <v>5706</v>
      </c>
      <c r="I5312" s="109">
        <v>42479</v>
      </c>
      <c r="J5312" s="109">
        <v>42480</v>
      </c>
      <c r="K5312" s="109">
        <v>42678</v>
      </c>
      <c r="L5312" s="109">
        <v>42674</v>
      </c>
      <c r="M5312" s="108"/>
      <c r="N5312" s="110"/>
      <c r="O5312" s="111"/>
      <c r="P5312" s="99"/>
      <c r="Q5312" s="110">
        <v>0.45</v>
      </c>
      <c r="R5312" s="110">
        <v>1.4999999999999999E-2</v>
      </c>
      <c r="S5312" s="110">
        <v>3.4482759999999999</v>
      </c>
      <c r="T5312" s="112">
        <v>0</v>
      </c>
      <c r="U5312" s="112"/>
      <c r="V5312" s="104">
        <v>0</v>
      </c>
      <c r="W5312" s="112">
        <v>40000</v>
      </c>
      <c r="X5312" s="112">
        <v>5000</v>
      </c>
      <c r="Y5312" s="112">
        <v>34.380000000000003</v>
      </c>
      <c r="Z5312" s="112"/>
      <c r="AA5312" s="110">
        <v>0.1</v>
      </c>
      <c r="AB5312" s="99"/>
      <c r="AC5312" s="100">
        <v>-0.51515160000000004</v>
      </c>
      <c r="AD5312" s="100">
        <v>4.4007709999999998E-2</v>
      </c>
      <c r="AE5312" s="100">
        <v>8.8298639999999998E-3</v>
      </c>
      <c r="AF5312" s="100">
        <v>1.218135E-3</v>
      </c>
      <c r="AG5312" s="100">
        <v>39.186480000000003</v>
      </c>
      <c r="AH5312" s="105"/>
      <c r="AI5312" s="100">
        <v>33.25</v>
      </c>
      <c r="AJ5312" s="100">
        <v>-0.89418779999999998</v>
      </c>
      <c r="AK5312" s="100">
        <v>-0.3</v>
      </c>
      <c r="AM5312" s="96">
        <v>42509</v>
      </c>
      <c r="AN5312" s="88">
        <f>_xll.BDH($A5312,AN$5,$AM$2,$AM$2)</f>
        <v>0</v>
      </c>
      <c r="AO5312" s="88" t="str">
        <f>IF(V5312&gt;0,_xll.BDH($A5312,AO$5,$AM$2,$AM$2),"#N/A N/A")</f>
        <v>#N/A N/A</v>
      </c>
      <c r="AP5312" s="88" t="str">
        <f>IF(V5312&gt;0,_xll.BDH($A5312,AP$5,$AM$2,$AM$2),"#N/A N/A")</f>
        <v>#N/A N/A</v>
      </c>
      <c r="AQ5312" s="88" t="str">
        <f>IF(V5312&gt;0,_xll.BDH($A5312,AQ$5,$AM$2,$AM$2),"#N/A N/A")</f>
        <v>#N/A N/A</v>
      </c>
      <c r="AR5312" s="88" t="str">
        <f>IF(V5312&gt;0,_xll.BDH($A5312,AR$5,$AM$2,$AM$2),"#N/A N/A")</f>
        <v>#N/A N/A</v>
      </c>
    </row>
    <row r="5313" spans="1:44" ht="15" x14ac:dyDescent="0.25">
      <c r="A5313" s="99" t="s">
        <v>5401</v>
      </c>
      <c r="B5313" s="99" t="s">
        <v>209</v>
      </c>
      <c r="C5313" s="108" t="s">
        <v>10975</v>
      </c>
      <c r="D5313" s="108" t="s">
        <v>5774</v>
      </c>
      <c r="E5313" s="108" t="s">
        <v>30</v>
      </c>
      <c r="F5313" s="100" t="str">
        <f>VLOOKUP(E5313,Issuer!A:B,2,FALSE)</f>
        <v>CS</v>
      </c>
      <c r="G5313" s="108" t="s">
        <v>5686</v>
      </c>
      <c r="H5313" s="108" t="s">
        <v>5706</v>
      </c>
      <c r="I5313" s="109">
        <v>42479</v>
      </c>
      <c r="J5313" s="109">
        <v>42480</v>
      </c>
      <c r="K5313" s="109">
        <v>42678</v>
      </c>
      <c r="L5313" s="109">
        <v>42674</v>
      </c>
      <c r="M5313" s="108"/>
      <c r="N5313" s="110"/>
      <c r="O5313" s="111"/>
      <c r="P5313" s="99"/>
      <c r="Q5313" s="110">
        <v>0.192</v>
      </c>
      <c r="R5313" s="110">
        <v>7.0000000000000001E-3</v>
      </c>
      <c r="S5313" s="110">
        <v>3.7837839999999998</v>
      </c>
      <c r="T5313" s="112">
        <v>17016000</v>
      </c>
      <c r="U5313" s="112">
        <v>3227002</v>
      </c>
      <c r="V5313" s="104">
        <v>128</v>
      </c>
      <c r="W5313" s="112">
        <v>40000</v>
      </c>
      <c r="X5313" s="112">
        <v>2000</v>
      </c>
      <c r="Y5313" s="112">
        <v>39.28</v>
      </c>
      <c r="Z5313" s="112"/>
      <c r="AA5313" s="110">
        <v>0.1</v>
      </c>
      <c r="AB5313" s="99"/>
      <c r="AC5313" s="100">
        <v>-0.30869750000000001</v>
      </c>
      <c r="AD5313" s="100">
        <v>4.0574680000000002E-2</v>
      </c>
      <c r="AE5313" s="100">
        <v>1.023022E-2</v>
      </c>
      <c r="AF5313" s="100">
        <v>9.2746280000000005E-4</v>
      </c>
      <c r="AG5313" s="100">
        <v>29.79609</v>
      </c>
      <c r="AH5313" s="105"/>
      <c r="AI5313" s="100">
        <v>42.7</v>
      </c>
      <c r="AJ5313" s="100">
        <v>-0.81300810000000001</v>
      </c>
      <c r="AK5313" s="100">
        <v>-0.35</v>
      </c>
      <c r="AM5313" s="96">
        <v>42509</v>
      </c>
      <c r="AN5313" s="88">
        <f>_xll.BDH($A5313,AN$5,$AM$2,$AM$2)</f>
        <v>520</v>
      </c>
      <c r="AO5313" s="88">
        <f>IF(V5313&gt;0,_xll.BDH($A5313,AO$5,$AM$2,$AM$2),"#N/A N/A")</f>
        <v>0.18988099999999999</v>
      </c>
      <c r="AP5313" s="88">
        <f>IF(V5313&gt;0,_xll.BDH($A5313,AP$5,$AM$2,$AM$2),"#N/A N/A")</f>
        <v>0.18940199999999999</v>
      </c>
      <c r="AQ5313" s="88">
        <f>IF(V5313&gt;0,_xll.BDH($A5313,AQ$5,$AM$2,$AM$2),"#N/A N/A")</f>
        <v>8648000</v>
      </c>
      <c r="AR5313" s="88">
        <f>IF(V5313&gt;0,_xll.BDH($A5313,AR$5,$AM$2,$AM$2),"#N/A N/A")</f>
        <v>8368000</v>
      </c>
    </row>
    <row r="5314" spans="1:44" ht="15" x14ac:dyDescent="0.25">
      <c r="A5314" s="99" t="s">
        <v>5402</v>
      </c>
      <c r="B5314" s="99" t="s">
        <v>279</v>
      </c>
      <c r="C5314" s="108" t="s">
        <v>10979</v>
      </c>
      <c r="D5314" s="108" t="s">
        <v>5864</v>
      </c>
      <c r="E5314" s="108" t="s">
        <v>30</v>
      </c>
      <c r="F5314" s="100" t="str">
        <f>VLOOKUP(E5314,Issuer!A:B,2,FALSE)</f>
        <v>CS</v>
      </c>
      <c r="G5314" s="108" t="s">
        <v>5686</v>
      </c>
      <c r="H5314" s="108" t="s">
        <v>5706</v>
      </c>
      <c r="I5314" s="109">
        <v>42479</v>
      </c>
      <c r="J5314" s="109">
        <v>42480</v>
      </c>
      <c r="K5314" s="109">
        <v>42678</v>
      </c>
      <c r="L5314" s="109">
        <v>42674</v>
      </c>
      <c r="M5314" s="108"/>
      <c r="N5314" s="110"/>
      <c r="O5314" s="111"/>
      <c r="P5314" s="99"/>
      <c r="Q5314" s="110">
        <v>0.33</v>
      </c>
      <c r="R5314" s="110">
        <v>5.0000000000000001E-3</v>
      </c>
      <c r="S5314" s="110">
        <v>1.538462</v>
      </c>
      <c r="T5314" s="112">
        <v>0</v>
      </c>
      <c r="U5314" s="112"/>
      <c r="V5314" s="104">
        <v>0</v>
      </c>
      <c r="W5314" s="112">
        <v>40000</v>
      </c>
      <c r="X5314" s="112">
        <v>5000</v>
      </c>
      <c r="Y5314" s="112">
        <v>16.88</v>
      </c>
      <c r="Z5314" s="112"/>
      <c r="AA5314" s="110">
        <v>0.1</v>
      </c>
      <c r="AB5314" s="99"/>
      <c r="AC5314" s="100">
        <v>-0.55219510000000005</v>
      </c>
      <c r="AD5314" s="100">
        <v>7.0523080000000002E-2</v>
      </c>
      <c r="AE5314" s="100">
        <v>3.9786029999999998E-3</v>
      </c>
      <c r="AF5314" s="100">
        <v>7.8605869999999998E-4</v>
      </c>
      <c r="AG5314" s="100">
        <v>50.798659999999998</v>
      </c>
      <c r="AH5314" s="105"/>
      <c r="AI5314" s="100">
        <v>15.48</v>
      </c>
      <c r="AJ5314" s="100">
        <v>-0.89628680000000005</v>
      </c>
      <c r="AK5314" s="100">
        <v>-0.14000000000000001</v>
      </c>
      <c r="AM5314" s="96">
        <v>42509</v>
      </c>
      <c r="AN5314" s="88">
        <f>_xll.BDH($A5314,AN$5,$AM$2,$AM$2)</f>
        <v>0</v>
      </c>
      <c r="AO5314" s="88" t="str">
        <f>IF(V5314&gt;0,_xll.BDH($A5314,AO$5,$AM$2,$AM$2),"#N/A N/A")</f>
        <v>#N/A N/A</v>
      </c>
      <c r="AP5314" s="88" t="str">
        <f>IF(V5314&gt;0,_xll.BDH($A5314,AP$5,$AM$2,$AM$2),"#N/A N/A")</f>
        <v>#N/A N/A</v>
      </c>
      <c r="AQ5314" s="88" t="str">
        <f>IF(V5314&gt;0,_xll.BDH($A5314,AQ$5,$AM$2,$AM$2),"#N/A N/A")</f>
        <v>#N/A N/A</v>
      </c>
      <c r="AR5314" s="88" t="str">
        <f>IF(V5314&gt;0,_xll.BDH($A5314,AR$5,$AM$2,$AM$2),"#N/A N/A")</f>
        <v>#N/A N/A</v>
      </c>
    </row>
    <row r="5315" spans="1:44" ht="15" x14ac:dyDescent="0.25">
      <c r="A5315" s="99" t="s">
        <v>5403</v>
      </c>
      <c r="B5315" s="99" t="s">
        <v>5404</v>
      </c>
      <c r="C5315" s="108" t="s">
        <v>10976</v>
      </c>
      <c r="D5315" s="108" t="s">
        <v>10977</v>
      </c>
      <c r="E5315" s="108" t="s">
        <v>30</v>
      </c>
      <c r="F5315" s="100" t="str">
        <f>VLOOKUP(E5315,Issuer!A:B,2,FALSE)</f>
        <v>CS</v>
      </c>
      <c r="G5315" s="108" t="s">
        <v>5686</v>
      </c>
      <c r="H5315" s="108" t="s">
        <v>5682</v>
      </c>
      <c r="I5315" s="109">
        <v>42479</v>
      </c>
      <c r="J5315" s="109">
        <v>42480</v>
      </c>
      <c r="K5315" s="109">
        <v>42678</v>
      </c>
      <c r="L5315" s="109">
        <v>42674</v>
      </c>
      <c r="M5315" s="108"/>
      <c r="N5315" s="110"/>
      <c r="O5315" s="111"/>
      <c r="P5315" s="99"/>
      <c r="Q5315" s="110">
        <v>0.77</v>
      </c>
      <c r="R5315" s="110">
        <v>-7.0000000000000007E-2</v>
      </c>
      <c r="S5315" s="110">
        <v>-8.3333329999999997</v>
      </c>
      <c r="T5315" s="112">
        <v>0</v>
      </c>
      <c r="U5315" s="112"/>
      <c r="V5315" s="104">
        <v>0</v>
      </c>
      <c r="W5315" s="112">
        <v>15000</v>
      </c>
      <c r="X5315" s="112">
        <v>500</v>
      </c>
      <c r="Y5315" s="112">
        <v>7.18</v>
      </c>
      <c r="Z5315" s="112"/>
      <c r="AA5315" s="110">
        <v>1</v>
      </c>
      <c r="AB5315" s="99"/>
      <c r="AC5315" s="100">
        <v>0.43637910000000002</v>
      </c>
      <c r="AD5315" s="100">
        <v>0.1266351</v>
      </c>
      <c r="AE5315" s="100">
        <v>1.5812199999999998E-2</v>
      </c>
      <c r="AF5315" s="100">
        <v>3.223245E-3</v>
      </c>
      <c r="AG5315" s="100">
        <v>74.867239999999995</v>
      </c>
      <c r="AH5315" s="105"/>
      <c r="AI5315" s="100">
        <v>6</v>
      </c>
      <c r="AJ5315" s="100">
        <v>-2.9126210000000001</v>
      </c>
      <c r="AK5315" s="100">
        <v>-0.18</v>
      </c>
      <c r="AM5315" s="96">
        <v>42509</v>
      </c>
      <c r="AN5315" s="88">
        <f>_xll.BDH($A5315,AN$5,$AM$2,$AM$2)</f>
        <v>159</v>
      </c>
      <c r="AO5315" s="88" t="str">
        <f>IF(V5315&gt;0,_xll.BDH($A5315,AO$5,$AM$2,$AM$2),"#N/A N/A")</f>
        <v>#N/A N/A</v>
      </c>
      <c r="AP5315" s="88" t="str">
        <f>IF(V5315&gt;0,_xll.BDH($A5315,AP$5,$AM$2,$AM$2),"#N/A N/A")</f>
        <v>#N/A N/A</v>
      </c>
      <c r="AQ5315" s="88" t="str">
        <f>IF(V5315&gt;0,_xll.BDH($A5315,AQ$5,$AM$2,$AM$2),"#N/A N/A")</f>
        <v>#N/A N/A</v>
      </c>
      <c r="AR5315" s="88" t="str">
        <f>IF(V5315&gt;0,_xll.BDH($A5315,AR$5,$AM$2,$AM$2),"#N/A N/A")</f>
        <v>#N/A N/A</v>
      </c>
    </row>
    <row r="5316" spans="1:44" ht="15" x14ac:dyDescent="0.25">
      <c r="A5316" s="99" t="s">
        <v>5405</v>
      </c>
      <c r="B5316" s="99" t="s">
        <v>135</v>
      </c>
      <c r="C5316" s="108" t="s">
        <v>10982</v>
      </c>
      <c r="D5316" s="108" t="s">
        <v>5685</v>
      </c>
      <c r="E5316" s="108" t="s">
        <v>37</v>
      </c>
      <c r="F5316" s="100" t="str">
        <f>VLOOKUP(E5316,Issuer!A:B,2,FALSE)</f>
        <v>UB</v>
      </c>
      <c r="G5316" s="108" t="s">
        <v>5732</v>
      </c>
      <c r="H5316" s="108" t="s">
        <v>5682</v>
      </c>
      <c r="I5316" s="109">
        <v>42479</v>
      </c>
      <c r="J5316" s="109">
        <v>42480</v>
      </c>
      <c r="K5316" s="109">
        <v>42671</v>
      </c>
      <c r="L5316" s="109">
        <v>42667</v>
      </c>
      <c r="M5316" s="108"/>
      <c r="N5316" s="110"/>
      <c r="O5316" s="111"/>
      <c r="P5316" s="99"/>
      <c r="Q5316" s="110">
        <v>4.2000000000000003E-2</v>
      </c>
      <c r="R5316" s="110">
        <v>-4.0000000000000001E-3</v>
      </c>
      <c r="S5316" s="110">
        <v>-8.6956520000000008</v>
      </c>
      <c r="T5316" s="112">
        <v>900000</v>
      </c>
      <c r="U5316" s="112">
        <v>37500</v>
      </c>
      <c r="V5316" s="104">
        <v>3</v>
      </c>
      <c r="W5316" s="112">
        <v>300000</v>
      </c>
      <c r="X5316" s="112">
        <v>10000</v>
      </c>
      <c r="Y5316" s="112">
        <v>21800</v>
      </c>
      <c r="Z5316" s="112"/>
      <c r="AA5316" s="110">
        <v>1.6666669999999999E-4</v>
      </c>
      <c r="AB5316" s="99"/>
      <c r="AC5316" s="100">
        <v>0.1809743</v>
      </c>
      <c r="AD5316" s="100">
        <v>9.8666561825666577E-5</v>
      </c>
      <c r="AE5316" s="100">
        <v>5.8226329999999998E-3</v>
      </c>
      <c r="AF5316" s="100">
        <v>2.5949179999999999E-4</v>
      </c>
      <c r="AG5316" s="100">
        <v>20.125710000000002</v>
      </c>
      <c r="AH5316" s="105"/>
      <c r="AI5316" s="100">
        <v>19694.330000000002</v>
      </c>
      <c r="AJ5316" s="100">
        <v>-0.6661821</v>
      </c>
      <c r="AK5316" s="100">
        <v>-132.08000000000001</v>
      </c>
      <c r="AM5316" s="96">
        <v>42509</v>
      </c>
      <c r="AN5316" s="88">
        <f>_xll.BDH($A5316,AN$5,$AM$2,$AM$2)</f>
        <v>2200</v>
      </c>
      <c r="AO5316" s="88">
        <f>IF(V5316&gt;0,_xll.BDH($A5316,AO$5,$AM$2,$AM$2),"#N/A N/A")</f>
        <v>4.2000000000000003E-2</v>
      </c>
      <c r="AP5316" s="88">
        <f>IF(V5316&gt;0,_xll.BDH($A5316,AP$5,$AM$2,$AM$2),"#N/A N/A")</f>
        <v>4.1500000000000002E-2</v>
      </c>
      <c r="AQ5316" s="88">
        <f>IF(V5316&gt;0,_xll.BDH($A5316,AQ$5,$AM$2,$AM$2),"#N/A N/A")</f>
        <v>300000</v>
      </c>
      <c r="AR5316" s="88">
        <f>IF(V5316&gt;0,_xll.BDH($A5316,AR$5,$AM$2,$AM$2),"#N/A N/A")</f>
        <v>600000</v>
      </c>
    </row>
    <row r="5317" spans="1:44" ht="15" x14ac:dyDescent="0.25">
      <c r="A5317" s="99" t="s">
        <v>5406</v>
      </c>
      <c r="B5317" s="99" t="s">
        <v>2066</v>
      </c>
      <c r="C5317" s="108" t="s">
        <v>10981</v>
      </c>
      <c r="D5317" s="108" t="s">
        <v>7640</v>
      </c>
      <c r="E5317" s="108" t="s">
        <v>37</v>
      </c>
      <c r="F5317" s="100" t="str">
        <f>VLOOKUP(E5317,Issuer!A:B,2,FALSE)</f>
        <v>UB</v>
      </c>
      <c r="G5317" s="108" t="s">
        <v>5732</v>
      </c>
      <c r="H5317" s="108" t="s">
        <v>5682</v>
      </c>
      <c r="I5317" s="109">
        <v>42479</v>
      </c>
      <c r="J5317" s="109">
        <v>42480</v>
      </c>
      <c r="K5317" s="109">
        <v>42641</v>
      </c>
      <c r="L5317" s="109">
        <v>42635</v>
      </c>
      <c r="M5317" s="108"/>
      <c r="N5317" s="110"/>
      <c r="O5317" s="111"/>
      <c r="P5317" s="99"/>
      <c r="Q5317" s="110">
        <v>0.10100000000000001</v>
      </c>
      <c r="R5317" s="110">
        <v>-2.1999999999999999E-2</v>
      </c>
      <c r="S5317" s="110">
        <v>-17.88618</v>
      </c>
      <c r="T5317" s="112">
        <v>0</v>
      </c>
      <c r="U5317" s="112"/>
      <c r="V5317" s="104">
        <v>0</v>
      </c>
      <c r="W5317" s="112">
        <v>70000</v>
      </c>
      <c r="X5317" s="112">
        <v>5000</v>
      </c>
      <c r="Y5317" s="112">
        <v>52.93</v>
      </c>
      <c r="Z5317" s="112"/>
      <c r="AA5317" s="110">
        <v>0.1</v>
      </c>
      <c r="AB5317" s="99"/>
      <c r="AC5317" s="100">
        <v>0.21784100000000001</v>
      </c>
      <c r="AD5317" s="100">
        <v>3.3089269999999997E-2</v>
      </c>
      <c r="AE5317" s="100">
        <v>8.1248620000000001E-3</v>
      </c>
      <c r="AF5317" s="100">
        <v>8.1754729999999995E-4</v>
      </c>
      <c r="AG5317" s="100">
        <v>32.011679999999998</v>
      </c>
      <c r="AH5317" s="105"/>
      <c r="AI5317" s="100">
        <v>45.8</v>
      </c>
      <c r="AJ5317" s="100">
        <v>-1.6111709999999999</v>
      </c>
      <c r="AK5317" s="100">
        <v>-0.75</v>
      </c>
      <c r="AM5317" s="96">
        <v>42509</v>
      </c>
      <c r="AN5317" s="88">
        <f>_xll.BDH($A5317,AN$5,$AM$2,$AM$2)</f>
        <v>0</v>
      </c>
      <c r="AO5317" s="88" t="str">
        <f>IF(V5317&gt;0,_xll.BDH($A5317,AO$5,$AM$2,$AM$2),"#N/A N/A")</f>
        <v>#N/A N/A</v>
      </c>
      <c r="AP5317" s="88" t="str">
        <f>IF(V5317&gt;0,_xll.BDH($A5317,AP$5,$AM$2,$AM$2),"#N/A N/A")</f>
        <v>#N/A N/A</v>
      </c>
      <c r="AQ5317" s="88" t="str">
        <f>IF(V5317&gt;0,_xll.BDH($A5317,AQ$5,$AM$2,$AM$2),"#N/A N/A")</f>
        <v>#N/A N/A</v>
      </c>
      <c r="AR5317" s="88" t="str">
        <f>IF(V5317&gt;0,_xll.BDH($A5317,AR$5,$AM$2,$AM$2),"#N/A N/A")</f>
        <v>#N/A N/A</v>
      </c>
    </row>
    <row r="5318" spans="1:44" ht="15" x14ac:dyDescent="0.25">
      <c r="A5318" s="99" t="s">
        <v>5407</v>
      </c>
      <c r="B5318" s="99" t="s">
        <v>154</v>
      </c>
      <c r="C5318" s="108" t="s">
        <v>10983</v>
      </c>
      <c r="D5318" s="108" t="s">
        <v>5705</v>
      </c>
      <c r="E5318" s="108" t="s">
        <v>36</v>
      </c>
      <c r="F5318" s="100" t="str">
        <f>VLOOKUP(E5318,Issuer!A:B,2,FALSE)</f>
        <v>SG</v>
      </c>
      <c r="G5318" s="108" t="s">
        <v>5690</v>
      </c>
      <c r="H5318" s="108" t="s">
        <v>5682</v>
      </c>
      <c r="I5318" s="109">
        <v>42478</v>
      </c>
      <c r="J5318" s="109">
        <v>42480</v>
      </c>
      <c r="K5318" s="109">
        <v>42915</v>
      </c>
      <c r="L5318" s="109">
        <v>42909</v>
      </c>
      <c r="M5318" s="108"/>
      <c r="N5318" s="110"/>
      <c r="O5318" s="111"/>
      <c r="P5318" s="99"/>
      <c r="Q5318" s="110">
        <v>6.9000000000000006E-2</v>
      </c>
      <c r="R5318" s="110">
        <v>-3.0000000000000001E-3</v>
      </c>
      <c r="S5318" s="110">
        <v>-4.1666670000000003</v>
      </c>
      <c r="T5318" s="112">
        <v>0</v>
      </c>
      <c r="U5318" s="112"/>
      <c r="V5318" s="104">
        <v>0</v>
      </c>
      <c r="W5318" s="112">
        <v>150000</v>
      </c>
      <c r="X5318" s="112">
        <v>10000</v>
      </c>
      <c r="Y5318" s="112">
        <v>10000</v>
      </c>
      <c r="Z5318" s="112"/>
      <c r="AA5318" s="110">
        <v>2.5000000000000001E-4</v>
      </c>
      <c r="AB5318" s="99"/>
      <c r="AC5318" s="100">
        <v>0.2142963</v>
      </c>
      <c r="AD5318" s="100">
        <v>1.103996E-4</v>
      </c>
      <c r="AE5318" s="100">
        <v>6.1897519999999998E-3</v>
      </c>
      <c r="AF5318" s="100">
        <v>1.332378E-4</v>
      </c>
      <c r="AG5318" s="100">
        <v>29.303450000000002</v>
      </c>
      <c r="AH5318" s="105"/>
      <c r="AI5318" s="100">
        <v>8243.2000000000007</v>
      </c>
      <c r="AJ5318" s="100">
        <v>-0.69642130000000002</v>
      </c>
      <c r="AK5318" s="100">
        <v>-57.81</v>
      </c>
      <c r="AM5318" s="96">
        <v>42509</v>
      </c>
      <c r="AN5318" s="88">
        <f>_xll.BDH($A5318,AN$5,$AM$2,$AM$2)</f>
        <v>3600</v>
      </c>
      <c r="AO5318" s="88" t="str">
        <f>IF(V5318&gt;0,_xll.BDH($A5318,AO$5,$AM$2,$AM$2),"#N/A N/A")</f>
        <v>#N/A N/A</v>
      </c>
      <c r="AP5318" s="88" t="str">
        <f>IF(V5318&gt;0,_xll.BDH($A5318,AP$5,$AM$2,$AM$2),"#N/A N/A")</f>
        <v>#N/A N/A</v>
      </c>
      <c r="AQ5318" s="88" t="str">
        <f>IF(V5318&gt;0,_xll.BDH($A5318,AQ$5,$AM$2,$AM$2),"#N/A N/A")</f>
        <v>#N/A N/A</v>
      </c>
      <c r="AR5318" s="88" t="str">
        <f>IF(V5318&gt;0,_xll.BDH($A5318,AR$5,$AM$2,$AM$2),"#N/A N/A")</f>
        <v>#N/A N/A</v>
      </c>
    </row>
    <row r="5319" spans="1:44" ht="15" x14ac:dyDescent="0.25">
      <c r="A5319" s="99" t="s">
        <v>5408</v>
      </c>
      <c r="B5319" s="99" t="s">
        <v>400</v>
      </c>
      <c r="C5319" s="108" t="s">
        <v>10984</v>
      </c>
      <c r="D5319" s="108" t="s">
        <v>5966</v>
      </c>
      <c r="E5319" s="108" t="s">
        <v>36</v>
      </c>
      <c r="F5319" s="100" t="str">
        <f>VLOOKUP(E5319,Issuer!A:B,2,FALSE)</f>
        <v>SG</v>
      </c>
      <c r="G5319" s="108" t="s">
        <v>5690</v>
      </c>
      <c r="H5319" s="108" t="s">
        <v>5682</v>
      </c>
      <c r="I5319" s="109">
        <v>42478</v>
      </c>
      <c r="J5319" s="109">
        <v>42480</v>
      </c>
      <c r="K5319" s="109">
        <v>43224</v>
      </c>
      <c r="L5319" s="109">
        <v>43220</v>
      </c>
      <c r="M5319" s="108"/>
      <c r="N5319" s="110"/>
      <c r="O5319" s="111"/>
      <c r="P5319" s="99"/>
      <c r="Q5319" s="110">
        <v>6.5000000000000002E-2</v>
      </c>
      <c r="R5319" s="110">
        <v>0</v>
      </c>
      <c r="S5319" s="110">
        <v>0</v>
      </c>
      <c r="T5319" s="112">
        <v>400000</v>
      </c>
      <c r="U5319" s="112">
        <v>26800</v>
      </c>
      <c r="V5319" s="104">
        <v>2</v>
      </c>
      <c r="W5319" s="112">
        <v>100000</v>
      </c>
      <c r="X5319" s="112">
        <v>20000</v>
      </c>
      <c r="Y5319" s="112">
        <v>6.57</v>
      </c>
      <c r="Z5319" s="112"/>
      <c r="AA5319" s="110">
        <v>0.1</v>
      </c>
      <c r="AB5319" s="99"/>
      <c r="AC5319" s="100">
        <v>0.3701835</v>
      </c>
      <c r="AD5319" s="100">
        <v>0.10103289999999999</v>
      </c>
      <c r="AE5319" s="100">
        <v>2.4335619999999998E-3</v>
      </c>
      <c r="AF5319" s="100">
        <v>5.4326610552379861E-5</v>
      </c>
      <c r="AG5319" s="100">
        <v>48.8979</v>
      </c>
      <c r="AH5319" s="105"/>
      <c r="AI5319" s="100">
        <v>5.01</v>
      </c>
      <c r="AJ5319" s="100">
        <v>0</v>
      </c>
      <c r="AK5319" s="100">
        <v>0</v>
      </c>
      <c r="AM5319" s="96">
        <v>42509</v>
      </c>
      <c r="AN5319" s="88">
        <f>_xll.BDH($A5319,AN$5,$AM$2,$AM$2)</f>
        <v>200</v>
      </c>
      <c r="AO5319" s="88">
        <f>IF(V5319&gt;0,_xll.BDH($A5319,AO$5,$AM$2,$AM$2),"#N/A N/A")</f>
        <v>6.7000000000000004E-2</v>
      </c>
      <c r="AP5319" s="88">
        <f>IF(V5319&gt;0,_xll.BDH($A5319,AP$5,$AM$2,$AM$2),"#N/A N/A")</f>
        <v>6.7000000000000004E-2</v>
      </c>
      <c r="AQ5319" s="88">
        <f>IF(V5319&gt;0,_xll.BDH($A5319,AQ$5,$AM$2,$AM$2),"#N/A N/A")</f>
        <v>200000</v>
      </c>
      <c r="AR5319" s="88">
        <f>IF(V5319&gt;0,_xll.BDH($A5319,AR$5,$AM$2,$AM$2),"#N/A N/A")</f>
        <v>200000</v>
      </c>
    </row>
    <row r="5320" spans="1:44" ht="15" x14ac:dyDescent="0.25">
      <c r="A5320" s="99" t="s">
        <v>5409</v>
      </c>
      <c r="B5320" s="99" t="s">
        <v>127</v>
      </c>
      <c r="C5320" s="108" t="s">
        <v>10986</v>
      </c>
      <c r="D5320" s="108" t="s">
        <v>5712</v>
      </c>
      <c r="E5320" s="108" t="s">
        <v>36</v>
      </c>
      <c r="F5320" s="100" t="str">
        <f>VLOOKUP(E5320,Issuer!A:B,2,FALSE)</f>
        <v>SG</v>
      </c>
      <c r="G5320" s="108" t="s">
        <v>5690</v>
      </c>
      <c r="H5320" s="108" t="s">
        <v>5682</v>
      </c>
      <c r="I5320" s="109">
        <v>42478</v>
      </c>
      <c r="J5320" s="109">
        <v>42480</v>
      </c>
      <c r="K5320" s="109">
        <v>42709</v>
      </c>
      <c r="L5320" s="109">
        <v>42703</v>
      </c>
      <c r="M5320" s="108"/>
      <c r="N5320" s="110"/>
      <c r="O5320" s="111"/>
      <c r="P5320" s="99"/>
      <c r="Q5320" s="110">
        <v>0.187</v>
      </c>
      <c r="R5320" s="110">
        <v>-1.2999999999999999E-2</v>
      </c>
      <c r="S5320" s="110">
        <v>-6.5</v>
      </c>
      <c r="T5320" s="112">
        <v>1244000</v>
      </c>
      <c r="U5320" s="112">
        <v>234862</v>
      </c>
      <c r="V5320" s="104">
        <v>12</v>
      </c>
      <c r="W5320" s="112">
        <v>60000</v>
      </c>
      <c r="X5320" s="112">
        <v>2000</v>
      </c>
      <c r="Y5320" s="112">
        <v>6.38</v>
      </c>
      <c r="Z5320" s="112"/>
      <c r="AA5320" s="110">
        <v>1</v>
      </c>
      <c r="AB5320" s="99"/>
      <c r="AC5320" s="100">
        <v>0.23453640000000001</v>
      </c>
      <c r="AD5320" s="100">
        <v>0.19408739999999999</v>
      </c>
      <c r="AE5320" s="100">
        <v>1.151202E-2</v>
      </c>
      <c r="AF5320" s="100">
        <v>9.5793419999999998E-4</v>
      </c>
      <c r="AG5320" s="100">
        <v>41.114019999999996</v>
      </c>
      <c r="AH5320" s="105"/>
      <c r="AI5320" s="100">
        <v>5.1100000000000003</v>
      </c>
      <c r="AJ5320" s="100">
        <v>-0.77669900000000003</v>
      </c>
      <c r="AK5320" s="100">
        <v>-0.04</v>
      </c>
      <c r="AM5320" s="96">
        <v>42509</v>
      </c>
      <c r="AN5320" s="88">
        <f>_xll.BDH($A5320,AN$5,$AM$2,$AM$2)</f>
        <v>0</v>
      </c>
      <c r="AO5320" s="88">
        <f>IF(V5320&gt;0,_xll.BDH($A5320,AO$5,$AM$2,$AM$2),"#N/A N/A")</f>
        <v>0.18934999999999999</v>
      </c>
      <c r="AP5320" s="88">
        <f>IF(V5320&gt;0,_xll.BDH($A5320,AP$5,$AM$2,$AM$2),"#N/A N/A")</f>
        <v>0.18824099999999999</v>
      </c>
      <c r="AQ5320" s="88">
        <f>IF(V5320&gt;0,_xll.BDH($A5320,AQ$5,$AM$2,$AM$2),"#N/A N/A")</f>
        <v>622000</v>
      </c>
      <c r="AR5320" s="88">
        <f>IF(V5320&gt;0,_xll.BDH($A5320,AR$5,$AM$2,$AM$2),"#N/A N/A")</f>
        <v>622000</v>
      </c>
    </row>
    <row r="5321" spans="1:44" ht="15" x14ac:dyDescent="0.25">
      <c r="A5321" s="99" t="s">
        <v>5410</v>
      </c>
      <c r="B5321" s="99" t="s">
        <v>1700</v>
      </c>
      <c r="C5321" s="108" t="s">
        <v>10985</v>
      </c>
      <c r="D5321" s="108" t="s">
        <v>7276</v>
      </c>
      <c r="E5321" s="108" t="s">
        <v>36</v>
      </c>
      <c r="F5321" s="100" t="str">
        <f>VLOOKUP(E5321,Issuer!A:B,2,FALSE)</f>
        <v>SG</v>
      </c>
      <c r="G5321" s="108" t="s">
        <v>5690</v>
      </c>
      <c r="H5321" s="108" t="s">
        <v>5682</v>
      </c>
      <c r="I5321" s="109">
        <v>42478</v>
      </c>
      <c r="J5321" s="109">
        <v>42480</v>
      </c>
      <c r="K5321" s="109">
        <v>42859</v>
      </c>
      <c r="L5321" s="109">
        <v>42851</v>
      </c>
      <c r="M5321" s="108"/>
      <c r="N5321" s="110"/>
      <c r="O5321" s="111"/>
      <c r="P5321" s="99"/>
      <c r="Q5321" s="110">
        <v>0.153</v>
      </c>
      <c r="R5321" s="110">
        <v>-3.0000000000000001E-3</v>
      </c>
      <c r="S5321" s="110">
        <v>-1.9230769999999999</v>
      </c>
      <c r="T5321" s="112">
        <v>0</v>
      </c>
      <c r="U5321" s="112"/>
      <c r="V5321" s="104">
        <v>0</v>
      </c>
      <c r="W5321" s="112">
        <v>60000</v>
      </c>
      <c r="X5321" s="112">
        <v>4000</v>
      </c>
      <c r="Y5321" s="112">
        <v>15.5</v>
      </c>
      <c r="Z5321" s="112"/>
      <c r="AA5321" s="110">
        <v>0.1</v>
      </c>
      <c r="AB5321" s="99"/>
      <c r="AC5321" s="100">
        <v>0.41538140000000001</v>
      </c>
      <c r="AD5321" s="100">
        <v>5.4699490000000003E-2</v>
      </c>
      <c r="AE5321" s="100">
        <v>4.1217670000000001E-3</v>
      </c>
      <c r="AF5321" s="100">
        <v>3.9999719999999999E-4</v>
      </c>
      <c r="AG5321" s="100">
        <v>67.530760000000001</v>
      </c>
      <c r="AH5321" s="105"/>
      <c r="AI5321" s="100">
        <v>10.78</v>
      </c>
      <c r="AJ5321" s="100">
        <v>-1.1009169999999999</v>
      </c>
      <c r="AK5321" s="100">
        <v>-0.12</v>
      </c>
      <c r="AM5321" s="96">
        <v>42509</v>
      </c>
      <c r="AN5321" s="88">
        <f>_xll.BDH($A5321,AN$5,$AM$2,$AM$2)</f>
        <v>0</v>
      </c>
      <c r="AO5321" s="88" t="str">
        <f>IF(V5321&gt;0,_xll.BDH($A5321,AO$5,$AM$2,$AM$2),"#N/A N/A")</f>
        <v>#N/A N/A</v>
      </c>
      <c r="AP5321" s="88" t="str">
        <f>IF(V5321&gt;0,_xll.BDH($A5321,AP$5,$AM$2,$AM$2),"#N/A N/A")</f>
        <v>#N/A N/A</v>
      </c>
      <c r="AQ5321" s="88" t="str">
        <f>IF(V5321&gt;0,_xll.BDH($A5321,AQ$5,$AM$2,$AM$2),"#N/A N/A")</f>
        <v>#N/A N/A</v>
      </c>
      <c r="AR5321" s="88" t="str">
        <f>IF(V5321&gt;0,_xll.BDH($A5321,AR$5,$AM$2,$AM$2),"#N/A N/A")</f>
        <v>#N/A N/A</v>
      </c>
    </row>
    <row r="5322" spans="1:44" ht="15" x14ac:dyDescent="0.25">
      <c r="A5322" s="99" t="s">
        <v>5411</v>
      </c>
      <c r="B5322" s="99" t="s">
        <v>2289</v>
      </c>
      <c r="C5322" s="108" t="s">
        <v>10987</v>
      </c>
      <c r="D5322" s="108" t="s">
        <v>7865</v>
      </c>
      <c r="E5322" s="108" t="s">
        <v>39</v>
      </c>
      <c r="F5322" s="100" t="str">
        <f>VLOOKUP(E5322,Issuer!A:B,2,FALSE)</f>
        <v>GS</v>
      </c>
      <c r="G5322" s="108" t="s">
        <v>5826</v>
      </c>
      <c r="H5322" s="108" t="s">
        <v>5682</v>
      </c>
      <c r="I5322" s="109">
        <v>42479</v>
      </c>
      <c r="J5322" s="109">
        <v>42480</v>
      </c>
      <c r="K5322" s="109">
        <v>42944</v>
      </c>
      <c r="L5322" s="109">
        <v>42940</v>
      </c>
      <c r="M5322" s="108"/>
      <c r="N5322" s="110"/>
      <c r="O5322" s="111"/>
      <c r="P5322" s="99"/>
      <c r="Q5322" s="110">
        <v>8.2000000000000003E-2</v>
      </c>
      <c r="R5322" s="110">
        <v>-1.2E-2</v>
      </c>
      <c r="S5322" s="110">
        <v>-12.76596</v>
      </c>
      <c r="T5322" s="112">
        <v>400000</v>
      </c>
      <c r="U5322" s="112">
        <v>34100</v>
      </c>
      <c r="V5322" s="104">
        <v>4</v>
      </c>
      <c r="W5322" s="112">
        <v>60000</v>
      </c>
      <c r="X5322" s="112">
        <v>10000</v>
      </c>
      <c r="Y5322" s="112">
        <v>7.89</v>
      </c>
      <c r="Z5322" s="112"/>
      <c r="AA5322" s="110">
        <v>0.1</v>
      </c>
      <c r="AB5322" s="99"/>
      <c r="AC5322" s="100">
        <v>0.41750490000000001</v>
      </c>
      <c r="AD5322" s="100">
        <v>0.1022405</v>
      </c>
      <c r="AE5322" s="100">
        <v>2.404513E-3</v>
      </c>
      <c r="AF5322" s="100">
        <v>1.558838E-4</v>
      </c>
      <c r="AG5322" s="100">
        <v>60.027810000000002</v>
      </c>
      <c r="AH5322" s="105"/>
      <c r="AI5322" s="100">
        <v>5.73</v>
      </c>
      <c r="AJ5322" s="100">
        <v>-2.2184300000000001</v>
      </c>
      <c r="AK5322" s="100">
        <v>-0.13</v>
      </c>
      <c r="AM5322" s="96">
        <v>42509</v>
      </c>
      <c r="AN5322" s="88">
        <f>_xll.BDH($A5322,AN$5,$AM$2,$AM$2)</f>
        <v>0</v>
      </c>
      <c r="AO5322" s="88">
        <f>IF(V5322&gt;0,_xll.BDH($A5322,AO$5,$AM$2,$AM$2),"#N/A N/A")</f>
        <v>8.5000000000000006E-2</v>
      </c>
      <c r="AP5322" s="88">
        <f>IF(V5322&gt;0,_xll.BDH($A5322,AP$5,$AM$2,$AM$2),"#N/A N/A")</f>
        <v>8.5500000000000007E-2</v>
      </c>
      <c r="AQ5322" s="88">
        <f>IF(V5322&gt;0,_xll.BDH($A5322,AQ$5,$AM$2,$AM$2),"#N/A N/A")</f>
        <v>200000</v>
      </c>
      <c r="AR5322" s="88">
        <f>IF(V5322&gt;0,_xll.BDH($A5322,AR$5,$AM$2,$AM$2),"#N/A N/A")</f>
        <v>200000</v>
      </c>
    </row>
    <row r="5323" spans="1:44" ht="15" x14ac:dyDescent="0.25">
      <c r="A5323" s="99" t="s">
        <v>5412</v>
      </c>
      <c r="B5323" s="99" t="s">
        <v>1655</v>
      </c>
      <c r="C5323" s="108" t="s">
        <v>10995</v>
      </c>
      <c r="D5323" s="108" t="s">
        <v>7233</v>
      </c>
      <c r="E5323" s="108" t="s">
        <v>39</v>
      </c>
      <c r="F5323" s="100" t="str">
        <f>VLOOKUP(E5323,Issuer!A:B,2,FALSE)</f>
        <v>GS</v>
      </c>
      <c r="G5323" s="108" t="s">
        <v>5826</v>
      </c>
      <c r="H5323" s="108" t="s">
        <v>5682</v>
      </c>
      <c r="I5323" s="109">
        <v>42479</v>
      </c>
      <c r="J5323" s="109">
        <v>42480</v>
      </c>
      <c r="K5323" s="109">
        <v>42612</v>
      </c>
      <c r="L5323" s="109">
        <v>42606</v>
      </c>
      <c r="M5323" s="108"/>
      <c r="N5323" s="110"/>
      <c r="O5323" s="111"/>
      <c r="P5323" s="99"/>
      <c r="Q5323" s="110">
        <v>0.3</v>
      </c>
      <c r="R5323" s="110">
        <v>5.5E-2</v>
      </c>
      <c r="S5323" s="110">
        <v>22.448979999999999</v>
      </c>
      <c r="T5323" s="112">
        <v>600000</v>
      </c>
      <c r="U5323" s="112">
        <v>166400</v>
      </c>
      <c r="V5323" s="104">
        <v>4</v>
      </c>
      <c r="W5323" s="112">
        <v>50000</v>
      </c>
      <c r="X5323" s="112">
        <v>500</v>
      </c>
      <c r="Y5323" s="112">
        <v>64.930000000000007</v>
      </c>
      <c r="Z5323" s="112"/>
      <c r="AA5323" s="110">
        <v>0.1</v>
      </c>
      <c r="AB5323" s="99"/>
      <c r="AC5323" s="100">
        <v>0.37433620000000001</v>
      </c>
      <c r="AD5323" s="100">
        <v>2.9049470000000001E-2</v>
      </c>
      <c r="AE5323" s="100">
        <v>1.194038E-2</v>
      </c>
      <c r="AF5323" s="100">
        <v>2.3144540000000001E-3</v>
      </c>
      <c r="AG5323" s="100">
        <v>41.269069999999999</v>
      </c>
      <c r="AH5323" s="105"/>
      <c r="AI5323" s="100">
        <v>59.35</v>
      </c>
      <c r="AJ5323" s="100">
        <v>4.6737209999999996</v>
      </c>
      <c r="AK5323" s="100">
        <v>2.65</v>
      </c>
      <c r="AM5323" s="96">
        <v>42509</v>
      </c>
      <c r="AN5323" s="88">
        <f>_xll.BDH($A5323,AN$5,$AM$2,$AM$2)</f>
        <v>1302</v>
      </c>
      <c r="AO5323" s="88">
        <f>IF(V5323&gt;0,_xll.BDH($A5323,AO$5,$AM$2,$AM$2),"#N/A N/A")</f>
        <v>0.27618999999999999</v>
      </c>
      <c r="AP5323" s="88" t="str">
        <f>IF(V5323&gt;0,_xll.BDH($A5323,AP$5,$AM$2,$AM$2),"#N/A N/A")</f>
        <v>#N/A N/A</v>
      </c>
      <c r="AQ5323" s="88">
        <f>IF(V5323&gt;0,_xll.BDH($A5323,AQ$5,$AM$2,$AM$2),"#N/A N/A")</f>
        <v>420000</v>
      </c>
      <c r="AR5323" s="88" t="str">
        <f>IF(V5323&gt;0,_xll.BDH($A5323,AR$5,$AM$2,$AM$2),"#N/A N/A")</f>
        <v>#N/A N/A</v>
      </c>
    </row>
    <row r="5324" spans="1:44" ht="15" x14ac:dyDescent="0.25">
      <c r="A5324" s="99" t="s">
        <v>5413</v>
      </c>
      <c r="B5324" s="99" t="s">
        <v>123</v>
      </c>
      <c r="C5324" s="108" t="s">
        <v>10992</v>
      </c>
      <c r="D5324" s="108" t="s">
        <v>5718</v>
      </c>
      <c r="E5324" s="108" t="s">
        <v>39</v>
      </c>
      <c r="F5324" s="100" t="str">
        <f>VLOOKUP(E5324,Issuer!A:B,2,FALSE)</f>
        <v>GS</v>
      </c>
      <c r="G5324" s="108" t="s">
        <v>5826</v>
      </c>
      <c r="H5324" s="108" t="s">
        <v>5682</v>
      </c>
      <c r="I5324" s="109">
        <v>42479</v>
      </c>
      <c r="J5324" s="109">
        <v>42480</v>
      </c>
      <c r="K5324" s="109">
        <v>42732</v>
      </c>
      <c r="L5324" s="109">
        <v>42724</v>
      </c>
      <c r="M5324" s="108"/>
      <c r="N5324" s="110"/>
      <c r="O5324" s="111"/>
      <c r="P5324" s="99"/>
      <c r="Q5324" s="110">
        <v>4.3999999999999997E-2</v>
      </c>
      <c r="R5324" s="110">
        <v>-3.0000000000000001E-3</v>
      </c>
      <c r="S5324" s="110">
        <v>-6.3829789999999997</v>
      </c>
      <c r="T5324" s="112">
        <v>980000</v>
      </c>
      <c r="U5324" s="112">
        <v>44600</v>
      </c>
      <c r="V5324" s="104">
        <v>25</v>
      </c>
      <c r="W5324" s="112">
        <v>100000</v>
      </c>
      <c r="X5324" s="112">
        <v>10000</v>
      </c>
      <c r="Y5324" s="112">
        <v>21.3</v>
      </c>
      <c r="Z5324" s="112"/>
      <c r="AA5324" s="110">
        <v>0.1</v>
      </c>
      <c r="AB5324" s="99"/>
      <c r="AC5324" s="100">
        <v>0.19063440000000001</v>
      </c>
      <c r="AD5324" s="100">
        <v>5.6836749999999998E-2</v>
      </c>
      <c r="AE5324" s="100">
        <v>3.5023979999999999E-3</v>
      </c>
      <c r="AF5324" s="100">
        <v>2.4414489999999999E-4</v>
      </c>
      <c r="AG5324" s="100">
        <v>36.74924</v>
      </c>
      <c r="AH5324" s="105"/>
      <c r="AI5324" s="100">
        <v>16.46</v>
      </c>
      <c r="AJ5324" s="100">
        <v>-1.081731</v>
      </c>
      <c r="AK5324" s="100">
        <v>-0.18</v>
      </c>
      <c r="AM5324" s="96">
        <v>42509</v>
      </c>
      <c r="AN5324" s="88">
        <f>_xll.BDH($A5324,AN$5,$AM$2,$AM$2)</f>
        <v>630</v>
      </c>
      <c r="AO5324" s="88">
        <f>IF(V5324&gt;0,_xll.BDH($A5324,AO$5,$AM$2,$AM$2),"#N/A N/A")</f>
        <v>4.5593000000000002E-2</v>
      </c>
      <c r="AP5324" s="88">
        <f>IF(V5324&gt;0,_xll.BDH($A5324,AP$5,$AM$2,$AM$2),"#N/A N/A")</f>
        <v>4.5385000000000002E-2</v>
      </c>
      <c r="AQ5324" s="88">
        <f>IF(V5324&gt;0,_xll.BDH($A5324,AQ$5,$AM$2,$AM$2),"#N/A N/A")</f>
        <v>590000</v>
      </c>
      <c r="AR5324" s="88">
        <f>IF(V5324&gt;0,_xll.BDH($A5324,AR$5,$AM$2,$AM$2),"#N/A N/A")</f>
        <v>390000</v>
      </c>
    </row>
    <row r="5325" spans="1:44" ht="15" x14ac:dyDescent="0.25">
      <c r="A5325" s="99" t="s">
        <v>5414</v>
      </c>
      <c r="B5325" s="99" t="s">
        <v>303</v>
      </c>
      <c r="C5325" s="108" t="s">
        <v>10993</v>
      </c>
      <c r="D5325" s="108" t="s">
        <v>5887</v>
      </c>
      <c r="E5325" s="108" t="s">
        <v>39</v>
      </c>
      <c r="F5325" s="100" t="str">
        <f>VLOOKUP(E5325,Issuer!A:B,2,FALSE)</f>
        <v>GS</v>
      </c>
      <c r="G5325" s="108" t="s">
        <v>5826</v>
      </c>
      <c r="H5325" s="108" t="s">
        <v>5682</v>
      </c>
      <c r="I5325" s="109">
        <v>42479</v>
      </c>
      <c r="J5325" s="109">
        <v>42480</v>
      </c>
      <c r="K5325" s="109">
        <v>42734</v>
      </c>
      <c r="L5325" s="109">
        <v>42726</v>
      </c>
      <c r="M5325" s="108"/>
      <c r="N5325" s="110"/>
      <c r="O5325" s="111"/>
      <c r="P5325" s="99"/>
      <c r="Q5325" s="110">
        <v>7.0000000000000007E-2</v>
      </c>
      <c r="R5325" s="110">
        <v>-1.2E-2</v>
      </c>
      <c r="S5325" s="110">
        <v>-14.63415</v>
      </c>
      <c r="T5325" s="112">
        <v>800000</v>
      </c>
      <c r="U5325" s="112">
        <v>59200</v>
      </c>
      <c r="V5325" s="104">
        <v>5</v>
      </c>
      <c r="W5325" s="112">
        <v>100000</v>
      </c>
      <c r="X5325" s="112">
        <v>5000</v>
      </c>
      <c r="Y5325" s="112">
        <v>43.88</v>
      </c>
      <c r="Z5325" s="112"/>
      <c r="AA5325" s="110">
        <v>0.1</v>
      </c>
      <c r="AB5325" s="99"/>
      <c r="AC5325" s="100">
        <v>0.16467879999999999</v>
      </c>
      <c r="AD5325" s="100">
        <v>2.7424589999999999E-2</v>
      </c>
      <c r="AE5325" s="100">
        <v>6.5348189999999999E-3</v>
      </c>
      <c r="AF5325" s="100">
        <v>4.4507010000000003E-4</v>
      </c>
      <c r="AG5325" s="100">
        <v>34.382089999999998</v>
      </c>
      <c r="AH5325" s="105"/>
      <c r="AI5325" s="100">
        <v>33.25</v>
      </c>
      <c r="AJ5325" s="100">
        <v>-0.89418779999999998</v>
      </c>
      <c r="AK5325" s="100">
        <v>-0.3</v>
      </c>
      <c r="AM5325" s="96">
        <v>42509</v>
      </c>
      <c r="AN5325" s="88">
        <f>_xll.BDH($A5325,AN$5,$AM$2,$AM$2)</f>
        <v>570</v>
      </c>
      <c r="AO5325" s="88">
        <f>IF(V5325&gt;0,_xll.BDH($A5325,AO$5,$AM$2,$AM$2),"#N/A N/A")</f>
        <v>7.0999999999999994E-2</v>
      </c>
      <c r="AP5325" s="88">
        <f>IF(V5325&gt;0,_xll.BDH($A5325,AP$5,$AM$2,$AM$2),"#N/A N/A")</f>
        <v>7.4999999999999997E-2</v>
      </c>
      <c r="AQ5325" s="88">
        <f>IF(V5325&gt;0,_xll.BDH($A5325,AQ$5,$AM$2,$AM$2),"#N/A N/A")</f>
        <v>200000</v>
      </c>
      <c r="AR5325" s="88">
        <f>IF(V5325&gt;0,_xll.BDH($A5325,AR$5,$AM$2,$AM$2),"#N/A N/A")</f>
        <v>600000</v>
      </c>
    </row>
    <row r="5326" spans="1:44" ht="15" x14ac:dyDescent="0.25">
      <c r="A5326" s="99" t="s">
        <v>5415</v>
      </c>
      <c r="B5326" s="99" t="s">
        <v>146</v>
      </c>
      <c r="C5326" s="108" t="s">
        <v>10988</v>
      </c>
      <c r="D5326" s="108" t="s">
        <v>5701</v>
      </c>
      <c r="E5326" s="108" t="s">
        <v>34</v>
      </c>
      <c r="F5326" s="100" t="str">
        <f>VLOOKUP(E5326,Issuer!A:B,2,FALSE)</f>
        <v>EA</v>
      </c>
      <c r="G5326" s="108" t="s">
        <v>5681</v>
      </c>
      <c r="H5326" s="108" t="s">
        <v>5706</v>
      </c>
      <c r="I5326" s="109">
        <v>42248</v>
      </c>
      <c r="J5326" s="109">
        <v>42249</v>
      </c>
      <c r="K5326" s="109">
        <v>42558</v>
      </c>
      <c r="L5326" s="109">
        <v>42551</v>
      </c>
      <c r="M5326" s="108"/>
      <c r="N5326" s="110"/>
      <c r="O5326" s="111"/>
      <c r="P5326" s="99"/>
      <c r="Q5326" s="110">
        <v>3.7999999999999999E-2</v>
      </c>
      <c r="R5326" s="110">
        <v>0</v>
      </c>
      <c r="S5326" s="110">
        <v>0</v>
      </c>
      <c r="T5326" s="112">
        <v>0</v>
      </c>
      <c r="U5326" s="112"/>
      <c r="V5326" s="104">
        <v>0</v>
      </c>
      <c r="W5326" s="112">
        <v>40000</v>
      </c>
      <c r="X5326" s="112">
        <v>10000</v>
      </c>
      <c r="Y5326" s="112">
        <v>168</v>
      </c>
      <c r="Z5326" s="112"/>
      <c r="AA5326" s="110">
        <v>0.01</v>
      </c>
      <c r="AB5326" s="99"/>
      <c r="AC5326" s="100">
        <v>-0.28803479999999998</v>
      </c>
      <c r="AD5326" s="100">
        <v>1.7168099999999999E-2</v>
      </c>
      <c r="AE5326" s="100">
        <v>2.2304099999999999E-3</v>
      </c>
      <c r="AF5326" s="100">
        <v>6.9299490000000004E-4</v>
      </c>
      <c r="AG5326" s="100">
        <v>30.52543</v>
      </c>
      <c r="AH5326" s="105"/>
      <c r="AI5326" s="100">
        <v>177.7</v>
      </c>
      <c r="AJ5326" s="100">
        <v>-1.2229019999999999</v>
      </c>
      <c r="AK5326" s="100">
        <v>-2.2000000000000002</v>
      </c>
      <c r="AM5326" s="96">
        <v>42509</v>
      </c>
      <c r="AN5326" s="88">
        <f>_xll.BDH($A5326,AN$5,$AM$2,$AM$2)</f>
        <v>450</v>
      </c>
      <c r="AO5326" s="88" t="str">
        <f>IF(V5326&gt;0,_xll.BDH($A5326,AO$5,$AM$2,$AM$2),"#N/A N/A")</f>
        <v>#N/A N/A</v>
      </c>
      <c r="AP5326" s="88" t="str">
        <f>IF(V5326&gt;0,_xll.BDH($A5326,AP$5,$AM$2,$AM$2),"#N/A N/A")</f>
        <v>#N/A N/A</v>
      </c>
      <c r="AQ5326" s="88" t="str">
        <f>IF(V5326&gt;0,_xll.BDH($A5326,AQ$5,$AM$2,$AM$2),"#N/A N/A")</f>
        <v>#N/A N/A</v>
      </c>
      <c r="AR5326" s="88" t="str">
        <f>IF(V5326&gt;0,_xll.BDH($A5326,AR$5,$AM$2,$AM$2),"#N/A N/A")</f>
        <v>#N/A N/A</v>
      </c>
    </row>
    <row r="5327" spans="1:44" ht="15" x14ac:dyDescent="0.25">
      <c r="A5327" s="99" t="s">
        <v>5416</v>
      </c>
      <c r="B5327" s="99" t="s">
        <v>1700</v>
      </c>
      <c r="C5327" s="108" t="s">
        <v>10991</v>
      </c>
      <c r="D5327" s="108" t="s">
        <v>7276</v>
      </c>
      <c r="E5327" s="108" t="s">
        <v>33</v>
      </c>
      <c r="F5327" s="100" t="str">
        <f>VLOOKUP(E5327,Issuer!A:B,2,FALSE)</f>
        <v>JP</v>
      </c>
      <c r="G5327" s="108" t="s">
        <v>5748</v>
      </c>
      <c r="H5327" s="108" t="s">
        <v>5682</v>
      </c>
      <c r="I5327" s="109">
        <v>42479</v>
      </c>
      <c r="J5327" s="109">
        <v>42480</v>
      </c>
      <c r="K5327" s="109">
        <v>42768</v>
      </c>
      <c r="L5327" s="109">
        <v>42760</v>
      </c>
      <c r="M5327" s="108"/>
      <c r="N5327" s="110"/>
      <c r="O5327" s="111"/>
      <c r="P5327" s="99"/>
      <c r="Q5327" s="110">
        <v>0.16200000000000001</v>
      </c>
      <c r="R5327" s="110">
        <v>-6.0000000000000001E-3</v>
      </c>
      <c r="S5327" s="110">
        <v>-3.5714290000000002</v>
      </c>
      <c r="T5327" s="112">
        <v>0</v>
      </c>
      <c r="U5327" s="112"/>
      <c r="V5327" s="104">
        <v>0</v>
      </c>
      <c r="W5327" s="112">
        <v>80000</v>
      </c>
      <c r="X5327" s="112">
        <v>4000</v>
      </c>
      <c r="Y5327" s="112">
        <v>13.28</v>
      </c>
      <c r="Z5327" s="112"/>
      <c r="AA5327" s="110">
        <v>0.1</v>
      </c>
      <c r="AB5327" s="99"/>
      <c r="AC5327" s="100">
        <v>0.46815770000000001</v>
      </c>
      <c r="AD5327" s="100">
        <v>6.4944219999999997E-2</v>
      </c>
      <c r="AE5327" s="100">
        <v>3.6124780000000001E-3</v>
      </c>
      <c r="AF5327" s="100">
        <v>4.7297300000000001E-4</v>
      </c>
      <c r="AG5327" s="100">
        <v>67.431219999999996</v>
      </c>
      <c r="AH5327" s="105"/>
      <c r="AI5327" s="100">
        <v>10.78</v>
      </c>
      <c r="AJ5327" s="100">
        <v>-1.1009169999999999</v>
      </c>
      <c r="AK5327" s="100">
        <v>-0.12</v>
      </c>
      <c r="AM5327" s="96">
        <v>42509</v>
      </c>
      <c r="AN5327" s="88">
        <f>_xll.BDH($A5327,AN$5,$AM$2,$AM$2)</f>
        <v>0</v>
      </c>
      <c r="AO5327" s="88" t="str">
        <f>IF(V5327&gt;0,_xll.BDH($A5327,AO$5,$AM$2,$AM$2),"#N/A N/A")</f>
        <v>#N/A N/A</v>
      </c>
      <c r="AP5327" s="88" t="str">
        <f>IF(V5327&gt;0,_xll.BDH($A5327,AP$5,$AM$2,$AM$2),"#N/A N/A")</f>
        <v>#N/A N/A</v>
      </c>
      <c r="AQ5327" s="88" t="str">
        <f>IF(V5327&gt;0,_xll.BDH($A5327,AQ$5,$AM$2,$AM$2),"#N/A N/A")</f>
        <v>#N/A N/A</v>
      </c>
      <c r="AR5327" s="88" t="str">
        <f>IF(V5327&gt;0,_xll.BDH($A5327,AR$5,$AM$2,$AM$2),"#N/A N/A")</f>
        <v>#N/A N/A</v>
      </c>
    </row>
    <row r="5328" spans="1:44" ht="15" x14ac:dyDescent="0.25">
      <c r="A5328" s="99" t="s">
        <v>5417</v>
      </c>
      <c r="B5328" s="99" t="s">
        <v>135</v>
      </c>
      <c r="C5328" s="108" t="s">
        <v>10990</v>
      </c>
      <c r="D5328" s="108" t="s">
        <v>5685</v>
      </c>
      <c r="E5328" s="108" t="s">
        <v>33</v>
      </c>
      <c r="F5328" s="100" t="str">
        <f>VLOOKUP(E5328,Issuer!A:B,2,FALSE)</f>
        <v>JP</v>
      </c>
      <c r="G5328" s="108" t="s">
        <v>5748</v>
      </c>
      <c r="H5328" s="108" t="s">
        <v>5706</v>
      </c>
      <c r="I5328" s="109">
        <v>42479</v>
      </c>
      <c r="J5328" s="109">
        <v>42480</v>
      </c>
      <c r="K5328" s="109">
        <v>42642</v>
      </c>
      <c r="L5328" s="109">
        <v>42636</v>
      </c>
      <c r="M5328" s="108"/>
      <c r="N5328" s="110"/>
      <c r="O5328" s="111"/>
      <c r="P5328" s="99"/>
      <c r="Q5328" s="110">
        <v>0.255</v>
      </c>
      <c r="R5328" s="110">
        <v>6.0000000000000001E-3</v>
      </c>
      <c r="S5328" s="110">
        <v>2.4096389999999999</v>
      </c>
      <c r="T5328" s="112">
        <v>0</v>
      </c>
      <c r="U5328" s="112"/>
      <c r="V5328" s="104">
        <v>0</v>
      </c>
      <c r="W5328" s="112">
        <v>300000</v>
      </c>
      <c r="X5328" s="112">
        <v>10000</v>
      </c>
      <c r="Y5328" s="112">
        <v>20800</v>
      </c>
      <c r="Z5328" s="112"/>
      <c r="AA5328" s="110">
        <v>1.25E-4</v>
      </c>
      <c r="AB5328" s="99"/>
      <c r="AC5328" s="100">
        <v>-0.68694770000000005</v>
      </c>
      <c r="AD5328" s="100">
        <v>1.2906929999999999E-4</v>
      </c>
      <c r="AE5328" s="100">
        <v>5.0355069999999998E-3</v>
      </c>
      <c r="AF5328" s="100">
        <v>7.3411220000000005E-4</v>
      </c>
      <c r="AG5328" s="100">
        <v>21.909849999999999</v>
      </c>
      <c r="AH5328" s="105"/>
      <c r="AI5328" s="100">
        <v>19694.330000000002</v>
      </c>
      <c r="AJ5328" s="100">
        <v>-0.6661821</v>
      </c>
      <c r="AK5328" s="100">
        <v>-132.08000000000001</v>
      </c>
      <c r="AM5328" s="96">
        <v>42509</v>
      </c>
      <c r="AN5328" s="88">
        <f>_xll.BDH($A5328,AN$5,$AM$2,$AM$2)</f>
        <v>50</v>
      </c>
      <c r="AO5328" s="88" t="str">
        <f>IF(V5328&gt;0,_xll.BDH($A5328,AO$5,$AM$2,$AM$2),"#N/A N/A")</f>
        <v>#N/A N/A</v>
      </c>
      <c r="AP5328" s="88" t="str">
        <f>IF(V5328&gt;0,_xll.BDH($A5328,AP$5,$AM$2,$AM$2),"#N/A N/A")</f>
        <v>#N/A N/A</v>
      </c>
      <c r="AQ5328" s="88" t="str">
        <f>IF(V5328&gt;0,_xll.BDH($A5328,AQ$5,$AM$2,$AM$2),"#N/A N/A")</f>
        <v>#N/A N/A</v>
      </c>
      <c r="AR5328" s="88" t="str">
        <f>IF(V5328&gt;0,_xll.BDH($A5328,AR$5,$AM$2,$AM$2),"#N/A N/A")</f>
        <v>#N/A N/A</v>
      </c>
    </row>
    <row r="5329" spans="1:44" ht="15" x14ac:dyDescent="0.25">
      <c r="A5329" s="99" t="s">
        <v>5418</v>
      </c>
      <c r="B5329" s="99" t="s">
        <v>135</v>
      </c>
      <c r="C5329" s="108" t="s">
        <v>10989</v>
      </c>
      <c r="D5329" s="108" t="s">
        <v>5685</v>
      </c>
      <c r="E5329" s="108" t="s">
        <v>33</v>
      </c>
      <c r="F5329" s="100" t="str">
        <f>VLOOKUP(E5329,Issuer!A:B,2,FALSE)</f>
        <v>JP</v>
      </c>
      <c r="G5329" s="108" t="s">
        <v>5748</v>
      </c>
      <c r="H5329" s="108" t="s">
        <v>5706</v>
      </c>
      <c r="I5329" s="109">
        <v>42479</v>
      </c>
      <c r="J5329" s="109">
        <v>42480</v>
      </c>
      <c r="K5329" s="109">
        <v>42671</v>
      </c>
      <c r="L5329" s="109">
        <v>42667</v>
      </c>
      <c r="M5329" s="108"/>
      <c r="N5329" s="110"/>
      <c r="O5329" s="111"/>
      <c r="P5329" s="99"/>
      <c r="Q5329" s="110">
        <v>0.28499999999999998</v>
      </c>
      <c r="R5329" s="110">
        <v>5.0000000000000001E-3</v>
      </c>
      <c r="S5329" s="110">
        <v>1.785714</v>
      </c>
      <c r="T5329" s="112">
        <v>0</v>
      </c>
      <c r="U5329" s="112"/>
      <c r="V5329" s="104">
        <v>0</v>
      </c>
      <c r="W5329" s="112">
        <v>300000</v>
      </c>
      <c r="X5329" s="112">
        <v>10000</v>
      </c>
      <c r="Y5329" s="112">
        <v>21400</v>
      </c>
      <c r="Z5329" s="112"/>
      <c r="AA5329" s="110">
        <v>1.1111109999999999E-4</v>
      </c>
      <c r="AB5329" s="99"/>
      <c r="AC5329" s="100">
        <v>-0.74625699999999995</v>
      </c>
      <c r="AD5329" s="100">
        <v>1.0949730000000001E-4</v>
      </c>
      <c r="AE5329" s="100">
        <v>4.3964579999999998E-3</v>
      </c>
      <c r="AF5329" s="100">
        <v>5.4837820000000004E-4</v>
      </c>
      <c r="AG5329" s="100">
        <v>20.686160000000001</v>
      </c>
      <c r="AH5329" s="105"/>
      <c r="AI5329" s="100">
        <v>19694.330000000002</v>
      </c>
      <c r="AJ5329" s="100">
        <v>-0.6661821</v>
      </c>
      <c r="AK5329" s="100">
        <v>-132.08000000000001</v>
      </c>
      <c r="AM5329" s="96">
        <v>42509</v>
      </c>
      <c r="AN5329" s="88">
        <f>_xll.BDH($A5329,AN$5,$AM$2,$AM$2)</f>
        <v>70</v>
      </c>
      <c r="AO5329" s="88" t="str">
        <f>IF(V5329&gt;0,_xll.BDH($A5329,AO$5,$AM$2,$AM$2),"#N/A N/A")</f>
        <v>#N/A N/A</v>
      </c>
      <c r="AP5329" s="88" t="str">
        <f>IF(V5329&gt;0,_xll.BDH($A5329,AP$5,$AM$2,$AM$2),"#N/A N/A")</f>
        <v>#N/A N/A</v>
      </c>
      <c r="AQ5329" s="88" t="str">
        <f>IF(V5329&gt;0,_xll.BDH($A5329,AQ$5,$AM$2,$AM$2),"#N/A N/A")</f>
        <v>#N/A N/A</v>
      </c>
      <c r="AR5329" s="88" t="str">
        <f>IF(V5329&gt;0,_xll.BDH($A5329,AR$5,$AM$2,$AM$2),"#N/A N/A")</f>
        <v>#N/A N/A</v>
      </c>
    </row>
    <row r="5330" spans="1:44" ht="15" x14ac:dyDescent="0.25">
      <c r="A5330" s="99" t="s">
        <v>5419</v>
      </c>
      <c r="B5330" s="99" t="s">
        <v>1711</v>
      </c>
      <c r="C5330" s="108" t="s">
        <v>10996</v>
      </c>
      <c r="D5330" s="108" t="s">
        <v>7287</v>
      </c>
      <c r="E5330" s="108" t="s">
        <v>39</v>
      </c>
      <c r="F5330" s="100" t="str">
        <f>VLOOKUP(E5330,Issuer!A:B,2,FALSE)</f>
        <v>GS</v>
      </c>
      <c r="G5330" s="108" t="s">
        <v>5826</v>
      </c>
      <c r="H5330" s="108" t="s">
        <v>5682</v>
      </c>
      <c r="I5330" s="109">
        <v>42479</v>
      </c>
      <c r="J5330" s="109">
        <v>42480</v>
      </c>
      <c r="K5330" s="109">
        <v>42978</v>
      </c>
      <c r="L5330" s="109">
        <v>42972</v>
      </c>
      <c r="M5330" s="108"/>
      <c r="N5330" s="110"/>
      <c r="O5330" s="111"/>
      <c r="P5330" s="99"/>
      <c r="Q5330" s="110">
        <v>0.105</v>
      </c>
      <c r="R5330" s="110">
        <v>-7.0000000000000001E-3</v>
      </c>
      <c r="S5330" s="110">
        <v>-6.25</v>
      </c>
      <c r="T5330" s="112">
        <v>600000</v>
      </c>
      <c r="U5330" s="112">
        <v>64800</v>
      </c>
      <c r="V5330" s="104">
        <v>6</v>
      </c>
      <c r="W5330" s="112">
        <v>60000</v>
      </c>
      <c r="X5330" s="112">
        <v>10000</v>
      </c>
      <c r="Y5330" s="112">
        <v>11.68</v>
      </c>
      <c r="Z5330" s="112"/>
      <c r="AA5330" s="110">
        <v>0.1</v>
      </c>
      <c r="AB5330" s="99"/>
      <c r="AC5330" s="100">
        <v>0.385237</v>
      </c>
      <c r="AD5330" s="100">
        <v>7.0822399999999994E-2</v>
      </c>
      <c r="AE5330" s="100">
        <v>3.566638E-3</v>
      </c>
      <c r="AF5330" s="100">
        <v>1.8830069999999999E-4</v>
      </c>
      <c r="AG5330" s="100">
        <v>55.171939999999999</v>
      </c>
      <c r="AH5330" s="105"/>
      <c r="AI5330" s="100">
        <v>8.42</v>
      </c>
      <c r="AJ5330" s="100">
        <v>-2.3201860000000001</v>
      </c>
      <c r="AK5330" s="100">
        <v>-0.2</v>
      </c>
      <c r="AM5330" s="96">
        <v>42509</v>
      </c>
      <c r="AN5330" s="88">
        <f>_xll.BDH($A5330,AN$5,$AM$2,$AM$2)</f>
        <v>0</v>
      </c>
      <c r="AO5330" s="88">
        <f>IF(V5330&gt;0,_xll.BDH($A5330,AO$5,$AM$2,$AM$2),"#N/A N/A")</f>
        <v>0.108</v>
      </c>
      <c r="AP5330" s="88">
        <f>IF(V5330&gt;0,_xll.BDH($A5330,AP$5,$AM$2,$AM$2),"#N/A N/A")</f>
        <v>0.108</v>
      </c>
      <c r="AQ5330" s="88">
        <f>IF(V5330&gt;0,_xll.BDH($A5330,AQ$5,$AM$2,$AM$2),"#N/A N/A")</f>
        <v>300000</v>
      </c>
      <c r="AR5330" s="88">
        <f>IF(V5330&gt;0,_xll.BDH($A5330,AR$5,$AM$2,$AM$2),"#N/A N/A")</f>
        <v>300000</v>
      </c>
    </row>
    <row r="5331" spans="1:44" ht="15" x14ac:dyDescent="0.25">
      <c r="A5331" s="99" t="s">
        <v>5420</v>
      </c>
      <c r="B5331" s="99" t="s">
        <v>146</v>
      </c>
      <c r="C5331" s="108" t="s">
        <v>10994</v>
      </c>
      <c r="D5331" s="108" t="s">
        <v>5701</v>
      </c>
      <c r="E5331" s="108" t="s">
        <v>37</v>
      </c>
      <c r="F5331" s="100" t="str">
        <f>VLOOKUP(E5331,Issuer!A:B,2,FALSE)</f>
        <v>UB</v>
      </c>
      <c r="G5331" s="108" t="s">
        <v>5732</v>
      </c>
      <c r="H5331" s="108" t="s">
        <v>5682</v>
      </c>
      <c r="I5331" s="109">
        <v>42479</v>
      </c>
      <c r="J5331" s="109">
        <v>42480</v>
      </c>
      <c r="K5331" s="109">
        <v>42662</v>
      </c>
      <c r="L5331" s="109">
        <v>42656</v>
      </c>
      <c r="M5331" s="108"/>
      <c r="N5331" s="110"/>
      <c r="O5331" s="111"/>
      <c r="P5331" s="99"/>
      <c r="Q5331" s="110">
        <v>0.26</v>
      </c>
      <c r="R5331" s="110">
        <v>-2.5000000000000001E-2</v>
      </c>
      <c r="S5331" s="110">
        <v>-8.7719299999999993</v>
      </c>
      <c r="T5331" s="112">
        <v>400000</v>
      </c>
      <c r="U5331" s="112">
        <v>108500</v>
      </c>
      <c r="V5331" s="104">
        <v>7</v>
      </c>
      <c r="W5331" s="112">
        <v>60000</v>
      </c>
      <c r="X5331" s="112">
        <v>1000</v>
      </c>
      <c r="Y5331" s="112">
        <v>230</v>
      </c>
      <c r="Z5331" s="112"/>
      <c r="AA5331" s="110">
        <v>0.1</v>
      </c>
      <c r="AB5331" s="99"/>
      <c r="AC5331" s="100">
        <v>0.1382825</v>
      </c>
      <c r="AD5331" s="100">
        <v>5.4049650000000003E-3</v>
      </c>
      <c r="AE5331" s="100">
        <v>2.5764370000000002E-2</v>
      </c>
      <c r="AF5331" s="100">
        <v>2.6779519999999999E-3</v>
      </c>
      <c r="AG5331" s="100">
        <v>35.318559999999998</v>
      </c>
      <c r="AH5331" s="105"/>
      <c r="AI5331" s="100">
        <v>177.7</v>
      </c>
      <c r="AJ5331" s="100">
        <v>-1.2229019999999999</v>
      </c>
      <c r="AK5331" s="100">
        <v>-2.2000000000000002</v>
      </c>
      <c r="AM5331" s="96">
        <v>42509</v>
      </c>
      <c r="AN5331" s="88">
        <f>_xll.BDH($A5331,AN$5,$AM$2,$AM$2)</f>
        <v>2201</v>
      </c>
      <c r="AO5331" s="88">
        <f>IF(V5331&gt;0,_xll.BDH($A5331,AO$5,$AM$2,$AM$2),"#N/A N/A")</f>
        <v>0.27750000000000002</v>
      </c>
      <c r="AP5331" s="88">
        <f>IF(V5331&gt;0,_xll.BDH($A5331,AP$5,$AM$2,$AM$2),"#N/A N/A")</f>
        <v>0.26666699999999999</v>
      </c>
      <c r="AQ5331" s="88">
        <f>IF(V5331&gt;0,_xll.BDH($A5331,AQ$5,$AM$2,$AM$2),"#N/A N/A")</f>
        <v>200000</v>
      </c>
      <c r="AR5331" s="88">
        <f>IF(V5331&gt;0,_xll.BDH($A5331,AR$5,$AM$2,$AM$2),"#N/A N/A")</f>
        <v>150000</v>
      </c>
    </row>
    <row r="5332" spans="1:44" ht="15" x14ac:dyDescent="0.25">
      <c r="A5332" s="99" t="s">
        <v>5421</v>
      </c>
      <c r="B5332" s="99" t="s">
        <v>197</v>
      </c>
      <c r="C5332" s="108" t="s">
        <v>10997</v>
      </c>
      <c r="D5332" s="108" t="s">
        <v>5779</v>
      </c>
      <c r="E5332" s="108" t="s">
        <v>37</v>
      </c>
      <c r="F5332" s="100" t="str">
        <f>VLOOKUP(E5332,Issuer!A:B,2,FALSE)</f>
        <v>UB</v>
      </c>
      <c r="G5332" s="108" t="s">
        <v>5732</v>
      </c>
      <c r="H5332" s="108" t="s">
        <v>5682</v>
      </c>
      <c r="I5332" s="109">
        <v>42479</v>
      </c>
      <c r="J5332" s="109">
        <v>42480</v>
      </c>
      <c r="K5332" s="109">
        <v>42662</v>
      </c>
      <c r="L5332" s="109">
        <v>42656</v>
      </c>
      <c r="M5332" s="108"/>
      <c r="N5332" s="110"/>
      <c r="O5332" s="111"/>
      <c r="P5332" s="99"/>
      <c r="Q5332" s="110">
        <v>2.5000000000000001E-2</v>
      </c>
      <c r="R5332" s="110">
        <v>-6.0000000000000001E-3</v>
      </c>
      <c r="S5332" s="110">
        <v>-19.354839999999999</v>
      </c>
      <c r="T5332" s="112">
        <v>1131000</v>
      </c>
      <c r="U5332" s="112">
        <v>29135</v>
      </c>
      <c r="V5332" s="104">
        <v>11</v>
      </c>
      <c r="W5332" s="112">
        <v>70000</v>
      </c>
      <c r="X5332" s="112">
        <v>1000</v>
      </c>
      <c r="Y5332" s="112">
        <v>5.48</v>
      </c>
      <c r="Z5332" s="112"/>
      <c r="AA5332" s="110">
        <v>1</v>
      </c>
      <c r="AB5332" s="99"/>
      <c r="AC5332" s="100">
        <v>7.4143000000000001E-2</v>
      </c>
      <c r="AD5332" s="100">
        <v>0.1729763</v>
      </c>
      <c r="AE5332" s="100">
        <v>4.199543E-3</v>
      </c>
      <c r="AF5332" s="100">
        <v>2.0363830000000001E-4</v>
      </c>
      <c r="AG5332" s="100">
        <v>27.245889999999999</v>
      </c>
      <c r="AH5332" s="105"/>
      <c r="AI5332" s="100">
        <v>4.5199999999999996</v>
      </c>
      <c r="AJ5332" s="100">
        <v>-0.6593407</v>
      </c>
      <c r="AK5332" s="100">
        <v>-0.03</v>
      </c>
      <c r="AM5332" s="96">
        <v>42509</v>
      </c>
      <c r="AN5332" s="88">
        <f>_xll.BDH($A5332,AN$5,$AM$2,$AM$2)</f>
        <v>25337</v>
      </c>
      <c r="AO5332" s="88">
        <f>IF(V5332&gt;0,_xll.BDH($A5332,AO$5,$AM$2,$AM$2),"#N/A N/A")</f>
        <v>2.6091E-2</v>
      </c>
      <c r="AP5332" s="88">
        <f>IF(V5332&gt;0,_xll.BDH($A5332,AP$5,$AM$2,$AM$2),"#N/A N/A")</f>
        <v>2.5680999999999999E-2</v>
      </c>
      <c r="AQ5332" s="88">
        <f>IF(V5332&gt;0,_xll.BDH($A5332,AQ$5,$AM$2,$AM$2),"#N/A N/A")</f>
        <v>220000</v>
      </c>
      <c r="AR5332" s="88">
        <f>IF(V5332&gt;0,_xll.BDH($A5332,AR$5,$AM$2,$AM$2),"#N/A N/A")</f>
        <v>911000</v>
      </c>
    </row>
    <row r="5333" spans="1:44" ht="15" x14ac:dyDescent="0.25">
      <c r="A5333" s="99" t="s">
        <v>5422</v>
      </c>
      <c r="B5333" s="99" t="s">
        <v>123</v>
      </c>
      <c r="C5333" s="108" t="s">
        <v>11000</v>
      </c>
      <c r="D5333" s="108" t="s">
        <v>5718</v>
      </c>
      <c r="E5333" s="108" t="s">
        <v>37</v>
      </c>
      <c r="F5333" s="100" t="str">
        <f>VLOOKUP(E5333,Issuer!A:B,2,FALSE)</f>
        <v>UB</v>
      </c>
      <c r="G5333" s="108" t="s">
        <v>5732</v>
      </c>
      <c r="H5333" s="108" t="s">
        <v>5682</v>
      </c>
      <c r="I5333" s="109">
        <v>42479</v>
      </c>
      <c r="J5333" s="109">
        <v>42480</v>
      </c>
      <c r="K5333" s="109">
        <v>42727</v>
      </c>
      <c r="L5333" s="109">
        <v>42723</v>
      </c>
      <c r="M5333" s="108"/>
      <c r="N5333" s="110"/>
      <c r="O5333" s="111"/>
      <c r="P5333" s="99"/>
      <c r="Q5333" s="110">
        <v>5.5E-2</v>
      </c>
      <c r="R5333" s="110">
        <v>-4.0000000000000001E-3</v>
      </c>
      <c r="S5333" s="110">
        <v>-6.7796609999999999</v>
      </c>
      <c r="T5333" s="112">
        <v>900000</v>
      </c>
      <c r="U5333" s="112">
        <v>50800</v>
      </c>
      <c r="V5333" s="104">
        <v>6</v>
      </c>
      <c r="W5333" s="112">
        <v>100000</v>
      </c>
      <c r="X5333" s="112">
        <v>10000</v>
      </c>
      <c r="Y5333" s="112">
        <v>21.33</v>
      </c>
      <c r="Z5333" s="112"/>
      <c r="AA5333" s="110">
        <v>0.1</v>
      </c>
      <c r="AB5333" s="99"/>
      <c r="AC5333" s="100">
        <v>0.21494779999999999</v>
      </c>
      <c r="AD5333" s="100">
        <v>5.614164E-2</v>
      </c>
      <c r="AE5333" s="100">
        <v>3.7058479999999999E-3</v>
      </c>
      <c r="AF5333" s="100">
        <v>2.9280400000000002E-4</v>
      </c>
      <c r="AG5333" s="100">
        <v>40.386319999999998</v>
      </c>
      <c r="AH5333" s="105"/>
      <c r="AI5333" s="100">
        <v>16.46</v>
      </c>
      <c r="AJ5333" s="100">
        <v>-1.081731</v>
      </c>
      <c r="AK5333" s="100">
        <v>-0.18</v>
      </c>
      <c r="AM5333" s="96">
        <v>42509</v>
      </c>
      <c r="AN5333" s="88">
        <f>_xll.BDH($A5333,AN$5,$AM$2,$AM$2)</f>
        <v>10090</v>
      </c>
      <c r="AO5333" s="88">
        <f>IF(V5333&gt;0,_xll.BDH($A5333,AO$5,$AM$2,$AM$2),"#N/A N/A")</f>
        <v>5.6000000000000001E-2</v>
      </c>
      <c r="AP5333" s="88">
        <f>IF(V5333&gt;0,_xll.BDH($A5333,AP$5,$AM$2,$AM$2),"#N/A N/A")</f>
        <v>5.7000000000000002E-2</v>
      </c>
      <c r="AQ5333" s="88">
        <f>IF(V5333&gt;0,_xll.BDH($A5333,AQ$5,$AM$2,$AM$2),"#N/A N/A")</f>
        <v>500000</v>
      </c>
      <c r="AR5333" s="88">
        <f>IF(V5333&gt;0,_xll.BDH($A5333,AR$5,$AM$2,$AM$2),"#N/A N/A")</f>
        <v>400000</v>
      </c>
    </row>
    <row r="5334" spans="1:44" ht="15" x14ac:dyDescent="0.25">
      <c r="A5334" s="99" t="s">
        <v>5423</v>
      </c>
      <c r="B5334" s="99" t="s">
        <v>141</v>
      </c>
      <c r="C5334" s="108" t="s">
        <v>10998</v>
      </c>
      <c r="D5334" s="108" t="s">
        <v>5699</v>
      </c>
      <c r="E5334" s="108" t="s">
        <v>37</v>
      </c>
      <c r="F5334" s="100" t="str">
        <f>VLOOKUP(E5334,Issuer!A:B,2,FALSE)</f>
        <v>UB</v>
      </c>
      <c r="G5334" s="108" t="s">
        <v>5732</v>
      </c>
      <c r="H5334" s="108" t="s">
        <v>5682</v>
      </c>
      <c r="I5334" s="109">
        <v>42479</v>
      </c>
      <c r="J5334" s="109">
        <v>42480</v>
      </c>
      <c r="K5334" s="109">
        <v>42888</v>
      </c>
      <c r="L5334" s="109">
        <v>42881</v>
      </c>
      <c r="M5334" s="108"/>
      <c r="N5334" s="110"/>
      <c r="O5334" s="111"/>
      <c r="P5334" s="99"/>
      <c r="Q5334" s="110">
        <v>0.115</v>
      </c>
      <c r="R5334" s="110">
        <v>-1.4999999999999999E-2</v>
      </c>
      <c r="S5334" s="110">
        <v>-11.538460000000001</v>
      </c>
      <c r="T5334" s="112">
        <v>0</v>
      </c>
      <c r="U5334" s="112"/>
      <c r="V5334" s="104">
        <v>0</v>
      </c>
      <c r="W5334" s="112">
        <v>300000</v>
      </c>
      <c r="X5334" s="112">
        <v>10000</v>
      </c>
      <c r="Y5334" s="112">
        <v>180.1</v>
      </c>
      <c r="Z5334" s="112"/>
      <c r="AA5334" s="110">
        <v>0.01</v>
      </c>
      <c r="AB5334" s="99"/>
      <c r="AC5334" s="100">
        <v>0.38750010000000001</v>
      </c>
      <c r="AD5334" s="100">
        <v>7.6343449999999998E-3</v>
      </c>
      <c r="AE5334" s="100">
        <v>6.1210049999999997E-3</v>
      </c>
      <c r="AF5334" s="100">
        <v>2.4515829999999998E-4</v>
      </c>
      <c r="AG5334" s="100">
        <v>31.166119999999999</v>
      </c>
      <c r="AH5334" s="105"/>
      <c r="AI5334" s="100">
        <v>157.19999999999999</v>
      </c>
      <c r="AJ5334" s="100">
        <v>-2.4208569999999998</v>
      </c>
      <c r="AK5334" s="100">
        <v>-3.9</v>
      </c>
      <c r="AM5334" s="96">
        <v>42509</v>
      </c>
      <c r="AN5334" s="88">
        <f>_xll.BDH($A5334,AN$5,$AM$2,$AM$2)</f>
        <v>220</v>
      </c>
      <c r="AO5334" s="88" t="str">
        <f>IF(V5334&gt;0,_xll.BDH($A5334,AO$5,$AM$2,$AM$2),"#N/A N/A")</f>
        <v>#N/A N/A</v>
      </c>
      <c r="AP5334" s="88" t="str">
        <f>IF(V5334&gt;0,_xll.BDH($A5334,AP$5,$AM$2,$AM$2),"#N/A N/A")</f>
        <v>#N/A N/A</v>
      </c>
      <c r="AQ5334" s="88" t="str">
        <f>IF(V5334&gt;0,_xll.BDH($A5334,AQ$5,$AM$2,$AM$2),"#N/A N/A")</f>
        <v>#N/A N/A</v>
      </c>
      <c r="AR5334" s="88" t="str">
        <f>IF(V5334&gt;0,_xll.BDH($A5334,AR$5,$AM$2,$AM$2),"#N/A N/A")</f>
        <v>#N/A N/A</v>
      </c>
    </row>
    <row r="5335" spans="1:44" ht="15" x14ac:dyDescent="0.25">
      <c r="A5335" s="99" t="s">
        <v>5424</v>
      </c>
      <c r="B5335" s="99" t="s">
        <v>154</v>
      </c>
      <c r="C5335" s="108" t="s">
        <v>10999</v>
      </c>
      <c r="D5335" s="108" t="s">
        <v>5705</v>
      </c>
      <c r="E5335" s="108" t="s">
        <v>37</v>
      </c>
      <c r="F5335" s="100" t="str">
        <f>VLOOKUP(E5335,Issuer!A:B,2,FALSE)</f>
        <v>UB</v>
      </c>
      <c r="G5335" s="108" t="s">
        <v>5732</v>
      </c>
      <c r="H5335" s="108" t="s">
        <v>5682</v>
      </c>
      <c r="I5335" s="109">
        <v>42479</v>
      </c>
      <c r="J5335" s="109">
        <v>42480</v>
      </c>
      <c r="K5335" s="109">
        <v>42915</v>
      </c>
      <c r="L5335" s="109">
        <v>42909</v>
      </c>
      <c r="M5335" s="108"/>
      <c r="N5335" s="110"/>
      <c r="O5335" s="111"/>
      <c r="P5335" s="99"/>
      <c r="Q5335" s="110">
        <v>7.8E-2</v>
      </c>
      <c r="R5335" s="110">
        <v>-3.0000000000000001E-3</v>
      </c>
      <c r="S5335" s="110">
        <v>-3.7037040000000001</v>
      </c>
      <c r="T5335" s="112">
        <v>0</v>
      </c>
      <c r="U5335" s="112"/>
      <c r="V5335" s="104">
        <v>0</v>
      </c>
      <c r="W5335" s="112">
        <v>100000</v>
      </c>
      <c r="X5335" s="112">
        <v>10000</v>
      </c>
      <c r="Y5335" s="112">
        <v>10000</v>
      </c>
      <c r="Z5335" s="112"/>
      <c r="AA5335" s="110">
        <v>2.5000000000000001E-4</v>
      </c>
      <c r="AB5335" s="99"/>
      <c r="AC5335" s="100">
        <v>0.2283686</v>
      </c>
      <c r="AD5335" s="100">
        <v>1.0891359999999999E-4</v>
      </c>
      <c r="AE5335" s="100">
        <v>6.3966350000000003E-3</v>
      </c>
      <c r="AF5335" s="100">
        <v>1.464995E-4</v>
      </c>
      <c r="AG5335" s="100">
        <v>30.74952</v>
      </c>
      <c r="AH5335" s="105"/>
      <c r="AI5335" s="100">
        <v>8243.2000000000007</v>
      </c>
      <c r="AJ5335" s="100">
        <v>-0.69642130000000002</v>
      </c>
      <c r="AK5335" s="100">
        <v>-57.81</v>
      </c>
      <c r="AM5335" s="96">
        <v>42509</v>
      </c>
      <c r="AN5335" s="88">
        <f>_xll.BDH($A5335,AN$5,$AM$2,$AM$2)</f>
        <v>0</v>
      </c>
      <c r="AO5335" s="88" t="str">
        <f>IF(V5335&gt;0,_xll.BDH($A5335,AO$5,$AM$2,$AM$2),"#N/A N/A")</f>
        <v>#N/A N/A</v>
      </c>
      <c r="AP5335" s="88" t="str">
        <f>IF(V5335&gt;0,_xll.BDH($A5335,AP$5,$AM$2,$AM$2),"#N/A N/A")</f>
        <v>#N/A N/A</v>
      </c>
      <c r="AQ5335" s="88" t="str">
        <f>IF(V5335&gt;0,_xll.BDH($A5335,AQ$5,$AM$2,$AM$2),"#N/A N/A")</f>
        <v>#N/A N/A</v>
      </c>
      <c r="AR5335" s="88" t="str">
        <f>IF(V5335&gt;0,_xll.BDH($A5335,AR$5,$AM$2,$AM$2),"#N/A N/A")</f>
        <v>#N/A N/A</v>
      </c>
    </row>
    <row r="5336" spans="1:44" ht="15" x14ac:dyDescent="0.25">
      <c r="A5336" s="99" t="s">
        <v>5425</v>
      </c>
      <c r="B5336" s="99" t="s">
        <v>141</v>
      </c>
      <c r="C5336" s="108" t="s">
        <v>11002</v>
      </c>
      <c r="D5336" s="108" t="s">
        <v>5699</v>
      </c>
      <c r="E5336" s="108" t="s">
        <v>39</v>
      </c>
      <c r="F5336" s="100" t="str">
        <f>VLOOKUP(E5336,Issuer!A:B,2,FALSE)</f>
        <v>GS</v>
      </c>
      <c r="G5336" s="108" t="s">
        <v>5826</v>
      </c>
      <c r="H5336" s="108" t="s">
        <v>5682</v>
      </c>
      <c r="I5336" s="109">
        <v>42480</v>
      </c>
      <c r="J5336" s="109">
        <v>42481</v>
      </c>
      <c r="K5336" s="109">
        <v>42786</v>
      </c>
      <c r="L5336" s="109">
        <v>42780</v>
      </c>
      <c r="M5336" s="108"/>
      <c r="N5336" s="110"/>
      <c r="O5336" s="111"/>
      <c r="P5336" s="99"/>
      <c r="Q5336" s="110">
        <v>0.111</v>
      </c>
      <c r="R5336" s="110">
        <v>-2.1999999999999999E-2</v>
      </c>
      <c r="S5336" s="110">
        <v>-16.541350000000001</v>
      </c>
      <c r="T5336" s="112">
        <v>668640000</v>
      </c>
      <c r="U5336" s="112">
        <v>76861830</v>
      </c>
      <c r="V5336" s="104">
        <v>361</v>
      </c>
      <c r="W5336" s="112">
        <v>200000</v>
      </c>
      <c r="X5336" s="112">
        <v>10000</v>
      </c>
      <c r="Y5336" s="112">
        <v>168.88</v>
      </c>
      <c r="Z5336" s="112"/>
      <c r="AA5336" s="110">
        <v>0.01</v>
      </c>
      <c r="AB5336" s="99"/>
      <c r="AC5336" s="100">
        <v>0.4346158</v>
      </c>
      <c r="AD5336" s="100">
        <v>9.8951990000000004E-3</v>
      </c>
      <c r="AE5336" s="100">
        <v>5.3825019999999999E-3</v>
      </c>
      <c r="AF5336" s="100">
        <v>2.7836179999999997E-4</v>
      </c>
      <c r="AG5336" s="100">
        <v>28.972729999999999</v>
      </c>
      <c r="AH5336" s="105"/>
      <c r="AI5336" s="100">
        <v>157.19999999999999</v>
      </c>
      <c r="AJ5336" s="100">
        <v>-2.4208569999999998</v>
      </c>
      <c r="AK5336" s="100">
        <v>-3.9</v>
      </c>
      <c r="AM5336" s="96">
        <v>42509</v>
      </c>
      <c r="AN5336" s="88">
        <f>_xll.BDH($A5336,AN$5,$AM$2,$AM$2)</f>
        <v>14520</v>
      </c>
      <c r="AO5336" s="88">
        <f>IF(V5336&gt;0,_xll.BDH($A5336,AO$5,$AM$2,$AM$2),"#N/A N/A")</f>
        <v>0.11496000000000001</v>
      </c>
      <c r="AP5336" s="88">
        <f>IF(V5336&gt;0,_xll.BDH($A5336,AP$5,$AM$2,$AM$2),"#N/A N/A")</f>
        <v>0.114941</v>
      </c>
      <c r="AQ5336" s="88">
        <f>IF(V5336&gt;0,_xll.BDH($A5336,AQ$5,$AM$2,$AM$2),"#N/A N/A")</f>
        <v>331510000</v>
      </c>
      <c r="AR5336" s="88">
        <f>IF(V5336&gt;0,_xll.BDH($A5336,AR$5,$AM$2,$AM$2),"#N/A N/A")</f>
        <v>336270000</v>
      </c>
    </row>
    <row r="5337" spans="1:44" ht="15" x14ac:dyDescent="0.25">
      <c r="A5337" s="99" t="s">
        <v>5426</v>
      </c>
      <c r="B5337" s="99" t="s">
        <v>125</v>
      </c>
      <c r="C5337" s="108" t="s">
        <v>11001</v>
      </c>
      <c r="D5337" s="108" t="s">
        <v>5680</v>
      </c>
      <c r="E5337" s="108" t="s">
        <v>31</v>
      </c>
      <c r="F5337" s="100" t="str">
        <f>VLOOKUP(E5337,Issuer!A:B,2,FALSE)</f>
        <v>BP</v>
      </c>
      <c r="G5337" s="108" t="s">
        <v>5721</v>
      </c>
      <c r="H5337" s="108" t="s">
        <v>5682</v>
      </c>
      <c r="I5337" s="109">
        <v>42480</v>
      </c>
      <c r="J5337" s="109">
        <v>42481</v>
      </c>
      <c r="K5337" s="109">
        <v>42676</v>
      </c>
      <c r="L5337" s="109">
        <v>42670</v>
      </c>
      <c r="M5337" s="108"/>
      <c r="N5337" s="110"/>
      <c r="O5337" s="111"/>
      <c r="P5337" s="99"/>
      <c r="Q5337" s="110">
        <v>0.28999999999999998</v>
      </c>
      <c r="R5337" s="110">
        <v>-4.4999999999999998E-2</v>
      </c>
      <c r="S5337" s="110">
        <v>-13.432840000000001</v>
      </c>
      <c r="T5337" s="112">
        <v>50000</v>
      </c>
      <c r="U5337" s="112">
        <v>14500</v>
      </c>
      <c r="V5337" s="104">
        <v>2</v>
      </c>
      <c r="W5337" s="112">
        <v>30000</v>
      </c>
      <c r="X5337" s="112">
        <v>1000</v>
      </c>
      <c r="Y5337" s="112">
        <v>11</v>
      </c>
      <c r="Z5337" s="112"/>
      <c r="AA5337" s="110">
        <v>1</v>
      </c>
      <c r="AB5337" s="99"/>
      <c r="AC5337" s="100">
        <v>0.21715970000000001</v>
      </c>
      <c r="AD5337" s="100">
        <v>0.1089601</v>
      </c>
      <c r="AE5337" s="100">
        <v>1.7655839999999999E-2</v>
      </c>
      <c r="AF5337" s="100">
        <v>1.548249E-3</v>
      </c>
      <c r="AG5337" s="100">
        <v>42.965919999999997</v>
      </c>
      <c r="AH5337" s="105"/>
      <c r="AI5337" s="100">
        <v>9.0399999999999991</v>
      </c>
      <c r="AJ5337" s="100">
        <v>-1.4176660000000001</v>
      </c>
      <c r="AK5337" s="100">
        <v>-0.13</v>
      </c>
      <c r="AM5337" s="96">
        <v>42509</v>
      </c>
      <c r="AN5337" s="88">
        <f>_xll.BDH($A5337,AN$5,$AM$2,$AM$2)</f>
        <v>210</v>
      </c>
      <c r="AO5337" s="88">
        <f>IF(V5337&gt;0,_xll.BDH($A5337,AO$5,$AM$2,$AM$2),"#N/A N/A")</f>
        <v>0.28999999999999998</v>
      </c>
      <c r="AP5337" s="88" t="str">
        <f>IF(V5337&gt;0,_xll.BDH($A5337,AP$5,$AM$2,$AM$2),"#N/A N/A")</f>
        <v>#N/A N/A</v>
      </c>
      <c r="AQ5337" s="88">
        <f>IF(V5337&gt;0,_xll.BDH($A5337,AQ$5,$AM$2,$AM$2),"#N/A N/A")</f>
        <v>50000</v>
      </c>
      <c r="AR5337" s="88" t="str">
        <f>IF(V5337&gt;0,_xll.BDH($A5337,AR$5,$AM$2,$AM$2),"#N/A N/A")</f>
        <v>#N/A N/A</v>
      </c>
    </row>
    <row r="5338" spans="1:44" ht="15" x14ac:dyDescent="0.25">
      <c r="A5338" s="99" t="s">
        <v>5427</v>
      </c>
      <c r="B5338" s="99" t="s">
        <v>127</v>
      </c>
      <c r="C5338" s="108" t="s">
        <v>11003</v>
      </c>
      <c r="D5338" s="108" t="s">
        <v>5712</v>
      </c>
      <c r="E5338" s="108" t="s">
        <v>31</v>
      </c>
      <c r="F5338" s="100" t="str">
        <f>VLOOKUP(E5338,Issuer!A:B,2,FALSE)</f>
        <v>BP</v>
      </c>
      <c r="G5338" s="108" t="s">
        <v>5721</v>
      </c>
      <c r="H5338" s="108" t="s">
        <v>5682</v>
      </c>
      <c r="I5338" s="109">
        <v>42480</v>
      </c>
      <c r="J5338" s="109">
        <v>42481</v>
      </c>
      <c r="K5338" s="109">
        <v>42676</v>
      </c>
      <c r="L5338" s="109">
        <v>42670</v>
      </c>
      <c r="M5338" s="108"/>
      <c r="N5338" s="110"/>
      <c r="O5338" s="111"/>
      <c r="P5338" s="99"/>
      <c r="Q5338" s="110">
        <v>0.218</v>
      </c>
      <c r="R5338" s="110">
        <v>-0.01</v>
      </c>
      <c r="S5338" s="110">
        <v>-4.3859649999999997</v>
      </c>
      <c r="T5338" s="112">
        <v>400000</v>
      </c>
      <c r="U5338" s="112">
        <v>87000</v>
      </c>
      <c r="V5338" s="104">
        <v>2</v>
      </c>
      <c r="W5338" s="112">
        <v>50000</v>
      </c>
      <c r="X5338" s="112">
        <v>2000</v>
      </c>
      <c r="Y5338" s="112">
        <v>6</v>
      </c>
      <c r="Z5338" s="112"/>
      <c r="AA5338" s="110">
        <v>1</v>
      </c>
      <c r="AB5338" s="99"/>
      <c r="AC5338" s="100">
        <v>0.27798139999999999</v>
      </c>
      <c r="AD5338" s="100">
        <v>0.22851109999999999</v>
      </c>
      <c r="AE5338" s="100">
        <v>1.1434959999999999E-2</v>
      </c>
      <c r="AF5338" s="100">
        <v>1.110392E-3</v>
      </c>
      <c r="AG5338" s="100">
        <v>41.656170000000003</v>
      </c>
      <c r="AH5338" s="105"/>
      <c r="AI5338" s="100">
        <v>5.1100000000000003</v>
      </c>
      <c r="AJ5338" s="100">
        <v>-0.77669900000000003</v>
      </c>
      <c r="AK5338" s="100">
        <v>-0.04</v>
      </c>
      <c r="AM5338" s="96">
        <v>42509</v>
      </c>
      <c r="AN5338" s="88">
        <f>_xll.BDH($A5338,AN$5,$AM$2,$AM$2)</f>
        <v>0</v>
      </c>
      <c r="AO5338" s="88">
        <f>IF(V5338&gt;0,_xll.BDH($A5338,AO$5,$AM$2,$AM$2),"#N/A N/A")</f>
        <v>0.218</v>
      </c>
      <c r="AP5338" s="88">
        <f>IF(V5338&gt;0,_xll.BDH($A5338,AP$5,$AM$2,$AM$2),"#N/A N/A")</f>
        <v>0.217</v>
      </c>
      <c r="AQ5338" s="88">
        <f>IF(V5338&gt;0,_xll.BDH($A5338,AQ$5,$AM$2,$AM$2),"#N/A N/A")</f>
        <v>200000</v>
      </c>
      <c r="AR5338" s="88">
        <f>IF(V5338&gt;0,_xll.BDH($A5338,AR$5,$AM$2,$AM$2),"#N/A N/A")</f>
        <v>200000</v>
      </c>
    </row>
    <row r="5339" spans="1:44" ht="15" x14ac:dyDescent="0.25">
      <c r="A5339" s="99" t="s">
        <v>5428</v>
      </c>
      <c r="B5339" s="99" t="s">
        <v>1655</v>
      </c>
      <c r="C5339" s="108" t="s">
        <v>11006</v>
      </c>
      <c r="D5339" s="108" t="s">
        <v>7233</v>
      </c>
      <c r="E5339" s="108" t="s">
        <v>31</v>
      </c>
      <c r="F5339" s="100" t="str">
        <f>VLOOKUP(E5339,Issuer!A:B,2,FALSE)</f>
        <v>BP</v>
      </c>
      <c r="G5339" s="108" t="s">
        <v>5721</v>
      </c>
      <c r="H5339" s="108" t="s">
        <v>5682</v>
      </c>
      <c r="I5339" s="109">
        <v>42480</v>
      </c>
      <c r="J5339" s="109">
        <v>42481</v>
      </c>
      <c r="K5339" s="109">
        <v>42615</v>
      </c>
      <c r="L5339" s="109">
        <v>42611</v>
      </c>
      <c r="M5339" s="108"/>
      <c r="N5339" s="110"/>
      <c r="O5339" s="111"/>
      <c r="P5339" s="99"/>
      <c r="Q5339" s="110">
        <v>0.375</v>
      </c>
      <c r="R5339" s="110">
        <v>0.08</v>
      </c>
      <c r="S5339" s="110">
        <v>27.118639999999999</v>
      </c>
      <c r="T5339" s="112">
        <v>530000</v>
      </c>
      <c r="U5339" s="112">
        <v>180050</v>
      </c>
      <c r="V5339" s="104">
        <v>3</v>
      </c>
      <c r="W5339" s="112">
        <v>40000</v>
      </c>
      <c r="X5339" s="112">
        <v>500</v>
      </c>
      <c r="Y5339" s="112">
        <v>64.88</v>
      </c>
      <c r="Z5339" s="112"/>
      <c r="AA5339" s="110">
        <v>0.1</v>
      </c>
      <c r="AB5339" s="99"/>
      <c r="AC5339" s="100">
        <v>0.4026708</v>
      </c>
      <c r="AD5339" s="100">
        <v>2.584156E-2</v>
      </c>
      <c r="AE5339" s="100">
        <v>1.2357369999999999E-2</v>
      </c>
      <c r="AF5339" s="100">
        <v>2.6426829999999998E-3</v>
      </c>
      <c r="AG5339" s="100">
        <v>46.688470000000002</v>
      </c>
      <c r="AH5339" s="105"/>
      <c r="AI5339" s="100">
        <v>59.35</v>
      </c>
      <c r="AJ5339" s="100">
        <v>4.6737209999999996</v>
      </c>
      <c r="AK5339" s="100">
        <v>2.65</v>
      </c>
      <c r="AM5339" s="96">
        <v>42509</v>
      </c>
      <c r="AN5339" s="88">
        <f>_xll.BDH($A5339,AN$5,$AM$2,$AM$2)</f>
        <v>910</v>
      </c>
      <c r="AO5339" s="88">
        <f>IF(V5339&gt;0,_xll.BDH($A5339,AO$5,$AM$2,$AM$2),"#N/A N/A")</f>
        <v>0.34</v>
      </c>
      <c r="AP5339" s="88">
        <f>IF(V5339&gt;0,_xll.BDH($A5339,AP$5,$AM$2,$AM$2),"#N/A N/A")</f>
        <v>0.33500000000000002</v>
      </c>
      <c r="AQ5339" s="88">
        <f>IF(V5339&gt;0,_xll.BDH($A5339,AQ$5,$AM$2,$AM$2),"#N/A N/A")</f>
        <v>500000</v>
      </c>
      <c r="AR5339" s="88">
        <f>IF(V5339&gt;0,_xll.BDH($A5339,AR$5,$AM$2,$AM$2),"#N/A N/A")</f>
        <v>30000</v>
      </c>
    </row>
    <row r="5340" spans="1:44" ht="15" x14ac:dyDescent="0.25">
      <c r="A5340" s="99" t="s">
        <v>5429</v>
      </c>
      <c r="B5340" s="99" t="s">
        <v>1655</v>
      </c>
      <c r="C5340" s="108" t="s">
        <v>11007</v>
      </c>
      <c r="D5340" s="108" t="s">
        <v>7233</v>
      </c>
      <c r="E5340" s="108" t="s">
        <v>31</v>
      </c>
      <c r="F5340" s="100" t="str">
        <f>VLOOKUP(E5340,Issuer!A:B,2,FALSE)</f>
        <v>BP</v>
      </c>
      <c r="G5340" s="108" t="s">
        <v>5721</v>
      </c>
      <c r="H5340" s="108" t="s">
        <v>5682</v>
      </c>
      <c r="I5340" s="109">
        <v>42480</v>
      </c>
      <c r="J5340" s="109">
        <v>42481</v>
      </c>
      <c r="K5340" s="109">
        <v>42676</v>
      </c>
      <c r="L5340" s="109">
        <v>42670</v>
      </c>
      <c r="M5340" s="108"/>
      <c r="N5340" s="110"/>
      <c r="O5340" s="111"/>
      <c r="P5340" s="99"/>
      <c r="Q5340" s="110">
        <v>0.63</v>
      </c>
      <c r="R5340" s="110">
        <v>0.11</v>
      </c>
      <c r="S5340" s="110">
        <v>21.153849999999998</v>
      </c>
      <c r="T5340" s="112">
        <v>3480000</v>
      </c>
      <c r="U5340" s="112">
        <v>2112900</v>
      </c>
      <c r="V5340" s="104">
        <v>23</v>
      </c>
      <c r="W5340" s="112">
        <v>40000</v>
      </c>
      <c r="X5340" s="112">
        <v>500</v>
      </c>
      <c r="Y5340" s="112">
        <v>61.88</v>
      </c>
      <c r="Z5340" s="112"/>
      <c r="AA5340" s="110">
        <v>0.1</v>
      </c>
      <c r="AB5340" s="99"/>
      <c r="AC5340" s="100">
        <v>0.50429120000000005</v>
      </c>
      <c r="AD5340" s="100">
        <v>2.1223789999999999E-2</v>
      </c>
      <c r="AE5340" s="100">
        <v>1.595015E-2</v>
      </c>
      <c r="AF5340" s="100">
        <v>2.17263E-3</v>
      </c>
      <c r="AG5340" s="100">
        <v>46.633890000000001</v>
      </c>
      <c r="AH5340" s="105"/>
      <c r="AI5340" s="100">
        <v>59.35</v>
      </c>
      <c r="AJ5340" s="100">
        <v>4.6737209999999996</v>
      </c>
      <c r="AK5340" s="100">
        <v>2.65</v>
      </c>
      <c r="AM5340" s="96">
        <v>42509</v>
      </c>
      <c r="AN5340" s="88">
        <f>_xll.BDH($A5340,AN$5,$AM$2,$AM$2)</f>
        <v>35</v>
      </c>
      <c r="AO5340" s="88">
        <f>IF(V5340&gt;0,_xll.BDH($A5340,AO$5,$AM$2,$AM$2),"#N/A N/A")</f>
        <v>0.60719999999999996</v>
      </c>
      <c r="AP5340" s="88">
        <f>IF(V5340&gt;0,_xll.BDH($A5340,AP$5,$AM$2,$AM$2),"#N/A N/A")</f>
        <v>0.607151</v>
      </c>
      <c r="AQ5340" s="88">
        <f>IF(V5340&gt;0,_xll.BDH($A5340,AQ$5,$AM$2,$AM$2),"#N/A N/A")</f>
        <v>1750000</v>
      </c>
      <c r="AR5340" s="88">
        <f>IF(V5340&gt;0,_xll.BDH($A5340,AR$5,$AM$2,$AM$2),"#N/A N/A")</f>
        <v>1720000</v>
      </c>
    </row>
    <row r="5341" spans="1:44" ht="15" x14ac:dyDescent="0.25">
      <c r="A5341" s="99" t="s">
        <v>5430</v>
      </c>
      <c r="B5341" s="99" t="s">
        <v>209</v>
      </c>
      <c r="C5341" s="108" t="s">
        <v>11004</v>
      </c>
      <c r="D5341" s="108" t="s">
        <v>5774</v>
      </c>
      <c r="E5341" s="108" t="s">
        <v>35</v>
      </c>
      <c r="F5341" s="100" t="str">
        <f>VLOOKUP(E5341,Issuer!A:B,2,FALSE)</f>
        <v>MB</v>
      </c>
      <c r="G5341" s="108" t="s">
        <v>5744</v>
      </c>
      <c r="H5341" s="108" t="s">
        <v>5682</v>
      </c>
      <c r="I5341" s="109">
        <v>42480</v>
      </c>
      <c r="J5341" s="109">
        <v>42481</v>
      </c>
      <c r="K5341" s="109">
        <v>42739</v>
      </c>
      <c r="L5341" s="109">
        <v>42732</v>
      </c>
      <c r="M5341" s="108"/>
      <c r="N5341" s="110"/>
      <c r="O5341" s="111"/>
      <c r="P5341" s="99"/>
      <c r="Q5341" s="110">
        <v>8.7999999999999995E-2</v>
      </c>
      <c r="R5341" s="110">
        <v>-4.8000000000000001E-2</v>
      </c>
      <c r="S5341" s="110">
        <v>-35.294119999999999</v>
      </c>
      <c r="T5341" s="112">
        <v>770000</v>
      </c>
      <c r="U5341" s="112">
        <v>68674</v>
      </c>
      <c r="V5341" s="104">
        <v>5</v>
      </c>
      <c r="W5341" s="112">
        <v>38000</v>
      </c>
      <c r="X5341" s="112">
        <v>2000</v>
      </c>
      <c r="Y5341" s="112">
        <v>50.88</v>
      </c>
      <c r="Z5341" s="112"/>
      <c r="AA5341" s="110">
        <v>0.1</v>
      </c>
      <c r="AB5341" s="99"/>
      <c r="AC5341" s="100">
        <v>0.2056742</v>
      </c>
      <c r="AD5341" s="100">
        <v>3.4197270000000002E-2</v>
      </c>
      <c r="AE5341" s="100">
        <v>9.7901280000000004E-3</v>
      </c>
      <c r="AF5341" s="100">
        <v>5.0175770000000005E-4</v>
      </c>
      <c r="AG5341" s="100">
        <v>24.515339999999998</v>
      </c>
      <c r="AH5341" s="105"/>
      <c r="AI5341" s="100">
        <v>42.7</v>
      </c>
      <c r="AJ5341" s="100">
        <v>-0.81300810000000001</v>
      </c>
      <c r="AK5341" s="100">
        <v>-0.35</v>
      </c>
      <c r="AM5341" s="96">
        <v>42509</v>
      </c>
      <c r="AN5341" s="88">
        <f>_xll.BDH($A5341,AN$5,$AM$2,$AM$2)</f>
        <v>2480</v>
      </c>
      <c r="AO5341" s="88" t="str">
        <f>IF(V5341&gt;0,_xll.BDH($A5341,AO$5,$AM$2,$AM$2),"#N/A N/A")</f>
        <v>#N/A N/A</v>
      </c>
      <c r="AP5341" s="88">
        <f>IF(V5341&gt;0,_xll.BDH($A5341,AP$5,$AM$2,$AM$2),"#N/A N/A")</f>
        <v>8.9187000000000002E-2</v>
      </c>
      <c r="AQ5341" s="88" t="str">
        <f>IF(V5341&gt;0,_xll.BDH($A5341,AQ$5,$AM$2,$AM$2),"#N/A N/A")</f>
        <v>#N/A N/A</v>
      </c>
      <c r="AR5341" s="88">
        <f>IF(V5341&gt;0,_xll.BDH($A5341,AR$5,$AM$2,$AM$2),"#N/A N/A")</f>
        <v>770000</v>
      </c>
    </row>
    <row r="5342" spans="1:44" ht="15" x14ac:dyDescent="0.25">
      <c r="A5342" s="99" t="s">
        <v>5431</v>
      </c>
      <c r="B5342" s="99" t="s">
        <v>3325</v>
      </c>
      <c r="C5342" s="108" t="s">
        <v>11005</v>
      </c>
      <c r="D5342" s="108" t="s">
        <v>8900</v>
      </c>
      <c r="E5342" s="108" t="s">
        <v>35</v>
      </c>
      <c r="F5342" s="100" t="str">
        <f>VLOOKUP(E5342,Issuer!A:B,2,FALSE)</f>
        <v>MB</v>
      </c>
      <c r="G5342" s="108" t="s">
        <v>5744</v>
      </c>
      <c r="H5342" s="108" t="s">
        <v>5682</v>
      </c>
      <c r="I5342" s="109">
        <v>42480</v>
      </c>
      <c r="J5342" s="109">
        <v>42481</v>
      </c>
      <c r="K5342" s="109">
        <v>42796</v>
      </c>
      <c r="L5342" s="109">
        <v>42790</v>
      </c>
      <c r="M5342" s="108"/>
      <c r="N5342" s="110"/>
      <c r="O5342" s="111"/>
      <c r="P5342" s="99"/>
      <c r="Q5342" s="110">
        <v>0.14499999999999999</v>
      </c>
      <c r="R5342" s="110">
        <v>3.3000000000000002E-2</v>
      </c>
      <c r="S5342" s="110">
        <v>29.464289999999998</v>
      </c>
      <c r="T5342" s="112">
        <v>3650000</v>
      </c>
      <c r="U5342" s="112">
        <v>488290</v>
      </c>
      <c r="V5342" s="104">
        <v>24</v>
      </c>
      <c r="W5342" s="112">
        <v>19000</v>
      </c>
      <c r="X5342" s="112">
        <v>1000</v>
      </c>
      <c r="Y5342" s="112">
        <v>4.4800000000000004</v>
      </c>
      <c r="Z5342" s="112"/>
      <c r="AA5342" s="110">
        <v>1</v>
      </c>
      <c r="AB5342" s="99"/>
      <c r="AC5342" s="100">
        <v>0.22193189999999999</v>
      </c>
      <c r="AD5342" s="100">
        <v>0.2043614</v>
      </c>
      <c r="AE5342" s="100">
        <v>6.8627799999999997E-3</v>
      </c>
      <c r="AF5342" s="100">
        <v>6.8952149999999997E-4</v>
      </c>
      <c r="AG5342" s="100">
        <v>62.216439999999999</v>
      </c>
      <c r="AH5342" s="105"/>
      <c r="AI5342" s="100">
        <v>2.61</v>
      </c>
      <c r="AJ5342" s="100">
        <v>3.1620550000000001</v>
      </c>
      <c r="AK5342" s="100">
        <v>0.08</v>
      </c>
      <c r="AM5342" s="96">
        <v>42509</v>
      </c>
      <c r="AN5342" s="88">
        <f>_xll.BDH($A5342,AN$5,$AM$2,$AM$2)</f>
        <v>1004</v>
      </c>
      <c r="AO5342" s="88">
        <f>IF(V5342&gt;0,_xll.BDH($A5342,AO$5,$AM$2,$AM$2),"#N/A N/A")</f>
        <v>0.133405</v>
      </c>
      <c r="AP5342" s="88">
        <f>IF(V5342&gt;0,_xll.BDH($A5342,AP$5,$AM$2,$AM$2),"#N/A N/A")</f>
        <v>0.13406299999999999</v>
      </c>
      <c r="AQ5342" s="88">
        <f>IF(V5342&gt;0,_xll.BDH($A5342,AQ$5,$AM$2,$AM$2),"#N/A N/A")</f>
        <v>1580000</v>
      </c>
      <c r="AR5342" s="88">
        <f>IF(V5342&gt;0,_xll.BDH($A5342,AR$5,$AM$2,$AM$2),"#N/A N/A")</f>
        <v>2070000</v>
      </c>
    </row>
    <row r="5343" spans="1:44" ht="15" x14ac:dyDescent="0.25">
      <c r="A5343" s="99" t="s">
        <v>5432</v>
      </c>
      <c r="B5343" s="99" t="s">
        <v>123</v>
      </c>
      <c r="C5343" s="108" t="s">
        <v>11008</v>
      </c>
      <c r="D5343" s="108" t="s">
        <v>5718</v>
      </c>
      <c r="E5343" s="108" t="s">
        <v>35</v>
      </c>
      <c r="F5343" s="100" t="str">
        <f>VLOOKUP(E5343,Issuer!A:B,2,FALSE)</f>
        <v>MB</v>
      </c>
      <c r="G5343" s="108" t="s">
        <v>5744</v>
      </c>
      <c r="H5343" s="108" t="s">
        <v>5682</v>
      </c>
      <c r="I5343" s="109">
        <v>42480</v>
      </c>
      <c r="J5343" s="109">
        <v>42481</v>
      </c>
      <c r="K5343" s="109">
        <v>42857</v>
      </c>
      <c r="L5343" s="109">
        <v>42850</v>
      </c>
      <c r="M5343" s="108"/>
      <c r="N5343" s="110"/>
      <c r="O5343" s="111"/>
      <c r="P5343" s="99"/>
      <c r="Q5343" s="110">
        <v>6.7000000000000004E-2</v>
      </c>
      <c r="R5343" s="110">
        <v>-0.01</v>
      </c>
      <c r="S5343" s="110">
        <v>-12.98701</v>
      </c>
      <c r="T5343" s="112">
        <v>174160000</v>
      </c>
      <c r="U5343" s="112">
        <v>12876850</v>
      </c>
      <c r="V5343" s="104">
        <v>98</v>
      </c>
      <c r="W5343" s="112">
        <v>40000</v>
      </c>
      <c r="X5343" s="112">
        <v>10000</v>
      </c>
      <c r="Y5343" s="112">
        <v>23.08</v>
      </c>
      <c r="Z5343" s="112"/>
      <c r="AA5343" s="110">
        <v>0.1</v>
      </c>
      <c r="AB5343" s="99"/>
      <c r="AC5343" s="100">
        <v>0.2181565</v>
      </c>
      <c r="AD5343" s="100">
        <v>4.5892799999999997E-2</v>
      </c>
      <c r="AE5343" s="100">
        <v>4.724977E-3</v>
      </c>
      <c r="AF5343" s="100">
        <v>2.3633899999999999E-4</v>
      </c>
      <c r="AG5343" s="100">
        <v>39.434519999999999</v>
      </c>
      <c r="AH5343" s="105"/>
      <c r="AI5343" s="100">
        <v>16.46</v>
      </c>
      <c r="AJ5343" s="100">
        <v>-1.081731</v>
      </c>
      <c r="AK5343" s="100">
        <v>-0.18</v>
      </c>
      <c r="AM5343" s="96">
        <v>42509</v>
      </c>
      <c r="AN5343" s="88">
        <f>_xll.BDH($A5343,AN$5,$AM$2,$AM$2)</f>
        <v>2110</v>
      </c>
      <c r="AO5343" s="88">
        <f>IF(V5343&gt;0,_xll.BDH($A5343,AO$5,$AM$2,$AM$2),"#N/A N/A")</f>
        <v>7.3953000000000005E-2</v>
      </c>
      <c r="AP5343" s="88">
        <f>IF(V5343&gt;0,_xll.BDH($A5343,AP$5,$AM$2,$AM$2),"#N/A N/A")</f>
        <v>7.392E-2</v>
      </c>
      <c r="AQ5343" s="88">
        <f>IF(V5343&gt;0,_xll.BDH($A5343,AQ$5,$AM$2,$AM$2),"#N/A N/A")</f>
        <v>86840000</v>
      </c>
      <c r="AR5343" s="88">
        <f>IF(V5343&gt;0,_xll.BDH($A5343,AR$5,$AM$2,$AM$2),"#N/A N/A")</f>
        <v>87320000</v>
      </c>
    </row>
    <row r="5344" spans="1:44" ht="15" x14ac:dyDescent="0.25">
      <c r="A5344" s="99" t="s">
        <v>5433</v>
      </c>
      <c r="B5344" s="99" t="s">
        <v>237</v>
      </c>
      <c r="C5344" s="108" t="s">
        <v>11010</v>
      </c>
      <c r="D5344" s="108" t="s">
        <v>5815</v>
      </c>
      <c r="E5344" s="108" t="s">
        <v>37</v>
      </c>
      <c r="F5344" s="100" t="str">
        <f>VLOOKUP(E5344,Issuer!A:B,2,FALSE)</f>
        <v>UB</v>
      </c>
      <c r="G5344" s="108" t="s">
        <v>5732</v>
      </c>
      <c r="H5344" s="108" t="s">
        <v>5682</v>
      </c>
      <c r="I5344" s="109">
        <v>42480</v>
      </c>
      <c r="J5344" s="109">
        <v>42481</v>
      </c>
      <c r="K5344" s="109">
        <v>42640</v>
      </c>
      <c r="L5344" s="109">
        <v>42634</v>
      </c>
      <c r="M5344" s="108"/>
      <c r="N5344" s="110"/>
      <c r="O5344" s="111"/>
      <c r="P5344" s="99"/>
      <c r="Q5344" s="110">
        <v>0.14399999999999999</v>
      </c>
      <c r="R5344" s="110">
        <v>3.7999999999999999E-2</v>
      </c>
      <c r="S5344" s="110">
        <v>35.849060000000001</v>
      </c>
      <c r="T5344" s="112">
        <v>1324000</v>
      </c>
      <c r="U5344" s="112">
        <v>171592</v>
      </c>
      <c r="V5344" s="104">
        <v>14</v>
      </c>
      <c r="W5344" s="112">
        <v>100000</v>
      </c>
      <c r="X5344" s="112">
        <v>4000</v>
      </c>
      <c r="Y5344" s="112">
        <v>52.85</v>
      </c>
      <c r="Z5344" s="112"/>
      <c r="AA5344" s="110">
        <v>0.1</v>
      </c>
      <c r="AB5344" s="99"/>
      <c r="AC5344" s="100">
        <v>0.31344460000000002</v>
      </c>
      <c r="AD5344" s="100">
        <v>4.5743310000000002E-2</v>
      </c>
      <c r="AE5344" s="100">
        <v>1.0421740000000001E-2</v>
      </c>
      <c r="AF5344" s="100">
        <v>8.5145990000000003E-4</v>
      </c>
      <c r="AG5344" s="100">
        <v>26.02797</v>
      </c>
      <c r="AH5344" s="105"/>
      <c r="AI5344" s="100">
        <v>49.25</v>
      </c>
      <c r="AJ5344" s="100">
        <v>1.546392</v>
      </c>
      <c r="AK5344" s="100">
        <v>0.75</v>
      </c>
      <c r="AM5344" s="96">
        <v>42509</v>
      </c>
      <c r="AN5344" s="88">
        <f>_xll.BDH($A5344,AN$5,$AM$2,$AM$2)</f>
        <v>45564</v>
      </c>
      <c r="AO5344" s="88">
        <f>IF(V5344&gt;0,_xll.BDH($A5344,AO$5,$AM$2,$AM$2),"#N/A N/A")</f>
        <v>0.130852</v>
      </c>
      <c r="AP5344" s="88" t="str">
        <f>IF(V5344&gt;0,_xll.BDH($A5344,AP$5,$AM$2,$AM$2),"#N/A N/A")</f>
        <v>#N/A N/A</v>
      </c>
      <c r="AQ5344" s="88">
        <f>IF(V5344&gt;0,_xll.BDH($A5344,AQ$5,$AM$2,$AM$2),"#N/A N/A")</f>
        <v>1024000</v>
      </c>
      <c r="AR5344" s="88" t="str">
        <f>IF(V5344&gt;0,_xll.BDH($A5344,AR$5,$AM$2,$AM$2),"#N/A N/A")</f>
        <v>#N/A N/A</v>
      </c>
    </row>
    <row r="5345" spans="1:44" ht="15" x14ac:dyDescent="0.25">
      <c r="A5345" s="99" t="s">
        <v>5434</v>
      </c>
      <c r="B5345" s="99" t="s">
        <v>127</v>
      </c>
      <c r="C5345" s="108" t="s">
        <v>11013</v>
      </c>
      <c r="D5345" s="108" t="s">
        <v>5712</v>
      </c>
      <c r="E5345" s="108" t="s">
        <v>35</v>
      </c>
      <c r="F5345" s="100" t="str">
        <f>VLOOKUP(E5345,Issuer!A:B,2,FALSE)</f>
        <v>MB</v>
      </c>
      <c r="G5345" s="108" t="s">
        <v>5744</v>
      </c>
      <c r="H5345" s="108" t="s">
        <v>5706</v>
      </c>
      <c r="I5345" s="109">
        <v>42480</v>
      </c>
      <c r="J5345" s="109">
        <v>42481</v>
      </c>
      <c r="K5345" s="109">
        <v>42796</v>
      </c>
      <c r="L5345" s="109">
        <v>42790</v>
      </c>
      <c r="M5345" s="108"/>
      <c r="N5345" s="110"/>
      <c r="O5345" s="111"/>
      <c r="P5345" s="99"/>
      <c r="Q5345" s="110">
        <v>0.32</v>
      </c>
      <c r="R5345" s="110">
        <v>1.4999999999999999E-2</v>
      </c>
      <c r="S5345" s="110">
        <v>4.9180330000000003</v>
      </c>
      <c r="T5345" s="112">
        <v>60000</v>
      </c>
      <c r="U5345" s="112">
        <v>19200</v>
      </c>
      <c r="V5345" s="104">
        <v>1</v>
      </c>
      <c r="W5345" s="112">
        <v>35000</v>
      </c>
      <c r="X5345" s="112">
        <v>2000</v>
      </c>
      <c r="Y5345" s="112">
        <v>3.88</v>
      </c>
      <c r="Z5345" s="112"/>
      <c r="AA5345" s="110">
        <v>1</v>
      </c>
      <c r="AB5345" s="99"/>
      <c r="AC5345" s="100">
        <v>-0.20912430000000001</v>
      </c>
      <c r="AD5345" s="100">
        <v>0.13181499999999999</v>
      </c>
      <c r="AE5345" s="100">
        <v>1.28643E-2</v>
      </c>
      <c r="AF5345" s="100">
        <v>1.1872339999999999E-3</v>
      </c>
      <c r="AG5345" s="100">
        <v>47.394179999999999</v>
      </c>
      <c r="AH5345" s="105"/>
      <c r="AI5345" s="100">
        <v>5.1100000000000003</v>
      </c>
      <c r="AJ5345" s="100">
        <v>-0.77669900000000003</v>
      </c>
      <c r="AK5345" s="100">
        <v>-0.04</v>
      </c>
      <c r="AM5345" s="96">
        <v>42509</v>
      </c>
      <c r="AN5345" s="88">
        <f>_xll.BDH($A5345,AN$5,$AM$2,$AM$2)</f>
        <v>0</v>
      </c>
      <c r="AO5345" s="88">
        <f>IF(V5345&gt;0,_xll.BDH($A5345,AO$5,$AM$2,$AM$2),"#N/A N/A")</f>
        <v>0.32</v>
      </c>
      <c r="AP5345" s="88" t="str">
        <f>IF(V5345&gt;0,_xll.BDH($A5345,AP$5,$AM$2,$AM$2),"#N/A N/A")</f>
        <v>#N/A N/A</v>
      </c>
      <c r="AQ5345" s="88">
        <f>IF(V5345&gt;0,_xll.BDH($A5345,AQ$5,$AM$2,$AM$2),"#N/A N/A")</f>
        <v>60000</v>
      </c>
      <c r="AR5345" s="88" t="str">
        <f>IF(V5345&gt;0,_xll.BDH($A5345,AR$5,$AM$2,$AM$2),"#N/A N/A")</f>
        <v>#N/A N/A</v>
      </c>
    </row>
    <row r="5346" spans="1:44" ht="15" x14ac:dyDescent="0.25">
      <c r="A5346" s="99" t="s">
        <v>5435</v>
      </c>
      <c r="B5346" s="99" t="s">
        <v>127</v>
      </c>
      <c r="C5346" s="108" t="s">
        <v>11012</v>
      </c>
      <c r="D5346" s="108" t="s">
        <v>5712</v>
      </c>
      <c r="E5346" s="108" t="s">
        <v>35</v>
      </c>
      <c r="F5346" s="100" t="str">
        <f>VLOOKUP(E5346,Issuer!A:B,2,FALSE)</f>
        <v>MB</v>
      </c>
      <c r="G5346" s="108" t="s">
        <v>5744</v>
      </c>
      <c r="H5346" s="108" t="s">
        <v>5682</v>
      </c>
      <c r="I5346" s="109">
        <v>42480</v>
      </c>
      <c r="J5346" s="109">
        <v>42481</v>
      </c>
      <c r="K5346" s="109">
        <v>42739</v>
      </c>
      <c r="L5346" s="109">
        <v>42732</v>
      </c>
      <c r="M5346" s="108"/>
      <c r="N5346" s="110"/>
      <c r="O5346" s="111"/>
      <c r="P5346" s="99"/>
      <c r="Q5346" s="110">
        <v>8.6999999999999994E-2</v>
      </c>
      <c r="R5346" s="110">
        <v>-2.1000000000000001E-2</v>
      </c>
      <c r="S5346" s="110">
        <v>-19.44444</v>
      </c>
      <c r="T5346" s="112">
        <v>145274000</v>
      </c>
      <c r="U5346" s="112">
        <v>13921970</v>
      </c>
      <c r="V5346" s="104">
        <v>223</v>
      </c>
      <c r="W5346" s="112">
        <v>30000</v>
      </c>
      <c r="X5346" s="112">
        <v>2000</v>
      </c>
      <c r="Y5346" s="112">
        <v>6.88</v>
      </c>
      <c r="Z5346" s="112"/>
      <c r="AA5346" s="110">
        <v>1</v>
      </c>
      <c r="AB5346" s="99"/>
      <c r="AC5346" s="100">
        <v>0.1361955</v>
      </c>
      <c r="AD5346" s="100">
        <v>0.1536805</v>
      </c>
      <c r="AE5346" s="100">
        <v>8.9365610000000009E-3</v>
      </c>
      <c r="AF5346" s="100">
        <v>5.5081879999999996E-4</v>
      </c>
      <c r="AG5346" s="100">
        <v>34.627119999999998</v>
      </c>
      <c r="AH5346" s="105"/>
      <c r="AI5346" s="100">
        <v>5.1100000000000003</v>
      </c>
      <c r="AJ5346" s="100">
        <v>-0.77669900000000003</v>
      </c>
      <c r="AK5346" s="100">
        <v>-0.04</v>
      </c>
      <c r="AM5346" s="96">
        <v>42509</v>
      </c>
      <c r="AN5346" s="88">
        <f>_xll.BDH($A5346,AN$5,$AM$2,$AM$2)</f>
        <v>2046</v>
      </c>
      <c r="AO5346" s="88">
        <f>IF(V5346&gt;0,_xll.BDH($A5346,AO$5,$AM$2,$AM$2),"#N/A N/A")</f>
        <v>9.5882999999999996E-2</v>
      </c>
      <c r="AP5346" s="88">
        <f>IF(V5346&gt;0,_xll.BDH($A5346,AP$5,$AM$2,$AM$2),"#N/A N/A")</f>
        <v>9.5785999999999996E-2</v>
      </c>
      <c r="AQ5346" s="88">
        <f>IF(V5346&gt;0,_xll.BDH($A5346,AQ$5,$AM$2,$AM$2),"#N/A N/A")</f>
        <v>72454000</v>
      </c>
      <c r="AR5346" s="88">
        <f>IF(V5346&gt;0,_xll.BDH($A5346,AR$5,$AM$2,$AM$2),"#N/A N/A")</f>
        <v>72490000</v>
      </c>
    </row>
    <row r="5347" spans="1:44" ht="15" x14ac:dyDescent="0.25">
      <c r="A5347" s="99" t="s">
        <v>5436</v>
      </c>
      <c r="B5347" s="99" t="s">
        <v>123</v>
      </c>
      <c r="C5347" s="108" t="s">
        <v>11015</v>
      </c>
      <c r="D5347" s="108" t="s">
        <v>5718</v>
      </c>
      <c r="E5347" s="108" t="s">
        <v>40</v>
      </c>
      <c r="F5347" s="100" t="str">
        <f>VLOOKUP(E5347,Issuer!A:B,2,FALSE)</f>
        <v>BI</v>
      </c>
      <c r="G5347" s="108" t="s">
        <v>7189</v>
      </c>
      <c r="H5347" s="108" t="s">
        <v>5682</v>
      </c>
      <c r="I5347" s="109">
        <v>42480</v>
      </c>
      <c r="J5347" s="109">
        <v>42481</v>
      </c>
      <c r="K5347" s="109">
        <v>42734</v>
      </c>
      <c r="L5347" s="109">
        <v>42726</v>
      </c>
      <c r="M5347" s="108"/>
      <c r="N5347" s="110"/>
      <c r="O5347" s="111"/>
      <c r="P5347" s="99"/>
      <c r="Q5347" s="110">
        <v>5.8000000000000003E-2</v>
      </c>
      <c r="R5347" s="110">
        <v>-5.0000000000000001E-3</v>
      </c>
      <c r="S5347" s="110">
        <v>-7.9365079999999999</v>
      </c>
      <c r="T5347" s="112">
        <v>0</v>
      </c>
      <c r="U5347" s="112"/>
      <c r="V5347" s="104">
        <v>0</v>
      </c>
      <c r="W5347" s="112">
        <v>200000</v>
      </c>
      <c r="X5347" s="112">
        <v>10000</v>
      </c>
      <c r="Y5347" s="112">
        <v>21.28</v>
      </c>
      <c r="Z5347" s="112"/>
      <c r="AA5347" s="110">
        <v>0.1</v>
      </c>
      <c r="AB5347" s="99"/>
      <c r="AC5347" s="100">
        <v>0.22187190000000001</v>
      </c>
      <c r="AD5347" s="100">
        <v>5.630607E-2</v>
      </c>
      <c r="AE5347" s="100">
        <v>3.8312910000000001E-3</v>
      </c>
      <c r="AF5347" s="100">
        <v>2.933756E-4</v>
      </c>
      <c r="AG5347" s="100">
        <v>40.355460000000001</v>
      </c>
      <c r="AH5347" s="105"/>
      <c r="AI5347" s="100">
        <v>16.46</v>
      </c>
      <c r="AJ5347" s="100">
        <v>-1.081731</v>
      </c>
      <c r="AK5347" s="100">
        <v>-0.18</v>
      </c>
      <c r="AM5347" s="96">
        <v>42509</v>
      </c>
      <c r="AN5347" s="88">
        <f>_xll.BDH($A5347,AN$5,$AM$2,$AM$2)</f>
        <v>0</v>
      </c>
      <c r="AO5347" s="88" t="str">
        <f>IF(V5347&gt;0,_xll.BDH($A5347,AO$5,$AM$2,$AM$2),"#N/A N/A")</f>
        <v>#N/A N/A</v>
      </c>
      <c r="AP5347" s="88" t="str">
        <f>IF(V5347&gt;0,_xll.BDH($A5347,AP$5,$AM$2,$AM$2),"#N/A N/A")</f>
        <v>#N/A N/A</v>
      </c>
      <c r="AQ5347" s="88" t="str">
        <f>IF(V5347&gt;0,_xll.BDH($A5347,AQ$5,$AM$2,$AM$2),"#N/A N/A")</f>
        <v>#N/A N/A</v>
      </c>
      <c r="AR5347" s="88" t="str">
        <f>IF(V5347&gt;0,_xll.BDH($A5347,AR$5,$AM$2,$AM$2),"#N/A N/A")</f>
        <v>#N/A N/A</v>
      </c>
    </row>
    <row r="5348" spans="1:44" ht="15" x14ac:dyDescent="0.25">
      <c r="A5348" s="99" t="s">
        <v>5437</v>
      </c>
      <c r="B5348" s="99" t="s">
        <v>237</v>
      </c>
      <c r="C5348" s="108" t="s">
        <v>11014</v>
      </c>
      <c r="D5348" s="108" t="s">
        <v>5815</v>
      </c>
      <c r="E5348" s="108" t="s">
        <v>40</v>
      </c>
      <c r="F5348" s="100" t="str">
        <f>VLOOKUP(E5348,Issuer!A:B,2,FALSE)</f>
        <v>BI</v>
      </c>
      <c r="G5348" s="108" t="s">
        <v>7189</v>
      </c>
      <c r="H5348" s="108" t="s">
        <v>5682</v>
      </c>
      <c r="I5348" s="109">
        <v>42480</v>
      </c>
      <c r="J5348" s="109">
        <v>42481</v>
      </c>
      <c r="K5348" s="109">
        <v>42646</v>
      </c>
      <c r="L5348" s="109">
        <v>42640</v>
      </c>
      <c r="M5348" s="108"/>
      <c r="N5348" s="110"/>
      <c r="O5348" s="111"/>
      <c r="P5348" s="99"/>
      <c r="Q5348" s="110">
        <v>0.158</v>
      </c>
      <c r="R5348" s="110">
        <v>3.9E-2</v>
      </c>
      <c r="S5348" s="110">
        <v>32.773110000000003</v>
      </c>
      <c r="T5348" s="112">
        <v>4264000</v>
      </c>
      <c r="U5348" s="112">
        <v>614092</v>
      </c>
      <c r="V5348" s="104">
        <v>36</v>
      </c>
      <c r="W5348" s="112">
        <v>200000</v>
      </c>
      <c r="X5348" s="112">
        <v>4000</v>
      </c>
      <c r="Y5348" s="112">
        <v>52.8</v>
      </c>
      <c r="Z5348" s="112"/>
      <c r="AA5348" s="110">
        <v>0.1</v>
      </c>
      <c r="AB5348" s="99"/>
      <c r="AC5348" s="100">
        <v>0.3254958</v>
      </c>
      <c r="AD5348" s="100">
        <v>4.4402200000000003E-2</v>
      </c>
      <c r="AE5348" s="100">
        <v>1.0816320000000001E-2</v>
      </c>
      <c r="AF5348" s="100">
        <v>8.6973279999999996E-4</v>
      </c>
      <c r="AG5348" s="100">
        <v>26.629670000000001</v>
      </c>
      <c r="AH5348" s="105"/>
      <c r="AI5348" s="100">
        <v>49.25</v>
      </c>
      <c r="AJ5348" s="100">
        <v>1.546392</v>
      </c>
      <c r="AK5348" s="100">
        <v>0.75</v>
      </c>
      <c r="AM5348" s="96">
        <v>42509</v>
      </c>
      <c r="AN5348" s="88">
        <f>_xll.BDH($A5348,AN$5,$AM$2,$AM$2)</f>
        <v>29820</v>
      </c>
      <c r="AO5348" s="88">
        <f>IF(V5348&gt;0,_xll.BDH($A5348,AO$5,$AM$2,$AM$2),"#N/A N/A")</f>
        <v>0.14371300000000001</v>
      </c>
      <c r="AP5348" s="88">
        <f>IF(V5348&gt;0,_xll.BDH($A5348,AP$5,$AM$2,$AM$2),"#N/A N/A")</f>
        <v>0.143815</v>
      </c>
      <c r="AQ5348" s="88">
        <f>IF(V5348&gt;0,_xll.BDH($A5348,AQ$5,$AM$2,$AM$2),"#N/A N/A")</f>
        <v>3564000</v>
      </c>
      <c r="AR5348" s="88">
        <f>IF(V5348&gt;0,_xll.BDH($A5348,AR$5,$AM$2,$AM$2),"#N/A N/A")</f>
        <v>540000</v>
      </c>
    </row>
    <row r="5349" spans="1:44" ht="15" x14ac:dyDescent="0.25">
      <c r="A5349" s="99" t="s">
        <v>5438</v>
      </c>
      <c r="B5349" s="99" t="s">
        <v>209</v>
      </c>
      <c r="C5349" s="108" t="s">
        <v>11009</v>
      </c>
      <c r="D5349" s="108" t="s">
        <v>5774</v>
      </c>
      <c r="E5349" s="108" t="s">
        <v>40</v>
      </c>
      <c r="F5349" s="100" t="str">
        <f>VLOOKUP(E5349,Issuer!A:B,2,FALSE)</f>
        <v>BI</v>
      </c>
      <c r="G5349" s="108" t="s">
        <v>7189</v>
      </c>
      <c r="H5349" s="108" t="s">
        <v>5682</v>
      </c>
      <c r="I5349" s="109">
        <v>42480</v>
      </c>
      <c r="J5349" s="109">
        <v>42481</v>
      </c>
      <c r="K5349" s="109">
        <v>42681</v>
      </c>
      <c r="L5349" s="109">
        <v>42675</v>
      </c>
      <c r="M5349" s="108"/>
      <c r="N5349" s="110"/>
      <c r="O5349" s="111"/>
      <c r="P5349" s="99"/>
      <c r="Q5349" s="110">
        <v>0.11899999999999999</v>
      </c>
      <c r="R5349" s="110">
        <v>-1.2E-2</v>
      </c>
      <c r="S5349" s="110">
        <v>-9.1603049999999993</v>
      </c>
      <c r="T5349" s="112">
        <v>2440000</v>
      </c>
      <c r="U5349" s="112">
        <v>301190</v>
      </c>
      <c r="V5349" s="104">
        <v>18</v>
      </c>
      <c r="W5349" s="112">
        <v>100000</v>
      </c>
      <c r="X5349" s="112">
        <v>2000</v>
      </c>
      <c r="Y5349" s="112">
        <v>48.88</v>
      </c>
      <c r="Z5349" s="112"/>
      <c r="AA5349" s="110">
        <v>0.1</v>
      </c>
      <c r="AB5349" s="99"/>
      <c r="AC5349" s="100">
        <v>0.2633588</v>
      </c>
      <c r="AD5349" s="100">
        <v>3.9892520000000001E-2</v>
      </c>
      <c r="AE5349" s="100">
        <v>9.6357809999999995E-3</v>
      </c>
      <c r="AF5349" s="100">
        <v>7.5050569999999997E-4</v>
      </c>
      <c r="AG5349" s="100">
        <v>27.862179999999999</v>
      </c>
      <c r="AH5349" s="105"/>
      <c r="AI5349" s="100">
        <v>42.7</v>
      </c>
      <c r="AJ5349" s="100">
        <v>-0.81300810000000001</v>
      </c>
      <c r="AK5349" s="100">
        <v>-0.35</v>
      </c>
      <c r="AM5349" s="96">
        <v>42509</v>
      </c>
      <c r="AN5349" s="88">
        <f>_xll.BDH($A5349,AN$5,$AM$2,$AM$2)</f>
        <v>16018</v>
      </c>
      <c r="AO5349" s="88">
        <f>IF(V5349&gt;0,_xll.BDH($A5349,AO$5,$AM$2,$AM$2),"#N/A N/A")</f>
        <v>0.12289799999999999</v>
      </c>
      <c r="AP5349" s="88">
        <f>IF(V5349&gt;0,_xll.BDH($A5349,AP$5,$AM$2,$AM$2),"#N/A N/A")</f>
        <v>0.123129</v>
      </c>
      <c r="AQ5349" s="88">
        <f>IF(V5349&gt;0,_xll.BDH($A5349,AQ$5,$AM$2,$AM$2),"#N/A N/A")</f>
        <v>788000</v>
      </c>
      <c r="AR5349" s="88">
        <f>IF(V5349&gt;0,_xll.BDH($A5349,AR$5,$AM$2,$AM$2),"#N/A N/A")</f>
        <v>1398000</v>
      </c>
    </row>
    <row r="5350" spans="1:44" ht="15" x14ac:dyDescent="0.25">
      <c r="A5350" s="99" t="s">
        <v>5439</v>
      </c>
      <c r="B5350" s="99" t="s">
        <v>209</v>
      </c>
      <c r="C5350" s="108" t="s">
        <v>11011</v>
      </c>
      <c r="D5350" s="108" t="s">
        <v>5774</v>
      </c>
      <c r="E5350" s="108" t="s">
        <v>40</v>
      </c>
      <c r="F5350" s="100" t="str">
        <f>VLOOKUP(E5350,Issuer!A:B,2,FALSE)</f>
        <v>BI</v>
      </c>
      <c r="G5350" s="108" t="s">
        <v>7189</v>
      </c>
      <c r="H5350" s="108" t="s">
        <v>5706</v>
      </c>
      <c r="I5350" s="109">
        <v>42480</v>
      </c>
      <c r="J5350" s="109">
        <v>42481</v>
      </c>
      <c r="K5350" s="109">
        <v>42688</v>
      </c>
      <c r="L5350" s="109">
        <v>42682</v>
      </c>
      <c r="M5350" s="108"/>
      <c r="N5350" s="110"/>
      <c r="O5350" s="111"/>
      <c r="P5350" s="99"/>
      <c r="Q5350" s="110">
        <v>0.32500000000000001</v>
      </c>
      <c r="R5350" s="110">
        <v>0.01</v>
      </c>
      <c r="S5350" s="110">
        <v>3.1746029999999998</v>
      </c>
      <c r="T5350" s="112">
        <v>4000</v>
      </c>
      <c r="U5350" s="112">
        <v>1280</v>
      </c>
      <c r="V5350" s="104">
        <v>2</v>
      </c>
      <c r="W5350" s="112">
        <v>100000</v>
      </c>
      <c r="X5350" s="112">
        <v>2000</v>
      </c>
      <c r="Y5350" s="112">
        <v>42</v>
      </c>
      <c r="Z5350" s="112"/>
      <c r="AA5350" s="110">
        <v>0.1</v>
      </c>
      <c r="AB5350" s="99"/>
      <c r="AC5350" s="100">
        <v>-0.43169999999999997</v>
      </c>
      <c r="AD5350" s="100">
        <v>4.3832500000000003E-2</v>
      </c>
      <c r="AE5350" s="100">
        <v>1.1710460000000001E-2</v>
      </c>
      <c r="AF5350" s="100">
        <v>1.0126239999999999E-3</v>
      </c>
      <c r="AG5350" s="100">
        <v>29.882339999999999</v>
      </c>
      <c r="AH5350" s="105"/>
      <c r="AI5350" s="100">
        <v>42.7</v>
      </c>
      <c r="AJ5350" s="100">
        <v>-0.81300810000000001</v>
      </c>
      <c r="AK5350" s="100">
        <v>-0.35</v>
      </c>
      <c r="AM5350" s="96">
        <v>42509</v>
      </c>
      <c r="AN5350" s="88">
        <f>_xll.BDH($A5350,AN$5,$AM$2,$AM$2)</f>
        <v>0</v>
      </c>
      <c r="AO5350" s="88">
        <f>IF(V5350&gt;0,_xll.BDH($A5350,AO$5,$AM$2,$AM$2),"#N/A N/A")</f>
        <v>0.32</v>
      </c>
      <c r="AP5350" s="88">
        <f>IF(V5350&gt;0,_xll.BDH($A5350,AP$5,$AM$2,$AM$2),"#N/A N/A")</f>
        <v>0.32</v>
      </c>
      <c r="AQ5350" s="88">
        <f>IF(V5350&gt;0,_xll.BDH($A5350,AQ$5,$AM$2,$AM$2),"#N/A N/A")</f>
        <v>2000</v>
      </c>
      <c r="AR5350" s="88">
        <f>IF(V5350&gt;0,_xll.BDH($A5350,AR$5,$AM$2,$AM$2),"#N/A N/A")</f>
        <v>2000</v>
      </c>
    </row>
    <row r="5351" spans="1:44" ht="15" x14ac:dyDescent="0.25">
      <c r="A5351" s="99" t="s">
        <v>5440</v>
      </c>
      <c r="B5351" s="99" t="s">
        <v>303</v>
      </c>
      <c r="C5351" s="108" t="s">
        <v>11016</v>
      </c>
      <c r="D5351" s="108" t="s">
        <v>5887</v>
      </c>
      <c r="E5351" s="108" t="s">
        <v>40</v>
      </c>
      <c r="F5351" s="100" t="str">
        <f>VLOOKUP(E5351,Issuer!A:B,2,FALSE)</f>
        <v>BI</v>
      </c>
      <c r="G5351" s="108" t="s">
        <v>7189</v>
      </c>
      <c r="H5351" s="108" t="s">
        <v>5682</v>
      </c>
      <c r="I5351" s="109">
        <v>42480</v>
      </c>
      <c r="J5351" s="109">
        <v>42481</v>
      </c>
      <c r="K5351" s="109">
        <v>42716</v>
      </c>
      <c r="L5351" s="109">
        <v>42710</v>
      </c>
      <c r="M5351" s="108"/>
      <c r="N5351" s="110"/>
      <c r="O5351" s="111"/>
      <c r="P5351" s="99"/>
      <c r="Q5351" s="110">
        <v>8.5000000000000006E-2</v>
      </c>
      <c r="R5351" s="110">
        <v>-8.0000000000000002E-3</v>
      </c>
      <c r="S5351" s="110">
        <v>-8.6021509999999992</v>
      </c>
      <c r="T5351" s="112">
        <v>0</v>
      </c>
      <c r="U5351" s="112"/>
      <c r="V5351" s="104">
        <v>0</v>
      </c>
      <c r="W5351" s="112">
        <v>200000</v>
      </c>
      <c r="X5351" s="112">
        <v>5000</v>
      </c>
      <c r="Y5351" s="112">
        <v>42.88</v>
      </c>
      <c r="Z5351" s="112"/>
      <c r="AA5351" s="110">
        <v>0.1</v>
      </c>
      <c r="AB5351" s="99"/>
      <c r="AC5351" s="100">
        <v>0.19066150000000001</v>
      </c>
      <c r="AD5351" s="100">
        <v>2.9642330000000001E-2</v>
      </c>
      <c r="AE5351" s="100">
        <v>6.8453819999999997E-3</v>
      </c>
      <c r="AF5351" s="100">
        <v>5.3506780000000002E-4</v>
      </c>
      <c r="AG5351" s="100">
        <v>36.352440000000001</v>
      </c>
      <c r="AH5351" s="105"/>
      <c r="AI5351" s="100">
        <v>33.25</v>
      </c>
      <c r="AJ5351" s="100">
        <v>-0.89418779999999998</v>
      </c>
      <c r="AK5351" s="100">
        <v>-0.3</v>
      </c>
      <c r="AM5351" s="96">
        <v>42509</v>
      </c>
      <c r="AN5351" s="88">
        <f>_xll.BDH($A5351,AN$5,$AM$2,$AM$2)</f>
        <v>0</v>
      </c>
      <c r="AO5351" s="88" t="str">
        <f>IF(V5351&gt;0,_xll.BDH($A5351,AO$5,$AM$2,$AM$2),"#N/A N/A")</f>
        <v>#N/A N/A</v>
      </c>
      <c r="AP5351" s="88" t="str">
        <f>IF(V5351&gt;0,_xll.BDH($A5351,AP$5,$AM$2,$AM$2),"#N/A N/A")</f>
        <v>#N/A N/A</v>
      </c>
      <c r="AQ5351" s="88" t="str">
        <f>IF(V5351&gt;0,_xll.BDH($A5351,AQ$5,$AM$2,$AM$2),"#N/A N/A")</f>
        <v>#N/A N/A</v>
      </c>
      <c r="AR5351" s="88" t="str">
        <f>IF(V5351&gt;0,_xll.BDH($A5351,AR$5,$AM$2,$AM$2),"#N/A N/A")</f>
        <v>#N/A N/A</v>
      </c>
    </row>
    <row r="5352" spans="1:44" ht="15" x14ac:dyDescent="0.25">
      <c r="A5352" s="99" t="s">
        <v>5441</v>
      </c>
      <c r="B5352" s="99" t="s">
        <v>197</v>
      </c>
      <c r="C5352" s="108" t="s">
        <v>11018</v>
      </c>
      <c r="D5352" s="108" t="s">
        <v>5779</v>
      </c>
      <c r="E5352" s="108" t="s">
        <v>40</v>
      </c>
      <c r="F5352" s="100" t="str">
        <f>VLOOKUP(E5352,Issuer!A:B,2,FALSE)</f>
        <v>BI</v>
      </c>
      <c r="G5352" s="108" t="s">
        <v>7189</v>
      </c>
      <c r="H5352" s="108" t="s">
        <v>5682</v>
      </c>
      <c r="I5352" s="109">
        <v>42480</v>
      </c>
      <c r="J5352" s="109">
        <v>42481</v>
      </c>
      <c r="K5352" s="109">
        <v>42702</v>
      </c>
      <c r="L5352" s="109">
        <v>42696</v>
      </c>
      <c r="M5352" s="108"/>
      <c r="N5352" s="110"/>
      <c r="O5352" s="111"/>
      <c r="P5352" s="99"/>
      <c r="Q5352" s="110">
        <v>5.0999999999999997E-2</v>
      </c>
      <c r="R5352" s="110">
        <v>-3.0000000000000001E-3</v>
      </c>
      <c r="S5352" s="110">
        <v>-5.5555560000000002</v>
      </c>
      <c r="T5352" s="112">
        <v>0</v>
      </c>
      <c r="U5352" s="112"/>
      <c r="V5352" s="104">
        <v>0</v>
      </c>
      <c r="W5352" s="112">
        <v>100000</v>
      </c>
      <c r="X5352" s="112">
        <v>1000</v>
      </c>
      <c r="Y5352" s="112">
        <v>5.55</v>
      </c>
      <c r="Z5352" s="112"/>
      <c r="AA5352" s="110">
        <v>1</v>
      </c>
      <c r="AB5352" s="99"/>
      <c r="AC5352" s="100">
        <v>0.1132232</v>
      </c>
      <c r="AD5352" s="100">
        <v>0.1920346</v>
      </c>
      <c r="AE5352" s="100">
        <v>6.3430070000000003E-3</v>
      </c>
      <c r="AF5352" s="100">
        <v>2.9345769999999997E-4</v>
      </c>
      <c r="AG5352" s="100">
        <v>29.781420000000001</v>
      </c>
      <c r="AH5352" s="105"/>
      <c r="AI5352" s="100">
        <v>4.5199999999999996</v>
      </c>
      <c r="AJ5352" s="100">
        <v>-0.6593407</v>
      </c>
      <c r="AK5352" s="100">
        <v>-0.03</v>
      </c>
      <c r="AM5352" s="96">
        <v>42509</v>
      </c>
      <c r="AN5352" s="88">
        <f>_xll.BDH($A5352,AN$5,$AM$2,$AM$2)</f>
        <v>200</v>
      </c>
      <c r="AO5352" s="88" t="str">
        <f>IF(V5352&gt;0,_xll.BDH($A5352,AO$5,$AM$2,$AM$2),"#N/A N/A")</f>
        <v>#N/A N/A</v>
      </c>
      <c r="AP5352" s="88" t="str">
        <f>IF(V5352&gt;0,_xll.BDH($A5352,AP$5,$AM$2,$AM$2),"#N/A N/A")</f>
        <v>#N/A N/A</v>
      </c>
      <c r="AQ5352" s="88" t="str">
        <f>IF(V5352&gt;0,_xll.BDH($A5352,AQ$5,$AM$2,$AM$2),"#N/A N/A")</f>
        <v>#N/A N/A</v>
      </c>
      <c r="AR5352" s="88" t="str">
        <f>IF(V5352&gt;0,_xll.BDH($A5352,AR$5,$AM$2,$AM$2),"#N/A N/A")</f>
        <v>#N/A N/A</v>
      </c>
    </row>
    <row r="5353" spans="1:44" ht="15" x14ac:dyDescent="0.25">
      <c r="A5353" s="99" t="s">
        <v>5442</v>
      </c>
      <c r="B5353" s="99" t="s">
        <v>315</v>
      </c>
      <c r="C5353" s="108" t="s">
        <v>11017</v>
      </c>
      <c r="D5353" s="108" t="s">
        <v>5879</v>
      </c>
      <c r="E5353" s="108" t="s">
        <v>35</v>
      </c>
      <c r="F5353" s="100" t="str">
        <f>VLOOKUP(E5353,Issuer!A:B,2,FALSE)</f>
        <v>MB</v>
      </c>
      <c r="G5353" s="108" t="s">
        <v>5744</v>
      </c>
      <c r="H5353" s="108" t="s">
        <v>5682</v>
      </c>
      <c r="I5353" s="109">
        <v>42249</v>
      </c>
      <c r="J5353" s="109">
        <v>42251</v>
      </c>
      <c r="K5353" s="109">
        <v>42706</v>
      </c>
      <c r="L5353" s="109">
        <v>42702</v>
      </c>
      <c r="M5353" s="108"/>
      <c r="N5353" s="110"/>
      <c r="O5353" s="111"/>
      <c r="P5353" s="99"/>
      <c r="Q5353" s="110">
        <v>4.2999999999999997E-2</v>
      </c>
      <c r="R5353" s="110">
        <v>2E-3</v>
      </c>
      <c r="S5353" s="110">
        <v>4.8780489999999999</v>
      </c>
      <c r="T5353" s="112">
        <v>55973000</v>
      </c>
      <c r="U5353" s="112">
        <v>2451103</v>
      </c>
      <c r="V5353" s="104">
        <v>51</v>
      </c>
      <c r="W5353" s="112">
        <v>67000</v>
      </c>
      <c r="X5353" s="112">
        <v>1000</v>
      </c>
      <c r="Y5353" s="112">
        <v>11</v>
      </c>
      <c r="Z5353" s="112"/>
      <c r="AA5353" s="110">
        <v>0.1</v>
      </c>
      <c r="AB5353" s="99"/>
      <c r="AC5353" s="100">
        <v>0.31657930000000001</v>
      </c>
      <c r="AD5353" s="100">
        <v>0.14914939999999999</v>
      </c>
      <c r="AE5353" s="100">
        <v>2.4784210000000002E-3</v>
      </c>
      <c r="AF5353" s="100">
        <v>2.1734130000000001E-4</v>
      </c>
      <c r="AG5353" s="100">
        <v>34.452730000000003</v>
      </c>
      <c r="AH5353" s="105"/>
      <c r="AI5353" s="100">
        <v>9.43</v>
      </c>
      <c r="AJ5353" s="100">
        <v>0</v>
      </c>
      <c r="AK5353" s="100">
        <v>0</v>
      </c>
      <c r="AM5353" s="96">
        <v>42509</v>
      </c>
      <c r="AN5353" s="88">
        <f>_xll.BDH($A5353,AN$5,$AM$2,$AM$2)</f>
        <v>1100</v>
      </c>
      <c r="AO5353" s="88">
        <f>IF(V5353&gt;0,_xll.BDH($A5353,AO$5,$AM$2,$AM$2),"#N/A N/A")</f>
        <v>4.3790000000000003E-2</v>
      </c>
      <c r="AP5353" s="88">
        <f>IF(V5353&gt;0,_xll.BDH($A5353,AP$5,$AM$2,$AM$2),"#N/A N/A")</f>
        <v>4.3791999999999998E-2</v>
      </c>
      <c r="AQ5353" s="88">
        <f>IF(V5353&gt;0,_xll.BDH($A5353,AQ$5,$AM$2,$AM$2),"#N/A N/A")</f>
        <v>27986000</v>
      </c>
      <c r="AR5353" s="88">
        <f>IF(V5353&gt;0,_xll.BDH($A5353,AR$5,$AM$2,$AM$2),"#N/A N/A")</f>
        <v>27986000</v>
      </c>
    </row>
    <row r="5354" spans="1:44" ht="15" x14ac:dyDescent="0.25">
      <c r="A5354" s="99" t="s">
        <v>5443</v>
      </c>
      <c r="B5354" s="99" t="s">
        <v>211</v>
      </c>
      <c r="C5354" s="108" t="s">
        <v>11020</v>
      </c>
      <c r="D5354" s="108" t="s">
        <v>5787</v>
      </c>
      <c r="E5354" s="108" t="s">
        <v>40</v>
      </c>
      <c r="F5354" s="100" t="str">
        <f>VLOOKUP(E5354,Issuer!A:B,2,FALSE)</f>
        <v>BI</v>
      </c>
      <c r="G5354" s="108" t="s">
        <v>7189</v>
      </c>
      <c r="H5354" s="108" t="s">
        <v>5682</v>
      </c>
      <c r="I5354" s="109">
        <v>42480</v>
      </c>
      <c r="J5354" s="109">
        <v>42481</v>
      </c>
      <c r="K5354" s="109">
        <v>42794</v>
      </c>
      <c r="L5354" s="109">
        <v>42788</v>
      </c>
      <c r="M5354" s="108"/>
      <c r="N5354" s="110"/>
      <c r="O5354" s="111"/>
      <c r="P5354" s="99"/>
      <c r="Q5354" s="110">
        <v>5.0999999999999997E-2</v>
      </c>
      <c r="R5354" s="110">
        <v>1E-3</v>
      </c>
      <c r="S5354" s="110">
        <v>2</v>
      </c>
      <c r="T5354" s="112">
        <v>196790000</v>
      </c>
      <c r="U5354" s="112">
        <v>10171870</v>
      </c>
      <c r="V5354" s="104">
        <v>137</v>
      </c>
      <c r="W5354" s="112">
        <v>100000</v>
      </c>
      <c r="X5354" s="112">
        <v>1000</v>
      </c>
      <c r="Y5354" s="112">
        <v>4.99</v>
      </c>
      <c r="Z5354" s="112"/>
      <c r="AA5354" s="110">
        <v>1</v>
      </c>
      <c r="AB5354" s="99"/>
      <c r="AC5354" s="100">
        <v>0.11364589999999999</v>
      </c>
      <c r="AD5354" s="100">
        <v>0.1901832</v>
      </c>
      <c r="AE5354" s="100">
        <v>6.5552550000000003E-3</v>
      </c>
      <c r="AF5354" s="100">
        <v>2.2360509999999999E-4</v>
      </c>
      <c r="AG5354" s="100">
        <v>29.277909999999999</v>
      </c>
      <c r="AH5354" s="105"/>
      <c r="AI5354" s="100">
        <v>3.83</v>
      </c>
      <c r="AJ5354" s="100">
        <v>-0.51948050000000001</v>
      </c>
      <c r="AK5354" s="100">
        <v>-0.02</v>
      </c>
      <c r="AM5354" s="96">
        <v>42509</v>
      </c>
      <c r="AN5354" s="88">
        <f>_xll.BDH($A5354,AN$5,$AM$2,$AM$2)</f>
        <v>3720</v>
      </c>
      <c r="AO5354" s="88">
        <f>IF(V5354&gt;0,_xll.BDH($A5354,AO$5,$AM$2,$AM$2),"#N/A N/A")</f>
        <v>5.169E-2</v>
      </c>
      <c r="AP5354" s="88">
        <f>IF(V5354&gt;0,_xll.BDH($A5354,AP$5,$AM$2,$AM$2),"#N/A N/A")</f>
        <v>5.1693000000000003E-2</v>
      </c>
      <c r="AQ5354" s="88">
        <f>IF(V5354&gt;0,_xll.BDH($A5354,AQ$5,$AM$2,$AM$2),"#N/A N/A")</f>
        <v>97870000</v>
      </c>
      <c r="AR5354" s="88">
        <f>IF(V5354&gt;0,_xll.BDH($A5354,AR$5,$AM$2,$AM$2),"#N/A N/A")</f>
        <v>98170000</v>
      </c>
    </row>
    <row r="5355" spans="1:44" ht="15" x14ac:dyDescent="0.25">
      <c r="A5355" s="99" t="s">
        <v>5444</v>
      </c>
      <c r="B5355" s="99" t="s">
        <v>237</v>
      </c>
      <c r="C5355" s="108" t="s">
        <v>11021</v>
      </c>
      <c r="D5355" s="108" t="s">
        <v>5815</v>
      </c>
      <c r="E5355" s="108" t="s">
        <v>35</v>
      </c>
      <c r="F5355" s="100" t="str">
        <f>VLOOKUP(E5355,Issuer!A:B,2,FALSE)</f>
        <v>MB</v>
      </c>
      <c r="G5355" s="108" t="s">
        <v>5744</v>
      </c>
      <c r="H5355" s="108" t="s">
        <v>5682</v>
      </c>
      <c r="I5355" s="109">
        <v>42480</v>
      </c>
      <c r="J5355" s="109">
        <v>42481</v>
      </c>
      <c r="K5355" s="109">
        <v>42676</v>
      </c>
      <c r="L5355" s="109">
        <v>42670</v>
      </c>
      <c r="M5355" s="108"/>
      <c r="N5355" s="110"/>
      <c r="O5355" s="111"/>
      <c r="P5355" s="99"/>
      <c r="Q5355" s="110">
        <v>0.16300000000000001</v>
      </c>
      <c r="R5355" s="110">
        <v>4.1000000000000002E-2</v>
      </c>
      <c r="S5355" s="110">
        <v>33.606560000000002</v>
      </c>
      <c r="T5355" s="112">
        <v>3480000</v>
      </c>
      <c r="U5355" s="112">
        <v>519912</v>
      </c>
      <c r="V5355" s="104">
        <v>28</v>
      </c>
      <c r="W5355" s="112">
        <v>40000</v>
      </c>
      <c r="X5355" s="112">
        <v>4000</v>
      </c>
      <c r="Y5355" s="112">
        <v>54.38</v>
      </c>
      <c r="Z5355" s="112"/>
      <c r="AA5355" s="110">
        <v>0.1</v>
      </c>
      <c r="AB5355" s="99"/>
      <c r="AC5355" s="100">
        <v>0.28618670000000002</v>
      </c>
      <c r="AD5355" s="100">
        <v>3.3461539999999998E-2</v>
      </c>
      <c r="AE5355" s="100">
        <v>1.121539E-2</v>
      </c>
      <c r="AF5355" s="100">
        <v>7.4286640000000004E-4</v>
      </c>
      <c r="AG5355" s="100">
        <v>30.008379999999999</v>
      </c>
      <c r="AH5355" s="105"/>
      <c r="AI5355" s="100">
        <v>49.25</v>
      </c>
      <c r="AJ5355" s="100">
        <v>1.546392</v>
      </c>
      <c r="AK5355" s="100">
        <v>0.75</v>
      </c>
      <c r="AM5355" s="96">
        <v>42509</v>
      </c>
      <c r="AN5355" s="88">
        <f>_xll.BDH($A5355,AN$5,$AM$2,$AM$2)</f>
        <v>0</v>
      </c>
      <c r="AO5355" s="88">
        <f>IF(V5355&gt;0,_xll.BDH($A5355,AO$5,$AM$2,$AM$2),"#N/A N/A")</f>
        <v>0.15035599999999999</v>
      </c>
      <c r="AP5355" s="88">
        <f>IF(V5355&gt;0,_xll.BDH($A5355,AP$5,$AM$2,$AM$2),"#N/A N/A")</f>
        <v>0.14844399999999999</v>
      </c>
      <c r="AQ5355" s="88">
        <f>IF(V5355&gt;0,_xll.BDH($A5355,AQ$5,$AM$2,$AM$2),"#N/A N/A")</f>
        <v>1740000</v>
      </c>
      <c r="AR5355" s="88">
        <f>IF(V5355&gt;0,_xll.BDH($A5355,AR$5,$AM$2,$AM$2),"#N/A N/A")</f>
        <v>1740000</v>
      </c>
    </row>
    <row r="5356" spans="1:44" ht="15" x14ac:dyDescent="0.25">
      <c r="A5356" s="99" t="s">
        <v>5445</v>
      </c>
      <c r="B5356" s="99" t="s">
        <v>303</v>
      </c>
      <c r="C5356" s="108" t="s">
        <v>11024</v>
      </c>
      <c r="D5356" s="108" t="s">
        <v>5887</v>
      </c>
      <c r="E5356" s="108" t="s">
        <v>36</v>
      </c>
      <c r="F5356" s="100" t="str">
        <f>VLOOKUP(E5356,Issuer!A:B,2,FALSE)</f>
        <v>SG</v>
      </c>
      <c r="G5356" s="108" t="s">
        <v>5690</v>
      </c>
      <c r="H5356" s="108" t="s">
        <v>5706</v>
      </c>
      <c r="I5356" s="109">
        <v>42479</v>
      </c>
      <c r="J5356" s="109">
        <v>42481</v>
      </c>
      <c r="K5356" s="109">
        <v>42677</v>
      </c>
      <c r="L5356" s="109">
        <v>42671</v>
      </c>
      <c r="M5356" s="108"/>
      <c r="N5356" s="110"/>
      <c r="O5356" s="111"/>
      <c r="P5356" s="99"/>
      <c r="Q5356" s="110">
        <v>0.42</v>
      </c>
      <c r="R5356" s="110">
        <v>0.02</v>
      </c>
      <c r="S5356" s="110">
        <v>5</v>
      </c>
      <c r="T5356" s="112">
        <v>380000</v>
      </c>
      <c r="U5356" s="112">
        <v>156175</v>
      </c>
      <c r="V5356" s="104">
        <v>6</v>
      </c>
      <c r="W5356" s="112">
        <v>120000</v>
      </c>
      <c r="X5356" s="112">
        <v>5000</v>
      </c>
      <c r="Y5356" s="112">
        <v>34.5</v>
      </c>
      <c r="Z5356" s="112"/>
      <c r="AA5356" s="110">
        <v>0.1</v>
      </c>
      <c r="AB5356" s="99"/>
      <c r="AC5356" s="100">
        <v>-0.53595199999999998</v>
      </c>
      <c r="AD5356" s="100">
        <v>4.9152899999999999E-2</v>
      </c>
      <c r="AE5356" s="100">
        <v>8.7637489999999995E-3</v>
      </c>
      <c r="AF5356" s="100">
        <v>1.1167379999999999E-3</v>
      </c>
      <c r="AG5356" s="100">
        <v>35.018050000000002</v>
      </c>
      <c r="AH5356" s="105"/>
      <c r="AI5356" s="100">
        <v>33.25</v>
      </c>
      <c r="AJ5356" s="100">
        <v>-0.89418779999999998</v>
      </c>
      <c r="AK5356" s="100">
        <v>-0.3</v>
      </c>
      <c r="AM5356" s="96">
        <v>42509</v>
      </c>
      <c r="AN5356" s="88">
        <f>_xll.BDH($A5356,AN$5,$AM$2,$AM$2)</f>
        <v>10</v>
      </c>
      <c r="AO5356" s="88">
        <f>IF(V5356&gt;0,_xll.BDH($A5356,AO$5,$AM$2,$AM$2),"#N/A N/A")</f>
        <v>0.41274499999999997</v>
      </c>
      <c r="AP5356" s="88">
        <f>IF(V5356&gt;0,_xll.BDH($A5356,AP$5,$AM$2,$AM$2),"#N/A N/A")</f>
        <v>0.40739999999999998</v>
      </c>
      <c r="AQ5356" s="88">
        <f>IF(V5356&gt;0,_xll.BDH($A5356,AQ$5,$AM$2,$AM$2),"#N/A N/A")</f>
        <v>255000</v>
      </c>
      <c r="AR5356" s="88">
        <f>IF(V5356&gt;0,_xll.BDH($A5356,AR$5,$AM$2,$AM$2),"#N/A N/A")</f>
        <v>125000</v>
      </c>
    </row>
    <row r="5357" spans="1:44" ht="15" x14ac:dyDescent="0.25">
      <c r="A5357" s="99" t="s">
        <v>5446</v>
      </c>
      <c r="B5357" s="99" t="s">
        <v>141</v>
      </c>
      <c r="C5357" s="108" t="s">
        <v>11019</v>
      </c>
      <c r="D5357" s="108" t="s">
        <v>5699</v>
      </c>
      <c r="E5357" s="108" t="s">
        <v>36</v>
      </c>
      <c r="F5357" s="100" t="str">
        <f>VLOOKUP(E5357,Issuer!A:B,2,FALSE)</f>
        <v>SG</v>
      </c>
      <c r="G5357" s="108" t="s">
        <v>5690</v>
      </c>
      <c r="H5357" s="108" t="s">
        <v>5706</v>
      </c>
      <c r="I5357" s="109">
        <v>42479</v>
      </c>
      <c r="J5357" s="109">
        <v>42481</v>
      </c>
      <c r="K5357" s="109">
        <v>42709</v>
      </c>
      <c r="L5357" s="109">
        <v>42703</v>
      </c>
      <c r="M5357" s="108"/>
      <c r="N5357" s="110"/>
      <c r="O5357" s="111"/>
      <c r="P5357" s="99"/>
      <c r="Q5357" s="110">
        <v>0.16500000000000001</v>
      </c>
      <c r="R5357" s="110">
        <v>1.4999999999999999E-2</v>
      </c>
      <c r="S5357" s="110">
        <v>10</v>
      </c>
      <c r="T5357" s="112">
        <v>3320000</v>
      </c>
      <c r="U5357" s="112">
        <v>545020</v>
      </c>
      <c r="V5357" s="104">
        <v>8</v>
      </c>
      <c r="W5357" s="112">
        <v>500000</v>
      </c>
      <c r="X5357" s="112">
        <v>10000</v>
      </c>
      <c r="Y5357" s="112">
        <v>160.88</v>
      </c>
      <c r="Z5357" s="112"/>
      <c r="AA5357" s="110">
        <v>0.01</v>
      </c>
      <c r="AB5357" s="99"/>
      <c r="AC5357" s="100">
        <v>-0.4964807</v>
      </c>
      <c r="AD5357" s="100">
        <v>1.1073629999999999E-2</v>
      </c>
      <c r="AE5357" s="100">
        <v>4.6282349999999996E-3</v>
      </c>
      <c r="AF5357" s="100">
        <v>3.6365170000000001E-4</v>
      </c>
      <c r="AG5357" s="100">
        <v>30.86703</v>
      </c>
      <c r="AH5357" s="105"/>
      <c r="AI5357" s="100">
        <v>157.19999999999999</v>
      </c>
      <c r="AJ5357" s="100">
        <v>-2.4208569999999998</v>
      </c>
      <c r="AK5357" s="100">
        <v>-3.9</v>
      </c>
      <c r="AM5357" s="96">
        <v>42509</v>
      </c>
      <c r="AN5357" s="88">
        <f>_xll.BDH($A5357,AN$5,$AM$2,$AM$2)</f>
        <v>0</v>
      </c>
      <c r="AO5357" s="88">
        <f>IF(V5357&gt;0,_xll.BDH($A5357,AO$5,$AM$2,$AM$2),"#N/A N/A")</f>
        <v>0.162795</v>
      </c>
      <c r="AP5357" s="88">
        <f>IF(V5357&gt;0,_xll.BDH($A5357,AP$5,$AM$2,$AM$2),"#N/A N/A")</f>
        <v>0.16553000000000001</v>
      </c>
      <c r="AQ5357" s="88">
        <f>IF(V5357&gt;0,_xll.BDH($A5357,AQ$5,$AM$2,$AM$2),"#N/A N/A")</f>
        <v>1660000</v>
      </c>
      <c r="AR5357" s="88">
        <f>IF(V5357&gt;0,_xll.BDH($A5357,AR$5,$AM$2,$AM$2),"#N/A N/A")</f>
        <v>1660000</v>
      </c>
    </row>
    <row r="5358" spans="1:44" ht="15" x14ac:dyDescent="0.25">
      <c r="A5358" s="99" t="s">
        <v>5447</v>
      </c>
      <c r="B5358" s="99" t="s">
        <v>148</v>
      </c>
      <c r="C5358" s="108" t="s">
        <v>11027</v>
      </c>
      <c r="D5358" s="108" t="s">
        <v>5739</v>
      </c>
      <c r="E5358" s="108" t="s">
        <v>30</v>
      </c>
      <c r="F5358" s="100" t="str">
        <f>VLOOKUP(E5358,Issuer!A:B,2,FALSE)</f>
        <v>CS</v>
      </c>
      <c r="G5358" s="108" t="s">
        <v>5686</v>
      </c>
      <c r="H5358" s="108" t="s">
        <v>5682</v>
      </c>
      <c r="I5358" s="109">
        <v>42480</v>
      </c>
      <c r="J5358" s="109">
        <v>42481</v>
      </c>
      <c r="K5358" s="109">
        <v>42767</v>
      </c>
      <c r="L5358" s="109">
        <v>42759</v>
      </c>
      <c r="M5358" s="108"/>
      <c r="N5358" s="110"/>
      <c r="O5358" s="111"/>
      <c r="P5358" s="99"/>
      <c r="Q5358" s="110">
        <v>6.4000000000000001E-2</v>
      </c>
      <c r="R5358" s="110">
        <v>-2E-3</v>
      </c>
      <c r="S5358" s="110">
        <v>-3.030303</v>
      </c>
      <c r="T5358" s="112">
        <v>404000</v>
      </c>
      <c r="U5358" s="112">
        <v>25960</v>
      </c>
      <c r="V5358" s="104">
        <v>12</v>
      </c>
      <c r="W5358" s="112">
        <v>70000</v>
      </c>
      <c r="X5358" s="112">
        <v>1000</v>
      </c>
      <c r="Y5358" s="112">
        <v>3.51</v>
      </c>
      <c r="Z5358" s="112"/>
      <c r="AA5358" s="110">
        <v>1</v>
      </c>
      <c r="AB5358" s="99"/>
      <c r="AC5358" s="100">
        <v>0.1811297</v>
      </c>
      <c r="AD5358" s="100">
        <v>0.36068080000000002</v>
      </c>
      <c r="AE5358" s="100">
        <v>6.5086939999999998E-3</v>
      </c>
      <c r="AF5358" s="100">
        <v>2.113707E-4</v>
      </c>
      <c r="AG5358" s="100">
        <v>28.478629999999999</v>
      </c>
      <c r="AH5358" s="105"/>
      <c r="AI5358" s="100">
        <v>2.97</v>
      </c>
      <c r="AJ5358" s="100">
        <v>-0.6688963</v>
      </c>
      <c r="AK5358" s="100">
        <v>-0.02</v>
      </c>
      <c r="AM5358" s="96">
        <v>42509</v>
      </c>
      <c r="AN5358" s="88">
        <f>_xll.BDH($A5358,AN$5,$AM$2,$AM$2)</f>
        <v>0</v>
      </c>
      <c r="AO5358" s="88">
        <f>IF(V5358&gt;0,_xll.BDH($A5358,AO$5,$AM$2,$AM$2),"#N/A N/A")</f>
        <v>6.4505000000000007E-2</v>
      </c>
      <c r="AP5358" s="88">
        <f>IF(V5358&gt;0,_xll.BDH($A5358,AP$5,$AM$2,$AM$2),"#N/A N/A")</f>
        <v>6.4009999999999997E-2</v>
      </c>
      <c r="AQ5358" s="88">
        <f>IF(V5358&gt;0,_xll.BDH($A5358,AQ$5,$AM$2,$AM$2),"#N/A N/A")</f>
        <v>202000</v>
      </c>
      <c r="AR5358" s="88">
        <f>IF(V5358&gt;0,_xll.BDH($A5358,AR$5,$AM$2,$AM$2),"#N/A N/A")</f>
        <v>202000</v>
      </c>
    </row>
    <row r="5359" spans="1:44" ht="15" x14ac:dyDescent="0.25">
      <c r="A5359" s="99" t="s">
        <v>5448</v>
      </c>
      <c r="B5359" s="99" t="s">
        <v>132</v>
      </c>
      <c r="C5359" s="108" t="s">
        <v>11022</v>
      </c>
      <c r="D5359" s="108" t="s">
        <v>5694</v>
      </c>
      <c r="E5359" s="108" t="s">
        <v>30</v>
      </c>
      <c r="F5359" s="100" t="str">
        <f>VLOOKUP(E5359,Issuer!A:B,2,FALSE)</f>
        <v>CS</v>
      </c>
      <c r="G5359" s="108" t="s">
        <v>5686</v>
      </c>
      <c r="H5359" s="108" t="s">
        <v>5682</v>
      </c>
      <c r="I5359" s="109">
        <v>42480</v>
      </c>
      <c r="J5359" s="109">
        <v>42481</v>
      </c>
      <c r="K5359" s="109">
        <v>42678</v>
      </c>
      <c r="L5359" s="109">
        <v>42674</v>
      </c>
      <c r="M5359" s="108"/>
      <c r="N5359" s="110"/>
      <c r="O5359" s="111"/>
      <c r="P5359" s="99"/>
      <c r="Q5359" s="110">
        <v>5.1999999999999998E-2</v>
      </c>
      <c r="R5359" s="110">
        <v>-1E-3</v>
      </c>
      <c r="S5359" s="110">
        <v>-1.886792</v>
      </c>
      <c r="T5359" s="112">
        <v>0</v>
      </c>
      <c r="U5359" s="112"/>
      <c r="V5359" s="104">
        <v>0</v>
      </c>
      <c r="W5359" s="112">
        <v>60000</v>
      </c>
      <c r="X5359" s="112">
        <v>10000</v>
      </c>
      <c r="Y5359" s="112">
        <v>36.28</v>
      </c>
      <c r="Z5359" s="112"/>
      <c r="AA5359" s="110">
        <v>0.1</v>
      </c>
      <c r="AB5359" s="99"/>
      <c r="AC5359" s="100">
        <v>0.1454589</v>
      </c>
      <c r="AD5359" s="100">
        <v>2.8604589999999999E-2</v>
      </c>
      <c r="AE5359" s="100">
        <v>3.825288E-3</v>
      </c>
      <c r="AF5359" s="100">
        <v>5.4078679999999997E-4</v>
      </c>
      <c r="AG5359" s="100">
        <v>48.391190000000002</v>
      </c>
      <c r="AH5359" s="105"/>
      <c r="AI5359" s="100">
        <v>24.25</v>
      </c>
      <c r="AJ5359" s="100">
        <v>-0.20576130000000001</v>
      </c>
      <c r="AK5359" s="100">
        <v>-0.05</v>
      </c>
      <c r="AM5359" s="96">
        <v>42509</v>
      </c>
      <c r="AN5359" s="88">
        <f>_xll.BDH($A5359,AN$5,$AM$2,$AM$2)</f>
        <v>3010</v>
      </c>
      <c r="AO5359" s="88" t="str">
        <f>IF(V5359&gt;0,_xll.BDH($A5359,AO$5,$AM$2,$AM$2),"#N/A N/A")</f>
        <v>#N/A N/A</v>
      </c>
      <c r="AP5359" s="88" t="str">
        <f>IF(V5359&gt;0,_xll.BDH($A5359,AP$5,$AM$2,$AM$2),"#N/A N/A")</f>
        <v>#N/A N/A</v>
      </c>
      <c r="AQ5359" s="88" t="str">
        <f>IF(V5359&gt;0,_xll.BDH($A5359,AQ$5,$AM$2,$AM$2),"#N/A N/A")</f>
        <v>#N/A N/A</v>
      </c>
      <c r="AR5359" s="88" t="str">
        <f>IF(V5359&gt;0,_xll.BDH($A5359,AR$5,$AM$2,$AM$2),"#N/A N/A")</f>
        <v>#N/A N/A</v>
      </c>
    </row>
    <row r="5360" spans="1:44" ht="15" x14ac:dyDescent="0.25">
      <c r="A5360" s="99" t="s">
        <v>5449</v>
      </c>
      <c r="B5360" s="99" t="s">
        <v>154</v>
      </c>
      <c r="C5360" s="108" t="s">
        <v>11023</v>
      </c>
      <c r="D5360" s="108" t="s">
        <v>5705</v>
      </c>
      <c r="E5360" s="108" t="s">
        <v>39</v>
      </c>
      <c r="F5360" s="100" t="str">
        <f>VLOOKUP(E5360,Issuer!A:B,2,FALSE)</f>
        <v>GS</v>
      </c>
      <c r="G5360" s="108" t="s">
        <v>5826</v>
      </c>
      <c r="H5360" s="108" t="s">
        <v>5682</v>
      </c>
      <c r="I5360" s="109">
        <v>42480</v>
      </c>
      <c r="J5360" s="109">
        <v>42481</v>
      </c>
      <c r="K5360" s="109">
        <v>42733</v>
      </c>
      <c r="L5360" s="109">
        <v>42725</v>
      </c>
      <c r="M5360" s="108"/>
      <c r="N5360" s="110"/>
      <c r="O5360" s="111"/>
      <c r="P5360" s="99"/>
      <c r="Q5360" s="110"/>
      <c r="R5360" s="110"/>
      <c r="S5360" s="110"/>
      <c r="T5360" s="112">
        <v>0</v>
      </c>
      <c r="U5360" s="112"/>
      <c r="V5360" s="104">
        <v>0</v>
      </c>
      <c r="W5360" s="112">
        <v>200000</v>
      </c>
      <c r="X5360" s="112">
        <v>10000</v>
      </c>
      <c r="Y5360" s="112">
        <v>9600</v>
      </c>
      <c r="Z5360" s="112"/>
      <c r="AA5360" s="110">
        <v>2.5000000000000001E-4</v>
      </c>
      <c r="AB5360" s="99"/>
      <c r="AC5360" s="100">
        <v>0.2093419</v>
      </c>
      <c r="AD5360" s="100">
        <v>1.559656E-4</v>
      </c>
      <c r="AE5360" s="100">
        <v>4.6211430000000003E-3</v>
      </c>
      <c r="AF5360" s="100"/>
      <c r="AG5360" s="100">
        <v>28.044119999999999</v>
      </c>
      <c r="AH5360" s="105"/>
      <c r="AI5360" s="100">
        <v>8243.2000000000007</v>
      </c>
      <c r="AJ5360" s="100">
        <v>-0.69642130000000002</v>
      </c>
      <c r="AK5360" s="100">
        <v>-57.81</v>
      </c>
      <c r="AM5360" s="96">
        <v>42509</v>
      </c>
      <c r="AN5360" s="88">
        <f>_xll.BDH($A5360,AN$5,$AM$2,$AM$2)</f>
        <v>0</v>
      </c>
      <c r="AO5360" s="88" t="str">
        <f>IF(V5360&gt;0,_xll.BDH($A5360,AO$5,$AM$2,$AM$2),"#N/A N/A")</f>
        <v>#N/A N/A</v>
      </c>
      <c r="AP5360" s="88" t="str">
        <f>IF(V5360&gt;0,_xll.BDH($A5360,AP$5,$AM$2,$AM$2),"#N/A N/A")</f>
        <v>#N/A N/A</v>
      </c>
      <c r="AQ5360" s="88" t="str">
        <f>IF(V5360&gt;0,_xll.BDH($A5360,AQ$5,$AM$2,$AM$2),"#N/A N/A")</f>
        <v>#N/A N/A</v>
      </c>
      <c r="AR5360" s="88" t="str">
        <f>IF(V5360&gt;0,_xll.BDH($A5360,AR$5,$AM$2,$AM$2),"#N/A N/A")</f>
        <v>#N/A N/A</v>
      </c>
    </row>
    <row r="5361" spans="1:44" ht="15" x14ac:dyDescent="0.25">
      <c r="A5361" s="99" t="s">
        <v>5450</v>
      </c>
      <c r="B5361" s="99" t="s">
        <v>209</v>
      </c>
      <c r="C5361" s="108" t="s">
        <v>11025</v>
      </c>
      <c r="D5361" s="108" t="s">
        <v>5774</v>
      </c>
      <c r="E5361" s="108" t="s">
        <v>33</v>
      </c>
      <c r="F5361" s="100" t="str">
        <f>VLOOKUP(E5361,Issuer!A:B,2,FALSE)</f>
        <v>JP</v>
      </c>
      <c r="G5361" s="108" t="s">
        <v>5748</v>
      </c>
      <c r="H5361" s="108" t="s">
        <v>5682</v>
      </c>
      <c r="I5361" s="109">
        <v>42480</v>
      </c>
      <c r="J5361" s="109">
        <v>42481</v>
      </c>
      <c r="K5361" s="109">
        <v>42676</v>
      </c>
      <c r="L5361" s="109">
        <v>42670</v>
      </c>
      <c r="M5361" s="108"/>
      <c r="N5361" s="110"/>
      <c r="O5361" s="111"/>
      <c r="P5361" s="99"/>
      <c r="Q5361" s="110">
        <v>5.5E-2</v>
      </c>
      <c r="R5361" s="110">
        <v>-0.01</v>
      </c>
      <c r="S5361" s="110">
        <v>-15.38462</v>
      </c>
      <c r="T5361" s="112">
        <v>17030000</v>
      </c>
      <c r="U5361" s="112">
        <v>971070</v>
      </c>
      <c r="V5361" s="104">
        <v>42</v>
      </c>
      <c r="W5361" s="112">
        <v>100000</v>
      </c>
      <c r="X5361" s="112">
        <v>2000</v>
      </c>
      <c r="Y5361" s="112">
        <v>51.88</v>
      </c>
      <c r="Z5361" s="112"/>
      <c r="AA5361" s="110">
        <v>0.1</v>
      </c>
      <c r="AB5361" s="99"/>
      <c r="AC5361" s="100">
        <v>0.15101439999999999</v>
      </c>
      <c r="AD5361" s="100">
        <v>3.087643E-2</v>
      </c>
      <c r="AE5361" s="100">
        <v>6.9109269999999999E-3</v>
      </c>
      <c r="AF5361" s="100">
        <v>5.1616879999999996E-4</v>
      </c>
      <c r="AG5361" s="100">
        <v>26.223520000000001</v>
      </c>
      <c r="AH5361" s="105"/>
      <c r="AI5361" s="100">
        <v>42.7</v>
      </c>
      <c r="AJ5361" s="100">
        <v>-0.81300810000000001</v>
      </c>
      <c r="AK5361" s="100">
        <v>-0.35</v>
      </c>
      <c r="AM5361" s="96">
        <v>42509</v>
      </c>
      <c r="AN5361" s="88">
        <f>_xll.BDH($A5361,AN$5,$AM$2,$AM$2)</f>
        <v>19968</v>
      </c>
      <c r="AO5361" s="88">
        <f>IF(V5361&gt;0,_xll.BDH($A5361,AO$5,$AM$2,$AM$2),"#N/A N/A")</f>
        <v>6.1823999999999997E-2</v>
      </c>
      <c r="AP5361" s="88">
        <f>IF(V5361&gt;0,_xll.BDH($A5361,AP$5,$AM$2,$AM$2),"#N/A N/A")</f>
        <v>5.6381000000000001E-2</v>
      </c>
      <c r="AQ5361" s="88">
        <f>IF(V5361&gt;0,_xll.BDH($A5361,AQ$5,$AM$2,$AM$2),"#N/A N/A")</f>
        <v>1702000</v>
      </c>
      <c r="AR5361" s="88">
        <f>IF(V5361&gt;0,_xll.BDH($A5361,AR$5,$AM$2,$AM$2),"#N/A N/A")</f>
        <v>14548000</v>
      </c>
    </row>
    <row r="5362" spans="1:44" ht="15" x14ac:dyDescent="0.25">
      <c r="A5362" s="99" t="s">
        <v>5451</v>
      </c>
      <c r="B5362" s="99" t="s">
        <v>293</v>
      </c>
      <c r="C5362" s="108" t="s">
        <v>11028</v>
      </c>
      <c r="D5362" s="108" t="s">
        <v>5868</v>
      </c>
      <c r="E5362" s="108" t="s">
        <v>33</v>
      </c>
      <c r="F5362" s="100" t="str">
        <f>VLOOKUP(E5362,Issuer!A:B,2,FALSE)</f>
        <v>JP</v>
      </c>
      <c r="G5362" s="108" t="s">
        <v>5748</v>
      </c>
      <c r="H5362" s="108" t="s">
        <v>5682</v>
      </c>
      <c r="I5362" s="109">
        <v>42480</v>
      </c>
      <c r="J5362" s="109">
        <v>42481</v>
      </c>
      <c r="K5362" s="109">
        <v>42676</v>
      </c>
      <c r="L5362" s="109">
        <v>42670</v>
      </c>
      <c r="M5362" s="108"/>
      <c r="N5362" s="110"/>
      <c r="O5362" s="111"/>
      <c r="P5362" s="99"/>
      <c r="Q5362" s="110">
        <v>0.16300000000000001</v>
      </c>
      <c r="R5362" s="110">
        <v>-1.7999999999999999E-2</v>
      </c>
      <c r="S5362" s="110">
        <v>-9.9447510000000001</v>
      </c>
      <c r="T5362" s="112">
        <v>16500000</v>
      </c>
      <c r="U5362" s="112">
        <v>2746640</v>
      </c>
      <c r="V5362" s="104">
        <v>51</v>
      </c>
      <c r="W5362" s="112">
        <v>100000</v>
      </c>
      <c r="X5362" s="112">
        <v>2000</v>
      </c>
      <c r="Y5362" s="112">
        <v>6.28</v>
      </c>
      <c r="Z5362" s="112"/>
      <c r="AA5362" s="110">
        <v>1</v>
      </c>
      <c r="AB5362" s="99"/>
      <c r="AC5362" s="100">
        <v>0.24423700000000001</v>
      </c>
      <c r="AD5362" s="100">
        <v>0.2477733</v>
      </c>
      <c r="AE5362" s="100">
        <v>1.1108079999999999E-2</v>
      </c>
      <c r="AF5362" s="100">
        <v>1.1156510000000001E-3</v>
      </c>
      <c r="AG5362" s="100">
        <v>35.787430000000001</v>
      </c>
      <c r="AH5362" s="105"/>
      <c r="AI5362" s="100">
        <v>5.21</v>
      </c>
      <c r="AJ5362" s="100">
        <v>-1.698113</v>
      </c>
      <c r="AK5362" s="100">
        <v>-0.09</v>
      </c>
      <c r="AM5362" s="96">
        <v>42509</v>
      </c>
      <c r="AN5362" s="88">
        <f>_xll.BDH($A5362,AN$5,$AM$2,$AM$2)</f>
        <v>3170</v>
      </c>
      <c r="AO5362" s="88">
        <f>IF(V5362&gt;0,_xll.BDH($A5362,AO$5,$AM$2,$AM$2),"#N/A N/A")</f>
        <v>0.16624700000000001</v>
      </c>
      <c r="AP5362" s="88">
        <f>IF(V5362&gt;0,_xll.BDH($A5362,AP$5,$AM$2,$AM$2),"#N/A N/A")</f>
        <v>0.16670399999999999</v>
      </c>
      <c r="AQ5362" s="88">
        <f>IF(V5362&gt;0,_xll.BDH($A5362,AQ$5,$AM$2,$AM$2),"#N/A N/A")</f>
        <v>7990000</v>
      </c>
      <c r="AR5362" s="88">
        <f>IF(V5362&gt;0,_xll.BDH($A5362,AR$5,$AM$2,$AM$2),"#N/A N/A")</f>
        <v>8390000</v>
      </c>
    </row>
    <row r="5363" spans="1:44" ht="15" x14ac:dyDescent="0.25">
      <c r="A5363" s="99" t="s">
        <v>5452</v>
      </c>
      <c r="B5363" s="99" t="s">
        <v>141</v>
      </c>
      <c r="C5363" s="108" t="s">
        <v>11026</v>
      </c>
      <c r="D5363" s="108" t="s">
        <v>5699</v>
      </c>
      <c r="E5363" s="108" t="s">
        <v>36</v>
      </c>
      <c r="F5363" s="100" t="str">
        <f>VLOOKUP(E5363,Issuer!A:B,2,FALSE)</f>
        <v>SG</v>
      </c>
      <c r="G5363" s="108" t="s">
        <v>5690</v>
      </c>
      <c r="H5363" s="108" t="s">
        <v>5682</v>
      </c>
      <c r="I5363" s="109">
        <v>41823</v>
      </c>
      <c r="J5363" s="109">
        <v>41824</v>
      </c>
      <c r="K5363" s="109">
        <v>42557</v>
      </c>
      <c r="L5363" s="109">
        <v>42550</v>
      </c>
      <c r="M5363" s="108"/>
      <c r="N5363" s="110"/>
      <c r="O5363" s="111"/>
      <c r="P5363" s="99"/>
      <c r="Q5363" s="110">
        <v>0.37</v>
      </c>
      <c r="R5363" s="110">
        <v>-4.4999999999999998E-2</v>
      </c>
      <c r="S5363" s="110">
        <v>-10.84337</v>
      </c>
      <c r="T5363" s="112">
        <v>0</v>
      </c>
      <c r="U5363" s="112"/>
      <c r="V5363" s="104">
        <v>0</v>
      </c>
      <c r="W5363" s="112">
        <v>500000</v>
      </c>
      <c r="X5363" s="112">
        <v>10000</v>
      </c>
      <c r="Y5363" s="112">
        <v>121</v>
      </c>
      <c r="Z5363" s="112"/>
      <c r="AA5363" s="110">
        <v>0.01</v>
      </c>
      <c r="AB5363" s="99"/>
      <c r="AC5363" s="100">
        <v>0.91614870000000004</v>
      </c>
      <c r="AD5363" s="100">
        <v>4.7765999999999998E-3</v>
      </c>
      <c r="AE5363" s="100">
        <v>8.666864E-4</v>
      </c>
      <c r="AF5363" s="100">
        <v>4.0077929999999997E-4</v>
      </c>
      <c r="AG5363" s="100">
        <v>55.00235</v>
      </c>
      <c r="AH5363" s="105"/>
      <c r="AI5363" s="100">
        <v>157.19999999999999</v>
      </c>
      <c r="AJ5363" s="100">
        <v>-2.4208569999999998</v>
      </c>
      <c r="AK5363" s="100">
        <v>-3.9</v>
      </c>
      <c r="AM5363" s="96">
        <v>42509</v>
      </c>
      <c r="AN5363" s="88">
        <f>_xll.BDH($A5363,AN$5,$AM$2,$AM$2)</f>
        <v>16170</v>
      </c>
      <c r="AO5363" s="88" t="str">
        <f>IF(V5363&gt;0,_xll.BDH($A5363,AO$5,$AM$2,$AM$2),"#N/A N/A")</f>
        <v>#N/A N/A</v>
      </c>
      <c r="AP5363" s="88" t="str">
        <f>IF(V5363&gt;0,_xll.BDH($A5363,AP$5,$AM$2,$AM$2),"#N/A N/A")</f>
        <v>#N/A N/A</v>
      </c>
      <c r="AQ5363" s="88" t="str">
        <f>IF(V5363&gt;0,_xll.BDH($A5363,AQ$5,$AM$2,$AM$2),"#N/A N/A")</f>
        <v>#N/A N/A</v>
      </c>
      <c r="AR5363" s="88" t="str">
        <f>IF(V5363&gt;0,_xll.BDH($A5363,AR$5,$AM$2,$AM$2),"#N/A N/A")</f>
        <v>#N/A N/A</v>
      </c>
    </row>
    <row r="5364" spans="1:44" ht="15" x14ac:dyDescent="0.25">
      <c r="A5364" s="99" t="s">
        <v>5453</v>
      </c>
      <c r="B5364" s="99" t="s">
        <v>127</v>
      </c>
      <c r="C5364" s="108" t="s">
        <v>11034</v>
      </c>
      <c r="D5364" s="108" t="s">
        <v>5712</v>
      </c>
      <c r="E5364" s="108" t="s">
        <v>33</v>
      </c>
      <c r="F5364" s="100" t="str">
        <f>VLOOKUP(E5364,Issuer!A:B,2,FALSE)</f>
        <v>JP</v>
      </c>
      <c r="G5364" s="108" t="s">
        <v>5748</v>
      </c>
      <c r="H5364" s="108" t="s">
        <v>5682</v>
      </c>
      <c r="I5364" s="109">
        <v>42480</v>
      </c>
      <c r="J5364" s="109">
        <v>42481</v>
      </c>
      <c r="K5364" s="109">
        <v>42676</v>
      </c>
      <c r="L5364" s="109">
        <v>42670</v>
      </c>
      <c r="M5364" s="108"/>
      <c r="N5364" s="110"/>
      <c r="O5364" s="111"/>
      <c r="P5364" s="99"/>
      <c r="Q5364" s="110">
        <v>0.11600000000000001</v>
      </c>
      <c r="R5364" s="110">
        <v>-1.4999999999999999E-2</v>
      </c>
      <c r="S5364" s="110">
        <v>-11.450379999999999</v>
      </c>
      <c r="T5364" s="112">
        <v>49838000</v>
      </c>
      <c r="U5364" s="112">
        <v>6055522</v>
      </c>
      <c r="V5364" s="104">
        <v>199</v>
      </c>
      <c r="W5364" s="112">
        <v>100000</v>
      </c>
      <c r="X5364" s="112">
        <v>2000</v>
      </c>
      <c r="Y5364" s="112">
        <v>6.18</v>
      </c>
      <c r="Z5364" s="112"/>
      <c r="AA5364" s="110">
        <v>1</v>
      </c>
      <c r="AB5364" s="99"/>
      <c r="AC5364" s="100">
        <v>0.19227910000000001</v>
      </c>
      <c r="AD5364" s="100">
        <v>0.22376109999999999</v>
      </c>
      <c r="AE5364" s="100">
        <v>9.4305550000000002E-3</v>
      </c>
      <c r="AF5364" s="100">
        <v>7.5783990000000004E-4</v>
      </c>
      <c r="AG5364" s="100">
        <v>34.831040000000002</v>
      </c>
      <c r="AH5364" s="105"/>
      <c r="AI5364" s="100">
        <v>5.1100000000000003</v>
      </c>
      <c r="AJ5364" s="100">
        <v>-0.77669900000000003</v>
      </c>
      <c r="AK5364" s="100">
        <v>-0.04</v>
      </c>
      <c r="AM5364" s="96">
        <v>42509</v>
      </c>
      <c r="AN5364" s="88">
        <f>_xll.BDH($A5364,AN$5,$AM$2,$AM$2)</f>
        <v>872</v>
      </c>
      <c r="AO5364" s="88">
        <f>IF(V5364&gt;0,_xll.BDH($A5364,AO$5,$AM$2,$AM$2),"#N/A N/A")</f>
        <v>0.122226</v>
      </c>
      <c r="AP5364" s="88">
        <f>IF(V5364&gt;0,_xll.BDH($A5364,AP$5,$AM$2,$AM$2),"#N/A N/A")</f>
        <v>0.12105100000000001</v>
      </c>
      <c r="AQ5364" s="88">
        <f>IF(V5364&gt;0,_xll.BDH($A5364,AQ$5,$AM$2,$AM$2),"#N/A N/A")</f>
        <v>24446000</v>
      </c>
      <c r="AR5364" s="88">
        <f>IF(V5364&gt;0,_xll.BDH($A5364,AR$5,$AM$2,$AM$2),"#N/A N/A")</f>
        <v>24310000</v>
      </c>
    </row>
    <row r="5365" spans="1:44" ht="15" x14ac:dyDescent="0.25">
      <c r="A5365" s="99" t="s">
        <v>5454</v>
      </c>
      <c r="B5365" s="99" t="s">
        <v>125</v>
      </c>
      <c r="C5365" s="108" t="s">
        <v>11030</v>
      </c>
      <c r="D5365" s="108" t="s">
        <v>5680</v>
      </c>
      <c r="E5365" s="108" t="s">
        <v>32</v>
      </c>
      <c r="F5365" s="100" t="str">
        <f>VLOOKUP(E5365,Issuer!A:B,2,FALSE)</f>
        <v>HS</v>
      </c>
      <c r="G5365" s="108" t="s">
        <v>5688</v>
      </c>
      <c r="H5365" s="108" t="s">
        <v>5682</v>
      </c>
      <c r="I5365" s="109">
        <v>42481</v>
      </c>
      <c r="J5365" s="109">
        <v>42482</v>
      </c>
      <c r="K5365" s="109">
        <v>42674</v>
      </c>
      <c r="L5365" s="109">
        <v>42668</v>
      </c>
      <c r="M5365" s="108"/>
      <c r="N5365" s="110"/>
      <c r="O5365" s="111"/>
      <c r="P5365" s="99"/>
      <c r="Q5365" s="110">
        <v>0.30499999999999999</v>
      </c>
      <c r="R5365" s="110">
        <v>-0.04</v>
      </c>
      <c r="S5365" s="110">
        <v>-11.594200000000001</v>
      </c>
      <c r="T5365" s="112">
        <v>14303000</v>
      </c>
      <c r="U5365" s="112">
        <v>4385150</v>
      </c>
      <c r="V5365" s="104">
        <v>151</v>
      </c>
      <c r="W5365" s="112">
        <v>40000</v>
      </c>
      <c r="X5365" s="112">
        <v>1000</v>
      </c>
      <c r="Y5365" s="112">
        <v>10.58</v>
      </c>
      <c r="Z5365" s="112"/>
      <c r="AA5365" s="110">
        <v>1</v>
      </c>
      <c r="AB5365" s="99"/>
      <c r="AC5365" s="100">
        <v>0.23911560000000001</v>
      </c>
      <c r="AD5365" s="100">
        <v>0.1224879</v>
      </c>
      <c r="AE5365" s="100">
        <v>1.8468729999999999E-2</v>
      </c>
      <c r="AF5365" s="100">
        <v>1.4478799999999999E-3</v>
      </c>
      <c r="AG5365" s="100">
        <v>40.511920000000003</v>
      </c>
      <c r="AH5365" s="105"/>
      <c r="AI5365" s="100">
        <v>9.0399999999999991</v>
      </c>
      <c r="AJ5365" s="100">
        <v>-1.4176660000000001</v>
      </c>
      <c r="AK5365" s="100">
        <v>-0.13</v>
      </c>
      <c r="AM5365" s="96">
        <v>42509</v>
      </c>
      <c r="AN5365" s="88">
        <f>_xll.BDH($A5365,AN$5,$AM$2,$AM$2)</f>
        <v>479</v>
      </c>
      <c r="AO5365" s="88">
        <f>IF(V5365&gt;0,_xll.BDH($A5365,AO$5,$AM$2,$AM$2),"#N/A N/A")</f>
        <v>0.30583199999999999</v>
      </c>
      <c r="AP5365" s="88">
        <f>IF(V5365&gt;0,_xll.BDH($A5365,AP$5,$AM$2,$AM$2),"#N/A N/A")</f>
        <v>0.30715500000000001</v>
      </c>
      <c r="AQ5365" s="88">
        <f>IF(V5365&gt;0,_xll.BDH($A5365,AQ$5,$AM$2,$AM$2),"#N/A N/A")</f>
        <v>6946000</v>
      </c>
      <c r="AR5365" s="88">
        <f>IF(V5365&gt;0,_xll.BDH($A5365,AR$5,$AM$2,$AM$2),"#N/A N/A")</f>
        <v>6971000</v>
      </c>
    </row>
    <row r="5366" spans="1:44" ht="15" x14ac:dyDescent="0.25">
      <c r="A5366" s="99" t="s">
        <v>5455</v>
      </c>
      <c r="B5366" s="99" t="s">
        <v>125</v>
      </c>
      <c r="C5366" s="108" t="s">
        <v>11029</v>
      </c>
      <c r="D5366" s="108" t="s">
        <v>5680</v>
      </c>
      <c r="E5366" s="108" t="s">
        <v>32</v>
      </c>
      <c r="F5366" s="100" t="str">
        <f>VLOOKUP(E5366,Issuer!A:B,2,FALSE)</f>
        <v>HS</v>
      </c>
      <c r="G5366" s="108" t="s">
        <v>5688</v>
      </c>
      <c r="H5366" s="108" t="s">
        <v>5682</v>
      </c>
      <c r="I5366" s="109">
        <v>42481</v>
      </c>
      <c r="J5366" s="109">
        <v>42482</v>
      </c>
      <c r="K5366" s="109">
        <v>43251</v>
      </c>
      <c r="L5366" s="109">
        <v>43245</v>
      </c>
      <c r="M5366" s="108"/>
      <c r="N5366" s="110"/>
      <c r="O5366" s="111"/>
      <c r="P5366" s="99"/>
      <c r="Q5366" s="110">
        <v>0.109</v>
      </c>
      <c r="R5366" s="110">
        <v>-5.0000000000000001E-3</v>
      </c>
      <c r="S5366" s="110">
        <v>-4.3859649999999997</v>
      </c>
      <c r="T5366" s="112">
        <v>2500000</v>
      </c>
      <c r="U5366" s="112">
        <v>271350</v>
      </c>
      <c r="V5366" s="104">
        <v>17</v>
      </c>
      <c r="W5366" s="112">
        <v>100000</v>
      </c>
      <c r="X5366" s="112">
        <v>10000</v>
      </c>
      <c r="Y5366" s="112">
        <v>10.9</v>
      </c>
      <c r="Z5366" s="112"/>
      <c r="AA5366" s="110">
        <v>0.1</v>
      </c>
      <c r="AB5366" s="99"/>
      <c r="AC5366" s="100">
        <v>0.37444509999999998</v>
      </c>
      <c r="AD5366" s="100">
        <v>6.3567719999999994E-2</v>
      </c>
      <c r="AE5366" s="100">
        <v>4.4682840000000003E-3</v>
      </c>
      <c r="AF5366" s="100">
        <v>7.4800591391976923E-5</v>
      </c>
      <c r="AG5366" s="100">
        <v>42.237960000000001</v>
      </c>
      <c r="AH5366" s="105"/>
      <c r="AI5366" s="100">
        <v>9.0399999999999991</v>
      </c>
      <c r="AJ5366" s="100">
        <v>-1.4176660000000001</v>
      </c>
      <c r="AK5366" s="100">
        <v>-0.13</v>
      </c>
      <c r="AM5366" s="96">
        <v>42509</v>
      </c>
      <c r="AN5366" s="88">
        <f>_xll.BDH($A5366,AN$5,$AM$2,$AM$2)</f>
        <v>2680</v>
      </c>
      <c r="AO5366" s="88">
        <f>IF(V5366&gt;0,_xll.BDH($A5366,AO$5,$AM$2,$AM$2),"#N/A N/A")</f>
        <v>0.10842499999999999</v>
      </c>
      <c r="AP5366" s="88">
        <f>IF(V5366&gt;0,_xll.BDH($A5366,AP$5,$AM$2,$AM$2),"#N/A N/A")</f>
        <v>0.109</v>
      </c>
      <c r="AQ5366" s="88">
        <f>IF(V5366&gt;0,_xll.BDH($A5366,AQ$5,$AM$2,$AM$2),"#N/A N/A")</f>
        <v>2000000</v>
      </c>
      <c r="AR5366" s="88">
        <f>IF(V5366&gt;0,_xll.BDH($A5366,AR$5,$AM$2,$AM$2),"#N/A N/A")</f>
        <v>50000</v>
      </c>
    </row>
    <row r="5367" spans="1:44" ht="15" x14ac:dyDescent="0.25">
      <c r="A5367" s="99" t="s">
        <v>5456</v>
      </c>
      <c r="B5367" s="99" t="s">
        <v>421</v>
      </c>
      <c r="C5367" s="108" t="s">
        <v>11031</v>
      </c>
      <c r="D5367" s="108" t="s">
        <v>5991</v>
      </c>
      <c r="E5367" s="108" t="s">
        <v>32</v>
      </c>
      <c r="F5367" s="100" t="str">
        <f>VLOOKUP(E5367,Issuer!A:B,2,FALSE)</f>
        <v>HS</v>
      </c>
      <c r="G5367" s="108" t="s">
        <v>5688</v>
      </c>
      <c r="H5367" s="108" t="s">
        <v>5682</v>
      </c>
      <c r="I5367" s="109">
        <v>42481</v>
      </c>
      <c r="J5367" s="109">
        <v>42482</v>
      </c>
      <c r="K5367" s="109">
        <v>42674</v>
      </c>
      <c r="L5367" s="109">
        <v>42668</v>
      </c>
      <c r="M5367" s="108"/>
      <c r="N5367" s="110"/>
      <c r="O5367" s="111"/>
      <c r="P5367" s="99"/>
      <c r="Q5367" s="110">
        <v>0.12</v>
      </c>
      <c r="R5367" s="110">
        <v>-6.0000000000000001E-3</v>
      </c>
      <c r="S5367" s="110">
        <v>-4.7619049999999996</v>
      </c>
      <c r="T5367" s="112">
        <v>800000</v>
      </c>
      <c r="U5367" s="112">
        <v>98400</v>
      </c>
      <c r="V5367" s="104">
        <v>4</v>
      </c>
      <c r="W5367" s="112">
        <v>50000</v>
      </c>
      <c r="X5367" s="112">
        <v>5000</v>
      </c>
      <c r="Y5367" s="112">
        <v>98</v>
      </c>
      <c r="Z5367" s="112"/>
      <c r="AA5367" s="110">
        <v>0.1</v>
      </c>
      <c r="AB5367" s="99"/>
      <c r="AC5367" s="100">
        <v>0.16075909999999999</v>
      </c>
      <c r="AD5367" s="100">
        <v>1.5838769999999999E-2</v>
      </c>
      <c r="AE5367" s="100">
        <v>1.3798889999999999E-2</v>
      </c>
      <c r="AF5367" s="100">
        <v>8.5064210000000001E-4</v>
      </c>
      <c r="AG5367" s="100">
        <v>27.162220000000001</v>
      </c>
      <c r="AH5367" s="105"/>
      <c r="AI5367" s="100">
        <v>83.4</v>
      </c>
      <c r="AJ5367" s="100">
        <v>-0.71428570000000002</v>
      </c>
      <c r="AK5367" s="100">
        <v>-0.6</v>
      </c>
      <c r="AM5367" s="96">
        <v>42509</v>
      </c>
      <c r="AN5367" s="88">
        <f>_xll.BDH($A5367,AN$5,$AM$2,$AM$2)</f>
        <v>325</v>
      </c>
      <c r="AO5367" s="88">
        <f>IF(V5367&gt;0,_xll.BDH($A5367,AO$5,$AM$2,$AM$2),"#N/A N/A")</f>
        <v>0.1235</v>
      </c>
      <c r="AP5367" s="88">
        <f>IF(V5367&gt;0,_xll.BDH($A5367,AP$5,$AM$2,$AM$2),"#N/A N/A")</f>
        <v>0.1225</v>
      </c>
      <c r="AQ5367" s="88">
        <f>IF(V5367&gt;0,_xll.BDH($A5367,AQ$5,$AM$2,$AM$2),"#N/A N/A")</f>
        <v>400000</v>
      </c>
      <c r="AR5367" s="88">
        <f>IF(V5367&gt;0,_xll.BDH($A5367,AR$5,$AM$2,$AM$2),"#N/A N/A")</f>
        <v>400000</v>
      </c>
    </row>
    <row r="5368" spans="1:44" ht="15" x14ac:dyDescent="0.25">
      <c r="A5368" s="99" t="s">
        <v>5457</v>
      </c>
      <c r="B5368" s="99" t="s">
        <v>1912</v>
      </c>
      <c r="C5368" s="108" t="s">
        <v>11032</v>
      </c>
      <c r="D5368" s="108" t="s">
        <v>7488</v>
      </c>
      <c r="E5368" s="108" t="s">
        <v>32</v>
      </c>
      <c r="F5368" s="100" t="str">
        <f>VLOOKUP(E5368,Issuer!A:B,2,FALSE)</f>
        <v>HS</v>
      </c>
      <c r="G5368" s="108" t="s">
        <v>5688</v>
      </c>
      <c r="H5368" s="108" t="s">
        <v>5682</v>
      </c>
      <c r="I5368" s="109">
        <v>42481</v>
      </c>
      <c r="J5368" s="109">
        <v>42482</v>
      </c>
      <c r="K5368" s="109">
        <v>42674</v>
      </c>
      <c r="L5368" s="109">
        <v>42668</v>
      </c>
      <c r="M5368" s="108"/>
      <c r="N5368" s="110"/>
      <c r="O5368" s="111"/>
      <c r="P5368" s="99"/>
      <c r="Q5368" s="110">
        <v>0.104</v>
      </c>
      <c r="R5368" s="110">
        <v>-5.0000000000000001E-3</v>
      </c>
      <c r="S5368" s="110">
        <v>-4.5871560000000002</v>
      </c>
      <c r="T5368" s="112">
        <v>1650000</v>
      </c>
      <c r="U5368" s="112">
        <v>176500</v>
      </c>
      <c r="V5368" s="104">
        <v>7</v>
      </c>
      <c r="W5368" s="112">
        <v>50000</v>
      </c>
      <c r="X5368" s="112">
        <v>2000</v>
      </c>
      <c r="Y5368" s="112">
        <v>4.4800000000000004</v>
      </c>
      <c r="Z5368" s="112"/>
      <c r="AA5368" s="110">
        <v>1</v>
      </c>
      <c r="AB5368" s="99"/>
      <c r="AC5368" s="100">
        <v>0.21818190000000001</v>
      </c>
      <c r="AD5368" s="100">
        <v>0.31336269999999999</v>
      </c>
      <c r="AE5368" s="100">
        <v>7.2631880000000003E-3</v>
      </c>
      <c r="AF5368" s="100">
        <v>7.0004150000000005E-4</v>
      </c>
      <c r="AG5368" s="100">
        <v>37.69117</v>
      </c>
      <c r="AH5368" s="105"/>
      <c r="AI5368" s="100">
        <v>3.67</v>
      </c>
      <c r="AJ5368" s="100">
        <v>-0.27173910000000001</v>
      </c>
      <c r="AK5368" s="100">
        <v>-0.01</v>
      </c>
      <c r="AM5368" s="96">
        <v>42509</v>
      </c>
      <c r="AN5368" s="88">
        <f>_xll.BDH($A5368,AN$5,$AM$2,$AM$2)</f>
        <v>380</v>
      </c>
      <c r="AO5368" s="88">
        <f>IF(V5368&gt;0,_xll.BDH($A5368,AO$5,$AM$2,$AM$2),"#N/A N/A")</f>
        <v>0.1075</v>
      </c>
      <c r="AP5368" s="88">
        <f>IF(V5368&gt;0,_xll.BDH($A5368,AP$5,$AM$2,$AM$2),"#N/A N/A")</f>
        <v>0.106471</v>
      </c>
      <c r="AQ5368" s="88">
        <f>IF(V5368&gt;0,_xll.BDH($A5368,AQ$5,$AM$2,$AM$2),"#N/A N/A")</f>
        <v>800000</v>
      </c>
      <c r="AR5368" s="88">
        <f>IF(V5368&gt;0,_xll.BDH($A5368,AR$5,$AM$2,$AM$2),"#N/A N/A")</f>
        <v>850000</v>
      </c>
    </row>
    <row r="5369" spans="1:44" ht="15" x14ac:dyDescent="0.25">
      <c r="A5369" s="99" t="s">
        <v>5458</v>
      </c>
      <c r="B5369" s="99" t="s">
        <v>209</v>
      </c>
      <c r="C5369" s="108" t="s">
        <v>11033</v>
      </c>
      <c r="D5369" s="108" t="s">
        <v>5774</v>
      </c>
      <c r="E5369" s="108" t="s">
        <v>32</v>
      </c>
      <c r="F5369" s="100" t="str">
        <f>VLOOKUP(E5369,Issuer!A:B,2,FALSE)</f>
        <v>HS</v>
      </c>
      <c r="G5369" s="108" t="s">
        <v>5688</v>
      </c>
      <c r="H5369" s="108" t="s">
        <v>5682</v>
      </c>
      <c r="I5369" s="109">
        <v>42481</v>
      </c>
      <c r="J5369" s="109">
        <v>42482</v>
      </c>
      <c r="K5369" s="109">
        <v>42674</v>
      </c>
      <c r="L5369" s="109">
        <v>42668</v>
      </c>
      <c r="M5369" s="108"/>
      <c r="N5369" s="110"/>
      <c r="O5369" s="111"/>
      <c r="P5369" s="99"/>
      <c r="Q5369" s="110">
        <v>0.10100000000000001</v>
      </c>
      <c r="R5369" s="110">
        <v>-1.0999999999999999E-2</v>
      </c>
      <c r="S5369" s="110">
        <v>-9.8214290000000002</v>
      </c>
      <c r="T5369" s="112">
        <v>1400000</v>
      </c>
      <c r="U5369" s="112">
        <v>147600</v>
      </c>
      <c r="V5369" s="104">
        <v>7</v>
      </c>
      <c r="W5369" s="112">
        <v>80000</v>
      </c>
      <c r="X5369" s="112">
        <v>2000</v>
      </c>
      <c r="Y5369" s="112">
        <v>49.8</v>
      </c>
      <c r="Z5369" s="112"/>
      <c r="AA5369" s="110">
        <v>0.1</v>
      </c>
      <c r="AB5369" s="99"/>
      <c r="AC5369" s="100">
        <v>0.23219770000000001</v>
      </c>
      <c r="AD5369" s="100">
        <v>3.73432E-2</v>
      </c>
      <c r="AE5369" s="100">
        <v>8.8469340000000007E-3</v>
      </c>
      <c r="AF5369" s="100">
        <v>7.3162919999999998E-4</v>
      </c>
      <c r="AG5369" s="100">
        <v>28.417539999999999</v>
      </c>
      <c r="AH5369" s="105"/>
      <c r="AI5369" s="100">
        <v>42.7</v>
      </c>
      <c r="AJ5369" s="100">
        <v>-0.81300810000000001</v>
      </c>
      <c r="AK5369" s="100">
        <v>-0.35</v>
      </c>
      <c r="AM5369" s="96">
        <v>42509</v>
      </c>
      <c r="AN5369" s="88">
        <f>_xll.BDH($A5369,AN$5,$AM$2,$AM$2)</f>
        <v>636</v>
      </c>
      <c r="AO5369" s="88">
        <f>IF(V5369&gt;0,_xll.BDH($A5369,AO$5,$AM$2,$AM$2),"#N/A N/A")</f>
        <v>0.107333</v>
      </c>
      <c r="AP5369" s="88">
        <f>IF(V5369&gt;0,_xll.BDH($A5369,AP$5,$AM$2,$AM$2),"#N/A N/A")</f>
        <v>0.104</v>
      </c>
      <c r="AQ5369" s="88">
        <f>IF(V5369&gt;0,_xll.BDH($A5369,AQ$5,$AM$2,$AM$2),"#N/A N/A")</f>
        <v>600000</v>
      </c>
      <c r="AR5369" s="88">
        <f>IF(V5369&gt;0,_xll.BDH($A5369,AR$5,$AM$2,$AM$2),"#N/A N/A")</f>
        <v>800000</v>
      </c>
    </row>
    <row r="5370" spans="1:44" ht="15" x14ac:dyDescent="0.25">
      <c r="A5370" s="99" t="s">
        <v>5459</v>
      </c>
      <c r="B5370" s="99" t="s">
        <v>321</v>
      </c>
      <c r="C5370" s="108" t="s">
        <v>11037</v>
      </c>
      <c r="D5370" s="108" t="s">
        <v>5914</v>
      </c>
      <c r="E5370" s="108" t="s">
        <v>36</v>
      </c>
      <c r="F5370" s="100" t="str">
        <f>VLOOKUP(E5370,Issuer!A:B,2,FALSE)</f>
        <v>SG</v>
      </c>
      <c r="G5370" s="108" t="s">
        <v>5690</v>
      </c>
      <c r="H5370" s="108" t="s">
        <v>5682</v>
      </c>
      <c r="I5370" s="109">
        <v>42480</v>
      </c>
      <c r="J5370" s="109">
        <v>42482</v>
      </c>
      <c r="K5370" s="109">
        <v>43014</v>
      </c>
      <c r="L5370" s="109">
        <v>43006</v>
      </c>
      <c r="M5370" s="108"/>
      <c r="N5370" s="110"/>
      <c r="O5370" s="111"/>
      <c r="P5370" s="99"/>
      <c r="Q5370" s="110">
        <v>0.122</v>
      </c>
      <c r="R5370" s="110">
        <v>-4.0000000000000001E-3</v>
      </c>
      <c r="S5370" s="110">
        <v>-3.1746029999999998</v>
      </c>
      <c r="T5370" s="112">
        <v>0</v>
      </c>
      <c r="U5370" s="112"/>
      <c r="V5370" s="104">
        <v>0</v>
      </c>
      <c r="W5370" s="112">
        <v>100000</v>
      </c>
      <c r="X5370" s="112">
        <v>5000</v>
      </c>
      <c r="Y5370" s="112">
        <v>15.88</v>
      </c>
      <c r="Z5370" s="112"/>
      <c r="AA5370" s="110">
        <v>0.1</v>
      </c>
      <c r="AB5370" s="99"/>
      <c r="AC5370" s="100">
        <v>0.35361100000000001</v>
      </c>
      <c r="AD5370" s="100">
        <v>5.3662229999999998E-2</v>
      </c>
      <c r="AE5370" s="100">
        <v>4.8680019999999997E-3</v>
      </c>
      <c r="AF5370" s="100">
        <v>2.0707939999999999E-4</v>
      </c>
      <c r="AG5370" s="100">
        <v>49.950940000000003</v>
      </c>
      <c r="AH5370" s="105"/>
      <c r="AI5370" s="100">
        <v>11.44</v>
      </c>
      <c r="AJ5370" s="100">
        <v>-0.86655110000000002</v>
      </c>
      <c r="AK5370" s="100">
        <v>-0.1</v>
      </c>
      <c r="AM5370" s="96">
        <v>42509</v>
      </c>
      <c r="AN5370" s="88">
        <f>_xll.BDH($A5370,AN$5,$AM$2,$AM$2)</f>
        <v>10</v>
      </c>
      <c r="AO5370" s="88" t="str">
        <f>IF(V5370&gt;0,_xll.BDH($A5370,AO$5,$AM$2,$AM$2),"#N/A N/A")</f>
        <v>#N/A N/A</v>
      </c>
      <c r="AP5370" s="88" t="str">
        <f>IF(V5370&gt;0,_xll.BDH($A5370,AP$5,$AM$2,$AM$2),"#N/A N/A")</f>
        <v>#N/A N/A</v>
      </c>
      <c r="AQ5370" s="88" t="str">
        <f>IF(V5370&gt;0,_xll.BDH($A5370,AQ$5,$AM$2,$AM$2),"#N/A N/A")</f>
        <v>#N/A N/A</v>
      </c>
      <c r="AR5370" s="88" t="str">
        <f>IF(V5370&gt;0,_xll.BDH($A5370,AR$5,$AM$2,$AM$2),"#N/A N/A")</f>
        <v>#N/A N/A</v>
      </c>
    </row>
    <row r="5371" spans="1:44" ht="15" x14ac:dyDescent="0.25">
      <c r="A5371" s="99" t="s">
        <v>5460</v>
      </c>
      <c r="B5371" s="99" t="s">
        <v>454</v>
      </c>
      <c r="C5371" s="108" t="s">
        <v>11036</v>
      </c>
      <c r="D5371" s="108" t="s">
        <v>6038</v>
      </c>
      <c r="E5371" s="108" t="s">
        <v>39</v>
      </c>
      <c r="F5371" s="100" t="str">
        <f>VLOOKUP(E5371,Issuer!A:B,2,FALSE)</f>
        <v>GS</v>
      </c>
      <c r="G5371" s="108" t="s">
        <v>5826</v>
      </c>
      <c r="H5371" s="108" t="s">
        <v>5682</v>
      </c>
      <c r="I5371" s="109">
        <v>42481</v>
      </c>
      <c r="J5371" s="109">
        <v>42482</v>
      </c>
      <c r="K5371" s="109">
        <v>42923</v>
      </c>
      <c r="L5371" s="109">
        <v>42919</v>
      </c>
      <c r="M5371" s="108"/>
      <c r="N5371" s="110"/>
      <c r="O5371" s="111"/>
      <c r="P5371" s="99"/>
      <c r="Q5371" s="110">
        <v>0.08</v>
      </c>
      <c r="R5371" s="110">
        <v>-1E-3</v>
      </c>
      <c r="S5371" s="110">
        <v>-1.2345680000000001</v>
      </c>
      <c r="T5371" s="112">
        <v>27500000</v>
      </c>
      <c r="U5371" s="112">
        <v>2200130</v>
      </c>
      <c r="V5371" s="104">
        <v>22</v>
      </c>
      <c r="W5371" s="112">
        <v>80000</v>
      </c>
      <c r="X5371" s="112">
        <v>10000</v>
      </c>
      <c r="Y5371" s="112">
        <v>6.09</v>
      </c>
      <c r="Z5371" s="112"/>
      <c r="AA5371" s="110">
        <v>0.1</v>
      </c>
      <c r="AB5371" s="99"/>
      <c r="AC5371" s="100">
        <v>0.42957440000000002</v>
      </c>
      <c r="AD5371" s="100">
        <v>0.1045994</v>
      </c>
      <c r="AE5371" s="100">
        <v>1.965268E-3</v>
      </c>
      <c r="AF5371" s="100">
        <v>9.8410971986595541E-5</v>
      </c>
      <c r="AG5371" s="100">
        <v>63.167700000000004</v>
      </c>
      <c r="AH5371" s="105"/>
      <c r="AI5371" s="100">
        <v>5.12</v>
      </c>
      <c r="AJ5371" s="100">
        <v>-0.96711800000000003</v>
      </c>
      <c r="AK5371" s="100">
        <v>-0.05</v>
      </c>
      <c r="AM5371" s="96">
        <v>42509</v>
      </c>
      <c r="AN5371" s="88">
        <f>_xll.BDH($A5371,AN$5,$AM$2,$AM$2)</f>
        <v>490</v>
      </c>
      <c r="AO5371" s="88">
        <f>IF(V5371&gt;0,_xll.BDH($A5371,AO$5,$AM$2,$AM$2),"#N/A N/A")</f>
        <v>8.0003000000000005E-2</v>
      </c>
      <c r="AP5371" s="88">
        <f>IF(V5371&gt;0,_xll.BDH($A5371,AP$5,$AM$2,$AM$2),"#N/A N/A")</f>
        <v>8.0006999999999995E-2</v>
      </c>
      <c r="AQ5371" s="88">
        <f>IF(V5371&gt;0,_xll.BDH($A5371,AQ$5,$AM$2,$AM$2),"#N/A N/A")</f>
        <v>13750000</v>
      </c>
      <c r="AR5371" s="88">
        <f>IF(V5371&gt;0,_xll.BDH($A5371,AR$5,$AM$2,$AM$2),"#N/A N/A")</f>
        <v>13750000</v>
      </c>
    </row>
    <row r="5372" spans="1:44" ht="15" x14ac:dyDescent="0.25">
      <c r="A5372" s="99" t="s">
        <v>5461</v>
      </c>
      <c r="B5372" s="99" t="s">
        <v>2434</v>
      </c>
      <c r="C5372" s="108" t="s">
        <v>11035</v>
      </c>
      <c r="D5372" s="108" t="s">
        <v>8011</v>
      </c>
      <c r="E5372" s="108" t="s">
        <v>39</v>
      </c>
      <c r="F5372" s="100" t="str">
        <f>VLOOKUP(E5372,Issuer!A:B,2,FALSE)</f>
        <v>GS</v>
      </c>
      <c r="G5372" s="108" t="s">
        <v>5826</v>
      </c>
      <c r="H5372" s="108" t="s">
        <v>5682</v>
      </c>
      <c r="I5372" s="109">
        <v>42481</v>
      </c>
      <c r="J5372" s="109">
        <v>42482</v>
      </c>
      <c r="K5372" s="109">
        <v>43062</v>
      </c>
      <c r="L5372" s="109">
        <v>43056</v>
      </c>
      <c r="M5372" s="108"/>
      <c r="N5372" s="110"/>
      <c r="O5372" s="111"/>
      <c r="P5372" s="99"/>
      <c r="Q5372" s="110">
        <v>5.0999999999999997E-2</v>
      </c>
      <c r="R5372" s="110">
        <v>0</v>
      </c>
      <c r="S5372" s="110">
        <v>0</v>
      </c>
      <c r="T5372" s="112">
        <v>80000</v>
      </c>
      <c r="U5372" s="112">
        <v>4040</v>
      </c>
      <c r="V5372" s="104">
        <v>2</v>
      </c>
      <c r="W5372" s="112">
        <v>80000</v>
      </c>
      <c r="X5372" s="112">
        <v>20000</v>
      </c>
      <c r="Y5372" s="112">
        <v>8.89</v>
      </c>
      <c r="Z5372" s="112"/>
      <c r="AA5372" s="110">
        <v>0.1</v>
      </c>
      <c r="AB5372" s="99"/>
      <c r="AC5372" s="100">
        <v>0.27311079999999999</v>
      </c>
      <c r="AD5372" s="100">
        <v>7.3076940000000007E-2</v>
      </c>
      <c r="AE5372" s="100">
        <v>1.9451290000000001E-3</v>
      </c>
      <c r="AF5372" s="100">
        <v>7.4213101470377296E-5</v>
      </c>
      <c r="AG5372" s="100">
        <v>65.440020000000004</v>
      </c>
      <c r="AH5372" s="105"/>
      <c r="AI5372" s="100">
        <v>5.17</v>
      </c>
      <c r="AJ5372" s="100">
        <v>0</v>
      </c>
      <c r="AK5372" s="100">
        <v>0</v>
      </c>
      <c r="AM5372" s="96">
        <v>42509</v>
      </c>
      <c r="AN5372" s="88">
        <f>_xll.BDH($A5372,AN$5,$AM$2,$AM$2)</f>
        <v>120</v>
      </c>
      <c r="AO5372" s="88">
        <f>IF(V5372&gt;0,_xll.BDH($A5372,AO$5,$AM$2,$AM$2),"#N/A N/A")</f>
        <v>5.0999999999999997E-2</v>
      </c>
      <c r="AP5372" s="88">
        <f>IF(V5372&gt;0,_xll.BDH($A5372,AP$5,$AM$2,$AM$2),"#N/A N/A")</f>
        <v>0.05</v>
      </c>
      <c r="AQ5372" s="88">
        <f>IF(V5372&gt;0,_xll.BDH($A5372,AQ$5,$AM$2,$AM$2),"#N/A N/A")</f>
        <v>40000</v>
      </c>
      <c r="AR5372" s="88">
        <f>IF(V5372&gt;0,_xll.BDH($A5372,AR$5,$AM$2,$AM$2),"#N/A N/A")</f>
        <v>40000</v>
      </c>
    </row>
    <row r="5373" spans="1:44" ht="15" x14ac:dyDescent="0.25">
      <c r="A5373" s="99" t="s">
        <v>5462</v>
      </c>
      <c r="B5373" s="99" t="s">
        <v>4890</v>
      </c>
      <c r="C5373" s="108" t="s">
        <v>11038</v>
      </c>
      <c r="D5373" s="108" t="s">
        <v>10464</v>
      </c>
      <c r="E5373" s="108" t="s">
        <v>35</v>
      </c>
      <c r="F5373" s="100" t="str">
        <f>VLOOKUP(E5373,Issuer!A:B,2,FALSE)</f>
        <v>MB</v>
      </c>
      <c r="G5373" s="108" t="s">
        <v>5744</v>
      </c>
      <c r="H5373" s="108" t="s">
        <v>5682</v>
      </c>
      <c r="I5373" s="109">
        <v>42481</v>
      </c>
      <c r="J5373" s="109">
        <v>42482</v>
      </c>
      <c r="K5373" s="109">
        <v>42667</v>
      </c>
      <c r="L5373" s="109">
        <v>42661</v>
      </c>
      <c r="M5373" s="108"/>
      <c r="N5373" s="110"/>
      <c r="O5373" s="111"/>
      <c r="P5373" s="99"/>
      <c r="Q5373" s="110">
        <v>0.42499999999999999</v>
      </c>
      <c r="R5373" s="110">
        <v>-0.02</v>
      </c>
      <c r="S5373" s="110">
        <v>-4.4943819999999999</v>
      </c>
      <c r="T5373" s="112">
        <v>400000</v>
      </c>
      <c r="U5373" s="112">
        <v>169950</v>
      </c>
      <c r="V5373" s="104">
        <v>12</v>
      </c>
      <c r="W5373" s="112">
        <v>19000</v>
      </c>
      <c r="X5373" s="112">
        <v>10000</v>
      </c>
      <c r="Y5373" s="112">
        <v>75.08</v>
      </c>
      <c r="Z5373" s="112"/>
      <c r="AA5373" s="110">
        <v>0.1</v>
      </c>
      <c r="AB5373" s="99"/>
      <c r="AC5373" s="100">
        <v>0.44203500000000001</v>
      </c>
      <c r="AD5373" s="100">
        <v>2.728676E-2</v>
      </c>
      <c r="AE5373" s="100">
        <v>1.8624769999999999E-2</v>
      </c>
      <c r="AF5373" s="100">
        <v>1.63685E-3</v>
      </c>
      <c r="AG5373" s="100">
        <v>30.268149999999999</v>
      </c>
      <c r="AH5373" s="105"/>
      <c r="AI5373" s="100">
        <v>72.150000000000006</v>
      </c>
      <c r="AJ5373" s="100">
        <v>-0.89285709999999996</v>
      </c>
      <c r="AK5373" s="100">
        <v>-0.65</v>
      </c>
      <c r="AM5373" s="96">
        <v>42509</v>
      </c>
      <c r="AN5373" s="88">
        <f>_xll.BDH($A5373,AN$5,$AM$2,$AM$2)</f>
        <v>40</v>
      </c>
      <c r="AO5373" s="88">
        <f>IF(V5373&gt;0,_xll.BDH($A5373,AO$5,$AM$2,$AM$2),"#N/A N/A")</f>
        <v>0.4325</v>
      </c>
      <c r="AP5373" s="88">
        <f>IF(V5373&gt;0,_xll.BDH($A5373,AP$5,$AM$2,$AM$2),"#N/A N/A")</f>
        <v>0.41725000000000001</v>
      </c>
      <c r="AQ5373" s="88">
        <f>IF(V5373&gt;0,_xll.BDH($A5373,AQ$5,$AM$2,$AM$2),"#N/A N/A")</f>
        <v>200000</v>
      </c>
      <c r="AR5373" s="88">
        <f>IF(V5373&gt;0,_xll.BDH($A5373,AR$5,$AM$2,$AM$2),"#N/A N/A")</f>
        <v>200000</v>
      </c>
    </row>
    <row r="5374" spans="1:44" ht="15" x14ac:dyDescent="0.25">
      <c r="A5374" s="99" t="s">
        <v>5463</v>
      </c>
      <c r="B5374" s="99" t="s">
        <v>303</v>
      </c>
      <c r="C5374" s="108" t="s">
        <v>11047</v>
      </c>
      <c r="D5374" s="108" t="s">
        <v>5887</v>
      </c>
      <c r="E5374" s="108" t="s">
        <v>30</v>
      </c>
      <c r="F5374" s="100" t="str">
        <f>VLOOKUP(E5374,Issuer!A:B,2,FALSE)</f>
        <v>CS</v>
      </c>
      <c r="G5374" s="108" t="s">
        <v>5686</v>
      </c>
      <c r="H5374" s="108" t="s">
        <v>5682</v>
      </c>
      <c r="I5374" s="109">
        <v>42481</v>
      </c>
      <c r="J5374" s="109">
        <v>42482</v>
      </c>
      <c r="K5374" s="109">
        <v>42709</v>
      </c>
      <c r="L5374" s="109">
        <v>42703</v>
      </c>
      <c r="M5374" s="108"/>
      <c r="N5374" s="110"/>
      <c r="O5374" s="111"/>
      <c r="P5374" s="99"/>
      <c r="Q5374" s="110">
        <v>7.3999999999999996E-2</v>
      </c>
      <c r="R5374" s="110">
        <v>-7.0000000000000001E-3</v>
      </c>
      <c r="S5374" s="110">
        <v>-8.6419750000000004</v>
      </c>
      <c r="T5374" s="112">
        <v>0</v>
      </c>
      <c r="U5374" s="112"/>
      <c r="V5374" s="104">
        <v>0</v>
      </c>
      <c r="W5374" s="112">
        <v>80000</v>
      </c>
      <c r="X5374" s="112">
        <v>5000</v>
      </c>
      <c r="Y5374" s="112">
        <v>44.38</v>
      </c>
      <c r="Z5374" s="112"/>
      <c r="AA5374" s="110">
        <v>0.1</v>
      </c>
      <c r="AB5374" s="99"/>
      <c r="AC5374" s="100">
        <v>0.16713430000000001</v>
      </c>
      <c r="AD5374" s="100">
        <v>2.654318E-2</v>
      </c>
      <c r="AE5374" s="100">
        <v>6.2092639999999999E-3</v>
      </c>
      <c r="AF5374" s="100">
        <v>5.2857999999999996E-4</v>
      </c>
      <c r="AG5374" s="100">
        <v>38.038379999999997</v>
      </c>
      <c r="AH5374" s="105"/>
      <c r="AI5374" s="100">
        <v>33.25</v>
      </c>
      <c r="AJ5374" s="100">
        <v>-0.89418779999999998</v>
      </c>
      <c r="AK5374" s="100">
        <v>-0.3</v>
      </c>
      <c r="AM5374" s="96">
        <v>42509</v>
      </c>
      <c r="AN5374" s="88">
        <f>_xll.BDH($A5374,AN$5,$AM$2,$AM$2)</f>
        <v>30</v>
      </c>
      <c r="AO5374" s="88" t="str">
        <f>IF(V5374&gt;0,_xll.BDH($A5374,AO$5,$AM$2,$AM$2),"#N/A N/A")</f>
        <v>#N/A N/A</v>
      </c>
      <c r="AP5374" s="88" t="str">
        <f>IF(V5374&gt;0,_xll.BDH($A5374,AP$5,$AM$2,$AM$2),"#N/A N/A")</f>
        <v>#N/A N/A</v>
      </c>
      <c r="AQ5374" s="88" t="str">
        <f>IF(V5374&gt;0,_xll.BDH($A5374,AQ$5,$AM$2,$AM$2),"#N/A N/A")</f>
        <v>#N/A N/A</v>
      </c>
      <c r="AR5374" s="88" t="str">
        <f>IF(V5374&gt;0,_xll.BDH($A5374,AR$5,$AM$2,$AM$2),"#N/A N/A")</f>
        <v>#N/A N/A</v>
      </c>
    </row>
    <row r="5375" spans="1:44" ht="15" x14ac:dyDescent="0.25">
      <c r="A5375" s="99" t="s">
        <v>5464</v>
      </c>
      <c r="B5375" s="99" t="s">
        <v>146</v>
      </c>
      <c r="C5375" s="108" t="s">
        <v>11040</v>
      </c>
      <c r="D5375" s="108" t="s">
        <v>5701</v>
      </c>
      <c r="E5375" s="108" t="s">
        <v>37</v>
      </c>
      <c r="F5375" s="100" t="str">
        <f>VLOOKUP(E5375,Issuer!A:B,2,FALSE)</f>
        <v>UB</v>
      </c>
      <c r="G5375" s="108" t="s">
        <v>5732</v>
      </c>
      <c r="H5375" s="108" t="s">
        <v>5706</v>
      </c>
      <c r="I5375" s="109">
        <v>42481</v>
      </c>
      <c r="J5375" s="109">
        <v>42482</v>
      </c>
      <c r="K5375" s="109">
        <v>42727</v>
      </c>
      <c r="L5375" s="109">
        <v>42723</v>
      </c>
      <c r="M5375" s="108"/>
      <c r="N5375" s="110"/>
      <c r="O5375" s="111"/>
      <c r="P5375" s="99"/>
      <c r="Q5375" s="110">
        <v>0.19400000000000001</v>
      </c>
      <c r="R5375" s="110">
        <v>0.01</v>
      </c>
      <c r="S5375" s="110">
        <v>5.4347830000000004</v>
      </c>
      <c r="T5375" s="112">
        <v>12120000</v>
      </c>
      <c r="U5375" s="112">
        <v>2316560</v>
      </c>
      <c r="V5375" s="104">
        <v>75</v>
      </c>
      <c r="W5375" s="112">
        <v>100000</v>
      </c>
      <c r="X5375" s="112">
        <v>10000</v>
      </c>
      <c r="Y5375" s="112">
        <v>177.78</v>
      </c>
      <c r="Z5375" s="112"/>
      <c r="AA5375" s="110">
        <v>0.01</v>
      </c>
      <c r="AB5375" s="99"/>
      <c r="AC5375" s="100">
        <v>-0.46423340000000002</v>
      </c>
      <c r="AD5375" s="100">
        <v>8.5947279999999994E-3</v>
      </c>
      <c r="AE5375" s="100">
        <v>5.3796979999999996E-3</v>
      </c>
      <c r="AF5375" s="100">
        <v>4.6450339999999998E-4</v>
      </c>
      <c r="AG5375" s="100">
        <v>33.195219999999999</v>
      </c>
      <c r="AH5375" s="105"/>
      <c r="AI5375" s="100">
        <v>177.7</v>
      </c>
      <c r="AJ5375" s="100">
        <v>-1.2229019999999999</v>
      </c>
      <c r="AK5375" s="100">
        <v>-2.2000000000000002</v>
      </c>
      <c r="AM5375" s="96">
        <v>42509</v>
      </c>
      <c r="AN5375" s="88">
        <f>_xll.BDH($A5375,AN$5,$AM$2,$AM$2)</f>
        <v>150</v>
      </c>
      <c r="AO5375" s="88">
        <f>IF(V5375&gt;0,_xll.BDH($A5375,AO$5,$AM$2,$AM$2),"#N/A N/A")</f>
        <v>0.191133</v>
      </c>
      <c r="AP5375" s="88">
        <f>IF(V5375&gt;0,_xll.BDH($A5375,AP$5,$AM$2,$AM$2),"#N/A N/A")</f>
        <v>0.191138</v>
      </c>
      <c r="AQ5375" s="88">
        <f>IF(V5375&gt;0,_xll.BDH($A5375,AQ$5,$AM$2,$AM$2),"#N/A N/A")</f>
        <v>6110000</v>
      </c>
      <c r="AR5375" s="88">
        <f>IF(V5375&gt;0,_xll.BDH($A5375,AR$5,$AM$2,$AM$2),"#N/A N/A")</f>
        <v>6010000</v>
      </c>
    </row>
    <row r="5376" spans="1:44" ht="15" x14ac:dyDescent="0.25">
      <c r="A5376" s="99" t="s">
        <v>5465</v>
      </c>
      <c r="B5376" s="99" t="s">
        <v>200</v>
      </c>
      <c r="C5376" s="108" t="s">
        <v>11039</v>
      </c>
      <c r="D5376" s="108" t="s">
        <v>5768</v>
      </c>
      <c r="E5376" s="108" t="s">
        <v>37</v>
      </c>
      <c r="F5376" s="100" t="str">
        <f>VLOOKUP(E5376,Issuer!A:B,2,FALSE)</f>
        <v>UB</v>
      </c>
      <c r="G5376" s="108" t="s">
        <v>5732</v>
      </c>
      <c r="H5376" s="108" t="s">
        <v>5682</v>
      </c>
      <c r="I5376" s="109">
        <v>42481</v>
      </c>
      <c r="J5376" s="109">
        <v>42482</v>
      </c>
      <c r="K5376" s="109">
        <v>42667</v>
      </c>
      <c r="L5376" s="109">
        <v>42661</v>
      </c>
      <c r="M5376" s="108"/>
      <c r="N5376" s="110"/>
      <c r="O5376" s="111"/>
      <c r="P5376" s="99"/>
      <c r="Q5376" s="110">
        <v>0.104</v>
      </c>
      <c r="R5376" s="110">
        <v>1E-3</v>
      </c>
      <c r="S5376" s="110">
        <v>0.97087380000000001</v>
      </c>
      <c r="T5376" s="112">
        <v>3724000</v>
      </c>
      <c r="U5376" s="112">
        <v>385108</v>
      </c>
      <c r="V5376" s="104">
        <v>49</v>
      </c>
      <c r="W5376" s="112">
        <v>60000</v>
      </c>
      <c r="X5376" s="112">
        <v>4000</v>
      </c>
      <c r="Y5376" s="112">
        <v>33.880000000000003</v>
      </c>
      <c r="Z5376" s="112"/>
      <c r="AA5376" s="110">
        <v>0.1</v>
      </c>
      <c r="AB5376" s="99"/>
      <c r="AC5376" s="100">
        <v>0.2423179</v>
      </c>
      <c r="AD5376" s="100">
        <v>3.6622630000000003E-2</v>
      </c>
      <c r="AE5376" s="100">
        <v>5.5459189999999998E-3</v>
      </c>
      <c r="AF5376" s="100">
        <v>6.6135149999999997E-4</v>
      </c>
      <c r="AG5376" s="100">
        <v>46.789490000000001</v>
      </c>
      <c r="AH5376" s="105"/>
      <c r="AI5376" s="100">
        <v>27.25</v>
      </c>
      <c r="AJ5376" s="100">
        <v>0.55350549999999998</v>
      </c>
      <c r="AK5376" s="100">
        <v>0.15</v>
      </c>
      <c r="AM5376" s="96">
        <v>42509</v>
      </c>
      <c r="AN5376" s="88">
        <f>_xll.BDH($A5376,AN$5,$AM$2,$AM$2)</f>
        <v>120</v>
      </c>
      <c r="AO5376" s="88">
        <f>IF(V5376&gt;0,_xll.BDH($A5376,AO$5,$AM$2,$AM$2),"#N/A N/A")</f>
        <v>0.10348599999999999</v>
      </c>
      <c r="AP5376" s="88">
        <f>IF(V5376&gt;0,_xll.BDH($A5376,AP$5,$AM$2,$AM$2),"#N/A N/A")</f>
        <v>0.103336</v>
      </c>
      <c r="AQ5376" s="88">
        <f>IF(V5376&gt;0,_xll.BDH($A5376,AQ$5,$AM$2,$AM$2),"#N/A N/A")</f>
        <v>1900000</v>
      </c>
      <c r="AR5376" s="88">
        <f>IF(V5376&gt;0,_xll.BDH($A5376,AR$5,$AM$2,$AM$2),"#N/A N/A")</f>
        <v>1824000</v>
      </c>
    </row>
    <row r="5377" spans="1:44" ht="15" x14ac:dyDescent="0.25">
      <c r="A5377" s="99" t="s">
        <v>5466</v>
      </c>
      <c r="B5377" s="99" t="s">
        <v>200</v>
      </c>
      <c r="C5377" s="108" t="s">
        <v>11041</v>
      </c>
      <c r="D5377" s="108" t="s">
        <v>5768</v>
      </c>
      <c r="E5377" s="108" t="s">
        <v>37</v>
      </c>
      <c r="F5377" s="100" t="str">
        <f>VLOOKUP(E5377,Issuer!A:B,2,FALSE)</f>
        <v>UB</v>
      </c>
      <c r="G5377" s="108" t="s">
        <v>5732</v>
      </c>
      <c r="H5377" s="108" t="s">
        <v>5706</v>
      </c>
      <c r="I5377" s="109">
        <v>42481</v>
      </c>
      <c r="J5377" s="109">
        <v>42482</v>
      </c>
      <c r="K5377" s="109">
        <v>42654</v>
      </c>
      <c r="L5377" s="109">
        <v>42647</v>
      </c>
      <c r="M5377" s="108"/>
      <c r="N5377" s="110"/>
      <c r="O5377" s="111"/>
      <c r="P5377" s="99"/>
      <c r="Q5377" s="110">
        <v>0.39</v>
      </c>
      <c r="R5377" s="110">
        <v>5.0000000000000001E-3</v>
      </c>
      <c r="S5377" s="110">
        <v>1.2987010000000001</v>
      </c>
      <c r="T5377" s="112">
        <v>84000</v>
      </c>
      <c r="U5377" s="112">
        <v>32360</v>
      </c>
      <c r="V5377" s="104">
        <v>3</v>
      </c>
      <c r="W5377" s="112">
        <v>60000</v>
      </c>
      <c r="X5377" s="112">
        <v>4000</v>
      </c>
      <c r="Y5377" s="112">
        <v>27.23</v>
      </c>
      <c r="Z5377" s="112"/>
      <c r="AA5377" s="110">
        <v>0.1</v>
      </c>
      <c r="AB5377" s="99"/>
      <c r="AC5377" s="100">
        <v>-0.46418160000000003</v>
      </c>
      <c r="AD5377" s="100">
        <v>4.4608479999999999E-2</v>
      </c>
      <c r="AE5377" s="100">
        <v>6.5971320000000003E-3</v>
      </c>
      <c r="AF5377" s="100">
        <v>1.4715279999999999E-3</v>
      </c>
      <c r="AG5377" s="100">
        <v>50.140129999999999</v>
      </c>
      <c r="AH5377" s="105"/>
      <c r="AI5377" s="100">
        <v>27.25</v>
      </c>
      <c r="AJ5377" s="100">
        <v>0.55350549999999998</v>
      </c>
      <c r="AK5377" s="100">
        <v>0.15</v>
      </c>
      <c r="AM5377" s="96">
        <v>42509</v>
      </c>
      <c r="AN5377" s="88">
        <f>_xll.BDH($A5377,AN$5,$AM$2,$AM$2)</f>
        <v>4</v>
      </c>
      <c r="AO5377" s="88">
        <f>IF(V5377&gt;0,_xll.BDH($A5377,AO$5,$AM$2,$AM$2),"#N/A N/A")</f>
        <v>0.39</v>
      </c>
      <c r="AP5377" s="88">
        <f>IF(V5377&gt;0,_xll.BDH($A5377,AP$5,$AM$2,$AM$2),"#N/A N/A")</f>
        <v>0.380909</v>
      </c>
      <c r="AQ5377" s="88">
        <f>IF(V5377&gt;0,_xll.BDH($A5377,AQ$5,$AM$2,$AM$2),"#N/A N/A")</f>
        <v>40000</v>
      </c>
      <c r="AR5377" s="88">
        <f>IF(V5377&gt;0,_xll.BDH($A5377,AR$5,$AM$2,$AM$2),"#N/A N/A")</f>
        <v>44000</v>
      </c>
    </row>
    <row r="5378" spans="1:44" ht="15" x14ac:dyDescent="0.25">
      <c r="A5378" s="99" t="s">
        <v>5467</v>
      </c>
      <c r="B5378" s="99" t="s">
        <v>1783</v>
      </c>
      <c r="C5378" s="108" t="s">
        <v>11042</v>
      </c>
      <c r="D5378" s="108" t="s">
        <v>7357</v>
      </c>
      <c r="E5378" s="108" t="s">
        <v>37</v>
      </c>
      <c r="F5378" s="100" t="str">
        <f>VLOOKUP(E5378,Issuer!A:B,2,FALSE)</f>
        <v>UB</v>
      </c>
      <c r="G5378" s="108" t="s">
        <v>5732</v>
      </c>
      <c r="H5378" s="108" t="s">
        <v>5682</v>
      </c>
      <c r="I5378" s="109">
        <v>42481</v>
      </c>
      <c r="J5378" s="109">
        <v>42482</v>
      </c>
      <c r="K5378" s="109">
        <v>42695</v>
      </c>
      <c r="L5378" s="109">
        <v>42689</v>
      </c>
      <c r="M5378" s="108"/>
      <c r="N5378" s="110"/>
      <c r="O5378" s="111"/>
      <c r="P5378" s="99"/>
      <c r="Q5378" s="110">
        <v>0.38500000000000001</v>
      </c>
      <c r="R5378" s="110">
        <v>1.4999999999999999E-2</v>
      </c>
      <c r="S5378" s="110">
        <v>4.0540539999999998</v>
      </c>
      <c r="T5378" s="112">
        <v>55000</v>
      </c>
      <c r="U5378" s="112">
        <v>21400</v>
      </c>
      <c r="V5378" s="104">
        <v>3</v>
      </c>
      <c r="W5378" s="112">
        <v>40000</v>
      </c>
      <c r="X5378" s="112">
        <v>5000</v>
      </c>
      <c r="Y5378" s="112">
        <v>4.88</v>
      </c>
      <c r="Z5378" s="112"/>
      <c r="AA5378" s="110">
        <v>1</v>
      </c>
      <c r="AB5378" s="99"/>
      <c r="AC5378" s="100">
        <v>0.38655529999999999</v>
      </c>
      <c r="AD5378" s="100">
        <v>0.21140320000000001</v>
      </c>
      <c r="AE5378" s="100">
        <v>1.056997E-2</v>
      </c>
      <c r="AF5378" s="100">
        <v>1.7660849999999999E-3</v>
      </c>
      <c r="AG5378" s="100">
        <v>64.738879999999995</v>
      </c>
      <c r="AH5378" s="105"/>
      <c r="AI5378" s="100">
        <v>3.89</v>
      </c>
      <c r="AJ5378" s="100">
        <v>0.77720210000000001</v>
      </c>
      <c r="AK5378" s="100">
        <v>0.03</v>
      </c>
      <c r="AM5378" s="96">
        <v>42509</v>
      </c>
      <c r="AN5378" s="88">
        <f>_xll.BDH($A5378,AN$5,$AM$2,$AM$2)</f>
        <v>50</v>
      </c>
      <c r="AO5378" s="88">
        <f>IF(V5378&gt;0,_xll.BDH($A5378,AO$5,$AM$2,$AM$2),"#N/A N/A")</f>
        <v>0.39142900000000003</v>
      </c>
      <c r="AP5378" s="88">
        <f>IF(V5378&gt;0,_xll.BDH($A5378,AP$5,$AM$2,$AM$2),"#N/A N/A")</f>
        <v>0.38500000000000001</v>
      </c>
      <c r="AQ5378" s="88">
        <f>IF(V5378&gt;0,_xll.BDH($A5378,AQ$5,$AM$2,$AM$2),"#N/A N/A")</f>
        <v>35000</v>
      </c>
      <c r="AR5378" s="88">
        <f>IF(V5378&gt;0,_xll.BDH($A5378,AR$5,$AM$2,$AM$2),"#N/A N/A")</f>
        <v>20000</v>
      </c>
    </row>
    <row r="5379" spans="1:44" ht="15" x14ac:dyDescent="0.25">
      <c r="A5379" s="99" t="s">
        <v>5468</v>
      </c>
      <c r="B5379" s="99" t="s">
        <v>167</v>
      </c>
      <c r="C5379" s="108" t="s">
        <v>11046</v>
      </c>
      <c r="D5379" s="108" t="s">
        <v>5760</v>
      </c>
      <c r="E5379" s="108" t="s">
        <v>37</v>
      </c>
      <c r="F5379" s="100" t="str">
        <f>VLOOKUP(E5379,Issuer!A:B,2,FALSE)</f>
        <v>UB</v>
      </c>
      <c r="G5379" s="108" t="s">
        <v>5732</v>
      </c>
      <c r="H5379" s="108" t="s">
        <v>5682</v>
      </c>
      <c r="I5379" s="109">
        <v>42481</v>
      </c>
      <c r="J5379" s="109">
        <v>42482</v>
      </c>
      <c r="K5379" s="109">
        <v>42674</v>
      </c>
      <c r="L5379" s="109">
        <v>42668</v>
      </c>
      <c r="M5379" s="108"/>
      <c r="N5379" s="110"/>
      <c r="O5379" s="111"/>
      <c r="P5379" s="99"/>
      <c r="Q5379" s="110"/>
      <c r="R5379" s="110"/>
      <c r="S5379" s="110"/>
      <c r="T5379" s="112">
        <v>0</v>
      </c>
      <c r="U5379" s="112"/>
      <c r="V5379" s="104">
        <v>0</v>
      </c>
      <c r="W5379" s="112">
        <v>50000</v>
      </c>
      <c r="X5379" s="112">
        <v>2000</v>
      </c>
      <c r="Y5379" s="112">
        <v>45.88</v>
      </c>
      <c r="Z5379" s="112"/>
      <c r="AA5379" s="110">
        <v>0.1</v>
      </c>
      <c r="AB5379" s="99"/>
      <c r="AC5379" s="100">
        <v>0.18674850000000001</v>
      </c>
      <c r="AD5379" s="100">
        <v>3.0814950000000001E-2</v>
      </c>
      <c r="AE5379" s="100">
        <v>6.6531259999999997E-3</v>
      </c>
      <c r="AF5379" s="100"/>
      <c r="AG5379" s="100">
        <v>35.364780000000003</v>
      </c>
      <c r="AH5379" s="105"/>
      <c r="AI5379" s="100">
        <v>36.5</v>
      </c>
      <c r="AJ5379" s="100">
        <v>-0.54495910000000003</v>
      </c>
      <c r="AK5379" s="100">
        <v>-0.2</v>
      </c>
      <c r="AM5379" s="96">
        <v>42509</v>
      </c>
      <c r="AN5379" s="88">
        <f>_xll.BDH($A5379,AN$5,$AM$2,$AM$2)</f>
        <v>0</v>
      </c>
      <c r="AO5379" s="88" t="str">
        <f>IF(V5379&gt;0,_xll.BDH($A5379,AO$5,$AM$2,$AM$2),"#N/A N/A")</f>
        <v>#N/A N/A</v>
      </c>
      <c r="AP5379" s="88" t="str">
        <f>IF(V5379&gt;0,_xll.BDH($A5379,AP$5,$AM$2,$AM$2),"#N/A N/A")</f>
        <v>#N/A N/A</v>
      </c>
      <c r="AQ5379" s="88" t="str">
        <f>IF(V5379&gt;0,_xll.BDH($A5379,AQ$5,$AM$2,$AM$2),"#N/A N/A")</f>
        <v>#N/A N/A</v>
      </c>
      <c r="AR5379" s="88" t="str">
        <f>IF(V5379&gt;0,_xll.BDH($A5379,AR$5,$AM$2,$AM$2),"#N/A N/A")</f>
        <v>#N/A N/A</v>
      </c>
    </row>
    <row r="5380" spans="1:44" ht="15" x14ac:dyDescent="0.25">
      <c r="A5380" s="99" t="s">
        <v>5469</v>
      </c>
      <c r="B5380" s="99" t="s">
        <v>125</v>
      </c>
      <c r="C5380" s="108" t="s">
        <v>11045</v>
      </c>
      <c r="D5380" s="108" t="s">
        <v>5680</v>
      </c>
      <c r="E5380" s="108" t="s">
        <v>36</v>
      </c>
      <c r="F5380" s="100" t="str">
        <f>VLOOKUP(E5380,Issuer!A:B,2,FALSE)</f>
        <v>SG</v>
      </c>
      <c r="G5380" s="108" t="s">
        <v>5690</v>
      </c>
      <c r="H5380" s="108" t="s">
        <v>5682</v>
      </c>
      <c r="I5380" s="109">
        <v>42481</v>
      </c>
      <c r="J5380" s="109">
        <v>42485</v>
      </c>
      <c r="K5380" s="109">
        <v>43256</v>
      </c>
      <c r="L5380" s="109">
        <v>43250</v>
      </c>
      <c r="M5380" s="108"/>
      <c r="N5380" s="110"/>
      <c r="O5380" s="111"/>
      <c r="P5380" s="99"/>
      <c r="Q5380" s="110"/>
      <c r="R5380" s="110"/>
      <c r="S5380" s="110"/>
      <c r="T5380" s="112">
        <v>0</v>
      </c>
      <c r="U5380" s="112"/>
      <c r="V5380" s="104">
        <v>0</v>
      </c>
      <c r="W5380" s="112">
        <v>300000</v>
      </c>
      <c r="X5380" s="112">
        <v>10000</v>
      </c>
      <c r="Y5380" s="112">
        <v>10.88</v>
      </c>
      <c r="Z5380" s="112"/>
      <c r="AA5380" s="110">
        <v>0.1</v>
      </c>
      <c r="AB5380" s="99"/>
      <c r="AC5380" s="100">
        <v>0.38590799999999997</v>
      </c>
      <c r="AD5380" s="100">
        <v>6.1351509999999998E-2</v>
      </c>
      <c r="AE5380" s="100">
        <v>4.5046110000000004E-3</v>
      </c>
      <c r="AF5380" s="100"/>
      <c r="AG5380" s="100">
        <v>43.840890000000002</v>
      </c>
      <c r="AH5380" s="105"/>
      <c r="AI5380" s="100">
        <v>9.0399999999999991</v>
      </c>
      <c r="AJ5380" s="100">
        <v>-1.4176660000000001</v>
      </c>
      <c r="AK5380" s="100">
        <v>-0.13</v>
      </c>
      <c r="AM5380" s="96">
        <v>42509</v>
      </c>
      <c r="AN5380" s="88">
        <f>_xll.BDH($A5380,AN$5,$AM$2,$AM$2)</f>
        <v>0</v>
      </c>
      <c r="AO5380" s="88" t="str">
        <f>IF(V5380&gt;0,_xll.BDH($A5380,AO$5,$AM$2,$AM$2),"#N/A N/A")</f>
        <v>#N/A N/A</v>
      </c>
      <c r="AP5380" s="88" t="str">
        <f>IF(V5380&gt;0,_xll.BDH($A5380,AP$5,$AM$2,$AM$2),"#N/A N/A")</f>
        <v>#N/A N/A</v>
      </c>
      <c r="AQ5380" s="88" t="str">
        <f>IF(V5380&gt;0,_xll.BDH($A5380,AQ$5,$AM$2,$AM$2),"#N/A N/A")</f>
        <v>#N/A N/A</v>
      </c>
      <c r="AR5380" s="88" t="str">
        <f>IF(V5380&gt;0,_xll.BDH($A5380,AR$5,$AM$2,$AM$2),"#N/A N/A")</f>
        <v>#N/A N/A</v>
      </c>
    </row>
    <row r="5381" spans="1:44" ht="15" x14ac:dyDescent="0.25">
      <c r="A5381" s="99" t="s">
        <v>5470</v>
      </c>
      <c r="B5381" s="99" t="s">
        <v>125</v>
      </c>
      <c r="C5381" s="108" t="s">
        <v>11044</v>
      </c>
      <c r="D5381" s="108" t="s">
        <v>5680</v>
      </c>
      <c r="E5381" s="108" t="s">
        <v>36</v>
      </c>
      <c r="F5381" s="100" t="str">
        <f>VLOOKUP(E5381,Issuer!A:B,2,FALSE)</f>
        <v>SG</v>
      </c>
      <c r="G5381" s="108" t="s">
        <v>5690</v>
      </c>
      <c r="H5381" s="108" t="s">
        <v>5682</v>
      </c>
      <c r="I5381" s="109">
        <v>42481</v>
      </c>
      <c r="J5381" s="109">
        <v>42485</v>
      </c>
      <c r="K5381" s="109">
        <v>42677</v>
      </c>
      <c r="L5381" s="109">
        <v>42671</v>
      </c>
      <c r="M5381" s="108"/>
      <c r="N5381" s="110"/>
      <c r="O5381" s="111"/>
      <c r="P5381" s="99"/>
      <c r="Q5381" s="110">
        <v>0.20699999999999999</v>
      </c>
      <c r="R5381" s="110">
        <v>-3.5999999999999997E-2</v>
      </c>
      <c r="S5381" s="110">
        <v>-14.81481</v>
      </c>
      <c r="T5381" s="112">
        <v>14720000</v>
      </c>
      <c r="U5381" s="112">
        <v>3014280</v>
      </c>
      <c r="V5381" s="104">
        <v>54</v>
      </c>
      <c r="W5381" s="112">
        <v>30000</v>
      </c>
      <c r="X5381" s="112">
        <v>1000</v>
      </c>
      <c r="Y5381" s="112">
        <v>11.5</v>
      </c>
      <c r="Z5381" s="112"/>
      <c r="AA5381" s="110">
        <v>1</v>
      </c>
      <c r="AB5381" s="99"/>
      <c r="AC5381" s="100">
        <v>0.1687834</v>
      </c>
      <c r="AD5381" s="100">
        <v>9.6051529999999996E-2</v>
      </c>
      <c r="AE5381" s="100">
        <v>1.530604E-2</v>
      </c>
      <c r="AF5381" s="100">
        <v>1.3369969999999999E-3</v>
      </c>
      <c r="AG5381" s="100">
        <v>41.822020000000002</v>
      </c>
      <c r="AH5381" s="105"/>
      <c r="AI5381" s="100">
        <v>9.0399999999999991</v>
      </c>
      <c r="AJ5381" s="100">
        <v>-1.4176660000000001</v>
      </c>
      <c r="AK5381" s="100">
        <v>-0.13</v>
      </c>
      <c r="AM5381" s="96">
        <v>42509</v>
      </c>
      <c r="AN5381" s="88">
        <f>_xll.BDH($A5381,AN$5,$AM$2,$AM$2)</f>
        <v>20</v>
      </c>
      <c r="AO5381" s="88">
        <f>IF(V5381&gt;0,_xll.BDH($A5381,AO$5,$AM$2,$AM$2),"#N/A N/A")</f>
        <v>0.20541999999999999</v>
      </c>
      <c r="AP5381" s="88">
        <f>IF(V5381&gt;0,_xll.BDH($A5381,AP$5,$AM$2,$AM$2),"#N/A N/A")</f>
        <v>0.204147</v>
      </c>
      <c r="AQ5381" s="88">
        <f>IF(V5381&gt;0,_xll.BDH($A5381,AQ$5,$AM$2,$AM$2),"#N/A N/A")</f>
        <v>7340000</v>
      </c>
      <c r="AR5381" s="88">
        <f>IF(V5381&gt;0,_xll.BDH($A5381,AR$5,$AM$2,$AM$2),"#N/A N/A")</f>
        <v>7360000</v>
      </c>
    </row>
    <row r="5382" spans="1:44" ht="15" x14ac:dyDescent="0.25">
      <c r="A5382" s="99" t="s">
        <v>5471</v>
      </c>
      <c r="B5382" s="99" t="s">
        <v>3137</v>
      </c>
      <c r="C5382" s="108" t="s">
        <v>11043</v>
      </c>
      <c r="D5382" s="108" t="s">
        <v>8711</v>
      </c>
      <c r="E5382" s="108" t="s">
        <v>35</v>
      </c>
      <c r="F5382" s="100" t="str">
        <f>VLOOKUP(E5382,Issuer!A:B,2,FALSE)</f>
        <v>MB</v>
      </c>
      <c r="G5382" s="108" t="s">
        <v>5744</v>
      </c>
      <c r="H5382" s="108" t="s">
        <v>5682</v>
      </c>
      <c r="I5382" s="109">
        <v>42482</v>
      </c>
      <c r="J5382" s="109">
        <v>42485</v>
      </c>
      <c r="K5382" s="109">
        <v>42843</v>
      </c>
      <c r="L5382" s="109">
        <v>42835</v>
      </c>
      <c r="M5382" s="108"/>
      <c r="N5382" s="110"/>
      <c r="O5382" s="111"/>
      <c r="P5382" s="99"/>
      <c r="Q5382" s="110">
        <v>0.14499999999999999</v>
      </c>
      <c r="R5382" s="110">
        <v>0</v>
      </c>
      <c r="S5382" s="110">
        <v>0</v>
      </c>
      <c r="T5382" s="112">
        <v>0</v>
      </c>
      <c r="U5382" s="112"/>
      <c r="V5382" s="104">
        <v>0</v>
      </c>
      <c r="W5382" s="112">
        <v>40000</v>
      </c>
      <c r="X5382" s="112">
        <v>10000</v>
      </c>
      <c r="Y5382" s="112">
        <v>10.88</v>
      </c>
      <c r="Z5382" s="112"/>
      <c r="AA5382" s="110">
        <v>0.1</v>
      </c>
      <c r="AB5382" s="99"/>
      <c r="AC5382" s="100">
        <v>0.4745221</v>
      </c>
      <c r="AD5382" s="100">
        <v>6.7551799999999995E-2</v>
      </c>
      <c r="AE5382" s="100">
        <v>2.9410529999999999E-3</v>
      </c>
      <c r="AF5382" s="100">
        <v>3.5344149999999997E-4</v>
      </c>
      <c r="AG5382" s="100">
        <v>79.807220000000001</v>
      </c>
      <c r="AH5382" s="105"/>
      <c r="AI5382" s="100">
        <v>7.72</v>
      </c>
      <c r="AJ5382" s="100">
        <v>-2.1546259999999999</v>
      </c>
      <c r="AK5382" s="100">
        <v>-0.17</v>
      </c>
      <c r="AM5382" s="96">
        <v>42509</v>
      </c>
      <c r="AN5382" s="88">
        <f>_xll.BDH($A5382,AN$5,$AM$2,$AM$2)</f>
        <v>0</v>
      </c>
      <c r="AO5382" s="88" t="str">
        <f>IF(V5382&gt;0,_xll.BDH($A5382,AO$5,$AM$2,$AM$2),"#N/A N/A")</f>
        <v>#N/A N/A</v>
      </c>
      <c r="AP5382" s="88" t="str">
        <f>IF(V5382&gt;0,_xll.BDH($A5382,AP$5,$AM$2,$AM$2),"#N/A N/A")</f>
        <v>#N/A N/A</v>
      </c>
      <c r="AQ5382" s="88" t="str">
        <f>IF(V5382&gt;0,_xll.BDH($A5382,AQ$5,$AM$2,$AM$2),"#N/A N/A")</f>
        <v>#N/A N/A</v>
      </c>
      <c r="AR5382" s="88" t="str">
        <f>IF(V5382&gt;0,_xll.BDH($A5382,AR$5,$AM$2,$AM$2),"#N/A N/A")</f>
        <v>#N/A N/A</v>
      </c>
    </row>
    <row r="5383" spans="1:44" ht="15" x14ac:dyDescent="0.25">
      <c r="A5383" s="99" t="s">
        <v>5472</v>
      </c>
      <c r="B5383" s="99" t="s">
        <v>1655</v>
      </c>
      <c r="C5383" s="108" t="s">
        <v>11049</v>
      </c>
      <c r="D5383" s="108" t="s">
        <v>7233</v>
      </c>
      <c r="E5383" s="108" t="s">
        <v>35</v>
      </c>
      <c r="F5383" s="100" t="str">
        <f>VLOOKUP(E5383,Issuer!A:B,2,FALSE)</f>
        <v>MB</v>
      </c>
      <c r="G5383" s="108" t="s">
        <v>5744</v>
      </c>
      <c r="H5383" s="108" t="s">
        <v>5682</v>
      </c>
      <c r="I5383" s="109">
        <v>42482</v>
      </c>
      <c r="J5383" s="109">
        <v>42485</v>
      </c>
      <c r="K5383" s="109">
        <v>42796</v>
      </c>
      <c r="L5383" s="109">
        <v>42790</v>
      </c>
      <c r="M5383" s="108"/>
      <c r="N5383" s="110"/>
      <c r="O5383" s="111"/>
      <c r="P5383" s="99"/>
      <c r="Q5383" s="110">
        <v>0.65</v>
      </c>
      <c r="R5383" s="110">
        <v>0</v>
      </c>
      <c r="S5383" s="110">
        <v>0</v>
      </c>
      <c r="T5383" s="112">
        <v>0</v>
      </c>
      <c r="U5383" s="112"/>
      <c r="V5383" s="104">
        <v>0</v>
      </c>
      <c r="W5383" s="112">
        <v>15000</v>
      </c>
      <c r="X5383" s="112">
        <v>500</v>
      </c>
      <c r="Y5383" s="112">
        <v>70.88</v>
      </c>
      <c r="Z5383" s="112"/>
      <c r="AA5383" s="110">
        <v>0.1</v>
      </c>
      <c r="AB5383" s="99"/>
      <c r="AC5383" s="100">
        <v>0.42619810000000002</v>
      </c>
      <c r="AD5383" s="100">
        <v>1.483636E-2</v>
      </c>
      <c r="AE5383" s="100">
        <v>2.059335E-2</v>
      </c>
      <c r="AF5383" s="100">
        <v>1.775511E-3</v>
      </c>
      <c r="AG5383" s="100">
        <v>50.060020000000002</v>
      </c>
      <c r="AH5383" s="105"/>
      <c r="AI5383" s="100">
        <v>59.35</v>
      </c>
      <c r="AJ5383" s="100">
        <v>4.6737209999999996</v>
      </c>
      <c r="AK5383" s="100">
        <v>2.65</v>
      </c>
      <c r="AM5383" s="96">
        <v>42509</v>
      </c>
      <c r="AN5383" s="88">
        <f>_xll.BDH($A5383,AN$5,$AM$2,$AM$2)</f>
        <v>0</v>
      </c>
      <c r="AO5383" s="88" t="str">
        <f>IF(V5383&gt;0,_xll.BDH($A5383,AO$5,$AM$2,$AM$2),"#N/A N/A")</f>
        <v>#N/A N/A</v>
      </c>
      <c r="AP5383" s="88" t="str">
        <f>IF(V5383&gt;0,_xll.BDH($A5383,AP$5,$AM$2,$AM$2),"#N/A N/A")</f>
        <v>#N/A N/A</v>
      </c>
      <c r="AQ5383" s="88" t="str">
        <f>IF(V5383&gt;0,_xll.BDH($A5383,AQ$5,$AM$2,$AM$2),"#N/A N/A")</f>
        <v>#N/A N/A</v>
      </c>
      <c r="AR5383" s="88" t="str">
        <f>IF(V5383&gt;0,_xll.BDH($A5383,AR$5,$AM$2,$AM$2),"#N/A N/A")</f>
        <v>#N/A N/A</v>
      </c>
    </row>
    <row r="5384" spans="1:44" ht="15" x14ac:dyDescent="0.25">
      <c r="A5384" s="99" t="s">
        <v>5473</v>
      </c>
      <c r="B5384" s="99" t="s">
        <v>144</v>
      </c>
      <c r="C5384" s="108" t="s">
        <v>11048</v>
      </c>
      <c r="D5384" s="108" t="s">
        <v>5703</v>
      </c>
      <c r="E5384" s="108" t="s">
        <v>35</v>
      </c>
      <c r="F5384" s="100" t="str">
        <f>VLOOKUP(E5384,Issuer!A:B,2,FALSE)</f>
        <v>MB</v>
      </c>
      <c r="G5384" s="108" t="s">
        <v>5744</v>
      </c>
      <c r="H5384" s="108" t="s">
        <v>5682</v>
      </c>
      <c r="I5384" s="109">
        <v>42482</v>
      </c>
      <c r="J5384" s="109">
        <v>42485</v>
      </c>
      <c r="K5384" s="109">
        <v>42739</v>
      </c>
      <c r="L5384" s="109">
        <v>42732</v>
      </c>
      <c r="M5384" s="108"/>
      <c r="N5384" s="110"/>
      <c r="O5384" s="111"/>
      <c r="P5384" s="99"/>
      <c r="Q5384" s="110">
        <v>0.25</v>
      </c>
      <c r="R5384" s="110">
        <v>0</v>
      </c>
      <c r="S5384" s="110">
        <v>0</v>
      </c>
      <c r="T5384" s="112">
        <v>0</v>
      </c>
      <c r="U5384" s="112"/>
      <c r="V5384" s="104">
        <v>0</v>
      </c>
      <c r="W5384" s="112">
        <v>16000</v>
      </c>
      <c r="X5384" s="112">
        <v>1000</v>
      </c>
      <c r="Y5384" s="112">
        <v>16.88</v>
      </c>
      <c r="Z5384" s="112"/>
      <c r="AA5384" s="110">
        <v>1</v>
      </c>
      <c r="AB5384" s="99"/>
      <c r="AC5384" s="100">
        <v>0.1404079</v>
      </c>
      <c r="AD5384" s="100">
        <v>5.4568190000000003E-2</v>
      </c>
      <c r="AE5384" s="100">
        <v>1.9432680000000001E-2</v>
      </c>
      <c r="AF5384" s="100">
        <v>1.7714370000000001E-3</v>
      </c>
      <c r="AG5384" s="100">
        <v>46.81532</v>
      </c>
      <c r="AH5384" s="105"/>
      <c r="AI5384" s="100">
        <v>10.9</v>
      </c>
      <c r="AJ5384" s="100">
        <v>-0.36563069999999998</v>
      </c>
      <c r="AK5384" s="100">
        <v>-0.04</v>
      </c>
      <c r="AM5384" s="96">
        <v>42509</v>
      </c>
      <c r="AN5384" s="88">
        <f>_xll.BDH($A5384,AN$5,$AM$2,$AM$2)</f>
        <v>0</v>
      </c>
      <c r="AO5384" s="88" t="str">
        <f>IF(V5384&gt;0,_xll.BDH($A5384,AO$5,$AM$2,$AM$2),"#N/A N/A")</f>
        <v>#N/A N/A</v>
      </c>
      <c r="AP5384" s="88" t="str">
        <f>IF(V5384&gt;0,_xll.BDH($A5384,AP$5,$AM$2,$AM$2),"#N/A N/A")</f>
        <v>#N/A N/A</v>
      </c>
      <c r="AQ5384" s="88" t="str">
        <f>IF(V5384&gt;0,_xll.BDH($A5384,AQ$5,$AM$2,$AM$2),"#N/A N/A")</f>
        <v>#N/A N/A</v>
      </c>
      <c r="AR5384" s="88" t="str">
        <f>IF(V5384&gt;0,_xll.BDH($A5384,AR$5,$AM$2,$AM$2),"#N/A N/A")</f>
        <v>#N/A N/A</v>
      </c>
    </row>
    <row r="5385" spans="1:44" ht="15" x14ac:dyDescent="0.25">
      <c r="A5385" s="99" t="s">
        <v>5474</v>
      </c>
      <c r="B5385" s="99" t="s">
        <v>413</v>
      </c>
      <c r="C5385" s="108" t="s">
        <v>11054</v>
      </c>
      <c r="D5385" s="108" t="s">
        <v>5983</v>
      </c>
      <c r="E5385" s="108" t="s">
        <v>34</v>
      </c>
      <c r="F5385" s="100" t="str">
        <f>VLOOKUP(E5385,Issuer!A:B,2,FALSE)</f>
        <v>EA</v>
      </c>
      <c r="G5385" s="108" t="s">
        <v>5681</v>
      </c>
      <c r="H5385" s="108" t="s">
        <v>5682</v>
      </c>
      <c r="I5385" s="109">
        <v>42482</v>
      </c>
      <c r="J5385" s="109">
        <v>42485</v>
      </c>
      <c r="K5385" s="109">
        <v>42796</v>
      </c>
      <c r="L5385" s="109">
        <v>42790</v>
      </c>
      <c r="M5385" s="108"/>
      <c r="N5385" s="110"/>
      <c r="O5385" s="111"/>
      <c r="P5385" s="99"/>
      <c r="Q5385" s="110">
        <v>7.1999999999999995E-2</v>
      </c>
      <c r="R5385" s="110">
        <v>0</v>
      </c>
      <c r="S5385" s="110">
        <v>0</v>
      </c>
      <c r="T5385" s="112">
        <v>0</v>
      </c>
      <c r="U5385" s="112"/>
      <c r="V5385" s="104">
        <v>0</v>
      </c>
      <c r="W5385" s="112">
        <v>70000</v>
      </c>
      <c r="X5385" s="112">
        <v>5000</v>
      </c>
      <c r="Y5385" s="112">
        <v>8.67</v>
      </c>
      <c r="Z5385" s="112"/>
      <c r="AA5385" s="110">
        <v>0.1</v>
      </c>
      <c r="AB5385" s="99"/>
      <c r="AC5385" s="100">
        <v>0.36599870000000001</v>
      </c>
      <c r="AD5385" s="100">
        <v>9.1276010000000005E-2</v>
      </c>
      <c r="AE5385" s="100">
        <v>1.8310589999999999E-3</v>
      </c>
      <c r="AF5385" s="100">
        <v>2.2828209999999999E-4</v>
      </c>
      <c r="AG5385" s="100">
        <v>80.338549999999998</v>
      </c>
      <c r="AH5385" s="105"/>
      <c r="AI5385" s="100">
        <v>5.63</v>
      </c>
      <c r="AJ5385" s="100">
        <v>-0.88028169999999994</v>
      </c>
      <c r="AK5385" s="100">
        <v>-0.05</v>
      </c>
      <c r="AM5385" s="96">
        <v>42509</v>
      </c>
      <c r="AN5385" s="88">
        <f>_xll.BDH($A5385,AN$5,$AM$2,$AM$2)</f>
        <v>0</v>
      </c>
      <c r="AO5385" s="88" t="str">
        <f>IF(V5385&gt;0,_xll.BDH($A5385,AO$5,$AM$2,$AM$2),"#N/A N/A")</f>
        <v>#N/A N/A</v>
      </c>
      <c r="AP5385" s="88" t="str">
        <f>IF(V5385&gt;0,_xll.BDH($A5385,AP$5,$AM$2,$AM$2),"#N/A N/A")</f>
        <v>#N/A N/A</v>
      </c>
      <c r="AQ5385" s="88" t="str">
        <f>IF(V5385&gt;0,_xll.BDH($A5385,AQ$5,$AM$2,$AM$2),"#N/A N/A")</f>
        <v>#N/A N/A</v>
      </c>
      <c r="AR5385" s="88" t="str">
        <f>IF(V5385&gt;0,_xll.BDH($A5385,AR$5,$AM$2,$AM$2),"#N/A N/A")</f>
        <v>#N/A N/A</v>
      </c>
    </row>
    <row r="5386" spans="1:44" ht="15" x14ac:dyDescent="0.25">
      <c r="A5386" s="99" t="s">
        <v>5475</v>
      </c>
      <c r="B5386" s="99" t="s">
        <v>1956</v>
      </c>
      <c r="C5386" s="108" t="s">
        <v>11055</v>
      </c>
      <c r="D5386" s="108" t="s">
        <v>7535</v>
      </c>
      <c r="E5386" s="108" t="s">
        <v>30</v>
      </c>
      <c r="F5386" s="100" t="str">
        <f>VLOOKUP(E5386,Issuer!A:B,2,FALSE)</f>
        <v>CS</v>
      </c>
      <c r="G5386" s="108" t="s">
        <v>5686</v>
      </c>
      <c r="H5386" s="108" t="s">
        <v>5682</v>
      </c>
      <c r="I5386" s="109">
        <v>42482</v>
      </c>
      <c r="J5386" s="109">
        <v>42485</v>
      </c>
      <c r="K5386" s="109">
        <v>42702</v>
      </c>
      <c r="L5386" s="109">
        <v>42696</v>
      </c>
      <c r="M5386" s="108"/>
      <c r="N5386" s="110"/>
      <c r="O5386" s="111"/>
      <c r="P5386" s="99"/>
      <c r="Q5386" s="110">
        <v>7.8E-2</v>
      </c>
      <c r="R5386" s="110">
        <v>-4.0000000000000001E-3</v>
      </c>
      <c r="S5386" s="110">
        <v>-4.8780489999999999</v>
      </c>
      <c r="T5386" s="112">
        <v>980000</v>
      </c>
      <c r="U5386" s="112">
        <v>78532</v>
      </c>
      <c r="V5386" s="104">
        <v>12</v>
      </c>
      <c r="W5386" s="112">
        <v>50000</v>
      </c>
      <c r="X5386" s="112">
        <v>2000</v>
      </c>
      <c r="Y5386" s="112">
        <v>14.3</v>
      </c>
      <c r="Z5386" s="112"/>
      <c r="AA5386" s="110">
        <v>0.1</v>
      </c>
      <c r="AB5386" s="99"/>
      <c r="AC5386" s="100">
        <v>0.30118329999999999</v>
      </c>
      <c r="AD5386" s="100">
        <v>6.603465E-2</v>
      </c>
      <c r="AE5386" s="100">
        <v>2.4744540000000001E-3</v>
      </c>
      <c r="AF5386" s="100">
        <v>4.1573499999999998E-4</v>
      </c>
      <c r="AG5386" s="100">
        <v>72.057130000000001</v>
      </c>
      <c r="AH5386" s="105"/>
      <c r="AI5386" s="100">
        <v>9.9</v>
      </c>
      <c r="AJ5386" s="100">
        <v>-0.70210629999999996</v>
      </c>
      <c r="AK5386" s="100">
        <v>-7.0000000000000007E-2</v>
      </c>
      <c r="AM5386" s="96">
        <v>42509</v>
      </c>
      <c r="AN5386" s="88">
        <f>_xll.BDH($A5386,AN$5,$AM$2,$AM$2)</f>
        <v>260</v>
      </c>
      <c r="AO5386" s="88">
        <f>IF(V5386&gt;0,_xll.BDH($A5386,AO$5,$AM$2,$AM$2),"#N/A N/A")</f>
        <v>7.9758999999999997E-2</v>
      </c>
      <c r="AP5386" s="88">
        <f>IF(V5386&gt;0,_xll.BDH($A5386,AP$5,$AM$2,$AM$2),"#N/A N/A")</f>
        <v>8.0509999999999998E-2</v>
      </c>
      <c r="AQ5386" s="88">
        <f>IF(V5386&gt;0,_xll.BDH($A5386,AQ$5,$AM$2,$AM$2),"#N/A N/A")</f>
        <v>490000</v>
      </c>
      <c r="AR5386" s="88">
        <f>IF(V5386&gt;0,_xll.BDH($A5386,AR$5,$AM$2,$AM$2),"#N/A N/A")</f>
        <v>490000</v>
      </c>
    </row>
    <row r="5387" spans="1:44" ht="15" x14ac:dyDescent="0.25">
      <c r="A5387" s="99" t="s">
        <v>5476</v>
      </c>
      <c r="B5387" s="99" t="s">
        <v>1783</v>
      </c>
      <c r="C5387" s="108" t="s">
        <v>11052</v>
      </c>
      <c r="D5387" s="108" t="s">
        <v>7357</v>
      </c>
      <c r="E5387" s="108" t="s">
        <v>39</v>
      </c>
      <c r="F5387" s="100" t="str">
        <f>VLOOKUP(E5387,Issuer!A:B,2,FALSE)</f>
        <v>GS</v>
      </c>
      <c r="G5387" s="108" t="s">
        <v>5826</v>
      </c>
      <c r="H5387" s="108" t="s">
        <v>5682</v>
      </c>
      <c r="I5387" s="109">
        <v>42482</v>
      </c>
      <c r="J5387" s="109">
        <v>42485</v>
      </c>
      <c r="K5387" s="109">
        <v>42733</v>
      </c>
      <c r="L5387" s="109">
        <v>42725</v>
      </c>
      <c r="M5387" s="108"/>
      <c r="N5387" s="110"/>
      <c r="O5387" s="111"/>
      <c r="P5387" s="99"/>
      <c r="Q5387" s="110">
        <v>0.39500000000000002</v>
      </c>
      <c r="R5387" s="110">
        <v>0.01</v>
      </c>
      <c r="S5387" s="110">
        <v>2.5974029999999999</v>
      </c>
      <c r="T5387" s="112">
        <v>5900000</v>
      </c>
      <c r="U5387" s="112">
        <v>2382875</v>
      </c>
      <c r="V5387" s="104">
        <v>52</v>
      </c>
      <c r="W5387" s="112">
        <v>40000</v>
      </c>
      <c r="X5387" s="112">
        <v>5000</v>
      </c>
      <c r="Y5387" s="112">
        <v>4.4800000000000004</v>
      </c>
      <c r="Z5387" s="112"/>
      <c r="AA5387" s="110">
        <v>1</v>
      </c>
      <c r="AB5387" s="99"/>
      <c r="AC5387" s="100">
        <v>0.42713689999999999</v>
      </c>
      <c r="AD5387" s="100">
        <v>0.24975349999999999</v>
      </c>
      <c r="AE5387" s="100">
        <v>1.18715E-2</v>
      </c>
      <c r="AF5387" s="100">
        <v>1.2909289999999999E-3</v>
      </c>
      <c r="AG5387" s="100">
        <v>51.136450000000004</v>
      </c>
      <c r="AH5387" s="105"/>
      <c r="AI5387" s="100">
        <v>3.89</v>
      </c>
      <c r="AJ5387" s="100">
        <v>0.77720210000000001</v>
      </c>
      <c r="AK5387" s="100">
        <v>0.03</v>
      </c>
      <c r="AM5387" s="96">
        <v>42509</v>
      </c>
      <c r="AN5387" s="88">
        <f>_xll.BDH($A5387,AN$5,$AM$2,$AM$2)</f>
        <v>9915</v>
      </c>
      <c r="AO5387" s="88">
        <f>IF(V5387&gt;0,_xll.BDH($A5387,AO$5,$AM$2,$AM$2),"#N/A N/A")</f>
        <v>0.40312300000000001</v>
      </c>
      <c r="AP5387" s="88">
        <f>IF(V5387&gt;0,_xll.BDH($A5387,AP$5,$AM$2,$AM$2),"#N/A N/A")</f>
        <v>0.40422599999999997</v>
      </c>
      <c r="AQ5387" s="88">
        <f>IF(V5387&gt;0,_xll.BDH($A5387,AQ$5,$AM$2,$AM$2),"#N/A N/A")</f>
        <v>1865000</v>
      </c>
      <c r="AR5387" s="88">
        <f>IF(V5387&gt;0,_xll.BDH($A5387,AR$5,$AM$2,$AM$2),"#N/A N/A")</f>
        <v>4035000</v>
      </c>
    </row>
    <row r="5388" spans="1:44" ht="15" x14ac:dyDescent="0.25">
      <c r="A5388" s="99" t="s">
        <v>5477</v>
      </c>
      <c r="B5388" s="99" t="s">
        <v>421</v>
      </c>
      <c r="C5388" s="108" t="s">
        <v>11050</v>
      </c>
      <c r="D5388" s="108" t="s">
        <v>5991</v>
      </c>
      <c r="E5388" s="108" t="s">
        <v>39</v>
      </c>
      <c r="F5388" s="100" t="str">
        <f>VLOOKUP(E5388,Issuer!A:B,2,FALSE)</f>
        <v>GS</v>
      </c>
      <c r="G5388" s="108" t="s">
        <v>5826</v>
      </c>
      <c r="H5388" s="108" t="s">
        <v>5682</v>
      </c>
      <c r="I5388" s="109">
        <v>42482</v>
      </c>
      <c r="J5388" s="109">
        <v>42485</v>
      </c>
      <c r="K5388" s="109">
        <v>42676</v>
      </c>
      <c r="L5388" s="109">
        <v>42670</v>
      </c>
      <c r="M5388" s="108"/>
      <c r="N5388" s="110"/>
      <c r="O5388" s="111"/>
      <c r="P5388" s="99"/>
      <c r="Q5388" s="110">
        <v>4.9000000000000002E-2</v>
      </c>
      <c r="R5388" s="110">
        <v>-3.0000000000000001E-3</v>
      </c>
      <c r="S5388" s="110">
        <v>-5.7692310000000004</v>
      </c>
      <c r="T5388" s="112">
        <v>4225000</v>
      </c>
      <c r="U5388" s="112">
        <v>224875</v>
      </c>
      <c r="V5388" s="104">
        <v>23</v>
      </c>
      <c r="W5388" s="112">
        <v>100000</v>
      </c>
      <c r="X5388" s="112">
        <v>5000</v>
      </c>
      <c r="Y5388" s="112">
        <v>103</v>
      </c>
      <c r="Z5388" s="112"/>
      <c r="AA5388" s="110">
        <v>0.1</v>
      </c>
      <c r="AB5388" s="99"/>
      <c r="AC5388" s="100">
        <v>8.1972080000000003E-2</v>
      </c>
      <c r="AD5388" s="100">
        <v>1.078016E-2</v>
      </c>
      <c r="AE5388" s="100">
        <v>8.8307109999999998E-3</v>
      </c>
      <c r="AF5388" s="100">
        <v>4.935877E-4</v>
      </c>
      <c r="AG5388" s="100">
        <v>24.69501</v>
      </c>
      <c r="AH5388" s="105"/>
      <c r="AI5388" s="100">
        <v>83.4</v>
      </c>
      <c r="AJ5388" s="100">
        <v>-0.71428570000000002</v>
      </c>
      <c r="AK5388" s="100">
        <v>-0.6</v>
      </c>
      <c r="AM5388" s="96">
        <v>42509</v>
      </c>
      <c r="AN5388" s="88">
        <f>_xll.BDH($A5388,AN$5,$AM$2,$AM$2)</f>
        <v>1645</v>
      </c>
      <c r="AO5388" s="88">
        <f>IF(V5388&gt;0,_xll.BDH($A5388,AO$5,$AM$2,$AM$2),"#N/A N/A")</f>
        <v>5.3919000000000002E-2</v>
      </c>
      <c r="AP5388" s="88">
        <f>IF(V5388&gt;0,_xll.BDH($A5388,AP$5,$AM$2,$AM$2),"#N/A N/A")</f>
        <v>5.2888999999999999E-2</v>
      </c>
      <c r="AQ5388" s="88">
        <f>IF(V5388&gt;0,_xll.BDH($A5388,AQ$5,$AM$2,$AM$2),"#N/A N/A")</f>
        <v>1850000</v>
      </c>
      <c r="AR5388" s="88">
        <f>IF(V5388&gt;0,_xll.BDH($A5388,AR$5,$AM$2,$AM$2),"#N/A N/A")</f>
        <v>2250000</v>
      </c>
    </row>
    <row r="5389" spans="1:44" ht="15" x14ac:dyDescent="0.25">
      <c r="A5389" s="99" t="s">
        <v>5478</v>
      </c>
      <c r="B5389" s="99" t="s">
        <v>135</v>
      </c>
      <c r="C5389" s="108" t="s">
        <v>11051</v>
      </c>
      <c r="D5389" s="108" t="s">
        <v>5685</v>
      </c>
      <c r="E5389" s="108" t="s">
        <v>32</v>
      </c>
      <c r="F5389" s="100" t="str">
        <f>VLOOKUP(E5389,Issuer!A:B,2,FALSE)</f>
        <v>HS</v>
      </c>
      <c r="G5389" s="108" t="s">
        <v>5688</v>
      </c>
      <c r="H5389" s="108" t="s">
        <v>5682</v>
      </c>
      <c r="I5389" s="109">
        <v>42485</v>
      </c>
      <c r="J5389" s="109">
        <v>42486</v>
      </c>
      <c r="K5389" s="109">
        <v>42671</v>
      </c>
      <c r="L5389" s="109">
        <v>42667</v>
      </c>
      <c r="M5389" s="108"/>
      <c r="N5389" s="110"/>
      <c r="O5389" s="111"/>
      <c r="P5389" s="99"/>
      <c r="Q5389" s="110">
        <v>3.7999999999999999E-2</v>
      </c>
      <c r="R5389" s="110">
        <v>-4.0000000000000001E-3</v>
      </c>
      <c r="S5389" s="110">
        <v>-9.5238099999999992</v>
      </c>
      <c r="T5389" s="112">
        <v>172360000</v>
      </c>
      <c r="U5389" s="112">
        <v>6856480</v>
      </c>
      <c r="V5389" s="104">
        <v>240</v>
      </c>
      <c r="W5389" s="112">
        <v>180000</v>
      </c>
      <c r="X5389" s="112">
        <v>10000</v>
      </c>
      <c r="Y5389" s="112">
        <v>22108</v>
      </c>
      <c r="Z5389" s="112"/>
      <c r="AA5389" s="110">
        <v>1.6666669999999999E-4</v>
      </c>
      <c r="AB5389" s="99"/>
      <c r="AC5389" s="100">
        <v>0.16539999999999999</v>
      </c>
      <c r="AD5389" s="100">
        <v>8.9674293121788651E-5</v>
      </c>
      <c r="AE5389" s="100">
        <v>5.5131010000000003E-3</v>
      </c>
      <c r="AF5389" s="100">
        <v>2.5707570000000002E-4</v>
      </c>
      <c r="AG5389" s="100">
        <v>20.92229</v>
      </c>
      <c r="AH5389" s="105"/>
      <c r="AI5389" s="100">
        <v>19694.330000000002</v>
      </c>
      <c r="AJ5389" s="100">
        <v>-0.6661821</v>
      </c>
      <c r="AK5389" s="100">
        <v>-132.08000000000001</v>
      </c>
      <c r="AM5389" s="96">
        <v>42509</v>
      </c>
      <c r="AN5389" s="88">
        <f>_xll.BDH($A5389,AN$5,$AM$2,$AM$2)</f>
        <v>1260</v>
      </c>
      <c r="AO5389" s="88">
        <f>IF(V5389&gt;0,_xll.BDH($A5389,AO$5,$AM$2,$AM$2),"#N/A N/A")</f>
        <v>3.9793000000000002E-2</v>
      </c>
      <c r="AP5389" s="88">
        <f>IF(V5389&gt;0,_xll.BDH($A5389,AP$5,$AM$2,$AM$2),"#N/A N/A")</f>
        <v>3.9766999999999997E-2</v>
      </c>
      <c r="AQ5389" s="88">
        <f>IF(V5389&gt;0,_xll.BDH($A5389,AQ$5,$AM$2,$AM$2),"#N/A N/A")</f>
        <v>86160000</v>
      </c>
      <c r="AR5389" s="88">
        <f>IF(V5389&gt;0,_xll.BDH($A5389,AR$5,$AM$2,$AM$2),"#N/A N/A")</f>
        <v>86200000</v>
      </c>
    </row>
    <row r="5390" spans="1:44" ht="15" x14ac:dyDescent="0.25">
      <c r="A5390" s="99" t="s">
        <v>5479</v>
      </c>
      <c r="B5390" s="99" t="s">
        <v>968</v>
      </c>
      <c r="C5390" s="108" t="s">
        <v>11058</v>
      </c>
      <c r="D5390" s="108" t="s">
        <v>6543</v>
      </c>
      <c r="E5390" s="108" t="s">
        <v>32</v>
      </c>
      <c r="F5390" s="100" t="str">
        <f>VLOOKUP(E5390,Issuer!A:B,2,FALSE)</f>
        <v>HS</v>
      </c>
      <c r="G5390" s="108" t="s">
        <v>5688</v>
      </c>
      <c r="H5390" s="108" t="s">
        <v>5682</v>
      </c>
      <c r="I5390" s="109">
        <v>42485</v>
      </c>
      <c r="J5390" s="109">
        <v>42486</v>
      </c>
      <c r="K5390" s="109">
        <v>42674</v>
      </c>
      <c r="L5390" s="109">
        <v>42668</v>
      </c>
      <c r="M5390" s="108"/>
      <c r="N5390" s="110"/>
      <c r="O5390" s="111"/>
      <c r="P5390" s="99"/>
      <c r="Q5390" s="110">
        <v>0.315</v>
      </c>
      <c r="R5390" s="110">
        <v>-0.01</v>
      </c>
      <c r="S5390" s="110">
        <v>-3.0769229999999999</v>
      </c>
      <c r="T5390" s="112">
        <v>2581000</v>
      </c>
      <c r="U5390" s="112">
        <v>801420</v>
      </c>
      <c r="V5390" s="104">
        <v>46</v>
      </c>
      <c r="W5390" s="112">
        <v>40000</v>
      </c>
      <c r="X5390" s="112">
        <v>500</v>
      </c>
      <c r="Y5390" s="112">
        <v>8</v>
      </c>
      <c r="Z5390" s="112"/>
      <c r="AA5390" s="110">
        <v>1</v>
      </c>
      <c r="AB5390" s="99"/>
      <c r="AC5390" s="100">
        <v>0.2964832</v>
      </c>
      <c r="AD5390" s="100">
        <v>0.1780812</v>
      </c>
      <c r="AE5390" s="100">
        <v>1.599687E-2</v>
      </c>
      <c r="AF5390" s="100">
        <v>1.4583389999999999E-3</v>
      </c>
      <c r="AG5390" s="100">
        <v>40.365160000000003</v>
      </c>
      <c r="AH5390" s="105"/>
      <c r="AI5390" s="100">
        <v>7</v>
      </c>
      <c r="AJ5390" s="100">
        <v>-0.14265340000000001</v>
      </c>
      <c r="AK5390" s="100">
        <v>-0.01</v>
      </c>
      <c r="AM5390" s="96">
        <v>42509</v>
      </c>
      <c r="AN5390" s="88">
        <f>_xll.BDH($A5390,AN$5,$AM$2,$AM$2)</f>
        <v>150</v>
      </c>
      <c r="AO5390" s="88">
        <f>IF(V5390&gt;0,_xll.BDH($A5390,AO$5,$AM$2,$AM$2),"#N/A N/A")</f>
        <v>0.31110399999999999</v>
      </c>
      <c r="AP5390" s="88">
        <f>IF(V5390&gt;0,_xll.BDH($A5390,AP$5,$AM$2,$AM$2),"#N/A N/A")</f>
        <v>0.30991099999999999</v>
      </c>
      <c r="AQ5390" s="88">
        <f>IF(V5390&gt;0,_xll.BDH($A5390,AQ$5,$AM$2,$AM$2),"#N/A N/A")</f>
        <v>1290500</v>
      </c>
      <c r="AR5390" s="88">
        <f>IF(V5390&gt;0,_xll.BDH($A5390,AR$5,$AM$2,$AM$2),"#N/A N/A")</f>
        <v>1290500</v>
      </c>
    </row>
    <row r="5391" spans="1:44" ht="15" x14ac:dyDescent="0.25">
      <c r="A5391" s="99" t="s">
        <v>5480</v>
      </c>
      <c r="B5391" s="99" t="s">
        <v>141</v>
      </c>
      <c r="C5391" s="108" t="s">
        <v>11053</v>
      </c>
      <c r="D5391" s="108" t="s">
        <v>5699</v>
      </c>
      <c r="E5391" s="108" t="s">
        <v>32</v>
      </c>
      <c r="F5391" s="100" t="str">
        <f>VLOOKUP(E5391,Issuer!A:B,2,FALSE)</f>
        <v>HS</v>
      </c>
      <c r="G5391" s="108" t="s">
        <v>5688</v>
      </c>
      <c r="H5391" s="108" t="s">
        <v>5706</v>
      </c>
      <c r="I5391" s="109">
        <v>42485</v>
      </c>
      <c r="J5391" s="109">
        <v>42486</v>
      </c>
      <c r="K5391" s="109">
        <v>42704</v>
      </c>
      <c r="L5391" s="109">
        <v>42698</v>
      </c>
      <c r="M5391" s="108"/>
      <c r="N5391" s="110"/>
      <c r="O5391" s="111"/>
      <c r="P5391" s="99"/>
      <c r="Q5391" s="110">
        <v>0.16700000000000001</v>
      </c>
      <c r="R5391" s="110">
        <v>1.9E-2</v>
      </c>
      <c r="S5391" s="110">
        <v>12.83784</v>
      </c>
      <c r="T5391" s="112">
        <v>1600000</v>
      </c>
      <c r="U5391" s="112">
        <v>266200</v>
      </c>
      <c r="V5391" s="104">
        <v>4</v>
      </c>
      <c r="W5391" s="112">
        <v>100000</v>
      </c>
      <c r="X5391" s="112">
        <v>10000</v>
      </c>
      <c r="Y5391" s="112">
        <v>160.80000000000001</v>
      </c>
      <c r="Z5391" s="112"/>
      <c r="AA5391" s="110">
        <v>0.01</v>
      </c>
      <c r="AB5391" s="99"/>
      <c r="AC5391" s="100">
        <v>-0.4942201</v>
      </c>
      <c r="AD5391" s="100">
        <v>1.0888470000000001E-2</v>
      </c>
      <c r="AE5391" s="100">
        <v>4.5697259999999996E-3</v>
      </c>
      <c r="AF5391" s="100">
        <v>3.7938849999999999E-4</v>
      </c>
      <c r="AG5391" s="100">
        <v>31.790400000000002</v>
      </c>
      <c r="AH5391" s="105"/>
      <c r="AI5391" s="100">
        <v>157.19999999999999</v>
      </c>
      <c r="AJ5391" s="100">
        <v>-2.4208569999999998</v>
      </c>
      <c r="AK5391" s="100">
        <v>-3.9</v>
      </c>
      <c r="AM5391" s="96">
        <v>42509</v>
      </c>
      <c r="AN5391" s="88">
        <f>_xll.BDH($A5391,AN$5,$AM$2,$AM$2)</f>
        <v>1220</v>
      </c>
      <c r="AO5391" s="88">
        <f>IF(V5391&gt;0,_xll.BDH($A5391,AO$5,$AM$2,$AM$2),"#N/A N/A")</f>
        <v>0.161</v>
      </c>
      <c r="AP5391" s="88">
        <f>IF(V5391&gt;0,_xll.BDH($A5391,AP$5,$AM$2,$AM$2),"#N/A N/A")</f>
        <v>0.16714300000000001</v>
      </c>
      <c r="AQ5391" s="88">
        <f>IF(V5391&gt;0,_xll.BDH($A5391,AQ$5,$AM$2,$AM$2),"#N/A N/A")</f>
        <v>200000</v>
      </c>
      <c r="AR5391" s="88">
        <f>IF(V5391&gt;0,_xll.BDH($A5391,AR$5,$AM$2,$AM$2),"#N/A N/A")</f>
        <v>1400000</v>
      </c>
    </row>
    <row r="5392" spans="1:44" ht="15" x14ac:dyDescent="0.25">
      <c r="A5392" s="99" t="s">
        <v>5481</v>
      </c>
      <c r="B5392" s="99" t="s">
        <v>135</v>
      </c>
      <c r="C5392" s="108" t="s">
        <v>11056</v>
      </c>
      <c r="D5392" s="108" t="s">
        <v>5685</v>
      </c>
      <c r="E5392" s="108" t="s">
        <v>32</v>
      </c>
      <c r="F5392" s="100" t="str">
        <f>VLOOKUP(E5392,Issuer!A:B,2,FALSE)</f>
        <v>HS</v>
      </c>
      <c r="G5392" s="108" t="s">
        <v>5688</v>
      </c>
      <c r="H5392" s="108" t="s">
        <v>5706</v>
      </c>
      <c r="I5392" s="109">
        <v>42485</v>
      </c>
      <c r="J5392" s="109">
        <v>42486</v>
      </c>
      <c r="K5392" s="109">
        <v>42642</v>
      </c>
      <c r="L5392" s="109">
        <v>42636</v>
      </c>
      <c r="M5392" s="108"/>
      <c r="N5392" s="110"/>
      <c r="O5392" s="111"/>
      <c r="P5392" s="99"/>
      <c r="Q5392" s="110">
        <v>0.214</v>
      </c>
      <c r="R5392" s="110">
        <v>8.9999999999999993E-3</v>
      </c>
      <c r="S5392" s="110">
        <v>4.390244</v>
      </c>
      <c r="T5392" s="112">
        <v>0</v>
      </c>
      <c r="U5392" s="112"/>
      <c r="V5392" s="104">
        <v>0</v>
      </c>
      <c r="W5392" s="112">
        <v>180000</v>
      </c>
      <c r="X5392" s="112">
        <v>10000</v>
      </c>
      <c r="Y5392" s="112">
        <v>20298</v>
      </c>
      <c r="Z5392" s="112"/>
      <c r="AA5392" s="110">
        <v>1.25E-4</v>
      </c>
      <c r="AB5392" s="99"/>
      <c r="AC5392" s="100">
        <v>-0.61613790000000002</v>
      </c>
      <c r="AD5392" s="100">
        <v>1.3630749999999999E-4</v>
      </c>
      <c r="AE5392" s="100">
        <v>5.4742460000000003E-3</v>
      </c>
      <c r="AF5392" s="100">
        <v>7.5432150000000002E-4</v>
      </c>
      <c r="AG5392" s="100">
        <v>22.655919999999998</v>
      </c>
      <c r="AH5392" s="105"/>
      <c r="AI5392" s="100">
        <v>19694.330000000002</v>
      </c>
      <c r="AJ5392" s="100">
        <v>-0.6661821</v>
      </c>
      <c r="AK5392" s="100">
        <v>-132.08000000000001</v>
      </c>
      <c r="AM5392" s="96">
        <v>42509</v>
      </c>
      <c r="AN5392" s="88">
        <f>_xll.BDH($A5392,AN$5,$AM$2,$AM$2)</f>
        <v>380</v>
      </c>
      <c r="AO5392" s="88" t="str">
        <f>IF(V5392&gt;0,_xll.BDH($A5392,AO$5,$AM$2,$AM$2),"#N/A N/A")</f>
        <v>#N/A N/A</v>
      </c>
      <c r="AP5392" s="88" t="str">
        <f>IF(V5392&gt;0,_xll.BDH($A5392,AP$5,$AM$2,$AM$2),"#N/A N/A")</f>
        <v>#N/A N/A</v>
      </c>
      <c r="AQ5392" s="88" t="str">
        <f>IF(V5392&gt;0,_xll.BDH($A5392,AQ$5,$AM$2,$AM$2),"#N/A N/A")</f>
        <v>#N/A N/A</v>
      </c>
      <c r="AR5392" s="88" t="str">
        <f>IF(V5392&gt;0,_xll.BDH($A5392,AR$5,$AM$2,$AM$2),"#N/A N/A")</f>
        <v>#N/A N/A</v>
      </c>
    </row>
    <row r="5393" spans="1:44" ht="15" x14ac:dyDescent="0.25">
      <c r="A5393" s="99" t="s">
        <v>5482</v>
      </c>
      <c r="B5393" s="99" t="s">
        <v>135</v>
      </c>
      <c r="C5393" s="108" t="s">
        <v>11057</v>
      </c>
      <c r="D5393" s="108" t="s">
        <v>5685</v>
      </c>
      <c r="E5393" s="108" t="s">
        <v>32</v>
      </c>
      <c r="F5393" s="100" t="str">
        <f>VLOOKUP(E5393,Issuer!A:B,2,FALSE)</f>
        <v>HS</v>
      </c>
      <c r="G5393" s="108" t="s">
        <v>5688</v>
      </c>
      <c r="H5393" s="108" t="s">
        <v>5706</v>
      </c>
      <c r="I5393" s="109">
        <v>42485</v>
      </c>
      <c r="J5393" s="109">
        <v>42486</v>
      </c>
      <c r="K5393" s="109">
        <v>42579</v>
      </c>
      <c r="L5393" s="109">
        <v>42573</v>
      </c>
      <c r="M5393" s="108"/>
      <c r="N5393" s="110"/>
      <c r="O5393" s="111"/>
      <c r="P5393" s="99"/>
      <c r="Q5393" s="110">
        <v>0.27500000000000002</v>
      </c>
      <c r="R5393" s="110">
        <v>0.01</v>
      </c>
      <c r="S5393" s="110">
        <v>3.7735850000000002</v>
      </c>
      <c r="T5393" s="112">
        <v>0</v>
      </c>
      <c r="U5393" s="112"/>
      <c r="V5393" s="104">
        <v>0</v>
      </c>
      <c r="W5393" s="112">
        <v>180000</v>
      </c>
      <c r="X5393" s="112">
        <v>10000</v>
      </c>
      <c r="Y5393" s="112">
        <v>21400</v>
      </c>
      <c r="Z5393" s="112"/>
      <c r="AA5393" s="110">
        <v>1.25E-4</v>
      </c>
      <c r="AB5393" s="99"/>
      <c r="AC5393" s="100">
        <v>-0.82445349999999995</v>
      </c>
      <c r="AD5393" s="100">
        <v>1.2579649999999999E-4</v>
      </c>
      <c r="AE5393" s="100">
        <v>2.6461789999999998E-3</v>
      </c>
      <c r="AF5393" s="100">
        <v>9.1734189999999999E-4</v>
      </c>
      <c r="AG5393" s="100">
        <v>22.09918</v>
      </c>
      <c r="AH5393" s="105"/>
      <c r="AI5393" s="100">
        <v>19694.330000000002</v>
      </c>
      <c r="AJ5393" s="100">
        <v>-0.6661821</v>
      </c>
      <c r="AK5393" s="100">
        <v>-132.08000000000001</v>
      </c>
      <c r="AM5393" s="96">
        <v>42509</v>
      </c>
      <c r="AN5393" s="88">
        <f>_xll.BDH($A5393,AN$5,$AM$2,$AM$2)</f>
        <v>50</v>
      </c>
      <c r="AO5393" s="88" t="str">
        <f>IF(V5393&gt;0,_xll.BDH($A5393,AO$5,$AM$2,$AM$2),"#N/A N/A")</f>
        <v>#N/A N/A</v>
      </c>
      <c r="AP5393" s="88" t="str">
        <f>IF(V5393&gt;0,_xll.BDH($A5393,AP$5,$AM$2,$AM$2),"#N/A N/A")</f>
        <v>#N/A N/A</v>
      </c>
      <c r="AQ5393" s="88" t="str">
        <f>IF(V5393&gt;0,_xll.BDH($A5393,AQ$5,$AM$2,$AM$2),"#N/A N/A")</f>
        <v>#N/A N/A</v>
      </c>
      <c r="AR5393" s="88" t="str">
        <f>IF(V5393&gt;0,_xll.BDH($A5393,AR$5,$AM$2,$AM$2),"#N/A N/A")</f>
        <v>#N/A N/A</v>
      </c>
    </row>
    <row r="5394" spans="1:44" ht="15" x14ac:dyDescent="0.25">
      <c r="A5394" s="99" t="s">
        <v>5483</v>
      </c>
      <c r="B5394" s="99" t="s">
        <v>319</v>
      </c>
      <c r="C5394" s="108" t="s">
        <v>11059</v>
      </c>
      <c r="D5394" s="108" t="s">
        <v>5889</v>
      </c>
      <c r="E5394" s="108" t="s">
        <v>40</v>
      </c>
      <c r="F5394" s="100" t="str">
        <f>VLOOKUP(E5394,Issuer!A:B,2,FALSE)</f>
        <v>BI</v>
      </c>
      <c r="G5394" s="108" t="s">
        <v>7189</v>
      </c>
      <c r="H5394" s="108" t="s">
        <v>5682</v>
      </c>
      <c r="I5394" s="109">
        <v>42485</v>
      </c>
      <c r="J5394" s="109">
        <v>42486</v>
      </c>
      <c r="K5394" s="109">
        <v>43096</v>
      </c>
      <c r="L5394" s="109">
        <v>43088</v>
      </c>
      <c r="M5394" s="108"/>
      <c r="N5394" s="110"/>
      <c r="O5394" s="111"/>
      <c r="P5394" s="99"/>
      <c r="Q5394" s="110">
        <v>0.123</v>
      </c>
      <c r="R5394" s="110">
        <v>-2E-3</v>
      </c>
      <c r="S5394" s="110">
        <v>-1.6</v>
      </c>
      <c r="T5394" s="112">
        <v>10000</v>
      </c>
      <c r="U5394" s="112">
        <v>1230</v>
      </c>
      <c r="V5394" s="104">
        <v>1</v>
      </c>
      <c r="W5394" s="112">
        <v>100000</v>
      </c>
      <c r="X5394" s="112">
        <v>5000</v>
      </c>
      <c r="Y5394" s="112">
        <v>22.88</v>
      </c>
      <c r="Z5394" s="112"/>
      <c r="AA5394" s="110">
        <v>0.1</v>
      </c>
      <c r="AB5394" s="99"/>
      <c r="AC5394" s="100">
        <v>0.32156170000000001</v>
      </c>
      <c r="AD5394" s="100">
        <v>5.0952780000000003E-2</v>
      </c>
      <c r="AE5394" s="100">
        <v>8.7383840000000001E-3</v>
      </c>
      <c r="AF5394" s="100">
        <v>1.3778520000000001E-4</v>
      </c>
      <c r="AG5394" s="100">
        <v>26.83755</v>
      </c>
      <c r="AH5394" s="105"/>
      <c r="AI5394" s="100">
        <v>19.88</v>
      </c>
      <c r="AJ5394" s="100">
        <v>-0.40080159999999998</v>
      </c>
      <c r="AK5394" s="100">
        <v>-0.08</v>
      </c>
      <c r="AM5394" s="96">
        <v>42509</v>
      </c>
      <c r="AN5394" s="88">
        <f>_xll.BDH($A5394,AN$5,$AM$2,$AM$2)</f>
        <v>120</v>
      </c>
      <c r="AO5394" s="88" t="str">
        <f>IF(V5394&gt;0,_xll.BDH($A5394,AO$5,$AM$2,$AM$2),"#N/A N/A")</f>
        <v>#N/A N/A</v>
      </c>
      <c r="AP5394" s="88">
        <f>IF(V5394&gt;0,_xll.BDH($A5394,AP$5,$AM$2,$AM$2),"#N/A N/A")</f>
        <v>0.123</v>
      </c>
      <c r="AQ5394" s="88" t="str">
        <f>IF(V5394&gt;0,_xll.BDH($A5394,AQ$5,$AM$2,$AM$2),"#N/A N/A")</f>
        <v>#N/A N/A</v>
      </c>
      <c r="AR5394" s="88">
        <f>IF(V5394&gt;0,_xll.BDH($A5394,AR$5,$AM$2,$AM$2),"#N/A N/A")</f>
        <v>10000</v>
      </c>
    </row>
    <row r="5395" spans="1:44" ht="15" x14ac:dyDescent="0.25">
      <c r="A5395" s="99" t="s">
        <v>5484</v>
      </c>
      <c r="B5395" s="99" t="s">
        <v>216</v>
      </c>
      <c r="C5395" s="108" t="s">
        <v>11060</v>
      </c>
      <c r="D5395" s="108" t="s">
        <v>5777</v>
      </c>
      <c r="E5395" s="108" t="s">
        <v>40</v>
      </c>
      <c r="F5395" s="100" t="str">
        <f>VLOOKUP(E5395,Issuer!A:B,2,FALSE)</f>
        <v>BI</v>
      </c>
      <c r="G5395" s="108" t="s">
        <v>7189</v>
      </c>
      <c r="H5395" s="108" t="s">
        <v>5682</v>
      </c>
      <c r="I5395" s="109">
        <v>42485</v>
      </c>
      <c r="J5395" s="109">
        <v>42486</v>
      </c>
      <c r="K5395" s="109">
        <v>42692</v>
      </c>
      <c r="L5395" s="109">
        <v>42688</v>
      </c>
      <c r="M5395" s="108"/>
      <c r="N5395" s="110"/>
      <c r="O5395" s="111"/>
      <c r="P5395" s="99"/>
      <c r="Q5395" s="110">
        <v>0.191</v>
      </c>
      <c r="R5395" s="110">
        <v>-1.2E-2</v>
      </c>
      <c r="S5395" s="110">
        <v>-5.9113300000000004</v>
      </c>
      <c r="T5395" s="112">
        <v>0</v>
      </c>
      <c r="U5395" s="112"/>
      <c r="V5395" s="104">
        <v>0</v>
      </c>
      <c r="W5395" s="112">
        <v>100000</v>
      </c>
      <c r="X5395" s="112">
        <v>2000</v>
      </c>
      <c r="Y5395" s="112">
        <v>98</v>
      </c>
      <c r="Z5395" s="112"/>
      <c r="AA5395" s="110">
        <v>0.1</v>
      </c>
      <c r="AB5395" s="99"/>
      <c r="AC5395" s="100">
        <v>0.21120120000000001</v>
      </c>
      <c r="AD5395" s="100">
        <v>1.638738E-2</v>
      </c>
      <c r="AE5395" s="100">
        <v>1.7036200000000001E-2</v>
      </c>
      <c r="AF5395" s="100">
        <v>1.1703779999999999E-3</v>
      </c>
      <c r="AG5395" s="100">
        <v>29.789159999999999</v>
      </c>
      <c r="AH5395" s="105"/>
      <c r="AI5395" s="100">
        <v>82.9</v>
      </c>
      <c r="AJ5395" s="100">
        <v>-0.53989200000000004</v>
      </c>
      <c r="AK5395" s="100">
        <v>-0.45</v>
      </c>
      <c r="AM5395" s="96">
        <v>42509</v>
      </c>
      <c r="AN5395" s="88">
        <f>_xll.BDH($A5395,AN$5,$AM$2,$AM$2)</f>
        <v>150</v>
      </c>
      <c r="AO5395" s="88" t="str">
        <f>IF(V5395&gt;0,_xll.BDH($A5395,AO$5,$AM$2,$AM$2),"#N/A N/A")</f>
        <v>#N/A N/A</v>
      </c>
      <c r="AP5395" s="88" t="str">
        <f>IF(V5395&gt;0,_xll.BDH($A5395,AP$5,$AM$2,$AM$2),"#N/A N/A")</f>
        <v>#N/A N/A</v>
      </c>
      <c r="AQ5395" s="88" t="str">
        <f>IF(V5395&gt;0,_xll.BDH($A5395,AQ$5,$AM$2,$AM$2),"#N/A N/A")</f>
        <v>#N/A N/A</v>
      </c>
      <c r="AR5395" s="88" t="str">
        <f>IF(V5395&gt;0,_xll.BDH($A5395,AR$5,$AM$2,$AM$2),"#N/A N/A")</f>
        <v>#N/A N/A</v>
      </c>
    </row>
    <row r="5396" spans="1:44" ht="15" x14ac:dyDescent="0.25">
      <c r="A5396" s="99" t="s">
        <v>5485</v>
      </c>
      <c r="B5396" s="99" t="s">
        <v>154</v>
      </c>
      <c r="C5396" s="108" t="s">
        <v>11061</v>
      </c>
      <c r="D5396" s="108" t="s">
        <v>5705</v>
      </c>
      <c r="E5396" s="108" t="s">
        <v>40</v>
      </c>
      <c r="F5396" s="100" t="str">
        <f>VLOOKUP(E5396,Issuer!A:B,2,FALSE)</f>
        <v>BI</v>
      </c>
      <c r="G5396" s="108" t="s">
        <v>7189</v>
      </c>
      <c r="H5396" s="108" t="s">
        <v>5682</v>
      </c>
      <c r="I5396" s="109">
        <v>42485</v>
      </c>
      <c r="J5396" s="109">
        <v>42486</v>
      </c>
      <c r="K5396" s="109">
        <v>42733</v>
      </c>
      <c r="L5396" s="109">
        <v>42725</v>
      </c>
      <c r="M5396" s="108"/>
      <c r="N5396" s="110"/>
      <c r="O5396" s="111"/>
      <c r="P5396" s="99"/>
      <c r="Q5396" s="110">
        <v>5.8999999999999997E-2</v>
      </c>
      <c r="R5396" s="110">
        <v>-3.0000000000000001E-3</v>
      </c>
      <c r="S5396" s="110">
        <v>-4.8387099999999998</v>
      </c>
      <c r="T5396" s="112">
        <v>0</v>
      </c>
      <c r="U5396" s="112"/>
      <c r="V5396" s="104">
        <v>0</v>
      </c>
      <c r="W5396" s="112">
        <v>100000</v>
      </c>
      <c r="X5396" s="112">
        <v>10000</v>
      </c>
      <c r="Y5396" s="112">
        <v>9600</v>
      </c>
      <c r="Z5396" s="112"/>
      <c r="AA5396" s="110">
        <v>2.5000000000000001E-4</v>
      </c>
      <c r="AB5396" s="99"/>
      <c r="AC5396" s="100">
        <v>0.2299493</v>
      </c>
      <c r="AD5396" s="100">
        <v>1.527713E-4</v>
      </c>
      <c r="AE5396" s="100">
        <v>4.8578859999999996E-3</v>
      </c>
      <c r="AF5396" s="100">
        <v>2.340791E-4</v>
      </c>
      <c r="AG5396" s="100">
        <v>30.17774</v>
      </c>
      <c r="AH5396" s="105"/>
      <c r="AI5396" s="100">
        <v>8243.2000000000007</v>
      </c>
      <c r="AJ5396" s="100">
        <v>-0.69642130000000002</v>
      </c>
      <c r="AK5396" s="100">
        <v>-57.81</v>
      </c>
      <c r="AM5396" s="96">
        <v>42509</v>
      </c>
      <c r="AN5396" s="88">
        <f>_xll.BDH($A5396,AN$5,$AM$2,$AM$2)</f>
        <v>0</v>
      </c>
      <c r="AO5396" s="88" t="str">
        <f>IF(V5396&gt;0,_xll.BDH($A5396,AO$5,$AM$2,$AM$2),"#N/A N/A")</f>
        <v>#N/A N/A</v>
      </c>
      <c r="AP5396" s="88" t="str">
        <f>IF(V5396&gt;0,_xll.BDH($A5396,AP$5,$AM$2,$AM$2),"#N/A N/A")</f>
        <v>#N/A N/A</v>
      </c>
      <c r="AQ5396" s="88" t="str">
        <f>IF(V5396&gt;0,_xll.BDH($A5396,AQ$5,$AM$2,$AM$2),"#N/A N/A")</f>
        <v>#N/A N/A</v>
      </c>
      <c r="AR5396" s="88" t="str">
        <f>IF(V5396&gt;0,_xll.BDH($A5396,AR$5,$AM$2,$AM$2),"#N/A N/A")</f>
        <v>#N/A N/A</v>
      </c>
    </row>
    <row r="5397" spans="1:44" ht="15" x14ac:dyDescent="0.25">
      <c r="A5397" s="99" t="s">
        <v>5486</v>
      </c>
      <c r="B5397" s="99" t="s">
        <v>154</v>
      </c>
      <c r="C5397" s="108" t="s">
        <v>11062</v>
      </c>
      <c r="D5397" s="108" t="s">
        <v>5705</v>
      </c>
      <c r="E5397" s="108" t="s">
        <v>40</v>
      </c>
      <c r="F5397" s="100" t="str">
        <f>VLOOKUP(E5397,Issuer!A:B,2,FALSE)</f>
        <v>BI</v>
      </c>
      <c r="G5397" s="108" t="s">
        <v>7189</v>
      </c>
      <c r="H5397" s="108" t="s">
        <v>5706</v>
      </c>
      <c r="I5397" s="109">
        <v>42485</v>
      </c>
      <c r="J5397" s="109">
        <v>42486</v>
      </c>
      <c r="K5397" s="109">
        <v>42733</v>
      </c>
      <c r="L5397" s="109">
        <v>42725</v>
      </c>
      <c r="M5397" s="108"/>
      <c r="N5397" s="110"/>
      <c r="O5397" s="111"/>
      <c r="P5397" s="99"/>
      <c r="Q5397" s="110"/>
      <c r="R5397" s="110"/>
      <c r="S5397" s="110"/>
      <c r="T5397" s="112">
        <v>0</v>
      </c>
      <c r="U5397" s="112"/>
      <c r="V5397" s="104">
        <v>0</v>
      </c>
      <c r="W5397" s="112">
        <v>100000</v>
      </c>
      <c r="X5397" s="112">
        <v>10000</v>
      </c>
      <c r="Y5397" s="112">
        <v>9000</v>
      </c>
      <c r="Z5397" s="112"/>
      <c r="AA5397" s="110">
        <v>2.5000000000000001E-4</v>
      </c>
      <c r="AB5397" s="99"/>
      <c r="AC5397" s="100">
        <v>-0.62538459999999996</v>
      </c>
      <c r="AD5397" s="100">
        <v>1.7107409999999999E-4</v>
      </c>
      <c r="AE5397" s="100">
        <v>5.7250599999999997E-3</v>
      </c>
      <c r="AF5397" s="100"/>
      <c r="AG5397" s="100">
        <v>31.97692</v>
      </c>
      <c r="AH5397" s="105"/>
      <c r="AI5397" s="100">
        <v>8243.2000000000007</v>
      </c>
      <c r="AJ5397" s="100">
        <v>-0.69642130000000002</v>
      </c>
      <c r="AK5397" s="100">
        <v>-57.81</v>
      </c>
      <c r="AM5397" s="96">
        <v>42509</v>
      </c>
      <c r="AN5397" s="88">
        <f>_xll.BDH($A5397,AN$5,$AM$2,$AM$2)</f>
        <v>0</v>
      </c>
      <c r="AO5397" s="88" t="str">
        <f>IF(V5397&gt;0,_xll.BDH($A5397,AO$5,$AM$2,$AM$2),"#N/A N/A")</f>
        <v>#N/A N/A</v>
      </c>
      <c r="AP5397" s="88" t="str">
        <f>IF(V5397&gt;0,_xll.BDH($A5397,AP$5,$AM$2,$AM$2),"#N/A N/A")</f>
        <v>#N/A N/A</v>
      </c>
      <c r="AQ5397" s="88" t="str">
        <f>IF(V5397&gt;0,_xll.BDH($A5397,AQ$5,$AM$2,$AM$2),"#N/A N/A")</f>
        <v>#N/A N/A</v>
      </c>
      <c r="AR5397" s="88" t="str">
        <f>IF(V5397&gt;0,_xll.BDH($A5397,AR$5,$AM$2,$AM$2),"#N/A N/A")</f>
        <v>#N/A N/A</v>
      </c>
    </row>
    <row r="5398" spans="1:44" ht="15" x14ac:dyDescent="0.25">
      <c r="A5398" s="99" t="s">
        <v>5487</v>
      </c>
      <c r="B5398" s="99" t="s">
        <v>237</v>
      </c>
      <c r="C5398" s="108" t="s">
        <v>11064</v>
      </c>
      <c r="D5398" s="108" t="s">
        <v>5815</v>
      </c>
      <c r="E5398" s="108" t="s">
        <v>118</v>
      </c>
      <c r="F5398" s="100" t="str">
        <f>VLOOKUP(E5398,Issuer!A:B,2,FALSE)</f>
        <v>HT</v>
      </c>
      <c r="G5398" s="108" t="s">
        <v>118</v>
      </c>
      <c r="H5398" s="108" t="s">
        <v>5682</v>
      </c>
      <c r="I5398" s="109">
        <v>42485</v>
      </c>
      <c r="J5398" s="109">
        <v>42486</v>
      </c>
      <c r="K5398" s="109">
        <v>42643</v>
      </c>
      <c r="L5398" s="109">
        <v>42639</v>
      </c>
      <c r="M5398" s="108"/>
      <c r="N5398" s="110"/>
      <c r="O5398" s="111"/>
      <c r="P5398" s="99"/>
      <c r="Q5398" s="110">
        <v>0.159</v>
      </c>
      <c r="R5398" s="110">
        <v>4.2000000000000003E-2</v>
      </c>
      <c r="S5398" s="110">
        <v>35.897440000000003</v>
      </c>
      <c r="T5398" s="112">
        <v>0</v>
      </c>
      <c r="U5398" s="112"/>
      <c r="V5398" s="104">
        <v>0</v>
      </c>
      <c r="W5398" s="112">
        <v>80000</v>
      </c>
      <c r="X5398" s="112">
        <v>4000</v>
      </c>
      <c r="Y5398" s="112">
        <v>53.5</v>
      </c>
      <c r="Z5398" s="112"/>
      <c r="AA5398" s="110">
        <v>0.1</v>
      </c>
      <c r="AB5398" s="99"/>
      <c r="AC5398" s="100">
        <v>0.31334889999999999</v>
      </c>
      <c r="AD5398" s="100">
        <v>4.0755439999999997E-2</v>
      </c>
      <c r="AE5398" s="100">
        <v>1.053516E-2</v>
      </c>
      <c r="AF5398" s="100">
        <v>9.5119750000000004E-4</v>
      </c>
      <c r="AG5398" s="100">
        <v>28.88082</v>
      </c>
      <c r="AH5398" s="105"/>
      <c r="AI5398" s="100">
        <v>49.25</v>
      </c>
      <c r="AJ5398" s="100">
        <v>1.546392</v>
      </c>
      <c r="AK5398" s="100">
        <v>0.75</v>
      </c>
      <c r="AM5398" s="96">
        <v>42509</v>
      </c>
      <c r="AN5398" s="88">
        <f>_xll.BDH($A5398,AN$5,$AM$2,$AM$2)</f>
        <v>0</v>
      </c>
      <c r="AO5398" s="88" t="str">
        <f>IF(V5398&gt;0,_xll.BDH($A5398,AO$5,$AM$2,$AM$2),"#N/A N/A")</f>
        <v>#N/A N/A</v>
      </c>
      <c r="AP5398" s="88" t="str">
        <f>IF(V5398&gt;0,_xll.BDH($A5398,AP$5,$AM$2,$AM$2),"#N/A N/A")</f>
        <v>#N/A N/A</v>
      </c>
      <c r="AQ5398" s="88" t="str">
        <f>IF(V5398&gt;0,_xll.BDH($A5398,AQ$5,$AM$2,$AM$2),"#N/A N/A")</f>
        <v>#N/A N/A</v>
      </c>
      <c r="AR5398" s="88" t="str">
        <f>IF(V5398&gt;0,_xll.BDH($A5398,AR$5,$AM$2,$AM$2),"#N/A N/A")</f>
        <v>#N/A N/A</v>
      </c>
    </row>
    <row r="5399" spans="1:44" ht="15" x14ac:dyDescent="0.25">
      <c r="A5399" s="99" t="s">
        <v>5488</v>
      </c>
      <c r="B5399" s="99" t="s">
        <v>2130</v>
      </c>
      <c r="C5399" s="108" t="s">
        <v>11063</v>
      </c>
      <c r="D5399" s="108" t="s">
        <v>7706</v>
      </c>
      <c r="E5399" s="108" t="s">
        <v>118</v>
      </c>
      <c r="F5399" s="100" t="str">
        <f>VLOOKUP(E5399,Issuer!A:B,2,FALSE)</f>
        <v>HT</v>
      </c>
      <c r="G5399" s="108" t="s">
        <v>118</v>
      </c>
      <c r="H5399" s="108" t="s">
        <v>5682</v>
      </c>
      <c r="I5399" s="109">
        <v>42485</v>
      </c>
      <c r="J5399" s="109">
        <v>42486</v>
      </c>
      <c r="K5399" s="109">
        <v>42886</v>
      </c>
      <c r="L5399" s="109">
        <v>42879</v>
      </c>
      <c r="M5399" s="108"/>
      <c r="N5399" s="110"/>
      <c r="O5399" s="111"/>
      <c r="P5399" s="99"/>
      <c r="Q5399" s="110">
        <v>0.17599999999999999</v>
      </c>
      <c r="R5399" s="110">
        <v>1.7000000000000001E-2</v>
      </c>
      <c r="S5399" s="110">
        <v>10.69182</v>
      </c>
      <c r="T5399" s="112">
        <v>159000</v>
      </c>
      <c r="U5399" s="112">
        <v>26784</v>
      </c>
      <c r="V5399" s="104">
        <v>2</v>
      </c>
      <c r="W5399" s="112">
        <v>40000</v>
      </c>
      <c r="X5399" s="112">
        <v>1000</v>
      </c>
      <c r="Y5399" s="112">
        <v>1.28</v>
      </c>
      <c r="Z5399" s="112"/>
      <c r="AA5399" s="110">
        <v>1</v>
      </c>
      <c r="AB5399" s="99"/>
      <c r="AC5399" s="100">
        <v>0.46070929999999999</v>
      </c>
      <c r="AD5399" s="100">
        <v>0.51172379999999995</v>
      </c>
      <c r="AE5399" s="100">
        <v>3.6071110000000001E-3</v>
      </c>
      <c r="AF5399" s="100">
        <v>3.3063990000000001E-4</v>
      </c>
      <c r="AG5399" s="100">
        <v>78.887460000000004</v>
      </c>
      <c r="AH5399" s="105"/>
      <c r="AI5399" s="100">
        <v>0.93</v>
      </c>
      <c r="AJ5399" s="100">
        <v>4.4943819999999999</v>
      </c>
      <c r="AK5399" s="100">
        <v>0.04</v>
      </c>
      <c r="AM5399" s="96">
        <v>42509</v>
      </c>
      <c r="AN5399" s="88">
        <f>_xll.BDH($A5399,AN$5,$AM$2,$AM$2)</f>
        <v>697</v>
      </c>
      <c r="AO5399" s="88">
        <f>IF(V5399&gt;0,_xll.BDH($A5399,AO$5,$AM$2,$AM$2),"#N/A N/A")</f>
        <v>0.17599999999999999</v>
      </c>
      <c r="AP5399" s="88">
        <f>IF(V5399&gt;0,_xll.BDH($A5399,AP$5,$AM$2,$AM$2),"#N/A N/A")</f>
        <v>0.16400000000000001</v>
      </c>
      <c r="AQ5399" s="88">
        <f>IF(V5399&gt;0,_xll.BDH($A5399,AQ$5,$AM$2,$AM$2),"#N/A N/A")</f>
        <v>59000</v>
      </c>
      <c r="AR5399" s="88">
        <f>IF(V5399&gt;0,_xll.BDH($A5399,AR$5,$AM$2,$AM$2),"#N/A N/A")</f>
        <v>100000</v>
      </c>
    </row>
    <row r="5400" spans="1:44" ht="15" x14ac:dyDescent="0.25">
      <c r="A5400" s="99" t="s">
        <v>5489</v>
      </c>
      <c r="B5400" s="99" t="s">
        <v>399</v>
      </c>
      <c r="C5400" s="108" t="s">
        <v>11066</v>
      </c>
      <c r="D5400" s="108" t="s">
        <v>5977</v>
      </c>
      <c r="E5400" s="108" t="s">
        <v>118</v>
      </c>
      <c r="F5400" s="100" t="str">
        <f>VLOOKUP(E5400,Issuer!A:B,2,FALSE)</f>
        <v>HT</v>
      </c>
      <c r="G5400" s="108" t="s">
        <v>118</v>
      </c>
      <c r="H5400" s="108" t="s">
        <v>5682</v>
      </c>
      <c r="I5400" s="109">
        <v>42485</v>
      </c>
      <c r="J5400" s="109">
        <v>42486</v>
      </c>
      <c r="K5400" s="109">
        <v>43068</v>
      </c>
      <c r="L5400" s="109">
        <v>43062</v>
      </c>
      <c r="M5400" s="108"/>
      <c r="N5400" s="110"/>
      <c r="O5400" s="111"/>
      <c r="P5400" s="99"/>
      <c r="Q5400" s="110">
        <v>0.105</v>
      </c>
      <c r="R5400" s="110">
        <v>-8.0000000000000002E-3</v>
      </c>
      <c r="S5400" s="110">
        <v>-7.0796460000000003</v>
      </c>
      <c r="T5400" s="112">
        <v>0</v>
      </c>
      <c r="U5400" s="112"/>
      <c r="V5400" s="104">
        <v>0</v>
      </c>
      <c r="W5400" s="112">
        <v>80000</v>
      </c>
      <c r="X5400" s="112">
        <v>20000</v>
      </c>
      <c r="Y5400" s="112">
        <v>10.02</v>
      </c>
      <c r="Z5400" s="112"/>
      <c r="AA5400" s="110">
        <v>0.1</v>
      </c>
      <c r="AB5400" s="99"/>
      <c r="AC5400" s="100">
        <v>0.4191144</v>
      </c>
      <c r="AD5400" s="100">
        <v>8.3929760000000006E-2</v>
      </c>
      <c r="AE5400" s="100">
        <v>3.8868879999999998E-3</v>
      </c>
      <c r="AF5400" s="100">
        <v>1.2240459999999999E-4</v>
      </c>
      <c r="AG5400" s="100">
        <v>43.217849999999999</v>
      </c>
      <c r="AH5400" s="105"/>
      <c r="AI5400" s="100">
        <v>8.36</v>
      </c>
      <c r="AJ5400" s="100">
        <v>-1.877934</v>
      </c>
      <c r="AK5400" s="100">
        <v>-0.16</v>
      </c>
      <c r="AM5400" s="96">
        <v>42509</v>
      </c>
      <c r="AN5400" s="88">
        <f>_xll.BDH($A5400,AN$5,$AM$2,$AM$2)</f>
        <v>0</v>
      </c>
      <c r="AO5400" s="88" t="str">
        <f>IF(V5400&gt;0,_xll.BDH($A5400,AO$5,$AM$2,$AM$2),"#N/A N/A")</f>
        <v>#N/A N/A</v>
      </c>
      <c r="AP5400" s="88" t="str">
        <f>IF(V5400&gt;0,_xll.BDH($A5400,AP$5,$AM$2,$AM$2),"#N/A N/A")</f>
        <v>#N/A N/A</v>
      </c>
      <c r="AQ5400" s="88" t="str">
        <f>IF(V5400&gt;0,_xll.BDH($A5400,AQ$5,$AM$2,$AM$2),"#N/A N/A")</f>
        <v>#N/A N/A</v>
      </c>
      <c r="AR5400" s="88" t="str">
        <f>IF(V5400&gt;0,_xll.BDH($A5400,AR$5,$AM$2,$AM$2),"#N/A N/A")</f>
        <v>#N/A N/A</v>
      </c>
    </row>
    <row r="5401" spans="1:44" ht="15" x14ac:dyDescent="0.25">
      <c r="A5401" s="99" t="s">
        <v>5490</v>
      </c>
      <c r="B5401" s="99" t="s">
        <v>135</v>
      </c>
      <c r="C5401" s="108" t="s">
        <v>11065</v>
      </c>
      <c r="D5401" s="108" t="s">
        <v>5685</v>
      </c>
      <c r="E5401" s="108" t="s">
        <v>39</v>
      </c>
      <c r="F5401" s="100" t="str">
        <f>VLOOKUP(E5401,Issuer!A:B,2,FALSE)</f>
        <v>GS</v>
      </c>
      <c r="G5401" s="108" t="s">
        <v>5826</v>
      </c>
      <c r="H5401" s="108" t="s">
        <v>5706</v>
      </c>
      <c r="I5401" s="109">
        <v>42485</v>
      </c>
      <c r="J5401" s="109">
        <v>42486</v>
      </c>
      <c r="K5401" s="109">
        <v>42642</v>
      </c>
      <c r="L5401" s="109">
        <v>42636</v>
      </c>
      <c r="M5401" s="108"/>
      <c r="N5401" s="110"/>
      <c r="O5401" s="111"/>
      <c r="P5401" s="99"/>
      <c r="Q5401" s="110"/>
      <c r="R5401" s="110"/>
      <c r="S5401" s="110"/>
      <c r="T5401" s="112">
        <v>0</v>
      </c>
      <c r="U5401" s="112"/>
      <c r="V5401" s="104">
        <v>0</v>
      </c>
      <c r="W5401" s="112">
        <v>200000</v>
      </c>
      <c r="X5401" s="112">
        <v>10000</v>
      </c>
      <c r="Y5401" s="112">
        <v>20600</v>
      </c>
      <c r="Z5401" s="112"/>
      <c r="AA5401" s="110">
        <v>1.4285710000000001E-4</v>
      </c>
      <c r="AB5401" s="99"/>
      <c r="AC5401" s="100">
        <v>-0.65471860000000004</v>
      </c>
      <c r="AD5401" s="100">
        <v>1.3052699999999999E-4</v>
      </c>
      <c r="AE5401" s="100">
        <v>6.0115359999999996E-3</v>
      </c>
      <c r="AF5401" s="100"/>
      <c r="AG5401" s="100">
        <v>22.686409999999999</v>
      </c>
      <c r="AH5401" s="105"/>
      <c r="AI5401" s="100">
        <v>19694.330000000002</v>
      </c>
      <c r="AJ5401" s="100">
        <v>-0.6661821</v>
      </c>
      <c r="AK5401" s="100">
        <v>-132.08000000000001</v>
      </c>
      <c r="AM5401" s="96">
        <v>42509</v>
      </c>
      <c r="AN5401" s="88">
        <f>_xll.BDH($A5401,AN$5,$AM$2,$AM$2)</f>
        <v>0</v>
      </c>
      <c r="AO5401" s="88" t="str">
        <f>IF(V5401&gt;0,_xll.BDH($A5401,AO$5,$AM$2,$AM$2),"#N/A N/A")</f>
        <v>#N/A N/A</v>
      </c>
      <c r="AP5401" s="88" t="str">
        <f>IF(V5401&gt;0,_xll.BDH($A5401,AP$5,$AM$2,$AM$2),"#N/A N/A")</f>
        <v>#N/A N/A</v>
      </c>
      <c r="AQ5401" s="88" t="str">
        <f>IF(V5401&gt;0,_xll.BDH($A5401,AQ$5,$AM$2,$AM$2),"#N/A N/A")</f>
        <v>#N/A N/A</v>
      </c>
      <c r="AR5401" s="88" t="str">
        <f>IF(V5401&gt;0,_xll.BDH($A5401,AR$5,$AM$2,$AM$2),"#N/A N/A")</f>
        <v>#N/A N/A</v>
      </c>
    </row>
    <row r="5402" spans="1:44" ht="15" x14ac:dyDescent="0.25">
      <c r="A5402" s="99" t="s">
        <v>5491</v>
      </c>
      <c r="B5402" s="99" t="s">
        <v>135</v>
      </c>
      <c r="C5402" s="108" t="s">
        <v>11067</v>
      </c>
      <c r="D5402" s="108" t="s">
        <v>5685</v>
      </c>
      <c r="E5402" s="108" t="s">
        <v>39</v>
      </c>
      <c r="F5402" s="100" t="str">
        <f>VLOOKUP(E5402,Issuer!A:B,2,FALSE)</f>
        <v>GS</v>
      </c>
      <c r="G5402" s="108" t="s">
        <v>5826</v>
      </c>
      <c r="H5402" s="108" t="s">
        <v>5706</v>
      </c>
      <c r="I5402" s="109">
        <v>42485</v>
      </c>
      <c r="J5402" s="109">
        <v>42486</v>
      </c>
      <c r="K5402" s="109">
        <v>42579</v>
      </c>
      <c r="L5402" s="109">
        <v>42573</v>
      </c>
      <c r="M5402" s="108"/>
      <c r="N5402" s="110"/>
      <c r="O5402" s="111"/>
      <c r="P5402" s="99"/>
      <c r="Q5402" s="110">
        <v>0.28499999999999998</v>
      </c>
      <c r="R5402" s="110">
        <v>0.01</v>
      </c>
      <c r="S5402" s="110">
        <v>3.6363639999999999</v>
      </c>
      <c r="T5402" s="112">
        <v>0</v>
      </c>
      <c r="U5402" s="112"/>
      <c r="V5402" s="104">
        <v>0</v>
      </c>
      <c r="W5402" s="112">
        <v>200000</v>
      </c>
      <c r="X5402" s="112">
        <v>10000</v>
      </c>
      <c r="Y5402" s="112">
        <v>21500</v>
      </c>
      <c r="Z5402" s="112"/>
      <c r="AA5402" s="110">
        <v>1.25E-4</v>
      </c>
      <c r="AB5402" s="99"/>
      <c r="AC5402" s="100">
        <v>-0.8397772</v>
      </c>
      <c r="AD5402" s="100">
        <v>1.194172E-4</v>
      </c>
      <c r="AE5402" s="100">
        <v>2.4815700000000002E-3</v>
      </c>
      <c r="AF5402" s="100">
        <v>8.939738E-4</v>
      </c>
      <c r="AG5402" s="100">
        <v>21.75619</v>
      </c>
      <c r="AH5402" s="105"/>
      <c r="AI5402" s="100">
        <v>19694.330000000002</v>
      </c>
      <c r="AJ5402" s="100">
        <v>-0.6661821</v>
      </c>
      <c r="AK5402" s="100">
        <v>-132.08000000000001</v>
      </c>
      <c r="AM5402" s="96">
        <v>42509</v>
      </c>
      <c r="AN5402" s="88">
        <f>_xll.BDH($A5402,AN$5,$AM$2,$AM$2)</f>
        <v>0</v>
      </c>
      <c r="AO5402" s="88" t="str">
        <f>IF(V5402&gt;0,_xll.BDH($A5402,AO$5,$AM$2,$AM$2),"#N/A N/A")</f>
        <v>#N/A N/A</v>
      </c>
      <c r="AP5402" s="88" t="str">
        <f>IF(V5402&gt;0,_xll.BDH($A5402,AP$5,$AM$2,$AM$2),"#N/A N/A")</f>
        <v>#N/A N/A</v>
      </c>
      <c r="AQ5402" s="88" t="str">
        <f>IF(V5402&gt;0,_xll.BDH($A5402,AQ$5,$AM$2,$AM$2),"#N/A N/A")</f>
        <v>#N/A N/A</v>
      </c>
      <c r="AR5402" s="88" t="str">
        <f>IF(V5402&gt;0,_xll.BDH($A5402,AR$5,$AM$2,$AM$2),"#N/A N/A")</f>
        <v>#N/A N/A</v>
      </c>
    </row>
    <row r="5403" spans="1:44" ht="15" x14ac:dyDescent="0.25">
      <c r="A5403" s="99" t="s">
        <v>5492</v>
      </c>
      <c r="B5403" s="99" t="s">
        <v>135</v>
      </c>
      <c r="C5403" s="108" t="s">
        <v>11068</v>
      </c>
      <c r="D5403" s="108" t="s">
        <v>5685</v>
      </c>
      <c r="E5403" s="108" t="s">
        <v>39</v>
      </c>
      <c r="F5403" s="100" t="str">
        <f>VLOOKUP(E5403,Issuer!A:B,2,FALSE)</f>
        <v>GS</v>
      </c>
      <c r="G5403" s="108" t="s">
        <v>5826</v>
      </c>
      <c r="H5403" s="108" t="s">
        <v>5706</v>
      </c>
      <c r="I5403" s="109">
        <v>42485</v>
      </c>
      <c r="J5403" s="109">
        <v>42486</v>
      </c>
      <c r="K5403" s="109">
        <v>42612</v>
      </c>
      <c r="L5403" s="109">
        <v>42606</v>
      </c>
      <c r="M5403" s="108"/>
      <c r="N5403" s="110"/>
      <c r="O5403" s="111"/>
      <c r="P5403" s="99"/>
      <c r="Q5403" s="110">
        <v>0.28999999999999998</v>
      </c>
      <c r="R5403" s="110">
        <v>0.01</v>
      </c>
      <c r="S5403" s="110">
        <v>3.5714290000000002</v>
      </c>
      <c r="T5403" s="112">
        <v>0</v>
      </c>
      <c r="U5403" s="112"/>
      <c r="V5403" s="104">
        <v>0</v>
      </c>
      <c r="W5403" s="112">
        <v>200000</v>
      </c>
      <c r="X5403" s="112">
        <v>10000</v>
      </c>
      <c r="Y5403" s="112">
        <v>21000</v>
      </c>
      <c r="Z5403" s="112"/>
      <c r="AA5403" s="110">
        <v>1.4285710000000001E-4</v>
      </c>
      <c r="AB5403" s="99"/>
      <c r="AC5403" s="100">
        <v>-0.7349909</v>
      </c>
      <c r="AD5403" s="100">
        <v>1.3588620000000001E-4</v>
      </c>
      <c r="AE5403" s="100">
        <v>4.6943080000000003E-3</v>
      </c>
      <c r="AF5403" s="100">
        <v>9.1571839999999996E-4</v>
      </c>
      <c r="AG5403" s="100">
        <v>21.834769999999999</v>
      </c>
      <c r="AH5403" s="105"/>
      <c r="AI5403" s="100">
        <v>19694.330000000002</v>
      </c>
      <c r="AJ5403" s="100">
        <v>-0.6661821</v>
      </c>
      <c r="AK5403" s="100">
        <v>-132.08000000000001</v>
      </c>
      <c r="AM5403" s="96">
        <v>42509</v>
      </c>
      <c r="AN5403" s="88">
        <f>_xll.BDH($A5403,AN$5,$AM$2,$AM$2)</f>
        <v>0</v>
      </c>
      <c r="AO5403" s="88" t="str">
        <f>IF(V5403&gt;0,_xll.BDH($A5403,AO$5,$AM$2,$AM$2),"#N/A N/A")</f>
        <v>#N/A N/A</v>
      </c>
      <c r="AP5403" s="88" t="str">
        <f>IF(V5403&gt;0,_xll.BDH($A5403,AP$5,$AM$2,$AM$2),"#N/A N/A")</f>
        <v>#N/A N/A</v>
      </c>
      <c r="AQ5403" s="88" t="str">
        <f>IF(V5403&gt;0,_xll.BDH($A5403,AQ$5,$AM$2,$AM$2),"#N/A N/A")</f>
        <v>#N/A N/A</v>
      </c>
      <c r="AR5403" s="88" t="str">
        <f>IF(V5403&gt;0,_xll.BDH($A5403,AR$5,$AM$2,$AM$2),"#N/A N/A")</f>
        <v>#N/A N/A</v>
      </c>
    </row>
    <row r="5404" spans="1:44" ht="15" x14ac:dyDescent="0.25">
      <c r="A5404" s="99" t="s">
        <v>5493</v>
      </c>
      <c r="B5404" s="99" t="s">
        <v>319</v>
      </c>
      <c r="C5404" s="108" t="s">
        <v>11069</v>
      </c>
      <c r="D5404" s="108" t="s">
        <v>5889</v>
      </c>
      <c r="E5404" s="108" t="s">
        <v>37</v>
      </c>
      <c r="F5404" s="100" t="str">
        <f>VLOOKUP(E5404,Issuer!A:B,2,FALSE)</f>
        <v>UB</v>
      </c>
      <c r="G5404" s="108" t="s">
        <v>5732</v>
      </c>
      <c r="H5404" s="108" t="s">
        <v>5682</v>
      </c>
      <c r="I5404" s="109">
        <v>42485</v>
      </c>
      <c r="J5404" s="109">
        <v>42486</v>
      </c>
      <c r="K5404" s="109">
        <v>43090</v>
      </c>
      <c r="L5404" s="109">
        <v>43084</v>
      </c>
      <c r="M5404" s="108"/>
      <c r="N5404" s="110"/>
      <c r="O5404" s="111"/>
      <c r="P5404" s="99"/>
      <c r="Q5404" s="110"/>
      <c r="R5404" s="110"/>
      <c r="S5404" s="110"/>
      <c r="T5404" s="112">
        <v>0</v>
      </c>
      <c r="U5404" s="112"/>
      <c r="V5404" s="104">
        <v>0</v>
      </c>
      <c r="W5404" s="112">
        <v>200000</v>
      </c>
      <c r="X5404" s="112">
        <v>5000</v>
      </c>
      <c r="Y5404" s="112">
        <v>22.93</v>
      </c>
      <c r="Z5404" s="112"/>
      <c r="AA5404" s="110">
        <v>0.1</v>
      </c>
      <c r="AB5404" s="99"/>
      <c r="AC5404" s="100">
        <v>0.303512</v>
      </c>
      <c r="AD5404" s="100">
        <v>5.308906E-2</v>
      </c>
      <c r="AE5404" s="100">
        <v>8.5122329999999993E-3</v>
      </c>
      <c r="AF5404" s="100"/>
      <c r="AG5404" s="100">
        <v>25.315729999999999</v>
      </c>
      <c r="AH5404" s="105"/>
      <c r="AI5404" s="100">
        <v>19.88</v>
      </c>
      <c r="AJ5404" s="100">
        <v>-0.40080159999999998</v>
      </c>
      <c r="AK5404" s="100">
        <v>-0.08</v>
      </c>
      <c r="AM5404" s="96">
        <v>42509</v>
      </c>
      <c r="AN5404" s="88">
        <f>_xll.BDH($A5404,AN$5,$AM$2,$AM$2)</f>
        <v>0</v>
      </c>
      <c r="AO5404" s="88" t="str">
        <f>IF(V5404&gt;0,_xll.BDH($A5404,AO$5,$AM$2,$AM$2),"#N/A N/A")</f>
        <v>#N/A N/A</v>
      </c>
      <c r="AP5404" s="88" t="str">
        <f>IF(V5404&gt;0,_xll.BDH($A5404,AP$5,$AM$2,$AM$2),"#N/A N/A")</f>
        <v>#N/A N/A</v>
      </c>
      <c r="AQ5404" s="88" t="str">
        <f>IF(V5404&gt;0,_xll.BDH($A5404,AQ$5,$AM$2,$AM$2),"#N/A N/A")</f>
        <v>#N/A N/A</v>
      </c>
      <c r="AR5404" s="88" t="str">
        <f>IF(V5404&gt;0,_xll.BDH($A5404,AR$5,$AM$2,$AM$2),"#N/A N/A")</f>
        <v>#N/A N/A</v>
      </c>
    </row>
    <row r="5405" spans="1:44" ht="15" x14ac:dyDescent="0.25">
      <c r="A5405" s="99" t="s">
        <v>5494</v>
      </c>
      <c r="B5405" s="99" t="s">
        <v>216</v>
      </c>
      <c r="C5405" s="108" t="s">
        <v>11070</v>
      </c>
      <c r="D5405" s="108" t="s">
        <v>5777</v>
      </c>
      <c r="E5405" s="108" t="s">
        <v>37</v>
      </c>
      <c r="F5405" s="100" t="str">
        <f>VLOOKUP(E5405,Issuer!A:B,2,FALSE)</f>
        <v>UB</v>
      </c>
      <c r="G5405" s="108" t="s">
        <v>5732</v>
      </c>
      <c r="H5405" s="108" t="s">
        <v>5682</v>
      </c>
      <c r="I5405" s="109">
        <v>42485</v>
      </c>
      <c r="J5405" s="109">
        <v>42486</v>
      </c>
      <c r="K5405" s="109">
        <v>42668</v>
      </c>
      <c r="L5405" s="109">
        <v>42662</v>
      </c>
      <c r="M5405" s="108"/>
      <c r="N5405" s="110"/>
      <c r="O5405" s="111"/>
      <c r="P5405" s="99"/>
      <c r="Q5405" s="110">
        <v>0.11600000000000001</v>
      </c>
      <c r="R5405" s="110">
        <v>-1.0999999999999999E-2</v>
      </c>
      <c r="S5405" s="110">
        <v>-8.6614170000000001</v>
      </c>
      <c r="T5405" s="112">
        <v>0</v>
      </c>
      <c r="U5405" s="112"/>
      <c r="V5405" s="104">
        <v>0</v>
      </c>
      <c r="W5405" s="112">
        <v>50000</v>
      </c>
      <c r="X5405" s="112">
        <v>2000</v>
      </c>
      <c r="Y5405" s="112">
        <v>100.88</v>
      </c>
      <c r="Z5405" s="112"/>
      <c r="AA5405" s="110">
        <v>0.1</v>
      </c>
      <c r="AB5405" s="99"/>
      <c r="AC5405" s="100">
        <v>0.15035419999999999</v>
      </c>
      <c r="AD5405" s="100">
        <v>1.438791E-2</v>
      </c>
      <c r="AE5405" s="100">
        <v>1.2946040000000001E-2</v>
      </c>
      <c r="AF5405" s="100">
        <v>1.0098310000000001E-3</v>
      </c>
      <c r="AG5405" s="100">
        <v>29.447790000000001</v>
      </c>
      <c r="AH5405" s="105"/>
      <c r="AI5405" s="100">
        <v>82.9</v>
      </c>
      <c r="AJ5405" s="100">
        <v>-0.53989200000000004</v>
      </c>
      <c r="AK5405" s="100">
        <v>-0.45</v>
      </c>
      <c r="AM5405" s="96">
        <v>42509</v>
      </c>
      <c r="AN5405" s="88">
        <f>_xll.BDH($A5405,AN$5,$AM$2,$AM$2)</f>
        <v>0</v>
      </c>
      <c r="AO5405" s="88" t="str">
        <f>IF(V5405&gt;0,_xll.BDH($A5405,AO$5,$AM$2,$AM$2),"#N/A N/A")</f>
        <v>#N/A N/A</v>
      </c>
      <c r="AP5405" s="88" t="str">
        <f>IF(V5405&gt;0,_xll.BDH($A5405,AP$5,$AM$2,$AM$2),"#N/A N/A")</f>
        <v>#N/A N/A</v>
      </c>
      <c r="AQ5405" s="88" t="str">
        <f>IF(V5405&gt;0,_xll.BDH($A5405,AQ$5,$AM$2,$AM$2),"#N/A N/A")</f>
        <v>#N/A N/A</v>
      </c>
      <c r="AR5405" s="88" t="str">
        <f>IF(V5405&gt;0,_xll.BDH($A5405,AR$5,$AM$2,$AM$2),"#N/A N/A")</f>
        <v>#N/A N/A</v>
      </c>
    </row>
    <row r="5406" spans="1:44" ht="15" x14ac:dyDescent="0.25">
      <c r="A5406" s="99" t="s">
        <v>5495</v>
      </c>
      <c r="B5406" s="99" t="s">
        <v>1912</v>
      </c>
      <c r="C5406" s="108" t="s">
        <v>11071</v>
      </c>
      <c r="D5406" s="108" t="s">
        <v>7488</v>
      </c>
      <c r="E5406" s="108" t="s">
        <v>37</v>
      </c>
      <c r="F5406" s="100" t="str">
        <f>VLOOKUP(E5406,Issuer!A:B,2,FALSE)</f>
        <v>UB</v>
      </c>
      <c r="G5406" s="108" t="s">
        <v>5732</v>
      </c>
      <c r="H5406" s="108" t="s">
        <v>5682</v>
      </c>
      <c r="I5406" s="109">
        <v>42485</v>
      </c>
      <c r="J5406" s="109">
        <v>42486</v>
      </c>
      <c r="K5406" s="109">
        <v>42668</v>
      </c>
      <c r="L5406" s="109">
        <v>42662</v>
      </c>
      <c r="M5406" s="108"/>
      <c r="N5406" s="110"/>
      <c r="O5406" s="111"/>
      <c r="P5406" s="99"/>
      <c r="Q5406" s="110">
        <v>0.1</v>
      </c>
      <c r="R5406" s="110">
        <v>-5.0000000000000001E-3</v>
      </c>
      <c r="S5406" s="110">
        <v>-4.7619049999999996</v>
      </c>
      <c r="T5406" s="112">
        <v>0</v>
      </c>
      <c r="U5406" s="112"/>
      <c r="V5406" s="104">
        <v>0</v>
      </c>
      <c r="W5406" s="112">
        <v>40000</v>
      </c>
      <c r="X5406" s="112">
        <v>2000</v>
      </c>
      <c r="Y5406" s="112">
        <v>4.75</v>
      </c>
      <c r="Z5406" s="112"/>
      <c r="AA5406" s="110">
        <v>1</v>
      </c>
      <c r="AB5406" s="99"/>
      <c r="AC5406" s="100">
        <v>0.19408310000000001</v>
      </c>
      <c r="AD5406" s="100">
        <v>0.25878069999999997</v>
      </c>
      <c r="AE5406" s="100">
        <v>6.6629649999999999E-3</v>
      </c>
      <c r="AF5406" s="100">
        <v>7.8753090000000003E-4</v>
      </c>
      <c r="AG5406" s="100">
        <v>43.413359999999997</v>
      </c>
      <c r="AH5406" s="105"/>
      <c r="AI5406" s="100">
        <v>3.67</v>
      </c>
      <c r="AJ5406" s="100">
        <v>-0.27173910000000001</v>
      </c>
      <c r="AK5406" s="100">
        <v>-0.01</v>
      </c>
      <c r="AM5406" s="96">
        <v>42509</v>
      </c>
      <c r="AN5406" s="88">
        <f>_xll.BDH($A5406,AN$5,$AM$2,$AM$2)</f>
        <v>0</v>
      </c>
      <c r="AO5406" s="88" t="str">
        <f>IF(V5406&gt;0,_xll.BDH($A5406,AO$5,$AM$2,$AM$2),"#N/A N/A")</f>
        <v>#N/A N/A</v>
      </c>
      <c r="AP5406" s="88" t="str">
        <f>IF(V5406&gt;0,_xll.BDH($A5406,AP$5,$AM$2,$AM$2),"#N/A N/A")</f>
        <v>#N/A N/A</v>
      </c>
      <c r="AQ5406" s="88" t="str">
        <f>IF(V5406&gt;0,_xll.BDH($A5406,AQ$5,$AM$2,$AM$2),"#N/A N/A")</f>
        <v>#N/A N/A</v>
      </c>
      <c r="AR5406" s="88" t="str">
        <f>IF(V5406&gt;0,_xll.BDH($A5406,AR$5,$AM$2,$AM$2),"#N/A N/A")</f>
        <v>#N/A N/A</v>
      </c>
    </row>
    <row r="5407" spans="1:44" ht="15" x14ac:dyDescent="0.25">
      <c r="A5407" s="99" t="s">
        <v>5496</v>
      </c>
      <c r="B5407" s="99" t="s">
        <v>237</v>
      </c>
      <c r="C5407" s="108" t="s">
        <v>11073</v>
      </c>
      <c r="D5407" s="108" t="s">
        <v>5815</v>
      </c>
      <c r="E5407" s="108" t="s">
        <v>35</v>
      </c>
      <c r="F5407" s="100" t="str">
        <f>VLOOKUP(E5407,Issuer!A:B,2,FALSE)</f>
        <v>MB</v>
      </c>
      <c r="G5407" s="108" t="s">
        <v>5744</v>
      </c>
      <c r="H5407" s="108" t="s">
        <v>5682</v>
      </c>
      <c r="I5407" s="109">
        <v>42485</v>
      </c>
      <c r="J5407" s="109">
        <v>42486</v>
      </c>
      <c r="K5407" s="109">
        <v>42769</v>
      </c>
      <c r="L5407" s="109">
        <v>42761</v>
      </c>
      <c r="M5407" s="108"/>
      <c r="N5407" s="110"/>
      <c r="O5407" s="111"/>
      <c r="P5407" s="99"/>
      <c r="Q5407" s="110">
        <v>0.122</v>
      </c>
      <c r="R5407" s="110">
        <v>1.4999999999999999E-2</v>
      </c>
      <c r="S5407" s="110">
        <v>14.018689999999999</v>
      </c>
      <c r="T5407" s="112">
        <v>1440000</v>
      </c>
      <c r="U5407" s="112">
        <v>174120</v>
      </c>
      <c r="V5407" s="104">
        <v>10</v>
      </c>
      <c r="W5407" s="112">
        <v>40000</v>
      </c>
      <c r="X5407" s="112">
        <v>4000</v>
      </c>
      <c r="Y5407" s="112">
        <v>60</v>
      </c>
      <c r="Z5407" s="112"/>
      <c r="AA5407" s="110">
        <v>0.1</v>
      </c>
      <c r="AB5407" s="99"/>
      <c r="AC5407" s="100">
        <v>0.20176189999999999</v>
      </c>
      <c r="AD5407" s="100">
        <v>2.320649E-2</v>
      </c>
      <c r="AE5407" s="100">
        <v>1.171752E-2</v>
      </c>
      <c r="AF5407" s="100">
        <v>5.258935E-4</v>
      </c>
      <c r="AG5407" s="100">
        <v>28.805399999999999</v>
      </c>
      <c r="AH5407" s="105"/>
      <c r="AI5407" s="100">
        <v>49.25</v>
      </c>
      <c r="AJ5407" s="100">
        <v>1.546392</v>
      </c>
      <c r="AK5407" s="100">
        <v>0.75</v>
      </c>
      <c r="AM5407" s="96">
        <v>42509</v>
      </c>
      <c r="AN5407" s="88">
        <f>_xll.BDH($A5407,AN$5,$AM$2,$AM$2)</f>
        <v>0</v>
      </c>
      <c r="AO5407" s="88">
        <f>IF(V5407&gt;0,_xll.BDH($A5407,AO$5,$AM$2,$AM$2),"#N/A N/A")</f>
        <v>0.121</v>
      </c>
      <c r="AP5407" s="88">
        <f>IF(V5407&gt;0,_xll.BDH($A5407,AP$5,$AM$2,$AM$2),"#N/A N/A")</f>
        <v>0.120833</v>
      </c>
      <c r="AQ5407" s="88">
        <f>IF(V5407&gt;0,_xll.BDH($A5407,AQ$5,$AM$2,$AM$2),"#N/A N/A")</f>
        <v>720000</v>
      </c>
      <c r="AR5407" s="88">
        <f>IF(V5407&gt;0,_xll.BDH($A5407,AR$5,$AM$2,$AM$2),"#N/A N/A")</f>
        <v>720000</v>
      </c>
    </row>
    <row r="5408" spans="1:44" ht="15" x14ac:dyDescent="0.25">
      <c r="A5408" s="99" t="s">
        <v>5497</v>
      </c>
      <c r="B5408" s="99" t="s">
        <v>141</v>
      </c>
      <c r="C5408" s="108" t="s">
        <v>11072</v>
      </c>
      <c r="D5408" s="108" t="s">
        <v>5699</v>
      </c>
      <c r="E5408" s="108" t="s">
        <v>31</v>
      </c>
      <c r="F5408" s="100" t="str">
        <f>VLOOKUP(E5408,Issuer!A:B,2,FALSE)</f>
        <v>BP</v>
      </c>
      <c r="G5408" s="108" t="s">
        <v>5721</v>
      </c>
      <c r="H5408" s="108" t="s">
        <v>5682</v>
      </c>
      <c r="I5408" s="109">
        <v>42485</v>
      </c>
      <c r="J5408" s="109">
        <v>42486</v>
      </c>
      <c r="K5408" s="109">
        <v>42676</v>
      </c>
      <c r="L5408" s="109">
        <v>42670</v>
      </c>
      <c r="M5408" s="108"/>
      <c r="N5408" s="110"/>
      <c r="O5408" s="111"/>
      <c r="P5408" s="99"/>
      <c r="Q5408" s="110">
        <v>0.38500000000000001</v>
      </c>
      <c r="R5408" s="110">
        <v>-0.08</v>
      </c>
      <c r="S5408" s="110">
        <v>-17.2043</v>
      </c>
      <c r="T5408" s="112">
        <v>0</v>
      </c>
      <c r="U5408" s="112"/>
      <c r="V5408" s="104">
        <v>0</v>
      </c>
      <c r="W5408" s="112">
        <v>30000</v>
      </c>
      <c r="X5408" s="112">
        <v>1000</v>
      </c>
      <c r="Y5408" s="112">
        <v>190</v>
      </c>
      <c r="Z5408" s="112"/>
      <c r="AA5408" s="110">
        <v>0.1</v>
      </c>
      <c r="AB5408" s="99"/>
      <c r="AC5408" s="100">
        <v>0.2182521</v>
      </c>
      <c r="AD5408" s="100">
        <v>8.6405949999999992E-3</v>
      </c>
      <c r="AE5408" s="100">
        <v>3.1667859999999999E-2</v>
      </c>
      <c r="AF5408" s="100">
        <v>2.958044E-3</v>
      </c>
      <c r="AG5408" s="100">
        <v>32.03895</v>
      </c>
      <c r="AH5408" s="105"/>
      <c r="AI5408" s="100">
        <v>157.19999999999999</v>
      </c>
      <c r="AJ5408" s="100">
        <v>-2.4208569999999998</v>
      </c>
      <c r="AK5408" s="100">
        <v>-3.9</v>
      </c>
      <c r="AM5408" s="96">
        <v>42509</v>
      </c>
      <c r="AN5408" s="88">
        <f>_xll.BDH($A5408,AN$5,$AM$2,$AM$2)</f>
        <v>10</v>
      </c>
      <c r="AO5408" s="88" t="str">
        <f>IF(V5408&gt;0,_xll.BDH($A5408,AO$5,$AM$2,$AM$2),"#N/A N/A")</f>
        <v>#N/A N/A</v>
      </c>
      <c r="AP5408" s="88" t="str">
        <f>IF(V5408&gt;0,_xll.BDH($A5408,AP$5,$AM$2,$AM$2),"#N/A N/A")</f>
        <v>#N/A N/A</v>
      </c>
      <c r="AQ5408" s="88" t="str">
        <f>IF(V5408&gt;0,_xll.BDH($A5408,AQ$5,$AM$2,$AM$2),"#N/A N/A")</f>
        <v>#N/A N/A</v>
      </c>
      <c r="AR5408" s="88" t="str">
        <f>IF(V5408&gt;0,_xll.BDH($A5408,AR$5,$AM$2,$AM$2),"#N/A N/A")</f>
        <v>#N/A N/A</v>
      </c>
    </row>
    <row r="5409" spans="1:44" ht="15" x14ac:dyDescent="0.25">
      <c r="A5409" s="99" t="s">
        <v>5498</v>
      </c>
      <c r="B5409" s="99" t="s">
        <v>282</v>
      </c>
      <c r="C5409" s="108" t="s">
        <v>11076</v>
      </c>
      <c r="D5409" s="108" t="s">
        <v>5861</v>
      </c>
      <c r="E5409" s="108" t="s">
        <v>30</v>
      </c>
      <c r="F5409" s="100" t="str">
        <f>VLOOKUP(E5409,Issuer!A:B,2,FALSE)</f>
        <v>CS</v>
      </c>
      <c r="G5409" s="108" t="s">
        <v>5686</v>
      </c>
      <c r="H5409" s="108" t="s">
        <v>5682</v>
      </c>
      <c r="I5409" s="109">
        <v>42485</v>
      </c>
      <c r="J5409" s="109">
        <v>42486</v>
      </c>
      <c r="K5409" s="109">
        <v>42636</v>
      </c>
      <c r="L5409" s="109">
        <v>42632</v>
      </c>
      <c r="M5409" s="108"/>
      <c r="N5409" s="110"/>
      <c r="O5409" s="111"/>
      <c r="P5409" s="99"/>
      <c r="Q5409" s="110">
        <v>5.7000000000000002E-2</v>
      </c>
      <c r="R5409" s="110">
        <v>-5.0000000000000001E-3</v>
      </c>
      <c r="S5409" s="110">
        <v>-8.0645159999999994</v>
      </c>
      <c r="T5409" s="112">
        <v>360000</v>
      </c>
      <c r="U5409" s="112">
        <v>21212</v>
      </c>
      <c r="V5409" s="104">
        <v>21</v>
      </c>
      <c r="W5409" s="112">
        <v>66000</v>
      </c>
      <c r="X5409" s="112">
        <v>4000</v>
      </c>
      <c r="Y5409" s="112">
        <v>13.9</v>
      </c>
      <c r="Z5409" s="112"/>
      <c r="AA5409" s="110">
        <v>0.1</v>
      </c>
      <c r="AB5409" s="99"/>
      <c r="AC5409" s="100">
        <v>0.28525080000000003</v>
      </c>
      <c r="AD5409" s="100">
        <v>8.9947070000000004E-2</v>
      </c>
      <c r="AE5409" s="100">
        <v>2.3009910000000001E-3</v>
      </c>
      <c r="AF5409" s="100">
        <v>3.629975E-4</v>
      </c>
      <c r="AG5409" s="100">
        <v>53.306640000000002</v>
      </c>
      <c r="AH5409" s="105"/>
      <c r="AI5409" s="100">
        <v>11.72</v>
      </c>
      <c r="AJ5409" s="100">
        <v>-1.3468009999999999</v>
      </c>
      <c r="AK5409" s="100">
        <v>-0.16</v>
      </c>
      <c r="AM5409" s="96">
        <v>42509</v>
      </c>
      <c r="AN5409" s="88">
        <f>_xll.BDH($A5409,AN$5,$AM$2,$AM$2)</f>
        <v>0</v>
      </c>
      <c r="AO5409" s="88">
        <f>IF(V5409&gt;0,_xll.BDH($A5409,AO$5,$AM$2,$AM$2),"#N/A N/A")</f>
        <v>5.9021999999999998E-2</v>
      </c>
      <c r="AP5409" s="88">
        <f>IF(V5409&gt;0,_xll.BDH($A5409,AP$5,$AM$2,$AM$2),"#N/A N/A")</f>
        <v>5.8821999999999999E-2</v>
      </c>
      <c r="AQ5409" s="88">
        <f>IF(V5409&gt;0,_xll.BDH($A5409,AQ$5,$AM$2,$AM$2),"#N/A N/A")</f>
        <v>180000</v>
      </c>
      <c r="AR5409" s="88">
        <f>IF(V5409&gt;0,_xll.BDH($A5409,AR$5,$AM$2,$AM$2),"#N/A N/A")</f>
        <v>180000</v>
      </c>
    </row>
    <row r="5410" spans="1:44" ht="15" x14ac:dyDescent="0.25">
      <c r="A5410" s="99" t="s">
        <v>5499</v>
      </c>
      <c r="B5410" s="99" t="s">
        <v>135</v>
      </c>
      <c r="C5410" s="108" t="s">
        <v>11077</v>
      </c>
      <c r="D5410" s="108" t="s">
        <v>5685</v>
      </c>
      <c r="E5410" s="108" t="s">
        <v>33</v>
      </c>
      <c r="F5410" s="100" t="str">
        <f>VLOOKUP(E5410,Issuer!A:B,2,FALSE)</f>
        <v>JP</v>
      </c>
      <c r="G5410" s="108" t="s">
        <v>5748</v>
      </c>
      <c r="H5410" s="108" t="s">
        <v>5706</v>
      </c>
      <c r="I5410" s="109">
        <v>42485</v>
      </c>
      <c r="J5410" s="109">
        <v>42486</v>
      </c>
      <c r="K5410" s="109">
        <v>42579</v>
      </c>
      <c r="L5410" s="109">
        <v>42573</v>
      </c>
      <c r="M5410" s="108"/>
      <c r="N5410" s="110"/>
      <c r="O5410" s="111"/>
      <c r="P5410" s="99"/>
      <c r="Q5410" s="110">
        <v>0.29499999999999998</v>
      </c>
      <c r="R5410" s="110">
        <v>0.01</v>
      </c>
      <c r="S5410" s="110">
        <v>3.508772</v>
      </c>
      <c r="T5410" s="112">
        <v>0</v>
      </c>
      <c r="U5410" s="112"/>
      <c r="V5410" s="104">
        <v>0</v>
      </c>
      <c r="W5410" s="112">
        <v>300000</v>
      </c>
      <c r="X5410" s="112">
        <v>10000</v>
      </c>
      <c r="Y5410" s="112">
        <v>21600</v>
      </c>
      <c r="Z5410" s="112"/>
      <c r="AA5410" s="110">
        <v>1.25E-4</v>
      </c>
      <c r="AB5410" s="99"/>
      <c r="AC5410" s="100">
        <v>-0.85564070000000003</v>
      </c>
      <c r="AD5410" s="100">
        <v>1.124602E-4</v>
      </c>
      <c r="AE5410" s="100">
        <v>2.2992619999999998E-3</v>
      </c>
      <c r="AF5410" s="100">
        <v>8.6743650000000003E-4</v>
      </c>
      <c r="AG5410" s="100">
        <v>21.313230000000001</v>
      </c>
      <c r="AH5410" s="105"/>
      <c r="AI5410" s="100">
        <v>19694.330000000002</v>
      </c>
      <c r="AJ5410" s="100">
        <v>-0.6661821</v>
      </c>
      <c r="AK5410" s="100">
        <v>-132.08000000000001</v>
      </c>
      <c r="AM5410" s="96">
        <v>42509</v>
      </c>
      <c r="AN5410" s="88">
        <f>_xll.BDH($A5410,AN$5,$AM$2,$AM$2)</f>
        <v>0</v>
      </c>
      <c r="AO5410" s="88" t="str">
        <f>IF(V5410&gt;0,_xll.BDH($A5410,AO$5,$AM$2,$AM$2),"#N/A N/A")</f>
        <v>#N/A N/A</v>
      </c>
      <c r="AP5410" s="88" t="str">
        <f>IF(V5410&gt;0,_xll.BDH($A5410,AP$5,$AM$2,$AM$2),"#N/A N/A")</f>
        <v>#N/A N/A</v>
      </c>
      <c r="AQ5410" s="88" t="str">
        <f>IF(V5410&gt;0,_xll.BDH($A5410,AQ$5,$AM$2,$AM$2),"#N/A N/A")</f>
        <v>#N/A N/A</v>
      </c>
      <c r="AR5410" s="88" t="str">
        <f>IF(V5410&gt;0,_xll.BDH($A5410,AR$5,$AM$2,$AM$2),"#N/A N/A")</f>
        <v>#N/A N/A</v>
      </c>
    </row>
    <row r="5411" spans="1:44" ht="15" x14ac:dyDescent="0.25">
      <c r="A5411" s="99" t="s">
        <v>5500</v>
      </c>
      <c r="B5411" s="99" t="s">
        <v>200</v>
      </c>
      <c r="C5411" s="108" t="s">
        <v>11075</v>
      </c>
      <c r="D5411" s="108" t="s">
        <v>5768</v>
      </c>
      <c r="E5411" s="108" t="s">
        <v>33</v>
      </c>
      <c r="F5411" s="100" t="str">
        <f>VLOOKUP(E5411,Issuer!A:B,2,FALSE)</f>
        <v>JP</v>
      </c>
      <c r="G5411" s="108" t="s">
        <v>5748</v>
      </c>
      <c r="H5411" s="108" t="s">
        <v>5682</v>
      </c>
      <c r="I5411" s="109">
        <v>42485</v>
      </c>
      <c r="J5411" s="109">
        <v>42486</v>
      </c>
      <c r="K5411" s="109">
        <v>42675</v>
      </c>
      <c r="L5411" s="109">
        <v>42669</v>
      </c>
      <c r="M5411" s="108"/>
      <c r="N5411" s="110"/>
      <c r="O5411" s="111"/>
      <c r="P5411" s="99"/>
      <c r="Q5411" s="110">
        <v>8.2000000000000003E-2</v>
      </c>
      <c r="R5411" s="110">
        <v>2E-3</v>
      </c>
      <c r="S5411" s="110">
        <v>2.5</v>
      </c>
      <c r="T5411" s="112">
        <v>3568000</v>
      </c>
      <c r="U5411" s="112">
        <v>291520</v>
      </c>
      <c r="V5411" s="104">
        <v>16</v>
      </c>
      <c r="W5411" s="112">
        <v>100000</v>
      </c>
      <c r="X5411" s="112">
        <v>4000</v>
      </c>
      <c r="Y5411" s="112">
        <v>33.99</v>
      </c>
      <c r="Z5411" s="112"/>
      <c r="AA5411" s="110">
        <v>0.1</v>
      </c>
      <c r="AB5411" s="99"/>
      <c r="AC5411" s="100">
        <v>0.2135408</v>
      </c>
      <c r="AD5411" s="100">
        <v>3.7191519999999999E-2</v>
      </c>
      <c r="AE5411" s="100">
        <v>5.3156660000000001E-3</v>
      </c>
      <c r="AF5411" s="100">
        <v>5.349485E-4</v>
      </c>
      <c r="AG5411" s="100">
        <v>41.926540000000003</v>
      </c>
      <c r="AH5411" s="105"/>
      <c r="AI5411" s="100">
        <v>27.25</v>
      </c>
      <c r="AJ5411" s="100">
        <v>0.55350549999999998</v>
      </c>
      <c r="AK5411" s="100">
        <v>0.15</v>
      </c>
      <c r="AM5411" s="96">
        <v>42509</v>
      </c>
      <c r="AN5411" s="88">
        <f>_xll.BDH($A5411,AN$5,$AM$2,$AM$2)</f>
        <v>1700</v>
      </c>
      <c r="AO5411" s="88">
        <f>IF(V5411&gt;0,_xll.BDH($A5411,AO$5,$AM$2,$AM$2),"#N/A N/A")</f>
        <v>8.294E-2</v>
      </c>
      <c r="AP5411" s="88">
        <f>IF(V5411&gt;0,_xll.BDH($A5411,AP$5,$AM$2,$AM$2),"#N/A N/A")</f>
        <v>8.0412999999999998E-2</v>
      </c>
      <c r="AQ5411" s="88">
        <f>IF(V5411&gt;0,_xll.BDH($A5411,AQ$5,$AM$2,$AM$2),"#N/A N/A")</f>
        <v>1604000</v>
      </c>
      <c r="AR5411" s="88">
        <f>IF(V5411&gt;0,_xll.BDH($A5411,AR$5,$AM$2,$AM$2),"#N/A N/A")</f>
        <v>1364000</v>
      </c>
    </row>
    <row r="5412" spans="1:44" ht="15" x14ac:dyDescent="0.25">
      <c r="A5412" s="99" t="s">
        <v>5501</v>
      </c>
      <c r="B5412" s="99" t="s">
        <v>328</v>
      </c>
      <c r="C5412" s="108" t="s">
        <v>11074</v>
      </c>
      <c r="D5412" s="108" t="s">
        <v>5895</v>
      </c>
      <c r="E5412" s="108" t="s">
        <v>32</v>
      </c>
      <c r="F5412" s="100" t="str">
        <f>VLOOKUP(E5412,Issuer!A:B,2,FALSE)</f>
        <v>HS</v>
      </c>
      <c r="G5412" s="108" t="s">
        <v>5688</v>
      </c>
      <c r="H5412" s="108" t="s">
        <v>5682</v>
      </c>
      <c r="I5412" s="109">
        <v>42486</v>
      </c>
      <c r="J5412" s="109">
        <v>42487</v>
      </c>
      <c r="K5412" s="109">
        <v>42674</v>
      </c>
      <c r="L5412" s="109">
        <v>42668</v>
      </c>
      <c r="M5412" s="108"/>
      <c r="N5412" s="110"/>
      <c r="O5412" s="111"/>
      <c r="P5412" s="99"/>
      <c r="Q5412" s="110">
        <v>0.129</v>
      </c>
      <c r="R5412" s="110">
        <v>-4.0000000000000001E-3</v>
      </c>
      <c r="S5412" s="110">
        <v>-3.0075189999999998</v>
      </c>
      <c r="T5412" s="112">
        <v>0</v>
      </c>
      <c r="U5412" s="112"/>
      <c r="V5412" s="104">
        <v>0</v>
      </c>
      <c r="W5412" s="112">
        <v>50000</v>
      </c>
      <c r="X5412" s="112">
        <v>5000</v>
      </c>
      <c r="Y5412" s="112">
        <v>55.88</v>
      </c>
      <c r="Z5412" s="112"/>
      <c r="AA5412" s="110">
        <v>0.1</v>
      </c>
      <c r="AB5412" s="99"/>
      <c r="AC5412" s="100">
        <v>0.2222635</v>
      </c>
      <c r="AD5412" s="100">
        <v>2.6223730000000001E-2</v>
      </c>
      <c r="AE5412" s="100">
        <v>8.9905420000000007E-3</v>
      </c>
      <c r="AF5412" s="100">
        <v>1.0297489999999999E-3</v>
      </c>
      <c r="AG5412" s="100">
        <v>38.002369999999999</v>
      </c>
      <c r="AH5412" s="105"/>
      <c r="AI5412" s="100">
        <v>44.45</v>
      </c>
      <c r="AJ5412" s="100">
        <v>-0.55928409999999995</v>
      </c>
      <c r="AK5412" s="100">
        <v>-0.25</v>
      </c>
      <c r="AM5412" s="96">
        <v>42509</v>
      </c>
      <c r="AN5412" s="88">
        <f>_xll.BDH($A5412,AN$5,$AM$2,$AM$2)</f>
        <v>200</v>
      </c>
      <c r="AO5412" s="88" t="str">
        <f>IF(V5412&gt;0,_xll.BDH($A5412,AO$5,$AM$2,$AM$2),"#N/A N/A")</f>
        <v>#N/A N/A</v>
      </c>
      <c r="AP5412" s="88" t="str">
        <f>IF(V5412&gt;0,_xll.BDH($A5412,AP$5,$AM$2,$AM$2),"#N/A N/A")</f>
        <v>#N/A N/A</v>
      </c>
      <c r="AQ5412" s="88" t="str">
        <f>IF(V5412&gt;0,_xll.BDH($A5412,AQ$5,$AM$2,$AM$2),"#N/A N/A")</f>
        <v>#N/A N/A</v>
      </c>
      <c r="AR5412" s="88" t="str">
        <f>IF(V5412&gt;0,_xll.BDH($A5412,AR$5,$AM$2,$AM$2),"#N/A N/A")</f>
        <v>#N/A N/A</v>
      </c>
    </row>
    <row r="5413" spans="1:44" ht="15" x14ac:dyDescent="0.25">
      <c r="A5413" s="99" t="s">
        <v>5502</v>
      </c>
      <c r="B5413" s="99" t="s">
        <v>413</v>
      </c>
      <c r="C5413" s="108" t="s">
        <v>11079</v>
      </c>
      <c r="D5413" s="108" t="s">
        <v>5983</v>
      </c>
      <c r="E5413" s="108" t="s">
        <v>32</v>
      </c>
      <c r="F5413" s="100" t="str">
        <f>VLOOKUP(E5413,Issuer!A:B,2,FALSE)</f>
        <v>HS</v>
      </c>
      <c r="G5413" s="108" t="s">
        <v>5688</v>
      </c>
      <c r="H5413" s="108" t="s">
        <v>5682</v>
      </c>
      <c r="I5413" s="109">
        <v>42486</v>
      </c>
      <c r="J5413" s="109">
        <v>42487</v>
      </c>
      <c r="K5413" s="109">
        <v>42794</v>
      </c>
      <c r="L5413" s="109">
        <v>42788</v>
      </c>
      <c r="M5413" s="108"/>
      <c r="N5413" s="110"/>
      <c r="O5413" s="111"/>
      <c r="P5413" s="99"/>
      <c r="Q5413" s="110">
        <v>7.8E-2</v>
      </c>
      <c r="R5413" s="110">
        <v>-1E-3</v>
      </c>
      <c r="S5413" s="110">
        <v>-1.2658229999999999</v>
      </c>
      <c r="T5413" s="112">
        <v>1740000</v>
      </c>
      <c r="U5413" s="112">
        <v>134700</v>
      </c>
      <c r="V5413" s="104">
        <v>19</v>
      </c>
      <c r="W5413" s="112">
        <v>80000</v>
      </c>
      <c r="X5413" s="112">
        <v>5000</v>
      </c>
      <c r="Y5413" s="112">
        <v>8.67</v>
      </c>
      <c r="Z5413" s="112"/>
      <c r="AA5413" s="110">
        <v>0.1</v>
      </c>
      <c r="AB5413" s="99"/>
      <c r="AC5413" s="100">
        <v>0.380801</v>
      </c>
      <c r="AD5413" s="100">
        <v>8.8712979999999997E-2</v>
      </c>
      <c r="AE5413" s="100">
        <v>1.8449130000000001E-3</v>
      </c>
      <c r="AF5413" s="100">
        <v>2.4227729999999999E-4</v>
      </c>
      <c r="AG5413" s="100">
        <v>83.897800000000004</v>
      </c>
      <c r="AH5413" s="105"/>
      <c r="AI5413" s="100">
        <v>5.63</v>
      </c>
      <c r="AJ5413" s="100">
        <v>-0.88028169999999994</v>
      </c>
      <c r="AK5413" s="100">
        <v>-0.05</v>
      </c>
      <c r="AM5413" s="96">
        <v>42509</v>
      </c>
      <c r="AN5413" s="88">
        <f>_xll.BDH($A5413,AN$5,$AM$2,$AM$2)</f>
        <v>235</v>
      </c>
      <c r="AO5413" s="88">
        <f>IF(V5413&gt;0,_xll.BDH($A5413,AO$5,$AM$2,$AM$2),"#N/A N/A")</f>
        <v>7.7536999999999995E-2</v>
      </c>
      <c r="AP5413" s="88">
        <f>IF(V5413&gt;0,_xll.BDH($A5413,AP$5,$AM$2,$AM$2),"#N/A N/A")</f>
        <v>7.7303999999999998E-2</v>
      </c>
      <c r="AQ5413" s="88">
        <f>IF(V5413&gt;0,_xll.BDH($A5413,AQ$5,$AM$2,$AM$2),"#N/A N/A")</f>
        <v>820000</v>
      </c>
      <c r="AR5413" s="88">
        <f>IF(V5413&gt;0,_xll.BDH($A5413,AR$5,$AM$2,$AM$2),"#N/A N/A")</f>
        <v>920000</v>
      </c>
    </row>
    <row r="5414" spans="1:44" ht="15" x14ac:dyDescent="0.25">
      <c r="A5414" s="99" t="s">
        <v>5503</v>
      </c>
      <c r="B5414" s="99" t="s">
        <v>3325</v>
      </c>
      <c r="C5414" s="108" t="s">
        <v>11078</v>
      </c>
      <c r="D5414" s="108" t="s">
        <v>8900</v>
      </c>
      <c r="E5414" s="108" t="s">
        <v>32</v>
      </c>
      <c r="F5414" s="100" t="str">
        <f>VLOOKUP(E5414,Issuer!A:B,2,FALSE)</f>
        <v>HS</v>
      </c>
      <c r="G5414" s="108" t="s">
        <v>5688</v>
      </c>
      <c r="H5414" s="108" t="s">
        <v>5682</v>
      </c>
      <c r="I5414" s="109">
        <v>42486</v>
      </c>
      <c r="J5414" s="109">
        <v>42487</v>
      </c>
      <c r="K5414" s="109">
        <v>42734</v>
      </c>
      <c r="L5414" s="109">
        <v>42726</v>
      </c>
      <c r="M5414" s="108"/>
      <c r="N5414" s="110"/>
      <c r="O5414" s="111"/>
      <c r="P5414" s="99"/>
      <c r="Q5414" s="110">
        <v>0.13800000000000001</v>
      </c>
      <c r="R5414" s="110">
        <v>1.7999999999999999E-2</v>
      </c>
      <c r="S5414" s="110">
        <v>15</v>
      </c>
      <c r="T5414" s="112">
        <v>0</v>
      </c>
      <c r="U5414" s="112"/>
      <c r="V5414" s="104">
        <v>0</v>
      </c>
      <c r="W5414" s="112">
        <v>50000</v>
      </c>
      <c r="X5414" s="112">
        <v>1000</v>
      </c>
      <c r="Y5414" s="112">
        <v>4</v>
      </c>
      <c r="Z5414" s="112"/>
      <c r="AA5414" s="110">
        <v>1</v>
      </c>
      <c r="AB5414" s="99"/>
      <c r="AC5414" s="100">
        <v>0.23370879999999999</v>
      </c>
      <c r="AD5414" s="100">
        <v>0.2430552</v>
      </c>
      <c r="AE5414" s="100">
        <v>6.2475710000000004E-3</v>
      </c>
      <c r="AF5414" s="100">
        <v>7.7172039999999996E-4</v>
      </c>
      <c r="AG5414" s="100">
        <v>60.79889</v>
      </c>
      <c r="AH5414" s="105"/>
      <c r="AI5414" s="100">
        <v>2.61</v>
      </c>
      <c r="AJ5414" s="100">
        <v>3.1620550000000001</v>
      </c>
      <c r="AK5414" s="100">
        <v>0.08</v>
      </c>
      <c r="AM5414" s="96">
        <v>42509</v>
      </c>
      <c r="AN5414" s="88">
        <f>_xll.BDH($A5414,AN$5,$AM$2,$AM$2)</f>
        <v>6</v>
      </c>
      <c r="AO5414" s="88" t="str">
        <f>IF(V5414&gt;0,_xll.BDH($A5414,AO$5,$AM$2,$AM$2),"#N/A N/A")</f>
        <v>#N/A N/A</v>
      </c>
      <c r="AP5414" s="88" t="str">
        <f>IF(V5414&gt;0,_xll.BDH($A5414,AP$5,$AM$2,$AM$2),"#N/A N/A")</f>
        <v>#N/A N/A</v>
      </c>
      <c r="AQ5414" s="88" t="str">
        <f>IF(V5414&gt;0,_xll.BDH($A5414,AQ$5,$AM$2,$AM$2),"#N/A N/A")</f>
        <v>#N/A N/A</v>
      </c>
      <c r="AR5414" s="88" t="str">
        <f>IF(V5414&gt;0,_xll.BDH($A5414,AR$5,$AM$2,$AM$2),"#N/A N/A")</f>
        <v>#N/A N/A</v>
      </c>
    </row>
    <row r="5415" spans="1:44" ht="15" x14ac:dyDescent="0.25">
      <c r="A5415" s="99" t="s">
        <v>5504</v>
      </c>
      <c r="B5415" s="99" t="s">
        <v>303</v>
      </c>
      <c r="C5415" s="108" t="s">
        <v>11083</v>
      </c>
      <c r="D5415" s="108" t="s">
        <v>5887</v>
      </c>
      <c r="E5415" s="108" t="s">
        <v>32</v>
      </c>
      <c r="F5415" s="100" t="str">
        <f>VLOOKUP(E5415,Issuer!A:B,2,FALSE)</f>
        <v>HS</v>
      </c>
      <c r="G5415" s="108" t="s">
        <v>5688</v>
      </c>
      <c r="H5415" s="108" t="s">
        <v>5682</v>
      </c>
      <c r="I5415" s="109">
        <v>42486</v>
      </c>
      <c r="J5415" s="109">
        <v>42487</v>
      </c>
      <c r="K5415" s="109">
        <v>42674</v>
      </c>
      <c r="L5415" s="109">
        <v>42668</v>
      </c>
      <c r="M5415" s="108"/>
      <c r="N5415" s="110"/>
      <c r="O5415" s="111"/>
      <c r="P5415" s="99"/>
      <c r="Q5415" s="110">
        <v>6.8000000000000005E-2</v>
      </c>
      <c r="R5415" s="110">
        <v>-7.0000000000000001E-3</v>
      </c>
      <c r="S5415" s="110">
        <v>-9.3333329999999997</v>
      </c>
      <c r="T5415" s="112">
        <v>0</v>
      </c>
      <c r="U5415" s="112"/>
      <c r="V5415" s="104">
        <v>0</v>
      </c>
      <c r="W5415" s="112">
        <v>80000</v>
      </c>
      <c r="X5415" s="112">
        <v>5000</v>
      </c>
      <c r="Y5415" s="112">
        <v>42.38</v>
      </c>
      <c r="Z5415" s="112"/>
      <c r="AA5415" s="110">
        <v>0.1</v>
      </c>
      <c r="AB5415" s="99"/>
      <c r="AC5415" s="100">
        <v>0.1713258</v>
      </c>
      <c r="AD5415" s="100">
        <v>3.0696029999999999E-2</v>
      </c>
      <c r="AE5415" s="100">
        <v>5.7272790000000001E-3</v>
      </c>
      <c r="AF5415" s="100">
        <v>5.6237219999999996E-4</v>
      </c>
      <c r="AG5415" s="100">
        <v>36.789490000000001</v>
      </c>
      <c r="AH5415" s="105"/>
      <c r="AI5415" s="100">
        <v>33.25</v>
      </c>
      <c r="AJ5415" s="100">
        <v>-0.89418779999999998</v>
      </c>
      <c r="AK5415" s="100">
        <v>-0.3</v>
      </c>
      <c r="AM5415" s="96">
        <v>42509</v>
      </c>
      <c r="AN5415" s="88">
        <f>_xll.BDH($A5415,AN$5,$AM$2,$AM$2)</f>
        <v>0</v>
      </c>
      <c r="AO5415" s="88" t="str">
        <f>IF(V5415&gt;0,_xll.BDH($A5415,AO$5,$AM$2,$AM$2),"#N/A N/A")</f>
        <v>#N/A N/A</v>
      </c>
      <c r="AP5415" s="88" t="str">
        <f>IF(V5415&gt;0,_xll.BDH($A5415,AP$5,$AM$2,$AM$2),"#N/A N/A")</f>
        <v>#N/A N/A</v>
      </c>
      <c r="AQ5415" s="88" t="str">
        <f>IF(V5415&gt;0,_xll.BDH($A5415,AQ$5,$AM$2,$AM$2),"#N/A N/A")</f>
        <v>#N/A N/A</v>
      </c>
      <c r="AR5415" s="88" t="str">
        <f>IF(V5415&gt;0,_xll.BDH($A5415,AR$5,$AM$2,$AM$2),"#N/A N/A")</f>
        <v>#N/A N/A</v>
      </c>
    </row>
    <row r="5416" spans="1:44" ht="15" x14ac:dyDescent="0.25">
      <c r="A5416" s="99" t="s">
        <v>5505</v>
      </c>
      <c r="B5416" s="99" t="s">
        <v>167</v>
      </c>
      <c r="C5416" s="108" t="s">
        <v>11082</v>
      </c>
      <c r="D5416" s="108" t="s">
        <v>5760</v>
      </c>
      <c r="E5416" s="108" t="s">
        <v>31</v>
      </c>
      <c r="F5416" s="100" t="str">
        <f>VLOOKUP(E5416,Issuer!A:B,2,FALSE)</f>
        <v>BP</v>
      </c>
      <c r="G5416" s="108" t="s">
        <v>5721</v>
      </c>
      <c r="H5416" s="108" t="s">
        <v>5682</v>
      </c>
      <c r="I5416" s="109">
        <v>42486</v>
      </c>
      <c r="J5416" s="109">
        <v>42487</v>
      </c>
      <c r="K5416" s="109">
        <v>42706</v>
      </c>
      <c r="L5416" s="109">
        <v>42702</v>
      </c>
      <c r="M5416" s="108"/>
      <c r="N5416" s="110"/>
      <c r="O5416" s="111"/>
      <c r="P5416" s="99"/>
      <c r="Q5416" s="110">
        <v>8.4000000000000005E-2</v>
      </c>
      <c r="R5416" s="110">
        <v>4.0000000000000001E-3</v>
      </c>
      <c r="S5416" s="110">
        <v>5</v>
      </c>
      <c r="T5416" s="112">
        <v>13600000</v>
      </c>
      <c r="U5416" s="112">
        <v>1171600</v>
      </c>
      <c r="V5416" s="104">
        <v>29</v>
      </c>
      <c r="W5416" s="112">
        <v>60000</v>
      </c>
      <c r="X5416" s="112">
        <v>2000</v>
      </c>
      <c r="Y5416" s="112">
        <v>45.8</v>
      </c>
      <c r="Z5416" s="112"/>
      <c r="AA5416" s="110">
        <v>0.1</v>
      </c>
      <c r="AB5416" s="99"/>
      <c r="AC5416" s="100">
        <v>0.19256470000000001</v>
      </c>
      <c r="AD5416" s="100">
        <v>3.1036210000000002E-2</v>
      </c>
      <c r="AE5416" s="100">
        <v>7.410972E-3</v>
      </c>
      <c r="AF5416" s="100">
        <v>5.7436490000000004E-4</v>
      </c>
      <c r="AG5416" s="100">
        <v>32.743969999999997</v>
      </c>
      <c r="AH5416" s="105"/>
      <c r="AI5416" s="100">
        <v>36.5</v>
      </c>
      <c r="AJ5416" s="100">
        <v>-0.54495910000000003</v>
      </c>
      <c r="AK5416" s="100">
        <v>-0.2</v>
      </c>
      <c r="AM5416" s="96">
        <v>42509</v>
      </c>
      <c r="AN5416" s="88">
        <f>_xll.BDH($A5416,AN$5,$AM$2,$AM$2)</f>
        <v>400</v>
      </c>
      <c r="AO5416" s="88">
        <f>IF(V5416&gt;0,_xll.BDH($A5416,AO$5,$AM$2,$AM$2),"#N/A N/A")</f>
        <v>8.6303000000000005E-2</v>
      </c>
      <c r="AP5416" s="88">
        <f>IF(V5416&gt;0,_xll.BDH($A5416,AP$5,$AM$2,$AM$2),"#N/A N/A")</f>
        <v>8.5999999999999993E-2</v>
      </c>
      <c r="AQ5416" s="88">
        <f>IF(V5416&gt;0,_xll.BDH($A5416,AQ$5,$AM$2,$AM$2),"#N/A N/A")</f>
        <v>6600000</v>
      </c>
      <c r="AR5416" s="88">
        <f>IF(V5416&gt;0,_xll.BDH($A5416,AR$5,$AM$2,$AM$2),"#N/A N/A")</f>
        <v>7000000</v>
      </c>
    </row>
    <row r="5417" spans="1:44" ht="15" x14ac:dyDescent="0.25">
      <c r="A5417" s="99" t="s">
        <v>5506</v>
      </c>
      <c r="B5417" s="99" t="s">
        <v>282</v>
      </c>
      <c r="C5417" s="108" t="s">
        <v>11084</v>
      </c>
      <c r="D5417" s="108" t="s">
        <v>5861</v>
      </c>
      <c r="E5417" s="108" t="s">
        <v>31</v>
      </c>
      <c r="F5417" s="100" t="str">
        <f>VLOOKUP(E5417,Issuer!A:B,2,FALSE)</f>
        <v>BP</v>
      </c>
      <c r="G5417" s="108" t="s">
        <v>5721</v>
      </c>
      <c r="H5417" s="108" t="s">
        <v>5682</v>
      </c>
      <c r="I5417" s="109">
        <v>42486</v>
      </c>
      <c r="J5417" s="109">
        <v>42487</v>
      </c>
      <c r="K5417" s="109">
        <v>42768</v>
      </c>
      <c r="L5417" s="109">
        <v>42760</v>
      </c>
      <c r="M5417" s="108"/>
      <c r="N5417" s="110"/>
      <c r="O5417" s="111"/>
      <c r="P5417" s="99"/>
      <c r="Q5417" s="110">
        <v>0.11600000000000001</v>
      </c>
      <c r="R5417" s="110">
        <v>-6.0000000000000001E-3</v>
      </c>
      <c r="S5417" s="110">
        <v>-4.9180330000000003</v>
      </c>
      <c r="T5417" s="112">
        <v>15520000</v>
      </c>
      <c r="U5417" s="112">
        <v>1826120</v>
      </c>
      <c r="V5417" s="104">
        <v>48</v>
      </c>
      <c r="W5417" s="112">
        <v>40000</v>
      </c>
      <c r="X5417" s="112">
        <v>4000</v>
      </c>
      <c r="Y5417" s="112">
        <v>15</v>
      </c>
      <c r="Z5417" s="112"/>
      <c r="AA5417" s="110">
        <v>0.1</v>
      </c>
      <c r="AB5417" s="99"/>
      <c r="AC5417" s="100">
        <v>0.36114540000000001</v>
      </c>
      <c r="AD5417" s="100">
        <v>6.048862E-2</v>
      </c>
      <c r="AE5417" s="100">
        <v>3.593125E-3</v>
      </c>
      <c r="AF5417" s="100">
        <v>3.4914959999999997E-4</v>
      </c>
      <c r="AG5417" s="100">
        <v>60.819479999999999</v>
      </c>
      <c r="AH5417" s="105"/>
      <c r="AI5417" s="100">
        <v>11.72</v>
      </c>
      <c r="AJ5417" s="100">
        <v>-1.3468009999999999</v>
      </c>
      <c r="AK5417" s="100">
        <v>-0.16</v>
      </c>
      <c r="AM5417" s="96">
        <v>42509</v>
      </c>
      <c r="AN5417" s="88">
        <f>_xll.BDH($A5417,AN$5,$AM$2,$AM$2)</f>
        <v>220</v>
      </c>
      <c r="AO5417" s="88">
        <f>IF(V5417&gt;0,_xll.BDH($A5417,AO$5,$AM$2,$AM$2),"#N/A N/A")</f>
        <v>0.117794</v>
      </c>
      <c r="AP5417" s="88">
        <f>IF(V5417&gt;0,_xll.BDH($A5417,AP$5,$AM$2,$AM$2),"#N/A N/A")</f>
        <v>0.11753</v>
      </c>
      <c r="AQ5417" s="88">
        <f>IF(V5417&gt;0,_xll.BDH($A5417,AQ$5,$AM$2,$AM$2),"#N/A N/A")</f>
        <v>7760000</v>
      </c>
      <c r="AR5417" s="88">
        <f>IF(V5417&gt;0,_xll.BDH($A5417,AR$5,$AM$2,$AM$2),"#N/A N/A")</f>
        <v>7760000</v>
      </c>
    </row>
    <row r="5418" spans="1:44" ht="15" x14ac:dyDescent="0.25">
      <c r="A5418" s="99" t="s">
        <v>5507</v>
      </c>
      <c r="B5418" s="99" t="s">
        <v>135</v>
      </c>
      <c r="C5418" s="108" t="s">
        <v>11080</v>
      </c>
      <c r="D5418" s="108" t="s">
        <v>5685</v>
      </c>
      <c r="E5418" s="108" t="s">
        <v>33</v>
      </c>
      <c r="F5418" s="100" t="str">
        <f>VLOOKUP(E5418,Issuer!A:B,2,FALSE)</f>
        <v>JP</v>
      </c>
      <c r="G5418" s="108" t="s">
        <v>5748</v>
      </c>
      <c r="H5418" s="108" t="s">
        <v>5682</v>
      </c>
      <c r="I5418" s="109">
        <v>42486</v>
      </c>
      <c r="J5418" s="109">
        <v>42487</v>
      </c>
      <c r="K5418" s="109">
        <v>42703</v>
      </c>
      <c r="L5418" s="109">
        <v>42697</v>
      </c>
      <c r="M5418" s="108"/>
      <c r="N5418" s="110"/>
      <c r="O5418" s="111"/>
      <c r="P5418" s="99"/>
      <c r="Q5418" s="110">
        <v>4.3999999999999997E-2</v>
      </c>
      <c r="R5418" s="110">
        <v>-3.0000000000000001E-3</v>
      </c>
      <c r="S5418" s="110">
        <v>-6.3829789999999997</v>
      </c>
      <c r="T5418" s="112">
        <v>200000</v>
      </c>
      <c r="U5418" s="112">
        <v>9200</v>
      </c>
      <c r="V5418" s="104">
        <v>1</v>
      </c>
      <c r="W5418" s="112">
        <v>300000</v>
      </c>
      <c r="X5418" s="112">
        <v>10000</v>
      </c>
      <c r="Y5418" s="112">
        <v>22400</v>
      </c>
      <c r="Z5418" s="112"/>
      <c r="AA5418" s="110">
        <v>1.6666669999999999E-4</v>
      </c>
      <c r="AB5418" s="99"/>
      <c r="AC5418" s="100">
        <v>0.171044</v>
      </c>
      <c r="AD5418" s="100">
        <v>8.1881087680812925E-5</v>
      </c>
      <c r="AE5418" s="100">
        <v>6.1522060000000003E-3</v>
      </c>
      <c r="AF5418" s="100">
        <v>2.492897E-4</v>
      </c>
      <c r="AG5418" s="100">
        <v>21.378409999999999</v>
      </c>
      <c r="AH5418" s="105"/>
      <c r="AI5418" s="100">
        <v>19694.330000000002</v>
      </c>
      <c r="AJ5418" s="100">
        <v>-0.6661821</v>
      </c>
      <c r="AK5418" s="100">
        <v>-132.08000000000001</v>
      </c>
      <c r="AM5418" s="96">
        <v>42509</v>
      </c>
      <c r="AN5418" s="88">
        <f>_xll.BDH($A5418,AN$5,$AM$2,$AM$2)</f>
        <v>0</v>
      </c>
      <c r="AO5418" s="88">
        <f>IF(V5418&gt;0,_xll.BDH($A5418,AO$5,$AM$2,$AM$2),"#N/A N/A")</f>
        <v>4.5999999999999999E-2</v>
      </c>
      <c r="AP5418" s="88" t="str">
        <f>IF(V5418&gt;0,_xll.BDH($A5418,AP$5,$AM$2,$AM$2),"#N/A N/A")</f>
        <v>#N/A N/A</v>
      </c>
      <c r="AQ5418" s="88">
        <f>IF(V5418&gt;0,_xll.BDH($A5418,AQ$5,$AM$2,$AM$2),"#N/A N/A")</f>
        <v>200000</v>
      </c>
      <c r="AR5418" s="88" t="str">
        <f>IF(V5418&gt;0,_xll.BDH($A5418,AR$5,$AM$2,$AM$2),"#N/A N/A")</f>
        <v>#N/A N/A</v>
      </c>
    </row>
    <row r="5419" spans="1:44" ht="15" x14ac:dyDescent="0.25">
      <c r="A5419" s="99" t="s">
        <v>5508</v>
      </c>
      <c r="B5419" s="99" t="s">
        <v>399</v>
      </c>
      <c r="C5419" s="108" t="s">
        <v>11088</v>
      </c>
      <c r="D5419" s="108" t="s">
        <v>5977</v>
      </c>
      <c r="E5419" s="108" t="s">
        <v>33</v>
      </c>
      <c r="F5419" s="100" t="str">
        <f>VLOOKUP(E5419,Issuer!A:B,2,FALSE)</f>
        <v>JP</v>
      </c>
      <c r="G5419" s="108" t="s">
        <v>5748</v>
      </c>
      <c r="H5419" s="108" t="s">
        <v>5682</v>
      </c>
      <c r="I5419" s="109">
        <v>42486</v>
      </c>
      <c r="J5419" s="109">
        <v>42487</v>
      </c>
      <c r="K5419" s="109">
        <v>43069</v>
      </c>
      <c r="L5419" s="109">
        <v>43063</v>
      </c>
      <c r="M5419" s="108"/>
      <c r="N5419" s="110"/>
      <c r="O5419" s="111"/>
      <c r="P5419" s="99"/>
      <c r="Q5419" s="110">
        <v>9.8000000000000004E-2</v>
      </c>
      <c r="R5419" s="110">
        <v>-7.0000000000000001E-3</v>
      </c>
      <c r="S5419" s="110">
        <v>-6.6666670000000003</v>
      </c>
      <c r="T5419" s="112">
        <v>0</v>
      </c>
      <c r="U5419" s="112"/>
      <c r="V5419" s="104">
        <v>0</v>
      </c>
      <c r="W5419" s="112">
        <v>100000</v>
      </c>
      <c r="X5419" s="112">
        <v>20000</v>
      </c>
      <c r="Y5419" s="112">
        <v>10</v>
      </c>
      <c r="Z5419" s="112"/>
      <c r="AA5419" s="110">
        <v>0.1</v>
      </c>
      <c r="AB5419" s="99"/>
      <c r="AC5419" s="100">
        <v>0.40874870000000002</v>
      </c>
      <c r="AD5419" s="100">
        <v>8.7444220000000003E-2</v>
      </c>
      <c r="AE5419" s="100">
        <v>3.873643E-3</v>
      </c>
      <c r="AF5419" s="100">
        <v>1.155536E-4</v>
      </c>
      <c r="AG5419" s="100">
        <v>41.253959999999999</v>
      </c>
      <c r="AH5419" s="105"/>
      <c r="AI5419" s="100">
        <v>8.36</v>
      </c>
      <c r="AJ5419" s="100">
        <v>-1.877934</v>
      </c>
      <c r="AK5419" s="100">
        <v>-0.16</v>
      </c>
      <c r="AM5419" s="96">
        <v>42509</v>
      </c>
      <c r="AN5419" s="88">
        <f>_xll.BDH($A5419,AN$5,$AM$2,$AM$2)</f>
        <v>0</v>
      </c>
      <c r="AO5419" s="88" t="str">
        <f>IF(V5419&gt;0,_xll.BDH($A5419,AO$5,$AM$2,$AM$2),"#N/A N/A")</f>
        <v>#N/A N/A</v>
      </c>
      <c r="AP5419" s="88" t="str">
        <f>IF(V5419&gt;0,_xll.BDH($A5419,AP$5,$AM$2,$AM$2),"#N/A N/A")</f>
        <v>#N/A N/A</v>
      </c>
      <c r="AQ5419" s="88" t="str">
        <f>IF(V5419&gt;0,_xll.BDH($A5419,AQ$5,$AM$2,$AM$2),"#N/A N/A")</f>
        <v>#N/A N/A</v>
      </c>
      <c r="AR5419" s="88" t="str">
        <f>IF(V5419&gt;0,_xll.BDH($A5419,AR$5,$AM$2,$AM$2),"#N/A N/A")</f>
        <v>#N/A N/A</v>
      </c>
    </row>
    <row r="5420" spans="1:44" ht="15" x14ac:dyDescent="0.25">
      <c r="A5420" s="99" t="s">
        <v>5509</v>
      </c>
      <c r="B5420" s="99" t="s">
        <v>1741</v>
      </c>
      <c r="C5420" s="108" t="s">
        <v>11081</v>
      </c>
      <c r="D5420" s="108" t="s">
        <v>7314</v>
      </c>
      <c r="E5420" s="108" t="s">
        <v>35</v>
      </c>
      <c r="F5420" s="100" t="str">
        <f>VLOOKUP(E5420,Issuer!A:B,2,FALSE)</f>
        <v>MB</v>
      </c>
      <c r="G5420" s="108" t="s">
        <v>5744</v>
      </c>
      <c r="H5420" s="108" t="s">
        <v>5682</v>
      </c>
      <c r="I5420" s="109">
        <v>42486</v>
      </c>
      <c r="J5420" s="109">
        <v>42487</v>
      </c>
      <c r="K5420" s="109">
        <v>42796</v>
      </c>
      <c r="L5420" s="109">
        <v>42790</v>
      </c>
      <c r="M5420" s="108"/>
      <c r="N5420" s="110"/>
      <c r="O5420" s="111"/>
      <c r="P5420" s="99"/>
      <c r="Q5420" s="110">
        <v>0.16</v>
      </c>
      <c r="R5420" s="110">
        <v>-4.0000000000000001E-3</v>
      </c>
      <c r="S5420" s="110">
        <v>-2.4390239999999999</v>
      </c>
      <c r="T5420" s="112">
        <v>1040000</v>
      </c>
      <c r="U5420" s="112">
        <v>169360</v>
      </c>
      <c r="V5420" s="104">
        <v>14</v>
      </c>
      <c r="W5420" s="112">
        <v>34000</v>
      </c>
      <c r="X5420" s="112">
        <v>20000</v>
      </c>
      <c r="Y5420" s="112">
        <v>22.88</v>
      </c>
      <c r="Z5420" s="112"/>
      <c r="AA5420" s="110">
        <v>0.1</v>
      </c>
      <c r="AB5420" s="99"/>
      <c r="AC5420" s="100">
        <v>0.34547939999999999</v>
      </c>
      <c r="AD5420" s="100">
        <v>4.0859189999999997E-2</v>
      </c>
      <c r="AE5420" s="100">
        <v>5.5172880000000004E-3</v>
      </c>
      <c r="AF5420" s="100">
        <v>4.8379610000000002E-4</v>
      </c>
      <c r="AG5420" s="100">
        <v>57.757399999999997</v>
      </c>
      <c r="AH5420" s="105"/>
      <c r="AI5420" s="100">
        <v>17.22</v>
      </c>
      <c r="AJ5420" s="100">
        <v>-1.6</v>
      </c>
      <c r="AK5420" s="100">
        <v>-0.28000000000000003</v>
      </c>
      <c r="AM5420" s="96">
        <v>42509</v>
      </c>
      <c r="AN5420" s="88">
        <f>_xll.BDH($A5420,AN$5,$AM$2,$AM$2)</f>
        <v>20</v>
      </c>
      <c r="AO5420" s="88">
        <f>IF(V5420&gt;0,_xll.BDH($A5420,AO$5,$AM$2,$AM$2),"#N/A N/A")</f>
        <v>0.16284599999999999</v>
      </c>
      <c r="AP5420" s="88">
        <f>IF(V5420&gt;0,_xll.BDH($A5420,AP$5,$AM$2,$AM$2),"#N/A N/A")</f>
        <v>0.16284599999999999</v>
      </c>
      <c r="AQ5420" s="88">
        <f>IF(V5420&gt;0,_xll.BDH($A5420,AQ$5,$AM$2,$AM$2),"#N/A N/A")</f>
        <v>520000</v>
      </c>
      <c r="AR5420" s="88">
        <f>IF(V5420&gt;0,_xll.BDH($A5420,AR$5,$AM$2,$AM$2),"#N/A N/A")</f>
        <v>520000</v>
      </c>
    </row>
    <row r="5421" spans="1:44" ht="15" x14ac:dyDescent="0.25">
      <c r="A5421" s="99" t="s">
        <v>5510</v>
      </c>
      <c r="B5421" s="99" t="s">
        <v>125</v>
      </c>
      <c r="C5421" s="108" t="s">
        <v>11085</v>
      </c>
      <c r="D5421" s="108" t="s">
        <v>5680</v>
      </c>
      <c r="E5421" s="108" t="s">
        <v>35</v>
      </c>
      <c r="F5421" s="100" t="str">
        <f>VLOOKUP(E5421,Issuer!A:B,2,FALSE)</f>
        <v>MB</v>
      </c>
      <c r="G5421" s="108" t="s">
        <v>5744</v>
      </c>
      <c r="H5421" s="108" t="s">
        <v>5706</v>
      </c>
      <c r="I5421" s="109">
        <v>42486</v>
      </c>
      <c r="J5421" s="109">
        <v>42487</v>
      </c>
      <c r="K5421" s="109">
        <v>42768</v>
      </c>
      <c r="L5421" s="109">
        <v>42760</v>
      </c>
      <c r="M5421" s="108"/>
      <c r="N5421" s="110"/>
      <c r="O5421" s="111"/>
      <c r="P5421" s="99"/>
      <c r="Q5421" s="110">
        <v>0.83</v>
      </c>
      <c r="R5421" s="110">
        <v>0</v>
      </c>
      <c r="S5421" s="110">
        <v>0</v>
      </c>
      <c r="T5421" s="112">
        <v>0</v>
      </c>
      <c r="U5421" s="112"/>
      <c r="V5421" s="104">
        <v>0</v>
      </c>
      <c r="W5421" s="112">
        <v>12000</v>
      </c>
      <c r="X5421" s="112">
        <v>1000</v>
      </c>
      <c r="Y5421" s="112">
        <v>7.68</v>
      </c>
      <c r="Z5421" s="112"/>
      <c r="AA5421" s="110">
        <v>1</v>
      </c>
      <c r="AB5421" s="99"/>
      <c r="AC5421" s="100">
        <v>-0.30208560000000001</v>
      </c>
      <c r="AD5421" s="100">
        <v>9.9201650000000002E-2</v>
      </c>
      <c r="AE5421" s="100">
        <v>2.5670709999999999E-2</v>
      </c>
      <c r="AF5421" s="100">
        <v>2.8273009999999999E-3</v>
      </c>
      <c r="AG5421" s="100">
        <v>44.604950000000002</v>
      </c>
      <c r="AH5421" s="105"/>
      <c r="AI5421" s="100">
        <v>9.0399999999999991</v>
      </c>
      <c r="AJ5421" s="100">
        <v>-1.4176660000000001</v>
      </c>
      <c r="AK5421" s="100">
        <v>-0.13</v>
      </c>
      <c r="AM5421" s="96">
        <v>42509</v>
      </c>
      <c r="AN5421" s="88">
        <f>_xll.BDH($A5421,AN$5,$AM$2,$AM$2)</f>
        <v>1</v>
      </c>
      <c r="AO5421" s="88" t="str">
        <f>IF(V5421&gt;0,_xll.BDH($A5421,AO$5,$AM$2,$AM$2),"#N/A N/A")</f>
        <v>#N/A N/A</v>
      </c>
      <c r="AP5421" s="88" t="str">
        <f>IF(V5421&gt;0,_xll.BDH($A5421,AP$5,$AM$2,$AM$2),"#N/A N/A")</f>
        <v>#N/A N/A</v>
      </c>
      <c r="AQ5421" s="88" t="str">
        <f>IF(V5421&gt;0,_xll.BDH($A5421,AQ$5,$AM$2,$AM$2),"#N/A N/A")</f>
        <v>#N/A N/A</v>
      </c>
      <c r="AR5421" s="88" t="str">
        <f>IF(V5421&gt;0,_xll.BDH($A5421,AR$5,$AM$2,$AM$2),"#N/A N/A")</f>
        <v>#N/A N/A</v>
      </c>
    </row>
    <row r="5422" spans="1:44" ht="15" x14ac:dyDescent="0.25">
      <c r="A5422" s="99" t="s">
        <v>5511</v>
      </c>
      <c r="B5422" s="99" t="s">
        <v>216</v>
      </c>
      <c r="C5422" s="108" t="s">
        <v>11086</v>
      </c>
      <c r="D5422" s="108" t="s">
        <v>5777</v>
      </c>
      <c r="E5422" s="108" t="s">
        <v>39</v>
      </c>
      <c r="F5422" s="100" t="str">
        <f>VLOOKUP(E5422,Issuer!A:B,2,FALSE)</f>
        <v>GS</v>
      </c>
      <c r="G5422" s="108" t="s">
        <v>5826</v>
      </c>
      <c r="H5422" s="108" t="s">
        <v>5682</v>
      </c>
      <c r="I5422" s="109">
        <v>42486</v>
      </c>
      <c r="J5422" s="109">
        <v>42487</v>
      </c>
      <c r="K5422" s="109">
        <v>42671</v>
      </c>
      <c r="L5422" s="109">
        <v>42667</v>
      </c>
      <c r="M5422" s="108"/>
      <c r="N5422" s="110"/>
      <c r="O5422" s="111"/>
      <c r="P5422" s="99"/>
      <c r="Q5422" s="110">
        <v>0.11600000000000001</v>
      </c>
      <c r="R5422" s="110">
        <v>-6.0000000000000001E-3</v>
      </c>
      <c r="S5422" s="110">
        <v>-4.9180330000000003</v>
      </c>
      <c r="T5422" s="112">
        <v>9680000</v>
      </c>
      <c r="U5422" s="112">
        <v>1154180</v>
      </c>
      <c r="V5422" s="104">
        <v>80</v>
      </c>
      <c r="W5422" s="112">
        <v>80000</v>
      </c>
      <c r="X5422" s="112">
        <v>2000</v>
      </c>
      <c r="Y5422" s="112">
        <v>101.88</v>
      </c>
      <c r="Z5422" s="112"/>
      <c r="AA5422" s="110">
        <v>0.1</v>
      </c>
      <c r="AB5422" s="99"/>
      <c r="AC5422" s="100">
        <v>0.14710809999999999</v>
      </c>
      <c r="AD5422" s="100">
        <v>1.377284E-2</v>
      </c>
      <c r="AE5422" s="100">
        <v>1.2882380000000001E-2</v>
      </c>
      <c r="AF5422" s="100">
        <v>1.011802E-3</v>
      </c>
      <c r="AG5422" s="100">
        <v>30.03809</v>
      </c>
      <c r="AH5422" s="105"/>
      <c r="AI5422" s="100">
        <v>82.9</v>
      </c>
      <c r="AJ5422" s="100">
        <v>-0.53989200000000004</v>
      </c>
      <c r="AK5422" s="100">
        <v>-0.45</v>
      </c>
      <c r="AM5422" s="96">
        <v>42509</v>
      </c>
      <c r="AN5422" s="88">
        <f>_xll.BDH($A5422,AN$5,$AM$2,$AM$2)</f>
        <v>0</v>
      </c>
      <c r="AO5422" s="88">
        <f>IF(V5422&gt;0,_xll.BDH($A5422,AO$5,$AM$2,$AM$2),"#N/A N/A")</f>
        <v>0.119211</v>
      </c>
      <c r="AP5422" s="88">
        <f>IF(V5422&gt;0,_xll.BDH($A5422,AP$5,$AM$2,$AM$2),"#N/A N/A")</f>
        <v>0.119256</v>
      </c>
      <c r="AQ5422" s="88">
        <f>IF(V5422&gt;0,_xll.BDH($A5422,AQ$5,$AM$2,$AM$2),"#N/A N/A")</f>
        <v>4840000</v>
      </c>
      <c r="AR5422" s="88">
        <f>IF(V5422&gt;0,_xll.BDH($A5422,AR$5,$AM$2,$AM$2),"#N/A N/A")</f>
        <v>4840000</v>
      </c>
    </row>
    <row r="5423" spans="1:44" ht="15" x14ac:dyDescent="0.25">
      <c r="A5423" s="99" t="s">
        <v>5512</v>
      </c>
      <c r="B5423" s="99" t="s">
        <v>303</v>
      </c>
      <c r="C5423" s="108" t="s">
        <v>11089</v>
      </c>
      <c r="D5423" s="108" t="s">
        <v>5887</v>
      </c>
      <c r="E5423" s="108" t="s">
        <v>37</v>
      </c>
      <c r="F5423" s="100" t="str">
        <f>VLOOKUP(E5423,Issuer!A:B,2,FALSE)</f>
        <v>UB</v>
      </c>
      <c r="G5423" s="108" t="s">
        <v>5732</v>
      </c>
      <c r="H5423" s="108" t="s">
        <v>5682</v>
      </c>
      <c r="I5423" s="109">
        <v>42486</v>
      </c>
      <c r="J5423" s="109">
        <v>42487</v>
      </c>
      <c r="K5423" s="109">
        <v>42674</v>
      </c>
      <c r="L5423" s="109">
        <v>42668</v>
      </c>
      <c r="M5423" s="108"/>
      <c r="N5423" s="110"/>
      <c r="O5423" s="111"/>
      <c r="P5423" s="99"/>
      <c r="Q5423" s="110">
        <v>6.8000000000000005E-2</v>
      </c>
      <c r="R5423" s="110">
        <v>-7.0000000000000001E-3</v>
      </c>
      <c r="S5423" s="110">
        <v>-9.3333329999999997</v>
      </c>
      <c r="T5423" s="112">
        <v>1680000</v>
      </c>
      <c r="U5423" s="112">
        <v>118340</v>
      </c>
      <c r="V5423" s="104">
        <v>9</v>
      </c>
      <c r="W5423" s="112">
        <v>100000</v>
      </c>
      <c r="X5423" s="112">
        <v>5000</v>
      </c>
      <c r="Y5423" s="112">
        <v>40.880000000000003</v>
      </c>
      <c r="Z5423" s="112"/>
      <c r="AA5423" s="110">
        <v>0.1</v>
      </c>
      <c r="AB5423" s="99"/>
      <c r="AC5423" s="100">
        <v>0.1832088</v>
      </c>
      <c r="AD5423" s="100">
        <v>3.5121739999999999E-2</v>
      </c>
      <c r="AE5423" s="100">
        <v>5.9714540000000002E-3</v>
      </c>
      <c r="AF5423" s="100">
        <v>5.2679039999999999E-4</v>
      </c>
      <c r="AG5423" s="100">
        <v>33.534030000000001</v>
      </c>
      <c r="AH5423" s="105"/>
      <c r="AI5423" s="100">
        <v>33.25</v>
      </c>
      <c r="AJ5423" s="100">
        <v>-0.89418779999999998</v>
      </c>
      <c r="AK5423" s="100">
        <v>-0.3</v>
      </c>
      <c r="AM5423" s="96">
        <v>42509</v>
      </c>
      <c r="AN5423" s="88">
        <f>_xll.BDH($A5423,AN$5,$AM$2,$AM$2)</f>
        <v>26600</v>
      </c>
      <c r="AO5423" s="88">
        <f>IF(V5423&gt;0,_xll.BDH($A5423,AO$5,$AM$2,$AM$2),"#N/A N/A")</f>
        <v>6.7561999999999997E-2</v>
      </c>
      <c r="AP5423" s="88">
        <f>IF(V5423&gt;0,_xll.BDH($A5423,AP$5,$AM$2,$AM$2),"#N/A N/A")</f>
        <v>7.0999999999999994E-2</v>
      </c>
      <c r="AQ5423" s="88">
        <f>IF(V5423&gt;0,_xll.BDH($A5423,AQ$5,$AM$2,$AM$2),"#N/A N/A")</f>
        <v>160000</v>
      </c>
      <c r="AR5423" s="88">
        <f>IF(V5423&gt;0,_xll.BDH($A5423,AR$5,$AM$2,$AM$2),"#N/A N/A")</f>
        <v>1190000</v>
      </c>
    </row>
    <row r="5424" spans="1:44" ht="15" x14ac:dyDescent="0.25">
      <c r="A5424" s="99" t="s">
        <v>5513</v>
      </c>
      <c r="B5424" s="99" t="s">
        <v>303</v>
      </c>
      <c r="C5424" s="108" t="s">
        <v>11090</v>
      </c>
      <c r="D5424" s="108" t="s">
        <v>5887</v>
      </c>
      <c r="E5424" s="108" t="s">
        <v>37</v>
      </c>
      <c r="F5424" s="100" t="str">
        <f>VLOOKUP(E5424,Issuer!A:B,2,FALSE)</f>
        <v>UB</v>
      </c>
      <c r="G5424" s="108" t="s">
        <v>5732</v>
      </c>
      <c r="H5424" s="108" t="s">
        <v>5706</v>
      </c>
      <c r="I5424" s="109">
        <v>42486</v>
      </c>
      <c r="J5424" s="109">
        <v>42487</v>
      </c>
      <c r="K5424" s="109">
        <v>42669</v>
      </c>
      <c r="L5424" s="109">
        <v>42663</v>
      </c>
      <c r="M5424" s="108"/>
      <c r="N5424" s="110"/>
      <c r="O5424" s="111"/>
      <c r="P5424" s="99"/>
      <c r="Q5424" s="110">
        <v>0.36</v>
      </c>
      <c r="R5424" s="110">
        <v>1.4999999999999999E-2</v>
      </c>
      <c r="S5424" s="110">
        <v>4.3478260000000004</v>
      </c>
      <c r="T5424" s="112">
        <v>0</v>
      </c>
      <c r="U5424" s="112"/>
      <c r="V5424" s="104">
        <v>0</v>
      </c>
      <c r="W5424" s="112">
        <v>70000</v>
      </c>
      <c r="X5424" s="112">
        <v>5000</v>
      </c>
      <c r="Y5424" s="112">
        <v>33.880000000000003</v>
      </c>
      <c r="Z5424" s="112"/>
      <c r="AA5424" s="110">
        <v>0.1</v>
      </c>
      <c r="AB5424" s="99"/>
      <c r="AC5424" s="100">
        <v>-0.51425540000000003</v>
      </c>
      <c r="AD5424" s="100">
        <v>5.3096119999999997E-2</v>
      </c>
      <c r="AE5424" s="100">
        <v>8.5926990000000005E-3</v>
      </c>
      <c r="AF5424" s="100">
        <v>1.102932E-3</v>
      </c>
      <c r="AG5424" s="100">
        <v>33.384779999999999</v>
      </c>
      <c r="AH5424" s="105"/>
      <c r="AI5424" s="100">
        <v>33.25</v>
      </c>
      <c r="AJ5424" s="100">
        <v>-0.89418779999999998</v>
      </c>
      <c r="AK5424" s="100">
        <v>-0.3</v>
      </c>
      <c r="AM5424" s="96">
        <v>42509</v>
      </c>
      <c r="AN5424" s="88">
        <f>_xll.BDH($A5424,AN$5,$AM$2,$AM$2)</f>
        <v>150</v>
      </c>
      <c r="AO5424" s="88" t="str">
        <f>IF(V5424&gt;0,_xll.BDH($A5424,AO$5,$AM$2,$AM$2),"#N/A N/A")</f>
        <v>#N/A N/A</v>
      </c>
      <c r="AP5424" s="88" t="str">
        <f>IF(V5424&gt;0,_xll.BDH($A5424,AP$5,$AM$2,$AM$2),"#N/A N/A")</f>
        <v>#N/A N/A</v>
      </c>
      <c r="AQ5424" s="88" t="str">
        <f>IF(V5424&gt;0,_xll.BDH($A5424,AQ$5,$AM$2,$AM$2),"#N/A N/A")</f>
        <v>#N/A N/A</v>
      </c>
      <c r="AR5424" s="88" t="str">
        <f>IF(V5424&gt;0,_xll.BDH($A5424,AR$5,$AM$2,$AM$2),"#N/A N/A")</f>
        <v>#N/A N/A</v>
      </c>
    </row>
    <row r="5425" spans="1:44" ht="15" x14ac:dyDescent="0.25">
      <c r="A5425" s="99" t="s">
        <v>5514</v>
      </c>
      <c r="B5425" s="99" t="s">
        <v>421</v>
      </c>
      <c r="C5425" s="108" t="s">
        <v>11087</v>
      </c>
      <c r="D5425" s="108" t="s">
        <v>5991</v>
      </c>
      <c r="E5425" s="108" t="s">
        <v>37</v>
      </c>
      <c r="F5425" s="100" t="str">
        <f>VLOOKUP(E5425,Issuer!A:B,2,FALSE)</f>
        <v>UB</v>
      </c>
      <c r="G5425" s="108" t="s">
        <v>5732</v>
      </c>
      <c r="H5425" s="108" t="s">
        <v>5682</v>
      </c>
      <c r="I5425" s="109">
        <v>42486</v>
      </c>
      <c r="J5425" s="109">
        <v>42487</v>
      </c>
      <c r="K5425" s="109">
        <v>42669</v>
      </c>
      <c r="L5425" s="109">
        <v>42663</v>
      </c>
      <c r="M5425" s="108"/>
      <c r="N5425" s="110"/>
      <c r="O5425" s="111"/>
      <c r="P5425" s="99"/>
      <c r="Q5425" s="110">
        <v>9.9000000000000005E-2</v>
      </c>
      <c r="R5425" s="110">
        <v>-1.0999999999999999E-2</v>
      </c>
      <c r="S5425" s="110">
        <v>-10</v>
      </c>
      <c r="T5425" s="112">
        <v>0</v>
      </c>
      <c r="U5425" s="112"/>
      <c r="V5425" s="104">
        <v>0</v>
      </c>
      <c r="W5425" s="112">
        <v>100000</v>
      </c>
      <c r="X5425" s="112">
        <v>5000</v>
      </c>
      <c r="Y5425" s="112">
        <v>98.88</v>
      </c>
      <c r="Z5425" s="112"/>
      <c r="AA5425" s="110">
        <v>0.1</v>
      </c>
      <c r="AB5425" s="99"/>
      <c r="AC5425" s="100">
        <v>0.14071210000000001</v>
      </c>
      <c r="AD5425" s="100">
        <v>1.496108E-2</v>
      </c>
      <c r="AE5425" s="100">
        <v>1.2491149999999999E-2</v>
      </c>
      <c r="AF5425" s="100">
        <v>7.8208689999999996E-4</v>
      </c>
      <c r="AG5425" s="100">
        <v>26.745609999999999</v>
      </c>
      <c r="AH5425" s="105"/>
      <c r="AI5425" s="100">
        <v>83.4</v>
      </c>
      <c r="AJ5425" s="100">
        <v>-0.71428570000000002</v>
      </c>
      <c r="AK5425" s="100">
        <v>-0.6</v>
      </c>
      <c r="AM5425" s="96">
        <v>42509</v>
      </c>
      <c r="AN5425" s="88">
        <f>_xll.BDH($A5425,AN$5,$AM$2,$AM$2)</f>
        <v>390</v>
      </c>
      <c r="AO5425" s="88" t="str">
        <f>IF(V5425&gt;0,_xll.BDH($A5425,AO$5,$AM$2,$AM$2),"#N/A N/A")</f>
        <v>#N/A N/A</v>
      </c>
      <c r="AP5425" s="88" t="str">
        <f>IF(V5425&gt;0,_xll.BDH($A5425,AP$5,$AM$2,$AM$2),"#N/A N/A")</f>
        <v>#N/A N/A</v>
      </c>
      <c r="AQ5425" s="88" t="str">
        <f>IF(V5425&gt;0,_xll.BDH($A5425,AQ$5,$AM$2,$AM$2),"#N/A N/A")</f>
        <v>#N/A N/A</v>
      </c>
      <c r="AR5425" s="88" t="str">
        <f>IF(V5425&gt;0,_xll.BDH($A5425,AR$5,$AM$2,$AM$2),"#N/A N/A")</f>
        <v>#N/A N/A</v>
      </c>
    </row>
    <row r="5426" spans="1:44" ht="15" x14ac:dyDescent="0.25">
      <c r="A5426" s="99" t="s">
        <v>5515</v>
      </c>
      <c r="B5426" s="99" t="s">
        <v>148</v>
      </c>
      <c r="C5426" s="108" t="s">
        <v>11091</v>
      </c>
      <c r="D5426" s="108" t="s">
        <v>5739</v>
      </c>
      <c r="E5426" s="108" t="s">
        <v>37</v>
      </c>
      <c r="F5426" s="100" t="str">
        <f>VLOOKUP(E5426,Issuer!A:B,2,FALSE)</f>
        <v>UB</v>
      </c>
      <c r="G5426" s="108" t="s">
        <v>5732</v>
      </c>
      <c r="H5426" s="108" t="s">
        <v>5682</v>
      </c>
      <c r="I5426" s="109">
        <v>42486</v>
      </c>
      <c r="J5426" s="109">
        <v>42487</v>
      </c>
      <c r="K5426" s="109">
        <v>42824</v>
      </c>
      <c r="L5426" s="109">
        <v>42818</v>
      </c>
      <c r="M5426" s="108"/>
      <c r="N5426" s="110"/>
      <c r="O5426" s="111"/>
      <c r="P5426" s="99"/>
      <c r="Q5426" s="110">
        <v>5.6000000000000001E-2</v>
      </c>
      <c r="R5426" s="110">
        <v>-4.0000000000000001E-3</v>
      </c>
      <c r="S5426" s="110">
        <v>-6.6666670000000003</v>
      </c>
      <c r="T5426" s="112">
        <v>0</v>
      </c>
      <c r="U5426" s="112"/>
      <c r="V5426" s="104">
        <v>0</v>
      </c>
      <c r="W5426" s="112">
        <v>70000</v>
      </c>
      <c r="X5426" s="112">
        <v>1000</v>
      </c>
      <c r="Y5426" s="112">
        <v>3.71</v>
      </c>
      <c r="Z5426" s="112"/>
      <c r="AA5426" s="110">
        <v>1</v>
      </c>
      <c r="AB5426" s="99"/>
      <c r="AC5426" s="100">
        <v>0.1527675</v>
      </c>
      <c r="AD5426" s="100">
        <v>0.29701040000000001</v>
      </c>
      <c r="AE5426" s="100">
        <v>6.4913219999999999E-3</v>
      </c>
      <c r="AF5426" s="100">
        <v>1.8646710000000001E-4</v>
      </c>
      <c r="AG5426" s="100">
        <v>28.116060000000001</v>
      </c>
      <c r="AH5426" s="105"/>
      <c r="AI5426" s="100">
        <v>2.97</v>
      </c>
      <c r="AJ5426" s="100">
        <v>-0.6688963</v>
      </c>
      <c r="AK5426" s="100">
        <v>-0.02</v>
      </c>
      <c r="AM5426" s="96">
        <v>42509</v>
      </c>
      <c r="AN5426" s="88">
        <f>_xll.BDH($A5426,AN$5,$AM$2,$AM$2)</f>
        <v>0</v>
      </c>
      <c r="AO5426" s="88" t="str">
        <f>IF(V5426&gt;0,_xll.BDH($A5426,AO$5,$AM$2,$AM$2),"#N/A N/A")</f>
        <v>#N/A N/A</v>
      </c>
      <c r="AP5426" s="88" t="str">
        <f>IF(V5426&gt;0,_xll.BDH($A5426,AP$5,$AM$2,$AM$2),"#N/A N/A")</f>
        <v>#N/A N/A</v>
      </c>
      <c r="AQ5426" s="88" t="str">
        <f>IF(V5426&gt;0,_xll.BDH($A5426,AQ$5,$AM$2,$AM$2),"#N/A N/A")</f>
        <v>#N/A N/A</v>
      </c>
      <c r="AR5426" s="88" t="str">
        <f>IF(V5426&gt;0,_xll.BDH($A5426,AR$5,$AM$2,$AM$2),"#N/A N/A")</f>
        <v>#N/A N/A</v>
      </c>
    </row>
    <row r="5427" spans="1:44" ht="15" x14ac:dyDescent="0.25">
      <c r="A5427" s="99" t="s">
        <v>5516</v>
      </c>
      <c r="B5427" s="99" t="s">
        <v>2072</v>
      </c>
      <c r="C5427" s="108" t="s">
        <v>11092</v>
      </c>
      <c r="D5427" s="108" t="s">
        <v>7652</v>
      </c>
      <c r="E5427" s="108" t="s">
        <v>37</v>
      </c>
      <c r="F5427" s="100" t="str">
        <f>VLOOKUP(E5427,Issuer!A:B,2,FALSE)</f>
        <v>UB</v>
      </c>
      <c r="G5427" s="108" t="s">
        <v>5732</v>
      </c>
      <c r="H5427" s="108" t="s">
        <v>5682</v>
      </c>
      <c r="I5427" s="109">
        <v>42486</v>
      </c>
      <c r="J5427" s="109">
        <v>42487</v>
      </c>
      <c r="K5427" s="109">
        <v>42702</v>
      </c>
      <c r="L5427" s="109">
        <v>42696</v>
      </c>
      <c r="M5427" s="108"/>
      <c r="N5427" s="110"/>
      <c r="O5427" s="111"/>
      <c r="P5427" s="99"/>
      <c r="Q5427" s="110"/>
      <c r="R5427" s="110"/>
      <c r="S5427" s="110"/>
      <c r="T5427" s="112">
        <v>0</v>
      </c>
      <c r="U5427" s="112"/>
      <c r="V5427" s="104">
        <v>0</v>
      </c>
      <c r="W5427" s="112">
        <v>40000</v>
      </c>
      <c r="X5427" s="112">
        <v>1000</v>
      </c>
      <c r="Y5427" s="112">
        <v>5.38</v>
      </c>
      <c r="Z5427" s="112"/>
      <c r="AA5427" s="110">
        <v>1</v>
      </c>
      <c r="AB5427" s="99"/>
      <c r="AC5427" s="100">
        <v>0.18144560000000001</v>
      </c>
      <c r="AD5427" s="100">
        <v>0.23063819999999999</v>
      </c>
      <c r="AE5427" s="100">
        <v>8.4084559999999999E-3</v>
      </c>
      <c r="AF5427" s="100"/>
      <c r="AG5427" s="100">
        <v>34.812759999999997</v>
      </c>
      <c r="AH5427" s="105"/>
      <c r="AI5427" s="100">
        <v>4.42</v>
      </c>
      <c r="AJ5427" s="100">
        <v>-0.67415729999999996</v>
      </c>
      <c r="AK5427" s="100">
        <v>-0.03</v>
      </c>
      <c r="AM5427" s="96">
        <v>42509</v>
      </c>
      <c r="AN5427" s="88">
        <f>_xll.BDH($A5427,AN$5,$AM$2,$AM$2)</f>
        <v>0</v>
      </c>
      <c r="AO5427" s="88" t="str">
        <f>IF(V5427&gt;0,_xll.BDH($A5427,AO$5,$AM$2,$AM$2),"#N/A N/A")</f>
        <v>#N/A N/A</v>
      </c>
      <c r="AP5427" s="88" t="str">
        <f>IF(V5427&gt;0,_xll.BDH($A5427,AP$5,$AM$2,$AM$2),"#N/A N/A")</f>
        <v>#N/A N/A</v>
      </c>
      <c r="AQ5427" s="88" t="str">
        <f>IF(V5427&gt;0,_xll.BDH($A5427,AQ$5,$AM$2,$AM$2),"#N/A N/A")</f>
        <v>#N/A N/A</v>
      </c>
      <c r="AR5427" s="88" t="str">
        <f>IF(V5427&gt;0,_xll.BDH($A5427,AR$5,$AM$2,$AM$2),"#N/A N/A")</f>
        <v>#N/A N/A</v>
      </c>
    </row>
    <row r="5428" spans="1:44" ht="15" x14ac:dyDescent="0.25">
      <c r="A5428" s="99" t="s">
        <v>5517</v>
      </c>
      <c r="B5428" s="99" t="s">
        <v>237</v>
      </c>
      <c r="C5428" s="108" t="s">
        <v>11094</v>
      </c>
      <c r="D5428" s="108" t="s">
        <v>5815</v>
      </c>
      <c r="E5428" s="108" t="s">
        <v>37</v>
      </c>
      <c r="F5428" s="100" t="str">
        <f>VLOOKUP(E5428,Issuer!A:B,2,FALSE)</f>
        <v>UB</v>
      </c>
      <c r="G5428" s="108" t="s">
        <v>5732</v>
      </c>
      <c r="H5428" s="108" t="s">
        <v>5682</v>
      </c>
      <c r="I5428" s="109">
        <v>42486</v>
      </c>
      <c r="J5428" s="109">
        <v>42487</v>
      </c>
      <c r="K5428" s="109">
        <v>42682</v>
      </c>
      <c r="L5428" s="109">
        <v>42676</v>
      </c>
      <c r="M5428" s="108"/>
      <c r="N5428" s="110"/>
      <c r="O5428" s="111"/>
      <c r="P5428" s="99"/>
      <c r="Q5428" s="110">
        <v>0.123</v>
      </c>
      <c r="R5428" s="110">
        <v>2.5999999999999999E-2</v>
      </c>
      <c r="S5428" s="110">
        <v>26.804120000000001</v>
      </c>
      <c r="T5428" s="112">
        <v>696000</v>
      </c>
      <c r="U5428" s="112">
        <v>79716</v>
      </c>
      <c r="V5428" s="104">
        <v>6</v>
      </c>
      <c r="W5428" s="112">
        <v>100000</v>
      </c>
      <c r="X5428" s="112">
        <v>4000</v>
      </c>
      <c r="Y5428" s="112">
        <v>55.38</v>
      </c>
      <c r="Z5428" s="112"/>
      <c r="AA5428" s="110">
        <v>0.1</v>
      </c>
      <c r="AB5428" s="99"/>
      <c r="AC5428" s="100">
        <v>0.24081320000000001</v>
      </c>
      <c r="AD5428" s="100">
        <v>3.263572E-2</v>
      </c>
      <c r="AE5428" s="100">
        <v>1.0515099999999999E-2</v>
      </c>
      <c r="AF5428" s="100">
        <v>6.2483899999999997E-4</v>
      </c>
      <c r="AG5428" s="100">
        <v>27.738679999999999</v>
      </c>
      <c r="AH5428" s="105"/>
      <c r="AI5428" s="100">
        <v>49.25</v>
      </c>
      <c r="AJ5428" s="100">
        <v>1.546392</v>
      </c>
      <c r="AK5428" s="100">
        <v>0.75</v>
      </c>
      <c r="AM5428" s="96">
        <v>42509</v>
      </c>
      <c r="AN5428" s="88">
        <f>_xll.BDH($A5428,AN$5,$AM$2,$AM$2)</f>
        <v>6216</v>
      </c>
      <c r="AO5428" s="88">
        <f>IF(V5428&gt;0,_xll.BDH($A5428,AO$5,$AM$2,$AM$2),"#N/A N/A")</f>
        <v>0.114534</v>
      </c>
      <c r="AP5428" s="88" t="str">
        <f>IF(V5428&gt;0,_xll.BDH($A5428,AP$5,$AM$2,$AM$2),"#N/A N/A")</f>
        <v>#N/A N/A</v>
      </c>
      <c r="AQ5428" s="88">
        <f>IF(V5428&gt;0,_xll.BDH($A5428,AQ$5,$AM$2,$AM$2),"#N/A N/A")</f>
        <v>696000</v>
      </c>
      <c r="AR5428" s="88" t="str">
        <f>IF(V5428&gt;0,_xll.BDH($A5428,AR$5,$AM$2,$AM$2),"#N/A N/A")</f>
        <v>#N/A N/A</v>
      </c>
    </row>
    <row r="5429" spans="1:44" ht="15" x14ac:dyDescent="0.25">
      <c r="A5429" s="99" t="s">
        <v>5518</v>
      </c>
      <c r="B5429" s="99" t="s">
        <v>293</v>
      </c>
      <c r="C5429" s="108" t="s">
        <v>11095</v>
      </c>
      <c r="D5429" s="108" t="s">
        <v>5868</v>
      </c>
      <c r="E5429" s="108" t="s">
        <v>33</v>
      </c>
      <c r="F5429" s="100" t="str">
        <f>VLOOKUP(E5429,Issuer!A:B,2,FALSE)</f>
        <v>JP</v>
      </c>
      <c r="G5429" s="108" t="s">
        <v>5748</v>
      </c>
      <c r="H5429" s="108" t="s">
        <v>5706</v>
      </c>
      <c r="I5429" s="109">
        <v>42486</v>
      </c>
      <c r="J5429" s="109">
        <v>42487</v>
      </c>
      <c r="K5429" s="109">
        <v>42704</v>
      </c>
      <c r="L5429" s="109">
        <v>42698</v>
      </c>
      <c r="M5429" s="108"/>
      <c r="N5429" s="110"/>
      <c r="O5429" s="111"/>
      <c r="P5429" s="99"/>
      <c r="Q5429" s="110">
        <v>0.36499999999999999</v>
      </c>
      <c r="R5429" s="110">
        <v>0.02</v>
      </c>
      <c r="S5429" s="110">
        <v>5.7971009999999996</v>
      </c>
      <c r="T5429" s="112">
        <v>28408000</v>
      </c>
      <c r="U5429" s="112">
        <v>10173020</v>
      </c>
      <c r="V5429" s="104">
        <v>53</v>
      </c>
      <c r="W5429" s="112">
        <v>100000</v>
      </c>
      <c r="X5429" s="112">
        <v>2000</v>
      </c>
      <c r="Y5429" s="112">
        <v>4.58</v>
      </c>
      <c r="Z5429" s="112"/>
      <c r="AA5429" s="110">
        <v>1</v>
      </c>
      <c r="AB5429" s="99"/>
      <c r="AC5429" s="100">
        <v>-0.29236099999999998</v>
      </c>
      <c r="AD5429" s="100">
        <v>0.20631669999999999</v>
      </c>
      <c r="AE5429" s="100">
        <v>1.303674E-2</v>
      </c>
      <c r="AF5429" s="100">
        <v>1.5159450000000001E-3</v>
      </c>
      <c r="AG5429" s="100">
        <v>43.515270000000001</v>
      </c>
      <c r="AH5429" s="105"/>
      <c r="AI5429" s="100">
        <v>5.21</v>
      </c>
      <c r="AJ5429" s="100">
        <v>-1.698113</v>
      </c>
      <c r="AK5429" s="100">
        <v>-0.09</v>
      </c>
      <c r="AM5429" s="96">
        <v>42509</v>
      </c>
      <c r="AN5429" s="88">
        <f>_xll.BDH($A5429,AN$5,$AM$2,$AM$2)</f>
        <v>0</v>
      </c>
      <c r="AO5429" s="88">
        <f>IF(V5429&gt;0,_xll.BDH($A5429,AO$5,$AM$2,$AM$2),"#N/A N/A")</f>
        <v>0.35841699999999999</v>
      </c>
      <c r="AP5429" s="88">
        <f>IF(V5429&gt;0,_xll.BDH($A5429,AP$5,$AM$2,$AM$2),"#N/A N/A")</f>
        <v>0.35779100000000003</v>
      </c>
      <c r="AQ5429" s="88">
        <f>IF(V5429&gt;0,_xll.BDH($A5429,AQ$5,$AM$2,$AM$2),"#N/A N/A")</f>
        <v>14204000</v>
      </c>
      <c r="AR5429" s="88">
        <f>IF(V5429&gt;0,_xll.BDH($A5429,AR$5,$AM$2,$AM$2),"#N/A N/A")</f>
        <v>14204000</v>
      </c>
    </row>
    <row r="5430" spans="1:44" ht="15" x14ac:dyDescent="0.25">
      <c r="A5430" s="99" t="s">
        <v>5519</v>
      </c>
      <c r="B5430" s="99" t="s">
        <v>315</v>
      </c>
      <c r="C5430" s="108" t="s">
        <v>11093</v>
      </c>
      <c r="D5430" s="108" t="s">
        <v>5879</v>
      </c>
      <c r="E5430" s="108" t="s">
        <v>33</v>
      </c>
      <c r="F5430" s="100" t="str">
        <f>VLOOKUP(E5430,Issuer!A:B,2,FALSE)</f>
        <v>JP</v>
      </c>
      <c r="G5430" s="108" t="s">
        <v>5748</v>
      </c>
      <c r="H5430" s="108" t="s">
        <v>5706</v>
      </c>
      <c r="I5430" s="109">
        <v>42486</v>
      </c>
      <c r="J5430" s="109">
        <v>42487</v>
      </c>
      <c r="K5430" s="109">
        <v>43098</v>
      </c>
      <c r="L5430" s="109">
        <v>43090</v>
      </c>
      <c r="M5430" s="108"/>
      <c r="N5430" s="110"/>
      <c r="O5430" s="111"/>
      <c r="P5430" s="99"/>
      <c r="Q5430" s="110">
        <v>0.17699999999999999</v>
      </c>
      <c r="R5430" s="110">
        <v>0</v>
      </c>
      <c r="S5430" s="110">
        <v>0</v>
      </c>
      <c r="T5430" s="112">
        <v>0</v>
      </c>
      <c r="U5430" s="112"/>
      <c r="V5430" s="104">
        <v>0</v>
      </c>
      <c r="W5430" s="112">
        <v>200000</v>
      </c>
      <c r="X5430" s="112">
        <v>1000</v>
      </c>
      <c r="Y5430" s="112">
        <v>8.8800000000000008</v>
      </c>
      <c r="Z5430" s="112"/>
      <c r="AA5430" s="110">
        <v>0.1</v>
      </c>
      <c r="AB5430" s="99"/>
      <c r="AC5430" s="100">
        <v>-0.36387190000000003</v>
      </c>
      <c r="AD5430" s="100">
        <v>7.285701E-2</v>
      </c>
      <c r="AE5430" s="100">
        <v>4.3391360000000004E-3</v>
      </c>
      <c r="AF5430" s="100">
        <v>1.7518730000000001E-4</v>
      </c>
      <c r="AG5430" s="100">
        <v>41.538150000000002</v>
      </c>
      <c r="AH5430" s="105"/>
      <c r="AI5430" s="100">
        <v>9.43</v>
      </c>
      <c r="AJ5430" s="100">
        <v>0</v>
      </c>
      <c r="AK5430" s="100">
        <v>0</v>
      </c>
      <c r="AM5430" s="96">
        <v>42509</v>
      </c>
      <c r="AN5430" s="88">
        <f>_xll.BDH($A5430,AN$5,$AM$2,$AM$2)</f>
        <v>0</v>
      </c>
      <c r="AO5430" s="88" t="str">
        <f>IF(V5430&gt;0,_xll.BDH($A5430,AO$5,$AM$2,$AM$2),"#N/A N/A")</f>
        <v>#N/A N/A</v>
      </c>
      <c r="AP5430" s="88" t="str">
        <f>IF(V5430&gt;0,_xll.BDH($A5430,AP$5,$AM$2,$AM$2),"#N/A N/A")</f>
        <v>#N/A N/A</v>
      </c>
      <c r="AQ5430" s="88" t="str">
        <f>IF(V5430&gt;0,_xll.BDH($A5430,AQ$5,$AM$2,$AM$2),"#N/A N/A")</f>
        <v>#N/A N/A</v>
      </c>
      <c r="AR5430" s="88" t="str">
        <f>IF(V5430&gt;0,_xll.BDH($A5430,AR$5,$AM$2,$AM$2),"#N/A N/A")</f>
        <v>#N/A N/A</v>
      </c>
    </row>
    <row r="5431" spans="1:44" ht="15" x14ac:dyDescent="0.25">
      <c r="A5431" s="99" t="s">
        <v>5520</v>
      </c>
      <c r="B5431" s="99" t="s">
        <v>303</v>
      </c>
      <c r="C5431" s="108" t="s">
        <v>11096</v>
      </c>
      <c r="D5431" s="108" t="s">
        <v>5887</v>
      </c>
      <c r="E5431" s="108" t="s">
        <v>33</v>
      </c>
      <c r="F5431" s="100" t="str">
        <f>VLOOKUP(E5431,Issuer!A:B,2,FALSE)</f>
        <v>JP</v>
      </c>
      <c r="G5431" s="108" t="s">
        <v>5748</v>
      </c>
      <c r="H5431" s="108" t="s">
        <v>5706</v>
      </c>
      <c r="I5431" s="109">
        <v>42486</v>
      </c>
      <c r="J5431" s="109">
        <v>42487</v>
      </c>
      <c r="K5431" s="109">
        <v>42704</v>
      </c>
      <c r="L5431" s="109">
        <v>42698</v>
      </c>
      <c r="M5431" s="108"/>
      <c r="N5431" s="110"/>
      <c r="O5431" s="111"/>
      <c r="P5431" s="99"/>
      <c r="Q5431" s="110">
        <v>0.4</v>
      </c>
      <c r="R5431" s="110">
        <v>1.4999999999999999E-2</v>
      </c>
      <c r="S5431" s="110">
        <v>3.8961039999999998</v>
      </c>
      <c r="T5431" s="112">
        <v>0</v>
      </c>
      <c r="U5431" s="112"/>
      <c r="V5431" s="104">
        <v>0</v>
      </c>
      <c r="W5431" s="112">
        <v>100000</v>
      </c>
      <c r="X5431" s="112">
        <v>5000</v>
      </c>
      <c r="Y5431" s="112">
        <v>33.880000000000003</v>
      </c>
      <c r="Z5431" s="112"/>
      <c r="AA5431" s="110">
        <v>0.1</v>
      </c>
      <c r="AB5431" s="99"/>
      <c r="AC5431" s="100">
        <v>-0.49923050000000002</v>
      </c>
      <c r="AD5431" s="100">
        <v>4.6578309999999998E-2</v>
      </c>
      <c r="AE5431" s="100">
        <v>9.5001410000000001E-3</v>
      </c>
      <c r="AF5431" s="100">
        <v>1.001802E-3</v>
      </c>
      <c r="AG5431" s="100">
        <v>34.5291</v>
      </c>
      <c r="AH5431" s="105"/>
      <c r="AI5431" s="100">
        <v>33.25</v>
      </c>
      <c r="AJ5431" s="100">
        <v>-0.89418779999999998</v>
      </c>
      <c r="AK5431" s="100">
        <v>-0.3</v>
      </c>
      <c r="AM5431" s="96">
        <v>42509</v>
      </c>
      <c r="AN5431" s="88">
        <f>_xll.BDH($A5431,AN$5,$AM$2,$AM$2)</f>
        <v>125</v>
      </c>
      <c r="AO5431" s="88" t="str">
        <f>IF(V5431&gt;0,_xll.BDH($A5431,AO$5,$AM$2,$AM$2),"#N/A N/A")</f>
        <v>#N/A N/A</v>
      </c>
      <c r="AP5431" s="88" t="str">
        <f>IF(V5431&gt;0,_xll.BDH($A5431,AP$5,$AM$2,$AM$2),"#N/A N/A")</f>
        <v>#N/A N/A</v>
      </c>
      <c r="AQ5431" s="88" t="str">
        <f>IF(V5431&gt;0,_xll.BDH($A5431,AQ$5,$AM$2,$AM$2),"#N/A N/A")</f>
        <v>#N/A N/A</v>
      </c>
      <c r="AR5431" s="88" t="str">
        <f>IF(V5431&gt;0,_xll.BDH($A5431,AR$5,$AM$2,$AM$2),"#N/A N/A")</f>
        <v>#N/A N/A</v>
      </c>
    </row>
    <row r="5432" spans="1:44" ht="15" x14ac:dyDescent="0.25">
      <c r="A5432" s="99" t="s">
        <v>5521</v>
      </c>
      <c r="B5432" s="99" t="s">
        <v>303</v>
      </c>
      <c r="C5432" s="108" t="s">
        <v>11097</v>
      </c>
      <c r="D5432" s="108" t="s">
        <v>5887</v>
      </c>
      <c r="E5432" s="108" t="s">
        <v>40</v>
      </c>
      <c r="F5432" s="100" t="str">
        <f>VLOOKUP(E5432,Issuer!A:B,2,FALSE)</f>
        <v>BI</v>
      </c>
      <c r="G5432" s="108" t="s">
        <v>7189</v>
      </c>
      <c r="H5432" s="108" t="s">
        <v>5682</v>
      </c>
      <c r="I5432" s="109">
        <v>42487</v>
      </c>
      <c r="J5432" s="109">
        <v>42488</v>
      </c>
      <c r="K5432" s="109">
        <v>42723</v>
      </c>
      <c r="L5432" s="109">
        <v>42717</v>
      </c>
      <c r="M5432" s="108"/>
      <c r="N5432" s="110"/>
      <c r="O5432" s="111"/>
      <c r="P5432" s="99"/>
      <c r="Q5432" s="110"/>
      <c r="R5432" s="110"/>
      <c r="S5432" s="110"/>
      <c r="T5432" s="112">
        <v>0</v>
      </c>
      <c r="U5432" s="112"/>
      <c r="V5432" s="104">
        <v>0</v>
      </c>
      <c r="W5432" s="112">
        <v>200000</v>
      </c>
      <c r="X5432" s="112">
        <v>5000</v>
      </c>
      <c r="Y5432" s="112">
        <v>35</v>
      </c>
      <c r="Z5432" s="112"/>
      <c r="AA5432" s="110">
        <v>0.1</v>
      </c>
      <c r="AB5432" s="99"/>
      <c r="AC5432" s="100">
        <v>0.44722479999999998</v>
      </c>
      <c r="AD5432" s="100">
        <v>4.1661429999999999E-2</v>
      </c>
      <c r="AE5432" s="100">
        <v>9.9000010000000003E-3</v>
      </c>
      <c r="AF5432" s="100"/>
      <c r="AG5432" s="100">
        <v>36.639879999999998</v>
      </c>
      <c r="AH5432" s="105"/>
      <c r="AI5432" s="100">
        <v>33.25</v>
      </c>
      <c r="AJ5432" s="100">
        <v>-0.89418779999999998</v>
      </c>
      <c r="AK5432" s="100">
        <v>-0.3</v>
      </c>
      <c r="AM5432" s="96">
        <v>42509</v>
      </c>
      <c r="AN5432" s="88">
        <f>_xll.BDH($A5432,AN$5,$AM$2,$AM$2)</f>
        <v>0</v>
      </c>
      <c r="AO5432" s="88" t="str">
        <f>IF(V5432&gt;0,_xll.BDH($A5432,AO$5,$AM$2,$AM$2),"#N/A N/A")</f>
        <v>#N/A N/A</v>
      </c>
      <c r="AP5432" s="88" t="str">
        <f>IF(V5432&gt;0,_xll.BDH($A5432,AP$5,$AM$2,$AM$2),"#N/A N/A")</f>
        <v>#N/A N/A</v>
      </c>
      <c r="AQ5432" s="88" t="str">
        <f>IF(V5432&gt;0,_xll.BDH($A5432,AQ$5,$AM$2,$AM$2),"#N/A N/A")</f>
        <v>#N/A N/A</v>
      </c>
      <c r="AR5432" s="88" t="str">
        <f>IF(V5432&gt;0,_xll.BDH($A5432,AR$5,$AM$2,$AM$2),"#N/A N/A")</f>
        <v>#N/A N/A</v>
      </c>
    </row>
    <row r="5433" spans="1:44" ht="15" x14ac:dyDescent="0.25">
      <c r="A5433" s="99" t="s">
        <v>5522</v>
      </c>
      <c r="B5433" s="99" t="s">
        <v>237</v>
      </c>
      <c r="C5433" s="108" t="s">
        <v>11098</v>
      </c>
      <c r="D5433" s="108" t="s">
        <v>5815</v>
      </c>
      <c r="E5433" s="108" t="s">
        <v>40</v>
      </c>
      <c r="F5433" s="100" t="str">
        <f>VLOOKUP(E5433,Issuer!A:B,2,FALSE)</f>
        <v>BI</v>
      </c>
      <c r="G5433" s="108" t="s">
        <v>7189</v>
      </c>
      <c r="H5433" s="108" t="s">
        <v>5706</v>
      </c>
      <c r="I5433" s="109">
        <v>42487</v>
      </c>
      <c r="J5433" s="109">
        <v>42488</v>
      </c>
      <c r="K5433" s="109">
        <v>42685</v>
      </c>
      <c r="L5433" s="109">
        <v>42681</v>
      </c>
      <c r="M5433" s="108"/>
      <c r="N5433" s="110"/>
      <c r="O5433" s="111"/>
      <c r="P5433" s="99"/>
      <c r="Q5433" s="110">
        <v>0.40500000000000003</v>
      </c>
      <c r="R5433" s="110">
        <v>-7.0000000000000007E-2</v>
      </c>
      <c r="S5433" s="110">
        <v>-14.736840000000001</v>
      </c>
      <c r="T5433" s="112">
        <v>97036000</v>
      </c>
      <c r="U5433" s="112">
        <v>42185940</v>
      </c>
      <c r="V5433" s="104">
        <v>123</v>
      </c>
      <c r="W5433" s="112">
        <v>200000</v>
      </c>
      <c r="X5433" s="112">
        <v>4000</v>
      </c>
      <c r="Y5433" s="112">
        <v>47.88</v>
      </c>
      <c r="Z5433" s="112"/>
      <c r="AA5433" s="110">
        <v>0.1</v>
      </c>
      <c r="AB5433" s="99"/>
      <c r="AC5433" s="100">
        <v>-0.44833810000000002</v>
      </c>
      <c r="AD5433" s="100">
        <v>3.7233969999999998E-2</v>
      </c>
      <c r="AE5433" s="100">
        <v>1.31597E-2</v>
      </c>
      <c r="AF5433" s="100">
        <v>1.513323E-3</v>
      </c>
      <c r="AG5433" s="100">
        <v>30.2241</v>
      </c>
      <c r="AH5433" s="105"/>
      <c r="AI5433" s="100">
        <v>49.25</v>
      </c>
      <c r="AJ5433" s="100">
        <v>1.546392</v>
      </c>
      <c r="AK5433" s="100">
        <v>0.75</v>
      </c>
      <c r="AM5433" s="96">
        <v>42509</v>
      </c>
      <c r="AN5433" s="88">
        <f>_xll.BDH($A5433,AN$5,$AM$2,$AM$2)</f>
        <v>1404</v>
      </c>
      <c r="AO5433" s="88">
        <f>IF(V5433&gt;0,_xll.BDH($A5433,AO$5,$AM$2,$AM$2),"#N/A N/A")</f>
        <v>0.43487399999999998</v>
      </c>
      <c r="AP5433" s="88">
        <f>IF(V5433&gt;0,_xll.BDH($A5433,AP$5,$AM$2,$AM$2),"#N/A N/A")</f>
        <v>0.43457200000000001</v>
      </c>
      <c r="AQ5433" s="88">
        <f>IF(V5433&gt;0,_xll.BDH($A5433,AQ$5,$AM$2,$AM$2),"#N/A N/A")</f>
        <v>44252000</v>
      </c>
      <c r="AR5433" s="88">
        <f>IF(V5433&gt;0,_xll.BDH($A5433,AR$5,$AM$2,$AM$2),"#N/A N/A")</f>
        <v>44776000</v>
      </c>
    </row>
    <row r="5434" spans="1:44" ht="15" x14ac:dyDescent="0.25">
      <c r="A5434" s="99" t="s">
        <v>5523</v>
      </c>
      <c r="B5434" s="99" t="s">
        <v>127</v>
      </c>
      <c r="C5434" s="108" t="s">
        <v>11101</v>
      </c>
      <c r="D5434" s="108" t="s">
        <v>5712</v>
      </c>
      <c r="E5434" s="108" t="s">
        <v>40</v>
      </c>
      <c r="F5434" s="100" t="str">
        <f>VLOOKUP(E5434,Issuer!A:B,2,FALSE)</f>
        <v>BI</v>
      </c>
      <c r="G5434" s="108" t="s">
        <v>7189</v>
      </c>
      <c r="H5434" s="108" t="s">
        <v>5682</v>
      </c>
      <c r="I5434" s="109">
        <v>42487</v>
      </c>
      <c r="J5434" s="109">
        <v>42488</v>
      </c>
      <c r="K5434" s="109">
        <v>42695</v>
      </c>
      <c r="L5434" s="109">
        <v>42689</v>
      </c>
      <c r="M5434" s="108"/>
      <c r="N5434" s="110"/>
      <c r="O5434" s="111"/>
      <c r="P5434" s="99"/>
      <c r="Q5434" s="110">
        <v>0.26500000000000001</v>
      </c>
      <c r="R5434" s="110">
        <v>-1.4999999999999999E-2</v>
      </c>
      <c r="S5434" s="110">
        <v>-5.3571429999999998</v>
      </c>
      <c r="T5434" s="112">
        <v>0</v>
      </c>
      <c r="U5434" s="112"/>
      <c r="V5434" s="104">
        <v>0</v>
      </c>
      <c r="W5434" s="112">
        <v>100000</v>
      </c>
      <c r="X5434" s="112">
        <v>2000</v>
      </c>
      <c r="Y5434" s="112">
        <v>6</v>
      </c>
      <c r="Z5434" s="112"/>
      <c r="AA5434" s="110">
        <v>1</v>
      </c>
      <c r="AB5434" s="99"/>
      <c r="AC5434" s="100">
        <v>0.30344110000000002</v>
      </c>
      <c r="AD5434" s="100">
        <v>0.21674270000000001</v>
      </c>
      <c r="AE5434" s="100">
        <v>1.2538240000000001E-2</v>
      </c>
      <c r="AF5434" s="100">
        <v>1.152066E-3</v>
      </c>
      <c r="AG5434" s="100">
        <v>43.287610000000001</v>
      </c>
      <c r="AH5434" s="105"/>
      <c r="AI5434" s="100">
        <v>5.1100000000000003</v>
      </c>
      <c r="AJ5434" s="100">
        <v>-0.77669900000000003</v>
      </c>
      <c r="AK5434" s="100">
        <v>-0.04</v>
      </c>
      <c r="AM5434" s="96">
        <v>42509</v>
      </c>
      <c r="AN5434" s="88">
        <f>_xll.BDH($A5434,AN$5,$AM$2,$AM$2)</f>
        <v>314</v>
      </c>
      <c r="AO5434" s="88" t="str">
        <f>IF(V5434&gt;0,_xll.BDH($A5434,AO$5,$AM$2,$AM$2),"#N/A N/A")</f>
        <v>#N/A N/A</v>
      </c>
      <c r="AP5434" s="88" t="str">
        <f>IF(V5434&gt;0,_xll.BDH($A5434,AP$5,$AM$2,$AM$2),"#N/A N/A")</f>
        <v>#N/A N/A</v>
      </c>
      <c r="AQ5434" s="88" t="str">
        <f>IF(V5434&gt;0,_xll.BDH($A5434,AQ$5,$AM$2,$AM$2),"#N/A N/A")</f>
        <v>#N/A N/A</v>
      </c>
      <c r="AR5434" s="88" t="str">
        <f>IF(V5434&gt;0,_xll.BDH($A5434,AR$5,$AM$2,$AM$2),"#N/A N/A")</f>
        <v>#N/A N/A</v>
      </c>
    </row>
    <row r="5435" spans="1:44" ht="15" x14ac:dyDescent="0.25">
      <c r="A5435" s="99" t="s">
        <v>5524</v>
      </c>
      <c r="B5435" s="99" t="s">
        <v>1671</v>
      </c>
      <c r="C5435" s="108" t="s">
        <v>11100</v>
      </c>
      <c r="D5435" s="108" t="s">
        <v>7245</v>
      </c>
      <c r="E5435" s="108" t="s">
        <v>40</v>
      </c>
      <c r="F5435" s="100" t="str">
        <f>VLOOKUP(E5435,Issuer!A:B,2,FALSE)</f>
        <v>BI</v>
      </c>
      <c r="G5435" s="108" t="s">
        <v>7189</v>
      </c>
      <c r="H5435" s="108" t="s">
        <v>5682</v>
      </c>
      <c r="I5435" s="109">
        <v>42487</v>
      </c>
      <c r="J5435" s="109">
        <v>42488</v>
      </c>
      <c r="K5435" s="109">
        <v>43003</v>
      </c>
      <c r="L5435" s="109">
        <v>42997</v>
      </c>
      <c r="M5435" s="108"/>
      <c r="N5435" s="110"/>
      <c r="O5435" s="111"/>
      <c r="P5435" s="99"/>
      <c r="Q5435" s="110">
        <v>0.129</v>
      </c>
      <c r="R5435" s="110">
        <v>3.0000000000000001E-3</v>
      </c>
      <c r="S5435" s="110">
        <v>2.3809520000000002</v>
      </c>
      <c r="T5435" s="112">
        <v>400000</v>
      </c>
      <c r="U5435" s="112">
        <v>52000</v>
      </c>
      <c r="V5435" s="104">
        <v>5</v>
      </c>
      <c r="W5435" s="112">
        <v>100000</v>
      </c>
      <c r="X5435" s="112">
        <v>50000</v>
      </c>
      <c r="Y5435" s="112">
        <v>51.88</v>
      </c>
      <c r="Z5435" s="112"/>
      <c r="AA5435" s="110">
        <v>0.01</v>
      </c>
      <c r="AB5435" s="99"/>
      <c r="AC5435" s="100">
        <v>0.6058344</v>
      </c>
      <c r="AD5435" s="100">
        <v>9.5774829999999995E-3</v>
      </c>
      <c r="AE5435" s="100">
        <v>1.900529E-3</v>
      </c>
      <c r="AF5435" s="100">
        <v>1.582446E-4</v>
      </c>
      <c r="AG5435" s="100">
        <v>81.264449999999997</v>
      </c>
      <c r="AH5435" s="105"/>
      <c r="AI5435" s="100">
        <v>42.5</v>
      </c>
      <c r="AJ5435" s="100">
        <v>0.83036770000000004</v>
      </c>
      <c r="AK5435" s="100">
        <v>0.35</v>
      </c>
      <c r="AM5435" s="96">
        <v>42509</v>
      </c>
      <c r="AN5435" s="88">
        <f>_xll.BDH($A5435,AN$5,$AM$2,$AM$2)</f>
        <v>250</v>
      </c>
      <c r="AO5435" s="88">
        <f>IF(V5435&gt;0,_xll.BDH($A5435,AO$5,$AM$2,$AM$2),"#N/A N/A")</f>
        <v>0.13025</v>
      </c>
      <c r="AP5435" s="88">
        <f>IF(V5435&gt;0,_xll.BDH($A5435,AP$5,$AM$2,$AM$2),"#N/A N/A")</f>
        <v>0.12975</v>
      </c>
      <c r="AQ5435" s="88">
        <f>IF(V5435&gt;0,_xll.BDH($A5435,AQ$5,$AM$2,$AM$2),"#N/A N/A")</f>
        <v>200000</v>
      </c>
      <c r="AR5435" s="88">
        <f>IF(V5435&gt;0,_xll.BDH($A5435,AR$5,$AM$2,$AM$2),"#N/A N/A")</f>
        <v>200000</v>
      </c>
    </row>
    <row r="5436" spans="1:44" ht="15" x14ac:dyDescent="0.25">
      <c r="A5436" s="99" t="s">
        <v>5525</v>
      </c>
      <c r="B5436" s="99" t="s">
        <v>421</v>
      </c>
      <c r="C5436" s="108" t="s">
        <v>11099</v>
      </c>
      <c r="D5436" s="108" t="s">
        <v>5991</v>
      </c>
      <c r="E5436" s="108" t="s">
        <v>40</v>
      </c>
      <c r="F5436" s="100" t="str">
        <f>VLOOKUP(E5436,Issuer!A:B,2,FALSE)</f>
        <v>BI</v>
      </c>
      <c r="G5436" s="108" t="s">
        <v>7189</v>
      </c>
      <c r="H5436" s="108" t="s">
        <v>5682</v>
      </c>
      <c r="I5436" s="109">
        <v>42487</v>
      </c>
      <c r="J5436" s="109">
        <v>42488</v>
      </c>
      <c r="K5436" s="109">
        <v>42681</v>
      </c>
      <c r="L5436" s="109">
        <v>42675</v>
      </c>
      <c r="M5436" s="108"/>
      <c r="N5436" s="110"/>
      <c r="O5436" s="111"/>
      <c r="P5436" s="99"/>
      <c r="Q5436" s="110">
        <v>0.157</v>
      </c>
      <c r="R5436" s="110">
        <v>-1.4E-2</v>
      </c>
      <c r="S5436" s="110">
        <v>-8.1871349999999996</v>
      </c>
      <c r="T5436" s="112">
        <v>0</v>
      </c>
      <c r="U5436" s="112"/>
      <c r="V5436" s="104">
        <v>0</v>
      </c>
      <c r="W5436" s="112">
        <v>200000</v>
      </c>
      <c r="X5436" s="112">
        <v>5000</v>
      </c>
      <c r="Y5436" s="112">
        <v>98</v>
      </c>
      <c r="Z5436" s="112"/>
      <c r="AA5436" s="110">
        <v>0.1</v>
      </c>
      <c r="AB5436" s="99"/>
      <c r="AC5436" s="100">
        <v>0.1864857</v>
      </c>
      <c r="AD5436" s="100">
        <v>1.5871119999999999E-2</v>
      </c>
      <c r="AE5436" s="100">
        <v>1.5398159999999999E-2</v>
      </c>
      <c r="AF5436" s="100">
        <v>9.9298490000000001E-4</v>
      </c>
      <c r="AG5436" s="100">
        <v>29.147880000000001</v>
      </c>
      <c r="AH5436" s="105"/>
      <c r="AI5436" s="100">
        <v>83.4</v>
      </c>
      <c r="AJ5436" s="100">
        <v>-0.71428570000000002</v>
      </c>
      <c r="AK5436" s="100">
        <v>-0.6</v>
      </c>
      <c r="AM5436" s="96">
        <v>42509</v>
      </c>
      <c r="AN5436" s="88">
        <f>_xll.BDH($A5436,AN$5,$AM$2,$AM$2)</f>
        <v>80</v>
      </c>
      <c r="AO5436" s="88" t="str">
        <f>IF(V5436&gt;0,_xll.BDH($A5436,AO$5,$AM$2,$AM$2),"#N/A N/A")</f>
        <v>#N/A N/A</v>
      </c>
      <c r="AP5436" s="88" t="str">
        <f>IF(V5436&gt;0,_xll.BDH($A5436,AP$5,$AM$2,$AM$2),"#N/A N/A")</f>
        <v>#N/A N/A</v>
      </c>
      <c r="AQ5436" s="88" t="str">
        <f>IF(V5436&gt;0,_xll.BDH($A5436,AQ$5,$AM$2,$AM$2),"#N/A N/A")</f>
        <v>#N/A N/A</v>
      </c>
      <c r="AR5436" s="88" t="str">
        <f>IF(V5436&gt;0,_xll.BDH($A5436,AR$5,$AM$2,$AM$2),"#N/A N/A")</f>
        <v>#N/A N/A</v>
      </c>
    </row>
    <row r="5437" spans="1:44" ht="15" x14ac:dyDescent="0.25">
      <c r="A5437" s="99" t="s">
        <v>5526</v>
      </c>
      <c r="B5437" s="99" t="s">
        <v>237</v>
      </c>
      <c r="C5437" s="108" t="s">
        <v>11102</v>
      </c>
      <c r="D5437" s="108" t="s">
        <v>5815</v>
      </c>
      <c r="E5437" s="108" t="s">
        <v>37</v>
      </c>
      <c r="F5437" s="100" t="str">
        <f>VLOOKUP(E5437,Issuer!A:B,2,FALSE)</f>
        <v>UB</v>
      </c>
      <c r="G5437" s="108" t="s">
        <v>5732</v>
      </c>
      <c r="H5437" s="108" t="s">
        <v>5706</v>
      </c>
      <c r="I5437" s="109">
        <v>42487</v>
      </c>
      <c r="J5437" s="109">
        <v>42488</v>
      </c>
      <c r="K5437" s="109">
        <v>42639</v>
      </c>
      <c r="L5437" s="109">
        <v>42633</v>
      </c>
      <c r="M5437" s="108"/>
      <c r="N5437" s="110"/>
      <c r="O5437" s="111"/>
      <c r="P5437" s="99"/>
      <c r="Q5437" s="110">
        <v>0.13200000000000001</v>
      </c>
      <c r="R5437" s="110">
        <v>-2.8000000000000001E-2</v>
      </c>
      <c r="S5437" s="110">
        <v>-17.5</v>
      </c>
      <c r="T5437" s="112">
        <v>78228000</v>
      </c>
      <c r="U5437" s="112">
        <v>11110890</v>
      </c>
      <c r="V5437" s="104">
        <v>98</v>
      </c>
      <c r="W5437" s="112">
        <v>100000</v>
      </c>
      <c r="X5437" s="112">
        <v>4000</v>
      </c>
      <c r="Y5437" s="112">
        <v>42.95</v>
      </c>
      <c r="Z5437" s="112"/>
      <c r="AA5437" s="110">
        <v>0.1</v>
      </c>
      <c r="AB5437" s="99"/>
      <c r="AC5437" s="100">
        <v>-0.22479650000000001</v>
      </c>
      <c r="AD5437" s="100">
        <v>3.2339029999999998E-2</v>
      </c>
      <c r="AE5437" s="100">
        <v>8.8065850000000005E-3</v>
      </c>
      <c r="AF5437" s="100">
        <v>1.1840349999999999E-3</v>
      </c>
      <c r="AG5437" s="100">
        <v>31.320650000000001</v>
      </c>
      <c r="AH5437" s="105"/>
      <c r="AI5437" s="100">
        <v>49.25</v>
      </c>
      <c r="AJ5437" s="100">
        <v>1.546392</v>
      </c>
      <c r="AK5437" s="100">
        <v>0.75</v>
      </c>
      <c r="AM5437" s="96">
        <v>42509</v>
      </c>
      <c r="AN5437" s="88">
        <f>_xll.BDH($A5437,AN$5,$AM$2,$AM$2)</f>
        <v>944</v>
      </c>
      <c r="AO5437" s="88">
        <f>IF(V5437&gt;0,_xll.BDH($A5437,AO$5,$AM$2,$AM$2),"#N/A N/A")</f>
        <v>0.14211099999999999</v>
      </c>
      <c r="AP5437" s="88">
        <f>IF(V5437&gt;0,_xll.BDH($A5437,AP$5,$AM$2,$AM$2),"#N/A N/A")</f>
        <v>0.141983</v>
      </c>
      <c r="AQ5437" s="88">
        <f>IF(V5437&gt;0,_xll.BDH($A5437,AQ$5,$AM$2,$AM$2),"#N/A N/A")</f>
        <v>38932000</v>
      </c>
      <c r="AR5437" s="88">
        <f>IF(V5437&gt;0,_xll.BDH($A5437,AR$5,$AM$2,$AM$2),"#N/A N/A")</f>
        <v>39132000</v>
      </c>
    </row>
    <row r="5438" spans="1:44" ht="15" x14ac:dyDescent="0.25">
      <c r="A5438" s="99" t="s">
        <v>5527</v>
      </c>
      <c r="B5438" s="99" t="s">
        <v>237</v>
      </c>
      <c r="C5438" s="108" t="s">
        <v>11104</v>
      </c>
      <c r="D5438" s="108" t="s">
        <v>5815</v>
      </c>
      <c r="E5438" s="108" t="s">
        <v>36</v>
      </c>
      <c r="F5438" s="100" t="str">
        <f>VLOOKUP(E5438,Issuer!A:B,2,FALSE)</f>
        <v>SG</v>
      </c>
      <c r="G5438" s="108" t="s">
        <v>5690</v>
      </c>
      <c r="H5438" s="108" t="s">
        <v>5706</v>
      </c>
      <c r="I5438" s="109">
        <v>42486</v>
      </c>
      <c r="J5438" s="109">
        <v>42488</v>
      </c>
      <c r="K5438" s="109">
        <v>42677</v>
      </c>
      <c r="L5438" s="109">
        <v>42671</v>
      </c>
      <c r="M5438" s="108"/>
      <c r="N5438" s="110"/>
      <c r="O5438" s="111"/>
      <c r="P5438" s="99"/>
      <c r="Q5438" s="110">
        <v>0.24</v>
      </c>
      <c r="R5438" s="110">
        <v>-5.5E-2</v>
      </c>
      <c r="S5438" s="110">
        <v>-18.644069999999999</v>
      </c>
      <c r="T5438" s="112">
        <v>804000</v>
      </c>
      <c r="U5438" s="112">
        <v>192720</v>
      </c>
      <c r="V5438" s="104">
        <v>5</v>
      </c>
      <c r="W5438" s="112">
        <v>100000</v>
      </c>
      <c r="X5438" s="112">
        <v>4000</v>
      </c>
      <c r="Y5438" s="112">
        <v>45</v>
      </c>
      <c r="Z5438" s="112"/>
      <c r="AA5438" s="110">
        <v>0.1</v>
      </c>
      <c r="AB5438" s="99"/>
      <c r="AC5438" s="100">
        <v>-0.33311190000000002</v>
      </c>
      <c r="AD5438" s="100">
        <v>3.6965440000000002E-2</v>
      </c>
      <c r="AE5438" s="100">
        <v>1.192912E-2</v>
      </c>
      <c r="AF5438" s="100">
        <v>1.3227270000000001E-3</v>
      </c>
      <c r="AG5438" s="100">
        <v>28.865790000000001</v>
      </c>
      <c r="AH5438" s="105"/>
      <c r="AI5438" s="100">
        <v>49.25</v>
      </c>
      <c r="AJ5438" s="100">
        <v>1.546392</v>
      </c>
      <c r="AK5438" s="100">
        <v>0.75</v>
      </c>
      <c r="AM5438" s="96">
        <v>42509</v>
      </c>
      <c r="AN5438" s="88">
        <f>_xll.BDH($A5438,AN$5,$AM$2,$AM$2)</f>
        <v>524</v>
      </c>
      <c r="AO5438" s="88">
        <f>IF(V5438&gt;0,_xll.BDH($A5438,AO$5,$AM$2,$AM$2),"#N/A N/A")</f>
        <v>0.24099999999999999</v>
      </c>
      <c r="AP5438" s="88">
        <f>IF(V5438&gt;0,_xll.BDH($A5438,AP$5,$AM$2,$AM$2),"#N/A N/A")</f>
        <v>0.239399</v>
      </c>
      <c r="AQ5438" s="88">
        <f>IF(V5438&gt;0,_xll.BDH($A5438,AQ$5,$AM$2,$AM$2),"#N/A N/A")</f>
        <v>152000</v>
      </c>
      <c r="AR5438" s="88">
        <f>IF(V5438&gt;0,_xll.BDH($A5438,AR$5,$AM$2,$AM$2),"#N/A N/A")</f>
        <v>652000</v>
      </c>
    </row>
    <row r="5439" spans="1:44" ht="15" x14ac:dyDescent="0.25">
      <c r="A5439" s="99" t="s">
        <v>5528</v>
      </c>
      <c r="B5439" s="99" t="s">
        <v>135</v>
      </c>
      <c r="C5439" s="108" t="s">
        <v>11103</v>
      </c>
      <c r="D5439" s="108" t="s">
        <v>5685</v>
      </c>
      <c r="E5439" s="108" t="s">
        <v>37</v>
      </c>
      <c r="F5439" s="100" t="str">
        <f>VLOOKUP(E5439,Issuer!A:B,2,FALSE)</f>
        <v>UB</v>
      </c>
      <c r="G5439" s="108" t="s">
        <v>5732</v>
      </c>
      <c r="H5439" s="108" t="s">
        <v>5706</v>
      </c>
      <c r="I5439" s="109">
        <v>42487</v>
      </c>
      <c r="J5439" s="109">
        <v>42488</v>
      </c>
      <c r="K5439" s="109">
        <v>42612</v>
      </c>
      <c r="L5439" s="109">
        <v>42606</v>
      </c>
      <c r="M5439" s="108"/>
      <c r="N5439" s="110"/>
      <c r="O5439" s="111"/>
      <c r="P5439" s="99"/>
      <c r="Q5439" s="110">
        <v>0.28999999999999998</v>
      </c>
      <c r="R5439" s="110">
        <v>0.01</v>
      </c>
      <c r="S5439" s="110">
        <v>3.5714290000000002</v>
      </c>
      <c r="T5439" s="112">
        <v>0</v>
      </c>
      <c r="U5439" s="112"/>
      <c r="V5439" s="104">
        <v>0</v>
      </c>
      <c r="W5439" s="112">
        <v>300000</v>
      </c>
      <c r="X5439" s="112">
        <v>10000</v>
      </c>
      <c r="Y5439" s="112">
        <v>21000</v>
      </c>
      <c r="Z5439" s="112"/>
      <c r="AA5439" s="110">
        <v>1.4285710000000001E-4</v>
      </c>
      <c r="AB5439" s="99"/>
      <c r="AC5439" s="100">
        <v>-0.7349909</v>
      </c>
      <c r="AD5439" s="100">
        <v>1.3588620000000001E-4</v>
      </c>
      <c r="AE5439" s="100">
        <v>4.6943080000000003E-3</v>
      </c>
      <c r="AF5439" s="100">
        <v>9.1571839999999996E-4</v>
      </c>
      <c r="AG5439" s="100">
        <v>21.834769999999999</v>
      </c>
      <c r="AH5439" s="105"/>
      <c r="AI5439" s="100">
        <v>19694.330000000002</v>
      </c>
      <c r="AJ5439" s="100">
        <v>-0.6661821</v>
      </c>
      <c r="AK5439" s="100">
        <v>-132.08000000000001</v>
      </c>
      <c r="AM5439" s="96">
        <v>42509</v>
      </c>
      <c r="AN5439" s="88">
        <f>_xll.BDH($A5439,AN$5,$AM$2,$AM$2)</f>
        <v>0</v>
      </c>
      <c r="AO5439" s="88" t="str">
        <f>IF(V5439&gt;0,_xll.BDH($A5439,AO$5,$AM$2,$AM$2),"#N/A N/A")</f>
        <v>#N/A N/A</v>
      </c>
      <c r="AP5439" s="88" t="str">
        <f>IF(V5439&gt;0,_xll.BDH($A5439,AP$5,$AM$2,$AM$2),"#N/A N/A")</f>
        <v>#N/A N/A</v>
      </c>
      <c r="AQ5439" s="88" t="str">
        <f>IF(V5439&gt;0,_xll.BDH($A5439,AQ$5,$AM$2,$AM$2),"#N/A N/A")</f>
        <v>#N/A N/A</v>
      </c>
      <c r="AR5439" s="88" t="str">
        <f>IF(V5439&gt;0,_xll.BDH($A5439,AR$5,$AM$2,$AM$2),"#N/A N/A")</f>
        <v>#N/A N/A</v>
      </c>
    </row>
    <row r="5440" spans="1:44" ht="15" x14ac:dyDescent="0.25">
      <c r="A5440" s="99" t="s">
        <v>5529</v>
      </c>
      <c r="B5440" s="99" t="s">
        <v>209</v>
      </c>
      <c r="C5440" s="108" t="s">
        <v>11105</v>
      </c>
      <c r="D5440" s="108" t="s">
        <v>5774</v>
      </c>
      <c r="E5440" s="108" t="s">
        <v>37</v>
      </c>
      <c r="F5440" s="100" t="str">
        <f>VLOOKUP(E5440,Issuer!A:B,2,FALSE)</f>
        <v>UB</v>
      </c>
      <c r="G5440" s="108" t="s">
        <v>5732</v>
      </c>
      <c r="H5440" s="108" t="s">
        <v>5682</v>
      </c>
      <c r="I5440" s="109">
        <v>42487</v>
      </c>
      <c r="J5440" s="109">
        <v>42488</v>
      </c>
      <c r="K5440" s="109">
        <v>42674</v>
      </c>
      <c r="L5440" s="109">
        <v>42668</v>
      </c>
      <c r="M5440" s="108"/>
      <c r="N5440" s="110"/>
      <c r="O5440" s="111"/>
      <c r="P5440" s="99"/>
      <c r="Q5440" s="110">
        <v>6.4000000000000001E-2</v>
      </c>
      <c r="R5440" s="110">
        <v>-5.0000000000000001E-3</v>
      </c>
      <c r="S5440" s="110">
        <v>-7.2463769999999998</v>
      </c>
      <c r="T5440" s="112">
        <v>2456000</v>
      </c>
      <c r="U5440" s="112">
        <v>170626</v>
      </c>
      <c r="V5440" s="104">
        <v>19</v>
      </c>
      <c r="W5440" s="112">
        <v>100000</v>
      </c>
      <c r="X5440" s="112">
        <v>2000</v>
      </c>
      <c r="Y5440" s="112">
        <v>51.8</v>
      </c>
      <c r="Z5440" s="112"/>
      <c r="AA5440" s="110">
        <v>0.1</v>
      </c>
      <c r="AB5440" s="99"/>
      <c r="AC5440" s="100">
        <v>0.16533439999999999</v>
      </c>
      <c r="AD5440" s="100">
        <v>3.1380110000000003E-2</v>
      </c>
      <c r="AE5440" s="100">
        <v>7.2663650000000003E-3</v>
      </c>
      <c r="AF5440" s="100">
        <v>5.7906220000000005E-4</v>
      </c>
      <c r="AG5440" s="100">
        <v>27.546810000000001</v>
      </c>
      <c r="AH5440" s="105"/>
      <c r="AI5440" s="100">
        <v>42.7</v>
      </c>
      <c r="AJ5440" s="100">
        <v>-0.81300810000000001</v>
      </c>
      <c r="AK5440" s="100">
        <v>-0.35</v>
      </c>
      <c r="AM5440" s="96">
        <v>42509</v>
      </c>
      <c r="AN5440" s="88">
        <f>_xll.BDH($A5440,AN$5,$AM$2,$AM$2)</f>
        <v>600</v>
      </c>
      <c r="AO5440" s="88">
        <f>IF(V5440&gt;0,_xll.BDH($A5440,AO$5,$AM$2,$AM$2),"#N/A N/A")</f>
        <v>6.8898000000000001E-2</v>
      </c>
      <c r="AP5440" s="88">
        <f>IF(V5440&gt;0,_xll.BDH($A5440,AP$5,$AM$2,$AM$2),"#N/A N/A")</f>
        <v>7.0151000000000005E-2</v>
      </c>
      <c r="AQ5440" s="88">
        <f>IF(V5440&gt;0,_xll.BDH($A5440,AQ$5,$AM$2,$AM$2),"#N/A N/A")</f>
        <v>1328000</v>
      </c>
      <c r="AR5440" s="88">
        <f>IF(V5440&gt;0,_xll.BDH($A5440,AR$5,$AM$2,$AM$2),"#N/A N/A")</f>
        <v>1128000</v>
      </c>
    </row>
    <row r="5441" spans="1:44" ht="15" x14ac:dyDescent="0.25">
      <c r="A5441" s="99" t="s">
        <v>5530</v>
      </c>
      <c r="B5441" s="99" t="s">
        <v>421</v>
      </c>
      <c r="C5441" s="108" t="s">
        <v>11108</v>
      </c>
      <c r="D5441" s="108" t="s">
        <v>5991</v>
      </c>
      <c r="E5441" s="108" t="s">
        <v>37</v>
      </c>
      <c r="F5441" s="100" t="str">
        <f>VLOOKUP(E5441,Issuer!A:B,2,FALSE)</f>
        <v>UB</v>
      </c>
      <c r="G5441" s="108" t="s">
        <v>5732</v>
      </c>
      <c r="H5441" s="108" t="s">
        <v>5706</v>
      </c>
      <c r="I5441" s="109">
        <v>42487</v>
      </c>
      <c r="J5441" s="109">
        <v>42488</v>
      </c>
      <c r="K5441" s="109">
        <v>42674</v>
      </c>
      <c r="L5441" s="109">
        <v>42668</v>
      </c>
      <c r="M5441" s="108"/>
      <c r="N5441" s="110"/>
      <c r="O5441" s="111"/>
      <c r="P5441" s="99"/>
      <c r="Q5441" s="110">
        <v>0.51</v>
      </c>
      <c r="R5441" s="110">
        <v>-0.01</v>
      </c>
      <c r="S5441" s="110">
        <v>-1.9230769999999999</v>
      </c>
      <c r="T5441" s="112">
        <v>20000</v>
      </c>
      <c r="U5441" s="112">
        <v>10350</v>
      </c>
      <c r="V5441" s="104">
        <v>2</v>
      </c>
      <c r="W5441" s="112">
        <v>100000</v>
      </c>
      <c r="X5441" s="112">
        <v>5000</v>
      </c>
      <c r="Y5441" s="112">
        <v>80.88</v>
      </c>
      <c r="Z5441" s="112"/>
      <c r="AA5441" s="110">
        <v>0.1</v>
      </c>
      <c r="AB5441" s="99"/>
      <c r="AC5441" s="100">
        <v>-0.45770670000000002</v>
      </c>
      <c r="AD5441" s="100">
        <v>2.9528499999999999E-2</v>
      </c>
      <c r="AE5441" s="100">
        <v>2.1587459999999999E-2</v>
      </c>
      <c r="AF5441" s="100">
        <v>2.2700939999999998E-3</v>
      </c>
      <c r="AG5441" s="100">
        <v>23.253789999999999</v>
      </c>
      <c r="AH5441" s="105"/>
      <c r="AI5441" s="100">
        <v>83.4</v>
      </c>
      <c r="AJ5441" s="100">
        <v>-0.71428570000000002</v>
      </c>
      <c r="AK5441" s="100">
        <v>-0.6</v>
      </c>
      <c r="AM5441" s="96">
        <v>42509</v>
      </c>
      <c r="AN5441" s="88">
        <f>_xll.BDH($A5441,AN$5,$AM$2,$AM$2)</f>
        <v>1045</v>
      </c>
      <c r="AO5441" s="88">
        <f>IF(V5441&gt;0,_xll.BDH($A5441,AO$5,$AM$2,$AM$2),"#N/A N/A")</f>
        <v>0.51</v>
      </c>
      <c r="AP5441" s="88">
        <f>IF(V5441&gt;0,_xll.BDH($A5441,AP$5,$AM$2,$AM$2),"#N/A N/A")</f>
        <v>0.54</v>
      </c>
      <c r="AQ5441" s="88">
        <f>IF(V5441&gt;0,_xll.BDH($A5441,AQ$5,$AM$2,$AM$2),"#N/A N/A")</f>
        <v>15000</v>
      </c>
      <c r="AR5441" s="88">
        <f>IF(V5441&gt;0,_xll.BDH($A5441,AR$5,$AM$2,$AM$2),"#N/A N/A")</f>
        <v>5000</v>
      </c>
    </row>
    <row r="5442" spans="1:44" ht="15" x14ac:dyDescent="0.25">
      <c r="A5442" s="99" t="s">
        <v>5531</v>
      </c>
      <c r="B5442" s="99" t="s">
        <v>1663</v>
      </c>
      <c r="C5442" s="108" t="s">
        <v>11110</v>
      </c>
      <c r="D5442" s="108" t="s">
        <v>7240</v>
      </c>
      <c r="E5442" s="108" t="s">
        <v>35</v>
      </c>
      <c r="F5442" s="100" t="str">
        <f>VLOOKUP(E5442,Issuer!A:B,2,FALSE)</f>
        <v>MB</v>
      </c>
      <c r="G5442" s="108" t="s">
        <v>5744</v>
      </c>
      <c r="H5442" s="108" t="s">
        <v>5682</v>
      </c>
      <c r="I5442" s="109">
        <v>42487</v>
      </c>
      <c r="J5442" s="109">
        <v>42488</v>
      </c>
      <c r="K5442" s="109">
        <v>42768</v>
      </c>
      <c r="L5442" s="109">
        <v>42760</v>
      </c>
      <c r="M5442" s="108"/>
      <c r="N5442" s="110"/>
      <c r="O5442" s="111"/>
      <c r="P5442" s="99"/>
      <c r="Q5442" s="110">
        <v>0.245</v>
      </c>
      <c r="R5442" s="110">
        <v>-4.0000000000000001E-3</v>
      </c>
      <c r="S5442" s="110">
        <v>-1.6064259999999999</v>
      </c>
      <c r="T5442" s="112">
        <v>2318000</v>
      </c>
      <c r="U5442" s="112">
        <v>578432</v>
      </c>
      <c r="V5442" s="104">
        <v>24</v>
      </c>
      <c r="W5442" s="112">
        <v>15000</v>
      </c>
      <c r="X5442" s="112">
        <v>2000</v>
      </c>
      <c r="Y5442" s="112">
        <v>5.58</v>
      </c>
      <c r="Z5442" s="112"/>
      <c r="AA5442" s="110">
        <v>1</v>
      </c>
      <c r="AB5442" s="99"/>
      <c r="AC5442" s="100">
        <v>0.26877060000000003</v>
      </c>
      <c r="AD5442" s="100">
        <v>0.1700151</v>
      </c>
      <c r="AE5442" s="100">
        <v>9.4923070000000002E-3</v>
      </c>
      <c r="AF5442" s="100">
        <v>1.179668E-3</v>
      </c>
      <c r="AG5442" s="100">
        <v>66.920919999999995</v>
      </c>
      <c r="AH5442" s="105"/>
      <c r="AI5442" s="100">
        <v>3.42</v>
      </c>
      <c r="AJ5442" s="100">
        <v>-0.2915452</v>
      </c>
      <c r="AK5442" s="100">
        <v>-0.01</v>
      </c>
      <c r="AM5442" s="96">
        <v>42509</v>
      </c>
      <c r="AN5442" s="88">
        <f>_xll.BDH($A5442,AN$5,$AM$2,$AM$2)</f>
        <v>10</v>
      </c>
      <c r="AO5442" s="88">
        <f>IF(V5442&gt;0,_xll.BDH($A5442,AO$5,$AM$2,$AM$2),"#N/A N/A")</f>
        <v>0.24978</v>
      </c>
      <c r="AP5442" s="88">
        <f>IF(V5442&gt;0,_xll.BDH($A5442,AP$5,$AM$2,$AM$2),"#N/A N/A")</f>
        <v>0.24929200000000001</v>
      </c>
      <c r="AQ5442" s="88">
        <f>IF(V5442&gt;0,_xll.BDH($A5442,AQ$5,$AM$2,$AM$2),"#N/A N/A")</f>
        <v>1174000</v>
      </c>
      <c r="AR5442" s="88">
        <f>IF(V5442&gt;0,_xll.BDH($A5442,AR$5,$AM$2,$AM$2),"#N/A N/A")</f>
        <v>1144000</v>
      </c>
    </row>
    <row r="5443" spans="1:44" ht="15" x14ac:dyDescent="0.25">
      <c r="A5443" s="99" t="s">
        <v>5532</v>
      </c>
      <c r="B5443" s="99" t="s">
        <v>209</v>
      </c>
      <c r="C5443" s="108" t="s">
        <v>11107</v>
      </c>
      <c r="D5443" s="108" t="s">
        <v>5774</v>
      </c>
      <c r="E5443" s="108" t="s">
        <v>36</v>
      </c>
      <c r="F5443" s="100" t="str">
        <f>VLOOKUP(E5443,Issuer!A:B,2,FALSE)</f>
        <v>SG</v>
      </c>
      <c r="G5443" s="108" t="s">
        <v>5690</v>
      </c>
      <c r="H5443" s="108" t="s">
        <v>5706</v>
      </c>
      <c r="I5443" s="109">
        <v>42486</v>
      </c>
      <c r="J5443" s="109">
        <v>42488</v>
      </c>
      <c r="K5443" s="109">
        <v>42677</v>
      </c>
      <c r="L5443" s="109">
        <v>42671</v>
      </c>
      <c r="M5443" s="108"/>
      <c r="N5443" s="110"/>
      <c r="O5443" s="111"/>
      <c r="P5443" s="99"/>
      <c r="Q5443" s="110">
        <v>0.20300000000000001</v>
      </c>
      <c r="R5443" s="110">
        <v>0.01</v>
      </c>
      <c r="S5443" s="110">
        <v>5.1813469999999997</v>
      </c>
      <c r="T5443" s="112">
        <v>8232000</v>
      </c>
      <c r="U5443" s="112">
        <v>1617430</v>
      </c>
      <c r="V5443" s="104">
        <v>54</v>
      </c>
      <c r="W5443" s="112">
        <v>100000</v>
      </c>
      <c r="X5443" s="112">
        <v>2000</v>
      </c>
      <c r="Y5443" s="112">
        <v>39.28</v>
      </c>
      <c r="Z5443" s="112"/>
      <c r="AA5443" s="110">
        <v>0.1</v>
      </c>
      <c r="AB5443" s="99"/>
      <c r="AC5443" s="100">
        <v>-0.3122569</v>
      </c>
      <c r="AD5443" s="100">
        <v>3.935814E-2</v>
      </c>
      <c r="AE5443" s="100">
        <v>1.0247900000000001E-2</v>
      </c>
      <c r="AF5443" s="100">
        <v>9.7068380000000002E-4</v>
      </c>
      <c r="AG5443" s="100">
        <v>30.961510000000001</v>
      </c>
      <c r="AH5443" s="105"/>
      <c r="AI5443" s="100">
        <v>42.7</v>
      </c>
      <c r="AJ5443" s="100">
        <v>-0.81300810000000001</v>
      </c>
      <c r="AK5443" s="100">
        <v>-0.35</v>
      </c>
      <c r="AM5443" s="96">
        <v>42509</v>
      </c>
      <c r="AN5443" s="88">
        <f>_xll.BDH($A5443,AN$5,$AM$2,$AM$2)</f>
        <v>340</v>
      </c>
      <c r="AO5443" s="88">
        <f>IF(V5443&gt;0,_xll.BDH($A5443,AO$5,$AM$2,$AM$2),"#N/A N/A")</f>
        <v>0.19778200000000001</v>
      </c>
      <c r="AP5443" s="88">
        <f>IF(V5443&gt;0,_xll.BDH($A5443,AP$5,$AM$2,$AM$2),"#N/A N/A")</f>
        <v>0.19517300000000001</v>
      </c>
      <c r="AQ5443" s="88">
        <f>IF(V5443&gt;0,_xll.BDH($A5443,AQ$5,$AM$2,$AM$2),"#N/A N/A")</f>
        <v>4142000</v>
      </c>
      <c r="AR5443" s="88">
        <f>IF(V5443&gt;0,_xll.BDH($A5443,AR$5,$AM$2,$AM$2),"#N/A N/A")</f>
        <v>4078000</v>
      </c>
    </row>
    <row r="5444" spans="1:44" ht="15" x14ac:dyDescent="0.25">
      <c r="A5444" s="99" t="s">
        <v>5533</v>
      </c>
      <c r="B5444" s="99" t="s">
        <v>421</v>
      </c>
      <c r="C5444" s="108" t="s">
        <v>11106</v>
      </c>
      <c r="D5444" s="108" t="s">
        <v>5991</v>
      </c>
      <c r="E5444" s="108" t="s">
        <v>36</v>
      </c>
      <c r="F5444" s="100" t="str">
        <f>VLOOKUP(E5444,Issuer!A:B,2,FALSE)</f>
        <v>SG</v>
      </c>
      <c r="G5444" s="108" t="s">
        <v>5690</v>
      </c>
      <c r="H5444" s="108" t="s">
        <v>5682</v>
      </c>
      <c r="I5444" s="109">
        <v>42486</v>
      </c>
      <c r="J5444" s="109">
        <v>42488</v>
      </c>
      <c r="K5444" s="109">
        <v>42677</v>
      </c>
      <c r="L5444" s="109">
        <v>42671</v>
      </c>
      <c r="M5444" s="108"/>
      <c r="N5444" s="110"/>
      <c r="O5444" s="111"/>
      <c r="P5444" s="99"/>
      <c r="Q5444" s="110">
        <v>6.5000000000000002E-2</v>
      </c>
      <c r="R5444" s="110">
        <v>-6.0000000000000001E-3</v>
      </c>
      <c r="S5444" s="110">
        <v>-8.450704</v>
      </c>
      <c r="T5444" s="112">
        <v>400000</v>
      </c>
      <c r="U5444" s="112">
        <v>27800</v>
      </c>
      <c r="V5444" s="104">
        <v>4</v>
      </c>
      <c r="W5444" s="112">
        <v>80000</v>
      </c>
      <c r="X5444" s="112">
        <v>5000</v>
      </c>
      <c r="Y5444" s="112">
        <v>105</v>
      </c>
      <c r="Z5444" s="112"/>
      <c r="AA5444" s="110">
        <v>0.1</v>
      </c>
      <c r="AB5444" s="99"/>
      <c r="AC5444" s="100">
        <v>9.4422590000000001E-2</v>
      </c>
      <c r="AD5444" s="100">
        <v>1.058137E-2</v>
      </c>
      <c r="AE5444" s="100">
        <v>9.7584070000000002E-3</v>
      </c>
      <c r="AF5444" s="100">
        <v>6.3040559999999999E-4</v>
      </c>
      <c r="AG5444" s="100">
        <v>27.857849999999999</v>
      </c>
      <c r="AH5444" s="105"/>
      <c r="AI5444" s="100">
        <v>83.4</v>
      </c>
      <c r="AJ5444" s="100">
        <v>-0.71428570000000002</v>
      </c>
      <c r="AK5444" s="100">
        <v>-0.6</v>
      </c>
      <c r="AM5444" s="96">
        <v>42509</v>
      </c>
      <c r="AN5444" s="88">
        <f>_xll.BDH($A5444,AN$5,$AM$2,$AM$2)</f>
        <v>0</v>
      </c>
      <c r="AO5444" s="88">
        <f>IF(V5444&gt;0,_xll.BDH($A5444,AO$5,$AM$2,$AM$2),"#N/A N/A")</f>
        <v>6.9500000000000006E-2</v>
      </c>
      <c r="AP5444" s="88">
        <f>IF(V5444&gt;0,_xll.BDH($A5444,AP$5,$AM$2,$AM$2),"#N/A N/A")</f>
        <v>6.9500000000000006E-2</v>
      </c>
      <c r="AQ5444" s="88">
        <f>IF(V5444&gt;0,_xll.BDH($A5444,AQ$5,$AM$2,$AM$2),"#N/A N/A")</f>
        <v>200000</v>
      </c>
      <c r="AR5444" s="88">
        <f>IF(V5444&gt;0,_xll.BDH($A5444,AR$5,$AM$2,$AM$2),"#N/A N/A")</f>
        <v>200000</v>
      </c>
    </row>
    <row r="5445" spans="1:44" ht="15" x14ac:dyDescent="0.25">
      <c r="A5445" s="99" t="s">
        <v>5534</v>
      </c>
      <c r="B5445" s="99" t="s">
        <v>256</v>
      </c>
      <c r="C5445" s="108" t="s">
        <v>11109</v>
      </c>
      <c r="D5445" s="108" t="s">
        <v>5842</v>
      </c>
      <c r="E5445" s="108" t="s">
        <v>36</v>
      </c>
      <c r="F5445" s="100" t="str">
        <f>VLOOKUP(E5445,Issuer!A:B,2,FALSE)</f>
        <v>SG</v>
      </c>
      <c r="G5445" s="108" t="s">
        <v>5690</v>
      </c>
      <c r="H5445" s="108" t="s">
        <v>5682</v>
      </c>
      <c r="I5445" s="109">
        <v>42487</v>
      </c>
      <c r="J5445" s="109">
        <v>42488</v>
      </c>
      <c r="K5445" s="109">
        <v>42677</v>
      </c>
      <c r="L5445" s="109">
        <v>42671</v>
      </c>
      <c r="M5445" s="108"/>
      <c r="N5445" s="110"/>
      <c r="O5445" s="111"/>
      <c r="P5445" s="99"/>
      <c r="Q5445" s="110">
        <v>0.188</v>
      </c>
      <c r="R5445" s="110">
        <v>-5.0000000000000001E-3</v>
      </c>
      <c r="S5445" s="110">
        <v>-2.5906739999999999</v>
      </c>
      <c r="T5445" s="112">
        <v>45200</v>
      </c>
      <c r="U5445" s="112">
        <v>8633.2000000000007</v>
      </c>
      <c r="V5445" s="104">
        <v>2</v>
      </c>
      <c r="W5445" s="112">
        <v>30000</v>
      </c>
      <c r="X5445" s="112">
        <v>200</v>
      </c>
      <c r="Y5445" s="112">
        <v>13.5</v>
      </c>
      <c r="Z5445" s="112"/>
      <c r="AA5445" s="110">
        <v>1</v>
      </c>
      <c r="AB5445" s="99"/>
      <c r="AC5445" s="100">
        <v>0.16920969999999999</v>
      </c>
      <c r="AD5445" s="100">
        <v>0.11035250000000001</v>
      </c>
      <c r="AE5445" s="100">
        <v>1.874029E-2</v>
      </c>
      <c r="AF5445" s="100">
        <v>1.724887E-3</v>
      </c>
      <c r="AG5445" s="100">
        <v>31.319269999999999</v>
      </c>
      <c r="AH5445" s="105"/>
      <c r="AI5445" s="100">
        <v>10.76</v>
      </c>
      <c r="AJ5445" s="100">
        <v>0</v>
      </c>
      <c r="AK5445" s="100">
        <v>0</v>
      </c>
      <c r="AM5445" s="96">
        <v>42509</v>
      </c>
      <c r="AN5445" s="88">
        <f>_xll.BDH($A5445,AN$5,$AM$2,$AM$2)</f>
        <v>0</v>
      </c>
      <c r="AO5445" s="88">
        <f>IF(V5445&gt;0,_xll.BDH($A5445,AO$5,$AM$2,$AM$2),"#N/A N/A")</f>
        <v>0.191</v>
      </c>
      <c r="AP5445" s="88">
        <f>IF(V5445&gt;0,_xll.BDH($A5445,AP$5,$AM$2,$AM$2),"#N/A N/A")</f>
        <v>0.191</v>
      </c>
      <c r="AQ5445" s="88">
        <f>IF(V5445&gt;0,_xll.BDH($A5445,AQ$5,$AM$2,$AM$2),"#N/A N/A")</f>
        <v>22600</v>
      </c>
      <c r="AR5445" s="88">
        <f>IF(V5445&gt;0,_xll.BDH($A5445,AR$5,$AM$2,$AM$2),"#N/A N/A")</f>
        <v>22600</v>
      </c>
    </row>
    <row r="5446" spans="1:44" ht="15" x14ac:dyDescent="0.25">
      <c r="A5446" s="99" t="s">
        <v>5535</v>
      </c>
      <c r="B5446" s="99" t="s">
        <v>216</v>
      </c>
      <c r="C5446" s="108" t="s">
        <v>11111</v>
      </c>
      <c r="D5446" s="108" t="s">
        <v>5777</v>
      </c>
      <c r="E5446" s="108" t="s">
        <v>36</v>
      </c>
      <c r="F5446" s="100" t="str">
        <f>VLOOKUP(E5446,Issuer!A:B,2,FALSE)</f>
        <v>SG</v>
      </c>
      <c r="G5446" s="108" t="s">
        <v>5690</v>
      </c>
      <c r="H5446" s="108" t="s">
        <v>5682</v>
      </c>
      <c r="I5446" s="109">
        <v>42486</v>
      </c>
      <c r="J5446" s="109">
        <v>42488</v>
      </c>
      <c r="K5446" s="109">
        <v>42677</v>
      </c>
      <c r="L5446" s="109">
        <v>42671</v>
      </c>
      <c r="M5446" s="108"/>
      <c r="N5446" s="110"/>
      <c r="O5446" s="111"/>
      <c r="P5446" s="99"/>
      <c r="Q5446" s="110">
        <v>4.8000000000000001E-2</v>
      </c>
      <c r="R5446" s="110">
        <v>-4.0000000000000001E-3</v>
      </c>
      <c r="S5446" s="110">
        <v>-7.6923079999999997</v>
      </c>
      <c r="T5446" s="112">
        <v>0</v>
      </c>
      <c r="U5446" s="112"/>
      <c r="V5446" s="104">
        <v>0</v>
      </c>
      <c r="W5446" s="112">
        <v>50000</v>
      </c>
      <c r="X5446" s="112">
        <v>2000</v>
      </c>
      <c r="Y5446" s="112">
        <v>110</v>
      </c>
      <c r="Z5446" s="112"/>
      <c r="AA5446" s="110">
        <v>0.1</v>
      </c>
      <c r="AB5446" s="99"/>
      <c r="AC5446" s="100">
        <v>7.1497850000000002E-2</v>
      </c>
      <c r="AD5446" s="100">
        <v>8.3639070000000003E-3</v>
      </c>
      <c r="AE5446" s="100">
        <v>7.9510580000000004E-3</v>
      </c>
      <c r="AF5446" s="100">
        <v>5.8124049999999997E-4</v>
      </c>
      <c r="AG5446" s="100">
        <v>28.863869999999999</v>
      </c>
      <c r="AH5446" s="105"/>
      <c r="AI5446" s="100">
        <v>82.9</v>
      </c>
      <c r="AJ5446" s="100">
        <v>-0.53989200000000004</v>
      </c>
      <c r="AK5446" s="100">
        <v>-0.45</v>
      </c>
      <c r="AM5446" s="96">
        <v>42509</v>
      </c>
      <c r="AN5446" s="88">
        <f>_xll.BDH($A5446,AN$5,$AM$2,$AM$2)</f>
        <v>0</v>
      </c>
      <c r="AO5446" s="88" t="str">
        <f>IF(V5446&gt;0,_xll.BDH($A5446,AO$5,$AM$2,$AM$2),"#N/A N/A")</f>
        <v>#N/A N/A</v>
      </c>
      <c r="AP5446" s="88" t="str">
        <f>IF(V5446&gt;0,_xll.BDH($A5446,AP$5,$AM$2,$AM$2),"#N/A N/A")</f>
        <v>#N/A N/A</v>
      </c>
      <c r="AQ5446" s="88" t="str">
        <f>IF(V5446&gt;0,_xll.BDH($A5446,AQ$5,$AM$2,$AM$2),"#N/A N/A")</f>
        <v>#N/A N/A</v>
      </c>
      <c r="AR5446" s="88" t="str">
        <f>IF(V5446&gt;0,_xll.BDH($A5446,AR$5,$AM$2,$AM$2),"#N/A N/A")</f>
        <v>#N/A N/A</v>
      </c>
    </row>
    <row r="5447" spans="1:44" ht="15" x14ac:dyDescent="0.25">
      <c r="A5447" s="99" t="s">
        <v>5536</v>
      </c>
      <c r="B5447" s="99" t="s">
        <v>237</v>
      </c>
      <c r="C5447" s="108" t="s">
        <v>11114</v>
      </c>
      <c r="D5447" s="108" t="s">
        <v>5815</v>
      </c>
      <c r="E5447" s="108" t="s">
        <v>36</v>
      </c>
      <c r="F5447" s="100" t="str">
        <f>VLOOKUP(E5447,Issuer!A:B,2,FALSE)</f>
        <v>SG</v>
      </c>
      <c r="G5447" s="108" t="s">
        <v>5690</v>
      </c>
      <c r="H5447" s="108" t="s">
        <v>5682</v>
      </c>
      <c r="I5447" s="109">
        <v>42486</v>
      </c>
      <c r="J5447" s="109">
        <v>42488</v>
      </c>
      <c r="K5447" s="109">
        <v>42709</v>
      </c>
      <c r="L5447" s="109">
        <v>42703</v>
      </c>
      <c r="M5447" s="108"/>
      <c r="N5447" s="110"/>
      <c r="O5447" s="111"/>
      <c r="P5447" s="99"/>
      <c r="Q5447" s="110">
        <v>8.1000000000000003E-2</v>
      </c>
      <c r="R5447" s="110">
        <v>1.4999999999999999E-2</v>
      </c>
      <c r="S5447" s="110">
        <v>22.727270000000001</v>
      </c>
      <c r="T5447" s="112">
        <v>1196000</v>
      </c>
      <c r="U5447" s="112">
        <v>88104</v>
      </c>
      <c r="V5447" s="104">
        <v>5</v>
      </c>
      <c r="W5447" s="112">
        <v>100000</v>
      </c>
      <c r="X5447" s="112">
        <v>4000</v>
      </c>
      <c r="Y5447" s="112">
        <v>59.88</v>
      </c>
      <c r="Z5447" s="112"/>
      <c r="AA5447" s="110">
        <v>0.1</v>
      </c>
      <c r="AB5447" s="99"/>
      <c r="AC5447" s="100">
        <v>0.16134029999999999</v>
      </c>
      <c r="AD5447" s="100">
        <v>2.335164E-2</v>
      </c>
      <c r="AE5447" s="100">
        <v>8.9936689999999993E-3</v>
      </c>
      <c r="AF5447" s="100">
        <v>5.0599170000000004E-4</v>
      </c>
      <c r="AG5447" s="100">
        <v>28.42024</v>
      </c>
      <c r="AH5447" s="105"/>
      <c r="AI5447" s="100">
        <v>49.25</v>
      </c>
      <c r="AJ5447" s="100">
        <v>1.546392</v>
      </c>
      <c r="AK5447" s="100">
        <v>0.75</v>
      </c>
      <c r="AM5447" s="96">
        <v>42509</v>
      </c>
      <c r="AN5447" s="88">
        <f>_xll.BDH($A5447,AN$5,$AM$2,$AM$2)</f>
        <v>60</v>
      </c>
      <c r="AO5447" s="88">
        <f>IF(V5447&gt;0,_xll.BDH($A5447,AO$5,$AM$2,$AM$2),"#N/A N/A")</f>
        <v>7.3718000000000006E-2</v>
      </c>
      <c r="AP5447" s="88">
        <f>IF(V5447&gt;0,_xll.BDH($A5447,AP$5,$AM$2,$AM$2),"#N/A N/A")</f>
        <v>7.3618000000000003E-2</v>
      </c>
      <c r="AQ5447" s="88">
        <f>IF(V5447&gt;0,_xll.BDH($A5447,AQ$5,$AM$2,$AM$2),"#N/A N/A")</f>
        <v>568000</v>
      </c>
      <c r="AR5447" s="88">
        <f>IF(V5447&gt;0,_xll.BDH($A5447,AR$5,$AM$2,$AM$2),"#N/A N/A")</f>
        <v>628000</v>
      </c>
    </row>
    <row r="5448" spans="1:44" ht="15" x14ac:dyDescent="0.25">
      <c r="A5448" s="99" t="s">
        <v>5537</v>
      </c>
      <c r="B5448" s="99" t="s">
        <v>315</v>
      </c>
      <c r="C5448" s="108" t="s">
        <v>11112</v>
      </c>
      <c r="D5448" s="108" t="s">
        <v>5879</v>
      </c>
      <c r="E5448" s="108" t="s">
        <v>36</v>
      </c>
      <c r="F5448" s="100" t="str">
        <f>VLOOKUP(E5448,Issuer!A:B,2,FALSE)</f>
        <v>SG</v>
      </c>
      <c r="G5448" s="108" t="s">
        <v>5690</v>
      </c>
      <c r="H5448" s="108" t="s">
        <v>5682</v>
      </c>
      <c r="I5448" s="109">
        <v>42486</v>
      </c>
      <c r="J5448" s="109">
        <v>42488</v>
      </c>
      <c r="K5448" s="109">
        <v>42677</v>
      </c>
      <c r="L5448" s="109">
        <v>42671</v>
      </c>
      <c r="M5448" s="108"/>
      <c r="N5448" s="110"/>
      <c r="O5448" s="111"/>
      <c r="P5448" s="99"/>
      <c r="Q5448" s="110">
        <v>0.151</v>
      </c>
      <c r="R5448" s="110">
        <v>0</v>
      </c>
      <c r="S5448" s="110">
        <v>0</v>
      </c>
      <c r="T5448" s="112">
        <v>0</v>
      </c>
      <c r="U5448" s="112"/>
      <c r="V5448" s="104">
        <v>0</v>
      </c>
      <c r="W5448" s="112">
        <v>30000</v>
      </c>
      <c r="X5448" s="112">
        <v>100</v>
      </c>
      <c r="Y5448" s="112">
        <v>12</v>
      </c>
      <c r="Z5448" s="112"/>
      <c r="AA5448" s="110">
        <v>1</v>
      </c>
      <c r="AB5448" s="99"/>
      <c r="AC5448" s="100">
        <v>0.15631639999999999</v>
      </c>
      <c r="AD5448" s="100">
        <v>0.1182168</v>
      </c>
      <c r="AE5448" s="100">
        <v>1.562362E-2</v>
      </c>
      <c r="AF5448" s="100">
        <v>1.451868E-3</v>
      </c>
      <c r="AG5448" s="100">
        <v>31.6829</v>
      </c>
      <c r="AH5448" s="105"/>
      <c r="AI5448" s="100">
        <v>9.43</v>
      </c>
      <c r="AJ5448" s="100">
        <v>0</v>
      </c>
      <c r="AK5448" s="100">
        <v>0</v>
      </c>
      <c r="AM5448" s="96">
        <v>42509</v>
      </c>
      <c r="AN5448" s="88">
        <f>_xll.BDH($A5448,AN$5,$AM$2,$AM$2)</f>
        <v>15</v>
      </c>
      <c r="AO5448" s="88" t="str">
        <f>IF(V5448&gt;0,_xll.BDH($A5448,AO$5,$AM$2,$AM$2),"#N/A N/A")</f>
        <v>#N/A N/A</v>
      </c>
      <c r="AP5448" s="88" t="str">
        <f>IF(V5448&gt;0,_xll.BDH($A5448,AP$5,$AM$2,$AM$2),"#N/A N/A")</f>
        <v>#N/A N/A</v>
      </c>
      <c r="AQ5448" s="88" t="str">
        <f>IF(V5448&gt;0,_xll.BDH($A5448,AQ$5,$AM$2,$AM$2),"#N/A N/A")</f>
        <v>#N/A N/A</v>
      </c>
      <c r="AR5448" s="88" t="str">
        <f>IF(V5448&gt;0,_xll.BDH($A5448,AR$5,$AM$2,$AM$2),"#N/A N/A")</f>
        <v>#N/A N/A</v>
      </c>
    </row>
    <row r="5449" spans="1:44" ht="15" x14ac:dyDescent="0.25">
      <c r="A5449" s="99" t="s">
        <v>5538</v>
      </c>
      <c r="B5449" s="99" t="s">
        <v>146</v>
      </c>
      <c r="C5449" s="108" t="s">
        <v>11113</v>
      </c>
      <c r="D5449" s="108" t="s">
        <v>5701</v>
      </c>
      <c r="E5449" s="108" t="s">
        <v>30</v>
      </c>
      <c r="F5449" s="100" t="str">
        <f>VLOOKUP(E5449,Issuer!A:B,2,FALSE)</f>
        <v>CS</v>
      </c>
      <c r="G5449" s="108" t="s">
        <v>5686</v>
      </c>
      <c r="H5449" s="108" t="s">
        <v>5706</v>
      </c>
      <c r="I5449" s="109">
        <v>42487</v>
      </c>
      <c r="J5449" s="109">
        <v>42488</v>
      </c>
      <c r="K5449" s="109">
        <v>42727</v>
      </c>
      <c r="L5449" s="109">
        <v>42723</v>
      </c>
      <c r="M5449" s="108"/>
      <c r="N5449" s="110"/>
      <c r="O5449" s="111"/>
      <c r="P5449" s="99"/>
      <c r="Q5449" s="110">
        <v>0.16700000000000001</v>
      </c>
      <c r="R5449" s="110">
        <v>-5.0000000000000001E-3</v>
      </c>
      <c r="S5449" s="110">
        <v>-2.9069769999999999</v>
      </c>
      <c r="T5449" s="112">
        <v>20300000</v>
      </c>
      <c r="U5449" s="112">
        <v>3470760</v>
      </c>
      <c r="V5449" s="104">
        <v>85</v>
      </c>
      <c r="W5449" s="112">
        <v>80000</v>
      </c>
      <c r="X5449" s="112">
        <v>10000</v>
      </c>
      <c r="Y5449" s="112">
        <v>177.78</v>
      </c>
      <c r="Z5449" s="112"/>
      <c r="AA5449" s="110">
        <v>0.01</v>
      </c>
      <c r="AB5449" s="99"/>
      <c r="AC5449" s="100">
        <v>-0.47533379999999997</v>
      </c>
      <c r="AD5449" s="100">
        <v>1.0073830000000001E-2</v>
      </c>
      <c r="AE5449" s="100">
        <v>5.3887930000000002E-3</v>
      </c>
      <c r="AF5449" s="100">
        <v>4.046446E-4</v>
      </c>
      <c r="AG5449" s="100">
        <v>28.367349999999998</v>
      </c>
      <c r="AH5449" s="105"/>
      <c r="AI5449" s="100">
        <v>177.7</v>
      </c>
      <c r="AJ5449" s="100">
        <v>-1.2229019999999999</v>
      </c>
      <c r="AK5449" s="100">
        <v>-2.2000000000000002</v>
      </c>
      <c r="AM5449" s="96">
        <v>42509</v>
      </c>
      <c r="AN5449" s="88">
        <f>_xll.BDH($A5449,AN$5,$AM$2,$AM$2)</f>
        <v>4030</v>
      </c>
      <c r="AO5449" s="88">
        <f>IF(V5449&gt;0,_xll.BDH($A5449,AO$5,$AM$2,$AM$2),"#N/A N/A")</f>
        <v>0.169853</v>
      </c>
      <c r="AP5449" s="88">
        <f>IF(V5449&gt;0,_xll.BDH($A5449,AP$5,$AM$2,$AM$2),"#N/A N/A")</f>
        <v>0.17172399999999999</v>
      </c>
      <c r="AQ5449" s="88">
        <f>IF(V5449&gt;0,_xll.BDH($A5449,AQ$5,$AM$2,$AM$2),"#N/A N/A")</f>
        <v>8160000</v>
      </c>
      <c r="AR5449" s="88">
        <f>IF(V5449&gt;0,_xll.BDH($A5449,AR$5,$AM$2,$AM$2),"#N/A N/A")</f>
        <v>12040000</v>
      </c>
    </row>
    <row r="5450" spans="1:44" ht="15" x14ac:dyDescent="0.25">
      <c r="A5450" s="99" t="s">
        <v>5539</v>
      </c>
      <c r="B5450" s="99" t="s">
        <v>146</v>
      </c>
      <c r="C5450" s="108" t="s">
        <v>11115</v>
      </c>
      <c r="D5450" s="108" t="s">
        <v>5701</v>
      </c>
      <c r="E5450" s="108" t="s">
        <v>30</v>
      </c>
      <c r="F5450" s="100" t="str">
        <f>VLOOKUP(E5450,Issuer!A:B,2,FALSE)</f>
        <v>CS</v>
      </c>
      <c r="G5450" s="108" t="s">
        <v>5686</v>
      </c>
      <c r="H5450" s="108" t="s">
        <v>5682</v>
      </c>
      <c r="I5450" s="109">
        <v>42487</v>
      </c>
      <c r="J5450" s="109">
        <v>42488</v>
      </c>
      <c r="K5450" s="109">
        <v>42703</v>
      </c>
      <c r="L5450" s="109">
        <v>42697</v>
      </c>
      <c r="M5450" s="108"/>
      <c r="N5450" s="110"/>
      <c r="O5450" s="111"/>
      <c r="P5450" s="99"/>
      <c r="Q5450" s="110">
        <v>3.3000000000000002E-2</v>
      </c>
      <c r="R5450" s="110">
        <v>-8.0000000000000002E-3</v>
      </c>
      <c r="S5450" s="110">
        <v>-19.5122</v>
      </c>
      <c r="T5450" s="112">
        <v>5990000</v>
      </c>
      <c r="U5450" s="112">
        <v>216480</v>
      </c>
      <c r="V5450" s="104">
        <v>23</v>
      </c>
      <c r="W5450" s="112">
        <v>150000</v>
      </c>
      <c r="X5450" s="112">
        <v>10000</v>
      </c>
      <c r="Y5450" s="112">
        <v>218.2</v>
      </c>
      <c r="Z5450" s="112"/>
      <c r="AA5450" s="110">
        <v>0.01</v>
      </c>
      <c r="AB5450" s="99"/>
      <c r="AC5450" s="100">
        <v>0.17624770000000001</v>
      </c>
      <c r="AD5450" s="100">
        <v>6.7689109999999999E-3</v>
      </c>
      <c r="AE5450" s="100">
        <v>3.3933280000000001E-3</v>
      </c>
      <c r="AF5450" s="100">
        <v>2.291254E-4</v>
      </c>
      <c r="AG5450" s="100">
        <v>29.36</v>
      </c>
      <c r="AH5450" s="105"/>
      <c r="AI5450" s="100">
        <v>177.7</v>
      </c>
      <c r="AJ5450" s="100">
        <v>-1.2229019999999999</v>
      </c>
      <c r="AK5450" s="100">
        <v>-2.2000000000000002</v>
      </c>
      <c r="AM5450" s="96">
        <v>42509</v>
      </c>
      <c r="AN5450" s="88">
        <f>_xll.BDH($A5450,AN$5,$AM$2,$AM$2)</f>
        <v>58350</v>
      </c>
      <c r="AO5450" s="88">
        <f>IF(V5450&gt;0,_xll.BDH($A5450,AO$5,$AM$2,$AM$2),"#N/A N/A")</f>
        <v>3.6430999999999998E-2</v>
      </c>
      <c r="AP5450" s="88">
        <f>IF(V5450&gt;0,_xll.BDH($A5450,AP$5,$AM$2,$AM$2),"#N/A N/A")</f>
        <v>3.7583999999999999E-2</v>
      </c>
      <c r="AQ5450" s="88">
        <f>IF(V5450&gt;0,_xll.BDH($A5450,AQ$5,$AM$2,$AM$2),"#N/A N/A")</f>
        <v>2090000</v>
      </c>
      <c r="AR5450" s="88">
        <f>IF(V5450&gt;0,_xll.BDH($A5450,AR$5,$AM$2,$AM$2),"#N/A N/A")</f>
        <v>1370000</v>
      </c>
    </row>
    <row r="5451" spans="1:44" ht="15" x14ac:dyDescent="0.25">
      <c r="A5451" s="99" t="s">
        <v>5540</v>
      </c>
      <c r="B5451" s="99" t="s">
        <v>2072</v>
      </c>
      <c r="C5451" s="108" t="s">
        <v>11119</v>
      </c>
      <c r="D5451" s="108" t="s">
        <v>7652</v>
      </c>
      <c r="E5451" s="108" t="s">
        <v>30</v>
      </c>
      <c r="F5451" s="100" t="str">
        <f>VLOOKUP(E5451,Issuer!A:B,2,FALSE)</f>
        <v>CS</v>
      </c>
      <c r="G5451" s="108" t="s">
        <v>5686</v>
      </c>
      <c r="H5451" s="108" t="s">
        <v>5682</v>
      </c>
      <c r="I5451" s="109">
        <v>42487</v>
      </c>
      <c r="J5451" s="109">
        <v>42488</v>
      </c>
      <c r="K5451" s="109">
        <v>42678</v>
      </c>
      <c r="L5451" s="109">
        <v>42674</v>
      </c>
      <c r="M5451" s="108"/>
      <c r="N5451" s="110"/>
      <c r="O5451" s="111"/>
      <c r="P5451" s="99"/>
      <c r="Q5451" s="110">
        <v>8.7999999999999995E-2</v>
      </c>
      <c r="R5451" s="110">
        <v>0</v>
      </c>
      <c r="S5451" s="110">
        <v>0</v>
      </c>
      <c r="T5451" s="112">
        <v>10066000</v>
      </c>
      <c r="U5451" s="112">
        <v>907439</v>
      </c>
      <c r="V5451" s="104">
        <v>84</v>
      </c>
      <c r="W5451" s="112">
        <v>40000</v>
      </c>
      <c r="X5451" s="112">
        <v>1000</v>
      </c>
      <c r="Y5451" s="112">
        <v>5.48</v>
      </c>
      <c r="Z5451" s="112"/>
      <c r="AA5451" s="110">
        <v>1</v>
      </c>
      <c r="AB5451" s="99"/>
      <c r="AC5451" s="100">
        <v>0.1635173</v>
      </c>
      <c r="AD5451" s="100">
        <v>0.2157705</v>
      </c>
      <c r="AE5451" s="100">
        <v>7.3810999999999998E-3</v>
      </c>
      <c r="AF5451" s="100">
        <v>5.625634E-4</v>
      </c>
      <c r="AG5451" s="100">
        <v>37.263820000000003</v>
      </c>
      <c r="AH5451" s="105"/>
      <c r="AI5451" s="100">
        <v>4.42</v>
      </c>
      <c r="AJ5451" s="100">
        <v>-0.67415729999999996</v>
      </c>
      <c r="AK5451" s="100">
        <v>-0.03</v>
      </c>
      <c r="AM5451" s="96">
        <v>42509</v>
      </c>
      <c r="AN5451" s="88">
        <f>_xll.BDH($A5451,AN$5,$AM$2,$AM$2)</f>
        <v>270</v>
      </c>
      <c r="AO5451" s="88">
        <f>IF(V5451&gt;0,_xll.BDH($A5451,AO$5,$AM$2,$AM$2),"#N/A N/A")</f>
        <v>9.0182999999999999E-2</v>
      </c>
      <c r="AP5451" s="88">
        <f>IF(V5451&gt;0,_xll.BDH($A5451,AP$5,$AM$2,$AM$2),"#N/A N/A")</f>
        <v>9.0114E-2</v>
      </c>
      <c r="AQ5451" s="88">
        <f>IF(V5451&gt;0,_xll.BDH($A5451,AQ$5,$AM$2,$AM$2),"#N/A N/A")</f>
        <v>5128000</v>
      </c>
      <c r="AR5451" s="88">
        <f>IF(V5451&gt;0,_xll.BDH($A5451,AR$5,$AM$2,$AM$2),"#N/A N/A")</f>
        <v>4938000</v>
      </c>
    </row>
    <row r="5452" spans="1:44" ht="15" x14ac:dyDescent="0.25">
      <c r="A5452" s="99" t="s">
        <v>5541</v>
      </c>
      <c r="B5452" s="99" t="s">
        <v>146</v>
      </c>
      <c r="C5452" s="108" t="s">
        <v>11116</v>
      </c>
      <c r="D5452" s="108" t="s">
        <v>5701</v>
      </c>
      <c r="E5452" s="108" t="s">
        <v>39</v>
      </c>
      <c r="F5452" s="100" t="str">
        <f>VLOOKUP(E5452,Issuer!A:B,2,FALSE)</f>
        <v>GS</v>
      </c>
      <c r="G5452" s="108" t="s">
        <v>5826</v>
      </c>
      <c r="H5452" s="108" t="s">
        <v>5706</v>
      </c>
      <c r="I5452" s="109">
        <v>42249</v>
      </c>
      <c r="J5452" s="109">
        <v>42251</v>
      </c>
      <c r="K5452" s="109">
        <v>42520</v>
      </c>
      <c r="L5452" s="109">
        <v>42514</v>
      </c>
      <c r="M5452" s="108"/>
      <c r="N5452" s="110"/>
      <c r="O5452" s="111"/>
      <c r="P5452" s="99"/>
      <c r="Q5452" s="110">
        <v>0.04</v>
      </c>
      <c r="R5452" s="110">
        <v>6.0000000000000001E-3</v>
      </c>
      <c r="S5452" s="110">
        <v>17.64706</v>
      </c>
      <c r="T5452" s="112">
        <v>0</v>
      </c>
      <c r="U5452" s="112"/>
      <c r="V5452" s="104">
        <v>0</v>
      </c>
      <c r="W5452" s="112">
        <v>80000</v>
      </c>
      <c r="X5452" s="112">
        <v>10000</v>
      </c>
      <c r="Y5452" s="112">
        <v>178.88</v>
      </c>
      <c r="Z5452" s="112"/>
      <c r="AA5452" s="110">
        <v>0.01</v>
      </c>
      <c r="AB5452" s="99"/>
      <c r="AC5452" s="100">
        <v>-0.54568589999999995</v>
      </c>
      <c r="AD5452" s="100">
        <v>4.692035E-2</v>
      </c>
      <c r="AE5452" s="100">
        <v>1.223008E-3</v>
      </c>
      <c r="AF5452" s="100">
        <v>1.5541179999999999E-3</v>
      </c>
      <c r="AG5452" s="100">
        <v>27.381119999999999</v>
      </c>
      <c r="AH5452" s="105"/>
      <c r="AI5452" s="100">
        <v>177.7</v>
      </c>
      <c r="AJ5452" s="100">
        <v>-1.2229019999999999</v>
      </c>
      <c r="AK5452" s="100">
        <v>-2.2000000000000002</v>
      </c>
      <c r="AM5452" s="96">
        <v>42509</v>
      </c>
      <c r="AN5452" s="88">
        <f>_xll.BDH($A5452,AN$5,$AM$2,$AM$2)</f>
        <v>1320</v>
      </c>
      <c r="AO5452" s="88" t="str">
        <f>IF(V5452&gt;0,_xll.BDH($A5452,AO$5,$AM$2,$AM$2),"#N/A N/A")</f>
        <v>#N/A N/A</v>
      </c>
      <c r="AP5452" s="88" t="str">
        <f>IF(V5452&gt;0,_xll.BDH($A5452,AP$5,$AM$2,$AM$2),"#N/A N/A")</f>
        <v>#N/A N/A</v>
      </c>
      <c r="AQ5452" s="88" t="str">
        <f>IF(V5452&gt;0,_xll.BDH($A5452,AQ$5,$AM$2,$AM$2),"#N/A N/A")</f>
        <v>#N/A N/A</v>
      </c>
      <c r="AR5452" s="88" t="str">
        <f>IF(V5452&gt;0,_xll.BDH($A5452,AR$5,$AM$2,$AM$2),"#N/A N/A")</f>
        <v>#N/A N/A</v>
      </c>
    </row>
    <row r="5453" spans="1:44" ht="15" x14ac:dyDescent="0.25">
      <c r="A5453" s="99" t="s">
        <v>5542</v>
      </c>
      <c r="B5453" s="99" t="s">
        <v>2756</v>
      </c>
      <c r="C5453" s="108" t="s">
        <v>11117</v>
      </c>
      <c r="D5453" s="108" t="s">
        <v>8331</v>
      </c>
      <c r="E5453" s="108" t="s">
        <v>30</v>
      </c>
      <c r="F5453" s="100" t="str">
        <f>VLOOKUP(E5453,Issuer!A:B,2,FALSE)</f>
        <v>CS</v>
      </c>
      <c r="G5453" s="108" t="s">
        <v>5686</v>
      </c>
      <c r="H5453" s="108" t="s">
        <v>5682</v>
      </c>
      <c r="I5453" s="109">
        <v>42487</v>
      </c>
      <c r="J5453" s="109">
        <v>42488</v>
      </c>
      <c r="K5453" s="109">
        <v>42678</v>
      </c>
      <c r="L5453" s="109">
        <v>42674</v>
      </c>
      <c r="M5453" s="108"/>
      <c r="N5453" s="110"/>
      <c r="O5453" s="111"/>
      <c r="P5453" s="99"/>
      <c r="Q5453" s="110">
        <v>0.14000000000000001</v>
      </c>
      <c r="R5453" s="110">
        <v>-2.7E-2</v>
      </c>
      <c r="S5453" s="110">
        <v>-16.167660000000001</v>
      </c>
      <c r="T5453" s="112">
        <v>19944000</v>
      </c>
      <c r="U5453" s="112">
        <v>2671236</v>
      </c>
      <c r="V5453" s="104">
        <v>160</v>
      </c>
      <c r="W5453" s="112">
        <v>40000</v>
      </c>
      <c r="X5453" s="112">
        <v>2000</v>
      </c>
      <c r="Y5453" s="112">
        <v>2.98</v>
      </c>
      <c r="Z5453" s="112"/>
      <c r="AA5453" s="110">
        <v>1</v>
      </c>
      <c r="AB5453" s="99"/>
      <c r="AC5453" s="100">
        <v>0.29252450000000002</v>
      </c>
      <c r="AD5453" s="100">
        <v>0.37161260000000002</v>
      </c>
      <c r="AE5453" s="100">
        <v>5.4446269999999996E-3</v>
      </c>
      <c r="AF5453" s="100">
        <v>7.3996450000000003E-4</v>
      </c>
      <c r="AG5453" s="100">
        <v>56.111490000000003</v>
      </c>
      <c r="AH5453" s="105"/>
      <c r="AI5453" s="100">
        <v>2.37</v>
      </c>
      <c r="AJ5453" s="100">
        <v>-4.4354839999999998</v>
      </c>
      <c r="AK5453" s="100">
        <v>-0.11</v>
      </c>
      <c r="AM5453" s="96">
        <v>42509</v>
      </c>
      <c r="AN5453" s="88">
        <f>_xll.BDH($A5453,AN$5,$AM$2,$AM$2)</f>
        <v>246</v>
      </c>
      <c r="AO5453" s="88">
        <f>IF(V5453&gt;0,_xll.BDH($A5453,AO$5,$AM$2,$AM$2),"#N/A N/A")</f>
        <v>0.13408200000000001</v>
      </c>
      <c r="AP5453" s="88">
        <f>IF(V5453&gt;0,_xll.BDH($A5453,AP$5,$AM$2,$AM$2),"#N/A N/A")</f>
        <v>0.13378599999999999</v>
      </c>
      <c r="AQ5453" s="88">
        <f>IF(V5453&gt;0,_xll.BDH($A5453,AQ$5,$AM$2,$AM$2),"#N/A N/A")</f>
        <v>10144000</v>
      </c>
      <c r="AR5453" s="88">
        <f>IF(V5453&gt;0,_xll.BDH($A5453,AR$5,$AM$2,$AM$2),"#N/A N/A")</f>
        <v>9800000</v>
      </c>
    </row>
    <row r="5454" spans="1:44" ht="15" x14ac:dyDescent="0.25">
      <c r="A5454" s="99" t="s">
        <v>5543</v>
      </c>
      <c r="B5454" s="99" t="s">
        <v>293</v>
      </c>
      <c r="C5454" s="108" t="s">
        <v>11120</v>
      </c>
      <c r="D5454" s="108" t="s">
        <v>5868</v>
      </c>
      <c r="E5454" s="108" t="s">
        <v>30</v>
      </c>
      <c r="F5454" s="100" t="str">
        <f>VLOOKUP(E5454,Issuer!A:B,2,FALSE)</f>
        <v>CS</v>
      </c>
      <c r="G5454" s="108" t="s">
        <v>5686</v>
      </c>
      <c r="H5454" s="108" t="s">
        <v>5682</v>
      </c>
      <c r="I5454" s="109">
        <v>42487</v>
      </c>
      <c r="J5454" s="109">
        <v>42488</v>
      </c>
      <c r="K5454" s="109">
        <v>42734</v>
      </c>
      <c r="L5454" s="109">
        <v>42726</v>
      </c>
      <c r="M5454" s="108"/>
      <c r="N5454" s="110"/>
      <c r="O5454" s="111"/>
      <c r="P5454" s="99"/>
      <c r="Q5454" s="110">
        <v>0.23599999999999999</v>
      </c>
      <c r="R5454" s="110">
        <v>-2.9000000000000001E-2</v>
      </c>
      <c r="S5454" s="110">
        <v>-10.9434</v>
      </c>
      <c r="T5454" s="112">
        <v>8954000</v>
      </c>
      <c r="U5454" s="112">
        <v>2152364</v>
      </c>
      <c r="V5454" s="104">
        <v>66</v>
      </c>
      <c r="W5454" s="112">
        <v>30000</v>
      </c>
      <c r="X5454" s="112">
        <v>2000</v>
      </c>
      <c r="Y5454" s="112">
        <v>6.38</v>
      </c>
      <c r="Z5454" s="112"/>
      <c r="AA5454" s="110">
        <v>1</v>
      </c>
      <c r="AB5454" s="99"/>
      <c r="AC5454" s="100">
        <v>0.2837538</v>
      </c>
      <c r="AD5454" s="100">
        <v>0.218864</v>
      </c>
      <c r="AE5454" s="100">
        <v>1.3877769999999999E-2</v>
      </c>
      <c r="AF5454" s="100">
        <v>1.1017679999999999E-3</v>
      </c>
      <c r="AG5454" s="100">
        <v>37.658160000000002</v>
      </c>
      <c r="AH5454" s="105"/>
      <c r="AI5454" s="100">
        <v>5.21</v>
      </c>
      <c r="AJ5454" s="100">
        <v>-1.698113</v>
      </c>
      <c r="AK5454" s="100">
        <v>-0.09</v>
      </c>
      <c r="AM5454" s="96">
        <v>42509</v>
      </c>
      <c r="AN5454" s="88">
        <f>_xll.BDH($A5454,AN$5,$AM$2,$AM$2)</f>
        <v>30</v>
      </c>
      <c r="AO5454" s="88">
        <f>IF(V5454&gt;0,_xll.BDH($A5454,AO$5,$AM$2,$AM$2),"#N/A N/A")</f>
        <v>0.239733</v>
      </c>
      <c r="AP5454" s="88">
        <f>IF(V5454&gt;0,_xll.BDH($A5454,AP$5,$AM$2,$AM$2),"#N/A N/A")</f>
        <v>0.24102299999999999</v>
      </c>
      <c r="AQ5454" s="88">
        <f>IF(V5454&gt;0,_xll.BDH($A5454,AQ$5,$AM$2,$AM$2),"#N/A N/A")</f>
        <v>4462000</v>
      </c>
      <c r="AR5454" s="88">
        <f>IF(V5454&gt;0,_xll.BDH($A5454,AR$5,$AM$2,$AM$2),"#N/A N/A")</f>
        <v>4492000</v>
      </c>
    </row>
    <row r="5455" spans="1:44" ht="15" x14ac:dyDescent="0.25">
      <c r="A5455" s="99" t="s">
        <v>5544</v>
      </c>
      <c r="B5455" s="99" t="s">
        <v>1928</v>
      </c>
      <c r="C5455" s="108" t="s">
        <v>11118</v>
      </c>
      <c r="D5455" s="108" t="s">
        <v>7508</v>
      </c>
      <c r="E5455" s="108" t="s">
        <v>30</v>
      </c>
      <c r="F5455" s="100" t="str">
        <f>VLOOKUP(E5455,Issuer!A:B,2,FALSE)</f>
        <v>CS</v>
      </c>
      <c r="G5455" s="108" t="s">
        <v>5686</v>
      </c>
      <c r="H5455" s="108" t="s">
        <v>5682</v>
      </c>
      <c r="I5455" s="109">
        <v>42487</v>
      </c>
      <c r="J5455" s="109">
        <v>42488</v>
      </c>
      <c r="K5455" s="109">
        <v>42978</v>
      </c>
      <c r="L5455" s="109">
        <v>42972</v>
      </c>
      <c r="M5455" s="108"/>
      <c r="N5455" s="110"/>
      <c r="O5455" s="111"/>
      <c r="P5455" s="99"/>
      <c r="Q5455" s="110">
        <v>0.158</v>
      </c>
      <c r="R5455" s="110">
        <v>-3.0000000000000001E-3</v>
      </c>
      <c r="S5455" s="110">
        <v>-1.863354</v>
      </c>
      <c r="T5455" s="112">
        <v>2960000</v>
      </c>
      <c r="U5455" s="112">
        <v>472140</v>
      </c>
      <c r="V5455" s="104">
        <v>23</v>
      </c>
      <c r="W5455" s="112">
        <v>40000</v>
      </c>
      <c r="X5455" s="112">
        <v>20000</v>
      </c>
      <c r="Y5455" s="112">
        <v>10.88</v>
      </c>
      <c r="Z5455" s="112"/>
      <c r="AA5455" s="110">
        <v>0.1</v>
      </c>
      <c r="AB5455" s="99"/>
      <c r="AC5455" s="100">
        <v>0.47363060000000001</v>
      </c>
      <c r="AD5455" s="100">
        <v>6.161672E-2</v>
      </c>
      <c r="AE5455" s="100">
        <v>3.7359379999999998E-3</v>
      </c>
      <c r="AF5455" s="100">
        <v>2.191459E-4</v>
      </c>
      <c r="AG5455" s="100">
        <v>63.500860000000003</v>
      </c>
      <c r="AH5455" s="105"/>
      <c r="AI5455" s="100">
        <v>8.6199999999999992</v>
      </c>
      <c r="AJ5455" s="100">
        <v>-1.8223229999999999</v>
      </c>
      <c r="AK5455" s="100">
        <v>-0.16</v>
      </c>
      <c r="AM5455" s="96">
        <v>42509</v>
      </c>
      <c r="AN5455" s="88">
        <f>_xll.BDH($A5455,AN$5,$AM$2,$AM$2)</f>
        <v>160</v>
      </c>
      <c r="AO5455" s="88">
        <f>IF(V5455&gt;0,_xll.BDH($A5455,AO$5,$AM$2,$AM$2),"#N/A N/A")</f>
        <v>0.15961400000000001</v>
      </c>
      <c r="AP5455" s="88">
        <f>IF(V5455&gt;0,_xll.BDH($A5455,AP$5,$AM$2,$AM$2),"#N/A N/A")</f>
        <v>0.15941</v>
      </c>
      <c r="AQ5455" s="88">
        <f>IF(V5455&gt;0,_xll.BDH($A5455,AQ$5,$AM$2,$AM$2),"#N/A N/A")</f>
        <v>1400000</v>
      </c>
      <c r="AR5455" s="88">
        <f>IF(V5455&gt;0,_xll.BDH($A5455,AR$5,$AM$2,$AM$2),"#N/A N/A")</f>
        <v>1560000</v>
      </c>
    </row>
    <row r="5456" spans="1:44" ht="15" x14ac:dyDescent="0.25">
      <c r="A5456" s="99" t="s">
        <v>5545</v>
      </c>
      <c r="B5456" s="99" t="s">
        <v>127</v>
      </c>
      <c r="C5456" s="108" t="s">
        <v>11123</v>
      </c>
      <c r="D5456" s="108" t="s">
        <v>5712</v>
      </c>
      <c r="E5456" s="108" t="s">
        <v>33</v>
      </c>
      <c r="F5456" s="100" t="str">
        <f>VLOOKUP(E5456,Issuer!A:B,2,FALSE)</f>
        <v>JP</v>
      </c>
      <c r="G5456" s="108" t="s">
        <v>5748</v>
      </c>
      <c r="H5456" s="108" t="s">
        <v>5706</v>
      </c>
      <c r="I5456" s="109">
        <v>42487</v>
      </c>
      <c r="J5456" s="109">
        <v>42488</v>
      </c>
      <c r="K5456" s="109">
        <v>42677</v>
      </c>
      <c r="L5456" s="109">
        <v>42671</v>
      </c>
      <c r="M5456" s="108"/>
      <c r="N5456" s="110"/>
      <c r="O5456" s="111"/>
      <c r="P5456" s="99"/>
      <c r="Q5456" s="110">
        <v>0.40500000000000003</v>
      </c>
      <c r="R5456" s="110">
        <v>1.4999999999999999E-2</v>
      </c>
      <c r="S5456" s="110">
        <v>3.8461539999999999</v>
      </c>
      <c r="T5456" s="112">
        <v>26808000</v>
      </c>
      <c r="U5456" s="112">
        <v>10751610</v>
      </c>
      <c r="V5456" s="104">
        <v>74</v>
      </c>
      <c r="W5456" s="112">
        <v>100000</v>
      </c>
      <c r="X5456" s="112">
        <v>2000</v>
      </c>
      <c r="Y5456" s="112">
        <v>4.68</v>
      </c>
      <c r="Z5456" s="112"/>
      <c r="AA5456" s="110">
        <v>1</v>
      </c>
      <c r="AB5456" s="99"/>
      <c r="AC5456" s="100">
        <v>-0.358734</v>
      </c>
      <c r="AD5456" s="100">
        <v>0.26208039999999999</v>
      </c>
      <c r="AE5456" s="100">
        <v>1.2640119999999999E-2</v>
      </c>
      <c r="AF5456" s="100">
        <v>1.9048660000000001E-3</v>
      </c>
      <c r="AG5456" s="100">
        <v>40.12079</v>
      </c>
      <c r="AH5456" s="105"/>
      <c r="AI5456" s="100">
        <v>5.1100000000000003</v>
      </c>
      <c r="AJ5456" s="100">
        <v>-0.77669900000000003</v>
      </c>
      <c r="AK5456" s="100">
        <v>-0.04</v>
      </c>
      <c r="AM5456" s="96">
        <v>42509</v>
      </c>
      <c r="AN5456" s="88">
        <f>_xll.BDH($A5456,AN$5,$AM$2,$AM$2)</f>
        <v>54</v>
      </c>
      <c r="AO5456" s="88">
        <f>IF(V5456&gt;0,_xll.BDH($A5456,AO$5,$AM$2,$AM$2),"#N/A N/A")</f>
        <v>0.40133099999999999</v>
      </c>
      <c r="AP5456" s="88">
        <f>IF(V5456&gt;0,_xll.BDH($A5456,AP$5,$AM$2,$AM$2),"#N/A N/A")</f>
        <v>0.40070299999999998</v>
      </c>
      <c r="AQ5456" s="88">
        <f>IF(V5456&gt;0,_xll.BDH($A5456,AQ$5,$AM$2,$AM$2),"#N/A N/A")</f>
        <v>13444000</v>
      </c>
      <c r="AR5456" s="88">
        <f>IF(V5456&gt;0,_xll.BDH($A5456,AR$5,$AM$2,$AM$2),"#N/A N/A")</f>
        <v>13244000</v>
      </c>
    </row>
    <row r="5457" spans="1:44" ht="15" x14ac:dyDescent="0.25">
      <c r="A5457" s="99" t="s">
        <v>5546</v>
      </c>
      <c r="B5457" s="99" t="s">
        <v>123</v>
      </c>
      <c r="C5457" s="108" t="s">
        <v>11122</v>
      </c>
      <c r="D5457" s="108" t="s">
        <v>5718</v>
      </c>
      <c r="E5457" s="108" t="s">
        <v>33</v>
      </c>
      <c r="F5457" s="100" t="str">
        <f>VLOOKUP(E5457,Issuer!A:B,2,FALSE)</f>
        <v>JP</v>
      </c>
      <c r="G5457" s="108" t="s">
        <v>5748</v>
      </c>
      <c r="H5457" s="108" t="s">
        <v>5682</v>
      </c>
      <c r="I5457" s="109">
        <v>42487</v>
      </c>
      <c r="J5457" s="109">
        <v>42488</v>
      </c>
      <c r="K5457" s="109">
        <v>42853</v>
      </c>
      <c r="L5457" s="109">
        <v>42849</v>
      </c>
      <c r="M5457" s="108"/>
      <c r="N5457" s="110"/>
      <c r="O5457" s="111"/>
      <c r="P5457" s="99"/>
      <c r="Q5457" s="110">
        <v>6.0999999999999999E-2</v>
      </c>
      <c r="R5457" s="110">
        <v>-4.0000000000000001E-3</v>
      </c>
      <c r="S5457" s="110">
        <v>-6.1538459999999997</v>
      </c>
      <c r="T5457" s="112">
        <v>0</v>
      </c>
      <c r="U5457" s="112"/>
      <c r="V5457" s="104">
        <v>0</v>
      </c>
      <c r="W5457" s="112">
        <v>100000</v>
      </c>
      <c r="X5457" s="112">
        <v>10000</v>
      </c>
      <c r="Y5457" s="112">
        <v>23.1</v>
      </c>
      <c r="Z5457" s="112"/>
      <c r="AA5457" s="110">
        <v>0.1</v>
      </c>
      <c r="AB5457" s="99"/>
      <c r="AC5457" s="100">
        <v>0.20684150000000001</v>
      </c>
      <c r="AD5457" s="100">
        <v>4.5959390000000003E-2</v>
      </c>
      <c r="AE5457" s="100">
        <v>4.5611669999999997E-3</v>
      </c>
      <c r="AF5457" s="100">
        <v>2.2425750000000001E-4</v>
      </c>
      <c r="AG5457" s="100">
        <v>38.410829999999997</v>
      </c>
      <c r="AH5457" s="105"/>
      <c r="AI5457" s="100">
        <v>16.46</v>
      </c>
      <c r="AJ5457" s="100">
        <v>-1.081731</v>
      </c>
      <c r="AK5457" s="100">
        <v>-0.18</v>
      </c>
      <c r="AM5457" s="96">
        <v>42509</v>
      </c>
      <c r="AN5457" s="88">
        <f>_xll.BDH($A5457,AN$5,$AM$2,$AM$2)</f>
        <v>0</v>
      </c>
      <c r="AO5457" s="88" t="str">
        <f>IF(V5457&gt;0,_xll.BDH($A5457,AO$5,$AM$2,$AM$2),"#N/A N/A")</f>
        <v>#N/A N/A</v>
      </c>
      <c r="AP5457" s="88" t="str">
        <f>IF(V5457&gt;0,_xll.BDH($A5457,AP$5,$AM$2,$AM$2),"#N/A N/A")</f>
        <v>#N/A N/A</v>
      </c>
      <c r="AQ5457" s="88" t="str">
        <f>IF(V5457&gt;0,_xll.BDH($A5457,AQ$5,$AM$2,$AM$2),"#N/A N/A")</f>
        <v>#N/A N/A</v>
      </c>
      <c r="AR5457" s="88" t="str">
        <f>IF(V5457&gt;0,_xll.BDH($A5457,AR$5,$AM$2,$AM$2),"#N/A N/A")</f>
        <v>#N/A N/A</v>
      </c>
    </row>
    <row r="5458" spans="1:44" ht="15" x14ac:dyDescent="0.25">
      <c r="A5458" s="99" t="s">
        <v>5547</v>
      </c>
      <c r="B5458" s="99" t="s">
        <v>154</v>
      </c>
      <c r="C5458" s="108" t="s">
        <v>11121</v>
      </c>
      <c r="D5458" s="108" t="s">
        <v>5705</v>
      </c>
      <c r="E5458" s="108" t="s">
        <v>33</v>
      </c>
      <c r="F5458" s="100" t="str">
        <f>VLOOKUP(E5458,Issuer!A:B,2,FALSE)</f>
        <v>JP</v>
      </c>
      <c r="G5458" s="108" t="s">
        <v>5748</v>
      </c>
      <c r="H5458" s="108" t="s">
        <v>5682</v>
      </c>
      <c r="I5458" s="109">
        <v>42487</v>
      </c>
      <c r="J5458" s="109">
        <v>42488</v>
      </c>
      <c r="K5458" s="109">
        <v>42915</v>
      </c>
      <c r="L5458" s="109">
        <v>42909</v>
      </c>
      <c r="M5458" s="108"/>
      <c r="N5458" s="110"/>
      <c r="O5458" s="111"/>
      <c r="P5458" s="99"/>
      <c r="Q5458" s="110">
        <v>6.9000000000000006E-2</v>
      </c>
      <c r="R5458" s="110">
        <v>-3.0000000000000001E-3</v>
      </c>
      <c r="S5458" s="110">
        <v>-4.1666670000000003</v>
      </c>
      <c r="T5458" s="112">
        <v>0</v>
      </c>
      <c r="U5458" s="112"/>
      <c r="V5458" s="104">
        <v>0</v>
      </c>
      <c r="W5458" s="112">
        <v>200000</v>
      </c>
      <c r="X5458" s="112">
        <v>10000</v>
      </c>
      <c r="Y5458" s="112">
        <v>10000</v>
      </c>
      <c r="Z5458" s="112"/>
      <c r="AA5458" s="110">
        <v>2.5000000000000001E-4</v>
      </c>
      <c r="AB5458" s="99"/>
      <c r="AC5458" s="100">
        <v>0.2142963</v>
      </c>
      <c r="AD5458" s="100">
        <v>1.103996E-4</v>
      </c>
      <c r="AE5458" s="100">
        <v>6.1897519999999998E-3</v>
      </c>
      <c r="AF5458" s="100">
        <v>1.332378E-4</v>
      </c>
      <c r="AG5458" s="100">
        <v>29.303450000000002</v>
      </c>
      <c r="AH5458" s="105"/>
      <c r="AI5458" s="100">
        <v>8243.2000000000007</v>
      </c>
      <c r="AJ5458" s="100">
        <v>-0.69642130000000002</v>
      </c>
      <c r="AK5458" s="100">
        <v>-57.81</v>
      </c>
      <c r="AM5458" s="96">
        <v>42509</v>
      </c>
      <c r="AN5458" s="88">
        <f>_xll.BDH($A5458,AN$5,$AM$2,$AM$2)</f>
        <v>0</v>
      </c>
      <c r="AO5458" s="88" t="str">
        <f>IF(V5458&gt;0,_xll.BDH($A5458,AO$5,$AM$2,$AM$2),"#N/A N/A")</f>
        <v>#N/A N/A</v>
      </c>
      <c r="AP5458" s="88" t="str">
        <f>IF(V5458&gt;0,_xll.BDH($A5458,AP$5,$AM$2,$AM$2),"#N/A N/A")</f>
        <v>#N/A N/A</v>
      </c>
      <c r="AQ5458" s="88" t="str">
        <f>IF(V5458&gt;0,_xll.BDH($A5458,AQ$5,$AM$2,$AM$2),"#N/A N/A")</f>
        <v>#N/A N/A</v>
      </c>
      <c r="AR5458" s="88" t="str">
        <f>IF(V5458&gt;0,_xll.BDH($A5458,AR$5,$AM$2,$AM$2),"#N/A N/A")</f>
        <v>#N/A N/A</v>
      </c>
    </row>
    <row r="5459" spans="1:44" ht="15" x14ac:dyDescent="0.25">
      <c r="A5459" s="99" t="s">
        <v>5548</v>
      </c>
      <c r="B5459" s="99" t="s">
        <v>237</v>
      </c>
      <c r="C5459" s="108" t="s">
        <v>11125</v>
      </c>
      <c r="D5459" s="108" t="s">
        <v>5815</v>
      </c>
      <c r="E5459" s="108" t="s">
        <v>39</v>
      </c>
      <c r="F5459" s="100" t="str">
        <f>VLOOKUP(E5459,Issuer!A:B,2,FALSE)</f>
        <v>GS</v>
      </c>
      <c r="G5459" s="108" t="s">
        <v>5826</v>
      </c>
      <c r="H5459" s="108" t="s">
        <v>5682</v>
      </c>
      <c r="I5459" s="109">
        <v>42487</v>
      </c>
      <c r="J5459" s="109">
        <v>42488</v>
      </c>
      <c r="K5459" s="109">
        <v>42643</v>
      </c>
      <c r="L5459" s="109">
        <v>42639</v>
      </c>
      <c r="M5459" s="108"/>
      <c r="N5459" s="110"/>
      <c r="O5459" s="111"/>
      <c r="P5459" s="99"/>
      <c r="Q5459" s="110">
        <v>7.0999999999999994E-2</v>
      </c>
      <c r="R5459" s="110">
        <v>1.6E-2</v>
      </c>
      <c r="S5459" s="110">
        <v>29.090910000000001</v>
      </c>
      <c r="T5459" s="112">
        <v>788000</v>
      </c>
      <c r="U5459" s="112">
        <v>54888</v>
      </c>
      <c r="V5459" s="104">
        <v>4</v>
      </c>
      <c r="W5459" s="112">
        <v>100000</v>
      </c>
      <c r="X5459" s="112">
        <v>4000</v>
      </c>
      <c r="Y5459" s="112">
        <v>57.55</v>
      </c>
      <c r="Z5459" s="112"/>
      <c r="AA5459" s="110">
        <v>0.1</v>
      </c>
      <c r="AB5459" s="99"/>
      <c r="AC5459" s="100">
        <v>0.17210929999999999</v>
      </c>
      <c r="AD5459" s="100">
        <v>3.069643E-2</v>
      </c>
      <c r="AE5459" s="100">
        <v>7.7052809999999996E-3</v>
      </c>
      <c r="AF5459" s="100">
        <v>6.8579369999999999E-4</v>
      </c>
      <c r="AG5459" s="100">
        <v>27.685230000000001</v>
      </c>
      <c r="AH5459" s="105"/>
      <c r="AI5459" s="100">
        <v>49.25</v>
      </c>
      <c r="AJ5459" s="100">
        <v>1.546392</v>
      </c>
      <c r="AK5459" s="100">
        <v>0.75</v>
      </c>
      <c r="AM5459" s="96">
        <v>42509</v>
      </c>
      <c r="AN5459" s="88">
        <f>_xll.BDH($A5459,AN$5,$AM$2,$AM$2)</f>
        <v>4440</v>
      </c>
      <c r="AO5459" s="88">
        <f>IF(V5459&gt;0,_xll.BDH($A5459,AO$5,$AM$2,$AM$2),"#N/A N/A")</f>
        <v>6.9896E-2</v>
      </c>
      <c r="AP5459" s="88" t="str">
        <f>IF(V5459&gt;0,_xll.BDH($A5459,AP$5,$AM$2,$AM$2),"#N/A N/A")</f>
        <v>#N/A N/A</v>
      </c>
      <c r="AQ5459" s="88">
        <f>IF(V5459&gt;0,_xll.BDH($A5459,AQ$5,$AM$2,$AM$2),"#N/A N/A")</f>
        <v>576000</v>
      </c>
      <c r="AR5459" s="88" t="str">
        <f>IF(V5459&gt;0,_xll.BDH($A5459,AR$5,$AM$2,$AM$2),"#N/A N/A")</f>
        <v>#N/A N/A</v>
      </c>
    </row>
    <row r="5460" spans="1:44" ht="15" x14ac:dyDescent="0.25">
      <c r="A5460" s="99" t="s">
        <v>5549</v>
      </c>
      <c r="B5460" s="99" t="s">
        <v>200</v>
      </c>
      <c r="C5460" s="108" t="s">
        <v>11124</v>
      </c>
      <c r="D5460" s="108" t="s">
        <v>5768</v>
      </c>
      <c r="E5460" s="108" t="s">
        <v>39</v>
      </c>
      <c r="F5460" s="100" t="str">
        <f>VLOOKUP(E5460,Issuer!A:B,2,FALSE)</f>
        <v>GS</v>
      </c>
      <c r="G5460" s="108" t="s">
        <v>5826</v>
      </c>
      <c r="H5460" s="108" t="s">
        <v>5682</v>
      </c>
      <c r="I5460" s="109">
        <v>42487</v>
      </c>
      <c r="J5460" s="109">
        <v>42488</v>
      </c>
      <c r="K5460" s="109">
        <v>42734</v>
      </c>
      <c r="L5460" s="109">
        <v>42726</v>
      </c>
      <c r="M5460" s="108"/>
      <c r="N5460" s="110"/>
      <c r="O5460" s="111"/>
      <c r="P5460" s="99"/>
      <c r="Q5460" s="110">
        <v>0.128</v>
      </c>
      <c r="R5460" s="110">
        <v>2E-3</v>
      </c>
      <c r="S5460" s="110">
        <v>1.587302</v>
      </c>
      <c r="T5460" s="112">
        <v>840000</v>
      </c>
      <c r="U5460" s="112">
        <v>108760</v>
      </c>
      <c r="V5460" s="104">
        <v>6</v>
      </c>
      <c r="W5460" s="112">
        <v>80000</v>
      </c>
      <c r="X5460" s="112">
        <v>4000</v>
      </c>
      <c r="Y5460" s="112">
        <v>34.880000000000003</v>
      </c>
      <c r="Z5460" s="112"/>
      <c r="AA5460" s="110">
        <v>0.1</v>
      </c>
      <c r="AB5460" s="99"/>
      <c r="AC5460" s="100">
        <v>0.2577853</v>
      </c>
      <c r="AD5460" s="100">
        <v>3.2906999999999999E-2</v>
      </c>
      <c r="AE5460" s="100">
        <v>6.8311270000000002E-3</v>
      </c>
      <c r="AF5460" s="100">
        <v>5.6915769999999995E-4</v>
      </c>
      <c r="AG5460" s="100">
        <v>45.053809999999999</v>
      </c>
      <c r="AH5460" s="105"/>
      <c r="AI5460" s="100">
        <v>27.25</v>
      </c>
      <c r="AJ5460" s="100">
        <v>0.55350549999999998</v>
      </c>
      <c r="AK5460" s="100">
        <v>0.15</v>
      </c>
      <c r="AM5460" s="96">
        <v>42509</v>
      </c>
      <c r="AN5460" s="88">
        <f>_xll.BDH($A5460,AN$5,$AM$2,$AM$2)</f>
        <v>400</v>
      </c>
      <c r="AO5460" s="88">
        <f>IF(V5460&gt;0,_xll.BDH($A5460,AO$5,$AM$2,$AM$2),"#N/A N/A")</f>
        <v>0.13036400000000001</v>
      </c>
      <c r="AP5460" s="88">
        <f>IF(V5460&gt;0,_xll.BDH($A5460,AP$5,$AM$2,$AM$2),"#N/A N/A")</f>
        <v>0.1285</v>
      </c>
      <c r="AQ5460" s="88">
        <f>IF(V5460&gt;0,_xll.BDH($A5460,AQ$5,$AM$2,$AM$2),"#N/A N/A")</f>
        <v>440000</v>
      </c>
      <c r="AR5460" s="88">
        <f>IF(V5460&gt;0,_xll.BDH($A5460,AR$5,$AM$2,$AM$2),"#N/A N/A")</f>
        <v>400000</v>
      </c>
    </row>
    <row r="5461" spans="1:44" ht="15" x14ac:dyDescent="0.25">
      <c r="A5461" s="99" t="s">
        <v>5550</v>
      </c>
      <c r="B5461" s="99" t="s">
        <v>293</v>
      </c>
      <c r="C5461" s="108" t="s">
        <v>11126</v>
      </c>
      <c r="D5461" s="108" t="s">
        <v>5868</v>
      </c>
      <c r="E5461" s="108" t="s">
        <v>39</v>
      </c>
      <c r="F5461" s="100" t="str">
        <f>VLOOKUP(E5461,Issuer!A:B,2,FALSE)</f>
        <v>GS</v>
      </c>
      <c r="G5461" s="108" t="s">
        <v>5826</v>
      </c>
      <c r="H5461" s="108" t="s">
        <v>5682</v>
      </c>
      <c r="I5461" s="109">
        <v>42487</v>
      </c>
      <c r="J5461" s="109">
        <v>42488</v>
      </c>
      <c r="K5461" s="109">
        <v>42643</v>
      </c>
      <c r="L5461" s="109">
        <v>42639</v>
      </c>
      <c r="M5461" s="108"/>
      <c r="N5461" s="110"/>
      <c r="O5461" s="111"/>
      <c r="P5461" s="99"/>
      <c r="Q5461" s="110">
        <v>9.0999999999999998E-2</v>
      </c>
      <c r="R5461" s="110">
        <v>-1.7000000000000001E-2</v>
      </c>
      <c r="S5461" s="110">
        <v>-15.740740000000001</v>
      </c>
      <c r="T5461" s="112">
        <v>222000</v>
      </c>
      <c r="U5461" s="112">
        <v>20586</v>
      </c>
      <c r="V5461" s="104">
        <v>6</v>
      </c>
      <c r="W5461" s="112">
        <v>80000</v>
      </c>
      <c r="X5461" s="112">
        <v>2000</v>
      </c>
      <c r="Y5461" s="112">
        <v>6.48</v>
      </c>
      <c r="Z5461" s="112"/>
      <c r="AA5461" s="110">
        <v>1</v>
      </c>
      <c r="AB5461" s="99"/>
      <c r="AC5461" s="100">
        <v>0.1692331</v>
      </c>
      <c r="AD5461" s="100">
        <v>0.2251233</v>
      </c>
      <c r="AE5461" s="100">
        <v>8.0606949999999997E-3</v>
      </c>
      <c r="AF5461" s="100">
        <v>9.8293750000000009E-4</v>
      </c>
      <c r="AG5461" s="100">
        <v>35.386490000000002</v>
      </c>
      <c r="AH5461" s="105"/>
      <c r="AI5461" s="100">
        <v>5.21</v>
      </c>
      <c r="AJ5461" s="100">
        <v>-1.698113</v>
      </c>
      <c r="AK5461" s="100">
        <v>-0.09</v>
      </c>
      <c r="AM5461" s="96">
        <v>42509</v>
      </c>
      <c r="AN5461" s="88">
        <f>_xll.BDH($A5461,AN$5,$AM$2,$AM$2)</f>
        <v>1696</v>
      </c>
      <c r="AO5461" s="88">
        <f>IF(V5461&gt;0,_xll.BDH($A5461,AO$5,$AM$2,$AM$2),"#N/A N/A")</f>
        <v>9.1999999999999998E-2</v>
      </c>
      <c r="AP5461" s="88">
        <f>IF(V5461&gt;0,_xll.BDH($A5461,AP$5,$AM$2,$AM$2),"#N/A N/A")</f>
        <v>9.2843999999999996E-2</v>
      </c>
      <c r="AQ5461" s="88">
        <f>IF(V5461&gt;0,_xll.BDH($A5461,AQ$5,$AM$2,$AM$2),"#N/A N/A")</f>
        <v>30000</v>
      </c>
      <c r="AR5461" s="88">
        <f>IF(V5461&gt;0,_xll.BDH($A5461,AR$5,$AM$2,$AM$2),"#N/A N/A")</f>
        <v>192000</v>
      </c>
    </row>
    <row r="5462" spans="1:44" ht="15" x14ac:dyDescent="0.25">
      <c r="A5462" s="99" t="s">
        <v>5551</v>
      </c>
      <c r="B5462" s="99" t="s">
        <v>197</v>
      </c>
      <c r="C5462" s="108" t="s">
        <v>11127</v>
      </c>
      <c r="D5462" s="108" t="s">
        <v>5779</v>
      </c>
      <c r="E5462" s="108" t="s">
        <v>39</v>
      </c>
      <c r="F5462" s="100" t="str">
        <f>VLOOKUP(E5462,Issuer!A:B,2,FALSE)</f>
        <v>GS</v>
      </c>
      <c r="G5462" s="108" t="s">
        <v>5826</v>
      </c>
      <c r="H5462" s="108" t="s">
        <v>5682</v>
      </c>
      <c r="I5462" s="109">
        <v>42487</v>
      </c>
      <c r="J5462" s="109">
        <v>42488</v>
      </c>
      <c r="K5462" s="109">
        <v>42762</v>
      </c>
      <c r="L5462" s="109">
        <v>42758</v>
      </c>
      <c r="M5462" s="108"/>
      <c r="N5462" s="110"/>
      <c r="O5462" s="111"/>
      <c r="P5462" s="99"/>
      <c r="Q5462" s="110">
        <v>4.7E-2</v>
      </c>
      <c r="R5462" s="110">
        <v>-2E-3</v>
      </c>
      <c r="S5462" s="110">
        <v>-4.0816330000000001</v>
      </c>
      <c r="T5462" s="112">
        <v>1800000</v>
      </c>
      <c r="U5462" s="112">
        <v>83998</v>
      </c>
      <c r="V5462" s="104">
        <v>11</v>
      </c>
      <c r="W5462" s="112">
        <v>60000</v>
      </c>
      <c r="X5462" s="112">
        <v>1000</v>
      </c>
      <c r="Y5462" s="112">
        <v>5.81</v>
      </c>
      <c r="Z5462" s="112"/>
      <c r="AA5462" s="110">
        <v>1</v>
      </c>
      <c r="AB5462" s="99"/>
      <c r="AC5462" s="100">
        <v>9.9061350000000006E-2</v>
      </c>
      <c r="AD5462" s="100">
        <v>0.1604816</v>
      </c>
      <c r="AE5462" s="100">
        <v>6.6379589999999997E-3</v>
      </c>
      <c r="AF5462" s="100">
        <v>2.3923640000000001E-4</v>
      </c>
      <c r="AG5462" s="100">
        <v>28.298660000000002</v>
      </c>
      <c r="AH5462" s="105"/>
      <c r="AI5462" s="100">
        <v>4.5199999999999996</v>
      </c>
      <c r="AJ5462" s="100">
        <v>-0.6593407</v>
      </c>
      <c r="AK5462" s="100">
        <v>-0.03</v>
      </c>
      <c r="AM5462" s="96">
        <v>42509</v>
      </c>
      <c r="AN5462" s="88">
        <f>_xll.BDH($A5462,AN$5,$AM$2,$AM$2)</f>
        <v>650</v>
      </c>
      <c r="AO5462" s="88">
        <f>IF(V5462&gt;0,_xll.BDH($A5462,AO$5,$AM$2,$AM$2),"#N/A N/A")</f>
        <v>4.6667E-2</v>
      </c>
      <c r="AP5462" s="88">
        <f>IF(V5462&gt;0,_xll.BDH($A5462,AP$5,$AM$2,$AM$2),"#N/A N/A")</f>
        <v>4.6663999999999997E-2</v>
      </c>
      <c r="AQ5462" s="88">
        <f>IF(V5462&gt;0,_xll.BDH($A5462,AQ$5,$AM$2,$AM$2),"#N/A N/A")</f>
        <v>900000</v>
      </c>
      <c r="AR5462" s="88">
        <f>IF(V5462&gt;0,_xll.BDH($A5462,AR$5,$AM$2,$AM$2),"#N/A N/A")</f>
        <v>900000</v>
      </c>
    </row>
    <row r="5463" spans="1:44" ht="15" x14ac:dyDescent="0.25">
      <c r="A5463" s="99" t="s">
        <v>5552</v>
      </c>
      <c r="B5463" s="99" t="s">
        <v>303</v>
      </c>
      <c r="C5463" s="108" t="s">
        <v>11130</v>
      </c>
      <c r="D5463" s="108" t="s">
        <v>5887</v>
      </c>
      <c r="E5463" s="108" t="s">
        <v>39</v>
      </c>
      <c r="F5463" s="100" t="str">
        <f>VLOOKUP(E5463,Issuer!A:B,2,FALSE)</f>
        <v>GS</v>
      </c>
      <c r="G5463" s="108" t="s">
        <v>5826</v>
      </c>
      <c r="H5463" s="108" t="s">
        <v>5706</v>
      </c>
      <c r="I5463" s="109">
        <v>42487</v>
      </c>
      <c r="J5463" s="109">
        <v>42488</v>
      </c>
      <c r="K5463" s="109">
        <v>42674</v>
      </c>
      <c r="L5463" s="109">
        <v>42668</v>
      </c>
      <c r="M5463" s="108"/>
      <c r="N5463" s="110"/>
      <c r="O5463" s="111"/>
      <c r="P5463" s="99"/>
      <c r="Q5463" s="110">
        <v>0.45</v>
      </c>
      <c r="R5463" s="110">
        <v>0.02</v>
      </c>
      <c r="S5463" s="110">
        <v>4.6511630000000004</v>
      </c>
      <c r="T5463" s="112">
        <v>0</v>
      </c>
      <c r="U5463" s="112"/>
      <c r="V5463" s="104">
        <v>0</v>
      </c>
      <c r="W5463" s="112">
        <v>100000</v>
      </c>
      <c r="X5463" s="112">
        <v>5000</v>
      </c>
      <c r="Y5463" s="112">
        <v>35.799999999999997</v>
      </c>
      <c r="Z5463" s="112"/>
      <c r="AA5463" s="110">
        <v>0.1</v>
      </c>
      <c r="AB5463" s="99"/>
      <c r="AC5463" s="100">
        <v>-0.63914559999999998</v>
      </c>
      <c r="AD5463" s="100">
        <v>5.6896519999999999E-2</v>
      </c>
      <c r="AE5463" s="100">
        <v>8.1281029999999994E-3</v>
      </c>
      <c r="AF5463" s="100">
        <v>9.4623479999999995E-4</v>
      </c>
      <c r="AG5463" s="100">
        <v>28.474240000000002</v>
      </c>
      <c r="AH5463" s="105"/>
      <c r="AI5463" s="100">
        <v>33.25</v>
      </c>
      <c r="AJ5463" s="100">
        <v>-0.89418779999999998</v>
      </c>
      <c r="AK5463" s="100">
        <v>-0.3</v>
      </c>
      <c r="AM5463" s="96">
        <v>42509</v>
      </c>
      <c r="AN5463" s="88">
        <f>_xll.BDH($A5463,AN$5,$AM$2,$AM$2)</f>
        <v>380</v>
      </c>
      <c r="AO5463" s="88" t="str">
        <f>IF(V5463&gt;0,_xll.BDH($A5463,AO$5,$AM$2,$AM$2),"#N/A N/A")</f>
        <v>#N/A N/A</v>
      </c>
      <c r="AP5463" s="88" t="str">
        <f>IF(V5463&gt;0,_xll.BDH($A5463,AP$5,$AM$2,$AM$2),"#N/A N/A")</f>
        <v>#N/A N/A</v>
      </c>
      <c r="AQ5463" s="88" t="str">
        <f>IF(V5463&gt;0,_xll.BDH($A5463,AQ$5,$AM$2,$AM$2),"#N/A N/A")</f>
        <v>#N/A N/A</v>
      </c>
      <c r="AR5463" s="88" t="str">
        <f>IF(V5463&gt;0,_xll.BDH($A5463,AR$5,$AM$2,$AM$2),"#N/A N/A")</f>
        <v>#N/A N/A</v>
      </c>
    </row>
    <row r="5464" spans="1:44" ht="15" x14ac:dyDescent="0.25">
      <c r="A5464" s="99" t="s">
        <v>5553</v>
      </c>
      <c r="B5464" s="99" t="s">
        <v>303</v>
      </c>
      <c r="C5464" s="108" t="s">
        <v>11131</v>
      </c>
      <c r="D5464" s="108" t="s">
        <v>5887</v>
      </c>
      <c r="E5464" s="108" t="s">
        <v>39</v>
      </c>
      <c r="F5464" s="100" t="str">
        <f>VLOOKUP(E5464,Issuer!A:B,2,FALSE)</f>
        <v>GS</v>
      </c>
      <c r="G5464" s="108" t="s">
        <v>5826</v>
      </c>
      <c r="H5464" s="108" t="s">
        <v>5682</v>
      </c>
      <c r="I5464" s="109">
        <v>42487</v>
      </c>
      <c r="J5464" s="109">
        <v>42488</v>
      </c>
      <c r="K5464" s="109">
        <v>42580</v>
      </c>
      <c r="L5464" s="109">
        <v>42576</v>
      </c>
      <c r="M5464" s="108"/>
      <c r="N5464" s="110"/>
      <c r="O5464" s="111"/>
      <c r="P5464" s="99"/>
      <c r="Q5464" s="110">
        <v>2.1999999999999999E-2</v>
      </c>
      <c r="R5464" s="110">
        <v>-5.0000000000000001E-3</v>
      </c>
      <c r="S5464" s="110">
        <v>-18.518519999999999</v>
      </c>
      <c r="T5464" s="112">
        <v>1810000</v>
      </c>
      <c r="U5464" s="112">
        <v>43630</v>
      </c>
      <c r="V5464" s="104">
        <v>13</v>
      </c>
      <c r="W5464" s="112">
        <v>100000</v>
      </c>
      <c r="X5464" s="112">
        <v>5000</v>
      </c>
      <c r="Y5464" s="112">
        <v>39.880000000000003</v>
      </c>
      <c r="Z5464" s="112"/>
      <c r="AA5464" s="110">
        <v>0.1</v>
      </c>
      <c r="AB5464" s="99"/>
      <c r="AC5464" s="100">
        <v>0.1016035</v>
      </c>
      <c r="AD5464" s="100">
        <v>3.6679879999999998E-2</v>
      </c>
      <c r="AE5464" s="100">
        <v>2.6643190000000001E-3</v>
      </c>
      <c r="AF5464" s="100">
        <v>5.4188589999999996E-4</v>
      </c>
      <c r="AG5464" s="100">
        <v>32.894970000000001</v>
      </c>
      <c r="AH5464" s="105"/>
      <c r="AI5464" s="100">
        <v>33.25</v>
      </c>
      <c r="AJ5464" s="100">
        <v>-0.89418779999999998</v>
      </c>
      <c r="AK5464" s="100">
        <v>-0.3</v>
      </c>
      <c r="AM5464" s="96">
        <v>42509</v>
      </c>
      <c r="AN5464" s="88">
        <f>_xll.BDH($A5464,AN$5,$AM$2,$AM$2)</f>
        <v>6235</v>
      </c>
      <c r="AO5464" s="88">
        <f>IF(V5464&gt;0,_xll.BDH($A5464,AO$5,$AM$2,$AM$2),"#N/A N/A")</f>
        <v>2.4458000000000001E-2</v>
      </c>
      <c r="AP5464" s="88">
        <f>IF(V5464&gt;0,_xll.BDH($A5464,AP$5,$AM$2,$AM$2),"#N/A N/A")</f>
        <v>2.3268E-2</v>
      </c>
      <c r="AQ5464" s="88">
        <f>IF(V5464&gt;0,_xll.BDH($A5464,AQ$5,$AM$2,$AM$2),"#N/A N/A")</f>
        <v>1200000</v>
      </c>
      <c r="AR5464" s="88">
        <f>IF(V5464&gt;0,_xll.BDH($A5464,AR$5,$AM$2,$AM$2),"#N/A N/A")</f>
        <v>560000</v>
      </c>
    </row>
    <row r="5465" spans="1:44" ht="15" x14ac:dyDescent="0.25">
      <c r="A5465" s="99" t="s">
        <v>5554</v>
      </c>
      <c r="B5465" s="99" t="s">
        <v>146</v>
      </c>
      <c r="C5465" s="108" t="s">
        <v>11128</v>
      </c>
      <c r="D5465" s="108" t="s">
        <v>5701</v>
      </c>
      <c r="E5465" s="108" t="s">
        <v>118</v>
      </c>
      <c r="F5465" s="100" t="str">
        <f>VLOOKUP(E5465,Issuer!A:B,2,FALSE)</f>
        <v>HT</v>
      </c>
      <c r="G5465" s="108" t="s">
        <v>118</v>
      </c>
      <c r="H5465" s="108" t="s">
        <v>5682</v>
      </c>
      <c r="I5465" s="109">
        <v>42488</v>
      </c>
      <c r="J5465" s="109">
        <v>42489</v>
      </c>
      <c r="K5465" s="109">
        <v>42793</v>
      </c>
      <c r="L5465" s="109">
        <v>42787</v>
      </c>
      <c r="M5465" s="108"/>
      <c r="N5465" s="110"/>
      <c r="O5465" s="111"/>
      <c r="P5465" s="99"/>
      <c r="Q5465" s="110">
        <v>8.3000000000000004E-2</v>
      </c>
      <c r="R5465" s="110">
        <v>-5.0000000000000001E-3</v>
      </c>
      <c r="S5465" s="110">
        <v>-5.6818179999999998</v>
      </c>
      <c r="T5465" s="112">
        <v>0</v>
      </c>
      <c r="U5465" s="112"/>
      <c r="V5465" s="104">
        <v>0</v>
      </c>
      <c r="W5465" s="112">
        <v>68000</v>
      </c>
      <c r="X5465" s="112">
        <v>10000</v>
      </c>
      <c r="Y5465" s="112">
        <v>220.2</v>
      </c>
      <c r="Z5465" s="112"/>
      <c r="AA5465" s="110">
        <v>0.01</v>
      </c>
      <c r="AB5465" s="99"/>
      <c r="AC5465" s="100">
        <v>0.27948679999999998</v>
      </c>
      <c r="AD5465" s="100">
        <v>6.0010829999999999E-3</v>
      </c>
      <c r="AE5465" s="100">
        <v>5.2660429999999998E-3</v>
      </c>
      <c r="AF5465" s="100">
        <v>3.0287130000000002E-4</v>
      </c>
      <c r="AG5465" s="100">
        <v>35.468890000000002</v>
      </c>
      <c r="AH5465" s="105"/>
      <c r="AI5465" s="100">
        <v>177.7</v>
      </c>
      <c r="AJ5465" s="100">
        <v>-1.2229019999999999</v>
      </c>
      <c r="AK5465" s="100">
        <v>-2.2000000000000002</v>
      </c>
      <c r="AM5465" s="96">
        <v>42509</v>
      </c>
      <c r="AN5465" s="88">
        <f>_xll.BDH($A5465,AN$5,$AM$2,$AM$2)</f>
        <v>0</v>
      </c>
      <c r="AO5465" s="88" t="str">
        <f>IF(V5465&gt;0,_xll.BDH($A5465,AO$5,$AM$2,$AM$2),"#N/A N/A")</f>
        <v>#N/A N/A</v>
      </c>
      <c r="AP5465" s="88" t="str">
        <f>IF(V5465&gt;0,_xll.BDH($A5465,AP$5,$AM$2,$AM$2),"#N/A N/A")</f>
        <v>#N/A N/A</v>
      </c>
      <c r="AQ5465" s="88" t="str">
        <f>IF(V5465&gt;0,_xll.BDH($A5465,AQ$5,$AM$2,$AM$2),"#N/A N/A")</f>
        <v>#N/A N/A</v>
      </c>
      <c r="AR5465" s="88" t="str">
        <f>IF(V5465&gt;0,_xll.BDH($A5465,AR$5,$AM$2,$AM$2),"#N/A N/A")</f>
        <v>#N/A N/A</v>
      </c>
    </row>
    <row r="5466" spans="1:44" ht="15" x14ac:dyDescent="0.25">
      <c r="A5466" s="99" t="s">
        <v>5555</v>
      </c>
      <c r="B5466" s="99" t="s">
        <v>2756</v>
      </c>
      <c r="C5466" s="108" t="s">
        <v>11132</v>
      </c>
      <c r="D5466" s="108" t="s">
        <v>8331</v>
      </c>
      <c r="E5466" s="108" t="s">
        <v>118</v>
      </c>
      <c r="F5466" s="100" t="str">
        <f>VLOOKUP(E5466,Issuer!A:B,2,FALSE)</f>
        <v>HT</v>
      </c>
      <c r="G5466" s="108" t="s">
        <v>118</v>
      </c>
      <c r="H5466" s="108" t="s">
        <v>5682</v>
      </c>
      <c r="I5466" s="109">
        <v>42488</v>
      </c>
      <c r="J5466" s="109">
        <v>42489</v>
      </c>
      <c r="K5466" s="109">
        <v>42689</v>
      </c>
      <c r="L5466" s="109">
        <v>42683</v>
      </c>
      <c r="M5466" s="108"/>
      <c r="N5466" s="110"/>
      <c r="O5466" s="111"/>
      <c r="P5466" s="99"/>
      <c r="Q5466" s="110">
        <v>0.17299999999999999</v>
      </c>
      <c r="R5466" s="110">
        <v>-5.0999999999999997E-2</v>
      </c>
      <c r="S5466" s="110">
        <v>-22.767859999999999</v>
      </c>
      <c r="T5466" s="112">
        <v>940000</v>
      </c>
      <c r="U5466" s="112">
        <v>167820</v>
      </c>
      <c r="V5466" s="104">
        <v>8</v>
      </c>
      <c r="W5466" s="112">
        <v>45000</v>
      </c>
      <c r="X5466" s="112">
        <v>2000</v>
      </c>
      <c r="Y5466" s="112">
        <v>2.88</v>
      </c>
      <c r="Z5466" s="112"/>
      <c r="AA5466" s="110">
        <v>1</v>
      </c>
      <c r="AB5466" s="99"/>
      <c r="AC5466" s="100">
        <v>0.3346691</v>
      </c>
      <c r="AD5466" s="100">
        <v>0.3770579</v>
      </c>
      <c r="AE5466" s="100">
        <v>5.9280660000000001E-3</v>
      </c>
      <c r="AF5466" s="100">
        <v>7.5782409999999997E-4</v>
      </c>
      <c r="AG5466" s="100">
        <v>56.607619999999997</v>
      </c>
      <c r="AH5466" s="105"/>
      <c r="AI5466" s="100">
        <v>2.37</v>
      </c>
      <c r="AJ5466" s="100">
        <v>-4.4354839999999998</v>
      </c>
      <c r="AK5466" s="100">
        <v>-0.11</v>
      </c>
      <c r="AM5466" s="96">
        <v>42509</v>
      </c>
      <c r="AN5466" s="88">
        <f>_xll.BDH($A5466,AN$5,$AM$2,$AM$2)</f>
        <v>0</v>
      </c>
      <c r="AO5466" s="88">
        <f>IF(V5466&gt;0,_xll.BDH($A5466,AO$5,$AM$2,$AM$2),"#N/A N/A")</f>
        <v>0.178255</v>
      </c>
      <c r="AP5466" s="88">
        <f>IF(V5466&gt;0,_xll.BDH($A5466,AP$5,$AM$2,$AM$2),"#N/A N/A")</f>
        <v>0.178809</v>
      </c>
      <c r="AQ5466" s="88">
        <f>IF(V5466&gt;0,_xll.BDH($A5466,AQ$5,$AM$2,$AM$2),"#N/A N/A")</f>
        <v>470000</v>
      </c>
      <c r="AR5466" s="88">
        <f>IF(V5466&gt;0,_xll.BDH($A5466,AR$5,$AM$2,$AM$2),"#N/A N/A")</f>
        <v>470000</v>
      </c>
    </row>
    <row r="5467" spans="1:44" ht="15" x14ac:dyDescent="0.25">
      <c r="A5467" s="99" t="s">
        <v>5556</v>
      </c>
      <c r="B5467" s="99" t="s">
        <v>1771</v>
      </c>
      <c r="C5467" s="108" t="s">
        <v>11129</v>
      </c>
      <c r="D5467" s="108" t="s">
        <v>7347</v>
      </c>
      <c r="E5467" s="108" t="s">
        <v>118</v>
      </c>
      <c r="F5467" s="100" t="str">
        <f>VLOOKUP(E5467,Issuer!A:B,2,FALSE)</f>
        <v>HT</v>
      </c>
      <c r="G5467" s="108" t="s">
        <v>118</v>
      </c>
      <c r="H5467" s="108" t="s">
        <v>5682</v>
      </c>
      <c r="I5467" s="109">
        <v>42488</v>
      </c>
      <c r="J5467" s="109">
        <v>42489</v>
      </c>
      <c r="K5467" s="109">
        <v>42824</v>
      </c>
      <c r="L5467" s="109">
        <v>42818</v>
      </c>
      <c r="M5467" s="108"/>
      <c r="N5467" s="110"/>
      <c r="O5467" s="111"/>
      <c r="P5467" s="99"/>
      <c r="Q5467" s="110">
        <v>0.183</v>
      </c>
      <c r="R5467" s="110">
        <v>-2E-3</v>
      </c>
      <c r="S5467" s="110">
        <v>-1.081081</v>
      </c>
      <c r="T5467" s="112">
        <v>0</v>
      </c>
      <c r="U5467" s="112"/>
      <c r="V5467" s="104">
        <v>0</v>
      </c>
      <c r="W5467" s="112">
        <v>30000</v>
      </c>
      <c r="X5467" s="112">
        <v>2000</v>
      </c>
      <c r="Y5467" s="112">
        <v>5.516</v>
      </c>
      <c r="Z5467" s="112"/>
      <c r="AA5467" s="110">
        <v>1.0660000000000001</v>
      </c>
      <c r="AB5467" s="99"/>
      <c r="AC5467" s="100">
        <v>0.2184392</v>
      </c>
      <c r="AD5467" s="100">
        <v>0.1743654</v>
      </c>
      <c r="AE5467" s="100">
        <v>1.0691539999999999E-2</v>
      </c>
      <c r="AF5467" s="100">
        <v>7.1460939999999998E-4</v>
      </c>
      <c r="AG5467" s="100">
        <v>48.508659999999999</v>
      </c>
      <c r="AH5467" s="105"/>
      <c r="AI5467" s="100">
        <v>3.69</v>
      </c>
      <c r="AJ5467" s="100">
        <v>-0.5390836</v>
      </c>
      <c r="AK5467" s="100">
        <v>-0.02</v>
      </c>
      <c r="AM5467" s="96">
        <v>42509</v>
      </c>
      <c r="AN5467" s="88">
        <f>_xll.BDH($A5467,AN$5,$AM$2,$AM$2)</f>
        <v>0</v>
      </c>
      <c r="AO5467" s="88" t="str">
        <f>IF(V5467&gt;0,_xll.BDH($A5467,AO$5,$AM$2,$AM$2),"#N/A N/A")</f>
        <v>#N/A N/A</v>
      </c>
      <c r="AP5467" s="88" t="str">
        <f>IF(V5467&gt;0,_xll.BDH($A5467,AP$5,$AM$2,$AM$2),"#N/A N/A")</f>
        <v>#N/A N/A</v>
      </c>
      <c r="AQ5467" s="88" t="str">
        <f>IF(V5467&gt;0,_xll.BDH($A5467,AQ$5,$AM$2,$AM$2),"#N/A N/A")</f>
        <v>#N/A N/A</v>
      </c>
      <c r="AR5467" s="88" t="str">
        <f>IF(V5467&gt;0,_xll.BDH($A5467,AR$5,$AM$2,$AM$2),"#N/A N/A")</f>
        <v>#N/A N/A</v>
      </c>
    </row>
    <row r="5468" spans="1:44" ht="15" x14ac:dyDescent="0.25">
      <c r="A5468" s="99" t="s">
        <v>5557</v>
      </c>
      <c r="B5468" s="99" t="s">
        <v>1783</v>
      </c>
      <c r="C5468" s="108" t="s">
        <v>11133</v>
      </c>
      <c r="D5468" s="108" t="s">
        <v>7357</v>
      </c>
      <c r="E5468" s="108" t="s">
        <v>118</v>
      </c>
      <c r="F5468" s="100" t="str">
        <f>VLOOKUP(E5468,Issuer!A:B,2,FALSE)</f>
        <v>HT</v>
      </c>
      <c r="G5468" s="108" t="s">
        <v>118</v>
      </c>
      <c r="H5468" s="108" t="s">
        <v>5682</v>
      </c>
      <c r="I5468" s="109">
        <v>42488</v>
      </c>
      <c r="J5468" s="109">
        <v>42489</v>
      </c>
      <c r="K5468" s="109">
        <v>42702</v>
      </c>
      <c r="L5468" s="109">
        <v>42696</v>
      </c>
      <c r="M5468" s="108"/>
      <c r="N5468" s="110"/>
      <c r="O5468" s="111"/>
      <c r="P5468" s="99"/>
      <c r="Q5468" s="110">
        <v>0.39500000000000002</v>
      </c>
      <c r="R5468" s="110">
        <v>1.4999999999999999E-2</v>
      </c>
      <c r="S5468" s="110">
        <v>3.947368</v>
      </c>
      <c r="T5468" s="112">
        <v>50000</v>
      </c>
      <c r="U5468" s="112">
        <v>20000</v>
      </c>
      <c r="V5468" s="104">
        <v>2</v>
      </c>
      <c r="W5468" s="112">
        <v>30000</v>
      </c>
      <c r="X5468" s="112">
        <v>5000</v>
      </c>
      <c r="Y5468" s="112">
        <v>4.68</v>
      </c>
      <c r="Z5468" s="112"/>
      <c r="AA5468" s="110">
        <v>1</v>
      </c>
      <c r="AB5468" s="99"/>
      <c r="AC5468" s="100">
        <v>0.40493089999999998</v>
      </c>
      <c r="AD5468" s="100">
        <v>0.22836919999999999</v>
      </c>
      <c r="AE5468" s="100">
        <v>1.0896090000000001E-2</v>
      </c>
      <c r="AF5468" s="100">
        <v>1.622739E-3</v>
      </c>
      <c r="AG5468" s="100">
        <v>59.555950000000003</v>
      </c>
      <c r="AH5468" s="105"/>
      <c r="AI5468" s="100">
        <v>3.89</v>
      </c>
      <c r="AJ5468" s="100">
        <v>0.77720210000000001</v>
      </c>
      <c r="AK5468" s="100">
        <v>0.03</v>
      </c>
      <c r="AM5468" s="96">
        <v>42509</v>
      </c>
      <c r="AN5468" s="88">
        <f>_xll.BDH($A5468,AN$5,$AM$2,$AM$2)</f>
        <v>50</v>
      </c>
      <c r="AO5468" s="88" t="str">
        <f>IF(V5468&gt;0,_xll.BDH($A5468,AO$5,$AM$2,$AM$2),"#N/A N/A")</f>
        <v>#N/A N/A</v>
      </c>
      <c r="AP5468" s="88">
        <f>IF(V5468&gt;0,_xll.BDH($A5468,AP$5,$AM$2,$AM$2),"#N/A N/A")</f>
        <v>0.4</v>
      </c>
      <c r="AQ5468" s="88" t="str">
        <f>IF(V5468&gt;0,_xll.BDH($A5468,AQ$5,$AM$2,$AM$2),"#N/A N/A")</f>
        <v>#N/A N/A</v>
      </c>
      <c r="AR5468" s="88">
        <f>IF(V5468&gt;0,_xll.BDH($A5468,AR$5,$AM$2,$AM$2),"#N/A N/A")</f>
        <v>50000</v>
      </c>
    </row>
    <row r="5469" spans="1:44" ht="15" x14ac:dyDescent="0.25">
      <c r="A5469" s="99" t="s">
        <v>5558</v>
      </c>
      <c r="B5469" s="99" t="s">
        <v>197</v>
      </c>
      <c r="C5469" s="108" t="s">
        <v>11136</v>
      </c>
      <c r="D5469" s="108" t="s">
        <v>5779</v>
      </c>
      <c r="E5469" s="108" t="s">
        <v>31</v>
      </c>
      <c r="F5469" s="100" t="str">
        <f>VLOOKUP(E5469,Issuer!A:B,2,FALSE)</f>
        <v>BP</v>
      </c>
      <c r="G5469" s="108" t="s">
        <v>5721</v>
      </c>
      <c r="H5469" s="108" t="s">
        <v>5682</v>
      </c>
      <c r="I5469" s="109">
        <v>42488</v>
      </c>
      <c r="J5469" s="109">
        <v>42489</v>
      </c>
      <c r="K5469" s="109">
        <v>43073</v>
      </c>
      <c r="L5469" s="109">
        <v>43067</v>
      </c>
      <c r="M5469" s="108"/>
      <c r="N5469" s="110"/>
      <c r="O5469" s="111"/>
      <c r="P5469" s="99"/>
      <c r="Q5469" s="110">
        <v>0.161</v>
      </c>
      <c r="R5469" s="110">
        <v>-1E-3</v>
      </c>
      <c r="S5469" s="110">
        <v>-0.61728400000000005</v>
      </c>
      <c r="T5469" s="112">
        <v>2200000</v>
      </c>
      <c r="U5469" s="112">
        <v>357600</v>
      </c>
      <c r="V5469" s="104">
        <v>8</v>
      </c>
      <c r="W5469" s="112">
        <v>50000</v>
      </c>
      <c r="X5469" s="112">
        <v>1000</v>
      </c>
      <c r="Y5469" s="112">
        <v>5.68</v>
      </c>
      <c r="Z5469" s="112"/>
      <c r="AA5469" s="110">
        <v>1</v>
      </c>
      <c r="AB5469" s="99"/>
      <c r="AC5469" s="100">
        <v>0.20296710000000001</v>
      </c>
      <c r="AD5469" s="100">
        <v>0.16705200000000001</v>
      </c>
      <c r="AE5469" s="100">
        <v>1.5360260000000001E-2</v>
      </c>
      <c r="AF5469" s="100">
        <v>2.16228E-4</v>
      </c>
      <c r="AG5469" s="100">
        <v>28.722639999999998</v>
      </c>
      <c r="AH5469" s="105"/>
      <c r="AI5469" s="100">
        <v>4.5199999999999996</v>
      </c>
      <c r="AJ5469" s="100">
        <v>-0.6593407</v>
      </c>
      <c r="AK5469" s="100">
        <v>-0.03</v>
      </c>
      <c r="AM5469" s="96">
        <v>42509</v>
      </c>
      <c r="AN5469" s="88">
        <f>_xll.BDH($A5469,AN$5,$AM$2,$AM$2)</f>
        <v>3</v>
      </c>
      <c r="AO5469" s="88">
        <f>IF(V5469&gt;0,_xll.BDH($A5469,AO$5,$AM$2,$AM$2),"#N/A N/A")</f>
        <v>0.16300000000000001</v>
      </c>
      <c r="AP5469" s="88">
        <f>IF(V5469&gt;0,_xll.BDH($A5469,AP$5,$AM$2,$AM$2),"#N/A N/A")</f>
        <v>0.161857</v>
      </c>
      <c r="AQ5469" s="88">
        <f>IF(V5469&gt;0,_xll.BDH($A5469,AQ$5,$AM$2,$AM$2),"#N/A N/A")</f>
        <v>1050000</v>
      </c>
      <c r="AR5469" s="88">
        <f>IF(V5469&gt;0,_xll.BDH($A5469,AR$5,$AM$2,$AM$2),"#N/A N/A")</f>
        <v>1050000</v>
      </c>
    </row>
    <row r="5470" spans="1:44" ht="15" x14ac:dyDescent="0.25">
      <c r="A5470" s="99" t="s">
        <v>5559</v>
      </c>
      <c r="B5470" s="99" t="s">
        <v>2072</v>
      </c>
      <c r="C5470" s="108" t="s">
        <v>11137</v>
      </c>
      <c r="D5470" s="108" t="s">
        <v>7652</v>
      </c>
      <c r="E5470" s="108" t="s">
        <v>31</v>
      </c>
      <c r="F5470" s="100" t="str">
        <f>VLOOKUP(E5470,Issuer!A:B,2,FALSE)</f>
        <v>BP</v>
      </c>
      <c r="G5470" s="108" t="s">
        <v>5721</v>
      </c>
      <c r="H5470" s="108" t="s">
        <v>5682</v>
      </c>
      <c r="I5470" s="109">
        <v>42488</v>
      </c>
      <c r="J5470" s="109">
        <v>42489</v>
      </c>
      <c r="K5470" s="109">
        <v>42796</v>
      </c>
      <c r="L5470" s="109">
        <v>42790</v>
      </c>
      <c r="M5470" s="108"/>
      <c r="N5470" s="110"/>
      <c r="O5470" s="111"/>
      <c r="P5470" s="99"/>
      <c r="Q5470" s="110">
        <v>0.17599999999999999</v>
      </c>
      <c r="R5470" s="110">
        <v>-7.0000000000000001E-3</v>
      </c>
      <c r="S5470" s="110">
        <v>-3.8251369999999998</v>
      </c>
      <c r="T5470" s="112">
        <v>0</v>
      </c>
      <c r="U5470" s="112"/>
      <c r="V5470" s="104">
        <v>0</v>
      </c>
      <c r="W5470" s="112">
        <v>40000</v>
      </c>
      <c r="X5470" s="112">
        <v>1000</v>
      </c>
      <c r="Y5470" s="112">
        <v>5.68</v>
      </c>
      <c r="Z5470" s="112"/>
      <c r="AA5470" s="110">
        <v>1</v>
      </c>
      <c r="AB5470" s="99"/>
      <c r="AC5470" s="100">
        <v>0.22784119999999999</v>
      </c>
      <c r="AD5470" s="100">
        <v>0.19118070000000001</v>
      </c>
      <c r="AE5470" s="100">
        <v>1.164726E-2</v>
      </c>
      <c r="AF5470" s="100">
        <v>5.9739199999999998E-4</v>
      </c>
      <c r="AG5470" s="100">
        <v>39.297750000000001</v>
      </c>
      <c r="AH5470" s="105"/>
      <c r="AI5470" s="100">
        <v>4.42</v>
      </c>
      <c r="AJ5470" s="100">
        <v>-0.67415729999999996</v>
      </c>
      <c r="AK5470" s="100">
        <v>-0.03</v>
      </c>
      <c r="AM5470" s="96">
        <v>42509</v>
      </c>
      <c r="AN5470" s="88">
        <f>_xll.BDH($A5470,AN$5,$AM$2,$AM$2)</f>
        <v>0</v>
      </c>
      <c r="AO5470" s="88" t="str">
        <f>IF(V5470&gt;0,_xll.BDH($A5470,AO$5,$AM$2,$AM$2),"#N/A N/A")</f>
        <v>#N/A N/A</v>
      </c>
      <c r="AP5470" s="88" t="str">
        <f>IF(V5470&gt;0,_xll.BDH($A5470,AP$5,$AM$2,$AM$2),"#N/A N/A")</f>
        <v>#N/A N/A</v>
      </c>
      <c r="AQ5470" s="88" t="str">
        <f>IF(V5470&gt;0,_xll.BDH($A5470,AQ$5,$AM$2,$AM$2),"#N/A N/A")</f>
        <v>#N/A N/A</v>
      </c>
      <c r="AR5470" s="88" t="str">
        <f>IF(V5470&gt;0,_xll.BDH($A5470,AR$5,$AM$2,$AM$2),"#N/A N/A")</f>
        <v>#N/A N/A</v>
      </c>
    </row>
    <row r="5471" spans="1:44" ht="15" x14ac:dyDescent="0.25">
      <c r="A5471" s="99" t="s">
        <v>5560</v>
      </c>
      <c r="B5471" s="99" t="s">
        <v>968</v>
      </c>
      <c r="C5471" s="108" t="s">
        <v>11138</v>
      </c>
      <c r="D5471" s="108" t="s">
        <v>6543</v>
      </c>
      <c r="E5471" s="108" t="s">
        <v>31</v>
      </c>
      <c r="F5471" s="100" t="str">
        <f>VLOOKUP(E5471,Issuer!A:B,2,FALSE)</f>
        <v>BP</v>
      </c>
      <c r="G5471" s="108" t="s">
        <v>5721</v>
      </c>
      <c r="H5471" s="108" t="s">
        <v>5682</v>
      </c>
      <c r="I5471" s="109">
        <v>42488</v>
      </c>
      <c r="J5471" s="109">
        <v>42489</v>
      </c>
      <c r="K5471" s="109">
        <v>42676</v>
      </c>
      <c r="L5471" s="109">
        <v>42670</v>
      </c>
      <c r="M5471" s="108"/>
      <c r="N5471" s="110"/>
      <c r="O5471" s="111"/>
      <c r="P5471" s="99"/>
      <c r="Q5471" s="110">
        <v>0.249</v>
      </c>
      <c r="R5471" s="110">
        <v>-6.0000000000000001E-3</v>
      </c>
      <c r="S5471" s="110">
        <v>-2.3529409999999999</v>
      </c>
      <c r="T5471" s="112">
        <v>0</v>
      </c>
      <c r="U5471" s="112"/>
      <c r="V5471" s="104">
        <v>0</v>
      </c>
      <c r="W5471" s="112">
        <v>40000</v>
      </c>
      <c r="X5471" s="112">
        <v>500</v>
      </c>
      <c r="Y5471" s="112">
        <v>8.2799999999999994</v>
      </c>
      <c r="Z5471" s="112"/>
      <c r="AA5471" s="110">
        <v>1</v>
      </c>
      <c r="AB5471" s="99"/>
      <c r="AC5471" s="100">
        <v>0.25049579999999999</v>
      </c>
      <c r="AD5471" s="100">
        <v>0.16696130000000001</v>
      </c>
      <c r="AE5471" s="100">
        <v>1.4884980000000001E-2</v>
      </c>
      <c r="AF5471" s="100">
        <v>1.338564E-3</v>
      </c>
      <c r="AG5471" s="100">
        <v>39.480980000000002</v>
      </c>
      <c r="AH5471" s="105"/>
      <c r="AI5471" s="100">
        <v>7</v>
      </c>
      <c r="AJ5471" s="100">
        <v>-0.14265340000000001</v>
      </c>
      <c r="AK5471" s="100">
        <v>-0.01</v>
      </c>
      <c r="AM5471" s="96">
        <v>42509</v>
      </c>
      <c r="AN5471" s="88">
        <f>_xll.BDH($A5471,AN$5,$AM$2,$AM$2)</f>
        <v>0</v>
      </c>
      <c r="AO5471" s="88" t="str">
        <f>IF(V5471&gt;0,_xll.BDH($A5471,AO$5,$AM$2,$AM$2),"#N/A N/A")</f>
        <v>#N/A N/A</v>
      </c>
      <c r="AP5471" s="88" t="str">
        <f>IF(V5471&gt;0,_xll.BDH($A5471,AP$5,$AM$2,$AM$2),"#N/A N/A")</f>
        <v>#N/A N/A</v>
      </c>
      <c r="AQ5471" s="88" t="str">
        <f>IF(V5471&gt;0,_xll.BDH($A5471,AQ$5,$AM$2,$AM$2),"#N/A N/A")</f>
        <v>#N/A N/A</v>
      </c>
      <c r="AR5471" s="88" t="str">
        <f>IF(V5471&gt;0,_xll.BDH($A5471,AR$5,$AM$2,$AM$2),"#N/A N/A")</f>
        <v>#N/A N/A</v>
      </c>
    </row>
    <row r="5472" spans="1:44" ht="15" x14ac:dyDescent="0.25">
      <c r="A5472" s="99" t="s">
        <v>5561</v>
      </c>
      <c r="B5472" s="99" t="s">
        <v>148</v>
      </c>
      <c r="C5472" s="108" t="s">
        <v>11139</v>
      </c>
      <c r="D5472" s="108" t="s">
        <v>5739</v>
      </c>
      <c r="E5472" s="108" t="s">
        <v>31</v>
      </c>
      <c r="F5472" s="100" t="str">
        <f>VLOOKUP(E5472,Issuer!A:B,2,FALSE)</f>
        <v>BP</v>
      </c>
      <c r="G5472" s="108" t="s">
        <v>5721</v>
      </c>
      <c r="H5472" s="108" t="s">
        <v>5682</v>
      </c>
      <c r="I5472" s="109">
        <v>42488</v>
      </c>
      <c r="J5472" s="109">
        <v>42489</v>
      </c>
      <c r="K5472" s="109">
        <v>43073</v>
      </c>
      <c r="L5472" s="109">
        <v>43067</v>
      </c>
      <c r="M5472" s="108"/>
      <c r="N5472" s="110"/>
      <c r="O5472" s="111"/>
      <c r="P5472" s="99"/>
      <c r="Q5472" s="110">
        <v>0.11899999999999999</v>
      </c>
      <c r="R5472" s="110">
        <v>-2E-3</v>
      </c>
      <c r="S5472" s="110">
        <v>-1.6528929999999999</v>
      </c>
      <c r="T5472" s="112">
        <v>0</v>
      </c>
      <c r="U5472" s="112"/>
      <c r="V5472" s="104">
        <v>0</v>
      </c>
      <c r="W5472" s="112">
        <v>50000</v>
      </c>
      <c r="X5472" s="112">
        <v>1000</v>
      </c>
      <c r="Y5472" s="112">
        <v>3.68</v>
      </c>
      <c r="Z5472" s="112"/>
      <c r="AA5472" s="110">
        <v>1</v>
      </c>
      <c r="AB5472" s="99"/>
      <c r="AC5472" s="100">
        <v>0.2208504</v>
      </c>
      <c r="AD5472" s="100">
        <v>0.26314029999999999</v>
      </c>
      <c r="AE5472" s="100">
        <v>1.056697E-2</v>
      </c>
      <c r="AF5472" s="100">
        <v>1.5186290000000001E-4</v>
      </c>
      <c r="AG5472" s="100">
        <v>29.11178</v>
      </c>
      <c r="AH5472" s="105"/>
      <c r="AI5472" s="100">
        <v>2.97</v>
      </c>
      <c r="AJ5472" s="100">
        <v>-0.6688963</v>
      </c>
      <c r="AK5472" s="100">
        <v>-0.02</v>
      </c>
      <c r="AM5472" s="96">
        <v>42509</v>
      </c>
      <c r="AN5472" s="88">
        <f>_xll.BDH($A5472,AN$5,$AM$2,$AM$2)</f>
        <v>0</v>
      </c>
      <c r="AO5472" s="88" t="str">
        <f>IF(V5472&gt;0,_xll.BDH($A5472,AO$5,$AM$2,$AM$2),"#N/A N/A")</f>
        <v>#N/A N/A</v>
      </c>
      <c r="AP5472" s="88" t="str">
        <f>IF(V5472&gt;0,_xll.BDH($A5472,AP$5,$AM$2,$AM$2),"#N/A N/A")</f>
        <v>#N/A N/A</v>
      </c>
      <c r="AQ5472" s="88" t="str">
        <f>IF(V5472&gt;0,_xll.BDH($A5472,AQ$5,$AM$2,$AM$2),"#N/A N/A")</f>
        <v>#N/A N/A</v>
      </c>
      <c r="AR5472" s="88" t="str">
        <f>IF(V5472&gt;0,_xll.BDH($A5472,AR$5,$AM$2,$AM$2),"#N/A N/A")</f>
        <v>#N/A N/A</v>
      </c>
    </row>
    <row r="5473" spans="1:44" ht="15" x14ac:dyDescent="0.25">
      <c r="A5473" s="99" t="s">
        <v>5562</v>
      </c>
      <c r="B5473" s="99" t="s">
        <v>146</v>
      </c>
      <c r="C5473" s="108" t="s">
        <v>11134</v>
      </c>
      <c r="D5473" s="108" t="s">
        <v>5701</v>
      </c>
      <c r="E5473" s="108" t="s">
        <v>35</v>
      </c>
      <c r="F5473" s="100" t="str">
        <f>VLOOKUP(E5473,Issuer!A:B,2,FALSE)</f>
        <v>MB</v>
      </c>
      <c r="G5473" s="108" t="s">
        <v>5744</v>
      </c>
      <c r="H5473" s="108" t="s">
        <v>5682</v>
      </c>
      <c r="I5473" s="109">
        <v>42488</v>
      </c>
      <c r="J5473" s="109">
        <v>42489</v>
      </c>
      <c r="K5473" s="109">
        <v>42706</v>
      </c>
      <c r="L5473" s="109">
        <v>42702</v>
      </c>
      <c r="M5473" s="108"/>
      <c r="N5473" s="110"/>
      <c r="O5473" s="111"/>
      <c r="P5473" s="99"/>
      <c r="Q5473" s="110">
        <v>5.2999999999999999E-2</v>
      </c>
      <c r="R5473" s="110">
        <v>-2E-3</v>
      </c>
      <c r="S5473" s="110">
        <v>-3.6363639999999999</v>
      </c>
      <c r="T5473" s="112">
        <v>159480000</v>
      </c>
      <c r="U5473" s="112">
        <v>8610530</v>
      </c>
      <c r="V5473" s="104">
        <v>206</v>
      </c>
      <c r="W5473" s="112">
        <v>67000</v>
      </c>
      <c r="X5473" s="112">
        <v>10000</v>
      </c>
      <c r="Y5473" s="112">
        <v>218</v>
      </c>
      <c r="Z5473" s="112"/>
      <c r="AA5473" s="110">
        <v>0.01</v>
      </c>
      <c r="AB5473" s="99"/>
      <c r="AC5473" s="100">
        <v>0.2274902</v>
      </c>
      <c r="AD5473" s="100">
        <v>6.6499339999999997E-3</v>
      </c>
      <c r="AE5473" s="100">
        <v>3.9533609999999999E-3</v>
      </c>
      <c r="AF5473" s="100">
        <v>3.1342739999999999E-4</v>
      </c>
      <c r="AG5473" s="100">
        <v>34.526400000000002</v>
      </c>
      <c r="AH5473" s="105"/>
      <c r="AI5473" s="100">
        <v>177.7</v>
      </c>
      <c r="AJ5473" s="100">
        <v>-1.2229019999999999</v>
      </c>
      <c r="AK5473" s="100">
        <v>-2.2000000000000002</v>
      </c>
      <c r="AM5473" s="96">
        <v>42509</v>
      </c>
      <c r="AN5473" s="88">
        <f>_xll.BDH($A5473,AN$5,$AM$2,$AM$2)</f>
        <v>1250</v>
      </c>
      <c r="AO5473" s="88">
        <f>IF(V5473&gt;0,_xll.BDH($A5473,AO$5,$AM$2,$AM$2),"#N/A N/A")</f>
        <v>5.4002000000000001E-2</v>
      </c>
      <c r="AP5473" s="88">
        <f>IF(V5473&gt;0,_xll.BDH($A5473,AP$5,$AM$2,$AM$2),"#N/A N/A")</f>
        <v>5.398E-2</v>
      </c>
      <c r="AQ5473" s="88">
        <f>IF(V5473&gt;0,_xll.BDH($A5473,AQ$5,$AM$2,$AM$2),"#N/A N/A")</f>
        <v>78300000</v>
      </c>
      <c r="AR5473" s="88">
        <f>IF(V5473&gt;0,_xll.BDH($A5473,AR$5,$AM$2,$AM$2),"#N/A N/A")</f>
        <v>78300000</v>
      </c>
    </row>
    <row r="5474" spans="1:44" ht="15" x14ac:dyDescent="0.25">
      <c r="A5474" s="99" t="s">
        <v>5563</v>
      </c>
      <c r="B5474" s="99" t="s">
        <v>237</v>
      </c>
      <c r="C5474" s="108" t="s">
        <v>11135</v>
      </c>
      <c r="D5474" s="108" t="s">
        <v>5815</v>
      </c>
      <c r="E5474" s="108" t="s">
        <v>35</v>
      </c>
      <c r="F5474" s="100" t="str">
        <f>VLOOKUP(E5474,Issuer!A:B,2,FALSE)</f>
        <v>MB</v>
      </c>
      <c r="G5474" s="108" t="s">
        <v>5744</v>
      </c>
      <c r="H5474" s="108" t="s">
        <v>5682</v>
      </c>
      <c r="I5474" s="109">
        <v>42488</v>
      </c>
      <c r="J5474" s="109">
        <v>42489</v>
      </c>
      <c r="K5474" s="109">
        <v>42706</v>
      </c>
      <c r="L5474" s="109">
        <v>42702</v>
      </c>
      <c r="M5474" s="108"/>
      <c r="N5474" s="110"/>
      <c r="O5474" s="111"/>
      <c r="P5474" s="99"/>
      <c r="Q5474" s="110">
        <v>8.5999999999999993E-2</v>
      </c>
      <c r="R5474" s="110">
        <v>2.1999999999999999E-2</v>
      </c>
      <c r="S5474" s="110">
        <v>34.375</v>
      </c>
      <c r="T5474" s="112">
        <v>130316000</v>
      </c>
      <c r="U5474" s="112">
        <v>10404180</v>
      </c>
      <c r="V5474" s="104">
        <v>172</v>
      </c>
      <c r="W5474" s="112">
        <v>40000</v>
      </c>
      <c r="X5474" s="112">
        <v>4000</v>
      </c>
      <c r="Y5474" s="112">
        <v>60.68</v>
      </c>
      <c r="Z5474" s="112"/>
      <c r="AA5474" s="110">
        <v>0.1</v>
      </c>
      <c r="AB5474" s="99"/>
      <c r="AC5474" s="100">
        <v>0.16251370000000001</v>
      </c>
      <c r="AD5474" s="100">
        <v>2.2181139999999998E-2</v>
      </c>
      <c r="AE5474" s="100">
        <v>8.9575179999999994E-3</v>
      </c>
      <c r="AF5474" s="100">
        <v>5.525374E-4</v>
      </c>
      <c r="AG5474" s="100">
        <v>30.28811</v>
      </c>
      <c r="AH5474" s="105"/>
      <c r="AI5474" s="100">
        <v>49.25</v>
      </c>
      <c r="AJ5474" s="100">
        <v>1.546392</v>
      </c>
      <c r="AK5474" s="100">
        <v>0.75</v>
      </c>
      <c r="AM5474" s="96">
        <v>42509</v>
      </c>
      <c r="AN5474" s="88">
        <f>_xll.BDH($A5474,AN$5,$AM$2,$AM$2)</f>
        <v>1100</v>
      </c>
      <c r="AO5474" s="88">
        <f>IF(V5474&gt;0,_xll.BDH($A5474,AO$5,$AM$2,$AM$2),"#N/A N/A")</f>
        <v>7.9954999999999998E-2</v>
      </c>
      <c r="AP5474" s="88">
        <f>IF(V5474&gt;0,_xll.BDH($A5474,AP$5,$AM$2,$AM$2),"#N/A N/A")</f>
        <v>7.9772999999999997E-2</v>
      </c>
      <c r="AQ5474" s="88">
        <f>IF(V5474&gt;0,_xll.BDH($A5474,AQ$5,$AM$2,$AM$2),"#N/A N/A")</f>
        <v>63144000</v>
      </c>
      <c r="AR5474" s="88">
        <f>IF(V5474&gt;0,_xll.BDH($A5474,AR$5,$AM$2,$AM$2),"#N/A N/A")</f>
        <v>63660000</v>
      </c>
    </row>
    <row r="5475" spans="1:44" ht="15" x14ac:dyDescent="0.25">
      <c r="A5475" s="99" t="s">
        <v>5564</v>
      </c>
      <c r="B5475" s="99" t="s">
        <v>123</v>
      </c>
      <c r="C5475" s="108" t="s">
        <v>11141</v>
      </c>
      <c r="D5475" s="108" t="s">
        <v>5718</v>
      </c>
      <c r="E5475" s="108" t="s">
        <v>35</v>
      </c>
      <c r="F5475" s="100" t="str">
        <f>VLOOKUP(E5475,Issuer!A:B,2,FALSE)</f>
        <v>MB</v>
      </c>
      <c r="G5475" s="108" t="s">
        <v>5744</v>
      </c>
      <c r="H5475" s="108" t="s">
        <v>5682</v>
      </c>
      <c r="I5475" s="109">
        <v>42488</v>
      </c>
      <c r="J5475" s="109">
        <v>42489</v>
      </c>
      <c r="K5475" s="109">
        <v>42676</v>
      </c>
      <c r="L5475" s="109">
        <v>42670</v>
      </c>
      <c r="M5475" s="108"/>
      <c r="N5475" s="110"/>
      <c r="O5475" s="111"/>
      <c r="P5475" s="99"/>
      <c r="Q5475" s="110">
        <v>0.20699999999999999</v>
      </c>
      <c r="R5475" s="110">
        <v>-1.2E-2</v>
      </c>
      <c r="S5475" s="110">
        <v>-5.4794520000000002</v>
      </c>
      <c r="T5475" s="112">
        <v>720000</v>
      </c>
      <c r="U5475" s="112">
        <v>147960</v>
      </c>
      <c r="V5475" s="104">
        <v>6</v>
      </c>
      <c r="W5475" s="112">
        <v>11000</v>
      </c>
      <c r="X5475" s="112">
        <v>1000</v>
      </c>
      <c r="Y5475" s="112">
        <v>24.08</v>
      </c>
      <c r="Z5475" s="112"/>
      <c r="AA5475" s="110">
        <v>1</v>
      </c>
      <c r="AB5475" s="99"/>
      <c r="AC5475" s="100">
        <v>0.1012704</v>
      </c>
      <c r="AD5475" s="100">
        <v>3.653174E-2</v>
      </c>
      <c r="AE5475" s="100">
        <v>1.999486E-2</v>
      </c>
      <c r="AF5475" s="100">
        <v>2.2328180000000001E-3</v>
      </c>
      <c r="AG5475" s="100">
        <v>43.188209999999998</v>
      </c>
      <c r="AH5475" s="105"/>
      <c r="AI5475" s="100">
        <v>16.46</v>
      </c>
      <c r="AJ5475" s="100">
        <v>-1.081731</v>
      </c>
      <c r="AK5475" s="100">
        <v>-0.18</v>
      </c>
      <c r="AM5475" s="96">
        <v>42509</v>
      </c>
      <c r="AN5475" s="88">
        <f>_xll.BDH($A5475,AN$5,$AM$2,$AM$2)</f>
        <v>116</v>
      </c>
      <c r="AO5475" s="88">
        <f>IF(V5475&gt;0,_xll.BDH($A5475,AO$5,$AM$2,$AM$2),"#N/A N/A")</f>
        <v>0.20566699999999999</v>
      </c>
      <c r="AP5475" s="88">
        <f>IF(V5475&gt;0,_xll.BDH($A5475,AP$5,$AM$2,$AM$2),"#N/A N/A")</f>
        <v>0.20533299999999999</v>
      </c>
      <c r="AQ5475" s="88">
        <f>IF(V5475&gt;0,_xll.BDH($A5475,AQ$5,$AM$2,$AM$2),"#N/A N/A")</f>
        <v>360000</v>
      </c>
      <c r="AR5475" s="88">
        <f>IF(V5475&gt;0,_xll.BDH($A5475,AR$5,$AM$2,$AM$2),"#N/A N/A")</f>
        <v>360000</v>
      </c>
    </row>
    <row r="5476" spans="1:44" ht="15" x14ac:dyDescent="0.25">
      <c r="A5476" s="99" t="s">
        <v>5565</v>
      </c>
      <c r="B5476" s="99" t="s">
        <v>303</v>
      </c>
      <c r="C5476" s="108" t="s">
        <v>11142</v>
      </c>
      <c r="D5476" s="108" t="s">
        <v>5887</v>
      </c>
      <c r="E5476" s="108" t="s">
        <v>35</v>
      </c>
      <c r="F5476" s="100" t="str">
        <f>VLOOKUP(E5476,Issuer!A:B,2,FALSE)</f>
        <v>MB</v>
      </c>
      <c r="G5476" s="108" t="s">
        <v>5744</v>
      </c>
      <c r="H5476" s="108" t="s">
        <v>5682</v>
      </c>
      <c r="I5476" s="109">
        <v>42488</v>
      </c>
      <c r="J5476" s="109">
        <v>42489</v>
      </c>
      <c r="K5476" s="109">
        <v>42676</v>
      </c>
      <c r="L5476" s="109">
        <v>42670</v>
      </c>
      <c r="M5476" s="108"/>
      <c r="N5476" s="110"/>
      <c r="O5476" s="111"/>
      <c r="P5476" s="99"/>
      <c r="Q5476" s="110">
        <v>0.24099999999999999</v>
      </c>
      <c r="R5476" s="110">
        <v>-3.4000000000000002E-2</v>
      </c>
      <c r="S5476" s="110">
        <v>-12.36364</v>
      </c>
      <c r="T5476" s="112">
        <v>2569000</v>
      </c>
      <c r="U5476" s="112">
        <v>628892</v>
      </c>
      <c r="V5476" s="104">
        <v>29</v>
      </c>
      <c r="W5476" s="112">
        <v>11000</v>
      </c>
      <c r="X5476" s="112">
        <v>500</v>
      </c>
      <c r="Y5476" s="112">
        <v>50.33</v>
      </c>
      <c r="Z5476" s="112"/>
      <c r="AA5476" s="110">
        <v>1</v>
      </c>
      <c r="AB5476" s="99"/>
      <c r="AC5476" s="100">
        <v>6.7702869999999998E-2</v>
      </c>
      <c r="AD5476" s="100">
        <v>1.459937E-2</v>
      </c>
      <c r="AE5476" s="100">
        <v>3.0250550000000001E-2</v>
      </c>
      <c r="AF5476" s="100">
        <v>3.2122589999999999E-3</v>
      </c>
      <c r="AG5476" s="100">
        <v>39.670009999999998</v>
      </c>
      <c r="AH5476" s="105"/>
      <c r="AI5476" s="100">
        <v>33.25</v>
      </c>
      <c r="AJ5476" s="100">
        <v>-0.89418779999999998</v>
      </c>
      <c r="AK5476" s="100">
        <v>-0.3</v>
      </c>
      <c r="AM5476" s="96">
        <v>42509</v>
      </c>
      <c r="AN5476" s="88">
        <f>_xll.BDH($A5476,AN$5,$AM$2,$AM$2)</f>
        <v>238</v>
      </c>
      <c r="AO5476" s="88">
        <f>IF(V5476&gt;0,_xll.BDH($A5476,AO$5,$AM$2,$AM$2),"#N/A N/A")</f>
        <v>0.24376</v>
      </c>
      <c r="AP5476" s="88">
        <f>IF(V5476&gt;0,_xll.BDH($A5476,AP$5,$AM$2,$AM$2),"#N/A N/A")</f>
        <v>0.245778</v>
      </c>
      <c r="AQ5476" s="88">
        <f>IF(V5476&gt;0,_xll.BDH($A5476,AQ$5,$AM$2,$AM$2),"#N/A N/A")</f>
        <v>1349000</v>
      </c>
      <c r="AR5476" s="88">
        <f>IF(V5476&gt;0,_xll.BDH($A5476,AR$5,$AM$2,$AM$2),"#N/A N/A")</f>
        <v>1170000</v>
      </c>
    </row>
    <row r="5477" spans="1:44" ht="15" x14ac:dyDescent="0.25">
      <c r="A5477" s="99" t="s">
        <v>5566</v>
      </c>
      <c r="B5477" s="99" t="s">
        <v>146</v>
      </c>
      <c r="C5477" s="108" t="s">
        <v>11140</v>
      </c>
      <c r="D5477" s="108" t="s">
        <v>5701</v>
      </c>
      <c r="E5477" s="108" t="s">
        <v>31</v>
      </c>
      <c r="F5477" s="100" t="str">
        <f>VLOOKUP(E5477,Issuer!A:B,2,FALSE)</f>
        <v>BP</v>
      </c>
      <c r="G5477" s="108" t="s">
        <v>5721</v>
      </c>
      <c r="H5477" s="108" t="s">
        <v>5682</v>
      </c>
      <c r="I5477" s="109">
        <v>42488</v>
      </c>
      <c r="J5477" s="109">
        <v>42489</v>
      </c>
      <c r="K5477" s="109">
        <v>42888</v>
      </c>
      <c r="L5477" s="109">
        <v>42881</v>
      </c>
      <c r="M5477" s="108"/>
      <c r="N5477" s="110"/>
      <c r="O5477" s="111"/>
      <c r="P5477" s="99"/>
      <c r="Q5477" s="110">
        <v>7.3999999999999996E-2</v>
      </c>
      <c r="R5477" s="110">
        <v>-5.0000000000000001E-3</v>
      </c>
      <c r="S5477" s="110">
        <v>-6.3291139999999997</v>
      </c>
      <c r="T5477" s="112">
        <v>13240000</v>
      </c>
      <c r="U5477" s="112">
        <v>990180</v>
      </c>
      <c r="V5477" s="104">
        <v>60</v>
      </c>
      <c r="W5477" s="112">
        <v>80000</v>
      </c>
      <c r="X5477" s="112">
        <v>10000</v>
      </c>
      <c r="Y5477" s="112">
        <v>250</v>
      </c>
      <c r="Z5477" s="112"/>
      <c r="AA5477" s="110">
        <v>0.01</v>
      </c>
      <c r="AB5477" s="99"/>
      <c r="AC5477" s="100">
        <v>0.22032409999999999</v>
      </c>
      <c r="AD5477" s="100">
        <v>4.1521479999999996E-3</v>
      </c>
      <c r="AE5477" s="100">
        <v>5.3417669999999999E-3</v>
      </c>
      <c r="AF5477" s="100">
        <v>2.3530940000000001E-4</v>
      </c>
      <c r="AG5477" s="100">
        <v>38.820329999999998</v>
      </c>
      <c r="AH5477" s="105"/>
      <c r="AI5477" s="100">
        <v>177.7</v>
      </c>
      <c r="AJ5477" s="100">
        <v>-1.2229019999999999</v>
      </c>
      <c r="AK5477" s="100">
        <v>-2.2000000000000002</v>
      </c>
      <c r="AM5477" s="96">
        <v>42509</v>
      </c>
      <c r="AN5477" s="88">
        <f>_xll.BDH($A5477,AN$5,$AM$2,$AM$2)</f>
        <v>200</v>
      </c>
      <c r="AO5477" s="88">
        <f>IF(V5477&gt;0,_xll.BDH($A5477,AO$5,$AM$2,$AM$2),"#N/A N/A")</f>
        <v>7.4899999999999994E-2</v>
      </c>
      <c r="AP5477" s="88">
        <f>IF(V5477&gt;0,_xll.BDH($A5477,AP$5,$AM$2,$AM$2),"#N/A N/A")</f>
        <v>7.4654999999999999E-2</v>
      </c>
      <c r="AQ5477" s="88">
        <f>IF(V5477&gt;0,_xll.BDH($A5477,AQ$5,$AM$2,$AM$2),"#N/A N/A")</f>
        <v>7120000</v>
      </c>
      <c r="AR5477" s="88">
        <f>IF(V5477&gt;0,_xll.BDH($A5477,AR$5,$AM$2,$AM$2),"#N/A N/A")</f>
        <v>6120000</v>
      </c>
    </row>
    <row r="5478" spans="1:44" ht="15" x14ac:dyDescent="0.25">
      <c r="A5478" s="99" t="s">
        <v>5567</v>
      </c>
      <c r="B5478" s="99" t="s">
        <v>209</v>
      </c>
      <c r="C5478" s="108" t="s">
        <v>11143</v>
      </c>
      <c r="D5478" s="108" t="s">
        <v>5774</v>
      </c>
      <c r="E5478" s="108" t="s">
        <v>36</v>
      </c>
      <c r="F5478" s="100" t="str">
        <f>VLOOKUP(E5478,Issuer!A:B,2,FALSE)</f>
        <v>SG</v>
      </c>
      <c r="G5478" s="108" t="s">
        <v>5690</v>
      </c>
      <c r="H5478" s="108" t="s">
        <v>5682</v>
      </c>
      <c r="I5478" s="109">
        <v>42487</v>
      </c>
      <c r="J5478" s="109">
        <v>42489</v>
      </c>
      <c r="K5478" s="109">
        <v>42709</v>
      </c>
      <c r="L5478" s="109">
        <v>42703</v>
      </c>
      <c r="M5478" s="108"/>
      <c r="N5478" s="110"/>
      <c r="O5478" s="111"/>
      <c r="P5478" s="99"/>
      <c r="Q5478" s="110">
        <v>5.8000000000000003E-2</v>
      </c>
      <c r="R5478" s="110">
        <v>-7.0000000000000001E-3</v>
      </c>
      <c r="S5478" s="110">
        <v>-10.76923</v>
      </c>
      <c r="T5478" s="112">
        <v>1004000</v>
      </c>
      <c r="U5478" s="112">
        <v>60242</v>
      </c>
      <c r="V5478" s="104">
        <v>4</v>
      </c>
      <c r="W5478" s="112">
        <v>100000</v>
      </c>
      <c r="X5478" s="112">
        <v>2000</v>
      </c>
      <c r="Y5478" s="112">
        <v>53.88</v>
      </c>
      <c r="Z5478" s="112"/>
      <c r="AA5478" s="110">
        <v>0.1</v>
      </c>
      <c r="AB5478" s="99"/>
      <c r="AC5478" s="100">
        <v>0.1428854</v>
      </c>
      <c r="AD5478" s="100">
        <v>2.6092150000000001E-2</v>
      </c>
      <c r="AE5478" s="100">
        <v>7.2951220000000002E-3</v>
      </c>
      <c r="AF5478" s="100">
        <v>4.7619729999999997E-4</v>
      </c>
      <c r="AG5478" s="100">
        <v>27.3246</v>
      </c>
      <c r="AH5478" s="105"/>
      <c r="AI5478" s="100">
        <v>42.7</v>
      </c>
      <c r="AJ5478" s="100">
        <v>-0.81300810000000001</v>
      </c>
      <c r="AK5478" s="100">
        <v>-0.35</v>
      </c>
      <c r="AM5478" s="96">
        <v>42509</v>
      </c>
      <c r="AN5478" s="88">
        <f>_xll.BDH($A5478,AN$5,$AM$2,$AM$2)</f>
        <v>120</v>
      </c>
      <c r="AO5478" s="88">
        <f>IF(V5478&gt;0,_xll.BDH($A5478,AO$5,$AM$2,$AM$2),"#N/A N/A")</f>
        <v>6.0996000000000002E-2</v>
      </c>
      <c r="AP5478" s="88">
        <f>IF(V5478&gt;0,_xll.BDH($A5478,AP$5,$AM$2,$AM$2),"#N/A N/A")</f>
        <v>5.9007999999999998E-2</v>
      </c>
      <c r="AQ5478" s="88">
        <f>IF(V5478&gt;0,_xll.BDH($A5478,AQ$5,$AM$2,$AM$2),"#N/A N/A")</f>
        <v>502000</v>
      </c>
      <c r="AR5478" s="88">
        <f>IF(V5478&gt;0,_xll.BDH($A5478,AR$5,$AM$2,$AM$2),"#N/A N/A")</f>
        <v>502000</v>
      </c>
    </row>
    <row r="5479" spans="1:44" ht="15" x14ac:dyDescent="0.25">
      <c r="A5479" s="99" t="s">
        <v>5568</v>
      </c>
      <c r="B5479" s="99" t="s">
        <v>237</v>
      </c>
      <c r="C5479" s="108" t="s">
        <v>11149</v>
      </c>
      <c r="D5479" s="108" t="s">
        <v>5815</v>
      </c>
      <c r="E5479" s="108" t="s">
        <v>30</v>
      </c>
      <c r="F5479" s="100" t="str">
        <f>VLOOKUP(E5479,Issuer!A:B,2,FALSE)</f>
        <v>CS</v>
      </c>
      <c r="G5479" s="108" t="s">
        <v>5686</v>
      </c>
      <c r="H5479" s="108" t="s">
        <v>5682</v>
      </c>
      <c r="I5479" s="109">
        <v>42488</v>
      </c>
      <c r="J5479" s="109">
        <v>42489</v>
      </c>
      <c r="K5479" s="109">
        <v>42618</v>
      </c>
      <c r="L5479" s="109">
        <v>42612</v>
      </c>
      <c r="M5479" s="108"/>
      <c r="N5479" s="110"/>
      <c r="O5479" s="111"/>
      <c r="P5479" s="99"/>
      <c r="Q5479" s="110">
        <v>9.8000000000000004E-2</v>
      </c>
      <c r="R5479" s="110">
        <v>2.9000000000000001E-2</v>
      </c>
      <c r="S5479" s="110">
        <v>42.02899</v>
      </c>
      <c r="T5479" s="112">
        <v>56120000</v>
      </c>
      <c r="U5479" s="112">
        <v>4842672</v>
      </c>
      <c r="V5479" s="104">
        <v>412</v>
      </c>
      <c r="W5479" s="112">
        <v>100000</v>
      </c>
      <c r="X5479" s="112">
        <v>4000</v>
      </c>
      <c r="Y5479" s="112">
        <v>54.93</v>
      </c>
      <c r="Z5479" s="112"/>
      <c r="AA5479" s="110">
        <v>0.1</v>
      </c>
      <c r="AB5479" s="99"/>
      <c r="AC5479" s="100">
        <v>0.2343972</v>
      </c>
      <c r="AD5479" s="100">
        <v>3.9300170000000002E-2</v>
      </c>
      <c r="AE5479" s="100">
        <v>8.286336E-3</v>
      </c>
      <c r="AF5479" s="100">
        <v>9.1540549999999995E-4</v>
      </c>
      <c r="AG5479" s="100">
        <v>28.807320000000001</v>
      </c>
      <c r="AH5479" s="105"/>
      <c r="AI5479" s="100">
        <v>49.25</v>
      </c>
      <c r="AJ5479" s="100">
        <v>1.546392</v>
      </c>
      <c r="AK5479" s="100">
        <v>0.75</v>
      </c>
      <c r="AM5479" s="96">
        <v>42509</v>
      </c>
      <c r="AN5479" s="88">
        <f>_xll.BDH($A5479,AN$5,$AM$2,$AM$2)</f>
        <v>3376</v>
      </c>
      <c r="AO5479" s="88">
        <f>IF(V5479&gt;0,_xll.BDH($A5479,AO$5,$AM$2,$AM$2),"#N/A N/A")</f>
        <v>8.6981000000000003E-2</v>
      </c>
      <c r="AP5479" s="88">
        <f>IF(V5479&gt;0,_xll.BDH($A5479,AP$5,$AM$2,$AM$2),"#N/A N/A")</f>
        <v>8.5263000000000005E-2</v>
      </c>
      <c r="AQ5479" s="88">
        <f>IF(V5479&gt;0,_xll.BDH($A5479,AQ$5,$AM$2,$AM$2),"#N/A N/A")</f>
        <v>33764000</v>
      </c>
      <c r="AR5479" s="88">
        <f>IF(V5479&gt;0,_xll.BDH($A5479,AR$5,$AM$2,$AM$2),"#N/A N/A")</f>
        <v>22128000</v>
      </c>
    </row>
    <row r="5480" spans="1:44" ht="15" x14ac:dyDescent="0.25">
      <c r="A5480" s="99" t="s">
        <v>5569</v>
      </c>
      <c r="B5480" s="99" t="s">
        <v>237</v>
      </c>
      <c r="C5480" s="108" t="s">
        <v>11147</v>
      </c>
      <c r="D5480" s="108" t="s">
        <v>5815</v>
      </c>
      <c r="E5480" s="108" t="s">
        <v>30</v>
      </c>
      <c r="F5480" s="100" t="str">
        <f>VLOOKUP(E5480,Issuer!A:B,2,FALSE)</f>
        <v>CS</v>
      </c>
      <c r="G5480" s="108" t="s">
        <v>5686</v>
      </c>
      <c r="H5480" s="108" t="s">
        <v>5682</v>
      </c>
      <c r="I5480" s="109">
        <v>42488</v>
      </c>
      <c r="J5480" s="109">
        <v>42489</v>
      </c>
      <c r="K5480" s="109">
        <v>42709</v>
      </c>
      <c r="L5480" s="109">
        <v>42703</v>
      </c>
      <c r="M5480" s="108"/>
      <c r="N5480" s="110"/>
      <c r="O5480" s="111"/>
      <c r="P5480" s="99"/>
      <c r="Q5480" s="110">
        <v>0.109</v>
      </c>
      <c r="R5480" s="110">
        <v>8.9999999999999993E-3</v>
      </c>
      <c r="S5480" s="110">
        <v>9</v>
      </c>
      <c r="T5480" s="112">
        <v>3448000</v>
      </c>
      <c r="U5480" s="112">
        <v>345352</v>
      </c>
      <c r="V5480" s="104">
        <v>72</v>
      </c>
      <c r="W5480" s="112">
        <v>100000</v>
      </c>
      <c r="X5480" s="112">
        <v>4000</v>
      </c>
      <c r="Y5480" s="112">
        <v>59.98</v>
      </c>
      <c r="Z5480" s="112"/>
      <c r="AA5480" s="110">
        <v>0.1</v>
      </c>
      <c r="AB5480" s="99"/>
      <c r="AC5480" s="100">
        <v>0.1907046</v>
      </c>
      <c r="AD5480" s="100">
        <v>2.326959E-2</v>
      </c>
      <c r="AE5480" s="100">
        <v>9.9345019999999996E-3</v>
      </c>
      <c r="AF5480" s="100">
        <v>6.2866739999999999E-4</v>
      </c>
      <c r="AG5480" s="100">
        <v>31.668780000000002</v>
      </c>
      <c r="AH5480" s="105"/>
      <c r="AI5480" s="100">
        <v>49.25</v>
      </c>
      <c r="AJ5480" s="100">
        <v>1.546392</v>
      </c>
      <c r="AK5480" s="100">
        <v>0.75</v>
      </c>
      <c r="AM5480" s="96">
        <v>42509</v>
      </c>
      <c r="AN5480" s="88">
        <f>_xll.BDH($A5480,AN$5,$AM$2,$AM$2)</f>
        <v>0</v>
      </c>
      <c r="AO5480" s="88">
        <f>IF(V5480&gt;0,_xll.BDH($A5480,AO$5,$AM$2,$AM$2),"#N/A N/A")</f>
        <v>0.100281</v>
      </c>
      <c r="AP5480" s="88">
        <f>IF(V5480&gt;0,_xll.BDH($A5480,AP$5,$AM$2,$AM$2),"#N/A N/A")</f>
        <v>0.100039</v>
      </c>
      <c r="AQ5480" s="88">
        <f>IF(V5480&gt;0,_xll.BDH($A5480,AQ$5,$AM$2,$AM$2),"#N/A N/A")</f>
        <v>1724000</v>
      </c>
      <c r="AR5480" s="88">
        <f>IF(V5480&gt;0,_xll.BDH($A5480,AR$5,$AM$2,$AM$2),"#N/A N/A")</f>
        <v>1724000</v>
      </c>
    </row>
    <row r="5481" spans="1:44" ht="15" x14ac:dyDescent="0.25">
      <c r="A5481" s="99" t="s">
        <v>5570</v>
      </c>
      <c r="B5481" s="99" t="s">
        <v>421</v>
      </c>
      <c r="C5481" s="108" t="s">
        <v>11144</v>
      </c>
      <c r="D5481" s="108" t="s">
        <v>5991</v>
      </c>
      <c r="E5481" s="108" t="s">
        <v>33</v>
      </c>
      <c r="F5481" s="100" t="str">
        <f>VLOOKUP(E5481,Issuer!A:B,2,FALSE)</f>
        <v>JP</v>
      </c>
      <c r="G5481" s="108" t="s">
        <v>5748</v>
      </c>
      <c r="H5481" s="108" t="s">
        <v>5706</v>
      </c>
      <c r="I5481" s="109">
        <v>42488</v>
      </c>
      <c r="J5481" s="109">
        <v>42489</v>
      </c>
      <c r="K5481" s="109">
        <v>42675</v>
      </c>
      <c r="L5481" s="109">
        <v>42669</v>
      </c>
      <c r="M5481" s="108"/>
      <c r="N5481" s="110"/>
      <c r="O5481" s="111"/>
      <c r="P5481" s="99"/>
      <c r="Q5481" s="110">
        <v>0.66</v>
      </c>
      <c r="R5481" s="110">
        <v>0.02</v>
      </c>
      <c r="S5481" s="110">
        <v>3.125</v>
      </c>
      <c r="T5481" s="112">
        <v>150000</v>
      </c>
      <c r="U5481" s="112">
        <v>96000</v>
      </c>
      <c r="V5481" s="104">
        <v>1</v>
      </c>
      <c r="W5481" s="112">
        <v>100000</v>
      </c>
      <c r="X5481" s="112">
        <v>5000</v>
      </c>
      <c r="Y5481" s="112">
        <v>82.28</v>
      </c>
      <c r="Z5481" s="112"/>
      <c r="AA5481" s="110">
        <v>0.1</v>
      </c>
      <c r="AB5481" s="99"/>
      <c r="AC5481" s="100">
        <v>-0.48986479999999999</v>
      </c>
      <c r="AD5481" s="100">
        <v>2.5881899999999999E-2</v>
      </c>
      <c r="AE5481" s="100">
        <v>2.1702989999999998E-2</v>
      </c>
      <c r="AF5481" s="100">
        <v>2.528696E-3</v>
      </c>
      <c r="AG5481" s="100">
        <v>26.506630000000001</v>
      </c>
      <c r="AH5481" s="105"/>
      <c r="AI5481" s="100">
        <v>83.4</v>
      </c>
      <c r="AJ5481" s="100">
        <v>-0.71428570000000002</v>
      </c>
      <c r="AK5481" s="100">
        <v>-0.6</v>
      </c>
      <c r="AM5481" s="96">
        <v>42509</v>
      </c>
      <c r="AN5481" s="88">
        <f>_xll.BDH($A5481,AN$5,$AM$2,$AM$2)</f>
        <v>0</v>
      </c>
      <c r="AO5481" s="88">
        <f>IF(V5481&gt;0,_xll.BDH($A5481,AO$5,$AM$2,$AM$2),"#N/A N/A")</f>
        <v>0.64</v>
      </c>
      <c r="AP5481" s="88" t="str">
        <f>IF(V5481&gt;0,_xll.BDH($A5481,AP$5,$AM$2,$AM$2),"#N/A N/A")</f>
        <v>#N/A N/A</v>
      </c>
      <c r="AQ5481" s="88">
        <f>IF(V5481&gt;0,_xll.BDH($A5481,AQ$5,$AM$2,$AM$2),"#N/A N/A")</f>
        <v>150000</v>
      </c>
      <c r="AR5481" s="88" t="str">
        <f>IF(V5481&gt;0,_xll.BDH($A5481,AR$5,$AM$2,$AM$2),"#N/A N/A")</f>
        <v>#N/A N/A</v>
      </c>
    </row>
    <row r="5482" spans="1:44" ht="15" x14ac:dyDescent="0.25">
      <c r="A5482" s="99" t="s">
        <v>5571</v>
      </c>
      <c r="B5482" s="99" t="s">
        <v>200</v>
      </c>
      <c r="C5482" s="108" t="s">
        <v>11145</v>
      </c>
      <c r="D5482" s="108" t="s">
        <v>5768</v>
      </c>
      <c r="E5482" s="108" t="s">
        <v>33</v>
      </c>
      <c r="F5482" s="100" t="str">
        <f>VLOOKUP(E5482,Issuer!A:B,2,FALSE)</f>
        <v>JP</v>
      </c>
      <c r="G5482" s="108" t="s">
        <v>5748</v>
      </c>
      <c r="H5482" s="108" t="s">
        <v>5706</v>
      </c>
      <c r="I5482" s="109">
        <v>42488</v>
      </c>
      <c r="J5482" s="109">
        <v>42489</v>
      </c>
      <c r="K5482" s="109">
        <v>42706</v>
      </c>
      <c r="L5482" s="109">
        <v>42702</v>
      </c>
      <c r="M5482" s="108"/>
      <c r="N5482" s="110"/>
      <c r="O5482" s="111"/>
      <c r="P5482" s="99"/>
      <c r="Q5482" s="110">
        <v>0.222</v>
      </c>
      <c r="R5482" s="110">
        <v>-6.0000000000000001E-3</v>
      </c>
      <c r="S5482" s="110">
        <v>-2.6315789999999999</v>
      </c>
      <c r="T5482" s="112">
        <v>6832000</v>
      </c>
      <c r="U5482" s="112">
        <v>1505716</v>
      </c>
      <c r="V5482" s="104">
        <v>47</v>
      </c>
      <c r="W5482" s="112">
        <v>100000</v>
      </c>
      <c r="X5482" s="112">
        <v>4000</v>
      </c>
      <c r="Y5482" s="112">
        <v>23.88</v>
      </c>
      <c r="Z5482" s="112"/>
      <c r="AA5482" s="110">
        <v>0.1</v>
      </c>
      <c r="AB5482" s="99"/>
      <c r="AC5482" s="100">
        <v>-0.31184040000000002</v>
      </c>
      <c r="AD5482" s="100">
        <v>3.8686470000000001E-2</v>
      </c>
      <c r="AE5482" s="100">
        <v>6.9368980000000004E-3</v>
      </c>
      <c r="AF5482" s="100">
        <v>9.4506899999999999E-4</v>
      </c>
      <c r="AG5482" s="100">
        <v>44.711779999999997</v>
      </c>
      <c r="AH5482" s="105"/>
      <c r="AI5482" s="100">
        <v>27.25</v>
      </c>
      <c r="AJ5482" s="100">
        <v>0.55350549999999998</v>
      </c>
      <c r="AK5482" s="100">
        <v>0.15</v>
      </c>
      <c r="AM5482" s="96">
        <v>42509</v>
      </c>
      <c r="AN5482" s="88">
        <f>_xll.BDH($A5482,AN$5,$AM$2,$AM$2)</f>
        <v>220</v>
      </c>
      <c r="AO5482" s="88">
        <f>IF(V5482&gt;0,_xll.BDH($A5482,AO$5,$AM$2,$AM$2),"#N/A N/A")</f>
        <v>0.22092300000000001</v>
      </c>
      <c r="AP5482" s="88">
        <f>IF(V5482&gt;0,_xll.BDH($A5482,AP$5,$AM$2,$AM$2),"#N/A N/A")</f>
        <v>0.219861</v>
      </c>
      <c r="AQ5482" s="88">
        <f>IF(V5482&gt;0,_xll.BDH($A5482,AQ$5,$AM$2,$AM$2),"#N/A N/A")</f>
        <v>3416000</v>
      </c>
      <c r="AR5482" s="88">
        <f>IF(V5482&gt;0,_xll.BDH($A5482,AR$5,$AM$2,$AM$2),"#N/A N/A")</f>
        <v>3416000</v>
      </c>
    </row>
    <row r="5483" spans="1:44" ht="15" x14ac:dyDescent="0.25">
      <c r="A5483" s="99" t="s">
        <v>5572</v>
      </c>
      <c r="B5483" s="99" t="s">
        <v>167</v>
      </c>
      <c r="C5483" s="108" t="s">
        <v>11146</v>
      </c>
      <c r="D5483" s="108" t="s">
        <v>5760</v>
      </c>
      <c r="E5483" s="108" t="s">
        <v>33</v>
      </c>
      <c r="F5483" s="100" t="str">
        <f>VLOOKUP(E5483,Issuer!A:B,2,FALSE)</f>
        <v>JP</v>
      </c>
      <c r="G5483" s="108" t="s">
        <v>5748</v>
      </c>
      <c r="H5483" s="108" t="s">
        <v>5682</v>
      </c>
      <c r="I5483" s="109">
        <v>42488</v>
      </c>
      <c r="J5483" s="109">
        <v>42489</v>
      </c>
      <c r="K5483" s="109">
        <v>42706</v>
      </c>
      <c r="L5483" s="109">
        <v>42702</v>
      </c>
      <c r="M5483" s="108"/>
      <c r="N5483" s="110"/>
      <c r="O5483" s="111"/>
      <c r="P5483" s="99"/>
      <c r="Q5483" s="110">
        <v>0.113</v>
      </c>
      <c r="R5483" s="110">
        <v>-6.0000000000000001E-3</v>
      </c>
      <c r="S5483" s="110">
        <v>-5.0420170000000004</v>
      </c>
      <c r="T5483" s="112">
        <v>32000</v>
      </c>
      <c r="U5483" s="112">
        <v>3792</v>
      </c>
      <c r="V5483" s="104">
        <v>2</v>
      </c>
      <c r="W5483" s="112">
        <v>100000</v>
      </c>
      <c r="X5483" s="112">
        <v>2000</v>
      </c>
      <c r="Y5483" s="112">
        <v>45.88</v>
      </c>
      <c r="Z5483" s="112"/>
      <c r="AA5483" s="110">
        <v>0.1</v>
      </c>
      <c r="AB5483" s="99"/>
      <c r="AC5483" s="100">
        <v>0.22489049999999999</v>
      </c>
      <c r="AD5483" s="100">
        <v>3.0351050000000001E-2</v>
      </c>
      <c r="AE5483" s="100">
        <v>8.0853810000000009E-3</v>
      </c>
      <c r="AF5483" s="100">
        <v>7.0668559999999996E-4</v>
      </c>
      <c r="AG5483" s="100">
        <v>36.675620000000002</v>
      </c>
      <c r="AH5483" s="105"/>
      <c r="AI5483" s="100">
        <v>36.5</v>
      </c>
      <c r="AJ5483" s="100">
        <v>-0.54495910000000003</v>
      </c>
      <c r="AK5483" s="100">
        <v>-0.2</v>
      </c>
      <c r="AM5483" s="96">
        <v>42509</v>
      </c>
      <c r="AN5483" s="88">
        <f>_xll.BDH($A5483,AN$5,$AM$2,$AM$2)</f>
        <v>0</v>
      </c>
      <c r="AO5483" s="88">
        <f>IF(V5483&gt;0,_xll.BDH($A5483,AO$5,$AM$2,$AM$2),"#N/A N/A")</f>
        <v>0.11899999999999999</v>
      </c>
      <c r="AP5483" s="88">
        <f>IF(V5483&gt;0,_xll.BDH($A5483,AP$5,$AM$2,$AM$2),"#N/A N/A")</f>
        <v>0.11799999999999999</v>
      </c>
      <c r="AQ5483" s="88">
        <f>IF(V5483&gt;0,_xll.BDH($A5483,AQ$5,$AM$2,$AM$2),"#N/A N/A")</f>
        <v>16000</v>
      </c>
      <c r="AR5483" s="88">
        <f>IF(V5483&gt;0,_xll.BDH($A5483,AR$5,$AM$2,$AM$2),"#N/A N/A")</f>
        <v>16000</v>
      </c>
    </row>
    <row r="5484" spans="1:44" ht="15" x14ac:dyDescent="0.25">
      <c r="A5484" s="99" t="s">
        <v>5573</v>
      </c>
      <c r="B5484" s="99" t="s">
        <v>146</v>
      </c>
      <c r="C5484" s="108" t="s">
        <v>11148</v>
      </c>
      <c r="D5484" s="108" t="s">
        <v>5701</v>
      </c>
      <c r="E5484" s="108" t="s">
        <v>33</v>
      </c>
      <c r="F5484" s="100" t="str">
        <f>VLOOKUP(E5484,Issuer!A:B,2,FALSE)</f>
        <v>JP</v>
      </c>
      <c r="G5484" s="108" t="s">
        <v>5748</v>
      </c>
      <c r="H5484" s="108" t="s">
        <v>5682</v>
      </c>
      <c r="I5484" s="109">
        <v>42488</v>
      </c>
      <c r="J5484" s="109">
        <v>42489</v>
      </c>
      <c r="K5484" s="109">
        <v>42886</v>
      </c>
      <c r="L5484" s="109">
        <v>42879</v>
      </c>
      <c r="M5484" s="108"/>
      <c r="N5484" s="110"/>
      <c r="O5484" s="111"/>
      <c r="P5484" s="99"/>
      <c r="Q5484" s="110"/>
      <c r="R5484" s="110"/>
      <c r="S5484" s="110"/>
      <c r="T5484" s="112">
        <v>0</v>
      </c>
      <c r="U5484" s="112"/>
      <c r="V5484" s="104">
        <v>0</v>
      </c>
      <c r="W5484" s="112">
        <v>200000</v>
      </c>
      <c r="X5484" s="112">
        <v>10000</v>
      </c>
      <c r="Y5484" s="112">
        <v>250</v>
      </c>
      <c r="Z5484" s="112"/>
      <c r="AA5484" s="110">
        <v>0.01</v>
      </c>
      <c r="AB5484" s="99"/>
      <c r="AC5484" s="100">
        <v>0.1962545</v>
      </c>
      <c r="AD5484" s="100">
        <v>4.1785939999999999E-3</v>
      </c>
      <c r="AE5484" s="100">
        <v>4.9958850000000003E-3</v>
      </c>
      <c r="AF5484" s="100"/>
      <c r="AG5484" s="100">
        <v>36.169759999999997</v>
      </c>
      <c r="AH5484" s="105"/>
      <c r="AI5484" s="100">
        <v>177.7</v>
      </c>
      <c r="AJ5484" s="100">
        <v>-1.2229019999999999</v>
      </c>
      <c r="AK5484" s="100">
        <v>-2.2000000000000002</v>
      </c>
      <c r="AM5484" s="96">
        <v>42509</v>
      </c>
      <c r="AN5484" s="88">
        <f>_xll.BDH($A5484,AN$5,$AM$2,$AM$2)</f>
        <v>0</v>
      </c>
      <c r="AO5484" s="88" t="str">
        <f>IF(V5484&gt;0,_xll.BDH($A5484,AO$5,$AM$2,$AM$2),"#N/A N/A")</f>
        <v>#N/A N/A</v>
      </c>
      <c r="AP5484" s="88" t="str">
        <f>IF(V5484&gt;0,_xll.BDH($A5484,AP$5,$AM$2,$AM$2),"#N/A N/A")</f>
        <v>#N/A N/A</v>
      </c>
      <c r="AQ5484" s="88" t="str">
        <f>IF(V5484&gt;0,_xll.BDH($A5484,AQ$5,$AM$2,$AM$2),"#N/A N/A")</f>
        <v>#N/A N/A</v>
      </c>
      <c r="AR5484" s="88" t="str">
        <f>IF(V5484&gt;0,_xll.BDH($A5484,AR$5,$AM$2,$AM$2),"#N/A N/A")</f>
        <v>#N/A N/A</v>
      </c>
    </row>
    <row r="5485" spans="1:44" ht="15" x14ac:dyDescent="0.25">
      <c r="A5485" s="99" t="s">
        <v>5574</v>
      </c>
      <c r="B5485" s="99" t="s">
        <v>135</v>
      </c>
      <c r="C5485" s="108" t="s">
        <v>11151</v>
      </c>
      <c r="D5485" s="108" t="s">
        <v>5685</v>
      </c>
      <c r="E5485" s="108" t="s">
        <v>39</v>
      </c>
      <c r="F5485" s="100" t="str">
        <f>VLOOKUP(E5485,Issuer!A:B,2,FALSE)</f>
        <v>GS</v>
      </c>
      <c r="G5485" s="108" t="s">
        <v>5826</v>
      </c>
      <c r="H5485" s="108" t="s">
        <v>5682</v>
      </c>
      <c r="I5485" s="109">
        <v>42488</v>
      </c>
      <c r="J5485" s="109">
        <v>42489</v>
      </c>
      <c r="K5485" s="109">
        <v>42703</v>
      </c>
      <c r="L5485" s="109">
        <v>42697</v>
      </c>
      <c r="M5485" s="108"/>
      <c r="N5485" s="110"/>
      <c r="O5485" s="111"/>
      <c r="P5485" s="99"/>
      <c r="Q5485" s="110">
        <v>4.7E-2</v>
      </c>
      <c r="R5485" s="110">
        <v>-3.0000000000000001E-3</v>
      </c>
      <c r="S5485" s="110">
        <v>-6</v>
      </c>
      <c r="T5485" s="112">
        <v>97200000</v>
      </c>
      <c r="U5485" s="112">
        <v>4773600</v>
      </c>
      <c r="V5485" s="104">
        <v>108</v>
      </c>
      <c r="W5485" s="112">
        <v>200000</v>
      </c>
      <c r="X5485" s="112">
        <v>10000</v>
      </c>
      <c r="Y5485" s="112">
        <v>22400</v>
      </c>
      <c r="Z5485" s="112"/>
      <c r="AA5485" s="110">
        <v>1.6666669999999999E-4</v>
      </c>
      <c r="AB5485" s="99"/>
      <c r="AC5485" s="100">
        <v>0.17727509999999999</v>
      </c>
      <c r="AD5485" s="100">
        <v>8.1856909673660994E-5</v>
      </c>
      <c r="AE5485" s="100">
        <v>6.2828049999999998E-3</v>
      </c>
      <c r="AF5485" s="100">
        <v>2.616564E-4</v>
      </c>
      <c r="AG5485" s="100">
        <v>21.871300000000002</v>
      </c>
      <c r="AH5485" s="105"/>
      <c r="AI5485" s="100">
        <v>19694.330000000002</v>
      </c>
      <c r="AJ5485" s="100">
        <v>-0.6661821</v>
      </c>
      <c r="AK5485" s="100">
        <v>-132.08000000000001</v>
      </c>
      <c r="AM5485" s="96">
        <v>42509</v>
      </c>
      <c r="AN5485" s="88">
        <f>_xll.BDH($A5485,AN$5,$AM$2,$AM$2)</f>
        <v>1080</v>
      </c>
      <c r="AO5485" s="88">
        <f>IF(V5485&gt;0,_xll.BDH($A5485,AO$5,$AM$2,$AM$2),"#N/A N/A")</f>
        <v>4.9092999999999998E-2</v>
      </c>
      <c r="AP5485" s="88">
        <f>IF(V5485&gt;0,_xll.BDH($A5485,AP$5,$AM$2,$AM$2),"#N/A N/A")</f>
        <v>4.913E-2</v>
      </c>
      <c r="AQ5485" s="88">
        <f>IF(V5485&gt;0,_xll.BDH($A5485,AQ$5,$AM$2,$AM$2),"#N/A N/A")</f>
        <v>48600000</v>
      </c>
      <c r="AR5485" s="88">
        <f>IF(V5485&gt;0,_xll.BDH($A5485,AR$5,$AM$2,$AM$2),"#N/A N/A")</f>
        <v>48600000</v>
      </c>
    </row>
    <row r="5486" spans="1:44" ht="15" x14ac:dyDescent="0.25">
      <c r="A5486" s="99" t="s">
        <v>5575</v>
      </c>
      <c r="B5486" s="99" t="s">
        <v>209</v>
      </c>
      <c r="C5486" s="108" t="s">
        <v>11150</v>
      </c>
      <c r="D5486" s="108" t="s">
        <v>5774</v>
      </c>
      <c r="E5486" s="108" t="s">
        <v>39</v>
      </c>
      <c r="F5486" s="100" t="str">
        <f>VLOOKUP(E5486,Issuer!A:B,2,FALSE)</f>
        <v>GS</v>
      </c>
      <c r="G5486" s="108" t="s">
        <v>5826</v>
      </c>
      <c r="H5486" s="108" t="s">
        <v>5682</v>
      </c>
      <c r="I5486" s="109">
        <v>42488</v>
      </c>
      <c r="J5486" s="109">
        <v>42489</v>
      </c>
      <c r="K5486" s="109">
        <v>42643</v>
      </c>
      <c r="L5486" s="109">
        <v>42639</v>
      </c>
      <c r="M5486" s="108"/>
      <c r="N5486" s="110"/>
      <c r="O5486" s="111"/>
      <c r="P5486" s="99"/>
      <c r="Q5486" s="110">
        <v>3.5999999999999997E-2</v>
      </c>
      <c r="R5486" s="110">
        <v>0</v>
      </c>
      <c r="S5486" s="110">
        <v>0</v>
      </c>
      <c r="T5486" s="112">
        <v>2450000</v>
      </c>
      <c r="U5486" s="112">
        <v>90152</v>
      </c>
      <c r="V5486" s="104">
        <v>15</v>
      </c>
      <c r="W5486" s="112">
        <v>80000</v>
      </c>
      <c r="X5486" s="112">
        <v>2000</v>
      </c>
      <c r="Y5486" s="112">
        <v>52.5</v>
      </c>
      <c r="Z5486" s="112"/>
      <c r="AA5486" s="110">
        <v>0.1</v>
      </c>
      <c r="AB5486" s="99"/>
      <c r="AC5486" s="100">
        <v>0.113427</v>
      </c>
      <c r="AD5486" s="100">
        <v>2.750348E-2</v>
      </c>
      <c r="AE5486" s="100">
        <v>5.1159680000000003E-3</v>
      </c>
      <c r="AF5486" s="100">
        <v>4.8535610000000003E-4</v>
      </c>
      <c r="AG5486" s="100">
        <v>26.977250000000002</v>
      </c>
      <c r="AH5486" s="105"/>
      <c r="AI5486" s="100">
        <v>42.7</v>
      </c>
      <c r="AJ5486" s="100">
        <v>-0.81300810000000001</v>
      </c>
      <c r="AK5486" s="100">
        <v>-0.35</v>
      </c>
      <c r="AM5486" s="96">
        <v>42509</v>
      </c>
      <c r="AN5486" s="88">
        <f>_xll.BDH($A5486,AN$5,$AM$2,$AM$2)</f>
        <v>6768</v>
      </c>
      <c r="AO5486" s="88">
        <f>IF(V5486&gt;0,_xll.BDH($A5486,AO$5,$AM$2,$AM$2),"#N/A N/A")</f>
        <v>3.6610999999999998E-2</v>
      </c>
      <c r="AP5486" s="88">
        <f>IF(V5486&gt;0,_xll.BDH($A5486,AP$5,$AM$2,$AM$2),"#N/A N/A")</f>
        <v>3.6905E-2</v>
      </c>
      <c r="AQ5486" s="88">
        <f>IF(V5486&gt;0,_xll.BDH($A5486,AQ$5,$AM$2,$AM$2),"#N/A N/A")</f>
        <v>900000</v>
      </c>
      <c r="AR5486" s="88">
        <f>IF(V5486&gt;0,_xll.BDH($A5486,AR$5,$AM$2,$AM$2),"#N/A N/A")</f>
        <v>1550000</v>
      </c>
    </row>
    <row r="5487" spans="1:44" ht="15" x14ac:dyDescent="0.25">
      <c r="A5487" s="99" t="s">
        <v>5576</v>
      </c>
      <c r="B5487" s="99" t="s">
        <v>1651</v>
      </c>
      <c r="C5487" s="108" t="s">
        <v>11152</v>
      </c>
      <c r="D5487" s="108" t="s">
        <v>7225</v>
      </c>
      <c r="E5487" s="108" t="s">
        <v>39</v>
      </c>
      <c r="F5487" s="100" t="str">
        <f>VLOOKUP(E5487,Issuer!A:B,2,FALSE)</f>
        <v>GS</v>
      </c>
      <c r="G5487" s="108" t="s">
        <v>5826</v>
      </c>
      <c r="H5487" s="108" t="s">
        <v>5682</v>
      </c>
      <c r="I5487" s="109">
        <v>42488</v>
      </c>
      <c r="J5487" s="109">
        <v>42489</v>
      </c>
      <c r="K5487" s="109">
        <v>42734</v>
      </c>
      <c r="L5487" s="109">
        <v>42726</v>
      </c>
      <c r="M5487" s="108"/>
      <c r="N5487" s="110"/>
      <c r="O5487" s="111"/>
      <c r="P5487" s="99"/>
      <c r="Q5487" s="110">
        <v>0.129</v>
      </c>
      <c r="R5487" s="110">
        <v>1E-3</v>
      </c>
      <c r="S5487" s="110">
        <v>0.78125</v>
      </c>
      <c r="T5487" s="112">
        <v>230000</v>
      </c>
      <c r="U5487" s="112">
        <v>29130</v>
      </c>
      <c r="V5487" s="104">
        <v>3</v>
      </c>
      <c r="W5487" s="112">
        <v>80000</v>
      </c>
      <c r="X5487" s="112">
        <v>5000</v>
      </c>
      <c r="Y5487" s="112">
        <v>26.88</v>
      </c>
      <c r="Z5487" s="112"/>
      <c r="AA5487" s="110">
        <v>0.1</v>
      </c>
      <c r="AB5487" s="99"/>
      <c r="AC5487" s="100">
        <v>0.29598469999999999</v>
      </c>
      <c r="AD5487" s="100">
        <v>4.1332029999999999E-2</v>
      </c>
      <c r="AE5487" s="100">
        <v>5.8673620000000001E-3</v>
      </c>
      <c r="AF5487" s="100">
        <v>4.4699179999999999E-4</v>
      </c>
      <c r="AG5487" s="100">
        <v>46.522239999999996</v>
      </c>
      <c r="AH5487" s="105"/>
      <c r="AI5487" s="100">
        <v>22.2</v>
      </c>
      <c r="AJ5487" s="100">
        <v>1.601831</v>
      </c>
      <c r="AK5487" s="100">
        <v>0.35</v>
      </c>
      <c r="AM5487" s="96">
        <v>42509</v>
      </c>
      <c r="AN5487" s="88">
        <f>_xll.BDH($A5487,AN$5,$AM$2,$AM$2)</f>
        <v>0</v>
      </c>
      <c r="AO5487" s="88">
        <f>IF(V5487&gt;0,_xll.BDH($A5487,AO$5,$AM$2,$AM$2),"#N/A N/A")</f>
        <v>0.12715399999999999</v>
      </c>
      <c r="AP5487" s="88">
        <f>IF(V5487&gt;0,_xll.BDH($A5487,AP$5,$AM$2,$AM$2),"#N/A N/A")</f>
        <v>0.126</v>
      </c>
      <c r="AQ5487" s="88">
        <f>IF(V5487&gt;0,_xll.BDH($A5487,AQ$5,$AM$2,$AM$2),"#N/A N/A")</f>
        <v>130000</v>
      </c>
      <c r="AR5487" s="88">
        <f>IF(V5487&gt;0,_xll.BDH($A5487,AR$5,$AM$2,$AM$2),"#N/A N/A")</f>
        <v>100000</v>
      </c>
    </row>
    <row r="5488" spans="1:44" ht="15" x14ac:dyDescent="0.25">
      <c r="A5488" s="99" t="s">
        <v>5577</v>
      </c>
      <c r="B5488" s="99" t="s">
        <v>191</v>
      </c>
      <c r="C5488" s="108" t="s">
        <v>11154</v>
      </c>
      <c r="D5488" s="108" t="s">
        <v>5757</v>
      </c>
      <c r="E5488" s="108" t="s">
        <v>39</v>
      </c>
      <c r="F5488" s="100" t="str">
        <f>VLOOKUP(E5488,Issuer!A:B,2,FALSE)</f>
        <v>GS</v>
      </c>
      <c r="G5488" s="108" t="s">
        <v>5826</v>
      </c>
      <c r="H5488" s="108" t="s">
        <v>5706</v>
      </c>
      <c r="I5488" s="109">
        <v>42488</v>
      </c>
      <c r="J5488" s="109">
        <v>42489</v>
      </c>
      <c r="K5488" s="109">
        <v>42704</v>
      </c>
      <c r="L5488" s="109">
        <v>42698</v>
      </c>
      <c r="M5488" s="108"/>
      <c r="N5488" s="110"/>
      <c r="O5488" s="111"/>
      <c r="P5488" s="99"/>
      <c r="Q5488" s="110">
        <v>0.67</v>
      </c>
      <c r="R5488" s="110">
        <v>-0.04</v>
      </c>
      <c r="S5488" s="110">
        <v>-5.6338030000000003</v>
      </c>
      <c r="T5488" s="112">
        <v>190000</v>
      </c>
      <c r="U5488" s="112">
        <v>128700</v>
      </c>
      <c r="V5488" s="104">
        <v>11</v>
      </c>
      <c r="W5488" s="112">
        <v>80000</v>
      </c>
      <c r="X5488" s="112">
        <v>5000</v>
      </c>
      <c r="Y5488" s="112">
        <v>86.88</v>
      </c>
      <c r="Z5488" s="112"/>
      <c r="AA5488" s="110">
        <v>0.1</v>
      </c>
      <c r="AB5488" s="99"/>
      <c r="AC5488" s="100">
        <v>-0.4351698</v>
      </c>
      <c r="AD5488" s="100">
        <v>2.1482080000000001E-2</v>
      </c>
      <c r="AE5488" s="100">
        <v>2.5267040000000001E-2</v>
      </c>
      <c r="AF5488" s="100">
        <v>1.9692669999999998E-3</v>
      </c>
      <c r="AG5488" s="100">
        <v>28.14518</v>
      </c>
      <c r="AH5488" s="105"/>
      <c r="AI5488" s="100">
        <v>88.45</v>
      </c>
      <c r="AJ5488" s="100">
        <v>-0.72951739999999998</v>
      </c>
      <c r="AK5488" s="100">
        <v>-0.65</v>
      </c>
      <c r="AM5488" s="96">
        <v>42509</v>
      </c>
      <c r="AN5488" s="88">
        <f>_xll.BDH($A5488,AN$5,$AM$2,$AM$2)</f>
        <v>200</v>
      </c>
      <c r="AO5488" s="88">
        <f>IF(V5488&gt;0,_xll.BDH($A5488,AO$5,$AM$2,$AM$2),"#N/A N/A")</f>
        <v>0.68</v>
      </c>
      <c r="AP5488" s="88">
        <f>IF(V5488&gt;0,_xll.BDH($A5488,AP$5,$AM$2,$AM$2),"#N/A N/A")</f>
        <v>0.67583300000000002</v>
      </c>
      <c r="AQ5488" s="88">
        <f>IF(V5488&gt;0,_xll.BDH($A5488,AQ$5,$AM$2,$AM$2),"#N/A N/A")</f>
        <v>70000</v>
      </c>
      <c r="AR5488" s="88">
        <f>IF(V5488&gt;0,_xll.BDH($A5488,AR$5,$AM$2,$AM$2),"#N/A N/A")</f>
        <v>120000</v>
      </c>
    </row>
    <row r="5489" spans="1:44" ht="15" x14ac:dyDescent="0.25">
      <c r="A5489" s="99" t="s">
        <v>5578</v>
      </c>
      <c r="B5489" s="99" t="s">
        <v>200</v>
      </c>
      <c r="C5489" s="108" t="s">
        <v>11153</v>
      </c>
      <c r="D5489" s="108" t="s">
        <v>5768</v>
      </c>
      <c r="E5489" s="108" t="s">
        <v>32</v>
      </c>
      <c r="F5489" s="100" t="str">
        <f>VLOOKUP(E5489,Issuer!A:B,2,FALSE)</f>
        <v>HS</v>
      </c>
      <c r="G5489" s="108" t="s">
        <v>5688</v>
      </c>
      <c r="H5489" s="108" t="s">
        <v>5682</v>
      </c>
      <c r="I5489" s="109">
        <v>42489</v>
      </c>
      <c r="J5489" s="109">
        <v>42493</v>
      </c>
      <c r="K5489" s="109">
        <v>42676</v>
      </c>
      <c r="L5489" s="109">
        <v>42670</v>
      </c>
      <c r="M5489" s="108"/>
      <c r="N5489" s="110"/>
      <c r="O5489" s="111"/>
      <c r="P5489" s="99"/>
      <c r="Q5489" s="110">
        <v>0.20499999999999999</v>
      </c>
      <c r="R5489" s="110">
        <v>0</v>
      </c>
      <c r="S5489" s="110">
        <v>0</v>
      </c>
      <c r="T5489" s="112">
        <v>12968000</v>
      </c>
      <c r="U5489" s="112">
        <v>2723184</v>
      </c>
      <c r="V5489" s="104">
        <v>73</v>
      </c>
      <c r="W5489" s="112">
        <v>50000</v>
      </c>
      <c r="X5489" s="112">
        <v>4000</v>
      </c>
      <c r="Y5489" s="112">
        <v>28.88</v>
      </c>
      <c r="Z5489" s="112"/>
      <c r="AA5489" s="110">
        <v>0.1</v>
      </c>
      <c r="AB5489" s="99"/>
      <c r="AC5489" s="100">
        <v>0.41485050000000001</v>
      </c>
      <c r="AD5489" s="100">
        <v>4.7571000000000002E-2</v>
      </c>
      <c r="AE5489" s="100">
        <v>6.9865930000000001E-3</v>
      </c>
      <c r="AF5489" s="100">
        <v>6.5459839999999997E-4</v>
      </c>
      <c r="AG5489" s="100">
        <v>43.18835</v>
      </c>
      <c r="AH5489" s="105"/>
      <c r="AI5489" s="100">
        <v>27.25</v>
      </c>
      <c r="AJ5489" s="100">
        <v>0.55350549999999998</v>
      </c>
      <c r="AK5489" s="100">
        <v>0.15</v>
      </c>
      <c r="AM5489" s="96">
        <v>42509</v>
      </c>
      <c r="AN5489" s="88">
        <f>_xll.BDH($A5489,AN$5,$AM$2,$AM$2)</f>
        <v>300</v>
      </c>
      <c r="AO5489" s="88">
        <f>IF(V5489&gt;0,_xll.BDH($A5489,AO$5,$AM$2,$AM$2),"#N/A N/A")</f>
        <v>0.21016599999999999</v>
      </c>
      <c r="AP5489" s="88">
        <f>IF(V5489&gt;0,_xll.BDH($A5489,AP$5,$AM$2,$AM$2),"#N/A N/A")</f>
        <v>0.209928</v>
      </c>
      <c r="AQ5489" s="88">
        <f>IF(V5489&gt;0,_xll.BDH($A5489,AQ$5,$AM$2,$AM$2),"#N/A N/A")</f>
        <v>6320000</v>
      </c>
      <c r="AR5489" s="88">
        <f>IF(V5489&gt;0,_xll.BDH($A5489,AR$5,$AM$2,$AM$2),"#N/A N/A")</f>
        <v>6484000</v>
      </c>
    </row>
    <row r="5490" spans="1:44" ht="15" x14ac:dyDescent="0.25">
      <c r="A5490" s="99" t="s">
        <v>5579</v>
      </c>
      <c r="B5490" s="99" t="s">
        <v>146</v>
      </c>
      <c r="C5490" s="108" t="s">
        <v>11156</v>
      </c>
      <c r="D5490" s="108" t="s">
        <v>5701</v>
      </c>
      <c r="E5490" s="108" t="s">
        <v>32</v>
      </c>
      <c r="F5490" s="100" t="str">
        <f>VLOOKUP(E5490,Issuer!A:B,2,FALSE)</f>
        <v>HS</v>
      </c>
      <c r="G5490" s="108" t="s">
        <v>5688</v>
      </c>
      <c r="H5490" s="108" t="s">
        <v>5682</v>
      </c>
      <c r="I5490" s="109">
        <v>42489</v>
      </c>
      <c r="J5490" s="109">
        <v>42493</v>
      </c>
      <c r="K5490" s="109">
        <v>42704</v>
      </c>
      <c r="L5490" s="109">
        <v>42698</v>
      </c>
      <c r="M5490" s="108"/>
      <c r="N5490" s="110"/>
      <c r="O5490" s="111"/>
      <c r="P5490" s="99"/>
      <c r="Q5490" s="110">
        <v>4.3999999999999997E-2</v>
      </c>
      <c r="R5490" s="110">
        <v>-2E-3</v>
      </c>
      <c r="S5490" s="110">
        <v>-4.3478260000000004</v>
      </c>
      <c r="T5490" s="112">
        <v>990000</v>
      </c>
      <c r="U5490" s="112">
        <v>45540</v>
      </c>
      <c r="V5490" s="104">
        <v>2</v>
      </c>
      <c r="W5490" s="112">
        <v>180000</v>
      </c>
      <c r="X5490" s="112">
        <v>10000</v>
      </c>
      <c r="Y5490" s="112">
        <v>217.8</v>
      </c>
      <c r="Z5490" s="112"/>
      <c r="AA5490" s="110">
        <v>0.01</v>
      </c>
      <c r="AB5490" s="99"/>
      <c r="AC5490" s="100">
        <v>0.20685239999999999</v>
      </c>
      <c r="AD5490" s="100">
        <v>6.775985E-3</v>
      </c>
      <c r="AE5490" s="100">
        <v>3.7335419999999999E-3</v>
      </c>
      <c r="AF5490" s="100">
        <v>2.7773970000000001E-4</v>
      </c>
      <c r="AG5490" s="100">
        <v>32.250729999999997</v>
      </c>
      <c r="AH5490" s="105"/>
      <c r="AI5490" s="100">
        <v>177.7</v>
      </c>
      <c r="AJ5490" s="100">
        <v>-1.2229019999999999</v>
      </c>
      <c r="AK5490" s="100">
        <v>-2.2000000000000002</v>
      </c>
      <c r="AM5490" s="96">
        <v>42509</v>
      </c>
      <c r="AN5490" s="88">
        <f>_xll.BDH($A5490,AN$5,$AM$2,$AM$2)</f>
        <v>10940</v>
      </c>
      <c r="AO5490" s="88">
        <f>IF(V5490&gt;0,_xll.BDH($A5490,AO$5,$AM$2,$AM$2),"#N/A N/A")</f>
        <v>4.5999999999999999E-2</v>
      </c>
      <c r="AP5490" s="88" t="str">
        <f>IF(V5490&gt;0,_xll.BDH($A5490,AP$5,$AM$2,$AM$2),"#N/A N/A")</f>
        <v>#N/A N/A</v>
      </c>
      <c r="AQ5490" s="88">
        <f>IF(V5490&gt;0,_xll.BDH($A5490,AQ$5,$AM$2,$AM$2),"#N/A N/A")</f>
        <v>990000</v>
      </c>
      <c r="AR5490" s="88" t="str">
        <f>IF(V5490&gt;0,_xll.BDH($A5490,AR$5,$AM$2,$AM$2),"#N/A N/A")</f>
        <v>#N/A N/A</v>
      </c>
    </row>
    <row r="5491" spans="1:44" ht="15" x14ac:dyDescent="0.25">
      <c r="A5491" s="99" t="s">
        <v>5580</v>
      </c>
      <c r="B5491" s="99" t="s">
        <v>146</v>
      </c>
      <c r="C5491" s="108" t="s">
        <v>11157</v>
      </c>
      <c r="D5491" s="108" t="s">
        <v>5701</v>
      </c>
      <c r="E5491" s="108" t="s">
        <v>32</v>
      </c>
      <c r="F5491" s="100" t="str">
        <f>VLOOKUP(E5491,Issuer!A:B,2,FALSE)</f>
        <v>HS</v>
      </c>
      <c r="G5491" s="108" t="s">
        <v>5688</v>
      </c>
      <c r="H5491" s="108" t="s">
        <v>5682</v>
      </c>
      <c r="I5491" s="109">
        <v>42489</v>
      </c>
      <c r="J5491" s="109">
        <v>42493</v>
      </c>
      <c r="K5491" s="109">
        <v>42886</v>
      </c>
      <c r="L5491" s="109">
        <v>42879</v>
      </c>
      <c r="M5491" s="108"/>
      <c r="N5491" s="110"/>
      <c r="O5491" s="111"/>
      <c r="P5491" s="99"/>
      <c r="Q5491" s="110">
        <v>5.7000000000000002E-2</v>
      </c>
      <c r="R5491" s="110">
        <v>-5.0000000000000001E-3</v>
      </c>
      <c r="S5491" s="110">
        <v>-8.0645159999999994</v>
      </c>
      <c r="T5491" s="112">
        <v>0</v>
      </c>
      <c r="U5491" s="112"/>
      <c r="V5491" s="104">
        <v>0</v>
      </c>
      <c r="W5491" s="112">
        <v>180000</v>
      </c>
      <c r="X5491" s="112">
        <v>10000</v>
      </c>
      <c r="Y5491" s="112">
        <v>249.8</v>
      </c>
      <c r="Z5491" s="112"/>
      <c r="AA5491" s="110">
        <v>0.01</v>
      </c>
      <c r="AB5491" s="99"/>
      <c r="AC5491" s="100">
        <v>0.18894649999999999</v>
      </c>
      <c r="AD5491" s="100">
        <v>4.1845349999999996E-3</v>
      </c>
      <c r="AE5491" s="100">
        <v>4.8878669999999997E-3</v>
      </c>
      <c r="AF5491" s="100">
        <v>1.971787E-4</v>
      </c>
      <c r="AG5491" s="100">
        <v>35.302639999999997</v>
      </c>
      <c r="AH5491" s="105"/>
      <c r="AI5491" s="100">
        <v>177.7</v>
      </c>
      <c r="AJ5491" s="100">
        <v>-1.2229019999999999</v>
      </c>
      <c r="AK5491" s="100">
        <v>-2.2000000000000002</v>
      </c>
      <c r="AM5491" s="96">
        <v>42509</v>
      </c>
      <c r="AN5491" s="88">
        <f>_xll.BDH($A5491,AN$5,$AM$2,$AM$2)</f>
        <v>0</v>
      </c>
      <c r="AO5491" s="88" t="str">
        <f>IF(V5491&gt;0,_xll.BDH($A5491,AO$5,$AM$2,$AM$2),"#N/A N/A")</f>
        <v>#N/A N/A</v>
      </c>
      <c r="AP5491" s="88" t="str">
        <f>IF(V5491&gt;0,_xll.BDH($A5491,AP$5,$AM$2,$AM$2),"#N/A N/A")</f>
        <v>#N/A N/A</v>
      </c>
      <c r="AQ5491" s="88" t="str">
        <f>IF(V5491&gt;0,_xll.BDH($A5491,AQ$5,$AM$2,$AM$2),"#N/A N/A")</f>
        <v>#N/A N/A</v>
      </c>
      <c r="AR5491" s="88" t="str">
        <f>IF(V5491&gt;0,_xll.BDH($A5491,AR$5,$AM$2,$AM$2),"#N/A N/A")</f>
        <v>#N/A N/A</v>
      </c>
    </row>
    <row r="5492" spans="1:44" ht="15" x14ac:dyDescent="0.25">
      <c r="A5492" s="99" t="s">
        <v>5581</v>
      </c>
      <c r="B5492" s="99" t="s">
        <v>146</v>
      </c>
      <c r="C5492" s="108" t="s">
        <v>11155</v>
      </c>
      <c r="D5492" s="108" t="s">
        <v>5701</v>
      </c>
      <c r="E5492" s="108" t="s">
        <v>32</v>
      </c>
      <c r="F5492" s="100" t="str">
        <f>VLOOKUP(E5492,Issuer!A:B,2,FALSE)</f>
        <v>HS</v>
      </c>
      <c r="G5492" s="108" t="s">
        <v>5688</v>
      </c>
      <c r="H5492" s="108" t="s">
        <v>5706</v>
      </c>
      <c r="I5492" s="109">
        <v>42489</v>
      </c>
      <c r="J5492" s="109">
        <v>42493</v>
      </c>
      <c r="K5492" s="109">
        <v>42704</v>
      </c>
      <c r="L5492" s="109">
        <v>42698</v>
      </c>
      <c r="M5492" s="108"/>
      <c r="N5492" s="110"/>
      <c r="O5492" s="111"/>
      <c r="P5492" s="99"/>
      <c r="Q5492" s="110">
        <v>0.255</v>
      </c>
      <c r="R5492" s="110">
        <v>1.4E-2</v>
      </c>
      <c r="S5492" s="110">
        <v>5.8091290000000004</v>
      </c>
      <c r="T5492" s="112">
        <v>0</v>
      </c>
      <c r="U5492" s="112"/>
      <c r="V5492" s="104">
        <v>0</v>
      </c>
      <c r="W5492" s="112">
        <v>180000</v>
      </c>
      <c r="X5492" s="112">
        <v>10000</v>
      </c>
      <c r="Y5492" s="112">
        <v>189.9</v>
      </c>
      <c r="Z5492" s="112"/>
      <c r="AA5492" s="110">
        <v>0.01</v>
      </c>
      <c r="AB5492" s="99"/>
      <c r="AC5492" s="100">
        <v>-0.57929030000000004</v>
      </c>
      <c r="AD5492" s="100">
        <v>9.1191380000000006E-3</v>
      </c>
      <c r="AE5492" s="100">
        <v>4.9841420000000004E-3</v>
      </c>
      <c r="AF5492" s="100">
        <v>4.8749250000000002E-4</v>
      </c>
      <c r="AG5492" s="100">
        <v>32.348599999999998</v>
      </c>
      <c r="AH5492" s="105"/>
      <c r="AI5492" s="100">
        <v>177.7</v>
      </c>
      <c r="AJ5492" s="100">
        <v>-1.2229019999999999</v>
      </c>
      <c r="AK5492" s="100">
        <v>-2.2000000000000002</v>
      </c>
      <c r="AM5492" s="96">
        <v>42509</v>
      </c>
      <c r="AN5492" s="88">
        <f>_xll.BDH($A5492,AN$5,$AM$2,$AM$2)</f>
        <v>0</v>
      </c>
      <c r="AO5492" s="88" t="str">
        <f>IF(V5492&gt;0,_xll.BDH($A5492,AO$5,$AM$2,$AM$2),"#N/A N/A")</f>
        <v>#N/A N/A</v>
      </c>
      <c r="AP5492" s="88" t="str">
        <f>IF(V5492&gt;0,_xll.BDH($A5492,AP$5,$AM$2,$AM$2),"#N/A N/A")</f>
        <v>#N/A N/A</v>
      </c>
      <c r="AQ5492" s="88" t="str">
        <f>IF(V5492&gt;0,_xll.BDH($A5492,AQ$5,$AM$2,$AM$2),"#N/A N/A")</f>
        <v>#N/A N/A</v>
      </c>
      <c r="AR5492" s="88" t="str">
        <f>IF(V5492&gt;0,_xll.BDH($A5492,AR$5,$AM$2,$AM$2),"#N/A N/A")</f>
        <v>#N/A N/A</v>
      </c>
    </row>
    <row r="5493" spans="1:44" ht="15" x14ac:dyDescent="0.25">
      <c r="A5493" s="99" t="s">
        <v>5582</v>
      </c>
      <c r="B5493" s="99" t="s">
        <v>154</v>
      </c>
      <c r="C5493" s="108" t="s">
        <v>11158</v>
      </c>
      <c r="D5493" s="108" t="s">
        <v>5705</v>
      </c>
      <c r="E5493" s="108" t="s">
        <v>37</v>
      </c>
      <c r="F5493" s="100" t="str">
        <f>VLOOKUP(E5493,Issuer!A:B,2,FALSE)</f>
        <v>UB</v>
      </c>
      <c r="G5493" s="108" t="s">
        <v>5732</v>
      </c>
      <c r="H5493" s="108" t="s">
        <v>5682</v>
      </c>
      <c r="I5493" s="109">
        <v>42489</v>
      </c>
      <c r="J5493" s="109">
        <v>42493</v>
      </c>
      <c r="K5493" s="109">
        <v>42703</v>
      </c>
      <c r="L5493" s="109">
        <v>42697</v>
      </c>
      <c r="M5493" s="108"/>
      <c r="N5493" s="110"/>
      <c r="O5493" s="111"/>
      <c r="P5493" s="99"/>
      <c r="Q5493" s="110">
        <v>6.4000000000000001E-2</v>
      </c>
      <c r="R5493" s="110">
        <v>-8.9999999999999993E-3</v>
      </c>
      <c r="S5493" s="110">
        <v>-12.32877</v>
      </c>
      <c r="T5493" s="112">
        <v>13400000</v>
      </c>
      <c r="U5493" s="112">
        <v>924120</v>
      </c>
      <c r="V5493" s="104">
        <v>44</v>
      </c>
      <c r="W5493" s="112">
        <v>100000</v>
      </c>
      <c r="X5493" s="112">
        <v>10000</v>
      </c>
      <c r="Y5493" s="112">
        <v>9400</v>
      </c>
      <c r="Z5493" s="112"/>
      <c r="AA5493" s="110">
        <v>2.5000000000000001E-4</v>
      </c>
      <c r="AB5493" s="99"/>
      <c r="AC5493" s="100">
        <v>0.24953230000000001</v>
      </c>
      <c r="AD5493" s="100">
        <v>1.639198E-4</v>
      </c>
      <c r="AE5493" s="100">
        <v>4.7112289999999999E-3</v>
      </c>
      <c r="AF5493" s="100">
        <v>2.6690490000000003E-4</v>
      </c>
      <c r="AG5493" s="100">
        <v>31.55988</v>
      </c>
      <c r="AH5493" s="105"/>
      <c r="AI5493" s="100">
        <v>8243.2000000000007</v>
      </c>
      <c r="AJ5493" s="100">
        <v>-0.69642130000000002</v>
      </c>
      <c r="AK5493" s="100">
        <v>-57.81</v>
      </c>
      <c r="AM5493" s="96">
        <v>42509</v>
      </c>
      <c r="AN5493" s="88">
        <f>_xll.BDH($A5493,AN$5,$AM$2,$AM$2)</f>
        <v>0</v>
      </c>
      <c r="AO5493" s="88">
        <f>IF(V5493&gt;0,_xll.BDH($A5493,AO$5,$AM$2,$AM$2),"#N/A N/A")</f>
        <v>6.8818000000000004E-2</v>
      </c>
      <c r="AP5493" s="88">
        <f>IF(V5493&gt;0,_xll.BDH($A5493,AP$5,$AM$2,$AM$2),"#N/A N/A")</f>
        <v>6.9110000000000005E-2</v>
      </c>
      <c r="AQ5493" s="88">
        <f>IF(V5493&gt;0,_xll.BDH($A5493,AQ$5,$AM$2,$AM$2),"#N/A N/A")</f>
        <v>6700000</v>
      </c>
      <c r="AR5493" s="88">
        <f>IF(V5493&gt;0,_xll.BDH($A5493,AR$5,$AM$2,$AM$2),"#N/A N/A")</f>
        <v>6700000</v>
      </c>
    </row>
    <row r="5494" spans="1:44" ht="15" x14ac:dyDescent="0.25">
      <c r="A5494" s="99" t="s">
        <v>5583</v>
      </c>
      <c r="B5494" s="99" t="s">
        <v>209</v>
      </c>
      <c r="C5494" s="108" t="s">
        <v>11161</v>
      </c>
      <c r="D5494" s="108" t="s">
        <v>5774</v>
      </c>
      <c r="E5494" s="108" t="s">
        <v>30</v>
      </c>
      <c r="F5494" s="100" t="str">
        <f>VLOOKUP(E5494,Issuer!A:B,2,FALSE)</f>
        <v>CS</v>
      </c>
      <c r="G5494" s="108" t="s">
        <v>5686</v>
      </c>
      <c r="H5494" s="108" t="s">
        <v>5682</v>
      </c>
      <c r="I5494" s="109">
        <v>42489</v>
      </c>
      <c r="J5494" s="109">
        <v>42493</v>
      </c>
      <c r="K5494" s="109">
        <v>42648</v>
      </c>
      <c r="L5494" s="109">
        <v>42642</v>
      </c>
      <c r="M5494" s="108"/>
      <c r="N5494" s="110"/>
      <c r="O5494" s="111"/>
      <c r="P5494" s="99"/>
      <c r="Q5494" s="110">
        <v>4.7E-2</v>
      </c>
      <c r="R5494" s="110">
        <v>-6.0000000000000001E-3</v>
      </c>
      <c r="S5494" s="110">
        <v>-11.32075</v>
      </c>
      <c r="T5494" s="112">
        <v>13116000</v>
      </c>
      <c r="U5494" s="112">
        <v>654950</v>
      </c>
      <c r="V5494" s="104">
        <v>94</v>
      </c>
      <c r="W5494" s="112">
        <v>70000</v>
      </c>
      <c r="X5494" s="112">
        <v>2000</v>
      </c>
      <c r="Y5494" s="112">
        <v>52.55</v>
      </c>
      <c r="Z5494" s="112"/>
      <c r="AA5494" s="110">
        <v>0.1</v>
      </c>
      <c r="AB5494" s="99"/>
      <c r="AC5494" s="100">
        <v>0.13322780000000001</v>
      </c>
      <c r="AD5494" s="100">
        <v>2.848991E-2</v>
      </c>
      <c r="AE5494" s="100">
        <v>5.7999510000000002E-3</v>
      </c>
      <c r="AF5494" s="100">
        <v>5.6671650000000005E-4</v>
      </c>
      <c r="AG5494" s="100">
        <v>28.620290000000001</v>
      </c>
      <c r="AH5494" s="105"/>
      <c r="AI5494" s="100">
        <v>42.7</v>
      </c>
      <c r="AJ5494" s="100">
        <v>-0.81300810000000001</v>
      </c>
      <c r="AK5494" s="100">
        <v>-0.35</v>
      </c>
      <c r="AM5494" s="96">
        <v>42509</v>
      </c>
      <c r="AN5494" s="88">
        <f>_xll.BDH($A5494,AN$5,$AM$2,$AM$2)</f>
        <v>200</v>
      </c>
      <c r="AO5494" s="88">
        <f>IF(V5494&gt;0,_xll.BDH($A5494,AO$5,$AM$2,$AM$2),"#N/A N/A")</f>
        <v>5.0188000000000003E-2</v>
      </c>
      <c r="AP5494" s="88">
        <f>IF(V5494&gt;0,_xll.BDH($A5494,AP$5,$AM$2,$AM$2),"#N/A N/A")</f>
        <v>4.9681999999999997E-2</v>
      </c>
      <c r="AQ5494" s="88">
        <f>IF(V5494&gt;0,_xll.BDH($A5494,AQ$5,$AM$2,$AM$2),"#N/A N/A")</f>
        <v>6558000</v>
      </c>
      <c r="AR5494" s="88">
        <f>IF(V5494&gt;0,_xll.BDH($A5494,AR$5,$AM$2,$AM$2),"#N/A N/A")</f>
        <v>6558000</v>
      </c>
    </row>
    <row r="5495" spans="1:44" ht="15" x14ac:dyDescent="0.25">
      <c r="A5495" s="99" t="s">
        <v>5584</v>
      </c>
      <c r="B5495" s="99" t="s">
        <v>209</v>
      </c>
      <c r="C5495" s="108" t="s">
        <v>11159</v>
      </c>
      <c r="D5495" s="108" t="s">
        <v>5774</v>
      </c>
      <c r="E5495" s="108" t="s">
        <v>30</v>
      </c>
      <c r="F5495" s="100" t="str">
        <f>VLOOKUP(E5495,Issuer!A:B,2,FALSE)</f>
        <v>CS</v>
      </c>
      <c r="G5495" s="108" t="s">
        <v>5686</v>
      </c>
      <c r="H5495" s="108" t="s">
        <v>5682</v>
      </c>
      <c r="I5495" s="109">
        <v>42489</v>
      </c>
      <c r="J5495" s="109">
        <v>42493</v>
      </c>
      <c r="K5495" s="109">
        <v>42709</v>
      </c>
      <c r="L5495" s="109">
        <v>42703</v>
      </c>
      <c r="M5495" s="108"/>
      <c r="N5495" s="110"/>
      <c r="O5495" s="111"/>
      <c r="P5495" s="99"/>
      <c r="Q5495" s="110"/>
      <c r="R5495" s="110"/>
      <c r="S5495" s="110"/>
      <c r="T5495" s="112">
        <v>0</v>
      </c>
      <c r="U5495" s="112"/>
      <c r="V5495" s="104">
        <v>0</v>
      </c>
      <c r="W5495" s="112">
        <v>70000</v>
      </c>
      <c r="X5495" s="112">
        <v>2000</v>
      </c>
      <c r="Y5495" s="112">
        <v>55.28</v>
      </c>
      <c r="Z5495" s="112"/>
      <c r="AA5495" s="110">
        <v>0.1</v>
      </c>
      <c r="AB5495" s="99"/>
      <c r="AC5495" s="100">
        <v>0.14791070000000001</v>
      </c>
      <c r="AD5495" s="100">
        <v>2.3877120000000002E-2</v>
      </c>
      <c r="AE5495" s="100">
        <v>7.4451020000000003E-3</v>
      </c>
      <c r="AF5495" s="100"/>
      <c r="AG5495" s="100">
        <v>30.560980000000001</v>
      </c>
      <c r="AH5495" s="105"/>
      <c r="AI5495" s="100">
        <v>42.7</v>
      </c>
      <c r="AJ5495" s="100">
        <v>-0.81300810000000001</v>
      </c>
      <c r="AK5495" s="100">
        <v>-0.35</v>
      </c>
      <c r="AM5495" s="96">
        <v>42509</v>
      </c>
      <c r="AN5495" s="88">
        <f>_xll.BDH($A5495,AN$5,$AM$2,$AM$2)</f>
        <v>0</v>
      </c>
      <c r="AO5495" s="88" t="str">
        <f>IF(V5495&gt;0,_xll.BDH($A5495,AO$5,$AM$2,$AM$2),"#N/A N/A")</f>
        <v>#N/A N/A</v>
      </c>
      <c r="AP5495" s="88" t="str">
        <f>IF(V5495&gt;0,_xll.BDH($A5495,AP$5,$AM$2,$AM$2),"#N/A N/A")</f>
        <v>#N/A N/A</v>
      </c>
      <c r="AQ5495" s="88" t="str">
        <f>IF(V5495&gt;0,_xll.BDH($A5495,AQ$5,$AM$2,$AM$2),"#N/A N/A")</f>
        <v>#N/A N/A</v>
      </c>
      <c r="AR5495" s="88" t="str">
        <f>IF(V5495&gt;0,_xll.BDH($A5495,AR$5,$AM$2,$AM$2),"#N/A N/A")</f>
        <v>#N/A N/A</v>
      </c>
    </row>
    <row r="5496" spans="1:44" ht="15" x14ac:dyDescent="0.25">
      <c r="A5496" s="99" t="s">
        <v>5585</v>
      </c>
      <c r="B5496" s="99" t="s">
        <v>2974</v>
      </c>
      <c r="C5496" s="108" t="s">
        <v>11162</v>
      </c>
      <c r="D5496" s="108" t="s">
        <v>8552</v>
      </c>
      <c r="E5496" s="108" t="s">
        <v>35</v>
      </c>
      <c r="F5496" s="100" t="str">
        <f>VLOOKUP(E5496,Issuer!A:B,2,FALSE)</f>
        <v>MB</v>
      </c>
      <c r="G5496" s="108" t="s">
        <v>5744</v>
      </c>
      <c r="H5496" s="108" t="s">
        <v>5682</v>
      </c>
      <c r="I5496" s="109">
        <v>42493</v>
      </c>
      <c r="J5496" s="109">
        <v>42494</v>
      </c>
      <c r="K5496" s="109">
        <v>42720</v>
      </c>
      <c r="L5496" s="109">
        <v>42716</v>
      </c>
      <c r="M5496" s="108"/>
      <c r="N5496" s="110"/>
      <c r="O5496" s="111"/>
      <c r="P5496" s="99"/>
      <c r="Q5496" s="110">
        <v>0.51</v>
      </c>
      <c r="R5496" s="110">
        <v>0</v>
      </c>
      <c r="S5496" s="110">
        <v>0</v>
      </c>
      <c r="T5496" s="112">
        <v>0</v>
      </c>
      <c r="U5496" s="112"/>
      <c r="V5496" s="104">
        <v>0</v>
      </c>
      <c r="W5496" s="112">
        <v>20400</v>
      </c>
      <c r="X5496" s="112">
        <v>2000</v>
      </c>
      <c r="Y5496" s="112">
        <v>3.88</v>
      </c>
      <c r="Z5496" s="112"/>
      <c r="AA5496" s="110">
        <v>1</v>
      </c>
      <c r="AB5496" s="99"/>
      <c r="AC5496" s="100">
        <v>0.45672770000000001</v>
      </c>
      <c r="AD5496" s="100">
        <v>0.17926310000000001</v>
      </c>
      <c r="AE5496" s="100">
        <v>8.3563869999999998E-3</v>
      </c>
      <c r="AF5496" s="100">
        <v>1.7769769999999999E-3</v>
      </c>
      <c r="AG5496" s="100">
        <v>99.248549999999994</v>
      </c>
      <c r="AH5496" s="105"/>
      <c r="AI5496" s="100">
        <v>2.85</v>
      </c>
      <c r="AJ5496" s="100">
        <v>-6.25</v>
      </c>
      <c r="AK5496" s="100">
        <v>-0.19</v>
      </c>
      <c r="AM5496" s="96">
        <v>42509</v>
      </c>
      <c r="AN5496" s="88">
        <f>_xll.BDH($A5496,AN$5,$AM$2,$AM$2)</f>
        <v>0</v>
      </c>
      <c r="AO5496" s="88" t="str">
        <f>IF(V5496&gt;0,_xll.BDH($A5496,AO$5,$AM$2,$AM$2),"#N/A N/A")</f>
        <v>#N/A N/A</v>
      </c>
      <c r="AP5496" s="88" t="str">
        <f>IF(V5496&gt;0,_xll.BDH($A5496,AP$5,$AM$2,$AM$2),"#N/A N/A")</f>
        <v>#N/A N/A</v>
      </c>
      <c r="AQ5496" s="88" t="str">
        <f>IF(V5496&gt;0,_xll.BDH($A5496,AQ$5,$AM$2,$AM$2),"#N/A N/A")</f>
        <v>#N/A N/A</v>
      </c>
      <c r="AR5496" s="88" t="str">
        <f>IF(V5496&gt;0,_xll.BDH($A5496,AR$5,$AM$2,$AM$2),"#N/A N/A")</f>
        <v>#N/A N/A</v>
      </c>
    </row>
    <row r="5497" spans="1:44" ht="15" x14ac:dyDescent="0.25">
      <c r="A5497" s="99" t="s">
        <v>5586</v>
      </c>
      <c r="B5497" s="99" t="s">
        <v>135</v>
      </c>
      <c r="C5497" s="108" t="s">
        <v>11160</v>
      </c>
      <c r="D5497" s="108" t="s">
        <v>5685</v>
      </c>
      <c r="E5497" s="108" t="s">
        <v>37</v>
      </c>
      <c r="F5497" s="100" t="str">
        <f>VLOOKUP(E5497,Issuer!A:B,2,FALSE)</f>
        <v>UB</v>
      </c>
      <c r="G5497" s="108" t="s">
        <v>5732</v>
      </c>
      <c r="H5497" s="108" t="s">
        <v>5682</v>
      </c>
      <c r="I5497" s="109">
        <v>42493</v>
      </c>
      <c r="J5497" s="109">
        <v>42494</v>
      </c>
      <c r="K5497" s="109">
        <v>42612</v>
      </c>
      <c r="L5497" s="109">
        <v>42606</v>
      </c>
      <c r="M5497" s="108"/>
      <c r="N5497" s="110"/>
      <c r="O5497" s="111"/>
      <c r="P5497" s="99"/>
      <c r="Q5497" s="110">
        <v>2.3E-2</v>
      </c>
      <c r="R5497" s="110">
        <v>-2E-3</v>
      </c>
      <c r="S5497" s="110">
        <v>-8</v>
      </c>
      <c r="T5497" s="112">
        <v>90000</v>
      </c>
      <c r="U5497" s="112">
        <v>2070</v>
      </c>
      <c r="V5497" s="104">
        <v>1</v>
      </c>
      <c r="W5497" s="112">
        <v>300000</v>
      </c>
      <c r="X5497" s="112">
        <v>10000</v>
      </c>
      <c r="Y5497" s="112">
        <v>21500</v>
      </c>
      <c r="Z5497" s="112"/>
      <c r="AA5497" s="110">
        <v>1.4705879999999999E-4</v>
      </c>
      <c r="AB5497" s="99"/>
      <c r="AC5497" s="100">
        <v>0.15402150000000001</v>
      </c>
      <c r="AD5497" s="100">
        <v>1.161502E-4</v>
      </c>
      <c r="AE5497" s="100">
        <v>3.7250600000000001E-3</v>
      </c>
      <c r="AF5497" s="100">
        <v>2.5005820000000001E-4</v>
      </c>
      <c r="AG5497" s="100">
        <v>19.385480000000001</v>
      </c>
      <c r="AH5497" s="105"/>
      <c r="AI5497" s="100">
        <v>19694.330000000002</v>
      </c>
      <c r="AJ5497" s="100">
        <v>-0.6661821</v>
      </c>
      <c r="AK5497" s="100">
        <v>-132.08000000000001</v>
      </c>
      <c r="AM5497" s="96">
        <v>42509</v>
      </c>
      <c r="AN5497" s="88">
        <f>_xll.BDH($A5497,AN$5,$AM$2,$AM$2)</f>
        <v>30770</v>
      </c>
      <c r="AO5497" s="88" t="str">
        <f>IF(V5497&gt;0,_xll.BDH($A5497,AO$5,$AM$2,$AM$2),"#N/A N/A")</f>
        <v>#N/A N/A</v>
      </c>
      <c r="AP5497" s="88" t="str">
        <f>IF(V5497&gt;0,_xll.BDH($A5497,AP$5,$AM$2,$AM$2),"#N/A N/A")</f>
        <v>#N/A N/A</v>
      </c>
      <c r="AQ5497" s="88" t="str">
        <f>IF(V5497&gt;0,_xll.BDH($A5497,AQ$5,$AM$2,$AM$2),"#N/A N/A")</f>
        <v>#N/A N/A</v>
      </c>
      <c r="AR5497" s="88" t="str">
        <f>IF(V5497&gt;0,_xll.BDH($A5497,AR$5,$AM$2,$AM$2),"#N/A N/A")</f>
        <v>#N/A N/A</v>
      </c>
    </row>
    <row r="5498" spans="1:44" ht="15" x14ac:dyDescent="0.25">
      <c r="A5498" s="99" t="s">
        <v>5587</v>
      </c>
      <c r="B5498" s="99" t="s">
        <v>209</v>
      </c>
      <c r="C5498" s="108" t="s">
        <v>11165</v>
      </c>
      <c r="D5498" s="108" t="s">
        <v>5774</v>
      </c>
      <c r="E5498" s="108" t="s">
        <v>33</v>
      </c>
      <c r="F5498" s="100" t="str">
        <f>VLOOKUP(E5498,Issuer!A:B,2,FALSE)</f>
        <v>JP</v>
      </c>
      <c r="G5498" s="108" t="s">
        <v>5748</v>
      </c>
      <c r="H5498" s="108" t="s">
        <v>5706</v>
      </c>
      <c r="I5498" s="109">
        <v>42493</v>
      </c>
      <c r="J5498" s="109">
        <v>42494</v>
      </c>
      <c r="K5498" s="109">
        <v>42705</v>
      </c>
      <c r="L5498" s="109">
        <v>42699</v>
      </c>
      <c r="M5498" s="108"/>
      <c r="N5498" s="110"/>
      <c r="O5498" s="111"/>
      <c r="P5498" s="99"/>
      <c r="Q5498" s="110">
        <v>0.42</v>
      </c>
      <c r="R5498" s="110">
        <v>1.4999999999999999E-2</v>
      </c>
      <c r="S5498" s="110">
        <v>3.7037040000000001</v>
      </c>
      <c r="T5498" s="112">
        <v>11624000</v>
      </c>
      <c r="U5498" s="112">
        <v>4824280</v>
      </c>
      <c r="V5498" s="104">
        <v>16</v>
      </c>
      <c r="W5498" s="112">
        <v>100000</v>
      </c>
      <c r="X5498" s="112">
        <v>2000</v>
      </c>
      <c r="Y5498" s="112">
        <v>43.5</v>
      </c>
      <c r="Z5498" s="112"/>
      <c r="AA5498" s="110">
        <v>0.1</v>
      </c>
      <c r="AB5498" s="99"/>
      <c r="AC5498" s="100">
        <v>-0.49470310000000001</v>
      </c>
      <c r="AD5498" s="100">
        <v>4.2881679999999998E-2</v>
      </c>
      <c r="AE5498" s="100">
        <v>1.242707E-2</v>
      </c>
      <c r="AF5498" s="100">
        <v>9.7246699999999997E-4</v>
      </c>
      <c r="AG5498" s="100">
        <v>29.600110000000001</v>
      </c>
      <c r="AH5498" s="105"/>
      <c r="AI5498" s="100">
        <v>42.7</v>
      </c>
      <c r="AJ5498" s="100">
        <v>-0.81300810000000001</v>
      </c>
      <c r="AK5498" s="100">
        <v>-0.35</v>
      </c>
      <c r="AM5498" s="96">
        <v>42509</v>
      </c>
      <c r="AN5498" s="88">
        <f>_xll.BDH($A5498,AN$5,$AM$2,$AM$2)</f>
        <v>40</v>
      </c>
      <c r="AO5498" s="88">
        <f>IF(V5498&gt;0,_xll.BDH($A5498,AO$5,$AM$2,$AM$2),"#N/A N/A")</f>
        <v>0.41505300000000001</v>
      </c>
      <c r="AP5498" s="88">
        <f>IF(V5498&gt;0,_xll.BDH($A5498,AP$5,$AM$2,$AM$2),"#N/A N/A")</f>
        <v>0.41500199999999998</v>
      </c>
      <c r="AQ5498" s="88">
        <f>IF(V5498&gt;0,_xll.BDH($A5498,AQ$5,$AM$2,$AM$2),"#N/A N/A")</f>
        <v>5862000</v>
      </c>
      <c r="AR5498" s="88">
        <f>IF(V5498&gt;0,_xll.BDH($A5498,AR$5,$AM$2,$AM$2),"#N/A N/A")</f>
        <v>5762000</v>
      </c>
    </row>
    <row r="5499" spans="1:44" ht="15" x14ac:dyDescent="0.25">
      <c r="A5499" s="99" t="s">
        <v>5588</v>
      </c>
      <c r="B5499" s="99" t="s">
        <v>5589</v>
      </c>
      <c r="C5499" s="108" t="s">
        <v>11163</v>
      </c>
      <c r="D5499" s="108" t="s">
        <v>11164</v>
      </c>
      <c r="E5499" s="108" t="s">
        <v>33</v>
      </c>
      <c r="F5499" s="100" t="str">
        <f>VLOOKUP(E5499,Issuer!A:B,2,FALSE)</f>
        <v>JP</v>
      </c>
      <c r="G5499" s="108" t="s">
        <v>5748</v>
      </c>
      <c r="H5499" s="108" t="s">
        <v>5682</v>
      </c>
      <c r="I5499" s="109">
        <v>42493</v>
      </c>
      <c r="J5499" s="109">
        <v>42494</v>
      </c>
      <c r="K5499" s="109">
        <v>42704</v>
      </c>
      <c r="L5499" s="109">
        <v>42698</v>
      </c>
      <c r="M5499" s="108"/>
      <c r="N5499" s="110"/>
      <c r="O5499" s="111"/>
      <c r="P5499" s="99"/>
      <c r="Q5499" s="110">
        <v>0.20499999999999999</v>
      </c>
      <c r="R5499" s="110">
        <v>-3.7999999999999999E-2</v>
      </c>
      <c r="S5499" s="110">
        <v>-15.63786</v>
      </c>
      <c r="T5499" s="112">
        <v>836000</v>
      </c>
      <c r="U5499" s="112">
        <v>171297</v>
      </c>
      <c r="V5499" s="104">
        <v>9</v>
      </c>
      <c r="W5499" s="112">
        <v>35000</v>
      </c>
      <c r="X5499" s="112">
        <v>1000</v>
      </c>
      <c r="Y5499" s="112">
        <v>5.98</v>
      </c>
      <c r="Z5499" s="112"/>
      <c r="AA5499" s="110">
        <v>1</v>
      </c>
      <c r="AB5499" s="99"/>
      <c r="AC5499" s="100">
        <v>0.28023749999999997</v>
      </c>
      <c r="AD5499" s="100">
        <v>0.24951599999999999</v>
      </c>
      <c r="AE5499" s="100">
        <v>1.2379390000000001E-2</v>
      </c>
      <c r="AF5499" s="100">
        <v>1.035649E-3</v>
      </c>
      <c r="AG5499" s="100">
        <v>36.327930000000002</v>
      </c>
      <c r="AH5499" s="105"/>
      <c r="AI5499" s="100">
        <v>5.04</v>
      </c>
      <c r="AJ5499" s="100">
        <v>-1.176471</v>
      </c>
      <c r="AK5499" s="100">
        <v>-0.06</v>
      </c>
      <c r="AM5499" s="96">
        <v>42509</v>
      </c>
      <c r="AN5499" s="88">
        <f>_xll.BDH($A5499,AN$5,$AM$2,$AM$2)</f>
        <v>0</v>
      </c>
      <c r="AO5499" s="88">
        <f>IF(V5499&gt;0,_xll.BDH($A5499,AO$5,$AM$2,$AM$2),"#N/A N/A")</f>
        <v>0.20508899999999999</v>
      </c>
      <c r="AP5499" s="88">
        <f>IF(V5499&gt;0,_xll.BDH($A5499,AP$5,$AM$2,$AM$2),"#N/A N/A")</f>
        <v>0.20471300000000001</v>
      </c>
      <c r="AQ5499" s="88">
        <f>IF(V5499&gt;0,_xll.BDH($A5499,AQ$5,$AM$2,$AM$2),"#N/A N/A")</f>
        <v>418000</v>
      </c>
      <c r="AR5499" s="88">
        <f>IF(V5499&gt;0,_xll.BDH($A5499,AR$5,$AM$2,$AM$2),"#N/A N/A")</f>
        <v>418000</v>
      </c>
    </row>
    <row r="5500" spans="1:44" ht="15" x14ac:dyDescent="0.25">
      <c r="A5500" s="99" t="s">
        <v>5590</v>
      </c>
      <c r="B5500" s="99" t="s">
        <v>303</v>
      </c>
      <c r="C5500" s="108" t="s">
        <v>11167</v>
      </c>
      <c r="D5500" s="108" t="s">
        <v>5887</v>
      </c>
      <c r="E5500" s="108" t="s">
        <v>33</v>
      </c>
      <c r="F5500" s="100" t="str">
        <f>VLOOKUP(E5500,Issuer!A:B,2,FALSE)</f>
        <v>JP</v>
      </c>
      <c r="G5500" s="108" t="s">
        <v>5748</v>
      </c>
      <c r="H5500" s="108" t="s">
        <v>5682</v>
      </c>
      <c r="I5500" s="109">
        <v>42493</v>
      </c>
      <c r="J5500" s="109">
        <v>42494</v>
      </c>
      <c r="K5500" s="109">
        <v>42643</v>
      </c>
      <c r="L5500" s="109">
        <v>42639</v>
      </c>
      <c r="M5500" s="108"/>
      <c r="N5500" s="110"/>
      <c r="O5500" s="111"/>
      <c r="P5500" s="99"/>
      <c r="Q5500" s="110">
        <v>4.9000000000000002E-2</v>
      </c>
      <c r="R5500" s="110">
        <v>-4.0000000000000001E-3</v>
      </c>
      <c r="S5500" s="110">
        <v>-7.5471700000000004</v>
      </c>
      <c r="T5500" s="112">
        <v>1845195000</v>
      </c>
      <c r="U5500" s="112">
        <v>92752170</v>
      </c>
      <c r="V5500" s="104">
        <v>492</v>
      </c>
      <c r="W5500" s="112">
        <v>100000</v>
      </c>
      <c r="X5500" s="112">
        <v>5000</v>
      </c>
      <c r="Y5500" s="112">
        <v>41.38</v>
      </c>
      <c r="Z5500" s="112"/>
      <c r="AA5500" s="110">
        <v>0.1</v>
      </c>
      <c r="AB5500" s="99"/>
      <c r="AC5500" s="100">
        <v>0.14819679999999999</v>
      </c>
      <c r="AD5500" s="100">
        <v>3.2935840000000001E-2</v>
      </c>
      <c r="AE5500" s="100">
        <v>4.7124580000000001E-3</v>
      </c>
      <c r="AF5500" s="100">
        <v>5.2582849999999995E-4</v>
      </c>
      <c r="AG5500" s="100">
        <v>34.622810000000001</v>
      </c>
      <c r="AH5500" s="105"/>
      <c r="AI5500" s="100">
        <v>33.25</v>
      </c>
      <c r="AJ5500" s="100">
        <v>-0.89418779999999998</v>
      </c>
      <c r="AK5500" s="100">
        <v>-0.3</v>
      </c>
      <c r="AM5500" s="96">
        <v>42509</v>
      </c>
      <c r="AN5500" s="88">
        <f>_xll.BDH($A5500,AN$5,$AM$2,$AM$2)</f>
        <v>20260</v>
      </c>
      <c r="AO5500" s="88">
        <f>IF(V5500&gt;0,_xll.BDH($A5500,AO$5,$AM$2,$AM$2),"#N/A N/A")</f>
        <v>5.0263000000000002E-2</v>
      </c>
      <c r="AP5500" s="88">
        <f>IF(V5500&gt;0,_xll.BDH($A5500,AP$5,$AM$2,$AM$2),"#N/A N/A")</f>
        <v>5.0278000000000003E-2</v>
      </c>
      <c r="AQ5500" s="88">
        <f>IF(V5500&gt;0,_xll.BDH($A5500,AQ$5,$AM$2,$AM$2),"#N/A N/A")</f>
        <v>902095000</v>
      </c>
      <c r="AR5500" s="88">
        <f>IF(V5500&gt;0,_xll.BDH($A5500,AR$5,$AM$2,$AM$2),"#N/A N/A")</f>
        <v>907480000</v>
      </c>
    </row>
    <row r="5501" spans="1:44" ht="15" x14ac:dyDescent="0.25">
      <c r="A5501" s="99" t="s">
        <v>5591</v>
      </c>
      <c r="B5501" s="99" t="s">
        <v>141</v>
      </c>
      <c r="C5501" s="108" t="s">
        <v>11166</v>
      </c>
      <c r="D5501" s="108" t="s">
        <v>5699</v>
      </c>
      <c r="E5501" s="108" t="s">
        <v>37</v>
      </c>
      <c r="F5501" s="100" t="str">
        <f>VLOOKUP(E5501,Issuer!A:B,2,FALSE)</f>
        <v>UB</v>
      </c>
      <c r="G5501" s="108" t="s">
        <v>5732</v>
      </c>
      <c r="H5501" s="108" t="s">
        <v>5706</v>
      </c>
      <c r="I5501" s="109">
        <v>42249</v>
      </c>
      <c r="J5501" s="109">
        <v>42251</v>
      </c>
      <c r="K5501" s="109">
        <v>42734</v>
      </c>
      <c r="L5501" s="109">
        <v>42726</v>
      </c>
      <c r="M5501" s="108"/>
      <c r="N5501" s="110"/>
      <c r="O5501" s="111"/>
      <c r="P5501" s="99"/>
      <c r="Q5501" s="110">
        <v>3.5999999999999997E-2</v>
      </c>
      <c r="R5501" s="110">
        <v>4.0000000000000001E-3</v>
      </c>
      <c r="S5501" s="110">
        <v>12.5</v>
      </c>
      <c r="T5501" s="112">
        <v>0</v>
      </c>
      <c r="U5501" s="112"/>
      <c r="V5501" s="104">
        <v>0</v>
      </c>
      <c r="W5501" s="112">
        <v>500000</v>
      </c>
      <c r="X5501" s="112">
        <v>10000</v>
      </c>
      <c r="Y5501" s="112">
        <v>122.8</v>
      </c>
      <c r="Z5501" s="112"/>
      <c r="AA5501" s="110">
        <v>0.01</v>
      </c>
      <c r="AB5501" s="99"/>
      <c r="AC5501" s="100">
        <v>-0.1463856</v>
      </c>
      <c r="AD5501" s="100">
        <v>5.4420220000000004E-3</v>
      </c>
      <c r="AE5501" s="100">
        <v>2.8616689999999998E-3</v>
      </c>
      <c r="AF5501" s="100">
        <v>2.158137E-4</v>
      </c>
      <c r="AG5501" s="100">
        <v>34.11768</v>
      </c>
      <c r="AH5501" s="105"/>
      <c r="AI5501" s="100">
        <v>157.19999999999999</v>
      </c>
      <c r="AJ5501" s="100">
        <v>-2.4208569999999998</v>
      </c>
      <c r="AK5501" s="100">
        <v>-3.9</v>
      </c>
      <c r="AM5501" s="96">
        <v>42509</v>
      </c>
      <c r="AN5501" s="88">
        <f>_xll.BDH($A5501,AN$5,$AM$2,$AM$2)</f>
        <v>6770</v>
      </c>
      <c r="AO5501" s="88" t="str">
        <f>IF(V5501&gt;0,_xll.BDH($A5501,AO$5,$AM$2,$AM$2),"#N/A N/A")</f>
        <v>#N/A N/A</v>
      </c>
      <c r="AP5501" s="88" t="str">
        <f>IF(V5501&gt;0,_xll.BDH($A5501,AP$5,$AM$2,$AM$2),"#N/A N/A")</f>
        <v>#N/A N/A</v>
      </c>
      <c r="AQ5501" s="88" t="str">
        <f>IF(V5501&gt;0,_xll.BDH($A5501,AQ$5,$AM$2,$AM$2),"#N/A N/A")</f>
        <v>#N/A N/A</v>
      </c>
      <c r="AR5501" s="88" t="str">
        <f>IF(V5501&gt;0,_xll.BDH($A5501,AR$5,$AM$2,$AM$2),"#N/A N/A")</f>
        <v>#N/A N/A</v>
      </c>
    </row>
    <row r="5502" spans="1:44" ht="15" x14ac:dyDescent="0.25">
      <c r="A5502" s="99" t="s">
        <v>5592</v>
      </c>
      <c r="B5502" s="99" t="s">
        <v>237</v>
      </c>
      <c r="C5502" s="108" t="s">
        <v>11172</v>
      </c>
      <c r="D5502" s="108" t="s">
        <v>5815</v>
      </c>
      <c r="E5502" s="108" t="s">
        <v>39</v>
      </c>
      <c r="F5502" s="100" t="str">
        <f>VLOOKUP(E5502,Issuer!A:B,2,FALSE)</f>
        <v>GS</v>
      </c>
      <c r="G5502" s="108" t="s">
        <v>5826</v>
      </c>
      <c r="H5502" s="108" t="s">
        <v>5682</v>
      </c>
      <c r="I5502" s="109">
        <v>42493</v>
      </c>
      <c r="J5502" s="109">
        <v>42494</v>
      </c>
      <c r="K5502" s="109">
        <v>42678</v>
      </c>
      <c r="L5502" s="109">
        <v>42674</v>
      </c>
      <c r="M5502" s="108"/>
      <c r="N5502" s="110"/>
      <c r="O5502" s="111"/>
      <c r="P5502" s="99"/>
      <c r="Q5502" s="110">
        <v>0.109</v>
      </c>
      <c r="R5502" s="110">
        <v>1.7999999999999999E-2</v>
      </c>
      <c r="S5502" s="110">
        <v>19.78022</v>
      </c>
      <c r="T5502" s="112">
        <v>572000</v>
      </c>
      <c r="U5502" s="112">
        <v>54912</v>
      </c>
      <c r="V5502" s="104">
        <v>1</v>
      </c>
      <c r="W5502" s="112">
        <v>100000</v>
      </c>
      <c r="X5502" s="112">
        <v>4000</v>
      </c>
      <c r="Y5502" s="112">
        <v>55.48</v>
      </c>
      <c r="Z5502" s="112"/>
      <c r="AA5502" s="110">
        <v>0.1</v>
      </c>
      <c r="AB5502" s="99"/>
      <c r="AC5502" s="100">
        <v>0.22714909999999999</v>
      </c>
      <c r="AD5502" s="100">
        <v>3.2899850000000001E-2</v>
      </c>
      <c r="AE5502" s="100">
        <v>1.0083140000000001E-2</v>
      </c>
      <c r="AF5502" s="100">
        <v>5.8859370000000002E-4</v>
      </c>
      <c r="AG5502" s="100">
        <v>26.970189999999999</v>
      </c>
      <c r="AH5502" s="105"/>
      <c r="AI5502" s="100">
        <v>49.25</v>
      </c>
      <c r="AJ5502" s="100">
        <v>1.546392</v>
      </c>
      <c r="AK5502" s="100">
        <v>0.75</v>
      </c>
      <c r="AM5502" s="96">
        <v>42509</v>
      </c>
      <c r="AN5502" s="88">
        <f>_xll.BDH($A5502,AN$5,$AM$2,$AM$2)</f>
        <v>1020</v>
      </c>
      <c r="AO5502" s="88" t="str">
        <f>IF(V5502&gt;0,_xll.BDH($A5502,AO$5,$AM$2,$AM$2),"#N/A N/A")</f>
        <v>#N/A N/A</v>
      </c>
      <c r="AP5502" s="88">
        <f>IF(V5502&gt;0,_xll.BDH($A5502,AP$5,$AM$2,$AM$2),"#N/A N/A")</f>
        <v>9.6000000000000002E-2</v>
      </c>
      <c r="AQ5502" s="88" t="str">
        <f>IF(V5502&gt;0,_xll.BDH($A5502,AQ$5,$AM$2,$AM$2),"#N/A N/A")</f>
        <v>#N/A N/A</v>
      </c>
      <c r="AR5502" s="88">
        <f>IF(V5502&gt;0,_xll.BDH($A5502,AR$5,$AM$2,$AM$2),"#N/A N/A")</f>
        <v>572000</v>
      </c>
    </row>
    <row r="5503" spans="1:44" ht="15" x14ac:dyDescent="0.25">
      <c r="A5503" s="99" t="s">
        <v>5593</v>
      </c>
      <c r="B5503" s="99" t="s">
        <v>237</v>
      </c>
      <c r="C5503" s="108" t="s">
        <v>11174</v>
      </c>
      <c r="D5503" s="108" t="s">
        <v>5815</v>
      </c>
      <c r="E5503" s="108" t="s">
        <v>39</v>
      </c>
      <c r="F5503" s="100" t="str">
        <f>VLOOKUP(E5503,Issuer!A:B,2,FALSE)</f>
        <v>GS</v>
      </c>
      <c r="G5503" s="108" t="s">
        <v>5826</v>
      </c>
      <c r="H5503" s="108" t="s">
        <v>5706</v>
      </c>
      <c r="I5503" s="109">
        <v>42493</v>
      </c>
      <c r="J5503" s="109">
        <v>42494</v>
      </c>
      <c r="K5503" s="109">
        <v>42612</v>
      </c>
      <c r="L5503" s="109">
        <v>42606</v>
      </c>
      <c r="M5503" s="108"/>
      <c r="N5503" s="110"/>
      <c r="O5503" s="111"/>
      <c r="P5503" s="99"/>
      <c r="Q5503" s="110">
        <v>0.32500000000000001</v>
      </c>
      <c r="R5503" s="110">
        <v>-7.0000000000000007E-2</v>
      </c>
      <c r="S5503" s="110">
        <v>-17.721520000000002</v>
      </c>
      <c r="T5503" s="112">
        <v>88000</v>
      </c>
      <c r="U5503" s="112">
        <v>30480</v>
      </c>
      <c r="V5503" s="104">
        <v>4</v>
      </c>
      <c r="W5503" s="112">
        <v>80000</v>
      </c>
      <c r="X5503" s="112">
        <v>4000</v>
      </c>
      <c r="Y5503" s="112">
        <v>48.85</v>
      </c>
      <c r="Z5503" s="112"/>
      <c r="AA5503" s="110">
        <v>0.1</v>
      </c>
      <c r="AB5503" s="99"/>
      <c r="AC5503" s="100">
        <v>-0.47911330000000002</v>
      </c>
      <c r="AD5503" s="100">
        <v>5.0334740000000003E-2</v>
      </c>
      <c r="AE5503" s="100">
        <v>1.026757E-2</v>
      </c>
      <c r="AF5503" s="100">
        <v>1.8414919999999999E-3</v>
      </c>
      <c r="AG5503" s="100">
        <v>29.803999999999998</v>
      </c>
      <c r="AH5503" s="105"/>
      <c r="AI5503" s="100">
        <v>49.25</v>
      </c>
      <c r="AJ5503" s="100">
        <v>1.546392</v>
      </c>
      <c r="AK5503" s="100">
        <v>0.75</v>
      </c>
      <c r="AM5503" s="96">
        <v>42509</v>
      </c>
      <c r="AN5503" s="88">
        <f>_xll.BDH($A5503,AN$5,$AM$2,$AM$2)</f>
        <v>0</v>
      </c>
      <c r="AO5503" s="88">
        <f>IF(V5503&gt;0,_xll.BDH($A5503,AO$5,$AM$2,$AM$2),"#N/A N/A")</f>
        <v>0.34636400000000001</v>
      </c>
      <c r="AP5503" s="88">
        <f>IF(V5503&gt;0,_xll.BDH($A5503,AP$5,$AM$2,$AM$2),"#N/A N/A")</f>
        <v>0.34636400000000001</v>
      </c>
      <c r="AQ5503" s="88">
        <f>IF(V5503&gt;0,_xll.BDH($A5503,AQ$5,$AM$2,$AM$2),"#N/A N/A")</f>
        <v>44000</v>
      </c>
      <c r="AR5503" s="88">
        <f>IF(V5503&gt;0,_xll.BDH($A5503,AR$5,$AM$2,$AM$2),"#N/A N/A")</f>
        <v>44000</v>
      </c>
    </row>
    <row r="5504" spans="1:44" ht="15" x14ac:dyDescent="0.25">
      <c r="A5504" s="99" t="s">
        <v>5594</v>
      </c>
      <c r="B5504" s="99" t="s">
        <v>146</v>
      </c>
      <c r="C5504" s="108" t="s">
        <v>11168</v>
      </c>
      <c r="D5504" s="108" t="s">
        <v>5701</v>
      </c>
      <c r="E5504" s="108" t="s">
        <v>39</v>
      </c>
      <c r="F5504" s="100" t="str">
        <f>VLOOKUP(E5504,Issuer!A:B,2,FALSE)</f>
        <v>GS</v>
      </c>
      <c r="G5504" s="108" t="s">
        <v>5826</v>
      </c>
      <c r="H5504" s="108" t="s">
        <v>5706</v>
      </c>
      <c r="I5504" s="109">
        <v>42493</v>
      </c>
      <c r="J5504" s="109">
        <v>42494</v>
      </c>
      <c r="K5504" s="109">
        <v>42704</v>
      </c>
      <c r="L5504" s="109">
        <v>42698</v>
      </c>
      <c r="M5504" s="108"/>
      <c r="N5504" s="110"/>
      <c r="O5504" s="111"/>
      <c r="P5504" s="99"/>
      <c r="Q5504" s="110">
        <v>0.26500000000000001</v>
      </c>
      <c r="R5504" s="110">
        <v>2.1999999999999999E-2</v>
      </c>
      <c r="S5504" s="110">
        <v>9.0534979999999994</v>
      </c>
      <c r="T5504" s="112">
        <v>590000</v>
      </c>
      <c r="U5504" s="112">
        <v>155450</v>
      </c>
      <c r="V5504" s="104">
        <v>13</v>
      </c>
      <c r="W5504" s="112">
        <v>200000</v>
      </c>
      <c r="X5504" s="112">
        <v>10000</v>
      </c>
      <c r="Y5504" s="112">
        <v>190</v>
      </c>
      <c r="Z5504" s="112"/>
      <c r="AA5504" s="110">
        <v>0.01</v>
      </c>
      <c r="AB5504" s="99"/>
      <c r="AC5504" s="100">
        <v>-0.57031069999999995</v>
      </c>
      <c r="AD5504" s="100">
        <v>8.6637569999999994E-3</v>
      </c>
      <c r="AE5504" s="100">
        <v>5.0075400000000004E-3</v>
      </c>
      <c r="AF5504" s="100">
        <v>5.1231270000000003E-4</v>
      </c>
      <c r="AG5504" s="100">
        <v>34.217700000000001</v>
      </c>
      <c r="AH5504" s="105"/>
      <c r="AI5504" s="100">
        <v>177.7</v>
      </c>
      <c r="AJ5504" s="100">
        <v>-1.2229019999999999</v>
      </c>
      <c r="AK5504" s="100">
        <v>-2.2000000000000002</v>
      </c>
      <c r="AM5504" s="96">
        <v>42509</v>
      </c>
      <c r="AN5504" s="88">
        <f>_xll.BDH($A5504,AN$5,$AM$2,$AM$2)</f>
        <v>40</v>
      </c>
      <c r="AO5504" s="88">
        <f>IF(V5504&gt;0,_xll.BDH($A5504,AO$5,$AM$2,$AM$2),"#N/A N/A")</f>
        <v>0.26269199999999998</v>
      </c>
      <c r="AP5504" s="88">
        <f>IF(V5504&gt;0,_xll.BDH($A5504,AP$5,$AM$2,$AM$2),"#N/A N/A")</f>
        <v>0.26500000000000001</v>
      </c>
      <c r="AQ5504" s="88">
        <f>IF(V5504&gt;0,_xll.BDH($A5504,AQ$5,$AM$2,$AM$2),"#N/A N/A")</f>
        <v>390000</v>
      </c>
      <c r="AR5504" s="88">
        <f>IF(V5504&gt;0,_xll.BDH($A5504,AR$5,$AM$2,$AM$2),"#N/A N/A")</f>
        <v>200000</v>
      </c>
    </row>
    <row r="5505" spans="1:44" ht="15" x14ac:dyDescent="0.25">
      <c r="A5505" s="99" t="s">
        <v>5595</v>
      </c>
      <c r="B5505" s="99" t="s">
        <v>125</v>
      </c>
      <c r="C5505" s="108" t="s">
        <v>11169</v>
      </c>
      <c r="D5505" s="108" t="s">
        <v>5680</v>
      </c>
      <c r="E5505" s="108" t="s">
        <v>37</v>
      </c>
      <c r="F5505" s="100" t="str">
        <f>VLOOKUP(E5505,Issuer!A:B,2,FALSE)</f>
        <v>UB</v>
      </c>
      <c r="G5505" s="108" t="s">
        <v>5732</v>
      </c>
      <c r="H5505" s="108" t="s">
        <v>5682</v>
      </c>
      <c r="I5505" s="109">
        <v>42494</v>
      </c>
      <c r="J5505" s="109">
        <v>42495</v>
      </c>
      <c r="K5505" s="109">
        <v>42913</v>
      </c>
      <c r="L5505" s="109">
        <v>42907</v>
      </c>
      <c r="M5505" s="108"/>
      <c r="N5505" s="110"/>
      <c r="O5505" s="111"/>
      <c r="P5505" s="99"/>
      <c r="Q5505" s="110">
        <v>0.106</v>
      </c>
      <c r="R5505" s="110">
        <v>-8.9999999999999993E-3</v>
      </c>
      <c r="S5505" s="110">
        <v>-7.8260870000000002</v>
      </c>
      <c r="T5505" s="112">
        <v>98300000</v>
      </c>
      <c r="U5505" s="112">
        <v>10357780</v>
      </c>
      <c r="V5505" s="104">
        <v>69</v>
      </c>
      <c r="W5505" s="112">
        <v>100000</v>
      </c>
      <c r="X5505" s="112">
        <v>10000</v>
      </c>
      <c r="Y5505" s="112">
        <v>10.9</v>
      </c>
      <c r="Z5505" s="112"/>
      <c r="AA5505" s="110">
        <v>0.1</v>
      </c>
      <c r="AB5505" s="99"/>
      <c r="AC5505" s="100">
        <v>0.39527770000000001</v>
      </c>
      <c r="AD5505" s="100">
        <v>7.5100620000000007E-2</v>
      </c>
      <c r="AE5505" s="100">
        <v>3.485227E-3</v>
      </c>
      <c r="AF5505" s="100">
        <v>1.6391530000000001E-4</v>
      </c>
      <c r="AG5505" s="100">
        <v>51.236089999999997</v>
      </c>
      <c r="AH5505" s="105"/>
      <c r="AI5505" s="100">
        <v>9.0399999999999991</v>
      </c>
      <c r="AJ5505" s="100">
        <v>-1.4176660000000001</v>
      </c>
      <c r="AK5505" s="100">
        <v>-0.13</v>
      </c>
      <c r="AM5505" s="96">
        <v>42509</v>
      </c>
      <c r="AN5505" s="88">
        <f>_xll.BDH($A5505,AN$5,$AM$2,$AM$2)</f>
        <v>40</v>
      </c>
      <c r="AO5505" s="88">
        <f>IF(V5505&gt;0,_xll.BDH($A5505,AO$5,$AM$2,$AM$2),"#N/A N/A")</f>
        <v>0.105377</v>
      </c>
      <c r="AP5505" s="88">
        <f>IF(V5505&gt;0,_xll.BDH($A5505,AP$5,$AM$2,$AM$2),"#N/A N/A")</f>
        <v>0.105361</v>
      </c>
      <c r="AQ5505" s="88">
        <f>IF(V5505&gt;0,_xll.BDH($A5505,AQ$5,$AM$2,$AM$2),"#N/A N/A")</f>
        <v>49130000</v>
      </c>
      <c r="AR5505" s="88">
        <f>IF(V5505&gt;0,_xll.BDH($A5505,AR$5,$AM$2,$AM$2),"#N/A N/A")</f>
        <v>49170000</v>
      </c>
    </row>
    <row r="5506" spans="1:44" ht="15" x14ac:dyDescent="0.25">
      <c r="A5506" s="99" t="s">
        <v>5596</v>
      </c>
      <c r="B5506" s="99" t="s">
        <v>1671</v>
      </c>
      <c r="C5506" s="108" t="s">
        <v>11171</v>
      </c>
      <c r="D5506" s="108" t="s">
        <v>7245</v>
      </c>
      <c r="E5506" s="108" t="s">
        <v>37</v>
      </c>
      <c r="F5506" s="100" t="str">
        <f>VLOOKUP(E5506,Issuer!A:B,2,FALSE)</f>
        <v>UB</v>
      </c>
      <c r="G5506" s="108" t="s">
        <v>5732</v>
      </c>
      <c r="H5506" s="108" t="s">
        <v>5682</v>
      </c>
      <c r="I5506" s="109">
        <v>42494</v>
      </c>
      <c r="J5506" s="109">
        <v>42495</v>
      </c>
      <c r="K5506" s="109">
        <v>42786</v>
      </c>
      <c r="L5506" s="109">
        <v>42780</v>
      </c>
      <c r="M5506" s="108"/>
      <c r="N5506" s="110"/>
      <c r="O5506" s="111"/>
      <c r="P5506" s="99"/>
      <c r="Q5506" s="110">
        <v>0.79</v>
      </c>
      <c r="R5506" s="110">
        <v>0</v>
      </c>
      <c r="S5506" s="110">
        <v>0</v>
      </c>
      <c r="T5506" s="112">
        <v>0</v>
      </c>
      <c r="U5506" s="112"/>
      <c r="V5506" s="104">
        <v>0</v>
      </c>
      <c r="W5506" s="112">
        <v>20000</v>
      </c>
      <c r="X5506" s="112">
        <v>5000</v>
      </c>
      <c r="Y5506" s="112">
        <v>53.88</v>
      </c>
      <c r="Z5506" s="112"/>
      <c r="AA5506" s="110">
        <v>0.1</v>
      </c>
      <c r="AB5506" s="99"/>
      <c r="AC5506" s="100">
        <v>0.49761889999999998</v>
      </c>
      <c r="AD5506" s="100">
        <v>1.380671E-2</v>
      </c>
      <c r="AE5506" s="100">
        <v>1.477034E-2</v>
      </c>
      <c r="AF5506" s="100">
        <v>2.0925399999999999E-3</v>
      </c>
      <c r="AG5506" s="100">
        <v>78.042249999999996</v>
      </c>
      <c r="AH5506" s="105"/>
      <c r="AI5506" s="100">
        <v>42.5</v>
      </c>
      <c r="AJ5506" s="100">
        <v>0.83036770000000004</v>
      </c>
      <c r="AK5506" s="100">
        <v>0.35</v>
      </c>
      <c r="AM5506" s="96">
        <v>42509</v>
      </c>
      <c r="AN5506" s="88">
        <f>_xll.BDH($A5506,AN$5,$AM$2,$AM$2)</f>
        <v>0</v>
      </c>
      <c r="AO5506" s="88" t="str">
        <f>IF(V5506&gt;0,_xll.BDH($A5506,AO$5,$AM$2,$AM$2),"#N/A N/A")</f>
        <v>#N/A N/A</v>
      </c>
      <c r="AP5506" s="88" t="str">
        <f>IF(V5506&gt;0,_xll.BDH($A5506,AP$5,$AM$2,$AM$2),"#N/A N/A")</f>
        <v>#N/A N/A</v>
      </c>
      <c r="AQ5506" s="88" t="str">
        <f>IF(V5506&gt;0,_xll.BDH($A5506,AQ$5,$AM$2,$AM$2),"#N/A N/A")</f>
        <v>#N/A N/A</v>
      </c>
      <c r="AR5506" s="88" t="str">
        <f>IF(V5506&gt;0,_xll.BDH($A5506,AR$5,$AM$2,$AM$2),"#N/A N/A")</f>
        <v>#N/A N/A</v>
      </c>
    </row>
    <row r="5507" spans="1:44" ht="15" x14ac:dyDescent="0.25">
      <c r="A5507" s="99" t="s">
        <v>5597</v>
      </c>
      <c r="B5507" s="99" t="s">
        <v>211</v>
      </c>
      <c r="C5507" s="108" t="s">
        <v>11175</v>
      </c>
      <c r="D5507" s="108" t="s">
        <v>5787</v>
      </c>
      <c r="E5507" s="108" t="s">
        <v>37</v>
      </c>
      <c r="F5507" s="100" t="str">
        <f>VLOOKUP(E5507,Issuer!A:B,2,FALSE)</f>
        <v>UB</v>
      </c>
      <c r="G5507" s="108" t="s">
        <v>5732</v>
      </c>
      <c r="H5507" s="108" t="s">
        <v>5682</v>
      </c>
      <c r="I5507" s="109">
        <v>42494</v>
      </c>
      <c r="J5507" s="109">
        <v>42495</v>
      </c>
      <c r="K5507" s="109">
        <v>42667</v>
      </c>
      <c r="L5507" s="109">
        <v>42661</v>
      </c>
      <c r="M5507" s="108"/>
      <c r="N5507" s="110"/>
      <c r="O5507" s="111"/>
      <c r="P5507" s="99"/>
      <c r="Q5507" s="110">
        <v>5.6000000000000001E-2</v>
      </c>
      <c r="R5507" s="110">
        <v>-1E-3</v>
      </c>
      <c r="S5507" s="110">
        <v>-1.754386</v>
      </c>
      <c r="T5507" s="112">
        <v>72202000</v>
      </c>
      <c r="U5507" s="112">
        <v>4043712</v>
      </c>
      <c r="V5507" s="104">
        <v>28</v>
      </c>
      <c r="W5507" s="112">
        <v>100000</v>
      </c>
      <c r="X5507" s="112">
        <v>1000</v>
      </c>
      <c r="Y5507" s="112">
        <v>4.59</v>
      </c>
      <c r="Z5507" s="112"/>
      <c r="AA5507" s="110">
        <v>1</v>
      </c>
      <c r="AB5507" s="99"/>
      <c r="AC5507" s="100">
        <v>0.13886270000000001</v>
      </c>
      <c r="AD5507" s="100">
        <v>0.25692979999999999</v>
      </c>
      <c r="AE5507" s="100">
        <v>5.5528590000000003E-3</v>
      </c>
      <c r="AF5507" s="100">
        <v>3.4019360000000002E-4</v>
      </c>
      <c r="AG5507" s="100">
        <v>33.392800000000001</v>
      </c>
      <c r="AH5507" s="105"/>
      <c r="AI5507" s="100">
        <v>3.83</v>
      </c>
      <c r="AJ5507" s="100">
        <v>-0.51948050000000001</v>
      </c>
      <c r="AK5507" s="100">
        <v>-0.02</v>
      </c>
      <c r="AM5507" s="96">
        <v>42509</v>
      </c>
      <c r="AN5507" s="88">
        <f>_xll.BDH($A5507,AN$5,$AM$2,$AM$2)</f>
        <v>0</v>
      </c>
      <c r="AO5507" s="88">
        <f>IF(V5507&gt;0,_xll.BDH($A5507,AO$5,$AM$2,$AM$2),"#N/A N/A")</f>
        <v>5.6006E-2</v>
      </c>
      <c r="AP5507" s="88">
        <f>IF(V5507&gt;0,_xll.BDH($A5507,AP$5,$AM$2,$AM$2),"#N/A N/A")</f>
        <v>5.6006E-2</v>
      </c>
      <c r="AQ5507" s="88">
        <f>IF(V5507&gt;0,_xll.BDH($A5507,AQ$5,$AM$2,$AM$2),"#N/A N/A")</f>
        <v>36101000</v>
      </c>
      <c r="AR5507" s="88">
        <f>IF(V5507&gt;0,_xll.BDH($A5507,AR$5,$AM$2,$AM$2),"#N/A N/A")</f>
        <v>36101000</v>
      </c>
    </row>
    <row r="5508" spans="1:44" ht="15" x14ac:dyDescent="0.25">
      <c r="A5508" s="99" t="s">
        <v>5598</v>
      </c>
      <c r="B5508" s="99" t="s">
        <v>135</v>
      </c>
      <c r="C5508" s="108" t="s">
        <v>11170</v>
      </c>
      <c r="D5508" s="108" t="s">
        <v>5685</v>
      </c>
      <c r="E5508" s="108" t="s">
        <v>37</v>
      </c>
      <c r="F5508" s="100" t="str">
        <f>VLOOKUP(E5508,Issuer!A:B,2,FALSE)</f>
        <v>UB</v>
      </c>
      <c r="G5508" s="108" t="s">
        <v>5732</v>
      </c>
      <c r="H5508" s="108" t="s">
        <v>5682</v>
      </c>
      <c r="I5508" s="109">
        <v>42494</v>
      </c>
      <c r="J5508" s="109">
        <v>42495</v>
      </c>
      <c r="K5508" s="109">
        <v>42703</v>
      </c>
      <c r="L5508" s="109">
        <v>42697</v>
      </c>
      <c r="M5508" s="108"/>
      <c r="N5508" s="110"/>
      <c r="O5508" s="111"/>
      <c r="P5508" s="99"/>
      <c r="Q5508" s="110">
        <v>4.4999999999999998E-2</v>
      </c>
      <c r="R5508" s="110">
        <v>-4.0000000000000001E-3</v>
      </c>
      <c r="S5508" s="110">
        <v>-8.1632650000000009</v>
      </c>
      <c r="T5508" s="112">
        <v>0</v>
      </c>
      <c r="U5508" s="112"/>
      <c r="V5508" s="104">
        <v>0</v>
      </c>
      <c r="W5508" s="112">
        <v>300000</v>
      </c>
      <c r="X5508" s="112">
        <v>10000</v>
      </c>
      <c r="Y5508" s="112">
        <v>22500</v>
      </c>
      <c r="Z5508" s="112"/>
      <c r="AA5508" s="110">
        <v>1.6666669999999999E-4</v>
      </c>
      <c r="AB5508" s="99"/>
      <c r="AC5508" s="100">
        <v>0.17088500000000001</v>
      </c>
      <c r="AD5508" s="100">
        <v>7.9784585977904499E-5</v>
      </c>
      <c r="AE5508" s="100">
        <v>6.1459160000000004E-3</v>
      </c>
      <c r="AF5508" s="100">
        <v>2.5766850000000002E-4</v>
      </c>
      <c r="AG5508" s="100">
        <v>21.92726</v>
      </c>
      <c r="AH5508" s="105"/>
      <c r="AI5508" s="100">
        <v>19694.330000000002</v>
      </c>
      <c r="AJ5508" s="100">
        <v>-0.6661821</v>
      </c>
      <c r="AK5508" s="100">
        <v>-132.08000000000001</v>
      </c>
      <c r="AM5508" s="96">
        <v>42509</v>
      </c>
      <c r="AN5508" s="88">
        <f>_xll.BDH($A5508,AN$5,$AM$2,$AM$2)</f>
        <v>0</v>
      </c>
      <c r="AO5508" s="88" t="str">
        <f>IF(V5508&gt;0,_xll.BDH($A5508,AO$5,$AM$2,$AM$2),"#N/A N/A")</f>
        <v>#N/A N/A</v>
      </c>
      <c r="AP5508" s="88" t="str">
        <f>IF(V5508&gt;0,_xll.BDH($A5508,AP$5,$AM$2,$AM$2),"#N/A N/A")</f>
        <v>#N/A N/A</v>
      </c>
      <c r="AQ5508" s="88" t="str">
        <f>IF(V5508&gt;0,_xll.BDH($A5508,AQ$5,$AM$2,$AM$2),"#N/A N/A")</f>
        <v>#N/A N/A</v>
      </c>
      <c r="AR5508" s="88" t="str">
        <f>IF(V5508&gt;0,_xll.BDH($A5508,AR$5,$AM$2,$AM$2),"#N/A N/A")</f>
        <v>#N/A N/A</v>
      </c>
    </row>
    <row r="5509" spans="1:44" ht="15" x14ac:dyDescent="0.25">
      <c r="A5509" s="99" t="s">
        <v>5599</v>
      </c>
      <c r="B5509" s="99" t="s">
        <v>1651</v>
      </c>
      <c r="C5509" s="108" t="s">
        <v>11173</v>
      </c>
      <c r="D5509" s="108" t="s">
        <v>7225</v>
      </c>
      <c r="E5509" s="108" t="s">
        <v>35</v>
      </c>
      <c r="F5509" s="100" t="str">
        <f>VLOOKUP(E5509,Issuer!A:B,2,FALSE)</f>
        <v>MB</v>
      </c>
      <c r="G5509" s="108" t="s">
        <v>5744</v>
      </c>
      <c r="H5509" s="108" t="s">
        <v>5682</v>
      </c>
      <c r="I5509" s="109">
        <v>42494</v>
      </c>
      <c r="J5509" s="109">
        <v>42495</v>
      </c>
      <c r="K5509" s="109">
        <v>42706</v>
      </c>
      <c r="L5509" s="109">
        <v>42702</v>
      </c>
      <c r="M5509" s="108"/>
      <c r="N5509" s="110"/>
      <c r="O5509" s="111"/>
      <c r="P5509" s="99"/>
      <c r="Q5509" s="110">
        <v>0.495</v>
      </c>
      <c r="R5509" s="110">
        <v>0.08</v>
      </c>
      <c r="S5509" s="110">
        <v>19.27711</v>
      </c>
      <c r="T5509" s="112">
        <v>50000</v>
      </c>
      <c r="U5509" s="112">
        <v>25150</v>
      </c>
      <c r="V5509" s="104">
        <v>6</v>
      </c>
      <c r="W5509" s="112">
        <v>10000</v>
      </c>
      <c r="X5509" s="112">
        <v>500</v>
      </c>
      <c r="Y5509" s="112">
        <v>30.88</v>
      </c>
      <c r="Z5509" s="112"/>
      <c r="AA5509" s="110">
        <v>1</v>
      </c>
      <c r="AB5509" s="99"/>
      <c r="AC5509" s="100">
        <v>0.1490138</v>
      </c>
      <c r="AD5509" s="100">
        <v>3.1251069999999999E-2</v>
      </c>
      <c r="AE5509" s="100">
        <v>3.7712049999999997E-2</v>
      </c>
      <c r="AF5509" s="100">
        <v>3.3095210000000002E-3</v>
      </c>
      <c r="AG5509" s="100">
        <v>44.705219999999997</v>
      </c>
      <c r="AH5509" s="105"/>
      <c r="AI5509" s="100">
        <v>22.2</v>
      </c>
      <c r="AJ5509" s="100">
        <v>1.601831</v>
      </c>
      <c r="AK5509" s="100">
        <v>0.35</v>
      </c>
      <c r="AM5509" s="96">
        <v>42509</v>
      </c>
      <c r="AN5509" s="88">
        <f>_xll.BDH($A5509,AN$5,$AM$2,$AM$2)</f>
        <v>0</v>
      </c>
      <c r="AO5509" s="88">
        <f>IF(V5509&gt;0,_xll.BDH($A5509,AO$5,$AM$2,$AM$2),"#N/A N/A")</f>
        <v>0.504</v>
      </c>
      <c r="AP5509" s="88">
        <f>IF(V5509&gt;0,_xll.BDH($A5509,AP$5,$AM$2,$AM$2),"#N/A N/A")</f>
        <v>0.502</v>
      </c>
      <c r="AQ5509" s="88">
        <f>IF(V5509&gt;0,_xll.BDH($A5509,AQ$5,$AM$2,$AM$2),"#N/A N/A")</f>
        <v>25000</v>
      </c>
      <c r="AR5509" s="88">
        <f>IF(V5509&gt;0,_xll.BDH($A5509,AR$5,$AM$2,$AM$2),"#N/A N/A")</f>
        <v>25000</v>
      </c>
    </row>
    <row r="5510" spans="1:44" ht="15" x14ac:dyDescent="0.25">
      <c r="A5510" s="99" t="s">
        <v>5600</v>
      </c>
      <c r="B5510" s="99" t="s">
        <v>1655</v>
      </c>
      <c r="C5510" s="108" t="s">
        <v>11176</v>
      </c>
      <c r="D5510" s="108" t="s">
        <v>7233</v>
      </c>
      <c r="E5510" s="108" t="s">
        <v>33</v>
      </c>
      <c r="F5510" s="100" t="str">
        <f>VLOOKUP(E5510,Issuer!A:B,2,FALSE)</f>
        <v>JP</v>
      </c>
      <c r="G5510" s="108" t="s">
        <v>5748</v>
      </c>
      <c r="H5510" s="108" t="s">
        <v>5682</v>
      </c>
      <c r="I5510" s="109">
        <v>42494</v>
      </c>
      <c r="J5510" s="109">
        <v>42495</v>
      </c>
      <c r="K5510" s="109">
        <v>42706</v>
      </c>
      <c r="L5510" s="109">
        <v>42702</v>
      </c>
      <c r="M5510" s="108"/>
      <c r="N5510" s="110"/>
      <c r="O5510" s="111"/>
      <c r="P5510" s="99"/>
      <c r="Q5510" s="110">
        <v>0.37</v>
      </c>
      <c r="R5510" s="110">
        <v>7.4999999999999997E-2</v>
      </c>
      <c r="S5510" s="110">
        <v>25.423729999999999</v>
      </c>
      <c r="T5510" s="112">
        <v>17883000</v>
      </c>
      <c r="U5510" s="112">
        <v>6333915</v>
      </c>
      <c r="V5510" s="104">
        <v>57</v>
      </c>
      <c r="W5510" s="112">
        <v>60000</v>
      </c>
      <c r="X5510" s="112">
        <v>500</v>
      </c>
      <c r="Y5510" s="112">
        <v>72.28</v>
      </c>
      <c r="Z5510" s="112"/>
      <c r="AA5510" s="110">
        <v>0.1</v>
      </c>
      <c r="AB5510" s="99"/>
      <c r="AC5510" s="100">
        <v>0.3351402</v>
      </c>
      <c r="AD5510" s="100">
        <v>1.811813E-2</v>
      </c>
      <c r="AE5510" s="100">
        <v>1.590368E-2</v>
      </c>
      <c r="AF5510" s="100">
        <v>1.8060559999999999E-3</v>
      </c>
      <c r="AG5510" s="100">
        <v>46.014020000000002</v>
      </c>
      <c r="AH5510" s="105"/>
      <c r="AI5510" s="100">
        <v>59.35</v>
      </c>
      <c r="AJ5510" s="100">
        <v>4.6737209999999996</v>
      </c>
      <c r="AK5510" s="100">
        <v>2.65</v>
      </c>
      <c r="AM5510" s="96">
        <v>42509</v>
      </c>
      <c r="AN5510" s="88">
        <f>_xll.BDH($A5510,AN$5,$AM$2,$AM$2)</f>
        <v>155.5</v>
      </c>
      <c r="AO5510" s="88">
        <f>IF(V5510&gt;0,_xll.BDH($A5510,AO$5,$AM$2,$AM$2),"#N/A N/A")</f>
        <v>0.354161</v>
      </c>
      <c r="AP5510" s="88">
        <f>IF(V5510&gt;0,_xll.BDH($A5510,AP$5,$AM$2,$AM$2),"#N/A N/A")</f>
        <v>0.35421200000000003</v>
      </c>
      <c r="AQ5510" s="88">
        <f>IF(V5510&gt;0,_xll.BDH($A5510,AQ$5,$AM$2,$AM$2),"#N/A N/A")</f>
        <v>9121500</v>
      </c>
      <c r="AR5510" s="88">
        <f>IF(V5510&gt;0,_xll.BDH($A5510,AR$5,$AM$2,$AM$2),"#N/A N/A")</f>
        <v>8761500</v>
      </c>
    </row>
    <row r="5511" spans="1:44" ht="15" x14ac:dyDescent="0.25">
      <c r="A5511" s="99" t="s">
        <v>5601</v>
      </c>
      <c r="B5511" s="99" t="s">
        <v>293</v>
      </c>
      <c r="C5511" s="108" t="s">
        <v>11180</v>
      </c>
      <c r="D5511" s="108" t="s">
        <v>5868</v>
      </c>
      <c r="E5511" s="108" t="s">
        <v>33</v>
      </c>
      <c r="F5511" s="100" t="str">
        <f>VLOOKUP(E5511,Issuer!A:B,2,FALSE)</f>
        <v>JP</v>
      </c>
      <c r="G5511" s="108" t="s">
        <v>5748</v>
      </c>
      <c r="H5511" s="108" t="s">
        <v>5682</v>
      </c>
      <c r="I5511" s="109">
        <v>42494</v>
      </c>
      <c r="J5511" s="109">
        <v>42495</v>
      </c>
      <c r="K5511" s="109">
        <v>42734</v>
      </c>
      <c r="L5511" s="109">
        <v>42726</v>
      </c>
      <c r="M5511" s="108"/>
      <c r="N5511" s="110"/>
      <c r="O5511" s="111"/>
      <c r="P5511" s="99"/>
      <c r="Q5511" s="110">
        <v>0.13400000000000001</v>
      </c>
      <c r="R5511" s="110">
        <v>-1.7999999999999999E-2</v>
      </c>
      <c r="S5511" s="110">
        <v>-11.84211</v>
      </c>
      <c r="T5511" s="112">
        <v>1584000</v>
      </c>
      <c r="U5511" s="112">
        <v>216248</v>
      </c>
      <c r="V5511" s="104">
        <v>19</v>
      </c>
      <c r="W5511" s="112">
        <v>100000</v>
      </c>
      <c r="X5511" s="112">
        <v>2000</v>
      </c>
      <c r="Y5511" s="112">
        <v>6.98</v>
      </c>
      <c r="Z5511" s="112"/>
      <c r="AA5511" s="110">
        <v>1</v>
      </c>
      <c r="AB5511" s="99"/>
      <c r="AC5511" s="100">
        <v>0.18449180000000001</v>
      </c>
      <c r="AD5511" s="100">
        <v>0.17594470000000001</v>
      </c>
      <c r="AE5511" s="100">
        <v>1.101418E-2</v>
      </c>
      <c r="AF5511" s="100">
        <v>8.5620520000000003E-4</v>
      </c>
      <c r="AG5511" s="100">
        <v>36.894579999999998</v>
      </c>
      <c r="AH5511" s="105"/>
      <c r="AI5511" s="100">
        <v>5.21</v>
      </c>
      <c r="AJ5511" s="100">
        <v>-1.698113</v>
      </c>
      <c r="AK5511" s="100">
        <v>-0.09</v>
      </c>
      <c r="AM5511" s="96">
        <v>42509</v>
      </c>
      <c r="AN5511" s="88">
        <f>_xll.BDH($A5511,AN$5,$AM$2,$AM$2)</f>
        <v>516</v>
      </c>
      <c r="AO5511" s="88">
        <f>IF(V5511&gt;0,_xll.BDH($A5511,AO$5,$AM$2,$AM$2),"#N/A N/A")</f>
        <v>0.135856</v>
      </c>
      <c r="AP5511" s="88">
        <f>IF(V5511&gt;0,_xll.BDH($A5511,AP$5,$AM$2,$AM$2),"#N/A N/A")</f>
        <v>0.13686599999999999</v>
      </c>
      <c r="AQ5511" s="88">
        <f>IF(V5511&gt;0,_xll.BDH($A5511,AQ$5,$AM$2,$AM$2),"#N/A N/A")</f>
        <v>542000</v>
      </c>
      <c r="AR5511" s="88">
        <f>IF(V5511&gt;0,_xll.BDH($A5511,AR$5,$AM$2,$AM$2),"#N/A N/A")</f>
        <v>1042000</v>
      </c>
    </row>
    <row r="5512" spans="1:44" ht="15" x14ac:dyDescent="0.25">
      <c r="A5512" s="99" t="s">
        <v>5602</v>
      </c>
      <c r="B5512" s="99" t="s">
        <v>5603</v>
      </c>
      <c r="C5512" s="108" t="s">
        <v>11177</v>
      </c>
      <c r="D5512" s="108" t="s">
        <v>11178</v>
      </c>
      <c r="E5512" s="108" t="s">
        <v>33</v>
      </c>
      <c r="F5512" s="100" t="str">
        <f>VLOOKUP(E5512,Issuer!A:B,2,FALSE)</f>
        <v>JP</v>
      </c>
      <c r="G5512" s="108" t="s">
        <v>5748</v>
      </c>
      <c r="H5512" s="108" t="s">
        <v>5682</v>
      </c>
      <c r="I5512" s="109">
        <v>42494</v>
      </c>
      <c r="J5512" s="109">
        <v>42495</v>
      </c>
      <c r="K5512" s="109">
        <v>43098</v>
      </c>
      <c r="L5512" s="109">
        <v>43090</v>
      </c>
      <c r="M5512" s="108"/>
      <c r="N5512" s="110"/>
      <c r="O5512" s="111"/>
      <c r="P5512" s="99"/>
      <c r="Q5512" s="110">
        <v>0.22700000000000001</v>
      </c>
      <c r="R5512" s="110">
        <v>-2.3E-2</v>
      </c>
      <c r="S5512" s="110">
        <v>-9.1999999999999993</v>
      </c>
      <c r="T5512" s="112">
        <v>500000</v>
      </c>
      <c r="U5512" s="112">
        <v>114180</v>
      </c>
      <c r="V5512" s="104">
        <v>7</v>
      </c>
      <c r="W5512" s="112">
        <v>60000</v>
      </c>
      <c r="X5512" s="112">
        <v>10000</v>
      </c>
      <c r="Y5512" s="112">
        <v>12.88</v>
      </c>
      <c r="Z5512" s="112"/>
      <c r="AA5512" s="110">
        <v>0.1</v>
      </c>
      <c r="AB5512" s="99"/>
      <c r="AC5512" s="100">
        <v>0.4945601</v>
      </c>
      <c r="AD5512" s="100">
        <v>4.3707639999999999E-2</v>
      </c>
      <c r="AE5512" s="100">
        <v>5.165719E-3</v>
      </c>
      <c r="AF5512" s="100">
        <v>1.9347759999999999E-4</v>
      </c>
      <c r="AG5512" s="100">
        <v>59.689070000000001</v>
      </c>
      <c r="AH5512" s="105"/>
      <c r="AI5512" s="100">
        <v>11.08</v>
      </c>
      <c r="AJ5512" s="100">
        <v>-2.4647890000000001</v>
      </c>
      <c r="AK5512" s="100">
        <v>-0.28000000000000003</v>
      </c>
      <c r="AM5512" s="96">
        <v>42509</v>
      </c>
      <c r="AN5512" s="88">
        <f>_xll.BDH($A5512,AN$5,$AM$2,$AM$2)</f>
        <v>120</v>
      </c>
      <c r="AO5512" s="88">
        <f>IF(V5512&gt;0,_xll.BDH($A5512,AO$5,$AM$2,$AM$2),"#N/A N/A")</f>
        <v>0.22869999999999999</v>
      </c>
      <c r="AP5512" s="88">
        <f>IF(V5512&gt;0,_xll.BDH($A5512,AP$5,$AM$2,$AM$2),"#N/A N/A")</f>
        <v>0.228133</v>
      </c>
      <c r="AQ5512" s="88">
        <f>IF(V5512&gt;0,_xll.BDH($A5512,AQ$5,$AM$2,$AM$2),"#N/A N/A")</f>
        <v>200000</v>
      </c>
      <c r="AR5512" s="88">
        <f>IF(V5512&gt;0,_xll.BDH($A5512,AR$5,$AM$2,$AM$2),"#N/A N/A")</f>
        <v>300000</v>
      </c>
    </row>
    <row r="5513" spans="1:44" ht="15" x14ac:dyDescent="0.25">
      <c r="A5513" s="99" t="s">
        <v>5604</v>
      </c>
      <c r="B5513" s="99" t="s">
        <v>2250</v>
      </c>
      <c r="C5513" s="108" t="s">
        <v>11179</v>
      </c>
      <c r="D5513" s="108" t="s">
        <v>7830</v>
      </c>
      <c r="E5513" s="108" t="s">
        <v>33</v>
      </c>
      <c r="F5513" s="100" t="str">
        <f>VLOOKUP(E5513,Issuer!A:B,2,FALSE)</f>
        <v>JP</v>
      </c>
      <c r="G5513" s="108" t="s">
        <v>5748</v>
      </c>
      <c r="H5513" s="108" t="s">
        <v>5682</v>
      </c>
      <c r="I5513" s="109">
        <v>42494</v>
      </c>
      <c r="J5513" s="109">
        <v>42495</v>
      </c>
      <c r="K5513" s="109">
        <v>42734</v>
      </c>
      <c r="L5513" s="109">
        <v>42726</v>
      </c>
      <c r="M5513" s="108"/>
      <c r="N5513" s="110"/>
      <c r="O5513" s="111"/>
      <c r="P5513" s="99"/>
      <c r="Q5513" s="110">
        <v>0.13500000000000001</v>
      </c>
      <c r="R5513" s="110">
        <v>-8.9999999999999993E-3</v>
      </c>
      <c r="S5513" s="110">
        <v>-6.25</v>
      </c>
      <c r="T5513" s="112">
        <v>250000</v>
      </c>
      <c r="U5513" s="112">
        <v>36275</v>
      </c>
      <c r="V5513" s="104">
        <v>5</v>
      </c>
      <c r="W5513" s="112">
        <v>80000</v>
      </c>
      <c r="X5513" s="112">
        <v>1000</v>
      </c>
      <c r="Y5513" s="112">
        <v>24.5</v>
      </c>
      <c r="Z5513" s="112"/>
      <c r="AA5513" s="110">
        <v>0.1</v>
      </c>
      <c r="AB5513" s="99"/>
      <c r="AC5513" s="100">
        <v>0.31718239999999998</v>
      </c>
      <c r="AD5513" s="100">
        <v>4.2974129999999999E-2</v>
      </c>
      <c r="AE5513" s="100">
        <v>4.8907810000000003E-3</v>
      </c>
      <c r="AF5513" s="100">
        <v>6.5949539999999999E-4</v>
      </c>
      <c r="AG5513" s="100">
        <v>60.61692</v>
      </c>
      <c r="AH5513" s="105"/>
      <c r="AI5513" s="100">
        <v>17.420000000000002</v>
      </c>
      <c r="AJ5513" s="100">
        <v>-1.803833</v>
      </c>
      <c r="AK5513" s="100">
        <v>-0.32</v>
      </c>
      <c r="AM5513" s="96">
        <v>42509</v>
      </c>
      <c r="AN5513" s="88">
        <f>_xll.BDH($A5513,AN$5,$AM$2,$AM$2)</f>
        <v>0</v>
      </c>
      <c r="AO5513" s="88">
        <f>IF(V5513&gt;0,_xll.BDH($A5513,AO$5,$AM$2,$AM$2),"#N/A N/A")</f>
        <v>0.14599999999999999</v>
      </c>
      <c r="AP5513" s="88">
        <f>IF(V5513&gt;0,_xll.BDH($A5513,AP$5,$AM$2,$AM$2),"#N/A N/A")</f>
        <v>0.14419999999999999</v>
      </c>
      <c r="AQ5513" s="88">
        <f>IF(V5513&gt;0,_xll.BDH($A5513,AQ$5,$AM$2,$AM$2),"#N/A N/A")</f>
        <v>125000</v>
      </c>
      <c r="AR5513" s="88">
        <f>IF(V5513&gt;0,_xll.BDH($A5513,AR$5,$AM$2,$AM$2),"#N/A N/A")</f>
        <v>125000</v>
      </c>
    </row>
    <row r="5514" spans="1:44" ht="15" x14ac:dyDescent="0.25">
      <c r="A5514" s="99" t="s">
        <v>5605</v>
      </c>
      <c r="B5514" s="99" t="s">
        <v>197</v>
      </c>
      <c r="C5514" s="108" t="s">
        <v>11182</v>
      </c>
      <c r="D5514" s="108" t="s">
        <v>5779</v>
      </c>
      <c r="E5514" s="108" t="s">
        <v>39</v>
      </c>
      <c r="F5514" s="100" t="str">
        <f>VLOOKUP(E5514,Issuer!A:B,2,FALSE)</f>
        <v>GS</v>
      </c>
      <c r="G5514" s="108" t="s">
        <v>5826</v>
      </c>
      <c r="H5514" s="108" t="s">
        <v>5706</v>
      </c>
      <c r="I5514" s="109">
        <v>42494</v>
      </c>
      <c r="J5514" s="109">
        <v>42495</v>
      </c>
      <c r="K5514" s="109">
        <v>42641</v>
      </c>
      <c r="L5514" s="109">
        <v>42635</v>
      </c>
      <c r="M5514" s="108"/>
      <c r="N5514" s="110"/>
      <c r="O5514" s="111"/>
      <c r="P5514" s="99"/>
      <c r="Q5514" s="110">
        <v>0.315</v>
      </c>
      <c r="R5514" s="110">
        <v>5.0000000000000001E-3</v>
      </c>
      <c r="S5514" s="110">
        <v>1.612903</v>
      </c>
      <c r="T5514" s="112">
        <v>0</v>
      </c>
      <c r="U5514" s="112"/>
      <c r="V5514" s="104">
        <v>0</v>
      </c>
      <c r="W5514" s="112">
        <v>80000</v>
      </c>
      <c r="X5514" s="112">
        <v>1000</v>
      </c>
      <c r="Y5514" s="112">
        <v>4.25</v>
      </c>
      <c r="Z5514" s="112"/>
      <c r="AA5514" s="110">
        <v>1</v>
      </c>
      <c r="AB5514" s="99"/>
      <c r="AC5514" s="100">
        <v>-0.45284459999999999</v>
      </c>
      <c r="AD5514" s="100">
        <v>0.46259479999999997</v>
      </c>
      <c r="AE5514" s="100">
        <v>1.008473E-2</v>
      </c>
      <c r="AF5514" s="100">
        <v>2.217798E-3</v>
      </c>
      <c r="AG5514" s="100">
        <v>29.508189999999999</v>
      </c>
      <c r="AH5514" s="105"/>
      <c r="AI5514" s="100">
        <v>4.5199999999999996</v>
      </c>
      <c r="AJ5514" s="100">
        <v>-0.6593407</v>
      </c>
      <c r="AK5514" s="100">
        <v>-0.03</v>
      </c>
      <c r="AM5514" s="96">
        <v>42509</v>
      </c>
      <c r="AN5514" s="88">
        <f>_xll.BDH($A5514,AN$5,$AM$2,$AM$2)</f>
        <v>0</v>
      </c>
      <c r="AO5514" s="88" t="str">
        <f>IF(V5514&gt;0,_xll.BDH($A5514,AO$5,$AM$2,$AM$2),"#N/A N/A")</f>
        <v>#N/A N/A</v>
      </c>
      <c r="AP5514" s="88" t="str">
        <f>IF(V5514&gt;0,_xll.BDH($A5514,AP$5,$AM$2,$AM$2),"#N/A N/A")</f>
        <v>#N/A N/A</v>
      </c>
      <c r="AQ5514" s="88" t="str">
        <f>IF(V5514&gt;0,_xll.BDH($A5514,AQ$5,$AM$2,$AM$2),"#N/A N/A")</f>
        <v>#N/A N/A</v>
      </c>
      <c r="AR5514" s="88" t="str">
        <f>IF(V5514&gt;0,_xll.BDH($A5514,AR$5,$AM$2,$AM$2),"#N/A N/A")</f>
        <v>#N/A N/A</v>
      </c>
    </row>
    <row r="5515" spans="1:44" ht="15" x14ac:dyDescent="0.25">
      <c r="A5515" s="99" t="s">
        <v>5606</v>
      </c>
      <c r="B5515" s="99" t="s">
        <v>211</v>
      </c>
      <c r="C5515" s="108" t="s">
        <v>11183</v>
      </c>
      <c r="D5515" s="108" t="s">
        <v>5787</v>
      </c>
      <c r="E5515" s="108" t="s">
        <v>39</v>
      </c>
      <c r="F5515" s="100" t="str">
        <f>VLOOKUP(E5515,Issuer!A:B,2,FALSE)</f>
        <v>GS</v>
      </c>
      <c r="G5515" s="108" t="s">
        <v>5826</v>
      </c>
      <c r="H5515" s="108" t="s">
        <v>5706</v>
      </c>
      <c r="I5515" s="109">
        <v>42494</v>
      </c>
      <c r="J5515" s="109">
        <v>42495</v>
      </c>
      <c r="K5515" s="109">
        <v>42641</v>
      </c>
      <c r="L5515" s="109">
        <v>42635</v>
      </c>
      <c r="M5515" s="108"/>
      <c r="N5515" s="110"/>
      <c r="O5515" s="111"/>
      <c r="P5515" s="99"/>
      <c r="Q5515" s="110">
        <v>0.19800000000000001</v>
      </c>
      <c r="R5515" s="110">
        <v>-2E-3</v>
      </c>
      <c r="S5515" s="110">
        <v>-1</v>
      </c>
      <c r="T5515" s="112">
        <v>5922000</v>
      </c>
      <c r="U5515" s="112">
        <v>1185526</v>
      </c>
      <c r="V5515" s="104">
        <v>62</v>
      </c>
      <c r="W5515" s="112">
        <v>80000</v>
      </c>
      <c r="X5515" s="112">
        <v>1000</v>
      </c>
      <c r="Y5515" s="112">
        <v>3.45</v>
      </c>
      <c r="Z5515" s="112"/>
      <c r="AA5515" s="110">
        <v>1</v>
      </c>
      <c r="AB5515" s="99"/>
      <c r="AC5515" s="100">
        <v>-0.36541099999999999</v>
      </c>
      <c r="AD5515" s="100">
        <v>0.5190283</v>
      </c>
      <c r="AE5515" s="100">
        <v>8.2406259999999992E-3</v>
      </c>
      <c r="AF5515" s="100">
        <v>1.6937670000000001E-3</v>
      </c>
      <c r="AG5515" s="100">
        <v>29.91694</v>
      </c>
      <c r="AH5515" s="105"/>
      <c r="AI5515" s="100">
        <v>3.83</v>
      </c>
      <c r="AJ5515" s="100">
        <v>-0.51948050000000001</v>
      </c>
      <c r="AK5515" s="100">
        <v>-0.02</v>
      </c>
      <c r="AM5515" s="96">
        <v>42509</v>
      </c>
      <c r="AN5515" s="88">
        <f>_xll.BDH($A5515,AN$5,$AM$2,$AM$2)</f>
        <v>158</v>
      </c>
      <c r="AO5515" s="88">
        <f>IF(V5515&gt;0,_xll.BDH($A5515,AO$5,$AM$2,$AM$2),"#N/A N/A")</f>
        <v>0.200185</v>
      </c>
      <c r="AP5515" s="88">
        <f>IF(V5515&gt;0,_xll.BDH($A5515,AP$5,$AM$2,$AM$2),"#N/A N/A")</f>
        <v>0.20019500000000001</v>
      </c>
      <c r="AQ5515" s="88">
        <f>IF(V5515&gt;0,_xll.BDH($A5515,AQ$5,$AM$2,$AM$2),"#N/A N/A")</f>
        <v>2886000</v>
      </c>
      <c r="AR5515" s="88">
        <f>IF(V5515&gt;0,_xll.BDH($A5515,AR$5,$AM$2,$AM$2),"#N/A N/A")</f>
        <v>3036000</v>
      </c>
    </row>
    <row r="5516" spans="1:44" ht="15" x14ac:dyDescent="0.25">
      <c r="A5516" s="99" t="s">
        <v>5607</v>
      </c>
      <c r="B5516" s="99" t="s">
        <v>123</v>
      </c>
      <c r="C5516" s="108" t="s">
        <v>11184</v>
      </c>
      <c r="D5516" s="108" t="s">
        <v>5718</v>
      </c>
      <c r="E5516" s="108" t="s">
        <v>39</v>
      </c>
      <c r="F5516" s="100" t="str">
        <f>VLOOKUP(E5516,Issuer!A:B,2,FALSE)</f>
        <v>GS</v>
      </c>
      <c r="G5516" s="108" t="s">
        <v>5826</v>
      </c>
      <c r="H5516" s="108" t="s">
        <v>5682</v>
      </c>
      <c r="I5516" s="109">
        <v>42494</v>
      </c>
      <c r="J5516" s="109">
        <v>42495</v>
      </c>
      <c r="K5516" s="109">
        <v>42702</v>
      </c>
      <c r="L5516" s="109">
        <v>42696</v>
      </c>
      <c r="M5516" s="108"/>
      <c r="N5516" s="110"/>
      <c r="O5516" s="111"/>
      <c r="P5516" s="99"/>
      <c r="Q5516" s="110">
        <v>5.7000000000000002E-2</v>
      </c>
      <c r="R5516" s="110">
        <v>-6.0000000000000001E-3</v>
      </c>
      <c r="S5516" s="110">
        <v>-9.5238099999999992</v>
      </c>
      <c r="T5516" s="112">
        <v>1660000</v>
      </c>
      <c r="U5516" s="112">
        <v>97740</v>
      </c>
      <c r="V5516" s="104">
        <v>14</v>
      </c>
      <c r="W5516" s="112">
        <v>100000</v>
      </c>
      <c r="X5516" s="112">
        <v>10000</v>
      </c>
      <c r="Y5516" s="112">
        <v>19.899999999999999</v>
      </c>
      <c r="Z5516" s="112"/>
      <c r="AA5516" s="110">
        <v>0.1</v>
      </c>
      <c r="AB5516" s="99"/>
      <c r="AC5516" s="100">
        <v>0.2433427</v>
      </c>
      <c r="AD5516" s="100">
        <v>6.9196939999999998E-2</v>
      </c>
      <c r="AE5516" s="100">
        <v>3.7272189999999999E-3</v>
      </c>
      <c r="AF5516" s="100">
        <v>2.9657689999999998E-4</v>
      </c>
      <c r="AG5516" s="100">
        <v>37.288879999999999</v>
      </c>
      <c r="AH5516" s="105"/>
      <c r="AI5516" s="100">
        <v>16.46</v>
      </c>
      <c r="AJ5516" s="100">
        <v>-1.081731</v>
      </c>
      <c r="AK5516" s="100">
        <v>-0.18</v>
      </c>
      <c r="AM5516" s="96">
        <v>42509</v>
      </c>
      <c r="AN5516" s="88">
        <f>_xll.BDH($A5516,AN$5,$AM$2,$AM$2)</f>
        <v>10</v>
      </c>
      <c r="AO5516" s="88">
        <f>IF(V5516&gt;0,_xll.BDH($A5516,AO$5,$AM$2,$AM$2),"#N/A N/A")</f>
        <v>5.8999999999999997E-2</v>
      </c>
      <c r="AP5516" s="88">
        <f>IF(V5516&gt;0,_xll.BDH($A5516,AP$5,$AM$2,$AM$2),"#N/A N/A")</f>
        <v>5.8758999999999999E-2</v>
      </c>
      <c r="AQ5516" s="88">
        <f>IF(V5516&gt;0,_xll.BDH($A5516,AQ$5,$AM$2,$AM$2),"#N/A N/A")</f>
        <v>830000</v>
      </c>
      <c r="AR5516" s="88">
        <f>IF(V5516&gt;0,_xll.BDH($A5516,AR$5,$AM$2,$AM$2),"#N/A N/A")</f>
        <v>830000</v>
      </c>
    </row>
    <row r="5517" spans="1:44" ht="15" x14ac:dyDescent="0.25">
      <c r="A5517" s="99" t="s">
        <v>5608</v>
      </c>
      <c r="B5517" s="99" t="s">
        <v>2005</v>
      </c>
      <c r="C5517" s="108" t="s">
        <v>11185</v>
      </c>
      <c r="D5517" s="108" t="s">
        <v>7582</v>
      </c>
      <c r="E5517" s="108" t="s">
        <v>39</v>
      </c>
      <c r="F5517" s="100" t="str">
        <f>VLOOKUP(E5517,Issuer!A:B,2,FALSE)</f>
        <v>GS</v>
      </c>
      <c r="G5517" s="108" t="s">
        <v>5826</v>
      </c>
      <c r="H5517" s="108" t="s">
        <v>5682</v>
      </c>
      <c r="I5517" s="109">
        <v>42494</v>
      </c>
      <c r="J5517" s="109">
        <v>42495</v>
      </c>
      <c r="K5517" s="109">
        <v>42703</v>
      </c>
      <c r="L5517" s="109">
        <v>42697</v>
      </c>
      <c r="M5517" s="108"/>
      <c r="N5517" s="110"/>
      <c r="O5517" s="111"/>
      <c r="P5517" s="99"/>
      <c r="Q5517" s="110">
        <v>0.35</v>
      </c>
      <c r="R5517" s="110">
        <v>-0.05</v>
      </c>
      <c r="S5517" s="110">
        <v>-12.5</v>
      </c>
      <c r="T5517" s="112">
        <v>314000</v>
      </c>
      <c r="U5517" s="112">
        <v>115545</v>
      </c>
      <c r="V5517" s="104">
        <v>13</v>
      </c>
      <c r="W5517" s="112">
        <v>30000</v>
      </c>
      <c r="X5517" s="112">
        <v>500</v>
      </c>
      <c r="Y5517" s="112">
        <v>8.8800000000000008</v>
      </c>
      <c r="Z5517" s="112"/>
      <c r="AA5517" s="110">
        <v>1</v>
      </c>
      <c r="AB5517" s="99"/>
      <c r="AC5517" s="100">
        <v>0.24436260000000001</v>
      </c>
      <c r="AD5517" s="100">
        <v>0.1031154</v>
      </c>
      <c r="AE5517" s="100">
        <v>1.387262E-2</v>
      </c>
      <c r="AF5517" s="100">
        <v>1.8402609999999999E-3</v>
      </c>
      <c r="AG5517" s="100">
        <v>65.281270000000006</v>
      </c>
      <c r="AH5517" s="105"/>
      <c r="AI5517" s="100">
        <v>6.21</v>
      </c>
      <c r="AJ5517" s="100">
        <v>-2.96875</v>
      </c>
      <c r="AK5517" s="100">
        <v>-0.19</v>
      </c>
      <c r="AM5517" s="96">
        <v>42509</v>
      </c>
      <c r="AN5517" s="88">
        <f>_xll.BDH($A5517,AN$5,$AM$2,$AM$2)</f>
        <v>100</v>
      </c>
      <c r="AO5517" s="88">
        <f>IF(V5517&gt;0,_xll.BDH($A5517,AO$5,$AM$2,$AM$2),"#N/A N/A")</f>
        <v>0.37934600000000002</v>
      </c>
      <c r="AP5517" s="88">
        <f>IF(V5517&gt;0,_xll.BDH($A5517,AP$5,$AM$2,$AM$2),"#N/A N/A")</f>
        <v>0.36210100000000001</v>
      </c>
      <c r="AQ5517" s="88">
        <f>IF(V5517&gt;0,_xll.BDH($A5517,AQ$5,$AM$2,$AM$2),"#N/A N/A")</f>
        <v>107000</v>
      </c>
      <c r="AR5517" s="88">
        <f>IF(V5517&gt;0,_xll.BDH($A5517,AR$5,$AM$2,$AM$2),"#N/A N/A")</f>
        <v>207000</v>
      </c>
    </row>
    <row r="5518" spans="1:44" ht="15" x14ac:dyDescent="0.25">
      <c r="A5518" s="99" t="s">
        <v>5609</v>
      </c>
      <c r="B5518" s="99" t="s">
        <v>1719</v>
      </c>
      <c r="C5518" s="108" t="s">
        <v>11181</v>
      </c>
      <c r="D5518" s="108" t="s">
        <v>7296</v>
      </c>
      <c r="E5518" s="108" t="s">
        <v>39</v>
      </c>
      <c r="F5518" s="100" t="str">
        <f>VLOOKUP(E5518,Issuer!A:B,2,FALSE)</f>
        <v>GS</v>
      </c>
      <c r="G5518" s="108" t="s">
        <v>5826</v>
      </c>
      <c r="H5518" s="108" t="s">
        <v>5682</v>
      </c>
      <c r="I5518" s="109">
        <v>42494</v>
      </c>
      <c r="J5518" s="109">
        <v>42495</v>
      </c>
      <c r="K5518" s="109">
        <v>42703</v>
      </c>
      <c r="L5518" s="109">
        <v>42697</v>
      </c>
      <c r="M5518" s="108"/>
      <c r="N5518" s="110"/>
      <c r="O5518" s="111"/>
      <c r="P5518" s="99"/>
      <c r="Q5518" s="110">
        <v>0.11</v>
      </c>
      <c r="R5518" s="110">
        <v>-3.0000000000000001E-3</v>
      </c>
      <c r="S5518" s="110">
        <v>-2.6548669999999999</v>
      </c>
      <c r="T5518" s="112">
        <v>2270000</v>
      </c>
      <c r="U5518" s="112">
        <v>253570</v>
      </c>
      <c r="V5518" s="104">
        <v>29</v>
      </c>
      <c r="W5518" s="112">
        <v>50000</v>
      </c>
      <c r="X5518" s="112">
        <v>1000</v>
      </c>
      <c r="Y5518" s="112">
        <v>3</v>
      </c>
      <c r="Z5518" s="112"/>
      <c r="AA5518" s="110">
        <v>1</v>
      </c>
      <c r="AB5518" s="99"/>
      <c r="AC5518" s="100">
        <v>0.25373950000000001</v>
      </c>
      <c r="AD5518" s="100">
        <v>0.3716237</v>
      </c>
      <c r="AE5518" s="100">
        <v>5.5065579999999999E-3</v>
      </c>
      <c r="AF5518" s="100">
        <v>4.9643449999999998E-4</v>
      </c>
      <c r="AG5518" s="100">
        <v>47.707009999999997</v>
      </c>
      <c r="AH5518" s="105"/>
      <c r="AI5518" s="100">
        <v>2.41</v>
      </c>
      <c r="AJ5518" s="100">
        <v>-0.41322310000000001</v>
      </c>
      <c r="AK5518" s="100">
        <v>-0.01</v>
      </c>
      <c r="AM5518" s="96">
        <v>42509</v>
      </c>
      <c r="AN5518" s="88">
        <f>_xll.BDH($A5518,AN$5,$AM$2,$AM$2)</f>
        <v>20</v>
      </c>
      <c r="AO5518" s="88">
        <f>IF(V5518&gt;0,_xll.BDH($A5518,AO$5,$AM$2,$AM$2),"#N/A N/A")</f>
        <v>0.11168500000000001</v>
      </c>
      <c r="AP5518" s="88">
        <f>IF(V5518&gt;0,_xll.BDH($A5518,AP$5,$AM$2,$AM$2),"#N/A N/A")</f>
        <v>0.111724</v>
      </c>
      <c r="AQ5518" s="88">
        <f>IF(V5518&gt;0,_xll.BDH($A5518,AQ$5,$AM$2,$AM$2),"#N/A N/A")</f>
        <v>1125000</v>
      </c>
      <c r="AR5518" s="88">
        <f>IF(V5518&gt;0,_xll.BDH($A5518,AR$5,$AM$2,$AM$2),"#N/A N/A")</f>
        <v>1145000</v>
      </c>
    </row>
    <row r="5519" spans="1:44" ht="15" x14ac:dyDescent="0.25">
      <c r="A5519" s="99" t="s">
        <v>5610</v>
      </c>
      <c r="B5519" s="99" t="s">
        <v>421</v>
      </c>
      <c r="C5519" s="108" t="s">
        <v>11188</v>
      </c>
      <c r="D5519" s="108" t="s">
        <v>5991</v>
      </c>
      <c r="E5519" s="108" t="s">
        <v>39</v>
      </c>
      <c r="F5519" s="100" t="str">
        <f>VLOOKUP(E5519,Issuer!A:B,2,FALSE)</f>
        <v>GS</v>
      </c>
      <c r="G5519" s="108" t="s">
        <v>5826</v>
      </c>
      <c r="H5519" s="108" t="s">
        <v>5706</v>
      </c>
      <c r="I5519" s="109">
        <v>42494</v>
      </c>
      <c r="J5519" s="109">
        <v>42495</v>
      </c>
      <c r="K5519" s="109">
        <v>42744</v>
      </c>
      <c r="L5519" s="109">
        <v>42738</v>
      </c>
      <c r="M5519" s="108"/>
      <c r="N5519" s="110"/>
      <c r="O5519" s="111"/>
      <c r="P5519" s="99"/>
      <c r="Q5519" s="110">
        <v>0.20399999999999999</v>
      </c>
      <c r="R5519" s="110">
        <v>2E-3</v>
      </c>
      <c r="S5519" s="110">
        <v>0.99009899999999995</v>
      </c>
      <c r="T5519" s="112">
        <v>1100000</v>
      </c>
      <c r="U5519" s="112">
        <v>220500</v>
      </c>
      <c r="V5519" s="104">
        <v>8</v>
      </c>
      <c r="W5519" s="112">
        <v>300000</v>
      </c>
      <c r="X5519" s="112">
        <v>5000</v>
      </c>
      <c r="Y5519" s="112">
        <v>99.99</v>
      </c>
      <c r="Z5519" s="112"/>
      <c r="AA5519" s="110">
        <v>0.01</v>
      </c>
      <c r="AB5519" s="99"/>
      <c r="AC5519" s="100">
        <v>-0.81078209999999995</v>
      </c>
      <c r="AD5519" s="100">
        <v>1.4478980000000001E-2</v>
      </c>
      <c r="AE5519" s="100">
        <v>1.6236569999999999E-3</v>
      </c>
      <c r="AF5519" s="100">
        <v>1.7239579999999999E-4</v>
      </c>
      <c r="AG5519" s="100">
        <v>24.471489999999999</v>
      </c>
      <c r="AH5519" s="105"/>
      <c r="AI5519" s="100">
        <v>83.4</v>
      </c>
      <c r="AJ5519" s="100">
        <v>-0.71428570000000002</v>
      </c>
      <c r="AK5519" s="100">
        <v>-0.6</v>
      </c>
      <c r="AM5519" s="96">
        <v>42509</v>
      </c>
      <c r="AN5519" s="88">
        <f>_xll.BDH($A5519,AN$5,$AM$2,$AM$2)</f>
        <v>15</v>
      </c>
      <c r="AO5519" s="88">
        <f>IF(V5519&gt;0,_xll.BDH($A5519,AO$5,$AM$2,$AM$2),"#N/A N/A")</f>
        <v>0.2</v>
      </c>
      <c r="AP5519" s="88">
        <f>IF(V5519&gt;0,_xll.BDH($A5519,AP$5,$AM$2,$AM$2),"#N/A N/A")</f>
        <v>0.200909</v>
      </c>
      <c r="AQ5519" s="88">
        <f>IF(V5519&gt;0,_xll.BDH($A5519,AQ$5,$AM$2,$AM$2),"#N/A N/A")</f>
        <v>550000</v>
      </c>
      <c r="AR5519" s="88">
        <f>IF(V5519&gt;0,_xll.BDH($A5519,AR$5,$AM$2,$AM$2),"#N/A N/A")</f>
        <v>550000</v>
      </c>
    </row>
    <row r="5520" spans="1:44" ht="15" x14ac:dyDescent="0.25">
      <c r="A5520" s="99" t="s">
        <v>11271</v>
      </c>
      <c r="B5520" s="99" t="s">
        <v>125</v>
      </c>
      <c r="C5520" s="108" t="s">
        <v>11303</v>
      </c>
      <c r="D5520" s="108" t="s">
        <v>5680</v>
      </c>
      <c r="E5520" s="108" t="s">
        <v>118</v>
      </c>
      <c r="F5520" s="100" t="str">
        <f>VLOOKUP(E5520,Issuer!A:B,2,FALSE)</f>
        <v>HT</v>
      </c>
      <c r="G5520" s="108" t="s">
        <v>118</v>
      </c>
      <c r="H5520" s="108" t="s">
        <v>5706</v>
      </c>
      <c r="I5520" s="109">
        <v>42495</v>
      </c>
      <c r="J5520" s="109">
        <v>42496</v>
      </c>
      <c r="K5520" s="109">
        <v>42692</v>
      </c>
      <c r="L5520" s="109">
        <v>42688</v>
      </c>
      <c r="M5520" s="108"/>
      <c r="N5520" s="110"/>
      <c r="O5520" s="111"/>
      <c r="P5520" s="99"/>
      <c r="Q5520" s="110">
        <v>0.35499999999999998</v>
      </c>
      <c r="R5520" s="110">
        <v>0.02</v>
      </c>
      <c r="S5520" s="110">
        <v>5.9701490000000002</v>
      </c>
      <c r="T5520" s="112">
        <v>0</v>
      </c>
      <c r="U5520" s="112"/>
      <c r="V5520" s="104">
        <v>0</v>
      </c>
      <c r="W5520" s="112">
        <v>68000</v>
      </c>
      <c r="X5520" s="112">
        <v>1000</v>
      </c>
      <c r="Y5520" s="112">
        <v>6.68</v>
      </c>
      <c r="Z5520" s="112"/>
      <c r="AA5520" s="110">
        <v>1</v>
      </c>
      <c r="AB5520" s="99"/>
      <c r="AC5520" s="100">
        <v>-0.17733660000000001</v>
      </c>
      <c r="AD5520" s="100">
        <v>8.2614450000000006E-2</v>
      </c>
      <c r="AE5520" s="100">
        <v>1.6342860000000001E-2</v>
      </c>
      <c r="AF5520" s="100">
        <v>2.6570389999999999E-3</v>
      </c>
      <c r="AG5520" s="100">
        <v>48.045540000000003</v>
      </c>
      <c r="AH5520" s="105"/>
      <c r="AI5520" s="100">
        <v>9.0399999999999991</v>
      </c>
      <c r="AJ5520" s="100">
        <v>-1.4176660000000001</v>
      </c>
      <c r="AK5520" s="100">
        <v>-0.13</v>
      </c>
      <c r="AM5520" s="96">
        <v>42509</v>
      </c>
      <c r="AN5520" s="88">
        <f>_xll.BDH($A5520,AN$5,$AM$2,$AM$2)</f>
        <v>1</v>
      </c>
      <c r="AO5520" s="88" t="str">
        <f>IF(V5520&gt;0,_xll.BDH($A5520,AO$5,$AM$2,$AM$2),"#N/A N/A")</f>
        <v>#N/A N/A</v>
      </c>
      <c r="AP5520" s="88" t="str">
        <f>IF(V5520&gt;0,_xll.BDH($A5520,AP$5,$AM$2,$AM$2),"#N/A N/A")</f>
        <v>#N/A N/A</v>
      </c>
      <c r="AQ5520" s="88" t="str">
        <f>IF(V5520&gt;0,_xll.BDH($A5520,AQ$5,$AM$2,$AM$2),"#N/A N/A")</f>
        <v>#N/A N/A</v>
      </c>
      <c r="AR5520" s="88" t="str">
        <f>IF(V5520&gt;0,_xll.BDH($A5520,AR$5,$AM$2,$AM$2),"#N/A N/A")</f>
        <v>#N/A N/A</v>
      </c>
    </row>
    <row r="5521" spans="1:44" ht="15" x14ac:dyDescent="0.25">
      <c r="A5521" s="99" t="s">
        <v>11272</v>
      </c>
      <c r="B5521" s="99" t="s">
        <v>2508</v>
      </c>
      <c r="C5521" s="108" t="s">
        <v>11304</v>
      </c>
      <c r="D5521" s="108" t="s">
        <v>8082</v>
      </c>
      <c r="E5521" s="108" t="s">
        <v>118</v>
      </c>
      <c r="F5521" s="100" t="str">
        <f>VLOOKUP(E5521,Issuer!A:B,2,FALSE)</f>
        <v>HT</v>
      </c>
      <c r="G5521" s="108" t="s">
        <v>118</v>
      </c>
      <c r="H5521" s="108" t="s">
        <v>5682</v>
      </c>
      <c r="I5521" s="109">
        <v>42495</v>
      </c>
      <c r="J5521" s="109">
        <v>42496</v>
      </c>
      <c r="K5521" s="109">
        <v>42712</v>
      </c>
      <c r="L5521" s="109">
        <v>42706</v>
      </c>
      <c r="M5521" s="108"/>
      <c r="N5521" s="110"/>
      <c r="O5521" s="111"/>
      <c r="P5521" s="99"/>
      <c r="Q5521" s="110">
        <v>0.183</v>
      </c>
      <c r="R5521" s="110">
        <v>0</v>
      </c>
      <c r="S5521" s="110">
        <v>0</v>
      </c>
      <c r="T5521" s="112">
        <v>0</v>
      </c>
      <c r="U5521" s="112"/>
      <c r="V5521" s="104">
        <v>0</v>
      </c>
      <c r="W5521" s="112">
        <v>33000</v>
      </c>
      <c r="X5521" s="112">
        <v>1000</v>
      </c>
      <c r="Y5521" s="112">
        <v>24.88</v>
      </c>
      <c r="Z5521" s="112"/>
      <c r="AA5521" s="110">
        <v>0.1</v>
      </c>
      <c r="AB5521" s="99"/>
      <c r="AC5521" s="100">
        <v>0.36588730000000003</v>
      </c>
      <c r="AD5521" s="100">
        <v>4.0051929999999999E-2</v>
      </c>
      <c r="AE5521" s="100">
        <v>5.3109000000000003E-3</v>
      </c>
      <c r="AF5521" s="100">
        <v>8.0675500000000004E-4</v>
      </c>
      <c r="AG5521" s="100">
        <v>65.359949999999998</v>
      </c>
      <c r="AH5521" s="105"/>
      <c r="AI5521" s="100">
        <v>19.079999999999998</v>
      </c>
      <c r="AJ5521" s="100">
        <v>0.3154574</v>
      </c>
      <c r="AK5521" s="100">
        <v>0.06</v>
      </c>
      <c r="AM5521" s="96">
        <v>42509</v>
      </c>
      <c r="AN5521" s="88">
        <f>_xll.BDH($A5521,AN$5,$AM$2,$AM$2)</f>
        <v>0</v>
      </c>
      <c r="AO5521" s="88" t="str">
        <f>IF(V5521&gt;0,_xll.BDH($A5521,AO$5,$AM$2,$AM$2),"#N/A N/A")</f>
        <v>#N/A N/A</v>
      </c>
      <c r="AP5521" s="88" t="str">
        <f>IF(V5521&gt;0,_xll.BDH($A5521,AP$5,$AM$2,$AM$2),"#N/A N/A")</f>
        <v>#N/A N/A</v>
      </c>
      <c r="AQ5521" s="88" t="str">
        <f>IF(V5521&gt;0,_xll.BDH($A5521,AQ$5,$AM$2,$AM$2),"#N/A N/A")</f>
        <v>#N/A N/A</v>
      </c>
      <c r="AR5521" s="88" t="str">
        <f>IF(V5521&gt;0,_xll.BDH($A5521,AR$5,$AM$2,$AM$2),"#N/A N/A")</f>
        <v>#N/A N/A</v>
      </c>
    </row>
    <row r="5522" spans="1:44" ht="15" x14ac:dyDescent="0.25">
      <c r="A5522" s="99" t="s">
        <v>11273</v>
      </c>
      <c r="B5522" s="99" t="s">
        <v>303</v>
      </c>
      <c r="C5522" s="108" t="s">
        <v>11307</v>
      </c>
      <c r="D5522" s="108" t="s">
        <v>5887</v>
      </c>
      <c r="E5522" s="108" t="s">
        <v>118</v>
      </c>
      <c r="F5522" s="100" t="str">
        <f>VLOOKUP(E5522,Issuer!A:B,2,FALSE)</f>
        <v>HT</v>
      </c>
      <c r="G5522" s="108" t="s">
        <v>118</v>
      </c>
      <c r="H5522" s="108" t="s">
        <v>5682</v>
      </c>
      <c r="I5522" s="109">
        <v>42495</v>
      </c>
      <c r="J5522" s="109">
        <v>42496</v>
      </c>
      <c r="K5522" s="109">
        <v>42726</v>
      </c>
      <c r="L5522" s="109">
        <v>42720</v>
      </c>
      <c r="M5522" s="108"/>
      <c r="N5522" s="110"/>
      <c r="O5522" s="111"/>
      <c r="P5522" s="99"/>
      <c r="Q5522" s="110">
        <v>9.6000000000000002E-2</v>
      </c>
      <c r="R5522" s="110">
        <v>-7.0000000000000001E-3</v>
      </c>
      <c r="S5522" s="110">
        <v>-6.7961169999999997</v>
      </c>
      <c r="T5522" s="112">
        <v>0</v>
      </c>
      <c r="U5522" s="112"/>
      <c r="V5522" s="104">
        <v>0</v>
      </c>
      <c r="W5522" s="112">
        <v>80000</v>
      </c>
      <c r="X5522" s="112">
        <v>5000</v>
      </c>
      <c r="Y5522" s="112">
        <v>42</v>
      </c>
      <c r="Z5522" s="112"/>
      <c r="AA5522" s="110">
        <v>0.1</v>
      </c>
      <c r="AB5522" s="99"/>
      <c r="AC5522" s="100">
        <v>0.210651</v>
      </c>
      <c r="AD5522" s="100">
        <v>3.1580400000000002E-2</v>
      </c>
      <c r="AE5522" s="100">
        <v>7.4255129999999999E-3</v>
      </c>
      <c r="AF5522" s="100">
        <v>5.3711850000000001E-4</v>
      </c>
      <c r="AG5522" s="100">
        <v>35.362839999999998</v>
      </c>
      <c r="AH5522" s="105"/>
      <c r="AI5522" s="100">
        <v>33.25</v>
      </c>
      <c r="AJ5522" s="100">
        <v>-0.89418779999999998</v>
      </c>
      <c r="AK5522" s="100">
        <v>-0.3</v>
      </c>
      <c r="AM5522" s="96">
        <v>42509</v>
      </c>
      <c r="AN5522" s="88">
        <f>_xll.BDH($A5522,AN$5,$AM$2,$AM$2)</f>
        <v>0</v>
      </c>
      <c r="AO5522" s="88" t="str">
        <f>IF(V5522&gt;0,_xll.BDH($A5522,AO$5,$AM$2,$AM$2),"#N/A N/A")</f>
        <v>#N/A N/A</v>
      </c>
      <c r="AP5522" s="88" t="str">
        <f>IF(V5522&gt;0,_xll.BDH($A5522,AP$5,$AM$2,$AM$2),"#N/A N/A")</f>
        <v>#N/A N/A</v>
      </c>
      <c r="AQ5522" s="88" t="str">
        <f>IF(V5522&gt;0,_xll.BDH($A5522,AQ$5,$AM$2,$AM$2),"#N/A N/A")</f>
        <v>#N/A N/A</v>
      </c>
      <c r="AR5522" s="88" t="str">
        <f>IF(V5522&gt;0,_xll.BDH($A5522,AR$5,$AM$2,$AM$2),"#N/A N/A")</f>
        <v>#N/A N/A</v>
      </c>
    </row>
    <row r="5523" spans="1:44" ht="15" x14ac:dyDescent="0.25">
      <c r="A5523" s="99" t="s">
        <v>11274</v>
      </c>
      <c r="B5523" s="99" t="s">
        <v>315</v>
      </c>
      <c r="C5523" s="108" t="s">
        <v>11305</v>
      </c>
      <c r="D5523" s="108" t="s">
        <v>5879</v>
      </c>
      <c r="E5523" s="108" t="s">
        <v>118</v>
      </c>
      <c r="F5523" s="100" t="str">
        <f>VLOOKUP(E5523,Issuer!A:B,2,FALSE)</f>
        <v>HT</v>
      </c>
      <c r="G5523" s="108" t="s">
        <v>118</v>
      </c>
      <c r="H5523" s="108" t="s">
        <v>5682</v>
      </c>
      <c r="I5523" s="109">
        <v>42495</v>
      </c>
      <c r="J5523" s="109">
        <v>42496</v>
      </c>
      <c r="K5523" s="109">
        <v>42682</v>
      </c>
      <c r="L5523" s="109">
        <v>42676</v>
      </c>
      <c r="M5523" s="108"/>
      <c r="N5523" s="110"/>
      <c r="O5523" s="111"/>
      <c r="P5523" s="99"/>
      <c r="Q5523" s="110">
        <v>0.17100000000000001</v>
      </c>
      <c r="R5523" s="110">
        <v>-1E-3</v>
      </c>
      <c r="S5523" s="110">
        <v>-0.58139529999999995</v>
      </c>
      <c r="T5523" s="112">
        <v>0</v>
      </c>
      <c r="U5523" s="112"/>
      <c r="V5523" s="104">
        <v>0</v>
      </c>
      <c r="W5523" s="112">
        <v>40000</v>
      </c>
      <c r="X5523" s="112">
        <v>100</v>
      </c>
      <c r="Y5523" s="112">
        <v>12</v>
      </c>
      <c r="Z5523" s="112"/>
      <c r="AA5523" s="110">
        <v>1</v>
      </c>
      <c r="AB5523" s="99"/>
      <c r="AC5523" s="100">
        <v>0.16742509999999999</v>
      </c>
      <c r="AD5523" s="100">
        <v>0.119088</v>
      </c>
      <c r="AE5523" s="100">
        <v>1.6550120000000001E-2</v>
      </c>
      <c r="AF5523" s="100">
        <v>1.537301E-3</v>
      </c>
      <c r="AG5523" s="100">
        <v>32.411259999999999</v>
      </c>
      <c r="AH5523" s="105"/>
      <c r="AI5523" s="100">
        <v>9.43</v>
      </c>
      <c r="AJ5523" s="100">
        <v>0</v>
      </c>
      <c r="AK5523" s="100">
        <v>0</v>
      </c>
      <c r="AM5523" s="96">
        <v>42509</v>
      </c>
      <c r="AN5523" s="88">
        <f>_xll.BDH($A5523,AN$5,$AM$2,$AM$2)</f>
        <v>0</v>
      </c>
      <c r="AO5523" s="88" t="str">
        <f>IF(V5523&gt;0,_xll.BDH($A5523,AO$5,$AM$2,$AM$2),"#N/A N/A")</f>
        <v>#N/A N/A</v>
      </c>
      <c r="AP5523" s="88" t="str">
        <f>IF(V5523&gt;0,_xll.BDH($A5523,AP$5,$AM$2,$AM$2),"#N/A N/A")</f>
        <v>#N/A N/A</v>
      </c>
      <c r="AQ5523" s="88" t="str">
        <f>IF(V5523&gt;0,_xll.BDH($A5523,AQ$5,$AM$2,$AM$2),"#N/A N/A")</f>
        <v>#N/A N/A</v>
      </c>
      <c r="AR5523" s="88" t="str">
        <f>IF(V5523&gt;0,_xll.BDH($A5523,AR$5,$AM$2,$AM$2),"#N/A N/A")</f>
        <v>#N/A N/A</v>
      </c>
    </row>
    <row r="5524" spans="1:44" ht="15" x14ac:dyDescent="0.25">
      <c r="A5524" s="99" t="s">
        <v>11275</v>
      </c>
      <c r="B5524" s="99" t="s">
        <v>315</v>
      </c>
      <c r="C5524" s="108" t="s">
        <v>11306</v>
      </c>
      <c r="D5524" s="108" t="s">
        <v>5879</v>
      </c>
      <c r="E5524" s="108" t="s">
        <v>118</v>
      </c>
      <c r="F5524" s="100" t="str">
        <f>VLOOKUP(E5524,Issuer!A:B,2,FALSE)</f>
        <v>HT</v>
      </c>
      <c r="G5524" s="108" t="s">
        <v>118</v>
      </c>
      <c r="H5524" s="108" t="s">
        <v>5706</v>
      </c>
      <c r="I5524" s="109">
        <v>42495</v>
      </c>
      <c r="J5524" s="109">
        <v>42496</v>
      </c>
      <c r="K5524" s="109">
        <v>43096</v>
      </c>
      <c r="L5524" s="109">
        <v>43088</v>
      </c>
      <c r="M5524" s="108"/>
      <c r="N5524" s="110"/>
      <c r="O5524" s="111"/>
      <c r="P5524" s="99"/>
      <c r="Q5524" s="110">
        <v>0.17499999999999999</v>
      </c>
      <c r="R5524" s="110">
        <v>0</v>
      </c>
      <c r="S5524" s="110">
        <v>0</v>
      </c>
      <c r="T5524" s="112">
        <v>0</v>
      </c>
      <c r="U5524" s="112"/>
      <c r="V5524" s="104">
        <v>0</v>
      </c>
      <c r="W5524" s="112">
        <v>100000</v>
      </c>
      <c r="X5524" s="112">
        <v>1000</v>
      </c>
      <c r="Y5524" s="112">
        <v>8.8699999999999992</v>
      </c>
      <c r="Z5524" s="112"/>
      <c r="AA5524" s="110">
        <v>0.1</v>
      </c>
      <c r="AB5524" s="99"/>
      <c r="AC5524" s="100">
        <v>-0.36371930000000002</v>
      </c>
      <c r="AD5524" s="100">
        <v>7.3421630000000002E-2</v>
      </c>
      <c r="AE5524" s="100">
        <v>4.3317959999999997E-3</v>
      </c>
      <c r="AF5524" s="100">
        <v>1.74575E-4</v>
      </c>
      <c r="AG5524" s="100">
        <v>41.28877</v>
      </c>
      <c r="AH5524" s="105"/>
      <c r="AI5524" s="100">
        <v>9.43</v>
      </c>
      <c r="AJ5524" s="100">
        <v>0</v>
      </c>
      <c r="AK5524" s="100">
        <v>0</v>
      </c>
      <c r="AM5524" s="96">
        <v>42509</v>
      </c>
      <c r="AN5524" s="88">
        <f>_xll.BDH($A5524,AN$5,$AM$2,$AM$2)</f>
        <v>40</v>
      </c>
      <c r="AO5524" s="88" t="str">
        <f>IF(V5524&gt;0,_xll.BDH($A5524,AO$5,$AM$2,$AM$2),"#N/A N/A")</f>
        <v>#N/A N/A</v>
      </c>
      <c r="AP5524" s="88" t="str">
        <f>IF(V5524&gt;0,_xll.BDH($A5524,AP$5,$AM$2,$AM$2),"#N/A N/A")</f>
        <v>#N/A N/A</v>
      </c>
      <c r="AQ5524" s="88" t="str">
        <f>IF(V5524&gt;0,_xll.BDH($A5524,AQ$5,$AM$2,$AM$2),"#N/A N/A")</f>
        <v>#N/A N/A</v>
      </c>
      <c r="AR5524" s="88" t="str">
        <f>IF(V5524&gt;0,_xll.BDH($A5524,AR$5,$AM$2,$AM$2),"#N/A N/A")</f>
        <v>#N/A N/A</v>
      </c>
    </row>
    <row r="5525" spans="1:44" ht="15" x14ac:dyDescent="0.25">
      <c r="A5525" s="99" t="s">
        <v>11276</v>
      </c>
      <c r="B5525" s="99" t="s">
        <v>421</v>
      </c>
      <c r="C5525" s="108" t="s">
        <v>11308</v>
      </c>
      <c r="D5525" s="108" t="s">
        <v>5991</v>
      </c>
      <c r="E5525" s="108" t="s">
        <v>118</v>
      </c>
      <c r="F5525" s="100" t="str">
        <f>VLOOKUP(E5525,Issuer!A:B,2,FALSE)</f>
        <v>HT</v>
      </c>
      <c r="G5525" s="108" t="s">
        <v>118</v>
      </c>
      <c r="H5525" s="108" t="s">
        <v>5706</v>
      </c>
      <c r="I5525" s="109">
        <v>42495</v>
      </c>
      <c r="J5525" s="109">
        <v>42496</v>
      </c>
      <c r="K5525" s="109">
        <v>42674</v>
      </c>
      <c r="L5525" s="109">
        <v>42668</v>
      </c>
      <c r="M5525" s="108"/>
      <c r="N5525" s="110"/>
      <c r="O5525" s="111"/>
      <c r="P5525" s="99"/>
      <c r="Q5525" s="110">
        <v>0.36499999999999999</v>
      </c>
      <c r="R5525" s="110">
        <v>-0.01</v>
      </c>
      <c r="S5525" s="110">
        <v>-2.6666669999999999</v>
      </c>
      <c r="T5525" s="112">
        <v>33890000</v>
      </c>
      <c r="U5525" s="112">
        <v>12783750</v>
      </c>
      <c r="V5525" s="104">
        <v>98</v>
      </c>
      <c r="W5525" s="112">
        <v>68000</v>
      </c>
      <c r="X5525" s="112">
        <v>5000</v>
      </c>
      <c r="Y5525" s="112">
        <v>75.88</v>
      </c>
      <c r="Z5525" s="112"/>
      <c r="AA5525" s="110">
        <v>0.1</v>
      </c>
      <c r="AB5525" s="99"/>
      <c r="AC5525" s="100">
        <v>-0.32318059999999998</v>
      </c>
      <c r="AD5525" s="100">
        <v>2.285131E-2</v>
      </c>
      <c r="AE5525" s="100">
        <v>1.9776189999999999E-2</v>
      </c>
      <c r="AF5525" s="100">
        <v>2.1720709999999998E-3</v>
      </c>
      <c r="AG5525" s="100">
        <v>27.473500000000001</v>
      </c>
      <c r="AH5525" s="105"/>
      <c r="AI5525" s="100">
        <v>83.4</v>
      </c>
      <c r="AJ5525" s="100">
        <v>-0.71428570000000002</v>
      </c>
      <c r="AK5525" s="100">
        <v>-0.6</v>
      </c>
      <c r="AM5525" s="96">
        <v>42509</v>
      </c>
      <c r="AN5525" s="88">
        <f>_xll.BDH($A5525,AN$5,$AM$2,$AM$2)</f>
        <v>160</v>
      </c>
      <c r="AO5525" s="88">
        <f>IF(V5525&gt;0,_xll.BDH($A5525,AO$5,$AM$2,$AM$2),"#N/A N/A")</f>
        <v>0.37731399999999998</v>
      </c>
      <c r="AP5525" s="88">
        <f>IF(V5525&gt;0,_xll.BDH($A5525,AP$5,$AM$2,$AM$2),"#N/A N/A")</f>
        <v>0.37711299999999998</v>
      </c>
      <c r="AQ5525" s="88">
        <f>IF(V5525&gt;0,_xll.BDH($A5525,AQ$5,$AM$2,$AM$2),"#N/A N/A")</f>
        <v>16865000</v>
      </c>
      <c r="AR5525" s="88">
        <f>IF(V5525&gt;0,_xll.BDH($A5525,AR$5,$AM$2,$AM$2),"#N/A N/A")</f>
        <v>17025000</v>
      </c>
    </row>
    <row r="5526" spans="1:44" ht="15" x14ac:dyDescent="0.25">
      <c r="A5526" s="99" t="s">
        <v>11277</v>
      </c>
      <c r="B5526" s="99" t="s">
        <v>279</v>
      </c>
      <c r="C5526" s="108" t="s">
        <v>11309</v>
      </c>
      <c r="D5526" s="108" t="s">
        <v>5864</v>
      </c>
      <c r="E5526" s="108" t="s">
        <v>32</v>
      </c>
      <c r="F5526" s="100" t="str">
        <f>VLOOKUP(E5526,Issuer!A:B,2,FALSE)</f>
        <v>HS</v>
      </c>
      <c r="G5526" s="108" t="s">
        <v>5688</v>
      </c>
      <c r="H5526" s="108" t="s">
        <v>5682</v>
      </c>
      <c r="I5526" s="109">
        <v>42495</v>
      </c>
      <c r="J5526" s="109">
        <v>42496</v>
      </c>
      <c r="K5526" s="109">
        <v>42704</v>
      </c>
      <c r="L5526" s="109">
        <v>42698</v>
      </c>
      <c r="M5526" s="108"/>
      <c r="N5526" s="110"/>
      <c r="O5526" s="111"/>
      <c r="P5526" s="99"/>
      <c r="Q5526" s="110">
        <v>0.115</v>
      </c>
      <c r="R5526" s="110">
        <v>-5.0000000000000001E-3</v>
      </c>
      <c r="S5526" s="110">
        <v>-4.1666670000000003</v>
      </c>
      <c r="T5526" s="112">
        <v>15920000</v>
      </c>
      <c r="U5526" s="112">
        <v>1862640</v>
      </c>
      <c r="V5526" s="104">
        <v>84</v>
      </c>
      <c r="W5526" s="112">
        <v>80000</v>
      </c>
      <c r="X5526" s="112">
        <v>5000</v>
      </c>
      <c r="Y5526" s="112">
        <v>19.8</v>
      </c>
      <c r="Z5526" s="112"/>
      <c r="AA5526" s="110">
        <v>0.1</v>
      </c>
      <c r="AB5526" s="99"/>
      <c r="AC5526" s="100">
        <v>0.32066879999999998</v>
      </c>
      <c r="AD5526" s="100">
        <v>5.1794510000000002E-2</v>
      </c>
      <c r="AE5526" s="100">
        <v>3.9708520000000004E-3</v>
      </c>
      <c r="AF5526" s="100">
        <v>5.1133139999999999E-4</v>
      </c>
      <c r="AG5526" s="100">
        <v>59.701000000000001</v>
      </c>
      <c r="AH5526" s="105"/>
      <c r="AI5526" s="100">
        <v>15.48</v>
      </c>
      <c r="AJ5526" s="100">
        <v>-0.89628680000000005</v>
      </c>
      <c r="AK5526" s="100">
        <v>-0.14000000000000001</v>
      </c>
      <c r="AM5526" s="96">
        <v>42509</v>
      </c>
      <c r="AN5526" s="88">
        <f>_xll.BDH($A5526,AN$5,$AM$2,$AM$2)</f>
        <v>305</v>
      </c>
      <c r="AO5526" s="88">
        <f>IF(V5526&gt;0,_xll.BDH($A5526,AO$5,$AM$2,$AM$2),"#N/A N/A")</f>
        <v>0.116581</v>
      </c>
      <c r="AP5526" s="88">
        <f>IF(V5526&gt;0,_xll.BDH($A5526,AP$5,$AM$2,$AM$2),"#N/A N/A")</f>
        <v>0.117423</v>
      </c>
      <c r="AQ5526" s="88">
        <f>IF(V5526&gt;0,_xll.BDH($A5526,AQ$5,$AM$2,$AM$2),"#N/A N/A")</f>
        <v>8000000</v>
      </c>
      <c r="AR5526" s="88">
        <f>IF(V5526&gt;0,_xll.BDH($A5526,AR$5,$AM$2,$AM$2),"#N/A N/A")</f>
        <v>7920000</v>
      </c>
    </row>
    <row r="5527" spans="1:44" ht="15" x14ac:dyDescent="0.25">
      <c r="A5527" s="99" t="s">
        <v>11278</v>
      </c>
      <c r="B5527" s="99" t="s">
        <v>454</v>
      </c>
      <c r="C5527" s="108" t="s">
        <v>11312</v>
      </c>
      <c r="D5527" s="108" t="s">
        <v>6038</v>
      </c>
      <c r="E5527" s="108" t="s">
        <v>32</v>
      </c>
      <c r="F5527" s="100" t="str">
        <f>VLOOKUP(E5527,Issuer!A:B,2,FALSE)</f>
        <v>HS</v>
      </c>
      <c r="G5527" s="108" t="s">
        <v>5688</v>
      </c>
      <c r="H5527" s="108" t="s">
        <v>5682</v>
      </c>
      <c r="I5527" s="109">
        <v>42495</v>
      </c>
      <c r="J5527" s="109">
        <v>42496</v>
      </c>
      <c r="K5527" s="109">
        <v>42926</v>
      </c>
      <c r="L5527" s="109">
        <v>42920</v>
      </c>
      <c r="M5527" s="108"/>
      <c r="N5527" s="110"/>
      <c r="O5527" s="111"/>
      <c r="P5527" s="99"/>
      <c r="Q5527" s="110">
        <v>0.08</v>
      </c>
      <c r="R5527" s="110">
        <v>-1E-3</v>
      </c>
      <c r="S5527" s="110">
        <v>-1.2345680000000001</v>
      </c>
      <c r="T5527" s="112">
        <v>2140000</v>
      </c>
      <c r="U5527" s="112">
        <v>172880</v>
      </c>
      <c r="V5527" s="104">
        <v>7</v>
      </c>
      <c r="W5527" s="112">
        <v>80000</v>
      </c>
      <c r="X5527" s="112">
        <v>10000</v>
      </c>
      <c r="Y5527" s="112">
        <v>6.09</v>
      </c>
      <c r="Z5527" s="112"/>
      <c r="AA5527" s="110">
        <v>0.1</v>
      </c>
      <c r="AB5527" s="99"/>
      <c r="AC5527" s="100">
        <v>0.4292319</v>
      </c>
      <c r="AD5527" s="100">
        <v>0.104397</v>
      </c>
      <c r="AE5527" s="100">
        <v>1.97094E-3</v>
      </c>
      <c r="AF5527" s="100">
        <v>9.7454263595864177E-5</v>
      </c>
      <c r="AG5527" s="100">
        <v>63.01614</v>
      </c>
      <c r="AH5527" s="105"/>
      <c r="AI5527" s="100">
        <v>5.12</v>
      </c>
      <c r="AJ5527" s="100">
        <v>-0.96711800000000003</v>
      </c>
      <c r="AK5527" s="100">
        <v>-0.05</v>
      </c>
      <c r="AM5527" s="96">
        <v>42509</v>
      </c>
      <c r="AN5527" s="88">
        <f>_xll.BDH($A5527,AN$5,$AM$2,$AM$2)</f>
        <v>610</v>
      </c>
      <c r="AO5527" s="88">
        <f>IF(V5527&gt;0,_xll.BDH($A5527,AO$5,$AM$2,$AM$2),"#N/A N/A")</f>
        <v>7.9454999999999998E-2</v>
      </c>
      <c r="AP5527" s="88">
        <f>IF(V5527&gt;0,_xll.BDH($A5527,AP$5,$AM$2,$AM$2),"#N/A N/A")</f>
        <v>8.2192000000000001E-2</v>
      </c>
      <c r="AQ5527" s="88">
        <f>IF(V5527&gt;0,_xll.BDH($A5527,AQ$5,$AM$2,$AM$2),"#N/A N/A")</f>
        <v>1100000</v>
      </c>
      <c r="AR5527" s="88">
        <f>IF(V5527&gt;0,_xll.BDH($A5527,AR$5,$AM$2,$AM$2),"#N/A N/A")</f>
        <v>1040000</v>
      </c>
    </row>
    <row r="5528" spans="1:44" ht="15" x14ac:dyDescent="0.25">
      <c r="A5528" s="99" t="s">
        <v>11279</v>
      </c>
      <c r="B5528" s="99" t="s">
        <v>194</v>
      </c>
      <c r="C5528" s="108" t="s">
        <v>11310</v>
      </c>
      <c r="D5528" s="108" t="s">
        <v>5763</v>
      </c>
      <c r="E5528" s="108" t="s">
        <v>32</v>
      </c>
      <c r="F5528" s="100" t="str">
        <f>VLOOKUP(E5528,Issuer!A:B,2,FALSE)</f>
        <v>HS</v>
      </c>
      <c r="G5528" s="108" t="s">
        <v>5688</v>
      </c>
      <c r="H5528" s="108" t="s">
        <v>5682</v>
      </c>
      <c r="I5528" s="109">
        <v>42495</v>
      </c>
      <c r="J5528" s="109">
        <v>42496</v>
      </c>
      <c r="K5528" s="109">
        <v>42706</v>
      </c>
      <c r="L5528" s="109">
        <v>42702</v>
      </c>
      <c r="M5528" s="108"/>
      <c r="N5528" s="110"/>
      <c r="O5528" s="111"/>
      <c r="P5528" s="99"/>
      <c r="Q5528" s="110">
        <v>6.9000000000000006E-2</v>
      </c>
      <c r="R5528" s="110">
        <v>-8.0000000000000002E-3</v>
      </c>
      <c r="S5528" s="110">
        <v>-10.389609999999999</v>
      </c>
      <c r="T5528" s="112">
        <v>0</v>
      </c>
      <c r="U5528" s="112"/>
      <c r="V5528" s="104">
        <v>0</v>
      </c>
      <c r="W5528" s="112">
        <v>40000</v>
      </c>
      <c r="X5528" s="112">
        <v>10000</v>
      </c>
      <c r="Y5528" s="112">
        <v>111.88</v>
      </c>
      <c r="Z5528" s="112"/>
      <c r="AA5528" s="110">
        <v>0.1</v>
      </c>
      <c r="AB5528" s="99"/>
      <c r="AC5528" s="100">
        <v>9.1445239999999997E-2</v>
      </c>
      <c r="AD5528" s="100">
        <v>9.3261950000000007E-3</v>
      </c>
      <c r="AE5528" s="100">
        <v>1.070495E-2</v>
      </c>
      <c r="AF5528" s="100">
        <v>6.1431419999999999E-4</v>
      </c>
      <c r="AG5528" s="100">
        <v>27.60144</v>
      </c>
      <c r="AH5528" s="105"/>
      <c r="AI5528" s="100">
        <v>86.25</v>
      </c>
      <c r="AJ5528" s="100">
        <v>-0.97588980000000003</v>
      </c>
      <c r="AK5528" s="100">
        <v>-0.85</v>
      </c>
      <c r="AM5528" s="96">
        <v>42509</v>
      </c>
      <c r="AN5528" s="88">
        <f>_xll.BDH($A5528,AN$5,$AM$2,$AM$2)</f>
        <v>0</v>
      </c>
      <c r="AO5528" s="88" t="str">
        <f>IF(V5528&gt;0,_xll.BDH($A5528,AO$5,$AM$2,$AM$2),"#N/A N/A")</f>
        <v>#N/A N/A</v>
      </c>
      <c r="AP5528" s="88" t="str">
        <f>IF(V5528&gt;0,_xll.BDH($A5528,AP$5,$AM$2,$AM$2),"#N/A N/A")</f>
        <v>#N/A N/A</v>
      </c>
      <c r="AQ5528" s="88" t="str">
        <f>IF(V5528&gt;0,_xll.BDH($A5528,AQ$5,$AM$2,$AM$2),"#N/A N/A")</f>
        <v>#N/A N/A</v>
      </c>
      <c r="AR5528" s="88" t="str">
        <f>IF(V5528&gt;0,_xll.BDH($A5528,AR$5,$AM$2,$AM$2),"#N/A N/A")</f>
        <v>#N/A N/A</v>
      </c>
    </row>
    <row r="5529" spans="1:44" ht="15" x14ac:dyDescent="0.25">
      <c r="A5529" s="99" t="s">
        <v>11280</v>
      </c>
      <c r="B5529" s="99" t="s">
        <v>214</v>
      </c>
      <c r="C5529" s="108" t="s">
        <v>11311</v>
      </c>
      <c r="D5529" s="108" t="s">
        <v>5795</v>
      </c>
      <c r="E5529" s="108" t="s">
        <v>32</v>
      </c>
      <c r="F5529" s="100" t="str">
        <f>VLOOKUP(E5529,Issuer!A:B,2,FALSE)</f>
        <v>HS</v>
      </c>
      <c r="G5529" s="108" t="s">
        <v>5688</v>
      </c>
      <c r="H5529" s="108" t="s">
        <v>5682</v>
      </c>
      <c r="I5529" s="109">
        <v>42495</v>
      </c>
      <c r="J5529" s="109">
        <v>42496</v>
      </c>
      <c r="K5529" s="109">
        <v>42734</v>
      </c>
      <c r="L5529" s="109">
        <v>42726</v>
      </c>
      <c r="M5529" s="108"/>
      <c r="N5529" s="110"/>
      <c r="O5529" s="111"/>
      <c r="P5529" s="99"/>
      <c r="Q5529" s="110">
        <v>7.2999999999999995E-2</v>
      </c>
      <c r="R5529" s="110">
        <v>-7.0000000000000001E-3</v>
      </c>
      <c r="S5529" s="110">
        <v>-8.75</v>
      </c>
      <c r="T5529" s="112">
        <v>13250000</v>
      </c>
      <c r="U5529" s="112">
        <v>1019445</v>
      </c>
      <c r="V5529" s="104">
        <v>76</v>
      </c>
      <c r="W5529" s="112">
        <v>80000</v>
      </c>
      <c r="X5529" s="112">
        <v>5000</v>
      </c>
      <c r="Y5529" s="112">
        <v>17.3</v>
      </c>
      <c r="Z5529" s="112"/>
      <c r="AA5529" s="110">
        <v>0.1</v>
      </c>
      <c r="AB5529" s="99"/>
      <c r="AC5529" s="100">
        <v>0.2978711</v>
      </c>
      <c r="AD5529" s="100">
        <v>7.532432E-2</v>
      </c>
      <c r="AE5529" s="100">
        <v>4.0167680000000004E-3</v>
      </c>
      <c r="AF5529" s="100">
        <v>2.2557480000000001E-4</v>
      </c>
      <c r="AG5529" s="100">
        <v>37.556429999999999</v>
      </c>
      <c r="AH5529" s="105"/>
      <c r="AI5529" s="100">
        <v>15.14</v>
      </c>
      <c r="AJ5529" s="100">
        <v>-1.4322919999999999</v>
      </c>
      <c r="AK5529" s="100">
        <v>-0.22</v>
      </c>
      <c r="AM5529" s="96">
        <v>42509</v>
      </c>
      <c r="AN5529" s="88">
        <f>_xll.BDH($A5529,AN$5,$AM$2,$AM$2)</f>
        <v>15</v>
      </c>
      <c r="AO5529" s="88">
        <f>IF(V5529&gt;0,_xll.BDH($A5529,AO$5,$AM$2,$AM$2),"#N/A N/A")</f>
        <v>7.7101000000000003E-2</v>
      </c>
      <c r="AP5529" s="88">
        <f>IF(V5529&gt;0,_xll.BDH($A5529,AP$5,$AM$2,$AM$2),"#N/A N/A")</f>
        <v>7.6776999999999998E-2</v>
      </c>
      <c r="AQ5529" s="88">
        <f>IF(V5529&gt;0,_xll.BDH($A5529,AQ$5,$AM$2,$AM$2),"#N/A N/A")</f>
        <v>6625000</v>
      </c>
      <c r="AR5529" s="88">
        <f>IF(V5529&gt;0,_xll.BDH($A5529,AR$5,$AM$2,$AM$2),"#N/A N/A")</f>
        <v>6625000</v>
      </c>
    </row>
    <row r="5530" spans="1:44" ht="15" x14ac:dyDescent="0.25">
      <c r="A5530" s="99" t="s">
        <v>11281</v>
      </c>
      <c r="B5530" s="99" t="s">
        <v>154</v>
      </c>
      <c r="C5530" s="108" t="s">
        <v>11317</v>
      </c>
      <c r="D5530" s="108" t="s">
        <v>5705</v>
      </c>
      <c r="E5530" s="108" t="s">
        <v>31</v>
      </c>
      <c r="F5530" s="100" t="str">
        <f>VLOOKUP(E5530,Issuer!A:B,2,FALSE)</f>
        <v>BP</v>
      </c>
      <c r="G5530" s="108" t="s">
        <v>5721</v>
      </c>
      <c r="H5530" s="108" t="s">
        <v>5682</v>
      </c>
      <c r="I5530" s="109">
        <v>42495</v>
      </c>
      <c r="J5530" s="109">
        <v>42496</v>
      </c>
      <c r="K5530" s="109">
        <v>42703</v>
      </c>
      <c r="L5530" s="109">
        <v>42697</v>
      </c>
      <c r="M5530" s="108"/>
      <c r="N5530" s="110"/>
      <c r="O5530" s="111"/>
      <c r="P5530" s="99"/>
      <c r="Q5530" s="110">
        <v>5.5E-2</v>
      </c>
      <c r="R5530" s="110">
        <v>-3.0000000000000001E-3</v>
      </c>
      <c r="S5530" s="110">
        <v>-5.1724139999999998</v>
      </c>
      <c r="T5530" s="112">
        <v>0</v>
      </c>
      <c r="U5530" s="112"/>
      <c r="V5530" s="104">
        <v>0</v>
      </c>
      <c r="W5530" s="112">
        <v>100000</v>
      </c>
      <c r="X5530" s="112">
        <v>10000</v>
      </c>
      <c r="Y5530" s="112">
        <v>9400</v>
      </c>
      <c r="Z5530" s="112"/>
      <c r="AA5530" s="110">
        <v>2.5000000000000001E-4</v>
      </c>
      <c r="AB5530" s="99"/>
      <c r="AC5530" s="100">
        <v>0.23205039999999999</v>
      </c>
      <c r="AD5530" s="100">
        <v>1.6820809999999999E-4</v>
      </c>
      <c r="AE5530" s="100">
        <v>4.5422839999999997E-3</v>
      </c>
      <c r="AF5530" s="100">
        <v>2.377833E-4</v>
      </c>
      <c r="AG5530" s="100">
        <v>29.59722</v>
      </c>
      <c r="AH5530" s="105"/>
      <c r="AI5530" s="100">
        <v>8243.2000000000007</v>
      </c>
      <c r="AJ5530" s="100">
        <v>-0.69642130000000002</v>
      </c>
      <c r="AK5530" s="100">
        <v>-57.81</v>
      </c>
      <c r="AM5530" s="96">
        <v>42509</v>
      </c>
      <c r="AN5530" s="88">
        <f>_xll.BDH($A5530,AN$5,$AM$2,$AM$2)</f>
        <v>0</v>
      </c>
      <c r="AO5530" s="88" t="str">
        <f>IF(V5530&gt;0,_xll.BDH($A5530,AO$5,$AM$2,$AM$2),"#N/A N/A")</f>
        <v>#N/A N/A</v>
      </c>
      <c r="AP5530" s="88" t="str">
        <f>IF(V5530&gt;0,_xll.BDH($A5530,AP$5,$AM$2,$AM$2),"#N/A N/A")</f>
        <v>#N/A N/A</v>
      </c>
      <c r="AQ5530" s="88" t="str">
        <f>IF(V5530&gt;0,_xll.BDH($A5530,AQ$5,$AM$2,$AM$2),"#N/A N/A")</f>
        <v>#N/A N/A</v>
      </c>
      <c r="AR5530" s="88" t="str">
        <f>IF(V5530&gt;0,_xll.BDH($A5530,AR$5,$AM$2,$AM$2),"#N/A N/A")</f>
        <v>#N/A N/A</v>
      </c>
    </row>
    <row r="5531" spans="1:44" ht="15" x14ac:dyDescent="0.25">
      <c r="A5531" s="99" t="s">
        <v>11282</v>
      </c>
      <c r="B5531" s="99" t="s">
        <v>293</v>
      </c>
      <c r="C5531" s="108" t="s">
        <v>11314</v>
      </c>
      <c r="D5531" s="108" t="s">
        <v>5868</v>
      </c>
      <c r="E5531" s="108" t="s">
        <v>36</v>
      </c>
      <c r="F5531" s="100" t="str">
        <f>VLOOKUP(E5531,Issuer!A:B,2,FALSE)</f>
        <v>SG</v>
      </c>
      <c r="G5531" s="108" t="s">
        <v>5690</v>
      </c>
      <c r="H5531" s="108" t="s">
        <v>5706</v>
      </c>
      <c r="I5531" s="109">
        <v>42494</v>
      </c>
      <c r="J5531" s="109">
        <v>42496</v>
      </c>
      <c r="K5531" s="109">
        <v>42709</v>
      </c>
      <c r="L5531" s="109">
        <v>42703</v>
      </c>
      <c r="M5531" s="108"/>
      <c r="N5531" s="110"/>
      <c r="O5531" s="111"/>
      <c r="P5531" s="99"/>
      <c r="Q5531" s="110">
        <v>0.52</v>
      </c>
      <c r="R5531" s="110">
        <v>0.01</v>
      </c>
      <c r="S5531" s="110">
        <v>1.9607840000000001</v>
      </c>
      <c r="T5531" s="112">
        <v>240000</v>
      </c>
      <c r="U5531" s="112">
        <v>123800</v>
      </c>
      <c r="V5531" s="104">
        <v>4</v>
      </c>
      <c r="W5531" s="112">
        <v>60000</v>
      </c>
      <c r="X5531" s="112">
        <v>2000</v>
      </c>
      <c r="Y5531" s="112">
        <v>5</v>
      </c>
      <c r="Z5531" s="112"/>
      <c r="AA5531" s="110">
        <v>1</v>
      </c>
      <c r="AB5531" s="99"/>
      <c r="AC5531" s="100">
        <v>-0.3938489</v>
      </c>
      <c r="AD5531" s="100">
        <v>0.2466612</v>
      </c>
      <c r="AE5531" s="100">
        <v>1.473564E-2</v>
      </c>
      <c r="AF5531" s="100">
        <v>1.562112E-3</v>
      </c>
      <c r="AG5531" s="100">
        <v>40.170850000000002</v>
      </c>
      <c r="AH5531" s="105"/>
      <c r="AI5531" s="100">
        <v>5.21</v>
      </c>
      <c r="AJ5531" s="100">
        <v>-1.698113</v>
      </c>
      <c r="AK5531" s="100">
        <v>-0.09</v>
      </c>
      <c r="AM5531" s="96">
        <v>42509</v>
      </c>
      <c r="AN5531" s="88">
        <f>_xll.BDH($A5531,AN$5,$AM$2,$AM$2)</f>
        <v>0</v>
      </c>
      <c r="AO5531" s="88">
        <f>IF(V5531&gt;0,_xll.BDH($A5531,AO$5,$AM$2,$AM$2),"#N/A N/A")</f>
        <v>0.52</v>
      </c>
      <c r="AP5531" s="88">
        <f>IF(V5531&gt;0,_xll.BDH($A5531,AP$5,$AM$2,$AM$2),"#N/A N/A")</f>
        <v>0.51166699999999998</v>
      </c>
      <c r="AQ5531" s="88">
        <f>IF(V5531&gt;0,_xll.BDH($A5531,AQ$5,$AM$2,$AM$2),"#N/A N/A")</f>
        <v>120000</v>
      </c>
      <c r="AR5531" s="88">
        <f>IF(V5531&gt;0,_xll.BDH($A5531,AR$5,$AM$2,$AM$2),"#N/A N/A")</f>
        <v>120000</v>
      </c>
    </row>
    <row r="5532" spans="1:44" ht="15" x14ac:dyDescent="0.25">
      <c r="A5532" s="99" t="s">
        <v>11283</v>
      </c>
      <c r="B5532" s="99" t="s">
        <v>1912</v>
      </c>
      <c r="C5532" s="108" t="s">
        <v>11313</v>
      </c>
      <c r="D5532" s="108" t="s">
        <v>7488</v>
      </c>
      <c r="E5532" s="108" t="s">
        <v>30</v>
      </c>
      <c r="F5532" s="100" t="str">
        <f>VLOOKUP(E5532,Issuer!A:B,2,FALSE)</f>
        <v>CS</v>
      </c>
      <c r="G5532" s="108" t="s">
        <v>5686</v>
      </c>
      <c r="H5532" s="108" t="s">
        <v>5682</v>
      </c>
      <c r="I5532" s="109">
        <v>42495</v>
      </c>
      <c r="J5532" s="109">
        <v>42496</v>
      </c>
      <c r="K5532" s="109">
        <v>42709</v>
      </c>
      <c r="L5532" s="109">
        <v>42703</v>
      </c>
      <c r="M5532" s="108"/>
      <c r="N5532" s="110"/>
      <c r="O5532" s="111"/>
      <c r="P5532" s="99"/>
      <c r="Q5532" s="110">
        <v>0.14499999999999999</v>
      </c>
      <c r="R5532" s="110">
        <v>-6.0000000000000001E-3</v>
      </c>
      <c r="S5532" s="110">
        <v>-3.9735100000000001</v>
      </c>
      <c r="T5532" s="112">
        <v>15520000</v>
      </c>
      <c r="U5532" s="112">
        <v>2280558</v>
      </c>
      <c r="V5532" s="104">
        <v>136</v>
      </c>
      <c r="W5532" s="112">
        <v>40000</v>
      </c>
      <c r="X5532" s="112">
        <v>2000</v>
      </c>
      <c r="Y5532" s="112">
        <v>4.38</v>
      </c>
      <c r="Z5532" s="112"/>
      <c r="AA5532" s="110">
        <v>1</v>
      </c>
      <c r="AB5532" s="99"/>
      <c r="AC5532" s="100">
        <v>0.26774920000000002</v>
      </c>
      <c r="AD5532" s="100">
        <v>0.32315500000000003</v>
      </c>
      <c r="AE5532" s="100">
        <v>8.8902730000000006E-3</v>
      </c>
      <c r="AF5532" s="100">
        <v>6.9577669999999997E-4</v>
      </c>
      <c r="AG5532" s="100">
        <v>37.021450000000002</v>
      </c>
      <c r="AH5532" s="105"/>
      <c r="AI5532" s="100">
        <v>3.67</v>
      </c>
      <c r="AJ5532" s="100">
        <v>-0.27173910000000001</v>
      </c>
      <c r="AK5532" s="100">
        <v>-0.01</v>
      </c>
      <c r="AM5532" s="96">
        <v>42509</v>
      </c>
      <c r="AN5532" s="88">
        <f>_xll.BDH($A5532,AN$5,$AM$2,$AM$2)</f>
        <v>1070</v>
      </c>
      <c r="AO5532" s="88">
        <f>IF(V5532&gt;0,_xll.BDH($A5532,AO$5,$AM$2,$AM$2),"#N/A N/A")</f>
        <v>0.14690800000000001</v>
      </c>
      <c r="AP5532" s="88">
        <f>IF(V5532&gt;0,_xll.BDH($A5532,AP$5,$AM$2,$AM$2),"#N/A N/A")</f>
        <v>0.146979</v>
      </c>
      <c r="AQ5532" s="88">
        <f>IF(V5532&gt;0,_xll.BDH($A5532,AQ$5,$AM$2,$AM$2),"#N/A N/A")</f>
        <v>7760000</v>
      </c>
      <c r="AR5532" s="88">
        <f>IF(V5532&gt;0,_xll.BDH($A5532,AR$5,$AM$2,$AM$2),"#N/A N/A")</f>
        <v>7760000</v>
      </c>
    </row>
    <row r="5533" spans="1:44" ht="15" x14ac:dyDescent="0.25">
      <c r="A5533" s="99" t="s">
        <v>11284</v>
      </c>
      <c r="B5533" s="99" t="s">
        <v>2434</v>
      </c>
      <c r="C5533" s="108" t="s">
        <v>11315</v>
      </c>
      <c r="D5533" s="108" t="s">
        <v>8011</v>
      </c>
      <c r="E5533" s="108" t="s">
        <v>30</v>
      </c>
      <c r="F5533" s="100" t="str">
        <f>VLOOKUP(E5533,Issuer!A:B,2,FALSE)</f>
        <v>CS</v>
      </c>
      <c r="G5533" s="108" t="s">
        <v>5686</v>
      </c>
      <c r="H5533" s="108" t="s">
        <v>5682</v>
      </c>
      <c r="I5533" s="109">
        <v>42495</v>
      </c>
      <c r="J5533" s="109">
        <v>42496</v>
      </c>
      <c r="K5533" s="109">
        <v>42681</v>
      </c>
      <c r="L5533" s="109">
        <v>42675</v>
      </c>
      <c r="M5533" s="108"/>
      <c r="N5533" s="110"/>
      <c r="O5533" s="111"/>
      <c r="P5533" s="99"/>
      <c r="Q5533" s="110">
        <v>0.27</v>
      </c>
      <c r="R5533" s="110">
        <v>-5.0000000000000001E-3</v>
      </c>
      <c r="S5533" s="110">
        <v>-1.818182</v>
      </c>
      <c r="T5533" s="112">
        <v>1484000</v>
      </c>
      <c r="U5533" s="112">
        <v>400320</v>
      </c>
      <c r="V5533" s="104">
        <v>23</v>
      </c>
      <c r="W5533" s="112">
        <v>23000</v>
      </c>
      <c r="X5533" s="112">
        <v>2000</v>
      </c>
      <c r="Y5533" s="112">
        <v>6.48</v>
      </c>
      <c r="Z5533" s="112"/>
      <c r="AA5533" s="110">
        <v>1</v>
      </c>
      <c r="AB5533" s="99"/>
      <c r="AC5533" s="100">
        <v>0.24829870000000001</v>
      </c>
      <c r="AD5533" s="100">
        <v>0.13980480000000001</v>
      </c>
      <c r="AE5533" s="100">
        <v>1.0712940000000001E-2</v>
      </c>
      <c r="AF5533" s="100">
        <v>1.079446E-3</v>
      </c>
      <c r="AG5533" s="100">
        <v>60.542610000000003</v>
      </c>
      <c r="AH5533" s="105"/>
      <c r="AI5533" s="100">
        <v>5.17</v>
      </c>
      <c r="AJ5533" s="100">
        <v>0</v>
      </c>
      <c r="AK5533" s="100">
        <v>0</v>
      </c>
      <c r="AM5533" s="96">
        <v>42509</v>
      </c>
      <c r="AN5533" s="88">
        <f>_xll.BDH($A5533,AN$5,$AM$2,$AM$2)</f>
        <v>24</v>
      </c>
      <c r="AO5533" s="88">
        <f>IF(V5533&gt;0,_xll.BDH($A5533,AO$5,$AM$2,$AM$2),"#N/A N/A")</f>
        <v>0.26855800000000002</v>
      </c>
      <c r="AP5533" s="88">
        <f>IF(V5533&gt;0,_xll.BDH($A5533,AP$5,$AM$2,$AM$2),"#N/A N/A")</f>
        <v>0.272175</v>
      </c>
      <c r="AQ5533" s="88">
        <f>IF(V5533&gt;0,_xll.BDH($A5533,AQ$5,$AM$2,$AM$2),"#N/A N/A")</f>
        <v>992000</v>
      </c>
      <c r="AR5533" s="88">
        <f>IF(V5533&gt;0,_xll.BDH($A5533,AR$5,$AM$2,$AM$2),"#N/A N/A")</f>
        <v>492000</v>
      </c>
    </row>
    <row r="5534" spans="1:44" ht="15" x14ac:dyDescent="0.25">
      <c r="A5534" s="99" t="s">
        <v>11285</v>
      </c>
      <c r="B5534" s="99" t="s">
        <v>135</v>
      </c>
      <c r="C5534" s="108" t="s">
        <v>11316</v>
      </c>
      <c r="D5534" s="108" t="s">
        <v>5685</v>
      </c>
      <c r="E5534" s="108" t="s">
        <v>33</v>
      </c>
      <c r="F5534" s="100" t="str">
        <f>VLOOKUP(E5534,Issuer!A:B,2,FALSE)</f>
        <v>JP</v>
      </c>
      <c r="G5534" s="108" t="s">
        <v>5748</v>
      </c>
      <c r="H5534" s="108" t="s">
        <v>5706</v>
      </c>
      <c r="I5534" s="109">
        <v>42495</v>
      </c>
      <c r="J5534" s="109">
        <v>42496</v>
      </c>
      <c r="K5534" s="109">
        <v>42612</v>
      </c>
      <c r="L5534" s="109">
        <v>42606</v>
      </c>
      <c r="M5534" s="108"/>
      <c r="N5534" s="110"/>
      <c r="O5534" s="111"/>
      <c r="P5534" s="99"/>
      <c r="Q5534" s="110">
        <v>0.27500000000000002</v>
      </c>
      <c r="R5534" s="110">
        <v>5.0000000000000001E-3</v>
      </c>
      <c r="S5534" s="110">
        <v>1.8518520000000001</v>
      </c>
      <c r="T5534" s="112">
        <v>0</v>
      </c>
      <c r="U5534" s="112"/>
      <c r="V5534" s="104">
        <v>0</v>
      </c>
      <c r="W5534" s="112">
        <v>300000</v>
      </c>
      <c r="X5534" s="112">
        <v>10000</v>
      </c>
      <c r="Y5534" s="112">
        <v>20900</v>
      </c>
      <c r="Z5534" s="112"/>
      <c r="AA5534" s="110">
        <v>1.4285710000000001E-4</v>
      </c>
      <c r="AB5534" s="99"/>
      <c r="AC5534" s="100">
        <v>-0.7194353</v>
      </c>
      <c r="AD5534" s="100">
        <v>1.388118E-4</v>
      </c>
      <c r="AE5534" s="100">
        <v>4.8399510000000003E-3</v>
      </c>
      <c r="AF5534" s="100">
        <v>8.9903050000000005E-4</v>
      </c>
      <c r="AG5534" s="100">
        <v>22.07366</v>
      </c>
      <c r="AH5534" s="105"/>
      <c r="AI5534" s="100">
        <v>19694.330000000002</v>
      </c>
      <c r="AJ5534" s="100">
        <v>-0.6661821</v>
      </c>
      <c r="AK5534" s="100">
        <v>-132.08000000000001</v>
      </c>
      <c r="AM5534" s="96">
        <v>42509</v>
      </c>
      <c r="AN5534" s="88">
        <f>_xll.BDH($A5534,AN$5,$AM$2,$AM$2)</f>
        <v>0</v>
      </c>
      <c r="AO5534" s="88" t="str">
        <f>IF(V5534&gt;0,_xll.BDH($A5534,AO$5,$AM$2,$AM$2),"#N/A N/A")</f>
        <v>#N/A N/A</v>
      </c>
      <c r="AP5534" s="88" t="str">
        <f>IF(V5534&gt;0,_xll.BDH($A5534,AP$5,$AM$2,$AM$2),"#N/A N/A")</f>
        <v>#N/A N/A</v>
      </c>
      <c r="AQ5534" s="88" t="str">
        <f>IF(V5534&gt;0,_xll.BDH($A5534,AQ$5,$AM$2,$AM$2),"#N/A N/A")</f>
        <v>#N/A N/A</v>
      </c>
      <c r="AR5534" s="88" t="str">
        <f>IF(V5534&gt;0,_xll.BDH($A5534,AR$5,$AM$2,$AM$2),"#N/A N/A")</f>
        <v>#N/A N/A</v>
      </c>
    </row>
    <row r="5535" spans="1:44" ht="15" x14ac:dyDescent="0.25">
      <c r="A5535" s="99" t="s">
        <v>11286</v>
      </c>
      <c r="B5535" s="99" t="s">
        <v>135</v>
      </c>
      <c r="C5535" s="108" t="s">
        <v>11318</v>
      </c>
      <c r="D5535" s="108" t="s">
        <v>5685</v>
      </c>
      <c r="E5535" s="108" t="s">
        <v>33</v>
      </c>
      <c r="F5535" s="100" t="str">
        <f>VLOOKUP(E5535,Issuer!A:B,2,FALSE)</f>
        <v>JP</v>
      </c>
      <c r="G5535" s="108" t="s">
        <v>5748</v>
      </c>
      <c r="H5535" s="108" t="s">
        <v>5706</v>
      </c>
      <c r="I5535" s="109">
        <v>42495</v>
      </c>
      <c r="J5535" s="109">
        <v>42496</v>
      </c>
      <c r="K5535" s="109">
        <v>42733</v>
      </c>
      <c r="L5535" s="109">
        <v>42725</v>
      </c>
      <c r="M5535" s="108"/>
      <c r="N5535" s="110"/>
      <c r="O5535" s="111"/>
      <c r="P5535" s="99"/>
      <c r="Q5535" s="110">
        <v>0.25</v>
      </c>
      <c r="R5535" s="110">
        <v>2E-3</v>
      </c>
      <c r="S5535" s="110">
        <v>0.80645160000000005</v>
      </c>
      <c r="T5535" s="112">
        <v>0</v>
      </c>
      <c r="U5535" s="112"/>
      <c r="V5535" s="104">
        <v>0</v>
      </c>
      <c r="W5535" s="112">
        <v>300000</v>
      </c>
      <c r="X5535" s="112">
        <v>10000</v>
      </c>
      <c r="Y5535" s="112">
        <v>19400</v>
      </c>
      <c r="Z5535" s="112"/>
      <c r="AA5535" s="110">
        <v>1.6666669999999999E-4</v>
      </c>
      <c r="AB5535" s="99"/>
      <c r="AC5535" s="100">
        <v>-0.47899849999999999</v>
      </c>
      <c r="AD5535" s="100">
        <v>1.099693E-4</v>
      </c>
      <c r="AE5535" s="100">
        <v>9.9580350000000005E-3</v>
      </c>
      <c r="AF5535" s="100">
        <v>7.0336689999999996E-4</v>
      </c>
      <c r="AG5535" s="100">
        <v>22.826789999999999</v>
      </c>
      <c r="AH5535" s="105"/>
      <c r="AI5535" s="100">
        <v>19694.330000000002</v>
      </c>
      <c r="AJ5535" s="100">
        <v>-0.6661821</v>
      </c>
      <c r="AK5535" s="100">
        <v>-132.08000000000001</v>
      </c>
      <c r="AM5535" s="96">
        <v>42509</v>
      </c>
      <c r="AN5535" s="88">
        <f>_xll.BDH($A5535,AN$5,$AM$2,$AM$2)</f>
        <v>0</v>
      </c>
      <c r="AO5535" s="88" t="str">
        <f>IF(V5535&gt;0,_xll.BDH($A5535,AO$5,$AM$2,$AM$2),"#N/A N/A")</f>
        <v>#N/A N/A</v>
      </c>
      <c r="AP5535" s="88" t="str">
        <f>IF(V5535&gt;0,_xll.BDH($A5535,AP$5,$AM$2,$AM$2),"#N/A N/A")</f>
        <v>#N/A N/A</v>
      </c>
      <c r="AQ5535" s="88" t="str">
        <f>IF(V5535&gt;0,_xll.BDH($A5535,AQ$5,$AM$2,$AM$2),"#N/A N/A")</f>
        <v>#N/A N/A</v>
      </c>
      <c r="AR5535" s="88" t="str">
        <f>IF(V5535&gt;0,_xll.BDH($A5535,AR$5,$AM$2,$AM$2),"#N/A N/A")</f>
        <v>#N/A N/A</v>
      </c>
    </row>
    <row r="5536" spans="1:44" ht="15" x14ac:dyDescent="0.25">
      <c r="A5536" s="99" t="s">
        <v>11287</v>
      </c>
      <c r="B5536" s="99" t="s">
        <v>135</v>
      </c>
      <c r="C5536" s="108" t="s">
        <v>11319</v>
      </c>
      <c r="D5536" s="108" t="s">
        <v>5685</v>
      </c>
      <c r="E5536" s="108" t="s">
        <v>33</v>
      </c>
      <c r="F5536" s="100" t="str">
        <f>VLOOKUP(E5536,Issuer!A:B,2,FALSE)</f>
        <v>JP</v>
      </c>
      <c r="G5536" s="108" t="s">
        <v>5748</v>
      </c>
      <c r="H5536" s="108" t="s">
        <v>5682</v>
      </c>
      <c r="I5536" s="109">
        <v>42495</v>
      </c>
      <c r="J5536" s="109">
        <v>42496</v>
      </c>
      <c r="K5536" s="109">
        <v>42733</v>
      </c>
      <c r="L5536" s="109">
        <v>42725</v>
      </c>
      <c r="M5536" s="108"/>
      <c r="N5536" s="110"/>
      <c r="O5536" s="111"/>
      <c r="P5536" s="99"/>
      <c r="Q5536" s="110">
        <v>0.05</v>
      </c>
      <c r="R5536" s="110">
        <v>-3.0000000000000001E-3</v>
      </c>
      <c r="S5536" s="110">
        <v>-5.6603770000000004</v>
      </c>
      <c r="T5536" s="112">
        <v>851750000</v>
      </c>
      <c r="U5536" s="112">
        <v>43371460</v>
      </c>
      <c r="V5536" s="104">
        <v>172</v>
      </c>
      <c r="W5536" s="112">
        <v>300000</v>
      </c>
      <c r="X5536" s="112">
        <v>10000</v>
      </c>
      <c r="Y5536" s="112">
        <v>22000</v>
      </c>
      <c r="Z5536" s="112"/>
      <c r="AA5536" s="110">
        <v>1.3333330000000001E-4</v>
      </c>
      <c r="AB5536" s="99"/>
      <c r="AC5536" s="100">
        <v>0.21693170000000001</v>
      </c>
      <c r="AD5536" s="100">
        <v>8.945791341830045E-5</v>
      </c>
      <c r="AE5536" s="100">
        <v>6.0626780000000002E-3</v>
      </c>
      <c r="AF5536" s="100">
        <v>2.0842650000000001E-4</v>
      </c>
      <c r="AG5536" s="100">
        <v>21.014230000000001</v>
      </c>
      <c r="AH5536" s="105"/>
      <c r="AI5536" s="100">
        <v>19694.330000000002</v>
      </c>
      <c r="AJ5536" s="100">
        <v>-0.6661821</v>
      </c>
      <c r="AK5536" s="100">
        <v>-132.08000000000001</v>
      </c>
      <c r="AM5536" s="96">
        <v>42509</v>
      </c>
      <c r="AN5536" s="88">
        <f>_xll.BDH($A5536,AN$5,$AM$2,$AM$2)</f>
        <v>1170</v>
      </c>
      <c r="AO5536" s="88">
        <f>IF(V5536&gt;0,_xll.BDH($A5536,AO$5,$AM$2,$AM$2),"#N/A N/A")</f>
        <v>5.0931999999999998E-2</v>
      </c>
      <c r="AP5536" s="88">
        <f>IF(V5536&gt;0,_xll.BDH($A5536,AP$5,$AM$2,$AM$2),"#N/A N/A")</f>
        <v>5.0909999999999997E-2</v>
      </c>
      <c r="AQ5536" s="88">
        <f>IF(V5536&gt;0,_xll.BDH($A5536,AQ$5,$AM$2,$AM$2),"#N/A N/A")</f>
        <v>423520000</v>
      </c>
      <c r="AR5536" s="88">
        <f>IF(V5536&gt;0,_xll.BDH($A5536,AR$5,$AM$2,$AM$2),"#N/A N/A")</f>
        <v>423720000</v>
      </c>
    </row>
    <row r="5537" spans="1:44" ht="15" x14ac:dyDescent="0.25">
      <c r="A5537" s="99" t="s">
        <v>11342</v>
      </c>
      <c r="B5537" s="99" t="s">
        <v>135</v>
      </c>
      <c r="C5537" s="108" t="s">
        <v>11387</v>
      </c>
      <c r="D5537" s="108" t="s">
        <v>5685</v>
      </c>
      <c r="E5537" s="108" t="s">
        <v>32</v>
      </c>
      <c r="F5537" s="100" t="str">
        <f>VLOOKUP(E5537,Issuer!A:B,2,FALSE)</f>
        <v>HS</v>
      </c>
      <c r="G5537" s="108" t="s">
        <v>5688</v>
      </c>
      <c r="H5537" s="108" t="s">
        <v>5682</v>
      </c>
      <c r="I5537" s="109">
        <v>42496</v>
      </c>
      <c r="J5537" s="109">
        <v>42499</v>
      </c>
      <c r="K5537" s="109">
        <v>42703</v>
      </c>
      <c r="L5537" s="109">
        <v>42697</v>
      </c>
      <c r="M5537" s="108"/>
      <c r="N5537" s="110"/>
      <c r="O5537" s="111"/>
      <c r="P5537" s="99"/>
      <c r="Q5537" s="110">
        <v>4.1000000000000002E-2</v>
      </c>
      <c r="R5537" s="110">
        <v>-3.0000000000000001E-3</v>
      </c>
      <c r="S5537" s="110">
        <v>-6.8181820000000002</v>
      </c>
      <c r="T5537" s="112">
        <v>165010000</v>
      </c>
      <c r="U5537" s="112">
        <v>6891310</v>
      </c>
      <c r="V5537" s="104">
        <v>206</v>
      </c>
      <c r="W5537" s="112">
        <v>180000</v>
      </c>
      <c r="X5537" s="112">
        <v>10000</v>
      </c>
      <c r="Y5537" s="112">
        <v>22500</v>
      </c>
      <c r="Z5537" s="112"/>
      <c r="AA5537" s="110">
        <v>1.6666669999999999E-4</v>
      </c>
      <c r="AB5537" s="99"/>
      <c r="AC5537" s="100">
        <v>0.16231889999999999</v>
      </c>
      <c r="AD5537" s="100">
        <v>7.9664816439617425E-5</v>
      </c>
      <c r="AE5537" s="100">
        <v>5.9602379999999996E-3</v>
      </c>
      <c r="AF5537" s="100">
        <v>2.4064590000000001E-4</v>
      </c>
      <c r="AG5537" s="100">
        <v>21.250309999999999</v>
      </c>
      <c r="AH5537" s="105"/>
      <c r="AI5537" s="100">
        <v>19694.330000000002</v>
      </c>
      <c r="AJ5537" s="100">
        <v>-0.6661821</v>
      </c>
      <c r="AK5537" s="100">
        <v>-132.08000000000001</v>
      </c>
      <c r="AM5537" s="96">
        <v>42509</v>
      </c>
      <c r="AN5537" s="88">
        <f>_xll.BDH($A5537,AN$5,$AM$2,$AM$2)</f>
        <v>860</v>
      </c>
      <c r="AO5537" s="88">
        <f>IF(V5537&gt;0,_xll.BDH($A5537,AO$5,$AM$2,$AM$2),"#N/A N/A")</f>
        <v>4.1762000000000001E-2</v>
      </c>
      <c r="AP5537" s="88">
        <f>IF(V5537&gt;0,_xll.BDH($A5537,AP$5,$AM$2,$AM$2),"#N/A N/A")</f>
        <v>4.1764000000000003E-2</v>
      </c>
      <c r="AQ5537" s="88">
        <f>IF(V5537&gt;0,_xll.BDH($A5537,AQ$5,$AM$2,$AM$2),"#N/A N/A")</f>
        <v>82490000</v>
      </c>
      <c r="AR5537" s="88">
        <f>IF(V5537&gt;0,_xll.BDH($A5537,AR$5,$AM$2,$AM$2),"#N/A N/A")</f>
        <v>82520000</v>
      </c>
    </row>
    <row r="5538" spans="1:44" ht="15" x14ac:dyDescent="0.25">
      <c r="A5538" s="99" t="s">
        <v>11343</v>
      </c>
      <c r="B5538" s="99" t="s">
        <v>135</v>
      </c>
      <c r="C5538" s="108" t="s">
        <v>11385</v>
      </c>
      <c r="D5538" s="108" t="s">
        <v>5685</v>
      </c>
      <c r="E5538" s="108" t="s">
        <v>32</v>
      </c>
      <c r="F5538" s="100" t="str">
        <f>VLOOKUP(E5538,Issuer!A:B,2,FALSE)</f>
        <v>HS</v>
      </c>
      <c r="G5538" s="108" t="s">
        <v>5688</v>
      </c>
      <c r="H5538" s="108" t="s">
        <v>5706</v>
      </c>
      <c r="I5538" s="109">
        <v>42496</v>
      </c>
      <c r="J5538" s="109">
        <v>42499</v>
      </c>
      <c r="K5538" s="109">
        <v>42671</v>
      </c>
      <c r="L5538" s="109">
        <v>42667</v>
      </c>
      <c r="M5538" s="108"/>
      <c r="N5538" s="110"/>
      <c r="O5538" s="111"/>
      <c r="P5538" s="99"/>
      <c r="Q5538" s="110">
        <v>0.18099999999999999</v>
      </c>
      <c r="R5538" s="110">
        <v>8.0000000000000002E-3</v>
      </c>
      <c r="S5538" s="110">
        <v>4.6242770000000002</v>
      </c>
      <c r="T5538" s="112">
        <v>100000</v>
      </c>
      <c r="U5538" s="112">
        <v>17500</v>
      </c>
      <c r="V5538" s="104">
        <v>2</v>
      </c>
      <c r="W5538" s="112">
        <v>180000</v>
      </c>
      <c r="X5538" s="112">
        <v>10000</v>
      </c>
      <c r="Y5538" s="112">
        <v>19708</v>
      </c>
      <c r="Z5538" s="112"/>
      <c r="AA5538" s="110">
        <v>1.25E-4</v>
      </c>
      <c r="AB5538" s="99"/>
      <c r="AC5538" s="100">
        <v>-0.52907570000000004</v>
      </c>
      <c r="AD5538" s="100">
        <v>1.308134E-4</v>
      </c>
      <c r="AE5538" s="100">
        <v>6.3280919999999996E-3</v>
      </c>
      <c r="AF5538" s="100">
        <v>6.5591979999999998E-4</v>
      </c>
      <c r="AG5538" s="100">
        <v>22.46687</v>
      </c>
      <c r="AH5538" s="105"/>
      <c r="AI5538" s="100">
        <v>19694.330000000002</v>
      </c>
      <c r="AJ5538" s="100">
        <v>-0.6661821</v>
      </c>
      <c r="AK5538" s="100">
        <v>-132.08000000000001</v>
      </c>
      <c r="AM5538" s="96">
        <v>42509</v>
      </c>
      <c r="AN5538" s="88">
        <f>_xll.BDH($A5538,AN$5,$AM$2,$AM$2)</f>
        <v>4440</v>
      </c>
      <c r="AO5538" s="88">
        <f>IF(V5538&gt;0,_xll.BDH($A5538,AO$5,$AM$2,$AM$2),"#N/A N/A")</f>
        <v>0.17499999999999999</v>
      </c>
      <c r="AP5538" s="88" t="str">
        <f>IF(V5538&gt;0,_xll.BDH($A5538,AP$5,$AM$2,$AM$2),"#N/A N/A")</f>
        <v>#N/A N/A</v>
      </c>
      <c r="AQ5538" s="88">
        <f>IF(V5538&gt;0,_xll.BDH($A5538,AQ$5,$AM$2,$AM$2),"#N/A N/A")</f>
        <v>100000</v>
      </c>
      <c r="AR5538" s="88" t="str">
        <f>IF(V5538&gt;0,_xll.BDH($A5538,AR$5,$AM$2,$AM$2),"#N/A N/A")</f>
        <v>#N/A N/A</v>
      </c>
    </row>
    <row r="5539" spans="1:44" ht="15" x14ac:dyDescent="0.25">
      <c r="A5539" s="99" t="s">
        <v>11344</v>
      </c>
      <c r="B5539" s="99" t="s">
        <v>135</v>
      </c>
      <c r="C5539" s="108" t="s">
        <v>11386</v>
      </c>
      <c r="D5539" s="108" t="s">
        <v>5685</v>
      </c>
      <c r="E5539" s="108" t="s">
        <v>32</v>
      </c>
      <c r="F5539" s="100" t="str">
        <f>VLOOKUP(E5539,Issuer!A:B,2,FALSE)</f>
        <v>HS</v>
      </c>
      <c r="G5539" s="108" t="s">
        <v>5688</v>
      </c>
      <c r="H5539" s="108" t="s">
        <v>5706</v>
      </c>
      <c r="I5539" s="109">
        <v>42496</v>
      </c>
      <c r="J5539" s="109">
        <v>42499</v>
      </c>
      <c r="K5539" s="109">
        <v>42612</v>
      </c>
      <c r="L5539" s="109">
        <v>42606</v>
      </c>
      <c r="M5539" s="108"/>
      <c r="N5539" s="110"/>
      <c r="O5539" s="111"/>
      <c r="P5539" s="99"/>
      <c r="Q5539" s="110"/>
      <c r="R5539" s="110"/>
      <c r="S5539" s="110"/>
      <c r="T5539" s="112">
        <v>0</v>
      </c>
      <c r="U5539" s="112"/>
      <c r="V5539" s="104">
        <v>0</v>
      </c>
      <c r="W5539" s="112">
        <v>180000</v>
      </c>
      <c r="X5539" s="112">
        <v>10000</v>
      </c>
      <c r="Y5539" s="112">
        <v>21088</v>
      </c>
      <c r="Z5539" s="112"/>
      <c r="AA5539" s="110">
        <v>1.4285710000000001E-4</v>
      </c>
      <c r="AB5539" s="99"/>
      <c r="AC5539" s="100">
        <v>-0.72265000000000001</v>
      </c>
      <c r="AD5539" s="100">
        <v>1.268694E-4</v>
      </c>
      <c r="AE5539" s="100">
        <v>4.8074249999999997E-3</v>
      </c>
      <c r="AF5539" s="100"/>
      <c r="AG5539" s="100">
        <v>23.998139999999999</v>
      </c>
      <c r="AH5539" s="105"/>
      <c r="AI5539" s="100">
        <v>19694.330000000002</v>
      </c>
      <c r="AJ5539" s="100">
        <v>-0.6661821</v>
      </c>
      <c r="AK5539" s="100">
        <v>-132.08000000000001</v>
      </c>
      <c r="AM5539" s="96">
        <v>42509</v>
      </c>
      <c r="AN5539" s="88">
        <f>_xll.BDH($A5539,AN$5,$AM$2,$AM$2)</f>
        <v>0</v>
      </c>
      <c r="AO5539" s="88" t="str">
        <f>IF(V5539&gt;0,_xll.BDH($A5539,AO$5,$AM$2,$AM$2),"#N/A N/A")</f>
        <v>#N/A N/A</v>
      </c>
      <c r="AP5539" s="88" t="str">
        <f>IF(V5539&gt;0,_xll.BDH($A5539,AP$5,$AM$2,$AM$2),"#N/A N/A")</f>
        <v>#N/A N/A</v>
      </c>
      <c r="AQ5539" s="88" t="str">
        <f>IF(V5539&gt;0,_xll.BDH($A5539,AQ$5,$AM$2,$AM$2),"#N/A N/A")</f>
        <v>#N/A N/A</v>
      </c>
      <c r="AR5539" s="88" t="str">
        <f>IF(V5539&gt;0,_xll.BDH($A5539,AR$5,$AM$2,$AM$2),"#N/A N/A")</f>
        <v>#N/A N/A</v>
      </c>
    </row>
    <row r="5540" spans="1:44" ht="15" x14ac:dyDescent="0.25">
      <c r="A5540" s="99" t="s">
        <v>11345</v>
      </c>
      <c r="B5540" s="99" t="s">
        <v>200</v>
      </c>
      <c r="C5540" s="108" t="s">
        <v>11388</v>
      </c>
      <c r="D5540" s="108" t="s">
        <v>5768</v>
      </c>
      <c r="E5540" s="108" t="s">
        <v>39</v>
      </c>
      <c r="F5540" s="100" t="str">
        <f>VLOOKUP(E5540,Issuer!A:B,2,FALSE)</f>
        <v>GS</v>
      </c>
      <c r="G5540" s="108" t="s">
        <v>5826</v>
      </c>
      <c r="H5540" s="108" t="s">
        <v>5682</v>
      </c>
      <c r="I5540" s="109">
        <v>42496</v>
      </c>
      <c r="J5540" s="109">
        <v>42499</v>
      </c>
      <c r="K5540" s="109">
        <v>42660</v>
      </c>
      <c r="L5540" s="109">
        <v>42654</v>
      </c>
      <c r="M5540" s="108"/>
      <c r="N5540" s="110"/>
      <c r="O5540" s="111"/>
      <c r="P5540" s="99"/>
      <c r="Q5540" s="110">
        <v>0.126</v>
      </c>
      <c r="R5540" s="110">
        <v>-5.0000000000000001E-3</v>
      </c>
      <c r="S5540" s="110">
        <v>-3.8167939999999998</v>
      </c>
      <c r="T5540" s="112">
        <v>29064000</v>
      </c>
      <c r="U5540" s="112">
        <v>3896044</v>
      </c>
      <c r="V5540" s="104">
        <v>86</v>
      </c>
      <c r="W5540" s="112">
        <v>80000</v>
      </c>
      <c r="X5540" s="112">
        <v>4000</v>
      </c>
      <c r="Y5540" s="112">
        <v>31.28</v>
      </c>
      <c r="Z5540" s="112"/>
      <c r="AA5540" s="110">
        <v>0.1</v>
      </c>
      <c r="AB5540" s="99"/>
      <c r="AC5540" s="100">
        <v>0.2997705</v>
      </c>
      <c r="AD5540" s="100">
        <v>4.5337389999999998E-2</v>
      </c>
      <c r="AE5540" s="100">
        <v>5.9946030000000003E-3</v>
      </c>
      <c r="AF5540" s="100">
        <v>6.5307669999999996E-4</v>
      </c>
      <c r="AG5540" s="100">
        <v>42.856000000000002</v>
      </c>
      <c r="AH5540" s="105"/>
      <c r="AI5540" s="100">
        <v>27.25</v>
      </c>
      <c r="AJ5540" s="100">
        <v>0.55350549999999998</v>
      </c>
      <c r="AK5540" s="100">
        <v>0.15</v>
      </c>
      <c r="AM5540" s="96">
        <v>42509</v>
      </c>
      <c r="AN5540" s="88">
        <f>_xll.BDH($A5540,AN$5,$AM$2,$AM$2)</f>
        <v>804</v>
      </c>
      <c r="AO5540" s="88">
        <f>IF(V5540&gt;0,_xll.BDH($A5540,AO$5,$AM$2,$AM$2),"#N/A N/A")</f>
        <v>0.134322</v>
      </c>
      <c r="AP5540" s="88">
        <f>IF(V5540&gt;0,_xll.BDH($A5540,AP$5,$AM$2,$AM$2),"#N/A N/A")</f>
        <v>0.13378599999999999</v>
      </c>
      <c r="AQ5540" s="88">
        <f>IF(V5540&gt;0,_xll.BDH($A5540,AQ$5,$AM$2,$AM$2),"#N/A N/A")</f>
        <v>14340000</v>
      </c>
      <c r="AR5540" s="88">
        <f>IF(V5540&gt;0,_xll.BDH($A5540,AR$5,$AM$2,$AM$2),"#N/A N/A")</f>
        <v>14724000</v>
      </c>
    </row>
    <row r="5541" spans="1:44" ht="15" x14ac:dyDescent="0.25">
      <c r="A5541" s="99" t="s">
        <v>11346</v>
      </c>
      <c r="B5541" s="99" t="s">
        <v>200</v>
      </c>
      <c r="C5541" s="108" t="s">
        <v>11389</v>
      </c>
      <c r="D5541" s="108" t="s">
        <v>5768</v>
      </c>
      <c r="E5541" s="108" t="s">
        <v>39</v>
      </c>
      <c r="F5541" s="100" t="str">
        <f>VLOOKUP(E5541,Issuer!A:B,2,FALSE)</f>
        <v>GS</v>
      </c>
      <c r="G5541" s="108" t="s">
        <v>5826</v>
      </c>
      <c r="H5541" s="108" t="s">
        <v>5706</v>
      </c>
      <c r="I5541" s="109">
        <v>42496</v>
      </c>
      <c r="J5541" s="109">
        <v>42499</v>
      </c>
      <c r="K5541" s="109">
        <v>42732</v>
      </c>
      <c r="L5541" s="109">
        <v>42724</v>
      </c>
      <c r="M5541" s="108"/>
      <c r="N5541" s="110"/>
      <c r="O5541" s="111"/>
      <c r="P5541" s="99"/>
      <c r="Q5541" s="110">
        <v>0.33500000000000002</v>
      </c>
      <c r="R5541" s="110">
        <v>0</v>
      </c>
      <c r="S5541" s="110">
        <v>0</v>
      </c>
      <c r="T5541" s="112">
        <v>16000</v>
      </c>
      <c r="U5541" s="112">
        <v>5340</v>
      </c>
      <c r="V5541" s="104">
        <v>4</v>
      </c>
      <c r="W5541" s="112">
        <v>60000</v>
      </c>
      <c r="X5541" s="112">
        <v>4000</v>
      </c>
      <c r="Y5541" s="112">
        <v>25</v>
      </c>
      <c r="Z5541" s="112"/>
      <c r="AA5541" s="110">
        <v>0.1</v>
      </c>
      <c r="AB5541" s="99"/>
      <c r="AC5541" s="100">
        <v>-0.35891529999999999</v>
      </c>
      <c r="AD5541" s="100">
        <v>3.4244080000000003E-2</v>
      </c>
      <c r="AE5541" s="100">
        <v>7.7663589999999996E-3</v>
      </c>
      <c r="AF5541" s="100">
        <v>1.0244E-3</v>
      </c>
      <c r="AG5541" s="100">
        <v>50.001339999999999</v>
      </c>
      <c r="AH5541" s="105"/>
      <c r="AI5541" s="100">
        <v>27.25</v>
      </c>
      <c r="AJ5541" s="100">
        <v>0.55350549999999998</v>
      </c>
      <c r="AK5541" s="100">
        <v>0.15</v>
      </c>
      <c r="AM5541" s="96">
        <v>42509</v>
      </c>
      <c r="AN5541" s="88">
        <f>_xll.BDH($A5541,AN$5,$AM$2,$AM$2)</f>
        <v>40</v>
      </c>
      <c r="AO5541" s="88">
        <f>IF(V5541&gt;0,_xll.BDH($A5541,AO$5,$AM$2,$AM$2),"#N/A N/A")</f>
        <v>0.33500000000000002</v>
      </c>
      <c r="AP5541" s="88">
        <f>IF(V5541&gt;0,_xll.BDH($A5541,AP$5,$AM$2,$AM$2),"#N/A N/A")</f>
        <v>0.33250000000000002</v>
      </c>
      <c r="AQ5541" s="88">
        <f>IF(V5541&gt;0,_xll.BDH($A5541,AQ$5,$AM$2,$AM$2),"#N/A N/A")</f>
        <v>8000</v>
      </c>
      <c r="AR5541" s="88">
        <f>IF(V5541&gt;0,_xll.BDH($A5541,AR$5,$AM$2,$AM$2),"#N/A N/A")</f>
        <v>8000</v>
      </c>
    </row>
    <row r="5542" spans="1:44" ht="15" x14ac:dyDescent="0.25">
      <c r="A5542" s="99" t="s">
        <v>11347</v>
      </c>
      <c r="B5542" s="99" t="s">
        <v>132</v>
      </c>
      <c r="C5542" s="108" t="s">
        <v>11390</v>
      </c>
      <c r="D5542" s="108" t="s">
        <v>5694</v>
      </c>
      <c r="E5542" s="108" t="s">
        <v>39</v>
      </c>
      <c r="F5542" s="100" t="str">
        <f>VLOOKUP(E5542,Issuer!A:B,2,FALSE)</f>
        <v>GS</v>
      </c>
      <c r="G5542" s="108" t="s">
        <v>5826</v>
      </c>
      <c r="H5542" s="108" t="s">
        <v>5706</v>
      </c>
      <c r="I5542" s="109">
        <v>42496</v>
      </c>
      <c r="J5542" s="109">
        <v>42499</v>
      </c>
      <c r="K5542" s="109">
        <v>42684</v>
      </c>
      <c r="L5542" s="109">
        <v>42678</v>
      </c>
      <c r="M5542" s="108"/>
      <c r="N5542" s="110"/>
      <c r="O5542" s="111"/>
      <c r="P5542" s="99"/>
      <c r="Q5542" s="110">
        <v>0.32</v>
      </c>
      <c r="R5542" s="110">
        <v>-0.01</v>
      </c>
      <c r="S5542" s="110">
        <v>-3.030303</v>
      </c>
      <c r="T5542" s="112">
        <v>590000</v>
      </c>
      <c r="U5542" s="112">
        <v>188200</v>
      </c>
      <c r="V5542" s="104">
        <v>13</v>
      </c>
      <c r="W5542" s="112">
        <v>60000</v>
      </c>
      <c r="X5542" s="112">
        <v>10000</v>
      </c>
      <c r="Y5542" s="112">
        <v>24</v>
      </c>
      <c r="Z5542" s="112"/>
      <c r="AA5542" s="110">
        <v>0.1</v>
      </c>
      <c r="AB5542" s="99"/>
      <c r="AC5542" s="100">
        <v>-0.41814249999999997</v>
      </c>
      <c r="AD5542" s="100">
        <v>4.6223760000000003E-2</v>
      </c>
      <c r="AE5542" s="100">
        <v>6.5553240000000004E-3</v>
      </c>
      <c r="AF5542" s="100">
        <v>9.3682620000000005E-4</v>
      </c>
      <c r="AG5542" s="100">
        <v>50.313850000000002</v>
      </c>
      <c r="AH5542" s="105"/>
      <c r="AI5542" s="100">
        <v>24.25</v>
      </c>
      <c r="AJ5542" s="100">
        <v>-0.20576130000000001</v>
      </c>
      <c r="AK5542" s="100">
        <v>-0.05</v>
      </c>
      <c r="AM5542" s="96">
        <v>42509</v>
      </c>
      <c r="AN5542" s="88">
        <f>_xll.BDH($A5542,AN$5,$AM$2,$AM$2)</f>
        <v>50</v>
      </c>
      <c r="AO5542" s="88">
        <f>IF(V5542&gt;0,_xll.BDH($A5542,AO$5,$AM$2,$AM$2),"#N/A N/A")</f>
        <v>0.31859399999999999</v>
      </c>
      <c r="AP5542" s="88">
        <f>IF(V5542&gt;0,_xll.BDH($A5542,AP$5,$AM$2,$AM$2),"#N/A N/A")</f>
        <v>0.31944400000000001</v>
      </c>
      <c r="AQ5542" s="88">
        <f>IF(V5542&gt;0,_xll.BDH($A5542,AQ$5,$AM$2,$AM$2),"#N/A N/A")</f>
        <v>320000</v>
      </c>
      <c r="AR5542" s="88">
        <f>IF(V5542&gt;0,_xll.BDH($A5542,AR$5,$AM$2,$AM$2),"#N/A N/A")</f>
        <v>270000</v>
      </c>
    </row>
    <row r="5543" spans="1:44" ht="15" x14ac:dyDescent="0.25">
      <c r="A5543" s="99" t="s">
        <v>11348</v>
      </c>
      <c r="B5543" s="99" t="s">
        <v>127</v>
      </c>
      <c r="C5543" s="108" t="s">
        <v>11391</v>
      </c>
      <c r="D5543" s="108" t="s">
        <v>5712</v>
      </c>
      <c r="E5543" s="108" t="s">
        <v>39</v>
      </c>
      <c r="F5543" s="100" t="str">
        <f>VLOOKUP(E5543,Issuer!A:B,2,FALSE)</f>
        <v>GS</v>
      </c>
      <c r="G5543" s="108" t="s">
        <v>5826</v>
      </c>
      <c r="H5543" s="108" t="s">
        <v>5682</v>
      </c>
      <c r="I5543" s="109">
        <v>42496</v>
      </c>
      <c r="J5543" s="109">
        <v>42499</v>
      </c>
      <c r="K5543" s="109">
        <v>42685</v>
      </c>
      <c r="L5543" s="109">
        <v>42681</v>
      </c>
      <c r="M5543" s="108"/>
      <c r="N5543" s="110"/>
      <c r="O5543" s="111"/>
      <c r="P5543" s="99"/>
      <c r="Q5543" s="110">
        <v>0.13400000000000001</v>
      </c>
      <c r="R5543" s="110">
        <v>-1.4999999999999999E-2</v>
      </c>
      <c r="S5543" s="110">
        <v>-10.06711</v>
      </c>
      <c r="T5543" s="112">
        <v>4264000</v>
      </c>
      <c r="U5543" s="112">
        <v>562364</v>
      </c>
      <c r="V5543" s="104">
        <v>52</v>
      </c>
      <c r="W5543" s="112">
        <v>50000</v>
      </c>
      <c r="X5543" s="112">
        <v>2000</v>
      </c>
      <c r="Y5543" s="112">
        <v>6.5</v>
      </c>
      <c r="Z5543" s="112"/>
      <c r="AA5543" s="110">
        <v>1</v>
      </c>
      <c r="AB5543" s="99"/>
      <c r="AC5543" s="100">
        <v>0.1908551</v>
      </c>
      <c r="AD5543" s="100">
        <v>0.18742149999999999</v>
      </c>
      <c r="AE5543" s="100">
        <v>9.6273260000000003E-3</v>
      </c>
      <c r="AF5543" s="100">
        <v>8.8971739999999997E-4</v>
      </c>
      <c r="AG5543" s="100">
        <v>40.326189999999997</v>
      </c>
      <c r="AH5543" s="105"/>
      <c r="AI5543" s="100">
        <v>5.1100000000000003</v>
      </c>
      <c r="AJ5543" s="100">
        <v>-0.77669900000000003</v>
      </c>
      <c r="AK5543" s="100">
        <v>-0.04</v>
      </c>
      <c r="AM5543" s="96">
        <v>42509</v>
      </c>
      <c r="AN5543" s="88">
        <f>_xll.BDH($A5543,AN$5,$AM$2,$AM$2)</f>
        <v>0</v>
      </c>
      <c r="AO5543" s="88">
        <f>IF(V5543&gt;0,_xll.BDH($A5543,AO$5,$AM$2,$AM$2),"#N/A N/A")</f>
        <v>0.131802</v>
      </c>
      <c r="AP5543" s="88">
        <f>IF(V5543&gt;0,_xll.BDH($A5543,AP$5,$AM$2,$AM$2),"#N/A N/A")</f>
        <v>0.131971</v>
      </c>
      <c r="AQ5543" s="88">
        <f>IF(V5543&gt;0,_xll.BDH($A5543,AQ$5,$AM$2,$AM$2),"#N/A N/A")</f>
        <v>2136000</v>
      </c>
      <c r="AR5543" s="88">
        <f>IF(V5543&gt;0,_xll.BDH($A5543,AR$5,$AM$2,$AM$2),"#N/A N/A")</f>
        <v>2128000</v>
      </c>
    </row>
    <row r="5544" spans="1:44" ht="15" x14ac:dyDescent="0.25">
      <c r="A5544" s="99" t="s">
        <v>11349</v>
      </c>
      <c r="B5544" s="99" t="s">
        <v>2281</v>
      </c>
      <c r="C5544" s="108" t="s">
        <v>11392</v>
      </c>
      <c r="D5544" s="108" t="s">
        <v>7855</v>
      </c>
      <c r="E5544" s="108" t="s">
        <v>35</v>
      </c>
      <c r="F5544" s="100" t="str">
        <f>VLOOKUP(E5544,Issuer!A:B,2,FALSE)</f>
        <v>MB</v>
      </c>
      <c r="G5544" s="108" t="s">
        <v>5744</v>
      </c>
      <c r="H5544" s="108" t="s">
        <v>5682</v>
      </c>
      <c r="I5544" s="109">
        <v>42496</v>
      </c>
      <c r="J5544" s="109">
        <v>42499</v>
      </c>
      <c r="K5544" s="109">
        <v>42706</v>
      </c>
      <c r="L5544" s="109">
        <v>42702</v>
      </c>
      <c r="M5544" s="108"/>
      <c r="N5544" s="110"/>
      <c r="O5544" s="111"/>
      <c r="P5544" s="99"/>
      <c r="Q5544" s="110">
        <v>9.4E-2</v>
      </c>
      <c r="R5544" s="110">
        <v>-7.0000000000000001E-3</v>
      </c>
      <c r="S5544" s="110">
        <v>-6.9306929999999998</v>
      </c>
      <c r="T5544" s="112">
        <v>1320000</v>
      </c>
      <c r="U5544" s="112">
        <v>127140</v>
      </c>
      <c r="V5544" s="104">
        <v>8</v>
      </c>
      <c r="W5544" s="112">
        <v>35000</v>
      </c>
      <c r="X5544" s="112">
        <v>1000</v>
      </c>
      <c r="Y5544" s="112">
        <v>178.88</v>
      </c>
      <c r="Z5544" s="112"/>
      <c r="AA5544" s="110">
        <v>0.1</v>
      </c>
      <c r="AB5544" s="99"/>
      <c r="AC5544" s="100">
        <v>8.0285400000000007E-2</v>
      </c>
      <c r="AD5544" s="100">
        <v>5.315668E-3</v>
      </c>
      <c r="AE5544" s="100">
        <v>1.499812E-2</v>
      </c>
      <c r="AF5544" s="100">
        <v>9.673673E-4</v>
      </c>
      <c r="AG5544" s="100">
        <v>28.713069999999998</v>
      </c>
      <c r="AH5544" s="105"/>
      <c r="AI5544" s="100">
        <v>132.4</v>
      </c>
      <c r="AJ5544" s="100">
        <v>-0.30120479999999999</v>
      </c>
      <c r="AK5544" s="100">
        <v>-0.4</v>
      </c>
      <c r="AM5544" s="96">
        <v>42509</v>
      </c>
      <c r="AN5544" s="88">
        <f>_xll.BDH($A5544,AN$5,$AM$2,$AM$2)</f>
        <v>0</v>
      </c>
      <c r="AO5544" s="88">
        <f>IF(V5544&gt;0,_xll.BDH($A5544,AO$5,$AM$2,$AM$2),"#N/A N/A")</f>
        <v>9.4E-2</v>
      </c>
      <c r="AP5544" s="88">
        <f>IF(V5544&gt;0,_xll.BDH($A5544,AP$5,$AM$2,$AM$2),"#N/A N/A")</f>
        <v>9.8636000000000001E-2</v>
      </c>
      <c r="AQ5544" s="88">
        <f>IF(V5544&gt;0,_xll.BDH($A5544,AQ$5,$AM$2,$AM$2),"#N/A N/A")</f>
        <v>660000</v>
      </c>
      <c r="AR5544" s="88">
        <f>IF(V5544&gt;0,_xll.BDH($A5544,AR$5,$AM$2,$AM$2),"#N/A N/A")</f>
        <v>660000</v>
      </c>
    </row>
    <row r="5545" spans="1:44" ht="15" x14ac:dyDescent="0.25">
      <c r="A5545" s="99" t="s">
        <v>11350</v>
      </c>
      <c r="B5545" s="99" t="s">
        <v>1666</v>
      </c>
      <c r="C5545" s="108" t="s">
        <v>11393</v>
      </c>
      <c r="D5545" s="108" t="s">
        <v>7238</v>
      </c>
      <c r="E5545" s="108" t="s">
        <v>35</v>
      </c>
      <c r="F5545" s="100" t="str">
        <f>VLOOKUP(E5545,Issuer!A:B,2,FALSE)</f>
        <v>MB</v>
      </c>
      <c r="G5545" s="108" t="s">
        <v>5744</v>
      </c>
      <c r="H5545" s="108" t="s">
        <v>5682</v>
      </c>
      <c r="I5545" s="109">
        <v>42496</v>
      </c>
      <c r="J5545" s="109">
        <v>42499</v>
      </c>
      <c r="K5545" s="109">
        <v>42706</v>
      </c>
      <c r="L5545" s="109">
        <v>42702</v>
      </c>
      <c r="M5545" s="108"/>
      <c r="N5545" s="110"/>
      <c r="O5545" s="111"/>
      <c r="P5545" s="99"/>
      <c r="Q5545" s="110">
        <v>0.61</v>
      </c>
      <c r="R5545" s="110">
        <v>-0.02</v>
      </c>
      <c r="S5545" s="110">
        <v>-3.1746029999999998</v>
      </c>
      <c r="T5545" s="112">
        <v>440000</v>
      </c>
      <c r="U5545" s="112">
        <v>276000</v>
      </c>
      <c r="V5545" s="104">
        <v>24</v>
      </c>
      <c r="W5545" s="112">
        <v>10000</v>
      </c>
      <c r="X5545" s="112">
        <v>1000</v>
      </c>
      <c r="Y5545" s="112">
        <v>10.88</v>
      </c>
      <c r="Z5545" s="112"/>
      <c r="AA5545" s="110">
        <v>1</v>
      </c>
      <c r="AB5545" s="99"/>
      <c r="AC5545" s="100">
        <v>0.32767580000000002</v>
      </c>
      <c r="AD5545" s="100">
        <v>0.103408</v>
      </c>
      <c r="AE5545" s="100">
        <v>2.2434820000000001E-2</v>
      </c>
      <c r="AF5545" s="100">
        <v>2.966008E-3</v>
      </c>
      <c r="AG5545" s="100">
        <v>55.457140000000003</v>
      </c>
      <c r="AH5545" s="105"/>
      <c r="AI5545" s="100">
        <v>8.5</v>
      </c>
      <c r="AJ5545" s="100">
        <v>-0.1175088</v>
      </c>
      <c r="AK5545" s="100">
        <v>-0.01</v>
      </c>
      <c r="AM5545" s="96">
        <v>42509</v>
      </c>
      <c r="AN5545" s="88">
        <f>_xll.BDH($A5545,AN$5,$AM$2,$AM$2)</f>
        <v>0</v>
      </c>
      <c r="AO5545" s="88">
        <f>IF(V5545&gt;0,_xll.BDH($A5545,AO$5,$AM$2,$AM$2),"#N/A N/A")</f>
        <v>0.62863599999999997</v>
      </c>
      <c r="AP5545" s="88">
        <f>IF(V5545&gt;0,_xll.BDH($A5545,AP$5,$AM$2,$AM$2),"#N/A N/A")</f>
        <v>0.62590900000000005</v>
      </c>
      <c r="AQ5545" s="88">
        <f>IF(V5545&gt;0,_xll.BDH($A5545,AQ$5,$AM$2,$AM$2),"#N/A N/A")</f>
        <v>220000</v>
      </c>
      <c r="AR5545" s="88">
        <f>IF(V5545&gt;0,_xll.BDH($A5545,AR$5,$AM$2,$AM$2),"#N/A N/A")</f>
        <v>220000</v>
      </c>
    </row>
    <row r="5546" spans="1:44" ht="15" x14ac:dyDescent="0.25">
      <c r="A5546" s="99" t="s">
        <v>11351</v>
      </c>
      <c r="B5546" s="99" t="s">
        <v>1956</v>
      </c>
      <c r="C5546" s="108" t="s">
        <v>11397</v>
      </c>
      <c r="D5546" s="108" t="s">
        <v>7535</v>
      </c>
      <c r="E5546" s="108" t="s">
        <v>34</v>
      </c>
      <c r="F5546" s="100" t="str">
        <f>VLOOKUP(E5546,Issuer!A:B,2,FALSE)</f>
        <v>EA</v>
      </c>
      <c r="G5546" s="108"/>
      <c r="H5546" s="108" t="s">
        <v>5682</v>
      </c>
      <c r="I5546" s="109">
        <v>42496</v>
      </c>
      <c r="J5546" s="109">
        <v>42499</v>
      </c>
      <c r="K5546" s="109">
        <v>42794</v>
      </c>
      <c r="L5546" s="109">
        <v>42788</v>
      </c>
      <c r="M5546" s="108"/>
      <c r="N5546" s="110"/>
      <c r="O5546" s="111"/>
      <c r="P5546" s="99"/>
      <c r="Q5546" s="110"/>
      <c r="R5546" s="110"/>
      <c r="S5546" s="110"/>
      <c r="T5546" s="112">
        <v>0</v>
      </c>
      <c r="U5546" s="112"/>
      <c r="V5546" s="104">
        <v>0</v>
      </c>
      <c r="W5546" s="112">
        <v>40000</v>
      </c>
      <c r="X5546" s="112">
        <v>2000</v>
      </c>
      <c r="Y5546" s="112">
        <v>13.88</v>
      </c>
      <c r="Z5546" s="112"/>
      <c r="AA5546" s="110">
        <v>0.1</v>
      </c>
      <c r="AB5546" s="99"/>
      <c r="AC5546" s="100">
        <v>0.42819990000000002</v>
      </c>
      <c r="AD5546" s="100">
        <v>5.3722989999999998E-2</v>
      </c>
      <c r="AE5546" s="100">
        <v>3.3526699999999999E-3</v>
      </c>
      <c r="AF5546" s="100"/>
      <c r="AG5546" s="100">
        <v>81.484700000000004</v>
      </c>
      <c r="AH5546" s="105"/>
      <c r="AI5546" s="100">
        <v>9.9</v>
      </c>
      <c r="AJ5546" s="100">
        <v>-0.70210629999999996</v>
      </c>
      <c r="AK5546" s="100">
        <v>-7.0000000000000007E-2</v>
      </c>
      <c r="AM5546" s="96">
        <v>42509</v>
      </c>
      <c r="AN5546" s="88">
        <f>_xll.BDH($A5546,AN$5,$AM$2,$AM$2)</f>
        <v>0</v>
      </c>
      <c r="AO5546" s="88" t="str">
        <f>IF(V5546&gt;0,_xll.BDH($A5546,AO$5,$AM$2,$AM$2),"#N/A N/A")</f>
        <v>#N/A N/A</v>
      </c>
      <c r="AP5546" s="88" t="str">
        <f>IF(V5546&gt;0,_xll.BDH($A5546,AP$5,$AM$2,$AM$2),"#N/A N/A")</f>
        <v>#N/A N/A</v>
      </c>
      <c r="AQ5546" s="88" t="str">
        <f>IF(V5546&gt;0,_xll.BDH($A5546,AQ$5,$AM$2,$AM$2),"#N/A N/A")</f>
        <v>#N/A N/A</v>
      </c>
      <c r="AR5546" s="88" t="str">
        <f>IF(V5546&gt;0,_xll.BDH($A5546,AR$5,$AM$2,$AM$2),"#N/A N/A")</f>
        <v>#N/A N/A</v>
      </c>
    </row>
    <row r="5547" spans="1:44" ht="15" x14ac:dyDescent="0.25">
      <c r="A5547" s="99" t="s">
        <v>11352</v>
      </c>
      <c r="B5547" s="99" t="s">
        <v>214</v>
      </c>
      <c r="C5547" s="108" t="s">
        <v>11394</v>
      </c>
      <c r="D5547" s="108" t="s">
        <v>5795</v>
      </c>
      <c r="E5547" s="108" t="s">
        <v>35</v>
      </c>
      <c r="F5547" s="100" t="str">
        <f>VLOOKUP(E5547,Issuer!A:B,2,FALSE)</f>
        <v>MB</v>
      </c>
      <c r="G5547" s="108" t="s">
        <v>5744</v>
      </c>
      <c r="H5547" s="108" t="s">
        <v>5682</v>
      </c>
      <c r="I5547" s="109">
        <v>42496</v>
      </c>
      <c r="J5547" s="109">
        <v>42499</v>
      </c>
      <c r="K5547" s="109">
        <v>42647</v>
      </c>
      <c r="L5547" s="109">
        <v>42641</v>
      </c>
      <c r="M5547" s="108"/>
      <c r="N5547" s="110"/>
      <c r="O5547" s="111"/>
      <c r="P5547" s="99"/>
      <c r="Q5547" s="110">
        <v>4.2000000000000003E-2</v>
      </c>
      <c r="R5547" s="110">
        <v>-1.0999999999999999E-2</v>
      </c>
      <c r="S5547" s="110">
        <v>-20.754719999999999</v>
      </c>
      <c r="T5547" s="112">
        <v>1480000</v>
      </c>
      <c r="U5547" s="112">
        <v>70470</v>
      </c>
      <c r="V5547" s="104">
        <v>13</v>
      </c>
      <c r="W5547" s="112">
        <v>65000</v>
      </c>
      <c r="X5547" s="112">
        <v>5000</v>
      </c>
      <c r="Y5547" s="112">
        <v>17.5</v>
      </c>
      <c r="Z5547" s="112"/>
      <c r="AA5547" s="110">
        <v>0.1</v>
      </c>
      <c r="AB5547" s="99"/>
      <c r="AC5547" s="100">
        <v>0.22359010000000001</v>
      </c>
      <c r="AD5547" s="100">
        <v>8.1393430000000003E-2</v>
      </c>
      <c r="AE5547" s="100">
        <v>2.7403699999999998E-3</v>
      </c>
      <c r="AF5547" s="100">
        <v>2.4833560000000001E-4</v>
      </c>
      <c r="AG5547" s="100">
        <v>38.512419999999999</v>
      </c>
      <c r="AH5547" s="105"/>
      <c r="AI5547" s="100">
        <v>15.14</v>
      </c>
      <c r="AJ5547" s="100">
        <v>-1.4322919999999999</v>
      </c>
      <c r="AK5547" s="100">
        <v>-0.22</v>
      </c>
      <c r="AM5547" s="96">
        <v>42509</v>
      </c>
      <c r="AN5547" s="88">
        <f>_xll.BDH($A5547,AN$5,$AM$2,$AM$2)</f>
        <v>150</v>
      </c>
      <c r="AO5547" s="88">
        <f>IF(V5547&gt;0,_xll.BDH($A5547,AO$5,$AM$2,$AM$2),"#N/A N/A")</f>
        <v>4.6510999999999997E-2</v>
      </c>
      <c r="AP5547" s="88">
        <f>IF(V5547&gt;0,_xll.BDH($A5547,AP$5,$AM$2,$AM$2),"#N/A N/A")</f>
        <v>4.8515000000000003E-2</v>
      </c>
      <c r="AQ5547" s="88">
        <f>IF(V5547&gt;0,_xll.BDH($A5547,AQ$5,$AM$2,$AM$2),"#N/A N/A")</f>
        <v>665000</v>
      </c>
      <c r="AR5547" s="88">
        <f>IF(V5547&gt;0,_xll.BDH($A5547,AR$5,$AM$2,$AM$2),"#N/A N/A")</f>
        <v>815000</v>
      </c>
    </row>
    <row r="5548" spans="1:44" ht="15" x14ac:dyDescent="0.25">
      <c r="A5548" s="99" t="s">
        <v>11353</v>
      </c>
      <c r="B5548" s="99" t="s">
        <v>216</v>
      </c>
      <c r="C5548" s="108" t="s">
        <v>11395</v>
      </c>
      <c r="D5548" s="108" t="s">
        <v>5777</v>
      </c>
      <c r="E5548" s="108" t="s">
        <v>35</v>
      </c>
      <c r="F5548" s="100" t="str">
        <f>VLOOKUP(E5548,Issuer!A:B,2,FALSE)</f>
        <v>MB</v>
      </c>
      <c r="G5548" s="108" t="s">
        <v>5744</v>
      </c>
      <c r="H5548" s="108" t="s">
        <v>5682</v>
      </c>
      <c r="I5548" s="109">
        <v>42496</v>
      </c>
      <c r="J5548" s="109">
        <v>42499</v>
      </c>
      <c r="K5548" s="109">
        <v>42706</v>
      </c>
      <c r="L5548" s="109">
        <v>42702</v>
      </c>
      <c r="M5548" s="108"/>
      <c r="N5548" s="110"/>
      <c r="O5548" s="111"/>
      <c r="P5548" s="99"/>
      <c r="Q5548" s="110">
        <v>6.7000000000000004E-2</v>
      </c>
      <c r="R5548" s="110">
        <v>-8.9999999999999993E-3</v>
      </c>
      <c r="S5548" s="110">
        <v>-11.84211</v>
      </c>
      <c r="T5548" s="112">
        <v>107116000</v>
      </c>
      <c r="U5548" s="112">
        <v>7540652</v>
      </c>
      <c r="V5548" s="104">
        <v>92</v>
      </c>
      <c r="W5548" s="112">
        <v>40000</v>
      </c>
      <c r="X5548" s="112">
        <v>2000</v>
      </c>
      <c r="Y5548" s="112">
        <v>115.38</v>
      </c>
      <c r="Z5548" s="112"/>
      <c r="AA5548" s="110">
        <v>0.1</v>
      </c>
      <c r="AB5548" s="99"/>
      <c r="AC5548" s="100">
        <v>8.2360559999999999E-2</v>
      </c>
      <c r="AD5548" s="100">
        <v>7.7606100000000003E-3</v>
      </c>
      <c r="AE5548" s="100">
        <v>9.5221720000000006E-3</v>
      </c>
      <c r="AF5548" s="100">
        <v>6.7459089999999996E-4</v>
      </c>
      <c r="AG5548" s="100">
        <v>31.978380000000001</v>
      </c>
      <c r="AH5548" s="105"/>
      <c r="AI5548" s="100">
        <v>82.9</v>
      </c>
      <c r="AJ5548" s="100">
        <v>-0.53989200000000004</v>
      </c>
      <c r="AK5548" s="100">
        <v>-0.45</v>
      </c>
      <c r="AM5548" s="96">
        <v>42509</v>
      </c>
      <c r="AN5548" s="88">
        <f>_xll.BDH($A5548,AN$5,$AM$2,$AM$2)</f>
        <v>0</v>
      </c>
      <c r="AO5548" s="88">
        <f>IF(V5548&gt;0,_xll.BDH($A5548,AO$5,$AM$2,$AM$2),"#N/A N/A")</f>
        <v>7.0413000000000003E-2</v>
      </c>
      <c r="AP5548" s="88">
        <f>IF(V5548&gt;0,_xll.BDH($A5548,AP$5,$AM$2,$AM$2),"#N/A N/A")</f>
        <v>7.0380999999999999E-2</v>
      </c>
      <c r="AQ5548" s="88">
        <f>IF(V5548&gt;0,_xll.BDH($A5548,AQ$5,$AM$2,$AM$2),"#N/A N/A")</f>
        <v>53558000</v>
      </c>
      <c r="AR5548" s="88">
        <f>IF(V5548&gt;0,_xll.BDH($A5548,AR$5,$AM$2,$AM$2),"#N/A N/A")</f>
        <v>53558000</v>
      </c>
    </row>
    <row r="5549" spans="1:44" ht="15" x14ac:dyDescent="0.25">
      <c r="A5549" s="99" t="s">
        <v>11354</v>
      </c>
      <c r="B5549" s="99" t="s">
        <v>132</v>
      </c>
      <c r="C5549" s="108" t="s">
        <v>11396</v>
      </c>
      <c r="D5549" s="108" t="s">
        <v>5694</v>
      </c>
      <c r="E5549" s="108" t="s">
        <v>30</v>
      </c>
      <c r="F5549" s="100" t="str">
        <f>VLOOKUP(E5549,Issuer!A:B,2,FALSE)</f>
        <v>CS</v>
      </c>
      <c r="G5549" s="108" t="s">
        <v>5686</v>
      </c>
      <c r="H5549" s="108" t="s">
        <v>5682</v>
      </c>
      <c r="I5549" s="109">
        <v>42496</v>
      </c>
      <c r="J5549" s="109">
        <v>42499</v>
      </c>
      <c r="K5549" s="109">
        <v>42643</v>
      </c>
      <c r="L5549" s="109">
        <v>42639</v>
      </c>
      <c r="M5549" s="108"/>
      <c r="N5549" s="110"/>
      <c r="O5549" s="111"/>
      <c r="P5549" s="99"/>
      <c r="Q5549" s="110">
        <v>0.108</v>
      </c>
      <c r="R5549" s="110">
        <v>-3.0000000000000001E-3</v>
      </c>
      <c r="S5549" s="110">
        <v>-2.7027030000000001</v>
      </c>
      <c r="T5549" s="112">
        <v>34380000</v>
      </c>
      <c r="U5549" s="112">
        <v>3906000</v>
      </c>
      <c r="V5549" s="104">
        <v>218</v>
      </c>
      <c r="W5549" s="112">
        <v>60000</v>
      </c>
      <c r="X5549" s="112">
        <v>10000</v>
      </c>
      <c r="Y5549" s="112">
        <v>29.2</v>
      </c>
      <c r="Z5549" s="112"/>
      <c r="AA5549" s="110">
        <v>0.1</v>
      </c>
      <c r="AB5549" s="99"/>
      <c r="AC5549" s="100">
        <v>0.29510930000000002</v>
      </c>
      <c r="AD5549" s="100">
        <v>5.1915839999999998E-2</v>
      </c>
      <c r="AE5549" s="100">
        <v>5.0945809999999999E-3</v>
      </c>
      <c r="AF5549" s="100">
        <v>8.5940910000000003E-4</v>
      </c>
      <c r="AG5549" s="100">
        <v>45.239640000000001</v>
      </c>
      <c r="AH5549" s="105"/>
      <c r="AI5549" s="100">
        <v>24.25</v>
      </c>
      <c r="AJ5549" s="100">
        <v>-0.20576130000000001</v>
      </c>
      <c r="AK5549" s="100">
        <v>-0.05</v>
      </c>
      <c r="AM5549" s="96">
        <v>42509</v>
      </c>
      <c r="AN5549" s="88">
        <f>_xll.BDH($A5549,AN$5,$AM$2,$AM$2)</f>
        <v>2000</v>
      </c>
      <c r="AO5549" s="88">
        <f>IF(V5549&gt;0,_xll.BDH($A5549,AO$5,$AM$2,$AM$2),"#N/A N/A")</f>
        <v>0.113388</v>
      </c>
      <c r="AP5549" s="88">
        <f>IF(V5549&gt;0,_xll.BDH($A5549,AP$5,$AM$2,$AM$2),"#N/A N/A")</f>
        <v>0.11375399999999999</v>
      </c>
      <c r="AQ5549" s="88">
        <f>IF(V5549&gt;0,_xll.BDH($A5549,AQ$5,$AM$2,$AM$2),"#N/A N/A")</f>
        <v>16530000</v>
      </c>
      <c r="AR5549" s="88">
        <f>IF(V5549&gt;0,_xll.BDH($A5549,AR$5,$AM$2,$AM$2),"#N/A N/A")</f>
        <v>17550000</v>
      </c>
    </row>
    <row r="5550" spans="1:44" ht="15" x14ac:dyDescent="0.25">
      <c r="A5550" s="99" t="s">
        <v>11355</v>
      </c>
      <c r="B5550" s="99" t="s">
        <v>400</v>
      </c>
      <c r="C5550" s="108" t="s">
        <v>11398</v>
      </c>
      <c r="D5550" s="108" t="s">
        <v>5966</v>
      </c>
      <c r="E5550" s="108" t="s">
        <v>39</v>
      </c>
      <c r="F5550" s="100" t="str">
        <f>VLOOKUP(E5550,Issuer!A:B,2,FALSE)</f>
        <v>GS</v>
      </c>
      <c r="G5550" s="108" t="s">
        <v>5826</v>
      </c>
      <c r="H5550" s="108" t="s">
        <v>5682</v>
      </c>
      <c r="I5550" s="109">
        <v>42496</v>
      </c>
      <c r="J5550" s="109">
        <v>42499</v>
      </c>
      <c r="K5550" s="109">
        <v>42683</v>
      </c>
      <c r="L5550" s="109">
        <v>42677</v>
      </c>
      <c r="M5550" s="108"/>
      <c r="N5550" s="110"/>
      <c r="O5550" s="111"/>
      <c r="P5550" s="99"/>
      <c r="Q5550" s="110">
        <v>9.5000000000000001E-2</v>
      </c>
      <c r="R5550" s="110">
        <v>8.0000000000000002E-3</v>
      </c>
      <c r="S5550" s="110">
        <v>9.1954019999999996</v>
      </c>
      <c r="T5550" s="112">
        <v>198000</v>
      </c>
      <c r="U5550" s="112">
        <v>18988</v>
      </c>
      <c r="V5550" s="104">
        <v>3</v>
      </c>
      <c r="W5550" s="112">
        <v>80000</v>
      </c>
      <c r="X5550" s="112">
        <v>2000</v>
      </c>
      <c r="Y5550" s="112">
        <v>7.28</v>
      </c>
      <c r="Z5550" s="112"/>
      <c r="AA5550" s="110">
        <v>1</v>
      </c>
      <c r="AB5550" s="99"/>
      <c r="AC5550" s="100">
        <v>0.13002910000000001</v>
      </c>
      <c r="AD5550" s="100">
        <v>0.1259998</v>
      </c>
      <c r="AE5550" s="100">
        <v>7.3341250000000004E-3</v>
      </c>
      <c r="AF5550" s="100">
        <v>8.277394E-4</v>
      </c>
      <c r="AG5550" s="100">
        <v>47.869309999999999</v>
      </c>
      <c r="AH5550" s="105"/>
      <c r="AI5550" s="100">
        <v>5.01</v>
      </c>
      <c r="AJ5550" s="100">
        <v>0</v>
      </c>
      <c r="AK5550" s="100">
        <v>0</v>
      </c>
      <c r="AM5550" s="96">
        <v>42509</v>
      </c>
      <c r="AN5550" s="88">
        <f>_xll.BDH($A5550,AN$5,$AM$2,$AM$2)</f>
        <v>1762</v>
      </c>
      <c r="AO5550" s="88">
        <f>IF(V5550&gt;0,_xll.BDH($A5550,AO$5,$AM$2,$AM$2),"#N/A N/A")</f>
        <v>9.5898999999999998E-2</v>
      </c>
      <c r="AP5550" s="88" t="str">
        <f>IF(V5550&gt;0,_xll.BDH($A5550,AP$5,$AM$2,$AM$2),"#N/A N/A")</f>
        <v>#N/A N/A</v>
      </c>
      <c r="AQ5550" s="88">
        <f>IF(V5550&gt;0,_xll.BDH($A5550,AQ$5,$AM$2,$AM$2),"#N/A N/A")</f>
        <v>198000</v>
      </c>
      <c r="AR5550" s="88" t="str">
        <f>IF(V5550&gt;0,_xll.BDH($A5550,AR$5,$AM$2,$AM$2),"#N/A N/A")</f>
        <v>#N/A N/A</v>
      </c>
    </row>
    <row r="5551" spans="1:44" ht="15" x14ac:dyDescent="0.25">
      <c r="A5551" s="99" t="s">
        <v>11356</v>
      </c>
      <c r="B5551" s="99" t="s">
        <v>2072</v>
      </c>
      <c r="C5551" s="108" t="s">
        <v>11399</v>
      </c>
      <c r="D5551" s="108" t="s">
        <v>7652</v>
      </c>
      <c r="E5551" s="108" t="s">
        <v>39</v>
      </c>
      <c r="F5551" s="100" t="str">
        <f>VLOOKUP(E5551,Issuer!A:B,2,FALSE)</f>
        <v>GS</v>
      </c>
      <c r="G5551" s="108" t="s">
        <v>5826</v>
      </c>
      <c r="H5551" s="108" t="s">
        <v>5682</v>
      </c>
      <c r="I5551" s="109">
        <v>42496</v>
      </c>
      <c r="J5551" s="109">
        <v>42499</v>
      </c>
      <c r="K5551" s="109">
        <v>42671</v>
      </c>
      <c r="L5551" s="109">
        <v>42667</v>
      </c>
      <c r="M5551" s="108"/>
      <c r="N5551" s="110"/>
      <c r="O5551" s="111"/>
      <c r="P5551" s="99"/>
      <c r="Q5551" s="110">
        <v>6.0999999999999999E-2</v>
      </c>
      <c r="R5551" s="110">
        <v>-8.0000000000000002E-3</v>
      </c>
      <c r="S5551" s="110">
        <v>-11.594200000000001</v>
      </c>
      <c r="T5551" s="112">
        <v>15898000</v>
      </c>
      <c r="U5551" s="112">
        <v>1100470</v>
      </c>
      <c r="V5551" s="104">
        <v>57</v>
      </c>
      <c r="W5551" s="112">
        <v>60000</v>
      </c>
      <c r="X5551" s="112">
        <v>1000</v>
      </c>
      <c r="Y5551" s="112">
        <v>5.48</v>
      </c>
      <c r="Z5551" s="112"/>
      <c r="AA5551" s="110">
        <v>1</v>
      </c>
      <c r="AB5551" s="99"/>
      <c r="AC5551" s="100">
        <v>0.13171269999999999</v>
      </c>
      <c r="AD5551" s="100">
        <v>0.2093372</v>
      </c>
      <c r="AE5551" s="100">
        <v>6.3008949999999999E-3</v>
      </c>
      <c r="AF5551" s="100">
        <v>4.4686390000000002E-4</v>
      </c>
      <c r="AG5551" s="100">
        <v>34.014899999999997</v>
      </c>
      <c r="AH5551" s="105"/>
      <c r="AI5551" s="100">
        <v>4.42</v>
      </c>
      <c r="AJ5551" s="100">
        <v>-0.67415729999999996</v>
      </c>
      <c r="AK5551" s="100">
        <v>-0.03</v>
      </c>
      <c r="AM5551" s="96">
        <v>42509</v>
      </c>
      <c r="AN5551" s="88">
        <f>_xll.BDH($A5551,AN$5,$AM$2,$AM$2)</f>
        <v>10240</v>
      </c>
      <c r="AO5551" s="88">
        <f>IF(V5551&gt;0,_xll.BDH($A5551,AO$5,$AM$2,$AM$2),"#N/A N/A")</f>
        <v>7.1337999999999999E-2</v>
      </c>
      <c r="AP5551" s="88">
        <f>IF(V5551&gt;0,_xll.BDH($A5551,AP$5,$AM$2,$AM$2),"#N/A N/A")</f>
        <v>6.7447999999999994E-2</v>
      </c>
      <c r="AQ5551" s="88">
        <f>IF(V5551&gt;0,_xll.BDH($A5551,AQ$5,$AM$2,$AM$2),"#N/A N/A")</f>
        <v>7244000</v>
      </c>
      <c r="AR5551" s="88">
        <f>IF(V5551&gt;0,_xll.BDH($A5551,AR$5,$AM$2,$AM$2),"#N/A N/A")</f>
        <v>8654000</v>
      </c>
    </row>
    <row r="5552" spans="1:44" ht="15" x14ac:dyDescent="0.25">
      <c r="A5552" s="99" t="s">
        <v>11357</v>
      </c>
      <c r="B5552" s="99" t="s">
        <v>328</v>
      </c>
      <c r="C5552" s="108" t="s">
        <v>11400</v>
      </c>
      <c r="D5552" s="108" t="s">
        <v>5895</v>
      </c>
      <c r="E5552" s="108" t="s">
        <v>39</v>
      </c>
      <c r="F5552" s="100" t="str">
        <f>VLOOKUP(E5552,Issuer!A:B,2,FALSE)</f>
        <v>GS</v>
      </c>
      <c r="G5552" s="108" t="s">
        <v>5826</v>
      </c>
      <c r="H5552" s="108" t="s">
        <v>5682</v>
      </c>
      <c r="I5552" s="109">
        <v>42496</v>
      </c>
      <c r="J5552" s="109">
        <v>42499</v>
      </c>
      <c r="K5552" s="109">
        <v>42683</v>
      </c>
      <c r="L5552" s="109">
        <v>42677</v>
      </c>
      <c r="M5552" s="108"/>
      <c r="N5552" s="110"/>
      <c r="O5552" s="111"/>
      <c r="P5552" s="99"/>
      <c r="Q5552" s="110">
        <v>6.9000000000000006E-2</v>
      </c>
      <c r="R5552" s="110">
        <v>2E-3</v>
      </c>
      <c r="S5552" s="110">
        <v>2.9850750000000001</v>
      </c>
      <c r="T5552" s="112">
        <v>1170000</v>
      </c>
      <c r="U5552" s="112">
        <v>78940</v>
      </c>
      <c r="V5552" s="104">
        <v>13</v>
      </c>
      <c r="W5552" s="112">
        <v>60000</v>
      </c>
      <c r="X5552" s="112">
        <v>5000</v>
      </c>
      <c r="Y5552" s="112">
        <v>60.88</v>
      </c>
      <c r="Z5552" s="112"/>
      <c r="AA5552" s="110">
        <v>0.1</v>
      </c>
      <c r="AB5552" s="99"/>
      <c r="AC5552" s="100">
        <v>0.13448350000000001</v>
      </c>
      <c r="AD5552" s="100">
        <v>1.9148689999999999E-2</v>
      </c>
      <c r="AE5552" s="100">
        <v>6.7795900000000003E-3</v>
      </c>
      <c r="AF5552" s="100">
        <v>7.0601379999999997E-4</v>
      </c>
      <c r="AG5552" s="100">
        <v>36.848129999999998</v>
      </c>
      <c r="AH5552" s="105"/>
      <c r="AI5552" s="100">
        <v>44.45</v>
      </c>
      <c r="AJ5552" s="100">
        <v>-0.55928409999999995</v>
      </c>
      <c r="AK5552" s="100">
        <v>-0.25</v>
      </c>
      <c r="AM5552" s="96">
        <v>42509</v>
      </c>
      <c r="AN5552" s="88">
        <f>_xll.BDH($A5552,AN$5,$AM$2,$AM$2)</f>
        <v>100</v>
      </c>
      <c r="AO5552" s="88">
        <f>IF(V5552&gt;0,_xll.BDH($A5552,AO$5,$AM$2,$AM$2),"#N/A N/A")</f>
        <v>6.7403000000000005E-2</v>
      </c>
      <c r="AP5552" s="88">
        <f>IF(V5552&gt;0,_xll.BDH($A5552,AP$5,$AM$2,$AM$2),"#N/A N/A")</f>
        <v>6.7544999999999994E-2</v>
      </c>
      <c r="AQ5552" s="88">
        <f>IF(V5552&gt;0,_xll.BDH($A5552,AQ$5,$AM$2,$AM$2),"#N/A N/A")</f>
        <v>620000</v>
      </c>
      <c r="AR5552" s="88">
        <f>IF(V5552&gt;0,_xll.BDH($A5552,AR$5,$AM$2,$AM$2),"#N/A N/A")</f>
        <v>550000</v>
      </c>
    </row>
    <row r="5553" spans="1:44" ht="15" x14ac:dyDescent="0.25">
      <c r="A5553" s="99" t="s">
        <v>11358</v>
      </c>
      <c r="B5553" s="99" t="s">
        <v>1912</v>
      </c>
      <c r="C5553" s="108" t="s">
        <v>11401</v>
      </c>
      <c r="D5553" s="108" t="s">
        <v>7488</v>
      </c>
      <c r="E5553" s="108" t="s">
        <v>39</v>
      </c>
      <c r="F5553" s="100" t="str">
        <f>VLOOKUP(E5553,Issuer!A:B,2,FALSE)</f>
        <v>GS</v>
      </c>
      <c r="G5553" s="108" t="s">
        <v>5826</v>
      </c>
      <c r="H5553" s="108" t="s">
        <v>5682</v>
      </c>
      <c r="I5553" s="109">
        <v>42496</v>
      </c>
      <c r="J5553" s="109">
        <v>42499</v>
      </c>
      <c r="K5553" s="109">
        <v>42667</v>
      </c>
      <c r="L5553" s="109">
        <v>42661</v>
      </c>
      <c r="M5553" s="108"/>
      <c r="N5553" s="110"/>
      <c r="O5553" s="111"/>
      <c r="P5553" s="99"/>
      <c r="Q5553" s="110">
        <v>9.7000000000000003E-2</v>
      </c>
      <c r="R5553" s="110">
        <v>-8.0000000000000002E-3</v>
      </c>
      <c r="S5553" s="110">
        <v>-7.6190480000000003</v>
      </c>
      <c r="T5553" s="112">
        <v>4304000</v>
      </c>
      <c r="U5553" s="112">
        <v>437214</v>
      </c>
      <c r="V5553" s="104">
        <v>34</v>
      </c>
      <c r="W5553" s="112">
        <v>60000</v>
      </c>
      <c r="X5553" s="112">
        <v>2000</v>
      </c>
      <c r="Y5553" s="112">
        <v>4.49</v>
      </c>
      <c r="Z5553" s="112"/>
      <c r="AA5553" s="110">
        <v>1</v>
      </c>
      <c r="AB5553" s="99"/>
      <c r="AC5553" s="100">
        <v>0.2095003</v>
      </c>
      <c r="AD5553" s="100">
        <v>0.31246829999999998</v>
      </c>
      <c r="AE5553" s="100">
        <v>6.9480009999999997E-3</v>
      </c>
      <c r="AF5553" s="100">
        <v>6.9905830000000001E-4</v>
      </c>
      <c r="AG5553" s="100">
        <v>37.736600000000003</v>
      </c>
      <c r="AH5553" s="105"/>
      <c r="AI5553" s="100">
        <v>3.67</v>
      </c>
      <c r="AJ5553" s="100">
        <v>-0.27173910000000001</v>
      </c>
      <c r="AK5553" s="100">
        <v>-0.01</v>
      </c>
      <c r="AM5553" s="96">
        <v>42509</v>
      </c>
      <c r="AN5553" s="88">
        <f>_xll.BDH($A5553,AN$5,$AM$2,$AM$2)</f>
        <v>0</v>
      </c>
      <c r="AO5553" s="88">
        <f>IF(V5553&gt;0,_xll.BDH($A5553,AO$5,$AM$2,$AM$2),"#N/A N/A")</f>
        <v>0.10137500000000001</v>
      </c>
      <c r="AP5553" s="88">
        <f>IF(V5553&gt;0,_xll.BDH($A5553,AP$5,$AM$2,$AM$2),"#N/A N/A")</f>
        <v>0.10179199999999999</v>
      </c>
      <c r="AQ5553" s="88">
        <f>IF(V5553&gt;0,_xll.BDH($A5553,AQ$5,$AM$2,$AM$2),"#N/A N/A")</f>
        <v>2152000</v>
      </c>
      <c r="AR5553" s="88">
        <f>IF(V5553&gt;0,_xll.BDH($A5553,AR$5,$AM$2,$AM$2),"#N/A N/A")</f>
        <v>2152000</v>
      </c>
    </row>
    <row r="5554" spans="1:44" ht="15" x14ac:dyDescent="0.25">
      <c r="A5554" s="99" t="s">
        <v>11359</v>
      </c>
      <c r="B5554" s="99" t="s">
        <v>2969</v>
      </c>
      <c r="C5554" s="108" t="s">
        <v>11402</v>
      </c>
      <c r="D5554" s="108" t="s">
        <v>8546</v>
      </c>
      <c r="E5554" s="108" t="s">
        <v>39</v>
      </c>
      <c r="F5554" s="100" t="str">
        <f>VLOOKUP(E5554,Issuer!A:B,2,FALSE)</f>
        <v>GS</v>
      </c>
      <c r="G5554" s="108" t="s">
        <v>5826</v>
      </c>
      <c r="H5554" s="108" t="s">
        <v>5682</v>
      </c>
      <c r="I5554" s="109">
        <v>42496</v>
      </c>
      <c r="J5554" s="109">
        <v>42499</v>
      </c>
      <c r="K5554" s="109">
        <v>42702</v>
      </c>
      <c r="L5554" s="109">
        <v>42696</v>
      </c>
      <c r="M5554" s="108"/>
      <c r="N5554" s="110"/>
      <c r="O5554" s="111"/>
      <c r="P5554" s="99"/>
      <c r="Q5554" s="110">
        <v>0.218</v>
      </c>
      <c r="R5554" s="110">
        <v>1.4E-2</v>
      </c>
      <c r="S5554" s="110">
        <v>6.8627450000000003</v>
      </c>
      <c r="T5554" s="112">
        <v>1920000</v>
      </c>
      <c r="U5554" s="112">
        <v>426090</v>
      </c>
      <c r="V5554" s="104">
        <v>21</v>
      </c>
      <c r="W5554" s="112">
        <v>40000</v>
      </c>
      <c r="X5554" s="112">
        <v>5000</v>
      </c>
      <c r="Y5554" s="112">
        <v>78</v>
      </c>
      <c r="Z5554" s="112"/>
      <c r="AA5554" s="110">
        <v>0.1</v>
      </c>
      <c r="AB5554" s="99"/>
      <c r="AC5554" s="100">
        <v>0.29527199999999998</v>
      </c>
      <c r="AD5554" s="100">
        <v>2.6847260000000001E-2</v>
      </c>
      <c r="AE5554" s="100">
        <v>1.7768249999999999E-2</v>
      </c>
      <c r="AF5554" s="100">
        <v>9.6754329999999996E-4</v>
      </c>
      <c r="AG5554" s="100">
        <v>24.721350000000001</v>
      </c>
      <c r="AH5554" s="105"/>
      <c r="AI5554" s="100">
        <v>70.900000000000006</v>
      </c>
      <c r="AJ5554" s="100">
        <v>-0.28129399999999999</v>
      </c>
      <c r="AK5554" s="100">
        <v>-0.2</v>
      </c>
      <c r="AM5554" s="96">
        <v>42509</v>
      </c>
      <c r="AN5554" s="88">
        <f>_xll.BDH($A5554,AN$5,$AM$2,$AM$2)</f>
        <v>675</v>
      </c>
      <c r="AO5554" s="88">
        <f>IF(V5554&gt;0,_xll.BDH($A5554,AO$5,$AM$2,$AM$2),"#N/A N/A")</f>
        <v>0.221687</v>
      </c>
      <c r="AP5554" s="88">
        <f>IF(V5554&gt;0,_xll.BDH($A5554,AP$5,$AM$2,$AM$2),"#N/A N/A")</f>
        <v>0.22217200000000001</v>
      </c>
      <c r="AQ5554" s="88">
        <f>IF(V5554&gt;0,_xll.BDH($A5554,AQ$5,$AM$2,$AM$2),"#N/A N/A")</f>
        <v>990000</v>
      </c>
      <c r="AR5554" s="88">
        <f>IF(V5554&gt;0,_xll.BDH($A5554,AR$5,$AM$2,$AM$2),"#N/A N/A")</f>
        <v>930000</v>
      </c>
    </row>
    <row r="5555" spans="1:44" ht="15" x14ac:dyDescent="0.25">
      <c r="A5555" s="99" t="s">
        <v>11360</v>
      </c>
      <c r="B5555" s="99" t="s">
        <v>129</v>
      </c>
      <c r="C5555" s="108" t="s">
        <v>11403</v>
      </c>
      <c r="D5555" s="108" t="s">
        <v>5692</v>
      </c>
      <c r="E5555" s="108" t="s">
        <v>39</v>
      </c>
      <c r="F5555" s="100" t="str">
        <f>VLOOKUP(E5555,Issuer!A:B,2,FALSE)</f>
        <v>GS</v>
      </c>
      <c r="G5555" s="108" t="s">
        <v>5826</v>
      </c>
      <c r="H5555" s="108" t="s">
        <v>5706</v>
      </c>
      <c r="I5555" s="109">
        <v>42496</v>
      </c>
      <c r="J5555" s="109">
        <v>42499</v>
      </c>
      <c r="K5555" s="109">
        <v>42685</v>
      </c>
      <c r="L5555" s="109">
        <v>42681</v>
      </c>
      <c r="M5555" s="108"/>
      <c r="N5555" s="110"/>
      <c r="O5555" s="111"/>
      <c r="P5555" s="99"/>
      <c r="Q5555" s="110">
        <v>0.34499999999999997</v>
      </c>
      <c r="R5555" s="110">
        <v>0.01</v>
      </c>
      <c r="S5555" s="110">
        <v>2.9850750000000001</v>
      </c>
      <c r="T5555" s="112">
        <v>0</v>
      </c>
      <c r="U5555" s="112"/>
      <c r="V5555" s="104">
        <v>0</v>
      </c>
      <c r="W5555" s="112">
        <v>40000</v>
      </c>
      <c r="X5555" s="112">
        <v>20000</v>
      </c>
      <c r="Y5555" s="112">
        <v>22.8</v>
      </c>
      <c r="Z5555" s="112"/>
      <c r="AA5555" s="110">
        <v>0.1</v>
      </c>
      <c r="AB5555" s="99"/>
      <c r="AC5555" s="100">
        <v>-0.50405299999999997</v>
      </c>
      <c r="AD5555" s="100">
        <v>5.7574640000000003E-2</v>
      </c>
      <c r="AE5555" s="100">
        <v>5.9579250000000002E-3</v>
      </c>
      <c r="AF5555" s="100">
        <v>8.2978190000000001E-4</v>
      </c>
      <c r="AG5555" s="100">
        <v>45.361820000000002</v>
      </c>
      <c r="AH5555" s="105"/>
      <c r="AI5555" s="100">
        <v>21.75</v>
      </c>
      <c r="AJ5555" s="100">
        <v>-1.58371</v>
      </c>
      <c r="AK5555" s="100">
        <v>-0.35</v>
      </c>
      <c r="AM5555" s="96">
        <v>42509</v>
      </c>
      <c r="AN5555" s="88">
        <f>_xll.BDH($A5555,AN$5,$AM$2,$AM$2)</f>
        <v>0</v>
      </c>
      <c r="AO5555" s="88" t="str">
        <f>IF(V5555&gt;0,_xll.BDH($A5555,AO$5,$AM$2,$AM$2),"#N/A N/A")</f>
        <v>#N/A N/A</v>
      </c>
      <c r="AP5555" s="88" t="str">
        <f>IF(V5555&gt;0,_xll.BDH($A5555,AP$5,$AM$2,$AM$2),"#N/A N/A")</f>
        <v>#N/A N/A</v>
      </c>
      <c r="AQ5555" s="88" t="str">
        <f>IF(V5555&gt;0,_xll.BDH($A5555,AQ$5,$AM$2,$AM$2),"#N/A N/A")</f>
        <v>#N/A N/A</v>
      </c>
      <c r="AR5555" s="88" t="str">
        <f>IF(V5555&gt;0,_xll.BDH($A5555,AR$5,$AM$2,$AM$2),"#N/A N/A")</f>
        <v>#N/A N/A</v>
      </c>
    </row>
    <row r="5556" spans="1:44" ht="15" x14ac:dyDescent="0.25">
      <c r="A5556" s="99" t="s">
        <v>11361</v>
      </c>
      <c r="B5556" s="99" t="s">
        <v>279</v>
      </c>
      <c r="C5556" s="108" t="s">
        <v>11404</v>
      </c>
      <c r="D5556" s="108" t="s">
        <v>5864</v>
      </c>
      <c r="E5556" s="108" t="s">
        <v>39</v>
      </c>
      <c r="F5556" s="100" t="str">
        <f>VLOOKUP(E5556,Issuer!A:B,2,FALSE)</f>
        <v>GS</v>
      </c>
      <c r="G5556" s="108" t="s">
        <v>5826</v>
      </c>
      <c r="H5556" s="108" t="s">
        <v>5682</v>
      </c>
      <c r="I5556" s="109">
        <v>42496</v>
      </c>
      <c r="J5556" s="109">
        <v>42499</v>
      </c>
      <c r="K5556" s="109">
        <v>42704</v>
      </c>
      <c r="L5556" s="109">
        <v>42698</v>
      </c>
      <c r="M5556" s="108"/>
      <c r="N5556" s="110"/>
      <c r="O5556" s="111"/>
      <c r="P5556" s="99"/>
      <c r="Q5556" s="110">
        <v>0.113</v>
      </c>
      <c r="R5556" s="110">
        <v>-2.5999999999999999E-2</v>
      </c>
      <c r="S5556" s="110">
        <v>-18.70504</v>
      </c>
      <c r="T5556" s="112">
        <v>2280000</v>
      </c>
      <c r="U5556" s="112">
        <v>275260</v>
      </c>
      <c r="V5556" s="104">
        <v>20</v>
      </c>
      <c r="W5556" s="112">
        <v>80000</v>
      </c>
      <c r="X5556" s="112">
        <v>5000</v>
      </c>
      <c r="Y5556" s="112">
        <v>19.28</v>
      </c>
      <c r="Z5556" s="112"/>
      <c r="AA5556" s="110">
        <v>0.1</v>
      </c>
      <c r="AB5556" s="99"/>
      <c r="AC5556" s="100">
        <v>0.32681460000000001</v>
      </c>
      <c r="AD5556" s="100">
        <v>5.5032480000000002E-2</v>
      </c>
      <c r="AE5556" s="100">
        <v>3.9998680000000002E-3</v>
      </c>
      <c r="AF5556" s="100">
        <v>4.8235839999999998E-4</v>
      </c>
      <c r="AG5556" s="100">
        <v>56.60519</v>
      </c>
      <c r="AH5556" s="105"/>
      <c r="AI5556" s="100">
        <v>15.48</v>
      </c>
      <c r="AJ5556" s="100">
        <v>-0.89628680000000005</v>
      </c>
      <c r="AK5556" s="100">
        <v>-0.14000000000000001</v>
      </c>
      <c r="AM5556" s="96">
        <v>42509</v>
      </c>
      <c r="AN5556" s="88">
        <f>_xll.BDH($A5556,AN$5,$AM$2,$AM$2)</f>
        <v>0</v>
      </c>
      <c r="AO5556" s="88">
        <f>IF(V5556&gt;0,_xll.BDH($A5556,AO$5,$AM$2,$AM$2),"#N/A N/A")</f>
        <v>0.121211</v>
      </c>
      <c r="AP5556" s="88">
        <f>IF(V5556&gt;0,_xll.BDH($A5556,AP$5,$AM$2,$AM$2),"#N/A N/A")</f>
        <v>0.12024600000000001</v>
      </c>
      <c r="AQ5556" s="88">
        <f>IF(V5556&gt;0,_xll.BDH($A5556,AQ$5,$AM$2,$AM$2),"#N/A N/A")</f>
        <v>1140000</v>
      </c>
      <c r="AR5556" s="88">
        <f>IF(V5556&gt;0,_xll.BDH($A5556,AR$5,$AM$2,$AM$2),"#N/A N/A")</f>
        <v>1140000</v>
      </c>
    </row>
    <row r="5557" spans="1:44" ht="15" x14ac:dyDescent="0.25">
      <c r="A5557" s="99" t="s">
        <v>11362</v>
      </c>
      <c r="B5557" s="99" t="s">
        <v>282</v>
      </c>
      <c r="C5557" s="108" t="s">
        <v>11405</v>
      </c>
      <c r="D5557" s="108" t="s">
        <v>5861</v>
      </c>
      <c r="E5557" s="108" t="s">
        <v>39</v>
      </c>
      <c r="F5557" s="100" t="str">
        <f>VLOOKUP(E5557,Issuer!A:B,2,FALSE)</f>
        <v>GS</v>
      </c>
      <c r="G5557" s="108" t="s">
        <v>5826</v>
      </c>
      <c r="H5557" s="108" t="s">
        <v>5682</v>
      </c>
      <c r="I5557" s="109">
        <v>42496</v>
      </c>
      <c r="J5557" s="109">
        <v>42499</v>
      </c>
      <c r="K5557" s="109">
        <v>42789</v>
      </c>
      <c r="L5557" s="109">
        <v>42783</v>
      </c>
      <c r="M5557" s="108"/>
      <c r="N5557" s="110"/>
      <c r="O5557" s="111"/>
      <c r="P5557" s="99"/>
      <c r="Q5557" s="110">
        <v>0.111</v>
      </c>
      <c r="R5557" s="110">
        <v>-1.9E-2</v>
      </c>
      <c r="S5557" s="110">
        <v>-14.61538</v>
      </c>
      <c r="T5557" s="112">
        <v>6472000</v>
      </c>
      <c r="U5557" s="112">
        <v>755140</v>
      </c>
      <c r="V5557" s="104">
        <v>74</v>
      </c>
      <c r="W5557" s="112">
        <v>80000</v>
      </c>
      <c r="X5557" s="112">
        <v>4000</v>
      </c>
      <c r="Y5557" s="112">
        <v>15.2</v>
      </c>
      <c r="Z5557" s="112"/>
      <c r="AA5557" s="110">
        <v>0.1</v>
      </c>
      <c r="AB5557" s="99"/>
      <c r="AC5557" s="100">
        <v>0.35048449999999998</v>
      </c>
      <c r="AD5557" s="100">
        <v>6.0205069999999999E-2</v>
      </c>
      <c r="AE5557" s="100">
        <v>3.701635E-3</v>
      </c>
      <c r="AF5557" s="100">
        <v>3.1958680000000001E-4</v>
      </c>
      <c r="AG5557" s="100">
        <v>58.208219999999997</v>
      </c>
      <c r="AH5557" s="105"/>
      <c r="AI5557" s="100">
        <v>11.72</v>
      </c>
      <c r="AJ5557" s="100">
        <v>-1.3468009999999999</v>
      </c>
      <c r="AK5557" s="100">
        <v>-0.16</v>
      </c>
      <c r="AM5557" s="96">
        <v>42509</v>
      </c>
      <c r="AN5557" s="88">
        <f>_xll.BDH($A5557,AN$5,$AM$2,$AM$2)</f>
        <v>40</v>
      </c>
      <c r="AO5557" s="88">
        <f>IF(V5557&gt;0,_xll.BDH($A5557,AO$5,$AM$2,$AM$2),"#N/A N/A")</f>
        <v>0.116839</v>
      </c>
      <c r="AP5557" s="88">
        <f>IF(V5557&gt;0,_xll.BDH($A5557,AP$5,$AM$2,$AM$2),"#N/A N/A")</f>
        <v>0.11651400000000001</v>
      </c>
      <c r="AQ5557" s="88">
        <f>IF(V5557&gt;0,_xll.BDH($A5557,AQ$5,$AM$2,$AM$2),"#N/A N/A")</f>
        <v>3260000</v>
      </c>
      <c r="AR5557" s="88">
        <f>IF(V5557&gt;0,_xll.BDH($A5557,AR$5,$AM$2,$AM$2),"#N/A N/A")</f>
        <v>3212000</v>
      </c>
    </row>
    <row r="5558" spans="1:44" ht="15" x14ac:dyDescent="0.25">
      <c r="A5558" s="99" t="s">
        <v>11439</v>
      </c>
      <c r="B5558" s="99" t="s">
        <v>209</v>
      </c>
      <c r="C5558" s="108" t="s">
        <v>11494</v>
      </c>
      <c r="D5558" s="108" t="s">
        <v>5774</v>
      </c>
      <c r="E5558" s="108" t="s">
        <v>35</v>
      </c>
      <c r="F5558" s="100" t="str">
        <f>VLOOKUP(E5558,Issuer!A:B,2,FALSE)</f>
        <v>MB</v>
      </c>
      <c r="G5558" s="108" t="s">
        <v>5744</v>
      </c>
      <c r="H5558" s="108" t="s">
        <v>5706</v>
      </c>
      <c r="I5558" s="109">
        <v>42499</v>
      </c>
      <c r="J5558" s="109">
        <v>42500</v>
      </c>
      <c r="K5558" s="109">
        <v>42706</v>
      </c>
      <c r="L5558" s="109">
        <v>42702</v>
      </c>
      <c r="M5558" s="108"/>
      <c r="N5558" s="110"/>
      <c r="O5558" s="111"/>
      <c r="P5558" s="99"/>
      <c r="Q5558" s="110">
        <v>0.315</v>
      </c>
      <c r="R5558" s="110">
        <v>0</v>
      </c>
      <c r="S5558" s="110">
        <v>0</v>
      </c>
      <c r="T5558" s="112">
        <v>80000</v>
      </c>
      <c r="U5558" s="112">
        <v>25600</v>
      </c>
      <c r="V5558" s="104">
        <v>2</v>
      </c>
      <c r="W5558" s="112">
        <v>40000</v>
      </c>
      <c r="X5558" s="112">
        <v>2000</v>
      </c>
      <c r="Y5558" s="112">
        <v>41.88</v>
      </c>
      <c r="Z5558" s="112"/>
      <c r="AA5558" s="110">
        <v>0.1</v>
      </c>
      <c r="AB5558" s="99"/>
      <c r="AC5558" s="100">
        <v>-0.42612820000000001</v>
      </c>
      <c r="AD5558" s="100">
        <v>4.4161909999999999E-2</v>
      </c>
      <c r="AE5558" s="100">
        <v>1.225509E-2</v>
      </c>
      <c r="AF5558" s="100">
        <v>9.0671339999999999E-4</v>
      </c>
      <c r="AG5558" s="100">
        <v>28.201889999999999</v>
      </c>
      <c r="AH5558" s="105"/>
      <c r="AI5558" s="100">
        <v>42.7</v>
      </c>
      <c r="AJ5558" s="100">
        <v>-0.81300810000000001</v>
      </c>
      <c r="AK5558" s="100">
        <v>-0.35</v>
      </c>
      <c r="AM5558" s="96">
        <v>42509</v>
      </c>
      <c r="AN5558" s="88">
        <f>_xll.BDH($A5558,AN$5,$AM$2,$AM$2)</f>
        <v>0</v>
      </c>
      <c r="AO5558" s="88">
        <f>IF(V5558&gt;0,_xll.BDH($A5558,AO$5,$AM$2,$AM$2),"#N/A N/A")</f>
        <v>0.315</v>
      </c>
      <c r="AP5558" s="88">
        <f>IF(V5558&gt;0,_xll.BDH($A5558,AP$5,$AM$2,$AM$2),"#N/A N/A")</f>
        <v>0.32500000000000001</v>
      </c>
      <c r="AQ5558" s="88">
        <f>IF(V5558&gt;0,_xll.BDH($A5558,AQ$5,$AM$2,$AM$2),"#N/A N/A")</f>
        <v>40000</v>
      </c>
      <c r="AR5558" s="88">
        <f>IF(V5558&gt;0,_xll.BDH($A5558,AR$5,$AM$2,$AM$2),"#N/A N/A")</f>
        <v>40000</v>
      </c>
    </row>
    <row r="5559" spans="1:44" ht="15" x14ac:dyDescent="0.25">
      <c r="A5559" s="99" t="s">
        <v>11440</v>
      </c>
      <c r="B5559" s="99" t="s">
        <v>1737</v>
      </c>
      <c r="C5559" s="108" t="s">
        <v>11496</v>
      </c>
      <c r="D5559" s="108" t="s">
        <v>7312</v>
      </c>
      <c r="E5559" s="108" t="s">
        <v>35</v>
      </c>
      <c r="F5559" s="100" t="str">
        <f>VLOOKUP(E5559,Issuer!A:B,2,FALSE)</f>
        <v>MB</v>
      </c>
      <c r="G5559" s="108" t="s">
        <v>5744</v>
      </c>
      <c r="H5559" s="108" t="s">
        <v>5682</v>
      </c>
      <c r="I5559" s="109">
        <v>42499</v>
      </c>
      <c r="J5559" s="109">
        <v>42500</v>
      </c>
      <c r="K5559" s="109">
        <v>42706</v>
      </c>
      <c r="L5559" s="109">
        <v>42702</v>
      </c>
      <c r="M5559" s="108"/>
      <c r="N5559" s="110"/>
      <c r="O5559" s="111"/>
      <c r="P5559" s="99"/>
      <c r="Q5559" s="110">
        <v>0.14899999999999999</v>
      </c>
      <c r="R5559" s="110">
        <v>8.9999999999999993E-3</v>
      </c>
      <c r="S5559" s="110">
        <v>6.4285709999999998</v>
      </c>
      <c r="T5559" s="112">
        <v>880000</v>
      </c>
      <c r="U5559" s="112">
        <v>128680</v>
      </c>
      <c r="V5559" s="104">
        <v>4</v>
      </c>
      <c r="W5559" s="112">
        <v>30000</v>
      </c>
      <c r="X5559" s="112">
        <v>1000</v>
      </c>
      <c r="Y5559" s="112">
        <v>9.33</v>
      </c>
      <c r="Z5559" s="112"/>
      <c r="AA5559" s="110">
        <v>1</v>
      </c>
      <c r="AB5559" s="99"/>
      <c r="AC5559" s="100">
        <v>0.1558011</v>
      </c>
      <c r="AD5559" s="100">
        <v>0.1146612</v>
      </c>
      <c r="AE5559" s="100">
        <v>1.230844E-2</v>
      </c>
      <c r="AF5559" s="100">
        <v>9.7930439999999999E-4</v>
      </c>
      <c r="AG5559" s="100">
        <v>39.857689999999998</v>
      </c>
      <c r="AH5559" s="105"/>
      <c r="AI5559" s="100">
        <v>7.01</v>
      </c>
      <c r="AJ5559" s="100">
        <v>-0.56737590000000004</v>
      </c>
      <c r="AK5559" s="100">
        <v>-0.04</v>
      </c>
      <c r="AM5559" s="96">
        <v>42509</v>
      </c>
      <c r="AN5559" s="88">
        <f>_xll.BDH($A5559,AN$5,$AM$2,$AM$2)</f>
        <v>0</v>
      </c>
      <c r="AO5559" s="88">
        <f>IF(V5559&gt;0,_xll.BDH($A5559,AO$5,$AM$2,$AM$2),"#N/A N/A")</f>
        <v>0.14899999999999999</v>
      </c>
      <c r="AP5559" s="88">
        <f>IF(V5559&gt;0,_xll.BDH($A5559,AP$5,$AM$2,$AM$2),"#N/A N/A")</f>
        <v>0.143455</v>
      </c>
      <c r="AQ5559" s="88">
        <f>IF(V5559&gt;0,_xll.BDH($A5559,AQ$5,$AM$2,$AM$2),"#N/A N/A")</f>
        <v>440000</v>
      </c>
      <c r="AR5559" s="88">
        <f>IF(V5559&gt;0,_xll.BDH($A5559,AR$5,$AM$2,$AM$2),"#N/A N/A")</f>
        <v>440000</v>
      </c>
    </row>
    <row r="5560" spans="1:44" ht="15" x14ac:dyDescent="0.25">
      <c r="A5560" s="99" t="s">
        <v>11441</v>
      </c>
      <c r="B5560" s="99" t="s">
        <v>421</v>
      </c>
      <c r="C5560" s="108" t="s">
        <v>11495</v>
      </c>
      <c r="D5560" s="108" t="s">
        <v>5991</v>
      </c>
      <c r="E5560" s="108" t="s">
        <v>39</v>
      </c>
      <c r="F5560" s="100" t="str">
        <f>VLOOKUP(E5560,Issuer!A:B,2,FALSE)</f>
        <v>GS</v>
      </c>
      <c r="G5560" s="108" t="s">
        <v>5826</v>
      </c>
      <c r="H5560" s="108" t="s">
        <v>5706</v>
      </c>
      <c r="I5560" s="109">
        <v>42499</v>
      </c>
      <c r="J5560" s="109">
        <v>42500</v>
      </c>
      <c r="K5560" s="109">
        <v>42684</v>
      </c>
      <c r="L5560" s="109">
        <v>42678</v>
      </c>
      <c r="M5560" s="108"/>
      <c r="N5560" s="110"/>
      <c r="O5560" s="111"/>
      <c r="P5560" s="99"/>
      <c r="Q5560" s="110">
        <v>0.47</v>
      </c>
      <c r="R5560" s="110">
        <v>1.4999999999999999E-2</v>
      </c>
      <c r="S5560" s="110">
        <v>3.2967029999999999</v>
      </c>
      <c r="T5560" s="112">
        <v>1720000</v>
      </c>
      <c r="U5560" s="112">
        <v>795900</v>
      </c>
      <c r="V5560" s="104">
        <v>24</v>
      </c>
      <c r="W5560" s="112">
        <v>80000</v>
      </c>
      <c r="X5560" s="112">
        <v>5000</v>
      </c>
      <c r="Y5560" s="112">
        <v>78.88</v>
      </c>
      <c r="Z5560" s="112"/>
      <c r="AA5560" s="110">
        <v>0.1</v>
      </c>
      <c r="AB5560" s="99"/>
      <c r="AC5560" s="100">
        <v>-0.39912809999999999</v>
      </c>
      <c r="AD5560" s="100">
        <v>2.545735E-2</v>
      </c>
      <c r="AE5560" s="100">
        <v>2.1752270000000001E-2</v>
      </c>
      <c r="AF5560" s="100">
        <v>2.190614E-3</v>
      </c>
      <c r="AG5560" s="100">
        <v>25.617640000000002</v>
      </c>
      <c r="AH5560" s="105"/>
      <c r="AI5560" s="100">
        <v>83.4</v>
      </c>
      <c r="AJ5560" s="100">
        <v>-0.71428570000000002</v>
      </c>
      <c r="AK5560" s="100">
        <v>-0.6</v>
      </c>
      <c r="AM5560" s="96">
        <v>42509</v>
      </c>
      <c r="AN5560" s="88">
        <f>_xll.BDH($A5560,AN$5,$AM$2,$AM$2)</f>
        <v>0</v>
      </c>
      <c r="AO5560" s="88">
        <f>IF(V5560&gt;0,_xll.BDH($A5560,AO$5,$AM$2,$AM$2),"#N/A N/A")</f>
        <v>0.46215099999999998</v>
      </c>
      <c r="AP5560" s="88">
        <f>IF(V5560&gt;0,_xll.BDH($A5560,AP$5,$AM$2,$AM$2),"#N/A N/A")</f>
        <v>0.463314</v>
      </c>
      <c r="AQ5560" s="88">
        <f>IF(V5560&gt;0,_xll.BDH($A5560,AQ$5,$AM$2,$AM$2),"#N/A N/A")</f>
        <v>860000</v>
      </c>
      <c r="AR5560" s="88">
        <f>IF(V5560&gt;0,_xll.BDH($A5560,AR$5,$AM$2,$AM$2),"#N/A N/A")</f>
        <v>860000</v>
      </c>
    </row>
    <row r="5561" spans="1:44" ht="15" x14ac:dyDescent="0.25">
      <c r="A5561" s="99" t="s">
        <v>11442</v>
      </c>
      <c r="B5561" s="99" t="s">
        <v>141</v>
      </c>
      <c r="C5561" s="108" t="s">
        <v>11497</v>
      </c>
      <c r="D5561" s="108" t="s">
        <v>5699</v>
      </c>
      <c r="E5561" s="108" t="s">
        <v>35</v>
      </c>
      <c r="F5561" s="100" t="str">
        <f>VLOOKUP(E5561,Issuer!A:B,2,FALSE)</f>
        <v>MB</v>
      </c>
      <c r="G5561" s="108" t="s">
        <v>5744</v>
      </c>
      <c r="H5561" s="108" t="s">
        <v>5682</v>
      </c>
      <c r="I5561" s="109">
        <v>42499</v>
      </c>
      <c r="J5561" s="109">
        <v>42500</v>
      </c>
      <c r="K5561" s="109">
        <v>42706</v>
      </c>
      <c r="L5561" s="109">
        <v>42702</v>
      </c>
      <c r="M5561" s="108"/>
      <c r="N5561" s="110"/>
      <c r="O5561" s="111"/>
      <c r="P5561" s="99"/>
      <c r="Q5561" s="110">
        <v>0.375</v>
      </c>
      <c r="R5561" s="110">
        <v>0</v>
      </c>
      <c r="S5561" s="110">
        <v>0</v>
      </c>
      <c r="T5561" s="112">
        <v>0</v>
      </c>
      <c r="U5561" s="112"/>
      <c r="V5561" s="104">
        <v>0</v>
      </c>
      <c r="W5561" s="112">
        <v>28000</v>
      </c>
      <c r="X5561" s="112">
        <v>1000</v>
      </c>
      <c r="Y5561" s="112">
        <v>215.88</v>
      </c>
      <c r="Z5561" s="112"/>
      <c r="AA5561" s="110">
        <v>0.1</v>
      </c>
      <c r="AB5561" s="99"/>
      <c r="AC5561" s="100">
        <v>0.17243729999999999</v>
      </c>
      <c r="AD5561" s="100">
        <v>5.5392059999999996E-3</v>
      </c>
      <c r="AE5561" s="100">
        <v>2.9883469999999999E-2</v>
      </c>
      <c r="AF5561" s="100">
        <v>2.9536990000000002E-3</v>
      </c>
      <c r="AG5561" s="100">
        <v>39.875680000000003</v>
      </c>
      <c r="AH5561" s="105"/>
      <c r="AI5561" s="100">
        <v>157.19999999999999</v>
      </c>
      <c r="AJ5561" s="100">
        <v>-2.4208569999999998</v>
      </c>
      <c r="AK5561" s="100">
        <v>-3.9</v>
      </c>
      <c r="AM5561" s="96">
        <v>42509</v>
      </c>
      <c r="AN5561" s="88">
        <f>_xll.BDH($A5561,AN$5,$AM$2,$AM$2)</f>
        <v>0</v>
      </c>
      <c r="AO5561" s="88" t="str">
        <f>IF(V5561&gt;0,_xll.BDH($A5561,AO$5,$AM$2,$AM$2),"#N/A N/A")</f>
        <v>#N/A N/A</v>
      </c>
      <c r="AP5561" s="88" t="str">
        <f>IF(V5561&gt;0,_xll.BDH($A5561,AP$5,$AM$2,$AM$2),"#N/A N/A")</f>
        <v>#N/A N/A</v>
      </c>
      <c r="AQ5561" s="88" t="str">
        <f>IF(V5561&gt;0,_xll.BDH($A5561,AQ$5,$AM$2,$AM$2),"#N/A N/A")</f>
        <v>#N/A N/A</v>
      </c>
      <c r="AR5561" s="88" t="str">
        <f>IF(V5561&gt;0,_xll.BDH($A5561,AR$5,$AM$2,$AM$2),"#N/A N/A")</f>
        <v>#N/A N/A</v>
      </c>
    </row>
    <row r="5562" spans="1:44" ht="15" x14ac:dyDescent="0.25">
      <c r="A5562" s="99" t="s">
        <v>11443</v>
      </c>
      <c r="B5562" s="99" t="s">
        <v>279</v>
      </c>
      <c r="C5562" s="108" t="s">
        <v>11498</v>
      </c>
      <c r="D5562" s="108" t="s">
        <v>5864</v>
      </c>
      <c r="E5562" s="108" t="s">
        <v>35</v>
      </c>
      <c r="F5562" s="100" t="str">
        <f>VLOOKUP(E5562,Issuer!A:B,2,FALSE)</f>
        <v>MB</v>
      </c>
      <c r="G5562" s="108" t="s">
        <v>5744</v>
      </c>
      <c r="H5562" s="108" t="s">
        <v>5682</v>
      </c>
      <c r="I5562" s="109">
        <v>42499</v>
      </c>
      <c r="J5562" s="109">
        <v>42500</v>
      </c>
      <c r="K5562" s="109">
        <v>42678</v>
      </c>
      <c r="L5562" s="109">
        <v>42674</v>
      </c>
      <c r="M5562" s="108"/>
      <c r="N5562" s="110"/>
      <c r="O5562" s="111"/>
      <c r="P5562" s="99"/>
      <c r="Q5562" s="110">
        <v>0.13</v>
      </c>
      <c r="R5562" s="110">
        <v>0</v>
      </c>
      <c r="S5562" s="110">
        <v>0</v>
      </c>
      <c r="T5562" s="112">
        <v>0</v>
      </c>
      <c r="U5562" s="112"/>
      <c r="V5562" s="104">
        <v>0</v>
      </c>
      <c r="W5562" s="112">
        <v>55000</v>
      </c>
      <c r="X5562" s="112">
        <v>5000</v>
      </c>
      <c r="Y5562" s="112">
        <v>21.88</v>
      </c>
      <c r="Z5562" s="112"/>
      <c r="AA5562" s="110">
        <v>0.1</v>
      </c>
      <c r="AB5562" s="99"/>
      <c r="AC5562" s="100">
        <v>0.31269599999999997</v>
      </c>
      <c r="AD5562" s="100">
        <v>4.2020769999999999E-2</v>
      </c>
      <c r="AE5562" s="100">
        <v>3.6584550000000001E-3</v>
      </c>
      <c r="AF5562" s="100">
        <v>7.3762350000000003E-4</v>
      </c>
      <c r="AG5562" s="100">
        <v>78.248050000000006</v>
      </c>
      <c r="AH5562" s="105"/>
      <c r="AI5562" s="100">
        <v>15.48</v>
      </c>
      <c r="AJ5562" s="100">
        <v>-0.89628680000000005</v>
      </c>
      <c r="AK5562" s="100">
        <v>-0.14000000000000001</v>
      </c>
      <c r="AM5562" s="96">
        <v>42509</v>
      </c>
      <c r="AN5562" s="88">
        <f>_xll.BDH($A5562,AN$5,$AM$2,$AM$2)</f>
        <v>0</v>
      </c>
      <c r="AO5562" s="88" t="str">
        <f>IF(V5562&gt;0,_xll.BDH($A5562,AO$5,$AM$2,$AM$2),"#N/A N/A")</f>
        <v>#N/A N/A</v>
      </c>
      <c r="AP5562" s="88" t="str">
        <f>IF(V5562&gt;0,_xll.BDH($A5562,AP$5,$AM$2,$AM$2),"#N/A N/A")</f>
        <v>#N/A N/A</v>
      </c>
      <c r="AQ5562" s="88" t="str">
        <f>IF(V5562&gt;0,_xll.BDH($A5562,AQ$5,$AM$2,$AM$2),"#N/A N/A")</f>
        <v>#N/A N/A</v>
      </c>
      <c r="AR5562" s="88" t="str">
        <f>IF(V5562&gt;0,_xll.BDH($A5562,AR$5,$AM$2,$AM$2),"#N/A N/A")</f>
        <v>#N/A N/A</v>
      </c>
    </row>
    <row r="5563" spans="1:44" ht="15" x14ac:dyDescent="0.25">
      <c r="A5563" s="99" t="s">
        <v>11444</v>
      </c>
      <c r="B5563" s="99" t="s">
        <v>125</v>
      </c>
      <c r="C5563" s="108" t="s">
        <v>11499</v>
      </c>
      <c r="D5563" s="108" t="s">
        <v>5680</v>
      </c>
      <c r="E5563" s="108" t="s">
        <v>35</v>
      </c>
      <c r="F5563" s="100" t="str">
        <f>VLOOKUP(E5563,Issuer!A:B,2,FALSE)</f>
        <v>MB</v>
      </c>
      <c r="G5563" s="108" t="s">
        <v>5744</v>
      </c>
      <c r="H5563" s="108" t="s">
        <v>5682</v>
      </c>
      <c r="I5563" s="109">
        <v>42499</v>
      </c>
      <c r="J5563" s="109">
        <v>42500</v>
      </c>
      <c r="K5563" s="109">
        <v>42768</v>
      </c>
      <c r="L5563" s="109">
        <v>42760</v>
      </c>
      <c r="M5563" s="108"/>
      <c r="N5563" s="110"/>
      <c r="O5563" s="111"/>
      <c r="P5563" s="99"/>
      <c r="Q5563" s="110">
        <v>0.216</v>
      </c>
      <c r="R5563" s="110">
        <v>-5.8999999999999997E-2</v>
      </c>
      <c r="S5563" s="110">
        <v>-21.454550000000001</v>
      </c>
      <c r="T5563" s="112">
        <v>33312000</v>
      </c>
      <c r="U5563" s="112">
        <v>7498471</v>
      </c>
      <c r="V5563" s="104">
        <v>275</v>
      </c>
      <c r="W5563" s="112">
        <v>25000</v>
      </c>
      <c r="X5563" s="112">
        <v>1000</v>
      </c>
      <c r="Y5563" s="112">
        <v>12.68</v>
      </c>
      <c r="Z5563" s="112"/>
      <c r="AA5563" s="110">
        <v>1</v>
      </c>
      <c r="AB5563" s="99"/>
      <c r="AC5563" s="100">
        <v>0.1526354</v>
      </c>
      <c r="AD5563" s="100">
        <v>7.4415220000000004E-2</v>
      </c>
      <c r="AE5563" s="100">
        <v>1.7869820000000002E-2</v>
      </c>
      <c r="AF5563" s="100">
        <v>1.069244E-3</v>
      </c>
      <c r="AG5563" s="100">
        <v>40.765659999999997</v>
      </c>
      <c r="AH5563" s="105"/>
      <c r="AI5563" s="100">
        <v>9.0399999999999991</v>
      </c>
      <c r="AJ5563" s="100">
        <v>-1.4176660000000001</v>
      </c>
      <c r="AK5563" s="100">
        <v>-0.13</v>
      </c>
      <c r="AM5563" s="96">
        <v>42509</v>
      </c>
      <c r="AN5563" s="88">
        <f>_xll.BDH($A5563,AN$5,$AM$2,$AM$2)</f>
        <v>0</v>
      </c>
      <c r="AO5563" s="88">
        <f>IF(V5563&gt;0,_xll.BDH($A5563,AO$5,$AM$2,$AM$2),"#N/A N/A")</f>
        <v>0.225383</v>
      </c>
      <c r="AP5563" s="88">
        <f>IF(V5563&gt;0,_xll.BDH($A5563,AP$5,$AM$2,$AM$2),"#N/A N/A")</f>
        <v>0.22481400000000001</v>
      </c>
      <c r="AQ5563" s="88">
        <f>IF(V5563&gt;0,_xll.BDH($A5563,AQ$5,$AM$2,$AM$2),"#N/A N/A")</f>
        <v>16656000</v>
      </c>
      <c r="AR5563" s="88">
        <f>IF(V5563&gt;0,_xll.BDH($A5563,AR$5,$AM$2,$AM$2),"#N/A N/A")</f>
        <v>16656000</v>
      </c>
    </row>
    <row r="5564" spans="1:44" ht="15" x14ac:dyDescent="0.25">
      <c r="A5564" s="99" t="s">
        <v>11445</v>
      </c>
      <c r="B5564" s="99" t="s">
        <v>197</v>
      </c>
      <c r="C5564" s="108" t="s">
        <v>11501</v>
      </c>
      <c r="D5564" s="108" t="s">
        <v>5779</v>
      </c>
      <c r="E5564" s="108" t="s">
        <v>37</v>
      </c>
      <c r="F5564" s="100" t="str">
        <f>VLOOKUP(E5564,Issuer!A:B,2,FALSE)</f>
        <v>UB</v>
      </c>
      <c r="G5564" s="108" t="s">
        <v>5732</v>
      </c>
      <c r="H5564" s="108" t="s">
        <v>5682</v>
      </c>
      <c r="I5564" s="109">
        <v>42499</v>
      </c>
      <c r="J5564" s="109">
        <v>42500</v>
      </c>
      <c r="K5564" s="109">
        <v>42636</v>
      </c>
      <c r="L5564" s="109">
        <v>42632</v>
      </c>
      <c r="M5564" s="108"/>
      <c r="N5564" s="110"/>
      <c r="O5564" s="111"/>
      <c r="P5564" s="99"/>
      <c r="Q5564" s="110">
        <v>5.0999999999999997E-2</v>
      </c>
      <c r="R5564" s="110">
        <v>-8.0000000000000002E-3</v>
      </c>
      <c r="S5564" s="110">
        <v>-13.55932</v>
      </c>
      <c r="T5564" s="112">
        <v>3694000</v>
      </c>
      <c r="U5564" s="112">
        <v>194183</v>
      </c>
      <c r="V5564" s="104">
        <v>17</v>
      </c>
      <c r="W5564" s="112">
        <v>70000</v>
      </c>
      <c r="X5564" s="112">
        <v>1000</v>
      </c>
      <c r="Y5564" s="112">
        <v>5.1100000000000003</v>
      </c>
      <c r="Z5564" s="112"/>
      <c r="AA5564" s="110">
        <v>1</v>
      </c>
      <c r="AB5564" s="99"/>
      <c r="AC5564" s="100">
        <v>0.13738590000000001</v>
      </c>
      <c r="AD5564" s="100">
        <v>0.27706459999999999</v>
      </c>
      <c r="AE5564" s="100">
        <v>5.8468920000000002E-3</v>
      </c>
      <c r="AF5564" s="100">
        <v>3.0671849999999999E-4</v>
      </c>
      <c r="AG5564" s="100">
        <v>29.061530000000001</v>
      </c>
      <c r="AH5564" s="105"/>
      <c r="AI5564" s="100">
        <v>4.5199999999999996</v>
      </c>
      <c r="AJ5564" s="100">
        <v>-0.6593407</v>
      </c>
      <c r="AK5564" s="100">
        <v>-0.03</v>
      </c>
      <c r="AM5564" s="96">
        <v>42509</v>
      </c>
      <c r="AN5564" s="88">
        <f>_xll.BDH($A5564,AN$5,$AM$2,$AM$2)</f>
        <v>5785</v>
      </c>
      <c r="AO5564" s="88">
        <f>IF(V5564&gt;0,_xll.BDH($A5564,AO$5,$AM$2,$AM$2),"#N/A N/A")</f>
        <v>5.2220999999999997E-2</v>
      </c>
      <c r="AP5564" s="88">
        <f>IF(V5564&gt;0,_xll.BDH($A5564,AP$5,$AM$2,$AM$2),"#N/A N/A")</f>
        <v>5.2904E-2</v>
      </c>
      <c r="AQ5564" s="88">
        <f>IF(V5564&gt;0,_xll.BDH($A5564,AQ$5,$AM$2,$AM$2),"#N/A N/A")</f>
        <v>1822000</v>
      </c>
      <c r="AR5564" s="88">
        <f>IF(V5564&gt;0,_xll.BDH($A5564,AR$5,$AM$2,$AM$2),"#N/A N/A")</f>
        <v>1872000</v>
      </c>
    </row>
    <row r="5565" spans="1:44" ht="15" x14ac:dyDescent="0.25">
      <c r="A5565" s="99" t="s">
        <v>11446</v>
      </c>
      <c r="B5565" s="99" t="s">
        <v>303</v>
      </c>
      <c r="C5565" s="108" t="s">
        <v>11500</v>
      </c>
      <c r="D5565" s="108" t="s">
        <v>5887</v>
      </c>
      <c r="E5565" s="108" t="s">
        <v>37</v>
      </c>
      <c r="F5565" s="100" t="str">
        <f>VLOOKUP(E5565,Issuer!A:B,2,FALSE)</f>
        <v>UB</v>
      </c>
      <c r="G5565" s="108" t="s">
        <v>5732</v>
      </c>
      <c r="H5565" s="108" t="s">
        <v>5682</v>
      </c>
      <c r="I5565" s="109">
        <v>42499</v>
      </c>
      <c r="J5565" s="109">
        <v>42500</v>
      </c>
      <c r="K5565" s="109">
        <v>42646</v>
      </c>
      <c r="L5565" s="109">
        <v>42640</v>
      </c>
      <c r="M5565" s="108"/>
      <c r="N5565" s="110"/>
      <c r="O5565" s="111"/>
      <c r="P5565" s="99"/>
      <c r="Q5565" s="110">
        <v>8.5999999999999993E-2</v>
      </c>
      <c r="R5565" s="110">
        <v>-7.0000000000000001E-3</v>
      </c>
      <c r="S5565" s="110">
        <v>-7.5268819999999996</v>
      </c>
      <c r="T5565" s="112">
        <v>868570000</v>
      </c>
      <c r="U5565" s="112">
        <v>74597300</v>
      </c>
      <c r="V5565" s="104">
        <v>243</v>
      </c>
      <c r="W5565" s="112">
        <v>100000</v>
      </c>
      <c r="X5565" s="112">
        <v>5000</v>
      </c>
      <c r="Y5565" s="112">
        <v>38.729999999999997</v>
      </c>
      <c r="Z5565" s="112"/>
      <c r="AA5565" s="110">
        <v>0.1</v>
      </c>
      <c r="AB5565" s="99"/>
      <c r="AC5565" s="100">
        <v>0.2322669</v>
      </c>
      <c r="AD5565" s="100">
        <v>4.3395099999999999E-2</v>
      </c>
      <c r="AE5565" s="100">
        <v>6.2219629999999996E-3</v>
      </c>
      <c r="AF5565" s="100">
        <v>6.6017660000000004E-4</v>
      </c>
      <c r="AG5565" s="100">
        <v>34.228409999999997</v>
      </c>
      <c r="AH5565" s="105"/>
      <c r="AI5565" s="100">
        <v>33.25</v>
      </c>
      <c r="AJ5565" s="100">
        <v>-0.89418779999999998</v>
      </c>
      <c r="AK5565" s="100">
        <v>-0.3</v>
      </c>
      <c r="AM5565" s="96">
        <v>42509</v>
      </c>
      <c r="AN5565" s="88">
        <f>_xll.BDH($A5565,AN$5,$AM$2,$AM$2)</f>
        <v>5845</v>
      </c>
      <c r="AO5565" s="88">
        <f>IF(V5565&gt;0,_xll.BDH($A5565,AO$5,$AM$2,$AM$2),"#N/A N/A")</f>
        <v>8.5911000000000001E-2</v>
      </c>
      <c r="AP5565" s="88">
        <f>IF(V5565&gt;0,_xll.BDH($A5565,AP$5,$AM$2,$AM$2),"#N/A N/A")</f>
        <v>8.5892999999999997E-2</v>
      </c>
      <c r="AQ5565" s="88">
        <f>IF(V5565&gt;0,_xll.BDH($A5565,AQ$5,$AM$2,$AM$2),"#N/A N/A")</f>
        <v>389160000</v>
      </c>
      <c r="AR5565" s="88">
        <f>IF(V5565&gt;0,_xll.BDH($A5565,AR$5,$AM$2,$AM$2),"#N/A N/A")</f>
        <v>390615000</v>
      </c>
    </row>
    <row r="5566" spans="1:44" ht="15" x14ac:dyDescent="0.25">
      <c r="A5566" s="99" t="s">
        <v>11447</v>
      </c>
      <c r="B5566" s="99" t="s">
        <v>209</v>
      </c>
      <c r="C5566" s="108" t="s">
        <v>11503</v>
      </c>
      <c r="D5566" s="108" t="s">
        <v>5774</v>
      </c>
      <c r="E5566" s="108" t="s">
        <v>30</v>
      </c>
      <c r="F5566" s="100" t="str">
        <f>VLOOKUP(E5566,Issuer!A:B,2,FALSE)</f>
        <v>CS</v>
      </c>
      <c r="G5566" s="108" t="s">
        <v>5686</v>
      </c>
      <c r="H5566" s="108" t="s">
        <v>5682</v>
      </c>
      <c r="I5566" s="109">
        <v>42499</v>
      </c>
      <c r="J5566" s="109">
        <v>42500</v>
      </c>
      <c r="K5566" s="109">
        <v>42643</v>
      </c>
      <c r="L5566" s="109">
        <v>42639</v>
      </c>
      <c r="M5566" s="108"/>
      <c r="N5566" s="110"/>
      <c r="O5566" s="111"/>
      <c r="P5566" s="99"/>
      <c r="Q5566" s="110">
        <v>0.13300000000000001</v>
      </c>
      <c r="R5566" s="110">
        <v>1E-3</v>
      </c>
      <c r="S5566" s="110">
        <v>0.75757580000000002</v>
      </c>
      <c r="T5566" s="112">
        <v>42150000</v>
      </c>
      <c r="U5566" s="112">
        <v>5551888</v>
      </c>
      <c r="V5566" s="104">
        <v>138</v>
      </c>
      <c r="W5566" s="112">
        <v>70000</v>
      </c>
      <c r="X5566" s="112">
        <v>2000</v>
      </c>
      <c r="Y5566" s="112">
        <v>46.88</v>
      </c>
      <c r="Z5566" s="112"/>
      <c r="AA5566" s="110">
        <v>0.1</v>
      </c>
      <c r="AB5566" s="99"/>
      <c r="AC5566" s="100">
        <v>0.31115510000000002</v>
      </c>
      <c r="AD5566" s="100">
        <v>4.8677779999999997E-2</v>
      </c>
      <c r="AE5566" s="100">
        <v>9.1701209999999998E-3</v>
      </c>
      <c r="AF5566" s="100">
        <v>9.1487030000000002E-4</v>
      </c>
      <c r="AG5566" s="100">
        <v>27.98771</v>
      </c>
      <c r="AH5566" s="105"/>
      <c r="AI5566" s="100">
        <v>42.7</v>
      </c>
      <c r="AJ5566" s="100">
        <v>-0.81300810000000001</v>
      </c>
      <c r="AK5566" s="100">
        <v>-0.35</v>
      </c>
      <c r="AM5566" s="96">
        <v>42509</v>
      </c>
      <c r="AN5566" s="88">
        <f>_xll.BDH($A5566,AN$5,$AM$2,$AM$2)</f>
        <v>3250</v>
      </c>
      <c r="AO5566" s="88">
        <f>IF(V5566&gt;0,_xll.BDH($A5566,AO$5,$AM$2,$AM$2),"#N/A N/A")</f>
        <v>0.131712</v>
      </c>
      <c r="AP5566" s="88">
        <f>IF(V5566&gt;0,_xll.BDH($A5566,AP$5,$AM$2,$AM$2),"#N/A N/A")</f>
        <v>0.13211700000000001</v>
      </c>
      <c r="AQ5566" s="88">
        <f>IF(V5566&gt;0,_xll.BDH($A5566,AQ$5,$AM$2,$AM$2),"#N/A N/A")</f>
        <v>19864000</v>
      </c>
      <c r="AR5566" s="88">
        <f>IF(V5566&gt;0,_xll.BDH($A5566,AR$5,$AM$2,$AM$2),"#N/A N/A")</f>
        <v>19530000</v>
      </c>
    </row>
    <row r="5567" spans="1:44" ht="15" x14ac:dyDescent="0.25">
      <c r="A5567" s="99" t="s">
        <v>11448</v>
      </c>
      <c r="B5567" s="99" t="s">
        <v>191</v>
      </c>
      <c r="C5567" s="108" t="s">
        <v>11502</v>
      </c>
      <c r="D5567" s="108" t="s">
        <v>5757</v>
      </c>
      <c r="E5567" s="108" t="s">
        <v>30</v>
      </c>
      <c r="F5567" s="100" t="str">
        <f>VLOOKUP(E5567,Issuer!A:B,2,FALSE)</f>
        <v>CS</v>
      </c>
      <c r="G5567" s="108" t="s">
        <v>5686</v>
      </c>
      <c r="H5567" s="108" t="s">
        <v>5682</v>
      </c>
      <c r="I5567" s="109">
        <v>42499</v>
      </c>
      <c r="J5567" s="109">
        <v>42500</v>
      </c>
      <c r="K5567" s="109">
        <v>42709</v>
      </c>
      <c r="L5567" s="109">
        <v>42703</v>
      </c>
      <c r="M5567" s="108"/>
      <c r="N5567" s="110"/>
      <c r="O5567" s="111"/>
      <c r="P5567" s="99"/>
      <c r="Q5567" s="110">
        <v>0.23699999999999999</v>
      </c>
      <c r="R5567" s="110">
        <v>-1.2E-2</v>
      </c>
      <c r="S5567" s="110">
        <v>-4.8192769999999996</v>
      </c>
      <c r="T5567" s="112">
        <v>14850000</v>
      </c>
      <c r="U5567" s="112">
        <v>3583575</v>
      </c>
      <c r="V5567" s="104">
        <v>154</v>
      </c>
      <c r="W5567" s="112">
        <v>40000</v>
      </c>
      <c r="X5567" s="112">
        <v>5000</v>
      </c>
      <c r="Y5567" s="112">
        <v>106.88</v>
      </c>
      <c r="Z5567" s="112"/>
      <c r="AA5567" s="110">
        <v>0.1</v>
      </c>
      <c r="AB5567" s="99"/>
      <c r="AC5567" s="100">
        <v>0.22548109999999999</v>
      </c>
      <c r="AD5567" s="100">
        <v>1.481524E-2</v>
      </c>
      <c r="AE5567" s="100">
        <v>1.981252E-2</v>
      </c>
      <c r="AF5567" s="100">
        <v>1.435684E-3</v>
      </c>
      <c r="AG5567" s="100">
        <v>30.840420000000002</v>
      </c>
      <c r="AH5567" s="105"/>
      <c r="AI5567" s="100">
        <v>88.45</v>
      </c>
      <c r="AJ5567" s="100">
        <v>-0.72951739999999998</v>
      </c>
      <c r="AK5567" s="100">
        <v>-0.65</v>
      </c>
      <c r="AM5567" s="96">
        <v>42509</v>
      </c>
      <c r="AN5567" s="88">
        <f>_xll.BDH($A5567,AN$5,$AM$2,$AM$2)</f>
        <v>115</v>
      </c>
      <c r="AO5567" s="88">
        <f>IF(V5567&gt;0,_xll.BDH($A5567,AO$5,$AM$2,$AM$2),"#N/A N/A")</f>
        <v>0.24117</v>
      </c>
      <c r="AP5567" s="88">
        <f>IF(V5567&gt;0,_xll.BDH($A5567,AP$5,$AM$2,$AM$2),"#N/A N/A")</f>
        <v>0.24146799999999999</v>
      </c>
      <c r="AQ5567" s="88">
        <f>IF(V5567&gt;0,_xll.BDH($A5567,AQ$5,$AM$2,$AM$2),"#N/A N/A")</f>
        <v>7475000</v>
      </c>
      <c r="AR5567" s="88">
        <f>IF(V5567&gt;0,_xll.BDH($A5567,AR$5,$AM$2,$AM$2),"#N/A N/A")</f>
        <v>7375000</v>
      </c>
    </row>
    <row r="5568" spans="1:44" ht="15" x14ac:dyDescent="0.25">
      <c r="A5568" s="99" t="s">
        <v>11449</v>
      </c>
      <c r="B5568" s="99" t="s">
        <v>194</v>
      </c>
      <c r="C5568" s="108" t="s">
        <v>11493</v>
      </c>
      <c r="D5568" s="108" t="s">
        <v>5763</v>
      </c>
      <c r="E5568" s="108" t="s">
        <v>30</v>
      </c>
      <c r="F5568" s="100" t="str">
        <f>VLOOKUP(E5568,Issuer!A:B,2,FALSE)</f>
        <v>CS</v>
      </c>
      <c r="G5568" s="108" t="s">
        <v>5686</v>
      </c>
      <c r="H5568" s="108" t="s">
        <v>5682</v>
      </c>
      <c r="I5568" s="109">
        <v>42499</v>
      </c>
      <c r="J5568" s="109">
        <v>42500</v>
      </c>
      <c r="K5568" s="109">
        <v>42709</v>
      </c>
      <c r="L5568" s="109">
        <v>42703</v>
      </c>
      <c r="M5568" s="108"/>
      <c r="N5568" s="110"/>
      <c r="O5568" s="111"/>
      <c r="P5568" s="99"/>
      <c r="Q5568" s="110">
        <v>0.17199999999999999</v>
      </c>
      <c r="R5568" s="110">
        <v>-0.03</v>
      </c>
      <c r="S5568" s="110">
        <v>-14.85149</v>
      </c>
      <c r="T5568" s="112">
        <v>7950000</v>
      </c>
      <c r="U5568" s="112">
        <v>1403200</v>
      </c>
      <c r="V5568" s="104">
        <v>149</v>
      </c>
      <c r="W5568" s="112">
        <v>40000</v>
      </c>
      <c r="X5568" s="112">
        <v>10000</v>
      </c>
      <c r="Y5568" s="112">
        <v>106.88</v>
      </c>
      <c r="Z5568" s="112"/>
      <c r="AA5568" s="110">
        <v>0.1</v>
      </c>
      <c r="AB5568" s="99"/>
      <c r="AC5568" s="100">
        <v>0.17460030000000001</v>
      </c>
      <c r="AD5568" s="100">
        <v>1.26318E-2</v>
      </c>
      <c r="AE5568" s="100">
        <v>1.652872E-2</v>
      </c>
      <c r="AF5568" s="100">
        <v>1.078865E-3</v>
      </c>
      <c r="AG5568" s="100">
        <v>31.584569999999999</v>
      </c>
      <c r="AH5568" s="105"/>
      <c r="AI5568" s="100">
        <v>86.25</v>
      </c>
      <c r="AJ5568" s="100">
        <v>-0.97588980000000003</v>
      </c>
      <c r="AK5568" s="100">
        <v>-0.85</v>
      </c>
      <c r="AM5568" s="96">
        <v>42509</v>
      </c>
      <c r="AN5568" s="88">
        <f>_xll.BDH($A5568,AN$5,$AM$2,$AM$2)</f>
        <v>420</v>
      </c>
      <c r="AO5568" s="88">
        <f>IF(V5568&gt;0,_xll.BDH($A5568,AO$5,$AM$2,$AM$2),"#N/A N/A")</f>
        <v>0.17612900000000001</v>
      </c>
      <c r="AP5568" s="88">
        <f>IF(V5568&gt;0,_xll.BDH($A5568,AP$5,$AM$2,$AM$2),"#N/A N/A")</f>
        <v>0.176846</v>
      </c>
      <c r="AQ5568" s="88">
        <f>IF(V5568&gt;0,_xll.BDH($A5568,AQ$5,$AM$2,$AM$2),"#N/A N/A")</f>
        <v>3800000</v>
      </c>
      <c r="AR5568" s="88">
        <f>IF(V5568&gt;0,_xll.BDH($A5568,AR$5,$AM$2,$AM$2),"#N/A N/A")</f>
        <v>4150000</v>
      </c>
    </row>
    <row r="5569" spans="1:44" ht="15" x14ac:dyDescent="0.25">
      <c r="A5569" s="99" t="s">
        <v>11450</v>
      </c>
      <c r="B5569" s="99" t="s">
        <v>1651</v>
      </c>
      <c r="C5569" s="108" t="s">
        <v>11504</v>
      </c>
      <c r="D5569" s="108" t="s">
        <v>7225</v>
      </c>
      <c r="E5569" s="108" t="s">
        <v>30</v>
      </c>
      <c r="F5569" s="100" t="str">
        <f>VLOOKUP(E5569,Issuer!A:B,2,FALSE)</f>
        <v>CS</v>
      </c>
      <c r="G5569" s="108" t="s">
        <v>5686</v>
      </c>
      <c r="H5569" s="108" t="s">
        <v>5682</v>
      </c>
      <c r="I5569" s="109">
        <v>42499</v>
      </c>
      <c r="J5569" s="109">
        <v>42500</v>
      </c>
      <c r="K5569" s="109">
        <v>42734</v>
      </c>
      <c r="L5569" s="109">
        <v>42726</v>
      </c>
      <c r="M5569" s="108"/>
      <c r="N5569" s="110"/>
      <c r="O5569" s="111"/>
      <c r="P5569" s="99"/>
      <c r="Q5569" s="110">
        <v>0.11899999999999999</v>
      </c>
      <c r="R5569" s="110">
        <v>7.0000000000000001E-3</v>
      </c>
      <c r="S5569" s="110">
        <v>6.25</v>
      </c>
      <c r="T5569" s="112">
        <v>7935000</v>
      </c>
      <c r="U5569" s="112">
        <v>933850</v>
      </c>
      <c r="V5569" s="104">
        <v>58</v>
      </c>
      <c r="W5569" s="112">
        <v>40000</v>
      </c>
      <c r="X5569" s="112">
        <v>5000</v>
      </c>
      <c r="Y5569" s="112">
        <v>23.38</v>
      </c>
      <c r="Z5569" s="112"/>
      <c r="AA5569" s="110">
        <v>0.1</v>
      </c>
      <c r="AB5569" s="99"/>
      <c r="AC5569" s="100">
        <v>0.35872340000000003</v>
      </c>
      <c r="AD5569" s="100">
        <v>6.6196130000000006E-2</v>
      </c>
      <c r="AE5569" s="100">
        <v>6.2923579999999996E-3</v>
      </c>
      <c r="AF5569" s="100">
        <v>2.4496719999999997E-4</v>
      </c>
      <c r="AG5569" s="100">
        <v>31.206199999999999</v>
      </c>
      <c r="AH5569" s="105"/>
      <c r="AI5569" s="100">
        <v>22.2</v>
      </c>
      <c r="AJ5569" s="100">
        <v>1.601831</v>
      </c>
      <c r="AK5569" s="100">
        <v>0.35</v>
      </c>
      <c r="AM5569" s="96">
        <v>42509</v>
      </c>
      <c r="AN5569" s="88">
        <f>_xll.BDH($A5569,AN$5,$AM$2,$AM$2)</f>
        <v>2200</v>
      </c>
      <c r="AO5569" s="88">
        <f>IF(V5569&gt;0,_xll.BDH($A5569,AO$5,$AM$2,$AM$2),"#N/A N/A")</f>
        <v>0.11754100000000001</v>
      </c>
      <c r="AP5569" s="88">
        <f>IF(V5569&gt;0,_xll.BDH($A5569,AP$5,$AM$2,$AM$2),"#N/A N/A")</f>
        <v>0.117727</v>
      </c>
      <c r="AQ5569" s="88">
        <f>IF(V5569&gt;0,_xll.BDH($A5569,AQ$5,$AM$2,$AM$2),"#N/A N/A")</f>
        <v>3160000</v>
      </c>
      <c r="AR5569" s="88">
        <f>IF(V5569&gt;0,_xll.BDH($A5569,AR$5,$AM$2,$AM$2),"#N/A N/A")</f>
        <v>4610000</v>
      </c>
    </row>
    <row r="5570" spans="1:44" ht="15" x14ac:dyDescent="0.25">
      <c r="A5570" s="99" t="s">
        <v>11451</v>
      </c>
      <c r="B5570" s="99" t="s">
        <v>237</v>
      </c>
      <c r="C5570" s="108" t="s">
        <v>11492</v>
      </c>
      <c r="D5570" s="108" t="s">
        <v>5815</v>
      </c>
      <c r="E5570" s="108" t="s">
        <v>33</v>
      </c>
      <c r="F5570" s="100" t="str">
        <f>VLOOKUP(E5570,Issuer!A:B,2,FALSE)</f>
        <v>JP</v>
      </c>
      <c r="G5570" s="108" t="s">
        <v>5748</v>
      </c>
      <c r="H5570" s="108" t="s">
        <v>5682</v>
      </c>
      <c r="I5570" s="109">
        <v>42499</v>
      </c>
      <c r="J5570" s="109">
        <v>42500</v>
      </c>
      <c r="K5570" s="109">
        <v>42705</v>
      </c>
      <c r="L5570" s="109">
        <v>42699</v>
      </c>
      <c r="M5570" s="108"/>
      <c r="N5570" s="110"/>
      <c r="O5570" s="111"/>
      <c r="P5570" s="99"/>
      <c r="Q5570" s="110"/>
      <c r="R5570" s="110"/>
      <c r="S5570" s="110"/>
      <c r="T5570" s="112">
        <v>0</v>
      </c>
      <c r="U5570" s="112"/>
      <c r="V5570" s="104">
        <v>0</v>
      </c>
      <c r="W5570" s="112">
        <v>100000</v>
      </c>
      <c r="X5570" s="112">
        <v>4000</v>
      </c>
      <c r="Y5570" s="112">
        <v>60.7</v>
      </c>
      <c r="Z5570" s="112"/>
      <c r="AA5570" s="110">
        <v>0.1</v>
      </c>
      <c r="AB5570" s="99"/>
      <c r="AC5570" s="100">
        <v>0.1546466</v>
      </c>
      <c r="AD5570" s="100">
        <v>2.2046619999999999E-2</v>
      </c>
      <c r="AE5570" s="100">
        <v>8.6645720000000006E-3</v>
      </c>
      <c r="AF5570" s="100"/>
      <c r="AG5570" s="100">
        <v>29.582000000000001</v>
      </c>
      <c r="AH5570" s="105"/>
      <c r="AI5570" s="100">
        <v>49.25</v>
      </c>
      <c r="AJ5570" s="100">
        <v>1.546392</v>
      </c>
      <c r="AK5570" s="100">
        <v>0.75</v>
      </c>
      <c r="AM5570" s="96">
        <v>42509</v>
      </c>
      <c r="AN5570" s="88">
        <f>_xll.BDH($A5570,AN$5,$AM$2,$AM$2)</f>
        <v>0</v>
      </c>
      <c r="AO5570" s="88" t="str">
        <f>IF(V5570&gt;0,_xll.BDH($A5570,AO$5,$AM$2,$AM$2),"#N/A N/A")</f>
        <v>#N/A N/A</v>
      </c>
      <c r="AP5570" s="88" t="str">
        <f>IF(V5570&gt;0,_xll.BDH($A5570,AP$5,$AM$2,$AM$2),"#N/A N/A")</f>
        <v>#N/A N/A</v>
      </c>
      <c r="AQ5570" s="88" t="str">
        <f>IF(V5570&gt;0,_xll.BDH($A5570,AQ$5,$AM$2,$AM$2),"#N/A N/A")</f>
        <v>#N/A N/A</v>
      </c>
      <c r="AR5570" s="88" t="str">
        <f>IF(V5570&gt;0,_xll.BDH($A5570,AR$5,$AM$2,$AM$2),"#N/A N/A")</f>
        <v>#N/A N/A</v>
      </c>
    </row>
    <row r="5571" spans="1:44" ht="15" x14ac:dyDescent="0.25">
      <c r="A5571" s="99" t="s">
        <v>11452</v>
      </c>
      <c r="B5571" s="99" t="s">
        <v>146</v>
      </c>
      <c r="C5571" s="108" t="s">
        <v>11507</v>
      </c>
      <c r="D5571" s="108" t="s">
        <v>5701</v>
      </c>
      <c r="E5571" s="108" t="s">
        <v>33</v>
      </c>
      <c r="F5571" s="100" t="str">
        <f>VLOOKUP(E5571,Issuer!A:B,2,FALSE)</f>
        <v>JP</v>
      </c>
      <c r="G5571" s="108" t="s">
        <v>5748</v>
      </c>
      <c r="H5571" s="108" t="s">
        <v>5682</v>
      </c>
      <c r="I5571" s="109">
        <v>42499</v>
      </c>
      <c r="J5571" s="109">
        <v>42500</v>
      </c>
      <c r="K5571" s="109">
        <v>42794</v>
      </c>
      <c r="L5571" s="109">
        <v>42788</v>
      </c>
      <c r="M5571" s="108"/>
      <c r="N5571" s="110"/>
      <c r="O5571" s="111"/>
      <c r="P5571" s="99"/>
      <c r="Q5571" s="110"/>
      <c r="R5571" s="110"/>
      <c r="S5571" s="110"/>
      <c r="T5571" s="112">
        <v>0</v>
      </c>
      <c r="U5571" s="112"/>
      <c r="V5571" s="104">
        <v>0</v>
      </c>
      <c r="W5571" s="112">
        <v>200000</v>
      </c>
      <c r="X5571" s="112">
        <v>10000</v>
      </c>
      <c r="Y5571" s="112">
        <v>220.08</v>
      </c>
      <c r="Z5571" s="112"/>
      <c r="AA5571" s="110">
        <v>0.01</v>
      </c>
      <c r="AB5571" s="99"/>
      <c r="AC5571" s="100">
        <v>0.26130320000000001</v>
      </c>
      <c r="AD5571" s="100">
        <v>6.1854470000000002E-3</v>
      </c>
      <c r="AE5571" s="100">
        <v>5.1107669999999996E-3</v>
      </c>
      <c r="AF5571" s="100"/>
      <c r="AG5571" s="100">
        <v>33.229849999999999</v>
      </c>
      <c r="AH5571" s="105"/>
      <c r="AI5571" s="100">
        <v>177.7</v>
      </c>
      <c r="AJ5571" s="100">
        <v>-1.2229019999999999</v>
      </c>
      <c r="AK5571" s="100">
        <v>-2.2000000000000002</v>
      </c>
      <c r="AM5571" s="96">
        <v>42509</v>
      </c>
      <c r="AN5571" s="88">
        <f>_xll.BDH($A5571,AN$5,$AM$2,$AM$2)</f>
        <v>0</v>
      </c>
      <c r="AO5571" s="88" t="str">
        <f>IF(V5571&gt;0,_xll.BDH($A5571,AO$5,$AM$2,$AM$2),"#N/A N/A")</f>
        <v>#N/A N/A</v>
      </c>
      <c r="AP5571" s="88" t="str">
        <f>IF(V5571&gt;0,_xll.BDH($A5571,AP$5,$AM$2,$AM$2),"#N/A N/A")</f>
        <v>#N/A N/A</v>
      </c>
      <c r="AQ5571" s="88" t="str">
        <f>IF(V5571&gt;0,_xll.BDH($A5571,AQ$5,$AM$2,$AM$2),"#N/A N/A")</f>
        <v>#N/A N/A</v>
      </c>
      <c r="AR5571" s="88" t="str">
        <f>IF(V5571&gt;0,_xll.BDH($A5571,AR$5,$AM$2,$AM$2),"#N/A N/A")</f>
        <v>#N/A N/A</v>
      </c>
    </row>
    <row r="5572" spans="1:44" ht="15" x14ac:dyDescent="0.25">
      <c r="A5572" s="99" t="s">
        <v>11453</v>
      </c>
      <c r="B5572" s="99" t="s">
        <v>154</v>
      </c>
      <c r="C5572" s="108" t="s">
        <v>11505</v>
      </c>
      <c r="D5572" s="108" t="s">
        <v>5705</v>
      </c>
      <c r="E5572" s="108" t="s">
        <v>33</v>
      </c>
      <c r="F5572" s="100" t="str">
        <f>VLOOKUP(E5572,Issuer!A:B,2,FALSE)</f>
        <v>JP</v>
      </c>
      <c r="G5572" s="108" t="s">
        <v>5748</v>
      </c>
      <c r="H5572" s="108" t="s">
        <v>5682</v>
      </c>
      <c r="I5572" s="109">
        <v>42499</v>
      </c>
      <c r="J5572" s="109">
        <v>42500</v>
      </c>
      <c r="K5572" s="109">
        <v>42733</v>
      </c>
      <c r="L5572" s="109">
        <v>42725</v>
      </c>
      <c r="M5572" s="108"/>
      <c r="N5572" s="110"/>
      <c r="O5572" s="111"/>
      <c r="P5572" s="99"/>
      <c r="Q5572" s="110">
        <v>8.1000000000000003E-2</v>
      </c>
      <c r="R5572" s="110">
        <v>-4.0000000000000001E-3</v>
      </c>
      <c r="S5572" s="110">
        <v>-4.7058819999999999</v>
      </c>
      <c r="T5572" s="112">
        <v>0</v>
      </c>
      <c r="U5572" s="112"/>
      <c r="V5572" s="104">
        <v>0</v>
      </c>
      <c r="W5572" s="112">
        <v>200000</v>
      </c>
      <c r="X5572" s="112">
        <v>10000</v>
      </c>
      <c r="Y5572" s="112">
        <v>9000</v>
      </c>
      <c r="Z5572" s="112"/>
      <c r="AA5572" s="110">
        <v>2.2222219999999999E-4</v>
      </c>
      <c r="AB5572" s="99"/>
      <c r="AC5572" s="100">
        <v>0.31922339999999999</v>
      </c>
      <c r="AD5572" s="100">
        <v>1.780091E-4</v>
      </c>
      <c r="AE5572" s="100">
        <v>5.0181749999999997E-3</v>
      </c>
      <c r="AF5572" s="100">
        <v>2.269301E-4</v>
      </c>
      <c r="AG5572" s="100">
        <v>30.281600000000001</v>
      </c>
      <c r="AH5572" s="105"/>
      <c r="AI5572" s="100">
        <v>8243.2000000000007</v>
      </c>
      <c r="AJ5572" s="100">
        <v>-0.69642130000000002</v>
      </c>
      <c r="AK5572" s="100">
        <v>-57.81</v>
      </c>
      <c r="AM5572" s="96">
        <v>42509</v>
      </c>
      <c r="AN5572" s="88">
        <f>_xll.BDH($A5572,AN$5,$AM$2,$AM$2)</f>
        <v>0</v>
      </c>
      <c r="AO5572" s="88" t="str">
        <f>IF(V5572&gt;0,_xll.BDH($A5572,AO$5,$AM$2,$AM$2),"#N/A N/A")</f>
        <v>#N/A N/A</v>
      </c>
      <c r="AP5572" s="88" t="str">
        <f>IF(V5572&gt;0,_xll.BDH($A5572,AP$5,$AM$2,$AM$2),"#N/A N/A")</f>
        <v>#N/A N/A</v>
      </c>
      <c r="AQ5572" s="88" t="str">
        <f>IF(V5572&gt;0,_xll.BDH($A5572,AQ$5,$AM$2,$AM$2),"#N/A N/A")</f>
        <v>#N/A N/A</v>
      </c>
      <c r="AR5572" s="88" t="str">
        <f>IF(V5572&gt;0,_xll.BDH($A5572,AR$5,$AM$2,$AM$2),"#N/A N/A")</f>
        <v>#N/A N/A</v>
      </c>
    </row>
    <row r="5573" spans="1:44" ht="15" x14ac:dyDescent="0.25">
      <c r="A5573" s="99" t="s">
        <v>11454</v>
      </c>
      <c r="B5573" s="99" t="s">
        <v>141</v>
      </c>
      <c r="C5573" s="108" t="s">
        <v>11506</v>
      </c>
      <c r="D5573" s="108" t="s">
        <v>5699</v>
      </c>
      <c r="E5573" s="108" t="s">
        <v>33</v>
      </c>
      <c r="F5573" s="100" t="str">
        <f>VLOOKUP(E5573,Issuer!A:B,2,FALSE)</f>
        <v>JP</v>
      </c>
      <c r="G5573" s="108" t="s">
        <v>5748</v>
      </c>
      <c r="H5573" s="108" t="s">
        <v>5682</v>
      </c>
      <c r="I5573" s="109">
        <v>42499</v>
      </c>
      <c r="J5573" s="109">
        <v>42500</v>
      </c>
      <c r="K5573" s="109">
        <v>42614</v>
      </c>
      <c r="L5573" s="109">
        <v>42608</v>
      </c>
      <c r="M5573" s="108"/>
      <c r="N5573" s="110"/>
      <c r="O5573" s="111"/>
      <c r="P5573" s="99"/>
      <c r="Q5573" s="110">
        <v>0.51</v>
      </c>
      <c r="R5573" s="110">
        <v>-0.15</v>
      </c>
      <c r="S5573" s="110">
        <v>-22.727270000000001</v>
      </c>
      <c r="T5573" s="112">
        <v>124723000</v>
      </c>
      <c r="U5573" s="112">
        <v>62183180</v>
      </c>
      <c r="V5573" s="104">
        <v>116</v>
      </c>
      <c r="W5573" s="112">
        <v>100000</v>
      </c>
      <c r="X5573" s="112">
        <v>1000</v>
      </c>
      <c r="Y5573" s="112">
        <v>169.98</v>
      </c>
      <c r="Z5573" s="112"/>
      <c r="AA5573" s="110">
        <v>0.1</v>
      </c>
      <c r="AB5573" s="99"/>
      <c r="AC5573" s="100">
        <v>0.33405499999999999</v>
      </c>
      <c r="AD5573" s="100">
        <v>1.4468429999999999E-2</v>
      </c>
      <c r="AE5573" s="100">
        <v>3.0751440000000001E-2</v>
      </c>
      <c r="AF5573" s="100">
        <v>4.2178220000000004E-3</v>
      </c>
      <c r="AG5573" s="100">
        <v>29.777149999999999</v>
      </c>
      <c r="AH5573" s="105"/>
      <c r="AI5573" s="100">
        <v>157.19999999999999</v>
      </c>
      <c r="AJ5573" s="100">
        <v>-2.4208569999999998</v>
      </c>
      <c r="AK5573" s="100">
        <v>-3.9</v>
      </c>
      <c r="AM5573" s="96">
        <v>42509</v>
      </c>
      <c r="AN5573" s="88">
        <f>_xll.BDH($A5573,AN$5,$AM$2,$AM$2)</f>
        <v>266</v>
      </c>
      <c r="AO5573" s="88">
        <f>IF(V5573&gt;0,_xll.BDH($A5573,AO$5,$AM$2,$AM$2),"#N/A N/A")</f>
        <v>0.498386</v>
      </c>
      <c r="AP5573" s="88">
        <f>IF(V5573&gt;0,_xll.BDH($A5573,AP$5,$AM$2,$AM$2),"#N/A N/A")</f>
        <v>0.49875700000000001</v>
      </c>
      <c r="AQ5573" s="88">
        <f>IF(V5573&gt;0,_xll.BDH($A5573,AQ$5,$AM$2,$AM$2),"#N/A N/A")</f>
        <v>62641000</v>
      </c>
      <c r="AR5573" s="88">
        <f>IF(V5573&gt;0,_xll.BDH($A5573,AR$5,$AM$2,$AM$2),"#N/A N/A")</f>
        <v>62057000</v>
      </c>
    </row>
    <row r="5574" spans="1:44" ht="15" x14ac:dyDescent="0.25">
      <c r="A5574" s="99" t="s">
        <v>11455</v>
      </c>
      <c r="B5574" s="99" t="s">
        <v>303</v>
      </c>
      <c r="C5574" s="108" t="s">
        <v>11508</v>
      </c>
      <c r="D5574" s="108" t="s">
        <v>5887</v>
      </c>
      <c r="E5574" s="108" t="s">
        <v>33</v>
      </c>
      <c r="F5574" s="100" t="str">
        <f>VLOOKUP(E5574,Issuer!A:B,2,FALSE)</f>
        <v>JP</v>
      </c>
      <c r="G5574" s="108" t="s">
        <v>5748</v>
      </c>
      <c r="H5574" s="108" t="s">
        <v>5682</v>
      </c>
      <c r="I5574" s="109">
        <v>42499</v>
      </c>
      <c r="J5574" s="109">
        <v>42500</v>
      </c>
      <c r="K5574" s="109">
        <v>42699</v>
      </c>
      <c r="L5574" s="109">
        <v>42695</v>
      </c>
      <c r="M5574" s="108"/>
      <c r="N5574" s="110"/>
      <c r="O5574" s="111"/>
      <c r="P5574" s="99"/>
      <c r="Q5574" s="110">
        <v>0.17199999999999999</v>
      </c>
      <c r="R5574" s="110">
        <v>-1.4E-2</v>
      </c>
      <c r="S5574" s="110">
        <v>-7.5268819999999996</v>
      </c>
      <c r="T5574" s="112">
        <v>7500000</v>
      </c>
      <c r="U5574" s="112">
        <v>1311550</v>
      </c>
      <c r="V5574" s="104">
        <v>46</v>
      </c>
      <c r="W5574" s="112">
        <v>100000</v>
      </c>
      <c r="X5574" s="112">
        <v>5000</v>
      </c>
      <c r="Y5574" s="112">
        <v>40.479999999999997</v>
      </c>
      <c r="Z5574" s="112"/>
      <c r="AA5574" s="110">
        <v>0.2</v>
      </c>
      <c r="AB5574" s="99"/>
      <c r="AC5574" s="100">
        <v>0.21198980000000001</v>
      </c>
      <c r="AD5574" s="100">
        <v>3.6203100000000002E-2</v>
      </c>
      <c r="AE5574" s="100">
        <v>1.3951130000000001E-2</v>
      </c>
      <c r="AF5574" s="100">
        <v>1.058797E-3</v>
      </c>
      <c r="AG5574" s="100">
        <v>33.087760000000003</v>
      </c>
      <c r="AH5574" s="105"/>
      <c r="AI5574" s="100">
        <v>33.25</v>
      </c>
      <c r="AJ5574" s="100">
        <v>-0.89418779999999998</v>
      </c>
      <c r="AK5574" s="100">
        <v>-0.3</v>
      </c>
      <c r="AM5574" s="96">
        <v>42509</v>
      </c>
      <c r="AN5574" s="88">
        <f>_xll.BDH($A5574,AN$5,$AM$2,$AM$2)</f>
        <v>635</v>
      </c>
      <c r="AO5574" s="88">
        <f>IF(V5574&gt;0,_xll.BDH($A5574,AO$5,$AM$2,$AM$2),"#N/A N/A")</f>
        <v>0.17430999999999999</v>
      </c>
      <c r="AP5574" s="88">
        <f>IF(V5574&gt;0,_xll.BDH($A5574,AP$5,$AM$2,$AM$2),"#N/A N/A")</f>
        <v>0.17544699999999999</v>
      </c>
      <c r="AQ5574" s="88">
        <f>IF(V5574&gt;0,_xll.BDH($A5574,AQ$5,$AM$2,$AM$2),"#N/A N/A")</f>
        <v>3725000</v>
      </c>
      <c r="AR5574" s="88">
        <f>IF(V5574&gt;0,_xll.BDH($A5574,AR$5,$AM$2,$AM$2),"#N/A N/A")</f>
        <v>3625000</v>
      </c>
    </row>
    <row r="5575" spans="1:44" ht="15" x14ac:dyDescent="0.25">
      <c r="A5575" s="99" t="s">
        <v>11456</v>
      </c>
      <c r="B5575" s="99" t="s">
        <v>135</v>
      </c>
      <c r="C5575" s="108" t="s">
        <v>11509</v>
      </c>
      <c r="D5575" s="108" t="s">
        <v>5685</v>
      </c>
      <c r="E5575" s="108" t="s">
        <v>39</v>
      </c>
      <c r="F5575" s="100" t="str">
        <f>VLOOKUP(E5575,Issuer!A:B,2,FALSE)</f>
        <v>GS</v>
      </c>
      <c r="G5575" s="108" t="s">
        <v>5826</v>
      </c>
      <c r="H5575" s="108" t="s">
        <v>5706</v>
      </c>
      <c r="I5575" s="109">
        <v>42499</v>
      </c>
      <c r="J5575" s="109">
        <v>42500</v>
      </c>
      <c r="K5575" s="109">
        <v>42642</v>
      </c>
      <c r="L5575" s="109">
        <v>42636</v>
      </c>
      <c r="M5575" s="108"/>
      <c r="N5575" s="110"/>
      <c r="O5575" s="111"/>
      <c r="P5575" s="99"/>
      <c r="Q5575" s="110">
        <v>0.20799999999999999</v>
      </c>
      <c r="R5575" s="110">
        <v>5.0000000000000001E-3</v>
      </c>
      <c r="S5575" s="110">
        <v>2.4630540000000001</v>
      </c>
      <c r="T5575" s="112">
        <v>510000</v>
      </c>
      <c r="U5575" s="112">
        <v>105390</v>
      </c>
      <c r="V5575" s="104">
        <v>10</v>
      </c>
      <c r="W5575" s="112">
        <v>200000</v>
      </c>
      <c r="X5575" s="112">
        <v>10000</v>
      </c>
      <c r="Y5575" s="112">
        <v>20300</v>
      </c>
      <c r="Z5575" s="112"/>
      <c r="AA5575" s="110">
        <v>1.25E-4</v>
      </c>
      <c r="AB5575" s="99"/>
      <c r="AC5575" s="100">
        <v>-0.62551000000000001</v>
      </c>
      <c r="AD5575" s="100">
        <v>1.4221749999999999E-4</v>
      </c>
      <c r="AE5575" s="100">
        <v>5.4284379999999998E-3</v>
      </c>
      <c r="AF5575" s="100">
        <v>7.3144509999999998E-4</v>
      </c>
      <c r="AG5575" s="100">
        <v>21.519950000000001</v>
      </c>
      <c r="AH5575" s="105"/>
      <c r="AI5575" s="100">
        <v>19694.330000000002</v>
      </c>
      <c r="AJ5575" s="100">
        <v>-0.6661821</v>
      </c>
      <c r="AK5575" s="100">
        <v>-132.08000000000001</v>
      </c>
      <c r="AM5575" s="96">
        <v>42509</v>
      </c>
      <c r="AN5575" s="88">
        <f>_xll.BDH($A5575,AN$5,$AM$2,$AM$2)</f>
        <v>1200</v>
      </c>
      <c r="AO5575" s="88">
        <f>IF(V5575&gt;0,_xll.BDH($A5575,AO$5,$AM$2,$AM$2),"#N/A N/A")</f>
        <v>0.207037</v>
      </c>
      <c r="AP5575" s="88">
        <f>IF(V5575&gt;0,_xll.BDH($A5575,AP$5,$AM$2,$AM$2),"#N/A N/A")</f>
        <v>0.206208</v>
      </c>
      <c r="AQ5575" s="88">
        <f>IF(V5575&gt;0,_xll.BDH($A5575,AQ$5,$AM$2,$AM$2),"#N/A N/A")</f>
        <v>270000</v>
      </c>
      <c r="AR5575" s="88">
        <f>IF(V5575&gt;0,_xll.BDH($A5575,AR$5,$AM$2,$AM$2),"#N/A N/A")</f>
        <v>240000</v>
      </c>
    </row>
    <row r="5576" spans="1:44" ht="15" x14ac:dyDescent="0.25">
      <c r="A5576" s="99" t="s">
        <v>11457</v>
      </c>
      <c r="B5576" s="99" t="s">
        <v>135</v>
      </c>
      <c r="C5576" s="108" t="s">
        <v>11510</v>
      </c>
      <c r="D5576" s="108" t="s">
        <v>5685</v>
      </c>
      <c r="E5576" s="108" t="s">
        <v>39</v>
      </c>
      <c r="F5576" s="100" t="str">
        <f>VLOOKUP(E5576,Issuer!A:B,2,FALSE)</f>
        <v>GS</v>
      </c>
      <c r="G5576" s="108" t="s">
        <v>5826</v>
      </c>
      <c r="H5576" s="108" t="s">
        <v>5706</v>
      </c>
      <c r="I5576" s="109">
        <v>42499</v>
      </c>
      <c r="J5576" s="109">
        <v>42500</v>
      </c>
      <c r="K5576" s="109">
        <v>42671</v>
      </c>
      <c r="L5576" s="109">
        <v>42667</v>
      </c>
      <c r="M5576" s="108"/>
      <c r="N5576" s="110"/>
      <c r="O5576" s="111"/>
      <c r="P5576" s="99"/>
      <c r="Q5576" s="110">
        <v>0.184</v>
      </c>
      <c r="R5576" s="110">
        <v>7.0000000000000001E-3</v>
      </c>
      <c r="S5576" s="110">
        <v>3.9548019999999999</v>
      </c>
      <c r="T5576" s="112">
        <v>0</v>
      </c>
      <c r="U5576" s="112"/>
      <c r="V5576" s="104">
        <v>0</v>
      </c>
      <c r="W5576" s="112">
        <v>200000</v>
      </c>
      <c r="X5576" s="112">
        <v>10000</v>
      </c>
      <c r="Y5576" s="112">
        <v>19710</v>
      </c>
      <c r="Z5576" s="112"/>
      <c r="AA5576" s="110">
        <v>1.25E-4</v>
      </c>
      <c r="AB5576" s="99"/>
      <c r="AC5576" s="100">
        <v>-0.52735149999999997</v>
      </c>
      <c r="AD5576" s="100">
        <v>1.283096E-4</v>
      </c>
      <c r="AE5576" s="100">
        <v>6.3309100000000004E-3</v>
      </c>
      <c r="AF5576" s="100">
        <v>6.6420219999999998E-4</v>
      </c>
      <c r="AG5576" s="100">
        <v>22.91639</v>
      </c>
      <c r="AH5576" s="105"/>
      <c r="AI5576" s="100">
        <v>19694.330000000002</v>
      </c>
      <c r="AJ5576" s="100">
        <v>-0.6661821</v>
      </c>
      <c r="AK5576" s="100">
        <v>-132.08000000000001</v>
      </c>
      <c r="AM5576" s="96">
        <v>42509</v>
      </c>
      <c r="AN5576" s="88">
        <f>_xll.BDH($A5576,AN$5,$AM$2,$AM$2)</f>
        <v>20</v>
      </c>
      <c r="AO5576" s="88" t="str">
        <f>IF(V5576&gt;0,_xll.BDH($A5576,AO$5,$AM$2,$AM$2),"#N/A N/A")</f>
        <v>#N/A N/A</v>
      </c>
      <c r="AP5576" s="88" t="str">
        <f>IF(V5576&gt;0,_xll.BDH($A5576,AP$5,$AM$2,$AM$2),"#N/A N/A")</f>
        <v>#N/A N/A</v>
      </c>
      <c r="AQ5576" s="88" t="str">
        <f>IF(V5576&gt;0,_xll.BDH($A5576,AQ$5,$AM$2,$AM$2),"#N/A N/A")</f>
        <v>#N/A N/A</v>
      </c>
      <c r="AR5576" s="88" t="str">
        <f>IF(V5576&gt;0,_xll.BDH($A5576,AR$5,$AM$2,$AM$2),"#N/A N/A")</f>
        <v>#N/A N/A</v>
      </c>
    </row>
    <row r="5577" spans="1:44" ht="15" x14ac:dyDescent="0.25">
      <c r="A5577" s="99" t="s">
        <v>11458</v>
      </c>
      <c r="B5577" s="99" t="s">
        <v>135</v>
      </c>
      <c r="C5577" s="108" t="s">
        <v>11511</v>
      </c>
      <c r="D5577" s="108" t="s">
        <v>5685</v>
      </c>
      <c r="E5577" s="108" t="s">
        <v>39</v>
      </c>
      <c r="F5577" s="100" t="str">
        <f>VLOOKUP(E5577,Issuer!A:B,2,FALSE)</f>
        <v>GS</v>
      </c>
      <c r="G5577" s="108" t="s">
        <v>5826</v>
      </c>
      <c r="H5577" s="108" t="s">
        <v>5682</v>
      </c>
      <c r="I5577" s="109">
        <v>42499</v>
      </c>
      <c r="J5577" s="109">
        <v>42500</v>
      </c>
      <c r="K5577" s="109">
        <v>42671</v>
      </c>
      <c r="L5577" s="109">
        <v>42667</v>
      </c>
      <c r="M5577" s="108"/>
      <c r="N5577" s="110"/>
      <c r="O5577" s="111"/>
      <c r="P5577" s="99"/>
      <c r="Q5577" s="110"/>
      <c r="R5577" s="110"/>
      <c r="S5577" s="110"/>
      <c r="T5577" s="112">
        <v>0</v>
      </c>
      <c r="U5577" s="112"/>
      <c r="V5577" s="104">
        <v>0</v>
      </c>
      <c r="W5577" s="112">
        <v>200000</v>
      </c>
      <c r="X5577" s="112">
        <v>10000</v>
      </c>
      <c r="Y5577" s="112">
        <v>21900</v>
      </c>
      <c r="Z5577" s="112"/>
      <c r="AA5577" s="110">
        <v>1.6666669999999999E-4</v>
      </c>
      <c r="AB5577" s="99"/>
      <c r="AC5577" s="100">
        <v>0.1870231</v>
      </c>
      <c r="AD5577" s="100">
        <v>9.5281735411845148E-5</v>
      </c>
      <c r="AE5577" s="100">
        <v>5.9301129999999999E-3</v>
      </c>
      <c r="AF5577" s="100"/>
      <c r="AG5577" s="100">
        <v>21.266870000000001</v>
      </c>
      <c r="AH5577" s="105"/>
      <c r="AI5577" s="100">
        <v>19694.330000000002</v>
      </c>
      <c r="AJ5577" s="100">
        <v>-0.6661821</v>
      </c>
      <c r="AK5577" s="100">
        <v>-132.08000000000001</v>
      </c>
      <c r="AM5577" s="96">
        <v>42509</v>
      </c>
      <c r="AN5577" s="88">
        <f>_xll.BDH($A5577,AN$5,$AM$2,$AM$2)</f>
        <v>0</v>
      </c>
      <c r="AO5577" s="88" t="str">
        <f>IF(V5577&gt;0,_xll.BDH($A5577,AO$5,$AM$2,$AM$2),"#N/A N/A")</f>
        <v>#N/A N/A</v>
      </c>
      <c r="AP5577" s="88" t="str">
        <f>IF(V5577&gt;0,_xll.BDH($A5577,AP$5,$AM$2,$AM$2),"#N/A N/A")</f>
        <v>#N/A N/A</v>
      </c>
      <c r="AQ5577" s="88" t="str">
        <f>IF(V5577&gt;0,_xll.BDH($A5577,AQ$5,$AM$2,$AM$2),"#N/A N/A")</f>
        <v>#N/A N/A</v>
      </c>
      <c r="AR5577" s="88" t="str">
        <f>IF(V5577&gt;0,_xll.BDH($A5577,AR$5,$AM$2,$AM$2),"#N/A N/A")</f>
        <v>#N/A N/A</v>
      </c>
    </row>
    <row r="5578" spans="1:44" ht="15" x14ac:dyDescent="0.25">
      <c r="A5578" s="99" t="s">
        <v>11542</v>
      </c>
      <c r="B5578" s="99" t="s">
        <v>154</v>
      </c>
      <c r="C5578" s="108" t="s">
        <v>11595</v>
      </c>
      <c r="D5578" s="108" t="s">
        <v>5705</v>
      </c>
      <c r="E5578" s="108" t="s">
        <v>39</v>
      </c>
      <c r="F5578" s="100" t="str">
        <f>VLOOKUP(E5578,Issuer!A:B,2,FALSE)</f>
        <v>GS</v>
      </c>
      <c r="G5578" s="108" t="s">
        <v>5826</v>
      </c>
      <c r="H5578" s="108" t="s">
        <v>5682</v>
      </c>
      <c r="I5578" s="109">
        <v>42500</v>
      </c>
      <c r="J5578" s="109">
        <v>42501</v>
      </c>
      <c r="K5578" s="109">
        <v>42915</v>
      </c>
      <c r="L5578" s="109">
        <v>42909</v>
      </c>
      <c r="M5578" s="108"/>
      <c r="N5578" s="110"/>
      <c r="O5578" s="111"/>
      <c r="P5578" s="99"/>
      <c r="Q5578" s="110"/>
      <c r="R5578" s="110"/>
      <c r="S5578" s="110"/>
      <c r="T5578" s="112">
        <v>0</v>
      </c>
      <c r="U5578" s="112"/>
      <c r="V5578" s="104">
        <v>0</v>
      </c>
      <c r="W5578" s="112">
        <v>120000</v>
      </c>
      <c r="X5578" s="112">
        <v>10000</v>
      </c>
      <c r="Y5578" s="112">
        <v>9980</v>
      </c>
      <c r="Z5578" s="112"/>
      <c r="AA5578" s="110">
        <v>2.5000000000000001E-4</v>
      </c>
      <c r="AB5578" s="99"/>
      <c r="AC5578" s="100">
        <v>0.21652850000000001</v>
      </c>
      <c r="AD5578" s="100">
        <v>1.1088E-4</v>
      </c>
      <c r="AE5578" s="100">
        <v>6.2238500000000004E-3</v>
      </c>
      <c r="AF5578" s="100"/>
      <c r="AG5578" s="100">
        <v>29.344290000000001</v>
      </c>
      <c r="AH5578" s="105"/>
      <c r="AI5578" s="100">
        <v>8243.2000000000007</v>
      </c>
      <c r="AJ5578" s="100">
        <v>-0.69642130000000002</v>
      </c>
      <c r="AK5578" s="100">
        <v>-57.81</v>
      </c>
      <c r="AM5578" s="96">
        <v>42509</v>
      </c>
      <c r="AN5578" s="88">
        <f>_xll.BDH($A5578,AN$5,$AM$2,$AM$2)</f>
        <v>0</v>
      </c>
      <c r="AO5578" s="88" t="str">
        <f>IF(V5578&gt;0,_xll.BDH($A5578,AO$5,$AM$2,$AM$2),"#N/A N/A")</f>
        <v>#N/A N/A</v>
      </c>
      <c r="AP5578" s="88" t="str">
        <f>IF(V5578&gt;0,_xll.BDH($A5578,AP$5,$AM$2,$AM$2),"#N/A N/A")</f>
        <v>#N/A N/A</v>
      </c>
      <c r="AQ5578" s="88" t="str">
        <f>IF(V5578&gt;0,_xll.BDH($A5578,AQ$5,$AM$2,$AM$2),"#N/A N/A")</f>
        <v>#N/A N/A</v>
      </c>
      <c r="AR5578" s="88" t="str">
        <f>IF(V5578&gt;0,_xll.BDH($A5578,AR$5,$AM$2,$AM$2),"#N/A N/A")</f>
        <v>#N/A N/A</v>
      </c>
    </row>
    <row r="5579" spans="1:44" ht="15" x14ac:dyDescent="0.25">
      <c r="A5579" s="99" t="s">
        <v>5611</v>
      </c>
      <c r="B5579" s="99" t="s">
        <v>319</v>
      </c>
      <c r="C5579" s="108" t="s">
        <v>11187</v>
      </c>
      <c r="D5579" s="108" t="s">
        <v>5889</v>
      </c>
      <c r="E5579" s="108" t="s">
        <v>38</v>
      </c>
      <c r="F5579" s="100" t="str">
        <f>VLOOKUP(E5579,Issuer!A:B,2,FALSE)</f>
        <v>SC</v>
      </c>
      <c r="G5579" s="108"/>
      <c r="H5579" s="108" t="s">
        <v>5682</v>
      </c>
      <c r="I5579" s="109">
        <v>41829</v>
      </c>
      <c r="J5579" s="109">
        <v>41830</v>
      </c>
      <c r="K5579" s="109">
        <v>42733</v>
      </c>
      <c r="L5579" s="109">
        <v>42725</v>
      </c>
      <c r="M5579" s="108"/>
      <c r="N5579" s="110"/>
      <c r="O5579" s="111"/>
      <c r="P5579" s="99"/>
      <c r="Q5579" s="110">
        <v>2.1999999999999999E-2</v>
      </c>
      <c r="R5579" s="110">
        <v>0</v>
      </c>
      <c r="S5579" s="110">
        <v>0</v>
      </c>
      <c r="T5579" s="112">
        <v>0</v>
      </c>
      <c r="U5579" s="112"/>
      <c r="V5579" s="104">
        <v>0</v>
      </c>
      <c r="W5579" s="112">
        <v>100000</v>
      </c>
      <c r="X5579" s="112">
        <v>5000</v>
      </c>
      <c r="Y5579" s="112">
        <v>24.5</v>
      </c>
      <c r="Z5579" s="112"/>
      <c r="AA5579" s="110">
        <v>0.1</v>
      </c>
      <c r="AB5579" s="99"/>
      <c r="AC5579" s="100">
        <v>0.1239514</v>
      </c>
      <c r="AD5579" s="100">
        <v>5.2535110000000003E-2</v>
      </c>
      <c r="AE5579" s="100">
        <v>3.2508900000000002E-3</v>
      </c>
      <c r="AF5579" s="100">
        <v>1.4105549999999999E-4</v>
      </c>
      <c r="AG5579" s="100">
        <v>24.77289</v>
      </c>
      <c r="AH5579" s="105"/>
      <c r="AI5579" s="100">
        <v>19.88</v>
      </c>
      <c r="AJ5579" s="100">
        <v>-0.40080159999999998</v>
      </c>
      <c r="AK5579" s="100">
        <v>-0.08</v>
      </c>
      <c r="AM5579" s="96">
        <v>42509</v>
      </c>
      <c r="AN5579" s="88">
        <f>_xll.BDH($A5579,AN$5,$AM$2,$AM$2)</f>
        <v>4140</v>
      </c>
      <c r="AO5579" s="88" t="str">
        <f>IF(V5579&gt;0,_xll.BDH($A5579,AO$5,$AM$2,$AM$2),"#N/A N/A")</f>
        <v>#N/A N/A</v>
      </c>
      <c r="AP5579" s="88" t="str">
        <f>IF(V5579&gt;0,_xll.BDH($A5579,AP$5,$AM$2,$AM$2),"#N/A N/A")</f>
        <v>#N/A N/A</v>
      </c>
      <c r="AQ5579" s="88" t="str">
        <f>IF(V5579&gt;0,_xll.BDH($A5579,AQ$5,$AM$2,$AM$2),"#N/A N/A")</f>
        <v>#N/A N/A</v>
      </c>
      <c r="AR5579" s="88" t="str">
        <f>IF(V5579&gt;0,_xll.BDH($A5579,AR$5,$AM$2,$AM$2),"#N/A N/A")</f>
        <v>#N/A N/A</v>
      </c>
    </row>
    <row r="5580" spans="1:44" ht="15" x14ac:dyDescent="0.25">
      <c r="A5580" s="99" t="s">
        <v>5612</v>
      </c>
      <c r="B5580" s="99" t="s">
        <v>319</v>
      </c>
      <c r="C5580" s="108" t="s">
        <v>11186</v>
      </c>
      <c r="D5580" s="108" t="s">
        <v>5889</v>
      </c>
      <c r="E5580" s="108" t="s">
        <v>38</v>
      </c>
      <c r="F5580" s="100" t="str">
        <f>VLOOKUP(E5580,Issuer!A:B,2,FALSE)</f>
        <v>SC</v>
      </c>
      <c r="G5580" s="108"/>
      <c r="H5580" s="108" t="s">
        <v>5706</v>
      </c>
      <c r="I5580" s="109">
        <v>41829</v>
      </c>
      <c r="J5580" s="109">
        <v>41830</v>
      </c>
      <c r="K5580" s="109">
        <v>42517</v>
      </c>
      <c r="L5580" s="109">
        <v>42513</v>
      </c>
      <c r="M5580" s="108"/>
      <c r="N5580" s="110"/>
      <c r="O5580" s="111"/>
      <c r="P5580" s="99"/>
      <c r="Q5580" s="110">
        <v>0.20799999999999999</v>
      </c>
      <c r="R5580" s="110">
        <v>8.0000000000000002E-3</v>
      </c>
      <c r="S5580" s="110">
        <v>4</v>
      </c>
      <c r="T5580" s="112">
        <v>0</v>
      </c>
      <c r="U5580" s="112"/>
      <c r="V5580" s="104">
        <v>0</v>
      </c>
      <c r="W5580" s="112">
        <v>100000</v>
      </c>
      <c r="X5580" s="112">
        <v>5000</v>
      </c>
      <c r="Y5580" s="112">
        <v>22</v>
      </c>
      <c r="Z5580" s="112"/>
      <c r="AA5580" s="110">
        <v>0.1</v>
      </c>
      <c r="AB5580" s="99"/>
      <c r="AC5580" s="100"/>
      <c r="AD5580" s="100"/>
      <c r="AE5580" s="100"/>
      <c r="AF5580" s="100"/>
      <c r="AG5580" s="100"/>
      <c r="AH5580" s="105"/>
      <c r="AI5580" s="100">
        <v>19.88</v>
      </c>
      <c r="AJ5580" s="100">
        <v>-0.40080159999999998</v>
      </c>
      <c r="AK5580" s="100">
        <v>-0.08</v>
      </c>
      <c r="AM5580" s="96">
        <v>42509</v>
      </c>
      <c r="AN5580" s="88">
        <f>_xll.BDH($A5580,AN$5,$AM$2,$AM$2)</f>
        <v>50</v>
      </c>
      <c r="AO5580" s="88" t="str">
        <f>IF(V5580&gt;0,_xll.BDH($A5580,AO$5,$AM$2,$AM$2),"#N/A N/A")</f>
        <v>#N/A N/A</v>
      </c>
      <c r="AP5580" s="88" t="str">
        <f>IF(V5580&gt;0,_xll.BDH($A5580,AP$5,$AM$2,$AM$2),"#N/A N/A")</f>
        <v>#N/A N/A</v>
      </c>
      <c r="AQ5580" s="88" t="str">
        <f>IF(V5580&gt;0,_xll.BDH($A5580,AQ$5,$AM$2,$AM$2),"#N/A N/A")</f>
        <v>#N/A N/A</v>
      </c>
      <c r="AR5580" s="88" t="str">
        <f>IF(V5580&gt;0,_xll.BDH($A5580,AR$5,$AM$2,$AM$2),"#N/A N/A")</f>
        <v>#N/A N/A</v>
      </c>
    </row>
    <row r="5581" spans="1:44" ht="15" x14ac:dyDescent="0.25">
      <c r="A5581" s="99" t="s">
        <v>11543</v>
      </c>
      <c r="B5581" s="99" t="s">
        <v>154</v>
      </c>
      <c r="C5581" s="108" t="s">
        <v>11596</v>
      </c>
      <c r="D5581" s="108" t="s">
        <v>5705</v>
      </c>
      <c r="E5581" s="108" t="s">
        <v>39</v>
      </c>
      <c r="F5581" s="100" t="str">
        <f>VLOOKUP(E5581,Issuer!A:B,2,FALSE)</f>
        <v>GS</v>
      </c>
      <c r="G5581" s="108" t="s">
        <v>5826</v>
      </c>
      <c r="H5581" s="108" t="s">
        <v>5682</v>
      </c>
      <c r="I5581" s="109">
        <v>42500</v>
      </c>
      <c r="J5581" s="109">
        <v>42501</v>
      </c>
      <c r="K5581" s="109">
        <v>42824</v>
      </c>
      <c r="L5581" s="109">
        <v>42818</v>
      </c>
      <c r="M5581" s="108"/>
      <c r="N5581" s="110"/>
      <c r="O5581" s="111"/>
      <c r="P5581" s="99"/>
      <c r="Q5581" s="110">
        <v>0.11799999999999999</v>
      </c>
      <c r="R5581" s="110">
        <v>-5.0000000000000001E-3</v>
      </c>
      <c r="S5581" s="110">
        <v>-4.0650409999999999</v>
      </c>
      <c r="T5581" s="112">
        <v>82900000</v>
      </c>
      <c r="U5581" s="112">
        <v>10035840</v>
      </c>
      <c r="V5581" s="104">
        <v>114</v>
      </c>
      <c r="W5581" s="112">
        <v>120000</v>
      </c>
      <c r="X5581" s="112">
        <v>10000</v>
      </c>
      <c r="Y5581" s="112">
        <v>9000</v>
      </c>
      <c r="Z5581" s="112"/>
      <c r="AA5581" s="110">
        <v>2.5000000000000001E-4</v>
      </c>
      <c r="AB5581" s="99"/>
      <c r="AC5581" s="100">
        <v>0.35262349999999998</v>
      </c>
      <c r="AD5581" s="100">
        <v>1.6035410000000001E-4</v>
      </c>
      <c r="AE5581" s="100">
        <v>6.9320959999999996E-3</v>
      </c>
      <c r="AF5581" s="100">
        <v>2.2657189999999999E-4</v>
      </c>
      <c r="AG5581" s="100">
        <v>29.388529999999999</v>
      </c>
      <c r="AH5581" s="105"/>
      <c r="AI5581" s="100">
        <v>8243.2000000000007</v>
      </c>
      <c r="AJ5581" s="100">
        <v>-0.69642130000000002</v>
      </c>
      <c r="AK5581" s="100">
        <v>-57.81</v>
      </c>
      <c r="AM5581" s="96">
        <v>42509</v>
      </c>
      <c r="AN5581" s="88">
        <f>_xll.BDH($A5581,AN$5,$AM$2,$AM$2)</f>
        <v>0</v>
      </c>
      <c r="AO5581" s="88">
        <f>IF(V5581&gt;0,_xll.BDH($A5581,AO$5,$AM$2,$AM$2),"#N/A N/A")</f>
        <v>0.121072</v>
      </c>
      <c r="AP5581" s="88">
        <f>IF(V5581&gt;0,_xll.BDH($A5581,AP$5,$AM$2,$AM$2),"#N/A N/A")</f>
        <v>0.121047</v>
      </c>
      <c r="AQ5581" s="88">
        <f>IF(V5581&gt;0,_xll.BDH($A5581,AQ$5,$AM$2,$AM$2),"#N/A N/A")</f>
        <v>41450000</v>
      </c>
      <c r="AR5581" s="88">
        <f>IF(V5581&gt;0,_xll.BDH($A5581,AR$5,$AM$2,$AM$2),"#N/A N/A")</f>
        <v>41450000</v>
      </c>
    </row>
    <row r="5582" spans="1:44" ht="15" x14ac:dyDescent="0.25">
      <c r="A5582" s="99" t="s">
        <v>11544</v>
      </c>
      <c r="B5582" s="99" t="s">
        <v>2861</v>
      </c>
      <c r="C5582" s="108" t="s">
        <v>11594</v>
      </c>
      <c r="D5582" s="108" t="s">
        <v>8435</v>
      </c>
      <c r="E5582" s="108" t="s">
        <v>35</v>
      </c>
      <c r="F5582" s="100" t="str">
        <f>VLOOKUP(E5582,Issuer!A:B,2,FALSE)</f>
        <v>MB</v>
      </c>
      <c r="G5582" s="108" t="s">
        <v>5744</v>
      </c>
      <c r="H5582" s="108" t="s">
        <v>5682</v>
      </c>
      <c r="I5582" s="109">
        <v>42500</v>
      </c>
      <c r="J5582" s="109">
        <v>42501</v>
      </c>
      <c r="K5582" s="109">
        <v>42810</v>
      </c>
      <c r="L5582" s="109">
        <v>42804</v>
      </c>
      <c r="M5582" s="108"/>
      <c r="N5582" s="110"/>
      <c r="O5582" s="111"/>
      <c r="P5582" s="99"/>
      <c r="Q5582" s="110"/>
      <c r="R5582" s="110"/>
      <c r="S5582" s="110"/>
      <c r="T5582" s="112">
        <v>0</v>
      </c>
      <c r="U5582" s="112"/>
      <c r="V5582" s="104">
        <v>0</v>
      </c>
      <c r="W5582" s="112">
        <v>20000</v>
      </c>
      <c r="X5582" s="112">
        <v>2000</v>
      </c>
      <c r="Y5582" s="112">
        <v>3.18</v>
      </c>
      <c r="Z5582" s="112"/>
      <c r="AA5582" s="110">
        <v>1</v>
      </c>
      <c r="AB5582" s="99"/>
      <c r="AC5582" s="100">
        <v>0.3565738</v>
      </c>
      <c r="AD5582" s="100">
        <v>0.32989309999999999</v>
      </c>
      <c r="AE5582" s="100">
        <v>8.0822519999999998E-3</v>
      </c>
      <c r="AF5582" s="100"/>
      <c r="AG5582" s="100">
        <v>52.296770000000002</v>
      </c>
      <c r="AH5582" s="105"/>
      <c r="AI5582" s="100">
        <v>2.38</v>
      </c>
      <c r="AJ5582" s="100">
        <v>-2.4590160000000001</v>
      </c>
      <c r="AK5582" s="100">
        <v>-0.06</v>
      </c>
      <c r="AM5582" s="96">
        <v>42509</v>
      </c>
      <c r="AN5582" s="88">
        <f>_xll.BDH($A5582,AN$5,$AM$2,$AM$2)</f>
        <v>0</v>
      </c>
      <c r="AO5582" s="88" t="str">
        <f>IF(V5582&gt;0,_xll.BDH($A5582,AO$5,$AM$2,$AM$2),"#N/A N/A")</f>
        <v>#N/A N/A</v>
      </c>
      <c r="AP5582" s="88" t="str">
        <f>IF(V5582&gt;0,_xll.BDH($A5582,AP$5,$AM$2,$AM$2),"#N/A N/A")</f>
        <v>#N/A N/A</v>
      </c>
      <c r="AQ5582" s="88" t="str">
        <f>IF(V5582&gt;0,_xll.BDH($A5582,AQ$5,$AM$2,$AM$2),"#N/A N/A")</f>
        <v>#N/A N/A</v>
      </c>
      <c r="AR5582" s="88" t="str">
        <f>IF(V5582&gt;0,_xll.BDH($A5582,AR$5,$AM$2,$AM$2),"#N/A N/A")</f>
        <v>#N/A N/A</v>
      </c>
    </row>
    <row r="5583" spans="1:44" ht="15" x14ac:dyDescent="0.25">
      <c r="A5583" s="99" t="s">
        <v>11545</v>
      </c>
      <c r="B5583" s="99" t="s">
        <v>1783</v>
      </c>
      <c r="C5583" s="108" t="s">
        <v>11597</v>
      </c>
      <c r="D5583" s="108" t="s">
        <v>7357</v>
      </c>
      <c r="E5583" s="108" t="s">
        <v>36</v>
      </c>
      <c r="F5583" s="100" t="str">
        <f>VLOOKUP(E5583,Issuer!A:B,2,FALSE)</f>
        <v>SG</v>
      </c>
      <c r="G5583" s="108" t="s">
        <v>5690</v>
      </c>
      <c r="H5583" s="108" t="s">
        <v>5682</v>
      </c>
      <c r="I5583" s="109">
        <v>42499</v>
      </c>
      <c r="J5583" s="109">
        <v>42501</v>
      </c>
      <c r="K5583" s="109">
        <v>42709</v>
      </c>
      <c r="L5583" s="109">
        <v>42703</v>
      </c>
      <c r="M5583" s="108"/>
      <c r="N5583" s="110"/>
      <c r="O5583" s="111"/>
      <c r="P5583" s="99"/>
      <c r="Q5583" s="110">
        <v>0.40500000000000003</v>
      </c>
      <c r="R5583" s="110">
        <v>0</v>
      </c>
      <c r="S5583" s="110">
        <v>0</v>
      </c>
      <c r="T5583" s="112">
        <v>7625000</v>
      </c>
      <c r="U5583" s="112">
        <v>3185350</v>
      </c>
      <c r="V5583" s="104">
        <v>29</v>
      </c>
      <c r="W5583" s="112">
        <v>20000</v>
      </c>
      <c r="X5583" s="112">
        <v>5000</v>
      </c>
      <c r="Y5583" s="112">
        <v>4.5</v>
      </c>
      <c r="Z5583" s="112"/>
      <c r="AA5583" s="110">
        <v>1</v>
      </c>
      <c r="AB5583" s="99"/>
      <c r="AC5583" s="100">
        <v>0.428452</v>
      </c>
      <c r="AD5583" s="100">
        <v>0.24349609999999999</v>
      </c>
      <c r="AE5583" s="100">
        <v>1.122311E-2</v>
      </c>
      <c r="AF5583" s="100">
        <v>1.4849640000000001E-3</v>
      </c>
      <c r="AG5583" s="100">
        <v>55.540599999999998</v>
      </c>
      <c r="AH5583" s="105"/>
      <c r="AI5583" s="100">
        <v>3.89</v>
      </c>
      <c r="AJ5583" s="100">
        <v>0.77720210000000001</v>
      </c>
      <c r="AK5583" s="100">
        <v>0.03</v>
      </c>
      <c r="AM5583" s="96">
        <v>42509</v>
      </c>
      <c r="AN5583" s="88">
        <f>_xll.BDH($A5583,AN$5,$AM$2,$AM$2)</f>
        <v>3385</v>
      </c>
      <c r="AO5583" s="88">
        <f>IF(V5583&gt;0,_xll.BDH($A5583,AO$5,$AM$2,$AM$2),"#N/A N/A")</f>
        <v>0.41077799999999998</v>
      </c>
      <c r="AP5583" s="88">
        <f>IF(V5583&gt;0,_xll.BDH($A5583,AP$5,$AM$2,$AM$2),"#N/A N/A")</f>
        <v>0.42043599999999998</v>
      </c>
      <c r="AQ5583" s="88">
        <f>IF(V5583&gt;0,_xll.BDH($A5583,AQ$5,$AM$2,$AM$2),"#N/A N/A")</f>
        <v>2120000</v>
      </c>
      <c r="AR5583" s="88">
        <f>IF(V5583&gt;0,_xll.BDH($A5583,AR$5,$AM$2,$AM$2),"#N/A N/A")</f>
        <v>5505000</v>
      </c>
    </row>
    <row r="5584" spans="1:44" ht="15" x14ac:dyDescent="0.25">
      <c r="A5584" s="99" t="s">
        <v>11546</v>
      </c>
      <c r="B5584" s="99" t="s">
        <v>413</v>
      </c>
      <c r="C5584" s="108" t="s">
        <v>11598</v>
      </c>
      <c r="D5584" s="108" t="s">
        <v>5983</v>
      </c>
      <c r="E5584" s="108" t="s">
        <v>36</v>
      </c>
      <c r="F5584" s="100" t="str">
        <f>VLOOKUP(E5584,Issuer!A:B,2,FALSE)</f>
        <v>SG</v>
      </c>
      <c r="G5584" s="108" t="s">
        <v>5690</v>
      </c>
      <c r="H5584" s="108" t="s">
        <v>5682</v>
      </c>
      <c r="I5584" s="109">
        <v>42499</v>
      </c>
      <c r="J5584" s="109">
        <v>42501</v>
      </c>
      <c r="K5584" s="109">
        <v>43104</v>
      </c>
      <c r="L5584" s="109">
        <v>43098</v>
      </c>
      <c r="M5584" s="108"/>
      <c r="N5584" s="110"/>
      <c r="O5584" s="111"/>
      <c r="P5584" s="99"/>
      <c r="Q5584" s="110">
        <v>0.14699999999999999</v>
      </c>
      <c r="R5584" s="110">
        <v>-3.0000000000000001E-3</v>
      </c>
      <c r="S5584" s="110">
        <v>-2</v>
      </c>
      <c r="T5584" s="112">
        <v>0</v>
      </c>
      <c r="U5584" s="112"/>
      <c r="V5584" s="104">
        <v>0</v>
      </c>
      <c r="W5584" s="112">
        <v>100000</v>
      </c>
      <c r="X5584" s="112">
        <v>5000</v>
      </c>
      <c r="Y5584" s="112">
        <v>6.68</v>
      </c>
      <c r="Z5584" s="112"/>
      <c r="AA5584" s="110">
        <v>0.1</v>
      </c>
      <c r="AB5584" s="99"/>
      <c r="AC5584" s="100">
        <v>0.53125160000000005</v>
      </c>
      <c r="AD5584" s="100">
        <v>6.703402E-2</v>
      </c>
      <c r="AE5584" s="100">
        <v>2.561972E-3</v>
      </c>
      <c r="AF5584" s="100">
        <v>1.165552E-4</v>
      </c>
      <c r="AG5584" s="100">
        <v>74.0441</v>
      </c>
      <c r="AH5584" s="105"/>
      <c r="AI5584" s="100">
        <v>5.63</v>
      </c>
      <c r="AJ5584" s="100">
        <v>-0.88028169999999994</v>
      </c>
      <c r="AK5584" s="100">
        <v>-0.05</v>
      </c>
      <c r="AM5584" s="96">
        <v>42509</v>
      </c>
      <c r="AN5584" s="88">
        <f>_xll.BDH($A5584,AN$5,$AM$2,$AM$2)</f>
        <v>0</v>
      </c>
      <c r="AO5584" s="88" t="str">
        <f>IF(V5584&gt;0,_xll.BDH($A5584,AO$5,$AM$2,$AM$2),"#N/A N/A")</f>
        <v>#N/A N/A</v>
      </c>
      <c r="AP5584" s="88" t="str">
        <f>IF(V5584&gt;0,_xll.BDH($A5584,AP$5,$AM$2,$AM$2),"#N/A N/A")</f>
        <v>#N/A N/A</v>
      </c>
      <c r="AQ5584" s="88" t="str">
        <f>IF(V5584&gt;0,_xll.BDH($A5584,AQ$5,$AM$2,$AM$2),"#N/A N/A")</f>
        <v>#N/A N/A</v>
      </c>
      <c r="AR5584" s="88" t="str">
        <f>IF(V5584&gt;0,_xll.BDH($A5584,AR$5,$AM$2,$AM$2),"#N/A N/A")</f>
        <v>#N/A N/A</v>
      </c>
    </row>
    <row r="5585" spans="1:44" ht="15" x14ac:dyDescent="0.25">
      <c r="A5585" s="99" t="s">
        <v>11547</v>
      </c>
      <c r="B5585" s="99" t="s">
        <v>135</v>
      </c>
      <c r="C5585" s="108" t="s">
        <v>11599</v>
      </c>
      <c r="D5585" s="108" t="s">
        <v>5685</v>
      </c>
      <c r="E5585" s="108" t="s">
        <v>37</v>
      </c>
      <c r="F5585" s="100" t="str">
        <f>VLOOKUP(E5585,Issuer!A:B,2,FALSE)</f>
        <v>UB</v>
      </c>
      <c r="G5585" s="108" t="s">
        <v>5732</v>
      </c>
      <c r="H5585" s="108" t="s">
        <v>5682</v>
      </c>
      <c r="I5585" s="109">
        <v>42500</v>
      </c>
      <c r="J5585" s="109">
        <v>42501</v>
      </c>
      <c r="K5585" s="109">
        <v>42612</v>
      </c>
      <c r="L5585" s="109">
        <v>42606</v>
      </c>
      <c r="M5585" s="108"/>
      <c r="N5585" s="110"/>
      <c r="O5585" s="111"/>
      <c r="P5585" s="99"/>
      <c r="Q5585" s="110">
        <v>5.3999999999999999E-2</v>
      </c>
      <c r="R5585" s="110">
        <v>-8.0000000000000002E-3</v>
      </c>
      <c r="S5585" s="110">
        <v>-12.903230000000001</v>
      </c>
      <c r="T5585" s="112">
        <v>3468740000</v>
      </c>
      <c r="U5585" s="112">
        <v>194800300</v>
      </c>
      <c r="V5585" s="104">
        <v>1182</v>
      </c>
      <c r="W5585" s="112">
        <v>300000</v>
      </c>
      <c r="X5585" s="112">
        <v>10000</v>
      </c>
      <c r="Y5585" s="112">
        <v>20600</v>
      </c>
      <c r="Z5585" s="112"/>
      <c r="AA5585" s="110">
        <v>1.388889E-4</v>
      </c>
      <c r="AB5585" s="99"/>
      <c r="AC5585" s="100">
        <v>0.29229620000000001</v>
      </c>
      <c r="AD5585" s="100">
        <v>1.5263120000000001E-4</v>
      </c>
      <c r="AE5585" s="100">
        <v>4.9723880000000003E-3</v>
      </c>
      <c r="AF5585" s="100">
        <v>3.4663739999999998E-4</v>
      </c>
      <c r="AG5585" s="100">
        <v>21.267749999999999</v>
      </c>
      <c r="AH5585" s="105"/>
      <c r="AI5585" s="100">
        <v>19694.330000000002</v>
      </c>
      <c r="AJ5585" s="100">
        <v>-0.6661821</v>
      </c>
      <c r="AK5585" s="100">
        <v>-132.08000000000001</v>
      </c>
      <c r="AM5585" s="96">
        <v>42509</v>
      </c>
      <c r="AN5585" s="88">
        <f>_xll.BDH($A5585,AN$5,$AM$2,$AM$2)</f>
        <v>28500</v>
      </c>
      <c r="AO5585" s="88">
        <f>IF(V5585&gt;0,_xll.BDH($A5585,AO$5,$AM$2,$AM$2),"#N/A N/A")</f>
        <v>5.6160000000000002E-2</v>
      </c>
      <c r="AP5585" s="88">
        <f>IF(V5585&gt;0,_xll.BDH($A5585,AP$5,$AM$2,$AM$2),"#N/A N/A")</f>
        <v>5.6146000000000001E-2</v>
      </c>
      <c r="AQ5585" s="88">
        <f>IF(V5585&gt;0,_xll.BDH($A5585,AQ$5,$AM$2,$AM$2),"#N/A N/A")</f>
        <v>1698020000</v>
      </c>
      <c r="AR5585" s="88">
        <f>IF(V5585&gt;0,_xll.BDH($A5585,AR$5,$AM$2,$AM$2),"#N/A N/A")</f>
        <v>1698050000</v>
      </c>
    </row>
    <row r="5586" spans="1:44" ht="15" x14ac:dyDescent="0.25">
      <c r="A5586" s="99" t="s">
        <v>5613</v>
      </c>
      <c r="B5586" s="99" t="s">
        <v>148</v>
      </c>
      <c r="C5586" s="108" t="s">
        <v>11191</v>
      </c>
      <c r="D5586" s="108" t="s">
        <v>5739</v>
      </c>
      <c r="E5586" s="108" t="s">
        <v>36</v>
      </c>
      <c r="F5586" s="100" t="str">
        <f>VLOOKUP(E5586,Issuer!A:B,2,FALSE)</f>
        <v>SG</v>
      </c>
      <c r="G5586" s="108" t="s">
        <v>5690</v>
      </c>
      <c r="H5586" s="108" t="s">
        <v>5682</v>
      </c>
      <c r="I5586" s="109">
        <v>42251</v>
      </c>
      <c r="J5586" s="109">
        <v>42254</v>
      </c>
      <c r="K5586" s="109">
        <v>42524</v>
      </c>
      <c r="L5586" s="109">
        <v>42520</v>
      </c>
      <c r="M5586" s="108"/>
      <c r="N5586" s="110"/>
      <c r="O5586" s="111"/>
      <c r="P5586" s="99"/>
      <c r="Q5586" s="110">
        <v>1.2999999999999999E-2</v>
      </c>
      <c r="R5586" s="110">
        <v>0</v>
      </c>
      <c r="S5586" s="110">
        <v>0</v>
      </c>
      <c r="T5586" s="112">
        <v>0</v>
      </c>
      <c r="U5586" s="112"/>
      <c r="V5586" s="104">
        <v>0</v>
      </c>
      <c r="W5586" s="112">
        <v>100000</v>
      </c>
      <c r="X5586" s="112">
        <v>1000</v>
      </c>
      <c r="Y5586" s="112">
        <v>3.68</v>
      </c>
      <c r="Z5586" s="112"/>
      <c r="AA5586" s="110">
        <v>1</v>
      </c>
      <c r="AB5586" s="99"/>
      <c r="AC5586" s="100">
        <v>7.3502129999999999E-2</v>
      </c>
      <c r="AD5586" s="100">
        <v>0.33302589999999999</v>
      </c>
      <c r="AE5586" s="100">
        <v>8.5312989999999998E-4</v>
      </c>
      <c r="AF5586" s="100">
        <v>1.900908E-3</v>
      </c>
      <c r="AG5586" s="100">
        <v>69.518720000000002</v>
      </c>
      <c r="AH5586" s="105"/>
      <c r="AI5586" s="100">
        <v>2.97</v>
      </c>
      <c r="AJ5586" s="100">
        <v>-0.6688963</v>
      </c>
      <c r="AK5586" s="100">
        <v>-0.02</v>
      </c>
      <c r="AM5586" s="96">
        <v>42509</v>
      </c>
      <c r="AN5586" s="88">
        <f>_xll.BDH($A5586,AN$5,$AM$2,$AM$2)</f>
        <v>300</v>
      </c>
      <c r="AO5586" s="88" t="str">
        <f>IF(V5586&gt;0,_xll.BDH($A5586,AO$5,$AM$2,$AM$2),"#N/A N/A")</f>
        <v>#N/A N/A</v>
      </c>
      <c r="AP5586" s="88" t="str">
        <f>IF(V5586&gt;0,_xll.BDH($A5586,AP$5,$AM$2,$AM$2),"#N/A N/A")</f>
        <v>#N/A N/A</v>
      </c>
      <c r="AQ5586" s="88" t="str">
        <f>IF(V5586&gt;0,_xll.BDH($A5586,AQ$5,$AM$2,$AM$2),"#N/A N/A")</f>
        <v>#N/A N/A</v>
      </c>
      <c r="AR5586" s="88" t="str">
        <f>IF(V5586&gt;0,_xll.BDH($A5586,AR$5,$AM$2,$AM$2),"#N/A N/A")</f>
        <v>#N/A N/A</v>
      </c>
    </row>
    <row r="5587" spans="1:44" ht="15" x14ac:dyDescent="0.25">
      <c r="A5587" s="99" t="s">
        <v>5614</v>
      </c>
      <c r="B5587" s="99" t="s">
        <v>197</v>
      </c>
      <c r="C5587" s="108" t="s">
        <v>11190</v>
      </c>
      <c r="D5587" s="108" t="s">
        <v>5779</v>
      </c>
      <c r="E5587" s="108" t="s">
        <v>36</v>
      </c>
      <c r="F5587" s="100" t="str">
        <f>VLOOKUP(E5587,Issuer!A:B,2,FALSE)</f>
        <v>SG</v>
      </c>
      <c r="G5587" s="108" t="s">
        <v>5690</v>
      </c>
      <c r="H5587" s="108" t="s">
        <v>5682</v>
      </c>
      <c r="I5587" s="109">
        <v>42251</v>
      </c>
      <c r="J5587" s="109">
        <v>42254</v>
      </c>
      <c r="K5587" s="109">
        <v>42524</v>
      </c>
      <c r="L5587" s="109">
        <v>42520</v>
      </c>
      <c r="M5587" s="108"/>
      <c r="N5587" s="110"/>
      <c r="O5587" s="111"/>
      <c r="P5587" s="99"/>
      <c r="Q5587" s="110">
        <v>1.2999999999999999E-2</v>
      </c>
      <c r="R5587" s="110">
        <v>0</v>
      </c>
      <c r="S5587" s="110">
        <v>0</v>
      </c>
      <c r="T5587" s="112">
        <v>0</v>
      </c>
      <c r="U5587" s="112"/>
      <c r="V5587" s="104">
        <v>0</v>
      </c>
      <c r="W5587" s="112">
        <v>100000</v>
      </c>
      <c r="X5587" s="112">
        <v>1000</v>
      </c>
      <c r="Y5587" s="112">
        <v>5.58</v>
      </c>
      <c r="Z5587" s="112"/>
      <c r="AA5587" s="110">
        <v>1</v>
      </c>
      <c r="AB5587" s="99"/>
      <c r="AC5587" s="100">
        <v>5.5724660000000002E-2</v>
      </c>
      <c r="AD5587" s="100">
        <v>0.1954256</v>
      </c>
      <c r="AE5587" s="100">
        <v>1.052311E-3</v>
      </c>
      <c r="AF5587" s="100">
        <v>2.0906879999999998E-3</v>
      </c>
      <c r="AG5587" s="100">
        <v>62.767940000000003</v>
      </c>
      <c r="AH5587" s="105"/>
      <c r="AI5587" s="100">
        <v>4.5199999999999996</v>
      </c>
      <c r="AJ5587" s="100">
        <v>-0.6593407</v>
      </c>
      <c r="AK5587" s="100">
        <v>-0.03</v>
      </c>
      <c r="AM5587" s="96">
        <v>42509</v>
      </c>
      <c r="AN5587" s="88">
        <f>_xll.BDH($A5587,AN$5,$AM$2,$AM$2)</f>
        <v>7536</v>
      </c>
      <c r="AO5587" s="88" t="str">
        <f>IF(V5587&gt;0,_xll.BDH($A5587,AO$5,$AM$2,$AM$2),"#N/A N/A")</f>
        <v>#N/A N/A</v>
      </c>
      <c r="AP5587" s="88" t="str">
        <f>IF(V5587&gt;0,_xll.BDH($A5587,AP$5,$AM$2,$AM$2),"#N/A N/A")</f>
        <v>#N/A N/A</v>
      </c>
      <c r="AQ5587" s="88" t="str">
        <f>IF(V5587&gt;0,_xll.BDH($A5587,AQ$5,$AM$2,$AM$2),"#N/A N/A")</f>
        <v>#N/A N/A</v>
      </c>
      <c r="AR5587" s="88" t="str">
        <f>IF(V5587&gt;0,_xll.BDH($A5587,AR$5,$AM$2,$AM$2),"#N/A N/A")</f>
        <v>#N/A N/A</v>
      </c>
    </row>
    <row r="5588" spans="1:44" ht="15" x14ac:dyDescent="0.25">
      <c r="A5588" s="99" t="s">
        <v>11548</v>
      </c>
      <c r="B5588" s="99" t="s">
        <v>135</v>
      </c>
      <c r="C5588" s="108" t="s">
        <v>11600</v>
      </c>
      <c r="D5588" s="108" t="s">
        <v>5685</v>
      </c>
      <c r="E5588" s="108" t="s">
        <v>37</v>
      </c>
      <c r="F5588" s="100" t="str">
        <f>VLOOKUP(E5588,Issuer!A:B,2,FALSE)</f>
        <v>UB</v>
      </c>
      <c r="G5588" s="108" t="s">
        <v>5732</v>
      </c>
      <c r="H5588" s="108" t="s">
        <v>5682</v>
      </c>
      <c r="I5588" s="109">
        <v>42500</v>
      </c>
      <c r="J5588" s="109">
        <v>42501</v>
      </c>
      <c r="K5588" s="109">
        <v>42703</v>
      </c>
      <c r="L5588" s="109">
        <v>42697</v>
      </c>
      <c r="M5588" s="108"/>
      <c r="N5588" s="110"/>
      <c r="O5588" s="111"/>
      <c r="P5588" s="99"/>
      <c r="Q5588" s="110">
        <v>8.5999999999999993E-2</v>
      </c>
      <c r="R5588" s="110">
        <v>-6.0000000000000001E-3</v>
      </c>
      <c r="S5588" s="110">
        <v>-6.5217390000000002</v>
      </c>
      <c r="T5588" s="112">
        <v>0</v>
      </c>
      <c r="U5588" s="112"/>
      <c r="V5588" s="104">
        <v>0</v>
      </c>
      <c r="W5588" s="112">
        <v>300000</v>
      </c>
      <c r="X5588" s="112">
        <v>10000</v>
      </c>
      <c r="Y5588" s="112">
        <v>21200</v>
      </c>
      <c r="Z5588" s="112"/>
      <c r="AA5588" s="110">
        <v>1.388889E-4</v>
      </c>
      <c r="AB5588" s="99"/>
      <c r="AC5588" s="100">
        <v>0.30299739999999997</v>
      </c>
      <c r="AD5588" s="100">
        <v>9.8837888799607754E-5</v>
      </c>
      <c r="AE5588" s="100">
        <v>6.8950349999999999E-3</v>
      </c>
      <c r="AF5588" s="100">
        <v>3.0621789999999999E-4</v>
      </c>
      <c r="AG5588" s="100">
        <v>24.207049999999999</v>
      </c>
      <c r="AH5588" s="105"/>
      <c r="AI5588" s="100">
        <v>19694.330000000002</v>
      </c>
      <c r="AJ5588" s="100">
        <v>-0.6661821</v>
      </c>
      <c r="AK5588" s="100">
        <v>-132.08000000000001</v>
      </c>
      <c r="AM5588" s="96">
        <v>42509</v>
      </c>
      <c r="AN5588" s="88">
        <f>_xll.BDH($A5588,AN$5,$AM$2,$AM$2)</f>
        <v>0</v>
      </c>
      <c r="AO5588" s="88" t="str">
        <f>IF(V5588&gt;0,_xll.BDH($A5588,AO$5,$AM$2,$AM$2),"#N/A N/A")</f>
        <v>#N/A N/A</v>
      </c>
      <c r="AP5588" s="88" t="str">
        <f>IF(V5588&gt;0,_xll.BDH($A5588,AP$5,$AM$2,$AM$2),"#N/A N/A")</f>
        <v>#N/A N/A</v>
      </c>
      <c r="AQ5588" s="88" t="str">
        <f>IF(V5588&gt;0,_xll.BDH($A5588,AQ$5,$AM$2,$AM$2),"#N/A N/A")</f>
        <v>#N/A N/A</v>
      </c>
      <c r="AR5588" s="88" t="str">
        <f>IF(V5588&gt;0,_xll.BDH($A5588,AR$5,$AM$2,$AM$2),"#N/A N/A")</f>
        <v>#N/A N/A</v>
      </c>
    </row>
    <row r="5589" spans="1:44" ht="15" x14ac:dyDescent="0.25">
      <c r="A5589" s="99" t="s">
        <v>11549</v>
      </c>
      <c r="B5589" s="99" t="s">
        <v>135</v>
      </c>
      <c r="C5589" s="108" t="s">
        <v>11602</v>
      </c>
      <c r="D5589" s="108" t="s">
        <v>5685</v>
      </c>
      <c r="E5589" s="108" t="s">
        <v>36</v>
      </c>
      <c r="F5589" s="100" t="str">
        <f>VLOOKUP(E5589,Issuer!A:B,2,FALSE)</f>
        <v>SG</v>
      </c>
      <c r="G5589" s="108" t="s">
        <v>5690</v>
      </c>
      <c r="H5589" s="108" t="s">
        <v>5682</v>
      </c>
      <c r="I5589" s="109">
        <v>42499</v>
      </c>
      <c r="J5589" s="109">
        <v>42501</v>
      </c>
      <c r="K5589" s="109">
        <v>42915</v>
      </c>
      <c r="L5589" s="109">
        <v>42909</v>
      </c>
      <c r="M5589" s="108"/>
      <c r="N5589" s="110"/>
      <c r="O5589" s="111"/>
      <c r="P5589" s="99"/>
      <c r="Q5589" s="110">
        <v>0.186</v>
      </c>
      <c r="R5589" s="110">
        <v>-1.0999999999999999E-2</v>
      </c>
      <c r="S5589" s="110">
        <v>-5.5837560000000002</v>
      </c>
      <c r="T5589" s="112">
        <v>80000</v>
      </c>
      <c r="U5589" s="112">
        <v>15080</v>
      </c>
      <c r="V5589" s="104">
        <v>2</v>
      </c>
      <c r="W5589" s="112">
        <v>150000</v>
      </c>
      <c r="X5589" s="112">
        <v>10000</v>
      </c>
      <c r="Y5589" s="112">
        <v>19000</v>
      </c>
      <c r="Z5589" s="112"/>
      <c r="AA5589" s="110">
        <v>1E-4</v>
      </c>
      <c r="AB5589" s="99"/>
      <c r="AC5589" s="100">
        <v>0.49630160000000001</v>
      </c>
      <c r="AD5589" s="100">
        <v>6.9828041887376457E-5</v>
      </c>
      <c r="AE5589" s="100">
        <v>7.7907979999999998E-3</v>
      </c>
      <c r="AF5589" s="100">
        <v>1.142149E-4</v>
      </c>
      <c r="AG5589" s="100">
        <v>25.867550000000001</v>
      </c>
      <c r="AH5589" s="105"/>
      <c r="AI5589" s="100">
        <v>19694.330000000002</v>
      </c>
      <c r="AJ5589" s="100">
        <v>-0.6661821</v>
      </c>
      <c r="AK5589" s="100">
        <v>-132.08000000000001</v>
      </c>
      <c r="AM5589" s="96">
        <v>42509</v>
      </c>
      <c r="AN5589" s="88">
        <f>_xll.BDH($A5589,AN$5,$AM$2,$AM$2)</f>
        <v>320</v>
      </c>
      <c r="AO5589" s="88">
        <f>IF(V5589&gt;0,_xll.BDH($A5589,AO$5,$AM$2,$AM$2),"#N/A N/A")</f>
        <v>0.189</v>
      </c>
      <c r="AP5589" s="88">
        <f>IF(V5589&gt;0,_xll.BDH($A5589,AP$5,$AM$2,$AM$2),"#N/A N/A")</f>
        <v>0.188</v>
      </c>
      <c r="AQ5589" s="88">
        <f>IF(V5589&gt;0,_xll.BDH($A5589,AQ$5,$AM$2,$AM$2),"#N/A N/A")</f>
        <v>40000</v>
      </c>
      <c r="AR5589" s="88">
        <f>IF(V5589&gt;0,_xll.BDH($A5589,AR$5,$AM$2,$AM$2),"#N/A N/A")</f>
        <v>40000</v>
      </c>
    </row>
    <row r="5590" spans="1:44" ht="15" x14ac:dyDescent="0.25">
      <c r="A5590" s="99" t="s">
        <v>11550</v>
      </c>
      <c r="B5590" s="99" t="s">
        <v>135</v>
      </c>
      <c r="C5590" s="108" t="s">
        <v>11606</v>
      </c>
      <c r="D5590" s="108" t="s">
        <v>5685</v>
      </c>
      <c r="E5590" s="108" t="s">
        <v>36</v>
      </c>
      <c r="F5590" s="100" t="str">
        <f>VLOOKUP(E5590,Issuer!A:B,2,FALSE)</f>
        <v>SG</v>
      </c>
      <c r="G5590" s="108" t="s">
        <v>5690</v>
      </c>
      <c r="H5590" s="108" t="s">
        <v>5682</v>
      </c>
      <c r="I5590" s="109">
        <v>42499</v>
      </c>
      <c r="J5590" s="109">
        <v>42501</v>
      </c>
      <c r="K5590" s="109">
        <v>42793</v>
      </c>
      <c r="L5590" s="109">
        <v>42787</v>
      </c>
      <c r="M5590" s="108"/>
      <c r="N5590" s="110"/>
      <c r="O5590" s="111"/>
      <c r="P5590" s="99"/>
      <c r="Q5590" s="110">
        <v>0.16400000000000001</v>
      </c>
      <c r="R5590" s="110">
        <v>-1.2E-2</v>
      </c>
      <c r="S5590" s="110">
        <v>-6.8181820000000002</v>
      </c>
      <c r="T5590" s="112">
        <v>160000</v>
      </c>
      <c r="U5590" s="112">
        <v>26400</v>
      </c>
      <c r="V5590" s="104">
        <v>4</v>
      </c>
      <c r="W5590" s="112">
        <v>150000</v>
      </c>
      <c r="X5590" s="112">
        <v>10000</v>
      </c>
      <c r="Y5590" s="112">
        <v>20000</v>
      </c>
      <c r="Z5590" s="112"/>
      <c r="AA5590" s="110">
        <v>1.3333330000000001E-4</v>
      </c>
      <c r="AB5590" s="99"/>
      <c r="AC5590" s="100">
        <v>0.44526460000000001</v>
      </c>
      <c r="AD5590" s="100">
        <v>9.4120950961951166E-5</v>
      </c>
      <c r="AE5590" s="100">
        <v>8.9264610000000001E-3</v>
      </c>
      <c r="AF5590" s="100">
        <v>2.5499520000000001E-4</v>
      </c>
      <c r="AG5590" s="100">
        <v>23.554120000000001</v>
      </c>
      <c r="AH5590" s="105"/>
      <c r="AI5590" s="100">
        <v>19694.330000000002</v>
      </c>
      <c r="AJ5590" s="100">
        <v>-0.6661821</v>
      </c>
      <c r="AK5590" s="100">
        <v>-132.08000000000001</v>
      </c>
      <c r="AM5590" s="96">
        <v>42509</v>
      </c>
      <c r="AN5590" s="88">
        <f>_xll.BDH($A5590,AN$5,$AM$2,$AM$2)</f>
        <v>0</v>
      </c>
      <c r="AO5590" s="88">
        <f>IF(V5590&gt;0,_xll.BDH($A5590,AO$5,$AM$2,$AM$2),"#N/A N/A")</f>
        <v>0.16500000000000001</v>
      </c>
      <c r="AP5590" s="88">
        <f>IF(V5590&gt;0,_xll.BDH($A5590,AP$5,$AM$2,$AM$2),"#N/A N/A")</f>
        <v>0.16500000000000001</v>
      </c>
      <c r="AQ5590" s="88">
        <f>IF(V5590&gt;0,_xll.BDH($A5590,AQ$5,$AM$2,$AM$2),"#N/A N/A")</f>
        <v>80000</v>
      </c>
      <c r="AR5590" s="88">
        <f>IF(V5590&gt;0,_xll.BDH($A5590,AR$5,$AM$2,$AM$2),"#N/A N/A")</f>
        <v>80000</v>
      </c>
    </row>
    <row r="5591" spans="1:44" ht="15" x14ac:dyDescent="0.25">
      <c r="A5591" s="99" t="s">
        <v>11551</v>
      </c>
      <c r="B5591" s="99" t="s">
        <v>135</v>
      </c>
      <c r="C5591" s="108" t="s">
        <v>11601</v>
      </c>
      <c r="D5591" s="108" t="s">
        <v>5685</v>
      </c>
      <c r="E5591" s="108" t="s">
        <v>36</v>
      </c>
      <c r="F5591" s="100" t="str">
        <f>VLOOKUP(E5591,Issuer!A:B,2,FALSE)</f>
        <v>SG</v>
      </c>
      <c r="G5591" s="108" t="s">
        <v>5690</v>
      </c>
      <c r="H5591" s="108" t="s">
        <v>5682</v>
      </c>
      <c r="I5591" s="109">
        <v>42499</v>
      </c>
      <c r="J5591" s="109">
        <v>42501</v>
      </c>
      <c r="K5591" s="109">
        <v>42733</v>
      </c>
      <c r="L5591" s="109">
        <v>42725</v>
      </c>
      <c r="M5591" s="108"/>
      <c r="N5591" s="110"/>
      <c r="O5591" s="111"/>
      <c r="P5591" s="99"/>
      <c r="Q5591" s="110">
        <v>0.13300000000000001</v>
      </c>
      <c r="R5591" s="110">
        <v>-8.9999999999999993E-3</v>
      </c>
      <c r="S5591" s="110">
        <v>-6.3380280000000004</v>
      </c>
      <c r="T5591" s="112">
        <v>240000</v>
      </c>
      <c r="U5591" s="112">
        <v>32280</v>
      </c>
      <c r="V5591" s="104">
        <v>6</v>
      </c>
      <c r="W5591" s="112">
        <v>150000</v>
      </c>
      <c r="X5591" s="112">
        <v>10000</v>
      </c>
      <c r="Y5591" s="112">
        <v>20500</v>
      </c>
      <c r="Z5591" s="112"/>
      <c r="AA5591" s="110">
        <v>1.6666669999999999E-4</v>
      </c>
      <c r="AB5591" s="99"/>
      <c r="AC5591" s="100">
        <v>0.36871749999999998</v>
      </c>
      <c r="AD5591" s="100">
        <v>1.0817720000000001E-4</v>
      </c>
      <c r="AE5591" s="100">
        <v>9.5343029999999992E-3</v>
      </c>
      <c r="AF5591" s="100">
        <v>3.1788980000000002E-4</v>
      </c>
      <c r="AG5591" s="100">
        <v>22.145890000000001</v>
      </c>
      <c r="AH5591" s="105"/>
      <c r="AI5591" s="100">
        <v>19694.330000000002</v>
      </c>
      <c r="AJ5591" s="100">
        <v>-0.6661821</v>
      </c>
      <c r="AK5591" s="100">
        <v>-132.08000000000001</v>
      </c>
      <c r="AM5591" s="96">
        <v>42509</v>
      </c>
      <c r="AN5591" s="88">
        <f>_xll.BDH($A5591,AN$5,$AM$2,$AM$2)</f>
        <v>0</v>
      </c>
      <c r="AO5591" s="88">
        <f>IF(V5591&gt;0,_xll.BDH($A5591,AO$5,$AM$2,$AM$2),"#N/A N/A")</f>
        <v>0.13466700000000001</v>
      </c>
      <c r="AP5591" s="88">
        <f>IF(V5591&gt;0,_xll.BDH($A5591,AP$5,$AM$2,$AM$2),"#N/A N/A")</f>
        <v>0.13433300000000001</v>
      </c>
      <c r="AQ5591" s="88">
        <f>IF(V5591&gt;0,_xll.BDH($A5591,AQ$5,$AM$2,$AM$2),"#N/A N/A")</f>
        <v>120000</v>
      </c>
      <c r="AR5591" s="88">
        <f>IF(V5591&gt;0,_xll.BDH($A5591,AR$5,$AM$2,$AM$2),"#N/A N/A")</f>
        <v>120000</v>
      </c>
    </row>
    <row r="5592" spans="1:44" ht="15" x14ac:dyDescent="0.25">
      <c r="A5592" s="99" t="s">
        <v>11552</v>
      </c>
      <c r="B5592" s="99" t="s">
        <v>123</v>
      </c>
      <c r="C5592" s="108" t="s">
        <v>11603</v>
      </c>
      <c r="D5592" s="108" t="s">
        <v>5718</v>
      </c>
      <c r="E5592" s="108" t="s">
        <v>30</v>
      </c>
      <c r="F5592" s="100" t="str">
        <f>VLOOKUP(E5592,Issuer!A:B,2,FALSE)</f>
        <v>CS</v>
      </c>
      <c r="G5592" s="108" t="s">
        <v>5686</v>
      </c>
      <c r="H5592" s="108" t="s">
        <v>5682</v>
      </c>
      <c r="I5592" s="109">
        <v>42500</v>
      </c>
      <c r="J5592" s="109">
        <v>42501</v>
      </c>
      <c r="K5592" s="109">
        <v>42674</v>
      </c>
      <c r="L5592" s="109">
        <v>42668</v>
      </c>
      <c r="M5592" s="108"/>
      <c r="N5592" s="110"/>
      <c r="O5592" s="111"/>
      <c r="P5592" s="99"/>
      <c r="Q5592" s="110">
        <v>7.5999999999999998E-2</v>
      </c>
      <c r="R5592" s="110">
        <v>-1.2E-2</v>
      </c>
      <c r="S5592" s="110">
        <v>-13.63636</v>
      </c>
      <c r="T5592" s="112">
        <v>6830000</v>
      </c>
      <c r="U5592" s="112">
        <v>541580</v>
      </c>
      <c r="V5592" s="104">
        <v>71</v>
      </c>
      <c r="W5592" s="112">
        <v>80000</v>
      </c>
      <c r="X5592" s="112">
        <v>10000</v>
      </c>
      <c r="Y5592" s="112">
        <v>18.3</v>
      </c>
      <c r="Z5592" s="112"/>
      <c r="AA5592" s="110">
        <v>0.1</v>
      </c>
      <c r="AB5592" s="99"/>
      <c r="AC5592" s="100">
        <v>0.32374190000000003</v>
      </c>
      <c r="AD5592" s="100">
        <v>8.7453420000000004E-2</v>
      </c>
      <c r="AE5592" s="100">
        <v>3.9206909999999996E-3</v>
      </c>
      <c r="AF5592" s="100">
        <v>3.3671809999999999E-4</v>
      </c>
      <c r="AG5592" s="100">
        <v>36.46331</v>
      </c>
      <c r="AH5592" s="105"/>
      <c r="AI5592" s="100">
        <v>16.46</v>
      </c>
      <c r="AJ5592" s="100">
        <v>-1.081731</v>
      </c>
      <c r="AK5592" s="100">
        <v>-0.18</v>
      </c>
      <c r="AM5592" s="96">
        <v>42509</v>
      </c>
      <c r="AN5592" s="88">
        <f>_xll.BDH($A5592,AN$5,$AM$2,$AM$2)</f>
        <v>650</v>
      </c>
      <c r="AO5592" s="88">
        <f>IF(V5592&gt;0,_xll.BDH($A5592,AO$5,$AM$2,$AM$2),"#N/A N/A")</f>
        <v>7.9187999999999995E-2</v>
      </c>
      <c r="AP5592" s="88">
        <f>IF(V5592&gt;0,_xll.BDH($A5592,AP$5,$AM$2,$AM$2),"#N/A N/A")</f>
        <v>7.9384999999999997E-2</v>
      </c>
      <c r="AQ5592" s="88">
        <f>IF(V5592&gt;0,_xll.BDH($A5592,AQ$5,$AM$2,$AM$2),"#N/A N/A")</f>
        <v>3140000</v>
      </c>
      <c r="AR5592" s="88">
        <f>IF(V5592&gt;0,_xll.BDH($A5592,AR$5,$AM$2,$AM$2),"#N/A N/A")</f>
        <v>3690000</v>
      </c>
    </row>
    <row r="5593" spans="1:44" ht="15" x14ac:dyDescent="0.25">
      <c r="A5593" s="99" t="s">
        <v>11553</v>
      </c>
      <c r="B5593" s="99" t="s">
        <v>1655</v>
      </c>
      <c r="C5593" s="108" t="s">
        <v>11607</v>
      </c>
      <c r="D5593" s="108" t="s">
        <v>7233</v>
      </c>
      <c r="E5593" s="108" t="s">
        <v>30</v>
      </c>
      <c r="F5593" s="100" t="str">
        <f>VLOOKUP(E5593,Issuer!A:B,2,FALSE)</f>
        <v>CS</v>
      </c>
      <c r="G5593" s="108" t="s">
        <v>5686</v>
      </c>
      <c r="H5593" s="108" t="s">
        <v>5682</v>
      </c>
      <c r="I5593" s="109">
        <v>42500</v>
      </c>
      <c r="J5593" s="109">
        <v>42501</v>
      </c>
      <c r="K5593" s="109">
        <v>42709</v>
      </c>
      <c r="L5593" s="109">
        <v>42703</v>
      </c>
      <c r="M5593" s="108"/>
      <c r="N5593" s="110"/>
      <c r="O5593" s="111"/>
      <c r="P5593" s="99"/>
      <c r="Q5593" s="110">
        <v>0.51</v>
      </c>
      <c r="R5593" s="110">
        <v>8.5000000000000006E-2</v>
      </c>
      <c r="S5593" s="110">
        <v>20</v>
      </c>
      <c r="T5593" s="112">
        <v>0</v>
      </c>
      <c r="U5593" s="112"/>
      <c r="V5593" s="104">
        <v>0</v>
      </c>
      <c r="W5593" s="112">
        <v>40000</v>
      </c>
      <c r="X5593" s="112">
        <v>500</v>
      </c>
      <c r="Y5593" s="112">
        <v>69.88</v>
      </c>
      <c r="Z5593" s="112"/>
      <c r="AA5593" s="110">
        <v>0.1</v>
      </c>
      <c r="AB5593" s="99"/>
      <c r="AC5593" s="100">
        <v>0.396007</v>
      </c>
      <c r="AD5593" s="100">
        <v>1.7382959999999999E-2</v>
      </c>
      <c r="AE5593" s="100">
        <v>1.6906319999999999E-2</v>
      </c>
      <c r="AF5593" s="100">
        <v>2.0902770000000002E-3</v>
      </c>
      <c r="AG5593" s="100">
        <v>50.310200000000002</v>
      </c>
      <c r="AH5593" s="105"/>
      <c r="AI5593" s="100">
        <v>59.35</v>
      </c>
      <c r="AJ5593" s="100">
        <v>4.6737209999999996</v>
      </c>
      <c r="AK5593" s="100">
        <v>2.65</v>
      </c>
      <c r="AM5593" s="96">
        <v>42509</v>
      </c>
      <c r="AN5593" s="88">
        <f>_xll.BDH($A5593,AN$5,$AM$2,$AM$2)</f>
        <v>0</v>
      </c>
      <c r="AO5593" s="88" t="str">
        <f>IF(V5593&gt;0,_xll.BDH($A5593,AO$5,$AM$2,$AM$2),"#N/A N/A")</f>
        <v>#N/A N/A</v>
      </c>
      <c r="AP5593" s="88" t="str">
        <f>IF(V5593&gt;0,_xll.BDH($A5593,AP$5,$AM$2,$AM$2),"#N/A N/A")</f>
        <v>#N/A N/A</v>
      </c>
      <c r="AQ5593" s="88" t="str">
        <f>IF(V5593&gt;0,_xll.BDH($A5593,AQ$5,$AM$2,$AM$2),"#N/A N/A")</f>
        <v>#N/A N/A</v>
      </c>
      <c r="AR5593" s="88" t="str">
        <f>IF(V5593&gt;0,_xll.BDH($A5593,AR$5,$AM$2,$AM$2),"#N/A N/A")</f>
        <v>#N/A N/A</v>
      </c>
    </row>
    <row r="5594" spans="1:44" ht="15" x14ac:dyDescent="0.25">
      <c r="A5594" s="99" t="s">
        <v>11554</v>
      </c>
      <c r="B5594" s="99" t="s">
        <v>1666</v>
      </c>
      <c r="C5594" s="108" t="s">
        <v>11604</v>
      </c>
      <c r="D5594" s="108" t="s">
        <v>7238</v>
      </c>
      <c r="E5594" s="108" t="s">
        <v>30</v>
      </c>
      <c r="F5594" s="100" t="str">
        <f>VLOOKUP(E5594,Issuer!A:B,2,FALSE)</f>
        <v>CS</v>
      </c>
      <c r="G5594" s="108" t="s">
        <v>5686</v>
      </c>
      <c r="H5594" s="108" t="s">
        <v>5682</v>
      </c>
      <c r="I5594" s="109">
        <v>42500</v>
      </c>
      <c r="J5594" s="109">
        <v>42501</v>
      </c>
      <c r="K5594" s="109">
        <v>42684</v>
      </c>
      <c r="L5594" s="109">
        <v>42678</v>
      </c>
      <c r="M5594" s="108"/>
      <c r="N5594" s="110"/>
      <c r="O5594" s="111"/>
      <c r="P5594" s="99"/>
      <c r="Q5594" s="110">
        <v>0.54</v>
      </c>
      <c r="R5594" s="110">
        <v>-0.01</v>
      </c>
      <c r="S5594" s="110">
        <v>-1.818182</v>
      </c>
      <c r="T5594" s="112">
        <v>0</v>
      </c>
      <c r="U5594" s="112"/>
      <c r="V5594" s="104">
        <v>0</v>
      </c>
      <c r="W5594" s="112">
        <v>30000</v>
      </c>
      <c r="X5594" s="112">
        <v>1000</v>
      </c>
      <c r="Y5594" s="112">
        <v>10.68</v>
      </c>
      <c r="Z5594" s="112"/>
      <c r="AA5594" s="110">
        <v>1</v>
      </c>
      <c r="AB5594" s="99"/>
      <c r="AC5594" s="100">
        <v>0.31664049999999999</v>
      </c>
      <c r="AD5594" s="100">
        <v>0.11194469999999999</v>
      </c>
      <c r="AE5594" s="100">
        <v>2.0859249999999999E-2</v>
      </c>
      <c r="AF5594" s="100">
        <v>2.983341E-3</v>
      </c>
      <c r="AG5594" s="100">
        <v>53.600650000000002</v>
      </c>
      <c r="AH5594" s="105"/>
      <c r="AI5594" s="100">
        <v>8.5</v>
      </c>
      <c r="AJ5594" s="100">
        <v>-0.1175088</v>
      </c>
      <c r="AK5594" s="100">
        <v>-0.01</v>
      </c>
      <c r="AM5594" s="96">
        <v>42509</v>
      </c>
      <c r="AN5594" s="88">
        <f>_xll.BDH($A5594,AN$5,$AM$2,$AM$2)</f>
        <v>0</v>
      </c>
      <c r="AO5594" s="88" t="str">
        <f>IF(V5594&gt;0,_xll.BDH($A5594,AO$5,$AM$2,$AM$2),"#N/A N/A")</f>
        <v>#N/A N/A</v>
      </c>
      <c r="AP5594" s="88" t="str">
        <f>IF(V5594&gt;0,_xll.BDH($A5594,AP$5,$AM$2,$AM$2),"#N/A N/A")</f>
        <v>#N/A N/A</v>
      </c>
      <c r="AQ5594" s="88" t="str">
        <f>IF(V5594&gt;0,_xll.BDH($A5594,AQ$5,$AM$2,$AM$2),"#N/A N/A")</f>
        <v>#N/A N/A</v>
      </c>
      <c r="AR5594" s="88" t="str">
        <f>IF(V5594&gt;0,_xll.BDH($A5594,AR$5,$AM$2,$AM$2),"#N/A N/A")</f>
        <v>#N/A N/A</v>
      </c>
    </row>
    <row r="5595" spans="1:44" ht="15" x14ac:dyDescent="0.25">
      <c r="A5595" s="99" t="s">
        <v>11555</v>
      </c>
      <c r="B5595" s="99" t="s">
        <v>144</v>
      </c>
      <c r="C5595" s="108" t="s">
        <v>11605</v>
      </c>
      <c r="D5595" s="108" t="s">
        <v>5703</v>
      </c>
      <c r="E5595" s="108" t="s">
        <v>30</v>
      </c>
      <c r="F5595" s="100" t="str">
        <f>VLOOKUP(E5595,Issuer!A:B,2,FALSE)</f>
        <v>CS</v>
      </c>
      <c r="G5595" s="108" t="s">
        <v>5686</v>
      </c>
      <c r="H5595" s="108" t="s">
        <v>5682</v>
      </c>
      <c r="I5595" s="109">
        <v>42500</v>
      </c>
      <c r="J5595" s="109">
        <v>42501</v>
      </c>
      <c r="K5595" s="109">
        <v>42709</v>
      </c>
      <c r="L5595" s="109">
        <v>42703</v>
      </c>
      <c r="M5595" s="108"/>
      <c r="N5595" s="110"/>
      <c r="O5595" s="111"/>
      <c r="P5595" s="99"/>
      <c r="Q5595" s="110">
        <v>0.51</v>
      </c>
      <c r="R5595" s="110">
        <v>0.03</v>
      </c>
      <c r="S5595" s="110">
        <v>6.25</v>
      </c>
      <c r="T5595" s="112">
        <v>2788000</v>
      </c>
      <c r="U5595" s="112">
        <v>1369760</v>
      </c>
      <c r="V5595" s="104">
        <v>47</v>
      </c>
      <c r="W5595" s="112">
        <v>30000</v>
      </c>
      <c r="X5595" s="112">
        <v>1000</v>
      </c>
      <c r="Y5595" s="112">
        <v>12.88</v>
      </c>
      <c r="Z5595" s="112"/>
      <c r="AA5595" s="110">
        <v>1</v>
      </c>
      <c r="AB5595" s="99"/>
      <c r="AC5595" s="100">
        <v>0.29564869999999999</v>
      </c>
      <c r="AD5595" s="100">
        <v>0.1065526</v>
      </c>
      <c r="AE5595" s="100">
        <v>2.7591089999999999E-2</v>
      </c>
      <c r="AF5595" s="100">
        <v>2.2594859999999998E-3</v>
      </c>
      <c r="AG5595" s="100">
        <v>39.573320000000002</v>
      </c>
      <c r="AH5595" s="105"/>
      <c r="AI5595" s="100">
        <v>10.9</v>
      </c>
      <c r="AJ5595" s="100">
        <v>-0.36563069999999998</v>
      </c>
      <c r="AK5595" s="100">
        <v>-0.04</v>
      </c>
      <c r="AM5595" s="96">
        <v>42509</v>
      </c>
      <c r="AN5595" s="88">
        <f>_xll.BDH($A5595,AN$5,$AM$2,$AM$2)</f>
        <v>100</v>
      </c>
      <c r="AO5595" s="88">
        <f>IF(V5595&gt;0,_xll.BDH($A5595,AO$5,$AM$2,$AM$2),"#N/A N/A")</f>
        <v>0.49253999999999998</v>
      </c>
      <c r="AP5595" s="88">
        <f>IF(V5595&gt;0,_xll.BDH($A5595,AP$5,$AM$2,$AM$2),"#N/A N/A")</f>
        <v>0.48960799999999999</v>
      </c>
      <c r="AQ5595" s="88">
        <f>IF(V5595&gt;0,_xll.BDH($A5595,AQ$5,$AM$2,$AM$2),"#N/A N/A")</f>
        <v>1614000</v>
      </c>
      <c r="AR5595" s="88">
        <f>IF(V5595&gt;0,_xll.BDH($A5595,AR$5,$AM$2,$AM$2),"#N/A N/A")</f>
        <v>1174000</v>
      </c>
    </row>
    <row r="5596" spans="1:44" ht="15" x14ac:dyDescent="0.25">
      <c r="A5596" s="99" t="s">
        <v>11556</v>
      </c>
      <c r="B5596" s="99" t="s">
        <v>121</v>
      </c>
      <c r="C5596" s="108" t="s">
        <v>11608</v>
      </c>
      <c r="D5596" s="108" t="s">
        <v>5708</v>
      </c>
      <c r="E5596" s="108" t="s">
        <v>35</v>
      </c>
      <c r="F5596" s="100" t="str">
        <f>VLOOKUP(E5596,Issuer!A:B,2,FALSE)</f>
        <v>MB</v>
      </c>
      <c r="G5596" s="108" t="s">
        <v>5744</v>
      </c>
      <c r="H5596" s="108" t="s">
        <v>5682</v>
      </c>
      <c r="I5596" s="109">
        <v>42500</v>
      </c>
      <c r="J5596" s="109">
        <v>42501</v>
      </c>
      <c r="K5596" s="109">
        <v>42888</v>
      </c>
      <c r="L5596" s="109">
        <v>42881</v>
      </c>
      <c r="M5596" s="108"/>
      <c r="N5596" s="110"/>
      <c r="O5596" s="111"/>
      <c r="P5596" s="99"/>
      <c r="Q5596" s="110">
        <v>0.20799999999999999</v>
      </c>
      <c r="R5596" s="110">
        <v>-1E-3</v>
      </c>
      <c r="S5596" s="110">
        <v>-0.47846889999999997</v>
      </c>
      <c r="T5596" s="112">
        <v>536000</v>
      </c>
      <c r="U5596" s="112">
        <v>108199</v>
      </c>
      <c r="V5596" s="104">
        <v>11</v>
      </c>
      <c r="W5596" s="112">
        <v>40000</v>
      </c>
      <c r="X5596" s="112">
        <v>1000</v>
      </c>
      <c r="Y5596" s="112">
        <v>3.08</v>
      </c>
      <c r="Z5596" s="112"/>
      <c r="AA5596" s="110">
        <v>1</v>
      </c>
      <c r="AB5596" s="99"/>
      <c r="AC5596" s="100">
        <v>0.34453859999999997</v>
      </c>
      <c r="AD5596" s="100">
        <v>0.32510810000000001</v>
      </c>
      <c r="AE5596" s="100">
        <v>9.594534E-3</v>
      </c>
      <c r="AF5596" s="100">
        <v>3.1844399999999998E-4</v>
      </c>
      <c r="AG5596" s="100">
        <v>39.455710000000003</v>
      </c>
      <c r="AH5596" s="105"/>
      <c r="AI5596" s="100">
        <v>2.68</v>
      </c>
      <c r="AJ5596" s="100">
        <v>-0.3717472</v>
      </c>
      <c r="AK5596" s="100">
        <v>-0.01</v>
      </c>
      <c r="AM5596" s="96">
        <v>42509</v>
      </c>
      <c r="AN5596" s="88">
        <f>_xll.BDH($A5596,AN$5,$AM$2,$AM$2)</f>
        <v>0</v>
      </c>
      <c r="AO5596" s="88">
        <f>IF(V5596&gt;0,_xll.BDH($A5596,AO$5,$AM$2,$AM$2),"#N/A N/A")</f>
        <v>0.20263600000000001</v>
      </c>
      <c r="AP5596" s="88">
        <f>IF(V5596&gt;0,_xll.BDH($A5596,AP$5,$AM$2,$AM$2),"#N/A N/A")</f>
        <v>0.20100000000000001</v>
      </c>
      <c r="AQ5596" s="88">
        <f>IF(V5596&gt;0,_xll.BDH($A5596,AQ$5,$AM$2,$AM$2),"#N/A N/A")</f>
        <v>283000</v>
      </c>
      <c r="AR5596" s="88">
        <f>IF(V5596&gt;0,_xll.BDH($A5596,AR$5,$AM$2,$AM$2),"#N/A N/A")</f>
        <v>253000</v>
      </c>
    </row>
    <row r="5597" spans="1:44" ht="15" x14ac:dyDescent="0.25">
      <c r="A5597" s="99" t="s">
        <v>11557</v>
      </c>
      <c r="B5597" s="99" t="s">
        <v>237</v>
      </c>
      <c r="C5597" s="108" t="s">
        <v>11609</v>
      </c>
      <c r="D5597" s="108" t="s">
        <v>5815</v>
      </c>
      <c r="E5597" s="108" t="s">
        <v>39</v>
      </c>
      <c r="F5597" s="100" t="str">
        <f>VLOOKUP(E5597,Issuer!A:B,2,FALSE)</f>
        <v>GS</v>
      </c>
      <c r="G5597" s="108" t="s">
        <v>5826</v>
      </c>
      <c r="H5597" s="108" t="s">
        <v>5682</v>
      </c>
      <c r="I5597" s="109">
        <v>42500</v>
      </c>
      <c r="J5597" s="109">
        <v>42501</v>
      </c>
      <c r="K5597" s="109">
        <v>42676</v>
      </c>
      <c r="L5597" s="109">
        <v>42670</v>
      </c>
      <c r="M5597" s="108"/>
      <c r="N5597" s="110"/>
      <c r="O5597" s="111"/>
      <c r="P5597" s="99"/>
      <c r="Q5597" s="110">
        <v>0.13500000000000001</v>
      </c>
      <c r="R5597" s="110">
        <v>2.5999999999999999E-2</v>
      </c>
      <c r="S5597" s="110">
        <v>23.853210000000001</v>
      </c>
      <c r="T5597" s="112">
        <v>221212000</v>
      </c>
      <c r="U5597" s="112">
        <v>29255300</v>
      </c>
      <c r="V5597" s="104">
        <v>171</v>
      </c>
      <c r="W5597" s="112">
        <v>100000</v>
      </c>
      <c r="X5597" s="112">
        <v>4000</v>
      </c>
      <c r="Y5597" s="112">
        <v>54.39</v>
      </c>
      <c r="Z5597" s="112"/>
      <c r="AA5597" s="110">
        <v>0.1</v>
      </c>
      <c r="AB5597" s="99"/>
      <c r="AC5597" s="100">
        <v>0.26364660000000001</v>
      </c>
      <c r="AD5597" s="100">
        <v>3.5146660000000003E-2</v>
      </c>
      <c r="AE5597" s="100">
        <v>1.080498E-2</v>
      </c>
      <c r="AF5597" s="100">
        <v>6.431443E-4</v>
      </c>
      <c r="AG5597" s="100">
        <v>27.468620000000001</v>
      </c>
      <c r="AH5597" s="105"/>
      <c r="AI5597" s="100">
        <v>49.25</v>
      </c>
      <c r="AJ5597" s="100">
        <v>1.546392</v>
      </c>
      <c r="AK5597" s="100">
        <v>0.75</v>
      </c>
      <c r="AM5597" s="96">
        <v>42509</v>
      </c>
      <c r="AN5597" s="88">
        <f>_xll.BDH($A5597,AN$5,$AM$2,$AM$2)</f>
        <v>40</v>
      </c>
      <c r="AO5597" s="88">
        <f>IF(V5597&gt;0,_xll.BDH($A5597,AO$5,$AM$2,$AM$2),"#N/A N/A")</f>
        <v>0.132274</v>
      </c>
      <c r="AP5597" s="88">
        <f>IF(V5597&gt;0,_xll.BDH($A5597,AP$5,$AM$2,$AM$2),"#N/A N/A")</f>
        <v>0.13222</v>
      </c>
      <c r="AQ5597" s="88">
        <f>IF(V5597&gt;0,_xll.BDH($A5597,AQ$5,$AM$2,$AM$2),"#N/A N/A")</f>
        <v>110496000</v>
      </c>
      <c r="AR5597" s="88">
        <f>IF(V5597&gt;0,_xll.BDH($A5597,AR$5,$AM$2,$AM$2),"#N/A N/A")</f>
        <v>110536000</v>
      </c>
    </row>
    <row r="5598" spans="1:44" ht="15" x14ac:dyDescent="0.25">
      <c r="A5598" s="99" t="s">
        <v>11558</v>
      </c>
      <c r="B5598" s="99" t="s">
        <v>303</v>
      </c>
      <c r="C5598" s="108" t="s">
        <v>11610</v>
      </c>
      <c r="D5598" s="108" t="s">
        <v>5887</v>
      </c>
      <c r="E5598" s="108" t="s">
        <v>39</v>
      </c>
      <c r="F5598" s="100" t="str">
        <f>VLOOKUP(E5598,Issuer!A:B,2,FALSE)</f>
        <v>GS</v>
      </c>
      <c r="G5598" s="108" t="s">
        <v>5826</v>
      </c>
      <c r="H5598" s="108" t="s">
        <v>5682</v>
      </c>
      <c r="I5598" s="109">
        <v>42500</v>
      </c>
      <c r="J5598" s="109">
        <v>42501</v>
      </c>
      <c r="K5598" s="109">
        <v>42674</v>
      </c>
      <c r="L5598" s="109">
        <v>42668</v>
      </c>
      <c r="M5598" s="108"/>
      <c r="N5598" s="110"/>
      <c r="O5598" s="111"/>
      <c r="P5598" s="99"/>
      <c r="Q5598" s="110">
        <v>7.1999999999999995E-2</v>
      </c>
      <c r="R5598" s="110">
        <v>0</v>
      </c>
      <c r="S5598" s="110">
        <v>0</v>
      </c>
      <c r="T5598" s="112">
        <v>11220000</v>
      </c>
      <c r="U5598" s="112">
        <v>808285</v>
      </c>
      <c r="V5598" s="104">
        <v>67</v>
      </c>
      <c r="W5598" s="112">
        <v>100000</v>
      </c>
      <c r="X5598" s="112">
        <v>5000</v>
      </c>
      <c r="Y5598" s="112">
        <v>40.9</v>
      </c>
      <c r="Z5598" s="112"/>
      <c r="AA5598" s="110">
        <v>0.1</v>
      </c>
      <c r="AB5598" s="99"/>
      <c r="AC5598" s="100">
        <v>0.18887180000000001</v>
      </c>
      <c r="AD5598" s="100">
        <v>3.5034759999999998E-2</v>
      </c>
      <c r="AE5598" s="100">
        <v>6.079203E-3</v>
      </c>
      <c r="AF5598" s="100">
        <v>5.4896120000000001E-4</v>
      </c>
      <c r="AG5598" s="100">
        <v>34.252490000000002</v>
      </c>
      <c r="AH5598" s="105"/>
      <c r="AI5598" s="100">
        <v>33.25</v>
      </c>
      <c r="AJ5598" s="100">
        <v>-0.89418779999999998</v>
      </c>
      <c r="AK5598" s="100">
        <v>-0.3</v>
      </c>
      <c r="AM5598" s="96">
        <v>42509</v>
      </c>
      <c r="AN5598" s="88">
        <f>_xll.BDH($A5598,AN$5,$AM$2,$AM$2)</f>
        <v>510</v>
      </c>
      <c r="AO5598" s="88">
        <f>IF(V5598&gt;0,_xll.BDH($A5598,AO$5,$AM$2,$AM$2),"#N/A N/A")</f>
        <v>7.2301000000000004E-2</v>
      </c>
      <c r="AP5598" s="88">
        <f>IF(V5598&gt;0,_xll.BDH($A5598,AP$5,$AM$2,$AM$2),"#N/A N/A")</f>
        <v>7.1736999999999995E-2</v>
      </c>
      <c r="AQ5598" s="88">
        <f>IF(V5598&gt;0,_xll.BDH($A5598,AQ$5,$AM$2,$AM$2),"#N/A N/A")</f>
        <v>6020000</v>
      </c>
      <c r="AR5598" s="88">
        <f>IF(V5598&gt;0,_xll.BDH($A5598,AR$5,$AM$2,$AM$2),"#N/A N/A")</f>
        <v>5200000</v>
      </c>
    </row>
    <row r="5599" spans="1:44" ht="15" x14ac:dyDescent="0.25">
      <c r="A5599" s="99" t="s">
        <v>11559</v>
      </c>
      <c r="B5599" s="99" t="s">
        <v>303</v>
      </c>
      <c r="C5599" s="108" t="s">
        <v>11612</v>
      </c>
      <c r="D5599" s="108" t="s">
        <v>5887</v>
      </c>
      <c r="E5599" s="108" t="s">
        <v>39</v>
      </c>
      <c r="F5599" s="100" t="str">
        <f>VLOOKUP(E5599,Issuer!A:B,2,FALSE)</f>
        <v>GS</v>
      </c>
      <c r="G5599" s="108" t="s">
        <v>5826</v>
      </c>
      <c r="H5599" s="108" t="s">
        <v>5682</v>
      </c>
      <c r="I5599" s="109">
        <v>42500</v>
      </c>
      <c r="J5599" s="109">
        <v>42501</v>
      </c>
      <c r="K5599" s="109">
        <v>42674</v>
      </c>
      <c r="L5599" s="109">
        <v>42668</v>
      </c>
      <c r="M5599" s="108"/>
      <c r="N5599" s="110"/>
      <c r="O5599" s="111"/>
      <c r="P5599" s="99"/>
      <c r="Q5599" s="110">
        <v>5.7000000000000002E-2</v>
      </c>
      <c r="R5599" s="110">
        <v>-6.0000000000000001E-3</v>
      </c>
      <c r="S5599" s="110">
        <v>-9.5238099999999992</v>
      </c>
      <c r="T5599" s="112">
        <v>1850000</v>
      </c>
      <c r="U5599" s="112">
        <v>106750</v>
      </c>
      <c r="V5599" s="104">
        <v>15</v>
      </c>
      <c r="W5599" s="112">
        <v>100000</v>
      </c>
      <c r="X5599" s="112">
        <v>5000</v>
      </c>
      <c r="Y5599" s="112">
        <v>42.85</v>
      </c>
      <c r="Z5599" s="112"/>
      <c r="AA5599" s="110">
        <v>0.1</v>
      </c>
      <c r="AB5599" s="99"/>
      <c r="AC5599" s="100">
        <v>0.15167140000000001</v>
      </c>
      <c r="AD5599" s="100">
        <v>2.920768E-2</v>
      </c>
      <c r="AE5599" s="100">
        <v>5.3070740000000002E-3</v>
      </c>
      <c r="AF5599" s="100">
        <v>5.0540229999999995E-4</v>
      </c>
      <c r="AG5599" s="100">
        <v>35.728670000000001</v>
      </c>
      <c r="AH5599" s="105"/>
      <c r="AI5599" s="100">
        <v>33.25</v>
      </c>
      <c r="AJ5599" s="100">
        <v>-0.89418779999999998</v>
      </c>
      <c r="AK5599" s="100">
        <v>-0.3</v>
      </c>
      <c r="AM5599" s="96">
        <v>42509</v>
      </c>
      <c r="AN5599" s="88">
        <f>_xll.BDH($A5599,AN$5,$AM$2,$AM$2)</f>
        <v>110</v>
      </c>
      <c r="AO5599" s="88">
        <f>IF(V5599&gt;0,_xll.BDH($A5599,AO$5,$AM$2,$AM$2),"#N/A N/A")</f>
        <v>5.7841999999999998E-2</v>
      </c>
      <c r="AP5599" s="88">
        <f>IF(V5599&gt;0,_xll.BDH($A5599,AP$5,$AM$2,$AM$2),"#N/A N/A")</f>
        <v>5.7556000000000003E-2</v>
      </c>
      <c r="AQ5599" s="88">
        <f>IF(V5599&gt;0,_xll.BDH($A5599,AQ$5,$AM$2,$AM$2),"#N/A N/A")</f>
        <v>950000</v>
      </c>
      <c r="AR5599" s="88">
        <f>IF(V5599&gt;0,_xll.BDH($A5599,AR$5,$AM$2,$AM$2),"#N/A N/A")</f>
        <v>900000</v>
      </c>
    </row>
    <row r="5600" spans="1:44" ht="15" x14ac:dyDescent="0.25">
      <c r="A5600" s="99" t="s">
        <v>11560</v>
      </c>
      <c r="B5600" s="99" t="s">
        <v>123</v>
      </c>
      <c r="C5600" s="108" t="s">
        <v>11611</v>
      </c>
      <c r="D5600" s="108" t="s">
        <v>5718</v>
      </c>
      <c r="E5600" s="108" t="s">
        <v>39</v>
      </c>
      <c r="F5600" s="100" t="str">
        <f>VLOOKUP(E5600,Issuer!A:B,2,FALSE)</f>
        <v>GS</v>
      </c>
      <c r="G5600" s="108" t="s">
        <v>5826</v>
      </c>
      <c r="H5600" s="108" t="s">
        <v>5682</v>
      </c>
      <c r="I5600" s="109">
        <v>42500</v>
      </c>
      <c r="J5600" s="109">
        <v>42501</v>
      </c>
      <c r="K5600" s="109">
        <v>42642</v>
      </c>
      <c r="L5600" s="109">
        <v>42636</v>
      </c>
      <c r="M5600" s="108"/>
      <c r="N5600" s="110"/>
      <c r="O5600" s="111"/>
      <c r="P5600" s="99"/>
      <c r="Q5600" s="110">
        <v>6.5000000000000002E-2</v>
      </c>
      <c r="R5600" s="110">
        <v>-0.01</v>
      </c>
      <c r="S5600" s="110">
        <v>-13.33333</v>
      </c>
      <c r="T5600" s="112">
        <v>299070000</v>
      </c>
      <c r="U5600" s="112">
        <v>20338740</v>
      </c>
      <c r="V5600" s="104">
        <v>89</v>
      </c>
      <c r="W5600" s="112">
        <v>100000</v>
      </c>
      <c r="X5600" s="112">
        <v>10000</v>
      </c>
      <c r="Y5600" s="112">
        <v>18.2</v>
      </c>
      <c r="Z5600" s="112"/>
      <c r="AA5600" s="110">
        <v>0.1</v>
      </c>
      <c r="AB5600" s="99"/>
      <c r="AC5600" s="100">
        <v>0.3077165</v>
      </c>
      <c r="AD5600" s="100">
        <v>9.4603909999999999E-2</v>
      </c>
      <c r="AE5600" s="100">
        <v>3.4494909999999998E-3</v>
      </c>
      <c r="AF5600" s="100">
        <v>3.6217770000000001E-4</v>
      </c>
      <c r="AG5600" s="100">
        <v>36.772350000000003</v>
      </c>
      <c r="AH5600" s="105"/>
      <c r="AI5600" s="100">
        <v>16.46</v>
      </c>
      <c r="AJ5600" s="100">
        <v>-1.081731</v>
      </c>
      <c r="AK5600" s="100">
        <v>-0.18</v>
      </c>
      <c r="AM5600" s="96">
        <v>42509</v>
      </c>
      <c r="AN5600" s="88">
        <f>_xll.BDH($A5600,AN$5,$AM$2,$AM$2)</f>
        <v>300</v>
      </c>
      <c r="AO5600" s="88">
        <f>IF(V5600&gt;0,_xll.BDH($A5600,AO$5,$AM$2,$AM$2),"#N/A N/A")</f>
        <v>6.8003999999999995E-2</v>
      </c>
      <c r="AP5600" s="88">
        <f>IF(V5600&gt;0,_xll.BDH($A5600,AP$5,$AM$2,$AM$2),"#N/A N/A")</f>
        <v>6.8009E-2</v>
      </c>
      <c r="AQ5600" s="88">
        <f>IF(V5600&gt;0,_xll.BDH($A5600,AQ$5,$AM$2,$AM$2),"#N/A N/A")</f>
        <v>149430000</v>
      </c>
      <c r="AR5600" s="88">
        <f>IF(V5600&gt;0,_xll.BDH($A5600,AR$5,$AM$2,$AM$2),"#N/A N/A")</f>
        <v>149640000</v>
      </c>
    </row>
    <row r="5601" spans="1:44" ht="15" x14ac:dyDescent="0.25">
      <c r="A5601" s="99" t="s">
        <v>11561</v>
      </c>
      <c r="B5601" s="99" t="s">
        <v>141</v>
      </c>
      <c r="C5601" s="108" t="s">
        <v>11614</v>
      </c>
      <c r="D5601" s="108" t="s">
        <v>5699</v>
      </c>
      <c r="E5601" s="108" t="s">
        <v>33</v>
      </c>
      <c r="F5601" s="100" t="str">
        <f>VLOOKUP(E5601,Issuer!A:B,2,FALSE)</f>
        <v>JP</v>
      </c>
      <c r="G5601" s="108" t="s">
        <v>5748</v>
      </c>
      <c r="H5601" s="108" t="s">
        <v>5682</v>
      </c>
      <c r="I5601" s="109">
        <v>42500</v>
      </c>
      <c r="J5601" s="109">
        <v>42501</v>
      </c>
      <c r="K5601" s="109">
        <v>42786</v>
      </c>
      <c r="L5601" s="109">
        <v>42780</v>
      </c>
      <c r="M5601" s="108"/>
      <c r="N5601" s="110"/>
      <c r="O5601" s="111"/>
      <c r="P5601" s="99"/>
      <c r="Q5601" s="110"/>
      <c r="R5601" s="110"/>
      <c r="S5601" s="110"/>
      <c r="T5601" s="112">
        <v>0</v>
      </c>
      <c r="U5601" s="112"/>
      <c r="V5601" s="104">
        <v>0</v>
      </c>
      <c r="W5601" s="112">
        <v>200000</v>
      </c>
      <c r="X5601" s="112">
        <v>10000</v>
      </c>
      <c r="Y5601" s="112">
        <v>168.98</v>
      </c>
      <c r="Z5601" s="112"/>
      <c r="AA5601" s="110">
        <v>0.01</v>
      </c>
      <c r="AB5601" s="99"/>
      <c r="AC5601" s="100">
        <v>0.445025</v>
      </c>
      <c r="AD5601" s="100">
        <v>9.2611429999999995E-3</v>
      </c>
      <c r="AE5601" s="100">
        <v>5.4022260000000004E-3</v>
      </c>
      <c r="AF5601" s="100"/>
      <c r="AG5601" s="100">
        <v>31.077860000000001</v>
      </c>
      <c r="AH5601" s="105"/>
      <c r="AI5601" s="100">
        <v>157.19999999999999</v>
      </c>
      <c r="AJ5601" s="100">
        <v>-2.4208569999999998</v>
      </c>
      <c r="AK5601" s="100">
        <v>-3.9</v>
      </c>
      <c r="AM5601" s="96">
        <v>42509</v>
      </c>
      <c r="AN5601" s="88">
        <f>_xll.BDH($A5601,AN$5,$AM$2,$AM$2)</f>
        <v>0</v>
      </c>
      <c r="AO5601" s="88" t="str">
        <f>IF(V5601&gt;0,_xll.BDH($A5601,AO$5,$AM$2,$AM$2),"#N/A N/A")</f>
        <v>#N/A N/A</v>
      </c>
      <c r="AP5601" s="88" t="str">
        <f>IF(V5601&gt;0,_xll.BDH($A5601,AP$5,$AM$2,$AM$2),"#N/A N/A")</f>
        <v>#N/A N/A</v>
      </c>
      <c r="AQ5601" s="88" t="str">
        <f>IF(V5601&gt;0,_xll.BDH($A5601,AQ$5,$AM$2,$AM$2),"#N/A N/A")</f>
        <v>#N/A N/A</v>
      </c>
      <c r="AR5601" s="88" t="str">
        <f>IF(V5601&gt;0,_xll.BDH($A5601,AR$5,$AM$2,$AM$2),"#N/A N/A")</f>
        <v>#N/A N/A</v>
      </c>
    </row>
    <row r="5602" spans="1:44" ht="15" x14ac:dyDescent="0.25">
      <c r="A5602" s="99" t="s">
        <v>11562</v>
      </c>
      <c r="B5602" s="99" t="s">
        <v>319</v>
      </c>
      <c r="C5602" s="108" t="s">
        <v>11613</v>
      </c>
      <c r="D5602" s="108" t="s">
        <v>5889</v>
      </c>
      <c r="E5602" s="108" t="s">
        <v>33</v>
      </c>
      <c r="F5602" s="100" t="str">
        <f>VLOOKUP(E5602,Issuer!A:B,2,FALSE)</f>
        <v>JP</v>
      </c>
      <c r="G5602" s="108" t="s">
        <v>5748</v>
      </c>
      <c r="H5602" s="108" t="s">
        <v>5706</v>
      </c>
      <c r="I5602" s="109">
        <v>42500</v>
      </c>
      <c r="J5602" s="109">
        <v>42501</v>
      </c>
      <c r="K5602" s="109">
        <v>42773</v>
      </c>
      <c r="L5602" s="109">
        <v>42767</v>
      </c>
      <c r="M5602" s="108"/>
      <c r="N5602" s="110"/>
      <c r="O5602" s="111"/>
      <c r="P5602" s="99"/>
      <c r="Q5602" s="110">
        <v>0.105</v>
      </c>
      <c r="R5602" s="110">
        <v>3.0000000000000001E-3</v>
      </c>
      <c r="S5602" s="110">
        <v>2.941176</v>
      </c>
      <c r="T5602" s="112">
        <v>30140000</v>
      </c>
      <c r="U5602" s="112">
        <v>3114720</v>
      </c>
      <c r="V5602" s="104">
        <v>15</v>
      </c>
      <c r="W5602" s="112">
        <v>100000</v>
      </c>
      <c r="X5602" s="112">
        <v>5000</v>
      </c>
      <c r="Y5602" s="112">
        <v>18</v>
      </c>
      <c r="Z5602" s="112"/>
      <c r="AA5602" s="110">
        <v>0.1</v>
      </c>
      <c r="AB5602" s="99"/>
      <c r="AC5602" s="100">
        <v>-0.3239764</v>
      </c>
      <c r="AD5602" s="100">
        <v>8.1391649999999996E-2</v>
      </c>
      <c r="AE5602" s="100">
        <v>5.9728419999999999E-3</v>
      </c>
      <c r="AF5602" s="100">
        <v>3.6176930000000001E-4</v>
      </c>
      <c r="AG5602" s="100">
        <v>25.628959999999999</v>
      </c>
      <c r="AH5602" s="105"/>
      <c r="AI5602" s="100">
        <v>19.88</v>
      </c>
      <c r="AJ5602" s="100">
        <v>-0.40080159999999998</v>
      </c>
      <c r="AK5602" s="100">
        <v>-0.08</v>
      </c>
      <c r="AM5602" s="96">
        <v>42509</v>
      </c>
      <c r="AN5602" s="88">
        <f>_xll.BDH($A5602,AN$5,$AM$2,$AM$2)</f>
        <v>0</v>
      </c>
      <c r="AO5602" s="88">
        <f>IF(V5602&gt;0,_xll.BDH($A5602,AO$5,$AM$2,$AM$2),"#N/A N/A")</f>
        <v>0.10351299999999999</v>
      </c>
      <c r="AP5602" s="88">
        <f>IF(V5602&gt;0,_xll.BDH($A5602,AP$5,$AM$2,$AM$2),"#N/A N/A")</f>
        <v>0.103171</v>
      </c>
      <c r="AQ5602" s="88">
        <f>IF(V5602&gt;0,_xll.BDH($A5602,AQ$5,$AM$2,$AM$2),"#N/A N/A")</f>
        <v>15070000</v>
      </c>
      <c r="AR5602" s="88">
        <f>IF(V5602&gt;0,_xll.BDH($A5602,AR$5,$AM$2,$AM$2),"#N/A N/A")</f>
        <v>15070000</v>
      </c>
    </row>
    <row r="5603" spans="1:44" ht="15" x14ac:dyDescent="0.25">
      <c r="A5603" s="99" t="s">
        <v>11563</v>
      </c>
      <c r="B5603" s="99" t="s">
        <v>421</v>
      </c>
      <c r="C5603" s="108" t="s">
        <v>11615</v>
      </c>
      <c r="D5603" s="108" t="s">
        <v>5991</v>
      </c>
      <c r="E5603" s="108" t="s">
        <v>33</v>
      </c>
      <c r="F5603" s="100" t="str">
        <f>VLOOKUP(E5603,Issuer!A:B,2,FALSE)</f>
        <v>JP</v>
      </c>
      <c r="G5603" s="108" t="s">
        <v>5748</v>
      </c>
      <c r="H5603" s="108" t="s">
        <v>5682</v>
      </c>
      <c r="I5603" s="109">
        <v>42500</v>
      </c>
      <c r="J5603" s="109">
        <v>42501</v>
      </c>
      <c r="K5603" s="109">
        <v>42675</v>
      </c>
      <c r="L5603" s="109">
        <v>42669</v>
      </c>
      <c r="M5603" s="108"/>
      <c r="N5603" s="110"/>
      <c r="O5603" s="111"/>
      <c r="P5603" s="99"/>
      <c r="Q5603" s="110">
        <v>0.10299999999999999</v>
      </c>
      <c r="R5603" s="110">
        <v>-8.9999999999999993E-3</v>
      </c>
      <c r="S5603" s="110">
        <v>-8.0357140000000005</v>
      </c>
      <c r="T5603" s="112">
        <v>4410000</v>
      </c>
      <c r="U5603" s="112">
        <v>462540</v>
      </c>
      <c r="V5603" s="104">
        <v>29</v>
      </c>
      <c r="W5603" s="112">
        <v>100000</v>
      </c>
      <c r="X5603" s="112">
        <v>5000</v>
      </c>
      <c r="Y5603" s="112">
        <v>98.9</v>
      </c>
      <c r="Z5603" s="112"/>
      <c r="AA5603" s="110">
        <v>0.1</v>
      </c>
      <c r="AB5603" s="99"/>
      <c r="AC5603" s="100">
        <v>0.1439636</v>
      </c>
      <c r="AD5603" s="100">
        <v>1.50023E-2</v>
      </c>
      <c r="AE5603" s="100">
        <v>1.2914E-2</v>
      </c>
      <c r="AF5603" s="100">
        <v>7.7668340000000005E-4</v>
      </c>
      <c r="AG5603" s="100">
        <v>26.589790000000001</v>
      </c>
      <c r="AH5603" s="105"/>
      <c r="AI5603" s="100">
        <v>83.4</v>
      </c>
      <c r="AJ5603" s="100">
        <v>-0.71428570000000002</v>
      </c>
      <c r="AK5603" s="100">
        <v>-0.6</v>
      </c>
      <c r="AM5603" s="96">
        <v>42509</v>
      </c>
      <c r="AN5603" s="88">
        <f>_xll.BDH($A5603,AN$5,$AM$2,$AM$2)</f>
        <v>150</v>
      </c>
      <c r="AO5603" s="88">
        <f>IF(V5603&gt;0,_xll.BDH($A5603,AO$5,$AM$2,$AM$2),"#N/A N/A")</f>
        <v>0.105064</v>
      </c>
      <c r="AP5603" s="88">
        <f>IF(V5603&gt;0,_xll.BDH($A5603,AP$5,$AM$2,$AM$2),"#N/A N/A")</f>
        <v>0.104709</v>
      </c>
      <c r="AQ5603" s="88">
        <f>IF(V5603&gt;0,_xll.BDH($A5603,AQ$5,$AM$2,$AM$2),"#N/A N/A")</f>
        <v>2180000</v>
      </c>
      <c r="AR5603" s="88">
        <f>IF(V5603&gt;0,_xll.BDH($A5603,AR$5,$AM$2,$AM$2),"#N/A N/A")</f>
        <v>2230000</v>
      </c>
    </row>
    <row r="5604" spans="1:44" ht="15" x14ac:dyDescent="0.25">
      <c r="A5604" s="99" t="s">
        <v>11616</v>
      </c>
      <c r="B5604" s="99" t="s">
        <v>141</v>
      </c>
      <c r="C5604" s="108" t="s">
        <v>11663</v>
      </c>
      <c r="D5604" s="108" t="s">
        <v>5699</v>
      </c>
      <c r="E5604" s="108" t="s">
        <v>35</v>
      </c>
      <c r="F5604" s="100" t="str">
        <f>VLOOKUP(E5604,Issuer!A:B,2,FALSE)</f>
        <v>MB</v>
      </c>
      <c r="G5604" s="108" t="s">
        <v>5744</v>
      </c>
      <c r="H5604" s="108" t="s">
        <v>5682</v>
      </c>
      <c r="I5604" s="109">
        <v>42501</v>
      </c>
      <c r="J5604" s="109">
        <v>42502</v>
      </c>
      <c r="K5604" s="109">
        <v>42706</v>
      </c>
      <c r="L5604" s="109">
        <v>42702</v>
      </c>
      <c r="M5604" s="108"/>
      <c r="N5604" s="110"/>
      <c r="O5604" s="111"/>
      <c r="P5604" s="99"/>
      <c r="Q5604" s="110">
        <v>0.93</v>
      </c>
      <c r="R5604" s="110">
        <v>0</v>
      </c>
      <c r="S5604" s="110">
        <v>0</v>
      </c>
      <c r="T5604" s="112">
        <v>0</v>
      </c>
      <c r="U5604" s="112"/>
      <c r="V5604" s="104">
        <v>0</v>
      </c>
      <c r="W5604" s="112">
        <v>13000</v>
      </c>
      <c r="X5604" s="112">
        <v>1000</v>
      </c>
      <c r="Y5604" s="112">
        <v>185.88</v>
      </c>
      <c r="Z5604" s="112"/>
      <c r="AA5604" s="110">
        <v>0.1</v>
      </c>
      <c r="AB5604" s="99"/>
      <c r="AC5604" s="100">
        <v>0.34140569999999998</v>
      </c>
      <c r="AD5604" s="100">
        <v>7.6712839999999996E-3</v>
      </c>
      <c r="AE5604" s="100">
        <v>4.2448079999999999E-2</v>
      </c>
      <c r="AF5604" s="100">
        <v>4.3882419999999997E-3</v>
      </c>
      <c r="AG5604" s="100">
        <v>41.346409999999999</v>
      </c>
      <c r="AH5604" s="105"/>
      <c r="AI5604" s="100">
        <v>157.19999999999999</v>
      </c>
      <c r="AJ5604" s="100">
        <v>-2.4208569999999998</v>
      </c>
      <c r="AK5604" s="100">
        <v>-3.9</v>
      </c>
      <c r="AM5604" s="96">
        <v>42509</v>
      </c>
      <c r="AN5604" s="88">
        <f>_xll.BDH($A5604,AN$5,$AM$2,$AM$2)</f>
        <v>0</v>
      </c>
      <c r="AO5604" s="88" t="str">
        <f>IF(V5604&gt;0,_xll.BDH($A5604,AO$5,$AM$2,$AM$2),"#N/A N/A")</f>
        <v>#N/A N/A</v>
      </c>
      <c r="AP5604" s="88" t="str">
        <f>IF(V5604&gt;0,_xll.BDH($A5604,AP$5,$AM$2,$AM$2),"#N/A N/A")</f>
        <v>#N/A N/A</v>
      </c>
      <c r="AQ5604" s="88" t="str">
        <f>IF(V5604&gt;0,_xll.BDH($A5604,AQ$5,$AM$2,$AM$2),"#N/A N/A")</f>
        <v>#N/A N/A</v>
      </c>
      <c r="AR5604" s="88" t="str">
        <f>IF(V5604&gt;0,_xll.BDH($A5604,AR$5,$AM$2,$AM$2),"#N/A N/A")</f>
        <v>#N/A N/A</v>
      </c>
    </row>
    <row r="5605" spans="1:44" ht="15" x14ac:dyDescent="0.25">
      <c r="A5605" s="87" t="s">
        <v>11617</v>
      </c>
      <c r="B5605" s="87" t="s">
        <v>123</v>
      </c>
      <c r="C5605" s="74" t="s">
        <v>11670</v>
      </c>
      <c r="D5605" s="74" t="s">
        <v>5718</v>
      </c>
      <c r="E5605" s="74" t="s">
        <v>37</v>
      </c>
      <c r="F5605" s="88" t="str">
        <f>VLOOKUP(E5605,Issuer!A:B,2,FALSE)</f>
        <v>UB</v>
      </c>
      <c r="G5605" s="74" t="s">
        <v>5732</v>
      </c>
      <c r="H5605" s="74" t="s">
        <v>5682</v>
      </c>
      <c r="I5605" s="81">
        <v>42501</v>
      </c>
      <c r="J5605" s="81">
        <v>42502</v>
      </c>
      <c r="K5605" s="81">
        <v>42670</v>
      </c>
      <c r="L5605" s="81">
        <v>42664</v>
      </c>
      <c r="M5605" s="74"/>
      <c r="N5605" s="79"/>
      <c r="O5605" s="82"/>
      <c r="P5605" s="73"/>
      <c r="Q5605" s="91">
        <v>9.7000000000000003E-2</v>
      </c>
      <c r="R5605" s="91">
        <v>-4.0000000000000001E-3</v>
      </c>
      <c r="S5605" s="79">
        <v>-3.9603959999999998</v>
      </c>
      <c r="T5605" s="77">
        <v>2140000</v>
      </c>
      <c r="U5605" s="77">
        <v>211780</v>
      </c>
      <c r="V5605" s="80">
        <v>23</v>
      </c>
      <c r="W5605" s="77">
        <v>100000</v>
      </c>
      <c r="X5605" s="77">
        <v>10000</v>
      </c>
      <c r="Y5605" s="77">
        <v>18.3</v>
      </c>
      <c r="Z5605" s="77"/>
      <c r="AA5605" s="79">
        <v>0.1</v>
      </c>
      <c r="AB5605" s="73"/>
      <c r="AC5605" s="75">
        <v>0.35518349999999999</v>
      </c>
      <c r="AD5605" s="75">
        <v>7.9008339999999996E-2</v>
      </c>
      <c r="AE5605" s="75">
        <v>4.0003269999999997E-3</v>
      </c>
      <c r="AF5605" s="75">
        <v>4.1705429999999998E-4</v>
      </c>
      <c r="AG5605" s="75">
        <v>42.263240000000003</v>
      </c>
      <c r="AI5605" s="88">
        <v>16.46</v>
      </c>
      <c r="AJ5605" s="88">
        <v>-1.081731</v>
      </c>
      <c r="AK5605" s="88">
        <v>-0.18</v>
      </c>
      <c r="AM5605" s="96">
        <v>42509</v>
      </c>
      <c r="AN5605" s="88">
        <f>_xll.BDH($A5605,AN$5,$AM$2,$AM$2)</f>
        <v>40</v>
      </c>
      <c r="AO5605" s="88">
        <f>IF(V5605&gt;0,_xll.BDH($A5605,AO$5,$AM$2,$AM$2),"#N/A N/A")</f>
        <v>9.9201999999999999E-2</v>
      </c>
      <c r="AP5605" s="88">
        <f>IF(V5605&gt;0,_xll.BDH($A5605,AP$5,$AM$2,$AM$2),"#N/A N/A")</f>
        <v>9.8663000000000001E-2</v>
      </c>
      <c r="AQ5605" s="88">
        <f>IF(V5605&gt;0,_xll.BDH($A5605,AQ$5,$AM$2,$AM$2),"#N/A N/A")</f>
        <v>1190000</v>
      </c>
      <c r="AR5605" s="88">
        <f>IF(V5605&gt;0,_xll.BDH($A5605,AR$5,$AM$2,$AM$2),"#N/A N/A")</f>
        <v>950000</v>
      </c>
    </row>
    <row r="5606" spans="1:44" ht="15" x14ac:dyDescent="0.25">
      <c r="A5606" s="87" t="s">
        <v>11618</v>
      </c>
      <c r="B5606" s="87" t="s">
        <v>141</v>
      </c>
      <c r="C5606" s="74" t="s">
        <v>11668</v>
      </c>
      <c r="D5606" s="74" t="s">
        <v>5699</v>
      </c>
      <c r="E5606" s="74" t="s">
        <v>37</v>
      </c>
      <c r="F5606" s="88" t="str">
        <f>VLOOKUP(E5606,Issuer!A:B,2,FALSE)</f>
        <v>UB</v>
      </c>
      <c r="G5606" s="74" t="s">
        <v>5732</v>
      </c>
      <c r="H5606" s="74" t="s">
        <v>5682</v>
      </c>
      <c r="I5606" s="81">
        <v>42501</v>
      </c>
      <c r="J5606" s="81">
        <v>42502</v>
      </c>
      <c r="K5606" s="81">
        <v>42786</v>
      </c>
      <c r="L5606" s="81">
        <v>42780</v>
      </c>
      <c r="M5606" s="74"/>
      <c r="N5606" s="79"/>
      <c r="O5606" s="82"/>
      <c r="P5606" s="73"/>
      <c r="Q5606" s="91">
        <v>0.126</v>
      </c>
      <c r="R5606" s="91">
        <v>-2.7E-2</v>
      </c>
      <c r="S5606" s="79">
        <v>-17.64706</v>
      </c>
      <c r="T5606" s="77">
        <v>0</v>
      </c>
      <c r="U5606" s="77"/>
      <c r="V5606" s="80">
        <v>0</v>
      </c>
      <c r="W5606" s="77">
        <v>300000</v>
      </c>
      <c r="X5606" s="77">
        <v>10000</v>
      </c>
      <c r="Y5606" s="77">
        <v>168.98</v>
      </c>
      <c r="Z5606" s="77"/>
      <c r="AA5606" s="79">
        <v>0.01</v>
      </c>
      <c r="AB5606" s="73"/>
      <c r="AC5606" s="75">
        <v>0.44877830000000002</v>
      </c>
      <c r="AD5606" s="75">
        <v>9.0567719999999994E-3</v>
      </c>
      <c r="AE5606" s="75">
        <v>5.4084650000000003E-3</v>
      </c>
      <c r="AF5606" s="75">
        <v>3.0742060000000002E-4</v>
      </c>
      <c r="AG5606" s="75">
        <v>31.818529999999999</v>
      </c>
      <c r="AI5606" s="88">
        <v>157.19999999999999</v>
      </c>
      <c r="AJ5606" s="88">
        <v>-2.4208569999999998</v>
      </c>
      <c r="AK5606" s="88">
        <v>-3.9</v>
      </c>
      <c r="AM5606" s="96">
        <v>42509</v>
      </c>
      <c r="AN5606" s="88">
        <f>_xll.BDH($A5606,AN$5,$AM$2,$AM$2)</f>
        <v>0</v>
      </c>
      <c r="AO5606" s="88" t="str">
        <f>IF(V5606&gt;0,_xll.BDH($A5606,AO$5,$AM$2,$AM$2),"#N/A N/A")</f>
        <v>#N/A N/A</v>
      </c>
      <c r="AP5606" s="88" t="str">
        <f>IF(V5606&gt;0,_xll.BDH($A5606,AP$5,$AM$2,$AM$2),"#N/A N/A")</f>
        <v>#N/A N/A</v>
      </c>
      <c r="AQ5606" s="88" t="str">
        <f>IF(V5606&gt;0,_xll.BDH($A5606,AQ$5,$AM$2,$AM$2),"#N/A N/A")</f>
        <v>#N/A N/A</v>
      </c>
      <c r="AR5606" s="88" t="str">
        <f>IF(V5606&gt;0,_xll.BDH($A5606,AR$5,$AM$2,$AM$2),"#N/A N/A")</f>
        <v>#N/A N/A</v>
      </c>
    </row>
    <row r="5607" spans="1:44" ht="15" x14ac:dyDescent="0.25">
      <c r="A5607" s="87" t="s">
        <v>11619</v>
      </c>
      <c r="B5607" s="87" t="s">
        <v>141</v>
      </c>
      <c r="C5607" s="74" t="s">
        <v>11664</v>
      </c>
      <c r="D5607" s="74" t="s">
        <v>5699</v>
      </c>
      <c r="E5607" s="74" t="s">
        <v>37</v>
      </c>
      <c r="F5607" s="88" t="str">
        <f>VLOOKUP(E5607,Issuer!A:B,2,FALSE)</f>
        <v>UB</v>
      </c>
      <c r="G5607" s="74" t="s">
        <v>5732</v>
      </c>
      <c r="H5607" s="74" t="s">
        <v>5682</v>
      </c>
      <c r="I5607" s="81">
        <v>42501</v>
      </c>
      <c r="J5607" s="81">
        <v>42502</v>
      </c>
      <c r="K5607" s="81">
        <v>42608</v>
      </c>
      <c r="L5607" s="81">
        <v>42604</v>
      </c>
      <c r="M5607" s="74"/>
      <c r="N5607" s="79"/>
      <c r="O5607" s="82"/>
      <c r="P5607" s="73"/>
      <c r="Q5607" s="91">
        <v>0.47</v>
      </c>
      <c r="R5607" s="91">
        <v>-0.16</v>
      </c>
      <c r="S5607" s="79">
        <v>-25.396830000000001</v>
      </c>
      <c r="T5607" s="77">
        <v>1265385000</v>
      </c>
      <c r="U5607" s="77">
        <v>616031200</v>
      </c>
      <c r="V5607" s="80">
        <v>773</v>
      </c>
      <c r="W5607" s="77">
        <v>50000</v>
      </c>
      <c r="X5607" s="77">
        <v>1000</v>
      </c>
      <c r="Y5607" s="77">
        <v>169.98</v>
      </c>
      <c r="Z5607" s="77"/>
      <c r="AA5607" s="79">
        <v>0.1</v>
      </c>
      <c r="AB5607" s="73"/>
      <c r="AC5607" s="75">
        <v>0.32430920000000002</v>
      </c>
      <c r="AD5607" s="75">
        <v>1.495462E-2</v>
      </c>
      <c r="AE5607" s="75">
        <v>2.9521769999999999E-2</v>
      </c>
      <c r="AF5607" s="75">
        <v>4.2214929999999998E-3</v>
      </c>
      <c r="AG5607" s="75">
        <v>29.319410000000001</v>
      </c>
      <c r="AI5607" s="88">
        <v>157.19999999999999</v>
      </c>
      <c r="AJ5607" s="88">
        <v>-2.4208569999999998</v>
      </c>
      <c r="AK5607" s="88">
        <v>-3.9</v>
      </c>
      <c r="AM5607" s="96">
        <v>42509</v>
      </c>
      <c r="AN5607" s="88">
        <f>_xll.BDH($A5607,AN$5,$AM$2,$AM$2)</f>
        <v>3221</v>
      </c>
      <c r="AO5607" s="88">
        <f>IF(V5607&gt;0,_xll.BDH($A5607,AO$5,$AM$2,$AM$2),"#N/A N/A")</f>
        <v>0.486649</v>
      </c>
      <c r="AP5607" s="88">
        <f>IF(V5607&gt;0,_xll.BDH($A5607,AP$5,$AM$2,$AM$2),"#N/A N/A")</f>
        <v>0.48655100000000001</v>
      </c>
      <c r="AQ5607" s="88">
        <f>IF(V5607&gt;0,_xll.BDH($A5607,AQ$5,$AM$2,$AM$2),"#N/A N/A")</f>
        <v>582486000</v>
      </c>
      <c r="AR5607" s="88">
        <f>IF(V5607&gt;0,_xll.BDH($A5607,AR$5,$AM$2,$AM$2),"#N/A N/A")</f>
        <v>583544000</v>
      </c>
    </row>
    <row r="5608" spans="1:44" ht="15" x14ac:dyDescent="0.25">
      <c r="A5608" s="87" t="s">
        <v>11620</v>
      </c>
      <c r="B5608" s="87" t="s">
        <v>191</v>
      </c>
      <c r="C5608" s="74" t="s">
        <v>11672</v>
      </c>
      <c r="D5608" s="74" t="s">
        <v>5757</v>
      </c>
      <c r="E5608" s="74" t="s">
        <v>37</v>
      </c>
      <c r="F5608" s="88" t="str">
        <f>VLOOKUP(E5608,Issuer!A:B,2,FALSE)</f>
        <v>UB</v>
      </c>
      <c r="G5608" s="74" t="s">
        <v>5732</v>
      </c>
      <c r="H5608" s="74" t="s">
        <v>5682</v>
      </c>
      <c r="I5608" s="81">
        <v>42501</v>
      </c>
      <c r="J5608" s="81">
        <v>42502</v>
      </c>
      <c r="K5608" s="81">
        <v>43067</v>
      </c>
      <c r="L5608" s="81">
        <v>43061</v>
      </c>
      <c r="M5608" s="74"/>
      <c r="N5608" s="79"/>
      <c r="O5608" s="82"/>
      <c r="P5608" s="73"/>
      <c r="Q5608" s="91"/>
      <c r="R5608" s="91"/>
      <c r="S5608" s="79"/>
      <c r="T5608" s="77">
        <v>0</v>
      </c>
      <c r="U5608" s="77"/>
      <c r="V5608" s="80">
        <v>0</v>
      </c>
      <c r="W5608" s="77">
        <v>100000</v>
      </c>
      <c r="X5608" s="77">
        <v>5000</v>
      </c>
      <c r="Y5608" s="77">
        <v>91.93</v>
      </c>
      <c r="Z5608" s="77"/>
      <c r="AA5608" s="79">
        <v>0.01</v>
      </c>
      <c r="AB5608" s="73"/>
      <c r="AC5608" s="75">
        <v>0.50632670000000002</v>
      </c>
      <c r="AD5608" s="75">
        <v>8.9743819999999995E-3</v>
      </c>
      <c r="AE5608" s="75">
        <v>4.1485180000000003E-3</v>
      </c>
      <c r="AF5608" s="75"/>
      <c r="AG5608" s="75">
        <v>38.66619</v>
      </c>
      <c r="AI5608" s="88">
        <v>88.45</v>
      </c>
      <c r="AJ5608" s="88">
        <v>-0.72951739999999998</v>
      </c>
      <c r="AK5608" s="88">
        <v>-0.65</v>
      </c>
      <c r="AM5608" s="96">
        <v>42509</v>
      </c>
      <c r="AN5608" s="88">
        <f>_xll.BDH($A5608,AN$5,$AM$2,$AM$2)</f>
        <v>0</v>
      </c>
      <c r="AO5608" s="88" t="str">
        <f>IF(V5608&gt;0,_xll.BDH($A5608,AO$5,$AM$2,$AM$2),"#N/A N/A")</f>
        <v>#N/A N/A</v>
      </c>
      <c r="AP5608" s="88" t="str">
        <f>IF(V5608&gt;0,_xll.BDH($A5608,AP$5,$AM$2,$AM$2),"#N/A N/A")</f>
        <v>#N/A N/A</v>
      </c>
      <c r="AQ5608" s="88" t="str">
        <f>IF(V5608&gt;0,_xll.BDH($A5608,AQ$5,$AM$2,$AM$2),"#N/A N/A")</f>
        <v>#N/A N/A</v>
      </c>
      <c r="AR5608" s="88" t="str">
        <f>IF(V5608&gt;0,_xll.BDH($A5608,AR$5,$AM$2,$AM$2),"#N/A N/A")</f>
        <v>#N/A N/A</v>
      </c>
    </row>
    <row r="5609" spans="1:44" ht="15" x14ac:dyDescent="0.25">
      <c r="A5609" s="87" t="s">
        <v>11621</v>
      </c>
      <c r="B5609" s="87" t="s">
        <v>2781</v>
      </c>
      <c r="C5609" s="74" t="s">
        <v>11669</v>
      </c>
      <c r="D5609" s="74" t="s">
        <v>8359</v>
      </c>
      <c r="E5609" s="74" t="s">
        <v>36</v>
      </c>
      <c r="F5609" s="88" t="str">
        <f>VLOOKUP(E5609,Issuer!A:B,2,FALSE)</f>
        <v>SG</v>
      </c>
      <c r="G5609" s="74" t="s">
        <v>5690</v>
      </c>
      <c r="H5609" s="74" t="s">
        <v>5682</v>
      </c>
      <c r="I5609" s="81">
        <v>42500</v>
      </c>
      <c r="J5609" s="81">
        <v>42502</v>
      </c>
      <c r="K5609" s="81">
        <v>42769</v>
      </c>
      <c r="L5609" s="81">
        <v>42761</v>
      </c>
      <c r="M5609" s="74"/>
      <c r="N5609" s="79"/>
      <c r="O5609" s="82"/>
      <c r="P5609" s="73"/>
      <c r="Q5609" s="91">
        <v>0.22600000000000001</v>
      </c>
      <c r="R5609" s="91">
        <v>-1.4E-2</v>
      </c>
      <c r="S5609" s="79">
        <v>-5.8333329999999997</v>
      </c>
      <c r="T5609" s="77">
        <v>1420000</v>
      </c>
      <c r="U5609" s="77">
        <v>324940</v>
      </c>
      <c r="V5609" s="80">
        <v>7</v>
      </c>
      <c r="W5609" s="77">
        <v>70000</v>
      </c>
      <c r="X5609" s="77">
        <v>2000</v>
      </c>
      <c r="Y5609" s="77">
        <v>18.88</v>
      </c>
      <c r="Z5609" s="77"/>
      <c r="AA5609" s="79">
        <v>0.1</v>
      </c>
      <c r="AB5609" s="73"/>
      <c r="AC5609" s="75">
        <v>0.44175009999999998</v>
      </c>
      <c r="AD5609" s="75">
        <v>4.1992160000000001E-2</v>
      </c>
      <c r="AE5609" s="75">
        <v>5.2299679999999998E-3</v>
      </c>
      <c r="AF5609" s="75">
        <v>4.8845500000000005E-4</v>
      </c>
      <c r="AG5609" s="75">
        <v>64.197879999999998</v>
      </c>
      <c r="AI5609" s="88">
        <v>16.5</v>
      </c>
      <c r="AJ5609" s="88">
        <v>-1.433692</v>
      </c>
      <c r="AK5609" s="88">
        <v>-0.24</v>
      </c>
      <c r="AM5609" s="96">
        <v>42509</v>
      </c>
      <c r="AN5609" s="88">
        <f>_xll.BDH($A5609,AN$5,$AM$2,$AM$2)</f>
        <v>100</v>
      </c>
      <c r="AO5609" s="88">
        <f>IF(V5609&gt;0,_xll.BDH($A5609,AO$5,$AM$2,$AM$2),"#N/A N/A")</f>
        <v>0.22900000000000001</v>
      </c>
      <c r="AP5609" s="88">
        <f>IF(V5609&gt;0,_xll.BDH($A5609,AP$5,$AM$2,$AM$2),"#N/A N/A")</f>
        <v>0.228684</v>
      </c>
      <c r="AQ5609" s="88">
        <f>IF(V5609&gt;0,_xll.BDH($A5609,AQ$5,$AM$2,$AM$2),"#N/A N/A")</f>
        <v>660000</v>
      </c>
      <c r="AR5609" s="88">
        <f>IF(V5609&gt;0,_xll.BDH($A5609,AR$5,$AM$2,$AM$2),"#N/A N/A")</f>
        <v>760000</v>
      </c>
    </row>
    <row r="5610" spans="1:44" ht="15" x14ac:dyDescent="0.25">
      <c r="A5610" s="87" t="s">
        <v>11622</v>
      </c>
      <c r="B5610" s="87" t="s">
        <v>2781</v>
      </c>
      <c r="C5610" s="74" t="s">
        <v>11671</v>
      </c>
      <c r="D5610" s="74" t="s">
        <v>8359</v>
      </c>
      <c r="E5610" s="74" t="s">
        <v>36</v>
      </c>
      <c r="F5610" s="88" t="str">
        <f>VLOOKUP(E5610,Issuer!A:B,2,FALSE)</f>
        <v>SG</v>
      </c>
      <c r="G5610" s="74" t="s">
        <v>5690</v>
      </c>
      <c r="H5610" s="74" t="s">
        <v>5682</v>
      </c>
      <c r="I5610" s="81">
        <v>42500</v>
      </c>
      <c r="J5610" s="81">
        <v>42502</v>
      </c>
      <c r="K5610" s="81">
        <v>42709</v>
      </c>
      <c r="L5610" s="81">
        <v>42703</v>
      </c>
      <c r="M5610" s="74"/>
      <c r="N5610" s="79"/>
      <c r="O5610" s="82"/>
      <c r="P5610" s="73"/>
      <c r="Q5610" s="91">
        <v>0.11</v>
      </c>
      <c r="R5610" s="91">
        <v>-8.0000000000000002E-3</v>
      </c>
      <c r="S5610" s="79">
        <v>-6.7796609999999999</v>
      </c>
      <c r="T5610" s="77">
        <v>880000</v>
      </c>
      <c r="U5610" s="77">
        <v>96800</v>
      </c>
      <c r="V5610" s="80">
        <v>4</v>
      </c>
      <c r="W5610" s="77">
        <v>70000</v>
      </c>
      <c r="X5610" s="77">
        <v>2000</v>
      </c>
      <c r="Y5610" s="77">
        <v>22.88</v>
      </c>
      <c r="Z5610" s="77"/>
      <c r="AA5610" s="79">
        <v>0.1</v>
      </c>
      <c r="AB5610" s="73"/>
      <c r="AC5610" s="75">
        <v>0.2756267</v>
      </c>
      <c r="AD5610" s="75">
        <v>4.0508879999999997E-2</v>
      </c>
      <c r="AE5610" s="75">
        <v>3.9763070000000001E-3</v>
      </c>
      <c r="AF5610" s="75">
        <v>5.2046440000000002E-4</v>
      </c>
      <c r="AG5610" s="75">
        <v>65.521060000000006</v>
      </c>
      <c r="AI5610" s="88">
        <v>16.5</v>
      </c>
      <c r="AJ5610" s="88">
        <v>-1.433692</v>
      </c>
      <c r="AK5610" s="88">
        <v>-0.24</v>
      </c>
      <c r="AM5610" s="96">
        <v>42509</v>
      </c>
      <c r="AN5610" s="88">
        <f>_xll.BDH($A5610,AN$5,$AM$2,$AM$2)</f>
        <v>0</v>
      </c>
      <c r="AO5610" s="88">
        <f>IF(V5610&gt;0,_xll.BDH($A5610,AO$5,$AM$2,$AM$2),"#N/A N/A")</f>
        <v>0.1105</v>
      </c>
      <c r="AP5610" s="88">
        <f>IF(V5610&gt;0,_xll.BDH($A5610,AP$5,$AM$2,$AM$2),"#N/A N/A")</f>
        <v>0.1095</v>
      </c>
      <c r="AQ5610" s="88">
        <f>IF(V5610&gt;0,_xll.BDH($A5610,AQ$5,$AM$2,$AM$2),"#N/A N/A")</f>
        <v>440000</v>
      </c>
      <c r="AR5610" s="88">
        <f>IF(V5610&gt;0,_xll.BDH($A5610,AR$5,$AM$2,$AM$2),"#N/A N/A")</f>
        <v>440000</v>
      </c>
    </row>
    <row r="5611" spans="1:44" ht="15" x14ac:dyDescent="0.25">
      <c r="A5611" s="87" t="s">
        <v>11623</v>
      </c>
      <c r="B5611" s="87" t="s">
        <v>1684</v>
      </c>
      <c r="C5611" s="74" t="s">
        <v>11667</v>
      </c>
      <c r="D5611" s="74" t="s">
        <v>7259</v>
      </c>
      <c r="E5611" s="74" t="s">
        <v>35</v>
      </c>
      <c r="F5611" s="88" t="str">
        <f>VLOOKUP(E5611,Issuer!A:B,2,FALSE)</f>
        <v>MB</v>
      </c>
      <c r="G5611" s="74" t="s">
        <v>5744</v>
      </c>
      <c r="H5611" s="74" t="s">
        <v>5682</v>
      </c>
      <c r="I5611" s="81">
        <v>42501</v>
      </c>
      <c r="J5611" s="81">
        <v>42502</v>
      </c>
      <c r="K5611" s="81">
        <v>42739</v>
      </c>
      <c r="L5611" s="81">
        <v>42732</v>
      </c>
      <c r="M5611" s="74"/>
      <c r="N5611" s="79"/>
      <c r="O5611" s="82"/>
      <c r="P5611" s="73"/>
      <c r="Q5611" s="91">
        <v>0.218</v>
      </c>
      <c r="R5611" s="91">
        <v>8.0000000000000002E-3</v>
      </c>
      <c r="S5611" s="79">
        <v>3.8095240000000001</v>
      </c>
      <c r="T5611" s="77">
        <v>650000</v>
      </c>
      <c r="U5611" s="77">
        <v>140050</v>
      </c>
      <c r="V5611" s="80">
        <v>5</v>
      </c>
      <c r="W5611" s="77">
        <v>40000</v>
      </c>
      <c r="X5611" s="77">
        <v>2000</v>
      </c>
      <c r="Y5611" s="77">
        <v>31.68</v>
      </c>
      <c r="Z5611" s="77"/>
      <c r="AA5611" s="79">
        <v>0.1</v>
      </c>
      <c r="AB5611" s="73"/>
      <c r="AC5611" s="75">
        <v>0.34617989999999998</v>
      </c>
      <c r="AD5611" s="75">
        <v>3.07347E-2</v>
      </c>
      <c r="AE5611" s="75">
        <v>7.2350369999999997E-3</v>
      </c>
      <c r="AF5611" s="75">
        <v>7.330498E-4</v>
      </c>
      <c r="AG5611" s="75">
        <v>57.764749999999999</v>
      </c>
      <c r="AI5611" s="88">
        <v>25.4</v>
      </c>
      <c r="AJ5611" s="88">
        <v>-0.5870841</v>
      </c>
      <c r="AK5611" s="88">
        <v>-0.15</v>
      </c>
      <c r="AM5611" s="96">
        <v>42509</v>
      </c>
      <c r="AN5611" s="88">
        <f>_xll.BDH($A5611,AN$5,$AM$2,$AM$2)</f>
        <v>156</v>
      </c>
      <c r="AO5611" s="88">
        <f>IF(V5611&gt;0,_xll.BDH($A5611,AO$5,$AM$2,$AM$2),"#N/A N/A")</f>
        <v>0.216</v>
      </c>
      <c r="AP5611" s="88">
        <f>IF(V5611&gt;0,_xll.BDH($A5611,AP$5,$AM$2,$AM$2),"#N/A N/A")</f>
        <v>0.215</v>
      </c>
      <c r="AQ5611" s="88">
        <f>IF(V5611&gt;0,_xll.BDH($A5611,AQ$5,$AM$2,$AM$2),"#N/A N/A")</f>
        <v>300000</v>
      </c>
      <c r="AR5611" s="88">
        <f>IF(V5611&gt;0,_xll.BDH($A5611,AR$5,$AM$2,$AM$2),"#N/A N/A")</f>
        <v>350000</v>
      </c>
    </row>
    <row r="5612" spans="1:44" ht="15" x14ac:dyDescent="0.25">
      <c r="A5612" s="87" t="s">
        <v>11624</v>
      </c>
      <c r="B5612" s="87" t="s">
        <v>197</v>
      </c>
      <c r="C5612" s="74" t="s">
        <v>11675</v>
      </c>
      <c r="D5612" s="74" t="s">
        <v>5779</v>
      </c>
      <c r="E5612" s="74" t="s">
        <v>35</v>
      </c>
      <c r="F5612" s="88" t="str">
        <f>VLOOKUP(E5612,Issuer!A:B,2,FALSE)</f>
        <v>MB</v>
      </c>
      <c r="G5612" s="74" t="s">
        <v>5744</v>
      </c>
      <c r="H5612" s="74" t="s">
        <v>5706</v>
      </c>
      <c r="I5612" s="81">
        <v>42501</v>
      </c>
      <c r="J5612" s="81">
        <v>42502</v>
      </c>
      <c r="K5612" s="81">
        <v>42738</v>
      </c>
      <c r="L5612" s="81">
        <v>42727</v>
      </c>
      <c r="M5612" s="74"/>
      <c r="N5612" s="79"/>
      <c r="O5612" s="82"/>
      <c r="P5612" s="73"/>
      <c r="Q5612" s="91">
        <v>0.315</v>
      </c>
      <c r="R5612" s="91">
        <v>-0.01</v>
      </c>
      <c r="S5612" s="79">
        <v>-3.0769229999999999</v>
      </c>
      <c r="T5612" s="77">
        <v>444000</v>
      </c>
      <c r="U5612" s="77">
        <v>146400</v>
      </c>
      <c r="V5612" s="80">
        <v>8</v>
      </c>
      <c r="W5612" s="77">
        <v>40000</v>
      </c>
      <c r="X5612" s="77">
        <v>1000</v>
      </c>
      <c r="Y5612" s="77">
        <v>4.08</v>
      </c>
      <c r="Z5612" s="77"/>
      <c r="AA5612" s="79">
        <v>1</v>
      </c>
      <c r="AB5612" s="73"/>
      <c r="AC5612" s="75">
        <v>-0.3719577</v>
      </c>
      <c r="AD5612" s="75">
        <v>0.34715760000000001</v>
      </c>
      <c r="AE5612" s="75">
        <v>1.287051E-2</v>
      </c>
      <c r="AF5612" s="75">
        <v>1.328337E-3</v>
      </c>
      <c r="AG5612" s="75">
        <v>28.920629999999999</v>
      </c>
      <c r="AI5612" s="88">
        <v>4.5199999999999996</v>
      </c>
      <c r="AJ5612" s="88">
        <v>-0.6593407</v>
      </c>
      <c r="AK5612" s="88">
        <v>-0.03</v>
      </c>
      <c r="AM5612" s="96">
        <v>42509</v>
      </c>
      <c r="AN5612" s="88">
        <f>_xll.BDH($A5612,AN$5,$AM$2,$AM$2)</f>
        <v>308</v>
      </c>
      <c r="AO5612" s="88">
        <f>IF(V5612&gt;0,_xll.BDH($A5612,AO$5,$AM$2,$AM$2),"#N/A N/A")</f>
        <v>0.328235</v>
      </c>
      <c r="AP5612" s="88">
        <f>IF(V5612&gt;0,_xll.BDH($A5612,AP$5,$AM$2,$AM$2),"#N/A N/A")</f>
        <v>0.33</v>
      </c>
      <c r="AQ5612" s="88">
        <f>IF(V5612&gt;0,_xll.BDH($A5612,AQ$5,$AM$2,$AM$2),"#N/A N/A")</f>
        <v>68000</v>
      </c>
      <c r="AR5612" s="88">
        <f>IF(V5612&gt;0,_xll.BDH($A5612,AR$5,$AM$2,$AM$2),"#N/A N/A")</f>
        <v>376000</v>
      </c>
    </row>
    <row r="5613" spans="1:44" ht="15" x14ac:dyDescent="0.25">
      <c r="A5613" s="87" t="s">
        <v>11625</v>
      </c>
      <c r="B5613" s="87" t="s">
        <v>2407</v>
      </c>
      <c r="C5613" s="74" t="s">
        <v>11673</v>
      </c>
      <c r="D5613" s="74" t="s">
        <v>7983</v>
      </c>
      <c r="E5613" s="74" t="s">
        <v>35</v>
      </c>
      <c r="F5613" s="88" t="str">
        <f>VLOOKUP(E5613,Issuer!A:B,2,FALSE)</f>
        <v>MB</v>
      </c>
      <c r="G5613" s="74" t="s">
        <v>5744</v>
      </c>
      <c r="H5613" s="74" t="s">
        <v>5682</v>
      </c>
      <c r="I5613" s="81">
        <v>42501</v>
      </c>
      <c r="J5613" s="81">
        <v>42502</v>
      </c>
      <c r="K5613" s="81">
        <v>42706</v>
      </c>
      <c r="L5613" s="81">
        <v>42702</v>
      </c>
      <c r="M5613" s="74"/>
      <c r="N5613" s="79"/>
      <c r="O5613" s="82"/>
      <c r="P5613" s="73"/>
      <c r="Q5613" s="91">
        <v>0.23</v>
      </c>
      <c r="R5613" s="91">
        <v>-1.2999999999999999E-2</v>
      </c>
      <c r="S5613" s="79">
        <v>-5.3497940000000002</v>
      </c>
      <c r="T5613" s="77">
        <v>1920000</v>
      </c>
      <c r="U5613" s="77">
        <v>459020</v>
      </c>
      <c r="V5613" s="80">
        <v>14</v>
      </c>
      <c r="W5613" s="77">
        <v>35000</v>
      </c>
      <c r="X5613" s="77">
        <v>1000</v>
      </c>
      <c r="Y5613" s="77">
        <v>3.58</v>
      </c>
      <c r="Z5613" s="77"/>
      <c r="AA5613" s="79">
        <v>1</v>
      </c>
      <c r="AB5613" s="73"/>
      <c r="AC5613" s="75">
        <v>0.36084139999999998</v>
      </c>
      <c r="AD5613" s="75">
        <v>0.32646160000000002</v>
      </c>
      <c r="AE5613" s="75">
        <v>8.0023620000000007E-3</v>
      </c>
      <c r="AF5613" s="75">
        <v>1.0335909999999999E-3</v>
      </c>
      <c r="AG5613" s="75">
        <v>53.140140000000002</v>
      </c>
      <c r="AI5613" s="88">
        <v>2.92</v>
      </c>
      <c r="AJ5613" s="88">
        <v>-1.6835020000000001</v>
      </c>
      <c r="AK5613" s="88">
        <v>-0.05</v>
      </c>
      <c r="AM5613" s="96">
        <v>42509</v>
      </c>
      <c r="AN5613" s="88">
        <f>_xll.BDH($A5613,AN$5,$AM$2,$AM$2)</f>
        <v>0</v>
      </c>
      <c r="AO5613" s="88">
        <f>IF(V5613&gt;0,_xll.BDH($A5613,AO$5,$AM$2,$AM$2),"#N/A N/A")</f>
        <v>0.23877100000000001</v>
      </c>
      <c r="AP5613" s="88">
        <f>IF(V5613&gt;0,_xll.BDH($A5613,AP$5,$AM$2,$AM$2),"#N/A N/A")</f>
        <v>0.239375</v>
      </c>
      <c r="AQ5613" s="88">
        <f>IF(V5613&gt;0,_xll.BDH($A5613,AQ$5,$AM$2,$AM$2),"#N/A N/A")</f>
        <v>960000</v>
      </c>
      <c r="AR5613" s="88">
        <f>IF(V5613&gt;0,_xll.BDH($A5613,AR$5,$AM$2,$AM$2),"#N/A N/A")</f>
        <v>960000</v>
      </c>
    </row>
    <row r="5614" spans="1:44" ht="15" x14ac:dyDescent="0.25">
      <c r="A5614" s="87" t="s">
        <v>11626</v>
      </c>
      <c r="B5614" s="87" t="s">
        <v>125</v>
      </c>
      <c r="C5614" s="74" t="s">
        <v>11665</v>
      </c>
      <c r="D5614" s="74" t="s">
        <v>5680</v>
      </c>
      <c r="E5614" s="74" t="s">
        <v>30</v>
      </c>
      <c r="F5614" s="88" t="str">
        <f>VLOOKUP(E5614,Issuer!A:B,2,FALSE)</f>
        <v>CS</v>
      </c>
      <c r="G5614" s="74" t="s">
        <v>5686</v>
      </c>
      <c r="H5614" s="74" t="s">
        <v>5682</v>
      </c>
      <c r="I5614" s="81">
        <v>42501</v>
      </c>
      <c r="J5614" s="81">
        <v>42502</v>
      </c>
      <c r="K5614" s="81">
        <v>43255</v>
      </c>
      <c r="L5614" s="81">
        <v>43249</v>
      </c>
      <c r="M5614" s="74"/>
      <c r="N5614" s="79"/>
      <c r="O5614" s="82"/>
      <c r="P5614" s="73"/>
      <c r="Q5614" s="91">
        <v>0.125</v>
      </c>
      <c r="R5614" s="91">
        <v>-8.9999999999999993E-3</v>
      </c>
      <c r="S5614" s="79">
        <v>-6.716418</v>
      </c>
      <c r="T5614" s="77">
        <v>15320000</v>
      </c>
      <c r="U5614" s="77">
        <v>1925640</v>
      </c>
      <c r="V5614" s="80">
        <v>113</v>
      </c>
      <c r="W5614" s="77">
        <v>100000</v>
      </c>
      <c r="X5614" s="77">
        <v>10000</v>
      </c>
      <c r="Y5614" s="77">
        <v>10.9</v>
      </c>
      <c r="Z5614" s="77"/>
      <c r="AA5614" s="79">
        <v>0.1</v>
      </c>
      <c r="AB5614" s="73"/>
      <c r="AC5614" s="75">
        <v>0.3963873</v>
      </c>
      <c r="AD5614" s="75">
        <v>5.9120440000000003E-2</v>
      </c>
      <c r="AE5614" s="75">
        <v>4.5202690000000004E-3</v>
      </c>
      <c r="AF5614" s="75">
        <v>8.3026483480352908E-5</v>
      </c>
      <c r="AG5614" s="75">
        <v>45.728940000000001</v>
      </c>
      <c r="AI5614" s="88">
        <v>9.0399999999999991</v>
      </c>
      <c r="AJ5614" s="88">
        <v>-1.4176660000000001</v>
      </c>
      <c r="AK5614" s="88">
        <v>-0.13</v>
      </c>
      <c r="AM5614" s="96">
        <v>42509</v>
      </c>
      <c r="AN5614" s="88">
        <f>_xll.BDH($A5614,AN$5,$AM$2,$AM$2)</f>
        <v>160</v>
      </c>
      <c r="AO5614" s="88">
        <f>IF(V5614&gt;0,_xll.BDH($A5614,AO$5,$AM$2,$AM$2),"#N/A N/A")</f>
        <v>0.125778</v>
      </c>
      <c r="AP5614" s="88">
        <f>IF(V5614&gt;0,_xll.BDH($A5614,AP$5,$AM$2,$AM$2),"#N/A N/A")</f>
        <v>0.125612</v>
      </c>
      <c r="AQ5614" s="88">
        <f>IF(V5614&gt;0,_xll.BDH($A5614,AQ$5,$AM$2,$AM$2),"#N/A N/A")</f>
        <v>7580000</v>
      </c>
      <c r="AR5614" s="88">
        <f>IF(V5614&gt;0,_xll.BDH($A5614,AR$5,$AM$2,$AM$2),"#N/A N/A")</f>
        <v>7740000</v>
      </c>
    </row>
    <row r="5615" spans="1:44" ht="15" x14ac:dyDescent="0.25">
      <c r="A5615" s="87" t="s">
        <v>11627</v>
      </c>
      <c r="B5615" s="87" t="s">
        <v>1741</v>
      </c>
      <c r="C5615" s="74" t="s">
        <v>11666</v>
      </c>
      <c r="D5615" s="74" t="s">
        <v>7314</v>
      </c>
      <c r="E5615" s="74" t="s">
        <v>30</v>
      </c>
      <c r="F5615" s="88" t="str">
        <f>VLOOKUP(E5615,Issuer!A:B,2,FALSE)</f>
        <v>CS</v>
      </c>
      <c r="G5615" s="74" t="s">
        <v>5686</v>
      </c>
      <c r="H5615" s="74" t="s">
        <v>5682</v>
      </c>
      <c r="I5615" s="81">
        <v>42501</v>
      </c>
      <c r="J5615" s="81">
        <v>42502</v>
      </c>
      <c r="K5615" s="81">
        <v>42677</v>
      </c>
      <c r="L5615" s="81">
        <v>42671</v>
      </c>
      <c r="M5615" s="74"/>
      <c r="N5615" s="79"/>
      <c r="O5615" s="82"/>
      <c r="P5615" s="73"/>
      <c r="Q5615" s="91">
        <v>0.11799999999999999</v>
      </c>
      <c r="R5615" s="91">
        <v>-0.01</v>
      </c>
      <c r="S5615" s="79">
        <v>-7.8125</v>
      </c>
      <c r="T5615" s="77">
        <v>9320000</v>
      </c>
      <c r="U5615" s="77">
        <v>1115940</v>
      </c>
      <c r="V5615" s="80">
        <v>62</v>
      </c>
      <c r="W5615" s="77">
        <v>50000</v>
      </c>
      <c r="X5615" s="77">
        <v>20000</v>
      </c>
      <c r="Y5615" s="77">
        <v>21</v>
      </c>
      <c r="Z5615" s="77"/>
      <c r="AA5615" s="79">
        <v>0.1</v>
      </c>
      <c r="AB5615" s="73"/>
      <c r="AC5615" s="75">
        <v>0.32674799999999998</v>
      </c>
      <c r="AD5615" s="75">
        <v>5.3477150000000001E-2</v>
      </c>
      <c r="AE5615" s="75">
        <v>4.1364289999999996E-3</v>
      </c>
      <c r="AF5615" s="75">
        <v>5.7789709999999999E-4</v>
      </c>
      <c r="AG5615" s="75">
        <v>56.509320000000002</v>
      </c>
      <c r="AI5615" s="88">
        <v>17.22</v>
      </c>
      <c r="AJ5615" s="88">
        <v>-1.6</v>
      </c>
      <c r="AK5615" s="88">
        <v>-0.28000000000000003</v>
      </c>
      <c r="AM5615" s="96">
        <v>42509</v>
      </c>
      <c r="AN5615" s="88">
        <f>_xll.BDH($A5615,AN$5,$AM$2,$AM$2)</f>
        <v>40</v>
      </c>
      <c r="AO5615" s="88">
        <f>IF(V5615&gt;0,_xll.BDH($A5615,AO$5,$AM$2,$AM$2),"#N/A N/A")</f>
        <v>0.119618</v>
      </c>
      <c r="AP5615" s="88">
        <f>IF(V5615&gt;0,_xll.BDH($A5615,AP$5,$AM$2,$AM$2),"#N/A N/A")</f>
        <v>0.119854</v>
      </c>
      <c r="AQ5615" s="88">
        <f>IF(V5615&gt;0,_xll.BDH($A5615,AQ$5,$AM$2,$AM$2),"#N/A N/A")</f>
        <v>4660000</v>
      </c>
      <c r="AR5615" s="88">
        <f>IF(V5615&gt;0,_xll.BDH($A5615,AR$5,$AM$2,$AM$2),"#N/A N/A")</f>
        <v>4660000</v>
      </c>
    </row>
    <row r="5616" spans="1:44" ht="15" x14ac:dyDescent="0.25">
      <c r="A5616" s="87" t="s">
        <v>11628</v>
      </c>
      <c r="B5616" s="87" t="s">
        <v>237</v>
      </c>
      <c r="C5616" s="74" t="s">
        <v>11674</v>
      </c>
      <c r="D5616" s="74" t="s">
        <v>5815</v>
      </c>
      <c r="E5616" s="74" t="s">
        <v>30</v>
      </c>
      <c r="F5616" s="88" t="str">
        <f>VLOOKUP(E5616,Issuer!A:B,2,FALSE)</f>
        <v>CS</v>
      </c>
      <c r="G5616" s="74" t="s">
        <v>5686</v>
      </c>
      <c r="H5616" s="74" t="s">
        <v>5682</v>
      </c>
      <c r="I5616" s="81">
        <v>42501</v>
      </c>
      <c r="J5616" s="81">
        <v>42502</v>
      </c>
      <c r="K5616" s="81">
        <v>42677</v>
      </c>
      <c r="L5616" s="81">
        <v>42671</v>
      </c>
      <c r="M5616" s="74"/>
      <c r="N5616" s="79"/>
      <c r="O5616" s="82"/>
      <c r="P5616" s="73"/>
      <c r="Q5616" s="91">
        <v>0.18</v>
      </c>
      <c r="R5616" s="91">
        <v>2.3E-2</v>
      </c>
      <c r="S5616" s="79">
        <v>14.64968</v>
      </c>
      <c r="T5616" s="77">
        <v>893900000</v>
      </c>
      <c r="U5616" s="77">
        <v>150722100</v>
      </c>
      <c r="V5616" s="80">
        <v>432</v>
      </c>
      <c r="W5616" s="77">
        <v>100000</v>
      </c>
      <c r="X5616" s="77">
        <v>4000</v>
      </c>
      <c r="Y5616" s="77">
        <v>53</v>
      </c>
      <c r="Z5616" s="77"/>
      <c r="AA5616" s="79">
        <v>0.1</v>
      </c>
      <c r="AB5616" s="73"/>
      <c r="AC5616" s="75">
        <v>0.31879639999999998</v>
      </c>
      <c r="AD5616" s="75">
        <v>3.6874079999999997E-2</v>
      </c>
      <c r="AE5616" s="75">
        <v>1.176666E-2</v>
      </c>
      <c r="AF5616" s="75">
        <v>7.054006E-4</v>
      </c>
      <c r="AG5616" s="75">
        <v>28.446580000000001</v>
      </c>
      <c r="AI5616" s="88">
        <v>49.25</v>
      </c>
      <c r="AJ5616" s="88">
        <v>1.546392</v>
      </c>
      <c r="AK5616" s="88">
        <v>0.75</v>
      </c>
      <c r="AM5616" s="96">
        <v>42509</v>
      </c>
      <c r="AN5616" s="88">
        <f>_xll.BDH($A5616,AN$5,$AM$2,$AM$2)</f>
        <v>628</v>
      </c>
      <c r="AO5616" s="88">
        <f>IF(V5616&gt;0,_xll.BDH($A5616,AO$5,$AM$2,$AM$2),"#N/A N/A")</f>
        <v>0.168651</v>
      </c>
      <c r="AP5616" s="88">
        <f>IF(V5616&gt;0,_xll.BDH($A5616,AP$5,$AM$2,$AM$2),"#N/A N/A")</f>
        <v>0.16857</v>
      </c>
      <c r="AQ5616" s="88">
        <f>IF(V5616&gt;0,_xll.BDH($A5616,AQ$5,$AM$2,$AM$2),"#N/A N/A")</f>
        <v>446544000</v>
      </c>
      <c r="AR5616" s="88">
        <f>IF(V5616&gt;0,_xll.BDH($A5616,AR$5,$AM$2,$AM$2),"#N/A N/A")</f>
        <v>447104000</v>
      </c>
    </row>
    <row r="5617" spans="1:44" ht="15" x14ac:dyDescent="0.25">
      <c r="A5617" s="87" t="s">
        <v>11629</v>
      </c>
      <c r="B5617" s="87" t="s">
        <v>5589</v>
      </c>
      <c r="C5617" s="74" t="s">
        <v>11676</v>
      </c>
      <c r="D5617" s="74" t="s">
        <v>11164</v>
      </c>
      <c r="E5617" s="74" t="s">
        <v>30</v>
      </c>
      <c r="F5617" s="88" t="str">
        <f>VLOOKUP(E5617,Issuer!A:B,2,FALSE)</f>
        <v>CS</v>
      </c>
      <c r="G5617" s="74" t="s">
        <v>5686</v>
      </c>
      <c r="H5617" s="74" t="s">
        <v>5682</v>
      </c>
      <c r="I5617" s="81">
        <v>42501</v>
      </c>
      <c r="J5617" s="81">
        <v>42502</v>
      </c>
      <c r="K5617" s="81">
        <v>42688</v>
      </c>
      <c r="L5617" s="81">
        <v>42682</v>
      </c>
      <c r="M5617" s="74"/>
      <c r="N5617" s="79"/>
      <c r="O5617" s="82"/>
      <c r="P5617" s="73"/>
      <c r="Q5617" s="91">
        <v>0.21099999999999999</v>
      </c>
      <c r="R5617" s="91">
        <v>-1.4E-2</v>
      </c>
      <c r="S5617" s="79">
        <v>-6.2222220000000004</v>
      </c>
      <c r="T5617" s="77">
        <v>4520000</v>
      </c>
      <c r="U5617" s="77">
        <v>965750</v>
      </c>
      <c r="V5617" s="80">
        <v>45</v>
      </c>
      <c r="W5617" s="77">
        <v>40000</v>
      </c>
      <c r="X5617" s="77">
        <v>1000</v>
      </c>
      <c r="Y5617" s="77">
        <v>5.99</v>
      </c>
      <c r="Z5617" s="77"/>
      <c r="AA5617" s="79">
        <v>1</v>
      </c>
      <c r="AB5617" s="73"/>
      <c r="AC5617" s="75">
        <v>0.28301369999999998</v>
      </c>
      <c r="AD5617" s="75">
        <v>0.2461769</v>
      </c>
      <c r="AE5617" s="75">
        <v>1.19106E-2</v>
      </c>
      <c r="AF5617" s="75">
        <v>1.154913E-3</v>
      </c>
      <c r="AG5617" s="75">
        <v>38.61139</v>
      </c>
      <c r="AI5617" s="88">
        <v>5.04</v>
      </c>
      <c r="AJ5617" s="88">
        <v>-1.176471</v>
      </c>
      <c r="AK5617" s="88">
        <v>-0.06</v>
      </c>
      <c r="AM5617" s="96">
        <v>42509</v>
      </c>
      <c r="AN5617" s="88">
        <f>_xll.BDH($A5617,AN$5,$AM$2,$AM$2)</f>
        <v>480</v>
      </c>
      <c r="AO5617" s="88">
        <f>IF(V5617&gt;0,_xll.BDH($A5617,AO$5,$AM$2,$AM$2),"#N/A N/A")</f>
        <v>0.21387200000000001</v>
      </c>
      <c r="AP5617" s="88">
        <f>IF(V5617&gt;0,_xll.BDH($A5617,AP$5,$AM$2,$AM$2),"#N/A N/A")</f>
        <v>0.213451</v>
      </c>
      <c r="AQ5617" s="88">
        <f>IF(V5617&gt;0,_xll.BDH($A5617,AQ$5,$AM$2,$AM$2),"#N/A N/A")</f>
        <v>2260000</v>
      </c>
      <c r="AR5617" s="88">
        <f>IF(V5617&gt;0,_xll.BDH($A5617,AR$5,$AM$2,$AM$2),"#N/A N/A")</f>
        <v>2260000</v>
      </c>
    </row>
    <row r="5618" spans="1:44" ht="15" x14ac:dyDescent="0.25">
      <c r="A5618" s="87" t="s">
        <v>11630</v>
      </c>
      <c r="B5618" s="87" t="s">
        <v>256</v>
      </c>
      <c r="C5618" s="74" t="s">
        <v>11677</v>
      </c>
      <c r="D5618" s="74" t="s">
        <v>5842</v>
      </c>
      <c r="E5618" s="74" t="s">
        <v>30</v>
      </c>
      <c r="F5618" s="88" t="str">
        <f>VLOOKUP(E5618,Issuer!A:B,2,FALSE)</f>
        <v>CS</v>
      </c>
      <c r="G5618" s="74" t="s">
        <v>5686</v>
      </c>
      <c r="H5618" s="74" t="s">
        <v>5682</v>
      </c>
      <c r="I5618" s="81">
        <v>42501</v>
      </c>
      <c r="J5618" s="81">
        <v>42502</v>
      </c>
      <c r="K5618" s="81">
        <v>42677</v>
      </c>
      <c r="L5618" s="81">
        <v>42671</v>
      </c>
      <c r="M5618" s="74"/>
      <c r="N5618" s="79"/>
      <c r="O5618" s="82"/>
      <c r="P5618" s="73"/>
      <c r="Q5618" s="91">
        <v>0.23499999999999999</v>
      </c>
      <c r="R5618" s="91">
        <v>-1.2999999999999999E-2</v>
      </c>
      <c r="S5618" s="79">
        <v>-5.2419349999999998</v>
      </c>
      <c r="T5618" s="77">
        <v>9804800</v>
      </c>
      <c r="U5618" s="77">
        <v>2355718</v>
      </c>
      <c r="V5618" s="80">
        <v>118</v>
      </c>
      <c r="W5618" s="77">
        <v>33000</v>
      </c>
      <c r="X5618" s="77">
        <v>200</v>
      </c>
      <c r="Y5618" s="77">
        <v>13.52</v>
      </c>
      <c r="Z5618" s="77"/>
      <c r="AA5618" s="79">
        <v>1</v>
      </c>
      <c r="AB5618" s="73"/>
      <c r="AC5618" s="75">
        <v>0.19110170000000001</v>
      </c>
      <c r="AD5618" s="75">
        <v>0.11002969999999999</v>
      </c>
      <c r="AE5618" s="75">
        <v>2.0157069999999999E-2</v>
      </c>
      <c r="AF5618" s="75">
        <v>2.015584E-3</v>
      </c>
      <c r="AG5618" s="75">
        <v>33.905140000000003</v>
      </c>
      <c r="AI5618" s="88">
        <v>10.76</v>
      </c>
      <c r="AJ5618" s="88">
        <v>0</v>
      </c>
      <c r="AK5618" s="88">
        <v>0</v>
      </c>
      <c r="AM5618" s="96">
        <v>42509</v>
      </c>
      <c r="AN5618" s="88">
        <f>_xll.BDH($A5618,AN$5,$AM$2,$AM$2)</f>
        <v>160</v>
      </c>
      <c r="AO5618" s="88">
        <f>IF(V5618&gt;0,_xll.BDH($A5618,AO$5,$AM$2,$AM$2),"#N/A N/A")</f>
        <v>0.240145</v>
      </c>
      <c r="AP5618" s="88">
        <f>IF(V5618&gt;0,_xll.BDH($A5618,AP$5,$AM$2,$AM$2),"#N/A N/A")</f>
        <v>0.24037500000000001</v>
      </c>
      <c r="AQ5618" s="88">
        <f>IF(V5618&gt;0,_xll.BDH($A5618,AQ$5,$AM$2,$AM$2),"#N/A N/A")</f>
        <v>4822400</v>
      </c>
      <c r="AR5618" s="88">
        <f>IF(V5618&gt;0,_xll.BDH($A5618,AR$5,$AM$2,$AM$2),"#N/A N/A")</f>
        <v>4982400</v>
      </c>
    </row>
    <row r="5619" spans="1:44" ht="15" x14ac:dyDescent="0.25">
      <c r="A5619" s="87" t="s">
        <v>11631</v>
      </c>
      <c r="B5619" s="87" t="s">
        <v>11632</v>
      </c>
      <c r="C5619" s="74" t="s">
        <v>11679</v>
      </c>
      <c r="D5619" s="74" t="s">
        <v>11680</v>
      </c>
      <c r="E5619" s="74" t="s">
        <v>36</v>
      </c>
      <c r="F5619" s="88" t="str">
        <f>VLOOKUP(E5619,Issuer!A:B,2,FALSE)</f>
        <v>SG</v>
      </c>
      <c r="G5619" s="74" t="s">
        <v>5690</v>
      </c>
      <c r="H5619" s="74" t="s">
        <v>5682</v>
      </c>
      <c r="I5619" s="81">
        <v>42500</v>
      </c>
      <c r="J5619" s="81">
        <v>42502</v>
      </c>
      <c r="K5619" s="81">
        <v>42983</v>
      </c>
      <c r="L5619" s="81">
        <v>42977</v>
      </c>
      <c r="M5619" s="74"/>
      <c r="N5619" s="79"/>
      <c r="O5619" s="82"/>
      <c r="P5619" s="73"/>
      <c r="Q5619" s="91">
        <v>0.217</v>
      </c>
      <c r="R5619" s="91">
        <v>-7.0000000000000001E-3</v>
      </c>
      <c r="S5619" s="79">
        <v>-3.125</v>
      </c>
      <c r="T5619" s="77">
        <v>60000</v>
      </c>
      <c r="U5619" s="77">
        <v>13230</v>
      </c>
      <c r="V5619" s="80">
        <v>4</v>
      </c>
      <c r="W5619" s="77">
        <v>80000</v>
      </c>
      <c r="X5619" s="77">
        <v>10000</v>
      </c>
      <c r="Y5619" s="77">
        <v>11.88</v>
      </c>
      <c r="Z5619" s="77"/>
      <c r="AA5619" s="79">
        <v>0.1</v>
      </c>
      <c r="AB5619" s="73"/>
      <c r="AC5619" s="75">
        <v>0.52472379999999996</v>
      </c>
      <c r="AD5619" s="75">
        <v>4.7245740000000001E-2</v>
      </c>
      <c r="AE5619" s="75">
        <v>3.8019109999999998E-3</v>
      </c>
      <c r="AF5619" s="75">
        <v>3.0244799999999997E-4</v>
      </c>
      <c r="AG5619" s="75">
        <v>82.101699999999994</v>
      </c>
      <c r="AI5619" s="88">
        <v>8.69</v>
      </c>
      <c r="AJ5619" s="88">
        <v>-1.585504</v>
      </c>
      <c r="AK5619" s="88">
        <v>-0.14000000000000001</v>
      </c>
      <c r="AM5619" s="96">
        <v>42509</v>
      </c>
      <c r="AN5619" s="88">
        <f>_xll.BDH($A5619,AN$5,$AM$2,$AM$2)</f>
        <v>0</v>
      </c>
      <c r="AO5619" s="88">
        <f>IF(V5619&gt;0,_xll.BDH($A5619,AO$5,$AM$2,$AM$2),"#N/A N/A")</f>
        <v>0.22</v>
      </c>
      <c r="AP5619" s="88">
        <f>IF(V5619&gt;0,_xll.BDH($A5619,AP$5,$AM$2,$AM$2),"#N/A N/A")</f>
        <v>0.221</v>
      </c>
      <c r="AQ5619" s="88">
        <f>IF(V5619&gt;0,_xll.BDH($A5619,AQ$5,$AM$2,$AM$2),"#N/A N/A")</f>
        <v>30000</v>
      </c>
      <c r="AR5619" s="88">
        <f>IF(V5619&gt;0,_xll.BDH($A5619,AR$5,$AM$2,$AM$2),"#N/A N/A")</f>
        <v>30000</v>
      </c>
    </row>
    <row r="5620" spans="1:44" ht="15" x14ac:dyDescent="0.25">
      <c r="A5620" s="87" t="s">
        <v>11633</v>
      </c>
      <c r="B5620" s="87" t="s">
        <v>146</v>
      </c>
      <c r="C5620" s="74" t="s">
        <v>11678</v>
      </c>
      <c r="D5620" s="74" t="s">
        <v>5701</v>
      </c>
      <c r="E5620" s="74" t="s">
        <v>39</v>
      </c>
      <c r="F5620" s="88" t="str">
        <f>VLOOKUP(E5620,Issuer!A:B,2,FALSE)</f>
        <v>GS</v>
      </c>
      <c r="G5620" s="74" t="s">
        <v>5826</v>
      </c>
      <c r="H5620" s="74" t="s">
        <v>5682</v>
      </c>
      <c r="I5620" s="81">
        <v>42501</v>
      </c>
      <c r="J5620" s="81">
        <v>42502</v>
      </c>
      <c r="K5620" s="81">
        <v>42786</v>
      </c>
      <c r="L5620" s="81">
        <v>42780</v>
      </c>
      <c r="M5620" s="74"/>
      <c r="N5620" s="79"/>
      <c r="O5620" s="82"/>
      <c r="P5620" s="73"/>
      <c r="Q5620" s="91">
        <v>0.104</v>
      </c>
      <c r="R5620" s="91">
        <v>-7.0000000000000001E-3</v>
      </c>
      <c r="S5620" s="79">
        <v>-6.3063060000000002</v>
      </c>
      <c r="T5620" s="77">
        <v>1301010000</v>
      </c>
      <c r="U5620" s="77">
        <v>139616300</v>
      </c>
      <c r="V5620" s="80">
        <v>338</v>
      </c>
      <c r="W5620" s="77">
        <v>100000</v>
      </c>
      <c r="X5620" s="77">
        <v>10000</v>
      </c>
      <c r="Y5620" s="77">
        <v>202</v>
      </c>
      <c r="Z5620" s="77"/>
      <c r="AA5620" s="79">
        <v>0.01</v>
      </c>
      <c r="AB5620" s="73"/>
      <c r="AC5620" s="75">
        <v>0.35366779999999998</v>
      </c>
      <c r="AD5620" s="75">
        <v>7.3414639999999998E-3</v>
      </c>
      <c r="AE5620" s="75">
        <v>5.7178189999999999E-3</v>
      </c>
      <c r="AF5620" s="75">
        <v>3.0222970000000002E-4</v>
      </c>
      <c r="AG5620" s="75">
        <v>32.387909999999998</v>
      </c>
      <c r="AI5620" s="88">
        <v>177.7</v>
      </c>
      <c r="AJ5620" s="88">
        <v>-1.2229019999999999</v>
      </c>
      <c r="AK5620" s="88">
        <v>-2.2000000000000002</v>
      </c>
      <c r="AM5620" s="96">
        <v>42509</v>
      </c>
      <c r="AN5620" s="88">
        <f>_xll.BDH($A5620,AN$5,$AM$2,$AM$2)</f>
        <v>4970</v>
      </c>
      <c r="AO5620" s="88">
        <f>IF(V5620&gt;0,_xll.BDH($A5620,AO$5,$AM$2,$AM$2),"#N/A N/A")</f>
        <v>0.10732899999999999</v>
      </c>
      <c r="AP5620" s="88">
        <f>IF(V5620&gt;0,_xll.BDH($A5620,AP$5,$AM$2,$AM$2),"#N/A N/A")</f>
        <v>0.10730000000000001</v>
      </c>
      <c r="AQ5620" s="88">
        <f>IF(V5620&gt;0,_xll.BDH($A5620,AQ$5,$AM$2,$AM$2),"#N/A N/A")</f>
        <v>650820000</v>
      </c>
      <c r="AR5620" s="88">
        <f>IF(V5620&gt;0,_xll.BDH($A5620,AR$5,$AM$2,$AM$2),"#N/A N/A")</f>
        <v>649990000</v>
      </c>
    </row>
    <row r="5621" spans="1:44" ht="15" x14ac:dyDescent="0.25">
      <c r="A5621" s="87" t="s">
        <v>11634</v>
      </c>
      <c r="B5621" s="87" t="s">
        <v>2064</v>
      </c>
      <c r="C5621" s="74" t="s">
        <v>11681</v>
      </c>
      <c r="D5621" s="74" t="s">
        <v>7642</v>
      </c>
      <c r="E5621" s="74" t="s">
        <v>39</v>
      </c>
      <c r="F5621" s="88" t="str">
        <f>VLOOKUP(E5621,Issuer!A:B,2,FALSE)</f>
        <v>GS</v>
      </c>
      <c r="G5621" s="74" t="s">
        <v>5826</v>
      </c>
      <c r="H5621" s="74" t="s">
        <v>5682</v>
      </c>
      <c r="I5621" s="81">
        <v>42501</v>
      </c>
      <c r="J5621" s="81">
        <v>42502</v>
      </c>
      <c r="K5621" s="81">
        <v>42702</v>
      </c>
      <c r="L5621" s="81">
        <v>42696</v>
      </c>
      <c r="M5621" s="74"/>
      <c r="N5621" s="79"/>
      <c r="O5621" s="82"/>
      <c r="P5621" s="73"/>
      <c r="Q5621" s="91">
        <v>0.47499999999999998</v>
      </c>
      <c r="R5621" s="91">
        <v>1.4999999999999999E-2</v>
      </c>
      <c r="S5621" s="79">
        <v>3.2608700000000002</v>
      </c>
      <c r="T5621" s="77">
        <v>80000</v>
      </c>
      <c r="U5621" s="77">
        <v>39600</v>
      </c>
      <c r="V5621" s="80">
        <v>4</v>
      </c>
      <c r="W5621" s="77">
        <v>20000</v>
      </c>
      <c r="X5621" s="77">
        <v>2000</v>
      </c>
      <c r="Y5621" s="77">
        <v>10</v>
      </c>
      <c r="Z5621" s="77"/>
      <c r="AA5621" s="79">
        <v>1</v>
      </c>
      <c r="AB5621" s="73"/>
      <c r="AC5621" s="75">
        <v>0.29263460000000002</v>
      </c>
      <c r="AD5621" s="75">
        <v>0.1087603</v>
      </c>
      <c r="AE5621" s="75">
        <v>1.9008110000000002E-2</v>
      </c>
      <c r="AF5621" s="75">
        <v>2.3752059999999999E-3</v>
      </c>
      <c r="AG5621" s="75">
        <v>55.511620000000001</v>
      </c>
      <c r="AI5621" s="88">
        <v>7.7</v>
      </c>
      <c r="AJ5621" s="88">
        <v>0.39113429999999999</v>
      </c>
      <c r="AK5621" s="88">
        <v>0.03</v>
      </c>
      <c r="AM5621" s="96">
        <v>42509</v>
      </c>
      <c r="AN5621" s="88">
        <f>_xll.BDH($A5621,AN$5,$AM$2,$AM$2)</f>
        <v>0</v>
      </c>
      <c r="AO5621" s="88">
        <f>IF(V5621&gt;0,_xll.BDH($A5621,AO$5,$AM$2,$AM$2),"#N/A N/A")</f>
        <v>0.5</v>
      </c>
      <c r="AP5621" s="88">
        <f>IF(V5621&gt;0,_xll.BDH($A5621,AP$5,$AM$2,$AM$2),"#N/A N/A")</f>
        <v>0.49</v>
      </c>
      <c r="AQ5621" s="88">
        <f>IF(V5621&gt;0,_xll.BDH($A5621,AQ$5,$AM$2,$AM$2),"#N/A N/A")</f>
        <v>40000</v>
      </c>
      <c r="AR5621" s="88">
        <f>IF(V5621&gt;0,_xll.BDH($A5621,AR$5,$AM$2,$AM$2),"#N/A N/A")</f>
        <v>40000</v>
      </c>
    </row>
    <row r="5622" spans="1:44" ht="15" x14ac:dyDescent="0.25">
      <c r="A5622" s="87" t="s">
        <v>11635</v>
      </c>
      <c r="B5622" s="87" t="s">
        <v>293</v>
      </c>
      <c r="C5622" s="74" t="s">
        <v>11682</v>
      </c>
      <c r="D5622" s="74" t="s">
        <v>5868</v>
      </c>
      <c r="E5622" s="74" t="s">
        <v>39</v>
      </c>
      <c r="F5622" s="88" t="str">
        <f>VLOOKUP(E5622,Issuer!A:B,2,FALSE)</f>
        <v>GS</v>
      </c>
      <c r="G5622" s="74" t="s">
        <v>5826</v>
      </c>
      <c r="H5622" s="74" t="s">
        <v>5682</v>
      </c>
      <c r="I5622" s="81">
        <v>42501</v>
      </c>
      <c r="J5622" s="81">
        <v>42502</v>
      </c>
      <c r="K5622" s="81">
        <v>42709</v>
      </c>
      <c r="L5622" s="81">
        <v>42703</v>
      </c>
      <c r="M5622" s="74"/>
      <c r="N5622" s="79"/>
      <c r="O5622" s="82"/>
      <c r="P5622" s="73"/>
      <c r="Q5622" s="91">
        <v>0.23499999999999999</v>
      </c>
      <c r="R5622" s="91">
        <v>-0.03</v>
      </c>
      <c r="S5622" s="79">
        <v>-11.32075</v>
      </c>
      <c r="T5622" s="77">
        <v>5700000</v>
      </c>
      <c r="U5622" s="77">
        <v>1361570</v>
      </c>
      <c r="V5622" s="80">
        <v>34</v>
      </c>
      <c r="W5622" s="77">
        <v>60000</v>
      </c>
      <c r="X5622" s="77">
        <v>2000</v>
      </c>
      <c r="Y5622" s="77">
        <v>6.38</v>
      </c>
      <c r="Z5622" s="77"/>
      <c r="AA5622" s="79">
        <v>1</v>
      </c>
      <c r="AB5622" s="73"/>
      <c r="AC5622" s="75">
        <v>0.28307660000000001</v>
      </c>
      <c r="AD5622" s="75">
        <v>0.2188987</v>
      </c>
      <c r="AE5622" s="75">
        <v>1.3065190000000001E-2</v>
      </c>
      <c r="AF5622" s="75">
        <v>1.2349489999999999E-3</v>
      </c>
      <c r="AG5622" s="75">
        <v>39.89085</v>
      </c>
      <c r="AI5622" s="88">
        <v>5.21</v>
      </c>
      <c r="AJ5622" s="88">
        <v>-1.698113</v>
      </c>
      <c r="AK5622" s="88">
        <v>-0.09</v>
      </c>
      <c r="AM5622" s="96">
        <v>42509</v>
      </c>
      <c r="AN5622" s="88">
        <f>_xll.BDH($A5622,AN$5,$AM$2,$AM$2)</f>
        <v>254</v>
      </c>
      <c r="AO5622" s="88">
        <f>IF(V5622&gt;0,_xll.BDH($A5622,AO$5,$AM$2,$AM$2),"#N/A N/A")</f>
        <v>0.23826900000000001</v>
      </c>
      <c r="AP5622" s="88">
        <f>IF(V5622&gt;0,_xll.BDH($A5622,AP$5,$AM$2,$AM$2),"#N/A N/A")</f>
        <v>0.23945</v>
      </c>
      <c r="AQ5622" s="88">
        <f>IF(V5622&gt;0,_xll.BDH($A5622,AQ$5,$AM$2,$AM$2),"#N/A N/A")</f>
        <v>2790000</v>
      </c>
      <c r="AR5622" s="88">
        <f>IF(V5622&gt;0,_xll.BDH($A5622,AR$5,$AM$2,$AM$2),"#N/A N/A")</f>
        <v>2910000</v>
      </c>
    </row>
    <row r="5623" spans="1:44" ht="15" x14ac:dyDescent="0.25">
      <c r="A5623" s="87" t="s">
        <v>11636</v>
      </c>
      <c r="B5623" s="87" t="s">
        <v>121</v>
      </c>
      <c r="C5623" s="74" t="s">
        <v>11683</v>
      </c>
      <c r="D5623" s="74" t="s">
        <v>5708</v>
      </c>
      <c r="E5623" s="74" t="s">
        <v>39</v>
      </c>
      <c r="F5623" s="88" t="str">
        <f>VLOOKUP(E5623,Issuer!A:B,2,FALSE)</f>
        <v>GS</v>
      </c>
      <c r="G5623" s="74" t="s">
        <v>5826</v>
      </c>
      <c r="H5623" s="74" t="s">
        <v>5682</v>
      </c>
      <c r="I5623" s="81">
        <v>42501</v>
      </c>
      <c r="J5623" s="81">
        <v>42502</v>
      </c>
      <c r="K5623" s="81">
        <v>42886</v>
      </c>
      <c r="L5623" s="81">
        <v>42879</v>
      </c>
      <c r="M5623" s="74"/>
      <c r="N5623" s="79"/>
      <c r="O5623" s="82"/>
      <c r="P5623" s="73"/>
      <c r="Q5623" s="91">
        <v>0.106</v>
      </c>
      <c r="R5623" s="91">
        <v>-3.0000000000000001E-3</v>
      </c>
      <c r="S5623" s="79">
        <v>-2.752294</v>
      </c>
      <c r="T5623" s="77">
        <v>2216000</v>
      </c>
      <c r="U5623" s="77">
        <v>240636</v>
      </c>
      <c r="V5623" s="80">
        <v>22</v>
      </c>
      <c r="W5623" s="77">
        <v>60000</v>
      </c>
      <c r="X5623" s="77">
        <v>1000</v>
      </c>
      <c r="Y5623" s="77">
        <v>3.28</v>
      </c>
      <c r="Z5623" s="77"/>
      <c r="AA5623" s="79">
        <v>1</v>
      </c>
      <c r="AB5623" s="73"/>
      <c r="AC5623" s="75">
        <v>0.233933</v>
      </c>
      <c r="AD5623" s="75">
        <v>0.33445910000000001</v>
      </c>
      <c r="AE5623" s="75">
        <v>8.1418429999999993E-3</v>
      </c>
      <c r="AF5623" s="75">
        <v>2.257766E-4</v>
      </c>
      <c r="AG5623" s="75">
        <v>32.490209999999998</v>
      </c>
      <c r="AI5623" s="88">
        <v>2.68</v>
      </c>
      <c r="AJ5623" s="88">
        <v>-0.3717472</v>
      </c>
      <c r="AK5623" s="88">
        <v>-0.01</v>
      </c>
      <c r="AM5623" s="96">
        <v>42509</v>
      </c>
      <c r="AN5623" s="88">
        <f>_xll.BDH($A5623,AN$5,$AM$2,$AM$2)</f>
        <v>0</v>
      </c>
      <c r="AO5623" s="88">
        <f>IF(V5623&gt;0,_xll.BDH($A5623,AO$5,$AM$2,$AM$2),"#N/A N/A")</f>
        <v>0.108614</v>
      </c>
      <c r="AP5623" s="88">
        <f>IF(V5623&gt;0,_xll.BDH($A5623,AP$5,$AM$2,$AM$2),"#N/A N/A")</f>
        <v>0.108567</v>
      </c>
      <c r="AQ5623" s="88">
        <f>IF(V5623&gt;0,_xll.BDH($A5623,AQ$5,$AM$2,$AM$2),"#N/A N/A")</f>
        <v>1108000</v>
      </c>
      <c r="AR5623" s="88">
        <f>IF(V5623&gt;0,_xll.BDH($A5623,AR$5,$AM$2,$AM$2),"#N/A N/A")</f>
        <v>1108000</v>
      </c>
    </row>
    <row r="5624" spans="1:44" ht="15" x14ac:dyDescent="0.25">
      <c r="A5624" s="87" t="s">
        <v>11637</v>
      </c>
      <c r="B5624" s="87" t="s">
        <v>132</v>
      </c>
      <c r="C5624" s="74" t="s">
        <v>11685</v>
      </c>
      <c r="D5624" s="74" t="s">
        <v>5694</v>
      </c>
      <c r="E5624" s="74" t="s">
        <v>39</v>
      </c>
      <c r="F5624" s="88" t="str">
        <f>VLOOKUP(E5624,Issuer!A:B,2,FALSE)</f>
        <v>GS</v>
      </c>
      <c r="G5624" s="74" t="s">
        <v>5826</v>
      </c>
      <c r="H5624" s="74" t="s">
        <v>5682</v>
      </c>
      <c r="I5624" s="81">
        <v>42501</v>
      </c>
      <c r="J5624" s="81">
        <v>42502</v>
      </c>
      <c r="K5624" s="81">
        <v>42667</v>
      </c>
      <c r="L5624" s="81">
        <v>42661</v>
      </c>
      <c r="M5624" s="74"/>
      <c r="N5624" s="79"/>
      <c r="O5624" s="82"/>
      <c r="P5624" s="73"/>
      <c r="Q5624" s="91">
        <v>0.16500000000000001</v>
      </c>
      <c r="R5624" s="91">
        <v>3.0000000000000001E-3</v>
      </c>
      <c r="S5624" s="79">
        <v>1.8518520000000001</v>
      </c>
      <c r="T5624" s="77">
        <v>25260000</v>
      </c>
      <c r="U5624" s="77">
        <v>4436560</v>
      </c>
      <c r="V5624" s="80">
        <v>145</v>
      </c>
      <c r="W5624" s="77">
        <v>80000</v>
      </c>
      <c r="X5624" s="77">
        <v>10000</v>
      </c>
      <c r="Y5624" s="77">
        <v>28</v>
      </c>
      <c r="Z5624" s="77"/>
      <c r="AA5624" s="79">
        <v>0.1</v>
      </c>
      <c r="AB5624" s="73"/>
      <c r="AC5624" s="75">
        <v>0.37673630000000002</v>
      </c>
      <c r="AD5624" s="75">
        <v>5.1151179999999997E-2</v>
      </c>
      <c r="AE5624" s="75">
        <v>6.0711710000000002E-3</v>
      </c>
      <c r="AF5624" s="75">
        <v>8.9697460000000002E-4</v>
      </c>
      <c r="AG5624" s="75">
        <v>46.53096</v>
      </c>
      <c r="AI5624" s="88">
        <v>24.25</v>
      </c>
      <c r="AJ5624" s="88">
        <v>-0.20576130000000001</v>
      </c>
      <c r="AK5624" s="88">
        <v>-0.05</v>
      </c>
      <c r="AM5624" s="96">
        <v>42509</v>
      </c>
      <c r="AN5624" s="88">
        <f>_xll.BDH($A5624,AN$5,$AM$2,$AM$2)</f>
        <v>230</v>
      </c>
      <c r="AO5624" s="88">
        <f>IF(V5624&gt;0,_xll.BDH($A5624,AO$5,$AM$2,$AM$2),"#N/A N/A")</f>
        <v>0.17542099999999999</v>
      </c>
      <c r="AP5624" s="88">
        <f>IF(V5624&gt;0,_xll.BDH($A5624,AP$5,$AM$2,$AM$2),"#N/A N/A")</f>
        <v>0.17584</v>
      </c>
      <c r="AQ5624" s="88">
        <f>IF(V5624&gt;0,_xll.BDH($A5624,AQ$5,$AM$2,$AM$2),"#N/A N/A")</f>
        <v>12530000</v>
      </c>
      <c r="AR5624" s="88">
        <f>IF(V5624&gt;0,_xll.BDH($A5624,AR$5,$AM$2,$AM$2),"#N/A N/A")</f>
        <v>12690000</v>
      </c>
    </row>
    <row r="5625" spans="1:44" ht="15" x14ac:dyDescent="0.25">
      <c r="A5625" s="87" t="s">
        <v>11638</v>
      </c>
      <c r="B5625" s="87" t="s">
        <v>209</v>
      </c>
      <c r="C5625" s="74" t="s">
        <v>11684</v>
      </c>
      <c r="D5625" s="74" t="s">
        <v>5774</v>
      </c>
      <c r="E5625" s="74" t="s">
        <v>39</v>
      </c>
      <c r="F5625" s="88" t="str">
        <f>VLOOKUP(E5625,Issuer!A:B,2,FALSE)</f>
        <v>GS</v>
      </c>
      <c r="G5625" s="74" t="s">
        <v>5826</v>
      </c>
      <c r="H5625" s="74" t="s">
        <v>5682</v>
      </c>
      <c r="I5625" s="81">
        <v>42501</v>
      </c>
      <c r="J5625" s="81">
        <v>42502</v>
      </c>
      <c r="K5625" s="81">
        <v>42688</v>
      </c>
      <c r="L5625" s="81">
        <v>42682</v>
      </c>
      <c r="M5625" s="74"/>
      <c r="N5625" s="79"/>
      <c r="O5625" s="82"/>
      <c r="P5625" s="73"/>
      <c r="Q5625" s="91">
        <v>0.16700000000000001</v>
      </c>
      <c r="R5625" s="91">
        <v>5.0000000000000001E-3</v>
      </c>
      <c r="S5625" s="79">
        <v>3.0864199999999999</v>
      </c>
      <c r="T5625" s="77">
        <v>134066000</v>
      </c>
      <c r="U5625" s="77">
        <v>21712770</v>
      </c>
      <c r="V5625" s="80">
        <v>158</v>
      </c>
      <c r="W5625" s="77">
        <v>80000</v>
      </c>
      <c r="X5625" s="77">
        <v>2000</v>
      </c>
      <c r="Y5625" s="77">
        <v>47.08</v>
      </c>
      <c r="Z5625" s="77"/>
      <c r="AA5625" s="79">
        <v>0.1</v>
      </c>
      <c r="AB5625" s="73"/>
      <c r="AC5625" s="75">
        <v>0.33530179999999998</v>
      </c>
      <c r="AD5625" s="75">
        <v>4.3674419999999999E-2</v>
      </c>
      <c r="AE5625" s="75">
        <v>1.0917339999999999E-2</v>
      </c>
      <c r="AF5625" s="75">
        <v>8.1738320000000004E-4</v>
      </c>
      <c r="AG5625" s="75">
        <v>27.830500000000001</v>
      </c>
      <c r="AI5625" s="88">
        <v>42.7</v>
      </c>
      <c r="AJ5625" s="88">
        <v>-0.81300810000000001</v>
      </c>
      <c r="AK5625" s="88">
        <v>-0.35</v>
      </c>
      <c r="AM5625" s="96">
        <v>42509</v>
      </c>
      <c r="AN5625" s="88">
        <f>_xll.BDH($A5625,AN$5,$AM$2,$AM$2)</f>
        <v>1866</v>
      </c>
      <c r="AO5625" s="88">
        <f>IF(V5625&gt;0,_xll.BDH($A5625,AO$5,$AM$2,$AM$2),"#N/A N/A")</f>
        <v>0.162105</v>
      </c>
      <c r="AP5625" s="88">
        <f>IF(V5625&gt;0,_xll.BDH($A5625,AP$5,$AM$2,$AM$2),"#N/A N/A")</f>
        <v>0.16178500000000001</v>
      </c>
      <c r="AQ5625" s="88">
        <f>IF(V5625&gt;0,_xll.BDH($A5625,AQ$5,$AM$2,$AM$2),"#N/A N/A")</f>
        <v>67568000</v>
      </c>
      <c r="AR5625" s="88">
        <f>IF(V5625&gt;0,_xll.BDH($A5625,AR$5,$AM$2,$AM$2),"#N/A N/A")</f>
        <v>66198000</v>
      </c>
    </row>
    <row r="5626" spans="1:44" ht="15" x14ac:dyDescent="0.25">
      <c r="A5626" s="87" t="s">
        <v>11736</v>
      </c>
      <c r="B5626" s="87" t="s">
        <v>146</v>
      </c>
      <c r="C5626" s="74" t="s">
        <v>11777</v>
      </c>
      <c r="D5626" s="74" t="s">
        <v>5701</v>
      </c>
      <c r="E5626" s="74" t="s">
        <v>39</v>
      </c>
      <c r="F5626" s="88" t="str">
        <f>VLOOKUP(E5626,Issuer!A:B,2,FALSE)</f>
        <v>GS</v>
      </c>
      <c r="G5626" s="74" t="s">
        <v>5826</v>
      </c>
      <c r="H5626" s="74" t="s">
        <v>5682</v>
      </c>
      <c r="I5626" s="81">
        <v>42502</v>
      </c>
      <c r="J5626" s="81">
        <v>42503</v>
      </c>
      <c r="K5626" s="81">
        <v>42786</v>
      </c>
      <c r="L5626" s="81">
        <v>42780</v>
      </c>
      <c r="M5626" s="74"/>
      <c r="N5626" s="79"/>
      <c r="O5626" s="82"/>
      <c r="P5626" s="73"/>
      <c r="Q5626" s="91">
        <v>0.23</v>
      </c>
      <c r="R5626" s="91">
        <v>-8.9999999999999993E-3</v>
      </c>
      <c r="S5626" s="79">
        <v>-3.7656900000000002</v>
      </c>
      <c r="T5626" s="77">
        <v>4530000</v>
      </c>
      <c r="U5626" s="77">
        <v>1057030</v>
      </c>
      <c r="V5626" s="80">
        <v>77</v>
      </c>
      <c r="W5626" s="77">
        <v>150000</v>
      </c>
      <c r="X5626" s="77">
        <v>10000</v>
      </c>
      <c r="Y5626" s="77">
        <v>168.88</v>
      </c>
      <c r="Z5626" s="77"/>
      <c r="AA5626" s="79">
        <v>0.01</v>
      </c>
      <c r="AB5626" s="73"/>
      <c r="AC5626" s="75">
        <v>0.59871490000000005</v>
      </c>
      <c r="AD5626" s="75">
        <v>7.4123519999999997E-3</v>
      </c>
      <c r="AE5626" s="75">
        <v>5.8561200000000002E-3</v>
      </c>
      <c r="AF5626" s="75">
        <v>2.9570079999999998E-4</v>
      </c>
      <c r="AG5626" s="75">
        <v>32.970109999999998</v>
      </c>
      <c r="AI5626" s="88">
        <v>177.7</v>
      </c>
      <c r="AJ5626" s="88">
        <v>-1.2229019999999999</v>
      </c>
      <c r="AK5626" s="88">
        <v>-2.2000000000000002</v>
      </c>
      <c r="AM5626" s="96">
        <v>42509</v>
      </c>
      <c r="AN5626" s="88">
        <f>_xll.BDH($A5626,AN$5,$AM$2,$AM$2)</f>
        <v>70</v>
      </c>
      <c r="AO5626" s="88">
        <f>IF(V5626&gt;0,_xll.BDH($A5626,AO$5,$AM$2,$AM$2),"#N/A N/A")</f>
        <v>0.23321800000000001</v>
      </c>
      <c r="AP5626" s="88">
        <f>IF(V5626&gt;0,_xll.BDH($A5626,AP$5,$AM$2,$AM$2),"#N/A N/A")</f>
        <v>0.233464</v>
      </c>
      <c r="AQ5626" s="88">
        <f>IF(V5626&gt;0,_xll.BDH($A5626,AQ$5,$AM$2,$AM$2),"#N/A N/A")</f>
        <v>2290000</v>
      </c>
      <c r="AR5626" s="88">
        <f>IF(V5626&gt;0,_xll.BDH($A5626,AR$5,$AM$2,$AM$2),"#N/A N/A")</f>
        <v>2240000</v>
      </c>
    </row>
    <row r="5627" spans="1:44" ht="15" x14ac:dyDescent="0.25">
      <c r="A5627" s="87" t="s">
        <v>11737</v>
      </c>
      <c r="B5627" s="87" t="s">
        <v>279</v>
      </c>
      <c r="C5627" s="74" t="s">
        <v>11778</v>
      </c>
      <c r="D5627" s="74" t="s">
        <v>5864</v>
      </c>
      <c r="E5627" s="74" t="s">
        <v>37</v>
      </c>
      <c r="F5627" s="88" t="str">
        <f>VLOOKUP(E5627,Issuer!A:B,2,FALSE)</f>
        <v>UB</v>
      </c>
      <c r="G5627" s="74" t="s">
        <v>5732</v>
      </c>
      <c r="H5627" s="74" t="s">
        <v>5682</v>
      </c>
      <c r="I5627" s="81">
        <v>42502</v>
      </c>
      <c r="J5627" s="81">
        <v>42503</v>
      </c>
      <c r="K5627" s="81">
        <v>42697</v>
      </c>
      <c r="L5627" s="81">
        <v>42691</v>
      </c>
      <c r="M5627" s="74"/>
      <c r="N5627" s="79"/>
      <c r="O5627" s="82"/>
      <c r="P5627" s="73"/>
      <c r="Q5627" s="91">
        <v>0.161</v>
      </c>
      <c r="R5627" s="91">
        <v>-5.0000000000000001E-3</v>
      </c>
      <c r="S5627" s="79">
        <v>-3.0120480000000001</v>
      </c>
      <c r="T5627" s="77">
        <v>0</v>
      </c>
      <c r="U5627" s="77"/>
      <c r="V5627" s="80">
        <v>0</v>
      </c>
      <c r="W5627" s="77">
        <v>60000</v>
      </c>
      <c r="X5627" s="77">
        <v>5000</v>
      </c>
      <c r="Y5627" s="77">
        <v>19.809999999999999</v>
      </c>
      <c r="Z5627" s="77"/>
      <c r="AA5627" s="79">
        <v>0.1</v>
      </c>
      <c r="AB5627" s="73"/>
      <c r="AC5627" s="75">
        <v>0.37248700000000001</v>
      </c>
      <c r="AD5627" s="75">
        <v>4.5833069999999997E-2</v>
      </c>
      <c r="AE5627" s="75">
        <v>4.0997459999999996E-3</v>
      </c>
      <c r="AF5627" s="75">
        <v>6.7355360000000001E-4</v>
      </c>
      <c r="AG5627" s="75">
        <v>72.358509999999995</v>
      </c>
      <c r="AI5627" s="88">
        <v>15.48</v>
      </c>
      <c r="AJ5627" s="88">
        <v>-0.89628680000000005</v>
      </c>
      <c r="AK5627" s="88">
        <v>-0.14000000000000001</v>
      </c>
      <c r="AM5627" s="96">
        <v>42509</v>
      </c>
      <c r="AN5627" s="88">
        <f>_xll.BDH($A5627,AN$5,$AM$2,$AM$2)</f>
        <v>10</v>
      </c>
      <c r="AO5627" s="88" t="str">
        <f>IF(V5627&gt;0,_xll.BDH($A5627,AO$5,$AM$2,$AM$2),"#N/A N/A")</f>
        <v>#N/A N/A</v>
      </c>
      <c r="AP5627" s="88" t="str">
        <f>IF(V5627&gt;0,_xll.BDH($A5627,AP$5,$AM$2,$AM$2),"#N/A N/A")</f>
        <v>#N/A N/A</v>
      </c>
      <c r="AQ5627" s="88" t="str">
        <f>IF(V5627&gt;0,_xll.BDH($A5627,AQ$5,$AM$2,$AM$2),"#N/A N/A")</f>
        <v>#N/A N/A</v>
      </c>
      <c r="AR5627" s="88" t="str">
        <f>IF(V5627&gt;0,_xll.BDH($A5627,AR$5,$AM$2,$AM$2),"#N/A N/A")</f>
        <v>#N/A N/A</v>
      </c>
    </row>
    <row r="5628" spans="1:44" ht="15" x14ac:dyDescent="0.25">
      <c r="A5628" s="87" t="s">
        <v>11738</v>
      </c>
      <c r="B5628" s="87" t="s">
        <v>123</v>
      </c>
      <c r="C5628" s="74" t="s">
        <v>11779</v>
      </c>
      <c r="D5628" s="74" t="s">
        <v>5718</v>
      </c>
      <c r="E5628" s="74" t="s">
        <v>31</v>
      </c>
      <c r="F5628" s="88" t="str">
        <f>VLOOKUP(E5628,Issuer!A:B,2,FALSE)</f>
        <v>BP</v>
      </c>
      <c r="G5628" s="74" t="s">
        <v>5721</v>
      </c>
      <c r="H5628" s="74" t="s">
        <v>5682</v>
      </c>
      <c r="I5628" s="81">
        <v>42502</v>
      </c>
      <c r="J5628" s="81">
        <v>42503</v>
      </c>
      <c r="K5628" s="81">
        <v>42796</v>
      </c>
      <c r="L5628" s="81">
        <v>42790</v>
      </c>
      <c r="M5628" s="74"/>
      <c r="N5628" s="79"/>
      <c r="O5628" s="82"/>
      <c r="P5628" s="73"/>
      <c r="Q5628" s="91">
        <v>0.17599999999999999</v>
      </c>
      <c r="R5628" s="91">
        <v>-0.01</v>
      </c>
      <c r="S5628" s="79">
        <v>-5.3763439999999996</v>
      </c>
      <c r="T5628" s="77">
        <v>37520000</v>
      </c>
      <c r="U5628" s="77">
        <v>6633980</v>
      </c>
      <c r="V5628" s="80">
        <v>72</v>
      </c>
      <c r="W5628" s="77">
        <v>60000</v>
      </c>
      <c r="X5628" s="77">
        <v>10000</v>
      </c>
      <c r="Y5628" s="77">
        <v>16.98</v>
      </c>
      <c r="Z5628" s="77"/>
      <c r="AA5628" s="79">
        <v>0.1</v>
      </c>
      <c r="AB5628" s="73"/>
      <c r="AC5628" s="75">
        <v>0.4830469</v>
      </c>
      <c r="AD5628" s="75">
        <v>6.9412660000000001E-2</v>
      </c>
      <c r="AE5628" s="75">
        <v>5.6491290000000001E-3</v>
      </c>
      <c r="AF5628" s="75">
        <v>2.9722940000000001E-4</v>
      </c>
      <c r="AG5628" s="75">
        <v>38.20232</v>
      </c>
      <c r="AI5628" s="88">
        <v>16.46</v>
      </c>
      <c r="AJ5628" s="88">
        <v>-1.081731</v>
      </c>
      <c r="AK5628" s="88">
        <v>-0.18</v>
      </c>
      <c r="AM5628" s="96">
        <v>42509</v>
      </c>
      <c r="AN5628" s="88">
        <f>_xll.BDH($A5628,AN$5,$AM$2,$AM$2)</f>
        <v>0</v>
      </c>
      <c r="AO5628" s="88">
        <f>IF(V5628&gt;0,_xll.BDH($A5628,AO$5,$AM$2,$AM$2),"#N/A N/A")</f>
        <v>0.176707</v>
      </c>
      <c r="AP5628" s="88">
        <f>IF(V5628&gt;0,_xll.BDH($A5628,AP$5,$AM$2,$AM$2),"#N/A N/A")</f>
        <v>0.17689299999999999</v>
      </c>
      <c r="AQ5628" s="88">
        <f>IF(V5628&gt;0,_xll.BDH($A5628,AQ$5,$AM$2,$AM$2),"#N/A N/A")</f>
        <v>18570000</v>
      </c>
      <c r="AR5628" s="88">
        <f>IF(V5628&gt;0,_xll.BDH($A5628,AR$5,$AM$2,$AM$2),"#N/A N/A")</f>
        <v>18570000</v>
      </c>
    </row>
    <row r="5629" spans="1:44" ht="15" x14ac:dyDescent="0.25">
      <c r="A5629" s="87" t="s">
        <v>11739</v>
      </c>
      <c r="B5629" s="87" t="s">
        <v>303</v>
      </c>
      <c r="C5629" s="74" t="s">
        <v>11780</v>
      </c>
      <c r="D5629" s="74" t="s">
        <v>5887</v>
      </c>
      <c r="E5629" s="74" t="s">
        <v>31</v>
      </c>
      <c r="F5629" s="88" t="str">
        <f>VLOOKUP(E5629,Issuer!A:B,2,FALSE)</f>
        <v>BP</v>
      </c>
      <c r="G5629" s="74" t="s">
        <v>5721</v>
      </c>
      <c r="H5629" s="74" t="s">
        <v>5682</v>
      </c>
      <c r="I5629" s="81">
        <v>42502</v>
      </c>
      <c r="J5629" s="81">
        <v>42503</v>
      </c>
      <c r="K5629" s="81">
        <v>42706</v>
      </c>
      <c r="L5629" s="81">
        <v>42702</v>
      </c>
      <c r="M5629" s="74"/>
      <c r="N5629" s="79"/>
      <c r="O5629" s="82"/>
      <c r="P5629" s="73"/>
      <c r="Q5629" s="91">
        <v>0.192</v>
      </c>
      <c r="R5629" s="91">
        <v>-1.4999999999999999E-2</v>
      </c>
      <c r="S5629" s="79">
        <v>-7.2463769999999998</v>
      </c>
      <c r="T5629" s="77">
        <v>27270000</v>
      </c>
      <c r="U5629" s="77">
        <v>5294300</v>
      </c>
      <c r="V5629" s="80">
        <v>54</v>
      </c>
      <c r="W5629" s="77">
        <v>60000</v>
      </c>
      <c r="X5629" s="77">
        <v>5000</v>
      </c>
      <c r="Y5629" s="77">
        <v>36.799999999999997</v>
      </c>
      <c r="Z5629" s="77"/>
      <c r="AA5629" s="79">
        <v>0.1</v>
      </c>
      <c r="AB5629" s="73"/>
      <c r="AC5629" s="75">
        <v>0.36507479999999998</v>
      </c>
      <c r="AD5629" s="75">
        <v>4.2315730000000003E-2</v>
      </c>
      <c r="AE5629" s="75">
        <v>9.0821549999999997E-3</v>
      </c>
      <c r="AF5629" s="75">
        <v>7.0761279999999999E-4</v>
      </c>
      <c r="AG5629" s="75">
        <v>35.876190000000001</v>
      </c>
      <c r="AI5629" s="88">
        <v>33.25</v>
      </c>
      <c r="AJ5629" s="88">
        <v>-0.89418779999999998</v>
      </c>
      <c r="AK5629" s="88">
        <v>-0.3</v>
      </c>
      <c r="AM5629" s="96">
        <v>42509</v>
      </c>
      <c r="AN5629" s="88">
        <f>_xll.BDH($A5629,AN$5,$AM$2,$AM$2)</f>
        <v>325</v>
      </c>
      <c r="AO5629" s="88">
        <f>IF(V5629&gt;0,_xll.BDH($A5629,AO$5,$AM$2,$AM$2),"#N/A N/A")</f>
        <v>0.194602</v>
      </c>
      <c r="AP5629" s="88">
        <f>IF(V5629&gt;0,_xll.BDH($A5629,AP$5,$AM$2,$AM$2),"#N/A N/A")</f>
        <v>0.19369</v>
      </c>
      <c r="AQ5629" s="88">
        <f>IF(V5629&gt;0,_xll.BDH($A5629,AQ$5,$AM$2,$AM$2),"#N/A N/A")</f>
        <v>13605000</v>
      </c>
      <c r="AR5629" s="88">
        <f>IF(V5629&gt;0,_xll.BDH($A5629,AR$5,$AM$2,$AM$2),"#N/A N/A")</f>
        <v>13645000</v>
      </c>
    </row>
    <row r="5630" spans="1:44" ht="15" x14ac:dyDescent="0.25">
      <c r="A5630" s="87" t="s">
        <v>11740</v>
      </c>
      <c r="B5630" s="87" t="s">
        <v>191</v>
      </c>
      <c r="C5630" s="74" t="s">
        <v>11776</v>
      </c>
      <c r="D5630" s="74" t="s">
        <v>5757</v>
      </c>
      <c r="E5630" s="74" t="s">
        <v>31</v>
      </c>
      <c r="F5630" s="88" t="str">
        <f>VLOOKUP(E5630,Issuer!A:B,2,FALSE)</f>
        <v>BP</v>
      </c>
      <c r="G5630" s="74" t="s">
        <v>5721</v>
      </c>
      <c r="H5630" s="74" t="s">
        <v>5682</v>
      </c>
      <c r="I5630" s="81">
        <v>42502</v>
      </c>
      <c r="J5630" s="81">
        <v>42503</v>
      </c>
      <c r="K5630" s="81">
        <v>42706</v>
      </c>
      <c r="L5630" s="81">
        <v>42702</v>
      </c>
      <c r="M5630" s="74"/>
      <c r="N5630" s="79"/>
      <c r="O5630" s="82"/>
      <c r="P5630" s="73"/>
      <c r="Q5630" s="91">
        <v>0.21299999999999999</v>
      </c>
      <c r="R5630" s="91">
        <v>-2.5999999999999999E-2</v>
      </c>
      <c r="S5630" s="79">
        <v>-10.87866</v>
      </c>
      <c r="T5630" s="77">
        <v>6020000</v>
      </c>
      <c r="U5630" s="77">
        <v>1305310</v>
      </c>
      <c r="V5630" s="80">
        <v>15</v>
      </c>
      <c r="W5630" s="77">
        <v>40000</v>
      </c>
      <c r="X5630" s="77">
        <v>5000</v>
      </c>
      <c r="Y5630" s="77">
        <v>108</v>
      </c>
      <c r="Z5630" s="77"/>
      <c r="AA5630" s="79">
        <v>0.1</v>
      </c>
      <c r="AB5630" s="73"/>
      <c r="AC5630" s="75">
        <v>0.2088721</v>
      </c>
      <c r="AD5630" s="75">
        <v>1.4329389999999999E-2</v>
      </c>
      <c r="AE5630" s="75">
        <v>1.8846890000000002E-2</v>
      </c>
      <c r="AF5630" s="75">
        <v>1.3811889999999999E-3</v>
      </c>
      <c r="AG5630" s="75">
        <v>30.744669999999999</v>
      </c>
      <c r="AI5630" s="88">
        <v>88.45</v>
      </c>
      <c r="AJ5630" s="88">
        <v>-0.72951739999999998</v>
      </c>
      <c r="AK5630" s="88">
        <v>-0.65</v>
      </c>
      <c r="AM5630" s="96">
        <v>42509</v>
      </c>
      <c r="AN5630" s="88">
        <f>_xll.BDH($A5630,AN$5,$AM$2,$AM$2)</f>
        <v>70</v>
      </c>
      <c r="AO5630" s="88">
        <f>IF(V5630&gt;0,_xll.BDH($A5630,AO$5,$AM$2,$AM$2),"#N/A N/A")</f>
        <v>0.217499</v>
      </c>
      <c r="AP5630" s="88">
        <f>IF(V5630&gt;0,_xll.BDH($A5630,AP$5,$AM$2,$AM$2),"#N/A N/A")</f>
        <v>0.216165</v>
      </c>
      <c r="AQ5630" s="88">
        <f>IF(V5630&gt;0,_xll.BDH($A5630,AQ$5,$AM$2,$AM$2),"#N/A N/A")</f>
        <v>2995000</v>
      </c>
      <c r="AR5630" s="88">
        <f>IF(V5630&gt;0,_xll.BDH($A5630,AR$5,$AM$2,$AM$2),"#N/A N/A")</f>
        <v>3025000</v>
      </c>
    </row>
    <row r="5631" spans="1:44" ht="15" x14ac:dyDescent="0.25">
      <c r="A5631" s="87" t="s">
        <v>11741</v>
      </c>
      <c r="B5631" s="87" t="s">
        <v>1912</v>
      </c>
      <c r="C5631" s="74" t="s">
        <v>11789</v>
      </c>
      <c r="D5631" s="74" t="s">
        <v>7488</v>
      </c>
      <c r="E5631" s="74" t="s">
        <v>36</v>
      </c>
      <c r="F5631" s="88" t="str">
        <f>VLOOKUP(E5631,Issuer!A:B,2,FALSE)</f>
        <v>SG</v>
      </c>
      <c r="G5631" s="74" t="s">
        <v>5690</v>
      </c>
      <c r="H5631" s="74" t="s">
        <v>5682</v>
      </c>
      <c r="I5631" s="81">
        <v>42501</v>
      </c>
      <c r="J5631" s="81">
        <v>42503</v>
      </c>
      <c r="K5631" s="81">
        <v>42709</v>
      </c>
      <c r="L5631" s="81">
        <v>42703</v>
      </c>
      <c r="M5631" s="74"/>
      <c r="N5631" s="79"/>
      <c r="O5631" s="82"/>
      <c r="P5631" s="73"/>
      <c r="Q5631" s="91"/>
      <c r="R5631" s="91"/>
      <c r="S5631" s="79"/>
      <c r="T5631" s="77">
        <v>0</v>
      </c>
      <c r="U5631" s="77"/>
      <c r="V5631" s="80">
        <v>0</v>
      </c>
      <c r="W5631" s="77">
        <v>35000</v>
      </c>
      <c r="X5631" s="77">
        <v>2000</v>
      </c>
      <c r="Y5631" s="77">
        <v>4.08</v>
      </c>
      <c r="Z5631" s="77"/>
      <c r="AA5631" s="79">
        <v>1</v>
      </c>
      <c r="AB5631" s="73"/>
      <c r="AC5631" s="75">
        <v>0.38101780000000002</v>
      </c>
      <c r="AD5631" s="75">
        <v>0.33482610000000002</v>
      </c>
      <c r="AE5631" s="75">
        <v>1.0183660000000001E-2</v>
      </c>
      <c r="AF5631" s="75"/>
      <c r="AG5631" s="75">
        <v>41.13297</v>
      </c>
      <c r="AI5631" s="88">
        <v>3.67</v>
      </c>
      <c r="AJ5631" s="88">
        <v>-0.27173910000000001</v>
      </c>
      <c r="AK5631" s="88">
        <v>-0.01</v>
      </c>
      <c r="AM5631" s="96">
        <v>42509</v>
      </c>
      <c r="AN5631" s="88">
        <f>_xll.BDH($A5631,AN$5,$AM$2,$AM$2)</f>
        <v>0</v>
      </c>
      <c r="AO5631" s="88" t="str">
        <f>IF(V5631&gt;0,_xll.BDH($A5631,AO$5,$AM$2,$AM$2),"#N/A N/A")</f>
        <v>#N/A N/A</v>
      </c>
      <c r="AP5631" s="88" t="str">
        <f>IF(V5631&gt;0,_xll.BDH($A5631,AP$5,$AM$2,$AM$2),"#N/A N/A")</f>
        <v>#N/A N/A</v>
      </c>
      <c r="AQ5631" s="88" t="str">
        <f>IF(V5631&gt;0,_xll.BDH($A5631,AQ$5,$AM$2,$AM$2),"#N/A N/A")</f>
        <v>#N/A N/A</v>
      </c>
      <c r="AR5631" s="88" t="str">
        <f>IF(V5631&gt;0,_xll.BDH($A5631,AR$5,$AM$2,$AM$2),"#N/A N/A")</f>
        <v>#N/A N/A</v>
      </c>
    </row>
    <row r="5632" spans="1:44" ht="15" x14ac:dyDescent="0.25">
      <c r="A5632" s="87" t="s">
        <v>11742</v>
      </c>
      <c r="B5632" s="87" t="s">
        <v>214</v>
      </c>
      <c r="C5632" s="74" t="s">
        <v>11781</v>
      </c>
      <c r="D5632" s="74" t="s">
        <v>5795</v>
      </c>
      <c r="E5632" s="74" t="s">
        <v>30</v>
      </c>
      <c r="F5632" s="88" t="str">
        <f>VLOOKUP(E5632,Issuer!A:B,2,FALSE)</f>
        <v>CS</v>
      </c>
      <c r="G5632" s="74" t="s">
        <v>5686</v>
      </c>
      <c r="H5632" s="74" t="s">
        <v>5682</v>
      </c>
      <c r="I5632" s="81">
        <v>42502</v>
      </c>
      <c r="J5632" s="81">
        <v>42503</v>
      </c>
      <c r="K5632" s="81">
        <v>42732</v>
      </c>
      <c r="L5632" s="81">
        <v>42724</v>
      </c>
      <c r="M5632" s="74"/>
      <c r="N5632" s="79"/>
      <c r="O5632" s="82"/>
      <c r="P5632" s="73"/>
      <c r="Q5632" s="91">
        <v>7.3999999999999996E-2</v>
      </c>
      <c r="R5632" s="91">
        <v>-8.0000000000000002E-3</v>
      </c>
      <c r="S5632" s="79">
        <v>-9.7560979999999997</v>
      </c>
      <c r="T5632" s="77">
        <v>12910000</v>
      </c>
      <c r="U5632" s="77">
        <v>1013290</v>
      </c>
      <c r="V5632" s="80">
        <v>94</v>
      </c>
      <c r="W5632" s="77">
        <v>70000</v>
      </c>
      <c r="X5632" s="77">
        <v>5000</v>
      </c>
      <c r="Y5632" s="77">
        <v>17.3</v>
      </c>
      <c r="Z5632" s="77"/>
      <c r="AA5632" s="79">
        <v>0.1</v>
      </c>
      <c r="AB5632" s="73"/>
      <c r="AC5632" s="75">
        <v>0.29959400000000003</v>
      </c>
      <c r="AD5632" s="75">
        <v>7.500677E-2</v>
      </c>
      <c r="AE5632" s="75">
        <v>4.0082319999999996E-3</v>
      </c>
      <c r="AF5632" s="75">
        <v>2.3004389999999999E-4</v>
      </c>
      <c r="AG5632" s="75">
        <v>37.977499999999999</v>
      </c>
      <c r="AI5632" s="88">
        <v>15.14</v>
      </c>
      <c r="AJ5632" s="88">
        <v>-1.4322919999999999</v>
      </c>
      <c r="AK5632" s="88">
        <v>-0.22</v>
      </c>
      <c r="AM5632" s="96">
        <v>42509</v>
      </c>
      <c r="AN5632" s="88">
        <f>_xll.BDH($A5632,AN$5,$AM$2,$AM$2)</f>
        <v>0</v>
      </c>
      <c r="AO5632" s="88">
        <f>IF(V5632&gt;0,_xll.BDH($A5632,AO$5,$AM$2,$AM$2),"#N/A N/A")</f>
        <v>7.8451000000000007E-2</v>
      </c>
      <c r="AP5632" s="88">
        <f>IF(V5632&gt;0,_xll.BDH($A5632,AP$5,$AM$2,$AM$2),"#N/A N/A")</f>
        <v>7.8527E-2</v>
      </c>
      <c r="AQ5632" s="88">
        <f>IF(V5632&gt;0,_xll.BDH($A5632,AQ$5,$AM$2,$AM$2),"#N/A N/A")</f>
        <v>6455000</v>
      </c>
      <c r="AR5632" s="88">
        <f>IF(V5632&gt;0,_xll.BDH($A5632,AR$5,$AM$2,$AM$2),"#N/A N/A")</f>
        <v>6455000</v>
      </c>
    </row>
    <row r="5633" spans="1:44" ht="15" x14ac:dyDescent="0.25">
      <c r="A5633" s="87" t="s">
        <v>11743</v>
      </c>
      <c r="B5633" s="87" t="s">
        <v>2289</v>
      </c>
      <c r="C5633" s="74" t="s">
        <v>11782</v>
      </c>
      <c r="D5633" s="74" t="s">
        <v>7865</v>
      </c>
      <c r="E5633" s="74" t="s">
        <v>30</v>
      </c>
      <c r="F5633" s="88" t="str">
        <f>VLOOKUP(E5633,Issuer!A:B,2,FALSE)</f>
        <v>CS</v>
      </c>
      <c r="G5633" s="74" t="s">
        <v>5686</v>
      </c>
      <c r="H5633" s="74" t="s">
        <v>5682</v>
      </c>
      <c r="I5633" s="81">
        <v>42502</v>
      </c>
      <c r="J5633" s="81">
        <v>42503</v>
      </c>
      <c r="K5633" s="81">
        <v>42674</v>
      </c>
      <c r="L5633" s="81">
        <v>42668</v>
      </c>
      <c r="M5633" s="74"/>
      <c r="N5633" s="79"/>
      <c r="O5633" s="82"/>
      <c r="P5633" s="73"/>
      <c r="Q5633" s="91">
        <v>0.43</v>
      </c>
      <c r="R5633" s="91">
        <v>-5.5E-2</v>
      </c>
      <c r="S5633" s="79">
        <v>-11.340210000000001</v>
      </c>
      <c r="T5633" s="77">
        <v>1322000</v>
      </c>
      <c r="U5633" s="77">
        <v>595210</v>
      </c>
      <c r="V5633" s="80">
        <v>30</v>
      </c>
      <c r="W5633" s="77">
        <v>30000</v>
      </c>
      <c r="X5633" s="77">
        <v>1000</v>
      </c>
      <c r="Y5633" s="77">
        <v>6.69</v>
      </c>
      <c r="Z5633" s="77"/>
      <c r="AA5633" s="79">
        <v>1</v>
      </c>
      <c r="AB5633" s="73"/>
      <c r="AC5633" s="75">
        <v>0.37024800000000002</v>
      </c>
      <c r="AD5633" s="75">
        <v>0.1853593</v>
      </c>
      <c r="AE5633" s="75">
        <v>1.440167E-2</v>
      </c>
      <c r="AF5633" s="75">
        <v>2.0584140000000002E-3</v>
      </c>
      <c r="AG5633" s="75">
        <v>52.245719999999999</v>
      </c>
      <c r="AI5633" s="88">
        <v>5.73</v>
      </c>
      <c r="AJ5633" s="88">
        <v>-2.2184300000000001</v>
      </c>
      <c r="AK5633" s="88">
        <v>-0.13</v>
      </c>
      <c r="AM5633" s="96">
        <v>42509</v>
      </c>
      <c r="AN5633" s="88">
        <f>_xll.BDH($A5633,AN$5,$AM$2,$AM$2)</f>
        <v>0</v>
      </c>
      <c r="AO5633" s="88">
        <f>IF(V5633&gt;0,_xll.BDH($A5633,AO$5,$AM$2,$AM$2),"#N/A N/A")</f>
        <v>0.45099099999999998</v>
      </c>
      <c r="AP5633" s="88">
        <f>IF(V5633&gt;0,_xll.BDH($A5633,AP$5,$AM$2,$AM$2),"#N/A N/A")</f>
        <v>0.44947799999999999</v>
      </c>
      <c r="AQ5633" s="88">
        <f>IF(V5633&gt;0,_xll.BDH($A5633,AQ$5,$AM$2,$AM$2),"#N/A N/A")</f>
        <v>661000</v>
      </c>
      <c r="AR5633" s="88">
        <f>IF(V5633&gt;0,_xll.BDH($A5633,AR$5,$AM$2,$AM$2),"#N/A N/A")</f>
        <v>661000</v>
      </c>
    </row>
    <row r="5634" spans="1:44" ht="15" x14ac:dyDescent="0.25">
      <c r="A5634" s="87" t="s">
        <v>11744</v>
      </c>
      <c r="B5634" s="87" t="s">
        <v>2072</v>
      </c>
      <c r="C5634" s="74" t="s">
        <v>11784</v>
      </c>
      <c r="D5634" s="74" t="s">
        <v>7652</v>
      </c>
      <c r="E5634" s="74" t="s">
        <v>30</v>
      </c>
      <c r="F5634" s="88" t="str">
        <f>VLOOKUP(E5634,Issuer!A:B,2,FALSE)</f>
        <v>CS</v>
      </c>
      <c r="G5634" s="74" t="s">
        <v>5686</v>
      </c>
      <c r="H5634" s="74" t="s">
        <v>5682</v>
      </c>
      <c r="I5634" s="81">
        <v>42502</v>
      </c>
      <c r="J5634" s="81">
        <v>42503</v>
      </c>
      <c r="K5634" s="81">
        <v>42709</v>
      </c>
      <c r="L5634" s="81">
        <v>42703</v>
      </c>
      <c r="M5634" s="74"/>
      <c r="N5634" s="79"/>
      <c r="O5634" s="82"/>
      <c r="P5634" s="73"/>
      <c r="Q5634" s="91">
        <v>0.20100000000000001</v>
      </c>
      <c r="R5634" s="91">
        <v>-1E-3</v>
      </c>
      <c r="S5634" s="79">
        <v>-0.49504949999999998</v>
      </c>
      <c r="T5634" s="77">
        <v>16748000</v>
      </c>
      <c r="U5634" s="77">
        <v>3415814</v>
      </c>
      <c r="V5634" s="80">
        <v>155</v>
      </c>
      <c r="W5634" s="77">
        <v>40000</v>
      </c>
      <c r="X5634" s="77">
        <v>1000</v>
      </c>
      <c r="Y5634" s="77">
        <v>4.9800000000000004</v>
      </c>
      <c r="Z5634" s="77"/>
      <c r="AA5634" s="79">
        <v>1</v>
      </c>
      <c r="AB5634" s="73"/>
      <c r="AC5634" s="75">
        <v>0.29364240000000003</v>
      </c>
      <c r="AD5634" s="75">
        <v>0.27256960000000002</v>
      </c>
      <c r="AE5634" s="75">
        <v>1.0971089999999999E-2</v>
      </c>
      <c r="AF5634" s="75">
        <v>6.5961250000000002E-4</v>
      </c>
      <c r="AG5634" s="75">
        <v>37.414850000000001</v>
      </c>
      <c r="AI5634" s="88">
        <v>4.42</v>
      </c>
      <c r="AJ5634" s="88">
        <v>-0.67415729999999996</v>
      </c>
      <c r="AK5634" s="88">
        <v>-0.03</v>
      </c>
      <c r="AM5634" s="96">
        <v>42509</v>
      </c>
      <c r="AN5634" s="88">
        <f>_xll.BDH($A5634,AN$5,$AM$2,$AM$2)</f>
        <v>0</v>
      </c>
      <c r="AO5634" s="88">
        <f>IF(V5634&gt;0,_xll.BDH($A5634,AO$5,$AM$2,$AM$2),"#N/A N/A")</f>
        <v>0.203874</v>
      </c>
      <c r="AP5634" s="88">
        <f>IF(V5634&gt;0,_xll.BDH($A5634,AP$5,$AM$2,$AM$2),"#N/A N/A")</f>
        <v>0.20403399999999999</v>
      </c>
      <c r="AQ5634" s="88">
        <f>IF(V5634&gt;0,_xll.BDH($A5634,AQ$5,$AM$2,$AM$2),"#N/A N/A")</f>
        <v>8444000</v>
      </c>
      <c r="AR5634" s="88">
        <f>IF(V5634&gt;0,_xll.BDH($A5634,AR$5,$AM$2,$AM$2),"#N/A N/A")</f>
        <v>8304000</v>
      </c>
    </row>
    <row r="5635" spans="1:44" ht="15" x14ac:dyDescent="0.25">
      <c r="A5635" s="87" t="s">
        <v>11745</v>
      </c>
      <c r="B5635" s="87" t="s">
        <v>123</v>
      </c>
      <c r="C5635" s="74" t="s">
        <v>11785</v>
      </c>
      <c r="D5635" s="74" t="s">
        <v>5718</v>
      </c>
      <c r="E5635" s="74" t="s">
        <v>39</v>
      </c>
      <c r="F5635" s="88" t="str">
        <f>VLOOKUP(E5635,Issuer!A:B,2,FALSE)</f>
        <v>GS</v>
      </c>
      <c r="G5635" s="74" t="s">
        <v>5826</v>
      </c>
      <c r="H5635" s="74" t="s">
        <v>5682</v>
      </c>
      <c r="I5635" s="81">
        <v>42502</v>
      </c>
      <c r="J5635" s="81">
        <v>42503</v>
      </c>
      <c r="K5635" s="81">
        <v>42699</v>
      </c>
      <c r="L5635" s="81">
        <v>42695</v>
      </c>
      <c r="M5635" s="74"/>
      <c r="N5635" s="79"/>
      <c r="O5635" s="82"/>
      <c r="P5635" s="73"/>
      <c r="Q5635" s="91">
        <v>9.8000000000000004E-2</v>
      </c>
      <c r="R5635" s="91">
        <v>-8.0000000000000002E-3</v>
      </c>
      <c r="S5635" s="79">
        <v>-7.5471700000000004</v>
      </c>
      <c r="T5635" s="77">
        <v>7740000</v>
      </c>
      <c r="U5635" s="77">
        <v>758660</v>
      </c>
      <c r="V5635" s="80">
        <v>58</v>
      </c>
      <c r="W5635" s="77">
        <v>150000</v>
      </c>
      <c r="X5635" s="77">
        <v>10000</v>
      </c>
      <c r="Y5635" s="77">
        <v>18</v>
      </c>
      <c r="Z5635" s="77"/>
      <c r="AA5635" s="79">
        <v>0.1</v>
      </c>
      <c r="AB5635" s="73"/>
      <c r="AC5635" s="75">
        <v>0.367898</v>
      </c>
      <c r="AD5635" s="75">
        <v>8.3528660000000005E-2</v>
      </c>
      <c r="AE5635" s="75">
        <v>4.3942210000000002E-3</v>
      </c>
      <c r="AF5635" s="75">
        <v>3.36335E-4</v>
      </c>
      <c r="AG5635" s="75">
        <v>37.215389999999999</v>
      </c>
      <c r="AI5635" s="88">
        <v>16.46</v>
      </c>
      <c r="AJ5635" s="88">
        <v>-1.081731</v>
      </c>
      <c r="AK5635" s="88">
        <v>-0.18</v>
      </c>
      <c r="AM5635" s="96">
        <v>42509</v>
      </c>
      <c r="AN5635" s="88">
        <f>_xll.BDH($A5635,AN$5,$AM$2,$AM$2)</f>
        <v>0</v>
      </c>
      <c r="AO5635" s="88">
        <f>IF(V5635&gt;0,_xll.BDH($A5635,AO$5,$AM$2,$AM$2),"#N/A N/A")</f>
        <v>9.7858000000000001E-2</v>
      </c>
      <c r="AP5635" s="88">
        <f>IF(V5635&gt;0,_xll.BDH($A5635,AP$5,$AM$2,$AM$2),"#N/A N/A")</f>
        <v>9.8178000000000001E-2</v>
      </c>
      <c r="AQ5635" s="88">
        <f>IF(V5635&gt;0,_xll.BDH($A5635,AQ$5,$AM$2,$AM$2),"#N/A N/A")</f>
        <v>3870000</v>
      </c>
      <c r="AR5635" s="88">
        <f>IF(V5635&gt;0,_xll.BDH($A5635,AR$5,$AM$2,$AM$2),"#N/A N/A")</f>
        <v>3870000</v>
      </c>
    </row>
    <row r="5636" spans="1:44" ht="15" x14ac:dyDescent="0.25">
      <c r="A5636" s="87" t="s">
        <v>11746</v>
      </c>
      <c r="B5636" s="87" t="s">
        <v>135</v>
      </c>
      <c r="C5636" s="74" t="s">
        <v>11783</v>
      </c>
      <c r="D5636" s="74" t="s">
        <v>5685</v>
      </c>
      <c r="E5636" s="74" t="s">
        <v>33</v>
      </c>
      <c r="F5636" s="88" t="str">
        <f>VLOOKUP(E5636,Issuer!A:B,2,FALSE)</f>
        <v>JP</v>
      </c>
      <c r="G5636" s="74" t="s">
        <v>5748</v>
      </c>
      <c r="H5636" s="74" t="s">
        <v>5682</v>
      </c>
      <c r="I5636" s="81">
        <v>42502</v>
      </c>
      <c r="J5636" s="81">
        <v>42503</v>
      </c>
      <c r="K5636" s="81">
        <v>42733</v>
      </c>
      <c r="L5636" s="81">
        <v>42725</v>
      </c>
      <c r="M5636" s="74"/>
      <c r="N5636" s="79"/>
      <c r="O5636" s="82"/>
      <c r="P5636" s="73"/>
      <c r="Q5636" s="91">
        <v>0.122</v>
      </c>
      <c r="R5636" s="91">
        <v>-5.0000000000000001E-3</v>
      </c>
      <c r="S5636" s="79">
        <v>-3.9370080000000001</v>
      </c>
      <c r="T5636" s="77">
        <v>0</v>
      </c>
      <c r="U5636" s="77"/>
      <c r="V5636" s="80">
        <v>0</v>
      </c>
      <c r="W5636" s="77">
        <v>300000</v>
      </c>
      <c r="X5636" s="77">
        <v>10000</v>
      </c>
      <c r="Y5636" s="77">
        <v>20600</v>
      </c>
      <c r="Z5636" s="77"/>
      <c r="AA5636" s="79">
        <v>1.538462E-4</v>
      </c>
      <c r="AB5636" s="73"/>
      <c r="AC5636" s="75">
        <v>0.36219859999999998</v>
      </c>
      <c r="AD5636" s="75">
        <v>1.05388E-4</v>
      </c>
      <c r="AE5636" s="75">
        <v>8.7543199999999995E-3</v>
      </c>
      <c r="AF5636" s="75">
        <v>3.0246830000000001E-4</v>
      </c>
      <c r="AG5636" s="75">
        <v>22.605730000000001</v>
      </c>
      <c r="AI5636" s="88">
        <v>19694.330000000002</v>
      </c>
      <c r="AJ5636" s="88">
        <v>-0.6661821</v>
      </c>
      <c r="AK5636" s="88">
        <v>-132.08000000000001</v>
      </c>
      <c r="AM5636" s="96">
        <v>42509</v>
      </c>
      <c r="AN5636" s="88">
        <f>_xll.BDH($A5636,AN$5,$AM$2,$AM$2)</f>
        <v>0</v>
      </c>
      <c r="AO5636" s="88" t="str">
        <f>IF(V5636&gt;0,_xll.BDH($A5636,AO$5,$AM$2,$AM$2),"#N/A N/A")</f>
        <v>#N/A N/A</v>
      </c>
      <c r="AP5636" s="88" t="str">
        <f>IF(V5636&gt;0,_xll.BDH($A5636,AP$5,$AM$2,$AM$2),"#N/A N/A")</f>
        <v>#N/A N/A</v>
      </c>
      <c r="AQ5636" s="88" t="str">
        <f>IF(V5636&gt;0,_xll.BDH($A5636,AQ$5,$AM$2,$AM$2),"#N/A N/A")</f>
        <v>#N/A N/A</v>
      </c>
      <c r="AR5636" s="88" t="str">
        <f>IF(V5636&gt;0,_xll.BDH($A5636,AR$5,$AM$2,$AM$2),"#N/A N/A")</f>
        <v>#N/A N/A</v>
      </c>
    </row>
    <row r="5637" spans="1:44" ht="15" x14ac:dyDescent="0.25">
      <c r="A5637" s="87" t="s">
        <v>11747</v>
      </c>
      <c r="B5637" s="87" t="s">
        <v>237</v>
      </c>
      <c r="C5637" s="74" t="s">
        <v>11786</v>
      </c>
      <c r="D5637" s="74" t="s">
        <v>5815</v>
      </c>
      <c r="E5637" s="74" t="s">
        <v>33</v>
      </c>
      <c r="F5637" s="88" t="str">
        <f>VLOOKUP(E5637,Issuer!A:B,2,FALSE)</f>
        <v>JP</v>
      </c>
      <c r="G5637" s="74" t="s">
        <v>5748</v>
      </c>
      <c r="H5637" s="74" t="s">
        <v>5682</v>
      </c>
      <c r="I5637" s="81">
        <v>42502</v>
      </c>
      <c r="J5637" s="81">
        <v>42503</v>
      </c>
      <c r="K5637" s="81">
        <v>42706</v>
      </c>
      <c r="L5637" s="81">
        <v>42702</v>
      </c>
      <c r="M5637" s="74"/>
      <c r="N5637" s="79"/>
      <c r="O5637" s="82"/>
      <c r="P5637" s="73"/>
      <c r="Q5637" s="91">
        <v>0.16300000000000001</v>
      </c>
      <c r="R5637" s="91">
        <v>3.6999999999999998E-2</v>
      </c>
      <c r="S5637" s="79">
        <v>29.365079999999999</v>
      </c>
      <c r="T5637" s="77">
        <v>496000</v>
      </c>
      <c r="U5637" s="77">
        <v>73160</v>
      </c>
      <c r="V5637" s="80">
        <v>2</v>
      </c>
      <c r="W5637" s="77">
        <v>100000</v>
      </c>
      <c r="X5637" s="77">
        <v>4000</v>
      </c>
      <c r="Y5637" s="77">
        <v>55</v>
      </c>
      <c r="Z5637" s="77"/>
      <c r="AA5637" s="79">
        <v>0.1</v>
      </c>
      <c r="AB5637" s="73"/>
      <c r="AC5637" s="75">
        <v>0.27851700000000001</v>
      </c>
      <c r="AD5637" s="75">
        <v>3.174561E-2</v>
      </c>
      <c r="AE5637" s="75">
        <v>1.203802E-2</v>
      </c>
      <c r="AF5637" s="75">
        <v>6.6073939999999995E-4</v>
      </c>
      <c r="AG5637" s="75">
        <v>28.755800000000001</v>
      </c>
      <c r="AI5637" s="88">
        <v>49.25</v>
      </c>
      <c r="AJ5637" s="88">
        <v>1.546392</v>
      </c>
      <c r="AK5637" s="88">
        <v>0.75</v>
      </c>
      <c r="AM5637" s="96">
        <v>42509</v>
      </c>
      <c r="AN5637" s="88">
        <f>_xll.BDH($A5637,AN$5,$AM$2,$AM$2)</f>
        <v>0</v>
      </c>
      <c r="AO5637" s="88">
        <f>IF(V5637&gt;0,_xll.BDH($A5637,AO$5,$AM$2,$AM$2),"#N/A N/A")</f>
        <v>0.151</v>
      </c>
      <c r="AP5637" s="88">
        <f>IF(V5637&gt;0,_xll.BDH($A5637,AP$5,$AM$2,$AM$2),"#N/A N/A")</f>
        <v>0.14399999999999999</v>
      </c>
      <c r="AQ5637" s="88">
        <f>IF(V5637&gt;0,_xll.BDH($A5637,AQ$5,$AM$2,$AM$2),"#N/A N/A")</f>
        <v>248000</v>
      </c>
      <c r="AR5637" s="88">
        <f>IF(V5637&gt;0,_xll.BDH($A5637,AR$5,$AM$2,$AM$2),"#N/A N/A")</f>
        <v>248000</v>
      </c>
    </row>
    <row r="5638" spans="1:44" ht="15" x14ac:dyDescent="0.25">
      <c r="A5638" s="87" t="s">
        <v>11748</v>
      </c>
      <c r="B5638" s="87" t="s">
        <v>123</v>
      </c>
      <c r="C5638" s="74" t="s">
        <v>11787</v>
      </c>
      <c r="D5638" s="74" t="s">
        <v>5718</v>
      </c>
      <c r="E5638" s="74" t="s">
        <v>33</v>
      </c>
      <c r="F5638" s="88" t="str">
        <f>VLOOKUP(E5638,Issuer!A:B,2,FALSE)</f>
        <v>JP</v>
      </c>
      <c r="G5638" s="74" t="s">
        <v>5748</v>
      </c>
      <c r="H5638" s="74" t="s">
        <v>5682</v>
      </c>
      <c r="I5638" s="81">
        <v>42502</v>
      </c>
      <c r="J5638" s="81">
        <v>42503</v>
      </c>
      <c r="K5638" s="81">
        <v>42705</v>
      </c>
      <c r="L5638" s="81">
        <v>42699</v>
      </c>
      <c r="M5638" s="74"/>
      <c r="N5638" s="79"/>
      <c r="O5638" s="82"/>
      <c r="P5638" s="73"/>
      <c r="Q5638" s="91">
        <v>0.109</v>
      </c>
      <c r="R5638" s="91">
        <v>-7.0000000000000001E-3</v>
      </c>
      <c r="S5638" s="79">
        <v>-6.0344829999999998</v>
      </c>
      <c r="T5638" s="77">
        <v>0</v>
      </c>
      <c r="U5638" s="77"/>
      <c r="V5638" s="80">
        <v>0</v>
      </c>
      <c r="W5638" s="77">
        <v>100000</v>
      </c>
      <c r="X5638" s="77">
        <v>10000</v>
      </c>
      <c r="Y5638" s="77">
        <v>18</v>
      </c>
      <c r="Z5638" s="77"/>
      <c r="AA5638" s="79">
        <v>0.1</v>
      </c>
      <c r="AB5638" s="73"/>
      <c r="AC5638" s="75">
        <v>0.38158399999999998</v>
      </c>
      <c r="AD5638" s="75">
        <v>7.9132720000000004E-2</v>
      </c>
      <c r="AE5638" s="75">
        <v>4.5089220000000003E-3</v>
      </c>
      <c r="AF5638" s="75">
        <v>3.5539769999999999E-4</v>
      </c>
      <c r="AG5638" s="75">
        <v>39.091340000000002</v>
      </c>
      <c r="AI5638" s="88">
        <v>16.46</v>
      </c>
      <c r="AJ5638" s="88">
        <v>-1.081731</v>
      </c>
      <c r="AK5638" s="88">
        <v>-0.18</v>
      </c>
      <c r="AM5638" s="96">
        <v>42509</v>
      </c>
      <c r="AN5638" s="88">
        <f>_xll.BDH($A5638,AN$5,$AM$2,$AM$2)</f>
        <v>0</v>
      </c>
      <c r="AO5638" s="88" t="str">
        <f>IF(V5638&gt;0,_xll.BDH($A5638,AO$5,$AM$2,$AM$2),"#N/A N/A")</f>
        <v>#N/A N/A</v>
      </c>
      <c r="AP5638" s="88" t="str">
        <f>IF(V5638&gt;0,_xll.BDH($A5638,AP$5,$AM$2,$AM$2),"#N/A N/A")</f>
        <v>#N/A N/A</v>
      </c>
      <c r="AQ5638" s="88" t="str">
        <f>IF(V5638&gt;0,_xll.BDH($A5638,AQ$5,$AM$2,$AM$2),"#N/A N/A")</f>
        <v>#N/A N/A</v>
      </c>
      <c r="AR5638" s="88" t="str">
        <f>IF(V5638&gt;0,_xll.BDH($A5638,AR$5,$AM$2,$AM$2),"#N/A N/A")</f>
        <v>#N/A N/A</v>
      </c>
    </row>
    <row r="5639" spans="1:44" ht="15" x14ac:dyDescent="0.25">
      <c r="A5639" s="87" t="s">
        <v>11749</v>
      </c>
      <c r="B5639" s="87" t="s">
        <v>132</v>
      </c>
      <c r="C5639" s="74" t="s">
        <v>11788</v>
      </c>
      <c r="D5639" s="74" t="s">
        <v>5694</v>
      </c>
      <c r="E5639" s="74" t="s">
        <v>33</v>
      </c>
      <c r="F5639" s="88" t="str">
        <f>VLOOKUP(E5639,Issuer!A:B,2,FALSE)</f>
        <v>JP</v>
      </c>
      <c r="G5639" s="74" t="s">
        <v>5748</v>
      </c>
      <c r="H5639" s="74" t="s">
        <v>5682</v>
      </c>
      <c r="I5639" s="81">
        <v>42502</v>
      </c>
      <c r="J5639" s="81">
        <v>42503</v>
      </c>
      <c r="K5639" s="81">
        <v>42705</v>
      </c>
      <c r="L5639" s="81">
        <v>42699</v>
      </c>
      <c r="M5639" s="74"/>
      <c r="N5639" s="79"/>
      <c r="O5639" s="82"/>
      <c r="P5639" s="73"/>
      <c r="Q5639" s="91">
        <v>0.20799999999999999</v>
      </c>
      <c r="R5639" s="91">
        <v>-1E-3</v>
      </c>
      <c r="S5639" s="79">
        <v>-0.47846889999999997</v>
      </c>
      <c r="T5639" s="77">
        <v>26490000</v>
      </c>
      <c r="U5639" s="77">
        <v>5674200</v>
      </c>
      <c r="V5639" s="80">
        <v>89</v>
      </c>
      <c r="W5639" s="77">
        <v>100000</v>
      </c>
      <c r="X5639" s="77">
        <v>10000</v>
      </c>
      <c r="Y5639" s="77">
        <v>27.27</v>
      </c>
      <c r="Z5639" s="77"/>
      <c r="AA5639" s="79">
        <v>0.1</v>
      </c>
      <c r="AB5639" s="73"/>
      <c r="AC5639" s="75">
        <v>0.42546329999999999</v>
      </c>
      <c r="AD5639" s="75">
        <v>4.9051020000000001E-2</v>
      </c>
      <c r="AE5639" s="75">
        <v>6.9725150000000003E-3</v>
      </c>
      <c r="AF5639" s="75">
        <v>8.0475499999999999E-4</v>
      </c>
      <c r="AG5639" s="75">
        <v>44.967529999999996</v>
      </c>
      <c r="AI5639" s="88">
        <v>24.25</v>
      </c>
      <c r="AJ5639" s="88">
        <v>-0.20576130000000001</v>
      </c>
      <c r="AK5639" s="88">
        <v>-0.05</v>
      </c>
      <c r="AM5639" s="96">
        <v>42509</v>
      </c>
      <c r="AN5639" s="88">
        <f>_xll.BDH($A5639,AN$5,$AM$2,$AM$2)</f>
        <v>7130</v>
      </c>
      <c r="AO5639" s="88">
        <f>IF(V5639&gt;0,_xll.BDH($A5639,AO$5,$AM$2,$AM$2),"#N/A N/A")</f>
        <v>0.214002</v>
      </c>
      <c r="AP5639" s="88">
        <f>IF(V5639&gt;0,_xll.BDH($A5639,AP$5,$AM$2,$AM$2),"#N/A N/A")</f>
        <v>0.21435999999999999</v>
      </c>
      <c r="AQ5639" s="88">
        <f>IF(V5639&gt;0,_xll.BDH($A5639,AQ$5,$AM$2,$AM$2),"#N/A N/A")</f>
        <v>11720000</v>
      </c>
      <c r="AR5639" s="88">
        <f>IF(V5639&gt;0,_xll.BDH($A5639,AR$5,$AM$2,$AM$2),"#N/A N/A")</f>
        <v>14770000</v>
      </c>
    </row>
    <row r="5640" spans="1:44" ht="15" x14ac:dyDescent="0.25">
      <c r="A5640" s="87" t="s">
        <v>11813</v>
      </c>
      <c r="B5640" s="87" t="s">
        <v>237</v>
      </c>
      <c r="C5640" s="74" t="s">
        <v>11856</v>
      </c>
      <c r="D5640" s="74" t="s">
        <v>5815</v>
      </c>
      <c r="E5640" s="74" t="s">
        <v>40</v>
      </c>
      <c r="F5640" s="88" t="str">
        <f>VLOOKUP(E5640,Issuer!A:B,2,FALSE)</f>
        <v>BI</v>
      </c>
      <c r="G5640" s="74" t="s">
        <v>7189</v>
      </c>
      <c r="H5640" s="74" t="s">
        <v>5682</v>
      </c>
      <c r="I5640" s="81">
        <v>42503</v>
      </c>
      <c r="J5640" s="81">
        <v>42506</v>
      </c>
      <c r="K5640" s="81">
        <v>42702</v>
      </c>
      <c r="L5640" s="81">
        <v>42696</v>
      </c>
      <c r="M5640" s="74"/>
      <c r="N5640" s="79"/>
      <c r="O5640" s="82"/>
      <c r="P5640" s="73"/>
      <c r="Q5640" s="91">
        <v>0.24299999999999999</v>
      </c>
      <c r="R5640" s="91">
        <v>3.9E-2</v>
      </c>
      <c r="S5640" s="79">
        <v>19.117650000000001</v>
      </c>
      <c r="T5640" s="77">
        <v>807984000</v>
      </c>
      <c r="U5640" s="77">
        <v>184833000</v>
      </c>
      <c r="V5640" s="80">
        <v>473</v>
      </c>
      <c r="W5640" s="77">
        <v>200000</v>
      </c>
      <c r="X5640" s="77">
        <v>4000</v>
      </c>
      <c r="Y5640" s="77">
        <v>51.88</v>
      </c>
      <c r="Z5640" s="77"/>
      <c r="AA5640" s="79">
        <v>0.1</v>
      </c>
      <c r="AB5640" s="73"/>
      <c r="AC5640" s="75">
        <v>0.37496649999999998</v>
      </c>
      <c r="AD5640" s="75">
        <v>3.5837099999999997E-2</v>
      </c>
      <c r="AE5640" s="75">
        <v>1.331601E-2</v>
      </c>
      <c r="AF5640" s="75">
        <v>7.0355310000000002E-4</v>
      </c>
      <c r="AG5640" s="75">
        <v>28.902159999999999</v>
      </c>
      <c r="AI5640" s="88">
        <v>49.25</v>
      </c>
      <c r="AJ5640" s="88">
        <v>1.546392</v>
      </c>
      <c r="AK5640" s="88">
        <v>0.75</v>
      </c>
      <c r="AM5640" s="96">
        <v>42509</v>
      </c>
      <c r="AN5640" s="88">
        <f>_xll.BDH($A5640,AN$5,$AM$2,$AM$2)</f>
        <v>360</v>
      </c>
      <c r="AO5640" s="88">
        <f>IF(V5640&gt;0,_xll.BDH($A5640,AO$5,$AM$2,$AM$2),"#N/A N/A")</f>
        <v>0.22875100000000001</v>
      </c>
      <c r="AP5640" s="88">
        <f>IF(V5640&gt;0,_xll.BDH($A5640,AP$5,$AM$2,$AM$2),"#N/A N/A")</f>
        <v>0.22867899999999999</v>
      </c>
      <c r="AQ5640" s="88">
        <f>IF(V5640&gt;0,_xll.BDH($A5640,AQ$5,$AM$2,$AM$2),"#N/A N/A")</f>
        <v>382132000</v>
      </c>
      <c r="AR5640" s="88">
        <f>IF(V5640&gt;0,_xll.BDH($A5640,AR$5,$AM$2,$AM$2),"#N/A N/A")</f>
        <v>381392000</v>
      </c>
    </row>
    <row r="5641" spans="1:44" ht="15" x14ac:dyDescent="0.25">
      <c r="A5641" s="87" t="s">
        <v>11814</v>
      </c>
      <c r="B5641" s="87" t="s">
        <v>237</v>
      </c>
      <c r="C5641" s="74" t="s">
        <v>11857</v>
      </c>
      <c r="D5641" s="74" t="s">
        <v>5815</v>
      </c>
      <c r="E5641" s="74" t="s">
        <v>40</v>
      </c>
      <c r="F5641" s="88" t="str">
        <f>VLOOKUP(E5641,Issuer!A:B,2,FALSE)</f>
        <v>BI</v>
      </c>
      <c r="G5641" s="74" t="s">
        <v>7189</v>
      </c>
      <c r="H5641" s="74" t="s">
        <v>5682</v>
      </c>
      <c r="I5641" s="81">
        <v>42503</v>
      </c>
      <c r="J5641" s="81">
        <v>42506</v>
      </c>
      <c r="K5641" s="81">
        <v>42681</v>
      </c>
      <c r="L5641" s="81">
        <v>42675</v>
      </c>
      <c r="M5641" s="74"/>
      <c r="N5641" s="79"/>
      <c r="O5641" s="82"/>
      <c r="P5641" s="73"/>
      <c r="Q5641" s="91">
        <v>0.19700000000000001</v>
      </c>
      <c r="R5641" s="91">
        <v>4.1000000000000002E-2</v>
      </c>
      <c r="S5641" s="79">
        <v>26.282050000000002</v>
      </c>
      <c r="T5641" s="77">
        <v>2160000</v>
      </c>
      <c r="U5641" s="77">
        <v>388400</v>
      </c>
      <c r="V5641" s="80">
        <v>33</v>
      </c>
      <c r="W5641" s="77">
        <v>200000</v>
      </c>
      <c r="X5641" s="77">
        <v>4000</v>
      </c>
      <c r="Y5641" s="77">
        <v>53</v>
      </c>
      <c r="Z5641" s="77"/>
      <c r="AA5641" s="79">
        <v>0.1</v>
      </c>
      <c r="AB5641" s="73"/>
      <c r="AC5641" s="75">
        <v>0.32973380000000002</v>
      </c>
      <c r="AD5641" s="75">
        <v>3.5568700000000002E-2</v>
      </c>
      <c r="AE5641" s="75">
        <v>1.205693E-2</v>
      </c>
      <c r="AF5641" s="75">
        <v>7.4218419999999997E-4</v>
      </c>
      <c r="AG5641" s="75">
        <v>29.534120000000001</v>
      </c>
      <c r="AI5641" s="88">
        <v>49.25</v>
      </c>
      <c r="AJ5641" s="88">
        <v>1.546392</v>
      </c>
      <c r="AK5641" s="88">
        <v>0.75</v>
      </c>
      <c r="AM5641" s="96">
        <v>42509</v>
      </c>
      <c r="AN5641" s="88">
        <f>_xll.BDH($A5641,AN$5,$AM$2,$AM$2)</f>
        <v>0</v>
      </c>
      <c r="AO5641" s="88">
        <f>IF(V5641&gt;0,_xll.BDH($A5641,AO$5,$AM$2,$AM$2),"#N/A N/A")</f>
        <v>0.18167800000000001</v>
      </c>
      <c r="AP5641" s="88">
        <f>IF(V5641&gt;0,_xll.BDH($A5641,AP$5,$AM$2,$AM$2),"#N/A N/A")</f>
        <v>0.177952</v>
      </c>
      <c r="AQ5641" s="88">
        <f>IF(V5641&gt;0,_xll.BDH($A5641,AQ$5,$AM$2,$AM$2),"#N/A N/A")</f>
        <v>1080000</v>
      </c>
      <c r="AR5641" s="88">
        <f>IF(V5641&gt;0,_xll.BDH($A5641,AR$5,$AM$2,$AM$2),"#N/A N/A")</f>
        <v>1080000</v>
      </c>
    </row>
    <row r="5642" spans="1:44" ht="15" x14ac:dyDescent="0.25">
      <c r="A5642" s="87" t="s">
        <v>11815</v>
      </c>
      <c r="B5642" s="87" t="s">
        <v>293</v>
      </c>
      <c r="C5642" s="74" t="s">
        <v>11854</v>
      </c>
      <c r="D5642" s="74" t="s">
        <v>5868</v>
      </c>
      <c r="E5642" s="74" t="s">
        <v>40</v>
      </c>
      <c r="F5642" s="88" t="str">
        <f>VLOOKUP(E5642,Issuer!A:B,2,FALSE)</f>
        <v>BI</v>
      </c>
      <c r="G5642" s="74" t="s">
        <v>7189</v>
      </c>
      <c r="H5642" s="74" t="s">
        <v>5682</v>
      </c>
      <c r="I5642" s="81">
        <v>42503</v>
      </c>
      <c r="J5642" s="81">
        <v>42506</v>
      </c>
      <c r="K5642" s="81">
        <v>42716</v>
      </c>
      <c r="L5642" s="81">
        <v>42710</v>
      </c>
      <c r="M5642" s="74"/>
      <c r="N5642" s="79"/>
      <c r="O5642" s="82"/>
      <c r="P5642" s="73"/>
      <c r="Q5642" s="91">
        <v>0.28000000000000003</v>
      </c>
      <c r="R5642" s="91">
        <v>-0.03</v>
      </c>
      <c r="S5642" s="79">
        <v>-9.6774190000000004</v>
      </c>
      <c r="T5642" s="77">
        <v>0</v>
      </c>
      <c r="U5642" s="77"/>
      <c r="V5642" s="80">
        <v>0</v>
      </c>
      <c r="W5642" s="77">
        <v>100000</v>
      </c>
      <c r="X5642" s="77">
        <v>2000</v>
      </c>
      <c r="Y5642" s="77">
        <v>6.38</v>
      </c>
      <c r="Z5642" s="77"/>
      <c r="AA5642" s="79">
        <v>1</v>
      </c>
      <c r="AB5642" s="73"/>
      <c r="AC5642" s="75">
        <v>0.3066506</v>
      </c>
      <c r="AD5642" s="75">
        <v>0.2092466</v>
      </c>
      <c r="AE5642" s="75">
        <v>1.376845E-2</v>
      </c>
      <c r="AF5642" s="75">
        <v>1.345696E-3</v>
      </c>
      <c r="AG5642" s="75">
        <v>42.54504</v>
      </c>
      <c r="AI5642" s="88">
        <v>5.21</v>
      </c>
      <c r="AJ5642" s="88">
        <v>-1.698113</v>
      </c>
      <c r="AK5642" s="88">
        <v>-0.09</v>
      </c>
      <c r="AM5642" s="96">
        <v>42509</v>
      </c>
      <c r="AN5642" s="88">
        <f>_xll.BDH($A5642,AN$5,$AM$2,$AM$2)</f>
        <v>0</v>
      </c>
      <c r="AO5642" s="88" t="str">
        <f>IF(V5642&gt;0,_xll.BDH($A5642,AO$5,$AM$2,$AM$2),"#N/A N/A")</f>
        <v>#N/A N/A</v>
      </c>
      <c r="AP5642" s="88" t="str">
        <f>IF(V5642&gt;0,_xll.BDH($A5642,AP$5,$AM$2,$AM$2),"#N/A N/A")</f>
        <v>#N/A N/A</v>
      </c>
      <c r="AQ5642" s="88" t="str">
        <f>IF(V5642&gt;0,_xll.BDH($A5642,AQ$5,$AM$2,$AM$2),"#N/A N/A")</f>
        <v>#N/A N/A</v>
      </c>
      <c r="AR5642" s="88" t="str">
        <f>IF(V5642&gt;0,_xll.BDH($A5642,AR$5,$AM$2,$AM$2),"#N/A N/A")</f>
        <v>#N/A N/A</v>
      </c>
    </row>
    <row r="5643" spans="1:44" ht="15" x14ac:dyDescent="0.25">
      <c r="A5643" s="87" t="s">
        <v>11816</v>
      </c>
      <c r="B5643" s="87" t="s">
        <v>135</v>
      </c>
      <c r="C5643" s="74" t="s">
        <v>11853</v>
      </c>
      <c r="D5643" s="74" t="s">
        <v>5685</v>
      </c>
      <c r="E5643" s="74" t="s">
        <v>32</v>
      </c>
      <c r="F5643" s="88" t="str">
        <f>VLOOKUP(E5643,Issuer!A:B,2,FALSE)</f>
        <v>HS</v>
      </c>
      <c r="G5643" s="74" t="s">
        <v>5688</v>
      </c>
      <c r="H5643" s="74" t="s">
        <v>5706</v>
      </c>
      <c r="I5643" s="81">
        <v>42503</v>
      </c>
      <c r="J5643" s="81">
        <v>42506</v>
      </c>
      <c r="K5643" s="81">
        <v>42733</v>
      </c>
      <c r="L5643" s="81">
        <v>42725</v>
      </c>
      <c r="M5643" s="74"/>
      <c r="N5643" s="79"/>
      <c r="O5643" s="82"/>
      <c r="P5643" s="73"/>
      <c r="Q5643" s="91">
        <v>0.22800000000000001</v>
      </c>
      <c r="R5643" s="91">
        <v>3.0000000000000001E-3</v>
      </c>
      <c r="S5643" s="79">
        <v>1.3333330000000001</v>
      </c>
      <c r="T5643" s="77">
        <v>133260000</v>
      </c>
      <c r="U5643" s="77">
        <v>30512280</v>
      </c>
      <c r="V5643" s="80">
        <v>359</v>
      </c>
      <c r="W5643" s="77">
        <v>200000</v>
      </c>
      <c r="X5643" s="77">
        <v>10000</v>
      </c>
      <c r="Y5643" s="77">
        <v>19288</v>
      </c>
      <c r="Z5643" s="77"/>
      <c r="AA5643" s="79">
        <v>1.515152E-4</v>
      </c>
      <c r="AB5643" s="73"/>
      <c r="AC5643" s="75">
        <v>-0.4640244</v>
      </c>
      <c r="AD5643" s="75">
        <v>1.046532E-4</v>
      </c>
      <c r="AE5643" s="75">
        <v>9.0393360000000002E-3</v>
      </c>
      <c r="AF5643" s="75">
        <v>6.5592510000000005E-4</v>
      </c>
      <c r="AG5643" s="75">
        <v>23.952929999999999</v>
      </c>
      <c r="AI5643" s="88">
        <v>19694.330000000002</v>
      </c>
      <c r="AJ5643" s="88">
        <v>-0.6661821</v>
      </c>
      <c r="AK5643" s="88">
        <v>-132.08000000000001</v>
      </c>
      <c r="AM5643" s="96">
        <v>42509</v>
      </c>
      <c r="AN5643" s="88">
        <f>_xll.BDH($A5643,AN$5,$AM$2,$AM$2)</f>
        <v>960</v>
      </c>
      <c r="AO5643" s="88">
        <f>IF(V5643&gt;0,_xll.BDH($A5643,AO$5,$AM$2,$AM$2),"#N/A N/A")</f>
        <v>0.228961</v>
      </c>
      <c r="AP5643" s="88">
        <f>IF(V5643&gt;0,_xll.BDH($A5643,AP$5,$AM$2,$AM$2),"#N/A N/A")</f>
        <v>0.22897899999999999</v>
      </c>
      <c r="AQ5643" s="88">
        <f>IF(V5643&gt;0,_xll.BDH($A5643,AQ$5,$AM$2,$AM$2),"#N/A N/A")</f>
        <v>66150000</v>
      </c>
      <c r="AR5643" s="88">
        <f>IF(V5643&gt;0,_xll.BDH($A5643,AR$5,$AM$2,$AM$2),"#N/A N/A")</f>
        <v>67070000</v>
      </c>
    </row>
    <row r="5644" spans="1:44" ht="15" x14ac:dyDescent="0.25">
      <c r="A5644" s="87" t="s">
        <v>11817</v>
      </c>
      <c r="B5644" s="87" t="s">
        <v>123</v>
      </c>
      <c r="C5644" s="74" t="s">
        <v>11859</v>
      </c>
      <c r="D5644" s="74" t="s">
        <v>5718</v>
      </c>
      <c r="E5644" s="74" t="s">
        <v>32</v>
      </c>
      <c r="F5644" s="88" t="str">
        <f>VLOOKUP(E5644,Issuer!A:B,2,FALSE)</f>
        <v>HS</v>
      </c>
      <c r="G5644" s="74" t="s">
        <v>5688</v>
      </c>
      <c r="H5644" s="74" t="s">
        <v>5682</v>
      </c>
      <c r="I5644" s="81">
        <v>42503</v>
      </c>
      <c r="J5644" s="81">
        <v>42506</v>
      </c>
      <c r="K5644" s="81">
        <v>42643</v>
      </c>
      <c r="L5644" s="81">
        <v>42639</v>
      </c>
      <c r="M5644" s="74"/>
      <c r="N5644" s="79"/>
      <c r="O5644" s="82"/>
      <c r="P5644" s="73"/>
      <c r="Q5644" s="91">
        <v>0.1</v>
      </c>
      <c r="R5644" s="91">
        <v>-7.0000000000000001E-3</v>
      </c>
      <c r="S5644" s="79">
        <v>-6.5420559999999996</v>
      </c>
      <c r="T5644" s="77">
        <v>37940000</v>
      </c>
      <c r="U5644" s="77">
        <v>3816540</v>
      </c>
      <c r="V5644" s="80">
        <v>158</v>
      </c>
      <c r="W5644" s="77">
        <v>80000</v>
      </c>
      <c r="X5644" s="77">
        <v>10000</v>
      </c>
      <c r="Y5644" s="77">
        <v>17.100000000000001</v>
      </c>
      <c r="Z5644" s="77"/>
      <c r="AA5644" s="79">
        <v>0.1</v>
      </c>
      <c r="AB5644" s="73"/>
      <c r="AC5644" s="75">
        <v>0.41383259999999999</v>
      </c>
      <c r="AD5644" s="75">
        <v>0.101757</v>
      </c>
      <c r="AE5644" s="75">
        <v>3.7982089999999999E-3</v>
      </c>
      <c r="AF5644" s="75">
        <v>3.8038889999999999E-4</v>
      </c>
      <c r="AG5644" s="75">
        <v>37.48995</v>
      </c>
      <c r="AI5644" s="88">
        <v>16.46</v>
      </c>
      <c r="AJ5644" s="88">
        <v>-1.081731</v>
      </c>
      <c r="AK5644" s="88">
        <v>-0.18</v>
      </c>
      <c r="AM5644" s="96">
        <v>42509</v>
      </c>
      <c r="AN5644" s="88">
        <f>_xll.BDH($A5644,AN$5,$AM$2,$AM$2)</f>
        <v>200</v>
      </c>
      <c r="AO5644" s="88">
        <f>IF(V5644&gt;0,_xll.BDH($A5644,AO$5,$AM$2,$AM$2),"#N/A N/A")</f>
        <v>0.100566</v>
      </c>
      <c r="AP5644" s="88">
        <f>IF(V5644&gt;0,_xll.BDH($A5644,AP$5,$AM$2,$AM$2),"#N/A N/A")</f>
        <v>0.100619</v>
      </c>
      <c r="AQ5644" s="88">
        <f>IF(V5644&gt;0,_xll.BDH($A5644,AQ$5,$AM$2,$AM$2),"#N/A N/A")</f>
        <v>18930000</v>
      </c>
      <c r="AR5644" s="88">
        <f>IF(V5644&gt;0,_xll.BDH($A5644,AR$5,$AM$2,$AM$2),"#N/A N/A")</f>
        <v>18970000</v>
      </c>
    </row>
    <row r="5645" spans="1:44" ht="15" x14ac:dyDescent="0.25">
      <c r="A5645" s="87" t="s">
        <v>11818</v>
      </c>
      <c r="B5645" s="87" t="s">
        <v>209</v>
      </c>
      <c r="C5645" s="74" t="s">
        <v>11858</v>
      </c>
      <c r="D5645" s="74" t="s">
        <v>5774</v>
      </c>
      <c r="E5645" s="74" t="s">
        <v>32</v>
      </c>
      <c r="F5645" s="88" t="str">
        <f>VLOOKUP(E5645,Issuer!A:B,2,FALSE)</f>
        <v>HS</v>
      </c>
      <c r="G5645" s="74" t="s">
        <v>5688</v>
      </c>
      <c r="H5645" s="74" t="s">
        <v>5682</v>
      </c>
      <c r="I5645" s="81">
        <v>42503</v>
      </c>
      <c r="J5645" s="81">
        <v>42506</v>
      </c>
      <c r="K5645" s="81">
        <v>42704</v>
      </c>
      <c r="L5645" s="81">
        <v>42698</v>
      </c>
      <c r="M5645" s="74"/>
      <c r="N5645" s="79"/>
      <c r="O5645" s="82"/>
      <c r="P5645" s="73"/>
      <c r="Q5645" s="91">
        <v>0.18</v>
      </c>
      <c r="R5645" s="91">
        <v>-8.9999999999999993E-3</v>
      </c>
      <c r="S5645" s="79">
        <v>-4.7619049999999996</v>
      </c>
      <c r="T5645" s="77">
        <v>13280000</v>
      </c>
      <c r="U5645" s="77">
        <v>2415420</v>
      </c>
      <c r="V5645" s="80">
        <v>71</v>
      </c>
      <c r="W5645" s="77">
        <v>80000</v>
      </c>
      <c r="X5645" s="77">
        <v>2000</v>
      </c>
      <c r="Y5645" s="77">
        <v>47.68</v>
      </c>
      <c r="Z5645" s="77"/>
      <c r="AA5645" s="79">
        <v>0.1</v>
      </c>
      <c r="AB5645" s="73"/>
      <c r="AC5645" s="75">
        <v>0.33371479999999998</v>
      </c>
      <c r="AD5645" s="75">
        <v>3.9812569999999999E-2</v>
      </c>
      <c r="AE5645" s="75">
        <v>1.137377E-2</v>
      </c>
      <c r="AF5645" s="75">
        <v>8.2343379999999999E-4</v>
      </c>
      <c r="AG5645" s="75">
        <v>29.196680000000001</v>
      </c>
      <c r="AI5645" s="88">
        <v>42.7</v>
      </c>
      <c r="AJ5645" s="88">
        <v>-0.81300810000000001</v>
      </c>
      <c r="AK5645" s="88">
        <v>-0.35</v>
      </c>
      <c r="AM5645" s="96">
        <v>42509</v>
      </c>
      <c r="AN5645" s="88">
        <f>_xll.BDH($A5645,AN$5,$AM$2,$AM$2)</f>
        <v>470</v>
      </c>
      <c r="AO5645" s="88">
        <f>IF(V5645&gt;0,_xll.BDH($A5645,AO$5,$AM$2,$AM$2),"#N/A N/A")</f>
        <v>0.18237400000000001</v>
      </c>
      <c r="AP5645" s="88">
        <f>IF(V5645&gt;0,_xll.BDH($A5645,AP$5,$AM$2,$AM$2),"#N/A N/A")</f>
        <v>0.18138399999999999</v>
      </c>
      <c r="AQ5645" s="88">
        <f>IF(V5645&gt;0,_xll.BDH($A5645,AQ$5,$AM$2,$AM$2),"#N/A N/A")</f>
        <v>6710000</v>
      </c>
      <c r="AR5645" s="88">
        <f>IF(V5645&gt;0,_xll.BDH($A5645,AR$5,$AM$2,$AM$2),"#N/A N/A")</f>
        <v>6570000</v>
      </c>
    </row>
    <row r="5646" spans="1:44" ht="15" x14ac:dyDescent="0.25">
      <c r="A5646" s="87" t="s">
        <v>11819</v>
      </c>
      <c r="B5646" s="87" t="s">
        <v>146</v>
      </c>
      <c r="C5646" s="74" t="s">
        <v>11860</v>
      </c>
      <c r="D5646" s="74" t="s">
        <v>5701</v>
      </c>
      <c r="E5646" s="74" t="s">
        <v>34</v>
      </c>
      <c r="F5646" s="88" t="str">
        <f>VLOOKUP(E5646,Issuer!A:B,2,FALSE)</f>
        <v>EA</v>
      </c>
      <c r="G5646" s="74" t="s">
        <v>5681</v>
      </c>
      <c r="H5646" s="74" t="s">
        <v>5682</v>
      </c>
      <c r="I5646" s="81">
        <v>42503</v>
      </c>
      <c r="J5646" s="81">
        <v>42506</v>
      </c>
      <c r="K5646" s="81">
        <v>42786</v>
      </c>
      <c r="L5646" s="81">
        <v>42780</v>
      </c>
      <c r="M5646" s="74"/>
      <c r="N5646" s="79"/>
      <c r="O5646" s="82"/>
      <c r="P5646" s="73"/>
      <c r="Q5646" s="91"/>
      <c r="R5646" s="91"/>
      <c r="S5646" s="79"/>
      <c r="T5646" s="77">
        <v>0</v>
      </c>
      <c r="U5646" s="77"/>
      <c r="V5646" s="80">
        <v>0</v>
      </c>
      <c r="W5646" s="77">
        <v>70000</v>
      </c>
      <c r="X5646" s="77">
        <v>10000</v>
      </c>
      <c r="Y5646" s="77">
        <v>201.88</v>
      </c>
      <c r="Z5646" s="77"/>
      <c r="AA5646" s="79">
        <v>0.01</v>
      </c>
      <c r="AB5646" s="73"/>
      <c r="AC5646" s="75">
        <v>0.35658509999999999</v>
      </c>
      <c r="AD5646" s="75">
        <v>7.295607E-3</v>
      </c>
      <c r="AE5646" s="75">
        <v>5.7332140000000004E-3</v>
      </c>
      <c r="AF5646" s="75"/>
      <c r="AG5646" s="75">
        <v>32.683619999999998</v>
      </c>
      <c r="AI5646" s="88">
        <v>177.7</v>
      </c>
      <c r="AJ5646" s="88">
        <v>-1.2229019999999999</v>
      </c>
      <c r="AK5646" s="88">
        <v>-2.2000000000000002</v>
      </c>
      <c r="AM5646" s="96">
        <v>42509</v>
      </c>
      <c r="AN5646" s="88">
        <f>_xll.BDH($A5646,AN$5,$AM$2,$AM$2)</f>
        <v>0</v>
      </c>
      <c r="AO5646" s="88" t="str">
        <f>IF(V5646&gt;0,_xll.BDH($A5646,AO$5,$AM$2,$AM$2),"#N/A N/A")</f>
        <v>#N/A N/A</v>
      </c>
      <c r="AP5646" s="88" t="str">
        <f>IF(V5646&gt;0,_xll.BDH($A5646,AP$5,$AM$2,$AM$2),"#N/A N/A")</f>
        <v>#N/A N/A</v>
      </c>
      <c r="AQ5646" s="88" t="str">
        <f>IF(V5646&gt;0,_xll.BDH($A5646,AQ$5,$AM$2,$AM$2),"#N/A N/A")</f>
        <v>#N/A N/A</v>
      </c>
      <c r="AR5646" s="88" t="str">
        <f>IF(V5646&gt;0,_xll.BDH($A5646,AR$5,$AM$2,$AM$2),"#N/A N/A")</f>
        <v>#N/A N/A</v>
      </c>
    </row>
    <row r="5647" spans="1:44" ht="15" x14ac:dyDescent="0.25">
      <c r="A5647" s="87" t="s">
        <v>11820</v>
      </c>
      <c r="B5647" s="87" t="s">
        <v>1668</v>
      </c>
      <c r="C5647" s="74" t="s">
        <v>11861</v>
      </c>
      <c r="D5647" s="74" t="s">
        <v>7248</v>
      </c>
      <c r="E5647" s="74" t="s">
        <v>34</v>
      </c>
      <c r="F5647" s="88" t="str">
        <f>VLOOKUP(E5647,Issuer!A:B,2,FALSE)</f>
        <v>EA</v>
      </c>
      <c r="G5647" s="74" t="s">
        <v>5681</v>
      </c>
      <c r="H5647" s="74" t="s">
        <v>5682</v>
      </c>
      <c r="I5647" s="81">
        <v>42503</v>
      </c>
      <c r="J5647" s="81">
        <v>42506</v>
      </c>
      <c r="K5647" s="81">
        <v>42705</v>
      </c>
      <c r="L5647" s="81">
        <v>42699</v>
      </c>
      <c r="M5647" s="74"/>
      <c r="N5647" s="79"/>
      <c r="O5647" s="82"/>
      <c r="P5647" s="73"/>
      <c r="Q5647" s="91"/>
      <c r="R5647" s="91"/>
      <c r="S5647" s="79"/>
      <c r="T5647" s="77">
        <v>0</v>
      </c>
      <c r="U5647" s="77"/>
      <c r="V5647" s="80">
        <v>0</v>
      </c>
      <c r="W5647" s="77">
        <v>30000</v>
      </c>
      <c r="X5647" s="77">
        <v>2000</v>
      </c>
      <c r="Y5647" s="77">
        <v>5.7709999999999999</v>
      </c>
      <c r="Z5647" s="77"/>
      <c r="AA5647" s="79">
        <v>1</v>
      </c>
      <c r="AB5647" s="73"/>
      <c r="AC5647" s="75">
        <v>0.25860569999999999</v>
      </c>
      <c r="AD5647" s="75">
        <v>0.18323610000000001</v>
      </c>
      <c r="AE5647" s="75">
        <v>9.2829660000000001E-3</v>
      </c>
      <c r="AF5647" s="75"/>
      <c r="AG5647" s="75">
        <v>61.678280000000001</v>
      </c>
      <c r="AI5647" s="88">
        <v>3.9</v>
      </c>
      <c r="AJ5647" s="88">
        <v>-1.7632239999999999</v>
      </c>
      <c r="AK5647" s="88">
        <v>-7.0000000000000007E-2</v>
      </c>
      <c r="AM5647" s="96">
        <v>42509</v>
      </c>
      <c r="AN5647" s="88">
        <f>_xll.BDH($A5647,AN$5,$AM$2,$AM$2)</f>
        <v>0</v>
      </c>
      <c r="AO5647" s="88" t="str">
        <f>IF(V5647&gt;0,_xll.BDH($A5647,AO$5,$AM$2,$AM$2),"#N/A N/A")</f>
        <v>#N/A N/A</v>
      </c>
      <c r="AP5647" s="88" t="str">
        <f>IF(V5647&gt;0,_xll.BDH($A5647,AP$5,$AM$2,$AM$2),"#N/A N/A")</f>
        <v>#N/A N/A</v>
      </c>
      <c r="AQ5647" s="88" t="str">
        <f>IF(V5647&gt;0,_xll.BDH($A5647,AQ$5,$AM$2,$AM$2),"#N/A N/A")</f>
        <v>#N/A N/A</v>
      </c>
      <c r="AR5647" s="88" t="str">
        <f>IF(V5647&gt;0,_xll.BDH($A5647,AR$5,$AM$2,$AM$2),"#N/A N/A")</f>
        <v>#N/A N/A</v>
      </c>
    </row>
    <row r="5648" spans="1:44" ht="15" x14ac:dyDescent="0.25">
      <c r="A5648" s="87" t="s">
        <v>11821</v>
      </c>
      <c r="B5648" s="87" t="s">
        <v>303</v>
      </c>
      <c r="C5648" s="74" t="s">
        <v>11867</v>
      </c>
      <c r="D5648" s="74" t="s">
        <v>5887</v>
      </c>
      <c r="E5648" s="74" t="s">
        <v>34</v>
      </c>
      <c r="F5648" s="88" t="str">
        <f>VLOOKUP(E5648,Issuer!A:B,2,FALSE)</f>
        <v>EA</v>
      </c>
      <c r="G5648" s="74" t="s">
        <v>5681</v>
      </c>
      <c r="H5648" s="74" t="s">
        <v>5682</v>
      </c>
      <c r="I5648" s="81">
        <v>42503</v>
      </c>
      <c r="J5648" s="81">
        <v>42506</v>
      </c>
      <c r="K5648" s="81">
        <v>42699</v>
      </c>
      <c r="L5648" s="81">
        <v>42695</v>
      </c>
      <c r="M5648" s="74"/>
      <c r="N5648" s="79"/>
      <c r="O5648" s="82"/>
      <c r="P5648" s="73"/>
      <c r="Q5648" s="91">
        <v>0.189</v>
      </c>
      <c r="R5648" s="91">
        <v>-1.2999999999999999E-2</v>
      </c>
      <c r="S5648" s="79">
        <v>-6.4356439999999999</v>
      </c>
      <c r="T5648" s="77">
        <v>0</v>
      </c>
      <c r="U5648" s="77"/>
      <c r="V5648" s="80">
        <v>0</v>
      </c>
      <c r="W5648" s="77">
        <v>40000</v>
      </c>
      <c r="X5648" s="77">
        <v>5000</v>
      </c>
      <c r="Y5648" s="77">
        <v>40.479999999999997</v>
      </c>
      <c r="Z5648" s="77"/>
      <c r="AA5648" s="79">
        <v>0.2</v>
      </c>
      <c r="AB5648" s="73"/>
      <c r="AC5648" s="75">
        <v>0.2226012</v>
      </c>
      <c r="AD5648" s="75">
        <v>3.5908959999999997E-2</v>
      </c>
      <c r="AE5648" s="75">
        <v>1.432832E-2</v>
      </c>
      <c r="AF5648" s="75">
        <v>1.1310479999999999E-3</v>
      </c>
      <c r="AG5648" s="75">
        <v>34.302900000000001</v>
      </c>
      <c r="AI5648" s="88">
        <v>33.25</v>
      </c>
      <c r="AJ5648" s="88">
        <v>-0.89418779999999998</v>
      </c>
      <c r="AK5648" s="88">
        <v>-0.3</v>
      </c>
      <c r="AM5648" s="96">
        <v>42509</v>
      </c>
      <c r="AN5648" s="88">
        <f>_xll.BDH($A5648,AN$5,$AM$2,$AM$2)</f>
        <v>0</v>
      </c>
      <c r="AO5648" s="88" t="str">
        <f>IF(V5648&gt;0,_xll.BDH($A5648,AO$5,$AM$2,$AM$2),"#N/A N/A")</f>
        <v>#N/A N/A</v>
      </c>
      <c r="AP5648" s="88" t="str">
        <f>IF(V5648&gt;0,_xll.BDH($A5648,AP$5,$AM$2,$AM$2),"#N/A N/A")</f>
        <v>#N/A N/A</v>
      </c>
      <c r="AQ5648" s="88" t="str">
        <f>IF(V5648&gt;0,_xll.BDH($A5648,AQ$5,$AM$2,$AM$2),"#N/A N/A")</f>
        <v>#N/A N/A</v>
      </c>
      <c r="AR5648" s="88" t="str">
        <f>IF(V5648&gt;0,_xll.BDH($A5648,AR$5,$AM$2,$AM$2),"#N/A N/A")</f>
        <v>#N/A N/A</v>
      </c>
    </row>
    <row r="5649" spans="1:44" ht="15" x14ac:dyDescent="0.25">
      <c r="A5649" s="87" t="s">
        <v>11822</v>
      </c>
      <c r="B5649" s="87" t="s">
        <v>146</v>
      </c>
      <c r="C5649" s="74" t="s">
        <v>11869</v>
      </c>
      <c r="D5649" s="74" t="s">
        <v>5701</v>
      </c>
      <c r="E5649" s="74" t="s">
        <v>36</v>
      </c>
      <c r="F5649" s="88" t="str">
        <f>VLOOKUP(E5649,Issuer!A:B,2,FALSE)</f>
        <v>SG</v>
      </c>
      <c r="G5649" s="74" t="s">
        <v>5690</v>
      </c>
      <c r="H5649" s="74" t="s">
        <v>5682</v>
      </c>
      <c r="I5649" s="81">
        <v>42502</v>
      </c>
      <c r="J5649" s="81">
        <v>42506</v>
      </c>
      <c r="K5649" s="81">
        <v>42797</v>
      </c>
      <c r="L5649" s="81">
        <v>42793</v>
      </c>
      <c r="M5649" s="74"/>
      <c r="N5649" s="79"/>
      <c r="O5649" s="82"/>
      <c r="P5649" s="73"/>
      <c r="Q5649" s="91">
        <v>0.11799999999999999</v>
      </c>
      <c r="R5649" s="91">
        <v>-7.0000000000000001E-3</v>
      </c>
      <c r="S5649" s="79">
        <v>-5.6</v>
      </c>
      <c r="T5649" s="77">
        <v>400000</v>
      </c>
      <c r="U5649" s="77">
        <v>47230</v>
      </c>
      <c r="V5649" s="80">
        <v>5</v>
      </c>
      <c r="W5649" s="77">
        <v>200000</v>
      </c>
      <c r="X5649" s="77">
        <v>10000</v>
      </c>
      <c r="Y5649" s="77">
        <v>201.88</v>
      </c>
      <c r="Z5649" s="77"/>
      <c r="AA5649" s="79">
        <v>0.01</v>
      </c>
      <c r="AB5649" s="73"/>
      <c r="AC5649" s="75">
        <v>0.371089</v>
      </c>
      <c r="AD5649" s="75">
        <v>6.9504520000000002E-3</v>
      </c>
      <c r="AE5649" s="75">
        <v>5.9190220000000003E-3</v>
      </c>
      <c r="AF5649" s="75">
        <v>3.1835460000000001E-4</v>
      </c>
      <c r="AG5649" s="75">
        <v>34.085569999999997</v>
      </c>
      <c r="AI5649" s="88">
        <v>177.7</v>
      </c>
      <c r="AJ5649" s="88">
        <v>-1.2229019999999999</v>
      </c>
      <c r="AK5649" s="88">
        <v>-2.2000000000000002</v>
      </c>
      <c r="AM5649" s="96">
        <v>42509</v>
      </c>
      <c r="AN5649" s="88">
        <f>_xll.BDH($A5649,AN$5,$AM$2,$AM$2)</f>
        <v>0</v>
      </c>
      <c r="AO5649" s="88">
        <f>IF(V5649&gt;0,_xll.BDH($A5649,AO$5,$AM$2,$AM$2),"#N/A N/A")</f>
        <v>0.119556</v>
      </c>
      <c r="AP5649" s="88">
        <f>IF(V5649&gt;0,_xll.BDH($A5649,AP$5,$AM$2,$AM$2),"#N/A N/A")</f>
        <v>0.115</v>
      </c>
      <c r="AQ5649" s="88">
        <f>IF(V5649&gt;0,_xll.BDH($A5649,AQ$5,$AM$2,$AM$2),"#N/A N/A")</f>
        <v>270000</v>
      </c>
      <c r="AR5649" s="88">
        <f>IF(V5649&gt;0,_xll.BDH($A5649,AR$5,$AM$2,$AM$2),"#N/A N/A")</f>
        <v>130000</v>
      </c>
    </row>
    <row r="5650" spans="1:44" ht="15" x14ac:dyDescent="0.25">
      <c r="A5650" s="87" t="s">
        <v>11823</v>
      </c>
      <c r="B5650" s="87" t="s">
        <v>399</v>
      </c>
      <c r="C5650" s="74" t="s">
        <v>11863</v>
      </c>
      <c r="D5650" s="74" t="s">
        <v>5977</v>
      </c>
      <c r="E5650" s="74" t="s">
        <v>35</v>
      </c>
      <c r="F5650" s="88" t="str">
        <f>VLOOKUP(E5650,Issuer!A:B,2,FALSE)</f>
        <v>MB</v>
      </c>
      <c r="G5650" s="74" t="s">
        <v>5744</v>
      </c>
      <c r="H5650" s="74" t="s">
        <v>5682</v>
      </c>
      <c r="I5650" s="81">
        <v>42503</v>
      </c>
      <c r="J5650" s="81">
        <v>42506</v>
      </c>
      <c r="K5650" s="81">
        <v>43073</v>
      </c>
      <c r="L5650" s="81">
        <v>43067</v>
      </c>
      <c r="M5650" s="74"/>
      <c r="N5650" s="79"/>
      <c r="O5650" s="82"/>
      <c r="P5650" s="73"/>
      <c r="Q5650" s="91">
        <v>0.128</v>
      </c>
      <c r="R5650" s="91">
        <v>0</v>
      </c>
      <c r="S5650" s="79">
        <v>0</v>
      </c>
      <c r="T5650" s="77">
        <v>0</v>
      </c>
      <c r="U5650" s="77"/>
      <c r="V5650" s="80">
        <v>0</v>
      </c>
      <c r="W5650" s="77">
        <v>67000</v>
      </c>
      <c r="X5650" s="77">
        <v>20000</v>
      </c>
      <c r="Y5650" s="77">
        <v>10</v>
      </c>
      <c r="Z5650" s="77"/>
      <c r="AA5650" s="79">
        <v>0.1</v>
      </c>
      <c r="AB5650" s="73"/>
      <c r="AC5650" s="75">
        <v>0.45210939999999999</v>
      </c>
      <c r="AD5650" s="75">
        <v>7.4656769999999997E-2</v>
      </c>
      <c r="AE5650" s="75">
        <v>3.9359249999999998E-3</v>
      </c>
      <c r="AF5650" s="75">
        <v>1.4017399999999999E-4</v>
      </c>
      <c r="AG5650" s="75">
        <v>48.798990000000003</v>
      </c>
      <c r="AI5650" s="88">
        <v>8.36</v>
      </c>
      <c r="AJ5650" s="88">
        <v>-1.877934</v>
      </c>
      <c r="AK5650" s="88">
        <v>-0.16</v>
      </c>
      <c r="AM5650" s="96">
        <v>42509</v>
      </c>
      <c r="AN5650" s="88">
        <f>_xll.BDH($A5650,AN$5,$AM$2,$AM$2)</f>
        <v>140</v>
      </c>
      <c r="AO5650" s="88" t="str">
        <f>IF(V5650&gt;0,_xll.BDH($A5650,AO$5,$AM$2,$AM$2),"#N/A N/A")</f>
        <v>#N/A N/A</v>
      </c>
      <c r="AP5650" s="88" t="str">
        <f>IF(V5650&gt;0,_xll.BDH($A5650,AP$5,$AM$2,$AM$2),"#N/A N/A")</f>
        <v>#N/A N/A</v>
      </c>
      <c r="AQ5650" s="88" t="str">
        <f>IF(V5650&gt;0,_xll.BDH($A5650,AQ$5,$AM$2,$AM$2),"#N/A N/A")</f>
        <v>#N/A N/A</v>
      </c>
      <c r="AR5650" s="88" t="str">
        <f>IF(V5650&gt;0,_xll.BDH($A5650,AR$5,$AM$2,$AM$2),"#N/A N/A")</f>
        <v>#N/A N/A</v>
      </c>
    </row>
    <row r="5651" spans="1:44" ht="15" x14ac:dyDescent="0.25">
      <c r="A5651" s="87" t="s">
        <v>11824</v>
      </c>
      <c r="B5651" s="87" t="s">
        <v>132</v>
      </c>
      <c r="C5651" s="74" t="s">
        <v>11862</v>
      </c>
      <c r="D5651" s="74" t="s">
        <v>5694</v>
      </c>
      <c r="E5651" s="74" t="s">
        <v>35</v>
      </c>
      <c r="F5651" s="88" t="str">
        <f>VLOOKUP(E5651,Issuer!A:B,2,FALSE)</f>
        <v>MB</v>
      </c>
      <c r="G5651" s="74" t="s">
        <v>5744</v>
      </c>
      <c r="H5651" s="74" t="s">
        <v>5706</v>
      </c>
      <c r="I5651" s="81">
        <v>42503</v>
      </c>
      <c r="J5651" s="81">
        <v>42506</v>
      </c>
      <c r="K5651" s="81">
        <v>42676</v>
      </c>
      <c r="L5651" s="81">
        <v>42670</v>
      </c>
      <c r="M5651" s="74"/>
      <c r="N5651" s="79"/>
      <c r="O5651" s="82"/>
      <c r="P5651" s="73"/>
      <c r="Q5651" s="91">
        <v>0.16900000000000001</v>
      </c>
      <c r="R5651" s="91">
        <v>-6.0000000000000001E-3</v>
      </c>
      <c r="S5651" s="79">
        <v>-3.4285709999999998</v>
      </c>
      <c r="T5651" s="77">
        <v>1320000</v>
      </c>
      <c r="U5651" s="77">
        <v>221280</v>
      </c>
      <c r="V5651" s="80">
        <v>11</v>
      </c>
      <c r="W5651" s="77">
        <v>55000</v>
      </c>
      <c r="X5651" s="77">
        <v>10000</v>
      </c>
      <c r="Y5651" s="77">
        <v>20.95</v>
      </c>
      <c r="Z5651" s="77"/>
      <c r="AA5651" s="79">
        <v>0.1</v>
      </c>
      <c r="AB5651" s="73"/>
      <c r="AC5651" s="75">
        <v>-0.27401039999999999</v>
      </c>
      <c r="AD5651" s="75">
        <v>4.0082279999999998E-2</v>
      </c>
      <c r="AE5651" s="75">
        <v>5.4716599999999997E-3</v>
      </c>
      <c r="AF5651" s="75">
        <v>8.2544330000000003E-4</v>
      </c>
      <c r="AG5651" s="75">
        <v>50.660699999999999</v>
      </c>
      <c r="AI5651" s="88">
        <v>24.25</v>
      </c>
      <c r="AJ5651" s="88">
        <v>-0.20576130000000001</v>
      </c>
      <c r="AK5651" s="88">
        <v>-0.05</v>
      </c>
      <c r="AM5651" s="96">
        <v>42509</v>
      </c>
      <c r="AN5651" s="88">
        <f>_xll.BDH($A5651,AN$5,$AM$2,$AM$2)</f>
        <v>0</v>
      </c>
      <c r="AO5651" s="88">
        <f>IF(V5651&gt;0,_xll.BDH($A5651,AO$5,$AM$2,$AM$2),"#N/A N/A")</f>
        <v>0.16139400000000001</v>
      </c>
      <c r="AP5651" s="88">
        <f>IF(V5651&gt;0,_xll.BDH($A5651,AP$5,$AM$2,$AM$2),"#N/A N/A")</f>
        <v>0.17387900000000001</v>
      </c>
      <c r="AQ5651" s="88">
        <f>IF(V5651&gt;0,_xll.BDH($A5651,AQ$5,$AM$2,$AM$2),"#N/A N/A")</f>
        <v>660000</v>
      </c>
      <c r="AR5651" s="88">
        <f>IF(V5651&gt;0,_xll.BDH($A5651,AR$5,$AM$2,$AM$2),"#N/A N/A")</f>
        <v>660000</v>
      </c>
    </row>
    <row r="5652" spans="1:44" ht="15" x14ac:dyDescent="0.25">
      <c r="A5652" s="87" t="s">
        <v>11825</v>
      </c>
      <c r="B5652" s="87" t="s">
        <v>1985</v>
      </c>
      <c r="C5652" s="74" t="s">
        <v>11864</v>
      </c>
      <c r="D5652" s="74" t="s">
        <v>7562</v>
      </c>
      <c r="E5652" s="74" t="s">
        <v>33</v>
      </c>
      <c r="F5652" s="88" t="str">
        <f>VLOOKUP(E5652,Issuer!A:B,2,FALSE)</f>
        <v>JP</v>
      </c>
      <c r="G5652" s="74" t="s">
        <v>5748</v>
      </c>
      <c r="H5652" s="74" t="s">
        <v>5682</v>
      </c>
      <c r="I5652" s="81">
        <v>42503</v>
      </c>
      <c r="J5652" s="81">
        <v>42506</v>
      </c>
      <c r="K5652" s="81">
        <v>42795</v>
      </c>
      <c r="L5652" s="81">
        <v>42789</v>
      </c>
      <c r="M5652" s="74"/>
      <c r="N5652" s="79"/>
      <c r="O5652" s="82"/>
      <c r="P5652" s="73"/>
      <c r="Q5652" s="91">
        <v>0.189</v>
      </c>
      <c r="R5652" s="91">
        <v>-1.0999999999999999E-2</v>
      </c>
      <c r="S5652" s="79">
        <v>-5.5</v>
      </c>
      <c r="T5652" s="77">
        <v>82000</v>
      </c>
      <c r="U5652" s="77">
        <v>16146</v>
      </c>
      <c r="V5652" s="80">
        <v>4</v>
      </c>
      <c r="W5652" s="77">
        <v>80000</v>
      </c>
      <c r="X5652" s="77">
        <v>1000</v>
      </c>
      <c r="Y5652" s="77">
        <v>5.18</v>
      </c>
      <c r="Z5652" s="77"/>
      <c r="AA5652" s="79">
        <v>1</v>
      </c>
      <c r="AB5652" s="73"/>
      <c r="AC5652" s="75">
        <v>0.26384560000000001</v>
      </c>
      <c r="AD5652" s="75">
        <v>0.23664650000000001</v>
      </c>
      <c r="AE5652" s="75">
        <v>1.259088E-2</v>
      </c>
      <c r="AF5652" s="75">
        <v>4.4680300000000001E-4</v>
      </c>
      <c r="AG5652" s="75">
        <v>33.589239999999997</v>
      </c>
      <c r="AI5652" s="88">
        <v>4.4800000000000004</v>
      </c>
      <c r="AJ5652" s="88">
        <v>-0.66518849999999996</v>
      </c>
      <c r="AK5652" s="88">
        <v>-0.03</v>
      </c>
      <c r="AM5652" s="96">
        <v>42509</v>
      </c>
      <c r="AN5652" s="88">
        <f>_xll.BDH($A5652,AN$5,$AM$2,$AM$2)</f>
        <v>0</v>
      </c>
      <c r="AO5652" s="88">
        <f>IF(V5652&gt;0,_xll.BDH($A5652,AO$5,$AM$2,$AM$2),"#N/A N/A")</f>
        <v>0.19753699999999999</v>
      </c>
      <c r="AP5652" s="88">
        <f>IF(V5652&gt;0,_xll.BDH($A5652,AP$5,$AM$2,$AM$2),"#N/A N/A")</f>
        <v>0.196268</v>
      </c>
      <c r="AQ5652" s="88">
        <f>IF(V5652&gt;0,_xll.BDH($A5652,AQ$5,$AM$2,$AM$2),"#N/A N/A")</f>
        <v>41000</v>
      </c>
      <c r="AR5652" s="88">
        <f>IF(V5652&gt;0,_xll.BDH($A5652,AR$5,$AM$2,$AM$2),"#N/A N/A")</f>
        <v>41000</v>
      </c>
    </row>
    <row r="5653" spans="1:44" ht="15" x14ac:dyDescent="0.25">
      <c r="A5653" s="87" t="s">
        <v>11826</v>
      </c>
      <c r="B5653" s="87" t="s">
        <v>214</v>
      </c>
      <c r="C5653" s="74" t="s">
        <v>11866</v>
      </c>
      <c r="D5653" s="74" t="s">
        <v>5795</v>
      </c>
      <c r="E5653" s="74" t="s">
        <v>35</v>
      </c>
      <c r="F5653" s="88" t="str">
        <f>VLOOKUP(E5653,Issuer!A:B,2,FALSE)</f>
        <v>MB</v>
      </c>
      <c r="G5653" s="74" t="s">
        <v>5744</v>
      </c>
      <c r="H5653" s="74" t="s">
        <v>5706</v>
      </c>
      <c r="I5653" s="81">
        <v>42503</v>
      </c>
      <c r="J5653" s="81">
        <v>42506</v>
      </c>
      <c r="K5653" s="81">
        <v>42949</v>
      </c>
      <c r="L5653" s="81">
        <v>42943</v>
      </c>
      <c r="M5653" s="74"/>
      <c r="N5653" s="79"/>
      <c r="O5653" s="82"/>
      <c r="P5653" s="73"/>
      <c r="Q5653" s="91"/>
      <c r="R5653" s="91"/>
      <c r="S5653" s="79"/>
      <c r="T5653" s="77">
        <v>0</v>
      </c>
      <c r="U5653" s="77"/>
      <c r="V5653" s="80">
        <v>0</v>
      </c>
      <c r="W5653" s="77">
        <v>40000</v>
      </c>
      <c r="X5653" s="77">
        <v>5000</v>
      </c>
      <c r="Y5653" s="77">
        <v>14.68</v>
      </c>
      <c r="Z5653" s="77"/>
      <c r="AA5653" s="79">
        <v>0.1</v>
      </c>
      <c r="AB5653" s="73"/>
      <c r="AC5653" s="75"/>
      <c r="AD5653" s="75"/>
      <c r="AE5653" s="75"/>
      <c r="AF5653" s="75"/>
      <c r="AG5653" s="75"/>
      <c r="AI5653" s="88">
        <v>15.14</v>
      </c>
      <c r="AJ5653" s="88">
        <v>-1.4322919999999999</v>
      </c>
      <c r="AK5653" s="88">
        <v>-0.22</v>
      </c>
      <c r="AM5653" s="96">
        <v>42509</v>
      </c>
      <c r="AN5653" s="88">
        <f>_xll.BDH($A5653,AN$5,$AM$2,$AM$2)</f>
        <v>0</v>
      </c>
      <c r="AO5653" s="88" t="str">
        <f>IF(V5653&gt;0,_xll.BDH($A5653,AO$5,$AM$2,$AM$2),"#N/A N/A")</f>
        <v>#N/A N/A</v>
      </c>
      <c r="AP5653" s="88" t="str">
        <f>IF(V5653&gt;0,_xll.BDH($A5653,AP$5,$AM$2,$AM$2),"#N/A N/A")</f>
        <v>#N/A N/A</v>
      </c>
      <c r="AQ5653" s="88" t="str">
        <f>IF(V5653&gt;0,_xll.BDH($A5653,AQ$5,$AM$2,$AM$2),"#N/A N/A")</f>
        <v>#N/A N/A</v>
      </c>
      <c r="AR5653" s="88" t="str">
        <f>IF(V5653&gt;0,_xll.BDH($A5653,AR$5,$AM$2,$AM$2),"#N/A N/A")</f>
        <v>#N/A N/A</v>
      </c>
    </row>
    <row r="5654" spans="1:44" ht="15" x14ac:dyDescent="0.25">
      <c r="A5654" s="87" t="s">
        <v>11827</v>
      </c>
      <c r="B5654" s="87" t="s">
        <v>135</v>
      </c>
      <c r="C5654" s="74" t="s">
        <v>11865</v>
      </c>
      <c r="D5654" s="74" t="s">
        <v>5685</v>
      </c>
      <c r="E5654" s="74" t="s">
        <v>39</v>
      </c>
      <c r="F5654" s="88" t="str">
        <f>VLOOKUP(E5654,Issuer!A:B,2,FALSE)</f>
        <v>GS</v>
      </c>
      <c r="G5654" s="74" t="s">
        <v>5826</v>
      </c>
      <c r="H5654" s="74" t="s">
        <v>5682</v>
      </c>
      <c r="I5654" s="81">
        <v>42503</v>
      </c>
      <c r="J5654" s="81">
        <v>42506</v>
      </c>
      <c r="K5654" s="81">
        <v>42671</v>
      </c>
      <c r="L5654" s="81">
        <v>42667</v>
      </c>
      <c r="M5654" s="74"/>
      <c r="N5654" s="79"/>
      <c r="O5654" s="82"/>
      <c r="P5654" s="73"/>
      <c r="Q5654" s="91"/>
      <c r="R5654" s="91"/>
      <c r="S5654" s="79"/>
      <c r="T5654" s="77">
        <v>0</v>
      </c>
      <c r="U5654" s="77"/>
      <c r="V5654" s="80">
        <v>0</v>
      </c>
      <c r="W5654" s="77">
        <v>200000</v>
      </c>
      <c r="X5654" s="77">
        <v>10000</v>
      </c>
      <c r="Y5654" s="77">
        <v>19768</v>
      </c>
      <c r="Z5654" s="77"/>
      <c r="AA5654" s="79">
        <v>1.4285710000000001E-4</v>
      </c>
      <c r="AB5654" s="73"/>
      <c r="AC5654" s="75">
        <v>0.43919390000000003</v>
      </c>
      <c r="AD5654" s="75">
        <v>1.263502E-4</v>
      </c>
      <c r="AE5654" s="75">
        <v>7.2234539999999998E-3</v>
      </c>
      <c r="AF5654" s="75"/>
      <c r="AG5654" s="75">
        <v>23.230820000000001</v>
      </c>
      <c r="AI5654" s="88">
        <v>19694.330000000002</v>
      </c>
      <c r="AJ5654" s="88">
        <v>-0.6661821</v>
      </c>
      <c r="AK5654" s="88">
        <v>-132.08000000000001</v>
      </c>
      <c r="AM5654" s="96">
        <v>42509</v>
      </c>
      <c r="AN5654" s="88">
        <f>_xll.BDH($A5654,AN$5,$AM$2,$AM$2)</f>
        <v>0</v>
      </c>
      <c r="AO5654" s="88" t="str">
        <f>IF(V5654&gt;0,_xll.BDH($A5654,AO$5,$AM$2,$AM$2),"#N/A N/A")</f>
        <v>#N/A N/A</v>
      </c>
      <c r="AP5654" s="88" t="str">
        <f>IF(V5654&gt;0,_xll.BDH($A5654,AP$5,$AM$2,$AM$2),"#N/A N/A")</f>
        <v>#N/A N/A</v>
      </c>
      <c r="AQ5654" s="88" t="str">
        <f>IF(V5654&gt;0,_xll.BDH($A5654,AQ$5,$AM$2,$AM$2),"#N/A N/A")</f>
        <v>#N/A N/A</v>
      </c>
      <c r="AR5654" s="88" t="str">
        <f>IF(V5654&gt;0,_xll.BDH($A5654,AR$5,$AM$2,$AM$2),"#N/A N/A")</f>
        <v>#N/A N/A</v>
      </c>
    </row>
    <row r="5655" spans="1:44" ht="15" x14ac:dyDescent="0.25">
      <c r="A5655" s="87" t="s">
        <v>11828</v>
      </c>
      <c r="B5655" s="87" t="s">
        <v>135</v>
      </c>
      <c r="C5655" s="74" t="s">
        <v>11855</v>
      </c>
      <c r="D5655" s="74" t="s">
        <v>5685</v>
      </c>
      <c r="E5655" s="74" t="s">
        <v>39</v>
      </c>
      <c r="F5655" s="88" t="str">
        <f>VLOOKUP(E5655,Issuer!A:B,2,FALSE)</f>
        <v>GS</v>
      </c>
      <c r="G5655" s="74" t="s">
        <v>5826</v>
      </c>
      <c r="H5655" s="74" t="s">
        <v>5682</v>
      </c>
      <c r="I5655" s="81">
        <v>42503</v>
      </c>
      <c r="J5655" s="81">
        <v>42506</v>
      </c>
      <c r="K5655" s="81">
        <v>42733</v>
      </c>
      <c r="L5655" s="81">
        <v>42725</v>
      </c>
      <c r="M5655" s="74"/>
      <c r="N5655" s="79"/>
      <c r="O5655" s="82"/>
      <c r="P5655" s="73"/>
      <c r="Q5655" s="91">
        <v>0.121</v>
      </c>
      <c r="R5655" s="91">
        <v>-2.8000000000000001E-2</v>
      </c>
      <c r="S5655" s="79">
        <v>-18.79195</v>
      </c>
      <c r="T5655" s="77">
        <v>125660000</v>
      </c>
      <c r="U5655" s="77">
        <v>15453340</v>
      </c>
      <c r="V5655" s="80">
        <v>153</v>
      </c>
      <c r="W5655" s="77">
        <v>200000</v>
      </c>
      <c r="X5655" s="77">
        <v>10000</v>
      </c>
      <c r="Y5655" s="77">
        <v>20568</v>
      </c>
      <c r="Z5655" s="77"/>
      <c r="AA5655" s="79">
        <v>1.538462E-4</v>
      </c>
      <c r="AB5655" s="73"/>
      <c r="AC5655" s="75">
        <v>0.36309160000000001</v>
      </c>
      <c r="AD5655" s="75">
        <v>1.068347E-4</v>
      </c>
      <c r="AE5655" s="75">
        <v>8.7610429999999996E-3</v>
      </c>
      <c r="AF5655" s="75">
        <v>2.9684980000000002E-4</v>
      </c>
      <c r="AG5655" s="75">
        <v>22.3171</v>
      </c>
      <c r="AI5655" s="88">
        <v>19694.330000000002</v>
      </c>
      <c r="AJ5655" s="88">
        <v>-0.6661821</v>
      </c>
      <c r="AK5655" s="88">
        <v>-132.08000000000001</v>
      </c>
      <c r="AM5655" s="96">
        <v>42509</v>
      </c>
      <c r="AN5655" s="88">
        <f>_xll.BDH($A5655,AN$5,$AM$2,$AM$2)</f>
        <v>1000</v>
      </c>
      <c r="AO5655" s="88">
        <f>IF(V5655&gt;0,_xll.BDH($A5655,AO$5,$AM$2,$AM$2),"#N/A N/A")</f>
        <v>0.12303500000000001</v>
      </c>
      <c r="AP5655" s="88">
        <f>IF(V5655&gt;0,_xll.BDH($A5655,AP$5,$AM$2,$AM$2),"#N/A N/A")</f>
        <v>0.122921</v>
      </c>
      <c r="AQ5655" s="88">
        <f>IF(V5655&gt;0,_xll.BDH($A5655,AQ$5,$AM$2,$AM$2),"#N/A N/A")</f>
        <v>62330000</v>
      </c>
      <c r="AR5655" s="88">
        <f>IF(V5655&gt;0,_xll.BDH($A5655,AR$5,$AM$2,$AM$2),"#N/A N/A")</f>
        <v>63330000</v>
      </c>
    </row>
    <row r="5656" spans="1:44" ht="15" x14ac:dyDescent="0.25">
      <c r="A5656" s="87" t="s">
        <v>11829</v>
      </c>
      <c r="B5656" s="87" t="s">
        <v>167</v>
      </c>
      <c r="C5656" s="74" t="s">
        <v>11868</v>
      </c>
      <c r="D5656" s="74" t="s">
        <v>5760</v>
      </c>
      <c r="E5656" s="74" t="s">
        <v>39</v>
      </c>
      <c r="F5656" s="88" t="str">
        <f>VLOOKUP(E5656,Issuer!A:B,2,FALSE)</f>
        <v>GS</v>
      </c>
      <c r="G5656" s="74" t="s">
        <v>5826</v>
      </c>
      <c r="H5656" s="74" t="s">
        <v>5682</v>
      </c>
      <c r="I5656" s="81">
        <v>42503</v>
      </c>
      <c r="J5656" s="81">
        <v>42506</v>
      </c>
      <c r="K5656" s="81">
        <v>42643</v>
      </c>
      <c r="L5656" s="81">
        <v>42639</v>
      </c>
      <c r="M5656" s="74"/>
      <c r="N5656" s="79"/>
      <c r="O5656" s="82"/>
      <c r="P5656" s="73"/>
      <c r="Q5656" s="91">
        <v>0.13400000000000001</v>
      </c>
      <c r="R5656" s="91">
        <v>-6.0000000000000001E-3</v>
      </c>
      <c r="S5656" s="79">
        <v>-4.2857139999999996</v>
      </c>
      <c r="T5656" s="77">
        <v>22520000</v>
      </c>
      <c r="U5656" s="77">
        <v>3156886</v>
      </c>
      <c r="V5656" s="80">
        <v>160</v>
      </c>
      <c r="W5656" s="77">
        <v>80000</v>
      </c>
      <c r="X5656" s="77">
        <v>2000</v>
      </c>
      <c r="Y5656" s="77">
        <v>40.049999999999997</v>
      </c>
      <c r="Z5656" s="77"/>
      <c r="AA5656" s="79">
        <v>0.1</v>
      </c>
      <c r="AB5656" s="73"/>
      <c r="AC5656" s="75">
        <v>0.324959</v>
      </c>
      <c r="AD5656" s="75">
        <v>5.1568059999999999E-2</v>
      </c>
      <c r="AE5656" s="75">
        <v>7.9453879999999994E-3</v>
      </c>
      <c r="AF5656" s="75">
        <v>8.4063149999999995E-4</v>
      </c>
      <c r="AG5656" s="75">
        <v>31.364989999999999</v>
      </c>
      <c r="AI5656" s="88">
        <v>36.5</v>
      </c>
      <c r="AJ5656" s="88">
        <v>-0.54495910000000003</v>
      </c>
      <c r="AK5656" s="88">
        <v>-0.2</v>
      </c>
      <c r="AM5656" s="96">
        <v>42509</v>
      </c>
      <c r="AN5656" s="88">
        <f>_xll.BDH($A5656,AN$5,$AM$2,$AM$2)</f>
        <v>0</v>
      </c>
      <c r="AO5656" s="88">
        <f>IF(V5656&gt;0,_xll.BDH($A5656,AO$5,$AM$2,$AM$2),"#N/A N/A")</f>
        <v>0.140177</v>
      </c>
      <c r="AP5656" s="88">
        <f>IF(V5656&gt;0,_xll.BDH($A5656,AP$5,$AM$2,$AM$2),"#N/A N/A")</f>
        <v>0.14018600000000001</v>
      </c>
      <c r="AQ5656" s="88">
        <f>IF(V5656&gt;0,_xll.BDH($A5656,AQ$5,$AM$2,$AM$2),"#N/A N/A")</f>
        <v>11260000</v>
      </c>
      <c r="AR5656" s="88">
        <f>IF(V5656&gt;0,_xll.BDH($A5656,AR$5,$AM$2,$AM$2),"#N/A N/A")</f>
        <v>11260000</v>
      </c>
    </row>
    <row r="5657" spans="1:44" ht="15" x14ac:dyDescent="0.25">
      <c r="A5657" s="87" t="s">
        <v>11882</v>
      </c>
      <c r="B5657" s="87" t="s">
        <v>2035</v>
      </c>
      <c r="C5657" s="74" t="s">
        <v>11905</v>
      </c>
      <c r="D5657" s="74" t="s">
        <v>7610</v>
      </c>
      <c r="E5657" s="74" t="s">
        <v>39</v>
      </c>
      <c r="F5657" s="88" t="str">
        <f>VLOOKUP(E5657,Issuer!A:B,2,FALSE)</f>
        <v>GS</v>
      </c>
      <c r="G5657" s="74" t="s">
        <v>5826</v>
      </c>
      <c r="H5657" s="74" t="s">
        <v>5682</v>
      </c>
      <c r="I5657" s="81">
        <v>42506</v>
      </c>
      <c r="J5657" s="81">
        <v>42507</v>
      </c>
      <c r="K5657" s="81">
        <v>42916</v>
      </c>
      <c r="L5657" s="81">
        <v>42912</v>
      </c>
      <c r="M5657" s="74"/>
      <c r="N5657" s="79"/>
      <c r="O5657" s="82"/>
      <c r="P5657" s="73"/>
      <c r="Q5657" s="91">
        <v>0.154</v>
      </c>
      <c r="R5657" s="91">
        <v>-1.4999999999999999E-2</v>
      </c>
      <c r="S5657" s="79">
        <v>-8.8757400000000004</v>
      </c>
      <c r="T5657" s="77">
        <v>9290000</v>
      </c>
      <c r="U5657" s="77">
        <v>1464135</v>
      </c>
      <c r="V5657" s="80">
        <v>102</v>
      </c>
      <c r="W5657" s="77">
        <v>60000</v>
      </c>
      <c r="X5657" s="77">
        <v>5000</v>
      </c>
      <c r="Y5657" s="77">
        <v>10.9</v>
      </c>
      <c r="Z5657" s="77"/>
      <c r="AA5657" s="79">
        <v>0.1</v>
      </c>
      <c r="AB5657" s="73"/>
      <c r="AC5657" s="75">
        <v>0.48558970000000001</v>
      </c>
      <c r="AD5657" s="75">
        <v>6.9823189999999993E-2</v>
      </c>
      <c r="AE5657" s="75">
        <v>3.771852E-3</v>
      </c>
      <c r="AF5657" s="75">
        <v>2.4765520000000001E-4</v>
      </c>
      <c r="AG5657" s="75">
        <v>57.862560000000002</v>
      </c>
      <c r="AI5657" s="88">
        <v>9.15</v>
      </c>
      <c r="AJ5657" s="88">
        <v>-0.65146579999999998</v>
      </c>
      <c r="AK5657" s="88">
        <v>-0.06</v>
      </c>
      <c r="AM5657" s="96">
        <v>42509</v>
      </c>
      <c r="AN5657" s="88">
        <f>_xll.BDH($A5657,AN$5,$AM$2,$AM$2)</f>
        <v>100</v>
      </c>
      <c r="AO5657" s="88">
        <f>IF(V5657&gt;0,_xll.BDH($A5657,AO$5,$AM$2,$AM$2),"#N/A N/A")</f>
        <v>0.15787200000000001</v>
      </c>
      <c r="AP5657" s="88">
        <f>IF(V5657&gt;0,_xll.BDH($A5657,AP$5,$AM$2,$AM$2),"#N/A N/A")</f>
        <v>0.157335</v>
      </c>
      <c r="AQ5657" s="88">
        <f>IF(V5657&gt;0,_xll.BDH($A5657,AQ$5,$AM$2,$AM$2),"#N/A N/A")</f>
        <v>4645000</v>
      </c>
      <c r="AR5657" s="88">
        <f>IF(V5657&gt;0,_xll.BDH($A5657,AR$5,$AM$2,$AM$2),"#N/A N/A")</f>
        <v>4645000</v>
      </c>
    </row>
    <row r="5658" spans="1:44" ht="15" x14ac:dyDescent="0.25">
      <c r="A5658" s="87" t="s">
        <v>11883</v>
      </c>
      <c r="B5658" s="87" t="s">
        <v>256</v>
      </c>
      <c r="C5658" s="74" t="s">
        <v>11904</v>
      </c>
      <c r="D5658" s="74" t="s">
        <v>5842</v>
      </c>
      <c r="E5658" s="74" t="s">
        <v>39</v>
      </c>
      <c r="F5658" s="88" t="str">
        <f>VLOOKUP(E5658,Issuer!A:B,2,FALSE)</f>
        <v>GS</v>
      </c>
      <c r="G5658" s="74" t="s">
        <v>5826</v>
      </c>
      <c r="H5658" s="74" t="s">
        <v>5682</v>
      </c>
      <c r="I5658" s="81">
        <v>42506</v>
      </c>
      <c r="J5658" s="81">
        <v>42507</v>
      </c>
      <c r="K5658" s="81">
        <v>43035</v>
      </c>
      <c r="L5658" s="81">
        <v>43031</v>
      </c>
      <c r="M5658" s="74"/>
      <c r="N5658" s="79"/>
      <c r="O5658" s="82"/>
      <c r="P5658" s="73"/>
      <c r="Q5658" s="91">
        <v>0.18099999999999999</v>
      </c>
      <c r="R5658" s="91">
        <v>-1E-3</v>
      </c>
      <c r="S5658" s="79">
        <v>-0.54945049999999995</v>
      </c>
      <c r="T5658" s="77">
        <v>1000000</v>
      </c>
      <c r="U5658" s="77">
        <v>180700</v>
      </c>
      <c r="V5658" s="80">
        <v>10</v>
      </c>
      <c r="W5658" s="77">
        <v>100000</v>
      </c>
      <c r="X5658" s="77">
        <v>2000</v>
      </c>
      <c r="Y5658" s="77">
        <v>9.5</v>
      </c>
      <c r="Z5658" s="77"/>
      <c r="AA5658" s="79">
        <v>0.1</v>
      </c>
      <c r="AB5658" s="73"/>
      <c r="AC5658" s="75">
        <v>0.6441017</v>
      </c>
      <c r="AD5658" s="75">
        <v>9.6866519999999998E-2</v>
      </c>
      <c r="AE5658" s="75">
        <v>4.4943819999999999E-3</v>
      </c>
      <c r="AF5658" s="75">
        <v>7.2743903729133308E-5</v>
      </c>
      <c r="AG5658" s="75">
        <v>27.786259999999999</v>
      </c>
      <c r="AI5658" s="88">
        <v>10.76</v>
      </c>
      <c r="AJ5658" s="88">
        <v>0</v>
      </c>
      <c r="AK5658" s="88">
        <v>0</v>
      </c>
      <c r="AM5658" s="96">
        <v>42509</v>
      </c>
      <c r="AN5658" s="88">
        <f>_xll.BDH($A5658,AN$5,$AM$2,$AM$2)</f>
        <v>0</v>
      </c>
      <c r="AO5658" s="88">
        <f>IF(V5658&gt;0,_xll.BDH($A5658,AO$5,$AM$2,$AM$2),"#N/A N/A")</f>
        <v>0.18099999999999999</v>
      </c>
      <c r="AP5658" s="88">
        <f>IF(V5658&gt;0,_xll.BDH($A5658,AP$5,$AM$2,$AM$2),"#N/A N/A")</f>
        <v>0.1804</v>
      </c>
      <c r="AQ5658" s="88">
        <f>IF(V5658&gt;0,_xll.BDH($A5658,AQ$5,$AM$2,$AM$2),"#N/A N/A")</f>
        <v>500000</v>
      </c>
      <c r="AR5658" s="88">
        <f>IF(V5658&gt;0,_xll.BDH($A5658,AR$5,$AM$2,$AM$2),"#N/A N/A")</f>
        <v>500000</v>
      </c>
    </row>
    <row r="5659" spans="1:44" ht="15" x14ac:dyDescent="0.25">
      <c r="A5659" s="87" t="s">
        <v>11884</v>
      </c>
      <c r="B5659" s="87" t="s">
        <v>237</v>
      </c>
      <c r="C5659" s="74" t="s">
        <v>11906</v>
      </c>
      <c r="D5659" s="74" t="s">
        <v>5815</v>
      </c>
      <c r="E5659" s="74" t="s">
        <v>39</v>
      </c>
      <c r="F5659" s="88" t="str">
        <f>VLOOKUP(E5659,Issuer!A:B,2,FALSE)</f>
        <v>GS</v>
      </c>
      <c r="G5659" s="74" t="s">
        <v>5826</v>
      </c>
      <c r="H5659" s="74" t="s">
        <v>5682</v>
      </c>
      <c r="I5659" s="81">
        <v>42506</v>
      </c>
      <c r="J5659" s="81">
        <v>42507</v>
      </c>
      <c r="K5659" s="81">
        <v>42704</v>
      </c>
      <c r="L5659" s="81">
        <v>42698</v>
      </c>
      <c r="M5659" s="74"/>
      <c r="N5659" s="79"/>
      <c r="O5659" s="82"/>
      <c r="P5659" s="73"/>
      <c r="Q5659" s="91">
        <v>0.27500000000000002</v>
      </c>
      <c r="R5659" s="91">
        <v>5.8999999999999997E-2</v>
      </c>
      <c r="S5659" s="79">
        <v>27.314810000000001</v>
      </c>
      <c r="T5659" s="77">
        <v>1256000</v>
      </c>
      <c r="U5659" s="77">
        <v>304836</v>
      </c>
      <c r="V5659" s="80">
        <v>12</v>
      </c>
      <c r="W5659" s="77">
        <v>100000</v>
      </c>
      <c r="X5659" s="77">
        <v>4000</v>
      </c>
      <c r="Y5659" s="77">
        <v>50.98</v>
      </c>
      <c r="Z5659" s="77"/>
      <c r="AA5659" s="79">
        <v>0.1</v>
      </c>
      <c r="AB5659" s="73"/>
      <c r="AC5659" s="75">
        <v>0.4073484</v>
      </c>
      <c r="AD5659" s="75">
        <v>3.6338410000000002E-2</v>
      </c>
      <c r="AE5659" s="75">
        <v>1.3656049999999999E-2</v>
      </c>
      <c r="AF5659" s="75">
        <v>6.9968750000000001E-4</v>
      </c>
      <c r="AG5659" s="75">
        <v>28.960619999999999</v>
      </c>
      <c r="AI5659" s="88">
        <v>49.25</v>
      </c>
      <c r="AJ5659" s="88">
        <v>1.546392</v>
      </c>
      <c r="AK5659" s="88">
        <v>0.75</v>
      </c>
      <c r="AM5659" s="96">
        <v>42509</v>
      </c>
      <c r="AN5659" s="88">
        <f>_xll.BDH($A5659,AN$5,$AM$2,$AM$2)</f>
        <v>0</v>
      </c>
      <c r="AO5659" s="88">
        <f>IF(V5659&gt;0,_xll.BDH($A5659,AO$5,$AM$2,$AM$2),"#N/A N/A")</f>
        <v>0.237293</v>
      </c>
      <c r="AP5659" s="88">
        <f>IF(V5659&gt;0,_xll.BDH($A5659,AP$5,$AM$2,$AM$2),"#N/A N/A")</f>
        <v>0.248115</v>
      </c>
      <c r="AQ5659" s="88">
        <f>IF(V5659&gt;0,_xll.BDH($A5659,AQ$5,$AM$2,$AM$2),"#N/A N/A")</f>
        <v>628000</v>
      </c>
      <c r="AR5659" s="88">
        <f>IF(V5659&gt;0,_xll.BDH($A5659,AR$5,$AM$2,$AM$2),"#N/A N/A")</f>
        <v>628000</v>
      </c>
    </row>
    <row r="5660" spans="1:44" ht="15" x14ac:dyDescent="0.25">
      <c r="A5660" s="87" t="s">
        <v>11885</v>
      </c>
      <c r="B5660" s="87" t="s">
        <v>303</v>
      </c>
      <c r="C5660" s="74" t="s">
        <v>11907</v>
      </c>
      <c r="D5660" s="74" t="s">
        <v>5887</v>
      </c>
      <c r="E5660" s="74" t="s">
        <v>36</v>
      </c>
      <c r="F5660" s="88" t="str">
        <f>VLOOKUP(E5660,Issuer!A:B,2,FALSE)</f>
        <v>SG</v>
      </c>
      <c r="G5660" s="74" t="s">
        <v>5690</v>
      </c>
      <c r="H5660" s="74" t="s">
        <v>5682</v>
      </c>
      <c r="I5660" s="81">
        <v>42503</v>
      </c>
      <c r="J5660" s="81">
        <v>42507</v>
      </c>
      <c r="K5660" s="81">
        <v>42709</v>
      </c>
      <c r="L5660" s="81">
        <v>42703</v>
      </c>
      <c r="M5660" s="74"/>
      <c r="N5660" s="79"/>
      <c r="O5660" s="82"/>
      <c r="P5660" s="73"/>
      <c r="Q5660" s="91">
        <v>0.107</v>
      </c>
      <c r="R5660" s="91">
        <v>-0.01</v>
      </c>
      <c r="S5660" s="79">
        <v>-8.5470089999999992</v>
      </c>
      <c r="T5660" s="77">
        <v>0</v>
      </c>
      <c r="U5660" s="77"/>
      <c r="V5660" s="80">
        <v>0</v>
      </c>
      <c r="W5660" s="77">
        <v>120000</v>
      </c>
      <c r="X5660" s="77">
        <v>5000</v>
      </c>
      <c r="Y5660" s="77">
        <v>42.88</v>
      </c>
      <c r="Z5660" s="77"/>
      <c r="AA5660" s="79">
        <v>0.1</v>
      </c>
      <c r="AB5660" s="73"/>
      <c r="AC5660" s="75">
        <v>0.21613499999999999</v>
      </c>
      <c r="AD5660" s="75">
        <v>2.9387110000000001E-2</v>
      </c>
      <c r="AE5660" s="75">
        <v>7.2240450000000001E-3</v>
      </c>
      <c r="AF5660" s="75">
        <v>6.4992779999999996E-4</v>
      </c>
      <c r="AG5660" s="75">
        <v>40.175559999999997</v>
      </c>
      <c r="AI5660" s="88">
        <v>33.25</v>
      </c>
      <c r="AJ5660" s="88">
        <v>-0.89418779999999998</v>
      </c>
      <c r="AK5660" s="88">
        <v>-0.3</v>
      </c>
      <c r="AM5660" s="96">
        <v>42509</v>
      </c>
      <c r="AN5660" s="88">
        <f>_xll.BDH($A5660,AN$5,$AM$2,$AM$2)</f>
        <v>0</v>
      </c>
      <c r="AO5660" s="88" t="str">
        <f>IF(V5660&gt;0,_xll.BDH($A5660,AO$5,$AM$2,$AM$2),"#N/A N/A")</f>
        <v>#N/A N/A</v>
      </c>
      <c r="AP5660" s="88" t="str">
        <f>IF(V5660&gt;0,_xll.BDH($A5660,AP$5,$AM$2,$AM$2),"#N/A N/A")</f>
        <v>#N/A N/A</v>
      </c>
      <c r="AQ5660" s="88" t="str">
        <f>IF(V5660&gt;0,_xll.BDH($A5660,AQ$5,$AM$2,$AM$2),"#N/A N/A")</f>
        <v>#N/A N/A</v>
      </c>
      <c r="AR5660" s="88" t="str">
        <f>IF(V5660&gt;0,_xll.BDH($A5660,AR$5,$AM$2,$AM$2),"#N/A N/A")</f>
        <v>#N/A N/A</v>
      </c>
    </row>
    <row r="5661" spans="1:44" ht="15" x14ac:dyDescent="0.25">
      <c r="A5661" s="87" t="s">
        <v>11886</v>
      </c>
      <c r="B5661" s="87" t="s">
        <v>400</v>
      </c>
      <c r="C5661" s="74" t="s">
        <v>11909</v>
      </c>
      <c r="D5661" s="74" t="s">
        <v>5966</v>
      </c>
      <c r="E5661" s="74" t="s">
        <v>36</v>
      </c>
      <c r="F5661" s="88" t="str">
        <f>VLOOKUP(E5661,Issuer!A:B,2,FALSE)</f>
        <v>SG</v>
      </c>
      <c r="G5661" s="74" t="s">
        <v>5690</v>
      </c>
      <c r="H5661" s="74" t="s">
        <v>5682</v>
      </c>
      <c r="I5661" s="81">
        <v>42503</v>
      </c>
      <c r="J5661" s="81">
        <v>42507</v>
      </c>
      <c r="K5661" s="81">
        <v>42740</v>
      </c>
      <c r="L5661" s="81">
        <v>42733</v>
      </c>
      <c r="M5661" s="74"/>
      <c r="N5661" s="79"/>
      <c r="O5661" s="82"/>
      <c r="P5661" s="73"/>
      <c r="Q5661" s="91">
        <v>0.46500000000000002</v>
      </c>
      <c r="R5661" s="91">
        <v>0</v>
      </c>
      <c r="S5661" s="79">
        <v>0</v>
      </c>
      <c r="T5661" s="77">
        <v>7976000</v>
      </c>
      <c r="U5661" s="77">
        <v>3790250</v>
      </c>
      <c r="V5661" s="80">
        <v>42</v>
      </c>
      <c r="W5661" s="77">
        <v>16000</v>
      </c>
      <c r="X5661" s="77">
        <v>2000</v>
      </c>
      <c r="Y5661" s="77">
        <v>5.68</v>
      </c>
      <c r="Z5661" s="77"/>
      <c r="AA5661" s="79">
        <v>1</v>
      </c>
      <c r="AB5661" s="73"/>
      <c r="AC5661" s="75">
        <v>0.38452999999999998</v>
      </c>
      <c r="AD5661" s="75">
        <v>0.1739155</v>
      </c>
      <c r="AE5661" s="75">
        <v>1.458768E-2</v>
      </c>
      <c r="AF5661" s="75">
        <v>1.166533E-3</v>
      </c>
      <c r="AG5661" s="75">
        <v>52.729120000000002</v>
      </c>
      <c r="AI5661" s="88">
        <v>5.01</v>
      </c>
      <c r="AJ5661" s="88">
        <v>0</v>
      </c>
      <c r="AK5661" s="88">
        <v>0</v>
      </c>
      <c r="AM5661" s="96">
        <v>42509</v>
      </c>
      <c r="AN5661" s="88">
        <f>_xll.BDH($A5661,AN$5,$AM$2,$AM$2)</f>
        <v>672</v>
      </c>
      <c r="AO5661" s="88">
        <f>IF(V5661&gt;0,_xll.BDH($A5661,AO$5,$AM$2,$AM$2),"#N/A N/A")</f>
        <v>0.47514000000000001</v>
      </c>
      <c r="AP5661" s="88">
        <f>IF(V5661&gt;0,_xll.BDH($A5661,AP$5,$AM$2,$AM$2),"#N/A N/A")</f>
        <v>0.47527399999999997</v>
      </c>
      <c r="AQ5661" s="88">
        <f>IF(V5661&gt;0,_xll.BDH($A5661,AQ$5,$AM$2,$AM$2),"#N/A N/A")</f>
        <v>3992000</v>
      </c>
      <c r="AR5661" s="88">
        <f>IF(V5661&gt;0,_xll.BDH($A5661,AR$5,$AM$2,$AM$2),"#N/A N/A")</f>
        <v>3984000</v>
      </c>
    </row>
    <row r="5662" spans="1:44" ht="15" x14ac:dyDescent="0.25">
      <c r="A5662" s="87" t="s">
        <v>11887</v>
      </c>
      <c r="B5662" s="87" t="s">
        <v>132</v>
      </c>
      <c r="C5662" s="74" t="s">
        <v>11908</v>
      </c>
      <c r="D5662" s="74" t="s">
        <v>5694</v>
      </c>
      <c r="E5662" s="74" t="s">
        <v>35</v>
      </c>
      <c r="F5662" s="88" t="str">
        <f>VLOOKUP(E5662,Issuer!A:B,2,FALSE)</f>
        <v>MB</v>
      </c>
      <c r="G5662" s="74" t="s">
        <v>5744</v>
      </c>
      <c r="H5662" s="74" t="s">
        <v>5682</v>
      </c>
      <c r="I5662" s="81">
        <v>42506</v>
      </c>
      <c r="J5662" s="81">
        <v>42507</v>
      </c>
      <c r="K5662" s="81">
        <v>42796</v>
      </c>
      <c r="L5662" s="81">
        <v>42790</v>
      </c>
      <c r="M5662" s="74"/>
      <c r="N5662" s="79"/>
      <c r="O5662" s="82"/>
      <c r="P5662" s="73"/>
      <c r="Q5662" s="91">
        <v>0.23</v>
      </c>
      <c r="R5662" s="91">
        <v>6.0000000000000001E-3</v>
      </c>
      <c r="S5662" s="79">
        <v>2.6785709999999998</v>
      </c>
      <c r="T5662" s="77">
        <v>3540000</v>
      </c>
      <c r="U5662" s="77">
        <v>791100</v>
      </c>
      <c r="V5662" s="80">
        <v>27</v>
      </c>
      <c r="W5662" s="77">
        <v>40000</v>
      </c>
      <c r="X5662" s="77">
        <v>10000</v>
      </c>
      <c r="Y5662" s="77">
        <v>31.88</v>
      </c>
      <c r="Z5662" s="77"/>
      <c r="AA5662" s="79">
        <v>0.1</v>
      </c>
      <c r="AB5662" s="73"/>
      <c r="AC5662" s="75">
        <v>0.3695309</v>
      </c>
      <c r="AD5662" s="75">
        <v>3.2739020000000001E-2</v>
      </c>
      <c r="AE5662" s="75">
        <v>8.1355860000000002E-3</v>
      </c>
      <c r="AF5662" s="75">
        <v>7.6361609999999998E-4</v>
      </c>
      <c r="AG5662" s="75">
        <v>53.609900000000003</v>
      </c>
      <c r="AI5662" s="88">
        <v>24.25</v>
      </c>
      <c r="AJ5662" s="88">
        <v>-0.20576130000000001</v>
      </c>
      <c r="AK5662" s="88">
        <v>-0.05</v>
      </c>
      <c r="AM5662" s="96">
        <v>42509</v>
      </c>
      <c r="AN5662" s="88">
        <f>_xll.BDH($A5662,AN$5,$AM$2,$AM$2)</f>
        <v>0</v>
      </c>
      <c r="AO5662" s="88">
        <f>IF(V5662&gt;0,_xll.BDH($A5662,AO$5,$AM$2,$AM$2),"#N/A N/A")</f>
        <v>0.22139</v>
      </c>
      <c r="AP5662" s="88">
        <f>IF(V5662&gt;0,_xll.BDH($A5662,AP$5,$AM$2,$AM$2),"#N/A N/A")</f>
        <v>0.22555900000000001</v>
      </c>
      <c r="AQ5662" s="88">
        <f>IF(V5662&gt;0,_xll.BDH($A5662,AQ$5,$AM$2,$AM$2),"#N/A N/A")</f>
        <v>1770000</v>
      </c>
      <c r="AR5662" s="88">
        <f>IF(V5662&gt;0,_xll.BDH($A5662,AR$5,$AM$2,$AM$2),"#N/A N/A")</f>
        <v>1770000</v>
      </c>
    </row>
    <row r="5663" spans="1:44" ht="15" x14ac:dyDescent="0.25">
      <c r="A5663" s="87" t="s">
        <v>11888</v>
      </c>
      <c r="B5663" s="87" t="s">
        <v>200</v>
      </c>
      <c r="C5663" s="74" t="s">
        <v>11910</v>
      </c>
      <c r="D5663" s="74" t="s">
        <v>5768</v>
      </c>
      <c r="E5663" s="74" t="s">
        <v>35</v>
      </c>
      <c r="F5663" s="88" t="str">
        <f>VLOOKUP(E5663,Issuer!A:B,2,FALSE)</f>
        <v>MB</v>
      </c>
      <c r="G5663" s="74" t="s">
        <v>5744</v>
      </c>
      <c r="H5663" s="74" t="s">
        <v>5682</v>
      </c>
      <c r="I5663" s="81">
        <v>42506</v>
      </c>
      <c r="J5663" s="81">
        <v>42507</v>
      </c>
      <c r="K5663" s="81">
        <v>42768</v>
      </c>
      <c r="L5663" s="81">
        <v>42760</v>
      </c>
      <c r="M5663" s="74"/>
      <c r="N5663" s="79"/>
      <c r="O5663" s="82"/>
      <c r="P5663" s="73"/>
      <c r="Q5663" s="91">
        <v>0.20300000000000001</v>
      </c>
      <c r="R5663" s="91">
        <v>3.0000000000000001E-3</v>
      </c>
      <c r="S5663" s="79">
        <v>1.5</v>
      </c>
      <c r="T5663" s="77">
        <v>6944000</v>
      </c>
      <c r="U5663" s="77">
        <v>1361432</v>
      </c>
      <c r="V5663" s="80">
        <v>113</v>
      </c>
      <c r="W5663" s="77">
        <v>40000</v>
      </c>
      <c r="X5663" s="77">
        <v>4000</v>
      </c>
      <c r="Y5663" s="77">
        <v>33.880000000000003</v>
      </c>
      <c r="Z5663" s="77"/>
      <c r="AA5663" s="79">
        <v>0.1</v>
      </c>
      <c r="AB5663" s="73"/>
      <c r="AC5663" s="75">
        <v>0.33150800000000002</v>
      </c>
      <c r="AD5663" s="75">
        <v>3.13931E-2</v>
      </c>
      <c r="AE5663" s="75">
        <v>8.1694390000000006E-3</v>
      </c>
      <c r="AF5663" s="75">
        <v>6.5155020000000005E-4</v>
      </c>
      <c r="AG5663" s="75">
        <v>49.227049999999998</v>
      </c>
      <c r="AI5663" s="88">
        <v>27.25</v>
      </c>
      <c r="AJ5663" s="88">
        <v>0.55350549999999998</v>
      </c>
      <c r="AK5663" s="88">
        <v>0.15</v>
      </c>
      <c r="AM5663" s="96">
        <v>42509</v>
      </c>
      <c r="AN5663" s="88">
        <f>_xll.BDH($A5663,AN$5,$AM$2,$AM$2)</f>
        <v>0</v>
      </c>
      <c r="AO5663" s="88">
        <f>IF(V5663&gt;0,_xll.BDH($A5663,AO$5,$AM$2,$AM$2),"#N/A N/A")</f>
        <v>0.196128</v>
      </c>
      <c r="AP5663" s="88">
        <f>IF(V5663&gt;0,_xll.BDH($A5663,AP$5,$AM$2,$AM$2),"#N/A N/A")</f>
        <v>0.195988</v>
      </c>
      <c r="AQ5663" s="88">
        <f>IF(V5663&gt;0,_xll.BDH($A5663,AQ$5,$AM$2,$AM$2),"#N/A N/A")</f>
        <v>3488000</v>
      </c>
      <c r="AR5663" s="88">
        <f>IF(V5663&gt;0,_xll.BDH($A5663,AR$5,$AM$2,$AM$2),"#N/A N/A")</f>
        <v>3456000</v>
      </c>
    </row>
    <row r="5664" spans="1:44" ht="15" x14ac:dyDescent="0.25">
      <c r="A5664" s="87" t="s">
        <v>11889</v>
      </c>
      <c r="B5664" s="87" t="s">
        <v>144</v>
      </c>
      <c r="C5664" s="74" t="s">
        <v>11911</v>
      </c>
      <c r="D5664" s="74" t="s">
        <v>5703</v>
      </c>
      <c r="E5664" s="74" t="s">
        <v>39</v>
      </c>
      <c r="F5664" s="88" t="str">
        <f>VLOOKUP(E5664,Issuer!A:B,2,FALSE)</f>
        <v>GS</v>
      </c>
      <c r="G5664" s="74" t="s">
        <v>5826</v>
      </c>
      <c r="H5664" s="74" t="s">
        <v>5682</v>
      </c>
      <c r="I5664" s="81">
        <v>42506</v>
      </c>
      <c r="J5664" s="81">
        <v>42507</v>
      </c>
      <c r="K5664" s="81">
        <v>43034</v>
      </c>
      <c r="L5664" s="81">
        <v>43028</v>
      </c>
      <c r="M5664" s="74"/>
      <c r="N5664" s="79"/>
      <c r="O5664" s="82"/>
      <c r="P5664" s="73"/>
      <c r="Q5664" s="91">
        <v>0.151</v>
      </c>
      <c r="R5664" s="91">
        <v>-7.0000000000000001E-3</v>
      </c>
      <c r="S5664" s="79">
        <v>-4.4303800000000004</v>
      </c>
      <c r="T5664" s="77">
        <v>5160000</v>
      </c>
      <c r="U5664" s="77">
        <v>793990</v>
      </c>
      <c r="V5664" s="80">
        <v>47</v>
      </c>
      <c r="W5664" s="77">
        <v>100000</v>
      </c>
      <c r="X5664" s="77">
        <v>10000</v>
      </c>
      <c r="Y5664" s="77">
        <v>10.89</v>
      </c>
      <c r="Z5664" s="77"/>
      <c r="AA5664" s="79">
        <v>0.1</v>
      </c>
      <c r="AB5664" s="73"/>
      <c r="AC5664" s="75">
        <v>0.48659829999999998</v>
      </c>
      <c r="AD5664" s="75">
        <v>7.4999179999999999E-2</v>
      </c>
      <c r="AE5664" s="75">
        <v>4.8056929999999998E-3</v>
      </c>
      <c r="AF5664" s="75">
        <v>9.7036601800937206E-5</v>
      </c>
      <c r="AG5664" s="75">
        <v>37.508949999999999</v>
      </c>
      <c r="AI5664" s="88">
        <v>10.9</v>
      </c>
      <c r="AJ5664" s="88">
        <v>-0.36563069999999998</v>
      </c>
      <c r="AK5664" s="88">
        <v>-0.04</v>
      </c>
      <c r="AM5664" s="96">
        <v>42509</v>
      </c>
      <c r="AN5664" s="88">
        <f>_xll.BDH($A5664,AN$5,$AM$2,$AM$2)</f>
        <v>160</v>
      </c>
      <c r="AO5664" s="88">
        <f>IF(V5664&gt;0,_xll.BDH($A5664,AO$5,$AM$2,$AM$2),"#N/A N/A")</f>
        <v>0.15378800000000001</v>
      </c>
      <c r="AP5664" s="88">
        <f>IF(V5664&gt;0,_xll.BDH($A5664,AP$5,$AM$2,$AM$2),"#N/A N/A")</f>
        <v>0.15395500000000001</v>
      </c>
      <c r="AQ5664" s="88">
        <f>IF(V5664&gt;0,_xll.BDH($A5664,AQ$5,$AM$2,$AM$2),"#N/A N/A")</f>
        <v>2500000</v>
      </c>
      <c r="AR5664" s="88">
        <f>IF(V5664&gt;0,_xll.BDH($A5664,AR$5,$AM$2,$AM$2),"#N/A N/A")</f>
        <v>2660000</v>
      </c>
    </row>
    <row r="5665" spans="1:44" ht="15" x14ac:dyDescent="0.25">
      <c r="A5665" s="87" t="s">
        <v>11890</v>
      </c>
      <c r="B5665" s="87" t="s">
        <v>1651</v>
      </c>
      <c r="C5665" s="74" t="s">
        <v>11903</v>
      </c>
      <c r="D5665" s="74" t="s">
        <v>7225</v>
      </c>
      <c r="E5665" s="74" t="s">
        <v>33</v>
      </c>
      <c r="F5665" s="88" t="str">
        <f>VLOOKUP(E5665,Issuer!A:B,2,FALSE)</f>
        <v>JP</v>
      </c>
      <c r="G5665" s="74" t="s">
        <v>5748</v>
      </c>
      <c r="H5665" s="74" t="s">
        <v>5682</v>
      </c>
      <c r="I5665" s="81">
        <v>42506</v>
      </c>
      <c r="J5665" s="81">
        <v>42507</v>
      </c>
      <c r="K5665" s="81">
        <v>42734</v>
      </c>
      <c r="L5665" s="81">
        <v>42726</v>
      </c>
      <c r="M5665" s="74"/>
      <c r="N5665" s="79"/>
      <c r="O5665" s="82"/>
      <c r="P5665" s="73"/>
      <c r="Q5665" s="91">
        <v>0.14099999999999999</v>
      </c>
      <c r="R5665" s="91">
        <v>1.4999999999999999E-2</v>
      </c>
      <c r="S5665" s="79">
        <v>11.90476</v>
      </c>
      <c r="T5665" s="77">
        <v>4050000</v>
      </c>
      <c r="U5665" s="77">
        <v>577410</v>
      </c>
      <c r="V5665" s="80">
        <v>42</v>
      </c>
      <c r="W5665" s="77">
        <v>100000</v>
      </c>
      <c r="X5665" s="77">
        <v>5000</v>
      </c>
      <c r="Y5665" s="77">
        <v>23.38</v>
      </c>
      <c r="Z5665" s="77"/>
      <c r="AA5665" s="79">
        <v>0.1</v>
      </c>
      <c r="AB5665" s="73"/>
      <c r="AC5665" s="75">
        <v>0.3793398</v>
      </c>
      <c r="AD5665" s="75">
        <v>6.051467E-2</v>
      </c>
      <c r="AE5665" s="75">
        <v>6.38793E-3</v>
      </c>
      <c r="AF5665" s="75">
        <v>2.9019579999999998E-4</v>
      </c>
      <c r="AG5665" s="75">
        <v>34.682299999999998</v>
      </c>
      <c r="AI5665" s="88">
        <v>22.2</v>
      </c>
      <c r="AJ5665" s="88">
        <v>1.601831</v>
      </c>
      <c r="AK5665" s="88">
        <v>0.35</v>
      </c>
      <c r="AM5665" s="96">
        <v>42509</v>
      </c>
      <c r="AN5665" s="88">
        <f>_xll.BDH($A5665,AN$5,$AM$2,$AM$2)</f>
        <v>0</v>
      </c>
      <c r="AO5665" s="88">
        <f>IF(V5665&gt;0,_xll.BDH($A5665,AO$5,$AM$2,$AM$2),"#N/A N/A")</f>
        <v>0.14325399999999999</v>
      </c>
      <c r="AP5665" s="88">
        <f>IF(V5665&gt;0,_xll.BDH($A5665,AP$5,$AM$2,$AM$2),"#N/A N/A")</f>
        <v>0.14188600000000001</v>
      </c>
      <c r="AQ5665" s="88">
        <f>IF(V5665&gt;0,_xll.BDH($A5665,AQ$5,$AM$2,$AM$2),"#N/A N/A")</f>
        <v>2025000</v>
      </c>
      <c r="AR5665" s="88">
        <f>IF(V5665&gt;0,_xll.BDH($A5665,AR$5,$AM$2,$AM$2),"#N/A N/A")</f>
        <v>2025000</v>
      </c>
    </row>
    <row r="5666" spans="1:44" ht="15" x14ac:dyDescent="0.25">
      <c r="A5666" s="87" t="s">
        <v>11922</v>
      </c>
      <c r="B5666" s="87" t="s">
        <v>148</v>
      </c>
      <c r="C5666" s="74" t="s">
        <v>11950</v>
      </c>
      <c r="D5666" s="74" t="s">
        <v>5739</v>
      </c>
      <c r="E5666" s="74" t="s">
        <v>39</v>
      </c>
      <c r="F5666" s="88" t="str">
        <f>VLOOKUP(E5666,Issuer!A:B,2,FALSE)</f>
        <v>GS</v>
      </c>
      <c r="G5666" s="74" t="s">
        <v>5826</v>
      </c>
      <c r="H5666" s="74" t="s">
        <v>5682</v>
      </c>
      <c r="I5666" s="81">
        <v>42507</v>
      </c>
      <c r="J5666" s="81">
        <v>42508</v>
      </c>
      <c r="K5666" s="81">
        <v>42725</v>
      </c>
      <c r="L5666" s="81">
        <v>42719</v>
      </c>
      <c r="M5666" s="74"/>
      <c r="N5666" s="79"/>
      <c r="O5666" s="82"/>
      <c r="P5666" s="73"/>
      <c r="Q5666" s="91">
        <v>8.8999999999999996E-2</v>
      </c>
      <c r="R5666" s="91">
        <v>7.5999999999999998E-2</v>
      </c>
      <c r="S5666" s="79">
        <v>584.61540000000002</v>
      </c>
      <c r="T5666" s="77">
        <v>602000</v>
      </c>
      <c r="U5666" s="77">
        <v>57986</v>
      </c>
      <c r="V5666" s="80">
        <v>8</v>
      </c>
      <c r="W5666" s="77">
        <v>80000</v>
      </c>
      <c r="X5666" s="77">
        <v>1000</v>
      </c>
      <c r="Y5666" s="77">
        <v>3.33</v>
      </c>
      <c r="Z5666" s="77"/>
      <c r="AA5666" s="79">
        <v>1</v>
      </c>
      <c r="AB5666" s="73"/>
      <c r="AC5666" s="75">
        <v>0.23754549999999999</v>
      </c>
      <c r="AD5666" s="75">
        <v>0.42805549999999998</v>
      </c>
      <c r="AE5666" s="75">
        <v>6.901735E-3</v>
      </c>
      <c r="AF5666" s="75">
        <v>2.603978E-4</v>
      </c>
      <c r="AG5666" s="75">
        <v>30.600300000000001</v>
      </c>
      <c r="AI5666" s="88">
        <v>2.97</v>
      </c>
      <c r="AJ5666" s="88">
        <v>-0.6688963</v>
      </c>
      <c r="AK5666" s="88">
        <v>-0.02</v>
      </c>
      <c r="AM5666" s="96">
        <v>42509</v>
      </c>
      <c r="AN5666" s="88">
        <f>_xll.BDH($A5666,AN$5,$AM$2,$AM$2)</f>
        <v>0</v>
      </c>
      <c r="AO5666" s="88">
        <f>IF(V5666&gt;0,_xll.BDH($A5666,AO$5,$AM$2,$AM$2),"#N/A N/A")</f>
        <v>9.6990000000000007E-2</v>
      </c>
      <c r="AP5666" s="88">
        <f>IF(V5666&gt;0,_xll.BDH($A5666,AP$5,$AM$2,$AM$2),"#N/A N/A")</f>
        <v>9.5654000000000003E-2</v>
      </c>
      <c r="AQ5666" s="88">
        <f>IF(V5666&gt;0,_xll.BDH($A5666,AQ$5,$AM$2,$AM$2),"#N/A N/A")</f>
        <v>301000</v>
      </c>
      <c r="AR5666" s="88">
        <f>IF(V5666&gt;0,_xll.BDH($A5666,AR$5,$AM$2,$AM$2),"#N/A N/A")</f>
        <v>301000</v>
      </c>
    </row>
    <row r="5667" spans="1:44" ht="15" x14ac:dyDescent="0.25">
      <c r="A5667" s="87" t="s">
        <v>11923</v>
      </c>
      <c r="B5667" s="87" t="s">
        <v>123</v>
      </c>
      <c r="C5667" s="74" t="s">
        <v>11951</v>
      </c>
      <c r="D5667" s="74" t="s">
        <v>5718</v>
      </c>
      <c r="E5667" s="74" t="s">
        <v>40</v>
      </c>
      <c r="F5667" s="88" t="str">
        <f>VLOOKUP(E5667,Issuer!A:B,2,FALSE)</f>
        <v>BI</v>
      </c>
      <c r="G5667" s="74" t="s">
        <v>7189</v>
      </c>
      <c r="H5667" s="74" t="s">
        <v>5682</v>
      </c>
      <c r="I5667" s="81">
        <v>42507</v>
      </c>
      <c r="J5667" s="81">
        <v>42508</v>
      </c>
      <c r="K5667" s="81">
        <v>42682</v>
      </c>
      <c r="L5667" s="81">
        <v>42676</v>
      </c>
      <c r="M5667" s="74"/>
      <c r="N5667" s="79"/>
      <c r="O5667" s="82"/>
      <c r="P5667" s="73"/>
      <c r="Q5667" s="91">
        <v>0.14599999999999999</v>
      </c>
      <c r="R5667" s="91">
        <v>-8.0000000000000002E-3</v>
      </c>
      <c r="S5667" s="79">
        <v>-5.1948049999999997</v>
      </c>
      <c r="T5667" s="77">
        <v>0</v>
      </c>
      <c r="U5667" s="77"/>
      <c r="V5667" s="80">
        <v>0</v>
      </c>
      <c r="W5667" s="77">
        <v>200000</v>
      </c>
      <c r="X5667" s="77">
        <v>10000</v>
      </c>
      <c r="Y5667" s="77">
        <v>16.66</v>
      </c>
      <c r="Z5667" s="77"/>
      <c r="AA5667" s="79">
        <v>0.1</v>
      </c>
      <c r="AB5667" s="73"/>
      <c r="AC5667" s="75">
        <v>0.47962579999999999</v>
      </c>
      <c r="AD5667" s="75">
        <v>8.5775030000000002E-2</v>
      </c>
      <c r="AE5667" s="75">
        <v>4.3857150000000001E-3</v>
      </c>
      <c r="AF5667" s="75">
        <v>3.7067980000000001E-4</v>
      </c>
      <c r="AG5667" s="75">
        <v>39.815159999999999</v>
      </c>
      <c r="AI5667" s="88">
        <v>16.46</v>
      </c>
      <c r="AJ5667" s="88">
        <v>-1.081731</v>
      </c>
      <c r="AK5667" s="88">
        <v>-0.18</v>
      </c>
      <c r="AM5667" s="96">
        <v>42509</v>
      </c>
      <c r="AN5667" s="88">
        <f>_xll.BDH($A5667,AN$5,$AM$2,$AM$2)</f>
        <v>0</v>
      </c>
      <c r="AO5667" s="88" t="str">
        <f>IF(V5667&gt;0,_xll.BDH($A5667,AO$5,$AM$2,$AM$2),"#N/A N/A")</f>
        <v>#N/A N/A</v>
      </c>
      <c r="AP5667" s="88" t="str">
        <f>IF(V5667&gt;0,_xll.BDH($A5667,AP$5,$AM$2,$AM$2),"#N/A N/A")</f>
        <v>#N/A N/A</v>
      </c>
      <c r="AQ5667" s="88" t="str">
        <f>IF(V5667&gt;0,_xll.BDH($A5667,AQ$5,$AM$2,$AM$2),"#N/A N/A")</f>
        <v>#N/A N/A</v>
      </c>
      <c r="AR5667" s="88" t="str">
        <f>IF(V5667&gt;0,_xll.BDH($A5667,AR$5,$AM$2,$AM$2),"#N/A N/A")</f>
        <v>#N/A N/A</v>
      </c>
    </row>
    <row r="5668" spans="1:44" ht="15" x14ac:dyDescent="0.25">
      <c r="A5668" s="87" t="s">
        <v>11924</v>
      </c>
      <c r="B5668" s="87" t="s">
        <v>2495</v>
      </c>
      <c r="C5668" s="74" t="s">
        <v>11952</v>
      </c>
      <c r="D5668" s="74" t="s">
        <v>8071</v>
      </c>
      <c r="E5668" s="74" t="s">
        <v>36</v>
      </c>
      <c r="F5668" s="88" t="str">
        <f>VLOOKUP(E5668,Issuer!A:B,2,FALSE)</f>
        <v>SG</v>
      </c>
      <c r="G5668" s="74" t="s">
        <v>5690</v>
      </c>
      <c r="H5668" s="74" t="s">
        <v>5682</v>
      </c>
      <c r="I5668" s="81">
        <v>42506</v>
      </c>
      <c r="J5668" s="81">
        <v>42508</v>
      </c>
      <c r="K5668" s="81">
        <v>42740</v>
      </c>
      <c r="L5668" s="81">
        <v>42733</v>
      </c>
      <c r="M5668" s="74"/>
      <c r="N5668" s="79"/>
      <c r="O5668" s="82"/>
      <c r="P5668" s="73"/>
      <c r="Q5668" s="91">
        <v>0.224</v>
      </c>
      <c r="R5668" s="91">
        <v>-7.0000000000000001E-3</v>
      </c>
      <c r="S5668" s="79">
        <v>-3.030303</v>
      </c>
      <c r="T5668" s="77">
        <v>4160000</v>
      </c>
      <c r="U5668" s="77">
        <v>983280</v>
      </c>
      <c r="V5668" s="80">
        <v>24</v>
      </c>
      <c r="W5668" s="77">
        <v>40000</v>
      </c>
      <c r="X5668" s="77">
        <v>5000</v>
      </c>
      <c r="Y5668" s="77">
        <v>19.88</v>
      </c>
      <c r="Z5668" s="77"/>
      <c r="AA5668" s="79">
        <v>0.1</v>
      </c>
      <c r="AB5668" s="73"/>
      <c r="AC5668" s="75">
        <v>0.46194279999999999</v>
      </c>
      <c r="AD5668" s="75">
        <v>4.8230200000000001E-2</v>
      </c>
      <c r="AE5668" s="75">
        <v>5.5374700000000001E-3</v>
      </c>
      <c r="AF5668" s="75">
        <v>5.7498559999999996E-4</v>
      </c>
      <c r="AG5668" s="75">
        <v>56.101990000000001</v>
      </c>
      <c r="AI5668" s="88">
        <v>17.98</v>
      </c>
      <c r="AJ5668" s="88">
        <v>-0.33259420000000001</v>
      </c>
      <c r="AK5668" s="88">
        <v>-0.06</v>
      </c>
      <c r="AM5668" s="96">
        <v>42509</v>
      </c>
      <c r="AN5668" s="88">
        <f>_xll.BDH($A5668,AN$5,$AM$2,$AM$2)</f>
        <v>0</v>
      </c>
      <c r="AO5668" s="88">
        <f>IF(V5668&gt;0,_xll.BDH($A5668,AO$5,$AM$2,$AM$2),"#N/A N/A")</f>
        <v>0.23677899999999999</v>
      </c>
      <c r="AP5668" s="88">
        <f>IF(V5668&gt;0,_xll.BDH($A5668,AP$5,$AM$2,$AM$2),"#N/A N/A")</f>
        <v>0.235952</v>
      </c>
      <c r="AQ5668" s="88">
        <f>IF(V5668&gt;0,_xll.BDH($A5668,AQ$5,$AM$2,$AM$2),"#N/A N/A")</f>
        <v>2080000</v>
      </c>
      <c r="AR5668" s="88">
        <f>IF(V5668&gt;0,_xll.BDH($A5668,AR$5,$AM$2,$AM$2),"#N/A N/A")</f>
        <v>2080000</v>
      </c>
    </row>
    <row r="5669" spans="1:44" ht="15" x14ac:dyDescent="0.25">
      <c r="A5669" s="87" t="s">
        <v>11925</v>
      </c>
      <c r="B5669" s="87" t="s">
        <v>146</v>
      </c>
      <c r="C5669" s="74" t="s">
        <v>11953</v>
      </c>
      <c r="D5669" s="74" t="s">
        <v>5701</v>
      </c>
      <c r="E5669" s="74" t="s">
        <v>35</v>
      </c>
      <c r="F5669" s="88" t="str">
        <f>VLOOKUP(E5669,Issuer!A:B,2,FALSE)</f>
        <v>MB</v>
      </c>
      <c r="G5669" s="74" t="s">
        <v>5744</v>
      </c>
      <c r="H5669" s="74" t="s">
        <v>5682</v>
      </c>
      <c r="I5669" s="81">
        <v>42507</v>
      </c>
      <c r="J5669" s="81">
        <v>42508</v>
      </c>
      <c r="K5669" s="81">
        <v>42706</v>
      </c>
      <c r="L5669" s="81">
        <v>42702</v>
      </c>
      <c r="M5669" s="74"/>
      <c r="N5669" s="79"/>
      <c r="O5669" s="82"/>
      <c r="P5669" s="73"/>
      <c r="Q5669" s="91">
        <v>0.44500000000000001</v>
      </c>
      <c r="R5669" s="91">
        <v>-0.04</v>
      </c>
      <c r="S5669" s="79">
        <v>-8.2474229999999995</v>
      </c>
      <c r="T5669" s="77">
        <v>762000</v>
      </c>
      <c r="U5669" s="77">
        <v>348365</v>
      </c>
      <c r="V5669" s="80">
        <v>38</v>
      </c>
      <c r="W5669" s="77">
        <v>16000</v>
      </c>
      <c r="X5669" s="77">
        <v>1000</v>
      </c>
      <c r="Y5669" s="77">
        <v>238.88</v>
      </c>
      <c r="Z5669" s="77"/>
      <c r="AA5669" s="79">
        <v>0.1</v>
      </c>
      <c r="AB5669" s="73"/>
      <c r="AC5669" s="75">
        <v>0.17865990000000001</v>
      </c>
      <c r="AD5669" s="75">
        <v>4.9779400000000001E-3</v>
      </c>
      <c r="AE5669" s="75">
        <v>3.4356579999999998E-2</v>
      </c>
      <c r="AF5669" s="75">
        <v>3.2051929999999998E-3</v>
      </c>
      <c r="AG5669" s="75">
        <v>39.95749</v>
      </c>
      <c r="AI5669" s="88">
        <v>177.7</v>
      </c>
      <c r="AJ5669" s="88">
        <v>-1.2229019999999999</v>
      </c>
      <c r="AK5669" s="88">
        <v>-2.2000000000000002</v>
      </c>
      <c r="AM5669" s="96">
        <v>42509</v>
      </c>
      <c r="AN5669" s="88">
        <f>_xll.BDH($A5669,AN$5,$AM$2,$AM$2)</f>
        <v>0</v>
      </c>
      <c r="AO5669" s="88">
        <f>IF(V5669&gt;0,_xll.BDH($A5669,AO$5,$AM$2,$AM$2),"#N/A N/A")</f>
        <v>0.457598</v>
      </c>
      <c r="AP5669" s="88">
        <f>IF(V5669&gt;0,_xll.BDH($A5669,AP$5,$AM$2,$AM$2),"#N/A N/A")</f>
        <v>0.45674500000000001</v>
      </c>
      <c r="AQ5669" s="88">
        <f>IF(V5669&gt;0,_xll.BDH($A5669,AQ$5,$AM$2,$AM$2),"#N/A N/A")</f>
        <v>381000</v>
      </c>
      <c r="AR5669" s="88">
        <f>IF(V5669&gt;0,_xll.BDH($A5669,AR$5,$AM$2,$AM$2),"#N/A N/A")</f>
        <v>381000</v>
      </c>
    </row>
    <row r="5670" spans="1:44" ht="15" x14ac:dyDescent="0.25">
      <c r="A5670" s="87" t="s">
        <v>11926</v>
      </c>
      <c r="B5670" s="87" t="s">
        <v>146</v>
      </c>
      <c r="C5670" s="74" t="s">
        <v>11954</v>
      </c>
      <c r="D5670" s="74" t="s">
        <v>5701</v>
      </c>
      <c r="E5670" s="74" t="s">
        <v>35</v>
      </c>
      <c r="F5670" s="88" t="str">
        <f>VLOOKUP(E5670,Issuer!A:B,2,FALSE)</f>
        <v>MB</v>
      </c>
      <c r="G5670" s="74" t="s">
        <v>5744</v>
      </c>
      <c r="H5670" s="74" t="s">
        <v>5706</v>
      </c>
      <c r="I5670" s="81">
        <v>42507</v>
      </c>
      <c r="J5670" s="81">
        <v>42508</v>
      </c>
      <c r="K5670" s="81">
        <v>42706</v>
      </c>
      <c r="L5670" s="81">
        <v>42702</v>
      </c>
      <c r="M5670" s="74"/>
      <c r="N5670" s="79"/>
      <c r="O5670" s="82"/>
      <c r="P5670" s="73"/>
      <c r="Q5670" s="91"/>
      <c r="R5670" s="91"/>
      <c r="S5670" s="79"/>
      <c r="T5670" s="77">
        <v>0</v>
      </c>
      <c r="U5670" s="77"/>
      <c r="V5670" s="80">
        <v>0</v>
      </c>
      <c r="W5670" s="77">
        <v>16000</v>
      </c>
      <c r="X5670" s="77">
        <v>1000</v>
      </c>
      <c r="Y5670" s="77">
        <v>146.88</v>
      </c>
      <c r="Z5670" s="77"/>
      <c r="AA5670" s="79">
        <v>0.1</v>
      </c>
      <c r="AB5670" s="73"/>
      <c r="AC5670" s="75">
        <v>-3.6235910000000003E-2</v>
      </c>
      <c r="AD5670" s="75">
        <v>4.4023719999999999E-3</v>
      </c>
      <c r="AE5670" s="75">
        <v>1.147986E-2</v>
      </c>
      <c r="AF5670" s="75"/>
      <c r="AG5670" s="75">
        <v>13.793749999999999</v>
      </c>
      <c r="AI5670" s="88">
        <v>177.7</v>
      </c>
      <c r="AJ5670" s="88">
        <v>-1.2229019999999999</v>
      </c>
      <c r="AK5670" s="88">
        <v>-2.2000000000000002</v>
      </c>
      <c r="AM5670" s="96">
        <v>42509</v>
      </c>
      <c r="AN5670" s="88">
        <f>_xll.BDH($A5670,AN$5,$AM$2,$AM$2)</f>
        <v>0</v>
      </c>
      <c r="AO5670" s="88" t="str">
        <f>IF(V5670&gt;0,_xll.BDH($A5670,AO$5,$AM$2,$AM$2),"#N/A N/A")</f>
        <v>#N/A N/A</v>
      </c>
      <c r="AP5670" s="88" t="str">
        <f>IF(V5670&gt;0,_xll.BDH($A5670,AP$5,$AM$2,$AM$2),"#N/A N/A")</f>
        <v>#N/A N/A</v>
      </c>
      <c r="AQ5670" s="88" t="str">
        <f>IF(V5670&gt;0,_xll.BDH($A5670,AQ$5,$AM$2,$AM$2),"#N/A N/A")</f>
        <v>#N/A N/A</v>
      </c>
      <c r="AR5670" s="88" t="str">
        <f>IF(V5670&gt;0,_xll.BDH($A5670,AR$5,$AM$2,$AM$2),"#N/A N/A")</f>
        <v>#N/A N/A</v>
      </c>
    </row>
    <row r="5671" spans="1:44" ht="15" x14ac:dyDescent="0.25">
      <c r="A5671" s="87" t="s">
        <v>11927</v>
      </c>
      <c r="B5671" s="87" t="s">
        <v>129</v>
      </c>
      <c r="C5671" s="74" t="s">
        <v>11960</v>
      </c>
      <c r="D5671" s="74" t="s">
        <v>5692</v>
      </c>
      <c r="E5671" s="74" t="s">
        <v>35</v>
      </c>
      <c r="F5671" s="88" t="str">
        <f>VLOOKUP(E5671,Issuer!A:B,2,FALSE)</f>
        <v>MB</v>
      </c>
      <c r="G5671" s="74" t="s">
        <v>5744</v>
      </c>
      <c r="H5671" s="74" t="s">
        <v>5682</v>
      </c>
      <c r="I5671" s="81">
        <v>42507</v>
      </c>
      <c r="J5671" s="81">
        <v>42508</v>
      </c>
      <c r="K5671" s="81">
        <v>42706</v>
      </c>
      <c r="L5671" s="81">
        <v>42702</v>
      </c>
      <c r="M5671" s="74"/>
      <c r="N5671" s="79"/>
      <c r="O5671" s="82"/>
      <c r="P5671" s="73"/>
      <c r="Q5671" s="91">
        <v>1.23</v>
      </c>
      <c r="R5671" s="91">
        <v>1.2090000000000001</v>
      </c>
      <c r="S5671" s="79">
        <v>5757.143</v>
      </c>
      <c r="T5671" s="77">
        <v>192000</v>
      </c>
      <c r="U5671" s="77">
        <v>235900</v>
      </c>
      <c r="V5671" s="80">
        <v>14</v>
      </c>
      <c r="W5671" s="77">
        <v>7000</v>
      </c>
      <c r="X5671" s="77">
        <v>2000</v>
      </c>
      <c r="Y5671" s="77">
        <v>28.33</v>
      </c>
      <c r="Z5671" s="77"/>
      <c r="AA5671" s="79">
        <v>1</v>
      </c>
      <c r="AB5671" s="73"/>
      <c r="AC5671" s="75">
        <v>0.2888752</v>
      </c>
      <c r="AD5671" s="75">
        <v>4.1812950000000002E-2</v>
      </c>
      <c r="AE5671" s="75">
        <v>5.4541220000000001E-2</v>
      </c>
      <c r="AF5671" s="75">
        <v>6.6869110000000002E-3</v>
      </c>
      <c r="AG5671" s="75">
        <v>50.840910000000001</v>
      </c>
      <c r="AI5671" s="88">
        <v>21.75</v>
      </c>
      <c r="AJ5671" s="88">
        <v>-1.58371</v>
      </c>
      <c r="AK5671" s="88">
        <v>-0.35</v>
      </c>
      <c r="AM5671" s="96">
        <v>42509</v>
      </c>
      <c r="AN5671" s="88">
        <f>_xll.BDH($A5671,AN$5,$AM$2,$AM$2)</f>
        <v>0</v>
      </c>
      <c r="AO5671" s="88">
        <f>IF(V5671&gt;0,_xll.BDH($A5671,AO$5,$AM$2,$AM$2),"#N/A N/A")</f>
        <v>1.227292</v>
      </c>
      <c r="AP5671" s="88">
        <f>IF(V5671&gt;0,_xll.BDH($A5671,AP$5,$AM$2,$AM$2),"#N/A N/A")</f>
        <v>1.23</v>
      </c>
      <c r="AQ5671" s="88">
        <f>IF(V5671&gt;0,_xll.BDH($A5671,AQ$5,$AM$2,$AM$2),"#N/A N/A")</f>
        <v>96000</v>
      </c>
      <c r="AR5671" s="88">
        <f>IF(V5671&gt;0,_xll.BDH($A5671,AR$5,$AM$2,$AM$2),"#N/A N/A")</f>
        <v>96000</v>
      </c>
    </row>
    <row r="5672" spans="1:44" ht="15" x14ac:dyDescent="0.25">
      <c r="A5672" s="87" t="s">
        <v>11928</v>
      </c>
      <c r="B5672" s="87" t="s">
        <v>421</v>
      </c>
      <c r="C5672" s="74" t="s">
        <v>11955</v>
      </c>
      <c r="D5672" s="74" t="s">
        <v>5991</v>
      </c>
      <c r="E5672" s="74" t="s">
        <v>35</v>
      </c>
      <c r="F5672" s="88" t="str">
        <f>VLOOKUP(E5672,Issuer!A:B,2,FALSE)</f>
        <v>MB</v>
      </c>
      <c r="G5672" s="74" t="s">
        <v>5744</v>
      </c>
      <c r="H5672" s="74" t="s">
        <v>5682</v>
      </c>
      <c r="I5672" s="81">
        <v>42507</v>
      </c>
      <c r="J5672" s="81">
        <v>42508</v>
      </c>
      <c r="K5672" s="81">
        <v>42830</v>
      </c>
      <c r="L5672" s="81">
        <v>42823</v>
      </c>
      <c r="M5672" s="74"/>
      <c r="N5672" s="79"/>
      <c r="O5672" s="82"/>
      <c r="P5672" s="73"/>
      <c r="Q5672" s="91">
        <v>0.161</v>
      </c>
      <c r="R5672" s="91">
        <v>-1.4999999999999999E-2</v>
      </c>
      <c r="S5672" s="79">
        <v>-8.5227269999999997</v>
      </c>
      <c r="T5672" s="77">
        <v>19400000</v>
      </c>
      <c r="U5672" s="77">
        <v>3202390</v>
      </c>
      <c r="V5672" s="80">
        <v>127</v>
      </c>
      <c r="W5672" s="77">
        <v>40000</v>
      </c>
      <c r="X5672" s="77">
        <v>5000</v>
      </c>
      <c r="Y5672" s="77">
        <v>112.33</v>
      </c>
      <c r="Z5672" s="77"/>
      <c r="AA5672" s="79">
        <v>0.1</v>
      </c>
      <c r="AB5672" s="73"/>
      <c r="AC5672" s="75">
        <v>0.14826329999999999</v>
      </c>
      <c r="AD5672" s="75">
        <v>9.7230170000000005E-3</v>
      </c>
      <c r="AE5672" s="75">
        <v>1.8283870000000001E-2</v>
      </c>
      <c r="AF5672" s="75">
        <v>7.1984209999999998E-4</v>
      </c>
      <c r="AG5672" s="75">
        <v>30.086980000000001</v>
      </c>
      <c r="AI5672" s="88">
        <v>83.4</v>
      </c>
      <c r="AJ5672" s="88">
        <v>-0.71428570000000002</v>
      </c>
      <c r="AK5672" s="88">
        <v>-0.6</v>
      </c>
      <c r="AM5672" s="96">
        <v>42509</v>
      </c>
      <c r="AN5672" s="88">
        <f>_xll.BDH($A5672,AN$5,$AM$2,$AM$2)</f>
        <v>30</v>
      </c>
      <c r="AO5672" s="88">
        <f>IF(V5672&gt;0,_xll.BDH($A5672,AO$5,$AM$2,$AM$2),"#N/A N/A")</f>
        <v>0.16528999999999999</v>
      </c>
      <c r="AP5672" s="88">
        <f>IF(V5672&gt;0,_xll.BDH($A5672,AP$5,$AM$2,$AM$2),"#N/A N/A")</f>
        <v>0.164854</v>
      </c>
      <c r="AQ5672" s="88">
        <f>IF(V5672&gt;0,_xll.BDH($A5672,AQ$5,$AM$2,$AM$2),"#N/A N/A")</f>
        <v>9685000</v>
      </c>
      <c r="AR5672" s="88">
        <f>IF(V5672&gt;0,_xll.BDH($A5672,AR$5,$AM$2,$AM$2),"#N/A N/A")</f>
        <v>9715000</v>
      </c>
    </row>
    <row r="5673" spans="1:44" ht="15" x14ac:dyDescent="0.25">
      <c r="A5673" s="87" t="s">
        <v>11929</v>
      </c>
      <c r="B5673" s="87" t="s">
        <v>399</v>
      </c>
      <c r="C5673" s="74" t="s">
        <v>11966</v>
      </c>
      <c r="D5673" s="74" t="s">
        <v>5977</v>
      </c>
      <c r="E5673" s="74" t="s">
        <v>37</v>
      </c>
      <c r="F5673" s="88" t="str">
        <f>VLOOKUP(E5673,Issuer!A:B,2,FALSE)</f>
        <v>UB</v>
      </c>
      <c r="G5673" s="74" t="s">
        <v>5732</v>
      </c>
      <c r="H5673" s="74" t="s">
        <v>5682</v>
      </c>
      <c r="I5673" s="81">
        <v>42507</v>
      </c>
      <c r="J5673" s="81">
        <v>42508</v>
      </c>
      <c r="K5673" s="81">
        <v>43089</v>
      </c>
      <c r="L5673" s="81">
        <v>43083</v>
      </c>
      <c r="M5673" s="74"/>
      <c r="N5673" s="79"/>
      <c r="O5673" s="82"/>
      <c r="P5673" s="73"/>
      <c r="Q5673" s="91"/>
      <c r="R5673" s="91"/>
      <c r="S5673" s="79"/>
      <c r="T5673" s="77">
        <v>0</v>
      </c>
      <c r="U5673" s="77"/>
      <c r="V5673" s="80">
        <v>0</v>
      </c>
      <c r="W5673" s="77">
        <v>100000</v>
      </c>
      <c r="X5673" s="77">
        <v>2000</v>
      </c>
      <c r="Y5673" s="77">
        <v>9.89</v>
      </c>
      <c r="Z5673" s="77"/>
      <c r="AA5673" s="79">
        <v>0.1</v>
      </c>
      <c r="AB5673" s="73"/>
      <c r="AC5673" s="75">
        <v>0.46984239999999999</v>
      </c>
      <c r="AD5673" s="75">
        <v>7.1112949999999994E-2</v>
      </c>
      <c r="AE5673" s="75">
        <v>3.9915339999999997E-3</v>
      </c>
      <c r="AF5673" s="75"/>
      <c r="AG5673" s="75">
        <v>50.538179999999997</v>
      </c>
      <c r="AI5673" s="88">
        <v>8.36</v>
      </c>
      <c r="AJ5673" s="88">
        <v>-1.877934</v>
      </c>
      <c r="AK5673" s="88">
        <v>-0.16</v>
      </c>
      <c r="AM5673" s="96">
        <v>42509</v>
      </c>
      <c r="AN5673" s="88">
        <f>_xll.BDH($A5673,AN$5,$AM$2,$AM$2)</f>
        <v>0</v>
      </c>
      <c r="AO5673" s="88" t="str">
        <f>IF(V5673&gt;0,_xll.BDH($A5673,AO$5,$AM$2,$AM$2),"#N/A N/A")</f>
        <v>#N/A N/A</v>
      </c>
      <c r="AP5673" s="88" t="str">
        <f>IF(V5673&gt;0,_xll.BDH($A5673,AP$5,$AM$2,$AM$2),"#N/A N/A")</f>
        <v>#N/A N/A</v>
      </c>
      <c r="AQ5673" s="88" t="str">
        <f>IF(V5673&gt;0,_xll.BDH($A5673,AQ$5,$AM$2,$AM$2),"#N/A N/A")</f>
        <v>#N/A N/A</v>
      </c>
      <c r="AR5673" s="88" t="str">
        <f>IF(V5673&gt;0,_xll.BDH($A5673,AR$5,$AM$2,$AM$2),"#N/A N/A")</f>
        <v>#N/A N/A</v>
      </c>
    </row>
    <row r="5674" spans="1:44" ht="15" x14ac:dyDescent="0.25">
      <c r="A5674" s="87" t="s">
        <v>11930</v>
      </c>
      <c r="B5674" s="87" t="s">
        <v>144</v>
      </c>
      <c r="C5674" s="74" t="s">
        <v>11958</v>
      </c>
      <c r="D5674" s="74" t="s">
        <v>5703</v>
      </c>
      <c r="E5674" s="74" t="s">
        <v>37</v>
      </c>
      <c r="F5674" s="88" t="str">
        <f>VLOOKUP(E5674,Issuer!A:B,2,FALSE)</f>
        <v>UB</v>
      </c>
      <c r="G5674" s="74" t="s">
        <v>5732</v>
      </c>
      <c r="H5674" s="74" t="s">
        <v>5682</v>
      </c>
      <c r="I5674" s="81">
        <v>42507</v>
      </c>
      <c r="J5674" s="81">
        <v>42508</v>
      </c>
      <c r="K5674" s="81">
        <v>43089</v>
      </c>
      <c r="L5674" s="81">
        <v>43083</v>
      </c>
      <c r="M5674" s="74"/>
      <c r="N5674" s="79"/>
      <c r="O5674" s="82"/>
      <c r="P5674" s="73"/>
      <c r="Q5674" s="91">
        <v>0.16900000000000001</v>
      </c>
      <c r="R5674" s="91">
        <v>0</v>
      </c>
      <c r="S5674" s="79">
        <v>0</v>
      </c>
      <c r="T5674" s="77">
        <v>0</v>
      </c>
      <c r="U5674" s="77"/>
      <c r="V5674" s="80">
        <v>0</v>
      </c>
      <c r="W5674" s="77">
        <v>70000</v>
      </c>
      <c r="X5674" s="77">
        <v>1000</v>
      </c>
      <c r="Y5674" s="77">
        <v>13.3</v>
      </c>
      <c r="Z5674" s="77"/>
      <c r="AA5674" s="79">
        <v>0.1</v>
      </c>
      <c r="AB5674" s="73"/>
      <c r="AC5674" s="75">
        <v>0.42938690000000002</v>
      </c>
      <c r="AD5674" s="75">
        <v>4.9849360000000002E-2</v>
      </c>
      <c r="AE5674" s="75">
        <v>5.0095239999999996E-3</v>
      </c>
      <c r="AF5674" s="75">
        <v>1.6371509999999999E-4</v>
      </c>
      <c r="AG5674" s="75">
        <v>53.201479999999997</v>
      </c>
      <c r="AI5674" s="88">
        <v>10.9</v>
      </c>
      <c r="AJ5674" s="88">
        <v>-0.36563069999999998</v>
      </c>
      <c r="AK5674" s="88">
        <v>-0.04</v>
      </c>
      <c r="AM5674" s="96">
        <v>42509</v>
      </c>
      <c r="AN5674" s="88">
        <f>_xll.BDH($A5674,AN$5,$AM$2,$AM$2)</f>
        <v>0</v>
      </c>
      <c r="AO5674" s="88" t="str">
        <f>IF(V5674&gt;0,_xll.BDH($A5674,AO$5,$AM$2,$AM$2),"#N/A N/A")</f>
        <v>#N/A N/A</v>
      </c>
      <c r="AP5674" s="88" t="str">
        <f>IF(V5674&gt;0,_xll.BDH($A5674,AP$5,$AM$2,$AM$2),"#N/A N/A")</f>
        <v>#N/A N/A</v>
      </c>
      <c r="AQ5674" s="88" t="str">
        <f>IF(V5674&gt;0,_xll.BDH($A5674,AQ$5,$AM$2,$AM$2),"#N/A N/A")</f>
        <v>#N/A N/A</v>
      </c>
      <c r="AR5674" s="88" t="str">
        <f>IF(V5674&gt;0,_xll.BDH($A5674,AR$5,$AM$2,$AM$2),"#N/A N/A")</f>
        <v>#N/A N/A</v>
      </c>
    </row>
    <row r="5675" spans="1:44" ht="15" x14ac:dyDescent="0.25">
      <c r="A5675" s="87" t="s">
        <v>11931</v>
      </c>
      <c r="B5675" s="87" t="s">
        <v>11932</v>
      </c>
      <c r="C5675" s="74" t="s">
        <v>11956</v>
      </c>
      <c r="D5675" s="74" t="s">
        <v>11957</v>
      </c>
      <c r="E5675" s="74" t="s">
        <v>31</v>
      </c>
      <c r="F5675" s="88" t="str">
        <f>VLOOKUP(E5675,Issuer!A:B,2,FALSE)</f>
        <v>BP</v>
      </c>
      <c r="G5675" s="74" t="s">
        <v>5721</v>
      </c>
      <c r="H5675" s="74" t="s">
        <v>5682</v>
      </c>
      <c r="I5675" s="81">
        <v>42507</v>
      </c>
      <c r="J5675" s="81">
        <v>42508</v>
      </c>
      <c r="K5675" s="81">
        <v>42796</v>
      </c>
      <c r="L5675" s="81">
        <v>42790</v>
      </c>
      <c r="M5675" s="74"/>
      <c r="N5675" s="79"/>
      <c r="O5675" s="82"/>
      <c r="P5675" s="73"/>
      <c r="Q5675" s="91"/>
      <c r="R5675" s="91"/>
      <c r="S5675" s="79"/>
      <c r="T5675" s="77">
        <v>0</v>
      </c>
      <c r="U5675" s="77"/>
      <c r="V5675" s="80">
        <v>0</v>
      </c>
      <c r="W5675" s="77">
        <v>40000</v>
      </c>
      <c r="X5675" s="77">
        <v>4000</v>
      </c>
      <c r="Y5675" s="77">
        <v>12.38</v>
      </c>
      <c r="Z5675" s="77"/>
      <c r="AA5675" s="79">
        <v>0.1</v>
      </c>
      <c r="AB5675" s="73"/>
      <c r="AC5675" s="75">
        <v>0.58043149999999999</v>
      </c>
      <c r="AD5675" s="75">
        <v>5.5675669999999997E-2</v>
      </c>
      <c r="AE5675" s="75">
        <v>4.0313290000000002E-3</v>
      </c>
      <c r="AF5675" s="75"/>
      <c r="AG5675" s="75">
        <v>68.006259999999997</v>
      </c>
      <c r="AI5675" s="88">
        <v>11.64</v>
      </c>
      <c r="AJ5675" s="88">
        <v>-2.1848740000000002</v>
      </c>
      <c r="AK5675" s="88">
        <v>-0.26</v>
      </c>
      <c r="AM5675" s="96">
        <v>42509</v>
      </c>
      <c r="AN5675" s="88">
        <f>_xll.BDH($A5675,AN$5,$AM$2,$AM$2)</f>
        <v>0</v>
      </c>
      <c r="AO5675" s="88" t="str">
        <f>IF(V5675&gt;0,_xll.BDH($A5675,AO$5,$AM$2,$AM$2),"#N/A N/A")</f>
        <v>#N/A N/A</v>
      </c>
      <c r="AP5675" s="88" t="str">
        <f>IF(V5675&gt;0,_xll.BDH($A5675,AP$5,$AM$2,$AM$2),"#N/A N/A")</f>
        <v>#N/A N/A</v>
      </c>
      <c r="AQ5675" s="88" t="str">
        <f>IF(V5675&gt;0,_xll.BDH($A5675,AQ$5,$AM$2,$AM$2),"#N/A N/A")</f>
        <v>#N/A N/A</v>
      </c>
      <c r="AR5675" s="88" t="str">
        <f>IF(V5675&gt;0,_xll.BDH($A5675,AR$5,$AM$2,$AM$2),"#N/A N/A")</f>
        <v>#N/A N/A</v>
      </c>
    </row>
    <row r="5676" spans="1:44" ht="15" x14ac:dyDescent="0.25">
      <c r="A5676" s="87" t="s">
        <v>11933</v>
      </c>
      <c r="B5676" s="87" t="s">
        <v>141</v>
      </c>
      <c r="C5676" s="74" t="s">
        <v>11959</v>
      </c>
      <c r="D5676" s="74" t="s">
        <v>5699</v>
      </c>
      <c r="E5676" s="74" t="s">
        <v>35</v>
      </c>
      <c r="F5676" s="88" t="str">
        <f>VLOOKUP(E5676,Issuer!A:B,2,FALSE)</f>
        <v>MB</v>
      </c>
      <c r="G5676" s="74" t="s">
        <v>5744</v>
      </c>
      <c r="H5676" s="74" t="s">
        <v>5682</v>
      </c>
      <c r="I5676" s="81">
        <v>42507</v>
      </c>
      <c r="J5676" s="81">
        <v>42508</v>
      </c>
      <c r="K5676" s="81">
        <v>42706</v>
      </c>
      <c r="L5676" s="81">
        <v>42702</v>
      </c>
      <c r="M5676" s="74"/>
      <c r="N5676" s="79"/>
      <c r="O5676" s="82"/>
      <c r="P5676" s="73"/>
      <c r="Q5676" s="91"/>
      <c r="R5676" s="91"/>
      <c r="S5676" s="79"/>
      <c r="T5676" s="77">
        <v>0</v>
      </c>
      <c r="U5676" s="77"/>
      <c r="V5676" s="80">
        <v>0</v>
      </c>
      <c r="W5676" s="77">
        <v>10000</v>
      </c>
      <c r="X5676" s="77">
        <v>1000</v>
      </c>
      <c r="Y5676" s="77">
        <v>155.88</v>
      </c>
      <c r="Z5676" s="77"/>
      <c r="AA5676" s="79">
        <v>0.1</v>
      </c>
      <c r="AB5676" s="73"/>
      <c r="AC5676" s="75"/>
      <c r="AD5676" s="75"/>
      <c r="AE5676" s="75"/>
      <c r="AF5676" s="75"/>
      <c r="AG5676" s="75"/>
      <c r="AI5676" s="88">
        <v>157.19999999999999</v>
      </c>
      <c r="AJ5676" s="88">
        <v>-2.4208569999999998</v>
      </c>
      <c r="AK5676" s="88">
        <v>-3.9</v>
      </c>
      <c r="AM5676" s="96">
        <v>42509</v>
      </c>
      <c r="AN5676" s="88">
        <f>_xll.BDH($A5676,AN$5,$AM$2,$AM$2)</f>
        <v>0</v>
      </c>
      <c r="AO5676" s="88" t="str">
        <f>IF(V5676&gt;0,_xll.BDH($A5676,AO$5,$AM$2,$AM$2),"#N/A N/A")</f>
        <v>#N/A N/A</v>
      </c>
      <c r="AP5676" s="88" t="str">
        <f>IF(V5676&gt;0,_xll.BDH($A5676,AP$5,$AM$2,$AM$2),"#N/A N/A")</f>
        <v>#N/A N/A</v>
      </c>
      <c r="AQ5676" s="88" t="str">
        <f>IF(V5676&gt;0,_xll.BDH($A5676,AQ$5,$AM$2,$AM$2),"#N/A N/A")</f>
        <v>#N/A N/A</v>
      </c>
      <c r="AR5676" s="88" t="str">
        <f>IF(V5676&gt;0,_xll.BDH($A5676,AR$5,$AM$2,$AM$2),"#N/A N/A")</f>
        <v>#N/A N/A</v>
      </c>
    </row>
    <row r="5677" spans="1:44" ht="15" x14ac:dyDescent="0.25">
      <c r="A5677" s="87" t="s">
        <v>11934</v>
      </c>
      <c r="B5677" s="87" t="s">
        <v>141</v>
      </c>
      <c r="C5677" s="74" t="s">
        <v>11962</v>
      </c>
      <c r="D5677" s="74" t="s">
        <v>5699</v>
      </c>
      <c r="E5677" s="74" t="s">
        <v>35</v>
      </c>
      <c r="F5677" s="88" t="str">
        <f>VLOOKUP(E5677,Issuer!A:B,2,FALSE)</f>
        <v>MB</v>
      </c>
      <c r="G5677" s="74" t="s">
        <v>5744</v>
      </c>
      <c r="H5677" s="74" t="s">
        <v>5706</v>
      </c>
      <c r="I5677" s="81">
        <v>42507</v>
      </c>
      <c r="J5677" s="81">
        <v>42508</v>
      </c>
      <c r="K5677" s="81">
        <v>42706</v>
      </c>
      <c r="L5677" s="81">
        <v>42702</v>
      </c>
      <c r="M5677" s="74"/>
      <c r="N5677" s="79"/>
      <c r="O5677" s="82"/>
      <c r="P5677" s="73"/>
      <c r="Q5677" s="91"/>
      <c r="R5677" s="91"/>
      <c r="S5677" s="79"/>
      <c r="T5677" s="77">
        <v>0</v>
      </c>
      <c r="U5677" s="77"/>
      <c r="V5677" s="80">
        <v>0</v>
      </c>
      <c r="W5677" s="77">
        <v>10000</v>
      </c>
      <c r="X5677" s="77">
        <v>1000</v>
      </c>
      <c r="Y5677" s="77">
        <v>150.88</v>
      </c>
      <c r="Z5677" s="77"/>
      <c r="AA5677" s="79">
        <v>0.1</v>
      </c>
      <c r="AB5677" s="73"/>
      <c r="AC5677" s="75">
        <v>-5.8282559999999997E-2</v>
      </c>
      <c r="AD5677" s="75">
        <v>2.936536E-2</v>
      </c>
      <c r="AE5677" s="75">
        <v>1.7823769999999999E-2</v>
      </c>
      <c r="AF5677" s="75"/>
      <c r="AG5677" s="75">
        <v>3.4312309999999999</v>
      </c>
      <c r="AI5677" s="88">
        <v>157.19999999999999</v>
      </c>
      <c r="AJ5677" s="88">
        <v>-2.4208569999999998</v>
      </c>
      <c r="AK5677" s="88">
        <v>-3.9</v>
      </c>
      <c r="AM5677" s="96">
        <v>42509</v>
      </c>
      <c r="AN5677" s="88">
        <f>_xll.BDH($A5677,AN$5,$AM$2,$AM$2)</f>
        <v>0</v>
      </c>
      <c r="AO5677" s="88" t="str">
        <f>IF(V5677&gt;0,_xll.BDH($A5677,AO$5,$AM$2,$AM$2),"#N/A N/A")</f>
        <v>#N/A N/A</v>
      </c>
      <c r="AP5677" s="88" t="str">
        <f>IF(V5677&gt;0,_xll.BDH($A5677,AP$5,$AM$2,$AM$2),"#N/A N/A")</f>
        <v>#N/A N/A</v>
      </c>
      <c r="AQ5677" s="88" t="str">
        <f>IF(V5677&gt;0,_xll.BDH($A5677,AQ$5,$AM$2,$AM$2),"#N/A N/A")</f>
        <v>#N/A N/A</v>
      </c>
      <c r="AR5677" s="88" t="str">
        <f>IF(V5677&gt;0,_xll.BDH($A5677,AR$5,$AM$2,$AM$2),"#N/A N/A")</f>
        <v>#N/A N/A</v>
      </c>
    </row>
    <row r="5678" spans="1:44" ht="15" x14ac:dyDescent="0.25">
      <c r="A5678" s="87" t="s">
        <v>11935</v>
      </c>
      <c r="B5678" s="87" t="s">
        <v>2307</v>
      </c>
      <c r="C5678" s="74" t="s">
        <v>11961</v>
      </c>
      <c r="D5678" s="74" t="s">
        <v>7881</v>
      </c>
      <c r="E5678" s="74" t="s">
        <v>36</v>
      </c>
      <c r="F5678" s="88" t="str">
        <f>VLOOKUP(E5678,Issuer!A:B,2,FALSE)</f>
        <v>SG</v>
      </c>
      <c r="G5678" s="74" t="s">
        <v>5690</v>
      </c>
      <c r="H5678" s="74" t="s">
        <v>5682</v>
      </c>
      <c r="I5678" s="81">
        <v>42506</v>
      </c>
      <c r="J5678" s="81">
        <v>42508</v>
      </c>
      <c r="K5678" s="81">
        <v>42709</v>
      </c>
      <c r="L5678" s="81">
        <v>42703</v>
      </c>
      <c r="M5678" s="74"/>
      <c r="N5678" s="79"/>
      <c r="O5678" s="82"/>
      <c r="P5678" s="73"/>
      <c r="Q5678" s="91">
        <v>0.35499999999999998</v>
      </c>
      <c r="R5678" s="91">
        <v>-4.4999999999999998E-2</v>
      </c>
      <c r="S5678" s="79">
        <v>-11.25</v>
      </c>
      <c r="T5678" s="77">
        <v>5260000</v>
      </c>
      <c r="U5678" s="77">
        <v>2002000</v>
      </c>
      <c r="V5678" s="80">
        <v>21</v>
      </c>
      <c r="W5678" s="77">
        <v>22000</v>
      </c>
      <c r="X5678" s="77">
        <v>1000</v>
      </c>
      <c r="Y5678" s="77">
        <v>3.68</v>
      </c>
      <c r="Z5678" s="77"/>
      <c r="AA5678" s="79">
        <v>1</v>
      </c>
      <c r="AB5678" s="73"/>
      <c r="AC5678" s="75">
        <v>0.42897689999999999</v>
      </c>
      <c r="AD5678" s="75">
        <v>0.2690398</v>
      </c>
      <c r="AE5678" s="75">
        <v>8.6971559999999993E-3</v>
      </c>
      <c r="AF5678" s="75">
        <v>1.43939E-3</v>
      </c>
      <c r="AG5678" s="75">
        <v>65.932220000000001</v>
      </c>
      <c r="AI5678" s="88">
        <v>2.99</v>
      </c>
      <c r="AJ5678" s="88">
        <v>-2.6058629999999998</v>
      </c>
      <c r="AK5678" s="88">
        <v>-0.08</v>
      </c>
      <c r="AM5678" s="96">
        <v>42509</v>
      </c>
      <c r="AN5678" s="88">
        <f>_xll.BDH($A5678,AN$5,$AM$2,$AM$2)</f>
        <v>300</v>
      </c>
      <c r="AO5678" s="88">
        <f>IF(V5678&gt;0,_xll.BDH($A5678,AO$5,$AM$2,$AM$2),"#N/A N/A")</f>
        <v>0.38746000000000003</v>
      </c>
      <c r="AP5678" s="88">
        <f>IF(V5678&gt;0,_xll.BDH($A5678,AP$5,$AM$2,$AM$2),"#N/A N/A")</f>
        <v>0.374496</v>
      </c>
      <c r="AQ5678" s="88">
        <f>IF(V5678&gt;0,_xll.BDH($A5678,AQ$5,$AM$2,$AM$2),"#N/A N/A")</f>
        <v>2480000</v>
      </c>
      <c r="AR5678" s="88">
        <f>IF(V5678&gt;0,_xll.BDH($A5678,AR$5,$AM$2,$AM$2),"#N/A N/A")</f>
        <v>2780000</v>
      </c>
    </row>
    <row r="5679" spans="1:44" ht="15" x14ac:dyDescent="0.25">
      <c r="A5679" s="87" t="s">
        <v>11936</v>
      </c>
      <c r="B5679" s="87" t="s">
        <v>1785</v>
      </c>
      <c r="C5679" s="74" t="s">
        <v>11963</v>
      </c>
      <c r="D5679" s="74" t="s">
        <v>7363</v>
      </c>
      <c r="E5679" s="74" t="s">
        <v>36</v>
      </c>
      <c r="F5679" s="88" t="str">
        <f>VLOOKUP(E5679,Issuer!A:B,2,FALSE)</f>
        <v>SG</v>
      </c>
      <c r="G5679" s="74" t="s">
        <v>5690</v>
      </c>
      <c r="H5679" s="74" t="s">
        <v>5682</v>
      </c>
      <c r="I5679" s="81">
        <v>42506</v>
      </c>
      <c r="J5679" s="81">
        <v>42508</v>
      </c>
      <c r="K5679" s="81">
        <v>42860</v>
      </c>
      <c r="L5679" s="81">
        <v>42852</v>
      </c>
      <c r="M5679" s="74"/>
      <c r="N5679" s="79"/>
      <c r="O5679" s="82"/>
      <c r="P5679" s="73"/>
      <c r="Q5679" s="91">
        <v>0.24199999999999999</v>
      </c>
      <c r="R5679" s="91">
        <v>-4.0000000000000001E-3</v>
      </c>
      <c r="S5679" s="79">
        <v>-1.6260159999999999</v>
      </c>
      <c r="T5679" s="77">
        <v>3200000</v>
      </c>
      <c r="U5679" s="77">
        <v>777900</v>
      </c>
      <c r="V5679" s="80">
        <v>17</v>
      </c>
      <c r="W5679" s="77">
        <v>80000</v>
      </c>
      <c r="X5679" s="77">
        <v>4000</v>
      </c>
      <c r="Y5679" s="77">
        <v>10.88</v>
      </c>
      <c r="Z5679" s="77"/>
      <c r="AA5679" s="79">
        <v>0.1</v>
      </c>
      <c r="AB5679" s="73"/>
      <c r="AC5679" s="75">
        <v>0.58093980000000001</v>
      </c>
      <c r="AD5679" s="75">
        <v>5.4418340000000003E-2</v>
      </c>
      <c r="AE5679" s="75">
        <v>3.826758E-3</v>
      </c>
      <c r="AF5679" s="75">
        <v>3.5340939999999998E-4</v>
      </c>
      <c r="AG5679" s="75">
        <v>69.791110000000003</v>
      </c>
      <c r="AI5679" s="88">
        <v>10.24</v>
      </c>
      <c r="AJ5679" s="88">
        <v>-0.58252429999999999</v>
      </c>
      <c r="AK5679" s="88">
        <v>-0.06</v>
      </c>
      <c r="AM5679" s="96">
        <v>42509</v>
      </c>
      <c r="AN5679" s="88">
        <f>_xll.BDH($A5679,AN$5,$AM$2,$AM$2)</f>
        <v>0</v>
      </c>
      <c r="AO5679" s="88">
        <f>IF(V5679&gt;0,_xll.BDH($A5679,AO$5,$AM$2,$AM$2),"#N/A N/A")</f>
        <v>0.24290700000000001</v>
      </c>
      <c r="AP5679" s="88">
        <f>IF(V5679&gt;0,_xll.BDH($A5679,AP$5,$AM$2,$AM$2),"#N/A N/A")</f>
        <v>0.24315999999999999</v>
      </c>
      <c r="AQ5679" s="88">
        <f>IF(V5679&gt;0,_xll.BDH($A5679,AQ$5,$AM$2,$AM$2),"#N/A N/A")</f>
        <v>1500000</v>
      </c>
      <c r="AR5679" s="88">
        <f>IF(V5679&gt;0,_xll.BDH($A5679,AR$5,$AM$2,$AM$2),"#N/A N/A")</f>
        <v>1500000</v>
      </c>
    </row>
    <row r="5680" spans="1:44" ht="15" x14ac:dyDescent="0.25">
      <c r="A5680" s="87" t="s">
        <v>11937</v>
      </c>
      <c r="B5680" s="87" t="s">
        <v>303</v>
      </c>
      <c r="C5680" s="74" t="s">
        <v>11965</v>
      </c>
      <c r="D5680" s="74" t="s">
        <v>5887</v>
      </c>
      <c r="E5680" s="74" t="s">
        <v>30</v>
      </c>
      <c r="F5680" s="88" t="str">
        <f>VLOOKUP(E5680,Issuer!A:B,2,FALSE)</f>
        <v>CS</v>
      </c>
      <c r="G5680" s="74" t="s">
        <v>5686</v>
      </c>
      <c r="H5680" s="74" t="s">
        <v>5682</v>
      </c>
      <c r="I5680" s="81">
        <v>42507</v>
      </c>
      <c r="J5680" s="81">
        <v>42508</v>
      </c>
      <c r="K5680" s="81">
        <v>42668</v>
      </c>
      <c r="L5680" s="81">
        <v>42662</v>
      </c>
      <c r="M5680" s="74"/>
      <c r="N5680" s="79"/>
      <c r="O5680" s="82"/>
      <c r="P5680" s="73"/>
      <c r="Q5680" s="91">
        <v>0.11</v>
      </c>
      <c r="R5680" s="91">
        <v>-1.6E-2</v>
      </c>
      <c r="S5680" s="79">
        <v>-12.698410000000001</v>
      </c>
      <c r="T5680" s="77">
        <v>7380000</v>
      </c>
      <c r="U5680" s="77">
        <v>843545</v>
      </c>
      <c r="V5680" s="80">
        <v>71</v>
      </c>
      <c r="W5680" s="77">
        <v>80000</v>
      </c>
      <c r="X5680" s="77">
        <v>5000</v>
      </c>
      <c r="Y5680" s="77">
        <v>40.4</v>
      </c>
      <c r="Z5680" s="77"/>
      <c r="AA5680" s="79">
        <v>0.1</v>
      </c>
      <c r="AB5680" s="73"/>
      <c r="AC5680" s="75">
        <v>0.24109610000000001</v>
      </c>
      <c r="AD5680" s="75">
        <v>3.5471009999999997E-2</v>
      </c>
      <c r="AE5680" s="75">
        <v>6.8306180000000001E-3</v>
      </c>
      <c r="AF5680" s="75">
        <v>7.4777000000000003E-4</v>
      </c>
      <c r="AG5680" s="75">
        <v>39.665759999999999</v>
      </c>
      <c r="AI5680" s="88">
        <v>33.25</v>
      </c>
      <c r="AJ5680" s="88">
        <v>-0.89418779999999998</v>
      </c>
      <c r="AK5680" s="88">
        <v>-0.3</v>
      </c>
      <c r="AM5680" s="96">
        <v>42509</v>
      </c>
      <c r="AN5680" s="88">
        <f>_xll.BDH($A5680,AN$5,$AM$2,$AM$2)</f>
        <v>160</v>
      </c>
      <c r="AO5680" s="88">
        <f>IF(V5680&gt;0,_xll.BDH($A5680,AO$5,$AM$2,$AM$2),"#N/A N/A")</f>
        <v>0.11441999999999999</v>
      </c>
      <c r="AP5680" s="88">
        <f>IF(V5680&gt;0,_xll.BDH($A5680,AP$5,$AM$2,$AM$2),"#N/A N/A")</f>
        <v>0.114188</v>
      </c>
      <c r="AQ5680" s="88">
        <f>IF(V5680&gt;0,_xll.BDH($A5680,AQ$5,$AM$2,$AM$2),"#N/A N/A")</f>
        <v>3610000</v>
      </c>
      <c r="AR5680" s="88">
        <f>IF(V5680&gt;0,_xll.BDH($A5680,AR$5,$AM$2,$AM$2),"#N/A N/A")</f>
        <v>3770000</v>
      </c>
    </row>
    <row r="5681" spans="1:44" ht="15" x14ac:dyDescent="0.25">
      <c r="A5681" s="87" t="s">
        <v>11938</v>
      </c>
      <c r="B5681" s="87" t="s">
        <v>400</v>
      </c>
      <c r="C5681" s="74" t="s">
        <v>11964</v>
      </c>
      <c r="D5681" s="74" t="s">
        <v>5966</v>
      </c>
      <c r="E5681" s="74" t="s">
        <v>30</v>
      </c>
      <c r="F5681" s="88" t="str">
        <f>VLOOKUP(E5681,Issuer!A:B,2,FALSE)</f>
        <v>CS</v>
      </c>
      <c r="G5681" s="74" t="s">
        <v>5686</v>
      </c>
      <c r="H5681" s="74" t="s">
        <v>5682</v>
      </c>
      <c r="I5681" s="81">
        <v>42507</v>
      </c>
      <c r="J5681" s="81">
        <v>42508</v>
      </c>
      <c r="K5681" s="81">
        <v>42709</v>
      </c>
      <c r="L5681" s="81">
        <v>42703</v>
      </c>
      <c r="M5681" s="74"/>
      <c r="N5681" s="79"/>
      <c r="O5681" s="82"/>
      <c r="P5681" s="73"/>
      <c r="Q5681" s="91">
        <v>0.32</v>
      </c>
      <c r="R5681" s="91">
        <v>-0.01</v>
      </c>
      <c r="S5681" s="79">
        <v>-3.030303</v>
      </c>
      <c r="T5681" s="77">
        <v>1608000</v>
      </c>
      <c r="U5681" s="77">
        <v>532810</v>
      </c>
      <c r="V5681" s="80">
        <v>39</v>
      </c>
      <c r="W5681" s="77">
        <v>30000</v>
      </c>
      <c r="X5681" s="77">
        <v>2000</v>
      </c>
      <c r="Y5681" s="77">
        <v>5.98</v>
      </c>
      <c r="Z5681" s="77"/>
      <c r="AA5681" s="79">
        <v>1</v>
      </c>
      <c r="AB5681" s="73"/>
      <c r="AC5681" s="75">
        <v>0.31101469999999998</v>
      </c>
      <c r="AD5681" s="75">
        <v>0.18034359999999999</v>
      </c>
      <c r="AE5681" s="75">
        <v>1.2689020000000001E-2</v>
      </c>
      <c r="AF5681" s="75">
        <v>1.146907E-3</v>
      </c>
      <c r="AG5681" s="75">
        <v>50.982779999999998</v>
      </c>
      <c r="AI5681" s="88">
        <v>5.01</v>
      </c>
      <c r="AJ5681" s="88">
        <v>0</v>
      </c>
      <c r="AK5681" s="88">
        <v>0</v>
      </c>
      <c r="AM5681" s="96">
        <v>42509</v>
      </c>
      <c r="AN5681" s="88">
        <f>_xll.BDH($A5681,AN$5,$AM$2,$AM$2)</f>
        <v>0</v>
      </c>
      <c r="AO5681" s="88">
        <f>IF(V5681&gt;0,_xll.BDH($A5681,AO$5,$AM$2,$AM$2),"#N/A N/A")</f>
        <v>0.33281300000000003</v>
      </c>
      <c r="AP5681" s="88">
        <f>IF(V5681&gt;0,_xll.BDH($A5681,AP$5,$AM$2,$AM$2),"#N/A N/A")</f>
        <v>0.32965100000000003</v>
      </c>
      <c r="AQ5681" s="88">
        <f>IF(V5681&gt;0,_xll.BDH($A5681,AQ$5,$AM$2,$AM$2),"#N/A N/A")</f>
        <v>864000</v>
      </c>
      <c r="AR5681" s="88">
        <f>IF(V5681&gt;0,_xll.BDH($A5681,AR$5,$AM$2,$AM$2),"#N/A N/A")</f>
        <v>744000</v>
      </c>
    </row>
    <row r="5682" spans="1:44" ht="15" x14ac:dyDescent="0.25">
      <c r="A5682" s="87" t="s">
        <v>5615</v>
      </c>
      <c r="B5682" s="87" t="s">
        <v>125</v>
      </c>
      <c r="C5682" s="74" t="s">
        <v>11189</v>
      </c>
      <c r="D5682" s="74" t="s">
        <v>5680</v>
      </c>
      <c r="E5682" s="74" t="s">
        <v>37</v>
      </c>
      <c r="F5682" s="88" t="str">
        <f>VLOOKUP(E5682,Issuer!A:B,2,FALSE)</f>
        <v>UB</v>
      </c>
      <c r="G5682" s="74" t="s">
        <v>5732</v>
      </c>
      <c r="H5682" s="74" t="s">
        <v>5682</v>
      </c>
      <c r="I5682" s="81">
        <v>41830</v>
      </c>
      <c r="J5682" s="81">
        <v>41831</v>
      </c>
      <c r="K5682" s="81">
        <v>42577</v>
      </c>
      <c r="L5682" s="81">
        <v>42571</v>
      </c>
      <c r="M5682" s="74"/>
      <c r="N5682" s="79"/>
      <c r="O5682" s="82"/>
      <c r="P5682" s="73"/>
      <c r="Q5682" s="91">
        <v>1.2E-2</v>
      </c>
      <c r="R5682" s="91">
        <v>0</v>
      </c>
      <c r="S5682" s="79">
        <v>0</v>
      </c>
      <c r="T5682" s="77">
        <v>0</v>
      </c>
      <c r="U5682" s="77"/>
      <c r="V5682" s="80">
        <v>0</v>
      </c>
      <c r="W5682" s="77">
        <v>100000</v>
      </c>
      <c r="X5682" s="77">
        <v>10000</v>
      </c>
      <c r="Y5682" s="77">
        <v>16.52</v>
      </c>
      <c r="Z5682" s="77"/>
      <c r="AA5682" s="79">
        <v>0.1</v>
      </c>
      <c r="AB5682" s="73"/>
      <c r="AC5682" s="75">
        <v>8.3671659999999995E-2</v>
      </c>
      <c r="AD5682" s="75">
        <v>4.1991779999999999E-2</v>
      </c>
      <c r="AE5682" s="75">
        <v>6.0359789999999997E-4</v>
      </c>
      <c r="AF5682" s="75">
        <v>3.7638059999999999E-4</v>
      </c>
      <c r="AG5682" s="75">
        <v>93.208320000000001</v>
      </c>
      <c r="AI5682" s="88">
        <v>9.0399999999999991</v>
      </c>
      <c r="AJ5682" s="88">
        <v>-1.4176660000000001</v>
      </c>
      <c r="AK5682" s="88">
        <v>-0.13</v>
      </c>
      <c r="AM5682" s="96">
        <v>42509</v>
      </c>
      <c r="AN5682" s="88">
        <f>_xll.BDH($A5682,AN$5,$AM$2,$AM$2)</f>
        <v>1320</v>
      </c>
      <c r="AO5682" s="88" t="str">
        <f>IF(V5682&gt;0,_xll.BDH($A5682,AO$5,$AM$2,$AM$2),"#N/A N/A")</f>
        <v>#N/A N/A</v>
      </c>
      <c r="AP5682" s="88" t="str">
        <f>IF(V5682&gt;0,_xll.BDH($A5682,AP$5,$AM$2,$AM$2),"#N/A N/A")</f>
        <v>#N/A N/A</v>
      </c>
      <c r="AQ5682" s="88" t="str">
        <f>IF(V5682&gt;0,_xll.BDH($A5682,AQ$5,$AM$2,$AM$2),"#N/A N/A")</f>
        <v>#N/A N/A</v>
      </c>
      <c r="AR5682" s="88" t="str">
        <f>IF(V5682&gt;0,_xll.BDH($A5682,AR$5,$AM$2,$AM$2),"#N/A N/A")</f>
        <v>#N/A N/A</v>
      </c>
    </row>
    <row r="5683" spans="1:44" ht="15" x14ac:dyDescent="0.25">
      <c r="A5683" s="87" t="s">
        <v>11939</v>
      </c>
      <c r="B5683" s="87" t="s">
        <v>2035</v>
      </c>
      <c r="C5683" s="74" t="s">
        <v>11967</v>
      </c>
      <c r="D5683" s="74" t="s">
        <v>7610</v>
      </c>
      <c r="E5683" s="74" t="s">
        <v>30</v>
      </c>
      <c r="F5683" s="88" t="str">
        <f>VLOOKUP(E5683,Issuer!A:B,2,FALSE)</f>
        <v>CS</v>
      </c>
      <c r="G5683" s="74" t="s">
        <v>5686</v>
      </c>
      <c r="H5683" s="74" t="s">
        <v>5682</v>
      </c>
      <c r="I5683" s="81">
        <v>42507</v>
      </c>
      <c r="J5683" s="81">
        <v>42508</v>
      </c>
      <c r="K5683" s="81">
        <v>42709</v>
      </c>
      <c r="L5683" s="81">
        <v>42703</v>
      </c>
      <c r="M5683" s="74"/>
      <c r="N5683" s="79"/>
      <c r="O5683" s="82"/>
      <c r="P5683" s="73"/>
      <c r="Q5683" s="91">
        <v>0.113</v>
      </c>
      <c r="R5683" s="91">
        <v>-1.4E-2</v>
      </c>
      <c r="S5683" s="79">
        <v>-11.023619999999999</v>
      </c>
      <c r="T5683" s="77">
        <v>7300000</v>
      </c>
      <c r="U5683" s="77">
        <v>875020</v>
      </c>
      <c r="V5683" s="80">
        <v>67</v>
      </c>
      <c r="W5683" s="77">
        <v>70000</v>
      </c>
      <c r="X5683" s="77">
        <v>5000</v>
      </c>
      <c r="Y5683" s="77">
        <v>10.38</v>
      </c>
      <c r="Z5683" s="77"/>
      <c r="AA5683" s="79">
        <v>0.1</v>
      </c>
      <c r="AB5683" s="73"/>
      <c r="AC5683" s="75">
        <v>0.45543909999999999</v>
      </c>
      <c r="AD5683" s="75">
        <v>9.3525750000000005E-2</v>
      </c>
      <c r="AE5683" s="75">
        <v>2.6404670000000001E-3</v>
      </c>
      <c r="AF5683" s="75">
        <v>3.6773550000000001E-4</v>
      </c>
      <c r="AG5683" s="75">
        <v>61.518389999999997</v>
      </c>
      <c r="AI5683" s="88">
        <v>9.15</v>
      </c>
      <c r="AJ5683" s="88">
        <v>-0.65146579999999998</v>
      </c>
      <c r="AK5683" s="88">
        <v>-0.06</v>
      </c>
      <c r="AM5683" s="96">
        <v>42509</v>
      </c>
      <c r="AN5683" s="88">
        <f>_xll.BDH($A5683,AN$5,$AM$2,$AM$2)</f>
        <v>20</v>
      </c>
      <c r="AO5683" s="88">
        <f>IF(V5683&gt;0,_xll.BDH($A5683,AO$5,$AM$2,$AM$2),"#N/A N/A")</f>
        <v>0.11978999999999999</v>
      </c>
      <c r="AP5683" s="88">
        <f>IF(V5683&gt;0,_xll.BDH($A5683,AP$5,$AM$2,$AM$2),"#N/A N/A")</f>
        <v>0.11994100000000001</v>
      </c>
      <c r="AQ5683" s="88">
        <f>IF(V5683&gt;0,_xll.BDH($A5683,AQ$5,$AM$2,$AM$2),"#N/A N/A")</f>
        <v>3640000</v>
      </c>
      <c r="AR5683" s="88">
        <f>IF(V5683&gt;0,_xll.BDH($A5683,AR$5,$AM$2,$AM$2),"#N/A N/A")</f>
        <v>3660000</v>
      </c>
    </row>
    <row r="5684" spans="1:44" ht="15" x14ac:dyDescent="0.25">
      <c r="A5684" s="87" t="s">
        <v>11993</v>
      </c>
      <c r="B5684" s="87" t="s">
        <v>303</v>
      </c>
      <c r="C5684" s="74" t="s">
        <v>12040</v>
      </c>
      <c r="D5684" s="74" t="s">
        <v>5887</v>
      </c>
      <c r="E5684" s="74" t="s">
        <v>40</v>
      </c>
      <c r="F5684" s="88" t="str">
        <f>VLOOKUP(E5684,Issuer!A:B,2,FALSE)</f>
        <v>BI</v>
      </c>
      <c r="G5684" s="74" t="s">
        <v>7189</v>
      </c>
      <c r="H5684" s="74" t="s">
        <v>5682</v>
      </c>
      <c r="I5684" s="81">
        <v>42508</v>
      </c>
      <c r="J5684" s="81">
        <v>42509</v>
      </c>
      <c r="K5684" s="81">
        <v>42758</v>
      </c>
      <c r="L5684" s="81">
        <v>42752</v>
      </c>
      <c r="M5684" s="74"/>
      <c r="N5684" s="79"/>
      <c r="O5684" s="82"/>
      <c r="P5684" s="73"/>
      <c r="Q5684" s="91">
        <v>0.21199999999999999</v>
      </c>
      <c r="R5684" s="91">
        <v>0.20200000000000001</v>
      </c>
      <c r="S5684" s="79">
        <v>2020</v>
      </c>
      <c r="T5684" s="77">
        <v>120000</v>
      </c>
      <c r="U5684" s="77">
        <v>25485</v>
      </c>
      <c r="V5684" s="80">
        <v>6</v>
      </c>
      <c r="W5684" s="77">
        <v>200000</v>
      </c>
      <c r="X5684" s="77">
        <v>5000</v>
      </c>
      <c r="Y5684" s="77">
        <v>38.28</v>
      </c>
      <c r="Z5684" s="77"/>
      <c r="AA5684" s="79">
        <v>0.1</v>
      </c>
      <c r="AB5684" s="73"/>
      <c r="AC5684" s="75">
        <v>0.35367579999999998</v>
      </c>
      <c r="AD5684" s="75">
        <v>3.5453220000000001E-2</v>
      </c>
      <c r="AE5684" s="75">
        <v>1.0108580000000001E-2</v>
      </c>
      <c r="AF5684" s="75">
        <v>6.7485660000000003E-4</v>
      </c>
      <c r="AG5684" s="75">
        <v>37.689010000000003</v>
      </c>
      <c r="AI5684" s="88">
        <v>33.25</v>
      </c>
      <c r="AJ5684" s="88">
        <v>-0.89418779999999998</v>
      </c>
      <c r="AK5684" s="88">
        <v>-0.3</v>
      </c>
      <c r="AM5684" s="96">
        <v>42509</v>
      </c>
      <c r="AN5684" s="88">
        <f>_xll.BDH($A5684,AN$5,$AM$2,$AM$2)</f>
        <v>0</v>
      </c>
      <c r="AO5684" s="88">
        <f>IF(V5684&gt;0,_xll.BDH($A5684,AO$5,$AM$2,$AM$2),"#N/A N/A")</f>
        <v>0.21274999999999999</v>
      </c>
      <c r="AP5684" s="88">
        <f>IF(V5684&gt;0,_xll.BDH($A5684,AP$5,$AM$2,$AM$2),"#N/A N/A")</f>
        <v>0.21199999999999999</v>
      </c>
      <c r="AQ5684" s="88">
        <f>IF(V5684&gt;0,_xll.BDH($A5684,AQ$5,$AM$2,$AM$2),"#N/A N/A")</f>
        <v>60000</v>
      </c>
      <c r="AR5684" s="88">
        <f>IF(V5684&gt;0,_xll.BDH($A5684,AR$5,$AM$2,$AM$2),"#N/A N/A")</f>
        <v>60000</v>
      </c>
    </row>
    <row r="5685" spans="1:44" ht="15" x14ac:dyDescent="0.25">
      <c r="A5685" s="87" t="s">
        <v>11994</v>
      </c>
      <c r="B5685" s="87" t="s">
        <v>209</v>
      </c>
      <c r="C5685" s="74" t="s">
        <v>12038</v>
      </c>
      <c r="D5685" s="74" t="s">
        <v>5774</v>
      </c>
      <c r="E5685" s="74" t="s">
        <v>40</v>
      </c>
      <c r="F5685" s="88" t="str">
        <f>VLOOKUP(E5685,Issuer!A:B,2,FALSE)</f>
        <v>BI</v>
      </c>
      <c r="G5685" s="74" t="s">
        <v>7189</v>
      </c>
      <c r="H5685" s="74" t="s">
        <v>5682</v>
      </c>
      <c r="I5685" s="81">
        <v>42508</v>
      </c>
      <c r="J5685" s="81">
        <v>42509</v>
      </c>
      <c r="K5685" s="81">
        <v>42695</v>
      </c>
      <c r="L5685" s="81">
        <v>42689</v>
      </c>
      <c r="M5685" s="74"/>
      <c r="N5685" s="79"/>
      <c r="O5685" s="82"/>
      <c r="P5685" s="73"/>
      <c r="Q5685" s="91">
        <v>0.20899999999999999</v>
      </c>
      <c r="R5685" s="91">
        <v>0.13800000000000001</v>
      </c>
      <c r="S5685" s="79">
        <v>194.36619999999999</v>
      </c>
      <c r="T5685" s="77">
        <v>131600000</v>
      </c>
      <c r="U5685" s="77">
        <v>28568690</v>
      </c>
      <c r="V5685" s="80">
        <v>113</v>
      </c>
      <c r="W5685" s="77">
        <v>200000</v>
      </c>
      <c r="X5685" s="77">
        <v>2000</v>
      </c>
      <c r="Y5685" s="77">
        <v>46.88</v>
      </c>
      <c r="Z5685" s="77"/>
      <c r="AA5685" s="79">
        <v>0.1</v>
      </c>
      <c r="AB5685" s="73"/>
      <c r="AC5685" s="75">
        <v>0.36712990000000001</v>
      </c>
      <c r="AD5685" s="75">
        <v>4.0357419999999998E-2</v>
      </c>
      <c r="AE5685" s="75">
        <v>1.1479140000000001E-2</v>
      </c>
      <c r="AF5685" s="75">
        <v>9.1060459999999996E-4</v>
      </c>
      <c r="AG5685" s="75">
        <v>30.523630000000001</v>
      </c>
      <c r="AI5685" s="88">
        <v>42.7</v>
      </c>
      <c r="AJ5685" s="88">
        <v>-0.81300810000000001</v>
      </c>
      <c r="AK5685" s="88">
        <v>-0.35</v>
      </c>
      <c r="AM5685" s="96">
        <v>42509</v>
      </c>
      <c r="AN5685" s="88">
        <f>_xll.BDH($A5685,AN$5,$AM$2,$AM$2)</f>
        <v>100</v>
      </c>
      <c r="AO5685" s="88">
        <f>IF(V5685&gt;0,_xll.BDH($A5685,AO$5,$AM$2,$AM$2),"#N/A N/A")</f>
        <v>0.217392</v>
      </c>
      <c r="AP5685" s="88">
        <f>IF(V5685&gt;0,_xll.BDH($A5685,AP$5,$AM$2,$AM$2),"#N/A N/A")</f>
        <v>0.21731600000000001</v>
      </c>
      <c r="AQ5685" s="88">
        <f>IF(V5685&gt;0,_xll.BDH($A5685,AQ$5,$AM$2,$AM$2),"#N/A N/A")</f>
        <v>58158000</v>
      </c>
      <c r="AR5685" s="88">
        <f>IF(V5685&gt;0,_xll.BDH($A5685,AR$5,$AM$2,$AM$2),"#N/A N/A")</f>
        <v>58258000</v>
      </c>
    </row>
    <row r="5686" spans="1:44" ht="15" x14ac:dyDescent="0.25">
      <c r="A5686" s="87" t="s">
        <v>11995</v>
      </c>
      <c r="B5686" s="87" t="s">
        <v>135</v>
      </c>
      <c r="C5686" s="74" t="s">
        <v>12039</v>
      </c>
      <c r="D5686" s="74" t="s">
        <v>5685</v>
      </c>
      <c r="E5686" s="74" t="s">
        <v>32</v>
      </c>
      <c r="F5686" s="88" t="str">
        <f>VLOOKUP(E5686,Issuer!A:B,2,FALSE)</f>
        <v>HS</v>
      </c>
      <c r="G5686" s="74" t="s">
        <v>5688</v>
      </c>
      <c r="H5686" s="74" t="s">
        <v>5682</v>
      </c>
      <c r="I5686" s="81">
        <v>42508</v>
      </c>
      <c r="J5686" s="81">
        <v>42509</v>
      </c>
      <c r="K5686" s="81">
        <v>42671</v>
      </c>
      <c r="L5686" s="81">
        <v>42667</v>
      </c>
      <c r="M5686" s="74"/>
      <c r="N5686" s="79"/>
      <c r="O5686" s="82"/>
      <c r="P5686" s="73"/>
      <c r="Q5686" s="91"/>
      <c r="R5686" s="91"/>
      <c r="S5686" s="79"/>
      <c r="T5686" s="77">
        <v>0</v>
      </c>
      <c r="U5686" s="77"/>
      <c r="V5686" s="80">
        <v>0</v>
      </c>
      <c r="W5686" s="77">
        <v>180000</v>
      </c>
      <c r="X5686" s="77">
        <v>10000</v>
      </c>
      <c r="Y5686" s="77">
        <v>19888</v>
      </c>
      <c r="Z5686" s="77"/>
      <c r="AA5686" s="79">
        <v>1.4285710000000001E-4</v>
      </c>
      <c r="AB5686" s="73"/>
      <c r="AC5686" s="75">
        <v>0.4253094</v>
      </c>
      <c r="AD5686" s="75">
        <v>1.2453529999999999E-4</v>
      </c>
      <c r="AE5686" s="75">
        <v>7.1893820000000002E-3</v>
      </c>
      <c r="AF5686" s="75"/>
      <c r="AG5686" s="75">
        <v>23.450700000000001</v>
      </c>
      <c r="AI5686" s="88">
        <v>19694.330000000002</v>
      </c>
      <c r="AJ5686" s="88">
        <v>-0.6661821</v>
      </c>
      <c r="AK5686" s="88">
        <v>-132.08000000000001</v>
      </c>
      <c r="AM5686" s="96">
        <v>42509</v>
      </c>
      <c r="AN5686" s="88">
        <f>_xll.BDH($A5686,AN$5,$AM$2,$AM$2)</f>
        <v>0</v>
      </c>
      <c r="AO5686" s="88" t="str">
        <f>IF(V5686&gt;0,_xll.BDH($A5686,AO$5,$AM$2,$AM$2),"#N/A N/A")</f>
        <v>#N/A N/A</v>
      </c>
      <c r="AP5686" s="88" t="str">
        <f>IF(V5686&gt;0,_xll.BDH($A5686,AP$5,$AM$2,$AM$2),"#N/A N/A")</f>
        <v>#N/A N/A</v>
      </c>
      <c r="AQ5686" s="88" t="str">
        <f>IF(V5686&gt;0,_xll.BDH($A5686,AQ$5,$AM$2,$AM$2),"#N/A N/A")</f>
        <v>#N/A N/A</v>
      </c>
      <c r="AR5686" s="88" t="str">
        <f>IF(V5686&gt;0,_xll.BDH($A5686,AR$5,$AM$2,$AM$2),"#N/A N/A")</f>
        <v>#N/A N/A</v>
      </c>
    </row>
    <row r="5687" spans="1:44" ht="15" x14ac:dyDescent="0.25">
      <c r="A5687" s="87" t="s">
        <v>11996</v>
      </c>
      <c r="B5687" s="87" t="s">
        <v>135</v>
      </c>
      <c r="C5687" s="74" t="s">
        <v>12055</v>
      </c>
      <c r="D5687" s="74" t="s">
        <v>5685</v>
      </c>
      <c r="E5687" s="74" t="s">
        <v>32</v>
      </c>
      <c r="F5687" s="88" t="str">
        <f>VLOOKUP(E5687,Issuer!A:B,2,FALSE)</f>
        <v>HS</v>
      </c>
      <c r="G5687" s="74" t="s">
        <v>5688</v>
      </c>
      <c r="H5687" s="74" t="s">
        <v>5682</v>
      </c>
      <c r="I5687" s="81">
        <v>42508</v>
      </c>
      <c r="J5687" s="81">
        <v>42509</v>
      </c>
      <c r="K5687" s="81">
        <v>42642</v>
      </c>
      <c r="L5687" s="81">
        <v>42636</v>
      </c>
      <c r="M5687" s="74"/>
      <c r="N5687" s="79"/>
      <c r="O5687" s="82"/>
      <c r="P5687" s="73"/>
      <c r="Q5687" s="91"/>
      <c r="R5687" s="91"/>
      <c r="S5687" s="79"/>
      <c r="T5687" s="77">
        <v>0</v>
      </c>
      <c r="U5687" s="77"/>
      <c r="V5687" s="80">
        <v>0</v>
      </c>
      <c r="W5687" s="77">
        <v>180000</v>
      </c>
      <c r="X5687" s="77">
        <v>10000</v>
      </c>
      <c r="Y5687" s="77">
        <v>19288</v>
      </c>
      <c r="Z5687" s="77"/>
      <c r="AA5687" s="79">
        <v>1.25E-4</v>
      </c>
      <c r="AB5687" s="73"/>
      <c r="AC5687" s="75">
        <v>0.50388960000000005</v>
      </c>
      <c r="AD5687" s="75">
        <v>1.3364099999999999E-4</v>
      </c>
      <c r="AE5687" s="75">
        <v>5.7706739999999999E-3</v>
      </c>
      <c r="AF5687" s="75"/>
      <c r="AG5687" s="75">
        <v>24.444240000000001</v>
      </c>
      <c r="AI5687" s="88">
        <v>19694.330000000002</v>
      </c>
      <c r="AJ5687" s="88">
        <v>-0.6661821</v>
      </c>
      <c r="AK5687" s="88">
        <v>-132.08000000000001</v>
      </c>
      <c r="AM5687" s="96">
        <v>42509</v>
      </c>
      <c r="AN5687" s="88">
        <f>_xll.BDH($A5687,AN$5,$AM$2,$AM$2)</f>
        <v>0</v>
      </c>
      <c r="AO5687" s="88" t="str">
        <f>IF(V5687&gt;0,_xll.BDH($A5687,AO$5,$AM$2,$AM$2),"#N/A N/A")</f>
        <v>#N/A N/A</v>
      </c>
      <c r="AP5687" s="88" t="str">
        <f>IF(V5687&gt;0,_xll.BDH($A5687,AP$5,$AM$2,$AM$2),"#N/A N/A")</f>
        <v>#N/A N/A</v>
      </c>
      <c r="AQ5687" s="88" t="str">
        <f>IF(V5687&gt;0,_xll.BDH($A5687,AQ$5,$AM$2,$AM$2),"#N/A N/A")</f>
        <v>#N/A N/A</v>
      </c>
      <c r="AR5687" s="88" t="str">
        <f>IF(V5687&gt;0,_xll.BDH($A5687,AR$5,$AM$2,$AM$2),"#N/A N/A")</f>
        <v>#N/A N/A</v>
      </c>
    </row>
    <row r="5688" spans="1:44" ht="15" x14ac:dyDescent="0.25">
      <c r="A5688" s="87" t="s">
        <v>11997</v>
      </c>
      <c r="B5688" s="87" t="s">
        <v>2352</v>
      </c>
      <c r="C5688" s="74" t="s">
        <v>12041</v>
      </c>
      <c r="D5688" s="74" t="s">
        <v>7927</v>
      </c>
      <c r="E5688" s="74" t="s">
        <v>36</v>
      </c>
      <c r="F5688" s="88" t="str">
        <f>VLOOKUP(E5688,Issuer!A:B,2,FALSE)</f>
        <v>SG</v>
      </c>
      <c r="G5688" s="74" t="s">
        <v>5690</v>
      </c>
      <c r="H5688" s="74" t="s">
        <v>5682</v>
      </c>
      <c r="I5688" s="81">
        <v>42507</v>
      </c>
      <c r="J5688" s="81">
        <v>42509</v>
      </c>
      <c r="K5688" s="81">
        <v>42709</v>
      </c>
      <c r="L5688" s="81">
        <v>42703</v>
      </c>
      <c r="M5688" s="74"/>
      <c r="N5688" s="79"/>
      <c r="O5688" s="82"/>
      <c r="P5688" s="73"/>
      <c r="Q5688" s="91">
        <v>0.28000000000000003</v>
      </c>
      <c r="R5688" s="91">
        <v>0.26</v>
      </c>
      <c r="S5688" s="79">
        <v>1300</v>
      </c>
      <c r="T5688" s="77">
        <v>2560000</v>
      </c>
      <c r="U5688" s="77">
        <v>746400</v>
      </c>
      <c r="V5688" s="80">
        <v>7</v>
      </c>
      <c r="W5688" s="77">
        <v>30000</v>
      </c>
      <c r="X5688" s="77">
        <v>2000</v>
      </c>
      <c r="Y5688" s="77">
        <v>2.68</v>
      </c>
      <c r="Z5688" s="77"/>
      <c r="AA5688" s="79">
        <v>1</v>
      </c>
      <c r="AB5688" s="73"/>
      <c r="AC5688" s="75">
        <v>0.46011390000000002</v>
      </c>
      <c r="AD5688" s="75">
        <v>0.39066489999999998</v>
      </c>
      <c r="AE5688" s="75">
        <v>6.8493190000000004E-3</v>
      </c>
      <c r="AF5688" s="75">
        <v>1.014233E-3</v>
      </c>
      <c r="AG5688" s="75">
        <v>58.911949999999997</v>
      </c>
      <c r="AI5688" s="88">
        <v>2.33</v>
      </c>
      <c r="AJ5688" s="88">
        <v>-1.2711859999999999</v>
      </c>
      <c r="AK5688" s="88">
        <v>-0.03</v>
      </c>
      <c r="AM5688" s="96">
        <v>42509</v>
      </c>
      <c r="AN5688" s="88">
        <f>_xll.BDH($A5688,AN$5,$AM$2,$AM$2)</f>
        <v>160</v>
      </c>
      <c r="AO5688" s="88">
        <f>IF(V5688&gt;0,_xll.BDH($A5688,AO$5,$AM$2,$AM$2),"#N/A N/A")</f>
        <v>0.29499999999999998</v>
      </c>
      <c r="AP5688" s="88">
        <f>IF(V5688&gt;0,_xll.BDH($A5688,AP$5,$AM$2,$AM$2),"#N/A N/A")</f>
        <v>0.28852899999999998</v>
      </c>
      <c r="AQ5688" s="88">
        <f>IF(V5688&gt;0,_xll.BDH($A5688,AQ$5,$AM$2,$AM$2),"#N/A N/A")</f>
        <v>1200000</v>
      </c>
      <c r="AR5688" s="88">
        <f>IF(V5688&gt;0,_xll.BDH($A5688,AR$5,$AM$2,$AM$2),"#N/A N/A")</f>
        <v>1360000</v>
      </c>
    </row>
    <row r="5689" spans="1:44" ht="15" x14ac:dyDescent="0.25">
      <c r="A5689" s="87" t="s">
        <v>11998</v>
      </c>
      <c r="B5689" s="87" t="s">
        <v>1666</v>
      </c>
      <c r="C5689" s="74" t="s">
        <v>12044</v>
      </c>
      <c r="D5689" s="74" t="s">
        <v>7238</v>
      </c>
      <c r="E5689" s="74" t="s">
        <v>36</v>
      </c>
      <c r="F5689" s="88" t="str">
        <f>VLOOKUP(E5689,Issuer!A:B,2,FALSE)</f>
        <v>SG</v>
      </c>
      <c r="G5689" s="74" t="s">
        <v>5690</v>
      </c>
      <c r="H5689" s="74" t="s">
        <v>5682</v>
      </c>
      <c r="I5689" s="81">
        <v>42507</v>
      </c>
      <c r="J5689" s="81">
        <v>42509</v>
      </c>
      <c r="K5689" s="81">
        <v>43074</v>
      </c>
      <c r="L5689" s="81">
        <v>43068</v>
      </c>
      <c r="M5689" s="74"/>
      <c r="N5689" s="79"/>
      <c r="O5689" s="82"/>
      <c r="P5689" s="73"/>
      <c r="Q5689" s="91">
        <v>0.17499999999999999</v>
      </c>
      <c r="R5689" s="91">
        <v>1.7999999999999999E-2</v>
      </c>
      <c r="S5689" s="79">
        <v>11.464969999999999</v>
      </c>
      <c r="T5689" s="77">
        <v>20000</v>
      </c>
      <c r="U5689" s="77">
        <v>3450</v>
      </c>
      <c r="V5689" s="80">
        <v>2</v>
      </c>
      <c r="W5689" s="77">
        <v>100000</v>
      </c>
      <c r="X5689" s="77">
        <v>10000</v>
      </c>
      <c r="Y5689" s="77">
        <v>9.8800000000000008</v>
      </c>
      <c r="Z5689" s="77"/>
      <c r="AA5689" s="79">
        <v>0.1</v>
      </c>
      <c r="AB5689" s="73"/>
      <c r="AC5689" s="75">
        <v>0.52923509999999996</v>
      </c>
      <c r="AD5689" s="75">
        <v>6.6824990000000001E-2</v>
      </c>
      <c r="AE5689" s="75">
        <v>4.1048739999999997E-3</v>
      </c>
      <c r="AF5689" s="75">
        <v>1.8670129999999999E-4</v>
      </c>
      <c r="AG5689" s="75">
        <v>54.955300000000001</v>
      </c>
      <c r="AI5689" s="88">
        <v>8.5</v>
      </c>
      <c r="AJ5689" s="88">
        <v>-0.1175088</v>
      </c>
      <c r="AK5689" s="88">
        <v>-0.01</v>
      </c>
      <c r="AM5689" s="96">
        <v>42509</v>
      </c>
      <c r="AN5689" s="88">
        <f>_xll.BDH($A5689,AN$5,$AM$2,$AM$2)</f>
        <v>0</v>
      </c>
      <c r="AO5689" s="88">
        <f>IF(V5689&gt;0,_xll.BDH($A5689,AO$5,$AM$2,$AM$2),"#N/A N/A")</f>
        <v>0.17199999999999999</v>
      </c>
      <c r="AP5689" s="88">
        <f>IF(V5689&gt;0,_xll.BDH($A5689,AP$5,$AM$2,$AM$2),"#N/A N/A")</f>
        <v>0.17299999999999999</v>
      </c>
      <c r="AQ5689" s="88">
        <f>IF(V5689&gt;0,_xll.BDH($A5689,AQ$5,$AM$2,$AM$2),"#N/A N/A")</f>
        <v>10000</v>
      </c>
      <c r="AR5689" s="88">
        <f>IF(V5689&gt;0,_xll.BDH($A5689,AR$5,$AM$2,$AM$2),"#N/A N/A")</f>
        <v>10000</v>
      </c>
    </row>
    <row r="5690" spans="1:44" ht="15" x14ac:dyDescent="0.25">
      <c r="A5690" s="87" t="s">
        <v>11999</v>
      </c>
      <c r="B5690" s="87" t="s">
        <v>400</v>
      </c>
      <c r="C5690" s="74" t="s">
        <v>12042</v>
      </c>
      <c r="D5690" s="74" t="s">
        <v>5966</v>
      </c>
      <c r="E5690" s="74" t="s">
        <v>35</v>
      </c>
      <c r="F5690" s="88" t="str">
        <f>VLOOKUP(E5690,Issuer!A:B,2,FALSE)</f>
        <v>MB</v>
      </c>
      <c r="G5690" s="74" t="s">
        <v>5744</v>
      </c>
      <c r="H5690" s="74" t="s">
        <v>5682</v>
      </c>
      <c r="I5690" s="81">
        <v>42508</v>
      </c>
      <c r="J5690" s="81">
        <v>42509</v>
      </c>
      <c r="K5690" s="81">
        <v>42739</v>
      </c>
      <c r="L5690" s="81">
        <v>42732</v>
      </c>
      <c r="M5690" s="74"/>
      <c r="N5690" s="79"/>
      <c r="O5690" s="82"/>
      <c r="P5690" s="73"/>
      <c r="Q5690" s="91">
        <v>0.44500000000000001</v>
      </c>
      <c r="R5690" s="91">
        <v>0.435</v>
      </c>
      <c r="S5690" s="79">
        <v>4350</v>
      </c>
      <c r="T5690" s="77">
        <v>236000</v>
      </c>
      <c r="U5690" s="77">
        <v>106100</v>
      </c>
      <c r="V5690" s="80">
        <v>8</v>
      </c>
      <c r="W5690" s="77">
        <v>18000</v>
      </c>
      <c r="X5690" s="77">
        <v>2000</v>
      </c>
      <c r="Y5690" s="77">
        <v>6.18</v>
      </c>
      <c r="Z5690" s="77"/>
      <c r="AA5690" s="79">
        <v>1</v>
      </c>
      <c r="AB5690" s="73"/>
      <c r="AC5690" s="75">
        <v>0.34763329999999998</v>
      </c>
      <c r="AD5690" s="75">
        <v>0.1499521</v>
      </c>
      <c r="AE5690" s="75">
        <v>1.415347E-2</v>
      </c>
      <c r="AF5690" s="75">
        <v>1.3776579999999999E-3</v>
      </c>
      <c r="AG5690" s="75">
        <v>59.544350000000001</v>
      </c>
      <c r="AI5690" s="88">
        <v>5.01</v>
      </c>
      <c r="AJ5690" s="88">
        <v>0</v>
      </c>
      <c r="AK5690" s="88">
        <v>0</v>
      </c>
      <c r="AM5690" s="96">
        <v>42509</v>
      </c>
      <c r="AN5690" s="88">
        <f>_xll.BDH($A5690,AN$5,$AM$2,$AM$2)</f>
        <v>0</v>
      </c>
      <c r="AO5690" s="88">
        <f>IF(V5690&gt;0,_xll.BDH($A5690,AO$5,$AM$2,$AM$2),"#N/A N/A")</f>
        <v>0.45186399999999999</v>
      </c>
      <c r="AP5690" s="88">
        <f>IF(V5690&gt;0,_xll.BDH($A5690,AP$5,$AM$2,$AM$2),"#N/A N/A")</f>
        <v>0.44728800000000002</v>
      </c>
      <c r="AQ5690" s="88">
        <f>IF(V5690&gt;0,_xll.BDH($A5690,AQ$5,$AM$2,$AM$2),"#N/A N/A")</f>
        <v>118000</v>
      </c>
      <c r="AR5690" s="88">
        <f>IF(V5690&gt;0,_xll.BDH($A5690,AR$5,$AM$2,$AM$2),"#N/A N/A")</f>
        <v>118000</v>
      </c>
    </row>
    <row r="5691" spans="1:44" ht="15" x14ac:dyDescent="0.25">
      <c r="A5691" s="87" t="s">
        <v>12000</v>
      </c>
      <c r="B5691" s="87" t="s">
        <v>1658</v>
      </c>
      <c r="C5691" s="74" t="s">
        <v>12043</v>
      </c>
      <c r="D5691" s="74" t="s">
        <v>7229</v>
      </c>
      <c r="E5691" s="74" t="s">
        <v>35</v>
      </c>
      <c r="F5691" s="88" t="str">
        <f>VLOOKUP(E5691,Issuer!A:B,2,FALSE)</f>
        <v>MB</v>
      </c>
      <c r="G5691" s="74" t="s">
        <v>5744</v>
      </c>
      <c r="H5691" s="74" t="s">
        <v>5682</v>
      </c>
      <c r="I5691" s="81">
        <v>42508</v>
      </c>
      <c r="J5691" s="81">
        <v>42509</v>
      </c>
      <c r="K5691" s="81">
        <v>43571</v>
      </c>
      <c r="L5691" s="81">
        <v>43565</v>
      </c>
      <c r="M5691" s="74"/>
      <c r="N5691" s="79"/>
      <c r="O5691" s="82"/>
      <c r="P5691" s="73"/>
      <c r="Q5691" s="91"/>
      <c r="R5691" s="91"/>
      <c r="S5691" s="79"/>
      <c r="T5691" s="77">
        <v>0</v>
      </c>
      <c r="U5691" s="77"/>
      <c r="V5691" s="80">
        <v>0</v>
      </c>
      <c r="W5691" s="77">
        <v>40000</v>
      </c>
      <c r="X5691" s="77">
        <v>1000</v>
      </c>
      <c r="Y5691" s="77">
        <v>0.79</v>
      </c>
      <c r="Z5691" s="77"/>
      <c r="AA5691" s="79">
        <v>1</v>
      </c>
      <c r="AB5691" s="73"/>
      <c r="AC5691" s="75">
        <v>0.1740749</v>
      </c>
      <c r="AD5691" s="75">
        <v>2.217908</v>
      </c>
      <c r="AE5691" s="75">
        <v>2.935132E-3</v>
      </c>
      <c r="AF5691" s="75"/>
      <c r="AG5691" s="75">
        <v>10.6106</v>
      </c>
      <c r="AI5691" s="88">
        <v>0.64</v>
      </c>
      <c r="AJ5691" s="88">
        <v>0</v>
      </c>
      <c r="AK5691" s="88">
        <v>0</v>
      </c>
      <c r="AM5691" s="96">
        <v>42509</v>
      </c>
      <c r="AN5691" s="88">
        <f>_xll.BDH($A5691,AN$5,$AM$2,$AM$2)</f>
        <v>0</v>
      </c>
      <c r="AO5691" s="88" t="str">
        <f>IF(V5691&gt;0,_xll.BDH($A5691,AO$5,$AM$2,$AM$2),"#N/A N/A")</f>
        <v>#N/A N/A</v>
      </c>
      <c r="AP5691" s="88" t="str">
        <f>IF(V5691&gt;0,_xll.BDH($A5691,AP$5,$AM$2,$AM$2),"#N/A N/A")</f>
        <v>#N/A N/A</v>
      </c>
      <c r="AQ5691" s="88" t="str">
        <f>IF(V5691&gt;0,_xll.BDH($A5691,AQ$5,$AM$2,$AM$2),"#N/A N/A")</f>
        <v>#N/A N/A</v>
      </c>
      <c r="AR5691" s="88" t="str">
        <f>IF(V5691&gt;0,_xll.BDH($A5691,AR$5,$AM$2,$AM$2),"#N/A N/A")</f>
        <v>#N/A N/A</v>
      </c>
    </row>
    <row r="5692" spans="1:44" ht="15" x14ac:dyDescent="0.25">
      <c r="A5692" s="87" t="s">
        <v>12001</v>
      </c>
      <c r="B5692" s="87" t="s">
        <v>4890</v>
      </c>
      <c r="C5692" s="74" t="s">
        <v>12046</v>
      </c>
      <c r="D5692" s="74" t="s">
        <v>10464</v>
      </c>
      <c r="E5692" s="74" t="s">
        <v>36</v>
      </c>
      <c r="F5692" s="88" t="str">
        <f>VLOOKUP(E5692,Issuer!A:B,2,FALSE)</f>
        <v>SG</v>
      </c>
      <c r="G5692" s="74" t="s">
        <v>5690</v>
      </c>
      <c r="H5692" s="74" t="s">
        <v>5682</v>
      </c>
      <c r="I5692" s="81">
        <v>42507</v>
      </c>
      <c r="J5692" s="81">
        <v>42509</v>
      </c>
      <c r="K5692" s="81">
        <v>42740</v>
      </c>
      <c r="L5692" s="81">
        <v>42733</v>
      </c>
      <c r="M5692" s="74"/>
      <c r="N5692" s="79"/>
      <c r="O5692" s="82"/>
      <c r="P5692" s="73"/>
      <c r="Q5692" s="91">
        <v>0.44</v>
      </c>
      <c r="R5692" s="91">
        <v>0.42599999999999999</v>
      </c>
      <c r="S5692" s="79">
        <v>3042.857</v>
      </c>
      <c r="T5692" s="77">
        <v>1400000</v>
      </c>
      <c r="U5692" s="77">
        <v>612500</v>
      </c>
      <c r="V5692" s="80">
        <v>10</v>
      </c>
      <c r="W5692" s="77">
        <v>20000</v>
      </c>
      <c r="X5692" s="77">
        <v>10000</v>
      </c>
      <c r="Y5692" s="77">
        <v>80.88</v>
      </c>
      <c r="Z5692" s="77"/>
      <c r="AA5692" s="79">
        <v>0.1</v>
      </c>
      <c r="AB5692" s="73"/>
      <c r="AC5692" s="75">
        <v>0.3748764</v>
      </c>
      <c r="AD5692" s="75">
        <v>1.931708E-2</v>
      </c>
      <c r="AE5692" s="75">
        <v>2.1698539999999999E-2</v>
      </c>
      <c r="AF5692" s="75">
        <v>1.5154470000000001E-3</v>
      </c>
      <c r="AG5692" s="75">
        <v>34.00788</v>
      </c>
      <c r="AI5692" s="88">
        <v>72.150000000000006</v>
      </c>
      <c r="AJ5692" s="88">
        <v>-0.89285709999999996</v>
      </c>
      <c r="AK5692" s="88">
        <v>-0.65</v>
      </c>
      <c r="AM5692" s="96">
        <v>42509</v>
      </c>
      <c r="AN5692" s="88">
        <f>_xll.BDH($A5692,AN$5,$AM$2,$AM$2)</f>
        <v>0</v>
      </c>
      <c r="AO5692" s="88">
        <f>IF(V5692&gt;0,_xll.BDH($A5692,AO$5,$AM$2,$AM$2),"#N/A N/A")</f>
        <v>0.437143</v>
      </c>
      <c r="AP5692" s="88">
        <f>IF(V5692&gt;0,_xll.BDH($A5692,AP$5,$AM$2,$AM$2),"#N/A N/A")</f>
        <v>0.437857</v>
      </c>
      <c r="AQ5692" s="88">
        <f>IF(V5692&gt;0,_xll.BDH($A5692,AQ$5,$AM$2,$AM$2),"#N/A N/A")</f>
        <v>700000</v>
      </c>
      <c r="AR5692" s="88">
        <f>IF(V5692&gt;0,_xll.BDH($A5692,AR$5,$AM$2,$AM$2),"#N/A N/A")</f>
        <v>700000</v>
      </c>
    </row>
    <row r="5693" spans="1:44" ht="15" x14ac:dyDescent="0.25">
      <c r="A5693" s="87" t="s">
        <v>12002</v>
      </c>
      <c r="B5693" s="87" t="s">
        <v>1777</v>
      </c>
      <c r="C5693" s="74" t="s">
        <v>12037</v>
      </c>
      <c r="D5693" s="74" t="s">
        <v>7352</v>
      </c>
      <c r="E5693" s="74" t="s">
        <v>36</v>
      </c>
      <c r="F5693" s="88" t="str">
        <f>VLOOKUP(E5693,Issuer!A:B,2,FALSE)</f>
        <v>SG</v>
      </c>
      <c r="G5693" s="74" t="s">
        <v>5690</v>
      </c>
      <c r="H5693" s="74" t="s">
        <v>5682</v>
      </c>
      <c r="I5693" s="81">
        <v>42507</v>
      </c>
      <c r="J5693" s="81">
        <v>42509</v>
      </c>
      <c r="K5693" s="81">
        <v>42950</v>
      </c>
      <c r="L5693" s="81">
        <v>42944</v>
      </c>
      <c r="M5693" s="74"/>
      <c r="N5693" s="79"/>
      <c r="O5693" s="82"/>
      <c r="P5693" s="73"/>
      <c r="Q5693" s="91">
        <v>0.223</v>
      </c>
      <c r="R5693" s="91">
        <v>0.21299999999999999</v>
      </c>
      <c r="S5693" s="79">
        <v>2130</v>
      </c>
      <c r="T5693" s="77">
        <v>600000</v>
      </c>
      <c r="U5693" s="77">
        <v>139200</v>
      </c>
      <c r="V5693" s="80">
        <v>4</v>
      </c>
      <c r="W5693" s="77">
        <v>50000</v>
      </c>
      <c r="X5693" s="77">
        <v>20000</v>
      </c>
      <c r="Y5693" s="77">
        <v>15.88</v>
      </c>
      <c r="Z5693" s="77"/>
      <c r="AA5693" s="79">
        <v>0.1</v>
      </c>
      <c r="AB5693" s="73"/>
      <c r="AC5693" s="75">
        <v>0.47211629999999999</v>
      </c>
      <c r="AD5693" s="75">
        <v>4.6122999999999997E-2</v>
      </c>
      <c r="AE5693" s="75">
        <v>5.8480099999999998E-3</v>
      </c>
      <c r="AF5693" s="75">
        <v>2.7120280000000001E-4</v>
      </c>
      <c r="AG5693" s="75">
        <v>52.784959999999998</v>
      </c>
      <c r="AI5693" s="88">
        <v>14.1</v>
      </c>
      <c r="AJ5693" s="88">
        <v>-1.947149</v>
      </c>
      <c r="AK5693" s="88">
        <v>-0.28000000000000003</v>
      </c>
      <c r="AM5693" s="96">
        <v>42509</v>
      </c>
      <c r="AN5693" s="88">
        <f>_xll.BDH($A5693,AN$5,$AM$2,$AM$2)</f>
        <v>0</v>
      </c>
      <c r="AO5693" s="88">
        <f>IF(V5693&gt;0,_xll.BDH($A5693,AO$5,$AM$2,$AM$2),"#N/A N/A")</f>
        <v>0.23233300000000001</v>
      </c>
      <c r="AP5693" s="88">
        <f>IF(V5693&gt;0,_xll.BDH($A5693,AP$5,$AM$2,$AM$2),"#N/A N/A")</f>
        <v>0.23166700000000001</v>
      </c>
      <c r="AQ5693" s="88">
        <f>IF(V5693&gt;0,_xll.BDH($A5693,AQ$5,$AM$2,$AM$2),"#N/A N/A")</f>
        <v>300000</v>
      </c>
      <c r="AR5693" s="88">
        <f>IF(V5693&gt;0,_xll.BDH($A5693,AR$5,$AM$2,$AM$2),"#N/A N/A")</f>
        <v>300000</v>
      </c>
    </row>
    <row r="5694" spans="1:44" ht="15" x14ac:dyDescent="0.25">
      <c r="A5694" s="87" t="s">
        <v>12003</v>
      </c>
      <c r="B5694" s="87" t="s">
        <v>1692</v>
      </c>
      <c r="C5694" s="74" t="s">
        <v>12047</v>
      </c>
      <c r="D5694" s="74" t="s">
        <v>7266</v>
      </c>
      <c r="E5694" s="74" t="s">
        <v>36</v>
      </c>
      <c r="F5694" s="88" t="str">
        <f>VLOOKUP(E5694,Issuer!A:B,2,FALSE)</f>
        <v>SG</v>
      </c>
      <c r="G5694" s="74" t="s">
        <v>5690</v>
      </c>
      <c r="H5694" s="74" t="s">
        <v>5682</v>
      </c>
      <c r="I5694" s="81">
        <v>42507</v>
      </c>
      <c r="J5694" s="81">
        <v>42509</v>
      </c>
      <c r="K5694" s="81">
        <v>42797</v>
      </c>
      <c r="L5694" s="81">
        <v>42793</v>
      </c>
      <c r="M5694" s="74"/>
      <c r="N5694" s="79"/>
      <c r="O5694" s="82"/>
      <c r="P5694" s="73"/>
      <c r="Q5694" s="91">
        <v>0.159</v>
      </c>
      <c r="R5694" s="91">
        <v>0.14899999999999999</v>
      </c>
      <c r="S5694" s="79">
        <v>1490</v>
      </c>
      <c r="T5694" s="77">
        <v>1400000</v>
      </c>
      <c r="U5694" s="77">
        <v>221100</v>
      </c>
      <c r="V5694" s="80">
        <v>6</v>
      </c>
      <c r="W5694" s="77">
        <v>80000</v>
      </c>
      <c r="X5694" s="77">
        <v>5000</v>
      </c>
      <c r="Y5694" s="77">
        <v>11.38</v>
      </c>
      <c r="Z5694" s="77"/>
      <c r="AA5694" s="79">
        <v>0.1</v>
      </c>
      <c r="AB5694" s="73"/>
      <c r="AC5694" s="75">
        <v>0.50482340000000003</v>
      </c>
      <c r="AD5694" s="75">
        <v>7.5853219999999999E-2</v>
      </c>
      <c r="AE5694" s="75">
        <v>3.6090440000000001E-3</v>
      </c>
      <c r="AF5694" s="75">
        <v>3.2548149999999998E-4</v>
      </c>
      <c r="AG5694" s="75">
        <v>56.190519999999999</v>
      </c>
      <c r="AI5694" s="88">
        <v>10.36</v>
      </c>
      <c r="AJ5694" s="88">
        <v>0</v>
      </c>
      <c r="AK5694" s="88">
        <v>0</v>
      </c>
      <c r="AM5694" s="96">
        <v>42509</v>
      </c>
      <c r="AN5694" s="88">
        <f>_xll.BDH($A5694,AN$5,$AM$2,$AM$2)</f>
        <v>0</v>
      </c>
      <c r="AO5694" s="88">
        <f>IF(V5694&gt;0,_xll.BDH($A5694,AO$5,$AM$2,$AM$2),"#N/A N/A")</f>
        <v>0.15842899999999999</v>
      </c>
      <c r="AP5694" s="88">
        <f>IF(V5694&gt;0,_xll.BDH($A5694,AP$5,$AM$2,$AM$2),"#N/A N/A")</f>
        <v>0.15742900000000001</v>
      </c>
      <c r="AQ5694" s="88">
        <f>IF(V5694&gt;0,_xll.BDH($A5694,AQ$5,$AM$2,$AM$2),"#N/A N/A")</f>
        <v>700000</v>
      </c>
      <c r="AR5694" s="88">
        <f>IF(V5694&gt;0,_xll.BDH($A5694,AR$5,$AM$2,$AM$2),"#N/A N/A")</f>
        <v>700000</v>
      </c>
    </row>
    <row r="5695" spans="1:44" ht="15" x14ac:dyDescent="0.25">
      <c r="A5695" s="87" t="s">
        <v>5616</v>
      </c>
      <c r="B5695" s="87" t="s">
        <v>211</v>
      </c>
      <c r="C5695" s="74" t="s">
        <v>11193</v>
      </c>
      <c r="D5695" s="74" t="s">
        <v>5787</v>
      </c>
      <c r="E5695" s="74" t="s">
        <v>36</v>
      </c>
      <c r="F5695" s="88" t="str">
        <f>VLOOKUP(E5695,Issuer!A:B,2,FALSE)</f>
        <v>SG</v>
      </c>
      <c r="G5695" s="74" t="s">
        <v>5690</v>
      </c>
      <c r="H5695" s="74" t="s">
        <v>5682</v>
      </c>
      <c r="I5695" s="81">
        <v>42251</v>
      </c>
      <c r="J5695" s="81">
        <v>42254</v>
      </c>
      <c r="K5695" s="81">
        <v>42524</v>
      </c>
      <c r="L5695" s="81">
        <v>42520</v>
      </c>
      <c r="M5695" s="74"/>
      <c r="N5695" s="79"/>
      <c r="O5695" s="82"/>
      <c r="P5695" s="73"/>
      <c r="Q5695" s="91">
        <v>1.7000000000000001E-2</v>
      </c>
      <c r="R5695" s="91">
        <v>0</v>
      </c>
      <c r="S5695" s="79">
        <v>0</v>
      </c>
      <c r="T5695" s="77">
        <v>0</v>
      </c>
      <c r="U5695" s="77"/>
      <c r="V5695" s="80">
        <v>0</v>
      </c>
      <c r="W5695" s="77">
        <v>100000</v>
      </c>
      <c r="X5695" s="77">
        <v>1000</v>
      </c>
      <c r="Y5695" s="77">
        <v>4.68</v>
      </c>
      <c r="Z5695" s="77"/>
      <c r="AA5695" s="79">
        <v>1</v>
      </c>
      <c r="AB5695" s="73"/>
      <c r="AC5695" s="75">
        <v>7.727349E-2</v>
      </c>
      <c r="AD5695" s="75">
        <v>0.28129700000000002</v>
      </c>
      <c r="AE5695" s="75">
        <v>1.143069E-3</v>
      </c>
      <c r="AF5695" s="75">
        <v>2.4326539999999998E-3</v>
      </c>
      <c r="AG5695" s="75">
        <v>66.303380000000004</v>
      </c>
      <c r="AI5695" s="88">
        <v>3.83</v>
      </c>
      <c r="AJ5695" s="88">
        <v>-0.51948050000000001</v>
      </c>
      <c r="AK5695" s="88">
        <v>-0.02</v>
      </c>
      <c r="AM5695" s="96">
        <v>42509</v>
      </c>
      <c r="AN5695" s="88">
        <f>_xll.BDH($A5695,AN$5,$AM$2,$AM$2)</f>
        <v>978</v>
      </c>
      <c r="AO5695" s="88" t="str">
        <f>IF(V5695&gt;0,_xll.BDH($A5695,AO$5,$AM$2,$AM$2),"#N/A N/A")</f>
        <v>#N/A N/A</v>
      </c>
      <c r="AP5695" s="88" t="str">
        <f>IF(V5695&gt;0,_xll.BDH($A5695,AP$5,$AM$2,$AM$2),"#N/A N/A")</f>
        <v>#N/A N/A</v>
      </c>
      <c r="AQ5695" s="88" t="str">
        <f>IF(V5695&gt;0,_xll.BDH($A5695,AQ$5,$AM$2,$AM$2),"#N/A N/A")</f>
        <v>#N/A N/A</v>
      </c>
      <c r="AR5695" s="88" t="str">
        <f>IF(V5695&gt;0,_xll.BDH($A5695,AR$5,$AM$2,$AM$2),"#N/A N/A")</f>
        <v>#N/A N/A</v>
      </c>
    </row>
    <row r="5696" spans="1:44" ht="15" x14ac:dyDescent="0.25">
      <c r="A5696" s="76" t="s">
        <v>12004</v>
      </c>
      <c r="B5696" s="76" t="s">
        <v>2756</v>
      </c>
      <c r="C5696" s="74" t="s">
        <v>12048</v>
      </c>
      <c r="D5696" s="74" t="s">
        <v>8331</v>
      </c>
      <c r="E5696" s="74" t="s">
        <v>36</v>
      </c>
      <c r="F5696" s="88" t="str">
        <f>VLOOKUP(E5696,Issuer!A:B,2,FALSE)</f>
        <v>SG</v>
      </c>
      <c r="G5696" s="74" t="s">
        <v>5690</v>
      </c>
      <c r="H5696" s="74" t="s">
        <v>5682</v>
      </c>
      <c r="I5696" s="81">
        <v>42507</v>
      </c>
      <c r="J5696" s="81">
        <v>42509</v>
      </c>
      <c r="K5696" s="81">
        <v>42709</v>
      </c>
      <c r="L5696" s="81">
        <v>42703</v>
      </c>
      <c r="M5696" s="74"/>
      <c r="N5696" s="79"/>
      <c r="O5696" s="82"/>
      <c r="P5696" s="73"/>
      <c r="Q5696" s="91">
        <v>0.28499999999999998</v>
      </c>
      <c r="R5696" s="91">
        <v>0.27500000000000002</v>
      </c>
      <c r="S5696" s="79">
        <v>2750</v>
      </c>
      <c r="T5696" s="77">
        <v>1176000</v>
      </c>
      <c r="U5696" s="77">
        <v>340940</v>
      </c>
      <c r="V5696" s="80">
        <v>9</v>
      </c>
      <c r="W5696" s="77">
        <v>25000</v>
      </c>
      <c r="X5696" s="77">
        <v>2000</v>
      </c>
      <c r="Y5696" s="77">
        <v>2.58</v>
      </c>
      <c r="Z5696" s="77"/>
      <c r="AA5696" s="79">
        <v>1</v>
      </c>
      <c r="AB5696" s="73"/>
      <c r="AC5696" s="75">
        <v>0.45499509999999999</v>
      </c>
      <c r="AD5696" s="75">
        <v>0.3703803</v>
      </c>
      <c r="AE5696" s="75">
        <v>6.7110950000000003E-3</v>
      </c>
      <c r="AF5696" s="75">
        <v>7.773147E-4</v>
      </c>
      <c r="AG5696" s="75">
        <v>58.856589999999997</v>
      </c>
      <c r="AI5696" s="88">
        <v>2.37</v>
      </c>
      <c r="AJ5696" s="88">
        <v>-4.4354839999999998</v>
      </c>
      <c r="AK5696" s="88">
        <v>-0.11</v>
      </c>
      <c r="AM5696" s="96">
        <v>42509</v>
      </c>
      <c r="AN5696" s="88">
        <f>_xll.BDH($A5696,AN$5,$AM$2,$AM$2)</f>
        <v>56</v>
      </c>
      <c r="AO5696" s="88">
        <f>IF(V5696&gt;0,_xll.BDH($A5696,AO$5,$AM$2,$AM$2),"#N/A N/A")</f>
        <v>0.29125000000000001</v>
      </c>
      <c r="AP5696" s="88">
        <f>IF(V5696&gt;0,_xll.BDH($A5696,AP$5,$AM$2,$AM$2),"#N/A N/A")</f>
        <v>0.28870099999999999</v>
      </c>
      <c r="AQ5696" s="88">
        <f>IF(V5696&gt;0,_xll.BDH($A5696,AQ$5,$AM$2,$AM$2),"#N/A N/A")</f>
        <v>560000</v>
      </c>
      <c r="AR5696" s="88">
        <f>IF(V5696&gt;0,_xll.BDH($A5696,AR$5,$AM$2,$AM$2),"#N/A N/A")</f>
        <v>616000</v>
      </c>
    </row>
    <row r="5697" spans="1:44" ht="15" x14ac:dyDescent="0.25">
      <c r="A5697" s="76" t="s">
        <v>12005</v>
      </c>
      <c r="B5697" s="76" t="s">
        <v>121</v>
      </c>
      <c r="C5697" s="74" t="s">
        <v>12049</v>
      </c>
      <c r="D5697" s="74" t="s">
        <v>5708</v>
      </c>
      <c r="E5697" s="74" t="s">
        <v>30</v>
      </c>
      <c r="F5697" s="88" t="str">
        <f>VLOOKUP(E5697,Issuer!A:B,2,FALSE)</f>
        <v>CS</v>
      </c>
      <c r="G5697" s="74" t="s">
        <v>5686</v>
      </c>
      <c r="H5697" s="74" t="s">
        <v>5682</v>
      </c>
      <c r="I5697" s="81">
        <v>42508</v>
      </c>
      <c r="J5697" s="81">
        <v>42509</v>
      </c>
      <c r="K5697" s="81">
        <v>42738</v>
      </c>
      <c r="L5697" s="81">
        <v>42727</v>
      </c>
      <c r="M5697" s="74"/>
      <c r="N5697" s="79"/>
      <c r="O5697" s="82"/>
      <c r="P5697" s="73"/>
      <c r="Q5697" s="91">
        <v>0.111</v>
      </c>
      <c r="R5697" s="91">
        <v>0.10100000000000001</v>
      </c>
      <c r="S5697" s="79">
        <v>1010</v>
      </c>
      <c r="T5697" s="77">
        <v>2000</v>
      </c>
      <c r="U5697" s="77">
        <v>227</v>
      </c>
      <c r="V5697" s="80">
        <v>2</v>
      </c>
      <c r="W5697" s="77">
        <v>70000</v>
      </c>
      <c r="X5697" s="77">
        <v>1000</v>
      </c>
      <c r="Y5697" s="77">
        <v>2.91</v>
      </c>
      <c r="Z5697" s="77"/>
      <c r="AA5697" s="79">
        <v>1</v>
      </c>
      <c r="AB5697" s="73"/>
      <c r="AC5697" s="75">
        <v>0.29024369999999999</v>
      </c>
      <c r="AD5697" s="75">
        <v>0.48747829999999998</v>
      </c>
      <c r="AE5697" s="75">
        <v>7.0186449999999996E-3</v>
      </c>
      <c r="AF5697" s="75">
        <v>2.3832270000000001E-4</v>
      </c>
      <c r="AG5697" s="75">
        <v>31.77533</v>
      </c>
      <c r="AI5697" s="88">
        <v>2.68</v>
      </c>
      <c r="AJ5697" s="88">
        <v>-0.3717472</v>
      </c>
      <c r="AK5697" s="88">
        <v>-0.01</v>
      </c>
      <c r="AM5697" s="96">
        <v>42509</v>
      </c>
      <c r="AN5697" s="88">
        <f>_xll.BDH($A5697,AN$5,$AM$2,$AM$2)</f>
        <v>0</v>
      </c>
      <c r="AO5697" s="88">
        <f>IF(V5697&gt;0,_xll.BDH($A5697,AO$5,$AM$2,$AM$2),"#N/A N/A")</f>
        <v>0.113</v>
      </c>
      <c r="AP5697" s="88">
        <f>IF(V5697&gt;0,_xll.BDH($A5697,AP$5,$AM$2,$AM$2),"#N/A N/A")</f>
        <v>0.114</v>
      </c>
      <c r="AQ5697" s="88">
        <f>IF(V5697&gt;0,_xll.BDH($A5697,AQ$5,$AM$2,$AM$2),"#N/A N/A")</f>
        <v>1000</v>
      </c>
      <c r="AR5697" s="88">
        <f>IF(V5697&gt;0,_xll.BDH($A5697,AR$5,$AM$2,$AM$2),"#N/A N/A")</f>
        <v>1000</v>
      </c>
    </row>
    <row r="5698" spans="1:44" ht="15" x14ac:dyDescent="0.25">
      <c r="A5698" s="76" t="s">
        <v>12006</v>
      </c>
      <c r="B5698" s="76" t="s">
        <v>148</v>
      </c>
      <c r="C5698" s="74" t="s">
        <v>12054</v>
      </c>
      <c r="D5698" s="74" t="s">
        <v>5739</v>
      </c>
      <c r="E5698" s="74" t="s">
        <v>30</v>
      </c>
      <c r="F5698" s="88" t="str">
        <f>VLOOKUP(E5698,Issuer!A:B,2,FALSE)</f>
        <v>CS</v>
      </c>
      <c r="G5698" s="74" t="s">
        <v>5686</v>
      </c>
      <c r="H5698" s="74" t="s">
        <v>5682</v>
      </c>
      <c r="I5698" s="81">
        <v>42508</v>
      </c>
      <c r="J5698" s="81">
        <v>42509</v>
      </c>
      <c r="K5698" s="81">
        <v>42949</v>
      </c>
      <c r="L5698" s="81">
        <v>42943</v>
      </c>
      <c r="M5698" s="74"/>
      <c r="N5698" s="79"/>
      <c r="O5698" s="82"/>
      <c r="P5698" s="73"/>
      <c r="Q5698" s="91"/>
      <c r="R5698" s="91"/>
      <c r="S5698" s="79"/>
      <c r="T5698" s="77">
        <v>0</v>
      </c>
      <c r="U5698" s="77"/>
      <c r="V5698" s="80">
        <v>0</v>
      </c>
      <c r="W5698" s="77">
        <v>70000</v>
      </c>
      <c r="X5698" s="77">
        <v>1000</v>
      </c>
      <c r="Y5698" s="77">
        <v>3.39</v>
      </c>
      <c r="Z5698" s="77"/>
      <c r="AA5698" s="79">
        <v>1</v>
      </c>
      <c r="AB5698" s="73"/>
      <c r="AC5698" s="75">
        <v>0.2528976</v>
      </c>
      <c r="AD5698" s="75">
        <v>0.36143340000000002</v>
      </c>
      <c r="AE5698" s="75">
        <v>1.010165E-2</v>
      </c>
      <c r="AF5698" s="75"/>
      <c r="AG5698" s="75">
        <v>26.028870000000001</v>
      </c>
      <c r="AI5698" s="88">
        <v>2.97</v>
      </c>
      <c r="AJ5698" s="88">
        <v>-0.6688963</v>
      </c>
      <c r="AK5698" s="88">
        <v>-0.02</v>
      </c>
      <c r="AM5698" s="96">
        <v>42509</v>
      </c>
      <c r="AN5698" s="88">
        <f>_xll.BDH($A5698,AN$5,$AM$2,$AM$2)</f>
        <v>0</v>
      </c>
      <c r="AO5698" s="88" t="str">
        <f>IF(V5698&gt;0,_xll.BDH($A5698,AO$5,$AM$2,$AM$2),"#N/A N/A")</f>
        <v>#N/A N/A</v>
      </c>
      <c r="AP5698" s="88" t="str">
        <f>IF(V5698&gt;0,_xll.BDH($A5698,AP$5,$AM$2,$AM$2),"#N/A N/A")</f>
        <v>#N/A N/A</v>
      </c>
      <c r="AQ5698" s="88" t="str">
        <f>IF(V5698&gt;0,_xll.BDH($A5698,AQ$5,$AM$2,$AM$2),"#N/A N/A")</f>
        <v>#N/A N/A</v>
      </c>
      <c r="AR5698" s="88" t="str">
        <f>IF(V5698&gt;0,_xll.BDH($A5698,AR$5,$AM$2,$AM$2),"#N/A N/A")</f>
        <v>#N/A N/A</v>
      </c>
    </row>
    <row r="5699" spans="1:44" ht="15" x14ac:dyDescent="0.25">
      <c r="A5699" s="76" t="s">
        <v>12007</v>
      </c>
      <c r="B5699" s="76" t="s">
        <v>319</v>
      </c>
      <c r="C5699" s="74" t="s">
        <v>12051</v>
      </c>
      <c r="D5699" s="74" t="s">
        <v>5889</v>
      </c>
      <c r="E5699" s="74" t="s">
        <v>39</v>
      </c>
      <c r="F5699" s="88" t="str">
        <f>VLOOKUP(E5699,Issuer!A:B,2,FALSE)</f>
        <v>GS</v>
      </c>
      <c r="G5699" s="74" t="s">
        <v>5826</v>
      </c>
      <c r="H5699" s="74" t="s">
        <v>5682</v>
      </c>
      <c r="I5699" s="81">
        <v>42508</v>
      </c>
      <c r="J5699" s="81">
        <v>42509</v>
      </c>
      <c r="K5699" s="81">
        <v>42878</v>
      </c>
      <c r="L5699" s="81">
        <v>42872</v>
      </c>
      <c r="M5699" s="74"/>
      <c r="N5699" s="79"/>
      <c r="O5699" s="82"/>
      <c r="P5699" s="73"/>
      <c r="Q5699" s="91">
        <v>0.13400000000000001</v>
      </c>
      <c r="R5699" s="91">
        <v>0.124</v>
      </c>
      <c r="S5699" s="79">
        <v>1240</v>
      </c>
      <c r="T5699" s="77">
        <v>45640000</v>
      </c>
      <c r="U5699" s="77">
        <v>6215870</v>
      </c>
      <c r="V5699" s="80">
        <v>428</v>
      </c>
      <c r="W5699" s="77">
        <v>80000</v>
      </c>
      <c r="X5699" s="77">
        <v>5000</v>
      </c>
      <c r="Y5699" s="77">
        <v>20.72</v>
      </c>
      <c r="Z5699" s="77"/>
      <c r="AA5699" s="79">
        <v>0.1</v>
      </c>
      <c r="AB5699" s="73"/>
      <c r="AC5699" s="75">
        <v>0.41256110000000001</v>
      </c>
      <c r="AD5699" s="75">
        <v>7.4130699999999994E-2</v>
      </c>
      <c r="AE5699" s="75">
        <v>7.5503050000000002E-3</v>
      </c>
      <c r="AF5699" s="75">
        <v>1.771434E-4</v>
      </c>
      <c r="AG5699" s="75">
        <v>25.45513</v>
      </c>
      <c r="AI5699" s="88">
        <v>19.88</v>
      </c>
      <c r="AJ5699" s="88">
        <v>-0.40080159999999998</v>
      </c>
      <c r="AK5699" s="88">
        <v>-0.08</v>
      </c>
      <c r="AM5699" s="96">
        <v>42509</v>
      </c>
      <c r="AN5699" s="88">
        <f>_xll.BDH($A5699,AN$5,$AM$2,$AM$2)</f>
        <v>0</v>
      </c>
      <c r="AO5699" s="88">
        <f>IF(V5699&gt;0,_xll.BDH($A5699,AO$5,$AM$2,$AM$2),"#N/A N/A")</f>
        <v>0.13622400000000001</v>
      </c>
      <c r="AP5699" s="88">
        <f>IF(V5699&gt;0,_xll.BDH($A5699,AP$5,$AM$2,$AM$2),"#N/A N/A")</f>
        <v>0.13616300000000001</v>
      </c>
      <c r="AQ5699" s="88">
        <f>IF(V5699&gt;0,_xll.BDH($A5699,AQ$5,$AM$2,$AM$2),"#N/A N/A")</f>
        <v>22820000</v>
      </c>
      <c r="AR5699" s="88">
        <f>IF(V5699&gt;0,_xll.BDH($A5699,AR$5,$AM$2,$AM$2),"#N/A N/A")</f>
        <v>22820000</v>
      </c>
    </row>
    <row r="5700" spans="1:44" ht="15" x14ac:dyDescent="0.25">
      <c r="A5700" s="76" t="s">
        <v>12008</v>
      </c>
      <c r="B5700" s="76" t="s">
        <v>146</v>
      </c>
      <c r="C5700" s="74" t="s">
        <v>12050</v>
      </c>
      <c r="D5700" s="74" t="s">
        <v>5701</v>
      </c>
      <c r="E5700" s="74" t="s">
        <v>39</v>
      </c>
      <c r="F5700" s="88" t="str">
        <f>VLOOKUP(E5700,Issuer!A:B,2,FALSE)</f>
        <v>GS</v>
      </c>
      <c r="G5700" s="74" t="s">
        <v>5826</v>
      </c>
      <c r="H5700" s="74" t="s">
        <v>5682</v>
      </c>
      <c r="I5700" s="81">
        <v>42508</v>
      </c>
      <c r="J5700" s="81">
        <v>42509</v>
      </c>
      <c r="K5700" s="81">
        <v>42709</v>
      </c>
      <c r="L5700" s="81">
        <v>42703</v>
      </c>
      <c r="M5700" s="74"/>
      <c r="N5700" s="79"/>
      <c r="O5700" s="82"/>
      <c r="P5700" s="73"/>
      <c r="Q5700" s="91">
        <v>0.215</v>
      </c>
      <c r="R5700" s="91">
        <v>0.20499999999999999</v>
      </c>
      <c r="S5700" s="79">
        <v>2050</v>
      </c>
      <c r="T5700" s="77">
        <v>4770000</v>
      </c>
      <c r="U5700" s="77">
        <v>1072490</v>
      </c>
      <c r="V5700" s="80">
        <v>61</v>
      </c>
      <c r="W5700" s="77">
        <v>80000</v>
      </c>
      <c r="X5700" s="77">
        <v>10000</v>
      </c>
      <c r="Y5700" s="77">
        <v>173.88</v>
      </c>
      <c r="Z5700" s="77"/>
      <c r="AA5700" s="79">
        <v>0.01</v>
      </c>
      <c r="AB5700" s="73"/>
      <c r="AC5700" s="75">
        <v>0.56078600000000001</v>
      </c>
      <c r="AD5700" s="75">
        <v>7.2354280000000003E-3</v>
      </c>
      <c r="AE5700" s="75">
        <v>5.0870079999999996E-3</v>
      </c>
      <c r="AF5700" s="75">
        <v>4.4525810000000001E-4</v>
      </c>
      <c r="AG5700" s="75">
        <v>40.64479</v>
      </c>
      <c r="AI5700" s="88">
        <v>177.7</v>
      </c>
      <c r="AJ5700" s="88">
        <v>-1.2229019999999999</v>
      </c>
      <c r="AK5700" s="88">
        <v>-2.2000000000000002</v>
      </c>
      <c r="AM5700" s="96">
        <v>42509</v>
      </c>
      <c r="AN5700" s="88">
        <f>_xll.BDH($A5700,AN$5,$AM$2,$AM$2)</f>
        <v>290</v>
      </c>
      <c r="AO5700" s="88">
        <f>IF(V5700&gt;0,_xll.BDH($A5700,AO$5,$AM$2,$AM$2),"#N/A N/A")</f>
        <v>0.224741</v>
      </c>
      <c r="AP5700" s="88">
        <f>IF(V5700&gt;0,_xll.BDH($A5700,AP$5,$AM$2,$AM$2),"#N/A N/A")</f>
        <v>0.22492899999999999</v>
      </c>
      <c r="AQ5700" s="88">
        <f>IF(V5700&gt;0,_xll.BDH($A5700,AQ$5,$AM$2,$AM$2),"#N/A N/A")</f>
        <v>2240000</v>
      </c>
      <c r="AR5700" s="88">
        <f>IF(V5700&gt;0,_xll.BDH($A5700,AR$5,$AM$2,$AM$2),"#N/A N/A")</f>
        <v>2530000</v>
      </c>
    </row>
    <row r="5701" spans="1:44" ht="15" x14ac:dyDescent="0.25">
      <c r="A5701" s="76" t="s">
        <v>5617</v>
      </c>
      <c r="B5701" s="76" t="s">
        <v>127</v>
      </c>
      <c r="C5701" s="74" t="s">
        <v>11194</v>
      </c>
      <c r="D5701" s="74" t="s">
        <v>5712</v>
      </c>
      <c r="E5701" s="74" t="s">
        <v>36</v>
      </c>
      <c r="F5701" s="88" t="str">
        <f>VLOOKUP(E5701,Issuer!A:B,2,FALSE)</f>
        <v>SG</v>
      </c>
      <c r="G5701" s="74" t="s">
        <v>5690</v>
      </c>
      <c r="H5701" s="74" t="s">
        <v>5682</v>
      </c>
      <c r="I5701" s="81">
        <v>42251</v>
      </c>
      <c r="J5701" s="81">
        <v>42254</v>
      </c>
      <c r="K5701" s="81">
        <v>42524</v>
      </c>
      <c r="L5701" s="81">
        <v>42520</v>
      </c>
      <c r="M5701" s="74"/>
      <c r="N5701" s="79"/>
      <c r="O5701" s="82"/>
      <c r="P5701" s="73"/>
      <c r="Q5701" s="91">
        <v>0.1</v>
      </c>
      <c r="R5701" s="91">
        <v>-2.7E-2</v>
      </c>
      <c r="S5701" s="79">
        <v>-21.259840000000001</v>
      </c>
      <c r="T5701" s="77">
        <v>50000</v>
      </c>
      <c r="U5701" s="77">
        <v>5000</v>
      </c>
      <c r="V5701" s="80">
        <v>1</v>
      </c>
      <c r="W5701" s="77">
        <v>80000</v>
      </c>
      <c r="X5701" s="77">
        <v>2000</v>
      </c>
      <c r="Y5701" s="77">
        <v>5.25</v>
      </c>
      <c r="Z5701" s="77"/>
      <c r="AA5701" s="79">
        <v>1</v>
      </c>
      <c r="AB5701" s="73"/>
      <c r="AC5701" s="75">
        <v>0.37866379999999999</v>
      </c>
      <c r="AD5701" s="75">
        <v>0.95934580000000003</v>
      </c>
      <c r="AE5701" s="75">
        <v>3.9460099999999998E-3</v>
      </c>
      <c r="AF5701" s="75">
        <v>5.1079050000000003E-3</v>
      </c>
      <c r="AG5701" s="75">
        <v>38.272109999999998</v>
      </c>
      <c r="AI5701" s="88">
        <v>5.1100000000000003</v>
      </c>
      <c r="AJ5701" s="88">
        <v>-0.77669900000000003</v>
      </c>
      <c r="AK5701" s="88">
        <v>-0.04</v>
      </c>
      <c r="AM5701" s="96">
        <v>42509</v>
      </c>
      <c r="AN5701" s="88">
        <f>_xll.BDH($A5701,AN$5,$AM$2,$AM$2)</f>
        <v>0</v>
      </c>
      <c r="AO5701" s="88">
        <f>IF(V5701&gt;0,_xll.BDH($A5701,AO$5,$AM$2,$AM$2),"#N/A N/A")</f>
        <v>0.1</v>
      </c>
      <c r="AP5701" s="88" t="str">
        <f>IF(V5701&gt;0,_xll.BDH($A5701,AP$5,$AM$2,$AM$2),"#N/A N/A")</f>
        <v>#N/A N/A</v>
      </c>
      <c r="AQ5701" s="88">
        <f>IF(V5701&gt;0,_xll.BDH($A5701,AQ$5,$AM$2,$AM$2),"#N/A N/A")</f>
        <v>50000</v>
      </c>
      <c r="AR5701" s="88" t="str">
        <f>IF(V5701&gt;0,_xll.BDH($A5701,AR$5,$AM$2,$AM$2),"#N/A N/A")</f>
        <v>#N/A N/A</v>
      </c>
    </row>
    <row r="5702" spans="1:44" ht="15" x14ac:dyDescent="0.25">
      <c r="A5702" s="76" t="s">
        <v>12009</v>
      </c>
      <c r="B5702" s="76" t="s">
        <v>216</v>
      </c>
      <c r="C5702" s="74" t="s">
        <v>12052</v>
      </c>
      <c r="D5702" s="74" t="s">
        <v>5777</v>
      </c>
      <c r="E5702" s="74" t="s">
        <v>39</v>
      </c>
      <c r="F5702" s="88" t="str">
        <f>VLOOKUP(E5702,Issuer!A:B,2,FALSE)</f>
        <v>GS</v>
      </c>
      <c r="G5702" s="74" t="s">
        <v>5826</v>
      </c>
      <c r="H5702" s="74" t="s">
        <v>5682</v>
      </c>
      <c r="I5702" s="81">
        <v>42508</v>
      </c>
      <c r="J5702" s="81">
        <v>42509</v>
      </c>
      <c r="K5702" s="81">
        <v>42647</v>
      </c>
      <c r="L5702" s="81">
        <v>42641</v>
      </c>
      <c r="M5702" s="74"/>
      <c r="N5702" s="79"/>
      <c r="O5702" s="82"/>
      <c r="P5702" s="73"/>
      <c r="Q5702" s="91">
        <v>0.20100000000000001</v>
      </c>
      <c r="R5702" s="91">
        <v>0.17799999999999999</v>
      </c>
      <c r="S5702" s="79">
        <v>773.91300000000001</v>
      </c>
      <c r="T5702" s="77">
        <v>24920000</v>
      </c>
      <c r="U5702" s="77">
        <v>5186200</v>
      </c>
      <c r="V5702" s="80">
        <v>232</v>
      </c>
      <c r="W5702" s="77">
        <v>50000</v>
      </c>
      <c r="X5702" s="77">
        <v>2000</v>
      </c>
      <c r="Y5702" s="77">
        <v>92.3</v>
      </c>
      <c r="Z5702" s="77"/>
      <c r="AA5702" s="79">
        <v>0.1</v>
      </c>
      <c r="AB5702" s="73"/>
      <c r="AC5702" s="75">
        <v>0.25178889999999998</v>
      </c>
      <c r="AD5702" s="75">
        <v>2.1873090000000001E-2</v>
      </c>
      <c r="AE5702" s="75">
        <v>1.624022E-2</v>
      </c>
      <c r="AF5702" s="75">
        <v>1.3318780000000001E-3</v>
      </c>
      <c r="AG5702" s="75">
        <v>28.313780000000001</v>
      </c>
      <c r="AI5702" s="88">
        <v>82.9</v>
      </c>
      <c r="AJ5702" s="88">
        <v>-0.53989200000000004</v>
      </c>
      <c r="AK5702" s="88">
        <v>-0.45</v>
      </c>
      <c r="AM5702" s="96">
        <v>42509</v>
      </c>
      <c r="AN5702" s="88">
        <f>_xll.BDH($A5702,AN$5,$AM$2,$AM$2)</f>
        <v>0</v>
      </c>
      <c r="AO5702" s="88">
        <f>IF(V5702&gt;0,_xll.BDH($A5702,AO$5,$AM$2,$AM$2),"#N/A N/A")</f>
        <v>0.20816899999999999</v>
      </c>
      <c r="AP5702" s="88">
        <f>IF(V5702&gt;0,_xll.BDH($A5702,AP$5,$AM$2,$AM$2),"#N/A N/A")</f>
        <v>0.20805899999999999</v>
      </c>
      <c r="AQ5702" s="88">
        <f>IF(V5702&gt;0,_xll.BDH($A5702,AQ$5,$AM$2,$AM$2),"#N/A N/A")</f>
        <v>12460000</v>
      </c>
      <c r="AR5702" s="88">
        <f>IF(V5702&gt;0,_xll.BDH($A5702,AR$5,$AM$2,$AM$2),"#N/A N/A")</f>
        <v>12460000</v>
      </c>
    </row>
    <row r="5703" spans="1:44" ht="15" x14ac:dyDescent="0.25">
      <c r="A5703" s="76" t="s">
        <v>5618</v>
      </c>
      <c r="B5703" s="76" t="s">
        <v>1765</v>
      </c>
      <c r="C5703" s="74" t="s">
        <v>11192</v>
      </c>
      <c r="D5703" s="74" t="s">
        <v>7341</v>
      </c>
      <c r="E5703" s="74" t="s">
        <v>39</v>
      </c>
      <c r="F5703" s="88" t="str">
        <f>VLOOKUP(E5703,Issuer!A:B,2,FALSE)</f>
        <v>GS</v>
      </c>
      <c r="G5703" s="74" t="s">
        <v>5826</v>
      </c>
      <c r="H5703" s="74" t="s">
        <v>5682</v>
      </c>
      <c r="I5703" s="81">
        <v>41830</v>
      </c>
      <c r="J5703" s="81">
        <v>41831</v>
      </c>
      <c r="K5703" s="81">
        <v>42551</v>
      </c>
      <c r="L5703" s="81">
        <v>42545</v>
      </c>
      <c r="M5703" s="74"/>
      <c r="N5703" s="79"/>
      <c r="O5703" s="82"/>
      <c r="P5703" s="73"/>
      <c r="Q5703" s="91">
        <v>6.2E-2</v>
      </c>
      <c r="R5703" s="91">
        <v>-2E-3</v>
      </c>
      <c r="S5703" s="79">
        <v>-3.125</v>
      </c>
      <c r="T5703" s="77">
        <v>200000</v>
      </c>
      <c r="U5703" s="77">
        <v>12400</v>
      </c>
      <c r="V5703" s="80">
        <v>4</v>
      </c>
      <c r="W5703" s="77">
        <v>80000</v>
      </c>
      <c r="X5703" s="77">
        <v>10000</v>
      </c>
      <c r="Y5703" s="77">
        <v>11.3</v>
      </c>
      <c r="Z5703" s="77"/>
      <c r="AA5703" s="79">
        <v>0.1</v>
      </c>
      <c r="AB5703" s="73"/>
      <c r="AC5703" s="75">
        <v>0.39634520000000001</v>
      </c>
      <c r="AD5703" s="75">
        <v>0.1529327</v>
      </c>
      <c r="AE5703" s="75">
        <v>1.3451699999999999E-3</v>
      </c>
      <c r="AF5703" s="75">
        <v>1.163292E-3</v>
      </c>
      <c r="AG5703" s="75">
        <v>72.266850000000005</v>
      </c>
      <c r="AI5703" s="88">
        <v>10.28</v>
      </c>
      <c r="AJ5703" s="88">
        <v>-0.96339109999999994</v>
      </c>
      <c r="AK5703" s="88">
        <v>-0.1</v>
      </c>
      <c r="AM5703" s="96">
        <v>42509</v>
      </c>
      <c r="AN5703" s="88">
        <f>_xll.BDH($A5703,AN$5,$AM$2,$AM$2)</f>
        <v>0</v>
      </c>
      <c r="AO5703" s="88">
        <f>IF(V5703&gt;0,_xll.BDH($A5703,AO$5,$AM$2,$AM$2),"#N/A N/A")</f>
        <v>6.2E-2</v>
      </c>
      <c r="AP5703" s="88">
        <f>IF(V5703&gt;0,_xll.BDH($A5703,AP$5,$AM$2,$AM$2),"#N/A N/A")</f>
        <v>6.2E-2</v>
      </c>
      <c r="AQ5703" s="88">
        <f>IF(V5703&gt;0,_xll.BDH($A5703,AQ$5,$AM$2,$AM$2),"#N/A N/A")</f>
        <v>100000</v>
      </c>
      <c r="AR5703" s="88">
        <f>IF(V5703&gt;0,_xll.BDH($A5703,AR$5,$AM$2,$AM$2),"#N/A N/A")</f>
        <v>100000</v>
      </c>
    </row>
    <row r="5704" spans="1:44" ht="15" x14ac:dyDescent="0.25">
      <c r="A5704" s="76" t="s">
        <v>12010</v>
      </c>
      <c r="B5704" s="76" t="s">
        <v>400</v>
      </c>
      <c r="C5704" s="74" t="s">
        <v>12053</v>
      </c>
      <c r="D5704" s="74" t="s">
        <v>5966</v>
      </c>
      <c r="E5704" s="74" t="s">
        <v>39</v>
      </c>
      <c r="F5704" s="88" t="str">
        <f>VLOOKUP(E5704,Issuer!A:B,2,FALSE)</f>
        <v>GS</v>
      </c>
      <c r="G5704" s="74" t="s">
        <v>5826</v>
      </c>
      <c r="H5704" s="74" t="s">
        <v>5682</v>
      </c>
      <c r="I5704" s="81">
        <v>42508</v>
      </c>
      <c r="J5704" s="81">
        <v>42509</v>
      </c>
      <c r="K5704" s="81">
        <v>42734</v>
      </c>
      <c r="L5704" s="81">
        <v>42726</v>
      </c>
      <c r="M5704" s="74"/>
      <c r="N5704" s="79"/>
      <c r="O5704" s="82"/>
      <c r="P5704" s="73"/>
      <c r="Q5704" s="91">
        <v>0.33500000000000002</v>
      </c>
      <c r="R5704" s="91">
        <v>0.32500000000000001</v>
      </c>
      <c r="S5704" s="79">
        <v>3250</v>
      </c>
      <c r="T5704" s="77">
        <v>25862000</v>
      </c>
      <c r="U5704" s="77">
        <v>9393640</v>
      </c>
      <c r="V5704" s="80">
        <v>58</v>
      </c>
      <c r="W5704" s="77">
        <v>50000</v>
      </c>
      <c r="X5704" s="77">
        <v>2000</v>
      </c>
      <c r="Y5704" s="77">
        <v>6.08</v>
      </c>
      <c r="Z5704" s="77"/>
      <c r="AA5704" s="79">
        <v>1</v>
      </c>
      <c r="AB5704" s="73"/>
      <c r="AC5704" s="75">
        <v>0.31157259999999998</v>
      </c>
      <c r="AD5704" s="75">
        <v>0.17115610000000001</v>
      </c>
      <c r="AE5704" s="75">
        <v>1.346953E-2</v>
      </c>
      <c r="AF5704" s="75">
        <v>1.0990290000000001E-3</v>
      </c>
      <c r="AG5704" s="75">
        <v>50.683480000000003</v>
      </c>
      <c r="AI5704" s="88">
        <v>5.01</v>
      </c>
      <c r="AJ5704" s="88">
        <v>0</v>
      </c>
      <c r="AK5704" s="88">
        <v>0</v>
      </c>
      <c r="AM5704" s="96">
        <v>42509</v>
      </c>
      <c r="AN5704" s="88">
        <f>_xll.BDH($A5704,AN$5,$AM$2,$AM$2)</f>
        <v>22</v>
      </c>
      <c r="AO5704" s="88">
        <f>IF(V5704&gt;0,_xll.BDH($A5704,AO$5,$AM$2,$AM$2),"#N/A N/A")</f>
        <v>0.36320400000000003</v>
      </c>
      <c r="AP5704" s="88">
        <f>IF(V5704&gt;0,_xll.BDH($A5704,AP$5,$AM$2,$AM$2),"#N/A N/A")</f>
        <v>0.36323899999999998</v>
      </c>
      <c r="AQ5704" s="88">
        <f>IF(V5704&gt;0,_xll.BDH($A5704,AQ$5,$AM$2,$AM$2),"#N/A N/A")</f>
        <v>12920000</v>
      </c>
      <c r="AR5704" s="88">
        <f>IF(V5704&gt;0,_xll.BDH($A5704,AR$5,$AM$2,$AM$2),"#N/A N/A")</f>
        <v>12942000</v>
      </c>
    </row>
    <row r="5705" spans="1:44" ht="15" x14ac:dyDescent="0.25">
      <c r="A5705" s="76" t="s">
        <v>12011</v>
      </c>
      <c r="B5705" s="76" t="s">
        <v>209</v>
      </c>
      <c r="C5705" s="74" t="s">
        <v>12045</v>
      </c>
      <c r="D5705" s="74" t="s">
        <v>5774</v>
      </c>
      <c r="E5705" s="74" t="s">
        <v>39</v>
      </c>
      <c r="F5705" s="88" t="str">
        <f>VLOOKUP(E5705,Issuer!A:B,2,FALSE)</f>
        <v>GS</v>
      </c>
      <c r="G5705" s="74" t="s">
        <v>5826</v>
      </c>
      <c r="H5705" s="74" t="s">
        <v>5682</v>
      </c>
      <c r="I5705" s="81">
        <v>42508</v>
      </c>
      <c r="J5705" s="81">
        <v>42509</v>
      </c>
      <c r="K5705" s="81">
        <v>42646</v>
      </c>
      <c r="L5705" s="81">
        <v>42640</v>
      </c>
      <c r="M5705" s="74"/>
      <c r="N5705" s="79"/>
      <c r="O5705" s="82"/>
      <c r="P5705" s="73"/>
      <c r="Q5705" s="91">
        <v>0.16400000000000001</v>
      </c>
      <c r="R5705" s="91">
        <v>-2E-3</v>
      </c>
      <c r="S5705" s="79">
        <v>-1.2048190000000001</v>
      </c>
      <c r="T5705" s="77">
        <v>5052000</v>
      </c>
      <c r="U5705" s="77">
        <v>870536</v>
      </c>
      <c r="V5705" s="80">
        <v>47</v>
      </c>
      <c r="W5705" s="77">
        <v>80000</v>
      </c>
      <c r="X5705" s="77">
        <v>2000</v>
      </c>
      <c r="Y5705" s="77">
        <v>45.88</v>
      </c>
      <c r="Z5705" s="77"/>
      <c r="AA5705" s="79">
        <v>0.1</v>
      </c>
      <c r="AB5705" s="73"/>
      <c r="AC5705" s="75">
        <v>0.35977350000000002</v>
      </c>
      <c r="AD5705" s="75">
        <v>5.0867809999999999E-2</v>
      </c>
      <c r="AE5705" s="75">
        <v>9.7879060000000007E-3</v>
      </c>
      <c r="AF5705" s="75">
        <v>9.5584879999999998E-4</v>
      </c>
      <c r="AG5705" s="75">
        <v>28.026430000000001</v>
      </c>
      <c r="AI5705" s="88">
        <v>42.7</v>
      </c>
      <c r="AJ5705" s="88">
        <v>-0.81300810000000001</v>
      </c>
      <c r="AK5705" s="88">
        <v>-0.35</v>
      </c>
      <c r="AM5705" s="96">
        <v>42509</v>
      </c>
      <c r="AN5705" s="88">
        <f>_xll.BDH($A5705,AN$5,$AM$2,$AM$2)</f>
        <v>80</v>
      </c>
      <c r="AO5705" s="88">
        <f>IF(V5705&gt;0,_xll.BDH($A5705,AO$5,$AM$2,$AM$2),"#N/A N/A")</f>
        <v>0.17199400000000001</v>
      </c>
      <c r="AP5705" s="88">
        <f>IF(V5705&gt;0,_xll.BDH($A5705,AP$5,$AM$2,$AM$2),"#N/A N/A")</f>
        <v>0.172627</v>
      </c>
      <c r="AQ5705" s="88">
        <f>IF(V5705&gt;0,_xll.BDH($A5705,AQ$5,$AM$2,$AM$2),"#N/A N/A")</f>
        <v>2486000</v>
      </c>
      <c r="AR5705" s="88">
        <f>IF(V5705&gt;0,_xll.BDH($A5705,AR$5,$AM$2,$AM$2),"#N/A N/A")</f>
        <v>2566000</v>
      </c>
    </row>
    <row r="5706" spans="1:44" ht="15" x14ac:dyDescent="0.25">
      <c r="A5706" s="76" t="s">
        <v>5619</v>
      </c>
      <c r="B5706" s="76" t="s">
        <v>1655</v>
      </c>
      <c r="C5706" s="74" t="s">
        <v>11199</v>
      </c>
      <c r="D5706" s="74" t="s">
        <v>7233</v>
      </c>
      <c r="E5706" s="74" t="s">
        <v>36</v>
      </c>
      <c r="F5706" s="88" t="str">
        <f>VLOOKUP(E5706,Issuer!A:B,2,FALSE)</f>
        <v>SG</v>
      </c>
      <c r="G5706" s="74" t="s">
        <v>5690</v>
      </c>
      <c r="H5706" s="74" t="s">
        <v>5682</v>
      </c>
      <c r="I5706" s="81">
        <v>42251</v>
      </c>
      <c r="J5706" s="81">
        <v>42254</v>
      </c>
      <c r="K5706" s="81">
        <v>42648</v>
      </c>
      <c r="L5706" s="81">
        <v>42642</v>
      </c>
      <c r="M5706" s="74"/>
      <c r="N5706" s="79"/>
      <c r="O5706" s="82"/>
      <c r="P5706" s="73"/>
      <c r="Q5706" s="91">
        <v>2.5999999999999999E-2</v>
      </c>
      <c r="R5706" s="91">
        <v>0.01</v>
      </c>
      <c r="S5706" s="79">
        <v>62.5</v>
      </c>
      <c r="T5706" s="77">
        <v>300000</v>
      </c>
      <c r="U5706" s="77">
        <v>7030</v>
      </c>
      <c r="V5706" s="80">
        <v>5</v>
      </c>
      <c r="W5706" s="77">
        <v>10000</v>
      </c>
      <c r="X5706" s="77">
        <v>500</v>
      </c>
      <c r="Y5706" s="77">
        <v>94.072999999999993</v>
      </c>
      <c r="Z5706" s="77"/>
      <c r="AA5706" s="79">
        <v>0.10630000000000001</v>
      </c>
      <c r="AB5706" s="73"/>
      <c r="AC5706" s="75">
        <v>4.3568410000000002E-2</v>
      </c>
      <c r="AD5706" s="75">
        <v>6.1508099999999996E-3</v>
      </c>
      <c r="AE5706" s="75">
        <v>3.7400250000000001E-3</v>
      </c>
      <c r="AF5706" s="75">
        <v>5.2058289999999999E-4</v>
      </c>
      <c r="AG5706" s="75">
        <v>40.96275</v>
      </c>
      <c r="AI5706" s="88">
        <v>59.35</v>
      </c>
      <c r="AJ5706" s="88">
        <v>4.6737209999999996</v>
      </c>
      <c r="AK5706" s="88">
        <v>2.65</v>
      </c>
      <c r="AM5706" s="96">
        <v>42509</v>
      </c>
      <c r="AN5706" s="88">
        <f>_xll.BDH($A5706,AN$5,$AM$2,$AM$2)</f>
        <v>6843.5</v>
      </c>
      <c r="AO5706" s="88" t="str">
        <f>IF(V5706&gt;0,_xll.BDH($A5706,AO$5,$AM$2,$AM$2),"#N/A N/A")</f>
        <v>#N/A N/A</v>
      </c>
      <c r="AP5706" s="88">
        <f>IF(V5706&gt;0,_xll.BDH($A5706,AP$5,$AM$2,$AM$2),"#N/A N/A")</f>
        <v>2.3432999999999999E-2</v>
      </c>
      <c r="AQ5706" s="88" t="str">
        <f>IF(V5706&gt;0,_xll.BDH($A5706,AQ$5,$AM$2,$AM$2),"#N/A N/A")</f>
        <v>#N/A N/A</v>
      </c>
      <c r="AR5706" s="88">
        <f>IF(V5706&gt;0,_xll.BDH($A5706,AR$5,$AM$2,$AM$2),"#N/A N/A")</f>
        <v>300000</v>
      </c>
    </row>
    <row r="5707" spans="1:44" ht="15" x14ac:dyDescent="0.25">
      <c r="A5707" s="76" t="s">
        <v>5620</v>
      </c>
      <c r="B5707" s="76" t="s">
        <v>2672</v>
      </c>
      <c r="C5707" s="74" t="s">
        <v>11197</v>
      </c>
      <c r="D5707" s="74" t="s">
        <v>8256</v>
      </c>
      <c r="E5707" s="74" t="s">
        <v>33</v>
      </c>
      <c r="F5707" s="88" t="str">
        <f>VLOOKUP(E5707,Issuer!A:B,2,FALSE)</f>
        <v>JP</v>
      </c>
      <c r="G5707" s="74" t="s">
        <v>5748</v>
      </c>
      <c r="H5707" s="74" t="s">
        <v>5682</v>
      </c>
      <c r="I5707" s="81">
        <v>42251</v>
      </c>
      <c r="J5707" s="81">
        <v>42254</v>
      </c>
      <c r="K5707" s="81">
        <v>42982</v>
      </c>
      <c r="L5707" s="81">
        <v>42976</v>
      </c>
      <c r="M5707" s="74"/>
      <c r="N5707" s="79"/>
      <c r="O5707" s="82"/>
      <c r="P5707" s="73"/>
      <c r="Q5707" s="91">
        <v>0.156</v>
      </c>
      <c r="R5707" s="91">
        <v>4.0000000000000001E-3</v>
      </c>
      <c r="S5707" s="79">
        <v>2.6315789999999999</v>
      </c>
      <c r="T5707" s="77">
        <v>0</v>
      </c>
      <c r="U5707" s="77"/>
      <c r="V5707" s="80">
        <v>0</v>
      </c>
      <c r="W5707" s="77">
        <v>60000</v>
      </c>
      <c r="X5707" s="77">
        <v>10000</v>
      </c>
      <c r="Y5707" s="77">
        <v>6.88</v>
      </c>
      <c r="Z5707" s="77"/>
      <c r="AA5707" s="79">
        <v>0.1</v>
      </c>
      <c r="AB5707" s="73"/>
      <c r="AC5707" s="75">
        <v>0.58499769999999995</v>
      </c>
      <c r="AD5707" s="75">
        <v>7.4310790000000002E-2</v>
      </c>
      <c r="AE5707" s="75">
        <v>2.313987E-3</v>
      </c>
      <c r="AF5707" s="75">
        <v>2.110603E-4</v>
      </c>
      <c r="AG5707" s="75">
        <v>86.936350000000004</v>
      </c>
      <c r="AI5707" s="88">
        <v>5.26</v>
      </c>
      <c r="AJ5707" s="88">
        <v>1.3487480000000001</v>
      </c>
      <c r="AK5707" s="88">
        <v>7.0000000000000007E-2</v>
      </c>
      <c r="AM5707" s="96">
        <v>42509</v>
      </c>
      <c r="AN5707" s="88">
        <f>_xll.BDH($A5707,AN$5,$AM$2,$AM$2)</f>
        <v>2270</v>
      </c>
      <c r="AO5707" s="88" t="str">
        <f>IF(V5707&gt;0,_xll.BDH($A5707,AO$5,$AM$2,$AM$2),"#N/A N/A")</f>
        <v>#N/A N/A</v>
      </c>
      <c r="AP5707" s="88" t="str">
        <f>IF(V5707&gt;0,_xll.BDH($A5707,AP$5,$AM$2,$AM$2),"#N/A N/A")</f>
        <v>#N/A N/A</v>
      </c>
      <c r="AQ5707" s="88" t="str">
        <f>IF(V5707&gt;0,_xll.BDH($A5707,AQ$5,$AM$2,$AM$2),"#N/A N/A")</f>
        <v>#N/A N/A</v>
      </c>
      <c r="AR5707" s="88" t="str">
        <f>IF(V5707&gt;0,_xll.BDH($A5707,AR$5,$AM$2,$AM$2),"#N/A N/A")</f>
        <v>#N/A N/A</v>
      </c>
    </row>
    <row r="5708" spans="1:44" ht="15" x14ac:dyDescent="0.25">
      <c r="A5708" s="76" t="s">
        <v>5621</v>
      </c>
      <c r="B5708" s="76" t="s">
        <v>1985</v>
      </c>
      <c r="C5708" s="74" t="s">
        <v>11196</v>
      </c>
      <c r="D5708" s="74" t="s">
        <v>7562</v>
      </c>
      <c r="E5708" s="74" t="s">
        <v>33</v>
      </c>
      <c r="F5708" s="88" t="str">
        <f>VLOOKUP(E5708,Issuer!A:B,2,FALSE)</f>
        <v>JP</v>
      </c>
      <c r="G5708" s="74" t="s">
        <v>5748</v>
      </c>
      <c r="H5708" s="74" t="s">
        <v>5682</v>
      </c>
      <c r="I5708" s="81">
        <v>42251</v>
      </c>
      <c r="J5708" s="81">
        <v>42254</v>
      </c>
      <c r="K5708" s="81">
        <v>42580</v>
      </c>
      <c r="L5708" s="81">
        <v>42576</v>
      </c>
      <c r="M5708" s="74"/>
      <c r="N5708" s="79"/>
      <c r="O5708" s="82"/>
      <c r="P5708" s="73"/>
      <c r="Q5708" s="91">
        <v>1.2E-2</v>
      </c>
      <c r="R5708" s="91">
        <v>0</v>
      </c>
      <c r="S5708" s="79">
        <v>0</v>
      </c>
      <c r="T5708" s="77">
        <v>0</v>
      </c>
      <c r="U5708" s="77"/>
      <c r="V5708" s="80">
        <v>0</v>
      </c>
      <c r="W5708" s="77">
        <v>100000</v>
      </c>
      <c r="X5708" s="77">
        <v>1000</v>
      </c>
      <c r="Y5708" s="77">
        <v>6.5</v>
      </c>
      <c r="Z5708" s="77"/>
      <c r="AA5708" s="79">
        <v>1</v>
      </c>
      <c r="AB5708" s="73"/>
      <c r="AC5708" s="75">
        <v>3.2024669999999998E-2</v>
      </c>
      <c r="AD5708" s="75">
        <v>6.9048789999999999E-2</v>
      </c>
      <c r="AE5708" s="75">
        <v>1.4517829999999999E-3</v>
      </c>
      <c r="AF5708" s="75">
        <v>3.6773600000000002E-4</v>
      </c>
      <c r="AG5708" s="75">
        <v>51.982340000000001</v>
      </c>
      <c r="AI5708" s="88">
        <v>4.4800000000000004</v>
      </c>
      <c r="AJ5708" s="88">
        <v>-0.66518849999999996</v>
      </c>
      <c r="AK5708" s="88">
        <v>-0.03</v>
      </c>
      <c r="AM5708" s="96">
        <v>42509</v>
      </c>
      <c r="AN5708" s="88">
        <f>_xll.BDH($A5708,AN$5,$AM$2,$AM$2)</f>
        <v>344</v>
      </c>
      <c r="AO5708" s="88" t="str">
        <f>IF(V5708&gt;0,_xll.BDH($A5708,AO$5,$AM$2,$AM$2),"#N/A N/A")</f>
        <v>#N/A N/A</v>
      </c>
      <c r="AP5708" s="88" t="str">
        <f>IF(V5708&gt;0,_xll.BDH($A5708,AP$5,$AM$2,$AM$2),"#N/A N/A")</f>
        <v>#N/A N/A</v>
      </c>
      <c r="AQ5708" s="88" t="str">
        <f>IF(V5708&gt;0,_xll.BDH($A5708,AQ$5,$AM$2,$AM$2),"#N/A N/A")</f>
        <v>#N/A N/A</v>
      </c>
      <c r="AR5708" s="88" t="str">
        <f>IF(V5708&gt;0,_xll.BDH($A5708,AR$5,$AM$2,$AM$2),"#N/A N/A")</f>
        <v>#N/A N/A</v>
      </c>
    </row>
    <row r="5709" spans="1:44" ht="15" x14ac:dyDescent="0.25">
      <c r="A5709" s="76" t="s">
        <v>5622</v>
      </c>
      <c r="B5709" s="76" t="s">
        <v>1779</v>
      </c>
      <c r="C5709" s="74" t="s">
        <v>11195</v>
      </c>
      <c r="D5709" s="74" t="s">
        <v>7355</v>
      </c>
      <c r="E5709" s="74" t="s">
        <v>33</v>
      </c>
      <c r="F5709" s="88" t="str">
        <f>VLOOKUP(E5709,Issuer!A:B,2,FALSE)</f>
        <v>JP</v>
      </c>
      <c r="G5709" s="74" t="s">
        <v>5748</v>
      </c>
      <c r="H5709" s="74" t="s">
        <v>5682</v>
      </c>
      <c r="I5709" s="81">
        <v>42251</v>
      </c>
      <c r="J5709" s="81">
        <v>42254</v>
      </c>
      <c r="K5709" s="81">
        <v>42734</v>
      </c>
      <c r="L5709" s="81">
        <v>42726</v>
      </c>
      <c r="M5709" s="74"/>
      <c r="N5709" s="79"/>
      <c r="O5709" s="82"/>
      <c r="P5709" s="73"/>
      <c r="Q5709" s="91">
        <v>7.5999999999999998E-2</v>
      </c>
      <c r="R5709" s="91">
        <v>-3.0000000000000001E-3</v>
      </c>
      <c r="S5709" s="79">
        <v>-3.7974679999999998</v>
      </c>
      <c r="T5709" s="77">
        <v>400000</v>
      </c>
      <c r="U5709" s="77">
        <v>30400</v>
      </c>
      <c r="V5709" s="80">
        <v>1</v>
      </c>
      <c r="W5709" s="77">
        <v>80000</v>
      </c>
      <c r="X5709" s="77">
        <v>2000</v>
      </c>
      <c r="Y5709" s="77">
        <v>11.14</v>
      </c>
      <c r="Z5709" s="77"/>
      <c r="AA5709" s="79">
        <v>0.1</v>
      </c>
      <c r="AB5709" s="73"/>
      <c r="AC5709" s="75">
        <v>0.33991310000000002</v>
      </c>
      <c r="AD5709" s="75">
        <v>7.9959970000000005E-2</v>
      </c>
      <c r="AE5709" s="75">
        <v>2.059501E-3</v>
      </c>
      <c r="AF5709" s="75">
        <v>3.5070899999999999E-4</v>
      </c>
      <c r="AG5709" s="75">
        <v>80.17474</v>
      </c>
      <c r="AI5709" s="88">
        <v>7.21</v>
      </c>
      <c r="AJ5709" s="88">
        <v>-0.68870520000000002</v>
      </c>
      <c r="AK5709" s="88">
        <v>-0.05</v>
      </c>
      <c r="AM5709" s="96">
        <v>42509</v>
      </c>
      <c r="AN5709" s="88">
        <f>_xll.BDH($A5709,AN$5,$AM$2,$AM$2)</f>
        <v>2166</v>
      </c>
      <c r="AO5709" s="88" t="str">
        <f>IF(V5709&gt;0,_xll.BDH($A5709,AO$5,$AM$2,$AM$2),"#N/A N/A")</f>
        <v>#N/A N/A</v>
      </c>
      <c r="AP5709" s="88">
        <f>IF(V5709&gt;0,_xll.BDH($A5709,AP$5,$AM$2,$AM$2),"#N/A N/A")</f>
        <v>7.5999999999999998E-2</v>
      </c>
      <c r="AQ5709" s="88" t="str">
        <f>IF(V5709&gt;0,_xll.BDH($A5709,AQ$5,$AM$2,$AM$2),"#N/A N/A")</f>
        <v>#N/A N/A</v>
      </c>
      <c r="AR5709" s="88">
        <f>IF(V5709&gt;0,_xll.BDH($A5709,AR$5,$AM$2,$AM$2),"#N/A N/A")</f>
        <v>400000</v>
      </c>
    </row>
    <row r="5710" spans="1:44" ht="15" x14ac:dyDescent="0.25">
      <c r="A5710" s="76" t="s">
        <v>5623</v>
      </c>
      <c r="B5710" s="76" t="s">
        <v>1647</v>
      </c>
      <c r="C5710" s="74" t="s">
        <v>11198</v>
      </c>
      <c r="D5710" s="74" t="s">
        <v>7220</v>
      </c>
      <c r="E5710" s="74" t="s">
        <v>36</v>
      </c>
      <c r="F5710" s="88" t="str">
        <f>VLOOKUP(E5710,Issuer!A:B,2,FALSE)</f>
        <v>SG</v>
      </c>
      <c r="G5710" s="74" t="s">
        <v>5690</v>
      </c>
      <c r="H5710" s="74" t="s">
        <v>5682</v>
      </c>
      <c r="I5710" s="81">
        <v>41831</v>
      </c>
      <c r="J5710" s="81">
        <v>41834</v>
      </c>
      <c r="K5710" s="81">
        <v>42828</v>
      </c>
      <c r="L5710" s="81">
        <v>42822</v>
      </c>
      <c r="M5710" s="74"/>
      <c r="N5710" s="79"/>
      <c r="O5710" s="82"/>
      <c r="P5710" s="73"/>
      <c r="Q5710" s="91">
        <v>1.2999999999999999E-2</v>
      </c>
      <c r="R5710" s="91">
        <v>0</v>
      </c>
      <c r="S5710" s="79">
        <v>0</v>
      </c>
      <c r="T5710" s="77">
        <v>0</v>
      </c>
      <c r="U5710" s="77"/>
      <c r="V5710" s="80">
        <v>0</v>
      </c>
      <c r="W5710" s="77">
        <v>100000</v>
      </c>
      <c r="X5710" s="77">
        <v>20000</v>
      </c>
      <c r="Y5710" s="77">
        <v>12</v>
      </c>
      <c r="Z5710" s="77"/>
      <c r="AA5710" s="79">
        <v>0.1</v>
      </c>
      <c r="AB5710" s="73"/>
      <c r="AC5710" s="75">
        <v>0.11295280000000001</v>
      </c>
      <c r="AD5710" s="75">
        <v>6.7234779999999994E-2</v>
      </c>
      <c r="AE5710" s="75">
        <v>1.109325E-3</v>
      </c>
      <c r="AF5710" s="75">
        <v>8.6006904894020408E-5</v>
      </c>
      <c r="AG5710" s="75">
        <v>50.227469999999997</v>
      </c>
      <c r="AI5710" s="88">
        <v>6.07</v>
      </c>
      <c r="AJ5710" s="88">
        <v>-0.97879280000000002</v>
      </c>
      <c r="AK5710" s="88">
        <v>-0.06</v>
      </c>
      <c r="AM5710" s="96">
        <v>42509</v>
      </c>
      <c r="AN5710" s="88">
        <f>_xll.BDH($A5710,AN$5,$AM$2,$AM$2)</f>
        <v>4020</v>
      </c>
      <c r="AO5710" s="88" t="str">
        <f>IF(V5710&gt;0,_xll.BDH($A5710,AO$5,$AM$2,$AM$2),"#N/A N/A")</f>
        <v>#N/A N/A</v>
      </c>
      <c r="AP5710" s="88" t="str">
        <f>IF(V5710&gt;0,_xll.BDH($A5710,AP$5,$AM$2,$AM$2),"#N/A N/A")</f>
        <v>#N/A N/A</v>
      </c>
      <c r="AQ5710" s="88" t="str">
        <f>IF(V5710&gt;0,_xll.BDH($A5710,AQ$5,$AM$2,$AM$2),"#N/A N/A")</f>
        <v>#N/A N/A</v>
      </c>
      <c r="AR5710" s="88" t="str">
        <f>IF(V5710&gt;0,_xll.BDH($A5710,AR$5,$AM$2,$AM$2),"#N/A N/A")</f>
        <v>#N/A N/A</v>
      </c>
    </row>
    <row r="5711" spans="1:44" ht="15" x14ac:dyDescent="0.25">
      <c r="A5711" s="76" t="s">
        <v>5624</v>
      </c>
      <c r="B5711" s="76" t="s">
        <v>5625</v>
      </c>
      <c r="C5711" s="74" t="s">
        <v>11205</v>
      </c>
      <c r="D5711" s="74" t="s">
        <v>11206</v>
      </c>
      <c r="E5711" s="74" t="s">
        <v>31</v>
      </c>
      <c r="F5711" s="88" t="str">
        <f>VLOOKUP(E5711,Issuer!A:B,2,FALSE)</f>
        <v>BP</v>
      </c>
      <c r="G5711" s="74" t="s">
        <v>5721</v>
      </c>
      <c r="H5711" s="74" t="s">
        <v>5682</v>
      </c>
      <c r="I5711" s="81">
        <v>41572</v>
      </c>
      <c r="J5711" s="81">
        <v>41575</v>
      </c>
      <c r="K5711" s="81">
        <v>42647</v>
      </c>
      <c r="L5711" s="81">
        <v>42641</v>
      </c>
      <c r="M5711" s="74"/>
      <c r="N5711" s="79"/>
      <c r="O5711" s="82"/>
      <c r="P5711" s="73"/>
      <c r="Q5711" s="91">
        <v>0.09</v>
      </c>
      <c r="R5711" s="91">
        <v>-3.4000000000000002E-2</v>
      </c>
      <c r="S5711" s="79">
        <v>-27.419350000000001</v>
      </c>
      <c r="T5711" s="77">
        <v>3745000</v>
      </c>
      <c r="U5711" s="77">
        <v>357555</v>
      </c>
      <c r="V5711" s="80">
        <v>26</v>
      </c>
      <c r="W5711" s="77">
        <v>100000</v>
      </c>
      <c r="X5711" s="77">
        <v>5000</v>
      </c>
      <c r="Y5711" s="77">
        <v>6.6</v>
      </c>
      <c r="Z5711" s="77"/>
      <c r="AA5711" s="79">
        <v>0.1</v>
      </c>
      <c r="AB5711" s="73"/>
      <c r="AC5711" s="75">
        <v>0.56374610000000003</v>
      </c>
      <c r="AD5711" s="75">
        <v>0.17068800000000001</v>
      </c>
      <c r="AE5711" s="75">
        <v>1.5933810000000001E-3</v>
      </c>
      <c r="AF5711" s="75">
        <v>3.059348E-4</v>
      </c>
      <c r="AG5711" s="75">
        <v>56.015720000000002</v>
      </c>
      <c r="AI5711" s="88">
        <v>6.64</v>
      </c>
      <c r="AJ5711" s="88">
        <v>-7.0028009999999998</v>
      </c>
      <c r="AK5711" s="88">
        <v>-0.5</v>
      </c>
      <c r="AM5711" s="96">
        <v>42509</v>
      </c>
      <c r="AN5711" s="88">
        <f>_xll.BDH($A5711,AN$5,$AM$2,$AM$2)</f>
        <v>70350</v>
      </c>
      <c r="AO5711" s="88">
        <f>IF(V5711&gt;0,_xll.BDH($A5711,AO$5,$AM$2,$AM$2),"#N/A N/A")</f>
        <v>9.1094999999999995E-2</v>
      </c>
      <c r="AP5711" s="88" t="str">
        <f>IF(V5711&gt;0,_xll.BDH($A5711,AP$5,$AM$2,$AM$2),"#N/A N/A")</f>
        <v>#N/A N/A</v>
      </c>
      <c r="AQ5711" s="88">
        <f>IF(V5711&gt;0,_xll.BDH($A5711,AQ$5,$AM$2,$AM$2),"#N/A N/A")</f>
        <v>1160000</v>
      </c>
      <c r="AR5711" s="88" t="str">
        <f>IF(V5711&gt;0,_xll.BDH($A5711,AR$5,$AM$2,$AM$2),"#N/A N/A")</f>
        <v>#N/A N/A</v>
      </c>
    </row>
    <row r="5712" spans="1:44" ht="15" x14ac:dyDescent="0.25">
      <c r="A5712" s="76" t="s">
        <v>5626</v>
      </c>
      <c r="B5712" s="76" t="s">
        <v>1877</v>
      </c>
      <c r="C5712" s="74" t="s">
        <v>11207</v>
      </c>
      <c r="D5712" s="74" t="s">
        <v>7454</v>
      </c>
      <c r="E5712" s="74" t="s">
        <v>31</v>
      </c>
      <c r="F5712" s="88" t="str">
        <f>VLOOKUP(E5712,Issuer!A:B,2,FALSE)</f>
        <v>BP</v>
      </c>
      <c r="G5712" s="74" t="s">
        <v>5721</v>
      </c>
      <c r="H5712" s="74" t="s">
        <v>5682</v>
      </c>
      <c r="I5712" s="81">
        <v>41572</v>
      </c>
      <c r="J5712" s="81">
        <v>41575</v>
      </c>
      <c r="K5712" s="81">
        <v>42706</v>
      </c>
      <c r="L5712" s="81">
        <v>42702</v>
      </c>
      <c r="M5712" s="74"/>
      <c r="N5712" s="79"/>
      <c r="O5712" s="82"/>
      <c r="P5712" s="73"/>
      <c r="Q5712" s="91">
        <v>5.3999999999999999E-2</v>
      </c>
      <c r="R5712" s="91">
        <v>-4.0000000000000001E-3</v>
      </c>
      <c r="S5712" s="79">
        <v>-6.8965519999999998</v>
      </c>
      <c r="T5712" s="77">
        <v>3490000</v>
      </c>
      <c r="U5712" s="77">
        <v>195935</v>
      </c>
      <c r="V5712" s="80">
        <v>30</v>
      </c>
      <c r="W5712" s="77">
        <v>75000</v>
      </c>
      <c r="X5712" s="77">
        <v>5000</v>
      </c>
      <c r="Y5712" s="77">
        <v>5.5</v>
      </c>
      <c r="Z5712" s="77"/>
      <c r="AA5712" s="79">
        <v>0.1</v>
      </c>
      <c r="AB5712" s="73"/>
      <c r="AC5712" s="75">
        <v>0.44276120000000002</v>
      </c>
      <c r="AD5712" s="75">
        <v>0.1903688</v>
      </c>
      <c r="AE5712" s="75">
        <v>1.3700019999999999E-3</v>
      </c>
      <c r="AF5712" s="75">
        <v>1.983989E-4</v>
      </c>
      <c r="AG5712" s="75">
        <v>59.059469999999997</v>
      </c>
      <c r="AI5712" s="88">
        <v>4.75</v>
      </c>
      <c r="AJ5712" s="88">
        <v>-2.2633740000000002</v>
      </c>
      <c r="AK5712" s="88">
        <v>-0.11</v>
      </c>
      <c r="AM5712" s="96">
        <v>42509</v>
      </c>
      <c r="AN5712" s="88">
        <f>_xll.BDH($A5712,AN$5,$AM$2,$AM$2)</f>
        <v>6895</v>
      </c>
      <c r="AO5712" s="88">
        <f>IF(V5712&gt;0,_xll.BDH($A5712,AO$5,$AM$2,$AM$2),"#N/A N/A")</f>
        <v>5.6576000000000001E-2</v>
      </c>
      <c r="AP5712" s="88">
        <f>IF(V5712&gt;0,_xll.BDH($A5712,AP$5,$AM$2,$AM$2),"#N/A N/A")</f>
        <v>5.5711999999999998E-2</v>
      </c>
      <c r="AQ5712" s="88">
        <f>IF(V5712&gt;0,_xll.BDH($A5712,AQ$5,$AM$2,$AM$2),"#N/A N/A")</f>
        <v>1735000</v>
      </c>
      <c r="AR5712" s="88">
        <f>IF(V5712&gt;0,_xll.BDH($A5712,AR$5,$AM$2,$AM$2),"#N/A N/A")</f>
        <v>1755000</v>
      </c>
    </row>
    <row r="5713" spans="1:44" ht="15" x14ac:dyDescent="0.25">
      <c r="A5713" s="76" t="s">
        <v>5627</v>
      </c>
      <c r="B5713" s="76" t="s">
        <v>356</v>
      </c>
      <c r="C5713" s="74" t="s">
        <v>11200</v>
      </c>
      <c r="D5713" s="74" t="s">
        <v>5939</v>
      </c>
      <c r="E5713" s="74" t="s">
        <v>36</v>
      </c>
      <c r="F5713" s="88" t="str">
        <f>VLOOKUP(E5713,Issuer!A:B,2,FALSE)</f>
        <v>SG</v>
      </c>
      <c r="G5713" s="74" t="s">
        <v>5690</v>
      </c>
      <c r="H5713" s="74" t="s">
        <v>5682</v>
      </c>
      <c r="I5713" s="81">
        <v>41834</v>
      </c>
      <c r="J5713" s="81">
        <v>41835</v>
      </c>
      <c r="K5713" s="81">
        <v>42648</v>
      </c>
      <c r="L5713" s="81">
        <v>42642</v>
      </c>
      <c r="M5713" s="74"/>
      <c r="N5713" s="79"/>
      <c r="O5713" s="82"/>
      <c r="P5713" s="73"/>
      <c r="Q5713" s="91">
        <v>0.109</v>
      </c>
      <c r="R5713" s="91">
        <v>-2E-3</v>
      </c>
      <c r="S5713" s="79">
        <v>-1.8018019999999999</v>
      </c>
      <c r="T5713" s="77">
        <v>0</v>
      </c>
      <c r="U5713" s="77"/>
      <c r="V5713" s="80">
        <v>0</v>
      </c>
      <c r="W5713" s="77">
        <v>150000</v>
      </c>
      <c r="X5713" s="77">
        <v>10000</v>
      </c>
      <c r="Y5713" s="77">
        <v>7.5</v>
      </c>
      <c r="Z5713" s="77"/>
      <c r="AA5713" s="79">
        <v>0.1</v>
      </c>
      <c r="AB5713" s="73"/>
      <c r="AC5713" s="75">
        <v>0.51959160000000004</v>
      </c>
      <c r="AD5713" s="75">
        <v>0.1168554</v>
      </c>
      <c r="AE5713" s="75">
        <v>1.7157660000000001E-3</v>
      </c>
      <c r="AF5713" s="75">
        <v>3.98601E-4</v>
      </c>
      <c r="AG5713" s="75">
        <v>75.013760000000005</v>
      </c>
      <c r="AI5713" s="88">
        <v>7.17</v>
      </c>
      <c r="AJ5713" s="88">
        <v>-0.55478499999999997</v>
      </c>
      <c r="AK5713" s="88">
        <v>-0.04</v>
      </c>
      <c r="AM5713" s="96">
        <v>42509</v>
      </c>
      <c r="AN5713" s="88">
        <f>_xll.BDH($A5713,AN$5,$AM$2,$AM$2)</f>
        <v>910</v>
      </c>
      <c r="AO5713" s="88" t="str">
        <f>IF(V5713&gt;0,_xll.BDH($A5713,AO$5,$AM$2,$AM$2),"#N/A N/A")</f>
        <v>#N/A N/A</v>
      </c>
      <c r="AP5713" s="88" t="str">
        <f>IF(V5713&gt;0,_xll.BDH($A5713,AP$5,$AM$2,$AM$2),"#N/A N/A")</f>
        <v>#N/A N/A</v>
      </c>
      <c r="AQ5713" s="88" t="str">
        <f>IF(V5713&gt;0,_xll.BDH($A5713,AQ$5,$AM$2,$AM$2),"#N/A N/A")</f>
        <v>#N/A N/A</v>
      </c>
      <c r="AR5713" s="88" t="str">
        <f>IF(V5713&gt;0,_xll.BDH($A5713,AR$5,$AM$2,$AM$2),"#N/A N/A")</f>
        <v>#N/A N/A</v>
      </c>
    </row>
    <row r="5714" spans="1:44" ht="15" x14ac:dyDescent="0.25">
      <c r="A5714" s="76" t="s">
        <v>5628</v>
      </c>
      <c r="B5714" s="76" t="s">
        <v>154</v>
      </c>
      <c r="C5714" s="74" t="s">
        <v>11202</v>
      </c>
      <c r="D5714" s="74" t="s">
        <v>5705</v>
      </c>
      <c r="E5714" s="74" t="s">
        <v>36</v>
      </c>
      <c r="F5714" s="88" t="str">
        <f>VLOOKUP(E5714,Issuer!A:B,2,FALSE)</f>
        <v>SG</v>
      </c>
      <c r="G5714" s="74" t="s">
        <v>5690</v>
      </c>
      <c r="H5714" s="74" t="s">
        <v>5706</v>
      </c>
      <c r="I5714" s="81">
        <v>42254</v>
      </c>
      <c r="J5714" s="81">
        <v>42255</v>
      </c>
      <c r="K5714" s="81">
        <v>42520</v>
      </c>
      <c r="L5714" s="81">
        <v>42514</v>
      </c>
      <c r="M5714" s="74"/>
      <c r="N5714" s="79"/>
      <c r="O5714" s="82"/>
      <c r="P5714" s="73"/>
      <c r="Q5714" s="91">
        <v>0.29499999999999998</v>
      </c>
      <c r="R5714" s="91">
        <v>0.01</v>
      </c>
      <c r="S5714" s="79">
        <v>3.508772</v>
      </c>
      <c r="T5714" s="77">
        <v>60000</v>
      </c>
      <c r="U5714" s="77">
        <v>17850</v>
      </c>
      <c r="V5714" s="80">
        <v>2</v>
      </c>
      <c r="W5714" s="77">
        <v>150000</v>
      </c>
      <c r="X5714" s="77">
        <v>10000</v>
      </c>
      <c r="Y5714" s="77">
        <v>9400</v>
      </c>
      <c r="Z5714" s="77"/>
      <c r="AA5714" s="79">
        <v>2.5000000000000001E-4</v>
      </c>
      <c r="AB5714" s="73"/>
      <c r="AC5714" s="75">
        <v>-0.97801970000000005</v>
      </c>
      <c r="AD5714" s="75">
        <v>9.0285968326497823E-5</v>
      </c>
      <c r="AE5714" s="75">
        <v>1.8028360000000001E-4</v>
      </c>
      <c r="AF5714" s="75">
        <v>6.9812349999999999E-4</v>
      </c>
      <c r="AG5714" s="75">
        <v>36.786349999999999</v>
      </c>
      <c r="AI5714" s="88">
        <v>8243.2000000000007</v>
      </c>
      <c r="AJ5714" s="88">
        <v>-0.69642130000000002</v>
      </c>
      <c r="AK5714" s="88">
        <v>-57.81</v>
      </c>
      <c r="AM5714" s="96">
        <v>42509</v>
      </c>
      <c r="AN5714" s="88">
        <f>_xll.BDH($A5714,AN$5,$AM$2,$AM$2)</f>
        <v>10</v>
      </c>
      <c r="AO5714" s="88">
        <f>IF(V5714&gt;0,_xll.BDH($A5714,AO$5,$AM$2,$AM$2),"#N/A N/A")</f>
        <v>0.29499999999999998</v>
      </c>
      <c r="AP5714" s="88">
        <f>IF(V5714&gt;0,_xll.BDH($A5714,AP$5,$AM$2,$AM$2),"#N/A N/A")</f>
        <v>0.3</v>
      </c>
      <c r="AQ5714" s="88">
        <f>IF(V5714&gt;0,_xll.BDH($A5714,AQ$5,$AM$2,$AM$2),"#N/A N/A")</f>
        <v>30000</v>
      </c>
      <c r="AR5714" s="88">
        <f>IF(V5714&gt;0,_xll.BDH($A5714,AR$5,$AM$2,$AM$2),"#N/A N/A")</f>
        <v>30000</v>
      </c>
    </row>
    <row r="5715" spans="1:44" ht="15" x14ac:dyDescent="0.25">
      <c r="A5715" s="76" t="s">
        <v>5629</v>
      </c>
      <c r="B5715" s="76" t="s">
        <v>256</v>
      </c>
      <c r="C5715" s="74" t="s">
        <v>11204</v>
      </c>
      <c r="D5715" s="74" t="s">
        <v>5842</v>
      </c>
      <c r="E5715" s="74" t="s">
        <v>38</v>
      </c>
      <c r="F5715" s="88" t="str">
        <f>VLOOKUP(E5715,Issuer!A:B,2,FALSE)</f>
        <v>SC</v>
      </c>
      <c r="G5715" s="74"/>
      <c r="H5715" s="74" t="s">
        <v>5706</v>
      </c>
      <c r="I5715" s="81">
        <v>41577</v>
      </c>
      <c r="J5715" s="81">
        <v>41578</v>
      </c>
      <c r="K5715" s="81">
        <v>42650</v>
      </c>
      <c r="L5715" s="81">
        <v>42646</v>
      </c>
      <c r="M5715" s="74"/>
      <c r="N5715" s="79"/>
      <c r="O5715" s="82"/>
      <c r="P5715" s="73"/>
      <c r="Q5715" s="91">
        <v>7.9000000000000001E-2</v>
      </c>
      <c r="R5715" s="91">
        <v>0</v>
      </c>
      <c r="S5715" s="79">
        <v>0</v>
      </c>
      <c r="T5715" s="77">
        <v>0</v>
      </c>
      <c r="U5715" s="77"/>
      <c r="V5715" s="80">
        <v>0</v>
      </c>
      <c r="W5715" s="77">
        <v>150000</v>
      </c>
      <c r="X5715" s="77">
        <v>2000</v>
      </c>
      <c r="Y5715" s="77">
        <v>10.08</v>
      </c>
      <c r="Z5715" s="77"/>
      <c r="AA5715" s="79">
        <v>0.1</v>
      </c>
      <c r="AB5715" s="73"/>
      <c r="AC5715" s="75">
        <v>-0.3515837</v>
      </c>
      <c r="AD5715" s="75">
        <v>0.12992509999999999</v>
      </c>
      <c r="AE5715" s="75">
        <v>2.4824040000000001E-3</v>
      </c>
      <c r="AF5715" s="75">
        <v>3.7428720000000002E-4</v>
      </c>
      <c r="AG5715" s="75">
        <v>42.69847</v>
      </c>
      <c r="AI5715" s="88">
        <v>10.76</v>
      </c>
      <c r="AJ5715" s="88">
        <v>0</v>
      </c>
      <c r="AK5715" s="88">
        <v>0</v>
      </c>
      <c r="AM5715" s="96">
        <v>42509</v>
      </c>
      <c r="AN5715" s="88">
        <f>_xll.BDH($A5715,AN$5,$AM$2,$AM$2)</f>
        <v>560</v>
      </c>
      <c r="AO5715" s="88" t="str">
        <f>IF(V5715&gt;0,_xll.BDH($A5715,AO$5,$AM$2,$AM$2),"#N/A N/A")</f>
        <v>#N/A N/A</v>
      </c>
      <c r="AP5715" s="88" t="str">
        <f>IF(V5715&gt;0,_xll.BDH($A5715,AP$5,$AM$2,$AM$2),"#N/A N/A")</f>
        <v>#N/A N/A</v>
      </c>
      <c r="AQ5715" s="88" t="str">
        <f>IF(V5715&gt;0,_xll.BDH($A5715,AQ$5,$AM$2,$AM$2),"#N/A N/A")</f>
        <v>#N/A N/A</v>
      </c>
      <c r="AR5715" s="88" t="str">
        <f>IF(V5715&gt;0,_xll.BDH($A5715,AR$5,$AM$2,$AM$2),"#N/A N/A")</f>
        <v>#N/A N/A</v>
      </c>
    </row>
    <row r="5716" spans="1:44" ht="15" x14ac:dyDescent="0.25">
      <c r="A5716" s="76" t="s">
        <v>5630</v>
      </c>
      <c r="B5716" s="76" t="s">
        <v>413</v>
      </c>
      <c r="C5716" s="74" t="s">
        <v>11209</v>
      </c>
      <c r="D5716" s="74" t="s">
        <v>5983</v>
      </c>
      <c r="E5716" s="74" t="s">
        <v>34</v>
      </c>
      <c r="F5716" s="88" t="str">
        <f>VLOOKUP(E5716,Issuer!A:B,2,FALSE)</f>
        <v>EA</v>
      </c>
      <c r="G5716" s="74" t="s">
        <v>5681</v>
      </c>
      <c r="H5716" s="74" t="s">
        <v>5682</v>
      </c>
      <c r="I5716" s="81">
        <v>41577</v>
      </c>
      <c r="J5716" s="81">
        <v>41578</v>
      </c>
      <c r="K5716" s="81">
        <v>42667</v>
      </c>
      <c r="L5716" s="81">
        <v>42661</v>
      </c>
      <c r="M5716" s="74"/>
      <c r="N5716" s="79"/>
      <c r="O5716" s="82"/>
      <c r="P5716" s="73"/>
      <c r="Q5716" s="91">
        <v>0.01</v>
      </c>
      <c r="R5716" s="91">
        <v>0</v>
      </c>
      <c r="S5716" s="79">
        <v>0</v>
      </c>
      <c r="T5716" s="77">
        <v>0</v>
      </c>
      <c r="U5716" s="77"/>
      <c r="V5716" s="80">
        <v>0</v>
      </c>
      <c r="W5716" s="77">
        <v>150000</v>
      </c>
      <c r="X5716" s="77">
        <v>50000</v>
      </c>
      <c r="Y5716" s="77">
        <v>12.667</v>
      </c>
      <c r="Z5716" s="77"/>
      <c r="AA5716" s="79">
        <v>0.03</v>
      </c>
      <c r="AB5716" s="73"/>
      <c r="AC5716" s="75">
        <v>0.19797609999999999</v>
      </c>
      <c r="AD5716" s="75">
        <v>6.7520360000000001E-2</v>
      </c>
      <c r="AE5716" s="75">
        <v>3.0601899999999999E-4</v>
      </c>
      <c r="AF5716" s="75">
        <v>9.7064898000098765E-5</v>
      </c>
      <c r="AG5716" s="75">
        <v>109.4785</v>
      </c>
      <c r="AI5716" s="88">
        <v>5.63</v>
      </c>
      <c r="AJ5716" s="88">
        <v>-0.88028169999999994</v>
      </c>
      <c r="AK5716" s="88">
        <v>-0.05</v>
      </c>
      <c r="AM5716" s="96">
        <v>42509</v>
      </c>
      <c r="AN5716" s="88">
        <f>_xll.BDH($A5716,AN$5,$AM$2,$AM$2)</f>
        <v>29250</v>
      </c>
      <c r="AO5716" s="88" t="str">
        <f>IF(V5716&gt;0,_xll.BDH($A5716,AO$5,$AM$2,$AM$2),"#N/A N/A")</f>
        <v>#N/A N/A</v>
      </c>
      <c r="AP5716" s="88" t="str">
        <f>IF(V5716&gt;0,_xll.BDH($A5716,AP$5,$AM$2,$AM$2),"#N/A N/A")</f>
        <v>#N/A N/A</v>
      </c>
      <c r="AQ5716" s="88" t="str">
        <f>IF(V5716&gt;0,_xll.BDH($A5716,AQ$5,$AM$2,$AM$2),"#N/A N/A")</f>
        <v>#N/A N/A</v>
      </c>
      <c r="AR5716" s="88" t="str">
        <f>IF(V5716&gt;0,_xll.BDH($A5716,AR$5,$AM$2,$AM$2),"#N/A N/A")</f>
        <v>#N/A N/A</v>
      </c>
    </row>
    <row r="5717" spans="1:44" ht="15" x14ac:dyDescent="0.25">
      <c r="A5717" s="76" t="s">
        <v>5631</v>
      </c>
      <c r="B5717" s="76" t="s">
        <v>125</v>
      </c>
      <c r="C5717" s="74" t="s">
        <v>11201</v>
      </c>
      <c r="D5717" s="74" t="s">
        <v>5680</v>
      </c>
      <c r="E5717" s="74" t="s">
        <v>36</v>
      </c>
      <c r="F5717" s="88" t="str">
        <f>VLOOKUP(E5717,Issuer!A:B,2,FALSE)</f>
        <v>SG</v>
      </c>
      <c r="G5717" s="74" t="s">
        <v>5690</v>
      </c>
      <c r="H5717" s="74" t="s">
        <v>5682</v>
      </c>
      <c r="I5717" s="81">
        <v>42254</v>
      </c>
      <c r="J5717" s="81">
        <v>42255</v>
      </c>
      <c r="K5717" s="81">
        <v>42921</v>
      </c>
      <c r="L5717" s="81">
        <v>42915</v>
      </c>
      <c r="M5717" s="74"/>
      <c r="N5717" s="79"/>
      <c r="O5717" s="82"/>
      <c r="P5717" s="73"/>
      <c r="Q5717" s="91">
        <v>6.5000000000000002E-2</v>
      </c>
      <c r="R5717" s="91">
        <v>-7.0000000000000001E-3</v>
      </c>
      <c r="S5717" s="79">
        <v>-9.7222220000000004</v>
      </c>
      <c r="T5717" s="77">
        <v>2460000</v>
      </c>
      <c r="U5717" s="77">
        <v>159360</v>
      </c>
      <c r="V5717" s="80">
        <v>23</v>
      </c>
      <c r="W5717" s="77">
        <v>300000</v>
      </c>
      <c r="X5717" s="77">
        <v>10000</v>
      </c>
      <c r="Y5717" s="77">
        <v>10.88</v>
      </c>
      <c r="Z5717" s="77"/>
      <c r="AA5717" s="79">
        <v>0.1</v>
      </c>
      <c r="AB5717" s="73"/>
      <c r="AC5717" s="75">
        <v>0.32162849999999998</v>
      </c>
      <c r="AD5717" s="75">
        <v>9.2365139999999998E-2</v>
      </c>
      <c r="AE5717" s="75">
        <v>3.3154289999999999E-3</v>
      </c>
      <c r="AF5717" s="75">
        <v>1.093358E-4</v>
      </c>
      <c r="AG5717" s="75">
        <v>38.7545</v>
      </c>
      <c r="AI5717" s="88">
        <v>9.0399999999999991</v>
      </c>
      <c r="AJ5717" s="88">
        <v>-1.4176660000000001</v>
      </c>
      <c r="AK5717" s="88">
        <v>-0.13</v>
      </c>
      <c r="AM5717" s="96">
        <v>42509</v>
      </c>
      <c r="AN5717" s="88">
        <f>_xll.BDH($A5717,AN$5,$AM$2,$AM$2)</f>
        <v>5970</v>
      </c>
      <c r="AO5717" s="88">
        <f>IF(V5717&gt;0,_xll.BDH($A5717,AO$5,$AM$2,$AM$2),"#N/A N/A")</f>
        <v>6.4882999999999996E-2</v>
      </c>
      <c r="AP5717" s="88">
        <f>IF(V5717&gt;0,_xll.BDH($A5717,AP$5,$AM$2,$AM$2),"#N/A N/A")</f>
        <v>6.4683000000000004E-2</v>
      </c>
      <c r="AQ5717" s="88">
        <f>IF(V5717&gt;0,_xll.BDH($A5717,AQ$5,$AM$2,$AM$2),"#N/A N/A")</f>
        <v>1200000</v>
      </c>
      <c r="AR5717" s="88">
        <f>IF(V5717&gt;0,_xll.BDH($A5717,AR$5,$AM$2,$AM$2),"#N/A N/A")</f>
        <v>1260000</v>
      </c>
    </row>
    <row r="5718" spans="1:44" ht="15" x14ac:dyDescent="0.25">
      <c r="A5718" s="76" t="s">
        <v>5632</v>
      </c>
      <c r="B5718" s="76" t="s">
        <v>279</v>
      </c>
      <c r="C5718" s="74" t="s">
        <v>11203</v>
      </c>
      <c r="D5718" s="74" t="s">
        <v>5864</v>
      </c>
      <c r="E5718" s="74" t="s">
        <v>36</v>
      </c>
      <c r="F5718" s="88" t="str">
        <f>VLOOKUP(E5718,Issuer!A:B,2,FALSE)</f>
        <v>SG</v>
      </c>
      <c r="G5718" s="74" t="s">
        <v>5690</v>
      </c>
      <c r="H5718" s="74" t="s">
        <v>5682</v>
      </c>
      <c r="I5718" s="81">
        <v>42254</v>
      </c>
      <c r="J5718" s="81">
        <v>42255</v>
      </c>
      <c r="K5718" s="81">
        <v>42524</v>
      </c>
      <c r="L5718" s="81">
        <v>42520</v>
      </c>
      <c r="M5718" s="74"/>
      <c r="N5718" s="79"/>
      <c r="O5718" s="82"/>
      <c r="P5718" s="73"/>
      <c r="Q5718" s="91">
        <v>1.6E-2</v>
      </c>
      <c r="R5718" s="91">
        <v>0</v>
      </c>
      <c r="S5718" s="79">
        <v>0</v>
      </c>
      <c r="T5718" s="77">
        <v>0</v>
      </c>
      <c r="U5718" s="77"/>
      <c r="V5718" s="80">
        <v>0</v>
      </c>
      <c r="W5718" s="77">
        <v>40000</v>
      </c>
      <c r="X5718" s="77">
        <v>5000</v>
      </c>
      <c r="Y5718" s="77">
        <v>20</v>
      </c>
      <c r="Z5718" s="77"/>
      <c r="AA5718" s="79">
        <v>0.1</v>
      </c>
      <c r="AB5718" s="73"/>
      <c r="AC5718" s="75">
        <v>0.11601210000000001</v>
      </c>
      <c r="AD5718" s="75">
        <v>6.3747849999999995E-2</v>
      </c>
      <c r="AE5718" s="75">
        <v>6.1812369999999996E-4</v>
      </c>
      <c r="AF5718" s="75">
        <v>1.9714310000000001E-3</v>
      </c>
      <c r="AG5718" s="75">
        <v>97.633579999999995</v>
      </c>
      <c r="AI5718" s="88">
        <v>15.48</v>
      </c>
      <c r="AJ5718" s="88">
        <v>-0.89628680000000005</v>
      </c>
      <c r="AK5718" s="88">
        <v>-0.14000000000000001</v>
      </c>
      <c r="AM5718" s="96">
        <v>42509</v>
      </c>
      <c r="AN5718" s="88">
        <f>_xll.BDH($A5718,AN$5,$AM$2,$AM$2)</f>
        <v>30</v>
      </c>
      <c r="AO5718" s="88" t="str">
        <f>IF(V5718&gt;0,_xll.BDH($A5718,AO$5,$AM$2,$AM$2),"#N/A N/A")</f>
        <v>#N/A N/A</v>
      </c>
      <c r="AP5718" s="88" t="str">
        <f>IF(V5718&gt;0,_xll.BDH($A5718,AP$5,$AM$2,$AM$2),"#N/A N/A")</f>
        <v>#N/A N/A</v>
      </c>
      <c r="AQ5718" s="88" t="str">
        <f>IF(V5718&gt;0,_xll.BDH($A5718,AQ$5,$AM$2,$AM$2),"#N/A N/A")</f>
        <v>#N/A N/A</v>
      </c>
      <c r="AR5718" s="88" t="str">
        <f>IF(V5718&gt;0,_xll.BDH($A5718,AR$5,$AM$2,$AM$2),"#N/A N/A")</f>
        <v>#N/A N/A</v>
      </c>
    </row>
    <row r="5719" spans="1:44" ht="15" x14ac:dyDescent="0.25">
      <c r="A5719" s="76" t="s">
        <v>5633</v>
      </c>
      <c r="B5719" s="76" t="s">
        <v>191</v>
      </c>
      <c r="C5719" s="74" t="s">
        <v>11208</v>
      </c>
      <c r="D5719" s="74" t="s">
        <v>5757</v>
      </c>
      <c r="E5719" s="74" t="s">
        <v>31</v>
      </c>
      <c r="F5719" s="88" t="str">
        <f>VLOOKUP(E5719,Issuer!A:B,2,FALSE)</f>
        <v>BP</v>
      </c>
      <c r="G5719" s="74" t="s">
        <v>5721</v>
      </c>
      <c r="H5719" s="74" t="s">
        <v>5682</v>
      </c>
      <c r="I5719" s="81">
        <v>41578</v>
      </c>
      <c r="J5719" s="81">
        <v>41579</v>
      </c>
      <c r="K5719" s="81">
        <v>42829</v>
      </c>
      <c r="L5719" s="81">
        <v>42823</v>
      </c>
      <c r="M5719" s="74"/>
      <c r="N5719" s="79"/>
      <c r="O5719" s="82"/>
      <c r="P5719" s="73"/>
      <c r="Q5719" s="91">
        <v>0.45500000000000002</v>
      </c>
      <c r="R5719" s="91">
        <v>-1.4999999999999999E-2</v>
      </c>
      <c r="S5719" s="79">
        <v>-3.1914889999999998</v>
      </c>
      <c r="T5719" s="77">
        <v>200000</v>
      </c>
      <c r="U5719" s="77">
        <v>92000</v>
      </c>
      <c r="V5719" s="80">
        <v>1</v>
      </c>
      <c r="W5719" s="77">
        <v>100000</v>
      </c>
      <c r="X5719" s="77">
        <v>5000</v>
      </c>
      <c r="Y5719" s="77">
        <v>67.143000000000001</v>
      </c>
      <c r="Z5719" s="77"/>
      <c r="AA5719" s="79">
        <v>1.9060000000000001E-2</v>
      </c>
      <c r="AB5719" s="73"/>
      <c r="AC5719" s="75">
        <v>0.825206</v>
      </c>
      <c r="AD5719" s="75">
        <v>8.2706470000000008E-3</v>
      </c>
      <c r="AE5719" s="75">
        <v>3.9571140000000003E-3</v>
      </c>
      <c r="AF5719" s="75">
        <v>1.9327259999999999E-4</v>
      </c>
      <c r="AG5719" s="75">
        <v>36.305199999999999</v>
      </c>
      <c r="AI5719" s="88">
        <v>88.45</v>
      </c>
      <c r="AJ5719" s="88">
        <v>-0.72951739999999998</v>
      </c>
      <c r="AK5719" s="88">
        <v>-0.65</v>
      </c>
      <c r="AM5719" s="96">
        <v>42509</v>
      </c>
      <c r="AN5719" s="88">
        <f>_xll.BDH($A5719,AN$5,$AM$2,$AM$2)</f>
        <v>565</v>
      </c>
      <c r="AO5719" s="88" t="str">
        <f>IF(V5719&gt;0,_xll.BDH($A5719,AO$5,$AM$2,$AM$2),"#N/A N/A")</f>
        <v>#N/A N/A</v>
      </c>
      <c r="AP5719" s="88">
        <f>IF(V5719&gt;0,_xll.BDH($A5719,AP$5,$AM$2,$AM$2),"#N/A N/A")</f>
        <v>0.46</v>
      </c>
      <c r="AQ5719" s="88" t="str">
        <f>IF(V5719&gt;0,_xll.BDH($A5719,AQ$5,$AM$2,$AM$2),"#N/A N/A")</f>
        <v>#N/A N/A</v>
      </c>
      <c r="AR5719" s="88">
        <f>IF(V5719&gt;0,_xll.BDH($A5719,AR$5,$AM$2,$AM$2),"#N/A N/A")</f>
        <v>200000</v>
      </c>
    </row>
    <row r="5720" spans="1:44" ht="15" x14ac:dyDescent="0.25">
      <c r="A5720" s="76" t="s">
        <v>5634</v>
      </c>
      <c r="B5720" s="76" t="s">
        <v>2005</v>
      </c>
      <c r="C5720" s="74" t="s">
        <v>11211</v>
      </c>
      <c r="D5720" s="74" t="s">
        <v>7582</v>
      </c>
      <c r="E5720" s="74" t="s">
        <v>36</v>
      </c>
      <c r="F5720" s="88" t="str">
        <f>VLOOKUP(E5720,Issuer!A:B,2,FALSE)</f>
        <v>SG</v>
      </c>
      <c r="G5720" s="74" t="s">
        <v>5690</v>
      </c>
      <c r="H5720" s="74" t="s">
        <v>5682</v>
      </c>
      <c r="I5720" s="81">
        <v>42254</v>
      </c>
      <c r="J5720" s="81">
        <v>42255</v>
      </c>
      <c r="K5720" s="81">
        <v>43073</v>
      </c>
      <c r="L5720" s="81">
        <v>43067</v>
      </c>
      <c r="M5720" s="74"/>
      <c r="N5720" s="79"/>
      <c r="O5720" s="82"/>
      <c r="P5720" s="73"/>
      <c r="Q5720" s="91">
        <v>0.151</v>
      </c>
      <c r="R5720" s="91">
        <v>-1.0999999999999999E-2</v>
      </c>
      <c r="S5720" s="79">
        <v>-6.7901230000000004</v>
      </c>
      <c r="T5720" s="77">
        <v>550000</v>
      </c>
      <c r="U5720" s="77">
        <v>86050</v>
      </c>
      <c r="V5720" s="80">
        <v>4</v>
      </c>
      <c r="W5720" s="77">
        <v>100000</v>
      </c>
      <c r="X5720" s="77">
        <v>5000</v>
      </c>
      <c r="Y5720" s="77">
        <v>6.28</v>
      </c>
      <c r="Z5720" s="77"/>
      <c r="AA5720" s="79">
        <v>0.1</v>
      </c>
      <c r="AB5720" s="73"/>
      <c r="AC5720" s="75">
        <v>0.54676809999999998</v>
      </c>
      <c r="AD5720" s="75">
        <v>7.2651969999999996E-2</v>
      </c>
      <c r="AE5720" s="75">
        <v>2.6998450000000002E-3</v>
      </c>
      <c r="AF5720" s="75">
        <v>9.4144743343349546E-5</v>
      </c>
      <c r="AG5720" s="75">
        <v>62.429780000000001</v>
      </c>
      <c r="AI5720" s="88">
        <v>6.21</v>
      </c>
      <c r="AJ5720" s="88">
        <v>-2.96875</v>
      </c>
      <c r="AK5720" s="88">
        <v>-0.19</v>
      </c>
      <c r="AM5720" s="96">
        <v>42509</v>
      </c>
      <c r="AN5720" s="88">
        <f>_xll.BDH($A5720,AN$5,$AM$2,$AM$2)</f>
        <v>5285</v>
      </c>
      <c r="AO5720" s="88">
        <f>IF(V5720&gt;0,_xll.BDH($A5720,AO$5,$AM$2,$AM$2),"#N/A N/A")</f>
        <v>0.158</v>
      </c>
      <c r="AP5720" s="88">
        <f>IF(V5720&gt;0,_xll.BDH($A5720,AP$5,$AM$2,$AM$2),"#N/A N/A")</f>
        <v>0.156111</v>
      </c>
      <c r="AQ5720" s="88">
        <f>IF(V5720&gt;0,_xll.BDH($A5720,AQ$5,$AM$2,$AM$2),"#N/A N/A")</f>
        <v>100000</v>
      </c>
      <c r="AR5720" s="88">
        <f>IF(V5720&gt;0,_xll.BDH($A5720,AR$5,$AM$2,$AM$2),"#N/A N/A")</f>
        <v>450000</v>
      </c>
    </row>
    <row r="5721" spans="1:44" ht="15" x14ac:dyDescent="0.25">
      <c r="A5721" s="76" t="s">
        <v>5635</v>
      </c>
      <c r="B5721" s="76" t="s">
        <v>121</v>
      </c>
      <c r="C5721" s="74" t="s">
        <v>11210</v>
      </c>
      <c r="D5721" s="74" t="s">
        <v>5708</v>
      </c>
      <c r="E5721" s="74" t="s">
        <v>33</v>
      </c>
      <c r="F5721" s="88" t="str">
        <f>VLOOKUP(E5721,Issuer!A:B,2,FALSE)</f>
        <v>JP</v>
      </c>
      <c r="G5721" s="74" t="s">
        <v>5748</v>
      </c>
      <c r="H5721" s="74" t="s">
        <v>5682</v>
      </c>
      <c r="I5721" s="81">
        <v>42254</v>
      </c>
      <c r="J5721" s="81">
        <v>42255</v>
      </c>
      <c r="K5721" s="81">
        <v>42580</v>
      </c>
      <c r="L5721" s="81">
        <v>42576</v>
      </c>
      <c r="M5721" s="74"/>
      <c r="N5721" s="79"/>
      <c r="O5721" s="82"/>
      <c r="P5721" s="73"/>
      <c r="Q5721" s="91">
        <v>0.01</v>
      </c>
      <c r="R5721" s="91">
        <v>0</v>
      </c>
      <c r="S5721" s="79">
        <v>0</v>
      </c>
      <c r="T5721" s="77">
        <v>0</v>
      </c>
      <c r="U5721" s="77"/>
      <c r="V5721" s="80">
        <v>0</v>
      </c>
      <c r="W5721" s="77">
        <v>100000</v>
      </c>
      <c r="X5721" s="77">
        <v>1000</v>
      </c>
      <c r="Y5721" s="77">
        <v>3.38</v>
      </c>
      <c r="Z5721" s="77"/>
      <c r="AA5721" s="79">
        <v>1</v>
      </c>
      <c r="AB5721" s="73"/>
      <c r="AC5721" s="75">
        <v>5.1673289999999997E-2</v>
      </c>
      <c r="AD5721" s="75">
        <v>0.2142172</v>
      </c>
      <c r="AE5721" s="75">
        <v>1.2745759999999999E-3</v>
      </c>
      <c r="AF5721" s="75">
        <v>2.1410019999999999E-4</v>
      </c>
      <c r="AG5721" s="75">
        <v>41.176769999999998</v>
      </c>
      <c r="AI5721" s="88">
        <v>2.68</v>
      </c>
      <c r="AJ5721" s="88">
        <v>-0.3717472</v>
      </c>
      <c r="AK5721" s="88">
        <v>-0.01</v>
      </c>
      <c r="AM5721" s="96">
        <v>42509</v>
      </c>
      <c r="AN5721" s="88">
        <f>_xll.BDH($A5721,AN$5,$AM$2,$AM$2)</f>
        <v>75318</v>
      </c>
      <c r="AO5721" s="88" t="str">
        <f>IF(V5721&gt;0,_xll.BDH($A5721,AO$5,$AM$2,$AM$2),"#N/A N/A")</f>
        <v>#N/A N/A</v>
      </c>
      <c r="AP5721" s="88" t="str">
        <f>IF(V5721&gt;0,_xll.BDH($A5721,AP$5,$AM$2,$AM$2),"#N/A N/A")</f>
        <v>#N/A N/A</v>
      </c>
      <c r="AQ5721" s="88" t="str">
        <f>IF(V5721&gt;0,_xll.BDH($A5721,AQ$5,$AM$2,$AM$2),"#N/A N/A")</f>
        <v>#N/A N/A</v>
      </c>
      <c r="AR5721" s="88" t="str">
        <f>IF(V5721&gt;0,_xll.BDH($A5721,AR$5,$AM$2,$AM$2),"#N/A N/A")</f>
        <v>#N/A N/A</v>
      </c>
    </row>
    <row r="5722" spans="1:44" ht="15" x14ac:dyDescent="0.25">
      <c r="A5722" s="76" t="s">
        <v>5636</v>
      </c>
      <c r="B5722" s="76" t="s">
        <v>2072</v>
      </c>
      <c r="C5722" s="74" t="s">
        <v>11214</v>
      </c>
      <c r="D5722" s="74" t="s">
        <v>7652</v>
      </c>
      <c r="E5722" s="74" t="s">
        <v>33</v>
      </c>
      <c r="F5722" s="88" t="str">
        <f>VLOOKUP(E5722,Issuer!A:B,2,FALSE)</f>
        <v>JP</v>
      </c>
      <c r="G5722" s="74" t="s">
        <v>5748</v>
      </c>
      <c r="H5722" s="74" t="s">
        <v>5682</v>
      </c>
      <c r="I5722" s="81">
        <v>42254</v>
      </c>
      <c r="J5722" s="81">
        <v>42255</v>
      </c>
      <c r="K5722" s="81">
        <v>42551</v>
      </c>
      <c r="L5722" s="81">
        <v>42545</v>
      </c>
      <c r="M5722" s="74"/>
      <c r="N5722" s="79"/>
      <c r="O5722" s="82"/>
      <c r="P5722" s="73"/>
      <c r="Q5722" s="91">
        <v>1.4E-2</v>
      </c>
      <c r="R5722" s="91">
        <v>0</v>
      </c>
      <c r="S5722" s="79">
        <v>0</v>
      </c>
      <c r="T5722" s="77">
        <v>0</v>
      </c>
      <c r="U5722" s="77"/>
      <c r="V5722" s="80">
        <v>0</v>
      </c>
      <c r="W5722" s="77">
        <v>100000</v>
      </c>
      <c r="X5722" s="77">
        <v>1000</v>
      </c>
      <c r="Y5722" s="77">
        <v>5.18</v>
      </c>
      <c r="Z5722" s="77"/>
      <c r="AA5722" s="79">
        <v>1</v>
      </c>
      <c r="AB5722" s="73"/>
      <c r="AC5722" s="75">
        <v>5.7713639999999997E-2</v>
      </c>
      <c r="AD5722" s="75">
        <v>0.19325010000000001</v>
      </c>
      <c r="AE5722" s="75">
        <v>1.767427E-3</v>
      </c>
      <c r="AF5722" s="75">
        <v>4.5978940000000003E-4</v>
      </c>
      <c r="AG5722" s="75">
        <v>39.390770000000003</v>
      </c>
      <c r="AI5722" s="88">
        <v>4.42</v>
      </c>
      <c r="AJ5722" s="88">
        <v>-0.67415729999999996</v>
      </c>
      <c r="AK5722" s="88">
        <v>-0.03</v>
      </c>
      <c r="AM5722" s="96">
        <v>42509</v>
      </c>
      <c r="AN5722" s="88">
        <f>_xll.BDH($A5722,AN$5,$AM$2,$AM$2)</f>
        <v>6155</v>
      </c>
      <c r="AO5722" s="88" t="str">
        <f>IF(V5722&gt;0,_xll.BDH($A5722,AO$5,$AM$2,$AM$2),"#N/A N/A")</f>
        <v>#N/A N/A</v>
      </c>
      <c r="AP5722" s="88" t="str">
        <f>IF(V5722&gt;0,_xll.BDH($A5722,AP$5,$AM$2,$AM$2),"#N/A N/A")</f>
        <v>#N/A N/A</v>
      </c>
      <c r="AQ5722" s="88" t="str">
        <f>IF(V5722&gt;0,_xll.BDH($A5722,AQ$5,$AM$2,$AM$2),"#N/A N/A")</f>
        <v>#N/A N/A</v>
      </c>
      <c r="AR5722" s="88" t="str">
        <f>IF(V5722&gt;0,_xll.BDH($A5722,AR$5,$AM$2,$AM$2),"#N/A N/A")</f>
        <v>#N/A N/A</v>
      </c>
    </row>
    <row r="5723" spans="1:44" ht="15" x14ac:dyDescent="0.25">
      <c r="A5723" s="76" t="s">
        <v>5637</v>
      </c>
      <c r="B5723" s="76" t="s">
        <v>1769</v>
      </c>
      <c r="C5723" s="74" t="s">
        <v>11212</v>
      </c>
      <c r="D5723" s="74" t="s">
        <v>7345</v>
      </c>
      <c r="E5723" s="74" t="s">
        <v>35</v>
      </c>
      <c r="F5723" s="88" t="str">
        <f>VLOOKUP(E5723,Issuer!A:B,2,FALSE)</f>
        <v>MB</v>
      </c>
      <c r="G5723" s="74" t="s">
        <v>5744</v>
      </c>
      <c r="H5723" s="74" t="s">
        <v>5682</v>
      </c>
      <c r="I5723" s="81">
        <v>41836</v>
      </c>
      <c r="J5723" s="81">
        <v>41837</v>
      </c>
      <c r="K5723" s="81">
        <v>42556</v>
      </c>
      <c r="L5723" s="81">
        <v>42549</v>
      </c>
      <c r="M5723" s="74"/>
      <c r="N5723" s="79"/>
      <c r="O5723" s="82"/>
      <c r="P5723" s="73"/>
      <c r="Q5723" s="91">
        <v>1.7999999999999999E-2</v>
      </c>
      <c r="R5723" s="91">
        <v>0</v>
      </c>
      <c r="S5723" s="79">
        <v>0</v>
      </c>
      <c r="T5723" s="77">
        <v>0</v>
      </c>
      <c r="U5723" s="77"/>
      <c r="V5723" s="80">
        <v>0</v>
      </c>
      <c r="W5723" s="77">
        <v>40000</v>
      </c>
      <c r="X5723" s="77">
        <v>10000</v>
      </c>
      <c r="Y5723" s="77">
        <v>15.2</v>
      </c>
      <c r="Z5723" s="77"/>
      <c r="AA5723" s="79">
        <v>0.11</v>
      </c>
      <c r="AB5723" s="73"/>
      <c r="AC5723" s="75">
        <v>0.21908320000000001</v>
      </c>
      <c r="AD5723" s="75">
        <v>0.21607950000000001</v>
      </c>
      <c r="AE5723" s="75">
        <v>1.675803E-3</v>
      </c>
      <c r="AF5723" s="75">
        <v>3.511295E-4</v>
      </c>
      <c r="AG5723" s="75">
        <v>26.457529999999998</v>
      </c>
      <c r="AI5723" s="88">
        <v>14.3</v>
      </c>
      <c r="AJ5723" s="88">
        <v>-0.41782730000000001</v>
      </c>
      <c r="AK5723" s="88">
        <v>-0.06</v>
      </c>
      <c r="AM5723" s="96">
        <v>42509</v>
      </c>
      <c r="AN5723" s="88">
        <f>_xll.BDH($A5723,AN$5,$AM$2,$AM$2)</f>
        <v>8640</v>
      </c>
      <c r="AO5723" s="88" t="str">
        <f>IF(V5723&gt;0,_xll.BDH($A5723,AO$5,$AM$2,$AM$2),"#N/A N/A")</f>
        <v>#N/A N/A</v>
      </c>
      <c r="AP5723" s="88" t="str">
        <f>IF(V5723&gt;0,_xll.BDH($A5723,AP$5,$AM$2,$AM$2),"#N/A N/A")</f>
        <v>#N/A N/A</v>
      </c>
      <c r="AQ5723" s="88" t="str">
        <f>IF(V5723&gt;0,_xll.BDH($A5723,AQ$5,$AM$2,$AM$2),"#N/A N/A")</f>
        <v>#N/A N/A</v>
      </c>
      <c r="AR5723" s="88" t="str">
        <f>IF(V5723&gt;0,_xll.BDH($A5723,AR$5,$AM$2,$AM$2),"#N/A N/A")</f>
        <v>#N/A N/A</v>
      </c>
    </row>
    <row r="5724" spans="1:44" ht="15" x14ac:dyDescent="0.25">
      <c r="A5724" s="76" t="s">
        <v>5638</v>
      </c>
      <c r="B5724" s="76" t="s">
        <v>400</v>
      </c>
      <c r="C5724" s="74" t="s">
        <v>11213</v>
      </c>
      <c r="D5724" s="74" t="s">
        <v>5966</v>
      </c>
      <c r="E5724" s="74" t="s">
        <v>32</v>
      </c>
      <c r="F5724" s="88" t="str">
        <f>VLOOKUP(E5724,Issuer!A:B,2,FALSE)</f>
        <v>HS</v>
      </c>
      <c r="G5724" s="74" t="s">
        <v>5688</v>
      </c>
      <c r="H5724" s="74" t="s">
        <v>5682</v>
      </c>
      <c r="I5724" s="81">
        <v>42255</v>
      </c>
      <c r="J5724" s="81">
        <v>42256</v>
      </c>
      <c r="K5724" s="81">
        <v>43096</v>
      </c>
      <c r="L5724" s="81">
        <v>43088</v>
      </c>
      <c r="M5724" s="74"/>
      <c r="N5724" s="79"/>
      <c r="O5724" s="82"/>
      <c r="P5724" s="73"/>
      <c r="Q5724" s="91">
        <v>3.3000000000000002E-2</v>
      </c>
      <c r="R5724" s="91">
        <v>-1E-3</v>
      </c>
      <c r="S5724" s="79">
        <v>-2.941176</v>
      </c>
      <c r="T5724" s="77">
        <v>2640000</v>
      </c>
      <c r="U5724" s="77">
        <v>93840</v>
      </c>
      <c r="V5724" s="80">
        <v>9</v>
      </c>
      <c r="W5724" s="77">
        <v>100000</v>
      </c>
      <c r="X5724" s="77">
        <v>20000</v>
      </c>
      <c r="Y5724" s="77">
        <v>7.51</v>
      </c>
      <c r="Z5724" s="77"/>
      <c r="AA5724" s="79">
        <v>0.1</v>
      </c>
      <c r="AB5724" s="73"/>
      <c r="AC5724" s="75">
        <v>0.24810199999999999</v>
      </c>
      <c r="AD5724" s="75">
        <v>0.1076024</v>
      </c>
      <c r="AE5724" s="75">
        <v>1.932362E-3</v>
      </c>
      <c r="AF5724" s="75">
        <v>5.2804156439378858E-5</v>
      </c>
      <c r="AG5724" s="75">
        <v>44.145829999999997</v>
      </c>
      <c r="AI5724" s="88">
        <v>5.01</v>
      </c>
      <c r="AJ5724" s="88">
        <v>0</v>
      </c>
      <c r="AK5724" s="88">
        <v>0</v>
      </c>
      <c r="AM5724" s="96">
        <v>42509</v>
      </c>
      <c r="AN5724" s="88">
        <f>_xll.BDH($A5724,AN$5,$AM$2,$AM$2)</f>
        <v>25600</v>
      </c>
      <c r="AO5724" s="88">
        <f>IF(V5724&gt;0,_xll.BDH($A5724,AO$5,$AM$2,$AM$2),"#N/A N/A")</f>
        <v>3.5411999999999999E-2</v>
      </c>
      <c r="AP5724" s="88" t="str">
        <f>IF(V5724&gt;0,_xll.BDH($A5724,AP$5,$AM$2,$AM$2),"#N/A N/A")</f>
        <v>#N/A N/A</v>
      </c>
      <c r="AQ5724" s="88">
        <f>IF(V5724&gt;0,_xll.BDH($A5724,AQ$5,$AM$2,$AM$2),"#N/A N/A")</f>
        <v>2040000</v>
      </c>
      <c r="AR5724" s="88" t="str">
        <f>IF(V5724&gt;0,_xll.BDH($A5724,AR$5,$AM$2,$AM$2),"#N/A N/A")</f>
        <v>#N/A N/A</v>
      </c>
    </row>
    <row r="5725" spans="1:44" ht="15" x14ac:dyDescent="0.25">
      <c r="A5725" s="76" t="s">
        <v>5639</v>
      </c>
      <c r="B5725" s="76" t="s">
        <v>148</v>
      </c>
      <c r="C5725" s="74" t="s">
        <v>11218</v>
      </c>
      <c r="D5725" s="74" t="s">
        <v>5739</v>
      </c>
      <c r="E5725" s="74" t="s">
        <v>32</v>
      </c>
      <c r="F5725" s="88" t="str">
        <f>VLOOKUP(E5725,Issuer!A:B,2,FALSE)</f>
        <v>HS</v>
      </c>
      <c r="G5725" s="74" t="s">
        <v>5688</v>
      </c>
      <c r="H5725" s="74" t="s">
        <v>5682</v>
      </c>
      <c r="I5725" s="81">
        <v>42255</v>
      </c>
      <c r="J5725" s="81">
        <v>42256</v>
      </c>
      <c r="K5725" s="81">
        <v>42580</v>
      </c>
      <c r="L5725" s="81">
        <v>42576</v>
      </c>
      <c r="M5725" s="74"/>
      <c r="N5725" s="79"/>
      <c r="O5725" s="82"/>
      <c r="P5725" s="73"/>
      <c r="Q5725" s="91">
        <v>1.0999999999999999E-2</v>
      </c>
      <c r="R5725" s="91">
        <v>0</v>
      </c>
      <c r="S5725" s="79">
        <v>0</v>
      </c>
      <c r="T5725" s="77">
        <v>0</v>
      </c>
      <c r="U5725" s="77"/>
      <c r="V5725" s="80">
        <v>0</v>
      </c>
      <c r="W5725" s="77">
        <v>80000</v>
      </c>
      <c r="X5725" s="77">
        <v>1000</v>
      </c>
      <c r="Y5725" s="77">
        <v>3.68</v>
      </c>
      <c r="Z5725" s="77"/>
      <c r="AA5725" s="79">
        <v>1</v>
      </c>
      <c r="AB5725" s="73"/>
      <c r="AC5725" s="75">
        <v>5.3882159999999998E-2</v>
      </c>
      <c r="AD5725" s="75">
        <v>0.2121045</v>
      </c>
      <c r="AE5725" s="75">
        <v>1.462526E-3</v>
      </c>
      <c r="AF5725" s="75">
        <v>2.295171E-4</v>
      </c>
      <c r="AG5725" s="75">
        <v>38.816650000000003</v>
      </c>
      <c r="AI5725" s="88">
        <v>2.97</v>
      </c>
      <c r="AJ5725" s="88">
        <v>-0.6688963</v>
      </c>
      <c r="AK5725" s="88">
        <v>-0.02</v>
      </c>
      <c r="AM5725" s="96">
        <v>42509</v>
      </c>
      <c r="AN5725" s="88">
        <f>_xll.BDH($A5725,AN$5,$AM$2,$AM$2)</f>
        <v>38473</v>
      </c>
      <c r="AO5725" s="88" t="str">
        <f>IF(V5725&gt;0,_xll.BDH($A5725,AO$5,$AM$2,$AM$2),"#N/A N/A")</f>
        <v>#N/A N/A</v>
      </c>
      <c r="AP5725" s="88" t="str">
        <f>IF(V5725&gt;0,_xll.BDH($A5725,AP$5,$AM$2,$AM$2),"#N/A N/A")</f>
        <v>#N/A N/A</v>
      </c>
      <c r="AQ5725" s="88" t="str">
        <f>IF(V5725&gt;0,_xll.BDH($A5725,AQ$5,$AM$2,$AM$2),"#N/A N/A")</f>
        <v>#N/A N/A</v>
      </c>
      <c r="AR5725" s="88" t="str">
        <f>IF(V5725&gt;0,_xll.BDH($A5725,AR$5,$AM$2,$AM$2),"#N/A N/A")</f>
        <v>#N/A N/A</v>
      </c>
    </row>
    <row r="5726" spans="1:44" ht="15" x14ac:dyDescent="0.25">
      <c r="A5726" s="76" t="s">
        <v>5640</v>
      </c>
      <c r="B5726" s="76" t="s">
        <v>303</v>
      </c>
      <c r="C5726" s="74" t="s">
        <v>11220</v>
      </c>
      <c r="D5726" s="74" t="s">
        <v>5887</v>
      </c>
      <c r="E5726" s="74" t="s">
        <v>32</v>
      </c>
      <c r="F5726" s="88" t="str">
        <f>VLOOKUP(E5726,Issuer!A:B,2,FALSE)</f>
        <v>HS</v>
      </c>
      <c r="G5726" s="74" t="s">
        <v>5688</v>
      </c>
      <c r="H5726" s="74" t="s">
        <v>5682</v>
      </c>
      <c r="I5726" s="81">
        <v>42255</v>
      </c>
      <c r="J5726" s="81">
        <v>42256</v>
      </c>
      <c r="K5726" s="81">
        <v>42734</v>
      </c>
      <c r="L5726" s="81">
        <v>42726</v>
      </c>
      <c r="M5726" s="74"/>
      <c r="N5726" s="79"/>
      <c r="O5726" s="82"/>
      <c r="P5726" s="73"/>
      <c r="Q5726" s="91">
        <v>3.9E-2</v>
      </c>
      <c r="R5726" s="91">
        <v>-3.0000000000000001E-3</v>
      </c>
      <c r="S5726" s="79">
        <v>-7.1428570000000002</v>
      </c>
      <c r="T5726" s="77">
        <v>7450000</v>
      </c>
      <c r="U5726" s="77">
        <v>298950</v>
      </c>
      <c r="V5726" s="80">
        <v>24</v>
      </c>
      <c r="W5726" s="77">
        <v>180000</v>
      </c>
      <c r="X5726" s="77">
        <v>50000</v>
      </c>
      <c r="Y5726" s="77">
        <v>36.9</v>
      </c>
      <c r="Z5726" s="77"/>
      <c r="AA5726" s="79">
        <v>0.02</v>
      </c>
      <c r="AB5726" s="73"/>
      <c r="AC5726" s="75">
        <v>0.36535509999999999</v>
      </c>
      <c r="AD5726" s="75">
        <v>4.1625710000000003E-2</v>
      </c>
      <c r="AE5726" s="75">
        <v>1.941976E-3</v>
      </c>
      <c r="AF5726" s="75">
        <v>1.2660650000000001E-4</v>
      </c>
      <c r="AG5726" s="75">
        <v>34.134610000000002</v>
      </c>
      <c r="AI5726" s="88">
        <v>33.25</v>
      </c>
      <c r="AJ5726" s="88">
        <v>-0.89418779999999998</v>
      </c>
      <c r="AK5726" s="88">
        <v>-0.3</v>
      </c>
      <c r="AM5726" s="96">
        <v>42509</v>
      </c>
      <c r="AN5726" s="88">
        <f>_xll.BDH($A5726,AN$5,$AM$2,$AM$2)</f>
        <v>16600</v>
      </c>
      <c r="AO5726" s="88">
        <f>IF(V5726&gt;0,_xll.BDH($A5726,AO$5,$AM$2,$AM$2),"#N/A N/A")</f>
        <v>4.0056000000000001E-2</v>
      </c>
      <c r="AP5726" s="88">
        <f>IF(V5726&gt;0,_xll.BDH($A5726,AP$5,$AM$2,$AM$2),"#N/A N/A")</f>
        <v>4.0195000000000002E-2</v>
      </c>
      <c r="AQ5726" s="88">
        <f>IF(V5726&gt;0,_xll.BDH($A5726,AQ$5,$AM$2,$AM$2),"#N/A N/A")</f>
        <v>3600000</v>
      </c>
      <c r="AR5726" s="88">
        <f>IF(V5726&gt;0,_xll.BDH($A5726,AR$5,$AM$2,$AM$2),"#N/A N/A")</f>
        <v>3850000</v>
      </c>
    </row>
    <row r="5727" spans="1:44" ht="15" x14ac:dyDescent="0.25">
      <c r="A5727" s="76" t="s">
        <v>5641</v>
      </c>
      <c r="B5727" s="76" t="s">
        <v>146</v>
      </c>
      <c r="C5727" s="74" t="s">
        <v>11216</v>
      </c>
      <c r="D5727" s="74" t="s">
        <v>5701</v>
      </c>
      <c r="E5727" s="74" t="s">
        <v>38</v>
      </c>
      <c r="F5727" s="88" t="str">
        <f>VLOOKUP(E5727,Issuer!A:B,2,FALSE)</f>
        <v>SC</v>
      </c>
      <c r="G5727" s="74"/>
      <c r="H5727" s="74" t="s">
        <v>5682</v>
      </c>
      <c r="I5727" s="81">
        <v>41837</v>
      </c>
      <c r="J5727" s="81">
        <v>41838</v>
      </c>
      <c r="K5727" s="81">
        <v>42580</v>
      </c>
      <c r="L5727" s="81">
        <v>42576</v>
      </c>
      <c r="M5727" s="74"/>
      <c r="N5727" s="79"/>
      <c r="O5727" s="82"/>
      <c r="P5727" s="73"/>
      <c r="Q5727" s="91">
        <v>0.27</v>
      </c>
      <c r="R5727" s="91">
        <v>-1.4999999999999999E-2</v>
      </c>
      <c r="S5727" s="79">
        <v>-5.2631579999999998</v>
      </c>
      <c r="T5727" s="77">
        <v>0</v>
      </c>
      <c r="U5727" s="77"/>
      <c r="V5727" s="80">
        <v>0</v>
      </c>
      <c r="W5727" s="77">
        <v>100000</v>
      </c>
      <c r="X5727" s="77">
        <v>10000</v>
      </c>
      <c r="Y5727" s="77">
        <v>155.88</v>
      </c>
      <c r="Z5727" s="77"/>
      <c r="AA5727" s="79">
        <v>0.01</v>
      </c>
      <c r="AB5727" s="73"/>
      <c r="AC5727" s="75">
        <v>0.77456380000000002</v>
      </c>
      <c r="AD5727" s="75">
        <v>8.4150539999999999E-3</v>
      </c>
      <c r="AE5727" s="75">
        <v>2.3636759999999999E-3</v>
      </c>
      <c r="AF5727" s="75">
        <v>7.5931010000000005E-4</v>
      </c>
      <c r="AG5727" s="75">
        <v>45.524380000000001</v>
      </c>
      <c r="AI5727" s="88">
        <v>177.7</v>
      </c>
      <c r="AJ5727" s="88">
        <v>-1.2229019999999999</v>
      </c>
      <c r="AK5727" s="88">
        <v>-2.2000000000000002</v>
      </c>
      <c r="AM5727" s="96">
        <v>42509</v>
      </c>
      <c r="AN5727" s="88">
        <f>_xll.BDH($A5727,AN$5,$AM$2,$AM$2)</f>
        <v>1410</v>
      </c>
      <c r="AO5727" s="88" t="str">
        <f>IF(V5727&gt;0,_xll.BDH($A5727,AO$5,$AM$2,$AM$2),"#N/A N/A")</f>
        <v>#N/A N/A</v>
      </c>
      <c r="AP5727" s="88" t="str">
        <f>IF(V5727&gt;0,_xll.BDH($A5727,AP$5,$AM$2,$AM$2),"#N/A N/A")</f>
        <v>#N/A N/A</v>
      </c>
      <c r="AQ5727" s="88" t="str">
        <f>IF(V5727&gt;0,_xll.BDH($A5727,AQ$5,$AM$2,$AM$2),"#N/A N/A")</f>
        <v>#N/A N/A</v>
      </c>
      <c r="AR5727" s="88" t="str">
        <f>IF(V5727&gt;0,_xll.BDH($A5727,AR$5,$AM$2,$AM$2),"#N/A N/A")</f>
        <v>#N/A N/A</v>
      </c>
    </row>
    <row r="5728" spans="1:44" ht="15" x14ac:dyDescent="0.25">
      <c r="A5728" s="76" t="s">
        <v>5642</v>
      </c>
      <c r="B5728" s="76" t="s">
        <v>144</v>
      </c>
      <c r="C5728" s="74" t="s">
        <v>11215</v>
      </c>
      <c r="D5728" s="74" t="s">
        <v>5703</v>
      </c>
      <c r="E5728" s="74" t="s">
        <v>31</v>
      </c>
      <c r="F5728" s="88" t="str">
        <f>VLOOKUP(E5728,Issuer!A:B,2,FALSE)</f>
        <v>BP</v>
      </c>
      <c r="G5728" s="74" t="s">
        <v>5721</v>
      </c>
      <c r="H5728" s="74" t="s">
        <v>5682</v>
      </c>
      <c r="I5728" s="81">
        <v>41591</v>
      </c>
      <c r="J5728" s="81">
        <v>41592</v>
      </c>
      <c r="K5728" s="81">
        <v>43041</v>
      </c>
      <c r="L5728" s="81">
        <v>43035</v>
      </c>
      <c r="M5728" s="74"/>
      <c r="N5728" s="79"/>
      <c r="O5728" s="82"/>
      <c r="P5728" s="73"/>
      <c r="Q5728" s="91">
        <v>0.186</v>
      </c>
      <c r="R5728" s="91">
        <v>3.0000000000000001E-3</v>
      </c>
      <c r="S5728" s="79">
        <v>1.6393439999999999</v>
      </c>
      <c r="T5728" s="77">
        <v>0</v>
      </c>
      <c r="U5728" s="77"/>
      <c r="V5728" s="80">
        <v>0</v>
      </c>
      <c r="W5728" s="77">
        <v>100000</v>
      </c>
      <c r="X5728" s="77">
        <v>10000</v>
      </c>
      <c r="Y5728" s="77">
        <v>10.88</v>
      </c>
      <c r="Z5728" s="77"/>
      <c r="AA5728" s="79">
        <v>0.1</v>
      </c>
      <c r="AB5728" s="73"/>
      <c r="AC5728" s="75">
        <v>0.51171060000000002</v>
      </c>
      <c r="AD5728" s="75">
        <v>6.2213619999999997E-2</v>
      </c>
      <c r="AE5728" s="75">
        <v>4.7968739999999996E-3</v>
      </c>
      <c r="AF5728" s="75">
        <v>1.221425E-4</v>
      </c>
      <c r="AG5728" s="75">
        <v>44.552610000000001</v>
      </c>
      <c r="AI5728" s="88">
        <v>10.9</v>
      </c>
      <c r="AJ5728" s="88">
        <v>-0.36563069999999998</v>
      </c>
      <c r="AK5728" s="88">
        <v>-0.04</v>
      </c>
      <c r="AM5728" s="96">
        <v>42509</v>
      </c>
      <c r="AN5728" s="88">
        <f>_xll.BDH($A5728,AN$5,$AM$2,$AM$2)</f>
        <v>1770</v>
      </c>
      <c r="AO5728" s="88" t="str">
        <f>IF(V5728&gt;0,_xll.BDH($A5728,AO$5,$AM$2,$AM$2),"#N/A N/A")</f>
        <v>#N/A N/A</v>
      </c>
      <c r="AP5728" s="88" t="str">
        <f>IF(V5728&gt;0,_xll.BDH($A5728,AP$5,$AM$2,$AM$2),"#N/A N/A")</f>
        <v>#N/A N/A</v>
      </c>
      <c r="AQ5728" s="88" t="str">
        <f>IF(V5728&gt;0,_xll.BDH($A5728,AQ$5,$AM$2,$AM$2),"#N/A N/A")</f>
        <v>#N/A N/A</v>
      </c>
      <c r="AR5728" s="88" t="str">
        <f>IF(V5728&gt;0,_xll.BDH($A5728,AR$5,$AM$2,$AM$2),"#N/A N/A")</f>
        <v>#N/A N/A</v>
      </c>
    </row>
    <row r="5729" spans="1:44" ht="15" x14ac:dyDescent="0.25">
      <c r="A5729" s="76" t="s">
        <v>5643</v>
      </c>
      <c r="B5729" s="76" t="s">
        <v>1663</v>
      </c>
      <c r="C5729" s="74" t="s">
        <v>11221</v>
      </c>
      <c r="D5729" s="74" t="s">
        <v>7240</v>
      </c>
      <c r="E5729" s="74" t="s">
        <v>33</v>
      </c>
      <c r="F5729" s="88" t="str">
        <f>VLOOKUP(E5729,Issuer!A:B,2,FALSE)</f>
        <v>JP</v>
      </c>
      <c r="G5729" s="74" t="s">
        <v>5748</v>
      </c>
      <c r="H5729" s="74" t="s">
        <v>5682</v>
      </c>
      <c r="I5729" s="81">
        <v>41593</v>
      </c>
      <c r="J5729" s="81">
        <v>41596</v>
      </c>
      <c r="K5729" s="81">
        <v>42705</v>
      </c>
      <c r="L5729" s="81">
        <v>42699</v>
      </c>
      <c r="M5729" s="74"/>
      <c r="N5729" s="79"/>
      <c r="O5729" s="82"/>
      <c r="P5729" s="73"/>
      <c r="Q5729" s="91">
        <v>0.01</v>
      </c>
      <c r="R5729" s="91">
        <v>0</v>
      </c>
      <c r="S5729" s="79">
        <v>0</v>
      </c>
      <c r="T5729" s="77">
        <v>0</v>
      </c>
      <c r="U5729" s="77"/>
      <c r="V5729" s="80">
        <v>0</v>
      </c>
      <c r="W5729" s="77">
        <v>200000</v>
      </c>
      <c r="X5729" s="77">
        <v>20000</v>
      </c>
      <c r="Y5729" s="77">
        <v>8</v>
      </c>
      <c r="Z5729" s="77"/>
      <c r="AA5729" s="79">
        <v>0.1</v>
      </c>
      <c r="AB5729" s="73"/>
      <c r="AC5729" s="75">
        <v>0.1244903</v>
      </c>
      <c r="AD5729" s="75">
        <v>0.10017479999999999</v>
      </c>
      <c r="AE5729" s="75">
        <v>5.1868349999999999E-4</v>
      </c>
      <c r="AF5729" s="75">
        <v>1.0375510000000001E-4</v>
      </c>
      <c r="AG5729" s="75">
        <v>81.445830000000001</v>
      </c>
      <c r="AI5729" s="88">
        <v>3.42</v>
      </c>
      <c r="AJ5729" s="88">
        <v>-0.2915452</v>
      </c>
      <c r="AK5729" s="88">
        <v>-0.01</v>
      </c>
      <c r="AM5729" s="96">
        <v>42509</v>
      </c>
      <c r="AN5729" s="88">
        <f>_xll.BDH($A5729,AN$5,$AM$2,$AM$2)</f>
        <v>7780</v>
      </c>
      <c r="AO5729" s="88" t="str">
        <f>IF(V5729&gt;0,_xll.BDH($A5729,AO$5,$AM$2,$AM$2),"#N/A N/A")</f>
        <v>#N/A N/A</v>
      </c>
      <c r="AP5729" s="88" t="str">
        <f>IF(V5729&gt;0,_xll.BDH($A5729,AP$5,$AM$2,$AM$2),"#N/A N/A")</f>
        <v>#N/A N/A</v>
      </c>
      <c r="AQ5729" s="88" t="str">
        <f>IF(V5729&gt;0,_xll.BDH($A5729,AQ$5,$AM$2,$AM$2),"#N/A N/A")</f>
        <v>#N/A N/A</v>
      </c>
      <c r="AR5729" s="88" t="str">
        <f>IF(V5729&gt;0,_xll.BDH($A5729,AR$5,$AM$2,$AM$2),"#N/A N/A")</f>
        <v>#N/A N/A</v>
      </c>
    </row>
    <row r="5730" spans="1:44" ht="15" x14ac:dyDescent="0.25">
      <c r="A5730" s="76" t="s">
        <v>5644</v>
      </c>
      <c r="B5730" s="76" t="s">
        <v>315</v>
      </c>
      <c r="C5730" s="74" t="s">
        <v>11217</v>
      </c>
      <c r="D5730" s="74" t="s">
        <v>5879</v>
      </c>
      <c r="E5730" s="74" t="s">
        <v>30</v>
      </c>
      <c r="F5730" s="88" t="str">
        <f>VLOOKUP(E5730,Issuer!A:B,2,FALSE)</f>
        <v>CS</v>
      </c>
      <c r="G5730" s="74" t="s">
        <v>5686</v>
      </c>
      <c r="H5730" s="74" t="s">
        <v>5682</v>
      </c>
      <c r="I5730" s="81">
        <v>41597</v>
      </c>
      <c r="J5730" s="81">
        <v>41598</v>
      </c>
      <c r="K5730" s="81">
        <v>42583</v>
      </c>
      <c r="L5730" s="81">
        <v>42577</v>
      </c>
      <c r="M5730" s="74"/>
      <c r="N5730" s="79"/>
      <c r="O5730" s="82"/>
      <c r="P5730" s="73"/>
      <c r="Q5730" s="91">
        <v>0.11899999999999999</v>
      </c>
      <c r="R5730" s="91">
        <v>0</v>
      </c>
      <c r="S5730" s="79">
        <v>0</v>
      </c>
      <c r="T5730" s="77">
        <v>0</v>
      </c>
      <c r="U5730" s="77"/>
      <c r="V5730" s="80">
        <v>0</v>
      </c>
      <c r="W5730" s="77">
        <v>100000</v>
      </c>
      <c r="X5730" s="77">
        <v>1000</v>
      </c>
      <c r="Y5730" s="77">
        <v>8.49</v>
      </c>
      <c r="Z5730" s="77"/>
      <c r="AA5730" s="79">
        <v>0.1</v>
      </c>
      <c r="AB5730" s="73"/>
      <c r="AC5730" s="75">
        <v>0.75932659999999996</v>
      </c>
      <c r="AD5730" s="75">
        <v>0.19426289999999999</v>
      </c>
      <c r="AE5730" s="75">
        <v>1.3284200000000001E-3</v>
      </c>
      <c r="AF5730" s="75">
        <v>3.3969250000000001E-4</v>
      </c>
      <c r="AG5730" s="75">
        <v>37.746369999999999</v>
      </c>
      <c r="AI5730" s="88">
        <v>9.43</v>
      </c>
      <c r="AJ5730" s="88">
        <v>0</v>
      </c>
      <c r="AK5730" s="88">
        <v>0</v>
      </c>
      <c r="AM5730" s="96">
        <v>42509</v>
      </c>
      <c r="AN5730" s="88">
        <f>_xll.BDH($A5730,AN$5,$AM$2,$AM$2)</f>
        <v>14</v>
      </c>
      <c r="AO5730" s="88" t="str">
        <f>IF(V5730&gt;0,_xll.BDH($A5730,AO$5,$AM$2,$AM$2),"#N/A N/A")</f>
        <v>#N/A N/A</v>
      </c>
      <c r="AP5730" s="88" t="str">
        <f>IF(V5730&gt;0,_xll.BDH($A5730,AP$5,$AM$2,$AM$2),"#N/A N/A")</f>
        <v>#N/A N/A</v>
      </c>
      <c r="AQ5730" s="88" t="str">
        <f>IF(V5730&gt;0,_xll.BDH($A5730,AQ$5,$AM$2,$AM$2),"#N/A N/A")</f>
        <v>#N/A N/A</v>
      </c>
      <c r="AR5730" s="88" t="str">
        <f>IF(V5730&gt;0,_xll.BDH($A5730,AR$5,$AM$2,$AM$2),"#N/A N/A")</f>
        <v>#N/A N/A</v>
      </c>
    </row>
    <row r="5731" spans="1:44" ht="15" x14ac:dyDescent="0.25">
      <c r="A5731" s="76" t="s">
        <v>5645</v>
      </c>
      <c r="B5731" s="76" t="s">
        <v>1651</v>
      </c>
      <c r="C5731" s="74" t="s">
        <v>11219</v>
      </c>
      <c r="D5731" s="74" t="s">
        <v>7225</v>
      </c>
      <c r="E5731" s="74" t="s">
        <v>30</v>
      </c>
      <c r="F5731" s="88" t="str">
        <f>VLOOKUP(E5731,Issuer!A:B,2,FALSE)</f>
        <v>CS</v>
      </c>
      <c r="G5731" s="74" t="s">
        <v>5686</v>
      </c>
      <c r="H5731" s="74" t="s">
        <v>5682</v>
      </c>
      <c r="I5731" s="81">
        <v>42255</v>
      </c>
      <c r="J5731" s="81">
        <v>42256</v>
      </c>
      <c r="K5731" s="81">
        <v>42646</v>
      </c>
      <c r="L5731" s="81">
        <v>42640</v>
      </c>
      <c r="M5731" s="74"/>
      <c r="N5731" s="79"/>
      <c r="O5731" s="82"/>
      <c r="P5731" s="73"/>
      <c r="Q5731" s="91">
        <v>1.9E-2</v>
      </c>
      <c r="R5731" s="91">
        <v>1E-3</v>
      </c>
      <c r="S5731" s="79">
        <v>5.5555560000000002</v>
      </c>
      <c r="T5731" s="77">
        <v>0</v>
      </c>
      <c r="U5731" s="77"/>
      <c r="V5731" s="80">
        <v>0</v>
      </c>
      <c r="W5731" s="77">
        <v>70000</v>
      </c>
      <c r="X5731" s="77">
        <v>5000</v>
      </c>
      <c r="Y5731" s="77">
        <v>28.9</v>
      </c>
      <c r="Z5731" s="77"/>
      <c r="AA5731" s="79">
        <v>0.1</v>
      </c>
      <c r="AB5731" s="73"/>
      <c r="AC5731" s="75">
        <v>8.9450520000000006E-2</v>
      </c>
      <c r="AD5731" s="75">
        <v>3.2139439999999998E-2</v>
      </c>
      <c r="AE5731" s="75">
        <v>2.2268349999999999E-3</v>
      </c>
      <c r="AF5731" s="75">
        <v>2.0934560000000001E-4</v>
      </c>
      <c r="AG5731" s="75">
        <v>36.455739999999999</v>
      </c>
      <c r="AI5731" s="88">
        <v>22.2</v>
      </c>
      <c r="AJ5731" s="88">
        <v>1.601831</v>
      </c>
      <c r="AK5731" s="88">
        <v>0.35</v>
      </c>
      <c r="AM5731" s="96">
        <v>42509</v>
      </c>
      <c r="AN5731" s="88">
        <f>_xll.BDH($A5731,AN$5,$AM$2,$AM$2)</f>
        <v>130</v>
      </c>
      <c r="AO5731" s="88" t="str">
        <f>IF(V5731&gt;0,_xll.BDH($A5731,AO$5,$AM$2,$AM$2),"#N/A N/A")</f>
        <v>#N/A N/A</v>
      </c>
      <c r="AP5731" s="88" t="str">
        <f>IF(V5731&gt;0,_xll.BDH($A5731,AP$5,$AM$2,$AM$2),"#N/A N/A")</f>
        <v>#N/A N/A</v>
      </c>
      <c r="AQ5731" s="88" t="str">
        <f>IF(V5731&gt;0,_xll.BDH($A5731,AQ$5,$AM$2,$AM$2),"#N/A N/A")</f>
        <v>#N/A N/A</v>
      </c>
      <c r="AR5731" s="88" t="str">
        <f>IF(V5731&gt;0,_xll.BDH($A5731,AR$5,$AM$2,$AM$2),"#N/A N/A")</f>
        <v>#N/A N/A</v>
      </c>
    </row>
    <row r="5732" spans="1:44" ht="15" x14ac:dyDescent="0.25">
      <c r="A5732" s="76" t="s">
        <v>5646</v>
      </c>
      <c r="B5732" s="76" t="s">
        <v>141</v>
      </c>
      <c r="C5732" s="74" t="s">
        <v>11222</v>
      </c>
      <c r="D5732" s="74" t="s">
        <v>5699</v>
      </c>
      <c r="E5732" s="74" t="s">
        <v>33</v>
      </c>
      <c r="F5732" s="88" t="str">
        <f>VLOOKUP(E5732,Issuer!A:B,2,FALSE)</f>
        <v>JP</v>
      </c>
      <c r="G5732" s="74" t="s">
        <v>5748</v>
      </c>
      <c r="H5732" s="74" t="s">
        <v>5706</v>
      </c>
      <c r="I5732" s="81">
        <v>42255</v>
      </c>
      <c r="J5732" s="81">
        <v>42256</v>
      </c>
      <c r="K5732" s="81">
        <v>42705</v>
      </c>
      <c r="L5732" s="81">
        <v>42699</v>
      </c>
      <c r="M5732" s="74"/>
      <c r="N5732" s="79"/>
      <c r="O5732" s="82"/>
      <c r="P5732" s="73"/>
      <c r="Q5732" s="91">
        <v>1.4999999999999999E-2</v>
      </c>
      <c r="R5732" s="91">
        <v>0</v>
      </c>
      <c r="S5732" s="79">
        <v>0</v>
      </c>
      <c r="T5732" s="77">
        <v>0</v>
      </c>
      <c r="U5732" s="77"/>
      <c r="V5732" s="80">
        <v>0</v>
      </c>
      <c r="W5732" s="77">
        <v>200000</v>
      </c>
      <c r="X5732" s="77">
        <v>1000</v>
      </c>
      <c r="Y5732" s="77">
        <v>108</v>
      </c>
      <c r="Z5732" s="77"/>
      <c r="AA5732" s="79">
        <v>0.01</v>
      </c>
      <c r="AB5732" s="73"/>
      <c r="AC5732" s="75">
        <v>-6.9184880000000004E-2</v>
      </c>
      <c r="AD5732" s="75">
        <v>3.0367319999999999E-3</v>
      </c>
      <c r="AE5732" s="75">
        <v>1.567209E-3</v>
      </c>
      <c r="AF5732" s="75">
        <v>1.4931180000000001E-4</v>
      </c>
      <c r="AG5732" s="75">
        <v>38.011659999999999</v>
      </c>
      <c r="AI5732" s="88">
        <v>157.19999999999999</v>
      </c>
      <c r="AJ5732" s="88">
        <v>-2.4208569999999998</v>
      </c>
      <c r="AK5732" s="88">
        <v>-3.9</v>
      </c>
      <c r="AM5732" s="96">
        <v>42509</v>
      </c>
      <c r="AN5732" s="88">
        <f>_xll.BDH($A5732,AN$5,$AM$2,$AM$2)</f>
        <v>4225</v>
      </c>
      <c r="AO5732" s="88" t="str">
        <f>IF(V5732&gt;0,_xll.BDH($A5732,AO$5,$AM$2,$AM$2),"#N/A N/A")</f>
        <v>#N/A N/A</v>
      </c>
      <c r="AP5732" s="88" t="str">
        <f>IF(V5732&gt;0,_xll.BDH($A5732,AP$5,$AM$2,$AM$2),"#N/A N/A")</f>
        <v>#N/A N/A</v>
      </c>
      <c r="AQ5732" s="88" t="str">
        <f>IF(V5732&gt;0,_xll.BDH($A5732,AQ$5,$AM$2,$AM$2),"#N/A N/A")</f>
        <v>#N/A N/A</v>
      </c>
      <c r="AR5732" s="88" t="str">
        <f>IF(V5732&gt;0,_xll.BDH($A5732,AR$5,$AM$2,$AM$2),"#N/A N/A")</f>
        <v>#N/A N/A</v>
      </c>
    </row>
    <row r="5733" spans="1:44" ht="15" x14ac:dyDescent="0.25">
      <c r="A5733" s="76" t="s">
        <v>5647</v>
      </c>
      <c r="B5733" s="76" t="s">
        <v>2289</v>
      </c>
      <c r="C5733" s="74" t="s">
        <v>11223</v>
      </c>
      <c r="D5733" s="74" t="s">
        <v>7865</v>
      </c>
      <c r="E5733" s="74" t="s">
        <v>33</v>
      </c>
      <c r="F5733" s="88" t="str">
        <f>VLOOKUP(E5733,Issuer!A:B,2,FALSE)</f>
        <v>JP</v>
      </c>
      <c r="G5733" s="74" t="s">
        <v>5748</v>
      </c>
      <c r="H5733" s="74" t="s">
        <v>5682</v>
      </c>
      <c r="I5733" s="81">
        <v>42255</v>
      </c>
      <c r="J5733" s="81">
        <v>42256</v>
      </c>
      <c r="K5733" s="81">
        <v>42949</v>
      </c>
      <c r="L5733" s="81">
        <v>42943</v>
      </c>
      <c r="M5733" s="74"/>
      <c r="N5733" s="79"/>
      <c r="O5733" s="82"/>
      <c r="P5733" s="73"/>
      <c r="Q5733" s="91">
        <v>0.108</v>
      </c>
      <c r="R5733" s="91">
        <v>-1.0999999999999999E-2</v>
      </c>
      <c r="S5733" s="79">
        <v>-9.2436969999999992</v>
      </c>
      <c r="T5733" s="77">
        <v>20000</v>
      </c>
      <c r="U5733" s="77">
        <v>2210</v>
      </c>
      <c r="V5733" s="80">
        <v>2</v>
      </c>
      <c r="W5733" s="77">
        <v>60000</v>
      </c>
      <c r="X5733" s="77">
        <v>10000</v>
      </c>
      <c r="Y5733" s="77">
        <v>7.88</v>
      </c>
      <c r="Z5733" s="77"/>
      <c r="AA5733" s="79">
        <v>0.1</v>
      </c>
      <c r="AB5733" s="73"/>
      <c r="AC5733" s="75">
        <v>0.47048830000000003</v>
      </c>
      <c r="AD5733" s="75">
        <v>8.8206610000000005E-2</v>
      </c>
      <c r="AE5733" s="75">
        <v>2.4542750000000001E-3</v>
      </c>
      <c r="AF5733" s="75">
        <v>1.8476349999999999E-4</v>
      </c>
      <c r="AG5733" s="75">
        <v>70.281440000000003</v>
      </c>
      <c r="AI5733" s="88">
        <v>5.73</v>
      </c>
      <c r="AJ5733" s="88">
        <v>-2.2184300000000001</v>
      </c>
      <c r="AK5733" s="88">
        <v>-0.13</v>
      </c>
      <c r="AM5733" s="96">
        <v>42509</v>
      </c>
      <c r="AN5733" s="88">
        <f>_xll.BDH($A5733,AN$5,$AM$2,$AM$2)</f>
        <v>850</v>
      </c>
      <c r="AO5733" s="88">
        <f>IF(V5733&gt;0,_xll.BDH($A5733,AO$5,$AM$2,$AM$2),"#N/A N/A")</f>
        <v>0.11</v>
      </c>
      <c r="AP5733" s="88">
        <f>IF(V5733&gt;0,_xll.BDH($A5733,AP$5,$AM$2,$AM$2),"#N/A N/A")</f>
        <v>0.111</v>
      </c>
      <c r="AQ5733" s="88">
        <f>IF(V5733&gt;0,_xll.BDH($A5733,AQ$5,$AM$2,$AM$2),"#N/A N/A")</f>
        <v>10000</v>
      </c>
      <c r="AR5733" s="88">
        <f>IF(V5733&gt;0,_xll.BDH($A5733,AR$5,$AM$2,$AM$2),"#N/A N/A")</f>
        <v>10000</v>
      </c>
    </row>
    <row r="5734" spans="1:44" ht="15" x14ac:dyDescent="0.25">
      <c r="A5734" s="76" t="s">
        <v>5648</v>
      </c>
      <c r="B5734" s="76" t="s">
        <v>154</v>
      </c>
      <c r="C5734" s="74" t="s">
        <v>11224</v>
      </c>
      <c r="D5734" s="74" t="s">
        <v>5705</v>
      </c>
      <c r="E5734" s="74" t="s">
        <v>33</v>
      </c>
      <c r="F5734" s="88" t="str">
        <f>VLOOKUP(E5734,Issuer!A:B,2,FALSE)</f>
        <v>JP</v>
      </c>
      <c r="G5734" s="74" t="s">
        <v>5748</v>
      </c>
      <c r="H5734" s="74" t="s">
        <v>5706</v>
      </c>
      <c r="I5734" s="81">
        <v>42255</v>
      </c>
      <c r="J5734" s="81">
        <v>42256</v>
      </c>
      <c r="K5734" s="81">
        <v>42520</v>
      </c>
      <c r="L5734" s="81">
        <v>42514</v>
      </c>
      <c r="M5734" s="74"/>
      <c r="N5734" s="79"/>
      <c r="O5734" s="82"/>
      <c r="P5734" s="73"/>
      <c r="Q5734" s="91">
        <v>0.13800000000000001</v>
      </c>
      <c r="R5734" s="91">
        <v>8.9999999999999993E-3</v>
      </c>
      <c r="S5734" s="79">
        <v>6.9767440000000001</v>
      </c>
      <c r="T5734" s="77">
        <v>8060000</v>
      </c>
      <c r="U5734" s="77">
        <v>1077670</v>
      </c>
      <c r="V5734" s="80">
        <v>21</v>
      </c>
      <c r="W5734" s="77">
        <v>200000</v>
      </c>
      <c r="X5734" s="77">
        <v>10000</v>
      </c>
      <c r="Y5734" s="77">
        <v>8800</v>
      </c>
      <c r="Z5734" s="77"/>
      <c r="AA5734" s="79">
        <v>2.3255810000000001E-4</v>
      </c>
      <c r="AB5734" s="73"/>
      <c r="AC5734" s="75">
        <v>-0.90648099999999998</v>
      </c>
      <c r="AD5734" s="75">
        <v>3.9818839999999998E-4</v>
      </c>
      <c r="AE5734" s="75">
        <v>5.622817E-4</v>
      </c>
      <c r="AF5734" s="75">
        <v>1.0761049999999999E-3</v>
      </c>
      <c r="AG5734" s="75">
        <v>28.742540000000002</v>
      </c>
      <c r="AI5734" s="88">
        <v>8243.2000000000007</v>
      </c>
      <c r="AJ5734" s="88">
        <v>-0.69642130000000002</v>
      </c>
      <c r="AK5734" s="88">
        <v>-57.81</v>
      </c>
      <c r="AM5734" s="96">
        <v>42509</v>
      </c>
      <c r="AN5734" s="88">
        <f>_xll.BDH($A5734,AN$5,$AM$2,$AM$2)</f>
        <v>3710</v>
      </c>
      <c r="AO5734" s="88">
        <f>IF(V5734&gt;0,_xll.BDH($A5734,AO$5,$AM$2,$AM$2),"#N/A N/A")</f>
        <v>0.13294900000000001</v>
      </c>
      <c r="AP5734" s="88">
        <f>IF(V5734&gt;0,_xll.BDH($A5734,AP$5,$AM$2,$AM$2),"#N/A N/A")</f>
        <v>0.13450100000000001</v>
      </c>
      <c r="AQ5734" s="88">
        <f>IF(V5734&gt;0,_xll.BDH($A5734,AQ$5,$AM$2,$AM$2),"#N/A N/A")</f>
        <v>4130000</v>
      </c>
      <c r="AR5734" s="88">
        <f>IF(V5734&gt;0,_xll.BDH($A5734,AR$5,$AM$2,$AM$2),"#N/A N/A")</f>
        <v>3930000</v>
      </c>
    </row>
    <row r="5735" spans="1:44" ht="15" x14ac:dyDescent="0.25">
      <c r="A5735" s="76" t="s">
        <v>5649</v>
      </c>
      <c r="B5735" s="76" t="s">
        <v>135</v>
      </c>
      <c r="C5735" s="74" t="s">
        <v>11225</v>
      </c>
      <c r="D5735" s="74" t="s">
        <v>5685</v>
      </c>
      <c r="E5735" s="74" t="s">
        <v>33</v>
      </c>
      <c r="F5735" s="88" t="str">
        <f>VLOOKUP(E5735,Issuer!A:B,2,FALSE)</f>
        <v>JP</v>
      </c>
      <c r="G5735" s="74" t="s">
        <v>5748</v>
      </c>
      <c r="H5735" s="74" t="s">
        <v>5706</v>
      </c>
      <c r="I5735" s="81">
        <v>42255</v>
      </c>
      <c r="J5735" s="81">
        <v>42256</v>
      </c>
      <c r="K5735" s="81">
        <v>42520</v>
      </c>
      <c r="L5735" s="81">
        <v>42514</v>
      </c>
      <c r="M5735" s="74"/>
      <c r="N5735" s="79"/>
      <c r="O5735" s="82"/>
      <c r="P5735" s="73"/>
      <c r="Q5735" s="91">
        <v>1.2E-2</v>
      </c>
      <c r="R5735" s="91">
        <v>-2E-3</v>
      </c>
      <c r="S5735" s="79">
        <v>-14.28571</v>
      </c>
      <c r="T5735" s="77">
        <v>15580000</v>
      </c>
      <c r="U5735" s="77">
        <v>199290</v>
      </c>
      <c r="V5735" s="80">
        <v>40</v>
      </c>
      <c r="W5735" s="77">
        <v>300000</v>
      </c>
      <c r="X5735" s="77">
        <v>10000</v>
      </c>
      <c r="Y5735" s="77">
        <v>19000</v>
      </c>
      <c r="Z5735" s="77"/>
      <c r="AA5735" s="79">
        <v>1.6666669999999999E-4</v>
      </c>
      <c r="AB5735" s="73"/>
      <c r="AC5735" s="75">
        <v>-0.1755534</v>
      </c>
      <c r="AD5735" s="75">
        <v>3.4535270000000002E-4</v>
      </c>
      <c r="AE5735" s="75">
        <v>1.498217E-3</v>
      </c>
      <c r="AF5735" s="75">
        <v>1.528202E-3</v>
      </c>
      <c r="AG5735" s="75">
        <v>21.86514</v>
      </c>
      <c r="AI5735" s="88">
        <v>19694.330000000002</v>
      </c>
      <c r="AJ5735" s="88">
        <v>-0.6661821</v>
      </c>
      <c r="AK5735" s="88">
        <v>-132.08000000000001</v>
      </c>
      <c r="AM5735" s="96">
        <v>42509</v>
      </c>
      <c r="AN5735" s="88">
        <f>_xll.BDH($A5735,AN$5,$AM$2,$AM$2)</f>
        <v>185500</v>
      </c>
      <c r="AO5735" s="88">
        <f>IF(V5735&gt;0,_xll.BDH($A5735,AO$5,$AM$2,$AM$2),"#N/A N/A")</f>
        <v>1.1802E-2</v>
      </c>
      <c r="AP5735" s="88" t="str">
        <f>IF(V5735&gt;0,_xll.BDH($A5735,AP$5,$AM$2,$AM$2),"#N/A N/A")</f>
        <v>#N/A N/A</v>
      </c>
      <c r="AQ5735" s="88">
        <f>IF(V5735&gt;0,_xll.BDH($A5735,AQ$5,$AM$2,$AM$2),"#N/A N/A")</f>
        <v>2220000</v>
      </c>
      <c r="AR5735" s="88" t="str">
        <f>IF(V5735&gt;0,_xll.BDH($A5735,AR$5,$AM$2,$AM$2),"#N/A N/A")</f>
        <v>#N/A N/A</v>
      </c>
    </row>
    <row r="5736" spans="1:44" ht="15" x14ac:dyDescent="0.25">
      <c r="A5736" s="76" t="s">
        <v>5650</v>
      </c>
      <c r="B5736" s="76" t="s">
        <v>123</v>
      </c>
      <c r="C5736" s="74" t="s">
        <v>11227</v>
      </c>
      <c r="D5736" s="74" t="s">
        <v>5718</v>
      </c>
      <c r="E5736" s="74" t="s">
        <v>31</v>
      </c>
      <c r="F5736" s="88" t="str">
        <f>VLOOKUP(E5736,Issuer!A:B,2,FALSE)</f>
        <v>BP</v>
      </c>
      <c r="G5736" s="74" t="s">
        <v>5721</v>
      </c>
      <c r="H5736" s="74" t="s">
        <v>5682</v>
      </c>
      <c r="I5736" s="81">
        <v>41845</v>
      </c>
      <c r="J5736" s="81">
        <v>41848</v>
      </c>
      <c r="K5736" s="81">
        <v>42706</v>
      </c>
      <c r="L5736" s="81">
        <v>42702</v>
      </c>
      <c r="M5736" s="74"/>
      <c r="N5736" s="79"/>
      <c r="O5736" s="82"/>
      <c r="P5736" s="73"/>
      <c r="Q5736" s="91">
        <v>1.7999999999999999E-2</v>
      </c>
      <c r="R5736" s="91">
        <v>0</v>
      </c>
      <c r="S5736" s="79">
        <v>0</v>
      </c>
      <c r="T5736" s="77">
        <v>0</v>
      </c>
      <c r="U5736" s="77"/>
      <c r="V5736" s="80">
        <v>0</v>
      </c>
      <c r="W5736" s="77">
        <v>100000</v>
      </c>
      <c r="X5736" s="77">
        <v>1000</v>
      </c>
      <c r="Y5736" s="77">
        <v>27</v>
      </c>
      <c r="Z5736" s="77"/>
      <c r="AA5736" s="79">
        <v>0.1</v>
      </c>
      <c r="AB5736" s="73"/>
      <c r="AC5736" s="75">
        <v>8.0722310000000005E-2</v>
      </c>
      <c r="AD5736" s="75">
        <v>2.6742229999999999E-2</v>
      </c>
      <c r="AE5736" s="75">
        <v>1.8428839999999999E-3</v>
      </c>
      <c r="AF5736" s="75">
        <v>1.8951659999999999E-4</v>
      </c>
      <c r="AG5736" s="75">
        <v>45.941650000000003</v>
      </c>
      <c r="AI5736" s="88">
        <v>16.46</v>
      </c>
      <c r="AJ5736" s="88">
        <v>-1.081731</v>
      </c>
      <c r="AK5736" s="88">
        <v>-0.18</v>
      </c>
      <c r="AM5736" s="96">
        <v>42509</v>
      </c>
      <c r="AN5736" s="88">
        <f>_xll.BDH($A5736,AN$5,$AM$2,$AM$2)</f>
        <v>23970</v>
      </c>
      <c r="AO5736" s="88" t="str">
        <f>IF(V5736&gt;0,_xll.BDH($A5736,AO$5,$AM$2,$AM$2),"#N/A N/A")</f>
        <v>#N/A N/A</v>
      </c>
      <c r="AP5736" s="88" t="str">
        <f>IF(V5736&gt;0,_xll.BDH($A5736,AP$5,$AM$2,$AM$2),"#N/A N/A")</f>
        <v>#N/A N/A</v>
      </c>
      <c r="AQ5736" s="88" t="str">
        <f>IF(V5736&gt;0,_xll.BDH($A5736,AQ$5,$AM$2,$AM$2),"#N/A N/A")</f>
        <v>#N/A N/A</v>
      </c>
      <c r="AR5736" s="88" t="str">
        <f>IF(V5736&gt;0,_xll.BDH($A5736,AR$5,$AM$2,$AM$2),"#N/A N/A")</f>
        <v>#N/A N/A</v>
      </c>
    </row>
    <row r="5737" spans="1:44" ht="15" x14ac:dyDescent="0.25">
      <c r="A5737" s="76" t="s">
        <v>5651</v>
      </c>
      <c r="B5737" s="76" t="s">
        <v>1734</v>
      </c>
      <c r="C5737" s="74" t="s">
        <v>11226</v>
      </c>
      <c r="D5737" s="74" t="s">
        <v>7308</v>
      </c>
      <c r="E5737" s="74" t="s">
        <v>31</v>
      </c>
      <c r="F5737" s="88" t="str">
        <f>VLOOKUP(E5737,Issuer!A:B,2,FALSE)</f>
        <v>BP</v>
      </c>
      <c r="G5737" s="74" t="s">
        <v>5721</v>
      </c>
      <c r="H5737" s="74" t="s">
        <v>5682</v>
      </c>
      <c r="I5737" s="81">
        <v>41845</v>
      </c>
      <c r="J5737" s="81">
        <v>41848</v>
      </c>
      <c r="K5737" s="81">
        <v>42615</v>
      </c>
      <c r="L5737" s="81">
        <v>42611</v>
      </c>
      <c r="M5737" s="74"/>
      <c r="N5737" s="79"/>
      <c r="O5737" s="82"/>
      <c r="P5737" s="73"/>
      <c r="Q5737" s="91">
        <v>1.9E-2</v>
      </c>
      <c r="R5737" s="91">
        <v>0</v>
      </c>
      <c r="S5737" s="79">
        <v>0</v>
      </c>
      <c r="T5737" s="77">
        <v>0</v>
      </c>
      <c r="U5737" s="77"/>
      <c r="V5737" s="80">
        <v>0</v>
      </c>
      <c r="W5737" s="77">
        <v>55000</v>
      </c>
      <c r="X5737" s="77">
        <v>1000</v>
      </c>
      <c r="Y5737" s="77">
        <v>14.28</v>
      </c>
      <c r="Z5737" s="77"/>
      <c r="AA5737" s="79">
        <v>0.1</v>
      </c>
      <c r="AB5737" s="73"/>
      <c r="AC5737" s="75">
        <v>0.13108040000000001</v>
      </c>
      <c r="AD5737" s="75">
        <v>5.8263759999999998E-2</v>
      </c>
      <c r="AE5737" s="75">
        <v>7.1242479999999997E-4</v>
      </c>
      <c r="AF5737" s="75">
        <v>3.6588210000000003E-4</v>
      </c>
      <c r="AG5737" s="75">
        <v>110.0026</v>
      </c>
      <c r="AI5737" s="88">
        <v>6.16</v>
      </c>
      <c r="AJ5737" s="88">
        <v>-0.96463019999999999</v>
      </c>
      <c r="AK5737" s="88">
        <v>-0.06</v>
      </c>
      <c r="AM5737" s="96">
        <v>42509</v>
      </c>
      <c r="AN5737" s="88">
        <f>_xll.BDH($A5737,AN$5,$AM$2,$AM$2)</f>
        <v>12970</v>
      </c>
      <c r="AO5737" s="88" t="str">
        <f>IF(V5737&gt;0,_xll.BDH($A5737,AO$5,$AM$2,$AM$2),"#N/A N/A")</f>
        <v>#N/A N/A</v>
      </c>
      <c r="AP5737" s="88" t="str">
        <f>IF(V5737&gt;0,_xll.BDH($A5737,AP$5,$AM$2,$AM$2),"#N/A N/A")</f>
        <v>#N/A N/A</v>
      </c>
      <c r="AQ5737" s="88" t="str">
        <f>IF(V5737&gt;0,_xll.BDH($A5737,AQ$5,$AM$2,$AM$2),"#N/A N/A")</f>
        <v>#N/A N/A</v>
      </c>
      <c r="AR5737" s="88" t="str">
        <f>IF(V5737&gt;0,_xll.BDH($A5737,AR$5,$AM$2,$AM$2),"#N/A N/A")</f>
        <v>#N/A N/A</v>
      </c>
    </row>
    <row r="5738" spans="1:44" ht="15" x14ac:dyDescent="0.25">
      <c r="A5738" s="76" t="s">
        <v>5652</v>
      </c>
      <c r="B5738" s="76" t="s">
        <v>1663</v>
      </c>
      <c r="C5738" s="74" t="s">
        <v>11229</v>
      </c>
      <c r="D5738" s="74" t="s">
        <v>7240</v>
      </c>
      <c r="E5738" s="74" t="s">
        <v>36</v>
      </c>
      <c r="F5738" s="88" t="str">
        <f>VLOOKUP(E5738,Issuer!A:B,2,FALSE)</f>
        <v>SG</v>
      </c>
      <c r="G5738" s="74" t="s">
        <v>5690</v>
      </c>
      <c r="H5738" s="74" t="s">
        <v>5682</v>
      </c>
      <c r="I5738" s="81">
        <v>41848</v>
      </c>
      <c r="J5738" s="81">
        <v>41849</v>
      </c>
      <c r="K5738" s="81">
        <v>42709</v>
      </c>
      <c r="L5738" s="81">
        <v>42703</v>
      </c>
      <c r="M5738" s="74"/>
      <c r="N5738" s="79"/>
      <c r="O5738" s="82"/>
      <c r="P5738" s="73"/>
      <c r="Q5738" s="91">
        <v>1.2999999999999999E-2</v>
      </c>
      <c r="R5738" s="91">
        <v>0</v>
      </c>
      <c r="S5738" s="79">
        <v>0</v>
      </c>
      <c r="T5738" s="77">
        <v>0</v>
      </c>
      <c r="U5738" s="77"/>
      <c r="V5738" s="80">
        <v>0</v>
      </c>
      <c r="W5738" s="77">
        <v>150000</v>
      </c>
      <c r="X5738" s="77">
        <v>20000</v>
      </c>
      <c r="Y5738" s="77">
        <v>8</v>
      </c>
      <c r="Z5738" s="77"/>
      <c r="AA5738" s="79">
        <v>0.1</v>
      </c>
      <c r="AB5738" s="73"/>
      <c r="AC5738" s="75">
        <v>0.14872969999999999</v>
      </c>
      <c r="AD5738" s="75">
        <v>0.1059522</v>
      </c>
      <c r="AE5738" s="75">
        <v>5.9024860000000002E-4</v>
      </c>
      <c r="AF5738" s="75">
        <v>1.2260980000000001E-4</v>
      </c>
      <c r="AG5738" s="75">
        <v>86.064800000000005</v>
      </c>
      <c r="AI5738" s="88">
        <v>3.42</v>
      </c>
      <c r="AJ5738" s="88">
        <v>-0.2915452</v>
      </c>
      <c r="AK5738" s="88">
        <v>-0.01</v>
      </c>
      <c r="AM5738" s="96">
        <v>42509</v>
      </c>
      <c r="AN5738" s="88">
        <f>_xll.BDH($A5738,AN$5,$AM$2,$AM$2)</f>
        <v>5780</v>
      </c>
      <c r="AO5738" s="88" t="str">
        <f>IF(V5738&gt;0,_xll.BDH($A5738,AO$5,$AM$2,$AM$2),"#N/A N/A")</f>
        <v>#N/A N/A</v>
      </c>
      <c r="AP5738" s="88" t="str">
        <f>IF(V5738&gt;0,_xll.BDH($A5738,AP$5,$AM$2,$AM$2),"#N/A N/A")</f>
        <v>#N/A N/A</v>
      </c>
      <c r="AQ5738" s="88" t="str">
        <f>IF(V5738&gt;0,_xll.BDH($A5738,AQ$5,$AM$2,$AM$2),"#N/A N/A")</f>
        <v>#N/A N/A</v>
      </c>
      <c r="AR5738" s="88" t="str">
        <f>IF(V5738&gt;0,_xll.BDH($A5738,AR$5,$AM$2,$AM$2),"#N/A N/A")</f>
        <v>#N/A N/A</v>
      </c>
    </row>
    <row r="5739" spans="1:44" ht="15" x14ac:dyDescent="0.25">
      <c r="A5739" s="76" t="s">
        <v>5653</v>
      </c>
      <c r="B5739" s="76" t="s">
        <v>1651</v>
      </c>
      <c r="C5739" s="74" t="s">
        <v>11228</v>
      </c>
      <c r="D5739" s="74" t="s">
        <v>7225</v>
      </c>
      <c r="E5739" s="74" t="s">
        <v>36</v>
      </c>
      <c r="F5739" s="88" t="str">
        <f>VLOOKUP(E5739,Issuer!A:B,2,FALSE)</f>
        <v>SG</v>
      </c>
      <c r="G5739" s="74" t="s">
        <v>5690</v>
      </c>
      <c r="H5739" s="74" t="s">
        <v>5682</v>
      </c>
      <c r="I5739" s="81">
        <v>42256</v>
      </c>
      <c r="J5739" s="81">
        <v>42257</v>
      </c>
      <c r="K5739" s="81">
        <v>42585</v>
      </c>
      <c r="L5739" s="81"/>
      <c r="M5739" s="74"/>
      <c r="N5739" s="79"/>
      <c r="O5739" s="82"/>
      <c r="P5739" s="73"/>
      <c r="Q5739" s="91">
        <v>3.3000000000000002E-2</v>
      </c>
      <c r="R5739" s="91">
        <v>4.0000000000000001E-3</v>
      </c>
      <c r="S5739" s="79">
        <v>13.793100000000001</v>
      </c>
      <c r="T5739" s="77">
        <v>0</v>
      </c>
      <c r="U5739" s="77"/>
      <c r="V5739" s="80">
        <v>0</v>
      </c>
      <c r="W5739" s="77">
        <v>50000</v>
      </c>
      <c r="X5739" s="77">
        <v>5000</v>
      </c>
      <c r="Y5739" s="77">
        <v>25</v>
      </c>
      <c r="Z5739" s="77"/>
      <c r="AA5739" s="79">
        <v>0.1</v>
      </c>
      <c r="AB5739" s="73"/>
      <c r="AC5739" s="75">
        <v>0.18514230000000001</v>
      </c>
      <c r="AD5739" s="75">
        <v>7.5964690000000001E-2</v>
      </c>
      <c r="AE5739" s="75">
        <v>2.7082690000000001E-3</v>
      </c>
      <c r="AF5739" s="75">
        <v>4.4056599999999998E-4</v>
      </c>
      <c r="AG5739" s="75">
        <v>34.300130000000003</v>
      </c>
      <c r="AI5739" s="88">
        <v>22.2</v>
      </c>
      <c r="AJ5739" s="88">
        <v>1.601831</v>
      </c>
      <c r="AK5739" s="88">
        <v>0.35</v>
      </c>
      <c r="AM5739" s="96">
        <v>42509</v>
      </c>
      <c r="AN5739" s="88">
        <f>_xll.BDH($A5739,AN$5,$AM$2,$AM$2)</f>
        <v>800</v>
      </c>
      <c r="AO5739" s="88" t="str">
        <f>IF(V5739&gt;0,_xll.BDH($A5739,AO$5,$AM$2,$AM$2),"#N/A N/A")</f>
        <v>#N/A N/A</v>
      </c>
      <c r="AP5739" s="88" t="str">
        <f>IF(V5739&gt;0,_xll.BDH($A5739,AP$5,$AM$2,$AM$2),"#N/A N/A")</f>
        <v>#N/A N/A</v>
      </c>
      <c r="AQ5739" s="88" t="str">
        <f>IF(V5739&gt;0,_xll.BDH($A5739,AQ$5,$AM$2,$AM$2),"#N/A N/A")</f>
        <v>#N/A N/A</v>
      </c>
      <c r="AR5739" s="88" t="str">
        <f>IF(V5739&gt;0,_xll.BDH($A5739,AR$5,$AM$2,$AM$2),"#N/A N/A")</f>
        <v>#N/A N/A</v>
      </c>
    </row>
    <row r="5740" spans="1:44" ht="15" x14ac:dyDescent="0.25">
      <c r="A5740" s="76" t="s">
        <v>5654</v>
      </c>
      <c r="B5740" s="76" t="s">
        <v>282</v>
      </c>
      <c r="C5740" s="74" t="s">
        <v>11230</v>
      </c>
      <c r="D5740" s="74" t="s">
        <v>5861</v>
      </c>
      <c r="E5740" s="74" t="s">
        <v>36</v>
      </c>
      <c r="F5740" s="88" t="str">
        <f>VLOOKUP(E5740,Issuer!A:B,2,FALSE)</f>
        <v>SG</v>
      </c>
      <c r="G5740" s="74" t="s">
        <v>5690</v>
      </c>
      <c r="H5740" s="74" t="s">
        <v>5682</v>
      </c>
      <c r="I5740" s="81">
        <v>42256</v>
      </c>
      <c r="J5740" s="81">
        <v>42257</v>
      </c>
      <c r="K5740" s="81">
        <v>42524</v>
      </c>
      <c r="L5740" s="81"/>
      <c r="M5740" s="74"/>
      <c r="N5740" s="79"/>
      <c r="O5740" s="82"/>
      <c r="P5740" s="73"/>
      <c r="Q5740" s="91">
        <v>6.0999999999999999E-2</v>
      </c>
      <c r="R5740" s="91">
        <v>-1.4E-2</v>
      </c>
      <c r="S5740" s="79">
        <v>-18.66667</v>
      </c>
      <c r="T5740" s="77">
        <v>0</v>
      </c>
      <c r="U5740" s="77"/>
      <c r="V5740" s="80">
        <v>0</v>
      </c>
      <c r="W5740" s="77">
        <v>40000</v>
      </c>
      <c r="X5740" s="77">
        <v>4000</v>
      </c>
      <c r="Y5740" s="77">
        <v>11.5</v>
      </c>
      <c r="Z5740" s="77"/>
      <c r="AA5740" s="79">
        <v>0.1</v>
      </c>
      <c r="AB5740" s="73"/>
      <c r="AC5740" s="75">
        <v>0.59169099999999997</v>
      </c>
      <c r="AD5740" s="75">
        <v>0.31185390000000002</v>
      </c>
      <c r="AE5740" s="75">
        <v>9.2294899999999995E-4</v>
      </c>
      <c r="AF5740" s="75">
        <v>1.640996E-3</v>
      </c>
      <c r="AG5740" s="75">
        <v>52.414900000000003</v>
      </c>
      <c r="AI5740" s="88">
        <v>11.72</v>
      </c>
      <c r="AJ5740" s="88">
        <v>-1.3468009999999999</v>
      </c>
      <c r="AK5740" s="88">
        <v>-0.16</v>
      </c>
      <c r="AM5740" s="96">
        <v>42509</v>
      </c>
      <c r="AN5740" s="88">
        <f>_xll.BDH($A5740,AN$5,$AM$2,$AM$2)</f>
        <v>116</v>
      </c>
      <c r="AO5740" s="88" t="str">
        <f>IF(V5740&gt;0,_xll.BDH($A5740,AO$5,$AM$2,$AM$2),"#N/A N/A")</f>
        <v>#N/A N/A</v>
      </c>
      <c r="AP5740" s="88" t="str">
        <f>IF(V5740&gt;0,_xll.BDH($A5740,AP$5,$AM$2,$AM$2),"#N/A N/A")</f>
        <v>#N/A N/A</v>
      </c>
      <c r="AQ5740" s="88" t="str">
        <f>IF(V5740&gt;0,_xll.BDH($A5740,AQ$5,$AM$2,$AM$2),"#N/A N/A")</f>
        <v>#N/A N/A</v>
      </c>
      <c r="AR5740" s="88" t="str">
        <f>IF(V5740&gt;0,_xll.BDH($A5740,AR$5,$AM$2,$AM$2),"#N/A N/A")</f>
        <v>#N/A N/A</v>
      </c>
    </row>
    <row r="5741" spans="1:44" ht="15" x14ac:dyDescent="0.25">
      <c r="A5741" s="76" t="s">
        <v>5655</v>
      </c>
      <c r="B5741" s="76" t="s">
        <v>315</v>
      </c>
      <c r="C5741" s="74" t="s">
        <v>11231</v>
      </c>
      <c r="D5741" s="74" t="s">
        <v>5879</v>
      </c>
      <c r="E5741" s="74" t="s">
        <v>30</v>
      </c>
      <c r="F5741" s="88" t="str">
        <f>VLOOKUP(E5741,Issuer!A:B,2,FALSE)</f>
        <v>CS</v>
      </c>
      <c r="G5741" s="74" t="s">
        <v>5686</v>
      </c>
      <c r="H5741" s="74" t="s">
        <v>5706</v>
      </c>
      <c r="I5741" s="81">
        <v>41850</v>
      </c>
      <c r="J5741" s="81">
        <v>41851</v>
      </c>
      <c r="K5741" s="81">
        <v>42611</v>
      </c>
      <c r="L5741" s="81">
        <v>42605</v>
      </c>
      <c r="M5741" s="74"/>
      <c r="N5741" s="79"/>
      <c r="O5741" s="82"/>
      <c r="P5741" s="73"/>
      <c r="Q5741" s="91">
        <v>6.3E-2</v>
      </c>
      <c r="R5741" s="91">
        <v>0</v>
      </c>
      <c r="S5741" s="79">
        <v>0</v>
      </c>
      <c r="T5741" s="77">
        <v>0</v>
      </c>
      <c r="U5741" s="77"/>
      <c r="V5741" s="80">
        <v>0</v>
      </c>
      <c r="W5741" s="77">
        <v>70000</v>
      </c>
      <c r="X5741" s="77">
        <v>1000</v>
      </c>
      <c r="Y5741" s="77">
        <v>9.27</v>
      </c>
      <c r="Z5741" s="77"/>
      <c r="AA5741" s="79">
        <v>0.1</v>
      </c>
      <c r="AB5741" s="73"/>
      <c r="AC5741" s="75">
        <v>-0.42587740000000002</v>
      </c>
      <c r="AD5741" s="75">
        <v>0.2184673</v>
      </c>
      <c r="AE5741" s="75">
        <v>1.9542769999999999E-3</v>
      </c>
      <c r="AF5741" s="75">
        <v>3.4414109999999999E-4</v>
      </c>
      <c r="AG5741" s="75">
        <v>35.997689999999999</v>
      </c>
      <c r="AI5741" s="88">
        <v>9.43</v>
      </c>
      <c r="AJ5741" s="88">
        <v>0</v>
      </c>
      <c r="AK5741" s="88">
        <v>0</v>
      </c>
      <c r="AM5741" s="96">
        <v>42509</v>
      </c>
      <c r="AN5741" s="88">
        <f>_xll.BDH($A5741,AN$5,$AM$2,$AM$2)</f>
        <v>9662</v>
      </c>
      <c r="AO5741" s="88" t="str">
        <f>IF(V5741&gt;0,_xll.BDH($A5741,AO$5,$AM$2,$AM$2),"#N/A N/A")</f>
        <v>#N/A N/A</v>
      </c>
      <c r="AP5741" s="88" t="str">
        <f>IF(V5741&gt;0,_xll.BDH($A5741,AP$5,$AM$2,$AM$2),"#N/A N/A")</f>
        <v>#N/A N/A</v>
      </c>
      <c r="AQ5741" s="88" t="str">
        <f>IF(V5741&gt;0,_xll.BDH($A5741,AQ$5,$AM$2,$AM$2),"#N/A N/A")</f>
        <v>#N/A N/A</v>
      </c>
      <c r="AR5741" s="88" t="str">
        <f>IF(V5741&gt;0,_xll.BDH($A5741,AR$5,$AM$2,$AM$2),"#N/A N/A")</f>
        <v>#N/A N/A</v>
      </c>
    </row>
    <row r="5742" spans="1:44" ht="15" x14ac:dyDescent="0.25">
      <c r="A5742" s="76" t="s">
        <v>5656</v>
      </c>
      <c r="B5742" s="76" t="s">
        <v>315</v>
      </c>
      <c r="C5742" s="74" t="s">
        <v>11232</v>
      </c>
      <c r="D5742" s="74" t="s">
        <v>5879</v>
      </c>
      <c r="E5742" s="74" t="s">
        <v>40</v>
      </c>
      <c r="F5742" s="88" t="str">
        <f>VLOOKUP(E5742,Issuer!A:B,2,FALSE)</f>
        <v>BI</v>
      </c>
      <c r="G5742" s="74" t="s">
        <v>7189</v>
      </c>
      <c r="H5742" s="74" t="s">
        <v>5682</v>
      </c>
      <c r="I5742" s="81">
        <v>41850</v>
      </c>
      <c r="J5742" s="81">
        <v>41851</v>
      </c>
      <c r="K5742" s="81">
        <v>42583</v>
      </c>
      <c r="L5742" s="81">
        <v>42577</v>
      </c>
      <c r="M5742" s="74"/>
      <c r="N5742" s="79"/>
      <c r="O5742" s="82"/>
      <c r="P5742" s="73"/>
      <c r="Q5742" s="91">
        <v>9.9000000000000005E-2</v>
      </c>
      <c r="R5742" s="91">
        <v>0</v>
      </c>
      <c r="S5742" s="79">
        <v>0</v>
      </c>
      <c r="T5742" s="77">
        <v>0</v>
      </c>
      <c r="U5742" s="77"/>
      <c r="V5742" s="80">
        <v>0</v>
      </c>
      <c r="W5742" s="77">
        <v>200000</v>
      </c>
      <c r="X5742" s="77">
        <v>1000</v>
      </c>
      <c r="Y5742" s="77">
        <v>8.49</v>
      </c>
      <c r="Z5742" s="77"/>
      <c r="AA5742" s="79">
        <v>0.1</v>
      </c>
      <c r="AB5742" s="73"/>
      <c r="AC5742" s="75">
        <v>0.88763239999999999</v>
      </c>
      <c r="AD5742" s="75">
        <v>0.2249196</v>
      </c>
      <c r="AE5742" s="75">
        <v>8.3758750000000005E-4</v>
      </c>
      <c r="AF5742" s="75">
        <v>1.116116E-4</v>
      </c>
      <c r="AG5742" s="75">
        <v>19.991869999999999</v>
      </c>
      <c r="AI5742" s="88">
        <v>9.43</v>
      </c>
      <c r="AJ5742" s="88">
        <v>0</v>
      </c>
      <c r="AK5742" s="88">
        <v>0</v>
      </c>
      <c r="AM5742" s="96">
        <v>42509</v>
      </c>
      <c r="AN5742" s="88">
        <f>_xll.BDH($A5742,AN$5,$AM$2,$AM$2)</f>
        <v>38971</v>
      </c>
      <c r="AO5742" s="88" t="str">
        <f>IF(V5742&gt;0,_xll.BDH($A5742,AO$5,$AM$2,$AM$2),"#N/A N/A")</f>
        <v>#N/A N/A</v>
      </c>
      <c r="AP5742" s="88" t="str">
        <f>IF(V5742&gt;0,_xll.BDH($A5742,AP$5,$AM$2,$AM$2),"#N/A N/A")</f>
        <v>#N/A N/A</v>
      </c>
      <c r="AQ5742" s="88" t="str">
        <f>IF(V5742&gt;0,_xll.BDH($A5742,AQ$5,$AM$2,$AM$2),"#N/A N/A")</f>
        <v>#N/A N/A</v>
      </c>
      <c r="AR5742" s="88" t="str">
        <f>IF(V5742&gt;0,_xll.BDH($A5742,AR$5,$AM$2,$AM$2),"#N/A N/A")</f>
        <v>#N/A N/A</v>
      </c>
    </row>
    <row r="5743" spans="1:44" ht="15" x14ac:dyDescent="0.25">
      <c r="A5743" s="76" t="s">
        <v>5657</v>
      </c>
      <c r="B5743" s="76" t="s">
        <v>125</v>
      </c>
      <c r="C5743" s="74" t="s">
        <v>11234</v>
      </c>
      <c r="D5743" s="74" t="s">
        <v>5680</v>
      </c>
      <c r="E5743" s="74" t="s">
        <v>40</v>
      </c>
      <c r="F5743" s="88" t="str">
        <f>VLOOKUP(E5743,Issuer!A:B,2,FALSE)</f>
        <v>BI</v>
      </c>
      <c r="G5743" s="74" t="s">
        <v>7189</v>
      </c>
      <c r="H5743" s="74" t="s">
        <v>5682</v>
      </c>
      <c r="I5743" s="81">
        <v>41850</v>
      </c>
      <c r="J5743" s="81">
        <v>41851</v>
      </c>
      <c r="K5743" s="81">
        <v>42583</v>
      </c>
      <c r="L5743" s="81">
        <v>42577</v>
      </c>
      <c r="M5743" s="74"/>
      <c r="N5743" s="79"/>
      <c r="O5743" s="82"/>
      <c r="P5743" s="73"/>
      <c r="Q5743" s="91">
        <v>0.02</v>
      </c>
      <c r="R5743" s="91">
        <v>0</v>
      </c>
      <c r="S5743" s="79">
        <v>0</v>
      </c>
      <c r="T5743" s="77">
        <v>0</v>
      </c>
      <c r="U5743" s="77"/>
      <c r="V5743" s="80">
        <v>0</v>
      </c>
      <c r="W5743" s="77">
        <v>100000</v>
      </c>
      <c r="X5743" s="77">
        <v>10000</v>
      </c>
      <c r="Y5743" s="77">
        <v>16.5</v>
      </c>
      <c r="Z5743" s="77"/>
      <c r="AA5743" s="79">
        <v>0.1</v>
      </c>
      <c r="AB5743" s="73"/>
      <c r="AC5743" s="75">
        <v>0.1186701</v>
      </c>
      <c r="AD5743" s="75">
        <v>4.8153080000000001E-2</v>
      </c>
      <c r="AE5743" s="75">
        <v>8.0877719999999996E-4</v>
      </c>
      <c r="AF5743" s="75">
        <v>5.0299419999999995E-4</v>
      </c>
      <c r="AG5743" s="75">
        <v>100.4363</v>
      </c>
      <c r="AI5743" s="88">
        <v>9.0399999999999991</v>
      </c>
      <c r="AJ5743" s="88">
        <v>-1.4176660000000001</v>
      </c>
      <c r="AK5743" s="88">
        <v>-0.13</v>
      </c>
      <c r="AM5743" s="96">
        <v>42509</v>
      </c>
      <c r="AN5743" s="88">
        <f>_xll.BDH($A5743,AN$5,$AM$2,$AM$2)</f>
        <v>250</v>
      </c>
      <c r="AO5743" s="88" t="str">
        <f>IF(V5743&gt;0,_xll.BDH($A5743,AO$5,$AM$2,$AM$2),"#N/A N/A")</f>
        <v>#N/A N/A</v>
      </c>
      <c r="AP5743" s="88" t="str">
        <f>IF(V5743&gt;0,_xll.BDH($A5743,AP$5,$AM$2,$AM$2),"#N/A N/A")</f>
        <v>#N/A N/A</v>
      </c>
      <c r="AQ5743" s="88" t="str">
        <f>IF(V5743&gt;0,_xll.BDH($A5743,AQ$5,$AM$2,$AM$2),"#N/A N/A")</f>
        <v>#N/A N/A</v>
      </c>
      <c r="AR5743" s="88" t="str">
        <f>IF(V5743&gt;0,_xll.BDH($A5743,AR$5,$AM$2,$AM$2),"#N/A N/A")</f>
        <v>#N/A N/A</v>
      </c>
    </row>
    <row r="5744" spans="1:44" ht="15" x14ac:dyDescent="0.25">
      <c r="A5744" s="76" t="s">
        <v>5658</v>
      </c>
      <c r="B5744" s="76" t="s">
        <v>1719</v>
      </c>
      <c r="C5744" s="74" t="s">
        <v>11235</v>
      </c>
      <c r="D5744" s="74" t="s">
        <v>7296</v>
      </c>
      <c r="E5744" s="74" t="s">
        <v>40</v>
      </c>
      <c r="F5744" s="88" t="str">
        <f>VLOOKUP(E5744,Issuer!A:B,2,FALSE)</f>
        <v>BI</v>
      </c>
      <c r="G5744" s="74" t="s">
        <v>7189</v>
      </c>
      <c r="H5744" s="74" t="s">
        <v>5682</v>
      </c>
      <c r="I5744" s="81">
        <v>41851</v>
      </c>
      <c r="J5744" s="81">
        <v>41852</v>
      </c>
      <c r="K5744" s="81">
        <v>42733</v>
      </c>
      <c r="L5744" s="81">
        <v>42725</v>
      </c>
      <c r="M5744" s="74"/>
      <c r="N5744" s="79"/>
      <c r="O5744" s="82"/>
      <c r="P5744" s="73"/>
      <c r="Q5744" s="91">
        <v>0.02</v>
      </c>
      <c r="R5744" s="91">
        <v>0</v>
      </c>
      <c r="S5744" s="79">
        <v>0</v>
      </c>
      <c r="T5744" s="77">
        <v>0</v>
      </c>
      <c r="U5744" s="77"/>
      <c r="V5744" s="80">
        <v>0</v>
      </c>
      <c r="W5744" s="77">
        <v>100000</v>
      </c>
      <c r="X5744" s="77">
        <v>10000</v>
      </c>
      <c r="Y5744" s="77">
        <v>4.88</v>
      </c>
      <c r="Z5744" s="77"/>
      <c r="AA5744" s="79">
        <v>0.1</v>
      </c>
      <c r="AB5744" s="73"/>
      <c r="AC5744" s="75">
        <v>0.25162509999999999</v>
      </c>
      <c r="AD5744" s="75">
        <v>0.1696001</v>
      </c>
      <c r="AE5744" s="75">
        <v>5.8820629999999997E-4</v>
      </c>
      <c r="AF5744" s="75">
        <v>1.1149020000000001E-4</v>
      </c>
      <c r="AG5744" s="75">
        <v>96.873369999999994</v>
      </c>
      <c r="AI5744" s="88">
        <v>2.41</v>
      </c>
      <c r="AJ5744" s="88">
        <v>-0.41322310000000001</v>
      </c>
      <c r="AK5744" s="88">
        <v>-0.01</v>
      </c>
      <c r="AM5744" s="96">
        <v>42509</v>
      </c>
      <c r="AN5744" s="88">
        <f>_xll.BDH($A5744,AN$5,$AM$2,$AM$2)</f>
        <v>2310</v>
      </c>
      <c r="AO5744" s="88" t="str">
        <f>IF(V5744&gt;0,_xll.BDH($A5744,AO$5,$AM$2,$AM$2),"#N/A N/A")</f>
        <v>#N/A N/A</v>
      </c>
      <c r="AP5744" s="88" t="str">
        <f>IF(V5744&gt;0,_xll.BDH($A5744,AP$5,$AM$2,$AM$2),"#N/A N/A")</f>
        <v>#N/A N/A</v>
      </c>
      <c r="AQ5744" s="88" t="str">
        <f>IF(V5744&gt;0,_xll.BDH($A5744,AQ$5,$AM$2,$AM$2),"#N/A N/A")</f>
        <v>#N/A N/A</v>
      </c>
      <c r="AR5744" s="88" t="str">
        <f>IF(V5744&gt;0,_xll.BDH($A5744,AR$5,$AM$2,$AM$2),"#N/A N/A")</f>
        <v>#N/A N/A</v>
      </c>
    </row>
    <row r="5745" spans="1:44" ht="15" x14ac:dyDescent="0.25">
      <c r="A5745" s="76" t="s">
        <v>5659</v>
      </c>
      <c r="B5745" s="76" t="s">
        <v>154</v>
      </c>
      <c r="C5745" s="74" t="s">
        <v>11233</v>
      </c>
      <c r="D5745" s="74" t="s">
        <v>5705</v>
      </c>
      <c r="E5745" s="74" t="s">
        <v>40</v>
      </c>
      <c r="F5745" s="88" t="str">
        <f>VLOOKUP(E5745,Issuer!A:B,2,FALSE)</f>
        <v>BI</v>
      </c>
      <c r="G5745" s="74" t="s">
        <v>7189</v>
      </c>
      <c r="H5745" s="74" t="s">
        <v>5706</v>
      </c>
      <c r="I5745" s="81">
        <v>42256</v>
      </c>
      <c r="J5745" s="81">
        <v>42257</v>
      </c>
      <c r="K5745" s="81">
        <v>42520</v>
      </c>
      <c r="L5745" s="81">
        <v>42514</v>
      </c>
      <c r="M5745" s="74"/>
      <c r="N5745" s="79"/>
      <c r="O5745" s="82"/>
      <c r="P5745" s="73"/>
      <c r="Q5745" s="91">
        <v>0.17799999999999999</v>
      </c>
      <c r="R5745" s="91">
        <v>1.0999999999999999E-2</v>
      </c>
      <c r="S5745" s="79">
        <v>6.5868260000000003</v>
      </c>
      <c r="T5745" s="77">
        <v>0</v>
      </c>
      <c r="U5745" s="77"/>
      <c r="V5745" s="80">
        <v>0</v>
      </c>
      <c r="W5745" s="77">
        <v>100000</v>
      </c>
      <c r="X5745" s="77">
        <v>10000</v>
      </c>
      <c r="Y5745" s="77">
        <v>8888</v>
      </c>
      <c r="Z5745" s="77"/>
      <c r="AA5745" s="79">
        <v>2.3255810000000001E-4</v>
      </c>
      <c r="AB5745" s="73"/>
      <c r="AC5745" s="75">
        <v>-0.77052100000000001</v>
      </c>
      <c r="AD5745" s="75">
        <v>3.7411239999999999E-4</v>
      </c>
      <c r="AE5745" s="75">
        <v>1.007771E-3</v>
      </c>
      <c r="AF5745" s="75">
        <v>2.9069E-3</v>
      </c>
      <c r="AG5745" s="75">
        <v>56.252749999999999</v>
      </c>
      <c r="AI5745" s="88">
        <v>8243.2000000000007</v>
      </c>
      <c r="AJ5745" s="88">
        <v>-0.69642130000000002</v>
      </c>
      <c r="AK5745" s="88">
        <v>-57.81</v>
      </c>
      <c r="AM5745" s="96">
        <v>42509</v>
      </c>
      <c r="AN5745" s="88">
        <f>_xll.BDH($A5745,AN$5,$AM$2,$AM$2)</f>
        <v>0</v>
      </c>
      <c r="AO5745" s="88" t="str">
        <f>IF(V5745&gt;0,_xll.BDH($A5745,AO$5,$AM$2,$AM$2),"#N/A N/A")</f>
        <v>#N/A N/A</v>
      </c>
      <c r="AP5745" s="88" t="str">
        <f>IF(V5745&gt;0,_xll.BDH($A5745,AP$5,$AM$2,$AM$2),"#N/A N/A")</f>
        <v>#N/A N/A</v>
      </c>
      <c r="AQ5745" s="88" t="str">
        <f>IF(V5745&gt;0,_xll.BDH($A5745,AQ$5,$AM$2,$AM$2),"#N/A N/A")</f>
        <v>#N/A N/A</v>
      </c>
      <c r="AR5745" s="88" t="str">
        <f>IF(V5745&gt;0,_xll.BDH($A5745,AR$5,$AM$2,$AM$2),"#N/A N/A")</f>
        <v>#N/A N/A</v>
      </c>
    </row>
    <row r="5746" spans="1:44" ht="15" x14ac:dyDescent="0.25">
      <c r="A5746" s="76" t="s">
        <v>5660</v>
      </c>
      <c r="B5746" s="76" t="s">
        <v>315</v>
      </c>
      <c r="C5746" s="74" t="s">
        <v>11236</v>
      </c>
      <c r="D5746" s="74" t="s">
        <v>5879</v>
      </c>
      <c r="E5746" s="74" t="s">
        <v>31</v>
      </c>
      <c r="F5746" s="88" t="str">
        <f>VLOOKUP(E5746,Issuer!A:B,2,FALSE)</f>
        <v>BP</v>
      </c>
      <c r="G5746" s="74" t="s">
        <v>5721</v>
      </c>
      <c r="H5746" s="74" t="s">
        <v>5706</v>
      </c>
      <c r="I5746" s="81">
        <v>41851</v>
      </c>
      <c r="J5746" s="81">
        <v>41852</v>
      </c>
      <c r="K5746" s="81">
        <v>42615</v>
      </c>
      <c r="L5746" s="81">
        <v>42611</v>
      </c>
      <c r="M5746" s="74"/>
      <c r="N5746" s="79"/>
      <c r="O5746" s="82"/>
      <c r="P5746" s="73"/>
      <c r="Q5746" s="91">
        <v>0.06</v>
      </c>
      <c r="R5746" s="91">
        <v>-2E-3</v>
      </c>
      <c r="S5746" s="79">
        <v>-3.225806</v>
      </c>
      <c r="T5746" s="77">
        <v>2615000</v>
      </c>
      <c r="U5746" s="77">
        <v>156194</v>
      </c>
      <c r="V5746" s="80">
        <v>47</v>
      </c>
      <c r="W5746" s="77">
        <v>100000</v>
      </c>
      <c r="X5746" s="77">
        <v>1000</v>
      </c>
      <c r="Y5746" s="77">
        <v>9.2799999999999994</v>
      </c>
      <c r="Z5746" s="77"/>
      <c r="AA5746" s="79">
        <v>0.1</v>
      </c>
      <c r="AB5746" s="73"/>
      <c r="AC5746" s="75">
        <v>-0.42813420000000002</v>
      </c>
      <c r="AD5746" s="75">
        <v>0.23010829999999999</v>
      </c>
      <c r="AE5746" s="75">
        <v>1.9943560000000001E-3</v>
      </c>
      <c r="AF5746" s="75">
        <v>3.1485749999999999E-4</v>
      </c>
      <c r="AG5746" s="75">
        <v>33.561070000000001</v>
      </c>
      <c r="AI5746" s="88">
        <v>9.43</v>
      </c>
      <c r="AJ5746" s="88">
        <v>0</v>
      </c>
      <c r="AK5746" s="88">
        <v>0</v>
      </c>
      <c r="AM5746" s="96">
        <v>42509</v>
      </c>
      <c r="AN5746" s="88">
        <f>_xll.BDH($A5746,AN$5,$AM$2,$AM$2)</f>
        <v>27564</v>
      </c>
      <c r="AO5746" s="88">
        <f>IF(V5746&gt;0,_xll.BDH($A5746,AO$5,$AM$2,$AM$2),"#N/A N/A")</f>
        <v>5.9450999999999997E-2</v>
      </c>
      <c r="AP5746" s="88">
        <f>IF(V5746&gt;0,_xll.BDH($A5746,AP$5,$AM$2,$AM$2),"#N/A N/A")</f>
        <v>5.9839000000000003E-2</v>
      </c>
      <c r="AQ5746" s="88">
        <f>IF(V5746&gt;0,_xll.BDH($A5746,AQ$5,$AM$2,$AM$2),"#N/A N/A")</f>
        <v>740000</v>
      </c>
      <c r="AR5746" s="88">
        <f>IF(V5746&gt;0,_xll.BDH($A5746,AR$5,$AM$2,$AM$2),"#N/A N/A")</f>
        <v>1735000</v>
      </c>
    </row>
    <row r="5747" spans="1:44" ht="15" x14ac:dyDescent="0.25">
      <c r="A5747" s="76" t="s">
        <v>5661</v>
      </c>
      <c r="B5747" s="76" t="s">
        <v>125</v>
      </c>
      <c r="C5747" s="74" t="s">
        <v>11237</v>
      </c>
      <c r="D5747" s="74" t="s">
        <v>5680</v>
      </c>
      <c r="E5747" s="74" t="s">
        <v>31</v>
      </c>
      <c r="F5747" s="88" t="str">
        <f>VLOOKUP(E5747,Issuer!A:B,2,FALSE)</f>
        <v>BP</v>
      </c>
      <c r="G5747" s="74" t="s">
        <v>5721</v>
      </c>
      <c r="H5747" s="74" t="s">
        <v>5682</v>
      </c>
      <c r="I5747" s="81">
        <v>41851</v>
      </c>
      <c r="J5747" s="81">
        <v>41852</v>
      </c>
      <c r="K5747" s="81">
        <v>42584</v>
      </c>
      <c r="L5747" s="81">
        <v>42578</v>
      </c>
      <c r="M5747" s="74"/>
      <c r="N5747" s="79"/>
      <c r="O5747" s="82"/>
      <c r="P5747" s="73"/>
      <c r="Q5747" s="91">
        <v>0.01</v>
      </c>
      <c r="R5747" s="91">
        <v>0</v>
      </c>
      <c r="S5747" s="79">
        <v>0</v>
      </c>
      <c r="T5747" s="77">
        <v>0</v>
      </c>
      <c r="U5747" s="77"/>
      <c r="V5747" s="80">
        <v>0</v>
      </c>
      <c r="W5747" s="77">
        <v>100000</v>
      </c>
      <c r="X5747" s="77">
        <v>10000</v>
      </c>
      <c r="Y5747" s="77">
        <v>16.5</v>
      </c>
      <c r="Z5747" s="77"/>
      <c r="AA5747" s="79">
        <v>0.1</v>
      </c>
      <c r="AB5747" s="73"/>
      <c r="AC5747" s="75">
        <v>7.3692980000000005E-2</v>
      </c>
      <c r="AD5747" s="75">
        <v>3.9706039999999998E-2</v>
      </c>
      <c r="AE5747" s="75">
        <v>5.7728550000000003E-4</v>
      </c>
      <c r="AF5747" s="75">
        <v>2.9765059999999999E-4</v>
      </c>
      <c r="AG5747" s="75">
        <v>85.278940000000006</v>
      </c>
      <c r="AI5747" s="88">
        <v>9.0399999999999991</v>
      </c>
      <c r="AJ5747" s="88">
        <v>-1.4176660000000001</v>
      </c>
      <c r="AK5747" s="88">
        <v>-0.13</v>
      </c>
      <c r="AM5747" s="96">
        <v>42509</v>
      </c>
      <c r="AN5747" s="88">
        <f>_xll.BDH($A5747,AN$5,$AM$2,$AM$2)</f>
        <v>71510</v>
      </c>
      <c r="AO5747" s="88" t="str">
        <f>IF(V5747&gt;0,_xll.BDH($A5747,AO$5,$AM$2,$AM$2),"#N/A N/A")</f>
        <v>#N/A N/A</v>
      </c>
      <c r="AP5747" s="88" t="str">
        <f>IF(V5747&gt;0,_xll.BDH($A5747,AP$5,$AM$2,$AM$2),"#N/A N/A")</f>
        <v>#N/A N/A</v>
      </c>
      <c r="AQ5747" s="88" t="str">
        <f>IF(V5747&gt;0,_xll.BDH($A5747,AQ$5,$AM$2,$AM$2),"#N/A N/A")</f>
        <v>#N/A N/A</v>
      </c>
      <c r="AR5747" s="88" t="str">
        <f>IF(V5747&gt;0,_xll.BDH($A5747,AR$5,$AM$2,$AM$2),"#N/A N/A")</f>
        <v>#N/A N/A</v>
      </c>
    </row>
    <row r="5748" spans="1:44" ht="15" x14ac:dyDescent="0.25">
      <c r="A5748" s="76" t="s">
        <v>5662</v>
      </c>
      <c r="B5748" s="76" t="s">
        <v>1663</v>
      </c>
      <c r="C5748" s="74" t="s">
        <v>11243</v>
      </c>
      <c r="D5748" s="74" t="s">
        <v>7240</v>
      </c>
      <c r="E5748" s="74" t="s">
        <v>31</v>
      </c>
      <c r="F5748" s="88" t="str">
        <f>VLOOKUP(E5748,Issuer!A:B,2,FALSE)</f>
        <v>BP</v>
      </c>
      <c r="G5748" s="74" t="s">
        <v>5721</v>
      </c>
      <c r="H5748" s="74" t="s">
        <v>5682</v>
      </c>
      <c r="I5748" s="81">
        <v>41604</v>
      </c>
      <c r="J5748" s="81">
        <v>41605</v>
      </c>
      <c r="K5748" s="81">
        <v>42556</v>
      </c>
      <c r="L5748" s="81">
        <v>42549</v>
      </c>
      <c r="M5748" s="74"/>
      <c r="N5748" s="79"/>
      <c r="O5748" s="82"/>
      <c r="P5748" s="73"/>
      <c r="Q5748" s="91">
        <v>0.01</v>
      </c>
      <c r="R5748" s="91">
        <v>0</v>
      </c>
      <c r="S5748" s="79">
        <v>0</v>
      </c>
      <c r="T5748" s="77">
        <v>0</v>
      </c>
      <c r="U5748" s="77"/>
      <c r="V5748" s="80">
        <v>0</v>
      </c>
      <c r="W5748" s="77">
        <v>100000</v>
      </c>
      <c r="X5748" s="77">
        <v>2000</v>
      </c>
      <c r="Y5748" s="77">
        <v>8.8800000000000008</v>
      </c>
      <c r="Z5748" s="77"/>
      <c r="AA5748" s="79">
        <v>0.1</v>
      </c>
      <c r="AB5748" s="73"/>
      <c r="AC5748" s="75">
        <v>0.1182449</v>
      </c>
      <c r="AD5748" s="75">
        <v>8.9389259999999998E-2</v>
      </c>
      <c r="AE5748" s="75">
        <v>2.434809E-4</v>
      </c>
      <c r="AF5748" s="75">
        <v>4.4945830000000001E-4</v>
      </c>
      <c r="AG5748" s="75">
        <v>179.78270000000001</v>
      </c>
      <c r="AI5748" s="88">
        <v>3.42</v>
      </c>
      <c r="AJ5748" s="88">
        <v>-0.2915452</v>
      </c>
      <c r="AK5748" s="88">
        <v>-0.01</v>
      </c>
      <c r="AM5748" s="96">
        <v>42509</v>
      </c>
      <c r="AN5748" s="88">
        <f>_xll.BDH($A5748,AN$5,$AM$2,$AM$2)</f>
        <v>624</v>
      </c>
      <c r="AO5748" s="88" t="str">
        <f>IF(V5748&gt;0,_xll.BDH($A5748,AO$5,$AM$2,$AM$2),"#N/A N/A")</f>
        <v>#N/A N/A</v>
      </c>
      <c r="AP5748" s="88" t="str">
        <f>IF(V5748&gt;0,_xll.BDH($A5748,AP$5,$AM$2,$AM$2),"#N/A N/A")</f>
        <v>#N/A N/A</v>
      </c>
      <c r="AQ5748" s="88" t="str">
        <f>IF(V5748&gt;0,_xll.BDH($A5748,AQ$5,$AM$2,$AM$2),"#N/A N/A")</f>
        <v>#N/A N/A</v>
      </c>
      <c r="AR5748" s="88" t="str">
        <f>IF(V5748&gt;0,_xll.BDH($A5748,AR$5,$AM$2,$AM$2),"#N/A N/A")</f>
        <v>#N/A N/A</v>
      </c>
    </row>
    <row r="5749" spans="1:44" ht="15" x14ac:dyDescent="0.25">
      <c r="A5749" s="76" t="s">
        <v>5663</v>
      </c>
      <c r="B5749" s="76" t="s">
        <v>256</v>
      </c>
      <c r="C5749" s="74" t="s">
        <v>11239</v>
      </c>
      <c r="D5749" s="74" t="s">
        <v>5842</v>
      </c>
      <c r="E5749" s="74" t="s">
        <v>31</v>
      </c>
      <c r="F5749" s="88" t="str">
        <f>VLOOKUP(E5749,Issuer!A:B,2,FALSE)</f>
        <v>BP</v>
      </c>
      <c r="G5749" s="74" t="s">
        <v>5721</v>
      </c>
      <c r="H5749" s="74" t="s">
        <v>5682</v>
      </c>
      <c r="I5749" s="81">
        <v>41851</v>
      </c>
      <c r="J5749" s="81">
        <v>41852</v>
      </c>
      <c r="K5749" s="81">
        <v>42584</v>
      </c>
      <c r="L5749" s="81">
        <v>42578</v>
      </c>
      <c r="M5749" s="74"/>
      <c r="N5749" s="79"/>
      <c r="O5749" s="82"/>
      <c r="P5749" s="73"/>
      <c r="Q5749" s="91">
        <v>0.192</v>
      </c>
      <c r="R5749" s="91">
        <v>-3.0000000000000001E-3</v>
      </c>
      <c r="S5749" s="79">
        <v>-1.538462</v>
      </c>
      <c r="T5749" s="77">
        <v>360000</v>
      </c>
      <c r="U5749" s="77">
        <v>68220</v>
      </c>
      <c r="V5749" s="80">
        <v>3</v>
      </c>
      <c r="W5749" s="77">
        <v>100000</v>
      </c>
      <c r="X5749" s="77">
        <v>2000</v>
      </c>
      <c r="Y5749" s="77">
        <v>8.89</v>
      </c>
      <c r="Z5749" s="77"/>
      <c r="AA5749" s="79">
        <v>0.1</v>
      </c>
      <c r="AB5749" s="73"/>
      <c r="AC5749" s="75">
        <v>0.92980470000000004</v>
      </c>
      <c r="AD5749" s="75">
        <v>9.2013629999999999E-2</v>
      </c>
      <c r="AE5749" s="75">
        <v>6.7764069999999999E-4</v>
      </c>
      <c r="AF5749" s="75">
        <v>1.3320549999999999E-4</v>
      </c>
      <c r="AG5749" s="75">
        <v>29.981549999999999</v>
      </c>
      <c r="AI5749" s="88">
        <v>10.76</v>
      </c>
      <c r="AJ5749" s="88">
        <v>0</v>
      </c>
      <c r="AK5749" s="88">
        <v>0</v>
      </c>
      <c r="AM5749" s="96">
        <v>42509</v>
      </c>
      <c r="AN5749" s="88">
        <f>_xll.BDH($A5749,AN$5,$AM$2,$AM$2)</f>
        <v>956</v>
      </c>
      <c r="AO5749" s="88">
        <f>IF(V5749&gt;0,_xll.BDH($A5749,AO$5,$AM$2,$AM$2),"#N/A N/A")</f>
        <v>0.192</v>
      </c>
      <c r="AP5749" s="88">
        <f>IF(V5749&gt;0,_xll.BDH($A5749,AP$5,$AM$2,$AM$2),"#N/A N/A")</f>
        <v>0.189</v>
      </c>
      <c r="AQ5749" s="88">
        <f>IF(V5749&gt;0,_xll.BDH($A5749,AQ$5,$AM$2,$AM$2),"#N/A N/A")</f>
        <v>60000</v>
      </c>
      <c r="AR5749" s="88">
        <f>IF(V5749&gt;0,_xll.BDH($A5749,AR$5,$AM$2,$AM$2),"#N/A N/A")</f>
        <v>300000</v>
      </c>
    </row>
    <row r="5750" spans="1:44" ht="15" x14ac:dyDescent="0.25">
      <c r="A5750" s="76" t="s">
        <v>5664</v>
      </c>
      <c r="B5750" s="76" t="s">
        <v>141</v>
      </c>
      <c r="C5750" s="74" t="s">
        <v>11240</v>
      </c>
      <c r="D5750" s="74" t="s">
        <v>5699</v>
      </c>
      <c r="E5750" s="74" t="s">
        <v>36</v>
      </c>
      <c r="F5750" s="88" t="str">
        <f>VLOOKUP(E5750,Issuer!A:B,2,FALSE)</f>
        <v>SG</v>
      </c>
      <c r="G5750" s="74" t="s">
        <v>5690</v>
      </c>
      <c r="H5750" s="74" t="s">
        <v>5706</v>
      </c>
      <c r="I5750" s="81">
        <v>42256</v>
      </c>
      <c r="J5750" s="81">
        <v>42257</v>
      </c>
      <c r="K5750" s="81">
        <v>42709</v>
      </c>
      <c r="L5750" s="81"/>
      <c r="M5750" s="74"/>
      <c r="N5750" s="79"/>
      <c r="O5750" s="82"/>
      <c r="P5750" s="73"/>
      <c r="Q5750" s="91">
        <v>2.7E-2</v>
      </c>
      <c r="R5750" s="91">
        <v>4.0000000000000001E-3</v>
      </c>
      <c r="S5750" s="79">
        <v>17.391300000000001</v>
      </c>
      <c r="T5750" s="77">
        <v>2960000</v>
      </c>
      <c r="U5750" s="77">
        <v>84200</v>
      </c>
      <c r="V5750" s="80">
        <v>5</v>
      </c>
      <c r="W5750" s="77">
        <v>500000</v>
      </c>
      <c r="X5750" s="77">
        <v>10000</v>
      </c>
      <c r="Y5750" s="77">
        <v>121.8</v>
      </c>
      <c r="Z5750" s="77"/>
      <c r="AA5750" s="79">
        <v>0.01</v>
      </c>
      <c r="AB5750" s="73"/>
      <c r="AC5750" s="75">
        <v>-0.1250464</v>
      </c>
      <c r="AD5750" s="75">
        <v>5.2931790000000003E-3</v>
      </c>
      <c r="AE5750" s="75">
        <v>2.4302099999999999E-3</v>
      </c>
      <c r="AF5750" s="75">
        <v>2.0147890000000001E-4</v>
      </c>
      <c r="AG5750" s="75">
        <v>33.399619999999999</v>
      </c>
      <c r="AI5750" s="88">
        <v>157.19999999999999</v>
      </c>
      <c r="AJ5750" s="88">
        <v>-2.4208569999999998</v>
      </c>
      <c r="AK5750" s="88">
        <v>-3.9</v>
      </c>
      <c r="AM5750" s="96">
        <v>42509</v>
      </c>
      <c r="AN5750" s="88">
        <f>_xll.BDH($A5750,AN$5,$AM$2,$AM$2)</f>
        <v>12540</v>
      </c>
      <c r="AO5750" s="88">
        <f>IF(V5750&gt;0,_xll.BDH($A5750,AO$5,$AM$2,$AM$2),"#N/A N/A")</f>
        <v>2.6929000000000002E-2</v>
      </c>
      <c r="AP5750" s="88">
        <f>IF(V5750&gt;0,_xll.BDH($A5750,AP$5,$AM$2,$AM$2),"#N/A N/A")</f>
        <v>0.03</v>
      </c>
      <c r="AQ5750" s="88">
        <f>IF(V5750&gt;0,_xll.BDH($A5750,AQ$5,$AM$2,$AM$2),"#N/A N/A")</f>
        <v>1400000</v>
      </c>
      <c r="AR5750" s="88">
        <f>IF(V5750&gt;0,_xll.BDH($A5750,AR$5,$AM$2,$AM$2),"#N/A N/A")</f>
        <v>1460000</v>
      </c>
    </row>
    <row r="5751" spans="1:44" ht="15" x14ac:dyDescent="0.25">
      <c r="A5751" s="76" t="s">
        <v>5665</v>
      </c>
      <c r="B5751" s="76" t="s">
        <v>400</v>
      </c>
      <c r="C5751" s="74" t="s">
        <v>11238</v>
      </c>
      <c r="D5751" s="74" t="s">
        <v>5966</v>
      </c>
      <c r="E5751" s="74" t="s">
        <v>33</v>
      </c>
      <c r="F5751" s="88" t="str">
        <f>VLOOKUP(E5751,Issuer!A:B,2,FALSE)</f>
        <v>JP</v>
      </c>
      <c r="G5751" s="74" t="s">
        <v>5748</v>
      </c>
      <c r="H5751" s="74" t="s">
        <v>5682</v>
      </c>
      <c r="I5751" s="81">
        <v>41851</v>
      </c>
      <c r="J5751" s="81">
        <v>41852</v>
      </c>
      <c r="K5751" s="81">
        <v>42583</v>
      </c>
      <c r="L5751" s="81">
        <v>42577</v>
      </c>
      <c r="M5751" s="74"/>
      <c r="N5751" s="79"/>
      <c r="O5751" s="82"/>
      <c r="P5751" s="73"/>
      <c r="Q5751" s="91">
        <v>0.01</v>
      </c>
      <c r="R5751" s="91">
        <v>0</v>
      </c>
      <c r="S5751" s="79">
        <v>0</v>
      </c>
      <c r="T5751" s="77">
        <v>0</v>
      </c>
      <c r="U5751" s="77"/>
      <c r="V5751" s="80">
        <v>0</v>
      </c>
      <c r="W5751" s="77">
        <v>200000</v>
      </c>
      <c r="X5751" s="77">
        <v>20000</v>
      </c>
      <c r="Y5751" s="77">
        <v>11.5</v>
      </c>
      <c r="Z5751" s="77"/>
      <c r="AA5751" s="79">
        <v>0.1</v>
      </c>
      <c r="AB5751" s="73"/>
      <c r="AC5751" s="75">
        <v>9.3803700000000004E-2</v>
      </c>
      <c r="AD5751" s="75">
        <v>5.9260199999999999E-2</v>
      </c>
      <c r="AE5751" s="75">
        <v>3.7686680000000001E-4</v>
      </c>
      <c r="AF5751" s="75">
        <v>2.828827E-4</v>
      </c>
      <c r="AG5751" s="75">
        <v>123.77849999999999</v>
      </c>
      <c r="AI5751" s="88">
        <v>5.01</v>
      </c>
      <c r="AJ5751" s="88">
        <v>0</v>
      </c>
      <c r="AK5751" s="88">
        <v>0</v>
      </c>
      <c r="AM5751" s="96">
        <v>42509</v>
      </c>
      <c r="AN5751" s="88">
        <f>_xll.BDH($A5751,AN$5,$AM$2,$AM$2)</f>
        <v>20940</v>
      </c>
      <c r="AO5751" s="88" t="str">
        <f>IF(V5751&gt;0,_xll.BDH($A5751,AO$5,$AM$2,$AM$2),"#N/A N/A")</f>
        <v>#N/A N/A</v>
      </c>
      <c r="AP5751" s="88" t="str">
        <f>IF(V5751&gt;0,_xll.BDH($A5751,AP$5,$AM$2,$AM$2),"#N/A N/A")</f>
        <v>#N/A N/A</v>
      </c>
      <c r="AQ5751" s="88" t="str">
        <f>IF(V5751&gt;0,_xll.BDH($A5751,AQ$5,$AM$2,$AM$2),"#N/A N/A")</f>
        <v>#N/A N/A</v>
      </c>
      <c r="AR5751" s="88" t="str">
        <f>IF(V5751&gt;0,_xll.BDH($A5751,AR$5,$AM$2,$AM$2),"#N/A N/A")</f>
        <v>#N/A N/A</v>
      </c>
    </row>
    <row r="5752" spans="1:44" ht="15" x14ac:dyDescent="0.25">
      <c r="A5752" s="76" t="s">
        <v>5666</v>
      </c>
      <c r="B5752" s="76" t="s">
        <v>125</v>
      </c>
      <c r="C5752" s="74" t="s">
        <v>11242</v>
      </c>
      <c r="D5752" s="74" t="s">
        <v>5680</v>
      </c>
      <c r="E5752" s="74" t="s">
        <v>37</v>
      </c>
      <c r="F5752" s="88" t="str">
        <f>VLOOKUP(E5752,Issuer!A:B,2,FALSE)</f>
        <v>UB</v>
      </c>
      <c r="G5752" s="74" t="s">
        <v>5732</v>
      </c>
      <c r="H5752" s="74" t="s">
        <v>5682</v>
      </c>
      <c r="I5752" s="81">
        <v>42256</v>
      </c>
      <c r="J5752" s="81">
        <v>42257</v>
      </c>
      <c r="K5752" s="81">
        <v>43307</v>
      </c>
      <c r="L5752" s="81">
        <v>43301</v>
      </c>
      <c r="M5752" s="74"/>
      <c r="N5752" s="79"/>
      <c r="O5752" s="82"/>
      <c r="P5752" s="73"/>
      <c r="Q5752" s="91">
        <v>0.23899999999999999</v>
      </c>
      <c r="R5752" s="91">
        <v>-6.0000000000000001E-3</v>
      </c>
      <c r="S5752" s="79">
        <v>-2.4489800000000002</v>
      </c>
      <c r="T5752" s="77">
        <v>0</v>
      </c>
      <c r="U5752" s="77"/>
      <c r="V5752" s="80">
        <v>0</v>
      </c>
      <c r="W5752" s="77">
        <v>100000</v>
      </c>
      <c r="X5752" s="77">
        <v>10000</v>
      </c>
      <c r="Y5752" s="77">
        <v>8.89</v>
      </c>
      <c r="Z5752" s="77"/>
      <c r="AA5752" s="79">
        <v>0.1</v>
      </c>
      <c r="AB5752" s="73"/>
      <c r="AC5752" s="75">
        <v>0.5464658</v>
      </c>
      <c r="AD5752" s="75">
        <v>4.2421059999999997E-2</v>
      </c>
      <c r="AE5752" s="75">
        <v>4.4335900000000003E-3</v>
      </c>
      <c r="AF5752" s="75">
        <v>8.5605017375200987E-5</v>
      </c>
      <c r="AG5752" s="75">
        <v>58.5837</v>
      </c>
      <c r="AI5752" s="88">
        <v>9.0399999999999991</v>
      </c>
      <c r="AJ5752" s="88">
        <v>-1.4176660000000001</v>
      </c>
      <c r="AK5752" s="88">
        <v>-0.13</v>
      </c>
      <c r="AM5752" s="96">
        <v>42509</v>
      </c>
      <c r="AN5752" s="88">
        <f>_xll.BDH($A5752,AN$5,$AM$2,$AM$2)</f>
        <v>940</v>
      </c>
      <c r="AO5752" s="88" t="str">
        <f>IF(V5752&gt;0,_xll.BDH($A5752,AO$5,$AM$2,$AM$2),"#N/A N/A")</f>
        <v>#N/A N/A</v>
      </c>
      <c r="AP5752" s="88" t="str">
        <f>IF(V5752&gt;0,_xll.BDH($A5752,AP$5,$AM$2,$AM$2),"#N/A N/A")</f>
        <v>#N/A N/A</v>
      </c>
      <c r="AQ5752" s="88" t="str">
        <f>IF(V5752&gt;0,_xll.BDH($A5752,AQ$5,$AM$2,$AM$2),"#N/A N/A")</f>
        <v>#N/A N/A</v>
      </c>
      <c r="AR5752" s="88" t="str">
        <f>IF(V5752&gt;0,_xll.BDH($A5752,AR$5,$AM$2,$AM$2),"#N/A N/A")</f>
        <v>#N/A N/A</v>
      </c>
    </row>
    <row r="5753" spans="1:44" ht="15" x14ac:dyDescent="0.25">
      <c r="A5753" s="76" t="s">
        <v>5667</v>
      </c>
      <c r="B5753" s="76" t="s">
        <v>315</v>
      </c>
      <c r="C5753" s="74" t="s">
        <v>11241</v>
      </c>
      <c r="D5753" s="74" t="s">
        <v>5879</v>
      </c>
      <c r="E5753" s="74" t="s">
        <v>38</v>
      </c>
      <c r="F5753" s="88" t="str">
        <f>VLOOKUP(E5753,Issuer!A:B,2,FALSE)</f>
        <v>SC</v>
      </c>
      <c r="G5753" s="74"/>
      <c r="H5753" s="74" t="s">
        <v>5682</v>
      </c>
      <c r="I5753" s="81">
        <v>41605</v>
      </c>
      <c r="J5753" s="81">
        <v>41606</v>
      </c>
      <c r="K5753" s="81">
        <v>42732</v>
      </c>
      <c r="L5753" s="81">
        <v>42724</v>
      </c>
      <c r="M5753" s="74"/>
      <c r="N5753" s="79"/>
      <c r="O5753" s="82"/>
      <c r="P5753" s="73"/>
      <c r="Q5753" s="91">
        <v>0.122</v>
      </c>
      <c r="R5753" s="91">
        <v>0</v>
      </c>
      <c r="S5753" s="79">
        <v>0</v>
      </c>
      <c r="T5753" s="77">
        <v>0</v>
      </c>
      <c r="U5753" s="77"/>
      <c r="V5753" s="80">
        <v>0</v>
      </c>
      <c r="W5753" s="77">
        <v>100000</v>
      </c>
      <c r="X5753" s="77">
        <v>1000</v>
      </c>
      <c r="Y5753" s="77">
        <v>8.8699999999999992</v>
      </c>
      <c r="Z5753" s="77"/>
      <c r="AA5753" s="79">
        <v>0.1</v>
      </c>
      <c r="AB5753" s="73"/>
      <c r="AC5753" s="75">
        <v>0.58087160000000004</v>
      </c>
      <c r="AD5753" s="75">
        <v>0.1318483</v>
      </c>
      <c r="AE5753" s="75">
        <v>2.7582689999999998E-3</v>
      </c>
      <c r="AF5753" s="75">
        <v>1.6280250000000001E-4</v>
      </c>
      <c r="AG5753" s="75">
        <v>38.5122</v>
      </c>
      <c r="AI5753" s="88">
        <v>9.43</v>
      </c>
      <c r="AJ5753" s="88">
        <v>0</v>
      </c>
      <c r="AK5753" s="88">
        <v>0</v>
      </c>
      <c r="AM5753" s="96">
        <v>42509</v>
      </c>
      <c r="AN5753" s="88">
        <f>_xll.BDH($A5753,AN$5,$AM$2,$AM$2)</f>
        <v>1</v>
      </c>
      <c r="AO5753" s="88" t="str">
        <f>IF(V5753&gt;0,_xll.BDH($A5753,AO$5,$AM$2,$AM$2),"#N/A N/A")</f>
        <v>#N/A N/A</v>
      </c>
      <c r="AP5753" s="88" t="str">
        <f>IF(V5753&gt;0,_xll.BDH($A5753,AP$5,$AM$2,$AM$2),"#N/A N/A")</f>
        <v>#N/A N/A</v>
      </c>
      <c r="AQ5753" s="88" t="str">
        <f>IF(V5753&gt;0,_xll.BDH($A5753,AQ$5,$AM$2,$AM$2),"#N/A N/A")</f>
        <v>#N/A N/A</v>
      </c>
      <c r="AR5753" s="88" t="str">
        <f>IF(V5753&gt;0,_xll.BDH($A5753,AR$5,$AM$2,$AM$2),"#N/A N/A")</f>
        <v>#N/A N/A</v>
      </c>
    </row>
    <row r="5754" spans="1:44" ht="15" x14ac:dyDescent="0.25">
      <c r="A5754" s="76" t="s">
        <v>5668</v>
      </c>
      <c r="B5754" s="76" t="s">
        <v>1668</v>
      </c>
      <c r="C5754" s="74" t="s">
        <v>11245</v>
      </c>
      <c r="D5754" s="74" t="s">
        <v>7248</v>
      </c>
      <c r="E5754" s="74" t="s">
        <v>31</v>
      </c>
      <c r="F5754" s="88" t="str">
        <f>VLOOKUP(E5754,Issuer!A:B,2,FALSE)</f>
        <v>BP</v>
      </c>
      <c r="G5754" s="74" t="s">
        <v>5721</v>
      </c>
      <c r="H5754" s="74" t="s">
        <v>5682</v>
      </c>
      <c r="I5754" s="81">
        <v>41852</v>
      </c>
      <c r="J5754" s="81">
        <v>41855</v>
      </c>
      <c r="K5754" s="81">
        <v>43347</v>
      </c>
      <c r="L5754" s="81">
        <v>43341</v>
      </c>
      <c r="M5754" s="74"/>
      <c r="N5754" s="79"/>
      <c r="O5754" s="82"/>
      <c r="P5754" s="73"/>
      <c r="Q5754" s="91">
        <v>6.3E-2</v>
      </c>
      <c r="R5754" s="91">
        <v>0</v>
      </c>
      <c r="S5754" s="79">
        <v>0</v>
      </c>
      <c r="T5754" s="77">
        <v>1920000</v>
      </c>
      <c r="U5754" s="77">
        <v>122420</v>
      </c>
      <c r="V5754" s="80">
        <v>3</v>
      </c>
      <c r="W5754" s="77">
        <v>100000</v>
      </c>
      <c r="X5754" s="77">
        <v>2000</v>
      </c>
      <c r="Y5754" s="77">
        <v>6.68</v>
      </c>
      <c r="Z5754" s="77"/>
      <c r="AA5754" s="79">
        <v>0.1</v>
      </c>
      <c r="AB5754" s="73"/>
      <c r="AC5754" s="75">
        <v>0.40794530000000001</v>
      </c>
      <c r="AD5754" s="75">
        <v>0.11973300000000001</v>
      </c>
      <c r="AE5754" s="75">
        <v>2.2871139999999998E-3</v>
      </c>
      <c r="AF5754" s="75">
        <v>7.4927120294887573E-5</v>
      </c>
      <c r="AG5754" s="75">
        <v>54.586150000000004</v>
      </c>
      <c r="AI5754" s="88">
        <v>3.9</v>
      </c>
      <c r="AJ5754" s="88">
        <v>-1.7632239999999999</v>
      </c>
      <c r="AK5754" s="88">
        <v>-7.0000000000000007E-2</v>
      </c>
      <c r="AM5754" s="96">
        <v>42509</v>
      </c>
      <c r="AN5754" s="88">
        <f>_xll.BDH($A5754,AN$5,$AM$2,$AM$2)</f>
        <v>6094</v>
      </c>
      <c r="AO5754" s="88">
        <f>IF(V5754&gt;0,_xll.BDH($A5754,AO$5,$AM$2,$AM$2),"#N/A N/A")</f>
        <v>6.3685000000000005E-2</v>
      </c>
      <c r="AP5754" s="88">
        <f>IF(V5754&gt;0,_xll.BDH($A5754,AP$5,$AM$2,$AM$2),"#N/A N/A")</f>
        <v>6.4000000000000001E-2</v>
      </c>
      <c r="AQ5754" s="88">
        <f>IF(V5754&gt;0,_xll.BDH($A5754,AQ$5,$AM$2,$AM$2),"#N/A N/A")</f>
        <v>1460000</v>
      </c>
      <c r="AR5754" s="88">
        <f>IF(V5754&gt;0,_xll.BDH($A5754,AR$5,$AM$2,$AM$2),"#N/A N/A")</f>
        <v>460000</v>
      </c>
    </row>
    <row r="5755" spans="1:44" ht="15" x14ac:dyDescent="0.25">
      <c r="A5755" s="76" t="s">
        <v>5669</v>
      </c>
      <c r="B5755" s="76" t="s">
        <v>454</v>
      </c>
      <c r="C5755" s="74" t="s">
        <v>11249</v>
      </c>
      <c r="D5755" s="74" t="s">
        <v>6038</v>
      </c>
      <c r="E5755" s="74" t="s">
        <v>35</v>
      </c>
      <c r="F5755" s="88" t="str">
        <f>VLOOKUP(E5755,Issuer!A:B,2,FALSE)</f>
        <v>MB</v>
      </c>
      <c r="G5755" s="74" t="s">
        <v>5744</v>
      </c>
      <c r="H5755" s="74" t="s">
        <v>5682</v>
      </c>
      <c r="I5755" s="81">
        <v>42256</v>
      </c>
      <c r="J5755" s="81">
        <v>42257</v>
      </c>
      <c r="K5755" s="81">
        <v>43103</v>
      </c>
      <c r="L5755" s="81">
        <v>43096</v>
      </c>
      <c r="M5755" s="74"/>
      <c r="N5755" s="79"/>
      <c r="O5755" s="82"/>
      <c r="P5755" s="73"/>
      <c r="Q5755" s="91">
        <v>0.1</v>
      </c>
      <c r="R5755" s="91">
        <v>0</v>
      </c>
      <c r="S5755" s="79">
        <v>0</v>
      </c>
      <c r="T5755" s="77">
        <v>0</v>
      </c>
      <c r="U5755" s="77"/>
      <c r="V5755" s="80">
        <v>0</v>
      </c>
      <c r="W5755" s="77">
        <v>100000</v>
      </c>
      <c r="X5755" s="77">
        <v>10000</v>
      </c>
      <c r="Y5755" s="77">
        <v>6</v>
      </c>
      <c r="Z5755" s="77"/>
      <c r="AA5755" s="79">
        <v>0.1</v>
      </c>
      <c r="AB5755" s="73"/>
      <c r="AC5755" s="75">
        <v>0.45249270000000003</v>
      </c>
      <c r="AD5755" s="75">
        <v>8.1917260000000006E-2</v>
      </c>
      <c r="AE5755" s="75">
        <v>2.2534479999999999E-3</v>
      </c>
      <c r="AF5755" s="75">
        <v>6.8613124312832952E-5</v>
      </c>
      <c r="AG5755" s="75">
        <v>64.504810000000006</v>
      </c>
      <c r="AI5755" s="88">
        <v>5.12</v>
      </c>
      <c r="AJ5755" s="88">
        <v>-0.96711800000000003</v>
      </c>
      <c r="AK5755" s="88">
        <v>-0.05</v>
      </c>
      <c r="AM5755" s="96">
        <v>42509</v>
      </c>
      <c r="AN5755" s="88">
        <f>_xll.BDH($A5755,AN$5,$AM$2,$AM$2)</f>
        <v>54250</v>
      </c>
      <c r="AO5755" s="88" t="str">
        <f>IF(V5755&gt;0,_xll.BDH($A5755,AO$5,$AM$2,$AM$2),"#N/A N/A")</f>
        <v>#N/A N/A</v>
      </c>
      <c r="AP5755" s="88" t="str">
        <f>IF(V5755&gt;0,_xll.BDH($A5755,AP$5,$AM$2,$AM$2),"#N/A N/A")</f>
        <v>#N/A N/A</v>
      </c>
      <c r="AQ5755" s="88" t="str">
        <f>IF(V5755&gt;0,_xll.BDH($A5755,AQ$5,$AM$2,$AM$2),"#N/A N/A")</f>
        <v>#N/A N/A</v>
      </c>
      <c r="AR5755" s="88" t="str">
        <f>IF(V5755&gt;0,_xll.BDH($A5755,AR$5,$AM$2,$AM$2),"#N/A N/A")</f>
        <v>#N/A N/A</v>
      </c>
    </row>
    <row r="5756" spans="1:44" ht="15" x14ac:dyDescent="0.25">
      <c r="A5756" s="76" t="s">
        <v>5670</v>
      </c>
      <c r="B5756" s="76" t="s">
        <v>132</v>
      </c>
      <c r="C5756" s="74" t="s">
        <v>11244</v>
      </c>
      <c r="D5756" s="74" t="s">
        <v>5694</v>
      </c>
      <c r="E5756" s="74" t="s">
        <v>33</v>
      </c>
      <c r="F5756" s="88" t="str">
        <f>VLOOKUP(E5756,Issuer!A:B,2,FALSE)</f>
        <v>JP</v>
      </c>
      <c r="G5756" s="74" t="s">
        <v>5748</v>
      </c>
      <c r="H5756" s="74" t="s">
        <v>5682</v>
      </c>
      <c r="I5756" s="81">
        <v>42256</v>
      </c>
      <c r="J5756" s="81">
        <v>42257</v>
      </c>
      <c r="K5756" s="81">
        <v>42522</v>
      </c>
      <c r="L5756" s="81">
        <v>42516</v>
      </c>
      <c r="M5756" s="74"/>
      <c r="N5756" s="79"/>
      <c r="O5756" s="82"/>
      <c r="P5756" s="73"/>
      <c r="Q5756" s="91">
        <v>0.27500000000000002</v>
      </c>
      <c r="R5756" s="91">
        <v>0</v>
      </c>
      <c r="S5756" s="79">
        <v>0</v>
      </c>
      <c r="T5756" s="77">
        <v>0</v>
      </c>
      <c r="U5756" s="77"/>
      <c r="V5756" s="80">
        <v>0</v>
      </c>
      <c r="W5756" s="77">
        <v>100000</v>
      </c>
      <c r="X5756" s="77">
        <v>10000</v>
      </c>
      <c r="Y5756" s="77">
        <v>21.88</v>
      </c>
      <c r="Z5756" s="77"/>
      <c r="AA5756" s="79">
        <v>0.1</v>
      </c>
      <c r="AB5756" s="73"/>
      <c r="AC5756" s="75">
        <v>0.80090760000000005</v>
      </c>
      <c r="AD5756" s="75">
        <v>8.7154400000000007E-2</v>
      </c>
      <c r="AE5756" s="75">
        <v>1.2831870000000001E-3</v>
      </c>
      <c r="AF5756" s="75">
        <v>3.4711500000000001E-3</v>
      </c>
      <c r="AG5756" s="75">
        <v>69.997720000000001</v>
      </c>
      <c r="AI5756" s="88">
        <v>24.25</v>
      </c>
      <c r="AJ5756" s="88">
        <v>-0.20576130000000001</v>
      </c>
      <c r="AK5756" s="88">
        <v>-0.05</v>
      </c>
      <c r="AM5756" s="96">
        <v>42509</v>
      </c>
      <c r="AN5756" s="88">
        <f>_xll.BDH($A5756,AN$5,$AM$2,$AM$2)</f>
        <v>0</v>
      </c>
      <c r="AO5756" s="88" t="str">
        <f>IF(V5756&gt;0,_xll.BDH($A5756,AO$5,$AM$2,$AM$2),"#N/A N/A")</f>
        <v>#N/A N/A</v>
      </c>
      <c r="AP5756" s="88" t="str">
        <f>IF(V5756&gt;0,_xll.BDH($A5756,AP$5,$AM$2,$AM$2),"#N/A N/A")</f>
        <v>#N/A N/A</v>
      </c>
      <c r="AQ5756" s="88" t="str">
        <f>IF(V5756&gt;0,_xll.BDH($A5756,AQ$5,$AM$2,$AM$2),"#N/A N/A")</f>
        <v>#N/A N/A</v>
      </c>
      <c r="AR5756" s="88" t="str">
        <f>IF(V5756&gt;0,_xll.BDH($A5756,AR$5,$AM$2,$AM$2),"#N/A N/A")</f>
        <v>#N/A N/A</v>
      </c>
    </row>
    <row r="5757" spans="1:44" ht="15" x14ac:dyDescent="0.25">
      <c r="A5757" s="76" t="s">
        <v>5671</v>
      </c>
      <c r="B5757" s="76" t="s">
        <v>148</v>
      </c>
      <c r="C5757" s="74" t="s">
        <v>11248</v>
      </c>
      <c r="D5757" s="74" t="s">
        <v>5739</v>
      </c>
      <c r="E5757" s="74" t="s">
        <v>33</v>
      </c>
      <c r="F5757" s="88" t="str">
        <f>VLOOKUP(E5757,Issuer!A:B,2,FALSE)</f>
        <v>JP</v>
      </c>
      <c r="G5757" s="74" t="s">
        <v>5748</v>
      </c>
      <c r="H5757" s="74" t="s">
        <v>5682</v>
      </c>
      <c r="I5757" s="81">
        <v>42256</v>
      </c>
      <c r="J5757" s="81">
        <v>42257</v>
      </c>
      <c r="K5757" s="81">
        <v>42580</v>
      </c>
      <c r="L5757" s="81">
        <v>42576</v>
      </c>
      <c r="M5757" s="74"/>
      <c r="N5757" s="79"/>
      <c r="O5757" s="82"/>
      <c r="P5757" s="73"/>
      <c r="Q5757" s="91">
        <v>0.01</v>
      </c>
      <c r="R5757" s="91">
        <v>0</v>
      </c>
      <c r="S5757" s="79">
        <v>0</v>
      </c>
      <c r="T5757" s="77">
        <v>0</v>
      </c>
      <c r="U5757" s="77"/>
      <c r="V5757" s="80">
        <v>0</v>
      </c>
      <c r="W5757" s="77">
        <v>100000</v>
      </c>
      <c r="X5757" s="77">
        <v>1000</v>
      </c>
      <c r="Y5757" s="77">
        <v>3.58</v>
      </c>
      <c r="Z5757" s="77"/>
      <c r="AA5757" s="79">
        <v>1</v>
      </c>
      <c r="AB5757" s="73"/>
      <c r="AC5757" s="75">
        <v>5.3737930000000003E-2</v>
      </c>
      <c r="AD5757" s="75">
        <v>0.23345089999999999</v>
      </c>
      <c r="AE5757" s="75">
        <v>1.464127E-3</v>
      </c>
      <c r="AF5757" s="75">
        <v>1.9327729999999999E-4</v>
      </c>
      <c r="AG5757" s="75">
        <v>35.193060000000003</v>
      </c>
      <c r="AI5757" s="88">
        <v>2.97</v>
      </c>
      <c r="AJ5757" s="88">
        <v>-0.6688963</v>
      </c>
      <c r="AK5757" s="88">
        <v>-0.02</v>
      </c>
      <c r="AM5757" s="96">
        <v>42509</v>
      </c>
      <c r="AN5757" s="88">
        <f>_xll.BDH($A5757,AN$5,$AM$2,$AM$2)</f>
        <v>34826</v>
      </c>
      <c r="AO5757" s="88" t="str">
        <f>IF(V5757&gt;0,_xll.BDH($A5757,AO$5,$AM$2,$AM$2),"#N/A N/A")</f>
        <v>#N/A N/A</v>
      </c>
      <c r="AP5757" s="88" t="str">
        <f>IF(V5757&gt;0,_xll.BDH($A5757,AP$5,$AM$2,$AM$2),"#N/A N/A")</f>
        <v>#N/A N/A</v>
      </c>
      <c r="AQ5757" s="88" t="str">
        <f>IF(V5757&gt;0,_xll.BDH($A5757,AQ$5,$AM$2,$AM$2),"#N/A N/A")</f>
        <v>#N/A N/A</v>
      </c>
      <c r="AR5757" s="88" t="str">
        <f>IF(V5757&gt;0,_xll.BDH($A5757,AR$5,$AM$2,$AM$2),"#N/A N/A")</f>
        <v>#N/A N/A</v>
      </c>
    </row>
    <row r="5758" spans="1:44" ht="15" x14ac:dyDescent="0.25">
      <c r="A5758" s="76" t="s">
        <v>5672</v>
      </c>
      <c r="B5758" s="76" t="s">
        <v>211</v>
      </c>
      <c r="C5758" s="74" t="s">
        <v>11251</v>
      </c>
      <c r="D5758" s="74" t="s">
        <v>5787</v>
      </c>
      <c r="E5758" s="74" t="s">
        <v>33</v>
      </c>
      <c r="F5758" s="88" t="str">
        <f>VLOOKUP(E5758,Issuer!A:B,2,FALSE)</f>
        <v>JP</v>
      </c>
      <c r="G5758" s="74" t="s">
        <v>5748</v>
      </c>
      <c r="H5758" s="74" t="s">
        <v>5682</v>
      </c>
      <c r="I5758" s="81">
        <v>42256</v>
      </c>
      <c r="J5758" s="81">
        <v>42257</v>
      </c>
      <c r="K5758" s="81">
        <v>42580</v>
      </c>
      <c r="L5758" s="81">
        <v>42576</v>
      </c>
      <c r="M5758" s="74"/>
      <c r="N5758" s="79"/>
      <c r="O5758" s="82"/>
      <c r="P5758" s="73"/>
      <c r="Q5758" s="91">
        <v>0.01</v>
      </c>
      <c r="R5758" s="91">
        <v>0</v>
      </c>
      <c r="S5758" s="79">
        <v>0</v>
      </c>
      <c r="T5758" s="77">
        <v>0</v>
      </c>
      <c r="U5758" s="77"/>
      <c r="V5758" s="80">
        <v>0</v>
      </c>
      <c r="W5758" s="77">
        <v>100000</v>
      </c>
      <c r="X5758" s="77">
        <v>1000</v>
      </c>
      <c r="Y5758" s="77">
        <v>4.5999999999999996</v>
      </c>
      <c r="Z5758" s="77"/>
      <c r="AA5758" s="79">
        <v>1</v>
      </c>
      <c r="AB5758" s="73"/>
      <c r="AC5758" s="75">
        <v>4.5023630000000002E-2</v>
      </c>
      <c r="AD5758" s="75">
        <v>0.16581750000000001</v>
      </c>
      <c r="AE5758" s="75">
        <v>1.650075E-3</v>
      </c>
      <c r="AF5758" s="75">
        <v>1.9672259999999999E-4</v>
      </c>
      <c r="AG5758" s="75">
        <v>33.37444</v>
      </c>
      <c r="AI5758" s="88">
        <v>3.83</v>
      </c>
      <c r="AJ5758" s="88">
        <v>-0.51948050000000001</v>
      </c>
      <c r="AK5758" s="88">
        <v>-0.02</v>
      </c>
      <c r="AM5758" s="96">
        <v>42509</v>
      </c>
      <c r="AN5758" s="88">
        <f>_xll.BDH($A5758,AN$5,$AM$2,$AM$2)</f>
        <v>30776</v>
      </c>
      <c r="AO5758" s="88" t="str">
        <f>IF(V5758&gt;0,_xll.BDH($A5758,AO$5,$AM$2,$AM$2),"#N/A N/A")</f>
        <v>#N/A N/A</v>
      </c>
      <c r="AP5758" s="88" t="str">
        <f>IF(V5758&gt;0,_xll.BDH($A5758,AP$5,$AM$2,$AM$2),"#N/A N/A")</f>
        <v>#N/A N/A</v>
      </c>
      <c r="AQ5758" s="88" t="str">
        <f>IF(V5758&gt;0,_xll.BDH($A5758,AQ$5,$AM$2,$AM$2),"#N/A N/A")</f>
        <v>#N/A N/A</v>
      </c>
      <c r="AR5758" s="88" t="str">
        <f>IF(V5758&gt;0,_xll.BDH($A5758,AR$5,$AM$2,$AM$2),"#N/A N/A")</f>
        <v>#N/A N/A</v>
      </c>
    </row>
    <row r="5759" spans="1:44" ht="15" x14ac:dyDescent="0.25">
      <c r="A5759" s="76" t="s">
        <v>5673</v>
      </c>
      <c r="B5759" s="76" t="s">
        <v>315</v>
      </c>
      <c r="C5759" s="74" t="s">
        <v>11246</v>
      </c>
      <c r="D5759" s="74" t="s">
        <v>5879</v>
      </c>
      <c r="E5759" s="74" t="s">
        <v>40</v>
      </c>
      <c r="F5759" s="88" t="str">
        <f>VLOOKUP(E5759,Issuer!A:B,2,FALSE)</f>
        <v>BI</v>
      </c>
      <c r="G5759" s="74" t="s">
        <v>7189</v>
      </c>
      <c r="H5759" s="74" t="s">
        <v>5706</v>
      </c>
      <c r="I5759" s="81">
        <v>41855</v>
      </c>
      <c r="J5759" s="81">
        <v>41856</v>
      </c>
      <c r="K5759" s="81">
        <v>42611</v>
      </c>
      <c r="L5759" s="81">
        <v>42605</v>
      </c>
      <c r="M5759" s="74"/>
      <c r="N5759" s="79"/>
      <c r="O5759" s="82"/>
      <c r="P5759" s="73"/>
      <c r="Q5759" s="91">
        <v>7.4999999999999997E-2</v>
      </c>
      <c r="R5759" s="91">
        <v>0</v>
      </c>
      <c r="S5759" s="79">
        <v>0</v>
      </c>
      <c r="T5759" s="77">
        <v>0</v>
      </c>
      <c r="U5759" s="77"/>
      <c r="V5759" s="80">
        <v>0</v>
      </c>
      <c r="W5759" s="77">
        <v>100000</v>
      </c>
      <c r="X5759" s="77">
        <v>1000</v>
      </c>
      <c r="Y5759" s="77">
        <v>9.2799999999999994</v>
      </c>
      <c r="Z5759" s="77"/>
      <c r="AA5759" s="79">
        <v>0.1</v>
      </c>
      <c r="AB5759" s="73"/>
      <c r="AC5759" s="75">
        <v>-0.42674390000000001</v>
      </c>
      <c r="AD5759" s="75">
        <v>0.18787799999999999</v>
      </c>
      <c r="AE5759" s="75">
        <v>1.954941E-3</v>
      </c>
      <c r="AF5759" s="75">
        <v>4.0071989999999999E-4</v>
      </c>
      <c r="AG5759" s="75">
        <v>41.875819999999997</v>
      </c>
      <c r="AI5759" s="88">
        <v>9.43</v>
      </c>
      <c r="AJ5759" s="88">
        <v>0</v>
      </c>
      <c r="AK5759" s="88">
        <v>0</v>
      </c>
      <c r="AM5759" s="96">
        <v>42509</v>
      </c>
      <c r="AN5759" s="88">
        <f>_xll.BDH($A5759,AN$5,$AM$2,$AM$2)</f>
        <v>20</v>
      </c>
      <c r="AO5759" s="88" t="str">
        <f>IF(V5759&gt;0,_xll.BDH($A5759,AO$5,$AM$2,$AM$2),"#N/A N/A")</f>
        <v>#N/A N/A</v>
      </c>
      <c r="AP5759" s="88" t="str">
        <f>IF(V5759&gt;0,_xll.BDH($A5759,AP$5,$AM$2,$AM$2),"#N/A N/A")</f>
        <v>#N/A N/A</v>
      </c>
      <c r="AQ5759" s="88" t="str">
        <f>IF(V5759&gt;0,_xll.BDH($A5759,AQ$5,$AM$2,$AM$2),"#N/A N/A")</f>
        <v>#N/A N/A</v>
      </c>
      <c r="AR5759" s="88" t="str">
        <f>IF(V5759&gt;0,_xll.BDH($A5759,AR$5,$AM$2,$AM$2),"#N/A N/A")</f>
        <v>#N/A N/A</v>
      </c>
    </row>
    <row r="5760" spans="1:44" ht="15" x14ac:dyDescent="0.25">
      <c r="A5760" s="76" t="s">
        <v>5674</v>
      </c>
      <c r="B5760" s="76" t="s">
        <v>256</v>
      </c>
      <c r="C5760" s="74" t="s">
        <v>11250</v>
      </c>
      <c r="D5760" s="74" t="s">
        <v>5842</v>
      </c>
      <c r="E5760" s="74" t="s">
        <v>40</v>
      </c>
      <c r="F5760" s="88" t="str">
        <f>VLOOKUP(E5760,Issuer!A:B,2,FALSE)</f>
        <v>BI</v>
      </c>
      <c r="G5760" s="74" t="s">
        <v>7189</v>
      </c>
      <c r="H5760" s="74" t="s">
        <v>5682</v>
      </c>
      <c r="I5760" s="81">
        <v>41855</v>
      </c>
      <c r="J5760" s="81">
        <v>41856</v>
      </c>
      <c r="K5760" s="81">
        <v>42583</v>
      </c>
      <c r="L5760" s="81">
        <v>42577</v>
      </c>
      <c r="M5760" s="74"/>
      <c r="N5760" s="79"/>
      <c r="O5760" s="82"/>
      <c r="P5760" s="73"/>
      <c r="Q5760" s="91">
        <v>0.18099999999999999</v>
      </c>
      <c r="R5760" s="91">
        <v>0</v>
      </c>
      <c r="S5760" s="79">
        <v>0</v>
      </c>
      <c r="T5760" s="77">
        <v>0</v>
      </c>
      <c r="U5760" s="77"/>
      <c r="V5760" s="80">
        <v>0</v>
      </c>
      <c r="W5760" s="77">
        <v>100000</v>
      </c>
      <c r="X5760" s="77">
        <v>2000</v>
      </c>
      <c r="Y5760" s="77">
        <v>8.8800000000000008</v>
      </c>
      <c r="Z5760" s="77"/>
      <c r="AA5760" s="79">
        <v>0.1</v>
      </c>
      <c r="AB5760" s="73"/>
      <c r="AC5760" s="75"/>
      <c r="AD5760" s="75"/>
      <c r="AE5760" s="75"/>
      <c r="AF5760" s="75"/>
      <c r="AG5760" s="75"/>
      <c r="AI5760" s="88">
        <v>10.76</v>
      </c>
      <c r="AJ5760" s="88">
        <v>0</v>
      </c>
      <c r="AK5760" s="88">
        <v>0</v>
      </c>
      <c r="AM5760" s="96">
        <v>42509</v>
      </c>
      <c r="AN5760" s="88">
        <f>_xll.BDH($A5760,AN$5,$AM$2,$AM$2)</f>
        <v>13230</v>
      </c>
      <c r="AO5760" s="88" t="str">
        <f>IF(V5760&gt;0,_xll.BDH($A5760,AO$5,$AM$2,$AM$2),"#N/A N/A")</f>
        <v>#N/A N/A</v>
      </c>
      <c r="AP5760" s="88" t="str">
        <f>IF(V5760&gt;0,_xll.BDH($A5760,AP$5,$AM$2,$AM$2),"#N/A N/A")</f>
        <v>#N/A N/A</v>
      </c>
      <c r="AQ5760" s="88" t="str">
        <f>IF(V5760&gt;0,_xll.BDH($A5760,AQ$5,$AM$2,$AM$2),"#N/A N/A")</f>
        <v>#N/A N/A</v>
      </c>
      <c r="AR5760" s="88" t="str">
        <f>IF(V5760&gt;0,_xll.BDH($A5760,AR$5,$AM$2,$AM$2),"#N/A N/A")</f>
        <v>#N/A N/A</v>
      </c>
    </row>
    <row r="5761" spans="1:44" ht="15" x14ac:dyDescent="0.25">
      <c r="A5761" s="76" t="s">
        <v>5675</v>
      </c>
      <c r="B5761" s="76" t="s">
        <v>125</v>
      </c>
      <c r="C5761" s="74" t="s">
        <v>11247</v>
      </c>
      <c r="D5761" s="74" t="s">
        <v>5680</v>
      </c>
      <c r="E5761" s="74" t="s">
        <v>30</v>
      </c>
      <c r="F5761" s="88" t="str">
        <f>VLOOKUP(E5761,Issuer!A:B,2,FALSE)</f>
        <v>CS</v>
      </c>
      <c r="G5761" s="74" t="s">
        <v>5686</v>
      </c>
      <c r="H5761" s="74" t="s">
        <v>5682</v>
      </c>
      <c r="I5761" s="81">
        <v>41855</v>
      </c>
      <c r="J5761" s="81">
        <v>41856</v>
      </c>
      <c r="K5761" s="81">
        <v>42580</v>
      </c>
      <c r="L5761" s="81">
        <v>42576</v>
      </c>
      <c r="M5761" s="74"/>
      <c r="N5761" s="79"/>
      <c r="O5761" s="82"/>
      <c r="P5761" s="73"/>
      <c r="Q5761" s="91">
        <v>0.01</v>
      </c>
      <c r="R5761" s="91">
        <v>0</v>
      </c>
      <c r="S5761" s="79">
        <v>0</v>
      </c>
      <c r="T5761" s="77">
        <v>0</v>
      </c>
      <c r="U5761" s="77"/>
      <c r="V5761" s="80">
        <v>0</v>
      </c>
      <c r="W5761" s="77">
        <v>70000</v>
      </c>
      <c r="X5761" s="77">
        <v>10000</v>
      </c>
      <c r="Y5761" s="77">
        <v>16.52</v>
      </c>
      <c r="Z5761" s="77"/>
      <c r="AA5761" s="79">
        <v>0.1</v>
      </c>
      <c r="AB5761" s="73"/>
      <c r="AC5761" s="75">
        <v>7.3614170000000007E-2</v>
      </c>
      <c r="AD5761" s="75">
        <v>3.9617199999999998E-2</v>
      </c>
      <c r="AE5761" s="75">
        <v>5.6099139999999997E-4</v>
      </c>
      <c r="AF5761" s="75">
        <v>3.1456810000000002E-4</v>
      </c>
      <c r="AG5761" s="75">
        <v>87.773200000000003</v>
      </c>
      <c r="AI5761" s="88">
        <v>9.0399999999999991</v>
      </c>
      <c r="AJ5761" s="88">
        <v>-1.4176660000000001</v>
      </c>
      <c r="AK5761" s="88">
        <v>-0.13</v>
      </c>
      <c r="AM5761" s="96">
        <v>42509</v>
      </c>
      <c r="AN5761" s="88">
        <f>_xll.BDH($A5761,AN$5,$AM$2,$AM$2)</f>
        <v>14470</v>
      </c>
      <c r="AO5761" s="88" t="str">
        <f>IF(V5761&gt;0,_xll.BDH($A5761,AO$5,$AM$2,$AM$2),"#N/A N/A")</f>
        <v>#N/A N/A</v>
      </c>
      <c r="AP5761" s="88" t="str">
        <f>IF(V5761&gt;0,_xll.BDH($A5761,AP$5,$AM$2,$AM$2),"#N/A N/A")</f>
        <v>#N/A N/A</v>
      </c>
      <c r="AQ5761" s="88" t="str">
        <f>IF(V5761&gt;0,_xll.BDH($A5761,AQ$5,$AM$2,$AM$2),"#N/A N/A")</f>
        <v>#N/A N/A</v>
      </c>
      <c r="AR5761" s="88" t="str">
        <f>IF(V5761&gt;0,_xll.BDH($A5761,AR$5,$AM$2,$AM$2),"#N/A N/A")</f>
        <v>#N/A N/A</v>
      </c>
    </row>
    <row r="5762" spans="1:44" ht="15" x14ac:dyDescent="0.25">
      <c r="A5762" s="76" t="s">
        <v>5676</v>
      </c>
      <c r="B5762" s="76" t="s">
        <v>148</v>
      </c>
      <c r="C5762" s="74" t="s">
        <v>11253</v>
      </c>
      <c r="D5762" s="74" t="s">
        <v>5739</v>
      </c>
      <c r="E5762" s="74" t="s">
        <v>39</v>
      </c>
      <c r="F5762" s="88" t="str">
        <f>VLOOKUP(E5762,Issuer!A:B,2,FALSE)</f>
        <v>GS</v>
      </c>
      <c r="G5762" s="74" t="s">
        <v>5826</v>
      </c>
      <c r="H5762" s="74" t="s">
        <v>5682</v>
      </c>
      <c r="I5762" s="81">
        <v>41855</v>
      </c>
      <c r="J5762" s="81">
        <v>41856</v>
      </c>
      <c r="K5762" s="81">
        <v>42643</v>
      </c>
      <c r="L5762" s="81">
        <v>42639</v>
      </c>
      <c r="M5762" s="74"/>
      <c r="N5762" s="79"/>
      <c r="O5762" s="82"/>
      <c r="P5762" s="73"/>
      <c r="Q5762" s="91">
        <v>1.4E-2</v>
      </c>
      <c r="R5762" s="91">
        <v>0</v>
      </c>
      <c r="S5762" s="79">
        <v>0</v>
      </c>
      <c r="T5762" s="77">
        <v>0</v>
      </c>
      <c r="U5762" s="77"/>
      <c r="V5762" s="80">
        <v>0</v>
      </c>
      <c r="W5762" s="77">
        <v>80000</v>
      </c>
      <c r="X5762" s="77">
        <v>1000</v>
      </c>
      <c r="Y5762" s="77">
        <v>4.16</v>
      </c>
      <c r="Z5762" s="77"/>
      <c r="AA5762" s="79">
        <v>1</v>
      </c>
      <c r="AB5762" s="73"/>
      <c r="AC5762" s="75">
        <v>5.1200269999999999E-2</v>
      </c>
      <c r="AD5762" s="75">
        <v>0.14742340000000001</v>
      </c>
      <c r="AE5762" s="75">
        <v>1.934187E-3</v>
      </c>
      <c r="AF5762" s="75">
        <v>1.92766E-4</v>
      </c>
      <c r="AG5762" s="75">
        <v>39.048119999999997</v>
      </c>
      <c r="AI5762" s="88">
        <v>2.97</v>
      </c>
      <c r="AJ5762" s="88">
        <v>-0.6688963</v>
      </c>
      <c r="AK5762" s="88">
        <v>-0.02</v>
      </c>
      <c r="AM5762" s="96">
        <v>42509</v>
      </c>
      <c r="AN5762" s="88">
        <f>_xll.BDH($A5762,AN$5,$AM$2,$AM$2)</f>
        <v>7010</v>
      </c>
      <c r="AO5762" s="88" t="str">
        <f>IF(V5762&gt;0,_xll.BDH($A5762,AO$5,$AM$2,$AM$2),"#N/A N/A")</f>
        <v>#N/A N/A</v>
      </c>
      <c r="AP5762" s="88" t="str">
        <f>IF(V5762&gt;0,_xll.BDH($A5762,AP$5,$AM$2,$AM$2),"#N/A N/A")</f>
        <v>#N/A N/A</v>
      </c>
      <c r="AQ5762" s="88" t="str">
        <f>IF(V5762&gt;0,_xll.BDH($A5762,AQ$5,$AM$2,$AM$2),"#N/A N/A")</f>
        <v>#N/A N/A</v>
      </c>
      <c r="AR5762" s="88" t="str">
        <f>IF(V5762&gt;0,_xll.BDH($A5762,AR$5,$AM$2,$AM$2),"#N/A N/A")</f>
        <v>#N/A N/A</v>
      </c>
    </row>
    <row r="5763" spans="1:44" ht="15" x14ac:dyDescent="0.25">
      <c r="A5763" s="76" t="s">
        <v>5677</v>
      </c>
      <c r="B5763" s="76" t="s">
        <v>121</v>
      </c>
      <c r="C5763" s="74" t="s">
        <v>11252</v>
      </c>
      <c r="D5763" s="74" t="s">
        <v>5708</v>
      </c>
      <c r="E5763" s="74" t="s">
        <v>40</v>
      </c>
      <c r="F5763" s="88" t="str">
        <f>VLOOKUP(E5763,Issuer!A:B,2,FALSE)</f>
        <v>BI</v>
      </c>
      <c r="G5763" s="74" t="s">
        <v>7189</v>
      </c>
      <c r="H5763" s="74" t="s">
        <v>5682</v>
      </c>
      <c r="I5763" s="81">
        <v>42257</v>
      </c>
      <c r="J5763" s="81">
        <v>42258</v>
      </c>
      <c r="K5763" s="81">
        <v>42520</v>
      </c>
      <c r="L5763" s="81">
        <v>42514</v>
      </c>
      <c r="M5763" s="74"/>
      <c r="N5763" s="79"/>
      <c r="O5763" s="82"/>
      <c r="P5763" s="73"/>
      <c r="Q5763" s="91">
        <v>0.02</v>
      </c>
      <c r="R5763" s="91">
        <v>0</v>
      </c>
      <c r="S5763" s="79">
        <v>0</v>
      </c>
      <c r="T5763" s="77">
        <v>0</v>
      </c>
      <c r="U5763" s="77"/>
      <c r="V5763" s="80">
        <v>0</v>
      </c>
      <c r="W5763" s="77">
        <v>100000</v>
      </c>
      <c r="X5763" s="77">
        <v>1000</v>
      </c>
      <c r="Y5763" s="77">
        <v>3.38</v>
      </c>
      <c r="Z5763" s="77"/>
      <c r="AA5763" s="79">
        <v>1</v>
      </c>
      <c r="AB5763" s="73"/>
      <c r="AC5763" s="75">
        <v>9.9628369999999994E-2</v>
      </c>
      <c r="AD5763" s="75">
        <v>0.3851677</v>
      </c>
      <c r="AE5763" s="75">
        <v>8.2203090000000005E-4</v>
      </c>
      <c r="AF5763" s="75">
        <v>3.5383340000000002E-3</v>
      </c>
      <c r="AG5763" s="75">
        <v>97.669129999999996</v>
      </c>
      <c r="AI5763" s="88">
        <v>2.68</v>
      </c>
      <c r="AJ5763" s="88">
        <v>-0.3717472</v>
      </c>
      <c r="AK5763" s="88">
        <v>-0.01</v>
      </c>
      <c r="AM5763" s="96">
        <v>42509</v>
      </c>
      <c r="AN5763" s="88">
        <f>_xll.BDH($A5763,AN$5,$AM$2,$AM$2)</f>
        <v>150</v>
      </c>
      <c r="AO5763" s="88" t="str">
        <f>IF(V5763&gt;0,_xll.BDH($A5763,AO$5,$AM$2,$AM$2),"#N/A N/A")</f>
        <v>#N/A N/A</v>
      </c>
      <c r="AP5763" s="88" t="str">
        <f>IF(V5763&gt;0,_xll.BDH($A5763,AP$5,$AM$2,$AM$2),"#N/A N/A")</f>
        <v>#N/A N/A</v>
      </c>
      <c r="AQ5763" s="88" t="str">
        <f>IF(V5763&gt;0,_xll.BDH($A5763,AQ$5,$AM$2,$AM$2),"#N/A N/A")</f>
        <v>#N/A N/A</v>
      </c>
      <c r="AR5763" s="88" t="str">
        <f>IF(V5763&gt;0,_xll.BDH($A5763,AR$5,$AM$2,$AM$2),"#N/A N/A")</f>
        <v>#N/A N/A</v>
      </c>
    </row>
    <row r="5764" spans="1:44" ht="15" x14ac:dyDescent="0.25">
      <c r="A5764" s="76" t="s">
        <v>5678</v>
      </c>
      <c r="B5764" s="76" t="s">
        <v>315</v>
      </c>
      <c r="C5764" s="74" t="s">
        <v>11254</v>
      </c>
      <c r="D5764" s="74" t="s">
        <v>5879</v>
      </c>
      <c r="E5764" s="74" t="s">
        <v>37</v>
      </c>
      <c r="F5764" s="88" t="str">
        <f>VLOOKUP(E5764,Issuer!A:B,2,FALSE)</f>
        <v>UB</v>
      </c>
      <c r="G5764" s="74" t="s">
        <v>5732</v>
      </c>
      <c r="H5764" s="74" t="s">
        <v>5706</v>
      </c>
      <c r="I5764" s="81">
        <v>41856</v>
      </c>
      <c r="J5764" s="81">
        <v>41857</v>
      </c>
      <c r="K5764" s="81">
        <v>42605</v>
      </c>
      <c r="L5764" s="81">
        <v>42599</v>
      </c>
      <c r="M5764" s="74"/>
      <c r="N5764" s="79"/>
      <c r="O5764" s="82"/>
      <c r="P5764" s="73"/>
      <c r="Q5764" s="91">
        <v>6.3E-2</v>
      </c>
      <c r="R5764" s="91">
        <v>0</v>
      </c>
      <c r="S5764" s="79">
        <v>0</v>
      </c>
      <c r="T5764" s="77">
        <v>0</v>
      </c>
      <c r="U5764" s="77"/>
      <c r="V5764" s="80">
        <v>0</v>
      </c>
      <c r="W5764" s="77">
        <v>100000</v>
      </c>
      <c r="X5764" s="77">
        <v>1000</v>
      </c>
      <c r="Y5764" s="77">
        <v>9.27</v>
      </c>
      <c r="Z5764" s="77"/>
      <c r="AA5764" s="79">
        <v>0.1</v>
      </c>
      <c r="AB5764" s="73"/>
      <c r="AC5764" s="75">
        <v>-0.42595240000000001</v>
      </c>
      <c r="AD5764" s="75">
        <v>0.21853059999999999</v>
      </c>
      <c r="AE5764" s="75">
        <v>1.8959949999999999E-3</v>
      </c>
      <c r="AF5764" s="75">
        <v>3.6580139999999999E-4</v>
      </c>
      <c r="AG5764" s="75">
        <v>37.096150000000002</v>
      </c>
      <c r="AI5764" s="88">
        <v>9.43</v>
      </c>
      <c r="AJ5764" s="88">
        <v>0</v>
      </c>
      <c r="AK5764" s="88">
        <v>0</v>
      </c>
      <c r="AM5764" s="96">
        <v>42509</v>
      </c>
      <c r="AN5764" s="88">
        <f>_xll.BDH($A5764,AN$5,$AM$2,$AM$2)</f>
        <v>6360</v>
      </c>
      <c r="AO5764" s="88" t="str">
        <f>IF(V5764&gt;0,_xll.BDH($A5764,AO$5,$AM$2,$AM$2),"#N/A N/A")</f>
        <v>#N/A N/A</v>
      </c>
      <c r="AP5764" s="88" t="str">
        <f>IF(V5764&gt;0,_xll.BDH($A5764,AP$5,$AM$2,$AM$2),"#N/A N/A")</f>
        <v>#N/A N/A</v>
      </c>
      <c r="AQ5764" s="88" t="str">
        <f>IF(V5764&gt;0,_xll.BDH($A5764,AQ$5,$AM$2,$AM$2),"#N/A N/A")</f>
        <v>#N/A N/A</v>
      </c>
      <c r="AR5764" s="88" t="str">
        <f>IF(V5764&gt;0,_xll.BDH($A5764,AR$5,$AM$2,$AM$2),"#N/A N/A")</f>
        <v>#N/A N/A</v>
      </c>
    </row>
    <row r="5765" spans="1:44" ht="15" x14ac:dyDescent="0.25">
      <c r="A5765" s="76"/>
      <c r="B5765" s="76"/>
      <c r="C5765" s="74"/>
      <c r="D5765" s="74"/>
      <c r="E5765" s="74"/>
      <c r="F5765" s="88"/>
      <c r="G5765" s="74"/>
      <c r="H5765" s="74"/>
      <c r="I5765" s="81"/>
      <c r="J5765" s="81"/>
      <c r="K5765" s="81"/>
      <c r="L5765" s="81"/>
      <c r="M5765" s="74"/>
      <c r="N5765" s="79"/>
      <c r="O5765" s="82"/>
      <c r="P5765" s="73"/>
      <c r="Q5765" s="91"/>
      <c r="R5765" s="91"/>
      <c r="S5765" s="79"/>
      <c r="T5765" s="77"/>
      <c r="U5765" s="77"/>
      <c r="V5765" s="80"/>
      <c r="W5765" s="77"/>
      <c r="X5765" s="77"/>
      <c r="Y5765" s="77"/>
      <c r="Z5765" s="77"/>
      <c r="AA5765" s="79"/>
      <c r="AB5765" s="73"/>
      <c r="AC5765" s="75"/>
      <c r="AD5765" s="75"/>
      <c r="AE5765" s="75"/>
      <c r="AF5765" s="75"/>
      <c r="AG5765" s="75"/>
      <c r="AI5765" s="88"/>
      <c r="AJ5765" s="88"/>
      <c r="AK5765" s="88"/>
      <c r="AM5765" s="96"/>
      <c r="AN5765" s="88"/>
      <c r="AO5765" s="88"/>
      <c r="AP5765" s="88"/>
      <c r="AQ5765" s="88"/>
      <c r="AR5765" s="88"/>
    </row>
    <row r="5766" spans="1:44" ht="15" x14ac:dyDescent="0.25">
      <c r="A5766" s="76"/>
      <c r="B5766" s="76"/>
      <c r="C5766" s="74"/>
      <c r="D5766" s="74"/>
      <c r="E5766" s="74"/>
      <c r="F5766" s="88"/>
      <c r="G5766" s="74"/>
      <c r="H5766" s="74"/>
      <c r="I5766" s="81"/>
      <c r="J5766" s="81"/>
      <c r="K5766" s="81"/>
      <c r="L5766" s="81"/>
      <c r="M5766" s="74"/>
      <c r="N5766" s="79"/>
      <c r="O5766" s="82"/>
      <c r="P5766" s="73"/>
      <c r="Q5766" s="91"/>
      <c r="R5766" s="91"/>
      <c r="S5766" s="79"/>
      <c r="T5766" s="77"/>
      <c r="U5766" s="77"/>
      <c r="V5766" s="80"/>
      <c r="W5766" s="77"/>
      <c r="X5766" s="77"/>
      <c r="Y5766" s="77"/>
      <c r="Z5766" s="77"/>
      <c r="AA5766" s="79"/>
      <c r="AB5766" s="73"/>
      <c r="AC5766" s="75"/>
      <c r="AD5766" s="75"/>
      <c r="AE5766" s="75"/>
      <c r="AF5766" s="75"/>
      <c r="AG5766" s="75"/>
      <c r="AI5766" s="88"/>
      <c r="AJ5766" s="88"/>
      <c r="AK5766" s="88"/>
      <c r="AM5766" s="96"/>
      <c r="AN5766" s="88"/>
      <c r="AO5766" s="88"/>
      <c r="AP5766" s="88"/>
      <c r="AQ5766" s="88"/>
      <c r="AR5766" s="88"/>
    </row>
    <row r="5767" spans="1:44" ht="15" x14ac:dyDescent="0.25">
      <c r="A5767" s="76"/>
      <c r="B5767" s="76"/>
      <c r="C5767" s="74"/>
      <c r="D5767" s="74"/>
      <c r="E5767" s="74"/>
      <c r="F5767" s="88"/>
      <c r="G5767" s="74"/>
      <c r="H5767" s="74"/>
      <c r="I5767" s="81"/>
      <c r="J5767" s="81"/>
      <c r="K5767" s="81"/>
      <c r="L5767" s="81"/>
      <c r="M5767" s="74"/>
      <c r="N5767" s="79"/>
      <c r="O5767" s="82"/>
      <c r="P5767" s="73"/>
      <c r="Q5767" s="91"/>
      <c r="R5767" s="91"/>
      <c r="S5767" s="79"/>
      <c r="T5767" s="77"/>
      <c r="U5767" s="77"/>
      <c r="V5767" s="80"/>
      <c r="W5767" s="77"/>
      <c r="X5767" s="77"/>
      <c r="Y5767" s="77"/>
      <c r="Z5767" s="77"/>
      <c r="AA5767" s="79"/>
      <c r="AB5767" s="73"/>
      <c r="AC5767" s="75"/>
      <c r="AD5767" s="75"/>
      <c r="AE5767" s="75"/>
      <c r="AF5767" s="75"/>
      <c r="AG5767" s="75"/>
      <c r="AI5767" s="88"/>
      <c r="AJ5767" s="88"/>
      <c r="AK5767" s="88"/>
      <c r="AM5767" s="96"/>
      <c r="AN5767" s="88"/>
      <c r="AO5767" s="88"/>
      <c r="AP5767" s="88"/>
      <c r="AQ5767" s="88"/>
      <c r="AR5767" s="88"/>
    </row>
    <row r="5768" spans="1:44" ht="15" x14ac:dyDescent="0.25">
      <c r="A5768" s="76"/>
      <c r="B5768" s="76"/>
      <c r="C5768" s="74"/>
      <c r="D5768" s="74"/>
      <c r="E5768" s="74"/>
      <c r="F5768" s="88"/>
      <c r="G5768" s="74"/>
      <c r="H5768" s="74"/>
      <c r="I5768" s="81"/>
      <c r="J5768" s="81"/>
      <c r="K5768" s="81"/>
      <c r="L5768" s="81"/>
      <c r="M5768" s="74"/>
      <c r="N5768" s="79"/>
      <c r="O5768" s="82"/>
      <c r="P5768" s="73"/>
      <c r="Q5768" s="91"/>
      <c r="R5768" s="91"/>
      <c r="S5768" s="79"/>
      <c r="T5768" s="77"/>
      <c r="U5768" s="77"/>
      <c r="V5768" s="80"/>
      <c r="W5768" s="77"/>
      <c r="X5768" s="77"/>
      <c r="Y5768" s="77"/>
      <c r="Z5768" s="77"/>
      <c r="AA5768" s="79"/>
      <c r="AB5768" s="73"/>
      <c r="AC5768" s="75"/>
      <c r="AD5768" s="75"/>
      <c r="AE5768" s="75"/>
      <c r="AF5768" s="75"/>
      <c r="AG5768" s="75"/>
      <c r="AI5768" s="88"/>
      <c r="AJ5768" s="88"/>
      <c r="AK5768" s="88"/>
      <c r="AM5768" s="96"/>
      <c r="AN5768" s="88"/>
      <c r="AO5768" s="88"/>
      <c r="AP5768" s="88"/>
      <c r="AQ5768" s="88"/>
      <c r="AR5768" s="88"/>
    </row>
    <row r="5769" spans="1:44" ht="15" x14ac:dyDescent="0.25">
      <c r="A5769" s="76"/>
      <c r="B5769" s="76"/>
      <c r="C5769" s="74"/>
      <c r="D5769" s="74"/>
      <c r="E5769" s="74"/>
      <c r="F5769" s="88"/>
      <c r="G5769" s="74"/>
      <c r="H5769" s="74"/>
      <c r="I5769" s="81"/>
      <c r="J5769" s="81"/>
      <c r="K5769" s="81"/>
      <c r="L5769" s="81"/>
      <c r="M5769" s="74"/>
      <c r="N5769" s="79"/>
      <c r="O5769" s="82"/>
      <c r="P5769" s="73"/>
      <c r="Q5769" s="91"/>
      <c r="R5769" s="91"/>
      <c r="S5769" s="79"/>
      <c r="T5769" s="77"/>
      <c r="U5769" s="77"/>
      <c r="V5769" s="80"/>
      <c r="W5769" s="77"/>
      <c r="X5769" s="77"/>
      <c r="Y5769" s="77"/>
      <c r="Z5769" s="77"/>
      <c r="AA5769" s="79"/>
      <c r="AB5769" s="73"/>
      <c r="AC5769" s="75"/>
      <c r="AD5769" s="75"/>
      <c r="AE5769" s="75"/>
      <c r="AF5769" s="75"/>
      <c r="AG5769" s="75"/>
      <c r="AI5769" s="88"/>
      <c r="AJ5769" s="88"/>
      <c r="AK5769" s="88"/>
      <c r="AM5769" s="96"/>
      <c r="AN5769" s="88"/>
      <c r="AO5769" s="88"/>
      <c r="AP5769" s="88"/>
      <c r="AQ5769" s="88"/>
      <c r="AR5769" s="88"/>
    </row>
    <row r="5770" spans="1:44" ht="15" x14ac:dyDescent="0.25">
      <c r="A5770" s="76"/>
      <c r="B5770" s="76"/>
      <c r="C5770" s="74"/>
      <c r="D5770" s="74"/>
      <c r="E5770" s="74"/>
      <c r="F5770" s="88"/>
      <c r="G5770" s="74"/>
      <c r="H5770" s="74"/>
      <c r="I5770" s="81"/>
      <c r="J5770" s="81"/>
      <c r="K5770" s="81"/>
      <c r="L5770" s="81"/>
      <c r="M5770" s="74"/>
      <c r="N5770" s="79"/>
      <c r="O5770" s="82"/>
      <c r="P5770" s="73"/>
      <c r="Q5770" s="91"/>
      <c r="R5770" s="91"/>
      <c r="S5770" s="79"/>
      <c r="T5770" s="77"/>
      <c r="U5770" s="77"/>
      <c r="V5770" s="80"/>
      <c r="W5770" s="77"/>
      <c r="X5770" s="77"/>
      <c r="Y5770" s="77"/>
      <c r="Z5770" s="77"/>
      <c r="AA5770" s="79"/>
      <c r="AB5770" s="73"/>
      <c r="AC5770" s="75"/>
      <c r="AD5770" s="75"/>
      <c r="AE5770" s="75"/>
      <c r="AF5770" s="75"/>
      <c r="AG5770" s="75"/>
      <c r="AI5770" s="88"/>
      <c r="AJ5770" s="88"/>
      <c r="AK5770" s="88"/>
      <c r="AM5770" s="96"/>
      <c r="AN5770" s="88"/>
      <c r="AO5770" s="88"/>
      <c r="AP5770" s="88"/>
      <c r="AQ5770" s="88"/>
      <c r="AR5770" s="88"/>
    </row>
    <row r="5771" spans="1:44" ht="15" x14ac:dyDescent="0.25">
      <c r="A5771" s="76"/>
      <c r="B5771" s="76"/>
      <c r="C5771" s="74"/>
      <c r="D5771" s="74"/>
      <c r="E5771" s="74"/>
      <c r="F5771" s="88"/>
      <c r="G5771" s="74"/>
      <c r="H5771" s="74"/>
      <c r="I5771" s="81"/>
      <c r="J5771" s="81"/>
      <c r="K5771" s="81"/>
      <c r="L5771" s="81"/>
      <c r="M5771" s="74"/>
      <c r="N5771" s="79"/>
      <c r="O5771" s="82"/>
      <c r="P5771" s="73"/>
      <c r="Q5771" s="91"/>
      <c r="R5771" s="91"/>
      <c r="S5771" s="79"/>
      <c r="T5771" s="77"/>
      <c r="U5771" s="77"/>
      <c r="V5771" s="80"/>
      <c r="W5771" s="77"/>
      <c r="X5771" s="77"/>
      <c r="Y5771" s="77"/>
      <c r="Z5771" s="77"/>
      <c r="AA5771" s="79"/>
      <c r="AB5771" s="73"/>
      <c r="AC5771" s="75"/>
      <c r="AD5771" s="75"/>
      <c r="AE5771" s="75"/>
      <c r="AF5771" s="75"/>
      <c r="AG5771" s="75"/>
      <c r="AI5771" s="88"/>
      <c r="AJ5771" s="88"/>
      <c r="AK5771" s="88"/>
      <c r="AM5771" s="96"/>
      <c r="AN5771" s="88"/>
      <c r="AO5771" s="88"/>
      <c r="AP5771" s="88"/>
      <c r="AQ5771" s="88"/>
      <c r="AR5771" s="88"/>
    </row>
    <row r="5772" spans="1:44" ht="15" x14ac:dyDescent="0.25">
      <c r="A5772" s="76"/>
      <c r="B5772" s="76"/>
      <c r="C5772" s="74"/>
      <c r="D5772" s="74"/>
      <c r="E5772" s="74"/>
      <c r="F5772" s="88"/>
      <c r="G5772" s="74"/>
      <c r="H5772" s="74"/>
      <c r="I5772" s="81"/>
      <c r="J5772" s="81"/>
      <c r="K5772" s="81"/>
      <c r="L5772" s="81"/>
      <c r="M5772" s="74"/>
      <c r="N5772" s="79"/>
      <c r="O5772" s="82"/>
      <c r="P5772" s="73"/>
      <c r="Q5772" s="91"/>
      <c r="R5772" s="91"/>
      <c r="S5772" s="79"/>
      <c r="T5772" s="77"/>
      <c r="U5772" s="77"/>
      <c r="V5772" s="80"/>
      <c r="W5772" s="77"/>
      <c r="X5772" s="77"/>
      <c r="Y5772" s="77"/>
      <c r="Z5772" s="77"/>
      <c r="AA5772" s="79"/>
      <c r="AB5772" s="73"/>
      <c r="AC5772" s="75"/>
      <c r="AD5772" s="75"/>
      <c r="AE5772" s="75"/>
      <c r="AF5772" s="75"/>
      <c r="AG5772" s="75"/>
      <c r="AI5772" s="88"/>
      <c r="AJ5772" s="88"/>
      <c r="AK5772" s="88"/>
      <c r="AM5772" s="96"/>
      <c r="AN5772" s="88"/>
      <c r="AO5772" s="88"/>
      <c r="AP5772" s="88"/>
      <c r="AQ5772" s="88"/>
      <c r="AR5772" s="88"/>
    </row>
    <row r="5773" spans="1:44" ht="15" x14ac:dyDescent="0.25">
      <c r="A5773" s="76"/>
      <c r="B5773" s="76"/>
      <c r="C5773" s="74"/>
      <c r="D5773" s="74"/>
      <c r="E5773" s="74"/>
      <c r="F5773" s="88"/>
      <c r="G5773" s="74"/>
      <c r="H5773" s="74"/>
      <c r="I5773" s="81"/>
      <c r="J5773" s="81"/>
      <c r="K5773" s="81"/>
      <c r="L5773" s="81"/>
      <c r="M5773" s="74"/>
      <c r="N5773" s="79"/>
      <c r="O5773" s="82"/>
      <c r="P5773" s="73"/>
      <c r="Q5773" s="91"/>
      <c r="R5773" s="91"/>
      <c r="S5773" s="79"/>
      <c r="T5773" s="77"/>
      <c r="U5773" s="77"/>
      <c r="V5773" s="80"/>
      <c r="W5773" s="77"/>
      <c r="X5773" s="77"/>
      <c r="Y5773" s="77"/>
      <c r="Z5773" s="77"/>
      <c r="AA5773" s="79"/>
      <c r="AB5773" s="73"/>
      <c r="AC5773" s="75"/>
      <c r="AD5773" s="75"/>
      <c r="AE5773" s="75"/>
      <c r="AF5773" s="75"/>
      <c r="AG5773" s="75"/>
      <c r="AI5773" s="88"/>
      <c r="AJ5773" s="88"/>
      <c r="AK5773" s="88"/>
      <c r="AM5773" s="96"/>
      <c r="AN5773" s="88"/>
      <c r="AO5773" s="88"/>
      <c r="AP5773" s="88"/>
      <c r="AQ5773" s="88"/>
      <c r="AR5773" s="88"/>
    </row>
    <row r="5774" spans="1:44" ht="15" x14ac:dyDescent="0.25">
      <c r="A5774" s="76"/>
      <c r="B5774" s="76"/>
      <c r="C5774" s="74"/>
      <c r="D5774" s="74"/>
      <c r="E5774" s="74"/>
      <c r="F5774" s="88"/>
      <c r="G5774" s="74"/>
      <c r="H5774" s="74"/>
      <c r="I5774" s="81"/>
      <c r="J5774" s="81"/>
      <c r="K5774" s="81"/>
      <c r="L5774" s="81"/>
      <c r="M5774" s="74"/>
      <c r="N5774" s="79"/>
      <c r="O5774" s="82"/>
      <c r="P5774" s="73"/>
      <c r="Q5774" s="91"/>
      <c r="R5774" s="91"/>
      <c r="S5774" s="79"/>
      <c r="T5774" s="77"/>
      <c r="U5774" s="77"/>
      <c r="V5774" s="80"/>
      <c r="W5774" s="77"/>
      <c r="X5774" s="77"/>
      <c r="Y5774" s="77"/>
      <c r="Z5774" s="77"/>
      <c r="AA5774" s="79"/>
      <c r="AB5774" s="73"/>
      <c r="AC5774" s="75"/>
      <c r="AD5774" s="75"/>
      <c r="AE5774" s="75"/>
      <c r="AF5774" s="75"/>
      <c r="AG5774" s="75"/>
      <c r="AI5774" s="88"/>
      <c r="AJ5774" s="88"/>
      <c r="AK5774" s="88"/>
      <c r="AM5774" s="96"/>
      <c r="AN5774" s="88"/>
      <c r="AO5774" s="88"/>
      <c r="AP5774" s="88"/>
      <c r="AQ5774" s="88"/>
      <c r="AR5774" s="88"/>
    </row>
    <row r="5775" spans="1:44" ht="15" x14ac:dyDescent="0.25">
      <c r="A5775" s="76"/>
      <c r="B5775" s="76"/>
      <c r="C5775" s="74"/>
      <c r="D5775" s="74"/>
      <c r="E5775" s="74"/>
      <c r="F5775" s="88"/>
      <c r="G5775" s="74"/>
      <c r="H5775" s="74"/>
      <c r="I5775" s="81"/>
      <c r="J5775" s="81"/>
      <c r="K5775" s="81"/>
      <c r="L5775" s="81"/>
      <c r="M5775" s="74"/>
      <c r="N5775" s="79"/>
      <c r="O5775" s="82"/>
      <c r="P5775" s="73"/>
      <c r="Q5775" s="91"/>
      <c r="R5775" s="91"/>
      <c r="S5775" s="79"/>
      <c r="T5775" s="77"/>
      <c r="U5775" s="77"/>
      <c r="V5775" s="80"/>
      <c r="W5775" s="77"/>
      <c r="X5775" s="77"/>
      <c r="Y5775" s="77"/>
      <c r="Z5775" s="77"/>
      <c r="AA5775" s="79"/>
      <c r="AB5775" s="73"/>
      <c r="AC5775" s="75"/>
      <c r="AD5775" s="75"/>
      <c r="AE5775" s="75"/>
      <c r="AF5775" s="75"/>
      <c r="AG5775" s="75"/>
      <c r="AI5775" s="88"/>
      <c r="AJ5775" s="88"/>
      <c r="AK5775" s="88"/>
      <c r="AM5775" s="96"/>
      <c r="AN5775" s="88"/>
      <c r="AO5775" s="88"/>
      <c r="AP5775" s="88"/>
      <c r="AQ5775" s="88"/>
      <c r="AR5775" s="88"/>
    </row>
    <row r="5776" spans="1:44" ht="15" x14ac:dyDescent="0.25">
      <c r="A5776" s="76"/>
      <c r="B5776" s="76"/>
      <c r="C5776" s="74"/>
      <c r="D5776" s="74"/>
      <c r="E5776" s="74"/>
      <c r="F5776" s="88"/>
      <c r="G5776" s="74"/>
      <c r="H5776" s="74"/>
      <c r="I5776" s="81"/>
      <c r="J5776" s="81"/>
      <c r="K5776" s="81"/>
      <c r="L5776" s="81"/>
      <c r="M5776" s="74"/>
      <c r="N5776" s="79"/>
      <c r="O5776" s="82"/>
      <c r="P5776" s="73"/>
      <c r="Q5776" s="91"/>
      <c r="R5776" s="91"/>
      <c r="S5776" s="79"/>
      <c r="T5776" s="77"/>
      <c r="U5776" s="77"/>
      <c r="V5776" s="80"/>
      <c r="W5776" s="77"/>
      <c r="X5776" s="77"/>
      <c r="Y5776" s="77"/>
      <c r="Z5776" s="77"/>
      <c r="AA5776" s="79"/>
      <c r="AB5776" s="73"/>
      <c r="AC5776" s="75"/>
      <c r="AD5776" s="75"/>
      <c r="AE5776" s="75"/>
      <c r="AF5776" s="75"/>
      <c r="AG5776" s="75"/>
      <c r="AI5776" s="88"/>
      <c r="AJ5776" s="88"/>
      <c r="AK5776" s="88"/>
      <c r="AM5776" s="96"/>
      <c r="AN5776" s="88"/>
      <c r="AO5776" s="88"/>
      <c r="AP5776" s="88"/>
      <c r="AQ5776" s="88"/>
      <c r="AR5776" s="88"/>
    </row>
    <row r="5777" spans="1:44" ht="15" x14ac:dyDescent="0.25">
      <c r="A5777" s="76"/>
      <c r="B5777" s="76"/>
      <c r="C5777" s="74"/>
      <c r="D5777" s="74"/>
      <c r="E5777" s="74"/>
      <c r="F5777" s="88"/>
      <c r="G5777" s="74"/>
      <c r="H5777" s="74"/>
      <c r="I5777" s="81"/>
      <c r="J5777" s="81"/>
      <c r="K5777" s="81"/>
      <c r="L5777" s="81"/>
      <c r="M5777" s="74"/>
      <c r="N5777" s="79"/>
      <c r="O5777" s="82"/>
      <c r="P5777" s="73"/>
      <c r="Q5777" s="91"/>
      <c r="R5777" s="91"/>
      <c r="S5777" s="79"/>
      <c r="T5777" s="77"/>
      <c r="U5777" s="77"/>
      <c r="V5777" s="80"/>
      <c r="W5777" s="77"/>
      <c r="X5777" s="77"/>
      <c r="Y5777" s="77"/>
      <c r="Z5777" s="77"/>
      <c r="AA5777" s="79"/>
      <c r="AB5777" s="73"/>
      <c r="AC5777" s="75"/>
      <c r="AD5777" s="75"/>
      <c r="AE5777" s="75"/>
      <c r="AF5777" s="75"/>
      <c r="AG5777" s="75"/>
      <c r="AI5777" s="88"/>
      <c r="AJ5777" s="88"/>
      <c r="AK5777" s="88"/>
      <c r="AM5777" s="96"/>
      <c r="AN5777" s="88"/>
      <c r="AO5777" s="88"/>
      <c r="AP5777" s="88"/>
      <c r="AQ5777" s="88"/>
      <c r="AR5777" s="88"/>
    </row>
    <row r="5778" spans="1:44" ht="15" x14ac:dyDescent="0.25">
      <c r="A5778" s="76"/>
      <c r="B5778" s="76"/>
      <c r="C5778" s="74"/>
      <c r="D5778" s="74"/>
      <c r="E5778" s="74"/>
      <c r="F5778" s="88"/>
      <c r="G5778" s="74"/>
      <c r="H5778" s="74"/>
      <c r="I5778" s="81"/>
      <c r="J5778" s="81"/>
      <c r="K5778" s="81"/>
      <c r="L5778" s="81"/>
      <c r="M5778" s="74"/>
      <c r="N5778" s="79"/>
      <c r="O5778" s="82"/>
      <c r="P5778" s="73"/>
      <c r="Q5778" s="91"/>
      <c r="R5778" s="91"/>
      <c r="S5778" s="79"/>
      <c r="T5778" s="77"/>
      <c r="U5778" s="77"/>
      <c r="V5778" s="80"/>
      <c r="W5778" s="77"/>
      <c r="X5778" s="77"/>
      <c r="Y5778" s="77"/>
      <c r="Z5778" s="77"/>
      <c r="AA5778" s="79"/>
      <c r="AB5778" s="73"/>
      <c r="AC5778" s="75"/>
      <c r="AD5778" s="75"/>
      <c r="AE5778" s="75"/>
      <c r="AF5778" s="75"/>
      <c r="AG5778" s="75"/>
      <c r="AI5778" s="88"/>
      <c r="AJ5778" s="88"/>
      <c r="AK5778" s="88"/>
      <c r="AM5778" s="96"/>
      <c r="AN5778" s="88"/>
      <c r="AO5778" s="88"/>
      <c r="AP5778" s="88"/>
      <c r="AQ5778" s="88"/>
      <c r="AR5778" s="88"/>
    </row>
    <row r="5779" spans="1:44" ht="15" x14ac:dyDescent="0.25">
      <c r="A5779" s="76"/>
      <c r="B5779" s="76"/>
      <c r="C5779" s="74"/>
      <c r="D5779" s="74"/>
      <c r="E5779" s="74"/>
      <c r="F5779" s="88"/>
      <c r="G5779" s="74"/>
      <c r="H5779" s="74"/>
      <c r="I5779" s="81"/>
      <c r="J5779" s="81"/>
      <c r="K5779" s="81"/>
      <c r="L5779" s="81"/>
      <c r="M5779" s="74"/>
      <c r="N5779" s="79"/>
      <c r="O5779" s="82"/>
      <c r="P5779" s="73"/>
      <c r="Q5779" s="91"/>
      <c r="R5779" s="91"/>
      <c r="S5779" s="79"/>
      <c r="T5779" s="77"/>
      <c r="U5779" s="77"/>
      <c r="V5779" s="80"/>
      <c r="W5779" s="77"/>
      <c r="X5779" s="77"/>
      <c r="Y5779" s="77"/>
      <c r="Z5779" s="77"/>
      <c r="AA5779" s="79"/>
      <c r="AB5779" s="73"/>
      <c r="AC5779" s="75"/>
      <c r="AD5779" s="75"/>
      <c r="AE5779" s="75"/>
      <c r="AF5779" s="75"/>
      <c r="AG5779" s="75"/>
      <c r="AI5779" s="88"/>
      <c r="AJ5779" s="88"/>
      <c r="AK5779" s="88"/>
      <c r="AM5779" s="96"/>
      <c r="AN5779" s="88"/>
      <c r="AO5779" s="88"/>
      <c r="AP5779" s="88"/>
      <c r="AQ5779" s="88"/>
      <c r="AR5779" s="88"/>
    </row>
    <row r="5780" spans="1:44" ht="15" x14ac:dyDescent="0.25">
      <c r="A5780" s="76"/>
      <c r="B5780" s="76"/>
      <c r="C5780" s="74"/>
      <c r="D5780" s="74"/>
      <c r="E5780" s="74"/>
      <c r="F5780" s="88"/>
      <c r="G5780" s="74"/>
      <c r="H5780" s="74"/>
      <c r="I5780" s="81"/>
      <c r="J5780" s="81"/>
      <c r="K5780" s="81"/>
      <c r="L5780" s="81"/>
      <c r="M5780" s="74"/>
      <c r="N5780" s="79"/>
      <c r="O5780" s="82"/>
      <c r="P5780" s="73"/>
      <c r="Q5780" s="91"/>
      <c r="R5780" s="91"/>
      <c r="S5780" s="79"/>
      <c r="T5780" s="77"/>
      <c r="U5780" s="77"/>
      <c r="V5780" s="80"/>
      <c r="W5780" s="77"/>
      <c r="X5780" s="77"/>
      <c r="Y5780" s="77"/>
      <c r="Z5780" s="77"/>
      <c r="AA5780" s="79"/>
      <c r="AB5780" s="73"/>
      <c r="AC5780" s="75"/>
      <c r="AD5780" s="75"/>
      <c r="AE5780" s="75"/>
      <c r="AF5780" s="75"/>
      <c r="AG5780" s="75"/>
      <c r="AI5780" s="88"/>
      <c r="AJ5780" s="88"/>
      <c r="AK5780" s="88"/>
      <c r="AM5780" s="96"/>
      <c r="AN5780" s="88"/>
      <c r="AO5780" s="88"/>
      <c r="AP5780" s="88"/>
      <c r="AQ5780" s="88"/>
      <c r="AR5780" s="88"/>
    </row>
    <row r="5781" spans="1:44" ht="15" x14ac:dyDescent="0.25">
      <c r="A5781" s="76"/>
      <c r="B5781" s="76"/>
      <c r="C5781" s="74"/>
      <c r="D5781" s="74"/>
      <c r="E5781" s="74"/>
      <c r="F5781" s="88"/>
      <c r="G5781" s="74"/>
      <c r="H5781" s="74"/>
      <c r="I5781" s="81"/>
      <c r="J5781" s="81"/>
      <c r="K5781" s="81"/>
      <c r="L5781" s="81"/>
      <c r="M5781" s="74"/>
      <c r="N5781" s="79"/>
      <c r="O5781" s="82"/>
      <c r="P5781" s="73"/>
      <c r="Q5781" s="91"/>
      <c r="R5781" s="91"/>
      <c r="S5781" s="79"/>
      <c r="T5781" s="77"/>
      <c r="U5781" s="77"/>
      <c r="V5781" s="80"/>
      <c r="W5781" s="77"/>
      <c r="X5781" s="77"/>
      <c r="Y5781" s="77"/>
      <c r="Z5781" s="77"/>
      <c r="AA5781" s="79"/>
      <c r="AB5781" s="73"/>
      <c r="AC5781" s="75"/>
      <c r="AD5781" s="75"/>
      <c r="AE5781" s="75"/>
      <c r="AF5781" s="75"/>
      <c r="AG5781" s="75"/>
      <c r="AI5781" s="88"/>
      <c r="AJ5781" s="88"/>
      <c r="AK5781" s="88"/>
      <c r="AM5781" s="96"/>
      <c r="AN5781" s="88"/>
      <c r="AO5781" s="88"/>
      <c r="AP5781" s="88"/>
      <c r="AQ5781" s="88"/>
      <c r="AR5781" s="88"/>
    </row>
    <row r="5782" spans="1:44" ht="15" x14ac:dyDescent="0.25">
      <c r="A5782" s="76"/>
      <c r="B5782" s="76"/>
      <c r="C5782" s="74"/>
      <c r="D5782" s="74"/>
      <c r="E5782" s="74"/>
      <c r="F5782" s="88"/>
      <c r="G5782" s="74"/>
      <c r="H5782" s="74"/>
      <c r="I5782" s="81"/>
      <c r="J5782" s="81"/>
      <c r="K5782" s="81"/>
      <c r="L5782" s="81"/>
      <c r="M5782" s="74"/>
      <c r="N5782" s="79"/>
      <c r="O5782" s="82"/>
      <c r="P5782" s="73"/>
      <c r="Q5782" s="91"/>
      <c r="R5782" s="91"/>
      <c r="S5782" s="79"/>
      <c r="T5782" s="77"/>
      <c r="U5782" s="77"/>
      <c r="V5782" s="80"/>
      <c r="W5782" s="77"/>
      <c r="X5782" s="77"/>
      <c r="Y5782" s="77"/>
      <c r="Z5782" s="77"/>
      <c r="AA5782" s="79"/>
      <c r="AB5782" s="73"/>
      <c r="AC5782" s="75"/>
      <c r="AD5782" s="75"/>
      <c r="AE5782" s="75"/>
      <c r="AF5782" s="75"/>
      <c r="AG5782" s="75"/>
      <c r="AI5782" s="88"/>
      <c r="AJ5782" s="88"/>
      <c r="AK5782" s="88"/>
      <c r="AM5782" s="96"/>
      <c r="AN5782" s="88"/>
      <c r="AO5782" s="88"/>
      <c r="AP5782" s="88"/>
      <c r="AQ5782" s="88"/>
      <c r="AR5782" s="88"/>
    </row>
    <row r="5783" spans="1:44" ht="15" x14ac:dyDescent="0.25">
      <c r="A5783" s="76"/>
      <c r="B5783" s="76"/>
      <c r="C5783" s="74"/>
      <c r="D5783" s="74"/>
      <c r="E5783" s="74"/>
      <c r="F5783" s="88"/>
      <c r="G5783" s="74"/>
      <c r="H5783" s="74"/>
      <c r="I5783" s="81"/>
      <c r="J5783" s="81"/>
      <c r="K5783" s="81"/>
      <c r="L5783" s="81"/>
      <c r="M5783" s="74"/>
      <c r="N5783" s="79"/>
      <c r="O5783" s="82"/>
      <c r="P5783" s="73"/>
      <c r="Q5783" s="91"/>
      <c r="R5783" s="91"/>
      <c r="S5783" s="79"/>
      <c r="T5783" s="77"/>
      <c r="U5783" s="77"/>
      <c r="V5783" s="80"/>
      <c r="W5783" s="77"/>
      <c r="X5783" s="77"/>
      <c r="Y5783" s="77"/>
      <c r="Z5783" s="77"/>
      <c r="AA5783" s="79"/>
      <c r="AB5783" s="73"/>
      <c r="AC5783" s="75"/>
      <c r="AD5783" s="75"/>
      <c r="AE5783" s="75"/>
      <c r="AF5783" s="75"/>
      <c r="AG5783" s="75"/>
      <c r="AI5783" s="88"/>
      <c r="AJ5783" s="88"/>
      <c r="AK5783" s="88"/>
      <c r="AM5783" s="96"/>
      <c r="AN5783" s="88"/>
      <c r="AO5783" s="88"/>
      <c r="AP5783" s="88"/>
      <c r="AQ5783" s="88"/>
      <c r="AR5783" s="88"/>
    </row>
    <row r="5784" spans="1:44" ht="15" x14ac:dyDescent="0.25">
      <c r="A5784" s="76"/>
      <c r="B5784" s="76"/>
      <c r="C5784" s="74"/>
      <c r="D5784" s="74"/>
      <c r="E5784" s="74"/>
      <c r="F5784" s="88"/>
      <c r="G5784" s="74"/>
      <c r="H5784" s="74"/>
      <c r="I5784" s="81"/>
      <c r="J5784" s="81"/>
      <c r="K5784" s="81"/>
      <c r="L5784" s="81"/>
      <c r="M5784" s="74"/>
      <c r="N5784" s="79"/>
      <c r="O5784" s="82"/>
      <c r="P5784" s="73"/>
      <c r="Q5784" s="91"/>
      <c r="R5784" s="91"/>
      <c r="S5784" s="79"/>
      <c r="T5784" s="77"/>
      <c r="U5784" s="77"/>
      <c r="V5784" s="80"/>
      <c r="W5784" s="77"/>
      <c r="X5784" s="77"/>
      <c r="Y5784" s="77"/>
      <c r="Z5784" s="77"/>
      <c r="AA5784" s="79"/>
      <c r="AB5784" s="73"/>
      <c r="AC5784" s="75"/>
      <c r="AD5784" s="75"/>
      <c r="AE5784" s="75"/>
      <c r="AF5784" s="75"/>
      <c r="AG5784" s="75"/>
      <c r="AI5784" s="88"/>
      <c r="AJ5784" s="88"/>
      <c r="AK5784" s="88"/>
      <c r="AM5784" s="96"/>
      <c r="AN5784" s="88"/>
      <c r="AO5784" s="88"/>
      <c r="AP5784" s="88"/>
      <c r="AQ5784" s="88"/>
      <c r="AR5784" s="88"/>
    </row>
    <row r="5785" spans="1:44" ht="15" x14ac:dyDescent="0.25">
      <c r="A5785" s="76"/>
      <c r="B5785" s="76"/>
      <c r="C5785" s="74"/>
      <c r="D5785" s="74"/>
      <c r="E5785" s="74"/>
      <c r="F5785" s="88"/>
      <c r="G5785" s="74"/>
      <c r="H5785" s="74"/>
      <c r="I5785" s="81"/>
      <c r="J5785" s="81"/>
      <c r="K5785" s="81"/>
      <c r="L5785" s="81"/>
      <c r="M5785" s="74"/>
      <c r="N5785" s="79"/>
      <c r="O5785" s="82"/>
      <c r="P5785" s="73"/>
      <c r="Q5785" s="91"/>
      <c r="R5785" s="91"/>
      <c r="S5785" s="79"/>
      <c r="T5785" s="77"/>
      <c r="U5785" s="77"/>
      <c r="V5785" s="80"/>
      <c r="W5785" s="77"/>
      <c r="X5785" s="77"/>
      <c r="Y5785" s="77"/>
      <c r="Z5785" s="77"/>
      <c r="AA5785" s="79"/>
      <c r="AB5785" s="73"/>
      <c r="AC5785" s="75"/>
      <c r="AD5785" s="75"/>
      <c r="AE5785" s="75"/>
      <c r="AF5785" s="75"/>
      <c r="AG5785" s="75"/>
      <c r="AI5785" s="88"/>
      <c r="AJ5785" s="88"/>
      <c r="AK5785" s="88"/>
      <c r="AM5785" s="96"/>
      <c r="AN5785" s="88"/>
      <c r="AO5785" s="88"/>
      <c r="AP5785" s="88"/>
      <c r="AQ5785" s="88"/>
      <c r="AR5785" s="88"/>
    </row>
    <row r="5786" spans="1:44" ht="15" x14ac:dyDescent="0.25">
      <c r="A5786" s="76"/>
      <c r="B5786" s="76"/>
      <c r="C5786" s="74"/>
      <c r="D5786" s="74"/>
      <c r="E5786" s="74"/>
      <c r="F5786" s="88"/>
      <c r="G5786" s="74"/>
      <c r="H5786" s="74"/>
      <c r="I5786" s="81"/>
      <c r="J5786" s="81"/>
      <c r="K5786" s="81"/>
      <c r="L5786" s="81"/>
      <c r="M5786" s="74"/>
      <c r="N5786" s="79"/>
      <c r="O5786" s="82"/>
      <c r="P5786" s="73"/>
      <c r="Q5786" s="91"/>
      <c r="R5786" s="91"/>
      <c r="S5786" s="79"/>
      <c r="T5786" s="77"/>
      <c r="U5786" s="77"/>
      <c r="V5786" s="80"/>
      <c r="W5786" s="77"/>
      <c r="X5786" s="77"/>
      <c r="Y5786" s="77"/>
      <c r="Z5786" s="77"/>
      <c r="AA5786" s="79"/>
      <c r="AB5786" s="73"/>
      <c r="AC5786" s="75"/>
      <c r="AD5786" s="75"/>
      <c r="AE5786" s="75"/>
      <c r="AF5786" s="75"/>
      <c r="AG5786" s="75"/>
      <c r="AI5786" s="88"/>
      <c r="AJ5786" s="88"/>
      <c r="AK5786" s="88"/>
      <c r="AM5786" s="96"/>
      <c r="AN5786" s="88"/>
      <c r="AO5786" s="88"/>
      <c r="AP5786" s="88"/>
      <c r="AQ5786" s="88"/>
      <c r="AR5786" s="88"/>
    </row>
    <row r="5787" spans="1:44" ht="15" x14ac:dyDescent="0.25">
      <c r="A5787" s="76"/>
      <c r="B5787" s="76"/>
      <c r="C5787" s="74"/>
      <c r="D5787" s="74"/>
      <c r="E5787" s="74"/>
      <c r="F5787" s="88"/>
      <c r="G5787" s="74"/>
      <c r="H5787" s="74"/>
      <c r="I5787" s="81"/>
      <c r="J5787" s="81"/>
      <c r="K5787" s="81"/>
      <c r="L5787" s="81"/>
      <c r="M5787" s="74"/>
      <c r="N5787" s="79"/>
      <c r="O5787" s="82"/>
      <c r="P5787" s="73"/>
      <c r="Q5787" s="91"/>
      <c r="R5787" s="91"/>
      <c r="S5787" s="79"/>
      <c r="T5787" s="77"/>
      <c r="U5787" s="77"/>
      <c r="V5787" s="80"/>
      <c r="W5787" s="77"/>
      <c r="X5787" s="77"/>
      <c r="Y5787" s="77"/>
      <c r="Z5787" s="77"/>
      <c r="AA5787" s="79"/>
      <c r="AB5787" s="73"/>
      <c r="AC5787" s="75"/>
      <c r="AD5787" s="75"/>
      <c r="AE5787" s="75"/>
      <c r="AF5787" s="75"/>
      <c r="AG5787" s="75"/>
      <c r="AI5787" s="88"/>
      <c r="AJ5787" s="88"/>
      <c r="AK5787" s="88"/>
      <c r="AM5787" s="96"/>
      <c r="AN5787" s="88"/>
      <c r="AO5787" s="88"/>
      <c r="AP5787" s="88"/>
      <c r="AQ5787" s="88"/>
      <c r="AR5787" s="88"/>
    </row>
    <row r="5788" spans="1:44" ht="15" x14ac:dyDescent="0.25">
      <c r="A5788" s="76"/>
      <c r="B5788" s="76"/>
      <c r="C5788" s="74"/>
      <c r="D5788" s="74"/>
      <c r="E5788" s="74"/>
      <c r="F5788" s="88"/>
      <c r="G5788" s="74"/>
      <c r="H5788" s="74"/>
      <c r="I5788" s="81"/>
      <c r="J5788" s="81"/>
      <c r="K5788" s="81"/>
      <c r="L5788" s="81"/>
      <c r="M5788" s="74"/>
      <c r="N5788" s="79"/>
      <c r="O5788" s="82"/>
      <c r="P5788" s="73"/>
      <c r="Q5788" s="91"/>
      <c r="R5788" s="91"/>
      <c r="S5788" s="79"/>
      <c r="T5788" s="77"/>
      <c r="U5788" s="77"/>
      <c r="V5788" s="80"/>
      <c r="W5788" s="77"/>
      <c r="X5788" s="77"/>
      <c r="Y5788" s="77"/>
      <c r="Z5788" s="77"/>
      <c r="AA5788" s="79"/>
      <c r="AB5788" s="73"/>
      <c r="AC5788" s="75"/>
      <c r="AD5788" s="75"/>
      <c r="AE5788" s="75"/>
      <c r="AF5788" s="75"/>
      <c r="AG5788" s="75"/>
      <c r="AI5788" s="88"/>
      <c r="AJ5788" s="88"/>
      <c r="AK5788" s="88"/>
      <c r="AM5788" s="96"/>
      <c r="AN5788" s="88"/>
      <c r="AO5788" s="88"/>
      <c r="AP5788" s="88"/>
      <c r="AQ5788" s="88"/>
      <c r="AR5788" s="88"/>
    </row>
    <row r="5789" spans="1:44" ht="15" x14ac:dyDescent="0.25">
      <c r="A5789" s="76"/>
      <c r="B5789" s="76"/>
      <c r="C5789" s="74"/>
      <c r="D5789" s="74"/>
      <c r="E5789" s="74"/>
      <c r="F5789" s="88"/>
      <c r="G5789" s="74"/>
      <c r="H5789" s="74"/>
      <c r="I5789" s="81"/>
      <c r="J5789" s="81"/>
      <c r="K5789" s="81"/>
      <c r="L5789" s="81"/>
      <c r="M5789" s="74"/>
      <c r="N5789" s="79"/>
      <c r="O5789" s="82"/>
      <c r="P5789" s="73"/>
      <c r="Q5789" s="91"/>
      <c r="R5789" s="91"/>
      <c r="S5789" s="79"/>
      <c r="T5789" s="77"/>
      <c r="U5789" s="77"/>
      <c r="V5789" s="80"/>
      <c r="W5789" s="77"/>
      <c r="X5789" s="77"/>
      <c r="Y5789" s="77"/>
      <c r="Z5789" s="77"/>
      <c r="AA5789" s="79"/>
      <c r="AB5789" s="73"/>
      <c r="AC5789" s="75"/>
      <c r="AD5789" s="75"/>
      <c r="AE5789" s="75"/>
      <c r="AF5789" s="75"/>
      <c r="AG5789" s="75"/>
      <c r="AI5789" s="88"/>
      <c r="AJ5789" s="88"/>
      <c r="AK5789" s="88"/>
      <c r="AM5789" s="96"/>
      <c r="AN5789" s="88"/>
      <c r="AO5789" s="88"/>
      <c r="AP5789" s="88"/>
      <c r="AQ5789" s="88"/>
      <c r="AR5789" s="88"/>
    </row>
    <row r="5790" spans="1:44" ht="15" x14ac:dyDescent="0.25">
      <c r="A5790" s="76"/>
      <c r="B5790" s="76"/>
      <c r="C5790" s="74"/>
      <c r="D5790" s="74"/>
      <c r="E5790" s="74"/>
      <c r="F5790" s="88"/>
      <c r="G5790" s="74"/>
      <c r="H5790" s="74"/>
      <c r="I5790" s="81"/>
      <c r="J5790" s="81"/>
      <c r="K5790" s="81"/>
      <c r="L5790" s="81"/>
      <c r="M5790" s="74"/>
      <c r="N5790" s="79"/>
      <c r="O5790" s="82"/>
      <c r="P5790" s="73"/>
      <c r="Q5790" s="91"/>
      <c r="R5790" s="91"/>
      <c r="S5790" s="79"/>
      <c r="T5790" s="77"/>
      <c r="U5790" s="77"/>
      <c r="V5790" s="80"/>
      <c r="W5790" s="77"/>
      <c r="X5790" s="77"/>
      <c r="Y5790" s="77"/>
      <c r="Z5790" s="77"/>
      <c r="AA5790" s="79"/>
      <c r="AB5790" s="73"/>
      <c r="AC5790" s="75"/>
      <c r="AD5790" s="75"/>
      <c r="AE5790" s="75"/>
      <c r="AF5790" s="75"/>
      <c r="AG5790" s="75"/>
      <c r="AI5790" s="88"/>
      <c r="AJ5790" s="88"/>
      <c r="AK5790" s="88"/>
      <c r="AM5790" s="96"/>
      <c r="AN5790" s="88"/>
      <c r="AO5790" s="88"/>
      <c r="AP5790" s="88"/>
      <c r="AQ5790" s="88"/>
      <c r="AR5790" s="88"/>
    </row>
    <row r="5791" spans="1:44" ht="15" x14ac:dyDescent="0.25">
      <c r="A5791" s="76"/>
      <c r="B5791" s="76"/>
      <c r="C5791" s="74"/>
      <c r="D5791" s="74"/>
      <c r="E5791" s="74"/>
      <c r="F5791" s="88"/>
      <c r="G5791" s="74"/>
      <c r="H5791" s="74"/>
      <c r="I5791" s="81"/>
      <c r="J5791" s="81"/>
      <c r="K5791" s="81"/>
      <c r="L5791" s="81"/>
      <c r="M5791" s="74"/>
      <c r="N5791" s="79"/>
      <c r="O5791" s="82"/>
      <c r="P5791" s="73"/>
      <c r="Q5791" s="91"/>
      <c r="R5791" s="91"/>
      <c r="S5791" s="79"/>
      <c r="T5791" s="77"/>
      <c r="U5791" s="77"/>
      <c r="V5791" s="80"/>
      <c r="W5791" s="77"/>
      <c r="X5791" s="77"/>
      <c r="Y5791" s="77"/>
      <c r="Z5791" s="77"/>
      <c r="AA5791" s="79"/>
      <c r="AB5791" s="73"/>
      <c r="AC5791" s="75"/>
      <c r="AD5791" s="75"/>
      <c r="AE5791" s="75"/>
      <c r="AF5791" s="75"/>
      <c r="AG5791" s="75"/>
      <c r="AI5791" s="88"/>
      <c r="AJ5791" s="88"/>
      <c r="AK5791" s="88"/>
      <c r="AM5791" s="96"/>
      <c r="AN5791" s="88"/>
      <c r="AO5791" s="88"/>
      <c r="AP5791" s="88"/>
      <c r="AQ5791" s="88"/>
      <c r="AR5791" s="88"/>
    </row>
    <row r="5792" spans="1:44" ht="15" x14ac:dyDescent="0.25">
      <c r="A5792" s="76"/>
      <c r="B5792" s="76"/>
      <c r="C5792" s="74"/>
      <c r="D5792" s="74"/>
      <c r="E5792" s="74"/>
      <c r="F5792" s="88"/>
      <c r="G5792" s="74"/>
      <c r="H5792" s="74"/>
      <c r="I5792" s="81"/>
      <c r="J5792" s="81"/>
      <c r="K5792" s="81"/>
      <c r="L5792" s="93"/>
      <c r="M5792" s="74"/>
      <c r="N5792" s="79"/>
      <c r="O5792" s="82"/>
      <c r="P5792" s="73"/>
      <c r="Q5792" s="91"/>
      <c r="R5792" s="91"/>
      <c r="S5792" s="79"/>
      <c r="T5792" s="77"/>
      <c r="U5792" s="77"/>
      <c r="V5792" s="80"/>
      <c r="W5792" s="77"/>
      <c r="X5792" s="77"/>
      <c r="Y5792" s="77"/>
      <c r="Z5792" s="77"/>
      <c r="AA5792" s="79"/>
      <c r="AB5792" s="73"/>
      <c r="AC5792" s="75"/>
      <c r="AD5792" s="75"/>
      <c r="AE5792" s="75"/>
      <c r="AF5792" s="75"/>
      <c r="AG5792" s="75"/>
      <c r="AI5792" s="88"/>
      <c r="AJ5792" s="88"/>
      <c r="AK5792" s="88"/>
      <c r="AM5792" s="96"/>
      <c r="AN5792" s="88"/>
      <c r="AO5792" s="88"/>
      <c r="AP5792" s="88"/>
      <c r="AQ5792" s="88"/>
      <c r="AR5792" s="88"/>
    </row>
    <row r="5793" spans="1:44" ht="15" x14ac:dyDescent="0.25">
      <c r="A5793" s="76"/>
      <c r="B5793" s="76"/>
      <c r="C5793" s="74"/>
      <c r="D5793" s="74"/>
      <c r="E5793" s="74"/>
      <c r="F5793" s="88"/>
      <c r="G5793" s="74"/>
      <c r="H5793" s="74"/>
      <c r="I5793" s="81"/>
      <c r="J5793" s="81"/>
      <c r="K5793" s="81"/>
      <c r="L5793" s="81"/>
      <c r="M5793" s="74"/>
      <c r="N5793" s="79"/>
      <c r="O5793" s="82"/>
      <c r="P5793" s="73"/>
      <c r="Q5793" s="91"/>
      <c r="R5793" s="91"/>
      <c r="S5793" s="79"/>
      <c r="T5793" s="77"/>
      <c r="U5793" s="77"/>
      <c r="V5793" s="80"/>
      <c r="W5793" s="77"/>
      <c r="X5793" s="77"/>
      <c r="Y5793" s="77"/>
      <c r="Z5793" s="77"/>
      <c r="AA5793" s="79"/>
      <c r="AB5793" s="73"/>
      <c r="AC5793" s="75"/>
      <c r="AD5793" s="75"/>
      <c r="AE5793" s="75"/>
      <c r="AF5793" s="75"/>
      <c r="AG5793" s="75"/>
      <c r="AI5793" s="88"/>
      <c r="AJ5793" s="88"/>
      <c r="AK5793" s="88"/>
      <c r="AM5793" s="96"/>
      <c r="AN5793" s="88"/>
      <c r="AO5793" s="88"/>
      <c r="AP5793" s="88"/>
      <c r="AQ5793" s="88"/>
      <c r="AR5793" s="88"/>
    </row>
    <row r="5794" spans="1:44" ht="15" x14ac:dyDescent="0.25">
      <c r="A5794" s="76"/>
      <c r="B5794" s="76"/>
      <c r="C5794" s="74"/>
      <c r="D5794" s="74"/>
      <c r="E5794" s="74"/>
      <c r="F5794" s="88"/>
      <c r="G5794" s="74"/>
      <c r="H5794" s="74"/>
      <c r="I5794" s="81"/>
      <c r="J5794" s="81"/>
      <c r="K5794" s="81"/>
      <c r="L5794" s="81"/>
      <c r="M5794" s="74"/>
      <c r="N5794" s="79"/>
      <c r="O5794" s="82"/>
      <c r="P5794" s="73"/>
      <c r="Q5794" s="91"/>
      <c r="R5794" s="91"/>
      <c r="S5794" s="79"/>
      <c r="T5794" s="77"/>
      <c r="U5794" s="77"/>
      <c r="V5794" s="80"/>
      <c r="W5794" s="77"/>
      <c r="X5794" s="77"/>
      <c r="Y5794" s="77"/>
      <c r="Z5794" s="77"/>
      <c r="AA5794" s="79"/>
      <c r="AB5794" s="73"/>
      <c r="AC5794" s="75"/>
      <c r="AD5794" s="75"/>
      <c r="AE5794" s="75"/>
      <c r="AF5794" s="75"/>
      <c r="AG5794" s="75"/>
      <c r="AI5794" s="88"/>
      <c r="AJ5794" s="88"/>
      <c r="AK5794" s="88"/>
      <c r="AM5794" s="96"/>
      <c r="AN5794" s="88"/>
      <c r="AO5794" s="88"/>
      <c r="AP5794" s="88"/>
      <c r="AQ5794" s="88"/>
      <c r="AR5794" s="88"/>
    </row>
    <row r="5795" spans="1:44" ht="15" x14ac:dyDescent="0.25">
      <c r="A5795" s="76"/>
      <c r="B5795" s="76"/>
      <c r="C5795" s="74"/>
      <c r="D5795" s="74"/>
      <c r="E5795" s="74"/>
      <c r="F5795" s="88"/>
      <c r="G5795" s="74"/>
      <c r="H5795" s="74"/>
      <c r="I5795" s="81"/>
      <c r="J5795" s="81"/>
      <c r="K5795" s="81"/>
      <c r="L5795" s="81"/>
      <c r="M5795" s="74"/>
      <c r="N5795" s="79"/>
      <c r="O5795" s="82"/>
      <c r="P5795" s="73"/>
      <c r="Q5795" s="91"/>
      <c r="R5795" s="91"/>
      <c r="S5795" s="79"/>
      <c r="T5795" s="77"/>
      <c r="U5795" s="77"/>
      <c r="V5795" s="80"/>
      <c r="W5795" s="77"/>
      <c r="X5795" s="77"/>
      <c r="Y5795" s="77"/>
      <c r="Z5795" s="77"/>
      <c r="AA5795" s="79"/>
      <c r="AB5795" s="73"/>
      <c r="AC5795" s="75"/>
      <c r="AD5795" s="75"/>
      <c r="AE5795" s="75"/>
      <c r="AF5795" s="75"/>
      <c r="AG5795" s="75"/>
      <c r="AI5795" s="88"/>
      <c r="AJ5795" s="88"/>
      <c r="AK5795" s="88"/>
      <c r="AM5795" s="96"/>
      <c r="AN5795" s="88"/>
      <c r="AO5795" s="88"/>
      <c r="AP5795" s="88"/>
      <c r="AQ5795" s="88"/>
      <c r="AR5795" s="88"/>
    </row>
    <row r="5796" spans="1:44" ht="15" x14ac:dyDescent="0.25">
      <c r="A5796" s="76"/>
      <c r="B5796" s="76"/>
      <c r="C5796" s="74"/>
      <c r="D5796" s="74"/>
      <c r="E5796" s="74"/>
      <c r="F5796" s="88"/>
      <c r="G5796" s="74"/>
      <c r="H5796" s="74"/>
      <c r="I5796" s="81"/>
      <c r="J5796" s="81"/>
      <c r="K5796" s="81"/>
      <c r="L5796" s="81"/>
      <c r="M5796" s="74"/>
      <c r="N5796" s="79"/>
      <c r="O5796" s="82"/>
      <c r="P5796" s="73"/>
      <c r="Q5796" s="91"/>
      <c r="R5796" s="91"/>
      <c r="S5796" s="79"/>
      <c r="T5796" s="77"/>
      <c r="U5796" s="77"/>
      <c r="V5796" s="80"/>
      <c r="W5796" s="77"/>
      <c r="X5796" s="77"/>
      <c r="Y5796" s="77"/>
      <c r="Z5796" s="77"/>
      <c r="AA5796" s="79"/>
      <c r="AB5796" s="73"/>
      <c r="AC5796" s="75"/>
      <c r="AD5796" s="75"/>
      <c r="AE5796" s="75"/>
      <c r="AF5796" s="75"/>
      <c r="AG5796" s="75"/>
      <c r="AI5796" s="88"/>
      <c r="AJ5796" s="88"/>
      <c r="AK5796" s="88"/>
      <c r="AM5796" s="96"/>
      <c r="AN5796" s="88"/>
      <c r="AO5796" s="88"/>
      <c r="AP5796" s="88"/>
      <c r="AQ5796" s="88"/>
      <c r="AR5796" s="88"/>
    </row>
    <row r="5797" spans="1:44" ht="15" x14ac:dyDescent="0.25">
      <c r="A5797" s="76"/>
      <c r="B5797" s="76"/>
      <c r="C5797" s="74"/>
      <c r="D5797" s="74"/>
      <c r="E5797" s="74"/>
      <c r="F5797" s="88"/>
      <c r="G5797" s="74"/>
      <c r="H5797" s="74"/>
      <c r="I5797" s="81"/>
      <c r="J5797" s="81"/>
      <c r="K5797" s="81"/>
      <c r="L5797" s="81"/>
      <c r="M5797" s="74"/>
      <c r="N5797" s="79"/>
      <c r="O5797" s="82"/>
      <c r="P5797" s="73"/>
      <c r="Q5797" s="91"/>
      <c r="R5797" s="91"/>
      <c r="S5797" s="79"/>
      <c r="T5797" s="77"/>
      <c r="U5797" s="77"/>
      <c r="V5797" s="80"/>
      <c r="W5797" s="77"/>
      <c r="X5797" s="77"/>
      <c r="Y5797" s="77"/>
      <c r="Z5797" s="77"/>
      <c r="AA5797" s="79"/>
      <c r="AB5797" s="73"/>
      <c r="AC5797" s="75"/>
      <c r="AD5797" s="75"/>
      <c r="AE5797" s="75"/>
      <c r="AF5797" s="75"/>
      <c r="AG5797" s="75"/>
      <c r="AI5797" s="88"/>
      <c r="AJ5797" s="88"/>
      <c r="AK5797" s="88"/>
      <c r="AM5797" s="96"/>
      <c r="AN5797" s="88"/>
      <c r="AO5797" s="88"/>
      <c r="AP5797" s="88"/>
      <c r="AQ5797" s="88"/>
      <c r="AR5797" s="88"/>
    </row>
    <row r="5798" spans="1:44" ht="15" x14ac:dyDescent="0.25">
      <c r="A5798" s="76"/>
      <c r="B5798" s="76"/>
      <c r="C5798" s="74"/>
      <c r="D5798" s="74"/>
      <c r="E5798" s="74"/>
      <c r="F5798" s="88"/>
      <c r="G5798" s="74"/>
      <c r="H5798" s="74"/>
      <c r="I5798" s="81"/>
      <c r="J5798" s="81"/>
      <c r="K5798" s="81"/>
      <c r="L5798" s="81"/>
      <c r="M5798" s="74"/>
      <c r="N5798" s="79"/>
      <c r="O5798" s="82"/>
      <c r="P5798" s="73"/>
      <c r="Q5798" s="91"/>
      <c r="R5798" s="91"/>
      <c r="S5798" s="79"/>
      <c r="T5798" s="77"/>
      <c r="U5798" s="77"/>
      <c r="V5798" s="80"/>
      <c r="W5798" s="77"/>
      <c r="X5798" s="77"/>
      <c r="Y5798" s="77"/>
      <c r="Z5798" s="77"/>
      <c r="AA5798" s="79"/>
      <c r="AB5798" s="73"/>
      <c r="AC5798" s="75"/>
      <c r="AD5798" s="75"/>
      <c r="AE5798" s="75"/>
      <c r="AF5798" s="75"/>
      <c r="AG5798" s="75"/>
      <c r="AI5798" s="88"/>
      <c r="AJ5798" s="88"/>
      <c r="AK5798" s="88"/>
      <c r="AM5798" s="96"/>
      <c r="AN5798" s="88"/>
      <c r="AO5798" s="88"/>
      <c r="AP5798" s="88"/>
      <c r="AQ5798" s="88"/>
      <c r="AR5798" s="88"/>
    </row>
    <row r="5799" spans="1:44" ht="15" x14ac:dyDescent="0.25">
      <c r="A5799" s="76"/>
      <c r="B5799" s="76"/>
      <c r="C5799" s="74"/>
      <c r="D5799" s="74"/>
      <c r="E5799" s="74"/>
      <c r="F5799" s="88"/>
      <c r="G5799" s="74"/>
      <c r="H5799" s="74"/>
      <c r="I5799" s="81"/>
      <c r="J5799" s="81"/>
      <c r="K5799" s="81"/>
      <c r="L5799" s="81"/>
      <c r="M5799" s="74"/>
      <c r="N5799" s="79"/>
      <c r="O5799" s="82"/>
      <c r="P5799" s="73"/>
      <c r="Q5799" s="91"/>
      <c r="R5799" s="91"/>
      <c r="S5799" s="79"/>
      <c r="T5799" s="77"/>
      <c r="U5799" s="77"/>
      <c r="V5799" s="80"/>
      <c r="W5799" s="77"/>
      <c r="X5799" s="77"/>
      <c r="Y5799" s="77"/>
      <c r="Z5799" s="77"/>
      <c r="AA5799" s="79"/>
      <c r="AB5799" s="73"/>
      <c r="AC5799" s="75"/>
      <c r="AD5799" s="75"/>
      <c r="AE5799" s="75"/>
      <c r="AF5799" s="75"/>
      <c r="AG5799" s="75"/>
      <c r="AI5799" s="88"/>
      <c r="AJ5799" s="88"/>
      <c r="AK5799" s="88"/>
      <c r="AM5799" s="96"/>
      <c r="AN5799" s="88"/>
      <c r="AO5799" s="88"/>
      <c r="AP5799" s="88"/>
      <c r="AQ5799" s="88"/>
      <c r="AR5799" s="88"/>
    </row>
    <row r="5800" spans="1:44" ht="15" x14ac:dyDescent="0.25">
      <c r="A5800" s="76"/>
      <c r="B5800" s="76"/>
      <c r="C5800" s="74"/>
      <c r="D5800" s="74"/>
      <c r="E5800" s="74"/>
      <c r="F5800" s="88"/>
      <c r="G5800" s="74"/>
      <c r="H5800" s="74"/>
      <c r="I5800" s="81"/>
      <c r="J5800" s="81"/>
      <c r="K5800" s="81"/>
      <c r="L5800" s="81"/>
      <c r="M5800" s="74"/>
      <c r="N5800" s="79"/>
      <c r="O5800" s="82"/>
      <c r="P5800" s="73"/>
      <c r="Q5800" s="91"/>
      <c r="R5800" s="91"/>
      <c r="S5800" s="79"/>
      <c r="T5800" s="77"/>
      <c r="U5800" s="77"/>
      <c r="V5800" s="80"/>
      <c r="W5800" s="77"/>
      <c r="X5800" s="77"/>
      <c r="Y5800" s="77"/>
      <c r="Z5800" s="77"/>
      <c r="AA5800" s="79"/>
      <c r="AB5800" s="73"/>
      <c r="AC5800" s="75"/>
      <c r="AD5800" s="75"/>
      <c r="AE5800" s="75"/>
      <c r="AF5800" s="75"/>
      <c r="AG5800" s="75"/>
      <c r="AI5800" s="88"/>
      <c r="AJ5800" s="88"/>
      <c r="AK5800" s="88"/>
      <c r="AM5800" s="96"/>
      <c r="AN5800" s="88"/>
      <c r="AO5800" s="88"/>
      <c r="AP5800" s="88"/>
      <c r="AQ5800" s="88"/>
      <c r="AR5800" s="88"/>
    </row>
    <row r="5801" spans="1:44" ht="15" x14ac:dyDescent="0.25">
      <c r="A5801" s="76"/>
      <c r="B5801" s="76"/>
      <c r="C5801" s="74"/>
      <c r="D5801" s="74"/>
      <c r="E5801" s="74"/>
      <c r="F5801" s="88"/>
      <c r="G5801" s="74"/>
      <c r="H5801" s="74"/>
      <c r="I5801" s="81"/>
      <c r="J5801" s="81"/>
      <c r="K5801" s="81"/>
      <c r="L5801" s="81"/>
      <c r="M5801" s="74"/>
      <c r="N5801" s="79"/>
      <c r="O5801" s="82"/>
      <c r="P5801" s="73"/>
      <c r="Q5801" s="91"/>
      <c r="R5801" s="91"/>
      <c r="S5801" s="79"/>
      <c r="T5801" s="77"/>
      <c r="U5801" s="77"/>
      <c r="V5801" s="80"/>
      <c r="W5801" s="77"/>
      <c r="X5801" s="77"/>
      <c r="Y5801" s="77"/>
      <c r="Z5801" s="77"/>
      <c r="AA5801" s="79"/>
      <c r="AB5801" s="73"/>
      <c r="AC5801" s="75"/>
      <c r="AD5801" s="75"/>
      <c r="AE5801" s="75"/>
      <c r="AF5801" s="75"/>
      <c r="AG5801" s="75"/>
      <c r="AI5801" s="88"/>
      <c r="AJ5801" s="88"/>
      <c r="AK5801" s="88"/>
      <c r="AM5801" s="96"/>
      <c r="AN5801" s="88"/>
      <c r="AO5801" s="88"/>
      <c r="AP5801" s="88"/>
      <c r="AQ5801" s="88"/>
      <c r="AR5801" s="88"/>
    </row>
    <row r="5802" spans="1:44" ht="15" x14ac:dyDescent="0.25">
      <c r="A5802" s="76"/>
      <c r="B5802" s="76"/>
      <c r="C5802" s="74"/>
      <c r="D5802" s="74"/>
      <c r="E5802" s="74"/>
      <c r="F5802" s="88"/>
      <c r="G5802" s="74"/>
      <c r="H5802" s="74"/>
      <c r="I5802" s="81"/>
      <c r="J5802" s="81"/>
      <c r="K5802" s="81"/>
      <c r="L5802" s="81"/>
      <c r="M5802" s="74"/>
      <c r="N5802" s="79"/>
      <c r="O5802" s="82"/>
      <c r="P5802" s="73"/>
      <c r="Q5802" s="91"/>
      <c r="R5802" s="91"/>
      <c r="S5802" s="79"/>
      <c r="T5802" s="77"/>
      <c r="U5802" s="77"/>
      <c r="V5802" s="80"/>
      <c r="W5802" s="77"/>
      <c r="X5802" s="77"/>
      <c r="Y5802" s="77"/>
      <c r="Z5802" s="77"/>
      <c r="AA5802" s="79"/>
      <c r="AB5802" s="73"/>
      <c r="AC5802" s="75"/>
      <c r="AD5802" s="75"/>
      <c r="AE5802" s="75"/>
      <c r="AF5802" s="75"/>
      <c r="AG5802" s="75"/>
      <c r="AI5802" s="88"/>
      <c r="AJ5802" s="88"/>
      <c r="AK5802" s="88"/>
      <c r="AM5802" s="96"/>
      <c r="AN5802" s="88"/>
      <c r="AO5802" s="88"/>
      <c r="AP5802" s="88"/>
      <c r="AQ5802" s="88"/>
      <c r="AR5802" s="88"/>
    </row>
    <row r="5803" spans="1:44" ht="15" x14ac:dyDescent="0.25">
      <c r="A5803" s="76"/>
      <c r="B5803" s="76"/>
      <c r="C5803" s="74"/>
      <c r="D5803" s="74"/>
      <c r="E5803" s="74"/>
      <c r="F5803" s="88"/>
      <c r="G5803" s="74"/>
      <c r="H5803" s="74"/>
      <c r="I5803" s="81"/>
      <c r="J5803" s="81"/>
      <c r="K5803" s="81"/>
      <c r="L5803" s="81"/>
      <c r="M5803" s="74"/>
      <c r="N5803" s="79"/>
      <c r="O5803" s="82"/>
      <c r="P5803" s="73"/>
      <c r="Q5803" s="91"/>
      <c r="R5803" s="91"/>
      <c r="S5803" s="79"/>
      <c r="T5803" s="77"/>
      <c r="U5803" s="77"/>
      <c r="V5803" s="80"/>
      <c r="W5803" s="77"/>
      <c r="X5803" s="77"/>
      <c r="Y5803" s="77"/>
      <c r="Z5803" s="77"/>
      <c r="AA5803" s="79"/>
      <c r="AB5803" s="73"/>
      <c r="AC5803" s="75"/>
      <c r="AD5803" s="75"/>
      <c r="AE5803" s="75"/>
      <c r="AF5803" s="75"/>
      <c r="AG5803" s="75"/>
      <c r="AI5803" s="88"/>
      <c r="AJ5803" s="88"/>
      <c r="AK5803" s="88"/>
      <c r="AM5803" s="96"/>
      <c r="AN5803" s="88"/>
      <c r="AO5803" s="88"/>
      <c r="AP5803" s="88"/>
      <c r="AQ5803" s="88"/>
      <c r="AR5803" s="88"/>
    </row>
    <row r="5804" spans="1:44" ht="15" x14ac:dyDescent="0.25">
      <c r="A5804" s="76"/>
      <c r="B5804" s="76"/>
      <c r="C5804" s="74"/>
      <c r="D5804" s="74"/>
      <c r="E5804" s="74"/>
      <c r="F5804" s="88"/>
      <c r="G5804" s="74"/>
      <c r="H5804" s="74"/>
      <c r="I5804" s="81"/>
      <c r="J5804" s="81"/>
      <c r="K5804" s="81"/>
      <c r="L5804" s="81"/>
      <c r="M5804" s="74"/>
      <c r="N5804" s="79"/>
      <c r="O5804" s="82"/>
      <c r="P5804" s="73"/>
      <c r="Q5804" s="91"/>
      <c r="R5804" s="91"/>
      <c r="S5804" s="79"/>
      <c r="T5804" s="77"/>
      <c r="U5804" s="77"/>
      <c r="V5804" s="80"/>
      <c r="W5804" s="77"/>
      <c r="X5804" s="77"/>
      <c r="Y5804" s="77"/>
      <c r="Z5804" s="77"/>
      <c r="AA5804" s="79"/>
      <c r="AB5804" s="73"/>
      <c r="AC5804" s="75"/>
      <c r="AD5804" s="75"/>
      <c r="AE5804" s="75"/>
      <c r="AF5804" s="75"/>
      <c r="AG5804" s="75"/>
      <c r="AI5804" s="88"/>
      <c r="AJ5804" s="88"/>
      <c r="AK5804" s="88"/>
      <c r="AM5804" s="96"/>
      <c r="AN5804" s="88"/>
      <c r="AO5804" s="88"/>
      <c r="AP5804" s="88"/>
      <c r="AQ5804" s="88"/>
      <c r="AR5804" s="88"/>
    </row>
    <row r="5805" spans="1:44" ht="15" x14ac:dyDescent="0.25">
      <c r="A5805" s="76"/>
      <c r="B5805" s="76"/>
      <c r="C5805" s="74"/>
      <c r="D5805" s="74"/>
      <c r="E5805" s="74"/>
      <c r="F5805" s="88"/>
      <c r="G5805" s="74"/>
      <c r="H5805" s="74"/>
      <c r="I5805" s="81"/>
      <c r="J5805" s="81"/>
      <c r="K5805" s="81"/>
      <c r="L5805" s="81"/>
      <c r="M5805" s="74"/>
      <c r="N5805" s="79"/>
      <c r="O5805" s="82"/>
      <c r="P5805" s="73"/>
      <c r="Q5805" s="91"/>
      <c r="R5805" s="91"/>
      <c r="S5805" s="79"/>
      <c r="T5805" s="77"/>
      <c r="U5805" s="77"/>
      <c r="V5805" s="80"/>
      <c r="W5805" s="77"/>
      <c r="X5805" s="77"/>
      <c r="Y5805" s="77"/>
      <c r="Z5805" s="77"/>
      <c r="AA5805" s="79"/>
      <c r="AB5805" s="73"/>
      <c r="AC5805" s="75"/>
      <c r="AD5805" s="75"/>
      <c r="AE5805" s="75"/>
      <c r="AF5805" s="75"/>
      <c r="AG5805" s="75"/>
      <c r="AI5805" s="88"/>
      <c r="AJ5805" s="88"/>
      <c r="AK5805" s="88"/>
      <c r="AM5805" s="96"/>
      <c r="AN5805" s="88"/>
      <c r="AO5805" s="88"/>
      <c r="AP5805" s="88"/>
      <c r="AQ5805" s="88"/>
      <c r="AR5805" s="88"/>
    </row>
    <row r="5806" spans="1:44" ht="15" x14ac:dyDescent="0.25">
      <c r="A5806" s="76"/>
      <c r="B5806" s="76"/>
      <c r="C5806" s="74"/>
      <c r="D5806" s="74"/>
      <c r="E5806" s="74"/>
      <c r="F5806" s="88"/>
      <c r="G5806" s="74"/>
      <c r="H5806" s="74"/>
      <c r="I5806" s="81"/>
      <c r="J5806" s="81"/>
      <c r="K5806" s="81"/>
      <c r="L5806" s="81"/>
      <c r="M5806" s="74"/>
      <c r="N5806" s="79"/>
      <c r="O5806" s="82"/>
      <c r="P5806" s="73"/>
      <c r="Q5806" s="91"/>
      <c r="R5806" s="91"/>
      <c r="S5806" s="79"/>
      <c r="T5806" s="77"/>
      <c r="U5806" s="77"/>
      <c r="V5806" s="80"/>
      <c r="W5806" s="77"/>
      <c r="X5806" s="77"/>
      <c r="Y5806" s="77"/>
      <c r="Z5806" s="77"/>
      <c r="AA5806" s="79"/>
      <c r="AB5806" s="73"/>
      <c r="AC5806" s="75"/>
      <c r="AD5806" s="75"/>
      <c r="AE5806" s="75"/>
      <c r="AF5806" s="75"/>
      <c r="AG5806" s="75"/>
      <c r="AI5806" s="88"/>
      <c r="AJ5806" s="88"/>
      <c r="AK5806" s="88"/>
      <c r="AM5806" s="96"/>
      <c r="AN5806" s="88"/>
      <c r="AO5806" s="88"/>
      <c r="AP5806" s="88"/>
      <c r="AQ5806" s="88"/>
      <c r="AR5806" s="88"/>
    </row>
    <row r="5807" spans="1:44" ht="15" x14ac:dyDescent="0.25">
      <c r="A5807" s="76"/>
      <c r="B5807" s="76"/>
      <c r="C5807" s="74"/>
      <c r="D5807" s="74"/>
      <c r="E5807" s="74"/>
      <c r="F5807" s="88"/>
      <c r="G5807" s="74"/>
      <c r="H5807" s="74"/>
      <c r="I5807" s="81"/>
      <c r="J5807" s="81"/>
      <c r="K5807" s="81"/>
      <c r="L5807" s="81"/>
      <c r="M5807" s="74"/>
      <c r="N5807" s="79"/>
      <c r="O5807" s="82"/>
      <c r="P5807" s="73"/>
      <c r="Q5807" s="91"/>
      <c r="R5807" s="91"/>
      <c r="S5807" s="79"/>
      <c r="T5807" s="77"/>
      <c r="U5807" s="77"/>
      <c r="V5807" s="80"/>
      <c r="W5807" s="77"/>
      <c r="X5807" s="77"/>
      <c r="Y5807" s="77"/>
      <c r="Z5807" s="77"/>
      <c r="AA5807" s="79"/>
      <c r="AB5807" s="73"/>
      <c r="AC5807" s="75"/>
      <c r="AD5807" s="75"/>
      <c r="AE5807" s="75"/>
      <c r="AF5807" s="75"/>
      <c r="AG5807" s="75"/>
      <c r="AI5807" s="88"/>
      <c r="AJ5807" s="88"/>
      <c r="AK5807" s="88"/>
      <c r="AM5807" s="96"/>
      <c r="AN5807" s="88"/>
      <c r="AO5807" s="88"/>
      <c r="AP5807" s="88"/>
      <c r="AQ5807" s="88"/>
      <c r="AR5807" s="88"/>
    </row>
    <row r="5808" spans="1:44" ht="15" x14ac:dyDescent="0.25">
      <c r="A5808" s="76"/>
      <c r="B5808" s="76"/>
      <c r="C5808" s="74"/>
      <c r="D5808" s="74"/>
      <c r="E5808" s="74"/>
      <c r="F5808" s="88"/>
      <c r="G5808" s="74"/>
      <c r="H5808" s="74"/>
      <c r="I5808" s="81"/>
      <c r="J5808" s="81"/>
      <c r="K5808" s="81"/>
      <c r="L5808" s="81"/>
      <c r="M5808" s="74"/>
      <c r="N5808" s="79"/>
      <c r="O5808" s="82"/>
      <c r="P5808" s="73"/>
      <c r="Q5808" s="91"/>
      <c r="R5808" s="91"/>
      <c r="S5808" s="79"/>
      <c r="T5808" s="77"/>
      <c r="U5808" s="77"/>
      <c r="V5808" s="80"/>
      <c r="W5808" s="77"/>
      <c r="X5808" s="77"/>
      <c r="Y5808" s="77"/>
      <c r="Z5808" s="77"/>
      <c r="AA5808" s="79"/>
      <c r="AB5808" s="73"/>
      <c r="AC5808" s="75"/>
      <c r="AD5808" s="75"/>
      <c r="AE5808" s="75"/>
      <c r="AF5808" s="75"/>
      <c r="AG5808" s="75"/>
      <c r="AI5808" s="88"/>
      <c r="AJ5808" s="88"/>
      <c r="AK5808" s="88"/>
      <c r="AM5808" s="96"/>
      <c r="AN5808" s="88"/>
      <c r="AO5808" s="88"/>
      <c r="AP5808" s="88"/>
      <c r="AQ5808" s="88"/>
      <c r="AR5808" s="88"/>
    </row>
    <row r="5809" spans="1:44" ht="15" x14ac:dyDescent="0.25">
      <c r="A5809" s="76"/>
      <c r="B5809" s="76"/>
      <c r="C5809" s="74"/>
      <c r="D5809" s="74"/>
      <c r="E5809" s="74"/>
      <c r="F5809" s="88"/>
      <c r="G5809" s="74"/>
      <c r="H5809" s="74"/>
      <c r="I5809" s="81"/>
      <c r="J5809" s="81"/>
      <c r="K5809" s="81"/>
      <c r="L5809" s="81"/>
      <c r="M5809" s="74"/>
      <c r="N5809" s="79"/>
      <c r="O5809" s="82"/>
      <c r="P5809" s="73"/>
      <c r="Q5809" s="91"/>
      <c r="R5809" s="91"/>
      <c r="S5809" s="79"/>
      <c r="T5809" s="77"/>
      <c r="U5809" s="77"/>
      <c r="V5809" s="80"/>
      <c r="W5809" s="77"/>
      <c r="X5809" s="77"/>
      <c r="Y5809" s="77"/>
      <c r="Z5809" s="77"/>
      <c r="AA5809" s="79"/>
      <c r="AB5809" s="73"/>
      <c r="AC5809" s="75"/>
      <c r="AD5809" s="75"/>
      <c r="AE5809" s="75"/>
      <c r="AF5809" s="75"/>
      <c r="AG5809" s="75"/>
      <c r="AI5809" s="88"/>
      <c r="AJ5809" s="88"/>
      <c r="AK5809" s="88"/>
      <c r="AM5809" s="96"/>
      <c r="AN5809" s="88"/>
      <c r="AO5809" s="88"/>
      <c r="AP5809" s="88"/>
      <c r="AQ5809" s="88"/>
      <c r="AR5809" s="88"/>
    </row>
    <row r="5810" spans="1:44" ht="15" x14ac:dyDescent="0.25">
      <c r="A5810" s="76"/>
      <c r="B5810" s="76"/>
      <c r="C5810" s="74"/>
      <c r="D5810" s="74"/>
      <c r="E5810" s="74"/>
      <c r="F5810" s="88"/>
      <c r="G5810" s="74"/>
      <c r="H5810" s="74"/>
      <c r="I5810" s="81"/>
      <c r="J5810" s="81"/>
      <c r="K5810" s="81"/>
      <c r="L5810" s="81"/>
      <c r="M5810" s="74"/>
      <c r="N5810" s="79"/>
      <c r="O5810" s="82"/>
      <c r="P5810" s="73"/>
      <c r="Q5810" s="91"/>
      <c r="R5810" s="91"/>
      <c r="S5810" s="79"/>
      <c r="T5810" s="77"/>
      <c r="U5810" s="77"/>
      <c r="V5810" s="80"/>
      <c r="W5810" s="77"/>
      <c r="X5810" s="77"/>
      <c r="Y5810" s="77"/>
      <c r="Z5810" s="77"/>
      <c r="AA5810" s="79"/>
      <c r="AB5810" s="73"/>
      <c r="AC5810" s="75"/>
      <c r="AD5810" s="75"/>
      <c r="AE5810" s="75"/>
      <c r="AF5810" s="75"/>
      <c r="AG5810" s="75"/>
      <c r="AI5810" s="88"/>
      <c r="AJ5810" s="88"/>
      <c r="AK5810" s="88"/>
      <c r="AM5810" s="96"/>
      <c r="AN5810" s="88"/>
      <c r="AO5810" s="88"/>
      <c r="AP5810" s="88"/>
      <c r="AQ5810" s="88"/>
      <c r="AR5810" s="88"/>
    </row>
    <row r="5811" spans="1:44" ht="15" x14ac:dyDescent="0.25">
      <c r="A5811" s="76"/>
      <c r="B5811" s="76"/>
      <c r="C5811" s="74"/>
      <c r="D5811" s="74"/>
      <c r="E5811" s="74"/>
      <c r="F5811" s="88"/>
      <c r="G5811" s="74"/>
      <c r="H5811" s="74"/>
      <c r="I5811" s="81"/>
      <c r="J5811" s="81"/>
      <c r="K5811" s="81"/>
      <c r="L5811" s="81"/>
      <c r="M5811" s="74"/>
      <c r="N5811" s="79"/>
      <c r="O5811" s="82"/>
      <c r="P5811" s="73"/>
      <c r="Q5811" s="91"/>
      <c r="R5811" s="91"/>
      <c r="S5811" s="79"/>
      <c r="T5811" s="77"/>
      <c r="U5811" s="77"/>
      <c r="V5811" s="80"/>
      <c r="W5811" s="77"/>
      <c r="X5811" s="77"/>
      <c r="Y5811" s="77"/>
      <c r="Z5811" s="77"/>
      <c r="AA5811" s="79"/>
      <c r="AB5811" s="73"/>
      <c r="AC5811" s="75"/>
      <c r="AD5811" s="75"/>
      <c r="AE5811" s="75"/>
      <c r="AF5811" s="75"/>
      <c r="AG5811" s="75"/>
      <c r="AI5811" s="88"/>
      <c r="AJ5811" s="88"/>
      <c r="AK5811" s="88"/>
      <c r="AM5811" s="96"/>
      <c r="AN5811" s="88"/>
      <c r="AO5811" s="88"/>
      <c r="AP5811" s="88"/>
      <c r="AQ5811" s="88"/>
      <c r="AR5811" s="88"/>
    </row>
    <row r="5812" spans="1:44" ht="15" x14ac:dyDescent="0.25">
      <c r="A5812" s="76"/>
      <c r="B5812" s="76"/>
      <c r="C5812" s="74"/>
      <c r="D5812" s="74"/>
      <c r="E5812" s="74"/>
      <c r="F5812" s="88"/>
      <c r="G5812" s="74"/>
      <c r="H5812" s="74"/>
      <c r="I5812" s="81"/>
      <c r="J5812" s="81"/>
      <c r="K5812" s="81"/>
      <c r="L5812" s="81"/>
      <c r="M5812" s="74"/>
      <c r="N5812" s="79"/>
      <c r="O5812" s="82"/>
      <c r="P5812" s="73"/>
      <c r="Q5812" s="91"/>
      <c r="R5812" s="91"/>
      <c r="S5812" s="79"/>
      <c r="T5812" s="77"/>
      <c r="U5812" s="77"/>
      <c r="V5812" s="80"/>
      <c r="W5812" s="77"/>
      <c r="X5812" s="77"/>
      <c r="Y5812" s="77"/>
      <c r="Z5812" s="77"/>
      <c r="AA5812" s="79"/>
      <c r="AB5812" s="73"/>
      <c r="AC5812" s="75"/>
      <c r="AD5812" s="75"/>
      <c r="AE5812" s="75"/>
      <c r="AF5812" s="75"/>
      <c r="AG5812" s="75"/>
      <c r="AI5812" s="88"/>
      <c r="AJ5812" s="88"/>
      <c r="AK5812" s="88"/>
      <c r="AM5812" s="96"/>
      <c r="AN5812" s="88"/>
      <c r="AO5812" s="88"/>
      <c r="AP5812" s="88"/>
      <c r="AQ5812" s="88"/>
      <c r="AR5812" s="88"/>
    </row>
    <row r="5813" spans="1:44" ht="15" x14ac:dyDescent="0.25">
      <c r="A5813" s="76"/>
      <c r="B5813" s="76"/>
      <c r="C5813" s="74"/>
      <c r="D5813" s="74"/>
      <c r="E5813" s="74"/>
      <c r="F5813" s="88"/>
      <c r="G5813" s="74"/>
      <c r="H5813" s="74"/>
      <c r="I5813" s="81"/>
      <c r="J5813" s="81"/>
      <c r="K5813" s="81"/>
      <c r="L5813" s="81"/>
      <c r="M5813" s="74"/>
      <c r="N5813" s="79"/>
      <c r="O5813" s="82"/>
      <c r="P5813" s="73"/>
      <c r="Q5813" s="91"/>
      <c r="R5813" s="91"/>
      <c r="S5813" s="79"/>
      <c r="T5813" s="77"/>
      <c r="U5813" s="77"/>
      <c r="V5813" s="80"/>
      <c r="W5813" s="77"/>
      <c r="X5813" s="77"/>
      <c r="Y5813" s="77"/>
      <c r="Z5813" s="77"/>
      <c r="AA5813" s="79"/>
      <c r="AB5813" s="73"/>
      <c r="AC5813" s="75"/>
      <c r="AD5813" s="75"/>
      <c r="AE5813" s="75"/>
      <c r="AF5813" s="75"/>
      <c r="AG5813" s="75"/>
      <c r="AI5813" s="88"/>
      <c r="AJ5813" s="88"/>
      <c r="AK5813" s="88"/>
      <c r="AM5813" s="96"/>
      <c r="AN5813" s="88"/>
      <c r="AO5813" s="88"/>
      <c r="AP5813" s="88"/>
      <c r="AQ5813" s="88"/>
      <c r="AR5813" s="88"/>
    </row>
    <row r="5814" spans="1:44" ht="15" x14ac:dyDescent="0.25">
      <c r="A5814" s="76"/>
      <c r="B5814" s="76"/>
      <c r="C5814" s="74"/>
      <c r="D5814" s="74"/>
      <c r="E5814" s="74"/>
      <c r="F5814" s="88"/>
      <c r="G5814" s="74"/>
      <c r="H5814" s="74"/>
      <c r="I5814" s="81"/>
      <c r="J5814" s="81"/>
      <c r="K5814" s="81"/>
      <c r="L5814" s="81"/>
      <c r="M5814" s="74"/>
      <c r="N5814" s="79"/>
      <c r="O5814" s="82"/>
      <c r="P5814" s="73"/>
      <c r="Q5814" s="91"/>
      <c r="R5814" s="91"/>
      <c r="S5814" s="79"/>
      <c r="T5814" s="77"/>
      <c r="U5814" s="77"/>
      <c r="V5814" s="80"/>
      <c r="W5814" s="77"/>
      <c r="X5814" s="77"/>
      <c r="Y5814" s="77"/>
      <c r="Z5814" s="77"/>
      <c r="AA5814" s="79"/>
      <c r="AB5814" s="73"/>
      <c r="AC5814" s="75"/>
      <c r="AD5814" s="75"/>
      <c r="AE5814" s="75"/>
      <c r="AF5814" s="75"/>
      <c r="AG5814" s="75"/>
      <c r="AI5814" s="88"/>
      <c r="AJ5814" s="88"/>
      <c r="AK5814" s="88"/>
      <c r="AM5814" s="96"/>
      <c r="AN5814" s="88"/>
      <c r="AO5814" s="88"/>
      <c r="AP5814" s="88"/>
      <c r="AQ5814" s="88"/>
      <c r="AR5814" s="88"/>
    </row>
    <row r="5815" spans="1:44" ht="15" x14ac:dyDescent="0.25">
      <c r="A5815" s="76"/>
      <c r="B5815" s="76"/>
      <c r="C5815" s="74"/>
      <c r="D5815" s="74"/>
      <c r="E5815" s="74"/>
      <c r="F5815" s="88"/>
      <c r="G5815" s="74"/>
      <c r="H5815" s="74"/>
      <c r="I5815" s="81"/>
      <c r="J5815" s="81"/>
      <c r="K5815" s="81"/>
      <c r="L5815" s="81"/>
      <c r="M5815" s="74"/>
      <c r="N5815" s="79"/>
      <c r="O5815" s="82"/>
      <c r="P5815" s="73"/>
      <c r="Q5815" s="91"/>
      <c r="R5815" s="91"/>
      <c r="S5815" s="79"/>
      <c r="T5815" s="77"/>
      <c r="U5815" s="77"/>
      <c r="V5815" s="80"/>
      <c r="W5815" s="77"/>
      <c r="X5815" s="77"/>
      <c r="Y5815" s="77"/>
      <c r="Z5815" s="77"/>
      <c r="AA5815" s="79"/>
      <c r="AB5815" s="73"/>
      <c r="AC5815" s="75"/>
      <c r="AD5815" s="75"/>
      <c r="AE5815" s="75"/>
      <c r="AF5815" s="75"/>
      <c r="AG5815" s="75"/>
      <c r="AI5815" s="88"/>
      <c r="AJ5815" s="88"/>
      <c r="AK5815" s="88"/>
      <c r="AM5815" s="96"/>
      <c r="AN5815" s="88"/>
      <c r="AO5815" s="88"/>
      <c r="AP5815" s="88"/>
      <c r="AQ5815" s="88"/>
      <c r="AR5815" s="88"/>
    </row>
    <row r="5816" spans="1:44" ht="15" x14ac:dyDescent="0.25">
      <c r="A5816" s="76"/>
      <c r="B5816" s="76"/>
      <c r="C5816" s="74"/>
      <c r="D5816" s="74"/>
      <c r="E5816" s="74"/>
      <c r="F5816" s="88"/>
      <c r="G5816" s="74"/>
      <c r="H5816" s="74"/>
      <c r="I5816" s="81"/>
      <c r="J5816" s="81"/>
      <c r="K5816" s="81"/>
      <c r="L5816" s="81"/>
      <c r="M5816" s="74"/>
      <c r="N5816" s="79"/>
      <c r="O5816" s="82"/>
      <c r="P5816" s="73"/>
      <c r="Q5816" s="91"/>
      <c r="R5816" s="91"/>
      <c r="S5816" s="79"/>
      <c r="T5816" s="77"/>
      <c r="U5816" s="77"/>
      <c r="V5816" s="80"/>
      <c r="W5816" s="77"/>
      <c r="X5816" s="77"/>
      <c r="Y5816" s="77"/>
      <c r="Z5816" s="77"/>
      <c r="AA5816" s="79"/>
      <c r="AB5816" s="73"/>
      <c r="AC5816" s="75"/>
      <c r="AD5816" s="75"/>
      <c r="AE5816" s="75"/>
      <c r="AF5816" s="75"/>
      <c r="AG5816" s="75"/>
      <c r="AI5816" s="88"/>
      <c r="AJ5816" s="88"/>
      <c r="AK5816" s="88"/>
      <c r="AM5816" s="96"/>
      <c r="AN5816" s="88"/>
      <c r="AO5816" s="88"/>
      <c r="AP5816" s="88"/>
      <c r="AQ5816" s="88"/>
      <c r="AR5816" s="88"/>
    </row>
    <row r="5817" spans="1:44" ht="15" x14ac:dyDescent="0.25">
      <c r="A5817" s="76"/>
      <c r="B5817" s="76"/>
      <c r="C5817" s="74"/>
      <c r="D5817" s="74"/>
      <c r="E5817" s="74"/>
      <c r="F5817" s="88"/>
      <c r="G5817" s="74"/>
      <c r="H5817" s="74"/>
      <c r="I5817" s="81"/>
      <c r="J5817" s="81"/>
      <c r="K5817" s="81"/>
      <c r="L5817" s="81"/>
      <c r="M5817" s="74"/>
      <c r="N5817" s="79"/>
      <c r="O5817" s="82"/>
      <c r="P5817" s="73"/>
      <c r="Q5817" s="91"/>
      <c r="R5817" s="91"/>
      <c r="S5817" s="79"/>
      <c r="T5817" s="77"/>
      <c r="U5817" s="77"/>
      <c r="V5817" s="80"/>
      <c r="W5817" s="77"/>
      <c r="X5817" s="77"/>
      <c r="Y5817" s="77"/>
      <c r="Z5817" s="77"/>
      <c r="AA5817" s="79"/>
      <c r="AB5817" s="73"/>
      <c r="AC5817" s="75"/>
      <c r="AD5817" s="75"/>
      <c r="AE5817" s="75"/>
      <c r="AF5817" s="75"/>
      <c r="AG5817" s="75"/>
      <c r="AI5817" s="88"/>
      <c r="AJ5817" s="88"/>
      <c r="AK5817" s="88"/>
      <c r="AM5817" s="96"/>
      <c r="AN5817" s="88"/>
      <c r="AO5817" s="88"/>
      <c r="AP5817" s="88"/>
      <c r="AQ5817" s="88"/>
      <c r="AR5817" s="88"/>
    </row>
    <row r="5818" spans="1:44" ht="15" x14ac:dyDescent="0.25">
      <c r="A5818" s="76"/>
      <c r="B5818" s="76"/>
      <c r="C5818" s="74"/>
      <c r="D5818" s="74"/>
      <c r="E5818" s="74"/>
      <c r="F5818" s="88"/>
      <c r="G5818" s="74"/>
      <c r="H5818" s="74"/>
      <c r="I5818" s="81"/>
      <c r="J5818" s="81"/>
      <c r="K5818" s="81"/>
      <c r="L5818" s="81"/>
      <c r="M5818" s="74"/>
      <c r="N5818" s="79"/>
      <c r="O5818" s="82"/>
      <c r="P5818" s="73"/>
      <c r="Q5818" s="91"/>
      <c r="R5818" s="91"/>
      <c r="S5818" s="79"/>
      <c r="T5818" s="77"/>
      <c r="U5818" s="77"/>
      <c r="V5818" s="80"/>
      <c r="W5818" s="77"/>
      <c r="X5818" s="77"/>
      <c r="Y5818" s="77"/>
      <c r="Z5818" s="77"/>
      <c r="AA5818" s="79"/>
      <c r="AB5818" s="73"/>
      <c r="AC5818" s="75"/>
      <c r="AD5818" s="75"/>
      <c r="AE5818" s="75"/>
      <c r="AF5818" s="75"/>
      <c r="AG5818" s="75"/>
      <c r="AI5818" s="88"/>
      <c r="AJ5818" s="88"/>
      <c r="AK5818" s="88"/>
      <c r="AM5818" s="96"/>
      <c r="AN5818" s="88"/>
      <c r="AO5818" s="88"/>
      <c r="AP5818" s="88"/>
      <c r="AQ5818" s="88"/>
      <c r="AR5818" s="88"/>
    </row>
    <row r="5819" spans="1:44" ht="15" x14ac:dyDescent="0.25">
      <c r="A5819" s="76"/>
      <c r="B5819" s="76"/>
      <c r="C5819" s="74"/>
      <c r="D5819" s="74"/>
      <c r="E5819" s="74"/>
      <c r="F5819" s="88"/>
      <c r="G5819" s="74"/>
      <c r="H5819" s="74"/>
      <c r="I5819" s="81"/>
      <c r="J5819" s="81"/>
      <c r="K5819" s="81"/>
      <c r="L5819" s="81"/>
      <c r="M5819" s="74"/>
      <c r="N5819" s="79"/>
      <c r="O5819" s="82"/>
      <c r="P5819" s="73"/>
      <c r="Q5819" s="91"/>
      <c r="R5819" s="91"/>
      <c r="S5819" s="79"/>
      <c r="T5819" s="77"/>
      <c r="U5819" s="77"/>
      <c r="V5819" s="80"/>
      <c r="W5819" s="77"/>
      <c r="X5819" s="77"/>
      <c r="Y5819" s="77"/>
      <c r="Z5819" s="77"/>
      <c r="AA5819" s="79"/>
      <c r="AB5819" s="73"/>
      <c r="AC5819" s="75"/>
      <c r="AD5819" s="75"/>
      <c r="AE5819" s="75"/>
      <c r="AF5819" s="75"/>
      <c r="AG5819" s="75"/>
      <c r="AI5819" s="88"/>
      <c r="AJ5819" s="88"/>
      <c r="AK5819" s="88"/>
      <c r="AM5819" s="96"/>
      <c r="AN5819" s="88"/>
      <c r="AO5819" s="88"/>
      <c r="AP5819" s="88"/>
      <c r="AQ5819" s="88"/>
      <c r="AR5819" s="88"/>
    </row>
    <row r="5820" spans="1:44" ht="15" x14ac:dyDescent="0.25">
      <c r="A5820" s="76"/>
      <c r="B5820" s="76"/>
      <c r="C5820" s="74"/>
      <c r="D5820" s="74"/>
      <c r="E5820" s="74"/>
      <c r="F5820" s="88"/>
      <c r="G5820" s="74"/>
      <c r="H5820" s="74"/>
      <c r="I5820" s="81"/>
      <c r="J5820" s="81"/>
      <c r="K5820" s="81"/>
      <c r="L5820" s="81"/>
      <c r="M5820" s="74"/>
      <c r="N5820" s="79"/>
      <c r="O5820" s="82"/>
      <c r="P5820" s="73"/>
      <c r="Q5820" s="91"/>
      <c r="R5820" s="91"/>
      <c r="S5820" s="79"/>
      <c r="T5820" s="77"/>
      <c r="U5820" s="77"/>
      <c r="V5820" s="80"/>
      <c r="W5820" s="77"/>
      <c r="X5820" s="77"/>
      <c r="Y5820" s="77"/>
      <c r="Z5820" s="77"/>
      <c r="AA5820" s="79"/>
      <c r="AB5820" s="73"/>
      <c r="AC5820" s="75"/>
      <c r="AD5820" s="75"/>
      <c r="AE5820" s="75"/>
      <c r="AF5820" s="75"/>
      <c r="AG5820" s="75"/>
      <c r="AI5820" s="88"/>
      <c r="AJ5820" s="88"/>
      <c r="AK5820" s="88"/>
      <c r="AM5820" s="96"/>
      <c r="AN5820" s="88"/>
      <c r="AO5820" s="88"/>
      <c r="AP5820" s="88"/>
      <c r="AQ5820" s="88"/>
      <c r="AR5820" s="88"/>
    </row>
    <row r="5821" spans="1:44" ht="15" x14ac:dyDescent="0.25">
      <c r="A5821" s="76"/>
      <c r="B5821" s="76"/>
      <c r="C5821" s="74"/>
      <c r="D5821" s="74"/>
      <c r="E5821" s="74"/>
      <c r="F5821" s="88"/>
      <c r="G5821" s="74"/>
      <c r="H5821" s="74"/>
      <c r="I5821" s="81"/>
      <c r="J5821" s="81"/>
      <c r="K5821" s="81"/>
      <c r="L5821" s="81"/>
      <c r="M5821" s="74"/>
      <c r="N5821" s="79"/>
      <c r="O5821" s="82"/>
      <c r="P5821" s="73"/>
      <c r="Q5821" s="91"/>
      <c r="R5821" s="91"/>
      <c r="S5821" s="79"/>
      <c r="T5821" s="77"/>
      <c r="U5821" s="77"/>
      <c r="V5821" s="80"/>
      <c r="W5821" s="77"/>
      <c r="X5821" s="77"/>
      <c r="Y5821" s="77"/>
      <c r="Z5821" s="77"/>
      <c r="AA5821" s="79"/>
      <c r="AB5821" s="73"/>
      <c r="AC5821" s="75"/>
      <c r="AD5821" s="75"/>
      <c r="AE5821" s="75"/>
      <c r="AF5821" s="75"/>
      <c r="AG5821" s="75"/>
      <c r="AI5821" s="88"/>
      <c r="AJ5821" s="88"/>
      <c r="AK5821" s="88"/>
      <c r="AM5821" s="96"/>
      <c r="AN5821" s="88"/>
      <c r="AO5821" s="88"/>
      <c r="AP5821" s="88"/>
      <c r="AQ5821" s="88"/>
      <c r="AR5821" s="88"/>
    </row>
    <row r="5822" spans="1:44" ht="15" x14ac:dyDescent="0.25">
      <c r="A5822" s="76"/>
      <c r="B5822" s="76"/>
      <c r="C5822" s="74"/>
      <c r="D5822" s="74"/>
      <c r="E5822" s="74"/>
      <c r="F5822" s="88"/>
      <c r="G5822" s="74"/>
      <c r="H5822" s="74"/>
      <c r="I5822" s="81"/>
      <c r="J5822" s="81"/>
      <c r="K5822" s="81"/>
      <c r="L5822" s="81"/>
      <c r="M5822" s="74"/>
      <c r="N5822" s="79"/>
      <c r="O5822" s="82"/>
      <c r="P5822" s="73"/>
      <c r="Q5822" s="91"/>
      <c r="R5822" s="91"/>
      <c r="S5822" s="79"/>
      <c r="T5822" s="77"/>
      <c r="U5822" s="77"/>
      <c r="V5822" s="80"/>
      <c r="W5822" s="77"/>
      <c r="X5822" s="77"/>
      <c r="Y5822" s="77"/>
      <c r="Z5822" s="77"/>
      <c r="AA5822" s="79"/>
      <c r="AB5822" s="73"/>
      <c r="AC5822" s="75"/>
      <c r="AD5822" s="75"/>
      <c r="AE5822" s="75"/>
      <c r="AF5822" s="75"/>
      <c r="AG5822" s="75"/>
      <c r="AI5822" s="88"/>
      <c r="AJ5822" s="88"/>
      <c r="AK5822" s="88"/>
      <c r="AM5822" s="96"/>
      <c r="AN5822" s="88"/>
      <c r="AO5822" s="88"/>
      <c r="AP5822" s="88"/>
      <c r="AQ5822" s="88"/>
      <c r="AR5822" s="88"/>
    </row>
    <row r="5823" spans="1:44" ht="15" x14ac:dyDescent="0.25">
      <c r="A5823" s="76"/>
      <c r="B5823" s="76"/>
      <c r="C5823" s="74"/>
      <c r="D5823" s="74"/>
      <c r="E5823" s="74"/>
      <c r="F5823" s="88"/>
      <c r="G5823" s="74"/>
      <c r="H5823" s="74"/>
      <c r="I5823" s="81"/>
      <c r="J5823" s="81"/>
      <c r="K5823" s="81"/>
      <c r="L5823" s="81"/>
      <c r="M5823" s="74"/>
      <c r="N5823" s="79"/>
      <c r="O5823" s="82"/>
      <c r="P5823" s="73"/>
      <c r="Q5823" s="91"/>
      <c r="R5823" s="91"/>
      <c r="S5823" s="79"/>
      <c r="T5823" s="77"/>
      <c r="U5823" s="77"/>
      <c r="V5823" s="80"/>
      <c r="W5823" s="77"/>
      <c r="X5823" s="77"/>
      <c r="Y5823" s="77"/>
      <c r="Z5823" s="77"/>
      <c r="AA5823" s="79"/>
      <c r="AB5823" s="73"/>
      <c r="AC5823" s="75"/>
      <c r="AD5823" s="75"/>
      <c r="AE5823" s="75"/>
      <c r="AF5823" s="75"/>
      <c r="AG5823" s="75"/>
      <c r="AI5823" s="88"/>
      <c r="AJ5823" s="88"/>
      <c r="AK5823" s="88"/>
      <c r="AM5823" s="96"/>
      <c r="AN5823" s="88"/>
      <c r="AO5823" s="88"/>
      <c r="AP5823" s="88"/>
      <c r="AQ5823" s="88"/>
      <c r="AR5823" s="88"/>
    </row>
    <row r="5824" spans="1:44" ht="15" x14ac:dyDescent="0.25">
      <c r="A5824" s="76"/>
      <c r="B5824" s="76"/>
      <c r="C5824" s="74"/>
      <c r="D5824" s="74"/>
      <c r="E5824" s="74"/>
      <c r="F5824" s="88"/>
      <c r="G5824" s="74"/>
      <c r="H5824" s="74"/>
      <c r="I5824" s="81"/>
      <c r="J5824" s="81"/>
      <c r="K5824" s="81"/>
      <c r="L5824" s="81"/>
      <c r="M5824" s="74"/>
      <c r="N5824" s="79"/>
      <c r="O5824" s="82"/>
      <c r="P5824" s="73"/>
      <c r="Q5824" s="91"/>
      <c r="R5824" s="91"/>
      <c r="S5824" s="79"/>
      <c r="T5824" s="77"/>
      <c r="U5824" s="77"/>
      <c r="V5824" s="80"/>
      <c r="W5824" s="77"/>
      <c r="X5824" s="77"/>
      <c r="Y5824" s="77"/>
      <c r="Z5824" s="77"/>
      <c r="AA5824" s="79"/>
      <c r="AB5824" s="73"/>
      <c r="AC5824" s="75"/>
      <c r="AD5824" s="75"/>
      <c r="AE5824" s="75"/>
      <c r="AF5824" s="75"/>
      <c r="AG5824" s="75"/>
      <c r="AI5824" s="88"/>
      <c r="AJ5824" s="88"/>
      <c r="AK5824" s="88"/>
      <c r="AM5824" s="96"/>
      <c r="AN5824" s="88"/>
      <c r="AO5824" s="88"/>
      <c r="AP5824" s="88"/>
      <c r="AQ5824" s="88"/>
      <c r="AR5824" s="88"/>
    </row>
    <row r="5825" spans="1:44" ht="15" x14ac:dyDescent="0.25">
      <c r="A5825" s="76"/>
      <c r="B5825" s="76"/>
      <c r="C5825" s="74"/>
      <c r="D5825" s="74"/>
      <c r="E5825" s="74"/>
      <c r="F5825" s="88"/>
      <c r="G5825" s="74"/>
      <c r="H5825" s="74"/>
      <c r="I5825" s="81"/>
      <c r="J5825" s="81"/>
      <c r="K5825" s="81"/>
      <c r="L5825" s="81"/>
      <c r="M5825" s="74"/>
      <c r="N5825" s="79"/>
      <c r="O5825" s="82"/>
      <c r="P5825" s="73"/>
      <c r="Q5825" s="91"/>
      <c r="R5825" s="91"/>
      <c r="S5825" s="79"/>
      <c r="T5825" s="77"/>
      <c r="U5825" s="77"/>
      <c r="V5825" s="80"/>
      <c r="W5825" s="77"/>
      <c r="X5825" s="77"/>
      <c r="Y5825" s="77"/>
      <c r="Z5825" s="77"/>
      <c r="AA5825" s="79"/>
      <c r="AB5825" s="73"/>
      <c r="AC5825" s="75"/>
      <c r="AD5825" s="75"/>
      <c r="AE5825" s="75"/>
      <c r="AF5825" s="75"/>
      <c r="AG5825" s="75"/>
      <c r="AI5825" s="88"/>
      <c r="AJ5825" s="88"/>
      <c r="AK5825" s="88"/>
      <c r="AM5825" s="96"/>
      <c r="AN5825" s="88"/>
      <c r="AO5825" s="88"/>
      <c r="AP5825" s="88"/>
      <c r="AQ5825" s="88"/>
      <c r="AR5825" s="88"/>
    </row>
    <row r="5826" spans="1:44" ht="15" x14ac:dyDescent="0.25">
      <c r="A5826" s="76"/>
      <c r="B5826" s="76"/>
      <c r="C5826" s="74"/>
      <c r="D5826" s="74"/>
      <c r="E5826" s="74"/>
      <c r="F5826" s="88"/>
      <c r="G5826" s="74"/>
      <c r="H5826" s="74"/>
      <c r="I5826" s="81"/>
      <c r="J5826" s="81"/>
      <c r="K5826" s="81"/>
      <c r="L5826" s="81"/>
      <c r="M5826" s="74"/>
      <c r="N5826" s="79"/>
      <c r="O5826" s="82"/>
      <c r="P5826" s="73"/>
      <c r="Q5826" s="91"/>
      <c r="R5826" s="91"/>
      <c r="S5826" s="79"/>
      <c r="T5826" s="77"/>
      <c r="U5826" s="77"/>
      <c r="V5826" s="80"/>
      <c r="W5826" s="77"/>
      <c r="X5826" s="77"/>
      <c r="Y5826" s="77"/>
      <c r="Z5826" s="77"/>
      <c r="AA5826" s="79"/>
      <c r="AB5826" s="73"/>
      <c r="AC5826" s="75"/>
      <c r="AD5826" s="75"/>
      <c r="AE5826" s="75"/>
      <c r="AF5826" s="75"/>
      <c r="AG5826" s="75"/>
      <c r="AI5826" s="88"/>
      <c r="AJ5826" s="88"/>
      <c r="AK5826" s="88"/>
      <c r="AM5826" s="96"/>
      <c r="AN5826" s="88"/>
      <c r="AO5826" s="88"/>
      <c r="AP5826" s="88"/>
      <c r="AQ5826" s="88"/>
      <c r="AR5826" s="88"/>
    </row>
    <row r="5827" spans="1:44" ht="15" x14ac:dyDescent="0.25">
      <c r="A5827" s="76"/>
      <c r="B5827" s="76"/>
      <c r="C5827" s="74"/>
      <c r="D5827" s="74"/>
      <c r="E5827" s="74"/>
      <c r="F5827" s="88"/>
      <c r="G5827" s="74"/>
      <c r="H5827" s="74"/>
      <c r="I5827" s="81"/>
      <c r="J5827" s="81"/>
      <c r="K5827" s="81"/>
      <c r="L5827" s="81"/>
      <c r="M5827" s="74"/>
      <c r="N5827" s="79"/>
      <c r="O5827" s="82"/>
      <c r="P5827" s="73"/>
      <c r="Q5827" s="91"/>
      <c r="R5827" s="91"/>
      <c r="S5827" s="79"/>
      <c r="T5827" s="77"/>
      <c r="U5827" s="77"/>
      <c r="V5827" s="80"/>
      <c r="W5827" s="77"/>
      <c r="X5827" s="77"/>
      <c r="Y5827" s="77"/>
      <c r="Z5827" s="77"/>
      <c r="AA5827" s="79"/>
      <c r="AB5827" s="73"/>
      <c r="AC5827" s="75"/>
      <c r="AD5827" s="75"/>
      <c r="AE5827" s="75"/>
      <c r="AF5827" s="75"/>
      <c r="AG5827" s="75"/>
      <c r="AI5827" s="88"/>
      <c r="AJ5827" s="88"/>
      <c r="AK5827" s="88"/>
      <c r="AM5827" s="96"/>
      <c r="AN5827" s="88"/>
      <c r="AO5827" s="88"/>
      <c r="AP5827" s="88"/>
      <c r="AQ5827" s="88"/>
      <c r="AR5827" s="88"/>
    </row>
    <row r="5828" spans="1:44" ht="15" x14ac:dyDescent="0.25">
      <c r="A5828" s="76"/>
      <c r="B5828" s="76"/>
      <c r="C5828" s="74"/>
      <c r="D5828" s="74"/>
      <c r="E5828" s="74"/>
      <c r="F5828" s="88"/>
      <c r="G5828" s="74"/>
      <c r="H5828" s="74"/>
      <c r="I5828" s="81"/>
      <c r="J5828" s="81"/>
      <c r="K5828" s="81"/>
      <c r="L5828" s="81"/>
      <c r="M5828" s="74"/>
      <c r="N5828" s="79"/>
      <c r="O5828" s="82"/>
      <c r="P5828" s="73"/>
      <c r="Q5828" s="91"/>
      <c r="R5828" s="91"/>
      <c r="S5828" s="79"/>
      <c r="T5828" s="77"/>
      <c r="U5828" s="77"/>
      <c r="V5828" s="80"/>
      <c r="W5828" s="77"/>
      <c r="X5828" s="77"/>
      <c r="Y5828" s="77"/>
      <c r="Z5828" s="77"/>
      <c r="AA5828" s="79"/>
      <c r="AB5828" s="73"/>
      <c r="AC5828" s="75"/>
      <c r="AD5828" s="75"/>
      <c r="AE5828" s="75"/>
      <c r="AF5828" s="75"/>
      <c r="AG5828" s="75"/>
      <c r="AI5828" s="88"/>
      <c r="AJ5828" s="88"/>
      <c r="AK5828" s="88"/>
      <c r="AM5828" s="96"/>
      <c r="AN5828" s="88"/>
      <c r="AO5828" s="88"/>
      <c r="AP5828" s="88"/>
      <c r="AQ5828" s="88"/>
      <c r="AR5828" s="88"/>
    </row>
    <row r="5829" spans="1:44" ht="15" x14ac:dyDescent="0.25">
      <c r="A5829" s="76"/>
      <c r="B5829" s="76"/>
      <c r="C5829" s="74"/>
      <c r="D5829" s="74"/>
      <c r="E5829" s="74"/>
      <c r="F5829" s="88"/>
      <c r="G5829" s="74"/>
      <c r="H5829" s="74"/>
      <c r="I5829" s="81"/>
      <c r="J5829" s="81"/>
      <c r="K5829" s="81"/>
      <c r="L5829" s="81"/>
      <c r="M5829" s="74"/>
      <c r="N5829" s="79"/>
      <c r="O5829" s="82"/>
      <c r="P5829" s="73"/>
      <c r="Q5829" s="91"/>
      <c r="R5829" s="91"/>
      <c r="S5829" s="79"/>
      <c r="T5829" s="77"/>
      <c r="U5829" s="77"/>
      <c r="V5829" s="80"/>
      <c r="W5829" s="77"/>
      <c r="X5829" s="77"/>
      <c r="Y5829" s="77"/>
      <c r="Z5829" s="77"/>
      <c r="AA5829" s="79"/>
      <c r="AB5829" s="73"/>
      <c r="AC5829" s="75"/>
      <c r="AD5829" s="75"/>
      <c r="AE5829" s="75"/>
      <c r="AF5829" s="75"/>
      <c r="AG5829" s="75"/>
      <c r="AI5829" s="88"/>
      <c r="AJ5829" s="88"/>
      <c r="AK5829" s="88"/>
      <c r="AM5829" s="96"/>
      <c r="AN5829" s="88"/>
      <c r="AO5829" s="88"/>
      <c r="AP5829" s="88"/>
      <c r="AQ5829" s="88"/>
      <c r="AR5829" s="88"/>
    </row>
    <row r="5830" spans="1:44" ht="15" x14ac:dyDescent="0.25">
      <c r="A5830" s="76"/>
      <c r="B5830" s="76"/>
      <c r="C5830" s="74"/>
      <c r="D5830" s="74"/>
      <c r="E5830" s="74"/>
      <c r="F5830" s="88"/>
      <c r="G5830" s="74"/>
      <c r="H5830" s="74"/>
      <c r="I5830" s="81"/>
      <c r="J5830" s="81"/>
      <c r="K5830" s="81"/>
      <c r="L5830" s="81"/>
      <c r="M5830" s="74"/>
      <c r="N5830" s="79"/>
      <c r="O5830" s="82"/>
      <c r="P5830" s="73"/>
      <c r="Q5830" s="91"/>
      <c r="R5830" s="91"/>
      <c r="S5830" s="79"/>
      <c r="T5830" s="77"/>
      <c r="U5830" s="77"/>
      <c r="V5830" s="80"/>
      <c r="W5830" s="77"/>
      <c r="X5830" s="77"/>
      <c r="Y5830" s="77"/>
      <c r="Z5830" s="77"/>
      <c r="AA5830" s="79"/>
      <c r="AB5830" s="73"/>
      <c r="AC5830" s="75"/>
      <c r="AD5830" s="75"/>
      <c r="AE5830" s="75"/>
      <c r="AF5830" s="75"/>
      <c r="AG5830" s="75"/>
      <c r="AI5830" s="88"/>
      <c r="AJ5830" s="88"/>
      <c r="AK5830" s="88"/>
      <c r="AM5830" s="96"/>
      <c r="AN5830" s="88"/>
      <c r="AO5830" s="88"/>
      <c r="AP5830" s="88"/>
      <c r="AQ5830" s="88"/>
      <c r="AR5830" s="88"/>
    </row>
    <row r="5831" spans="1:44" ht="15" x14ac:dyDescent="0.25">
      <c r="A5831" s="76"/>
      <c r="B5831" s="76"/>
      <c r="C5831" s="74"/>
      <c r="D5831" s="74"/>
      <c r="E5831" s="74"/>
      <c r="F5831" s="88"/>
      <c r="G5831" s="74"/>
      <c r="H5831" s="74"/>
      <c r="I5831" s="81"/>
      <c r="J5831" s="81"/>
      <c r="K5831" s="81"/>
      <c r="L5831" s="81"/>
      <c r="M5831" s="74"/>
      <c r="N5831" s="79"/>
      <c r="O5831" s="82"/>
      <c r="P5831" s="73"/>
      <c r="Q5831" s="91"/>
      <c r="R5831" s="91"/>
      <c r="S5831" s="79"/>
      <c r="T5831" s="77"/>
      <c r="U5831" s="77"/>
      <c r="V5831" s="80"/>
      <c r="W5831" s="77"/>
      <c r="X5831" s="77"/>
      <c r="Y5831" s="77"/>
      <c r="Z5831" s="77"/>
      <c r="AA5831" s="79"/>
      <c r="AB5831" s="73"/>
      <c r="AC5831" s="75"/>
      <c r="AD5831" s="75"/>
      <c r="AE5831" s="75"/>
      <c r="AF5831" s="75"/>
      <c r="AG5831" s="75"/>
      <c r="AI5831" s="88"/>
      <c r="AJ5831" s="88"/>
      <c r="AK5831" s="88"/>
      <c r="AM5831" s="96"/>
      <c r="AN5831" s="88"/>
      <c r="AO5831" s="88"/>
      <c r="AP5831" s="88"/>
      <c r="AQ5831" s="88"/>
      <c r="AR5831" s="88"/>
    </row>
    <row r="5832" spans="1:44" ht="15" x14ac:dyDescent="0.25">
      <c r="A5832" s="76"/>
      <c r="B5832" s="76"/>
      <c r="C5832" s="74"/>
      <c r="D5832" s="74"/>
      <c r="E5832" s="74"/>
      <c r="F5832" s="88"/>
      <c r="G5832" s="74"/>
      <c r="H5832" s="74"/>
      <c r="I5832" s="81"/>
      <c r="J5832" s="81"/>
      <c r="K5832" s="81"/>
      <c r="L5832" s="81"/>
      <c r="M5832" s="74"/>
      <c r="N5832" s="79"/>
      <c r="O5832" s="82"/>
      <c r="P5832" s="73"/>
      <c r="Q5832" s="91"/>
      <c r="R5832" s="91"/>
      <c r="S5832" s="79"/>
      <c r="T5832" s="77"/>
      <c r="U5832" s="77"/>
      <c r="V5832" s="80"/>
      <c r="W5832" s="77"/>
      <c r="X5832" s="77"/>
      <c r="Y5832" s="77"/>
      <c r="Z5832" s="77"/>
      <c r="AA5832" s="79"/>
      <c r="AB5832" s="73"/>
      <c r="AC5832" s="75"/>
      <c r="AD5832" s="75"/>
      <c r="AE5832" s="75"/>
      <c r="AF5832" s="75"/>
      <c r="AG5832" s="75"/>
      <c r="AI5832" s="88"/>
      <c r="AJ5832" s="88"/>
      <c r="AK5832" s="88"/>
      <c r="AM5832" s="96"/>
      <c r="AN5832" s="88"/>
      <c r="AO5832" s="88"/>
      <c r="AP5832" s="88"/>
      <c r="AQ5832" s="88"/>
      <c r="AR5832" s="88"/>
    </row>
    <row r="5833" spans="1:44" ht="15" x14ac:dyDescent="0.25">
      <c r="A5833" s="76"/>
      <c r="B5833" s="76"/>
      <c r="C5833" s="74"/>
      <c r="D5833" s="74"/>
      <c r="E5833" s="74"/>
      <c r="F5833" s="88"/>
      <c r="G5833" s="74"/>
      <c r="H5833" s="74"/>
      <c r="I5833" s="81"/>
      <c r="J5833" s="81"/>
      <c r="K5833" s="81"/>
      <c r="L5833" s="81"/>
      <c r="M5833" s="74"/>
      <c r="N5833" s="79"/>
      <c r="O5833" s="82"/>
      <c r="P5833" s="73"/>
      <c r="Q5833" s="91"/>
      <c r="R5833" s="91"/>
      <c r="S5833" s="79"/>
      <c r="T5833" s="77"/>
      <c r="U5833" s="77"/>
      <c r="V5833" s="80"/>
      <c r="W5833" s="77"/>
      <c r="X5833" s="77"/>
      <c r="Y5833" s="77"/>
      <c r="Z5833" s="77"/>
      <c r="AA5833" s="79"/>
      <c r="AB5833" s="73"/>
      <c r="AC5833" s="75"/>
      <c r="AD5833" s="75"/>
      <c r="AE5833" s="75"/>
      <c r="AF5833" s="75"/>
      <c r="AG5833" s="75"/>
      <c r="AI5833" s="88"/>
      <c r="AJ5833" s="88"/>
      <c r="AK5833" s="88"/>
      <c r="AM5833" s="96"/>
      <c r="AN5833" s="88"/>
      <c r="AO5833" s="88"/>
      <c r="AP5833" s="88"/>
      <c r="AQ5833" s="88"/>
      <c r="AR5833" s="88"/>
    </row>
    <row r="5834" spans="1:44" ht="15" x14ac:dyDescent="0.25">
      <c r="A5834" s="76"/>
      <c r="B5834" s="76"/>
      <c r="C5834" s="74"/>
      <c r="D5834" s="74"/>
      <c r="E5834" s="74"/>
      <c r="F5834" s="88"/>
      <c r="G5834" s="74"/>
      <c r="H5834" s="74"/>
      <c r="I5834" s="81"/>
      <c r="J5834" s="81"/>
      <c r="K5834" s="81"/>
      <c r="L5834" s="81"/>
      <c r="M5834" s="74"/>
      <c r="N5834" s="79"/>
      <c r="O5834" s="82"/>
      <c r="P5834" s="73"/>
      <c r="Q5834" s="91"/>
      <c r="R5834" s="91"/>
      <c r="S5834" s="79"/>
      <c r="T5834" s="77"/>
      <c r="U5834" s="77"/>
      <c r="V5834" s="80"/>
      <c r="W5834" s="77"/>
      <c r="X5834" s="77"/>
      <c r="Y5834" s="77"/>
      <c r="Z5834" s="77"/>
      <c r="AA5834" s="79"/>
      <c r="AB5834" s="73"/>
      <c r="AC5834" s="75"/>
      <c r="AD5834" s="75"/>
      <c r="AE5834" s="75"/>
      <c r="AF5834" s="75"/>
      <c r="AG5834" s="75"/>
      <c r="AI5834" s="88"/>
      <c r="AJ5834" s="88"/>
      <c r="AK5834" s="88"/>
      <c r="AM5834" s="96"/>
      <c r="AN5834" s="88"/>
      <c r="AO5834" s="88"/>
      <c r="AP5834" s="88"/>
      <c r="AQ5834" s="88"/>
      <c r="AR5834" s="88"/>
    </row>
    <row r="5835" spans="1:44" ht="15" x14ac:dyDescent="0.25">
      <c r="A5835" s="76"/>
      <c r="B5835" s="76"/>
      <c r="C5835" s="74"/>
      <c r="D5835" s="74"/>
      <c r="E5835" s="74"/>
      <c r="F5835" s="88"/>
      <c r="G5835" s="74"/>
      <c r="H5835" s="74"/>
      <c r="I5835" s="81"/>
      <c r="J5835" s="81"/>
      <c r="K5835" s="81"/>
      <c r="L5835" s="81"/>
      <c r="M5835" s="74"/>
      <c r="N5835" s="79"/>
      <c r="O5835" s="82"/>
      <c r="P5835" s="73"/>
      <c r="Q5835" s="91"/>
      <c r="R5835" s="91"/>
      <c r="S5835" s="79"/>
      <c r="T5835" s="77"/>
      <c r="U5835" s="77"/>
      <c r="V5835" s="80"/>
      <c r="W5835" s="77"/>
      <c r="X5835" s="77"/>
      <c r="Y5835" s="77"/>
      <c r="Z5835" s="77"/>
      <c r="AA5835" s="79"/>
      <c r="AB5835" s="73"/>
      <c r="AC5835" s="75"/>
      <c r="AD5835" s="75"/>
      <c r="AE5835" s="75"/>
      <c r="AF5835" s="75"/>
      <c r="AG5835" s="75"/>
      <c r="AI5835" s="88"/>
      <c r="AJ5835" s="88"/>
      <c r="AK5835" s="88"/>
      <c r="AM5835" s="96"/>
      <c r="AN5835" s="88"/>
      <c r="AO5835" s="88"/>
      <c r="AP5835" s="88"/>
      <c r="AQ5835" s="88"/>
      <c r="AR5835" s="88"/>
    </row>
    <row r="5836" spans="1:44" ht="15" x14ac:dyDescent="0.25">
      <c r="A5836" s="76"/>
      <c r="B5836" s="76"/>
      <c r="C5836" s="74"/>
      <c r="D5836" s="74"/>
      <c r="E5836" s="74"/>
      <c r="F5836" s="88"/>
      <c r="G5836" s="74"/>
      <c r="H5836" s="74"/>
      <c r="I5836" s="81"/>
      <c r="J5836" s="81"/>
      <c r="K5836" s="81"/>
      <c r="L5836" s="81"/>
      <c r="M5836" s="74"/>
      <c r="N5836" s="79"/>
      <c r="O5836" s="82"/>
      <c r="P5836" s="73"/>
      <c r="Q5836" s="91"/>
      <c r="R5836" s="91"/>
      <c r="S5836" s="79"/>
      <c r="T5836" s="77"/>
      <c r="U5836" s="77"/>
      <c r="V5836" s="80"/>
      <c r="W5836" s="77"/>
      <c r="X5836" s="77"/>
      <c r="Y5836" s="77"/>
      <c r="Z5836" s="77"/>
      <c r="AA5836" s="79"/>
      <c r="AB5836" s="73"/>
      <c r="AC5836" s="75"/>
      <c r="AD5836" s="75"/>
      <c r="AE5836" s="75"/>
      <c r="AF5836" s="75"/>
      <c r="AG5836" s="75"/>
      <c r="AI5836" s="88"/>
      <c r="AJ5836" s="88"/>
      <c r="AK5836" s="88"/>
      <c r="AM5836" s="96"/>
      <c r="AN5836" s="88"/>
      <c r="AO5836" s="88"/>
      <c r="AP5836" s="88"/>
      <c r="AQ5836" s="88"/>
      <c r="AR5836" s="88"/>
    </row>
    <row r="5837" spans="1:44" ht="15" x14ac:dyDescent="0.25">
      <c r="A5837" s="76"/>
      <c r="B5837" s="76"/>
      <c r="C5837" s="74"/>
      <c r="D5837" s="74"/>
      <c r="E5837" s="74"/>
      <c r="F5837" s="88"/>
      <c r="G5837" s="74"/>
      <c r="H5837" s="74"/>
      <c r="I5837" s="81"/>
      <c r="J5837" s="81"/>
      <c r="K5837" s="81"/>
      <c r="L5837" s="81"/>
      <c r="M5837" s="74"/>
      <c r="N5837" s="79"/>
      <c r="O5837" s="82"/>
      <c r="P5837" s="73"/>
      <c r="Q5837" s="91"/>
      <c r="R5837" s="91"/>
      <c r="S5837" s="79"/>
      <c r="T5837" s="77"/>
      <c r="U5837" s="77"/>
      <c r="V5837" s="80"/>
      <c r="W5837" s="77"/>
      <c r="X5837" s="77"/>
      <c r="Y5837" s="77"/>
      <c r="Z5837" s="77"/>
      <c r="AA5837" s="79"/>
      <c r="AB5837" s="73"/>
      <c r="AC5837" s="75"/>
      <c r="AD5837" s="75"/>
      <c r="AE5837" s="75"/>
      <c r="AF5837" s="75"/>
      <c r="AG5837" s="75"/>
      <c r="AI5837" s="88"/>
      <c r="AJ5837" s="88"/>
      <c r="AK5837" s="88"/>
      <c r="AM5837" s="96"/>
      <c r="AN5837" s="88"/>
      <c r="AO5837" s="88"/>
      <c r="AP5837" s="88"/>
      <c r="AQ5837" s="88"/>
      <c r="AR5837" s="88"/>
    </row>
    <row r="5838" spans="1:44" ht="15" x14ac:dyDescent="0.25">
      <c r="A5838" s="76"/>
      <c r="B5838" s="76"/>
      <c r="C5838" s="74"/>
      <c r="D5838" s="74"/>
      <c r="E5838" s="74"/>
      <c r="F5838" s="88"/>
      <c r="G5838" s="74"/>
      <c r="H5838" s="74"/>
      <c r="I5838" s="81"/>
      <c r="J5838" s="81"/>
      <c r="K5838" s="81"/>
      <c r="L5838" s="81"/>
      <c r="M5838" s="74"/>
      <c r="N5838" s="79"/>
      <c r="O5838" s="82"/>
      <c r="P5838" s="73"/>
      <c r="Q5838" s="91"/>
      <c r="R5838" s="91"/>
      <c r="S5838" s="79"/>
      <c r="T5838" s="77"/>
      <c r="U5838" s="77"/>
      <c r="V5838" s="80"/>
      <c r="W5838" s="77"/>
      <c r="X5838" s="77"/>
      <c r="Y5838" s="77"/>
      <c r="Z5838" s="77"/>
      <c r="AA5838" s="79"/>
      <c r="AB5838" s="73"/>
      <c r="AC5838" s="75"/>
      <c r="AD5838" s="75"/>
      <c r="AE5838" s="75"/>
      <c r="AF5838" s="75"/>
      <c r="AG5838" s="75"/>
      <c r="AI5838" s="88"/>
      <c r="AJ5838" s="88"/>
      <c r="AK5838" s="88"/>
      <c r="AM5838" s="96"/>
      <c r="AN5838" s="88"/>
      <c r="AO5838" s="88"/>
      <c r="AP5838" s="88"/>
      <c r="AQ5838" s="88"/>
      <c r="AR5838" s="88"/>
    </row>
    <row r="5839" spans="1:44" ht="15" x14ac:dyDescent="0.25">
      <c r="A5839" s="76"/>
      <c r="B5839" s="76"/>
      <c r="C5839" s="74"/>
      <c r="D5839" s="74"/>
      <c r="E5839" s="74"/>
      <c r="F5839" s="88"/>
      <c r="G5839" s="74"/>
      <c r="H5839" s="74"/>
      <c r="I5839" s="81"/>
      <c r="J5839" s="81"/>
      <c r="K5839" s="81"/>
      <c r="L5839" s="81"/>
      <c r="M5839" s="74"/>
      <c r="N5839" s="79"/>
      <c r="O5839" s="82"/>
      <c r="P5839" s="73"/>
      <c r="Q5839" s="91"/>
      <c r="R5839" s="91"/>
      <c r="S5839" s="79"/>
      <c r="T5839" s="77"/>
      <c r="U5839" s="77"/>
      <c r="V5839" s="80"/>
      <c r="W5839" s="77"/>
      <c r="X5839" s="77"/>
      <c r="Y5839" s="77"/>
      <c r="Z5839" s="77"/>
      <c r="AA5839" s="79"/>
      <c r="AB5839" s="73"/>
      <c r="AC5839" s="75"/>
      <c r="AD5839" s="75"/>
      <c r="AE5839" s="75"/>
      <c r="AF5839" s="75"/>
      <c r="AG5839" s="75"/>
      <c r="AI5839" s="88"/>
      <c r="AJ5839" s="88"/>
      <c r="AK5839" s="88"/>
      <c r="AM5839" s="96"/>
      <c r="AN5839" s="88"/>
      <c r="AO5839" s="88"/>
      <c r="AP5839" s="88"/>
      <c r="AQ5839" s="88"/>
      <c r="AR5839" s="88"/>
    </row>
    <row r="5840" spans="1:44" ht="15" x14ac:dyDescent="0.25">
      <c r="A5840" s="76"/>
      <c r="B5840" s="76"/>
      <c r="C5840" s="74"/>
      <c r="D5840" s="74"/>
      <c r="E5840" s="74"/>
      <c r="F5840" s="88"/>
      <c r="G5840" s="74"/>
      <c r="H5840" s="74"/>
      <c r="I5840" s="81"/>
      <c r="J5840" s="81"/>
      <c r="K5840" s="81"/>
      <c r="L5840" s="81"/>
      <c r="M5840" s="74"/>
      <c r="N5840" s="79"/>
      <c r="O5840" s="82"/>
      <c r="P5840" s="73"/>
      <c r="Q5840" s="91"/>
      <c r="R5840" s="91"/>
      <c r="S5840" s="79"/>
      <c r="T5840" s="77"/>
      <c r="U5840" s="77"/>
      <c r="V5840" s="80"/>
      <c r="W5840" s="77"/>
      <c r="X5840" s="77"/>
      <c r="Y5840" s="77"/>
      <c r="Z5840" s="77"/>
      <c r="AA5840" s="79"/>
      <c r="AB5840" s="73"/>
      <c r="AC5840" s="75"/>
      <c r="AD5840" s="75"/>
      <c r="AE5840" s="75"/>
      <c r="AF5840" s="75"/>
      <c r="AG5840" s="75"/>
      <c r="AI5840" s="88"/>
      <c r="AJ5840" s="88"/>
      <c r="AK5840" s="88"/>
      <c r="AM5840" s="96"/>
      <c r="AN5840" s="88"/>
      <c r="AO5840" s="88"/>
      <c r="AP5840" s="88"/>
      <c r="AQ5840" s="88"/>
      <c r="AR5840" s="88"/>
    </row>
    <row r="5841" spans="1:44" ht="15" x14ac:dyDescent="0.25">
      <c r="A5841" s="76"/>
      <c r="B5841" s="76"/>
      <c r="C5841" s="74"/>
      <c r="D5841" s="74"/>
      <c r="E5841" s="74"/>
      <c r="F5841" s="88"/>
      <c r="G5841" s="74"/>
      <c r="H5841" s="74"/>
      <c r="I5841" s="81"/>
      <c r="J5841" s="81"/>
      <c r="K5841" s="81"/>
      <c r="L5841" s="81"/>
      <c r="M5841" s="74"/>
      <c r="N5841" s="79"/>
      <c r="O5841" s="82"/>
      <c r="P5841" s="73"/>
      <c r="Q5841" s="91"/>
      <c r="R5841" s="91"/>
      <c r="S5841" s="79"/>
      <c r="T5841" s="77"/>
      <c r="U5841" s="77"/>
      <c r="V5841" s="80"/>
      <c r="W5841" s="77"/>
      <c r="X5841" s="77"/>
      <c r="Y5841" s="77"/>
      <c r="Z5841" s="77"/>
      <c r="AA5841" s="79"/>
      <c r="AB5841" s="73"/>
      <c r="AC5841" s="75"/>
      <c r="AD5841" s="75"/>
      <c r="AE5841" s="75"/>
      <c r="AF5841" s="75"/>
      <c r="AG5841" s="75"/>
      <c r="AI5841" s="88"/>
      <c r="AJ5841" s="88"/>
      <c r="AK5841" s="88"/>
      <c r="AM5841" s="96"/>
      <c r="AN5841" s="88"/>
      <c r="AO5841" s="88"/>
      <c r="AP5841" s="88"/>
      <c r="AQ5841" s="88"/>
      <c r="AR5841" s="88"/>
    </row>
    <row r="5842" spans="1:44" ht="15" x14ac:dyDescent="0.25">
      <c r="A5842" s="76"/>
      <c r="B5842" s="76"/>
      <c r="C5842" s="74"/>
      <c r="D5842" s="74"/>
      <c r="E5842" s="74"/>
      <c r="F5842" s="88"/>
      <c r="G5842" s="74"/>
      <c r="H5842" s="74"/>
      <c r="I5842" s="81"/>
      <c r="J5842" s="81"/>
      <c r="K5842" s="81"/>
      <c r="L5842" s="81"/>
      <c r="M5842" s="74"/>
      <c r="N5842" s="79"/>
      <c r="O5842" s="82"/>
      <c r="P5842" s="73"/>
      <c r="Q5842" s="91"/>
      <c r="R5842" s="91"/>
      <c r="S5842" s="79"/>
      <c r="T5842" s="77"/>
      <c r="U5842" s="77"/>
      <c r="V5842" s="80"/>
      <c r="W5842" s="77"/>
      <c r="X5842" s="77"/>
      <c r="Y5842" s="77"/>
      <c r="Z5842" s="77"/>
      <c r="AA5842" s="79"/>
      <c r="AB5842" s="73"/>
      <c r="AC5842" s="75"/>
      <c r="AD5842" s="75"/>
      <c r="AE5842" s="75"/>
      <c r="AF5842" s="75"/>
      <c r="AG5842" s="75"/>
      <c r="AI5842" s="88"/>
      <c r="AJ5842" s="88"/>
      <c r="AK5842" s="88"/>
      <c r="AM5842" s="96"/>
      <c r="AN5842" s="88"/>
      <c r="AO5842" s="88"/>
      <c r="AP5842" s="88"/>
      <c r="AQ5842" s="88"/>
      <c r="AR5842" s="88"/>
    </row>
    <row r="5843" spans="1:44" ht="15" x14ac:dyDescent="0.25">
      <c r="A5843" s="76"/>
      <c r="B5843" s="76"/>
      <c r="C5843" s="74"/>
      <c r="D5843" s="74"/>
      <c r="E5843" s="74"/>
      <c r="F5843" s="88"/>
      <c r="G5843" s="74"/>
      <c r="H5843" s="74"/>
      <c r="I5843" s="81"/>
      <c r="J5843" s="81"/>
      <c r="K5843" s="81"/>
      <c r="L5843" s="81"/>
      <c r="M5843" s="74"/>
      <c r="N5843" s="79"/>
      <c r="O5843" s="82"/>
      <c r="P5843" s="73"/>
      <c r="Q5843" s="91"/>
      <c r="R5843" s="91"/>
      <c r="S5843" s="79"/>
      <c r="T5843" s="77"/>
      <c r="U5843" s="77"/>
      <c r="V5843" s="80"/>
      <c r="W5843" s="77"/>
      <c r="X5843" s="77"/>
      <c r="Y5843" s="77"/>
      <c r="Z5843" s="77"/>
      <c r="AA5843" s="79"/>
      <c r="AB5843" s="73"/>
      <c r="AC5843" s="75"/>
      <c r="AD5843" s="75"/>
      <c r="AE5843" s="75"/>
      <c r="AF5843" s="75"/>
      <c r="AG5843" s="75"/>
      <c r="AI5843" s="88"/>
      <c r="AJ5843" s="88"/>
      <c r="AK5843" s="88"/>
      <c r="AM5843" s="96"/>
      <c r="AN5843" s="88"/>
      <c r="AO5843" s="88"/>
      <c r="AP5843" s="88"/>
      <c r="AQ5843" s="88"/>
      <c r="AR5843" s="88"/>
    </row>
    <row r="5844" spans="1:44" ht="15" x14ac:dyDescent="0.25">
      <c r="A5844" s="76"/>
      <c r="B5844" s="76"/>
      <c r="C5844" s="74"/>
      <c r="D5844" s="74"/>
      <c r="E5844" s="74"/>
      <c r="F5844" s="88"/>
      <c r="G5844" s="74"/>
      <c r="H5844" s="74"/>
      <c r="I5844" s="81"/>
      <c r="J5844" s="81"/>
      <c r="K5844" s="81"/>
      <c r="L5844" s="81"/>
      <c r="M5844" s="74"/>
      <c r="N5844" s="79"/>
      <c r="O5844" s="82"/>
      <c r="P5844" s="73"/>
      <c r="Q5844" s="91"/>
      <c r="R5844" s="91"/>
      <c r="S5844" s="79"/>
      <c r="T5844" s="77"/>
      <c r="U5844" s="77"/>
      <c r="V5844" s="80"/>
      <c r="W5844" s="77"/>
      <c r="X5844" s="77"/>
      <c r="Y5844" s="77"/>
      <c r="Z5844" s="77"/>
      <c r="AA5844" s="79"/>
      <c r="AB5844" s="73"/>
      <c r="AC5844" s="75"/>
      <c r="AD5844" s="75"/>
      <c r="AE5844" s="75"/>
      <c r="AF5844" s="75"/>
      <c r="AG5844" s="75"/>
      <c r="AI5844" s="88"/>
      <c r="AJ5844" s="88"/>
      <c r="AK5844" s="88"/>
      <c r="AM5844" s="96"/>
      <c r="AN5844" s="88"/>
      <c r="AO5844" s="88"/>
      <c r="AP5844" s="88"/>
      <c r="AQ5844" s="88"/>
      <c r="AR5844" s="88"/>
    </row>
    <row r="5845" spans="1:44" ht="15" x14ac:dyDescent="0.25">
      <c r="A5845" s="76"/>
      <c r="B5845" s="76"/>
      <c r="C5845" s="74"/>
      <c r="D5845" s="74"/>
      <c r="E5845" s="74"/>
      <c r="F5845" s="88"/>
      <c r="G5845" s="74"/>
      <c r="H5845" s="74"/>
      <c r="I5845" s="81"/>
      <c r="J5845" s="81"/>
      <c r="K5845" s="81"/>
      <c r="L5845" s="81"/>
      <c r="M5845" s="74"/>
      <c r="N5845" s="79"/>
      <c r="O5845" s="82"/>
      <c r="P5845" s="73"/>
      <c r="Q5845" s="91"/>
      <c r="R5845" s="91"/>
      <c r="S5845" s="79"/>
      <c r="T5845" s="77"/>
      <c r="U5845" s="77"/>
      <c r="V5845" s="80"/>
      <c r="W5845" s="77"/>
      <c r="X5845" s="77"/>
      <c r="Y5845" s="77"/>
      <c r="Z5845" s="77"/>
      <c r="AA5845" s="79"/>
      <c r="AB5845" s="73"/>
      <c r="AC5845" s="75"/>
      <c r="AD5845" s="75"/>
      <c r="AE5845" s="75"/>
      <c r="AF5845" s="75"/>
      <c r="AG5845" s="75"/>
      <c r="AI5845" s="88"/>
      <c r="AJ5845" s="88"/>
      <c r="AK5845" s="88"/>
      <c r="AM5845" s="96"/>
      <c r="AN5845" s="88"/>
      <c r="AO5845" s="88"/>
      <c r="AP5845" s="88"/>
      <c r="AQ5845" s="88"/>
      <c r="AR5845" s="88"/>
    </row>
    <row r="5846" spans="1:44" ht="15" x14ac:dyDescent="0.25">
      <c r="A5846" s="76"/>
      <c r="B5846" s="76"/>
      <c r="C5846" s="74"/>
      <c r="D5846" s="74"/>
      <c r="E5846" s="74"/>
      <c r="F5846" s="88"/>
      <c r="G5846" s="74"/>
      <c r="H5846" s="74"/>
      <c r="I5846" s="81"/>
      <c r="J5846" s="81"/>
      <c r="K5846" s="81"/>
      <c r="L5846" s="81"/>
      <c r="M5846" s="74"/>
      <c r="N5846" s="79"/>
      <c r="O5846" s="82"/>
      <c r="P5846" s="73"/>
      <c r="Q5846" s="91"/>
      <c r="R5846" s="91"/>
      <c r="S5846" s="79"/>
      <c r="T5846" s="77"/>
      <c r="U5846" s="77"/>
      <c r="V5846" s="80"/>
      <c r="W5846" s="77"/>
      <c r="X5846" s="77"/>
      <c r="Y5846" s="77"/>
      <c r="Z5846" s="77"/>
      <c r="AA5846" s="79"/>
      <c r="AB5846" s="73"/>
      <c r="AC5846" s="75"/>
      <c r="AD5846" s="75"/>
      <c r="AE5846" s="75"/>
      <c r="AF5846" s="75"/>
      <c r="AG5846" s="75"/>
      <c r="AI5846" s="88"/>
      <c r="AJ5846" s="88"/>
      <c r="AK5846" s="88"/>
      <c r="AM5846" s="96"/>
      <c r="AN5846" s="88"/>
      <c r="AO5846" s="88"/>
      <c r="AP5846" s="88"/>
      <c r="AQ5846" s="88"/>
      <c r="AR5846" s="88"/>
    </row>
    <row r="5847" spans="1:44" ht="15" x14ac:dyDescent="0.25">
      <c r="A5847" s="76"/>
      <c r="B5847" s="76"/>
      <c r="C5847" s="74"/>
      <c r="D5847" s="74"/>
      <c r="E5847" s="74"/>
      <c r="F5847" s="88"/>
      <c r="G5847" s="74"/>
      <c r="H5847" s="74"/>
      <c r="I5847" s="81"/>
      <c r="J5847" s="81"/>
      <c r="K5847" s="81"/>
      <c r="L5847" s="81"/>
      <c r="M5847" s="74"/>
      <c r="N5847" s="79"/>
      <c r="O5847" s="82"/>
      <c r="P5847" s="73"/>
      <c r="Q5847" s="91"/>
      <c r="R5847" s="91"/>
      <c r="S5847" s="79"/>
      <c r="T5847" s="77"/>
      <c r="U5847" s="77"/>
      <c r="V5847" s="80"/>
      <c r="W5847" s="77"/>
      <c r="X5847" s="77"/>
      <c r="Y5847" s="77"/>
      <c r="Z5847" s="77"/>
      <c r="AA5847" s="79"/>
      <c r="AB5847" s="73"/>
      <c r="AC5847" s="75"/>
      <c r="AD5847" s="75"/>
      <c r="AE5847" s="75"/>
      <c r="AF5847" s="75"/>
      <c r="AG5847" s="75"/>
      <c r="AI5847" s="88"/>
      <c r="AJ5847" s="88"/>
      <c r="AK5847" s="88"/>
      <c r="AM5847" s="96"/>
      <c r="AN5847" s="88"/>
      <c r="AO5847" s="88"/>
      <c r="AP5847" s="88"/>
      <c r="AQ5847" s="88"/>
      <c r="AR5847" s="88"/>
    </row>
    <row r="5848" spans="1:44" ht="15" x14ac:dyDescent="0.25">
      <c r="A5848" s="76"/>
      <c r="B5848" s="76"/>
      <c r="C5848" s="74"/>
      <c r="D5848" s="74"/>
      <c r="E5848" s="74"/>
      <c r="F5848" s="88"/>
      <c r="G5848" s="74"/>
      <c r="H5848" s="74"/>
      <c r="I5848" s="81"/>
      <c r="J5848" s="81"/>
      <c r="K5848" s="81"/>
      <c r="L5848" s="81"/>
      <c r="M5848" s="74"/>
      <c r="N5848" s="79"/>
      <c r="O5848" s="82"/>
      <c r="P5848" s="73"/>
      <c r="Q5848" s="91"/>
      <c r="R5848" s="91"/>
      <c r="S5848" s="79"/>
      <c r="T5848" s="77"/>
      <c r="U5848" s="77"/>
      <c r="V5848" s="80"/>
      <c r="W5848" s="77"/>
      <c r="X5848" s="77"/>
      <c r="Y5848" s="77"/>
      <c r="Z5848" s="77"/>
      <c r="AA5848" s="79"/>
      <c r="AB5848" s="73"/>
      <c r="AC5848" s="75"/>
      <c r="AD5848" s="75"/>
      <c r="AE5848" s="75"/>
      <c r="AF5848" s="75"/>
      <c r="AG5848" s="75"/>
      <c r="AI5848" s="88"/>
      <c r="AJ5848" s="88"/>
      <c r="AK5848" s="88"/>
      <c r="AM5848" s="96"/>
      <c r="AN5848" s="88"/>
      <c r="AO5848" s="88"/>
      <c r="AP5848" s="88"/>
      <c r="AQ5848" s="88"/>
      <c r="AR5848" s="88"/>
    </row>
    <row r="5849" spans="1:44" ht="15" x14ac:dyDescent="0.25">
      <c r="A5849" s="76"/>
      <c r="B5849" s="76"/>
      <c r="C5849" s="74"/>
      <c r="D5849" s="74"/>
      <c r="E5849" s="74"/>
      <c r="F5849" s="88"/>
      <c r="G5849" s="74"/>
      <c r="H5849" s="74"/>
      <c r="I5849" s="81"/>
      <c r="J5849" s="81"/>
      <c r="K5849" s="81"/>
      <c r="L5849" s="81"/>
      <c r="M5849" s="74"/>
      <c r="N5849" s="79"/>
      <c r="O5849" s="82"/>
      <c r="P5849" s="73"/>
      <c r="Q5849" s="91"/>
      <c r="R5849" s="91"/>
      <c r="S5849" s="79"/>
      <c r="T5849" s="77"/>
      <c r="U5849" s="77"/>
      <c r="V5849" s="80"/>
      <c r="W5849" s="77"/>
      <c r="X5849" s="77"/>
      <c r="Y5849" s="77"/>
      <c r="Z5849" s="77"/>
      <c r="AA5849" s="79"/>
      <c r="AB5849" s="73"/>
      <c r="AC5849" s="75"/>
      <c r="AD5849" s="75"/>
      <c r="AE5849" s="75"/>
      <c r="AF5849" s="75"/>
      <c r="AG5849" s="75"/>
      <c r="AI5849" s="88"/>
      <c r="AJ5849" s="88"/>
      <c r="AK5849" s="88"/>
      <c r="AM5849" s="96"/>
      <c r="AN5849" s="88"/>
      <c r="AO5849" s="88"/>
      <c r="AP5849" s="88"/>
      <c r="AQ5849" s="88"/>
      <c r="AR5849" s="88"/>
    </row>
    <row r="5850" spans="1:44" ht="15" x14ac:dyDescent="0.25">
      <c r="A5850" s="76"/>
      <c r="B5850" s="76"/>
      <c r="C5850" s="74"/>
      <c r="D5850" s="74"/>
      <c r="E5850" s="74"/>
      <c r="F5850" s="88"/>
      <c r="G5850" s="74"/>
      <c r="H5850" s="74"/>
      <c r="I5850" s="81"/>
      <c r="J5850" s="81"/>
      <c r="K5850" s="81"/>
      <c r="L5850" s="81"/>
      <c r="M5850" s="74"/>
      <c r="N5850" s="79"/>
      <c r="O5850" s="82"/>
      <c r="P5850" s="73"/>
      <c r="Q5850" s="91"/>
      <c r="R5850" s="91"/>
      <c r="S5850" s="79"/>
      <c r="T5850" s="77"/>
      <c r="U5850" s="77"/>
      <c r="V5850" s="80"/>
      <c r="W5850" s="77"/>
      <c r="X5850" s="77"/>
      <c r="Y5850" s="77"/>
      <c r="Z5850" s="77"/>
      <c r="AA5850" s="79"/>
      <c r="AB5850" s="73"/>
      <c r="AC5850" s="75"/>
      <c r="AD5850" s="75"/>
      <c r="AE5850" s="75"/>
      <c r="AF5850" s="75"/>
      <c r="AG5850" s="75"/>
      <c r="AI5850" s="88"/>
      <c r="AJ5850" s="88"/>
      <c r="AK5850" s="88"/>
      <c r="AM5850" s="96"/>
      <c r="AN5850" s="88"/>
      <c r="AO5850" s="88"/>
      <c r="AP5850" s="88"/>
      <c r="AQ5850" s="88"/>
      <c r="AR5850" s="88"/>
    </row>
    <row r="5851" spans="1:44" ht="15" x14ac:dyDescent="0.25">
      <c r="A5851" s="76"/>
      <c r="B5851" s="76"/>
      <c r="C5851" s="74"/>
      <c r="D5851" s="74"/>
      <c r="E5851" s="74"/>
      <c r="F5851" s="88"/>
      <c r="G5851" s="74"/>
      <c r="H5851" s="74"/>
      <c r="I5851" s="81"/>
      <c r="J5851" s="81"/>
      <c r="K5851" s="81"/>
      <c r="L5851" s="81"/>
      <c r="M5851" s="74"/>
      <c r="N5851" s="79"/>
      <c r="O5851" s="82"/>
      <c r="P5851" s="73"/>
      <c r="Q5851" s="91"/>
      <c r="R5851" s="91"/>
      <c r="S5851" s="79"/>
      <c r="T5851" s="77"/>
      <c r="U5851" s="77"/>
      <c r="V5851" s="80"/>
      <c r="W5851" s="77"/>
      <c r="X5851" s="77"/>
      <c r="Y5851" s="77"/>
      <c r="Z5851" s="77"/>
      <c r="AA5851" s="79"/>
      <c r="AB5851" s="73"/>
      <c r="AC5851" s="75"/>
      <c r="AD5851" s="75"/>
      <c r="AE5851" s="75"/>
      <c r="AF5851" s="75"/>
      <c r="AG5851" s="75"/>
      <c r="AI5851" s="88"/>
      <c r="AJ5851" s="88"/>
      <c r="AK5851" s="88"/>
      <c r="AM5851" s="96"/>
      <c r="AN5851" s="88"/>
      <c r="AO5851" s="88"/>
      <c r="AP5851" s="88"/>
      <c r="AQ5851" s="88"/>
      <c r="AR5851" s="88"/>
    </row>
    <row r="5852" spans="1:44" ht="15" x14ac:dyDescent="0.25">
      <c r="A5852" s="76"/>
      <c r="B5852" s="76"/>
      <c r="C5852" s="74"/>
      <c r="D5852" s="74"/>
      <c r="E5852" s="74"/>
      <c r="F5852" s="88"/>
      <c r="G5852" s="74"/>
      <c r="H5852" s="74"/>
      <c r="I5852" s="81"/>
      <c r="J5852" s="81"/>
      <c r="K5852" s="81"/>
      <c r="L5852" s="81"/>
      <c r="M5852" s="74"/>
      <c r="N5852" s="79"/>
      <c r="O5852" s="82"/>
      <c r="P5852" s="73"/>
      <c r="Q5852" s="91"/>
      <c r="R5852" s="91"/>
      <c r="S5852" s="79"/>
      <c r="T5852" s="77"/>
      <c r="U5852" s="77"/>
      <c r="V5852" s="80"/>
      <c r="W5852" s="77"/>
      <c r="X5852" s="77"/>
      <c r="Y5852" s="77"/>
      <c r="Z5852" s="77"/>
      <c r="AA5852" s="79"/>
      <c r="AB5852" s="73"/>
      <c r="AC5852" s="75"/>
      <c r="AD5852" s="75"/>
      <c r="AE5852" s="75"/>
      <c r="AF5852" s="75"/>
      <c r="AG5852" s="75"/>
      <c r="AI5852" s="88"/>
      <c r="AJ5852" s="88"/>
      <c r="AK5852" s="88"/>
      <c r="AM5852" s="96"/>
      <c r="AN5852" s="88"/>
      <c r="AO5852" s="88"/>
      <c r="AP5852" s="88"/>
      <c r="AQ5852" s="88"/>
      <c r="AR5852" s="88"/>
    </row>
    <row r="5853" spans="1:44" ht="15" x14ac:dyDescent="0.25">
      <c r="A5853" s="76"/>
      <c r="B5853" s="76"/>
      <c r="C5853" s="74"/>
      <c r="D5853" s="74"/>
      <c r="E5853" s="74"/>
      <c r="F5853" s="88"/>
      <c r="G5853" s="74"/>
      <c r="H5853" s="74"/>
      <c r="I5853" s="81"/>
      <c r="J5853" s="81"/>
      <c r="K5853" s="81"/>
      <c r="L5853" s="81"/>
      <c r="M5853" s="74"/>
      <c r="N5853" s="79"/>
      <c r="O5853" s="82"/>
      <c r="P5853" s="73"/>
      <c r="Q5853" s="91"/>
      <c r="R5853" s="91"/>
      <c r="S5853" s="79"/>
      <c r="T5853" s="77"/>
      <c r="U5853" s="77"/>
      <c r="V5853" s="80"/>
      <c r="W5853" s="77"/>
      <c r="X5853" s="77"/>
      <c r="Y5853" s="77"/>
      <c r="Z5853" s="77"/>
      <c r="AA5853" s="79"/>
      <c r="AB5853" s="73"/>
      <c r="AC5853" s="75"/>
      <c r="AD5853" s="75"/>
      <c r="AE5853" s="75"/>
      <c r="AF5853" s="75"/>
      <c r="AG5853" s="75"/>
      <c r="AI5853" s="88"/>
      <c r="AJ5853" s="88"/>
      <c r="AK5853" s="88"/>
      <c r="AM5853" s="96"/>
      <c r="AN5853" s="88"/>
      <c r="AO5853" s="88"/>
      <c r="AP5853" s="88"/>
      <c r="AQ5853" s="88"/>
      <c r="AR5853" s="88"/>
    </row>
    <row r="5854" spans="1:44" ht="15" x14ac:dyDescent="0.25">
      <c r="A5854" s="76"/>
      <c r="B5854" s="76"/>
      <c r="C5854" s="74"/>
      <c r="D5854" s="74"/>
      <c r="E5854" s="74"/>
      <c r="F5854" s="88"/>
      <c r="G5854" s="74"/>
      <c r="H5854" s="74"/>
      <c r="I5854" s="81"/>
      <c r="J5854" s="81"/>
      <c r="K5854" s="81"/>
      <c r="L5854" s="81"/>
      <c r="M5854" s="74"/>
      <c r="N5854" s="79"/>
      <c r="O5854" s="82"/>
      <c r="P5854" s="73"/>
      <c r="Q5854" s="91"/>
      <c r="R5854" s="91"/>
      <c r="S5854" s="79"/>
      <c r="T5854" s="77"/>
      <c r="U5854" s="77"/>
      <c r="V5854" s="80"/>
      <c r="W5854" s="77"/>
      <c r="X5854" s="77"/>
      <c r="Y5854" s="77"/>
      <c r="Z5854" s="77"/>
      <c r="AA5854" s="79"/>
      <c r="AB5854" s="73"/>
      <c r="AC5854" s="75"/>
      <c r="AD5854" s="75"/>
      <c r="AE5854" s="75"/>
      <c r="AF5854" s="75"/>
      <c r="AG5854" s="75"/>
      <c r="AI5854" s="88"/>
      <c r="AJ5854" s="88"/>
      <c r="AK5854" s="88"/>
      <c r="AM5854" s="96"/>
      <c r="AN5854" s="88"/>
      <c r="AO5854" s="88"/>
      <c r="AP5854" s="88"/>
      <c r="AQ5854" s="88"/>
      <c r="AR5854" s="88"/>
    </row>
    <row r="5855" spans="1:44" ht="15" x14ac:dyDescent="0.25">
      <c r="A5855" s="76"/>
      <c r="B5855" s="76"/>
      <c r="C5855" s="74"/>
      <c r="D5855" s="74"/>
      <c r="E5855" s="74"/>
      <c r="F5855" s="88"/>
      <c r="G5855" s="74"/>
      <c r="H5855" s="74"/>
      <c r="I5855" s="81"/>
      <c r="J5855" s="81"/>
      <c r="K5855" s="81"/>
      <c r="L5855" s="81"/>
      <c r="M5855" s="74"/>
      <c r="N5855" s="79"/>
      <c r="O5855" s="82"/>
      <c r="P5855" s="73"/>
      <c r="Q5855" s="91"/>
      <c r="R5855" s="91"/>
      <c r="S5855" s="79"/>
      <c r="T5855" s="77"/>
      <c r="U5855" s="77"/>
      <c r="V5855" s="80"/>
      <c r="W5855" s="77"/>
      <c r="X5855" s="77"/>
      <c r="Y5855" s="77"/>
      <c r="Z5855" s="77"/>
      <c r="AA5855" s="79"/>
      <c r="AB5855" s="73"/>
      <c r="AC5855" s="75"/>
      <c r="AD5855" s="75"/>
      <c r="AE5855" s="75"/>
      <c r="AF5855" s="75"/>
      <c r="AG5855" s="75"/>
      <c r="AI5855" s="88"/>
      <c r="AJ5855" s="88"/>
      <c r="AK5855" s="88"/>
      <c r="AM5855" s="96"/>
      <c r="AN5855" s="88"/>
      <c r="AO5855" s="88"/>
      <c r="AP5855" s="88"/>
      <c r="AQ5855" s="88"/>
      <c r="AR5855" s="88"/>
    </row>
    <row r="5856" spans="1:44" ht="15" x14ac:dyDescent="0.25">
      <c r="A5856" s="76"/>
      <c r="B5856" s="76"/>
      <c r="C5856" s="74"/>
      <c r="D5856" s="74"/>
      <c r="E5856" s="74"/>
      <c r="F5856" s="88"/>
      <c r="G5856" s="74"/>
      <c r="H5856" s="74"/>
      <c r="I5856" s="81"/>
      <c r="J5856" s="81"/>
      <c r="K5856" s="81"/>
      <c r="L5856" s="81"/>
      <c r="M5856" s="74"/>
      <c r="N5856" s="79"/>
      <c r="O5856" s="82"/>
      <c r="P5856" s="73"/>
      <c r="Q5856" s="91"/>
      <c r="R5856" s="91"/>
      <c r="S5856" s="79"/>
      <c r="T5856" s="77"/>
      <c r="U5856" s="77"/>
      <c r="V5856" s="80"/>
      <c r="W5856" s="77"/>
      <c r="X5856" s="77"/>
      <c r="Y5856" s="77"/>
      <c r="Z5856" s="77"/>
      <c r="AA5856" s="79"/>
      <c r="AB5856" s="73"/>
      <c r="AC5856" s="75"/>
      <c r="AD5856" s="75"/>
      <c r="AE5856" s="75"/>
      <c r="AF5856" s="75"/>
      <c r="AG5856" s="75"/>
      <c r="AI5856" s="88"/>
      <c r="AJ5856" s="88"/>
      <c r="AK5856" s="88"/>
      <c r="AM5856" s="96"/>
      <c r="AN5856" s="88"/>
      <c r="AO5856" s="88"/>
      <c r="AP5856" s="88"/>
      <c r="AQ5856" s="88"/>
      <c r="AR5856" s="88"/>
    </row>
    <row r="5857" spans="1:44" ht="15" x14ac:dyDescent="0.25">
      <c r="A5857" s="76"/>
      <c r="B5857" s="76"/>
      <c r="C5857" s="74"/>
      <c r="D5857" s="74"/>
      <c r="E5857" s="74"/>
      <c r="F5857" s="88"/>
      <c r="G5857" s="74"/>
      <c r="H5857" s="74"/>
      <c r="I5857" s="81"/>
      <c r="J5857" s="81"/>
      <c r="K5857" s="81"/>
      <c r="L5857" s="81"/>
      <c r="M5857" s="74"/>
      <c r="N5857" s="79"/>
      <c r="O5857" s="82"/>
      <c r="P5857" s="73"/>
      <c r="Q5857" s="91"/>
      <c r="R5857" s="91"/>
      <c r="S5857" s="79"/>
      <c r="T5857" s="77"/>
      <c r="U5857" s="77"/>
      <c r="V5857" s="80"/>
      <c r="W5857" s="77"/>
      <c r="X5857" s="77"/>
      <c r="Y5857" s="77"/>
      <c r="Z5857" s="77"/>
      <c r="AA5857" s="79"/>
      <c r="AB5857" s="73"/>
      <c r="AC5857" s="75"/>
      <c r="AD5857" s="75"/>
      <c r="AE5857" s="75"/>
      <c r="AF5857" s="75"/>
      <c r="AG5857" s="75"/>
      <c r="AI5857" s="88"/>
      <c r="AJ5857" s="88"/>
      <c r="AK5857" s="88"/>
      <c r="AM5857" s="96"/>
      <c r="AN5857" s="88"/>
      <c r="AO5857" s="88"/>
      <c r="AP5857" s="88"/>
      <c r="AQ5857" s="88"/>
      <c r="AR5857" s="88"/>
    </row>
    <row r="5858" spans="1:44" ht="15" x14ac:dyDescent="0.25">
      <c r="A5858" s="76"/>
      <c r="B5858" s="76"/>
      <c r="C5858" s="74"/>
      <c r="D5858" s="74"/>
      <c r="E5858" s="74"/>
      <c r="F5858" s="88"/>
      <c r="G5858" s="74"/>
      <c r="H5858" s="74"/>
      <c r="I5858" s="81"/>
      <c r="J5858" s="81"/>
      <c r="K5858" s="81"/>
      <c r="L5858" s="81"/>
      <c r="M5858" s="74"/>
      <c r="N5858" s="79"/>
      <c r="O5858" s="82"/>
      <c r="P5858" s="73"/>
      <c r="Q5858" s="91"/>
      <c r="R5858" s="91"/>
      <c r="S5858" s="79"/>
      <c r="T5858" s="77"/>
      <c r="U5858" s="77"/>
      <c r="V5858" s="80"/>
      <c r="W5858" s="77"/>
      <c r="X5858" s="77"/>
      <c r="Y5858" s="77"/>
      <c r="Z5858" s="77"/>
      <c r="AA5858" s="79"/>
      <c r="AB5858" s="73"/>
      <c r="AC5858" s="75"/>
      <c r="AD5858" s="75"/>
      <c r="AE5858" s="75"/>
      <c r="AF5858" s="75"/>
      <c r="AG5858" s="75"/>
      <c r="AI5858" s="88"/>
      <c r="AJ5858" s="88"/>
      <c r="AK5858" s="88"/>
      <c r="AM5858" s="96"/>
      <c r="AN5858" s="88"/>
      <c r="AO5858" s="88"/>
      <c r="AP5858" s="88"/>
      <c r="AQ5858" s="88"/>
      <c r="AR5858" s="88"/>
    </row>
    <row r="5859" spans="1:44" ht="15" x14ac:dyDescent="0.25">
      <c r="A5859" s="76"/>
      <c r="B5859" s="76"/>
      <c r="C5859" s="74"/>
      <c r="D5859" s="74"/>
      <c r="E5859" s="74"/>
      <c r="F5859" s="88"/>
      <c r="G5859" s="74"/>
      <c r="H5859" s="74"/>
      <c r="I5859" s="81"/>
      <c r="J5859" s="81"/>
      <c r="K5859" s="81"/>
      <c r="L5859" s="81"/>
      <c r="M5859" s="74"/>
      <c r="N5859" s="79"/>
      <c r="O5859" s="82"/>
      <c r="P5859" s="73"/>
      <c r="Q5859" s="91"/>
      <c r="R5859" s="91"/>
      <c r="S5859" s="79"/>
      <c r="T5859" s="77"/>
      <c r="U5859" s="77"/>
      <c r="V5859" s="80"/>
      <c r="W5859" s="77"/>
      <c r="X5859" s="77"/>
      <c r="Y5859" s="77"/>
      <c r="Z5859" s="77"/>
      <c r="AA5859" s="79"/>
      <c r="AB5859" s="73"/>
      <c r="AC5859" s="75"/>
      <c r="AD5859" s="75"/>
      <c r="AE5859" s="75"/>
      <c r="AF5859" s="75"/>
      <c r="AG5859" s="75"/>
      <c r="AI5859" s="88"/>
      <c r="AJ5859" s="88"/>
      <c r="AK5859" s="88"/>
      <c r="AM5859" s="96"/>
      <c r="AN5859" s="88"/>
      <c r="AO5859" s="88"/>
      <c r="AP5859" s="88"/>
      <c r="AQ5859" s="88"/>
      <c r="AR5859" s="88"/>
    </row>
    <row r="5860" spans="1:44" ht="15" x14ac:dyDescent="0.25">
      <c r="A5860" s="76"/>
      <c r="B5860" s="76"/>
      <c r="C5860" s="74"/>
      <c r="D5860" s="74"/>
      <c r="E5860" s="74"/>
      <c r="F5860" s="88"/>
      <c r="G5860" s="74"/>
      <c r="H5860" s="74"/>
      <c r="I5860" s="81"/>
      <c r="J5860" s="81"/>
      <c r="K5860" s="81"/>
      <c r="L5860" s="81"/>
      <c r="M5860" s="74"/>
      <c r="N5860" s="79"/>
      <c r="O5860" s="82"/>
      <c r="P5860" s="73"/>
      <c r="Q5860" s="91"/>
      <c r="R5860" s="91"/>
      <c r="S5860" s="79"/>
      <c r="T5860" s="77"/>
      <c r="U5860" s="77"/>
      <c r="V5860" s="80"/>
      <c r="W5860" s="77"/>
      <c r="X5860" s="77"/>
      <c r="Y5860" s="77"/>
      <c r="Z5860" s="77"/>
      <c r="AA5860" s="79"/>
      <c r="AB5860" s="73"/>
      <c r="AC5860" s="75"/>
      <c r="AD5860" s="75"/>
      <c r="AE5860" s="75"/>
      <c r="AF5860" s="75"/>
      <c r="AG5860" s="75"/>
      <c r="AI5860" s="88"/>
      <c r="AJ5860" s="88"/>
      <c r="AK5860" s="88"/>
      <c r="AM5860" s="96"/>
      <c r="AN5860" s="88"/>
      <c r="AO5860" s="88"/>
      <c r="AP5860" s="88"/>
      <c r="AQ5860" s="88"/>
      <c r="AR5860" s="88"/>
    </row>
    <row r="5861" spans="1:44" ht="15" x14ac:dyDescent="0.25">
      <c r="A5861" s="76"/>
      <c r="B5861" s="76"/>
      <c r="C5861" s="74"/>
      <c r="D5861" s="74"/>
      <c r="E5861" s="74"/>
      <c r="F5861" s="88"/>
      <c r="G5861" s="74"/>
      <c r="H5861" s="74"/>
      <c r="I5861" s="81"/>
      <c r="J5861" s="81"/>
      <c r="K5861" s="81"/>
      <c r="L5861" s="81"/>
      <c r="M5861" s="74"/>
      <c r="N5861" s="79"/>
      <c r="O5861" s="82"/>
      <c r="P5861" s="73"/>
      <c r="Q5861" s="91"/>
      <c r="R5861" s="91"/>
      <c r="S5861" s="79"/>
      <c r="T5861" s="77"/>
      <c r="U5861" s="77"/>
      <c r="V5861" s="80"/>
      <c r="W5861" s="77"/>
      <c r="X5861" s="77"/>
      <c r="Y5861" s="77"/>
      <c r="Z5861" s="77"/>
      <c r="AA5861" s="79"/>
      <c r="AB5861" s="73"/>
      <c r="AC5861" s="75"/>
      <c r="AD5861" s="75"/>
      <c r="AE5861" s="75"/>
      <c r="AF5861" s="75"/>
      <c r="AG5861" s="75"/>
      <c r="AI5861" s="88"/>
      <c r="AJ5861" s="88"/>
      <c r="AK5861" s="88"/>
      <c r="AM5861" s="96"/>
      <c r="AN5861" s="88"/>
      <c r="AO5861" s="88"/>
      <c r="AP5861" s="88"/>
      <c r="AQ5861" s="88"/>
      <c r="AR5861" s="88"/>
    </row>
    <row r="5862" spans="1:44" ht="15" x14ac:dyDescent="0.25">
      <c r="A5862" s="76"/>
      <c r="B5862" s="76"/>
      <c r="C5862" s="74"/>
      <c r="D5862" s="74"/>
      <c r="E5862" s="74"/>
      <c r="F5862" s="88"/>
      <c r="G5862" s="74"/>
      <c r="H5862" s="74"/>
      <c r="I5862" s="81"/>
      <c r="J5862" s="81"/>
      <c r="K5862" s="81"/>
      <c r="L5862" s="81"/>
      <c r="M5862" s="74"/>
      <c r="N5862" s="79"/>
      <c r="O5862" s="82"/>
      <c r="P5862" s="73"/>
      <c r="Q5862" s="91"/>
      <c r="R5862" s="91"/>
      <c r="S5862" s="79"/>
      <c r="T5862" s="77"/>
      <c r="U5862" s="77"/>
      <c r="V5862" s="80"/>
      <c r="W5862" s="77"/>
      <c r="X5862" s="77"/>
      <c r="Y5862" s="77"/>
      <c r="Z5862" s="77"/>
      <c r="AA5862" s="79"/>
      <c r="AB5862" s="73"/>
      <c r="AC5862" s="75"/>
      <c r="AD5862" s="75"/>
      <c r="AE5862" s="75"/>
      <c r="AF5862" s="75"/>
      <c r="AG5862" s="75"/>
      <c r="AI5862" s="88"/>
      <c r="AJ5862" s="88"/>
      <c r="AK5862" s="88"/>
      <c r="AM5862" s="96"/>
      <c r="AN5862" s="88"/>
      <c r="AO5862" s="88"/>
      <c r="AP5862" s="88"/>
      <c r="AQ5862" s="88"/>
      <c r="AR5862" s="88"/>
    </row>
    <row r="5863" spans="1:44" ht="15" x14ac:dyDescent="0.25">
      <c r="A5863" s="76"/>
      <c r="B5863" s="76"/>
      <c r="C5863" s="74"/>
      <c r="D5863" s="74"/>
      <c r="E5863" s="74"/>
      <c r="F5863" s="88"/>
      <c r="G5863" s="74"/>
      <c r="H5863" s="74"/>
      <c r="I5863" s="81"/>
      <c r="J5863" s="81"/>
      <c r="K5863" s="81"/>
      <c r="L5863" s="81"/>
      <c r="M5863" s="74"/>
      <c r="N5863" s="79"/>
      <c r="O5863" s="82"/>
      <c r="P5863" s="73"/>
      <c r="Q5863" s="91"/>
      <c r="R5863" s="91"/>
      <c r="S5863" s="79"/>
      <c r="T5863" s="77"/>
      <c r="U5863" s="77"/>
      <c r="V5863" s="80"/>
      <c r="W5863" s="77"/>
      <c r="X5863" s="77"/>
      <c r="Y5863" s="77"/>
      <c r="Z5863" s="77"/>
      <c r="AA5863" s="79"/>
      <c r="AB5863" s="73"/>
      <c r="AC5863" s="75"/>
      <c r="AD5863" s="75"/>
      <c r="AE5863" s="75"/>
      <c r="AF5863" s="75"/>
      <c r="AG5863" s="75"/>
      <c r="AI5863" s="88"/>
      <c r="AJ5863" s="88"/>
      <c r="AK5863" s="88"/>
      <c r="AM5863" s="96"/>
      <c r="AN5863" s="88"/>
      <c r="AO5863" s="88"/>
      <c r="AP5863" s="88"/>
      <c r="AQ5863" s="88"/>
      <c r="AR5863" s="88"/>
    </row>
    <row r="5864" spans="1:44" ht="15" x14ac:dyDescent="0.25">
      <c r="A5864" s="76"/>
      <c r="B5864" s="76"/>
      <c r="C5864" s="74"/>
      <c r="D5864" s="74"/>
      <c r="E5864" s="74"/>
      <c r="F5864" s="88"/>
      <c r="G5864" s="74"/>
      <c r="H5864" s="74"/>
      <c r="I5864" s="81"/>
      <c r="J5864" s="81"/>
      <c r="K5864" s="81"/>
      <c r="L5864" s="81"/>
      <c r="M5864" s="74"/>
      <c r="N5864" s="79"/>
      <c r="O5864" s="82"/>
      <c r="P5864" s="73"/>
      <c r="Q5864" s="91"/>
      <c r="R5864" s="91"/>
      <c r="S5864" s="79"/>
      <c r="T5864" s="77"/>
      <c r="U5864" s="77"/>
      <c r="V5864" s="80"/>
      <c r="W5864" s="77"/>
      <c r="X5864" s="77"/>
      <c r="Y5864" s="77"/>
      <c r="Z5864" s="77"/>
      <c r="AA5864" s="79"/>
      <c r="AB5864" s="73"/>
      <c r="AC5864" s="75"/>
      <c r="AD5864" s="75"/>
      <c r="AE5864" s="75"/>
      <c r="AF5864" s="75"/>
      <c r="AG5864" s="75"/>
      <c r="AI5864" s="88"/>
      <c r="AJ5864" s="88"/>
      <c r="AK5864" s="88"/>
      <c r="AM5864" s="96"/>
      <c r="AN5864" s="88"/>
      <c r="AO5864" s="88"/>
      <c r="AP5864" s="88"/>
      <c r="AQ5864" s="88"/>
      <c r="AR5864" s="88"/>
    </row>
    <row r="5865" spans="1:44" ht="15" x14ac:dyDescent="0.25">
      <c r="A5865" s="76"/>
      <c r="B5865" s="76"/>
      <c r="C5865" s="74"/>
      <c r="D5865" s="74"/>
      <c r="E5865" s="74"/>
      <c r="F5865" s="88"/>
      <c r="G5865" s="74"/>
      <c r="H5865" s="74"/>
      <c r="I5865" s="81"/>
      <c r="J5865" s="81"/>
      <c r="K5865" s="81"/>
      <c r="L5865" s="81"/>
      <c r="M5865" s="74"/>
      <c r="N5865" s="79"/>
      <c r="O5865" s="82"/>
      <c r="P5865" s="73"/>
      <c r="Q5865" s="91"/>
      <c r="R5865" s="91"/>
      <c r="S5865" s="79"/>
      <c r="T5865" s="77"/>
      <c r="U5865" s="77"/>
      <c r="V5865" s="80"/>
      <c r="W5865" s="77"/>
      <c r="X5865" s="77"/>
      <c r="Y5865" s="77"/>
      <c r="Z5865" s="77"/>
      <c r="AA5865" s="79"/>
      <c r="AB5865" s="73"/>
      <c r="AC5865" s="75"/>
      <c r="AD5865" s="75"/>
      <c r="AE5865" s="75"/>
      <c r="AF5865" s="75"/>
      <c r="AG5865" s="75"/>
      <c r="AI5865" s="88"/>
      <c r="AJ5865" s="88"/>
      <c r="AK5865" s="88"/>
      <c r="AM5865" s="96"/>
      <c r="AN5865" s="88"/>
      <c r="AO5865" s="88"/>
      <c r="AP5865" s="88"/>
      <c r="AQ5865" s="88"/>
      <c r="AR5865" s="88"/>
    </row>
    <row r="5866" spans="1:44" ht="15" x14ac:dyDescent="0.25">
      <c r="A5866" s="76"/>
      <c r="B5866" s="76"/>
      <c r="C5866" s="74"/>
      <c r="D5866" s="74"/>
      <c r="E5866" s="74"/>
      <c r="F5866" s="88"/>
      <c r="G5866" s="74"/>
      <c r="H5866" s="74"/>
      <c r="I5866" s="81"/>
      <c r="J5866" s="81"/>
      <c r="K5866" s="81"/>
      <c r="L5866" s="81"/>
      <c r="M5866" s="74"/>
      <c r="N5866" s="79"/>
      <c r="O5866" s="82"/>
      <c r="P5866" s="73"/>
      <c r="Q5866" s="91"/>
      <c r="R5866" s="91"/>
      <c r="S5866" s="79"/>
      <c r="T5866" s="77"/>
      <c r="U5866" s="77"/>
      <c r="V5866" s="80"/>
      <c r="W5866" s="77"/>
      <c r="X5866" s="77"/>
      <c r="Y5866" s="77"/>
      <c r="Z5866" s="77"/>
      <c r="AA5866" s="79"/>
      <c r="AB5866" s="73"/>
      <c r="AC5866" s="75"/>
      <c r="AD5866" s="75"/>
      <c r="AE5866" s="75"/>
      <c r="AF5866" s="75"/>
      <c r="AG5866" s="75"/>
      <c r="AI5866" s="88"/>
      <c r="AJ5866" s="88"/>
      <c r="AK5866" s="88"/>
      <c r="AM5866" s="96"/>
      <c r="AN5866" s="88"/>
      <c r="AO5866" s="88"/>
      <c r="AP5866" s="88"/>
      <c r="AQ5866" s="88"/>
      <c r="AR5866" s="88"/>
    </row>
    <row r="5867" spans="1:44" ht="15" x14ac:dyDescent="0.25">
      <c r="A5867" s="76"/>
      <c r="B5867" s="76"/>
      <c r="C5867" s="74"/>
      <c r="D5867" s="74"/>
      <c r="E5867" s="74"/>
      <c r="F5867" s="88"/>
      <c r="G5867" s="74"/>
      <c r="H5867" s="74"/>
      <c r="I5867" s="81"/>
      <c r="J5867" s="81"/>
      <c r="K5867" s="81"/>
      <c r="L5867" s="81"/>
      <c r="M5867" s="74"/>
      <c r="N5867" s="79"/>
      <c r="O5867" s="82"/>
      <c r="P5867" s="73"/>
      <c r="Q5867" s="91"/>
      <c r="R5867" s="91"/>
      <c r="S5867" s="79"/>
      <c r="T5867" s="77"/>
      <c r="U5867" s="77"/>
      <c r="V5867" s="80"/>
      <c r="W5867" s="77"/>
      <c r="X5867" s="77"/>
      <c r="Y5867" s="77"/>
      <c r="Z5867" s="77"/>
      <c r="AA5867" s="79"/>
      <c r="AB5867" s="73"/>
      <c r="AC5867" s="75"/>
      <c r="AD5867" s="75"/>
      <c r="AE5867" s="75"/>
      <c r="AF5867" s="75"/>
      <c r="AG5867" s="75"/>
      <c r="AI5867" s="88"/>
      <c r="AJ5867" s="88"/>
      <c r="AK5867" s="88"/>
      <c r="AM5867" s="96"/>
      <c r="AN5867" s="88"/>
      <c r="AO5867" s="88"/>
      <c r="AP5867" s="88"/>
      <c r="AQ5867" s="88"/>
      <c r="AR5867" s="88"/>
    </row>
    <row r="5868" spans="1:44" ht="15" x14ac:dyDescent="0.25">
      <c r="A5868" s="76"/>
      <c r="B5868" s="76"/>
      <c r="C5868" s="74"/>
      <c r="D5868" s="74"/>
      <c r="E5868" s="74"/>
      <c r="F5868" s="88"/>
      <c r="G5868" s="74"/>
      <c r="H5868" s="74"/>
      <c r="I5868" s="81"/>
      <c r="J5868" s="81"/>
      <c r="K5868" s="81"/>
      <c r="L5868" s="81"/>
      <c r="M5868" s="74"/>
      <c r="N5868" s="79"/>
      <c r="O5868" s="82"/>
      <c r="P5868" s="73"/>
      <c r="Q5868" s="91"/>
      <c r="R5868" s="91"/>
      <c r="S5868" s="79"/>
      <c r="T5868" s="77"/>
      <c r="U5868" s="77"/>
      <c r="V5868" s="80"/>
      <c r="W5868" s="77"/>
      <c r="X5868" s="77"/>
      <c r="Y5868" s="77"/>
      <c r="Z5868" s="77"/>
      <c r="AA5868" s="79"/>
      <c r="AB5868" s="73"/>
      <c r="AC5868" s="75"/>
      <c r="AD5868" s="75"/>
      <c r="AE5868" s="75"/>
      <c r="AF5868" s="75"/>
      <c r="AG5868" s="75"/>
      <c r="AI5868" s="88"/>
      <c r="AJ5868" s="88"/>
      <c r="AK5868" s="88"/>
      <c r="AM5868" s="96"/>
      <c r="AN5868" s="88"/>
      <c r="AO5868" s="88"/>
      <c r="AP5868" s="88"/>
      <c r="AQ5868" s="88"/>
      <c r="AR5868" s="88"/>
    </row>
    <row r="5869" spans="1:44" ht="15" x14ac:dyDescent="0.25">
      <c r="A5869" s="76"/>
      <c r="B5869" s="76"/>
      <c r="C5869" s="74"/>
      <c r="D5869" s="74"/>
      <c r="E5869" s="74"/>
      <c r="F5869" s="88"/>
      <c r="G5869" s="74"/>
      <c r="H5869" s="74"/>
      <c r="I5869" s="81"/>
      <c r="J5869" s="81"/>
      <c r="K5869" s="81"/>
      <c r="L5869" s="81"/>
      <c r="M5869" s="74"/>
      <c r="N5869" s="79"/>
      <c r="O5869" s="82"/>
      <c r="P5869" s="73"/>
      <c r="Q5869" s="91"/>
      <c r="R5869" s="91"/>
      <c r="S5869" s="79"/>
      <c r="T5869" s="77"/>
      <c r="U5869" s="77"/>
      <c r="V5869" s="80"/>
      <c r="W5869" s="77"/>
      <c r="X5869" s="77"/>
      <c r="Y5869" s="77"/>
      <c r="Z5869" s="77"/>
      <c r="AA5869" s="79"/>
      <c r="AB5869" s="73"/>
      <c r="AC5869" s="75"/>
      <c r="AD5869" s="75"/>
      <c r="AE5869" s="75"/>
      <c r="AF5869" s="75"/>
      <c r="AG5869" s="75"/>
      <c r="AI5869" s="88"/>
      <c r="AJ5869" s="88"/>
      <c r="AK5869" s="88"/>
      <c r="AM5869" s="96"/>
      <c r="AN5869" s="88"/>
      <c r="AO5869" s="88"/>
      <c r="AP5869" s="88"/>
      <c r="AQ5869" s="88"/>
      <c r="AR5869" s="88"/>
    </row>
    <row r="5870" spans="1:44" ht="15" x14ac:dyDescent="0.25">
      <c r="A5870" s="76"/>
      <c r="B5870" s="76"/>
      <c r="C5870" s="74"/>
      <c r="D5870" s="74"/>
      <c r="E5870" s="74"/>
      <c r="F5870" s="88"/>
      <c r="G5870" s="74"/>
      <c r="H5870" s="74"/>
      <c r="I5870" s="81"/>
      <c r="J5870" s="81"/>
      <c r="K5870" s="81"/>
      <c r="L5870" s="81"/>
      <c r="M5870" s="74"/>
      <c r="N5870" s="79"/>
      <c r="O5870" s="82"/>
      <c r="P5870" s="73"/>
      <c r="Q5870" s="91"/>
      <c r="R5870" s="91"/>
      <c r="S5870" s="79"/>
      <c r="T5870" s="77"/>
      <c r="U5870" s="77"/>
      <c r="V5870" s="80"/>
      <c r="W5870" s="77"/>
      <c r="X5870" s="77"/>
      <c r="Y5870" s="77"/>
      <c r="Z5870" s="77"/>
      <c r="AA5870" s="79"/>
      <c r="AB5870" s="73"/>
      <c r="AC5870" s="75"/>
      <c r="AD5870" s="75"/>
      <c r="AE5870" s="75"/>
      <c r="AF5870" s="75"/>
      <c r="AG5870" s="75"/>
      <c r="AI5870" s="88"/>
      <c r="AJ5870" s="88"/>
      <c r="AK5870" s="88"/>
      <c r="AM5870" s="96"/>
      <c r="AN5870" s="88"/>
      <c r="AO5870" s="88"/>
      <c r="AP5870" s="88"/>
      <c r="AQ5870" s="88"/>
      <c r="AR5870" s="88"/>
    </row>
    <row r="5871" spans="1:44" ht="15" x14ac:dyDescent="0.25">
      <c r="A5871" s="76"/>
      <c r="B5871" s="76"/>
      <c r="C5871" s="74"/>
      <c r="D5871" s="74"/>
      <c r="E5871" s="74"/>
      <c r="F5871" s="88"/>
      <c r="G5871" s="74"/>
      <c r="H5871" s="74"/>
      <c r="I5871" s="81"/>
      <c r="J5871" s="81"/>
      <c r="K5871" s="81"/>
      <c r="L5871" s="81"/>
      <c r="M5871" s="74"/>
      <c r="N5871" s="79"/>
      <c r="O5871" s="82"/>
      <c r="P5871" s="73"/>
      <c r="Q5871" s="91"/>
      <c r="R5871" s="91"/>
      <c r="S5871" s="79"/>
      <c r="T5871" s="77"/>
      <c r="U5871" s="77"/>
      <c r="V5871" s="80"/>
      <c r="W5871" s="77"/>
      <c r="X5871" s="77"/>
      <c r="Y5871" s="77"/>
      <c r="Z5871" s="77"/>
      <c r="AA5871" s="79"/>
      <c r="AB5871" s="73"/>
      <c r="AC5871" s="75"/>
      <c r="AD5871" s="75"/>
      <c r="AE5871" s="75"/>
      <c r="AF5871" s="75"/>
      <c r="AG5871" s="75"/>
      <c r="AI5871" s="88"/>
      <c r="AJ5871" s="88"/>
      <c r="AK5871" s="88"/>
      <c r="AM5871" s="96"/>
      <c r="AN5871" s="88"/>
      <c r="AO5871" s="88"/>
      <c r="AP5871" s="88"/>
      <c r="AQ5871" s="88"/>
      <c r="AR5871" s="88"/>
    </row>
    <row r="5872" spans="1:44" ht="15" x14ac:dyDescent="0.25">
      <c r="A5872" s="76"/>
      <c r="B5872" s="76"/>
      <c r="C5872" s="74"/>
      <c r="D5872" s="74"/>
      <c r="E5872" s="74"/>
      <c r="F5872" s="88"/>
      <c r="G5872" s="74"/>
      <c r="H5872" s="74"/>
      <c r="I5872" s="81"/>
      <c r="J5872" s="81"/>
      <c r="K5872" s="81"/>
      <c r="L5872" s="81"/>
      <c r="M5872" s="74"/>
      <c r="N5872" s="79"/>
      <c r="O5872" s="82"/>
      <c r="P5872" s="73"/>
      <c r="Q5872" s="91"/>
      <c r="R5872" s="91"/>
      <c r="S5872" s="79"/>
      <c r="T5872" s="77"/>
      <c r="U5872" s="77"/>
      <c r="V5872" s="80"/>
      <c r="W5872" s="77"/>
      <c r="X5872" s="77"/>
      <c r="Y5872" s="77"/>
      <c r="Z5872" s="77"/>
      <c r="AA5872" s="79"/>
      <c r="AB5872" s="73"/>
      <c r="AC5872" s="75"/>
      <c r="AD5872" s="75"/>
      <c r="AE5872" s="75"/>
      <c r="AF5872" s="75"/>
      <c r="AG5872" s="75"/>
      <c r="AI5872" s="88"/>
      <c r="AJ5872" s="88"/>
      <c r="AK5872" s="88"/>
      <c r="AM5872" s="96"/>
      <c r="AN5872" s="88"/>
      <c r="AO5872" s="88"/>
      <c r="AP5872" s="88"/>
      <c r="AQ5872" s="88"/>
      <c r="AR5872" s="88"/>
    </row>
    <row r="5873" spans="1:44" x14ac:dyDescent="0.2">
      <c r="A5873" s="76"/>
      <c r="B5873" s="76"/>
      <c r="C5873" s="74"/>
      <c r="D5873" s="74"/>
      <c r="E5873" s="74"/>
      <c r="F5873" s="88"/>
      <c r="G5873" s="74"/>
      <c r="H5873" s="74"/>
      <c r="I5873" s="81"/>
      <c r="J5873" s="81"/>
      <c r="K5873" s="81"/>
      <c r="L5873" s="81"/>
      <c r="M5873" s="74"/>
      <c r="N5873" s="79"/>
      <c r="O5873" s="82"/>
      <c r="P5873" s="73"/>
      <c r="Q5873" s="91"/>
      <c r="R5873" s="91"/>
      <c r="S5873" s="79"/>
      <c r="T5873" s="77"/>
      <c r="U5873" s="77"/>
      <c r="V5873" s="80"/>
      <c r="W5873" s="77"/>
      <c r="X5873" s="77"/>
      <c r="Y5873" s="77"/>
      <c r="Z5873" s="77"/>
      <c r="AA5873" s="79"/>
      <c r="AB5873" s="73"/>
      <c r="AC5873" s="75"/>
      <c r="AD5873" s="75"/>
      <c r="AE5873" s="75"/>
      <c r="AF5873" s="75"/>
      <c r="AG5873" s="75"/>
      <c r="AI5873" s="88"/>
      <c r="AJ5873" s="88"/>
      <c r="AK5873" s="88"/>
      <c r="AM5873" s="78"/>
      <c r="AN5873" s="88"/>
      <c r="AO5873" s="88"/>
      <c r="AP5873" s="88"/>
      <c r="AQ5873" s="88"/>
      <c r="AR5873" s="88"/>
    </row>
    <row r="5874" spans="1:44" x14ac:dyDescent="0.2">
      <c r="A5874" s="76"/>
      <c r="B5874" s="76"/>
      <c r="C5874" s="74"/>
      <c r="D5874" s="74"/>
      <c r="E5874" s="74"/>
      <c r="F5874" s="88"/>
      <c r="G5874" s="74"/>
      <c r="H5874" s="74"/>
      <c r="I5874" s="81"/>
      <c r="J5874" s="81"/>
      <c r="K5874" s="81"/>
      <c r="L5874" s="81"/>
      <c r="M5874" s="74"/>
      <c r="N5874" s="79"/>
      <c r="O5874" s="82"/>
      <c r="P5874" s="73"/>
      <c r="Q5874" s="91"/>
      <c r="R5874" s="91"/>
      <c r="S5874" s="79"/>
      <c r="T5874" s="77"/>
      <c r="U5874" s="77"/>
      <c r="V5874" s="80"/>
      <c r="W5874" s="77"/>
      <c r="X5874" s="77"/>
      <c r="Y5874" s="77"/>
      <c r="Z5874" s="77"/>
      <c r="AA5874" s="79"/>
      <c r="AB5874" s="73"/>
      <c r="AC5874" s="75"/>
      <c r="AD5874" s="75"/>
      <c r="AE5874" s="75"/>
      <c r="AF5874" s="75"/>
      <c r="AG5874" s="75"/>
      <c r="AI5874" s="88"/>
      <c r="AJ5874" s="88"/>
      <c r="AK5874" s="88"/>
      <c r="AM5874" s="78"/>
      <c r="AN5874" s="88"/>
      <c r="AO5874" s="88"/>
      <c r="AP5874" s="88"/>
      <c r="AQ5874" s="88"/>
      <c r="AR5874" s="88"/>
    </row>
    <row r="5875" spans="1:44" x14ac:dyDescent="0.2">
      <c r="A5875" s="76"/>
      <c r="B5875" s="76"/>
      <c r="C5875" s="74"/>
      <c r="D5875" s="74"/>
      <c r="E5875" s="74"/>
      <c r="F5875" s="88"/>
      <c r="G5875" s="74"/>
      <c r="H5875" s="74"/>
      <c r="I5875" s="81"/>
      <c r="J5875" s="81"/>
      <c r="K5875" s="81"/>
      <c r="L5875" s="81"/>
      <c r="M5875" s="74"/>
      <c r="N5875" s="79"/>
      <c r="O5875" s="82"/>
      <c r="P5875" s="73"/>
      <c r="Q5875" s="91"/>
      <c r="R5875" s="91"/>
      <c r="S5875" s="79"/>
      <c r="T5875" s="77"/>
      <c r="U5875" s="77"/>
      <c r="V5875" s="80"/>
      <c r="W5875" s="77"/>
      <c r="X5875" s="77"/>
      <c r="Y5875" s="77"/>
      <c r="Z5875" s="77"/>
      <c r="AA5875" s="79"/>
      <c r="AB5875" s="73"/>
      <c r="AC5875" s="75"/>
      <c r="AD5875" s="75"/>
      <c r="AE5875" s="75"/>
      <c r="AF5875" s="75"/>
      <c r="AG5875" s="75"/>
      <c r="AI5875" s="88"/>
      <c r="AJ5875" s="88"/>
      <c r="AK5875" s="88"/>
      <c r="AM5875" s="78"/>
      <c r="AN5875" s="88"/>
      <c r="AO5875" s="88"/>
      <c r="AP5875" s="88"/>
      <c r="AQ5875" s="88"/>
      <c r="AR5875" s="88"/>
    </row>
    <row r="5876" spans="1:44" x14ac:dyDescent="0.2">
      <c r="A5876" s="76"/>
      <c r="B5876" s="76"/>
      <c r="C5876" s="74"/>
      <c r="D5876" s="74"/>
      <c r="E5876" s="74"/>
      <c r="F5876" s="88"/>
      <c r="G5876" s="74"/>
      <c r="H5876" s="74"/>
      <c r="I5876" s="81"/>
      <c r="J5876" s="81"/>
      <c r="K5876" s="81"/>
      <c r="L5876" s="81"/>
      <c r="M5876" s="74"/>
      <c r="N5876" s="79"/>
      <c r="O5876" s="82"/>
      <c r="P5876" s="73"/>
      <c r="Q5876" s="91"/>
      <c r="R5876" s="91"/>
      <c r="S5876" s="79"/>
      <c r="T5876" s="77"/>
      <c r="U5876" s="77"/>
      <c r="V5876" s="80"/>
      <c r="W5876" s="77"/>
      <c r="X5876" s="77"/>
      <c r="Y5876" s="77"/>
      <c r="Z5876" s="77"/>
      <c r="AA5876" s="79"/>
      <c r="AB5876" s="73"/>
      <c r="AC5876" s="75"/>
      <c r="AD5876" s="75"/>
      <c r="AE5876" s="75"/>
      <c r="AF5876" s="75"/>
      <c r="AG5876" s="75"/>
      <c r="AI5876" s="88"/>
      <c r="AJ5876" s="88"/>
      <c r="AK5876" s="88"/>
      <c r="AM5876" s="78"/>
      <c r="AN5876" s="88"/>
      <c r="AO5876" s="88"/>
      <c r="AP5876" s="88"/>
      <c r="AQ5876" s="88"/>
      <c r="AR5876" s="88"/>
    </row>
    <row r="5877" spans="1:44" x14ac:dyDescent="0.2">
      <c r="A5877" s="76"/>
      <c r="B5877" s="76"/>
      <c r="C5877" s="74"/>
      <c r="D5877" s="74"/>
      <c r="E5877" s="74"/>
      <c r="F5877" s="88"/>
      <c r="G5877" s="74"/>
      <c r="H5877" s="74"/>
      <c r="I5877" s="81"/>
      <c r="J5877" s="81"/>
      <c r="K5877" s="81"/>
      <c r="L5877" s="81"/>
      <c r="M5877" s="74"/>
      <c r="N5877" s="79"/>
      <c r="O5877" s="82"/>
      <c r="P5877" s="73"/>
      <c r="Q5877" s="91"/>
      <c r="R5877" s="91"/>
      <c r="S5877" s="79"/>
      <c r="T5877" s="77"/>
      <c r="U5877" s="77"/>
      <c r="V5877" s="80"/>
      <c r="W5877" s="77"/>
      <c r="X5877" s="77"/>
      <c r="Y5877" s="77"/>
      <c r="Z5877" s="77"/>
      <c r="AA5877" s="79"/>
      <c r="AB5877" s="73"/>
      <c r="AC5877" s="75"/>
      <c r="AD5877" s="75"/>
      <c r="AE5877" s="75"/>
      <c r="AF5877" s="75"/>
      <c r="AG5877" s="75"/>
      <c r="AI5877" s="88"/>
      <c r="AJ5877" s="88"/>
      <c r="AK5877" s="88"/>
      <c r="AM5877" s="78"/>
      <c r="AN5877" s="88"/>
      <c r="AO5877" s="88"/>
      <c r="AP5877" s="88"/>
      <c r="AQ5877" s="88"/>
      <c r="AR5877" s="88"/>
    </row>
    <row r="5878" spans="1:44" x14ac:dyDescent="0.2">
      <c r="A5878" s="76"/>
      <c r="B5878" s="76"/>
      <c r="C5878" s="74"/>
      <c r="D5878" s="74"/>
      <c r="E5878" s="74"/>
      <c r="F5878" s="88"/>
      <c r="G5878" s="74"/>
      <c r="H5878" s="74"/>
      <c r="I5878" s="81"/>
      <c r="J5878" s="81"/>
      <c r="K5878" s="81"/>
      <c r="L5878" s="81"/>
      <c r="M5878" s="74"/>
      <c r="N5878" s="79"/>
      <c r="O5878" s="82"/>
      <c r="P5878" s="73"/>
      <c r="Q5878" s="91"/>
      <c r="R5878" s="91"/>
      <c r="S5878" s="79"/>
      <c r="T5878" s="77"/>
      <c r="U5878" s="77"/>
      <c r="V5878" s="80"/>
      <c r="W5878" s="77"/>
      <c r="X5878" s="77"/>
      <c r="Y5878" s="77"/>
      <c r="Z5878" s="77"/>
      <c r="AA5878" s="79"/>
      <c r="AB5878" s="73"/>
      <c r="AC5878" s="75"/>
      <c r="AD5878" s="75"/>
      <c r="AE5878" s="75"/>
      <c r="AF5878" s="75"/>
      <c r="AG5878" s="75"/>
      <c r="AI5878" s="88"/>
      <c r="AJ5878" s="88"/>
      <c r="AK5878" s="88"/>
      <c r="AM5878" s="78"/>
      <c r="AN5878" s="88"/>
      <c r="AO5878" s="88"/>
      <c r="AP5878" s="88"/>
      <c r="AQ5878" s="88"/>
      <c r="AR5878" s="88"/>
    </row>
    <row r="5879" spans="1:44" x14ac:dyDescent="0.2">
      <c r="A5879" s="76"/>
      <c r="B5879" s="76"/>
      <c r="C5879" s="74"/>
      <c r="D5879" s="74"/>
      <c r="E5879" s="74"/>
      <c r="F5879" s="88"/>
      <c r="G5879" s="74"/>
      <c r="H5879" s="74"/>
      <c r="I5879" s="81"/>
      <c r="J5879" s="81"/>
      <c r="K5879" s="81"/>
      <c r="L5879" s="81"/>
      <c r="M5879" s="74"/>
      <c r="N5879" s="79"/>
      <c r="O5879" s="82"/>
      <c r="P5879" s="73"/>
      <c r="Q5879" s="91"/>
      <c r="R5879" s="91"/>
      <c r="S5879" s="79"/>
      <c r="T5879" s="77"/>
      <c r="U5879" s="77"/>
      <c r="V5879" s="80"/>
      <c r="W5879" s="77"/>
      <c r="X5879" s="77"/>
      <c r="Y5879" s="77"/>
      <c r="Z5879" s="77"/>
      <c r="AA5879" s="79"/>
      <c r="AB5879" s="73"/>
      <c r="AC5879" s="75"/>
      <c r="AD5879" s="75"/>
      <c r="AE5879" s="75"/>
      <c r="AF5879" s="75"/>
      <c r="AG5879" s="75"/>
      <c r="AI5879" s="88"/>
      <c r="AJ5879" s="88"/>
      <c r="AK5879" s="88"/>
      <c r="AM5879" s="78"/>
      <c r="AN5879" s="88"/>
      <c r="AO5879" s="88"/>
      <c r="AP5879" s="88"/>
      <c r="AQ5879" s="88"/>
      <c r="AR5879" s="88"/>
    </row>
    <row r="5880" spans="1:44" x14ac:dyDescent="0.2">
      <c r="A5880" s="76"/>
      <c r="B5880" s="76"/>
      <c r="C5880" s="74"/>
      <c r="D5880" s="74"/>
      <c r="E5880" s="74"/>
      <c r="F5880" s="88"/>
      <c r="G5880" s="74"/>
      <c r="H5880" s="74"/>
      <c r="I5880" s="81"/>
      <c r="J5880" s="81"/>
      <c r="K5880" s="81"/>
      <c r="L5880" s="81"/>
      <c r="M5880" s="74"/>
      <c r="N5880" s="79"/>
      <c r="O5880" s="82"/>
      <c r="P5880" s="73"/>
      <c r="Q5880" s="91"/>
      <c r="R5880" s="91"/>
      <c r="S5880" s="79"/>
      <c r="T5880" s="77"/>
      <c r="U5880" s="77"/>
      <c r="V5880" s="80"/>
      <c r="W5880" s="77"/>
      <c r="X5880" s="77"/>
      <c r="Y5880" s="77"/>
      <c r="Z5880" s="77"/>
      <c r="AA5880" s="79"/>
      <c r="AB5880" s="73"/>
      <c r="AC5880" s="75"/>
      <c r="AD5880" s="75"/>
      <c r="AE5880" s="75"/>
      <c r="AF5880" s="75"/>
      <c r="AG5880" s="75"/>
      <c r="AI5880" s="88"/>
      <c r="AJ5880" s="88"/>
      <c r="AK5880" s="88"/>
      <c r="AM5880" s="78"/>
      <c r="AN5880" s="88"/>
      <c r="AO5880" s="88"/>
      <c r="AP5880" s="88"/>
      <c r="AQ5880" s="88"/>
      <c r="AR5880" s="88"/>
    </row>
    <row r="5881" spans="1:44" x14ac:dyDescent="0.2">
      <c r="A5881" s="76"/>
      <c r="B5881" s="76"/>
      <c r="C5881" s="74"/>
      <c r="D5881" s="74"/>
      <c r="E5881" s="74"/>
      <c r="F5881" s="88"/>
      <c r="G5881" s="74"/>
      <c r="H5881" s="74"/>
      <c r="I5881" s="81"/>
      <c r="J5881" s="81"/>
      <c r="K5881" s="81"/>
      <c r="L5881" s="81"/>
      <c r="M5881" s="74"/>
      <c r="N5881" s="79"/>
      <c r="O5881" s="82"/>
      <c r="P5881" s="73"/>
      <c r="Q5881" s="91"/>
      <c r="R5881" s="91"/>
      <c r="S5881" s="79"/>
      <c r="T5881" s="77"/>
      <c r="U5881" s="77"/>
      <c r="V5881" s="80"/>
      <c r="W5881" s="77"/>
      <c r="X5881" s="77"/>
      <c r="Y5881" s="77"/>
      <c r="Z5881" s="77"/>
      <c r="AA5881" s="79"/>
      <c r="AB5881" s="73"/>
      <c r="AC5881" s="75"/>
      <c r="AD5881" s="75"/>
      <c r="AE5881" s="75"/>
      <c r="AF5881" s="75"/>
      <c r="AG5881" s="75"/>
      <c r="AI5881" s="88"/>
      <c r="AJ5881" s="88"/>
      <c r="AK5881" s="88"/>
      <c r="AM5881" s="78"/>
      <c r="AN5881" s="88"/>
      <c r="AO5881" s="88"/>
      <c r="AP5881" s="88"/>
      <c r="AQ5881" s="88"/>
      <c r="AR5881" s="88"/>
    </row>
    <row r="5882" spans="1:44" x14ac:dyDescent="0.2">
      <c r="A5882" s="76"/>
      <c r="B5882" s="76"/>
      <c r="C5882" s="74"/>
      <c r="D5882" s="74"/>
      <c r="E5882" s="74"/>
      <c r="F5882" s="88"/>
      <c r="G5882" s="74"/>
      <c r="H5882" s="74"/>
      <c r="I5882" s="81"/>
      <c r="J5882" s="81"/>
      <c r="K5882" s="81"/>
      <c r="L5882" s="81"/>
      <c r="M5882" s="74"/>
      <c r="N5882" s="79"/>
      <c r="O5882" s="82"/>
      <c r="P5882" s="73"/>
      <c r="Q5882" s="91"/>
      <c r="R5882" s="91"/>
      <c r="S5882" s="79"/>
      <c r="T5882" s="77"/>
      <c r="U5882" s="77"/>
      <c r="V5882" s="80"/>
      <c r="W5882" s="77"/>
      <c r="X5882" s="77"/>
      <c r="Y5882" s="77"/>
      <c r="Z5882" s="77"/>
      <c r="AA5882" s="79"/>
      <c r="AB5882" s="73"/>
      <c r="AC5882" s="75"/>
      <c r="AD5882" s="75"/>
      <c r="AE5882" s="75"/>
      <c r="AF5882" s="75"/>
      <c r="AG5882" s="75"/>
      <c r="AI5882" s="88"/>
      <c r="AJ5882" s="88"/>
      <c r="AK5882" s="88"/>
      <c r="AM5882" s="78"/>
      <c r="AN5882" s="88"/>
      <c r="AO5882" s="88"/>
      <c r="AP5882" s="88"/>
      <c r="AQ5882" s="88"/>
      <c r="AR5882" s="88"/>
    </row>
    <row r="5883" spans="1:44" x14ac:dyDescent="0.2">
      <c r="A5883" s="76"/>
      <c r="B5883" s="76"/>
      <c r="C5883" s="74"/>
      <c r="D5883" s="74"/>
      <c r="E5883" s="74"/>
      <c r="F5883" s="88"/>
      <c r="G5883" s="74"/>
      <c r="H5883" s="74"/>
      <c r="I5883" s="81"/>
      <c r="J5883" s="81"/>
      <c r="K5883" s="81"/>
      <c r="L5883" s="81"/>
      <c r="M5883" s="74"/>
      <c r="N5883" s="79"/>
      <c r="O5883" s="82"/>
      <c r="P5883" s="73"/>
      <c r="Q5883" s="91"/>
      <c r="R5883" s="91"/>
      <c r="S5883" s="79"/>
      <c r="T5883" s="77"/>
      <c r="U5883" s="77"/>
      <c r="V5883" s="80"/>
      <c r="W5883" s="77"/>
      <c r="X5883" s="77"/>
      <c r="Y5883" s="77"/>
      <c r="Z5883" s="77"/>
      <c r="AA5883" s="79"/>
      <c r="AB5883" s="73"/>
      <c r="AC5883" s="75"/>
      <c r="AD5883" s="75"/>
      <c r="AE5883" s="75"/>
      <c r="AF5883" s="75"/>
      <c r="AG5883" s="75"/>
      <c r="AI5883" s="88"/>
      <c r="AJ5883" s="88"/>
      <c r="AK5883" s="88"/>
      <c r="AM5883" s="78"/>
      <c r="AN5883" s="88"/>
      <c r="AO5883" s="88"/>
      <c r="AP5883" s="88"/>
      <c r="AQ5883" s="88"/>
      <c r="AR5883" s="88"/>
    </row>
    <row r="5884" spans="1:44" x14ac:dyDescent="0.2">
      <c r="A5884" s="76"/>
      <c r="B5884" s="76"/>
      <c r="C5884" s="74"/>
      <c r="D5884" s="74"/>
      <c r="E5884" s="74"/>
      <c r="F5884" s="88"/>
      <c r="G5884" s="74"/>
      <c r="H5884" s="74"/>
      <c r="I5884" s="81"/>
      <c r="J5884" s="81"/>
      <c r="K5884" s="81"/>
      <c r="L5884" s="81"/>
      <c r="M5884" s="74"/>
      <c r="N5884" s="79"/>
      <c r="O5884" s="82"/>
      <c r="P5884" s="73"/>
      <c r="Q5884" s="91"/>
      <c r="R5884" s="91"/>
      <c r="S5884" s="79"/>
      <c r="T5884" s="77"/>
      <c r="U5884" s="77"/>
      <c r="V5884" s="80"/>
      <c r="W5884" s="77"/>
      <c r="X5884" s="77"/>
      <c r="Y5884" s="77"/>
      <c r="Z5884" s="77"/>
      <c r="AA5884" s="79"/>
      <c r="AB5884" s="73"/>
      <c r="AC5884" s="75"/>
      <c r="AD5884" s="75"/>
      <c r="AE5884" s="75"/>
      <c r="AF5884" s="75"/>
      <c r="AG5884" s="75"/>
      <c r="AI5884" s="88"/>
      <c r="AJ5884" s="88"/>
      <c r="AK5884" s="88"/>
      <c r="AM5884" s="78"/>
      <c r="AN5884" s="88"/>
      <c r="AO5884" s="88"/>
      <c r="AP5884" s="88"/>
      <c r="AQ5884" s="88"/>
      <c r="AR5884" s="88"/>
    </row>
    <row r="5885" spans="1:44" x14ac:dyDescent="0.2">
      <c r="A5885" s="76"/>
      <c r="B5885" s="76"/>
      <c r="C5885" s="74"/>
      <c r="D5885" s="74"/>
      <c r="E5885" s="74"/>
      <c r="F5885" s="88"/>
      <c r="G5885" s="74"/>
      <c r="H5885" s="74"/>
      <c r="I5885" s="81"/>
      <c r="J5885" s="81"/>
      <c r="K5885" s="81"/>
      <c r="L5885" s="81"/>
      <c r="M5885" s="74"/>
      <c r="N5885" s="79"/>
      <c r="O5885" s="82"/>
      <c r="P5885" s="73"/>
      <c r="Q5885" s="91"/>
      <c r="R5885" s="91"/>
      <c r="S5885" s="79"/>
      <c r="T5885" s="77"/>
      <c r="U5885" s="77"/>
      <c r="V5885" s="80"/>
      <c r="W5885" s="77"/>
      <c r="X5885" s="77"/>
      <c r="Y5885" s="77"/>
      <c r="Z5885" s="77"/>
      <c r="AA5885" s="79"/>
      <c r="AB5885" s="73"/>
      <c r="AC5885" s="75"/>
      <c r="AD5885" s="75"/>
      <c r="AE5885" s="75"/>
      <c r="AF5885" s="75"/>
      <c r="AG5885" s="75"/>
      <c r="AI5885" s="88"/>
      <c r="AJ5885" s="88"/>
      <c r="AK5885" s="88"/>
      <c r="AM5885" s="78"/>
      <c r="AN5885" s="88"/>
      <c r="AO5885" s="88"/>
      <c r="AP5885" s="88"/>
      <c r="AQ5885" s="88"/>
      <c r="AR5885" s="88"/>
    </row>
    <row r="5886" spans="1:44" x14ac:dyDescent="0.2">
      <c r="A5886" s="76"/>
      <c r="B5886" s="76"/>
      <c r="C5886" s="74"/>
      <c r="D5886" s="74"/>
      <c r="E5886" s="74"/>
      <c r="F5886" s="88"/>
      <c r="G5886" s="74"/>
      <c r="H5886" s="74"/>
      <c r="I5886" s="81"/>
      <c r="J5886" s="81"/>
      <c r="K5886" s="81"/>
      <c r="L5886" s="81"/>
      <c r="M5886" s="74"/>
      <c r="N5886" s="79"/>
      <c r="O5886" s="82"/>
      <c r="P5886" s="73"/>
      <c r="Q5886" s="91"/>
      <c r="R5886" s="91"/>
      <c r="S5886" s="79"/>
      <c r="T5886" s="77"/>
      <c r="U5886" s="77"/>
      <c r="V5886" s="80"/>
      <c r="W5886" s="77"/>
      <c r="X5886" s="77"/>
      <c r="Y5886" s="77"/>
      <c r="Z5886" s="77"/>
      <c r="AA5886" s="79"/>
      <c r="AB5886" s="73"/>
      <c r="AC5886" s="75"/>
      <c r="AD5886" s="75"/>
      <c r="AE5886" s="75"/>
      <c r="AF5886" s="75"/>
      <c r="AG5886" s="75"/>
      <c r="AI5886" s="88"/>
      <c r="AJ5886" s="88"/>
      <c r="AK5886" s="88"/>
      <c r="AM5886" s="78"/>
      <c r="AN5886" s="88"/>
      <c r="AO5886" s="88"/>
      <c r="AP5886" s="88"/>
      <c r="AQ5886" s="88"/>
      <c r="AR5886" s="88"/>
    </row>
    <row r="5887" spans="1:44" x14ac:dyDescent="0.2">
      <c r="A5887" s="76"/>
      <c r="B5887" s="76"/>
      <c r="C5887" s="74"/>
      <c r="D5887" s="74"/>
      <c r="E5887" s="74"/>
      <c r="F5887" s="88"/>
      <c r="G5887" s="74"/>
      <c r="H5887" s="74"/>
      <c r="I5887" s="81"/>
      <c r="J5887" s="81"/>
      <c r="K5887" s="81"/>
      <c r="L5887" s="81"/>
      <c r="M5887" s="74"/>
      <c r="N5887" s="79"/>
      <c r="O5887" s="82"/>
      <c r="P5887" s="73"/>
      <c r="Q5887" s="91"/>
      <c r="R5887" s="91"/>
      <c r="S5887" s="79"/>
      <c r="T5887" s="77"/>
      <c r="U5887" s="77"/>
      <c r="V5887" s="80"/>
      <c r="W5887" s="77"/>
      <c r="X5887" s="77"/>
      <c r="Y5887" s="77"/>
      <c r="Z5887" s="77"/>
      <c r="AA5887" s="79"/>
      <c r="AB5887" s="73"/>
      <c r="AC5887" s="75"/>
      <c r="AD5887" s="75"/>
      <c r="AE5887" s="75"/>
      <c r="AF5887" s="75"/>
      <c r="AG5887" s="75"/>
      <c r="AI5887" s="88"/>
      <c r="AJ5887" s="88"/>
      <c r="AK5887" s="88"/>
      <c r="AM5887" s="78"/>
      <c r="AN5887" s="88"/>
      <c r="AO5887" s="88"/>
      <c r="AP5887" s="88"/>
      <c r="AQ5887" s="88"/>
      <c r="AR5887" s="88"/>
    </row>
    <row r="5888" spans="1:44" x14ac:dyDescent="0.2">
      <c r="A5888" s="76"/>
      <c r="B5888" s="76"/>
      <c r="C5888" s="74"/>
      <c r="D5888" s="74"/>
      <c r="E5888" s="74"/>
      <c r="F5888" s="88"/>
      <c r="G5888" s="74"/>
      <c r="H5888" s="74"/>
      <c r="I5888" s="81"/>
      <c r="J5888" s="81"/>
      <c r="K5888" s="81"/>
      <c r="L5888" s="81"/>
      <c r="M5888" s="74"/>
      <c r="N5888" s="79"/>
      <c r="O5888" s="82"/>
      <c r="P5888" s="73"/>
      <c r="Q5888" s="91"/>
      <c r="R5888" s="91"/>
      <c r="S5888" s="79"/>
      <c r="T5888" s="77"/>
      <c r="U5888" s="77"/>
      <c r="V5888" s="80"/>
      <c r="W5888" s="77"/>
      <c r="X5888" s="77"/>
      <c r="Y5888" s="77"/>
      <c r="Z5888" s="77"/>
      <c r="AA5888" s="79"/>
      <c r="AB5888" s="73"/>
      <c r="AC5888" s="75"/>
      <c r="AD5888" s="75"/>
      <c r="AE5888" s="75"/>
      <c r="AF5888" s="75"/>
      <c r="AG5888" s="75"/>
      <c r="AI5888" s="88"/>
      <c r="AJ5888" s="88"/>
      <c r="AK5888" s="88"/>
      <c r="AM5888" s="78"/>
      <c r="AN5888" s="88"/>
      <c r="AO5888" s="88"/>
      <c r="AP5888" s="88"/>
      <c r="AQ5888" s="88"/>
      <c r="AR5888" s="88"/>
    </row>
    <row r="5889" spans="1:44" x14ac:dyDescent="0.2">
      <c r="A5889" s="76"/>
      <c r="B5889" s="76"/>
      <c r="C5889" s="74"/>
      <c r="D5889" s="74"/>
      <c r="E5889" s="74"/>
      <c r="F5889" s="88"/>
      <c r="G5889" s="74"/>
      <c r="H5889" s="74"/>
      <c r="I5889" s="81"/>
      <c r="J5889" s="81"/>
      <c r="K5889" s="81"/>
      <c r="L5889" s="81"/>
      <c r="M5889" s="74"/>
      <c r="N5889" s="79"/>
      <c r="O5889" s="82"/>
      <c r="P5889" s="73"/>
      <c r="Q5889" s="91"/>
      <c r="R5889" s="91"/>
      <c r="S5889" s="79"/>
      <c r="T5889" s="77"/>
      <c r="U5889" s="77"/>
      <c r="V5889" s="80"/>
      <c r="W5889" s="77"/>
      <c r="X5889" s="77"/>
      <c r="Y5889" s="77"/>
      <c r="Z5889" s="77"/>
      <c r="AA5889" s="79"/>
      <c r="AB5889" s="73"/>
      <c r="AC5889" s="75"/>
      <c r="AD5889" s="75"/>
      <c r="AE5889" s="75"/>
      <c r="AF5889" s="75"/>
      <c r="AG5889" s="75"/>
      <c r="AI5889" s="88"/>
      <c r="AJ5889" s="88"/>
      <c r="AK5889" s="88"/>
      <c r="AM5889" s="78"/>
      <c r="AN5889" s="88"/>
      <c r="AO5889" s="88"/>
      <c r="AP5889" s="88"/>
      <c r="AQ5889" s="88"/>
      <c r="AR5889" s="88"/>
    </row>
    <row r="5890" spans="1:44" x14ac:dyDescent="0.2">
      <c r="A5890" s="76"/>
      <c r="B5890" s="76"/>
      <c r="C5890" s="74"/>
      <c r="D5890" s="74"/>
      <c r="E5890" s="74"/>
      <c r="F5890" s="88"/>
      <c r="G5890" s="74"/>
      <c r="H5890" s="74"/>
      <c r="I5890" s="81"/>
      <c r="J5890" s="81"/>
      <c r="K5890" s="81"/>
      <c r="L5890" s="81"/>
      <c r="M5890" s="74"/>
      <c r="N5890" s="79"/>
      <c r="O5890" s="82"/>
      <c r="P5890" s="73"/>
      <c r="Q5890" s="91"/>
      <c r="R5890" s="91"/>
      <c r="S5890" s="79"/>
      <c r="T5890" s="77"/>
      <c r="U5890" s="77"/>
      <c r="V5890" s="80"/>
      <c r="W5890" s="77"/>
      <c r="X5890" s="77"/>
      <c r="Y5890" s="77"/>
      <c r="Z5890" s="77"/>
      <c r="AA5890" s="79"/>
      <c r="AB5890" s="73"/>
      <c r="AC5890" s="75"/>
      <c r="AD5890" s="75"/>
      <c r="AE5890" s="75"/>
      <c r="AF5890" s="75"/>
      <c r="AG5890" s="75"/>
      <c r="AI5890" s="88"/>
      <c r="AJ5890" s="88"/>
      <c r="AK5890" s="88"/>
      <c r="AM5890" s="78"/>
      <c r="AN5890" s="88"/>
      <c r="AO5890" s="88"/>
      <c r="AP5890" s="88"/>
      <c r="AQ5890" s="88"/>
      <c r="AR5890" s="88"/>
    </row>
    <row r="5891" spans="1:44" x14ac:dyDescent="0.2">
      <c r="A5891" s="76"/>
      <c r="B5891" s="76"/>
      <c r="C5891" s="74"/>
      <c r="D5891" s="74"/>
      <c r="E5891" s="74"/>
      <c r="F5891" s="88"/>
      <c r="G5891" s="74"/>
      <c r="H5891" s="74"/>
      <c r="I5891" s="81"/>
      <c r="J5891" s="81"/>
      <c r="K5891" s="81"/>
      <c r="L5891" s="81"/>
      <c r="M5891" s="74"/>
      <c r="N5891" s="79"/>
      <c r="O5891" s="82"/>
      <c r="P5891" s="73"/>
      <c r="Q5891" s="91"/>
      <c r="R5891" s="91"/>
      <c r="S5891" s="79"/>
      <c r="T5891" s="77"/>
      <c r="U5891" s="77"/>
      <c r="V5891" s="80"/>
      <c r="W5891" s="77"/>
      <c r="X5891" s="77"/>
      <c r="Y5891" s="77"/>
      <c r="Z5891" s="77"/>
      <c r="AA5891" s="79"/>
      <c r="AB5891" s="73"/>
      <c r="AC5891" s="75"/>
      <c r="AD5891" s="75"/>
      <c r="AE5891" s="75"/>
      <c r="AF5891" s="75"/>
      <c r="AG5891" s="75"/>
      <c r="AI5891" s="88"/>
      <c r="AJ5891" s="88"/>
      <c r="AK5891" s="88"/>
      <c r="AM5891" s="78"/>
      <c r="AN5891" s="88"/>
      <c r="AO5891" s="88"/>
      <c r="AP5891" s="88"/>
      <c r="AQ5891" s="88"/>
      <c r="AR5891" s="88"/>
    </row>
    <row r="5892" spans="1:44" x14ac:dyDescent="0.2">
      <c r="A5892" s="76"/>
      <c r="B5892" s="76"/>
      <c r="C5892" s="74"/>
      <c r="D5892" s="74"/>
      <c r="E5892" s="74"/>
      <c r="F5892" s="88"/>
      <c r="G5892" s="74"/>
      <c r="H5892" s="74"/>
      <c r="I5892" s="81"/>
      <c r="J5892" s="81"/>
      <c r="K5892" s="81"/>
      <c r="L5892" s="81"/>
      <c r="M5892" s="74"/>
      <c r="N5892" s="79"/>
      <c r="O5892" s="82"/>
      <c r="P5892" s="73"/>
      <c r="Q5892" s="91"/>
      <c r="R5892" s="91"/>
      <c r="S5892" s="79"/>
      <c r="T5892" s="77"/>
      <c r="U5892" s="77"/>
      <c r="V5892" s="80"/>
      <c r="W5892" s="77"/>
      <c r="X5892" s="77"/>
      <c r="Y5892" s="77"/>
      <c r="Z5892" s="77"/>
      <c r="AA5892" s="79"/>
      <c r="AB5892" s="73"/>
      <c r="AC5892" s="75"/>
      <c r="AD5892" s="75"/>
      <c r="AE5892" s="75"/>
      <c r="AF5892" s="75"/>
      <c r="AG5892" s="75"/>
      <c r="AI5892" s="88"/>
      <c r="AJ5892" s="88"/>
      <c r="AK5892" s="88"/>
      <c r="AM5892" s="78"/>
      <c r="AN5892" s="88"/>
      <c r="AO5892" s="88"/>
      <c r="AP5892" s="88"/>
      <c r="AQ5892" s="88"/>
      <c r="AR5892" s="88"/>
    </row>
    <row r="5893" spans="1:44" x14ac:dyDescent="0.2">
      <c r="A5893" s="76"/>
      <c r="B5893" s="76"/>
      <c r="C5893" s="74"/>
      <c r="D5893" s="74"/>
      <c r="E5893" s="74"/>
      <c r="F5893" s="88"/>
      <c r="G5893" s="74"/>
      <c r="H5893" s="74"/>
      <c r="I5893" s="81"/>
      <c r="J5893" s="81"/>
      <c r="K5893" s="81"/>
      <c r="L5893" s="81"/>
      <c r="M5893" s="74"/>
      <c r="N5893" s="79"/>
      <c r="O5893" s="82"/>
      <c r="P5893" s="73"/>
      <c r="Q5893" s="91"/>
      <c r="R5893" s="91"/>
      <c r="S5893" s="79"/>
      <c r="T5893" s="77"/>
      <c r="U5893" s="77"/>
      <c r="V5893" s="80"/>
      <c r="W5893" s="77"/>
      <c r="X5893" s="77"/>
      <c r="Y5893" s="77"/>
      <c r="Z5893" s="77"/>
      <c r="AA5893" s="79"/>
      <c r="AB5893" s="73"/>
      <c r="AC5893" s="75"/>
      <c r="AD5893" s="75"/>
      <c r="AE5893" s="75"/>
      <c r="AF5893" s="75"/>
      <c r="AG5893" s="75"/>
      <c r="AI5893" s="88"/>
      <c r="AJ5893" s="88"/>
      <c r="AK5893" s="88"/>
      <c r="AM5893" s="78"/>
      <c r="AN5893" s="88"/>
      <c r="AO5893" s="88"/>
      <c r="AP5893" s="88"/>
      <c r="AQ5893" s="88"/>
      <c r="AR5893" s="88"/>
    </row>
    <row r="5894" spans="1:44" x14ac:dyDescent="0.2">
      <c r="A5894" s="76"/>
      <c r="B5894" s="76"/>
      <c r="C5894" s="74"/>
      <c r="D5894" s="74"/>
      <c r="E5894" s="74"/>
      <c r="F5894" s="88"/>
      <c r="G5894" s="74"/>
      <c r="H5894" s="74"/>
      <c r="I5894" s="81"/>
      <c r="J5894" s="81"/>
      <c r="K5894" s="81"/>
      <c r="L5894" s="81"/>
      <c r="M5894" s="74"/>
      <c r="N5894" s="79"/>
      <c r="O5894" s="82"/>
      <c r="P5894" s="73"/>
      <c r="Q5894" s="91"/>
      <c r="R5894" s="91"/>
      <c r="S5894" s="79"/>
      <c r="T5894" s="77"/>
      <c r="U5894" s="77"/>
      <c r="V5894" s="80"/>
      <c r="W5894" s="77"/>
      <c r="X5894" s="77"/>
      <c r="Y5894" s="77"/>
      <c r="Z5894" s="77"/>
      <c r="AA5894" s="79"/>
      <c r="AB5894" s="73"/>
      <c r="AC5894" s="75"/>
      <c r="AD5894" s="75"/>
      <c r="AE5894" s="75"/>
      <c r="AF5894" s="75"/>
      <c r="AG5894" s="75"/>
      <c r="AI5894" s="88"/>
      <c r="AJ5894" s="88"/>
      <c r="AK5894" s="88"/>
      <c r="AM5894" s="78"/>
      <c r="AN5894" s="88"/>
      <c r="AO5894" s="88"/>
      <c r="AP5894" s="88"/>
      <c r="AQ5894" s="88"/>
      <c r="AR5894" s="88"/>
    </row>
    <row r="5895" spans="1:44" x14ac:dyDescent="0.2">
      <c r="A5895" s="76"/>
      <c r="B5895" s="76"/>
      <c r="C5895" s="74"/>
      <c r="D5895" s="74"/>
      <c r="E5895" s="74"/>
      <c r="F5895" s="88"/>
      <c r="G5895" s="74"/>
      <c r="H5895" s="74"/>
      <c r="I5895" s="81"/>
      <c r="J5895" s="81"/>
      <c r="K5895" s="81"/>
      <c r="L5895" s="81"/>
      <c r="M5895" s="74"/>
      <c r="N5895" s="79"/>
      <c r="O5895" s="82"/>
      <c r="P5895" s="73"/>
      <c r="Q5895" s="91"/>
      <c r="R5895" s="91"/>
      <c r="S5895" s="79"/>
      <c r="T5895" s="77"/>
      <c r="U5895" s="77"/>
      <c r="V5895" s="80"/>
      <c r="W5895" s="77"/>
      <c r="X5895" s="77"/>
      <c r="Y5895" s="77"/>
      <c r="Z5895" s="77"/>
      <c r="AA5895" s="79"/>
      <c r="AB5895" s="73"/>
      <c r="AC5895" s="75"/>
      <c r="AD5895" s="75"/>
      <c r="AE5895" s="75"/>
      <c r="AF5895" s="75"/>
      <c r="AG5895" s="75"/>
      <c r="AI5895" s="88"/>
      <c r="AJ5895" s="88"/>
      <c r="AK5895" s="88"/>
      <c r="AM5895" s="78"/>
      <c r="AN5895" s="88"/>
      <c r="AO5895" s="88"/>
      <c r="AP5895" s="88"/>
      <c r="AQ5895" s="88"/>
      <c r="AR5895" s="88"/>
    </row>
    <row r="5896" spans="1:44" x14ac:dyDescent="0.2">
      <c r="A5896" s="76"/>
      <c r="B5896" s="76"/>
      <c r="C5896" s="74"/>
      <c r="D5896" s="74"/>
      <c r="E5896" s="74"/>
      <c r="F5896" s="88"/>
      <c r="G5896" s="74"/>
      <c r="H5896" s="74"/>
      <c r="I5896" s="81"/>
      <c r="J5896" s="81"/>
      <c r="K5896" s="81"/>
      <c r="L5896" s="93"/>
      <c r="M5896" s="74"/>
      <c r="N5896" s="79"/>
      <c r="O5896" s="82"/>
      <c r="P5896" s="73"/>
      <c r="Q5896" s="91"/>
      <c r="R5896" s="91"/>
      <c r="S5896" s="79"/>
      <c r="T5896" s="77"/>
      <c r="U5896" s="77"/>
      <c r="V5896" s="80"/>
      <c r="W5896" s="77"/>
      <c r="X5896" s="77"/>
      <c r="Y5896" s="77"/>
      <c r="Z5896" s="77"/>
      <c r="AA5896" s="79"/>
      <c r="AB5896" s="73"/>
      <c r="AC5896" s="75"/>
      <c r="AD5896" s="75"/>
      <c r="AE5896" s="75"/>
      <c r="AF5896" s="75"/>
      <c r="AG5896" s="75"/>
      <c r="AI5896" s="88"/>
      <c r="AJ5896" s="88"/>
      <c r="AK5896" s="88"/>
      <c r="AM5896" s="78"/>
      <c r="AN5896" s="88"/>
      <c r="AO5896" s="88"/>
      <c r="AP5896" s="88"/>
      <c r="AQ5896" s="88"/>
      <c r="AR5896" s="88"/>
    </row>
    <row r="5897" spans="1:44" x14ac:dyDescent="0.2">
      <c r="A5897" s="76"/>
      <c r="B5897" s="76"/>
      <c r="C5897" s="74"/>
      <c r="D5897" s="74"/>
      <c r="E5897" s="74"/>
      <c r="F5897" s="88"/>
      <c r="G5897" s="74"/>
      <c r="H5897" s="74"/>
      <c r="I5897" s="81"/>
      <c r="J5897" s="81"/>
      <c r="K5897" s="81"/>
      <c r="L5897" s="93"/>
      <c r="M5897" s="74"/>
      <c r="N5897" s="79"/>
      <c r="O5897" s="82"/>
      <c r="P5897" s="73"/>
      <c r="Q5897" s="91"/>
      <c r="R5897" s="91"/>
      <c r="S5897" s="79"/>
      <c r="T5897" s="77"/>
      <c r="U5897" s="77"/>
      <c r="V5897" s="80"/>
      <c r="W5897" s="77"/>
      <c r="X5897" s="77"/>
      <c r="Y5897" s="77"/>
      <c r="Z5897" s="77"/>
      <c r="AA5897" s="79"/>
      <c r="AB5897" s="73"/>
      <c r="AC5897" s="75"/>
      <c r="AD5897" s="75"/>
      <c r="AE5897" s="75"/>
      <c r="AF5897" s="75"/>
      <c r="AG5897" s="75"/>
      <c r="AI5897" s="88"/>
      <c r="AJ5897" s="88"/>
      <c r="AK5897" s="88"/>
      <c r="AM5897" s="78"/>
      <c r="AN5897" s="88"/>
      <c r="AO5897" s="88"/>
      <c r="AP5897" s="88"/>
      <c r="AQ5897" s="88"/>
      <c r="AR5897" s="88"/>
    </row>
    <row r="5898" spans="1:44" x14ac:dyDescent="0.2">
      <c r="A5898" s="76"/>
      <c r="B5898" s="76"/>
      <c r="C5898" s="74"/>
      <c r="D5898" s="74"/>
      <c r="E5898" s="74"/>
      <c r="F5898" s="88"/>
      <c r="G5898" s="74"/>
      <c r="H5898" s="74"/>
      <c r="I5898" s="81"/>
      <c r="J5898" s="81"/>
      <c r="K5898" s="81"/>
      <c r="L5898" s="93"/>
      <c r="M5898" s="74"/>
      <c r="N5898" s="79"/>
      <c r="O5898" s="82"/>
      <c r="P5898" s="73"/>
      <c r="Q5898" s="91"/>
      <c r="R5898" s="91"/>
      <c r="S5898" s="79"/>
      <c r="T5898" s="77"/>
      <c r="U5898" s="77"/>
      <c r="V5898" s="80"/>
      <c r="W5898" s="77"/>
      <c r="X5898" s="77"/>
      <c r="Y5898" s="77"/>
      <c r="Z5898" s="77"/>
      <c r="AA5898" s="79"/>
      <c r="AB5898" s="73"/>
      <c r="AC5898" s="75"/>
      <c r="AD5898" s="75"/>
      <c r="AE5898" s="75"/>
      <c r="AF5898" s="75"/>
      <c r="AG5898" s="75"/>
      <c r="AI5898" s="88"/>
      <c r="AJ5898" s="88"/>
      <c r="AK5898" s="88"/>
      <c r="AM5898" s="78"/>
      <c r="AN5898" s="88"/>
      <c r="AO5898" s="88"/>
      <c r="AP5898" s="88"/>
      <c r="AQ5898" s="88"/>
      <c r="AR5898" s="88"/>
    </row>
    <row r="5899" spans="1:44" x14ac:dyDescent="0.2">
      <c r="A5899" s="76"/>
      <c r="B5899" s="76"/>
      <c r="C5899" s="74"/>
      <c r="D5899" s="74"/>
      <c r="E5899" s="74"/>
      <c r="F5899" s="88"/>
      <c r="G5899" s="74"/>
      <c r="H5899" s="74"/>
      <c r="I5899" s="81"/>
      <c r="J5899" s="81"/>
      <c r="K5899" s="81"/>
      <c r="L5899" s="93"/>
      <c r="M5899" s="74"/>
      <c r="N5899" s="79"/>
      <c r="O5899" s="82"/>
      <c r="P5899" s="73"/>
      <c r="Q5899" s="91"/>
      <c r="R5899" s="91"/>
      <c r="S5899" s="79"/>
      <c r="T5899" s="77"/>
      <c r="U5899" s="77"/>
      <c r="V5899" s="80"/>
      <c r="W5899" s="77"/>
      <c r="X5899" s="77"/>
      <c r="Y5899" s="77"/>
      <c r="Z5899" s="77"/>
      <c r="AA5899" s="79"/>
      <c r="AB5899" s="73"/>
      <c r="AC5899" s="75"/>
      <c r="AD5899" s="75"/>
      <c r="AE5899" s="75"/>
      <c r="AF5899" s="75"/>
      <c r="AG5899" s="75"/>
      <c r="AI5899" s="88"/>
      <c r="AJ5899" s="88"/>
      <c r="AK5899" s="88"/>
      <c r="AM5899" s="78"/>
      <c r="AN5899" s="88"/>
      <c r="AO5899" s="88"/>
      <c r="AP5899" s="88"/>
      <c r="AQ5899" s="88"/>
      <c r="AR5899" s="88"/>
    </row>
    <row r="5900" spans="1:44" x14ac:dyDescent="0.2">
      <c r="A5900" s="76"/>
      <c r="B5900" s="76"/>
      <c r="C5900" s="74"/>
      <c r="D5900" s="74"/>
      <c r="E5900" s="74"/>
      <c r="F5900" s="88"/>
      <c r="G5900" s="74"/>
      <c r="H5900" s="74"/>
      <c r="I5900" s="81"/>
      <c r="J5900" s="81"/>
      <c r="K5900" s="81"/>
      <c r="L5900" s="93"/>
      <c r="M5900" s="74"/>
      <c r="N5900" s="79"/>
      <c r="O5900" s="82"/>
      <c r="P5900" s="73"/>
      <c r="Q5900" s="91"/>
      <c r="R5900" s="91"/>
      <c r="S5900" s="79"/>
      <c r="T5900" s="77"/>
      <c r="U5900" s="77"/>
      <c r="V5900" s="80"/>
      <c r="W5900" s="77"/>
      <c r="X5900" s="77"/>
      <c r="Y5900" s="77"/>
      <c r="Z5900" s="77"/>
      <c r="AA5900" s="79"/>
      <c r="AB5900" s="73"/>
      <c r="AC5900" s="75"/>
      <c r="AD5900" s="75"/>
      <c r="AE5900" s="75"/>
      <c r="AF5900" s="75"/>
      <c r="AG5900" s="75"/>
      <c r="AI5900" s="88"/>
      <c r="AJ5900" s="88"/>
      <c r="AK5900" s="88"/>
      <c r="AM5900" s="78"/>
      <c r="AN5900" s="88"/>
      <c r="AO5900" s="88"/>
      <c r="AP5900" s="88"/>
      <c r="AQ5900" s="88"/>
      <c r="AR5900" s="88"/>
    </row>
    <row r="5901" spans="1:44" x14ac:dyDescent="0.2">
      <c r="A5901" s="76"/>
      <c r="B5901" s="76"/>
      <c r="C5901" s="74"/>
      <c r="D5901" s="74"/>
      <c r="E5901" s="74"/>
      <c r="F5901" s="88"/>
      <c r="G5901" s="74"/>
      <c r="H5901" s="74"/>
      <c r="I5901" s="81"/>
      <c r="J5901" s="81"/>
      <c r="K5901" s="81"/>
      <c r="L5901" s="93"/>
      <c r="M5901" s="74"/>
      <c r="N5901" s="79"/>
      <c r="O5901" s="82"/>
      <c r="P5901" s="73"/>
      <c r="Q5901" s="91"/>
      <c r="R5901" s="91"/>
      <c r="S5901" s="79"/>
      <c r="T5901" s="77"/>
      <c r="U5901" s="77"/>
      <c r="V5901" s="80"/>
      <c r="W5901" s="77"/>
      <c r="X5901" s="77"/>
      <c r="Y5901" s="77"/>
      <c r="Z5901" s="77"/>
      <c r="AA5901" s="79"/>
      <c r="AB5901" s="73"/>
      <c r="AC5901" s="75"/>
      <c r="AD5901" s="75"/>
      <c r="AE5901" s="75"/>
      <c r="AF5901" s="75"/>
      <c r="AG5901" s="75"/>
      <c r="AI5901" s="88"/>
      <c r="AJ5901" s="88"/>
      <c r="AK5901" s="88"/>
      <c r="AM5901" s="78"/>
      <c r="AN5901" s="88"/>
      <c r="AO5901" s="88"/>
      <c r="AP5901" s="88"/>
      <c r="AQ5901" s="88"/>
      <c r="AR5901" s="88"/>
    </row>
    <row r="5902" spans="1:44" x14ac:dyDescent="0.2">
      <c r="A5902" s="76"/>
      <c r="B5902" s="76"/>
      <c r="C5902" s="74"/>
      <c r="D5902" s="74"/>
      <c r="E5902" s="74"/>
      <c r="F5902" s="88"/>
      <c r="G5902" s="74"/>
      <c r="H5902" s="74"/>
      <c r="I5902" s="81"/>
      <c r="J5902" s="81"/>
      <c r="K5902" s="81"/>
      <c r="L5902" s="93"/>
      <c r="M5902" s="74"/>
      <c r="N5902" s="79"/>
      <c r="O5902" s="82"/>
      <c r="P5902" s="73"/>
      <c r="Q5902" s="91"/>
      <c r="R5902" s="91"/>
      <c r="S5902" s="79"/>
      <c r="T5902" s="77"/>
      <c r="U5902" s="77"/>
      <c r="V5902" s="80"/>
      <c r="W5902" s="77"/>
      <c r="X5902" s="77"/>
      <c r="Y5902" s="77"/>
      <c r="Z5902" s="77"/>
      <c r="AA5902" s="79"/>
      <c r="AB5902" s="73"/>
      <c r="AC5902" s="75"/>
      <c r="AD5902" s="75"/>
      <c r="AE5902" s="75"/>
      <c r="AF5902" s="75"/>
      <c r="AG5902" s="75"/>
      <c r="AI5902" s="88"/>
      <c r="AJ5902" s="88"/>
      <c r="AK5902" s="88"/>
      <c r="AM5902" s="78"/>
      <c r="AN5902" s="88"/>
      <c r="AO5902" s="88"/>
      <c r="AP5902" s="88"/>
      <c r="AQ5902" s="88"/>
      <c r="AR5902" s="88"/>
    </row>
    <row r="5903" spans="1:44" x14ac:dyDescent="0.2">
      <c r="A5903" s="76"/>
      <c r="B5903" s="76"/>
      <c r="C5903" s="74"/>
      <c r="D5903" s="74"/>
      <c r="E5903" s="74"/>
      <c r="F5903" s="88"/>
      <c r="G5903" s="74"/>
      <c r="H5903" s="74"/>
      <c r="I5903" s="81"/>
      <c r="J5903" s="81"/>
      <c r="K5903" s="81"/>
      <c r="L5903" s="81"/>
      <c r="M5903" s="74"/>
      <c r="N5903" s="79"/>
      <c r="O5903" s="82"/>
      <c r="P5903" s="73"/>
      <c r="Q5903" s="91"/>
      <c r="R5903" s="91"/>
      <c r="S5903" s="79"/>
      <c r="T5903" s="77"/>
      <c r="U5903" s="77"/>
      <c r="V5903" s="80"/>
      <c r="W5903" s="77"/>
      <c r="X5903" s="77"/>
      <c r="Y5903" s="77"/>
      <c r="Z5903" s="77"/>
      <c r="AA5903" s="79"/>
      <c r="AB5903" s="73"/>
      <c r="AC5903" s="75"/>
      <c r="AD5903" s="75"/>
      <c r="AE5903" s="75"/>
      <c r="AF5903" s="75"/>
      <c r="AG5903" s="75"/>
      <c r="AI5903" s="88"/>
      <c r="AJ5903" s="88"/>
      <c r="AK5903" s="88"/>
      <c r="AM5903" s="78"/>
      <c r="AN5903" s="88"/>
      <c r="AO5903" s="88"/>
      <c r="AP5903" s="88"/>
      <c r="AQ5903" s="88"/>
      <c r="AR5903" s="88"/>
    </row>
    <row r="5904" spans="1:44" x14ac:dyDescent="0.2">
      <c r="A5904" s="76"/>
      <c r="B5904" s="76"/>
      <c r="C5904" s="74"/>
      <c r="D5904" s="74"/>
      <c r="E5904" s="74"/>
      <c r="F5904" s="88"/>
      <c r="G5904" s="74"/>
      <c r="H5904" s="74"/>
      <c r="I5904" s="81"/>
      <c r="J5904" s="81"/>
      <c r="K5904" s="81"/>
      <c r="L5904" s="81"/>
      <c r="M5904" s="74"/>
      <c r="N5904" s="79"/>
      <c r="O5904" s="82"/>
      <c r="P5904" s="73"/>
      <c r="Q5904" s="91"/>
      <c r="R5904" s="91"/>
      <c r="S5904" s="79"/>
      <c r="T5904" s="77"/>
      <c r="U5904" s="77"/>
      <c r="V5904" s="80"/>
      <c r="W5904" s="77"/>
      <c r="X5904" s="77"/>
      <c r="Y5904" s="77"/>
      <c r="Z5904" s="77"/>
      <c r="AA5904" s="79"/>
      <c r="AB5904" s="73"/>
      <c r="AC5904" s="75"/>
      <c r="AD5904" s="75"/>
      <c r="AE5904" s="75"/>
      <c r="AF5904" s="75"/>
      <c r="AG5904" s="75"/>
      <c r="AI5904" s="88"/>
      <c r="AJ5904" s="88"/>
      <c r="AK5904" s="88"/>
      <c r="AM5904" s="78"/>
      <c r="AN5904" s="88"/>
      <c r="AO5904" s="88"/>
      <c r="AP5904" s="88"/>
      <c r="AQ5904" s="88"/>
      <c r="AR5904" s="88"/>
    </row>
    <row r="5905" spans="1:44" x14ac:dyDescent="0.2">
      <c r="A5905" s="76"/>
      <c r="B5905" s="76"/>
      <c r="C5905" s="74"/>
      <c r="D5905" s="74"/>
      <c r="E5905" s="74"/>
      <c r="F5905" s="88"/>
      <c r="G5905" s="74"/>
      <c r="H5905" s="74"/>
      <c r="I5905" s="81"/>
      <c r="J5905" s="81"/>
      <c r="K5905" s="81"/>
      <c r="L5905" s="93"/>
      <c r="M5905" s="74"/>
      <c r="N5905" s="79"/>
      <c r="O5905" s="82"/>
      <c r="P5905" s="73"/>
      <c r="Q5905" s="91"/>
      <c r="R5905" s="91"/>
      <c r="S5905" s="79"/>
      <c r="T5905" s="77"/>
      <c r="U5905" s="77"/>
      <c r="V5905" s="80"/>
      <c r="W5905" s="77"/>
      <c r="X5905" s="77"/>
      <c r="Y5905" s="77"/>
      <c r="Z5905" s="77"/>
      <c r="AA5905" s="79"/>
      <c r="AB5905" s="73"/>
      <c r="AC5905" s="75"/>
      <c r="AD5905" s="75"/>
      <c r="AE5905" s="75"/>
      <c r="AF5905" s="75"/>
      <c r="AG5905" s="75"/>
      <c r="AI5905" s="88"/>
      <c r="AJ5905" s="88"/>
      <c r="AK5905" s="88"/>
      <c r="AM5905" s="78"/>
      <c r="AN5905" s="88"/>
      <c r="AO5905" s="88"/>
      <c r="AP5905" s="88"/>
      <c r="AQ5905" s="88"/>
      <c r="AR5905" s="88"/>
    </row>
    <row r="5906" spans="1:44" x14ac:dyDescent="0.2">
      <c r="A5906" s="76"/>
      <c r="B5906" s="76"/>
      <c r="C5906" s="74"/>
      <c r="D5906" s="74"/>
      <c r="E5906" s="74"/>
      <c r="F5906" s="88"/>
      <c r="G5906" s="74"/>
      <c r="H5906" s="74"/>
      <c r="I5906" s="81"/>
      <c r="J5906" s="81"/>
      <c r="K5906" s="81"/>
      <c r="L5906" s="81"/>
      <c r="M5906" s="74"/>
      <c r="N5906" s="79"/>
      <c r="O5906" s="82"/>
      <c r="P5906" s="73"/>
      <c r="Q5906" s="91"/>
      <c r="R5906" s="91"/>
      <c r="S5906" s="79"/>
      <c r="T5906" s="77"/>
      <c r="U5906" s="77"/>
      <c r="V5906" s="80"/>
      <c r="W5906" s="77"/>
      <c r="X5906" s="77"/>
      <c r="Y5906" s="77"/>
      <c r="Z5906" s="77"/>
      <c r="AA5906" s="79"/>
      <c r="AB5906" s="73"/>
      <c r="AC5906" s="75"/>
      <c r="AD5906" s="75"/>
      <c r="AE5906" s="75"/>
      <c r="AF5906" s="75"/>
      <c r="AG5906" s="75"/>
      <c r="AI5906" s="88"/>
      <c r="AJ5906" s="88"/>
      <c r="AK5906" s="88"/>
      <c r="AM5906" s="78"/>
      <c r="AN5906" s="88"/>
      <c r="AO5906" s="88"/>
      <c r="AP5906" s="88"/>
      <c r="AQ5906" s="88"/>
      <c r="AR5906" s="88"/>
    </row>
    <row r="5907" spans="1:44" x14ac:dyDescent="0.2">
      <c r="A5907" s="76"/>
      <c r="B5907" s="76"/>
      <c r="C5907" s="74"/>
      <c r="D5907" s="74"/>
      <c r="E5907" s="74"/>
      <c r="F5907" s="88"/>
      <c r="G5907" s="74"/>
      <c r="H5907" s="74"/>
      <c r="I5907" s="81"/>
      <c r="J5907" s="81"/>
      <c r="K5907" s="81"/>
      <c r="L5907" s="81"/>
      <c r="M5907" s="74"/>
      <c r="N5907" s="79"/>
      <c r="O5907" s="82"/>
      <c r="P5907" s="73"/>
      <c r="Q5907" s="91"/>
      <c r="R5907" s="91"/>
      <c r="S5907" s="79"/>
      <c r="T5907" s="77"/>
      <c r="U5907" s="77"/>
      <c r="V5907" s="80"/>
      <c r="W5907" s="77"/>
      <c r="X5907" s="77"/>
      <c r="Y5907" s="77"/>
      <c r="Z5907" s="77"/>
      <c r="AA5907" s="79"/>
      <c r="AB5907" s="73"/>
      <c r="AC5907" s="75"/>
      <c r="AD5907" s="75"/>
      <c r="AE5907" s="75"/>
      <c r="AF5907" s="75"/>
      <c r="AG5907" s="75"/>
      <c r="AI5907" s="88"/>
      <c r="AJ5907" s="88"/>
      <c r="AK5907" s="88"/>
      <c r="AM5907" s="78"/>
      <c r="AN5907" s="88"/>
      <c r="AO5907" s="88"/>
      <c r="AP5907" s="88"/>
      <c r="AQ5907" s="88"/>
      <c r="AR5907" s="88"/>
    </row>
    <row r="5908" spans="1:44" x14ac:dyDescent="0.2">
      <c r="A5908" s="76"/>
      <c r="B5908" s="76"/>
      <c r="C5908" s="74"/>
      <c r="D5908" s="74"/>
      <c r="E5908" s="74"/>
      <c r="F5908" s="88"/>
      <c r="G5908" s="74"/>
      <c r="H5908" s="74"/>
      <c r="I5908" s="81"/>
      <c r="J5908" s="81"/>
      <c r="K5908" s="81"/>
      <c r="L5908" s="81"/>
      <c r="M5908" s="74"/>
      <c r="N5908" s="79"/>
      <c r="O5908" s="82"/>
      <c r="P5908" s="73"/>
      <c r="Q5908" s="91"/>
      <c r="R5908" s="91"/>
      <c r="S5908" s="79"/>
      <c r="T5908" s="77"/>
      <c r="U5908" s="77"/>
      <c r="V5908" s="80"/>
      <c r="W5908" s="77"/>
      <c r="X5908" s="77"/>
      <c r="Y5908" s="77"/>
      <c r="Z5908" s="77"/>
      <c r="AA5908" s="79"/>
      <c r="AB5908" s="73"/>
      <c r="AC5908" s="75"/>
      <c r="AD5908" s="75"/>
      <c r="AE5908" s="75"/>
      <c r="AF5908" s="75"/>
      <c r="AG5908" s="75"/>
      <c r="AI5908" s="88"/>
      <c r="AJ5908" s="88"/>
      <c r="AK5908" s="88"/>
      <c r="AM5908" s="78"/>
      <c r="AN5908" s="88"/>
      <c r="AO5908" s="88"/>
      <c r="AP5908" s="88"/>
      <c r="AQ5908" s="88"/>
      <c r="AR5908" s="88"/>
    </row>
    <row r="5909" spans="1:44" x14ac:dyDescent="0.2">
      <c r="A5909" s="76"/>
      <c r="B5909" s="76"/>
      <c r="C5909" s="74"/>
      <c r="D5909" s="74"/>
      <c r="E5909" s="74"/>
      <c r="F5909" s="88"/>
      <c r="G5909" s="74"/>
      <c r="H5909" s="74"/>
      <c r="I5909" s="81"/>
      <c r="J5909" s="81"/>
      <c r="K5909" s="81"/>
      <c r="L5909" s="81"/>
      <c r="M5909" s="74"/>
      <c r="N5909" s="79"/>
      <c r="O5909" s="82"/>
      <c r="P5909" s="73"/>
      <c r="Q5909" s="91"/>
      <c r="R5909" s="91"/>
      <c r="S5909" s="79"/>
      <c r="T5909" s="77"/>
      <c r="U5909" s="77"/>
      <c r="V5909" s="80"/>
      <c r="W5909" s="77"/>
      <c r="X5909" s="77"/>
      <c r="Y5909" s="77"/>
      <c r="Z5909" s="77"/>
      <c r="AA5909" s="79"/>
      <c r="AB5909" s="73"/>
      <c r="AC5909" s="75"/>
      <c r="AD5909" s="75"/>
      <c r="AE5909" s="75"/>
      <c r="AF5909" s="75"/>
      <c r="AG5909" s="75"/>
      <c r="AI5909" s="88"/>
      <c r="AJ5909" s="88"/>
      <c r="AK5909" s="88"/>
      <c r="AM5909" s="78"/>
      <c r="AN5909" s="88"/>
      <c r="AO5909" s="88"/>
      <c r="AP5909" s="88"/>
      <c r="AQ5909" s="88"/>
      <c r="AR5909" s="88"/>
    </row>
    <row r="5910" spans="1:44" x14ac:dyDescent="0.2">
      <c r="A5910" s="76"/>
      <c r="B5910" s="76"/>
      <c r="C5910" s="74"/>
      <c r="D5910" s="74"/>
      <c r="E5910" s="74"/>
      <c r="F5910" s="88"/>
      <c r="G5910" s="74"/>
      <c r="H5910" s="74"/>
      <c r="I5910" s="81"/>
      <c r="J5910" s="81"/>
      <c r="K5910" s="81"/>
      <c r="L5910" s="81"/>
      <c r="M5910" s="74"/>
      <c r="N5910" s="79"/>
      <c r="O5910" s="82"/>
      <c r="P5910" s="73"/>
      <c r="Q5910" s="91"/>
      <c r="R5910" s="91"/>
      <c r="S5910" s="79"/>
      <c r="T5910" s="77"/>
      <c r="U5910" s="77"/>
      <c r="V5910" s="80"/>
      <c r="W5910" s="77"/>
      <c r="X5910" s="77"/>
      <c r="Y5910" s="77"/>
      <c r="Z5910" s="77"/>
      <c r="AA5910" s="79"/>
      <c r="AB5910" s="73"/>
      <c r="AC5910" s="75"/>
      <c r="AD5910" s="75"/>
      <c r="AE5910" s="75"/>
      <c r="AF5910" s="75"/>
      <c r="AG5910" s="75"/>
      <c r="AI5910" s="88"/>
      <c r="AJ5910" s="88"/>
      <c r="AK5910" s="88"/>
      <c r="AM5910" s="78"/>
      <c r="AN5910" s="88"/>
      <c r="AO5910" s="88"/>
      <c r="AP5910" s="88"/>
      <c r="AQ5910" s="88"/>
      <c r="AR5910" s="88"/>
    </row>
    <row r="5911" spans="1:44" x14ac:dyDescent="0.2">
      <c r="A5911" s="76"/>
      <c r="B5911" s="76"/>
      <c r="C5911" s="74"/>
      <c r="D5911" s="74"/>
      <c r="E5911" s="74"/>
      <c r="F5911" s="88"/>
      <c r="G5911" s="74"/>
      <c r="H5911" s="74"/>
      <c r="I5911" s="81"/>
      <c r="J5911" s="81"/>
      <c r="K5911" s="81"/>
      <c r="L5911" s="81"/>
      <c r="M5911" s="74"/>
      <c r="N5911" s="79"/>
      <c r="O5911" s="82"/>
      <c r="P5911" s="73"/>
      <c r="Q5911" s="91"/>
      <c r="R5911" s="91"/>
      <c r="S5911" s="79"/>
      <c r="T5911" s="77"/>
      <c r="U5911" s="77"/>
      <c r="V5911" s="80"/>
      <c r="W5911" s="77"/>
      <c r="X5911" s="77"/>
      <c r="Y5911" s="77"/>
      <c r="Z5911" s="77"/>
      <c r="AA5911" s="79"/>
      <c r="AB5911" s="73"/>
      <c r="AC5911" s="75"/>
      <c r="AD5911" s="75"/>
      <c r="AE5911" s="75"/>
      <c r="AF5911" s="75"/>
      <c r="AG5911" s="75"/>
      <c r="AI5911" s="88"/>
      <c r="AJ5911" s="88"/>
      <c r="AK5911" s="88"/>
      <c r="AM5911" s="78"/>
      <c r="AN5911" s="88"/>
      <c r="AO5911" s="88"/>
      <c r="AP5911" s="88"/>
      <c r="AQ5911" s="88"/>
      <c r="AR5911" s="88"/>
    </row>
    <row r="5912" spans="1:44" x14ac:dyDescent="0.2">
      <c r="A5912" s="76"/>
      <c r="B5912" s="76"/>
      <c r="C5912" s="74"/>
      <c r="D5912" s="74"/>
      <c r="E5912" s="74"/>
      <c r="F5912" s="88"/>
      <c r="G5912" s="74"/>
      <c r="H5912" s="74"/>
      <c r="I5912" s="81"/>
      <c r="J5912" s="81"/>
      <c r="K5912" s="81"/>
      <c r="L5912" s="81"/>
      <c r="M5912" s="74"/>
      <c r="N5912" s="79"/>
      <c r="O5912" s="82"/>
      <c r="P5912" s="73"/>
      <c r="Q5912" s="91"/>
      <c r="R5912" s="91"/>
      <c r="S5912" s="79"/>
      <c r="T5912" s="77"/>
      <c r="U5912" s="77"/>
      <c r="V5912" s="80"/>
      <c r="W5912" s="77"/>
      <c r="X5912" s="77"/>
      <c r="Y5912" s="77"/>
      <c r="Z5912" s="77"/>
      <c r="AA5912" s="79"/>
      <c r="AB5912" s="73"/>
      <c r="AC5912" s="75"/>
      <c r="AD5912" s="75"/>
      <c r="AE5912" s="75"/>
      <c r="AF5912" s="75"/>
      <c r="AG5912" s="75"/>
      <c r="AI5912" s="88"/>
      <c r="AJ5912" s="88"/>
      <c r="AK5912" s="88"/>
      <c r="AM5912" s="78"/>
      <c r="AN5912" s="88"/>
      <c r="AO5912" s="88"/>
      <c r="AP5912" s="88"/>
      <c r="AQ5912" s="88"/>
      <c r="AR5912" s="88"/>
    </row>
    <row r="5913" spans="1:44" x14ac:dyDescent="0.2">
      <c r="A5913" s="76"/>
      <c r="B5913" s="76"/>
      <c r="C5913" s="74"/>
      <c r="D5913" s="74"/>
      <c r="E5913" s="74"/>
      <c r="F5913" s="88"/>
      <c r="G5913" s="74"/>
      <c r="H5913" s="74"/>
      <c r="I5913" s="81"/>
      <c r="J5913" s="81"/>
      <c r="K5913" s="81"/>
      <c r="L5913" s="81"/>
      <c r="M5913" s="74"/>
      <c r="N5913" s="79"/>
      <c r="O5913" s="82"/>
      <c r="P5913" s="73"/>
      <c r="Q5913" s="91"/>
      <c r="R5913" s="91"/>
      <c r="S5913" s="79"/>
      <c r="T5913" s="77"/>
      <c r="U5913" s="77"/>
      <c r="V5913" s="80"/>
      <c r="W5913" s="77"/>
      <c r="X5913" s="77"/>
      <c r="Y5913" s="77"/>
      <c r="Z5913" s="77"/>
      <c r="AA5913" s="79"/>
      <c r="AB5913" s="73"/>
      <c r="AC5913" s="75"/>
      <c r="AD5913" s="75"/>
      <c r="AE5913" s="75"/>
      <c r="AF5913" s="75"/>
      <c r="AG5913" s="75"/>
      <c r="AI5913" s="88"/>
      <c r="AJ5913" s="88"/>
      <c r="AK5913" s="88"/>
      <c r="AM5913" s="78"/>
      <c r="AN5913" s="88"/>
      <c r="AO5913" s="88"/>
      <c r="AP5913" s="88"/>
      <c r="AQ5913" s="88"/>
      <c r="AR5913" s="88"/>
    </row>
    <row r="5914" spans="1:44" x14ac:dyDescent="0.2">
      <c r="A5914" s="76"/>
      <c r="B5914" s="76"/>
      <c r="C5914" s="74"/>
      <c r="D5914" s="74"/>
      <c r="E5914" s="74"/>
      <c r="F5914" s="88"/>
      <c r="G5914" s="74"/>
      <c r="H5914" s="74"/>
      <c r="I5914" s="81"/>
      <c r="J5914" s="81"/>
      <c r="K5914" s="81"/>
      <c r="L5914" s="81"/>
      <c r="M5914" s="74"/>
      <c r="N5914" s="79"/>
      <c r="O5914" s="82"/>
      <c r="P5914" s="73"/>
      <c r="Q5914" s="91"/>
      <c r="R5914" s="91"/>
      <c r="S5914" s="79"/>
      <c r="T5914" s="77"/>
      <c r="U5914" s="77"/>
      <c r="V5914" s="80"/>
      <c r="W5914" s="77"/>
      <c r="X5914" s="77"/>
      <c r="Y5914" s="77"/>
      <c r="Z5914" s="77"/>
      <c r="AA5914" s="79"/>
      <c r="AB5914" s="73"/>
      <c r="AC5914" s="75"/>
      <c r="AD5914" s="75"/>
      <c r="AE5914" s="75"/>
      <c r="AF5914" s="75"/>
      <c r="AG5914" s="75"/>
      <c r="AI5914" s="88"/>
      <c r="AJ5914" s="88"/>
      <c r="AK5914" s="88"/>
      <c r="AM5914" s="78"/>
      <c r="AN5914" s="88"/>
      <c r="AO5914" s="88"/>
      <c r="AP5914" s="88"/>
      <c r="AQ5914" s="88"/>
      <c r="AR5914" s="88"/>
    </row>
    <row r="5915" spans="1:44" x14ac:dyDescent="0.2">
      <c r="A5915" s="76"/>
      <c r="B5915" s="76"/>
      <c r="C5915" s="74"/>
      <c r="D5915" s="74"/>
      <c r="E5915" s="74"/>
      <c r="F5915" s="88"/>
      <c r="G5915" s="74"/>
      <c r="H5915" s="74"/>
      <c r="I5915" s="81"/>
      <c r="J5915" s="81"/>
      <c r="K5915" s="81"/>
      <c r="L5915" s="81"/>
      <c r="M5915" s="74"/>
      <c r="N5915" s="79"/>
      <c r="O5915" s="82"/>
      <c r="P5915" s="73"/>
      <c r="Q5915" s="91"/>
      <c r="R5915" s="91"/>
      <c r="S5915" s="79"/>
      <c r="T5915" s="77"/>
      <c r="U5915" s="77"/>
      <c r="V5915" s="80"/>
      <c r="W5915" s="77"/>
      <c r="X5915" s="77"/>
      <c r="Y5915" s="77"/>
      <c r="Z5915" s="77"/>
      <c r="AA5915" s="79"/>
      <c r="AB5915" s="73"/>
      <c r="AC5915" s="75"/>
      <c r="AD5915" s="75"/>
      <c r="AE5915" s="75"/>
      <c r="AF5915" s="75"/>
      <c r="AG5915" s="75"/>
      <c r="AI5915" s="88"/>
      <c r="AJ5915" s="88"/>
      <c r="AK5915" s="88"/>
      <c r="AM5915" s="78"/>
      <c r="AN5915" s="88"/>
      <c r="AO5915" s="88"/>
      <c r="AP5915" s="88"/>
      <c r="AQ5915" s="88"/>
      <c r="AR5915" s="88"/>
    </row>
    <row r="5916" spans="1:44" x14ac:dyDescent="0.2">
      <c r="A5916" s="76"/>
      <c r="B5916" s="76"/>
      <c r="C5916" s="74"/>
      <c r="D5916" s="74"/>
      <c r="E5916" s="74"/>
      <c r="F5916" s="88"/>
      <c r="G5916" s="74"/>
      <c r="H5916" s="74"/>
      <c r="I5916" s="81"/>
      <c r="J5916" s="81"/>
      <c r="K5916" s="81"/>
      <c r="L5916" s="81"/>
      <c r="M5916" s="74"/>
      <c r="N5916" s="79"/>
      <c r="O5916" s="82"/>
      <c r="P5916" s="73"/>
      <c r="Q5916" s="91"/>
      <c r="R5916" s="91"/>
      <c r="S5916" s="79"/>
      <c r="T5916" s="77"/>
      <c r="U5916" s="77"/>
      <c r="V5916" s="80"/>
      <c r="W5916" s="77"/>
      <c r="X5916" s="77"/>
      <c r="Y5916" s="77"/>
      <c r="Z5916" s="77"/>
      <c r="AA5916" s="79"/>
      <c r="AB5916" s="73"/>
      <c r="AC5916" s="75"/>
      <c r="AD5916" s="75"/>
      <c r="AE5916" s="75"/>
      <c r="AF5916" s="75"/>
      <c r="AG5916" s="75"/>
      <c r="AI5916" s="88"/>
      <c r="AJ5916" s="88"/>
      <c r="AK5916" s="88"/>
      <c r="AM5916" s="78"/>
      <c r="AN5916" s="88"/>
      <c r="AO5916" s="88"/>
      <c r="AP5916" s="88"/>
      <c r="AQ5916" s="88"/>
      <c r="AR5916" s="88"/>
    </row>
    <row r="5917" spans="1:44" x14ac:dyDescent="0.2">
      <c r="A5917" s="76"/>
      <c r="B5917" s="76"/>
      <c r="C5917" s="74"/>
      <c r="D5917" s="74"/>
      <c r="E5917" s="74"/>
      <c r="F5917" s="88"/>
      <c r="G5917" s="74"/>
      <c r="H5917" s="74"/>
      <c r="I5917" s="81"/>
      <c r="J5917" s="81"/>
      <c r="K5917" s="81"/>
      <c r="L5917" s="81"/>
      <c r="M5917" s="74"/>
      <c r="N5917" s="79"/>
      <c r="O5917" s="82"/>
      <c r="P5917" s="73"/>
      <c r="Q5917" s="91"/>
      <c r="R5917" s="91"/>
      <c r="S5917" s="79"/>
      <c r="T5917" s="77"/>
      <c r="U5917" s="77"/>
      <c r="V5917" s="80"/>
      <c r="W5917" s="77"/>
      <c r="X5917" s="77"/>
      <c r="Y5917" s="77"/>
      <c r="Z5917" s="77"/>
      <c r="AA5917" s="79"/>
      <c r="AB5917" s="73"/>
      <c r="AC5917" s="75"/>
      <c r="AD5917" s="75"/>
      <c r="AE5917" s="75"/>
      <c r="AF5917" s="75"/>
      <c r="AG5917" s="75"/>
      <c r="AI5917" s="88"/>
      <c r="AJ5917" s="88"/>
      <c r="AK5917" s="88"/>
      <c r="AM5917" s="78"/>
      <c r="AN5917" s="88"/>
      <c r="AO5917" s="88"/>
      <c r="AP5917" s="88"/>
      <c r="AQ5917" s="88"/>
      <c r="AR5917" s="88"/>
    </row>
    <row r="5918" spans="1:44" x14ac:dyDescent="0.2">
      <c r="A5918" s="76"/>
      <c r="B5918" s="76"/>
      <c r="C5918" s="74"/>
      <c r="D5918" s="74"/>
      <c r="E5918" s="74"/>
      <c r="F5918" s="88"/>
      <c r="G5918" s="74"/>
      <c r="H5918" s="74"/>
      <c r="I5918" s="81"/>
      <c r="J5918" s="81"/>
      <c r="K5918" s="81"/>
      <c r="L5918" s="81"/>
      <c r="M5918" s="74"/>
      <c r="N5918" s="79"/>
      <c r="O5918" s="82"/>
      <c r="P5918" s="73"/>
      <c r="Q5918" s="91"/>
      <c r="R5918" s="91"/>
      <c r="S5918" s="79"/>
      <c r="T5918" s="77"/>
      <c r="U5918" s="77"/>
      <c r="V5918" s="80"/>
      <c r="W5918" s="77"/>
      <c r="X5918" s="77"/>
      <c r="Y5918" s="77"/>
      <c r="Z5918" s="77"/>
      <c r="AA5918" s="79"/>
      <c r="AB5918" s="73"/>
      <c r="AC5918" s="75"/>
      <c r="AD5918" s="75"/>
      <c r="AE5918" s="75"/>
      <c r="AF5918" s="75"/>
      <c r="AG5918" s="75"/>
      <c r="AI5918" s="88"/>
      <c r="AJ5918" s="88"/>
      <c r="AK5918" s="88"/>
      <c r="AM5918" s="78"/>
      <c r="AN5918" s="88"/>
      <c r="AO5918" s="88"/>
      <c r="AP5918" s="88"/>
      <c r="AQ5918" s="88"/>
      <c r="AR5918" s="88"/>
    </row>
    <row r="5919" spans="1:44" x14ac:dyDescent="0.2">
      <c r="A5919" s="76"/>
      <c r="B5919" s="76"/>
      <c r="C5919" s="74"/>
      <c r="D5919" s="74"/>
      <c r="E5919" s="74"/>
      <c r="F5919" s="88"/>
      <c r="G5919" s="74"/>
      <c r="H5919" s="74"/>
      <c r="I5919" s="81"/>
      <c r="J5919" s="81"/>
      <c r="K5919" s="81"/>
      <c r="L5919" s="81"/>
      <c r="M5919" s="74"/>
      <c r="N5919" s="79"/>
      <c r="O5919" s="82"/>
      <c r="P5919" s="73"/>
      <c r="Q5919" s="91"/>
      <c r="R5919" s="91"/>
      <c r="S5919" s="79"/>
      <c r="T5919" s="77"/>
      <c r="U5919" s="77"/>
      <c r="V5919" s="80"/>
      <c r="W5919" s="77"/>
      <c r="X5919" s="77"/>
      <c r="Y5919" s="77"/>
      <c r="Z5919" s="77"/>
      <c r="AA5919" s="79"/>
      <c r="AB5919" s="73"/>
      <c r="AC5919" s="75"/>
      <c r="AD5919" s="75"/>
      <c r="AE5919" s="75"/>
      <c r="AF5919" s="75"/>
      <c r="AG5919" s="75"/>
      <c r="AI5919" s="88"/>
      <c r="AJ5919" s="88"/>
      <c r="AK5919" s="88"/>
      <c r="AM5919" s="78"/>
      <c r="AN5919" s="88"/>
      <c r="AO5919" s="88"/>
      <c r="AP5919" s="88"/>
      <c r="AQ5919" s="88"/>
      <c r="AR5919" s="88"/>
    </row>
    <row r="5920" spans="1:44" x14ac:dyDescent="0.2">
      <c r="A5920" s="76"/>
      <c r="B5920" s="76"/>
      <c r="C5920" s="74"/>
      <c r="D5920" s="74"/>
      <c r="E5920" s="74"/>
      <c r="F5920" s="88"/>
      <c r="G5920" s="74"/>
      <c r="H5920" s="74"/>
      <c r="I5920" s="81"/>
      <c r="J5920" s="81"/>
      <c r="K5920" s="81"/>
      <c r="L5920" s="81"/>
      <c r="M5920" s="74"/>
      <c r="N5920" s="79"/>
      <c r="O5920" s="82"/>
      <c r="P5920" s="73"/>
      <c r="Q5920" s="91"/>
      <c r="R5920" s="91"/>
      <c r="S5920" s="79"/>
      <c r="T5920" s="77"/>
      <c r="U5920" s="77"/>
      <c r="V5920" s="80"/>
      <c r="W5920" s="77"/>
      <c r="X5920" s="77"/>
      <c r="Y5920" s="77"/>
      <c r="Z5920" s="77"/>
      <c r="AA5920" s="79"/>
      <c r="AB5920" s="73"/>
      <c r="AC5920" s="75"/>
      <c r="AD5920" s="75"/>
      <c r="AE5920" s="75"/>
      <c r="AF5920" s="75"/>
      <c r="AG5920" s="75"/>
      <c r="AI5920" s="88"/>
      <c r="AJ5920" s="88"/>
      <c r="AK5920" s="88"/>
      <c r="AM5920" s="78"/>
      <c r="AN5920" s="88"/>
      <c r="AO5920" s="88"/>
      <c r="AP5920" s="88"/>
      <c r="AQ5920" s="88"/>
      <c r="AR5920" s="88"/>
    </row>
    <row r="5921" spans="1:44" x14ac:dyDescent="0.2">
      <c r="A5921" s="76"/>
      <c r="B5921" s="76"/>
      <c r="C5921" s="74"/>
      <c r="D5921" s="74"/>
      <c r="E5921" s="74"/>
      <c r="F5921" s="88"/>
      <c r="G5921" s="74"/>
      <c r="H5921" s="74"/>
      <c r="I5921" s="81"/>
      <c r="J5921" s="81"/>
      <c r="K5921" s="81"/>
      <c r="L5921" s="81"/>
      <c r="M5921" s="74"/>
      <c r="N5921" s="79"/>
      <c r="O5921" s="82"/>
      <c r="P5921" s="73"/>
      <c r="Q5921" s="91"/>
      <c r="R5921" s="91"/>
      <c r="S5921" s="79"/>
      <c r="T5921" s="77"/>
      <c r="U5921" s="77"/>
      <c r="V5921" s="80"/>
      <c r="W5921" s="77"/>
      <c r="X5921" s="77"/>
      <c r="Y5921" s="77"/>
      <c r="Z5921" s="77"/>
      <c r="AA5921" s="79"/>
      <c r="AB5921" s="73"/>
      <c r="AC5921" s="75"/>
      <c r="AD5921" s="75"/>
      <c r="AE5921" s="75"/>
      <c r="AF5921" s="75"/>
      <c r="AG5921" s="75"/>
      <c r="AI5921" s="88"/>
      <c r="AJ5921" s="88"/>
      <c r="AK5921" s="88"/>
      <c r="AM5921" s="78"/>
      <c r="AN5921" s="88"/>
      <c r="AO5921" s="88"/>
      <c r="AP5921" s="88"/>
      <c r="AQ5921" s="88"/>
      <c r="AR5921" s="88"/>
    </row>
    <row r="5922" spans="1:44" x14ac:dyDescent="0.2">
      <c r="A5922" s="76"/>
      <c r="B5922" s="76"/>
      <c r="C5922" s="74"/>
      <c r="D5922" s="74"/>
      <c r="E5922" s="74"/>
      <c r="F5922" s="88"/>
      <c r="G5922" s="74"/>
      <c r="H5922" s="74"/>
      <c r="I5922" s="81"/>
      <c r="J5922" s="81"/>
      <c r="K5922" s="81"/>
      <c r="L5922" s="81"/>
      <c r="M5922" s="74"/>
      <c r="N5922" s="79"/>
      <c r="O5922" s="82"/>
      <c r="P5922" s="73"/>
      <c r="Q5922" s="91"/>
      <c r="R5922" s="91"/>
      <c r="S5922" s="79"/>
      <c r="T5922" s="77"/>
      <c r="U5922" s="77"/>
      <c r="V5922" s="80"/>
      <c r="W5922" s="77"/>
      <c r="X5922" s="77"/>
      <c r="Y5922" s="77"/>
      <c r="Z5922" s="77"/>
      <c r="AA5922" s="79"/>
      <c r="AB5922" s="73"/>
      <c r="AC5922" s="75"/>
      <c r="AD5922" s="75"/>
      <c r="AE5922" s="75"/>
      <c r="AF5922" s="75"/>
      <c r="AG5922" s="75"/>
      <c r="AI5922" s="88"/>
      <c r="AJ5922" s="88"/>
      <c r="AK5922" s="88"/>
      <c r="AM5922" s="78"/>
      <c r="AN5922" s="88"/>
      <c r="AO5922" s="88"/>
      <c r="AP5922" s="88"/>
      <c r="AQ5922" s="88"/>
      <c r="AR5922" s="88"/>
    </row>
    <row r="5923" spans="1:44" x14ac:dyDescent="0.2">
      <c r="A5923" s="76"/>
      <c r="B5923" s="76"/>
      <c r="C5923" s="74"/>
      <c r="D5923" s="74"/>
      <c r="E5923" s="74"/>
      <c r="F5923" s="88"/>
      <c r="G5923" s="74"/>
      <c r="H5923" s="74"/>
      <c r="I5923" s="81"/>
      <c r="J5923" s="81"/>
      <c r="K5923" s="81"/>
      <c r="L5923" s="81"/>
      <c r="M5923" s="74"/>
      <c r="N5923" s="79"/>
      <c r="O5923" s="82"/>
      <c r="P5923" s="73"/>
      <c r="Q5923" s="91"/>
      <c r="R5923" s="91"/>
      <c r="S5923" s="79"/>
      <c r="T5923" s="77"/>
      <c r="U5923" s="77"/>
      <c r="V5923" s="80"/>
      <c r="W5923" s="77"/>
      <c r="X5923" s="77"/>
      <c r="Y5923" s="77"/>
      <c r="Z5923" s="77"/>
      <c r="AA5923" s="79"/>
      <c r="AB5923" s="73"/>
      <c r="AC5923" s="75"/>
      <c r="AD5923" s="75"/>
      <c r="AE5923" s="75"/>
      <c r="AF5923" s="75"/>
      <c r="AG5923" s="75"/>
      <c r="AI5923" s="88"/>
      <c r="AJ5923" s="88"/>
      <c r="AK5923" s="88"/>
      <c r="AM5923" s="78"/>
      <c r="AN5923" s="88"/>
      <c r="AO5923" s="88"/>
      <c r="AP5923" s="88"/>
      <c r="AQ5923" s="88"/>
      <c r="AR5923" s="88"/>
    </row>
    <row r="5924" spans="1:44" x14ac:dyDescent="0.2">
      <c r="A5924" s="76"/>
      <c r="B5924" s="76"/>
      <c r="C5924" s="74"/>
      <c r="D5924" s="74"/>
      <c r="E5924" s="74"/>
      <c r="F5924" s="88"/>
      <c r="G5924" s="74"/>
      <c r="H5924" s="74"/>
      <c r="I5924" s="81"/>
      <c r="J5924" s="81"/>
      <c r="K5924" s="81"/>
      <c r="L5924" s="81"/>
      <c r="M5924" s="74"/>
      <c r="N5924" s="79"/>
      <c r="O5924" s="82"/>
      <c r="P5924" s="73"/>
      <c r="Q5924" s="91"/>
      <c r="R5924" s="91"/>
      <c r="S5924" s="79"/>
      <c r="T5924" s="77"/>
      <c r="U5924" s="77"/>
      <c r="V5924" s="80"/>
      <c r="W5924" s="77"/>
      <c r="X5924" s="77"/>
      <c r="Y5924" s="77"/>
      <c r="Z5924" s="77"/>
      <c r="AA5924" s="79"/>
      <c r="AB5924" s="73"/>
      <c r="AC5924" s="75"/>
      <c r="AD5924" s="75"/>
      <c r="AE5924" s="75"/>
      <c r="AF5924" s="75"/>
      <c r="AG5924" s="75"/>
      <c r="AI5924" s="88"/>
      <c r="AJ5924" s="88"/>
      <c r="AK5924" s="88"/>
      <c r="AM5924" s="78"/>
      <c r="AN5924" s="88"/>
      <c r="AO5924" s="88"/>
      <c r="AP5924" s="88"/>
      <c r="AQ5924" s="88"/>
      <c r="AR5924" s="88"/>
    </row>
    <row r="5925" spans="1:44" x14ac:dyDescent="0.2">
      <c r="A5925" s="76"/>
      <c r="B5925" s="76"/>
      <c r="C5925" s="74"/>
      <c r="D5925" s="74"/>
      <c r="E5925" s="74"/>
      <c r="F5925" s="88"/>
      <c r="G5925" s="74"/>
      <c r="H5925" s="74"/>
      <c r="I5925" s="81"/>
      <c r="J5925" s="81"/>
      <c r="K5925" s="81"/>
      <c r="L5925" s="81"/>
      <c r="M5925" s="74"/>
      <c r="N5925" s="79"/>
      <c r="O5925" s="82"/>
      <c r="P5925" s="73"/>
      <c r="Q5925" s="91"/>
      <c r="R5925" s="91"/>
      <c r="S5925" s="79"/>
      <c r="T5925" s="77"/>
      <c r="U5925" s="77"/>
      <c r="V5925" s="80"/>
      <c r="W5925" s="77"/>
      <c r="X5925" s="77"/>
      <c r="Y5925" s="77"/>
      <c r="Z5925" s="77"/>
      <c r="AA5925" s="79"/>
      <c r="AB5925" s="73"/>
      <c r="AC5925" s="75"/>
      <c r="AD5925" s="75"/>
      <c r="AE5925" s="75"/>
      <c r="AF5925" s="75"/>
      <c r="AG5925" s="75"/>
      <c r="AI5925" s="88"/>
      <c r="AJ5925" s="88"/>
      <c r="AK5925" s="88"/>
      <c r="AM5925" s="78"/>
      <c r="AN5925" s="88"/>
      <c r="AO5925" s="88"/>
      <c r="AP5925" s="88"/>
      <c r="AQ5925" s="88"/>
      <c r="AR5925" s="88"/>
    </row>
    <row r="5926" spans="1:44" x14ac:dyDescent="0.2">
      <c r="A5926" s="76"/>
      <c r="B5926" s="76"/>
      <c r="C5926" s="74"/>
      <c r="D5926" s="74"/>
      <c r="E5926" s="74"/>
      <c r="F5926" s="88"/>
      <c r="G5926" s="74"/>
      <c r="H5926" s="74"/>
      <c r="I5926" s="81"/>
      <c r="J5926" s="81"/>
      <c r="K5926" s="81"/>
      <c r="L5926" s="81"/>
      <c r="M5926" s="74"/>
      <c r="N5926" s="79"/>
      <c r="O5926" s="82"/>
      <c r="P5926" s="73"/>
      <c r="Q5926" s="91"/>
      <c r="R5926" s="91"/>
      <c r="S5926" s="79"/>
      <c r="T5926" s="77"/>
      <c r="U5926" s="77"/>
      <c r="V5926" s="80"/>
      <c r="W5926" s="77"/>
      <c r="X5926" s="77"/>
      <c r="Y5926" s="77"/>
      <c r="Z5926" s="77"/>
      <c r="AA5926" s="79"/>
      <c r="AB5926" s="73"/>
      <c r="AC5926" s="75"/>
      <c r="AD5926" s="75"/>
      <c r="AE5926" s="75"/>
      <c r="AF5926" s="75"/>
      <c r="AG5926" s="75"/>
      <c r="AI5926" s="88"/>
      <c r="AJ5926" s="88"/>
      <c r="AK5926" s="88"/>
      <c r="AM5926" s="78"/>
      <c r="AN5926" s="88"/>
      <c r="AO5926" s="88"/>
      <c r="AP5926" s="88"/>
      <c r="AQ5926" s="88"/>
      <c r="AR5926" s="88"/>
    </row>
    <row r="5927" spans="1:44" x14ac:dyDescent="0.2">
      <c r="A5927" s="76"/>
      <c r="B5927" s="76"/>
      <c r="C5927" s="74"/>
      <c r="D5927" s="74"/>
      <c r="E5927" s="74"/>
      <c r="F5927" s="88"/>
      <c r="G5927" s="74"/>
      <c r="H5927" s="74"/>
      <c r="I5927" s="81"/>
      <c r="J5927" s="81"/>
      <c r="K5927" s="81"/>
      <c r="L5927" s="81"/>
      <c r="M5927" s="74"/>
      <c r="N5927" s="79"/>
      <c r="O5927" s="82"/>
      <c r="P5927" s="73"/>
      <c r="Q5927" s="91"/>
      <c r="R5927" s="91"/>
      <c r="S5927" s="79"/>
      <c r="T5927" s="77"/>
      <c r="U5927" s="77"/>
      <c r="V5927" s="80"/>
      <c r="W5927" s="77"/>
      <c r="X5927" s="77"/>
      <c r="Y5927" s="77"/>
      <c r="Z5927" s="77"/>
      <c r="AA5927" s="79"/>
      <c r="AB5927" s="73"/>
      <c r="AC5927" s="75"/>
      <c r="AD5927" s="75"/>
      <c r="AE5927" s="75"/>
      <c r="AF5927" s="75"/>
      <c r="AG5927" s="75"/>
      <c r="AI5927" s="88"/>
      <c r="AJ5927" s="88"/>
      <c r="AK5927" s="88"/>
      <c r="AM5927" s="78"/>
      <c r="AN5927" s="88"/>
      <c r="AO5927" s="88"/>
      <c r="AP5927" s="88"/>
      <c r="AQ5927" s="88"/>
      <c r="AR5927" s="88"/>
    </row>
    <row r="5928" spans="1:44" x14ac:dyDescent="0.2">
      <c r="A5928" s="76"/>
      <c r="B5928" s="76"/>
      <c r="C5928" s="74"/>
      <c r="D5928" s="74"/>
      <c r="E5928" s="74"/>
      <c r="F5928" s="88"/>
      <c r="G5928" s="74"/>
      <c r="H5928" s="74"/>
      <c r="I5928" s="81"/>
      <c r="J5928" s="81"/>
      <c r="K5928" s="81"/>
      <c r="L5928" s="81"/>
      <c r="M5928" s="74"/>
      <c r="N5928" s="79"/>
      <c r="O5928" s="82"/>
      <c r="P5928" s="73"/>
      <c r="Q5928" s="91"/>
      <c r="R5928" s="91"/>
      <c r="S5928" s="79"/>
      <c r="T5928" s="77"/>
      <c r="U5928" s="77"/>
      <c r="V5928" s="80"/>
      <c r="W5928" s="77"/>
      <c r="X5928" s="77"/>
      <c r="Y5928" s="77"/>
      <c r="Z5928" s="77"/>
      <c r="AA5928" s="79"/>
      <c r="AB5928" s="73"/>
      <c r="AC5928" s="75"/>
      <c r="AD5928" s="75"/>
      <c r="AE5928" s="75"/>
      <c r="AF5928" s="75"/>
      <c r="AG5928" s="75"/>
      <c r="AI5928" s="88"/>
      <c r="AJ5928" s="88"/>
      <c r="AK5928" s="88"/>
      <c r="AM5928" s="78"/>
      <c r="AN5928" s="88"/>
      <c r="AO5928" s="88"/>
      <c r="AP5928" s="88"/>
      <c r="AQ5928" s="88"/>
      <c r="AR5928" s="88"/>
    </row>
    <row r="5929" spans="1:44" x14ac:dyDescent="0.2">
      <c r="A5929" s="76"/>
      <c r="B5929" s="76"/>
      <c r="C5929" s="74"/>
      <c r="D5929" s="74"/>
      <c r="E5929" s="74"/>
      <c r="F5929" s="88"/>
      <c r="G5929" s="74"/>
      <c r="H5929" s="74"/>
      <c r="I5929" s="81"/>
      <c r="J5929" s="81"/>
      <c r="K5929" s="81"/>
      <c r="L5929" s="81"/>
      <c r="M5929" s="74"/>
      <c r="N5929" s="79"/>
      <c r="O5929" s="82"/>
      <c r="P5929" s="73"/>
      <c r="Q5929" s="91"/>
      <c r="R5929" s="91"/>
      <c r="S5929" s="79"/>
      <c r="T5929" s="77"/>
      <c r="U5929" s="77"/>
      <c r="V5929" s="80"/>
      <c r="W5929" s="77"/>
      <c r="X5929" s="77"/>
      <c r="Y5929" s="77"/>
      <c r="Z5929" s="77"/>
      <c r="AA5929" s="79"/>
      <c r="AB5929" s="73"/>
      <c r="AC5929" s="75"/>
      <c r="AD5929" s="75"/>
      <c r="AE5929" s="75"/>
      <c r="AF5929" s="75"/>
      <c r="AG5929" s="75"/>
      <c r="AI5929" s="88"/>
      <c r="AJ5929" s="88"/>
      <c r="AK5929" s="88"/>
      <c r="AM5929" s="78"/>
      <c r="AN5929" s="88"/>
      <c r="AO5929" s="88"/>
      <c r="AP5929" s="88"/>
      <c r="AQ5929" s="88"/>
      <c r="AR5929" s="88"/>
    </row>
    <row r="5930" spans="1:44" x14ac:dyDescent="0.2">
      <c r="A5930" s="76"/>
      <c r="B5930" s="76"/>
      <c r="C5930" s="74"/>
      <c r="D5930" s="74"/>
      <c r="E5930" s="74"/>
      <c r="F5930" s="88"/>
      <c r="G5930" s="74"/>
      <c r="H5930" s="74"/>
      <c r="I5930" s="81"/>
      <c r="J5930" s="81"/>
      <c r="K5930" s="81"/>
      <c r="L5930" s="81"/>
      <c r="M5930" s="74"/>
      <c r="N5930" s="79"/>
      <c r="O5930" s="82"/>
      <c r="P5930" s="73"/>
      <c r="Q5930" s="91"/>
      <c r="R5930" s="91"/>
      <c r="S5930" s="79"/>
      <c r="T5930" s="77"/>
      <c r="U5930" s="77"/>
      <c r="V5930" s="80"/>
      <c r="W5930" s="77"/>
      <c r="X5930" s="77"/>
      <c r="Y5930" s="77"/>
      <c r="Z5930" s="77"/>
      <c r="AA5930" s="79"/>
      <c r="AB5930" s="73"/>
      <c r="AC5930" s="75"/>
      <c r="AD5930" s="75"/>
      <c r="AE5930" s="75"/>
      <c r="AF5930" s="75"/>
      <c r="AG5930" s="75"/>
      <c r="AI5930" s="88"/>
      <c r="AJ5930" s="88"/>
      <c r="AK5930" s="88"/>
      <c r="AM5930" s="78"/>
      <c r="AN5930" s="88"/>
      <c r="AO5930" s="88"/>
      <c r="AP5930" s="88"/>
      <c r="AQ5930" s="88"/>
      <c r="AR5930" s="88"/>
    </row>
    <row r="5931" spans="1:44" x14ac:dyDescent="0.2">
      <c r="A5931" s="76"/>
      <c r="B5931" s="76"/>
      <c r="C5931" s="74"/>
      <c r="D5931" s="74"/>
      <c r="E5931" s="74"/>
      <c r="F5931" s="88"/>
      <c r="G5931" s="74"/>
      <c r="H5931" s="74"/>
      <c r="I5931" s="81"/>
      <c r="J5931" s="81"/>
      <c r="K5931" s="81"/>
      <c r="L5931" s="81"/>
      <c r="M5931" s="74"/>
      <c r="N5931" s="79"/>
      <c r="O5931" s="82"/>
      <c r="P5931" s="73"/>
      <c r="Q5931" s="91"/>
      <c r="R5931" s="91"/>
      <c r="S5931" s="79"/>
      <c r="T5931" s="77"/>
      <c r="U5931" s="77"/>
      <c r="V5931" s="80"/>
      <c r="W5931" s="77"/>
      <c r="X5931" s="77"/>
      <c r="Y5931" s="77"/>
      <c r="Z5931" s="77"/>
      <c r="AA5931" s="79"/>
      <c r="AB5931" s="73"/>
      <c r="AC5931" s="75"/>
      <c r="AD5931" s="75"/>
      <c r="AE5931" s="75"/>
      <c r="AF5931" s="75"/>
      <c r="AG5931" s="75"/>
      <c r="AI5931" s="88"/>
      <c r="AJ5931" s="88"/>
      <c r="AK5931" s="88"/>
      <c r="AM5931" s="78"/>
      <c r="AN5931" s="88"/>
      <c r="AO5931" s="88"/>
      <c r="AP5931" s="88"/>
      <c r="AQ5931" s="88"/>
      <c r="AR5931" s="88"/>
    </row>
    <row r="5932" spans="1:44" x14ac:dyDescent="0.2">
      <c r="A5932" s="76"/>
      <c r="B5932" s="76"/>
      <c r="C5932" s="74"/>
      <c r="D5932" s="74"/>
      <c r="E5932" s="74"/>
      <c r="F5932" s="88"/>
      <c r="G5932" s="74"/>
      <c r="H5932" s="74"/>
      <c r="I5932" s="81"/>
      <c r="J5932" s="81"/>
      <c r="K5932" s="81"/>
      <c r="L5932" s="81"/>
      <c r="M5932" s="74"/>
      <c r="N5932" s="79"/>
      <c r="O5932" s="82"/>
      <c r="P5932" s="73"/>
      <c r="Q5932" s="91"/>
      <c r="R5932" s="91"/>
      <c r="S5932" s="79"/>
      <c r="T5932" s="77"/>
      <c r="U5932" s="77"/>
      <c r="V5932" s="80"/>
      <c r="W5932" s="77"/>
      <c r="X5932" s="77"/>
      <c r="Y5932" s="77"/>
      <c r="Z5932" s="77"/>
      <c r="AA5932" s="79"/>
      <c r="AB5932" s="73"/>
      <c r="AC5932" s="75"/>
      <c r="AD5932" s="75"/>
      <c r="AE5932" s="75"/>
      <c r="AF5932" s="75"/>
      <c r="AG5932" s="75"/>
      <c r="AI5932" s="88"/>
      <c r="AJ5932" s="88"/>
      <c r="AK5932" s="88"/>
      <c r="AM5932" s="78"/>
      <c r="AN5932" s="88"/>
      <c r="AO5932" s="88"/>
      <c r="AP5932" s="88"/>
      <c r="AQ5932" s="88"/>
      <c r="AR5932" s="88"/>
    </row>
    <row r="5933" spans="1:44" x14ac:dyDescent="0.2">
      <c r="A5933" s="76"/>
      <c r="B5933" s="76"/>
      <c r="C5933" s="74"/>
      <c r="D5933" s="74"/>
      <c r="E5933" s="74"/>
      <c r="F5933" s="88"/>
      <c r="G5933" s="74"/>
      <c r="H5933" s="74"/>
      <c r="I5933" s="81"/>
      <c r="J5933" s="81"/>
      <c r="K5933" s="81"/>
      <c r="L5933" s="81"/>
      <c r="M5933" s="74"/>
      <c r="N5933" s="79"/>
      <c r="O5933" s="82"/>
      <c r="P5933" s="73"/>
      <c r="Q5933" s="91"/>
      <c r="R5933" s="91"/>
      <c r="S5933" s="79"/>
      <c r="T5933" s="77"/>
      <c r="U5933" s="77"/>
      <c r="V5933" s="80"/>
      <c r="W5933" s="77"/>
      <c r="X5933" s="77"/>
      <c r="Y5933" s="77"/>
      <c r="Z5933" s="77"/>
      <c r="AA5933" s="79"/>
      <c r="AB5933" s="73"/>
      <c r="AC5933" s="75"/>
      <c r="AD5933" s="75"/>
      <c r="AE5933" s="75"/>
      <c r="AF5933" s="75"/>
      <c r="AG5933" s="75"/>
      <c r="AI5933" s="88"/>
      <c r="AJ5933" s="88"/>
      <c r="AK5933" s="88"/>
      <c r="AM5933" s="78"/>
      <c r="AN5933" s="88"/>
      <c r="AO5933" s="88"/>
      <c r="AP5933" s="88"/>
      <c r="AQ5933" s="88"/>
      <c r="AR5933" s="88"/>
    </row>
    <row r="5934" spans="1:44" x14ac:dyDescent="0.2">
      <c r="A5934" s="76"/>
      <c r="B5934" s="76"/>
      <c r="C5934" s="74"/>
      <c r="D5934" s="74"/>
      <c r="E5934" s="74"/>
      <c r="F5934" s="88"/>
      <c r="G5934" s="74"/>
      <c r="H5934" s="74"/>
      <c r="I5934" s="81"/>
      <c r="J5934" s="81"/>
      <c r="K5934" s="81"/>
      <c r="L5934" s="81"/>
      <c r="M5934" s="74"/>
      <c r="N5934" s="79"/>
      <c r="O5934" s="82"/>
      <c r="P5934" s="73"/>
      <c r="Q5934" s="91"/>
      <c r="R5934" s="91"/>
      <c r="S5934" s="79"/>
      <c r="T5934" s="77"/>
      <c r="U5934" s="77"/>
      <c r="V5934" s="80"/>
      <c r="W5934" s="77"/>
      <c r="X5934" s="77"/>
      <c r="Y5934" s="77"/>
      <c r="Z5934" s="77"/>
      <c r="AA5934" s="79"/>
      <c r="AB5934" s="73"/>
      <c r="AC5934" s="75"/>
      <c r="AD5934" s="75"/>
      <c r="AE5934" s="75"/>
      <c r="AF5934" s="75"/>
      <c r="AG5934" s="75"/>
      <c r="AI5934" s="88"/>
      <c r="AJ5934" s="88"/>
      <c r="AK5934" s="88"/>
      <c r="AM5934" s="78"/>
      <c r="AN5934" s="88"/>
      <c r="AO5934" s="88"/>
      <c r="AP5934" s="88"/>
      <c r="AQ5934" s="88"/>
      <c r="AR5934" s="88"/>
    </row>
    <row r="5935" spans="1:44" x14ac:dyDescent="0.2">
      <c r="A5935" s="76"/>
      <c r="B5935" s="76"/>
      <c r="C5935" s="74"/>
      <c r="D5935" s="74"/>
      <c r="E5935" s="74"/>
      <c r="F5935" s="88"/>
      <c r="G5935" s="74"/>
      <c r="H5935" s="74"/>
      <c r="I5935" s="81"/>
      <c r="J5935" s="81"/>
      <c r="K5935" s="81"/>
      <c r="L5935" s="81"/>
      <c r="M5935" s="74"/>
      <c r="N5935" s="79"/>
      <c r="O5935" s="82"/>
      <c r="P5935" s="73"/>
      <c r="Q5935" s="91"/>
      <c r="R5935" s="91"/>
      <c r="S5935" s="79"/>
      <c r="T5935" s="77"/>
      <c r="U5935" s="77"/>
      <c r="V5935" s="80"/>
      <c r="W5935" s="77"/>
      <c r="X5935" s="77"/>
      <c r="Y5935" s="77"/>
      <c r="Z5935" s="77"/>
      <c r="AA5935" s="79"/>
      <c r="AB5935" s="73"/>
      <c r="AC5935" s="75"/>
      <c r="AD5935" s="75"/>
      <c r="AE5935" s="75"/>
      <c r="AF5935" s="75"/>
      <c r="AG5935" s="75"/>
      <c r="AI5935" s="88"/>
      <c r="AJ5935" s="88"/>
      <c r="AK5935" s="88"/>
      <c r="AM5935" s="78"/>
      <c r="AN5935" s="88"/>
      <c r="AO5935" s="88"/>
      <c r="AP5935" s="88"/>
      <c r="AQ5935" s="88"/>
      <c r="AR5935" s="88"/>
    </row>
    <row r="5936" spans="1:44" x14ac:dyDescent="0.2">
      <c r="A5936" s="76"/>
      <c r="B5936" s="76"/>
      <c r="C5936" s="74"/>
      <c r="D5936" s="74"/>
      <c r="E5936" s="74"/>
      <c r="F5936" s="88"/>
      <c r="G5936" s="74"/>
      <c r="H5936" s="74"/>
      <c r="I5936" s="81"/>
      <c r="J5936" s="81"/>
      <c r="K5936" s="81"/>
      <c r="L5936" s="81"/>
      <c r="M5936" s="74"/>
      <c r="N5936" s="79"/>
      <c r="O5936" s="82"/>
      <c r="P5936" s="73"/>
      <c r="Q5936" s="91"/>
      <c r="R5936" s="91"/>
      <c r="S5936" s="79"/>
      <c r="T5936" s="77"/>
      <c r="U5936" s="77"/>
      <c r="V5936" s="80"/>
      <c r="W5936" s="77"/>
      <c r="X5936" s="77"/>
      <c r="Y5936" s="77"/>
      <c r="Z5936" s="77"/>
      <c r="AA5936" s="79"/>
      <c r="AB5936" s="73"/>
      <c r="AC5936" s="75"/>
      <c r="AD5936" s="75"/>
      <c r="AE5936" s="75"/>
      <c r="AF5936" s="75"/>
      <c r="AG5936" s="75"/>
      <c r="AI5936" s="88"/>
      <c r="AJ5936" s="88"/>
      <c r="AK5936" s="88"/>
      <c r="AM5936" s="78"/>
      <c r="AN5936" s="88"/>
      <c r="AO5936" s="88"/>
      <c r="AP5936" s="88"/>
      <c r="AQ5936" s="88"/>
      <c r="AR5936" s="88"/>
    </row>
    <row r="5937" spans="1:44" x14ac:dyDescent="0.2">
      <c r="A5937" s="76"/>
      <c r="B5937" s="76"/>
      <c r="C5937" s="74"/>
      <c r="D5937" s="74"/>
      <c r="E5937" s="74"/>
      <c r="F5937" s="88"/>
      <c r="G5937" s="74"/>
      <c r="H5937" s="74"/>
      <c r="I5937" s="81"/>
      <c r="J5937" s="81"/>
      <c r="K5937" s="81"/>
      <c r="L5937" s="81"/>
      <c r="M5937" s="74"/>
      <c r="N5937" s="79"/>
      <c r="O5937" s="82"/>
      <c r="P5937" s="73"/>
      <c r="Q5937" s="91"/>
      <c r="R5937" s="91"/>
      <c r="S5937" s="79"/>
      <c r="T5937" s="77"/>
      <c r="U5937" s="77"/>
      <c r="V5937" s="80"/>
      <c r="W5937" s="77"/>
      <c r="X5937" s="77"/>
      <c r="Y5937" s="77"/>
      <c r="Z5937" s="77"/>
      <c r="AA5937" s="79"/>
      <c r="AB5937" s="73"/>
      <c r="AC5937" s="75"/>
      <c r="AD5937" s="75"/>
      <c r="AE5937" s="75"/>
      <c r="AF5937" s="75"/>
      <c r="AG5937" s="75"/>
      <c r="AI5937" s="88"/>
      <c r="AJ5937" s="88"/>
      <c r="AK5937" s="88"/>
      <c r="AM5937" s="78"/>
      <c r="AN5937" s="88"/>
      <c r="AO5937" s="88"/>
      <c r="AP5937" s="88"/>
      <c r="AQ5937" s="88"/>
      <c r="AR5937" s="88"/>
    </row>
    <row r="5938" spans="1:44" x14ac:dyDescent="0.2">
      <c r="A5938" s="76"/>
      <c r="B5938" s="76"/>
      <c r="C5938" s="74"/>
      <c r="D5938" s="74"/>
      <c r="E5938" s="74"/>
      <c r="F5938" s="88"/>
      <c r="G5938" s="74"/>
      <c r="H5938" s="74"/>
      <c r="I5938" s="81"/>
      <c r="J5938" s="81"/>
      <c r="K5938" s="81"/>
      <c r="L5938" s="81"/>
      <c r="M5938" s="74"/>
      <c r="N5938" s="79"/>
      <c r="O5938" s="82"/>
      <c r="P5938" s="73"/>
      <c r="Q5938" s="91"/>
      <c r="R5938" s="91"/>
      <c r="S5938" s="79"/>
      <c r="T5938" s="77"/>
      <c r="U5938" s="77"/>
      <c r="V5938" s="80"/>
      <c r="W5938" s="77"/>
      <c r="X5938" s="77"/>
      <c r="Y5938" s="77"/>
      <c r="Z5938" s="77"/>
      <c r="AA5938" s="79"/>
      <c r="AB5938" s="73"/>
      <c r="AC5938" s="75"/>
      <c r="AD5938" s="75"/>
      <c r="AE5938" s="75"/>
      <c r="AF5938" s="75"/>
      <c r="AG5938" s="75"/>
      <c r="AI5938" s="88"/>
      <c r="AJ5938" s="88"/>
      <c r="AK5938" s="88"/>
      <c r="AM5938" s="78"/>
      <c r="AN5938" s="88"/>
      <c r="AO5938" s="88"/>
      <c r="AP5938" s="88"/>
      <c r="AQ5938" s="88"/>
      <c r="AR5938" s="88"/>
    </row>
    <row r="5939" spans="1:44" x14ac:dyDescent="0.2">
      <c r="A5939" s="76"/>
      <c r="B5939" s="76"/>
      <c r="C5939" s="74"/>
      <c r="D5939" s="74"/>
      <c r="E5939" s="74"/>
      <c r="F5939" s="88"/>
      <c r="G5939" s="74"/>
      <c r="H5939" s="74"/>
      <c r="I5939" s="81"/>
      <c r="J5939" s="81"/>
      <c r="K5939" s="81"/>
      <c r="L5939" s="81"/>
      <c r="M5939" s="74"/>
      <c r="N5939" s="79"/>
      <c r="O5939" s="82"/>
      <c r="P5939" s="73"/>
      <c r="Q5939" s="91"/>
      <c r="R5939" s="91"/>
      <c r="S5939" s="79"/>
      <c r="T5939" s="77"/>
      <c r="U5939" s="77"/>
      <c r="V5939" s="80"/>
      <c r="W5939" s="77"/>
      <c r="X5939" s="77"/>
      <c r="Y5939" s="77"/>
      <c r="Z5939" s="77"/>
      <c r="AA5939" s="79"/>
      <c r="AB5939" s="73"/>
      <c r="AC5939" s="75"/>
      <c r="AD5939" s="75"/>
      <c r="AE5939" s="75"/>
      <c r="AF5939" s="75"/>
      <c r="AG5939" s="75"/>
      <c r="AI5939" s="88"/>
      <c r="AJ5939" s="88"/>
      <c r="AK5939" s="88"/>
      <c r="AM5939" s="78"/>
      <c r="AN5939" s="88"/>
      <c r="AO5939" s="88"/>
      <c r="AP5939" s="88"/>
      <c r="AQ5939" s="88"/>
      <c r="AR5939" s="88"/>
    </row>
    <row r="5940" spans="1:44" x14ac:dyDescent="0.2">
      <c r="A5940" s="76"/>
      <c r="B5940" s="76"/>
      <c r="C5940" s="74"/>
      <c r="D5940" s="74"/>
      <c r="E5940" s="74"/>
      <c r="F5940" s="88"/>
      <c r="G5940" s="74"/>
      <c r="H5940" s="74"/>
      <c r="I5940" s="81"/>
      <c r="J5940" s="81"/>
      <c r="K5940" s="81"/>
      <c r="L5940" s="81"/>
      <c r="M5940" s="74"/>
      <c r="N5940" s="79"/>
      <c r="O5940" s="82"/>
      <c r="P5940" s="73"/>
      <c r="Q5940" s="91"/>
      <c r="R5940" s="91"/>
      <c r="S5940" s="79"/>
      <c r="T5940" s="77"/>
      <c r="U5940" s="77"/>
      <c r="V5940" s="80"/>
      <c r="W5940" s="77"/>
      <c r="X5940" s="77"/>
      <c r="Y5940" s="77"/>
      <c r="Z5940" s="77"/>
      <c r="AA5940" s="79"/>
      <c r="AB5940" s="73"/>
      <c r="AC5940" s="75"/>
      <c r="AD5940" s="75"/>
      <c r="AE5940" s="75"/>
      <c r="AF5940" s="75"/>
      <c r="AG5940" s="75"/>
      <c r="AI5940" s="88"/>
      <c r="AJ5940" s="88"/>
      <c r="AK5940" s="88"/>
      <c r="AM5940" s="78"/>
      <c r="AN5940" s="88"/>
      <c r="AO5940" s="88"/>
      <c r="AP5940" s="88"/>
      <c r="AQ5940" s="88"/>
      <c r="AR5940" s="88"/>
    </row>
    <row r="5941" spans="1:44" x14ac:dyDescent="0.2">
      <c r="A5941" s="76"/>
      <c r="B5941" s="76"/>
      <c r="C5941" s="74"/>
      <c r="D5941" s="74"/>
      <c r="E5941" s="74"/>
      <c r="F5941" s="88"/>
      <c r="G5941" s="74"/>
      <c r="H5941" s="74"/>
      <c r="I5941" s="81"/>
      <c r="J5941" s="81"/>
      <c r="K5941" s="81"/>
      <c r="L5941" s="81"/>
      <c r="M5941" s="74"/>
      <c r="N5941" s="79"/>
      <c r="O5941" s="82"/>
      <c r="P5941" s="73"/>
      <c r="Q5941" s="91"/>
      <c r="R5941" s="91"/>
      <c r="S5941" s="79"/>
      <c r="T5941" s="77"/>
      <c r="U5941" s="77"/>
      <c r="V5941" s="80"/>
      <c r="W5941" s="77"/>
      <c r="X5941" s="77"/>
      <c r="Y5941" s="77"/>
      <c r="Z5941" s="77"/>
      <c r="AA5941" s="79"/>
      <c r="AB5941" s="73"/>
      <c r="AC5941" s="75"/>
      <c r="AD5941" s="75"/>
      <c r="AE5941" s="75"/>
      <c r="AF5941" s="75"/>
      <c r="AG5941" s="75"/>
      <c r="AI5941" s="88"/>
      <c r="AJ5941" s="88"/>
      <c r="AK5941" s="88"/>
      <c r="AM5941" s="78"/>
      <c r="AN5941" s="88"/>
      <c r="AO5941" s="88"/>
      <c r="AP5941" s="88"/>
      <c r="AQ5941" s="88"/>
      <c r="AR5941" s="88"/>
    </row>
    <row r="5942" spans="1:44" x14ac:dyDescent="0.2">
      <c r="A5942" s="76"/>
      <c r="B5942" s="76"/>
      <c r="C5942" s="74"/>
      <c r="D5942" s="74"/>
      <c r="E5942" s="74"/>
      <c r="F5942" s="88"/>
      <c r="G5942" s="74"/>
      <c r="H5942" s="74"/>
      <c r="I5942" s="81"/>
      <c r="J5942" s="81"/>
      <c r="K5942" s="81"/>
      <c r="L5942" s="81"/>
      <c r="M5942" s="74"/>
      <c r="N5942" s="79"/>
      <c r="O5942" s="82"/>
      <c r="P5942" s="73"/>
      <c r="Q5942" s="91"/>
      <c r="R5942" s="91"/>
      <c r="S5942" s="79"/>
      <c r="T5942" s="77"/>
      <c r="U5942" s="77"/>
      <c r="V5942" s="80"/>
      <c r="W5942" s="77"/>
      <c r="X5942" s="77"/>
      <c r="Y5942" s="77"/>
      <c r="Z5942" s="77"/>
      <c r="AA5942" s="79"/>
      <c r="AB5942" s="73"/>
      <c r="AC5942" s="75"/>
      <c r="AD5942" s="75"/>
      <c r="AE5942" s="75"/>
      <c r="AF5942" s="75"/>
      <c r="AG5942" s="75"/>
      <c r="AI5942" s="88"/>
      <c r="AJ5942" s="88"/>
      <c r="AK5942" s="88"/>
      <c r="AM5942" s="78"/>
      <c r="AN5942" s="88"/>
      <c r="AO5942" s="88"/>
      <c r="AP5942" s="88"/>
      <c r="AQ5942" s="88"/>
      <c r="AR5942" s="88"/>
    </row>
    <row r="5943" spans="1:44" x14ac:dyDescent="0.2">
      <c r="A5943" s="76"/>
      <c r="B5943" s="76"/>
      <c r="C5943" s="74"/>
      <c r="D5943" s="74"/>
      <c r="E5943" s="74"/>
      <c r="F5943" s="88"/>
      <c r="G5943" s="74"/>
      <c r="H5943" s="74"/>
      <c r="I5943" s="81"/>
      <c r="J5943" s="81"/>
      <c r="K5943" s="81"/>
      <c r="L5943" s="81"/>
      <c r="M5943" s="74"/>
      <c r="N5943" s="79"/>
      <c r="O5943" s="82"/>
      <c r="P5943" s="73"/>
      <c r="Q5943" s="91"/>
      <c r="R5943" s="91"/>
      <c r="S5943" s="79"/>
      <c r="T5943" s="77"/>
      <c r="U5943" s="77"/>
      <c r="V5943" s="80"/>
      <c r="W5943" s="77"/>
      <c r="X5943" s="77"/>
      <c r="Y5943" s="77"/>
      <c r="Z5943" s="77"/>
      <c r="AA5943" s="79"/>
      <c r="AB5943" s="73"/>
      <c r="AC5943" s="75"/>
      <c r="AD5943" s="75"/>
      <c r="AE5943" s="75"/>
      <c r="AF5943" s="75"/>
      <c r="AG5943" s="75"/>
      <c r="AI5943" s="88"/>
      <c r="AJ5943" s="88"/>
      <c r="AK5943" s="88"/>
      <c r="AM5943" s="78"/>
      <c r="AN5943" s="88"/>
      <c r="AO5943" s="88"/>
      <c r="AP5943" s="88"/>
      <c r="AQ5943" s="88"/>
      <c r="AR5943" s="88"/>
    </row>
    <row r="5944" spans="1:44" x14ac:dyDescent="0.2">
      <c r="A5944" s="76"/>
      <c r="B5944" s="76"/>
      <c r="C5944" s="74"/>
      <c r="D5944" s="74"/>
      <c r="E5944" s="74"/>
      <c r="F5944" s="88"/>
      <c r="G5944" s="74"/>
      <c r="H5944" s="74"/>
      <c r="I5944" s="81"/>
      <c r="J5944" s="81"/>
      <c r="K5944" s="81"/>
      <c r="L5944" s="81"/>
      <c r="M5944" s="74"/>
      <c r="N5944" s="79"/>
      <c r="O5944" s="82"/>
      <c r="P5944" s="73"/>
      <c r="Q5944" s="91"/>
      <c r="R5944" s="91"/>
      <c r="S5944" s="79"/>
      <c r="T5944" s="77"/>
      <c r="U5944" s="77"/>
      <c r="V5944" s="80"/>
      <c r="W5944" s="77"/>
      <c r="X5944" s="77"/>
      <c r="Y5944" s="77"/>
      <c r="Z5944" s="77"/>
      <c r="AA5944" s="79"/>
      <c r="AB5944" s="73"/>
      <c r="AC5944" s="75"/>
      <c r="AD5944" s="75"/>
      <c r="AE5944" s="75"/>
      <c r="AF5944" s="75"/>
      <c r="AG5944" s="75"/>
      <c r="AI5944" s="88"/>
      <c r="AJ5944" s="88"/>
      <c r="AK5944" s="88"/>
      <c r="AM5944" s="78"/>
      <c r="AN5944" s="88"/>
      <c r="AO5944" s="88"/>
      <c r="AP5944" s="88"/>
      <c r="AQ5944" s="88"/>
      <c r="AR5944" s="88"/>
    </row>
    <row r="5945" spans="1:44" x14ac:dyDescent="0.2">
      <c r="A5945" s="76"/>
      <c r="B5945" s="76"/>
      <c r="C5945" s="74"/>
      <c r="D5945" s="74"/>
      <c r="E5945" s="74"/>
      <c r="F5945" s="88"/>
      <c r="G5945" s="74"/>
      <c r="H5945" s="74"/>
      <c r="I5945" s="81"/>
      <c r="J5945" s="81"/>
      <c r="K5945" s="81"/>
      <c r="L5945" s="81"/>
      <c r="M5945" s="74"/>
      <c r="N5945" s="79"/>
      <c r="O5945" s="82"/>
      <c r="P5945" s="73"/>
      <c r="Q5945" s="91"/>
      <c r="R5945" s="91"/>
      <c r="S5945" s="79"/>
      <c r="T5945" s="77"/>
      <c r="U5945" s="77"/>
      <c r="V5945" s="80"/>
      <c r="W5945" s="77"/>
      <c r="X5945" s="77"/>
      <c r="Y5945" s="77"/>
      <c r="Z5945" s="77"/>
      <c r="AA5945" s="79"/>
      <c r="AB5945" s="73"/>
      <c r="AC5945" s="75"/>
      <c r="AD5945" s="75"/>
      <c r="AE5945" s="75"/>
      <c r="AF5945" s="75"/>
      <c r="AG5945" s="75"/>
      <c r="AI5945" s="88"/>
      <c r="AJ5945" s="88"/>
      <c r="AK5945" s="88"/>
      <c r="AM5945" s="78"/>
      <c r="AN5945" s="88"/>
      <c r="AO5945" s="88"/>
      <c r="AP5945" s="88"/>
      <c r="AQ5945" s="88"/>
      <c r="AR5945" s="88"/>
    </row>
    <row r="5946" spans="1:44" x14ac:dyDescent="0.2">
      <c r="A5946" s="76"/>
      <c r="B5946" s="76"/>
      <c r="C5946" s="74"/>
      <c r="D5946" s="74"/>
      <c r="E5946" s="74"/>
      <c r="F5946" s="88"/>
      <c r="G5946" s="74"/>
      <c r="H5946" s="74"/>
      <c r="I5946" s="81"/>
      <c r="J5946" s="81"/>
      <c r="K5946" s="81"/>
      <c r="L5946" s="81"/>
      <c r="M5946" s="74"/>
      <c r="N5946" s="79"/>
      <c r="O5946" s="82"/>
      <c r="P5946" s="73"/>
      <c r="Q5946" s="91"/>
      <c r="R5946" s="91"/>
      <c r="S5946" s="79"/>
      <c r="T5946" s="77"/>
      <c r="U5946" s="77"/>
      <c r="V5946" s="80"/>
      <c r="W5946" s="77"/>
      <c r="X5946" s="77"/>
      <c r="Y5946" s="77"/>
      <c r="Z5946" s="77"/>
      <c r="AA5946" s="79"/>
      <c r="AB5946" s="73"/>
      <c r="AC5946" s="75"/>
      <c r="AD5946" s="75"/>
      <c r="AE5946" s="75"/>
      <c r="AF5946" s="75"/>
      <c r="AG5946" s="75"/>
      <c r="AI5946" s="88"/>
      <c r="AJ5946" s="88"/>
      <c r="AK5946" s="88"/>
      <c r="AM5946" s="78"/>
      <c r="AN5946" s="88"/>
      <c r="AO5946" s="88"/>
      <c r="AP5946" s="88"/>
      <c r="AQ5946" s="88"/>
      <c r="AR5946" s="88"/>
    </row>
    <row r="5947" spans="1:44" x14ac:dyDescent="0.2">
      <c r="A5947" s="76"/>
      <c r="B5947" s="76"/>
      <c r="C5947" s="74"/>
      <c r="D5947" s="74"/>
      <c r="E5947" s="74"/>
      <c r="F5947" s="88"/>
      <c r="G5947" s="74"/>
      <c r="H5947" s="74"/>
      <c r="I5947" s="81"/>
      <c r="J5947" s="81"/>
      <c r="K5947" s="81"/>
      <c r="L5947" s="81"/>
      <c r="M5947" s="74"/>
      <c r="N5947" s="79"/>
      <c r="O5947" s="82"/>
      <c r="P5947" s="73"/>
      <c r="Q5947" s="91"/>
      <c r="R5947" s="91"/>
      <c r="S5947" s="79"/>
      <c r="T5947" s="77"/>
      <c r="U5947" s="77"/>
      <c r="V5947" s="80"/>
      <c r="W5947" s="77"/>
      <c r="X5947" s="77"/>
      <c r="Y5947" s="77"/>
      <c r="Z5947" s="77"/>
      <c r="AA5947" s="79"/>
      <c r="AB5947" s="73"/>
      <c r="AC5947" s="75"/>
      <c r="AD5947" s="75"/>
      <c r="AE5947" s="75"/>
      <c r="AF5947" s="75"/>
      <c r="AG5947" s="75"/>
      <c r="AI5947" s="88"/>
      <c r="AJ5947" s="88"/>
      <c r="AK5947" s="88"/>
      <c r="AM5947" s="78"/>
      <c r="AN5947" s="88"/>
      <c r="AO5947" s="88"/>
      <c r="AP5947" s="88"/>
      <c r="AQ5947" s="88"/>
      <c r="AR5947" s="88"/>
    </row>
    <row r="5948" spans="1:44" x14ac:dyDescent="0.2">
      <c r="A5948" s="76"/>
      <c r="B5948" s="76"/>
      <c r="C5948" s="74"/>
      <c r="D5948" s="74"/>
      <c r="E5948" s="74"/>
      <c r="F5948" s="88"/>
      <c r="G5948" s="74"/>
      <c r="H5948" s="74"/>
      <c r="I5948" s="81"/>
      <c r="J5948" s="81"/>
      <c r="K5948" s="81"/>
      <c r="L5948" s="81"/>
      <c r="M5948" s="74"/>
      <c r="N5948" s="79"/>
      <c r="O5948" s="82"/>
      <c r="P5948" s="73"/>
      <c r="Q5948" s="91"/>
      <c r="R5948" s="91"/>
      <c r="S5948" s="79"/>
      <c r="T5948" s="77"/>
      <c r="U5948" s="77"/>
      <c r="V5948" s="80"/>
      <c r="W5948" s="77"/>
      <c r="X5948" s="77"/>
      <c r="Y5948" s="77"/>
      <c r="Z5948" s="77"/>
      <c r="AA5948" s="79"/>
      <c r="AB5948" s="73"/>
      <c r="AC5948" s="75"/>
      <c r="AD5948" s="75"/>
      <c r="AE5948" s="75"/>
      <c r="AF5948" s="75"/>
      <c r="AG5948" s="75"/>
      <c r="AI5948" s="88"/>
      <c r="AJ5948" s="88"/>
      <c r="AK5948" s="88"/>
      <c r="AM5948" s="78"/>
      <c r="AN5948" s="88"/>
      <c r="AO5948" s="88"/>
      <c r="AP5948" s="88"/>
      <c r="AQ5948" s="88"/>
      <c r="AR5948" s="88"/>
    </row>
    <row r="5949" spans="1:44" x14ac:dyDescent="0.2">
      <c r="A5949" s="76"/>
      <c r="B5949" s="76"/>
      <c r="C5949" s="74"/>
      <c r="D5949" s="74"/>
      <c r="E5949" s="74"/>
      <c r="F5949" s="88"/>
      <c r="G5949" s="74"/>
      <c r="H5949" s="74"/>
      <c r="I5949" s="81"/>
      <c r="J5949" s="81"/>
      <c r="K5949" s="81"/>
      <c r="L5949" s="81"/>
      <c r="M5949" s="74"/>
      <c r="N5949" s="79"/>
      <c r="O5949" s="82"/>
      <c r="P5949" s="73"/>
      <c r="Q5949" s="91"/>
      <c r="R5949" s="91"/>
      <c r="S5949" s="79"/>
      <c r="T5949" s="77"/>
      <c r="U5949" s="77"/>
      <c r="V5949" s="80"/>
      <c r="W5949" s="77"/>
      <c r="X5949" s="77"/>
      <c r="Y5949" s="77"/>
      <c r="Z5949" s="77"/>
      <c r="AA5949" s="79"/>
      <c r="AB5949" s="73"/>
      <c r="AC5949" s="75"/>
      <c r="AD5949" s="75"/>
      <c r="AE5949" s="75"/>
      <c r="AF5949" s="75"/>
      <c r="AG5949" s="75"/>
      <c r="AI5949" s="88"/>
      <c r="AJ5949" s="88"/>
      <c r="AK5949" s="88"/>
      <c r="AM5949" s="78"/>
      <c r="AN5949" s="88"/>
      <c r="AO5949" s="88"/>
      <c r="AP5949" s="88"/>
      <c r="AQ5949" s="88"/>
      <c r="AR5949" s="88"/>
    </row>
    <row r="5950" spans="1:44" x14ac:dyDescent="0.2">
      <c r="A5950" s="76"/>
      <c r="B5950" s="76"/>
      <c r="C5950" s="74"/>
      <c r="D5950" s="74"/>
      <c r="E5950" s="74"/>
      <c r="F5950" s="88"/>
      <c r="G5950" s="74"/>
      <c r="H5950" s="74"/>
      <c r="I5950" s="81"/>
      <c r="J5950" s="81"/>
      <c r="K5950" s="81"/>
      <c r="L5950" s="81"/>
      <c r="M5950" s="74"/>
      <c r="N5950" s="79"/>
      <c r="O5950" s="82"/>
      <c r="P5950" s="73"/>
      <c r="Q5950" s="91"/>
      <c r="R5950" s="91"/>
      <c r="S5950" s="79"/>
      <c r="T5950" s="77"/>
      <c r="U5950" s="77"/>
      <c r="V5950" s="80"/>
      <c r="W5950" s="77"/>
      <c r="X5950" s="77"/>
      <c r="Y5950" s="77"/>
      <c r="Z5950" s="77"/>
      <c r="AA5950" s="79"/>
      <c r="AB5950" s="73"/>
      <c r="AC5950" s="75"/>
      <c r="AD5950" s="75"/>
      <c r="AE5950" s="75"/>
      <c r="AF5950" s="75"/>
      <c r="AG5950" s="75"/>
      <c r="AI5950" s="88"/>
      <c r="AJ5950" s="88"/>
      <c r="AK5950" s="88"/>
      <c r="AM5950" s="78"/>
      <c r="AN5950" s="88"/>
      <c r="AO5950" s="88"/>
      <c r="AP5950" s="88"/>
      <c r="AQ5950" s="88"/>
      <c r="AR5950" s="88"/>
    </row>
    <row r="5951" spans="1:44" x14ac:dyDescent="0.2">
      <c r="A5951" s="76"/>
      <c r="B5951" s="76"/>
      <c r="C5951" s="74"/>
      <c r="D5951" s="74"/>
      <c r="E5951" s="74"/>
      <c r="F5951" s="88"/>
      <c r="G5951" s="74"/>
      <c r="H5951" s="74"/>
      <c r="I5951" s="81"/>
      <c r="J5951" s="81"/>
      <c r="K5951" s="81"/>
      <c r="L5951" s="81"/>
      <c r="M5951" s="74"/>
      <c r="N5951" s="79"/>
      <c r="O5951" s="82"/>
      <c r="P5951" s="73"/>
      <c r="Q5951" s="91"/>
      <c r="R5951" s="91"/>
      <c r="S5951" s="79"/>
      <c r="T5951" s="77"/>
      <c r="U5951" s="77"/>
      <c r="V5951" s="80"/>
      <c r="W5951" s="77"/>
      <c r="X5951" s="77"/>
      <c r="Y5951" s="77"/>
      <c r="Z5951" s="77"/>
      <c r="AA5951" s="79"/>
      <c r="AB5951" s="73"/>
      <c r="AC5951" s="75"/>
      <c r="AD5951" s="75"/>
      <c r="AE5951" s="75"/>
      <c r="AF5951" s="75"/>
      <c r="AG5951" s="75"/>
      <c r="AI5951" s="88"/>
      <c r="AJ5951" s="88"/>
      <c r="AK5951" s="88"/>
      <c r="AM5951" s="78"/>
      <c r="AN5951" s="88"/>
      <c r="AO5951" s="88"/>
      <c r="AP5951" s="88"/>
      <c r="AQ5951" s="88"/>
      <c r="AR5951" s="88"/>
    </row>
    <row r="5952" spans="1:44" x14ac:dyDescent="0.2">
      <c r="A5952" s="76"/>
      <c r="B5952" s="76"/>
      <c r="C5952" s="74"/>
      <c r="D5952" s="74"/>
      <c r="E5952" s="74"/>
      <c r="F5952" s="88"/>
      <c r="G5952" s="74"/>
      <c r="H5952" s="74"/>
      <c r="I5952" s="81"/>
      <c r="J5952" s="81"/>
      <c r="K5952" s="81"/>
      <c r="L5952" s="81"/>
      <c r="M5952" s="74"/>
      <c r="N5952" s="79"/>
      <c r="O5952" s="82"/>
      <c r="P5952" s="73"/>
      <c r="Q5952" s="91"/>
      <c r="R5952" s="91"/>
      <c r="S5952" s="79"/>
      <c r="T5952" s="77"/>
      <c r="U5952" s="77"/>
      <c r="V5952" s="80"/>
      <c r="W5952" s="77"/>
      <c r="X5952" s="77"/>
      <c r="Y5952" s="77"/>
      <c r="Z5952" s="77"/>
      <c r="AA5952" s="79"/>
      <c r="AB5952" s="73"/>
      <c r="AC5952" s="75"/>
      <c r="AD5952" s="75"/>
      <c r="AE5952" s="75"/>
      <c r="AF5952" s="75"/>
      <c r="AG5952" s="75"/>
      <c r="AI5952" s="88"/>
      <c r="AJ5952" s="88"/>
      <c r="AK5952" s="88"/>
      <c r="AM5952" s="78"/>
      <c r="AN5952" s="88"/>
      <c r="AO5952" s="88"/>
      <c r="AP5952" s="88"/>
      <c r="AQ5952" s="88"/>
      <c r="AR5952" s="88"/>
    </row>
    <row r="5953" spans="1:44" x14ac:dyDescent="0.2">
      <c r="A5953" s="76"/>
      <c r="B5953" s="76"/>
      <c r="C5953" s="74"/>
      <c r="D5953" s="74"/>
      <c r="E5953" s="74"/>
      <c r="F5953" s="88"/>
      <c r="G5953" s="74"/>
      <c r="H5953" s="74"/>
      <c r="I5953" s="81"/>
      <c r="J5953" s="81"/>
      <c r="K5953" s="81"/>
      <c r="L5953" s="81"/>
      <c r="M5953" s="74"/>
      <c r="N5953" s="79"/>
      <c r="O5953" s="82"/>
      <c r="P5953" s="73"/>
      <c r="Q5953" s="91"/>
      <c r="R5953" s="91"/>
      <c r="S5953" s="79"/>
      <c r="T5953" s="77"/>
      <c r="U5953" s="77"/>
      <c r="V5953" s="80"/>
      <c r="W5953" s="77"/>
      <c r="X5953" s="77"/>
      <c r="Y5953" s="77"/>
      <c r="Z5953" s="77"/>
      <c r="AA5953" s="79"/>
      <c r="AB5953" s="73"/>
      <c r="AC5953" s="75"/>
      <c r="AD5953" s="75"/>
      <c r="AE5953" s="75"/>
      <c r="AF5953" s="75"/>
      <c r="AG5953" s="75"/>
      <c r="AI5953" s="88"/>
      <c r="AJ5953" s="88"/>
      <c r="AK5953" s="88"/>
      <c r="AM5953" s="78"/>
      <c r="AN5953" s="88"/>
      <c r="AO5953" s="88"/>
      <c r="AP5953" s="88"/>
      <c r="AQ5953" s="88"/>
      <c r="AR5953" s="88"/>
    </row>
    <row r="5954" spans="1:44" x14ac:dyDescent="0.2">
      <c r="A5954" s="76"/>
      <c r="B5954" s="76"/>
      <c r="C5954" s="74"/>
      <c r="D5954" s="74"/>
      <c r="E5954" s="74"/>
      <c r="F5954" s="88"/>
      <c r="G5954" s="74"/>
      <c r="H5954" s="74"/>
      <c r="I5954" s="81"/>
      <c r="J5954" s="81"/>
      <c r="K5954" s="81"/>
      <c r="L5954" s="81"/>
      <c r="M5954" s="74"/>
      <c r="N5954" s="79"/>
      <c r="O5954" s="82"/>
      <c r="P5954" s="73"/>
      <c r="Q5954" s="91"/>
      <c r="R5954" s="91"/>
      <c r="S5954" s="79"/>
      <c r="T5954" s="77"/>
      <c r="U5954" s="77"/>
      <c r="V5954" s="80"/>
      <c r="W5954" s="77"/>
      <c r="X5954" s="77"/>
      <c r="Y5954" s="77"/>
      <c r="Z5954" s="77"/>
      <c r="AA5954" s="79"/>
      <c r="AB5954" s="73"/>
      <c r="AC5954" s="75"/>
      <c r="AD5954" s="75"/>
      <c r="AE5954" s="75"/>
      <c r="AF5954" s="75"/>
      <c r="AG5954" s="75"/>
      <c r="AI5954" s="88"/>
      <c r="AJ5954" s="88"/>
      <c r="AK5954" s="88"/>
      <c r="AM5954" s="78"/>
      <c r="AN5954" s="88"/>
      <c r="AO5954" s="88"/>
      <c r="AP5954" s="88"/>
      <c r="AQ5954" s="88"/>
      <c r="AR5954" s="88"/>
    </row>
    <row r="5955" spans="1:44" x14ac:dyDescent="0.2">
      <c r="A5955" s="76"/>
      <c r="B5955" s="76"/>
      <c r="C5955" s="74"/>
      <c r="D5955" s="74"/>
      <c r="E5955" s="74"/>
      <c r="F5955" s="88"/>
      <c r="G5955" s="74"/>
      <c r="H5955" s="74"/>
      <c r="I5955" s="81"/>
      <c r="J5955" s="81"/>
      <c r="K5955" s="81"/>
      <c r="L5955" s="81"/>
      <c r="M5955" s="74"/>
      <c r="N5955" s="79"/>
      <c r="O5955" s="82"/>
      <c r="P5955" s="73"/>
      <c r="Q5955" s="91"/>
      <c r="R5955" s="91"/>
      <c r="S5955" s="79"/>
      <c r="T5955" s="77"/>
      <c r="U5955" s="77"/>
      <c r="V5955" s="80"/>
      <c r="W5955" s="77"/>
      <c r="X5955" s="77"/>
      <c r="Y5955" s="77"/>
      <c r="Z5955" s="77"/>
      <c r="AA5955" s="79"/>
      <c r="AB5955" s="73"/>
      <c r="AC5955" s="75"/>
      <c r="AD5955" s="75"/>
      <c r="AE5955" s="75"/>
      <c r="AF5955" s="75"/>
      <c r="AG5955" s="75"/>
      <c r="AI5955" s="88"/>
      <c r="AJ5955" s="88"/>
      <c r="AK5955" s="88"/>
      <c r="AM5955" s="78"/>
      <c r="AN5955" s="88"/>
      <c r="AO5955" s="88"/>
      <c r="AP5955" s="88"/>
      <c r="AQ5955" s="88"/>
      <c r="AR5955" s="88"/>
    </row>
    <row r="5956" spans="1:44" x14ac:dyDescent="0.2">
      <c r="A5956" s="76"/>
      <c r="B5956" s="76"/>
      <c r="C5956" s="74"/>
      <c r="D5956" s="74"/>
      <c r="E5956" s="74"/>
      <c r="F5956" s="88"/>
      <c r="G5956" s="74"/>
      <c r="H5956" s="74"/>
      <c r="I5956" s="81"/>
      <c r="J5956" s="81"/>
      <c r="K5956" s="81"/>
      <c r="L5956" s="81"/>
      <c r="M5956" s="74"/>
      <c r="N5956" s="79"/>
      <c r="O5956" s="82"/>
      <c r="P5956" s="73"/>
      <c r="Q5956" s="91"/>
      <c r="R5956" s="91"/>
      <c r="S5956" s="79"/>
      <c r="T5956" s="77"/>
      <c r="U5956" s="77"/>
      <c r="V5956" s="80"/>
      <c r="W5956" s="77"/>
      <c r="X5956" s="77"/>
      <c r="Y5956" s="77"/>
      <c r="Z5956" s="77"/>
      <c r="AA5956" s="79"/>
      <c r="AB5956" s="73"/>
      <c r="AC5956" s="75"/>
      <c r="AD5956" s="75"/>
      <c r="AE5956" s="75"/>
      <c r="AF5956" s="75"/>
      <c r="AG5956" s="75"/>
      <c r="AI5956" s="88"/>
      <c r="AJ5956" s="88"/>
      <c r="AK5956" s="88"/>
      <c r="AM5956" s="78"/>
      <c r="AN5956" s="88"/>
      <c r="AO5956" s="88"/>
      <c r="AP5956" s="88"/>
      <c r="AQ5956" s="88"/>
      <c r="AR5956" s="88"/>
    </row>
    <row r="5957" spans="1:44" x14ac:dyDescent="0.2">
      <c r="A5957" s="76"/>
      <c r="B5957" s="76"/>
      <c r="C5957" s="74"/>
      <c r="D5957" s="74"/>
      <c r="E5957" s="74"/>
      <c r="F5957" s="88"/>
      <c r="G5957" s="74"/>
      <c r="H5957" s="74"/>
      <c r="I5957" s="81"/>
      <c r="J5957" s="81"/>
      <c r="K5957" s="81"/>
      <c r="L5957" s="81"/>
      <c r="M5957" s="74"/>
      <c r="N5957" s="79"/>
      <c r="O5957" s="82"/>
      <c r="P5957" s="73"/>
      <c r="Q5957" s="91"/>
      <c r="R5957" s="91"/>
      <c r="S5957" s="79"/>
      <c r="T5957" s="77"/>
      <c r="U5957" s="77"/>
      <c r="V5957" s="80"/>
      <c r="W5957" s="77"/>
      <c r="X5957" s="77"/>
      <c r="Y5957" s="77"/>
      <c r="Z5957" s="77"/>
      <c r="AA5957" s="79"/>
      <c r="AB5957" s="73"/>
      <c r="AC5957" s="75"/>
      <c r="AD5957" s="75"/>
      <c r="AE5957" s="75"/>
      <c r="AF5957" s="75"/>
      <c r="AG5957" s="75"/>
      <c r="AI5957" s="88"/>
      <c r="AJ5957" s="88"/>
      <c r="AK5957" s="88"/>
      <c r="AM5957" s="78"/>
      <c r="AN5957" s="88"/>
      <c r="AO5957" s="88"/>
      <c r="AP5957" s="88"/>
      <c r="AQ5957" s="88"/>
      <c r="AR5957" s="88"/>
    </row>
    <row r="5958" spans="1:44" x14ac:dyDescent="0.2">
      <c r="A5958" s="76"/>
      <c r="B5958" s="76"/>
      <c r="C5958" s="74"/>
      <c r="D5958" s="74"/>
      <c r="E5958" s="74"/>
      <c r="F5958" s="88"/>
      <c r="G5958" s="74"/>
      <c r="H5958" s="74"/>
      <c r="I5958" s="81"/>
      <c r="J5958" s="81"/>
      <c r="K5958" s="81"/>
      <c r="L5958" s="81"/>
      <c r="M5958" s="74"/>
      <c r="N5958" s="79"/>
      <c r="O5958" s="82"/>
      <c r="P5958" s="73"/>
      <c r="Q5958" s="91"/>
      <c r="R5958" s="91"/>
      <c r="S5958" s="79"/>
      <c r="T5958" s="77"/>
      <c r="U5958" s="77"/>
      <c r="V5958" s="80"/>
      <c r="W5958" s="77"/>
      <c r="X5958" s="77"/>
      <c r="Y5958" s="77"/>
      <c r="Z5958" s="77"/>
      <c r="AA5958" s="79"/>
      <c r="AB5958" s="73"/>
      <c r="AC5958" s="75"/>
      <c r="AD5958" s="75"/>
      <c r="AE5958" s="75"/>
      <c r="AF5958" s="75"/>
      <c r="AG5958" s="75"/>
      <c r="AI5958" s="88"/>
      <c r="AJ5958" s="88"/>
      <c r="AK5958" s="88"/>
      <c r="AM5958" s="78"/>
      <c r="AN5958" s="88"/>
      <c r="AO5958" s="88"/>
      <c r="AP5958" s="88"/>
      <c r="AQ5958" s="88"/>
      <c r="AR5958" s="88"/>
    </row>
    <row r="5959" spans="1:44" x14ac:dyDescent="0.2">
      <c r="A5959" s="76"/>
      <c r="B5959" s="76"/>
      <c r="C5959" s="74"/>
      <c r="D5959" s="74"/>
      <c r="E5959" s="74"/>
      <c r="F5959" s="88"/>
      <c r="G5959" s="74"/>
      <c r="H5959" s="74"/>
      <c r="I5959" s="81"/>
      <c r="J5959" s="81"/>
      <c r="K5959" s="81"/>
      <c r="L5959" s="81"/>
      <c r="M5959" s="74"/>
      <c r="N5959" s="79"/>
      <c r="O5959" s="82"/>
      <c r="P5959" s="73"/>
      <c r="Q5959" s="91"/>
      <c r="R5959" s="91"/>
      <c r="S5959" s="79"/>
      <c r="T5959" s="77"/>
      <c r="U5959" s="77"/>
      <c r="V5959" s="80"/>
      <c r="W5959" s="77"/>
      <c r="X5959" s="77"/>
      <c r="Y5959" s="77"/>
      <c r="Z5959" s="77"/>
      <c r="AA5959" s="79"/>
      <c r="AB5959" s="73"/>
      <c r="AC5959" s="75"/>
      <c r="AD5959" s="75"/>
      <c r="AE5959" s="75"/>
      <c r="AF5959" s="75"/>
      <c r="AG5959" s="75"/>
      <c r="AI5959" s="88"/>
      <c r="AJ5959" s="88"/>
      <c r="AK5959" s="88"/>
      <c r="AM5959" s="78"/>
      <c r="AN5959" s="88"/>
      <c r="AO5959" s="88"/>
      <c r="AP5959" s="88"/>
      <c r="AQ5959" s="88"/>
      <c r="AR5959" s="88"/>
    </row>
    <row r="5960" spans="1:44" x14ac:dyDescent="0.2">
      <c r="A5960" s="76"/>
      <c r="B5960" s="76"/>
      <c r="C5960" s="74"/>
      <c r="D5960" s="74"/>
      <c r="E5960" s="74"/>
      <c r="F5960" s="88"/>
      <c r="G5960" s="74"/>
      <c r="H5960" s="74"/>
      <c r="I5960" s="81"/>
      <c r="J5960" s="81"/>
      <c r="K5960" s="81"/>
      <c r="L5960" s="81"/>
      <c r="M5960" s="74"/>
      <c r="N5960" s="79"/>
      <c r="O5960" s="82"/>
      <c r="P5960" s="73"/>
      <c r="Q5960" s="91"/>
      <c r="R5960" s="91"/>
      <c r="S5960" s="79"/>
      <c r="T5960" s="77"/>
      <c r="U5960" s="77"/>
      <c r="V5960" s="80"/>
      <c r="W5960" s="77"/>
      <c r="X5960" s="77"/>
      <c r="Y5960" s="77"/>
      <c r="Z5960" s="77"/>
      <c r="AA5960" s="79"/>
      <c r="AB5960" s="73"/>
      <c r="AC5960" s="75"/>
      <c r="AD5960" s="75"/>
      <c r="AE5960" s="75"/>
      <c r="AF5960" s="75"/>
      <c r="AG5960" s="75"/>
      <c r="AI5960" s="88"/>
      <c r="AJ5960" s="88"/>
      <c r="AK5960" s="88"/>
      <c r="AM5960" s="78"/>
      <c r="AN5960" s="88"/>
      <c r="AO5960" s="88"/>
      <c r="AP5960" s="88"/>
      <c r="AQ5960" s="88"/>
      <c r="AR5960" s="88"/>
    </row>
    <row r="5961" spans="1:44" x14ac:dyDescent="0.2">
      <c r="A5961" s="76"/>
      <c r="B5961" s="76"/>
      <c r="C5961" s="74"/>
      <c r="D5961" s="74"/>
      <c r="E5961" s="74"/>
      <c r="F5961" s="88"/>
      <c r="G5961" s="74"/>
      <c r="H5961" s="74"/>
      <c r="I5961" s="81"/>
      <c r="J5961" s="81"/>
      <c r="K5961" s="81"/>
      <c r="L5961" s="81"/>
      <c r="M5961" s="74"/>
      <c r="N5961" s="79"/>
      <c r="O5961" s="82"/>
      <c r="P5961" s="73"/>
      <c r="Q5961" s="91"/>
      <c r="R5961" s="91"/>
      <c r="S5961" s="79"/>
      <c r="T5961" s="77"/>
      <c r="U5961" s="77"/>
      <c r="V5961" s="80"/>
      <c r="W5961" s="77"/>
      <c r="X5961" s="77"/>
      <c r="Y5961" s="77"/>
      <c r="Z5961" s="77"/>
      <c r="AA5961" s="79"/>
      <c r="AB5961" s="73"/>
      <c r="AC5961" s="75"/>
      <c r="AD5961" s="75"/>
      <c r="AE5961" s="75"/>
      <c r="AF5961" s="75"/>
      <c r="AG5961" s="75"/>
      <c r="AI5961" s="88"/>
      <c r="AJ5961" s="88"/>
      <c r="AK5961" s="88"/>
      <c r="AM5961" s="78"/>
      <c r="AN5961" s="88"/>
      <c r="AO5961" s="88"/>
      <c r="AP5961" s="88"/>
      <c r="AQ5961" s="88"/>
      <c r="AR5961" s="88"/>
    </row>
    <row r="5962" spans="1:44" x14ac:dyDescent="0.2">
      <c r="A5962" s="76"/>
      <c r="B5962" s="76"/>
      <c r="C5962" s="74"/>
      <c r="D5962" s="74"/>
      <c r="E5962" s="74"/>
      <c r="F5962" s="88"/>
      <c r="G5962" s="74"/>
      <c r="H5962" s="74"/>
      <c r="I5962" s="81"/>
      <c r="J5962" s="81"/>
      <c r="K5962" s="81"/>
      <c r="L5962" s="81"/>
      <c r="M5962" s="74"/>
      <c r="N5962" s="79"/>
      <c r="O5962" s="82"/>
      <c r="P5962" s="73"/>
      <c r="Q5962" s="91"/>
      <c r="R5962" s="91"/>
      <c r="S5962" s="79"/>
      <c r="T5962" s="77"/>
      <c r="U5962" s="77"/>
      <c r="V5962" s="80"/>
      <c r="W5962" s="77"/>
      <c r="X5962" s="77"/>
      <c r="Y5962" s="77"/>
      <c r="Z5962" s="77"/>
      <c r="AA5962" s="79"/>
      <c r="AB5962" s="73"/>
      <c r="AC5962" s="75"/>
      <c r="AD5962" s="75"/>
      <c r="AE5962" s="75"/>
      <c r="AF5962" s="75"/>
      <c r="AG5962" s="75"/>
      <c r="AI5962" s="88"/>
      <c r="AJ5962" s="88"/>
      <c r="AK5962" s="88"/>
      <c r="AM5962" s="78"/>
      <c r="AN5962" s="88"/>
      <c r="AO5962" s="88"/>
      <c r="AP5962" s="88"/>
      <c r="AQ5962" s="88"/>
      <c r="AR5962" s="88"/>
    </row>
    <row r="5963" spans="1:44" x14ac:dyDescent="0.2">
      <c r="A5963" s="76"/>
      <c r="B5963" s="76"/>
      <c r="C5963" s="74"/>
      <c r="D5963" s="74"/>
      <c r="E5963" s="74"/>
      <c r="F5963" s="88"/>
      <c r="G5963" s="74"/>
      <c r="H5963" s="74"/>
      <c r="I5963" s="81"/>
      <c r="J5963" s="81"/>
      <c r="K5963" s="81"/>
      <c r="L5963" s="81"/>
      <c r="M5963" s="74"/>
      <c r="N5963" s="79"/>
      <c r="O5963" s="82"/>
      <c r="P5963" s="73"/>
      <c r="Q5963" s="91"/>
      <c r="R5963" s="91"/>
      <c r="S5963" s="79"/>
      <c r="T5963" s="77"/>
      <c r="U5963" s="77"/>
      <c r="V5963" s="80"/>
      <c r="W5963" s="77"/>
      <c r="X5963" s="77"/>
      <c r="Y5963" s="77"/>
      <c r="Z5963" s="77"/>
      <c r="AA5963" s="79"/>
      <c r="AB5963" s="73"/>
      <c r="AC5963" s="75"/>
      <c r="AD5963" s="75"/>
      <c r="AE5963" s="75"/>
      <c r="AF5963" s="75"/>
      <c r="AG5963" s="75"/>
      <c r="AI5963" s="88"/>
      <c r="AJ5963" s="88"/>
      <c r="AK5963" s="88"/>
      <c r="AM5963" s="78"/>
      <c r="AN5963" s="88"/>
      <c r="AO5963" s="88"/>
      <c r="AP5963" s="88"/>
      <c r="AQ5963" s="88"/>
      <c r="AR5963" s="88"/>
    </row>
    <row r="5964" spans="1:44" x14ac:dyDescent="0.2">
      <c r="A5964" s="76"/>
      <c r="B5964" s="76"/>
      <c r="C5964" s="74"/>
      <c r="D5964" s="74"/>
      <c r="E5964" s="74"/>
      <c r="F5964" s="88"/>
      <c r="G5964" s="74"/>
      <c r="H5964" s="74"/>
      <c r="I5964" s="81"/>
      <c r="J5964" s="81"/>
      <c r="K5964" s="81"/>
      <c r="L5964" s="81"/>
      <c r="M5964" s="74"/>
      <c r="N5964" s="79"/>
      <c r="O5964" s="82"/>
      <c r="P5964" s="73"/>
      <c r="Q5964" s="91"/>
      <c r="R5964" s="91"/>
      <c r="S5964" s="79"/>
      <c r="T5964" s="77"/>
      <c r="U5964" s="77"/>
      <c r="V5964" s="80"/>
      <c r="W5964" s="77"/>
      <c r="X5964" s="77"/>
      <c r="Y5964" s="77"/>
      <c r="Z5964" s="77"/>
      <c r="AA5964" s="79"/>
      <c r="AB5964" s="73"/>
      <c r="AC5964" s="75"/>
      <c r="AD5964" s="75"/>
      <c r="AE5964" s="75"/>
      <c r="AF5964" s="75"/>
      <c r="AG5964" s="75"/>
      <c r="AI5964" s="88"/>
      <c r="AJ5964" s="88"/>
      <c r="AK5964" s="88"/>
      <c r="AM5964" s="78"/>
      <c r="AN5964" s="88"/>
      <c r="AO5964" s="88"/>
      <c r="AP5964" s="88"/>
      <c r="AQ5964" s="88"/>
      <c r="AR5964" s="88"/>
    </row>
    <row r="5965" spans="1:44" x14ac:dyDescent="0.2">
      <c r="A5965" s="76"/>
      <c r="B5965" s="76"/>
      <c r="C5965" s="74"/>
      <c r="D5965" s="74"/>
      <c r="E5965" s="74"/>
      <c r="F5965" s="88"/>
      <c r="G5965" s="74"/>
      <c r="H5965" s="74"/>
      <c r="I5965" s="81"/>
      <c r="J5965" s="81"/>
      <c r="K5965" s="81"/>
      <c r="L5965" s="81"/>
      <c r="M5965" s="74"/>
      <c r="N5965" s="79"/>
      <c r="O5965" s="82"/>
      <c r="P5965" s="73"/>
      <c r="Q5965" s="91"/>
      <c r="R5965" s="91"/>
      <c r="S5965" s="79"/>
      <c r="T5965" s="77"/>
      <c r="U5965" s="77"/>
      <c r="V5965" s="80"/>
      <c r="W5965" s="77"/>
      <c r="X5965" s="77"/>
      <c r="Y5965" s="77"/>
      <c r="Z5965" s="77"/>
      <c r="AA5965" s="79"/>
      <c r="AB5965" s="73"/>
      <c r="AC5965" s="75"/>
      <c r="AD5965" s="75"/>
      <c r="AE5965" s="75"/>
      <c r="AF5965" s="75"/>
      <c r="AG5965" s="75"/>
      <c r="AI5965" s="88"/>
      <c r="AJ5965" s="88"/>
      <c r="AK5965" s="88"/>
      <c r="AM5965" s="78"/>
      <c r="AN5965" s="88"/>
      <c r="AO5965" s="88"/>
      <c r="AP5965" s="88"/>
      <c r="AQ5965" s="88"/>
      <c r="AR5965" s="88"/>
    </row>
    <row r="5966" spans="1:44" x14ac:dyDescent="0.2">
      <c r="A5966" s="76"/>
      <c r="B5966" s="76"/>
      <c r="C5966" s="74"/>
      <c r="D5966" s="74"/>
      <c r="E5966" s="74"/>
      <c r="F5966" s="88"/>
      <c r="G5966" s="74"/>
      <c r="H5966" s="74"/>
      <c r="I5966" s="81"/>
      <c r="J5966" s="81"/>
      <c r="K5966" s="81"/>
      <c r="L5966" s="81"/>
      <c r="M5966" s="74"/>
      <c r="N5966" s="79"/>
      <c r="O5966" s="82"/>
      <c r="P5966" s="73"/>
      <c r="Q5966" s="91"/>
      <c r="R5966" s="91"/>
      <c r="S5966" s="79"/>
      <c r="T5966" s="77"/>
      <c r="U5966" s="77"/>
      <c r="V5966" s="80"/>
      <c r="W5966" s="77"/>
      <c r="X5966" s="77"/>
      <c r="Y5966" s="77"/>
      <c r="Z5966" s="77"/>
      <c r="AA5966" s="79"/>
      <c r="AB5966" s="73"/>
      <c r="AC5966" s="75"/>
      <c r="AD5966" s="75"/>
      <c r="AE5966" s="75"/>
      <c r="AF5966" s="75"/>
      <c r="AG5966" s="75"/>
      <c r="AI5966" s="88"/>
      <c r="AJ5966" s="88"/>
      <c r="AK5966" s="88"/>
      <c r="AM5966" s="78"/>
      <c r="AN5966" s="88"/>
      <c r="AO5966" s="88"/>
      <c r="AP5966" s="88"/>
      <c r="AQ5966" s="88"/>
      <c r="AR5966" s="88"/>
    </row>
    <row r="5967" spans="1:44" x14ac:dyDescent="0.2">
      <c r="A5967" s="76"/>
      <c r="B5967" s="76"/>
      <c r="C5967" s="74"/>
      <c r="D5967" s="74"/>
      <c r="E5967" s="74"/>
      <c r="F5967" s="88"/>
      <c r="G5967" s="74"/>
      <c r="H5967" s="74"/>
      <c r="I5967" s="81"/>
      <c r="J5967" s="81"/>
      <c r="K5967" s="81"/>
      <c r="L5967" s="81"/>
      <c r="M5967" s="74"/>
      <c r="N5967" s="79"/>
      <c r="O5967" s="82"/>
      <c r="P5967" s="73"/>
      <c r="Q5967" s="91"/>
      <c r="R5967" s="91"/>
      <c r="S5967" s="79"/>
      <c r="T5967" s="77"/>
      <c r="U5967" s="77"/>
      <c r="V5967" s="80"/>
      <c r="W5967" s="77"/>
      <c r="X5967" s="77"/>
      <c r="Y5967" s="77"/>
      <c r="Z5967" s="77"/>
      <c r="AA5967" s="79"/>
      <c r="AB5967" s="73"/>
      <c r="AC5967" s="75"/>
      <c r="AD5967" s="75"/>
      <c r="AE5967" s="75"/>
      <c r="AF5967" s="75"/>
      <c r="AG5967" s="75"/>
      <c r="AI5967" s="88"/>
      <c r="AJ5967" s="88"/>
      <c r="AK5967" s="88"/>
      <c r="AM5967" s="78"/>
      <c r="AN5967" s="88"/>
      <c r="AO5967" s="88"/>
      <c r="AP5967" s="88"/>
      <c r="AQ5967" s="88"/>
      <c r="AR5967" s="88"/>
    </row>
    <row r="5968" spans="1:44" x14ac:dyDescent="0.2">
      <c r="A5968" s="76"/>
      <c r="B5968" s="76"/>
      <c r="C5968" s="74"/>
      <c r="D5968" s="74"/>
      <c r="E5968" s="74"/>
      <c r="F5968" s="88"/>
      <c r="G5968" s="74"/>
      <c r="H5968" s="74"/>
      <c r="I5968" s="81"/>
      <c r="J5968" s="81"/>
      <c r="K5968" s="81"/>
      <c r="L5968" s="81"/>
      <c r="M5968" s="74"/>
      <c r="N5968" s="79"/>
      <c r="O5968" s="82"/>
      <c r="P5968" s="73"/>
      <c r="Q5968" s="91"/>
      <c r="R5968" s="91"/>
      <c r="S5968" s="79"/>
      <c r="T5968" s="77"/>
      <c r="U5968" s="77"/>
      <c r="V5968" s="80"/>
      <c r="W5968" s="77"/>
      <c r="X5968" s="77"/>
      <c r="Y5968" s="77"/>
      <c r="Z5968" s="77"/>
      <c r="AA5968" s="79"/>
      <c r="AB5968" s="73"/>
      <c r="AC5968" s="75"/>
      <c r="AD5968" s="75"/>
      <c r="AE5968" s="75"/>
      <c r="AF5968" s="75"/>
      <c r="AG5968" s="75"/>
      <c r="AI5968" s="88"/>
      <c r="AJ5968" s="88"/>
      <c r="AK5968" s="88"/>
      <c r="AM5968" s="78"/>
      <c r="AN5968" s="88"/>
      <c r="AO5968" s="88"/>
      <c r="AP5968" s="88"/>
      <c r="AQ5968" s="88"/>
      <c r="AR5968" s="88"/>
    </row>
    <row r="5969" spans="1:44" x14ac:dyDescent="0.2">
      <c r="A5969" s="76"/>
      <c r="B5969" s="76"/>
      <c r="C5969" s="74"/>
      <c r="D5969" s="74"/>
      <c r="E5969" s="74"/>
      <c r="F5969" s="88"/>
      <c r="G5969" s="74"/>
      <c r="H5969" s="74"/>
      <c r="I5969" s="81"/>
      <c r="J5969" s="81"/>
      <c r="K5969" s="81"/>
      <c r="L5969" s="81"/>
      <c r="M5969" s="74"/>
      <c r="N5969" s="79"/>
      <c r="O5969" s="82"/>
      <c r="P5969" s="73"/>
      <c r="Q5969" s="91"/>
      <c r="R5969" s="91"/>
      <c r="S5969" s="79"/>
      <c r="T5969" s="77"/>
      <c r="U5969" s="77"/>
      <c r="V5969" s="80"/>
      <c r="W5969" s="77"/>
      <c r="X5969" s="77"/>
      <c r="Y5969" s="77"/>
      <c r="Z5969" s="77"/>
      <c r="AA5969" s="79"/>
      <c r="AB5969" s="73"/>
      <c r="AC5969" s="75"/>
      <c r="AD5969" s="75"/>
      <c r="AE5969" s="75"/>
      <c r="AF5969" s="75"/>
      <c r="AG5969" s="75"/>
      <c r="AI5969" s="88"/>
      <c r="AJ5969" s="88"/>
      <c r="AK5969" s="88"/>
      <c r="AM5969" s="78"/>
      <c r="AN5969" s="88"/>
      <c r="AO5969" s="88"/>
      <c r="AP5969" s="88"/>
      <c r="AQ5969" s="88"/>
      <c r="AR5969" s="88"/>
    </row>
    <row r="5970" spans="1:44" x14ac:dyDescent="0.2">
      <c r="A5970" s="76"/>
      <c r="B5970" s="76"/>
      <c r="C5970" s="74"/>
      <c r="D5970" s="74"/>
      <c r="E5970" s="74"/>
      <c r="F5970" s="88"/>
      <c r="G5970" s="74"/>
      <c r="H5970" s="74"/>
      <c r="I5970" s="81"/>
      <c r="J5970" s="81"/>
      <c r="K5970" s="81"/>
      <c r="L5970" s="81"/>
      <c r="M5970" s="74"/>
      <c r="N5970" s="79"/>
      <c r="O5970" s="82"/>
      <c r="P5970" s="73"/>
      <c r="Q5970" s="91"/>
      <c r="R5970" s="91"/>
      <c r="S5970" s="79"/>
      <c r="T5970" s="77"/>
      <c r="U5970" s="77"/>
      <c r="V5970" s="80"/>
      <c r="W5970" s="77"/>
      <c r="X5970" s="77"/>
      <c r="Y5970" s="77"/>
      <c r="Z5970" s="77"/>
      <c r="AA5970" s="79"/>
      <c r="AB5970" s="73"/>
      <c r="AC5970" s="75"/>
      <c r="AD5970" s="75"/>
      <c r="AE5970" s="75"/>
      <c r="AF5970" s="75"/>
      <c r="AG5970" s="75"/>
      <c r="AI5970" s="88"/>
      <c r="AJ5970" s="88"/>
      <c r="AK5970" s="88"/>
      <c r="AM5970" s="78"/>
      <c r="AN5970" s="88"/>
      <c r="AO5970" s="88"/>
      <c r="AP5970" s="88"/>
      <c r="AQ5970" s="88"/>
      <c r="AR5970" s="88"/>
    </row>
    <row r="5971" spans="1:44" x14ac:dyDescent="0.2">
      <c r="A5971" s="76"/>
      <c r="B5971" s="76"/>
      <c r="C5971" s="74"/>
      <c r="D5971" s="74"/>
      <c r="E5971" s="74"/>
      <c r="F5971" s="88"/>
      <c r="G5971" s="74"/>
      <c r="H5971" s="74"/>
      <c r="I5971" s="81"/>
      <c r="J5971" s="81"/>
      <c r="K5971" s="81"/>
      <c r="L5971" s="81"/>
      <c r="M5971" s="74"/>
      <c r="N5971" s="79"/>
      <c r="O5971" s="82"/>
      <c r="P5971" s="73"/>
      <c r="Q5971" s="91"/>
      <c r="R5971" s="91"/>
      <c r="S5971" s="79"/>
      <c r="T5971" s="77"/>
      <c r="U5971" s="77"/>
      <c r="V5971" s="80"/>
      <c r="W5971" s="77"/>
      <c r="X5971" s="77"/>
      <c r="Y5971" s="77"/>
      <c r="Z5971" s="77"/>
      <c r="AA5971" s="79"/>
      <c r="AB5971" s="73"/>
      <c r="AC5971" s="75"/>
      <c r="AD5971" s="75"/>
      <c r="AE5971" s="75"/>
      <c r="AF5971" s="75"/>
      <c r="AG5971" s="75"/>
      <c r="AI5971" s="88"/>
      <c r="AJ5971" s="88"/>
      <c r="AK5971" s="88"/>
      <c r="AM5971" s="78"/>
      <c r="AN5971" s="88"/>
      <c r="AO5971" s="88"/>
      <c r="AP5971" s="88"/>
      <c r="AQ5971" s="88"/>
      <c r="AR5971" s="88"/>
    </row>
    <row r="5972" spans="1:44" x14ac:dyDescent="0.2">
      <c r="A5972" s="76"/>
      <c r="B5972" s="76"/>
      <c r="C5972" s="74"/>
      <c r="D5972" s="74"/>
      <c r="E5972" s="74"/>
      <c r="F5972" s="88"/>
      <c r="G5972" s="74"/>
      <c r="H5972" s="74"/>
      <c r="I5972" s="81"/>
      <c r="J5972" s="81"/>
      <c r="K5972" s="81"/>
      <c r="L5972" s="81"/>
      <c r="M5972" s="74"/>
      <c r="N5972" s="79"/>
      <c r="O5972" s="82"/>
      <c r="P5972" s="73"/>
      <c r="Q5972" s="91"/>
      <c r="R5972" s="91"/>
      <c r="S5972" s="79"/>
      <c r="T5972" s="77"/>
      <c r="U5972" s="77"/>
      <c r="V5972" s="80"/>
      <c r="W5972" s="77"/>
      <c r="X5972" s="77"/>
      <c r="Y5972" s="77"/>
      <c r="Z5972" s="77"/>
      <c r="AA5972" s="79"/>
      <c r="AB5972" s="73"/>
      <c r="AC5972" s="75"/>
      <c r="AD5972" s="75"/>
      <c r="AE5972" s="75"/>
      <c r="AF5972" s="75"/>
      <c r="AG5972" s="75"/>
      <c r="AI5972" s="88"/>
      <c r="AJ5972" s="88"/>
      <c r="AK5972" s="88"/>
      <c r="AM5972" s="78"/>
      <c r="AN5972" s="88"/>
      <c r="AO5972" s="88"/>
      <c r="AP5972" s="88"/>
      <c r="AQ5972" s="88"/>
      <c r="AR5972" s="88"/>
    </row>
    <row r="5973" spans="1:44" x14ac:dyDescent="0.2">
      <c r="A5973" s="76"/>
      <c r="B5973" s="76"/>
      <c r="C5973" s="74"/>
      <c r="D5973" s="74"/>
      <c r="E5973" s="74"/>
      <c r="F5973" s="88"/>
      <c r="G5973" s="74"/>
      <c r="H5973" s="74"/>
      <c r="I5973" s="81"/>
      <c r="J5973" s="81"/>
      <c r="K5973" s="81"/>
      <c r="L5973" s="81"/>
      <c r="M5973" s="74"/>
      <c r="N5973" s="79"/>
      <c r="O5973" s="82"/>
      <c r="P5973" s="73"/>
      <c r="Q5973" s="91"/>
      <c r="R5973" s="91"/>
      <c r="S5973" s="79"/>
      <c r="T5973" s="77"/>
      <c r="U5973" s="77"/>
      <c r="V5973" s="80"/>
      <c r="W5973" s="77"/>
      <c r="X5973" s="77"/>
      <c r="Y5973" s="77"/>
      <c r="Z5973" s="77"/>
      <c r="AA5973" s="79"/>
      <c r="AB5973" s="73"/>
      <c r="AC5973" s="75"/>
      <c r="AD5973" s="75"/>
      <c r="AE5973" s="75"/>
      <c r="AF5973" s="75"/>
      <c r="AG5973" s="75"/>
      <c r="AI5973" s="88"/>
      <c r="AJ5973" s="88"/>
      <c r="AK5973" s="88"/>
      <c r="AM5973" s="78"/>
      <c r="AN5973" s="88"/>
      <c r="AO5973" s="88"/>
      <c r="AP5973" s="88"/>
      <c r="AQ5973" s="88"/>
      <c r="AR5973" s="88"/>
    </row>
    <row r="5974" spans="1:44" x14ac:dyDescent="0.2">
      <c r="A5974" s="76"/>
      <c r="B5974" s="76"/>
      <c r="C5974" s="74"/>
      <c r="D5974" s="74"/>
      <c r="E5974" s="74"/>
      <c r="F5974" s="88"/>
      <c r="G5974" s="74"/>
      <c r="H5974" s="74"/>
      <c r="I5974" s="81"/>
      <c r="J5974" s="81"/>
      <c r="K5974" s="81"/>
      <c r="L5974" s="81"/>
      <c r="M5974" s="74"/>
      <c r="N5974" s="79"/>
      <c r="O5974" s="82"/>
      <c r="P5974" s="73"/>
      <c r="Q5974" s="91"/>
      <c r="R5974" s="91"/>
      <c r="S5974" s="79"/>
      <c r="T5974" s="77"/>
      <c r="U5974" s="77"/>
      <c r="V5974" s="80"/>
      <c r="W5974" s="77"/>
      <c r="X5974" s="77"/>
      <c r="Y5974" s="77"/>
      <c r="Z5974" s="77"/>
      <c r="AA5974" s="79"/>
      <c r="AB5974" s="73"/>
      <c r="AC5974" s="75"/>
      <c r="AD5974" s="75"/>
      <c r="AE5974" s="75"/>
      <c r="AF5974" s="75"/>
      <c r="AG5974" s="75"/>
      <c r="AI5974" s="88"/>
      <c r="AJ5974" s="88"/>
      <c r="AK5974" s="88"/>
      <c r="AM5974" s="78"/>
      <c r="AN5974" s="88"/>
      <c r="AO5974" s="88"/>
      <c r="AP5974" s="88"/>
      <c r="AQ5974" s="88"/>
      <c r="AR5974" s="88"/>
    </row>
    <row r="5975" spans="1:44" x14ac:dyDescent="0.2">
      <c r="A5975" s="76"/>
      <c r="B5975" s="76"/>
      <c r="C5975" s="74"/>
      <c r="D5975" s="74"/>
      <c r="E5975" s="74"/>
      <c r="F5975" s="88"/>
      <c r="G5975" s="74"/>
      <c r="H5975" s="74"/>
      <c r="I5975" s="81"/>
      <c r="J5975" s="81"/>
      <c r="K5975" s="81"/>
      <c r="L5975" s="81"/>
      <c r="M5975" s="74"/>
      <c r="N5975" s="79"/>
      <c r="O5975" s="82"/>
      <c r="P5975" s="73"/>
      <c r="Q5975" s="91"/>
      <c r="R5975" s="91"/>
      <c r="S5975" s="79"/>
      <c r="T5975" s="77"/>
      <c r="U5975" s="77"/>
      <c r="V5975" s="80"/>
      <c r="W5975" s="77"/>
      <c r="X5975" s="77"/>
      <c r="Y5975" s="77"/>
      <c r="Z5975" s="77"/>
      <c r="AA5975" s="79"/>
      <c r="AB5975" s="73"/>
      <c r="AC5975" s="75"/>
      <c r="AD5975" s="75"/>
      <c r="AE5975" s="75"/>
      <c r="AF5975" s="75"/>
      <c r="AG5975" s="75"/>
      <c r="AI5975" s="88"/>
      <c r="AJ5975" s="88"/>
      <c r="AK5975" s="88"/>
      <c r="AM5975" s="78"/>
      <c r="AN5975" s="88"/>
      <c r="AO5975" s="88"/>
      <c r="AP5975" s="88"/>
      <c r="AQ5975" s="88"/>
      <c r="AR5975" s="88"/>
    </row>
    <row r="5976" spans="1:44" x14ac:dyDescent="0.2">
      <c r="A5976" s="76"/>
      <c r="B5976" s="76"/>
      <c r="C5976" s="74"/>
      <c r="D5976" s="74"/>
      <c r="E5976" s="74"/>
      <c r="F5976" s="88"/>
      <c r="G5976" s="74"/>
      <c r="H5976" s="74"/>
      <c r="I5976" s="81"/>
      <c r="J5976" s="81"/>
      <c r="K5976" s="81"/>
      <c r="L5976" s="81"/>
      <c r="M5976" s="74"/>
      <c r="N5976" s="79"/>
      <c r="O5976" s="82"/>
      <c r="P5976" s="73"/>
      <c r="Q5976" s="91"/>
      <c r="R5976" s="91"/>
      <c r="S5976" s="79"/>
      <c r="T5976" s="77"/>
      <c r="U5976" s="77"/>
      <c r="V5976" s="80"/>
      <c r="W5976" s="77"/>
      <c r="X5976" s="77"/>
      <c r="Y5976" s="77"/>
      <c r="Z5976" s="77"/>
      <c r="AA5976" s="79"/>
      <c r="AB5976" s="73"/>
      <c r="AC5976" s="75"/>
      <c r="AD5976" s="75"/>
      <c r="AE5976" s="75"/>
      <c r="AF5976" s="75"/>
      <c r="AG5976" s="75"/>
      <c r="AI5976" s="88"/>
      <c r="AJ5976" s="88"/>
      <c r="AK5976" s="88"/>
      <c r="AM5976" s="78"/>
      <c r="AN5976" s="88"/>
      <c r="AO5976" s="88"/>
      <c r="AP5976" s="88"/>
      <c r="AQ5976" s="88"/>
      <c r="AR5976" s="88"/>
    </row>
    <row r="5977" spans="1:44" x14ac:dyDescent="0.2">
      <c r="A5977" s="76"/>
      <c r="B5977" s="76"/>
      <c r="C5977" s="74"/>
      <c r="D5977" s="74"/>
      <c r="E5977" s="74"/>
      <c r="F5977" s="88"/>
      <c r="G5977" s="74"/>
      <c r="H5977" s="74"/>
      <c r="I5977" s="81"/>
      <c r="J5977" s="81"/>
      <c r="K5977" s="81"/>
      <c r="L5977" s="81"/>
      <c r="M5977" s="74"/>
      <c r="N5977" s="79"/>
      <c r="O5977" s="82"/>
      <c r="P5977" s="73"/>
      <c r="Q5977" s="91"/>
      <c r="R5977" s="91"/>
      <c r="S5977" s="79"/>
      <c r="T5977" s="77"/>
      <c r="U5977" s="77"/>
      <c r="V5977" s="80"/>
      <c r="W5977" s="77"/>
      <c r="X5977" s="77"/>
      <c r="Y5977" s="77"/>
      <c r="Z5977" s="77"/>
      <c r="AA5977" s="79"/>
      <c r="AB5977" s="73"/>
      <c r="AC5977" s="75"/>
      <c r="AD5977" s="75"/>
      <c r="AE5977" s="75"/>
      <c r="AF5977" s="75"/>
      <c r="AG5977" s="75"/>
      <c r="AI5977" s="88"/>
      <c r="AJ5977" s="88"/>
      <c r="AK5977" s="88"/>
      <c r="AM5977" s="78"/>
      <c r="AN5977" s="88"/>
      <c r="AO5977" s="88"/>
      <c r="AP5977" s="88"/>
      <c r="AQ5977" s="88"/>
      <c r="AR5977" s="88"/>
    </row>
    <row r="5978" spans="1:44" x14ac:dyDescent="0.2">
      <c r="A5978" s="76"/>
      <c r="B5978" s="76"/>
      <c r="C5978" s="74"/>
      <c r="D5978" s="74"/>
      <c r="E5978" s="74"/>
      <c r="F5978" s="88"/>
      <c r="G5978" s="74"/>
      <c r="H5978" s="74"/>
      <c r="I5978" s="81"/>
      <c r="J5978" s="81"/>
      <c r="K5978" s="81"/>
      <c r="L5978" s="81"/>
      <c r="M5978" s="74"/>
      <c r="N5978" s="79"/>
      <c r="O5978" s="82"/>
      <c r="P5978" s="73"/>
      <c r="Q5978" s="91"/>
      <c r="R5978" s="91"/>
      <c r="S5978" s="79"/>
      <c r="T5978" s="77"/>
      <c r="U5978" s="77"/>
      <c r="V5978" s="80"/>
      <c r="W5978" s="77"/>
      <c r="X5978" s="77"/>
      <c r="Y5978" s="77"/>
      <c r="Z5978" s="77"/>
      <c r="AA5978" s="79"/>
      <c r="AB5978" s="73"/>
      <c r="AC5978" s="75"/>
      <c r="AD5978" s="75"/>
      <c r="AE5978" s="75"/>
      <c r="AF5978" s="75"/>
      <c r="AG5978" s="75"/>
      <c r="AI5978" s="88"/>
      <c r="AJ5978" s="88"/>
      <c r="AK5978" s="88"/>
      <c r="AM5978" s="78"/>
      <c r="AN5978" s="88"/>
      <c r="AO5978" s="88"/>
      <c r="AP5978" s="88"/>
      <c r="AQ5978" s="88"/>
      <c r="AR5978" s="88"/>
    </row>
    <row r="5979" spans="1:44" x14ac:dyDescent="0.2">
      <c r="A5979" s="76"/>
      <c r="B5979" s="76"/>
      <c r="C5979" s="74"/>
      <c r="D5979" s="74"/>
      <c r="E5979" s="74"/>
      <c r="F5979" s="88"/>
      <c r="G5979" s="74"/>
      <c r="H5979" s="74"/>
      <c r="I5979" s="81"/>
      <c r="J5979" s="81"/>
      <c r="K5979" s="81"/>
      <c r="L5979" s="81"/>
      <c r="M5979" s="74"/>
      <c r="N5979" s="79"/>
      <c r="O5979" s="82"/>
      <c r="P5979" s="73"/>
      <c r="Q5979" s="91"/>
      <c r="R5979" s="91"/>
      <c r="S5979" s="79"/>
      <c r="T5979" s="77"/>
      <c r="U5979" s="77"/>
      <c r="V5979" s="80"/>
      <c r="W5979" s="77"/>
      <c r="X5979" s="77"/>
      <c r="Y5979" s="77"/>
      <c r="Z5979" s="77"/>
      <c r="AA5979" s="79"/>
      <c r="AB5979" s="73"/>
      <c r="AC5979" s="75"/>
      <c r="AD5979" s="75"/>
      <c r="AE5979" s="75"/>
      <c r="AF5979" s="75"/>
      <c r="AG5979" s="75"/>
      <c r="AI5979" s="88"/>
      <c r="AJ5979" s="88"/>
      <c r="AK5979" s="88"/>
      <c r="AM5979" s="78"/>
      <c r="AN5979" s="88"/>
      <c r="AO5979" s="88"/>
      <c r="AP5979" s="88"/>
      <c r="AQ5979" s="88"/>
      <c r="AR5979" s="88"/>
    </row>
    <row r="5980" spans="1:44" x14ac:dyDescent="0.2">
      <c r="A5980" s="76"/>
      <c r="B5980" s="76"/>
      <c r="C5980" s="74"/>
      <c r="D5980" s="74"/>
      <c r="E5980" s="74"/>
      <c r="F5980" s="88"/>
      <c r="G5980" s="74"/>
      <c r="H5980" s="74"/>
      <c r="I5980" s="81"/>
      <c r="J5980" s="81"/>
      <c r="K5980" s="81"/>
      <c r="L5980" s="81"/>
      <c r="M5980" s="74"/>
      <c r="N5980" s="79"/>
      <c r="O5980" s="82"/>
      <c r="P5980" s="73"/>
      <c r="Q5980" s="91"/>
      <c r="R5980" s="91"/>
      <c r="S5980" s="79"/>
      <c r="T5980" s="77"/>
      <c r="U5980" s="77"/>
      <c r="V5980" s="80"/>
      <c r="W5980" s="77"/>
      <c r="X5980" s="77"/>
      <c r="Y5980" s="77"/>
      <c r="Z5980" s="77"/>
      <c r="AA5980" s="79"/>
      <c r="AB5980" s="73"/>
      <c r="AC5980" s="75"/>
      <c r="AD5980" s="75"/>
      <c r="AE5980" s="75"/>
      <c r="AF5980" s="75"/>
      <c r="AG5980" s="75"/>
      <c r="AI5980" s="88"/>
      <c r="AJ5980" s="88"/>
      <c r="AK5980" s="88"/>
      <c r="AM5980" s="78"/>
      <c r="AN5980" s="88"/>
      <c r="AO5980" s="88"/>
      <c r="AP5980" s="88"/>
      <c r="AQ5980" s="88"/>
      <c r="AR5980" s="88"/>
    </row>
    <row r="5981" spans="1:44" x14ac:dyDescent="0.2">
      <c r="A5981" s="76"/>
      <c r="B5981" s="76"/>
      <c r="C5981" s="74"/>
      <c r="D5981" s="74"/>
      <c r="E5981" s="74"/>
      <c r="F5981" s="88"/>
      <c r="G5981" s="74"/>
      <c r="H5981" s="74"/>
      <c r="I5981" s="81"/>
      <c r="J5981" s="81"/>
      <c r="K5981" s="81"/>
      <c r="L5981" s="81"/>
      <c r="M5981" s="74"/>
      <c r="N5981" s="79"/>
      <c r="O5981" s="82"/>
      <c r="P5981" s="73"/>
      <c r="Q5981" s="91"/>
      <c r="R5981" s="91"/>
      <c r="S5981" s="79"/>
      <c r="T5981" s="77"/>
      <c r="U5981" s="77"/>
      <c r="V5981" s="80"/>
      <c r="W5981" s="77"/>
      <c r="X5981" s="77"/>
      <c r="Y5981" s="77"/>
      <c r="Z5981" s="77"/>
      <c r="AA5981" s="79"/>
      <c r="AB5981" s="73"/>
      <c r="AC5981" s="75"/>
      <c r="AD5981" s="75"/>
      <c r="AE5981" s="75"/>
      <c r="AF5981" s="75"/>
      <c r="AG5981" s="75"/>
      <c r="AI5981" s="88"/>
      <c r="AJ5981" s="88"/>
      <c r="AK5981" s="88"/>
      <c r="AM5981" s="78"/>
      <c r="AN5981" s="88"/>
      <c r="AO5981" s="88"/>
      <c r="AP5981" s="88"/>
      <c r="AQ5981" s="88"/>
      <c r="AR5981" s="88"/>
    </row>
    <row r="5982" spans="1:44" x14ac:dyDescent="0.2">
      <c r="A5982" s="76"/>
      <c r="B5982" s="76"/>
      <c r="C5982" s="74"/>
      <c r="D5982" s="74"/>
      <c r="E5982" s="74"/>
      <c r="F5982" s="88"/>
      <c r="G5982" s="74"/>
      <c r="H5982" s="74"/>
      <c r="I5982" s="81"/>
      <c r="J5982" s="81"/>
      <c r="K5982" s="81"/>
      <c r="L5982" s="81"/>
      <c r="M5982" s="74"/>
      <c r="N5982" s="79"/>
      <c r="O5982" s="82"/>
      <c r="P5982" s="73"/>
      <c r="Q5982" s="91"/>
      <c r="R5982" s="91"/>
      <c r="S5982" s="79"/>
      <c r="T5982" s="77"/>
      <c r="U5982" s="77"/>
      <c r="V5982" s="80"/>
      <c r="W5982" s="77"/>
      <c r="X5982" s="77"/>
      <c r="Y5982" s="77"/>
      <c r="Z5982" s="77"/>
      <c r="AA5982" s="79"/>
      <c r="AB5982" s="73"/>
      <c r="AC5982" s="75"/>
      <c r="AD5982" s="75"/>
      <c r="AE5982" s="75"/>
      <c r="AF5982" s="75"/>
      <c r="AG5982" s="75"/>
      <c r="AI5982" s="88"/>
      <c r="AJ5982" s="88"/>
      <c r="AK5982" s="88"/>
      <c r="AM5982" s="78"/>
      <c r="AN5982" s="88"/>
      <c r="AO5982" s="88"/>
      <c r="AP5982" s="88"/>
      <c r="AQ5982" s="88"/>
      <c r="AR5982" s="88"/>
    </row>
    <row r="5983" spans="1:44" x14ac:dyDescent="0.2">
      <c r="A5983" s="76"/>
      <c r="B5983" s="76"/>
      <c r="C5983" s="74"/>
      <c r="D5983" s="74"/>
      <c r="E5983" s="74"/>
      <c r="F5983" s="88"/>
      <c r="G5983" s="74"/>
      <c r="H5983" s="74"/>
      <c r="I5983" s="81"/>
      <c r="J5983" s="81"/>
      <c r="K5983" s="81"/>
      <c r="L5983" s="81"/>
      <c r="M5983" s="74"/>
      <c r="N5983" s="79"/>
      <c r="O5983" s="82"/>
      <c r="P5983" s="73"/>
      <c r="Q5983" s="91"/>
      <c r="R5983" s="91"/>
      <c r="S5983" s="79"/>
      <c r="T5983" s="77"/>
      <c r="U5983" s="77"/>
      <c r="V5983" s="80"/>
      <c r="W5983" s="77"/>
      <c r="X5983" s="77"/>
      <c r="Y5983" s="77"/>
      <c r="Z5983" s="77"/>
      <c r="AA5983" s="79"/>
      <c r="AB5983" s="73"/>
      <c r="AC5983" s="75"/>
      <c r="AD5983" s="75"/>
      <c r="AE5983" s="75"/>
      <c r="AF5983" s="75"/>
      <c r="AG5983" s="75"/>
      <c r="AI5983" s="88"/>
      <c r="AJ5983" s="88"/>
      <c r="AK5983" s="88"/>
      <c r="AM5983" s="78"/>
      <c r="AN5983" s="88"/>
      <c r="AO5983" s="88"/>
      <c r="AP5983" s="88"/>
      <c r="AQ5983" s="88"/>
      <c r="AR5983" s="88"/>
    </row>
    <row r="5984" spans="1:44" x14ac:dyDescent="0.2">
      <c r="A5984" s="76"/>
      <c r="B5984" s="76"/>
      <c r="C5984" s="74"/>
      <c r="D5984" s="74"/>
      <c r="E5984" s="74"/>
      <c r="F5984" s="88"/>
      <c r="G5984" s="74"/>
      <c r="H5984" s="74"/>
      <c r="I5984" s="81"/>
      <c r="J5984" s="81"/>
      <c r="K5984" s="81"/>
      <c r="L5984" s="81"/>
      <c r="M5984" s="74"/>
      <c r="N5984" s="79"/>
      <c r="O5984" s="82"/>
      <c r="P5984" s="73"/>
      <c r="Q5984" s="91"/>
      <c r="R5984" s="91"/>
      <c r="S5984" s="79"/>
      <c r="T5984" s="77"/>
      <c r="U5984" s="77"/>
      <c r="V5984" s="80"/>
      <c r="W5984" s="77"/>
      <c r="X5984" s="77"/>
      <c r="Y5984" s="77"/>
      <c r="Z5984" s="77"/>
      <c r="AA5984" s="79"/>
      <c r="AB5984" s="73"/>
      <c r="AC5984" s="75"/>
      <c r="AD5984" s="75"/>
      <c r="AE5984" s="75"/>
      <c r="AF5984" s="75"/>
      <c r="AG5984" s="75"/>
      <c r="AI5984" s="88"/>
      <c r="AJ5984" s="88"/>
      <c r="AK5984" s="88"/>
      <c r="AM5984" s="78"/>
      <c r="AN5984" s="88"/>
      <c r="AO5984" s="88"/>
      <c r="AP5984" s="88"/>
      <c r="AQ5984" s="88"/>
      <c r="AR5984" s="88"/>
    </row>
    <row r="5985" spans="1:44" x14ac:dyDescent="0.2">
      <c r="A5985" s="76"/>
      <c r="B5985" s="76"/>
      <c r="C5985" s="74"/>
      <c r="D5985" s="74"/>
      <c r="E5985" s="74"/>
      <c r="F5985" s="88"/>
      <c r="G5985" s="74"/>
      <c r="H5985" s="74"/>
      <c r="I5985" s="81"/>
      <c r="J5985" s="81"/>
      <c r="K5985" s="81"/>
      <c r="L5985" s="93"/>
      <c r="M5985" s="74"/>
      <c r="N5985" s="79"/>
      <c r="O5985" s="82"/>
      <c r="P5985" s="73"/>
      <c r="Q5985" s="91"/>
      <c r="R5985" s="91"/>
      <c r="S5985" s="79"/>
      <c r="T5985" s="77"/>
      <c r="U5985" s="77"/>
      <c r="V5985" s="80"/>
      <c r="W5985" s="77"/>
      <c r="X5985" s="77"/>
      <c r="Y5985" s="77"/>
      <c r="Z5985" s="77"/>
      <c r="AA5985" s="79"/>
      <c r="AB5985" s="73"/>
      <c r="AC5985" s="75"/>
      <c r="AD5985" s="75"/>
      <c r="AE5985" s="75"/>
      <c r="AF5985" s="75"/>
      <c r="AG5985" s="75"/>
      <c r="AI5985" s="88"/>
      <c r="AJ5985" s="88"/>
      <c r="AK5985" s="88"/>
      <c r="AM5985" s="78"/>
      <c r="AN5985" s="88"/>
      <c r="AO5985" s="88"/>
      <c r="AP5985" s="88"/>
      <c r="AQ5985" s="88"/>
      <c r="AR5985" s="88"/>
    </row>
    <row r="5986" spans="1:44" x14ac:dyDescent="0.2">
      <c r="A5986" s="76"/>
      <c r="B5986" s="76"/>
      <c r="C5986" s="74"/>
      <c r="D5986" s="74"/>
      <c r="E5986" s="74"/>
      <c r="F5986" s="88"/>
      <c r="G5986" s="74"/>
      <c r="H5986" s="74"/>
      <c r="I5986" s="81"/>
      <c r="J5986" s="81"/>
      <c r="K5986" s="81"/>
      <c r="L5986" s="81"/>
      <c r="M5986" s="74"/>
      <c r="N5986" s="79"/>
      <c r="O5986" s="82"/>
      <c r="P5986" s="73"/>
      <c r="Q5986" s="91"/>
      <c r="R5986" s="91"/>
      <c r="S5986" s="79"/>
      <c r="T5986" s="77"/>
      <c r="U5986" s="77"/>
      <c r="V5986" s="80"/>
      <c r="W5986" s="77"/>
      <c r="X5986" s="77"/>
      <c r="Y5986" s="77"/>
      <c r="Z5986" s="77"/>
      <c r="AA5986" s="79"/>
      <c r="AB5986" s="73"/>
      <c r="AC5986" s="75"/>
      <c r="AD5986" s="75"/>
      <c r="AE5986" s="75"/>
      <c r="AF5986" s="75"/>
      <c r="AG5986" s="75"/>
      <c r="AI5986" s="88"/>
      <c r="AJ5986" s="88"/>
      <c r="AK5986" s="88"/>
      <c r="AM5986" s="78"/>
      <c r="AN5986" s="88"/>
      <c r="AO5986" s="88"/>
      <c r="AP5986" s="88"/>
      <c r="AQ5986" s="88"/>
      <c r="AR5986" s="88"/>
    </row>
    <row r="5987" spans="1:44" x14ac:dyDescent="0.2">
      <c r="A5987" s="76"/>
      <c r="B5987" s="76"/>
      <c r="C5987" s="74"/>
      <c r="D5987" s="74"/>
      <c r="E5987" s="74"/>
      <c r="F5987" s="88"/>
      <c r="G5987" s="74"/>
      <c r="H5987" s="74"/>
      <c r="I5987" s="81"/>
      <c r="J5987" s="81"/>
      <c r="K5987" s="81"/>
      <c r="L5987" s="81"/>
      <c r="M5987" s="74"/>
      <c r="N5987" s="79"/>
      <c r="O5987" s="82"/>
      <c r="P5987" s="73"/>
      <c r="Q5987" s="91"/>
      <c r="R5987" s="91"/>
      <c r="S5987" s="79"/>
      <c r="T5987" s="77"/>
      <c r="U5987" s="77"/>
      <c r="V5987" s="80"/>
      <c r="W5987" s="77"/>
      <c r="X5987" s="77"/>
      <c r="Y5987" s="77"/>
      <c r="Z5987" s="77"/>
      <c r="AA5987" s="79"/>
      <c r="AB5987" s="73"/>
      <c r="AC5987" s="75"/>
      <c r="AD5987" s="75"/>
      <c r="AE5987" s="75"/>
      <c r="AF5987" s="75"/>
      <c r="AG5987" s="75"/>
      <c r="AI5987" s="88"/>
      <c r="AJ5987" s="88"/>
      <c r="AK5987" s="88"/>
      <c r="AM5987" s="78"/>
      <c r="AN5987" s="88"/>
      <c r="AO5987" s="88"/>
      <c r="AP5987" s="88"/>
      <c r="AQ5987" s="88"/>
      <c r="AR5987" s="88"/>
    </row>
    <row r="5988" spans="1:44" x14ac:dyDescent="0.2">
      <c r="A5988" s="76"/>
      <c r="B5988" s="76"/>
      <c r="C5988" s="74"/>
      <c r="D5988" s="74"/>
      <c r="E5988" s="74"/>
      <c r="F5988" s="88"/>
      <c r="G5988" s="74"/>
      <c r="H5988" s="74"/>
      <c r="I5988" s="81"/>
      <c r="J5988" s="81"/>
      <c r="K5988" s="81"/>
      <c r="L5988" s="81"/>
      <c r="M5988" s="74"/>
      <c r="N5988" s="79"/>
      <c r="O5988" s="82"/>
      <c r="P5988" s="73"/>
      <c r="Q5988" s="91"/>
      <c r="R5988" s="91"/>
      <c r="S5988" s="79"/>
      <c r="T5988" s="77"/>
      <c r="U5988" s="77"/>
      <c r="V5988" s="80"/>
      <c r="W5988" s="77"/>
      <c r="X5988" s="77"/>
      <c r="Y5988" s="77"/>
      <c r="Z5988" s="77"/>
      <c r="AA5988" s="79"/>
      <c r="AB5988" s="73"/>
      <c r="AC5988" s="75"/>
      <c r="AD5988" s="75"/>
      <c r="AE5988" s="75"/>
      <c r="AF5988" s="75"/>
      <c r="AG5988" s="75"/>
      <c r="AI5988" s="88"/>
      <c r="AJ5988" s="88"/>
      <c r="AK5988" s="88"/>
      <c r="AM5988" s="78"/>
      <c r="AN5988" s="88"/>
      <c r="AO5988" s="88"/>
      <c r="AP5988" s="88"/>
      <c r="AQ5988" s="88"/>
      <c r="AR5988" s="88"/>
    </row>
    <row r="5989" spans="1:44" x14ac:dyDescent="0.2">
      <c r="A5989" s="76"/>
      <c r="B5989" s="76"/>
      <c r="C5989" s="74"/>
      <c r="D5989" s="74"/>
      <c r="E5989" s="74"/>
      <c r="F5989" s="88"/>
      <c r="G5989" s="74"/>
      <c r="H5989" s="74"/>
      <c r="I5989" s="81"/>
      <c r="J5989" s="81"/>
      <c r="K5989" s="81"/>
      <c r="L5989" s="81"/>
      <c r="M5989" s="74"/>
      <c r="N5989" s="79"/>
      <c r="O5989" s="82"/>
      <c r="P5989" s="73"/>
      <c r="Q5989" s="91"/>
      <c r="R5989" s="91"/>
      <c r="S5989" s="79"/>
      <c r="T5989" s="77"/>
      <c r="U5989" s="77"/>
      <c r="V5989" s="80"/>
      <c r="W5989" s="77"/>
      <c r="X5989" s="77"/>
      <c r="Y5989" s="77"/>
      <c r="Z5989" s="77"/>
      <c r="AA5989" s="79"/>
      <c r="AB5989" s="73"/>
      <c r="AC5989" s="75"/>
      <c r="AD5989" s="75"/>
      <c r="AE5989" s="75"/>
      <c r="AF5989" s="75"/>
      <c r="AG5989" s="75"/>
      <c r="AI5989" s="88"/>
      <c r="AJ5989" s="88"/>
      <c r="AK5989" s="88"/>
      <c r="AM5989" s="78"/>
      <c r="AN5989" s="88"/>
      <c r="AO5989" s="88"/>
      <c r="AP5989" s="88"/>
      <c r="AQ5989" s="88"/>
      <c r="AR5989" s="88"/>
    </row>
    <row r="5990" spans="1:44" x14ac:dyDescent="0.2">
      <c r="A5990" s="76"/>
      <c r="B5990" s="76"/>
      <c r="C5990" s="74"/>
      <c r="D5990" s="74"/>
      <c r="E5990" s="74"/>
      <c r="F5990" s="88"/>
      <c r="G5990" s="74"/>
      <c r="H5990" s="74"/>
      <c r="I5990" s="81"/>
      <c r="J5990" s="81"/>
      <c r="K5990" s="81"/>
      <c r="L5990" s="81"/>
      <c r="M5990" s="74"/>
      <c r="N5990" s="79"/>
      <c r="O5990" s="82"/>
      <c r="P5990" s="73"/>
      <c r="Q5990" s="91"/>
      <c r="R5990" s="91"/>
      <c r="S5990" s="79"/>
      <c r="T5990" s="77"/>
      <c r="U5990" s="77"/>
      <c r="V5990" s="80"/>
      <c r="W5990" s="77"/>
      <c r="X5990" s="77"/>
      <c r="Y5990" s="77"/>
      <c r="Z5990" s="77"/>
      <c r="AA5990" s="79"/>
      <c r="AB5990" s="73"/>
      <c r="AC5990" s="75"/>
      <c r="AD5990" s="75"/>
      <c r="AE5990" s="75"/>
      <c r="AF5990" s="75"/>
      <c r="AG5990" s="75"/>
      <c r="AI5990" s="88"/>
      <c r="AJ5990" s="88"/>
      <c r="AK5990" s="88"/>
      <c r="AM5990" s="78"/>
      <c r="AN5990" s="88"/>
      <c r="AO5990" s="88"/>
      <c r="AP5990" s="88"/>
      <c r="AQ5990" s="88"/>
      <c r="AR5990" s="88"/>
    </row>
    <row r="5991" spans="1:44" x14ac:dyDescent="0.2">
      <c r="A5991" s="76"/>
      <c r="B5991" s="76"/>
      <c r="C5991" s="74"/>
      <c r="D5991" s="74"/>
      <c r="E5991" s="74"/>
      <c r="F5991" s="88"/>
      <c r="G5991" s="74"/>
      <c r="H5991" s="74"/>
      <c r="I5991" s="81"/>
      <c r="J5991" s="81"/>
      <c r="K5991" s="81"/>
      <c r="L5991" s="81"/>
      <c r="M5991" s="74"/>
      <c r="N5991" s="79"/>
      <c r="O5991" s="82"/>
      <c r="P5991" s="73"/>
      <c r="Q5991" s="91"/>
      <c r="R5991" s="91"/>
      <c r="S5991" s="79"/>
      <c r="T5991" s="77"/>
      <c r="U5991" s="77"/>
      <c r="V5991" s="80"/>
      <c r="W5991" s="77"/>
      <c r="X5991" s="77"/>
      <c r="Y5991" s="77"/>
      <c r="Z5991" s="77"/>
      <c r="AA5991" s="79"/>
      <c r="AB5991" s="73"/>
      <c r="AC5991" s="75"/>
      <c r="AD5991" s="75"/>
      <c r="AE5991" s="75"/>
      <c r="AF5991" s="75"/>
      <c r="AG5991" s="75"/>
      <c r="AI5991" s="88"/>
      <c r="AJ5991" s="88"/>
      <c r="AK5991" s="88"/>
      <c r="AM5991" s="78"/>
      <c r="AN5991" s="88"/>
      <c r="AO5991" s="88"/>
      <c r="AP5991" s="88"/>
      <c r="AQ5991" s="88"/>
      <c r="AR5991" s="88"/>
    </row>
    <row r="5992" spans="1:44" x14ac:dyDescent="0.2">
      <c r="A5992" s="76"/>
      <c r="B5992" s="76"/>
      <c r="C5992" s="74"/>
      <c r="D5992" s="74"/>
      <c r="E5992" s="74"/>
      <c r="F5992" s="88"/>
      <c r="G5992" s="74"/>
      <c r="H5992" s="74"/>
      <c r="I5992" s="81"/>
      <c r="J5992" s="81"/>
      <c r="K5992" s="81"/>
      <c r="L5992" s="81"/>
      <c r="M5992" s="74"/>
      <c r="N5992" s="79"/>
      <c r="O5992" s="82"/>
      <c r="P5992" s="73"/>
      <c r="Q5992" s="91"/>
      <c r="R5992" s="91"/>
      <c r="S5992" s="79"/>
      <c r="T5992" s="77"/>
      <c r="U5992" s="77"/>
      <c r="V5992" s="80"/>
      <c r="W5992" s="77"/>
      <c r="X5992" s="77"/>
      <c r="Y5992" s="77"/>
      <c r="Z5992" s="77"/>
      <c r="AA5992" s="79"/>
      <c r="AB5992" s="73"/>
      <c r="AC5992" s="75"/>
      <c r="AD5992" s="75"/>
      <c r="AE5992" s="75"/>
      <c r="AF5992" s="75"/>
      <c r="AG5992" s="75"/>
      <c r="AI5992" s="88"/>
      <c r="AJ5992" s="88"/>
      <c r="AK5992" s="88"/>
      <c r="AM5992" s="78"/>
      <c r="AN5992" s="88"/>
      <c r="AO5992" s="88"/>
      <c r="AP5992" s="88"/>
      <c r="AQ5992" s="88"/>
      <c r="AR5992" s="88"/>
    </row>
    <row r="5993" spans="1:44" x14ac:dyDescent="0.2">
      <c r="A5993" s="76"/>
      <c r="B5993" s="76"/>
      <c r="C5993" s="74"/>
      <c r="D5993" s="74"/>
      <c r="E5993" s="74"/>
      <c r="F5993" s="88"/>
      <c r="G5993" s="74"/>
      <c r="H5993" s="74"/>
      <c r="I5993" s="81"/>
      <c r="J5993" s="81"/>
      <c r="K5993" s="81"/>
      <c r="L5993" s="81"/>
      <c r="M5993" s="74"/>
      <c r="N5993" s="79"/>
      <c r="O5993" s="82"/>
      <c r="P5993" s="73"/>
      <c r="Q5993" s="91"/>
      <c r="R5993" s="91"/>
      <c r="S5993" s="79"/>
      <c r="T5993" s="77"/>
      <c r="U5993" s="77"/>
      <c r="V5993" s="80"/>
      <c r="W5993" s="77"/>
      <c r="X5993" s="77"/>
      <c r="Y5993" s="77"/>
      <c r="Z5993" s="77"/>
      <c r="AA5993" s="79"/>
      <c r="AB5993" s="73"/>
      <c r="AC5993" s="75"/>
      <c r="AD5993" s="75"/>
      <c r="AE5993" s="75"/>
      <c r="AF5993" s="75"/>
      <c r="AG5993" s="75"/>
      <c r="AI5993" s="88"/>
      <c r="AJ5993" s="88"/>
      <c r="AK5993" s="88"/>
      <c r="AM5993" s="78"/>
      <c r="AN5993" s="88"/>
      <c r="AO5993" s="88"/>
      <c r="AP5993" s="88"/>
      <c r="AQ5993" s="88"/>
      <c r="AR5993" s="88"/>
    </row>
    <row r="5994" spans="1:44" x14ac:dyDescent="0.2">
      <c r="A5994" s="76"/>
      <c r="B5994" s="76"/>
      <c r="C5994" s="74"/>
      <c r="D5994" s="74"/>
      <c r="E5994" s="74"/>
      <c r="F5994" s="88"/>
      <c r="G5994" s="74"/>
      <c r="H5994" s="74"/>
      <c r="I5994" s="81"/>
      <c r="J5994" s="81"/>
      <c r="K5994" s="81"/>
      <c r="L5994" s="81"/>
      <c r="M5994" s="74"/>
      <c r="N5994" s="79"/>
      <c r="O5994" s="82"/>
      <c r="P5994" s="73"/>
      <c r="Q5994" s="91"/>
      <c r="R5994" s="91"/>
      <c r="S5994" s="79"/>
      <c r="T5994" s="77"/>
      <c r="U5994" s="77"/>
      <c r="V5994" s="80"/>
      <c r="W5994" s="77"/>
      <c r="X5994" s="77"/>
      <c r="Y5994" s="77"/>
      <c r="Z5994" s="77"/>
      <c r="AA5994" s="79"/>
      <c r="AB5994" s="73"/>
      <c r="AC5994" s="75"/>
      <c r="AD5994" s="75"/>
      <c r="AE5994" s="75"/>
      <c r="AF5994" s="75"/>
      <c r="AG5994" s="75"/>
      <c r="AI5994" s="88"/>
      <c r="AJ5994" s="88"/>
      <c r="AK5994" s="88"/>
      <c r="AM5994" s="78"/>
      <c r="AN5994" s="88"/>
      <c r="AO5994" s="88"/>
      <c r="AP5994" s="88"/>
      <c r="AQ5994" s="88"/>
      <c r="AR5994" s="88"/>
    </row>
    <row r="5995" spans="1:44" x14ac:dyDescent="0.2">
      <c r="A5995" s="76"/>
      <c r="B5995" s="76"/>
      <c r="C5995" s="74"/>
      <c r="D5995" s="74"/>
      <c r="E5995" s="74"/>
      <c r="F5995" s="88"/>
      <c r="G5995" s="74"/>
      <c r="H5995" s="74"/>
      <c r="I5995" s="81"/>
      <c r="J5995" s="81"/>
      <c r="K5995" s="81"/>
      <c r="L5995" s="81"/>
      <c r="M5995" s="74"/>
      <c r="N5995" s="79"/>
      <c r="O5995" s="82"/>
      <c r="P5995" s="73"/>
      <c r="Q5995" s="91"/>
      <c r="R5995" s="91"/>
      <c r="S5995" s="79"/>
      <c r="T5995" s="77"/>
      <c r="U5995" s="77"/>
      <c r="V5995" s="80"/>
      <c r="W5995" s="77"/>
      <c r="X5995" s="77"/>
      <c r="Y5995" s="77"/>
      <c r="Z5995" s="77"/>
      <c r="AA5995" s="79"/>
      <c r="AB5995" s="73"/>
      <c r="AC5995" s="75"/>
      <c r="AD5995" s="75"/>
      <c r="AE5995" s="75"/>
      <c r="AF5995" s="75"/>
      <c r="AG5995" s="75"/>
      <c r="AI5995" s="88"/>
      <c r="AJ5995" s="88"/>
      <c r="AK5995" s="88"/>
      <c r="AM5995" s="78"/>
      <c r="AN5995" s="88"/>
      <c r="AO5995" s="88"/>
      <c r="AP5995" s="88"/>
      <c r="AQ5995" s="88"/>
      <c r="AR5995" s="88"/>
    </row>
    <row r="5996" spans="1:44" x14ac:dyDescent="0.2">
      <c r="A5996" s="76"/>
      <c r="B5996" s="76"/>
      <c r="C5996" s="74"/>
      <c r="D5996" s="74"/>
      <c r="E5996" s="74"/>
      <c r="F5996" s="88"/>
      <c r="G5996" s="74"/>
      <c r="H5996" s="74"/>
      <c r="I5996" s="81"/>
      <c r="J5996" s="81"/>
      <c r="K5996" s="81"/>
      <c r="L5996" s="81"/>
      <c r="M5996" s="74"/>
      <c r="N5996" s="79"/>
      <c r="O5996" s="82"/>
      <c r="P5996" s="73"/>
      <c r="Q5996" s="91"/>
      <c r="R5996" s="91"/>
      <c r="S5996" s="79"/>
      <c r="T5996" s="77"/>
      <c r="U5996" s="77"/>
      <c r="V5996" s="80"/>
      <c r="W5996" s="77"/>
      <c r="X5996" s="77"/>
      <c r="Y5996" s="77"/>
      <c r="Z5996" s="77"/>
      <c r="AA5996" s="79"/>
      <c r="AB5996" s="73"/>
      <c r="AC5996" s="75"/>
      <c r="AD5996" s="75"/>
      <c r="AE5996" s="75"/>
      <c r="AF5996" s="75"/>
      <c r="AG5996" s="75"/>
      <c r="AI5996" s="88"/>
      <c r="AJ5996" s="88"/>
      <c r="AK5996" s="88"/>
      <c r="AM5996" s="78"/>
      <c r="AN5996" s="88"/>
      <c r="AO5996" s="88"/>
      <c r="AP5996" s="88"/>
      <c r="AQ5996" s="88"/>
      <c r="AR5996" s="88"/>
    </row>
    <row r="5997" spans="1:44" x14ac:dyDescent="0.2">
      <c r="A5997" s="76"/>
      <c r="B5997" s="76"/>
      <c r="C5997" s="74"/>
      <c r="D5997" s="74"/>
      <c r="E5997" s="74"/>
      <c r="F5997" s="88"/>
      <c r="G5997" s="74"/>
      <c r="H5997" s="74"/>
      <c r="I5997" s="81"/>
      <c r="J5997" s="81"/>
      <c r="K5997" s="81"/>
      <c r="L5997" s="81"/>
      <c r="M5997" s="74"/>
      <c r="N5997" s="79"/>
      <c r="O5997" s="82"/>
      <c r="P5997" s="73"/>
      <c r="Q5997" s="91"/>
      <c r="R5997" s="91"/>
      <c r="S5997" s="79"/>
      <c r="T5997" s="77"/>
      <c r="U5997" s="77"/>
      <c r="V5997" s="80"/>
      <c r="W5997" s="77"/>
      <c r="X5997" s="77"/>
      <c r="Y5997" s="77"/>
      <c r="Z5997" s="77"/>
      <c r="AA5997" s="79"/>
      <c r="AB5997" s="73"/>
      <c r="AC5997" s="75"/>
      <c r="AD5997" s="75"/>
      <c r="AE5997" s="75"/>
      <c r="AF5997" s="75"/>
      <c r="AG5997" s="75"/>
      <c r="AI5997" s="88"/>
      <c r="AJ5997" s="88"/>
      <c r="AK5997" s="88"/>
      <c r="AM5997" s="78"/>
      <c r="AN5997" s="88"/>
      <c r="AO5997" s="88"/>
      <c r="AP5997" s="88"/>
      <c r="AQ5997" s="88"/>
      <c r="AR5997" s="88"/>
    </row>
    <row r="5998" spans="1:44" x14ac:dyDescent="0.2">
      <c r="A5998" s="76"/>
      <c r="B5998" s="76"/>
      <c r="C5998" s="74"/>
      <c r="D5998" s="74"/>
      <c r="E5998" s="74"/>
      <c r="F5998" s="88"/>
      <c r="G5998" s="74"/>
      <c r="H5998" s="74"/>
      <c r="I5998" s="81"/>
      <c r="J5998" s="81"/>
      <c r="K5998" s="81"/>
      <c r="L5998" s="81"/>
      <c r="M5998" s="74"/>
      <c r="N5998" s="79"/>
      <c r="O5998" s="82"/>
      <c r="P5998" s="73"/>
      <c r="Q5998" s="91"/>
      <c r="R5998" s="91"/>
      <c r="S5998" s="79"/>
      <c r="T5998" s="77"/>
      <c r="U5998" s="77"/>
      <c r="V5998" s="80"/>
      <c r="W5998" s="77"/>
      <c r="X5998" s="77"/>
      <c r="Y5998" s="77"/>
      <c r="Z5998" s="77"/>
      <c r="AA5998" s="79"/>
      <c r="AB5998" s="73"/>
      <c r="AC5998" s="75"/>
      <c r="AD5998" s="75"/>
      <c r="AE5998" s="75"/>
      <c r="AF5998" s="75"/>
      <c r="AG5998" s="75"/>
      <c r="AI5998" s="88"/>
      <c r="AJ5998" s="88"/>
      <c r="AK5998" s="88"/>
      <c r="AM5998" s="78"/>
      <c r="AN5998" s="88"/>
      <c r="AO5998" s="88"/>
      <c r="AP5998" s="88"/>
      <c r="AQ5998" s="88"/>
      <c r="AR5998" s="88"/>
    </row>
    <row r="5999" spans="1:44" x14ac:dyDescent="0.2">
      <c r="A5999" s="76"/>
      <c r="B5999" s="76"/>
      <c r="C5999" s="74"/>
      <c r="D5999" s="74"/>
      <c r="E5999" s="74"/>
      <c r="F5999" s="88"/>
      <c r="G5999" s="74"/>
      <c r="H5999" s="74"/>
      <c r="I5999" s="81"/>
      <c r="J5999" s="81"/>
      <c r="K5999" s="81"/>
      <c r="L5999" s="81"/>
      <c r="M5999" s="74"/>
      <c r="N5999" s="79"/>
      <c r="O5999" s="82"/>
      <c r="P5999" s="73"/>
      <c r="Q5999" s="91"/>
      <c r="R5999" s="91"/>
      <c r="S5999" s="79"/>
      <c r="T5999" s="77"/>
      <c r="U5999" s="77"/>
      <c r="V5999" s="80"/>
      <c r="W5999" s="77"/>
      <c r="X5999" s="77"/>
      <c r="Y5999" s="77"/>
      <c r="Z5999" s="77"/>
      <c r="AA5999" s="79"/>
      <c r="AB5999" s="73"/>
      <c r="AC5999" s="75"/>
      <c r="AD5999" s="75"/>
      <c r="AE5999" s="75"/>
      <c r="AF5999" s="75"/>
      <c r="AG5999" s="75"/>
      <c r="AI5999" s="88"/>
      <c r="AJ5999" s="88"/>
      <c r="AK5999" s="88"/>
      <c r="AM5999" s="78"/>
      <c r="AN5999" s="88"/>
      <c r="AO5999" s="88"/>
      <c r="AP5999" s="88"/>
      <c r="AQ5999" s="88"/>
      <c r="AR5999" s="88"/>
    </row>
    <row r="6000" spans="1:44" x14ac:dyDescent="0.2">
      <c r="A6000" s="76"/>
      <c r="B6000" s="76"/>
      <c r="C6000" s="74"/>
      <c r="D6000" s="74"/>
      <c r="E6000" s="74"/>
      <c r="F6000" s="88"/>
      <c r="G6000" s="74"/>
      <c r="H6000" s="74"/>
      <c r="I6000" s="81"/>
      <c r="J6000" s="81"/>
      <c r="K6000" s="81"/>
      <c r="L6000" s="81"/>
      <c r="M6000" s="74"/>
      <c r="N6000" s="79"/>
      <c r="O6000" s="82"/>
      <c r="P6000" s="73"/>
      <c r="Q6000" s="91"/>
      <c r="R6000" s="91"/>
      <c r="S6000" s="79"/>
      <c r="T6000" s="77"/>
      <c r="U6000" s="77"/>
      <c r="V6000" s="80"/>
      <c r="W6000" s="77"/>
      <c r="X6000" s="77"/>
      <c r="Y6000" s="77"/>
      <c r="Z6000" s="77"/>
      <c r="AA6000" s="79"/>
      <c r="AB6000" s="73"/>
      <c r="AC6000" s="75"/>
      <c r="AD6000" s="75"/>
      <c r="AE6000" s="75"/>
      <c r="AF6000" s="75"/>
      <c r="AG6000" s="75"/>
      <c r="AI6000" s="88"/>
      <c r="AJ6000" s="88"/>
      <c r="AK6000" s="88"/>
      <c r="AM6000" s="78"/>
      <c r="AN6000" s="88"/>
      <c r="AO6000" s="88"/>
      <c r="AP6000" s="88"/>
      <c r="AQ6000" s="88"/>
      <c r="AR6000" s="88"/>
    </row>
    <row r="6001" spans="1:44" x14ac:dyDescent="0.2">
      <c r="A6001" s="76"/>
      <c r="B6001" s="76"/>
      <c r="C6001" s="74"/>
      <c r="D6001" s="74"/>
      <c r="E6001" s="74"/>
      <c r="F6001" s="88"/>
      <c r="G6001" s="74"/>
      <c r="H6001" s="74"/>
      <c r="I6001" s="81"/>
      <c r="J6001" s="81"/>
      <c r="K6001" s="81"/>
      <c r="L6001" s="81"/>
      <c r="M6001" s="74"/>
      <c r="N6001" s="79"/>
      <c r="O6001" s="82"/>
      <c r="P6001" s="73"/>
      <c r="Q6001" s="91"/>
      <c r="R6001" s="91"/>
      <c r="S6001" s="79"/>
      <c r="T6001" s="77"/>
      <c r="U6001" s="77"/>
      <c r="V6001" s="80"/>
      <c r="W6001" s="77"/>
      <c r="X6001" s="77"/>
      <c r="Y6001" s="77"/>
      <c r="Z6001" s="77"/>
      <c r="AA6001" s="79"/>
      <c r="AB6001" s="73"/>
      <c r="AC6001" s="75"/>
      <c r="AD6001" s="75"/>
      <c r="AE6001" s="75"/>
      <c r="AF6001" s="75"/>
      <c r="AG6001" s="75"/>
      <c r="AI6001" s="88"/>
      <c r="AJ6001" s="88"/>
      <c r="AK6001" s="88"/>
      <c r="AM6001" s="78"/>
      <c r="AN6001" s="88"/>
      <c r="AO6001" s="88"/>
      <c r="AP6001" s="88"/>
      <c r="AQ6001" s="88"/>
      <c r="AR6001" s="88"/>
    </row>
    <row r="6002" spans="1:44" x14ac:dyDescent="0.2">
      <c r="A6002" s="76"/>
      <c r="B6002" s="76"/>
      <c r="C6002" s="74"/>
      <c r="D6002" s="74"/>
      <c r="E6002" s="74"/>
      <c r="F6002" s="88"/>
      <c r="G6002" s="74"/>
      <c r="H6002" s="74"/>
      <c r="I6002" s="81"/>
      <c r="J6002" s="81"/>
      <c r="K6002" s="81"/>
      <c r="L6002" s="81"/>
      <c r="M6002" s="74"/>
      <c r="N6002" s="79"/>
      <c r="O6002" s="82"/>
      <c r="P6002" s="73"/>
      <c r="Q6002" s="91"/>
      <c r="R6002" s="91"/>
      <c r="S6002" s="79"/>
      <c r="T6002" s="77"/>
      <c r="U6002" s="77"/>
      <c r="V6002" s="80"/>
      <c r="W6002" s="77"/>
      <c r="X6002" s="77"/>
      <c r="Y6002" s="77"/>
      <c r="Z6002" s="77"/>
      <c r="AA6002" s="79"/>
      <c r="AB6002" s="73"/>
      <c r="AC6002" s="75"/>
      <c r="AD6002" s="75"/>
      <c r="AE6002" s="75"/>
      <c r="AF6002" s="75"/>
      <c r="AG6002" s="75"/>
      <c r="AI6002" s="88"/>
      <c r="AJ6002" s="88"/>
      <c r="AK6002" s="88"/>
      <c r="AM6002" s="78"/>
      <c r="AN6002" s="88"/>
      <c r="AO6002" s="88"/>
      <c r="AP6002" s="88"/>
      <c r="AQ6002" s="88"/>
      <c r="AR6002" s="88"/>
    </row>
    <row r="6003" spans="1:44" x14ac:dyDescent="0.2">
      <c r="A6003" s="76"/>
      <c r="B6003" s="76"/>
      <c r="C6003" s="74"/>
      <c r="D6003" s="74"/>
      <c r="E6003" s="74"/>
      <c r="F6003" s="88"/>
      <c r="G6003" s="74"/>
      <c r="H6003" s="74"/>
      <c r="I6003" s="81"/>
      <c r="J6003" s="81"/>
      <c r="K6003" s="81"/>
      <c r="L6003" s="81"/>
      <c r="M6003" s="74"/>
      <c r="N6003" s="79"/>
      <c r="O6003" s="82"/>
      <c r="P6003" s="73"/>
      <c r="Q6003" s="91"/>
      <c r="R6003" s="91"/>
      <c r="S6003" s="79"/>
      <c r="T6003" s="77"/>
      <c r="U6003" s="77"/>
      <c r="V6003" s="80"/>
      <c r="W6003" s="77"/>
      <c r="X6003" s="77"/>
      <c r="Y6003" s="77"/>
      <c r="Z6003" s="77"/>
      <c r="AA6003" s="79"/>
      <c r="AB6003" s="73"/>
      <c r="AC6003" s="75"/>
      <c r="AD6003" s="75"/>
      <c r="AE6003" s="75"/>
      <c r="AF6003" s="75"/>
      <c r="AG6003" s="75"/>
      <c r="AI6003" s="88"/>
      <c r="AJ6003" s="88"/>
      <c r="AK6003" s="88"/>
      <c r="AM6003" s="78"/>
      <c r="AN6003" s="88"/>
      <c r="AO6003" s="88"/>
      <c r="AP6003" s="88"/>
      <c r="AQ6003" s="88"/>
      <c r="AR6003" s="88"/>
    </row>
    <row r="6004" spans="1:44" x14ac:dyDescent="0.2">
      <c r="A6004" s="76"/>
      <c r="B6004" s="76"/>
      <c r="C6004" s="74"/>
      <c r="D6004" s="74"/>
      <c r="E6004" s="74"/>
      <c r="F6004" s="88"/>
      <c r="G6004" s="74"/>
      <c r="H6004" s="74"/>
      <c r="I6004" s="81"/>
      <c r="J6004" s="81"/>
      <c r="K6004" s="81"/>
      <c r="L6004" s="81"/>
      <c r="M6004" s="74"/>
      <c r="N6004" s="79"/>
      <c r="O6004" s="82"/>
      <c r="P6004" s="73"/>
      <c r="Q6004" s="91"/>
      <c r="R6004" s="91"/>
      <c r="S6004" s="79"/>
      <c r="T6004" s="77"/>
      <c r="U6004" s="77"/>
      <c r="V6004" s="80"/>
      <c r="W6004" s="77"/>
      <c r="X6004" s="77"/>
      <c r="Y6004" s="77"/>
      <c r="Z6004" s="77"/>
      <c r="AA6004" s="79"/>
      <c r="AB6004" s="73"/>
      <c r="AC6004" s="75"/>
      <c r="AD6004" s="75"/>
      <c r="AE6004" s="75"/>
      <c r="AF6004" s="75"/>
      <c r="AG6004" s="75"/>
      <c r="AI6004" s="88"/>
      <c r="AJ6004" s="88"/>
      <c r="AK6004" s="88"/>
      <c r="AM6004" s="78"/>
      <c r="AN6004" s="88"/>
      <c r="AO6004" s="88"/>
      <c r="AP6004" s="88"/>
      <c r="AQ6004" s="88"/>
      <c r="AR6004" s="88"/>
    </row>
    <row r="6005" spans="1:44" x14ac:dyDescent="0.2">
      <c r="A6005" s="76"/>
      <c r="B6005" s="76"/>
      <c r="C6005" s="74"/>
      <c r="D6005" s="74"/>
      <c r="E6005" s="74"/>
      <c r="F6005" s="88"/>
      <c r="G6005" s="74"/>
      <c r="H6005" s="74"/>
      <c r="I6005" s="81"/>
      <c r="J6005" s="81"/>
      <c r="K6005" s="81"/>
      <c r="L6005" s="81"/>
      <c r="M6005" s="74"/>
      <c r="N6005" s="79"/>
      <c r="O6005" s="82"/>
      <c r="P6005" s="73"/>
      <c r="Q6005" s="91"/>
      <c r="R6005" s="91"/>
      <c r="S6005" s="79"/>
      <c r="T6005" s="77"/>
      <c r="U6005" s="77"/>
      <c r="V6005" s="80"/>
      <c r="W6005" s="77"/>
      <c r="X6005" s="77"/>
      <c r="Y6005" s="77"/>
      <c r="Z6005" s="77"/>
      <c r="AA6005" s="79"/>
      <c r="AB6005" s="73"/>
      <c r="AC6005" s="75"/>
      <c r="AD6005" s="75"/>
      <c r="AE6005" s="75"/>
      <c r="AF6005" s="75"/>
      <c r="AG6005" s="75"/>
      <c r="AI6005" s="88"/>
      <c r="AJ6005" s="88"/>
      <c r="AK6005" s="88"/>
      <c r="AM6005" s="78"/>
      <c r="AN6005" s="88"/>
      <c r="AO6005" s="88"/>
      <c r="AP6005" s="88"/>
      <c r="AQ6005" s="88"/>
      <c r="AR6005" s="88"/>
    </row>
    <row r="6006" spans="1:44" x14ac:dyDescent="0.2">
      <c r="A6006" s="76"/>
      <c r="B6006" s="76"/>
      <c r="C6006" s="74"/>
      <c r="D6006" s="74"/>
      <c r="E6006" s="74"/>
      <c r="F6006" s="88"/>
      <c r="G6006" s="74"/>
      <c r="H6006" s="74"/>
      <c r="I6006" s="81"/>
      <c r="J6006" s="81"/>
      <c r="K6006" s="81"/>
      <c r="L6006" s="81"/>
      <c r="M6006" s="74"/>
      <c r="N6006" s="79"/>
      <c r="O6006" s="82"/>
      <c r="P6006" s="73"/>
      <c r="Q6006" s="91"/>
      <c r="R6006" s="91"/>
      <c r="S6006" s="79"/>
      <c r="T6006" s="77"/>
      <c r="U6006" s="77"/>
      <c r="V6006" s="80"/>
      <c r="W6006" s="77"/>
      <c r="X6006" s="77"/>
      <c r="Y6006" s="77"/>
      <c r="Z6006" s="77"/>
      <c r="AA6006" s="79"/>
      <c r="AB6006" s="73"/>
      <c r="AC6006" s="75"/>
      <c r="AD6006" s="75"/>
      <c r="AE6006" s="75"/>
      <c r="AF6006" s="75"/>
      <c r="AG6006" s="75"/>
      <c r="AI6006" s="88"/>
      <c r="AJ6006" s="88"/>
      <c r="AK6006" s="88"/>
      <c r="AM6006" s="78"/>
      <c r="AN6006" s="88"/>
      <c r="AO6006" s="88"/>
      <c r="AP6006" s="88"/>
      <c r="AQ6006" s="88"/>
      <c r="AR6006" s="88"/>
    </row>
    <row r="6007" spans="1:44" x14ac:dyDescent="0.2">
      <c r="A6007" s="76"/>
      <c r="B6007" s="76"/>
      <c r="C6007" s="74"/>
      <c r="D6007" s="74"/>
      <c r="E6007" s="74"/>
      <c r="F6007" s="88"/>
      <c r="G6007" s="74"/>
      <c r="H6007" s="74"/>
      <c r="I6007" s="81"/>
      <c r="J6007" s="81"/>
      <c r="K6007" s="81"/>
      <c r="L6007" s="81"/>
      <c r="M6007" s="74"/>
      <c r="N6007" s="79"/>
      <c r="O6007" s="82"/>
      <c r="P6007" s="73"/>
      <c r="Q6007" s="91"/>
      <c r="R6007" s="91"/>
      <c r="S6007" s="79"/>
      <c r="T6007" s="77"/>
      <c r="U6007" s="77"/>
      <c r="V6007" s="80"/>
      <c r="W6007" s="77"/>
      <c r="X6007" s="77"/>
      <c r="Y6007" s="77"/>
      <c r="Z6007" s="77"/>
      <c r="AA6007" s="79"/>
      <c r="AB6007" s="73"/>
      <c r="AC6007" s="75"/>
      <c r="AD6007" s="75"/>
      <c r="AE6007" s="75"/>
      <c r="AF6007" s="75"/>
      <c r="AG6007" s="75"/>
      <c r="AI6007" s="88"/>
      <c r="AJ6007" s="88"/>
      <c r="AK6007" s="88"/>
      <c r="AM6007" s="78"/>
      <c r="AN6007" s="88"/>
      <c r="AO6007" s="88"/>
      <c r="AP6007" s="88"/>
      <c r="AQ6007" s="88"/>
      <c r="AR6007" s="88"/>
    </row>
    <row r="6008" spans="1:44" x14ac:dyDescent="0.2">
      <c r="A6008" s="76"/>
      <c r="B6008" s="76"/>
      <c r="C6008" s="74"/>
      <c r="D6008" s="74"/>
      <c r="E6008" s="74"/>
      <c r="F6008" s="88"/>
      <c r="G6008" s="74"/>
      <c r="H6008" s="74"/>
      <c r="I6008" s="81"/>
      <c r="J6008" s="81"/>
      <c r="K6008" s="81"/>
      <c r="L6008" s="81"/>
      <c r="M6008" s="74"/>
      <c r="N6008" s="79"/>
      <c r="O6008" s="82"/>
      <c r="P6008" s="73"/>
      <c r="Q6008" s="91"/>
      <c r="R6008" s="91"/>
      <c r="S6008" s="79"/>
      <c r="T6008" s="77"/>
      <c r="U6008" s="77"/>
      <c r="V6008" s="80"/>
      <c r="W6008" s="77"/>
      <c r="X6008" s="77"/>
      <c r="Y6008" s="77"/>
      <c r="Z6008" s="77"/>
      <c r="AA6008" s="79"/>
      <c r="AB6008" s="73"/>
      <c r="AC6008" s="75"/>
      <c r="AD6008" s="75"/>
      <c r="AE6008" s="75"/>
      <c r="AF6008" s="75"/>
      <c r="AG6008" s="75"/>
      <c r="AI6008" s="88"/>
      <c r="AJ6008" s="88"/>
      <c r="AK6008" s="88"/>
      <c r="AM6008" s="78"/>
      <c r="AN6008" s="88"/>
      <c r="AO6008" s="88"/>
      <c r="AP6008" s="88"/>
      <c r="AQ6008" s="88"/>
      <c r="AR6008" s="88"/>
    </row>
    <row r="6009" spans="1:44" x14ac:dyDescent="0.2">
      <c r="A6009" s="76"/>
      <c r="B6009" s="76"/>
      <c r="C6009" s="74"/>
      <c r="D6009" s="74"/>
      <c r="E6009" s="74"/>
      <c r="F6009" s="88"/>
      <c r="G6009" s="74"/>
      <c r="H6009" s="74"/>
      <c r="I6009" s="81"/>
      <c r="J6009" s="81"/>
      <c r="K6009" s="81"/>
      <c r="L6009" s="81"/>
      <c r="M6009" s="74"/>
      <c r="N6009" s="79"/>
      <c r="O6009" s="82"/>
      <c r="P6009" s="73"/>
      <c r="Q6009" s="91"/>
      <c r="R6009" s="91"/>
      <c r="S6009" s="79"/>
      <c r="T6009" s="77"/>
      <c r="U6009" s="77"/>
      <c r="V6009" s="80"/>
      <c r="W6009" s="77"/>
      <c r="X6009" s="77"/>
      <c r="Y6009" s="77"/>
      <c r="Z6009" s="77"/>
      <c r="AA6009" s="79"/>
      <c r="AB6009" s="73"/>
      <c r="AC6009" s="75"/>
      <c r="AD6009" s="75"/>
      <c r="AE6009" s="75"/>
      <c r="AF6009" s="75"/>
      <c r="AG6009" s="75"/>
      <c r="AI6009" s="88"/>
      <c r="AJ6009" s="88"/>
      <c r="AK6009" s="88"/>
      <c r="AM6009" s="78"/>
      <c r="AN6009" s="88"/>
      <c r="AO6009" s="88"/>
      <c r="AP6009" s="88"/>
      <c r="AQ6009" s="88"/>
      <c r="AR6009" s="88"/>
    </row>
    <row r="6010" spans="1:44" x14ac:dyDescent="0.2">
      <c r="A6010" s="76"/>
      <c r="B6010" s="76"/>
      <c r="C6010" s="74"/>
      <c r="D6010" s="74"/>
      <c r="E6010" s="74"/>
      <c r="F6010" s="88"/>
      <c r="G6010" s="74"/>
      <c r="H6010" s="74"/>
      <c r="I6010" s="81"/>
      <c r="J6010" s="81"/>
      <c r="K6010" s="81"/>
      <c r="L6010" s="81"/>
      <c r="M6010" s="74"/>
      <c r="N6010" s="79"/>
      <c r="O6010" s="82"/>
      <c r="P6010" s="73"/>
      <c r="Q6010" s="91"/>
      <c r="R6010" s="91"/>
      <c r="S6010" s="79"/>
      <c r="T6010" s="77"/>
      <c r="U6010" s="77"/>
      <c r="V6010" s="80"/>
      <c r="W6010" s="77"/>
      <c r="X6010" s="77"/>
      <c r="Y6010" s="77"/>
      <c r="Z6010" s="77"/>
      <c r="AA6010" s="79"/>
      <c r="AB6010" s="73"/>
      <c r="AC6010" s="75"/>
      <c r="AD6010" s="75"/>
      <c r="AE6010" s="75"/>
      <c r="AF6010" s="75"/>
      <c r="AG6010" s="75"/>
      <c r="AI6010" s="88"/>
      <c r="AJ6010" s="88"/>
      <c r="AK6010" s="88"/>
      <c r="AM6010" s="78"/>
      <c r="AN6010" s="88"/>
      <c r="AO6010" s="88"/>
      <c r="AP6010" s="88"/>
      <c r="AQ6010" s="88"/>
      <c r="AR6010" s="88"/>
    </row>
    <row r="6011" spans="1:44" x14ac:dyDescent="0.2">
      <c r="A6011" s="76"/>
      <c r="B6011" s="76"/>
      <c r="C6011" s="74"/>
      <c r="D6011" s="74"/>
      <c r="E6011" s="74"/>
      <c r="F6011" s="88"/>
      <c r="G6011" s="74"/>
      <c r="H6011" s="74"/>
      <c r="I6011" s="81"/>
      <c r="J6011" s="81"/>
      <c r="K6011" s="81"/>
      <c r="L6011" s="81"/>
      <c r="M6011" s="74"/>
      <c r="N6011" s="79"/>
      <c r="O6011" s="82"/>
      <c r="P6011" s="73"/>
      <c r="Q6011" s="91"/>
      <c r="R6011" s="91"/>
      <c r="S6011" s="79"/>
      <c r="T6011" s="77"/>
      <c r="U6011" s="77"/>
      <c r="V6011" s="80"/>
      <c r="W6011" s="77"/>
      <c r="X6011" s="77"/>
      <c r="Y6011" s="77"/>
      <c r="Z6011" s="77"/>
      <c r="AA6011" s="79"/>
      <c r="AB6011" s="73"/>
      <c r="AC6011" s="75"/>
      <c r="AD6011" s="75"/>
      <c r="AE6011" s="75"/>
      <c r="AF6011" s="75"/>
      <c r="AG6011" s="75"/>
      <c r="AI6011" s="88"/>
      <c r="AJ6011" s="88"/>
      <c r="AK6011" s="88"/>
      <c r="AM6011" s="78"/>
      <c r="AN6011" s="88"/>
      <c r="AO6011" s="88"/>
      <c r="AP6011" s="88"/>
      <c r="AQ6011" s="88"/>
      <c r="AR6011" s="88"/>
    </row>
    <row r="6012" spans="1:44" x14ac:dyDescent="0.2">
      <c r="A6012" s="76"/>
      <c r="B6012" s="76"/>
      <c r="C6012" s="74"/>
      <c r="D6012" s="74"/>
      <c r="E6012" s="74"/>
      <c r="F6012" s="88"/>
      <c r="G6012" s="74"/>
      <c r="H6012" s="74"/>
      <c r="I6012" s="81"/>
      <c r="J6012" s="81"/>
      <c r="K6012" s="81"/>
      <c r="L6012" s="81"/>
      <c r="M6012" s="74"/>
      <c r="N6012" s="79"/>
      <c r="O6012" s="82"/>
      <c r="P6012" s="73"/>
      <c r="Q6012" s="91"/>
      <c r="R6012" s="91"/>
      <c r="S6012" s="79"/>
      <c r="T6012" s="77"/>
      <c r="U6012" s="77"/>
      <c r="V6012" s="80"/>
      <c r="W6012" s="77"/>
      <c r="X6012" s="77"/>
      <c r="Y6012" s="77"/>
      <c r="Z6012" s="77"/>
      <c r="AA6012" s="79"/>
      <c r="AB6012" s="73"/>
      <c r="AC6012" s="75"/>
      <c r="AD6012" s="75"/>
      <c r="AE6012" s="75"/>
      <c r="AF6012" s="75"/>
      <c r="AG6012" s="75"/>
      <c r="AI6012" s="88"/>
      <c r="AJ6012" s="88"/>
      <c r="AK6012" s="88"/>
      <c r="AM6012" s="78"/>
      <c r="AN6012" s="88"/>
      <c r="AO6012" s="88"/>
      <c r="AP6012" s="88"/>
      <c r="AQ6012" s="88"/>
      <c r="AR6012" s="88"/>
    </row>
    <row r="6013" spans="1:44" x14ac:dyDescent="0.2">
      <c r="A6013" s="76"/>
      <c r="B6013" s="76"/>
      <c r="C6013" s="74"/>
      <c r="D6013" s="74"/>
      <c r="E6013" s="74"/>
      <c r="F6013" s="88"/>
      <c r="G6013" s="74"/>
      <c r="H6013" s="74"/>
      <c r="I6013" s="81"/>
      <c r="J6013" s="81"/>
      <c r="K6013" s="81"/>
      <c r="L6013" s="81"/>
      <c r="M6013" s="74"/>
      <c r="N6013" s="79"/>
      <c r="O6013" s="82"/>
      <c r="P6013" s="73"/>
      <c r="Q6013" s="91"/>
      <c r="R6013" s="91"/>
      <c r="S6013" s="79"/>
      <c r="T6013" s="77"/>
      <c r="U6013" s="77"/>
      <c r="V6013" s="80"/>
      <c r="W6013" s="77"/>
      <c r="X6013" s="77"/>
      <c r="Y6013" s="77"/>
      <c r="Z6013" s="77"/>
      <c r="AA6013" s="79"/>
      <c r="AB6013" s="73"/>
      <c r="AC6013" s="75"/>
      <c r="AD6013" s="75"/>
      <c r="AE6013" s="75"/>
      <c r="AF6013" s="75"/>
      <c r="AG6013" s="75"/>
      <c r="AI6013" s="88"/>
      <c r="AJ6013" s="88"/>
      <c r="AK6013" s="88"/>
      <c r="AM6013" s="78"/>
      <c r="AN6013" s="88"/>
      <c r="AO6013" s="88"/>
      <c r="AP6013" s="88"/>
      <c r="AQ6013" s="88"/>
      <c r="AR6013" s="88"/>
    </row>
    <row r="6014" spans="1:44" x14ac:dyDescent="0.2">
      <c r="A6014" s="76"/>
      <c r="B6014" s="76"/>
      <c r="C6014" s="74"/>
      <c r="D6014" s="74"/>
      <c r="E6014" s="74"/>
      <c r="F6014" s="88"/>
      <c r="G6014" s="74"/>
      <c r="H6014" s="74"/>
      <c r="I6014" s="81"/>
      <c r="J6014" s="81"/>
      <c r="K6014" s="81"/>
      <c r="L6014" s="81"/>
      <c r="M6014" s="74"/>
      <c r="N6014" s="79"/>
      <c r="O6014" s="82"/>
      <c r="P6014" s="73"/>
      <c r="Q6014" s="91"/>
      <c r="R6014" s="91"/>
      <c r="S6014" s="79"/>
      <c r="T6014" s="77"/>
      <c r="U6014" s="77"/>
      <c r="V6014" s="80"/>
      <c r="W6014" s="77"/>
      <c r="X6014" s="77"/>
      <c r="Y6014" s="77"/>
      <c r="Z6014" s="77"/>
      <c r="AA6014" s="79"/>
      <c r="AB6014" s="73"/>
      <c r="AC6014" s="75"/>
      <c r="AD6014" s="75"/>
      <c r="AE6014" s="75"/>
      <c r="AF6014" s="75"/>
      <c r="AG6014" s="75"/>
      <c r="AI6014" s="88"/>
      <c r="AJ6014" s="88"/>
      <c r="AK6014" s="88"/>
      <c r="AM6014" s="78"/>
      <c r="AN6014" s="88"/>
      <c r="AO6014" s="88"/>
      <c r="AP6014" s="88"/>
      <c r="AQ6014" s="88"/>
      <c r="AR6014" s="88"/>
    </row>
    <row r="6015" spans="1:44" x14ac:dyDescent="0.2">
      <c r="A6015" s="76"/>
      <c r="B6015" s="76"/>
      <c r="C6015" s="74"/>
      <c r="D6015" s="74"/>
      <c r="E6015" s="74"/>
      <c r="F6015" s="88"/>
      <c r="G6015" s="74"/>
      <c r="H6015" s="74"/>
      <c r="I6015" s="81"/>
      <c r="J6015" s="81"/>
      <c r="K6015" s="81"/>
      <c r="L6015" s="81"/>
      <c r="M6015" s="74"/>
      <c r="N6015" s="79"/>
      <c r="O6015" s="82"/>
      <c r="P6015" s="73"/>
      <c r="Q6015" s="91"/>
      <c r="R6015" s="91"/>
      <c r="S6015" s="79"/>
      <c r="T6015" s="77"/>
      <c r="U6015" s="77"/>
      <c r="V6015" s="80"/>
      <c r="W6015" s="77"/>
      <c r="X6015" s="77"/>
      <c r="Y6015" s="77"/>
      <c r="Z6015" s="77"/>
      <c r="AA6015" s="79"/>
      <c r="AB6015" s="73"/>
      <c r="AC6015" s="75"/>
      <c r="AD6015" s="75"/>
      <c r="AE6015" s="75"/>
      <c r="AF6015" s="75"/>
      <c r="AG6015" s="75"/>
      <c r="AI6015" s="88"/>
      <c r="AJ6015" s="88"/>
      <c r="AK6015" s="88"/>
      <c r="AM6015" s="78"/>
      <c r="AN6015" s="88"/>
      <c r="AO6015" s="88"/>
      <c r="AP6015" s="88"/>
      <c r="AQ6015" s="88"/>
      <c r="AR6015" s="88"/>
    </row>
    <row r="6016" spans="1:44" x14ac:dyDescent="0.2">
      <c r="A6016" s="76"/>
      <c r="B6016" s="76"/>
      <c r="C6016" s="74"/>
      <c r="D6016" s="74"/>
      <c r="E6016" s="74"/>
      <c r="F6016" s="88"/>
      <c r="G6016" s="74"/>
      <c r="H6016" s="74"/>
      <c r="I6016" s="81"/>
      <c r="J6016" s="81"/>
      <c r="K6016" s="81"/>
      <c r="L6016" s="81"/>
      <c r="M6016" s="74"/>
      <c r="N6016" s="79"/>
      <c r="O6016" s="82"/>
      <c r="P6016" s="73"/>
      <c r="Q6016" s="91"/>
      <c r="R6016" s="91"/>
      <c r="S6016" s="79"/>
      <c r="T6016" s="77"/>
      <c r="U6016" s="77"/>
      <c r="V6016" s="80"/>
      <c r="W6016" s="77"/>
      <c r="X6016" s="77"/>
      <c r="Y6016" s="77"/>
      <c r="Z6016" s="77"/>
      <c r="AA6016" s="79"/>
      <c r="AB6016" s="73"/>
      <c r="AC6016" s="75"/>
      <c r="AD6016" s="75"/>
      <c r="AE6016" s="75"/>
      <c r="AF6016" s="75"/>
      <c r="AG6016" s="75"/>
      <c r="AI6016" s="88"/>
      <c r="AJ6016" s="88"/>
      <c r="AK6016" s="88"/>
      <c r="AM6016" s="78"/>
      <c r="AN6016" s="88"/>
      <c r="AO6016" s="88"/>
      <c r="AP6016" s="88"/>
      <c r="AQ6016" s="88"/>
      <c r="AR6016" s="88"/>
    </row>
    <row r="6017" spans="1:44" x14ac:dyDescent="0.2">
      <c r="A6017" s="76"/>
      <c r="B6017" s="76"/>
      <c r="C6017" s="74"/>
      <c r="D6017" s="74"/>
      <c r="E6017" s="74"/>
      <c r="F6017" s="88"/>
      <c r="G6017" s="74"/>
      <c r="H6017" s="74"/>
      <c r="I6017" s="81"/>
      <c r="J6017" s="81"/>
      <c r="K6017" s="81"/>
      <c r="L6017" s="81"/>
      <c r="M6017" s="74"/>
      <c r="N6017" s="79"/>
      <c r="O6017" s="82"/>
      <c r="P6017" s="73"/>
      <c r="Q6017" s="91"/>
      <c r="R6017" s="91"/>
      <c r="S6017" s="79"/>
      <c r="T6017" s="77"/>
      <c r="U6017" s="77"/>
      <c r="V6017" s="80"/>
      <c r="W6017" s="77"/>
      <c r="X6017" s="77"/>
      <c r="Y6017" s="77"/>
      <c r="Z6017" s="77"/>
      <c r="AA6017" s="79"/>
      <c r="AB6017" s="73"/>
      <c r="AC6017" s="75"/>
      <c r="AD6017" s="75"/>
      <c r="AE6017" s="75"/>
      <c r="AF6017" s="75"/>
      <c r="AG6017" s="75"/>
      <c r="AI6017" s="88"/>
      <c r="AJ6017" s="88"/>
      <c r="AK6017" s="88"/>
      <c r="AM6017" s="78"/>
      <c r="AN6017" s="88"/>
      <c r="AO6017" s="88"/>
      <c r="AP6017" s="88"/>
      <c r="AQ6017" s="88"/>
      <c r="AR6017" s="88"/>
    </row>
    <row r="6018" spans="1:44" x14ac:dyDescent="0.2">
      <c r="A6018" s="76"/>
      <c r="B6018" s="76"/>
      <c r="C6018" s="74"/>
      <c r="D6018" s="74"/>
      <c r="E6018" s="74"/>
      <c r="F6018" s="88"/>
      <c r="G6018" s="74"/>
      <c r="H6018" s="74"/>
      <c r="I6018" s="81"/>
      <c r="J6018" s="81"/>
      <c r="K6018" s="81"/>
      <c r="L6018" s="81"/>
      <c r="M6018" s="74"/>
      <c r="N6018" s="79"/>
      <c r="O6018" s="82"/>
      <c r="P6018" s="73"/>
      <c r="Q6018" s="91"/>
      <c r="R6018" s="91"/>
      <c r="S6018" s="79"/>
      <c r="T6018" s="77"/>
      <c r="U6018" s="77"/>
      <c r="V6018" s="80"/>
      <c r="W6018" s="77"/>
      <c r="X6018" s="77"/>
      <c r="Y6018" s="77"/>
      <c r="Z6018" s="77"/>
      <c r="AA6018" s="79"/>
      <c r="AB6018" s="73"/>
      <c r="AC6018" s="75"/>
      <c r="AD6018" s="75"/>
      <c r="AE6018" s="75"/>
      <c r="AF6018" s="75"/>
      <c r="AG6018" s="75"/>
      <c r="AI6018" s="88"/>
      <c r="AJ6018" s="88"/>
      <c r="AK6018" s="88"/>
      <c r="AM6018" s="78"/>
      <c r="AN6018" s="88"/>
      <c r="AO6018" s="88"/>
      <c r="AP6018" s="88"/>
      <c r="AQ6018" s="88"/>
      <c r="AR6018" s="88"/>
    </row>
    <row r="6019" spans="1:44" x14ac:dyDescent="0.2">
      <c r="A6019" s="76"/>
      <c r="B6019" s="76"/>
      <c r="C6019" s="74"/>
      <c r="D6019" s="74"/>
      <c r="E6019" s="74"/>
      <c r="F6019" s="88"/>
      <c r="G6019" s="74"/>
      <c r="H6019" s="74"/>
      <c r="I6019" s="81"/>
      <c r="J6019" s="81"/>
      <c r="K6019" s="81"/>
      <c r="L6019" s="81"/>
      <c r="M6019" s="74"/>
      <c r="N6019" s="79"/>
      <c r="O6019" s="82"/>
      <c r="P6019" s="73"/>
      <c r="Q6019" s="91"/>
      <c r="R6019" s="91"/>
      <c r="S6019" s="79"/>
      <c r="T6019" s="77"/>
      <c r="U6019" s="77"/>
      <c r="V6019" s="80"/>
      <c r="W6019" s="77"/>
      <c r="X6019" s="77"/>
      <c r="Y6019" s="77"/>
      <c r="Z6019" s="77"/>
      <c r="AA6019" s="79"/>
      <c r="AB6019" s="73"/>
      <c r="AC6019" s="75"/>
      <c r="AD6019" s="75"/>
      <c r="AE6019" s="75"/>
      <c r="AF6019" s="75"/>
      <c r="AG6019" s="75"/>
      <c r="AI6019" s="88"/>
      <c r="AJ6019" s="88"/>
      <c r="AK6019" s="88"/>
      <c r="AM6019" s="78"/>
      <c r="AN6019" s="88"/>
      <c r="AO6019" s="88"/>
      <c r="AP6019" s="88"/>
      <c r="AQ6019" s="88"/>
      <c r="AR6019" s="88"/>
    </row>
    <row r="6020" spans="1:44" x14ac:dyDescent="0.2">
      <c r="A6020" s="76"/>
      <c r="B6020" s="76"/>
      <c r="C6020" s="74"/>
      <c r="D6020" s="74"/>
      <c r="E6020" s="74"/>
      <c r="F6020" s="88"/>
      <c r="G6020" s="74"/>
      <c r="H6020" s="74"/>
      <c r="I6020" s="81"/>
      <c r="J6020" s="81"/>
      <c r="K6020" s="81"/>
      <c r="L6020" s="81"/>
      <c r="M6020" s="74"/>
      <c r="N6020" s="79"/>
      <c r="O6020" s="82"/>
      <c r="P6020" s="73"/>
      <c r="Q6020" s="91"/>
      <c r="R6020" s="91"/>
      <c r="S6020" s="79"/>
      <c r="T6020" s="77"/>
      <c r="U6020" s="77"/>
      <c r="V6020" s="80"/>
      <c r="W6020" s="77"/>
      <c r="X6020" s="77"/>
      <c r="Y6020" s="77"/>
      <c r="Z6020" s="77"/>
      <c r="AA6020" s="79"/>
      <c r="AB6020" s="73"/>
      <c r="AC6020" s="75"/>
      <c r="AD6020" s="75"/>
      <c r="AE6020" s="75"/>
      <c r="AF6020" s="75"/>
      <c r="AG6020" s="75"/>
      <c r="AI6020" s="88"/>
      <c r="AJ6020" s="88"/>
      <c r="AK6020" s="88"/>
      <c r="AM6020" s="78"/>
      <c r="AN6020" s="88"/>
      <c r="AO6020" s="88"/>
      <c r="AP6020" s="88"/>
      <c r="AQ6020" s="88"/>
      <c r="AR6020" s="88"/>
    </row>
    <row r="6021" spans="1:44" x14ac:dyDescent="0.2">
      <c r="A6021" s="76"/>
      <c r="B6021" s="76"/>
      <c r="C6021" s="74"/>
      <c r="D6021" s="74"/>
      <c r="E6021" s="74"/>
      <c r="F6021" s="88"/>
      <c r="G6021" s="74"/>
      <c r="H6021" s="74"/>
      <c r="I6021" s="81"/>
      <c r="J6021" s="81"/>
      <c r="K6021" s="81"/>
      <c r="L6021" s="81"/>
      <c r="M6021" s="74"/>
      <c r="N6021" s="79"/>
      <c r="O6021" s="82"/>
      <c r="P6021" s="73"/>
      <c r="Q6021" s="91"/>
      <c r="R6021" s="91"/>
      <c r="S6021" s="79"/>
      <c r="T6021" s="77"/>
      <c r="U6021" s="77"/>
      <c r="V6021" s="80"/>
      <c r="W6021" s="77"/>
      <c r="X6021" s="77"/>
      <c r="Y6021" s="77"/>
      <c r="Z6021" s="77"/>
      <c r="AA6021" s="79"/>
      <c r="AB6021" s="73"/>
      <c r="AC6021" s="75"/>
      <c r="AD6021" s="75"/>
      <c r="AE6021" s="75"/>
      <c r="AF6021" s="75"/>
      <c r="AG6021" s="75"/>
      <c r="AI6021" s="88"/>
      <c r="AJ6021" s="88"/>
      <c r="AK6021" s="88"/>
      <c r="AM6021" s="78"/>
      <c r="AN6021" s="88"/>
      <c r="AO6021" s="88"/>
      <c r="AP6021" s="88"/>
      <c r="AQ6021" s="88"/>
      <c r="AR6021" s="88"/>
    </row>
    <row r="6022" spans="1:44" x14ac:dyDescent="0.2">
      <c r="A6022" s="76"/>
      <c r="B6022" s="76"/>
      <c r="C6022" s="74"/>
      <c r="D6022" s="74"/>
      <c r="E6022" s="74"/>
      <c r="F6022" s="88"/>
      <c r="G6022" s="74"/>
      <c r="H6022" s="74"/>
      <c r="I6022" s="81"/>
      <c r="J6022" s="81"/>
      <c r="K6022" s="81"/>
      <c r="L6022" s="81"/>
      <c r="M6022" s="74"/>
      <c r="N6022" s="79"/>
      <c r="O6022" s="82"/>
      <c r="P6022" s="73"/>
      <c r="Q6022" s="91"/>
      <c r="R6022" s="91"/>
      <c r="S6022" s="79"/>
      <c r="T6022" s="77"/>
      <c r="U6022" s="77"/>
      <c r="V6022" s="80"/>
      <c r="W6022" s="77"/>
      <c r="X6022" s="77"/>
      <c r="Y6022" s="77"/>
      <c r="Z6022" s="77"/>
      <c r="AA6022" s="79"/>
      <c r="AB6022" s="73"/>
      <c r="AC6022" s="75"/>
      <c r="AD6022" s="75"/>
      <c r="AE6022" s="75"/>
      <c r="AF6022" s="75"/>
      <c r="AG6022" s="75"/>
      <c r="AI6022" s="88"/>
      <c r="AJ6022" s="88"/>
      <c r="AK6022" s="88"/>
      <c r="AM6022" s="78"/>
      <c r="AN6022" s="88"/>
      <c r="AO6022" s="88"/>
      <c r="AP6022" s="88"/>
      <c r="AQ6022" s="88"/>
      <c r="AR6022" s="88"/>
    </row>
    <row r="6023" spans="1:44" x14ac:dyDescent="0.2">
      <c r="A6023" s="76"/>
      <c r="B6023" s="76"/>
      <c r="C6023" s="74"/>
      <c r="D6023" s="74"/>
      <c r="E6023" s="74"/>
      <c r="F6023" s="88"/>
      <c r="G6023" s="74"/>
      <c r="H6023" s="74"/>
      <c r="I6023" s="81"/>
      <c r="J6023" s="81"/>
      <c r="K6023" s="81"/>
      <c r="L6023" s="81"/>
      <c r="M6023" s="74"/>
      <c r="N6023" s="79"/>
      <c r="O6023" s="82"/>
      <c r="P6023" s="73"/>
      <c r="Q6023" s="91"/>
      <c r="R6023" s="91"/>
      <c r="S6023" s="79"/>
      <c r="T6023" s="77"/>
      <c r="U6023" s="77"/>
      <c r="V6023" s="80"/>
      <c r="W6023" s="77"/>
      <c r="X6023" s="77"/>
      <c r="Y6023" s="77"/>
      <c r="Z6023" s="77"/>
      <c r="AA6023" s="79"/>
      <c r="AB6023" s="73"/>
      <c r="AC6023" s="75"/>
      <c r="AD6023" s="75"/>
      <c r="AE6023" s="75"/>
      <c r="AF6023" s="75"/>
      <c r="AG6023" s="75"/>
      <c r="AI6023" s="88"/>
      <c r="AJ6023" s="88"/>
      <c r="AK6023" s="88"/>
      <c r="AM6023" s="78"/>
      <c r="AN6023" s="88"/>
      <c r="AO6023" s="88"/>
      <c r="AP6023" s="88"/>
      <c r="AQ6023" s="88"/>
      <c r="AR6023" s="88"/>
    </row>
    <row r="6024" spans="1:44" x14ac:dyDescent="0.2">
      <c r="A6024" s="76"/>
      <c r="B6024" s="76"/>
      <c r="C6024" s="74"/>
      <c r="D6024" s="74"/>
      <c r="E6024" s="74"/>
      <c r="F6024" s="88"/>
      <c r="G6024" s="74"/>
      <c r="H6024" s="74"/>
      <c r="I6024" s="81"/>
      <c r="J6024" s="81"/>
      <c r="K6024" s="81"/>
      <c r="L6024" s="81"/>
      <c r="M6024" s="74"/>
      <c r="N6024" s="79"/>
      <c r="O6024" s="82"/>
      <c r="P6024" s="73"/>
      <c r="Q6024" s="91"/>
      <c r="R6024" s="91"/>
      <c r="S6024" s="79"/>
      <c r="T6024" s="77"/>
      <c r="U6024" s="77"/>
      <c r="V6024" s="80"/>
      <c r="W6024" s="77"/>
      <c r="X6024" s="77"/>
      <c r="Y6024" s="77"/>
      <c r="Z6024" s="77"/>
      <c r="AA6024" s="79"/>
      <c r="AB6024" s="73"/>
      <c r="AC6024" s="75"/>
      <c r="AD6024" s="75"/>
      <c r="AE6024" s="75"/>
      <c r="AF6024" s="75"/>
      <c r="AG6024" s="75"/>
      <c r="AI6024" s="88"/>
      <c r="AJ6024" s="88"/>
      <c r="AK6024" s="88"/>
      <c r="AM6024" s="78"/>
      <c r="AN6024" s="88"/>
      <c r="AO6024" s="88"/>
      <c r="AP6024" s="88"/>
      <c r="AQ6024" s="88"/>
      <c r="AR6024" s="88"/>
    </row>
    <row r="6025" spans="1:44" x14ac:dyDescent="0.2">
      <c r="A6025" s="76"/>
      <c r="B6025" s="76"/>
      <c r="C6025" s="74"/>
      <c r="D6025" s="74"/>
      <c r="E6025" s="74"/>
      <c r="F6025" s="88"/>
      <c r="G6025" s="74"/>
      <c r="H6025" s="74"/>
      <c r="I6025" s="81"/>
      <c r="J6025" s="81"/>
      <c r="K6025" s="81"/>
      <c r="L6025" s="81"/>
      <c r="M6025" s="74"/>
      <c r="N6025" s="79"/>
      <c r="O6025" s="82"/>
      <c r="P6025" s="73"/>
      <c r="Q6025" s="91"/>
      <c r="R6025" s="91"/>
      <c r="S6025" s="79"/>
      <c r="T6025" s="77"/>
      <c r="U6025" s="77"/>
      <c r="V6025" s="80"/>
      <c r="W6025" s="77"/>
      <c r="X6025" s="77"/>
      <c r="Y6025" s="77"/>
      <c r="Z6025" s="77"/>
      <c r="AA6025" s="79"/>
      <c r="AB6025" s="73"/>
      <c r="AC6025" s="75"/>
      <c r="AD6025" s="75"/>
      <c r="AE6025" s="75"/>
      <c r="AF6025" s="75"/>
      <c r="AG6025" s="75"/>
      <c r="AI6025" s="88"/>
      <c r="AJ6025" s="88"/>
      <c r="AK6025" s="88"/>
      <c r="AM6025" s="78"/>
      <c r="AN6025" s="88"/>
      <c r="AO6025" s="88"/>
      <c r="AP6025" s="88"/>
      <c r="AQ6025" s="88"/>
      <c r="AR6025" s="88"/>
    </row>
    <row r="6026" spans="1:44" x14ac:dyDescent="0.2">
      <c r="A6026" s="76"/>
      <c r="B6026" s="76"/>
      <c r="C6026" s="74"/>
      <c r="D6026" s="74"/>
      <c r="E6026" s="74"/>
      <c r="F6026" s="88"/>
      <c r="G6026" s="74"/>
      <c r="H6026" s="74"/>
      <c r="I6026" s="81"/>
      <c r="J6026" s="81"/>
      <c r="K6026" s="81"/>
      <c r="L6026" s="81"/>
      <c r="M6026" s="74"/>
      <c r="N6026" s="79"/>
      <c r="O6026" s="82"/>
      <c r="P6026" s="73"/>
      <c r="Q6026" s="91"/>
      <c r="R6026" s="91"/>
      <c r="S6026" s="79"/>
      <c r="T6026" s="77"/>
      <c r="U6026" s="77"/>
      <c r="V6026" s="80"/>
      <c r="W6026" s="77"/>
      <c r="X6026" s="77"/>
      <c r="Y6026" s="77"/>
      <c r="Z6026" s="77"/>
      <c r="AA6026" s="79"/>
      <c r="AB6026" s="73"/>
      <c r="AC6026" s="75"/>
      <c r="AD6026" s="75"/>
      <c r="AE6026" s="75"/>
      <c r="AF6026" s="75"/>
      <c r="AG6026" s="75"/>
      <c r="AI6026" s="88"/>
      <c r="AJ6026" s="88"/>
      <c r="AK6026" s="88"/>
      <c r="AM6026" s="78"/>
      <c r="AN6026" s="88"/>
      <c r="AO6026" s="88"/>
      <c r="AP6026" s="88"/>
      <c r="AQ6026" s="88"/>
      <c r="AR6026" s="88"/>
    </row>
    <row r="6027" spans="1:44" x14ac:dyDescent="0.2">
      <c r="A6027" s="76"/>
      <c r="B6027" s="76"/>
      <c r="C6027" s="74"/>
      <c r="D6027" s="74"/>
      <c r="E6027" s="74"/>
      <c r="F6027" s="88"/>
      <c r="G6027" s="74"/>
      <c r="H6027" s="74"/>
      <c r="I6027" s="81"/>
      <c r="J6027" s="81"/>
      <c r="K6027" s="81"/>
      <c r="L6027" s="81"/>
      <c r="M6027" s="74"/>
      <c r="N6027" s="79"/>
      <c r="O6027" s="82"/>
      <c r="P6027" s="73"/>
      <c r="Q6027" s="91"/>
      <c r="R6027" s="91"/>
      <c r="S6027" s="79"/>
      <c r="T6027" s="77"/>
      <c r="U6027" s="77"/>
      <c r="V6027" s="80"/>
      <c r="W6027" s="77"/>
      <c r="X6027" s="77"/>
      <c r="Y6027" s="77"/>
      <c r="Z6027" s="77"/>
      <c r="AA6027" s="79"/>
      <c r="AB6027" s="73"/>
      <c r="AC6027" s="75"/>
      <c r="AD6027" s="75"/>
      <c r="AE6027" s="75"/>
      <c r="AF6027" s="75"/>
      <c r="AG6027" s="75"/>
      <c r="AI6027" s="88"/>
      <c r="AJ6027" s="88"/>
      <c r="AK6027" s="88"/>
      <c r="AM6027" s="78"/>
      <c r="AN6027" s="88"/>
      <c r="AO6027" s="88"/>
      <c r="AP6027" s="88"/>
      <c r="AQ6027" s="88"/>
      <c r="AR6027" s="88"/>
    </row>
    <row r="6028" spans="1:44" x14ac:dyDescent="0.2">
      <c r="A6028" s="76"/>
      <c r="B6028" s="76"/>
      <c r="C6028" s="74"/>
      <c r="D6028" s="74"/>
      <c r="E6028" s="74"/>
      <c r="F6028" s="88"/>
      <c r="G6028" s="74"/>
      <c r="H6028" s="74"/>
      <c r="I6028" s="81"/>
      <c r="J6028" s="81"/>
      <c r="K6028" s="81"/>
      <c r="L6028" s="81"/>
      <c r="M6028" s="74"/>
      <c r="N6028" s="79"/>
      <c r="O6028" s="82"/>
      <c r="P6028" s="73"/>
      <c r="Q6028" s="91"/>
      <c r="R6028" s="91"/>
      <c r="S6028" s="79"/>
      <c r="T6028" s="77"/>
      <c r="U6028" s="77"/>
      <c r="V6028" s="80"/>
      <c r="W6028" s="77"/>
      <c r="X6028" s="77"/>
      <c r="Y6028" s="77"/>
      <c r="Z6028" s="77"/>
      <c r="AA6028" s="79"/>
      <c r="AB6028" s="73"/>
      <c r="AC6028" s="75"/>
      <c r="AD6028" s="75"/>
      <c r="AE6028" s="75"/>
      <c r="AF6028" s="75"/>
      <c r="AG6028" s="75"/>
      <c r="AI6028" s="88"/>
      <c r="AJ6028" s="88"/>
      <c r="AK6028" s="88"/>
      <c r="AM6028" s="78"/>
      <c r="AN6028" s="88"/>
      <c r="AO6028" s="88"/>
      <c r="AP6028" s="88"/>
      <c r="AQ6028" s="88"/>
      <c r="AR6028" s="88"/>
    </row>
    <row r="6029" spans="1:44" x14ac:dyDescent="0.2">
      <c r="A6029" s="76"/>
      <c r="B6029" s="76"/>
      <c r="C6029" s="74"/>
      <c r="D6029" s="74"/>
      <c r="E6029" s="74"/>
      <c r="F6029" s="88"/>
      <c r="G6029" s="74"/>
      <c r="H6029" s="74"/>
      <c r="I6029" s="81"/>
      <c r="J6029" s="81"/>
      <c r="K6029" s="81"/>
      <c r="L6029" s="81"/>
      <c r="M6029" s="74"/>
      <c r="N6029" s="79"/>
      <c r="O6029" s="82"/>
      <c r="P6029" s="73"/>
      <c r="Q6029" s="91"/>
      <c r="R6029" s="91"/>
      <c r="S6029" s="79"/>
      <c r="T6029" s="77"/>
      <c r="U6029" s="77"/>
      <c r="V6029" s="80"/>
      <c r="W6029" s="77"/>
      <c r="X6029" s="77"/>
      <c r="Y6029" s="77"/>
      <c r="Z6029" s="77"/>
      <c r="AA6029" s="79"/>
      <c r="AB6029" s="73"/>
      <c r="AC6029" s="75"/>
      <c r="AD6029" s="75"/>
      <c r="AE6029" s="75"/>
      <c r="AF6029" s="75"/>
      <c r="AG6029" s="75"/>
      <c r="AI6029" s="88"/>
      <c r="AJ6029" s="88"/>
      <c r="AK6029" s="88"/>
      <c r="AM6029" s="78"/>
      <c r="AN6029" s="88"/>
      <c r="AO6029" s="88"/>
      <c r="AP6029" s="88"/>
      <c r="AQ6029" s="88"/>
      <c r="AR6029" s="88"/>
    </row>
    <row r="6030" spans="1:44" x14ac:dyDescent="0.2">
      <c r="A6030" s="76"/>
      <c r="B6030" s="76"/>
      <c r="C6030" s="74"/>
      <c r="D6030" s="74"/>
      <c r="E6030" s="74"/>
      <c r="F6030" s="88"/>
      <c r="G6030" s="74"/>
      <c r="H6030" s="74"/>
      <c r="I6030" s="81"/>
      <c r="J6030" s="81"/>
      <c r="K6030" s="81"/>
      <c r="L6030" s="81"/>
      <c r="M6030" s="74"/>
      <c r="N6030" s="79"/>
      <c r="O6030" s="82"/>
      <c r="P6030" s="73"/>
      <c r="Q6030" s="91"/>
      <c r="R6030" s="91"/>
      <c r="S6030" s="79"/>
      <c r="T6030" s="77"/>
      <c r="U6030" s="77"/>
      <c r="V6030" s="80"/>
      <c r="W6030" s="77"/>
      <c r="X6030" s="77"/>
      <c r="Y6030" s="77"/>
      <c r="Z6030" s="77"/>
      <c r="AA6030" s="79"/>
      <c r="AB6030" s="73"/>
      <c r="AC6030" s="75"/>
      <c r="AD6030" s="75"/>
      <c r="AE6030" s="75"/>
      <c r="AF6030" s="75"/>
      <c r="AG6030" s="75"/>
      <c r="AI6030" s="88"/>
      <c r="AJ6030" s="88"/>
      <c r="AK6030" s="88"/>
      <c r="AM6030" s="78"/>
      <c r="AN6030" s="88"/>
      <c r="AO6030" s="88"/>
      <c r="AP6030" s="88"/>
      <c r="AQ6030" s="88"/>
      <c r="AR6030" s="88"/>
    </row>
    <row r="6031" spans="1:44" x14ac:dyDescent="0.2">
      <c r="A6031" s="76"/>
      <c r="B6031" s="76"/>
      <c r="C6031" s="74"/>
      <c r="D6031" s="74"/>
      <c r="E6031" s="74"/>
      <c r="F6031" s="88"/>
      <c r="G6031" s="74"/>
      <c r="H6031" s="74"/>
      <c r="I6031" s="81"/>
      <c r="J6031" s="81"/>
      <c r="K6031" s="81"/>
      <c r="L6031" s="81"/>
      <c r="M6031" s="74"/>
      <c r="N6031" s="79"/>
      <c r="O6031" s="82"/>
      <c r="P6031" s="73"/>
      <c r="Q6031" s="91"/>
      <c r="R6031" s="91"/>
      <c r="S6031" s="79"/>
      <c r="T6031" s="77"/>
      <c r="U6031" s="77"/>
      <c r="V6031" s="80"/>
      <c r="W6031" s="77"/>
      <c r="X6031" s="77"/>
      <c r="Y6031" s="77"/>
      <c r="Z6031" s="77"/>
      <c r="AA6031" s="79"/>
      <c r="AB6031" s="73"/>
      <c r="AC6031" s="75"/>
      <c r="AD6031" s="75"/>
      <c r="AE6031" s="75"/>
      <c r="AF6031" s="75"/>
      <c r="AG6031" s="75"/>
      <c r="AI6031" s="88"/>
      <c r="AJ6031" s="88"/>
      <c r="AK6031" s="88"/>
      <c r="AM6031" s="78"/>
      <c r="AN6031" s="88"/>
      <c r="AO6031" s="88"/>
      <c r="AP6031" s="88"/>
      <c r="AQ6031" s="88"/>
      <c r="AR6031" s="88"/>
    </row>
    <row r="6032" spans="1:44" x14ac:dyDescent="0.2">
      <c r="A6032" s="76"/>
      <c r="B6032" s="76"/>
      <c r="C6032" s="74"/>
      <c r="D6032" s="74"/>
      <c r="E6032" s="74"/>
      <c r="F6032" s="88"/>
      <c r="G6032" s="74"/>
      <c r="H6032" s="74"/>
      <c r="I6032" s="81"/>
      <c r="J6032" s="81"/>
      <c r="K6032" s="81"/>
      <c r="L6032" s="81"/>
      <c r="M6032" s="74"/>
      <c r="N6032" s="79"/>
      <c r="O6032" s="82"/>
      <c r="P6032" s="73"/>
      <c r="Q6032" s="91"/>
      <c r="R6032" s="91"/>
      <c r="S6032" s="79"/>
      <c r="T6032" s="77"/>
      <c r="U6032" s="77"/>
      <c r="V6032" s="80"/>
      <c r="W6032" s="77"/>
      <c r="X6032" s="77"/>
      <c r="Y6032" s="77"/>
      <c r="Z6032" s="77"/>
      <c r="AA6032" s="79"/>
      <c r="AB6032" s="73"/>
      <c r="AC6032" s="75"/>
      <c r="AD6032" s="75"/>
      <c r="AE6032" s="75"/>
      <c r="AF6032" s="75"/>
      <c r="AG6032" s="75"/>
      <c r="AI6032" s="88"/>
      <c r="AJ6032" s="88"/>
      <c r="AK6032" s="88"/>
      <c r="AM6032" s="78"/>
      <c r="AN6032" s="88"/>
      <c r="AO6032" s="88"/>
      <c r="AP6032" s="88"/>
      <c r="AQ6032" s="88"/>
      <c r="AR6032" s="88"/>
    </row>
    <row r="6033" spans="1:44" x14ac:dyDescent="0.2">
      <c r="A6033" s="76"/>
      <c r="B6033" s="76"/>
      <c r="C6033" s="74"/>
      <c r="D6033" s="74"/>
      <c r="E6033" s="74"/>
      <c r="F6033" s="88"/>
      <c r="G6033" s="74"/>
      <c r="H6033" s="74"/>
      <c r="I6033" s="81"/>
      <c r="J6033" s="81"/>
      <c r="K6033" s="81"/>
      <c r="L6033" s="81"/>
      <c r="M6033" s="74"/>
      <c r="N6033" s="79"/>
      <c r="O6033" s="82"/>
      <c r="P6033" s="73"/>
      <c r="Q6033" s="91"/>
      <c r="R6033" s="91"/>
      <c r="S6033" s="79"/>
      <c r="T6033" s="77"/>
      <c r="U6033" s="77"/>
      <c r="V6033" s="80"/>
      <c r="W6033" s="77"/>
      <c r="X6033" s="77"/>
      <c r="Y6033" s="77"/>
      <c r="Z6033" s="77"/>
      <c r="AA6033" s="79"/>
      <c r="AB6033" s="73"/>
      <c r="AC6033" s="75"/>
      <c r="AD6033" s="75"/>
      <c r="AE6033" s="75"/>
      <c r="AF6033" s="75"/>
      <c r="AG6033" s="75"/>
      <c r="AI6033" s="88"/>
      <c r="AJ6033" s="88"/>
      <c r="AK6033" s="88"/>
      <c r="AM6033" s="78"/>
      <c r="AN6033" s="88"/>
      <c r="AO6033" s="88"/>
      <c r="AP6033" s="88"/>
      <c r="AQ6033" s="88"/>
      <c r="AR6033" s="88"/>
    </row>
    <row r="6034" spans="1:44" x14ac:dyDescent="0.2">
      <c r="A6034" s="76"/>
      <c r="B6034" s="76"/>
      <c r="C6034" s="74"/>
      <c r="D6034" s="74"/>
      <c r="E6034" s="74"/>
      <c r="F6034" s="88"/>
      <c r="G6034" s="74"/>
      <c r="H6034" s="74"/>
      <c r="I6034" s="81"/>
      <c r="J6034" s="81"/>
      <c r="K6034" s="81"/>
      <c r="L6034" s="81"/>
      <c r="M6034" s="74"/>
      <c r="N6034" s="79"/>
      <c r="O6034" s="82"/>
      <c r="P6034" s="73"/>
      <c r="Q6034" s="91"/>
      <c r="R6034" s="91"/>
      <c r="S6034" s="79"/>
      <c r="T6034" s="77"/>
      <c r="U6034" s="77"/>
      <c r="V6034" s="80"/>
      <c r="W6034" s="77"/>
      <c r="X6034" s="77"/>
      <c r="Y6034" s="77"/>
      <c r="Z6034" s="77"/>
      <c r="AA6034" s="79"/>
      <c r="AB6034" s="73"/>
      <c r="AC6034" s="75"/>
      <c r="AD6034" s="75"/>
      <c r="AE6034" s="75"/>
      <c r="AF6034" s="75"/>
      <c r="AG6034" s="75"/>
      <c r="AI6034" s="88"/>
      <c r="AJ6034" s="88"/>
      <c r="AK6034" s="88"/>
      <c r="AM6034" s="78"/>
      <c r="AN6034" s="88"/>
      <c r="AO6034" s="88"/>
      <c r="AP6034" s="88"/>
      <c r="AQ6034" s="88"/>
      <c r="AR6034" s="88"/>
    </row>
    <row r="6035" spans="1:44" x14ac:dyDescent="0.2">
      <c r="A6035" s="76"/>
      <c r="B6035" s="76"/>
      <c r="C6035" s="74"/>
      <c r="D6035" s="74"/>
      <c r="E6035" s="74"/>
      <c r="F6035" s="88"/>
      <c r="G6035" s="74"/>
      <c r="H6035" s="74"/>
      <c r="I6035" s="81"/>
      <c r="J6035" s="81"/>
      <c r="K6035" s="81"/>
      <c r="L6035" s="81"/>
      <c r="M6035" s="74"/>
      <c r="N6035" s="79"/>
      <c r="O6035" s="82"/>
      <c r="P6035" s="73"/>
      <c r="Q6035" s="91"/>
      <c r="R6035" s="91"/>
      <c r="S6035" s="79"/>
      <c r="T6035" s="77"/>
      <c r="U6035" s="77"/>
      <c r="V6035" s="80"/>
      <c r="W6035" s="77"/>
      <c r="X6035" s="77"/>
      <c r="Y6035" s="77"/>
      <c r="Z6035" s="77"/>
      <c r="AA6035" s="79"/>
      <c r="AB6035" s="73"/>
      <c r="AC6035" s="75"/>
      <c r="AD6035" s="75"/>
      <c r="AE6035" s="75"/>
      <c r="AF6035" s="75"/>
      <c r="AG6035" s="75"/>
      <c r="AI6035" s="88"/>
      <c r="AJ6035" s="88"/>
      <c r="AK6035" s="88"/>
      <c r="AM6035" s="78"/>
      <c r="AN6035" s="88"/>
      <c r="AO6035" s="88"/>
      <c r="AP6035" s="88"/>
      <c r="AQ6035" s="88"/>
      <c r="AR6035" s="88"/>
    </row>
    <row r="6036" spans="1:44" x14ac:dyDescent="0.2">
      <c r="A6036" s="76"/>
      <c r="B6036" s="76"/>
      <c r="C6036" s="74"/>
      <c r="D6036" s="74"/>
      <c r="E6036" s="74"/>
      <c r="F6036" s="88"/>
      <c r="G6036" s="74"/>
      <c r="H6036" s="74"/>
      <c r="I6036" s="81"/>
      <c r="J6036" s="81"/>
      <c r="K6036" s="81"/>
      <c r="L6036" s="81"/>
      <c r="M6036" s="74"/>
      <c r="N6036" s="79"/>
      <c r="O6036" s="82"/>
      <c r="P6036" s="73"/>
      <c r="Q6036" s="91"/>
      <c r="R6036" s="91"/>
      <c r="S6036" s="79"/>
      <c r="T6036" s="77"/>
      <c r="U6036" s="77"/>
      <c r="V6036" s="80"/>
      <c r="W6036" s="77"/>
      <c r="X6036" s="77"/>
      <c r="Y6036" s="77"/>
      <c r="Z6036" s="77"/>
      <c r="AA6036" s="79"/>
      <c r="AB6036" s="73"/>
      <c r="AC6036" s="75"/>
      <c r="AD6036" s="75"/>
      <c r="AE6036" s="75"/>
      <c r="AF6036" s="75"/>
      <c r="AG6036" s="75"/>
      <c r="AI6036" s="88"/>
      <c r="AJ6036" s="88"/>
      <c r="AK6036" s="88"/>
      <c r="AM6036" s="78"/>
      <c r="AN6036" s="88"/>
      <c r="AO6036" s="88"/>
      <c r="AP6036" s="88"/>
      <c r="AQ6036" s="88"/>
      <c r="AR6036" s="88"/>
    </row>
    <row r="6037" spans="1:44" x14ac:dyDescent="0.2">
      <c r="A6037" s="76"/>
      <c r="B6037" s="76"/>
      <c r="C6037" s="74"/>
      <c r="D6037" s="74"/>
      <c r="E6037" s="74"/>
      <c r="F6037" s="88"/>
      <c r="G6037" s="74"/>
      <c r="H6037" s="74"/>
      <c r="I6037" s="81"/>
      <c r="J6037" s="81"/>
      <c r="K6037" s="81"/>
      <c r="L6037" s="81"/>
      <c r="M6037" s="74"/>
      <c r="N6037" s="79"/>
      <c r="O6037" s="82"/>
      <c r="P6037" s="73"/>
      <c r="Q6037" s="91"/>
      <c r="R6037" s="91"/>
      <c r="S6037" s="79"/>
      <c r="T6037" s="77"/>
      <c r="U6037" s="77"/>
      <c r="V6037" s="80"/>
      <c r="W6037" s="77"/>
      <c r="X6037" s="77"/>
      <c r="Y6037" s="77"/>
      <c r="Z6037" s="77"/>
      <c r="AA6037" s="79"/>
      <c r="AB6037" s="73"/>
      <c r="AC6037" s="75"/>
      <c r="AD6037" s="75"/>
      <c r="AE6037" s="75"/>
      <c r="AF6037" s="75"/>
      <c r="AG6037" s="75"/>
      <c r="AI6037" s="88"/>
      <c r="AJ6037" s="88"/>
      <c r="AK6037" s="88"/>
      <c r="AM6037" s="78"/>
      <c r="AN6037" s="88"/>
      <c r="AO6037" s="88"/>
      <c r="AP6037" s="88"/>
      <c r="AQ6037" s="88"/>
      <c r="AR6037" s="88"/>
    </row>
    <row r="6038" spans="1:44" x14ac:dyDescent="0.2">
      <c r="A6038" s="76"/>
      <c r="B6038" s="76"/>
      <c r="C6038" s="74"/>
      <c r="D6038" s="74"/>
      <c r="E6038" s="74"/>
      <c r="F6038" s="88"/>
      <c r="G6038" s="74"/>
      <c r="H6038" s="74"/>
      <c r="I6038" s="81"/>
      <c r="J6038" s="81"/>
      <c r="K6038" s="81"/>
      <c r="L6038" s="81"/>
      <c r="M6038" s="74"/>
      <c r="N6038" s="79"/>
      <c r="O6038" s="82"/>
      <c r="P6038" s="73"/>
      <c r="Q6038" s="91"/>
      <c r="R6038" s="91"/>
      <c r="S6038" s="79"/>
      <c r="T6038" s="77"/>
      <c r="U6038" s="77"/>
      <c r="V6038" s="80"/>
      <c r="W6038" s="77"/>
      <c r="X6038" s="77"/>
      <c r="Y6038" s="77"/>
      <c r="Z6038" s="77"/>
      <c r="AA6038" s="79"/>
      <c r="AB6038" s="73"/>
      <c r="AC6038" s="75"/>
      <c r="AD6038" s="75"/>
      <c r="AE6038" s="75"/>
      <c r="AF6038" s="75"/>
      <c r="AG6038" s="75"/>
      <c r="AI6038" s="88"/>
      <c r="AJ6038" s="88"/>
      <c r="AK6038" s="88"/>
      <c r="AM6038" s="78"/>
      <c r="AN6038" s="88"/>
      <c r="AO6038" s="88"/>
      <c r="AP6038" s="88"/>
      <c r="AQ6038" s="88"/>
      <c r="AR6038" s="88"/>
    </row>
    <row r="6039" spans="1:44" x14ac:dyDescent="0.2">
      <c r="A6039" s="76"/>
      <c r="B6039" s="76"/>
      <c r="C6039" s="74"/>
      <c r="D6039" s="74"/>
      <c r="E6039" s="74"/>
      <c r="F6039" s="88"/>
      <c r="G6039" s="74"/>
      <c r="H6039" s="74"/>
      <c r="I6039" s="81"/>
      <c r="J6039" s="81"/>
      <c r="K6039" s="81"/>
      <c r="L6039" s="81"/>
      <c r="M6039" s="74"/>
      <c r="N6039" s="79"/>
      <c r="O6039" s="82"/>
      <c r="P6039" s="73"/>
      <c r="Q6039" s="91"/>
      <c r="R6039" s="91"/>
      <c r="S6039" s="79"/>
      <c r="T6039" s="77"/>
      <c r="U6039" s="77"/>
      <c r="V6039" s="80"/>
      <c r="W6039" s="77"/>
      <c r="X6039" s="77"/>
      <c r="Y6039" s="77"/>
      <c r="Z6039" s="77"/>
      <c r="AA6039" s="79"/>
      <c r="AB6039" s="73"/>
      <c r="AC6039" s="75"/>
      <c r="AD6039" s="75"/>
      <c r="AE6039" s="75"/>
      <c r="AF6039" s="75"/>
      <c r="AG6039" s="75"/>
      <c r="AI6039" s="88"/>
      <c r="AJ6039" s="88"/>
      <c r="AK6039" s="88"/>
      <c r="AM6039" s="78"/>
      <c r="AN6039" s="88"/>
      <c r="AO6039" s="88"/>
      <c r="AP6039" s="88"/>
      <c r="AQ6039" s="88"/>
      <c r="AR6039" s="88"/>
    </row>
    <row r="6040" spans="1:44" x14ac:dyDescent="0.2">
      <c r="A6040" s="76"/>
      <c r="B6040" s="76"/>
      <c r="C6040" s="74"/>
      <c r="D6040" s="74"/>
      <c r="E6040" s="74"/>
      <c r="F6040" s="88"/>
      <c r="G6040" s="74"/>
      <c r="H6040" s="74"/>
      <c r="I6040" s="81"/>
      <c r="J6040" s="81"/>
      <c r="K6040" s="81"/>
      <c r="L6040" s="81"/>
      <c r="M6040" s="74"/>
      <c r="N6040" s="79"/>
      <c r="O6040" s="82"/>
      <c r="P6040" s="73"/>
      <c r="Q6040" s="91"/>
      <c r="R6040" s="91"/>
      <c r="S6040" s="79"/>
      <c r="T6040" s="77"/>
      <c r="U6040" s="77"/>
      <c r="V6040" s="80"/>
      <c r="W6040" s="77"/>
      <c r="X6040" s="77"/>
      <c r="Y6040" s="77"/>
      <c r="Z6040" s="77"/>
      <c r="AA6040" s="79"/>
      <c r="AB6040" s="73"/>
      <c r="AC6040" s="75"/>
      <c r="AD6040" s="75"/>
      <c r="AE6040" s="75"/>
      <c r="AF6040" s="75"/>
      <c r="AG6040" s="75"/>
      <c r="AI6040" s="88"/>
      <c r="AJ6040" s="88"/>
      <c r="AK6040" s="88"/>
      <c r="AM6040" s="78"/>
      <c r="AN6040" s="88"/>
      <c r="AO6040" s="88"/>
      <c r="AP6040" s="88"/>
      <c r="AQ6040" s="88"/>
      <c r="AR6040" s="88"/>
    </row>
    <row r="6041" spans="1:44" x14ac:dyDescent="0.2">
      <c r="A6041" s="76"/>
      <c r="B6041" s="76"/>
      <c r="C6041" s="74"/>
      <c r="D6041" s="74"/>
      <c r="E6041" s="74"/>
      <c r="F6041" s="88"/>
      <c r="G6041" s="74"/>
      <c r="H6041" s="74"/>
      <c r="I6041" s="81"/>
      <c r="J6041" s="81"/>
      <c r="K6041" s="81"/>
      <c r="L6041" s="81"/>
      <c r="M6041" s="74"/>
      <c r="N6041" s="79"/>
      <c r="O6041" s="82"/>
      <c r="P6041" s="73"/>
      <c r="Q6041" s="91"/>
      <c r="R6041" s="91"/>
      <c r="S6041" s="79"/>
      <c r="T6041" s="77"/>
      <c r="U6041" s="77"/>
      <c r="V6041" s="80"/>
      <c r="W6041" s="77"/>
      <c r="X6041" s="77"/>
      <c r="Y6041" s="77"/>
      <c r="Z6041" s="77"/>
      <c r="AA6041" s="79"/>
      <c r="AB6041" s="73"/>
      <c r="AC6041" s="75"/>
      <c r="AD6041" s="75"/>
      <c r="AE6041" s="75"/>
      <c r="AF6041" s="75"/>
      <c r="AG6041" s="75"/>
      <c r="AI6041" s="88"/>
      <c r="AJ6041" s="88"/>
      <c r="AK6041" s="88"/>
      <c r="AM6041" s="78"/>
      <c r="AN6041" s="88"/>
      <c r="AO6041" s="88"/>
      <c r="AP6041" s="88"/>
      <c r="AQ6041" s="88"/>
      <c r="AR6041" s="88"/>
    </row>
    <row r="6042" spans="1:44" x14ac:dyDescent="0.2">
      <c r="A6042" s="76"/>
      <c r="B6042" s="76"/>
      <c r="C6042" s="74"/>
      <c r="D6042" s="74"/>
      <c r="E6042" s="74"/>
      <c r="F6042" s="88"/>
      <c r="G6042" s="74"/>
      <c r="H6042" s="74"/>
      <c r="I6042" s="81"/>
      <c r="J6042" s="81"/>
      <c r="K6042" s="81"/>
      <c r="L6042" s="81"/>
      <c r="M6042" s="74"/>
      <c r="N6042" s="79"/>
      <c r="O6042" s="82"/>
      <c r="P6042" s="73"/>
      <c r="Q6042" s="91"/>
      <c r="R6042" s="91"/>
      <c r="S6042" s="79"/>
      <c r="T6042" s="77"/>
      <c r="U6042" s="77"/>
      <c r="V6042" s="80"/>
      <c r="W6042" s="77"/>
      <c r="X6042" s="77"/>
      <c r="Y6042" s="77"/>
      <c r="Z6042" s="77"/>
      <c r="AA6042" s="79"/>
      <c r="AB6042" s="73"/>
      <c r="AC6042" s="75"/>
      <c r="AD6042" s="75"/>
      <c r="AE6042" s="75"/>
      <c r="AF6042" s="75"/>
      <c r="AG6042" s="75"/>
      <c r="AI6042" s="88"/>
      <c r="AJ6042" s="88"/>
      <c r="AK6042" s="88"/>
      <c r="AM6042" s="78"/>
      <c r="AN6042" s="88"/>
      <c r="AO6042" s="88"/>
      <c r="AP6042" s="88"/>
      <c r="AQ6042" s="88"/>
      <c r="AR6042" s="88"/>
    </row>
    <row r="6043" spans="1:44" x14ac:dyDescent="0.2">
      <c r="A6043" s="76"/>
      <c r="B6043" s="76"/>
      <c r="C6043" s="74"/>
      <c r="D6043" s="74"/>
      <c r="E6043" s="74"/>
      <c r="F6043" s="88"/>
      <c r="G6043" s="74"/>
      <c r="H6043" s="74"/>
      <c r="I6043" s="81"/>
      <c r="J6043" s="81"/>
      <c r="K6043" s="81"/>
      <c r="L6043" s="81"/>
      <c r="M6043" s="74"/>
      <c r="N6043" s="79"/>
      <c r="O6043" s="82"/>
      <c r="P6043" s="73"/>
      <c r="Q6043" s="91"/>
      <c r="R6043" s="91"/>
      <c r="S6043" s="79"/>
      <c r="T6043" s="77"/>
      <c r="U6043" s="77"/>
      <c r="V6043" s="80"/>
      <c r="W6043" s="77"/>
      <c r="X6043" s="77"/>
      <c r="Y6043" s="77"/>
      <c r="Z6043" s="77"/>
      <c r="AA6043" s="79"/>
      <c r="AB6043" s="73"/>
      <c r="AC6043" s="75"/>
      <c r="AD6043" s="75"/>
      <c r="AE6043" s="75"/>
      <c r="AF6043" s="75"/>
      <c r="AG6043" s="75"/>
      <c r="AI6043" s="88"/>
      <c r="AJ6043" s="88"/>
      <c r="AK6043" s="88"/>
      <c r="AM6043" s="78"/>
      <c r="AN6043" s="88"/>
      <c r="AO6043" s="88"/>
      <c r="AP6043" s="88"/>
      <c r="AQ6043" s="88"/>
      <c r="AR6043" s="88"/>
    </row>
    <row r="6044" spans="1:44" x14ac:dyDescent="0.2">
      <c r="A6044" s="76"/>
      <c r="B6044" s="76"/>
      <c r="C6044" s="74"/>
      <c r="D6044" s="74"/>
      <c r="E6044" s="74"/>
      <c r="F6044" s="88"/>
      <c r="G6044" s="74"/>
      <c r="H6044" s="74"/>
      <c r="I6044" s="81"/>
      <c r="J6044" s="81"/>
      <c r="K6044" s="81"/>
      <c r="L6044" s="81"/>
      <c r="M6044" s="74"/>
      <c r="N6044" s="79"/>
      <c r="O6044" s="82"/>
      <c r="P6044" s="73"/>
      <c r="Q6044" s="91"/>
      <c r="R6044" s="91"/>
      <c r="S6044" s="79"/>
      <c r="T6044" s="77"/>
      <c r="U6044" s="77"/>
      <c r="V6044" s="80"/>
      <c r="W6044" s="77"/>
      <c r="X6044" s="77"/>
      <c r="Y6044" s="77"/>
      <c r="Z6044" s="77"/>
      <c r="AA6044" s="79"/>
      <c r="AB6044" s="73"/>
      <c r="AC6044" s="75"/>
      <c r="AD6044" s="75"/>
      <c r="AE6044" s="75"/>
      <c r="AF6044" s="75"/>
      <c r="AG6044" s="75"/>
      <c r="AI6044" s="88"/>
      <c r="AJ6044" s="88"/>
      <c r="AK6044" s="88"/>
      <c r="AM6044" s="78"/>
      <c r="AN6044" s="88"/>
      <c r="AO6044" s="88"/>
      <c r="AP6044" s="88"/>
      <c r="AQ6044" s="88"/>
      <c r="AR6044" s="88"/>
    </row>
    <row r="6045" spans="1:44" x14ac:dyDescent="0.2">
      <c r="A6045" s="76"/>
      <c r="B6045" s="76"/>
      <c r="C6045" s="74"/>
      <c r="D6045" s="74"/>
      <c r="E6045" s="74"/>
      <c r="F6045" s="88"/>
      <c r="G6045" s="74"/>
      <c r="H6045" s="74"/>
      <c r="I6045" s="81"/>
      <c r="J6045" s="81"/>
      <c r="K6045" s="81"/>
      <c r="L6045" s="81"/>
      <c r="M6045" s="74"/>
      <c r="N6045" s="79"/>
      <c r="O6045" s="82"/>
      <c r="P6045" s="73"/>
      <c r="Q6045" s="91"/>
      <c r="R6045" s="91"/>
      <c r="S6045" s="79"/>
      <c r="T6045" s="77"/>
      <c r="U6045" s="77"/>
      <c r="V6045" s="80"/>
      <c r="W6045" s="77"/>
      <c r="X6045" s="77"/>
      <c r="Y6045" s="77"/>
      <c r="Z6045" s="77"/>
      <c r="AA6045" s="79"/>
      <c r="AB6045" s="73"/>
      <c r="AC6045" s="75"/>
      <c r="AD6045" s="75"/>
      <c r="AE6045" s="75"/>
      <c r="AF6045" s="75"/>
      <c r="AG6045" s="75"/>
      <c r="AI6045" s="88"/>
      <c r="AJ6045" s="88"/>
      <c r="AK6045" s="88"/>
      <c r="AM6045" s="78"/>
      <c r="AN6045" s="88"/>
      <c r="AO6045" s="88"/>
      <c r="AP6045" s="88"/>
      <c r="AQ6045" s="88"/>
      <c r="AR6045" s="88"/>
    </row>
    <row r="6046" spans="1:44" x14ac:dyDescent="0.2">
      <c r="A6046" s="76"/>
      <c r="B6046" s="76"/>
      <c r="C6046" s="74"/>
      <c r="D6046" s="74"/>
      <c r="E6046" s="74"/>
      <c r="F6046" s="88"/>
      <c r="G6046" s="74"/>
      <c r="H6046" s="74"/>
      <c r="I6046" s="81"/>
      <c r="J6046" s="81"/>
      <c r="K6046" s="81"/>
      <c r="L6046" s="81"/>
      <c r="M6046" s="74"/>
      <c r="N6046" s="79"/>
      <c r="O6046" s="82"/>
      <c r="P6046" s="73"/>
      <c r="Q6046" s="91"/>
      <c r="R6046" s="91"/>
      <c r="S6046" s="79"/>
      <c r="T6046" s="77"/>
      <c r="U6046" s="77"/>
      <c r="V6046" s="80"/>
      <c r="W6046" s="77"/>
      <c r="X6046" s="77"/>
      <c r="Y6046" s="77"/>
      <c r="Z6046" s="77"/>
      <c r="AA6046" s="79"/>
      <c r="AB6046" s="73"/>
      <c r="AC6046" s="75"/>
      <c r="AD6046" s="75"/>
      <c r="AE6046" s="75"/>
      <c r="AF6046" s="75"/>
      <c r="AG6046" s="75"/>
      <c r="AI6046" s="88"/>
      <c r="AJ6046" s="88"/>
      <c r="AK6046" s="88"/>
      <c r="AM6046" s="78"/>
      <c r="AN6046" s="88"/>
      <c r="AO6046" s="88"/>
      <c r="AP6046" s="88"/>
      <c r="AQ6046" s="88"/>
      <c r="AR6046" s="88"/>
    </row>
    <row r="6047" spans="1:44" x14ac:dyDescent="0.2">
      <c r="A6047" s="76"/>
      <c r="B6047" s="76"/>
      <c r="C6047" s="74"/>
      <c r="D6047" s="74"/>
      <c r="E6047" s="74"/>
      <c r="F6047" s="88"/>
      <c r="G6047" s="74"/>
      <c r="H6047" s="74"/>
      <c r="I6047" s="81"/>
      <c r="J6047" s="81"/>
      <c r="K6047" s="81"/>
      <c r="L6047" s="81"/>
      <c r="M6047" s="74"/>
      <c r="N6047" s="79"/>
      <c r="O6047" s="82"/>
      <c r="P6047" s="73"/>
      <c r="Q6047" s="91"/>
      <c r="R6047" s="91"/>
      <c r="S6047" s="79"/>
      <c r="T6047" s="77"/>
      <c r="U6047" s="77"/>
      <c r="V6047" s="80"/>
      <c r="W6047" s="77"/>
      <c r="X6047" s="77"/>
      <c r="Y6047" s="77"/>
      <c r="Z6047" s="77"/>
      <c r="AA6047" s="79"/>
      <c r="AB6047" s="73"/>
      <c r="AC6047" s="75"/>
      <c r="AD6047" s="75"/>
      <c r="AE6047" s="75"/>
      <c r="AF6047" s="75"/>
      <c r="AG6047" s="75"/>
      <c r="AI6047" s="88"/>
      <c r="AJ6047" s="88"/>
      <c r="AK6047" s="88"/>
      <c r="AM6047" s="78"/>
      <c r="AN6047" s="88"/>
      <c r="AO6047" s="88"/>
      <c r="AP6047" s="88"/>
      <c r="AQ6047" s="88"/>
      <c r="AR6047" s="88"/>
    </row>
    <row r="6048" spans="1:44" x14ac:dyDescent="0.2">
      <c r="A6048" s="76"/>
      <c r="B6048" s="76"/>
      <c r="C6048" s="74"/>
      <c r="D6048" s="74"/>
      <c r="E6048" s="74"/>
      <c r="F6048" s="88"/>
      <c r="G6048" s="74"/>
      <c r="H6048" s="74"/>
      <c r="I6048" s="81"/>
      <c r="J6048" s="81"/>
      <c r="K6048" s="81"/>
      <c r="L6048" s="81"/>
      <c r="M6048" s="74"/>
      <c r="N6048" s="79"/>
      <c r="O6048" s="82"/>
      <c r="P6048" s="73"/>
      <c r="Q6048" s="91"/>
      <c r="R6048" s="91"/>
      <c r="S6048" s="79"/>
      <c r="T6048" s="77"/>
      <c r="U6048" s="77"/>
      <c r="V6048" s="80"/>
      <c r="W6048" s="77"/>
      <c r="X6048" s="77"/>
      <c r="Y6048" s="77"/>
      <c r="Z6048" s="77"/>
      <c r="AA6048" s="79"/>
      <c r="AB6048" s="73"/>
      <c r="AC6048" s="75"/>
      <c r="AD6048" s="75"/>
      <c r="AE6048" s="75"/>
      <c r="AF6048" s="75"/>
      <c r="AG6048" s="75"/>
      <c r="AI6048" s="88"/>
      <c r="AJ6048" s="88"/>
      <c r="AK6048" s="88"/>
      <c r="AM6048" s="78"/>
      <c r="AN6048" s="88"/>
      <c r="AO6048" s="88"/>
      <c r="AP6048" s="88"/>
      <c r="AQ6048" s="88"/>
      <c r="AR6048" s="88"/>
    </row>
    <row r="6049" spans="1:44" x14ac:dyDescent="0.2">
      <c r="A6049" s="76"/>
      <c r="B6049" s="76"/>
      <c r="C6049" s="74"/>
      <c r="D6049" s="74"/>
      <c r="E6049" s="74"/>
      <c r="F6049" s="88"/>
      <c r="G6049" s="74"/>
      <c r="H6049" s="74"/>
      <c r="I6049" s="81"/>
      <c r="J6049" s="81"/>
      <c r="K6049" s="81"/>
      <c r="L6049" s="81"/>
      <c r="M6049" s="74"/>
      <c r="N6049" s="79"/>
      <c r="O6049" s="82"/>
      <c r="P6049" s="73"/>
      <c r="Q6049" s="91"/>
      <c r="R6049" s="91"/>
      <c r="S6049" s="79"/>
      <c r="T6049" s="77"/>
      <c r="U6049" s="77"/>
      <c r="V6049" s="80"/>
      <c r="W6049" s="77"/>
      <c r="X6049" s="77"/>
      <c r="Y6049" s="77"/>
      <c r="Z6049" s="77"/>
      <c r="AA6049" s="79"/>
      <c r="AB6049" s="73"/>
      <c r="AC6049" s="75"/>
      <c r="AD6049" s="75"/>
      <c r="AE6049" s="75"/>
      <c r="AF6049" s="75"/>
      <c r="AG6049" s="75"/>
      <c r="AI6049" s="88"/>
      <c r="AJ6049" s="88"/>
      <c r="AK6049" s="88"/>
      <c r="AM6049" s="78"/>
      <c r="AN6049" s="88"/>
      <c r="AO6049" s="88"/>
      <c r="AP6049" s="88"/>
      <c r="AQ6049" s="88"/>
      <c r="AR6049" s="88"/>
    </row>
    <row r="6050" spans="1:44" x14ac:dyDescent="0.2">
      <c r="A6050" s="76"/>
      <c r="B6050" s="76"/>
      <c r="C6050" s="74"/>
      <c r="D6050" s="74"/>
      <c r="E6050" s="74"/>
      <c r="F6050" s="88"/>
      <c r="G6050" s="74"/>
      <c r="H6050" s="74"/>
      <c r="I6050" s="81"/>
      <c r="J6050" s="81"/>
      <c r="K6050" s="81"/>
      <c r="L6050" s="81"/>
      <c r="M6050" s="74"/>
      <c r="N6050" s="79"/>
      <c r="O6050" s="82"/>
      <c r="P6050" s="73"/>
      <c r="Q6050" s="91"/>
      <c r="R6050" s="91"/>
      <c r="S6050" s="79"/>
      <c r="T6050" s="77"/>
      <c r="U6050" s="77"/>
      <c r="V6050" s="80"/>
      <c r="W6050" s="77"/>
      <c r="X6050" s="77"/>
      <c r="Y6050" s="77"/>
      <c r="Z6050" s="77"/>
      <c r="AA6050" s="79"/>
      <c r="AB6050" s="73"/>
      <c r="AC6050" s="75"/>
      <c r="AD6050" s="75"/>
      <c r="AE6050" s="75"/>
      <c r="AF6050" s="75"/>
      <c r="AG6050" s="75"/>
      <c r="AI6050" s="88"/>
      <c r="AJ6050" s="88"/>
      <c r="AK6050" s="88"/>
      <c r="AM6050" s="78"/>
      <c r="AN6050" s="88"/>
      <c r="AO6050" s="88"/>
      <c r="AP6050" s="88"/>
      <c r="AQ6050" s="88"/>
      <c r="AR6050" s="88"/>
    </row>
    <row r="6051" spans="1:44" x14ac:dyDescent="0.2">
      <c r="A6051" s="76"/>
      <c r="B6051" s="76"/>
      <c r="C6051" s="74"/>
      <c r="D6051" s="74"/>
      <c r="E6051" s="74"/>
      <c r="F6051" s="88"/>
      <c r="G6051" s="74"/>
      <c r="H6051" s="74"/>
      <c r="I6051" s="81"/>
      <c r="J6051" s="81"/>
      <c r="K6051" s="81"/>
      <c r="L6051" s="81"/>
      <c r="M6051" s="74"/>
      <c r="N6051" s="79"/>
      <c r="O6051" s="82"/>
      <c r="P6051" s="73"/>
      <c r="Q6051" s="91"/>
      <c r="R6051" s="91"/>
      <c r="S6051" s="79"/>
      <c r="T6051" s="77"/>
      <c r="U6051" s="77"/>
      <c r="V6051" s="80"/>
      <c r="W6051" s="77"/>
      <c r="X6051" s="77"/>
      <c r="Y6051" s="77"/>
      <c r="Z6051" s="77"/>
      <c r="AA6051" s="79"/>
      <c r="AB6051" s="73"/>
      <c r="AC6051" s="75"/>
      <c r="AD6051" s="75"/>
      <c r="AE6051" s="75"/>
      <c r="AF6051" s="75"/>
      <c r="AG6051" s="75"/>
      <c r="AI6051" s="88"/>
      <c r="AJ6051" s="88"/>
      <c r="AK6051" s="88"/>
      <c r="AM6051" s="78"/>
      <c r="AN6051" s="88"/>
      <c r="AO6051" s="88"/>
      <c r="AP6051" s="88"/>
      <c r="AQ6051" s="88"/>
      <c r="AR6051" s="88"/>
    </row>
    <row r="6052" spans="1:44" x14ac:dyDescent="0.2">
      <c r="A6052" s="76"/>
      <c r="B6052" s="76"/>
      <c r="C6052" s="74"/>
      <c r="D6052" s="74"/>
      <c r="E6052" s="74"/>
      <c r="F6052" s="88"/>
      <c r="G6052" s="74"/>
      <c r="H6052" s="74"/>
      <c r="I6052" s="81"/>
      <c r="J6052" s="81"/>
      <c r="K6052" s="81"/>
      <c r="L6052" s="81"/>
      <c r="M6052" s="74"/>
      <c r="N6052" s="79"/>
      <c r="O6052" s="82"/>
      <c r="P6052" s="73"/>
      <c r="Q6052" s="91"/>
      <c r="R6052" s="91"/>
      <c r="S6052" s="79"/>
      <c r="T6052" s="77"/>
      <c r="U6052" s="77"/>
      <c r="V6052" s="80"/>
      <c r="W6052" s="77"/>
      <c r="X6052" s="77"/>
      <c r="Y6052" s="77"/>
      <c r="Z6052" s="77"/>
      <c r="AA6052" s="79"/>
      <c r="AB6052" s="73"/>
      <c r="AC6052" s="75"/>
      <c r="AD6052" s="75"/>
      <c r="AE6052" s="75"/>
      <c r="AF6052" s="75"/>
      <c r="AG6052" s="75"/>
      <c r="AI6052" s="88"/>
      <c r="AJ6052" s="88"/>
      <c r="AK6052" s="88"/>
      <c r="AM6052" s="78"/>
      <c r="AN6052" s="88"/>
      <c r="AO6052" s="88"/>
      <c r="AP6052" s="88"/>
      <c r="AQ6052" s="88"/>
      <c r="AR6052" s="88"/>
    </row>
    <row r="6053" spans="1:44" x14ac:dyDescent="0.2">
      <c r="A6053" s="76"/>
      <c r="B6053" s="76"/>
      <c r="C6053" s="74"/>
      <c r="D6053" s="74"/>
      <c r="E6053" s="74"/>
      <c r="F6053" s="88"/>
      <c r="G6053" s="74"/>
      <c r="H6053" s="74"/>
      <c r="I6053" s="81"/>
      <c r="J6053" s="81"/>
      <c r="K6053" s="81"/>
      <c r="L6053" s="81"/>
      <c r="M6053" s="74"/>
      <c r="N6053" s="79"/>
      <c r="O6053" s="82"/>
      <c r="P6053" s="73"/>
      <c r="Q6053" s="91"/>
      <c r="R6053" s="91"/>
      <c r="S6053" s="79"/>
      <c r="T6053" s="77"/>
      <c r="U6053" s="77"/>
      <c r="V6053" s="80"/>
      <c r="W6053" s="77"/>
      <c r="X6053" s="77"/>
      <c r="Y6053" s="77"/>
      <c r="Z6053" s="77"/>
      <c r="AA6053" s="79"/>
      <c r="AB6053" s="73"/>
      <c r="AC6053" s="75"/>
      <c r="AD6053" s="75"/>
      <c r="AE6053" s="75"/>
      <c r="AF6053" s="75"/>
      <c r="AG6053" s="75"/>
      <c r="AI6053" s="88"/>
      <c r="AJ6053" s="88"/>
      <c r="AK6053" s="88"/>
      <c r="AM6053" s="78"/>
      <c r="AN6053" s="88"/>
      <c r="AO6053" s="88"/>
      <c r="AP6053" s="88"/>
      <c r="AQ6053" s="88"/>
      <c r="AR6053" s="88"/>
    </row>
    <row r="6054" spans="1:44" x14ac:dyDescent="0.2">
      <c r="A6054" s="76"/>
      <c r="B6054" s="76"/>
      <c r="C6054" s="74"/>
      <c r="D6054" s="74"/>
      <c r="E6054" s="74"/>
      <c r="F6054" s="88"/>
      <c r="G6054" s="74"/>
      <c r="H6054" s="74"/>
      <c r="I6054" s="81"/>
      <c r="J6054" s="81"/>
      <c r="K6054" s="81"/>
      <c r="L6054" s="81"/>
      <c r="M6054" s="74"/>
      <c r="N6054" s="79"/>
      <c r="O6054" s="82"/>
      <c r="P6054" s="73"/>
      <c r="Q6054" s="91"/>
      <c r="R6054" s="91"/>
      <c r="S6054" s="79"/>
      <c r="T6054" s="77"/>
      <c r="U6054" s="77"/>
      <c r="V6054" s="80"/>
      <c r="W6054" s="77"/>
      <c r="X6054" s="77"/>
      <c r="Y6054" s="77"/>
      <c r="Z6054" s="77"/>
      <c r="AA6054" s="79"/>
      <c r="AB6054" s="73"/>
      <c r="AC6054" s="75"/>
      <c r="AD6054" s="75"/>
      <c r="AE6054" s="75"/>
      <c r="AF6054" s="75"/>
      <c r="AG6054" s="75"/>
      <c r="AI6054" s="88"/>
      <c r="AJ6054" s="88"/>
      <c r="AK6054" s="88"/>
      <c r="AM6054" s="78"/>
      <c r="AN6054" s="88"/>
      <c r="AO6054" s="88"/>
      <c r="AP6054" s="88"/>
      <c r="AQ6054" s="88"/>
      <c r="AR6054" s="88"/>
    </row>
    <row r="6055" spans="1:44" x14ac:dyDescent="0.2">
      <c r="A6055" s="76"/>
      <c r="B6055" s="76"/>
      <c r="C6055" s="74"/>
      <c r="D6055" s="74"/>
      <c r="E6055" s="74"/>
      <c r="F6055" s="88"/>
      <c r="G6055" s="74"/>
      <c r="H6055" s="74"/>
      <c r="I6055" s="81"/>
      <c r="J6055" s="81"/>
      <c r="K6055" s="81"/>
      <c r="L6055" s="81"/>
      <c r="M6055" s="74"/>
      <c r="N6055" s="79"/>
      <c r="O6055" s="82"/>
      <c r="P6055" s="73"/>
      <c r="Q6055" s="91"/>
      <c r="R6055" s="91"/>
      <c r="S6055" s="79"/>
      <c r="T6055" s="77"/>
      <c r="U6055" s="77"/>
      <c r="V6055" s="80"/>
      <c r="W6055" s="77"/>
      <c r="X6055" s="77"/>
      <c r="Y6055" s="77"/>
      <c r="Z6055" s="77"/>
      <c r="AA6055" s="79"/>
      <c r="AB6055" s="73"/>
      <c r="AC6055" s="75"/>
      <c r="AD6055" s="75"/>
      <c r="AE6055" s="75"/>
      <c r="AF6055" s="75"/>
      <c r="AG6055" s="75"/>
      <c r="AI6055" s="88"/>
      <c r="AJ6055" s="88"/>
      <c r="AK6055" s="88"/>
      <c r="AM6055" s="78"/>
      <c r="AN6055" s="88"/>
      <c r="AO6055" s="88"/>
      <c r="AP6055" s="88"/>
      <c r="AQ6055" s="88"/>
      <c r="AR6055" s="88"/>
    </row>
    <row r="6056" spans="1:44" x14ac:dyDescent="0.2">
      <c r="A6056" s="76"/>
      <c r="B6056" s="76"/>
      <c r="C6056" s="74"/>
      <c r="D6056" s="74"/>
      <c r="E6056" s="74"/>
      <c r="F6056" s="88"/>
      <c r="G6056" s="74"/>
      <c r="H6056" s="74"/>
      <c r="I6056" s="81"/>
      <c r="J6056" s="81"/>
      <c r="K6056" s="81"/>
      <c r="L6056" s="81"/>
      <c r="M6056" s="74"/>
      <c r="N6056" s="79"/>
      <c r="O6056" s="82"/>
      <c r="P6056" s="73"/>
      <c r="Q6056" s="91"/>
      <c r="R6056" s="91"/>
      <c r="S6056" s="79"/>
      <c r="T6056" s="77"/>
      <c r="U6056" s="77"/>
      <c r="V6056" s="80"/>
      <c r="W6056" s="77"/>
      <c r="X6056" s="77"/>
      <c r="Y6056" s="77"/>
      <c r="Z6056" s="77"/>
      <c r="AA6056" s="79"/>
      <c r="AB6056" s="73"/>
      <c r="AC6056" s="75"/>
      <c r="AD6056" s="75"/>
      <c r="AE6056" s="75"/>
      <c r="AF6056" s="75"/>
      <c r="AG6056" s="75"/>
      <c r="AI6056" s="88"/>
      <c r="AJ6056" s="88"/>
      <c r="AK6056" s="88"/>
      <c r="AM6056" s="78"/>
      <c r="AN6056" s="88"/>
      <c r="AO6056" s="88"/>
      <c r="AP6056" s="88"/>
      <c r="AQ6056" s="88"/>
      <c r="AR6056" s="88"/>
    </row>
    <row r="6057" spans="1:44" x14ac:dyDescent="0.2">
      <c r="A6057" s="76"/>
      <c r="B6057" s="76"/>
      <c r="C6057" s="74"/>
      <c r="D6057" s="74"/>
      <c r="E6057" s="74"/>
      <c r="F6057" s="88"/>
      <c r="G6057" s="74"/>
      <c r="H6057" s="74"/>
      <c r="I6057" s="81"/>
      <c r="J6057" s="81"/>
      <c r="K6057" s="81"/>
      <c r="L6057" s="81"/>
      <c r="M6057" s="74"/>
      <c r="N6057" s="79"/>
      <c r="O6057" s="82"/>
      <c r="P6057" s="73"/>
      <c r="Q6057" s="91"/>
      <c r="R6057" s="91"/>
      <c r="S6057" s="79"/>
      <c r="T6057" s="77"/>
      <c r="U6057" s="77"/>
      <c r="V6057" s="80"/>
      <c r="W6057" s="77"/>
      <c r="X6057" s="77"/>
      <c r="Y6057" s="77"/>
      <c r="Z6057" s="77"/>
      <c r="AA6057" s="79"/>
      <c r="AB6057" s="73"/>
      <c r="AC6057" s="75"/>
      <c r="AD6057" s="75"/>
      <c r="AE6057" s="75"/>
      <c r="AF6057" s="75"/>
      <c r="AG6057" s="75"/>
      <c r="AI6057" s="88"/>
      <c r="AJ6057" s="88"/>
      <c r="AK6057" s="88"/>
      <c r="AM6057" s="78"/>
      <c r="AN6057" s="88"/>
      <c r="AO6057" s="88"/>
      <c r="AP6057" s="88"/>
      <c r="AQ6057" s="88"/>
      <c r="AR6057" s="88"/>
    </row>
    <row r="6058" spans="1:44" x14ac:dyDescent="0.2">
      <c r="A6058" s="76"/>
      <c r="B6058" s="76"/>
      <c r="C6058" s="74"/>
      <c r="D6058" s="74"/>
      <c r="E6058" s="74"/>
      <c r="F6058" s="88"/>
      <c r="G6058" s="74"/>
      <c r="H6058" s="74"/>
      <c r="I6058" s="81"/>
      <c r="J6058" s="81"/>
      <c r="K6058" s="81"/>
      <c r="L6058" s="81"/>
      <c r="M6058" s="74"/>
      <c r="N6058" s="79"/>
      <c r="O6058" s="82"/>
      <c r="P6058" s="73"/>
      <c r="Q6058" s="91"/>
      <c r="R6058" s="91"/>
      <c r="S6058" s="79"/>
      <c r="T6058" s="77"/>
      <c r="U6058" s="77"/>
      <c r="V6058" s="80"/>
      <c r="W6058" s="77"/>
      <c r="X6058" s="77"/>
      <c r="Y6058" s="77"/>
      <c r="Z6058" s="77"/>
      <c r="AA6058" s="79"/>
      <c r="AB6058" s="73"/>
      <c r="AC6058" s="75"/>
      <c r="AD6058" s="75"/>
      <c r="AE6058" s="75"/>
      <c r="AF6058" s="75"/>
      <c r="AG6058" s="75"/>
      <c r="AI6058" s="88"/>
      <c r="AJ6058" s="88"/>
      <c r="AK6058" s="88"/>
      <c r="AM6058" s="78"/>
      <c r="AN6058" s="88"/>
      <c r="AO6058" s="88"/>
      <c r="AP6058" s="88"/>
      <c r="AQ6058" s="88"/>
      <c r="AR6058" s="88"/>
    </row>
    <row r="6059" spans="1:44" x14ac:dyDescent="0.2">
      <c r="A6059" s="76"/>
      <c r="B6059" s="76"/>
      <c r="C6059" s="74"/>
      <c r="D6059" s="74"/>
      <c r="E6059" s="74"/>
      <c r="F6059" s="88"/>
      <c r="G6059" s="74"/>
      <c r="H6059" s="74"/>
      <c r="I6059" s="81"/>
      <c r="J6059" s="81"/>
      <c r="K6059" s="81"/>
      <c r="L6059" s="81"/>
      <c r="M6059" s="74"/>
      <c r="N6059" s="79"/>
      <c r="O6059" s="82"/>
      <c r="P6059" s="73"/>
      <c r="Q6059" s="91"/>
      <c r="R6059" s="91"/>
      <c r="S6059" s="79"/>
      <c r="T6059" s="77"/>
      <c r="U6059" s="77"/>
      <c r="V6059" s="80"/>
      <c r="W6059" s="77"/>
      <c r="X6059" s="77"/>
      <c r="Y6059" s="77"/>
      <c r="Z6059" s="77"/>
      <c r="AA6059" s="79"/>
      <c r="AB6059" s="73"/>
      <c r="AC6059" s="75"/>
      <c r="AD6059" s="75"/>
      <c r="AE6059" s="75"/>
      <c r="AF6059" s="75"/>
      <c r="AG6059" s="75"/>
      <c r="AI6059" s="88"/>
      <c r="AJ6059" s="88"/>
      <c r="AK6059" s="88"/>
      <c r="AM6059" s="78"/>
      <c r="AN6059" s="88"/>
      <c r="AO6059" s="88"/>
      <c r="AP6059" s="88"/>
      <c r="AQ6059" s="88"/>
      <c r="AR6059" s="88"/>
    </row>
    <row r="6060" spans="1:44" x14ac:dyDescent="0.2">
      <c r="A6060" s="76"/>
      <c r="B6060" s="76"/>
      <c r="C6060" s="74"/>
      <c r="D6060" s="74"/>
      <c r="E6060" s="74"/>
      <c r="F6060" s="88"/>
      <c r="G6060" s="74"/>
      <c r="H6060" s="74"/>
      <c r="I6060" s="81"/>
      <c r="J6060" s="81"/>
      <c r="K6060" s="81"/>
      <c r="L6060" s="81"/>
      <c r="M6060" s="74"/>
      <c r="N6060" s="79"/>
      <c r="O6060" s="82"/>
      <c r="P6060" s="73"/>
      <c r="Q6060" s="91"/>
      <c r="R6060" s="91"/>
      <c r="S6060" s="79"/>
      <c r="T6060" s="77"/>
      <c r="U6060" s="77"/>
      <c r="V6060" s="80"/>
      <c r="W6060" s="77"/>
      <c r="X6060" s="77"/>
      <c r="Y6060" s="77"/>
      <c r="Z6060" s="77"/>
      <c r="AA6060" s="79"/>
      <c r="AB6060" s="73"/>
      <c r="AC6060" s="75"/>
      <c r="AD6060" s="75"/>
      <c r="AE6060" s="75"/>
      <c r="AF6060" s="75"/>
      <c r="AG6060" s="75"/>
      <c r="AI6060" s="88"/>
      <c r="AJ6060" s="88"/>
      <c r="AK6060" s="88"/>
      <c r="AM6060" s="78"/>
      <c r="AN6060" s="88"/>
      <c r="AO6060" s="88"/>
      <c r="AP6060" s="88"/>
      <c r="AQ6060" s="88"/>
      <c r="AR6060" s="88"/>
    </row>
    <row r="6061" spans="1:44" x14ac:dyDescent="0.2">
      <c r="A6061" s="76"/>
      <c r="B6061" s="76"/>
      <c r="C6061" s="74"/>
      <c r="D6061" s="74"/>
      <c r="E6061" s="74"/>
      <c r="F6061" s="88"/>
      <c r="G6061" s="74"/>
      <c r="H6061" s="74"/>
      <c r="I6061" s="81"/>
      <c r="J6061" s="81"/>
      <c r="K6061" s="81"/>
      <c r="L6061" s="81"/>
      <c r="M6061" s="74"/>
      <c r="N6061" s="79"/>
      <c r="O6061" s="82"/>
      <c r="P6061" s="73"/>
      <c r="Q6061" s="91"/>
      <c r="R6061" s="91"/>
      <c r="S6061" s="79"/>
      <c r="T6061" s="77"/>
      <c r="U6061" s="77"/>
      <c r="V6061" s="80"/>
      <c r="W6061" s="77"/>
      <c r="X6061" s="77"/>
      <c r="Y6061" s="77"/>
      <c r="Z6061" s="77"/>
      <c r="AA6061" s="79"/>
      <c r="AB6061" s="73"/>
      <c r="AC6061" s="75"/>
      <c r="AD6061" s="75"/>
      <c r="AE6061" s="75"/>
      <c r="AF6061" s="75"/>
      <c r="AG6061" s="75"/>
      <c r="AI6061" s="88"/>
      <c r="AJ6061" s="88"/>
      <c r="AK6061" s="88"/>
      <c r="AM6061" s="78"/>
      <c r="AN6061" s="88"/>
      <c r="AO6061" s="88"/>
      <c r="AP6061" s="88"/>
      <c r="AQ6061" s="88"/>
      <c r="AR6061" s="88"/>
    </row>
    <row r="6062" spans="1:44" x14ac:dyDescent="0.2">
      <c r="A6062" s="76"/>
      <c r="B6062" s="76"/>
      <c r="C6062" s="74"/>
      <c r="D6062" s="74"/>
      <c r="E6062" s="74"/>
      <c r="F6062" s="88"/>
      <c r="G6062" s="74"/>
      <c r="H6062" s="74"/>
      <c r="I6062" s="81"/>
      <c r="J6062" s="81"/>
      <c r="K6062" s="81"/>
      <c r="L6062" s="81"/>
      <c r="M6062" s="74"/>
      <c r="N6062" s="79"/>
      <c r="O6062" s="82"/>
      <c r="P6062" s="73"/>
      <c r="Q6062" s="91"/>
      <c r="R6062" s="91"/>
      <c r="S6062" s="79"/>
      <c r="T6062" s="77"/>
      <c r="U6062" s="77"/>
      <c r="V6062" s="80"/>
      <c r="W6062" s="77"/>
      <c r="X6062" s="77"/>
      <c r="Y6062" s="77"/>
      <c r="Z6062" s="77"/>
      <c r="AA6062" s="79"/>
      <c r="AB6062" s="73"/>
      <c r="AC6062" s="75"/>
      <c r="AD6062" s="75"/>
      <c r="AE6062" s="75"/>
      <c r="AF6062" s="75"/>
      <c r="AG6062" s="75"/>
      <c r="AI6062" s="88"/>
      <c r="AJ6062" s="88"/>
      <c r="AK6062" s="88"/>
      <c r="AM6062" s="78"/>
      <c r="AN6062" s="88"/>
      <c r="AO6062" s="88"/>
      <c r="AP6062" s="88"/>
      <c r="AQ6062" s="88"/>
      <c r="AR6062" s="88"/>
    </row>
    <row r="6063" spans="1:44" x14ac:dyDescent="0.2">
      <c r="A6063" s="76"/>
      <c r="B6063" s="76"/>
      <c r="C6063" s="74"/>
      <c r="D6063" s="74"/>
      <c r="E6063" s="74"/>
      <c r="F6063" s="88"/>
      <c r="G6063" s="74"/>
      <c r="H6063" s="74"/>
      <c r="I6063" s="81"/>
      <c r="J6063" s="81"/>
      <c r="K6063" s="81"/>
      <c r="L6063" s="81"/>
      <c r="M6063" s="74"/>
      <c r="N6063" s="79"/>
      <c r="O6063" s="82"/>
      <c r="P6063" s="73"/>
      <c r="Q6063" s="91"/>
      <c r="R6063" s="91"/>
      <c r="S6063" s="79"/>
      <c r="T6063" s="77"/>
      <c r="U6063" s="77"/>
      <c r="V6063" s="80"/>
      <c r="W6063" s="77"/>
      <c r="X6063" s="77"/>
      <c r="Y6063" s="77"/>
      <c r="Z6063" s="77"/>
      <c r="AA6063" s="79"/>
      <c r="AB6063" s="73"/>
      <c r="AC6063" s="75"/>
      <c r="AD6063" s="75"/>
      <c r="AE6063" s="75"/>
      <c r="AF6063" s="75"/>
      <c r="AG6063" s="75"/>
      <c r="AI6063" s="88"/>
      <c r="AJ6063" s="88"/>
      <c r="AK6063" s="88"/>
      <c r="AM6063" s="78"/>
      <c r="AN6063" s="88"/>
      <c r="AO6063" s="88"/>
      <c r="AP6063" s="88"/>
      <c r="AQ6063" s="88"/>
      <c r="AR6063" s="88"/>
    </row>
    <row r="6064" spans="1:44" x14ac:dyDescent="0.2">
      <c r="A6064" s="76"/>
      <c r="B6064" s="76"/>
      <c r="C6064" s="74"/>
      <c r="D6064" s="74"/>
      <c r="E6064" s="74"/>
      <c r="F6064" s="88"/>
      <c r="G6064" s="74"/>
      <c r="H6064" s="74"/>
      <c r="I6064" s="81"/>
      <c r="J6064" s="81"/>
      <c r="K6064" s="81"/>
      <c r="L6064" s="81"/>
      <c r="M6064" s="74"/>
      <c r="N6064" s="79"/>
      <c r="O6064" s="82"/>
      <c r="P6064" s="73"/>
      <c r="Q6064" s="91"/>
      <c r="R6064" s="91"/>
      <c r="S6064" s="79"/>
      <c r="T6064" s="77"/>
      <c r="U6064" s="77"/>
      <c r="V6064" s="80"/>
      <c r="W6064" s="77"/>
      <c r="X6064" s="77"/>
      <c r="Y6064" s="77"/>
      <c r="Z6064" s="77"/>
      <c r="AA6064" s="79"/>
      <c r="AB6064" s="73"/>
      <c r="AC6064" s="75"/>
      <c r="AD6064" s="75"/>
      <c r="AE6064" s="75"/>
      <c r="AF6064" s="75"/>
      <c r="AG6064" s="75"/>
      <c r="AI6064" s="88"/>
      <c r="AJ6064" s="88"/>
      <c r="AK6064" s="88"/>
      <c r="AM6064" s="78"/>
      <c r="AN6064" s="88"/>
      <c r="AO6064" s="88"/>
      <c r="AP6064" s="88"/>
      <c r="AQ6064" s="88"/>
      <c r="AR6064" s="88"/>
    </row>
    <row r="6065" spans="1:44" x14ac:dyDescent="0.2">
      <c r="A6065" s="76"/>
      <c r="B6065" s="76"/>
      <c r="C6065" s="74"/>
      <c r="D6065" s="74"/>
      <c r="E6065" s="74"/>
      <c r="F6065" s="88"/>
      <c r="G6065" s="74"/>
      <c r="H6065" s="74"/>
      <c r="I6065" s="81"/>
      <c r="J6065" s="81"/>
      <c r="K6065" s="81"/>
      <c r="L6065" s="81"/>
      <c r="M6065" s="74"/>
      <c r="N6065" s="79"/>
      <c r="O6065" s="82"/>
      <c r="P6065" s="73"/>
      <c r="Q6065" s="91"/>
      <c r="R6065" s="91"/>
      <c r="S6065" s="79"/>
      <c r="T6065" s="77"/>
      <c r="U6065" s="77"/>
      <c r="V6065" s="80"/>
      <c r="W6065" s="77"/>
      <c r="X6065" s="77"/>
      <c r="Y6065" s="77"/>
      <c r="Z6065" s="77"/>
      <c r="AA6065" s="79"/>
      <c r="AB6065" s="73"/>
      <c r="AC6065" s="75"/>
      <c r="AD6065" s="75"/>
      <c r="AE6065" s="75"/>
      <c r="AF6065" s="75"/>
      <c r="AG6065" s="75"/>
      <c r="AI6065" s="88"/>
      <c r="AJ6065" s="88"/>
      <c r="AK6065" s="88"/>
      <c r="AM6065" s="78"/>
      <c r="AN6065" s="88"/>
      <c r="AO6065" s="88"/>
      <c r="AP6065" s="88"/>
      <c r="AQ6065" s="88"/>
      <c r="AR6065" s="88"/>
    </row>
    <row r="6066" spans="1:44" x14ac:dyDescent="0.2">
      <c r="A6066" s="76"/>
      <c r="B6066" s="76"/>
      <c r="C6066" s="74"/>
      <c r="D6066" s="74"/>
      <c r="E6066" s="74"/>
      <c r="F6066" s="88"/>
      <c r="G6066" s="74"/>
      <c r="H6066" s="74"/>
      <c r="I6066" s="81"/>
      <c r="J6066" s="81"/>
      <c r="K6066" s="81"/>
      <c r="L6066" s="81"/>
      <c r="M6066" s="74"/>
      <c r="N6066" s="79"/>
      <c r="O6066" s="82"/>
      <c r="P6066" s="73"/>
      <c r="Q6066" s="91"/>
      <c r="R6066" s="91"/>
      <c r="S6066" s="79"/>
      <c r="T6066" s="77"/>
      <c r="U6066" s="77"/>
      <c r="V6066" s="80"/>
      <c r="W6066" s="77"/>
      <c r="X6066" s="77"/>
      <c r="Y6066" s="77"/>
      <c r="Z6066" s="77"/>
      <c r="AA6066" s="79"/>
      <c r="AB6066" s="73"/>
      <c r="AC6066" s="75"/>
      <c r="AD6066" s="75"/>
      <c r="AE6066" s="75"/>
      <c r="AF6066" s="75"/>
      <c r="AG6066" s="75"/>
      <c r="AI6066" s="88"/>
      <c r="AJ6066" s="88"/>
      <c r="AK6066" s="88"/>
      <c r="AM6066" s="78"/>
      <c r="AN6066" s="88"/>
      <c r="AO6066" s="88"/>
      <c r="AP6066" s="88"/>
      <c r="AQ6066" s="88"/>
      <c r="AR6066" s="88"/>
    </row>
    <row r="6067" spans="1:44" x14ac:dyDescent="0.2">
      <c r="A6067" s="76"/>
      <c r="B6067" s="76"/>
      <c r="C6067" s="74"/>
      <c r="D6067" s="74"/>
      <c r="E6067" s="74"/>
      <c r="F6067" s="88"/>
      <c r="G6067" s="74"/>
      <c r="H6067" s="74"/>
      <c r="I6067" s="81"/>
      <c r="J6067" s="81"/>
      <c r="K6067" s="81"/>
      <c r="L6067" s="81"/>
      <c r="M6067" s="74"/>
      <c r="N6067" s="79"/>
      <c r="O6067" s="82"/>
      <c r="P6067" s="73"/>
      <c r="Q6067" s="91"/>
      <c r="R6067" s="91"/>
      <c r="S6067" s="79"/>
      <c r="T6067" s="77"/>
      <c r="U6067" s="77"/>
      <c r="V6067" s="80"/>
      <c r="W6067" s="77"/>
      <c r="X6067" s="77"/>
      <c r="Y6067" s="77"/>
      <c r="Z6067" s="77"/>
      <c r="AA6067" s="79"/>
      <c r="AB6067" s="73"/>
      <c r="AC6067" s="75"/>
      <c r="AD6067" s="75"/>
      <c r="AE6067" s="75"/>
      <c r="AF6067" s="75"/>
      <c r="AG6067" s="75"/>
      <c r="AI6067" s="88"/>
      <c r="AJ6067" s="88"/>
      <c r="AK6067" s="88"/>
      <c r="AM6067" s="78"/>
      <c r="AN6067" s="88"/>
      <c r="AO6067" s="88"/>
      <c r="AP6067" s="88"/>
      <c r="AQ6067" s="88"/>
      <c r="AR6067" s="88"/>
    </row>
    <row r="6068" spans="1:44" x14ac:dyDescent="0.2">
      <c r="A6068" s="76"/>
      <c r="B6068" s="76"/>
      <c r="C6068" s="74"/>
      <c r="D6068" s="74"/>
      <c r="E6068" s="74"/>
      <c r="F6068" s="88"/>
      <c r="G6068" s="74"/>
      <c r="H6068" s="74"/>
      <c r="I6068" s="81"/>
      <c r="J6068" s="81"/>
      <c r="K6068" s="81"/>
      <c r="L6068" s="81"/>
      <c r="M6068" s="74"/>
      <c r="N6068" s="79"/>
      <c r="O6068" s="82"/>
      <c r="P6068" s="73"/>
      <c r="Q6068" s="91"/>
      <c r="R6068" s="91"/>
      <c r="S6068" s="79"/>
      <c r="T6068" s="77"/>
      <c r="U6068" s="77"/>
      <c r="V6068" s="80"/>
      <c r="W6068" s="77"/>
      <c r="X6068" s="77"/>
      <c r="Y6068" s="77"/>
      <c r="Z6068" s="77"/>
      <c r="AA6068" s="79"/>
      <c r="AB6068" s="73"/>
      <c r="AC6068" s="75"/>
      <c r="AD6068" s="75"/>
      <c r="AE6068" s="75"/>
      <c r="AF6068" s="75"/>
      <c r="AG6068" s="75"/>
      <c r="AI6068" s="88"/>
      <c r="AJ6068" s="88"/>
      <c r="AK6068" s="88"/>
      <c r="AM6068" s="78"/>
      <c r="AN6068" s="88"/>
      <c r="AO6068" s="88"/>
      <c r="AP6068" s="88"/>
      <c r="AQ6068" s="88"/>
      <c r="AR6068" s="88"/>
    </row>
    <row r="6069" spans="1:44" x14ac:dyDescent="0.2">
      <c r="A6069" s="76"/>
      <c r="B6069" s="76"/>
      <c r="C6069" s="74"/>
      <c r="D6069" s="74"/>
      <c r="E6069" s="74"/>
      <c r="F6069" s="88"/>
      <c r="G6069" s="74"/>
      <c r="H6069" s="74"/>
      <c r="I6069" s="81"/>
      <c r="J6069" s="81"/>
      <c r="K6069" s="81"/>
      <c r="L6069" s="81"/>
      <c r="M6069" s="74"/>
      <c r="N6069" s="79"/>
      <c r="O6069" s="82"/>
      <c r="P6069" s="73"/>
      <c r="Q6069" s="91"/>
      <c r="R6069" s="91"/>
      <c r="S6069" s="79"/>
      <c r="T6069" s="77"/>
      <c r="U6069" s="77"/>
      <c r="V6069" s="80"/>
      <c r="W6069" s="77"/>
      <c r="X6069" s="77"/>
      <c r="Y6069" s="77"/>
      <c r="Z6069" s="77"/>
      <c r="AA6069" s="79"/>
      <c r="AB6069" s="73"/>
      <c r="AC6069" s="75"/>
      <c r="AD6069" s="75"/>
      <c r="AE6069" s="75"/>
      <c r="AF6069" s="75"/>
      <c r="AG6069" s="75"/>
      <c r="AI6069" s="88"/>
      <c r="AJ6069" s="88"/>
      <c r="AK6069" s="88"/>
      <c r="AM6069" s="78"/>
      <c r="AN6069" s="88"/>
      <c r="AO6069" s="88"/>
      <c r="AP6069" s="88"/>
      <c r="AQ6069" s="88"/>
      <c r="AR6069" s="88"/>
    </row>
    <row r="6070" spans="1:44" x14ac:dyDescent="0.2">
      <c r="A6070" s="76"/>
      <c r="B6070" s="76"/>
      <c r="C6070" s="74"/>
      <c r="D6070" s="74"/>
      <c r="E6070" s="74"/>
      <c r="F6070" s="88"/>
      <c r="G6070" s="74"/>
      <c r="H6070" s="74"/>
      <c r="I6070" s="81"/>
      <c r="J6070" s="81"/>
      <c r="K6070" s="81"/>
      <c r="L6070" s="81"/>
      <c r="M6070" s="74"/>
      <c r="N6070" s="79"/>
      <c r="O6070" s="82"/>
      <c r="P6070" s="73"/>
      <c r="Q6070" s="91"/>
      <c r="R6070" s="91"/>
      <c r="S6070" s="79"/>
      <c r="T6070" s="77"/>
      <c r="U6070" s="77"/>
      <c r="V6070" s="80"/>
      <c r="W6070" s="77"/>
      <c r="X6070" s="77"/>
      <c r="Y6070" s="77"/>
      <c r="Z6070" s="77"/>
      <c r="AA6070" s="79"/>
      <c r="AB6070" s="73"/>
      <c r="AC6070" s="75"/>
      <c r="AD6070" s="75"/>
      <c r="AE6070" s="75"/>
      <c r="AF6070" s="75"/>
      <c r="AG6070" s="75"/>
      <c r="AI6070" s="88"/>
      <c r="AJ6070" s="88"/>
      <c r="AK6070" s="88"/>
      <c r="AM6070" s="78"/>
      <c r="AN6070" s="88"/>
      <c r="AO6070" s="88"/>
      <c r="AP6070" s="88"/>
      <c r="AQ6070" s="88"/>
      <c r="AR6070" s="88"/>
    </row>
    <row r="6071" spans="1:44" x14ac:dyDescent="0.2">
      <c r="A6071" s="76"/>
      <c r="B6071" s="76"/>
      <c r="C6071" s="74"/>
      <c r="D6071" s="74"/>
      <c r="E6071" s="74"/>
      <c r="F6071" s="88"/>
      <c r="G6071" s="74"/>
      <c r="H6071" s="74"/>
      <c r="I6071" s="81"/>
      <c r="J6071" s="81"/>
      <c r="K6071" s="81"/>
      <c r="L6071" s="81"/>
      <c r="M6071" s="74"/>
      <c r="N6071" s="79"/>
      <c r="O6071" s="82"/>
      <c r="P6071" s="73"/>
      <c r="Q6071" s="91"/>
      <c r="R6071" s="91"/>
      <c r="S6071" s="79"/>
      <c r="T6071" s="77"/>
      <c r="U6071" s="77"/>
      <c r="V6071" s="80"/>
      <c r="W6071" s="77"/>
      <c r="X6071" s="77"/>
      <c r="Y6071" s="77"/>
      <c r="Z6071" s="77"/>
      <c r="AA6071" s="79"/>
      <c r="AB6071" s="73"/>
      <c r="AC6071" s="75"/>
      <c r="AD6071" s="75"/>
      <c r="AE6071" s="75"/>
      <c r="AF6071" s="75"/>
      <c r="AG6071" s="75"/>
      <c r="AI6071" s="88"/>
      <c r="AJ6071" s="88"/>
      <c r="AK6071" s="88"/>
      <c r="AM6071" s="78"/>
      <c r="AN6071" s="88"/>
      <c r="AO6071" s="88"/>
      <c r="AP6071" s="88"/>
      <c r="AQ6071" s="88"/>
      <c r="AR6071" s="88"/>
    </row>
    <row r="6072" spans="1:44" x14ac:dyDescent="0.2">
      <c r="A6072" s="76"/>
      <c r="B6072" s="76"/>
      <c r="C6072" s="74"/>
      <c r="D6072" s="74"/>
      <c r="E6072" s="74"/>
      <c r="F6072" s="88"/>
      <c r="G6072" s="74"/>
      <c r="H6072" s="74"/>
      <c r="I6072" s="81"/>
      <c r="J6072" s="81"/>
      <c r="K6072" s="81"/>
      <c r="L6072" s="81"/>
      <c r="M6072" s="74"/>
      <c r="N6072" s="79"/>
      <c r="O6072" s="82"/>
      <c r="P6072" s="73"/>
      <c r="Q6072" s="91"/>
      <c r="R6072" s="91"/>
      <c r="S6072" s="79"/>
      <c r="T6072" s="77"/>
      <c r="U6072" s="77"/>
      <c r="V6072" s="80"/>
      <c r="W6072" s="77"/>
      <c r="X6072" s="77"/>
      <c r="Y6072" s="77"/>
      <c r="Z6072" s="77"/>
      <c r="AA6072" s="79"/>
      <c r="AB6072" s="73"/>
      <c r="AC6072" s="75"/>
      <c r="AD6072" s="75"/>
      <c r="AE6072" s="75"/>
      <c r="AF6072" s="75"/>
      <c r="AG6072" s="75"/>
      <c r="AI6072" s="88"/>
      <c r="AJ6072" s="88"/>
      <c r="AK6072" s="88"/>
      <c r="AM6072" s="78"/>
      <c r="AN6072" s="88"/>
      <c r="AO6072" s="88"/>
      <c r="AP6072" s="88"/>
      <c r="AQ6072" s="88"/>
      <c r="AR6072" s="88"/>
    </row>
    <row r="6073" spans="1:44" x14ac:dyDescent="0.2">
      <c r="A6073" s="76"/>
      <c r="B6073" s="76"/>
      <c r="C6073" s="74"/>
      <c r="D6073" s="74"/>
      <c r="E6073" s="74"/>
      <c r="F6073" s="88"/>
      <c r="G6073" s="74"/>
      <c r="H6073" s="74"/>
      <c r="I6073" s="81"/>
      <c r="J6073" s="81"/>
      <c r="K6073" s="81"/>
      <c r="L6073" s="81"/>
      <c r="M6073" s="74"/>
      <c r="N6073" s="79"/>
      <c r="O6073" s="82"/>
      <c r="P6073" s="73"/>
      <c r="Q6073" s="91"/>
      <c r="R6073" s="91"/>
      <c r="S6073" s="79"/>
      <c r="T6073" s="77"/>
      <c r="U6073" s="77"/>
      <c r="V6073" s="80"/>
      <c r="W6073" s="77"/>
      <c r="X6073" s="77"/>
      <c r="Y6073" s="77"/>
      <c r="Z6073" s="77"/>
      <c r="AA6073" s="79"/>
      <c r="AB6073" s="73"/>
      <c r="AC6073" s="75"/>
      <c r="AD6073" s="75"/>
      <c r="AE6073" s="75"/>
      <c r="AF6073" s="75"/>
      <c r="AG6073" s="75"/>
      <c r="AI6073" s="88"/>
      <c r="AJ6073" s="88"/>
      <c r="AK6073" s="88"/>
      <c r="AM6073" s="78"/>
      <c r="AN6073" s="88"/>
      <c r="AO6073" s="88"/>
      <c r="AP6073" s="88"/>
      <c r="AQ6073" s="88"/>
      <c r="AR6073" s="88"/>
    </row>
    <row r="6074" spans="1:44" x14ac:dyDescent="0.2">
      <c r="A6074" s="76"/>
      <c r="B6074" s="76"/>
      <c r="C6074" s="74"/>
      <c r="D6074" s="74"/>
      <c r="E6074" s="74"/>
      <c r="F6074" s="88"/>
      <c r="G6074" s="74"/>
      <c r="H6074" s="74"/>
      <c r="I6074" s="81"/>
      <c r="J6074" s="81"/>
      <c r="K6074" s="81"/>
      <c r="L6074" s="81"/>
      <c r="M6074" s="74"/>
      <c r="N6074" s="79"/>
      <c r="O6074" s="82"/>
      <c r="P6074" s="73"/>
      <c r="Q6074" s="91"/>
      <c r="R6074" s="91"/>
      <c r="S6074" s="79"/>
      <c r="T6074" s="77"/>
      <c r="U6074" s="77"/>
      <c r="V6074" s="80"/>
      <c r="W6074" s="77"/>
      <c r="X6074" s="77"/>
      <c r="Y6074" s="77"/>
      <c r="Z6074" s="77"/>
      <c r="AA6074" s="79"/>
      <c r="AB6074" s="73"/>
      <c r="AC6074" s="75"/>
      <c r="AD6074" s="75"/>
      <c r="AE6074" s="75"/>
      <c r="AF6074" s="75"/>
      <c r="AG6074" s="75"/>
      <c r="AI6074" s="88"/>
      <c r="AJ6074" s="88"/>
      <c r="AK6074" s="88"/>
      <c r="AM6074" s="78"/>
      <c r="AN6074" s="88"/>
      <c r="AO6074" s="88"/>
      <c r="AP6074" s="88"/>
      <c r="AQ6074" s="88"/>
      <c r="AR6074" s="88"/>
    </row>
    <row r="6075" spans="1:44" x14ac:dyDescent="0.2">
      <c r="A6075" s="76"/>
      <c r="B6075" s="76"/>
      <c r="C6075" s="74"/>
      <c r="D6075" s="74"/>
      <c r="E6075" s="74"/>
      <c r="F6075" s="88"/>
      <c r="G6075" s="74"/>
      <c r="H6075" s="74"/>
      <c r="I6075" s="81"/>
      <c r="J6075" s="81"/>
      <c r="K6075" s="81"/>
      <c r="L6075" s="81"/>
      <c r="M6075" s="74"/>
      <c r="N6075" s="79"/>
      <c r="O6075" s="82"/>
      <c r="P6075" s="73"/>
      <c r="Q6075" s="91"/>
      <c r="R6075" s="91"/>
      <c r="S6075" s="79"/>
      <c r="T6075" s="77"/>
      <c r="U6075" s="77"/>
      <c r="V6075" s="80"/>
      <c r="W6075" s="77"/>
      <c r="X6075" s="77"/>
      <c r="Y6075" s="77"/>
      <c r="Z6075" s="77"/>
      <c r="AA6075" s="79"/>
      <c r="AB6075" s="73"/>
      <c r="AC6075" s="75"/>
      <c r="AD6075" s="75"/>
      <c r="AE6075" s="75"/>
      <c r="AF6075" s="75"/>
      <c r="AG6075" s="75"/>
      <c r="AI6075" s="88"/>
      <c r="AJ6075" s="88"/>
      <c r="AK6075" s="88"/>
      <c r="AM6075" s="78"/>
      <c r="AN6075" s="88"/>
      <c r="AO6075" s="88"/>
      <c r="AP6075" s="88"/>
      <c r="AQ6075" s="88"/>
      <c r="AR6075" s="88"/>
    </row>
    <row r="6076" spans="1:44" x14ac:dyDescent="0.2">
      <c r="A6076" s="76"/>
      <c r="B6076" s="76"/>
      <c r="C6076" s="74"/>
      <c r="D6076" s="74"/>
      <c r="E6076" s="74"/>
      <c r="F6076" s="88"/>
      <c r="G6076" s="74"/>
      <c r="H6076" s="74"/>
      <c r="I6076" s="81"/>
      <c r="J6076" s="81"/>
      <c r="K6076" s="81"/>
      <c r="L6076" s="81"/>
      <c r="M6076" s="74"/>
      <c r="N6076" s="79"/>
      <c r="O6076" s="82"/>
      <c r="P6076" s="73"/>
      <c r="Q6076" s="91"/>
      <c r="R6076" s="91"/>
      <c r="S6076" s="79"/>
      <c r="T6076" s="77"/>
      <c r="U6076" s="77"/>
      <c r="V6076" s="80"/>
      <c r="W6076" s="77"/>
      <c r="X6076" s="77"/>
      <c r="Y6076" s="77"/>
      <c r="Z6076" s="77"/>
      <c r="AA6076" s="79"/>
      <c r="AB6076" s="73"/>
      <c r="AC6076" s="75"/>
      <c r="AD6076" s="75"/>
      <c r="AE6076" s="75"/>
      <c r="AF6076" s="75"/>
      <c r="AG6076" s="75"/>
      <c r="AI6076" s="88"/>
      <c r="AJ6076" s="88"/>
      <c r="AK6076" s="88"/>
      <c r="AM6076" s="78"/>
      <c r="AN6076" s="88"/>
      <c r="AO6076" s="88"/>
      <c r="AP6076" s="88"/>
      <c r="AQ6076" s="88"/>
      <c r="AR6076" s="88"/>
    </row>
    <row r="6077" spans="1:44" x14ac:dyDescent="0.2">
      <c r="A6077" s="76"/>
      <c r="B6077" s="76"/>
      <c r="C6077" s="74"/>
      <c r="D6077" s="74"/>
      <c r="E6077" s="74"/>
      <c r="F6077" s="88"/>
      <c r="G6077" s="74"/>
      <c r="H6077" s="74"/>
      <c r="I6077" s="81"/>
      <c r="J6077" s="81"/>
      <c r="K6077" s="81"/>
      <c r="L6077" s="81"/>
      <c r="M6077" s="74"/>
      <c r="N6077" s="79"/>
      <c r="O6077" s="82"/>
      <c r="P6077" s="73"/>
      <c r="Q6077" s="91"/>
      <c r="R6077" s="91"/>
      <c r="S6077" s="79"/>
      <c r="T6077" s="77"/>
      <c r="U6077" s="77"/>
      <c r="V6077" s="80"/>
      <c r="W6077" s="77"/>
      <c r="X6077" s="77"/>
      <c r="Y6077" s="77"/>
      <c r="Z6077" s="77"/>
      <c r="AA6077" s="79"/>
      <c r="AB6077" s="73"/>
      <c r="AC6077" s="75"/>
      <c r="AD6077" s="75"/>
      <c r="AE6077" s="75"/>
      <c r="AF6077" s="75"/>
      <c r="AG6077" s="75"/>
      <c r="AI6077" s="88"/>
      <c r="AJ6077" s="88"/>
      <c r="AK6077" s="88"/>
      <c r="AM6077" s="78"/>
      <c r="AN6077" s="88"/>
      <c r="AO6077" s="88"/>
      <c r="AP6077" s="88"/>
      <c r="AQ6077" s="88"/>
      <c r="AR6077" s="88"/>
    </row>
    <row r="6078" spans="1:44" x14ac:dyDescent="0.2">
      <c r="A6078" s="76"/>
      <c r="B6078" s="76"/>
      <c r="C6078" s="74"/>
      <c r="D6078" s="74"/>
      <c r="E6078" s="74"/>
      <c r="F6078" s="88"/>
      <c r="G6078" s="74"/>
      <c r="H6078" s="74"/>
      <c r="I6078" s="81"/>
      <c r="J6078" s="81"/>
      <c r="K6078" s="81"/>
      <c r="L6078" s="81"/>
      <c r="M6078" s="74"/>
      <c r="N6078" s="79"/>
      <c r="O6078" s="82"/>
      <c r="P6078" s="73"/>
      <c r="Q6078" s="91"/>
      <c r="R6078" s="91"/>
      <c r="S6078" s="79"/>
      <c r="T6078" s="77"/>
      <c r="U6078" s="77"/>
      <c r="V6078" s="80"/>
      <c r="W6078" s="77"/>
      <c r="X6078" s="77"/>
      <c r="Y6078" s="77"/>
      <c r="Z6078" s="77"/>
      <c r="AA6078" s="79"/>
      <c r="AB6078" s="73"/>
      <c r="AC6078" s="75"/>
      <c r="AD6078" s="75"/>
      <c r="AE6078" s="75"/>
      <c r="AF6078" s="75"/>
      <c r="AG6078" s="75"/>
      <c r="AI6078" s="88"/>
      <c r="AJ6078" s="88"/>
      <c r="AK6078" s="88"/>
      <c r="AM6078" s="78"/>
      <c r="AN6078" s="88"/>
      <c r="AO6078" s="88"/>
      <c r="AP6078" s="88"/>
      <c r="AQ6078" s="88"/>
      <c r="AR6078" s="88"/>
    </row>
    <row r="6079" spans="1:44" x14ac:dyDescent="0.2">
      <c r="A6079" s="76"/>
      <c r="B6079" s="76"/>
      <c r="C6079" s="74"/>
      <c r="D6079" s="74"/>
      <c r="E6079" s="74"/>
      <c r="F6079" s="88"/>
      <c r="G6079" s="74"/>
      <c r="H6079" s="74"/>
      <c r="I6079" s="81"/>
      <c r="J6079" s="81"/>
      <c r="K6079" s="81"/>
      <c r="L6079" s="81"/>
      <c r="M6079" s="74"/>
      <c r="N6079" s="79"/>
      <c r="O6079" s="82"/>
      <c r="P6079" s="73"/>
      <c r="Q6079" s="91"/>
      <c r="R6079" s="91"/>
      <c r="S6079" s="79"/>
      <c r="T6079" s="77"/>
      <c r="U6079" s="77"/>
      <c r="V6079" s="80"/>
      <c r="W6079" s="77"/>
      <c r="X6079" s="77"/>
      <c r="Y6079" s="77"/>
      <c r="Z6079" s="77"/>
      <c r="AA6079" s="79"/>
      <c r="AB6079" s="73"/>
      <c r="AC6079" s="75"/>
      <c r="AD6079" s="75"/>
      <c r="AE6079" s="75"/>
      <c r="AF6079" s="75"/>
      <c r="AG6079" s="75"/>
      <c r="AI6079" s="88"/>
      <c r="AJ6079" s="88"/>
      <c r="AK6079" s="88"/>
      <c r="AM6079" s="78"/>
      <c r="AN6079" s="88"/>
      <c r="AO6079" s="88"/>
      <c r="AP6079" s="88"/>
      <c r="AQ6079" s="88"/>
      <c r="AR6079" s="88"/>
    </row>
    <row r="6080" spans="1:44" x14ac:dyDescent="0.2">
      <c r="A6080" s="76"/>
      <c r="B6080" s="76"/>
      <c r="C6080" s="74"/>
      <c r="D6080" s="74"/>
      <c r="E6080" s="74"/>
      <c r="F6080" s="88"/>
      <c r="G6080" s="74"/>
      <c r="H6080" s="74"/>
      <c r="I6080" s="81"/>
      <c r="J6080" s="81"/>
      <c r="K6080" s="81"/>
      <c r="L6080" s="81"/>
      <c r="M6080" s="74"/>
      <c r="N6080" s="79"/>
      <c r="O6080" s="82"/>
      <c r="P6080" s="73"/>
      <c r="Q6080" s="91"/>
      <c r="R6080" s="91"/>
      <c r="S6080" s="79"/>
      <c r="T6080" s="77"/>
      <c r="U6080" s="77"/>
      <c r="V6080" s="80"/>
      <c r="W6080" s="77"/>
      <c r="X6080" s="77"/>
      <c r="Y6080" s="77"/>
      <c r="Z6080" s="77"/>
      <c r="AA6080" s="79"/>
      <c r="AB6080" s="73"/>
      <c r="AC6080" s="75"/>
      <c r="AD6080" s="75"/>
      <c r="AE6080" s="75"/>
      <c r="AF6080" s="75"/>
      <c r="AG6080" s="75"/>
      <c r="AI6080" s="88"/>
      <c r="AJ6080" s="88"/>
      <c r="AK6080" s="88"/>
      <c r="AM6080" s="78"/>
      <c r="AN6080" s="88"/>
      <c r="AO6080" s="88"/>
      <c r="AP6080" s="88"/>
      <c r="AQ6080" s="88"/>
      <c r="AR6080" s="88"/>
    </row>
    <row r="6081" spans="1:44" x14ac:dyDescent="0.2">
      <c r="A6081" s="76"/>
      <c r="B6081" s="76"/>
      <c r="C6081" s="74"/>
      <c r="D6081" s="74"/>
      <c r="E6081" s="74"/>
      <c r="F6081" s="88"/>
      <c r="G6081" s="74"/>
      <c r="H6081" s="74"/>
      <c r="I6081" s="81"/>
      <c r="J6081" s="81"/>
      <c r="K6081" s="81"/>
      <c r="L6081" s="81"/>
      <c r="M6081" s="74"/>
      <c r="N6081" s="79"/>
      <c r="O6081" s="82"/>
      <c r="P6081" s="73"/>
      <c r="Q6081" s="91"/>
      <c r="R6081" s="91"/>
      <c r="S6081" s="79"/>
      <c r="T6081" s="77"/>
      <c r="U6081" s="77"/>
      <c r="V6081" s="80"/>
      <c r="W6081" s="77"/>
      <c r="X6081" s="77"/>
      <c r="Y6081" s="77"/>
      <c r="Z6081" s="77"/>
      <c r="AA6081" s="79"/>
      <c r="AB6081" s="73"/>
      <c r="AC6081" s="75"/>
      <c r="AD6081" s="75"/>
      <c r="AE6081" s="75"/>
      <c r="AF6081" s="75"/>
      <c r="AG6081" s="75"/>
      <c r="AI6081" s="88"/>
      <c r="AJ6081" s="88"/>
      <c r="AK6081" s="88"/>
      <c r="AM6081" s="78"/>
      <c r="AN6081" s="88"/>
      <c r="AO6081" s="88"/>
      <c r="AP6081" s="88"/>
      <c r="AQ6081" s="88"/>
      <c r="AR6081" s="88"/>
    </row>
    <row r="6082" spans="1:44" x14ac:dyDescent="0.2">
      <c r="A6082" s="76"/>
      <c r="B6082" s="76"/>
      <c r="C6082" s="74"/>
      <c r="D6082" s="74"/>
      <c r="E6082" s="74"/>
      <c r="F6082" s="88"/>
      <c r="G6082" s="74"/>
      <c r="H6082" s="74"/>
      <c r="I6082" s="81"/>
      <c r="J6082" s="81"/>
      <c r="K6082" s="81"/>
      <c r="L6082" s="81"/>
      <c r="M6082" s="74"/>
      <c r="N6082" s="79"/>
      <c r="O6082" s="82"/>
      <c r="P6082" s="73"/>
      <c r="Q6082" s="91"/>
      <c r="R6082" s="91"/>
      <c r="S6082" s="79"/>
      <c r="T6082" s="77"/>
      <c r="U6082" s="77"/>
      <c r="V6082" s="80"/>
      <c r="W6082" s="77"/>
      <c r="X6082" s="77"/>
      <c r="Y6082" s="77"/>
      <c r="Z6082" s="77"/>
      <c r="AA6082" s="79"/>
      <c r="AB6082" s="73"/>
      <c r="AC6082" s="75"/>
      <c r="AD6082" s="75"/>
      <c r="AE6082" s="75"/>
      <c r="AF6082" s="75"/>
      <c r="AG6082" s="75"/>
      <c r="AI6082" s="88"/>
      <c r="AJ6082" s="88"/>
      <c r="AK6082" s="88"/>
      <c r="AM6082" s="78"/>
      <c r="AN6082" s="88"/>
      <c r="AO6082" s="88"/>
      <c r="AP6082" s="88"/>
      <c r="AQ6082" s="88"/>
      <c r="AR6082" s="88"/>
    </row>
    <row r="6083" spans="1:44" x14ac:dyDescent="0.2">
      <c r="A6083" s="76"/>
      <c r="B6083" s="76"/>
      <c r="C6083" s="74"/>
      <c r="D6083" s="74"/>
      <c r="E6083" s="74"/>
      <c r="F6083" s="88"/>
      <c r="G6083" s="74"/>
      <c r="H6083" s="74"/>
      <c r="I6083" s="81"/>
      <c r="J6083" s="81"/>
      <c r="K6083" s="81"/>
      <c r="L6083" s="81"/>
      <c r="M6083" s="74"/>
      <c r="N6083" s="79"/>
      <c r="O6083" s="82"/>
      <c r="P6083" s="73"/>
      <c r="Q6083" s="91"/>
      <c r="R6083" s="91"/>
      <c r="S6083" s="79"/>
      <c r="T6083" s="77"/>
      <c r="U6083" s="77"/>
      <c r="V6083" s="80"/>
      <c r="W6083" s="77"/>
      <c r="X6083" s="77"/>
      <c r="Y6083" s="77"/>
      <c r="Z6083" s="77"/>
      <c r="AA6083" s="79"/>
      <c r="AB6083" s="73"/>
      <c r="AC6083" s="75"/>
      <c r="AD6083" s="75"/>
      <c r="AE6083" s="75"/>
      <c r="AF6083" s="75"/>
      <c r="AG6083" s="75"/>
      <c r="AI6083" s="88"/>
      <c r="AJ6083" s="88"/>
      <c r="AK6083" s="88"/>
      <c r="AM6083" s="78"/>
      <c r="AN6083" s="88"/>
      <c r="AO6083" s="88"/>
      <c r="AP6083" s="88"/>
      <c r="AQ6083" s="88"/>
      <c r="AR6083" s="88"/>
    </row>
    <row r="6084" spans="1:44" x14ac:dyDescent="0.2">
      <c r="A6084" s="76"/>
      <c r="B6084" s="76"/>
      <c r="C6084" s="74"/>
      <c r="D6084" s="74"/>
      <c r="E6084" s="74"/>
      <c r="F6084" s="88"/>
      <c r="G6084" s="74"/>
      <c r="H6084" s="74"/>
      <c r="I6084" s="81"/>
      <c r="J6084" s="81"/>
      <c r="K6084" s="81"/>
      <c r="L6084" s="81"/>
      <c r="M6084" s="74"/>
      <c r="N6084" s="79"/>
      <c r="O6084" s="82"/>
      <c r="P6084" s="73"/>
      <c r="Q6084" s="91"/>
      <c r="R6084" s="91"/>
      <c r="S6084" s="79"/>
      <c r="T6084" s="77"/>
      <c r="U6084" s="77"/>
      <c r="V6084" s="80"/>
      <c r="W6084" s="77"/>
      <c r="X6084" s="77"/>
      <c r="Y6084" s="77"/>
      <c r="Z6084" s="77"/>
      <c r="AA6084" s="79"/>
      <c r="AB6084" s="73"/>
      <c r="AC6084" s="75"/>
      <c r="AD6084" s="75"/>
      <c r="AE6084" s="75"/>
      <c r="AF6084" s="75"/>
      <c r="AG6084" s="75"/>
      <c r="AI6084" s="88"/>
      <c r="AJ6084" s="88"/>
      <c r="AK6084" s="88"/>
      <c r="AM6084" s="78"/>
      <c r="AN6084" s="88"/>
      <c r="AO6084" s="88"/>
      <c r="AP6084" s="88"/>
      <c r="AQ6084" s="88"/>
      <c r="AR6084" s="88"/>
    </row>
    <row r="6085" spans="1:44" x14ac:dyDescent="0.2">
      <c r="A6085" s="76"/>
      <c r="B6085" s="76"/>
      <c r="C6085" s="74"/>
      <c r="D6085" s="74"/>
      <c r="E6085" s="74"/>
      <c r="F6085" s="88"/>
      <c r="G6085" s="74"/>
      <c r="H6085" s="74"/>
      <c r="I6085" s="81"/>
      <c r="J6085" s="81"/>
      <c r="K6085" s="81"/>
      <c r="L6085" s="81"/>
      <c r="M6085" s="74"/>
      <c r="N6085" s="79"/>
      <c r="O6085" s="82"/>
      <c r="P6085" s="73"/>
      <c r="Q6085" s="91"/>
      <c r="R6085" s="91"/>
      <c r="S6085" s="79"/>
      <c r="T6085" s="77"/>
      <c r="U6085" s="77"/>
      <c r="V6085" s="80"/>
      <c r="W6085" s="77"/>
      <c r="X6085" s="77"/>
      <c r="Y6085" s="77"/>
      <c r="Z6085" s="77"/>
      <c r="AA6085" s="79"/>
      <c r="AB6085" s="73"/>
      <c r="AC6085" s="75"/>
      <c r="AD6085" s="75"/>
      <c r="AE6085" s="75"/>
      <c r="AF6085" s="75"/>
      <c r="AG6085" s="75"/>
      <c r="AI6085" s="88"/>
      <c r="AJ6085" s="88"/>
      <c r="AK6085" s="88"/>
      <c r="AM6085" s="78"/>
      <c r="AN6085" s="88"/>
      <c r="AO6085" s="88"/>
      <c r="AP6085" s="88"/>
      <c r="AQ6085" s="88"/>
      <c r="AR6085" s="88"/>
    </row>
    <row r="6086" spans="1:44" x14ac:dyDescent="0.2">
      <c r="A6086" s="76"/>
      <c r="B6086" s="76"/>
      <c r="C6086" s="74"/>
      <c r="D6086" s="74"/>
      <c r="E6086" s="74"/>
      <c r="F6086" s="88"/>
      <c r="G6086" s="74"/>
      <c r="H6086" s="74"/>
      <c r="I6086" s="81"/>
      <c r="J6086" s="81"/>
      <c r="K6086" s="81"/>
      <c r="L6086" s="81"/>
      <c r="M6086" s="74"/>
      <c r="N6086" s="79"/>
      <c r="O6086" s="82"/>
      <c r="P6086" s="73"/>
      <c r="Q6086" s="91"/>
      <c r="R6086" s="91"/>
      <c r="S6086" s="79"/>
      <c r="T6086" s="77"/>
      <c r="U6086" s="77"/>
      <c r="V6086" s="80"/>
      <c r="W6086" s="77"/>
      <c r="X6086" s="77"/>
      <c r="Y6086" s="77"/>
      <c r="Z6086" s="77"/>
      <c r="AA6086" s="79"/>
      <c r="AB6086" s="73"/>
      <c r="AC6086" s="75"/>
      <c r="AD6086" s="75"/>
      <c r="AE6086" s="75"/>
      <c r="AF6086" s="75"/>
      <c r="AG6086" s="75"/>
      <c r="AI6086" s="88"/>
      <c r="AJ6086" s="88"/>
      <c r="AK6086" s="88"/>
      <c r="AM6086" s="78"/>
      <c r="AN6086" s="88"/>
      <c r="AO6086" s="88"/>
      <c r="AP6086" s="88"/>
      <c r="AQ6086" s="88"/>
      <c r="AR6086" s="88"/>
    </row>
    <row r="6087" spans="1:44" x14ac:dyDescent="0.2">
      <c r="A6087" s="76"/>
      <c r="B6087" s="76"/>
      <c r="C6087" s="74"/>
      <c r="D6087" s="74"/>
      <c r="E6087" s="74"/>
      <c r="F6087" s="88"/>
      <c r="G6087" s="74"/>
      <c r="H6087" s="74"/>
      <c r="I6087" s="81"/>
      <c r="J6087" s="81"/>
      <c r="K6087" s="81"/>
      <c r="L6087" s="81"/>
      <c r="M6087" s="74"/>
      <c r="N6087" s="79"/>
      <c r="O6087" s="82"/>
      <c r="P6087" s="73"/>
      <c r="Q6087" s="91"/>
      <c r="R6087" s="91"/>
      <c r="S6087" s="79"/>
      <c r="T6087" s="77"/>
      <c r="U6087" s="77"/>
      <c r="V6087" s="80"/>
      <c r="W6087" s="77"/>
      <c r="X6087" s="77"/>
      <c r="Y6087" s="77"/>
      <c r="Z6087" s="77"/>
      <c r="AA6087" s="79"/>
      <c r="AB6087" s="73"/>
      <c r="AC6087" s="75"/>
      <c r="AD6087" s="75"/>
      <c r="AE6087" s="75"/>
      <c r="AF6087" s="75"/>
      <c r="AG6087" s="75"/>
      <c r="AI6087" s="88"/>
      <c r="AJ6087" s="88"/>
      <c r="AK6087" s="88"/>
      <c r="AM6087" s="78"/>
      <c r="AN6087" s="88"/>
      <c r="AO6087" s="88"/>
      <c r="AP6087" s="88"/>
      <c r="AQ6087" s="88"/>
      <c r="AR6087" s="88"/>
    </row>
    <row r="6088" spans="1:44" x14ac:dyDescent="0.2">
      <c r="A6088" s="76"/>
      <c r="B6088" s="76"/>
      <c r="C6088" s="74"/>
      <c r="D6088" s="74"/>
      <c r="E6088" s="74"/>
      <c r="F6088" s="88"/>
      <c r="G6088" s="74"/>
      <c r="H6088" s="74"/>
      <c r="I6088" s="81"/>
      <c r="J6088" s="81"/>
      <c r="K6088" s="81"/>
      <c r="L6088" s="81"/>
      <c r="M6088" s="74"/>
      <c r="N6088" s="79"/>
      <c r="O6088" s="82"/>
      <c r="P6088" s="73"/>
      <c r="Q6088" s="91"/>
      <c r="R6088" s="91"/>
      <c r="S6088" s="79"/>
      <c r="T6088" s="77"/>
      <c r="U6088" s="77"/>
      <c r="V6088" s="80"/>
      <c r="W6088" s="77"/>
      <c r="X6088" s="77"/>
      <c r="Y6088" s="77"/>
      <c r="Z6088" s="77"/>
      <c r="AA6088" s="79"/>
      <c r="AB6088" s="73"/>
      <c r="AC6088" s="75"/>
      <c r="AD6088" s="75"/>
      <c r="AE6088" s="75"/>
      <c r="AF6088" s="75"/>
      <c r="AG6088" s="75"/>
      <c r="AI6088" s="88"/>
      <c r="AJ6088" s="88"/>
      <c r="AK6088" s="88"/>
      <c r="AM6088" s="78"/>
      <c r="AN6088" s="88"/>
      <c r="AO6088" s="88"/>
      <c r="AP6088" s="88"/>
      <c r="AQ6088" s="88"/>
      <c r="AR6088" s="88"/>
    </row>
    <row r="6089" spans="1:44" x14ac:dyDescent="0.2">
      <c r="A6089" s="76"/>
      <c r="B6089" s="76"/>
      <c r="C6089" s="74"/>
      <c r="D6089" s="74"/>
      <c r="E6089" s="74"/>
      <c r="F6089" s="88"/>
      <c r="G6089" s="74"/>
      <c r="H6089" s="74"/>
      <c r="I6089" s="81"/>
      <c r="J6089" s="81"/>
      <c r="K6089" s="81"/>
      <c r="L6089" s="81"/>
      <c r="M6089" s="74"/>
      <c r="N6089" s="79"/>
      <c r="O6089" s="82"/>
      <c r="P6089" s="73"/>
      <c r="Q6089" s="91"/>
      <c r="R6089" s="91"/>
      <c r="S6089" s="79"/>
      <c r="T6089" s="77"/>
      <c r="U6089" s="77"/>
      <c r="V6089" s="80"/>
      <c r="W6089" s="77"/>
      <c r="X6089" s="77"/>
      <c r="Y6089" s="77"/>
      <c r="Z6089" s="77"/>
      <c r="AA6089" s="79"/>
      <c r="AB6089" s="73"/>
      <c r="AC6089" s="75"/>
      <c r="AD6089" s="75"/>
      <c r="AE6089" s="75"/>
      <c r="AF6089" s="75"/>
      <c r="AG6089" s="75"/>
      <c r="AI6089" s="88"/>
      <c r="AJ6089" s="88"/>
      <c r="AK6089" s="88"/>
      <c r="AM6089" s="78"/>
      <c r="AN6089" s="88"/>
      <c r="AO6089" s="88"/>
      <c r="AP6089" s="88"/>
      <c r="AQ6089" s="88"/>
      <c r="AR6089" s="88"/>
    </row>
    <row r="6090" spans="1:44" x14ac:dyDescent="0.2">
      <c r="A6090" s="76"/>
      <c r="B6090" s="76"/>
      <c r="C6090" s="74"/>
      <c r="D6090" s="74"/>
      <c r="E6090" s="74"/>
      <c r="F6090" s="88"/>
      <c r="G6090" s="74"/>
      <c r="H6090" s="74"/>
      <c r="I6090" s="81"/>
      <c r="J6090" s="81"/>
      <c r="K6090" s="81"/>
      <c r="L6090" s="81"/>
      <c r="M6090" s="74"/>
      <c r="N6090" s="79"/>
      <c r="O6090" s="82"/>
      <c r="P6090" s="73"/>
      <c r="Q6090" s="91"/>
      <c r="R6090" s="91"/>
      <c r="S6090" s="79"/>
      <c r="T6090" s="77"/>
      <c r="U6090" s="77"/>
      <c r="V6090" s="80"/>
      <c r="W6090" s="77"/>
      <c r="X6090" s="77"/>
      <c r="Y6090" s="77"/>
      <c r="Z6090" s="77"/>
      <c r="AA6090" s="79"/>
      <c r="AB6090" s="73"/>
      <c r="AC6090" s="75"/>
      <c r="AD6090" s="75"/>
      <c r="AE6090" s="75"/>
      <c r="AF6090" s="75"/>
      <c r="AG6090" s="75"/>
      <c r="AI6090" s="88"/>
      <c r="AJ6090" s="88"/>
      <c r="AK6090" s="88"/>
      <c r="AM6090" s="78"/>
      <c r="AN6090" s="88"/>
      <c r="AO6090" s="88"/>
      <c r="AP6090" s="88"/>
      <c r="AQ6090" s="88"/>
      <c r="AR6090" s="88"/>
    </row>
    <row r="6091" spans="1:44" x14ac:dyDescent="0.2">
      <c r="A6091" s="76"/>
      <c r="B6091" s="76"/>
      <c r="C6091" s="74"/>
      <c r="D6091" s="74"/>
      <c r="E6091" s="74"/>
      <c r="F6091" s="88"/>
      <c r="G6091" s="74"/>
      <c r="H6091" s="74"/>
      <c r="I6091" s="81"/>
      <c r="J6091" s="81"/>
      <c r="K6091" s="81"/>
      <c r="L6091" s="81"/>
      <c r="M6091" s="74"/>
      <c r="N6091" s="79"/>
      <c r="O6091" s="82"/>
      <c r="P6091" s="73"/>
      <c r="Q6091" s="91"/>
      <c r="R6091" s="91"/>
      <c r="S6091" s="79"/>
      <c r="T6091" s="77"/>
      <c r="U6091" s="77"/>
      <c r="V6091" s="80"/>
      <c r="W6091" s="77"/>
      <c r="X6091" s="77"/>
      <c r="Y6091" s="77"/>
      <c r="Z6091" s="77"/>
      <c r="AA6091" s="79"/>
      <c r="AB6091" s="73"/>
      <c r="AC6091" s="75"/>
      <c r="AD6091" s="75"/>
      <c r="AE6091" s="75"/>
      <c r="AF6091" s="75"/>
      <c r="AG6091" s="75"/>
      <c r="AI6091" s="88"/>
      <c r="AJ6091" s="88"/>
      <c r="AK6091" s="88"/>
      <c r="AM6091" s="78"/>
      <c r="AN6091" s="88"/>
      <c r="AO6091" s="88"/>
      <c r="AP6091" s="88"/>
      <c r="AQ6091" s="88"/>
      <c r="AR6091" s="88"/>
    </row>
    <row r="6092" spans="1:44" x14ac:dyDescent="0.2">
      <c r="A6092" s="76"/>
      <c r="B6092" s="76"/>
      <c r="C6092" s="74"/>
      <c r="D6092" s="74"/>
      <c r="E6092" s="74"/>
      <c r="F6092" s="88"/>
      <c r="G6092" s="74"/>
      <c r="H6092" s="74"/>
      <c r="I6092" s="81"/>
      <c r="J6092" s="81"/>
      <c r="K6092" s="81"/>
      <c r="L6092" s="81"/>
      <c r="M6092" s="74"/>
      <c r="N6092" s="79"/>
      <c r="O6092" s="82"/>
      <c r="P6092" s="73"/>
      <c r="Q6092" s="91"/>
      <c r="R6092" s="91"/>
      <c r="S6092" s="79"/>
      <c r="T6092" s="77"/>
      <c r="U6092" s="77"/>
      <c r="V6092" s="80"/>
      <c r="W6092" s="77"/>
      <c r="X6092" s="77"/>
      <c r="Y6092" s="77"/>
      <c r="Z6092" s="77"/>
      <c r="AA6092" s="79"/>
      <c r="AB6092" s="73"/>
      <c r="AC6092" s="75"/>
      <c r="AD6092" s="75"/>
      <c r="AE6092" s="75"/>
      <c r="AF6092" s="75"/>
      <c r="AG6092" s="75"/>
      <c r="AI6092" s="88"/>
      <c r="AJ6092" s="88"/>
      <c r="AK6092" s="88"/>
      <c r="AM6092" s="78"/>
      <c r="AN6092" s="88"/>
      <c r="AO6092" s="88"/>
      <c r="AP6092" s="88"/>
      <c r="AQ6092" s="88"/>
      <c r="AR6092" s="88"/>
    </row>
    <row r="6093" spans="1:44" x14ac:dyDescent="0.2">
      <c r="A6093" s="76"/>
      <c r="B6093" s="76"/>
      <c r="C6093" s="74"/>
      <c r="D6093" s="74"/>
      <c r="E6093" s="74"/>
      <c r="F6093" s="88"/>
      <c r="G6093" s="74"/>
      <c r="H6093" s="74"/>
      <c r="I6093" s="81"/>
      <c r="J6093" s="81"/>
      <c r="K6093" s="81"/>
      <c r="L6093" s="81"/>
      <c r="M6093" s="74"/>
      <c r="N6093" s="79"/>
      <c r="O6093" s="82"/>
      <c r="P6093" s="73"/>
      <c r="Q6093" s="91"/>
      <c r="R6093" s="91"/>
      <c r="S6093" s="79"/>
      <c r="T6093" s="77"/>
      <c r="U6093" s="77"/>
      <c r="V6093" s="80"/>
      <c r="W6093" s="77"/>
      <c r="X6093" s="77"/>
      <c r="Y6093" s="77"/>
      <c r="Z6093" s="77"/>
      <c r="AA6093" s="79"/>
      <c r="AB6093" s="73"/>
      <c r="AC6093" s="75"/>
      <c r="AD6093" s="75"/>
      <c r="AE6093" s="75"/>
      <c r="AF6093" s="75"/>
      <c r="AG6093" s="75"/>
      <c r="AI6093" s="88"/>
      <c r="AJ6093" s="88"/>
      <c r="AK6093" s="88"/>
      <c r="AM6093" s="78"/>
      <c r="AN6093" s="88"/>
      <c r="AO6093" s="88"/>
      <c r="AP6093" s="88"/>
      <c r="AQ6093" s="88"/>
      <c r="AR6093" s="88"/>
    </row>
    <row r="6094" spans="1:44" x14ac:dyDescent="0.2">
      <c r="A6094" s="76"/>
      <c r="B6094" s="76"/>
      <c r="C6094" s="74"/>
      <c r="D6094" s="74"/>
      <c r="E6094" s="74"/>
      <c r="F6094" s="88"/>
      <c r="G6094" s="74"/>
      <c r="H6094" s="74"/>
      <c r="I6094" s="81"/>
      <c r="J6094" s="81"/>
      <c r="K6094" s="81"/>
      <c r="L6094" s="81"/>
      <c r="M6094" s="74"/>
      <c r="N6094" s="79"/>
      <c r="O6094" s="82"/>
      <c r="P6094" s="73"/>
      <c r="Q6094" s="91"/>
      <c r="R6094" s="91"/>
      <c r="S6094" s="79"/>
      <c r="T6094" s="77"/>
      <c r="U6094" s="77"/>
      <c r="V6094" s="80"/>
      <c r="W6094" s="77"/>
      <c r="X6094" s="77"/>
      <c r="Y6094" s="77"/>
      <c r="Z6094" s="77"/>
      <c r="AA6094" s="79"/>
      <c r="AB6094" s="73"/>
      <c r="AC6094" s="75"/>
      <c r="AD6094" s="75"/>
      <c r="AE6094" s="75"/>
      <c r="AF6094" s="75"/>
      <c r="AG6094" s="75"/>
      <c r="AI6094" s="88"/>
      <c r="AJ6094" s="88"/>
      <c r="AK6094" s="88"/>
      <c r="AM6094" s="78"/>
      <c r="AN6094" s="88"/>
      <c r="AO6094" s="88"/>
      <c r="AP6094" s="88"/>
      <c r="AQ6094" s="88"/>
      <c r="AR6094" s="88"/>
    </row>
    <row r="6095" spans="1:44" x14ac:dyDescent="0.2">
      <c r="A6095" s="76"/>
      <c r="B6095" s="76"/>
      <c r="C6095" s="74"/>
      <c r="D6095" s="74"/>
      <c r="E6095" s="74"/>
      <c r="F6095" s="88"/>
      <c r="G6095" s="74"/>
      <c r="H6095" s="74"/>
      <c r="I6095" s="81"/>
      <c r="J6095" s="81"/>
      <c r="K6095" s="81"/>
      <c r="L6095" s="81"/>
      <c r="M6095" s="74"/>
      <c r="N6095" s="79"/>
      <c r="O6095" s="82"/>
      <c r="P6095" s="73"/>
      <c r="Q6095" s="91"/>
      <c r="R6095" s="91"/>
      <c r="S6095" s="79"/>
      <c r="T6095" s="77"/>
      <c r="U6095" s="77"/>
      <c r="V6095" s="80"/>
      <c r="W6095" s="77"/>
      <c r="X6095" s="77"/>
      <c r="Y6095" s="77"/>
      <c r="Z6095" s="77"/>
      <c r="AA6095" s="79"/>
      <c r="AB6095" s="73"/>
      <c r="AC6095" s="75"/>
      <c r="AD6095" s="75"/>
      <c r="AE6095" s="75"/>
      <c r="AF6095" s="75"/>
      <c r="AG6095" s="75"/>
      <c r="AI6095" s="88"/>
      <c r="AJ6095" s="88"/>
      <c r="AK6095" s="88"/>
      <c r="AM6095" s="78"/>
      <c r="AN6095" s="88"/>
      <c r="AO6095" s="88"/>
      <c r="AP6095" s="88"/>
      <c r="AQ6095" s="88"/>
      <c r="AR6095" s="88"/>
    </row>
    <row r="6096" spans="1:44" x14ac:dyDescent="0.2">
      <c r="A6096" s="76"/>
      <c r="B6096" s="76"/>
      <c r="C6096" s="74"/>
      <c r="D6096" s="74"/>
      <c r="E6096" s="74"/>
      <c r="F6096" s="88"/>
      <c r="G6096" s="74"/>
      <c r="H6096" s="74"/>
      <c r="I6096" s="81"/>
      <c r="J6096" s="81"/>
      <c r="K6096" s="81"/>
      <c r="L6096" s="81"/>
      <c r="M6096" s="74"/>
      <c r="N6096" s="79"/>
      <c r="O6096" s="82"/>
      <c r="P6096" s="73"/>
      <c r="Q6096" s="91"/>
      <c r="R6096" s="91"/>
      <c r="S6096" s="79"/>
      <c r="T6096" s="77"/>
      <c r="U6096" s="77"/>
      <c r="V6096" s="80"/>
      <c r="W6096" s="77"/>
      <c r="X6096" s="77"/>
      <c r="Y6096" s="77"/>
      <c r="Z6096" s="77"/>
      <c r="AA6096" s="79"/>
      <c r="AB6096" s="73"/>
      <c r="AC6096" s="75"/>
      <c r="AD6096" s="75"/>
      <c r="AE6096" s="75"/>
      <c r="AF6096" s="75"/>
      <c r="AG6096" s="75"/>
      <c r="AI6096" s="88"/>
      <c r="AJ6096" s="88"/>
      <c r="AK6096" s="88"/>
      <c r="AM6096" s="78"/>
      <c r="AN6096" s="88"/>
      <c r="AO6096" s="88"/>
      <c r="AP6096" s="88"/>
      <c r="AQ6096" s="88"/>
      <c r="AR6096" s="88"/>
    </row>
    <row r="6097" spans="1:44" x14ac:dyDescent="0.2">
      <c r="A6097" s="76"/>
      <c r="B6097" s="76"/>
      <c r="C6097" s="74"/>
      <c r="D6097" s="74"/>
      <c r="E6097" s="74"/>
      <c r="F6097" s="88"/>
      <c r="G6097" s="74"/>
      <c r="H6097" s="74"/>
      <c r="I6097" s="81"/>
      <c r="J6097" s="81"/>
      <c r="K6097" s="81"/>
      <c r="L6097" s="81"/>
      <c r="M6097" s="74"/>
      <c r="N6097" s="79"/>
      <c r="O6097" s="82"/>
      <c r="P6097" s="73"/>
      <c r="Q6097" s="91"/>
      <c r="R6097" s="91"/>
      <c r="S6097" s="79"/>
      <c r="T6097" s="77"/>
      <c r="U6097" s="77"/>
      <c r="V6097" s="80"/>
      <c r="W6097" s="77"/>
      <c r="X6097" s="77"/>
      <c r="Y6097" s="77"/>
      <c r="Z6097" s="77"/>
      <c r="AA6097" s="79"/>
      <c r="AB6097" s="73"/>
      <c r="AC6097" s="75"/>
      <c r="AD6097" s="75"/>
      <c r="AE6097" s="75"/>
      <c r="AF6097" s="75"/>
      <c r="AG6097" s="75"/>
      <c r="AI6097" s="88"/>
      <c r="AJ6097" s="88"/>
      <c r="AK6097" s="88"/>
      <c r="AM6097" s="78"/>
      <c r="AN6097" s="88"/>
      <c r="AO6097" s="88"/>
      <c r="AP6097" s="88"/>
      <c r="AQ6097" s="88"/>
      <c r="AR6097" s="88"/>
    </row>
    <row r="6098" spans="1:44" x14ac:dyDescent="0.2">
      <c r="A6098" s="76"/>
      <c r="B6098" s="76"/>
      <c r="C6098" s="74"/>
      <c r="D6098" s="74"/>
      <c r="E6098" s="74"/>
      <c r="F6098" s="88"/>
      <c r="G6098" s="74"/>
      <c r="H6098" s="74"/>
      <c r="I6098" s="81"/>
      <c r="J6098" s="81"/>
      <c r="K6098" s="81"/>
      <c r="L6098" s="81"/>
      <c r="M6098" s="74"/>
      <c r="N6098" s="79"/>
      <c r="O6098" s="82"/>
      <c r="P6098" s="73"/>
      <c r="Q6098" s="91"/>
      <c r="R6098" s="91"/>
      <c r="S6098" s="79"/>
      <c r="T6098" s="77"/>
      <c r="U6098" s="77"/>
      <c r="V6098" s="80"/>
      <c r="W6098" s="77"/>
      <c r="X6098" s="77"/>
      <c r="Y6098" s="77"/>
      <c r="Z6098" s="77"/>
      <c r="AA6098" s="79"/>
      <c r="AB6098" s="73"/>
      <c r="AC6098" s="75"/>
      <c r="AD6098" s="75"/>
      <c r="AE6098" s="75"/>
      <c r="AF6098" s="75"/>
      <c r="AG6098" s="75"/>
      <c r="AI6098" s="88"/>
      <c r="AJ6098" s="88"/>
      <c r="AK6098" s="88"/>
      <c r="AM6098" s="78"/>
      <c r="AN6098" s="88"/>
      <c r="AO6098" s="88"/>
      <c r="AP6098" s="88"/>
      <c r="AQ6098" s="88"/>
      <c r="AR6098" s="88"/>
    </row>
    <row r="6099" spans="1:44" x14ac:dyDescent="0.2">
      <c r="A6099" s="76"/>
      <c r="B6099" s="76"/>
      <c r="C6099" s="74"/>
      <c r="D6099" s="74"/>
      <c r="E6099" s="74"/>
      <c r="F6099" s="88"/>
      <c r="G6099" s="74"/>
      <c r="H6099" s="74"/>
      <c r="I6099" s="81"/>
      <c r="J6099" s="81"/>
      <c r="K6099" s="81"/>
      <c r="L6099" s="81"/>
      <c r="M6099" s="74"/>
      <c r="N6099" s="79"/>
      <c r="O6099" s="82"/>
      <c r="P6099" s="73"/>
      <c r="Q6099" s="91"/>
      <c r="R6099" s="91"/>
      <c r="S6099" s="79"/>
      <c r="T6099" s="77"/>
      <c r="U6099" s="77"/>
      <c r="V6099" s="80"/>
      <c r="W6099" s="77"/>
      <c r="X6099" s="77"/>
      <c r="Y6099" s="77"/>
      <c r="Z6099" s="77"/>
      <c r="AA6099" s="79"/>
      <c r="AB6099" s="73"/>
      <c r="AC6099" s="75"/>
      <c r="AD6099" s="75"/>
      <c r="AE6099" s="75"/>
      <c r="AF6099" s="75"/>
      <c r="AG6099" s="75"/>
      <c r="AI6099" s="88"/>
      <c r="AJ6099" s="88"/>
      <c r="AK6099" s="88"/>
      <c r="AM6099" s="78"/>
      <c r="AN6099" s="88"/>
      <c r="AO6099" s="88"/>
      <c r="AP6099" s="88"/>
      <c r="AQ6099" s="88"/>
      <c r="AR6099" s="88"/>
    </row>
    <row r="6100" spans="1:44" x14ac:dyDescent="0.2">
      <c r="A6100" s="76"/>
      <c r="B6100" s="76"/>
      <c r="C6100" s="74"/>
      <c r="D6100" s="74"/>
      <c r="E6100" s="74"/>
      <c r="F6100" s="88"/>
      <c r="G6100" s="74"/>
      <c r="H6100" s="74"/>
      <c r="I6100" s="81"/>
      <c r="J6100" s="81"/>
      <c r="K6100" s="81"/>
      <c r="L6100" s="81"/>
      <c r="M6100" s="74"/>
      <c r="N6100" s="79"/>
      <c r="O6100" s="82"/>
      <c r="P6100" s="73"/>
      <c r="Q6100" s="91"/>
      <c r="R6100" s="91"/>
      <c r="S6100" s="79"/>
      <c r="T6100" s="77"/>
      <c r="U6100" s="77"/>
      <c r="V6100" s="80"/>
      <c r="W6100" s="77"/>
      <c r="X6100" s="77"/>
      <c r="Y6100" s="77"/>
      <c r="Z6100" s="77"/>
      <c r="AA6100" s="79"/>
      <c r="AB6100" s="73"/>
      <c r="AC6100" s="75"/>
      <c r="AD6100" s="75"/>
      <c r="AE6100" s="75"/>
      <c r="AF6100" s="75"/>
      <c r="AG6100" s="75"/>
      <c r="AI6100" s="88"/>
      <c r="AJ6100" s="88"/>
      <c r="AK6100" s="88"/>
      <c r="AM6100" s="78"/>
      <c r="AN6100" s="88"/>
      <c r="AO6100" s="88"/>
      <c r="AP6100" s="88"/>
      <c r="AQ6100" s="88"/>
      <c r="AR6100" s="88"/>
    </row>
    <row r="6101" spans="1:44" x14ac:dyDescent="0.2">
      <c r="A6101" s="76"/>
      <c r="B6101" s="76"/>
      <c r="C6101" s="74"/>
      <c r="D6101" s="74"/>
      <c r="E6101" s="74"/>
      <c r="F6101" s="88"/>
      <c r="G6101" s="74"/>
      <c r="H6101" s="74"/>
      <c r="I6101" s="81"/>
      <c r="J6101" s="81"/>
      <c r="K6101" s="81"/>
      <c r="L6101" s="81"/>
      <c r="M6101" s="74"/>
      <c r="N6101" s="79"/>
      <c r="O6101" s="82"/>
      <c r="P6101" s="73"/>
      <c r="Q6101" s="91"/>
      <c r="R6101" s="91"/>
      <c r="S6101" s="79"/>
      <c r="T6101" s="77"/>
      <c r="U6101" s="77"/>
      <c r="V6101" s="80"/>
      <c r="W6101" s="77"/>
      <c r="X6101" s="77"/>
      <c r="Y6101" s="77"/>
      <c r="Z6101" s="77"/>
      <c r="AA6101" s="79"/>
      <c r="AB6101" s="73"/>
      <c r="AC6101" s="75"/>
      <c r="AD6101" s="75"/>
      <c r="AE6101" s="75"/>
      <c r="AF6101" s="75"/>
      <c r="AG6101" s="75"/>
      <c r="AI6101" s="88"/>
      <c r="AJ6101" s="88"/>
      <c r="AK6101" s="88"/>
      <c r="AM6101" s="78"/>
      <c r="AN6101" s="88"/>
      <c r="AO6101" s="88"/>
      <c r="AP6101" s="88"/>
      <c r="AQ6101" s="88"/>
      <c r="AR6101" s="88"/>
    </row>
    <row r="6102" spans="1:44" x14ac:dyDescent="0.2">
      <c r="A6102" s="76"/>
      <c r="B6102" s="76"/>
      <c r="C6102" s="74"/>
      <c r="D6102" s="74"/>
      <c r="E6102" s="74"/>
      <c r="F6102" s="88"/>
      <c r="G6102" s="74"/>
      <c r="H6102" s="74"/>
      <c r="I6102" s="81"/>
      <c r="J6102" s="81"/>
      <c r="K6102" s="81"/>
      <c r="L6102" s="81"/>
      <c r="M6102" s="74"/>
      <c r="N6102" s="79"/>
      <c r="O6102" s="82"/>
      <c r="P6102" s="73"/>
      <c r="Q6102" s="91"/>
      <c r="R6102" s="91"/>
      <c r="S6102" s="79"/>
      <c r="T6102" s="77"/>
      <c r="U6102" s="77"/>
      <c r="V6102" s="80"/>
      <c r="W6102" s="77"/>
      <c r="X6102" s="77"/>
      <c r="Y6102" s="77"/>
      <c r="Z6102" s="77"/>
      <c r="AA6102" s="79"/>
      <c r="AB6102" s="73"/>
      <c r="AC6102" s="75"/>
      <c r="AD6102" s="75"/>
      <c r="AE6102" s="75"/>
      <c r="AF6102" s="75"/>
      <c r="AG6102" s="75"/>
      <c r="AI6102" s="88"/>
      <c r="AJ6102" s="88"/>
      <c r="AK6102" s="88"/>
      <c r="AM6102" s="78"/>
      <c r="AN6102" s="88"/>
      <c r="AO6102" s="88"/>
      <c r="AP6102" s="88"/>
      <c r="AQ6102" s="88"/>
      <c r="AR6102" s="88"/>
    </row>
    <row r="6103" spans="1:44" x14ac:dyDescent="0.2">
      <c r="A6103" s="76"/>
      <c r="B6103" s="76"/>
      <c r="C6103" s="74"/>
      <c r="D6103" s="74"/>
      <c r="E6103" s="74"/>
      <c r="F6103" s="88"/>
      <c r="G6103" s="74"/>
      <c r="H6103" s="74"/>
      <c r="I6103" s="81"/>
      <c r="J6103" s="81"/>
      <c r="K6103" s="81"/>
      <c r="L6103" s="81"/>
      <c r="M6103" s="74"/>
      <c r="N6103" s="79"/>
      <c r="O6103" s="82"/>
      <c r="P6103" s="73"/>
      <c r="Q6103" s="91"/>
      <c r="R6103" s="91"/>
      <c r="S6103" s="79"/>
      <c r="T6103" s="77"/>
      <c r="U6103" s="77"/>
      <c r="V6103" s="80"/>
      <c r="W6103" s="77"/>
      <c r="X6103" s="77"/>
      <c r="Y6103" s="77"/>
      <c r="Z6103" s="77"/>
      <c r="AA6103" s="79"/>
      <c r="AB6103" s="73"/>
      <c r="AC6103" s="75"/>
      <c r="AD6103" s="75"/>
      <c r="AE6103" s="75"/>
      <c r="AF6103" s="75"/>
      <c r="AG6103" s="75"/>
      <c r="AI6103" s="88"/>
      <c r="AJ6103" s="88"/>
      <c r="AK6103" s="88"/>
      <c r="AM6103" s="78"/>
      <c r="AN6103" s="88"/>
      <c r="AO6103" s="88"/>
      <c r="AP6103" s="88"/>
      <c r="AQ6103" s="88"/>
      <c r="AR6103" s="88"/>
    </row>
    <row r="6104" spans="1:44" x14ac:dyDescent="0.2">
      <c r="A6104" s="76"/>
      <c r="B6104" s="76"/>
      <c r="C6104" s="74"/>
      <c r="D6104" s="74"/>
      <c r="E6104" s="74"/>
      <c r="F6104" s="88"/>
      <c r="G6104" s="74"/>
      <c r="H6104" s="74"/>
      <c r="I6104" s="81"/>
      <c r="J6104" s="81"/>
      <c r="K6104" s="81"/>
      <c r="L6104" s="81"/>
      <c r="M6104" s="74"/>
      <c r="N6104" s="79"/>
      <c r="O6104" s="82"/>
      <c r="P6104" s="73"/>
      <c r="Q6104" s="91"/>
      <c r="R6104" s="91"/>
      <c r="S6104" s="79"/>
      <c r="T6104" s="77"/>
      <c r="U6104" s="77"/>
      <c r="V6104" s="80"/>
      <c r="W6104" s="77"/>
      <c r="X6104" s="77"/>
      <c r="Y6104" s="77"/>
      <c r="Z6104" s="77"/>
      <c r="AA6104" s="79"/>
      <c r="AB6104" s="73"/>
      <c r="AC6104" s="75"/>
      <c r="AD6104" s="75"/>
      <c r="AE6104" s="75"/>
      <c r="AF6104" s="75"/>
      <c r="AG6104" s="75"/>
      <c r="AI6104" s="88"/>
      <c r="AJ6104" s="88"/>
      <c r="AK6104" s="88"/>
      <c r="AM6104" s="78"/>
      <c r="AN6104" s="88"/>
      <c r="AO6104" s="88"/>
      <c r="AP6104" s="88"/>
      <c r="AQ6104" s="88"/>
      <c r="AR6104" s="88"/>
    </row>
    <row r="6105" spans="1:44" x14ac:dyDescent="0.2">
      <c r="A6105" s="76"/>
      <c r="B6105" s="76"/>
      <c r="C6105" s="74"/>
      <c r="D6105" s="74"/>
      <c r="E6105" s="74"/>
      <c r="F6105" s="88"/>
      <c r="G6105" s="74"/>
      <c r="H6105" s="74"/>
      <c r="I6105" s="81"/>
      <c r="J6105" s="81"/>
      <c r="K6105" s="81"/>
      <c r="L6105" s="81"/>
      <c r="M6105" s="74"/>
      <c r="N6105" s="79"/>
      <c r="O6105" s="82"/>
      <c r="P6105" s="73"/>
      <c r="Q6105" s="91"/>
      <c r="R6105" s="91"/>
      <c r="S6105" s="79"/>
      <c r="T6105" s="77"/>
      <c r="U6105" s="77"/>
      <c r="V6105" s="80"/>
      <c r="W6105" s="77"/>
      <c r="X6105" s="77"/>
      <c r="Y6105" s="77"/>
      <c r="Z6105" s="77"/>
      <c r="AA6105" s="79"/>
      <c r="AB6105" s="73"/>
      <c r="AC6105" s="75"/>
      <c r="AD6105" s="75"/>
      <c r="AE6105" s="75"/>
      <c r="AF6105" s="75"/>
      <c r="AG6105" s="75"/>
      <c r="AI6105" s="88"/>
      <c r="AJ6105" s="88"/>
      <c r="AK6105" s="88"/>
      <c r="AM6105" s="78"/>
      <c r="AN6105" s="88"/>
      <c r="AO6105" s="88"/>
      <c r="AP6105" s="88"/>
      <c r="AQ6105" s="88"/>
      <c r="AR6105" s="88"/>
    </row>
    <row r="6106" spans="1:44" x14ac:dyDescent="0.2">
      <c r="A6106" s="76"/>
      <c r="B6106" s="76"/>
      <c r="C6106" s="74"/>
      <c r="D6106" s="74"/>
      <c r="E6106" s="74"/>
      <c r="F6106" s="88"/>
      <c r="G6106" s="74"/>
      <c r="H6106" s="74"/>
      <c r="I6106" s="81"/>
      <c r="J6106" s="81"/>
      <c r="K6106" s="81"/>
      <c r="L6106" s="81"/>
      <c r="M6106" s="74"/>
      <c r="N6106" s="79"/>
      <c r="O6106" s="82"/>
      <c r="P6106" s="73"/>
      <c r="Q6106" s="91"/>
      <c r="R6106" s="91"/>
      <c r="S6106" s="79"/>
      <c r="T6106" s="77"/>
      <c r="U6106" s="77"/>
      <c r="V6106" s="80"/>
      <c r="W6106" s="77"/>
      <c r="X6106" s="77"/>
      <c r="Y6106" s="77"/>
      <c r="Z6106" s="77"/>
      <c r="AA6106" s="79"/>
      <c r="AB6106" s="73"/>
      <c r="AC6106" s="75"/>
      <c r="AD6106" s="75"/>
      <c r="AE6106" s="75"/>
      <c r="AF6106" s="75"/>
      <c r="AG6106" s="75"/>
      <c r="AI6106" s="88"/>
      <c r="AJ6106" s="88"/>
      <c r="AK6106" s="88"/>
      <c r="AM6106" s="78"/>
      <c r="AN6106" s="88"/>
      <c r="AO6106" s="88"/>
      <c r="AP6106" s="88"/>
      <c r="AQ6106" s="88"/>
      <c r="AR6106" s="88"/>
    </row>
    <row r="6107" spans="1:44" x14ac:dyDescent="0.2">
      <c r="A6107" s="76"/>
      <c r="B6107" s="76"/>
      <c r="C6107" s="74"/>
      <c r="D6107" s="74"/>
      <c r="E6107" s="74"/>
      <c r="F6107" s="88"/>
      <c r="G6107" s="74"/>
      <c r="H6107" s="74"/>
      <c r="I6107" s="81"/>
      <c r="J6107" s="81"/>
      <c r="K6107" s="81"/>
      <c r="L6107" s="81"/>
      <c r="M6107" s="74"/>
      <c r="N6107" s="79"/>
      <c r="O6107" s="82"/>
      <c r="P6107" s="73"/>
      <c r="Q6107" s="91"/>
      <c r="R6107" s="91"/>
      <c r="S6107" s="79"/>
      <c r="T6107" s="77"/>
      <c r="U6107" s="77"/>
      <c r="V6107" s="80"/>
      <c r="W6107" s="77"/>
      <c r="X6107" s="77"/>
      <c r="Y6107" s="77"/>
      <c r="Z6107" s="77"/>
      <c r="AA6107" s="79"/>
      <c r="AB6107" s="73"/>
      <c r="AC6107" s="75"/>
      <c r="AD6107" s="75"/>
      <c r="AE6107" s="75"/>
      <c r="AF6107" s="75"/>
      <c r="AG6107" s="75"/>
      <c r="AI6107" s="88"/>
      <c r="AJ6107" s="88"/>
      <c r="AK6107" s="88"/>
      <c r="AM6107" s="78"/>
      <c r="AN6107" s="88"/>
      <c r="AO6107" s="88"/>
      <c r="AP6107" s="88"/>
      <c r="AQ6107" s="88"/>
      <c r="AR6107" s="88"/>
    </row>
    <row r="6108" spans="1:44" x14ac:dyDescent="0.2">
      <c r="A6108" s="76"/>
      <c r="B6108" s="76"/>
      <c r="C6108" s="74"/>
      <c r="D6108" s="74"/>
      <c r="E6108" s="74"/>
      <c r="F6108" s="88"/>
      <c r="G6108" s="74"/>
      <c r="H6108" s="74"/>
      <c r="I6108" s="81"/>
      <c r="J6108" s="81"/>
      <c r="K6108" s="81"/>
      <c r="L6108" s="81"/>
      <c r="M6108" s="74"/>
      <c r="N6108" s="79"/>
      <c r="O6108" s="82"/>
      <c r="P6108" s="73"/>
      <c r="Q6108" s="91"/>
      <c r="R6108" s="91"/>
      <c r="S6108" s="79"/>
      <c r="T6108" s="77"/>
      <c r="U6108" s="77"/>
      <c r="V6108" s="80"/>
      <c r="W6108" s="77"/>
      <c r="X6108" s="77"/>
      <c r="Y6108" s="77"/>
      <c r="Z6108" s="77"/>
      <c r="AA6108" s="79"/>
      <c r="AB6108" s="73"/>
      <c r="AC6108" s="75"/>
      <c r="AD6108" s="75"/>
      <c r="AE6108" s="75"/>
      <c r="AF6108" s="75"/>
      <c r="AG6108" s="75"/>
      <c r="AI6108" s="88"/>
      <c r="AJ6108" s="88"/>
      <c r="AK6108" s="88"/>
      <c r="AM6108" s="78"/>
      <c r="AN6108" s="88"/>
      <c r="AO6108" s="88"/>
      <c r="AP6108" s="88"/>
      <c r="AQ6108" s="88"/>
      <c r="AR6108" s="88"/>
    </row>
    <row r="6109" spans="1:44" x14ac:dyDescent="0.2">
      <c r="A6109" s="76"/>
      <c r="B6109" s="76"/>
      <c r="C6109" s="74"/>
      <c r="D6109" s="74"/>
      <c r="E6109" s="74"/>
      <c r="F6109" s="88"/>
      <c r="G6109" s="74"/>
      <c r="H6109" s="74"/>
      <c r="I6109" s="81"/>
      <c r="J6109" s="81"/>
      <c r="K6109" s="81"/>
      <c r="L6109" s="81"/>
      <c r="M6109" s="74"/>
      <c r="N6109" s="79"/>
      <c r="O6109" s="82"/>
      <c r="P6109" s="73"/>
      <c r="Q6109" s="91"/>
      <c r="R6109" s="91"/>
      <c r="S6109" s="79"/>
      <c r="T6109" s="77"/>
      <c r="U6109" s="77"/>
      <c r="V6109" s="80"/>
      <c r="W6109" s="77"/>
      <c r="X6109" s="77"/>
      <c r="Y6109" s="77"/>
      <c r="Z6109" s="77"/>
      <c r="AA6109" s="79"/>
      <c r="AB6109" s="73"/>
      <c r="AC6109" s="75"/>
      <c r="AD6109" s="75"/>
      <c r="AE6109" s="75"/>
      <c r="AF6109" s="75"/>
      <c r="AG6109" s="75"/>
      <c r="AI6109" s="88"/>
      <c r="AJ6109" s="88"/>
      <c r="AK6109" s="88"/>
      <c r="AM6109" s="78"/>
      <c r="AN6109" s="88"/>
      <c r="AO6109" s="88"/>
      <c r="AP6109" s="88"/>
      <c r="AQ6109" s="88"/>
      <c r="AR6109" s="88"/>
    </row>
    <row r="6110" spans="1:44" x14ac:dyDescent="0.2">
      <c r="A6110" s="76"/>
      <c r="B6110" s="76"/>
      <c r="C6110" s="74"/>
      <c r="D6110" s="74"/>
      <c r="E6110" s="74"/>
      <c r="F6110" s="88"/>
      <c r="G6110" s="74"/>
      <c r="H6110" s="74"/>
      <c r="I6110" s="81"/>
      <c r="J6110" s="81"/>
      <c r="K6110" s="81"/>
      <c r="L6110" s="81"/>
      <c r="M6110" s="74"/>
      <c r="N6110" s="79"/>
      <c r="O6110" s="82"/>
      <c r="P6110" s="73"/>
      <c r="Q6110" s="91"/>
      <c r="R6110" s="91"/>
      <c r="S6110" s="79"/>
      <c r="T6110" s="77"/>
      <c r="U6110" s="77"/>
      <c r="V6110" s="80"/>
      <c r="W6110" s="77"/>
      <c r="X6110" s="77"/>
      <c r="Y6110" s="77"/>
      <c r="Z6110" s="77"/>
      <c r="AA6110" s="79"/>
      <c r="AB6110" s="73"/>
      <c r="AC6110" s="75"/>
      <c r="AD6110" s="75"/>
      <c r="AE6110" s="75"/>
      <c r="AF6110" s="75"/>
      <c r="AG6110" s="75"/>
      <c r="AI6110" s="88"/>
      <c r="AJ6110" s="88"/>
      <c r="AK6110" s="88"/>
      <c r="AM6110" s="78"/>
      <c r="AN6110" s="88"/>
      <c r="AO6110" s="88"/>
      <c r="AP6110" s="88"/>
      <c r="AQ6110" s="88"/>
      <c r="AR6110" s="88"/>
    </row>
    <row r="6111" spans="1:44" x14ac:dyDescent="0.2">
      <c r="A6111" s="76"/>
      <c r="B6111" s="76"/>
      <c r="C6111" s="74"/>
      <c r="D6111" s="74"/>
      <c r="E6111" s="74"/>
      <c r="F6111" s="88"/>
      <c r="G6111" s="74"/>
      <c r="H6111" s="74"/>
      <c r="I6111" s="81"/>
      <c r="J6111" s="81"/>
      <c r="K6111" s="81"/>
      <c r="L6111" s="81"/>
      <c r="M6111" s="74"/>
      <c r="N6111" s="79"/>
      <c r="O6111" s="82"/>
      <c r="P6111" s="73"/>
      <c r="Q6111" s="91"/>
      <c r="R6111" s="91"/>
      <c r="S6111" s="79"/>
      <c r="T6111" s="77"/>
      <c r="U6111" s="77"/>
      <c r="V6111" s="80"/>
      <c r="W6111" s="77"/>
      <c r="X6111" s="77"/>
      <c r="Y6111" s="77"/>
      <c r="Z6111" s="77"/>
      <c r="AA6111" s="79"/>
      <c r="AB6111" s="73"/>
      <c r="AC6111" s="75"/>
      <c r="AD6111" s="75"/>
      <c r="AE6111" s="75"/>
      <c r="AF6111" s="75"/>
      <c r="AG6111" s="75"/>
      <c r="AI6111" s="88"/>
      <c r="AJ6111" s="88"/>
      <c r="AK6111" s="88"/>
      <c r="AM6111" s="78"/>
      <c r="AN6111" s="88"/>
      <c r="AO6111" s="88"/>
      <c r="AP6111" s="88"/>
      <c r="AQ6111" s="88"/>
      <c r="AR6111" s="88"/>
    </row>
    <row r="6112" spans="1:44" x14ac:dyDescent="0.2">
      <c r="A6112" s="76"/>
      <c r="B6112" s="76"/>
      <c r="C6112" s="74"/>
      <c r="D6112" s="74"/>
      <c r="E6112" s="74"/>
      <c r="F6112" s="88"/>
      <c r="G6112" s="74"/>
      <c r="H6112" s="74"/>
      <c r="I6112" s="81"/>
      <c r="J6112" s="81"/>
      <c r="K6112" s="81"/>
      <c r="L6112" s="81"/>
      <c r="M6112" s="74"/>
      <c r="N6112" s="79"/>
      <c r="O6112" s="82"/>
      <c r="P6112" s="73"/>
      <c r="Q6112" s="91"/>
      <c r="R6112" s="91"/>
      <c r="S6112" s="79"/>
      <c r="T6112" s="77"/>
      <c r="U6112" s="77"/>
      <c r="V6112" s="80"/>
      <c r="W6112" s="77"/>
      <c r="X6112" s="77"/>
      <c r="Y6112" s="77"/>
      <c r="Z6112" s="77"/>
      <c r="AA6112" s="79"/>
      <c r="AB6112" s="73"/>
      <c r="AC6112" s="75"/>
      <c r="AD6112" s="75"/>
      <c r="AE6112" s="75"/>
      <c r="AF6112" s="75"/>
      <c r="AG6112" s="75"/>
      <c r="AI6112" s="88"/>
      <c r="AJ6112" s="88"/>
      <c r="AK6112" s="88"/>
      <c r="AM6112" s="78"/>
      <c r="AN6112" s="88"/>
      <c r="AO6112" s="88"/>
      <c r="AP6112" s="88"/>
      <c r="AQ6112" s="88"/>
      <c r="AR6112" s="88"/>
    </row>
    <row r="6113" spans="1:44" x14ac:dyDescent="0.2">
      <c r="A6113" s="76"/>
      <c r="B6113" s="76"/>
      <c r="C6113" s="74"/>
      <c r="D6113" s="74"/>
      <c r="E6113" s="74"/>
      <c r="F6113" s="88"/>
      <c r="G6113" s="74"/>
      <c r="H6113" s="74"/>
      <c r="I6113" s="81"/>
      <c r="J6113" s="81"/>
      <c r="K6113" s="81"/>
      <c r="L6113" s="81"/>
      <c r="M6113" s="74"/>
      <c r="N6113" s="79"/>
      <c r="O6113" s="82"/>
      <c r="P6113" s="73"/>
      <c r="Q6113" s="91"/>
      <c r="R6113" s="91"/>
      <c r="S6113" s="79"/>
      <c r="T6113" s="77"/>
      <c r="U6113" s="77"/>
      <c r="V6113" s="80"/>
      <c r="W6113" s="77"/>
      <c r="X6113" s="77"/>
      <c r="Y6113" s="77"/>
      <c r="Z6113" s="77"/>
      <c r="AA6113" s="79"/>
      <c r="AB6113" s="73"/>
      <c r="AC6113" s="75"/>
      <c r="AD6113" s="75"/>
      <c r="AE6113" s="75"/>
      <c r="AF6113" s="75"/>
      <c r="AG6113" s="75"/>
      <c r="AI6113" s="88"/>
      <c r="AJ6113" s="88"/>
      <c r="AK6113" s="88"/>
      <c r="AM6113" s="78"/>
      <c r="AN6113" s="88"/>
      <c r="AO6113" s="88"/>
      <c r="AP6113" s="88"/>
      <c r="AQ6113" s="88"/>
      <c r="AR6113" s="88"/>
    </row>
    <row r="6114" spans="1:44" x14ac:dyDescent="0.2">
      <c r="A6114" s="76"/>
      <c r="B6114" s="76"/>
      <c r="C6114" s="74"/>
      <c r="D6114" s="74"/>
      <c r="E6114" s="74"/>
      <c r="F6114" s="88"/>
      <c r="G6114" s="74"/>
      <c r="H6114" s="74"/>
      <c r="I6114" s="81"/>
      <c r="J6114" s="81"/>
      <c r="K6114" s="81"/>
      <c r="L6114" s="81"/>
      <c r="M6114" s="74"/>
      <c r="N6114" s="79"/>
      <c r="O6114" s="82"/>
      <c r="P6114" s="73"/>
      <c r="Q6114" s="91"/>
      <c r="R6114" s="91"/>
      <c r="S6114" s="79"/>
      <c r="T6114" s="77"/>
      <c r="U6114" s="77"/>
      <c r="V6114" s="80"/>
      <c r="W6114" s="77"/>
      <c r="X6114" s="77"/>
      <c r="Y6114" s="77"/>
      <c r="Z6114" s="77"/>
      <c r="AA6114" s="79"/>
      <c r="AB6114" s="73"/>
      <c r="AC6114" s="75"/>
      <c r="AD6114" s="75"/>
      <c r="AE6114" s="75"/>
      <c r="AF6114" s="75"/>
      <c r="AG6114" s="75"/>
      <c r="AI6114" s="88"/>
      <c r="AJ6114" s="88"/>
      <c r="AK6114" s="88"/>
      <c r="AM6114" s="78"/>
      <c r="AN6114" s="88"/>
      <c r="AO6114" s="88"/>
      <c r="AP6114" s="88"/>
      <c r="AQ6114" s="88"/>
      <c r="AR6114" s="88"/>
    </row>
    <row r="6115" spans="1:44" x14ac:dyDescent="0.2">
      <c r="A6115" s="76"/>
      <c r="B6115" s="76"/>
      <c r="C6115" s="74"/>
      <c r="D6115" s="74"/>
      <c r="E6115" s="74"/>
      <c r="F6115" s="88"/>
      <c r="G6115" s="74"/>
      <c r="H6115" s="74"/>
      <c r="I6115" s="81"/>
      <c r="J6115" s="81"/>
      <c r="K6115" s="81"/>
      <c r="L6115" s="81"/>
      <c r="M6115" s="74"/>
      <c r="N6115" s="79"/>
      <c r="O6115" s="82"/>
      <c r="P6115" s="73"/>
      <c r="Q6115" s="91"/>
      <c r="R6115" s="91"/>
      <c r="S6115" s="79"/>
      <c r="T6115" s="77"/>
      <c r="U6115" s="77"/>
      <c r="V6115" s="80"/>
      <c r="W6115" s="77"/>
      <c r="X6115" s="77"/>
      <c r="Y6115" s="77"/>
      <c r="Z6115" s="77"/>
      <c r="AA6115" s="79"/>
      <c r="AB6115" s="73"/>
      <c r="AC6115" s="75"/>
      <c r="AD6115" s="75"/>
      <c r="AE6115" s="75"/>
      <c r="AF6115" s="75"/>
      <c r="AG6115" s="75"/>
      <c r="AI6115" s="88"/>
      <c r="AJ6115" s="88"/>
      <c r="AK6115" s="88"/>
      <c r="AM6115" s="78"/>
      <c r="AN6115" s="88"/>
      <c r="AO6115" s="88"/>
      <c r="AP6115" s="88"/>
      <c r="AQ6115" s="88"/>
      <c r="AR6115" s="88"/>
    </row>
    <row r="6116" spans="1:44" x14ac:dyDescent="0.2">
      <c r="A6116" s="76"/>
      <c r="B6116" s="76"/>
      <c r="C6116" s="74"/>
      <c r="D6116" s="74"/>
      <c r="E6116" s="74"/>
      <c r="F6116" s="88"/>
      <c r="G6116" s="74"/>
      <c r="H6116" s="74"/>
      <c r="I6116" s="81"/>
      <c r="J6116" s="81"/>
      <c r="K6116" s="81"/>
      <c r="L6116" s="81"/>
      <c r="M6116" s="74"/>
      <c r="N6116" s="79"/>
      <c r="O6116" s="82"/>
      <c r="P6116" s="73"/>
      <c r="Q6116" s="91"/>
      <c r="R6116" s="91"/>
      <c r="S6116" s="79"/>
      <c r="T6116" s="77"/>
      <c r="U6116" s="77"/>
      <c r="V6116" s="80"/>
      <c r="W6116" s="77"/>
      <c r="X6116" s="77"/>
      <c r="Y6116" s="77"/>
      <c r="Z6116" s="77"/>
      <c r="AA6116" s="79"/>
      <c r="AB6116" s="73"/>
      <c r="AC6116" s="75"/>
      <c r="AD6116" s="75"/>
      <c r="AE6116" s="75"/>
      <c r="AF6116" s="75"/>
      <c r="AG6116" s="75"/>
      <c r="AI6116" s="88"/>
      <c r="AJ6116" s="88"/>
      <c r="AK6116" s="88"/>
      <c r="AM6116" s="78"/>
      <c r="AN6116" s="88"/>
      <c r="AO6116" s="88"/>
      <c r="AP6116" s="88"/>
      <c r="AQ6116" s="88"/>
      <c r="AR6116" s="88"/>
    </row>
    <row r="6117" spans="1:44" x14ac:dyDescent="0.2">
      <c r="A6117" s="76"/>
      <c r="B6117" s="76"/>
      <c r="C6117" s="74"/>
      <c r="D6117" s="74"/>
      <c r="E6117" s="74"/>
      <c r="F6117" s="88"/>
      <c r="G6117" s="74"/>
      <c r="H6117" s="74"/>
      <c r="I6117" s="81"/>
      <c r="J6117" s="81"/>
      <c r="K6117" s="81"/>
      <c r="L6117" s="81"/>
      <c r="M6117" s="74"/>
      <c r="N6117" s="79"/>
      <c r="O6117" s="82"/>
      <c r="P6117" s="73"/>
      <c r="Q6117" s="91"/>
      <c r="R6117" s="91"/>
      <c r="S6117" s="79"/>
      <c r="T6117" s="77"/>
      <c r="U6117" s="77"/>
      <c r="V6117" s="80"/>
      <c r="W6117" s="77"/>
      <c r="X6117" s="77"/>
      <c r="Y6117" s="77"/>
      <c r="Z6117" s="77"/>
      <c r="AA6117" s="79"/>
      <c r="AB6117" s="73"/>
      <c r="AC6117" s="75"/>
      <c r="AD6117" s="75"/>
      <c r="AE6117" s="75"/>
      <c r="AF6117" s="75"/>
      <c r="AG6117" s="75"/>
      <c r="AI6117" s="88"/>
      <c r="AJ6117" s="88"/>
      <c r="AK6117" s="88"/>
      <c r="AM6117" s="78"/>
      <c r="AN6117" s="88"/>
      <c r="AO6117" s="88"/>
      <c r="AP6117" s="88"/>
      <c r="AQ6117" s="88"/>
      <c r="AR6117" s="88"/>
    </row>
    <row r="6118" spans="1:44" x14ac:dyDescent="0.2">
      <c r="A6118" s="76"/>
      <c r="B6118" s="76"/>
      <c r="C6118" s="74"/>
      <c r="D6118" s="74"/>
      <c r="E6118" s="74"/>
      <c r="F6118" s="88"/>
      <c r="G6118" s="74"/>
      <c r="H6118" s="74"/>
      <c r="I6118" s="81"/>
      <c r="J6118" s="81"/>
      <c r="K6118" s="81"/>
      <c r="L6118" s="81"/>
      <c r="M6118" s="74"/>
      <c r="N6118" s="79"/>
      <c r="O6118" s="82"/>
      <c r="P6118" s="73"/>
      <c r="Q6118" s="91"/>
      <c r="R6118" s="91"/>
      <c r="S6118" s="79"/>
      <c r="T6118" s="77"/>
      <c r="U6118" s="77"/>
      <c r="V6118" s="80"/>
      <c r="W6118" s="77"/>
      <c r="X6118" s="77"/>
      <c r="Y6118" s="77"/>
      <c r="Z6118" s="77"/>
      <c r="AA6118" s="79"/>
      <c r="AB6118" s="73"/>
      <c r="AC6118" s="75"/>
      <c r="AD6118" s="75"/>
      <c r="AE6118" s="75"/>
      <c r="AF6118" s="75"/>
      <c r="AG6118" s="75"/>
      <c r="AI6118" s="88"/>
      <c r="AJ6118" s="88"/>
      <c r="AK6118" s="88"/>
      <c r="AM6118" s="78"/>
      <c r="AN6118" s="88"/>
      <c r="AO6118" s="88"/>
      <c r="AP6118" s="88"/>
      <c r="AQ6118" s="88"/>
      <c r="AR6118" s="88"/>
    </row>
    <row r="6119" spans="1:44" x14ac:dyDescent="0.2">
      <c r="A6119" s="76"/>
      <c r="B6119" s="76"/>
      <c r="C6119" s="74"/>
      <c r="D6119" s="74"/>
      <c r="E6119" s="74"/>
      <c r="F6119" s="88"/>
      <c r="G6119" s="74"/>
      <c r="H6119" s="74"/>
      <c r="I6119" s="81"/>
      <c r="J6119" s="81"/>
      <c r="K6119" s="81"/>
      <c r="L6119" s="81"/>
      <c r="M6119" s="74"/>
      <c r="N6119" s="79"/>
      <c r="O6119" s="82"/>
      <c r="P6119" s="73"/>
      <c r="Q6119" s="91"/>
      <c r="R6119" s="91"/>
      <c r="S6119" s="79"/>
      <c r="T6119" s="77"/>
      <c r="U6119" s="77"/>
      <c r="V6119" s="80"/>
      <c r="W6119" s="77"/>
      <c r="X6119" s="77"/>
      <c r="Y6119" s="77"/>
      <c r="Z6119" s="77"/>
      <c r="AA6119" s="79"/>
      <c r="AB6119" s="73"/>
      <c r="AC6119" s="75"/>
      <c r="AD6119" s="75"/>
      <c r="AE6119" s="75"/>
      <c r="AF6119" s="75"/>
      <c r="AG6119" s="75"/>
      <c r="AI6119" s="88"/>
      <c r="AJ6119" s="88"/>
      <c r="AK6119" s="88"/>
      <c r="AM6119" s="78"/>
      <c r="AN6119" s="88"/>
      <c r="AO6119" s="88"/>
      <c r="AP6119" s="88"/>
      <c r="AQ6119" s="88"/>
      <c r="AR6119" s="88"/>
    </row>
    <row r="6120" spans="1:44" x14ac:dyDescent="0.2">
      <c r="A6120" s="76"/>
      <c r="B6120" s="76"/>
      <c r="C6120" s="74"/>
      <c r="D6120" s="74"/>
      <c r="E6120" s="74"/>
      <c r="F6120" s="88"/>
      <c r="G6120" s="74"/>
      <c r="H6120" s="74"/>
      <c r="I6120" s="81"/>
      <c r="J6120" s="81"/>
      <c r="K6120" s="81"/>
      <c r="L6120" s="81"/>
      <c r="M6120" s="74"/>
      <c r="N6120" s="79"/>
      <c r="O6120" s="82"/>
      <c r="P6120" s="73"/>
      <c r="Q6120" s="91"/>
      <c r="R6120" s="91"/>
      <c r="S6120" s="79"/>
      <c r="T6120" s="77"/>
      <c r="U6120" s="77"/>
      <c r="V6120" s="80"/>
      <c r="W6120" s="77"/>
      <c r="X6120" s="77"/>
      <c r="Y6120" s="77"/>
      <c r="Z6120" s="77"/>
      <c r="AA6120" s="79"/>
      <c r="AB6120" s="73"/>
      <c r="AC6120" s="75"/>
      <c r="AD6120" s="75"/>
      <c r="AE6120" s="75"/>
      <c r="AF6120" s="75"/>
      <c r="AG6120" s="75"/>
      <c r="AI6120" s="88"/>
      <c r="AJ6120" s="88"/>
      <c r="AK6120" s="88"/>
      <c r="AM6120" s="78"/>
      <c r="AN6120" s="88"/>
      <c r="AO6120" s="88"/>
      <c r="AP6120" s="88"/>
      <c r="AQ6120" s="88"/>
      <c r="AR6120" s="88"/>
    </row>
    <row r="6121" spans="1:44" x14ac:dyDescent="0.2">
      <c r="A6121" s="76"/>
      <c r="B6121" s="76"/>
      <c r="C6121" s="74"/>
      <c r="D6121" s="74"/>
      <c r="E6121" s="74"/>
      <c r="F6121" s="88"/>
      <c r="G6121" s="74"/>
      <c r="H6121" s="74"/>
      <c r="I6121" s="81"/>
      <c r="J6121" s="81"/>
      <c r="K6121" s="81"/>
      <c r="L6121" s="81"/>
      <c r="M6121" s="74"/>
      <c r="N6121" s="79"/>
      <c r="O6121" s="82"/>
      <c r="P6121" s="73"/>
      <c r="Q6121" s="91"/>
      <c r="R6121" s="91"/>
      <c r="S6121" s="79"/>
      <c r="T6121" s="77"/>
      <c r="U6121" s="77"/>
      <c r="V6121" s="80"/>
      <c r="W6121" s="77"/>
      <c r="X6121" s="77"/>
      <c r="Y6121" s="77"/>
      <c r="Z6121" s="77"/>
      <c r="AA6121" s="79"/>
      <c r="AB6121" s="73"/>
      <c r="AC6121" s="75"/>
      <c r="AD6121" s="75"/>
      <c r="AE6121" s="75"/>
      <c r="AF6121" s="75"/>
      <c r="AG6121" s="75"/>
      <c r="AI6121" s="88"/>
      <c r="AJ6121" s="88"/>
      <c r="AK6121" s="88"/>
      <c r="AM6121" s="78"/>
      <c r="AN6121" s="88"/>
      <c r="AO6121" s="88"/>
      <c r="AP6121" s="88"/>
      <c r="AQ6121" s="88"/>
      <c r="AR6121" s="88"/>
    </row>
    <row r="6122" spans="1:44" x14ac:dyDescent="0.2">
      <c r="A6122" s="76"/>
      <c r="B6122" s="76"/>
      <c r="C6122" s="74"/>
      <c r="D6122" s="74"/>
      <c r="E6122" s="74"/>
      <c r="F6122" s="88"/>
      <c r="G6122" s="74"/>
      <c r="H6122" s="74"/>
      <c r="I6122" s="81"/>
      <c r="J6122" s="81"/>
      <c r="K6122" s="81"/>
      <c r="L6122" s="81"/>
      <c r="M6122" s="74"/>
      <c r="N6122" s="79"/>
      <c r="O6122" s="82"/>
      <c r="P6122" s="73"/>
      <c r="Q6122" s="91"/>
      <c r="R6122" s="91"/>
      <c r="S6122" s="79"/>
      <c r="T6122" s="77"/>
      <c r="U6122" s="77"/>
      <c r="V6122" s="80"/>
      <c r="W6122" s="77"/>
      <c r="X6122" s="77"/>
      <c r="Y6122" s="77"/>
      <c r="Z6122" s="77"/>
      <c r="AA6122" s="79"/>
      <c r="AB6122" s="73"/>
      <c r="AC6122" s="75"/>
      <c r="AD6122" s="75"/>
      <c r="AE6122" s="75"/>
      <c r="AF6122" s="75"/>
      <c r="AG6122" s="75"/>
      <c r="AI6122" s="88"/>
      <c r="AJ6122" s="88"/>
      <c r="AK6122" s="88"/>
      <c r="AM6122" s="78"/>
      <c r="AN6122" s="88"/>
      <c r="AO6122" s="88"/>
      <c r="AP6122" s="88"/>
      <c r="AQ6122" s="88"/>
      <c r="AR6122" s="88"/>
    </row>
    <row r="6123" spans="1:44" x14ac:dyDescent="0.2">
      <c r="A6123" s="76"/>
      <c r="B6123" s="76"/>
      <c r="C6123" s="74"/>
      <c r="D6123" s="74"/>
      <c r="E6123" s="74"/>
      <c r="F6123" s="88"/>
      <c r="G6123" s="74"/>
      <c r="H6123" s="74"/>
      <c r="I6123" s="81"/>
      <c r="J6123" s="81"/>
      <c r="K6123" s="81"/>
      <c r="L6123" s="81"/>
      <c r="M6123" s="74"/>
      <c r="N6123" s="79"/>
      <c r="O6123" s="82"/>
      <c r="P6123" s="73"/>
      <c r="Q6123" s="91"/>
      <c r="R6123" s="91"/>
      <c r="S6123" s="79"/>
      <c r="T6123" s="77"/>
      <c r="U6123" s="77"/>
      <c r="V6123" s="80"/>
      <c r="W6123" s="77"/>
      <c r="X6123" s="77"/>
      <c r="Y6123" s="77"/>
      <c r="Z6123" s="77"/>
      <c r="AA6123" s="79"/>
      <c r="AB6123" s="73"/>
      <c r="AC6123" s="75"/>
      <c r="AD6123" s="75"/>
      <c r="AE6123" s="75"/>
      <c r="AF6123" s="75"/>
      <c r="AG6123" s="75"/>
      <c r="AI6123" s="88"/>
      <c r="AJ6123" s="88"/>
      <c r="AK6123" s="88"/>
      <c r="AM6123" s="78"/>
      <c r="AN6123" s="88"/>
      <c r="AO6123" s="88"/>
      <c r="AP6123" s="88"/>
      <c r="AQ6123" s="88"/>
      <c r="AR6123" s="88"/>
    </row>
    <row r="6124" spans="1:44" x14ac:dyDescent="0.2">
      <c r="A6124" s="76"/>
      <c r="B6124" s="76"/>
      <c r="C6124" s="74"/>
      <c r="D6124" s="74"/>
      <c r="E6124" s="74"/>
      <c r="F6124" s="88"/>
      <c r="G6124" s="74"/>
      <c r="H6124" s="74"/>
      <c r="I6124" s="81"/>
      <c r="J6124" s="81"/>
      <c r="K6124" s="81"/>
      <c r="L6124" s="81"/>
      <c r="M6124" s="74"/>
      <c r="N6124" s="79"/>
      <c r="O6124" s="82"/>
      <c r="P6124" s="73"/>
      <c r="Q6124" s="91"/>
      <c r="R6124" s="91"/>
      <c r="S6124" s="79"/>
      <c r="T6124" s="77"/>
      <c r="U6124" s="77"/>
      <c r="V6124" s="80"/>
      <c r="W6124" s="77"/>
      <c r="X6124" s="77"/>
      <c r="Y6124" s="77"/>
      <c r="Z6124" s="77"/>
      <c r="AA6124" s="79"/>
      <c r="AB6124" s="73"/>
      <c r="AC6124" s="75"/>
      <c r="AD6124" s="75"/>
      <c r="AE6124" s="75"/>
      <c r="AF6124" s="75"/>
      <c r="AG6124" s="75"/>
      <c r="AI6124" s="88"/>
      <c r="AJ6124" s="88"/>
      <c r="AK6124" s="88"/>
      <c r="AM6124" s="78"/>
      <c r="AN6124" s="88"/>
      <c r="AO6124" s="88"/>
      <c r="AP6124" s="88"/>
      <c r="AQ6124" s="88"/>
      <c r="AR6124" s="88"/>
    </row>
    <row r="6125" spans="1:44" x14ac:dyDescent="0.2">
      <c r="A6125" s="76"/>
      <c r="B6125" s="76"/>
      <c r="C6125" s="74"/>
      <c r="D6125" s="74"/>
      <c r="E6125" s="74"/>
      <c r="F6125" s="88"/>
      <c r="G6125" s="74"/>
      <c r="H6125" s="74"/>
      <c r="I6125" s="81"/>
      <c r="J6125" s="81"/>
      <c r="K6125" s="81"/>
      <c r="L6125" s="81"/>
      <c r="M6125" s="74"/>
      <c r="N6125" s="79"/>
      <c r="O6125" s="82"/>
      <c r="P6125" s="73"/>
      <c r="Q6125" s="91"/>
      <c r="R6125" s="91"/>
      <c r="S6125" s="79"/>
      <c r="T6125" s="77"/>
      <c r="U6125" s="77"/>
      <c r="V6125" s="80"/>
      <c r="W6125" s="77"/>
      <c r="X6125" s="77"/>
      <c r="Y6125" s="77"/>
      <c r="Z6125" s="77"/>
      <c r="AA6125" s="79"/>
      <c r="AB6125" s="73"/>
      <c r="AC6125" s="75"/>
      <c r="AD6125" s="75"/>
      <c r="AE6125" s="75"/>
      <c r="AF6125" s="75"/>
      <c r="AG6125" s="75"/>
      <c r="AI6125" s="88"/>
      <c r="AJ6125" s="88"/>
      <c r="AK6125" s="88"/>
      <c r="AM6125" s="78"/>
      <c r="AN6125" s="88"/>
      <c r="AO6125" s="88"/>
      <c r="AP6125" s="88"/>
      <c r="AQ6125" s="88"/>
      <c r="AR6125" s="88"/>
    </row>
    <row r="6126" spans="1:44" x14ac:dyDescent="0.2">
      <c r="A6126" s="76"/>
      <c r="B6126" s="76"/>
      <c r="C6126" s="74"/>
      <c r="D6126" s="74"/>
      <c r="E6126" s="74"/>
      <c r="F6126" s="88"/>
      <c r="G6126" s="74"/>
      <c r="H6126" s="74"/>
      <c r="I6126" s="81"/>
      <c r="J6126" s="81"/>
      <c r="K6126" s="81"/>
      <c r="L6126" s="81"/>
      <c r="M6126" s="74"/>
      <c r="N6126" s="79"/>
      <c r="O6126" s="82"/>
      <c r="P6126" s="73"/>
      <c r="Q6126" s="91"/>
      <c r="R6126" s="91"/>
      <c r="S6126" s="79"/>
      <c r="T6126" s="77"/>
      <c r="U6126" s="77"/>
      <c r="V6126" s="80"/>
      <c r="W6126" s="77"/>
      <c r="X6126" s="77"/>
      <c r="Y6126" s="77"/>
      <c r="Z6126" s="77"/>
      <c r="AA6126" s="79"/>
      <c r="AB6126" s="73"/>
      <c r="AC6126" s="75"/>
      <c r="AD6126" s="75"/>
      <c r="AE6126" s="75"/>
      <c r="AF6126" s="75"/>
      <c r="AG6126" s="75"/>
      <c r="AI6126" s="88"/>
      <c r="AJ6126" s="88"/>
      <c r="AK6126" s="88"/>
      <c r="AM6126" s="78"/>
      <c r="AN6126" s="88"/>
      <c r="AO6126" s="88"/>
      <c r="AP6126" s="88"/>
      <c r="AQ6126" s="88"/>
      <c r="AR6126" s="88"/>
    </row>
    <row r="6127" spans="1:44" x14ac:dyDescent="0.2">
      <c r="A6127" s="76"/>
      <c r="B6127" s="76"/>
      <c r="C6127" s="74"/>
      <c r="D6127" s="74"/>
      <c r="E6127" s="74"/>
      <c r="F6127" s="88"/>
      <c r="G6127" s="74"/>
      <c r="H6127" s="74"/>
      <c r="I6127" s="81"/>
      <c r="J6127" s="81"/>
      <c r="K6127" s="81"/>
      <c r="L6127" s="81"/>
      <c r="M6127" s="74"/>
      <c r="N6127" s="79"/>
      <c r="O6127" s="82"/>
      <c r="P6127" s="73"/>
      <c r="Q6127" s="91"/>
      <c r="R6127" s="91"/>
      <c r="S6127" s="79"/>
      <c r="T6127" s="77"/>
      <c r="U6127" s="77"/>
      <c r="V6127" s="80"/>
      <c r="W6127" s="77"/>
      <c r="X6127" s="77"/>
      <c r="Y6127" s="77"/>
      <c r="Z6127" s="77"/>
      <c r="AA6127" s="79"/>
      <c r="AB6127" s="73"/>
      <c r="AC6127" s="75"/>
      <c r="AD6127" s="75"/>
      <c r="AE6127" s="75"/>
      <c r="AF6127" s="75"/>
      <c r="AG6127" s="75"/>
      <c r="AI6127" s="88"/>
      <c r="AJ6127" s="88"/>
      <c r="AK6127" s="88"/>
      <c r="AM6127" s="78"/>
      <c r="AN6127" s="88"/>
      <c r="AO6127" s="88"/>
      <c r="AP6127" s="88"/>
      <c r="AQ6127" s="88"/>
      <c r="AR6127" s="88"/>
    </row>
    <row r="6128" spans="1:44" x14ac:dyDescent="0.2">
      <c r="A6128" s="76"/>
      <c r="B6128" s="76"/>
      <c r="C6128" s="74"/>
      <c r="D6128" s="74"/>
      <c r="E6128" s="74"/>
      <c r="F6128" s="88"/>
      <c r="G6128" s="74"/>
      <c r="H6128" s="74"/>
      <c r="I6128" s="81"/>
      <c r="J6128" s="81"/>
      <c r="K6128" s="81"/>
      <c r="L6128" s="81"/>
      <c r="M6128" s="74"/>
      <c r="N6128" s="79"/>
      <c r="O6128" s="82"/>
      <c r="P6128" s="73"/>
      <c r="Q6128" s="91"/>
      <c r="R6128" s="91"/>
      <c r="S6128" s="79"/>
      <c r="T6128" s="77"/>
      <c r="U6128" s="77"/>
      <c r="V6128" s="80"/>
      <c r="W6128" s="77"/>
      <c r="X6128" s="77"/>
      <c r="Y6128" s="77"/>
      <c r="Z6128" s="77"/>
      <c r="AA6128" s="79"/>
      <c r="AB6128" s="73"/>
      <c r="AC6128" s="75"/>
      <c r="AD6128" s="75"/>
      <c r="AE6128" s="75"/>
      <c r="AF6128" s="75"/>
      <c r="AG6128" s="75"/>
      <c r="AI6128" s="88"/>
      <c r="AJ6128" s="88"/>
      <c r="AK6128" s="88"/>
      <c r="AM6128" s="78"/>
      <c r="AN6128" s="88"/>
      <c r="AO6128" s="88"/>
      <c r="AP6128" s="88"/>
      <c r="AQ6128" s="88"/>
      <c r="AR6128" s="88"/>
    </row>
    <row r="6129" spans="1:44" x14ac:dyDescent="0.2">
      <c r="A6129" s="76"/>
      <c r="B6129" s="76"/>
      <c r="C6129" s="74"/>
      <c r="D6129" s="74"/>
      <c r="E6129" s="74"/>
      <c r="F6129" s="88"/>
      <c r="G6129" s="74"/>
      <c r="H6129" s="74"/>
      <c r="I6129" s="81"/>
      <c r="J6129" s="81"/>
      <c r="K6129" s="81"/>
      <c r="L6129" s="81"/>
      <c r="M6129" s="74"/>
      <c r="N6129" s="79"/>
      <c r="O6129" s="82"/>
      <c r="P6129" s="73"/>
      <c r="Q6129" s="91"/>
      <c r="R6129" s="91"/>
      <c r="S6129" s="79"/>
      <c r="T6129" s="77"/>
      <c r="U6129" s="77"/>
      <c r="V6129" s="80"/>
      <c r="W6129" s="77"/>
      <c r="X6129" s="77"/>
      <c r="Y6129" s="77"/>
      <c r="Z6129" s="77"/>
      <c r="AA6129" s="79"/>
      <c r="AB6129" s="73"/>
      <c r="AC6129" s="75"/>
      <c r="AD6129" s="75"/>
      <c r="AE6129" s="75"/>
      <c r="AF6129" s="75"/>
      <c r="AG6129" s="75"/>
      <c r="AI6129" s="88"/>
      <c r="AJ6129" s="88"/>
      <c r="AK6129" s="88"/>
      <c r="AM6129" s="78"/>
      <c r="AN6129" s="88"/>
      <c r="AO6129" s="88"/>
      <c r="AP6129" s="88"/>
      <c r="AQ6129" s="88"/>
      <c r="AR6129" s="88"/>
    </row>
    <row r="6130" spans="1:44" x14ac:dyDescent="0.2">
      <c r="A6130" s="76"/>
      <c r="B6130" s="76"/>
      <c r="C6130" s="74"/>
      <c r="D6130" s="74"/>
      <c r="E6130" s="74"/>
      <c r="F6130" s="88"/>
      <c r="G6130" s="74"/>
      <c r="H6130" s="74"/>
      <c r="I6130" s="81"/>
      <c r="J6130" s="81"/>
      <c r="K6130" s="81"/>
      <c r="L6130" s="81"/>
      <c r="M6130" s="74"/>
      <c r="N6130" s="79"/>
      <c r="O6130" s="82"/>
      <c r="P6130" s="73"/>
      <c r="Q6130" s="91"/>
      <c r="R6130" s="91"/>
      <c r="S6130" s="79"/>
      <c r="T6130" s="77"/>
      <c r="U6130" s="77"/>
      <c r="V6130" s="80"/>
      <c r="W6130" s="77"/>
      <c r="X6130" s="77"/>
      <c r="Y6130" s="77"/>
      <c r="Z6130" s="77"/>
      <c r="AA6130" s="79"/>
      <c r="AB6130" s="73"/>
      <c r="AC6130" s="75"/>
      <c r="AD6130" s="75"/>
      <c r="AE6130" s="75"/>
      <c r="AF6130" s="75"/>
      <c r="AG6130" s="75"/>
      <c r="AI6130" s="88"/>
      <c r="AJ6130" s="88"/>
      <c r="AK6130" s="88"/>
      <c r="AM6130" s="78"/>
      <c r="AN6130" s="88"/>
      <c r="AO6130" s="88"/>
      <c r="AP6130" s="88"/>
      <c r="AQ6130" s="88"/>
      <c r="AR6130" s="88"/>
    </row>
    <row r="6131" spans="1:44" x14ac:dyDescent="0.2">
      <c r="A6131" s="76"/>
      <c r="B6131" s="76"/>
      <c r="C6131" s="74"/>
      <c r="D6131" s="74"/>
      <c r="E6131" s="74"/>
      <c r="F6131" s="88"/>
      <c r="G6131" s="74"/>
      <c r="H6131" s="74"/>
      <c r="I6131" s="81"/>
      <c r="J6131" s="81"/>
      <c r="K6131" s="81"/>
      <c r="L6131" s="81"/>
      <c r="M6131" s="74"/>
      <c r="N6131" s="79"/>
      <c r="O6131" s="82"/>
      <c r="P6131" s="73"/>
      <c r="Q6131" s="91"/>
      <c r="R6131" s="91"/>
      <c r="S6131" s="79"/>
      <c r="T6131" s="77"/>
      <c r="U6131" s="77"/>
      <c r="V6131" s="80"/>
      <c r="W6131" s="77"/>
      <c r="X6131" s="77"/>
      <c r="Y6131" s="77"/>
      <c r="Z6131" s="77"/>
      <c r="AA6131" s="79"/>
      <c r="AB6131" s="73"/>
      <c r="AC6131" s="75"/>
      <c r="AD6131" s="75"/>
      <c r="AE6131" s="75"/>
      <c r="AF6131" s="75"/>
      <c r="AG6131" s="75"/>
      <c r="AI6131" s="88"/>
      <c r="AJ6131" s="88"/>
      <c r="AK6131" s="88"/>
      <c r="AM6131" s="78"/>
      <c r="AN6131" s="88"/>
      <c r="AO6131" s="88"/>
      <c r="AP6131" s="88"/>
      <c r="AQ6131" s="88"/>
      <c r="AR6131" s="88"/>
    </row>
    <row r="6132" spans="1:44" x14ac:dyDescent="0.2">
      <c r="A6132" s="76"/>
      <c r="B6132" s="76"/>
      <c r="C6132" s="74"/>
      <c r="D6132" s="74"/>
      <c r="E6132" s="74"/>
      <c r="F6132" s="88"/>
      <c r="G6132" s="74"/>
      <c r="H6132" s="74"/>
      <c r="I6132" s="81"/>
      <c r="J6132" s="81"/>
      <c r="K6132" s="81"/>
      <c r="L6132" s="81"/>
      <c r="M6132" s="74"/>
      <c r="N6132" s="79"/>
      <c r="O6132" s="82"/>
      <c r="P6132" s="73"/>
      <c r="Q6132" s="91"/>
      <c r="R6132" s="91"/>
      <c r="S6132" s="79"/>
      <c r="T6132" s="77"/>
      <c r="U6132" s="77"/>
      <c r="V6132" s="80"/>
      <c r="W6132" s="77"/>
      <c r="X6132" s="77"/>
      <c r="Y6132" s="77"/>
      <c r="Z6132" s="77"/>
      <c r="AA6132" s="79"/>
      <c r="AB6132" s="73"/>
      <c r="AC6132" s="75"/>
      <c r="AD6132" s="75"/>
      <c r="AE6132" s="75"/>
      <c r="AF6132" s="75"/>
      <c r="AG6132" s="75"/>
      <c r="AI6132" s="88"/>
      <c r="AJ6132" s="88"/>
      <c r="AK6132" s="88"/>
      <c r="AM6132" s="78"/>
      <c r="AN6132" s="88"/>
      <c r="AO6132" s="88"/>
      <c r="AP6132" s="88"/>
      <c r="AQ6132" s="88"/>
      <c r="AR6132" s="88"/>
    </row>
    <row r="6133" spans="1:44" x14ac:dyDescent="0.2">
      <c r="A6133" s="76"/>
      <c r="B6133" s="76"/>
      <c r="C6133" s="74"/>
      <c r="D6133" s="74"/>
      <c r="E6133" s="74"/>
      <c r="F6133" s="88"/>
      <c r="G6133" s="74"/>
      <c r="H6133" s="74"/>
      <c r="I6133" s="81"/>
      <c r="J6133" s="81"/>
      <c r="K6133" s="81"/>
      <c r="L6133" s="81"/>
      <c r="M6133" s="74"/>
      <c r="N6133" s="79"/>
      <c r="O6133" s="82"/>
      <c r="P6133" s="73"/>
      <c r="Q6133" s="91"/>
      <c r="R6133" s="91"/>
      <c r="S6133" s="79"/>
      <c r="T6133" s="77"/>
      <c r="U6133" s="77"/>
      <c r="V6133" s="80"/>
      <c r="W6133" s="77"/>
      <c r="X6133" s="77"/>
      <c r="Y6133" s="77"/>
      <c r="Z6133" s="77"/>
      <c r="AA6133" s="79"/>
      <c r="AB6133" s="73"/>
      <c r="AC6133" s="75"/>
      <c r="AD6133" s="75"/>
      <c r="AE6133" s="75"/>
      <c r="AF6133" s="75"/>
      <c r="AG6133" s="75"/>
      <c r="AI6133" s="88"/>
      <c r="AJ6133" s="88"/>
      <c r="AK6133" s="88"/>
      <c r="AM6133" s="78"/>
      <c r="AN6133" s="88"/>
      <c r="AO6133" s="88"/>
      <c r="AP6133" s="88"/>
      <c r="AQ6133" s="88"/>
      <c r="AR6133" s="88"/>
    </row>
    <row r="6134" spans="1:44" x14ac:dyDescent="0.2">
      <c r="A6134" s="76"/>
      <c r="B6134" s="76"/>
      <c r="C6134" s="74"/>
      <c r="D6134" s="74"/>
      <c r="E6134" s="74"/>
      <c r="F6134" s="88"/>
      <c r="G6134" s="74"/>
      <c r="H6134" s="74"/>
      <c r="I6134" s="81"/>
      <c r="J6134" s="81"/>
      <c r="K6134" s="81"/>
      <c r="L6134" s="81"/>
      <c r="M6134" s="74"/>
      <c r="N6134" s="79"/>
      <c r="O6134" s="82"/>
      <c r="P6134" s="73"/>
      <c r="Q6134" s="91"/>
      <c r="R6134" s="91"/>
      <c r="S6134" s="79"/>
      <c r="T6134" s="77"/>
      <c r="U6134" s="77"/>
      <c r="V6134" s="80"/>
      <c r="W6134" s="77"/>
      <c r="X6134" s="77"/>
      <c r="Y6134" s="77"/>
      <c r="Z6134" s="77"/>
      <c r="AA6134" s="79"/>
      <c r="AB6134" s="73"/>
      <c r="AC6134" s="75"/>
      <c r="AD6134" s="75"/>
      <c r="AE6134" s="75"/>
      <c r="AF6134" s="75"/>
      <c r="AG6134" s="75"/>
      <c r="AI6134" s="88"/>
      <c r="AJ6134" s="88"/>
      <c r="AK6134" s="88"/>
      <c r="AM6134" s="78"/>
      <c r="AN6134" s="88"/>
      <c r="AO6134" s="88"/>
      <c r="AP6134" s="88"/>
      <c r="AQ6134" s="88"/>
      <c r="AR6134" s="88"/>
    </row>
    <row r="6135" spans="1:44" x14ac:dyDescent="0.2">
      <c r="A6135" s="76"/>
      <c r="B6135" s="76"/>
      <c r="C6135" s="74"/>
      <c r="D6135" s="74"/>
      <c r="E6135" s="74"/>
      <c r="F6135" s="88"/>
      <c r="G6135" s="74"/>
      <c r="H6135" s="74"/>
      <c r="I6135" s="81"/>
      <c r="J6135" s="81"/>
      <c r="K6135" s="81"/>
      <c r="L6135" s="81"/>
      <c r="M6135" s="74"/>
      <c r="N6135" s="79"/>
      <c r="O6135" s="82"/>
      <c r="P6135" s="73"/>
      <c r="Q6135" s="91"/>
      <c r="R6135" s="91"/>
      <c r="S6135" s="79"/>
      <c r="T6135" s="77"/>
      <c r="U6135" s="77"/>
      <c r="V6135" s="80"/>
      <c r="W6135" s="77"/>
      <c r="X6135" s="77"/>
      <c r="Y6135" s="77"/>
      <c r="Z6135" s="77"/>
      <c r="AA6135" s="79"/>
      <c r="AB6135" s="73"/>
      <c r="AC6135" s="75"/>
      <c r="AD6135" s="75"/>
      <c r="AE6135" s="75"/>
      <c r="AF6135" s="75"/>
      <c r="AG6135" s="75"/>
      <c r="AI6135" s="88"/>
      <c r="AJ6135" s="88"/>
      <c r="AK6135" s="88"/>
      <c r="AM6135" s="78"/>
      <c r="AN6135" s="88"/>
      <c r="AO6135" s="88"/>
      <c r="AP6135" s="88"/>
      <c r="AQ6135" s="88"/>
      <c r="AR6135" s="88"/>
    </row>
    <row r="6136" spans="1:44" x14ac:dyDescent="0.2">
      <c r="A6136" s="76"/>
      <c r="B6136" s="76"/>
      <c r="C6136" s="74"/>
      <c r="D6136" s="74"/>
      <c r="E6136" s="74"/>
      <c r="F6136" s="88"/>
      <c r="G6136" s="74"/>
      <c r="H6136" s="74"/>
      <c r="I6136" s="81"/>
      <c r="J6136" s="81"/>
      <c r="K6136" s="81"/>
      <c r="L6136" s="81"/>
      <c r="M6136" s="74"/>
      <c r="N6136" s="79"/>
      <c r="O6136" s="82"/>
      <c r="P6136" s="73"/>
      <c r="Q6136" s="91"/>
      <c r="R6136" s="91"/>
      <c r="S6136" s="79"/>
      <c r="T6136" s="77"/>
      <c r="U6136" s="77"/>
      <c r="V6136" s="80"/>
      <c r="W6136" s="77"/>
      <c r="X6136" s="77"/>
      <c r="Y6136" s="77"/>
      <c r="Z6136" s="77"/>
      <c r="AA6136" s="79"/>
      <c r="AB6136" s="73"/>
      <c r="AC6136" s="75"/>
      <c r="AD6136" s="75"/>
      <c r="AE6136" s="75"/>
      <c r="AF6136" s="75"/>
      <c r="AG6136" s="75"/>
      <c r="AI6136" s="88"/>
      <c r="AJ6136" s="88"/>
      <c r="AK6136" s="88"/>
      <c r="AM6136" s="78"/>
      <c r="AN6136" s="88"/>
      <c r="AO6136" s="88"/>
      <c r="AP6136" s="88"/>
      <c r="AQ6136" s="88"/>
      <c r="AR6136" s="88"/>
    </row>
    <row r="6137" spans="1:44" x14ac:dyDescent="0.2">
      <c r="A6137" s="76"/>
      <c r="B6137" s="76"/>
      <c r="C6137" s="74"/>
      <c r="D6137" s="74"/>
      <c r="E6137" s="74"/>
      <c r="F6137" s="88"/>
      <c r="G6137" s="74"/>
      <c r="H6137" s="74"/>
      <c r="I6137" s="81"/>
      <c r="J6137" s="81"/>
      <c r="K6137" s="81"/>
      <c r="L6137" s="81"/>
      <c r="M6137" s="74"/>
      <c r="N6137" s="79"/>
      <c r="O6137" s="82"/>
      <c r="P6137" s="73"/>
      <c r="Q6137" s="91"/>
      <c r="R6137" s="91"/>
      <c r="S6137" s="79"/>
      <c r="T6137" s="77"/>
      <c r="U6137" s="77"/>
      <c r="V6137" s="80"/>
      <c r="W6137" s="77"/>
      <c r="X6137" s="77"/>
      <c r="Y6137" s="77"/>
      <c r="Z6137" s="77"/>
      <c r="AA6137" s="79"/>
      <c r="AB6137" s="73"/>
      <c r="AC6137" s="75"/>
      <c r="AD6137" s="75"/>
      <c r="AE6137" s="75"/>
      <c r="AF6137" s="75"/>
      <c r="AG6137" s="75"/>
      <c r="AI6137" s="88"/>
      <c r="AJ6137" s="88"/>
      <c r="AK6137" s="88"/>
      <c r="AM6137" s="78"/>
      <c r="AN6137" s="88"/>
      <c r="AO6137" s="88"/>
      <c r="AP6137" s="88"/>
      <c r="AQ6137" s="88"/>
      <c r="AR6137" s="88"/>
    </row>
    <row r="6138" spans="1:44" x14ac:dyDescent="0.2">
      <c r="A6138" s="76"/>
      <c r="B6138" s="76"/>
      <c r="C6138" s="74"/>
      <c r="D6138" s="74"/>
      <c r="E6138" s="74"/>
      <c r="F6138" s="88"/>
      <c r="G6138" s="74"/>
      <c r="H6138" s="74"/>
      <c r="I6138" s="81"/>
      <c r="J6138" s="81"/>
      <c r="K6138" s="81"/>
      <c r="L6138" s="81"/>
      <c r="M6138" s="74"/>
      <c r="N6138" s="79"/>
      <c r="O6138" s="82"/>
      <c r="P6138" s="73"/>
      <c r="Q6138" s="91"/>
      <c r="R6138" s="91"/>
      <c r="S6138" s="79"/>
      <c r="T6138" s="77"/>
      <c r="U6138" s="77"/>
      <c r="V6138" s="80"/>
      <c r="W6138" s="77"/>
      <c r="X6138" s="77"/>
      <c r="Y6138" s="77"/>
      <c r="Z6138" s="77"/>
      <c r="AA6138" s="79"/>
      <c r="AB6138" s="73"/>
      <c r="AC6138" s="75"/>
      <c r="AD6138" s="75"/>
      <c r="AE6138" s="75"/>
      <c r="AF6138" s="75"/>
      <c r="AG6138" s="75"/>
      <c r="AI6138" s="88"/>
      <c r="AJ6138" s="88"/>
      <c r="AK6138" s="88"/>
      <c r="AM6138" s="78"/>
      <c r="AN6138" s="88"/>
      <c r="AO6138" s="88"/>
      <c r="AP6138" s="88"/>
      <c r="AQ6138" s="88"/>
      <c r="AR6138" s="88"/>
    </row>
    <row r="6139" spans="1:44" x14ac:dyDescent="0.2">
      <c r="A6139" s="76"/>
      <c r="B6139" s="76"/>
      <c r="C6139" s="74"/>
      <c r="D6139" s="74"/>
      <c r="E6139" s="74"/>
      <c r="F6139" s="88"/>
      <c r="G6139" s="74"/>
      <c r="H6139" s="74"/>
      <c r="I6139" s="81"/>
      <c r="J6139" s="81"/>
      <c r="K6139" s="81"/>
      <c r="L6139" s="81"/>
      <c r="M6139" s="74"/>
      <c r="N6139" s="79"/>
      <c r="O6139" s="82"/>
      <c r="P6139" s="73"/>
      <c r="Q6139" s="91"/>
      <c r="R6139" s="91"/>
      <c r="S6139" s="79"/>
      <c r="T6139" s="77"/>
      <c r="U6139" s="77"/>
      <c r="V6139" s="80"/>
      <c r="W6139" s="77"/>
      <c r="X6139" s="77"/>
      <c r="Y6139" s="77"/>
      <c r="Z6139" s="77"/>
      <c r="AA6139" s="79"/>
      <c r="AB6139" s="73"/>
      <c r="AC6139" s="75"/>
      <c r="AD6139" s="75"/>
      <c r="AE6139" s="75"/>
      <c r="AF6139" s="75"/>
      <c r="AG6139" s="75"/>
      <c r="AI6139" s="88"/>
      <c r="AJ6139" s="88"/>
      <c r="AK6139" s="88"/>
      <c r="AM6139" s="78"/>
      <c r="AN6139" s="88"/>
      <c r="AO6139" s="88"/>
      <c r="AP6139" s="88"/>
      <c r="AQ6139" s="88"/>
      <c r="AR6139" s="88"/>
    </row>
    <row r="6140" spans="1:44" x14ac:dyDescent="0.2">
      <c r="A6140" s="76"/>
      <c r="B6140" s="76"/>
      <c r="C6140" s="74"/>
      <c r="D6140" s="74"/>
      <c r="E6140" s="74"/>
      <c r="F6140" s="88"/>
      <c r="G6140" s="74"/>
      <c r="H6140" s="74"/>
      <c r="I6140" s="81"/>
      <c r="J6140" s="81"/>
      <c r="K6140" s="81"/>
      <c r="L6140" s="81"/>
      <c r="M6140" s="74"/>
      <c r="N6140" s="79"/>
      <c r="O6140" s="82"/>
      <c r="P6140" s="73"/>
      <c r="Q6140" s="91"/>
      <c r="R6140" s="91"/>
      <c r="S6140" s="79"/>
      <c r="T6140" s="77"/>
      <c r="U6140" s="77"/>
      <c r="V6140" s="80"/>
      <c r="W6140" s="77"/>
      <c r="X6140" s="77"/>
      <c r="Y6140" s="77"/>
      <c r="Z6140" s="77"/>
      <c r="AA6140" s="79"/>
      <c r="AB6140" s="73"/>
      <c r="AC6140" s="75"/>
      <c r="AD6140" s="75"/>
      <c r="AE6140" s="75"/>
      <c r="AF6140" s="75"/>
      <c r="AG6140" s="75"/>
      <c r="AI6140" s="88"/>
      <c r="AJ6140" s="88"/>
      <c r="AK6140" s="88"/>
      <c r="AM6140" s="78"/>
      <c r="AN6140" s="88"/>
      <c r="AO6140" s="88"/>
      <c r="AP6140" s="88"/>
      <c r="AQ6140" s="88"/>
      <c r="AR6140" s="88"/>
    </row>
    <row r="6141" spans="1:44" x14ac:dyDescent="0.2">
      <c r="A6141" s="76"/>
      <c r="B6141" s="76"/>
      <c r="C6141" s="74"/>
      <c r="D6141" s="74"/>
      <c r="E6141" s="74"/>
      <c r="F6141" s="88"/>
      <c r="G6141" s="74"/>
      <c r="H6141" s="74"/>
      <c r="I6141" s="81"/>
      <c r="J6141" s="81"/>
      <c r="K6141" s="81"/>
      <c r="L6141" s="81"/>
      <c r="M6141" s="74"/>
      <c r="N6141" s="79"/>
      <c r="O6141" s="82"/>
      <c r="P6141" s="73"/>
      <c r="Q6141" s="91"/>
      <c r="R6141" s="91"/>
      <c r="S6141" s="79"/>
      <c r="T6141" s="77"/>
      <c r="U6141" s="77"/>
      <c r="V6141" s="80"/>
      <c r="W6141" s="77"/>
      <c r="X6141" s="77"/>
      <c r="Y6141" s="77"/>
      <c r="Z6141" s="77"/>
      <c r="AA6141" s="79"/>
      <c r="AB6141" s="73"/>
      <c r="AC6141" s="75"/>
      <c r="AD6141" s="75"/>
      <c r="AE6141" s="75"/>
      <c r="AF6141" s="75"/>
      <c r="AG6141" s="75"/>
      <c r="AI6141" s="88"/>
      <c r="AJ6141" s="88"/>
      <c r="AK6141" s="88"/>
      <c r="AM6141" s="78"/>
      <c r="AN6141" s="88"/>
      <c r="AO6141" s="88"/>
      <c r="AP6141" s="88"/>
      <c r="AQ6141" s="88"/>
      <c r="AR6141" s="88"/>
    </row>
    <row r="6142" spans="1:44" x14ac:dyDescent="0.2">
      <c r="A6142" s="76"/>
      <c r="B6142" s="76"/>
      <c r="C6142" s="74"/>
      <c r="D6142" s="74"/>
      <c r="E6142" s="74"/>
      <c r="F6142" s="88"/>
      <c r="G6142" s="74"/>
      <c r="H6142" s="74"/>
      <c r="I6142" s="81"/>
      <c r="J6142" s="81"/>
      <c r="K6142" s="81"/>
      <c r="L6142" s="81"/>
      <c r="M6142" s="74"/>
      <c r="N6142" s="79"/>
      <c r="O6142" s="82"/>
      <c r="P6142" s="73"/>
      <c r="Q6142" s="91"/>
      <c r="R6142" s="91"/>
      <c r="S6142" s="79"/>
      <c r="T6142" s="77"/>
      <c r="U6142" s="77"/>
      <c r="V6142" s="80"/>
      <c r="W6142" s="77"/>
      <c r="X6142" s="77"/>
      <c r="Y6142" s="77"/>
      <c r="Z6142" s="77"/>
      <c r="AA6142" s="79"/>
      <c r="AB6142" s="73"/>
      <c r="AC6142" s="75"/>
      <c r="AD6142" s="75"/>
      <c r="AE6142" s="75"/>
      <c r="AF6142" s="75"/>
      <c r="AG6142" s="75"/>
      <c r="AI6142" s="88"/>
      <c r="AJ6142" s="88"/>
      <c r="AK6142" s="88"/>
      <c r="AM6142" s="78"/>
      <c r="AN6142" s="88"/>
      <c r="AO6142" s="88"/>
      <c r="AP6142" s="88"/>
      <c r="AQ6142" s="88"/>
      <c r="AR6142" s="88"/>
    </row>
    <row r="6143" spans="1:44" x14ac:dyDescent="0.2">
      <c r="A6143" s="76"/>
      <c r="B6143" s="76"/>
      <c r="C6143" s="74"/>
      <c r="D6143" s="74"/>
      <c r="E6143" s="74"/>
      <c r="F6143" s="88"/>
      <c r="G6143" s="74"/>
      <c r="H6143" s="74"/>
      <c r="I6143" s="81"/>
      <c r="J6143" s="81"/>
      <c r="K6143" s="81"/>
      <c r="L6143" s="81"/>
      <c r="M6143" s="74"/>
      <c r="N6143" s="79"/>
      <c r="O6143" s="82"/>
      <c r="P6143" s="73"/>
      <c r="Q6143" s="91"/>
      <c r="R6143" s="91"/>
      <c r="S6143" s="79"/>
      <c r="T6143" s="77"/>
      <c r="U6143" s="77"/>
      <c r="V6143" s="80"/>
      <c r="W6143" s="77"/>
      <c r="X6143" s="77"/>
      <c r="Y6143" s="77"/>
      <c r="Z6143" s="77"/>
      <c r="AA6143" s="79"/>
      <c r="AB6143" s="73"/>
      <c r="AC6143" s="75"/>
      <c r="AD6143" s="75"/>
      <c r="AE6143" s="75"/>
      <c r="AF6143" s="75"/>
      <c r="AG6143" s="75"/>
      <c r="AI6143" s="88"/>
      <c r="AJ6143" s="88"/>
      <c r="AK6143" s="88"/>
      <c r="AM6143" s="78"/>
      <c r="AN6143" s="88"/>
      <c r="AO6143" s="88"/>
      <c r="AP6143" s="88"/>
      <c r="AQ6143" s="88"/>
      <c r="AR6143" s="88"/>
    </row>
    <row r="6144" spans="1:44" x14ac:dyDescent="0.2">
      <c r="A6144" s="76"/>
      <c r="B6144" s="76"/>
      <c r="C6144" s="74"/>
      <c r="D6144" s="74"/>
      <c r="E6144" s="74"/>
      <c r="F6144" s="88"/>
      <c r="G6144" s="74"/>
      <c r="H6144" s="74"/>
      <c r="I6144" s="81"/>
      <c r="J6144" s="81"/>
      <c r="K6144" s="81"/>
      <c r="L6144" s="81"/>
      <c r="M6144" s="74"/>
      <c r="N6144" s="79"/>
      <c r="O6144" s="82"/>
      <c r="P6144" s="73"/>
      <c r="Q6144" s="91"/>
      <c r="R6144" s="91"/>
      <c r="S6144" s="79"/>
      <c r="T6144" s="77"/>
      <c r="U6144" s="77"/>
      <c r="V6144" s="80"/>
      <c r="W6144" s="77"/>
      <c r="X6144" s="77"/>
      <c r="Y6144" s="77"/>
      <c r="Z6144" s="77"/>
      <c r="AA6144" s="79"/>
      <c r="AB6144" s="73"/>
      <c r="AC6144" s="75"/>
      <c r="AD6144" s="75"/>
      <c r="AE6144" s="75"/>
      <c r="AF6144" s="75"/>
      <c r="AG6144" s="75"/>
      <c r="AI6144" s="88"/>
      <c r="AJ6144" s="88"/>
      <c r="AK6144" s="88"/>
      <c r="AM6144" s="78"/>
      <c r="AN6144" s="88"/>
      <c r="AO6144" s="88"/>
      <c r="AP6144" s="88"/>
      <c r="AQ6144" s="88"/>
      <c r="AR6144" s="88"/>
    </row>
    <row r="6145" spans="1:44" x14ac:dyDescent="0.2">
      <c r="A6145" s="76"/>
      <c r="B6145" s="76"/>
      <c r="C6145" s="74"/>
      <c r="D6145" s="74"/>
      <c r="E6145" s="74"/>
      <c r="F6145" s="88"/>
      <c r="G6145" s="74"/>
      <c r="H6145" s="74"/>
      <c r="I6145" s="81"/>
      <c r="J6145" s="81"/>
      <c r="K6145" s="81"/>
      <c r="L6145" s="81"/>
      <c r="M6145" s="74"/>
      <c r="N6145" s="79"/>
      <c r="O6145" s="82"/>
      <c r="P6145" s="73"/>
      <c r="Q6145" s="91"/>
      <c r="R6145" s="91"/>
      <c r="S6145" s="79"/>
      <c r="T6145" s="77"/>
      <c r="U6145" s="77"/>
      <c r="V6145" s="80"/>
      <c r="W6145" s="77"/>
      <c r="X6145" s="77"/>
      <c r="Y6145" s="77"/>
      <c r="Z6145" s="77"/>
      <c r="AA6145" s="79"/>
      <c r="AB6145" s="73"/>
      <c r="AC6145" s="75"/>
      <c r="AD6145" s="75"/>
      <c r="AE6145" s="75"/>
      <c r="AF6145" s="75"/>
      <c r="AG6145" s="75"/>
      <c r="AI6145" s="88"/>
      <c r="AJ6145" s="88"/>
      <c r="AK6145" s="88"/>
      <c r="AM6145" s="78"/>
      <c r="AN6145" s="88"/>
      <c r="AO6145" s="88"/>
      <c r="AP6145" s="88"/>
      <c r="AQ6145" s="88"/>
      <c r="AR6145" s="88"/>
    </row>
    <row r="6146" spans="1:44" x14ac:dyDescent="0.2">
      <c r="A6146" s="76"/>
      <c r="B6146" s="76"/>
      <c r="C6146" s="74"/>
      <c r="D6146" s="74"/>
      <c r="E6146" s="74"/>
      <c r="F6146" s="88"/>
      <c r="G6146" s="74"/>
      <c r="H6146" s="74"/>
      <c r="I6146" s="81"/>
      <c r="J6146" s="81"/>
      <c r="K6146" s="81"/>
      <c r="L6146" s="81"/>
      <c r="M6146" s="74"/>
      <c r="N6146" s="79"/>
      <c r="O6146" s="82"/>
      <c r="P6146" s="73"/>
      <c r="Q6146" s="91"/>
      <c r="R6146" s="91"/>
      <c r="S6146" s="79"/>
      <c r="T6146" s="77"/>
      <c r="U6146" s="77"/>
      <c r="V6146" s="80"/>
      <c r="W6146" s="77"/>
      <c r="X6146" s="77"/>
      <c r="Y6146" s="77"/>
      <c r="Z6146" s="77"/>
      <c r="AA6146" s="79"/>
      <c r="AB6146" s="73"/>
      <c r="AC6146" s="75"/>
      <c r="AD6146" s="75"/>
      <c r="AE6146" s="75"/>
      <c r="AF6146" s="75"/>
      <c r="AG6146" s="75"/>
      <c r="AI6146" s="88"/>
      <c r="AJ6146" s="88"/>
      <c r="AK6146" s="88"/>
      <c r="AM6146" s="78"/>
      <c r="AN6146" s="88"/>
      <c r="AO6146" s="88"/>
      <c r="AP6146" s="88"/>
      <c r="AQ6146" s="88"/>
      <c r="AR6146" s="88"/>
    </row>
    <row r="6147" spans="1:44" x14ac:dyDescent="0.2">
      <c r="A6147" s="76"/>
      <c r="B6147" s="76"/>
      <c r="C6147" s="74"/>
      <c r="D6147" s="74"/>
      <c r="E6147" s="74"/>
      <c r="F6147" s="88"/>
      <c r="G6147" s="74"/>
      <c r="H6147" s="74"/>
      <c r="I6147" s="81"/>
      <c r="J6147" s="81"/>
      <c r="K6147" s="81"/>
      <c r="L6147" s="81"/>
      <c r="M6147" s="74"/>
      <c r="N6147" s="79"/>
      <c r="O6147" s="82"/>
      <c r="P6147" s="73"/>
      <c r="Q6147" s="91"/>
      <c r="R6147" s="91"/>
      <c r="S6147" s="79"/>
      <c r="T6147" s="77"/>
      <c r="U6147" s="77"/>
      <c r="V6147" s="80"/>
      <c r="W6147" s="77"/>
      <c r="X6147" s="77"/>
      <c r="Y6147" s="77"/>
      <c r="Z6147" s="77"/>
      <c r="AA6147" s="79"/>
      <c r="AB6147" s="73"/>
      <c r="AC6147" s="75"/>
      <c r="AD6147" s="75"/>
      <c r="AE6147" s="75"/>
      <c r="AF6147" s="75"/>
      <c r="AG6147" s="75"/>
      <c r="AI6147" s="88"/>
      <c r="AJ6147" s="88"/>
      <c r="AK6147" s="88"/>
      <c r="AM6147" s="78"/>
      <c r="AN6147" s="88"/>
      <c r="AO6147" s="88"/>
      <c r="AP6147" s="88"/>
      <c r="AQ6147" s="88"/>
      <c r="AR6147" s="88"/>
    </row>
    <row r="6148" spans="1:44" x14ac:dyDescent="0.2">
      <c r="A6148" s="76"/>
      <c r="B6148" s="76"/>
      <c r="C6148" s="74"/>
      <c r="D6148" s="74"/>
      <c r="E6148" s="74"/>
      <c r="F6148" s="88"/>
      <c r="G6148" s="74"/>
      <c r="H6148" s="74"/>
      <c r="I6148" s="81"/>
      <c r="J6148" s="81"/>
      <c r="K6148" s="81"/>
      <c r="L6148" s="81"/>
      <c r="M6148" s="74"/>
      <c r="N6148" s="79"/>
      <c r="O6148" s="82"/>
      <c r="P6148" s="73"/>
      <c r="Q6148" s="91"/>
      <c r="R6148" s="91"/>
      <c r="S6148" s="79"/>
      <c r="T6148" s="77"/>
      <c r="U6148" s="77"/>
      <c r="V6148" s="80"/>
      <c r="W6148" s="77"/>
      <c r="X6148" s="77"/>
      <c r="Y6148" s="77"/>
      <c r="Z6148" s="77"/>
      <c r="AA6148" s="79"/>
      <c r="AB6148" s="73"/>
      <c r="AC6148" s="75"/>
      <c r="AD6148" s="75"/>
      <c r="AE6148" s="75"/>
      <c r="AF6148" s="75"/>
      <c r="AG6148" s="75"/>
      <c r="AI6148" s="88"/>
      <c r="AJ6148" s="88"/>
      <c r="AK6148" s="88"/>
      <c r="AM6148" s="78"/>
      <c r="AN6148" s="88"/>
      <c r="AO6148" s="88"/>
      <c r="AP6148" s="88"/>
      <c r="AQ6148" s="88"/>
      <c r="AR6148" s="88"/>
    </row>
    <row r="6149" spans="1:44" x14ac:dyDescent="0.2">
      <c r="A6149" s="76"/>
      <c r="B6149" s="76"/>
      <c r="C6149" s="74"/>
      <c r="D6149" s="74"/>
      <c r="E6149" s="74"/>
      <c r="F6149" s="88"/>
      <c r="G6149" s="74"/>
      <c r="H6149" s="74"/>
      <c r="I6149" s="81"/>
      <c r="J6149" s="81"/>
      <c r="K6149" s="81"/>
      <c r="L6149" s="81"/>
      <c r="M6149" s="74"/>
      <c r="N6149" s="79"/>
      <c r="O6149" s="82"/>
      <c r="P6149" s="73"/>
      <c r="Q6149" s="91"/>
      <c r="R6149" s="91"/>
      <c r="S6149" s="79"/>
      <c r="T6149" s="77"/>
      <c r="U6149" s="77"/>
      <c r="V6149" s="80"/>
      <c r="W6149" s="77"/>
      <c r="X6149" s="77"/>
      <c r="Y6149" s="77"/>
      <c r="Z6149" s="77"/>
      <c r="AA6149" s="79"/>
      <c r="AB6149" s="73"/>
      <c r="AC6149" s="75"/>
      <c r="AD6149" s="75"/>
      <c r="AE6149" s="75"/>
      <c r="AF6149" s="75"/>
      <c r="AG6149" s="75"/>
      <c r="AI6149" s="88"/>
      <c r="AJ6149" s="88"/>
      <c r="AK6149" s="88"/>
      <c r="AM6149" s="78"/>
      <c r="AN6149" s="88"/>
      <c r="AO6149" s="88"/>
      <c r="AP6149" s="88"/>
      <c r="AQ6149" s="88"/>
      <c r="AR6149" s="88"/>
    </row>
    <row r="6150" spans="1:44" x14ac:dyDescent="0.2">
      <c r="A6150" s="76"/>
      <c r="B6150" s="76"/>
      <c r="C6150" s="74"/>
      <c r="D6150" s="74"/>
      <c r="E6150" s="74"/>
      <c r="F6150" s="88"/>
      <c r="G6150" s="74"/>
      <c r="H6150" s="74"/>
      <c r="I6150" s="81"/>
      <c r="J6150" s="81"/>
      <c r="K6150" s="81"/>
      <c r="L6150" s="81"/>
      <c r="M6150" s="74"/>
      <c r="N6150" s="79"/>
      <c r="O6150" s="82"/>
      <c r="P6150" s="73"/>
      <c r="Q6150" s="91"/>
      <c r="R6150" s="91"/>
      <c r="S6150" s="79"/>
      <c r="T6150" s="77"/>
      <c r="U6150" s="77"/>
      <c r="V6150" s="80"/>
      <c r="W6150" s="77"/>
      <c r="X6150" s="77"/>
      <c r="Y6150" s="77"/>
      <c r="Z6150" s="77"/>
      <c r="AA6150" s="79"/>
      <c r="AB6150" s="73"/>
      <c r="AC6150" s="75"/>
      <c r="AD6150" s="75"/>
      <c r="AE6150" s="75"/>
      <c r="AF6150" s="75"/>
      <c r="AG6150" s="75"/>
      <c r="AI6150" s="88"/>
      <c r="AJ6150" s="88"/>
      <c r="AK6150" s="88"/>
      <c r="AM6150" s="78"/>
      <c r="AN6150" s="88"/>
      <c r="AO6150" s="88"/>
      <c r="AP6150" s="88"/>
      <c r="AQ6150" s="88"/>
      <c r="AR6150" s="88"/>
    </row>
    <row r="6151" spans="1:44" x14ac:dyDescent="0.2">
      <c r="A6151" s="76"/>
      <c r="B6151" s="76"/>
      <c r="C6151" s="74"/>
      <c r="D6151" s="74"/>
      <c r="E6151" s="74"/>
      <c r="F6151" s="88"/>
      <c r="G6151" s="74"/>
      <c r="H6151" s="74"/>
      <c r="I6151" s="81"/>
      <c r="J6151" s="81"/>
      <c r="K6151" s="81"/>
      <c r="L6151" s="81"/>
      <c r="M6151" s="74"/>
      <c r="N6151" s="79"/>
      <c r="O6151" s="82"/>
      <c r="P6151" s="73"/>
      <c r="Q6151" s="91"/>
      <c r="R6151" s="91"/>
      <c r="S6151" s="79"/>
      <c r="T6151" s="77"/>
      <c r="U6151" s="77"/>
      <c r="V6151" s="80"/>
      <c r="W6151" s="77"/>
      <c r="X6151" s="77"/>
      <c r="Y6151" s="77"/>
      <c r="Z6151" s="77"/>
      <c r="AA6151" s="79"/>
      <c r="AB6151" s="73"/>
      <c r="AC6151" s="75"/>
      <c r="AD6151" s="75"/>
      <c r="AE6151" s="75"/>
      <c r="AF6151" s="75"/>
      <c r="AG6151" s="75"/>
      <c r="AI6151" s="88"/>
      <c r="AJ6151" s="88"/>
      <c r="AK6151" s="88"/>
      <c r="AM6151" s="78"/>
      <c r="AN6151" s="88"/>
      <c r="AO6151" s="88"/>
      <c r="AP6151" s="88"/>
      <c r="AQ6151" s="88"/>
      <c r="AR6151" s="88"/>
    </row>
    <row r="6152" spans="1:44" x14ac:dyDescent="0.2">
      <c r="A6152" s="76"/>
      <c r="B6152" s="76"/>
      <c r="C6152" s="74"/>
      <c r="D6152" s="74"/>
      <c r="E6152" s="74"/>
      <c r="F6152" s="88"/>
      <c r="G6152" s="74"/>
      <c r="H6152" s="74"/>
      <c r="I6152" s="81"/>
      <c r="J6152" s="81"/>
      <c r="K6152" s="81"/>
      <c r="L6152" s="81"/>
      <c r="M6152" s="74"/>
      <c r="N6152" s="79"/>
      <c r="O6152" s="82"/>
      <c r="P6152" s="73"/>
      <c r="Q6152" s="91"/>
      <c r="R6152" s="91"/>
      <c r="S6152" s="79"/>
      <c r="T6152" s="77"/>
      <c r="U6152" s="77"/>
      <c r="V6152" s="80"/>
      <c r="W6152" s="77"/>
      <c r="X6152" s="77"/>
      <c r="Y6152" s="77"/>
      <c r="Z6152" s="77"/>
      <c r="AA6152" s="79"/>
      <c r="AB6152" s="73"/>
      <c r="AC6152" s="75"/>
      <c r="AD6152" s="75"/>
      <c r="AE6152" s="75"/>
      <c r="AF6152" s="75"/>
      <c r="AG6152" s="75"/>
      <c r="AI6152" s="88"/>
      <c r="AJ6152" s="88"/>
      <c r="AK6152" s="88"/>
      <c r="AM6152" s="78"/>
      <c r="AN6152" s="88"/>
      <c r="AO6152" s="88"/>
      <c r="AP6152" s="88"/>
      <c r="AQ6152" s="88"/>
      <c r="AR6152" s="88"/>
    </row>
    <row r="6153" spans="1:44" x14ac:dyDescent="0.2">
      <c r="A6153" s="76"/>
      <c r="B6153" s="76"/>
      <c r="C6153" s="74"/>
      <c r="D6153" s="74"/>
      <c r="E6153" s="74"/>
      <c r="F6153" s="88"/>
      <c r="G6153" s="74"/>
      <c r="H6153" s="74"/>
      <c r="I6153" s="81"/>
      <c r="J6153" s="81"/>
      <c r="K6153" s="81"/>
      <c r="L6153" s="81"/>
      <c r="M6153" s="74"/>
      <c r="N6153" s="79"/>
      <c r="O6153" s="82"/>
      <c r="P6153" s="73"/>
      <c r="Q6153" s="91"/>
      <c r="R6153" s="91"/>
      <c r="S6153" s="79"/>
      <c r="T6153" s="77"/>
      <c r="U6153" s="77"/>
      <c r="V6153" s="80"/>
      <c r="W6153" s="77"/>
      <c r="X6153" s="77"/>
      <c r="Y6153" s="77"/>
      <c r="Z6153" s="77"/>
      <c r="AA6153" s="79"/>
      <c r="AB6153" s="73"/>
      <c r="AC6153" s="75"/>
      <c r="AD6153" s="75"/>
      <c r="AE6153" s="75"/>
      <c r="AF6153" s="75"/>
      <c r="AG6153" s="75"/>
      <c r="AI6153" s="88"/>
      <c r="AJ6153" s="88"/>
      <c r="AK6153" s="88"/>
      <c r="AM6153" s="78"/>
      <c r="AN6153" s="88"/>
      <c r="AO6153" s="88"/>
      <c r="AP6153" s="88"/>
      <c r="AQ6153" s="88"/>
      <c r="AR6153" s="88"/>
    </row>
    <row r="6154" spans="1:44" x14ac:dyDescent="0.2">
      <c r="A6154" s="76"/>
      <c r="B6154" s="76"/>
      <c r="C6154" s="74"/>
      <c r="D6154" s="74"/>
      <c r="E6154" s="74"/>
      <c r="F6154" s="88"/>
      <c r="G6154" s="74"/>
      <c r="H6154" s="74"/>
      <c r="I6154" s="81"/>
      <c r="J6154" s="81"/>
      <c r="K6154" s="81"/>
      <c r="L6154" s="81"/>
      <c r="M6154" s="74"/>
      <c r="N6154" s="79"/>
      <c r="O6154" s="82"/>
      <c r="P6154" s="73"/>
      <c r="Q6154" s="91"/>
      <c r="R6154" s="91"/>
      <c r="S6154" s="79"/>
      <c r="T6154" s="77"/>
      <c r="U6154" s="77"/>
      <c r="V6154" s="80"/>
      <c r="W6154" s="77"/>
      <c r="X6154" s="77"/>
      <c r="Y6154" s="77"/>
      <c r="Z6154" s="77"/>
      <c r="AA6154" s="79"/>
      <c r="AB6154" s="73"/>
      <c r="AC6154" s="75"/>
      <c r="AD6154" s="75"/>
      <c r="AE6154" s="75"/>
      <c r="AF6154" s="75"/>
      <c r="AG6154" s="75"/>
      <c r="AI6154" s="88"/>
      <c r="AJ6154" s="88"/>
      <c r="AK6154" s="88"/>
      <c r="AM6154" s="78"/>
      <c r="AN6154" s="88"/>
      <c r="AO6154" s="88"/>
      <c r="AP6154" s="88"/>
      <c r="AQ6154" s="88"/>
      <c r="AR6154" s="88"/>
    </row>
    <row r="6155" spans="1:44" x14ac:dyDescent="0.2">
      <c r="A6155" s="76"/>
      <c r="B6155" s="76"/>
      <c r="C6155" s="74"/>
      <c r="D6155" s="74"/>
      <c r="E6155" s="74"/>
      <c r="F6155" s="88"/>
      <c r="G6155" s="74"/>
      <c r="H6155" s="74"/>
      <c r="I6155" s="81"/>
      <c r="J6155" s="81"/>
      <c r="K6155" s="81"/>
      <c r="L6155" s="81"/>
      <c r="M6155" s="74"/>
      <c r="N6155" s="79"/>
      <c r="O6155" s="82"/>
      <c r="P6155" s="73"/>
      <c r="Q6155" s="91"/>
      <c r="R6155" s="91"/>
      <c r="S6155" s="79"/>
      <c r="T6155" s="77"/>
      <c r="U6155" s="77"/>
      <c r="V6155" s="80"/>
      <c r="W6155" s="77"/>
      <c r="X6155" s="77"/>
      <c r="Y6155" s="77"/>
      <c r="Z6155" s="77"/>
      <c r="AA6155" s="79"/>
      <c r="AB6155" s="73"/>
      <c r="AC6155" s="75"/>
      <c r="AD6155" s="75"/>
      <c r="AE6155" s="75"/>
      <c r="AF6155" s="75"/>
      <c r="AG6155" s="75"/>
      <c r="AI6155" s="88"/>
      <c r="AJ6155" s="88"/>
      <c r="AK6155" s="88"/>
      <c r="AM6155" s="78"/>
      <c r="AN6155" s="88"/>
      <c r="AO6155" s="88"/>
      <c r="AP6155" s="88"/>
      <c r="AQ6155" s="88"/>
      <c r="AR6155" s="88"/>
    </row>
    <row r="6156" spans="1:44" x14ac:dyDescent="0.2">
      <c r="A6156" s="76"/>
      <c r="B6156" s="76"/>
      <c r="C6156" s="74"/>
      <c r="D6156" s="74"/>
      <c r="E6156" s="74"/>
      <c r="F6156" s="88"/>
      <c r="G6156" s="74"/>
      <c r="H6156" s="74"/>
      <c r="I6156" s="81"/>
      <c r="J6156" s="81"/>
      <c r="K6156" s="81"/>
      <c r="L6156" s="81"/>
      <c r="M6156" s="74"/>
      <c r="N6156" s="79"/>
      <c r="O6156" s="82"/>
      <c r="P6156" s="73"/>
      <c r="Q6156" s="91"/>
      <c r="R6156" s="91"/>
      <c r="S6156" s="79"/>
      <c r="T6156" s="77"/>
      <c r="U6156" s="77"/>
      <c r="V6156" s="80"/>
      <c r="W6156" s="77"/>
      <c r="X6156" s="77"/>
      <c r="Y6156" s="77"/>
      <c r="Z6156" s="77"/>
      <c r="AA6156" s="79"/>
      <c r="AB6156" s="73"/>
      <c r="AC6156" s="75"/>
      <c r="AD6156" s="75"/>
      <c r="AE6156" s="75"/>
      <c r="AF6156" s="75"/>
      <c r="AG6156" s="75"/>
      <c r="AI6156" s="88"/>
      <c r="AJ6156" s="88"/>
      <c r="AK6156" s="88"/>
      <c r="AM6156" s="78"/>
      <c r="AN6156" s="88"/>
      <c r="AO6156" s="88"/>
      <c r="AP6156" s="88"/>
      <c r="AQ6156" s="88"/>
      <c r="AR6156" s="88"/>
    </row>
    <row r="6157" spans="1:44" x14ac:dyDescent="0.2">
      <c r="A6157" s="76"/>
      <c r="B6157" s="76"/>
      <c r="C6157" s="74"/>
      <c r="D6157" s="74"/>
      <c r="E6157" s="74"/>
      <c r="F6157" s="88"/>
      <c r="G6157" s="74"/>
      <c r="H6157" s="74"/>
      <c r="I6157" s="81"/>
      <c r="J6157" s="81"/>
      <c r="K6157" s="81"/>
      <c r="L6157" s="81"/>
      <c r="M6157" s="74"/>
      <c r="N6157" s="79"/>
      <c r="O6157" s="82"/>
      <c r="P6157" s="73"/>
      <c r="Q6157" s="91"/>
      <c r="R6157" s="91"/>
      <c r="S6157" s="79"/>
      <c r="T6157" s="77"/>
      <c r="U6157" s="77"/>
      <c r="V6157" s="80"/>
      <c r="W6157" s="77"/>
      <c r="X6157" s="77"/>
      <c r="Y6157" s="77"/>
      <c r="Z6157" s="77"/>
      <c r="AA6157" s="79"/>
      <c r="AB6157" s="73"/>
      <c r="AC6157" s="75"/>
      <c r="AD6157" s="75"/>
      <c r="AE6157" s="75"/>
      <c r="AF6157" s="75"/>
      <c r="AG6157" s="75"/>
      <c r="AI6157" s="88"/>
      <c r="AJ6157" s="88"/>
      <c r="AK6157" s="88"/>
      <c r="AM6157" s="78"/>
      <c r="AN6157" s="88"/>
      <c r="AO6157" s="88"/>
      <c r="AP6157" s="88"/>
      <c r="AQ6157" s="88"/>
      <c r="AR6157" s="88"/>
    </row>
    <row r="6158" spans="1:44" x14ac:dyDescent="0.2">
      <c r="A6158" s="76"/>
      <c r="B6158" s="76"/>
      <c r="C6158" s="74"/>
      <c r="D6158" s="74"/>
      <c r="E6158" s="74"/>
      <c r="F6158" s="88"/>
      <c r="G6158" s="74"/>
      <c r="H6158" s="74"/>
      <c r="I6158" s="81"/>
      <c r="J6158" s="81"/>
      <c r="K6158" s="81"/>
      <c r="L6158" s="81"/>
      <c r="M6158" s="74"/>
      <c r="N6158" s="79"/>
      <c r="O6158" s="82"/>
      <c r="P6158" s="73"/>
      <c r="Q6158" s="91"/>
      <c r="R6158" s="91"/>
      <c r="S6158" s="79"/>
      <c r="T6158" s="77"/>
      <c r="U6158" s="77"/>
      <c r="V6158" s="80"/>
      <c r="W6158" s="77"/>
      <c r="X6158" s="77"/>
      <c r="Y6158" s="77"/>
      <c r="Z6158" s="77"/>
      <c r="AA6158" s="79"/>
      <c r="AB6158" s="73"/>
      <c r="AC6158" s="75"/>
      <c r="AD6158" s="75"/>
      <c r="AE6158" s="75"/>
      <c r="AF6158" s="75"/>
      <c r="AG6158" s="75"/>
      <c r="AI6158" s="88"/>
      <c r="AJ6158" s="88"/>
      <c r="AK6158" s="88"/>
      <c r="AM6158" s="78"/>
      <c r="AN6158" s="88"/>
      <c r="AO6158" s="88"/>
      <c r="AP6158" s="88"/>
      <c r="AQ6158" s="88"/>
      <c r="AR6158" s="88"/>
    </row>
    <row r="6159" spans="1:44" x14ac:dyDescent="0.2">
      <c r="A6159" s="76"/>
      <c r="B6159" s="76"/>
      <c r="C6159" s="74"/>
      <c r="D6159" s="74"/>
      <c r="E6159" s="74"/>
      <c r="F6159" s="88"/>
      <c r="G6159" s="74"/>
      <c r="H6159" s="74"/>
      <c r="I6159" s="81"/>
      <c r="J6159" s="81"/>
      <c r="K6159" s="81"/>
      <c r="L6159" s="81"/>
      <c r="M6159" s="74"/>
      <c r="N6159" s="79"/>
      <c r="O6159" s="82"/>
      <c r="P6159" s="73"/>
      <c r="Q6159" s="91"/>
      <c r="R6159" s="91"/>
      <c r="S6159" s="79"/>
      <c r="T6159" s="77"/>
      <c r="U6159" s="77"/>
      <c r="V6159" s="80"/>
      <c r="W6159" s="77"/>
      <c r="X6159" s="77"/>
      <c r="Y6159" s="77"/>
      <c r="Z6159" s="77"/>
      <c r="AA6159" s="79"/>
      <c r="AB6159" s="73"/>
      <c r="AC6159" s="75"/>
      <c r="AD6159" s="75"/>
      <c r="AE6159" s="75"/>
      <c r="AF6159" s="75"/>
      <c r="AG6159" s="75"/>
      <c r="AI6159" s="88"/>
      <c r="AJ6159" s="88"/>
      <c r="AK6159" s="88"/>
      <c r="AM6159" s="78"/>
      <c r="AN6159" s="88"/>
      <c r="AO6159" s="88"/>
      <c r="AP6159" s="88"/>
      <c r="AQ6159" s="88"/>
      <c r="AR6159" s="88"/>
    </row>
    <row r="6160" spans="1:44" x14ac:dyDescent="0.2">
      <c r="A6160" s="76"/>
      <c r="B6160" s="76"/>
      <c r="C6160" s="74"/>
      <c r="D6160" s="74"/>
      <c r="E6160" s="74"/>
      <c r="F6160" s="88"/>
      <c r="G6160" s="74"/>
      <c r="H6160" s="74"/>
      <c r="I6160" s="81"/>
      <c r="J6160" s="81"/>
      <c r="K6160" s="81"/>
      <c r="L6160" s="81"/>
      <c r="M6160" s="74"/>
      <c r="N6160" s="79"/>
      <c r="O6160" s="82"/>
      <c r="P6160" s="73"/>
      <c r="Q6160" s="91"/>
      <c r="R6160" s="91"/>
      <c r="S6160" s="79"/>
      <c r="T6160" s="77"/>
      <c r="U6160" s="77"/>
      <c r="V6160" s="80"/>
      <c r="W6160" s="77"/>
      <c r="X6160" s="77"/>
      <c r="Y6160" s="77"/>
      <c r="Z6160" s="77"/>
      <c r="AA6160" s="79"/>
      <c r="AB6160" s="73"/>
      <c r="AC6160" s="75"/>
      <c r="AD6160" s="75"/>
      <c r="AE6160" s="75"/>
      <c r="AF6160" s="75"/>
      <c r="AG6160" s="75"/>
      <c r="AI6160" s="88"/>
      <c r="AJ6160" s="88"/>
      <c r="AK6160" s="88"/>
      <c r="AM6160" s="78"/>
      <c r="AN6160" s="88"/>
      <c r="AO6160" s="88"/>
      <c r="AP6160" s="88"/>
      <c r="AQ6160" s="88"/>
      <c r="AR6160" s="88"/>
    </row>
    <row r="6161" spans="1:44" x14ac:dyDescent="0.2">
      <c r="A6161" s="76"/>
      <c r="B6161" s="76"/>
      <c r="C6161" s="74"/>
      <c r="D6161" s="74"/>
      <c r="E6161" s="74"/>
      <c r="F6161" s="88"/>
      <c r="G6161" s="74"/>
      <c r="H6161" s="74"/>
      <c r="I6161" s="81"/>
      <c r="J6161" s="81"/>
      <c r="K6161" s="81"/>
      <c r="L6161" s="81"/>
      <c r="M6161" s="74"/>
      <c r="N6161" s="79"/>
      <c r="O6161" s="82"/>
      <c r="P6161" s="73"/>
      <c r="Q6161" s="91"/>
      <c r="R6161" s="91"/>
      <c r="S6161" s="79"/>
      <c r="T6161" s="77"/>
      <c r="U6161" s="77"/>
      <c r="V6161" s="80"/>
      <c r="W6161" s="77"/>
      <c r="X6161" s="77"/>
      <c r="Y6161" s="77"/>
      <c r="Z6161" s="77"/>
      <c r="AA6161" s="79"/>
      <c r="AB6161" s="73"/>
      <c r="AC6161" s="75"/>
      <c r="AD6161" s="75"/>
      <c r="AE6161" s="75"/>
      <c r="AF6161" s="75"/>
      <c r="AG6161" s="75"/>
      <c r="AI6161" s="88"/>
      <c r="AJ6161" s="88"/>
      <c r="AK6161" s="88"/>
      <c r="AM6161" s="78"/>
      <c r="AN6161" s="88"/>
      <c r="AO6161" s="88"/>
      <c r="AP6161" s="88"/>
      <c r="AQ6161" s="88"/>
      <c r="AR6161" s="88"/>
    </row>
    <row r="6162" spans="1:44" x14ac:dyDescent="0.2">
      <c r="A6162" s="76"/>
      <c r="B6162" s="76"/>
      <c r="C6162" s="74"/>
      <c r="D6162" s="74"/>
      <c r="E6162" s="74"/>
      <c r="F6162" s="88"/>
      <c r="G6162" s="74"/>
      <c r="H6162" s="74"/>
      <c r="I6162" s="81"/>
      <c r="J6162" s="81"/>
      <c r="K6162" s="81"/>
      <c r="L6162" s="81"/>
      <c r="M6162" s="74"/>
      <c r="N6162" s="79"/>
      <c r="O6162" s="82"/>
      <c r="P6162" s="73"/>
      <c r="Q6162" s="91"/>
      <c r="R6162" s="91"/>
      <c r="S6162" s="79"/>
      <c r="T6162" s="77"/>
      <c r="U6162" s="77"/>
      <c r="V6162" s="80"/>
      <c r="W6162" s="77"/>
      <c r="X6162" s="77"/>
      <c r="Y6162" s="77"/>
      <c r="Z6162" s="77"/>
      <c r="AA6162" s="79"/>
      <c r="AB6162" s="73"/>
      <c r="AC6162" s="75"/>
      <c r="AD6162" s="75"/>
      <c r="AE6162" s="75"/>
      <c r="AF6162" s="75"/>
      <c r="AG6162" s="75"/>
      <c r="AI6162" s="88"/>
      <c r="AJ6162" s="88"/>
      <c r="AK6162" s="88"/>
      <c r="AM6162" s="78"/>
      <c r="AN6162" s="88"/>
      <c r="AO6162" s="88"/>
      <c r="AP6162" s="88"/>
      <c r="AQ6162" s="88"/>
      <c r="AR6162" s="88"/>
    </row>
    <row r="6163" spans="1:44" x14ac:dyDescent="0.2">
      <c r="A6163" s="76"/>
      <c r="B6163" s="76"/>
      <c r="C6163" s="74"/>
      <c r="D6163" s="74"/>
      <c r="E6163" s="74"/>
      <c r="F6163" s="88"/>
      <c r="G6163" s="74"/>
      <c r="H6163" s="74"/>
      <c r="I6163" s="81"/>
      <c r="J6163" s="81"/>
      <c r="K6163" s="81"/>
      <c r="L6163" s="81"/>
      <c r="M6163" s="74"/>
      <c r="N6163" s="79"/>
      <c r="O6163" s="82"/>
      <c r="P6163" s="73"/>
      <c r="Q6163" s="91"/>
      <c r="R6163" s="91"/>
      <c r="S6163" s="79"/>
      <c r="T6163" s="77"/>
      <c r="U6163" s="77"/>
      <c r="V6163" s="80"/>
      <c r="W6163" s="77"/>
      <c r="X6163" s="77"/>
      <c r="Y6163" s="77"/>
      <c r="Z6163" s="77"/>
      <c r="AA6163" s="79"/>
      <c r="AB6163" s="73"/>
      <c r="AC6163" s="75"/>
      <c r="AD6163" s="75"/>
      <c r="AE6163" s="75"/>
      <c r="AF6163" s="75"/>
      <c r="AG6163" s="75"/>
      <c r="AI6163" s="88"/>
      <c r="AJ6163" s="88"/>
      <c r="AK6163" s="88"/>
      <c r="AM6163" s="78"/>
      <c r="AN6163" s="88"/>
      <c r="AO6163" s="88"/>
      <c r="AP6163" s="88"/>
      <c r="AQ6163" s="88"/>
      <c r="AR6163" s="88"/>
    </row>
    <row r="6164" spans="1:44" x14ac:dyDescent="0.2">
      <c r="A6164" s="76"/>
      <c r="B6164" s="76"/>
      <c r="C6164" s="74"/>
      <c r="D6164" s="74"/>
      <c r="E6164" s="74"/>
      <c r="F6164" s="88"/>
      <c r="G6164" s="74"/>
      <c r="H6164" s="74"/>
      <c r="I6164" s="81"/>
      <c r="J6164" s="81"/>
      <c r="K6164" s="81"/>
      <c r="L6164" s="81"/>
      <c r="M6164" s="74"/>
      <c r="N6164" s="79"/>
      <c r="O6164" s="82"/>
      <c r="P6164" s="73"/>
      <c r="Q6164" s="91"/>
      <c r="R6164" s="91"/>
      <c r="S6164" s="79"/>
      <c r="T6164" s="77"/>
      <c r="U6164" s="77"/>
      <c r="V6164" s="80"/>
      <c r="W6164" s="77"/>
      <c r="X6164" s="77"/>
      <c r="Y6164" s="77"/>
      <c r="Z6164" s="77"/>
      <c r="AA6164" s="79"/>
      <c r="AB6164" s="73"/>
      <c r="AC6164" s="75"/>
      <c r="AD6164" s="75"/>
      <c r="AE6164" s="75"/>
      <c r="AF6164" s="75"/>
      <c r="AG6164" s="75"/>
      <c r="AI6164" s="88"/>
      <c r="AJ6164" s="88"/>
      <c r="AK6164" s="88"/>
      <c r="AM6164" s="78"/>
      <c r="AN6164" s="88"/>
      <c r="AO6164" s="88"/>
      <c r="AP6164" s="88"/>
      <c r="AQ6164" s="88"/>
      <c r="AR6164" s="88"/>
    </row>
    <row r="6165" spans="1:44" x14ac:dyDescent="0.2">
      <c r="A6165" s="76"/>
      <c r="B6165" s="76"/>
      <c r="C6165" s="74"/>
      <c r="D6165" s="74"/>
      <c r="E6165" s="74"/>
      <c r="F6165" s="88"/>
      <c r="G6165" s="74"/>
      <c r="H6165" s="74"/>
      <c r="I6165" s="81"/>
      <c r="J6165" s="81"/>
      <c r="K6165" s="81"/>
      <c r="L6165" s="81"/>
      <c r="M6165" s="74"/>
      <c r="N6165" s="79"/>
      <c r="O6165" s="82"/>
      <c r="P6165" s="73"/>
      <c r="Q6165" s="91"/>
      <c r="R6165" s="91"/>
      <c r="S6165" s="79"/>
      <c r="T6165" s="77"/>
      <c r="U6165" s="77"/>
      <c r="V6165" s="80"/>
      <c r="W6165" s="77"/>
      <c r="X6165" s="77"/>
      <c r="Y6165" s="77"/>
      <c r="Z6165" s="77"/>
      <c r="AA6165" s="79"/>
      <c r="AB6165" s="73"/>
      <c r="AC6165" s="75"/>
      <c r="AD6165" s="75"/>
      <c r="AE6165" s="75"/>
      <c r="AF6165" s="75"/>
      <c r="AG6165" s="75"/>
      <c r="AI6165" s="88"/>
      <c r="AJ6165" s="88"/>
      <c r="AK6165" s="88"/>
      <c r="AM6165" s="78"/>
      <c r="AN6165" s="88"/>
      <c r="AO6165" s="88"/>
      <c r="AP6165" s="88"/>
      <c r="AQ6165" s="88"/>
      <c r="AR6165" s="88"/>
    </row>
    <row r="6166" spans="1:44" x14ac:dyDescent="0.2">
      <c r="A6166" s="76"/>
      <c r="B6166" s="76"/>
      <c r="C6166" s="74"/>
      <c r="D6166" s="74"/>
      <c r="E6166" s="74"/>
      <c r="F6166" s="88"/>
      <c r="G6166" s="74"/>
      <c r="H6166" s="74"/>
      <c r="I6166" s="81"/>
      <c r="J6166" s="81"/>
      <c r="K6166" s="81"/>
      <c r="L6166" s="81"/>
      <c r="M6166" s="74"/>
      <c r="N6166" s="79"/>
      <c r="O6166" s="82"/>
      <c r="P6166" s="73"/>
      <c r="Q6166" s="91"/>
      <c r="R6166" s="91"/>
      <c r="S6166" s="79"/>
      <c r="T6166" s="77"/>
      <c r="U6166" s="77"/>
      <c r="V6166" s="80"/>
      <c r="W6166" s="77"/>
      <c r="X6166" s="77"/>
      <c r="Y6166" s="77"/>
      <c r="Z6166" s="77"/>
      <c r="AA6166" s="79"/>
      <c r="AB6166" s="73"/>
      <c r="AC6166" s="75"/>
      <c r="AD6166" s="75"/>
      <c r="AE6166" s="75"/>
      <c r="AF6166" s="75"/>
      <c r="AG6166" s="75"/>
      <c r="AI6166" s="88"/>
      <c r="AJ6166" s="88"/>
      <c r="AK6166" s="88"/>
      <c r="AM6166" s="78"/>
      <c r="AN6166" s="88"/>
      <c r="AO6166" s="88"/>
      <c r="AP6166" s="88"/>
      <c r="AQ6166" s="88"/>
      <c r="AR6166" s="88"/>
    </row>
    <row r="6167" spans="1:44" x14ac:dyDescent="0.2">
      <c r="A6167" s="76"/>
      <c r="B6167" s="76"/>
      <c r="C6167" s="74"/>
      <c r="D6167" s="74"/>
      <c r="E6167" s="74"/>
      <c r="F6167" s="88"/>
      <c r="G6167" s="74"/>
      <c r="H6167" s="74"/>
      <c r="I6167" s="81"/>
      <c r="J6167" s="81"/>
      <c r="K6167" s="81"/>
      <c r="L6167" s="81"/>
      <c r="M6167" s="74"/>
      <c r="N6167" s="79"/>
      <c r="O6167" s="82"/>
      <c r="P6167" s="73"/>
      <c r="Q6167" s="91"/>
      <c r="R6167" s="91"/>
      <c r="S6167" s="79"/>
      <c r="T6167" s="77"/>
      <c r="U6167" s="77"/>
      <c r="V6167" s="80"/>
      <c r="W6167" s="77"/>
      <c r="X6167" s="77"/>
      <c r="Y6167" s="77"/>
      <c r="Z6167" s="77"/>
      <c r="AA6167" s="79"/>
      <c r="AB6167" s="73"/>
      <c r="AC6167" s="75"/>
      <c r="AD6167" s="75"/>
      <c r="AE6167" s="75"/>
      <c r="AF6167" s="75"/>
      <c r="AG6167" s="75"/>
      <c r="AI6167" s="88"/>
      <c r="AJ6167" s="88"/>
      <c r="AK6167" s="88"/>
      <c r="AM6167" s="78"/>
      <c r="AN6167" s="88"/>
      <c r="AO6167" s="88"/>
      <c r="AP6167" s="88"/>
      <c r="AQ6167" s="88"/>
      <c r="AR6167" s="88"/>
    </row>
    <row r="6168" spans="1:44" x14ac:dyDescent="0.2">
      <c r="A6168" s="76"/>
      <c r="B6168" s="76"/>
      <c r="C6168" s="74"/>
      <c r="D6168" s="74"/>
      <c r="E6168" s="74"/>
      <c r="F6168" s="88"/>
      <c r="G6168" s="74"/>
      <c r="H6168" s="74"/>
      <c r="I6168" s="81"/>
      <c r="J6168" s="81"/>
      <c r="K6168" s="81"/>
      <c r="L6168" s="81"/>
      <c r="M6168" s="74"/>
      <c r="N6168" s="79"/>
      <c r="O6168" s="82"/>
      <c r="P6168" s="73"/>
      <c r="Q6168" s="91"/>
      <c r="R6168" s="91"/>
      <c r="S6168" s="79"/>
      <c r="T6168" s="77"/>
      <c r="U6168" s="77"/>
      <c r="V6168" s="80"/>
      <c r="W6168" s="77"/>
      <c r="X6168" s="77"/>
      <c r="Y6168" s="77"/>
      <c r="Z6168" s="77"/>
      <c r="AA6168" s="79"/>
      <c r="AB6168" s="73"/>
      <c r="AC6168" s="75"/>
      <c r="AD6168" s="75"/>
      <c r="AE6168" s="75"/>
      <c r="AF6168" s="75"/>
      <c r="AG6168" s="75"/>
      <c r="AI6168" s="88"/>
      <c r="AJ6168" s="88"/>
      <c r="AK6168" s="88"/>
      <c r="AM6168" s="78"/>
      <c r="AN6168" s="88"/>
      <c r="AO6168" s="88"/>
      <c r="AP6168" s="88"/>
      <c r="AQ6168" s="88"/>
      <c r="AR6168" s="88"/>
    </row>
    <row r="6169" spans="1:44" x14ac:dyDescent="0.2">
      <c r="A6169" s="76"/>
      <c r="B6169" s="76"/>
      <c r="C6169" s="74"/>
      <c r="D6169" s="74"/>
      <c r="E6169" s="74"/>
      <c r="F6169" s="88"/>
      <c r="G6169" s="74"/>
      <c r="H6169" s="74"/>
      <c r="I6169" s="81"/>
      <c r="J6169" s="81"/>
      <c r="K6169" s="81"/>
      <c r="L6169" s="81"/>
      <c r="M6169" s="74"/>
      <c r="N6169" s="79"/>
      <c r="O6169" s="82"/>
      <c r="P6169" s="73"/>
      <c r="Q6169" s="91"/>
      <c r="R6169" s="91"/>
      <c r="S6169" s="79"/>
      <c r="T6169" s="77"/>
      <c r="U6169" s="77"/>
      <c r="V6169" s="80"/>
      <c r="W6169" s="77"/>
      <c r="X6169" s="77"/>
      <c r="Y6169" s="77"/>
      <c r="Z6169" s="77"/>
      <c r="AA6169" s="79"/>
      <c r="AB6169" s="73"/>
      <c r="AC6169" s="75"/>
      <c r="AD6169" s="75"/>
      <c r="AE6169" s="75"/>
      <c r="AF6169" s="75"/>
      <c r="AG6169" s="75"/>
      <c r="AI6169" s="88"/>
      <c r="AJ6169" s="88"/>
      <c r="AK6169" s="88"/>
      <c r="AM6169" s="78"/>
      <c r="AN6169" s="88"/>
      <c r="AO6169" s="88"/>
      <c r="AP6169" s="88"/>
      <c r="AQ6169" s="88"/>
      <c r="AR6169" s="88"/>
    </row>
    <row r="6170" spans="1:44" x14ac:dyDescent="0.2">
      <c r="A6170" s="76"/>
      <c r="B6170" s="76"/>
      <c r="C6170" s="74"/>
      <c r="D6170" s="74"/>
      <c r="E6170" s="74"/>
      <c r="F6170" s="88"/>
      <c r="G6170" s="74"/>
      <c r="H6170" s="74"/>
      <c r="I6170" s="81"/>
      <c r="J6170" s="81"/>
      <c r="K6170" s="81"/>
      <c r="L6170" s="81"/>
      <c r="M6170" s="74"/>
      <c r="N6170" s="79"/>
      <c r="O6170" s="82"/>
      <c r="P6170" s="73"/>
      <c r="Q6170" s="91"/>
      <c r="R6170" s="91"/>
      <c r="S6170" s="79"/>
      <c r="T6170" s="77"/>
      <c r="U6170" s="77"/>
      <c r="V6170" s="80"/>
      <c r="W6170" s="77"/>
      <c r="X6170" s="77"/>
      <c r="Y6170" s="77"/>
      <c r="Z6170" s="77"/>
      <c r="AA6170" s="79"/>
      <c r="AB6170" s="73"/>
      <c r="AC6170" s="75"/>
      <c r="AD6170" s="75"/>
      <c r="AE6170" s="75"/>
      <c r="AF6170" s="75"/>
      <c r="AG6170" s="75"/>
      <c r="AI6170" s="88"/>
      <c r="AJ6170" s="88"/>
      <c r="AK6170" s="88"/>
      <c r="AM6170" s="78"/>
      <c r="AN6170" s="88"/>
      <c r="AO6170" s="88"/>
      <c r="AP6170" s="88"/>
      <c r="AQ6170" s="88"/>
      <c r="AR6170" s="88"/>
    </row>
    <row r="6171" spans="1:44" x14ac:dyDescent="0.2">
      <c r="A6171" s="76"/>
      <c r="B6171" s="76"/>
      <c r="C6171" s="74"/>
      <c r="D6171" s="74"/>
      <c r="E6171" s="74"/>
      <c r="F6171" s="88"/>
      <c r="G6171" s="74"/>
      <c r="H6171" s="74"/>
      <c r="I6171" s="81"/>
      <c r="J6171" s="81"/>
      <c r="K6171" s="81"/>
      <c r="L6171" s="81"/>
      <c r="M6171" s="74"/>
      <c r="N6171" s="79"/>
      <c r="O6171" s="82"/>
      <c r="P6171" s="73"/>
      <c r="Q6171" s="91"/>
      <c r="R6171" s="91"/>
      <c r="S6171" s="79"/>
      <c r="T6171" s="77"/>
      <c r="U6171" s="77"/>
      <c r="V6171" s="80"/>
      <c r="W6171" s="77"/>
      <c r="X6171" s="77"/>
      <c r="Y6171" s="77"/>
      <c r="Z6171" s="77"/>
      <c r="AA6171" s="79"/>
      <c r="AB6171" s="73"/>
      <c r="AC6171" s="75"/>
      <c r="AD6171" s="75"/>
      <c r="AE6171" s="75"/>
      <c r="AF6171" s="75"/>
      <c r="AG6171" s="75"/>
      <c r="AI6171" s="88"/>
      <c r="AJ6171" s="88"/>
      <c r="AK6171" s="88"/>
      <c r="AM6171" s="78"/>
      <c r="AN6171" s="88"/>
      <c r="AO6171" s="88"/>
      <c r="AP6171" s="88"/>
      <c r="AQ6171" s="88"/>
      <c r="AR6171" s="88"/>
    </row>
    <row r="6172" spans="1:44" x14ac:dyDescent="0.2">
      <c r="A6172" s="76"/>
      <c r="B6172" s="76"/>
      <c r="C6172" s="74"/>
      <c r="D6172" s="74"/>
      <c r="E6172" s="74"/>
      <c r="F6172" s="88"/>
      <c r="G6172" s="74"/>
      <c r="H6172" s="74"/>
      <c r="I6172" s="81"/>
      <c r="J6172" s="81"/>
      <c r="K6172" s="81"/>
      <c r="L6172" s="81"/>
      <c r="M6172" s="74"/>
      <c r="N6172" s="79"/>
      <c r="O6172" s="82"/>
      <c r="P6172" s="73"/>
      <c r="Q6172" s="91"/>
      <c r="R6172" s="91"/>
      <c r="S6172" s="79"/>
      <c r="T6172" s="77"/>
      <c r="U6172" s="77"/>
      <c r="V6172" s="80"/>
      <c r="W6172" s="77"/>
      <c r="X6172" s="77"/>
      <c r="Y6172" s="77"/>
      <c r="Z6172" s="77"/>
      <c r="AA6172" s="79"/>
      <c r="AB6172" s="73"/>
      <c r="AC6172" s="75"/>
      <c r="AD6172" s="75"/>
      <c r="AE6172" s="75"/>
      <c r="AF6172" s="75"/>
      <c r="AG6172" s="75"/>
      <c r="AI6172" s="88"/>
      <c r="AJ6172" s="88"/>
      <c r="AK6172" s="88"/>
      <c r="AM6172" s="78"/>
      <c r="AN6172" s="88"/>
      <c r="AO6172" s="88"/>
      <c r="AP6172" s="88"/>
      <c r="AQ6172" s="88"/>
      <c r="AR6172" s="88"/>
    </row>
    <row r="6173" spans="1:44" x14ac:dyDescent="0.2">
      <c r="A6173" s="76"/>
      <c r="B6173" s="76"/>
      <c r="C6173" s="74"/>
      <c r="D6173" s="74"/>
      <c r="E6173" s="74"/>
      <c r="F6173" s="88"/>
      <c r="G6173" s="74"/>
      <c r="H6173" s="74"/>
      <c r="I6173" s="81"/>
      <c r="J6173" s="81"/>
      <c r="K6173" s="81"/>
      <c r="L6173" s="81"/>
      <c r="M6173" s="74"/>
      <c r="N6173" s="79"/>
      <c r="O6173" s="82"/>
      <c r="P6173" s="73"/>
      <c r="Q6173" s="91"/>
      <c r="R6173" s="91"/>
      <c r="S6173" s="79"/>
      <c r="T6173" s="77"/>
      <c r="U6173" s="77"/>
      <c r="V6173" s="80"/>
      <c r="W6173" s="77"/>
      <c r="X6173" s="77"/>
      <c r="Y6173" s="77"/>
      <c r="Z6173" s="77"/>
      <c r="AA6173" s="79"/>
      <c r="AB6173" s="73"/>
      <c r="AC6173" s="75"/>
      <c r="AD6173" s="75"/>
      <c r="AE6173" s="75"/>
      <c r="AF6173" s="75"/>
      <c r="AG6173" s="75"/>
      <c r="AI6173" s="88"/>
      <c r="AJ6173" s="88"/>
      <c r="AK6173" s="88"/>
      <c r="AM6173" s="78"/>
      <c r="AN6173" s="88"/>
      <c r="AO6173" s="88"/>
      <c r="AP6173" s="88"/>
      <c r="AQ6173" s="88"/>
      <c r="AR6173" s="88"/>
    </row>
    <row r="6174" spans="1:44" x14ac:dyDescent="0.2">
      <c r="A6174" s="76"/>
      <c r="B6174" s="76"/>
      <c r="C6174" s="74"/>
      <c r="D6174" s="74"/>
      <c r="E6174" s="74"/>
      <c r="F6174" s="88"/>
      <c r="G6174" s="74"/>
      <c r="H6174" s="74"/>
      <c r="I6174" s="81"/>
      <c r="J6174" s="81"/>
      <c r="K6174" s="81"/>
      <c r="L6174" s="81"/>
      <c r="M6174" s="74"/>
      <c r="N6174" s="79"/>
      <c r="O6174" s="82"/>
      <c r="P6174" s="73"/>
      <c r="Q6174" s="91"/>
      <c r="R6174" s="91"/>
      <c r="S6174" s="79"/>
      <c r="T6174" s="77"/>
      <c r="U6174" s="77"/>
      <c r="V6174" s="80"/>
      <c r="W6174" s="77"/>
      <c r="X6174" s="77"/>
      <c r="Y6174" s="77"/>
      <c r="Z6174" s="77"/>
      <c r="AA6174" s="79"/>
      <c r="AB6174" s="73"/>
      <c r="AC6174" s="75"/>
      <c r="AD6174" s="75"/>
      <c r="AE6174" s="75"/>
      <c r="AF6174" s="75"/>
      <c r="AG6174" s="75"/>
      <c r="AI6174" s="88"/>
      <c r="AJ6174" s="88"/>
      <c r="AK6174" s="88"/>
      <c r="AM6174" s="78"/>
      <c r="AN6174" s="88"/>
      <c r="AO6174" s="88"/>
      <c r="AP6174" s="88"/>
      <c r="AQ6174" s="88"/>
      <c r="AR6174" s="88"/>
    </row>
    <row r="6175" spans="1:44" x14ac:dyDescent="0.2">
      <c r="A6175" s="76"/>
      <c r="B6175" s="76"/>
      <c r="C6175" s="74"/>
      <c r="D6175" s="74"/>
      <c r="E6175" s="74"/>
      <c r="F6175" s="88"/>
      <c r="G6175" s="74"/>
      <c r="H6175" s="74"/>
      <c r="I6175" s="81"/>
      <c r="J6175" s="81"/>
      <c r="K6175" s="81"/>
      <c r="L6175" s="81"/>
      <c r="M6175" s="74"/>
      <c r="N6175" s="79"/>
      <c r="O6175" s="82"/>
      <c r="P6175" s="73"/>
      <c r="Q6175" s="91"/>
      <c r="R6175" s="91"/>
      <c r="S6175" s="79"/>
      <c r="T6175" s="77"/>
      <c r="U6175" s="77"/>
      <c r="V6175" s="80"/>
      <c r="W6175" s="77"/>
      <c r="X6175" s="77"/>
      <c r="Y6175" s="77"/>
      <c r="Z6175" s="77"/>
      <c r="AA6175" s="79"/>
      <c r="AB6175" s="73"/>
      <c r="AC6175" s="75"/>
      <c r="AD6175" s="75"/>
      <c r="AE6175" s="75"/>
      <c r="AF6175" s="75"/>
      <c r="AG6175" s="75"/>
      <c r="AI6175" s="88"/>
      <c r="AJ6175" s="88"/>
      <c r="AK6175" s="88"/>
      <c r="AM6175" s="78"/>
      <c r="AN6175" s="88"/>
      <c r="AO6175" s="88"/>
      <c r="AP6175" s="88"/>
      <c r="AQ6175" s="88"/>
      <c r="AR6175" s="88"/>
    </row>
    <row r="6176" spans="1:44" x14ac:dyDescent="0.2">
      <c r="A6176" s="76"/>
      <c r="B6176" s="76"/>
      <c r="C6176" s="74"/>
      <c r="D6176" s="74"/>
      <c r="E6176" s="74"/>
      <c r="F6176" s="88"/>
      <c r="G6176" s="74"/>
      <c r="H6176" s="74"/>
      <c r="I6176" s="81"/>
      <c r="J6176" s="81"/>
      <c r="K6176" s="81"/>
      <c r="L6176" s="81"/>
      <c r="M6176" s="74"/>
      <c r="N6176" s="79"/>
      <c r="O6176" s="82"/>
      <c r="P6176" s="73"/>
      <c r="Q6176" s="91"/>
      <c r="R6176" s="91"/>
      <c r="S6176" s="79"/>
      <c r="T6176" s="77"/>
      <c r="U6176" s="77"/>
      <c r="V6176" s="80"/>
      <c r="W6176" s="77"/>
      <c r="X6176" s="77"/>
      <c r="Y6176" s="77"/>
      <c r="Z6176" s="77"/>
      <c r="AA6176" s="79"/>
      <c r="AB6176" s="73"/>
      <c r="AC6176" s="75"/>
      <c r="AD6176" s="75"/>
      <c r="AE6176" s="75"/>
      <c r="AF6176" s="75"/>
      <c r="AG6176" s="75"/>
      <c r="AI6176" s="88"/>
      <c r="AJ6176" s="88"/>
      <c r="AK6176" s="88"/>
      <c r="AM6176" s="78"/>
      <c r="AN6176" s="88"/>
      <c r="AO6176" s="88"/>
      <c r="AP6176" s="88"/>
      <c r="AQ6176" s="88"/>
      <c r="AR6176" s="88"/>
    </row>
    <row r="6177" spans="1:44" x14ac:dyDescent="0.2">
      <c r="A6177" s="76"/>
      <c r="B6177" s="76"/>
      <c r="C6177" s="74"/>
      <c r="D6177" s="74"/>
      <c r="E6177" s="74"/>
      <c r="F6177" s="88"/>
      <c r="G6177" s="74"/>
      <c r="H6177" s="74"/>
      <c r="I6177" s="81"/>
      <c r="J6177" s="81"/>
      <c r="K6177" s="81"/>
      <c r="L6177" s="81"/>
      <c r="M6177" s="74"/>
      <c r="N6177" s="79"/>
      <c r="O6177" s="82"/>
      <c r="P6177" s="73"/>
      <c r="Q6177" s="91"/>
      <c r="R6177" s="91"/>
      <c r="S6177" s="79"/>
      <c r="T6177" s="77"/>
      <c r="U6177" s="77"/>
      <c r="V6177" s="80"/>
      <c r="W6177" s="77"/>
      <c r="X6177" s="77"/>
      <c r="Y6177" s="77"/>
      <c r="Z6177" s="77"/>
      <c r="AA6177" s="79"/>
      <c r="AB6177" s="73"/>
      <c r="AC6177" s="75"/>
      <c r="AD6177" s="75"/>
      <c r="AE6177" s="75"/>
      <c r="AF6177" s="75"/>
      <c r="AG6177" s="75"/>
      <c r="AI6177" s="88"/>
      <c r="AJ6177" s="88"/>
      <c r="AK6177" s="88"/>
      <c r="AM6177" s="78"/>
      <c r="AN6177" s="88"/>
      <c r="AO6177" s="88"/>
      <c r="AP6177" s="88"/>
      <c r="AQ6177" s="88"/>
      <c r="AR6177" s="88"/>
    </row>
    <row r="6178" spans="1:44" x14ac:dyDescent="0.2">
      <c r="A6178" s="76"/>
      <c r="B6178" s="76"/>
      <c r="C6178" s="74"/>
      <c r="D6178" s="74"/>
      <c r="E6178" s="74"/>
      <c r="F6178" s="88"/>
      <c r="G6178" s="74"/>
      <c r="H6178" s="74"/>
      <c r="I6178" s="81"/>
      <c r="J6178" s="81"/>
      <c r="K6178" s="81"/>
      <c r="L6178" s="81"/>
      <c r="M6178" s="74"/>
      <c r="N6178" s="79"/>
      <c r="O6178" s="82"/>
      <c r="P6178" s="73"/>
      <c r="Q6178" s="91"/>
      <c r="R6178" s="91"/>
      <c r="S6178" s="79"/>
      <c r="T6178" s="77"/>
      <c r="U6178" s="77"/>
      <c r="V6178" s="80"/>
      <c r="W6178" s="77"/>
      <c r="X6178" s="77"/>
      <c r="Y6178" s="77"/>
      <c r="Z6178" s="77"/>
      <c r="AA6178" s="79"/>
      <c r="AB6178" s="73"/>
      <c r="AC6178" s="75"/>
      <c r="AD6178" s="75"/>
      <c r="AE6178" s="75"/>
      <c r="AF6178" s="75"/>
      <c r="AG6178" s="75"/>
      <c r="AI6178" s="88"/>
      <c r="AJ6178" s="88"/>
      <c r="AK6178" s="88"/>
      <c r="AM6178" s="78"/>
      <c r="AN6178" s="88"/>
      <c r="AO6178" s="88"/>
      <c r="AP6178" s="88"/>
      <c r="AQ6178" s="88"/>
      <c r="AR6178" s="88"/>
    </row>
    <row r="6179" spans="1:44" x14ac:dyDescent="0.2">
      <c r="A6179" s="76"/>
      <c r="B6179" s="76"/>
      <c r="C6179" s="74"/>
      <c r="D6179" s="74"/>
      <c r="E6179" s="74"/>
      <c r="F6179" s="88"/>
      <c r="G6179" s="74"/>
      <c r="H6179" s="74"/>
      <c r="I6179" s="81"/>
      <c r="J6179" s="81"/>
      <c r="K6179" s="81"/>
      <c r="L6179" s="81"/>
      <c r="M6179" s="74"/>
      <c r="N6179" s="79"/>
      <c r="O6179" s="82"/>
      <c r="P6179" s="73"/>
      <c r="Q6179" s="91"/>
      <c r="R6179" s="91"/>
      <c r="S6179" s="79"/>
      <c r="T6179" s="77"/>
      <c r="U6179" s="77"/>
      <c r="V6179" s="80"/>
      <c r="W6179" s="77"/>
      <c r="X6179" s="77"/>
      <c r="Y6179" s="77"/>
      <c r="Z6179" s="77"/>
      <c r="AA6179" s="79"/>
      <c r="AB6179" s="73"/>
      <c r="AC6179" s="75"/>
      <c r="AD6179" s="75"/>
      <c r="AE6179" s="75"/>
      <c r="AF6179" s="75"/>
      <c r="AG6179" s="75"/>
      <c r="AI6179" s="88"/>
      <c r="AJ6179" s="88"/>
      <c r="AK6179" s="88"/>
      <c r="AM6179" s="78"/>
      <c r="AN6179" s="88"/>
      <c r="AO6179" s="88"/>
      <c r="AP6179" s="88"/>
      <c r="AQ6179" s="88"/>
      <c r="AR6179" s="88"/>
    </row>
    <row r="6180" spans="1:44" x14ac:dyDescent="0.2">
      <c r="A6180" s="76"/>
      <c r="B6180" s="76"/>
      <c r="C6180" s="74"/>
      <c r="D6180" s="74"/>
      <c r="E6180" s="74"/>
      <c r="F6180" s="88"/>
      <c r="G6180" s="74"/>
      <c r="H6180" s="74"/>
      <c r="I6180" s="81"/>
      <c r="J6180" s="81"/>
      <c r="K6180" s="81"/>
      <c r="L6180" s="81"/>
      <c r="M6180" s="74"/>
      <c r="N6180" s="79"/>
      <c r="O6180" s="82"/>
      <c r="P6180" s="73"/>
      <c r="Q6180" s="91"/>
      <c r="R6180" s="91"/>
      <c r="S6180" s="79"/>
      <c r="T6180" s="77"/>
      <c r="U6180" s="77"/>
      <c r="V6180" s="80"/>
      <c r="W6180" s="77"/>
      <c r="X6180" s="77"/>
      <c r="Y6180" s="77"/>
      <c r="Z6180" s="77"/>
      <c r="AA6180" s="79"/>
      <c r="AB6180" s="73"/>
      <c r="AC6180" s="75"/>
      <c r="AD6180" s="75"/>
      <c r="AE6180" s="75"/>
      <c r="AF6180" s="75"/>
      <c r="AG6180" s="75"/>
      <c r="AI6180" s="88"/>
      <c r="AJ6180" s="88"/>
      <c r="AK6180" s="88"/>
      <c r="AM6180" s="78"/>
      <c r="AN6180" s="88"/>
      <c r="AO6180" s="88"/>
      <c r="AP6180" s="88"/>
      <c r="AQ6180" s="88"/>
      <c r="AR6180" s="88"/>
    </row>
    <row r="6181" spans="1:44" x14ac:dyDescent="0.2">
      <c r="A6181" s="76"/>
      <c r="B6181" s="76"/>
      <c r="C6181" s="74"/>
      <c r="D6181" s="74"/>
      <c r="E6181" s="74"/>
      <c r="F6181" s="88"/>
      <c r="G6181" s="74"/>
      <c r="H6181" s="74"/>
      <c r="I6181" s="81"/>
      <c r="J6181" s="81"/>
      <c r="K6181" s="81"/>
      <c r="L6181" s="81"/>
      <c r="M6181" s="74"/>
      <c r="N6181" s="79"/>
      <c r="O6181" s="82"/>
      <c r="P6181" s="73"/>
      <c r="Q6181" s="91"/>
      <c r="R6181" s="91"/>
      <c r="S6181" s="79"/>
      <c r="T6181" s="77"/>
      <c r="U6181" s="77"/>
      <c r="V6181" s="80"/>
      <c r="W6181" s="77"/>
      <c r="X6181" s="77"/>
      <c r="Y6181" s="77"/>
      <c r="Z6181" s="77"/>
      <c r="AA6181" s="79"/>
      <c r="AB6181" s="73"/>
      <c r="AC6181" s="75"/>
      <c r="AD6181" s="75"/>
      <c r="AE6181" s="75"/>
      <c r="AF6181" s="75"/>
      <c r="AG6181" s="75"/>
      <c r="AI6181" s="88"/>
      <c r="AJ6181" s="88"/>
      <c r="AK6181" s="88"/>
      <c r="AM6181" s="78"/>
      <c r="AN6181" s="88"/>
      <c r="AO6181" s="88"/>
      <c r="AP6181" s="88"/>
      <c r="AQ6181" s="88"/>
      <c r="AR6181" s="88"/>
    </row>
    <row r="6182" spans="1:44" x14ac:dyDescent="0.2">
      <c r="A6182" s="76"/>
      <c r="B6182" s="76"/>
      <c r="C6182" s="74"/>
      <c r="D6182" s="74"/>
      <c r="E6182" s="74"/>
      <c r="F6182" s="88"/>
      <c r="G6182" s="74"/>
      <c r="H6182" s="74"/>
      <c r="I6182" s="81"/>
      <c r="J6182" s="81"/>
      <c r="K6182" s="81"/>
      <c r="L6182" s="81"/>
      <c r="M6182" s="74"/>
      <c r="N6182" s="79"/>
      <c r="O6182" s="82"/>
      <c r="P6182" s="73"/>
      <c r="Q6182" s="91"/>
      <c r="R6182" s="91"/>
      <c r="S6182" s="79"/>
      <c r="T6182" s="77"/>
      <c r="U6182" s="77"/>
      <c r="V6182" s="80"/>
      <c r="W6182" s="77"/>
      <c r="X6182" s="77"/>
      <c r="Y6182" s="77"/>
      <c r="Z6182" s="77"/>
      <c r="AA6182" s="79"/>
      <c r="AB6182" s="73"/>
      <c r="AC6182" s="75"/>
      <c r="AD6182" s="75"/>
      <c r="AE6182" s="75"/>
      <c r="AF6182" s="75"/>
      <c r="AG6182" s="75"/>
      <c r="AI6182" s="88"/>
      <c r="AJ6182" s="88"/>
      <c r="AK6182" s="88"/>
      <c r="AM6182" s="78"/>
      <c r="AN6182" s="88"/>
      <c r="AO6182" s="88"/>
      <c r="AP6182" s="88"/>
      <c r="AQ6182" s="88"/>
      <c r="AR6182" s="88"/>
    </row>
    <row r="6183" spans="1:44" x14ac:dyDescent="0.2">
      <c r="A6183" s="76"/>
      <c r="B6183" s="76"/>
      <c r="C6183" s="74"/>
      <c r="D6183" s="74"/>
      <c r="E6183" s="74"/>
      <c r="F6183" s="88"/>
      <c r="G6183" s="74"/>
      <c r="H6183" s="74"/>
      <c r="I6183" s="81"/>
      <c r="J6183" s="81"/>
      <c r="K6183" s="81"/>
      <c r="L6183" s="81"/>
      <c r="M6183" s="74"/>
      <c r="N6183" s="79"/>
      <c r="O6183" s="82"/>
      <c r="P6183" s="73"/>
      <c r="Q6183" s="91"/>
      <c r="R6183" s="91"/>
      <c r="S6183" s="79"/>
      <c r="T6183" s="77"/>
      <c r="U6183" s="77"/>
      <c r="V6183" s="80"/>
      <c r="W6183" s="77"/>
      <c r="X6183" s="77"/>
      <c r="Y6183" s="77"/>
      <c r="Z6183" s="77"/>
      <c r="AA6183" s="79"/>
      <c r="AB6183" s="73"/>
      <c r="AC6183" s="75"/>
      <c r="AD6183" s="75"/>
      <c r="AE6183" s="75"/>
      <c r="AF6183" s="75"/>
      <c r="AG6183" s="75"/>
      <c r="AI6183" s="88"/>
      <c r="AJ6183" s="88"/>
      <c r="AK6183" s="88"/>
      <c r="AM6183" s="78"/>
      <c r="AN6183" s="88"/>
      <c r="AO6183" s="88"/>
      <c r="AP6183" s="88"/>
      <c r="AQ6183" s="88"/>
      <c r="AR6183" s="88"/>
    </row>
    <row r="6184" spans="1:44" x14ac:dyDescent="0.2">
      <c r="A6184" s="76"/>
      <c r="B6184" s="76"/>
      <c r="C6184" s="74"/>
      <c r="D6184" s="74"/>
      <c r="E6184" s="74"/>
      <c r="F6184" s="88"/>
      <c r="G6184" s="74"/>
      <c r="H6184" s="74"/>
      <c r="I6184" s="81"/>
      <c r="J6184" s="81"/>
      <c r="K6184" s="81"/>
      <c r="L6184" s="81"/>
      <c r="M6184" s="74"/>
      <c r="N6184" s="79"/>
      <c r="O6184" s="82"/>
      <c r="P6184" s="73"/>
      <c r="Q6184" s="91"/>
      <c r="R6184" s="91"/>
      <c r="S6184" s="79"/>
      <c r="T6184" s="77"/>
      <c r="U6184" s="77"/>
      <c r="V6184" s="80"/>
      <c r="W6184" s="77"/>
      <c r="X6184" s="77"/>
      <c r="Y6184" s="77"/>
      <c r="Z6184" s="77"/>
      <c r="AA6184" s="79"/>
      <c r="AB6184" s="73"/>
      <c r="AC6184" s="75"/>
      <c r="AD6184" s="75"/>
      <c r="AE6184" s="75"/>
      <c r="AF6184" s="75"/>
      <c r="AG6184" s="75"/>
      <c r="AI6184" s="88"/>
      <c r="AJ6184" s="88"/>
      <c r="AK6184" s="88"/>
      <c r="AM6184" s="78"/>
      <c r="AN6184" s="88"/>
      <c r="AO6184" s="88"/>
      <c r="AP6184" s="88"/>
      <c r="AQ6184" s="88"/>
      <c r="AR6184" s="88"/>
    </row>
    <row r="6185" spans="1:44" x14ac:dyDescent="0.2">
      <c r="A6185" s="76"/>
      <c r="B6185" s="76"/>
      <c r="C6185" s="74"/>
      <c r="D6185" s="74"/>
      <c r="E6185" s="74"/>
      <c r="F6185" s="88"/>
      <c r="G6185" s="74"/>
      <c r="H6185" s="74"/>
      <c r="I6185" s="81"/>
      <c r="J6185" s="81"/>
      <c r="K6185" s="81"/>
      <c r="L6185" s="81"/>
      <c r="M6185" s="74"/>
      <c r="N6185" s="79"/>
      <c r="O6185" s="82"/>
      <c r="P6185" s="73"/>
      <c r="Q6185" s="91"/>
      <c r="R6185" s="91"/>
      <c r="S6185" s="79"/>
      <c r="T6185" s="77"/>
      <c r="U6185" s="77"/>
      <c r="V6185" s="80"/>
      <c r="W6185" s="77"/>
      <c r="X6185" s="77"/>
      <c r="Y6185" s="77"/>
      <c r="Z6185" s="77"/>
      <c r="AA6185" s="79"/>
      <c r="AB6185" s="73"/>
      <c r="AC6185" s="75"/>
      <c r="AD6185" s="75"/>
      <c r="AE6185" s="75"/>
      <c r="AF6185" s="75"/>
      <c r="AG6185" s="75"/>
      <c r="AI6185" s="88"/>
      <c r="AJ6185" s="88"/>
      <c r="AK6185" s="88"/>
      <c r="AM6185" s="78"/>
      <c r="AN6185" s="88"/>
      <c r="AO6185" s="88"/>
      <c r="AP6185" s="88"/>
      <c r="AQ6185" s="88"/>
      <c r="AR6185" s="88"/>
    </row>
    <row r="6186" spans="1:44" x14ac:dyDescent="0.2">
      <c r="A6186" s="76"/>
      <c r="B6186" s="76"/>
      <c r="C6186" s="74"/>
      <c r="D6186" s="74"/>
      <c r="E6186" s="74"/>
      <c r="F6186" s="88"/>
      <c r="G6186" s="74"/>
      <c r="H6186" s="74"/>
      <c r="I6186" s="81"/>
      <c r="J6186" s="81"/>
      <c r="K6186" s="81"/>
      <c r="L6186" s="81"/>
      <c r="M6186" s="74"/>
      <c r="N6186" s="79"/>
      <c r="O6186" s="82"/>
      <c r="P6186" s="73"/>
      <c r="Q6186" s="91"/>
      <c r="R6186" s="91"/>
      <c r="S6186" s="79"/>
      <c r="T6186" s="77"/>
      <c r="U6186" s="77"/>
      <c r="V6186" s="80"/>
      <c r="W6186" s="77"/>
      <c r="X6186" s="77"/>
      <c r="Y6186" s="77"/>
      <c r="Z6186" s="77"/>
      <c r="AA6186" s="79"/>
      <c r="AB6186" s="73"/>
      <c r="AC6186" s="75"/>
      <c r="AD6186" s="75"/>
      <c r="AE6186" s="75"/>
      <c r="AF6186" s="75"/>
      <c r="AG6186" s="75"/>
      <c r="AI6186" s="88"/>
      <c r="AJ6186" s="88"/>
      <c r="AK6186" s="88"/>
      <c r="AM6186" s="78"/>
      <c r="AN6186" s="88"/>
      <c r="AO6186" s="88"/>
      <c r="AP6186" s="88"/>
      <c r="AQ6186" s="88"/>
      <c r="AR6186" s="88"/>
    </row>
    <row r="6187" spans="1:44" x14ac:dyDescent="0.2">
      <c r="A6187" s="76"/>
      <c r="B6187" s="76"/>
      <c r="C6187" s="74"/>
      <c r="D6187" s="74"/>
      <c r="E6187" s="74"/>
      <c r="F6187" s="88"/>
      <c r="G6187" s="74"/>
      <c r="H6187" s="74"/>
      <c r="I6187" s="81"/>
      <c r="J6187" s="81"/>
      <c r="K6187" s="81"/>
      <c r="L6187" s="81"/>
      <c r="M6187" s="74"/>
      <c r="N6187" s="79"/>
      <c r="O6187" s="82"/>
      <c r="P6187" s="73"/>
      <c r="Q6187" s="91"/>
      <c r="R6187" s="91"/>
      <c r="S6187" s="79"/>
      <c r="T6187" s="77"/>
      <c r="U6187" s="77"/>
      <c r="V6187" s="80"/>
      <c r="W6187" s="77"/>
      <c r="X6187" s="77"/>
      <c r="Y6187" s="77"/>
      <c r="Z6187" s="77"/>
      <c r="AA6187" s="79"/>
      <c r="AB6187" s="73"/>
      <c r="AC6187" s="75"/>
      <c r="AD6187" s="75"/>
      <c r="AE6187" s="75"/>
      <c r="AF6187" s="75"/>
      <c r="AG6187" s="75"/>
      <c r="AI6187" s="88"/>
      <c r="AJ6187" s="88"/>
      <c r="AK6187" s="88"/>
      <c r="AM6187" s="78"/>
      <c r="AN6187" s="88"/>
      <c r="AO6187" s="88"/>
      <c r="AP6187" s="88"/>
      <c r="AQ6187" s="88"/>
      <c r="AR6187" s="88"/>
    </row>
    <row r="6188" spans="1:44" x14ac:dyDescent="0.2">
      <c r="A6188" s="76"/>
      <c r="B6188" s="76"/>
      <c r="C6188" s="74"/>
      <c r="D6188" s="74"/>
      <c r="E6188" s="74"/>
      <c r="F6188" s="88"/>
      <c r="G6188" s="74"/>
      <c r="H6188" s="74"/>
      <c r="I6188" s="81"/>
      <c r="J6188" s="81"/>
      <c r="K6188" s="81"/>
      <c r="L6188" s="81"/>
      <c r="M6188" s="74"/>
      <c r="N6188" s="79"/>
      <c r="O6188" s="82"/>
      <c r="P6188" s="73"/>
      <c r="Q6188" s="91"/>
      <c r="R6188" s="91"/>
      <c r="S6188" s="79"/>
      <c r="T6188" s="77"/>
      <c r="U6188" s="77"/>
      <c r="V6188" s="80"/>
      <c r="W6188" s="77"/>
      <c r="X6188" s="77"/>
      <c r="Y6188" s="77"/>
      <c r="Z6188" s="77"/>
      <c r="AA6188" s="79"/>
      <c r="AB6188" s="73"/>
      <c r="AC6188" s="75"/>
      <c r="AD6188" s="75"/>
      <c r="AE6188" s="75"/>
      <c r="AF6188" s="75"/>
      <c r="AG6188" s="75"/>
      <c r="AI6188" s="88"/>
      <c r="AJ6188" s="88"/>
      <c r="AK6188" s="88"/>
      <c r="AM6188" s="78"/>
      <c r="AN6188" s="88"/>
      <c r="AO6188" s="88"/>
      <c r="AP6188" s="88"/>
      <c r="AQ6188" s="88"/>
      <c r="AR6188" s="88"/>
    </row>
    <row r="6189" spans="1:44" x14ac:dyDescent="0.2">
      <c r="A6189" s="76"/>
      <c r="B6189" s="76"/>
      <c r="C6189" s="74"/>
      <c r="D6189" s="74"/>
      <c r="E6189" s="74"/>
      <c r="F6189" s="88"/>
      <c r="G6189" s="74"/>
      <c r="H6189" s="74"/>
      <c r="I6189" s="81"/>
      <c r="J6189" s="81"/>
      <c r="K6189" s="81"/>
      <c r="L6189" s="81"/>
      <c r="M6189" s="74"/>
      <c r="N6189" s="79"/>
      <c r="O6189" s="82"/>
      <c r="P6189" s="73"/>
      <c r="Q6189" s="91"/>
      <c r="R6189" s="91"/>
      <c r="S6189" s="79"/>
      <c r="T6189" s="77"/>
      <c r="U6189" s="77"/>
      <c r="V6189" s="80"/>
      <c r="W6189" s="77"/>
      <c r="X6189" s="77"/>
      <c r="Y6189" s="77"/>
      <c r="Z6189" s="77"/>
      <c r="AA6189" s="79"/>
      <c r="AB6189" s="73"/>
      <c r="AC6189" s="75"/>
      <c r="AD6189" s="75"/>
      <c r="AE6189" s="75"/>
      <c r="AF6189" s="75"/>
      <c r="AG6189" s="75"/>
      <c r="AI6189" s="88"/>
      <c r="AJ6189" s="88"/>
      <c r="AK6189" s="88"/>
      <c r="AM6189" s="78"/>
      <c r="AN6189" s="88"/>
      <c r="AO6189" s="88"/>
      <c r="AP6189" s="88"/>
      <c r="AQ6189" s="88"/>
      <c r="AR6189" s="88"/>
    </row>
    <row r="6190" spans="1:44" x14ac:dyDescent="0.2">
      <c r="A6190" s="76"/>
      <c r="B6190" s="76"/>
      <c r="C6190" s="74"/>
      <c r="D6190" s="74"/>
      <c r="E6190" s="74"/>
      <c r="F6190" s="88"/>
      <c r="G6190" s="74"/>
      <c r="H6190" s="74"/>
      <c r="I6190" s="81"/>
      <c r="J6190" s="81"/>
      <c r="K6190" s="81"/>
      <c r="L6190" s="81"/>
      <c r="M6190" s="74"/>
      <c r="N6190" s="79"/>
      <c r="O6190" s="82"/>
      <c r="P6190" s="73"/>
      <c r="Q6190" s="91"/>
      <c r="R6190" s="91"/>
      <c r="S6190" s="79"/>
      <c r="T6190" s="77"/>
      <c r="U6190" s="77"/>
      <c r="V6190" s="80"/>
      <c r="W6190" s="77"/>
      <c r="X6190" s="77"/>
      <c r="Y6190" s="77"/>
      <c r="Z6190" s="77"/>
      <c r="AA6190" s="79"/>
      <c r="AB6190" s="73"/>
      <c r="AC6190" s="75"/>
      <c r="AD6190" s="75"/>
      <c r="AE6190" s="75"/>
      <c r="AF6190" s="75"/>
      <c r="AG6190" s="75"/>
      <c r="AI6190" s="88"/>
      <c r="AJ6190" s="88"/>
      <c r="AK6190" s="88"/>
      <c r="AM6190" s="78"/>
      <c r="AN6190" s="88"/>
      <c r="AO6190" s="88"/>
      <c r="AP6190" s="88"/>
      <c r="AQ6190" s="88"/>
      <c r="AR6190" s="88"/>
    </row>
    <row r="6191" spans="1:44" x14ac:dyDescent="0.2">
      <c r="A6191" s="76"/>
      <c r="B6191" s="76"/>
      <c r="C6191" s="74"/>
      <c r="D6191" s="74"/>
      <c r="E6191" s="74"/>
      <c r="F6191" s="88"/>
      <c r="G6191" s="74"/>
      <c r="H6191" s="74"/>
      <c r="I6191" s="81"/>
      <c r="J6191" s="81"/>
      <c r="K6191" s="81"/>
      <c r="L6191" s="81"/>
      <c r="M6191" s="74"/>
      <c r="N6191" s="79"/>
      <c r="O6191" s="82"/>
      <c r="P6191" s="73"/>
      <c r="Q6191" s="91"/>
      <c r="R6191" s="91"/>
      <c r="S6191" s="79"/>
      <c r="T6191" s="77"/>
      <c r="U6191" s="77"/>
      <c r="V6191" s="80"/>
      <c r="W6191" s="77"/>
      <c r="X6191" s="77"/>
      <c r="Y6191" s="77"/>
      <c r="Z6191" s="77"/>
      <c r="AA6191" s="79"/>
      <c r="AB6191" s="73"/>
      <c r="AC6191" s="75"/>
      <c r="AD6191" s="75"/>
      <c r="AE6191" s="75"/>
      <c r="AF6191" s="75"/>
      <c r="AG6191" s="75"/>
      <c r="AI6191" s="88"/>
      <c r="AJ6191" s="88"/>
      <c r="AK6191" s="88"/>
      <c r="AM6191" s="78"/>
      <c r="AN6191" s="88"/>
      <c r="AO6191" s="88"/>
      <c r="AP6191" s="88"/>
      <c r="AQ6191" s="88"/>
      <c r="AR6191" s="88"/>
    </row>
    <row r="6192" spans="1:44" x14ac:dyDescent="0.2">
      <c r="A6192" s="76"/>
      <c r="B6192" s="76"/>
      <c r="C6192" s="74"/>
      <c r="D6192" s="74"/>
      <c r="E6192" s="74"/>
      <c r="F6192" s="88"/>
      <c r="G6192" s="74"/>
      <c r="H6192" s="74"/>
      <c r="I6192" s="81"/>
      <c r="J6192" s="81"/>
      <c r="K6192" s="81"/>
      <c r="L6192" s="81"/>
      <c r="M6192" s="74"/>
      <c r="N6192" s="79"/>
      <c r="O6192" s="82"/>
      <c r="P6192" s="73"/>
      <c r="Q6192" s="91"/>
      <c r="R6192" s="91"/>
      <c r="S6192" s="79"/>
      <c r="T6192" s="77"/>
      <c r="U6192" s="77"/>
      <c r="V6192" s="80"/>
      <c r="W6192" s="77"/>
      <c r="X6192" s="77"/>
      <c r="Y6192" s="77"/>
      <c r="Z6192" s="77"/>
      <c r="AA6192" s="79"/>
      <c r="AB6192" s="73"/>
      <c r="AC6192" s="75"/>
      <c r="AD6192" s="75"/>
      <c r="AE6192" s="75"/>
      <c r="AF6192" s="75"/>
      <c r="AG6192" s="75"/>
      <c r="AI6192" s="88"/>
      <c r="AJ6192" s="88"/>
      <c r="AK6192" s="88"/>
      <c r="AM6192" s="78"/>
      <c r="AN6192" s="88"/>
      <c r="AO6192" s="88"/>
      <c r="AP6192" s="88"/>
      <c r="AQ6192" s="88"/>
      <c r="AR6192" s="88"/>
    </row>
    <row r="6193" spans="1:44" x14ac:dyDescent="0.2">
      <c r="A6193" s="76"/>
      <c r="B6193" s="76"/>
      <c r="C6193" s="74"/>
      <c r="D6193" s="74"/>
      <c r="E6193" s="74"/>
      <c r="F6193" s="88"/>
      <c r="G6193" s="74"/>
      <c r="H6193" s="74"/>
      <c r="I6193" s="81"/>
      <c r="J6193" s="81"/>
      <c r="K6193" s="81"/>
      <c r="L6193" s="81"/>
      <c r="M6193" s="74"/>
      <c r="N6193" s="79"/>
      <c r="O6193" s="82"/>
      <c r="P6193" s="73"/>
      <c r="Q6193" s="91"/>
      <c r="R6193" s="91"/>
      <c r="S6193" s="79"/>
      <c r="T6193" s="77"/>
      <c r="U6193" s="77"/>
      <c r="V6193" s="80"/>
      <c r="W6193" s="77"/>
      <c r="X6193" s="77"/>
      <c r="Y6193" s="77"/>
      <c r="Z6193" s="77"/>
      <c r="AA6193" s="79"/>
      <c r="AB6193" s="73"/>
      <c r="AC6193" s="75"/>
      <c r="AD6193" s="75"/>
      <c r="AE6193" s="75"/>
      <c r="AF6193" s="75"/>
      <c r="AG6193" s="75"/>
      <c r="AI6193" s="88"/>
      <c r="AJ6193" s="88"/>
      <c r="AK6193" s="88"/>
      <c r="AM6193" s="78"/>
      <c r="AN6193" s="88"/>
      <c r="AO6193" s="88"/>
      <c r="AP6193" s="88"/>
      <c r="AQ6193" s="88"/>
      <c r="AR6193" s="88"/>
    </row>
    <row r="6194" spans="1:44" x14ac:dyDescent="0.2">
      <c r="A6194" s="76"/>
      <c r="B6194" s="76"/>
      <c r="C6194" s="74"/>
      <c r="D6194" s="74"/>
      <c r="E6194" s="74"/>
      <c r="F6194" s="88"/>
      <c r="G6194" s="74"/>
      <c r="H6194" s="74"/>
      <c r="I6194" s="81"/>
      <c r="J6194" s="81"/>
      <c r="K6194" s="81"/>
      <c r="L6194" s="81"/>
      <c r="M6194" s="74"/>
      <c r="N6194" s="79"/>
      <c r="O6194" s="82"/>
      <c r="P6194" s="73"/>
      <c r="Q6194" s="91"/>
      <c r="R6194" s="91"/>
      <c r="S6194" s="79"/>
      <c r="T6194" s="77"/>
      <c r="U6194" s="77"/>
      <c r="V6194" s="80"/>
      <c r="W6194" s="77"/>
      <c r="X6194" s="77"/>
      <c r="Y6194" s="77"/>
      <c r="Z6194" s="77"/>
      <c r="AA6194" s="79"/>
      <c r="AB6194" s="73"/>
      <c r="AC6194" s="75"/>
      <c r="AD6194" s="75"/>
      <c r="AE6194" s="75"/>
      <c r="AF6194" s="75"/>
      <c r="AG6194" s="75"/>
      <c r="AI6194" s="88"/>
      <c r="AJ6194" s="88"/>
      <c r="AK6194" s="88"/>
      <c r="AM6194" s="78"/>
      <c r="AN6194" s="88"/>
      <c r="AO6194" s="88"/>
      <c r="AP6194" s="88"/>
      <c r="AQ6194" s="88"/>
      <c r="AR6194" s="88"/>
    </row>
    <row r="6195" spans="1:44" x14ac:dyDescent="0.2">
      <c r="A6195" s="76"/>
      <c r="B6195" s="76"/>
      <c r="C6195" s="74"/>
      <c r="D6195" s="74"/>
      <c r="E6195" s="74"/>
      <c r="F6195" s="88"/>
      <c r="G6195" s="74"/>
      <c r="H6195" s="74"/>
      <c r="I6195" s="81"/>
      <c r="J6195" s="81"/>
      <c r="K6195" s="81"/>
      <c r="L6195" s="81"/>
      <c r="M6195" s="74"/>
      <c r="N6195" s="79"/>
      <c r="O6195" s="82"/>
      <c r="P6195" s="73"/>
      <c r="Q6195" s="91"/>
      <c r="R6195" s="91"/>
      <c r="S6195" s="79"/>
      <c r="T6195" s="77"/>
      <c r="U6195" s="77"/>
      <c r="V6195" s="80"/>
      <c r="W6195" s="77"/>
      <c r="X6195" s="77"/>
      <c r="Y6195" s="77"/>
      <c r="Z6195" s="77"/>
      <c r="AA6195" s="79"/>
      <c r="AB6195" s="73"/>
      <c r="AC6195" s="75"/>
      <c r="AD6195" s="75"/>
      <c r="AE6195" s="75"/>
      <c r="AF6195" s="75"/>
      <c r="AG6195" s="75"/>
      <c r="AI6195" s="88"/>
      <c r="AJ6195" s="88"/>
      <c r="AK6195" s="88"/>
      <c r="AM6195" s="78"/>
      <c r="AN6195" s="88"/>
      <c r="AO6195" s="88"/>
      <c r="AP6195" s="88"/>
      <c r="AQ6195" s="88"/>
      <c r="AR6195" s="88"/>
    </row>
    <row r="6196" spans="1:44" x14ac:dyDescent="0.2">
      <c r="A6196" s="76"/>
      <c r="B6196" s="76"/>
      <c r="C6196" s="74"/>
      <c r="D6196" s="74"/>
      <c r="E6196" s="74"/>
      <c r="F6196" s="88"/>
      <c r="G6196" s="74"/>
      <c r="H6196" s="74"/>
      <c r="I6196" s="81"/>
      <c r="J6196" s="81"/>
      <c r="K6196" s="81"/>
      <c r="L6196" s="81"/>
      <c r="M6196" s="74"/>
      <c r="N6196" s="79"/>
      <c r="O6196" s="82"/>
      <c r="P6196" s="73"/>
      <c r="Q6196" s="91"/>
      <c r="R6196" s="91"/>
      <c r="S6196" s="79"/>
      <c r="T6196" s="77"/>
      <c r="U6196" s="77"/>
      <c r="V6196" s="80"/>
      <c r="W6196" s="77"/>
      <c r="X6196" s="77"/>
      <c r="Y6196" s="77"/>
      <c r="Z6196" s="77"/>
      <c r="AA6196" s="79"/>
      <c r="AB6196" s="73"/>
      <c r="AC6196" s="75"/>
      <c r="AD6196" s="75"/>
      <c r="AE6196" s="75"/>
      <c r="AF6196" s="75"/>
      <c r="AG6196" s="75"/>
      <c r="AI6196" s="88"/>
      <c r="AJ6196" s="88"/>
      <c r="AK6196" s="88"/>
      <c r="AM6196" s="78"/>
      <c r="AN6196" s="88"/>
      <c r="AO6196" s="88"/>
      <c r="AP6196" s="88"/>
      <c r="AQ6196" s="88"/>
      <c r="AR6196" s="88"/>
    </row>
    <row r="6197" spans="1:44" x14ac:dyDescent="0.2">
      <c r="A6197" s="76"/>
      <c r="B6197" s="76"/>
      <c r="C6197" s="74"/>
      <c r="D6197" s="74"/>
      <c r="E6197" s="74"/>
      <c r="F6197" s="88"/>
      <c r="G6197" s="74"/>
      <c r="H6197" s="74"/>
      <c r="I6197" s="81"/>
      <c r="J6197" s="81"/>
      <c r="K6197" s="81"/>
      <c r="L6197" s="81"/>
      <c r="M6197" s="74"/>
      <c r="N6197" s="79"/>
      <c r="O6197" s="82"/>
      <c r="P6197" s="73"/>
      <c r="Q6197" s="91"/>
      <c r="R6197" s="91"/>
      <c r="S6197" s="79"/>
      <c r="T6197" s="77"/>
      <c r="U6197" s="77"/>
      <c r="V6197" s="80"/>
      <c r="W6197" s="77"/>
      <c r="X6197" s="77"/>
      <c r="Y6197" s="77"/>
      <c r="Z6197" s="77"/>
      <c r="AA6197" s="79"/>
      <c r="AB6197" s="73"/>
      <c r="AC6197" s="75"/>
      <c r="AD6197" s="75"/>
      <c r="AE6197" s="75"/>
      <c r="AF6197" s="75"/>
      <c r="AG6197" s="75"/>
      <c r="AI6197" s="88"/>
      <c r="AJ6197" s="88"/>
      <c r="AK6197" s="88"/>
      <c r="AM6197" s="78"/>
      <c r="AN6197" s="88"/>
      <c r="AO6197" s="88"/>
      <c r="AP6197" s="88"/>
      <c r="AQ6197" s="88"/>
      <c r="AR6197" s="88"/>
    </row>
    <row r="6198" spans="1:44" x14ac:dyDescent="0.2">
      <c r="A6198" s="76"/>
      <c r="B6198" s="76"/>
      <c r="C6198" s="74"/>
      <c r="D6198" s="74"/>
      <c r="E6198" s="74"/>
      <c r="F6198" s="88"/>
      <c r="G6198" s="74"/>
      <c r="H6198" s="74"/>
      <c r="I6198" s="81"/>
      <c r="J6198" s="81"/>
      <c r="K6198" s="81"/>
      <c r="L6198" s="81"/>
      <c r="M6198" s="74"/>
      <c r="N6198" s="79"/>
      <c r="O6198" s="82"/>
      <c r="P6198" s="73"/>
      <c r="Q6198" s="91"/>
      <c r="R6198" s="91"/>
      <c r="S6198" s="79"/>
      <c r="T6198" s="77"/>
      <c r="U6198" s="77"/>
      <c r="V6198" s="80"/>
      <c r="W6198" s="77"/>
      <c r="X6198" s="77"/>
      <c r="Y6198" s="77"/>
      <c r="Z6198" s="77"/>
      <c r="AA6198" s="79"/>
      <c r="AB6198" s="73"/>
      <c r="AC6198" s="75"/>
      <c r="AD6198" s="75"/>
      <c r="AE6198" s="75"/>
      <c r="AF6198" s="75"/>
      <c r="AG6198" s="75"/>
      <c r="AI6198" s="88"/>
      <c r="AJ6198" s="88"/>
      <c r="AK6198" s="88"/>
      <c r="AM6198" s="78"/>
      <c r="AN6198" s="88"/>
      <c r="AO6198" s="88"/>
      <c r="AP6198" s="88"/>
      <c r="AQ6198" s="88"/>
      <c r="AR6198" s="88"/>
    </row>
    <row r="6199" spans="1:44" x14ac:dyDescent="0.2">
      <c r="A6199" s="76"/>
      <c r="B6199" s="76"/>
      <c r="C6199" s="74"/>
      <c r="D6199" s="74"/>
      <c r="E6199" s="74"/>
      <c r="F6199" s="88"/>
      <c r="G6199" s="74"/>
      <c r="H6199" s="74"/>
      <c r="I6199" s="81"/>
      <c r="J6199" s="81"/>
      <c r="K6199" s="81"/>
      <c r="L6199" s="81"/>
      <c r="M6199" s="74"/>
      <c r="N6199" s="79"/>
      <c r="O6199" s="82"/>
      <c r="P6199" s="73"/>
      <c r="Q6199" s="91"/>
      <c r="R6199" s="91"/>
      <c r="S6199" s="79"/>
      <c r="T6199" s="77"/>
      <c r="U6199" s="77"/>
      <c r="V6199" s="80"/>
      <c r="W6199" s="77"/>
      <c r="X6199" s="77"/>
      <c r="Y6199" s="77"/>
      <c r="Z6199" s="77"/>
      <c r="AA6199" s="79"/>
      <c r="AB6199" s="73"/>
      <c r="AC6199" s="75"/>
      <c r="AD6199" s="75"/>
      <c r="AE6199" s="75"/>
      <c r="AF6199" s="75"/>
      <c r="AG6199" s="75"/>
      <c r="AI6199" s="88"/>
      <c r="AJ6199" s="88"/>
      <c r="AK6199" s="88"/>
      <c r="AM6199" s="78"/>
      <c r="AN6199" s="88"/>
      <c r="AO6199" s="88"/>
      <c r="AP6199" s="88"/>
      <c r="AQ6199" s="88"/>
      <c r="AR6199" s="88"/>
    </row>
    <row r="6200" spans="1:44" x14ac:dyDescent="0.2">
      <c r="A6200" s="76"/>
      <c r="B6200" s="76"/>
      <c r="C6200" s="74"/>
      <c r="D6200" s="74"/>
      <c r="E6200" s="74"/>
      <c r="F6200" s="88"/>
      <c r="G6200" s="74"/>
      <c r="H6200" s="74"/>
      <c r="I6200" s="81"/>
      <c r="J6200" s="81"/>
      <c r="K6200" s="81"/>
      <c r="L6200" s="81"/>
      <c r="M6200" s="74"/>
      <c r="N6200" s="79"/>
      <c r="O6200" s="82"/>
      <c r="P6200" s="73"/>
      <c r="Q6200" s="91"/>
      <c r="R6200" s="91"/>
      <c r="S6200" s="79"/>
      <c r="T6200" s="77"/>
      <c r="U6200" s="77"/>
      <c r="V6200" s="80"/>
      <c r="W6200" s="77"/>
      <c r="X6200" s="77"/>
      <c r="Y6200" s="77"/>
      <c r="Z6200" s="77"/>
      <c r="AA6200" s="79"/>
      <c r="AB6200" s="73"/>
      <c r="AC6200" s="75"/>
      <c r="AD6200" s="75"/>
      <c r="AE6200" s="75"/>
      <c r="AF6200" s="75"/>
      <c r="AG6200" s="75"/>
      <c r="AI6200" s="88"/>
      <c r="AJ6200" s="88"/>
      <c r="AK6200" s="88"/>
      <c r="AM6200" s="78"/>
      <c r="AN6200" s="88"/>
      <c r="AO6200" s="88"/>
      <c r="AP6200" s="88"/>
      <c r="AQ6200" s="88"/>
      <c r="AR6200" s="88"/>
    </row>
    <row r="6201" spans="1:44" x14ac:dyDescent="0.2">
      <c r="A6201" s="76"/>
      <c r="B6201" s="76"/>
      <c r="C6201" s="74"/>
      <c r="D6201" s="74"/>
      <c r="E6201" s="74"/>
      <c r="F6201" s="88"/>
      <c r="G6201" s="74"/>
      <c r="H6201" s="74"/>
      <c r="I6201" s="81"/>
      <c r="J6201" s="81"/>
      <c r="K6201" s="81"/>
      <c r="L6201" s="81"/>
      <c r="M6201" s="74"/>
      <c r="N6201" s="79"/>
      <c r="O6201" s="82"/>
      <c r="P6201" s="73"/>
      <c r="Q6201" s="91"/>
      <c r="R6201" s="91"/>
      <c r="S6201" s="79"/>
      <c r="T6201" s="77"/>
      <c r="U6201" s="77"/>
      <c r="V6201" s="80"/>
      <c r="W6201" s="77"/>
      <c r="X6201" s="77"/>
      <c r="Y6201" s="77"/>
      <c r="Z6201" s="77"/>
      <c r="AA6201" s="79"/>
      <c r="AB6201" s="73"/>
      <c r="AC6201" s="75"/>
      <c r="AD6201" s="75"/>
      <c r="AE6201" s="75"/>
      <c r="AF6201" s="75"/>
      <c r="AG6201" s="75"/>
      <c r="AI6201" s="88"/>
      <c r="AJ6201" s="88"/>
      <c r="AK6201" s="88"/>
      <c r="AM6201" s="78"/>
      <c r="AN6201" s="88"/>
      <c r="AO6201" s="88"/>
      <c r="AP6201" s="88"/>
      <c r="AQ6201" s="88"/>
      <c r="AR6201" s="88"/>
    </row>
    <row r="6202" spans="1:44" x14ac:dyDescent="0.2">
      <c r="A6202" s="76"/>
      <c r="B6202" s="76"/>
      <c r="C6202" s="74"/>
      <c r="D6202" s="74"/>
      <c r="E6202" s="74"/>
      <c r="F6202" s="88"/>
      <c r="G6202" s="74"/>
      <c r="H6202" s="74"/>
      <c r="I6202" s="81"/>
      <c r="J6202" s="81"/>
      <c r="K6202" s="81"/>
      <c r="L6202" s="81"/>
      <c r="M6202" s="74"/>
      <c r="N6202" s="79"/>
      <c r="O6202" s="82"/>
      <c r="P6202" s="73"/>
      <c r="Q6202" s="91"/>
      <c r="R6202" s="91"/>
      <c r="S6202" s="79"/>
      <c r="T6202" s="77"/>
      <c r="U6202" s="77"/>
      <c r="V6202" s="80"/>
      <c r="W6202" s="77"/>
      <c r="X6202" s="77"/>
      <c r="Y6202" s="77"/>
      <c r="Z6202" s="77"/>
      <c r="AA6202" s="79"/>
      <c r="AB6202" s="73"/>
      <c r="AC6202" s="75"/>
      <c r="AD6202" s="75"/>
      <c r="AE6202" s="75"/>
      <c r="AF6202" s="75"/>
      <c r="AG6202" s="75"/>
      <c r="AI6202" s="88"/>
      <c r="AJ6202" s="88"/>
      <c r="AK6202" s="88"/>
      <c r="AM6202" s="78"/>
      <c r="AN6202" s="88"/>
      <c r="AO6202" s="88"/>
      <c r="AP6202" s="88"/>
      <c r="AQ6202" s="88"/>
      <c r="AR6202" s="88"/>
    </row>
    <row r="6203" spans="1:44" x14ac:dyDescent="0.2">
      <c r="A6203" s="76"/>
      <c r="B6203" s="76"/>
      <c r="C6203" s="74"/>
      <c r="D6203" s="74"/>
      <c r="E6203" s="74"/>
      <c r="F6203" s="88"/>
      <c r="G6203" s="74"/>
      <c r="H6203" s="74"/>
      <c r="I6203" s="81"/>
      <c r="J6203" s="81"/>
      <c r="K6203" s="81"/>
      <c r="L6203" s="81"/>
      <c r="M6203" s="74"/>
      <c r="N6203" s="79"/>
      <c r="O6203" s="82"/>
      <c r="P6203" s="73"/>
      <c r="Q6203" s="91"/>
      <c r="R6203" s="91"/>
      <c r="S6203" s="79"/>
      <c r="T6203" s="77"/>
      <c r="U6203" s="77"/>
      <c r="V6203" s="80"/>
      <c r="W6203" s="77"/>
      <c r="X6203" s="77"/>
      <c r="Y6203" s="77"/>
      <c r="Z6203" s="77"/>
      <c r="AA6203" s="79"/>
      <c r="AB6203" s="73"/>
      <c r="AC6203" s="75"/>
      <c r="AD6203" s="75"/>
      <c r="AE6203" s="75"/>
      <c r="AF6203" s="75"/>
      <c r="AG6203" s="75"/>
      <c r="AI6203" s="88"/>
      <c r="AJ6203" s="88"/>
      <c r="AK6203" s="88"/>
      <c r="AM6203" s="78"/>
      <c r="AN6203" s="88"/>
      <c r="AO6203" s="88"/>
      <c r="AP6203" s="88"/>
      <c r="AQ6203" s="88"/>
      <c r="AR6203" s="88"/>
    </row>
    <row r="6204" spans="1:44" x14ac:dyDescent="0.2">
      <c r="A6204" s="76"/>
      <c r="B6204" s="76"/>
      <c r="C6204" s="74"/>
      <c r="D6204" s="74"/>
      <c r="E6204" s="74"/>
      <c r="F6204" s="88"/>
      <c r="G6204" s="74"/>
      <c r="H6204" s="74"/>
      <c r="I6204" s="81"/>
      <c r="J6204" s="81"/>
      <c r="K6204" s="81"/>
      <c r="L6204" s="81"/>
      <c r="M6204" s="74"/>
      <c r="N6204" s="79"/>
      <c r="O6204" s="82"/>
      <c r="P6204" s="73"/>
      <c r="Q6204" s="91"/>
      <c r="R6204" s="91"/>
      <c r="S6204" s="79"/>
      <c r="T6204" s="77"/>
      <c r="U6204" s="77"/>
      <c r="V6204" s="80"/>
      <c r="W6204" s="77"/>
      <c r="X6204" s="77"/>
      <c r="Y6204" s="77"/>
      <c r="Z6204" s="77"/>
      <c r="AA6204" s="79"/>
      <c r="AB6204" s="73"/>
      <c r="AC6204" s="75"/>
      <c r="AD6204" s="75"/>
      <c r="AE6204" s="75"/>
      <c r="AF6204" s="75"/>
      <c r="AG6204" s="75"/>
      <c r="AI6204" s="88"/>
      <c r="AJ6204" s="88"/>
      <c r="AK6204" s="88"/>
      <c r="AM6204" s="78"/>
      <c r="AN6204" s="88"/>
      <c r="AO6204" s="88"/>
      <c r="AP6204" s="88"/>
      <c r="AQ6204" s="88"/>
      <c r="AR6204" s="88"/>
    </row>
    <row r="6205" spans="1:44" x14ac:dyDescent="0.2">
      <c r="A6205" s="76"/>
      <c r="B6205" s="76"/>
      <c r="C6205" s="74"/>
      <c r="D6205" s="74"/>
      <c r="E6205" s="74"/>
      <c r="F6205" s="88"/>
      <c r="G6205" s="74"/>
      <c r="H6205" s="74"/>
      <c r="I6205" s="81"/>
      <c r="J6205" s="81"/>
      <c r="K6205" s="81"/>
      <c r="L6205" s="81"/>
      <c r="M6205" s="74"/>
      <c r="N6205" s="79"/>
      <c r="O6205" s="82"/>
      <c r="P6205" s="73"/>
      <c r="Q6205" s="91"/>
      <c r="R6205" s="91"/>
      <c r="S6205" s="79"/>
      <c r="T6205" s="77"/>
      <c r="U6205" s="77"/>
      <c r="V6205" s="80"/>
      <c r="W6205" s="77"/>
      <c r="X6205" s="77"/>
      <c r="Y6205" s="77"/>
      <c r="Z6205" s="77"/>
      <c r="AA6205" s="79"/>
      <c r="AB6205" s="73"/>
      <c r="AC6205" s="75"/>
      <c r="AD6205" s="75"/>
      <c r="AE6205" s="75"/>
      <c r="AF6205" s="75"/>
      <c r="AG6205" s="75"/>
      <c r="AI6205" s="88"/>
      <c r="AJ6205" s="88"/>
      <c r="AK6205" s="88"/>
      <c r="AM6205" s="78"/>
      <c r="AN6205" s="88"/>
      <c r="AO6205" s="88"/>
      <c r="AP6205" s="88"/>
      <c r="AQ6205" s="88"/>
      <c r="AR6205" s="88"/>
    </row>
    <row r="6206" spans="1:44" x14ac:dyDescent="0.2">
      <c r="A6206" s="76"/>
      <c r="B6206" s="76"/>
      <c r="C6206" s="74"/>
      <c r="D6206" s="74"/>
      <c r="E6206" s="74"/>
      <c r="F6206" s="88"/>
      <c r="G6206" s="74"/>
      <c r="H6206" s="74"/>
      <c r="I6206" s="81"/>
      <c r="J6206" s="81"/>
      <c r="K6206" s="81"/>
      <c r="L6206" s="81"/>
      <c r="M6206" s="74"/>
      <c r="N6206" s="79"/>
      <c r="O6206" s="82"/>
      <c r="P6206" s="73"/>
      <c r="Q6206" s="91"/>
      <c r="R6206" s="91"/>
      <c r="S6206" s="79"/>
      <c r="T6206" s="77"/>
      <c r="U6206" s="77"/>
      <c r="V6206" s="80"/>
      <c r="W6206" s="77"/>
      <c r="X6206" s="77"/>
      <c r="Y6206" s="77"/>
      <c r="Z6206" s="77"/>
      <c r="AA6206" s="79"/>
      <c r="AB6206" s="73"/>
      <c r="AC6206" s="75"/>
      <c r="AD6206" s="75"/>
      <c r="AE6206" s="75"/>
      <c r="AF6206" s="75"/>
      <c r="AG6206" s="75"/>
      <c r="AI6206" s="88"/>
      <c r="AJ6206" s="88"/>
      <c r="AK6206" s="88"/>
      <c r="AM6206" s="78"/>
      <c r="AN6206" s="88"/>
      <c r="AO6206" s="88"/>
      <c r="AP6206" s="88"/>
      <c r="AQ6206" s="88"/>
      <c r="AR6206" s="88"/>
    </row>
    <row r="6207" spans="1:44" x14ac:dyDescent="0.2">
      <c r="A6207" s="76"/>
      <c r="B6207" s="76"/>
      <c r="C6207" s="74"/>
      <c r="D6207" s="74"/>
      <c r="E6207" s="74"/>
      <c r="F6207" s="88"/>
      <c r="G6207" s="74"/>
      <c r="H6207" s="74"/>
      <c r="I6207" s="81"/>
      <c r="J6207" s="81"/>
      <c r="K6207" s="81"/>
      <c r="L6207" s="81"/>
      <c r="M6207" s="74"/>
      <c r="N6207" s="79"/>
      <c r="O6207" s="82"/>
      <c r="P6207" s="73"/>
      <c r="Q6207" s="91"/>
      <c r="R6207" s="91"/>
      <c r="S6207" s="79"/>
      <c r="T6207" s="77"/>
      <c r="U6207" s="77"/>
      <c r="V6207" s="80"/>
      <c r="W6207" s="77"/>
      <c r="X6207" s="77"/>
      <c r="Y6207" s="77"/>
      <c r="Z6207" s="77"/>
      <c r="AA6207" s="79"/>
      <c r="AB6207" s="73"/>
      <c r="AC6207" s="75"/>
      <c r="AD6207" s="75"/>
      <c r="AE6207" s="75"/>
      <c r="AF6207" s="75"/>
      <c r="AG6207" s="75"/>
      <c r="AI6207" s="88"/>
      <c r="AJ6207" s="88"/>
      <c r="AK6207" s="88"/>
      <c r="AM6207" s="78"/>
      <c r="AN6207" s="88"/>
      <c r="AO6207" s="88"/>
      <c r="AP6207" s="88"/>
      <c r="AQ6207" s="88"/>
      <c r="AR6207" s="88"/>
    </row>
    <row r="6208" spans="1:44" x14ac:dyDescent="0.2">
      <c r="A6208" s="76"/>
      <c r="B6208" s="76"/>
      <c r="C6208" s="74"/>
      <c r="D6208" s="74"/>
      <c r="E6208" s="74"/>
      <c r="F6208" s="88"/>
      <c r="G6208" s="74"/>
      <c r="H6208" s="74"/>
      <c r="I6208" s="81"/>
      <c r="J6208" s="81"/>
      <c r="K6208" s="81"/>
      <c r="L6208" s="81"/>
      <c r="M6208" s="74"/>
      <c r="N6208" s="79"/>
      <c r="O6208" s="82"/>
      <c r="P6208" s="73"/>
      <c r="Q6208" s="91"/>
      <c r="R6208" s="91"/>
      <c r="S6208" s="79"/>
      <c r="T6208" s="77"/>
      <c r="U6208" s="77"/>
      <c r="V6208" s="80"/>
      <c r="W6208" s="77"/>
      <c r="X6208" s="77"/>
      <c r="Y6208" s="77"/>
      <c r="Z6208" s="77"/>
      <c r="AA6208" s="79"/>
      <c r="AB6208" s="73"/>
      <c r="AC6208" s="75"/>
      <c r="AD6208" s="75"/>
      <c r="AE6208" s="75"/>
      <c r="AF6208" s="75"/>
      <c r="AG6208" s="75"/>
      <c r="AI6208" s="88"/>
      <c r="AJ6208" s="88"/>
      <c r="AK6208" s="88"/>
      <c r="AM6208" s="78"/>
      <c r="AN6208" s="88"/>
      <c r="AO6208" s="88"/>
      <c r="AP6208" s="88"/>
      <c r="AQ6208" s="88"/>
      <c r="AR6208" s="88"/>
    </row>
    <row r="6209" spans="1:44" x14ac:dyDescent="0.2">
      <c r="A6209" s="76"/>
      <c r="B6209" s="76"/>
      <c r="C6209" s="74"/>
      <c r="D6209" s="74"/>
      <c r="E6209" s="74"/>
      <c r="F6209" s="88"/>
      <c r="G6209" s="74"/>
      <c r="H6209" s="74"/>
      <c r="I6209" s="81"/>
      <c r="J6209" s="81"/>
      <c r="K6209" s="81"/>
      <c r="L6209" s="81"/>
      <c r="M6209" s="74"/>
      <c r="N6209" s="79"/>
      <c r="O6209" s="82"/>
      <c r="P6209" s="73"/>
      <c r="Q6209" s="91"/>
      <c r="R6209" s="91"/>
      <c r="S6209" s="79"/>
      <c r="T6209" s="77"/>
      <c r="U6209" s="77"/>
      <c r="V6209" s="80"/>
      <c r="W6209" s="77"/>
      <c r="X6209" s="77"/>
      <c r="Y6209" s="77"/>
      <c r="Z6209" s="77"/>
      <c r="AA6209" s="79"/>
      <c r="AB6209" s="73"/>
      <c r="AC6209" s="75"/>
      <c r="AD6209" s="75"/>
      <c r="AE6209" s="75"/>
      <c r="AF6209" s="75"/>
      <c r="AG6209" s="75"/>
      <c r="AI6209" s="88"/>
      <c r="AJ6209" s="88"/>
      <c r="AK6209" s="88"/>
      <c r="AM6209" s="78"/>
      <c r="AN6209" s="88"/>
      <c r="AO6209" s="88"/>
      <c r="AP6209" s="88"/>
      <c r="AQ6209" s="88"/>
      <c r="AR6209" s="88"/>
    </row>
    <row r="6210" spans="1:44" x14ac:dyDescent="0.2">
      <c r="A6210" s="76"/>
      <c r="B6210" s="76"/>
      <c r="C6210" s="74"/>
      <c r="D6210" s="74"/>
      <c r="E6210" s="74"/>
      <c r="F6210" s="88"/>
      <c r="G6210" s="74"/>
      <c r="H6210" s="74"/>
      <c r="I6210" s="81"/>
      <c r="J6210" s="81"/>
      <c r="K6210" s="81"/>
      <c r="L6210" s="81"/>
      <c r="M6210" s="74"/>
      <c r="N6210" s="79"/>
      <c r="O6210" s="82"/>
      <c r="P6210" s="73"/>
      <c r="Q6210" s="91"/>
      <c r="R6210" s="91"/>
      <c r="S6210" s="79"/>
      <c r="T6210" s="77"/>
      <c r="U6210" s="77"/>
      <c r="V6210" s="80"/>
      <c r="W6210" s="77"/>
      <c r="X6210" s="77"/>
      <c r="Y6210" s="77"/>
      <c r="Z6210" s="77"/>
      <c r="AA6210" s="79"/>
      <c r="AB6210" s="73"/>
      <c r="AC6210" s="75"/>
      <c r="AD6210" s="75"/>
      <c r="AE6210" s="75"/>
      <c r="AF6210" s="75"/>
      <c r="AG6210" s="75"/>
      <c r="AI6210" s="88"/>
      <c r="AJ6210" s="88"/>
      <c r="AK6210" s="88"/>
      <c r="AM6210" s="78"/>
      <c r="AN6210" s="88"/>
      <c r="AO6210" s="88"/>
      <c r="AP6210" s="88"/>
      <c r="AQ6210" s="88"/>
      <c r="AR6210" s="88"/>
    </row>
    <row r="6211" spans="1:44" x14ac:dyDescent="0.2">
      <c r="A6211" s="76"/>
      <c r="B6211" s="76"/>
      <c r="C6211" s="74"/>
      <c r="D6211" s="74"/>
      <c r="E6211" s="74"/>
      <c r="F6211" s="88"/>
      <c r="G6211" s="74"/>
      <c r="H6211" s="74"/>
      <c r="I6211" s="81"/>
      <c r="J6211" s="81"/>
      <c r="K6211" s="81"/>
      <c r="L6211" s="81"/>
      <c r="M6211" s="74"/>
      <c r="N6211" s="79"/>
      <c r="O6211" s="82"/>
      <c r="P6211" s="73"/>
      <c r="Q6211" s="91"/>
      <c r="R6211" s="91"/>
      <c r="S6211" s="79"/>
      <c r="T6211" s="77"/>
      <c r="U6211" s="77"/>
      <c r="V6211" s="80"/>
      <c r="W6211" s="77"/>
      <c r="X6211" s="77"/>
      <c r="Y6211" s="77"/>
      <c r="Z6211" s="77"/>
      <c r="AA6211" s="79"/>
      <c r="AB6211" s="73"/>
      <c r="AC6211" s="75"/>
      <c r="AD6211" s="75"/>
      <c r="AE6211" s="75"/>
      <c r="AF6211" s="75"/>
      <c r="AG6211" s="75"/>
      <c r="AI6211" s="88"/>
      <c r="AJ6211" s="88"/>
      <c r="AK6211" s="88"/>
      <c r="AM6211" s="78"/>
      <c r="AN6211" s="88"/>
      <c r="AO6211" s="88"/>
      <c r="AP6211" s="88"/>
      <c r="AQ6211" s="88"/>
      <c r="AR6211" s="88"/>
    </row>
    <row r="6212" spans="1:44" x14ac:dyDescent="0.2">
      <c r="A6212" s="76"/>
      <c r="B6212" s="76"/>
      <c r="C6212" s="74"/>
      <c r="D6212" s="74"/>
      <c r="E6212" s="74"/>
      <c r="F6212" s="88"/>
      <c r="G6212" s="74"/>
      <c r="H6212" s="74"/>
      <c r="I6212" s="81"/>
      <c r="J6212" s="81"/>
      <c r="K6212" s="81"/>
      <c r="L6212" s="81"/>
      <c r="M6212" s="74"/>
      <c r="N6212" s="79"/>
      <c r="O6212" s="82"/>
      <c r="P6212" s="73"/>
      <c r="Q6212" s="91"/>
      <c r="R6212" s="91"/>
      <c r="S6212" s="79"/>
      <c r="T6212" s="77"/>
      <c r="U6212" s="77"/>
      <c r="V6212" s="80"/>
      <c r="W6212" s="77"/>
      <c r="X6212" s="77"/>
      <c r="Y6212" s="77"/>
      <c r="Z6212" s="77"/>
      <c r="AA6212" s="79"/>
      <c r="AB6212" s="73"/>
      <c r="AC6212" s="75"/>
      <c r="AD6212" s="75"/>
      <c r="AE6212" s="75"/>
      <c r="AF6212" s="75"/>
      <c r="AG6212" s="75"/>
      <c r="AI6212" s="88"/>
      <c r="AJ6212" s="88"/>
      <c r="AK6212" s="88"/>
      <c r="AM6212" s="78"/>
      <c r="AN6212" s="88"/>
      <c r="AO6212" s="88"/>
      <c r="AP6212" s="88"/>
      <c r="AQ6212" s="88"/>
      <c r="AR6212" s="88"/>
    </row>
    <row r="6213" spans="1:44" x14ac:dyDescent="0.2">
      <c r="A6213" s="76"/>
      <c r="B6213" s="76"/>
      <c r="C6213" s="74"/>
      <c r="D6213" s="74"/>
      <c r="E6213" s="74"/>
      <c r="F6213" s="88"/>
      <c r="G6213" s="74"/>
      <c r="H6213" s="74"/>
      <c r="I6213" s="81"/>
      <c r="J6213" s="81"/>
      <c r="K6213" s="81"/>
      <c r="L6213" s="81"/>
      <c r="M6213" s="74"/>
      <c r="N6213" s="79"/>
      <c r="O6213" s="82"/>
      <c r="P6213" s="73"/>
      <c r="Q6213" s="91"/>
      <c r="R6213" s="91"/>
      <c r="S6213" s="79"/>
      <c r="T6213" s="77"/>
      <c r="U6213" s="77"/>
      <c r="V6213" s="80"/>
      <c r="W6213" s="77"/>
      <c r="X6213" s="77"/>
      <c r="Y6213" s="77"/>
      <c r="Z6213" s="77"/>
      <c r="AA6213" s="79"/>
      <c r="AB6213" s="73"/>
      <c r="AC6213" s="75"/>
      <c r="AD6213" s="75"/>
      <c r="AE6213" s="75"/>
      <c r="AF6213" s="75"/>
      <c r="AG6213" s="75"/>
      <c r="AI6213" s="88"/>
      <c r="AJ6213" s="88"/>
      <c r="AK6213" s="88"/>
      <c r="AM6213" s="78"/>
      <c r="AN6213" s="88"/>
      <c r="AO6213" s="88"/>
      <c r="AP6213" s="88"/>
      <c r="AQ6213" s="88"/>
      <c r="AR6213" s="88"/>
    </row>
    <row r="6214" spans="1:44" x14ac:dyDescent="0.2">
      <c r="A6214" s="76"/>
      <c r="B6214" s="76"/>
      <c r="C6214" s="74"/>
      <c r="D6214" s="74"/>
      <c r="E6214" s="74"/>
      <c r="F6214" s="88"/>
      <c r="G6214" s="74"/>
      <c r="H6214" s="74"/>
      <c r="I6214" s="81"/>
      <c r="J6214" s="81"/>
      <c r="K6214" s="81"/>
      <c r="L6214" s="81"/>
      <c r="M6214" s="74"/>
      <c r="N6214" s="79"/>
      <c r="O6214" s="82"/>
      <c r="P6214" s="73"/>
      <c r="Q6214" s="91"/>
      <c r="R6214" s="91"/>
      <c r="S6214" s="79"/>
      <c r="T6214" s="77"/>
      <c r="U6214" s="77"/>
      <c r="V6214" s="80"/>
      <c r="W6214" s="77"/>
      <c r="X6214" s="77"/>
      <c r="Y6214" s="77"/>
      <c r="Z6214" s="77"/>
      <c r="AA6214" s="79"/>
      <c r="AB6214" s="73"/>
      <c r="AC6214" s="75"/>
      <c r="AD6214" s="75"/>
      <c r="AE6214" s="75"/>
      <c r="AF6214" s="75"/>
      <c r="AG6214" s="75"/>
      <c r="AI6214" s="88"/>
      <c r="AJ6214" s="88"/>
      <c r="AK6214" s="88"/>
      <c r="AM6214" s="78"/>
      <c r="AN6214" s="88"/>
      <c r="AO6214" s="88"/>
      <c r="AP6214" s="88"/>
      <c r="AQ6214" s="88"/>
      <c r="AR6214" s="88"/>
    </row>
    <row r="6215" spans="1:44" x14ac:dyDescent="0.2">
      <c r="A6215" s="76"/>
      <c r="B6215" s="76"/>
      <c r="C6215" s="74"/>
      <c r="D6215" s="74"/>
      <c r="E6215" s="74"/>
      <c r="F6215" s="88"/>
      <c r="G6215" s="74"/>
      <c r="H6215" s="74"/>
      <c r="I6215" s="81"/>
      <c r="J6215" s="81"/>
      <c r="K6215" s="81"/>
      <c r="L6215" s="81"/>
      <c r="M6215" s="74"/>
      <c r="N6215" s="79"/>
      <c r="O6215" s="82"/>
      <c r="P6215" s="73"/>
      <c r="Q6215" s="91"/>
      <c r="R6215" s="91"/>
      <c r="S6215" s="79"/>
      <c r="T6215" s="77"/>
      <c r="U6215" s="77"/>
      <c r="V6215" s="80"/>
      <c r="W6215" s="77"/>
      <c r="X6215" s="77"/>
      <c r="Y6215" s="77"/>
      <c r="Z6215" s="77"/>
      <c r="AA6215" s="79"/>
      <c r="AB6215" s="73"/>
      <c r="AC6215" s="75"/>
      <c r="AD6215" s="75"/>
      <c r="AE6215" s="75"/>
      <c r="AF6215" s="75"/>
      <c r="AG6215" s="75"/>
      <c r="AI6215" s="88"/>
      <c r="AJ6215" s="88"/>
      <c r="AK6215" s="88"/>
      <c r="AM6215" s="78"/>
      <c r="AN6215" s="88"/>
      <c r="AO6215" s="88"/>
      <c r="AP6215" s="88"/>
      <c r="AQ6215" s="88"/>
      <c r="AR6215" s="88"/>
    </row>
    <row r="6216" spans="1:44" x14ac:dyDescent="0.2">
      <c r="A6216" s="76"/>
      <c r="B6216" s="76"/>
      <c r="C6216" s="74"/>
      <c r="D6216" s="74"/>
      <c r="E6216" s="74"/>
      <c r="F6216" s="88"/>
      <c r="G6216" s="74"/>
      <c r="H6216" s="74"/>
      <c r="I6216" s="81"/>
      <c r="J6216" s="81"/>
      <c r="K6216" s="81"/>
      <c r="L6216" s="81"/>
      <c r="M6216" s="74"/>
      <c r="N6216" s="79"/>
      <c r="O6216" s="82"/>
      <c r="P6216" s="73"/>
      <c r="Q6216" s="91"/>
      <c r="R6216" s="91"/>
      <c r="S6216" s="79"/>
      <c r="T6216" s="77"/>
      <c r="U6216" s="77"/>
      <c r="V6216" s="80"/>
      <c r="W6216" s="77"/>
      <c r="X6216" s="77"/>
      <c r="Y6216" s="77"/>
      <c r="Z6216" s="77"/>
      <c r="AA6216" s="79"/>
      <c r="AB6216" s="73"/>
      <c r="AC6216" s="75"/>
      <c r="AD6216" s="75"/>
      <c r="AE6216" s="75"/>
      <c r="AF6216" s="75"/>
      <c r="AG6216" s="75"/>
      <c r="AI6216" s="88"/>
      <c r="AJ6216" s="88"/>
      <c r="AK6216" s="88"/>
      <c r="AM6216" s="78"/>
      <c r="AN6216" s="88"/>
      <c r="AO6216" s="88"/>
      <c r="AP6216" s="88"/>
      <c r="AQ6216" s="88"/>
      <c r="AR6216" s="88"/>
    </row>
    <row r="6217" spans="1:44" x14ac:dyDescent="0.2">
      <c r="A6217" s="76"/>
      <c r="B6217" s="76"/>
      <c r="C6217" s="74"/>
      <c r="D6217" s="74"/>
      <c r="E6217" s="74"/>
      <c r="F6217" s="88"/>
      <c r="G6217" s="74"/>
      <c r="H6217" s="74"/>
      <c r="I6217" s="81"/>
      <c r="J6217" s="81"/>
      <c r="K6217" s="81"/>
      <c r="L6217" s="93"/>
      <c r="M6217" s="74"/>
      <c r="N6217" s="79"/>
      <c r="O6217" s="82"/>
      <c r="P6217" s="73"/>
      <c r="Q6217" s="91"/>
      <c r="R6217" s="91"/>
      <c r="S6217" s="79"/>
      <c r="T6217" s="77"/>
      <c r="U6217" s="77"/>
      <c r="V6217" s="80"/>
      <c r="W6217" s="77"/>
      <c r="X6217" s="77"/>
      <c r="Y6217" s="77"/>
      <c r="Z6217" s="77"/>
      <c r="AA6217" s="79"/>
      <c r="AB6217" s="73"/>
      <c r="AC6217" s="75"/>
      <c r="AD6217" s="75"/>
      <c r="AE6217" s="75"/>
      <c r="AF6217" s="75"/>
      <c r="AG6217" s="75"/>
      <c r="AI6217" s="88"/>
      <c r="AJ6217" s="88"/>
      <c r="AK6217" s="88"/>
      <c r="AM6217" s="78"/>
      <c r="AN6217" s="88"/>
      <c r="AO6217" s="88"/>
      <c r="AP6217" s="88"/>
      <c r="AQ6217" s="88"/>
      <c r="AR6217" s="88"/>
    </row>
    <row r="6218" spans="1:44" x14ac:dyDescent="0.2">
      <c r="A6218" s="76"/>
      <c r="B6218" s="76"/>
      <c r="C6218" s="74"/>
      <c r="D6218" s="74"/>
      <c r="E6218" s="74"/>
      <c r="F6218" s="88"/>
      <c r="G6218" s="74"/>
      <c r="H6218" s="74"/>
      <c r="I6218" s="81"/>
      <c r="J6218" s="81"/>
      <c r="K6218" s="81"/>
      <c r="L6218" s="93"/>
      <c r="M6218" s="74"/>
      <c r="N6218" s="79"/>
      <c r="O6218" s="82"/>
      <c r="P6218" s="73"/>
      <c r="Q6218" s="91"/>
      <c r="R6218" s="91"/>
      <c r="S6218" s="79"/>
      <c r="T6218" s="77"/>
      <c r="U6218" s="77"/>
      <c r="V6218" s="80"/>
      <c r="W6218" s="77"/>
      <c r="X6218" s="77"/>
      <c r="Y6218" s="77"/>
      <c r="Z6218" s="77"/>
      <c r="AA6218" s="79"/>
      <c r="AB6218" s="73"/>
      <c r="AC6218" s="75"/>
      <c r="AD6218" s="75"/>
      <c r="AE6218" s="75"/>
      <c r="AF6218" s="75"/>
      <c r="AG6218" s="75"/>
      <c r="AI6218" s="88"/>
      <c r="AJ6218" s="88"/>
      <c r="AK6218" s="88"/>
      <c r="AM6218" s="78"/>
      <c r="AN6218" s="88"/>
      <c r="AO6218" s="88"/>
      <c r="AP6218" s="88"/>
      <c r="AQ6218" s="88"/>
      <c r="AR6218" s="88"/>
    </row>
    <row r="6219" spans="1:44" x14ac:dyDescent="0.2">
      <c r="A6219" s="76"/>
      <c r="B6219" s="76"/>
      <c r="C6219" s="74"/>
      <c r="D6219" s="74"/>
      <c r="E6219" s="74"/>
      <c r="F6219" s="88"/>
      <c r="G6219" s="74"/>
      <c r="H6219" s="74"/>
      <c r="I6219" s="81"/>
      <c r="J6219" s="81"/>
      <c r="K6219" s="81"/>
      <c r="L6219" s="93"/>
      <c r="M6219" s="74"/>
      <c r="N6219" s="79"/>
      <c r="O6219" s="82"/>
      <c r="P6219" s="73"/>
      <c r="Q6219" s="91"/>
      <c r="R6219" s="91"/>
      <c r="S6219" s="79"/>
      <c r="T6219" s="77"/>
      <c r="U6219" s="77"/>
      <c r="V6219" s="80"/>
      <c r="W6219" s="77"/>
      <c r="X6219" s="77"/>
      <c r="Y6219" s="77"/>
      <c r="Z6219" s="77"/>
      <c r="AA6219" s="79"/>
      <c r="AB6219" s="73"/>
      <c r="AC6219" s="75"/>
      <c r="AD6219" s="75"/>
      <c r="AE6219" s="75"/>
      <c r="AF6219" s="75"/>
      <c r="AG6219" s="75"/>
      <c r="AI6219" s="88"/>
      <c r="AJ6219" s="88"/>
      <c r="AK6219" s="88"/>
      <c r="AM6219" s="78"/>
      <c r="AN6219" s="88"/>
      <c r="AO6219" s="88"/>
      <c r="AP6219" s="88"/>
      <c r="AQ6219" s="88"/>
      <c r="AR6219" s="88"/>
    </row>
    <row r="6220" spans="1:44" x14ac:dyDescent="0.2">
      <c r="A6220" s="76"/>
      <c r="B6220" s="76"/>
      <c r="C6220" s="74"/>
      <c r="D6220" s="74"/>
      <c r="E6220" s="74"/>
      <c r="F6220" s="88"/>
      <c r="G6220" s="74"/>
      <c r="H6220" s="74"/>
      <c r="I6220" s="81"/>
      <c r="J6220" s="81"/>
      <c r="K6220" s="81"/>
      <c r="L6220" s="93"/>
      <c r="M6220" s="74"/>
      <c r="N6220" s="79"/>
      <c r="O6220" s="82"/>
      <c r="P6220" s="73"/>
      <c r="Q6220" s="91"/>
      <c r="R6220" s="91"/>
      <c r="S6220" s="79"/>
      <c r="T6220" s="77"/>
      <c r="U6220" s="77"/>
      <c r="V6220" s="80"/>
      <c r="W6220" s="77"/>
      <c r="X6220" s="77"/>
      <c r="Y6220" s="77"/>
      <c r="Z6220" s="77"/>
      <c r="AA6220" s="79"/>
      <c r="AB6220" s="73"/>
      <c r="AC6220" s="75"/>
      <c r="AD6220" s="75"/>
      <c r="AE6220" s="75"/>
      <c r="AF6220" s="75"/>
      <c r="AG6220" s="75"/>
      <c r="AI6220" s="88"/>
      <c r="AJ6220" s="88"/>
      <c r="AK6220" s="88"/>
      <c r="AM6220" s="78"/>
      <c r="AN6220" s="88"/>
      <c r="AO6220" s="88"/>
      <c r="AP6220" s="88"/>
      <c r="AQ6220" s="88"/>
      <c r="AR6220" s="88"/>
    </row>
    <row r="6221" spans="1:44" x14ac:dyDescent="0.2">
      <c r="A6221" s="76"/>
      <c r="B6221" s="76"/>
      <c r="C6221" s="74"/>
      <c r="D6221" s="74"/>
      <c r="E6221" s="74"/>
      <c r="F6221" s="88"/>
      <c r="G6221" s="74"/>
      <c r="H6221" s="74"/>
      <c r="I6221" s="81"/>
      <c r="J6221" s="81"/>
      <c r="K6221" s="81"/>
      <c r="L6221" s="81"/>
      <c r="M6221" s="74"/>
      <c r="N6221" s="79"/>
      <c r="O6221" s="82"/>
      <c r="P6221" s="73"/>
      <c r="Q6221" s="91"/>
      <c r="R6221" s="91"/>
      <c r="S6221" s="79"/>
      <c r="T6221" s="77"/>
      <c r="U6221" s="77"/>
      <c r="V6221" s="80"/>
      <c r="W6221" s="77"/>
      <c r="X6221" s="77"/>
      <c r="Y6221" s="77"/>
      <c r="Z6221" s="77"/>
      <c r="AA6221" s="79"/>
      <c r="AB6221" s="73"/>
      <c r="AC6221" s="75"/>
      <c r="AD6221" s="75"/>
      <c r="AE6221" s="75"/>
      <c r="AF6221" s="75"/>
      <c r="AG6221" s="75"/>
      <c r="AI6221" s="88"/>
      <c r="AJ6221" s="88"/>
      <c r="AK6221" s="88"/>
      <c r="AM6221" s="78"/>
      <c r="AN6221" s="88"/>
      <c r="AO6221" s="88"/>
      <c r="AP6221" s="88"/>
      <c r="AQ6221" s="88"/>
      <c r="AR6221" s="88"/>
    </row>
    <row r="6222" spans="1:44" x14ac:dyDescent="0.2">
      <c r="A6222" s="76"/>
      <c r="B6222" s="76"/>
      <c r="C6222" s="74"/>
      <c r="D6222" s="74"/>
      <c r="E6222" s="74"/>
      <c r="F6222" s="88"/>
      <c r="G6222" s="74"/>
      <c r="H6222" s="74"/>
      <c r="I6222" s="81"/>
      <c r="J6222" s="81"/>
      <c r="K6222" s="81"/>
      <c r="L6222" s="81"/>
      <c r="M6222" s="74"/>
      <c r="N6222" s="79"/>
      <c r="O6222" s="82"/>
      <c r="P6222" s="73"/>
      <c r="Q6222" s="91"/>
      <c r="R6222" s="91"/>
      <c r="S6222" s="79"/>
      <c r="T6222" s="77"/>
      <c r="U6222" s="77"/>
      <c r="V6222" s="80"/>
      <c r="W6222" s="77"/>
      <c r="X6222" s="77"/>
      <c r="Y6222" s="77"/>
      <c r="Z6222" s="77"/>
      <c r="AA6222" s="79"/>
      <c r="AB6222" s="73"/>
      <c r="AC6222" s="75"/>
      <c r="AD6222" s="75"/>
      <c r="AE6222" s="75"/>
      <c r="AF6222" s="75"/>
      <c r="AG6222" s="75"/>
      <c r="AI6222" s="88"/>
      <c r="AJ6222" s="88"/>
      <c r="AK6222" s="88"/>
      <c r="AM6222" s="78"/>
      <c r="AN6222" s="88"/>
      <c r="AO6222" s="88"/>
      <c r="AP6222" s="88"/>
      <c r="AQ6222" s="88"/>
      <c r="AR6222" s="88"/>
    </row>
    <row r="6223" spans="1:44" x14ac:dyDescent="0.2">
      <c r="A6223" s="76"/>
      <c r="B6223" s="76"/>
      <c r="C6223" s="74"/>
      <c r="D6223" s="74"/>
      <c r="E6223" s="74"/>
      <c r="F6223" s="88"/>
      <c r="G6223" s="74"/>
      <c r="H6223" s="74"/>
      <c r="I6223" s="81"/>
      <c r="J6223" s="81"/>
      <c r="K6223" s="81"/>
      <c r="L6223" s="81"/>
      <c r="M6223" s="74"/>
      <c r="N6223" s="79"/>
      <c r="O6223" s="82"/>
      <c r="P6223" s="73"/>
      <c r="Q6223" s="91"/>
      <c r="R6223" s="91"/>
      <c r="S6223" s="79"/>
      <c r="T6223" s="77"/>
      <c r="U6223" s="77"/>
      <c r="V6223" s="80"/>
      <c r="W6223" s="77"/>
      <c r="X6223" s="77"/>
      <c r="Y6223" s="77"/>
      <c r="Z6223" s="77"/>
      <c r="AA6223" s="79"/>
      <c r="AB6223" s="73"/>
      <c r="AC6223" s="75"/>
      <c r="AD6223" s="75"/>
      <c r="AE6223" s="75"/>
      <c r="AF6223" s="75"/>
      <c r="AG6223" s="75"/>
      <c r="AI6223" s="88"/>
      <c r="AJ6223" s="88"/>
      <c r="AK6223" s="88"/>
      <c r="AM6223" s="78"/>
      <c r="AN6223" s="88"/>
      <c r="AO6223" s="88"/>
      <c r="AP6223" s="88"/>
      <c r="AQ6223" s="88"/>
      <c r="AR6223" s="88"/>
    </row>
    <row r="6224" spans="1:44" x14ac:dyDescent="0.2">
      <c r="A6224" s="76"/>
      <c r="B6224" s="76"/>
      <c r="C6224" s="74"/>
      <c r="D6224" s="74"/>
      <c r="E6224" s="74"/>
      <c r="F6224" s="88"/>
      <c r="G6224" s="74"/>
      <c r="H6224" s="74"/>
      <c r="I6224" s="81"/>
      <c r="J6224" s="81"/>
      <c r="K6224" s="81"/>
      <c r="L6224" s="81"/>
      <c r="M6224" s="74"/>
      <c r="N6224" s="79"/>
      <c r="O6224" s="82"/>
      <c r="P6224" s="73"/>
      <c r="Q6224" s="91"/>
      <c r="R6224" s="91"/>
      <c r="S6224" s="79"/>
      <c r="T6224" s="77"/>
      <c r="U6224" s="77"/>
      <c r="V6224" s="80"/>
      <c r="W6224" s="77"/>
      <c r="X6224" s="77"/>
      <c r="Y6224" s="77"/>
      <c r="Z6224" s="77"/>
      <c r="AA6224" s="79"/>
      <c r="AB6224" s="73"/>
      <c r="AC6224" s="75"/>
      <c r="AD6224" s="75"/>
      <c r="AE6224" s="75"/>
      <c r="AF6224" s="75"/>
      <c r="AG6224" s="75"/>
      <c r="AI6224" s="88"/>
      <c r="AJ6224" s="88"/>
      <c r="AK6224" s="88"/>
      <c r="AM6224" s="78"/>
      <c r="AN6224" s="88"/>
      <c r="AO6224" s="88"/>
      <c r="AP6224" s="88"/>
      <c r="AQ6224" s="88"/>
      <c r="AR6224" s="88"/>
    </row>
    <row r="6225" spans="1:44" x14ac:dyDescent="0.2">
      <c r="A6225" s="76"/>
      <c r="B6225" s="76"/>
      <c r="C6225" s="74"/>
      <c r="D6225" s="74"/>
      <c r="E6225" s="74"/>
      <c r="F6225" s="88"/>
      <c r="G6225" s="74"/>
      <c r="H6225" s="74"/>
      <c r="I6225" s="81"/>
      <c r="J6225" s="81"/>
      <c r="K6225" s="81"/>
      <c r="L6225" s="81"/>
      <c r="M6225" s="74"/>
      <c r="N6225" s="79"/>
      <c r="O6225" s="82"/>
      <c r="P6225" s="73"/>
      <c r="Q6225" s="91"/>
      <c r="R6225" s="91"/>
      <c r="S6225" s="79"/>
      <c r="T6225" s="77"/>
      <c r="U6225" s="77"/>
      <c r="V6225" s="80"/>
      <c r="W6225" s="77"/>
      <c r="X6225" s="77"/>
      <c r="Y6225" s="77"/>
      <c r="Z6225" s="77"/>
      <c r="AA6225" s="79"/>
      <c r="AB6225" s="73"/>
      <c r="AC6225" s="75"/>
      <c r="AD6225" s="75"/>
      <c r="AE6225" s="75"/>
      <c r="AF6225" s="75"/>
      <c r="AG6225" s="75"/>
      <c r="AI6225" s="88"/>
      <c r="AJ6225" s="88"/>
      <c r="AK6225" s="88"/>
      <c r="AM6225" s="78"/>
      <c r="AN6225" s="88"/>
      <c r="AO6225" s="88"/>
      <c r="AP6225" s="88"/>
      <c r="AQ6225" s="88"/>
      <c r="AR6225" s="88"/>
    </row>
    <row r="6226" spans="1:44" x14ac:dyDescent="0.2">
      <c r="A6226" s="76"/>
      <c r="B6226" s="76"/>
      <c r="C6226" s="74"/>
      <c r="D6226" s="74"/>
      <c r="E6226" s="74"/>
      <c r="F6226" s="88"/>
      <c r="G6226" s="74"/>
      <c r="H6226" s="74"/>
      <c r="I6226" s="81"/>
      <c r="J6226" s="81"/>
      <c r="K6226" s="81"/>
      <c r="L6226" s="81"/>
      <c r="M6226" s="74"/>
      <c r="N6226" s="79"/>
      <c r="O6226" s="82"/>
      <c r="P6226" s="73"/>
      <c r="Q6226" s="91"/>
      <c r="R6226" s="91"/>
      <c r="S6226" s="79"/>
      <c r="T6226" s="77"/>
      <c r="U6226" s="77"/>
      <c r="V6226" s="80"/>
      <c r="W6226" s="77"/>
      <c r="X6226" s="77"/>
      <c r="Y6226" s="77"/>
      <c r="Z6226" s="77"/>
      <c r="AA6226" s="79"/>
      <c r="AB6226" s="73"/>
      <c r="AC6226" s="75"/>
      <c r="AD6226" s="75"/>
      <c r="AE6226" s="75"/>
      <c r="AF6226" s="75"/>
      <c r="AG6226" s="75"/>
      <c r="AI6226" s="88"/>
      <c r="AJ6226" s="88"/>
      <c r="AK6226" s="88"/>
      <c r="AM6226" s="78"/>
      <c r="AN6226" s="88"/>
      <c r="AO6226" s="88"/>
      <c r="AP6226" s="88"/>
      <c r="AQ6226" s="88"/>
      <c r="AR6226" s="88"/>
    </row>
    <row r="6227" spans="1:44" x14ac:dyDescent="0.2">
      <c r="A6227" s="76"/>
      <c r="B6227" s="76"/>
      <c r="C6227" s="74"/>
      <c r="D6227" s="74"/>
      <c r="E6227" s="74"/>
      <c r="F6227" s="88"/>
      <c r="G6227" s="74"/>
      <c r="H6227" s="74"/>
      <c r="I6227" s="81"/>
      <c r="J6227" s="81"/>
      <c r="K6227" s="81"/>
      <c r="L6227" s="81"/>
      <c r="M6227" s="74"/>
      <c r="N6227" s="79"/>
      <c r="O6227" s="82"/>
      <c r="P6227" s="73"/>
      <c r="Q6227" s="91"/>
      <c r="R6227" s="91"/>
      <c r="S6227" s="79"/>
      <c r="T6227" s="77"/>
      <c r="U6227" s="77"/>
      <c r="V6227" s="80"/>
      <c r="W6227" s="77"/>
      <c r="X6227" s="77"/>
      <c r="Y6227" s="77"/>
      <c r="Z6227" s="77"/>
      <c r="AA6227" s="79"/>
      <c r="AB6227" s="73"/>
      <c r="AC6227" s="75"/>
      <c r="AD6227" s="75"/>
      <c r="AE6227" s="75"/>
      <c r="AF6227" s="75"/>
      <c r="AG6227" s="75"/>
      <c r="AI6227" s="88"/>
      <c r="AJ6227" s="88"/>
      <c r="AK6227" s="88"/>
      <c r="AM6227" s="78"/>
      <c r="AN6227" s="88"/>
      <c r="AO6227" s="88"/>
      <c r="AP6227" s="88"/>
      <c r="AQ6227" s="88"/>
      <c r="AR6227" s="88"/>
    </row>
    <row r="6228" spans="1:44" x14ac:dyDescent="0.2">
      <c r="A6228" s="76"/>
      <c r="B6228" s="76"/>
      <c r="C6228" s="74"/>
      <c r="D6228" s="74"/>
      <c r="E6228" s="74"/>
      <c r="F6228" s="88"/>
      <c r="G6228" s="74"/>
      <c r="H6228" s="74"/>
      <c r="I6228" s="81"/>
      <c r="J6228" s="81"/>
      <c r="K6228" s="81"/>
      <c r="L6228" s="81"/>
      <c r="M6228" s="74"/>
      <c r="N6228" s="79"/>
      <c r="O6228" s="82"/>
      <c r="P6228" s="73"/>
      <c r="Q6228" s="91"/>
      <c r="R6228" s="91"/>
      <c r="S6228" s="79"/>
      <c r="T6228" s="77"/>
      <c r="U6228" s="77"/>
      <c r="V6228" s="80"/>
      <c r="W6228" s="77"/>
      <c r="X6228" s="77"/>
      <c r="Y6228" s="77"/>
      <c r="Z6228" s="77"/>
      <c r="AA6228" s="79"/>
      <c r="AB6228" s="73"/>
      <c r="AC6228" s="75"/>
      <c r="AD6228" s="75"/>
      <c r="AE6228" s="75"/>
      <c r="AF6228" s="75"/>
      <c r="AG6228" s="75"/>
      <c r="AI6228" s="88"/>
      <c r="AJ6228" s="88"/>
      <c r="AK6228" s="88"/>
      <c r="AM6228" s="78"/>
      <c r="AN6228" s="88"/>
      <c r="AO6228" s="88"/>
      <c r="AP6228" s="88"/>
      <c r="AQ6228" s="88"/>
      <c r="AR6228" s="88"/>
    </row>
    <row r="6229" spans="1:44" x14ac:dyDescent="0.2">
      <c r="A6229" s="76"/>
      <c r="B6229" s="76"/>
      <c r="C6229" s="74"/>
      <c r="D6229" s="74"/>
      <c r="E6229" s="74"/>
      <c r="F6229" s="88"/>
      <c r="G6229" s="74"/>
      <c r="H6229" s="74"/>
      <c r="I6229" s="81"/>
      <c r="J6229" s="81"/>
      <c r="K6229" s="81"/>
      <c r="L6229" s="81"/>
      <c r="M6229" s="74"/>
      <c r="N6229" s="79"/>
      <c r="O6229" s="82"/>
      <c r="P6229" s="73"/>
      <c r="Q6229" s="91"/>
      <c r="R6229" s="91"/>
      <c r="S6229" s="79"/>
      <c r="T6229" s="77"/>
      <c r="U6229" s="77"/>
      <c r="V6229" s="80"/>
      <c r="W6229" s="77"/>
      <c r="X6229" s="77"/>
      <c r="Y6229" s="77"/>
      <c r="Z6229" s="77"/>
      <c r="AA6229" s="79"/>
      <c r="AB6229" s="73"/>
      <c r="AC6229" s="75"/>
      <c r="AD6229" s="75"/>
      <c r="AE6229" s="75"/>
      <c r="AF6229" s="75"/>
      <c r="AG6229" s="75"/>
      <c r="AI6229" s="88"/>
      <c r="AJ6229" s="88"/>
      <c r="AK6229" s="88"/>
      <c r="AM6229" s="78"/>
      <c r="AN6229" s="88"/>
      <c r="AO6229" s="88"/>
      <c r="AP6229" s="88"/>
      <c r="AQ6229" s="88"/>
      <c r="AR6229" s="88"/>
    </row>
    <row r="6230" spans="1:44" x14ac:dyDescent="0.2">
      <c r="A6230" s="76"/>
      <c r="B6230" s="76"/>
      <c r="C6230" s="74"/>
      <c r="D6230" s="74"/>
      <c r="E6230" s="74"/>
      <c r="F6230" s="88"/>
      <c r="G6230" s="74"/>
      <c r="H6230" s="74"/>
      <c r="I6230" s="81"/>
      <c r="J6230" s="81"/>
      <c r="K6230" s="81"/>
      <c r="L6230" s="81"/>
      <c r="M6230" s="74"/>
      <c r="N6230" s="79"/>
      <c r="O6230" s="82"/>
      <c r="P6230" s="73"/>
      <c r="Q6230" s="91"/>
      <c r="R6230" s="91"/>
      <c r="S6230" s="79"/>
      <c r="T6230" s="77"/>
      <c r="U6230" s="77"/>
      <c r="V6230" s="80"/>
      <c r="W6230" s="77"/>
      <c r="X6230" s="77"/>
      <c r="Y6230" s="77"/>
      <c r="Z6230" s="77"/>
      <c r="AA6230" s="79"/>
      <c r="AB6230" s="73"/>
      <c r="AC6230" s="75"/>
      <c r="AD6230" s="75"/>
      <c r="AE6230" s="75"/>
      <c r="AF6230" s="75"/>
      <c r="AG6230" s="75"/>
      <c r="AI6230" s="88"/>
      <c r="AJ6230" s="88"/>
      <c r="AK6230" s="88"/>
      <c r="AM6230" s="78"/>
      <c r="AN6230" s="88"/>
      <c r="AO6230" s="88"/>
      <c r="AP6230" s="88"/>
      <c r="AQ6230" s="88"/>
      <c r="AR6230" s="88"/>
    </row>
    <row r="6231" spans="1:44" x14ac:dyDescent="0.2">
      <c r="A6231" s="76"/>
      <c r="B6231" s="76"/>
      <c r="C6231" s="74"/>
      <c r="D6231" s="74"/>
      <c r="E6231" s="74"/>
      <c r="F6231" s="88"/>
      <c r="G6231" s="74"/>
      <c r="H6231" s="74"/>
      <c r="I6231" s="81"/>
      <c r="J6231" s="81"/>
      <c r="K6231" s="81"/>
      <c r="L6231" s="81"/>
      <c r="M6231" s="74"/>
      <c r="N6231" s="79"/>
      <c r="O6231" s="82"/>
      <c r="P6231" s="73"/>
      <c r="Q6231" s="91"/>
      <c r="R6231" s="91"/>
      <c r="S6231" s="79"/>
      <c r="T6231" s="77"/>
      <c r="U6231" s="77"/>
      <c r="V6231" s="80"/>
      <c r="W6231" s="77"/>
      <c r="X6231" s="77"/>
      <c r="Y6231" s="77"/>
      <c r="Z6231" s="77"/>
      <c r="AA6231" s="79"/>
      <c r="AB6231" s="73"/>
      <c r="AC6231" s="75"/>
      <c r="AD6231" s="75"/>
      <c r="AE6231" s="75"/>
      <c r="AF6231" s="75"/>
      <c r="AG6231" s="75"/>
      <c r="AI6231" s="88"/>
      <c r="AJ6231" s="88"/>
      <c r="AK6231" s="88"/>
      <c r="AM6231" s="78"/>
      <c r="AN6231" s="88"/>
      <c r="AO6231" s="88"/>
      <c r="AP6231" s="88"/>
      <c r="AQ6231" s="88"/>
      <c r="AR6231" s="88"/>
    </row>
    <row r="6232" spans="1:44" x14ac:dyDescent="0.2">
      <c r="A6232" s="76"/>
      <c r="B6232" s="76"/>
      <c r="C6232" s="74"/>
      <c r="D6232" s="74"/>
      <c r="E6232" s="74"/>
      <c r="F6232" s="88"/>
      <c r="G6232" s="74"/>
      <c r="H6232" s="74"/>
      <c r="I6232" s="81"/>
      <c r="J6232" s="81"/>
      <c r="K6232" s="81"/>
      <c r="L6232" s="81"/>
      <c r="M6232" s="74"/>
      <c r="N6232" s="79"/>
      <c r="O6232" s="82"/>
      <c r="P6232" s="73"/>
      <c r="Q6232" s="91"/>
      <c r="R6232" s="91"/>
      <c r="S6232" s="79"/>
      <c r="T6232" s="77"/>
      <c r="U6232" s="77"/>
      <c r="V6232" s="80"/>
      <c r="W6232" s="77"/>
      <c r="X6232" s="77"/>
      <c r="Y6232" s="77"/>
      <c r="Z6232" s="77"/>
      <c r="AA6232" s="79"/>
      <c r="AB6232" s="73"/>
      <c r="AC6232" s="75"/>
      <c r="AD6232" s="75"/>
      <c r="AE6232" s="75"/>
      <c r="AF6232" s="75"/>
      <c r="AG6232" s="75"/>
      <c r="AI6232" s="88"/>
      <c r="AJ6232" s="88"/>
      <c r="AK6232" s="88"/>
      <c r="AM6232" s="78"/>
      <c r="AN6232" s="88"/>
      <c r="AO6232" s="88"/>
      <c r="AP6232" s="88"/>
      <c r="AQ6232" s="88"/>
      <c r="AR6232" s="88"/>
    </row>
    <row r="6233" spans="1:44" x14ac:dyDescent="0.2">
      <c r="A6233" s="76"/>
      <c r="B6233" s="76"/>
      <c r="C6233" s="74"/>
      <c r="D6233" s="74"/>
      <c r="E6233" s="74"/>
      <c r="F6233" s="88"/>
      <c r="G6233" s="74"/>
      <c r="H6233" s="74"/>
      <c r="I6233" s="81"/>
      <c r="J6233" s="81"/>
      <c r="K6233" s="81"/>
      <c r="L6233" s="81"/>
      <c r="M6233" s="74"/>
      <c r="N6233" s="79"/>
      <c r="O6233" s="82"/>
      <c r="P6233" s="73"/>
      <c r="Q6233" s="91"/>
      <c r="R6233" s="91"/>
      <c r="S6233" s="79"/>
      <c r="T6233" s="77"/>
      <c r="U6233" s="77"/>
      <c r="V6233" s="80"/>
      <c r="W6233" s="77"/>
      <c r="X6233" s="77"/>
      <c r="Y6233" s="77"/>
      <c r="Z6233" s="77"/>
      <c r="AA6233" s="79"/>
      <c r="AB6233" s="73"/>
      <c r="AC6233" s="75"/>
      <c r="AD6233" s="75"/>
      <c r="AE6233" s="75"/>
      <c r="AF6233" s="75"/>
      <c r="AG6233" s="75"/>
      <c r="AI6233" s="88"/>
      <c r="AJ6233" s="88"/>
      <c r="AK6233" s="88"/>
      <c r="AM6233" s="78"/>
      <c r="AN6233" s="88"/>
      <c r="AO6233" s="88"/>
      <c r="AP6233" s="88"/>
      <c r="AQ6233" s="88"/>
      <c r="AR6233" s="88"/>
    </row>
    <row r="6234" spans="1:44" x14ac:dyDescent="0.2">
      <c r="A6234" s="76"/>
      <c r="B6234" s="76"/>
      <c r="C6234" s="74"/>
      <c r="D6234" s="74"/>
      <c r="E6234" s="74"/>
      <c r="F6234" s="88"/>
      <c r="G6234" s="74"/>
      <c r="H6234" s="74"/>
      <c r="I6234" s="81"/>
      <c r="J6234" s="81"/>
      <c r="K6234" s="81"/>
      <c r="L6234" s="81"/>
      <c r="M6234" s="74"/>
      <c r="N6234" s="79"/>
      <c r="O6234" s="82"/>
      <c r="P6234" s="73"/>
      <c r="Q6234" s="91"/>
      <c r="R6234" s="91"/>
      <c r="S6234" s="79"/>
      <c r="T6234" s="77"/>
      <c r="U6234" s="77"/>
      <c r="V6234" s="80"/>
      <c r="W6234" s="77"/>
      <c r="X6234" s="77"/>
      <c r="Y6234" s="77"/>
      <c r="Z6234" s="77"/>
      <c r="AA6234" s="79"/>
      <c r="AB6234" s="73"/>
      <c r="AC6234" s="75"/>
      <c r="AD6234" s="75"/>
      <c r="AE6234" s="75"/>
      <c r="AF6234" s="75"/>
      <c r="AG6234" s="75"/>
      <c r="AI6234" s="88"/>
      <c r="AJ6234" s="88"/>
      <c r="AK6234" s="88"/>
      <c r="AM6234" s="78"/>
      <c r="AN6234" s="88"/>
      <c r="AO6234" s="88"/>
      <c r="AP6234" s="88"/>
      <c r="AQ6234" s="88"/>
      <c r="AR6234" s="88"/>
    </row>
    <row r="6235" spans="1:44" x14ac:dyDescent="0.2">
      <c r="A6235" s="76"/>
      <c r="B6235" s="76"/>
      <c r="C6235" s="74"/>
      <c r="D6235" s="74"/>
      <c r="E6235" s="74"/>
      <c r="F6235" s="88"/>
      <c r="G6235" s="74"/>
      <c r="H6235" s="74"/>
      <c r="I6235" s="81"/>
      <c r="J6235" s="81"/>
      <c r="K6235" s="81"/>
      <c r="L6235" s="93"/>
      <c r="M6235" s="74"/>
      <c r="N6235" s="79"/>
      <c r="O6235" s="82"/>
      <c r="P6235" s="73"/>
      <c r="Q6235" s="91"/>
      <c r="R6235" s="91"/>
      <c r="S6235" s="79"/>
      <c r="T6235" s="77"/>
      <c r="U6235" s="77"/>
      <c r="V6235" s="80"/>
      <c r="W6235" s="77"/>
      <c r="X6235" s="77"/>
      <c r="Y6235" s="77"/>
      <c r="Z6235" s="77"/>
      <c r="AA6235" s="79"/>
      <c r="AB6235" s="73"/>
      <c r="AC6235" s="75"/>
      <c r="AD6235" s="75"/>
      <c r="AE6235" s="75"/>
      <c r="AF6235" s="75"/>
      <c r="AG6235" s="75"/>
      <c r="AI6235" s="88"/>
      <c r="AJ6235" s="88"/>
      <c r="AK6235" s="88"/>
      <c r="AM6235" s="78"/>
      <c r="AN6235" s="88"/>
      <c r="AO6235" s="88"/>
      <c r="AP6235" s="88"/>
      <c r="AQ6235" s="88"/>
      <c r="AR6235" s="88"/>
    </row>
    <row r="6236" spans="1:44" x14ac:dyDescent="0.2">
      <c r="A6236" s="76"/>
      <c r="B6236" s="76"/>
      <c r="C6236" s="74"/>
      <c r="D6236" s="74"/>
      <c r="E6236" s="74"/>
      <c r="F6236" s="88"/>
      <c r="G6236" s="74"/>
      <c r="H6236" s="74"/>
      <c r="I6236" s="81"/>
      <c r="J6236" s="81"/>
      <c r="K6236" s="81"/>
      <c r="L6236" s="93"/>
      <c r="M6236" s="74"/>
      <c r="N6236" s="79"/>
      <c r="O6236" s="82"/>
      <c r="P6236" s="73"/>
      <c r="Q6236" s="91"/>
      <c r="R6236" s="91"/>
      <c r="S6236" s="79"/>
      <c r="T6236" s="77"/>
      <c r="U6236" s="77"/>
      <c r="V6236" s="80"/>
      <c r="W6236" s="77"/>
      <c r="X6236" s="77"/>
      <c r="Y6236" s="77"/>
      <c r="Z6236" s="77"/>
      <c r="AA6236" s="79"/>
      <c r="AB6236" s="73"/>
      <c r="AC6236" s="75"/>
      <c r="AD6236" s="75"/>
      <c r="AE6236" s="75"/>
      <c r="AF6236" s="75"/>
      <c r="AG6236" s="75"/>
      <c r="AI6236" s="88"/>
      <c r="AJ6236" s="88"/>
      <c r="AK6236" s="88"/>
      <c r="AM6236" s="78"/>
      <c r="AN6236" s="88"/>
      <c r="AO6236" s="88"/>
      <c r="AP6236" s="88"/>
      <c r="AQ6236" s="88"/>
      <c r="AR6236" s="88"/>
    </row>
    <row r="6237" spans="1:44" x14ac:dyDescent="0.2">
      <c r="A6237" s="76"/>
      <c r="B6237" s="76"/>
      <c r="C6237" s="74"/>
      <c r="D6237" s="74"/>
      <c r="E6237" s="74"/>
      <c r="F6237" s="88"/>
      <c r="G6237" s="74"/>
      <c r="H6237" s="74"/>
      <c r="I6237" s="81"/>
      <c r="J6237" s="81"/>
      <c r="K6237" s="81"/>
      <c r="L6237" s="93"/>
      <c r="M6237" s="74"/>
      <c r="N6237" s="79"/>
      <c r="O6237" s="82"/>
      <c r="P6237" s="73"/>
      <c r="Q6237" s="91"/>
      <c r="R6237" s="91"/>
      <c r="S6237" s="79"/>
      <c r="T6237" s="77"/>
      <c r="U6237" s="77"/>
      <c r="V6237" s="80"/>
      <c r="W6237" s="77"/>
      <c r="X6237" s="77"/>
      <c r="Y6237" s="77"/>
      <c r="Z6237" s="77"/>
      <c r="AA6237" s="79"/>
      <c r="AB6237" s="73"/>
      <c r="AC6237" s="75"/>
      <c r="AD6237" s="75"/>
      <c r="AE6237" s="75"/>
      <c r="AF6237" s="75"/>
      <c r="AG6237" s="75"/>
      <c r="AI6237" s="88"/>
      <c r="AJ6237" s="88"/>
      <c r="AK6237" s="88"/>
      <c r="AM6237" s="78"/>
      <c r="AN6237" s="88"/>
      <c r="AO6237" s="88"/>
      <c r="AP6237" s="88"/>
      <c r="AQ6237" s="88"/>
      <c r="AR6237" s="88"/>
    </row>
    <row r="6238" spans="1:44" x14ac:dyDescent="0.2">
      <c r="A6238" s="76"/>
      <c r="B6238" s="76"/>
      <c r="C6238" s="74"/>
      <c r="D6238" s="74"/>
      <c r="E6238" s="74"/>
      <c r="F6238" s="88"/>
      <c r="G6238" s="74"/>
      <c r="H6238" s="74"/>
      <c r="I6238" s="81"/>
      <c r="J6238" s="81"/>
      <c r="K6238" s="81"/>
      <c r="L6238" s="93"/>
      <c r="M6238" s="74"/>
      <c r="N6238" s="79"/>
      <c r="O6238" s="82"/>
      <c r="P6238" s="73"/>
      <c r="Q6238" s="91"/>
      <c r="R6238" s="91"/>
      <c r="S6238" s="79"/>
      <c r="T6238" s="77"/>
      <c r="U6238" s="77"/>
      <c r="V6238" s="80"/>
      <c r="W6238" s="77"/>
      <c r="X6238" s="77"/>
      <c r="Y6238" s="77"/>
      <c r="Z6238" s="77"/>
      <c r="AA6238" s="79"/>
      <c r="AB6238" s="73"/>
      <c r="AC6238" s="75"/>
      <c r="AD6238" s="75"/>
      <c r="AE6238" s="75"/>
      <c r="AF6238" s="75"/>
      <c r="AG6238" s="75"/>
      <c r="AI6238" s="88"/>
      <c r="AJ6238" s="88"/>
      <c r="AK6238" s="88"/>
      <c r="AM6238" s="78"/>
      <c r="AN6238" s="88"/>
      <c r="AO6238" s="88"/>
      <c r="AP6238" s="88"/>
      <c r="AQ6238" s="88"/>
      <c r="AR6238" s="88"/>
    </row>
    <row r="6239" spans="1:44" x14ac:dyDescent="0.2">
      <c r="A6239" s="76"/>
      <c r="B6239" s="76"/>
      <c r="C6239" s="74"/>
      <c r="D6239" s="74"/>
      <c r="E6239" s="74"/>
      <c r="F6239" s="88"/>
      <c r="G6239" s="74"/>
      <c r="H6239" s="74"/>
      <c r="I6239" s="81"/>
      <c r="J6239" s="81"/>
      <c r="K6239" s="81"/>
      <c r="L6239" s="93"/>
      <c r="M6239" s="74"/>
      <c r="N6239" s="79"/>
      <c r="O6239" s="82"/>
      <c r="P6239" s="73"/>
      <c r="Q6239" s="91"/>
      <c r="R6239" s="91"/>
      <c r="S6239" s="79"/>
      <c r="T6239" s="77"/>
      <c r="U6239" s="77"/>
      <c r="V6239" s="80"/>
      <c r="W6239" s="77"/>
      <c r="X6239" s="77"/>
      <c r="Y6239" s="77"/>
      <c r="Z6239" s="77"/>
      <c r="AA6239" s="79"/>
      <c r="AB6239" s="73"/>
      <c r="AC6239" s="75"/>
      <c r="AD6239" s="75"/>
      <c r="AE6239" s="75"/>
      <c r="AF6239" s="75"/>
      <c r="AG6239" s="75"/>
      <c r="AI6239" s="88"/>
      <c r="AJ6239" s="88"/>
      <c r="AK6239" s="88"/>
      <c r="AM6239" s="78"/>
      <c r="AN6239" s="88"/>
      <c r="AO6239" s="88"/>
      <c r="AP6239" s="88"/>
      <c r="AQ6239" s="88"/>
      <c r="AR6239" s="88"/>
    </row>
    <row r="6240" spans="1:44" x14ac:dyDescent="0.2">
      <c r="A6240" s="76"/>
      <c r="B6240" s="76"/>
      <c r="C6240" s="74"/>
      <c r="D6240" s="74"/>
      <c r="E6240" s="74"/>
      <c r="F6240" s="88"/>
      <c r="G6240" s="74"/>
      <c r="H6240" s="74"/>
      <c r="I6240" s="81"/>
      <c r="J6240" s="81"/>
      <c r="K6240" s="81"/>
      <c r="L6240" s="93"/>
      <c r="M6240" s="74"/>
      <c r="N6240" s="79"/>
      <c r="O6240" s="82"/>
      <c r="P6240" s="73"/>
      <c r="Q6240" s="91"/>
      <c r="R6240" s="91"/>
      <c r="S6240" s="79"/>
      <c r="T6240" s="77"/>
      <c r="U6240" s="77"/>
      <c r="V6240" s="80"/>
      <c r="W6240" s="77"/>
      <c r="X6240" s="77"/>
      <c r="Y6240" s="77"/>
      <c r="Z6240" s="77"/>
      <c r="AA6240" s="79"/>
      <c r="AB6240" s="73"/>
      <c r="AC6240" s="75"/>
      <c r="AD6240" s="75"/>
      <c r="AE6240" s="75"/>
      <c r="AF6240" s="75"/>
      <c r="AG6240" s="75"/>
      <c r="AI6240" s="88"/>
      <c r="AJ6240" s="88"/>
      <c r="AK6240" s="88"/>
      <c r="AM6240" s="78"/>
      <c r="AN6240" s="88"/>
      <c r="AO6240" s="88"/>
      <c r="AP6240" s="88"/>
      <c r="AQ6240" s="88"/>
      <c r="AR6240" s="88"/>
    </row>
    <row r="6241" spans="1:44" x14ac:dyDescent="0.2">
      <c r="A6241" s="76"/>
      <c r="B6241" s="76"/>
      <c r="C6241" s="74"/>
      <c r="D6241" s="74"/>
      <c r="E6241" s="74"/>
      <c r="F6241" s="88"/>
      <c r="G6241" s="74"/>
      <c r="H6241" s="74"/>
      <c r="I6241" s="81"/>
      <c r="J6241" s="81"/>
      <c r="K6241" s="81"/>
      <c r="L6241" s="93"/>
      <c r="M6241" s="74"/>
      <c r="N6241" s="79"/>
      <c r="O6241" s="82"/>
      <c r="P6241" s="73"/>
      <c r="Q6241" s="91"/>
      <c r="R6241" s="91"/>
      <c r="S6241" s="79"/>
      <c r="T6241" s="77"/>
      <c r="U6241" s="77"/>
      <c r="V6241" s="80"/>
      <c r="W6241" s="77"/>
      <c r="X6241" s="77"/>
      <c r="Y6241" s="77"/>
      <c r="Z6241" s="77"/>
      <c r="AA6241" s="79"/>
      <c r="AB6241" s="73"/>
      <c r="AC6241" s="75"/>
      <c r="AD6241" s="75"/>
      <c r="AE6241" s="75"/>
      <c r="AF6241" s="75"/>
      <c r="AG6241" s="75"/>
      <c r="AI6241" s="88"/>
      <c r="AJ6241" s="88"/>
      <c r="AK6241" s="88"/>
      <c r="AM6241" s="78"/>
      <c r="AN6241" s="88"/>
      <c r="AO6241" s="88"/>
      <c r="AP6241" s="88"/>
      <c r="AQ6241" s="88"/>
      <c r="AR6241" s="88"/>
    </row>
    <row r="6242" spans="1:44" x14ac:dyDescent="0.2">
      <c r="A6242" s="76"/>
      <c r="B6242" s="76"/>
      <c r="C6242" s="74"/>
      <c r="D6242" s="74"/>
      <c r="E6242" s="74"/>
      <c r="F6242" s="88"/>
      <c r="G6242" s="74"/>
      <c r="H6242" s="74"/>
      <c r="I6242" s="81"/>
      <c r="J6242" s="81"/>
      <c r="K6242" s="81"/>
      <c r="L6242" s="81"/>
      <c r="M6242" s="74"/>
      <c r="N6242" s="79"/>
      <c r="O6242" s="82"/>
      <c r="P6242" s="73"/>
      <c r="Q6242" s="91"/>
      <c r="R6242" s="91"/>
      <c r="S6242" s="79"/>
      <c r="T6242" s="77"/>
      <c r="U6242" s="77"/>
      <c r="V6242" s="80"/>
      <c r="W6242" s="77"/>
      <c r="X6242" s="77"/>
      <c r="Y6242" s="77"/>
      <c r="Z6242" s="77"/>
      <c r="AA6242" s="79"/>
      <c r="AB6242" s="73"/>
      <c r="AC6242" s="75"/>
      <c r="AD6242" s="75"/>
      <c r="AE6242" s="75"/>
      <c r="AF6242" s="75"/>
      <c r="AG6242" s="75"/>
      <c r="AI6242" s="88"/>
      <c r="AJ6242" s="88"/>
      <c r="AK6242" s="88"/>
      <c r="AM6242" s="78"/>
      <c r="AN6242" s="88"/>
      <c r="AO6242" s="88"/>
      <c r="AP6242" s="88"/>
      <c r="AQ6242" s="88"/>
      <c r="AR6242" s="88"/>
    </row>
    <row r="6243" spans="1:44" x14ac:dyDescent="0.2">
      <c r="A6243" s="76"/>
      <c r="B6243" s="76"/>
      <c r="C6243" s="74"/>
      <c r="D6243" s="74"/>
      <c r="E6243" s="74"/>
      <c r="F6243" s="88"/>
      <c r="G6243" s="74"/>
      <c r="H6243" s="74"/>
      <c r="I6243" s="81"/>
      <c r="J6243" s="81"/>
      <c r="K6243" s="81"/>
      <c r="L6243" s="81"/>
      <c r="M6243" s="74"/>
      <c r="N6243" s="79"/>
      <c r="O6243" s="82"/>
      <c r="P6243" s="73"/>
      <c r="Q6243" s="91"/>
      <c r="R6243" s="91"/>
      <c r="S6243" s="79"/>
      <c r="T6243" s="77"/>
      <c r="U6243" s="77"/>
      <c r="V6243" s="80"/>
      <c r="W6243" s="77"/>
      <c r="X6243" s="77"/>
      <c r="Y6243" s="77"/>
      <c r="Z6243" s="77"/>
      <c r="AA6243" s="79"/>
      <c r="AB6243" s="73"/>
      <c r="AC6243" s="75"/>
      <c r="AD6243" s="75"/>
      <c r="AE6243" s="75"/>
      <c r="AF6243" s="75"/>
      <c r="AG6243" s="75"/>
      <c r="AI6243" s="88"/>
      <c r="AJ6243" s="88"/>
      <c r="AK6243" s="88"/>
      <c r="AM6243" s="78"/>
      <c r="AN6243" s="88"/>
      <c r="AO6243" s="88"/>
      <c r="AP6243" s="88"/>
      <c r="AQ6243" s="88"/>
      <c r="AR6243" s="88"/>
    </row>
    <row r="6244" spans="1:44" x14ac:dyDescent="0.2">
      <c r="A6244" s="76"/>
      <c r="B6244" s="76"/>
      <c r="C6244" s="74"/>
      <c r="D6244" s="74"/>
      <c r="E6244" s="74"/>
      <c r="F6244" s="88"/>
      <c r="G6244" s="74"/>
      <c r="H6244" s="74"/>
      <c r="I6244" s="81"/>
      <c r="J6244" s="81"/>
      <c r="K6244" s="81"/>
      <c r="L6244" s="81"/>
      <c r="M6244" s="74"/>
      <c r="N6244" s="79"/>
      <c r="O6244" s="82"/>
      <c r="P6244" s="73"/>
      <c r="Q6244" s="91"/>
      <c r="R6244" s="91"/>
      <c r="S6244" s="79"/>
      <c r="T6244" s="77"/>
      <c r="U6244" s="77"/>
      <c r="V6244" s="80"/>
      <c r="W6244" s="77"/>
      <c r="X6244" s="77"/>
      <c r="Y6244" s="77"/>
      <c r="Z6244" s="77"/>
      <c r="AA6244" s="79"/>
      <c r="AB6244" s="73"/>
      <c r="AC6244" s="75"/>
      <c r="AD6244" s="75"/>
      <c r="AE6244" s="75"/>
      <c r="AF6244" s="75"/>
      <c r="AG6244" s="75"/>
      <c r="AI6244" s="88"/>
      <c r="AJ6244" s="88"/>
      <c r="AK6244" s="88"/>
      <c r="AM6244" s="78"/>
      <c r="AN6244" s="88"/>
      <c r="AO6244" s="88"/>
      <c r="AP6244" s="88"/>
      <c r="AQ6244" s="88"/>
      <c r="AR6244" s="88"/>
    </row>
    <row r="6245" spans="1:44" x14ac:dyDescent="0.2">
      <c r="A6245" s="76"/>
      <c r="B6245" s="76"/>
      <c r="C6245" s="74"/>
      <c r="D6245" s="74"/>
      <c r="E6245" s="74"/>
      <c r="F6245" s="88"/>
      <c r="G6245" s="74"/>
      <c r="H6245" s="74"/>
      <c r="I6245" s="81"/>
      <c r="J6245" s="81"/>
      <c r="K6245" s="81"/>
      <c r="L6245" s="81"/>
      <c r="M6245" s="74"/>
      <c r="N6245" s="79"/>
      <c r="O6245" s="82"/>
      <c r="P6245" s="73"/>
      <c r="Q6245" s="91"/>
      <c r="R6245" s="91"/>
      <c r="S6245" s="79"/>
      <c r="T6245" s="77"/>
      <c r="U6245" s="77"/>
      <c r="V6245" s="80"/>
      <c r="W6245" s="77"/>
      <c r="X6245" s="77"/>
      <c r="Y6245" s="77"/>
      <c r="Z6245" s="77"/>
      <c r="AA6245" s="79"/>
      <c r="AB6245" s="73"/>
      <c r="AC6245" s="75"/>
      <c r="AD6245" s="75"/>
      <c r="AE6245" s="75"/>
      <c r="AF6245" s="75"/>
      <c r="AG6245" s="75"/>
      <c r="AI6245" s="88"/>
      <c r="AJ6245" s="88"/>
      <c r="AK6245" s="88"/>
      <c r="AM6245" s="78"/>
      <c r="AN6245" s="88"/>
      <c r="AO6245" s="88"/>
      <c r="AP6245" s="88"/>
      <c r="AQ6245" s="88"/>
      <c r="AR6245" s="88"/>
    </row>
    <row r="6246" spans="1:44" x14ac:dyDescent="0.2">
      <c r="A6246" s="76"/>
      <c r="B6246" s="76"/>
      <c r="C6246" s="74"/>
      <c r="D6246" s="74"/>
      <c r="E6246" s="74"/>
      <c r="F6246" s="88"/>
      <c r="G6246" s="74"/>
      <c r="H6246" s="74"/>
      <c r="I6246" s="81"/>
      <c r="J6246" s="81"/>
      <c r="K6246" s="81"/>
      <c r="L6246" s="81"/>
      <c r="M6246" s="74"/>
      <c r="N6246" s="79"/>
      <c r="O6246" s="82"/>
      <c r="P6246" s="73"/>
      <c r="Q6246" s="91"/>
      <c r="R6246" s="91"/>
      <c r="S6246" s="79"/>
      <c r="T6246" s="77"/>
      <c r="U6246" s="77"/>
      <c r="V6246" s="80"/>
      <c r="W6246" s="77"/>
      <c r="X6246" s="77"/>
      <c r="Y6246" s="77"/>
      <c r="Z6246" s="77"/>
      <c r="AA6246" s="79"/>
      <c r="AB6246" s="73"/>
      <c r="AC6246" s="75"/>
      <c r="AD6246" s="75"/>
      <c r="AE6246" s="75"/>
      <c r="AF6246" s="75"/>
      <c r="AG6246" s="75"/>
      <c r="AI6246" s="88"/>
      <c r="AJ6246" s="88"/>
      <c r="AK6246" s="88"/>
      <c r="AM6246" s="78"/>
      <c r="AN6246" s="88"/>
      <c r="AO6246" s="88"/>
      <c r="AP6246" s="88"/>
      <c r="AQ6246" s="88"/>
      <c r="AR6246" s="88"/>
    </row>
    <row r="6247" spans="1:44" x14ac:dyDescent="0.2">
      <c r="A6247" s="76"/>
      <c r="B6247" s="76"/>
      <c r="C6247" s="74"/>
      <c r="D6247" s="74"/>
      <c r="E6247" s="74"/>
      <c r="F6247" s="88"/>
      <c r="G6247" s="74"/>
      <c r="H6247" s="74"/>
      <c r="I6247" s="81"/>
      <c r="J6247" s="81"/>
      <c r="K6247" s="81"/>
      <c r="L6247" s="81"/>
      <c r="M6247" s="74"/>
      <c r="N6247" s="79"/>
      <c r="O6247" s="82"/>
      <c r="P6247" s="73"/>
      <c r="Q6247" s="91"/>
      <c r="R6247" s="91"/>
      <c r="S6247" s="79"/>
      <c r="T6247" s="77"/>
      <c r="U6247" s="77"/>
      <c r="V6247" s="80"/>
      <c r="W6247" s="77"/>
      <c r="X6247" s="77"/>
      <c r="Y6247" s="77"/>
      <c r="Z6247" s="77"/>
      <c r="AA6247" s="79"/>
      <c r="AB6247" s="73"/>
      <c r="AC6247" s="75"/>
      <c r="AD6247" s="75"/>
      <c r="AE6247" s="75"/>
      <c r="AF6247" s="75"/>
      <c r="AG6247" s="75"/>
      <c r="AI6247" s="88"/>
      <c r="AJ6247" s="88"/>
      <c r="AK6247" s="88"/>
      <c r="AM6247" s="78"/>
      <c r="AN6247" s="88"/>
      <c r="AO6247" s="88"/>
      <c r="AP6247" s="88"/>
      <c r="AQ6247" s="88"/>
      <c r="AR6247" s="88"/>
    </row>
    <row r="6248" spans="1:44" x14ac:dyDescent="0.2">
      <c r="A6248" s="76"/>
      <c r="B6248" s="76"/>
      <c r="C6248" s="74"/>
      <c r="D6248" s="74"/>
      <c r="E6248" s="74"/>
      <c r="F6248" s="88"/>
      <c r="G6248" s="74"/>
      <c r="H6248" s="74"/>
      <c r="I6248" s="81"/>
      <c r="J6248" s="81"/>
      <c r="K6248" s="81"/>
      <c r="L6248" s="81"/>
      <c r="M6248" s="74"/>
      <c r="N6248" s="79"/>
      <c r="O6248" s="82"/>
      <c r="P6248" s="73"/>
      <c r="Q6248" s="91"/>
      <c r="R6248" s="91"/>
      <c r="S6248" s="79"/>
      <c r="T6248" s="77"/>
      <c r="U6248" s="77"/>
      <c r="V6248" s="80"/>
      <c r="W6248" s="77"/>
      <c r="X6248" s="77"/>
      <c r="Y6248" s="77"/>
      <c r="Z6248" s="77"/>
      <c r="AA6248" s="79"/>
      <c r="AB6248" s="73"/>
      <c r="AC6248" s="75"/>
      <c r="AD6248" s="75"/>
      <c r="AE6248" s="75"/>
      <c r="AF6248" s="75"/>
      <c r="AG6248" s="75"/>
      <c r="AI6248" s="88"/>
      <c r="AJ6248" s="88"/>
      <c r="AK6248" s="88"/>
      <c r="AM6248" s="78"/>
      <c r="AN6248" s="88"/>
      <c r="AO6248" s="88"/>
      <c r="AP6248" s="88"/>
      <c r="AQ6248" s="88"/>
      <c r="AR6248" s="88"/>
    </row>
    <row r="6249" spans="1:44" x14ac:dyDescent="0.2">
      <c r="A6249" s="76"/>
      <c r="B6249" s="76"/>
      <c r="C6249" s="74"/>
      <c r="D6249" s="74"/>
      <c r="E6249" s="74"/>
      <c r="F6249" s="88"/>
      <c r="G6249" s="74"/>
      <c r="H6249" s="74"/>
      <c r="I6249" s="81"/>
      <c r="J6249" s="81"/>
      <c r="K6249" s="81"/>
      <c r="L6249" s="81"/>
      <c r="M6249" s="74"/>
      <c r="N6249" s="79"/>
      <c r="O6249" s="82"/>
      <c r="P6249" s="73"/>
      <c r="Q6249" s="91"/>
      <c r="R6249" s="91"/>
      <c r="S6249" s="79"/>
      <c r="T6249" s="77"/>
      <c r="U6249" s="77"/>
      <c r="V6249" s="80"/>
      <c r="W6249" s="77"/>
      <c r="X6249" s="77"/>
      <c r="Y6249" s="77"/>
      <c r="Z6249" s="77"/>
      <c r="AA6249" s="79"/>
      <c r="AB6249" s="73"/>
      <c r="AC6249" s="75"/>
      <c r="AD6249" s="75"/>
      <c r="AE6249" s="75"/>
      <c r="AF6249" s="75"/>
      <c r="AG6249" s="75"/>
      <c r="AI6249" s="88"/>
      <c r="AJ6249" s="88"/>
      <c r="AK6249" s="88"/>
      <c r="AM6249" s="78"/>
      <c r="AN6249" s="88"/>
      <c r="AO6249" s="88"/>
      <c r="AP6249" s="88"/>
      <c r="AQ6249" s="88"/>
      <c r="AR6249" s="88"/>
    </row>
    <row r="6250" spans="1:44" x14ac:dyDescent="0.2">
      <c r="A6250" s="76"/>
      <c r="B6250" s="76"/>
      <c r="C6250" s="74"/>
      <c r="D6250" s="74"/>
      <c r="E6250" s="74"/>
      <c r="F6250" s="88"/>
      <c r="G6250" s="74"/>
      <c r="H6250" s="74"/>
      <c r="I6250" s="81"/>
      <c r="J6250" s="81"/>
      <c r="K6250" s="81"/>
      <c r="L6250" s="81"/>
      <c r="M6250" s="74"/>
      <c r="N6250" s="79"/>
      <c r="O6250" s="82"/>
      <c r="P6250" s="73"/>
      <c r="Q6250" s="91"/>
      <c r="R6250" s="91"/>
      <c r="S6250" s="79"/>
      <c r="T6250" s="77"/>
      <c r="U6250" s="77"/>
      <c r="V6250" s="80"/>
      <c r="W6250" s="77"/>
      <c r="X6250" s="77"/>
      <c r="Y6250" s="77"/>
      <c r="Z6250" s="77"/>
      <c r="AA6250" s="79"/>
      <c r="AB6250" s="73"/>
      <c r="AC6250" s="75"/>
      <c r="AD6250" s="75"/>
      <c r="AE6250" s="75"/>
      <c r="AF6250" s="75"/>
      <c r="AG6250" s="75"/>
      <c r="AI6250" s="88"/>
      <c r="AJ6250" s="88"/>
      <c r="AK6250" s="88"/>
      <c r="AM6250" s="78"/>
      <c r="AN6250" s="88"/>
      <c r="AO6250" s="88"/>
      <c r="AP6250" s="88"/>
      <c r="AQ6250" s="88"/>
      <c r="AR6250" s="88"/>
    </row>
    <row r="6251" spans="1:44" x14ac:dyDescent="0.2">
      <c r="A6251" s="76"/>
      <c r="B6251" s="76"/>
      <c r="C6251" s="74"/>
      <c r="D6251" s="74"/>
      <c r="E6251" s="74"/>
      <c r="F6251" s="88"/>
      <c r="G6251" s="74"/>
      <c r="H6251" s="74"/>
      <c r="I6251" s="81"/>
      <c r="J6251" s="81"/>
      <c r="K6251" s="81"/>
      <c r="L6251" s="81"/>
      <c r="M6251" s="74"/>
      <c r="N6251" s="79"/>
      <c r="O6251" s="82"/>
      <c r="P6251" s="73"/>
      <c r="Q6251" s="91"/>
      <c r="R6251" s="91"/>
      <c r="S6251" s="79"/>
      <c r="T6251" s="77"/>
      <c r="U6251" s="77"/>
      <c r="V6251" s="80"/>
      <c r="W6251" s="77"/>
      <c r="X6251" s="77"/>
      <c r="Y6251" s="77"/>
      <c r="Z6251" s="77"/>
      <c r="AA6251" s="79"/>
      <c r="AB6251" s="73"/>
      <c r="AC6251" s="75"/>
      <c r="AD6251" s="75"/>
      <c r="AE6251" s="75"/>
      <c r="AF6251" s="75"/>
      <c r="AG6251" s="75"/>
      <c r="AI6251" s="88"/>
      <c r="AJ6251" s="88"/>
      <c r="AK6251" s="88"/>
      <c r="AM6251" s="78"/>
      <c r="AN6251" s="88"/>
      <c r="AO6251" s="88"/>
      <c r="AP6251" s="88"/>
      <c r="AQ6251" s="88"/>
      <c r="AR6251" s="88"/>
    </row>
    <row r="6252" spans="1:44" x14ac:dyDescent="0.2">
      <c r="A6252" s="76"/>
      <c r="B6252" s="76"/>
      <c r="C6252" s="74"/>
      <c r="D6252" s="74"/>
      <c r="E6252" s="74"/>
      <c r="F6252" s="88"/>
      <c r="G6252" s="74"/>
      <c r="H6252" s="74"/>
      <c r="I6252" s="81"/>
      <c r="J6252" s="81"/>
      <c r="K6252" s="81"/>
      <c r="L6252" s="81"/>
      <c r="M6252" s="74"/>
      <c r="N6252" s="79"/>
      <c r="O6252" s="82"/>
      <c r="P6252" s="73"/>
      <c r="Q6252" s="91"/>
      <c r="R6252" s="91"/>
      <c r="S6252" s="79"/>
      <c r="T6252" s="77"/>
      <c r="U6252" s="77"/>
      <c r="V6252" s="80"/>
      <c r="W6252" s="77"/>
      <c r="X6252" s="77"/>
      <c r="Y6252" s="77"/>
      <c r="Z6252" s="77"/>
      <c r="AA6252" s="79"/>
      <c r="AB6252" s="73"/>
      <c r="AC6252" s="75"/>
      <c r="AD6252" s="75"/>
      <c r="AE6252" s="75"/>
      <c r="AF6252" s="75"/>
      <c r="AG6252" s="75"/>
      <c r="AI6252" s="88"/>
      <c r="AJ6252" s="88"/>
      <c r="AK6252" s="88"/>
      <c r="AM6252" s="78"/>
      <c r="AN6252" s="88"/>
      <c r="AO6252" s="88"/>
      <c r="AP6252" s="88"/>
      <c r="AQ6252" s="88"/>
      <c r="AR6252" s="88"/>
    </row>
    <row r="6253" spans="1:44" x14ac:dyDescent="0.2">
      <c r="A6253" s="76"/>
      <c r="B6253" s="76"/>
      <c r="C6253" s="74"/>
      <c r="D6253" s="74"/>
      <c r="E6253" s="74"/>
      <c r="F6253" s="88"/>
      <c r="G6253" s="74"/>
      <c r="H6253" s="74"/>
      <c r="I6253" s="81"/>
      <c r="J6253" s="81"/>
      <c r="K6253" s="81"/>
      <c r="L6253" s="81"/>
      <c r="M6253" s="74"/>
      <c r="N6253" s="79"/>
      <c r="O6253" s="82"/>
      <c r="P6253" s="73"/>
      <c r="Q6253" s="91"/>
      <c r="R6253" s="91"/>
      <c r="S6253" s="79"/>
      <c r="T6253" s="77"/>
      <c r="U6253" s="77"/>
      <c r="V6253" s="80"/>
      <c r="W6253" s="77"/>
      <c r="X6253" s="77"/>
      <c r="Y6253" s="77"/>
      <c r="Z6253" s="77"/>
      <c r="AA6253" s="79"/>
      <c r="AB6253" s="73"/>
      <c r="AC6253" s="75"/>
      <c r="AD6253" s="75"/>
      <c r="AE6253" s="75"/>
      <c r="AF6253" s="75"/>
      <c r="AG6253" s="75"/>
      <c r="AI6253" s="88"/>
      <c r="AJ6253" s="88"/>
      <c r="AK6253" s="88"/>
      <c r="AM6253" s="78"/>
      <c r="AN6253" s="88"/>
      <c r="AO6253" s="88"/>
      <c r="AP6253" s="88"/>
      <c r="AQ6253" s="88"/>
      <c r="AR6253" s="88"/>
    </row>
    <row r="6254" spans="1:44" x14ac:dyDescent="0.2">
      <c r="A6254" s="76"/>
      <c r="B6254" s="76"/>
      <c r="C6254" s="74"/>
      <c r="D6254" s="74"/>
      <c r="E6254" s="74"/>
      <c r="F6254" s="88"/>
      <c r="G6254" s="74"/>
      <c r="H6254" s="74"/>
      <c r="I6254" s="81"/>
      <c r="J6254" s="81"/>
      <c r="K6254" s="81"/>
      <c r="L6254" s="81"/>
      <c r="M6254" s="74"/>
      <c r="N6254" s="79"/>
      <c r="O6254" s="82"/>
      <c r="P6254" s="73"/>
      <c r="Q6254" s="91"/>
      <c r="R6254" s="91"/>
      <c r="S6254" s="79"/>
      <c r="T6254" s="77"/>
      <c r="U6254" s="77"/>
      <c r="V6254" s="80"/>
      <c r="W6254" s="77"/>
      <c r="X6254" s="77"/>
      <c r="Y6254" s="77"/>
      <c r="Z6254" s="77"/>
      <c r="AA6254" s="79"/>
      <c r="AB6254" s="73"/>
      <c r="AC6254" s="75"/>
      <c r="AD6254" s="75"/>
      <c r="AE6254" s="75"/>
      <c r="AF6254" s="75"/>
      <c r="AG6254" s="75"/>
      <c r="AI6254" s="88"/>
      <c r="AJ6254" s="88"/>
      <c r="AK6254" s="88"/>
      <c r="AM6254" s="78"/>
      <c r="AN6254" s="88"/>
      <c r="AO6254" s="88"/>
      <c r="AP6254" s="88"/>
      <c r="AQ6254" s="88"/>
      <c r="AR6254" s="88"/>
    </row>
    <row r="6255" spans="1:44" x14ac:dyDescent="0.2">
      <c r="A6255" s="76"/>
      <c r="B6255" s="76"/>
      <c r="C6255" s="74"/>
      <c r="D6255" s="74"/>
      <c r="E6255" s="74"/>
      <c r="F6255" s="88"/>
      <c r="G6255" s="74"/>
      <c r="H6255" s="74"/>
      <c r="I6255" s="81"/>
      <c r="J6255" s="81"/>
      <c r="K6255" s="81"/>
      <c r="L6255" s="81"/>
      <c r="M6255" s="74"/>
      <c r="N6255" s="79"/>
      <c r="O6255" s="82"/>
      <c r="P6255" s="73"/>
      <c r="Q6255" s="91"/>
      <c r="R6255" s="91"/>
      <c r="S6255" s="79"/>
      <c r="T6255" s="77"/>
      <c r="U6255" s="77"/>
      <c r="V6255" s="80"/>
      <c r="W6255" s="77"/>
      <c r="X6255" s="77"/>
      <c r="Y6255" s="77"/>
      <c r="Z6255" s="77"/>
      <c r="AA6255" s="79"/>
      <c r="AB6255" s="73"/>
      <c r="AC6255" s="75"/>
      <c r="AD6255" s="75"/>
      <c r="AE6255" s="75"/>
      <c r="AF6255" s="75"/>
      <c r="AG6255" s="75"/>
      <c r="AI6255" s="88"/>
      <c r="AJ6255" s="88"/>
      <c r="AK6255" s="88"/>
      <c r="AM6255" s="78"/>
      <c r="AN6255" s="88"/>
      <c r="AO6255" s="88"/>
      <c r="AP6255" s="88"/>
      <c r="AQ6255" s="88"/>
      <c r="AR6255" s="88"/>
    </row>
    <row r="6256" spans="1:44" x14ac:dyDescent="0.2">
      <c r="A6256" s="76"/>
      <c r="B6256" s="76"/>
      <c r="C6256" s="74"/>
      <c r="D6256" s="74"/>
      <c r="E6256" s="74"/>
      <c r="F6256" s="88"/>
      <c r="G6256" s="74"/>
      <c r="H6256" s="74"/>
      <c r="I6256" s="81"/>
      <c r="J6256" s="81"/>
      <c r="K6256" s="81"/>
      <c r="L6256" s="81"/>
      <c r="M6256" s="74"/>
      <c r="N6256" s="79"/>
      <c r="O6256" s="82"/>
      <c r="P6256" s="73"/>
      <c r="Q6256" s="91"/>
      <c r="R6256" s="91"/>
      <c r="S6256" s="79"/>
      <c r="T6256" s="77"/>
      <c r="U6256" s="77"/>
      <c r="V6256" s="80"/>
      <c r="W6256" s="77"/>
      <c r="X6256" s="77"/>
      <c r="Y6256" s="77"/>
      <c r="Z6256" s="77"/>
      <c r="AA6256" s="79"/>
      <c r="AB6256" s="73"/>
      <c r="AC6256" s="75"/>
      <c r="AD6256" s="75"/>
      <c r="AE6256" s="75"/>
      <c r="AF6256" s="75"/>
      <c r="AG6256" s="75"/>
      <c r="AI6256" s="88"/>
      <c r="AJ6256" s="88"/>
      <c r="AK6256" s="88"/>
      <c r="AM6256" s="78"/>
      <c r="AN6256" s="88"/>
      <c r="AO6256" s="88"/>
      <c r="AP6256" s="88"/>
      <c r="AQ6256" s="88"/>
      <c r="AR6256" s="88"/>
    </row>
    <row r="6257" spans="1:44" x14ac:dyDescent="0.2">
      <c r="A6257" s="76"/>
      <c r="B6257" s="76"/>
      <c r="C6257" s="74"/>
      <c r="D6257" s="74"/>
      <c r="E6257" s="74"/>
      <c r="F6257" s="88"/>
      <c r="G6257" s="74"/>
      <c r="H6257" s="74"/>
      <c r="I6257" s="81"/>
      <c r="J6257" s="81"/>
      <c r="K6257" s="81"/>
      <c r="L6257" s="81"/>
      <c r="M6257" s="74"/>
      <c r="N6257" s="79"/>
      <c r="O6257" s="82"/>
      <c r="P6257" s="73"/>
      <c r="Q6257" s="91"/>
      <c r="R6257" s="91"/>
      <c r="S6257" s="79"/>
      <c r="T6257" s="77"/>
      <c r="U6257" s="77"/>
      <c r="V6257" s="80"/>
      <c r="W6257" s="77"/>
      <c r="X6257" s="77"/>
      <c r="Y6257" s="77"/>
      <c r="Z6257" s="77"/>
      <c r="AA6257" s="79"/>
      <c r="AB6257" s="73"/>
      <c r="AC6257" s="75"/>
      <c r="AD6257" s="75"/>
      <c r="AE6257" s="75"/>
      <c r="AF6257" s="75"/>
      <c r="AG6257" s="75"/>
      <c r="AI6257" s="88"/>
      <c r="AJ6257" s="88"/>
      <c r="AK6257" s="88"/>
      <c r="AM6257" s="78"/>
      <c r="AN6257" s="88"/>
      <c r="AO6257" s="88"/>
      <c r="AP6257" s="88"/>
      <c r="AQ6257" s="88"/>
      <c r="AR6257" s="88"/>
    </row>
    <row r="6258" spans="1:44" x14ac:dyDescent="0.2">
      <c r="A6258" s="76"/>
      <c r="B6258" s="76"/>
      <c r="C6258" s="74"/>
      <c r="D6258" s="74"/>
      <c r="E6258" s="74"/>
      <c r="F6258" s="88"/>
      <c r="G6258" s="74"/>
      <c r="H6258" s="74"/>
      <c r="I6258" s="81"/>
      <c r="J6258" s="81"/>
      <c r="K6258" s="81"/>
      <c r="L6258" s="81"/>
      <c r="M6258" s="74"/>
      <c r="N6258" s="79"/>
      <c r="O6258" s="82"/>
      <c r="P6258" s="73"/>
      <c r="Q6258" s="91"/>
      <c r="R6258" s="91"/>
      <c r="S6258" s="79"/>
      <c r="T6258" s="77"/>
      <c r="U6258" s="77"/>
      <c r="V6258" s="80"/>
      <c r="W6258" s="77"/>
      <c r="X6258" s="77"/>
      <c r="Y6258" s="77"/>
      <c r="Z6258" s="77"/>
      <c r="AA6258" s="79"/>
      <c r="AB6258" s="73"/>
      <c r="AC6258" s="75"/>
      <c r="AD6258" s="75"/>
      <c r="AE6258" s="75"/>
      <c r="AF6258" s="75"/>
      <c r="AG6258" s="75"/>
      <c r="AI6258" s="88"/>
      <c r="AJ6258" s="88"/>
      <c r="AK6258" s="88"/>
      <c r="AM6258" s="78"/>
      <c r="AN6258" s="88"/>
      <c r="AO6258" s="88"/>
      <c r="AP6258" s="88"/>
      <c r="AQ6258" s="88"/>
      <c r="AR6258" s="88"/>
    </row>
    <row r="6259" spans="1:44" x14ac:dyDescent="0.2">
      <c r="A6259" s="76"/>
      <c r="B6259" s="76"/>
      <c r="C6259" s="74"/>
      <c r="D6259" s="74"/>
      <c r="E6259" s="74"/>
      <c r="F6259" s="88"/>
      <c r="G6259" s="74"/>
      <c r="H6259" s="74"/>
      <c r="I6259" s="81"/>
      <c r="J6259" s="81"/>
      <c r="K6259" s="81"/>
      <c r="L6259" s="81"/>
      <c r="M6259" s="74"/>
      <c r="N6259" s="79"/>
      <c r="O6259" s="82"/>
      <c r="P6259" s="73"/>
      <c r="Q6259" s="91"/>
      <c r="R6259" s="91"/>
      <c r="S6259" s="79"/>
      <c r="T6259" s="77"/>
      <c r="U6259" s="77"/>
      <c r="V6259" s="80"/>
      <c r="W6259" s="77"/>
      <c r="X6259" s="77"/>
      <c r="Y6259" s="77"/>
      <c r="Z6259" s="77"/>
      <c r="AA6259" s="79"/>
      <c r="AB6259" s="73"/>
      <c r="AC6259" s="75"/>
      <c r="AD6259" s="75"/>
      <c r="AE6259" s="75"/>
      <c r="AF6259" s="75"/>
      <c r="AG6259" s="75"/>
      <c r="AI6259" s="88"/>
      <c r="AJ6259" s="88"/>
      <c r="AK6259" s="88"/>
      <c r="AM6259" s="78"/>
      <c r="AN6259" s="88"/>
      <c r="AO6259" s="88"/>
      <c r="AP6259" s="88"/>
      <c r="AQ6259" s="88"/>
      <c r="AR6259" s="88"/>
    </row>
    <row r="6260" spans="1:44" x14ac:dyDescent="0.2">
      <c r="A6260" s="76"/>
      <c r="B6260" s="76"/>
      <c r="C6260" s="74"/>
      <c r="D6260" s="74"/>
      <c r="E6260" s="74"/>
      <c r="F6260" s="88"/>
      <c r="G6260" s="74"/>
      <c r="H6260" s="74"/>
      <c r="I6260" s="81"/>
      <c r="J6260" s="81"/>
      <c r="K6260" s="81"/>
      <c r="L6260" s="81"/>
      <c r="M6260" s="74"/>
      <c r="N6260" s="79"/>
      <c r="O6260" s="82"/>
      <c r="P6260" s="73"/>
      <c r="Q6260" s="91"/>
      <c r="R6260" s="91"/>
      <c r="S6260" s="79"/>
      <c r="T6260" s="77"/>
      <c r="U6260" s="77"/>
      <c r="V6260" s="80"/>
      <c r="W6260" s="77"/>
      <c r="X6260" s="77"/>
      <c r="Y6260" s="77"/>
      <c r="Z6260" s="77"/>
      <c r="AA6260" s="79"/>
      <c r="AB6260" s="73"/>
      <c r="AC6260" s="75"/>
      <c r="AD6260" s="75"/>
      <c r="AE6260" s="75"/>
      <c r="AF6260" s="75"/>
      <c r="AG6260" s="75"/>
      <c r="AI6260" s="88"/>
      <c r="AJ6260" s="88"/>
      <c r="AK6260" s="88"/>
      <c r="AM6260" s="78"/>
      <c r="AN6260" s="88"/>
      <c r="AO6260" s="88"/>
      <c r="AP6260" s="88"/>
      <c r="AQ6260" s="88"/>
      <c r="AR6260" s="88"/>
    </row>
    <row r="6261" spans="1:44" x14ac:dyDescent="0.2">
      <c r="A6261" s="76"/>
      <c r="B6261" s="76"/>
      <c r="C6261" s="74"/>
      <c r="D6261" s="74"/>
      <c r="E6261" s="74"/>
      <c r="F6261" s="88"/>
      <c r="G6261" s="74"/>
      <c r="H6261" s="74"/>
      <c r="I6261" s="81"/>
      <c r="J6261" s="81"/>
      <c r="K6261" s="81"/>
      <c r="L6261" s="81"/>
      <c r="M6261" s="74"/>
      <c r="N6261" s="79"/>
      <c r="O6261" s="82"/>
      <c r="P6261" s="73"/>
      <c r="Q6261" s="91"/>
      <c r="R6261" s="91"/>
      <c r="S6261" s="79"/>
      <c r="T6261" s="77"/>
      <c r="U6261" s="77"/>
      <c r="V6261" s="80"/>
      <c r="W6261" s="77"/>
      <c r="X6261" s="77"/>
      <c r="Y6261" s="77"/>
      <c r="Z6261" s="77"/>
      <c r="AA6261" s="79"/>
      <c r="AB6261" s="73"/>
      <c r="AC6261" s="75"/>
      <c r="AD6261" s="75"/>
      <c r="AE6261" s="75"/>
      <c r="AF6261" s="75"/>
      <c r="AG6261" s="75"/>
      <c r="AI6261" s="88"/>
      <c r="AJ6261" s="88"/>
      <c r="AK6261" s="88"/>
      <c r="AM6261" s="78"/>
      <c r="AN6261" s="88"/>
      <c r="AO6261" s="88"/>
      <c r="AP6261" s="88"/>
      <c r="AQ6261" s="88"/>
      <c r="AR6261" s="88"/>
    </row>
    <row r="6262" spans="1:44" x14ac:dyDescent="0.2">
      <c r="A6262" s="76"/>
      <c r="B6262" s="76"/>
      <c r="C6262" s="74"/>
      <c r="D6262" s="74"/>
      <c r="E6262" s="74"/>
      <c r="F6262" s="88"/>
      <c r="G6262" s="74"/>
      <c r="H6262" s="74"/>
      <c r="I6262" s="81"/>
      <c r="J6262" s="81"/>
      <c r="K6262" s="81"/>
      <c r="L6262" s="81"/>
      <c r="M6262" s="74"/>
      <c r="N6262" s="79"/>
      <c r="O6262" s="82"/>
      <c r="P6262" s="73"/>
      <c r="Q6262" s="91"/>
      <c r="R6262" s="91"/>
      <c r="S6262" s="79"/>
      <c r="T6262" s="77"/>
      <c r="U6262" s="77"/>
      <c r="V6262" s="80"/>
      <c r="W6262" s="77"/>
      <c r="X6262" s="77"/>
      <c r="Y6262" s="77"/>
      <c r="Z6262" s="77"/>
      <c r="AA6262" s="79"/>
      <c r="AB6262" s="73"/>
      <c r="AC6262" s="75"/>
      <c r="AD6262" s="75"/>
      <c r="AE6262" s="75"/>
      <c r="AF6262" s="75"/>
      <c r="AG6262" s="75"/>
      <c r="AI6262" s="88"/>
      <c r="AJ6262" s="88"/>
      <c r="AK6262" s="88"/>
      <c r="AM6262" s="78"/>
      <c r="AN6262" s="88"/>
      <c r="AO6262" s="88"/>
      <c r="AP6262" s="88"/>
      <c r="AQ6262" s="88"/>
      <c r="AR6262" s="88"/>
    </row>
    <row r="6263" spans="1:44" x14ac:dyDescent="0.2">
      <c r="A6263" s="76"/>
      <c r="B6263" s="76"/>
      <c r="C6263" s="74"/>
      <c r="D6263" s="74"/>
      <c r="E6263" s="74"/>
      <c r="F6263" s="88"/>
      <c r="G6263" s="74"/>
      <c r="H6263" s="74"/>
      <c r="I6263" s="81"/>
      <c r="J6263" s="81"/>
      <c r="K6263" s="81"/>
      <c r="L6263" s="81"/>
      <c r="M6263" s="74"/>
      <c r="N6263" s="79"/>
      <c r="O6263" s="82"/>
      <c r="P6263" s="73"/>
      <c r="Q6263" s="91"/>
      <c r="R6263" s="91"/>
      <c r="S6263" s="79"/>
      <c r="T6263" s="77"/>
      <c r="U6263" s="77"/>
      <c r="V6263" s="80"/>
      <c r="W6263" s="77"/>
      <c r="X6263" s="77"/>
      <c r="Y6263" s="77"/>
      <c r="Z6263" s="77"/>
      <c r="AA6263" s="79"/>
      <c r="AB6263" s="73"/>
      <c r="AC6263" s="75"/>
      <c r="AD6263" s="75"/>
      <c r="AE6263" s="75"/>
      <c r="AF6263" s="75"/>
      <c r="AG6263" s="75"/>
      <c r="AI6263" s="88"/>
      <c r="AJ6263" s="88"/>
      <c r="AK6263" s="88"/>
      <c r="AM6263" s="78"/>
      <c r="AN6263" s="88"/>
      <c r="AO6263" s="88"/>
      <c r="AP6263" s="88"/>
      <c r="AQ6263" s="88"/>
      <c r="AR6263" s="88"/>
    </row>
    <row r="6264" spans="1:44" x14ac:dyDescent="0.2">
      <c r="A6264" s="76"/>
      <c r="B6264" s="76"/>
      <c r="C6264" s="74"/>
      <c r="D6264" s="74"/>
      <c r="E6264" s="74"/>
      <c r="F6264" s="88"/>
      <c r="G6264" s="74"/>
      <c r="H6264" s="74"/>
      <c r="I6264" s="81"/>
      <c r="J6264" s="81"/>
      <c r="K6264" s="81"/>
      <c r="L6264" s="93"/>
      <c r="M6264" s="74"/>
      <c r="N6264" s="79"/>
      <c r="O6264" s="82"/>
      <c r="P6264" s="73"/>
      <c r="Q6264" s="91"/>
      <c r="R6264" s="91"/>
      <c r="S6264" s="79"/>
      <c r="T6264" s="77"/>
      <c r="U6264" s="77"/>
      <c r="V6264" s="80"/>
      <c r="W6264" s="77"/>
      <c r="X6264" s="77"/>
      <c r="Y6264" s="77"/>
      <c r="Z6264" s="77"/>
      <c r="AA6264" s="79"/>
      <c r="AB6264" s="73"/>
      <c r="AC6264" s="75"/>
      <c r="AD6264" s="75"/>
      <c r="AE6264" s="75"/>
      <c r="AF6264" s="75"/>
      <c r="AG6264" s="75"/>
      <c r="AI6264" s="88"/>
      <c r="AJ6264" s="88"/>
      <c r="AK6264" s="88"/>
      <c r="AM6264" s="78"/>
      <c r="AN6264" s="88"/>
      <c r="AO6264" s="88"/>
      <c r="AP6264" s="88"/>
      <c r="AQ6264" s="88"/>
      <c r="AR6264" s="88"/>
    </row>
    <row r="6265" spans="1:44" x14ac:dyDescent="0.2">
      <c r="A6265" s="76"/>
      <c r="B6265" s="76"/>
      <c r="C6265" s="74"/>
      <c r="D6265" s="74"/>
      <c r="E6265" s="74"/>
      <c r="F6265" s="88"/>
      <c r="G6265" s="74"/>
      <c r="H6265" s="74"/>
      <c r="I6265" s="81"/>
      <c r="J6265" s="81"/>
      <c r="K6265" s="81"/>
      <c r="L6265" s="93"/>
      <c r="M6265" s="74"/>
      <c r="N6265" s="79"/>
      <c r="O6265" s="82"/>
      <c r="P6265" s="73"/>
      <c r="Q6265" s="91"/>
      <c r="R6265" s="91"/>
      <c r="S6265" s="79"/>
      <c r="T6265" s="77"/>
      <c r="U6265" s="77"/>
      <c r="V6265" s="80"/>
      <c r="W6265" s="77"/>
      <c r="X6265" s="77"/>
      <c r="Y6265" s="77"/>
      <c r="Z6265" s="77"/>
      <c r="AA6265" s="79"/>
      <c r="AB6265" s="73"/>
      <c r="AC6265" s="75"/>
      <c r="AD6265" s="75"/>
      <c r="AE6265" s="75"/>
      <c r="AF6265" s="75"/>
      <c r="AG6265" s="75"/>
      <c r="AI6265" s="88"/>
      <c r="AJ6265" s="88"/>
      <c r="AK6265" s="88"/>
      <c r="AM6265" s="78"/>
      <c r="AN6265" s="88"/>
      <c r="AO6265" s="88"/>
      <c r="AP6265" s="88"/>
      <c r="AQ6265" s="88"/>
      <c r="AR6265" s="88"/>
    </row>
    <row r="6266" spans="1:44" x14ac:dyDescent="0.2">
      <c r="A6266" s="76"/>
      <c r="B6266" s="76"/>
      <c r="C6266" s="74"/>
      <c r="D6266" s="74"/>
      <c r="E6266" s="74"/>
      <c r="F6266" s="88"/>
      <c r="G6266" s="74"/>
      <c r="H6266" s="74"/>
      <c r="I6266" s="81"/>
      <c r="J6266" s="81"/>
      <c r="K6266" s="81"/>
      <c r="L6266" s="93"/>
      <c r="M6266" s="74"/>
      <c r="N6266" s="79"/>
      <c r="O6266" s="82"/>
      <c r="P6266" s="73"/>
      <c r="Q6266" s="91"/>
      <c r="R6266" s="91"/>
      <c r="S6266" s="79"/>
      <c r="T6266" s="77"/>
      <c r="U6266" s="77"/>
      <c r="V6266" s="80"/>
      <c r="W6266" s="77"/>
      <c r="X6266" s="77"/>
      <c r="Y6266" s="77"/>
      <c r="Z6266" s="77"/>
      <c r="AA6266" s="79"/>
      <c r="AB6266" s="73"/>
      <c r="AC6266" s="75"/>
      <c r="AD6266" s="75"/>
      <c r="AE6266" s="75"/>
      <c r="AF6266" s="75"/>
      <c r="AG6266" s="75"/>
      <c r="AI6266" s="88"/>
      <c r="AJ6266" s="88"/>
      <c r="AK6266" s="88"/>
      <c r="AM6266" s="78"/>
      <c r="AN6266" s="88"/>
      <c r="AO6266" s="88"/>
      <c r="AP6266" s="88"/>
      <c r="AQ6266" s="88"/>
      <c r="AR6266" s="88"/>
    </row>
    <row r="6267" spans="1:44" x14ac:dyDescent="0.2">
      <c r="A6267" s="76"/>
      <c r="B6267" s="76"/>
      <c r="C6267" s="74"/>
      <c r="D6267" s="74"/>
      <c r="E6267" s="74"/>
      <c r="F6267" s="88"/>
      <c r="G6267" s="74"/>
      <c r="H6267" s="74"/>
      <c r="I6267" s="81"/>
      <c r="J6267" s="81"/>
      <c r="K6267" s="81"/>
      <c r="L6267" s="81"/>
      <c r="M6267" s="74"/>
      <c r="N6267" s="79"/>
      <c r="O6267" s="82"/>
      <c r="P6267" s="73"/>
      <c r="Q6267" s="91"/>
      <c r="R6267" s="91"/>
      <c r="S6267" s="79"/>
      <c r="T6267" s="77"/>
      <c r="U6267" s="77"/>
      <c r="V6267" s="80"/>
      <c r="W6267" s="77"/>
      <c r="X6267" s="77"/>
      <c r="Y6267" s="77"/>
      <c r="Z6267" s="77"/>
      <c r="AA6267" s="79"/>
      <c r="AB6267" s="73"/>
      <c r="AC6267" s="75"/>
      <c r="AD6267" s="75"/>
      <c r="AE6267" s="75"/>
      <c r="AF6267" s="75"/>
      <c r="AG6267" s="75"/>
      <c r="AI6267" s="88"/>
      <c r="AJ6267" s="88"/>
      <c r="AK6267" s="88"/>
      <c r="AM6267" s="78"/>
      <c r="AN6267" s="88"/>
      <c r="AO6267" s="88"/>
      <c r="AP6267" s="88"/>
      <c r="AQ6267" s="88"/>
      <c r="AR6267" s="88"/>
    </row>
    <row r="6268" spans="1:44" x14ac:dyDescent="0.2">
      <c r="A6268" s="76"/>
      <c r="B6268" s="76"/>
      <c r="C6268" s="74"/>
      <c r="D6268" s="74"/>
      <c r="E6268" s="74"/>
      <c r="F6268" s="88"/>
      <c r="G6268" s="74"/>
      <c r="H6268" s="74"/>
      <c r="I6268" s="81"/>
      <c r="J6268" s="81"/>
      <c r="K6268" s="81"/>
      <c r="L6268" s="81"/>
      <c r="M6268" s="74"/>
      <c r="N6268" s="79"/>
      <c r="O6268" s="82"/>
      <c r="P6268" s="73"/>
      <c r="Q6268" s="91"/>
      <c r="R6268" s="91"/>
      <c r="S6268" s="79"/>
      <c r="T6268" s="77"/>
      <c r="U6268" s="77"/>
      <c r="V6268" s="80"/>
      <c r="W6268" s="77"/>
      <c r="X6268" s="77"/>
      <c r="Y6268" s="77"/>
      <c r="Z6268" s="77"/>
      <c r="AA6268" s="79"/>
      <c r="AB6268" s="73"/>
      <c r="AC6268" s="75"/>
      <c r="AD6268" s="75"/>
      <c r="AE6268" s="75"/>
      <c r="AF6268" s="75"/>
      <c r="AG6268" s="75"/>
      <c r="AI6268" s="88"/>
      <c r="AJ6268" s="88"/>
      <c r="AK6268" s="88"/>
      <c r="AM6268" s="78"/>
      <c r="AN6268" s="88"/>
      <c r="AO6268" s="88"/>
      <c r="AP6268" s="88"/>
      <c r="AQ6268" s="88"/>
      <c r="AR6268" s="88"/>
    </row>
    <row r="6269" spans="1:44" x14ac:dyDescent="0.2">
      <c r="A6269" s="76"/>
      <c r="B6269" s="76"/>
      <c r="C6269" s="74"/>
      <c r="D6269" s="74"/>
      <c r="E6269" s="74"/>
      <c r="F6269" s="88"/>
      <c r="G6269" s="74"/>
      <c r="H6269" s="74"/>
      <c r="I6269" s="81"/>
      <c r="J6269" s="81"/>
      <c r="K6269" s="81"/>
      <c r="L6269" s="81"/>
      <c r="M6269" s="74"/>
      <c r="N6269" s="79"/>
      <c r="O6269" s="82"/>
      <c r="P6269" s="73"/>
      <c r="Q6269" s="91"/>
      <c r="R6269" s="91"/>
      <c r="S6269" s="79"/>
      <c r="T6269" s="77"/>
      <c r="U6269" s="77"/>
      <c r="V6269" s="80"/>
      <c r="W6269" s="77"/>
      <c r="X6269" s="77"/>
      <c r="Y6269" s="77"/>
      <c r="Z6269" s="77"/>
      <c r="AA6269" s="79"/>
      <c r="AB6269" s="73"/>
      <c r="AC6269" s="75"/>
      <c r="AD6269" s="75"/>
      <c r="AE6269" s="75"/>
      <c r="AF6269" s="75"/>
      <c r="AG6269" s="75"/>
      <c r="AI6269" s="88"/>
      <c r="AJ6269" s="88"/>
      <c r="AK6269" s="88"/>
      <c r="AM6269" s="78"/>
      <c r="AN6269" s="88"/>
      <c r="AO6269" s="88"/>
      <c r="AP6269" s="88"/>
      <c r="AQ6269" s="88"/>
      <c r="AR6269" s="88"/>
    </row>
    <row r="6270" spans="1:44" x14ac:dyDescent="0.2">
      <c r="A6270" s="76"/>
      <c r="B6270" s="76"/>
      <c r="C6270" s="74"/>
      <c r="D6270" s="74"/>
      <c r="E6270" s="74"/>
      <c r="F6270" s="88"/>
      <c r="G6270" s="74"/>
      <c r="H6270" s="74"/>
      <c r="I6270" s="81"/>
      <c r="J6270" s="81"/>
      <c r="K6270" s="81"/>
      <c r="L6270" s="81"/>
      <c r="M6270" s="74"/>
      <c r="N6270" s="79"/>
      <c r="O6270" s="82"/>
      <c r="P6270" s="73"/>
      <c r="Q6270" s="91"/>
      <c r="R6270" s="91"/>
      <c r="S6270" s="79"/>
      <c r="T6270" s="77"/>
      <c r="U6270" s="77"/>
      <c r="V6270" s="80"/>
      <c r="W6270" s="77"/>
      <c r="X6270" s="77"/>
      <c r="Y6270" s="77"/>
      <c r="Z6270" s="77"/>
      <c r="AA6270" s="79"/>
      <c r="AB6270" s="73"/>
      <c r="AC6270" s="75"/>
      <c r="AD6270" s="75"/>
      <c r="AE6270" s="75"/>
      <c r="AF6270" s="75"/>
      <c r="AG6270" s="75"/>
      <c r="AI6270" s="88"/>
      <c r="AJ6270" s="88"/>
      <c r="AK6270" s="88"/>
      <c r="AM6270" s="78"/>
      <c r="AN6270" s="88"/>
      <c r="AO6270" s="88"/>
      <c r="AP6270" s="88"/>
      <c r="AQ6270" s="88"/>
      <c r="AR6270" s="88"/>
    </row>
    <row r="6271" spans="1:44" x14ac:dyDescent="0.2">
      <c r="A6271" s="76"/>
      <c r="B6271" s="76"/>
      <c r="C6271" s="74"/>
      <c r="D6271" s="74"/>
      <c r="E6271" s="74"/>
      <c r="F6271" s="88"/>
      <c r="G6271" s="74"/>
      <c r="H6271" s="74"/>
      <c r="I6271" s="81"/>
      <c r="J6271" s="81"/>
      <c r="K6271" s="81"/>
      <c r="L6271" s="81"/>
      <c r="M6271" s="74"/>
      <c r="N6271" s="79"/>
      <c r="O6271" s="82"/>
      <c r="P6271" s="73"/>
      <c r="Q6271" s="91"/>
      <c r="R6271" s="91"/>
      <c r="S6271" s="79"/>
      <c r="T6271" s="77"/>
      <c r="U6271" s="77"/>
      <c r="V6271" s="80"/>
      <c r="W6271" s="77"/>
      <c r="X6271" s="77"/>
      <c r="Y6271" s="77"/>
      <c r="Z6271" s="77"/>
      <c r="AA6271" s="79"/>
      <c r="AB6271" s="73"/>
      <c r="AC6271" s="75"/>
      <c r="AD6271" s="75"/>
      <c r="AE6271" s="75"/>
      <c r="AF6271" s="75"/>
      <c r="AG6271" s="75"/>
      <c r="AI6271" s="88"/>
      <c r="AJ6271" s="88"/>
      <c r="AK6271" s="88"/>
      <c r="AM6271" s="78"/>
      <c r="AN6271" s="88"/>
      <c r="AO6271" s="88"/>
      <c r="AP6271" s="88"/>
      <c r="AQ6271" s="88"/>
      <c r="AR6271" s="88"/>
    </row>
    <row r="6272" spans="1:44" x14ac:dyDescent="0.2">
      <c r="A6272" s="76"/>
      <c r="B6272" s="76"/>
      <c r="C6272" s="74"/>
      <c r="D6272" s="74"/>
      <c r="E6272" s="74"/>
      <c r="F6272" s="88"/>
      <c r="G6272" s="74"/>
      <c r="H6272" s="74"/>
      <c r="I6272" s="81"/>
      <c r="J6272" s="81"/>
      <c r="K6272" s="81"/>
      <c r="L6272" s="81"/>
      <c r="M6272" s="74"/>
      <c r="N6272" s="79"/>
      <c r="O6272" s="82"/>
      <c r="P6272" s="73"/>
      <c r="Q6272" s="91"/>
      <c r="R6272" s="91"/>
      <c r="S6272" s="79"/>
      <c r="T6272" s="77"/>
      <c r="U6272" s="77"/>
      <c r="V6272" s="80"/>
      <c r="W6272" s="77"/>
      <c r="X6272" s="77"/>
      <c r="Y6272" s="77"/>
      <c r="Z6272" s="77"/>
      <c r="AA6272" s="79"/>
      <c r="AB6272" s="73"/>
      <c r="AC6272" s="75"/>
      <c r="AD6272" s="75"/>
      <c r="AE6272" s="75"/>
      <c r="AF6272" s="75"/>
      <c r="AG6272" s="75"/>
      <c r="AI6272" s="88"/>
      <c r="AJ6272" s="88"/>
      <c r="AK6272" s="88"/>
      <c r="AM6272" s="78"/>
      <c r="AN6272" s="88"/>
      <c r="AO6272" s="88"/>
      <c r="AP6272" s="88"/>
      <c r="AQ6272" s="88"/>
      <c r="AR6272" s="88"/>
    </row>
    <row r="6273" spans="1:44" x14ac:dyDescent="0.2">
      <c r="A6273" s="76"/>
      <c r="B6273" s="76"/>
      <c r="C6273" s="74"/>
      <c r="D6273" s="74"/>
      <c r="E6273" s="74"/>
      <c r="F6273" s="88"/>
      <c r="G6273" s="74"/>
      <c r="H6273" s="74"/>
      <c r="I6273" s="81"/>
      <c r="J6273" s="81"/>
      <c r="K6273" s="81"/>
      <c r="L6273" s="81"/>
      <c r="M6273" s="74"/>
      <c r="N6273" s="79"/>
      <c r="O6273" s="82"/>
      <c r="P6273" s="73"/>
      <c r="Q6273" s="91"/>
      <c r="R6273" s="91"/>
      <c r="S6273" s="79"/>
      <c r="T6273" s="77"/>
      <c r="U6273" s="77"/>
      <c r="V6273" s="80"/>
      <c r="W6273" s="77"/>
      <c r="X6273" s="77"/>
      <c r="Y6273" s="77"/>
      <c r="Z6273" s="77"/>
      <c r="AA6273" s="79"/>
      <c r="AB6273" s="73"/>
      <c r="AC6273" s="75"/>
      <c r="AD6273" s="75"/>
      <c r="AE6273" s="75"/>
      <c r="AF6273" s="75"/>
      <c r="AG6273" s="75"/>
      <c r="AI6273" s="88"/>
      <c r="AJ6273" s="88"/>
      <c r="AK6273" s="88"/>
      <c r="AM6273" s="78"/>
      <c r="AN6273" s="88"/>
      <c r="AO6273" s="88"/>
      <c r="AP6273" s="88"/>
      <c r="AQ6273" s="88"/>
      <c r="AR6273" s="88"/>
    </row>
    <row r="6274" spans="1:44" x14ac:dyDescent="0.2">
      <c r="A6274" s="76"/>
      <c r="B6274" s="76"/>
      <c r="C6274" s="74"/>
      <c r="D6274" s="74"/>
      <c r="E6274" s="74"/>
      <c r="F6274" s="88"/>
      <c r="G6274" s="74"/>
      <c r="H6274" s="74"/>
      <c r="I6274" s="81"/>
      <c r="J6274" s="81"/>
      <c r="K6274" s="81"/>
      <c r="L6274" s="81"/>
      <c r="M6274" s="74"/>
      <c r="N6274" s="79"/>
      <c r="O6274" s="82"/>
      <c r="P6274" s="73"/>
      <c r="Q6274" s="91"/>
      <c r="R6274" s="91"/>
      <c r="S6274" s="79"/>
      <c r="T6274" s="77"/>
      <c r="U6274" s="77"/>
      <c r="V6274" s="80"/>
      <c r="W6274" s="77"/>
      <c r="X6274" s="77"/>
      <c r="Y6274" s="77"/>
      <c r="Z6274" s="77"/>
      <c r="AA6274" s="79"/>
      <c r="AB6274" s="73"/>
      <c r="AC6274" s="75"/>
      <c r="AD6274" s="75"/>
      <c r="AE6274" s="75"/>
      <c r="AF6274" s="75"/>
      <c r="AG6274" s="75"/>
      <c r="AI6274" s="88"/>
      <c r="AJ6274" s="88"/>
      <c r="AK6274" s="88"/>
      <c r="AM6274" s="78"/>
      <c r="AN6274" s="88"/>
      <c r="AO6274" s="88"/>
      <c r="AP6274" s="88"/>
      <c r="AQ6274" s="88"/>
      <c r="AR6274" s="88"/>
    </row>
    <row r="6275" spans="1:44" x14ac:dyDescent="0.2">
      <c r="A6275" s="76"/>
      <c r="B6275" s="76"/>
      <c r="C6275" s="74"/>
      <c r="D6275" s="74"/>
      <c r="E6275" s="74"/>
      <c r="F6275" s="88"/>
      <c r="G6275" s="74"/>
      <c r="H6275" s="74"/>
      <c r="I6275" s="81"/>
      <c r="J6275" s="81"/>
      <c r="K6275" s="81"/>
      <c r="L6275" s="81"/>
      <c r="M6275" s="74"/>
      <c r="N6275" s="79"/>
      <c r="O6275" s="82"/>
      <c r="P6275" s="73"/>
      <c r="Q6275" s="91"/>
      <c r="R6275" s="91"/>
      <c r="S6275" s="79"/>
      <c r="T6275" s="77"/>
      <c r="U6275" s="77"/>
      <c r="V6275" s="80"/>
      <c r="W6275" s="77"/>
      <c r="X6275" s="77"/>
      <c r="Y6275" s="77"/>
      <c r="Z6275" s="77"/>
      <c r="AA6275" s="79"/>
      <c r="AB6275" s="73"/>
      <c r="AC6275" s="75"/>
      <c r="AD6275" s="75"/>
      <c r="AE6275" s="75"/>
      <c r="AF6275" s="75"/>
      <c r="AG6275" s="75"/>
      <c r="AI6275" s="88"/>
      <c r="AJ6275" s="88"/>
      <c r="AK6275" s="88"/>
      <c r="AM6275" s="78"/>
      <c r="AN6275" s="88"/>
      <c r="AO6275" s="88"/>
      <c r="AP6275" s="88"/>
      <c r="AQ6275" s="88"/>
      <c r="AR6275" s="88"/>
    </row>
    <row r="6276" spans="1:44" x14ac:dyDescent="0.2">
      <c r="A6276" s="76"/>
      <c r="B6276" s="76"/>
      <c r="C6276" s="74"/>
      <c r="D6276" s="74"/>
      <c r="E6276" s="74"/>
      <c r="F6276" s="88"/>
      <c r="G6276" s="74"/>
      <c r="H6276" s="74"/>
      <c r="I6276" s="81"/>
      <c r="J6276" s="81"/>
      <c r="K6276" s="81"/>
      <c r="L6276" s="81"/>
      <c r="M6276" s="74"/>
      <c r="N6276" s="79"/>
      <c r="O6276" s="82"/>
      <c r="P6276" s="73"/>
      <c r="Q6276" s="91"/>
      <c r="R6276" s="91"/>
      <c r="S6276" s="79"/>
      <c r="T6276" s="77"/>
      <c r="U6276" s="77"/>
      <c r="V6276" s="80"/>
      <c r="W6276" s="77"/>
      <c r="X6276" s="77"/>
      <c r="Y6276" s="77"/>
      <c r="Z6276" s="77"/>
      <c r="AA6276" s="79"/>
      <c r="AB6276" s="73"/>
      <c r="AC6276" s="75"/>
      <c r="AD6276" s="75"/>
      <c r="AE6276" s="75"/>
      <c r="AF6276" s="75"/>
      <c r="AG6276" s="75"/>
      <c r="AI6276" s="88"/>
      <c r="AJ6276" s="88"/>
      <c r="AK6276" s="88"/>
      <c r="AM6276" s="78"/>
      <c r="AN6276" s="88"/>
      <c r="AO6276" s="88"/>
      <c r="AP6276" s="88"/>
      <c r="AQ6276" s="88"/>
      <c r="AR6276" s="88"/>
    </row>
    <row r="6277" spans="1:44" x14ac:dyDescent="0.2">
      <c r="A6277" s="76"/>
      <c r="B6277" s="76"/>
      <c r="C6277" s="74"/>
      <c r="D6277" s="74"/>
      <c r="E6277" s="74"/>
      <c r="F6277" s="88"/>
      <c r="G6277" s="74"/>
      <c r="H6277" s="74"/>
      <c r="I6277" s="81"/>
      <c r="J6277" s="81"/>
      <c r="K6277" s="81"/>
      <c r="L6277" s="81"/>
      <c r="M6277" s="74"/>
      <c r="N6277" s="79"/>
      <c r="O6277" s="82"/>
      <c r="P6277" s="73"/>
      <c r="Q6277" s="91"/>
      <c r="R6277" s="91"/>
      <c r="S6277" s="79"/>
      <c r="T6277" s="77"/>
      <c r="U6277" s="77"/>
      <c r="V6277" s="80"/>
      <c r="W6277" s="77"/>
      <c r="X6277" s="77"/>
      <c r="Y6277" s="77"/>
      <c r="Z6277" s="77"/>
      <c r="AA6277" s="79"/>
      <c r="AB6277" s="73"/>
      <c r="AC6277" s="75"/>
      <c r="AD6277" s="75"/>
      <c r="AE6277" s="75"/>
      <c r="AF6277" s="75"/>
      <c r="AG6277" s="75"/>
      <c r="AI6277" s="88"/>
      <c r="AJ6277" s="88"/>
      <c r="AK6277" s="88"/>
      <c r="AM6277" s="78"/>
      <c r="AN6277" s="88"/>
      <c r="AO6277" s="88"/>
      <c r="AP6277" s="88"/>
      <c r="AQ6277" s="88"/>
      <c r="AR6277" s="88"/>
    </row>
    <row r="6278" spans="1:44" x14ac:dyDescent="0.2">
      <c r="A6278" s="76"/>
      <c r="B6278" s="76"/>
      <c r="C6278" s="74"/>
      <c r="D6278" s="74"/>
      <c r="E6278" s="74"/>
      <c r="F6278" s="88"/>
      <c r="G6278" s="74"/>
      <c r="H6278" s="74"/>
      <c r="I6278" s="81"/>
      <c r="J6278" s="81"/>
      <c r="K6278" s="81"/>
      <c r="L6278" s="81"/>
      <c r="M6278" s="74"/>
      <c r="N6278" s="79"/>
      <c r="O6278" s="82"/>
      <c r="P6278" s="73"/>
      <c r="Q6278" s="91"/>
      <c r="R6278" s="91"/>
      <c r="S6278" s="79"/>
      <c r="T6278" s="77"/>
      <c r="U6278" s="77"/>
      <c r="V6278" s="80"/>
      <c r="W6278" s="77"/>
      <c r="X6278" s="77"/>
      <c r="Y6278" s="77"/>
      <c r="Z6278" s="77"/>
      <c r="AA6278" s="79"/>
      <c r="AB6278" s="73"/>
      <c r="AC6278" s="75"/>
      <c r="AD6278" s="75"/>
      <c r="AE6278" s="75"/>
      <c r="AF6278" s="75"/>
      <c r="AG6278" s="75"/>
      <c r="AI6278" s="88"/>
      <c r="AJ6278" s="88"/>
      <c r="AK6278" s="88"/>
      <c r="AM6278" s="78"/>
      <c r="AN6278" s="88"/>
      <c r="AO6278" s="88"/>
      <c r="AP6278" s="88"/>
      <c r="AQ6278" s="88"/>
      <c r="AR6278" s="88"/>
    </row>
    <row r="6279" spans="1:44" x14ac:dyDescent="0.2">
      <c r="A6279" s="76"/>
      <c r="B6279" s="76"/>
      <c r="C6279" s="74"/>
      <c r="D6279" s="74"/>
      <c r="E6279" s="74"/>
      <c r="F6279" s="88"/>
      <c r="G6279" s="74"/>
      <c r="H6279" s="74"/>
      <c r="I6279" s="81"/>
      <c r="J6279" s="81"/>
      <c r="K6279" s="81"/>
      <c r="L6279" s="81"/>
      <c r="M6279" s="74"/>
      <c r="N6279" s="79"/>
      <c r="O6279" s="82"/>
      <c r="P6279" s="73"/>
      <c r="Q6279" s="91"/>
      <c r="R6279" s="91"/>
      <c r="S6279" s="79"/>
      <c r="T6279" s="77"/>
      <c r="U6279" s="77"/>
      <c r="V6279" s="80"/>
      <c r="W6279" s="77"/>
      <c r="X6279" s="77"/>
      <c r="Y6279" s="77"/>
      <c r="Z6279" s="77"/>
      <c r="AA6279" s="79"/>
      <c r="AB6279" s="73"/>
      <c r="AC6279" s="75"/>
      <c r="AD6279" s="75"/>
      <c r="AE6279" s="75"/>
      <c r="AF6279" s="75"/>
      <c r="AG6279" s="75"/>
      <c r="AI6279" s="88"/>
      <c r="AJ6279" s="88"/>
      <c r="AK6279" s="88"/>
      <c r="AM6279" s="78"/>
      <c r="AN6279" s="88"/>
      <c r="AO6279" s="88"/>
      <c r="AP6279" s="88"/>
      <c r="AQ6279" s="88"/>
      <c r="AR6279" s="88"/>
    </row>
    <row r="6280" spans="1:44" x14ac:dyDescent="0.2">
      <c r="A6280" s="76"/>
      <c r="B6280" s="76"/>
      <c r="C6280" s="74"/>
      <c r="D6280" s="74"/>
      <c r="E6280" s="74"/>
      <c r="F6280" s="88"/>
      <c r="G6280" s="74"/>
      <c r="H6280" s="74"/>
      <c r="I6280" s="81"/>
      <c r="J6280" s="81"/>
      <c r="K6280" s="81"/>
      <c r="L6280" s="81"/>
      <c r="M6280" s="74"/>
      <c r="N6280" s="79"/>
      <c r="O6280" s="82"/>
      <c r="P6280" s="73"/>
      <c r="Q6280" s="91"/>
      <c r="R6280" s="91"/>
      <c r="S6280" s="79"/>
      <c r="T6280" s="77"/>
      <c r="U6280" s="77"/>
      <c r="V6280" s="80"/>
      <c r="W6280" s="77"/>
      <c r="X6280" s="77"/>
      <c r="Y6280" s="77"/>
      <c r="Z6280" s="77"/>
      <c r="AA6280" s="79"/>
      <c r="AB6280" s="73"/>
      <c r="AC6280" s="75"/>
      <c r="AD6280" s="75"/>
      <c r="AE6280" s="75"/>
      <c r="AF6280" s="75"/>
      <c r="AG6280" s="75"/>
      <c r="AI6280" s="88"/>
      <c r="AJ6280" s="88"/>
      <c r="AK6280" s="88"/>
      <c r="AM6280" s="78"/>
      <c r="AN6280" s="88"/>
      <c r="AO6280" s="88"/>
      <c r="AP6280" s="88"/>
      <c r="AQ6280" s="88"/>
      <c r="AR6280" s="88"/>
    </row>
    <row r="6281" spans="1:44" x14ac:dyDescent="0.2">
      <c r="A6281" s="76"/>
      <c r="B6281" s="76"/>
      <c r="C6281" s="74"/>
      <c r="D6281" s="74"/>
      <c r="E6281" s="74"/>
      <c r="F6281" s="88"/>
      <c r="G6281" s="74"/>
      <c r="H6281" s="74"/>
      <c r="I6281" s="81"/>
      <c r="J6281" s="81"/>
      <c r="K6281" s="81"/>
      <c r="L6281" s="81"/>
      <c r="M6281" s="74"/>
      <c r="N6281" s="79"/>
      <c r="O6281" s="82"/>
      <c r="P6281" s="73"/>
      <c r="Q6281" s="91"/>
      <c r="R6281" s="91"/>
      <c r="S6281" s="79"/>
      <c r="T6281" s="77"/>
      <c r="U6281" s="77"/>
      <c r="V6281" s="80"/>
      <c r="W6281" s="77"/>
      <c r="X6281" s="77"/>
      <c r="Y6281" s="77"/>
      <c r="Z6281" s="77"/>
      <c r="AA6281" s="79"/>
      <c r="AB6281" s="73"/>
      <c r="AC6281" s="75"/>
      <c r="AD6281" s="75"/>
      <c r="AE6281" s="75"/>
      <c r="AF6281" s="75"/>
      <c r="AG6281" s="75"/>
      <c r="AI6281" s="88"/>
      <c r="AJ6281" s="88"/>
      <c r="AK6281" s="88"/>
      <c r="AM6281" s="78"/>
      <c r="AN6281" s="88"/>
      <c r="AO6281" s="88"/>
      <c r="AP6281" s="88"/>
      <c r="AQ6281" s="88"/>
      <c r="AR6281" s="88"/>
    </row>
    <row r="6282" spans="1:44" x14ac:dyDescent="0.2">
      <c r="A6282" s="76"/>
      <c r="B6282" s="76"/>
      <c r="C6282" s="74"/>
      <c r="D6282" s="74"/>
      <c r="E6282" s="74"/>
      <c r="F6282" s="88"/>
      <c r="G6282" s="74"/>
      <c r="H6282" s="74"/>
      <c r="I6282" s="81"/>
      <c r="J6282" s="81"/>
      <c r="K6282" s="81"/>
      <c r="L6282" s="81"/>
      <c r="M6282" s="74"/>
      <c r="N6282" s="79"/>
      <c r="O6282" s="82"/>
      <c r="P6282" s="73"/>
      <c r="Q6282" s="91"/>
      <c r="R6282" s="91"/>
      <c r="S6282" s="79"/>
      <c r="T6282" s="77"/>
      <c r="U6282" s="77"/>
      <c r="V6282" s="80"/>
      <c r="W6282" s="77"/>
      <c r="X6282" s="77"/>
      <c r="Y6282" s="77"/>
      <c r="Z6282" s="77"/>
      <c r="AA6282" s="79"/>
      <c r="AB6282" s="73"/>
      <c r="AC6282" s="75"/>
      <c r="AD6282" s="75"/>
      <c r="AE6282" s="75"/>
      <c r="AF6282" s="75"/>
      <c r="AG6282" s="75"/>
      <c r="AI6282" s="88"/>
      <c r="AJ6282" s="88"/>
      <c r="AK6282" s="88"/>
      <c r="AM6282" s="78"/>
      <c r="AN6282" s="88"/>
      <c r="AO6282" s="88"/>
      <c r="AP6282" s="88"/>
      <c r="AQ6282" s="88"/>
      <c r="AR6282" s="88"/>
    </row>
    <row r="6283" spans="1:44" x14ac:dyDescent="0.2">
      <c r="A6283" s="76"/>
      <c r="B6283" s="76"/>
      <c r="C6283" s="74"/>
      <c r="D6283" s="74"/>
      <c r="E6283" s="74"/>
      <c r="F6283" s="88"/>
      <c r="G6283" s="74"/>
      <c r="H6283" s="74"/>
      <c r="I6283" s="81"/>
      <c r="J6283" s="81"/>
      <c r="K6283" s="81"/>
      <c r="L6283" s="81"/>
      <c r="M6283" s="74"/>
      <c r="N6283" s="79"/>
      <c r="O6283" s="82"/>
      <c r="P6283" s="73"/>
      <c r="Q6283" s="91"/>
      <c r="R6283" s="91"/>
      <c r="S6283" s="79"/>
      <c r="T6283" s="77"/>
      <c r="U6283" s="77"/>
      <c r="V6283" s="80"/>
      <c r="W6283" s="77"/>
      <c r="X6283" s="77"/>
      <c r="Y6283" s="77"/>
      <c r="Z6283" s="77"/>
      <c r="AA6283" s="79"/>
      <c r="AB6283" s="73"/>
      <c r="AC6283" s="75"/>
      <c r="AD6283" s="75"/>
      <c r="AE6283" s="75"/>
      <c r="AF6283" s="75"/>
      <c r="AG6283" s="75"/>
      <c r="AI6283" s="88"/>
      <c r="AJ6283" s="88"/>
      <c r="AK6283" s="88"/>
      <c r="AM6283" s="78"/>
      <c r="AN6283" s="88"/>
      <c r="AO6283" s="88"/>
      <c r="AP6283" s="88"/>
      <c r="AQ6283" s="88"/>
      <c r="AR6283" s="88"/>
    </row>
    <row r="6284" spans="1:44" x14ac:dyDescent="0.2">
      <c r="A6284" s="76"/>
      <c r="B6284" s="76"/>
      <c r="C6284" s="74"/>
      <c r="D6284" s="74"/>
      <c r="E6284" s="74"/>
      <c r="F6284" s="88"/>
      <c r="G6284" s="74"/>
      <c r="H6284" s="74"/>
      <c r="I6284" s="81"/>
      <c r="J6284" s="81"/>
      <c r="K6284" s="81"/>
      <c r="L6284" s="81"/>
      <c r="M6284" s="74"/>
      <c r="N6284" s="79"/>
      <c r="O6284" s="82"/>
      <c r="P6284" s="73"/>
      <c r="Q6284" s="91"/>
      <c r="R6284" s="91"/>
      <c r="S6284" s="79"/>
      <c r="T6284" s="77"/>
      <c r="U6284" s="77"/>
      <c r="V6284" s="80"/>
      <c r="W6284" s="77"/>
      <c r="X6284" s="77"/>
      <c r="Y6284" s="77"/>
      <c r="Z6284" s="77"/>
      <c r="AA6284" s="79"/>
      <c r="AB6284" s="73"/>
      <c r="AC6284" s="75"/>
      <c r="AD6284" s="75"/>
      <c r="AE6284" s="75"/>
      <c r="AF6284" s="75"/>
      <c r="AG6284" s="75"/>
      <c r="AI6284" s="88"/>
      <c r="AJ6284" s="88"/>
      <c r="AK6284" s="88"/>
      <c r="AM6284" s="78"/>
      <c r="AN6284" s="88"/>
      <c r="AO6284" s="88"/>
      <c r="AP6284" s="88"/>
      <c r="AQ6284" s="88"/>
      <c r="AR6284" s="88"/>
    </row>
    <row r="6285" spans="1:44" x14ac:dyDescent="0.2">
      <c r="A6285" s="76"/>
      <c r="B6285" s="76"/>
      <c r="C6285" s="74"/>
      <c r="D6285" s="74"/>
      <c r="E6285" s="74"/>
      <c r="F6285" s="88"/>
      <c r="G6285" s="74"/>
      <c r="H6285" s="74"/>
      <c r="I6285" s="81"/>
      <c r="J6285" s="81"/>
      <c r="K6285" s="81"/>
      <c r="L6285" s="81"/>
      <c r="M6285" s="74"/>
      <c r="N6285" s="79"/>
      <c r="O6285" s="82"/>
      <c r="P6285" s="73"/>
      <c r="Q6285" s="91"/>
      <c r="R6285" s="91"/>
      <c r="S6285" s="79"/>
      <c r="T6285" s="77"/>
      <c r="U6285" s="77"/>
      <c r="V6285" s="80"/>
      <c r="W6285" s="77"/>
      <c r="X6285" s="77"/>
      <c r="Y6285" s="77"/>
      <c r="Z6285" s="77"/>
      <c r="AA6285" s="79"/>
      <c r="AB6285" s="73"/>
      <c r="AC6285" s="75"/>
      <c r="AD6285" s="75"/>
      <c r="AE6285" s="75"/>
      <c r="AF6285" s="75"/>
      <c r="AG6285" s="75"/>
      <c r="AI6285" s="88"/>
      <c r="AJ6285" s="88"/>
      <c r="AK6285" s="88"/>
      <c r="AM6285" s="78"/>
      <c r="AN6285" s="88"/>
      <c r="AO6285" s="88"/>
      <c r="AP6285" s="88"/>
      <c r="AQ6285" s="88"/>
      <c r="AR6285" s="88"/>
    </row>
    <row r="6286" spans="1:44" x14ac:dyDescent="0.2">
      <c r="A6286" s="76"/>
      <c r="B6286" s="76"/>
      <c r="C6286" s="74"/>
      <c r="D6286" s="74"/>
      <c r="E6286" s="74"/>
      <c r="F6286" s="88"/>
      <c r="G6286" s="74"/>
      <c r="H6286" s="74"/>
      <c r="I6286" s="81"/>
      <c r="J6286" s="81"/>
      <c r="K6286" s="81"/>
      <c r="L6286" s="81"/>
      <c r="M6286" s="74"/>
      <c r="N6286" s="79"/>
      <c r="O6286" s="82"/>
      <c r="P6286" s="73"/>
      <c r="Q6286" s="91"/>
      <c r="R6286" s="91"/>
      <c r="S6286" s="79"/>
      <c r="T6286" s="77"/>
      <c r="U6286" s="77"/>
      <c r="V6286" s="80"/>
      <c r="W6286" s="77"/>
      <c r="X6286" s="77"/>
      <c r="Y6286" s="77"/>
      <c r="Z6286" s="77"/>
      <c r="AA6286" s="79"/>
      <c r="AB6286" s="73"/>
      <c r="AC6286" s="75"/>
      <c r="AD6286" s="75"/>
      <c r="AE6286" s="75"/>
      <c r="AF6286" s="75"/>
      <c r="AG6286" s="75"/>
      <c r="AI6286" s="88"/>
      <c r="AJ6286" s="88"/>
      <c r="AK6286" s="88"/>
      <c r="AM6286" s="78"/>
      <c r="AN6286" s="88"/>
      <c r="AO6286" s="88"/>
      <c r="AP6286" s="88"/>
      <c r="AQ6286" s="88"/>
      <c r="AR6286" s="88"/>
    </row>
    <row r="6287" spans="1:44" x14ac:dyDescent="0.2">
      <c r="A6287" s="76"/>
      <c r="B6287" s="76"/>
      <c r="C6287" s="74"/>
      <c r="D6287" s="74"/>
      <c r="E6287" s="74"/>
      <c r="F6287" s="88"/>
      <c r="G6287" s="74"/>
      <c r="H6287" s="74"/>
      <c r="I6287" s="81"/>
      <c r="J6287" s="81"/>
      <c r="K6287" s="81"/>
      <c r="L6287" s="81"/>
      <c r="M6287" s="74"/>
      <c r="N6287" s="79"/>
      <c r="O6287" s="82"/>
      <c r="P6287" s="73"/>
      <c r="Q6287" s="91"/>
      <c r="R6287" s="91"/>
      <c r="S6287" s="79"/>
      <c r="T6287" s="77"/>
      <c r="U6287" s="77"/>
      <c r="V6287" s="80"/>
      <c r="W6287" s="77"/>
      <c r="X6287" s="77"/>
      <c r="Y6287" s="77"/>
      <c r="Z6287" s="77"/>
      <c r="AA6287" s="79"/>
      <c r="AB6287" s="73"/>
      <c r="AC6287" s="75"/>
      <c r="AD6287" s="75"/>
      <c r="AE6287" s="75"/>
      <c r="AF6287" s="75"/>
      <c r="AG6287" s="75"/>
      <c r="AI6287" s="88"/>
      <c r="AJ6287" s="88"/>
      <c r="AK6287" s="88"/>
      <c r="AM6287" s="78"/>
      <c r="AN6287" s="88"/>
      <c r="AO6287" s="88"/>
      <c r="AP6287" s="88"/>
      <c r="AQ6287" s="88"/>
      <c r="AR6287" s="88"/>
    </row>
    <row r="6288" spans="1:44" x14ac:dyDescent="0.2">
      <c r="A6288" s="76"/>
      <c r="B6288" s="76"/>
      <c r="C6288" s="74"/>
      <c r="D6288" s="74"/>
      <c r="E6288" s="74"/>
      <c r="F6288" s="88"/>
      <c r="G6288" s="74"/>
      <c r="H6288" s="74"/>
      <c r="I6288" s="81"/>
      <c r="J6288" s="81"/>
      <c r="K6288" s="81"/>
      <c r="L6288" s="81"/>
      <c r="M6288" s="74"/>
      <c r="N6288" s="79"/>
      <c r="O6288" s="82"/>
      <c r="P6288" s="73"/>
      <c r="Q6288" s="91"/>
      <c r="R6288" s="91"/>
      <c r="S6288" s="79"/>
      <c r="T6288" s="77"/>
      <c r="U6288" s="77"/>
      <c r="V6288" s="80"/>
      <c r="W6288" s="77"/>
      <c r="X6288" s="77"/>
      <c r="Y6288" s="77"/>
      <c r="Z6288" s="77"/>
      <c r="AA6288" s="79"/>
      <c r="AB6288" s="73"/>
      <c r="AC6288" s="75"/>
      <c r="AD6288" s="75"/>
      <c r="AE6288" s="75"/>
      <c r="AF6288" s="75"/>
      <c r="AG6288" s="75"/>
      <c r="AI6288" s="88"/>
      <c r="AJ6288" s="88"/>
      <c r="AK6288" s="88"/>
      <c r="AM6288" s="78"/>
      <c r="AN6288" s="88"/>
      <c r="AO6288" s="88"/>
      <c r="AP6288" s="88"/>
      <c r="AQ6288" s="88"/>
      <c r="AR6288" s="88"/>
    </row>
    <row r="6289" spans="1:44" x14ac:dyDescent="0.2">
      <c r="A6289" s="76"/>
      <c r="B6289" s="76"/>
      <c r="C6289" s="74"/>
      <c r="D6289" s="74"/>
      <c r="E6289" s="74"/>
      <c r="F6289" s="88"/>
      <c r="G6289" s="74"/>
      <c r="H6289" s="74"/>
      <c r="I6289" s="81"/>
      <c r="J6289" s="81"/>
      <c r="K6289" s="81"/>
      <c r="L6289" s="81"/>
      <c r="M6289" s="74"/>
      <c r="N6289" s="79"/>
      <c r="O6289" s="82"/>
      <c r="P6289" s="73"/>
      <c r="Q6289" s="91"/>
      <c r="R6289" s="91"/>
      <c r="S6289" s="79"/>
      <c r="T6289" s="77"/>
      <c r="U6289" s="77"/>
      <c r="V6289" s="80"/>
      <c r="W6289" s="77"/>
      <c r="X6289" s="77"/>
      <c r="Y6289" s="77"/>
      <c r="Z6289" s="77"/>
      <c r="AA6289" s="79"/>
      <c r="AB6289" s="73"/>
      <c r="AC6289" s="75"/>
      <c r="AD6289" s="75"/>
      <c r="AE6289" s="75"/>
      <c r="AF6289" s="75"/>
      <c r="AG6289" s="75"/>
      <c r="AI6289" s="88"/>
      <c r="AJ6289" s="88"/>
      <c r="AK6289" s="88"/>
      <c r="AM6289" s="78"/>
      <c r="AN6289" s="88"/>
      <c r="AO6289" s="88"/>
      <c r="AP6289" s="88"/>
      <c r="AQ6289" s="88"/>
      <c r="AR6289" s="88"/>
    </row>
    <row r="6290" spans="1:44" x14ac:dyDescent="0.2">
      <c r="A6290" s="76"/>
      <c r="B6290" s="76"/>
      <c r="C6290" s="74"/>
      <c r="D6290" s="74"/>
      <c r="E6290" s="74"/>
      <c r="F6290" s="88"/>
      <c r="G6290" s="74"/>
      <c r="H6290" s="74"/>
      <c r="I6290" s="81"/>
      <c r="J6290" s="81"/>
      <c r="K6290" s="81"/>
      <c r="L6290" s="81"/>
      <c r="M6290" s="74"/>
      <c r="N6290" s="79"/>
      <c r="O6290" s="82"/>
      <c r="P6290" s="73"/>
      <c r="Q6290" s="91"/>
      <c r="R6290" s="91"/>
      <c r="S6290" s="79"/>
      <c r="T6290" s="77"/>
      <c r="U6290" s="77"/>
      <c r="V6290" s="80"/>
      <c r="W6290" s="77"/>
      <c r="X6290" s="77"/>
      <c r="Y6290" s="77"/>
      <c r="Z6290" s="77"/>
      <c r="AA6290" s="79"/>
      <c r="AB6290" s="73"/>
      <c r="AC6290" s="75"/>
      <c r="AD6290" s="75"/>
      <c r="AE6290" s="75"/>
      <c r="AF6290" s="75"/>
      <c r="AG6290" s="75"/>
      <c r="AI6290" s="88"/>
      <c r="AJ6290" s="88"/>
      <c r="AK6290" s="88"/>
      <c r="AM6290" s="78"/>
      <c r="AN6290" s="88"/>
      <c r="AO6290" s="88"/>
      <c r="AP6290" s="88"/>
      <c r="AQ6290" s="88"/>
      <c r="AR6290" s="88"/>
    </row>
    <row r="6291" spans="1:44" x14ac:dyDescent="0.2">
      <c r="A6291" s="76"/>
      <c r="B6291" s="76"/>
      <c r="C6291" s="74"/>
      <c r="D6291" s="74"/>
      <c r="E6291" s="74"/>
      <c r="F6291" s="88"/>
      <c r="G6291" s="74"/>
      <c r="H6291" s="74"/>
      <c r="I6291" s="81"/>
      <c r="J6291" s="81"/>
      <c r="K6291" s="81"/>
      <c r="L6291" s="81"/>
      <c r="M6291" s="74"/>
      <c r="N6291" s="79"/>
      <c r="O6291" s="82"/>
      <c r="P6291" s="73"/>
      <c r="Q6291" s="91"/>
      <c r="R6291" s="91"/>
      <c r="S6291" s="79"/>
      <c r="T6291" s="77"/>
      <c r="U6291" s="77"/>
      <c r="V6291" s="80"/>
      <c r="W6291" s="77"/>
      <c r="X6291" s="77"/>
      <c r="Y6291" s="77"/>
      <c r="Z6291" s="77"/>
      <c r="AA6291" s="79"/>
      <c r="AB6291" s="73"/>
      <c r="AC6291" s="75"/>
      <c r="AD6291" s="75"/>
      <c r="AE6291" s="75"/>
      <c r="AF6291" s="75"/>
      <c r="AG6291" s="75"/>
      <c r="AI6291" s="88"/>
      <c r="AJ6291" s="88"/>
      <c r="AK6291" s="88"/>
      <c r="AM6291" s="78"/>
      <c r="AN6291" s="88"/>
      <c r="AO6291" s="88"/>
      <c r="AP6291" s="88"/>
      <c r="AQ6291" s="88"/>
      <c r="AR6291" s="88"/>
    </row>
    <row r="6292" spans="1:44" x14ac:dyDescent="0.2">
      <c r="A6292" s="76"/>
      <c r="B6292" s="76"/>
      <c r="C6292" s="74"/>
      <c r="D6292" s="74"/>
      <c r="E6292" s="74"/>
      <c r="F6292" s="88"/>
      <c r="G6292" s="74"/>
      <c r="H6292" s="74"/>
      <c r="I6292" s="81"/>
      <c r="J6292" s="81"/>
      <c r="K6292" s="81"/>
      <c r="L6292" s="81"/>
      <c r="M6292" s="74"/>
      <c r="N6292" s="79"/>
      <c r="O6292" s="82"/>
      <c r="P6292" s="73"/>
      <c r="Q6292" s="91"/>
      <c r="R6292" s="91"/>
      <c r="S6292" s="79"/>
      <c r="T6292" s="77"/>
      <c r="U6292" s="77"/>
      <c r="V6292" s="80"/>
      <c r="W6292" s="77"/>
      <c r="X6292" s="77"/>
      <c r="Y6292" s="77"/>
      <c r="Z6292" s="77"/>
      <c r="AA6292" s="79"/>
      <c r="AB6292" s="73"/>
      <c r="AC6292" s="75"/>
      <c r="AD6292" s="75"/>
      <c r="AE6292" s="75"/>
      <c r="AF6292" s="75"/>
      <c r="AG6292" s="75"/>
      <c r="AI6292" s="88"/>
      <c r="AJ6292" s="88"/>
      <c r="AK6292" s="88"/>
      <c r="AM6292" s="78"/>
      <c r="AN6292" s="88"/>
      <c r="AO6292" s="88"/>
      <c r="AP6292" s="88"/>
      <c r="AQ6292" s="88"/>
      <c r="AR6292" s="88"/>
    </row>
    <row r="6293" spans="1:44" x14ac:dyDescent="0.2">
      <c r="A6293" s="76"/>
      <c r="B6293" s="76"/>
      <c r="C6293" s="74"/>
      <c r="D6293" s="74"/>
      <c r="E6293" s="74"/>
      <c r="F6293" s="88"/>
      <c r="G6293" s="74"/>
      <c r="H6293" s="74"/>
      <c r="I6293" s="81"/>
      <c r="J6293" s="81"/>
      <c r="K6293" s="81"/>
      <c r="L6293" s="81"/>
      <c r="M6293" s="74"/>
      <c r="N6293" s="79"/>
      <c r="O6293" s="82"/>
      <c r="P6293" s="73"/>
      <c r="Q6293" s="91"/>
      <c r="R6293" s="91"/>
      <c r="S6293" s="79"/>
      <c r="T6293" s="77"/>
      <c r="U6293" s="77"/>
      <c r="V6293" s="80"/>
      <c r="W6293" s="77"/>
      <c r="X6293" s="77"/>
      <c r="Y6293" s="77"/>
      <c r="Z6293" s="77"/>
      <c r="AA6293" s="79"/>
      <c r="AB6293" s="73"/>
      <c r="AC6293" s="75"/>
      <c r="AD6293" s="75"/>
      <c r="AE6293" s="75"/>
      <c r="AF6293" s="75"/>
      <c r="AG6293" s="75"/>
      <c r="AI6293" s="88"/>
      <c r="AJ6293" s="88"/>
      <c r="AK6293" s="88"/>
      <c r="AM6293" s="78"/>
      <c r="AN6293" s="88"/>
      <c r="AO6293" s="88"/>
      <c r="AP6293" s="88"/>
      <c r="AQ6293" s="88"/>
      <c r="AR6293" s="88"/>
    </row>
    <row r="6294" spans="1:44" x14ac:dyDescent="0.2">
      <c r="A6294" s="76"/>
      <c r="B6294" s="76"/>
      <c r="C6294" s="74"/>
      <c r="D6294" s="74"/>
      <c r="E6294" s="74"/>
      <c r="F6294" s="88"/>
      <c r="G6294" s="74"/>
      <c r="H6294" s="74"/>
      <c r="I6294" s="81"/>
      <c r="J6294" s="81"/>
      <c r="K6294" s="81"/>
      <c r="L6294" s="81"/>
      <c r="M6294" s="74"/>
      <c r="N6294" s="79"/>
      <c r="O6294" s="82"/>
      <c r="P6294" s="73"/>
      <c r="Q6294" s="91"/>
      <c r="R6294" s="91"/>
      <c r="S6294" s="79"/>
      <c r="T6294" s="77"/>
      <c r="U6294" s="77"/>
      <c r="V6294" s="80"/>
      <c r="W6294" s="77"/>
      <c r="X6294" s="77"/>
      <c r="Y6294" s="77"/>
      <c r="Z6294" s="77"/>
      <c r="AA6294" s="79"/>
      <c r="AB6294" s="73"/>
      <c r="AC6294" s="75"/>
      <c r="AD6294" s="75"/>
      <c r="AE6294" s="75"/>
      <c r="AF6294" s="75"/>
      <c r="AG6294" s="75"/>
      <c r="AI6294" s="88"/>
      <c r="AJ6294" s="88"/>
      <c r="AK6294" s="88"/>
      <c r="AM6294" s="78"/>
      <c r="AN6294" s="88"/>
      <c r="AO6294" s="88"/>
      <c r="AP6294" s="88"/>
      <c r="AQ6294" s="88"/>
      <c r="AR6294" s="88"/>
    </row>
    <row r="6295" spans="1:44" x14ac:dyDescent="0.2">
      <c r="A6295" s="76"/>
      <c r="B6295" s="76"/>
      <c r="C6295" s="74"/>
      <c r="D6295" s="74"/>
      <c r="E6295" s="74"/>
      <c r="F6295" s="88"/>
      <c r="G6295" s="74"/>
      <c r="H6295" s="74"/>
      <c r="I6295" s="81"/>
      <c r="J6295" s="81"/>
      <c r="K6295" s="81"/>
      <c r="L6295" s="81"/>
      <c r="M6295" s="74"/>
      <c r="N6295" s="79"/>
      <c r="O6295" s="82"/>
      <c r="P6295" s="73"/>
      <c r="Q6295" s="91"/>
      <c r="R6295" s="91"/>
      <c r="S6295" s="79"/>
      <c r="T6295" s="77"/>
      <c r="U6295" s="77"/>
      <c r="V6295" s="80"/>
      <c r="W6295" s="77"/>
      <c r="X6295" s="77"/>
      <c r="Y6295" s="77"/>
      <c r="Z6295" s="77"/>
      <c r="AA6295" s="79"/>
      <c r="AB6295" s="73"/>
      <c r="AC6295" s="75"/>
      <c r="AD6295" s="75"/>
      <c r="AE6295" s="75"/>
      <c r="AF6295" s="75"/>
      <c r="AG6295" s="75"/>
      <c r="AI6295" s="88"/>
      <c r="AJ6295" s="88"/>
      <c r="AK6295" s="88"/>
      <c r="AM6295" s="78"/>
      <c r="AN6295" s="88"/>
      <c r="AO6295" s="88"/>
      <c r="AP6295" s="88"/>
      <c r="AQ6295" s="88"/>
      <c r="AR6295" s="88"/>
    </row>
    <row r="6296" spans="1:44" x14ac:dyDescent="0.2">
      <c r="A6296" s="76"/>
      <c r="B6296" s="76"/>
      <c r="C6296" s="74"/>
      <c r="D6296" s="74"/>
      <c r="E6296" s="74"/>
      <c r="F6296" s="88"/>
      <c r="G6296" s="74"/>
      <c r="H6296" s="74"/>
      <c r="I6296" s="81"/>
      <c r="J6296" s="81"/>
      <c r="K6296" s="81"/>
      <c r="L6296" s="81"/>
      <c r="M6296" s="74"/>
      <c r="N6296" s="79"/>
      <c r="O6296" s="82"/>
      <c r="P6296" s="73"/>
      <c r="Q6296" s="91"/>
      <c r="R6296" s="91"/>
      <c r="S6296" s="79"/>
      <c r="T6296" s="77"/>
      <c r="U6296" s="77"/>
      <c r="V6296" s="80"/>
      <c r="W6296" s="77"/>
      <c r="X6296" s="77"/>
      <c r="Y6296" s="77"/>
      <c r="Z6296" s="77"/>
      <c r="AA6296" s="79"/>
      <c r="AB6296" s="73"/>
      <c r="AC6296" s="75"/>
      <c r="AD6296" s="75"/>
      <c r="AE6296" s="75"/>
      <c r="AF6296" s="75"/>
      <c r="AG6296" s="75"/>
      <c r="AI6296" s="88"/>
      <c r="AJ6296" s="88"/>
      <c r="AK6296" s="88"/>
      <c r="AM6296" s="78"/>
      <c r="AN6296" s="88"/>
      <c r="AO6296" s="88"/>
      <c r="AP6296" s="88"/>
      <c r="AQ6296" s="88"/>
      <c r="AR6296" s="88"/>
    </row>
    <row r="6297" spans="1:44" x14ac:dyDescent="0.2">
      <c r="A6297" s="76"/>
      <c r="B6297" s="76"/>
      <c r="C6297" s="74"/>
      <c r="D6297" s="74"/>
      <c r="E6297" s="74"/>
      <c r="F6297" s="88"/>
      <c r="G6297" s="74"/>
      <c r="H6297" s="74"/>
      <c r="I6297" s="81"/>
      <c r="J6297" s="81"/>
      <c r="K6297" s="81"/>
      <c r="L6297" s="81"/>
      <c r="M6297" s="74"/>
      <c r="N6297" s="79"/>
      <c r="O6297" s="82"/>
      <c r="P6297" s="73"/>
      <c r="Q6297" s="91"/>
      <c r="R6297" s="91"/>
      <c r="S6297" s="79"/>
      <c r="T6297" s="77"/>
      <c r="U6297" s="77"/>
      <c r="V6297" s="80"/>
      <c r="W6297" s="77"/>
      <c r="X6297" s="77"/>
      <c r="Y6297" s="77"/>
      <c r="Z6297" s="77"/>
      <c r="AA6297" s="79"/>
      <c r="AB6297" s="73"/>
      <c r="AC6297" s="75"/>
      <c r="AD6297" s="75"/>
      <c r="AE6297" s="75"/>
      <c r="AF6297" s="75"/>
      <c r="AG6297" s="75"/>
      <c r="AI6297" s="88"/>
      <c r="AJ6297" s="88"/>
      <c r="AK6297" s="88"/>
      <c r="AM6297" s="78"/>
      <c r="AN6297" s="88"/>
      <c r="AO6297" s="88"/>
      <c r="AP6297" s="88"/>
      <c r="AQ6297" s="88"/>
      <c r="AR6297" s="88"/>
    </row>
    <row r="6298" spans="1:44" x14ac:dyDescent="0.2">
      <c r="A6298" s="76"/>
      <c r="B6298" s="76"/>
      <c r="C6298" s="74"/>
      <c r="D6298" s="74"/>
      <c r="E6298" s="74"/>
      <c r="F6298" s="88"/>
      <c r="G6298" s="74"/>
      <c r="H6298" s="74"/>
      <c r="I6298" s="81"/>
      <c r="J6298" s="81"/>
      <c r="K6298" s="81"/>
      <c r="L6298" s="81"/>
      <c r="M6298" s="74"/>
      <c r="N6298" s="79"/>
      <c r="O6298" s="82"/>
      <c r="P6298" s="73"/>
      <c r="Q6298" s="91"/>
      <c r="R6298" s="91"/>
      <c r="S6298" s="79"/>
      <c r="T6298" s="77"/>
      <c r="U6298" s="77"/>
      <c r="V6298" s="80"/>
      <c r="W6298" s="77"/>
      <c r="X6298" s="77"/>
      <c r="Y6298" s="77"/>
      <c r="Z6298" s="77"/>
      <c r="AA6298" s="79"/>
      <c r="AB6298" s="73"/>
      <c r="AC6298" s="75"/>
      <c r="AD6298" s="75"/>
      <c r="AE6298" s="75"/>
      <c r="AF6298" s="75"/>
      <c r="AG6298" s="75"/>
      <c r="AI6298" s="88"/>
      <c r="AJ6298" s="88"/>
      <c r="AK6298" s="88"/>
      <c r="AM6298" s="78"/>
      <c r="AN6298" s="88"/>
      <c r="AO6298" s="88"/>
      <c r="AP6298" s="88"/>
      <c r="AQ6298" s="88"/>
      <c r="AR6298" s="88"/>
    </row>
    <row r="6299" spans="1:44" x14ac:dyDescent="0.2">
      <c r="A6299" s="76"/>
      <c r="B6299" s="76"/>
      <c r="C6299" s="74"/>
      <c r="D6299" s="74"/>
      <c r="E6299" s="74"/>
      <c r="F6299" s="88"/>
      <c r="G6299" s="74"/>
      <c r="H6299" s="74"/>
      <c r="I6299" s="81"/>
      <c r="J6299" s="81"/>
      <c r="K6299" s="81"/>
      <c r="L6299" s="81"/>
      <c r="M6299" s="74"/>
      <c r="N6299" s="79"/>
      <c r="O6299" s="82"/>
      <c r="P6299" s="73"/>
      <c r="Q6299" s="91"/>
      <c r="R6299" s="91"/>
      <c r="S6299" s="79"/>
      <c r="T6299" s="77"/>
      <c r="U6299" s="77"/>
      <c r="V6299" s="80"/>
      <c r="W6299" s="77"/>
      <c r="X6299" s="77"/>
      <c r="Y6299" s="77"/>
      <c r="Z6299" s="77"/>
      <c r="AA6299" s="79"/>
      <c r="AB6299" s="73"/>
      <c r="AC6299" s="75"/>
      <c r="AD6299" s="75"/>
      <c r="AE6299" s="75"/>
      <c r="AF6299" s="75"/>
      <c r="AG6299" s="75"/>
      <c r="AI6299" s="88"/>
      <c r="AJ6299" s="88"/>
      <c r="AK6299" s="88"/>
      <c r="AM6299" s="78"/>
      <c r="AN6299" s="88"/>
      <c r="AO6299" s="88"/>
      <c r="AP6299" s="88"/>
      <c r="AQ6299" s="88"/>
      <c r="AR6299" s="88"/>
    </row>
    <row r="6300" spans="1:44" x14ac:dyDescent="0.2">
      <c r="A6300" s="76"/>
      <c r="B6300" s="76"/>
      <c r="C6300" s="74"/>
      <c r="D6300" s="74"/>
      <c r="E6300" s="74"/>
      <c r="F6300" s="88"/>
      <c r="G6300" s="74"/>
      <c r="H6300" s="74"/>
      <c r="I6300" s="81"/>
      <c r="J6300" s="81"/>
      <c r="K6300" s="81"/>
      <c r="L6300" s="81"/>
      <c r="M6300" s="74"/>
      <c r="N6300" s="79"/>
      <c r="O6300" s="82"/>
      <c r="P6300" s="73"/>
      <c r="Q6300" s="91"/>
      <c r="R6300" s="91"/>
      <c r="S6300" s="79"/>
      <c r="T6300" s="77"/>
      <c r="U6300" s="77"/>
      <c r="V6300" s="80"/>
      <c r="W6300" s="77"/>
      <c r="X6300" s="77"/>
      <c r="Y6300" s="77"/>
      <c r="Z6300" s="77"/>
      <c r="AA6300" s="79"/>
      <c r="AB6300" s="73"/>
      <c r="AC6300" s="75"/>
      <c r="AD6300" s="75"/>
      <c r="AE6300" s="75"/>
      <c r="AF6300" s="75"/>
      <c r="AG6300" s="75"/>
      <c r="AI6300" s="88"/>
      <c r="AJ6300" s="88"/>
      <c r="AK6300" s="88"/>
      <c r="AM6300" s="78"/>
      <c r="AN6300" s="88"/>
      <c r="AO6300" s="88"/>
      <c r="AP6300" s="88"/>
      <c r="AQ6300" s="88"/>
      <c r="AR6300" s="88"/>
    </row>
    <row r="6301" spans="1:44" x14ac:dyDescent="0.2">
      <c r="A6301" s="76"/>
      <c r="B6301" s="76"/>
      <c r="C6301" s="74"/>
      <c r="D6301" s="74"/>
      <c r="E6301" s="74"/>
      <c r="F6301" s="88"/>
      <c r="G6301" s="74"/>
      <c r="H6301" s="74"/>
      <c r="I6301" s="81"/>
      <c r="J6301" s="81"/>
      <c r="K6301" s="81"/>
      <c r="L6301" s="81"/>
      <c r="M6301" s="74"/>
      <c r="N6301" s="79"/>
      <c r="O6301" s="82"/>
      <c r="P6301" s="73"/>
      <c r="Q6301" s="91"/>
      <c r="R6301" s="91"/>
      <c r="S6301" s="79"/>
      <c r="T6301" s="77"/>
      <c r="U6301" s="77"/>
      <c r="V6301" s="80"/>
      <c r="W6301" s="77"/>
      <c r="X6301" s="77"/>
      <c r="Y6301" s="77"/>
      <c r="Z6301" s="77"/>
      <c r="AA6301" s="79"/>
      <c r="AB6301" s="73"/>
      <c r="AC6301" s="75"/>
      <c r="AD6301" s="75"/>
      <c r="AE6301" s="75"/>
      <c r="AF6301" s="75"/>
      <c r="AG6301" s="75"/>
      <c r="AI6301" s="88"/>
      <c r="AJ6301" s="88"/>
      <c r="AK6301" s="88"/>
      <c r="AM6301" s="78"/>
      <c r="AN6301" s="88"/>
      <c r="AO6301" s="88"/>
      <c r="AP6301" s="88"/>
      <c r="AQ6301" s="88"/>
      <c r="AR6301" s="88"/>
    </row>
    <row r="6302" spans="1:44" x14ac:dyDescent="0.2">
      <c r="A6302" s="76"/>
      <c r="B6302" s="76"/>
      <c r="C6302" s="74"/>
      <c r="D6302" s="74"/>
      <c r="E6302" s="74"/>
      <c r="F6302" s="88"/>
      <c r="G6302" s="74"/>
      <c r="H6302" s="74"/>
      <c r="I6302" s="81"/>
      <c r="J6302" s="81"/>
      <c r="K6302" s="81"/>
      <c r="L6302" s="81"/>
      <c r="M6302" s="74"/>
      <c r="N6302" s="79"/>
      <c r="O6302" s="82"/>
      <c r="P6302" s="73"/>
      <c r="Q6302" s="91"/>
      <c r="R6302" s="91"/>
      <c r="S6302" s="79"/>
      <c r="T6302" s="77"/>
      <c r="U6302" s="77"/>
      <c r="V6302" s="80"/>
      <c r="W6302" s="77"/>
      <c r="X6302" s="77"/>
      <c r="Y6302" s="77"/>
      <c r="Z6302" s="77"/>
      <c r="AA6302" s="79"/>
      <c r="AB6302" s="73"/>
      <c r="AC6302" s="75"/>
      <c r="AD6302" s="75"/>
      <c r="AE6302" s="75"/>
      <c r="AF6302" s="75"/>
      <c r="AG6302" s="75"/>
      <c r="AI6302" s="88"/>
      <c r="AJ6302" s="88"/>
      <c r="AK6302" s="88"/>
      <c r="AM6302" s="78"/>
      <c r="AN6302" s="88"/>
      <c r="AO6302" s="88"/>
      <c r="AP6302" s="88"/>
      <c r="AQ6302" s="88"/>
      <c r="AR6302" s="88"/>
    </row>
    <row r="6303" spans="1:44" x14ac:dyDescent="0.2">
      <c r="A6303" s="76"/>
      <c r="B6303" s="76"/>
      <c r="C6303" s="74"/>
      <c r="D6303" s="74"/>
      <c r="E6303" s="74"/>
      <c r="F6303" s="88"/>
      <c r="G6303" s="74"/>
      <c r="H6303" s="74"/>
      <c r="I6303" s="81"/>
      <c r="J6303" s="81"/>
      <c r="K6303" s="81"/>
      <c r="L6303" s="81"/>
      <c r="M6303" s="74"/>
      <c r="N6303" s="79"/>
      <c r="O6303" s="82"/>
      <c r="P6303" s="73"/>
      <c r="Q6303" s="91"/>
      <c r="R6303" s="91"/>
      <c r="S6303" s="79"/>
      <c r="T6303" s="77"/>
      <c r="U6303" s="77"/>
      <c r="V6303" s="80"/>
      <c r="W6303" s="77"/>
      <c r="X6303" s="77"/>
      <c r="Y6303" s="77"/>
      <c r="Z6303" s="77"/>
      <c r="AA6303" s="79"/>
      <c r="AB6303" s="73"/>
      <c r="AC6303" s="75"/>
      <c r="AD6303" s="75"/>
      <c r="AE6303" s="75"/>
      <c r="AF6303" s="75"/>
      <c r="AG6303" s="75"/>
      <c r="AI6303" s="88"/>
      <c r="AJ6303" s="88"/>
      <c r="AK6303" s="88"/>
      <c r="AM6303" s="78"/>
      <c r="AN6303" s="88"/>
      <c r="AO6303" s="88"/>
      <c r="AP6303" s="88"/>
      <c r="AQ6303" s="88"/>
      <c r="AR6303" s="88"/>
    </row>
    <row r="6304" spans="1:44" x14ac:dyDescent="0.2">
      <c r="A6304" s="76"/>
      <c r="B6304" s="76"/>
      <c r="C6304" s="74"/>
      <c r="D6304" s="74"/>
      <c r="E6304" s="74"/>
      <c r="F6304" s="88"/>
      <c r="G6304" s="74"/>
      <c r="H6304" s="74"/>
      <c r="I6304" s="81"/>
      <c r="J6304" s="81"/>
      <c r="K6304" s="81"/>
      <c r="L6304" s="81"/>
      <c r="M6304" s="74"/>
      <c r="N6304" s="79"/>
      <c r="O6304" s="82"/>
      <c r="P6304" s="73"/>
      <c r="Q6304" s="91"/>
      <c r="R6304" s="91"/>
      <c r="S6304" s="79"/>
      <c r="T6304" s="77"/>
      <c r="U6304" s="77"/>
      <c r="V6304" s="80"/>
      <c r="W6304" s="77"/>
      <c r="X6304" s="77"/>
      <c r="Y6304" s="77"/>
      <c r="Z6304" s="77"/>
      <c r="AA6304" s="79"/>
      <c r="AB6304" s="73"/>
      <c r="AC6304" s="75"/>
      <c r="AD6304" s="75"/>
      <c r="AE6304" s="75"/>
      <c r="AF6304" s="75"/>
      <c r="AG6304" s="75"/>
      <c r="AI6304" s="88"/>
      <c r="AJ6304" s="88"/>
      <c r="AK6304" s="88"/>
      <c r="AM6304" s="78"/>
      <c r="AN6304" s="88"/>
      <c r="AO6304" s="88"/>
      <c r="AP6304" s="88"/>
      <c r="AQ6304" s="88"/>
      <c r="AR6304" s="88"/>
    </row>
    <row r="6305" spans="1:44" x14ac:dyDescent="0.2">
      <c r="A6305" s="76"/>
      <c r="B6305" s="76"/>
      <c r="C6305" s="74"/>
      <c r="D6305" s="74"/>
      <c r="E6305" s="74"/>
      <c r="F6305" s="88"/>
      <c r="G6305" s="74"/>
      <c r="H6305" s="74"/>
      <c r="I6305" s="81"/>
      <c r="J6305" s="81"/>
      <c r="K6305" s="81"/>
      <c r="L6305" s="81"/>
      <c r="M6305" s="74"/>
      <c r="N6305" s="79"/>
      <c r="O6305" s="82"/>
      <c r="P6305" s="73"/>
      <c r="Q6305" s="91"/>
      <c r="R6305" s="91"/>
      <c r="S6305" s="79"/>
      <c r="T6305" s="77"/>
      <c r="U6305" s="77"/>
      <c r="V6305" s="80"/>
      <c r="W6305" s="77"/>
      <c r="X6305" s="77"/>
      <c r="Y6305" s="77"/>
      <c r="Z6305" s="77"/>
      <c r="AA6305" s="79"/>
      <c r="AB6305" s="73"/>
      <c r="AC6305" s="75"/>
      <c r="AD6305" s="75"/>
      <c r="AE6305" s="75"/>
      <c r="AF6305" s="75"/>
      <c r="AG6305" s="75"/>
      <c r="AI6305" s="88"/>
      <c r="AJ6305" s="88"/>
      <c r="AK6305" s="88"/>
      <c r="AM6305" s="78"/>
      <c r="AN6305" s="88"/>
      <c r="AO6305" s="88"/>
      <c r="AP6305" s="88"/>
      <c r="AQ6305" s="88"/>
      <c r="AR6305" s="88"/>
    </row>
    <row r="6306" spans="1:44" x14ac:dyDescent="0.2">
      <c r="A6306" s="76"/>
      <c r="B6306" s="76"/>
      <c r="C6306" s="74"/>
      <c r="D6306" s="74"/>
      <c r="E6306" s="74"/>
      <c r="F6306" s="88"/>
      <c r="G6306" s="74"/>
      <c r="H6306" s="74"/>
      <c r="I6306" s="81"/>
      <c r="J6306" s="81"/>
      <c r="K6306" s="81"/>
      <c r="L6306" s="81"/>
      <c r="M6306" s="74"/>
      <c r="N6306" s="79"/>
      <c r="O6306" s="82"/>
      <c r="P6306" s="73"/>
      <c r="Q6306" s="91"/>
      <c r="R6306" s="91"/>
      <c r="S6306" s="79"/>
      <c r="T6306" s="77"/>
      <c r="U6306" s="77"/>
      <c r="V6306" s="80"/>
      <c r="W6306" s="77"/>
      <c r="X6306" s="77"/>
      <c r="Y6306" s="77"/>
      <c r="Z6306" s="77"/>
      <c r="AA6306" s="79"/>
      <c r="AB6306" s="73"/>
      <c r="AC6306" s="75"/>
      <c r="AD6306" s="75"/>
      <c r="AE6306" s="75"/>
      <c r="AF6306" s="75"/>
      <c r="AG6306" s="75"/>
      <c r="AI6306" s="88"/>
      <c r="AJ6306" s="88"/>
      <c r="AK6306" s="88"/>
      <c r="AM6306" s="78"/>
      <c r="AN6306" s="88"/>
      <c r="AO6306" s="88"/>
      <c r="AP6306" s="88"/>
      <c r="AQ6306" s="88"/>
      <c r="AR6306" s="88"/>
    </row>
    <row r="6307" spans="1:44" x14ac:dyDescent="0.2">
      <c r="A6307" s="76"/>
      <c r="B6307" s="76"/>
      <c r="C6307" s="74"/>
      <c r="D6307" s="74"/>
      <c r="E6307" s="74"/>
      <c r="F6307" s="88"/>
      <c r="G6307" s="74"/>
      <c r="H6307" s="74"/>
      <c r="I6307" s="81"/>
      <c r="J6307" s="81"/>
      <c r="K6307" s="81"/>
      <c r="L6307" s="81"/>
      <c r="M6307" s="74"/>
      <c r="N6307" s="79"/>
      <c r="O6307" s="82"/>
      <c r="P6307" s="73"/>
      <c r="Q6307" s="91"/>
      <c r="R6307" s="91"/>
      <c r="S6307" s="79"/>
      <c r="T6307" s="77"/>
      <c r="U6307" s="77"/>
      <c r="V6307" s="80"/>
      <c r="W6307" s="77"/>
      <c r="X6307" s="77"/>
      <c r="Y6307" s="77"/>
      <c r="Z6307" s="77"/>
      <c r="AA6307" s="79"/>
      <c r="AB6307" s="73"/>
      <c r="AC6307" s="75"/>
      <c r="AD6307" s="75"/>
      <c r="AE6307" s="75"/>
      <c r="AF6307" s="75"/>
      <c r="AG6307" s="75"/>
      <c r="AI6307" s="88"/>
      <c r="AJ6307" s="88"/>
      <c r="AK6307" s="88"/>
      <c r="AM6307" s="78"/>
      <c r="AN6307" s="88"/>
      <c r="AO6307" s="88"/>
      <c r="AP6307" s="88"/>
      <c r="AQ6307" s="88"/>
      <c r="AR6307" s="88"/>
    </row>
    <row r="6308" spans="1:44" x14ac:dyDescent="0.2">
      <c r="A6308" s="76"/>
      <c r="B6308" s="76"/>
      <c r="C6308" s="74"/>
      <c r="D6308" s="74"/>
      <c r="E6308" s="74"/>
      <c r="F6308" s="88"/>
      <c r="G6308" s="74"/>
      <c r="H6308" s="74"/>
      <c r="I6308" s="81"/>
      <c r="J6308" s="81"/>
      <c r="K6308" s="81"/>
      <c r="L6308" s="81"/>
      <c r="M6308" s="74"/>
      <c r="N6308" s="79"/>
      <c r="O6308" s="82"/>
      <c r="P6308" s="73"/>
      <c r="Q6308" s="91"/>
      <c r="R6308" s="91"/>
      <c r="S6308" s="79"/>
      <c r="T6308" s="77"/>
      <c r="U6308" s="77"/>
      <c r="V6308" s="80"/>
      <c r="W6308" s="77"/>
      <c r="X6308" s="77"/>
      <c r="Y6308" s="77"/>
      <c r="Z6308" s="77"/>
      <c r="AA6308" s="79"/>
      <c r="AB6308" s="73"/>
      <c r="AC6308" s="75"/>
      <c r="AD6308" s="75"/>
      <c r="AE6308" s="75"/>
      <c r="AF6308" s="75"/>
      <c r="AG6308" s="75"/>
      <c r="AI6308" s="88"/>
      <c r="AJ6308" s="88"/>
      <c r="AK6308" s="88"/>
      <c r="AM6308" s="78"/>
      <c r="AN6308" s="88"/>
      <c r="AO6308" s="88"/>
      <c r="AP6308" s="88"/>
      <c r="AQ6308" s="88"/>
      <c r="AR6308" s="88"/>
    </row>
    <row r="6309" spans="1:44" x14ac:dyDescent="0.2">
      <c r="A6309" s="76"/>
      <c r="B6309" s="76"/>
      <c r="C6309" s="74"/>
      <c r="D6309" s="74"/>
      <c r="E6309" s="74"/>
      <c r="F6309" s="88"/>
      <c r="G6309" s="74"/>
      <c r="H6309" s="74"/>
      <c r="I6309" s="81"/>
      <c r="J6309" s="81"/>
      <c r="K6309" s="81"/>
      <c r="L6309" s="81"/>
      <c r="M6309" s="74"/>
      <c r="N6309" s="79"/>
      <c r="O6309" s="82"/>
      <c r="P6309" s="73"/>
      <c r="Q6309" s="91"/>
      <c r="R6309" s="91"/>
      <c r="S6309" s="79"/>
      <c r="T6309" s="77"/>
      <c r="U6309" s="77"/>
      <c r="V6309" s="80"/>
      <c r="W6309" s="77"/>
      <c r="X6309" s="77"/>
      <c r="Y6309" s="77"/>
      <c r="Z6309" s="77"/>
      <c r="AA6309" s="79"/>
      <c r="AB6309" s="73"/>
      <c r="AC6309" s="75"/>
      <c r="AD6309" s="75"/>
      <c r="AE6309" s="75"/>
      <c r="AF6309" s="75"/>
      <c r="AG6309" s="75"/>
      <c r="AI6309" s="88"/>
      <c r="AJ6309" s="88"/>
      <c r="AK6309" s="88"/>
      <c r="AM6309" s="78"/>
      <c r="AN6309" s="88"/>
      <c r="AO6309" s="88"/>
      <c r="AP6309" s="88"/>
      <c r="AQ6309" s="88"/>
      <c r="AR6309" s="88"/>
    </row>
    <row r="6310" spans="1:44" x14ac:dyDescent="0.2">
      <c r="A6310" s="76"/>
      <c r="B6310" s="76"/>
      <c r="C6310" s="74"/>
      <c r="D6310" s="74"/>
      <c r="E6310" s="74"/>
      <c r="F6310" s="88"/>
      <c r="G6310" s="74"/>
      <c r="H6310" s="74"/>
      <c r="I6310" s="81"/>
      <c r="J6310" s="81"/>
      <c r="K6310" s="81"/>
      <c r="L6310" s="81"/>
      <c r="M6310" s="74"/>
      <c r="N6310" s="79"/>
      <c r="O6310" s="82"/>
      <c r="P6310" s="73"/>
      <c r="Q6310" s="91"/>
      <c r="R6310" s="91"/>
      <c r="S6310" s="79"/>
      <c r="T6310" s="77"/>
      <c r="U6310" s="77"/>
      <c r="V6310" s="80"/>
      <c r="W6310" s="77"/>
      <c r="X6310" s="77"/>
      <c r="Y6310" s="77"/>
      <c r="Z6310" s="77"/>
      <c r="AA6310" s="79"/>
      <c r="AB6310" s="73"/>
      <c r="AC6310" s="75"/>
      <c r="AD6310" s="75"/>
      <c r="AE6310" s="75"/>
      <c r="AF6310" s="75"/>
      <c r="AG6310" s="75"/>
      <c r="AI6310" s="88"/>
      <c r="AJ6310" s="88"/>
      <c r="AK6310" s="88"/>
      <c r="AM6310" s="78"/>
      <c r="AN6310" s="88"/>
      <c r="AO6310" s="88"/>
      <c r="AP6310" s="88"/>
      <c r="AQ6310" s="88"/>
      <c r="AR6310" s="88"/>
    </row>
    <row r="6311" spans="1:44" x14ac:dyDescent="0.2">
      <c r="A6311" s="76"/>
      <c r="B6311" s="76"/>
      <c r="C6311" s="74"/>
      <c r="D6311" s="74"/>
      <c r="E6311" s="74"/>
      <c r="F6311" s="88"/>
      <c r="G6311" s="74"/>
      <c r="H6311" s="74"/>
      <c r="I6311" s="81"/>
      <c r="J6311" s="81"/>
      <c r="K6311" s="81"/>
      <c r="L6311" s="81"/>
      <c r="M6311" s="74"/>
      <c r="N6311" s="79"/>
      <c r="O6311" s="82"/>
      <c r="P6311" s="73"/>
      <c r="Q6311" s="91"/>
      <c r="R6311" s="91"/>
      <c r="S6311" s="79"/>
      <c r="T6311" s="77"/>
      <c r="U6311" s="77"/>
      <c r="V6311" s="80"/>
      <c r="W6311" s="77"/>
      <c r="X6311" s="77"/>
      <c r="Y6311" s="77"/>
      <c r="Z6311" s="77"/>
      <c r="AA6311" s="79"/>
      <c r="AB6311" s="73"/>
      <c r="AC6311" s="75"/>
      <c r="AD6311" s="75"/>
      <c r="AE6311" s="75"/>
      <c r="AF6311" s="75"/>
      <c r="AG6311" s="75"/>
      <c r="AI6311" s="88"/>
      <c r="AJ6311" s="88"/>
      <c r="AK6311" s="88"/>
      <c r="AM6311" s="78"/>
      <c r="AN6311" s="88"/>
      <c r="AO6311" s="88"/>
      <c r="AP6311" s="88"/>
      <c r="AQ6311" s="88"/>
      <c r="AR6311" s="88"/>
    </row>
    <row r="6312" spans="1:44" x14ac:dyDescent="0.2">
      <c r="A6312" s="76"/>
      <c r="B6312" s="76"/>
      <c r="C6312" s="74"/>
      <c r="D6312" s="74"/>
      <c r="E6312" s="74"/>
      <c r="F6312" s="88"/>
      <c r="G6312" s="74"/>
      <c r="H6312" s="74"/>
      <c r="I6312" s="81"/>
      <c r="J6312" s="81"/>
      <c r="K6312" s="81"/>
      <c r="L6312" s="81"/>
      <c r="M6312" s="74"/>
      <c r="N6312" s="79"/>
      <c r="O6312" s="82"/>
      <c r="P6312" s="73"/>
      <c r="Q6312" s="91"/>
      <c r="R6312" s="91"/>
      <c r="S6312" s="79"/>
      <c r="T6312" s="77"/>
      <c r="U6312" s="77"/>
      <c r="V6312" s="80"/>
      <c r="W6312" s="77"/>
      <c r="X6312" s="77"/>
      <c r="Y6312" s="77"/>
      <c r="Z6312" s="77"/>
      <c r="AA6312" s="79"/>
      <c r="AB6312" s="73"/>
      <c r="AC6312" s="75"/>
      <c r="AD6312" s="75"/>
      <c r="AE6312" s="75"/>
      <c r="AF6312" s="75"/>
      <c r="AG6312" s="75"/>
      <c r="AI6312" s="88"/>
      <c r="AJ6312" s="88"/>
      <c r="AK6312" s="88"/>
      <c r="AM6312" s="78"/>
      <c r="AN6312" s="88"/>
      <c r="AO6312" s="88"/>
      <c r="AP6312" s="88"/>
      <c r="AQ6312" s="88"/>
      <c r="AR6312" s="88"/>
    </row>
    <row r="6313" spans="1:44" x14ac:dyDescent="0.2">
      <c r="A6313" s="76"/>
      <c r="B6313" s="76"/>
      <c r="C6313" s="74"/>
      <c r="D6313" s="74"/>
      <c r="E6313" s="74"/>
      <c r="F6313" s="88"/>
      <c r="G6313" s="74"/>
      <c r="H6313" s="74"/>
      <c r="I6313" s="81"/>
      <c r="J6313" s="81"/>
      <c r="K6313" s="81"/>
      <c r="L6313" s="81"/>
      <c r="M6313" s="74"/>
      <c r="N6313" s="79"/>
      <c r="O6313" s="82"/>
      <c r="P6313" s="73"/>
      <c r="Q6313" s="91"/>
      <c r="R6313" s="91"/>
      <c r="S6313" s="79"/>
      <c r="T6313" s="77"/>
      <c r="U6313" s="77"/>
      <c r="V6313" s="80"/>
      <c r="W6313" s="77"/>
      <c r="X6313" s="77"/>
      <c r="Y6313" s="77"/>
      <c r="Z6313" s="77"/>
      <c r="AA6313" s="79"/>
      <c r="AB6313" s="73"/>
      <c r="AC6313" s="75"/>
      <c r="AD6313" s="75"/>
      <c r="AE6313" s="75"/>
      <c r="AF6313" s="75"/>
      <c r="AG6313" s="75"/>
      <c r="AI6313" s="88"/>
      <c r="AJ6313" s="88"/>
      <c r="AK6313" s="88"/>
      <c r="AM6313" s="78"/>
      <c r="AN6313" s="88"/>
      <c r="AO6313" s="88"/>
      <c r="AP6313" s="88"/>
      <c r="AQ6313" s="88"/>
      <c r="AR6313" s="88"/>
    </row>
    <row r="6314" spans="1:44" x14ac:dyDescent="0.2">
      <c r="A6314" s="76"/>
      <c r="B6314" s="76"/>
      <c r="C6314" s="74"/>
      <c r="D6314" s="74"/>
      <c r="E6314" s="74"/>
      <c r="F6314" s="88"/>
      <c r="G6314" s="74"/>
      <c r="H6314" s="74"/>
      <c r="I6314" s="81"/>
      <c r="J6314" s="81"/>
      <c r="K6314" s="81"/>
      <c r="L6314" s="81"/>
      <c r="M6314" s="74"/>
      <c r="N6314" s="79"/>
      <c r="O6314" s="82"/>
      <c r="P6314" s="73"/>
      <c r="Q6314" s="91"/>
      <c r="R6314" s="91"/>
      <c r="S6314" s="79"/>
      <c r="T6314" s="77"/>
      <c r="U6314" s="77"/>
      <c r="V6314" s="80"/>
      <c r="W6314" s="77"/>
      <c r="X6314" s="77"/>
      <c r="Y6314" s="77"/>
      <c r="Z6314" s="77"/>
      <c r="AA6314" s="79"/>
      <c r="AB6314" s="73"/>
      <c r="AC6314" s="75"/>
      <c r="AD6314" s="75"/>
      <c r="AE6314" s="75"/>
      <c r="AF6314" s="75"/>
      <c r="AG6314" s="75"/>
      <c r="AI6314" s="88"/>
      <c r="AJ6314" s="88"/>
      <c r="AK6314" s="88"/>
      <c r="AM6314" s="78"/>
      <c r="AN6314" s="88"/>
      <c r="AO6314" s="88"/>
      <c r="AP6314" s="88"/>
      <c r="AQ6314" s="88"/>
      <c r="AR6314" s="88"/>
    </row>
    <row r="6315" spans="1:44" x14ac:dyDescent="0.2">
      <c r="A6315" s="76"/>
      <c r="B6315" s="76"/>
      <c r="C6315" s="74"/>
      <c r="D6315" s="74"/>
      <c r="E6315" s="74"/>
      <c r="F6315" s="88"/>
      <c r="G6315" s="74"/>
      <c r="H6315" s="74"/>
      <c r="I6315" s="81"/>
      <c r="J6315" s="81"/>
      <c r="K6315" s="81"/>
      <c r="L6315" s="81"/>
      <c r="M6315" s="74"/>
      <c r="N6315" s="79"/>
      <c r="O6315" s="82"/>
      <c r="P6315" s="73"/>
      <c r="Q6315" s="91"/>
      <c r="R6315" s="91"/>
      <c r="S6315" s="79"/>
      <c r="T6315" s="77"/>
      <c r="U6315" s="77"/>
      <c r="V6315" s="80"/>
      <c r="W6315" s="77"/>
      <c r="X6315" s="77"/>
      <c r="Y6315" s="77"/>
      <c r="Z6315" s="77"/>
      <c r="AA6315" s="79"/>
      <c r="AB6315" s="73"/>
      <c r="AC6315" s="75"/>
      <c r="AD6315" s="75"/>
      <c r="AE6315" s="75"/>
      <c r="AF6315" s="75"/>
      <c r="AG6315" s="75"/>
      <c r="AI6315" s="88"/>
      <c r="AJ6315" s="88"/>
      <c r="AK6315" s="88"/>
      <c r="AM6315" s="78"/>
      <c r="AN6315" s="88"/>
      <c r="AO6315" s="88"/>
      <c r="AP6315" s="88"/>
      <c r="AQ6315" s="88"/>
      <c r="AR6315" s="88"/>
    </row>
    <row r="6316" spans="1:44" x14ac:dyDescent="0.2">
      <c r="A6316" s="76"/>
      <c r="B6316" s="76"/>
      <c r="C6316" s="74"/>
      <c r="D6316" s="74"/>
      <c r="E6316" s="74"/>
      <c r="F6316" s="88"/>
      <c r="G6316" s="74"/>
      <c r="H6316" s="74"/>
      <c r="I6316" s="81"/>
      <c r="J6316" s="81"/>
      <c r="K6316" s="81"/>
      <c r="L6316" s="81"/>
      <c r="M6316" s="74"/>
      <c r="N6316" s="79"/>
      <c r="O6316" s="82"/>
      <c r="P6316" s="73"/>
      <c r="Q6316" s="91"/>
      <c r="R6316" s="91"/>
      <c r="S6316" s="79"/>
      <c r="T6316" s="77"/>
      <c r="U6316" s="77"/>
      <c r="V6316" s="80"/>
      <c r="W6316" s="77"/>
      <c r="X6316" s="77"/>
      <c r="Y6316" s="77"/>
      <c r="Z6316" s="77"/>
      <c r="AA6316" s="79"/>
      <c r="AB6316" s="73"/>
      <c r="AC6316" s="75"/>
      <c r="AD6316" s="75"/>
      <c r="AE6316" s="75"/>
      <c r="AF6316" s="75"/>
      <c r="AG6316" s="75"/>
      <c r="AI6316" s="88"/>
      <c r="AJ6316" s="88"/>
      <c r="AK6316" s="88"/>
      <c r="AM6316" s="78"/>
      <c r="AN6316" s="88"/>
      <c r="AO6316" s="88"/>
      <c r="AP6316" s="88"/>
      <c r="AQ6316" s="88"/>
      <c r="AR6316" s="88"/>
    </row>
    <row r="6317" spans="1:44" x14ac:dyDescent="0.2">
      <c r="A6317" s="76"/>
      <c r="B6317" s="76"/>
      <c r="C6317" s="74"/>
      <c r="D6317" s="74"/>
      <c r="E6317" s="74"/>
      <c r="F6317" s="88"/>
      <c r="G6317" s="74"/>
      <c r="H6317" s="74"/>
      <c r="I6317" s="81"/>
      <c r="J6317" s="81"/>
      <c r="K6317" s="81"/>
      <c r="L6317" s="81"/>
      <c r="M6317" s="74"/>
      <c r="N6317" s="79"/>
      <c r="O6317" s="82"/>
      <c r="P6317" s="73"/>
      <c r="Q6317" s="91"/>
      <c r="R6317" s="91"/>
      <c r="S6317" s="79"/>
      <c r="T6317" s="77"/>
      <c r="U6317" s="77"/>
      <c r="V6317" s="80"/>
      <c r="W6317" s="77"/>
      <c r="X6317" s="77"/>
      <c r="Y6317" s="77"/>
      <c r="Z6317" s="77"/>
      <c r="AA6317" s="79"/>
      <c r="AB6317" s="73"/>
      <c r="AC6317" s="75"/>
      <c r="AD6317" s="75"/>
      <c r="AE6317" s="75"/>
      <c r="AF6317" s="75"/>
      <c r="AG6317" s="75"/>
      <c r="AI6317" s="88"/>
      <c r="AJ6317" s="88"/>
      <c r="AK6317" s="88"/>
      <c r="AM6317" s="78"/>
      <c r="AN6317" s="88"/>
      <c r="AO6317" s="88"/>
      <c r="AP6317" s="88"/>
      <c r="AQ6317" s="88"/>
      <c r="AR6317" s="88"/>
    </row>
    <row r="6318" spans="1:44" x14ac:dyDescent="0.2">
      <c r="A6318" s="76"/>
      <c r="B6318" s="76"/>
      <c r="C6318" s="74"/>
      <c r="D6318" s="74"/>
      <c r="E6318" s="74"/>
      <c r="F6318" s="88"/>
      <c r="G6318" s="74"/>
      <c r="H6318" s="74"/>
      <c r="I6318" s="81"/>
      <c r="J6318" s="81"/>
      <c r="K6318" s="81"/>
      <c r="L6318" s="81"/>
      <c r="M6318" s="74"/>
      <c r="N6318" s="79"/>
      <c r="O6318" s="82"/>
      <c r="P6318" s="73"/>
      <c r="Q6318" s="91"/>
      <c r="R6318" s="91"/>
      <c r="S6318" s="79"/>
      <c r="T6318" s="77"/>
      <c r="U6318" s="77"/>
      <c r="V6318" s="80"/>
      <c r="W6318" s="77"/>
      <c r="X6318" s="77"/>
      <c r="Y6318" s="77"/>
      <c r="Z6318" s="77"/>
      <c r="AA6318" s="79"/>
      <c r="AB6318" s="73"/>
      <c r="AC6318" s="75"/>
      <c r="AD6318" s="75"/>
      <c r="AE6318" s="75"/>
      <c r="AF6318" s="75"/>
      <c r="AG6318" s="75"/>
      <c r="AI6318" s="88"/>
      <c r="AJ6318" s="88"/>
      <c r="AK6318" s="88"/>
      <c r="AM6318" s="78"/>
      <c r="AN6318" s="88"/>
      <c r="AO6318" s="88"/>
      <c r="AP6318" s="88"/>
      <c r="AQ6318" s="88"/>
      <c r="AR6318" s="88"/>
    </row>
    <row r="6319" spans="1:44" x14ac:dyDescent="0.2">
      <c r="A6319" s="76"/>
      <c r="B6319" s="76"/>
      <c r="C6319" s="74"/>
      <c r="D6319" s="74"/>
      <c r="E6319" s="74"/>
      <c r="F6319" s="88"/>
      <c r="G6319" s="74"/>
      <c r="H6319" s="74"/>
      <c r="I6319" s="81"/>
      <c r="J6319" s="81"/>
      <c r="K6319" s="81"/>
      <c r="L6319" s="81"/>
      <c r="M6319" s="74"/>
      <c r="N6319" s="79"/>
      <c r="O6319" s="82"/>
      <c r="P6319" s="73"/>
      <c r="Q6319" s="91"/>
      <c r="R6319" s="91"/>
      <c r="S6319" s="79"/>
      <c r="T6319" s="77"/>
      <c r="U6319" s="77"/>
      <c r="V6319" s="80"/>
      <c r="W6319" s="77"/>
      <c r="X6319" s="77"/>
      <c r="Y6319" s="77"/>
      <c r="Z6319" s="77"/>
      <c r="AA6319" s="79"/>
      <c r="AB6319" s="73"/>
      <c r="AC6319" s="75"/>
      <c r="AD6319" s="75"/>
      <c r="AE6319" s="75"/>
      <c r="AF6319" s="75"/>
      <c r="AG6319" s="75"/>
      <c r="AI6319" s="88"/>
      <c r="AJ6319" s="88"/>
      <c r="AK6319" s="88"/>
      <c r="AM6319" s="78"/>
      <c r="AN6319" s="88"/>
      <c r="AO6319" s="88"/>
      <c r="AP6319" s="88"/>
      <c r="AQ6319" s="88"/>
      <c r="AR6319" s="88"/>
    </row>
    <row r="6320" spans="1:44" x14ac:dyDescent="0.2">
      <c r="A6320" s="76"/>
      <c r="B6320" s="76"/>
      <c r="C6320" s="74"/>
      <c r="D6320" s="74"/>
      <c r="E6320" s="74"/>
      <c r="F6320" s="88"/>
      <c r="G6320" s="74"/>
      <c r="H6320" s="74"/>
      <c r="I6320" s="81"/>
      <c r="J6320" s="81"/>
      <c r="K6320" s="81"/>
      <c r="L6320" s="81"/>
      <c r="M6320" s="74"/>
      <c r="N6320" s="79"/>
      <c r="O6320" s="82"/>
      <c r="P6320" s="73"/>
      <c r="Q6320" s="91"/>
      <c r="R6320" s="91"/>
      <c r="S6320" s="79"/>
      <c r="T6320" s="77"/>
      <c r="U6320" s="77"/>
      <c r="V6320" s="80"/>
      <c r="W6320" s="77"/>
      <c r="X6320" s="77"/>
      <c r="Y6320" s="77"/>
      <c r="Z6320" s="77"/>
      <c r="AA6320" s="79"/>
      <c r="AB6320" s="73"/>
      <c r="AC6320" s="75"/>
      <c r="AD6320" s="75"/>
      <c r="AE6320" s="75"/>
      <c r="AF6320" s="75"/>
      <c r="AG6320" s="75"/>
      <c r="AI6320" s="88"/>
      <c r="AJ6320" s="88"/>
      <c r="AK6320" s="88"/>
      <c r="AM6320" s="78"/>
      <c r="AN6320" s="88"/>
      <c r="AO6320" s="88"/>
      <c r="AP6320" s="88"/>
      <c r="AQ6320" s="88"/>
      <c r="AR6320" s="88"/>
    </row>
    <row r="6321" spans="1:44" x14ac:dyDescent="0.2">
      <c r="A6321" s="76"/>
      <c r="B6321" s="76"/>
      <c r="C6321" s="74"/>
      <c r="D6321" s="74"/>
      <c r="E6321" s="74"/>
      <c r="F6321" s="88"/>
      <c r="G6321" s="74"/>
      <c r="H6321" s="74"/>
      <c r="I6321" s="81"/>
      <c r="J6321" s="81"/>
      <c r="K6321" s="81"/>
      <c r="L6321" s="81"/>
      <c r="M6321" s="74"/>
      <c r="N6321" s="79"/>
      <c r="O6321" s="82"/>
      <c r="P6321" s="73"/>
      <c r="Q6321" s="91"/>
      <c r="R6321" s="91"/>
      <c r="S6321" s="79"/>
      <c r="T6321" s="77"/>
      <c r="U6321" s="77"/>
      <c r="V6321" s="80"/>
      <c r="W6321" s="77"/>
      <c r="X6321" s="77"/>
      <c r="Y6321" s="77"/>
      <c r="Z6321" s="77"/>
      <c r="AA6321" s="79"/>
      <c r="AB6321" s="73"/>
      <c r="AC6321" s="75"/>
      <c r="AD6321" s="75"/>
      <c r="AE6321" s="75"/>
      <c r="AF6321" s="75"/>
      <c r="AG6321" s="75"/>
      <c r="AI6321" s="88"/>
      <c r="AJ6321" s="88"/>
      <c r="AK6321" s="88"/>
      <c r="AM6321" s="78"/>
      <c r="AN6321" s="88"/>
      <c r="AO6321" s="88"/>
      <c r="AP6321" s="88"/>
      <c r="AQ6321" s="88"/>
      <c r="AR6321" s="88"/>
    </row>
    <row r="6322" spans="1:44" x14ac:dyDescent="0.2">
      <c r="A6322" s="76"/>
      <c r="B6322" s="76"/>
      <c r="C6322" s="74"/>
      <c r="D6322" s="74"/>
      <c r="E6322" s="74"/>
      <c r="F6322" s="88"/>
      <c r="G6322" s="74"/>
      <c r="H6322" s="74"/>
      <c r="I6322" s="81"/>
      <c r="J6322" s="81"/>
      <c r="K6322" s="81"/>
      <c r="L6322" s="81"/>
      <c r="M6322" s="74"/>
      <c r="N6322" s="79"/>
      <c r="O6322" s="82"/>
      <c r="P6322" s="73"/>
      <c r="Q6322" s="91"/>
      <c r="R6322" s="91"/>
      <c r="S6322" s="79"/>
      <c r="T6322" s="77"/>
      <c r="U6322" s="77"/>
      <c r="V6322" s="80"/>
      <c r="W6322" s="77"/>
      <c r="X6322" s="77"/>
      <c r="Y6322" s="77"/>
      <c r="Z6322" s="77"/>
      <c r="AA6322" s="79"/>
      <c r="AB6322" s="73"/>
      <c r="AC6322" s="75"/>
      <c r="AD6322" s="75"/>
      <c r="AE6322" s="75"/>
      <c r="AF6322" s="75"/>
      <c r="AG6322" s="75"/>
      <c r="AI6322" s="88"/>
      <c r="AJ6322" s="88"/>
      <c r="AK6322" s="88"/>
      <c r="AM6322" s="78"/>
      <c r="AN6322" s="88"/>
      <c r="AO6322" s="88"/>
      <c r="AP6322" s="88"/>
      <c r="AQ6322" s="88"/>
      <c r="AR6322" s="88"/>
    </row>
    <row r="6323" spans="1:44" x14ac:dyDescent="0.2">
      <c r="A6323" s="76"/>
      <c r="B6323" s="76"/>
      <c r="C6323" s="74"/>
      <c r="D6323" s="74"/>
      <c r="E6323" s="74"/>
      <c r="F6323" s="88"/>
      <c r="G6323" s="74"/>
      <c r="H6323" s="74"/>
      <c r="I6323" s="81"/>
      <c r="J6323" s="81"/>
      <c r="K6323" s="81"/>
      <c r="L6323" s="81"/>
      <c r="M6323" s="74"/>
      <c r="N6323" s="79"/>
      <c r="O6323" s="82"/>
      <c r="P6323" s="73"/>
      <c r="Q6323" s="91"/>
      <c r="R6323" s="91"/>
      <c r="S6323" s="79"/>
      <c r="T6323" s="77"/>
      <c r="U6323" s="77"/>
      <c r="V6323" s="80"/>
      <c r="W6323" s="77"/>
      <c r="X6323" s="77"/>
      <c r="Y6323" s="77"/>
      <c r="Z6323" s="77"/>
      <c r="AA6323" s="79"/>
      <c r="AB6323" s="73"/>
      <c r="AC6323" s="75"/>
      <c r="AD6323" s="75"/>
      <c r="AE6323" s="75"/>
      <c r="AF6323" s="75"/>
      <c r="AG6323" s="75"/>
      <c r="AI6323" s="88"/>
      <c r="AJ6323" s="88"/>
      <c r="AK6323" s="88"/>
      <c r="AM6323" s="78"/>
      <c r="AN6323" s="88"/>
      <c r="AO6323" s="88"/>
      <c r="AP6323" s="88"/>
      <c r="AQ6323" s="88"/>
      <c r="AR6323" s="88"/>
    </row>
    <row r="6324" spans="1:44" x14ac:dyDescent="0.2">
      <c r="A6324" s="76"/>
      <c r="B6324" s="76"/>
      <c r="C6324" s="74"/>
      <c r="D6324" s="74"/>
      <c r="E6324" s="74"/>
      <c r="F6324" s="88"/>
      <c r="G6324" s="74"/>
      <c r="H6324" s="74"/>
      <c r="I6324" s="81"/>
      <c r="J6324" s="81"/>
      <c r="K6324" s="81"/>
      <c r="L6324" s="81"/>
      <c r="M6324" s="74"/>
      <c r="N6324" s="79"/>
      <c r="O6324" s="82"/>
      <c r="P6324" s="73"/>
      <c r="Q6324" s="91"/>
      <c r="R6324" s="91"/>
      <c r="S6324" s="79"/>
      <c r="T6324" s="77"/>
      <c r="U6324" s="77"/>
      <c r="V6324" s="80"/>
      <c r="W6324" s="77"/>
      <c r="X6324" s="77"/>
      <c r="Y6324" s="77"/>
      <c r="Z6324" s="77"/>
      <c r="AA6324" s="79"/>
      <c r="AB6324" s="73"/>
      <c r="AC6324" s="75"/>
      <c r="AD6324" s="75"/>
      <c r="AE6324" s="75"/>
      <c r="AF6324" s="75"/>
      <c r="AG6324" s="75"/>
      <c r="AI6324" s="88"/>
      <c r="AJ6324" s="88"/>
      <c r="AK6324" s="88"/>
      <c r="AM6324" s="78"/>
      <c r="AN6324" s="88"/>
      <c r="AO6324" s="88"/>
      <c r="AP6324" s="88"/>
      <c r="AQ6324" s="88"/>
      <c r="AR6324" s="88"/>
    </row>
    <row r="6325" spans="1:44" x14ac:dyDescent="0.2">
      <c r="A6325" s="76"/>
      <c r="B6325" s="76"/>
      <c r="C6325" s="74"/>
      <c r="D6325" s="74"/>
      <c r="E6325" s="74"/>
      <c r="F6325" s="88"/>
      <c r="G6325" s="74"/>
      <c r="H6325" s="74"/>
      <c r="I6325" s="81"/>
      <c r="J6325" s="81"/>
      <c r="K6325" s="81"/>
      <c r="L6325" s="81"/>
      <c r="M6325" s="74"/>
      <c r="N6325" s="79"/>
      <c r="O6325" s="82"/>
      <c r="P6325" s="73"/>
      <c r="Q6325" s="91"/>
      <c r="R6325" s="91"/>
      <c r="S6325" s="79"/>
      <c r="T6325" s="77"/>
      <c r="U6325" s="77"/>
      <c r="V6325" s="80"/>
      <c r="W6325" s="77"/>
      <c r="X6325" s="77"/>
      <c r="Y6325" s="77"/>
      <c r="Z6325" s="77"/>
      <c r="AA6325" s="79"/>
      <c r="AB6325" s="73"/>
      <c r="AC6325" s="75"/>
      <c r="AD6325" s="75"/>
      <c r="AE6325" s="75"/>
      <c r="AF6325" s="75"/>
      <c r="AG6325" s="75"/>
      <c r="AI6325" s="88"/>
      <c r="AJ6325" s="88"/>
      <c r="AK6325" s="88"/>
      <c r="AM6325" s="78"/>
      <c r="AN6325" s="88"/>
      <c r="AO6325" s="88"/>
      <c r="AP6325" s="88"/>
      <c r="AQ6325" s="88"/>
      <c r="AR6325" s="88"/>
    </row>
    <row r="6326" spans="1:44" x14ac:dyDescent="0.2">
      <c r="A6326" s="76"/>
      <c r="B6326" s="76"/>
      <c r="C6326" s="74"/>
      <c r="D6326" s="74"/>
      <c r="E6326" s="74"/>
      <c r="F6326" s="88"/>
      <c r="G6326" s="74"/>
      <c r="H6326" s="74"/>
      <c r="I6326" s="81"/>
      <c r="J6326" s="81"/>
      <c r="K6326" s="81"/>
      <c r="L6326" s="81"/>
      <c r="M6326" s="74"/>
      <c r="N6326" s="79"/>
      <c r="O6326" s="82"/>
      <c r="P6326" s="73"/>
      <c r="Q6326" s="91"/>
      <c r="R6326" s="91"/>
      <c r="S6326" s="79"/>
      <c r="T6326" s="77"/>
      <c r="U6326" s="77"/>
      <c r="V6326" s="80"/>
      <c r="W6326" s="77"/>
      <c r="X6326" s="77"/>
      <c r="Y6326" s="77"/>
      <c r="Z6326" s="77"/>
      <c r="AA6326" s="79"/>
      <c r="AB6326" s="73"/>
      <c r="AC6326" s="75"/>
      <c r="AD6326" s="75"/>
      <c r="AE6326" s="75"/>
      <c r="AF6326" s="75"/>
      <c r="AG6326" s="75"/>
      <c r="AI6326" s="88"/>
      <c r="AJ6326" s="88"/>
      <c r="AK6326" s="88"/>
      <c r="AM6326" s="78"/>
      <c r="AN6326" s="88"/>
      <c r="AO6326" s="88"/>
      <c r="AP6326" s="88"/>
      <c r="AQ6326" s="88"/>
      <c r="AR6326" s="88"/>
    </row>
    <row r="6327" spans="1:44" x14ac:dyDescent="0.2">
      <c r="A6327" s="76"/>
      <c r="B6327" s="76"/>
      <c r="C6327" s="74"/>
      <c r="D6327" s="74"/>
      <c r="E6327" s="74"/>
      <c r="F6327" s="88"/>
      <c r="G6327" s="74"/>
      <c r="H6327" s="74"/>
      <c r="I6327" s="81"/>
      <c r="J6327" s="81"/>
      <c r="K6327" s="81"/>
      <c r="L6327" s="81"/>
      <c r="M6327" s="74"/>
      <c r="N6327" s="79"/>
      <c r="O6327" s="82"/>
      <c r="P6327" s="73"/>
      <c r="Q6327" s="91"/>
      <c r="R6327" s="91"/>
      <c r="S6327" s="79"/>
      <c r="T6327" s="77"/>
      <c r="U6327" s="77"/>
      <c r="V6327" s="80"/>
      <c r="W6327" s="77"/>
      <c r="X6327" s="77"/>
      <c r="Y6327" s="77"/>
      <c r="Z6327" s="77"/>
      <c r="AA6327" s="79"/>
      <c r="AB6327" s="73"/>
      <c r="AC6327" s="75"/>
      <c r="AD6327" s="75"/>
      <c r="AE6327" s="75"/>
      <c r="AF6327" s="75"/>
      <c r="AG6327" s="75"/>
      <c r="AI6327" s="88"/>
      <c r="AJ6327" s="88"/>
      <c r="AK6327" s="88"/>
      <c r="AM6327" s="78"/>
      <c r="AN6327" s="88"/>
      <c r="AO6327" s="88"/>
      <c r="AP6327" s="88"/>
      <c r="AQ6327" s="88"/>
      <c r="AR6327" s="88"/>
    </row>
    <row r="6328" spans="1:44" x14ac:dyDescent="0.2">
      <c r="A6328" s="76"/>
      <c r="B6328" s="76"/>
      <c r="C6328" s="74"/>
      <c r="D6328" s="74"/>
      <c r="E6328" s="74"/>
      <c r="F6328" s="88"/>
      <c r="G6328" s="74"/>
      <c r="H6328" s="74"/>
      <c r="I6328" s="81"/>
      <c r="J6328" s="81"/>
      <c r="K6328" s="81"/>
      <c r="L6328" s="81"/>
      <c r="M6328" s="74"/>
      <c r="N6328" s="79"/>
      <c r="O6328" s="82"/>
      <c r="P6328" s="73"/>
      <c r="Q6328" s="91"/>
      <c r="R6328" s="91"/>
      <c r="S6328" s="79"/>
      <c r="T6328" s="77"/>
      <c r="U6328" s="77"/>
      <c r="V6328" s="80"/>
      <c r="W6328" s="77"/>
      <c r="X6328" s="77"/>
      <c r="Y6328" s="77"/>
      <c r="Z6328" s="77"/>
      <c r="AA6328" s="79"/>
      <c r="AB6328" s="73"/>
      <c r="AC6328" s="75"/>
      <c r="AD6328" s="75"/>
      <c r="AE6328" s="75"/>
      <c r="AF6328" s="75"/>
      <c r="AG6328" s="75"/>
      <c r="AI6328" s="88"/>
      <c r="AJ6328" s="88"/>
      <c r="AK6328" s="88"/>
      <c r="AM6328" s="78"/>
      <c r="AN6328" s="88"/>
      <c r="AO6328" s="88"/>
      <c r="AP6328" s="88"/>
      <c r="AQ6328" s="88"/>
      <c r="AR6328" s="88"/>
    </row>
    <row r="6329" spans="1:44" x14ac:dyDescent="0.2">
      <c r="A6329" s="76"/>
      <c r="B6329" s="76"/>
      <c r="C6329" s="74"/>
      <c r="D6329" s="74"/>
      <c r="E6329" s="74"/>
      <c r="F6329" s="88"/>
      <c r="G6329" s="74"/>
      <c r="H6329" s="74"/>
      <c r="I6329" s="81"/>
      <c r="J6329" s="81"/>
      <c r="K6329" s="81"/>
      <c r="L6329" s="81"/>
      <c r="M6329" s="74"/>
      <c r="N6329" s="79"/>
      <c r="O6329" s="82"/>
      <c r="P6329" s="73"/>
      <c r="Q6329" s="91"/>
      <c r="R6329" s="91"/>
      <c r="S6329" s="79"/>
      <c r="T6329" s="77"/>
      <c r="U6329" s="77"/>
      <c r="V6329" s="80"/>
      <c r="W6329" s="77"/>
      <c r="X6329" s="77"/>
      <c r="Y6329" s="77"/>
      <c r="Z6329" s="77"/>
      <c r="AA6329" s="79"/>
      <c r="AB6329" s="73"/>
      <c r="AC6329" s="75"/>
      <c r="AD6329" s="75"/>
      <c r="AE6329" s="75"/>
      <c r="AF6329" s="75"/>
      <c r="AG6329" s="75"/>
      <c r="AI6329" s="88"/>
      <c r="AJ6329" s="88"/>
      <c r="AK6329" s="88"/>
      <c r="AM6329" s="78"/>
      <c r="AN6329" s="88"/>
      <c r="AO6329" s="88"/>
      <c r="AP6329" s="88"/>
      <c r="AQ6329" s="88"/>
      <c r="AR6329" s="88"/>
    </row>
    <row r="6330" spans="1:44" x14ac:dyDescent="0.2">
      <c r="A6330" s="76"/>
      <c r="B6330" s="76"/>
      <c r="C6330" s="74"/>
      <c r="D6330" s="74"/>
      <c r="E6330" s="74"/>
      <c r="F6330" s="88"/>
      <c r="G6330" s="74"/>
      <c r="H6330" s="74"/>
      <c r="I6330" s="81"/>
      <c r="J6330" s="81"/>
      <c r="K6330" s="81"/>
      <c r="L6330" s="81"/>
      <c r="M6330" s="74"/>
      <c r="N6330" s="79"/>
      <c r="O6330" s="82"/>
      <c r="P6330" s="73"/>
      <c r="Q6330" s="91"/>
      <c r="R6330" s="91"/>
      <c r="S6330" s="79"/>
      <c r="T6330" s="77"/>
      <c r="U6330" s="77"/>
      <c r="V6330" s="80"/>
      <c r="W6330" s="77"/>
      <c r="X6330" s="77"/>
      <c r="Y6330" s="77"/>
      <c r="Z6330" s="77"/>
      <c r="AA6330" s="79"/>
      <c r="AB6330" s="73"/>
      <c r="AC6330" s="75"/>
      <c r="AD6330" s="75"/>
      <c r="AE6330" s="75"/>
      <c r="AF6330" s="75"/>
      <c r="AG6330" s="75"/>
      <c r="AI6330" s="88"/>
      <c r="AJ6330" s="88"/>
      <c r="AK6330" s="88"/>
      <c r="AM6330" s="78"/>
      <c r="AN6330" s="88"/>
      <c r="AO6330" s="88"/>
      <c r="AP6330" s="88"/>
      <c r="AQ6330" s="88"/>
      <c r="AR6330" s="88"/>
    </row>
    <row r="6331" spans="1:44" x14ac:dyDescent="0.2">
      <c r="A6331" s="76"/>
      <c r="B6331" s="76"/>
      <c r="C6331" s="74"/>
      <c r="D6331" s="74"/>
      <c r="E6331" s="74"/>
      <c r="F6331" s="88"/>
      <c r="G6331" s="74"/>
      <c r="H6331" s="74"/>
      <c r="I6331" s="81"/>
      <c r="J6331" s="81"/>
      <c r="K6331" s="81"/>
      <c r="L6331" s="81"/>
      <c r="M6331" s="74"/>
      <c r="N6331" s="79"/>
      <c r="O6331" s="82"/>
      <c r="P6331" s="73"/>
      <c r="Q6331" s="91"/>
      <c r="R6331" s="91"/>
      <c r="S6331" s="79"/>
      <c r="T6331" s="77"/>
      <c r="U6331" s="77"/>
      <c r="V6331" s="80"/>
      <c r="W6331" s="77"/>
      <c r="X6331" s="77"/>
      <c r="Y6331" s="77"/>
      <c r="Z6331" s="77"/>
      <c r="AA6331" s="79"/>
      <c r="AB6331" s="73"/>
      <c r="AC6331" s="75"/>
      <c r="AD6331" s="75"/>
      <c r="AE6331" s="75"/>
      <c r="AF6331" s="75"/>
      <c r="AG6331" s="75"/>
      <c r="AI6331" s="88"/>
      <c r="AJ6331" s="88"/>
      <c r="AK6331" s="88"/>
      <c r="AM6331" s="78"/>
      <c r="AN6331" s="88"/>
      <c r="AO6331" s="88"/>
      <c r="AP6331" s="88"/>
      <c r="AQ6331" s="88"/>
      <c r="AR6331" s="88"/>
    </row>
    <row r="6332" spans="1:44" x14ac:dyDescent="0.2">
      <c r="A6332" s="76"/>
      <c r="B6332" s="76"/>
      <c r="C6332" s="74"/>
      <c r="D6332" s="74"/>
      <c r="E6332" s="74"/>
      <c r="F6332" s="88"/>
      <c r="G6332" s="74"/>
      <c r="H6332" s="74"/>
      <c r="I6332" s="81"/>
      <c r="J6332" s="81"/>
      <c r="K6332" s="81"/>
      <c r="L6332" s="81"/>
      <c r="M6332" s="74"/>
      <c r="N6332" s="79"/>
      <c r="O6332" s="82"/>
      <c r="P6332" s="73"/>
      <c r="Q6332" s="91"/>
      <c r="R6332" s="91"/>
      <c r="S6332" s="79"/>
      <c r="T6332" s="77"/>
      <c r="U6332" s="77"/>
      <c r="V6332" s="80"/>
      <c r="W6332" s="77"/>
      <c r="X6332" s="77"/>
      <c r="Y6332" s="77"/>
      <c r="Z6332" s="77"/>
      <c r="AA6332" s="79"/>
      <c r="AB6332" s="73"/>
      <c r="AC6332" s="75"/>
      <c r="AD6332" s="75"/>
      <c r="AE6332" s="75"/>
      <c r="AF6332" s="75"/>
      <c r="AG6332" s="75"/>
      <c r="AI6332" s="88"/>
      <c r="AJ6332" s="88"/>
      <c r="AK6332" s="88"/>
      <c r="AM6332" s="78"/>
      <c r="AN6332" s="88"/>
      <c r="AO6332" s="88"/>
      <c r="AP6332" s="88"/>
      <c r="AQ6332" s="88"/>
      <c r="AR6332" s="88"/>
    </row>
    <row r="6333" spans="1:44" x14ac:dyDescent="0.2">
      <c r="A6333" s="76"/>
      <c r="B6333" s="76"/>
      <c r="C6333" s="74"/>
      <c r="D6333" s="74"/>
      <c r="E6333" s="74"/>
      <c r="F6333" s="88"/>
      <c r="G6333" s="74"/>
      <c r="H6333" s="74"/>
      <c r="I6333" s="81"/>
      <c r="J6333" s="81"/>
      <c r="K6333" s="81"/>
      <c r="L6333" s="81"/>
      <c r="M6333" s="74"/>
      <c r="N6333" s="79"/>
      <c r="O6333" s="82"/>
      <c r="P6333" s="73"/>
      <c r="Q6333" s="91"/>
      <c r="R6333" s="91"/>
      <c r="S6333" s="79"/>
      <c r="T6333" s="77"/>
      <c r="U6333" s="77"/>
      <c r="V6333" s="80"/>
      <c r="W6333" s="77"/>
      <c r="X6333" s="77"/>
      <c r="Y6333" s="77"/>
      <c r="Z6333" s="77"/>
      <c r="AA6333" s="79"/>
      <c r="AB6333" s="73"/>
      <c r="AC6333" s="75"/>
      <c r="AD6333" s="75"/>
      <c r="AE6333" s="75"/>
      <c r="AF6333" s="75"/>
      <c r="AG6333" s="75"/>
      <c r="AI6333" s="88"/>
      <c r="AJ6333" s="88"/>
      <c r="AK6333" s="88"/>
      <c r="AM6333" s="78"/>
      <c r="AN6333" s="88"/>
      <c r="AO6333" s="88"/>
      <c r="AP6333" s="88"/>
      <c r="AQ6333" s="88"/>
      <c r="AR6333" s="88"/>
    </row>
    <row r="6334" spans="1:44" x14ac:dyDescent="0.2">
      <c r="A6334" s="76"/>
      <c r="B6334" s="76"/>
      <c r="C6334" s="74"/>
      <c r="D6334" s="74"/>
      <c r="E6334" s="74"/>
      <c r="F6334" s="88"/>
      <c r="G6334" s="74"/>
      <c r="H6334" s="74"/>
      <c r="I6334" s="81"/>
      <c r="J6334" s="81"/>
      <c r="K6334" s="81"/>
      <c r="L6334" s="81"/>
      <c r="M6334" s="74"/>
      <c r="N6334" s="79"/>
      <c r="O6334" s="82"/>
      <c r="P6334" s="73"/>
      <c r="Q6334" s="91"/>
      <c r="R6334" s="91"/>
      <c r="S6334" s="79"/>
      <c r="T6334" s="77"/>
      <c r="U6334" s="77"/>
      <c r="V6334" s="80"/>
      <c r="W6334" s="77"/>
      <c r="X6334" s="77"/>
      <c r="Y6334" s="77"/>
      <c r="Z6334" s="77"/>
      <c r="AA6334" s="79"/>
      <c r="AB6334" s="73"/>
      <c r="AC6334" s="75"/>
      <c r="AD6334" s="75"/>
      <c r="AE6334" s="75"/>
      <c r="AF6334" s="75"/>
      <c r="AG6334" s="75"/>
      <c r="AI6334" s="88"/>
      <c r="AJ6334" s="88"/>
      <c r="AK6334" s="88"/>
      <c r="AM6334" s="78"/>
      <c r="AN6334" s="88"/>
      <c r="AO6334" s="88"/>
      <c r="AP6334" s="88"/>
      <c r="AQ6334" s="88"/>
      <c r="AR6334" s="88"/>
    </row>
    <row r="6335" spans="1:44" x14ac:dyDescent="0.2">
      <c r="A6335" s="76"/>
      <c r="B6335" s="76"/>
      <c r="C6335" s="74"/>
      <c r="D6335" s="74"/>
      <c r="E6335" s="74"/>
      <c r="F6335" s="88"/>
      <c r="G6335" s="74"/>
      <c r="H6335" s="74"/>
      <c r="I6335" s="81"/>
      <c r="J6335" s="81"/>
      <c r="K6335" s="81"/>
      <c r="L6335" s="81"/>
      <c r="M6335" s="74"/>
      <c r="N6335" s="79"/>
      <c r="O6335" s="82"/>
      <c r="P6335" s="73"/>
      <c r="Q6335" s="91"/>
      <c r="R6335" s="91"/>
      <c r="S6335" s="79"/>
      <c r="T6335" s="77"/>
      <c r="U6335" s="77"/>
      <c r="V6335" s="80"/>
      <c r="W6335" s="77"/>
      <c r="X6335" s="77"/>
      <c r="Y6335" s="77"/>
      <c r="Z6335" s="77"/>
      <c r="AA6335" s="79"/>
      <c r="AB6335" s="73"/>
      <c r="AC6335" s="75"/>
      <c r="AD6335" s="75"/>
      <c r="AE6335" s="75"/>
      <c r="AF6335" s="75"/>
      <c r="AG6335" s="75"/>
      <c r="AI6335" s="88"/>
      <c r="AJ6335" s="88"/>
      <c r="AK6335" s="88"/>
      <c r="AM6335" s="78"/>
      <c r="AN6335" s="88"/>
      <c r="AO6335" s="88"/>
      <c r="AP6335" s="88"/>
      <c r="AQ6335" s="88"/>
      <c r="AR6335" s="88"/>
    </row>
    <row r="6336" spans="1:44" x14ac:dyDescent="0.2">
      <c r="A6336" s="76"/>
      <c r="B6336" s="76"/>
      <c r="C6336" s="74"/>
      <c r="D6336" s="74"/>
      <c r="E6336" s="74"/>
      <c r="F6336" s="88"/>
      <c r="G6336" s="74"/>
      <c r="H6336" s="74"/>
      <c r="I6336" s="81"/>
      <c r="J6336" s="81"/>
      <c r="K6336" s="81"/>
      <c r="L6336" s="81"/>
      <c r="M6336" s="74"/>
      <c r="N6336" s="79"/>
      <c r="O6336" s="82"/>
      <c r="P6336" s="73"/>
      <c r="Q6336" s="91"/>
      <c r="R6336" s="91"/>
      <c r="S6336" s="79"/>
      <c r="T6336" s="77"/>
      <c r="U6336" s="77"/>
      <c r="V6336" s="80"/>
      <c r="W6336" s="77"/>
      <c r="X6336" s="77"/>
      <c r="Y6336" s="77"/>
      <c r="Z6336" s="77"/>
      <c r="AA6336" s="79"/>
      <c r="AB6336" s="73"/>
      <c r="AC6336" s="75"/>
      <c r="AD6336" s="75"/>
      <c r="AE6336" s="75"/>
      <c r="AF6336" s="75"/>
      <c r="AG6336" s="75"/>
      <c r="AI6336" s="88"/>
      <c r="AJ6336" s="88"/>
      <c r="AK6336" s="88"/>
      <c r="AM6336" s="78"/>
      <c r="AN6336" s="88"/>
      <c r="AO6336" s="88"/>
      <c r="AP6336" s="88"/>
      <c r="AQ6336" s="88"/>
      <c r="AR6336" s="88"/>
    </row>
    <row r="6337" spans="1:44" x14ac:dyDescent="0.2">
      <c r="A6337" s="76"/>
      <c r="B6337" s="76"/>
      <c r="C6337" s="74"/>
      <c r="D6337" s="74"/>
      <c r="E6337" s="74"/>
      <c r="F6337" s="88"/>
      <c r="G6337" s="74"/>
      <c r="H6337" s="74"/>
      <c r="I6337" s="81"/>
      <c r="J6337" s="81"/>
      <c r="K6337" s="81"/>
      <c r="L6337" s="81"/>
      <c r="M6337" s="74"/>
      <c r="N6337" s="79"/>
      <c r="O6337" s="82"/>
      <c r="P6337" s="73"/>
      <c r="Q6337" s="91"/>
      <c r="R6337" s="91"/>
      <c r="S6337" s="79"/>
      <c r="T6337" s="77"/>
      <c r="U6337" s="77"/>
      <c r="V6337" s="80"/>
      <c r="W6337" s="77"/>
      <c r="X6337" s="77"/>
      <c r="Y6337" s="77"/>
      <c r="Z6337" s="77"/>
      <c r="AA6337" s="79"/>
      <c r="AB6337" s="73"/>
      <c r="AC6337" s="75"/>
      <c r="AD6337" s="75"/>
      <c r="AE6337" s="75"/>
      <c r="AF6337" s="75"/>
      <c r="AG6337" s="75"/>
      <c r="AI6337" s="88"/>
      <c r="AJ6337" s="88"/>
      <c r="AK6337" s="88"/>
      <c r="AM6337" s="78"/>
      <c r="AN6337" s="88"/>
      <c r="AO6337" s="88"/>
      <c r="AP6337" s="88"/>
      <c r="AQ6337" s="88"/>
      <c r="AR6337" s="88"/>
    </row>
    <row r="6338" spans="1:44" x14ac:dyDescent="0.2">
      <c r="A6338" s="76"/>
      <c r="B6338" s="76"/>
      <c r="C6338" s="74"/>
      <c r="D6338" s="74"/>
      <c r="E6338" s="74"/>
      <c r="F6338" s="88"/>
      <c r="G6338" s="74"/>
      <c r="H6338" s="74"/>
      <c r="I6338" s="81"/>
      <c r="J6338" s="81"/>
      <c r="K6338" s="81"/>
      <c r="L6338" s="81"/>
      <c r="M6338" s="74"/>
      <c r="N6338" s="79"/>
      <c r="O6338" s="82"/>
      <c r="P6338" s="73"/>
      <c r="Q6338" s="91"/>
      <c r="R6338" s="91"/>
      <c r="S6338" s="79"/>
      <c r="T6338" s="77"/>
      <c r="U6338" s="77"/>
      <c r="V6338" s="80"/>
      <c r="W6338" s="77"/>
      <c r="X6338" s="77"/>
      <c r="Y6338" s="77"/>
      <c r="Z6338" s="77"/>
      <c r="AA6338" s="79"/>
      <c r="AB6338" s="73"/>
      <c r="AC6338" s="75"/>
      <c r="AD6338" s="75"/>
      <c r="AE6338" s="75"/>
      <c r="AF6338" s="75"/>
      <c r="AG6338" s="75"/>
      <c r="AI6338" s="88"/>
      <c r="AJ6338" s="88"/>
      <c r="AK6338" s="88"/>
      <c r="AM6338" s="78"/>
      <c r="AN6338" s="88"/>
      <c r="AO6338" s="88"/>
      <c r="AP6338" s="88"/>
      <c r="AQ6338" s="88"/>
      <c r="AR6338" s="88"/>
    </row>
    <row r="6339" spans="1:44" x14ac:dyDescent="0.2">
      <c r="A6339" s="76"/>
      <c r="B6339" s="76"/>
      <c r="C6339" s="74"/>
      <c r="D6339" s="74"/>
      <c r="E6339" s="74"/>
      <c r="F6339" s="88"/>
      <c r="G6339" s="74"/>
      <c r="H6339" s="74"/>
      <c r="I6339" s="81"/>
      <c r="J6339" s="81"/>
      <c r="K6339" s="81"/>
      <c r="L6339" s="81"/>
      <c r="M6339" s="74"/>
      <c r="N6339" s="79"/>
      <c r="O6339" s="82"/>
      <c r="P6339" s="73"/>
      <c r="Q6339" s="91"/>
      <c r="R6339" s="91"/>
      <c r="S6339" s="79"/>
      <c r="T6339" s="77"/>
      <c r="U6339" s="77"/>
      <c r="V6339" s="80"/>
      <c r="W6339" s="77"/>
      <c r="X6339" s="77"/>
      <c r="Y6339" s="77"/>
      <c r="Z6339" s="77"/>
      <c r="AA6339" s="79"/>
      <c r="AB6339" s="73"/>
      <c r="AC6339" s="75"/>
      <c r="AD6339" s="75"/>
      <c r="AE6339" s="75"/>
      <c r="AF6339" s="75"/>
      <c r="AG6339" s="75"/>
      <c r="AI6339" s="88"/>
      <c r="AJ6339" s="88"/>
      <c r="AK6339" s="88"/>
      <c r="AM6339" s="78"/>
      <c r="AN6339" s="88"/>
      <c r="AO6339" s="88"/>
      <c r="AP6339" s="88"/>
      <c r="AQ6339" s="88"/>
      <c r="AR6339" s="88"/>
    </row>
    <row r="6340" spans="1:44" x14ac:dyDescent="0.2">
      <c r="A6340" s="76"/>
      <c r="B6340" s="76"/>
      <c r="C6340" s="74"/>
      <c r="D6340" s="74"/>
      <c r="E6340" s="74"/>
      <c r="F6340" s="88"/>
      <c r="G6340" s="74"/>
      <c r="H6340" s="74"/>
      <c r="I6340" s="81"/>
      <c r="J6340" s="81"/>
      <c r="K6340" s="81"/>
      <c r="L6340" s="81"/>
      <c r="M6340" s="74"/>
      <c r="N6340" s="79"/>
      <c r="O6340" s="82"/>
      <c r="P6340" s="73"/>
      <c r="Q6340" s="91"/>
      <c r="R6340" s="91"/>
      <c r="S6340" s="79"/>
      <c r="T6340" s="77"/>
      <c r="U6340" s="77"/>
      <c r="V6340" s="80"/>
      <c r="W6340" s="77"/>
      <c r="X6340" s="77"/>
      <c r="Y6340" s="77"/>
      <c r="Z6340" s="77"/>
      <c r="AA6340" s="79"/>
      <c r="AB6340" s="73"/>
      <c r="AC6340" s="75"/>
      <c r="AD6340" s="75"/>
      <c r="AE6340" s="75"/>
      <c r="AF6340" s="75"/>
      <c r="AG6340" s="75"/>
      <c r="AI6340" s="88"/>
      <c r="AJ6340" s="88"/>
      <c r="AK6340" s="88"/>
      <c r="AM6340" s="78"/>
      <c r="AN6340" s="88"/>
      <c r="AO6340" s="88"/>
      <c r="AP6340" s="88"/>
      <c r="AQ6340" s="88"/>
      <c r="AR6340" s="88"/>
    </row>
    <row r="6341" spans="1:44" x14ac:dyDescent="0.2">
      <c r="A6341" s="76"/>
      <c r="B6341" s="76"/>
      <c r="C6341" s="74"/>
      <c r="D6341" s="74"/>
      <c r="E6341" s="74"/>
      <c r="F6341" s="88"/>
      <c r="G6341" s="74"/>
      <c r="H6341" s="74"/>
      <c r="I6341" s="81"/>
      <c r="J6341" s="81"/>
      <c r="K6341" s="81"/>
      <c r="L6341" s="81"/>
      <c r="M6341" s="74"/>
      <c r="N6341" s="79"/>
      <c r="O6341" s="82"/>
      <c r="P6341" s="73"/>
      <c r="Q6341" s="91"/>
      <c r="R6341" s="91"/>
      <c r="S6341" s="79"/>
      <c r="T6341" s="77"/>
      <c r="U6341" s="77"/>
      <c r="V6341" s="80"/>
      <c r="W6341" s="77"/>
      <c r="X6341" s="77"/>
      <c r="Y6341" s="77"/>
      <c r="Z6341" s="77"/>
      <c r="AA6341" s="79"/>
      <c r="AB6341" s="73"/>
      <c r="AC6341" s="75"/>
      <c r="AD6341" s="75"/>
      <c r="AE6341" s="75"/>
      <c r="AF6341" s="75"/>
      <c r="AG6341" s="75"/>
      <c r="AI6341" s="88"/>
      <c r="AJ6341" s="88"/>
      <c r="AK6341" s="88"/>
      <c r="AM6341" s="78"/>
      <c r="AN6341" s="88"/>
      <c r="AO6341" s="88"/>
      <c r="AP6341" s="88"/>
      <c r="AQ6341" s="88"/>
      <c r="AR6341" s="88"/>
    </row>
    <row r="6342" spans="1:44" x14ac:dyDescent="0.2">
      <c r="A6342" s="76"/>
      <c r="B6342" s="76"/>
      <c r="C6342" s="74"/>
      <c r="D6342" s="74"/>
      <c r="E6342" s="74"/>
      <c r="F6342" s="88"/>
      <c r="G6342" s="74"/>
      <c r="H6342" s="74"/>
      <c r="I6342" s="81"/>
      <c r="J6342" s="81"/>
      <c r="K6342" s="81"/>
      <c r="L6342" s="81"/>
      <c r="M6342" s="74"/>
      <c r="N6342" s="79"/>
      <c r="O6342" s="82"/>
      <c r="P6342" s="73"/>
      <c r="Q6342" s="91"/>
      <c r="R6342" s="91"/>
      <c r="S6342" s="79"/>
      <c r="T6342" s="77"/>
      <c r="U6342" s="77"/>
      <c r="V6342" s="80"/>
      <c r="W6342" s="77"/>
      <c r="X6342" s="77"/>
      <c r="Y6342" s="77"/>
      <c r="Z6342" s="77"/>
      <c r="AA6342" s="79"/>
      <c r="AB6342" s="73"/>
      <c r="AC6342" s="75"/>
      <c r="AD6342" s="75"/>
      <c r="AE6342" s="75"/>
      <c r="AF6342" s="75"/>
      <c r="AG6342" s="75"/>
      <c r="AI6342" s="88"/>
      <c r="AJ6342" s="88"/>
      <c r="AK6342" s="88"/>
      <c r="AM6342" s="78"/>
      <c r="AN6342" s="88"/>
      <c r="AO6342" s="88"/>
      <c r="AP6342" s="88"/>
      <c r="AQ6342" s="88"/>
      <c r="AR6342" s="88"/>
    </row>
    <row r="6343" spans="1:44" x14ac:dyDescent="0.2">
      <c r="A6343" s="76"/>
      <c r="B6343" s="76"/>
      <c r="C6343" s="74"/>
      <c r="D6343" s="74"/>
      <c r="E6343" s="74"/>
      <c r="F6343" s="88"/>
      <c r="G6343" s="74"/>
      <c r="H6343" s="74"/>
      <c r="I6343" s="81"/>
      <c r="J6343" s="81"/>
      <c r="K6343" s="81"/>
      <c r="L6343" s="81"/>
      <c r="M6343" s="74"/>
      <c r="N6343" s="79"/>
      <c r="O6343" s="82"/>
      <c r="P6343" s="73"/>
      <c r="Q6343" s="91"/>
      <c r="R6343" s="91"/>
      <c r="S6343" s="79"/>
      <c r="T6343" s="77"/>
      <c r="U6343" s="77"/>
      <c r="V6343" s="80"/>
      <c r="W6343" s="77"/>
      <c r="X6343" s="77"/>
      <c r="Y6343" s="77"/>
      <c r="Z6343" s="77"/>
      <c r="AA6343" s="79"/>
      <c r="AB6343" s="73"/>
      <c r="AC6343" s="75"/>
      <c r="AD6343" s="75"/>
      <c r="AE6343" s="75"/>
      <c r="AF6343" s="75"/>
      <c r="AG6343" s="75"/>
      <c r="AI6343" s="88"/>
      <c r="AJ6343" s="88"/>
      <c r="AK6343" s="88"/>
      <c r="AM6343" s="78"/>
      <c r="AN6343" s="88"/>
      <c r="AO6343" s="88"/>
      <c r="AP6343" s="88"/>
      <c r="AQ6343" s="88"/>
      <c r="AR6343" s="88"/>
    </row>
    <row r="6344" spans="1:44" x14ac:dyDescent="0.2">
      <c r="A6344" s="76"/>
      <c r="B6344" s="76"/>
      <c r="C6344" s="74"/>
      <c r="D6344" s="74"/>
      <c r="E6344" s="74"/>
      <c r="F6344" s="88"/>
      <c r="G6344" s="74"/>
      <c r="H6344" s="74"/>
      <c r="I6344" s="81"/>
      <c r="J6344" s="81"/>
      <c r="K6344" s="81"/>
      <c r="L6344" s="81"/>
      <c r="M6344" s="74"/>
      <c r="N6344" s="79"/>
      <c r="O6344" s="82"/>
      <c r="P6344" s="73"/>
      <c r="Q6344" s="91"/>
      <c r="R6344" s="91"/>
      <c r="S6344" s="79"/>
      <c r="T6344" s="77"/>
      <c r="U6344" s="77"/>
      <c r="V6344" s="80"/>
      <c r="W6344" s="77"/>
      <c r="X6344" s="77"/>
      <c r="Y6344" s="77"/>
      <c r="Z6344" s="77"/>
      <c r="AA6344" s="79"/>
      <c r="AB6344" s="73"/>
      <c r="AC6344" s="75"/>
      <c r="AD6344" s="75"/>
      <c r="AE6344" s="75"/>
      <c r="AF6344" s="75"/>
      <c r="AG6344" s="75"/>
      <c r="AI6344" s="88"/>
      <c r="AJ6344" s="88"/>
      <c r="AK6344" s="88"/>
      <c r="AM6344" s="78"/>
      <c r="AN6344" s="88"/>
      <c r="AO6344" s="88"/>
      <c r="AP6344" s="88"/>
      <c r="AQ6344" s="88"/>
      <c r="AR6344" s="88"/>
    </row>
    <row r="6345" spans="1:44" x14ac:dyDescent="0.2">
      <c r="A6345" s="76"/>
      <c r="B6345" s="76"/>
      <c r="C6345" s="74"/>
      <c r="D6345" s="74"/>
      <c r="E6345" s="74"/>
      <c r="F6345" s="88"/>
      <c r="G6345" s="74"/>
      <c r="H6345" s="74"/>
      <c r="I6345" s="81"/>
      <c r="J6345" s="81"/>
      <c r="K6345" s="81"/>
      <c r="L6345" s="81"/>
      <c r="M6345" s="74"/>
      <c r="N6345" s="79"/>
      <c r="O6345" s="82"/>
      <c r="P6345" s="73"/>
      <c r="Q6345" s="91"/>
      <c r="R6345" s="91"/>
      <c r="S6345" s="79"/>
      <c r="T6345" s="77"/>
      <c r="U6345" s="77"/>
      <c r="V6345" s="80"/>
      <c r="W6345" s="77"/>
      <c r="X6345" s="77"/>
      <c r="Y6345" s="77"/>
      <c r="Z6345" s="77"/>
      <c r="AA6345" s="79"/>
      <c r="AB6345" s="73"/>
      <c r="AC6345" s="75"/>
      <c r="AD6345" s="75"/>
      <c r="AE6345" s="75"/>
      <c r="AF6345" s="75"/>
      <c r="AG6345" s="75"/>
      <c r="AI6345" s="88"/>
      <c r="AJ6345" s="88"/>
      <c r="AK6345" s="88"/>
      <c r="AM6345" s="78"/>
      <c r="AN6345" s="88"/>
      <c r="AO6345" s="88"/>
      <c r="AP6345" s="88"/>
      <c r="AQ6345" s="88"/>
      <c r="AR6345" s="88"/>
    </row>
    <row r="6346" spans="1:44" x14ac:dyDescent="0.2">
      <c r="A6346" s="76"/>
      <c r="B6346" s="76"/>
      <c r="C6346" s="74"/>
      <c r="D6346" s="74"/>
      <c r="E6346" s="74"/>
      <c r="F6346" s="88"/>
      <c r="G6346" s="74"/>
      <c r="H6346" s="74"/>
      <c r="I6346" s="81"/>
      <c r="J6346" s="81"/>
      <c r="K6346" s="81"/>
      <c r="L6346" s="81"/>
      <c r="M6346" s="74"/>
      <c r="N6346" s="79"/>
      <c r="O6346" s="82"/>
      <c r="P6346" s="73"/>
      <c r="Q6346" s="91"/>
      <c r="R6346" s="91"/>
      <c r="S6346" s="79"/>
      <c r="T6346" s="77"/>
      <c r="U6346" s="77"/>
      <c r="V6346" s="80"/>
      <c r="W6346" s="77"/>
      <c r="X6346" s="77"/>
      <c r="Y6346" s="77"/>
      <c r="Z6346" s="77"/>
      <c r="AA6346" s="79"/>
      <c r="AB6346" s="73"/>
      <c r="AC6346" s="75"/>
      <c r="AD6346" s="75"/>
      <c r="AE6346" s="75"/>
      <c r="AF6346" s="75"/>
      <c r="AG6346" s="75"/>
      <c r="AI6346" s="88"/>
      <c r="AJ6346" s="88"/>
      <c r="AK6346" s="88"/>
      <c r="AM6346" s="78"/>
      <c r="AN6346" s="88"/>
      <c r="AO6346" s="88"/>
      <c r="AP6346" s="88"/>
      <c r="AQ6346" s="88"/>
      <c r="AR6346" s="88"/>
    </row>
    <row r="6347" spans="1:44" x14ac:dyDescent="0.2">
      <c r="A6347" s="76"/>
      <c r="B6347" s="76"/>
      <c r="C6347" s="74"/>
      <c r="D6347" s="74"/>
      <c r="E6347" s="74"/>
      <c r="F6347" s="88"/>
      <c r="G6347" s="74"/>
      <c r="H6347" s="74"/>
      <c r="I6347" s="81"/>
      <c r="J6347" s="81"/>
      <c r="K6347" s="81"/>
      <c r="L6347" s="81"/>
      <c r="M6347" s="74"/>
      <c r="N6347" s="79"/>
      <c r="O6347" s="82"/>
      <c r="P6347" s="73"/>
      <c r="Q6347" s="91"/>
      <c r="R6347" s="91"/>
      <c r="S6347" s="79"/>
      <c r="T6347" s="77"/>
      <c r="U6347" s="77"/>
      <c r="V6347" s="80"/>
      <c r="W6347" s="77"/>
      <c r="X6347" s="77"/>
      <c r="Y6347" s="77"/>
      <c r="Z6347" s="77"/>
      <c r="AA6347" s="79"/>
      <c r="AB6347" s="73"/>
      <c r="AC6347" s="75"/>
      <c r="AD6347" s="75"/>
      <c r="AE6347" s="75"/>
      <c r="AF6347" s="75"/>
      <c r="AG6347" s="75"/>
      <c r="AI6347" s="88"/>
      <c r="AJ6347" s="88"/>
      <c r="AK6347" s="88"/>
      <c r="AM6347" s="78"/>
      <c r="AN6347" s="88"/>
      <c r="AO6347" s="88"/>
      <c r="AP6347" s="88"/>
      <c r="AQ6347" s="88"/>
      <c r="AR6347" s="88"/>
    </row>
    <row r="6348" spans="1:44" x14ac:dyDescent="0.2">
      <c r="A6348" s="76"/>
      <c r="B6348" s="76"/>
      <c r="C6348" s="74"/>
      <c r="D6348" s="74"/>
      <c r="E6348" s="74"/>
      <c r="F6348" s="88"/>
      <c r="G6348" s="74"/>
      <c r="H6348" s="74"/>
      <c r="I6348" s="81"/>
      <c r="J6348" s="81"/>
      <c r="K6348" s="81"/>
      <c r="L6348" s="81"/>
      <c r="M6348" s="74"/>
      <c r="N6348" s="79"/>
      <c r="O6348" s="82"/>
      <c r="P6348" s="73"/>
      <c r="Q6348" s="91"/>
      <c r="R6348" s="91"/>
      <c r="S6348" s="79"/>
      <c r="T6348" s="77"/>
      <c r="U6348" s="77"/>
      <c r="V6348" s="80"/>
      <c r="W6348" s="77"/>
      <c r="X6348" s="77"/>
      <c r="Y6348" s="77"/>
      <c r="Z6348" s="77"/>
      <c r="AA6348" s="79"/>
      <c r="AB6348" s="73"/>
      <c r="AC6348" s="75"/>
      <c r="AD6348" s="75"/>
      <c r="AE6348" s="75"/>
      <c r="AF6348" s="75"/>
      <c r="AG6348" s="75"/>
      <c r="AI6348" s="88"/>
      <c r="AJ6348" s="88"/>
      <c r="AK6348" s="88"/>
      <c r="AM6348" s="78"/>
      <c r="AN6348" s="88"/>
      <c r="AO6348" s="88"/>
      <c r="AP6348" s="88"/>
      <c r="AQ6348" s="88"/>
      <c r="AR6348" s="88"/>
    </row>
    <row r="6349" spans="1:44" x14ac:dyDescent="0.2">
      <c r="A6349" s="76"/>
      <c r="B6349" s="76"/>
      <c r="C6349" s="74"/>
      <c r="D6349" s="74"/>
      <c r="E6349" s="74"/>
      <c r="F6349" s="88"/>
      <c r="G6349" s="74"/>
      <c r="H6349" s="74"/>
      <c r="I6349" s="81"/>
      <c r="J6349" s="81"/>
      <c r="K6349" s="81"/>
      <c r="L6349" s="81"/>
      <c r="M6349" s="74"/>
      <c r="N6349" s="79"/>
      <c r="O6349" s="82"/>
      <c r="P6349" s="73"/>
      <c r="Q6349" s="91"/>
      <c r="R6349" s="91"/>
      <c r="S6349" s="79"/>
      <c r="T6349" s="77"/>
      <c r="U6349" s="77"/>
      <c r="V6349" s="80"/>
      <c r="W6349" s="77"/>
      <c r="X6349" s="77"/>
      <c r="Y6349" s="77"/>
      <c r="Z6349" s="77"/>
      <c r="AA6349" s="79"/>
      <c r="AB6349" s="73"/>
      <c r="AC6349" s="75"/>
      <c r="AD6349" s="75"/>
      <c r="AE6349" s="75"/>
      <c r="AF6349" s="75"/>
      <c r="AG6349" s="75"/>
      <c r="AI6349" s="88"/>
      <c r="AJ6349" s="88"/>
      <c r="AK6349" s="88"/>
      <c r="AM6349" s="78"/>
      <c r="AN6349" s="88"/>
      <c r="AO6349" s="88"/>
      <c r="AP6349" s="88"/>
      <c r="AQ6349" s="88"/>
      <c r="AR6349" s="88"/>
    </row>
    <row r="6350" spans="1:44" x14ac:dyDescent="0.2">
      <c r="A6350" s="76"/>
      <c r="B6350" s="76"/>
      <c r="C6350" s="74"/>
      <c r="D6350" s="74"/>
      <c r="E6350" s="74"/>
      <c r="F6350" s="88"/>
      <c r="G6350" s="74"/>
      <c r="H6350" s="74"/>
      <c r="I6350" s="81"/>
      <c r="J6350" s="81"/>
      <c r="K6350" s="81"/>
      <c r="L6350" s="81"/>
      <c r="M6350" s="74"/>
      <c r="N6350" s="79"/>
      <c r="O6350" s="82"/>
      <c r="P6350" s="73"/>
      <c r="Q6350" s="91"/>
      <c r="R6350" s="91"/>
      <c r="S6350" s="79"/>
      <c r="T6350" s="77"/>
      <c r="U6350" s="77"/>
      <c r="V6350" s="80"/>
      <c r="W6350" s="77"/>
      <c r="X6350" s="77"/>
      <c r="Y6350" s="77"/>
      <c r="Z6350" s="77"/>
      <c r="AA6350" s="79"/>
      <c r="AB6350" s="73"/>
      <c r="AC6350" s="75"/>
      <c r="AD6350" s="75"/>
      <c r="AE6350" s="75"/>
      <c r="AF6350" s="75"/>
      <c r="AG6350" s="75"/>
      <c r="AI6350" s="88"/>
      <c r="AJ6350" s="88"/>
      <c r="AK6350" s="88"/>
      <c r="AM6350" s="78"/>
      <c r="AN6350" s="88"/>
      <c r="AO6350" s="88"/>
      <c r="AP6350" s="88"/>
      <c r="AQ6350" s="88"/>
      <c r="AR6350" s="88"/>
    </row>
    <row r="6351" spans="1:44" x14ac:dyDescent="0.2">
      <c r="A6351" s="76"/>
      <c r="B6351" s="76"/>
      <c r="C6351" s="74"/>
      <c r="D6351" s="74"/>
      <c r="E6351" s="74"/>
      <c r="F6351" s="88"/>
      <c r="G6351" s="74"/>
      <c r="H6351" s="74"/>
      <c r="I6351" s="81"/>
      <c r="J6351" s="81"/>
      <c r="K6351" s="81"/>
      <c r="L6351" s="81"/>
      <c r="M6351" s="74"/>
      <c r="N6351" s="79"/>
      <c r="O6351" s="82"/>
      <c r="P6351" s="73"/>
      <c r="Q6351" s="91"/>
      <c r="R6351" s="91"/>
      <c r="S6351" s="79"/>
      <c r="T6351" s="77"/>
      <c r="U6351" s="77"/>
      <c r="V6351" s="80"/>
      <c r="W6351" s="77"/>
      <c r="X6351" s="77"/>
      <c r="Y6351" s="77"/>
      <c r="Z6351" s="77"/>
      <c r="AA6351" s="79"/>
      <c r="AB6351" s="73"/>
      <c r="AC6351" s="75"/>
      <c r="AD6351" s="75"/>
      <c r="AE6351" s="75"/>
      <c r="AF6351" s="75"/>
      <c r="AG6351" s="75"/>
      <c r="AI6351" s="88"/>
      <c r="AJ6351" s="88"/>
      <c r="AK6351" s="88"/>
      <c r="AM6351" s="78"/>
      <c r="AN6351" s="88"/>
      <c r="AO6351" s="88"/>
      <c r="AP6351" s="88"/>
      <c r="AQ6351" s="88"/>
      <c r="AR6351" s="88"/>
    </row>
    <row r="6352" spans="1:44" x14ac:dyDescent="0.2">
      <c r="A6352" s="76"/>
      <c r="B6352" s="76"/>
      <c r="C6352" s="74"/>
      <c r="D6352" s="74"/>
      <c r="E6352" s="74"/>
      <c r="F6352" s="88"/>
      <c r="G6352" s="74"/>
      <c r="H6352" s="74"/>
      <c r="I6352" s="81"/>
      <c r="J6352" s="81"/>
      <c r="K6352" s="81"/>
      <c r="L6352" s="81"/>
      <c r="M6352" s="74"/>
      <c r="N6352" s="79"/>
      <c r="O6352" s="82"/>
      <c r="P6352" s="73"/>
      <c r="Q6352" s="91"/>
      <c r="R6352" s="91"/>
      <c r="S6352" s="79"/>
      <c r="T6352" s="77"/>
      <c r="U6352" s="77"/>
      <c r="V6352" s="80"/>
      <c r="W6352" s="77"/>
      <c r="X6352" s="77"/>
      <c r="Y6352" s="77"/>
      <c r="Z6352" s="77"/>
      <c r="AA6352" s="79"/>
      <c r="AB6352" s="73"/>
      <c r="AC6352" s="75"/>
      <c r="AD6352" s="75"/>
      <c r="AE6352" s="75"/>
      <c r="AF6352" s="75"/>
      <c r="AG6352" s="75"/>
      <c r="AI6352" s="88"/>
      <c r="AJ6352" s="88"/>
      <c r="AK6352" s="88"/>
      <c r="AM6352" s="78"/>
      <c r="AN6352" s="88"/>
      <c r="AO6352" s="88"/>
      <c r="AP6352" s="88"/>
      <c r="AQ6352" s="88"/>
      <c r="AR6352" s="88"/>
    </row>
    <row r="6353" spans="1:44" x14ac:dyDescent="0.2">
      <c r="A6353" s="76"/>
      <c r="B6353" s="76"/>
      <c r="C6353" s="74"/>
      <c r="D6353" s="74"/>
      <c r="E6353" s="74"/>
      <c r="F6353" s="88"/>
      <c r="G6353" s="74"/>
      <c r="H6353" s="74"/>
      <c r="I6353" s="81"/>
      <c r="J6353" s="81"/>
      <c r="K6353" s="81"/>
      <c r="L6353" s="81"/>
      <c r="M6353" s="74"/>
      <c r="N6353" s="79"/>
      <c r="O6353" s="82"/>
      <c r="P6353" s="73"/>
      <c r="Q6353" s="91"/>
      <c r="R6353" s="91"/>
      <c r="S6353" s="79"/>
      <c r="T6353" s="77"/>
      <c r="U6353" s="77"/>
      <c r="V6353" s="80"/>
      <c r="W6353" s="77"/>
      <c r="X6353" s="77"/>
      <c r="Y6353" s="77"/>
      <c r="Z6353" s="77"/>
      <c r="AA6353" s="79"/>
      <c r="AB6353" s="73"/>
      <c r="AC6353" s="75"/>
      <c r="AD6353" s="75"/>
      <c r="AE6353" s="75"/>
      <c r="AF6353" s="75"/>
      <c r="AG6353" s="75"/>
      <c r="AI6353" s="88"/>
      <c r="AJ6353" s="88"/>
      <c r="AK6353" s="88"/>
      <c r="AM6353" s="78"/>
      <c r="AN6353" s="88"/>
      <c r="AO6353" s="88"/>
      <c r="AP6353" s="88"/>
      <c r="AQ6353" s="88"/>
      <c r="AR6353" s="88"/>
    </row>
    <row r="6354" spans="1:44" x14ac:dyDescent="0.2">
      <c r="A6354" s="76"/>
      <c r="B6354" s="76"/>
      <c r="C6354" s="74"/>
      <c r="D6354" s="74"/>
      <c r="E6354" s="74"/>
      <c r="F6354" s="88"/>
      <c r="G6354" s="74"/>
      <c r="H6354" s="74"/>
      <c r="I6354" s="81"/>
      <c r="J6354" s="81"/>
      <c r="K6354" s="81"/>
      <c r="L6354" s="81"/>
      <c r="M6354" s="74"/>
      <c r="N6354" s="79"/>
      <c r="O6354" s="82"/>
      <c r="P6354" s="73"/>
      <c r="Q6354" s="91"/>
      <c r="R6354" s="91"/>
      <c r="S6354" s="79"/>
      <c r="T6354" s="77"/>
      <c r="U6354" s="77"/>
      <c r="V6354" s="80"/>
      <c r="W6354" s="77"/>
      <c r="X6354" s="77"/>
      <c r="Y6354" s="77"/>
      <c r="Z6354" s="77"/>
      <c r="AA6354" s="79"/>
      <c r="AB6354" s="73"/>
      <c r="AC6354" s="75"/>
      <c r="AD6354" s="75"/>
      <c r="AE6354" s="75"/>
      <c r="AF6354" s="75"/>
      <c r="AG6354" s="75"/>
      <c r="AI6354" s="88"/>
      <c r="AJ6354" s="88"/>
      <c r="AK6354" s="88"/>
      <c r="AM6354" s="78"/>
      <c r="AN6354" s="88"/>
      <c r="AO6354" s="88"/>
      <c r="AP6354" s="88"/>
      <c r="AQ6354" s="88"/>
      <c r="AR6354" s="88"/>
    </row>
    <row r="6355" spans="1:44" x14ac:dyDescent="0.2">
      <c r="A6355" s="76"/>
      <c r="B6355" s="76"/>
      <c r="C6355" s="74"/>
      <c r="D6355" s="74"/>
      <c r="E6355" s="74"/>
      <c r="F6355" s="88"/>
      <c r="G6355" s="74"/>
      <c r="H6355" s="74"/>
      <c r="I6355" s="81"/>
      <c r="J6355" s="81"/>
      <c r="K6355" s="81"/>
      <c r="L6355" s="81"/>
      <c r="M6355" s="74"/>
      <c r="N6355" s="79"/>
      <c r="O6355" s="82"/>
      <c r="P6355" s="73"/>
      <c r="Q6355" s="91"/>
      <c r="R6355" s="91"/>
      <c r="S6355" s="79"/>
      <c r="T6355" s="77"/>
      <c r="U6355" s="77"/>
      <c r="V6355" s="80"/>
      <c r="W6355" s="77"/>
      <c r="X6355" s="77"/>
      <c r="Y6355" s="77"/>
      <c r="Z6355" s="77"/>
      <c r="AA6355" s="79"/>
      <c r="AB6355" s="73"/>
      <c r="AC6355" s="75"/>
      <c r="AD6355" s="75"/>
      <c r="AE6355" s="75"/>
      <c r="AF6355" s="75"/>
      <c r="AG6355" s="75"/>
      <c r="AI6355" s="88"/>
      <c r="AJ6355" s="88"/>
      <c r="AK6355" s="88"/>
      <c r="AM6355" s="78"/>
      <c r="AN6355" s="88"/>
      <c r="AO6355" s="88"/>
      <c r="AP6355" s="88"/>
      <c r="AQ6355" s="88"/>
      <c r="AR6355" s="88"/>
    </row>
    <row r="6356" spans="1:44" x14ac:dyDescent="0.2">
      <c r="A6356" s="76"/>
      <c r="B6356" s="76"/>
      <c r="C6356" s="74"/>
      <c r="D6356" s="74"/>
      <c r="E6356" s="74"/>
      <c r="F6356" s="88"/>
      <c r="G6356" s="74"/>
      <c r="H6356" s="74"/>
      <c r="I6356" s="81"/>
      <c r="J6356" s="81"/>
      <c r="K6356" s="81"/>
      <c r="L6356" s="81"/>
      <c r="M6356" s="74"/>
      <c r="N6356" s="79"/>
      <c r="O6356" s="82"/>
      <c r="P6356" s="73"/>
      <c r="Q6356" s="91"/>
      <c r="R6356" s="91"/>
      <c r="S6356" s="79"/>
      <c r="T6356" s="77"/>
      <c r="U6356" s="77"/>
      <c r="V6356" s="80"/>
      <c r="W6356" s="77"/>
      <c r="X6356" s="77"/>
      <c r="Y6356" s="77"/>
      <c r="Z6356" s="77"/>
      <c r="AA6356" s="79"/>
      <c r="AB6356" s="73"/>
      <c r="AC6356" s="75"/>
      <c r="AD6356" s="75"/>
      <c r="AE6356" s="75"/>
      <c r="AF6356" s="75"/>
      <c r="AG6356" s="75"/>
      <c r="AI6356" s="88"/>
      <c r="AJ6356" s="88"/>
      <c r="AK6356" s="88"/>
      <c r="AM6356" s="78"/>
      <c r="AN6356" s="88"/>
      <c r="AO6356" s="88"/>
      <c r="AP6356" s="88"/>
      <c r="AQ6356" s="88"/>
      <c r="AR6356" s="88"/>
    </row>
    <row r="6357" spans="1:44" x14ac:dyDescent="0.2">
      <c r="A6357" s="76"/>
      <c r="B6357" s="76"/>
      <c r="C6357" s="74"/>
      <c r="D6357" s="74"/>
      <c r="E6357" s="74"/>
      <c r="F6357" s="88"/>
      <c r="G6357" s="74"/>
      <c r="H6357" s="74"/>
      <c r="I6357" s="81"/>
      <c r="J6357" s="81"/>
      <c r="K6357" s="81"/>
      <c r="L6357" s="81"/>
      <c r="M6357" s="74"/>
      <c r="N6357" s="79"/>
      <c r="O6357" s="82"/>
      <c r="P6357" s="73"/>
      <c r="Q6357" s="91"/>
      <c r="R6357" s="91"/>
      <c r="S6357" s="79"/>
      <c r="T6357" s="77"/>
      <c r="U6357" s="77"/>
      <c r="V6357" s="80"/>
      <c r="W6357" s="77"/>
      <c r="X6357" s="77"/>
      <c r="Y6357" s="77"/>
      <c r="Z6357" s="77"/>
      <c r="AA6357" s="79"/>
      <c r="AB6357" s="73"/>
      <c r="AC6357" s="75"/>
      <c r="AD6357" s="75"/>
      <c r="AE6357" s="75"/>
      <c r="AF6357" s="75"/>
      <c r="AG6357" s="75"/>
      <c r="AI6357" s="88"/>
      <c r="AJ6357" s="88"/>
      <c r="AK6357" s="88"/>
      <c r="AM6357" s="78"/>
      <c r="AN6357" s="88"/>
      <c r="AO6357" s="88"/>
      <c r="AP6357" s="88"/>
      <c r="AQ6357" s="88"/>
      <c r="AR6357" s="88"/>
    </row>
    <row r="6358" spans="1:44" x14ac:dyDescent="0.2">
      <c r="A6358" s="76"/>
      <c r="B6358" s="76"/>
      <c r="C6358" s="74"/>
      <c r="D6358" s="74"/>
      <c r="E6358" s="74"/>
      <c r="F6358" s="88"/>
      <c r="G6358" s="74"/>
      <c r="H6358" s="74"/>
      <c r="I6358" s="81"/>
      <c r="J6358" s="81"/>
      <c r="K6358" s="81"/>
      <c r="L6358" s="81"/>
      <c r="M6358" s="74"/>
      <c r="N6358" s="79"/>
      <c r="O6358" s="82"/>
      <c r="P6358" s="73"/>
      <c r="Q6358" s="91"/>
      <c r="R6358" s="91"/>
      <c r="S6358" s="79"/>
      <c r="T6358" s="77"/>
      <c r="U6358" s="77"/>
      <c r="V6358" s="80"/>
      <c r="W6358" s="77"/>
      <c r="X6358" s="77"/>
      <c r="Y6358" s="77"/>
      <c r="Z6358" s="77"/>
      <c r="AA6358" s="79"/>
      <c r="AB6358" s="73"/>
      <c r="AC6358" s="75"/>
      <c r="AD6358" s="75"/>
      <c r="AE6358" s="75"/>
      <c r="AF6358" s="75"/>
      <c r="AG6358" s="75"/>
      <c r="AI6358" s="88"/>
      <c r="AJ6358" s="88"/>
      <c r="AK6358" s="88"/>
      <c r="AM6358" s="78"/>
      <c r="AN6358" s="88"/>
      <c r="AO6358" s="88"/>
      <c r="AP6358" s="88"/>
      <c r="AQ6358" s="88"/>
      <c r="AR6358" s="88"/>
    </row>
    <row r="6359" spans="1:44" x14ac:dyDescent="0.2">
      <c r="A6359" s="76"/>
      <c r="B6359" s="76"/>
      <c r="C6359" s="74"/>
      <c r="D6359" s="74"/>
      <c r="E6359" s="74"/>
      <c r="F6359" s="88"/>
      <c r="G6359" s="74"/>
      <c r="H6359" s="74"/>
      <c r="I6359" s="81"/>
      <c r="J6359" s="81"/>
      <c r="K6359" s="81"/>
      <c r="L6359" s="81"/>
      <c r="M6359" s="74"/>
      <c r="N6359" s="79"/>
      <c r="O6359" s="82"/>
      <c r="P6359" s="73"/>
      <c r="Q6359" s="91"/>
      <c r="R6359" s="91"/>
      <c r="S6359" s="79"/>
      <c r="T6359" s="77"/>
      <c r="U6359" s="77"/>
      <c r="V6359" s="80"/>
      <c r="W6359" s="77"/>
      <c r="X6359" s="77"/>
      <c r="Y6359" s="77"/>
      <c r="Z6359" s="77"/>
      <c r="AA6359" s="79"/>
      <c r="AB6359" s="73"/>
      <c r="AC6359" s="75"/>
      <c r="AD6359" s="75"/>
      <c r="AE6359" s="75"/>
      <c r="AF6359" s="75"/>
      <c r="AG6359" s="75"/>
      <c r="AI6359" s="88"/>
      <c r="AJ6359" s="88"/>
      <c r="AK6359" s="88"/>
      <c r="AM6359" s="78"/>
      <c r="AN6359" s="88"/>
      <c r="AO6359" s="88"/>
      <c r="AP6359" s="88"/>
      <c r="AQ6359" s="88"/>
      <c r="AR6359" s="88"/>
    </row>
    <row r="6360" spans="1:44" x14ac:dyDescent="0.2">
      <c r="A6360" s="76"/>
      <c r="B6360" s="76"/>
      <c r="C6360" s="74"/>
      <c r="D6360" s="74"/>
      <c r="E6360" s="74"/>
      <c r="F6360" s="88"/>
      <c r="G6360" s="74"/>
      <c r="H6360" s="74"/>
      <c r="I6360" s="81"/>
      <c r="J6360" s="81"/>
      <c r="K6360" s="81"/>
      <c r="L6360" s="81"/>
      <c r="M6360" s="74"/>
      <c r="N6360" s="79"/>
      <c r="O6360" s="82"/>
      <c r="P6360" s="73"/>
      <c r="Q6360" s="91"/>
      <c r="R6360" s="91"/>
      <c r="S6360" s="79"/>
      <c r="T6360" s="77"/>
      <c r="U6360" s="77"/>
      <c r="V6360" s="80"/>
      <c r="W6360" s="77"/>
      <c r="X6360" s="77"/>
      <c r="Y6360" s="77"/>
      <c r="Z6360" s="77"/>
      <c r="AA6360" s="79"/>
      <c r="AB6360" s="73"/>
      <c r="AC6360" s="75"/>
      <c r="AD6360" s="75"/>
      <c r="AE6360" s="75"/>
      <c r="AF6360" s="75"/>
      <c r="AG6360" s="75"/>
      <c r="AI6360" s="88"/>
      <c r="AJ6360" s="88"/>
      <c r="AK6360" s="88"/>
      <c r="AM6360" s="78"/>
      <c r="AN6360" s="88"/>
      <c r="AO6360" s="88"/>
      <c r="AP6360" s="88"/>
      <c r="AQ6360" s="88"/>
      <c r="AR6360" s="88"/>
    </row>
    <row r="6361" spans="1:44" x14ac:dyDescent="0.2">
      <c r="A6361" s="76"/>
      <c r="B6361" s="76"/>
      <c r="C6361" s="74"/>
      <c r="D6361" s="74"/>
      <c r="E6361" s="74"/>
      <c r="F6361" s="88"/>
      <c r="G6361" s="74"/>
      <c r="H6361" s="74"/>
      <c r="I6361" s="81"/>
      <c r="J6361" s="81"/>
      <c r="K6361" s="81"/>
      <c r="L6361" s="81"/>
      <c r="M6361" s="74"/>
      <c r="N6361" s="79"/>
      <c r="O6361" s="82"/>
      <c r="P6361" s="73"/>
      <c r="Q6361" s="91"/>
      <c r="R6361" s="91"/>
      <c r="S6361" s="79"/>
      <c r="T6361" s="77"/>
      <c r="U6361" s="77"/>
      <c r="V6361" s="80"/>
      <c r="W6361" s="77"/>
      <c r="X6361" s="77"/>
      <c r="Y6361" s="77"/>
      <c r="Z6361" s="77"/>
      <c r="AA6361" s="79"/>
      <c r="AB6361" s="73"/>
      <c r="AC6361" s="75"/>
      <c r="AD6361" s="75"/>
      <c r="AE6361" s="75"/>
      <c r="AF6361" s="75"/>
      <c r="AG6361" s="75"/>
      <c r="AI6361" s="88"/>
      <c r="AJ6361" s="88"/>
      <c r="AK6361" s="88"/>
      <c r="AM6361" s="78"/>
      <c r="AN6361" s="88"/>
      <c r="AO6361" s="88"/>
      <c r="AP6361" s="88"/>
      <c r="AQ6361" s="88"/>
      <c r="AR6361" s="88"/>
    </row>
    <row r="6362" spans="1:44" x14ac:dyDescent="0.2">
      <c r="A6362" s="76"/>
      <c r="B6362" s="76"/>
      <c r="C6362" s="74"/>
      <c r="D6362" s="74"/>
      <c r="E6362" s="74"/>
      <c r="F6362" s="88"/>
      <c r="G6362" s="74"/>
      <c r="H6362" s="74"/>
      <c r="I6362" s="81"/>
      <c r="J6362" s="81"/>
      <c r="K6362" s="81"/>
      <c r="L6362" s="81"/>
      <c r="M6362" s="74"/>
      <c r="N6362" s="79"/>
      <c r="O6362" s="82"/>
      <c r="P6362" s="73"/>
      <c r="Q6362" s="91"/>
      <c r="R6362" s="91"/>
      <c r="S6362" s="79"/>
      <c r="T6362" s="77"/>
      <c r="U6362" s="77"/>
      <c r="V6362" s="80"/>
      <c r="W6362" s="77"/>
      <c r="X6362" s="77"/>
      <c r="Y6362" s="77"/>
      <c r="Z6362" s="77"/>
      <c r="AA6362" s="79"/>
      <c r="AB6362" s="73"/>
      <c r="AC6362" s="75"/>
      <c r="AD6362" s="75"/>
      <c r="AE6362" s="75"/>
      <c r="AF6362" s="75"/>
      <c r="AG6362" s="75"/>
      <c r="AI6362" s="88"/>
      <c r="AJ6362" s="88"/>
      <c r="AK6362" s="88"/>
      <c r="AM6362" s="78"/>
      <c r="AN6362" s="88"/>
      <c r="AO6362" s="88"/>
      <c r="AP6362" s="88"/>
      <c r="AQ6362" s="88"/>
      <c r="AR6362" s="88"/>
    </row>
    <row r="6363" spans="1:44" x14ac:dyDescent="0.2">
      <c r="A6363" s="76"/>
      <c r="B6363" s="76"/>
      <c r="C6363" s="74"/>
      <c r="D6363" s="74"/>
      <c r="E6363" s="74"/>
      <c r="F6363" s="88"/>
      <c r="G6363" s="74"/>
      <c r="H6363" s="74"/>
      <c r="I6363" s="81"/>
      <c r="J6363" s="81"/>
      <c r="K6363" s="81"/>
      <c r="L6363" s="81"/>
      <c r="M6363" s="74"/>
      <c r="N6363" s="79"/>
      <c r="O6363" s="82"/>
      <c r="P6363" s="73"/>
      <c r="Q6363" s="91"/>
      <c r="R6363" s="91"/>
      <c r="S6363" s="79"/>
      <c r="T6363" s="77"/>
      <c r="U6363" s="77"/>
      <c r="V6363" s="80"/>
      <c r="W6363" s="77"/>
      <c r="X6363" s="77"/>
      <c r="Y6363" s="77"/>
      <c r="Z6363" s="77"/>
      <c r="AA6363" s="79"/>
      <c r="AB6363" s="73"/>
      <c r="AC6363" s="75"/>
      <c r="AD6363" s="75"/>
      <c r="AE6363" s="75"/>
      <c r="AF6363" s="75"/>
      <c r="AG6363" s="75"/>
      <c r="AI6363" s="88"/>
      <c r="AJ6363" s="88"/>
      <c r="AK6363" s="88"/>
      <c r="AM6363" s="78"/>
      <c r="AN6363" s="88"/>
      <c r="AO6363" s="88"/>
      <c r="AP6363" s="88"/>
      <c r="AQ6363" s="88"/>
      <c r="AR6363" s="88"/>
    </row>
    <row r="6364" spans="1:44" x14ac:dyDescent="0.2">
      <c r="A6364" s="76"/>
      <c r="B6364" s="76"/>
      <c r="C6364" s="74"/>
      <c r="D6364" s="74"/>
      <c r="E6364" s="74"/>
      <c r="F6364" s="88"/>
      <c r="G6364" s="74"/>
      <c r="H6364" s="74"/>
      <c r="I6364" s="81"/>
      <c r="J6364" s="81"/>
      <c r="K6364" s="81"/>
      <c r="L6364" s="81"/>
      <c r="M6364" s="74"/>
      <c r="N6364" s="79"/>
      <c r="O6364" s="82"/>
      <c r="P6364" s="73"/>
      <c r="Q6364" s="91"/>
      <c r="R6364" s="91"/>
      <c r="S6364" s="79"/>
      <c r="T6364" s="77"/>
      <c r="U6364" s="77"/>
      <c r="V6364" s="80"/>
      <c r="W6364" s="77"/>
      <c r="X6364" s="77"/>
      <c r="Y6364" s="77"/>
      <c r="Z6364" s="77"/>
      <c r="AA6364" s="79"/>
      <c r="AB6364" s="73"/>
      <c r="AC6364" s="75"/>
      <c r="AD6364" s="75"/>
      <c r="AE6364" s="75"/>
      <c r="AF6364" s="75"/>
      <c r="AG6364" s="75"/>
      <c r="AI6364" s="88"/>
      <c r="AJ6364" s="88"/>
      <c r="AK6364" s="88"/>
      <c r="AM6364" s="78"/>
      <c r="AN6364" s="88"/>
      <c r="AO6364" s="88"/>
      <c r="AP6364" s="88"/>
      <c r="AQ6364" s="88"/>
      <c r="AR6364" s="88"/>
    </row>
    <row r="6365" spans="1:44" x14ac:dyDescent="0.2">
      <c r="A6365" s="76"/>
      <c r="B6365" s="76"/>
      <c r="C6365" s="74"/>
      <c r="D6365" s="74"/>
      <c r="E6365" s="74"/>
      <c r="F6365" s="88"/>
      <c r="G6365" s="74"/>
      <c r="H6365" s="74"/>
      <c r="I6365" s="81"/>
      <c r="J6365" s="81"/>
      <c r="K6365" s="81"/>
      <c r="L6365" s="81"/>
      <c r="M6365" s="74"/>
      <c r="N6365" s="79"/>
      <c r="O6365" s="82"/>
      <c r="P6365" s="73"/>
      <c r="Q6365" s="91"/>
      <c r="R6365" s="91"/>
      <c r="S6365" s="79"/>
      <c r="T6365" s="77"/>
      <c r="U6365" s="77"/>
      <c r="V6365" s="80"/>
      <c r="W6365" s="77"/>
      <c r="X6365" s="77"/>
      <c r="Y6365" s="77"/>
      <c r="Z6365" s="77"/>
      <c r="AA6365" s="79"/>
      <c r="AB6365" s="73"/>
      <c r="AC6365" s="75"/>
      <c r="AD6365" s="75"/>
      <c r="AE6365" s="75"/>
      <c r="AF6365" s="75"/>
      <c r="AG6365" s="75"/>
      <c r="AI6365" s="88"/>
      <c r="AJ6365" s="88"/>
      <c r="AK6365" s="88"/>
      <c r="AM6365" s="78"/>
      <c r="AN6365" s="88"/>
      <c r="AO6365" s="88"/>
      <c r="AP6365" s="88"/>
      <c r="AQ6365" s="88"/>
      <c r="AR6365" s="88"/>
    </row>
    <row r="6366" spans="1:44" x14ac:dyDescent="0.2">
      <c r="A6366" s="76"/>
      <c r="B6366" s="76"/>
      <c r="C6366" s="74"/>
      <c r="D6366" s="74"/>
      <c r="E6366" s="74"/>
      <c r="F6366" s="88"/>
      <c r="G6366" s="74"/>
      <c r="H6366" s="74"/>
      <c r="I6366" s="81"/>
      <c r="J6366" s="81"/>
      <c r="K6366" s="81"/>
      <c r="L6366" s="81"/>
      <c r="M6366" s="74"/>
      <c r="N6366" s="79"/>
      <c r="O6366" s="82"/>
      <c r="P6366" s="73"/>
      <c r="Q6366" s="91"/>
      <c r="R6366" s="91"/>
      <c r="S6366" s="79"/>
      <c r="T6366" s="77"/>
      <c r="U6366" s="77"/>
      <c r="V6366" s="80"/>
      <c r="W6366" s="77"/>
      <c r="X6366" s="77"/>
      <c r="Y6366" s="77"/>
      <c r="Z6366" s="77"/>
      <c r="AA6366" s="79"/>
      <c r="AB6366" s="73"/>
      <c r="AC6366" s="75"/>
      <c r="AD6366" s="75"/>
      <c r="AE6366" s="75"/>
      <c r="AF6366" s="75"/>
      <c r="AG6366" s="75"/>
      <c r="AI6366" s="88"/>
      <c r="AJ6366" s="88"/>
      <c r="AK6366" s="88"/>
      <c r="AM6366" s="78"/>
      <c r="AN6366" s="88"/>
      <c r="AO6366" s="88"/>
      <c r="AP6366" s="88"/>
      <c r="AQ6366" s="88"/>
      <c r="AR6366" s="88"/>
    </row>
    <row r="6367" spans="1:44" x14ac:dyDescent="0.2">
      <c r="A6367" s="76"/>
      <c r="B6367" s="76"/>
      <c r="C6367" s="74"/>
      <c r="D6367" s="74"/>
      <c r="E6367" s="74"/>
      <c r="F6367" s="88"/>
      <c r="G6367" s="74"/>
      <c r="H6367" s="74"/>
      <c r="I6367" s="81"/>
      <c r="J6367" s="81"/>
      <c r="K6367" s="81"/>
      <c r="L6367" s="81"/>
      <c r="M6367" s="74"/>
      <c r="N6367" s="79"/>
      <c r="O6367" s="82"/>
      <c r="P6367" s="73"/>
      <c r="Q6367" s="91"/>
      <c r="R6367" s="91"/>
      <c r="S6367" s="79"/>
      <c r="T6367" s="77"/>
      <c r="U6367" s="77"/>
      <c r="V6367" s="80"/>
      <c r="W6367" s="77"/>
      <c r="X6367" s="77"/>
      <c r="Y6367" s="77"/>
      <c r="Z6367" s="77"/>
      <c r="AA6367" s="79"/>
      <c r="AB6367" s="73"/>
      <c r="AC6367" s="75"/>
      <c r="AD6367" s="75"/>
      <c r="AE6367" s="75"/>
      <c r="AF6367" s="75"/>
      <c r="AG6367" s="75"/>
      <c r="AI6367" s="88"/>
      <c r="AJ6367" s="88"/>
      <c r="AK6367" s="88"/>
      <c r="AM6367" s="78"/>
      <c r="AN6367" s="88"/>
      <c r="AO6367" s="88"/>
      <c r="AP6367" s="88"/>
      <c r="AQ6367" s="88"/>
      <c r="AR6367" s="88"/>
    </row>
    <row r="6368" spans="1:44" x14ac:dyDescent="0.2">
      <c r="A6368" s="76"/>
      <c r="B6368" s="76"/>
      <c r="C6368" s="74"/>
      <c r="D6368" s="74"/>
      <c r="E6368" s="74"/>
      <c r="F6368" s="88"/>
      <c r="G6368" s="74"/>
      <c r="H6368" s="74"/>
      <c r="I6368" s="81"/>
      <c r="J6368" s="81"/>
      <c r="K6368" s="81"/>
      <c r="L6368" s="81"/>
      <c r="M6368" s="74"/>
      <c r="N6368" s="79"/>
      <c r="O6368" s="82"/>
      <c r="P6368" s="73"/>
      <c r="Q6368" s="91"/>
      <c r="R6368" s="91"/>
      <c r="S6368" s="79"/>
      <c r="T6368" s="77"/>
      <c r="U6368" s="77"/>
      <c r="V6368" s="80"/>
      <c r="W6368" s="77"/>
      <c r="X6368" s="77"/>
      <c r="Y6368" s="77"/>
      <c r="Z6368" s="77"/>
      <c r="AA6368" s="79"/>
      <c r="AB6368" s="73"/>
      <c r="AC6368" s="75"/>
      <c r="AD6368" s="75"/>
      <c r="AE6368" s="75"/>
      <c r="AF6368" s="75"/>
      <c r="AG6368" s="75"/>
      <c r="AI6368" s="88"/>
      <c r="AJ6368" s="88"/>
      <c r="AK6368" s="88"/>
      <c r="AM6368" s="78"/>
      <c r="AN6368" s="88"/>
      <c r="AO6368" s="88"/>
      <c r="AP6368" s="88"/>
      <c r="AQ6368" s="88"/>
      <c r="AR6368" s="88"/>
    </row>
    <row r="6369" spans="1:44" x14ac:dyDescent="0.2">
      <c r="A6369" s="76"/>
      <c r="B6369" s="76"/>
      <c r="C6369" s="74"/>
      <c r="D6369" s="74"/>
      <c r="E6369" s="74"/>
      <c r="F6369" s="88"/>
      <c r="G6369" s="74"/>
      <c r="H6369" s="74"/>
      <c r="I6369" s="81"/>
      <c r="J6369" s="81"/>
      <c r="K6369" s="81"/>
      <c r="L6369" s="81"/>
      <c r="M6369" s="74"/>
      <c r="N6369" s="79"/>
      <c r="O6369" s="82"/>
      <c r="P6369" s="73"/>
      <c r="Q6369" s="91"/>
      <c r="R6369" s="91"/>
      <c r="S6369" s="79"/>
      <c r="T6369" s="77"/>
      <c r="U6369" s="77"/>
      <c r="V6369" s="80"/>
      <c r="W6369" s="77"/>
      <c r="X6369" s="77"/>
      <c r="Y6369" s="77"/>
      <c r="Z6369" s="77"/>
      <c r="AA6369" s="79"/>
      <c r="AB6369" s="73"/>
      <c r="AC6369" s="75"/>
      <c r="AD6369" s="75"/>
      <c r="AE6369" s="75"/>
      <c r="AF6369" s="75"/>
      <c r="AG6369" s="75"/>
      <c r="AI6369" s="88"/>
      <c r="AJ6369" s="88"/>
      <c r="AK6369" s="88"/>
      <c r="AM6369" s="78"/>
      <c r="AN6369" s="88"/>
      <c r="AO6369" s="88"/>
      <c r="AP6369" s="88"/>
      <c r="AQ6369" s="88"/>
      <c r="AR6369" s="88"/>
    </row>
    <row r="6370" spans="1:44" x14ac:dyDescent="0.2">
      <c r="A6370" s="76"/>
      <c r="B6370" s="76"/>
      <c r="C6370" s="74"/>
      <c r="D6370" s="74"/>
      <c r="E6370" s="74"/>
      <c r="F6370" s="88"/>
      <c r="G6370" s="74"/>
      <c r="H6370" s="74"/>
      <c r="I6370" s="81"/>
      <c r="J6370" s="81"/>
      <c r="K6370" s="81"/>
      <c r="L6370" s="81"/>
      <c r="M6370" s="74"/>
      <c r="N6370" s="79"/>
      <c r="O6370" s="82"/>
      <c r="P6370" s="73"/>
      <c r="Q6370" s="91"/>
      <c r="R6370" s="91"/>
      <c r="S6370" s="79"/>
      <c r="T6370" s="77"/>
      <c r="U6370" s="77"/>
      <c r="V6370" s="80"/>
      <c r="W6370" s="77"/>
      <c r="X6370" s="77"/>
      <c r="Y6370" s="77"/>
      <c r="Z6370" s="77"/>
      <c r="AA6370" s="79"/>
      <c r="AB6370" s="73"/>
      <c r="AC6370" s="75"/>
      <c r="AD6370" s="75"/>
      <c r="AE6370" s="75"/>
      <c r="AF6370" s="75"/>
      <c r="AG6370" s="75"/>
      <c r="AI6370" s="88"/>
      <c r="AJ6370" s="88"/>
      <c r="AK6370" s="88"/>
      <c r="AM6370" s="78"/>
      <c r="AN6370" s="88"/>
      <c r="AO6370" s="88"/>
      <c r="AP6370" s="88"/>
      <c r="AQ6370" s="88"/>
      <c r="AR6370" s="88"/>
    </row>
    <row r="6371" spans="1:44" x14ac:dyDescent="0.2">
      <c r="A6371" s="76"/>
      <c r="B6371" s="76"/>
      <c r="C6371" s="74"/>
      <c r="D6371" s="74"/>
      <c r="E6371" s="74"/>
      <c r="F6371" s="88"/>
      <c r="G6371" s="74"/>
      <c r="H6371" s="74"/>
      <c r="I6371" s="81"/>
      <c r="J6371" s="81"/>
      <c r="K6371" s="81"/>
      <c r="L6371" s="81"/>
      <c r="M6371" s="74"/>
      <c r="N6371" s="79"/>
      <c r="O6371" s="82"/>
      <c r="P6371" s="73"/>
      <c r="Q6371" s="91"/>
      <c r="R6371" s="91"/>
      <c r="S6371" s="79"/>
      <c r="T6371" s="77"/>
      <c r="U6371" s="77"/>
      <c r="V6371" s="80"/>
      <c r="W6371" s="77"/>
      <c r="X6371" s="77"/>
      <c r="Y6371" s="77"/>
      <c r="Z6371" s="77"/>
      <c r="AA6371" s="79"/>
      <c r="AB6371" s="73"/>
      <c r="AC6371" s="75"/>
      <c r="AD6371" s="75"/>
      <c r="AE6371" s="75"/>
      <c r="AF6371" s="75"/>
      <c r="AG6371" s="75"/>
      <c r="AI6371" s="88"/>
      <c r="AJ6371" s="88"/>
      <c r="AK6371" s="88"/>
      <c r="AM6371" s="78"/>
      <c r="AN6371" s="88"/>
      <c r="AO6371" s="88"/>
      <c r="AP6371" s="88"/>
      <c r="AQ6371" s="88"/>
      <c r="AR6371" s="88"/>
    </row>
    <row r="6372" spans="1:44" x14ac:dyDescent="0.2">
      <c r="A6372" s="76"/>
      <c r="B6372" s="76"/>
      <c r="C6372" s="74"/>
      <c r="D6372" s="74"/>
      <c r="E6372" s="74"/>
      <c r="F6372" s="88"/>
      <c r="G6372" s="74"/>
      <c r="H6372" s="74"/>
      <c r="I6372" s="81"/>
      <c r="J6372" s="81"/>
      <c r="K6372" s="81"/>
      <c r="L6372" s="81"/>
      <c r="M6372" s="74"/>
      <c r="N6372" s="79"/>
      <c r="O6372" s="82"/>
      <c r="P6372" s="73"/>
      <c r="Q6372" s="91"/>
      <c r="R6372" s="91"/>
      <c r="S6372" s="79"/>
      <c r="T6372" s="77"/>
      <c r="U6372" s="77"/>
      <c r="V6372" s="80"/>
      <c r="W6372" s="77"/>
      <c r="X6372" s="77"/>
      <c r="Y6372" s="77"/>
      <c r="Z6372" s="77"/>
      <c r="AA6372" s="79"/>
      <c r="AB6372" s="73"/>
      <c r="AC6372" s="75"/>
      <c r="AD6372" s="75"/>
      <c r="AE6372" s="75"/>
      <c r="AF6372" s="75"/>
      <c r="AG6372" s="75"/>
      <c r="AI6372" s="88"/>
      <c r="AJ6372" s="88"/>
      <c r="AK6372" s="88"/>
      <c r="AM6372" s="78"/>
      <c r="AN6372" s="88"/>
      <c r="AO6372" s="88"/>
      <c r="AP6372" s="88"/>
      <c r="AQ6372" s="88"/>
      <c r="AR6372" s="88"/>
    </row>
    <row r="6373" spans="1:44" x14ac:dyDescent="0.2">
      <c r="A6373" s="76"/>
      <c r="B6373" s="76"/>
      <c r="C6373" s="74"/>
      <c r="D6373" s="74"/>
      <c r="E6373" s="74"/>
      <c r="F6373" s="88"/>
      <c r="G6373" s="74"/>
      <c r="H6373" s="74"/>
      <c r="I6373" s="81"/>
      <c r="J6373" s="81"/>
      <c r="K6373" s="81"/>
      <c r="L6373" s="81"/>
      <c r="M6373" s="74"/>
      <c r="N6373" s="79"/>
      <c r="O6373" s="82"/>
      <c r="P6373" s="73"/>
      <c r="Q6373" s="91"/>
      <c r="R6373" s="91"/>
      <c r="S6373" s="79"/>
      <c r="T6373" s="77"/>
      <c r="U6373" s="77"/>
      <c r="V6373" s="80"/>
      <c r="W6373" s="77"/>
      <c r="X6373" s="77"/>
      <c r="Y6373" s="77"/>
      <c r="Z6373" s="77"/>
      <c r="AA6373" s="79"/>
      <c r="AB6373" s="73"/>
      <c r="AC6373" s="75"/>
      <c r="AD6373" s="75"/>
      <c r="AE6373" s="75"/>
      <c r="AF6373" s="75"/>
      <c r="AG6373" s="75"/>
      <c r="AI6373" s="88"/>
      <c r="AJ6373" s="88"/>
      <c r="AK6373" s="88"/>
      <c r="AM6373" s="78"/>
      <c r="AN6373" s="88"/>
      <c r="AO6373" s="88"/>
      <c r="AP6373" s="88"/>
      <c r="AQ6373" s="88"/>
      <c r="AR6373" s="88"/>
    </row>
    <row r="6374" spans="1:44" x14ac:dyDescent="0.2">
      <c r="A6374" s="76"/>
      <c r="B6374" s="76"/>
      <c r="C6374" s="74"/>
      <c r="D6374" s="74"/>
      <c r="E6374" s="74"/>
      <c r="F6374" s="88"/>
      <c r="G6374" s="74"/>
      <c r="H6374" s="74"/>
      <c r="I6374" s="81"/>
      <c r="J6374" s="81"/>
      <c r="K6374" s="81"/>
      <c r="L6374" s="81"/>
      <c r="M6374" s="74"/>
      <c r="N6374" s="79"/>
      <c r="O6374" s="82"/>
      <c r="P6374" s="73"/>
      <c r="Q6374" s="91"/>
      <c r="R6374" s="91"/>
      <c r="S6374" s="79"/>
      <c r="T6374" s="77"/>
      <c r="U6374" s="77"/>
      <c r="V6374" s="80"/>
      <c r="W6374" s="77"/>
      <c r="X6374" s="77"/>
      <c r="Y6374" s="77"/>
      <c r="Z6374" s="77"/>
      <c r="AA6374" s="79"/>
      <c r="AB6374" s="73"/>
      <c r="AC6374" s="75"/>
      <c r="AD6374" s="75"/>
      <c r="AE6374" s="75"/>
      <c r="AF6374" s="75"/>
      <c r="AG6374" s="75"/>
      <c r="AI6374" s="88"/>
      <c r="AJ6374" s="88"/>
      <c r="AK6374" s="88"/>
      <c r="AM6374" s="78"/>
      <c r="AN6374" s="88"/>
      <c r="AO6374" s="88"/>
      <c r="AP6374" s="88"/>
      <c r="AQ6374" s="88"/>
      <c r="AR6374" s="88"/>
    </row>
    <row r="6375" spans="1:44" x14ac:dyDescent="0.2">
      <c r="A6375" s="76"/>
      <c r="B6375" s="76"/>
      <c r="C6375" s="74"/>
      <c r="D6375" s="74"/>
      <c r="E6375" s="74"/>
      <c r="F6375" s="88"/>
      <c r="G6375" s="74"/>
      <c r="H6375" s="74"/>
      <c r="I6375" s="81"/>
      <c r="J6375" s="81"/>
      <c r="K6375" s="81"/>
      <c r="L6375" s="81"/>
      <c r="M6375" s="74"/>
      <c r="N6375" s="79"/>
      <c r="O6375" s="82"/>
      <c r="P6375" s="73"/>
      <c r="Q6375" s="91"/>
      <c r="R6375" s="91"/>
      <c r="S6375" s="79"/>
      <c r="T6375" s="77"/>
      <c r="U6375" s="77"/>
      <c r="V6375" s="80"/>
      <c r="W6375" s="77"/>
      <c r="X6375" s="77"/>
      <c r="Y6375" s="77"/>
      <c r="Z6375" s="77"/>
      <c r="AA6375" s="79"/>
      <c r="AB6375" s="73"/>
      <c r="AC6375" s="75"/>
      <c r="AD6375" s="75"/>
      <c r="AE6375" s="75"/>
      <c r="AF6375" s="75"/>
      <c r="AG6375" s="75"/>
      <c r="AI6375" s="88"/>
      <c r="AJ6375" s="88"/>
      <c r="AK6375" s="88"/>
      <c r="AM6375" s="78"/>
      <c r="AN6375" s="88"/>
      <c r="AO6375" s="88"/>
      <c r="AP6375" s="88"/>
      <c r="AQ6375" s="88"/>
      <c r="AR6375" s="88"/>
    </row>
    <row r="6376" spans="1:44" x14ac:dyDescent="0.2">
      <c r="A6376" s="76"/>
      <c r="B6376" s="76"/>
      <c r="C6376" s="74"/>
      <c r="D6376" s="74"/>
      <c r="E6376" s="74"/>
      <c r="F6376" s="88"/>
      <c r="G6376" s="74"/>
      <c r="H6376" s="74"/>
      <c r="I6376" s="81"/>
      <c r="J6376" s="81"/>
      <c r="K6376" s="81"/>
      <c r="L6376" s="81"/>
      <c r="M6376" s="74"/>
      <c r="N6376" s="79"/>
      <c r="O6376" s="82"/>
      <c r="P6376" s="73"/>
      <c r="Q6376" s="91"/>
      <c r="R6376" s="91"/>
      <c r="S6376" s="79"/>
      <c r="T6376" s="77"/>
      <c r="U6376" s="77"/>
      <c r="V6376" s="80"/>
      <c r="W6376" s="77"/>
      <c r="X6376" s="77"/>
      <c r="Y6376" s="77"/>
      <c r="Z6376" s="77"/>
      <c r="AA6376" s="79"/>
      <c r="AB6376" s="73"/>
      <c r="AC6376" s="75"/>
      <c r="AD6376" s="75"/>
      <c r="AE6376" s="75"/>
      <c r="AF6376" s="75"/>
      <c r="AG6376" s="75"/>
      <c r="AI6376" s="88"/>
      <c r="AJ6376" s="88"/>
      <c r="AK6376" s="88"/>
      <c r="AM6376" s="78"/>
      <c r="AN6376" s="88"/>
      <c r="AO6376" s="88"/>
      <c r="AP6376" s="88"/>
      <c r="AQ6376" s="88"/>
      <c r="AR6376" s="88"/>
    </row>
    <row r="6377" spans="1:44" x14ac:dyDescent="0.2">
      <c r="A6377" s="76"/>
      <c r="B6377" s="76"/>
      <c r="C6377" s="74"/>
      <c r="D6377" s="74"/>
      <c r="E6377" s="74"/>
      <c r="F6377" s="88"/>
      <c r="G6377" s="74"/>
      <c r="H6377" s="74"/>
      <c r="I6377" s="81"/>
      <c r="J6377" s="81"/>
      <c r="K6377" s="81"/>
      <c r="L6377" s="81"/>
      <c r="M6377" s="74"/>
      <c r="N6377" s="79"/>
      <c r="O6377" s="82"/>
      <c r="P6377" s="73"/>
      <c r="Q6377" s="91"/>
      <c r="R6377" s="91"/>
      <c r="S6377" s="79"/>
      <c r="T6377" s="77"/>
      <c r="U6377" s="77"/>
      <c r="V6377" s="80"/>
      <c r="W6377" s="77"/>
      <c r="X6377" s="77"/>
      <c r="Y6377" s="77"/>
      <c r="Z6377" s="77"/>
      <c r="AA6377" s="79"/>
      <c r="AB6377" s="73"/>
      <c r="AC6377" s="75"/>
      <c r="AD6377" s="75"/>
      <c r="AE6377" s="75"/>
      <c r="AF6377" s="75"/>
      <c r="AG6377" s="75"/>
      <c r="AI6377" s="88"/>
      <c r="AJ6377" s="88"/>
      <c r="AK6377" s="88"/>
      <c r="AM6377" s="78"/>
      <c r="AN6377" s="88"/>
      <c r="AO6377" s="88"/>
      <c r="AP6377" s="88"/>
      <c r="AQ6377" s="88"/>
      <c r="AR6377" s="88"/>
    </row>
    <row r="6378" spans="1:44" x14ac:dyDescent="0.2">
      <c r="A6378" s="76"/>
      <c r="B6378" s="76"/>
      <c r="C6378" s="74"/>
      <c r="D6378" s="74"/>
      <c r="E6378" s="74"/>
      <c r="F6378" s="88"/>
      <c r="G6378" s="74"/>
      <c r="H6378" s="74"/>
      <c r="I6378" s="81"/>
      <c r="J6378" s="81"/>
      <c r="K6378" s="81"/>
      <c r="L6378" s="81"/>
      <c r="M6378" s="74"/>
      <c r="N6378" s="79"/>
      <c r="O6378" s="82"/>
      <c r="P6378" s="73"/>
      <c r="Q6378" s="91"/>
      <c r="R6378" s="91"/>
      <c r="S6378" s="79"/>
      <c r="T6378" s="77"/>
      <c r="U6378" s="77"/>
      <c r="V6378" s="80"/>
      <c r="W6378" s="77"/>
      <c r="X6378" s="77"/>
      <c r="Y6378" s="77"/>
      <c r="Z6378" s="77"/>
      <c r="AA6378" s="79"/>
      <c r="AB6378" s="73"/>
      <c r="AC6378" s="75"/>
      <c r="AD6378" s="75"/>
      <c r="AE6378" s="75"/>
      <c r="AF6378" s="75"/>
      <c r="AG6378" s="75"/>
      <c r="AI6378" s="88"/>
      <c r="AJ6378" s="88"/>
      <c r="AK6378" s="88"/>
      <c r="AM6378" s="78"/>
      <c r="AN6378" s="88"/>
      <c r="AO6378" s="88"/>
      <c r="AP6378" s="88"/>
      <c r="AQ6378" s="88"/>
      <c r="AR6378" s="88"/>
    </row>
    <row r="6379" spans="1:44" x14ac:dyDescent="0.2">
      <c r="A6379" s="76"/>
      <c r="B6379" s="76"/>
      <c r="C6379" s="74"/>
      <c r="D6379" s="74"/>
      <c r="E6379" s="74"/>
      <c r="F6379" s="88"/>
      <c r="G6379" s="74"/>
      <c r="H6379" s="74"/>
      <c r="I6379" s="81"/>
      <c r="J6379" s="81"/>
      <c r="K6379" s="81"/>
      <c r="L6379" s="81"/>
      <c r="M6379" s="74"/>
      <c r="N6379" s="79"/>
      <c r="O6379" s="82"/>
      <c r="P6379" s="73"/>
      <c r="Q6379" s="91"/>
      <c r="R6379" s="91"/>
      <c r="S6379" s="79"/>
      <c r="T6379" s="77"/>
      <c r="U6379" s="77"/>
      <c r="V6379" s="80"/>
      <c r="W6379" s="77"/>
      <c r="X6379" s="77"/>
      <c r="Y6379" s="77"/>
      <c r="Z6379" s="77"/>
      <c r="AA6379" s="79"/>
      <c r="AB6379" s="73"/>
      <c r="AC6379" s="75"/>
      <c r="AD6379" s="75"/>
      <c r="AE6379" s="75"/>
      <c r="AF6379" s="75"/>
      <c r="AG6379" s="75"/>
      <c r="AI6379" s="88"/>
      <c r="AJ6379" s="88"/>
      <c r="AK6379" s="88"/>
      <c r="AM6379" s="78"/>
      <c r="AN6379" s="88"/>
      <c r="AO6379" s="88"/>
      <c r="AP6379" s="88"/>
      <c r="AQ6379" s="88"/>
      <c r="AR6379" s="88"/>
    </row>
    <row r="6380" spans="1:44" x14ac:dyDescent="0.2">
      <c r="A6380" s="76"/>
      <c r="B6380" s="76"/>
      <c r="C6380" s="74"/>
      <c r="D6380" s="74"/>
      <c r="E6380" s="74"/>
      <c r="F6380" s="88"/>
      <c r="G6380" s="74"/>
      <c r="H6380" s="74"/>
      <c r="I6380" s="81"/>
      <c r="J6380" s="81"/>
      <c r="K6380" s="81"/>
      <c r="L6380" s="81"/>
      <c r="M6380" s="74"/>
      <c r="N6380" s="79"/>
      <c r="O6380" s="82"/>
      <c r="P6380" s="73"/>
      <c r="Q6380" s="91"/>
      <c r="R6380" s="91"/>
      <c r="S6380" s="79"/>
      <c r="T6380" s="77"/>
      <c r="U6380" s="77"/>
      <c r="V6380" s="80"/>
      <c r="W6380" s="77"/>
      <c r="X6380" s="77"/>
      <c r="Y6380" s="77"/>
      <c r="Z6380" s="77"/>
      <c r="AA6380" s="79"/>
      <c r="AB6380" s="73"/>
      <c r="AC6380" s="75"/>
      <c r="AD6380" s="75"/>
      <c r="AE6380" s="75"/>
      <c r="AF6380" s="75"/>
      <c r="AG6380" s="75"/>
      <c r="AI6380" s="88"/>
      <c r="AJ6380" s="88"/>
      <c r="AK6380" s="88"/>
      <c r="AM6380" s="78"/>
      <c r="AN6380" s="88"/>
      <c r="AO6380" s="88"/>
      <c r="AP6380" s="88"/>
      <c r="AQ6380" s="88"/>
      <c r="AR6380" s="88"/>
    </row>
    <row r="6381" spans="1:44" x14ac:dyDescent="0.2">
      <c r="A6381" s="76"/>
      <c r="B6381" s="76"/>
      <c r="C6381" s="74"/>
      <c r="D6381" s="74"/>
      <c r="E6381" s="74"/>
      <c r="F6381" s="88"/>
      <c r="G6381" s="74"/>
      <c r="H6381" s="74"/>
      <c r="I6381" s="81"/>
      <c r="J6381" s="81"/>
      <c r="K6381" s="81"/>
      <c r="L6381" s="81"/>
      <c r="M6381" s="74"/>
      <c r="N6381" s="79"/>
      <c r="O6381" s="82"/>
      <c r="P6381" s="73"/>
      <c r="Q6381" s="91"/>
      <c r="R6381" s="91"/>
      <c r="S6381" s="79"/>
      <c r="T6381" s="77"/>
      <c r="U6381" s="77"/>
      <c r="V6381" s="80"/>
      <c r="W6381" s="77"/>
      <c r="X6381" s="77"/>
      <c r="Y6381" s="77"/>
      <c r="Z6381" s="77"/>
      <c r="AA6381" s="79"/>
      <c r="AB6381" s="73"/>
      <c r="AC6381" s="75"/>
      <c r="AD6381" s="75"/>
      <c r="AE6381" s="75"/>
      <c r="AF6381" s="75"/>
      <c r="AG6381" s="75"/>
      <c r="AI6381" s="88"/>
      <c r="AJ6381" s="88"/>
      <c r="AK6381" s="88"/>
      <c r="AM6381" s="78"/>
      <c r="AN6381" s="88"/>
      <c r="AO6381" s="88"/>
      <c r="AP6381" s="88"/>
      <c r="AQ6381" s="88"/>
      <c r="AR6381" s="88"/>
    </row>
    <row r="6382" spans="1:44" x14ac:dyDescent="0.2">
      <c r="A6382" s="76"/>
      <c r="B6382" s="76"/>
      <c r="C6382" s="74"/>
      <c r="D6382" s="74"/>
      <c r="E6382" s="74"/>
      <c r="F6382" s="88"/>
      <c r="G6382" s="74"/>
      <c r="H6382" s="74"/>
      <c r="I6382" s="81"/>
      <c r="J6382" s="81"/>
      <c r="K6382" s="81"/>
      <c r="L6382" s="81"/>
      <c r="M6382" s="74"/>
      <c r="N6382" s="79"/>
      <c r="O6382" s="82"/>
      <c r="P6382" s="73"/>
      <c r="Q6382" s="91"/>
      <c r="R6382" s="91"/>
      <c r="S6382" s="79"/>
      <c r="T6382" s="77"/>
      <c r="U6382" s="77"/>
      <c r="V6382" s="80"/>
      <c r="W6382" s="77"/>
      <c r="X6382" s="77"/>
      <c r="Y6382" s="77"/>
      <c r="Z6382" s="77"/>
      <c r="AA6382" s="79"/>
      <c r="AB6382" s="73"/>
      <c r="AC6382" s="75"/>
      <c r="AD6382" s="75"/>
      <c r="AE6382" s="75"/>
      <c r="AF6382" s="75"/>
      <c r="AG6382" s="75"/>
      <c r="AI6382" s="88"/>
      <c r="AJ6382" s="88"/>
      <c r="AK6382" s="88"/>
      <c r="AM6382" s="78"/>
      <c r="AN6382" s="88"/>
      <c r="AO6382" s="88"/>
      <c r="AP6382" s="88"/>
      <c r="AQ6382" s="88"/>
      <c r="AR6382" s="88"/>
    </row>
    <row r="6383" spans="1:44" x14ac:dyDescent="0.2">
      <c r="A6383" s="76"/>
      <c r="B6383" s="76"/>
      <c r="C6383" s="74"/>
      <c r="D6383" s="74"/>
      <c r="E6383" s="74"/>
      <c r="F6383" s="88"/>
      <c r="G6383" s="74"/>
      <c r="H6383" s="74"/>
      <c r="I6383" s="81"/>
      <c r="J6383" s="81"/>
      <c r="K6383" s="81"/>
      <c r="L6383" s="81"/>
      <c r="M6383" s="74"/>
      <c r="N6383" s="79"/>
      <c r="O6383" s="82"/>
      <c r="P6383" s="73"/>
      <c r="Q6383" s="91"/>
      <c r="R6383" s="91"/>
      <c r="S6383" s="79"/>
      <c r="T6383" s="77"/>
      <c r="U6383" s="77"/>
      <c r="V6383" s="80"/>
      <c r="W6383" s="77"/>
      <c r="X6383" s="77"/>
      <c r="Y6383" s="77"/>
      <c r="Z6383" s="77"/>
      <c r="AA6383" s="79"/>
      <c r="AB6383" s="73"/>
      <c r="AC6383" s="75"/>
      <c r="AD6383" s="75"/>
      <c r="AE6383" s="75"/>
      <c r="AF6383" s="75"/>
      <c r="AG6383" s="75"/>
      <c r="AI6383" s="88"/>
      <c r="AJ6383" s="88"/>
      <c r="AK6383" s="88"/>
      <c r="AM6383" s="78"/>
      <c r="AN6383" s="88"/>
      <c r="AO6383" s="88"/>
      <c r="AP6383" s="88"/>
      <c r="AQ6383" s="88"/>
      <c r="AR6383" s="88"/>
    </row>
    <row r="6384" spans="1:44" x14ac:dyDescent="0.2">
      <c r="A6384" s="76"/>
      <c r="B6384" s="76"/>
      <c r="C6384" s="74"/>
      <c r="D6384" s="74"/>
      <c r="E6384" s="74"/>
      <c r="F6384" s="88"/>
      <c r="G6384" s="74"/>
      <c r="H6384" s="74"/>
      <c r="I6384" s="81"/>
      <c r="J6384" s="81"/>
      <c r="K6384" s="81"/>
      <c r="L6384" s="81"/>
      <c r="M6384" s="74"/>
      <c r="N6384" s="79"/>
      <c r="O6384" s="82"/>
      <c r="P6384" s="73"/>
      <c r="Q6384" s="91"/>
      <c r="R6384" s="91"/>
      <c r="S6384" s="79"/>
      <c r="T6384" s="77"/>
      <c r="U6384" s="77"/>
      <c r="V6384" s="80"/>
      <c r="W6384" s="77"/>
      <c r="X6384" s="77"/>
      <c r="Y6384" s="77"/>
      <c r="Z6384" s="77"/>
      <c r="AA6384" s="79"/>
      <c r="AB6384" s="73"/>
      <c r="AC6384" s="75"/>
      <c r="AD6384" s="75"/>
      <c r="AE6384" s="75"/>
      <c r="AF6384" s="75"/>
      <c r="AG6384" s="75"/>
      <c r="AI6384" s="88"/>
      <c r="AJ6384" s="88"/>
      <c r="AK6384" s="88"/>
      <c r="AM6384" s="78"/>
      <c r="AN6384" s="88"/>
      <c r="AO6384" s="88"/>
      <c r="AP6384" s="88"/>
      <c r="AQ6384" s="88"/>
      <c r="AR6384" s="88"/>
    </row>
    <row r="6385" spans="1:44" x14ac:dyDescent="0.2">
      <c r="A6385" s="76"/>
      <c r="B6385" s="76"/>
      <c r="C6385" s="74"/>
      <c r="D6385" s="74"/>
      <c r="E6385" s="74"/>
      <c r="F6385" s="88"/>
      <c r="G6385" s="74"/>
      <c r="H6385" s="74"/>
      <c r="I6385" s="81"/>
      <c r="J6385" s="81"/>
      <c r="K6385" s="81"/>
      <c r="L6385" s="81"/>
      <c r="M6385" s="74"/>
      <c r="N6385" s="79"/>
      <c r="O6385" s="82"/>
      <c r="P6385" s="73"/>
      <c r="Q6385" s="91"/>
      <c r="R6385" s="91"/>
      <c r="S6385" s="79"/>
      <c r="T6385" s="77"/>
      <c r="U6385" s="77"/>
      <c r="V6385" s="80"/>
      <c r="W6385" s="77"/>
      <c r="X6385" s="77"/>
      <c r="Y6385" s="77"/>
      <c r="Z6385" s="77"/>
      <c r="AA6385" s="79"/>
      <c r="AB6385" s="73"/>
      <c r="AC6385" s="75"/>
      <c r="AD6385" s="75"/>
      <c r="AE6385" s="75"/>
      <c r="AF6385" s="75"/>
      <c r="AG6385" s="75"/>
      <c r="AI6385" s="88"/>
      <c r="AJ6385" s="88"/>
      <c r="AK6385" s="88"/>
      <c r="AM6385" s="78"/>
      <c r="AN6385" s="88"/>
      <c r="AO6385" s="88"/>
      <c r="AP6385" s="88"/>
      <c r="AQ6385" s="88"/>
      <c r="AR6385" s="88"/>
    </row>
    <row r="6386" spans="1:44" x14ac:dyDescent="0.2">
      <c r="A6386" s="76"/>
      <c r="B6386" s="76"/>
      <c r="C6386" s="74"/>
      <c r="D6386" s="74"/>
      <c r="E6386" s="74"/>
      <c r="F6386" s="88"/>
      <c r="G6386" s="74"/>
      <c r="H6386" s="74"/>
      <c r="I6386" s="81"/>
      <c r="J6386" s="81"/>
      <c r="K6386" s="81"/>
      <c r="L6386" s="81"/>
      <c r="M6386" s="74"/>
      <c r="N6386" s="79"/>
      <c r="O6386" s="82"/>
      <c r="P6386" s="73"/>
      <c r="Q6386" s="91"/>
      <c r="R6386" s="91"/>
      <c r="S6386" s="79"/>
      <c r="T6386" s="77"/>
      <c r="U6386" s="77"/>
      <c r="V6386" s="80"/>
      <c r="W6386" s="77"/>
      <c r="X6386" s="77"/>
      <c r="Y6386" s="77"/>
      <c r="Z6386" s="77"/>
      <c r="AA6386" s="79"/>
      <c r="AB6386" s="73"/>
      <c r="AC6386" s="75"/>
      <c r="AD6386" s="75"/>
      <c r="AE6386" s="75"/>
      <c r="AF6386" s="75"/>
      <c r="AG6386" s="75"/>
      <c r="AI6386" s="88"/>
      <c r="AJ6386" s="88"/>
      <c r="AK6386" s="88"/>
      <c r="AM6386" s="78"/>
      <c r="AN6386" s="88"/>
      <c r="AO6386" s="88"/>
      <c r="AP6386" s="88"/>
      <c r="AQ6386" s="88"/>
      <c r="AR6386" s="88"/>
    </row>
    <row r="6387" spans="1:44" x14ac:dyDescent="0.2">
      <c r="A6387" s="76"/>
      <c r="B6387" s="76"/>
      <c r="C6387" s="74"/>
      <c r="D6387" s="74"/>
      <c r="E6387" s="74"/>
      <c r="F6387" s="88"/>
      <c r="G6387" s="74"/>
      <c r="H6387" s="74"/>
      <c r="I6387" s="81"/>
      <c r="J6387" s="81"/>
      <c r="K6387" s="81"/>
      <c r="L6387" s="81"/>
      <c r="M6387" s="74"/>
      <c r="N6387" s="79"/>
      <c r="O6387" s="82"/>
      <c r="P6387" s="73"/>
      <c r="Q6387" s="91"/>
      <c r="R6387" s="91"/>
      <c r="S6387" s="79"/>
      <c r="T6387" s="77"/>
      <c r="U6387" s="77"/>
      <c r="V6387" s="80"/>
      <c r="W6387" s="77"/>
      <c r="X6387" s="77"/>
      <c r="Y6387" s="77"/>
      <c r="Z6387" s="77"/>
      <c r="AA6387" s="79"/>
      <c r="AB6387" s="73"/>
      <c r="AC6387" s="75"/>
      <c r="AD6387" s="75"/>
      <c r="AE6387" s="75"/>
      <c r="AF6387" s="75"/>
      <c r="AG6387" s="75"/>
      <c r="AI6387" s="88"/>
      <c r="AJ6387" s="88"/>
      <c r="AK6387" s="88"/>
      <c r="AM6387" s="78"/>
      <c r="AN6387" s="88"/>
      <c r="AO6387" s="88"/>
      <c r="AP6387" s="88"/>
      <c r="AQ6387" s="88"/>
      <c r="AR6387" s="88"/>
    </row>
    <row r="6388" spans="1:44" x14ac:dyDescent="0.2">
      <c r="A6388" s="76"/>
      <c r="B6388" s="76"/>
      <c r="C6388" s="74"/>
      <c r="D6388" s="74"/>
      <c r="E6388" s="74"/>
      <c r="F6388" s="88"/>
      <c r="G6388" s="74"/>
      <c r="H6388" s="74"/>
      <c r="I6388" s="81"/>
      <c r="J6388" s="81"/>
      <c r="K6388" s="81"/>
      <c r="L6388" s="81"/>
      <c r="M6388" s="74"/>
      <c r="N6388" s="79"/>
      <c r="O6388" s="82"/>
      <c r="P6388" s="73"/>
      <c r="Q6388" s="91"/>
      <c r="R6388" s="91"/>
      <c r="S6388" s="79"/>
      <c r="T6388" s="77"/>
      <c r="U6388" s="77"/>
      <c r="V6388" s="80"/>
      <c r="W6388" s="77"/>
      <c r="X6388" s="77"/>
      <c r="Y6388" s="77"/>
      <c r="Z6388" s="77"/>
      <c r="AA6388" s="79"/>
      <c r="AB6388" s="73"/>
      <c r="AC6388" s="75"/>
      <c r="AD6388" s="75"/>
      <c r="AE6388" s="75"/>
      <c r="AF6388" s="75"/>
      <c r="AG6388" s="75"/>
      <c r="AI6388" s="88"/>
      <c r="AJ6388" s="88"/>
      <c r="AK6388" s="88"/>
      <c r="AM6388" s="78"/>
      <c r="AN6388" s="88"/>
      <c r="AO6388" s="88"/>
      <c r="AP6388" s="88"/>
      <c r="AQ6388" s="88"/>
      <c r="AR6388" s="88"/>
    </row>
    <row r="6389" spans="1:44" x14ac:dyDescent="0.2">
      <c r="A6389" s="76"/>
      <c r="B6389" s="76"/>
      <c r="C6389" s="74"/>
      <c r="D6389" s="74"/>
      <c r="E6389" s="74"/>
      <c r="F6389" s="88"/>
      <c r="G6389" s="74"/>
      <c r="H6389" s="74"/>
      <c r="I6389" s="81"/>
      <c r="J6389" s="81"/>
      <c r="K6389" s="81"/>
      <c r="L6389" s="81"/>
      <c r="M6389" s="74"/>
      <c r="N6389" s="79"/>
      <c r="O6389" s="82"/>
      <c r="P6389" s="73"/>
      <c r="Q6389" s="91"/>
      <c r="R6389" s="91"/>
      <c r="S6389" s="79"/>
      <c r="T6389" s="77"/>
      <c r="U6389" s="77"/>
      <c r="V6389" s="80"/>
      <c r="W6389" s="77"/>
      <c r="X6389" s="77"/>
      <c r="Y6389" s="77"/>
      <c r="Z6389" s="77"/>
      <c r="AA6389" s="79"/>
      <c r="AB6389" s="73"/>
      <c r="AC6389" s="75"/>
      <c r="AD6389" s="75"/>
      <c r="AE6389" s="75"/>
      <c r="AF6389" s="75"/>
      <c r="AG6389" s="75"/>
      <c r="AI6389" s="88"/>
      <c r="AJ6389" s="88"/>
      <c r="AK6389" s="88"/>
      <c r="AM6389" s="78"/>
      <c r="AN6389" s="88"/>
      <c r="AO6389" s="88"/>
      <c r="AP6389" s="88"/>
      <c r="AQ6389" s="88"/>
      <c r="AR6389" s="88"/>
    </row>
    <row r="6390" spans="1:44" x14ac:dyDescent="0.2">
      <c r="A6390" s="76"/>
      <c r="B6390" s="76"/>
      <c r="C6390" s="74"/>
      <c r="D6390" s="74"/>
      <c r="E6390" s="74"/>
      <c r="F6390" s="88"/>
      <c r="G6390" s="74"/>
      <c r="H6390" s="74"/>
      <c r="I6390" s="81"/>
      <c r="J6390" s="81"/>
      <c r="K6390" s="81"/>
      <c r="L6390" s="81"/>
      <c r="M6390" s="74"/>
      <c r="N6390" s="79"/>
      <c r="O6390" s="82"/>
      <c r="P6390" s="73"/>
      <c r="Q6390" s="91"/>
      <c r="R6390" s="91"/>
      <c r="S6390" s="79"/>
      <c r="T6390" s="77"/>
      <c r="U6390" s="77"/>
      <c r="V6390" s="80"/>
      <c r="W6390" s="77"/>
      <c r="X6390" s="77"/>
      <c r="Y6390" s="77"/>
      <c r="Z6390" s="77"/>
      <c r="AA6390" s="79"/>
      <c r="AB6390" s="73"/>
      <c r="AC6390" s="75"/>
      <c r="AD6390" s="75"/>
      <c r="AE6390" s="75"/>
      <c r="AF6390" s="75"/>
      <c r="AG6390" s="75"/>
      <c r="AI6390" s="88"/>
      <c r="AJ6390" s="88"/>
      <c r="AK6390" s="88"/>
      <c r="AM6390" s="78"/>
      <c r="AN6390" s="88"/>
      <c r="AO6390" s="88"/>
      <c r="AP6390" s="88"/>
      <c r="AQ6390" s="88"/>
      <c r="AR6390" s="88"/>
    </row>
    <row r="6391" spans="1:44" x14ac:dyDescent="0.2">
      <c r="A6391" s="76"/>
      <c r="B6391" s="76"/>
      <c r="C6391" s="74"/>
      <c r="D6391" s="74"/>
      <c r="E6391" s="74"/>
      <c r="F6391" s="88"/>
      <c r="G6391" s="74"/>
      <c r="H6391" s="74"/>
      <c r="I6391" s="81"/>
      <c r="J6391" s="81"/>
      <c r="K6391" s="81"/>
      <c r="L6391" s="81"/>
      <c r="M6391" s="74"/>
      <c r="N6391" s="79"/>
      <c r="O6391" s="82"/>
      <c r="P6391" s="73"/>
      <c r="Q6391" s="91"/>
      <c r="R6391" s="91"/>
      <c r="S6391" s="79"/>
      <c r="T6391" s="77"/>
      <c r="U6391" s="77"/>
      <c r="V6391" s="80"/>
      <c r="W6391" s="77"/>
      <c r="X6391" s="77"/>
      <c r="Y6391" s="77"/>
      <c r="Z6391" s="77"/>
      <c r="AA6391" s="79"/>
      <c r="AB6391" s="73"/>
      <c r="AC6391" s="75"/>
      <c r="AD6391" s="75"/>
      <c r="AE6391" s="75"/>
      <c r="AF6391" s="75"/>
      <c r="AG6391" s="75"/>
      <c r="AI6391" s="88"/>
      <c r="AJ6391" s="88"/>
      <c r="AK6391" s="88"/>
      <c r="AM6391" s="78"/>
      <c r="AN6391" s="88"/>
      <c r="AO6391" s="88"/>
      <c r="AP6391" s="88"/>
      <c r="AQ6391" s="88"/>
      <c r="AR6391" s="88"/>
    </row>
    <row r="6392" spans="1:44" x14ac:dyDescent="0.2">
      <c r="A6392" s="76"/>
      <c r="B6392" s="76"/>
      <c r="C6392" s="74"/>
      <c r="D6392" s="74"/>
      <c r="E6392" s="74"/>
      <c r="F6392" s="88"/>
      <c r="G6392" s="74"/>
      <c r="H6392" s="74"/>
      <c r="I6392" s="81"/>
      <c r="J6392" s="81"/>
      <c r="K6392" s="81"/>
      <c r="L6392" s="81"/>
      <c r="M6392" s="74"/>
      <c r="N6392" s="79"/>
      <c r="O6392" s="82"/>
      <c r="P6392" s="73"/>
      <c r="Q6392" s="91"/>
      <c r="R6392" s="91"/>
      <c r="S6392" s="79"/>
      <c r="T6392" s="77"/>
      <c r="U6392" s="77"/>
      <c r="V6392" s="80"/>
      <c r="W6392" s="77"/>
      <c r="X6392" s="77"/>
      <c r="Y6392" s="77"/>
      <c r="Z6392" s="77"/>
      <c r="AA6392" s="79"/>
      <c r="AB6392" s="73"/>
      <c r="AC6392" s="75"/>
      <c r="AD6392" s="75"/>
      <c r="AE6392" s="75"/>
      <c r="AF6392" s="75"/>
      <c r="AG6392" s="75"/>
      <c r="AI6392" s="88"/>
      <c r="AJ6392" s="88"/>
      <c r="AK6392" s="88"/>
      <c r="AM6392" s="78"/>
      <c r="AN6392" s="88"/>
      <c r="AO6392" s="88"/>
      <c r="AP6392" s="88"/>
      <c r="AQ6392" s="88"/>
      <c r="AR6392" s="88"/>
    </row>
    <row r="6393" spans="1:44" x14ac:dyDescent="0.2">
      <c r="A6393" s="76"/>
      <c r="B6393" s="76"/>
      <c r="C6393" s="74"/>
      <c r="D6393" s="74"/>
      <c r="E6393" s="74"/>
      <c r="F6393" s="88"/>
      <c r="G6393" s="74"/>
      <c r="H6393" s="74"/>
      <c r="I6393" s="81"/>
      <c r="J6393" s="81"/>
      <c r="K6393" s="81"/>
      <c r="L6393" s="81"/>
      <c r="M6393" s="74"/>
      <c r="N6393" s="79"/>
      <c r="O6393" s="82"/>
      <c r="P6393" s="73"/>
      <c r="Q6393" s="91"/>
      <c r="R6393" s="91"/>
      <c r="S6393" s="79"/>
      <c r="T6393" s="77"/>
      <c r="U6393" s="77"/>
      <c r="V6393" s="80"/>
      <c r="W6393" s="77"/>
      <c r="X6393" s="77"/>
      <c r="Y6393" s="77"/>
      <c r="Z6393" s="77"/>
      <c r="AA6393" s="79"/>
      <c r="AB6393" s="73"/>
      <c r="AC6393" s="75"/>
      <c r="AD6393" s="75"/>
      <c r="AE6393" s="75"/>
      <c r="AF6393" s="75"/>
      <c r="AG6393" s="75"/>
      <c r="AI6393" s="88"/>
      <c r="AJ6393" s="88"/>
      <c r="AK6393" s="88"/>
      <c r="AM6393" s="78"/>
      <c r="AN6393" s="88"/>
      <c r="AO6393" s="88"/>
      <c r="AP6393" s="88"/>
      <c r="AQ6393" s="88"/>
      <c r="AR6393" s="88"/>
    </row>
    <row r="6394" spans="1:44" x14ac:dyDescent="0.2">
      <c r="A6394" s="76"/>
      <c r="B6394" s="76"/>
      <c r="C6394" s="74"/>
      <c r="D6394" s="74"/>
      <c r="E6394" s="74"/>
      <c r="F6394" s="88"/>
      <c r="G6394" s="74"/>
      <c r="H6394" s="74"/>
      <c r="I6394" s="81"/>
      <c r="J6394" s="81"/>
      <c r="K6394" s="81"/>
      <c r="L6394" s="81"/>
      <c r="M6394" s="74"/>
      <c r="N6394" s="79"/>
      <c r="O6394" s="82"/>
      <c r="P6394" s="73"/>
      <c r="Q6394" s="91"/>
      <c r="R6394" s="91"/>
      <c r="S6394" s="79"/>
      <c r="T6394" s="77"/>
      <c r="U6394" s="77"/>
      <c r="V6394" s="80"/>
      <c r="W6394" s="77"/>
      <c r="X6394" s="77"/>
      <c r="Y6394" s="77"/>
      <c r="Z6394" s="77"/>
      <c r="AA6394" s="79"/>
      <c r="AB6394" s="73"/>
      <c r="AC6394" s="75"/>
      <c r="AD6394" s="75"/>
      <c r="AE6394" s="75"/>
      <c r="AF6394" s="75"/>
      <c r="AG6394" s="75"/>
      <c r="AI6394" s="88"/>
      <c r="AJ6394" s="88"/>
      <c r="AK6394" s="88"/>
      <c r="AM6394" s="78"/>
      <c r="AN6394" s="88"/>
      <c r="AO6394" s="88"/>
      <c r="AP6394" s="88"/>
      <c r="AQ6394" s="88"/>
      <c r="AR6394" s="88"/>
    </row>
    <row r="6395" spans="1:44" x14ac:dyDescent="0.2">
      <c r="A6395" s="76"/>
      <c r="B6395" s="76"/>
      <c r="C6395" s="74"/>
      <c r="D6395" s="74"/>
      <c r="E6395" s="74"/>
      <c r="F6395" s="88"/>
      <c r="G6395" s="74"/>
      <c r="H6395" s="74"/>
      <c r="I6395" s="81"/>
      <c r="J6395" s="81"/>
      <c r="K6395" s="81"/>
      <c r="L6395" s="81"/>
      <c r="M6395" s="74"/>
      <c r="N6395" s="79"/>
      <c r="O6395" s="82"/>
      <c r="P6395" s="73"/>
      <c r="Q6395" s="91"/>
      <c r="R6395" s="91"/>
      <c r="S6395" s="79"/>
      <c r="T6395" s="77"/>
      <c r="U6395" s="77"/>
      <c r="V6395" s="80"/>
      <c r="W6395" s="77"/>
      <c r="X6395" s="77"/>
      <c r="Y6395" s="77"/>
      <c r="Z6395" s="77"/>
      <c r="AA6395" s="79"/>
      <c r="AB6395" s="73"/>
      <c r="AC6395" s="75"/>
      <c r="AD6395" s="75"/>
      <c r="AE6395" s="75"/>
      <c r="AF6395" s="75"/>
      <c r="AG6395" s="75"/>
      <c r="AI6395" s="88"/>
      <c r="AJ6395" s="88"/>
      <c r="AK6395" s="88"/>
      <c r="AM6395" s="78"/>
      <c r="AN6395" s="88"/>
      <c r="AO6395" s="88"/>
      <c r="AP6395" s="88"/>
      <c r="AQ6395" s="88"/>
      <c r="AR6395" s="88"/>
    </row>
    <row r="6396" spans="1:44" x14ac:dyDescent="0.2">
      <c r="A6396" s="76"/>
      <c r="B6396" s="76"/>
      <c r="C6396" s="74"/>
      <c r="D6396" s="74"/>
      <c r="E6396" s="74"/>
      <c r="F6396" s="88"/>
      <c r="G6396" s="74"/>
      <c r="H6396" s="74"/>
      <c r="I6396" s="81"/>
      <c r="J6396" s="81"/>
      <c r="K6396" s="81"/>
      <c r="L6396" s="81"/>
      <c r="M6396" s="74"/>
      <c r="N6396" s="79"/>
      <c r="O6396" s="82"/>
      <c r="P6396" s="73"/>
      <c r="Q6396" s="91"/>
      <c r="R6396" s="91"/>
      <c r="S6396" s="79"/>
      <c r="T6396" s="77"/>
      <c r="U6396" s="77"/>
      <c r="V6396" s="80"/>
      <c r="W6396" s="77"/>
      <c r="X6396" s="77"/>
      <c r="Y6396" s="77"/>
      <c r="Z6396" s="77"/>
      <c r="AA6396" s="79"/>
      <c r="AB6396" s="73"/>
      <c r="AC6396" s="75"/>
      <c r="AD6396" s="75"/>
      <c r="AE6396" s="75"/>
      <c r="AF6396" s="75"/>
      <c r="AG6396" s="75"/>
      <c r="AI6396" s="88"/>
      <c r="AJ6396" s="88"/>
      <c r="AK6396" s="88"/>
      <c r="AM6396" s="78"/>
      <c r="AN6396" s="88"/>
      <c r="AO6396" s="88"/>
      <c r="AP6396" s="88"/>
      <c r="AQ6396" s="88"/>
      <c r="AR6396" s="88"/>
    </row>
    <row r="6397" spans="1:44" x14ac:dyDescent="0.2">
      <c r="A6397" s="76"/>
      <c r="B6397" s="76"/>
      <c r="C6397" s="74"/>
      <c r="D6397" s="74"/>
      <c r="E6397" s="74"/>
      <c r="F6397" s="88"/>
      <c r="G6397" s="74"/>
      <c r="H6397" s="74"/>
      <c r="I6397" s="81"/>
      <c r="J6397" s="81"/>
      <c r="K6397" s="81"/>
      <c r="L6397" s="81"/>
      <c r="M6397" s="74"/>
      <c r="N6397" s="79"/>
      <c r="O6397" s="82"/>
      <c r="P6397" s="73"/>
      <c r="Q6397" s="91"/>
      <c r="R6397" s="91"/>
      <c r="S6397" s="79"/>
      <c r="T6397" s="77"/>
      <c r="U6397" s="77"/>
      <c r="V6397" s="80"/>
      <c r="W6397" s="77"/>
      <c r="X6397" s="77"/>
      <c r="Y6397" s="77"/>
      <c r="Z6397" s="77"/>
      <c r="AA6397" s="79"/>
      <c r="AB6397" s="73"/>
      <c r="AC6397" s="75"/>
      <c r="AD6397" s="75"/>
      <c r="AE6397" s="75"/>
      <c r="AF6397" s="75"/>
      <c r="AG6397" s="75"/>
      <c r="AI6397" s="88"/>
      <c r="AJ6397" s="88"/>
      <c r="AK6397" s="88"/>
      <c r="AM6397" s="78"/>
      <c r="AN6397" s="88"/>
      <c r="AO6397" s="88"/>
      <c r="AP6397" s="88"/>
      <c r="AQ6397" s="88"/>
      <c r="AR6397" s="88"/>
    </row>
    <row r="6398" spans="1:44" x14ac:dyDescent="0.2">
      <c r="A6398" s="76"/>
      <c r="B6398" s="76"/>
      <c r="C6398" s="74"/>
      <c r="D6398" s="74"/>
      <c r="E6398" s="74"/>
      <c r="F6398" s="88"/>
      <c r="G6398" s="74"/>
      <c r="H6398" s="74"/>
      <c r="I6398" s="81"/>
      <c r="J6398" s="81"/>
      <c r="K6398" s="81"/>
      <c r="L6398" s="81"/>
      <c r="M6398" s="74"/>
      <c r="N6398" s="79"/>
      <c r="O6398" s="82"/>
      <c r="P6398" s="73"/>
      <c r="Q6398" s="91"/>
      <c r="R6398" s="91"/>
      <c r="S6398" s="79"/>
      <c r="T6398" s="77"/>
      <c r="U6398" s="77"/>
      <c r="V6398" s="80"/>
      <c r="W6398" s="77"/>
      <c r="X6398" s="77"/>
      <c r="Y6398" s="77"/>
      <c r="Z6398" s="77"/>
      <c r="AA6398" s="79"/>
      <c r="AB6398" s="73"/>
      <c r="AC6398" s="75"/>
      <c r="AD6398" s="75"/>
      <c r="AE6398" s="75"/>
      <c r="AF6398" s="75"/>
      <c r="AG6398" s="75"/>
      <c r="AI6398" s="88"/>
      <c r="AJ6398" s="88"/>
      <c r="AK6398" s="88"/>
      <c r="AM6398" s="78"/>
      <c r="AN6398" s="88"/>
      <c r="AO6398" s="88"/>
      <c r="AP6398" s="88"/>
      <c r="AQ6398" s="88"/>
      <c r="AR6398" s="88"/>
    </row>
    <row r="6399" spans="1:44" x14ac:dyDescent="0.2">
      <c r="A6399" s="76"/>
      <c r="B6399" s="76"/>
      <c r="C6399" s="74"/>
      <c r="D6399" s="74"/>
      <c r="E6399" s="74"/>
      <c r="F6399" s="88"/>
      <c r="G6399" s="74"/>
      <c r="H6399" s="74"/>
      <c r="I6399" s="81"/>
      <c r="J6399" s="81"/>
      <c r="K6399" s="81"/>
      <c r="L6399" s="81"/>
      <c r="M6399" s="74"/>
      <c r="N6399" s="79"/>
      <c r="O6399" s="82"/>
      <c r="P6399" s="73"/>
      <c r="Q6399" s="91"/>
      <c r="R6399" s="91"/>
      <c r="S6399" s="79"/>
      <c r="T6399" s="77"/>
      <c r="U6399" s="77"/>
      <c r="V6399" s="80"/>
      <c r="W6399" s="77"/>
      <c r="X6399" s="77"/>
      <c r="Y6399" s="77"/>
      <c r="Z6399" s="77"/>
      <c r="AA6399" s="79"/>
      <c r="AB6399" s="73"/>
      <c r="AC6399" s="75"/>
      <c r="AD6399" s="75"/>
      <c r="AE6399" s="75"/>
      <c r="AF6399" s="75"/>
      <c r="AG6399" s="75"/>
      <c r="AI6399" s="88"/>
      <c r="AJ6399" s="88"/>
      <c r="AK6399" s="88"/>
      <c r="AM6399" s="78"/>
      <c r="AN6399" s="88"/>
      <c r="AO6399" s="88"/>
      <c r="AP6399" s="88"/>
      <c r="AQ6399" s="88"/>
      <c r="AR6399" s="88"/>
    </row>
    <row r="6400" spans="1:44" x14ac:dyDescent="0.2">
      <c r="A6400" s="76"/>
      <c r="B6400" s="76"/>
      <c r="C6400" s="74"/>
      <c r="D6400" s="74"/>
      <c r="E6400" s="74"/>
      <c r="F6400" s="88"/>
      <c r="G6400" s="74"/>
      <c r="H6400" s="74"/>
      <c r="I6400" s="81"/>
      <c r="J6400" s="81"/>
      <c r="K6400" s="81"/>
      <c r="L6400" s="81"/>
      <c r="M6400" s="74"/>
      <c r="N6400" s="79"/>
      <c r="O6400" s="82"/>
      <c r="P6400" s="73"/>
      <c r="Q6400" s="91"/>
      <c r="R6400" s="91"/>
      <c r="S6400" s="79"/>
      <c r="T6400" s="77"/>
      <c r="U6400" s="77"/>
      <c r="V6400" s="80"/>
      <c r="W6400" s="77"/>
      <c r="X6400" s="77"/>
      <c r="Y6400" s="77"/>
      <c r="Z6400" s="77"/>
      <c r="AA6400" s="79"/>
      <c r="AB6400" s="73"/>
      <c r="AC6400" s="75"/>
      <c r="AD6400" s="75"/>
      <c r="AE6400" s="75"/>
      <c r="AF6400" s="75"/>
      <c r="AG6400" s="75"/>
      <c r="AI6400" s="88"/>
      <c r="AJ6400" s="88"/>
      <c r="AK6400" s="88"/>
      <c r="AM6400" s="78"/>
      <c r="AN6400" s="88"/>
      <c r="AO6400" s="88"/>
      <c r="AP6400" s="88"/>
      <c r="AQ6400" s="88"/>
      <c r="AR6400" s="88"/>
    </row>
    <row r="6401" spans="1:44" x14ac:dyDescent="0.2">
      <c r="A6401" s="76"/>
      <c r="B6401" s="76"/>
      <c r="C6401" s="74"/>
      <c r="D6401" s="74"/>
      <c r="E6401" s="74"/>
      <c r="F6401" s="88"/>
      <c r="G6401" s="74"/>
      <c r="H6401" s="74"/>
      <c r="I6401" s="81"/>
      <c r="J6401" s="81"/>
      <c r="K6401" s="81"/>
      <c r="L6401" s="81"/>
      <c r="M6401" s="74"/>
      <c r="N6401" s="79"/>
      <c r="O6401" s="82"/>
      <c r="P6401" s="73"/>
      <c r="Q6401" s="91"/>
      <c r="R6401" s="91"/>
      <c r="S6401" s="79"/>
      <c r="T6401" s="77"/>
      <c r="U6401" s="77"/>
      <c r="V6401" s="80"/>
      <c r="W6401" s="77"/>
      <c r="X6401" s="77"/>
      <c r="Y6401" s="77"/>
      <c r="Z6401" s="77"/>
      <c r="AA6401" s="79"/>
      <c r="AB6401" s="73"/>
      <c r="AC6401" s="75"/>
      <c r="AD6401" s="75"/>
      <c r="AE6401" s="75"/>
      <c r="AF6401" s="75"/>
      <c r="AG6401" s="75"/>
      <c r="AI6401" s="88"/>
      <c r="AJ6401" s="88"/>
      <c r="AK6401" s="88"/>
      <c r="AM6401" s="78"/>
      <c r="AN6401" s="88"/>
      <c r="AO6401" s="88"/>
      <c r="AP6401" s="88"/>
      <c r="AQ6401" s="88"/>
      <c r="AR6401" s="88"/>
    </row>
    <row r="6402" spans="1:44" x14ac:dyDescent="0.2">
      <c r="A6402" s="76"/>
      <c r="B6402" s="76"/>
      <c r="C6402" s="74"/>
      <c r="D6402" s="74"/>
      <c r="E6402" s="74"/>
      <c r="F6402" s="88"/>
      <c r="G6402" s="74"/>
      <c r="H6402" s="74"/>
      <c r="I6402" s="81"/>
      <c r="J6402" s="81"/>
      <c r="K6402" s="81"/>
      <c r="L6402" s="81"/>
      <c r="M6402" s="74"/>
      <c r="N6402" s="79"/>
      <c r="O6402" s="82"/>
      <c r="P6402" s="73"/>
      <c r="Q6402" s="91"/>
      <c r="R6402" s="91"/>
      <c r="S6402" s="79"/>
      <c r="T6402" s="77"/>
      <c r="U6402" s="77"/>
      <c r="V6402" s="80"/>
      <c r="W6402" s="77"/>
      <c r="X6402" s="77"/>
      <c r="Y6402" s="77"/>
      <c r="Z6402" s="77"/>
      <c r="AA6402" s="79"/>
      <c r="AB6402" s="73"/>
      <c r="AC6402" s="75"/>
      <c r="AD6402" s="75"/>
      <c r="AE6402" s="75"/>
      <c r="AF6402" s="75"/>
      <c r="AG6402" s="75"/>
      <c r="AI6402" s="88"/>
      <c r="AJ6402" s="88"/>
      <c r="AK6402" s="88"/>
      <c r="AM6402" s="78"/>
      <c r="AN6402" s="88"/>
      <c r="AO6402" s="88"/>
      <c r="AP6402" s="88"/>
      <c r="AQ6402" s="88"/>
      <c r="AR6402" s="88"/>
    </row>
    <row r="6403" spans="1:44" x14ac:dyDescent="0.2">
      <c r="A6403" s="76"/>
      <c r="B6403" s="76"/>
      <c r="C6403" s="74"/>
      <c r="D6403" s="74"/>
      <c r="E6403" s="74"/>
      <c r="F6403" s="88"/>
      <c r="G6403" s="74"/>
      <c r="H6403" s="74"/>
      <c r="I6403" s="81"/>
      <c r="J6403" s="81"/>
      <c r="K6403" s="81"/>
      <c r="L6403" s="81"/>
      <c r="M6403" s="74"/>
      <c r="N6403" s="79"/>
      <c r="O6403" s="82"/>
      <c r="P6403" s="73"/>
      <c r="Q6403" s="91"/>
      <c r="R6403" s="91"/>
      <c r="S6403" s="79"/>
      <c r="T6403" s="77"/>
      <c r="U6403" s="77"/>
      <c r="V6403" s="80"/>
      <c r="W6403" s="77"/>
      <c r="X6403" s="77"/>
      <c r="Y6403" s="77"/>
      <c r="Z6403" s="77"/>
      <c r="AA6403" s="79"/>
      <c r="AB6403" s="73"/>
      <c r="AC6403" s="75"/>
      <c r="AD6403" s="75"/>
      <c r="AE6403" s="75"/>
      <c r="AF6403" s="75"/>
      <c r="AG6403" s="75"/>
      <c r="AI6403" s="88"/>
      <c r="AJ6403" s="88"/>
      <c r="AK6403" s="88"/>
      <c r="AM6403" s="78"/>
      <c r="AN6403" s="88"/>
      <c r="AO6403" s="88"/>
      <c r="AP6403" s="88"/>
      <c r="AQ6403" s="88"/>
      <c r="AR6403" s="88"/>
    </row>
    <row r="6404" spans="1:44" x14ac:dyDescent="0.2">
      <c r="A6404" s="76"/>
      <c r="B6404" s="76"/>
      <c r="C6404" s="74"/>
      <c r="D6404" s="74"/>
      <c r="E6404" s="74"/>
      <c r="F6404" s="88"/>
      <c r="G6404" s="74"/>
      <c r="H6404" s="74"/>
      <c r="I6404" s="81"/>
      <c r="J6404" s="81"/>
      <c r="K6404" s="81"/>
      <c r="L6404" s="81"/>
      <c r="M6404" s="74"/>
      <c r="N6404" s="79"/>
      <c r="O6404" s="82"/>
      <c r="P6404" s="73"/>
      <c r="Q6404" s="91"/>
      <c r="R6404" s="91"/>
      <c r="S6404" s="79"/>
      <c r="T6404" s="77"/>
      <c r="U6404" s="77"/>
      <c r="V6404" s="80"/>
      <c r="W6404" s="77"/>
      <c r="X6404" s="77"/>
      <c r="Y6404" s="77"/>
      <c r="Z6404" s="77"/>
      <c r="AA6404" s="79"/>
      <c r="AB6404" s="73"/>
      <c r="AC6404" s="75"/>
      <c r="AD6404" s="75"/>
      <c r="AE6404" s="75"/>
      <c r="AF6404" s="75"/>
      <c r="AG6404" s="75"/>
      <c r="AI6404" s="88"/>
      <c r="AJ6404" s="88"/>
      <c r="AK6404" s="88"/>
      <c r="AM6404" s="78"/>
      <c r="AN6404" s="88"/>
      <c r="AO6404" s="88"/>
      <c r="AP6404" s="88"/>
      <c r="AQ6404" s="88"/>
      <c r="AR6404" s="88"/>
    </row>
    <row r="6405" spans="1:44" x14ac:dyDescent="0.2">
      <c r="A6405" s="76"/>
      <c r="B6405" s="76"/>
      <c r="C6405" s="74"/>
      <c r="D6405" s="74"/>
      <c r="E6405" s="74"/>
      <c r="F6405" s="88"/>
      <c r="G6405" s="74"/>
      <c r="H6405" s="74"/>
      <c r="I6405" s="81"/>
      <c r="J6405" s="81"/>
      <c r="K6405" s="81"/>
      <c r="L6405" s="81"/>
      <c r="M6405" s="74"/>
      <c r="N6405" s="79"/>
      <c r="O6405" s="82"/>
      <c r="P6405" s="73"/>
      <c r="Q6405" s="91"/>
      <c r="R6405" s="91"/>
      <c r="S6405" s="79"/>
      <c r="T6405" s="77"/>
      <c r="U6405" s="77"/>
      <c r="V6405" s="80"/>
      <c r="W6405" s="77"/>
      <c r="X6405" s="77"/>
      <c r="Y6405" s="77"/>
      <c r="Z6405" s="77"/>
      <c r="AA6405" s="79"/>
      <c r="AB6405" s="73"/>
      <c r="AC6405" s="75"/>
      <c r="AD6405" s="75"/>
      <c r="AE6405" s="75"/>
      <c r="AF6405" s="75"/>
      <c r="AG6405" s="75"/>
      <c r="AI6405" s="88"/>
      <c r="AJ6405" s="88"/>
      <c r="AK6405" s="88"/>
      <c r="AM6405" s="78"/>
      <c r="AN6405" s="88"/>
      <c r="AO6405" s="88"/>
      <c r="AP6405" s="88"/>
      <c r="AQ6405" s="88"/>
      <c r="AR6405" s="88"/>
    </row>
    <row r="6406" spans="1:44" x14ac:dyDescent="0.2">
      <c r="A6406" s="76"/>
      <c r="B6406" s="76"/>
      <c r="C6406" s="74"/>
      <c r="D6406" s="74"/>
      <c r="E6406" s="74"/>
      <c r="F6406" s="88"/>
      <c r="G6406" s="74"/>
      <c r="H6406" s="74"/>
      <c r="I6406" s="81"/>
      <c r="J6406" s="81"/>
      <c r="K6406" s="81"/>
      <c r="L6406" s="81"/>
      <c r="M6406" s="74"/>
      <c r="N6406" s="79"/>
      <c r="O6406" s="82"/>
      <c r="P6406" s="73"/>
      <c r="Q6406" s="91"/>
      <c r="R6406" s="91"/>
      <c r="S6406" s="79"/>
      <c r="T6406" s="77"/>
      <c r="U6406" s="77"/>
      <c r="V6406" s="80"/>
      <c r="W6406" s="77"/>
      <c r="X6406" s="77"/>
      <c r="Y6406" s="77"/>
      <c r="Z6406" s="77"/>
      <c r="AA6406" s="79"/>
      <c r="AB6406" s="73"/>
      <c r="AC6406" s="75"/>
      <c r="AD6406" s="75"/>
      <c r="AE6406" s="75"/>
      <c r="AF6406" s="75"/>
      <c r="AG6406" s="75"/>
      <c r="AI6406" s="88"/>
      <c r="AJ6406" s="88"/>
      <c r="AK6406" s="88"/>
      <c r="AM6406" s="78"/>
      <c r="AN6406" s="88"/>
      <c r="AO6406" s="88"/>
      <c r="AP6406" s="88"/>
      <c r="AQ6406" s="88"/>
      <c r="AR6406" s="88"/>
    </row>
    <row r="6407" spans="1:44" x14ac:dyDescent="0.2">
      <c r="A6407" s="76"/>
      <c r="B6407" s="76"/>
      <c r="C6407" s="74"/>
      <c r="D6407" s="74"/>
      <c r="E6407" s="74"/>
      <c r="F6407" s="88"/>
      <c r="G6407" s="74"/>
      <c r="H6407" s="74"/>
      <c r="I6407" s="81"/>
      <c r="J6407" s="81"/>
      <c r="K6407" s="81"/>
      <c r="L6407" s="81"/>
      <c r="M6407" s="74"/>
      <c r="N6407" s="79"/>
      <c r="O6407" s="82"/>
      <c r="P6407" s="73"/>
      <c r="Q6407" s="91"/>
      <c r="R6407" s="91"/>
      <c r="S6407" s="79"/>
      <c r="T6407" s="77"/>
      <c r="U6407" s="77"/>
      <c r="V6407" s="80"/>
      <c r="W6407" s="77"/>
      <c r="X6407" s="77"/>
      <c r="Y6407" s="77"/>
      <c r="Z6407" s="77"/>
      <c r="AA6407" s="79"/>
      <c r="AB6407" s="73"/>
      <c r="AC6407" s="75"/>
      <c r="AD6407" s="75"/>
      <c r="AE6407" s="75"/>
      <c r="AF6407" s="75"/>
      <c r="AG6407" s="75"/>
      <c r="AI6407" s="88"/>
      <c r="AJ6407" s="88"/>
      <c r="AK6407" s="88"/>
      <c r="AM6407" s="78"/>
      <c r="AN6407" s="88"/>
      <c r="AO6407" s="88"/>
      <c r="AP6407" s="88"/>
      <c r="AQ6407" s="88"/>
      <c r="AR6407" s="88"/>
    </row>
    <row r="6408" spans="1:44" x14ac:dyDescent="0.2">
      <c r="A6408" s="76"/>
      <c r="B6408" s="76"/>
      <c r="C6408" s="74"/>
      <c r="D6408" s="74"/>
      <c r="E6408" s="74"/>
      <c r="F6408" s="88"/>
      <c r="G6408" s="74"/>
      <c r="H6408" s="74"/>
      <c r="I6408" s="81"/>
      <c r="J6408" s="81"/>
      <c r="K6408" s="81"/>
      <c r="L6408" s="81"/>
      <c r="M6408" s="74"/>
      <c r="N6408" s="79"/>
      <c r="O6408" s="82"/>
      <c r="P6408" s="73"/>
      <c r="Q6408" s="91"/>
      <c r="R6408" s="91"/>
      <c r="S6408" s="79"/>
      <c r="T6408" s="77"/>
      <c r="U6408" s="77"/>
      <c r="V6408" s="80"/>
      <c r="W6408" s="77"/>
      <c r="X6408" s="77"/>
      <c r="Y6408" s="77"/>
      <c r="Z6408" s="77"/>
      <c r="AA6408" s="79"/>
      <c r="AB6408" s="73"/>
      <c r="AC6408" s="75"/>
      <c r="AD6408" s="75"/>
      <c r="AE6408" s="75"/>
      <c r="AF6408" s="75"/>
      <c r="AG6408" s="75"/>
      <c r="AI6408" s="88"/>
      <c r="AJ6408" s="88"/>
      <c r="AK6408" s="88"/>
      <c r="AM6408" s="78"/>
      <c r="AN6408" s="88"/>
      <c r="AO6408" s="88"/>
      <c r="AP6408" s="88"/>
      <c r="AQ6408" s="88"/>
      <c r="AR6408" s="88"/>
    </row>
    <row r="6409" spans="1:44" x14ac:dyDescent="0.2">
      <c r="A6409" s="76"/>
      <c r="B6409" s="76"/>
      <c r="C6409" s="74"/>
      <c r="D6409" s="74"/>
      <c r="E6409" s="74"/>
      <c r="F6409" s="88"/>
      <c r="G6409" s="74"/>
      <c r="H6409" s="74"/>
      <c r="I6409" s="81"/>
      <c r="J6409" s="81"/>
      <c r="K6409" s="81"/>
      <c r="L6409" s="81"/>
      <c r="M6409" s="74"/>
      <c r="N6409" s="79"/>
      <c r="O6409" s="82"/>
      <c r="P6409" s="73"/>
      <c r="Q6409" s="91"/>
      <c r="R6409" s="91"/>
      <c r="S6409" s="79"/>
      <c r="T6409" s="77"/>
      <c r="U6409" s="77"/>
      <c r="V6409" s="80"/>
      <c r="W6409" s="77"/>
      <c r="X6409" s="77"/>
      <c r="Y6409" s="77"/>
      <c r="Z6409" s="77"/>
      <c r="AA6409" s="79"/>
      <c r="AB6409" s="73"/>
      <c r="AC6409" s="75"/>
      <c r="AD6409" s="75"/>
      <c r="AE6409" s="75"/>
      <c r="AF6409" s="75"/>
      <c r="AG6409" s="75"/>
      <c r="AI6409" s="88"/>
      <c r="AJ6409" s="88"/>
      <c r="AK6409" s="88"/>
      <c r="AM6409" s="78"/>
      <c r="AN6409" s="88"/>
      <c r="AO6409" s="88"/>
      <c r="AP6409" s="88"/>
      <c r="AQ6409" s="88"/>
      <c r="AR6409" s="88"/>
    </row>
    <row r="6410" spans="1:44" x14ac:dyDescent="0.2">
      <c r="A6410" s="76"/>
      <c r="B6410" s="76"/>
      <c r="C6410" s="74"/>
      <c r="D6410" s="74"/>
      <c r="E6410" s="74"/>
      <c r="F6410" s="88"/>
      <c r="G6410" s="74"/>
      <c r="H6410" s="74"/>
      <c r="I6410" s="81"/>
      <c r="J6410" s="81"/>
      <c r="K6410" s="81"/>
      <c r="L6410" s="81"/>
      <c r="M6410" s="74"/>
      <c r="N6410" s="79"/>
      <c r="O6410" s="82"/>
      <c r="P6410" s="73"/>
      <c r="Q6410" s="91"/>
      <c r="R6410" s="91"/>
      <c r="S6410" s="79"/>
      <c r="T6410" s="77"/>
      <c r="U6410" s="77"/>
      <c r="V6410" s="80"/>
      <c r="W6410" s="77"/>
      <c r="X6410" s="77"/>
      <c r="Y6410" s="77"/>
      <c r="Z6410" s="77"/>
      <c r="AA6410" s="79"/>
      <c r="AB6410" s="73"/>
      <c r="AC6410" s="75"/>
      <c r="AD6410" s="75"/>
      <c r="AE6410" s="75"/>
      <c r="AF6410" s="75"/>
      <c r="AG6410" s="75"/>
      <c r="AI6410" s="88"/>
      <c r="AJ6410" s="88"/>
      <c r="AK6410" s="88"/>
      <c r="AM6410" s="78"/>
      <c r="AN6410" s="88"/>
      <c r="AO6410" s="88"/>
      <c r="AP6410" s="88"/>
      <c r="AQ6410" s="88"/>
      <c r="AR6410" s="88"/>
    </row>
    <row r="6411" spans="1:44" x14ac:dyDescent="0.2">
      <c r="A6411" s="76"/>
      <c r="B6411" s="76"/>
      <c r="C6411" s="74"/>
      <c r="D6411" s="74"/>
      <c r="E6411" s="74"/>
      <c r="F6411" s="88"/>
      <c r="G6411" s="74"/>
      <c r="H6411" s="74"/>
      <c r="I6411" s="81"/>
      <c r="J6411" s="81"/>
      <c r="K6411" s="81"/>
      <c r="L6411" s="81"/>
      <c r="M6411" s="74"/>
      <c r="N6411" s="79"/>
      <c r="O6411" s="82"/>
      <c r="P6411" s="73"/>
      <c r="Q6411" s="91"/>
      <c r="R6411" s="91"/>
      <c r="S6411" s="79"/>
      <c r="T6411" s="77"/>
      <c r="U6411" s="77"/>
      <c r="V6411" s="80"/>
      <c r="W6411" s="77"/>
      <c r="X6411" s="77"/>
      <c r="Y6411" s="77"/>
      <c r="Z6411" s="77"/>
      <c r="AA6411" s="79"/>
      <c r="AB6411" s="73"/>
      <c r="AC6411" s="75"/>
      <c r="AD6411" s="75"/>
      <c r="AE6411" s="75"/>
      <c r="AF6411" s="75"/>
      <c r="AG6411" s="75"/>
      <c r="AI6411" s="88"/>
      <c r="AJ6411" s="88"/>
      <c r="AK6411" s="88"/>
      <c r="AM6411" s="78"/>
      <c r="AN6411" s="88"/>
      <c r="AO6411" s="88"/>
      <c r="AP6411" s="88"/>
      <c r="AQ6411" s="88"/>
      <c r="AR6411" s="88"/>
    </row>
    <row r="6412" spans="1:44" x14ac:dyDescent="0.2">
      <c r="A6412" s="76"/>
      <c r="B6412" s="76"/>
      <c r="C6412" s="74"/>
      <c r="D6412" s="74"/>
      <c r="E6412" s="74"/>
      <c r="F6412" s="88"/>
      <c r="G6412" s="74"/>
      <c r="H6412" s="74"/>
      <c r="I6412" s="81"/>
      <c r="J6412" s="81"/>
      <c r="K6412" s="81"/>
      <c r="L6412" s="81"/>
      <c r="M6412" s="74"/>
      <c r="N6412" s="79"/>
      <c r="O6412" s="82"/>
      <c r="P6412" s="73"/>
      <c r="Q6412" s="91"/>
      <c r="R6412" s="91"/>
      <c r="S6412" s="79"/>
      <c r="T6412" s="77"/>
      <c r="U6412" s="77"/>
      <c r="V6412" s="80"/>
      <c r="W6412" s="77"/>
      <c r="X6412" s="77"/>
      <c r="Y6412" s="77"/>
      <c r="Z6412" s="77"/>
      <c r="AA6412" s="79"/>
      <c r="AB6412" s="73"/>
      <c r="AC6412" s="75"/>
      <c r="AD6412" s="75"/>
      <c r="AE6412" s="75"/>
      <c r="AF6412" s="75"/>
      <c r="AG6412" s="75"/>
      <c r="AI6412" s="88"/>
      <c r="AJ6412" s="88"/>
      <c r="AK6412" s="88"/>
      <c r="AM6412" s="78"/>
      <c r="AN6412" s="88"/>
      <c r="AO6412" s="88"/>
      <c r="AP6412" s="88"/>
      <c r="AQ6412" s="88"/>
      <c r="AR6412" s="88"/>
    </row>
    <row r="6413" spans="1:44" x14ac:dyDescent="0.2">
      <c r="A6413" s="76"/>
      <c r="B6413" s="76"/>
      <c r="C6413" s="74"/>
      <c r="D6413" s="74"/>
      <c r="E6413" s="74"/>
      <c r="F6413" s="88"/>
      <c r="G6413" s="74"/>
      <c r="H6413" s="74"/>
      <c r="I6413" s="81"/>
      <c r="J6413" s="81"/>
      <c r="K6413" s="81"/>
      <c r="L6413" s="81"/>
      <c r="M6413" s="74"/>
      <c r="N6413" s="79"/>
      <c r="O6413" s="82"/>
      <c r="P6413" s="73"/>
      <c r="Q6413" s="91"/>
      <c r="R6413" s="91"/>
      <c r="S6413" s="79"/>
      <c r="T6413" s="77"/>
      <c r="U6413" s="77"/>
      <c r="V6413" s="80"/>
      <c r="W6413" s="77"/>
      <c r="X6413" s="77"/>
      <c r="Y6413" s="77"/>
      <c r="Z6413" s="77"/>
      <c r="AA6413" s="79"/>
      <c r="AB6413" s="73"/>
      <c r="AC6413" s="75"/>
      <c r="AD6413" s="75"/>
      <c r="AE6413" s="75"/>
      <c r="AF6413" s="75"/>
      <c r="AG6413" s="75"/>
      <c r="AI6413" s="88"/>
      <c r="AJ6413" s="88"/>
      <c r="AK6413" s="88"/>
      <c r="AM6413" s="78"/>
      <c r="AN6413" s="88"/>
      <c r="AO6413" s="88"/>
      <c r="AP6413" s="88"/>
      <c r="AQ6413" s="88"/>
      <c r="AR6413" s="88"/>
    </row>
    <row r="6414" spans="1:44" x14ac:dyDescent="0.2">
      <c r="A6414" s="76"/>
      <c r="B6414" s="76"/>
      <c r="C6414" s="74"/>
      <c r="D6414" s="74"/>
      <c r="E6414" s="74"/>
      <c r="F6414" s="88"/>
      <c r="G6414" s="74"/>
      <c r="H6414" s="74"/>
      <c r="I6414" s="81"/>
      <c r="J6414" s="81"/>
      <c r="K6414" s="81"/>
      <c r="L6414" s="81"/>
      <c r="M6414" s="74"/>
      <c r="N6414" s="79"/>
      <c r="O6414" s="82"/>
      <c r="P6414" s="73"/>
      <c r="Q6414" s="91"/>
      <c r="R6414" s="91"/>
      <c r="S6414" s="79"/>
      <c r="T6414" s="77"/>
      <c r="U6414" s="77"/>
      <c r="V6414" s="80"/>
      <c r="W6414" s="77"/>
      <c r="X6414" s="77"/>
      <c r="Y6414" s="77"/>
      <c r="Z6414" s="77"/>
      <c r="AA6414" s="79"/>
      <c r="AB6414" s="73"/>
      <c r="AC6414" s="75"/>
      <c r="AD6414" s="75"/>
      <c r="AE6414" s="75"/>
      <c r="AF6414" s="75"/>
      <c r="AG6414" s="75"/>
      <c r="AI6414" s="88"/>
      <c r="AJ6414" s="88"/>
      <c r="AK6414" s="88"/>
      <c r="AM6414" s="78"/>
      <c r="AN6414" s="88"/>
      <c r="AO6414" s="88"/>
      <c r="AP6414" s="88"/>
      <c r="AQ6414" s="88"/>
      <c r="AR6414" s="88"/>
    </row>
    <row r="6415" spans="1:44" x14ac:dyDescent="0.2">
      <c r="A6415" s="76"/>
      <c r="B6415" s="76"/>
      <c r="C6415" s="74"/>
      <c r="D6415" s="74"/>
      <c r="E6415" s="74"/>
      <c r="F6415" s="88"/>
      <c r="G6415" s="74"/>
      <c r="H6415" s="74"/>
      <c r="I6415" s="81"/>
      <c r="J6415" s="81"/>
      <c r="K6415" s="81"/>
      <c r="L6415" s="81"/>
      <c r="M6415" s="74"/>
      <c r="N6415" s="79"/>
      <c r="O6415" s="82"/>
      <c r="P6415" s="73"/>
      <c r="Q6415" s="91"/>
      <c r="R6415" s="91"/>
      <c r="S6415" s="79"/>
      <c r="T6415" s="77"/>
      <c r="U6415" s="77"/>
      <c r="V6415" s="80"/>
      <c r="W6415" s="77"/>
      <c r="X6415" s="77"/>
      <c r="Y6415" s="77"/>
      <c r="Z6415" s="77"/>
      <c r="AA6415" s="79"/>
      <c r="AB6415" s="73"/>
      <c r="AC6415" s="75"/>
      <c r="AD6415" s="75"/>
      <c r="AE6415" s="75"/>
      <c r="AF6415" s="75"/>
      <c r="AG6415" s="75"/>
      <c r="AI6415" s="88"/>
      <c r="AJ6415" s="88"/>
      <c r="AK6415" s="88"/>
      <c r="AM6415" s="78"/>
      <c r="AN6415" s="88"/>
      <c r="AO6415" s="88"/>
      <c r="AP6415" s="88"/>
      <c r="AQ6415" s="88"/>
      <c r="AR6415" s="88"/>
    </row>
    <row r="6416" spans="1:44" x14ac:dyDescent="0.2">
      <c r="A6416" s="76"/>
      <c r="B6416" s="76"/>
      <c r="C6416" s="74"/>
      <c r="D6416" s="74"/>
      <c r="E6416" s="74"/>
      <c r="F6416" s="88"/>
      <c r="G6416" s="74"/>
      <c r="H6416" s="74"/>
      <c r="I6416" s="81"/>
      <c r="J6416" s="81"/>
      <c r="K6416" s="81"/>
      <c r="L6416" s="81"/>
      <c r="M6416" s="74"/>
      <c r="N6416" s="79"/>
      <c r="O6416" s="82"/>
      <c r="P6416" s="73"/>
      <c r="Q6416" s="91"/>
      <c r="R6416" s="91"/>
      <c r="S6416" s="79"/>
      <c r="T6416" s="77"/>
      <c r="U6416" s="77"/>
      <c r="V6416" s="80"/>
      <c r="W6416" s="77"/>
      <c r="X6416" s="77"/>
      <c r="Y6416" s="77"/>
      <c r="Z6416" s="77"/>
      <c r="AA6416" s="79"/>
      <c r="AB6416" s="73"/>
      <c r="AC6416" s="75"/>
      <c r="AD6416" s="75"/>
      <c r="AE6416" s="75"/>
      <c r="AF6416" s="75"/>
      <c r="AG6416" s="75"/>
      <c r="AI6416" s="88"/>
      <c r="AJ6416" s="88"/>
      <c r="AK6416" s="88"/>
      <c r="AM6416" s="78"/>
      <c r="AN6416" s="88"/>
      <c r="AO6416" s="88"/>
      <c r="AP6416" s="88"/>
      <c r="AQ6416" s="88"/>
      <c r="AR6416" s="88"/>
    </row>
    <row r="6417" spans="1:44" x14ac:dyDescent="0.2">
      <c r="A6417" s="76"/>
      <c r="B6417" s="76"/>
      <c r="C6417" s="74"/>
      <c r="D6417" s="74"/>
      <c r="E6417" s="74"/>
      <c r="F6417" s="88"/>
      <c r="G6417" s="74"/>
      <c r="H6417" s="74"/>
      <c r="I6417" s="81"/>
      <c r="J6417" s="81"/>
      <c r="K6417" s="81"/>
      <c r="L6417" s="81"/>
      <c r="M6417" s="74"/>
      <c r="N6417" s="79"/>
      <c r="O6417" s="82"/>
      <c r="P6417" s="73"/>
      <c r="Q6417" s="91"/>
      <c r="R6417" s="91"/>
      <c r="S6417" s="79"/>
      <c r="T6417" s="77"/>
      <c r="U6417" s="77"/>
      <c r="V6417" s="80"/>
      <c r="W6417" s="77"/>
      <c r="X6417" s="77"/>
      <c r="Y6417" s="77"/>
      <c r="Z6417" s="77"/>
      <c r="AA6417" s="79"/>
      <c r="AB6417" s="73"/>
      <c r="AC6417" s="75"/>
      <c r="AD6417" s="75"/>
      <c r="AE6417" s="75"/>
      <c r="AF6417" s="75"/>
      <c r="AG6417" s="75"/>
      <c r="AI6417" s="88"/>
      <c r="AJ6417" s="88"/>
      <c r="AK6417" s="88"/>
      <c r="AM6417" s="78"/>
      <c r="AN6417" s="88"/>
      <c r="AO6417" s="88"/>
      <c r="AP6417" s="88"/>
      <c r="AQ6417" s="88"/>
      <c r="AR6417" s="88"/>
    </row>
    <row r="6418" spans="1:44" x14ac:dyDescent="0.2">
      <c r="A6418" s="76"/>
      <c r="B6418" s="76"/>
      <c r="C6418" s="74"/>
      <c r="D6418" s="74"/>
      <c r="E6418" s="74"/>
      <c r="F6418" s="88"/>
      <c r="G6418" s="74"/>
      <c r="H6418" s="74"/>
      <c r="I6418" s="81"/>
      <c r="J6418" s="81"/>
      <c r="K6418" s="81"/>
      <c r="L6418" s="81"/>
      <c r="M6418" s="74"/>
      <c r="N6418" s="79"/>
      <c r="O6418" s="82"/>
      <c r="P6418" s="73"/>
      <c r="Q6418" s="91"/>
      <c r="R6418" s="91"/>
      <c r="S6418" s="79"/>
      <c r="T6418" s="77"/>
      <c r="U6418" s="77"/>
      <c r="V6418" s="80"/>
      <c r="W6418" s="77"/>
      <c r="X6418" s="77"/>
      <c r="Y6418" s="77"/>
      <c r="Z6418" s="77"/>
      <c r="AA6418" s="79"/>
      <c r="AB6418" s="73"/>
      <c r="AC6418" s="75"/>
      <c r="AD6418" s="75"/>
      <c r="AE6418" s="75"/>
      <c r="AF6418" s="75"/>
      <c r="AG6418" s="75"/>
      <c r="AI6418" s="88"/>
      <c r="AJ6418" s="88"/>
      <c r="AK6418" s="88"/>
      <c r="AM6418" s="78"/>
      <c r="AN6418" s="88"/>
      <c r="AO6418" s="88"/>
      <c r="AP6418" s="88"/>
      <c r="AQ6418" s="88"/>
      <c r="AR6418" s="88"/>
    </row>
    <row r="6419" spans="1:44" x14ac:dyDescent="0.2">
      <c r="A6419" s="76"/>
      <c r="B6419" s="76"/>
      <c r="C6419" s="74"/>
      <c r="D6419" s="74"/>
      <c r="E6419" s="74"/>
      <c r="F6419" s="88"/>
      <c r="G6419" s="74"/>
      <c r="H6419" s="74"/>
      <c r="I6419" s="81"/>
      <c r="J6419" s="81"/>
      <c r="K6419" s="81"/>
      <c r="L6419" s="81"/>
      <c r="M6419" s="74"/>
      <c r="N6419" s="79"/>
      <c r="O6419" s="82"/>
      <c r="P6419" s="73"/>
      <c r="Q6419" s="91"/>
      <c r="R6419" s="91"/>
      <c r="S6419" s="79"/>
      <c r="T6419" s="77"/>
      <c r="U6419" s="77"/>
      <c r="V6419" s="80"/>
      <c r="W6419" s="77"/>
      <c r="X6419" s="77"/>
      <c r="Y6419" s="77"/>
      <c r="Z6419" s="77"/>
      <c r="AA6419" s="79"/>
      <c r="AB6419" s="73"/>
      <c r="AC6419" s="75"/>
      <c r="AD6419" s="75"/>
      <c r="AE6419" s="75"/>
      <c r="AF6419" s="75"/>
      <c r="AG6419" s="75"/>
      <c r="AI6419" s="88"/>
      <c r="AJ6419" s="88"/>
      <c r="AK6419" s="88"/>
      <c r="AM6419" s="78"/>
      <c r="AN6419" s="88"/>
      <c r="AO6419" s="88"/>
      <c r="AP6419" s="88"/>
      <c r="AQ6419" s="88"/>
      <c r="AR6419" s="88"/>
    </row>
    <row r="6420" spans="1:44" x14ac:dyDescent="0.2">
      <c r="A6420" s="76"/>
      <c r="B6420" s="76"/>
      <c r="C6420" s="74"/>
      <c r="D6420" s="74"/>
      <c r="E6420" s="74"/>
      <c r="F6420" s="88"/>
      <c r="G6420" s="74"/>
      <c r="H6420" s="74"/>
      <c r="I6420" s="81"/>
      <c r="J6420" s="81"/>
      <c r="K6420" s="81"/>
      <c r="L6420" s="81"/>
      <c r="M6420" s="74"/>
      <c r="N6420" s="79"/>
      <c r="O6420" s="82"/>
      <c r="P6420" s="73"/>
      <c r="Q6420" s="91"/>
      <c r="R6420" s="91"/>
      <c r="S6420" s="79"/>
      <c r="T6420" s="77"/>
      <c r="U6420" s="77"/>
      <c r="V6420" s="80"/>
      <c r="W6420" s="77"/>
      <c r="X6420" s="77"/>
      <c r="Y6420" s="77"/>
      <c r="Z6420" s="77"/>
      <c r="AA6420" s="79"/>
      <c r="AB6420" s="73"/>
      <c r="AC6420" s="75"/>
      <c r="AD6420" s="75"/>
      <c r="AE6420" s="75"/>
      <c r="AF6420" s="75"/>
      <c r="AG6420" s="75"/>
      <c r="AI6420" s="88"/>
      <c r="AJ6420" s="88"/>
      <c r="AK6420" s="88"/>
      <c r="AM6420" s="78"/>
      <c r="AN6420" s="88"/>
      <c r="AO6420" s="88"/>
      <c r="AP6420" s="88"/>
      <c r="AQ6420" s="88"/>
      <c r="AR6420" s="88"/>
    </row>
    <row r="6421" spans="1:44" x14ac:dyDescent="0.2">
      <c r="A6421" s="76"/>
      <c r="B6421" s="76"/>
      <c r="C6421" s="74"/>
      <c r="D6421" s="74"/>
      <c r="E6421" s="74"/>
      <c r="F6421" s="88"/>
      <c r="G6421" s="74"/>
      <c r="H6421" s="74"/>
      <c r="I6421" s="81"/>
      <c r="J6421" s="81"/>
      <c r="K6421" s="81"/>
      <c r="L6421" s="81"/>
      <c r="M6421" s="74"/>
      <c r="N6421" s="79"/>
      <c r="O6421" s="82"/>
      <c r="P6421" s="73"/>
      <c r="Q6421" s="91"/>
      <c r="R6421" s="91"/>
      <c r="S6421" s="79"/>
      <c r="T6421" s="77"/>
      <c r="U6421" s="77"/>
      <c r="V6421" s="80"/>
      <c r="W6421" s="77"/>
      <c r="X6421" s="77"/>
      <c r="Y6421" s="77"/>
      <c r="Z6421" s="77"/>
      <c r="AA6421" s="79"/>
      <c r="AB6421" s="73"/>
      <c r="AC6421" s="75"/>
      <c r="AD6421" s="75"/>
      <c r="AE6421" s="75"/>
      <c r="AF6421" s="75"/>
      <c r="AG6421" s="75"/>
      <c r="AI6421" s="88"/>
      <c r="AJ6421" s="88"/>
      <c r="AK6421" s="88"/>
      <c r="AM6421" s="78"/>
      <c r="AN6421" s="88"/>
      <c r="AO6421" s="88"/>
      <c r="AP6421" s="88"/>
      <c r="AQ6421" s="88"/>
      <c r="AR6421" s="88"/>
    </row>
    <row r="6422" spans="1:44" x14ac:dyDescent="0.2">
      <c r="A6422" s="76"/>
      <c r="B6422" s="76"/>
      <c r="C6422" s="74"/>
      <c r="D6422" s="74"/>
      <c r="E6422" s="74"/>
      <c r="F6422" s="88"/>
      <c r="G6422" s="74"/>
      <c r="H6422" s="74"/>
      <c r="I6422" s="81"/>
      <c r="J6422" s="81"/>
      <c r="K6422" s="81"/>
      <c r="L6422" s="81"/>
      <c r="M6422" s="74"/>
      <c r="N6422" s="79"/>
      <c r="O6422" s="82"/>
      <c r="P6422" s="73"/>
      <c r="Q6422" s="91"/>
      <c r="R6422" s="91"/>
      <c r="S6422" s="79"/>
      <c r="T6422" s="77"/>
      <c r="U6422" s="77"/>
      <c r="V6422" s="80"/>
      <c r="W6422" s="77"/>
      <c r="X6422" s="77"/>
      <c r="Y6422" s="77"/>
      <c r="Z6422" s="77"/>
      <c r="AA6422" s="79"/>
      <c r="AB6422" s="73"/>
      <c r="AC6422" s="75"/>
      <c r="AD6422" s="75"/>
      <c r="AE6422" s="75"/>
      <c r="AF6422" s="75"/>
      <c r="AG6422" s="75"/>
      <c r="AI6422" s="88"/>
      <c r="AJ6422" s="88"/>
      <c r="AK6422" s="88"/>
      <c r="AM6422" s="78"/>
      <c r="AN6422" s="88"/>
      <c r="AO6422" s="88"/>
      <c r="AP6422" s="88"/>
      <c r="AQ6422" s="88"/>
      <c r="AR6422" s="88"/>
    </row>
    <row r="6423" spans="1:44" x14ac:dyDescent="0.2">
      <c r="A6423" s="76"/>
      <c r="B6423" s="76"/>
      <c r="C6423" s="74"/>
      <c r="D6423" s="74"/>
      <c r="E6423" s="74"/>
      <c r="F6423" s="88"/>
      <c r="G6423" s="74"/>
      <c r="H6423" s="74"/>
      <c r="I6423" s="81"/>
      <c r="J6423" s="81"/>
      <c r="K6423" s="81"/>
      <c r="L6423" s="81"/>
      <c r="M6423" s="74"/>
      <c r="N6423" s="79"/>
      <c r="O6423" s="82"/>
      <c r="P6423" s="73"/>
      <c r="Q6423" s="91"/>
      <c r="R6423" s="91"/>
      <c r="S6423" s="79"/>
      <c r="T6423" s="77"/>
      <c r="U6423" s="77"/>
      <c r="V6423" s="80"/>
      <c r="W6423" s="77"/>
      <c r="X6423" s="77"/>
      <c r="Y6423" s="77"/>
      <c r="Z6423" s="77"/>
      <c r="AA6423" s="79"/>
      <c r="AB6423" s="73"/>
      <c r="AC6423" s="75"/>
      <c r="AD6423" s="75"/>
      <c r="AE6423" s="75"/>
      <c r="AF6423" s="75"/>
      <c r="AG6423" s="75"/>
      <c r="AI6423" s="88"/>
      <c r="AJ6423" s="88"/>
      <c r="AK6423" s="88"/>
      <c r="AM6423" s="78"/>
      <c r="AN6423" s="88"/>
      <c r="AO6423" s="88"/>
      <c r="AP6423" s="88"/>
      <c r="AQ6423" s="88"/>
      <c r="AR6423" s="88"/>
    </row>
    <row r="6424" spans="1:44" x14ac:dyDescent="0.2">
      <c r="A6424" s="76"/>
      <c r="B6424" s="76"/>
      <c r="C6424" s="74"/>
      <c r="D6424" s="74"/>
      <c r="E6424" s="74"/>
      <c r="F6424" s="88"/>
      <c r="G6424" s="74"/>
      <c r="H6424" s="74"/>
      <c r="I6424" s="81"/>
      <c r="J6424" s="81"/>
      <c r="K6424" s="81"/>
      <c r="L6424" s="81"/>
      <c r="M6424" s="74"/>
      <c r="N6424" s="79"/>
      <c r="O6424" s="82"/>
      <c r="P6424" s="73"/>
      <c r="Q6424" s="91"/>
      <c r="R6424" s="91"/>
      <c r="S6424" s="79"/>
      <c r="T6424" s="77"/>
      <c r="U6424" s="77"/>
      <c r="V6424" s="80"/>
      <c r="W6424" s="77"/>
      <c r="X6424" s="77"/>
      <c r="Y6424" s="77"/>
      <c r="Z6424" s="77"/>
      <c r="AA6424" s="79"/>
      <c r="AB6424" s="73"/>
      <c r="AC6424" s="75"/>
      <c r="AD6424" s="75"/>
      <c r="AE6424" s="75"/>
      <c r="AF6424" s="75"/>
      <c r="AG6424" s="75"/>
      <c r="AI6424" s="88"/>
      <c r="AJ6424" s="88"/>
      <c r="AK6424" s="88"/>
      <c r="AM6424" s="78"/>
      <c r="AN6424" s="88"/>
      <c r="AO6424" s="88"/>
      <c r="AP6424" s="88"/>
      <c r="AQ6424" s="88"/>
      <c r="AR6424" s="88"/>
    </row>
    <row r="6425" spans="1:44" x14ac:dyDescent="0.2">
      <c r="A6425" s="76"/>
      <c r="B6425" s="76"/>
      <c r="C6425" s="74"/>
      <c r="D6425" s="74"/>
      <c r="E6425" s="74"/>
      <c r="F6425" s="88"/>
      <c r="G6425" s="74"/>
      <c r="H6425" s="74"/>
      <c r="I6425" s="81"/>
      <c r="J6425" s="81"/>
      <c r="K6425" s="81"/>
      <c r="L6425" s="81"/>
      <c r="M6425" s="74"/>
      <c r="N6425" s="79"/>
      <c r="O6425" s="82"/>
      <c r="P6425" s="73"/>
      <c r="Q6425" s="91"/>
      <c r="R6425" s="91"/>
      <c r="S6425" s="79"/>
      <c r="T6425" s="77"/>
      <c r="U6425" s="77"/>
      <c r="V6425" s="80"/>
      <c r="W6425" s="77"/>
      <c r="X6425" s="77"/>
      <c r="Y6425" s="77"/>
      <c r="Z6425" s="77"/>
      <c r="AA6425" s="79"/>
      <c r="AB6425" s="73"/>
      <c r="AC6425" s="75"/>
      <c r="AD6425" s="75"/>
      <c r="AE6425" s="75"/>
      <c r="AF6425" s="75"/>
      <c r="AG6425" s="75"/>
      <c r="AI6425" s="88"/>
      <c r="AJ6425" s="88"/>
      <c r="AK6425" s="88"/>
      <c r="AM6425" s="78"/>
      <c r="AN6425" s="88"/>
      <c r="AO6425" s="88"/>
      <c r="AP6425" s="88"/>
      <c r="AQ6425" s="88"/>
      <c r="AR6425" s="88"/>
    </row>
    <row r="6426" spans="1:44" x14ac:dyDescent="0.2">
      <c r="A6426" s="76"/>
      <c r="B6426" s="76"/>
      <c r="C6426" s="74"/>
      <c r="D6426" s="74"/>
      <c r="E6426" s="74"/>
      <c r="F6426" s="88"/>
      <c r="G6426" s="74"/>
      <c r="H6426" s="74"/>
      <c r="I6426" s="81"/>
      <c r="J6426" s="81"/>
      <c r="K6426" s="81"/>
      <c r="L6426" s="81"/>
      <c r="M6426" s="74"/>
      <c r="N6426" s="79"/>
      <c r="O6426" s="82"/>
      <c r="P6426" s="73"/>
      <c r="Q6426" s="91"/>
      <c r="R6426" s="91"/>
      <c r="S6426" s="79"/>
      <c r="T6426" s="77"/>
      <c r="U6426" s="77"/>
      <c r="V6426" s="80"/>
      <c r="W6426" s="77"/>
      <c r="X6426" s="77"/>
      <c r="Y6426" s="77"/>
      <c r="Z6426" s="77"/>
      <c r="AA6426" s="79"/>
      <c r="AB6426" s="73"/>
      <c r="AC6426" s="75"/>
      <c r="AD6426" s="75"/>
      <c r="AE6426" s="75"/>
      <c r="AF6426" s="75"/>
      <c r="AG6426" s="75"/>
      <c r="AI6426" s="88"/>
      <c r="AJ6426" s="88"/>
      <c r="AK6426" s="88"/>
      <c r="AM6426" s="78"/>
      <c r="AN6426" s="88"/>
      <c r="AO6426" s="88"/>
      <c r="AP6426" s="88"/>
      <c r="AQ6426" s="88"/>
      <c r="AR6426" s="88"/>
    </row>
    <row r="6427" spans="1:44" x14ac:dyDescent="0.2">
      <c r="A6427" s="76"/>
      <c r="B6427" s="76"/>
      <c r="C6427" s="74"/>
      <c r="D6427" s="74"/>
      <c r="E6427" s="74"/>
      <c r="F6427" s="88"/>
      <c r="G6427" s="74"/>
      <c r="H6427" s="74"/>
      <c r="I6427" s="81"/>
      <c r="J6427" s="81"/>
      <c r="K6427" s="81"/>
      <c r="L6427" s="81"/>
      <c r="M6427" s="74"/>
      <c r="N6427" s="79"/>
      <c r="O6427" s="82"/>
      <c r="P6427" s="73"/>
      <c r="Q6427" s="91"/>
      <c r="R6427" s="91"/>
      <c r="S6427" s="79"/>
      <c r="T6427" s="77"/>
      <c r="U6427" s="77"/>
      <c r="V6427" s="80"/>
      <c r="W6427" s="77"/>
      <c r="X6427" s="77"/>
      <c r="Y6427" s="77"/>
      <c r="Z6427" s="77"/>
      <c r="AA6427" s="79"/>
      <c r="AB6427" s="73"/>
      <c r="AC6427" s="75"/>
      <c r="AD6427" s="75"/>
      <c r="AE6427" s="75"/>
      <c r="AF6427" s="75"/>
      <c r="AG6427" s="75"/>
      <c r="AI6427" s="88"/>
      <c r="AJ6427" s="88"/>
      <c r="AK6427" s="88"/>
      <c r="AM6427" s="78"/>
      <c r="AN6427" s="88"/>
      <c r="AO6427" s="88"/>
      <c r="AP6427" s="88"/>
      <c r="AQ6427" s="88"/>
      <c r="AR6427" s="88"/>
    </row>
    <row r="6428" spans="1:44" x14ac:dyDescent="0.2">
      <c r="A6428" s="76"/>
      <c r="B6428" s="76"/>
      <c r="C6428" s="74"/>
      <c r="D6428" s="74"/>
      <c r="E6428" s="74"/>
      <c r="F6428" s="88"/>
      <c r="G6428" s="74"/>
      <c r="H6428" s="74"/>
      <c r="I6428" s="81"/>
      <c r="J6428" s="81"/>
      <c r="K6428" s="81"/>
      <c r="L6428" s="81"/>
      <c r="M6428" s="74"/>
      <c r="N6428" s="79"/>
      <c r="O6428" s="82"/>
      <c r="P6428" s="73"/>
      <c r="Q6428" s="91"/>
      <c r="R6428" s="91"/>
      <c r="S6428" s="79"/>
      <c r="T6428" s="77"/>
      <c r="U6428" s="77"/>
      <c r="V6428" s="80"/>
      <c r="W6428" s="77"/>
      <c r="X6428" s="77"/>
      <c r="Y6428" s="77"/>
      <c r="Z6428" s="77"/>
      <c r="AA6428" s="79"/>
      <c r="AB6428" s="73"/>
      <c r="AC6428" s="75"/>
      <c r="AD6428" s="75"/>
      <c r="AE6428" s="75"/>
      <c r="AF6428" s="75"/>
      <c r="AG6428" s="75"/>
      <c r="AI6428" s="88"/>
      <c r="AJ6428" s="88"/>
      <c r="AK6428" s="88"/>
      <c r="AM6428" s="78"/>
      <c r="AN6428" s="88"/>
      <c r="AO6428" s="88"/>
      <c r="AP6428" s="88"/>
      <c r="AQ6428" s="88"/>
      <c r="AR6428" s="88"/>
    </row>
    <row r="6429" spans="1:44" x14ac:dyDescent="0.2">
      <c r="A6429" s="76"/>
      <c r="B6429" s="76"/>
      <c r="C6429" s="74"/>
      <c r="D6429" s="74"/>
      <c r="E6429" s="74"/>
      <c r="F6429" s="88"/>
      <c r="G6429" s="74"/>
      <c r="H6429" s="74"/>
      <c r="I6429" s="81"/>
      <c r="J6429" s="81"/>
      <c r="K6429" s="81"/>
      <c r="L6429" s="81"/>
      <c r="M6429" s="74"/>
      <c r="N6429" s="79"/>
      <c r="O6429" s="82"/>
      <c r="P6429" s="73"/>
      <c r="Q6429" s="91"/>
      <c r="R6429" s="91"/>
      <c r="S6429" s="79"/>
      <c r="T6429" s="77"/>
      <c r="U6429" s="77"/>
      <c r="V6429" s="80"/>
      <c r="W6429" s="77"/>
      <c r="X6429" s="77"/>
      <c r="Y6429" s="77"/>
      <c r="Z6429" s="77"/>
      <c r="AA6429" s="79"/>
      <c r="AB6429" s="73"/>
      <c r="AC6429" s="75"/>
      <c r="AD6429" s="75"/>
      <c r="AE6429" s="75"/>
      <c r="AF6429" s="75"/>
      <c r="AG6429" s="75"/>
      <c r="AI6429" s="88"/>
      <c r="AJ6429" s="88"/>
      <c r="AK6429" s="88"/>
      <c r="AM6429" s="78"/>
      <c r="AN6429" s="88"/>
      <c r="AO6429" s="88"/>
      <c r="AP6429" s="88"/>
      <c r="AQ6429" s="88"/>
      <c r="AR6429" s="88"/>
    </row>
    <row r="6430" spans="1:44" x14ac:dyDescent="0.2">
      <c r="A6430" s="76"/>
      <c r="B6430" s="76"/>
      <c r="C6430" s="74"/>
      <c r="D6430" s="74"/>
      <c r="E6430" s="74"/>
      <c r="F6430" s="88"/>
      <c r="G6430" s="74"/>
      <c r="H6430" s="74"/>
      <c r="I6430" s="81"/>
      <c r="J6430" s="81"/>
      <c r="K6430" s="81"/>
      <c r="L6430" s="81"/>
      <c r="M6430" s="74"/>
      <c r="N6430" s="79"/>
      <c r="O6430" s="82"/>
      <c r="P6430" s="73"/>
      <c r="Q6430" s="91"/>
      <c r="R6430" s="91"/>
      <c r="S6430" s="79"/>
      <c r="T6430" s="77"/>
      <c r="U6430" s="77"/>
      <c r="V6430" s="80"/>
      <c r="W6430" s="77"/>
      <c r="X6430" s="77"/>
      <c r="Y6430" s="77"/>
      <c r="Z6430" s="77"/>
      <c r="AA6430" s="79"/>
      <c r="AB6430" s="73"/>
      <c r="AC6430" s="75"/>
      <c r="AD6430" s="75"/>
      <c r="AE6430" s="75"/>
      <c r="AF6430" s="75"/>
      <c r="AG6430" s="75"/>
      <c r="AI6430" s="88"/>
      <c r="AJ6430" s="88"/>
      <c r="AK6430" s="88"/>
      <c r="AM6430" s="78"/>
      <c r="AN6430" s="88"/>
      <c r="AO6430" s="88"/>
      <c r="AP6430" s="88"/>
      <c r="AQ6430" s="88"/>
      <c r="AR6430" s="88"/>
    </row>
    <row r="6431" spans="1:44" x14ac:dyDescent="0.2">
      <c r="A6431" s="76"/>
      <c r="B6431" s="76"/>
      <c r="C6431" s="74"/>
      <c r="D6431" s="74"/>
      <c r="E6431" s="74"/>
      <c r="F6431" s="88"/>
      <c r="G6431" s="74"/>
      <c r="H6431" s="74"/>
      <c r="I6431" s="81"/>
      <c r="J6431" s="81"/>
      <c r="K6431" s="81"/>
      <c r="L6431" s="81"/>
      <c r="M6431" s="74"/>
      <c r="N6431" s="79"/>
      <c r="O6431" s="82"/>
      <c r="P6431" s="73"/>
      <c r="Q6431" s="91"/>
      <c r="R6431" s="91"/>
      <c r="S6431" s="79"/>
      <c r="T6431" s="77"/>
      <c r="U6431" s="77"/>
      <c r="V6431" s="80"/>
      <c r="W6431" s="77"/>
      <c r="X6431" s="77"/>
      <c r="Y6431" s="77"/>
      <c r="Z6431" s="77"/>
      <c r="AA6431" s="79"/>
      <c r="AB6431" s="73"/>
      <c r="AC6431" s="75"/>
      <c r="AD6431" s="75"/>
      <c r="AE6431" s="75"/>
      <c r="AF6431" s="75"/>
      <c r="AG6431" s="75"/>
      <c r="AI6431" s="88"/>
      <c r="AJ6431" s="88"/>
      <c r="AK6431" s="88"/>
      <c r="AM6431" s="78"/>
      <c r="AN6431" s="88"/>
      <c r="AO6431" s="88"/>
      <c r="AP6431" s="88"/>
      <c r="AQ6431" s="88"/>
      <c r="AR6431" s="88"/>
    </row>
    <row r="6432" spans="1:44" x14ac:dyDescent="0.2">
      <c r="A6432" s="76"/>
      <c r="B6432" s="76"/>
      <c r="C6432" s="74"/>
      <c r="D6432" s="74"/>
      <c r="E6432" s="74"/>
      <c r="F6432" s="88"/>
      <c r="G6432" s="74"/>
      <c r="H6432" s="74"/>
      <c r="I6432" s="81"/>
      <c r="J6432" s="81"/>
      <c r="K6432" s="81"/>
      <c r="L6432" s="81"/>
      <c r="M6432" s="74"/>
      <c r="N6432" s="79"/>
      <c r="O6432" s="82"/>
      <c r="P6432" s="73"/>
      <c r="Q6432" s="91"/>
      <c r="R6432" s="91"/>
      <c r="S6432" s="79"/>
      <c r="T6432" s="77"/>
      <c r="U6432" s="77"/>
      <c r="V6432" s="80"/>
      <c r="W6432" s="77"/>
      <c r="X6432" s="77"/>
      <c r="Y6432" s="77"/>
      <c r="Z6432" s="77"/>
      <c r="AA6432" s="79"/>
      <c r="AB6432" s="73"/>
      <c r="AC6432" s="75"/>
      <c r="AD6432" s="75"/>
      <c r="AE6432" s="75"/>
      <c r="AF6432" s="75"/>
      <c r="AG6432" s="75"/>
      <c r="AI6432" s="88"/>
      <c r="AJ6432" s="88"/>
      <c r="AK6432" s="88"/>
      <c r="AM6432" s="78"/>
      <c r="AN6432" s="88"/>
      <c r="AO6432" s="88"/>
      <c r="AP6432" s="88"/>
      <c r="AQ6432" s="88"/>
      <c r="AR6432" s="88"/>
    </row>
    <row r="6433" spans="1:44" x14ac:dyDescent="0.2">
      <c r="A6433" s="76"/>
      <c r="B6433" s="76"/>
      <c r="C6433" s="74"/>
      <c r="D6433" s="74"/>
      <c r="E6433" s="74"/>
      <c r="F6433" s="88"/>
      <c r="G6433" s="74"/>
      <c r="H6433" s="74"/>
      <c r="I6433" s="81"/>
      <c r="J6433" s="81"/>
      <c r="K6433" s="81"/>
      <c r="L6433" s="81"/>
      <c r="M6433" s="74"/>
      <c r="N6433" s="79"/>
      <c r="O6433" s="82"/>
      <c r="P6433" s="73"/>
      <c r="Q6433" s="91"/>
      <c r="R6433" s="91"/>
      <c r="S6433" s="79"/>
      <c r="T6433" s="77"/>
      <c r="U6433" s="77"/>
      <c r="V6433" s="80"/>
      <c r="W6433" s="77"/>
      <c r="X6433" s="77"/>
      <c r="Y6433" s="77"/>
      <c r="Z6433" s="77"/>
      <c r="AA6433" s="79"/>
      <c r="AB6433" s="73"/>
      <c r="AC6433" s="75"/>
      <c r="AD6433" s="75"/>
      <c r="AE6433" s="75"/>
      <c r="AF6433" s="75"/>
      <c r="AG6433" s="75"/>
      <c r="AI6433" s="88"/>
      <c r="AJ6433" s="88"/>
      <c r="AK6433" s="88"/>
      <c r="AM6433" s="78"/>
      <c r="AN6433" s="88"/>
      <c r="AO6433" s="88"/>
      <c r="AP6433" s="88"/>
      <c r="AQ6433" s="88"/>
      <c r="AR6433" s="88"/>
    </row>
    <row r="6434" spans="1:44" x14ac:dyDescent="0.2">
      <c r="A6434" s="76"/>
      <c r="B6434" s="76"/>
      <c r="C6434" s="74"/>
      <c r="D6434" s="74"/>
      <c r="E6434" s="74"/>
      <c r="F6434" s="88"/>
      <c r="G6434" s="74"/>
      <c r="H6434" s="74"/>
      <c r="I6434" s="81"/>
      <c r="J6434" s="81"/>
      <c r="K6434" s="81"/>
      <c r="L6434" s="81"/>
      <c r="M6434" s="74"/>
      <c r="N6434" s="79"/>
      <c r="O6434" s="82"/>
      <c r="P6434" s="73"/>
      <c r="Q6434" s="91"/>
      <c r="R6434" s="91"/>
      <c r="S6434" s="79"/>
      <c r="T6434" s="77"/>
      <c r="U6434" s="77"/>
      <c r="V6434" s="80"/>
      <c r="W6434" s="77"/>
      <c r="X6434" s="77"/>
      <c r="Y6434" s="77"/>
      <c r="Z6434" s="77"/>
      <c r="AA6434" s="79"/>
      <c r="AB6434" s="73"/>
      <c r="AC6434" s="75"/>
      <c r="AD6434" s="75"/>
      <c r="AE6434" s="75"/>
      <c r="AF6434" s="75"/>
      <c r="AG6434" s="75"/>
      <c r="AI6434" s="88"/>
      <c r="AJ6434" s="88"/>
      <c r="AK6434" s="88"/>
      <c r="AM6434" s="78"/>
      <c r="AN6434" s="88"/>
      <c r="AO6434" s="88"/>
      <c r="AP6434" s="88"/>
      <c r="AQ6434" s="88"/>
      <c r="AR6434" s="88"/>
    </row>
    <row r="6435" spans="1:44" x14ac:dyDescent="0.2">
      <c r="A6435" s="76"/>
      <c r="B6435" s="76"/>
      <c r="C6435" s="74"/>
      <c r="D6435" s="74"/>
      <c r="E6435" s="74"/>
      <c r="F6435" s="88"/>
      <c r="G6435" s="74"/>
      <c r="H6435" s="74"/>
      <c r="I6435" s="81"/>
      <c r="J6435" s="81"/>
      <c r="K6435" s="81"/>
      <c r="L6435" s="81"/>
      <c r="M6435" s="74"/>
      <c r="N6435" s="79"/>
      <c r="O6435" s="82"/>
      <c r="P6435" s="73"/>
      <c r="Q6435" s="91"/>
      <c r="R6435" s="91"/>
      <c r="S6435" s="79"/>
      <c r="T6435" s="77"/>
      <c r="U6435" s="77"/>
      <c r="V6435" s="80"/>
      <c r="W6435" s="77"/>
      <c r="X6435" s="77"/>
      <c r="Y6435" s="77"/>
      <c r="Z6435" s="77"/>
      <c r="AA6435" s="79"/>
      <c r="AB6435" s="73"/>
      <c r="AC6435" s="75"/>
      <c r="AD6435" s="75"/>
      <c r="AE6435" s="75"/>
      <c r="AF6435" s="75"/>
      <c r="AG6435" s="75"/>
      <c r="AI6435" s="88"/>
      <c r="AJ6435" s="88"/>
      <c r="AK6435" s="88"/>
      <c r="AM6435" s="78"/>
      <c r="AN6435" s="88"/>
      <c r="AO6435" s="88"/>
      <c r="AP6435" s="88"/>
      <c r="AQ6435" s="88"/>
      <c r="AR6435" s="88"/>
    </row>
    <row r="6436" spans="1:44" x14ac:dyDescent="0.2">
      <c r="A6436" s="76"/>
      <c r="B6436" s="76"/>
      <c r="C6436" s="74"/>
      <c r="D6436" s="74"/>
      <c r="E6436" s="74"/>
      <c r="F6436" s="88"/>
      <c r="G6436" s="74"/>
      <c r="H6436" s="74"/>
      <c r="I6436" s="81"/>
      <c r="J6436" s="81"/>
      <c r="K6436" s="81"/>
      <c r="L6436" s="81"/>
      <c r="M6436" s="74"/>
      <c r="N6436" s="79"/>
      <c r="O6436" s="82"/>
      <c r="P6436" s="73"/>
      <c r="Q6436" s="91"/>
      <c r="R6436" s="91"/>
      <c r="S6436" s="79"/>
      <c r="T6436" s="77"/>
      <c r="U6436" s="77"/>
      <c r="V6436" s="80"/>
      <c r="W6436" s="77"/>
      <c r="X6436" s="77"/>
      <c r="Y6436" s="77"/>
      <c r="Z6436" s="77"/>
      <c r="AA6436" s="79"/>
      <c r="AB6436" s="73"/>
      <c r="AC6436" s="75"/>
      <c r="AD6436" s="75"/>
      <c r="AE6436" s="75"/>
      <c r="AF6436" s="75"/>
      <c r="AG6436" s="75"/>
      <c r="AI6436" s="88"/>
      <c r="AJ6436" s="88"/>
      <c r="AK6436" s="88"/>
      <c r="AM6436" s="78"/>
      <c r="AN6436" s="88"/>
      <c r="AO6436" s="88"/>
      <c r="AP6436" s="88"/>
      <c r="AQ6436" s="88"/>
      <c r="AR6436" s="88"/>
    </row>
    <row r="6437" spans="1:44" x14ac:dyDescent="0.2">
      <c r="A6437" s="76"/>
      <c r="B6437" s="76"/>
      <c r="C6437" s="74"/>
      <c r="D6437" s="74"/>
      <c r="E6437" s="74"/>
      <c r="F6437" s="88"/>
      <c r="G6437" s="74"/>
      <c r="H6437" s="74"/>
      <c r="I6437" s="81"/>
      <c r="J6437" s="81"/>
      <c r="K6437" s="81"/>
      <c r="L6437" s="81"/>
      <c r="M6437" s="74"/>
      <c r="N6437" s="79"/>
      <c r="O6437" s="82"/>
      <c r="P6437" s="73"/>
      <c r="Q6437" s="91"/>
      <c r="R6437" s="91"/>
      <c r="S6437" s="79"/>
      <c r="T6437" s="77"/>
      <c r="U6437" s="77"/>
      <c r="V6437" s="80"/>
      <c r="W6437" s="77"/>
      <c r="X6437" s="77"/>
      <c r="Y6437" s="77"/>
      <c r="Z6437" s="77"/>
      <c r="AA6437" s="79"/>
      <c r="AB6437" s="73"/>
      <c r="AC6437" s="75"/>
      <c r="AD6437" s="75"/>
      <c r="AE6437" s="75"/>
      <c r="AF6437" s="75"/>
      <c r="AG6437" s="75"/>
      <c r="AI6437" s="88"/>
      <c r="AJ6437" s="88"/>
      <c r="AK6437" s="88"/>
      <c r="AM6437" s="78"/>
      <c r="AN6437" s="88"/>
      <c r="AO6437" s="88"/>
      <c r="AP6437" s="88"/>
      <c r="AQ6437" s="88"/>
      <c r="AR6437" s="88"/>
    </row>
    <row r="6438" spans="1:44" x14ac:dyDescent="0.2">
      <c r="A6438" s="76"/>
      <c r="B6438" s="76"/>
      <c r="C6438" s="74"/>
      <c r="D6438" s="74"/>
      <c r="E6438" s="74"/>
      <c r="F6438" s="88"/>
      <c r="G6438" s="74"/>
      <c r="H6438" s="74"/>
      <c r="I6438" s="81"/>
      <c r="J6438" s="81"/>
      <c r="K6438" s="81"/>
      <c r="L6438" s="81"/>
      <c r="M6438" s="74"/>
      <c r="N6438" s="79"/>
      <c r="O6438" s="82"/>
      <c r="P6438" s="73"/>
      <c r="Q6438" s="91"/>
      <c r="R6438" s="91"/>
      <c r="S6438" s="79"/>
      <c r="T6438" s="77"/>
      <c r="U6438" s="77"/>
      <c r="V6438" s="80"/>
      <c r="W6438" s="77"/>
      <c r="X6438" s="77"/>
      <c r="Y6438" s="77"/>
      <c r="Z6438" s="77"/>
      <c r="AA6438" s="79"/>
      <c r="AB6438" s="73"/>
      <c r="AC6438" s="75"/>
      <c r="AD6438" s="75"/>
      <c r="AE6438" s="75"/>
      <c r="AF6438" s="75"/>
      <c r="AG6438" s="75"/>
      <c r="AI6438" s="88"/>
      <c r="AJ6438" s="88"/>
      <c r="AK6438" s="88"/>
      <c r="AM6438" s="78"/>
      <c r="AN6438" s="88"/>
      <c r="AO6438" s="88"/>
      <c r="AP6438" s="88"/>
      <c r="AQ6438" s="88"/>
      <c r="AR6438" s="88"/>
    </row>
    <row r="6439" spans="1:44" x14ac:dyDescent="0.2">
      <c r="A6439" s="76"/>
      <c r="B6439" s="76"/>
      <c r="C6439" s="74"/>
      <c r="D6439" s="74"/>
      <c r="E6439" s="74"/>
      <c r="F6439" s="88"/>
      <c r="G6439" s="74"/>
      <c r="H6439" s="74"/>
      <c r="I6439" s="81"/>
      <c r="J6439" s="81"/>
      <c r="K6439" s="81"/>
      <c r="L6439" s="81"/>
      <c r="M6439" s="74"/>
      <c r="N6439" s="79"/>
      <c r="O6439" s="82"/>
      <c r="P6439" s="73"/>
      <c r="Q6439" s="91"/>
      <c r="R6439" s="91"/>
      <c r="S6439" s="79"/>
      <c r="T6439" s="77"/>
      <c r="U6439" s="77"/>
      <c r="V6439" s="80"/>
      <c r="W6439" s="77"/>
      <c r="X6439" s="77"/>
      <c r="Y6439" s="77"/>
      <c r="Z6439" s="77"/>
      <c r="AA6439" s="79"/>
      <c r="AB6439" s="73"/>
      <c r="AC6439" s="75"/>
      <c r="AD6439" s="75"/>
      <c r="AE6439" s="75"/>
      <c r="AF6439" s="75"/>
      <c r="AG6439" s="75"/>
      <c r="AI6439" s="88"/>
      <c r="AJ6439" s="88"/>
      <c r="AK6439" s="88"/>
      <c r="AM6439" s="78"/>
      <c r="AN6439" s="88"/>
      <c r="AO6439" s="88"/>
      <c r="AP6439" s="88"/>
      <c r="AQ6439" s="88"/>
      <c r="AR6439" s="88"/>
    </row>
    <row r="6440" spans="1:44" x14ac:dyDescent="0.2">
      <c r="A6440" s="76"/>
      <c r="B6440" s="76"/>
      <c r="C6440" s="74"/>
      <c r="D6440" s="74"/>
      <c r="E6440" s="74"/>
      <c r="F6440" s="88"/>
      <c r="G6440" s="74"/>
      <c r="H6440" s="74"/>
      <c r="I6440" s="81"/>
      <c r="J6440" s="81"/>
      <c r="K6440" s="81"/>
      <c r="L6440" s="81"/>
      <c r="M6440" s="74"/>
      <c r="N6440" s="79"/>
      <c r="O6440" s="82"/>
      <c r="P6440" s="73"/>
      <c r="Q6440" s="91"/>
      <c r="R6440" s="91"/>
      <c r="S6440" s="79"/>
      <c r="T6440" s="77"/>
      <c r="U6440" s="77"/>
      <c r="V6440" s="80"/>
      <c r="W6440" s="77"/>
      <c r="X6440" s="77"/>
      <c r="Y6440" s="77"/>
      <c r="Z6440" s="77"/>
      <c r="AA6440" s="79"/>
      <c r="AB6440" s="73"/>
      <c r="AC6440" s="75"/>
      <c r="AD6440" s="75"/>
      <c r="AE6440" s="75"/>
      <c r="AF6440" s="75"/>
      <c r="AG6440" s="75"/>
      <c r="AI6440" s="88"/>
      <c r="AJ6440" s="88"/>
      <c r="AK6440" s="88"/>
      <c r="AM6440" s="78"/>
      <c r="AN6440" s="88"/>
      <c r="AO6440" s="88"/>
      <c r="AP6440" s="88"/>
      <c r="AQ6440" s="88"/>
      <c r="AR6440" s="88"/>
    </row>
    <row r="6441" spans="1:44" x14ac:dyDescent="0.2">
      <c r="A6441" s="76"/>
      <c r="B6441" s="76"/>
      <c r="C6441" s="74"/>
      <c r="D6441" s="74"/>
      <c r="E6441" s="74"/>
      <c r="F6441" s="88"/>
      <c r="G6441" s="74"/>
      <c r="H6441" s="74"/>
      <c r="I6441" s="81"/>
      <c r="J6441" s="81"/>
      <c r="K6441" s="81"/>
      <c r="L6441" s="81"/>
      <c r="M6441" s="74"/>
      <c r="N6441" s="79"/>
      <c r="O6441" s="82"/>
      <c r="P6441" s="73"/>
      <c r="Q6441" s="91"/>
      <c r="R6441" s="91"/>
      <c r="S6441" s="79"/>
      <c r="T6441" s="77"/>
      <c r="U6441" s="77"/>
      <c r="V6441" s="80"/>
      <c r="W6441" s="77"/>
      <c r="X6441" s="77"/>
      <c r="Y6441" s="77"/>
      <c r="Z6441" s="77"/>
      <c r="AA6441" s="79"/>
      <c r="AB6441" s="73"/>
      <c r="AC6441" s="75"/>
      <c r="AD6441" s="75"/>
      <c r="AE6441" s="75"/>
      <c r="AF6441" s="75"/>
      <c r="AG6441" s="75"/>
      <c r="AI6441" s="88"/>
      <c r="AJ6441" s="88"/>
      <c r="AK6441" s="88"/>
      <c r="AM6441" s="78"/>
      <c r="AN6441" s="88"/>
      <c r="AO6441" s="88"/>
      <c r="AP6441" s="88"/>
      <c r="AQ6441" s="88"/>
      <c r="AR6441" s="88"/>
    </row>
    <row r="6442" spans="1:44" x14ac:dyDescent="0.2">
      <c r="A6442" s="76"/>
      <c r="B6442" s="76"/>
      <c r="C6442" s="74"/>
      <c r="D6442" s="74"/>
      <c r="E6442" s="74"/>
      <c r="F6442" s="88"/>
      <c r="G6442" s="74"/>
      <c r="H6442" s="74"/>
      <c r="I6442" s="81"/>
      <c r="J6442" s="81"/>
      <c r="K6442" s="81"/>
      <c r="L6442" s="81"/>
      <c r="M6442" s="74"/>
      <c r="N6442" s="79"/>
      <c r="O6442" s="82"/>
      <c r="P6442" s="73"/>
      <c r="Q6442" s="91"/>
      <c r="R6442" s="91"/>
      <c r="S6442" s="79"/>
      <c r="T6442" s="77"/>
      <c r="U6442" s="77"/>
      <c r="V6442" s="80"/>
      <c r="W6442" s="77"/>
      <c r="X6442" s="77"/>
      <c r="Y6442" s="77"/>
      <c r="Z6442" s="77"/>
      <c r="AA6442" s="79"/>
      <c r="AB6442" s="73"/>
      <c r="AC6442" s="75"/>
      <c r="AD6442" s="75"/>
      <c r="AE6442" s="75"/>
      <c r="AF6442" s="75"/>
      <c r="AG6442" s="75"/>
      <c r="AI6442" s="88"/>
      <c r="AJ6442" s="88"/>
      <c r="AK6442" s="88"/>
      <c r="AM6442" s="78"/>
      <c r="AN6442" s="88"/>
      <c r="AO6442" s="88"/>
      <c r="AP6442" s="88"/>
      <c r="AQ6442" s="88"/>
      <c r="AR6442" s="88"/>
    </row>
    <row r="6443" spans="1:44" x14ac:dyDescent="0.2">
      <c r="A6443" s="76"/>
      <c r="B6443" s="76"/>
      <c r="C6443" s="74"/>
      <c r="D6443" s="74"/>
      <c r="E6443" s="74"/>
      <c r="F6443" s="88"/>
      <c r="G6443" s="74"/>
      <c r="H6443" s="74"/>
      <c r="I6443" s="81"/>
      <c r="J6443" s="81"/>
      <c r="K6443" s="81"/>
      <c r="L6443" s="81"/>
      <c r="M6443" s="74"/>
      <c r="N6443" s="79"/>
      <c r="O6443" s="82"/>
      <c r="P6443" s="73"/>
      <c r="Q6443" s="91"/>
      <c r="R6443" s="91"/>
      <c r="S6443" s="79"/>
      <c r="T6443" s="77"/>
      <c r="U6443" s="77"/>
      <c r="V6443" s="80"/>
      <c r="W6443" s="77"/>
      <c r="X6443" s="77"/>
      <c r="Y6443" s="77"/>
      <c r="Z6443" s="77"/>
      <c r="AA6443" s="79"/>
      <c r="AB6443" s="73"/>
      <c r="AC6443" s="75"/>
      <c r="AD6443" s="75"/>
      <c r="AE6443" s="75"/>
      <c r="AF6443" s="75"/>
      <c r="AG6443" s="75"/>
      <c r="AI6443" s="88"/>
      <c r="AJ6443" s="88"/>
      <c r="AK6443" s="88"/>
      <c r="AM6443" s="78"/>
      <c r="AN6443" s="88"/>
      <c r="AO6443" s="88"/>
      <c r="AP6443" s="88"/>
      <c r="AQ6443" s="88"/>
      <c r="AR6443" s="88"/>
    </row>
    <row r="6444" spans="1:44" x14ac:dyDescent="0.2">
      <c r="A6444" s="76"/>
      <c r="B6444" s="76"/>
      <c r="C6444" s="74"/>
      <c r="D6444" s="74"/>
      <c r="E6444" s="74"/>
      <c r="F6444" s="88"/>
      <c r="G6444" s="74"/>
      <c r="H6444" s="74"/>
      <c r="I6444" s="81"/>
      <c r="J6444" s="81"/>
      <c r="K6444" s="81"/>
      <c r="L6444" s="81"/>
      <c r="M6444" s="74"/>
      <c r="N6444" s="79"/>
      <c r="O6444" s="82"/>
      <c r="P6444" s="73"/>
      <c r="Q6444" s="91"/>
      <c r="R6444" s="91"/>
      <c r="S6444" s="79"/>
      <c r="T6444" s="77"/>
      <c r="U6444" s="77"/>
      <c r="V6444" s="80"/>
      <c r="W6444" s="77"/>
      <c r="X6444" s="77"/>
      <c r="Y6444" s="77"/>
      <c r="Z6444" s="77"/>
      <c r="AA6444" s="79"/>
      <c r="AB6444" s="73"/>
      <c r="AC6444" s="75"/>
      <c r="AD6444" s="75"/>
      <c r="AE6444" s="75"/>
      <c r="AF6444" s="75"/>
      <c r="AG6444" s="75"/>
      <c r="AI6444" s="88"/>
      <c r="AJ6444" s="88"/>
      <c r="AK6444" s="88"/>
      <c r="AM6444" s="78"/>
      <c r="AN6444" s="88"/>
      <c r="AO6444" s="88"/>
      <c r="AP6444" s="88"/>
      <c r="AQ6444" s="88"/>
      <c r="AR6444" s="88"/>
    </row>
    <row r="6445" spans="1:44" x14ac:dyDescent="0.2">
      <c r="A6445" s="76"/>
      <c r="B6445" s="76"/>
      <c r="C6445" s="74"/>
      <c r="D6445" s="74"/>
      <c r="E6445" s="74"/>
      <c r="F6445" s="88"/>
      <c r="G6445" s="74"/>
      <c r="H6445" s="74"/>
      <c r="I6445" s="81"/>
      <c r="J6445" s="81"/>
      <c r="K6445" s="81"/>
      <c r="L6445" s="81"/>
      <c r="M6445" s="74"/>
      <c r="N6445" s="79"/>
      <c r="O6445" s="82"/>
      <c r="P6445" s="73"/>
      <c r="Q6445" s="91"/>
      <c r="R6445" s="91"/>
      <c r="S6445" s="79"/>
      <c r="T6445" s="77"/>
      <c r="U6445" s="77"/>
      <c r="V6445" s="80"/>
      <c r="W6445" s="77"/>
      <c r="X6445" s="77"/>
      <c r="Y6445" s="77"/>
      <c r="Z6445" s="77"/>
      <c r="AA6445" s="79"/>
      <c r="AB6445" s="73"/>
      <c r="AC6445" s="75"/>
      <c r="AD6445" s="75"/>
      <c r="AE6445" s="75"/>
      <c r="AF6445" s="75"/>
      <c r="AG6445" s="75"/>
      <c r="AI6445" s="88"/>
      <c r="AJ6445" s="88"/>
      <c r="AK6445" s="88"/>
      <c r="AM6445" s="78"/>
      <c r="AN6445" s="88"/>
      <c r="AO6445" s="88"/>
      <c r="AP6445" s="88"/>
      <c r="AQ6445" s="88"/>
      <c r="AR6445" s="88"/>
    </row>
    <row r="6446" spans="1:44" x14ac:dyDescent="0.2">
      <c r="A6446" s="76"/>
      <c r="B6446" s="76"/>
      <c r="C6446" s="74"/>
      <c r="D6446" s="74"/>
      <c r="E6446" s="74"/>
      <c r="F6446" s="88"/>
      <c r="G6446" s="74"/>
      <c r="H6446" s="74"/>
      <c r="I6446" s="81"/>
      <c r="J6446" s="81"/>
      <c r="K6446" s="81"/>
      <c r="L6446" s="81"/>
      <c r="M6446" s="74"/>
      <c r="N6446" s="79"/>
      <c r="O6446" s="82"/>
      <c r="P6446" s="73"/>
      <c r="Q6446" s="91"/>
      <c r="R6446" s="91"/>
      <c r="S6446" s="79"/>
      <c r="T6446" s="77"/>
      <c r="U6446" s="77"/>
      <c r="V6446" s="80"/>
      <c r="W6446" s="77"/>
      <c r="X6446" s="77"/>
      <c r="Y6446" s="77"/>
      <c r="Z6446" s="77"/>
      <c r="AA6446" s="79"/>
      <c r="AB6446" s="73"/>
      <c r="AC6446" s="75"/>
      <c r="AD6446" s="75"/>
      <c r="AE6446" s="75"/>
      <c r="AF6446" s="75"/>
      <c r="AG6446" s="75"/>
      <c r="AI6446" s="88"/>
      <c r="AJ6446" s="88"/>
      <c r="AK6446" s="88"/>
      <c r="AM6446" s="78"/>
      <c r="AN6446" s="88"/>
      <c r="AO6446" s="88"/>
      <c r="AP6446" s="88"/>
      <c r="AQ6446" s="88"/>
      <c r="AR6446" s="88"/>
    </row>
    <row r="6447" spans="1:44" x14ac:dyDescent="0.2">
      <c r="A6447" s="76"/>
      <c r="B6447" s="76"/>
      <c r="C6447" s="74"/>
      <c r="D6447" s="74"/>
      <c r="E6447" s="74"/>
      <c r="F6447" s="88"/>
      <c r="G6447" s="74"/>
      <c r="H6447" s="74"/>
      <c r="I6447" s="81"/>
      <c r="J6447" s="81"/>
      <c r="K6447" s="81"/>
      <c r="L6447" s="81"/>
      <c r="M6447" s="74"/>
      <c r="N6447" s="79"/>
      <c r="O6447" s="82"/>
      <c r="P6447" s="73"/>
      <c r="Q6447" s="91"/>
      <c r="R6447" s="91"/>
      <c r="S6447" s="79"/>
      <c r="T6447" s="77"/>
      <c r="U6447" s="77"/>
      <c r="V6447" s="80"/>
      <c r="W6447" s="77"/>
      <c r="X6447" s="77"/>
      <c r="Y6447" s="77"/>
      <c r="Z6447" s="77"/>
      <c r="AA6447" s="79"/>
      <c r="AB6447" s="73"/>
      <c r="AC6447" s="75"/>
      <c r="AD6447" s="75"/>
      <c r="AE6447" s="75"/>
      <c r="AF6447" s="75"/>
      <c r="AG6447" s="75"/>
      <c r="AI6447" s="88"/>
      <c r="AJ6447" s="88"/>
      <c r="AK6447" s="88"/>
      <c r="AM6447" s="78"/>
      <c r="AN6447" s="88"/>
      <c r="AO6447" s="88"/>
      <c r="AP6447" s="88"/>
      <c r="AQ6447" s="88"/>
      <c r="AR6447" s="88"/>
    </row>
    <row r="6448" spans="1:44" x14ac:dyDescent="0.2">
      <c r="A6448" s="76"/>
      <c r="B6448" s="76"/>
      <c r="C6448" s="74"/>
      <c r="D6448" s="74"/>
      <c r="E6448" s="74"/>
      <c r="F6448" s="88"/>
      <c r="G6448" s="74"/>
      <c r="H6448" s="74"/>
      <c r="I6448" s="81"/>
      <c r="J6448" s="81"/>
      <c r="K6448" s="81"/>
      <c r="L6448" s="81"/>
      <c r="M6448" s="74"/>
      <c r="N6448" s="79"/>
      <c r="O6448" s="82"/>
      <c r="P6448" s="73"/>
      <c r="Q6448" s="91"/>
      <c r="R6448" s="91"/>
      <c r="S6448" s="79"/>
      <c r="T6448" s="77"/>
      <c r="U6448" s="77"/>
      <c r="V6448" s="80"/>
      <c r="W6448" s="77"/>
      <c r="X6448" s="77"/>
      <c r="Y6448" s="77"/>
      <c r="Z6448" s="77"/>
      <c r="AA6448" s="79"/>
      <c r="AB6448" s="73"/>
      <c r="AC6448" s="75"/>
      <c r="AD6448" s="75"/>
      <c r="AE6448" s="75"/>
      <c r="AF6448" s="75"/>
      <c r="AG6448" s="75"/>
      <c r="AI6448" s="88"/>
      <c r="AJ6448" s="88"/>
      <c r="AK6448" s="88"/>
      <c r="AM6448" s="78"/>
      <c r="AN6448" s="88"/>
      <c r="AO6448" s="88"/>
      <c r="AP6448" s="88"/>
      <c r="AQ6448" s="88"/>
      <c r="AR6448" s="88"/>
    </row>
    <row r="6449" spans="1:44" x14ac:dyDescent="0.2">
      <c r="A6449" s="76"/>
      <c r="B6449" s="76"/>
      <c r="C6449" s="74"/>
      <c r="D6449" s="74"/>
      <c r="E6449" s="74"/>
      <c r="F6449" s="88"/>
      <c r="G6449" s="74"/>
      <c r="H6449" s="74"/>
      <c r="I6449" s="81"/>
      <c r="J6449" s="81"/>
      <c r="K6449" s="81"/>
      <c r="L6449" s="81"/>
      <c r="M6449" s="74"/>
      <c r="N6449" s="79"/>
      <c r="O6449" s="82"/>
      <c r="P6449" s="73"/>
      <c r="Q6449" s="91"/>
      <c r="R6449" s="91"/>
      <c r="S6449" s="79"/>
      <c r="T6449" s="77"/>
      <c r="U6449" s="77"/>
      <c r="V6449" s="80"/>
      <c r="W6449" s="77"/>
      <c r="X6449" s="77"/>
      <c r="Y6449" s="77"/>
      <c r="Z6449" s="77"/>
      <c r="AA6449" s="79"/>
      <c r="AB6449" s="73"/>
      <c r="AC6449" s="75"/>
      <c r="AD6449" s="75"/>
      <c r="AE6449" s="75"/>
      <c r="AF6449" s="75"/>
      <c r="AG6449" s="75"/>
      <c r="AI6449" s="88"/>
      <c r="AJ6449" s="88"/>
      <c r="AK6449" s="88"/>
      <c r="AM6449" s="78"/>
      <c r="AN6449" s="88"/>
      <c r="AO6449" s="88"/>
      <c r="AP6449" s="88"/>
      <c r="AQ6449" s="88"/>
      <c r="AR6449" s="88"/>
    </row>
    <row r="6450" spans="1:44" x14ac:dyDescent="0.2">
      <c r="A6450" s="76"/>
      <c r="B6450" s="76"/>
      <c r="C6450" s="74"/>
      <c r="D6450" s="74"/>
      <c r="E6450" s="74"/>
      <c r="F6450" s="88"/>
      <c r="G6450" s="74"/>
      <c r="H6450" s="74"/>
      <c r="I6450" s="81"/>
      <c r="J6450" s="81"/>
      <c r="K6450" s="81"/>
      <c r="L6450" s="81"/>
      <c r="M6450" s="74"/>
      <c r="N6450" s="79"/>
      <c r="O6450" s="82"/>
      <c r="P6450" s="73"/>
      <c r="Q6450" s="91"/>
      <c r="R6450" s="91"/>
      <c r="S6450" s="79"/>
      <c r="T6450" s="77"/>
      <c r="U6450" s="77"/>
      <c r="V6450" s="80"/>
      <c r="W6450" s="77"/>
      <c r="X6450" s="77"/>
      <c r="Y6450" s="77"/>
      <c r="Z6450" s="77"/>
      <c r="AA6450" s="79"/>
      <c r="AB6450" s="73"/>
      <c r="AC6450" s="75"/>
      <c r="AD6450" s="75"/>
      <c r="AE6450" s="75"/>
      <c r="AF6450" s="75"/>
      <c r="AG6450" s="75"/>
      <c r="AI6450" s="88"/>
      <c r="AJ6450" s="88"/>
      <c r="AK6450" s="88"/>
      <c r="AM6450" s="78"/>
      <c r="AN6450" s="88"/>
      <c r="AO6450" s="88"/>
      <c r="AP6450" s="88"/>
      <c r="AQ6450" s="88"/>
      <c r="AR6450" s="88"/>
    </row>
    <row r="6451" spans="1:44" x14ac:dyDescent="0.2">
      <c r="A6451" s="76"/>
      <c r="B6451" s="76"/>
      <c r="C6451" s="74"/>
      <c r="D6451" s="74"/>
      <c r="E6451" s="74"/>
      <c r="F6451" s="88"/>
      <c r="G6451" s="74"/>
      <c r="H6451" s="74"/>
      <c r="I6451" s="81"/>
      <c r="J6451" s="81"/>
      <c r="K6451" s="81"/>
      <c r="L6451" s="81"/>
      <c r="M6451" s="74"/>
      <c r="N6451" s="79"/>
      <c r="O6451" s="82"/>
      <c r="P6451" s="73"/>
      <c r="Q6451" s="91"/>
      <c r="R6451" s="91"/>
      <c r="S6451" s="79"/>
      <c r="T6451" s="77"/>
      <c r="U6451" s="77"/>
      <c r="V6451" s="80"/>
      <c r="W6451" s="77"/>
      <c r="X6451" s="77"/>
      <c r="Y6451" s="77"/>
      <c r="Z6451" s="77"/>
      <c r="AA6451" s="79"/>
      <c r="AB6451" s="73"/>
      <c r="AC6451" s="75"/>
      <c r="AD6451" s="75"/>
      <c r="AE6451" s="75"/>
      <c r="AF6451" s="75"/>
      <c r="AG6451" s="75"/>
      <c r="AI6451" s="88"/>
      <c r="AJ6451" s="88"/>
      <c r="AK6451" s="88"/>
      <c r="AM6451" s="78"/>
      <c r="AN6451" s="88"/>
      <c r="AO6451" s="88"/>
      <c r="AP6451" s="88"/>
      <c r="AQ6451" s="88"/>
      <c r="AR6451" s="88"/>
    </row>
    <row r="6452" spans="1:44" x14ac:dyDescent="0.2">
      <c r="A6452" s="76"/>
      <c r="B6452" s="76"/>
      <c r="C6452" s="74"/>
      <c r="D6452" s="74"/>
      <c r="E6452" s="74"/>
      <c r="F6452" s="88"/>
      <c r="G6452" s="74"/>
      <c r="H6452" s="74"/>
      <c r="I6452" s="81"/>
      <c r="J6452" s="81"/>
      <c r="K6452" s="81"/>
      <c r="L6452" s="81"/>
      <c r="M6452" s="74"/>
      <c r="N6452" s="79"/>
      <c r="O6452" s="82"/>
      <c r="P6452" s="73"/>
      <c r="Q6452" s="91"/>
      <c r="R6452" s="91"/>
      <c r="S6452" s="79"/>
      <c r="T6452" s="77"/>
      <c r="U6452" s="77"/>
      <c r="V6452" s="80"/>
      <c r="W6452" s="77"/>
      <c r="X6452" s="77"/>
      <c r="Y6452" s="77"/>
      <c r="Z6452" s="77"/>
      <c r="AA6452" s="79"/>
      <c r="AB6452" s="73"/>
      <c r="AC6452" s="75"/>
      <c r="AD6452" s="75"/>
      <c r="AE6452" s="75"/>
      <c r="AF6452" s="75"/>
      <c r="AG6452" s="75"/>
      <c r="AI6452" s="88"/>
      <c r="AJ6452" s="88"/>
      <c r="AK6452" s="88"/>
      <c r="AM6452" s="78"/>
      <c r="AN6452" s="88"/>
      <c r="AO6452" s="88"/>
      <c r="AP6452" s="88"/>
      <c r="AQ6452" s="88"/>
      <c r="AR6452" s="88"/>
    </row>
    <row r="6453" spans="1:44" x14ac:dyDescent="0.2">
      <c r="A6453" s="76"/>
      <c r="B6453" s="76"/>
      <c r="C6453" s="74"/>
      <c r="D6453" s="74"/>
      <c r="E6453" s="74"/>
      <c r="F6453" s="88"/>
      <c r="G6453" s="74"/>
      <c r="H6453" s="74"/>
      <c r="I6453" s="81"/>
      <c r="J6453" s="81"/>
      <c r="K6453" s="81"/>
      <c r="L6453" s="81"/>
      <c r="M6453" s="74"/>
      <c r="N6453" s="79"/>
      <c r="O6453" s="82"/>
      <c r="P6453" s="73"/>
      <c r="Q6453" s="91"/>
      <c r="R6453" s="91"/>
      <c r="S6453" s="79"/>
      <c r="T6453" s="77"/>
      <c r="U6453" s="77"/>
      <c r="V6453" s="80"/>
      <c r="W6453" s="77"/>
      <c r="X6453" s="77"/>
      <c r="Y6453" s="77"/>
      <c r="Z6453" s="77"/>
      <c r="AA6453" s="79"/>
      <c r="AB6453" s="73"/>
      <c r="AC6453" s="75"/>
      <c r="AD6453" s="75"/>
      <c r="AE6453" s="75"/>
      <c r="AF6453" s="75"/>
      <c r="AG6453" s="75"/>
      <c r="AI6453" s="88"/>
      <c r="AJ6453" s="88"/>
      <c r="AK6453" s="88"/>
      <c r="AM6453" s="78"/>
      <c r="AN6453" s="88"/>
      <c r="AO6453" s="88"/>
      <c r="AP6453" s="88"/>
      <c r="AQ6453" s="88"/>
      <c r="AR6453" s="88"/>
    </row>
    <row r="6454" spans="1:44" x14ac:dyDescent="0.2">
      <c r="A6454" s="76"/>
      <c r="B6454" s="76"/>
      <c r="C6454" s="74"/>
      <c r="D6454" s="74"/>
      <c r="E6454" s="74"/>
      <c r="F6454" s="88"/>
      <c r="G6454" s="74"/>
      <c r="H6454" s="74"/>
      <c r="I6454" s="81"/>
      <c r="J6454" s="81"/>
      <c r="K6454" s="81"/>
      <c r="L6454" s="81"/>
      <c r="M6454" s="74"/>
      <c r="N6454" s="79"/>
      <c r="O6454" s="82"/>
      <c r="P6454" s="73"/>
      <c r="Q6454" s="91"/>
      <c r="R6454" s="91"/>
      <c r="S6454" s="79"/>
      <c r="T6454" s="77"/>
      <c r="U6454" s="77"/>
      <c r="V6454" s="80"/>
      <c r="W6454" s="77"/>
      <c r="X6454" s="77"/>
      <c r="Y6454" s="77"/>
      <c r="Z6454" s="77"/>
      <c r="AA6454" s="79"/>
      <c r="AB6454" s="73"/>
      <c r="AC6454" s="75"/>
      <c r="AD6454" s="75"/>
      <c r="AE6454" s="75"/>
      <c r="AF6454" s="75"/>
      <c r="AG6454" s="75"/>
      <c r="AI6454" s="88"/>
      <c r="AJ6454" s="88"/>
      <c r="AK6454" s="88"/>
      <c r="AM6454" s="78"/>
      <c r="AN6454" s="88"/>
      <c r="AO6454" s="88"/>
      <c r="AP6454" s="88"/>
      <c r="AQ6454" s="88"/>
      <c r="AR6454" s="88"/>
    </row>
    <row r="6455" spans="1:44" x14ac:dyDescent="0.2">
      <c r="A6455" s="76"/>
      <c r="B6455" s="76"/>
      <c r="C6455" s="74"/>
      <c r="D6455" s="74"/>
      <c r="E6455" s="74"/>
      <c r="F6455" s="88"/>
      <c r="G6455" s="74"/>
      <c r="H6455" s="74"/>
      <c r="I6455" s="81"/>
      <c r="J6455" s="81"/>
      <c r="K6455" s="81"/>
      <c r="L6455" s="93"/>
      <c r="M6455" s="74"/>
      <c r="N6455" s="79"/>
      <c r="O6455" s="82"/>
      <c r="P6455" s="73"/>
      <c r="Q6455" s="91"/>
      <c r="R6455" s="91"/>
      <c r="S6455" s="79"/>
      <c r="T6455" s="77"/>
      <c r="U6455" s="77"/>
      <c r="V6455" s="80"/>
      <c r="W6455" s="77"/>
      <c r="X6455" s="77"/>
      <c r="Y6455" s="77"/>
      <c r="Z6455" s="77"/>
      <c r="AA6455" s="79"/>
      <c r="AB6455" s="73"/>
      <c r="AC6455" s="75"/>
      <c r="AD6455" s="75"/>
      <c r="AE6455" s="75"/>
      <c r="AF6455" s="75"/>
      <c r="AG6455" s="75"/>
      <c r="AI6455" s="88"/>
      <c r="AJ6455" s="88"/>
      <c r="AK6455" s="88"/>
      <c r="AM6455" s="78"/>
      <c r="AN6455" s="88"/>
      <c r="AO6455" s="88"/>
      <c r="AP6455" s="88"/>
      <c r="AQ6455" s="88"/>
      <c r="AR6455" s="88"/>
    </row>
    <row r="6456" spans="1:44" x14ac:dyDescent="0.2">
      <c r="A6456" s="76"/>
      <c r="B6456" s="76"/>
      <c r="C6456" s="74"/>
      <c r="D6456" s="74"/>
      <c r="E6456" s="74"/>
      <c r="F6456" s="88"/>
      <c r="G6456" s="74"/>
      <c r="H6456" s="74"/>
      <c r="I6456" s="81"/>
      <c r="J6456" s="81"/>
      <c r="K6456" s="81"/>
      <c r="L6456" s="93"/>
      <c r="M6456" s="74"/>
      <c r="N6456" s="79"/>
      <c r="O6456" s="82"/>
      <c r="P6456" s="73"/>
      <c r="Q6456" s="91"/>
      <c r="R6456" s="91"/>
      <c r="S6456" s="79"/>
      <c r="T6456" s="77"/>
      <c r="U6456" s="77"/>
      <c r="V6456" s="80"/>
      <c r="W6456" s="77"/>
      <c r="X6456" s="77"/>
      <c r="Y6456" s="77"/>
      <c r="Z6456" s="77"/>
      <c r="AA6456" s="79"/>
      <c r="AB6456" s="73"/>
      <c r="AC6456" s="75"/>
      <c r="AD6456" s="75"/>
      <c r="AE6456" s="75"/>
      <c r="AF6456" s="75"/>
      <c r="AG6456" s="75"/>
      <c r="AI6456" s="88"/>
      <c r="AJ6456" s="88"/>
      <c r="AK6456" s="88"/>
      <c r="AM6456" s="78"/>
      <c r="AN6456" s="88"/>
      <c r="AO6456" s="88"/>
      <c r="AP6456" s="88"/>
      <c r="AQ6456" s="88"/>
      <c r="AR6456" s="88"/>
    </row>
    <row r="6457" spans="1:44" x14ac:dyDescent="0.2">
      <c r="A6457" s="76"/>
      <c r="B6457" s="76"/>
      <c r="C6457" s="74"/>
      <c r="D6457" s="74"/>
      <c r="E6457" s="74"/>
      <c r="F6457" s="88"/>
      <c r="G6457" s="74"/>
      <c r="H6457" s="74"/>
      <c r="I6457" s="81"/>
      <c r="J6457" s="81"/>
      <c r="K6457" s="81"/>
      <c r="L6457" s="93"/>
      <c r="M6457" s="74"/>
      <c r="N6457" s="79"/>
      <c r="O6457" s="82"/>
      <c r="P6457" s="73"/>
      <c r="Q6457" s="91"/>
      <c r="R6457" s="91"/>
      <c r="S6457" s="79"/>
      <c r="T6457" s="77"/>
      <c r="U6457" s="77"/>
      <c r="V6457" s="80"/>
      <c r="W6457" s="77"/>
      <c r="X6457" s="77"/>
      <c r="Y6457" s="77"/>
      <c r="Z6457" s="77"/>
      <c r="AA6457" s="79"/>
      <c r="AB6457" s="73"/>
      <c r="AC6457" s="75"/>
      <c r="AD6457" s="75"/>
      <c r="AE6457" s="75"/>
      <c r="AF6457" s="75"/>
      <c r="AG6457" s="75"/>
      <c r="AI6457" s="88"/>
      <c r="AJ6457" s="88"/>
      <c r="AK6457" s="88"/>
      <c r="AM6457" s="78"/>
      <c r="AN6457" s="88"/>
      <c r="AO6457" s="88"/>
      <c r="AP6457" s="88"/>
      <c r="AQ6457" s="88"/>
      <c r="AR6457" s="88"/>
    </row>
    <row r="6458" spans="1:44" x14ac:dyDescent="0.2">
      <c r="A6458" s="76"/>
      <c r="B6458" s="76"/>
      <c r="C6458" s="74"/>
      <c r="D6458" s="74"/>
      <c r="E6458" s="74"/>
      <c r="F6458" s="88"/>
      <c r="G6458" s="74"/>
      <c r="H6458" s="74"/>
      <c r="I6458" s="81"/>
      <c r="J6458" s="81"/>
      <c r="K6458" s="81"/>
      <c r="L6458" s="93"/>
      <c r="M6458" s="74"/>
      <c r="N6458" s="79"/>
      <c r="O6458" s="82"/>
      <c r="P6458" s="73"/>
      <c r="Q6458" s="91"/>
      <c r="R6458" s="91"/>
      <c r="S6458" s="79"/>
      <c r="T6458" s="77"/>
      <c r="U6458" s="77"/>
      <c r="V6458" s="80"/>
      <c r="W6458" s="77"/>
      <c r="X6458" s="77"/>
      <c r="Y6458" s="77"/>
      <c r="Z6458" s="77"/>
      <c r="AA6458" s="79"/>
      <c r="AB6458" s="73"/>
      <c r="AC6458" s="75"/>
      <c r="AD6458" s="75"/>
      <c r="AE6458" s="75"/>
      <c r="AF6458" s="75"/>
      <c r="AG6458" s="75"/>
      <c r="AI6458" s="88"/>
      <c r="AJ6458" s="88"/>
      <c r="AK6458" s="88"/>
      <c r="AM6458" s="78"/>
      <c r="AN6458" s="88"/>
      <c r="AO6458" s="88"/>
      <c r="AP6458" s="88"/>
      <c r="AQ6458" s="88"/>
      <c r="AR6458" s="88"/>
    </row>
    <row r="6459" spans="1:44" x14ac:dyDescent="0.2">
      <c r="A6459" s="76"/>
      <c r="B6459" s="76"/>
      <c r="C6459" s="74"/>
      <c r="D6459" s="74"/>
      <c r="E6459" s="74"/>
      <c r="F6459" s="88"/>
      <c r="G6459" s="74"/>
      <c r="H6459" s="74"/>
      <c r="I6459" s="81"/>
      <c r="J6459" s="81"/>
      <c r="K6459" s="81"/>
      <c r="L6459" s="93"/>
      <c r="M6459" s="74"/>
      <c r="N6459" s="79"/>
      <c r="O6459" s="82"/>
      <c r="P6459" s="73"/>
      <c r="Q6459" s="91"/>
      <c r="R6459" s="91"/>
      <c r="S6459" s="79"/>
      <c r="T6459" s="77"/>
      <c r="U6459" s="77"/>
      <c r="V6459" s="80"/>
      <c r="W6459" s="77"/>
      <c r="X6459" s="77"/>
      <c r="Y6459" s="77"/>
      <c r="Z6459" s="77"/>
      <c r="AA6459" s="79"/>
      <c r="AB6459" s="73"/>
      <c r="AC6459" s="75"/>
      <c r="AD6459" s="75"/>
      <c r="AE6459" s="75"/>
      <c r="AF6459" s="75"/>
      <c r="AG6459" s="75"/>
      <c r="AI6459" s="88"/>
      <c r="AJ6459" s="88"/>
      <c r="AK6459" s="88"/>
      <c r="AM6459" s="78"/>
      <c r="AN6459" s="88"/>
      <c r="AO6459" s="88"/>
      <c r="AP6459" s="88"/>
      <c r="AQ6459" s="88"/>
      <c r="AR6459" s="88"/>
    </row>
    <row r="6460" spans="1:44" x14ac:dyDescent="0.2">
      <c r="A6460" s="76"/>
      <c r="B6460" s="76"/>
      <c r="C6460" s="74"/>
      <c r="D6460" s="74"/>
      <c r="E6460" s="74"/>
      <c r="F6460" s="88"/>
      <c r="G6460" s="74"/>
      <c r="H6460" s="74"/>
      <c r="I6460" s="81"/>
      <c r="J6460" s="81"/>
      <c r="K6460" s="81"/>
      <c r="L6460" s="93"/>
      <c r="M6460" s="74"/>
      <c r="N6460" s="79"/>
      <c r="O6460" s="82"/>
      <c r="P6460" s="73"/>
      <c r="Q6460" s="91"/>
      <c r="R6460" s="91"/>
      <c r="S6460" s="79"/>
      <c r="T6460" s="77"/>
      <c r="U6460" s="77"/>
      <c r="V6460" s="80"/>
      <c r="W6460" s="77"/>
      <c r="X6460" s="77"/>
      <c r="Y6460" s="77"/>
      <c r="Z6460" s="77"/>
      <c r="AA6460" s="79"/>
      <c r="AB6460" s="73"/>
      <c r="AC6460" s="75"/>
      <c r="AD6460" s="75"/>
      <c r="AE6460" s="75"/>
      <c r="AF6460" s="75"/>
      <c r="AG6460" s="75"/>
      <c r="AI6460" s="88"/>
      <c r="AJ6460" s="88"/>
      <c r="AK6460" s="88"/>
      <c r="AM6460" s="78"/>
      <c r="AN6460" s="88"/>
      <c r="AO6460" s="88"/>
      <c r="AP6460" s="88"/>
      <c r="AQ6460" s="88"/>
      <c r="AR6460" s="88"/>
    </row>
    <row r="6461" spans="1:44" x14ac:dyDescent="0.2">
      <c r="A6461" s="76"/>
      <c r="B6461" s="76"/>
      <c r="C6461" s="74"/>
      <c r="D6461" s="74"/>
      <c r="E6461" s="74"/>
      <c r="F6461" s="88"/>
      <c r="G6461" s="74"/>
      <c r="H6461" s="74"/>
      <c r="I6461" s="81"/>
      <c r="J6461" s="81"/>
      <c r="K6461" s="81"/>
      <c r="L6461" s="93"/>
      <c r="M6461" s="74"/>
      <c r="N6461" s="79"/>
      <c r="O6461" s="82"/>
      <c r="P6461" s="73"/>
      <c r="Q6461" s="91"/>
      <c r="R6461" s="91"/>
      <c r="S6461" s="79"/>
      <c r="T6461" s="77"/>
      <c r="U6461" s="77"/>
      <c r="V6461" s="80"/>
      <c r="W6461" s="77"/>
      <c r="X6461" s="77"/>
      <c r="Y6461" s="77"/>
      <c r="Z6461" s="77"/>
      <c r="AA6461" s="79"/>
      <c r="AB6461" s="73"/>
      <c r="AC6461" s="75"/>
      <c r="AD6461" s="75"/>
      <c r="AE6461" s="75"/>
      <c r="AF6461" s="75"/>
      <c r="AG6461" s="75"/>
      <c r="AI6461" s="88"/>
      <c r="AJ6461" s="88"/>
      <c r="AK6461" s="88"/>
      <c r="AM6461" s="78"/>
      <c r="AN6461" s="88"/>
      <c r="AO6461" s="88"/>
      <c r="AP6461" s="88"/>
      <c r="AQ6461" s="88"/>
      <c r="AR6461" s="88"/>
    </row>
    <row r="6462" spans="1:44" x14ac:dyDescent="0.2">
      <c r="A6462" s="76"/>
      <c r="B6462" s="76"/>
      <c r="C6462" s="74"/>
      <c r="D6462" s="74"/>
      <c r="E6462" s="74"/>
      <c r="F6462" s="88"/>
      <c r="G6462" s="74"/>
      <c r="H6462" s="74"/>
      <c r="I6462" s="81"/>
      <c r="J6462" s="81"/>
      <c r="K6462" s="81"/>
      <c r="L6462" s="81"/>
      <c r="M6462" s="74"/>
      <c r="N6462" s="79"/>
      <c r="O6462" s="82"/>
      <c r="P6462" s="73"/>
      <c r="Q6462" s="91"/>
      <c r="R6462" s="91"/>
      <c r="S6462" s="79"/>
      <c r="T6462" s="77"/>
      <c r="U6462" s="77"/>
      <c r="V6462" s="80"/>
      <c r="W6462" s="77"/>
      <c r="X6462" s="77"/>
      <c r="Y6462" s="77"/>
      <c r="Z6462" s="77"/>
      <c r="AA6462" s="79"/>
      <c r="AB6462" s="73"/>
      <c r="AC6462" s="75"/>
      <c r="AD6462" s="75"/>
      <c r="AE6462" s="75"/>
      <c r="AF6462" s="75"/>
      <c r="AG6462" s="75"/>
      <c r="AI6462" s="88"/>
      <c r="AJ6462" s="88"/>
      <c r="AK6462" s="88"/>
      <c r="AM6462" s="78"/>
      <c r="AN6462" s="88"/>
      <c r="AO6462" s="88"/>
      <c r="AP6462" s="88"/>
      <c r="AQ6462" s="88"/>
      <c r="AR6462" s="88"/>
    </row>
    <row r="6463" spans="1:44" x14ac:dyDescent="0.2">
      <c r="A6463" s="76"/>
      <c r="B6463" s="76"/>
      <c r="C6463" s="74"/>
      <c r="D6463" s="74"/>
      <c r="E6463" s="74"/>
      <c r="F6463" s="88"/>
      <c r="G6463" s="74"/>
      <c r="H6463" s="74"/>
      <c r="I6463" s="81"/>
      <c r="J6463" s="81"/>
      <c r="K6463" s="81"/>
      <c r="L6463" s="81"/>
      <c r="M6463" s="74"/>
      <c r="N6463" s="79"/>
      <c r="O6463" s="82"/>
      <c r="P6463" s="73"/>
      <c r="Q6463" s="91"/>
      <c r="R6463" s="91"/>
      <c r="S6463" s="79"/>
      <c r="T6463" s="77"/>
      <c r="U6463" s="77"/>
      <c r="V6463" s="80"/>
      <c r="W6463" s="77"/>
      <c r="X6463" s="77"/>
      <c r="Y6463" s="77"/>
      <c r="Z6463" s="77"/>
      <c r="AA6463" s="79"/>
      <c r="AB6463" s="73"/>
      <c r="AC6463" s="75"/>
      <c r="AD6463" s="75"/>
      <c r="AE6463" s="75"/>
      <c r="AF6463" s="75"/>
      <c r="AG6463" s="75"/>
      <c r="AI6463" s="88"/>
      <c r="AJ6463" s="88"/>
      <c r="AK6463" s="88"/>
      <c r="AM6463" s="78"/>
      <c r="AN6463" s="88"/>
      <c r="AO6463" s="88"/>
      <c r="AP6463" s="88"/>
      <c r="AQ6463" s="88"/>
      <c r="AR6463" s="88"/>
    </row>
    <row r="6464" spans="1:44" x14ac:dyDescent="0.2">
      <c r="A6464" s="76"/>
      <c r="B6464" s="76"/>
      <c r="C6464" s="74"/>
      <c r="D6464" s="74"/>
      <c r="E6464" s="74"/>
      <c r="F6464" s="88"/>
      <c r="G6464" s="74"/>
      <c r="H6464" s="74"/>
      <c r="I6464" s="81"/>
      <c r="J6464" s="81"/>
      <c r="K6464" s="81"/>
      <c r="L6464" s="81"/>
      <c r="M6464" s="74"/>
      <c r="N6464" s="79"/>
      <c r="O6464" s="82"/>
      <c r="P6464" s="73"/>
      <c r="Q6464" s="91"/>
      <c r="R6464" s="91"/>
      <c r="S6464" s="79"/>
      <c r="T6464" s="77"/>
      <c r="U6464" s="77"/>
      <c r="V6464" s="80"/>
      <c r="W6464" s="77"/>
      <c r="X6464" s="77"/>
      <c r="Y6464" s="77"/>
      <c r="Z6464" s="77"/>
      <c r="AA6464" s="79"/>
      <c r="AB6464" s="73"/>
      <c r="AC6464" s="75"/>
      <c r="AD6464" s="75"/>
      <c r="AE6464" s="75"/>
      <c r="AF6464" s="75"/>
      <c r="AG6464" s="75"/>
      <c r="AI6464" s="88"/>
      <c r="AJ6464" s="88"/>
      <c r="AK6464" s="88"/>
      <c r="AM6464" s="78"/>
      <c r="AN6464" s="88"/>
      <c r="AO6464" s="88"/>
      <c r="AP6464" s="88"/>
      <c r="AQ6464" s="88"/>
      <c r="AR6464" s="88"/>
    </row>
    <row r="6465" spans="1:44" x14ac:dyDescent="0.2">
      <c r="A6465" s="76"/>
      <c r="B6465" s="76"/>
      <c r="C6465" s="74"/>
      <c r="D6465" s="74"/>
      <c r="E6465" s="74"/>
      <c r="F6465" s="88"/>
      <c r="G6465" s="74"/>
      <c r="H6465" s="74"/>
      <c r="I6465" s="81"/>
      <c r="J6465" s="81"/>
      <c r="K6465" s="81"/>
      <c r="L6465" s="81"/>
      <c r="M6465" s="74"/>
      <c r="N6465" s="79"/>
      <c r="O6465" s="82"/>
      <c r="P6465" s="73"/>
      <c r="Q6465" s="91"/>
      <c r="R6465" s="91"/>
      <c r="S6465" s="79"/>
      <c r="T6465" s="77"/>
      <c r="U6465" s="77"/>
      <c r="V6465" s="80"/>
      <c r="W6465" s="77"/>
      <c r="X6465" s="77"/>
      <c r="Y6465" s="77"/>
      <c r="Z6465" s="77"/>
      <c r="AA6465" s="79"/>
      <c r="AB6465" s="73"/>
      <c r="AC6465" s="75"/>
      <c r="AD6465" s="75"/>
      <c r="AE6465" s="75"/>
      <c r="AF6465" s="75"/>
      <c r="AG6465" s="75"/>
      <c r="AI6465" s="88"/>
      <c r="AJ6465" s="88"/>
      <c r="AK6465" s="88"/>
      <c r="AM6465" s="78"/>
      <c r="AN6465" s="88"/>
      <c r="AO6465" s="88"/>
      <c r="AP6465" s="88"/>
      <c r="AQ6465" s="88"/>
      <c r="AR6465" s="88"/>
    </row>
    <row r="6466" spans="1:44" x14ac:dyDescent="0.2">
      <c r="A6466" s="76"/>
      <c r="B6466" s="76"/>
      <c r="C6466" s="74"/>
      <c r="D6466" s="74"/>
      <c r="E6466" s="74"/>
      <c r="F6466" s="88"/>
      <c r="G6466" s="74"/>
      <c r="H6466" s="74"/>
      <c r="I6466" s="81"/>
      <c r="J6466" s="81"/>
      <c r="K6466" s="81"/>
      <c r="L6466" s="81"/>
      <c r="M6466" s="74"/>
      <c r="N6466" s="79"/>
      <c r="O6466" s="82"/>
      <c r="P6466" s="73"/>
      <c r="Q6466" s="91"/>
      <c r="R6466" s="91"/>
      <c r="S6466" s="79"/>
      <c r="T6466" s="77"/>
      <c r="U6466" s="77"/>
      <c r="V6466" s="80"/>
      <c r="W6466" s="77"/>
      <c r="X6466" s="77"/>
      <c r="Y6466" s="77"/>
      <c r="Z6466" s="77"/>
      <c r="AA6466" s="79"/>
      <c r="AB6466" s="73"/>
      <c r="AC6466" s="75"/>
      <c r="AD6466" s="75"/>
      <c r="AE6466" s="75"/>
      <c r="AF6466" s="75"/>
      <c r="AG6466" s="75"/>
      <c r="AI6466" s="88"/>
      <c r="AJ6466" s="88"/>
      <c r="AK6466" s="88"/>
      <c r="AM6466" s="78"/>
      <c r="AN6466" s="88"/>
      <c r="AO6466" s="88"/>
      <c r="AP6466" s="88"/>
      <c r="AQ6466" s="88"/>
      <c r="AR6466" s="88"/>
    </row>
    <row r="6467" spans="1:44" x14ac:dyDescent="0.2">
      <c r="A6467" s="76"/>
      <c r="B6467" s="76"/>
      <c r="C6467" s="74"/>
      <c r="D6467" s="74"/>
      <c r="E6467" s="74"/>
      <c r="F6467" s="88"/>
      <c r="G6467" s="74"/>
      <c r="H6467" s="74"/>
      <c r="I6467" s="81"/>
      <c r="J6467" s="81"/>
      <c r="K6467" s="81"/>
      <c r="L6467" s="81"/>
      <c r="M6467" s="74"/>
      <c r="N6467" s="79"/>
      <c r="O6467" s="82"/>
      <c r="P6467" s="73"/>
      <c r="Q6467" s="91"/>
      <c r="R6467" s="91"/>
      <c r="S6467" s="79"/>
      <c r="T6467" s="77"/>
      <c r="U6467" s="77"/>
      <c r="V6467" s="80"/>
      <c r="W6467" s="77"/>
      <c r="X6467" s="77"/>
      <c r="Y6467" s="77"/>
      <c r="Z6467" s="77"/>
      <c r="AA6467" s="79"/>
      <c r="AB6467" s="73"/>
      <c r="AC6467" s="75"/>
      <c r="AD6467" s="75"/>
      <c r="AE6467" s="75"/>
      <c r="AF6467" s="75"/>
      <c r="AG6467" s="75"/>
      <c r="AI6467" s="88"/>
      <c r="AJ6467" s="88"/>
      <c r="AK6467" s="88"/>
      <c r="AM6467" s="78"/>
      <c r="AN6467" s="88"/>
      <c r="AO6467" s="88"/>
      <c r="AP6467" s="88"/>
      <c r="AQ6467" s="88"/>
      <c r="AR6467" s="88"/>
    </row>
    <row r="6468" spans="1:44" x14ac:dyDescent="0.2">
      <c r="A6468" s="76"/>
      <c r="B6468" s="76"/>
      <c r="C6468" s="74"/>
      <c r="D6468" s="74"/>
      <c r="E6468" s="74"/>
      <c r="F6468" s="88"/>
      <c r="G6468" s="74"/>
      <c r="H6468" s="74"/>
      <c r="I6468" s="81"/>
      <c r="J6468" s="81"/>
      <c r="K6468" s="81"/>
      <c r="L6468" s="81"/>
      <c r="M6468" s="74"/>
      <c r="N6468" s="79"/>
      <c r="O6468" s="82"/>
      <c r="P6468" s="73"/>
      <c r="Q6468" s="91"/>
      <c r="R6468" s="91"/>
      <c r="S6468" s="79"/>
      <c r="T6468" s="77"/>
      <c r="U6468" s="77"/>
      <c r="V6468" s="80"/>
      <c r="W6468" s="77"/>
      <c r="X6468" s="77"/>
      <c r="Y6468" s="77"/>
      <c r="Z6468" s="77"/>
      <c r="AA6468" s="79"/>
      <c r="AB6468" s="73"/>
      <c r="AC6468" s="75"/>
      <c r="AD6468" s="75"/>
      <c r="AE6468" s="75"/>
      <c r="AF6468" s="75"/>
      <c r="AG6468" s="75"/>
      <c r="AI6468" s="88"/>
      <c r="AJ6468" s="88"/>
      <c r="AK6468" s="88"/>
      <c r="AM6468" s="78"/>
      <c r="AN6468" s="88"/>
      <c r="AO6468" s="88"/>
      <c r="AP6468" s="88"/>
      <c r="AQ6468" s="88"/>
      <c r="AR6468" s="88"/>
    </row>
    <row r="6469" spans="1:44" x14ac:dyDescent="0.2">
      <c r="A6469" s="76"/>
      <c r="B6469" s="76"/>
      <c r="C6469" s="74"/>
      <c r="D6469" s="74"/>
      <c r="E6469" s="74"/>
      <c r="F6469" s="88"/>
      <c r="G6469" s="74"/>
      <c r="H6469" s="74"/>
      <c r="I6469" s="81"/>
      <c r="J6469" s="81"/>
      <c r="K6469" s="81"/>
      <c r="L6469" s="81"/>
      <c r="M6469" s="74"/>
      <c r="N6469" s="79"/>
      <c r="O6469" s="82"/>
      <c r="P6469" s="73"/>
      <c r="Q6469" s="91"/>
      <c r="R6469" s="91"/>
      <c r="S6469" s="79"/>
      <c r="T6469" s="77"/>
      <c r="U6469" s="77"/>
      <c r="V6469" s="80"/>
      <c r="W6469" s="77"/>
      <c r="X6469" s="77"/>
      <c r="Y6469" s="77"/>
      <c r="Z6469" s="77"/>
      <c r="AA6469" s="79"/>
      <c r="AB6469" s="73"/>
      <c r="AC6469" s="75"/>
      <c r="AD6469" s="75"/>
      <c r="AE6469" s="75"/>
      <c r="AF6469" s="75"/>
      <c r="AG6469" s="75"/>
      <c r="AI6469" s="88"/>
      <c r="AJ6469" s="88"/>
      <c r="AK6469" s="88"/>
      <c r="AM6469" s="78"/>
      <c r="AN6469" s="88"/>
      <c r="AO6469" s="88"/>
      <c r="AP6469" s="88"/>
      <c r="AQ6469" s="88"/>
      <c r="AR6469" s="88"/>
    </row>
    <row r="6470" spans="1:44" x14ac:dyDescent="0.2">
      <c r="A6470" s="76"/>
      <c r="B6470" s="76"/>
      <c r="C6470" s="74"/>
      <c r="D6470" s="74"/>
      <c r="E6470" s="74"/>
      <c r="F6470" s="88"/>
      <c r="G6470" s="74"/>
      <c r="H6470" s="74"/>
      <c r="I6470" s="81"/>
      <c r="J6470" s="81"/>
      <c r="K6470" s="81"/>
      <c r="L6470" s="81"/>
      <c r="M6470" s="74"/>
      <c r="N6470" s="79"/>
      <c r="O6470" s="82"/>
      <c r="P6470" s="73"/>
      <c r="Q6470" s="91"/>
      <c r="R6470" s="91"/>
      <c r="S6470" s="79"/>
      <c r="T6470" s="77"/>
      <c r="U6470" s="77"/>
      <c r="V6470" s="80"/>
      <c r="W6470" s="77"/>
      <c r="X6470" s="77"/>
      <c r="Y6470" s="77"/>
      <c r="Z6470" s="77"/>
      <c r="AA6470" s="79"/>
      <c r="AB6470" s="73"/>
      <c r="AC6470" s="75"/>
      <c r="AD6470" s="75"/>
      <c r="AE6470" s="75"/>
      <c r="AF6470" s="75"/>
      <c r="AG6470" s="75"/>
      <c r="AI6470" s="88"/>
      <c r="AJ6470" s="88"/>
      <c r="AK6470" s="88"/>
      <c r="AM6470" s="78"/>
      <c r="AN6470" s="88"/>
      <c r="AO6470" s="88"/>
      <c r="AP6470" s="88"/>
      <c r="AQ6470" s="88"/>
      <c r="AR6470" s="88"/>
    </row>
    <row r="6471" spans="1:44" x14ac:dyDescent="0.2">
      <c r="A6471" s="76"/>
      <c r="B6471" s="76"/>
      <c r="C6471" s="74"/>
      <c r="D6471" s="74"/>
      <c r="E6471" s="74"/>
      <c r="F6471" s="88"/>
      <c r="G6471" s="74"/>
      <c r="H6471" s="74"/>
      <c r="I6471" s="81"/>
      <c r="J6471" s="81"/>
      <c r="K6471" s="81"/>
      <c r="L6471" s="81"/>
      <c r="M6471" s="74"/>
      <c r="N6471" s="79"/>
      <c r="O6471" s="82"/>
      <c r="P6471" s="73"/>
      <c r="Q6471" s="91"/>
      <c r="R6471" s="91"/>
      <c r="S6471" s="79"/>
      <c r="T6471" s="77"/>
      <c r="U6471" s="77"/>
      <c r="V6471" s="80"/>
      <c r="W6471" s="77"/>
      <c r="X6471" s="77"/>
      <c r="Y6471" s="77"/>
      <c r="Z6471" s="77"/>
      <c r="AA6471" s="79"/>
      <c r="AB6471" s="73"/>
      <c r="AC6471" s="75"/>
      <c r="AD6471" s="75"/>
      <c r="AE6471" s="75"/>
      <c r="AF6471" s="75"/>
      <c r="AG6471" s="75"/>
      <c r="AI6471" s="88"/>
      <c r="AJ6471" s="88"/>
      <c r="AK6471" s="88"/>
      <c r="AM6471" s="78"/>
      <c r="AN6471" s="88"/>
      <c r="AO6471" s="88"/>
      <c r="AP6471" s="88"/>
      <c r="AQ6471" s="88"/>
      <c r="AR6471" s="88"/>
    </row>
    <row r="6472" spans="1:44" x14ac:dyDescent="0.2">
      <c r="A6472" s="76"/>
      <c r="B6472" s="76"/>
      <c r="C6472" s="74"/>
      <c r="D6472" s="74"/>
      <c r="E6472" s="74"/>
      <c r="F6472" s="88"/>
      <c r="G6472" s="74"/>
      <c r="H6472" s="74"/>
      <c r="I6472" s="81"/>
      <c r="J6472" s="81"/>
      <c r="K6472" s="81"/>
      <c r="L6472" s="81"/>
      <c r="M6472" s="74"/>
      <c r="N6472" s="79"/>
      <c r="O6472" s="82"/>
      <c r="P6472" s="73"/>
      <c r="Q6472" s="91"/>
      <c r="R6472" s="91"/>
      <c r="S6472" s="79"/>
      <c r="T6472" s="77"/>
      <c r="U6472" s="77"/>
      <c r="V6472" s="80"/>
      <c r="W6472" s="77"/>
      <c r="X6472" s="77"/>
      <c r="Y6472" s="77"/>
      <c r="Z6472" s="77"/>
      <c r="AA6472" s="79"/>
      <c r="AB6472" s="73"/>
      <c r="AC6472" s="75"/>
      <c r="AD6472" s="75"/>
      <c r="AE6472" s="75"/>
      <c r="AF6472" s="75"/>
      <c r="AG6472" s="75"/>
      <c r="AI6472" s="88"/>
      <c r="AJ6472" s="88"/>
      <c r="AK6472" s="88"/>
      <c r="AM6472" s="78"/>
      <c r="AN6472" s="88"/>
      <c r="AO6472" s="88"/>
      <c r="AP6472" s="88"/>
      <c r="AQ6472" s="88"/>
      <c r="AR6472" s="88"/>
    </row>
    <row r="6473" spans="1:44" x14ac:dyDescent="0.2">
      <c r="A6473" s="76"/>
      <c r="B6473" s="76"/>
      <c r="C6473" s="74"/>
      <c r="D6473" s="74"/>
      <c r="E6473" s="74"/>
      <c r="F6473" s="88"/>
      <c r="G6473" s="74"/>
      <c r="H6473" s="74"/>
      <c r="I6473" s="81"/>
      <c r="J6473" s="81"/>
      <c r="K6473" s="81"/>
      <c r="L6473" s="81"/>
      <c r="M6473" s="74"/>
      <c r="N6473" s="79"/>
      <c r="O6473" s="82"/>
      <c r="P6473" s="73"/>
      <c r="Q6473" s="91"/>
      <c r="R6473" s="91"/>
      <c r="S6473" s="79"/>
      <c r="T6473" s="77"/>
      <c r="U6473" s="77"/>
      <c r="V6473" s="80"/>
      <c r="W6473" s="77"/>
      <c r="X6473" s="77"/>
      <c r="Y6473" s="77"/>
      <c r="Z6473" s="77"/>
      <c r="AA6473" s="79"/>
      <c r="AB6473" s="73"/>
      <c r="AC6473" s="75"/>
      <c r="AD6473" s="75"/>
      <c r="AE6473" s="75"/>
      <c r="AF6473" s="75"/>
      <c r="AG6473" s="75"/>
      <c r="AI6473" s="88"/>
      <c r="AJ6473" s="88"/>
      <c r="AK6473" s="88"/>
      <c r="AM6473" s="78"/>
      <c r="AN6473" s="88"/>
      <c r="AO6473" s="88"/>
      <c r="AP6473" s="88"/>
      <c r="AQ6473" s="88"/>
      <c r="AR6473" s="88"/>
    </row>
    <row r="6474" spans="1:44" x14ac:dyDescent="0.2">
      <c r="A6474" s="76"/>
      <c r="B6474" s="76"/>
      <c r="C6474" s="74"/>
      <c r="D6474" s="74"/>
      <c r="E6474" s="74"/>
      <c r="F6474" s="88"/>
      <c r="G6474" s="74"/>
      <c r="H6474" s="74"/>
      <c r="I6474" s="81"/>
      <c r="J6474" s="81"/>
      <c r="K6474" s="81"/>
      <c r="L6474" s="81"/>
      <c r="M6474" s="74"/>
      <c r="N6474" s="79"/>
      <c r="O6474" s="82"/>
      <c r="P6474" s="73"/>
      <c r="Q6474" s="91"/>
      <c r="R6474" s="91"/>
      <c r="S6474" s="79"/>
      <c r="T6474" s="77"/>
      <c r="U6474" s="77"/>
      <c r="V6474" s="80"/>
      <c r="W6474" s="77"/>
      <c r="X6474" s="77"/>
      <c r="Y6474" s="77"/>
      <c r="Z6474" s="77"/>
      <c r="AA6474" s="79"/>
      <c r="AB6474" s="73"/>
      <c r="AC6474" s="75"/>
      <c r="AD6474" s="75"/>
      <c r="AE6474" s="75"/>
      <c r="AF6474" s="75"/>
      <c r="AG6474" s="75"/>
      <c r="AI6474" s="88"/>
      <c r="AJ6474" s="88"/>
      <c r="AK6474" s="88"/>
      <c r="AM6474" s="78"/>
      <c r="AN6474" s="88"/>
      <c r="AO6474" s="88"/>
      <c r="AP6474" s="88"/>
      <c r="AQ6474" s="88"/>
      <c r="AR6474" s="88"/>
    </row>
    <row r="6475" spans="1:44" x14ac:dyDescent="0.2">
      <c r="A6475" s="76"/>
      <c r="B6475" s="76"/>
      <c r="C6475" s="74"/>
      <c r="D6475" s="74"/>
      <c r="E6475" s="74"/>
      <c r="F6475" s="88"/>
      <c r="G6475" s="74"/>
      <c r="H6475" s="74"/>
      <c r="I6475" s="81"/>
      <c r="J6475" s="81"/>
      <c r="K6475" s="81"/>
      <c r="L6475" s="81"/>
      <c r="M6475" s="74"/>
      <c r="N6475" s="79"/>
      <c r="O6475" s="82"/>
      <c r="P6475" s="73"/>
      <c r="Q6475" s="91"/>
      <c r="R6475" s="91"/>
      <c r="S6475" s="79"/>
      <c r="T6475" s="77"/>
      <c r="U6475" s="77"/>
      <c r="V6475" s="80"/>
      <c r="W6475" s="77"/>
      <c r="X6475" s="77"/>
      <c r="Y6475" s="77"/>
      <c r="Z6475" s="77"/>
      <c r="AA6475" s="79"/>
      <c r="AB6475" s="73"/>
      <c r="AC6475" s="75"/>
      <c r="AD6475" s="75"/>
      <c r="AE6475" s="75"/>
      <c r="AF6475" s="75"/>
      <c r="AG6475" s="75"/>
      <c r="AI6475" s="88"/>
      <c r="AJ6475" s="88"/>
      <c r="AK6475" s="88"/>
      <c r="AM6475" s="78"/>
      <c r="AN6475" s="88"/>
      <c r="AO6475" s="88"/>
      <c r="AP6475" s="88"/>
      <c r="AQ6475" s="88"/>
      <c r="AR6475" s="88"/>
    </row>
    <row r="6476" spans="1:44" x14ac:dyDescent="0.2">
      <c r="A6476" s="76"/>
      <c r="B6476" s="76"/>
      <c r="C6476" s="74"/>
      <c r="D6476" s="74"/>
      <c r="E6476" s="74"/>
      <c r="F6476" s="88"/>
      <c r="G6476" s="74"/>
      <c r="H6476" s="74"/>
      <c r="I6476" s="81"/>
      <c r="J6476" s="81"/>
      <c r="K6476" s="81"/>
      <c r="L6476" s="81"/>
      <c r="M6476" s="74"/>
      <c r="N6476" s="79"/>
      <c r="O6476" s="82"/>
      <c r="P6476" s="73"/>
      <c r="Q6476" s="91"/>
      <c r="R6476" s="91"/>
      <c r="S6476" s="79"/>
      <c r="T6476" s="77"/>
      <c r="U6476" s="77"/>
      <c r="V6476" s="80"/>
      <c r="W6476" s="77"/>
      <c r="X6476" s="77"/>
      <c r="Y6476" s="77"/>
      <c r="Z6476" s="77"/>
      <c r="AA6476" s="79"/>
      <c r="AB6476" s="73"/>
      <c r="AC6476" s="75"/>
      <c r="AD6476" s="75"/>
      <c r="AE6476" s="75"/>
      <c r="AF6476" s="75"/>
      <c r="AG6476" s="75"/>
      <c r="AI6476" s="88"/>
      <c r="AJ6476" s="88"/>
      <c r="AK6476" s="88"/>
      <c r="AM6476" s="78"/>
      <c r="AN6476" s="88"/>
      <c r="AO6476" s="88"/>
      <c r="AP6476" s="88"/>
      <c r="AQ6476" s="88"/>
      <c r="AR6476" s="88"/>
    </row>
    <row r="6477" spans="1:44" x14ac:dyDescent="0.2">
      <c r="A6477" s="76"/>
      <c r="B6477" s="76"/>
      <c r="C6477" s="74"/>
      <c r="D6477" s="74"/>
      <c r="E6477" s="74"/>
      <c r="F6477" s="88"/>
      <c r="G6477" s="74"/>
      <c r="H6477" s="74"/>
      <c r="I6477" s="81"/>
      <c r="J6477" s="81"/>
      <c r="K6477" s="81"/>
      <c r="L6477" s="81"/>
      <c r="M6477" s="74"/>
      <c r="N6477" s="79"/>
      <c r="O6477" s="82"/>
      <c r="P6477" s="73"/>
      <c r="Q6477" s="91"/>
      <c r="R6477" s="91"/>
      <c r="S6477" s="79"/>
      <c r="T6477" s="77"/>
      <c r="U6477" s="77"/>
      <c r="V6477" s="80"/>
      <c r="W6477" s="77"/>
      <c r="X6477" s="77"/>
      <c r="Y6477" s="77"/>
      <c r="Z6477" s="77"/>
      <c r="AA6477" s="79"/>
      <c r="AB6477" s="73"/>
      <c r="AC6477" s="75"/>
      <c r="AD6477" s="75"/>
      <c r="AE6477" s="75"/>
      <c r="AF6477" s="75"/>
      <c r="AG6477" s="75"/>
      <c r="AI6477" s="88"/>
      <c r="AJ6477" s="88"/>
      <c r="AK6477" s="88"/>
      <c r="AM6477" s="78"/>
      <c r="AN6477" s="88"/>
      <c r="AO6477" s="88"/>
      <c r="AP6477" s="88"/>
      <c r="AQ6477" s="88"/>
      <c r="AR6477" s="88"/>
    </row>
    <row r="6478" spans="1:44" x14ac:dyDescent="0.2">
      <c r="A6478" s="76"/>
      <c r="B6478" s="76"/>
      <c r="C6478" s="74"/>
      <c r="D6478" s="74"/>
      <c r="E6478" s="74"/>
      <c r="F6478" s="88"/>
      <c r="G6478" s="74"/>
      <c r="H6478" s="74"/>
      <c r="I6478" s="81"/>
      <c r="J6478" s="81"/>
      <c r="K6478" s="81"/>
      <c r="L6478" s="81"/>
      <c r="M6478" s="74"/>
      <c r="N6478" s="79"/>
      <c r="O6478" s="82"/>
      <c r="P6478" s="73"/>
      <c r="Q6478" s="91"/>
      <c r="R6478" s="91"/>
      <c r="S6478" s="79"/>
      <c r="T6478" s="77"/>
      <c r="U6478" s="77"/>
      <c r="V6478" s="80"/>
      <c r="W6478" s="77"/>
      <c r="X6478" s="77"/>
      <c r="Y6478" s="77"/>
      <c r="Z6478" s="77"/>
      <c r="AA6478" s="79"/>
      <c r="AB6478" s="73"/>
      <c r="AC6478" s="75"/>
      <c r="AD6478" s="75"/>
      <c r="AE6478" s="75"/>
      <c r="AF6478" s="75"/>
      <c r="AG6478" s="75"/>
      <c r="AI6478" s="88"/>
      <c r="AJ6478" s="88"/>
      <c r="AK6478" s="88"/>
      <c r="AM6478" s="78"/>
      <c r="AN6478" s="88"/>
      <c r="AO6478" s="88"/>
      <c r="AP6478" s="88"/>
      <c r="AQ6478" s="88"/>
      <c r="AR6478" s="88"/>
    </row>
    <row r="6479" spans="1:44" x14ac:dyDescent="0.2">
      <c r="A6479" s="76"/>
      <c r="B6479" s="76"/>
      <c r="C6479" s="74"/>
      <c r="D6479" s="74"/>
      <c r="E6479" s="74"/>
      <c r="F6479" s="88"/>
      <c r="G6479" s="74"/>
      <c r="H6479" s="74"/>
      <c r="I6479" s="81"/>
      <c r="J6479" s="81"/>
      <c r="K6479" s="81"/>
      <c r="L6479" s="81"/>
      <c r="M6479" s="74"/>
      <c r="N6479" s="79"/>
      <c r="O6479" s="82"/>
      <c r="P6479" s="73"/>
      <c r="Q6479" s="91"/>
      <c r="R6479" s="91"/>
      <c r="S6479" s="79"/>
      <c r="T6479" s="77"/>
      <c r="U6479" s="77"/>
      <c r="V6479" s="80"/>
      <c r="W6479" s="77"/>
      <c r="X6479" s="77"/>
      <c r="Y6479" s="77"/>
      <c r="Z6479" s="77"/>
      <c r="AA6479" s="79"/>
      <c r="AB6479" s="73"/>
      <c r="AC6479" s="75"/>
      <c r="AD6479" s="75"/>
      <c r="AE6479" s="75"/>
      <c r="AF6479" s="75"/>
      <c r="AG6479" s="75"/>
      <c r="AI6479" s="88"/>
      <c r="AJ6479" s="88"/>
      <c r="AK6479" s="88"/>
      <c r="AM6479" s="78"/>
      <c r="AN6479" s="88"/>
      <c r="AO6479" s="88"/>
      <c r="AP6479" s="88"/>
      <c r="AQ6479" s="88"/>
      <c r="AR6479" s="88"/>
    </row>
    <row r="6480" spans="1:44" x14ac:dyDescent="0.2">
      <c r="A6480" s="76"/>
      <c r="B6480" s="76"/>
      <c r="C6480" s="74"/>
      <c r="D6480" s="74"/>
      <c r="E6480" s="74"/>
      <c r="F6480" s="88"/>
      <c r="G6480" s="74"/>
      <c r="H6480" s="74"/>
      <c r="I6480" s="81"/>
      <c r="J6480" s="81"/>
      <c r="K6480" s="81"/>
      <c r="L6480" s="81"/>
      <c r="M6480" s="74"/>
      <c r="N6480" s="79"/>
      <c r="O6480" s="82"/>
      <c r="P6480" s="73"/>
      <c r="Q6480" s="91"/>
      <c r="R6480" s="91"/>
      <c r="S6480" s="79"/>
      <c r="T6480" s="77"/>
      <c r="U6480" s="77"/>
      <c r="V6480" s="80"/>
      <c r="W6480" s="77"/>
      <c r="X6480" s="77"/>
      <c r="Y6480" s="77"/>
      <c r="Z6480" s="77"/>
      <c r="AA6480" s="79"/>
      <c r="AB6480" s="73"/>
      <c r="AC6480" s="75"/>
      <c r="AD6480" s="75"/>
      <c r="AE6480" s="75"/>
      <c r="AF6480" s="75"/>
      <c r="AG6480" s="75"/>
      <c r="AI6480" s="88"/>
      <c r="AJ6480" s="88"/>
      <c r="AK6480" s="88"/>
      <c r="AM6480" s="78"/>
      <c r="AN6480" s="88"/>
      <c r="AO6480" s="88"/>
      <c r="AP6480" s="88"/>
      <c r="AQ6480" s="88"/>
      <c r="AR6480" s="88"/>
    </row>
    <row r="6481" spans="1:44" x14ac:dyDescent="0.2">
      <c r="A6481" s="76"/>
      <c r="B6481" s="76"/>
      <c r="C6481" s="74"/>
      <c r="D6481" s="74"/>
      <c r="E6481" s="74"/>
      <c r="F6481" s="88"/>
      <c r="G6481" s="74"/>
      <c r="H6481" s="74"/>
      <c r="I6481" s="81"/>
      <c r="J6481" s="81"/>
      <c r="K6481" s="81"/>
      <c r="L6481" s="81"/>
      <c r="M6481" s="74"/>
      <c r="N6481" s="79"/>
      <c r="O6481" s="82"/>
      <c r="P6481" s="73"/>
      <c r="Q6481" s="91"/>
      <c r="R6481" s="91"/>
      <c r="S6481" s="79"/>
      <c r="T6481" s="77"/>
      <c r="U6481" s="77"/>
      <c r="V6481" s="80"/>
      <c r="W6481" s="77"/>
      <c r="X6481" s="77"/>
      <c r="Y6481" s="77"/>
      <c r="Z6481" s="77"/>
      <c r="AA6481" s="79"/>
      <c r="AB6481" s="73"/>
      <c r="AC6481" s="75"/>
      <c r="AD6481" s="75"/>
      <c r="AE6481" s="75"/>
      <c r="AF6481" s="75"/>
      <c r="AG6481" s="75"/>
      <c r="AI6481" s="88"/>
      <c r="AJ6481" s="88"/>
      <c r="AK6481" s="88"/>
      <c r="AM6481" s="78"/>
      <c r="AN6481" s="88"/>
      <c r="AO6481" s="88"/>
      <c r="AP6481" s="88"/>
      <c r="AQ6481" s="88"/>
      <c r="AR6481" s="88"/>
    </row>
    <row r="6482" spans="1:44" x14ac:dyDescent="0.2">
      <c r="A6482" s="76"/>
      <c r="B6482" s="76"/>
      <c r="C6482" s="74"/>
      <c r="D6482" s="74"/>
      <c r="E6482" s="74"/>
      <c r="F6482" s="88"/>
      <c r="G6482" s="74"/>
      <c r="H6482" s="74"/>
      <c r="I6482" s="81"/>
      <c r="J6482" s="81"/>
      <c r="K6482" s="81"/>
      <c r="L6482" s="81"/>
      <c r="M6482" s="74"/>
      <c r="N6482" s="79"/>
      <c r="O6482" s="82"/>
      <c r="P6482" s="73"/>
      <c r="Q6482" s="91"/>
      <c r="R6482" s="91"/>
      <c r="S6482" s="79"/>
      <c r="T6482" s="77"/>
      <c r="U6482" s="77"/>
      <c r="V6482" s="80"/>
      <c r="W6482" s="77"/>
      <c r="X6482" s="77"/>
      <c r="Y6482" s="77"/>
      <c r="Z6482" s="77"/>
      <c r="AA6482" s="79"/>
      <c r="AB6482" s="73"/>
      <c r="AC6482" s="75"/>
      <c r="AD6482" s="75"/>
      <c r="AE6482" s="75"/>
      <c r="AF6482" s="75"/>
      <c r="AG6482" s="75"/>
      <c r="AI6482" s="88"/>
      <c r="AJ6482" s="88"/>
      <c r="AK6482" s="88"/>
      <c r="AM6482" s="78"/>
      <c r="AN6482" s="88"/>
      <c r="AO6482" s="88"/>
      <c r="AP6482" s="88"/>
      <c r="AQ6482" s="88"/>
      <c r="AR6482" s="88"/>
    </row>
    <row r="6483" spans="1:44" x14ac:dyDescent="0.2">
      <c r="A6483" s="76"/>
      <c r="B6483" s="76"/>
      <c r="C6483" s="74"/>
      <c r="D6483" s="74"/>
      <c r="E6483" s="74"/>
      <c r="F6483" s="88"/>
      <c r="G6483" s="74"/>
      <c r="H6483" s="74"/>
      <c r="I6483" s="81"/>
      <c r="J6483" s="81"/>
      <c r="K6483" s="81"/>
      <c r="L6483" s="81"/>
      <c r="M6483" s="74"/>
      <c r="N6483" s="79"/>
      <c r="O6483" s="82"/>
      <c r="P6483" s="73"/>
      <c r="Q6483" s="91"/>
      <c r="R6483" s="91"/>
      <c r="S6483" s="79"/>
      <c r="T6483" s="77"/>
      <c r="U6483" s="77"/>
      <c r="V6483" s="80"/>
      <c r="W6483" s="77"/>
      <c r="X6483" s="77"/>
      <c r="Y6483" s="77"/>
      <c r="Z6483" s="77"/>
      <c r="AA6483" s="79"/>
      <c r="AB6483" s="73"/>
      <c r="AC6483" s="75"/>
      <c r="AD6483" s="75"/>
      <c r="AE6483" s="75"/>
      <c r="AF6483" s="75"/>
      <c r="AG6483" s="75"/>
      <c r="AI6483" s="88"/>
      <c r="AJ6483" s="88"/>
      <c r="AK6483" s="88"/>
      <c r="AM6483" s="78"/>
      <c r="AN6483" s="88"/>
      <c r="AO6483" s="88"/>
      <c r="AP6483" s="88"/>
      <c r="AQ6483" s="88"/>
      <c r="AR6483" s="88"/>
    </row>
    <row r="6484" spans="1:44" x14ac:dyDescent="0.2">
      <c r="A6484" s="76"/>
      <c r="B6484" s="76"/>
      <c r="C6484" s="74"/>
      <c r="D6484" s="74"/>
      <c r="E6484" s="74"/>
      <c r="F6484" s="88"/>
      <c r="G6484" s="74"/>
      <c r="H6484" s="74"/>
      <c r="I6484" s="81"/>
      <c r="J6484" s="81"/>
      <c r="K6484" s="81"/>
      <c r="L6484" s="81"/>
      <c r="M6484" s="74"/>
      <c r="N6484" s="79"/>
      <c r="O6484" s="82"/>
      <c r="P6484" s="73"/>
      <c r="Q6484" s="91"/>
      <c r="R6484" s="91"/>
      <c r="S6484" s="79"/>
      <c r="T6484" s="77"/>
      <c r="U6484" s="77"/>
      <c r="V6484" s="80"/>
      <c r="W6484" s="77"/>
      <c r="X6484" s="77"/>
      <c r="Y6484" s="77"/>
      <c r="Z6484" s="77"/>
      <c r="AA6484" s="79"/>
      <c r="AB6484" s="73"/>
      <c r="AC6484" s="75"/>
      <c r="AD6484" s="75"/>
      <c r="AE6484" s="75"/>
      <c r="AF6484" s="75"/>
      <c r="AG6484" s="75"/>
      <c r="AI6484" s="88"/>
      <c r="AJ6484" s="88"/>
      <c r="AK6484" s="88"/>
      <c r="AM6484" s="78"/>
      <c r="AN6484" s="88"/>
      <c r="AO6484" s="88"/>
      <c r="AP6484" s="88"/>
      <c r="AQ6484" s="88"/>
      <c r="AR6484" s="88"/>
    </row>
    <row r="6485" spans="1:44" x14ac:dyDescent="0.2">
      <c r="A6485" s="76"/>
      <c r="B6485" s="76"/>
      <c r="C6485" s="74"/>
      <c r="D6485" s="74"/>
      <c r="E6485" s="74"/>
      <c r="F6485" s="88"/>
      <c r="G6485" s="74"/>
      <c r="H6485" s="74"/>
      <c r="I6485" s="81"/>
      <c r="J6485" s="81"/>
      <c r="K6485" s="81"/>
      <c r="L6485" s="81"/>
      <c r="M6485" s="74"/>
      <c r="N6485" s="79"/>
      <c r="O6485" s="82"/>
      <c r="P6485" s="73"/>
      <c r="Q6485" s="91"/>
      <c r="R6485" s="91"/>
      <c r="S6485" s="79"/>
      <c r="T6485" s="77"/>
      <c r="U6485" s="77"/>
      <c r="V6485" s="80"/>
      <c r="W6485" s="77"/>
      <c r="X6485" s="77"/>
      <c r="Y6485" s="77"/>
      <c r="Z6485" s="77"/>
      <c r="AA6485" s="79"/>
      <c r="AB6485" s="73"/>
      <c r="AC6485" s="75"/>
      <c r="AD6485" s="75"/>
      <c r="AE6485" s="75"/>
      <c r="AF6485" s="75"/>
      <c r="AG6485" s="75"/>
      <c r="AI6485" s="88"/>
      <c r="AJ6485" s="88"/>
      <c r="AK6485" s="88"/>
      <c r="AM6485" s="78"/>
      <c r="AN6485" s="88"/>
      <c r="AO6485" s="88"/>
      <c r="AP6485" s="88"/>
      <c r="AQ6485" s="88"/>
      <c r="AR6485" s="88"/>
    </row>
    <row r="6486" spans="1:44" x14ac:dyDescent="0.2">
      <c r="A6486" s="76"/>
      <c r="B6486" s="76"/>
      <c r="C6486" s="74"/>
      <c r="D6486" s="74"/>
      <c r="E6486" s="74"/>
      <c r="F6486" s="88"/>
      <c r="G6486" s="74"/>
      <c r="H6486" s="74"/>
      <c r="I6486" s="81"/>
      <c r="J6486" s="81"/>
      <c r="K6486" s="81"/>
      <c r="L6486" s="81"/>
      <c r="M6486" s="74"/>
      <c r="N6486" s="79"/>
      <c r="O6486" s="82"/>
      <c r="P6486" s="73"/>
      <c r="Q6486" s="91"/>
      <c r="R6486" s="91"/>
      <c r="S6486" s="79"/>
      <c r="T6486" s="77"/>
      <c r="U6486" s="77"/>
      <c r="V6486" s="80"/>
      <c r="W6486" s="77"/>
      <c r="X6486" s="77"/>
      <c r="Y6486" s="77"/>
      <c r="Z6486" s="77"/>
      <c r="AA6486" s="79"/>
      <c r="AB6486" s="73"/>
      <c r="AC6486" s="75"/>
      <c r="AD6486" s="75"/>
      <c r="AE6486" s="75"/>
      <c r="AF6486" s="75"/>
      <c r="AG6486" s="75"/>
      <c r="AI6486" s="88"/>
      <c r="AJ6486" s="88"/>
      <c r="AK6486" s="88"/>
      <c r="AM6486" s="78"/>
      <c r="AN6486" s="88"/>
      <c r="AO6486" s="88"/>
      <c r="AP6486" s="88"/>
      <c r="AQ6486" s="88"/>
      <c r="AR6486" s="88"/>
    </row>
    <row r="6487" spans="1:44" x14ac:dyDescent="0.2">
      <c r="A6487" s="76"/>
      <c r="B6487" s="76"/>
      <c r="C6487" s="74"/>
      <c r="D6487" s="74"/>
      <c r="E6487" s="74"/>
      <c r="F6487" s="88"/>
      <c r="G6487" s="74"/>
      <c r="H6487" s="74"/>
      <c r="I6487" s="81"/>
      <c r="J6487" s="81"/>
      <c r="K6487" s="81"/>
      <c r="L6487" s="81"/>
      <c r="M6487" s="74"/>
      <c r="N6487" s="79"/>
      <c r="O6487" s="82"/>
      <c r="P6487" s="73"/>
      <c r="Q6487" s="91"/>
      <c r="R6487" s="91"/>
      <c r="S6487" s="79"/>
      <c r="T6487" s="77"/>
      <c r="U6487" s="77"/>
      <c r="V6487" s="80"/>
      <c r="W6487" s="77"/>
      <c r="X6487" s="77"/>
      <c r="Y6487" s="77"/>
      <c r="Z6487" s="77"/>
      <c r="AA6487" s="79"/>
      <c r="AB6487" s="73"/>
      <c r="AC6487" s="75"/>
      <c r="AD6487" s="75"/>
      <c r="AE6487" s="75"/>
      <c r="AF6487" s="75"/>
      <c r="AG6487" s="75"/>
      <c r="AI6487" s="88"/>
      <c r="AJ6487" s="88"/>
      <c r="AK6487" s="88"/>
      <c r="AM6487" s="78"/>
      <c r="AN6487" s="88"/>
      <c r="AO6487" s="88"/>
      <c r="AP6487" s="88"/>
      <c r="AQ6487" s="88"/>
      <c r="AR6487" s="88"/>
    </row>
    <row r="6488" spans="1:44" x14ac:dyDescent="0.2">
      <c r="A6488" s="76"/>
      <c r="B6488" s="76"/>
      <c r="C6488" s="74"/>
      <c r="D6488" s="74"/>
      <c r="E6488" s="74"/>
      <c r="F6488" s="88"/>
      <c r="G6488" s="74"/>
      <c r="H6488" s="74"/>
      <c r="I6488" s="81"/>
      <c r="J6488" s="81"/>
      <c r="K6488" s="81"/>
      <c r="L6488" s="81"/>
      <c r="M6488" s="74"/>
      <c r="N6488" s="79"/>
      <c r="O6488" s="82"/>
      <c r="P6488" s="73"/>
      <c r="Q6488" s="91"/>
      <c r="R6488" s="91"/>
      <c r="S6488" s="79"/>
      <c r="T6488" s="77"/>
      <c r="U6488" s="77"/>
      <c r="V6488" s="80"/>
      <c r="W6488" s="77"/>
      <c r="X6488" s="77"/>
      <c r="Y6488" s="77"/>
      <c r="Z6488" s="77"/>
      <c r="AA6488" s="79"/>
      <c r="AB6488" s="73"/>
      <c r="AC6488" s="75"/>
      <c r="AD6488" s="75"/>
      <c r="AE6488" s="75"/>
      <c r="AF6488" s="75"/>
      <c r="AG6488" s="75"/>
      <c r="AI6488" s="88"/>
      <c r="AJ6488" s="88"/>
      <c r="AK6488" s="88"/>
      <c r="AM6488" s="78"/>
      <c r="AN6488" s="88"/>
      <c r="AO6488" s="88"/>
      <c r="AP6488" s="88"/>
      <c r="AQ6488" s="88"/>
      <c r="AR6488" s="88"/>
    </row>
    <row r="6489" spans="1:44" x14ac:dyDescent="0.2">
      <c r="A6489" s="76"/>
      <c r="B6489" s="76"/>
      <c r="C6489" s="74"/>
      <c r="D6489" s="74"/>
      <c r="E6489" s="74"/>
      <c r="F6489" s="88"/>
      <c r="G6489" s="74"/>
      <c r="H6489" s="74"/>
      <c r="I6489" s="81"/>
      <c r="J6489" s="81"/>
      <c r="K6489" s="81"/>
      <c r="L6489" s="81"/>
      <c r="M6489" s="74"/>
      <c r="N6489" s="79"/>
      <c r="O6489" s="82"/>
      <c r="P6489" s="73"/>
      <c r="Q6489" s="91"/>
      <c r="R6489" s="91"/>
      <c r="S6489" s="79"/>
      <c r="T6489" s="77"/>
      <c r="U6489" s="77"/>
      <c r="V6489" s="80"/>
      <c r="W6489" s="77"/>
      <c r="X6489" s="77"/>
      <c r="Y6489" s="77"/>
      <c r="Z6489" s="77"/>
      <c r="AA6489" s="79"/>
      <c r="AB6489" s="73"/>
      <c r="AC6489" s="75"/>
      <c r="AD6489" s="75"/>
      <c r="AE6489" s="75"/>
      <c r="AF6489" s="75"/>
      <c r="AG6489" s="75"/>
      <c r="AI6489" s="88"/>
      <c r="AJ6489" s="88"/>
      <c r="AK6489" s="88"/>
      <c r="AM6489" s="78"/>
      <c r="AN6489" s="88"/>
      <c r="AO6489" s="88"/>
      <c r="AP6489" s="88"/>
      <c r="AQ6489" s="88"/>
      <c r="AR6489" s="88"/>
    </row>
    <row r="6490" spans="1:44" x14ac:dyDescent="0.2">
      <c r="A6490" s="76"/>
      <c r="B6490" s="76"/>
      <c r="C6490" s="74"/>
      <c r="D6490" s="74"/>
      <c r="E6490" s="74"/>
      <c r="F6490" s="88"/>
      <c r="G6490" s="74"/>
      <c r="H6490" s="74"/>
      <c r="I6490" s="81"/>
      <c r="J6490" s="81"/>
      <c r="K6490" s="81"/>
      <c r="L6490" s="81"/>
      <c r="M6490" s="74"/>
      <c r="N6490" s="79"/>
      <c r="O6490" s="82"/>
      <c r="P6490" s="73"/>
      <c r="Q6490" s="91"/>
      <c r="R6490" s="91"/>
      <c r="S6490" s="79"/>
      <c r="T6490" s="77"/>
      <c r="U6490" s="77"/>
      <c r="V6490" s="80"/>
      <c r="W6490" s="77"/>
      <c r="X6490" s="77"/>
      <c r="Y6490" s="77"/>
      <c r="Z6490" s="77"/>
      <c r="AA6490" s="79"/>
      <c r="AB6490" s="73"/>
      <c r="AC6490" s="75"/>
      <c r="AD6490" s="75"/>
      <c r="AE6490" s="75"/>
      <c r="AF6490" s="75"/>
      <c r="AG6490" s="75"/>
      <c r="AI6490" s="88"/>
      <c r="AJ6490" s="88"/>
      <c r="AK6490" s="88"/>
      <c r="AM6490" s="78"/>
      <c r="AN6490" s="88"/>
      <c r="AO6490" s="88"/>
      <c r="AP6490" s="88"/>
      <c r="AQ6490" s="88"/>
      <c r="AR6490" s="88"/>
    </row>
    <row r="6491" spans="1:44" x14ac:dyDescent="0.2">
      <c r="A6491" s="76"/>
      <c r="B6491" s="76"/>
      <c r="C6491" s="74"/>
      <c r="D6491" s="74"/>
      <c r="E6491" s="74"/>
      <c r="F6491" s="88"/>
      <c r="G6491" s="74"/>
      <c r="H6491" s="74"/>
      <c r="I6491" s="81"/>
      <c r="J6491" s="81"/>
      <c r="K6491" s="81"/>
      <c r="L6491" s="81"/>
      <c r="M6491" s="74"/>
      <c r="N6491" s="79"/>
      <c r="O6491" s="82"/>
      <c r="P6491" s="73"/>
      <c r="Q6491" s="91"/>
      <c r="R6491" s="91"/>
      <c r="S6491" s="79"/>
      <c r="T6491" s="77"/>
      <c r="U6491" s="77"/>
      <c r="V6491" s="80"/>
      <c r="W6491" s="77"/>
      <c r="X6491" s="77"/>
      <c r="Y6491" s="77"/>
      <c r="Z6491" s="77"/>
      <c r="AA6491" s="79"/>
      <c r="AB6491" s="73"/>
      <c r="AC6491" s="75"/>
      <c r="AD6491" s="75"/>
      <c r="AE6491" s="75"/>
      <c r="AF6491" s="75"/>
      <c r="AG6491" s="75"/>
      <c r="AI6491" s="88"/>
      <c r="AJ6491" s="88"/>
      <c r="AK6491" s="88"/>
      <c r="AM6491" s="78"/>
      <c r="AN6491" s="88"/>
      <c r="AO6491" s="88"/>
      <c r="AP6491" s="88"/>
      <c r="AQ6491" s="88"/>
      <c r="AR6491" s="88"/>
    </row>
    <row r="6492" spans="1:44" x14ac:dyDescent="0.2">
      <c r="A6492" s="76"/>
      <c r="B6492" s="76"/>
      <c r="C6492" s="74"/>
      <c r="D6492" s="74"/>
      <c r="E6492" s="74"/>
      <c r="F6492" s="88"/>
      <c r="G6492" s="74"/>
      <c r="H6492" s="74"/>
      <c r="I6492" s="81"/>
      <c r="J6492" s="81"/>
      <c r="K6492" s="81"/>
      <c r="L6492" s="81"/>
      <c r="M6492" s="74"/>
      <c r="N6492" s="79"/>
      <c r="O6492" s="82"/>
      <c r="P6492" s="73"/>
      <c r="Q6492" s="91"/>
      <c r="R6492" s="91"/>
      <c r="S6492" s="79"/>
      <c r="T6492" s="77"/>
      <c r="U6492" s="77"/>
      <c r="V6492" s="80"/>
      <c r="W6492" s="77"/>
      <c r="X6492" s="77"/>
      <c r="Y6492" s="77"/>
      <c r="Z6492" s="77"/>
      <c r="AA6492" s="79"/>
      <c r="AB6492" s="73"/>
      <c r="AC6492" s="75"/>
      <c r="AD6492" s="75"/>
      <c r="AE6492" s="75"/>
      <c r="AF6492" s="75"/>
      <c r="AG6492" s="75"/>
      <c r="AI6492" s="88"/>
      <c r="AJ6492" s="88"/>
      <c r="AK6492" s="88"/>
      <c r="AM6492" s="78"/>
      <c r="AN6492" s="88"/>
      <c r="AO6492" s="88"/>
      <c r="AP6492" s="88"/>
      <c r="AQ6492" s="88"/>
      <c r="AR6492" s="88"/>
    </row>
    <row r="6493" spans="1:44" x14ac:dyDescent="0.2">
      <c r="A6493" s="76"/>
      <c r="B6493" s="76"/>
      <c r="C6493" s="74"/>
      <c r="D6493" s="74"/>
      <c r="E6493" s="74"/>
      <c r="F6493" s="88"/>
      <c r="G6493" s="74"/>
      <c r="H6493" s="74"/>
      <c r="I6493" s="81"/>
      <c r="J6493" s="81"/>
      <c r="K6493" s="81"/>
      <c r="L6493" s="81"/>
      <c r="M6493" s="74"/>
      <c r="N6493" s="79"/>
      <c r="O6493" s="82"/>
      <c r="P6493" s="73"/>
      <c r="Q6493" s="91"/>
      <c r="R6493" s="91"/>
      <c r="S6493" s="79"/>
      <c r="T6493" s="77"/>
      <c r="U6493" s="77"/>
      <c r="V6493" s="80"/>
      <c r="W6493" s="77"/>
      <c r="X6493" s="77"/>
      <c r="Y6493" s="77"/>
      <c r="Z6493" s="77"/>
      <c r="AA6493" s="79"/>
      <c r="AB6493" s="73"/>
      <c r="AC6493" s="75"/>
      <c r="AD6493" s="75"/>
      <c r="AE6493" s="75"/>
      <c r="AF6493" s="75"/>
      <c r="AG6493" s="75"/>
      <c r="AI6493" s="88"/>
      <c r="AJ6493" s="88"/>
      <c r="AK6493" s="88"/>
      <c r="AM6493" s="78"/>
      <c r="AN6493" s="88"/>
      <c r="AO6493" s="88"/>
      <c r="AP6493" s="88"/>
      <c r="AQ6493" s="88"/>
      <c r="AR6493" s="88"/>
    </row>
    <row r="6494" spans="1:44" x14ac:dyDescent="0.2">
      <c r="A6494" s="76"/>
      <c r="B6494" s="76"/>
      <c r="C6494" s="74"/>
      <c r="D6494" s="74"/>
      <c r="E6494" s="74"/>
      <c r="F6494" s="88"/>
      <c r="G6494" s="74"/>
      <c r="H6494" s="74"/>
      <c r="I6494" s="81"/>
      <c r="J6494" s="81"/>
      <c r="K6494" s="81"/>
      <c r="L6494" s="81"/>
      <c r="M6494" s="74"/>
      <c r="N6494" s="79"/>
      <c r="O6494" s="82"/>
      <c r="P6494" s="73"/>
      <c r="Q6494" s="91"/>
      <c r="R6494" s="91"/>
      <c r="S6494" s="79"/>
      <c r="T6494" s="77"/>
      <c r="U6494" s="77"/>
      <c r="V6494" s="80"/>
      <c r="W6494" s="77"/>
      <c r="X6494" s="77"/>
      <c r="Y6494" s="77"/>
      <c r="Z6494" s="77"/>
      <c r="AA6494" s="79"/>
      <c r="AB6494" s="73"/>
      <c r="AC6494" s="75"/>
      <c r="AD6494" s="75"/>
      <c r="AE6494" s="75"/>
      <c r="AF6494" s="75"/>
      <c r="AG6494" s="75"/>
      <c r="AI6494" s="88"/>
      <c r="AJ6494" s="88"/>
      <c r="AK6494" s="88"/>
      <c r="AM6494" s="78"/>
      <c r="AN6494" s="88"/>
      <c r="AO6494" s="88"/>
      <c r="AP6494" s="88"/>
      <c r="AQ6494" s="88"/>
      <c r="AR6494" s="88"/>
    </row>
    <row r="6495" spans="1:44" x14ac:dyDescent="0.2">
      <c r="A6495" s="76"/>
      <c r="B6495" s="76"/>
      <c r="C6495" s="74"/>
      <c r="D6495" s="74"/>
      <c r="E6495" s="74"/>
      <c r="F6495" s="88"/>
      <c r="G6495" s="74"/>
      <c r="H6495" s="74"/>
      <c r="I6495" s="81"/>
      <c r="J6495" s="81"/>
      <c r="K6495" s="81"/>
      <c r="L6495" s="81"/>
      <c r="M6495" s="74"/>
      <c r="N6495" s="79"/>
      <c r="O6495" s="82"/>
      <c r="P6495" s="73"/>
      <c r="Q6495" s="91"/>
      <c r="R6495" s="91"/>
      <c r="S6495" s="79"/>
      <c r="T6495" s="77"/>
      <c r="U6495" s="77"/>
      <c r="V6495" s="80"/>
      <c r="W6495" s="77"/>
      <c r="X6495" s="77"/>
      <c r="Y6495" s="77"/>
      <c r="Z6495" s="77"/>
      <c r="AA6495" s="79"/>
      <c r="AB6495" s="73"/>
      <c r="AC6495" s="75"/>
      <c r="AD6495" s="75"/>
      <c r="AE6495" s="75"/>
      <c r="AF6495" s="75"/>
      <c r="AG6495" s="75"/>
      <c r="AI6495" s="88"/>
      <c r="AJ6495" s="88"/>
      <c r="AK6495" s="88"/>
      <c r="AM6495" s="78"/>
      <c r="AN6495" s="88"/>
      <c r="AO6495" s="88"/>
      <c r="AP6495" s="88"/>
      <c r="AQ6495" s="88"/>
      <c r="AR6495" s="88"/>
    </row>
    <row r="6496" spans="1:44" x14ac:dyDescent="0.2">
      <c r="A6496" s="76"/>
      <c r="B6496" s="76"/>
      <c r="C6496" s="74"/>
      <c r="D6496" s="74"/>
      <c r="E6496" s="74"/>
      <c r="F6496" s="88"/>
      <c r="G6496" s="74"/>
      <c r="H6496" s="74"/>
      <c r="I6496" s="81"/>
      <c r="J6496" s="81"/>
      <c r="K6496" s="81"/>
      <c r="L6496" s="81"/>
      <c r="M6496" s="74"/>
      <c r="N6496" s="79"/>
      <c r="O6496" s="82"/>
      <c r="P6496" s="73"/>
      <c r="Q6496" s="91"/>
      <c r="R6496" s="91"/>
      <c r="S6496" s="79"/>
      <c r="T6496" s="77"/>
      <c r="U6496" s="77"/>
      <c r="V6496" s="80"/>
      <c r="W6496" s="77"/>
      <c r="X6496" s="77"/>
      <c r="Y6496" s="77"/>
      <c r="Z6496" s="77"/>
      <c r="AA6496" s="79"/>
      <c r="AB6496" s="73"/>
      <c r="AC6496" s="75"/>
      <c r="AD6496" s="75"/>
      <c r="AE6496" s="75"/>
      <c r="AF6496" s="75"/>
      <c r="AG6496" s="75"/>
      <c r="AI6496" s="88"/>
      <c r="AJ6496" s="88"/>
      <c r="AK6496" s="88"/>
      <c r="AM6496" s="78"/>
      <c r="AN6496" s="88"/>
      <c r="AO6496" s="88"/>
      <c r="AP6496" s="88"/>
      <c r="AQ6496" s="88"/>
      <c r="AR6496" s="88"/>
    </row>
    <row r="6497" spans="1:44" x14ac:dyDescent="0.2">
      <c r="A6497" s="76"/>
      <c r="B6497" s="76"/>
      <c r="C6497" s="74"/>
      <c r="D6497" s="74"/>
      <c r="E6497" s="74"/>
      <c r="F6497" s="88"/>
      <c r="G6497" s="74"/>
      <c r="H6497" s="74"/>
      <c r="I6497" s="81"/>
      <c r="J6497" s="81"/>
      <c r="K6497" s="81"/>
      <c r="L6497" s="81"/>
      <c r="M6497" s="74"/>
      <c r="N6497" s="79"/>
      <c r="O6497" s="82"/>
      <c r="P6497" s="73"/>
      <c r="Q6497" s="91"/>
      <c r="R6497" s="91"/>
      <c r="S6497" s="79"/>
      <c r="T6497" s="77"/>
      <c r="U6497" s="77"/>
      <c r="V6497" s="80"/>
      <c r="W6497" s="77"/>
      <c r="X6497" s="77"/>
      <c r="Y6497" s="77"/>
      <c r="Z6497" s="77"/>
      <c r="AA6497" s="79"/>
      <c r="AB6497" s="73"/>
      <c r="AC6497" s="75"/>
      <c r="AD6497" s="75"/>
      <c r="AE6497" s="75"/>
      <c r="AF6497" s="75"/>
      <c r="AG6497" s="75"/>
      <c r="AI6497" s="88"/>
      <c r="AJ6497" s="88"/>
      <c r="AK6497" s="88"/>
      <c r="AM6497" s="78"/>
      <c r="AN6497" s="88"/>
      <c r="AO6497" s="88"/>
      <c r="AP6497" s="88"/>
      <c r="AQ6497" s="88"/>
      <c r="AR6497" s="88"/>
    </row>
    <row r="6498" spans="1:44" x14ac:dyDescent="0.2">
      <c r="A6498" s="76"/>
      <c r="B6498" s="76"/>
      <c r="C6498" s="74"/>
      <c r="D6498" s="74"/>
      <c r="E6498" s="74"/>
      <c r="F6498" s="88"/>
      <c r="G6498" s="74"/>
      <c r="H6498" s="74"/>
      <c r="I6498" s="81"/>
      <c r="J6498" s="81"/>
      <c r="K6498" s="81"/>
      <c r="L6498" s="81"/>
      <c r="M6498" s="74"/>
      <c r="N6498" s="79"/>
      <c r="O6498" s="82"/>
      <c r="P6498" s="73"/>
      <c r="Q6498" s="91"/>
      <c r="R6498" s="91"/>
      <c r="S6498" s="79"/>
      <c r="T6498" s="77"/>
      <c r="U6498" s="77"/>
      <c r="V6498" s="80"/>
      <c r="W6498" s="77"/>
      <c r="X6498" s="77"/>
      <c r="Y6498" s="77"/>
      <c r="Z6498" s="77"/>
      <c r="AA6498" s="79"/>
      <c r="AB6498" s="73"/>
      <c r="AC6498" s="75"/>
      <c r="AD6498" s="75"/>
      <c r="AE6498" s="75"/>
      <c r="AF6498" s="75"/>
      <c r="AG6498" s="75"/>
      <c r="AI6498" s="88"/>
      <c r="AJ6498" s="88"/>
      <c r="AK6498" s="88"/>
      <c r="AM6498" s="78"/>
      <c r="AN6498" s="88"/>
      <c r="AO6498" s="88"/>
      <c r="AP6498" s="88"/>
      <c r="AQ6498" s="88"/>
      <c r="AR6498" s="88"/>
    </row>
    <row r="6499" spans="1:44" x14ac:dyDescent="0.2">
      <c r="A6499" s="76"/>
      <c r="B6499" s="76"/>
      <c r="C6499" s="74"/>
      <c r="D6499" s="74"/>
      <c r="E6499" s="74"/>
      <c r="F6499" s="88"/>
      <c r="G6499" s="74"/>
      <c r="H6499" s="74"/>
      <c r="I6499" s="81"/>
      <c r="J6499" s="81"/>
      <c r="K6499" s="81"/>
      <c r="L6499" s="81"/>
      <c r="M6499" s="74"/>
      <c r="N6499" s="79"/>
      <c r="O6499" s="82"/>
      <c r="P6499" s="73"/>
      <c r="Q6499" s="91"/>
      <c r="R6499" s="91"/>
      <c r="S6499" s="79"/>
      <c r="T6499" s="77"/>
      <c r="U6499" s="77"/>
      <c r="V6499" s="80"/>
      <c r="W6499" s="77"/>
      <c r="X6499" s="77"/>
      <c r="Y6499" s="77"/>
      <c r="Z6499" s="77"/>
      <c r="AA6499" s="79"/>
      <c r="AB6499" s="73"/>
      <c r="AC6499" s="75"/>
      <c r="AD6499" s="75"/>
      <c r="AE6499" s="75"/>
      <c r="AF6499" s="75"/>
      <c r="AG6499" s="75"/>
      <c r="AI6499" s="88"/>
      <c r="AJ6499" s="88"/>
      <c r="AK6499" s="88"/>
      <c r="AM6499" s="78"/>
      <c r="AN6499" s="88"/>
      <c r="AO6499" s="88"/>
      <c r="AP6499" s="88"/>
      <c r="AQ6499" s="88"/>
      <c r="AR6499" s="88"/>
    </row>
    <row r="6500" spans="1:44" x14ac:dyDescent="0.2">
      <c r="A6500" s="76"/>
      <c r="B6500" s="76"/>
      <c r="C6500" s="74"/>
      <c r="D6500" s="74"/>
      <c r="E6500" s="74"/>
      <c r="F6500" s="88"/>
      <c r="G6500" s="74"/>
      <c r="H6500" s="74"/>
      <c r="I6500" s="81"/>
      <c r="J6500" s="81"/>
      <c r="K6500" s="81"/>
      <c r="L6500" s="81"/>
      <c r="M6500" s="74"/>
      <c r="N6500" s="79"/>
      <c r="O6500" s="82"/>
      <c r="P6500" s="73"/>
      <c r="Q6500" s="91"/>
      <c r="R6500" s="91"/>
      <c r="S6500" s="79"/>
      <c r="T6500" s="77"/>
      <c r="U6500" s="77"/>
      <c r="V6500" s="80"/>
      <c r="W6500" s="77"/>
      <c r="X6500" s="77"/>
      <c r="Y6500" s="77"/>
      <c r="Z6500" s="77"/>
      <c r="AA6500" s="79"/>
      <c r="AB6500" s="73"/>
      <c r="AC6500" s="75"/>
      <c r="AD6500" s="75"/>
      <c r="AE6500" s="75"/>
      <c r="AF6500" s="75"/>
      <c r="AG6500" s="75"/>
      <c r="AI6500" s="88"/>
      <c r="AJ6500" s="88"/>
      <c r="AK6500" s="88"/>
      <c r="AM6500" s="78"/>
      <c r="AN6500" s="88"/>
      <c r="AO6500" s="88"/>
      <c r="AP6500" s="88"/>
      <c r="AQ6500" s="88"/>
      <c r="AR6500" s="88"/>
    </row>
    <row r="6501" spans="1:44" x14ac:dyDescent="0.2">
      <c r="A6501" s="76"/>
      <c r="B6501" s="76"/>
      <c r="C6501" s="74"/>
      <c r="D6501" s="74"/>
      <c r="E6501" s="74"/>
      <c r="F6501" s="88"/>
      <c r="G6501" s="74"/>
      <c r="H6501" s="74"/>
      <c r="I6501" s="81"/>
      <c r="J6501" s="81"/>
      <c r="K6501" s="81"/>
      <c r="L6501" s="81"/>
      <c r="M6501" s="74"/>
      <c r="N6501" s="79"/>
      <c r="O6501" s="82"/>
      <c r="P6501" s="73"/>
      <c r="Q6501" s="91"/>
      <c r="R6501" s="91"/>
      <c r="S6501" s="79"/>
      <c r="T6501" s="77"/>
      <c r="U6501" s="77"/>
      <c r="V6501" s="80"/>
      <c r="W6501" s="77"/>
      <c r="X6501" s="77"/>
      <c r="Y6501" s="77"/>
      <c r="Z6501" s="77"/>
      <c r="AA6501" s="79"/>
      <c r="AB6501" s="73"/>
      <c r="AC6501" s="75"/>
      <c r="AD6501" s="75"/>
      <c r="AE6501" s="75"/>
      <c r="AF6501" s="75"/>
      <c r="AG6501" s="75"/>
      <c r="AI6501" s="88"/>
      <c r="AJ6501" s="88"/>
      <c r="AK6501" s="88"/>
      <c r="AM6501" s="78"/>
      <c r="AN6501" s="88"/>
      <c r="AO6501" s="88"/>
      <c r="AP6501" s="88"/>
      <c r="AQ6501" s="88"/>
      <c r="AR6501" s="88"/>
    </row>
    <row r="6502" spans="1:44" x14ac:dyDescent="0.2">
      <c r="A6502" s="76"/>
      <c r="B6502" s="76"/>
      <c r="C6502" s="74"/>
      <c r="D6502" s="74"/>
      <c r="E6502" s="74"/>
      <c r="F6502" s="88"/>
      <c r="G6502" s="74"/>
      <c r="H6502" s="74"/>
      <c r="I6502" s="81"/>
      <c r="J6502" s="81"/>
      <c r="K6502" s="81"/>
      <c r="L6502" s="81"/>
      <c r="M6502" s="74"/>
      <c r="N6502" s="79"/>
      <c r="O6502" s="82"/>
      <c r="P6502" s="73"/>
      <c r="Q6502" s="91"/>
      <c r="R6502" s="91"/>
      <c r="S6502" s="79"/>
      <c r="T6502" s="77"/>
      <c r="U6502" s="77"/>
      <c r="V6502" s="80"/>
      <c r="W6502" s="77"/>
      <c r="X6502" s="77"/>
      <c r="Y6502" s="77"/>
      <c r="Z6502" s="77"/>
      <c r="AA6502" s="79"/>
      <c r="AB6502" s="73"/>
      <c r="AC6502" s="75"/>
      <c r="AD6502" s="75"/>
      <c r="AE6502" s="75"/>
      <c r="AF6502" s="75"/>
      <c r="AG6502" s="75"/>
      <c r="AI6502" s="88"/>
      <c r="AJ6502" s="88"/>
      <c r="AK6502" s="88"/>
      <c r="AM6502" s="78"/>
      <c r="AN6502" s="88"/>
      <c r="AO6502" s="88"/>
      <c r="AP6502" s="88"/>
      <c r="AQ6502" s="88"/>
      <c r="AR6502" s="88"/>
    </row>
    <row r="6503" spans="1:44" x14ac:dyDescent="0.2">
      <c r="A6503" s="76"/>
      <c r="B6503" s="76"/>
      <c r="C6503" s="74"/>
      <c r="D6503" s="74"/>
      <c r="E6503" s="74"/>
      <c r="F6503" s="88"/>
      <c r="G6503" s="74"/>
      <c r="H6503" s="74"/>
      <c r="I6503" s="81"/>
      <c r="J6503" s="81"/>
      <c r="K6503" s="81"/>
      <c r="L6503" s="81"/>
      <c r="M6503" s="74"/>
      <c r="N6503" s="79"/>
      <c r="O6503" s="82"/>
      <c r="P6503" s="73"/>
      <c r="Q6503" s="91"/>
      <c r="R6503" s="91"/>
      <c r="S6503" s="79"/>
      <c r="T6503" s="77"/>
      <c r="U6503" s="77"/>
      <c r="V6503" s="80"/>
      <c r="W6503" s="77"/>
      <c r="X6503" s="77"/>
      <c r="Y6503" s="77"/>
      <c r="Z6503" s="77"/>
      <c r="AA6503" s="79"/>
      <c r="AB6503" s="73"/>
      <c r="AC6503" s="75"/>
      <c r="AD6503" s="75"/>
      <c r="AE6503" s="75"/>
      <c r="AF6503" s="75"/>
      <c r="AG6503" s="75"/>
      <c r="AI6503" s="88"/>
      <c r="AJ6503" s="88"/>
      <c r="AK6503" s="88"/>
      <c r="AM6503" s="78"/>
      <c r="AN6503" s="88"/>
      <c r="AO6503" s="88"/>
      <c r="AP6503" s="88"/>
      <c r="AQ6503" s="88"/>
      <c r="AR6503" s="88"/>
    </row>
    <row r="6504" spans="1:44" x14ac:dyDescent="0.2">
      <c r="A6504" s="76"/>
      <c r="B6504" s="76"/>
      <c r="C6504" s="74"/>
      <c r="D6504" s="74"/>
      <c r="E6504" s="74"/>
      <c r="F6504" s="88"/>
      <c r="G6504" s="74"/>
      <c r="H6504" s="74"/>
      <c r="I6504" s="81"/>
      <c r="J6504" s="81"/>
      <c r="K6504" s="81"/>
      <c r="L6504" s="81"/>
      <c r="M6504" s="74"/>
      <c r="N6504" s="79"/>
      <c r="O6504" s="82"/>
      <c r="P6504" s="73"/>
      <c r="Q6504" s="91"/>
      <c r="R6504" s="91"/>
      <c r="S6504" s="79"/>
      <c r="T6504" s="77"/>
      <c r="U6504" s="77"/>
      <c r="V6504" s="80"/>
      <c r="W6504" s="77"/>
      <c r="X6504" s="77"/>
      <c r="Y6504" s="77"/>
      <c r="Z6504" s="77"/>
      <c r="AA6504" s="79"/>
      <c r="AB6504" s="73"/>
      <c r="AC6504" s="75"/>
      <c r="AD6504" s="75"/>
      <c r="AE6504" s="75"/>
      <c r="AF6504" s="75"/>
      <c r="AG6504" s="75"/>
      <c r="AI6504" s="88"/>
      <c r="AJ6504" s="88"/>
      <c r="AK6504" s="88"/>
      <c r="AM6504" s="78"/>
      <c r="AN6504" s="88"/>
      <c r="AO6504" s="88"/>
      <c r="AP6504" s="88"/>
      <c r="AQ6504" s="88"/>
      <c r="AR6504" s="88"/>
    </row>
    <row r="6505" spans="1:44" x14ac:dyDescent="0.2">
      <c r="A6505" s="76"/>
      <c r="B6505" s="76"/>
      <c r="C6505" s="74"/>
      <c r="D6505" s="74"/>
      <c r="E6505" s="74"/>
      <c r="F6505" s="88"/>
      <c r="G6505" s="74"/>
      <c r="H6505" s="74"/>
      <c r="I6505" s="81"/>
      <c r="J6505" s="81"/>
      <c r="K6505" s="81"/>
      <c r="L6505" s="81"/>
      <c r="M6505" s="74"/>
      <c r="N6505" s="79"/>
      <c r="O6505" s="82"/>
      <c r="P6505" s="73"/>
      <c r="Q6505" s="91"/>
      <c r="R6505" s="91"/>
      <c r="S6505" s="79"/>
      <c r="T6505" s="77"/>
      <c r="U6505" s="77"/>
      <c r="V6505" s="80"/>
      <c r="W6505" s="77"/>
      <c r="X6505" s="77"/>
      <c r="Y6505" s="77"/>
      <c r="Z6505" s="77"/>
      <c r="AA6505" s="79"/>
      <c r="AB6505" s="73"/>
      <c r="AC6505" s="75"/>
      <c r="AD6505" s="75"/>
      <c r="AE6505" s="75"/>
      <c r="AF6505" s="75"/>
      <c r="AG6505" s="75"/>
      <c r="AI6505" s="88"/>
      <c r="AJ6505" s="88"/>
      <c r="AK6505" s="88"/>
      <c r="AM6505" s="78"/>
      <c r="AN6505" s="88"/>
      <c r="AO6505" s="88"/>
      <c r="AP6505" s="88"/>
      <c r="AQ6505" s="88"/>
      <c r="AR6505" s="88"/>
    </row>
    <row r="6506" spans="1:44" x14ac:dyDescent="0.2">
      <c r="A6506" s="76"/>
      <c r="B6506" s="76"/>
      <c r="C6506" s="74"/>
      <c r="D6506" s="74"/>
      <c r="E6506" s="74"/>
      <c r="F6506" s="88"/>
      <c r="G6506" s="74"/>
      <c r="H6506" s="74"/>
      <c r="I6506" s="81"/>
      <c r="J6506" s="81"/>
      <c r="K6506" s="81"/>
      <c r="L6506" s="81"/>
      <c r="M6506" s="74"/>
      <c r="N6506" s="79"/>
      <c r="O6506" s="82"/>
      <c r="P6506" s="73"/>
      <c r="Q6506" s="91"/>
      <c r="R6506" s="91"/>
      <c r="S6506" s="79"/>
      <c r="T6506" s="77"/>
      <c r="U6506" s="77"/>
      <c r="V6506" s="80"/>
      <c r="W6506" s="77"/>
      <c r="X6506" s="77"/>
      <c r="Y6506" s="77"/>
      <c r="Z6506" s="77"/>
      <c r="AA6506" s="79"/>
      <c r="AB6506" s="73"/>
      <c r="AC6506" s="75"/>
      <c r="AD6506" s="75"/>
      <c r="AE6506" s="75"/>
      <c r="AF6506" s="75"/>
      <c r="AG6506" s="75"/>
      <c r="AI6506" s="88"/>
      <c r="AJ6506" s="88"/>
      <c r="AK6506" s="88"/>
      <c r="AM6506" s="78"/>
      <c r="AN6506" s="88"/>
      <c r="AO6506" s="88"/>
      <c r="AP6506" s="88"/>
      <c r="AQ6506" s="88"/>
      <c r="AR6506" s="88"/>
    </row>
    <row r="6507" spans="1:44" x14ac:dyDescent="0.2">
      <c r="A6507" s="76"/>
      <c r="B6507" s="76"/>
      <c r="C6507" s="74"/>
      <c r="D6507" s="74"/>
      <c r="E6507" s="74"/>
      <c r="F6507" s="88"/>
      <c r="G6507" s="74"/>
      <c r="H6507" s="74"/>
      <c r="I6507" s="81"/>
      <c r="J6507" s="81"/>
      <c r="K6507" s="81"/>
      <c r="L6507" s="81"/>
      <c r="M6507" s="74"/>
      <c r="N6507" s="79"/>
      <c r="O6507" s="82"/>
      <c r="P6507" s="73"/>
      <c r="Q6507" s="91"/>
      <c r="R6507" s="91"/>
      <c r="S6507" s="79"/>
      <c r="T6507" s="77"/>
      <c r="U6507" s="77"/>
      <c r="V6507" s="80"/>
      <c r="W6507" s="77"/>
      <c r="X6507" s="77"/>
      <c r="Y6507" s="77"/>
      <c r="Z6507" s="77"/>
      <c r="AA6507" s="79"/>
      <c r="AB6507" s="73"/>
      <c r="AC6507" s="75"/>
      <c r="AD6507" s="75"/>
      <c r="AE6507" s="75"/>
      <c r="AF6507" s="75"/>
      <c r="AG6507" s="75"/>
      <c r="AI6507" s="88"/>
      <c r="AJ6507" s="88"/>
      <c r="AK6507" s="88"/>
      <c r="AM6507" s="78"/>
      <c r="AN6507" s="88"/>
      <c r="AO6507" s="88"/>
      <c r="AP6507" s="88"/>
      <c r="AQ6507" s="88"/>
      <c r="AR6507" s="88"/>
    </row>
    <row r="6508" spans="1:44" x14ac:dyDescent="0.2">
      <c r="A6508" s="76"/>
      <c r="B6508" s="76"/>
      <c r="C6508" s="74"/>
      <c r="D6508" s="74"/>
      <c r="E6508" s="74"/>
      <c r="F6508" s="88"/>
      <c r="G6508" s="74"/>
      <c r="H6508" s="74"/>
      <c r="I6508" s="81"/>
      <c r="J6508" s="81"/>
      <c r="K6508" s="81"/>
      <c r="L6508" s="81"/>
      <c r="M6508" s="74"/>
      <c r="N6508" s="79"/>
      <c r="O6508" s="82"/>
      <c r="P6508" s="73"/>
      <c r="Q6508" s="91"/>
      <c r="R6508" s="91"/>
      <c r="S6508" s="79"/>
      <c r="T6508" s="77"/>
      <c r="U6508" s="77"/>
      <c r="V6508" s="80"/>
      <c r="W6508" s="77"/>
      <c r="X6508" s="77"/>
      <c r="Y6508" s="77"/>
      <c r="Z6508" s="77"/>
      <c r="AA6508" s="79"/>
      <c r="AB6508" s="73"/>
      <c r="AC6508" s="75"/>
      <c r="AD6508" s="75"/>
      <c r="AE6508" s="75"/>
      <c r="AF6508" s="75"/>
      <c r="AG6508" s="75"/>
      <c r="AI6508" s="88"/>
      <c r="AJ6508" s="88"/>
      <c r="AK6508" s="88"/>
      <c r="AM6508" s="78"/>
      <c r="AN6508" s="88"/>
      <c r="AO6508" s="88"/>
      <c r="AP6508" s="88"/>
      <c r="AQ6508" s="88"/>
      <c r="AR6508" s="88"/>
    </row>
    <row r="6509" spans="1:44" x14ac:dyDescent="0.2">
      <c r="A6509" s="76"/>
      <c r="B6509" s="76"/>
      <c r="C6509" s="74"/>
      <c r="D6509" s="74"/>
      <c r="E6509" s="74"/>
      <c r="F6509" s="88"/>
      <c r="G6509" s="74"/>
      <c r="H6509" s="74"/>
      <c r="I6509" s="81"/>
      <c r="J6509" s="81"/>
      <c r="K6509" s="81"/>
      <c r="L6509" s="81"/>
      <c r="M6509" s="74"/>
      <c r="N6509" s="79"/>
      <c r="O6509" s="82"/>
      <c r="P6509" s="73"/>
      <c r="Q6509" s="91"/>
      <c r="R6509" s="91"/>
      <c r="S6509" s="79"/>
      <c r="T6509" s="77"/>
      <c r="U6509" s="77"/>
      <c r="V6509" s="80"/>
      <c r="W6509" s="77"/>
      <c r="X6509" s="77"/>
      <c r="Y6509" s="77"/>
      <c r="Z6509" s="77"/>
      <c r="AA6509" s="79"/>
      <c r="AB6509" s="73"/>
      <c r="AC6509" s="75"/>
      <c r="AD6509" s="75"/>
      <c r="AE6509" s="75"/>
      <c r="AF6509" s="75"/>
      <c r="AG6509" s="75"/>
      <c r="AI6509" s="88"/>
      <c r="AJ6509" s="88"/>
      <c r="AK6509" s="88"/>
      <c r="AM6509" s="78"/>
      <c r="AN6509" s="88"/>
      <c r="AO6509" s="88"/>
      <c r="AP6509" s="88"/>
      <c r="AQ6509" s="88"/>
      <c r="AR6509" s="88"/>
    </row>
    <row r="6510" spans="1:44" x14ac:dyDescent="0.2">
      <c r="A6510" s="76"/>
      <c r="B6510" s="76"/>
      <c r="C6510" s="74"/>
      <c r="D6510" s="74"/>
      <c r="E6510" s="74"/>
      <c r="F6510" s="88"/>
      <c r="G6510" s="74"/>
      <c r="H6510" s="74"/>
      <c r="I6510" s="81"/>
      <c r="J6510" s="81"/>
      <c r="K6510" s="81"/>
      <c r="L6510" s="81"/>
      <c r="M6510" s="74"/>
      <c r="N6510" s="79"/>
      <c r="O6510" s="82"/>
      <c r="P6510" s="73"/>
      <c r="Q6510" s="91"/>
      <c r="R6510" s="91"/>
      <c r="S6510" s="79"/>
      <c r="T6510" s="77"/>
      <c r="U6510" s="77"/>
      <c r="V6510" s="80"/>
      <c r="W6510" s="77"/>
      <c r="X6510" s="77"/>
      <c r="Y6510" s="77"/>
      <c r="Z6510" s="77"/>
      <c r="AA6510" s="79"/>
      <c r="AB6510" s="73"/>
      <c r="AC6510" s="75"/>
      <c r="AD6510" s="75"/>
      <c r="AE6510" s="75"/>
      <c r="AF6510" s="75"/>
      <c r="AG6510" s="75"/>
      <c r="AI6510" s="88"/>
      <c r="AJ6510" s="88"/>
      <c r="AK6510" s="88"/>
      <c r="AM6510" s="78"/>
      <c r="AN6510" s="88"/>
      <c r="AO6510" s="88"/>
      <c r="AP6510" s="88"/>
      <c r="AQ6510" s="88"/>
      <c r="AR6510" s="88"/>
    </row>
    <row r="6511" spans="1:44" x14ac:dyDescent="0.2">
      <c r="A6511" s="76"/>
      <c r="B6511" s="76"/>
      <c r="C6511" s="74"/>
      <c r="D6511" s="74"/>
      <c r="E6511" s="74"/>
      <c r="F6511" s="88"/>
      <c r="G6511" s="74"/>
      <c r="H6511" s="74"/>
      <c r="I6511" s="81"/>
      <c r="J6511" s="81"/>
      <c r="K6511" s="81"/>
      <c r="L6511" s="81"/>
      <c r="M6511" s="74"/>
      <c r="N6511" s="79"/>
      <c r="O6511" s="82"/>
      <c r="P6511" s="73"/>
      <c r="Q6511" s="91"/>
      <c r="R6511" s="91"/>
      <c r="S6511" s="79"/>
      <c r="T6511" s="77"/>
      <c r="U6511" s="77"/>
      <c r="V6511" s="80"/>
      <c r="W6511" s="77"/>
      <c r="X6511" s="77"/>
      <c r="Y6511" s="77"/>
      <c r="Z6511" s="77"/>
      <c r="AA6511" s="79"/>
      <c r="AB6511" s="73"/>
      <c r="AC6511" s="75"/>
      <c r="AD6511" s="75"/>
      <c r="AE6511" s="75"/>
      <c r="AF6511" s="75"/>
      <c r="AG6511" s="75"/>
      <c r="AI6511" s="88"/>
      <c r="AJ6511" s="88"/>
      <c r="AK6511" s="88"/>
      <c r="AM6511" s="78"/>
      <c r="AN6511" s="88"/>
      <c r="AO6511" s="88"/>
      <c r="AP6511" s="88"/>
      <c r="AQ6511" s="88"/>
      <c r="AR6511" s="88"/>
    </row>
    <row r="6512" spans="1:44" x14ac:dyDescent="0.2">
      <c r="A6512" s="76"/>
      <c r="B6512" s="76"/>
      <c r="C6512" s="74"/>
      <c r="D6512" s="74"/>
      <c r="E6512" s="74"/>
      <c r="F6512" s="88"/>
      <c r="G6512" s="74"/>
      <c r="H6512" s="74"/>
      <c r="I6512" s="81"/>
      <c r="J6512" s="81"/>
      <c r="K6512" s="81"/>
      <c r="L6512" s="81"/>
      <c r="M6512" s="74"/>
      <c r="N6512" s="79"/>
      <c r="O6512" s="82"/>
      <c r="P6512" s="73"/>
      <c r="Q6512" s="91"/>
      <c r="R6512" s="91"/>
      <c r="S6512" s="79"/>
      <c r="T6512" s="77"/>
      <c r="U6512" s="77"/>
      <c r="V6512" s="80"/>
      <c r="W6512" s="77"/>
      <c r="X6512" s="77"/>
      <c r="Y6512" s="77"/>
      <c r="Z6512" s="77"/>
      <c r="AA6512" s="79"/>
      <c r="AB6512" s="73"/>
      <c r="AC6512" s="75"/>
      <c r="AD6512" s="75"/>
      <c r="AE6512" s="75"/>
      <c r="AF6512" s="75"/>
      <c r="AG6512" s="75"/>
      <c r="AI6512" s="88"/>
      <c r="AJ6512" s="88"/>
      <c r="AK6512" s="88"/>
      <c r="AM6512" s="78"/>
      <c r="AN6512" s="88"/>
      <c r="AO6512" s="88"/>
      <c r="AP6512" s="88"/>
      <c r="AQ6512" s="88"/>
      <c r="AR6512" s="88"/>
    </row>
    <row r="6513" spans="1:44" x14ac:dyDescent="0.2">
      <c r="A6513" s="76"/>
      <c r="B6513" s="76"/>
      <c r="C6513" s="74"/>
      <c r="D6513" s="74"/>
      <c r="E6513" s="74"/>
      <c r="F6513" s="88"/>
      <c r="G6513" s="74"/>
      <c r="H6513" s="74"/>
      <c r="I6513" s="81"/>
      <c r="J6513" s="81"/>
      <c r="K6513" s="81"/>
      <c r="L6513" s="81"/>
      <c r="M6513" s="74"/>
      <c r="N6513" s="79"/>
      <c r="O6513" s="82"/>
      <c r="P6513" s="73"/>
      <c r="Q6513" s="91"/>
      <c r="R6513" s="91"/>
      <c r="S6513" s="79"/>
      <c r="T6513" s="77"/>
      <c r="U6513" s="77"/>
      <c r="V6513" s="80"/>
      <c r="W6513" s="77"/>
      <c r="X6513" s="77"/>
      <c r="Y6513" s="77"/>
      <c r="Z6513" s="77"/>
      <c r="AA6513" s="79"/>
      <c r="AB6513" s="73"/>
      <c r="AC6513" s="75"/>
      <c r="AD6513" s="75"/>
      <c r="AE6513" s="75"/>
      <c r="AF6513" s="75"/>
      <c r="AG6513" s="75"/>
      <c r="AI6513" s="88"/>
      <c r="AJ6513" s="88"/>
      <c r="AK6513" s="88"/>
      <c r="AM6513" s="78"/>
      <c r="AN6513" s="88"/>
      <c r="AO6513" s="88"/>
      <c r="AP6513" s="88"/>
      <c r="AQ6513" s="88"/>
      <c r="AR6513" s="88"/>
    </row>
    <row r="6514" spans="1:44" x14ac:dyDescent="0.2">
      <c r="A6514" s="76"/>
      <c r="B6514" s="76"/>
      <c r="C6514" s="74"/>
      <c r="D6514" s="74"/>
      <c r="E6514" s="74"/>
      <c r="F6514" s="88"/>
      <c r="G6514" s="74"/>
      <c r="H6514" s="74"/>
      <c r="I6514" s="81"/>
      <c r="J6514" s="81"/>
      <c r="K6514" s="81"/>
      <c r="L6514" s="81"/>
      <c r="M6514" s="74"/>
      <c r="N6514" s="79"/>
      <c r="O6514" s="82"/>
      <c r="P6514" s="73"/>
      <c r="Q6514" s="91"/>
      <c r="R6514" s="91"/>
      <c r="S6514" s="79"/>
      <c r="T6514" s="77"/>
      <c r="U6514" s="77"/>
      <c r="V6514" s="80"/>
      <c r="W6514" s="77"/>
      <c r="X6514" s="77"/>
      <c r="Y6514" s="77"/>
      <c r="Z6514" s="77"/>
      <c r="AA6514" s="79"/>
      <c r="AB6514" s="73"/>
      <c r="AC6514" s="75"/>
      <c r="AD6514" s="75"/>
      <c r="AE6514" s="75"/>
      <c r="AF6514" s="75"/>
      <c r="AG6514" s="75"/>
      <c r="AI6514" s="88"/>
      <c r="AJ6514" s="88"/>
      <c r="AK6514" s="88"/>
      <c r="AM6514" s="78"/>
      <c r="AN6514" s="88"/>
      <c r="AO6514" s="88"/>
      <c r="AP6514" s="88"/>
      <c r="AQ6514" s="88"/>
      <c r="AR6514" s="88"/>
    </row>
    <row r="6515" spans="1:44" x14ac:dyDescent="0.2">
      <c r="A6515" s="76"/>
      <c r="B6515" s="76"/>
      <c r="C6515" s="74"/>
      <c r="D6515" s="74"/>
      <c r="E6515" s="74"/>
      <c r="F6515" s="88"/>
      <c r="G6515" s="74"/>
      <c r="H6515" s="74"/>
      <c r="I6515" s="81"/>
      <c r="J6515" s="81"/>
      <c r="K6515" s="81"/>
      <c r="L6515" s="81"/>
      <c r="M6515" s="74"/>
      <c r="N6515" s="79"/>
      <c r="O6515" s="82"/>
      <c r="P6515" s="73"/>
      <c r="Q6515" s="91"/>
      <c r="R6515" s="91"/>
      <c r="S6515" s="79"/>
      <c r="T6515" s="77"/>
      <c r="U6515" s="77"/>
      <c r="V6515" s="80"/>
      <c r="W6515" s="77"/>
      <c r="X6515" s="77"/>
      <c r="Y6515" s="77"/>
      <c r="Z6515" s="77"/>
      <c r="AA6515" s="79"/>
      <c r="AB6515" s="73"/>
      <c r="AC6515" s="75"/>
      <c r="AD6515" s="75"/>
      <c r="AE6515" s="75"/>
      <c r="AF6515" s="75"/>
      <c r="AG6515" s="75"/>
      <c r="AI6515" s="88"/>
      <c r="AJ6515" s="88"/>
      <c r="AK6515" s="88"/>
      <c r="AM6515" s="78"/>
      <c r="AN6515" s="88"/>
      <c r="AO6515" s="88"/>
      <c r="AP6515" s="88"/>
      <c r="AQ6515" s="88"/>
      <c r="AR6515" s="88"/>
    </row>
    <row r="6516" spans="1:44" x14ac:dyDescent="0.2">
      <c r="A6516" s="76"/>
      <c r="B6516" s="76"/>
      <c r="C6516" s="74"/>
      <c r="D6516" s="74"/>
      <c r="E6516" s="74"/>
      <c r="F6516" s="88"/>
      <c r="G6516" s="74"/>
      <c r="H6516" s="74"/>
      <c r="I6516" s="81"/>
      <c r="J6516" s="81"/>
      <c r="K6516" s="81"/>
      <c r="L6516" s="81"/>
      <c r="M6516" s="74"/>
      <c r="N6516" s="79"/>
      <c r="O6516" s="82"/>
      <c r="P6516" s="73"/>
      <c r="Q6516" s="91"/>
      <c r="R6516" s="91"/>
      <c r="S6516" s="79"/>
      <c r="T6516" s="77"/>
      <c r="U6516" s="77"/>
      <c r="V6516" s="80"/>
      <c r="W6516" s="77"/>
      <c r="X6516" s="77"/>
      <c r="Y6516" s="77"/>
      <c r="Z6516" s="77"/>
      <c r="AA6516" s="79"/>
      <c r="AB6516" s="73"/>
      <c r="AC6516" s="75"/>
      <c r="AD6516" s="75"/>
      <c r="AE6516" s="75"/>
      <c r="AF6516" s="75"/>
      <c r="AG6516" s="75"/>
      <c r="AI6516" s="88"/>
      <c r="AJ6516" s="88"/>
      <c r="AK6516" s="88"/>
      <c r="AM6516" s="78"/>
      <c r="AN6516" s="88"/>
      <c r="AO6516" s="88"/>
      <c r="AP6516" s="88"/>
      <c r="AQ6516" s="88"/>
      <c r="AR6516" s="88"/>
    </row>
    <row r="6517" spans="1:44" x14ac:dyDescent="0.2">
      <c r="A6517" s="76"/>
      <c r="B6517" s="76"/>
      <c r="C6517" s="74"/>
      <c r="D6517" s="74"/>
      <c r="E6517" s="74"/>
      <c r="F6517" s="88"/>
      <c r="G6517" s="74"/>
      <c r="H6517" s="74"/>
      <c r="I6517" s="81"/>
      <c r="J6517" s="81"/>
      <c r="K6517" s="81"/>
      <c r="L6517" s="81"/>
      <c r="M6517" s="74"/>
      <c r="N6517" s="79"/>
      <c r="O6517" s="82"/>
      <c r="P6517" s="73"/>
      <c r="Q6517" s="91"/>
      <c r="R6517" s="91"/>
      <c r="S6517" s="79"/>
      <c r="T6517" s="77"/>
      <c r="U6517" s="77"/>
      <c r="V6517" s="80"/>
      <c r="W6517" s="77"/>
      <c r="X6517" s="77"/>
      <c r="Y6517" s="77"/>
      <c r="Z6517" s="77"/>
      <c r="AA6517" s="79"/>
      <c r="AB6517" s="73"/>
      <c r="AC6517" s="75"/>
      <c r="AD6517" s="75"/>
      <c r="AE6517" s="75"/>
      <c r="AF6517" s="75"/>
      <c r="AG6517" s="75"/>
      <c r="AI6517" s="88"/>
      <c r="AJ6517" s="88"/>
      <c r="AK6517" s="88"/>
      <c r="AM6517" s="78"/>
      <c r="AN6517" s="88"/>
      <c r="AO6517" s="88"/>
      <c r="AP6517" s="88"/>
      <c r="AQ6517" s="88"/>
      <c r="AR6517" s="88"/>
    </row>
    <row r="6518" spans="1:44" x14ac:dyDescent="0.2">
      <c r="A6518" s="76"/>
      <c r="B6518" s="76"/>
      <c r="C6518" s="74"/>
      <c r="D6518" s="74"/>
      <c r="E6518" s="74"/>
      <c r="F6518" s="88"/>
      <c r="G6518" s="74"/>
      <c r="H6518" s="74"/>
      <c r="I6518" s="81"/>
      <c r="J6518" s="81"/>
      <c r="K6518" s="81"/>
      <c r="L6518" s="81"/>
      <c r="M6518" s="74"/>
      <c r="N6518" s="79"/>
      <c r="O6518" s="82"/>
      <c r="P6518" s="73"/>
      <c r="Q6518" s="91"/>
      <c r="R6518" s="91"/>
      <c r="S6518" s="79"/>
      <c r="T6518" s="77"/>
      <c r="U6518" s="77"/>
      <c r="V6518" s="80"/>
      <c r="W6518" s="77"/>
      <c r="X6518" s="77"/>
      <c r="Y6518" s="77"/>
      <c r="Z6518" s="77"/>
      <c r="AA6518" s="79"/>
      <c r="AB6518" s="73"/>
      <c r="AC6518" s="75"/>
      <c r="AD6518" s="75"/>
      <c r="AE6518" s="75"/>
      <c r="AF6518" s="75"/>
      <c r="AG6518" s="75"/>
      <c r="AI6518" s="88"/>
      <c r="AJ6518" s="88"/>
      <c r="AK6518" s="88"/>
      <c r="AM6518" s="78"/>
      <c r="AN6518" s="88"/>
      <c r="AO6518" s="88"/>
      <c r="AP6518" s="88"/>
      <c r="AQ6518" s="88"/>
      <c r="AR6518" s="88"/>
    </row>
    <row r="6519" spans="1:44" x14ac:dyDescent="0.2">
      <c r="A6519" s="76"/>
      <c r="B6519" s="76"/>
      <c r="C6519" s="74"/>
      <c r="D6519" s="74"/>
      <c r="E6519" s="74"/>
      <c r="F6519" s="88"/>
      <c r="G6519" s="74"/>
      <c r="H6519" s="74"/>
      <c r="I6519" s="81"/>
      <c r="J6519" s="81"/>
      <c r="K6519" s="81"/>
      <c r="L6519" s="81"/>
      <c r="M6519" s="74"/>
      <c r="N6519" s="79"/>
      <c r="O6519" s="82"/>
      <c r="P6519" s="73"/>
      <c r="Q6519" s="91"/>
      <c r="R6519" s="91"/>
      <c r="S6519" s="79"/>
      <c r="T6519" s="77"/>
      <c r="U6519" s="77"/>
      <c r="V6519" s="80"/>
      <c r="W6519" s="77"/>
      <c r="X6519" s="77"/>
      <c r="Y6519" s="77"/>
      <c r="Z6519" s="77"/>
      <c r="AA6519" s="79"/>
      <c r="AB6519" s="73"/>
      <c r="AC6519" s="75"/>
      <c r="AD6519" s="75"/>
      <c r="AE6519" s="75"/>
      <c r="AF6519" s="75"/>
      <c r="AG6519" s="75"/>
      <c r="AI6519" s="88"/>
      <c r="AJ6519" s="88"/>
      <c r="AK6519" s="88"/>
      <c r="AM6519" s="78"/>
      <c r="AN6519" s="88"/>
      <c r="AO6519" s="88"/>
      <c r="AP6519" s="88"/>
      <c r="AQ6519" s="88"/>
      <c r="AR6519" s="88"/>
    </row>
    <row r="6520" spans="1:44" x14ac:dyDescent="0.2">
      <c r="A6520" s="76"/>
      <c r="B6520" s="76"/>
      <c r="C6520" s="74"/>
      <c r="D6520" s="74"/>
      <c r="E6520" s="74"/>
      <c r="F6520" s="88"/>
      <c r="G6520" s="74"/>
      <c r="H6520" s="74"/>
      <c r="I6520" s="81"/>
      <c r="J6520" s="81"/>
      <c r="K6520" s="81"/>
      <c r="L6520" s="81"/>
      <c r="M6520" s="74"/>
      <c r="N6520" s="79"/>
      <c r="O6520" s="82"/>
      <c r="P6520" s="73"/>
      <c r="Q6520" s="91"/>
      <c r="R6520" s="91"/>
      <c r="S6520" s="79"/>
      <c r="T6520" s="77"/>
      <c r="U6520" s="77"/>
      <c r="V6520" s="80"/>
      <c r="W6520" s="77"/>
      <c r="X6520" s="77"/>
      <c r="Y6520" s="77"/>
      <c r="Z6520" s="77"/>
      <c r="AA6520" s="79"/>
      <c r="AB6520" s="73"/>
      <c r="AC6520" s="75"/>
      <c r="AD6520" s="75"/>
      <c r="AE6520" s="75"/>
      <c r="AF6520" s="75"/>
      <c r="AG6520" s="75"/>
      <c r="AI6520" s="88"/>
      <c r="AJ6520" s="88"/>
      <c r="AK6520" s="88"/>
      <c r="AM6520" s="78"/>
      <c r="AN6520" s="88"/>
      <c r="AO6520" s="88"/>
      <c r="AP6520" s="88"/>
      <c r="AQ6520" s="88"/>
      <c r="AR6520" s="88"/>
    </row>
    <row r="6521" spans="1:44" x14ac:dyDescent="0.2">
      <c r="A6521" s="76"/>
      <c r="B6521" s="76"/>
      <c r="C6521" s="74"/>
      <c r="D6521" s="74"/>
      <c r="E6521" s="74"/>
      <c r="F6521" s="88"/>
      <c r="G6521" s="74"/>
      <c r="H6521" s="74"/>
      <c r="I6521" s="81"/>
      <c r="J6521" s="81"/>
      <c r="K6521" s="81"/>
      <c r="L6521" s="81"/>
      <c r="M6521" s="74"/>
      <c r="N6521" s="79"/>
      <c r="O6521" s="82"/>
      <c r="P6521" s="73"/>
      <c r="Q6521" s="91"/>
      <c r="R6521" s="91"/>
      <c r="S6521" s="79"/>
      <c r="T6521" s="77"/>
      <c r="U6521" s="77"/>
      <c r="V6521" s="80"/>
      <c r="W6521" s="77"/>
      <c r="X6521" s="77"/>
      <c r="Y6521" s="77"/>
      <c r="Z6521" s="77"/>
      <c r="AA6521" s="79"/>
      <c r="AB6521" s="73"/>
      <c r="AC6521" s="75"/>
      <c r="AD6521" s="75"/>
      <c r="AE6521" s="75"/>
      <c r="AF6521" s="75"/>
      <c r="AG6521" s="75"/>
      <c r="AI6521" s="88"/>
      <c r="AJ6521" s="88"/>
      <c r="AK6521" s="88"/>
      <c r="AM6521" s="78"/>
      <c r="AN6521" s="88"/>
      <c r="AO6521" s="88"/>
      <c r="AP6521" s="88"/>
      <c r="AQ6521" s="88"/>
      <c r="AR6521" s="88"/>
    </row>
    <row r="6522" spans="1:44" x14ac:dyDescent="0.2">
      <c r="A6522" s="76"/>
      <c r="B6522" s="76"/>
      <c r="C6522" s="74"/>
      <c r="D6522" s="74"/>
      <c r="E6522" s="74"/>
      <c r="F6522" s="88"/>
      <c r="G6522" s="74"/>
      <c r="H6522" s="74"/>
      <c r="I6522" s="81"/>
      <c r="J6522" s="81"/>
      <c r="K6522" s="81"/>
      <c r="L6522" s="81"/>
      <c r="M6522" s="74"/>
      <c r="N6522" s="79"/>
      <c r="O6522" s="82"/>
      <c r="P6522" s="73"/>
      <c r="Q6522" s="91"/>
      <c r="R6522" s="91"/>
      <c r="S6522" s="79"/>
      <c r="T6522" s="77"/>
      <c r="U6522" s="77"/>
      <c r="V6522" s="80"/>
      <c r="W6522" s="77"/>
      <c r="X6522" s="77"/>
      <c r="Y6522" s="77"/>
      <c r="Z6522" s="77"/>
      <c r="AA6522" s="79"/>
      <c r="AB6522" s="73"/>
      <c r="AC6522" s="75"/>
      <c r="AD6522" s="75"/>
      <c r="AE6522" s="75"/>
      <c r="AF6522" s="75"/>
      <c r="AG6522" s="75"/>
      <c r="AI6522" s="88"/>
      <c r="AJ6522" s="88"/>
      <c r="AK6522" s="88"/>
      <c r="AM6522" s="78"/>
      <c r="AN6522" s="88"/>
      <c r="AO6522" s="88"/>
      <c r="AP6522" s="88"/>
      <c r="AQ6522" s="88"/>
      <c r="AR6522" s="88"/>
    </row>
    <row r="6523" spans="1:44" x14ac:dyDescent="0.2">
      <c r="A6523" s="76"/>
      <c r="B6523" s="76"/>
      <c r="C6523" s="74"/>
      <c r="D6523" s="74"/>
      <c r="E6523" s="74"/>
      <c r="F6523" s="88"/>
      <c r="G6523" s="74"/>
      <c r="H6523" s="74"/>
      <c r="I6523" s="81"/>
      <c r="J6523" s="81"/>
      <c r="K6523" s="81"/>
      <c r="L6523" s="81"/>
      <c r="M6523" s="74"/>
      <c r="N6523" s="79"/>
      <c r="O6523" s="82"/>
      <c r="P6523" s="73"/>
      <c r="Q6523" s="91"/>
      <c r="R6523" s="91"/>
      <c r="S6523" s="79"/>
      <c r="T6523" s="77"/>
      <c r="U6523" s="77"/>
      <c r="V6523" s="80"/>
      <c r="W6523" s="77"/>
      <c r="X6523" s="77"/>
      <c r="Y6523" s="77"/>
      <c r="Z6523" s="77"/>
      <c r="AA6523" s="79"/>
      <c r="AB6523" s="73"/>
      <c r="AC6523" s="75"/>
      <c r="AD6523" s="75"/>
      <c r="AE6523" s="75"/>
      <c r="AF6523" s="75"/>
      <c r="AG6523" s="75"/>
      <c r="AI6523" s="88"/>
      <c r="AJ6523" s="88"/>
      <c r="AK6523" s="88"/>
      <c r="AM6523" s="78"/>
      <c r="AN6523" s="88"/>
      <c r="AO6523" s="88"/>
      <c r="AP6523" s="88"/>
      <c r="AQ6523" s="88"/>
      <c r="AR6523" s="88"/>
    </row>
    <row r="6524" spans="1:44" x14ac:dyDescent="0.2">
      <c r="A6524" s="76"/>
      <c r="B6524" s="76"/>
      <c r="C6524" s="74"/>
      <c r="D6524" s="74"/>
      <c r="E6524" s="74"/>
      <c r="F6524" s="88"/>
      <c r="G6524" s="74"/>
      <c r="H6524" s="74"/>
      <c r="I6524" s="81"/>
      <c r="J6524" s="81"/>
      <c r="K6524" s="81"/>
      <c r="L6524" s="81"/>
      <c r="M6524" s="74"/>
      <c r="N6524" s="79"/>
      <c r="O6524" s="82"/>
      <c r="P6524" s="73"/>
      <c r="Q6524" s="91"/>
      <c r="R6524" s="91"/>
      <c r="S6524" s="79"/>
      <c r="T6524" s="77"/>
      <c r="U6524" s="77"/>
      <c r="V6524" s="80"/>
      <c r="W6524" s="77"/>
      <c r="X6524" s="77"/>
      <c r="Y6524" s="77"/>
      <c r="Z6524" s="77"/>
      <c r="AA6524" s="79"/>
      <c r="AB6524" s="73"/>
      <c r="AC6524" s="75"/>
      <c r="AD6524" s="75"/>
      <c r="AE6524" s="75"/>
      <c r="AF6524" s="75"/>
      <c r="AG6524" s="75"/>
      <c r="AI6524" s="88"/>
      <c r="AJ6524" s="88"/>
      <c r="AK6524" s="88"/>
      <c r="AM6524" s="78"/>
      <c r="AN6524" s="88"/>
      <c r="AO6524" s="88"/>
      <c r="AP6524" s="88"/>
      <c r="AQ6524" s="88"/>
      <c r="AR6524" s="88"/>
    </row>
    <row r="6525" spans="1:44" x14ac:dyDescent="0.2">
      <c r="A6525" s="76"/>
      <c r="B6525" s="76"/>
      <c r="C6525" s="74"/>
      <c r="D6525" s="74"/>
      <c r="E6525" s="74"/>
      <c r="F6525" s="88"/>
      <c r="G6525" s="74"/>
      <c r="H6525" s="74"/>
      <c r="I6525" s="81"/>
      <c r="J6525" s="81"/>
      <c r="K6525" s="81"/>
      <c r="L6525" s="81"/>
      <c r="M6525" s="74"/>
      <c r="N6525" s="79"/>
      <c r="O6525" s="82"/>
      <c r="P6525" s="73"/>
      <c r="Q6525" s="91"/>
      <c r="R6525" s="91"/>
      <c r="S6525" s="79"/>
      <c r="T6525" s="77"/>
      <c r="U6525" s="77"/>
      <c r="V6525" s="80"/>
      <c r="W6525" s="77"/>
      <c r="X6525" s="77"/>
      <c r="Y6525" s="77"/>
      <c r="Z6525" s="77"/>
      <c r="AA6525" s="79"/>
      <c r="AB6525" s="73"/>
      <c r="AC6525" s="75"/>
      <c r="AD6525" s="75"/>
      <c r="AE6525" s="75"/>
      <c r="AF6525" s="75"/>
      <c r="AG6525" s="75"/>
      <c r="AI6525" s="88"/>
      <c r="AJ6525" s="88"/>
      <c r="AK6525" s="88"/>
      <c r="AM6525" s="78"/>
      <c r="AN6525" s="88"/>
      <c r="AO6525" s="88"/>
      <c r="AP6525" s="88"/>
      <c r="AQ6525" s="88"/>
      <c r="AR6525" s="88"/>
    </row>
    <row r="6526" spans="1:44" x14ac:dyDescent="0.2">
      <c r="A6526" s="76"/>
      <c r="B6526" s="76"/>
      <c r="C6526" s="74"/>
      <c r="D6526" s="74"/>
      <c r="E6526" s="74"/>
      <c r="F6526" s="88"/>
      <c r="G6526" s="74"/>
      <c r="H6526" s="74"/>
      <c r="I6526" s="81"/>
      <c r="J6526" s="81"/>
      <c r="K6526" s="81"/>
      <c r="L6526" s="81"/>
      <c r="M6526" s="74"/>
      <c r="N6526" s="79"/>
      <c r="O6526" s="82"/>
      <c r="P6526" s="73"/>
      <c r="Q6526" s="91"/>
      <c r="R6526" s="91"/>
      <c r="S6526" s="79"/>
      <c r="T6526" s="77"/>
      <c r="U6526" s="77"/>
      <c r="V6526" s="80"/>
      <c r="W6526" s="77"/>
      <c r="X6526" s="77"/>
      <c r="Y6526" s="77"/>
      <c r="Z6526" s="77"/>
      <c r="AA6526" s="79"/>
      <c r="AB6526" s="73"/>
      <c r="AC6526" s="75"/>
      <c r="AD6526" s="75"/>
      <c r="AE6526" s="75"/>
      <c r="AF6526" s="75"/>
      <c r="AG6526" s="75"/>
      <c r="AI6526" s="88"/>
      <c r="AJ6526" s="88"/>
      <c r="AK6526" s="88"/>
      <c r="AM6526" s="78"/>
      <c r="AN6526" s="88"/>
      <c r="AO6526" s="88"/>
      <c r="AP6526" s="88"/>
      <c r="AQ6526" s="88"/>
      <c r="AR6526" s="88"/>
    </row>
    <row r="6527" spans="1:44" x14ac:dyDescent="0.2">
      <c r="A6527" s="76"/>
      <c r="B6527" s="76"/>
      <c r="C6527" s="74"/>
      <c r="D6527" s="74"/>
      <c r="E6527" s="74"/>
      <c r="F6527" s="88"/>
      <c r="G6527" s="74"/>
      <c r="H6527" s="74"/>
      <c r="I6527" s="81"/>
      <c r="J6527" s="81"/>
      <c r="K6527" s="81"/>
      <c r="L6527" s="81"/>
      <c r="M6527" s="74"/>
      <c r="N6527" s="79"/>
      <c r="O6527" s="82"/>
      <c r="P6527" s="73"/>
      <c r="Q6527" s="91"/>
      <c r="R6527" s="91"/>
      <c r="S6527" s="79"/>
      <c r="T6527" s="77"/>
      <c r="U6527" s="77"/>
      <c r="V6527" s="80"/>
      <c r="W6527" s="77"/>
      <c r="X6527" s="77"/>
      <c r="Y6527" s="77"/>
      <c r="Z6527" s="77"/>
      <c r="AA6527" s="79"/>
      <c r="AB6527" s="73"/>
      <c r="AC6527" s="75"/>
      <c r="AD6527" s="75"/>
      <c r="AE6527" s="75"/>
      <c r="AF6527" s="75"/>
      <c r="AG6527" s="75"/>
      <c r="AI6527" s="88"/>
      <c r="AJ6527" s="88"/>
      <c r="AK6527" s="88"/>
      <c r="AM6527" s="78"/>
      <c r="AN6527" s="88"/>
      <c r="AO6527" s="88"/>
      <c r="AP6527" s="88"/>
      <c r="AQ6527" s="88"/>
      <c r="AR6527" s="88"/>
    </row>
    <row r="6528" spans="1:44" x14ac:dyDescent="0.2">
      <c r="A6528" s="76"/>
      <c r="B6528" s="76"/>
      <c r="C6528" s="74"/>
      <c r="D6528" s="74"/>
      <c r="E6528" s="74"/>
      <c r="F6528" s="88"/>
      <c r="G6528" s="74"/>
      <c r="H6528" s="74"/>
      <c r="I6528" s="81"/>
      <c r="J6528" s="81"/>
      <c r="K6528" s="81"/>
      <c r="L6528" s="81"/>
      <c r="M6528" s="74"/>
      <c r="N6528" s="79"/>
      <c r="O6528" s="82"/>
      <c r="P6528" s="73"/>
      <c r="Q6528" s="91"/>
      <c r="R6528" s="91"/>
      <c r="S6528" s="79"/>
      <c r="T6528" s="77"/>
      <c r="U6528" s="77"/>
      <c r="V6528" s="80"/>
      <c r="W6528" s="77"/>
      <c r="X6528" s="77"/>
      <c r="Y6528" s="77"/>
      <c r="Z6528" s="77"/>
      <c r="AA6528" s="79"/>
      <c r="AB6528" s="73"/>
      <c r="AC6528" s="75"/>
      <c r="AD6528" s="75"/>
      <c r="AE6528" s="75"/>
      <c r="AF6528" s="75"/>
      <c r="AG6528" s="75"/>
      <c r="AI6528" s="88"/>
      <c r="AJ6528" s="88"/>
      <c r="AK6528" s="88"/>
      <c r="AM6528" s="78"/>
      <c r="AN6528" s="88"/>
      <c r="AO6528" s="88"/>
      <c r="AP6528" s="88"/>
      <c r="AQ6528" s="88"/>
      <c r="AR6528" s="88"/>
    </row>
    <row r="6529" spans="1:44" x14ac:dyDescent="0.2">
      <c r="A6529" s="76"/>
      <c r="B6529" s="76"/>
      <c r="C6529" s="74"/>
      <c r="D6529" s="74"/>
      <c r="E6529" s="74"/>
      <c r="F6529" s="88"/>
      <c r="G6529" s="74"/>
      <c r="H6529" s="74"/>
      <c r="I6529" s="81"/>
      <c r="J6529" s="81"/>
      <c r="K6529" s="81"/>
      <c r="L6529" s="81"/>
      <c r="M6529" s="74"/>
      <c r="N6529" s="79"/>
      <c r="O6529" s="82"/>
      <c r="P6529" s="73"/>
      <c r="Q6529" s="91"/>
      <c r="R6529" s="91"/>
      <c r="S6529" s="79"/>
      <c r="T6529" s="77"/>
      <c r="U6529" s="77"/>
      <c r="V6529" s="80"/>
      <c r="W6529" s="77"/>
      <c r="X6529" s="77"/>
      <c r="Y6529" s="77"/>
      <c r="Z6529" s="77"/>
      <c r="AA6529" s="79"/>
      <c r="AB6529" s="73"/>
      <c r="AC6529" s="75"/>
      <c r="AD6529" s="75"/>
      <c r="AE6529" s="75"/>
      <c r="AF6529" s="75"/>
      <c r="AG6529" s="75"/>
      <c r="AI6529" s="88"/>
      <c r="AJ6529" s="88"/>
      <c r="AK6529" s="88"/>
      <c r="AM6529" s="78"/>
      <c r="AN6529" s="88"/>
      <c r="AO6529" s="88"/>
      <c r="AP6529" s="88"/>
      <c r="AQ6529" s="88"/>
      <c r="AR6529" s="88"/>
    </row>
    <row r="6530" spans="1:44" x14ac:dyDescent="0.2">
      <c r="A6530" s="76"/>
      <c r="B6530" s="76"/>
      <c r="C6530" s="74"/>
      <c r="D6530" s="74"/>
      <c r="E6530" s="74"/>
      <c r="F6530" s="88"/>
      <c r="G6530" s="74"/>
      <c r="H6530" s="74"/>
      <c r="I6530" s="81"/>
      <c r="J6530" s="81"/>
      <c r="K6530" s="81"/>
      <c r="L6530" s="81"/>
      <c r="M6530" s="74"/>
      <c r="N6530" s="79"/>
      <c r="O6530" s="82"/>
      <c r="P6530" s="73"/>
      <c r="Q6530" s="91"/>
      <c r="R6530" s="91"/>
      <c r="S6530" s="79"/>
      <c r="T6530" s="77"/>
      <c r="U6530" s="77"/>
      <c r="V6530" s="80"/>
      <c r="W6530" s="77"/>
      <c r="X6530" s="77"/>
      <c r="Y6530" s="77"/>
      <c r="Z6530" s="77"/>
      <c r="AA6530" s="79"/>
      <c r="AB6530" s="73"/>
      <c r="AC6530" s="75"/>
      <c r="AD6530" s="75"/>
      <c r="AE6530" s="75"/>
      <c r="AF6530" s="75"/>
      <c r="AG6530" s="75"/>
      <c r="AI6530" s="88"/>
      <c r="AJ6530" s="88"/>
      <c r="AK6530" s="88"/>
      <c r="AM6530" s="78"/>
      <c r="AN6530" s="88"/>
      <c r="AO6530" s="88"/>
      <c r="AP6530" s="88"/>
      <c r="AQ6530" s="88"/>
      <c r="AR6530" s="88"/>
    </row>
    <row r="6531" spans="1:44" x14ac:dyDescent="0.2">
      <c r="A6531" s="76"/>
      <c r="B6531" s="76"/>
      <c r="C6531" s="74"/>
      <c r="D6531" s="74"/>
      <c r="E6531" s="74"/>
      <c r="F6531" s="88"/>
      <c r="G6531" s="74"/>
      <c r="H6531" s="74"/>
      <c r="I6531" s="81"/>
      <c r="J6531" s="81"/>
      <c r="K6531" s="81"/>
      <c r="L6531" s="81"/>
      <c r="M6531" s="74"/>
      <c r="N6531" s="79"/>
      <c r="O6531" s="82"/>
      <c r="P6531" s="73"/>
      <c r="Q6531" s="91"/>
      <c r="R6531" s="91"/>
      <c r="S6531" s="79"/>
      <c r="T6531" s="77"/>
      <c r="U6531" s="77"/>
      <c r="V6531" s="80"/>
      <c r="W6531" s="77"/>
      <c r="X6531" s="77"/>
      <c r="Y6531" s="77"/>
      <c r="Z6531" s="77"/>
      <c r="AA6531" s="79"/>
      <c r="AB6531" s="73"/>
      <c r="AC6531" s="75"/>
      <c r="AD6531" s="75"/>
      <c r="AE6531" s="75"/>
      <c r="AF6531" s="75"/>
      <c r="AG6531" s="75"/>
      <c r="AI6531" s="88"/>
      <c r="AJ6531" s="88"/>
      <c r="AK6531" s="88"/>
      <c r="AM6531" s="78"/>
      <c r="AN6531" s="88"/>
      <c r="AO6531" s="88"/>
      <c r="AP6531" s="88"/>
      <c r="AQ6531" s="88"/>
      <c r="AR6531" s="88"/>
    </row>
    <row r="6532" spans="1:44" x14ac:dyDescent="0.2">
      <c r="A6532" s="76"/>
      <c r="B6532" s="76"/>
      <c r="C6532" s="74"/>
      <c r="D6532" s="74"/>
      <c r="E6532" s="74"/>
      <c r="F6532" s="88"/>
      <c r="G6532" s="74"/>
      <c r="H6532" s="74"/>
      <c r="I6532" s="81"/>
      <c r="J6532" s="81"/>
      <c r="K6532" s="81"/>
      <c r="L6532" s="81"/>
      <c r="M6532" s="74"/>
      <c r="N6532" s="79"/>
      <c r="O6532" s="82"/>
      <c r="P6532" s="73"/>
      <c r="Q6532" s="91"/>
      <c r="R6532" s="91"/>
      <c r="S6532" s="79"/>
      <c r="T6532" s="77"/>
      <c r="U6532" s="77"/>
      <c r="V6532" s="80"/>
      <c r="W6532" s="77"/>
      <c r="X6532" s="77"/>
      <c r="Y6532" s="77"/>
      <c r="Z6532" s="77"/>
      <c r="AA6532" s="79"/>
      <c r="AB6532" s="73"/>
      <c r="AC6532" s="75"/>
      <c r="AD6532" s="75"/>
      <c r="AE6532" s="75"/>
      <c r="AF6532" s="75"/>
      <c r="AG6532" s="75"/>
      <c r="AI6532" s="88"/>
      <c r="AJ6532" s="88"/>
      <c r="AK6532" s="88"/>
      <c r="AM6532" s="78"/>
      <c r="AN6532" s="88"/>
      <c r="AO6532" s="88"/>
      <c r="AP6532" s="88"/>
      <c r="AQ6532" s="88"/>
      <c r="AR6532" s="88"/>
    </row>
    <row r="6533" spans="1:44" x14ac:dyDescent="0.2">
      <c r="A6533" s="76"/>
      <c r="B6533" s="76"/>
      <c r="C6533" s="74"/>
      <c r="D6533" s="74"/>
      <c r="E6533" s="74"/>
      <c r="F6533" s="88"/>
      <c r="G6533" s="74"/>
      <c r="H6533" s="74"/>
      <c r="I6533" s="81"/>
      <c r="J6533" s="81"/>
      <c r="K6533" s="81"/>
      <c r="L6533" s="81"/>
      <c r="M6533" s="74"/>
      <c r="N6533" s="79"/>
      <c r="O6533" s="82"/>
      <c r="P6533" s="73"/>
      <c r="Q6533" s="91"/>
      <c r="R6533" s="91"/>
      <c r="S6533" s="79"/>
      <c r="T6533" s="77"/>
      <c r="U6533" s="77"/>
      <c r="V6533" s="80"/>
      <c r="W6533" s="77"/>
      <c r="X6533" s="77"/>
      <c r="Y6533" s="77"/>
      <c r="Z6533" s="77"/>
      <c r="AA6533" s="79"/>
      <c r="AB6533" s="73"/>
      <c r="AC6533" s="75"/>
      <c r="AD6533" s="75"/>
      <c r="AE6533" s="75"/>
      <c r="AF6533" s="75"/>
      <c r="AG6533" s="75"/>
      <c r="AI6533" s="88"/>
      <c r="AJ6533" s="88"/>
      <c r="AK6533" s="88"/>
      <c r="AM6533" s="78"/>
      <c r="AN6533" s="88"/>
      <c r="AO6533" s="88"/>
      <c r="AP6533" s="88"/>
      <c r="AQ6533" s="88"/>
      <c r="AR6533" s="88"/>
    </row>
    <row r="6534" spans="1:44" x14ac:dyDescent="0.2">
      <c r="A6534" s="76"/>
      <c r="B6534" s="76"/>
      <c r="C6534" s="74"/>
      <c r="D6534" s="74"/>
      <c r="E6534" s="74"/>
      <c r="F6534" s="88"/>
      <c r="G6534" s="74"/>
      <c r="H6534" s="74"/>
      <c r="I6534" s="81"/>
      <c r="J6534" s="81"/>
      <c r="K6534" s="81"/>
      <c r="L6534" s="81"/>
      <c r="M6534" s="74"/>
      <c r="N6534" s="79"/>
      <c r="O6534" s="82"/>
      <c r="P6534" s="73"/>
      <c r="Q6534" s="91"/>
      <c r="R6534" s="91"/>
      <c r="S6534" s="79"/>
      <c r="T6534" s="77"/>
      <c r="U6534" s="77"/>
      <c r="V6534" s="80"/>
      <c r="W6534" s="77"/>
      <c r="X6534" s="77"/>
      <c r="Y6534" s="77"/>
      <c r="Z6534" s="77"/>
      <c r="AA6534" s="79"/>
      <c r="AB6534" s="73"/>
      <c r="AC6534" s="75"/>
      <c r="AD6534" s="75"/>
      <c r="AE6534" s="75"/>
      <c r="AF6534" s="75"/>
      <c r="AG6534" s="75"/>
      <c r="AI6534" s="88"/>
      <c r="AJ6534" s="88"/>
      <c r="AK6534" s="88"/>
      <c r="AM6534" s="78"/>
      <c r="AN6534" s="88"/>
      <c r="AO6534" s="88"/>
      <c r="AP6534" s="88"/>
      <c r="AQ6534" s="88"/>
      <c r="AR6534" s="88"/>
    </row>
    <row r="6535" spans="1:44" x14ac:dyDescent="0.2">
      <c r="A6535" s="76"/>
      <c r="B6535" s="76"/>
      <c r="C6535" s="74"/>
      <c r="D6535" s="74"/>
      <c r="E6535" s="74"/>
      <c r="F6535" s="88"/>
      <c r="G6535" s="74"/>
      <c r="H6535" s="74"/>
      <c r="I6535" s="81"/>
      <c r="J6535" s="81"/>
      <c r="K6535" s="81"/>
      <c r="L6535" s="81"/>
      <c r="M6535" s="74"/>
      <c r="N6535" s="79"/>
      <c r="O6535" s="82"/>
      <c r="P6535" s="73"/>
      <c r="Q6535" s="91"/>
      <c r="R6535" s="91"/>
      <c r="S6535" s="79"/>
      <c r="T6535" s="77"/>
      <c r="U6535" s="77"/>
      <c r="V6535" s="80"/>
      <c r="W6535" s="77"/>
      <c r="X6535" s="77"/>
      <c r="Y6535" s="77"/>
      <c r="Z6535" s="77"/>
      <c r="AA6535" s="79"/>
      <c r="AB6535" s="73"/>
      <c r="AC6535" s="75"/>
      <c r="AD6535" s="75"/>
      <c r="AE6535" s="75"/>
      <c r="AF6535" s="75"/>
      <c r="AG6535" s="75"/>
      <c r="AI6535" s="88"/>
      <c r="AJ6535" s="88"/>
      <c r="AK6535" s="88"/>
      <c r="AM6535" s="78"/>
      <c r="AN6535" s="88"/>
      <c r="AO6535" s="88"/>
      <c r="AP6535" s="88"/>
      <c r="AQ6535" s="88"/>
      <c r="AR6535" s="88"/>
    </row>
    <row r="6536" spans="1:44" x14ac:dyDescent="0.2">
      <c r="A6536" s="76"/>
      <c r="B6536" s="76"/>
      <c r="C6536" s="74"/>
      <c r="D6536" s="74"/>
      <c r="E6536" s="74"/>
      <c r="F6536" s="88"/>
      <c r="G6536" s="74"/>
      <c r="H6536" s="74"/>
      <c r="I6536" s="81"/>
      <c r="J6536" s="81"/>
      <c r="K6536" s="81"/>
      <c r="L6536" s="81"/>
      <c r="M6536" s="74"/>
      <c r="N6536" s="79"/>
      <c r="O6536" s="82"/>
      <c r="P6536" s="73"/>
      <c r="Q6536" s="91"/>
      <c r="R6536" s="91"/>
      <c r="S6536" s="79"/>
      <c r="T6536" s="77"/>
      <c r="U6536" s="77"/>
      <c r="V6536" s="80"/>
      <c r="W6536" s="77"/>
      <c r="X6536" s="77"/>
      <c r="Y6536" s="77"/>
      <c r="Z6536" s="77"/>
      <c r="AA6536" s="79"/>
      <c r="AB6536" s="73"/>
      <c r="AC6536" s="75"/>
      <c r="AD6536" s="75"/>
      <c r="AE6536" s="75"/>
      <c r="AF6536" s="75"/>
      <c r="AG6536" s="75"/>
      <c r="AI6536" s="88"/>
      <c r="AJ6536" s="88"/>
      <c r="AK6536" s="88"/>
      <c r="AM6536" s="78"/>
      <c r="AN6536" s="88"/>
      <c r="AO6536" s="88"/>
      <c r="AP6536" s="88"/>
      <c r="AQ6536" s="88"/>
      <c r="AR6536" s="88"/>
    </row>
    <row r="6537" spans="1:44" x14ac:dyDescent="0.2">
      <c r="A6537" s="76"/>
      <c r="B6537" s="76"/>
      <c r="C6537" s="74"/>
      <c r="D6537" s="74"/>
      <c r="E6537" s="74"/>
      <c r="F6537" s="88"/>
      <c r="G6537" s="74"/>
      <c r="H6537" s="74"/>
      <c r="I6537" s="81"/>
      <c r="J6537" s="81"/>
      <c r="K6537" s="81"/>
      <c r="L6537" s="81"/>
      <c r="M6537" s="74"/>
      <c r="N6537" s="79"/>
      <c r="O6537" s="82"/>
      <c r="P6537" s="73"/>
      <c r="Q6537" s="91"/>
      <c r="R6537" s="91"/>
      <c r="S6537" s="79"/>
      <c r="T6537" s="77"/>
      <c r="U6537" s="77"/>
      <c r="V6537" s="80"/>
      <c r="W6537" s="77"/>
      <c r="X6537" s="77"/>
      <c r="Y6537" s="77"/>
      <c r="Z6537" s="77"/>
      <c r="AA6537" s="79"/>
      <c r="AB6537" s="73"/>
      <c r="AC6537" s="75"/>
      <c r="AD6537" s="75"/>
      <c r="AE6537" s="75"/>
      <c r="AF6537" s="75"/>
      <c r="AG6537" s="75"/>
      <c r="AI6537" s="88"/>
      <c r="AJ6537" s="88"/>
      <c r="AK6537" s="88"/>
      <c r="AM6537" s="78"/>
      <c r="AN6537" s="88"/>
      <c r="AO6537" s="88"/>
      <c r="AP6537" s="88"/>
      <c r="AQ6537" s="88"/>
      <c r="AR6537" s="88"/>
    </row>
    <row r="6538" spans="1:44" x14ac:dyDescent="0.2">
      <c r="A6538" s="76"/>
      <c r="B6538" s="76"/>
      <c r="C6538" s="74"/>
      <c r="D6538" s="74"/>
      <c r="E6538" s="74"/>
      <c r="F6538" s="88"/>
      <c r="G6538" s="74"/>
      <c r="H6538" s="74"/>
      <c r="I6538" s="81"/>
      <c r="J6538" s="81"/>
      <c r="K6538" s="81"/>
      <c r="L6538" s="81"/>
      <c r="M6538" s="74"/>
      <c r="N6538" s="79"/>
      <c r="O6538" s="82"/>
      <c r="P6538" s="73"/>
      <c r="Q6538" s="91"/>
      <c r="R6538" s="91"/>
      <c r="S6538" s="79"/>
      <c r="T6538" s="77"/>
      <c r="U6538" s="77"/>
      <c r="V6538" s="80"/>
      <c r="W6538" s="77"/>
      <c r="X6538" s="77"/>
      <c r="Y6538" s="77"/>
      <c r="Z6538" s="77"/>
      <c r="AA6538" s="79"/>
      <c r="AB6538" s="73"/>
      <c r="AC6538" s="75"/>
      <c r="AD6538" s="75"/>
      <c r="AE6538" s="75"/>
      <c r="AF6538" s="75"/>
      <c r="AG6538" s="75"/>
      <c r="AI6538" s="88"/>
      <c r="AJ6538" s="88"/>
      <c r="AK6538" s="88"/>
      <c r="AM6538" s="78"/>
      <c r="AN6538" s="88"/>
      <c r="AO6538" s="88"/>
      <c r="AP6538" s="88"/>
      <c r="AQ6538" s="88"/>
      <c r="AR6538" s="88"/>
    </row>
    <row r="6539" spans="1:44" x14ac:dyDescent="0.2">
      <c r="A6539" s="76"/>
      <c r="B6539" s="76"/>
      <c r="C6539" s="74"/>
      <c r="D6539" s="74"/>
      <c r="E6539" s="74"/>
      <c r="F6539" s="88"/>
      <c r="G6539" s="74"/>
      <c r="H6539" s="74"/>
      <c r="I6539" s="81"/>
      <c r="J6539" s="81"/>
      <c r="K6539" s="81"/>
      <c r="L6539" s="81"/>
      <c r="M6539" s="74"/>
      <c r="N6539" s="79"/>
      <c r="O6539" s="82"/>
      <c r="P6539" s="73"/>
      <c r="Q6539" s="91"/>
      <c r="R6539" s="91"/>
      <c r="S6539" s="79"/>
      <c r="T6539" s="77"/>
      <c r="U6539" s="77"/>
      <c r="V6539" s="80"/>
      <c r="W6539" s="77"/>
      <c r="X6539" s="77"/>
      <c r="Y6539" s="77"/>
      <c r="Z6539" s="77"/>
      <c r="AA6539" s="79"/>
      <c r="AB6539" s="73"/>
      <c r="AC6539" s="75"/>
      <c r="AD6539" s="75"/>
      <c r="AE6539" s="75"/>
      <c r="AF6539" s="75"/>
      <c r="AG6539" s="75"/>
      <c r="AI6539" s="88"/>
      <c r="AJ6539" s="88"/>
      <c r="AK6539" s="88"/>
      <c r="AM6539" s="78"/>
      <c r="AN6539" s="88"/>
      <c r="AO6539" s="88"/>
      <c r="AP6539" s="88"/>
      <c r="AQ6539" s="88"/>
      <c r="AR6539" s="88"/>
    </row>
    <row r="6540" spans="1:44" x14ac:dyDescent="0.2">
      <c r="A6540" s="76"/>
      <c r="B6540" s="76"/>
      <c r="C6540" s="74"/>
      <c r="D6540" s="74"/>
      <c r="E6540" s="74"/>
      <c r="F6540" s="88"/>
      <c r="G6540" s="74"/>
      <c r="H6540" s="74"/>
      <c r="I6540" s="81"/>
      <c r="J6540" s="81"/>
      <c r="K6540" s="81"/>
      <c r="L6540" s="81"/>
      <c r="M6540" s="74"/>
      <c r="N6540" s="79"/>
      <c r="O6540" s="82"/>
      <c r="P6540" s="73"/>
      <c r="Q6540" s="91"/>
      <c r="R6540" s="91"/>
      <c r="S6540" s="79"/>
      <c r="T6540" s="77"/>
      <c r="U6540" s="77"/>
      <c r="V6540" s="80"/>
      <c r="W6540" s="77"/>
      <c r="X6540" s="77"/>
      <c r="Y6540" s="77"/>
      <c r="Z6540" s="77"/>
      <c r="AA6540" s="79"/>
      <c r="AB6540" s="73"/>
      <c r="AC6540" s="75"/>
      <c r="AD6540" s="75"/>
      <c r="AE6540" s="75"/>
      <c r="AF6540" s="75"/>
      <c r="AG6540" s="75"/>
      <c r="AI6540" s="88"/>
      <c r="AJ6540" s="88"/>
      <c r="AK6540" s="88"/>
      <c r="AM6540" s="78"/>
      <c r="AN6540" s="88"/>
      <c r="AO6540" s="88"/>
      <c r="AP6540" s="88"/>
      <c r="AQ6540" s="88"/>
      <c r="AR6540" s="88"/>
    </row>
    <row r="6541" spans="1:44" x14ac:dyDescent="0.2">
      <c r="A6541" s="76"/>
      <c r="B6541" s="76"/>
      <c r="C6541" s="74"/>
      <c r="D6541" s="74"/>
      <c r="E6541" s="74"/>
      <c r="F6541" s="88"/>
      <c r="G6541" s="74"/>
      <c r="H6541" s="74"/>
      <c r="I6541" s="81"/>
      <c r="J6541" s="81"/>
      <c r="K6541" s="81"/>
      <c r="L6541" s="81"/>
      <c r="M6541" s="74"/>
      <c r="N6541" s="79"/>
      <c r="O6541" s="82"/>
      <c r="P6541" s="73"/>
      <c r="Q6541" s="91"/>
      <c r="R6541" s="91"/>
      <c r="S6541" s="79"/>
      <c r="T6541" s="77"/>
      <c r="U6541" s="77"/>
      <c r="V6541" s="80"/>
      <c r="W6541" s="77"/>
      <c r="X6541" s="77"/>
      <c r="Y6541" s="77"/>
      <c r="Z6541" s="77"/>
      <c r="AA6541" s="79"/>
      <c r="AB6541" s="73"/>
      <c r="AC6541" s="75"/>
      <c r="AD6541" s="75"/>
      <c r="AE6541" s="75"/>
      <c r="AF6541" s="75"/>
      <c r="AG6541" s="75"/>
      <c r="AI6541" s="88"/>
      <c r="AJ6541" s="88"/>
      <c r="AK6541" s="88"/>
      <c r="AM6541" s="78"/>
      <c r="AN6541" s="88"/>
      <c r="AO6541" s="88"/>
      <c r="AP6541" s="88"/>
      <c r="AQ6541" s="88"/>
      <c r="AR6541" s="88"/>
    </row>
    <row r="6542" spans="1:44" x14ac:dyDescent="0.2">
      <c r="A6542" s="76"/>
      <c r="B6542" s="76"/>
      <c r="C6542" s="74"/>
      <c r="D6542" s="74"/>
      <c r="E6542" s="74"/>
      <c r="F6542" s="88"/>
      <c r="G6542" s="74"/>
      <c r="H6542" s="74"/>
      <c r="I6542" s="81"/>
      <c r="J6542" s="81"/>
      <c r="K6542" s="81"/>
      <c r="L6542" s="81"/>
      <c r="M6542" s="74"/>
      <c r="N6542" s="79"/>
      <c r="O6542" s="82"/>
      <c r="P6542" s="73"/>
      <c r="Q6542" s="91"/>
      <c r="R6542" s="91"/>
      <c r="S6542" s="79"/>
      <c r="T6542" s="77"/>
      <c r="U6542" s="77"/>
      <c r="V6542" s="80"/>
      <c r="W6542" s="77"/>
      <c r="X6542" s="77"/>
      <c r="Y6542" s="77"/>
      <c r="Z6542" s="77"/>
      <c r="AA6542" s="79"/>
      <c r="AB6542" s="73"/>
      <c r="AC6542" s="75"/>
      <c r="AD6542" s="75"/>
      <c r="AE6542" s="75"/>
      <c r="AF6542" s="75"/>
      <c r="AG6542" s="75"/>
      <c r="AI6542" s="88"/>
      <c r="AJ6542" s="88"/>
      <c r="AK6542" s="88"/>
      <c r="AM6542" s="78"/>
      <c r="AN6542" s="88"/>
      <c r="AO6542" s="88"/>
      <c r="AP6542" s="88"/>
      <c r="AQ6542" s="88"/>
      <c r="AR6542" s="88"/>
    </row>
    <row r="6543" spans="1:44" x14ac:dyDescent="0.2">
      <c r="A6543" s="76"/>
      <c r="B6543" s="76"/>
      <c r="C6543" s="74"/>
      <c r="D6543" s="74"/>
      <c r="E6543" s="74"/>
      <c r="F6543" s="88"/>
      <c r="G6543" s="74"/>
      <c r="H6543" s="74"/>
      <c r="I6543" s="81"/>
      <c r="J6543" s="81"/>
      <c r="K6543" s="81"/>
      <c r="L6543" s="81"/>
      <c r="M6543" s="74"/>
      <c r="N6543" s="79"/>
      <c r="O6543" s="82"/>
      <c r="P6543" s="73"/>
      <c r="Q6543" s="91"/>
      <c r="R6543" s="91"/>
      <c r="S6543" s="79"/>
      <c r="T6543" s="77"/>
      <c r="U6543" s="77"/>
      <c r="V6543" s="80"/>
      <c r="W6543" s="77"/>
      <c r="X6543" s="77"/>
      <c r="Y6543" s="77"/>
      <c r="Z6543" s="77"/>
      <c r="AA6543" s="79"/>
      <c r="AB6543" s="73"/>
      <c r="AC6543" s="75"/>
      <c r="AD6543" s="75"/>
      <c r="AE6543" s="75"/>
      <c r="AF6543" s="75"/>
      <c r="AG6543" s="75"/>
      <c r="AI6543" s="88"/>
      <c r="AJ6543" s="88"/>
      <c r="AK6543" s="88"/>
      <c r="AM6543" s="78"/>
      <c r="AN6543" s="88"/>
      <c r="AO6543" s="88"/>
      <c r="AP6543" s="88"/>
      <c r="AQ6543" s="88"/>
      <c r="AR6543" s="88"/>
    </row>
    <row r="6544" spans="1:44" x14ac:dyDescent="0.2">
      <c r="A6544" s="76"/>
      <c r="B6544" s="76"/>
      <c r="C6544" s="74"/>
      <c r="D6544" s="74"/>
      <c r="E6544" s="74"/>
      <c r="F6544" s="88"/>
      <c r="G6544" s="74"/>
      <c r="H6544" s="74"/>
      <c r="I6544" s="81"/>
      <c r="J6544" s="81"/>
      <c r="K6544" s="81"/>
      <c r="L6544" s="81"/>
      <c r="M6544" s="74"/>
      <c r="N6544" s="79"/>
      <c r="O6544" s="82"/>
      <c r="P6544" s="73"/>
      <c r="Q6544" s="91"/>
      <c r="R6544" s="91"/>
      <c r="S6544" s="79"/>
      <c r="T6544" s="77"/>
      <c r="U6544" s="77"/>
      <c r="V6544" s="80"/>
      <c r="W6544" s="77"/>
      <c r="X6544" s="77"/>
      <c r="Y6544" s="77"/>
      <c r="Z6544" s="77"/>
      <c r="AA6544" s="79"/>
      <c r="AB6544" s="73"/>
      <c r="AC6544" s="75"/>
      <c r="AD6544" s="75"/>
      <c r="AE6544" s="75"/>
      <c r="AF6544" s="75"/>
      <c r="AG6544" s="75"/>
      <c r="AI6544" s="88"/>
      <c r="AJ6544" s="88"/>
      <c r="AK6544" s="88"/>
      <c r="AM6544" s="78"/>
      <c r="AN6544" s="88"/>
      <c r="AO6544" s="88"/>
      <c r="AP6544" s="88"/>
      <c r="AQ6544" s="88"/>
      <c r="AR6544" s="88"/>
    </row>
    <row r="6545" spans="1:44" x14ac:dyDescent="0.2">
      <c r="A6545" s="76"/>
      <c r="B6545" s="76"/>
      <c r="C6545" s="74"/>
      <c r="D6545" s="74"/>
      <c r="E6545" s="74"/>
      <c r="F6545" s="88"/>
      <c r="G6545" s="74"/>
      <c r="H6545" s="74"/>
      <c r="I6545" s="81"/>
      <c r="J6545" s="81"/>
      <c r="K6545" s="81"/>
      <c r="L6545" s="81"/>
      <c r="M6545" s="74"/>
      <c r="N6545" s="79"/>
      <c r="O6545" s="82"/>
      <c r="P6545" s="73"/>
      <c r="Q6545" s="91"/>
      <c r="R6545" s="91"/>
      <c r="S6545" s="79"/>
      <c r="T6545" s="77"/>
      <c r="U6545" s="77"/>
      <c r="V6545" s="80"/>
      <c r="W6545" s="77"/>
      <c r="X6545" s="77"/>
      <c r="Y6545" s="77"/>
      <c r="Z6545" s="77"/>
      <c r="AA6545" s="79"/>
      <c r="AB6545" s="73"/>
      <c r="AC6545" s="75"/>
      <c r="AD6545" s="75"/>
      <c r="AE6545" s="75"/>
      <c r="AF6545" s="75"/>
      <c r="AG6545" s="75"/>
      <c r="AI6545" s="88"/>
      <c r="AJ6545" s="88"/>
      <c r="AK6545" s="88"/>
      <c r="AM6545" s="78"/>
      <c r="AN6545" s="88"/>
      <c r="AO6545" s="88"/>
      <c r="AP6545" s="88"/>
      <c r="AQ6545" s="88"/>
      <c r="AR6545" s="88"/>
    </row>
    <row r="6546" spans="1:44" x14ac:dyDescent="0.2">
      <c r="A6546" s="76"/>
      <c r="B6546" s="76"/>
      <c r="C6546" s="74"/>
      <c r="D6546" s="74"/>
      <c r="E6546" s="74"/>
      <c r="F6546" s="88"/>
      <c r="G6546" s="74"/>
      <c r="H6546" s="74"/>
      <c r="I6546" s="81"/>
      <c r="J6546" s="81"/>
      <c r="K6546" s="81"/>
      <c r="L6546" s="81"/>
      <c r="M6546" s="74"/>
      <c r="N6546" s="79"/>
      <c r="O6546" s="82"/>
      <c r="P6546" s="73"/>
      <c r="Q6546" s="91"/>
      <c r="R6546" s="91"/>
      <c r="S6546" s="79"/>
      <c r="T6546" s="77"/>
      <c r="U6546" s="77"/>
      <c r="V6546" s="80"/>
      <c r="W6546" s="77"/>
      <c r="X6546" s="77"/>
      <c r="Y6546" s="77"/>
      <c r="Z6546" s="77"/>
      <c r="AA6546" s="79"/>
      <c r="AB6546" s="73"/>
      <c r="AC6546" s="75"/>
      <c r="AD6546" s="75"/>
      <c r="AE6546" s="75"/>
      <c r="AF6546" s="75"/>
      <c r="AG6546" s="75"/>
      <c r="AI6546" s="88"/>
      <c r="AJ6546" s="88"/>
      <c r="AK6546" s="88"/>
      <c r="AM6546" s="78"/>
      <c r="AN6546" s="88"/>
      <c r="AO6546" s="88"/>
      <c r="AP6546" s="88"/>
      <c r="AQ6546" s="88"/>
      <c r="AR6546" s="88"/>
    </row>
    <row r="6547" spans="1:44" x14ac:dyDescent="0.2">
      <c r="A6547" s="76"/>
      <c r="B6547" s="76"/>
      <c r="C6547" s="74"/>
      <c r="D6547" s="74"/>
      <c r="E6547" s="74"/>
      <c r="F6547" s="88"/>
      <c r="G6547" s="74"/>
      <c r="H6547" s="74"/>
      <c r="I6547" s="81"/>
      <c r="J6547" s="81"/>
      <c r="K6547" s="81"/>
      <c r="L6547" s="81"/>
      <c r="M6547" s="74"/>
      <c r="N6547" s="79"/>
      <c r="O6547" s="82"/>
      <c r="P6547" s="73"/>
      <c r="Q6547" s="91"/>
      <c r="R6547" s="91"/>
      <c r="S6547" s="79"/>
      <c r="T6547" s="77"/>
      <c r="U6547" s="77"/>
      <c r="V6547" s="80"/>
      <c r="W6547" s="77"/>
      <c r="X6547" s="77"/>
      <c r="Y6547" s="77"/>
      <c r="Z6547" s="77"/>
      <c r="AA6547" s="79"/>
      <c r="AB6547" s="73"/>
      <c r="AC6547" s="75"/>
      <c r="AD6547" s="75"/>
      <c r="AE6547" s="75"/>
      <c r="AF6547" s="75"/>
      <c r="AG6547" s="75"/>
      <c r="AI6547" s="88"/>
      <c r="AJ6547" s="88"/>
      <c r="AK6547" s="88"/>
      <c r="AM6547" s="78"/>
      <c r="AN6547" s="88"/>
      <c r="AO6547" s="88"/>
      <c r="AP6547" s="88"/>
      <c r="AQ6547" s="88"/>
      <c r="AR6547" s="88"/>
    </row>
    <row r="6548" spans="1:44" x14ac:dyDescent="0.2">
      <c r="A6548" s="76"/>
      <c r="B6548" s="76"/>
      <c r="C6548" s="74"/>
      <c r="D6548" s="74"/>
      <c r="E6548" s="74"/>
      <c r="F6548" s="88"/>
      <c r="G6548" s="74"/>
      <c r="H6548" s="74"/>
      <c r="I6548" s="81"/>
      <c r="J6548" s="81"/>
      <c r="K6548" s="81"/>
      <c r="L6548" s="81"/>
      <c r="M6548" s="74"/>
      <c r="N6548" s="79"/>
      <c r="O6548" s="82"/>
      <c r="P6548" s="73"/>
      <c r="Q6548" s="91"/>
      <c r="R6548" s="91"/>
      <c r="S6548" s="79"/>
      <c r="T6548" s="77"/>
      <c r="U6548" s="77"/>
      <c r="V6548" s="80"/>
      <c r="W6548" s="77"/>
      <c r="X6548" s="77"/>
      <c r="Y6548" s="77"/>
      <c r="Z6548" s="77"/>
      <c r="AA6548" s="79"/>
      <c r="AB6548" s="73"/>
      <c r="AC6548" s="75"/>
      <c r="AD6548" s="75"/>
      <c r="AE6548" s="75"/>
      <c r="AF6548" s="75"/>
      <c r="AG6548" s="75"/>
      <c r="AI6548" s="88"/>
      <c r="AJ6548" s="88"/>
      <c r="AK6548" s="88"/>
      <c r="AM6548" s="78"/>
      <c r="AN6548" s="88"/>
      <c r="AO6548" s="88"/>
      <c r="AP6548" s="88"/>
      <c r="AQ6548" s="88"/>
      <c r="AR6548" s="88"/>
    </row>
    <row r="6549" spans="1:44" x14ac:dyDescent="0.2">
      <c r="A6549" s="76"/>
      <c r="B6549" s="76"/>
      <c r="C6549" s="74"/>
      <c r="D6549" s="74"/>
      <c r="E6549" s="74"/>
      <c r="F6549" s="88"/>
      <c r="G6549" s="74"/>
      <c r="H6549" s="74"/>
      <c r="I6549" s="81"/>
      <c r="J6549" s="81"/>
      <c r="K6549" s="81"/>
      <c r="L6549" s="81"/>
      <c r="M6549" s="74"/>
      <c r="N6549" s="79"/>
      <c r="O6549" s="82"/>
      <c r="P6549" s="73"/>
      <c r="Q6549" s="91"/>
      <c r="R6549" s="91"/>
      <c r="S6549" s="79"/>
      <c r="T6549" s="77"/>
      <c r="U6549" s="77"/>
      <c r="V6549" s="80"/>
      <c r="W6549" s="77"/>
      <c r="X6549" s="77"/>
      <c r="Y6549" s="77"/>
      <c r="Z6549" s="77"/>
      <c r="AA6549" s="79"/>
      <c r="AB6549" s="73"/>
      <c r="AC6549" s="75"/>
      <c r="AD6549" s="75"/>
      <c r="AE6549" s="75"/>
      <c r="AF6549" s="75"/>
      <c r="AG6549" s="75"/>
      <c r="AI6549" s="88"/>
      <c r="AJ6549" s="88"/>
      <c r="AK6549" s="88"/>
      <c r="AM6549" s="78"/>
      <c r="AN6549" s="88"/>
      <c r="AO6549" s="88"/>
      <c r="AP6549" s="88"/>
      <c r="AQ6549" s="88"/>
      <c r="AR6549" s="88"/>
    </row>
    <row r="6550" spans="1:44" x14ac:dyDescent="0.2">
      <c r="A6550" s="76"/>
      <c r="B6550" s="76"/>
      <c r="C6550" s="74"/>
      <c r="D6550" s="74"/>
      <c r="E6550" s="74"/>
      <c r="F6550" s="88"/>
      <c r="G6550" s="74"/>
      <c r="H6550" s="74"/>
      <c r="I6550" s="81"/>
      <c r="J6550" s="81"/>
      <c r="K6550" s="81"/>
      <c r="L6550" s="81"/>
      <c r="M6550" s="74"/>
      <c r="N6550" s="79"/>
      <c r="O6550" s="82"/>
      <c r="P6550" s="73"/>
      <c r="Q6550" s="91"/>
      <c r="R6550" s="91"/>
      <c r="S6550" s="79"/>
      <c r="T6550" s="77"/>
      <c r="U6550" s="77"/>
      <c r="V6550" s="80"/>
      <c r="W6550" s="77"/>
      <c r="X6550" s="77"/>
      <c r="Y6550" s="77"/>
      <c r="Z6550" s="77"/>
      <c r="AA6550" s="79"/>
      <c r="AB6550" s="73"/>
      <c r="AC6550" s="75"/>
      <c r="AD6550" s="75"/>
      <c r="AE6550" s="75"/>
      <c r="AF6550" s="75"/>
      <c r="AG6550" s="75"/>
      <c r="AI6550" s="88"/>
      <c r="AJ6550" s="88"/>
      <c r="AK6550" s="88"/>
      <c r="AM6550" s="78"/>
      <c r="AN6550" s="88"/>
      <c r="AO6550" s="88"/>
      <c r="AP6550" s="88"/>
      <c r="AQ6550" s="88"/>
      <c r="AR6550" s="88"/>
    </row>
    <row r="6551" spans="1:44" x14ac:dyDescent="0.2">
      <c r="A6551" s="76"/>
      <c r="B6551" s="76"/>
      <c r="C6551" s="74"/>
      <c r="D6551" s="74"/>
      <c r="E6551" s="74"/>
      <c r="F6551" s="88"/>
      <c r="G6551" s="74"/>
      <c r="H6551" s="74"/>
      <c r="I6551" s="81"/>
      <c r="J6551" s="81"/>
      <c r="K6551" s="81"/>
      <c r="L6551" s="81"/>
      <c r="M6551" s="74"/>
      <c r="N6551" s="79"/>
      <c r="O6551" s="82"/>
      <c r="P6551" s="73"/>
      <c r="Q6551" s="91"/>
      <c r="R6551" s="91"/>
      <c r="S6551" s="79"/>
      <c r="T6551" s="77"/>
      <c r="U6551" s="77"/>
      <c r="V6551" s="80"/>
      <c r="W6551" s="77"/>
      <c r="X6551" s="77"/>
      <c r="Y6551" s="77"/>
      <c r="Z6551" s="77"/>
      <c r="AA6551" s="79"/>
      <c r="AB6551" s="73"/>
      <c r="AC6551" s="75"/>
      <c r="AD6551" s="75"/>
      <c r="AE6551" s="75"/>
      <c r="AF6551" s="75"/>
      <c r="AG6551" s="75"/>
      <c r="AI6551" s="88"/>
      <c r="AJ6551" s="88"/>
      <c r="AK6551" s="88"/>
      <c r="AM6551" s="78"/>
      <c r="AN6551" s="88"/>
      <c r="AO6551" s="88"/>
      <c r="AP6551" s="88"/>
      <c r="AQ6551" s="88"/>
      <c r="AR6551" s="88"/>
    </row>
    <row r="6552" spans="1:44" x14ac:dyDescent="0.2">
      <c r="A6552" s="76"/>
      <c r="B6552" s="76"/>
      <c r="C6552" s="74"/>
      <c r="D6552" s="74"/>
      <c r="E6552" s="74"/>
      <c r="F6552" s="88"/>
      <c r="G6552" s="74"/>
      <c r="H6552" s="74"/>
      <c r="I6552" s="81"/>
      <c r="J6552" s="81"/>
      <c r="K6552" s="81"/>
      <c r="L6552" s="81"/>
      <c r="M6552" s="74"/>
      <c r="N6552" s="79"/>
      <c r="O6552" s="82"/>
      <c r="P6552" s="73"/>
      <c r="Q6552" s="91"/>
      <c r="R6552" s="91"/>
      <c r="S6552" s="79"/>
      <c r="T6552" s="77"/>
      <c r="U6552" s="77"/>
      <c r="V6552" s="80"/>
      <c r="W6552" s="77"/>
      <c r="X6552" s="77"/>
      <c r="Y6552" s="77"/>
      <c r="Z6552" s="77"/>
      <c r="AA6552" s="79"/>
      <c r="AB6552" s="73"/>
      <c r="AC6552" s="75"/>
      <c r="AD6552" s="75"/>
      <c r="AE6552" s="75"/>
      <c r="AF6552" s="75"/>
      <c r="AG6552" s="75"/>
      <c r="AI6552" s="88"/>
      <c r="AJ6552" s="88"/>
      <c r="AK6552" s="88"/>
      <c r="AM6552" s="78"/>
      <c r="AN6552" s="88"/>
      <c r="AO6552" s="88"/>
      <c r="AP6552" s="88"/>
      <c r="AQ6552" s="88"/>
      <c r="AR6552" s="88"/>
    </row>
    <row r="6553" spans="1:44" x14ac:dyDescent="0.2">
      <c r="A6553" s="76"/>
      <c r="B6553" s="76"/>
      <c r="C6553" s="74"/>
      <c r="D6553" s="74"/>
      <c r="E6553" s="74"/>
      <c r="F6553" s="88"/>
      <c r="G6553" s="74"/>
      <c r="H6553" s="74"/>
      <c r="I6553" s="81"/>
      <c r="J6553" s="81"/>
      <c r="K6553" s="81"/>
      <c r="L6553" s="81"/>
      <c r="M6553" s="74"/>
      <c r="N6553" s="79"/>
      <c r="O6553" s="82"/>
      <c r="P6553" s="73"/>
      <c r="Q6553" s="91"/>
      <c r="R6553" s="91"/>
      <c r="S6553" s="79"/>
      <c r="T6553" s="77"/>
      <c r="U6553" s="77"/>
      <c r="V6553" s="80"/>
      <c r="W6553" s="77"/>
      <c r="X6553" s="77"/>
      <c r="Y6553" s="77"/>
      <c r="Z6553" s="77"/>
      <c r="AA6553" s="79"/>
      <c r="AB6553" s="73"/>
      <c r="AC6553" s="75"/>
      <c r="AD6553" s="75"/>
      <c r="AE6553" s="75"/>
      <c r="AF6553" s="75"/>
      <c r="AG6553" s="75"/>
      <c r="AI6553" s="88"/>
      <c r="AJ6553" s="88"/>
      <c r="AK6553" s="88"/>
      <c r="AM6553" s="78"/>
      <c r="AN6553" s="88"/>
      <c r="AO6553" s="88"/>
      <c r="AP6553" s="88"/>
      <c r="AQ6553" s="88"/>
      <c r="AR6553" s="88"/>
    </row>
    <row r="6554" spans="1:44" x14ac:dyDescent="0.2">
      <c r="A6554" s="76"/>
      <c r="B6554" s="76"/>
      <c r="C6554" s="74"/>
      <c r="D6554" s="74"/>
      <c r="E6554" s="74"/>
      <c r="F6554" s="88"/>
      <c r="G6554" s="74"/>
      <c r="H6554" s="74"/>
      <c r="I6554" s="81"/>
      <c r="J6554" s="81"/>
      <c r="K6554" s="81"/>
      <c r="L6554" s="81"/>
      <c r="M6554" s="74"/>
      <c r="N6554" s="79"/>
      <c r="O6554" s="82"/>
      <c r="P6554" s="73"/>
      <c r="Q6554" s="91"/>
      <c r="R6554" s="91"/>
      <c r="S6554" s="79"/>
      <c r="T6554" s="77"/>
      <c r="U6554" s="77"/>
      <c r="V6554" s="80"/>
      <c r="W6554" s="77"/>
      <c r="X6554" s="77"/>
      <c r="Y6554" s="77"/>
      <c r="Z6554" s="77"/>
      <c r="AA6554" s="79"/>
      <c r="AB6554" s="73"/>
      <c r="AC6554" s="75"/>
      <c r="AD6554" s="75"/>
      <c r="AE6554" s="75"/>
      <c r="AF6554" s="75"/>
      <c r="AG6554" s="75"/>
      <c r="AI6554" s="88"/>
      <c r="AJ6554" s="88"/>
      <c r="AK6554" s="88"/>
      <c r="AM6554" s="78"/>
      <c r="AN6554" s="88"/>
      <c r="AO6554" s="88"/>
      <c r="AP6554" s="88"/>
      <c r="AQ6554" s="88"/>
      <c r="AR6554" s="88"/>
    </row>
    <row r="6555" spans="1:44" x14ac:dyDescent="0.2">
      <c r="A6555" s="76"/>
      <c r="B6555" s="76"/>
      <c r="C6555" s="74"/>
      <c r="D6555" s="74"/>
      <c r="E6555" s="74"/>
      <c r="F6555" s="88"/>
      <c r="G6555" s="74"/>
      <c r="H6555" s="74"/>
      <c r="I6555" s="81"/>
      <c r="J6555" s="81"/>
      <c r="K6555" s="81"/>
      <c r="L6555" s="81"/>
      <c r="M6555" s="74"/>
      <c r="N6555" s="79"/>
      <c r="O6555" s="82"/>
      <c r="P6555" s="73"/>
      <c r="Q6555" s="91"/>
      <c r="R6555" s="91"/>
      <c r="S6555" s="79"/>
      <c r="T6555" s="77"/>
      <c r="U6555" s="77"/>
      <c r="V6555" s="80"/>
      <c r="W6555" s="77"/>
      <c r="X6555" s="77"/>
      <c r="Y6555" s="77"/>
      <c r="Z6555" s="77"/>
      <c r="AA6555" s="79"/>
      <c r="AB6555" s="73"/>
      <c r="AC6555" s="75"/>
      <c r="AD6555" s="75"/>
      <c r="AE6555" s="75"/>
      <c r="AF6555" s="75"/>
      <c r="AG6555" s="75"/>
      <c r="AI6555" s="88"/>
      <c r="AJ6555" s="88"/>
      <c r="AK6555" s="88"/>
      <c r="AM6555" s="78"/>
      <c r="AN6555" s="88"/>
      <c r="AO6555" s="88"/>
      <c r="AP6555" s="88"/>
      <c r="AQ6555" s="88"/>
      <c r="AR6555" s="88"/>
    </row>
    <row r="6556" spans="1:44" x14ac:dyDescent="0.2">
      <c r="A6556" s="76"/>
      <c r="B6556" s="76"/>
      <c r="C6556" s="74"/>
      <c r="D6556" s="74"/>
      <c r="E6556" s="74"/>
      <c r="F6556" s="88"/>
      <c r="G6556" s="74"/>
      <c r="H6556" s="74"/>
      <c r="I6556" s="81"/>
      <c r="J6556" s="81"/>
      <c r="K6556" s="81"/>
      <c r="L6556" s="81"/>
      <c r="M6556" s="74"/>
      <c r="N6556" s="79"/>
      <c r="O6556" s="82"/>
      <c r="P6556" s="73"/>
      <c r="Q6556" s="91"/>
      <c r="R6556" s="91"/>
      <c r="S6556" s="79"/>
      <c r="T6556" s="77"/>
      <c r="U6556" s="77"/>
      <c r="V6556" s="80"/>
      <c r="W6556" s="77"/>
      <c r="X6556" s="77"/>
      <c r="Y6556" s="77"/>
      <c r="Z6556" s="77"/>
      <c r="AA6556" s="79"/>
      <c r="AB6556" s="73"/>
      <c r="AC6556" s="75"/>
      <c r="AD6556" s="75"/>
      <c r="AE6556" s="75"/>
      <c r="AF6556" s="75"/>
      <c r="AG6556" s="75"/>
      <c r="AI6556" s="88"/>
      <c r="AJ6556" s="88"/>
      <c r="AK6556" s="88"/>
      <c r="AM6556" s="78"/>
      <c r="AN6556" s="88"/>
      <c r="AO6556" s="88"/>
      <c r="AP6556" s="88"/>
      <c r="AQ6556" s="88"/>
      <c r="AR6556" s="88"/>
    </row>
    <row r="6557" spans="1:44" x14ac:dyDescent="0.2">
      <c r="A6557" s="76"/>
      <c r="B6557" s="76"/>
      <c r="C6557" s="74"/>
      <c r="D6557" s="74"/>
      <c r="E6557" s="74"/>
      <c r="F6557" s="88"/>
      <c r="G6557" s="74"/>
      <c r="H6557" s="74"/>
      <c r="I6557" s="81"/>
      <c r="J6557" s="81"/>
      <c r="K6557" s="81"/>
      <c r="L6557" s="81"/>
      <c r="M6557" s="74"/>
      <c r="N6557" s="79"/>
      <c r="O6557" s="82"/>
      <c r="P6557" s="73"/>
      <c r="Q6557" s="91"/>
      <c r="R6557" s="91"/>
      <c r="S6557" s="79"/>
      <c r="T6557" s="77"/>
      <c r="U6557" s="77"/>
      <c r="V6557" s="80"/>
      <c r="W6557" s="77"/>
      <c r="X6557" s="77"/>
      <c r="Y6557" s="77"/>
      <c r="Z6557" s="77"/>
      <c r="AA6557" s="79"/>
      <c r="AB6557" s="73"/>
      <c r="AC6557" s="75"/>
      <c r="AD6557" s="75"/>
      <c r="AE6557" s="75"/>
      <c r="AF6557" s="75"/>
      <c r="AG6557" s="75"/>
      <c r="AI6557" s="88"/>
      <c r="AJ6557" s="88"/>
      <c r="AK6557" s="88"/>
      <c r="AM6557" s="78"/>
      <c r="AN6557" s="88"/>
      <c r="AO6557" s="88"/>
      <c r="AP6557" s="88"/>
      <c r="AQ6557" s="88"/>
      <c r="AR6557" s="88"/>
    </row>
    <row r="6558" spans="1:44" x14ac:dyDescent="0.2">
      <c r="A6558" s="76"/>
      <c r="B6558" s="76"/>
      <c r="C6558" s="74"/>
      <c r="D6558" s="74"/>
      <c r="E6558" s="74"/>
      <c r="F6558" s="88"/>
      <c r="G6558" s="74"/>
      <c r="H6558" s="74"/>
      <c r="I6558" s="81"/>
      <c r="J6558" s="81"/>
      <c r="K6558" s="81"/>
      <c r="L6558" s="81"/>
      <c r="M6558" s="74"/>
      <c r="N6558" s="79"/>
      <c r="O6558" s="82"/>
      <c r="P6558" s="73"/>
      <c r="Q6558" s="91"/>
      <c r="R6558" s="91"/>
      <c r="S6558" s="79"/>
      <c r="T6558" s="77"/>
      <c r="U6558" s="77"/>
      <c r="V6558" s="80"/>
      <c r="W6558" s="77"/>
      <c r="X6558" s="77"/>
      <c r="Y6558" s="77"/>
      <c r="Z6558" s="77"/>
      <c r="AA6558" s="79"/>
      <c r="AB6558" s="73"/>
      <c r="AC6558" s="75"/>
      <c r="AD6558" s="75"/>
      <c r="AE6558" s="75"/>
      <c r="AF6558" s="75"/>
      <c r="AG6558" s="75"/>
      <c r="AI6558" s="88"/>
      <c r="AJ6558" s="88"/>
      <c r="AK6558" s="88"/>
      <c r="AM6558" s="78"/>
      <c r="AN6558" s="88"/>
      <c r="AO6558" s="88"/>
      <c r="AP6558" s="88"/>
      <c r="AQ6558" s="88"/>
      <c r="AR6558" s="88"/>
    </row>
    <row r="6559" spans="1:44" x14ac:dyDescent="0.2">
      <c r="A6559" s="76"/>
      <c r="B6559" s="76"/>
      <c r="C6559" s="74"/>
      <c r="D6559" s="74"/>
      <c r="E6559" s="74"/>
      <c r="F6559" s="88"/>
      <c r="G6559" s="74"/>
      <c r="H6559" s="74"/>
      <c r="I6559" s="81"/>
      <c r="J6559" s="81"/>
      <c r="K6559" s="81"/>
      <c r="L6559" s="81"/>
      <c r="M6559" s="74"/>
      <c r="N6559" s="79"/>
      <c r="O6559" s="82"/>
      <c r="P6559" s="73"/>
      <c r="Q6559" s="91"/>
      <c r="R6559" s="91"/>
      <c r="S6559" s="79"/>
      <c r="T6559" s="77"/>
      <c r="U6559" s="77"/>
      <c r="V6559" s="80"/>
      <c r="W6559" s="77"/>
      <c r="X6559" s="77"/>
      <c r="Y6559" s="77"/>
      <c r="Z6559" s="77"/>
      <c r="AA6559" s="79"/>
      <c r="AB6559" s="73"/>
      <c r="AC6559" s="75"/>
      <c r="AD6559" s="75"/>
      <c r="AE6559" s="75"/>
      <c r="AF6559" s="75"/>
      <c r="AG6559" s="75"/>
      <c r="AI6559" s="88"/>
      <c r="AJ6559" s="88"/>
      <c r="AK6559" s="88"/>
      <c r="AM6559" s="78"/>
      <c r="AN6559" s="88"/>
      <c r="AO6559" s="88"/>
      <c r="AP6559" s="88"/>
      <c r="AQ6559" s="88"/>
      <c r="AR6559" s="88"/>
    </row>
    <row r="6560" spans="1:44" x14ac:dyDescent="0.2">
      <c r="A6560" s="76"/>
      <c r="B6560" s="76"/>
      <c r="C6560" s="74"/>
      <c r="D6560" s="74"/>
      <c r="E6560" s="74"/>
      <c r="F6560" s="88"/>
      <c r="G6560" s="74"/>
      <c r="H6560" s="74"/>
      <c r="I6560" s="81"/>
      <c r="J6560" s="81"/>
      <c r="K6560" s="81"/>
      <c r="L6560" s="81"/>
      <c r="M6560" s="74"/>
      <c r="N6560" s="79"/>
      <c r="O6560" s="82"/>
      <c r="P6560" s="73"/>
      <c r="Q6560" s="91"/>
      <c r="R6560" s="91"/>
      <c r="S6560" s="79"/>
      <c r="T6560" s="77"/>
      <c r="U6560" s="77"/>
      <c r="V6560" s="80"/>
      <c r="W6560" s="77"/>
      <c r="X6560" s="77"/>
      <c r="Y6560" s="77"/>
      <c r="Z6560" s="77"/>
      <c r="AA6560" s="79"/>
      <c r="AB6560" s="73"/>
      <c r="AC6560" s="75"/>
      <c r="AD6560" s="75"/>
      <c r="AE6560" s="75"/>
      <c r="AF6560" s="75"/>
      <c r="AG6560" s="75"/>
      <c r="AI6560" s="88"/>
      <c r="AJ6560" s="88"/>
      <c r="AK6560" s="88"/>
      <c r="AM6560" s="78"/>
      <c r="AN6560" s="88"/>
      <c r="AO6560" s="88"/>
      <c r="AP6560" s="88"/>
      <c r="AQ6560" s="88"/>
      <c r="AR6560" s="88"/>
    </row>
    <row r="6561" spans="1:44" x14ac:dyDescent="0.2">
      <c r="A6561" s="76"/>
      <c r="B6561" s="76"/>
      <c r="C6561" s="74"/>
      <c r="D6561" s="74"/>
      <c r="E6561" s="74"/>
      <c r="F6561" s="88"/>
      <c r="G6561" s="74"/>
      <c r="H6561" s="74"/>
      <c r="I6561" s="81"/>
      <c r="J6561" s="81"/>
      <c r="K6561" s="81"/>
      <c r="L6561" s="81"/>
      <c r="M6561" s="74"/>
      <c r="N6561" s="79"/>
      <c r="O6561" s="82"/>
      <c r="P6561" s="73"/>
      <c r="Q6561" s="91"/>
      <c r="R6561" s="91"/>
      <c r="S6561" s="79"/>
      <c r="T6561" s="77"/>
      <c r="U6561" s="77"/>
      <c r="V6561" s="80"/>
      <c r="W6561" s="77"/>
      <c r="X6561" s="77"/>
      <c r="Y6561" s="77"/>
      <c r="Z6561" s="77"/>
      <c r="AA6561" s="79"/>
      <c r="AB6561" s="73"/>
      <c r="AC6561" s="75"/>
      <c r="AD6561" s="75"/>
      <c r="AE6561" s="75"/>
      <c r="AF6561" s="75"/>
      <c r="AG6561" s="75"/>
      <c r="AI6561" s="88"/>
      <c r="AJ6561" s="88"/>
      <c r="AK6561" s="88"/>
      <c r="AM6561" s="78"/>
      <c r="AN6561" s="88"/>
      <c r="AO6561" s="88"/>
      <c r="AP6561" s="88"/>
      <c r="AQ6561" s="88"/>
      <c r="AR6561" s="88"/>
    </row>
    <row r="6562" spans="1:44" x14ac:dyDescent="0.2">
      <c r="A6562" s="76"/>
      <c r="B6562" s="76"/>
      <c r="C6562" s="74"/>
      <c r="D6562" s="74"/>
      <c r="E6562" s="74"/>
      <c r="F6562" s="88"/>
      <c r="G6562" s="74"/>
      <c r="H6562" s="74"/>
      <c r="I6562" s="81"/>
      <c r="J6562" s="81"/>
      <c r="K6562" s="81"/>
      <c r="L6562" s="81"/>
      <c r="M6562" s="74"/>
      <c r="N6562" s="79"/>
      <c r="O6562" s="82"/>
      <c r="P6562" s="73"/>
      <c r="Q6562" s="91"/>
      <c r="R6562" s="91"/>
      <c r="S6562" s="79"/>
      <c r="T6562" s="77"/>
      <c r="U6562" s="77"/>
      <c r="V6562" s="80"/>
      <c r="W6562" s="77"/>
      <c r="X6562" s="77"/>
      <c r="Y6562" s="77"/>
      <c r="Z6562" s="77"/>
      <c r="AA6562" s="79"/>
      <c r="AB6562" s="73"/>
      <c r="AC6562" s="75"/>
      <c r="AD6562" s="75"/>
      <c r="AE6562" s="75"/>
      <c r="AF6562" s="75"/>
      <c r="AG6562" s="75"/>
      <c r="AI6562" s="88"/>
      <c r="AJ6562" s="88"/>
      <c r="AK6562" s="88"/>
      <c r="AM6562" s="78"/>
      <c r="AN6562" s="88"/>
      <c r="AO6562" s="88"/>
      <c r="AP6562" s="88"/>
      <c r="AQ6562" s="88"/>
      <c r="AR6562" s="88"/>
    </row>
    <row r="6563" spans="1:44" x14ac:dyDescent="0.2">
      <c r="A6563" s="76"/>
      <c r="B6563" s="76"/>
      <c r="C6563" s="74"/>
      <c r="D6563" s="74"/>
      <c r="E6563" s="74"/>
      <c r="F6563" s="88"/>
      <c r="G6563" s="74"/>
      <c r="H6563" s="74"/>
      <c r="I6563" s="81"/>
      <c r="J6563" s="81"/>
      <c r="K6563" s="81"/>
      <c r="L6563" s="81"/>
      <c r="M6563" s="74"/>
      <c r="N6563" s="79"/>
      <c r="O6563" s="82"/>
      <c r="P6563" s="73"/>
      <c r="Q6563" s="91"/>
      <c r="R6563" s="91"/>
      <c r="S6563" s="79"/>
      <c r="T6563" s="77"/>
      <c r="U6563" s="77"/>
      <c r="V6563" s="80"/>
      <c r="W6563" s="77"/>
      <c r="X6563" s="77"/>
      <c r="Y6563" s="77"/>
      <c r="Z6563" s="77"/>
      <c r="AA6563" s="79"/>
      <c r="AB6563" s="73"/>
      <c r="AC6563" s="75"/>
      <c r="AD6563" s="75"/>
      <c r="AE6563" s="75"/>
      <c r="AF6563" s="75"/>
      <c r="AG6563" s="75"/>
      <c r="AI6563" s="88"/>
      <c r="AJ6563" s="88"/>
      <c r="AK6563" s="88"/>
      <c r="AM6563" s="78"/>
      <c r="AN6563" s="88"/>
      <c r="AO6563" s="88"/>
      <c r="AP6563" s="88"/>
      <c r="AQ6563" s="88"/>
      <c r="AR6563" s="88"/>
    </row>
    <row r="6564" spans="1:44" x14ac:dyDescent="0.2">
      <c r="A6564" s="76"/>
      <c r="B6564" s="76"/>
      <c r="C6564" s="74"/>
      <c r="D6564" s="74"/>
      <c r="E6564" s="74"/>
      <c r="F6564" s="88"/>
      <c r="G6564" s="74"/>
      <c r="H6564" s="74"/>
      <c r="I6564" s="81"/>
      <c r="J6564" s="81"/>
      <c r="K6564" s="81"/>
      <c r="L6564" s="81"/>
      <c r="M6564" s="74"/>
      <c r="N6564" s="79"/>
      <c r="O6564" s="82"/>
      <c r="P6564" s="73"/>
      <c r="Q6564" s="91"/>
      <c r="R6564" s="91"/>
      <c r="S6564" s="79"/>
      <c r="T6564" s="77"/>
      <c r="U6564" s="77"/>
      <c r="V6564" s="80"/>
      <c r="W6564" s="77"/>
      <c r="X6564" s="77"/>
      <c r="Y6564" s="77"/>
      <c r="Z6564" s="77"/>
      <c r="AA6564" s="79"/>
      <c r="AB6564" s="73"/>
      <c r="AC6564" s="75"/>
      <c r="AD6564" s="75"/>
      <c r="AE6564" s="75"/>
      <c r="AF6564" s="75"/>
      <c r="AG6564" s="75"/>
      <c r="AI6564" s="88"/>
      <c r="AJ6564" s="88"/>
      <c r="AK6564" s="88"/>
      <c r="AM6564" s="78"/>
      <c r="AN6564" s="88"/>
      <c r="AO6564" s="88"/>
      <c r="AP6564" s="88"/>
      <c r="AQ6564" s="88"/>
      <c r="AR6564" s="88"/>
    </row>
    <row r="6565" spans="1:44" x14ac:dyDescent="0.2">
      <c r="A6565" s="76"/>
      <c r="B6565" s="76"/>
      <c r="C6565" s="74"/>
      <c r="D6565" s="74"/>
      <c r="E6565" s="74"/>
      <c r="F6565" s="88"/>
      <c r="G6565" s="74"/>
      <c r="H6565" s="74"/>
      <c r="I6565" s="81"/>
      <c r="J6565" s="81"/>
      <c r="K6565" s="81"/>
      <c r="L6565" s="81"/>
      <c r="M6565" s="74"/>
      <c r="N6565" s="79"/>
      <c r="O6565" s="82"/>
      <c r="P6565" s="73"/>
      <c r="Q6565" s="91"/>
      <c r="R6565" s="91"/>
      <c r="S6565" s="79"/>
      <c r="T6565" s="77"/>
      <c r="U6565" s="77"/>
      <c r="V6565" s="80"/>
      <c r="W6565" s="77"/>
      <c r="X6565" s="77"/>
      <c r="Y6565" s="77"/>
      <c r="Z6565" s="77"/>
      <c r="AA6565" s="79"/>
      <c r="AB6565" s="73"/>
      <c r="AC6565" s="75"/>
      <c r="AD6565" s="75"/>
      <c r="AE6565" s="75"/>
      <c r="AF6565" s="75"/>
      <c r="AG6565" s="75"/>
      <c r="AI6565" s="88"/>
      <c r="AJ6565" s="88"/>
      <c r="AK6565" s="88"/>
      <c r="AM6565" s="78"/>
      <c r="AN6565" s="88"/>
      <c r="AO6565" s="88"/>
      <c r="AP6565" s="88"/>
      <c r="AQ6565" s="88"/>
      <c r="AR6565" s="88"/>
    </row>
    <row r="6566" spans="1:44" x14ac:dyDescent="0.2">
      <c r="A6566" s="76"/>
      <c r="B6566" s="76"/>
      <c r="C6566" s="74"/>
      <c r="D6566" s="74"/>
      <c r="E6566" s="74"/>
      <c r="F6566" s="88"/>
      <c r="G6566" s="74"/>
      <c r="H6566" s="74"/>
      <c r="I6566" s="81"/>
      <c r="J6566" s="81"/>
      <c r="K6566" s="81"/>
      <c r="L6566" s="81"/>
      <c r="M6566" s="74"/>
      <c r="N6566" s="79"/>
      <c r="O6566" s="82"/>
      <c r="P6566" s="73"/>
      <c r="Q6566" s="91"/>
      <c r="R6566" s="91"/>
      <c r="S6566" s="79"/>
      <c r="T6566" s="77"/>
      <c r="U6566" s="77"/>
      <c r="V6566" s="80"/>
      <c r="W6566" s="77"/>
      <c r="X6566" s="77"/>
      <c r="Y6566" s="77"/>
      <c r="Z6566" s="77"/>
      <c r="AA6566" s="79"/>
      <c r="AB6566" s="73"/>
      <c r="AC6566" s="75"/>
      <c r="AD6566" s="75"/>
      <c r="AE6566" s="75"/>
      <c r="AF6566" s="75"/>
      <c r="AG6566" s="75"/>
      <c r="AI6566" s="88"/>
      <c r="AJ6566" s="88"/>
      <c r="AK6566" s="88"/>
      <c r="AM6566" s="78"/>
      <c r="AN6566" s="88"/>
      <c r="AO6566" s="88"/>
      <c r="AP6566" s="88"/>
      <c r="AQ6566" s="88"/>
      <c r="AR6566" s="88"/>
    </row>
    <row r="6567" spans="1:44" x14ac:dyDescent="0.2">
      <c r="A6567" s="76"/>
      <c r="B6567" s="76"/>
      <c r="C6567" s="74"/>
      <c r="D6567" s="74"/>
      <c r="E6567" s="74"/>
      <c r="F6567" s="88"/>
      <c r="G6567" s="74"/>
      <c r="H6567" s="74"/>
      <c r="I6567" s="81"/>
      <c r="J6567" s="81"/>
      <c r="K6567" s="81"/>
      <c r="L6567" s="81"/>
      <c r="M6567" s="74"/>
      <c r="N6567" s="79"/>
      <c r="O6567" s="82"/>
      <c r="P6567" s="73"/>
      <c r="Q6567" s="91"/>
      <c r="R6567" s="91"/>
      <c r="S6567" s="79"/>
      <c r="T6567" s="77"/>
      <c r="U6567" s="77"/>
      <c r="V6567" s="80"/>
      <c r="W6567" s="77"/>
      <c r="X6567" s="77"/>
      <c r="Y6567" s="77"/>
      <c r="Z6567" s="77"/>
      <c r="AA6567" s="79"/>
      <c r="AB6567" s="73"/>
      <c r="AC6567" s="75"/>
      <c r="AD6567" s="75"/>
      <c r="AE6567" s="75"/>
      <c r="AF6567" s="75"/>
      <c r="AG6567" s="75"/>
      <c r="AI6567" s="88"/>
      <c r="AJ6567" s="88"/>
      <c r="AK6567" s="88"/>
      <c r="AM6567" s="78"/>
      <c r="AN6567" s="88"/>
      <c r="AO6567" s="88"/>
      <c r="AP6567" s="88"/>
      <c r="AQ6567" s="88"/>
      <c r="AR6567" s="88"/>
    </row>
    <row r="6568" spans="1:44" x14ac:dyDescent="0.2">
      <c r="A6568" s="76"/>
      <c r="B6568" s="76"/>
      <c r="C6568" s="74"/>
      <c r="D6568" s="74"/>
      <c r="E6568" s="74"/>
      <c r="F6568" s="88"/>
      <c r="G6568" s="74"/>
      <c r="H6568" s="74"/>
      <c r="I6568" s="81"/>
      <c r="J6568" s="81"/>
      <c r="K6568" s="81"/>
      <c r="L6568" s="81"/>
      <c r="M6568" s="74"/>
      <c r="N6568" s="79"/>
      <c r="O6568" s="82"/>
      <c r="P6568" s="73"/>
      <c r="Q6568" s="91"/>
      <c r="R6568" s="91"/>
      <c r="S6568" s="79"/>
      <c r="T6568" s="77"/>
      <c r="U6568" s="77"/>
      <c r="V6568" s="80"/>
      <c r="W6568" s="77"/>
      <c r="X6568" s="77"/>
      <c r="Y6568" s="77"/>
      <c r="Z6568" s="77"/>
      <c r="AA6568" s="79"/>
      <c r="AB6568" s="73"/>
      <c r="AC6568" s="75"/>
      <c r="AD6568" s="75"/>
      <c r="AE6568" s="75"/>
      <c r="AF6568" s="75"/>
      <c r="AG6568" s="75"/>
      <c r="AI6568" s="88"/>
      <c r="AJ6568" s="88"/>
      <c r="AK6568" s="88"/>
      <c r="AM6568" s="78"/>
      <c r="AN6568" s="88"/>
      <c r="AO6568" s="88"/>
      <c r="AP6568" s="88"/>
      <c r="AQ6568" s="88"/>
      <c r="AR6568" s="88"/>
    </row>
    <row r="6569" spans="1:44" x14ac:dyDescent="0.2">
      <c r="A6569" s="76"/>
      <c r="B6569" s="76"/>
      <c r="C6569" s="74"/>
      <c r="D6569" s="74"/>
      <c r="E6569" s="74"/>
      <c r="F6569" s="88"/>
      <c r="G6569" s="74"/>
      <c r="H6569" s="74"/>
      <c r="I6569" s="81"/>
      <c r="J6569" s="81"/>
      <c r="K6569" s="81"/>
      <c r="L6569" s="81"/>
      <c r="M6569" s="74"/>
      <c r="N6569" s="79"/>
      <c r="O6569" s="82"/>
      <c r="P6569" s="73"/>
      <c r="Q6569" s="91"/>
      <c r="R6569" s="91"/>
      <c r="S6569" s="79"/>
      <c r="T6569" s="77"/>
      <c r="U6569" s="77"/>
      <c r="V6569" s="80"/>
      <c r="W6569" s="77"/>
      <c r="X6569" s="77"/>
      <c r="Y6569" s="77"/>
      <c r="Z6569" s="77"/>
      <c r="AA6569" s="79"/>
      <c r="AB6569" s="73"/>
      <c r="AC6569" s="75"/>
      <c r="AD6569" s="75"/>
      <c r="AE6569" s="75"/>
      <c r="AF6569" s="75"/>
      <c r="AG6569" s="75"/>
      <c r="AI6569" s="88"/>
      <c r="AJ6569" s="88"/>
      <c r="AK6569" s="88"/>
      <c r="AM6569" s="78"/>
      <c r="AN6569" s="88"/>
      <c r="AO6569" s="88"/>
      <c r="AP6569" s="88"/>
      <c r="AQ6569" s="88"/>
      <c r="AR6569" s="88"/>
    </row>
    <row r="6570" spans="1:44" x14ac:dyDescent="0.2">
      <c r="A6570" s="76"/>
      <c r="B6570" s="76"/>
      <c r="C6570" s="74"/>
      <c r="D6570" s="74"/>
      <c r="E6570" s="74"/>
      <c r="F6570" s="88"/>
      <c r="G6570" s="74"/>
      <c r="H6570" s="74"/>
      <c r="I6570" s="81"/>
      <c r="J6570" s="81"/>
      <c r="K6570" s="81"/>
      <c r="L6570" s="81"/>
      <c r="M6570" s="74"/>
      <c r="N6570" s="79"/>
      <c r="O6570" s="82"/>
      <c r="P6570" s="73"/>
      <c r="Q6570" s="91"/>
      <c r="R6570" s="91"/>
      <c r="S6570" s="79"/>
      <c r="T6570" s="77"/>
      <c r="U6570" s="77"/>
      <c r="V6570" s="80"/>
      <c r="W6570" s="77"/>
      <c r="X6570" s="77"/>
      <c r="Y6570" s="77"/>
      <c r="Z6570" s="77"/>
      <c r="AA6570" s="79"/>
      <c r="AB6570" s="73"/>
      <c r="AC6570" s="75"/>
      <c r="AD6570" s="75"/>
      <c r="AE6570" s="75"/>
      <c r="AF6570" s="75"/>
      <c r="AG6570" s="75"/>
      <c r="AI6570" s="88"/>
      <c r="AJ6570" s="88"/>
      <c r="AK6570" s="88"/>
      <c r="AM6570" s="78"/>
      <c r="AN6570" s="88"/>
      <c r="AO6570" s="88"/>
      <c r="AP6570" s="88"/>
      <c r="AQ6570" s="88"/>
      <c r="AR6570" s="88"/>
    </row>
    <row r="6571" spans="1:44" x14ac:dyDescent="0.2">
      <c r="A6571" s="76"/>
      <c r="B6571" s="76"/>
      <c r="C6571" s="74"/>
      <c r="D6571" s="74"/>
      <c r="E6571" s="74"/>
      <c r="F6571" s="88"/>
      <c r="G6571" s="74"/>
      <c r="H6571" s="74"/>
      <c r="I6571" s="81"/>
      <c r="J6571" s="81"/>
      <c r="K6571" s="81"/>
      <c r="L6571" s="81"/>
      <c r="M6571" s="74"/>
      <c r="N6571" s="79"/>
      <c r="O6571" s="82"/>
      <c r="P6571" s="73"/>
      <c r="Q6571" s="91"/>
      <c r="R6571" s="91"/>
      <c r="S6571" s="79"/>
      <c r="T6571" s="77"/>
      <c r="U6571" s="77"/>
      <c r="V6571" s="80"/>
      <c r="W6571" s="77"/>
      <c r="X6571" s="77"/>
      <c r="Y6571" s="77"/>
      <c r="Z6571" s="77"/>
      <c r="AA6571" s="79"/>
      <c r="AB6571" s="73"/>
      <c r="AC6571" s="75"/>
      <c r="AD6571" s="75"/>
      <c r="AE6571" s="75"/>
      <c r="AF6571" s="75"/>
      <c r="AG6571" s="75"/>
      <c r="AI6571" s="88"/>
      <c r="AJ6571" s="88"/>
      <c r="AK6571" s="88"/>
      <c r="AM6571" s="78"/>
      <c r="AN6571" s="88"/>
      <c r="AO6571" s="88"/>
      <c r="AP6571" s="88"/>
      <c r="AQ6571" s="88"/>
      <c r="AR6571" s="88"/>
    </row>
    <row r="6572" spans="1:44" x14ac:dyDescent="0.2">
      <c r="A6572" s="76"/>
      <c r="B6572" s="76"/>
      <c r="C6572" s="74"/>
      <c r="D6572" s="74"/>
      <c r="E6572" s="74"/>
      <c r="F6572" s="88"/>
      <c r="G6572" s="74"/>
      <c r="H6572" s="74"/>
      <c r="I6572" s="81"/>
      <c r="J6572" s="81"/>
      <c r="K6572" s="81"/>
      <c r="L6572" s="81"/>
      <c r="M6572" s="74"/>
      <c r="N6572" s="79"/>
      <c r="O6572" s="82"/>
      <c r="P6572" s="73"/>
      <c r="Q6572" s="91"/>
      <c r="R6572" s="91"/>
      <c r="S6572" s="79"/>
      <c r="T6572" s="77"/>
      <c r="U6572" s="77"/>
      <c r="V6572" s="80"/>
      <c r="W6572" s="77"/>
      <c r="X6572" s="77"/>
      <c r="Y6572" s="77"/>
      <c r="Z6572" s="77"/>
      <c r="AA6572" s="79"/>
      <c r="AB6572" s="73"/>
      <c r="AC6572" s="75"/>
      <c r="AD6572" s="75"/>
      <c r="AE6572" s="75"/>
      <c r="AF6572" s="75"/>
      <c r="AG6572" s="75"/>
      <c r="AI6572" s="88"/>
      <c r="AJ6572" s="88"/>
      <c r="AK6572" s="88"/>
      <c r="AM6572" s="78"/>
      <c r="AN6572" s="88"/>
      <c r="AO6572" s="88"/>
      <c r="AP6572" s="88"/>
      <c r="AQ6572" s="88"/>
      <c r="AR6572" s="88"/>
    </row>
    <row r="6573" spans="1:44" x14ac:dyDescent="0.2">
      <c r="A6573" s="76"/>
      <c r="B6573" s="76"/>
      <c r="C6573" s="74"/>
      <c r="D6573" s="74"/>
      <c r="E6573" s="74"/>
      <c r="F6573" s="88"/>
      <c r="G6573" s="74"/>
      <c r="H6573" s="74"/>
      <c r="I6573" s="81"/>
      <c r="J6573" s="81"/>
      <c r="K6573" s="81"/>
      <c r="L6573" s="81"/>
      <c r="M6573" s="74"/>
      <c r="N6573" s="79"/>
      <c r="O6573" s="82"/>
      <c r="P6573" s="73"/>
      <c r="Q6573" s="91"/>
      <c r="R6573" s="91"/>
      <c r="S6573" s="79"/>
      <c r="T6573" s="77"/>
      <c r="U6573" s="77"/>
      <c r="V6573" s="80"/>
      <c r="W6573" s="77"/>
      <c r="X6573" s="77"/>
      <c r="Y6573" s="77"/>
      <c r="Z6573" s="77"/>
      <c r="AA6573" s="79"/>
      <c r="AB6573" s="73"/>
      <c r="AC6573" s="75"/>
      <c r="AD6573" s="75"/>
      <c r="AE6573" s="75"/>
      <c r="AF6573" s="75"/>
      <c r="AG6573" s="75"/>
      <c r="AI6573" s="88"/>
      <c r="AJ6573" s="88"/>
      <c r="AK6573" s="88"/>
      <c r="AM6573" s="78"/>
      <c r="AN6573" s="88"/>
      <c r="AO6573" s="88"/>
      <c r="AP6573" s="88"/>
      <c r="AQ6573" s="88"/>
      <c r="AR6573" s="88"/>
    </row>
    <row r="6574" spans="1:44" x14ac:dyDescent="0.2">
      <c r="A6574" s="76"/>
      <c r="B6574" s="76"/>
      <c r="C6574" s="74"/>
      <c r="D6574" s="74"/>
      <c r="E6574" s="74"/>
      <c r="F6574" s="88"/>
      <c r="G6574" s="74"/>
      <c r="H6574" s="74"/>
      <c r="I6574" s="81"/>
      <c r="J6574" s="81"/>
      <c r="K6574" s="81"/>
      <c r="L6574" s="81"/>
      <c r="M6574" s="74"/>
      <c r="N6574" s="79"/>
      <c r="O6574" s="82"/>
      <c r="P6574" s="73"/>
      <c r="Q6574" s="91"/>
      <c r="R6574" s="91"/>
      <c r="S6574" s="79"/>
      <c r="T6574" s="77"/>
      <c r="U6574" s="77"/>
      <c r="V6574" s="80"/>
      <c r="W6574" s="77"/>
      <c r="X6574" s="77"/>
      <c r="Y6574" s="77"/>
      <c r="Z6574" s="77"/>
      <c r="AA6574" s="79"/>
      <c r="AB6574" s="73"/>
      <c r="AC6574" s="75"/>
      <c r="AD6574" s="75"/>
      <c r="AE6574" s="75"/>
      <c r="AF6574" s="75"/>
      <c r="AG6574" s="75"/>
      <c r="AI6574" s="88"/>
      <c r="AJ6574" s="88"/>
      <c r="AK6574" s="88"/>
      <c r="AM6574" s="78"/>
      <c r="AN6574" s="88"/>
      <c r="AO6574" s="88"/>
      <c r="AP6574" s="88"/>
      <c r="AQ6574" s="88"/>
      <c r="AR6574" s="88"/>
    </row>
    <row r="6575" spans="1:44" x14ac:dyDescent="0.2">
      <c r="A6575" s="76"/>
      <c r="B6575" s="76"/>
      <c r="C6575" s="74"/>
      <c r="D6575" s="74"/>
      <c r="E6575" s="74"/>
      <c r="F6575" s="88"/>
      <c r="G6575" s="74"/>
      <c r="H6575" s="74"/>
      <c r="I6575" s="81"/>
      <c r="J6575" s="81"/>
      <c r="K6575" s="81"/>
      <c r="L6575" s="93"/>
      <c r="M6575" s="74"/>
      <c r="N6575" s="79"/>
      <c r="O6575" s="82"/>
      <c r="P6575" s="73"/>
      <c r="Q6575" s="91"/>
      <c r="R6575" s="91"/>
      <c r="S6575" s="79"/>
      <c r="T6575" s="77"/>
      <c r="U6575" s="77"/>
      <c r="V6575" s="80"/>
      <c r="W6575" s="77"/>
      <c r="X6575" s="77"/>
      <c r="Y6575" s="77"/>
      <c r="Z6575" s="77"/>
      <c r="AA6575" s="79"/>
      <c r="AB6575" s="73"/>
      <c r="AC6575" s="75"/>
      <c r="AD6575" s="75"/>
      <c r="AE6575" s="75"/>
      <c r="AF6575" s="75"/>
      <c r="AG6575" s="75"/>
      <c r="AI6575" s="88"/>
      <c r="AJ6575" s="88"/>
      <c r="AK6575" s="88"/>
      <c r="AM6575" s="78"/>
      <c r="AN6575" s="88"/>
      <c r="AO6575" s="88"/>
      <c r="AP6575" s="88"/>
      <c r="AQ6575" s="88"/>
      <c r="AR6575" s="88"/>
    </row>
    <row r="6576" spans="1:44" x14ac:dyDescent="0.2">
      <c r="A6576" s="76"/>
      <c r="B6576" s="76"/>
      <c r="C6576" s="74"/>
      <c r="D6576" s="74"/>
      <c r="E6576" s="74"/>
      <c r="F6576" s="88"/>
      <c r="G6576" s="74"/>
      <c r="H6576" s="74"/>
      <c r="I6576" s="81"/>
      <c r="J6576" s="81"/>
      <c r="K6576" s="81"/>
      <c r="L6576" s="93"/>
      <c r="M6576" s="74"/>
      <c r="N6576" s="79"/>
      <c r="O6576" s="82"/>
      <c r="P6576" s="73"/>
      <c r="Q6576" s="91"/>
      <c r="R6576" s="91"/>
      <c r="S6576" s="79"/>
      <c r="T6576" s="77"/>
      <c r="U6576" s="77"/>
      <c r="V6576" s="80"/>
      <c r="W6576" s="77"/>
      <c r="X6576" s="77"/>
      <c r="Y6576" s="77"/>
      <c r="Z6576" s="77"/>
      <c r="AA6576" s="79"/>
      <c r="AB6576" s="73"/>
      <c r="AC6576" s="75"/>
      <c r="AD6576" s="75"/>
      <c r="AE6576" s="75"/>
      <c r="AF6576" s="75"/>
      <c r="AG6576" s="75"/>
      <c r="AI6576" s="88"/>
      <c r="AJ6576" s="88"/>
      <c r="AK6576" s="88"/>
      <c r="AM6576" s="78"/>
      <c r="AN6576" s="88"/>
      <c r="AO6576" s="88"/>
      <c r="AP6576" s="88"/>
      <c r="AQ6576" s="88"/>
      <c r="AR6576" s="88"/>
    </row>
    <row r="6577" spans="1:44" x14ac:dyDescent="0.2">
      <c r="A6577" s="76"/>
      <c r="B6577" s="76"/>
      <c r="C6577" s="74"/>
      <c r="D6577" s="74"/>
      <c r="E6577" s="74"/>
      <c r="F6577" s="88"/>
      <c r="G6577" s="74"/>
      <c r="H6577" s="74"/>
      <c r="I6577" s="81"/>
      <c r="J6577" s="81"/>
      <c r="K6577" s="81"/>
      <c r="L6577" s="81"/>
      <c r="M6577" s="74"/>
      <c r="N6577" s="79"/>
      <c r="O6577" s="82"/>
      <c r="P6577" s="73"/>
      <c r="Q6577" s="91"/>
      <c r="R6577" s="91"/>
      <c r="S6577" s="79"/>
      <c r="T6577" s="77"/>
      <c r="U6577" s="77"/>
      <c r="V6577" s="80"/>
      <c r="W6577" s="77"/>
      <c r="X6577" s="77"/>
      <c r="Y6577" s="77"/>
      <c r="Z6577" s="77"/>
      <c r="AA6577" s="79"/>
      <c r="AB6577" s="73"/>
      <c r="AC6577" s="75"/>
      <c r="AD6577" s="75"/>
      <c r="AE6577" s="75"/>
      <c r="AF6577" s="75"/>
      <c r="AG6577" s="75"/>
      <c r="AI6577" s="88"/>
      <c r="AJ6577" s="88"/>
      <c r="AK6577" s="88"/>
      <c r="AM6577" s="78"/>
      <c r="AN6577" s="88"/>
      <c r="AO6577" s="88"/>
      <c r="AP6577" s="88"/>
      <c r="AQ6577" s="88"/>
      <c r="AR6577" s="88"/>
    </row>
    <row r="6578" spans="1:44" x14ac:dyDescent="0.2">
      <c r="A6578" s="76"/>
      <c r="B6578" s="76"/>
      <c r="C6578" s="74"/>
      <c r="D6578" s="74"/>
      <c r="E6578" s="74"/>
      <c r="F6578" s="88"/>
      <c r="G6578" s="74"/>
      <c r="H6578" s="74"/>
      <c r="I6578" s="81"/>
      <c r="J6578" s="81"/>
      <c r="K6578" s="81"/>
      <c r="L6578" s="81"/>
      <c r="M6578" s="74"/>
      <c r="N6578" s="79"/>
      <c r="O6578" s="82"/>
      <c r="P6578" s="73"/>
      <c r="Q6578" s="91"/>
      <c r="R6578" s="91"/>
      <c r="S6578" s="79"/>
      <c r="T6578" s="77"/>
      <c r="U6578" s="77"/>
      <c r="V6578" s="80"/>
      <c r="W6578" s="77"/>
      <c r="X6578" s="77"/>
      <c r="Y6578" s="77"/>
      <c r="Z6578" s="77"/>
      <c r="AA6578" s="79"/>
      <c r="AB6578" s="73"/>
      <c r="AC6578" s="75"/>
      <c r="AD6578" s="75"/>
      <c r="AE6578" s="75"/>
      <c r="AF6578" s="75"/>
      <c r="AG6578" s="75"/>
      <c r="AI6578" s="88"/>
      <c r="AJ6578" s="88"/>
      <c r="AK6578" s="88"/>
      <c r="AM6578" s="78"/>
      <c r="AN6578" s="88"/>
      <c r="AO6578" s="88"/>
      <c r="AP6578" s="88"/>
      <c r="AQ6578" s="88"/>
      <c r="AR6578" s="88"/>
    </row>
    <row r="6579" spans="1:44" x14ac:dyDescent="0.2">
      <c r="A6579" s="76"/>
      <c r="B6579" s="76"/>
      <c r="C6579" s="74"/>
      <c r="D6579" s="74"/>
      <c r="E6579" s="74"/>
      <c r="F6579" s="88"/>
      <c r="G6579" s="74"/>
      <c r="H6579" s="74"/>
      <c r="I6579" s="81"/>
      <c r="J6579" s="81"/>
      <c r="K6579" s="81"/>
      <c r="L6579" s="81"/>
      <c r="M6579" s="74"/>
      <c r="N6579" s="79"/>
      <c r="O6579" s="82"/>
      <c r="P6579" s="73"/>
      <c r="Q6579" s="91"/>
      <c r="R6579" s="91"/>
      <c r="S6579" s="79"/>
      <c r="T6579" s="77"/>
      <c r="U6579" s="77"/>
      <c r="V6579" s="80"/>
      <c r="W6579" s="77"/>
      <c r="X6579" s="77"/>
      <c r="Y6579" s="77"/>
      <c r="Z6579" s="77"/>
      <c r="AA6579" s="79"/>
      <c r="AB6579" s="73"/>
      <c r="AC6579" s="75"/>
      <c r="AD6579" s="75"/>
      <c r="AE6579" s="75"/>
      <c r="AF6579" s="75"/>
      <c r="AG6579" s="75"/>
      <c r="AI6579" s="88"/>
      <c r="AJ6579" s="88"/>
      <c r="AK6579" s="88"/>
      <c r="AM6579" s="78"/>
      <c r="AN6579" s="88"/>
      <c r="AO6579" s="88"/>
      <c r="AP6579" s="88"/>
      <c r="AQ6579" s="88"/>
      <c r="AR6579" s="88"/>
    </row>
    <row r="6580" spans="1:44" x14ac:dyDescent="0.2">
      <c r="A6580" s="76"/>
      <c r="B6580" s="76"/>
      <c r="C6580" s="74"/>
      <c r="D6580" s="74"/>
      <c r="E6580" s="74"/>
      <c r="F6580" s="88"/>
      <c r="G6580" s="74"/>
      <c r="H6580" s="74"/>
      <c r="I6580" s="81"/>
      <c r="J6580" s="81"/>
      <c r="K6580" s="81"/>
      <c r="L6580" s="81"/>
      <c r="M6580" s="74"/>
      <c r="N6580" s="79"/>
      <c r="O6580" s="82"/>
      <c r="P6580" s="73"/>
      <c r="Q6580" s="91"/>
      <c r="R6580" s="91"/>
      <c r="S6580" s="79"/>
      <c r="T6580" s="77"/>
      <c r="U6580" s="77"/>
      <c r="V6580" s="80"/>
      <c r="W6580" s="77"/>
      <c r="X6580" s="77"/>
      <c r="Y6580" s="77"/>
      <c r="Z6580" s="77"/>
      <c r="AA6580" s="79"/>
      <c r="AB6580" s="73"/>
      <c r="AC6580" s="75"/>
      <c r="AD6580" s="75"/>
      <c r="AE6580" s="75"/>
      <c r="AF6580" s="75"/>
      <c r="AG6580" s="75"/>
      <c r="AI6580" s="88"/>
      <c r="AJ6580" s="88"/>
      <c r="AK6580" s="88"/>
      <c r="AM6580" s="78"/>
      <c r="AN6580" s="88"/>
      <c r="AO6580" s="88"/>
      <c r="AP6580" s="88"/>
      <c r="AQ6580" s="88"/>
      <c r="AR6580" s="88"/>
    </row>
    <row r="6581" spans="1:44" x14ac:dyDescent="0.2">
      <c r="A6581" s="76"/>
      <c r="B6581" s="76"/>
      <c r="C6581" s="74"/>
      <c r="D6581" s="74"/>
      <c r="E6581" s="74"/>
      <c r="F6581" s="88"/>
      <c r="G6581" s="74"/>
      <c r="H6581" s="74"/>
      <c r="I6581" s="81"/>
      <c r="J6581" s="81"/>
      <c r="K6581" s="81"/>
      <c r="L6581" s="81"/>
      <c r="M6581" s="74"/>
      <c r="N6581" s="79"/>
      <c r="O6581" s="82"/>
      <c r="P6581" s="73"/>
      <c r="Q6581" s="91"/>
      <c r="R6581" s="91"/>
      <c r="S6581" s="79"/>
      <c r="T6581" s="77"/>
      <c r="U6581" s="77"/>
      <c r="V6581" s="80"/>
      <c r="W6581" s="77"/>
      <c r="X6581" s="77"/>
      <c r="Y6581" s="77"/>
      <c r="Z6581" s="77"/>
      <c r="AA6581" s="79"/>
      <c r="AB6581" s="73"/>
      <c r="AC6581" s="75"/>
      <c r="AD6581" s="75"/>
      <c r="AE6581" s="75"/>
      <c r="AF6581" s="75"/>
      <c r="AG6581" s="75"/>
      <c r="AI6581" s="88"/>
      <c r="AJ6581" s="88"/>
      <c r="AK6581" s="88"/>
      <c r="AM6581" s="78"/>
      <c r="AN6581" s="88"/>
      <c r="AO6581" s="88"/>
      <c r="AP6581" s="88"/>
      <c r="AQ6581" s="88"/>
      <c r="AR6581" s="88"/>
    </row>
    <row r="6582" spans="1:44" x14ac:dyDescent="0.2">
      <c r="A6582" s="76"/>
      <c r="B6582" s="76"/>
      <c r="C6582" s="74"/>
      <c r="D6582" s="74"/>
      <c r="E6582" s="74"/>
      <c r="F6582" s="88"/>
      <c r="G6582" s="74"/>
      <c r="H6582" s="74"/>
      <c r="I6582" s="81"/>
      <c r="J6582" s="81"/>
      <c r="K6582" s="81"/>
      <c r="L6582" s="81"/>
      <c r="M6582" s="74"/>
      <c r="N6582" s="79"/>
      <c r="O6582" s="82"/>
      <c r="P6582" s="73"/>
      <c r="Q6582" s="91"/>
      <c r="R6582" s="91"/>
      <c r="S6582" s="79"/>
      <c r="T6582" s="77"/>
      <c r="U6582" s="77"/>
      <c r="V6582" s="80"/>
      <c r="W6582" s="77"/>
      <c r="X6582" s="77"/>
      <c r="Y6582" s="77"/>
      <c r="Z6582" s="77"/>
      <c r="AA6582" s="79"/>
      <c r="AB6582" s="73"/>
      <c r="AC6582" s="75"/>
      <c r="AD6582" s="75"/>
      <c r="AE6582" s="75"/>
      <c r="AF6582" s="75"/>
      <c r="AG6582" s="75"/>
      <c r="AI6582" s="88"/>
      <c r="AJ6582" s="88"/>
      <c r="AK6582" s="88"/>
      <c r="AM6582" s="78"/>
      <c r="AN6582" s="88"/>
      <c r="AO6582" s="88"/>
      <c r="AP6582" s="88"/>
      <c r="AQ6582" s="88"/>
      <c r="AR6582" s="88"/>
    </row>
    <row r="6583" spans="1:44" x14ac:dyDescent="0.2">
      <c r="A6583" s="76"/>
      <c r="B6583" s="76"/>
      <c r="C6583" s="74"/>
      <c r="D6583" s="74"/>
      <c r="E6583" s="74"/>
      <c r="F6583" s="88"/>
      <c r="G6583" s="74"/>
      <c r="H6583" s="74"/>
      <c r="I6583" s="81"/>
      <c r="J6583" s="81"/>
      <c r="K6583" s="81"/>
      <c r="L6583" s="81"/>
      <c r="M6583" s="74"/>
      <c r="N6583" s="79"/>
      <c r="O6583" s="82"/>
      <c r="P6583" s="73"/>
      <c r="Q6583" s="91"/>
      <c r="R6583" s="91"/>
      <c r="S6583" s="79"/>
      <c r="T6583" s="77"/>
      <c r="U6583" s="77"/>
      <c r="V6583" s="80"/>
      <c r="W6583" s="77"/>
      <c r="X6583" s="77"/>
      <c r="Y6583" s="77"/>
      <c r="Z6583" s="77"/>
      <c r="AA6583" s="79"/>
      <c r="AB6583" s="73"/>
      <c r="AC6583" s="75"/>
      <c r="AD6583" s="75"/>
      <c r="AE6583" s="75"/>
      <c r="AF6583" s="75"/>
      <c r="AG6583" s="75"/>
      <c r="AI6583" s="88"/>
      <c r="AJ6583" s="88"/>
      <c r="AK6583" s="88"/>
      <c r="AM6583" s="78"/>
      <c r="AN6583" s="88"/>
      <c r="AO6583" s="88"/>
      <c r="AP6583" s="88"/>
      <c r="AQ6583" s="88"/>
      <c r="AR6583" s="88"/>
    </row>
    <row r="6584" spans="1:44" x14ac:dyDescent="0.2">
      <c r="A6584" s="76"/>
      <c r="B6584" s="76"/>
      <c r="C6584" s="74"/>
      <c r="D6584" s="74"/>
      <c r="E6584" s="74"/>
      <c r="F6584" s="88"/>
      <c r="G6584" s="74"/>
      <c r="H6584" s="74"/>
      <c r="I6584" s="81"/>
      <c r="J6584" s="81"/>
      <c r="K6584" s="81"/>
      <c r="L6584" s="81"/>
      <c r="M6584" s="74"/>
      <c r="N6584" s="79"/>
      <c r="O6584" s="82"/>
      <c r="P6584" s="73"/>
      <c r="Q6584" s="91"/>
      <c r="R6584" s="91"/>
      <c r="S6584" s="79"/>
      <c r="T6584" s="77"/>
      <c r="U6584" s="77"/>
      <c r="V6584" s="80"/>
      <c r="W6584" s="77"/>
      <c r="X6584" s="77"/>
      <c r="Y6584" s="77"/>
      <c r="Z6584" s="77"/>
      <c r="AA6584" s="79"/>
      <c r="AB6584" s="73"/>
      <c r="AC6584" s="75"/>
      <c r="AD6584" s="75"/>
      <c r="AE6584" s="75"/>
      <c r="AF6584" s="75"/>
      <c r="AG6584" s="75"/>
      <c r="AI6584" s="88"/>
      <c r="AJ6584" s="88"/>
      <c r="AK6584" s="88"/>
      <c r="AM6584" s="78"/>
      <c r="AN6584" s="88"/>
      <c r="AO6584" s="88"/>
      <c r="AP6584" s="88"/>
      <c r="AQ6584" s="88"/>
      <c r="AR6584" s="88"/>
    </row>
    <row r="6585" spans="1:44" x14ac:dyDescent="0.2">
      <c r="A6585" s="76"/>
      <c r="B6585" s="76"/>
      <c r="C6585" s="74"/>
      <c r="D6585" s="74"/>
      <c r="E6585" s="74"/>
      <c r="F6585" s="88"/>
      <c r="G6585" s="74"/>
      <c r="H6585" s="74"/>
      <c r="I6585" s="81"/>
      <c r="J6585" s="81"/>
      <c r="K6585" s="81"/>
      <c r="L6585" s="81"/>
      <c r="M6585" s="74"/>
      <c r="N6585" s="79"/>
      <c r="O6585" s="82"/>
      <c r="P6585" s="73"/>
      <c r="Q6585" s="91"/>
      <c r="R6585" s="91"/>
      <c r="S6585" s="79"/>
      <c r="T6585" s="77"/>
      <c r="U6585" s="77"/>
      <c r="V6585" s="80"/>
      <c r="W6585" s="77"/>
      <c r="X6585" s="77"/>
      <c r="Y6585" s="77"/>
      <c r="Z6585" s="77"/>
      <c r="AA6585" s="79"/>
      <c r="AB6585" s="73"/>
      <c r="AC6585" s="75"/>
      <c r="AD6585" s="75"/>
      <c r="AE6585" s="75"/>
      <c r="AF6585" s="75"/>
      <c r="AG6585" s="75"/>
      <c r="AI6585" s="88"/>
      <c r="AJ6585" s="88"/>
      <c r="AK6585" s="88"/>
      <c r="AM6585" s="78"/>
      <c r="AN6585" s="88"/>
      <c r="AO6585" s="88"/>
      <c r="AP6585" s="88"/>
      <c r="AQ6585" s="88"/>
      <c r="AR6585" s="88"/>
    </row>
    <row r="6586" spans="1:44" x14ac:dyDescent="0.2">
      <c r="A6586" s="76"/>
      <c r="B6586" s="76"/>
      <c r="C6586" s="74"/>
      <c r="D6586" s="74"/>
      <c r="E6586" s="74"/>
      <c r="F6586" s="88"/>
      <c r="G6586" s="74"/>
      <c r="H6586" s="74"/>
      <c r="I6586" s="81"/>
      <c r="J6586" s="81"/>
      <c r="K6586" s="81"/>
      <c r="L6586" s="81"/>
      <c r="M6586" s="74"/>
      <c r="N6586" s="79"/>
      <c r="O6586" s="82"/>
      <c r="P6586" s="73"/>
      <c r="Q6586" s="91"/>
      <c r="R6586" s="91"/>
      <c r="S6586" s="79"/>
      <c r="T6586" s="77"/>
      <c r="U6586" s="77"/>
      <c r="V6586" s="80"/>
      <c r="W6586" s="77"/>
      <c r="X6586" s="77"/>
      <c r="Y6586" s="77"/>
      <c r="Z6586" s="77"/>
      <c r="AA6586" s="79"/>
      <c r="AB6586" s="73"/>
      <c r="AC6586" s="75"/>
      <c r="AD6586" s="75"/>
      <c r="AE6586" s="75"/>
      <c r="AF6586" s="75"/>
      <c r="AG6586" s="75"/>
      <c r="AI6586" s="88"/>
      <c r="AJ6586" s="88"/>
      <c r="AK6586" s="88"/>
      <c r="AM6586" s="78"/>
      <c r="AN6586" s="88"/>
      <c r="AO6586" s="88"/>
      <c r="AP6586" s="88"/>
      <c r="AQ6586" s="88"/>
      <c r="AR6586" s="88"/>
    </row>
    <row r="6587" spans="1:44" x14ac:dyDescent="0.2">
      <c r="A6587" s="76"/>
      <c r="B6587" s="76"/>
      <c r="C6587" s="74"/>
      <c r="D6587" s="74"/>
      <c r="E6587" s="74"/>
      <c r="F6587" s="88"/>
      <c r="G6587" s="74"/>
      <c r="H6587" s="74"/>
      <c r="I6587" s="81"/>
      <c r="J6587" s="81"/>
      <c r="K6587" s="81"/>
      <c r="L6587" s="81"/>
      <c r="M6587" s="74"/>
      <c r="N6587" s="79"/>
      <c r="O6587" s="82"/>
      <c r="P6587" s="73"/>
      <c r="Q6587" s="91"/>
      <c r="R6587" s="91"/>
      <c r="S6587" s="79"/>
      <c r="T6587" s="77"/>
      <c r="U6587" s="77"/>
      <c r="V6587" s="80"/>
      <c r="W6587" s="77"/>
      <c r="X6587" s="77"/>
      <c r="Y6587" s="77"/>
      <c r="Z6587" s="77"/>
      <c r="AA6587" s="79"/>
      <c r="AB6587" s="73"/>
      <c r="AC6587" s="75"/>
      <c r="AD6587" s="75"/>
      <c r="AE6587" s="75"/>
      <c r="AF6587" s="75"/>
      <c r="AG6587" s="75"/>
      <c r="AI6587" s="88"/>
      <c r="AJ6587" s="88"/>
      <c r="AK6587" s="88"/>
      <c r="AM6587" s="78"/>
      <c r="AN6587" s="88"/>
      <c r="AO6587" s="88"/>
      <c r="AP6587" s="88"/>
      <c r="AQ6587" s="88"/>
      <c r="AR6587" s="88"/>
    </row>
    <row r="6588" spans="1:44" x14ac:dyDescent="0.2">
      <c r="A6588" s="76"/>
      <c r="B6588" s="76"/>
      <c r="C6588" s="74"/>
      <c r="D6588" s="74"/>
      <c r="E6588" s="74"/>
      <c r="F6588" s="88"/>
      <c r="G6588" s="74"/>
      <c r="H6588" s="74"/>
      <c r="I6588" s="81"/>
      <c r="J6588" s="81"/>
      <c r="K6588" s="81"/>
      <c r="L6588" s="81"/>
      <c r="M6588" s="74"/>
      <c r="N6588" s="79"/>
      <c r="O6588" s="82"/>
      <c r="P6588" s="73"/>
      <c r="Q6588" s="91"/>
      <c r="R6588" s="91"/>
      <c r="S6588" s="79"/>
      <c r="T6588" s="77"/>
      <c r="U6588" s="77"/>
      <c r="V6588" s="80"/>
      <c r="W6588" s="77"/>
      <c r="X6588" s="77"/>
      <c r="Y6588" s="77"/>
      <c r="Z6588" s="77"/>
      <c r="AA6588" s="79"/>
      <c r="AB6588" s="73"/>
      <c r="AC6588" s="75"/>
      <c r="AD6588" s="75"/>
      <c r="AE6588" s="75"/>
      <c r="AF6588" s="75"/>
      <c r="AG6588" s="75"/>
      <c r="AI6588" s="88"/>
      <c r="AJ6588" s="88"/>
      <c r="AK6588" s="88"/>
      <c r="AM6588" s="78"/>
      <c r="AN6588" s="88"/>
      <c r="AO6588" s="88"/>
      <c r="AP6588" s="88"/>
      <c r="AQ6588" s="88"/>
      <c r="AR6588" s="88"/>
    </row>
    <row r="6589" spans="1:44" x14ac:dyDescent="0.2">
      <c r="A6589" s="76"/>
      <c r="B6589" s="76"/>
      <c r="C6589" s="74"/>
      <c r="D6589" s="74"/>
      <c r="E6589" s="74"/>
      <c r="F6589" s="88"/>
      <c r="G6589" s="74"/>
      <c r="H6589" s="74"/>
      <c r="I6589" s="81"/>
      <c r="J6589" s="81"/>
      <c r="K6589" s="81"/>
      <c r="L6589" s="81"/>
      <c r="M6589" s="74"/>
      <c r="N6589" s="79"/>
      <c r="O6589" s="82"/>
      <c r="P6589" s="73"/>
      <c r="Q6589" s="91"/>
      <c r="R6589" s="91"/>
      <c r="S6589" s="79"/>
      <c r="T6589" s="77"/>
      <c r="U6589" s="77"/>
      <c r="V6589" s="80"/>
      <c r="W6589" s="77"/>
      <c r="X6589" s="77"/>
      <c r="Y6589" s="77"/>
      <c r="Z6589" s="77"/>
      <c r="AA6589" s="79"/>
      <c r="AB6589" s="73"/>
      <c r="AC6589" s="75"/>
      <c r="AD6589" s="75"/>
      <c r="AE6589" s="75"/>
      <c r="AF6589" s="75"/>
      <c r="AG6589" s="75"/>
      <c r="AI6589" s="88"/>
      <c r="AJ6589" s="88"/>
      <c r="AK6589" s="88"/>
      <c r="AM6589" s="78"/>
      <c r="AN6589" s="88"/>
      <c r="AO6589" s="88"/>
      <c r="AP6589" s="88"/>
      <c r="AQ6589" s="88"/>
      <c r="AR6589" s="88"/>
    </row>
    <row r="6590" spans="1:44" x14ac:dyDescent="0.2">
      <c r="A6590" s="76"/>
      <c r="B6590" s="76"/>
      <c r="C6590" s="74"/>
      <c r="D6590" s="74"/>
      <c r="E6590" s="74"/>
      <c r="F6590" s="88"/>
      <c r="G6590" s="74"/>
      <c r="H6590" s="74"/>
      <c r="I6590" s="81"/>
      <c r="J6590" s="81"/>
      <c r="K6590" s="81"/>
      <c r="L6590" s="81"/>
      <c r="M6590" s="74"/>
      <c r="N6590" s="79"/>
      <c r="O6590" s="82"/>
      <c r="P6590" s="73"/>
      <c r="Q6590" s="91"/>
      <c r="R6590" s="91"/>
      <c r="S6590" s="79"/>
      <c r="T6590" s="77"/>
      <c r="U6590" s="77"/>
      <c r="V6590" s="80"/>
      <c r="W6590" s="77"/>
      <c r="X6590" s="77"/>
      <c r="Y6590" s="77"/>
      <c r="Z6590" s="77"/>
      <c r="AA6590" s="79"/>
      <c r="AB6590" s="73"/>
      <c r="AC6590" s="75"/>
      <c r="AD6590" s="75"/>
      <c r="AE6590" s="75"/>
      <c r="AF6590" s="75"/>
      <c r="AG6590" s="75"/>
      <c r="AI6590" s="88"/>
      <c r="AJ6590" s="88"/>
      <c r="AK6590" s="88"/>
      <c r="AM6590" s="78"/>
      <c r="AN6590" s="88"/>
      <c r="AO6590" s="88"/>
      <c r="AP6590" s="88"/>
      <c r="AQ6590" s="88"/>
      <c r="AR6590" s="88"/>
    </row>
    <row r="6591" spans="1:44" x14ac:dyDescent="0.2">
      <c r="A6591" s="76"/>
      <c r="B6591" s="76"/>
      <c r="C6591" s="74"/>
      <c r="D6591" s="74"/>
      <c r="E6591" s="74"/>
      <c r="F6591" s="88"/>
      <c r="G6591" s="74"/>
      <c r="H6591" s="74"/>
      <c r="I6591" s="81"/>
      <c r="J6591" s="81"/>
      <c r="K6591" s="81"/>
      <c r="L6591" s="81"/>
      <c r="M6591" s="74"/>
      <c r="N6591" s="79"/>
      <c r="O6591" s="82"/>
      <c r="P6591" s="73"/>
      <c r="Q6591" s="91"/>
      <c r="R6591" s="91"/>
      <c r="S6591" s="79"/>
      <c r="T6591" s="77"/>
      <c r="U6591" s="77"/>
      <c r="V6591" s="80"/>
      <c r="W6591" s="77"/>
      <c r="X6591" s="77"/>
      <c r="Y6591" s="77"/>
      <c r="Z6591" s="77"/>
      <c r="AA6591" s="79"/>
      <c r="AB6591" s="73"/>
      <c r="AC6591" s="75"/>
      <c r="AD6591" s="75"/>
      <c r="AE6591" s="75"/>
      <c r="AF6591" s="75"/>
      <c r="AG6591" s="75"/>
      <c r="AI6591" s="88"/>
      <c r="AJ6591" s="88"/>
      <c r="AK6591" s="88"/>
      <c r="AM6591" s="78"/>
      <c r="AN6591" s="88"/>
      <c r="AO6591" s="88"/>
      <c r="AP6591" s="88"/>
      <c r="AQ6591" s="88"/>
      <c r="AR6591" s="88"/>
    </row>
    <row r="6592" spans="1:44" x14ac:dyDescent="0.2">
      <c r="A6592" s="76"/>
      <c r="B6592" s="76"/>
      <c r="C6592" s="74"/>
      <c r="D6592" s="74"/>
      <c r="E6592" s="74"/>
      <c r="F6592" s="88"/>
      <c r="G6592" s="74"/>
      <c r="H6592" s="74"/>
      <c r="I6592" s="81"/>
      <c r="J6592" s="81"/>
      <c r="K6592" s="81"/>
      <c r="L6592" s="93"/>
      <c r="M6592" s="74"/>
      <c r="N6592" s="79"/>
      <c r="O6592" s="82"/>
      <c r="P6592" s="73"/>
      <c r="Q6592" s="91"/>
      <c r="R6592" s="91"/>
      <c r="S6592" s="79"/>
      <c r="T6592" s="77"/>
      <c r="U6592" s="77"/>
      <c r="V6592" s="80"/>
      <c r="W6592" s="77"/>
      <c r="X6592" s="77"/>
      <c r="Y6592" s="77"/>
      <c r="Z6592" s="77"/>
      <c r="AA6592" s="79"/>
      <c r="AB6592" s="73"/>
      <c r="AC6592" s="75"/>
      <c r="AD6592" s="75"/>
      <c r="AE6592" s="75"/>
      <c r="AF6592" s="75"/>
      <c r="AG6592" s="75"/>
      <c r="AI6592" s="88"/>
      <c r="AJ6592" s="88"/>
      <c r="AK6592" s="88"/>
      <c r="AM6592" s="78"/>
      <c r="AN6592" s="88"/>
      <c r="AO6592" s="88"/>
      <c r="AP6592" s="88"/>
      <c r="AQ6592" s="88"/>
      <c r="AR6592" s="88"/>
    </row>
    <row r="6593" spans="1:44" x14ac:dyDescent="0.2">
      <c r="A6593" s="76"/>
      <c r="B6593" s="76"/>
      <c r="C6593" s="74"/>
      <c r="D6593" s="74"/>
      <c r="E6593" s="74"/>
      <c r="F6593" s="88"/>
      <c r="G6593" s="74"/>
      <c r="H6593" s="74"/>
      <c r="I6593" s="81"/>
      <c r="J6593" s="81"/>
      <c r="K6593" s="81"/>
      <c r="L6593" s="93"/>
      <c r="M6593" s="74"/>
      <c r="N6593" s="79"/>
      <c r="O6593" s="82"/>
      <c r="P6593" s="73"/>
      <c r="Q6593" s="91"/>
      <c r="R6593" s="91"/>
      <c r="S6593" s="79"/>
      <c r="T6593" s="77"/>
      <c r="U6593" s="77"/>
      <c r="V6593" s="80"/>
      <c r="W6593" s="77"/>
      <c r="X6593" s="77"/>
      <c r="Y6593" s="77"/>
      <c r="Z6593" s="77"/>
      <c r="AA6593" s="79"/>
      <c r="AB6593" s="73"/>
      <c r="AC6593" s="75"/>
      <c r="AD6593" s="75"/>
      <c r="AE6593" s="75"/>
      <c r="AF6593" s="75"/>
      <c r="AG6593" s="75"/>
      <c r="AI6593" s="88"/>
      <c r="AJ6593" s="88"/>
      <c r="AK6593" s="88"/>
      <c r="AM6593" s="78"/>
      <c r="AN6593" s="88"/>
      <c r="AO6593" s="88"/>
      <c r="AP6593" s="88"/>
      <c r="AQ6593" s="88"/>
      <c r="AR6593" s="88"/>
    </row>
    <row r="6594" spans="1:44" x14ac:dyDescent="0.2">
      <c r="A6594" s="76"/>
      <c r="B6594" s="76"/>
      <c r="C6594" s="74"/>
      <c r="D6594" s="74"/>
      <c r="E6594" s="74"/>
      <c r="F6594" s="88"/>
      <c r="G6594" s="74"/>
      <c r="H6594" s="74"/>
      <c r="I6594" s="81"/>
      <c r="J6594" s="81"/>
      <c r="K6594" s="81"/>
      <c r="L6594" s="81"/>
      <c r="M6594" s="74"/>
      <c r="N6594" s="79"/>
      <c r="O6594" s="82"/>
      <c r="P6594" s="73"/>
      <c r="Q6594" s="91"/>
      <c r="R6594" s="91"/>
      <c r="S6594" s="79"/>
      <c r="T6594" s="77"/>
      <c r="U6594" s="77"/>
      <c r="V6594" s="80"/>
      <c r="W6594" s="77"/>
      <c r="X6594" s="77"/>
      <c r="Y6594" s="77"/>
      <c r="Z6594" s="77"/>
      <c r="AA6594" s="79"/>
      <c r="AB6594" s="73"/>
      <c r="AC6594" s="75"/>
      <c r="AD6594" s="75"/>
      <c r="AE6594" s="75"/>
      <c r="AF6594" s="75"/>
      <c r="AG6594" s="75"/>
      <c r="AI6594" s="88"/>
      <c r="AJ6594" s="88"/>
      <c r="AK6594" s="88"/>
      <c r="AM6594" s="78"/>
      <c r="AN6594" s="88"/>
      <c r="AO6594" s="88"/>
      <c r="AP6594" s="88"/>
      <c r="AQ6594" s="88"/>
      <c r="AR6594" s="88"/>
    </row>
    <row r="6595" spans="1:44" x14ac:dyDescent="0.2">
      <c r="A6595" s="76"/>
      <c r="B6595" s="76"/>
      <c r="C6595" s="74"/>
      <c r="D6595" s="74"/>
      <c r="E6595" s="74"/>
      <c r="F6595" s="88"/>
      <c r="G6595" s="74"/>
      <c r="H6595" s="74"/>
      <c r="I6595" s="81"/>
      <c r="J6595" s="81"/>
      <c r="K6595" s="81"/>
      <c r="L6595" s="93"/>
      <c r="M6595" s="74"/>
      <c r="N6595" s="79"/>
      <c r="O6595" s="82"/>
      <c r="P6595" s="73"/>
      <c r="Q6595" s="91"/>
      <c r="R6595" s="91"/>
      <c r="S6595" s="79"/>
      <c r="T6595" s="77"/>
      <c r="U6595" s="77"/>
      <c r="V6595" s="80"/>
      <c r="W6595" s="77"/>
      <c r="X6595" s="77"/>
      <c r="Y6595" s="77"/>
      <c r="Z6595" s="77"/>
      <c r="AA6595" s="79"/>
      <c r="AB6595" s="73"/>
      <c r="AC6595" s="75"/>
      <c r="AD6595" s="75"/>
      <c r="AE6595" s="75"/>
      <c r="AF6595" s="75"/>
      <c r="AG6595" s="75"/>
      <c r="AI6595" s="88"/>
      <c r="AJ6595" s="88"/>
      <c r="AK6595" s="88"/>
      <c r="AM6595" s="78"/>
      <c r="AN6595" s="88"/>
      <c r="AO6595" s="88"/>
      <c r="AP6595" s="88"/>
      <c r="AQ6595" s="88"/>
      <c r="AR6595" s="88"/>
    </row>
    <row r="6596" spans="1:44" x14ac:dyDescent="0.2">
      <c r="A6596" s="76"/>
      <c r="B6596" s="76"/>
      <c r="C6596" s="74"/>
      <c r="D6596" s="74"/>
      <c r="E6596" s="74"/>
      <c r="F6596" s="88"/>
      <c r="G6596" s="74"/>
      <c r="H6596" s="74"/>
      <c r="I6596" s="81"/>
      <c r="J6596" s="81"/>
      <c r="K6596" s="81"/>
      <c r="L6596" s="81"/>
      <c r="M6596" s="74"/>
      <c r="N6596" s="79"/>
      <c r="O6596" s="82"/>
      <c r="P6596" s="73"/>
      <c r="Q6596" s="91"/>
      <c r="R6596" s="91"/>
      <c r="S6596" s="79"/>
      <c r="T6596" s="77"/>
      <c r="U6596" s="77"/>
      <c r="V6596" s="80"/>
      <c r="W6596" s="77"/>
      <c r="X6596" s="77"/>
      <c r="Y6596" s="77"/>
      <c r="Z6596" s="77"/>
      <c r="AA6596" s="79"/>
      <c r="AB6596" s="73"/>
      <c r="AC6596" s="75"/>
      <c r="AD6596" s="75"/>
      <c r="AE6596" s="75"/>
      <c r="AF6596" s="75"/>
      <c r="AG6596" s="75"/>
      <c r="AI6596" s="88"/>
      <c r="AJ6596" s="88"/>
      <c r="AK6596" s="88"/>
      <c r="AM6596" s="78"/>
      <c r="AN6596" s="88"/>
      <c r="AO6596" s="88"/>
      <c r="AP6596" s="88"/>
      <c r="AQ6596" s="88"/>
      <c r="AR6596" s="88"/>
    </row>
    <row r="6597" spans="1:44" x14ac:dyDescent="0.2">
      <c r="A6597" s="76"/>
      <c r="B6597" s="76"/>
      <c r="C6597" s="74"/>
      <c r="D6597" s="74"/>
      <c r="E6597" s="74"/>
      <c r="F6597" s="88"/>
      <c r="G6597" s="74"/>
      <c r="H6597" s="74"/>
      <c r="I6597" s="81"/>
      <c r="J6597" s="81"/>
      <c r="K6597" s="81"/>
      <c r="L6597" s="81"/>
      <c r="M6597" s="74"/>
      <c r="N6597" s="79"/>
      <c r="O6597" s="82"/>
      <c r="P6597" s="73"/>
      <c r="Q6597" s="91"/>
      <c r="R6597" s="91"/>
      <c r="S6597" s="79"/>
      <c r="T6597" s="77"/>
      <c r="U6597" s="77"/>
      <c r="V6597" s="80"/>
      <c r="W6597" s="77"/>
      <c r="X6597" s="77"/>
      <c r="Y6597" s="77"/>
      <c r="Z6597" s="77"/>
      <c r="AA6597" s="79"/>
      <c r="AB6597" s="73"/>
      <c r="AC6597" s="75"/>
      <c r="AD6597" s="75"/>
      <c r="AE6597" s="75"/>
      <c r="AF6597" s="75"/>
      <c r="AG6597" s="75"/>
      <c r="AI6597" s="88"/>
      <c r="AJ6597" s="88"/>
      <c r="AK6597" s="88"/>
      <c r="AM6597" s="78"/>
      <c r="AN6597" s="88"/>
      <c r="AO6597" s="88"/>
      <c r="AP6597" s="88"/>
      <c r="AQ6597" s="88"/>
      <c r="AR6597" s="88"/>
    </row>
    <row r="6598" spans="1:44" x14ac:dyDescent="0.2">
      <c r="A6598" s="76"/>
      <c r="B6598" s="76"/>
      <c r="C6598" s="74"/>
      <c r="D6598" s="74"/>
      <c r="E6598" s="74"/>
      <c r="F6598" s="88"/>
      <c r="G6598" s="74"/>
      <c r="H6598" s="74"/>
      <c r="I6598" s="81"/>
      <c r="J6598" s="81"/>
      <c r="K6598" s="81"/>
      <c r="L6598" s="81"/>
      <c r="M6598" s="74"/>
      <c r="N6598" s="79"/>
      <c r="O6598" s="82"/>
      <c r="P6598" s="73"/>
      <c r="Q6598" s="91"/>
      <c r="R6598" s="91"/>
      <c r="S6598" s="79"/>
      <c r="T6598" s="77"/>
      <c r="U6598" s="77"/>
      <c r="V6598" s="80"/>
      <c r="W6598" s="77"/>
      <c r="X6598" s="77"/>
      <c r="Y6598" s="77"/>
      <c r="Z6598" s="77"/>
      <c r="AA6598" s="79"/>
      <c r="AB6598" s="73"/>
      <c r="AC6598" s="75"/>
      <c r="AD6598" s="75"/>
      <c r="AE6598" s="75"/>
      <c r="AF6598" s="75"/>
      <c r="AG6598" s="75"/>
      <c r="AI6598" s="88"/>
      <c r="AJ6598" s="88"/>
      <c r="AK6598" s="88"/>
      <c r="AM6598" s="78"/>
      <c r="AN6598" s="88"/>
      <c r="AO6598" s="88"/>
      <c r="AP6598" s="88"/>
      <c r="AQ6598" s="88"/>
      <c r="AR6598" s="88"/>
    </row>
    <row r="6599" spans="1:44" x14ac:dyDescent="0.2">
      <c r="A6599" s="76"/>
      <c r="B6599" s="76"/>
      <c r="C6599" s="74"/>
      <c r="D6599" s="74"/>
      <c r="E6599" s="74"/>
      <c r="F6599" s="88"/>
      <c r="G6599" s="74"/>
      <c r="H6599" s="74"/>
      <c r="I6599" s="81"/>
      <c r="J6599" s="81"/>
      <c r="K6599" s="81"/>
      <c r="L6599" s="93"/>
      <c r="M6599" s="74"/>
      <c r="N6599" s="79"/>
      <c r="O6599" s="82"/>
      <c r="P6599" s="73"/>
      <c r="Q6599" s="91"/>
      <c r="R6599" s="91"/>
      <c r="S6599" s="79"/>
      <c r="T6599" s="77"/>
      <c r="U6599" s="77"/>
      <c r="V6599" s="80"/>
      <c r="W6599" s="77"/>
      <c r="X6599" s="77"/>
      <c r="Y6599" s="77"/>
      <c r="Z6599" s="77"/>
      <c r="AA6599" s="79"/>
      <c r="AB6599" s="73"/>
      <c r="AC6599" s="75"/>
      <c r="AD6599" s="75"/>
      <c r="AE6599" s="75"/>
      <c r="AF6599" s="75"/>
      <c r="AG6599" s="75"/>
      <c r="AI6599" s="88"/>
      <c r="AJ6599" s="88"/>
      <c r="AK6599" s="88"/>
      <c r="AM6599" s="78"/>
      <c r="AN6599" s="88"/>
      <c r="AO6599" s="88"/>
      <c r="AP6599" s="88"/>
      <c r="AQ6599" s="88"/>
      <c r="AR6599" s="88"/>
    </row>
    <row r="6600" spans="1:44" x14ac:dyDescent="0.2">
      <c r="A6600" s="76"/>
      <c r="B6600" s="76"/>
      <c r="C6600" s="74"/>
      <c r="D6600" s="74"/>
      <c r="E6600" s="74"/>
      <c r="F6600" s="88"/>
      <c r="G6600" s="74"/>
      <c r="H6600" s="74"/>
      <c r="I6600" s="81"/>
      <c r="J6600" s="81"/>
      <c r="K6600" s="81"/>
      <c r="L6600" s="81"/>
      <c r="M6600" s="74"/>
      <c r="N6600" s="79"/>
      <c r="O6600" s="82"/>
      <c r="P6600" s="73"/>
      <c r="Q6600" s="91"/>
      <c r="R6600" s="91"/>
      <c r="S6600" s="79"/>
      <c r="T6600" s="77"/>
      <c r="U6600" s="77"/>
      <c r="V6600" s="80"/>
      <c r="W6600" s="77"/>
      <c r="X6600" s="77"/>
      <c r="Y6600" s="77"/>
      <c r="Z6600" s="77"/>
      <c r="AA6600" s="79"/>
      <c r="AB6600" s="73"/>
      <c r="AC6600" s="75"/>
      <c r="AD6600" s="75"/>
      <c r="AE6600" s="75"/>
      <c r="AF6600" s="75"/>
      <c r="AG6600" s="75"/>
      <c r="AI6600" s="88"/>
      <c r="AJ6600" s="88"/>
      <c r="AK6600" s="88"/>
      <c r="AM6600" s="78"/>
      <c r="AN6600" s="88"/>
      <c r="AO6600" s="88"/>
      <c r="AP6600" s="88"/>
      <c r="AQ6600" s="88"/>
      <c r="AR6600" s="88"/>
    </row>
    <row r="6601" spans="1:44" x14ac:dyDescent="0.2">
      <c r="A6601" s="76"/>
      <c r="B6601" s="76"/>
      <c r="C6601" s="74"/>
      <c r="D6601" s="74"/>
      <c r="E6601" s="74"/>
      <c r="F6601" s="88"/>
      <c r="G6601" s="74"/>
      <c r="H6601" s="74"/>
      <c r="I6601" s="81"/>
      <c r="J6601" s="81"/>
      <c r="K6601" s="81"/>
      <c r="L6601" s="81"/>
      <c r="M6601" s="74"/>
      <c r="N6601" s="79"/>
      <c r="O6601" s="82"/>
      <c r="P6601" s="73"/>
      <c r="Q6601" s="91"/>
      <c r="R6601" s="91"/>
      <c r="S6601" s="79"/>
      <c r="T6601" s="77"/>
      <c r="U6601" s="77"/>
      <c r="V6601" s="80"/>
      <c r="W6601" s="77"/>
      <c r="X6601" s="77"/>
      <c r="Y6601" s="77"/>
      <c r="Z6601" s="77"/>
      <c r="AA6601" s="79"/>
      <c r="AB6601" s="73"/>
      <c r="AC6601" s="75"/>
      <c r="AD6601" s="75"/>
      <c r="AE6601" s="75"/>
      <c r="AF6601" s="75"/>
      <c r="AG6601" s="75"/>
      <c r="AI6601" s="88"/>
      <c r="AJ6601" s="88"/>
      <c r="AK6601" s="88"/>
      <c r="AM6601" s="78"/>
      <c r="AN6601" s="88"/>
      <c r="AO6601" s="88"/>
      <c r="AP6601" s="88"/>
      <c r="AQ6601" s="88"/>
      <c r="AR6601" s="88"/>
    </row>
    <row r="6602" spans="1:44" x14ac:dyDescent="0.2">
      <c r="A6602" s="76"/>
      <c r="B6602" s="76"/>
      <c r="C6602" s="74"/>
      <c r="D6602" s="74"/>
      <c r="E6602" s="74"/>
      <c r="F6602" s="88"/>
      <c r="G6602" s="74"/>
      <c r="H6602" s="74"/>
      <c r="I6602" s="81"/>
      <c r="J6602" s="81"/>
      <c r="K6602" s="81"/>
      <c r="L6602" s="81"/>
      <c r="M6602" s="74"/>
      <c r="N6602" s="79"/>
      <c r="O6602" s="82"/>
      <c r="P6602" s="73"/>
      <c r="Q6602" s="91"/>
      <c r="R6602" s="91"/>
      <c r="S6602" s="79"/>
      <c r="T6602" s="77"/>
      <c r="U6602" s="77"/>
      <c r="V6602" s="80"/>
      <c r="W6602" s="77"/>
      <c r="X6602" s="77"/>
      <c r="Y6602" s="77"/>
      <c r="Z6602" s="77"/>
      <c r="AA6602" s="79"/>
      <c r="AB6602" s="73"/>
      <c r="AC6602" s="75"/>
      <c r="AD6602" s="75"/>
      <c r="AE6602" s="75"/>
      <c r="AF6602" s="75"/>
      <c r="AG6602" s="75"/>
      <c r="AI6602" s="88"/>
      <c r="AJ6602" s="88"/>
      <c r="AK6602" s="88"/>
      <c r="AM6602" s="78"/>
      <c r="AN6602" s="88"/>
      <c r="AO6602" s="88"/>
      <c r="AP6602" s="88"/>
      <c r="AQ6602" s="88"/>
      <c r="AR6602" s="88"/>
    </row>
    <row r="6603" spans="1:44" x14ac:dyDescent="0.2">
      <c r="A6603" s="76"/>
      <c r="B6603" s="76"/>
      <c r="C6603" s="74"/>
      <c r="D6603" s="74"/>
      <c r="E6603" s="74"/>
      <c r="F6603" s="88"/>
      <c r="G6603" s="74"/>
      <c r="H6603" s="74"/>
      <c r="I6603" s="81"/>
      <c r="J6603" s="81"/>
      <c r="K6603" s="81"/>
      <c r="L6603" s="81"/>
      <c r="M6603" s="74"/>
      <c r="N6603" s="79"/>
      <c r="O6603" s="82"/>
      <c r="P6603" s="73"/>
      <c r="Q6603" s="91"/>
      <c r="R6603" s="91"/>
      <c r="S6603" s="79"/>
      <c r="T6603" s="77"/>
      <c r="U6603" s="77"/>
      <c r="V6603" s="80"/>
      <c r="W6603" s="77"/>
      <c r="X6603" s="77"/>
      <c r="Y6603" s="77"/>
      <c r="Z6603" s="77"/>
      <c r="AA6603" s="79"/>
      <c r="AB6603" s="73"/>
      <c r="AC6603" s="75"/>
      <c r="AD6603" s="75"/>
      <c r="AE6603" s="75"/>
      <c r="AF6603" s="75"/>
      <c r="AG6603" s="75"/>
      <c r="AI6603" s="88"/>
      <c r="AJ6603" s="88"/>
      <c r="AK6603" s="88"/>
      <c r="AM6603" s="78"/>
      <c r="AN6603" s="88"/>
      <c r="AO6603" s="88"/>
      <c r="AP6603" s="88"/>
      <c r="AQ6603" s="88"/>
      <c r="AR6603" s="88"/>
    </row>
    <row r="6604" spans="1:44" x14ac:dyDescent="0.2">
      <c r="A6604" s="76"/>
      <c r="B6604" s="76"/>
      <c r="C6604" s="74"/>
      <c r="D6604" s="74"/>
      <c r="E6604" s="74"/>
      <c r="F6604" s="88"/>
      <c r="G6604" s="74"/>
      <c r="H6604" s="74"/>
      <c r="I6604" s="81"/>
      <c r="J6604" s="81"/>
      <c r="K6604" s="81"/>
      <c r="L6604" s="81"/>
      <c r="M6604" s="74"/>
      <c r="N6604" s="79"/>
      <c r="O6604" s="82"/>
      <c r="P6604" s="73"/>
      <c r="Q6604" s="91"/>
      <c r="R6604" s="91"/>
      <c r="S6604" s="79"/>
      <c r="T6604" s="77"/>
      <c r="U6604" s="77"/>
      <c r="V6604" s="80"/>
      <c r="W6604" s="77"/>
      <c r="X6604" s="77"/>
      <c r="Y6604" s="77"/>
      <c r="Z6604" s="77"/>
      <c r="AA6604" s="79"/>
      <c r="AB6604" s="73"/>
      <c r="AC6604" s="75"/>
      <c r="AD6604" s="75"/>
      <c r="AE6604" s="75"/>
      <c r="AF6604" s="75"/>
      <c r="AG6604" s="75"/>
      <c r="AI6604" s="88"/>
      <c r="AJ6604" s="88"/>
      <c r="AK6604" s="88"/>
      <c r="AM6604" s="78"/>
      <c r="AN6604" s="88"/>
      <c r="AO6604" s="88"/>
      <c r="AP6604" s="88"/>
      <c r="AQ6604" s="88"/>
      <c r="AR6604" s="88"/>
    </row>
    <row r="6605" spans="1:44" x14ac:dyDescent="0.2">
      <c r="A6605" s="76"/>
      <c r="B6605" s="76"/>
      <c r="C6605" s="74"/>
      <c r="D6605" s="74"/>
      <c r="E6605" s="74"/>
      <c r="F6605" s="88"/>
      <c r="G6605" s="74"/>
      <c r="H6605" s="74"/>
      <c r="I6605" s="81"/>
      <c r="J6605" s="81"/>
      <c r="K6605" s="81"/>
      <c r="L6605" s="81"/>
      <c r="M6605" s="74"/>
      <c r="N6605" s="79"/>
      <c r="O6605" s="82"/>
      <c r="P6605" s="73"/>
      <c r="Q6605" s="91"/>
      <c r="R6605" s="91"/>
      <c r="S6605" s="79"/>
      <c r="T6605" s="77"/>
      <c r="U6605" s="77"/>
      <c r="V6605" s="80"/>
      <c r="W6605" s="77"/>
      <c r="X6605" s="77"/>
      <c r="Y6605" s="77"/>
      <c r="Z6605" s="77"/>
      <c r="AA6605" s="79"/>
      <c r="AB6605" s="73"/>
      <c r="AC6605" s="75"/>
      <c r="AD6605" s="75"/>
      <c r="AE6605" s="75"/>
      <c r="AF6605" s="75"/>
      <c r="AG6605" s="75"/>
      <c r="AI6605" s="88"/>
      <c r="AJ6605" s="88"/>
      <c r="AK6605" s="88"/>
      <c r="AM6605" s="78"/>
      <c r="AN6605" s="88"/>
      <c r="AO6605" s="88"/>
      <c r="AP6605" s="88"/>
      <c r="AQ6605" s="88"/>
      <c r="AR6605" s="88"/>
    </row>
    <row r="6606" spans="1:44" x14ac:dyDescent="0.2">
      <c r="A6606" s="76"/>
      <c r="B6606" s="76"/>
      <c r="C6606" s="74"/>
      <c r="D6606" s="74"/>
      <c r="E6606" s="74"/>
      <c r="F6606" s="88"/>
      <c r="G6606" s="74"/>
      <c r="H6606" s="74"/>
      <c r="I6606" s="81"/>
      <c r="J6606" s="81"/>
      <c r="K6606" s="81"/>
      <c r="L6606" s="81"/>
      <c r="M6606" s="74"/>
      <c r="N6606" s="79"/>
      <c r="O6606" s="82"/>
      <c r="P6606" s="73"/>
      <c r="Q6606" s="91"/>
      <c r="R6606" s="91"/>
      <c r="S6606" s="79"/>
      <c r="T6606" s="77"/>
      <c r="U6606" s="77"/>
      <c r="V6606" s="80"/>
      <c r="W6606" s="77"/>
      <c r="X6606" s="77"/>
      <c r="Y6606" s="77"/>
      <c r="Z6606" s="77"/>
      <c r="AA6606" s="79"/>
      <c r="AB6606" s="73"/>
      <c r="AC6606" s="75"/>
      <c r="AD6606" s="75"/>
      <c r="AE6606" s="75"/>
      <c r="AF6606" s="75"/>
      <c r="AG6606" s="75"/>
      <c r="AI6606" s="88"/>
      <c r="AJ6606" s="88"/>
      <c r="AK6606" s="88"/>
      <c r="AM6606" s="78"/>
      <c r="AN6606" s="88"/>
      <c r="AO6606" s="88"/>
      <c r="AP6606" s="88"/>
      <c r="AQ6606" s="88"/>
      <c r="AR6606" s="88"/>
    </row>
    <row r="6607" spans="1:44" x14ac:dyDescent="0.2">
      <c r="A6607" s="76"/>
      <c r="B6607" s="76"/>
      <c r="C6607" s="74"/>
      <c r="D6607" s="74"/>
      <c r="E6607" s="74"/>
      <c r="F6607" s="88"/>
      <c r="G6607" s="74"/>
      <c r="H6607" s="74"/>
      <c r="I6607" s="81"/>
      <c r="J6607" s="81"/>
      <c r="K6607" s="81"/>
      <c r="L6607" s="81"/>
      <c r="M6607" s="74"/>
      <c r="N6607" s="79"/>
      <c r="O6607" s="82"/>
      <c r="P6607" s="73"/>
      <c r="Q6607" s="91"/>
      <c r="R6607" s="91"/>
      <c r="S6607" s="79"/>
      <c r="T6607" s="77"/>
      <c r="U6607" s="77"/>
      <c r="V6607" s="77"/>
      <c r="W6607" s="77"/>
      <c r="X6607" s="77"/>
      <c r="Y6607" s="77"/>
      <c r="Z6607" s="77"/>
      <c r="AA6607" s="79"/>
      <c r="AB6607" s="73"/>
      <c r="AC6607" s="75"/>
      <c r="AD6607" s="75"/>
      <c r="AE6607" s="75"/>
      <c r="AF6607" s="75"/>
      <c r="AG6607" s="75"/>
      <c r="AI6607" s="88"/>
      <c r="AJ6607" s="88"/>
      <c r="AK6607" s="88"/>
      <c r="AM6607" s="78"/>
      <c r="AN6607" s="88"/>
      <c r="AO6607" s="88"/>
      <c r="AP6607" s="88"/>
      <c r="AQ6607" s="88"/>
      <c r="AR6607" s="88"/>
    </row>
    <row r="6608" spans="1:44" x14ac:dyDescent="0.2">
      <c r="A6608" s="76"/>
      <c r="B6608" s="76"/>
      <c r="C6608" s="74"/>
      <c r="D6608" s="74"/>
      <c r="E6608" s="74"/>
      <c r="F6608" s="75"/>
      <c r="G6608" s="74"/>
      <c r="H6608" s="74"/>
      <c r="I6608" s="81"/>
      <c r="J6608" s="81"/>
      <c r="K6608" s="81"/>
      <c r="L6608" s="81"/>
      <c r="M6608" s="74"/>
      <c r="N6608" s="79"/>
      <c r="O6608" s="82"/>
      <c r="P6608" s="73"/>
      <c r="Q6608" s="91"/>
      <c r="R6608" s="91"/>
      <c r="S6608" s="79"/>
      <c r="T6608" s="77"/>
      <c r="U6608" s="77"/>
      <c r="V6608" s="77"/>
      <c r="W6608" s="77"/>
      <c r="X6608" s="77"/>
      <c r="Y6608" s="77"/>
      <c r="Z6608" s="77"/>
      <c r="AA6608" s="79"/>
      <c r="AB6608" s="73"/>
      <c r="AC6608" s="75"/>
      <c r="AD6608" s="75"/>
      <c r="AE6608" s="75"/>
      <c r="AF6608" s="75"/>
      <c r="AG6608" s="75"/>
      <c r="AI6608" s="88"/>
      <c r="AJ6608" s="88"/>
      <c r="AK6608" s="88"/>
      <c r="AM6608" s="78"/>
      <c r="AN6608" s="88"/>
      <c r="AO6608" s="88"/>
      <c r="AP6608" s="88"/>
      <c r="AQ6608" s="88"/>
      <c r="AR6608" s="88"/>
    </row>
    <row r="6609" spans="1:44" x14ac:dyDescent="0.2">
      <c r="A6609" s="76"/>
      <c r="B6609" s="76"/>
      <c r="C6609" s="74"/>
      <c r="D6609" s="74"/>
      <c r="E6609" s="74"/>
      <c r="F6609" s="75"/>
      <c r="G6609" s="74"/>
      <c r="H6609" s="74"/>
      <c r="I6609" s="81"/>
      <c r="J6609" s="81"/>
      <c r="K6609" s="81"/>
      <c r="L6609" s="81"/>
      <c r="M6609" s="74"/>
      <c r="N6609" s="79"/>
      <c r="O6609" s="82"/>
      <c r="P6609" s="73"/>
      <c r="Q6609" s="91"/>
      <c r="R6609" s="91"/>
      <c r="S6609" s="79"/>
      <c r="T6609" s="77"/>
      <c r="U6609" s="77"/>
      <c r="V6609" s="77"/>
      <c r="W6609" s="77"/>
      <c r="X6609" s="77"/>
      <c r="Y6609" s="77"/>
      <c r="Z6609" s="77"/>
      <c r="AA6609" s="79"/>
      <c r="AB6609" s="73"/>
      <c r="AC6609" s="75"/>
      <c r="AD6609" s="75"/>
      <c r="AE6609" s="75"/>
      <c r="AF6609" s="75"/>
      <c r="AG6609" s="75"/>
      <c r="AI6609" s="88"/>
      <c r="AJ6609" s="88"/>
      <c r="AK6609" s="88"/>
      <c r="AM6609" s="78"/>
      <c r="AN6609" s="88"/>
      <c r="AO6609" s="88"/>
      <c r="AP6609" s="88"/>
      <c r="AQ6609" s="88"/>
      <c r="AR6609" s="88"/>
    </row>
    <row r="6610" spans="1:44" x14ac:dyDescent="0.2">
      <c r="A6610" s="76"/>
      <c r="B6610" s="76"/>
      <c r="C6610" s="74"/>
      <c r="D6610" s="74"/>
      <c r="E6610" s="74"/>
      <c r="F6610" s="75"/>
      <c r="G6610" s="74"/>
      <c r="H6610" s="74"/>
      <c r="I6610" s="81"/>
      <c r="J6610" s="81"/>
      <c r="K6610" s="81"/>
      <c r="L6610" s="81"/>
      <c r="M6610" s="74"/>
      <c r="N6610" s="79"/>
      <c r="O6610" s="82"/>
      <c r="P6610" s="73"/>
      <c r="Q6610" s="91"/>
      <c r="R6610" s="91"/>
      <c r="S6610" s="79"/>
      <c r="T6610" s="77"/>
      <c r="U6610" s="77"/>
      <c r="V6610" s="77"/>
      <c r="W6610" s="77"/>
      <c r="X6610" s="77"/>
      <c r="Y6610" s="77"/>
      <c r="Z6610" s="77"/>
      <c r="AA6610" s="79"/>
      <c r="AB6610" s="73"/>
      <c r="AC6610" s="75"/>
      <c r="AD6610" s="75"/>
      <c r="AE6610" s="75"/>
      <c r="AF6610" s="75"/>
      <c r="AG6610" s="75"/>
      <c r="AI6610" s="88"/>
      <c r="AJ6610" s="88"/>
      <c r="AK6610" s="88"/>
      <c r="AM6610" s="78"/>
      <c r="AN6610" s="88"/>
      <c r="AO6610" s="88"/>
      <c r="AP6610" s="88"/>
      <c r="AQ6610" s="88"/>
      <c r="AR6610" s="88"/>
    </row>
    <row r="6611" spans="1:44" x14ac:dyDescent="0.2">
      <c r="A6611" s="76"/>
      <c r="B6611" s="76"/>
      <c r="C6611" s="74"/>
      <c r="D6611" s="74"/>
      <c r="E6611" s="74"/>
      <c r="F6611" s="75"/>
      <c r="G6611" s="74"/>
      <c r="H6611" s="74"/>
      <c r="I6611" s="81"/>
      <c r="J6611" s="81"/>
      <c r="K6611" s="81"/>
      <c r="L6611" s="81"/>
      <c r="M6611" s="74"/>
      <c r="N6611" s="79"/>
      <c r="O6611" s="82"/>
      <c r="P6611" s="73"/>
      <c r="Q6611" s="91"/>
      <c r="R6611" s="91"/>
      <c r="S6611" s="79"/>
      <c r="T6611" s="77"/>
      <c r="U6611" s="77"/>
      <c r="V6611" s="77"/>
      <c r="W6611" s="77"/>
      <c r="X6611" s="77"/>
      <c r="Y6611" s="77"/>
      <c r="Z6611" s="77"/>
      <c r="AA6611" s="79"/>
      <c r="AB6611" s="73"/>
      <c r="AC6611" s="75"/>
      <c r="AD6611" s="75"/>
      <c r="AE6611" s="75"/>
      <c r="AF6611" s="75"/>
      <c r="AG6611" s="75"/>
      <c r="AI6611" s="88"/>
      <c r="AJ6611" s="88"/>
      <c r="AK6611" s="88"/>
      <c r="AM6611" s="78"/>
      <c r="AN6611" s="88"/>
      <c r="AO6611" s="88"/>
      <c r="AP6611" s="88"/>
      <c r="AQ6611" s="88"/>
      <c r="AR6611" s="88"/>
    </row>
    <row r="6612" spans="1:44" x14ac:dyDescent="0.2">
      <c r="A6612" s="76"/>
      <c r="B6612" s="76"/>
      <c r="C6612" s="74"/>
      <c r="D6612" s="74"/>
      <c r="E6612" s="74"/>
      <c r="F6612" s="75"/>
      <c r="G6612" s="74"/>
      <c r="H6612" s="74"/>
      <c r="I6612" s="81"/>
      <c r="J6612" s="81"/>
      <c r="K6612" s="81"/>
      <c r="L6612" s="81"/>
      <c r="M6612" s="74"/>
      <c r="N6612" s="79"/>
      <c r="O6612" s="82"/>
      <c r="P6612" s="73"/>
      <c r="Q6612" s="91"/>
      <c r="R6612" s="91"/>
      <c r="S6612" s="79"/>
      <c r="T6612" s="77"/>
      <c r="U6612" s="77"/>
      <c r="V6612" s="77"/>
      <c r="W6612" s="77"/>
      <c r="X6612" s="77"/>
      <c r="Y6612" s="77"/>
      <c r="Z6612" s="77"/>
      <c r="AA6612" s="79"/>
      <c r="AB6612" s="73"/>
      <c r="AC6612" s="75"/>
      <c r="AD6612" s="75"/>
      <c r="AE6612" s="75"/>
      <c r="AF6612" s="75"/>
      <c r="AG6612" s="75"/>
      <c r="AI6612" s="88"/>
      <c r="AJ6612" s="88"/>
      <c r="AK6612" s="88"/>
      <c r="AM6612" s="78"/>
      <c r="AN6612" s="88"/>
      <c r="AO6612" s="88"/>
      <c r="AP6612" s="88"/>
      <c r="AQ6612" s="88"/>
      <c r="AR6612" s="88"/>
    </row>
    <row r="6613" spans="1:44" x14ac:dyDescent="0.2">
      <c r="A6613" s="76"/>
      <c r="B6613" s="76"/>
      <c r="C6613" s="74"/>
      <c r="D6613" s="74"/>
      <c r="E6613" s="74"/>
      <c r="F6613" s="75"/>
      <c r="G6613" s="74"/>
      <c r="H6613" s="74"/>
      <c r="I6613" s="81"/>
      <c r="J6613" s="81"/>
      <c r="K6613" s="81"/>
      <c r="L6613" s="81"/>
      <c r="M6613" s="74"/>
      <c r="N6613" s="79"/>
      <c r="O6613" s="82"/>
      <c r="P6613" s="73"/>
      <c r="Q6613" s="91"/>
      <c r="R6613" s="91"/>
      <c r="S6613" s="79"/>
      <c r="T6613" s="77"/>
      <c r="U6613" s="77"/>
      <c r="V6613" s="77"/>
      <c r="W6613" s="77"/>
      <c r="X6613" s="77"/>
      <c r="Y6613" s="77"/>
      <c r="Z6613" s="77"/>
      <c r="AA6613" s="79"/>
      <c r="AB6613" s="73"/>
      <c r="AC6613" s="75"/>
      <c r="AD6613" s="75"/>
      <c r="AE6613" s="75"/>
      <c r="AF6613" s="75"/>
      <c r="AG6613" s="75"/>
      <c r="AI6613" s="88"/>
      <c r="AJ6613" s="88"/>
      <c r="AK6613" s="88"/>
      <c r="AM6613" s="78"/>
      <c r="AN6613" s="88"/>
      <c r="AO6613" s="88"/>
      <c r="AP6613" s="88"/>
      <c r="AQ6613" s="88"/>
      <c r="AR6613" s="88"/>
    </row>
    <row r="6614" spans="1:44" x14ac:dyDescent="0.2">
      <c r="A6614" s="76"/>
      <c r="B6614" s="76"/>
      <c r="C6614" s="74"/>
      <c r="D6614" s="74"/>
      <c r="E6614" s="74"/>
      <c r="F6614" s="75"/>
      <c r="G6614" s="74"/>
      <c r="H6614" s="74"/>
      <c r="I6614" s="81"/>
      <c r="J6614" s="81"/>
      <c r="K6614" s="81"/>
      <c r="L6614" s="81"/>
      <c r="M6614" s="74"/>
      <c r="N6614" s="79"/>
      <c r="O6614" s="82"/>
      <c r="P6614" s="73"/>
      <c r="Q6614" s="91"/>
      <c r="R6614" s="91"/>
      <c r="S6614" s="79"/>
      <c r="T6614" s="77"/>
      <c r="U6614" s="77"/>
      <c r="V6614" s="77"/>
      <c r="W6614" s="77"/>
      <c r="X6614" s="77"/>
      <c r="Y6614" s="77"/>
      <c r="Z6614" s="77"/>
      <c r="AA6614" s="79"/>
      <c r="AB6614" s="73"/>
      <c r="AC6614" s="75"/>
      <c r="AD6614" s="75"/>
      <c r="AE6614" s="75"/>
      <c r="AF6614" s="75"/>
      <c r="AG6614" s="75"/>
      <c r="AI6614" s="88"/>
      <c r="AJ6614" s="88"/>
      <c r="AK6614" s="88"/>
      <c r="AM6614" s="78"/>
      <c r="AN6614" s="88"/>
      <c r="AO6614" s="88"/>
      <c r="AP6614" s="88"/>
      <c r="AQ6614" s="88"/>
      <c r="AR6614" s="88"/>
    </row>
    <row r="6615" spans="1:44" x14ac:dyDescent="0.2">
      <c r="A6615" s="76"/>
      <c r="B6615" s="76"/>
      <c r="C6615" s="74"/>
      <c r="D6615" s="74"/>
      <c r="E6615" s="74"/>
      <c r="F6615" s="75"/>
      <c r="G6615" s="74"/>
      <c r="H6615" s="74"/>
      <c r="I6615" s="81"/>
      <c r="J6615" s="81"/>
      <c r="K6615" s="81"/>
      <c r="L6615" s="81"/>
      <c r="M6615" s="74"/>
      <c r="N6615" s="79"/>
      <c r="O6615" s="82"/>
      <c r="P6615" s="73"/>
      <c r="Q6615" s="91"/>
      <c r="R6615" s="91"/>
      <c r="S6615" s="79"/>
      <c r="T6615" s="77"/>
      <c r="U6615" s="77"/>
      <c r="V6615" s="77"/>
      <c r="W6615" s="77"/>
      <c r="X6615" s="77"/>
      <c r="Y6615" s="77"/>
      <c r="Z6615" s="77"/>
      <c r="AA6615" s="79"/>
      <c r="AB6615" s="73"/>
      <c r="AC6615" s="75"/>
      <c r="AD6615" s="75"/>
      <c r="AE6615" s="75"/>
      <c r="AF6615" s="75"/>
      <c r="AG6615" s="75"/>
      <c r="AI6615" s="88"/>
      <c r="AJ6615" s="88"/>
      <c r="AK6615" s="88"/>
      <c r="AM6615" s="78"/>
      <c r="AN6615" s="88"/>
      <c r="AO6615" s="88"/>
      <c r="AP6615" s="88"/>
      <c r="AQ6615" s="88"/>
      <c r="AR6615" s="88"/>
    </row>
    <row r="6616" spans="1:44" x14ac:dyDescent="0.2">
      <c r="A6616" s="76"/>
      <c r="B6616" s="76"/>
      <c r="C6616" s="74"/>
      <c r="D6616" s="74"/>
      <c r="E6616" s="74"/>
      <c r="F6616" s="75"/>
      <c r="G6616" s="74"/>
      <c r="H6616" s="74"/>
      <c r="I6616" s="81"/>
      <c r="J6616" s="81"/>
      <c r="K6616" s="81"/>
      <c r="L6616" s="81"/>
      <c r="M6616" s="74"/>
      <c r="N6616" s="79"/>
      <c r="O6616" s="82"/>
      <c r="P6616" s="73"/>
      <c r="Q6616" s="91"/>
      <c r="R6616" s="91"/>
      <c r="S6616" s="79"/>
      <c r="T6616" s="77"/>
      <c r="U6616" s="77"/>
      <c r="V6616" s="77"/>
      <c r="W6616" s="77"/>
      <c r="X6616" s="77"/>
      <c r="Y6616" s="77"/>
      <c r="Z6616" s="77"/>
      <c r="AA6616" s="79"/>
      <c r="AB6616" s="73"/>
      <c r="AC6616" s="75"/>
      <c r="AD6616" s="75"/>
      <c r="AE6616" s="75"/>
      <c r="AF6616" s="75"/>
      <c r="AG6616" s="75"/>
      <c r="AI6616" s="88"/>
      <c r="AJ6616" s="88"/>
      <c r="AK6616" s="88"/>
      <c r="AM6616" s="78"/>
      <c r="AN6616" s="88"/>
      <c r="AO6616" s="88"/>
      <c r="AP6616" s="88"/>
      <c r="AQ6616" s="88"/>
      <c r="AR6616" s="88"/>
    </row>
    <row r="6617" spans="1:44" x14ac:dyDescent="0.2">
      <c r="A6617" s="76"/>
      <c r="B6617" s="76"/>
      <c r="C6617" s="74"/>
      <c r="D6617" s="74"/>
      <c r="E6617" s="74"/>
      <c r="F6617" s="75"/>
      <c r="G6617" s="74"/>
      <c r="H6617" s="74"/>
      <c r="I6617" s="81"/>
      <c r="J6617" s="81"/>
      <c r="K6617" s="81"/>
      <c r="L6617" s="81"/>
      <c r="M6617" s="74"/>
      <c r="N6617" s="79"/>
      <c r="O6617" s="82"/>
      <c r="P6617" s="73"/>
      <c r="Q6617" s="91"/>
      <c r="R6617" s="91"/>
      <c r="S6617" s="79"/>
      <c r="T6617" s="77"/>
      <c r="U6617" s="77"/>
      <c r="V6617" s="77"/>
      <c r="W6617" s="77"/>
      <c r="X6617" s="77"/>
      <c r="Y6617" s="77"/>
      <c r="Z6617" s="77"/>
      <c r="AA6617" s="79"/>
      <c r="AB6617" s="73"/>
      <c r="AC6617" s="75"/>
      <c r="AD6617" s="75"/>
      <c r="AE6617" s="75"/>
      <c r="AF6617" s="75"/>
      <c r="AG6617" s="75"/>
      <c r="AI6617" s="88"/>
      <c r="AJ6617" s="88"/>
      <c r="AK6617" s="88"/>
      <c r="AM6617" s="78"/>
      <c r="AN6617" s="88"/>
      <c r="AO6617" s="88"/>
      <c r="AP6617" s="88"/>
      <c r="AQ6617" s="88"/>
      <c r="AR6617" s="88"/>
    </row>
    <row r="6618" spans="1:44" x14ac:dyDescent="0.2">
      <c r="A6618" s="76"/>
      <c r="B6618" s="76"/>
      <c r="C6618" s="74"/>
      <c r="D6618" s="74"/>
      <c r="E6618" s="74"/>
      <c r="F6618" s="75"/>
      <c r="G6618" s="74"/>
      <c r="H6618" s="74"/>
      <c r="I6618" s="81"/>
      <c r="J6618" s="81"/>
      <c r="K6618" s="81"/>
      <c r="L6618" s="81"/>
      <c r="M6618" s="74"/>
      <c r="N6618" s="79"/>
      <c r="O6618" s="82"/>
      <c r="P6618" s="73"/>
      <c r="Q6618" s="91"/>
      <c r="R6618" s="91"/>
      <c r="S6618" s="79"/>
      <c r="T6618" s="77"/>
      <c r="U6618" s="77"/>
      <c r="V6618" s="77"/>
      <c r="W6618" s="77"/>
      <c r="X6618" s="77"/>
      <c r="Y6618" s="77"/>
      <c r="Z6618" s="77"/>
      <c r="AA6618" s="79"/>
      <c r="AB6618" s="73"/>
      <c r="AC6618" s="75"/>
      <c r="AD6618" s="75"/>
      <c r="AE6618" s="75"/>
      <c r="AF6618" s="75"/>
      <c r="AG6618" s="75"/>
      <c r="AI6618" s="88"/>
      <c r="AJ6618" s="88"/>
      <c r="AK6618" s="88"/>
      <c r="AM6618" s="78"/>
      <c r="AN6618" s="88"/>
      <c r="AO6618" s="88"/>
      <c r="AP6618" s="88"/>
      <c r="AQ6618" s="88"/>
      <c r="AR6618" s="88"/>
    </row>
    <row r="6619" spans="1:44" x14ac:dyDescent="0.2">
      <c r="A6619" s="76"/>
      <c r="B6619" s="76"/>
      <c r="C6619" s="74"/>
      <c r="D6619" s="74"/>
      <c r="E6619" s="74"/>
      <c r="F6619" s="75"/>
      <c r="G6619" s="74"/>
      <c r="H6619" s="74"/>
      <c r="I6619" s="81"/>
      <c r="J6619" s="81"/>
      <c r="K6619" s="81"/>
      <c r="L6619" s="81"/>
      <c r="M6619" s="74"/>
      <c r="N6619" s="79"/>
      <c r="O6619" s="82"/>
      <c r="P6619" s="73"/>
      <c r="Q6619" s="91"/>
      <c r="R6619" s="91"/>
      <c r="S6619" s="79"/>
      <c r="T6619" s="77"/>
      <c r="U6619" s="77"/>
      <c r="V6619" s="77"/>
      <c r="W6619" s="77"/>
      <c r="X6619" s="77"/>
      <c r="Y6619" s="77"/>
      <c r="Z6619" s="77"/>
      <c r="AA6619" s="79"/>
      <c r="AB6619" s="73"/>
      <c r="AC6619" s="75"/>
      <c r="AD6619" s="75"/>
      <c r="AE6619" s="75"/>
      <c r="AF6619" s="75"/>
      <c r="AG6619" s="75"/>
      <c r="AI6619" s="88"/>
      <c r="AJ6619" s="88"/>
      <c r="AK6619" s="88"/>
      <c r="AM6619" s="78"/>
      <c r="AN6619" s="88"/>
      <c r="AO6619" s="88"/>
      <c r="AP6619" s="88"/>
      <c r="AQ6619" s="88"/>
      <c r="AR6619" s="88"/>
    </row>
    <row r="6620" spans="1:44" x14ac:dyDescent="0.2">
      <c r="A6620" s="76"/>
      <c r="B6620" s="76"/>
      <c r="C6620" s="74"/>
      <c r="D6620" s="74"/>
      <c r="E6620" s="74"/>
      <c r="F6620" s="75"/>
      <c r="G6620" s="74"/>
      <c r="H6620" s="74"/>
      <c r="I6620" s="81"/>
      <c r="J6620" s="81"/>
      <c r="K6620" s="81"/>
      <c r="L6620" s="81"/>
      <c r="M6620" s="74"/>
      <c r="N6620" s="79"/>
      <c r="O6620" s="82"/>
      <c r="P6620" s="73"/>
      <c r="Q6620" s="91"/>
      <c r="R6620" s="91"/>
      <c r="S6620" s="79"/>
      <c r="T6620" s="77"/>
      <c r="U6620" s="77"/>
      <c r="V6620" s="77"/>
      <c r="W6620" s="77"/>
      <c r="X6620" s="77"/>
      <c r="Y6620" s="77"/>
      <c r="Z6620" s="77"/>
      <c r="AA6620" s="79"/>
      <c r="AB6620" s="73"/>
      <c r="AC6620" s="75"/>
      <c r="AD6620" s="75"/>
      <c r="AE6620" s="75"/>
      <c r="AF6620" s="75"/>
      <c r="AG6620" s="75"/>
      <c r="AI6620" s="88"/>
      <c r="AJ6620" s="88"/>
      <c r="AK6620" s="88"/>
      <c r="AM6620" s="78"/>
      <c r="AN6620" s="88"/>
      <c r="AO6620" s="88"/>
      <c r="AP6620" s="88"/>
      <c r="AQ6620" s="88"/>
      <c r="AR6620" s="88"/>
    </row>
    <row r="6621" spans="1:44" x14ac:dyDescent="0.2">
      <c r="A6621" s="76"/>
      <c r="B6621" s="76"/>
      <c r="C6621" s="74"/>
      <c r="D6621" s="74"/>
      <c r="E6621" s="74"/>
      <c r="F6621" s="75"/>
      <c r="G6621" s="74"/>
      <c r="H6621" s="74"/>
      <c r="I6621" s="81"/>
      <c r="J6621" s="81"/>
      <c r="K6621" s="81"/>
      <c r="L6621" s="81"/>
      <c r="M6621" s="74"/>
      <c r="N6621" s="79"/>
      <c r="O6621" s="82"/>
      <c r="P6621" s="73"/>
      <c r="Q6621" s="91"/>
      <c r="R6621" s="91"/>
      <c r="S6621" s="79"/>
      <c r="T6621" s="77"/>
      <c r="U6621" s="77"/>
      <c r="V6621" s="77"/>
      <c r="W6621" s="77"/>
      <c r="X6621" s="77"/>
      <c r="Y6621" s="77"/>
      <c r="Z6621" s="77"/>
      <c r="AA6621" s="79"/>
      <c r="AB6621" s="73"/>
      <c r="AC6621" s="75"/>
      <c r="AD6621" s="75"/>
      <c r="AE6621" s="75"/>
      <c r="AF6621" s="75"/>
      <c r="AG6621" s="75"/>
      <c r="AI6621" s="88"/>
      <c r="AJ6621" s="88"/>
      <c r="AK6621" s="88"/>
      <c r="AM6621" s="78"/>
      <c r="AN6621" s="88"/>
      <c r="AO6621" s="88"/>
      <c r="AP6621" s="88"/>
      <c r="AQ6621" s="88"/>
      <c r="AR6621" s="88"/>
    </row>
    <row r="6622" spans="1:44" x14ac:dyDescent="0.2">
      <c r="A6622" s="76"/>
      <c r="B6622" s="76"/>
      <c r="C6622" s="74"/>
      <c r="D6622" s="74"/>
      <c r="E6622" s="74"/>
      <c r="F6622" s="75"/>
      <c r="G6622" s="74"/>
      <c r="H6622" s="74"/>
      <c r="I6622" s="81"/>
      <c r="J6622" s="81"/>
      <c r="K6622" s="81"/>
      <c r="L6622" s="81"/>
      <c r="M6622" s="74"/>
      <c r="N6622" s="79"/>
      <c r="O6622" s="82"/>
      <c r="P6622" s="73"/>
      <c r="Q6622" s="91"/>
      <c r="R6622" s="91"/>
      <c r="S6622" s="79"/>
      <c r="T6622" s="77"/>
      <c r="U6622" s="77"/>
      <c r="V6622" s="77"/>
      <c r="W6622" s="77"/>
      <c r="X6622" s="77"/>
      <c r="Y6622" s="77"/>
      <c r="Z6622" s="77"/>
      <c r="AA6622" s="79"/>
      <c r="AB6622" s="73"/>
      <c r="AC6622" s="75"/>
      <c r="AD6622" s="75"/>
      <c r="AE6622" s="75"/>
      <c r="AF6622" s="75"/>
      <c r="AG6622" s="75"/>
      <c r="AI6622" s="88"/>
      <c r="AJ6622" s="88"/>
      <c r="AK6622" s="88"/>
      <c r="AM6622" s="78"/>
      <c r="AN6622" s="88"/>
      <c r="AO6622" s="88"/>
      <c r="AP6622" s="88"/>
      <c r="AQ6622" s="88"/>
      <c r="AR6622" s="88"/>
    </row>
    <row r="6623" spans="1:44" x14ac:dyDescent="0.2">
      <c r="A6623" s="76"/>
      <c r="B6623" s="76"/>
      <c r="C6623" s="74"/>
      <c r="D6623" s="74"/>
      <c r="E6623" s="74"/>
      <c r="F6623" s="75"/>
      <c r="G6623" s="74"/>
      <c r="H6623" s="74"/>
      <c r="I6623" s="81"/>
      <c r="J6623" s="81"/>
      <c r="K6623" s="81"/>
      <c r="L6623" s="81"/>
      <c r="M6623" s="74"/>
      <c r="N6623" s="79"/>
      <c r="O6623" s="82"/>
      <c r="P6623" s="73"/>
      <c r="Q6623" s="91"/>
      <c r="R6623" s="91"/>
      <c r="S6623" s="79"/>
      <c r="T6623" s="77"/>
      <c r="U6623" s="77"/>
      <c r="V6623" s="77"/>
      <c r="W6623" s="77"/>
      <c r="X6623" s="77"/>
      <c r="Y6623" s="77"/>
      <c r="Z6623" s="77"/>
      <c r="AA6623" s="79"/>
      <c r="AB6623" s="73"/>
      <c r="AC6623" s="75"/>
      <c r="AD6623" s="75"/>
      <c r="AE6623" s="75"/>
      <c r="AF6623" s="75"/>
      <c r="AG6623" s="75"/>
      <c r="AI6623" s="88"/>
      <c r="AJ6623" s="88"/>
      <c r="AK6623" s="88"/>
      <c r="AM6623" s="78"/>
      <c r="AN6623" s="88"/>
      <c r="AO6623" s="88"/>
      <c r="AP6623" s="88"/>
      <c r="AQ6623" s="88"/>
      <c r="AR6623" s="88"/>
    </row>
    <row r="6624" spans="1:44" x14ac:dyDescent="0.2">
      <c r="A6624" s="76"/>
      <c r="B6624" s="76"/>
      <c r="C6624" s="74"/>
      <c r="D6624" s="74"/>
      <c r="E6624" s="74"/>
      <c r="F6624" s="75"/>
      <c r="G6624" s="74"/>
      <c r="H6624" s="74"/>
      <c r="I6624" s="81"/>
      <c r="J6624" s="81"/>
      <c r="K6624" s="81"/>
      <c r="L6624" s="81"/>
      <c r="M6624" s="74"/>
      <c r="N6624" s="79"/>
      <c r="O6624" s="82"/>
      <c r="P6624" s="73"/>
      <c r="Q6624" s="91"/>
      <c r="R6624" s="91"/>
      <c r="S6624" s="79"/>
      <c r="T6624" s="77"/>
      <c r="U6624" s="77"/>
      <c r="V6624" s="77"/>
      <c r="W6624" s="77"/>
      <c r="X6624" s="77"/>
      <c r="Y6624" s="77"/>
      <c r="Z6624" s="77"/>
      <c r="AA6624" s="79"/>
      <c r="AB6624" s="73"/>
      <c r="AC6624" s="75"/>
      <c r="AD6624" s="75"/>
      <c r="AE6624" s="75"/>
      <c r="AF6624" s="75"/>
      <c r="AG6624" s="75"/>
      <c r="AI6624" s="88"/>
      <c r="AJ6624" s="88"/>
      <c r="AK6624" s="88"/>
      <c r="AM6624" s="78"/>
      <c r="AN6624" s="88"/>
      <c r="AO6624" s="88"/>
      <c r="AP6624" s="88"/>
      <c r="AQ6624" s="88"/>
      <c r="AR6624" s="88"/>
    </row>
    <row r="6625" spans="1:44" x14ac:dyDescent="0.2">
      <c r="A6625" s="76"/>
      <c r="B6625" s="76"/>
      <c r="C6625" s="74"/>
      <c r="D6625" s="74"/>
      <c r="E6625" s="74"/>
      <c r="F6625" s="75"/>
      <c r="G6625" s="74"/>
      <c r="H6625" s="74"/>
      <c r="I6625" s="81"/>
      <c r="J6625" s="81"/>
      <c r="K6625" s="81"/>
      <c r="L6625" s="81"/>
      <c r="M6625" s="74"/>
      <c r="N6625" s="79"/>
      <c r="O6625" s="82"/>
      <c r="P6625" s="73"/>
      <c r="Q6625" s="91"/>
      <c r="R6625" s="91"/>
      <c r="S6625" s="79"/>
      <c r="T6625" s="77"/>
      <c r="U6625" s="77"/>
      <c r="V6625" s="77"/>
      <c r="W6625" s="77"/>
      <c r="X6625" s="77"/>
      <c r="Y6625" s="77"/>
      <c r="Z6625" s="77"/>
      <c r="AA6625" s="79"/>
      <c r="AB6625" s="73"/>
      <c r="AC6625" s="75"/>
      <c r="AD6625" s="75"/>
      <c r="AE6625" s="75"/>
      <c r="AF6625" s="75"/>
      <c r="AG6625" s="75"/>
      <c r="AI6625" s="88"/>
      <c r="AJ6625" s="88"/>
      <c r="AK6625" s="88"/>
      <c r="AM6625" s="78"/>
      <c r="AN6625" s="88"/>
      <c r="AO6625" s="88"/>
      <c r="AP6625" s="88"/>
      <c r="AQ6625" s="88"/>
      <c r="AR6625" s="88"/>
    </row>
    <row r="6626" spans="1:44" x14ac:dyDescent="0.2">
      <c r="A6626" s="76"/>
      <c r="B6626" s="76"/>
      <c r="C6626" s="74"/>
      <c r="D6626" s="74"/>
      <c r="E6626" s="74"/>
      <c r="F6626" s="75"/>
      <c r="G6626" s="74"/>
      <c r="H6626" s="74"/>
      <c r="I6626" s="81"/>
      <c r="J6626" s="81"/>
      <c r="K6626" s="81"/>
      <c r="L6626" s="81"/>
      <c r="M6626" s="74"/>
      <c r="N6626" s="79"/>
      <c r="O6626" s="82"/>
      <c r="P6626" s="73"/>
      <c r="Q6626" s="91"/>
      <c r="R6626" s="91"/>
      <c r="S6626" s="79"/>
      <c r="T6626" s="77"/>
      <c r="U6626" s="77"/>
      <c r="V6626" s="77"/>
      <c r="W6626" s="77"/>
      <c r="X6626" s="77"/>
      <c r="Y6626" s="77"/>
      <c r="Z6626" s="77"/>
      <c r="AA6626" s="79"/>
      <c r="AB6626" s="73"/>
      <c r="AC6626" s="75"/>
      <c r="AD6626" s="75"/>
      <c r="AE6626" s="75"/>
      <c r="AF6626" s="75"/>
      <c r="AG6626" s="75"/>
      <c r="AI6626" s="88"/>
      <c r="AJ6626" s="88"/>
      <c r="AK6626" s="88"/>
      <c r="AM6626" s="78"/>
      <c r="AN6626" s="88"/>
      <c r="AO6626" s="88"/>
      <c r="AP6626" s="88"/>
      <c r="AQ6626" s="88"/>
      <c r="AR6626" s="88"/>
    </row>
    <row r="6627" spans="1:44" x14ac:dyDescent="0.2">
      <c r="A6627" s="76"/>
      <c r="B6627" s="76"/>
      <c r="C6627" s="74"/>
      <c r="D6627" s="74"/>
      <c r="E6627" s="74"/>
      <c r="F6627" s="75"/>
      <c r="G6627" s="74"/>
      <c r="H6627" s="74"/>
      <c r="I6627" s="81"/>
      <c r="J6627" s="81"/>
      <c r="K6627" s="81"/>
      <c r="L6627" s="81"/>
      <c r="M6627" s="74"/>
      <c r="N6627" s="79"/>
      <c r="O6627" s="82"/>
      <c r="P6627" s="73"/>
      <c r="Q6627" s="91"/>
      <c r="R6627" s="91"/>
      <c r="S6627" s="79"/>
      <c r="T6627" s="77"/>
      <c r="U6627" s="77"/>
      <c r="V6627" s="77"/>
      <c r="W6627" s="77"/>
      <c r="X6627" s="77"/>
      <c r="Y6627" s="77"/>
      <c r="Z6627" s="77"/>
      <c r="AA6627" s="79"/>
      <c r="AB6627" s="73"/>
      <c r="AC6627" s="75"/>
      <c r="AD6627" s="75"/>
      <c r="AE6627" s="75"/>
      <c r="AF6627" s="75"/>
      <c r="AG6627" s="75"/>
      <c r="AI6627" s="88"/>
      <c r="AJ6627" s="88"/>
      <c r="AK6627" s="88"/>
      <c r="AM6627" s="78"/>
      <c r="AN6627" s="88"/>
      <c r="AO6627" s="88"/>
      <c r="AP6627" s="88"/>
      <c r="AQ6627" s="88"/>
      <c r="AR6627" s="88"/>
    </row>
  </sheetData>
  <autoFilter ref="A4:AR6606"/>
  <phoneticPr fontId="2" type="noConversion"/>
  <pageMargins left="0.75" right="0.75" top="1" bottom="1" header="0.5" footer="0.5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031" r:id="rId4" name="cmdSettings">
          <controlPr defaultSize="0" autoLine="0" r:id="rId5">
            <anchor>
              <from>
                <xdr:col>1</xdr:col>
                <xdr:colOff>9525</xdr:colOff>
                <xdr:row>0</xdr:row>
                <xdr:rowOff>38100</xdr:rowOff>
              </from>
              <to>
                <xdr:col>1</xdr:col>
                <xdr:colOff>638175</xdr:colOff>
                <xdr:row>0</xdr:row>
                <xdr:rowOff>323850</xdr:rowOff>
              </to>
            </anchor>
          </controlPr>
        </control>
      </mc:Choice>
      <mc:Fallback>
        <control shapeId="1031" r:id="rId4" name="cmdSettings"/>
      </mc:Fallback>
    </mc:AlternateContent>
    <mc:AlternateContent xmlns:mc="http://schemas.openxmlformats.org/markup-compatibility/2006">
      <mc:Choice Requires="x14">
        <control shapeId="1030" r:id="rId6" name="cmdGO">
          <controlPr defaultSize="0" autoLine="0" r:id="rId7">
            <anchor>
              <from>
                <xdr:col>1</xdr:col>
                <xdr:colOff>628650</xdr:colOff>
                <xdr:row>0</xdr:row>
                <xdr:rowOff>38100</xdr:rowOff>
              </from>
              <to>
                <xdr:col>1</xdr:col>
                <xdr:colOff>1133475</xdr:colOff>
                <xdr:row>0</xdr:row>
                <xdr:rowOff>323850</xdr:rowOff>
              </to>
            </anchor>
          </controlPr>
        </control>
      </mc:Choice>
      <mc:Fallback>
        <control shapeId="1030" r:id="rId6" name="cmdGO"/>
      </mc:Fallback>
    </mc:AlternateContent>
    <mc:AlternateContent xmlns:mc="http://schemas.openxmlformats.org/markup-compatibility/2006">
      <mc:Choice Requires="x14">
        <control shapeId="1029" r:id="rId8" name="cmdHelp">
          <controlPr defaultSize="0" autoLine="0" r:id="rId9">
            <anchor>
              <from>
                <xdr:col>0</xdr:col>
                <xdr:colOff>1219200</xdr:colOff>
                <xdr:row>0</xdr:row>
                <xdr:rowOff>38100</xdr:rowOff>
              </from>
              <to>
                <xdr:col>1</xdr:col>
                <xdr:colOff>9525</xdr:colOff>
                <xdr:row>0</xdr:row>
                <xdr:rowOff>323850</xdr:rowOff>
              </to>
            </anchor>
          </controlPr>
        </control>
      </mc:Choice>
      <mc:Fallback>
        <control shapeId="1029" r:id="rId8" name="cmdHelp"/>
      </mc:Fallback>
    </mc:AlternateContent>
    <mc:AlternateContent xmlns:mc="http://schemas.openxmlformats.org/markup-compatibility/2006">
      <mc:Choice Requires="x14">
        <control shapeId="1188" r:id="rId10" name="Button 164">
          <controlPr defaultSize="0" print="0" autoFill="0" autoPict="0" macro="[0]!BtnEODUpdate_Click">
            <anchor moveWithCells="1" sizeWithCells="1">
              <from>
                <xdr:col>1</xdr:col>
                <xdr:colOff>47625</xdr:colOff>
                <xdr:row>1</xdr:row>
                <xdr:rowOff>19050</xdr:rowOff>
              </from>
              <to>
                <xdr:col>1</xdr:col>
                <xdr:colOff>666750</xdr:colOff>
                <xdr:row>2</xdr:row>
                <xdr:rowOff>161925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189" r:id="rId11" name="Button 165">
          <controlPr defaultSize="0" print="0" autoFill="0" autoPict="0" macro="[0]!BtnOIUpdate_Click">
            <anchor moveWithCells="1" sizeWithCells="1">
              <from>
                <xdr:col>38</xdr:col>
                <xdr:colOff>76200</xdr:colOff>
                <xdr:row>0</xdr:row>
                <xdr:rowOff>66675</xdr:rowOff>
              </from>
              <to>
                <xdr:col>38</xdr:col>
                <xdr:colOff>723900</xdr:colOff>
                <xdr:row>0</xdr:row>
                <xdr:rowOff>314325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190" r:id="rId12" name="Button 166">
          <controlPr defaultSize="0" print="0" autoFill="0" autoPict="0" macro="[0]!BtnDownloadOI_Click">
            <anchor moveWithCells="1" sizeWithCells="1">
              <from>
                <xdr:col>40</xdr:col>
                <xdr:colOff>400050</xdr:colOff>
                <xdr:row>0</xdr:row>
                <xdr:rowOff>28575</xdr:rowOff>
              </from>
              <to>
                <xdr:col>42</xdr:col>
                <xdr:colOff>333375</xdr:colOff>
                <xdr:row>0</xdr:row>
                <xdr:rowOff>323850</xdr:rowOff>
              </to>
            </anchor>
          </controlPr>
        </control>
      </mc:Choice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18"/>
  <sheetViews>
    <sheetView workbookViewId="0">
      <selection activeCell="A18" sqref="A18"/>
    </sheetView>
  </sheetViews>
  <sheetFormatPr defaultRowHeight="12.75" x14ac:dyDescent="0.2"/>
  <cols>
    <col min="1" max="1" width="30.28515625" bestFit="1" customWidth="1"/>
  </cols>
  <sheetData>
    <row r="1" spans="1:2" x14ac:dyDescent="0.2">
      <c r="A1" s="86" t="s">
        <v>34</v>
      </c>
      <c r="B1" s="86" t="s">
        <v>91</v>
      </c>
    </row>
    <row r="2" spans="1:2" x14ac:dyDescent="0.2">
      <c r="A2" s="86" t="s">
        <v>31</v>
      </c>
      <c r="B2" s="86" t="s">
        <v>87</v>
      </c>
    </row>
    <row r="3" spans="1:2" x14ac:dyDescent="0.2">
      <c r="A3" s="86" t="s">
        <v>40</v>
      </c>
      <c r="B3" s="86" t="s">
        <v>97</v>
      </c>
    </row>
    <row r="4" spans="1:2" x14ac:dyDescent="0.2">
      <c r="A4" s="86" t="s">
        <v>43</v>
      </c>
      <c r="B4" s="86" t="s">
        <v>100</v>
      </c>
    </row>
    <row r="5" spans="1:2" x14ac:dyDescent="0.2">
      <c r="A5" s="86" t="s">
        <v>30</v>
      </c>
      <c r="B5" s="86" t="s">
        <v>90</v>
      </c>
    </row>
    <row r="6" spans="1:2" x14ac:dyDescent="0.2">
      <c r="A6" s="86" t="s">
        <v>44</v>
      </c>
      <c r="B6" s="86" t="s">
        <v>101</v>
      </c>
    </row>
    <row r="7" spans="1:2" x14ac:dyDescent="0.2">
      <c r="A7" s="86" t="s">
        <v>39</v>
      </c>
      <c r="B7" s="86" t="s">
        <v>96</v>
      </c>
    </row>
    <row r="8" spans="1:2" x14ac:dyDescent="0.2">
      <c r="A8" s="86" t="s">
        <v>32</v>
      </c>
      <c r="B8" s="86" t="s">
        <v>88</v>
      </c>
    </row>
    <row r="9" spans="1:2" x14ac:dyDescent="0.2">
      <c r="A9" s="86" t="s">
        <v>33</v>
      </c>
      <c r="B9" s="86" t="s">
        <v>89</v>
      </c>
    </row>
    <row r="10" spans="1:2" x14ac:dyDescent="0.2">
      <c r="A10" s="86" t="s">
        <v>35</v>
      </c>
      <c r="B10" s="86" t="s">
        <v>92</v>
      </c>
    </row>
    <row r="11" spans="1:2" x14ac:dyDescent="0.2">
      <c r="A11" s="86" t="s">
        <v>46</v>
      </c>
      <c r="B11" s="86" t="s">
        <v>102</v>
      </c>
    </row>
    <row r="12" spans="1:2" x14ac:dyDescent="0.2">
      <c r="A12" s="86" t="s">
        <v>41</v>
      </c>
      <c r="B12" s="86" t="s">
        <v>98</v>
      </c>
    </row>
    <row r="13" spans="1:2" x14ac:dyDescent="0.2">
      <c r="A13" s="86" t="s">
        <v>42</v>
      </c>
      <c r="B13" s="86" t="s">
        <v>99</v>
      </c>
    </row>
    <row r="14" spans="1:2" x14ac:dyDescent="0.2">
      <c r="A14" s="86" t="s">
        <v>36</v>
      </c>
      <c r="B14" s="86" t="s">
        <v>93</v>
      </c>
    </row>
    <row r="15" spans="1:2" x14ac:dyDescent="0.2">
      <c r="A15" s="86" t="s">
        <v>45</v>
      </c>
      <c r="B15" s="86" t="s">
        <v>95</v>
      </c>
    </row>
    <row r="16" spans="1:2" x14ac:dyDescent="0.2">
      <c r="A16" s="86" t="s">
        <v>38</v>
      </c>
      <c r="B16" s="86" t="s">
        <v>95</v>
      </c>
    </row>
    <row r="17" spans="1:2" x14ac:dyDescent="0.2">
      <c r="A17" s="86" t="s">
        <v>37</v>
      </c>
      <c r="B17" s="86" t="s">
        <v>94</v>
      </c>
    </row>
    <row r="18" spans="1:2" x14ac:dyDescent="0.2">
      <c r="A18" t="s">
        <v>118</v>
      </c>
      <c r="B18" t="s">
        <v>119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3</vt:i4>
      </vt:variant>
    </vt:vector>
  </HeadingPairs>
  <TitlesOfParts>
    <vt:vector size="6" baseType="lpstr">
      <vt:lpstr>List</vt:lpstr>
      <vt:lpstr>Monitor</vt:lpstr>
      <vt:lpstr>Issuer</vt:lpstr>
      <vt:lpstr>OIDate</vt:lpstr>
      <vt:lpstr>TickerR1C1</vt:lpstr>
      <vt:lpstr>TradeDate</vt:lpstr>
    </vt:vector>
  </TitlesOfParts>
  <Company>Bloomberg LP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Bloomberg User</dc:creator>
  <cp:lastModifiedBy>Speed Ge</cp:lastModifiedBy>
  <dcterms:created xsi:type="dcterms:W3CDTF">2006-09-20T08:12:20Z</dcterms:created>
  <dcterms:modified xsi:type="dcterms:W3CDTF">2016-05-20T00:32:09Z</dcterms:modified>
</cp:coreProperties>
</file>